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goncharov\Desktop\"/>
    </mc:Choice>
  </mc:AlternateContent>
  <bookViews>
    <workbookView xWindow="0" yWindow="0" windowWidth="28770" windowHeight="11400"/>
  </bookViews>
  <sheets>
    <sheet name="Seznam vybraných ZSJ" sheetId="1" r:id="rId1"/>
    <sheet name="Adresní místa vybraných ZSJ" sheetId="3" r:id="rId2"/>
    <sheet name="Zdroj IO a ZSJ" sheetId="2" state="hidden" r:id="rId3"/>
  </sheets>
  <definedNames>
    <definedName name="_xlnm._FilterDatabase" localSheetId="0" hidden="1">'Seznam vybraných ZSJ'!$B$6:$E$21</definedName>
    <definedName name="_xlnm._FilterDatabase" localSheetId="2" hidden="1">'Zdroj IO a ZSJ'!$A$1:$H$2839</definedName>
    <definedName name="Celkem_počet_přípojek">'Adresní místa vybraných ZSJ'!$F$2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" i="3" l="1"/>
  <c r="B19" i="1" l="1"/>
  <c r="B11" i="1" l="1"/>
  <c r="K3" i="3" l="1"/>
  <c r="D8" i="1" l="1"/>
  <c r="D7" i="1"/>
  <c r="H165" i="1" l="1"/>
  <c r="I165" i="1" s="1"/>
  <c r="H166" i="1"/>
  <c r="I166" i="1" s="1"/>
  <c r="H167" i="1"/>
  <c r="I167" i="1" s="1"/>
  <c r="C7" i="1" l="1"/>
  <c r="D9" i="1" s="1"/>
  <c r="H7" i="1" l="1"/>
  <c r="I7" i="1" s="1"/>
  <c r="C8" i="1"/>
  <c r="D10" i="1" s="1"/>
  <c r="H8" i="1" l="1"/>
  <c r="I8" i="1" s="1"/>
  <c r="C9" i="1"/>
  <c r="D11" i="1" s="1"/>
  <c r="H9" i="1" l="1"/>
  <c r="I9" i="1" s="1"/>
  <c r="C10" i="1"/>
  <c r="D12" i="1" s="1"/>
  <c r="H10" i="1" l="1"/>
  <c r="I10" i="1" s="1"/>
  <c r="C11" i="1"/>
  <c r="D13" i="1" s="1"/>
  <c r="H11" i="1" l="1"/>
  <c r="I11" i="1" s="1"/>
  <c r="C12" i="1"/>
  <c r="D14" i="1" s="1"/>
  <c r="H12" i="1" l="1"/>
  <c r="I12" i="1" s="1"/>
  <c r="C13" i="1"/>
  <c r="D15" i="1" s="1"/>
  <c r="H13" i="1" l="1"/>
  <c r="I13" i="1" s="1"/>
  <c r="C14" i="1"/>
  <c r="D16" i="1" s="1"/>
  <c r="H14" i="1" l="1"/>
  <c r="I14" i="1" s="1"/>
  <c r="C15" i="1"/>
  <c r="D17" i="1" s="1"/>
  <c r="H15" i="1" l="1"/>
  <c r="I15" i="1" s="1"/>
  <c r="C16" i="1"/>
  <c r="D18" i="1" s="1"/>
  <c r="H16" i="1" l="1"/>
  <c r="I16" i="1" s="1"/>
  <c r="C17" i="1"/>
  <c r="D19" i="1" l="1"/>
  <c r="H17" i="1"/>
  <c r="I17" i="1" s="1"/>
  <c r="C18" i="1"/>
  <c r="D20" i="1" s="1"/>
  <c r="H18" i="1" l="1"/>
  <c r="I18" i="1" s="1"/>
  <c r="C19" i="1"/>
  <c r="D21" i="1" s="1"/>
  <c r="H19" i="1" l="1"/>
  <c r="I19" i="1" s="1"/>
  <c r="C20" i="1"/>
  <c r="D22" i="1" s="1"/>
  <c r="H20" i="1" l="1"/>
  <c r="I20" i="1" s="1"/>
  <c r="C21" i="1"/>
  <c r="D23" i="1" s="1"/>
  <c r="H21" i="1" l="1"/>
  <c r="I21" i="1" s="1"/>
  <c r="C22" i="1"/>
  <c r="D24" i="1" l="1"/>
  <c r="H22" i="1"/>
  <c r="I22" i="1" s="1"/>
  <c r="C23" i="1"/>
  <c r="D25" i="1" l="1"/>
  <c r="H23" i="1"/>
  <c r="I23" i="1" s="1"/>
  <c r="C24" i="1"/>
  <c r="D26" i="1" l="1"/>
  <c r="H24" i="1"/>
  <c r="I24" i="1" s="1"/>
  <c r="C25" i="1"/>
  <c r="D27" i="1" s="1"/>
  <c r="H25" i="1" l="1"/>
  <c r="I25" i="1" s="1"/>
  <c r="C26" i="1"/>
  <c r="D28" i="1" l="1"/>
  <c r="H26" i="1"/>
  <c r="I26" i="1" s="1"/>
  <c r="C27" i="1"/>
  <c r="D29" i="1" s="1"/>
  <c r="H27" i="1" l="1"/>
  <c r="I27" i="1" s="1"/>
  <c r="C28" i="1"/>
  <c r="D30" i="1" s="1"/>
  <c r="H28" i="1" l="1"/>
  <c r="I28" i="1" s="1"/>
  <c r="C29" i="1"/>
  <c r="D31" i="1" l="1"/>
  <c r="H29" i="1"/>
  <c r="I29" i="1" s="1"/>
  <c r="C30" i="1"/>
  <c r="D32" i="1" l="1"/>
  <c r="H30" i="1"/>
  <c r="I30" i="1" s="1"/>
  <c r="C31" i="1"/>
  <c r="D33" i="1" s="1"/>
  <c r="H31" i="1" l="1"/>
  <c r="I31" i="1" s="1"/>
  <c r="C32" i="1"/>
  <c r="D34" i="1" s="1"/>
  <c r="H32" i="1" l="1"/>
  <c r="I32" i="1" s="1"/>
  <c r="C33" i="1"/>
  <c r="D35" i="1" l="1"/>
  <c r="H33" i="1"/>
  <c r="I33" i="1" s="1"/>
  <c r="C34" i="1"/>
  <c r="D36" i="1" l="1"/>
  <c r="H34" i="1"/>
  <c r="I34" i="1" s="1"/>
  <c r="C35" i="1"/>
  <c r="D37" i="1" s="1"/>
  <c r="H35" i="1" l="1"/>
  <c r="I35" i="1" s="1"/>
  <c r="C36" i="1"/>
  <c r="D38" i="1" l="1"/>
  <c r="H36" i="1"/>
  <c r="I36" i="1" s="1"/>
  <c r="C37" i="1"/>
  <c r="D39" i="1" l="1"/>
  <c r="H37" i="1"/>
  <c r="I37" i="1" s="1"/>
  <c r="C38" i="1"/>
  <c r="D40" i="1" s="1"/>
  <c r="H38" i="1" l="1"/>
  <c r="I38" i="1" s="1"/>
  <c r="C39" i="1"/>
  <c r="D41" i="1" s="1"/>
  <c r="H39" i="1" l="1"/>
  <c r="I39" i="1" s="1"/>
  <c r="C40" i="1"/>
  <c r="D42" i="1" l="1"/>
  <c r="H40" i="1"/>
  <c r="I40" i="1" s="1"/>
  <c r="C41" i="1"/>
  <c r="D43" i="1" l="1"/>
  <c r="H41" i="1"/>
  <c r="I41" i="1" s="1"/>
  <c r="C42" i="1"/>
  <c r="D44" i="1" l="1"/>
  <c r="H42" i="1"/>
  <c r="I42" i="1" s="1"/>
  <c r="C43" i="1"/>
  <c r="D45" i="1" l="1"/>
  <c r="H43" i="1"/>
  <c r="I43" i="1" s="1"/>
  <c r="C44" i="1"/>
  <c r="D46" i="1" s="1"/>
  <c r="H44" i="1" l="1"/>
  <c r="I44" i="1" s="1"/>
  <c r="C45" i="1"/>
  <c r="D47" i="1" l="1"/>
  <c r="H45" i="1"/>
  <c r="I45" i="1" s="1"/>
  <c r="C46" i="1"/>
  <c r="D48" i="1" l="1"/>
  <c r="H46" i="1"/>
  <c r="I46" i="1" s="1"/>
  <c r="C47" i="1"/>
  <c r="D49" i="1" s="1"/>
  <c r="H47" i="1" l="1"/>
  <c r="I47" i="1" s="1"/>
  <c r="C48" i="1"/>
  <c r="D50" i="1" l="1"/>
  <c r="H48" i="1"/>
  <c r="I48" i="1" s="1"/>
  <c r="C49" i="1"/>
  <c r="D51" i="1" l="1"/>
  <c r="H49" i="1"/>
  <c r="I49" i="1" s="1"/>
  <c r="C50" i="1"/>
  <c r="D52" i="1" l="1"/>
  <c r="H50" i="1"/>
  <c r="I50" i="1" s="1"/>
  <c r="C51" i="1"/>
  <c r="D53" i="1" l="1"/>
  <c r="H51" i="1"/>
  <c r="I51" i="1" s="1"/>
  <c r="C52" i="1"/>
  <c r="D54" i="1" l="1"/>
  <c r="H52" i="1"/>
  <c r="I52" i="1" s="1"/>
  <c r="C53" i="1"/>
  <c r="D55" i="1" l="1"/>
  <c r="H53" i="1"/>
  <c r="I53" i="1" s="1"/>
  <c r="C54" i="1"/>
  <c r="D56" i="1" s="1"/>
  <c r="H54" i="1" l="1"/>
  <c r="I54" i="1" s="1"/>
  <c r="C55" i="1"/>
  <c r="D57" i="1" l="1"/>
  <c r="H55" i="1"/>
  <c r="I55" i="1" s="1"/>
  <c r="C56" i="1"/>
  <c r="D58" i="1" l="1"/>
  <c r="H56" i="1"/>
  <c r="I56" i="1" s="1"/>
  <c r="C57" i="1"/>
  <c r="D59" i="1" s="1"/>
  <c r="H57" i="1" l="1"/>
  <c r="I57" i="1" s="1"/>
  <c r="C58" i="1"/>
  <c r="D60" i="1" l="1"/>
  <c r="H58" i="1"/>
  <c r="I58" i="1" s="1"/>
  <c r="C59" i="1"/>
  <c r="D61" i="1" s="1"/>
  <c r="H59" i="1" l="1"/>
  <c r="I59" i="1" s="1"/>
  <c r="C60" i="1"/>
  <c r="D62" i="1" l="1"/>
  <c r="H60" i="1"/>
  <c r="I60" i="1" s="1"/>
  <c r="C61" i="1"/>
  <c r="D63" i="1" s="1"/>
  <c r="H61" i="1" l="1"/>
  <c r="I61" i="1" s="1"/>
  <c r="C62" i="1"/>
  <c r="D64" i="1" l="1"/>
  <c r="H62" i="1"/>
  <c r="I62" i="1" s="1"/>
  <c r="C63" i="1"/>
  <c r="D65" i="1" l="1"/>
  <c r="H63" i="1"/>
  <c r="I63" i="1" s="1"/>
  <c r="C64" i="1"/>
  <c r="D66" i="1" s="1"/>
  <c r="H64" i="1" l="1"/>
  <c r="I64" i="1" s="1"/>
  <c r="C65" i="1"/>
  <c r="D67" i="1" s="1"/>
  <c r="H65" i="1" l="1"/>
  <c r="I65" i="1" s="1"/>
  <c r="C66" i="1"/>
  <c r="D68" i="1" l="1"/>
  <c r="H66" i="1"/>
  <c r="I66" i="1" s="1"/>
  <c r="C67" i="1"/>
  <c r="D69" i="1" l="1"/>
  <c r="H67" i="1"/>
  <c r="I67" i="1" s="1"/>
  <c r="C68" i="1"/>
  <c r="D70" i="1" l="1"/>
  <c r="H68" i="1"/>
  <c r="I68" i="1" s="1"/>
  <c r="C69" i="1"/>
  <c r="D71" i="1" l="1"/>
  <c r="H69" i="1"/>
  <c r="I69" i="1" s="1"/>
  <c r="C70" i="1"/>
  <c r="D72" i="1" l="1"/>
  <c r="H70" i="1"/>
  <c r="I70" i="1" s="1"/>
  <c r="C71" i="1"/>
  <c r="D73" i="1" l="1"/>
  <c r="H71" i="1"/>
  <c r="I71" i="1" s="1"/>
  <c r="C72" i="1"/>
  <c r="D74" i="1" s="1"/>
  <c r="H72" i="1" l="1"/>
  <c r="I72" i="1" s="1"/>
  <c r="C73" i="1"/>
  <c r="D75" i="1" l="1"/>
  <c r="H73" i="1"/>
  <c r="I73" i="1" s="1"/>
  <c r="C74" i="1"/>
  <c r="D76" i="1" l="1"/>
  <c r="H74" i="1"/>
  <c r="I74" i="1" s="1"/>
  <c r="C75" i="1"/>
  <c r="D77" i="1" l="1"/>
  <c r="H75" i="1"/>
  <c r="I75" i="1" s="1"/>
  <c r="C76" i="1"/>
  <c r="D78" i="1" l="1"/>
  <c r="H76" i="1"/>
  <c r="I76" i="1" s="1"/>
  <c r="C77" i="1"/>
  <c r="D79" i="1" l="1"/>
  <c r="H77" i="1"/>
  <c r="I77" i="1" s="1"/>
  <c r="C78" i="1"/>
  <c r="D80" i="1" l="1"/>
  <c r="H78" i="1"/>
  <c r="I78" i="1" s="1"/>
  <c r="C79" i="1"/>
  <c r="D81" i="1" l="1"/>
  <c r="H79" i="1"/>
  <c r="I79" i="1" s="1"/>
  <c r="C80" i="1"/>
  <c r="D82" i="1" l="1"/>
  <c r="H80" i="1"/>
  <c r="I80" i="1" s="1"/>
  <c r="C81" i="1"/>
  <c r="D83" i="1" l="1"/>
  <c r="H81" i="1"/>
  <c r="I81" i="1" s="1"/>
  <c r="C82" i="1"/>
  <c r="D84" i="1" l="1"/>
  <c r="H82" i="1"/>
  <c r="I82" i="1" s="1"/>
  <c r="C83" i="1"/>
  <c r="D85" i="1" s="1"/>
  <c r="H83" i="1" l="1"/>
  <c r="I83" i="1" s="1"/>
  <c r="C84" i="1"/>
  <c r="D86" i="1" l="1"/>
  <c r="H84" i="1"/>
  <c r="I84" i="1" s="1"/>
  <c r="C85" i="1"/>
  <c r="D87" i="1" l="1"/>
  <c r="H85" i="1"/>
  <c r="I85" i="1" s="1"/>
  <c r="C86" i="1"/>
  <c r="D88" i="1" l="1"/>
  <c r="H86" i="1"/>
  <c r="I86" i="1" s="1"/>
  <c r="C87" i="1"/>
  <c r="D89" i="1" l="1"/>
  <c r="H87" i="1"/>
  <c r="I87" i="1" s="1"/>
  <c r="C88" i="1"/>
  <c r="D90" i="1" s="1"/>
  <c r="H88" i="1" l="1"/>
  <c r="I88" i="1" s="1"/>
  <c r="C89" i="1"/>
  <c r="D91" i="1" l="1"/>
  <c r="H89" i="1"/>
  <c r="I89" i="1" s="1"/>
  <c r="C90" i="1"/>
  <c r="D92" i="1" l="1"/>
  <c r="H90" i="1"/>
  <c r="I90" i="1" s="1"/>
  <c r="C91" i="1"/>
  <c r="D93" i="1" l="1"/>
  <c r="H91" i="1"/>
  <c r="I91" i="1" s="1"/>
  <c r="C92" i="1"/>
  <c r="D94" i="1" l="1"/>
  <c r="H92" i="1"/>
  <c r="I92" i="1" s="1"/>
  <c r="C93" i="1"/>
  <c r="D95" i="1" l="1"/>
  <c r="H93" i="1"/>
  <c r="I93" i="1" s="1"/>
  <c r="C94" i="1"/>
  <c r="D96" i="1" l="1"/>
  <c r="H94" i="1"/>
  <c r="I94" i="1" s="1"/>
  <c r="C95" i="1"/>
  <c r="D97" i="1" l="1"/>
  <c r="H95" i="1"/>
  <c r="I95" i="1" s="1"/>
  <c r="C96" i="1"/>
  <c r="D98" i="1" l="1"/>
  <c r="H96" i="1"/>
  <c r="I96" i="1" s="1"/>
  <c r="C97" i="1"/>
  <c r="D99" i="1" l="1"/>
  <c r="H97" i="1"/>
  <c r="I97" i="1" s="1"/>
  <c r="C98" i="1"/>
  <c r="D100" i="1" l="1"/>
  <c r="H98" i="1"/>
  <c r="I98" i="1" s="1"/>
  <c r="C99" i="1"/>
  <c r="D101" i="1" l="1"/>
  <c r="H99" i="1"/>
  <c r="I99" i="1" s="1"/>
  <c r="C100" i="1"/>
  <c r="D102" i="1" l="1"/>
  <c r="H100" i="1"/>
  <c r="I100" i="1" s="1"/>
  <c r="C101" i="1"/>
  <c r="D103" i="1" l="1"/>
  <c r="H101" i="1"/>
  <c r="I101" i="1" s="1"/>
  <c r="C102" i="1"/>
  <c r="D104" i="1" l="1"/>
  <c r="H102" i="1"/>
  <c r="I102" i="1" s="1"/>
  <c r="C103" i="1"/>
  <c r="D105" i="1" l="1"/>
  <c r="H103" i="1"/>
  <c r="I103" i="1" s="1"/>
  <c r="C104" i="1"/>
  <c r="D106" i="1" l="1"/>
  <c r="H104" i="1"/>
  <c r="I104" i="1" s="1"/>
  <c r="C105" i="1"/>
  <c r="D107" i="1" l="1"/>
  <c r="H105" i="1"/>
  <c r="I105" i="1" s="1"/>
  <c r="C106" i="1"/>
  <c r="D108" i="1" l="1"/>
  <c r="H106" i="1"/>
  <c r="I106" i="1" s="1"/>
  <c r="C107" i="1"/>
  <c r="D109" i="1" l="1"/>
  <c r="H107" i="1"/>
  <c r="I107" i="1" s="1"/>
  <c r="C108" i="1"/>
  <c r="D110" i="1" l="1"/>
  <c r="H108" i="1"/>
  <c r="I108" i="1" s="1"/>
  <c r="C109" i="1"/>
  <c r="D111" i="1" l="1"/>
  <c r="H109" i="1"/>
  <c r="I109" i="1" s="1"/>
  <c r="C110" i="1"/>
  <c r="D112" i="1" l="1"/>
  <c r="H110" i="1"/>
  <c r="I110" i="1" s="1"/>
  <c r="C111" i="1"/>
  <c r="D113" i="1" s="1"/>
  <c r="H111" i="1" l="1"/>
  <c r="I111" i="1" s="1"/>
  <c r="C112" i="1"/>
  <c r="D114" i="1" s="1"/>
  <c r="H112" i="1" l="1"/>
  <c r="I112" i="1" s="1"/>
  <c r="C113" i="1"/>
  <c r="D115" i="1" s="1"/>
  <c r="H113" i="1" l="1"/>
  <c r="I113" i="1" s="1"/>
  <c r="C114" i="1"/>
  <c r="D116" i="1" l="1"/>
  <c r="H114" i="1"/>
  <c r="I114" i="1" s="1"/>
  <c r="C115" i="1"/>
  <c r="D117" i="1" l="1"/>
  <c r="H115" i="1"/>
  <c r="I115" i="1" s="1"/>
  <c r="C116" i="1"/>
  <c r="D118" i="1" l="1"/>
  <c r="H116" i="1"/>
  <c r="I116" i="1" s="1"/>
  <c r="C117" i="1"/>
  <c r="D119" i="1" l="1"/>
  <c r="H117" i="1"/>
  <c r="I117" i="1" s="1"/>
  <c r="C118" i="1"/>
  <c r="D120" i="1" s="1"/>
  <c r="H118" i="1" l="1"/>
  <c r="I118" i="1" s="1"/>
  <c r="C119" i="1"/>
  <c r="D121" i="1" l="1"/>
  <c r="H119" i="1"/>
  <c r="I119" i="1" s="1"/>
  <c r="C120" i="1"/>
  <c r="D122" i="1" l="1"/>
  <c r="H120" i="1"/>
  <c r="I120" i="1" s="1"/>
  <c r="C121" i="1"/>
  <c r="D123" i="1" l="1"/>
  <c r="H121" i="1"/>
  <c r="I121" i="1" s="1"/>
  <c r="C122" i="1"/>
  <c r="D124" i="1" l="1"/>
  <c r="H122" i="1"/>
  <c r="I122" i="1" s="1"/>
  <c r="C123" i="1"/>
  <c r="D125" i="1" l="1"/>
  <c r="H123" i="1"/>
  <c r="I123" i="1" s="1"/>
  <c r="C124" i="1"/>
  <c r="D126" i="1" l="1"/>
  <c r="H124" i="1"/>
  <c r="I124" i="1" s="1"/>
  <c r="C125" i="1"/>
  <c r="D127" i="1" l="1"/>
  <c r="H125" i="1"/>
  <c r="I125" i="1" s="1"/>
  <c r="C126" i="1"/>
  <c r="D128" i="1" l="1"/>
  <c r="H126" i="1"/>
  <c r="I126" i="1" s="1"/>
  <c r="C127" i="1"/>
  <c r="D129" i="1" s="1"/>
  <c r="H127" i="1" l="1"/>
  <c r="I127" i="1" s="1"/>
  <c r="C128" i="1"/>
  <c r="D130" i="1" s="1"/>
  <c r="H128" i="1" l="1"/>
  <c r="I128" i="1" s="1"/>
  <c r="C129" i="1"/>
  <c r="D131" i="1" l="1"/>
  <c r="H129" i="1"/>
  <c r="I129" i="1" s="1"/>
  <c r="C130" i="1"/>
  <c r="D132" i="1" l="1"/>
  <c r="H130" i="1"/>
  <c r="I130" i="1" s="1"/>
  <c r="C131" i="1"/>
  <c r="D133" i="1" l="1"/>
  <c r="H131" i="1"/>
  <c r="I131" i="1" s="1"/>
  <c r="C132" i="1"/>
  <c r="D134" i="1" l="1"/>
  <c r="H132" i="1"/>
  <c r="I132" i="1" s="1"/>
  <c r="C133" i="1"/>
  <c r="D135" i="1" l="1"/>
  <c r="H133" i="1"/>
  <c r="I133" i="1" s="1"/>
  <c r="C134" i="1"/>
  <c r="D136" i="1" s="1"/>
  <c r="H134" i="1" l="1"/>
  <c r="I134" i="1" s="1"/>
  <c r="C135" i="1"/>
  <c r="D137" i="1" l="1"/>
  <c r="H135" i="1"/>
  <c r="I135" i="1" s="1"/>
  <c r="C136" i="1"/>
  <c r="D138" i="1" l="1"/>
  <c r="H136" i="1"/>
  <c r="I136" i="1" s="1"/>
  <c r="C137" i="1"/>
  <c r="D139" i="1" l="1"/>
  <c r="H137" i="1"/>
  <c r="I137" i="1" s="1"/>
  <c r="C138" i="1"/>
  <c r="D140" i="1" l="1"/>
  <c r="H138" i="1"/>
  <c r="I138" i="1" s="1"/>
  <c r="C139" i="1"/>
  <c r="D141" i="1" l="1"/>
  <c r="H139" i="1"/>
  <c r="I139" i="1" s="1"/>
  <c r="C140" i="1"/>
  <c r="D142" i="1" l="1"/>
  <c r="H140" i="1"/>
  <c r="I140" i="1" s="1"/>
  <c r="C141" i="1"/>
  <c r="D143" i="1" l="1"/>
  <c r="H141" i="1"/>
  <c r="I141" i="1" s="1"/>
  <c r="C142" i="1"/>
  <c r="D144" i="1" l="1"/>
  <c r="H142" i="1"/>
  <c r="I142" i="1" s="1"/>
  <c r="C143" i="1"/>
  <c r="D145" i="1" l="1"/>
  <c r="H143" i="1"/>
  <c r="I143" i="1" s="1"/>
  <c r="C144" i="1"/>
  <c r="D146" i="1" l="1"/>
  <c r="H144" i="1"/>
  <c r="I144" i="1" s="1"/>
  <c r="C145" i="1"/>
  <c r="D147" i="1" l="1"/>
  <c r="H145" i="1"/>
  <c r="I145" i="1" s="1"/>
  <c r="C146" i="1"/>
  <c r="D148" i="1" l="1"/>
  <c r="H146" i="1"/>
  <c r="I146" i="1" s="1"/>
  <c r="C147" i="1"/>
  <c r="D149" i="1" l="1"/>
  <c r="H147" i="1"/>
  <c r="I147" i="1" s="1"/>
  <c r="C148" i="1"/>
  <c r="D150" i="1" l="1"/>
  <c r="H148" i="1"/>
  <c r="I148" i="1" s="1"/>
  <c r="C149" i="1"/>
  <c r="D151" i="1" l="1"/>
  <c r="H149" i="1"/>
  <c r="I149" i="1" s="1"/>
  <c r="C150" i="1"/>
  <c r="D152" i="1" l="1"/>
  <c r="H150" i="1"/>
  <c r="I150" i="1" s="1"/>
  <c r="C151" i="1"/>
  <c r="D153" i="1" l="1"/>
  <c r="H151" i="1"/>
  <c r="I151" i="1" s="1"/>
  <c r="C152" i="1"/>
  <c r="D154" i="1" l="1"/>
  <c r="H152" i="1"/>
  <c r="I152" i="1" s="1"/>
  <c r="C153" i="1"/>
  <c r="D155" i="1" l="1"/>
  <c r="H153" i="1"/>
  <c r="I153" i="1" s="1"/>
  <c r="C154" i="1"/>
  <c r="D156" i="1" l="1"/>
  <c r="H154" i="1"/>
  <c r="I154" i="1" s="1"/>
  <c r="C155" i="1"/>
  <c r="D157" i="1" l="1"/>
  <c r="H155" i="1"/>
  <c r="I155" i="1" s="1"/>
  <c r="C156" i="1"/>
  <c r="D158" i="1" l="1"/>
  <c r="H156" i="1"/>
  <c r="I156" i="1" s="1"/>
  <c r="C157" i="1"/>
  <c r="D159" i="1" l="1"/>
  <c r="H157" i="1"/>
  <c r="I157" i="1" s="1"/>
  <c r="C158" i="1"/>
  <c r="D160" i="1" l="1"/>
  <c r="H158" i="1"/>
  <c r="I158" i="1" s="1"/>
  <c r="C159" i="1"/>
  <c r="D161" i="1" l="1"/>
  <c r="H159" i="1"/>
  <c r="I159" i="1" s="1"/>
  <c r="C160" i="1"/>
  <c r="D162" i="1" l="1"/>
  <c r="H160" i="1"/>
  <c r="I160" i="1" s="1"/>
  <c r="C161" i="1"/>
  <c r="D163" i="1" l="1"/>
  <c r="H161" i="1"/>
  <c r="I161" i="1" s="1"/>
  <c r="C162" i="1"/>
  <c r="D164" i="1" l="1"/>
  <c r="H162" i="1"/>
  <c r="I162" i="1" s="1"/>
  <c r="C163" i="1"/>
  <c r="D165" i="1" s="1"/>
  <c r="H163" i="1" l="1"/>
  <c r="I163" i="1" s="1"/>
  <c r="C164" i="1"/>
  <c r="D166" i="1" s="1"/>
  <c r="C165" i="1" l="1"/>
  <c r="D167" i="1" s="1"/>
  <c r="C167" i="1" s="1"/>
  <c r="C166" i="1"/>
  <c r="H164" i="1"/>
  <c r="I164" i="1" l="1"/>
  <c r="K7" i="1" s="1"/>
  <c r="J7" i="1"/>
  <c r="K8" i="1" l="1"/>
  <c r="J8" i="1"/>
  <c r="F7" i="1"/>
  <c r="H3" i="3" l="1"/>
  <c r="J9" i="1"/>
  <c r="K9" i="1"/>
  <c r="F8" i="1"/>
  <c r="H4" i="3" s="1"/>
  <c r="I4" i="3" l="1"/>
  <c r="I3" i="3"/>
  <c r="B4" i="3"/>
  <c r="K10" i="1"/>
  <c r="J10" i="1"/>
  <c r="F9" i="1"/>
  <c r="H5" i="3" s="1"/>
  <c r="I5" i="3" s="1"/>
  <c r="J3" i="3" l="1"/>
  <c r="L3" i="3" s="1"/>
  <c r="G4" i="3"/>
  <c r="G5" i="3" s="1"/>
  <c r="G6" i="3" s="1"/>
  <c r="C4" i="3"/>
  <c r="K11" i="1"/>
  <c r="F10" i="1"/>
  <c r="H6" i="3" s="1"/>
  <c r="I6" i="3" s="1"/>
  <c r="J11" i="1"/>
  <c r="J4" i="3" l="1"/>
  <c r="L4" i="3" s="1"/>
  <c r="G7" i="3"/>
  <c r="K4" i="3"/>
  <c r="K12" i="1"/>
  <c r="F11" i="1"/>
  <c r="H7" i="3" s="1"/>
  <c r="I7" i="3" s="1"/>
  <c r="G8" i="3" s="1"/>
  <c r="J12" i="1"/>
  <c r="J5" i="3" l="1"/>
  <c r="L5" i="3" s="1"/>
  <c r="K5" i="3"/>
  <c r="K13" i="1"/>
  <c r="F12" i="1"/>
  <c r="H8" i="3" s="1"/>
  <c r="J13" i="1"/>
  <c r="J6" i="3" l="1"/>
  <c r="L6" i="3" s="1"/>
  <c r="K6" i="3"/>
  <c r="I8" i="3"/>
  <c r="G9" i="3" s="1"/>
  <c r="J14" i="1"/>
  <c r="K14" i="1"/>
  <c r="F13" i="1"/>
  <c r="J7" i="3" l="1"/>
  <c r="L7" i="3" s="1"/>
  <c r="K7" i="3"/>
  <c r="H9" i="3"/>
  <c r="K15" i="1"/>
  <c r="F14" i="1"/>
  <c r="J15" i="1"/>
  <c r="J8" i="3" l="1"/>
  <c r="L8" i="3" s="1"/>
  <c r="I9" i="3"/>
  <c r="G10" i="3" s="1"/>
  <c r="H10" i="3"/>
  <c r="I10" i="3" s="1"/>
  <c r="K8" i="3"/>
  <c r="K16" i="1"/>
  <c r="F15" i="1"/>
  <c r="J16" i="1"/>
  <c r="G11" i="3" l="1"/>
  <c r="J9" i="3"/>
  <c r="L9" i="3" s="1"/>
  <c r="H11" i="3"/>
  <c r="I11" i="3" s="1"/>
  <c r="G12" i="3" s="1"/>
  <c r="K9" i="3"/>
  <c r="J17" i="1"/>
  <c r="F16" i="1"/>
  <c r="K17" i="1"/>
  <c r="J10" i="3" l="1"/>
  <c r="L10" i="3" s="1"/>
  <c r="H12" i="3"/>
  <c r="I12" i="3" s="1"/>
  <c r="G13" i="3" s="1"/>
  <c r="K10" i="3"/>
  <c r="F17" i="1"/>
  <c r="J18" i="1"/>
  <c r="K18" i="1"/>
  <c r="J11" i="3" l="1"/>
  <c r="L11" i="3" s="1"/>
  <c r="H13" i="3"/>
  <c r="I13" i="3" s="1"/>
  <c r="G14" i="3" s="1"/>
  <c r="K11" i="3"/>
  <c r="K19" i="1"/>
  <c r="F18" i="1"/>
  <c r="J19" i="1"/>
  <c r="J12" i="3" l="1"/>
  <c r="L12" i="3" s="1"/>
  <c r="H14" i="3"/>
  <c r="I14" i="3" s="1"/>
  <c r="G15" i="3" s="1"/>
  <c r="K12" i="3"/>
  <c r="F19" i="1"/>
  <c r="K20" i="1"/>
  <c r="J20" i="1"/>
  <c r="J13" i="3" l="1"/>
  <c r="L13" i="3" s="1"/>
  <c r="K13" i="3"/>
  <c r="H15" i="3"/>
  <c r="I15" i="3" s="1"/>
  <c r="G16" i="3" s="1"/>
  <c r="F20" i="1"/>
  <c r="H16" i="3" s="1"/>
  <c r="K21" i="1"/>
  <c r="J21" i="1"/>
  <c r="J14" i="3" l="1"/>
  <c r="L14" i="3" s="1"/>
  <c r="K14" i="3"/>
  <c r="K15" i="3"/>
  <c r="I16" i="3"/>
  <c r="G17" i="3" s="1"/>
  <c r="F21" i="1"/>
  <c r="H17" i="3" s="1"/>
  <c r="I17" i="3" s="1"/>
  <c r="K22" i="1"/>
  <c r="J22" i="1"/>
  <c r="J15" i="3" l="1"/>
  <c r="L15" i="3" s="1"/>
  <c r="G18" i="3"/>
  <c r="K23" i="1"/>
  <c r="F22" i="1"/>
  <c r="H18" i="3" s="1"/>
  <c r="I18" i="3" s="1"/>
  <c r="G19" i="3" s="1"/>
  <c r="J23" i="1"/>
  <c r="J16" i="3" l="1"/>
  <c r="L16" i="3" s="1"/>
  <c r="K16" i="3"/>
  <c r="F23" i="1"/>
  <c r="H19" i="3" s="1"/>
  <c r="I19" i="3" s="1"/>
  <c r="G20" i="3" s="1"/>
  <c r="K24" i="1"/>
  <c r="J24" i="1"/>
  <c r="J17" i="3" l="1"/>
  <c r="K18" i="3"/>
  <c r="K17" i="3"/>
  <c r="K19" i="3"/>
  <c r="J25" i="1"/>
  <c r="F24" i="1"/>
  <c r="H20" i="3" s="1"/>
  <c r="I20" i="3" s="1"/>
  <c r="G21" i="3" s="1"/>
  <c r="K25" i="1"/>
  <c r="L17" i="3" l="1"/>
  <c r="J18" i="3"/>
  <c r="K20" i="3"/>
  <c r="K26" i="1"/>
  <c r="J26" i="1"/>
  <c r="F25" i="1"/>
  <c r="H21" i="3" s="1"/>
  <c r="I21" i="3" s="1"/>
  <c r="G22" i="3" s="1"/>
  <c r="L18" i="3" l="1"/>
  <c r="J19" i="3"/>
  <c r="K21" i="3"/>
  <c r="F26" i="1"/>
  <c r="H22" i="3" s="1"/>
  <c r="K27" i="1"/>
  <c r="J27" i="1"/>
  <c r="L19" i="3" l="1"/>
  <c r="J20" i="3"/>
  <c r="K22" i="3"/>
  <c r="I22" i="3"/>
  <c r="G23" i="3" s="1"/>
  <c r="F27" i="1"/>
  <c r="H23" i="3" s="1"/>
  <c r="J28" i="1"/>
  <c r="K28" i="1"/>
  <c r="L20" i="3" l="1"/>
  <c r="J21" i="3"/>
  <c r="L21" i="3" s="1"/>
  <c r="K23" i="3"/>
  <c r="I23" i="3"/>
  <c r="G24" i="3" s="1"/>
  <c r="K29" i="1"/>
  <c r="J29" i="1"/>
  <c r="F28" i="1"/>
  <c r="H24" i="3" s="1"/>
  <c r="J22" i="3" l="1"/>
  <c r="L22" i="3" s="1"/>
  <c r="K24" i="3"/>
  <c r="I24" i="3"/>
  <c r="G25" i="3" s="1"/>
  <c r="F29" i="1"/>
  <c r="H25" i="3" s="1"/>
  <c r="K30" i="1"/>
  <c r="J30" i="1"/>
  <c r="J23" i="3" l="1"/>
  <c r="L23" i="3" s="1"/>
  <c r="K25" i="3"/>
  <c r="I25" i="3"/>
  <c r="G26" i="3" s="1"/>
  <c r="K31" i="1"/>
  <c r="F30" i="1"/>
  <c r="H26" i="3" s="1"/>
  <c r="I26" i="3" s="1"/>
  <c r="J31" i="1"/>
  <c r="J24" i="3" l="1"/>
  <c r="L24" i="3" s="1"/>
  <c r="G27" i="3"/>
  <c r="K26" i="3"/>
  <c r="K32" i="1"/>
  <c r="F31" i="1"/>
  <c r="H27" i="3" s="1"/>
  <c r="J32" i="1"/>
  <c r="J25" i="3" l="1"/>
  <c r="L25" i="3" s="1"/>
  <c r="K27" i="3"/>
  <c r="I27" i="3"/>
  <c r="G28" i="3" s="1"/>
  <c r="J33" i="1"/>
  <c r="F32" i="1"/>
  <c r="H28" i="3" s="1"/>
  <c r="K33" i="1"/>
  <c r="J26" i="3" l="1"/>
  <c r="L26" i="3" s="1"/>
  <c r="K28" i="3"/>
  <c r="I28" i="3"/>
  <c r="G29" i="3" s="1"/>
  <c r="F33" i="1"/>
  <c r="H29" i="3" s="1"/>
  <c r="K34" i="1"/>
  <c r="J34" i="1"/>
  <c r="J27" i="3" l="1"/>
  <c r="L27" i="3" s="1"/>
  <c r="K29" i="3"/>
  <c r="I29" i="3"/>
  <c r="G30" i="3" s="1"/>
  <c r="K35" i="1"/>
  <c r="J35" i="1"/>
  <c r="F34" i="1"/>
  <c r="H30" i="3" s="1"/>
  <c r="J28" i="3" l="1"/>
  <c r="L28" i="3" s="1"/>
  <c r="K30" i="3"/>
  <c r="I30" i="3"/>
  <c r="G31" i="3" s="1"/>
  <c r="K36" i="1"/>
  <c r="J36" i="1"/>
  <c r="F35" i="1"/>
  <c r="H31" i="3" s="1"/>
  <c r="J29" i="3" l="1"/>
  <c r="L29" i="3" s="1"/>
  <c r="K31" i="3"/>
  <c r="I31" i="3"/>
  <c r="G32" i="3" s="1"/>
  <c r="F36" i="1"/>
  <c r="H32" i="3" s="1"/>
  <c r="K37" i="1"/>
  <c r="J37" i="1"/>
  <c r="J30" i="3" l="1"/>
  <c r="L30" i="3" s="1"/>
  <c r="K32" i="3"/>
  <c r="I32" i="3"/>
  <c r="G33" i="3" s="1"/>
  <c r="K38" i="1"/>
  <c r="F37" i="1"/>
  <c r="H33" i="3" s="1"/>
  <c r="I33" i="3" s="1"/>
  <c r="J38" i="1"/>
  <c r="J31" i="3" l="1"/>
  <c r="L31" i="3" s="1"/>
  <c r="G34" i="3"/>
  <c r="K33" i="3"/>
  <c r="F38" i="1"/>
  <c r="H34" i="3" s="1"/>
  <c r="K39" i="1"/>
  <c r="J39" i="1"/>
  <c r="J32" i="3" l="1"/>
  <c r="L32" i="3" s="1"/>
  <c r="K34" i="3"/>
  <c r="I34" i="3"/>
  <c r="G35" i="3" s="1"/>
  <c r="F39" i="1"/>
  <c r="H35" i="3" s="1"/>
  <c r="K40" i="1"/>
  <c r="J40" i="1"/>
  <c r="J33" i="3" l="1"/>
  <c r="L33" i="3" s="1"/>
  <c r="K35" i="3"/>
  <c r="I35" i="3"/>
  <c r="G36" i="3" s="1"/>
  <c r="K41" i="1"/>
  <c r="F40" i="1"/>
  <c r="H36" i="3" s="1"/>
  <c r="J41" i="1"/>
  <c r="J34" i="3" l="1"/>
  <c r="L34" i="3" s="1"/>
  <c r="K36" i="3"/>
  <c r="I36" i="3"/>
  <c r="G37" i="3" s="1"/>
  <c r="K42" i="1"/>
  <c r="F41" i="1"/>
  <c r="H37" i="3" s="1"/>
  <c r="J42" i="1"/>
  <c r="J35" i="3" l="1"/>
  <c r="L35" i="3" s="1"/>
  <c r="K37" i="3"/>
  <c r="I37" i="3"/>
  <c r="G38" i="3" s="1"/>
  <c r="F42" i="1"/>
  <c r="H38" i="3" s="1"/>
  <c r="K43" i="1"/>
  <c r="J43" i="1"/>
  <c r="J36" i="3" l="1"/>
  <c r="L36" i="3" s="1"/>
  <c r="K38" i="3"/>
  <c r="I38" i="3"/>
  <c r="G39" i="3" s="1"/>
  <c r="F43" i="1"/>
  <c r="H39" i="3" s="1"/>
  <c r="I39" i="3" s="1"/>
  <c r="J44" i="1"/>
  <c r="K44" i="1"/>
  <c r="J37" i="3" l="1"/>
  <c r="L37" i="3" s="1"/>
  <c r="G40" i="3"/>
  <c r="K45" i="1"/>
  <c r="F44" i="1"/>
  <c r="H40" i="3" s="1"/>
  <c r="J45" i="1"/>
  <c r="J38" i="3" l="1"/>
  <c r="L38" i="3" s="1"/>
  <c r="K39" i="3"/>
  <c r="K40" i="3"/>
  <c r="I40" i="3"/>
  <c r="G41" i="3" s="1"/>
  <c r="F45" i="1"/>
  <c r="H41" i="3" s="1"/>
  <c r="I41" i="3" s="1"/>
  <c r="K46" i="1"/>
  <c r="J46" i="1"/>
  <c r="J39" i="3" l="1"/>
  <c r="L39" i="3" s="1"/>
  <c r="G42" i="3"/>
  <c r="F46" i="1"/>
  <c r="H42" i="3" s="1"/>
  <c r="K47" i="1"/>
  <c r="J47" i="1"/>
  <c r="J40" i="3" l="1"/>
  <c r="L40" i="3" s="1"/>
  <c r="K41" i="3"/>
  <c r="K42" i="3"/>
  <c r="I42" i="3"/>
  <c r="G43" i="3" s="1"/>
  <c r="F47" i="1"/>
  <c r="H43" i="3" s="1"/>
  <c r="K48" i="1"/>
  <c r="J48" i="1"/>
  <c r="J41" i="3" l="1"/>
  <c r="L41" i="3" s="1"/>
  <c r="K43" i="3"/>
  <c r="I43" i="3"/>
  <c r="G44" i="3" s="1"/>
  <c r="F48" i="1"/>
  <c r="H44" i="3" s="1"/>
  <c r="K49" i="1"/>
  <c r="J49" i="1"/>
  <c r="J42" i="3" l="1"/>
  <c r="L42" i="3" s="1"/>
  <c r="K44" i="3"/>
  <c r="I44" i="3"/>
  <c r="G45" i="3" s="1"/>
  <c r="F49" i="1"/>
  <c r="H45" i="3" s="1"/>
  <c r="K50" i="1"/>
  <c r="J50" i="1"/>
  <c r="J43" i="3" l="1"/>
  <c r="L43" i="3" s="1"/>
  <c r="K45" i="3"/>
  <c r="I45" i="3"/>
  <c r="G46" i="3" s="1"/>
  <c r="K51" i="1"/>
  <c r="F50" i="1"/>
  <c r="H46" i="3" s="1"/>
  <c r="J51" i="1"/>
  <c r="J44" i="3" l="1"/>
  <c r="L44" i="3" s="1"/>
  <c r="K46" i="3"/>
  <c r="I46" i="3"/>
  <c r="G47" i="3" s="1"/>
  <c r="K52" i="1"/>
  <c r="F51" i="1"/>
  <c r="H47" i="3" s="1"/>
  <c r="J52" i="1"/>
  <c r="J45" i="3" l="1"/>
  <c r="L45" i="3" s="1"/>
  <c r="K47" i="3"/>
  <c r="I47" i="3"/>
  <c r="G48" i="3" s="1"/>
  <c r="K53" i="1"/>
  <c r="F52" i="1"/>
  <c r="H48" i="3" s="1"/>
  <c r="J53" i="1"/>
  <c r="J46" i="3" l="1"/>
  <c r="L46" i="3" s="1"/>
  <c r="K48" i="3"/>
  <c r="I48" i="3"/>
  <c r="G49" i="3" s="1"/>
  <c r="F53" i="1"/>
  <c r="H49" i="3" s="1"/>
  <c r="K54" i="1"/>
  <c r="J54" i="1"/>
  <c r="J47" i="3" l="1"/>
  <c r="L47" i="3" s="1"/>
  <c r="K49" i="3"/>
  <c r="I49" i="3"/>
  <c r="G50" i="3" s="1"/>
  <c r="K55" i="1"/>
  <c r="J55" i="1"/>
  <c r="F54" i="1"/>
  <c r="H50" i="3" s="1"/>
  <c r="J48" i="3" l="1"/>
  <c r="L48" i="3" s="1"/>
  <c r="K50" i="3"/>
  <c r="I50" i="3"/>
  <c r="G51" i="3" s="1"/>
  <c r="K56" i="1"/>
  <c r="F55" i="1"/>
  <c r="H51" i="3" s="1"/>
  <c r="J56" i="1"/>
  <c r="J49" i="3" l="1"/>
  <c r="L49" i="3" s="1"/>
  <c r="K51" i="3"/>
  <c r="I51" i="3"/>
  <c r="G52" i="3" s="1"/>
  <c r="F56" i="1"/>
  <c r="H52" i="3" s="1"/>
  <c r="K57" i="1"/>
  <c r="J57" i="1"/>
  <c r="J50" i="3" l="1"/>
  <c r="L50" i="3" s="1"/>
  <c r="K52" i="3"/>
  <c r="I52" i="3"/>
  <c r="G53" i="3" s="1"/>
  <c r="K58" i="1"/>
  <c r="F57" i="1"/>
  <c r="H53" i="3" s="1"/>
  <c r="I53" i="3" s="1"/>
  <c r="J58" i="1"/>
  <c r="J51" i="3" l="1"/>
  <c r="L51" i="3" s="1"/>
  <c r="G54" i="3"/>
  <c r="K59" i="1"/>
  <c r="F58" i="1"/>
  <c r="H54" i="3" s="1"/>
  <c r="J59" i="1"/>
  <c r="J52" i="3" l="1"/>
  <c r="L52" i="3" s="1"/>
  <c r="K53" i="3"/>
  <c r="I54" i="3"/>
  <c r="G55" i="3" s="1"/>
  <c r="K54" i="3"/>
  <c r="K60" i="1"/>
  <c r="F59" i="1"/>
  <c r="H55" i="3" s="1"/>
  <c r="J60" i="1"/>
  <c r="J53" i="3" l="1"/>
  <c r="L53" i="3" s="1"/>
  <c r="K55" i="3"/>
  <c r="I55" i="3"/>
  <c r="G56" i="3" s="1"/>
  <c r="F60" i="1"/>
  <c r="H56" i="3" s="1"/>
  <c r="J61" i="1"/>
  <c r="K61" i="1"/>
  <c r="J54" i="3" l="1"/>
  <c r="L54" i="3" s="1"/>
  <c r="K56" i="3"/>
  <c r="I56" i="3"/>
  <c r="G57" i="3" s="1"/>
  <c r="K62" i="1"/>
  <c r="F61" i="1"/>
  <c r="H57" i="3" s="1"/>
  <c r="J62" i="1"/>
  <c r="J55" i="3" l="1"/>
  <c r="L55" i="3" s="1"/>
  <c r="K57" i="3"/>
  <c r="I57" i="3"/>
  <c r="G58" i="3" s="1"/>
  <c r="F62" i="1"/>
  <c r="H58" i="3" s="1"/>
  <c r="K63" i="1"/>
  <c r="J63" i="1"/>
  <c r="J56" i="3" l="1"/>
  <c r="L56" i="3" s="1"/>
  <c r="K58" i="3"/>
  <c r="I58" i="3"/>
  <c r="G59" i="3" s="1"/>
  <c r="F63" i="1"/>
  <c r="H59" i="3" s="1"/>
  <c r="K64" i="1"/>
  <c r="J64" i="1"/>
  <c r="J57" i="3" l="1"/>
  <c r="L57" i="3" s="1"/>
  <c r="K59" i="3"/>
  <c r="I59" i="3"/>
  <c r="G60" i="3" s="1"/>
  <c r="F64" i="1"/>
  <c r="H60" i="3" s="1"/>
  <c r="K65" i="1"/>
  <c r="J65" i="1"/>
  <c r="J58" i="3" l="1"/>
  <c r="L58" i="3" s="1"/>
  <c r="K60" i="3"/>
  <c r="I60" i="3"/>
  <c r="G61" i="3" s="1"/>
  <c r="F65" i="1"/>
  <c r="H61" i="3" s="1"/>
  <c r="K66" i="1"/>
  <c r="J66" i="1"/>
  <c r="J59" i="3" l="1"/>
  <c r="L59" i="3" s="1"/>
  <c r="K61" i="3"/>
  <c r="I61" i="3"/>
  <c r="G62" i="3" s="1"/>
  <c r="K67" i="1"/>
  <c r="J67" i="1"/>
  <c r="F66" i="1"/>
  <c r="H62" i="3" s="1"/>
  <c r="J60" i="3" l="1"/>
  <c r="L60" i="3" s="1"/>
  <c r="K62" i="3"/>
  <c r="I62" i="3"/>
  <c r="G63" i="3" s="1"/>
  <c r="F67" i="1"/>
  <c r="H63" i="3" s="1"/>
  <c r="K68" i="1"/>
  <c r="J68" i="1"/>
  <c r="J61" i="3" l="1"/>
  <c r="L61" i="3" s="1"/>
  <c r="K63" i="3"/>
  <c r="I63" i="3"/>
  <c r="G64" i="3" s="1"/>
  <c r="K69" i="1"/>
  <c r="F68" i="1"/>
  <c r="H64" i="3" s="1"/>
  <c r="J69" i="1"/>
  <c r="J62" i="3" l="1"/>
  <c r="L62" i="3" s="1"/>
  <c r="K64" i="3"/>
  <c r="I64" i="3"/>
  <c r="G65" i="3" s="1"/>
  <c r="F69" i="1"/>
  <c r="H65" i="3" s="1"/>
  <c r="K70" i="1"/>
  <c r="J70" i="1"/>
  <c r="J63" i="3" l="1"/>
  <c r="L63" i="3" s="1"/>
  <c r="K65" i="3"/>
  <c r="I65" i="3"/>
  <c r="G66" i="3" s="1"/>
  <c r="K71" i="1"/>
  <c r="F70" i="1"/>
  <c r="H66" i="3" s="1"/>
  <c r="J71" i="1"/>
  <c r="J64" i="3" l="1"/>
  <c r="L64" i="3" s="1"/>
  <c r="K66" i="3"/>
  <c r="I66" i="3"/>
  <c r="G67" i="3" s="1"/>
  <c r="F71" i="1"/>
  <c r="H67" i="3" s="1"/>
  <c r="K72" i="1"/>
  <c r="J72" i="1"/>
  <c r="J65" i="3" l="1"/>
  <c r="L65" i="3" s="1"/>
  <c r="K67" i="3"/>
  <c r="I67" i="3"/>
  <c r="G68" i="3" s="1"/>
  <c r="F72" i="1"/>
  <c r="H68" i="3" s="1"/>
  <c r="K73" i="1"/>
  <c r="J73" i="1"/>
  <c r="J66" i="3" l="1"/>
  <c r="L66" i="3" s="1"/>
  <c r="K68" i="3"/>
  <c r="I68" i="3"/>
  <c r="G69" i="3" s="1"/>
  <c r="F73" i="1"/>
  <c r="H69" i="3" s="1"/>
  <c r="K74" i="1"/>
  <c r="J74" i="1"/>
  <c r="J67" i="3" l="1"/>
  <c r="L67" i="3" s="1"/>
  <c r="K69" i="3"/>
  <c r="I69" i="3"/>
  <c r="G70" i="3" s="1"/>
  <c r="F74" i="1"/>
  <c r="H70" i="3" s="1"/>
  <c r="K75" i="1"/>
  <c r="J75" i="1"/>
  <c r="J68" i="3" l="1"/>
  <c r="L68" i="3" s="1"/>
  <c r="K70" i="3"/>
  <c r="I70" i="3"/>
  <c r="G71" i="3" s="1"/>
  <c r="F75" i="1"/>
  <c r="H71" i="3" s="1"/>
  <c r="K76" i="1"/>
  <c r="J76" i="1"/>
  <c r="J69" i="3" l="1"/>
  <c r="L69" i="3" s="1"/>
  <c r="K71" i="3"/>
  <c r="I71" i="3"/>
  <c r="G72" i="3" s="1"/>
  <c r="F76" i="1"/>
  <c r="H72" i="3" s="1"/>
  <c r="K77" i="1"/>
  <c r="J77" i="1"/>
  <c r="J70" i="3" l="1"/>
  <c r="L70" i="3" s="1"/>
  <c r="K72" i="3"/>
  <c r="I72" i="3"/>
  <c r="G73" i="3" s="1"/>
  <c r="F77" i="1"/>
  <c r="H73" i="3" s="1"/>
  <c r="J78" i="1"/>
  <c r="K78" i="1"/>
  <c r="J71" i="3" l="1"/>
  <c r="L71" i="3" s="1"/>
  <c r="K73" i="3"/>
  <c r="I73" i="3"/>
  <c r="G74" i="3" s="1"/>
  <c r="K79" i="1"/>
  <c r="F78" i="1"/>
  <c r="H74" i="3" s="1"/>
  <c r="J79" i="1"/>
  <c r="J72" i="3" l="1"/>
  <c r="L72" i="3" s="1"/>
  <c r="K74" i="3"/>
  <c r="I74" i="3"/>
  <c r="G75" i="3" s="1"/>
  <c r="F79" i="1"/>
  <c r="H75" i="3" s="1"/>
  <c r="K80" i="1"/>
  <c r="J80" i="1"/>
  <c r="J73" i="3" l="1"/>
  <c r="L73" i="3" s="1"/>
  <c r="K75" i="3"/>
  <c r="I75" i="3"/>
  <c r="G76" i="3" s="1"/>
  <c r="K81" i="1"/>
  <c r="J81" i="1"/>
  <c r="F80" i="1"/>
  <c r="H76" i="3" s="1"/>
  <c r="J74" i="3" l="1"/>
  <c r="L74" i="3" s="1"/>
  <c r="K76" i="3"/>
  <c r="I76" i="3"/>
  <c r="G77" i="3" s="1"/>
  <c r="F81" i="1"/>
  <c r="H77" i="3" s="1"/>
  <c r="K82" i="1"/>
  <c r="J82" i="1"/>
  <c r="J75" i="3" l="1"/>
  <c r="L75" i="3" s="1"/>
  <c r="K77" i="3"/>
  <c r="I77" i="3"/>
  <c r="G78" i="3" s="1"/>
  <c r="K83" i="1"/>
  <c r="F82" i="1"/>
  <c r="H78" i="3" s="1"/>
  <c r="J83" i="1"/>
  <c r="J76" i="3" l="1"/>
  <c r="L76" i="3" s="1"/>
  <c r="K78" i="3"/>
  <c r="I78" i="3"/>
  <c r="G79" i="3" s="1"/>
  <c r="F83" i="1"/>
  <c r="H79" i="3" s="1"/>
  <c r="K84" i="1"/>
  <c r="J84" i="1"/>
  <c r="J77" i="3" l="1"/>
  <c r="L77" i="3" s="1"/>
  <c r="K79" i="3"/>
  <c r="I79" i="3"/>
  <c r="G80" i="3" s="1"/>
  <c r="F84" i="1"/>
  <c r="H80" i="3" s="1"/>
  <c r="J85" i="1"/>
  <c r="K85" i="1"/>
  <c r="J78" i="3" l="1"/>
  <c r="L78" i="3" s="1"/>
  <c r="I80" i="3"/>
  <c r="G81" i="3" s="1"/>
  <c r="K80" i="3"/>
  <c r="F85" i="1"/>
  <c r="H81" i="3" s="1"/>
  <c r="K86" i="1"/>
  <c r="J86" i="1"/>
  <c r="J79" i="3" l="1"/>
  <c r="L79" i="3" s="1"/>
  <c r="K81" i="3"/>
  <c r="I81" i="3"/>
  <c r="G82" i="3" s="1"/>
  <c r="F86" i="1"/>
  <c r="H82" i="3" s="1"/>
  <c r="K87" i="1"/>
  <c r="J87" i="1"/>
  <c r="J80" i="3" l="1"/>
  <c r="L80" i="3" s="1"/>
  <c r="K82" i="3"/>
  <c r="I82" i="3"/>
  <c r="G83" i="3" s="1"/>
  <c r="K88" i="1"/>
  <c r="F87" i="1"/>
  <c r="H83" i="3" s="1"/>
  <c r="J88" i="1"/>
  <c r="J81" i="3" l="1"/>
  <c r="L81" i="3" s="1"/>
  <c r="K83" i="3"/>
  <c r="I83" i="3"/>
  <c r="G84" i="3" s="1"/>
  <c r="F88" i="1"/>
  <c r="H84" i="3" s="1"/>
  <c r="K89" i="1"/>
  <c r="J89" i="1"/>
  <c r="J82" i="3" l="1"/>
  <c r="L82" i="3" s="1"/>
  <c r="K84" i="3"/>
  <c r="I84" i="3"/>
  <c r="G85" i="3" s="1"/>
  <c r="F89" i="1"/>
  <c r="H85" i="3" s="1"/>
  <c r="K90" i="1"/>
  <c r="J90" i="1"/>
  <c r="J83" i="3" l="1"/>
  <c r="L83" i="3" s="1"/>
  <c r="K85" i="3"/>
  <c r="I85" i="3"/>
  <c r="G86" i="3" s="1"/>
  <c r="K91" i="1"/>
  <c r="F90" i="1"/>
  <c r="H86" i="3" s="1"/>
  <c r="J91" i="1"/>
  <c r="J84" i="3" l="1"/>
  <c r="L84" i="3" s="1"/>
  <c r="K86" i="3"/>
  <c r="I86" i="3"/>
  <c r="G87" i="3" s="1"/>
  <c r="K92" i="1"/>
  <c r="F91" i="1"/>
  <c r="H87" i="3" s="1"/>
  <c r="J92" i="1"/>
  <c r="J85" i="3" l="1"/>
  <c r="L85" i="3" s="1"/>
  <c r="K87" i="3"/>
  <c r="I87" i="3"/>
  <c r="G88" i="3" s="1"/>
  <c r="F92" i="1"/>
  <c r="H88" i="3" s="1"/>
  <c r="J93" i="1"/>
  <c r="K93" i="1"/>
  <c r="J86" i="3" l="1"/>
  <c r="L86" i="3" s="1"/>
  <c r="K88" i="3"/>
  <c r="I88" i="3"/>
  <c r="G89" i="3" s="1"/>
  <c r="F93" i="1"/>
  <c r="H89" i="3" s="1"/>
  <c r="K94" i="1"/>
  <c r="J94" i="1"/>
  <c r="J87" i="3" l="1"/>
  <c r="L87" i="3" s="1"/>
  <c r="K89" i="3"/>
  <c r="I89" i="3"/>
  <c r="G90" i="3" s="1"/>
  <c r="K95" i="1"/>
  <c r="F94" i="1"/>
  <c r="H90" i="3" s="1"/>
  <c r="J95" i="1"/>
  <c r="J88" i="3" l="1"/>
  <c r="L88" i="3" s="1"/>
  <c r="K90" i="3"/>
  <c r="I90" i="3"/>
  <c r="G91" i="3" s="1"/>
  <c r="K96" i="1"/>
  <c r="F95" i="1"/>
  <c r="H91" i="3" s="1"/>
  <c r="J96" i="1"/>
  <c r="J89" i="3" l="1"/>
  <c r="L89" i="3" s="1"/>
  <c r="I91" i="3"/>
  <c r="G92" i="3" s="1"/>
  <c r="K91" i="3"/>
  <c r="F96" i="1"/>
  <c r="H92" i="3" s="1"/>
  <c r="K97" i="1"/>
  <c r="J97" i="1"/>
  <c r="J90" i="3" l="1"/>
  <c r="L90" i="3" s="1"/>
  <c r="K92" i="3"/>
  <c r="I92" i="3"/>
  <c r="G93" i="3" s="1"/>
  <c r="K98" i="1"/>
  <c r="F97" i="1"/>
  <c r="H93" i="3" s="1"/>
  <c r="J98" i="1"/>
  <c r="J91" i="3" l="1"/>
  <c r="L91" i="3" s="1"/>
  <c r="I93" i="3"/>
  <c r="G94" i="3" s="1"/>
  <c r="K93" i="3"/>
  <c r="K99" i="1"/>
  <c r="J99" i="1"/>
  <c r="F98" i="1"/>
  <c r="H94" i="3" s="1"/>
  <c r="J92" i="3" l="1"/>
  <c r="L92" i="3" s="1"/>
  <c r="K94" i="3"/>
  <c r="I94" i="3"/>
  <c r="G95" i="3" s="1"/>
  <c r="K100" i="1"/>
  <c r="F99" i="1"/>
  <c r="H95" i="3" s="1"/>
  <c r="J100" i="1"/>
  <c r="J93" i="3" l="1"/>
  <c r="L93" i="3" s="1"/>
  <c r="I95" i="3"/>
  <c r="G96" i="3" s="1"/>
  <c r="K95" i="3"/>
  <c r="F100" i="1"/>
  <c r="H96" i="3" s="1"/>
  <c r="J101" i="1"/>
  <c r="K101" i="1"/>
  <c r="J94" i="3" l="1"/>
  <c r="L94" i="3" s="1"/>
  <c r="K96" i="3"/>
  <c r="I96" i="3"/>
  <c r="G97" i="3" s="1"/>
  <c r="K102" i="1"/>
  <c r="J102" i="1"/>
  <c r="F101" i="1"/>
  <c r="H97" i="3" s="1"/>
  <c r="I97" i="3" s="1"/>
  <c r="J95" i="3" l="1"/>
  <c r="L95" i="3" s="1"/>
  <c r="G98" i="3"/>
  <c r="K97" i="3"/>
  <c r="F102" i="1"/>
  <c r="H98" i="3" s="1"/>
  <c r="J103" i="1"/>
  <c r="K103" i="1"/>
  <c r="J96" i="3" l="1"/>
  <c r="L96" i="3" s="1"/>
  <c r="I98" i="3"/>
  <c r="G99" i="3" s="1"/>
  <c r="K98" i="3"/>
  <c r="F103" i="1"/>
  <c r="H99" i="3" s="1"/>
  <c r="K104" i="1"/>
  <c r="J104" i="1"/>
  <c r="J97" i="3" l="1"/>
  <c r="L97" i="3" s="1"/>
  <c r="K99" i="3"/>
  <c r="I99" i="3"/>
  <c r="G100" i="3" s="1"/>
  <c r="K105" i="1"/>
  <c r="F104" i="1"/>
  <c r="H100" i="3" s="1"/>
  <c r="J105" i="1"/>
  <c r="J98" i="3" l="1"/>
  <c r="L98" i="3" s="1"/>
  <c r="K100" i="3"/>
  <c r="I100" i="3"/>
  <c r="G101" i="3" s="1"/>
  <c r="K106" i="1"/>
  <c r="F105" i="1"/>
  <c r="H101" i="3" s="1"/>
  <c r="J106" i="1"/>
  <c r="J99" i="3" l="1"/>
  <c r="L99" i="3" s="1"/>
  <c r="I101" i="3"/>
  <c r="G102" i="3" s="1"/>
  <c r="K101" i="3"/>
  <c r="F106" i="1"/>
  <c r="H102" i="3" s="1"/>
  <c r="K107" i="1"/>
  <c r="J107" i="1"/>
  <c r="J100" i="3" l="1"/>
  <c r="L100" i="3" s="1"/>
  <c r="K102" i="3"/>
  <c r="I102" i="3"/>
  <c r="G103" i="3" s="1"/>
  <c r="F107" i="1"/>
  <c r="H103" i="3" s="1"/>
  <c r="J108" i="1"/>
  <c r="K108" i="1"/>
  <c r="J101" i="3" l="1"/>
  <c r="L101" i="3" s="1"/>
  <c r="I103" i="3"/>
  <c r="G104" i="3" s="1"/>
  <c r="K103" i="3"/>
  <c r="F108" i="1"/>
  <c r="H104" i="3" s="1"/>
  <c r="K109" i="1"/>
  <c r="J109" i="1"/>
  <c r="J102" i="3" l="1"/>
  <c r="L102" i="3" s="1"/>
  <c r="K104" i="3"/>
  <c r="I104" i="3"/>
  <c r="G105" i="3" s="1"/>
  <c r="F109" i="1"/>
  <c r="H105" i="3" s="1"/>
  <c r="K110" i="1"/>
  <c r="J110" i="1"/>
  <c r="J103" i="3" l="1"/>
  <c r="L103" i="3" s="1"/>
  <c r="I105" i="3"/>
  <c r="G106" i="3" s="1"/>
  <c r="K105" i="3"/>
  <c r="F110" i="1"/>
  <c r="H106" i="3" s="1"/>
  <c r="J111" i="1"/>
  <c r="K111" i="1"/>
  <c r="J104" i="3" l="1"/>
  <c r="L104" i="3" s="1"/>
  <c r="K106" i="3"/>
  <c r="I106" i="3"/>
  <c r="G107" i="3" s="1"/>
  <c r="F111" i="1"/>
  <c r="H107" i="3" s="1"/>
  <c r="K112" i="1"/>
  <c r="J112" i="1"/>
  <c r="J105" i="3" l="1"/>
  <c r="L105" i="3" s="1"/>
  <c r="I107" i="3"/>
  <c r="G108" i="3" s="1"/>
  <c r="K107" i="3"/>
  <c r="F112" i="1"/>
  <c r="H108" i="3" s="1"/>
  <c r="K113" i="1"/>
  <c r="J113" i="1"/>
  <c r="J106" i="3" l="1"/>
  <c r="L106" i="3" s="1"/>
  <c r="K108" i="3"/>
  <c r="I108" i="3"/>
  <c r="G109" i="3" s="1"/>
  <c r="F113" i="1"/>
  <c r="H109" i="3" s="1"/>
  <c r="K114" i="1"/>
  <c r="J114" i="1"/>
  <c r="J107" i="3" l="1"/>
  <c r="L107" i="3" s="1"/>
  <c r="I109" i="3"/>
  <c r="G110" i="3" s="1"/>
  <c r="K109" i="3"/>
  <c r="K115" i="1"/>
  <c r="F114" i="1"/>
  <c r="H110" i="3" s="1"/>
  <c r="J115" i="1"/>
  <c r="J108" i="3" l="1"/>
  <c r="L108" i="3" s="1"/>
  <c r="K110" i="3"/>
  <c r="I110" i="3"/>
  <c r="G111" i="3" s="1"/>
  <c r="K116" i="1"/>
  <c r="F115" i="1"/>
  <c r="H111" i="3" s="1"/>
  <c r="J116" i="1"/>
  <c r="J109" i="3" l="1"/>
  <c r="L109" i="3" s="1"/>
  <c r="I111" i="3"/>
  <c r="G112" i="3" s="1"/>
  <c r="K111" i="3"/>
  <c r="F116" i="1"/>
  <c r="H112" i="3" s="1"/>
  <c r="I112" i="3" s="1"/>
  <c r="K117" i="1"/>
  <c r="J117" i="1"/>
  <c r="J110" i="3" l="1"/>
  <c r="L110" i="3" s="1"/>
  <c r="G113" i="3"/>
  <c r="F117" i="1"/>
  <c r="H113" i="3" s="1"/>
  <c r="K118" i="1"/>
  <c r="J118" i="1"/>
  <c r="J111" i="3" l="1"/>
  <c r="L111" i="3" s="1"/>
  <c r="K112" i="3"/>
  <c r="I113" i="3"/>
  <c r="G114" i="3" s="1"/>
  <c r="K113" i="3"/>
  <c r="K119" i="1"/>
  <c r="F118" i="1"/>
  <c r="H114" i="3" s="1"/>
  <c r="J119" i="1"/>
  <c r="J112" i="3" l="1"/>
  <c r="L112" i="3" s="1"/>
  <c r="I114" i="3"/>
  <c r="G115" i="3" s="1"/>
  <c r="K114" i="3"/>
  <c r="K120" i="1"/>
  <c r="F119" i="1"/>
  <c r="H115" i="3" s="1"/>
  <c r="J120" i="1"/>
  <c r="J113" i="3" l="1"/>
  <c r="L113" i="3" s="1"/>
  <c r="I115" i="3"/>
  <c r="G116" i="3" s="1"/>
  <c r="K115" i="3"/>
  <c r="F120" i="1"/>
  <c r="H116" i="3" s="1"/>
  <c r="K121" i="1"/>
  <c r="J121" i="1"/>
  <c r="J114" i="3" l="1"/>
  <c r="L114" i="3" s="1"/>
  <c r="K116" i="3"/>
  <c r="I116" i="3"/>
  <c r="G117" i="3" s="1"/>
  <c r="F121" i="1"/>
  <c r="H117" i="3" s="1"/>
  <c r="K122" i="1"/>
  <c r="J122" i="1"/>
  <c r="J115" i="3" l="1"/>
  <c r="L115" i="3" s="1"/>
  <c r="I117" i="3"/>
  <c r="G118" i="3" s="1"/>
  <c r="K117" i="3"/>
  <c r="F122" i="1"/>
  <c r="H118" i="3" s="1"/>
  <c r="I118" i="3" s="1"/>
  <c r="K123" i="1"/>
  <c r="J123" i="1"/>
  <c r="J116" i="3" l="1"/>
  <c r="L116" i="3" s="1"/>
  <c r="G119" i="3"/>
  <c r="K124" i="1"/>
  <c r="F123" i="1"/>
  <c r="H119" i="3" s="1"/>
  <c r="J124" i="1"/>
  <c r="J117" i="3" l="1"/>
  <c r="L117" i="3" s="1"/>
  <c r="K118" i="3"/>
  <c r="I119" i="3"/>
  <c r="G120" i="3" s="1"/>
  <c r="K119" i="3"/>
  <c r="K125" i="1"/>
  <c r="J125" i="1"/>
  <c r="F124" i="1"/>
  <c r="H120" i="3" s="1"/>
  <c r="J118" i="3" l="1"/>
  <c r="L118" i="3" s="1"/>
  <c r="K120" i="3"/>
  <c r="I120" i="3"/>
  <c r="G121" i="3" s="1"/>
  <c r="K126" i="1"/>
  <c r="F125" i="1"/>
  <c r="H121" i="3" s="1"/>
  <c r="J126" i="1"/>
  <c r="J119" i="3" l="1"/>
  <c r="L119" i="3" s="1"/>
  <c r="K121" i="3"/>
  <c r="I121" i="3"/>
  <c r="G122" i="3" s="1"/>
  <c r="F126" i="1"/>
  <c r="H122" i="3" s="1"/>
  <c r="K127" i="1"/>
  <c r="J127" i="1"/>
  <c r="J120" i="3" l="1"/>
  <c r="L120" i="3" s="1"/>
  <c r="I122" i="3"/>
  <c r="G123" i="3" s="1"/>
  <c r="K122" i="3"/>
  <c r="F127" i="1"/>
  <c r="H123" i="3" s="1"/>
  <c r="K128" i="1"/>
  <c r="J128" i="1"/>
  <c r="J121" i="3" l="1"/>
  <c r="L121" i="3" s="1"/>
  <c r="K123" i="3"/>
  <c r="I123" i="3"/>
  <c r="G124" i="3" s="1"/>
  <c r="F128" i="1"/>
  <c r="H124" i="3" s="1"/>
  <c r="K129" i="1"/>
  <c r="J129" i="1"/>
  <c r="J122" i="3" l="1"/>
  <c r="L122" i="3" s="1"/>
  <c r="I124" i="3"/>
  <c r="G125" i="3" s="1"/>
  <c r="K124" i="3"/>
  <c r="K130" i="1"/>
  <c r="F129" i="1"/>
  <c r="H125" i="3" s="1"/>
  <c r="J130" i="1"/>
  <c r="J123" i="3" l="1"/>
  <c r="L123" i="3" s="1"/>
  <c r="K125" i="3"/>
  <c r="I125" i="3"/>
  <c r="G126" i="3" s="1"/>
  <c r="J131" i="1"/>
  <c r="F130" i="1"/>
  <c r="H126" i="3" s="1"/>
  <c r="K131" i="1"/>
  <c r="J124" i="3" l="1"/>
  <c r="L124" i="3" s="1"/>
  <c r="I126" i="3"/>
  <c r="G127" i="3" s="1"/>
  <c r="K126" i="3"/>
  <c r="J132" i="1"/>
  <c r="F131" i="1"/>
  <c r="H127" i="3" s="1"/>
  <c r="K132" i="1"/>
  <c r="J125" i="3" l="1"/>
  <c r="L125" i="3" s="1"/>
  <c r="K127" i="3"/>
  <c r="I127" i="3"/>
  <c r="G128" i="3" s="1"/>
  <c r="F132" i="1"/>
  <c r="H128" i="3" s="1"/>
  <c r="I128" i="3" s="1"/>
  <c r="K133" i="1"/>
  <c r="J133" i="1"/>
  <c r="J126" i="3" l="1"/>
  <c r="L126" i="3" s="1"/>
  <c r="G129" i="3"/>
  <c r="K128" i="3"/>
  <c r="F133" i="1"/>
  <c r="H129" i="3" s="1"/>
  <c r="K134" i="1"/>
  <c r="J134" i="1"/>
  <c r="J127" i="3" l="1"/>
  <c r="L127" i="3" s="1"/>
  <c r="I129" i="3"/>
  <c r="G130" i="3" s="1"/>
  <c r="K129" i="3"/>
  <c r="K135" i="1"/>
  <c r="F134" i="1"/>
  <c r="H130" i="3" s="1"/>
  <c r="J135" i="1"/>
  <c r="J128" i="3" l="1"/>
  <c r="L128" i="3" s="1"/>
  <c r="K130" i="3"/>
  <c r="I130" i="3"/>
  <c r="G131" i="3" s="1"/>
  <c r="F135" i="1"/>
  <c r="H131" i="3" s="1"/>
  <c r="K136" i="1"/>
  <c r="J136" i="1"/>
  <c r="J129" i="3" l="1"/>
  <c r="L129" i="3" s="1"/>
  <c r="K131" i="3"/>
  <c r="I131" i="3"/>
  <c r="G132" i="3" s="1"/>
  <c r="F136" i="1"/>
  <c r="H132" i="3" s="1"/>
  <c r="K137" i="1"/>
  <c r="J137" i="1"/>
  <c r="J130" i="3" l="1"/>
  <c r="L130" i="3" s="1"/>
  <c r="I132" i="3"/>
  <c r="G133" i="3" s="1"/>
  <c r="K132" i="3"/>
  <c r="K138" i="1"/>
  <c r="F137" i="1"/>
  <c r="H133" i="3" s="1"/>
  <c r="J138" i="1"/>
  <c r="J131" i="3" l="1"/>
  <c r="L131" i="3" s="1"/>
  <c r="K133" i="3"/>
  <c r="I133" i="3"/>
  <c r="G134" i="3" s="1"/>
  <c r="J139" i="1"/>
  <c r="F138" i="1"/>
  <c r="H134" i="3" s="1"/>
  <c r="K139" i="1"/>
  <c r="J132" i="3" l="1"/>
  <c r="L132" i="3" s="1"/>
  <c r="I134" i="3"/>
  <c r="G135" i="3" s="1"/>
  <c r="K134" i="3"/>
  <c r="J140" i="1"/>
  <c r="K140" i="1"/>
  <c r="F139" i="1"/>
  <c r="H135" i="3" s="1"/>
  <c r="J133" i="3" l="1"/>
  <c r="L133" i="3" s="1"/>
  <c r="K135" i="3"/>
  <c r="I135" i="3"/>
  <c r="G136" i="3" s="1"/>
  <c r="F140" i="1"/>
  <c r="H136" i="3" s="1"/>
  <c r="J141" i="1"/>
  <c r="K141" i="1"/>
  <c r="J134" i="3" l="1"/>
  <c r="L134" i="3" s="1"/>
  <c r="I136" i="3"/>
  <c r="G137" i="3" s="1"/>
  <c r="K136" i="3"/>
  <c r="F141" i="1"/>
  <c r="H137" i="3" s="1"/>
  <c r="K142" i="1"/>
  <c r="J142" i="1"/>
  <c r="J135" i="3" l="1"/>
  <c r="L135" i="3" s="1"/>
  <c r="K137" i="3"/>
  <c r="I137" i="3"/>
  <c r="G138" i="3" s="1"/>
  <c r="K143" i="1"/>
  <c r="F142" i="1"/>
  <c r="H138" i="3" s="1"/>
  <c r="J143" i="1"/>
  <c r="J136" i="3" l="1"/>
  <c r="L136" i="3" s="1"/>
  <c r="I138" i="3"/>
  <c r="G139" i="3" s="1"/>
  <c r="K138" i="3"/>
  <c r="F143" i="1"/>
  <c r="H139" i="3" s="1"/>
  <c r="K144" i="1"/>
  <c r="J144" i="1"/>
  <c r="J137" i="3" l="1"/>
  <c r="L137" i="3" s="1"/>
  <c r="K139" i="3"/>
  <c r="I139" i="3"/>
  <c r="G140" i="3" s="1"/>
  <c r="K145" i="1"/>
  <c r="F144" i="1"/>
  <c r="H140" i="3" s="1"/>
  <c r="I140" i="3" s="1"/>
  <c r="J145" i="1"/>
  <c r="J138" i="3" l="1"/>
  <c r="L138" i="3" s="1"/>
  <c r="G141" i="3"/>
  <c r="K140" i="3"/>
  <c r="F145" i="1"/>
  <c r="H141" i="3" s="1"/>
  <c r="K146" i="1"/>
  <c r="J146" i="1"/>
  <c r="J139" i="3" l="1"/>
  <c r="L139" i="3" s="1"/>
  <c r="I141" i="3"/>
  <c r="G142" i="3" s="1"/>
  <c r="K141" i="3"/>
  <c r="J147" i="1"/>
  <c r="K147" i="1"/>
  <c r="F146" i="1"/>
  <c r="H142" i="3" s="1"/>
  <c r="J140" i="3" l="1"/>
  <c r="L140" i="3" s="1"/>
  <c r="K142" i="3"/>
  <c r="I142" i="3"/>
  <c r="G143" i="3" s="1"/>
  <c r="F147" i="1"/>
  <c r="H143" i="3" s="1"/>
  <c r="J148" i="1"/>
  <c r="K148" i="1"/>
  <c r="J141" i="3" l="1"/>
  <c r="L141" i="3" s="1"/>
  <c r="I143" i="3"/>
  <c r="G144" i="3" s="1"/>
  <c r="K143" i="3"/>
  <c r="K149" i="1"/>
  <c r="J149" i="1"/>
  <c r="F148" i="1"/>
  <c r="H144" i="3" s="1"/>
  <c r="I144" i="3" s="1"/>
  <c r="J142" i="3" l="1"/>
  <c r="L142" i="3" s="1"/>
  <c r="G145" i="3"/>
  <c r="K144" i="3"/>
  <c r="F149" i="1"/>
  <c r="H145" i="3" s="1"/>
  <c r="K150" i="1"/>
  <c r="J150" i="1"/>
  <c r="J143" i="3" l="1"/>
  <c r="L143" i="3" s="1"/>
  <c r="I145" i="3"/>
  <c r="G146" i="3" s="1"/>
  <c r="K145" i="3"/>
  <c r="F150" i="1"/>
  <c r="H146" i="3" s="1"/>
  <c r="K151" i="1"/>
  <c r="J151" i="1"/>
  <c r="J144" i="3" l="1"/>
  <c r="L144" i="3" s="1"/>
  <c r="K146" i="3"/>
  <c r="I146" i="3"/>
  <c r="G147" i="3" s="1"/>
  <c r="J152" i="1"/>
  <c r="K152" i="1"/>
  <c r="F151" i="1"/>
  <c r="H147" i="3" s="1"/>
  <c r="J145" i="3" l="1"/>
  <c r="L145" i="3" s="1"/>
  <c r="K147" i="3"/>
  <c r="I147" i="3"/>
  <c r="G148" i="3" s="1"/>
  <c r="F152" i="1"/>
  <c r="H148" i="3" s="1"/>
  <c r="I148" i="3" s="1"/>
  <c r="K153" i="1"/>
  <c r="J153" i="1"/>
  <c r="J146" i="3" l="1"/>
  <c r="L146" i="3" s="1"/>
  <c r="G149" i="3"/>
  <c r="K148" i="3"/>
  <c r="F153" i="1"/>
  <c r="H149" i="3" s="1"/>
  <c r="J154" i="1"/>
  <c r="K154" i="1"/>
  <c r="J147" i="3" l="1"/>
  <c r="L147" i="3" s="1"/>
  <c r="I149" i="3"/>
  <c r="G150" i="3" s="1"/>
  <c r="K149" i="3"/>
  <c r="F154" i="1"/>
  <c r="H150" i="3" s="1"/>
  <c r="J155" i="1"/>
  <c r="K155" i="1"/>
  <c r="J148" i="3" l="1"/>
  <c r="L148" i="3" s="1"/>
  <c r="K150" i="3"/>
  <c r="I150" i="3"/>
  <c r="G151" i="3" s="1"/>
  <c r="K156" i="1"/>
  <c r="J156" i="1"/>
  <c r="F155" i="1"/>
  <c r="H151" i="3" s="1"/>
  <c r="J149" i="3" l="1"/>
  <c r="L149" i="3" s="1"/>
  <c r="K151" i="3"/>
  <c r="I151" i="3"/>
  <c r="G152" i="3" s="1"/>
  <c r="F156" i="1"/>
  <c r="H152" i="3" s="1"/>
  <c r="K157" i="1"/>
  <c r="J157" i="1"/>
  <c r="J150" i="3" l="1"/>
  <c r="L150" i="3" s="1"/>
  <c r="I152" i="3"/>
  <c r="G153" i="3" s="1"/>
  <c r="K152" i="3"/>
  <c r="F157" i="1"/>
  <c r="H153" i="3" s="1"/>
  <c r="K158" i="1"/>
  <c r="J158" i="1"/>
  <c r="J151" i="3" l="1"/>
  <c r="L151" i="3" s="1"/>
  <c r="K153" i="3"/>
  <c r="I153" i="3"/>
  <c r="G154" i="3" s="1"/>
  <c r="K159" i="1"/>
  <c r="F158" i="1"/>
  <c r="H154" i="3" s="1"/>
  <c r="J159" i="1"/>
  <c r="J152" i="3" l="1"/>
  <c r="L152" i="3" s="1"/>
  <c r="K154" i="3"/>
  <c r="I154" i="3"/>
  <c r="G155" i="3" s="1"/>
  <c r="F159" i="1"/>
  <c r="H155" i="3" s="1"/>
  <c r="K160" i="1"/>
  <c r="J160" i="1"/>
  <c r="J153" i="3" l="1"/>
  <c r="L153" i="3" s="1"/>
  <c r="K155" i="3"/>
  <c r="I155" i="3"/>
  <c r="G156" i="3" s="1"/>
  <c r="F160" i="1"/>
  <c r="H156" i="3" s="1"/>
  <c r="J161" i="1"/>
  <c r="K161" i="1"/>
  <c r="J154" i="3" l="1"/>
  <c r="L154" i="3" s="1"/>
  <c r="I156" i="3"/>
  <c r="G157" i="3" s="1"/>
  <c r="K156" i="3"/>
  <c r="F161" i="1"/>
  <c r="H157" i="3" s="1"/>
  <c r="K162" i="1"/>
  <c r="J162" i="1"/>
  <c r="J155" i="3" l="1"/>
  <c r="L155" i="3" s="1"/>
  <c r="K157" i="3"/>
  <c r="I157" i="3"/>
  <c r="G158" i="3" s="1"/>
  <c r="F162" i="1"/>
  <c r="H158" i="3" s="1"/>
  <c r="J163" i="1"/>
  <c r="K163" i="1"/>
  <c r="J156" i="3" l="1"/>
  <c r="L156" i="3" s="1"/>
  <c r="I158" i="3"/>
  <c r="G159" i="3" s="1"/>
  <c r="K158" i="3"/>
  <c r="J164" i="1"/>
  <c r="K164" i="1"/>
  <c r="F163" i="1"/>
  <c r="H159" i="3" s="1"/>
  <c r="I159" i="3" s="1"/>
  <c r="J157" i="3" l="1"/>
  <c r="L157" i="3" s="1"/>
  <c r="G160" i="3"/>
  <c r="K165" i="1"/>
  <c r="G165" i="1" s="1"/>
  <c r="J165" i="1"/>
  <c r="F164" i="1"/>
  <c r="H160" i="3" s="1"/>
  <c r="J158" i="3" l="1"/>
  <c r="L158" i="3" s="1"/>
  <c r="K159" i="3"/>
  <c r="I160" i="3"/>
  <c r="G161" i="3" s="1"/>
  <c r="K160" i="3"/>
  <c r="K166" i="1"/>
  <c r="G166" i="1" s="1"/>
  <c r="F165" i="1"/>
  <c r="H161" i="3" s="1"/>
  <c r="J166" i="1"/>
  <c r="J159" i="3" l="1"/>
  <c r="L159" i="3" s="1"/>
  <c r="I161" i="3"/>
  <c r="G162" i="3" s="1"/>
  <c r="K161" i="3"/>
  <c r="F166" i="1"/>
  <c r="H162" i="3" s="1"/>
  <c r="J167" i="1"/>
  <c r="F167" i="1" s="1"/>
  <c r="H163" i="3" s="1"/>
  <c r="K167" i="1"/>
  <c r="G167" i="1" s="1"/>
  <c r="J160" i="3" l="1"/>
  <c r="L160" i="3" s="1"/>
  <c r="I163" i="3"/>
  <c r="I162" i="3"/>
  <c r="G163" i="3" s="1"/>
  <c r="J161" i="3" l="1"/>
  <c r="L161" i="3" s="1"/>
  <c r="B1328" i="3"/>
  <c r="B71" i="3"/>
  <c r="B214" i="3"/>
  <c r="B301" i="3"/>
  <c r="B514" i="3"/>
  <c r="B1204" i="3"/>
  <c r="B709" i="3"/>
  <c r="B532" i="3"/>
  <c r="B440" i="3"/>
  <c r="B526" i="3"/>
  <c r="B487" i="3"/>
  <c r="B1278" i="3"/>
  <c r="B722" i="3"/>
  <c r="B452" i="3"/>
  <c r="B1708" i="3"/>
  <c r="B1932" i="3"/>
  <c r="B1703" i="3"/>
  <c r="B1804" i="3"/>
  <c r="B1993" i="3"/>
  <c r="B2068" i="3"/>
  <c r="B1919" i="3"/>
  <c r="B111" i="3"/>
  <c r="B207" i="3"/>
  <c r="B410" i="3"/>
  <c r="B871" i="3"/>
  <c r="B543" i="3"/>
  <c r="B823" i="3"/>
  <c r="B841" i="3"/>
  <c r="B873" i="3"/>
  <c r="B783" i="3"/>
  <c r="B1296" i="3"/>
  <c r="B405" i="3"/>
  <c r="B1371" i="3"/>
  <c r="B2051" i="3"/>
  <c r="B1843" i="3"/>
  <c r="B1876" i="3"/>
  <c r="B1457" i="3"/>
  <c r="B1828" i="3"/>
  <c r="B1412" i="3"/>
  <c r="B81" i="3"/>
  <c r="B136" i="3"/>
  <c r="B229" i="3"/>
  <c r="B134" i="3"/>
  <c r="B362" i="3"/>
  <c r="B1331" i="3"/>
  <c r="B1369" i="3"/>
  <c r="B414" i="3"/>
  <c r="B398" i="3"/>
  <c r="B1208" i="3"/>
  <c r="B1195" i="3"/>
  <c r="B994" i="3"/>
  <c r="B1196" i="3"/>
  <c r="B2033" i="3"/>
  <c r="B1942" i="3"/>
  <c r="B2043" i="3"/>
  <c r="B2041" i="3"/>
  <c r="B1408" i="3"/>
  <c r="B1710" i="3"/>
  <c r="B2066" i="3"/>
  <c r="B80" i="3"/>
  <c r="B253" i="3"/>
  <c r="B257" i="3"/>
  <c r="B95" i="3"/>
  <c r="B438" i="3"/>
  <c r="B580" i="3"/>
  <c r="B913" i="3"/>
  <c r="B453" i="3"/>
  <c r="B896" i="3"/>
  <c r="B795" i="3"/>
  <c r="B523" i="3"/>
  <c r="B1239" i="3"/>
  <c r="B1366" i="3"/>
  <c r="B2047" i="3"/>
  <c r="B1515" i="3"/>
  <c r="B1527" i="3"/>
  <c r="B1601" i="3"/>
  <c r="B1619" i="3"/>
  <c r="B1799" i="3"/>
  <c r="B1536" i="3"/>
  <c r="B89" i="3"/>
  <c r="B236" i="3"/>
  <c r="B275" i="3"/>
  <c r="B202" i="3"/>
  <c r="B1301" i="3"/>
  <c r="B1115" i="3"/>
  <c r="B662" i="3"/>
  <c r="B1069" i="3"/>
  <c r="B859" i="3"/>
  <c r="B868" i="3"/>
  <c r="B988" i="3"/>
  <c r="B1262" i="3"/>
  <c r="B546" i="3"/>
  <c r="B1787" i="3"/>
  <c r="B1988" i="3"/>
  <c r="B1670" i="3"/>
  <c r="B1720" i="3"/>
  <c r="B2072" i="3"/>
  <c r="B2060" i="3"/>
  <c r="B1471" i="3"/>
  <c r="B16" i="3"/>
  <c r="B321" i="3"/>
  <c r="B245" i="3"/>
  <c r="B290" i="3"/>
  <c r="B812" i="3"/>
  <c r="B342" i="3"/>
  <c r="B1017" i="3"/>
  <c r="B1247" i="3"/>
  <c r="B573" i="3"/>
  <c r="B480" i="3"/>
  <c r="B481" i="3"/>
  <c r="B1151" i="3"/>
  <c r="B1286" i="3"/>
  <c r="B1908" i="3"/>
  <c r="B1836" i="3"/>
  <c r="B2020" i="3"/>
  <c r="B1775" i="3"/>
  <c r="B1588" i="3"/>
  <c r="B1654" i="3"/>
  <c r="B1734" i="3"/>
  <c r="B9" i="3"/>
  <c r="B251" i="3"/>
  <c r="B123" i="3"/>
  <c r="B1087" i="3"/>
  <c r="B903" i="3"/>
  <c r="B855" i="3"/>
  <c r="B378" i="3"/>
  <c r="B1293" i="3"/>
  <c r="B488" i="3"/>
  <c r="B970" i="3"/>
  <c r="B882" i="3"/>
  <c r="B476" i="3"/>
  <c r="B1039" i="3"/>
  <c r="B1464" i="3"/>
  <c r="B1773" i="3"/>
  <c r="B1554" i="3"/>
  <c r="B1389" i="3"/>
  <c r="B1595" i="3"/>
  <c r="B1851" i="3"/>
  <c r="B2050" i="3"/>
  <c r="B36" i="3"/>
  <c r="B137" i="3"/>
  <c r="B292" i="3"/>
  <c r="B566" i="3"/>
  <c r="B1055" i="3"/>
  <c r="B645" i="3"/>
  <c r="B1113" i="3"/>
  <c r="B418" i="3"/>
  <c r="B737" i="3"/>
  <c r="B758" i="3"/>
  <c r="B683" i="3"/>
  <c r="B470" i="3"/>
  <c r="B1127" i="3"/>
  <c r="B1565" i="3"/>
  <c r="B2054" i="3"/>
  <c r="B1563" i="3"/>
  <c r="B1962" i="3"/>
  <c r="B2019" i="3"/>
  <c r="B1854" i="3"/>
  <c r="B1373" i="3"/>
  <c r="B2771" i="3"/>
  <c r="B3710" i="3"/>
  <c r="B3863" i="3"/>
  <c r="B3003" i="3"/>
  <c r="B3761" i="3"/>
  <c r="B2612" i="3"/>
  <c r="B2605" i="3"/>
  <c r="B3676" i="3"/>
  <c r="B2234" i="3"/>
  <c r="B2565" i="3"/>
  <c r="B2374" i="3"/>
  <c r="B3880" i="3"/>
  <c r="B3526" i="3"/>
  <c r="B2920" i="3"/>
  <c r="B2742" i="3"/>
  <c r="B2583" i="3"/>
  <c r="B3341" i="3"/>
  <c r="B3673" i="3"/>
  <c r="B3158" i="3"/>
  <c r="B2566" i="3"/>
  <c r="B3205" i="3"/>
  <c r="B3314" i="3"/>
  <c r="B3430" i="3"/>
  <c r="B3636" i="3"/>
  <c r="B3661" i="3"/>
  <c r="B3076" i="3"/>
  <c r="B3130" i="3"/>
  <c r="B2467" i="3"/>
  <c r="B3221" i="3"/>
  <c r="B3809" i="3"/>
  <c r="B2615" i="3"/>
  <c r="B3596" i="3"/>
  <c r="B3586" i="3"/>
  <c r="B2603" i="3"/>
  <c r="B2794" i="3"/>
  <c r="B3215" i="3"/>
  <c r="B2959" i="3"/>
  <c r="B3647" i="3"/>
  <c r="B3177" i="3"/>
  <c r="B3148" i="3"/>
  <c r="B3639" i="3"/>
  <c r="B3465" i="3"/>
  <c r="B2875" i="3"/>
  <c r="B2349" i="3"/>
  <c r="B2469" i="3"/>
  <c r="B2329" i="3"/>
  <c r="B3050" i="3"/>
  <c r="B3106" i="3"/>
  <c r="B2318" i="3"/>
  <c r="B2585" i="3"/>
  <c r="B2966" i="3"/>
  <c r="B3792" i="3"/>
  <c r="B3624" i="3"/>
  <c r="B3726" i="3"/>
  <c r="B2660" i="3"/>
  <c r="B2617" i="3"/>
  <c r="B3056" i="3"/>
  <c r="B3107" i="3"/>
  <c r="B2696" i="3"/>
  <c r="B3548" i="3"/>
  <c r="B2751" i="3"/>
  <c r="B2796" i="3"/>
  <c r="B3426" i="3"/>
  <c r="B2663" i="3"/>
  <c r="B2809" i="3"/>
  <c r="B3262" i="3"/>
  <c r="B2927" i="3"/>
  <c r="B3865" i="3"/>
  <c r="B3202" i="3"/>
  <c r="B2648" i="3"/>
  <c r="B2932" i="3"/>
  <c r="B2745" i="3"/>
  <c r="B2894" i="3"/>
  <c r="B3095" i="3"/>
  <c r="B3063" i="3"/>
  <c r="B2344" i="3"/>
  <c r="B3729" i="3"/>
  <c r="B3785" i="3"/>
  <c r="B2493" i="3"/>
  <c r="B2685" i="3"/>
  <c r="B3494" i="3"/>
  <c r="B2613" i="3"/>
  <c r="B3170" i="3"/>
  <c r="B2494" i="3"/>
  <c r="B3284" i="3"/>
  <c r="B2518" i="3"/>
  <c r="B3469" i="3"/>
  <c r="B2257" i="3"/>
  <c r="B3423" i="3"/>
  <c r="B2244" i="3"/>
  <c r="B3171" i="3"/>
  <c r="B3419" i="3"/>
  <c r="B2678" i="3"/>
  <c r="B3446" i="3"/>
  <c r="B3153" i="3"/>
  <c r="B2353" i="3"/>
  <c r="B3445" i="3"/>
  <c r="B3371" i="3"/>
  <c r="B3684" i="3"/>
  <c r="B3630" i="3"/>
  <c r="B3266" i="3"/>
  <c r="B2712" i="3"/>
  <c r="B2726" i="3"/>
  <c r="B3620" i="3"/>
  <c r="B3853" i="3"/>
  <c r="B2409" i="3"/>
  <c r="B3735" i="3"/>
  <c r="B2573" i="3"/>
  <c r="B3090" i="3"/>
  <c r="B3482" i="3"/>
  <c r="B2652" i="3"/>
  <c r="B3211" i="3"/>
  <c r="B2972" i="3"/>
  <c r="B2451" i="3"/>
  <c r="B3410" i="3"/>
  <c r="B3553" i="3"/>
  <c r="B3522" i="3"/>
  <c r="B2954" i="3"/>
  <c r="B3267" i="3"/>
  <c r="B2426" i="3"/>
  <c r="B3549" i="3"/>
  <c r="B3037" i="3"/>
  <c r="B3376" i="3"/>
  <c r="B2402" i="3"/>
  <c r="B3665" i="3"/>
  <c r="B3069" i="3"/>
  <c r="B2752" i="3"/>
  <c r="B2837" i="3"/>
  <c r="B2422" i="3"/>
  <c r="B3068" i="3"/>
  <c r="B2280" i="3"/>
  <c r="B2241" i="3"/>
  <c r="B3196" i="3"/>
  <c r="B3023" i="3"/>
  <c r="B2938" i="3"/>
  <c r="B3704" i="3"/>
  <c r="B2919" i="3"/>
  <c r="B2811" i="3"/>
  <c r="B3466" i="3"/>
  <c r="B3655" i="3"/>
  <c r="B2990" i="3"/>
  <c r="B3439" i="3"/>
  <c r="B3082" i="3"/>
  <c r="B2351" i="3"/>
  <c r="B3877" i="3"/>
  <c r="B3108" i="3"/>
  <c r="B3193" i="3"/>
  <c r="B3732" i="3"/>
  <c r="B3457" i="3"/>
  <c r="B2400" i="3"/>
  <c r="B3222" i="3"/>
  <c r="B3007" i="3"/>
  <c r="B3110" i="3"/>
  <c r="B3886" i="3"/>
  <c r="B2998" i="3"/>
  <c r="B2256" i="3"/>
  <c r="B3799" i="3"/>
  <c r="B3342" i="3"/>
  <c r="B2862" i="3"/>
  <c r="B3602" i="3"/>
  <c r="B3634" i="3"/>
  <c r="B2597" i="3"/>
  <c r="B2749" i="3"/>
  <c r="B3738" i="3"/>
  <c r="B2495" i="3"/>
  <c r="B3139" i="3"/>
  <c r="B3638" i="3"/>
  <c r="B3008" i="3"/>
  <c r="B3224" i="3"/>
  <c r="B2730" i="3"/>
  <c r="B3773" i="3"/>
  <c r="B3653" i="3"/>
  <c r="B3393" i="3"/>
  <c r="B3806" i="3"/>
  <c r="B3692" i="3"/>
  <c r="B2986" i="3"/>
  <c r="B2589" i="3"/>
  <c r="B2831" i="3"/>
  <c r="B2578" i="3"/>
  <c r="B2338" i="3"/>
  <c r="B2993" i="3"/>
  <c r="B3294" i="3"/>
  <c r="B3690" i="3"/>
  <c r="B2834" i="3"/>
  <c r="B3790" i="3"/>
  <c r="B3604" i="3"/>
  <c r="B2711" i="3"/>
  <c r="B3372" i="3"/>
  <c r="B2893" i="3"/>
  <c r="B3775" i="3"/>
  <c r="B3743" i="3"/>
  <c r="B3515" i="3"/>
  <c r="B3480" i="3"/>
  <c r="B2882" i="3"/>
  <c r="B2272" i="3"/>
  <c r="B3019" i="3"/>
  <c r="B3764" i="3"/>
  <c r="B2783" i="3"/>
  <c r="B3883" i="3"/>
  <c r="B3301" i="3"/>
  <c r="B2814" i="3"/>
  <c r="B2475" i="3"/>
  <c r="B3501" i="3"/>
  <c r="B3508" i="3"/>
  <c r="B3343" i="3"/>
  <c r="B2826" i="3"/>
  <c r="B3506" i="3"/>
  <c r="B2668" i="3"/>
  <c r="B2639" i="3"/>
  <c r="B2306" i="3"/>
  <c r="B3298" i="3"/>
  <c r="B3162" i="3"/>
  <c r="B2379" i="3"/>
  <c r="B2348" i="3"/>
  <c r="B3618" i="3"/>
  <c r="B3198" i="3"/>
  <c r="B2945" i="3"/>
  <c r="B3136" i="3"/>
  <c r="B3052" i="3"/>
  <c r="B3277" i="3"/>
  <c r="B2822" i="3"/>
  <c r="B3405" i="3"/>
  <c r="B3473" i="3"/>
  <c r="B3680" i="3"/>
  <c r="B2905" i="3"/>
  <c r="B2387" i="3"/>
  <c r="B2659" i="3"/>
  <c r="B3577" i="3"/>
  <c r="B2839" i="3"/>
  <c r="B3793" i="3"/>
  <c r="B3126" i="3"/>
  <c r="B2567" i="3"/>
  <c r="B3590" i="3"/>
  <c r="B3011" i="3"/>
  <c r="B3055" i="3"/>
  <c r="B3192" i="3"/>
  <c r="B2459" i="3"/>
  <c r="B2249" i="3"/>
  <c r="B3543" i="3"/>
  <c r="B2539" i="3"/>
  <c r="B3128" i="3"/>
  <c r="B3642" i="3"/>
  <c r="B2332" i="3"/>
  <c r="B2397" i="3"/>
  <c r="B3182" i="3"/>
  <c r="B3818" i="3"/>
  <c r="B2770" i="3"/>
  <c r="B2869" i="3"/>
  <c r="B3369" i="3"/>
  <c r="B2667" i="3"/>
  <c r="B3240" i="3"/>
  <c r="B3454" i="3"/>
  <c r="B3542" i="3"/>
  <c r="B2845" i="3"/>
  <c r="B3346" i="3"/>
  <c r="B3484" i="3"/>
  <c r="B3755" i="3"/>
  <c r="B2412" i="3"/>
  <c r="B3028" i="3"/>
  <c r="B3771" i="3"/>
  <c r="B2636" i="3"/>
  <c r="B3378" i="3"/>
  <c r="B2949" i="3"/>
  <c r="B2572" i="3"/>
  <c r="B3749" i="3"/>
  <c r="B2528" i="3"/>
  <c r="B2371" i="3"/>
  <c r="B2762" i="3"/>
  <c r="B2947" i="3"/>
  <c r="B3608" i="3"/>
  <c r="B3094" i="3"/>
  <c r="B2246" i="3"/>
  <c r="B2363" i="3"/>
  <c r="B2631" i="3"/>
  <c r="B2427" i="3"/>
  <c r="B2807" i="3"/>
  <c r="B2439" i="3"/>
  <c r="B3892" i="3"/>
  <c r="B3238" i="3"/>
  <c r="B3368" i="3"/>
  <c r="B3847" i="3"/>
  <c r="B3135" i="3"/>
  <c r="B3092" i="3"/>
  <c r="B3160" i="3"/>
  <c r="B2810" i="3"/>
  <c r="B2487" i="3"/>
  <c r="B2525" i="3"/>
  <c r="B3229" i="3"/>
  <c r="B2969" i="3"/>
  <c r="B2644" i="3"/>
  <c r="B3774" i="3"/>
  <c r="B2676" i="3"/>
  <c r="B3723" i="3"/>
  <c r="B3826" i="3"/>
  <c r="B2326" i="3"/>
  <c r="B3752" i="3"/>
  <c r="B3194" i="3"/>
  <c r="B2740" i="3"/>
  <c r="B2499" i="3"/>
  <c r="B3207" i="3"/>
  <c r="B2651" i="3"/>
  <c r="B2472" i="3"/>
  <c r="B3801" i="3"/>
  <c r="B2268" i="3"/>
  <c r="B3085" i="3"/>
  <c r="B2918" i="3"/>
  <c r="B2836" i="3"/>
  <c r="B3621" i="3"/>
  <c r="B2421" i="3"/>
  <c r="B3116" i="3"/>
  <c r="B3146" i="3"/>
  <c r="B2791" i="3"/>
  <c r="B2705" i="3"/>
  <c r="B3814" i="3"/>
  <c r="B2693" i="3"/>
  <c r="B3856" i="3"/>
  <c r="B3521" i="3"/>
  <c r="B3440" i="3"/>
  <c r="B3352" i="3"/>
  <c r="B3332" i="3"/>
  <c r="B2846" i="3"/>
  <c r="B2346" i="3"/>
  <c r="B2302" i="3"/>
  <c r="B2336" i="3"/>
  <c r="B2235" i="3"/>
  <c r="B3674" i="3"/>
  <c r="B2900" i="3"/>
  <c r="B3279" i="3"/>
  <c r="B3165" i="3"/>
  <c r="B3587" i="3"/>
  <c r="B2377" i="3"/>
  <c r="B2654" i="3"/>
  <c r="B3713" i="3"/>
  <c r="B2777" i="3"/>
  <c r="B2854" i="3"/>
  <c r="B3737" i="3"/>
  <c r="B2388" i="3"/>
  <c r="B2951" i="3"/>
  <c r="B3671" i="3"/>
  <c r="B2842" i="3"/>
  <c r="B2300" i="3"/>
  <c r="B2689" i="3"/>
  <c r="B3582" i="3"/>
  <c r="B3129" i="3"/>
  <c r="B2684" i="3"/>
  <c r="B2440" i="3"/>
  <c r="B2599" i="3"/>
  <c r="B2682" i="3"/>
  <c r="B2994" i="3"/>
  <c r="B2343" i="3"/>
  <c r="B3347" i="3"/>
  <c r="B2977" i="3"/>
  <c r="B2321" i="3"/>
  <c r="B3864" i="3"/>
  <c r="B2595" i="3"/>
  <c r="B3488" i="3"/>
  <c r="B3475" i="3"/>
  <c r="B2637" i="3"/>
  <c r="B2638" i="3"/>
  <c r="B3053" i="3"/>
  <c r="B3416" i="3"/>
  <c r="B2253" i="3"/>
  <c r="B3257" i="3"/>
  <c r="B3015" i="3"/>
  <c r="B3300" i="3"/>
  <c r="B2700" i="3"/>
  <c r="B2985" i="3"/>
  <c r="B2843" i="3"/>
  <c r="B2611" i="3"/>
  <c r="B2704" i="3"/>
  <c r="B2885" i="3"/>
  <c r="B2692" i="3"/>
  <c r="B3496" i="3"/>
  <c r="B2766" i="3"/>
  <c r="B2310" i="3"/>
  <c r="B2856" i="3"/>
  <c r="B2982" i="3"/>
  <c r="B3600" i="3"/>
  <c r="B3753" i="3"/>
  <c r="B3386" i="3"/>
  <c r="B3841" i="3"/>
  <c r="B3722" i="3"/>
  <c r="B2242" i="3"/>
  <c r="B3243" i="3"/>
  <c r="B2978" i="3"/>
  <c r="B3121" i="3"/>
  <c r="B3654" i="3"/>
  <c r="B3719" i="3"/>
  <c r="B3001" i="3"/>
  <c r="B3843" i="3"/>
  <c r="B3822" i="3"/>
  <c r="B3807" i="3"/>
  <c r="B3812" i="3"/>
  <c r="B3720" i="3"/>
  <c r="B3364" i="3"/>
  <c r="B2586" i="3"/>
  <c r="B3518" i="3"/>
  <c r="B3200" i="3"/>
  <c r="B3625" i="3"/>
  <c r="B2786" i="3"/>
  <c r="B3870" i="3"/>
  <c r="B3315" i="3"/>
  <c r="B3034" i="3"/>
  <c r="B3578" i="3"/>
  <c r="B2447" i="3"/>
  <c r="B3004" i="3"/>
  <c r="B3628" i="3"/>
  <c r="B3874" i="3"/>
  <c r="B3306" i="3"/>
  <c r="B3228" i="3"/>
  <c r="B3104" i="3"/>
  <c r="B2656" i="3"/>
  <c r="B2604" i="3"/>
  <c r="B2454" i="3"/>
  <c r="B3890" i="3"/>
  <c r="B3778" i="3"/>
  <c r="B2624" i="3"/>
  <c r="B2904" i="3"/>
  <c r="B3760" i="3"/>
  <c r="B2270" i="3"/>
  <c r="B2389" i="3"/>
  <c r="B2716" i="3"/>
  <c r="B2673" i="3"/>
  <c r="B3073" i="3"/>
  <c r="B3174" i="3"/>
  <c r="B3879" i="3"/>
  <c r="B3493" i="3"/>
  <c r="B2259" i="3"/>
  <c r="B3848" i="3"/>
  <c r="B2934" i="3"/>
  <c r="B3467" i="3"/>
  <c r="B3292" i="3"/>
  <c r="B2607" i="3"/>
  <c r="B3054" i="3"/>
  <c r="B3390" i="3"/>
  <c r="B3869" i="3"/>
  <c r="B3302" i="3"/>
  <c r="B3209" i="3"/>
  <c r="B3253" i="3"/>
  <c r="B3514" i="3"/>
  <c r="B3071" i="3"/>
  <c r="B3360" i="3"/>
  <c r="B3656" i="3"/>
  <c r="B3640" i="3"/>
  <c r="B2721" i="3"/>
  <c r="B3020" i="3"/>
  <c r="B3024" i="3"/>
  <c r="B3391" i="3"/>
  <c r="B3156" i="3"/>
  <c r="B2955" i="3"/>
  <c r="B3472" i="3"/>
  <c r="B3385" i="3"/>
  <c r="B2512" i="3"/>
  <c r="B3357" i="3"/>
  <c r="B2983" i="3"/>
  <c r="B3188" i="3"/>
  <c r="B3631" i="3"/>
  <c r="B2902" i="3"/>
  <c r="B2699" i="3"/>
  <c r="B3113" i="3"/>
  <c r="B3432" i="3"/>
  <c r="B3567" i="3"/>
  <c r="B2590" i="3"/>
  <c r="B3408" i="3"/>
  <c r="B3017" i="3"/>
  <c r="B2571" i="3"/>
  <c r="B3570" i="3"/>
  <c r="B2727" i="3"/>
  <c r="B2816" i="3"/>
  <c r="B3854" i="3"/>
  <c r="B3842" i="3"/>
  <c r="B2313" i="3"/>
  <c r="B2558" i="3"/>
  <c r="B2703" i="3"/>
  <c r="B2872" i="3"/>
  <c r="B2240" i="3"/>
  <c r="B2398" i="3"/>
  <c r="B2737" i="3"/>
  <c r="B3831" i="3"/>
  <c r="B3216" i="3"/>
  <c r="B3289" i="3"/>
  <c r="B3304" i="3"/>
  <c r="B2666" i="3"/>
  <c r="B3498" i="3"/>
  <c r="B2295" i="3"/>
  <c r="B3226" i="3"/>
  <c r="B3119" i="3"/>
  <c r="B3824" i="3"/>
  <c r="B3762" i="3"/>
  <c r="B2878" i="3"/>
  <c r="B3124" i="3"/>
  <c r="B3571" i="3"/>
  <c r="B2243" i="3"/>
  <c r="B3335" i="3"/>
  <c r="B3462" i="3"/>
  <c r="B3218" i="3"/>
  <c r="B3531" i="3"/>
  <c r="B2898" i="3"/>
  <c r="B3768" i="3"/>
  <c r="B3839" i="3"/>
  <c r="B3217" i="3"/>
  <c r="B2748" i="3"/>
  <c r="B2452" i="3"/>
  <c r="B3860" i="3"/>
  <c r="B2987" i="3"/>
  <c r="B3742" i="3"/>
  <c r="B3379" i="3"/>
  <c r="B2441" i="3"/>
  <c r="B3699" i="3"/>
  <c r="B3235" i="3"/>
  <c r="B2413" i="3"/>
  <c r="B3125" i="3"/>
  <c r="B2647" i="3"/>
  <c r="B3027" i="3"/>
  <c r="B3838" i="3"/>
  <c r="B3763" i="3"/>
  <c r="B3437" i="3"/>
  <c r="B2309" i="3"/>
  <c r="B3210" i="3"/>
  <c r="B2479" i="3"/>
  <c r="B2860" i="3"/>
  <c r="B2754" i="3"/>
  <c r="B2584" i="3"/>
  <c r="B2844" i="3"/>
  <c r="B3258" i="3"/>
  <c r="B2709" i="3"/>
  <c r="B3660" i="3"/>
  <c r="B2356" i="3"/>
  <c r="B3045" i="3"/>
  <c r="B3609" i="3"/>
  <c r="B2262" i="3"/>
  <c r="B2722" i="3"/>
  <c r="B3131" i="3"/>
  <c r="B3418" i="3"/>
  <c r="B2307" i="3"/>
  <c r="B2793" i="3"/>
  <c r="B2635" i="3"/>
  <c r="B2891" i="3"/>
  <c r="B2274" i="3"/>
  <c r="B3702" i="3"/>
  <c r="B3036" i="3"/>
  <c r="B3295" i="3"/>
  <c r="B3541" i="3"/>
  <c r="B2537" i="3"/>
  <c r="B3698" i="3"/>
  <c r="B2657" i="3"/>
  <c r="B2916" i="3"/>
  <c r="B3524" i="3"/>
  <c r="B3118" i="3"/>
  <c r="B2784" i="3"/>
  <c r="B2370" i="3"/>
  <c r="B2812" i="3"/>
  <c r="B2470" i="3"/>
  <c r="B2879" i="3"/>
  <c r="B3836" i="3"/>
  <c r="B3396" i="3"/>
  <c r="B3706" i="3"/>
  <c r="B3214" i="3"/>
  <c r="B3058" i="3"/>
  <c r="B2477" i="3"/>
  <c r="B2895" i="3"/>
  <c r="B2995" i="3"/>
  <c r="B2428" i="3"/>
  <c r="B2769" i="3"/>
  <c r="B2312" i="3"/>
  <c r="B3029" i="3"/>
  <c r="B3276" i="3"/>
  <c r="B3373" i="3"/>
  <c r="B2973" i="3"/>
  <c r="B3421" i="3"/>
  <c r="B3312" i="3"/>
  <c r="B3401" i="3"/>
  <c r="B3455" i="3"/>
  <c r="B2254" i="3"/>
  <c r="B3394" i="3"/>
  <c r="B2549" i="3"/>
  <c r="B2971" i="3"/>
  <c r="B2373" i="3"/>
  <c r="B3757" i="3"/>
  <c r="B3781" i="3"/>
  <c r="B3338" i="3"/>
  <c r="B3617" i="3"/>
  <c r="B2466" i="3"/>
  <c r="B3610" i="3"/>
  <c r="B3592" i="3"/>
  <c r="B3197" i="3"/>
  <c r="B3133" i="3"/>
  <c r="B3259" i="3"/>
  <c r="B2889" i="3"/>
  <c r="B3550" i="3"/>
  <c r="B2630" i="3"/>
  <c r="B3141" i="3"/>
  <c r="B3644" i="3"/>
  <c r="B2774" i="3"/>
  <c r="B2805" i="3"/>
  <c r="B3650" i="3"/>
  <c r="B3766" i="3"/>
  <c r="B3784" i="3"/>
  <c r="B2931" i="3"/>
  <c r="B3143" i="3"/>
  <c r="B3827" i="3"/>
  <c r="B2416" i="3"/>
  <c r="B3330" i="3"/>
  <c r="B3310" i="3"/>
  <c r="B3064" i="3"/>
  <c r="B2789" i="3"/>
  <c r="B3591" i="3"/>
  <c r="B3614" i="3"/>
  <c r="B3816" i="3"/>
  <c r="B3451" i="3"/>
  <c r="B2455" i="3"/>
  <c r="B3278" i="3"/>
  <c r="B3175" i="3"/>
  <c r="B2870" i="3"/>
  <c r="B2675" i="3"/>
  <c r="B3239" i="3"/>
  <c r="B3668" i="3"/>
  <c r="B3080" i="3"/>
  <c r="B2319" i="3"/>
  <c r="B2350" i="3"/>
  <c r="B2946" i="3"/>
  <c r="B2581" i="3"/>
  <c r="B3789" i="3"/>
  <c r="B3487" i="3"/>
  <c r="B2561" i="3"/>
  <c r="B3758" i="3"/>
  <c r="B3355" i="3"/>
  <c r="B3030" i="3"/>
  <c r="B2325" i="3"/>
  <c r="B2375" i="3"/>
  <c r="B2358" i="3"/>
  <c r="B3384" i="3"/>
  <c r="B2264" i="3"/>
  <c r="B2579" i="3"/>
  <c r="B3152" i="3"/>
  <c r="B2291" i="3"/>
  <c r="B3112" i="3"/>
  <c r="B3555" i="3"/>
  <c r="B2587" i="3"/>
  <c r="B2855" i="3"/>
  <c r="B3099" i="3"/>
  <c r="B2442" i="3"/>
  <c r="B3569" i="3"/>
  <c r="B2474" i="3"/>
  <c r="B2702" i="3"/>
  <c r="B3626" i="3"/>
  <c r="B2953" i="3"/>
  <c r="B2540" i="3"/>
  <c r="B2719" i="3"/>
  <c r="B2530" i="3"/>
  <c r="B3681" i="3"/>
  <c r="B3178" i="3"/>
  <c r="B2989" i="3"/>
  <c r="B3438" i="3"/>
  <c r="B3186" i="3"/>
  <c r="B3021" i="3"/>
  <c r="B2502" i="3"/>
  <c r="B3311" i="3"/>
  <c r="B3382" i="3"/>
  <c r="B2355" i="3"/>
  <c r="B3232" i="3"/>
  <c r="B3185" i="3"/>
  <c r="B3539" i="3"/>
  <c r="B3127" i="3"/>
  <c r="B2284" i="3"/>
  <c r="B3318" i="3"/>
  <c r="B3316" i="3"/>
  <c r="B3444" i="3"/>
  <c r="B2335" i="3"/>
  <c r="B3260" i="3"/>
  <c r="B2524" i="3"/>
  <c r="B3662" i="3"/>
  <c r="B3213" i="3"/>
  <c r="B3599" i="3"/>
  <c r="B3562" i="3"/>
  <c r="B2510" i="3"/>
  <c r="B3249" i="3"/>
  <c r="B2997" i="3"/>
  <c r="B2446" i="3"/>
  <c r="B3721" i="3"/>
  <c r="B2248" i="3"/>
  <c r="B2621" i="3"/>
  <c r="B2664" i="3"/>
  <c r="B3429" i="3"/>
  <c r="B3375" i="3"/>
  <c r="B2996" i="3"/>
  <c r="B3411" i="3"/>
  <c r="B3010" i="3"/>
  <c r="B2952" i="3"/>
  <c r="B2418" i="3"/>
  <c r="B2884" i="3"/>
  <c r="B2337" i="3"/>
  <c r="B3579" i="3"/>
  <c r="B2761" i="3"/>
  <c r="B3554" i="3"/>
  <c r="B3138" i="3"/>
  <c r="B3452" i="3"/>
  <c r="B3688" i="3"/>
  <c r="B3652" i="3"/>
  <c r="B3066" i="3"/>
  <c r="B2914" i="3"/>
  <c r="B3285" i="3"/>
  <c r="B2714" i="3"/>
  <c r="B2354" i="3"/>
  <c r="B2999" i="3"/>
  <c r="B2984" i="3"/>
  <c r="B3348" i="3"/>
  <c r="B2729" i="3"/>
  <c r="B2933" i="3"/>
  <c r="B3489" i="3"/>
  <c r="B3797" i="3"/>
  <c r="B2594" i="3"/>
  <c r="B2453" i="3"/>
  <c r="B2753" i="3"/>
  <c r="B3164" i="3"/>
  <c r="B3000" i="3"/>
  <c r="B3683" i="3"/>
  <c r="B2655" i="3"/>
  <c r="B3074" i="3"/>
  <c r="B3219" i="3"/>
  <c r="B2623" i="3"/>
  <c r="B2670" i="3"/>
  <c r="B2275" i="3"/>
  <c r="B2785" i="3"/>
  <c r="B2888" i="3"/>
  <c r="B3725" i="3"/>
  <c r="B3829" i="3"/>
  <c r="B2392" i="3"/>
  <c r="B2489" i="3"/>
  <c r="B2757" i="3"/>
  <c r="B2886" i="3"/>
  <c r="B2873" i="3"/>
  <c r="B3887" i="3"/>
  <c r="B2334" i="3"/>
  <c r="B3287" i="3"/>
  <c r="B2929" i="3"/>
  <c r="B2293" i="3"/>
  <c r="B2708" i="3"/>
  <c r="B3167" i="3"/>
  <c r="B3212" i="3"/>
  <c r="B2979" i="3"/>
  <c r="B2448" i="3"/>
  <c r="B2591" i="3"/>
  <c r="B3540" i="3"/>
  <c r="B2828" i="3"/>
  <c r="B3286" i="3"/>
  <c r="B2553" i="3"/>
  <c r="B2922" i="3"/>
  <c r="B3544" i="3"/>
  <c r="B2724" i="3"/>
  <c r="B3101" i="3"/>
  <c r="B3002" i="3"/>
  <c r="B2750" i="3"/>
  <c r="B3516" i="3"/>
  <c r="B3234" i="3"/>
  <c r="B3220" i="3"/>
  <c r="B2906" i="3"/>
  <c r="B2255" i="3"/>
  <c r="B3529" i="3"/>
  <c r="B2626" i="3"/>
  <c r="B2803" i="3"/>
  <c r="B3547" i="3"/>
  <c r="B2527" i="3"/>
  <c r="B3603" i="3"/>
  <c r="B2950" i="3"/>
  <c r="B2361" i="3"/>
  <c r="B3565" i="3"/>
  <c r="B3627" i="3"/>
  <c r="B2366" i="3"/>
  <c r="B3309" i="3"/>
  <c r="B3728" i="3"/>
  <c r="B2686" i="3"/>
  <c r="B2799" i="3"/>
  <c r="B2296" i="3"/>
  <c r="B2962" i="3"/>
  <c r="B2625" i="3"/>
  <c r="B2849" i="3"/>
  <c r="B3468" i="3"/>
  <c r="B3882" i="3"/>
  <c r="B3389" i="3"/>
  <c r="B2600" i="3"/>
  <c r="B2341" i="3"/>
  <c r="B3646" i="3"/>
  <c r="B2764" i="3"/>
  <c r="B3888" i="3"/>
  <c r="B3850" i="3"/>
  <c r="B3798" i="3"/>
  <c r="B3564" i="3"/>
  <c r="B2269" i="3"/>
  <c r="B2820" i="3"/>
  <c r="B3876" i="3"/>
  <c r="B2405" i="3"/>
  <c r="B2601" i="3"/>
  <c r="B3361" i="3"/>
  <c r="B3237" i="3"/>
  <c r="B2559" i="3"/>
  <c r="B2706" i="3"/>
  <c r="B3331" i="3"/>
  <c r="B2908" i="3"/>
  <c r="B2324" i="3"/>
  <c r="B2887" i="3"/>
  <c r="B3448" i="3"/>
  <c r="B3709" i="3"/>
  <c r="B2641" i="3"/>
  <c r="B2252" i="3"/>
  <c r="B3629" i="3"/>
  <c r="B3114" i="3"/>
  <c r="B3087" i="3"/>
  <c r="B3700" i="3"/>
  <c r="B3353" i="3"/>
  <c r="B3875" i="3"/>
  <c r="B3593" i="3"/>
  <c r="B2911" i="3"/>
  <c r="B3675" i="3"/>
  <c r="B2385" i="3"/>
  <c r="B3281" i="3"/>
  <c r="B2396" i="3"/>
  <c r="B3109" i="3"/>
  <c r="B2557" i="3"/>
  <c r="B2294" i="3"/>
  <c r="B3157" i="3"/>
  <c r="B2435" i="3"/>
  <c r="B2245" i="3"/>
  <c r="B3664" i="3"/>
  <c r="B2381" i="3"/>
  <c r="B3873" i="3"/>
  <c r="B3572" i="3"/>
  <c r="B2562" i="3"/>
  <c r="B2896" i="3"/>
  <c r="B2365" i="3"/>
  <c r="B2658" i="3"/>
  <c r="B2817" i="3"/>
  <c r="B3183" i="3"/>
  <c r="B3367" i="3"/>
  <c r="B2486" i="3"/>
  <c r="B3415" i="3"/>
  <c r="B3580" i="3"/>
  <c r="B3485" i="3"/>
  <c r="B2517" i="3"/>
  <c r="B2364" i="3"/>
  <c r="B2538" i="3"/>
  <c r="B3075" i="3"/>
  <c r="B2347" i="3"/>
  <c r="B2863" i="3"/>
  <c r="B3307" i="3"/>
  <c r="B2622" i="3"/>
  <c r="B2821" i="3"/>
  <c r="B3340" i="3"/>
  <c r="B2563" i="3"/>
  <c r="B2921" i="3"/>
  <c r="B2732" i="3"/>
  <c r="B2548" i="3"/>
  <c r="B3428" i="3"/>
  <c r="B3846" i="3"/>
  <c r="B3236" i="3"/>
  <c r="B2614" i="3"/>
  <c r="B3632" i="3"/>
  <c r="B2596" i="3"/>
  <c r="B2958" i="3"/>
  <c r="B3805" i="3"/>
  <c r="B3105" i="3"/>
  <c r="B2780" i="3"/>
  <c r="B2679" i="3"/>
  <c r="B3830" i="3"/>
  <c r="B2520" i="3"/>
  <c r="B2924" i="3"/>
  <c r="B2345" i="3"/>
  <c r="B2250" i="3"/>
  <c r="B2286" i="3"/>
  <c r="B2618" i="3"/>
  <c r="B2465" i="3"/>
  <c r="B2339" i="3"/>
  <c r="B3062" i="3"/>
  <c r="B2841" i="3"/>
  <c r="B2619" i="3"/>
  <c r="B2800" i="3"/>
  <c r="B3111" i="3"/>
  <c r="B2680" i="3"/>
  <c r="B3837" i="3"/>
  <c r="B3144" i="3"/>
  <c r="B3176" i="3"/>
  <c r="B3708" i="3"/>
  <c r="B3434" i="3"/>
  <c r="B3756" i="3"/>
  <c r="B2271" i="3"/>
  <c r="B2847" i="3"/>
  <c r="B2710" i="3"/>
  <c r="B2404" i="3"/>
  <c r="B3247" i="3"/>
  <c r="B2801" i="3"/>
  <c r="B2688" i="3"/>
  <c r="B3460" i="3"/>
  <c r="B2383" i="3"/>
  <c r="B3878" i="3"/>
  <c r="B2298" i="3"/>
  <c r="B2515" i="3"/>
  <c r="B2473" i="3"/>
  <c r="B3333" i="3"/>
  <c r="B3356" i="3"/>
  <c r="B3261" i="3"/>
  <c r="B3447" i="3"/>
  <c r="B3137" i="3"/>
  <c r="B3032" i="3"/>
  <c r="B3161" i="3"/>
  <c r="B2802" i="3"/>
  <c r="B2297" i="3"/>
  <c r="B3470" i="3"/>
  <c r="B2948" i="3"/>
  <c r="B2287" i="3"/>
  <c r="B2498" i="3"/>
  <c r="B2333" i="3"/>
  <c r="B3731" i="3"/>
  <c r="B3534" i="3"/>
  <c r="B3005" i="3"/>
  <c r="B2910" i="3"/>
  <c r="B2867" i="3"/>
  <c r="B2545" i="3"/>
  <c r="B2915" i="3"/>
  <c r="B2883" i="3"/>
  <c r="B2773" i="3"/>
  <c r="B3601" i="3"/>
  <c r="B3503" i="3"/>
  <c r="B2980" i="3"/>
  <c r="B2431" i="3"/>
  <c r="B2522" i="3"/>
  <c r="B3695" i="3"/>
  <c r="B2926" i="3"/>
  <c r="B2964" i="3"/>
  <c r="B3327" i="3"/>
  <c r="B2859" i="3"/>
  <c r="B3779" i="3"/>
  <c r="B3510" i="3"/>
  <c r="B2743" i="3"/>
  <c r="B2438" i="3"/>
  <c r="B3803" i="3"/>
  <c r="B3697" i="3"/>
  <c r="B2687" i="3"/>
  <c r="B2414" i="3"/>
  <c r="B2556" i="3"/>
  <c r="B3098" i="3"/>
  <c r="B2423" i="3"/>
  <c r="B3042" i="3"/>
  <c r="B2890" i="3"/>
  <c r="B3611" i="3"/>
  <c r="B3657" i="3"/>
  <c r="B3191" i="3"/>
  <c r="B2713" i="3"/>
  <c r="B2634" i="3"/>
  <c r="B2768" i="3"/>
  <c r="B3750" i="3"/>
  <c r="B2393" i="3"/>
  <c r="B2369" i="3"/>
  <c r="B2519" i="3"/>
  <c r="B3163" i="3"/>
  <c r="B3479" i="3"/>
  <c r="B3022" i="3"/>
  <c r="B2331" i="3"/>
  <c r="B3201" i="3"/>
  <c r="B2282" i="3"/>
  <c r="B2372" i="3"/>
  <c r="B3120" i="3"/>
  <c r="B3044" i="3"/>
  <c r="B2975" i="3"/>
  <c r="B3025" i="3"/>
  <c r="B3474" i="3"/>
  <c r="B2876" i="3"/>
  <c r="B2444" i="3"/>
  <c r="B2501" i="3"/>
  <c r="B2731" i="3"/>
  <c r="B2456" i="3"/>
  <c r="B2628" i="3"/>
  <c r="B3291" i="3"/>
  <c r="B2415" i="3"/>
  <c r="B2278" i="3"/>
  <c r="B3851" i="3"/>
  <c r="B2671" i="3"/>
  <c r="B3061" i="3"/>
  <c r="B3891" i="3"/>
  <c r="B2359" i="3"/>
  <c r="B3844" i="3"/>
  <c r="B3458" i="3"/>
  <c r="B2507" i="3"/>
  <c r="B3242" i="3"/>
  <c r="B3858" i="3"/>
  <c r="B3821" i="3"/>
  <c r="B3637" i="3"/>
  <c r="B3552" i="3"/>
  <c r="B3607" i="3"/>
  <c r="B2858" i="3"/>
  <c r="B2665" i="3"/>
  <c r="B3734" i="3"/>
  <c r="B2717" i="3"/>
  <c r="B3374" i="3"/>
  <c r="B3739" i="3"/>
  <c r="B2399" i="3"/>
  <c r="B2851" i="3"/>
  <c r="B2823" i="3"/>
  <c r="B3747" i="3"/>
  <c r="B3324" i="3"/>
  <c r="B3696" i="3"/>
  <c r="B3270" i="3"/>
  <c r="B3149" i="3"/>
  <c r="B3290" i="3"/>
  <c r="B3326" i="3"/>
  <c r="B3517" i="3"/>
  <c r="B3512" i="3"/>
  <c r="B3502" i="3"/>
  <c r="B3520" i="3"/>
  <c r="B2683" i="3"/>
  <c r="B3867" i="3"/>
  <c r="B3268" i="3"/>
  <c r="B3868" i="3"/>
  <c r="B3297" i="3"/>
  <c r="B3150" i="3"/>
  <c r="B2723" i="3"/>
  <c r="B3769" i="3"/>
  <c r="B2850" i="3"/>
  <c r="B3245" i="3"/>
  <c r="B3840" i="3"/>
  <c r="B3450" i="3"/>
  <c r="B2865" i="3"/>
  <c r="B3693" i="3"/>
  <c r="B2292" i="3"/>
  <c r="B3103" i="3"/>
  <c r="B2720" i="3"/>
  <c r="B2406" i="3"/>
  <c r="B3471" i="3"/>
  <c r="B3667" i="3"/>
  <c r="B3862" i="3"/>
  <c r="B2576" i="3"/>
  <c r="B2564" i="3"/>
  <c r="B3857" i="3"/>
  <c r="B2352" i="3"/>
  <c r="B3478" i="3"/>
  <c r="B3583" i="3"/>
  <c r="B2772" i="3"/>
  <c r="B3649" i="3"/>
  <c r="B2616" i="3"/>
  <c r="B2633" i="3"/>
  <c r="B2861" i="3"/>
  <c r="B2690" i="3"/>
  <c r="B3097" i="3"/>
  <c r="B2840" i="3"/>
  <c r="B2509" i="3"/>
  <c r="B3070" i="3"/>
  <c r="B3325" i="3"/>
  <c r="B3733" i="3"/>
  <c r="B2504" i="3"/>
  <c r="B2792" i="3"/>
  <c r="B3741" i="3"/>
  <c r="B2485" i="3"/>
  <c r="B2632" i="3"/>
  <c r="B3317" i="3"/>
  <c r="B3096" i="3"/>
  <c r="B2968" i="3"/>
  <c r="B2317" i="3"/>
  <c r="B2574" i="3"/>
  <c r="B2322" i="3"/>
  <c r="B3504" i="3"/>
  <c r="B3059" i="3"/>
  <c r="B3269" i="3"/>
  <c r="B3651" i="3"/>
  <c r="B2767" i="3"/>
  <c r="B2328" i="3"/>
  <c r="B3412" i="3"/>
  <c r="B2627" i="3"/>
  <c r="B2390" i="3"/>
  <c r="B3381" i="3"/>
  <c r="B2468" i="3"/>
  <c r="B2736" i="3"/>
  <c r="B3293" i="3"/>
  <c r="B2797" i="3"/>
  <c r="B3605" i="3"/>
  <c r="B2424" i="3"/>
  <c r="B3497" i="3"/>
  <c r="B2588" i="3"/>
  <c r="B2299" i="3"/>
  <c r="B2532" i="3"/>
  <c r="B3551" i="3"/>
  <c r="B2941" i="3"/>
  <c r="B2340" i="3"/>
  <c r="B2808" i="3"/>
  <c r="B2923" i="3"/>
  <c r="B2798" i="3"/>
  <c r="B3117" i="3"/>
  <c r="B2505" i="3"/>
  <c r="B2265" i="3"/>
  <c r="B3815" i="3"/>
  <c r="B3486" i="3"/>
  <c r="B3079" i="3"/>
  <c r="B2449" i="3"/>
  <c r="B2430" i="3"/>
  <c r="B2788" i="3"/>
  <c r="B2643" i="3"/>
  <c r="B2976" i="3"/>
  <c r="B2967" i="3"/>
  <c r="B3623" i="3"/>
  <c r="B3231" i="3"/>
  <c r="B2535" i="3"/>
  <c r="B2533" i="3"/>
  <c r="B2739" i="3"/>
  <c r="B2285" i="3"/>
  <c r="B2662" i="3"/>
  <c r="B3048" i="3"/>
  <c r="B3303" i="3"/>
  <c r="B3525" i="3"/>
  <c r="B3453" i="3"/>
  <c r="B3078" i="3"/>
  <c r="B2606" i="3"/>
  <c r="B2555" i="3"/>
  <c r="B2942" i="3"/>
  <c r="B2260" i="3"/>
  <c r="B3013" i="3"/>
  <c r="B2463" i="3"/>
  <c r="B2460" i="3"/>
  <c r="B2368" i="3"/>
  <c r="B3195" i="3"/>
  <c r="B2482" i="3"/>
  <c r="B2547" i="3"/>
  <c r="B3091" i="3"/>
  <c r="B2577" i="3"/>
  <c r="B3442" i="3"/>
  <c r="B2233" i="3"/>
  <c r="B3362" i="3"/>
  <c r="B3123" i="3"/>
  <c r="B2776" i="3"/>
  <c r="B2367" i="3"/>
  <c r="B2838" i="3"/>
  <c r="B2991" i="3"/>
  <c r="B2544" i="3"/>
  <c r="B2267" i="3"/>
  <c r="B3014" i="3"/>
  <c r="B2516" i="3"/>
  <c r="B2818" i="3"/>
  <c r="B3038" i="3"/>
  <c r="B3491" i="3"/>
  <c r="B2478" i="3"/>
  <c r="B3365" i="3"/>
  <c r="B3145" i="3"/>
  <c r="B2645" i="3"/>
  <c r="B2496" i="3"/>
  <c r="B2935" i="3"/>
  <c r="B2281" i="3"/>
  <c r="B2917" i="3"/>
  <c r="B3359" i="3"/>
  <c r="B2513" i="3"/>
  <c r="B2500" i="3"/>
  <c r="B3678" i="3"/>
  <c r="B3538" i="3"/>
  <c r="B2303" i="3"/>
  <c r="B2570" i="3"/>
  <c r="B2877" i="3"/>
  <c r="B2853" i="3"/>
  <c r="B3043" i="3"/>
  <c r="B3250" i="3"/>
  <c r="B3833" i="3"/>
  <c r="B3308" i="3"/>
  <c r="B2661" i="3"/>
  <c r="B3351" i="3"/>
  <c r="B3559" i="3"/>
  <c r="B3424" i="3"/>
  <c r="B3264" i="3"/>
  <c r="B2481" i="3"/>
  <c r="B2401" i="3"/>
  <c r="B2378" i="3"/>
  <c r="B3422" i="3"/>
  <c r="B3881" i="3"/>
  <c r="B2488" i="3"/>
  <c r="B2311" i="3"/>
  <c r="B3031" i="3"/>
  <c r="B3536" i="3"/>
  <c r="B3431" i="3"/>
  <c r="B2360" i="3"/>
  <c r="B2735" i="3"/>
  <c r="B2410" i="3"/>
  <c r="B3694" i="3"/>
  <c r="B2305" i="3"/>
  <c r="B2508" i="3"/>
  <c r="B3663" i="3"/>
  <c r="B3383" i="3"/>
  <c r="B2476" i="3"/>
  <c r="B2552" i="3"/>
  <c r="B3122" i="3"/>
  <c r="B3363" i="3"/>
  <c r="B2330" i="3"/>
  <c r="B2279" i="3"/>
  <c r="B2546" i="3"/>
  <c r="B3345" i="3"/>
  <c r="B2536" i="3"/>
  <c r="B2492" i="3"/>
  <c r="B3155" i="3"/>
  <c r="B3246" i="3"/>
  <c r="B2864" i="3"/>
  <c r="B2602" i="3"/>
  <c r="B3009" i="3"/>
  <c r="B2830" i="3"/>
  <c r="B3443" i="3"/>
  <c r="B2395" i="3"/>
  <c r="B3808" i="3"/>
  <c r="B3718" i="3"/>
  <c r="B3751" i="3"/>
  <c r="B3388" i="3"/>
  <c r="B3251" i="3"/>
  <c r="B2529" i="3"/>
  <c r="B2760" i="3"/>
  <c r="B3532" i="3"/>
  <c r="B3283" i="3"/>
  <c r="B3336" i="3"/>
  <c r="B3872" i="3"/>
  <c r="B3204" i="3"/>
  <c r="B3481" i="3"/>
  <c r="B3889" i="3"/>
  <c r="B3299" i="3"/>
  <c r="B3296" i="3"/>
  <c r="B2491" i="3"/>
  <c r="B2542" i="3"/>
  <c r="B3597" i="3"/>
  <c r="B2316" i="3"/>
  <c r="B3527" i="3"/>
  <c r="B2698" i="3"/>
  <c r="B3464" i="3"/>
  <c r="B3159" i="3"/>
  <c r="B2695" i="3"/>
  <c r="B2782" i="3"/>
  <c r="B2829" i="3"/>
  <c r="B3406" i="3"/>
  <c r="B3705" i="3"/>
  <c r="B3770" i="3"/>
  <c r="B3513" i="3"/>
  <c r="B2357" i="3"/>
  <c r="B3046" i="3"/>
  <c r="B3535" i="3"/>
  <c r="B3689" i="3"/>
  <c r="B3500" i="3"/>
  <c r="B2480" i="3"/>
  <c r="B2575" i="3"/>
  <c r="B3765" i="3"/>
  <c r="B3672" i="3"/>
  <c r="B3575" i="3"/>
  <c r="B2901" i="3"/>
  <c r="B2503" i="3"/>
  <c r="B2445" i="3"/>
  <c r="B3585" i="3"/>
  <c r="B3507" i="3"/>
  <c r="B3049" i="3"/>
  <c r="B2534" i="3"/>
  <c r="B3817" i="3"/>
  <c r="B3241" i="3"/>
  <c r="B3810" i="3"/>
  <c r="B2342" i="3"/>
  <c r="B2543" i="3"/>
  <c r="B2741" i="3"/>
  <c r="B2981" i="3"/>
  <c r="B2417" i="3"/>
  <c r="B3273" i="3"/>
  <c r="B3154" i="3"/>
  <c r="B3337" i="3"/>
  <c r="B2362" i="3"/>
  <c r="B3407" i="3"/>
  <c r="B2429" i="3"/>
  <c r="B2258" i="3"/>
  <c r="B3392" i="3"/>
  <c r="B2650" i="3"/>
  <c r="B3275" i="3"/>
  <c r="B2832" i="3"/>
  <c r="B3329" i="3"/>
  <c r="B3413" i="3"/>
  <c r="B3199" i="3"/>
  <c r="B2247" i="3"/>
  <c r="B3820" i="3"/>
  <c r="B3612" i="3"/>
  <c r="B3509" i="3"/>
  <c r="B3556" i="3"/>
  <c r="B2725" i="3"/>
  <c r="B2433" i="3"/>
  <c r="B3323" i="3"/>
  <c r="B3254" i="3"/>
  <c r="B2892" i="3"/>
  <c r="B3832" i="3"/>
  <c r="B2758" i="3"/>
  <c r="B3558" i="3"/>
  <c r="B3557" i="3"/>
  <c r="B3172" i="3"/>
  <c r="B2239" i="3"/>
  <c r="B2308" i="3"/>
  <c r="B3206" i="3"/>
  <c r="B2804" i="3"/>
  <c r="B3560" i="3"/>
  <c r="B3187" i="3"/>
  <c r="B3088" i="3"/>
  <c r="B2434" i="3"/>
  <c r="B3788" i="3"/>
  <c r="B3403" i="3"/>
  <c r="B3795" i="3"/>
  <c r="B3398" i="3"/>
  <c r="B3595" i="3"/>
  <c r="B3319" i="3"/>
  <c r="B3067" i="3"/>
  <c r="B2960" i="3"/>
  <c r="B2824" i="3"/>
  <c r="B3659" i="3"/>
  <c r="B3083" i="3"/>
  <c r="B2457" i="3"/>
  <c r="B3449" i="3"/>
  <c r="B2874" i="3"/>
  <c r="B2251" i="3"/>
  <c r="B3619" i="3"/>
  <c r="B3736" i="3"/>
  <c r="B2943" i="3"/>
  <c r="B3397" i="3"/>
  <c r="B3666" i="3"/>
  <c r="B2382" i="3"/>
  <c r="B3584" i="3"/>
  <c r="B3181" i="3"/>
  <c r="B3086" i="3"/>
  <c r="B2939" i="3"/>
  <c r="B3783" i="3"/>
  <c r="B2408" i="3"/>
  <c r="B3711" i="3"/>
  <c r="B3288" i="3"/>
  <c r="B3745" i="3"/>
  <c r="B2907" i="3"/>
  <c r="B3354" i="3"/>
  <c r="B3420" i="3"/>
  <c r="B2827" i="3"/>
  <c r="B3794" i="3"/>
  <c r="B3859" i="3"/>
  <c r="B2497" i="3"/>
  <c r="B2550" i="3"/>
  <c r="B2944" i="3"/>
  <c r="B2315" i="3"/>
  <c r="B3835" i="3"/>
  <c r="B3561" i="3"/>
  <c r="B2694" i="3"/>
  <c r="B2755" i="3"/>
  <c r="B3339" i="3"/>
  <c r="B3380" i="3"/>
  <c r="B2569" i="3"/>
  <c r="B3492" i="3"/>
  <c r="B3523" i="3"/>
  <c r="B3334" i="3"/>
  <c r="B3040" i="3"/>
  <c r="B2868" i="3"/>
  <c r="B2852" i="3"/>
  <c r="B2672" i="3"/>
  <c r="B2897" i="3"/>
  <c r="B3203" i="3"/>
  <c r="B3823" i="3"/>
  <c r="B3802" i="3"/>
  <c r="B3563" i="3"/>
  <c r="B2380" i="3"/>
  <c r="B2806" i="3"/>
  <c r="B3433" i="3"/>
  <c r="B3190" i="3"/>
  <c r="B3658" i="3"/>
  <c r="B2691" i="3"/>
  <c r="B2992" i="3"/>
  <c r="B3643" i="3"/>
  <c r="B3322" i="3"/>
  <c r="B2582" i="3"/>
  <c r="B2283" i="3"/>
  <c r="B2848" i="3"/>
  <c r="B2609" i="3"/>
  <c r="B2970" i="3"/>
  <c r="B2327" i="3"/>
  <c r="B2403" i="3"/>
  <c r="B2642" i="3"/>
  <c r="B3495" i="3"/>
  <c r="B2437" i="3"/>
  <c r="B3861" i="3"/>
  <c r="B3782" i="3"/>
  <c r="B2903" i="3"/>
  <c r="B2490" i="3"/>
  <c r="B2526" i="3"/>
  <c r="B2386" i="3"/>
  <c r="B2531" i="3"/>
  <c r="B2554" i="3"/>
  <c r="B3724" i="3"/>
  <c r="B2407" i="3"/>
  <c r="B2747" i="3"/>
  <c r="B3320" i="3"/>
  <c r="B3682" i="3"/>
  <c r="B2937" i="3"/>
  <c r="B2506" i="3"/>
  <c r="B3414" i="3"/>
  <c r="B2580" i="3"/>
  <c r="B2674" i="3"/>
  <c r="B2697" i="3"/>
  <c r="B3804" i="3"/>
  <c r="B3635" i="3"/>
  <c r="B3730" i="3"/>
  <c r="B3787" i="3"/>
  <c r="B3142" i="3"/>
  <c r="B2715" i="3"/>
  <c r="B3819" i="3"/>
  <c r="B2781" i="3"/>
  <c r="B3225" i="3"/>
  <c r="B2930" i="3"/>
  <c r="B3033" i="3"/>
  <c r="B2795" i="3"/>
  <c r="B3691" i="3"/>
  <c r="B3825" i="3"/>
  <c r="B3409" i="3"/>
  <c r="B3670" i="3"/>
  <c r="B3648" i="3"/>
  <c r="B2649" i="3"/>
  <c r="B3746" i="3"/>
  <c r="B3866" i="3"/>
  <c r="B3483" i="3"/>
  <c r="B3669" i="3"/>
  <c r="B3845" i="3"/>
  <c r="B3714" i="3"/>
  <c r="B3441" i="3"/>
  <c r="B3377" i="3"/>
  <c r="B3811" i="3"/>
  <c r="B3716" i="3"/>
  <c r="B3780" i="3"/>
  <c r="B2521" i="3"/>
  <c r="B3574" i="3"/>
  <c r="B2738" i="3"/>
  <c r="B3528" i="3"/>
  <c r="B3456" i="3"/>
  <c r="B3477" i="3"/>
  <c r="B3622" i="3"/>
  <c r="B2237" i="3"/>
  <c r="B3505" i="3"/>
  <c r="B3282" i="3"/>
  <c r="B2436" i="3"/>
  <c r="B3436" i="3"/>
  <c r="B3701" i="3"/>
  <c r="B3828" i="3"/>
  <c r="B3615" i="3"/>
  <c r="B3402" i="3"/>
  <c r="B3047" i="3"/>
  <c r="B3767" i="3"/>
  <c r="B3852" i="3"/>
  <c r="B2653" i="3"/>
  <c r="B2957" i="3"/>
  <c r="B2289" i="3"/>
  <c r="B3686" i="3"/>
  <c r="B3679" i="3"/>
  <c r="B2909" i="3"/>
  <c r="B2391" i="3"/>
  <c r="B2857" i="3"/>
  <c r="B3272" i="3"/>
  <c r="B2592" i="3"/>
  <c r="B3166" i="3"/>
  <c r="B2835" i="3"/>
  <c r="B2965" i="3"/>
  <c r="B3006" i="3"/>
  <c r="B2593" i="3"/>
  <c r="B3328" i="3"/>
  <c r="B2759" i="3"/>
  <c r="B3566" i="3"/>
  <c r="B3151" i="3"/>
  <c r="B3271" i="3"/>
  <c r="B3533" i="3"/>
  <c r="B2450" i="3"/>
  <c r="B2301" i="3"/>
  <c r="B3740" i="3"/>
  <c r="B3274" i="3"/>
  <c r="B2238" i="3"/>
  <c r="B2276" i="3"/>
  <c r="B3230" i="3"/>
  <c r="B2813" i="3"/>
  <c r="B3100" i="3"/>
  <c r="B3168" i="3"/>
  <c r="B3616" i="3"/>
  <c r="B3265" i="3"/>
  <c r="B3147" i="3"/>
  <c r="B3399" i="3"/>
  <c r="B2913" i="3"/>
  <c r="B3834" i="3"/>
  <c r="B3089" i="3"/>
  <c r="B2620" i="3"/>
  <c r="B3358" i="3"/>
  <c r="B2290" i="3"/>
  <c r="B2940" i="3"/>
  <c r="B3499" i="3"/>
  <c r="B3748" i="3"/>
  <c r="B3313" i="3"/>
  <c r="B3244" i="3"/>
  <c r="B3060" i="3"/>
  <c r="B2936" i="3"/>
  <c r="B3463" i="3"/>
  <c r="B2640" i="3"/>
  <c r="B3305" i="3"/>
  <c r="B2956" i="3"/>
  <c r="B3189" i="3"/>
  <c r="B3685" i="3"/>
  <c r="B3173" i="3"/>
  <c r="B3573" i="3"/>
  <c r="B2471" i="3"/>
  <c r="B2629" i="3"/>
  <c r="B2866" i="3"/>
  <c r="B3772" i="3"/>
  <c r="B2733" i="3"/>
  <c r="B3435" i="3"/>
  <c r="B3744" i="3"/>
  <c r="B3703" i="3"/>
  <c r="B3180" i="3"/>
  <c r="B2443" i="3"/>
  <c r="B2551" i="3"/>
  <c r="B2464" i="3"/>
  <c r="B3184" i="3"/>
  <c r="B2261" i="3"/>
  <c r="B3576" i="3"/>
  <c r="B3530" i="3"/>
  <c r="B3035" i="3"/>
  <c r="B3057" i="3"/>
  <c r="B2669" i="3"/>
  <c r="B2778" i="3"/>
  <c r="B2511" i="3"/>
  <c r="B3102" i="3"/>
  <c r="B2833" i="3"/>
  <c r="B3712" i="3"/>
  <c r="B3786" i="3"/>
  <c r="B3256" i="3"/>
  <c r="B3208" i="3"/>
  <c r="B3427" i="3"/>
  <c r="B3140" i="3"/>
  <c r="B2514" i="3"/>
  <c r="B2963" i="3"/>
  <c r="B3707" i="3"/>
  <c r="B3018" i="3"/>
  <c r="B3893" i="3"/>
  <c r="B2266" i="3"/>
  <c r="B2912" i="3"/>
  <c r="B2881" i="3"/>
  <c r="B2974" i="3"/>
  <c r="B3248" i="3"/>
  <c r="B2899" i="3"/>
  <c r="B3633" i="3"/>
  <c r="B3425" i="3"/>
  <c r="B3519" i="3"/>
  <c r="B3227" i="3"/>
  <c r="B3072" i="3"/>
  <c r="B2411" i="3"/>
  <c r="B3169" i="3"/>
  <c r="B3233" i="3"/>
  <c r="B3598" i="3"/>
  <c r="B3115" i="3"/>
  <c r="B2304" i="3"/>
  <c r="B3051" i="3"/>
  <c r="B3350" i="3"/>
  <c r="B2384" i="3"/>
  <c r="B3263" i="3"/>
  <c r="B2925" i="3"/>
  <c r="B2871" i="3"/>
  <c r="B3404" i="3"/>
  <c r="B2608" i="3"/>
  <c r="B3884" i="3"/>
  <c r="B2928" i="3"/>
  <c r="B2598" i="3"/>
  <c r="B2462" i="3"/>
  <c r="B2718" i="3"/>
  <c r="B2790" i="3"/>
  <c r="B2277" i="3"/>
  <c r="B3687" i="3"/>
  <c r="B3715" i="3"/>
  <c r="B2681" i="3"/>
  <c r="B3849" i="3"/>
  <c r="B3461" i="3"/>
  <c r="B2763" i="3"/>
  <c r="B3370" i="3"/>
  <c r="B2314" i="3"/>
  <c r="B2484" i="3"/>
  <c r="B3039" i="3"/>
  <c r="B3093" i="3"/>
  <c r="B2320" i="3"/>
  <c r="B3568" i="3"/>
  <c r="B2819" i="3"/>
  <c r="B2744" i="3"/>
  <c r="B3400" i="3"/>
  <c r="B2432" i="3"/>
  <c r="B3677" i="3"/>
  <c r="B3321" i="3"/>
  <c r="B3537" i="3"/>
  <c r="B2394" i="3"/>
  <c r="B3344" i="3"/>
  <c r="B2775" i="3"/>
  <c r="B2458" i="3"/>
  <c r="B3084" i="3"/>
  <c r="B2787" i="3"/>
  <c r="B3800" i="3"/>
  <c r="B2419" i="3"/>
  <c r="B3065" i="3"/>
  <c r="B3459" i="3"/>
  <c r="B3280" i="3"/>
  <c r="B2728" i="3"/>
  <c r="B2420" i="3"/>
  <c r="B2461" i="3"/>
  <c r="B3727" i="3"/>
  <c r="B2425" i="3"/>
  <c r="B2880" i="3"/>
  <c r="B2961" i="3"/>
  <c r="B2746" i="3"/>
  <c r="B3255" i="3"/>
  <c r="B3759" i="3"/>
  <c r="B2560" i="3"/>
  <c r="B3026" i="3"/>
  <c r="B2273" i="3"/>
  <c r="B2263" i="3"/>
  <c r="B3796" i="3"/>
  <c r="B3081" i="3"/>
  <c r="B3588" i="3"/>
  <c r="B3041" i="3"/>
  <c r="B3589" i="3"/>
  <c r="B2568" i="3"/>
  <c r="B3223" i="3"/>
  <c r="B2734" i="3"/>
  <c r="B2677" i="3"/>
  <c r="B2988" i="3"/>
  <c r="B2815" i="3"/>
  <c r="B3717" i="3"/>
  <c r="B3077" i="3"/>
  <c r="B2541" i="3"/>
  <c r="B3016" i="3"/>
  <c r="B2779" i="3"/>
  <c r="B2765" i="3"/>
  <c r="B2825" i="3"/>
  <c r="B3855" i="3"/>
  <c r="B2323" i="3"/>
  <c r="B2701" i="3"/>
  <c r="B2236" i="3"/>
  <c r="B2288" i="3"/>
  <c r="B2483" i="3"/>
  <c r="B3387" i="3"/>
  <c r="B3754" i="3"/>
  <c r="B2646" i="3"/>
  <c r="B3395" i="3"/>
  <c r="B3545" i="3"/>
  <c r="B3581" i="3"/>
  <c r="B3813" i="3"/>
  <c r="B3606" i="3"/>
  <c r="B2707" i="3"/>
  <c r="B2376" i="3"/>
  <c r="B3134" i="3"/>
  <c r="B3613" i="3"/>
  <c r="B3645" i="3"/>
  <c r="B2610" i="3"/>
  <c r="B3417" i="3"/>
  <c r="B3349" i="3"/>
  <c r="B3179" i="3"/>
  <c r="B3885" i="3"/>
  <c r="B3252" i="3"/>
  <c r="B3012" i="3"/>
  <c r="B3476" i="3"/>
  <c r="B3511" i="3"/>
  <c r="B3871" i="3"/>
  <c r="B2523" i="3"/>
  <c r="B3490" i="3"/>
  <c r="B3777" i="3"/>
  <c r="B3594" i="3"/>
  <c r="B3132" i="3"/>
  <c r="B3776" i="3"/>
  <c r="B3546" i="3"/>
  <c r="B3366" i="3"/>
  <c r="B3641" i="3"/>
  <c r="B2756" i="3"/>
  <c r="B3791" i="3"/>
  <c r="B1701" i="3"/>
  <c r="B2231" i="3"/>
  <c r="B1973" i="3"/>
  <c r="B1781" i="3"/>
  <c r="B2229" i="3"/>
  <c r="B1441" i="3"/>
  <c r="B1805" i="3"/>
  <c r="B2016" i="3"/>
  <c r="B2199" i="3"/>
  <c r="B1939" i="3"/>
  <c r="B1940" i="3"/>
  <c r="B1948" i="3"/>
  <c r="B1839" i="3"/>
  <c r="B1864" i="3"/>
  <c r="B2000" i="3"/>
  <c r="B1660" i="3"/>
  <c r="B2002" i="3"/>
  <c r="B2091" i="3"/>
  <c r="B1765" i="3"/>
  <c r="B1550" i="3"/>
  <c r="B2128" i="3"/>
  <c r="B1848" i="3"/>
  <c r="B1888" i="3"/>
  <c r="B1813" i="3"/>
  <c r="B1532" i="3"/>
  <c r="B1484" i="3"/>
  <c r="B2132" i="3"/>
  <c r="B1958" i="3"/>
  <c r="B1434" i="3"/>
  <c r="B1924" i="3"/>
  <c r="B1891" i="3"/>
  <c r="B1688" i="3"/>
  <c r="B1398" i="3"/>
  <c r="B2004" i="3"/>
  <c r="B2053" i="3"/>
  <c r="B1589" i="3"/>
  <c r="B1530" i="3"/>
  <c r="B1921" i="3"/>
  <c r="B1549" i="3"/>
  <c r="B2078" i="3"/>
  <c r="B1826" i="3"/>
  <c r="B1779" i="3"/>
  <c r="B2168" i="3"/>
  <c r="B1421" i="3"/>
  <c r="B2205" i="3"/>
  <c r="B1587" i="3"/>
  <c r="B1992" i="3"/>
  <c r="B1947" i="3"/>
  <c r="B1824" i="3"/>
  <c r="B1419" i="3"/>
  <c r="B1871" i="3"/>
  <c r="B1451" i="3"/>
  <c r="B1418" i="3"/>
  <c r="B2143" i="3"/>
  <c r="B1506" i="3"/>
  <c r="B1509" i="3"/>
  <c r="B2213" i="3"/>
  <c r="B1687" i="3"/>
  <c r="B1490" i="3"/>
  <c r="B2044" i="3"/>
  <c r="B1918" i="3"/>
  <c r="B1728" i="3"/>
  <c r="B1938" i="3"/>
  <c r="B2073" i="3"/>
  <c r="B1439" i="3"/>
  <c r="B2108" i="3"/>
  <c r="B1669" i="3"/>
  <c r="B1790" i="3"/>
  <c r="B1531" i="3"/>
  <c r="B1752" i="3"/>
  <c r="B2130" i="3"/>
  <c r="B1819" i="3"/>
  <c r="B2127" i="3"/>
  <c r="B2116" i="3"/>
  <c r="B1633" i="3"/>
  <c r="B2059" i="3"/>
  <c r="B1571" i="3"/>
  <c r="B1562" i="3"/>
  <c r="B1865" i="3"/>
  <c r="B1957" i="3"/>
  <c r="B1671" i="3"/>
  <c r="B1390" i="3"/>
  <c r="B1422" i="3"/>
  <c r="B1754" i="3"/>
  <c r="B1488" i="3"/>
  <c r="B1727" i="3"/>
  <c r="B1724" i="3"/>
  <c r="B1930" i="3"/>
  <c r="B1747" i="3"/>
  <c r="B1510" i="3"/>
  <c r="B1837" i="3"/>
  <c r="B1997" i="3"/>
  <c r="B1840" i="3"/>
  <c r="B1759" i="3"/>
  <c r="B2151" i="3"/>
  <c r="B1602" i="3"/>
  <c r="B1808" i="3"/>
  <c r="B1504" i="3"/>
  <c r="B1705" i="3"/>
  <c r="B1691" i="3"/>
  <c r="B2035" i="3"/>
  <c r="B1415" i="3"/>
  <c r="B1557" i="3"/>
  <c r="B1467" i="3"/>
  <c r="B2209" i="3"/>
  <c r="B2148" i="3"/>
  <c r="B1674" i="3"/>
  <c r="B1867" i="3"/>
  <c r="B1983" i="3"/>
  <c r="B1683" i="3"/>
  <c r="B1875" i="3"/>
  <c r="B2214" i="3"/>
  <c r="B2141" i="3"/>
  <c r="B2115" i="3"/>
  <c r="B1987" i="3"/>
  <c r="B1944" i="3"/>
  <c r="B2185" i="3"/>
  <c r="B1945" i="3"/>
  <c r="B1890" i="3"/>
  <c r="B2124" i="3"/>
  <c r="B1893" i="3"/>
  <c r="B1796" i="3"/>
  <c r="B1694" i="3"/>
  <c r="B1585" i="3"/>
  <c r="B1920" i="3"/>
  <c r="B1470" i="3"/>
  <c r="B1396" i="3"/>
  <c r="B1782" i="3"/>
  <c r="B2227" i="3"/>
  <c r="B1833" i="3"/>
  <c r="B1862" i="3"/>
  <c r="B2121" i="3"/>
  <c r="B2001" i="3"/>
  <c r="B1432" i="3"/>
  <c r="B1652" i="3"/>
  <c r="B2173" i="3"/>
  <c r="B2226" i="3"/>
  <c r="B2021" i="3"/>
  <c r="B2210" i="3"/>
  <c r="B2094" i="3"/>
  <c r="B1982" i="3"/>
  <c r="B2114" i="3"/>
  <c r="B1850" i="3"/>
  <c r="B1426" i="3"/>
  <c r="B1435" i="3"/>
  <c r="B1936" i="3"/>
  <c r="B1725" i="3"/>
  <c r="B1762" i="3"/>
  <c r="B2003" i="3"/>
  <c r="B2095" i="3"/>
  <c r="B1764" i="3"/>
  <c r="B1580" i="3"/>
  <c r="B2207" i="3"/>
  <c r="B1392" i="3"/>
  <c r="B1673" i="3"/>
  <c r="B2122" i="3"/>
  <c r="B1581" i="3"/>
  <c r="B2157" i="3"/>
  <c r="B1858" i="3"/>
  <c r="B1771" i="3"/>
  <c r="B1721" i="3"/>
  <c r="B1745" i="3"/>
  <c r="B1802" i="3"/>
  <c r="B1676" i="3"/>
  <c r="B1841" i="3"/>
  <c r="B1648" i="3"/>
  <c r="B1494" i="3"/>
  <c r="B1981" i="3"/>
  <c r="B1658" i="3"/>
  <c r="B2134" i="3"/>
  <c r="B1627" i="3"/>
  <c r="B1568" i="3"/>
  <c r="B1853" i="3"/>
  <c r="B1495" i="3"/>
  <c r="B2040" i="3"/>
  <c r="B1665" i="3"/>
  <c r="B1626" i="3"/>
  <c r="B1517" i="3"/>
  <c r="B1995" i="3"/>
  <c r="B1978" i="3"/>
  <c r="B1763" i="3"/>
  <c r="B1543" i="3"/>
  <c r="B1643" i="3"/>
  <c r="B1610" i="3"/>
  <c r="B2062" i="3"/>
  <c r="B1967" i="3"/>
  <c r="B1572" i="3"/>
  <c r="B1874" i="3"/>
  <c r="B2147" i="3"/>
  <c r="B1895" i="3"/>
  <c r="B2107" i="3"/>
  <c r="B1472" i="3"/>
  <c r="B1508" i="3"/>
  <c r="B1607" i="3"/>
  <c r="B1576" i="3"/>
  <c r="B2105" i="3"/>
  <c r="B1806" i="3"/>
  <c r="B1556" i="3"/>
  <c r="B1376" i="3"/>
  <c r="B1860" i="3"/>
  <c r="B1789" i="3"/>
  <c r="B1575" i="3"/>
  <c r="B1387" i="3"/>
  <c r="B1444" i="3"/>
  <c r="B1883" i="3"/>
  <c r="B1755" i="3"/>
  <c r="B1486" i="3"/>
  <c r="B1655" i="3"/>
  <c r="B1425" i="3"/>
  <c r="B1788" i="3"/>
  <c r="B1569" i="3"/>
  <c r="B1927" i="3"/>
  <c r="B1810" i="3"/>
  <c r="B1460" i="3"/>
  <c r="B1497" i="3"/>
  <c r="B1949" i="3"/>
  <c r="B1900" i="3"/>
  <c r="B1956" i="3"/>
  <c r="B1466" i="3"/>
  <c r="B2155" i="3"/>
  <c r="B2140" i="3"/>
  <c r="B2083" i="3"/>
  <c r="B1402" i="3"/>
  <c r="B2161" i="3"/>
  <c r="B1926" i="3"/>
  <c r="B2138" i="3"/>
  <c r="B2197" i="3"/>
  <c r="B2012" i="3"/>
  <c r="B1913" i="3"/>
  <c r="B2183" i="3"/>
  <c r="B2086" i="3"/>
  <c r="B1478" i="3"/>
  <c r="B2195" i="3"/>
  <c r="B2182" i="3"/>
  <c r="B1872" i="3"/>
  <c r="B1642" i="3"/>
  <c r="B1385" i="3"/>
  <c r="B2106" i="3"/>
  <c r="B2178" i="3"/>
  <c r="B1564" i="3"/>
  <c r="B2164" i="3"/>
  <c r="B1414" i="3"/>
  <c r="B1845" i="3"/>
  <c r="B2022" i="3"/>
  <c r="B1984" i="3"/>
  <c r="B1971" i="3"/>
  <c r="B2102" i="3"/>
  <c r="B2112" i="3"/>
  <c r="B2162" i="3"/>
  <c r="B1897" i="3"/>
  <c r="B1500" i="3"/>
  <c r="B2150" i="3"/>
  <c r="B1518" i="3"/>
  <c r="B2216" i="3"/>
  <c r="B1603" i="3"/>
  <c r="B1375" i="3"/>
  <c r="B2129" i="3"/>
  <c r="B1462" i="3"/>
  <c r="B1686" i="3"/>
  <c r="B2196" i="3"/>
  <c r="B1477" i="3"/>
  <c r="B1540" i="3"/>
  <c r="B1448" i="3"/>
  <c r="B1823" i="3"/>
  <c r="B1374" i="3"/>
  <c r="B1382" i="3"/>
  <c r="B2070" i="3"/>
  <c r="B1980" i="3"/>
  <c r="B1388" i="3"/>
  <c r="B1889" i="3"/>
  <c r="B1696" i="3"/>
  <c r="B1650" i="3"/>
  <c r="B1463" i="3"/>
  <c r="B1663" i="3"/>
  <c r="B1430" i="3"/>
  <c r="B1573" i="3"/>
  <c r="B1953" i="3"/>
  <c r="B1560" i="3"/>
  <c r="B1712" i="3"/>
  <c r="B1503" i="3"/>
  <c r="B2217" i="3"/>
  <c r="B1395" i="3"/>
  <c r="B2079" i="3"/>
  <c r="B2120" i="3"/>
  <c r="B2015" i="3"/>
  <c r="B1574" i="3"/>
  <c r="B1620" i="3"/>
  <c r="B1667" i="3"/>
  <c r="B1743" i="3"/>
  <c r="B1849" i="3"/>
  <c r="B1772" i="3"/>
  <c r="B1706" i="3"/>
  <c r="B1566" i="3"/>
  <c r="B1914" i="3"/>
  <c r="B1468" i="3"/>
  <c r="B1584" i="3"/>
  <c r="B1776" i="3"/>
  <c r="B1502" i="3"/>
  <c r="B1384" i="3"/>
  <c r="B1391" i="3"/>
  <c r="B2063" i="3"/>
  <c r="B2093" i="3"/>
  <c r="B1609" i="3"/>
  <c r="B1597" i="3"/>
  <c r="B1446" i="3"/>
  <c r="B1831" i="3"/>
  <c r="B1523" i="3"/>
  <c r="B1552" i="3"/>
  <c r="B1925" i="3"/>
  <c r="B2152" i="3"/>
  <c r="B2011" i="3"/>
  <c r="B1526" i="3"/>
  <c r="B1912" i="3"/>
  <c r="B1533" i="3"/>
  <c r="B1822" i="3"/>
  <c r="B1816" i="3"/>
  <c r="B1636" i="3"/>
  <c r="B2142" i="3"/>
  <c r="B1954" i="3"/>
  <c r="B1397" i="3"/>
  <c r="B2206" i="3"/>
  <c r="B1637" i="3"/>
  <c r="B1629" i="3"/>
  <c r="B1479" i="3"/>
  <c r="B1892" i="3"/>
  <c r="B1271" i="3"/>
  <c r="B2187" i="3"/>
  <c r="B1915" i="3"/>
  <c r="B1990" i="3"/>
  <c r="B1955" i="3"/>
  <c r="B1615" i="3"/>
  <c r="B1950" i="3"/>
  <c r="B2005" i="3"/>
  <c r="B2077" i="3"/>
  <c r="B557" i="3"/>
  <c r="B1946" i="3"/>
  <c r="B2110" i="3"/>
  <c r="B1904" i="3"/>
  <c r="B2038" i="3"/>
  <c r="B2167" i="3"/>
  <c r="B2170" i="3"/>
  <c r="B2090" i="3"/>
  <c r="B2225" i="3"/>
  <c r="B2099" i="3"/>
  <c r="B1869" i="3"/>
  <c r="B1393" i="3"/>
  <c r="B2200" i="3"/>
  <c r="B1896" i="3"/>
  <c r="B2104" i="3"/>
  <c r="B1863" i="3"/>
  <c r="B1522" i="3"/>
  <c r="B1818" i="3"/>
  <c r="B2202" i="3"/>
  <c r="B2153" i="3"/>
  <c r="B2055" i="3"/>
  <c r="B2007" i="3"/>
  <c r="B1726" i="3"/>
  <c r="B2208" i="3"/>
  <c r="B1469" i="3"/>
  <c r="B1492" i="3"/>
  <c r="B2212" i="3"/>
  <c r="B1917" i="3"/>
  <c r="B2017" i="3"/>
  <c r="B1894" i="3"/>
  <c r="B1795" i="3"/>
  <c r="B2023" i="3"/>
  <c r="B1744" i="3"/>
  <c r="B1905" i="3"/>
  <c r="B1767" i="3"/>
  <c r="B2096" i="3"/>
  <c r="B1516" i="3"/>
  <c r="B1737" i="3"/>
  <c r="B1732" i="3"/>
  <c r="B1977" i="3"/>
  <c r="B2052" i="3"/>
  <c r="B1493" i="3"/>
  <c r="B1632" i="3"/>
  <c r="B1681" i="3"/>
  <c r="B1521" i="3"/>
  <c r="B2111" i="3"/>
  <c r="B1639" i="3"/>
  <c r="B1524" i="3"/>
  <c r="B1793" i="3"/>
  <c r="B1442" i="3"/>
  <c r="B1404" i="3"/>
  <c r="B1715" i="3"/>
  <c r="B1901" i="3"/>
  <c r="B1649" i="3"/>
  <c r="B1934" i="3"/>
  <c r="B1998" i="3"/>
  <c r="B1529" i="3"/>
  <c r="B2190" i="3"/>
  <c r="B2171" i="3"/>
  <c r="B1857" i="3"/>
  <c r="B1525" i="3"/>
  <c r="B1741" i="3"/>
  <c r="B1719" i="3"/>
  <c r="B1972" i="3"/>
  <c r="B2145" i="3"/>
  <c r="B1551" i="3"/>
  <c r="B1424" i="3"/>
  <c r="B1672" i="3"/>
  <c r="B1535" i="3"/>
  <c r="B1406" i="3"/>
  <c r="B1814" i="3"/>
  <c r="B1885" i="3"/>
  <c r="B1480" i="3"/>
  <c r="B1618" i="3"/>
  <c r="B1768" i="3"/>
  <c r="B1616" i="3"/>
  <c r="B1994" i="3"/>
  <c r="B1534" i="3"/>
  <c r="B1769" i="3"/>
  <c r="B1756" i="3"/>
  <c r="B1617" i="3"/>
  <c r="B1598" i="3"/>
  <c r="B1538" i="3"/>
  <c r="B2048" i="3"/>
  <c r="B1590" i="3"/>
  <c r="B1791" i="3"/>
  <c r="B2071" i="3"/>
  <c r="B2154" i="3"/>
  <c r="B1668" i="3"/>
  <c r="B1742" i="3"/>
  <c r="B2027" i="3"/>
  <c r="B1830" i="3"/>
  <c r="B2085" i="3"/>
  <c r="B1520" i="3"/>
  <c r="B2189" i="3"/>
  <c r="B1489" i="3"/>
  <c r="B1664" i="3"/>
  <c r="B2058" i="3"/>
  <c r="B1800" i="3"/>
  <c r="B2175" i="3"/>
  <c r="B2186" i="3"/>
  <c r="B1979" i="3"/>
  <c r="B2025" i="3"/>
  <c r="B2008" i="3"/>
  <c r="B2181" i="3"/>
  <c r="B1454" i="3"/>
  <c r="B2179" i="3"/>
  <c r="B1431" i="3"/>
  <c r="B1785" i="3"/>
  <c r="B1684" i="3"/>
  <c r="B2222" i="3"/>
  <c r="B2123" i="3"/>
  <c r="B1730" i="3"/>
  <c r="B1868" i="3"/>
  <c r="B2160" i="3"/>
  <c r="B2158" i="3"/>
  <c r="B1784" i="3"/>
  <c r="B2049" i="3"/>
  <c r="B2084" i="3"/>
  <c r="B2219" i="3"/>
  <c r="B2074" i="3"/>
  <c r="B2088" i="3"/>
  <c r="B2119" i="3"/>
  <c r="B1428" i="3"/>
  <c r="B1511" i="3"/>
  <c r="B1682" i="3"/>
  <c r="B1656" i="3"/>
  <c r="B1786" i="3"/>
  <c r="B2228" i="3"/>
  <c r="B2010" i="3"/>
  <c r="B1433" i="3"/>
  <c r="B1797" i="3"/>
  <c r="B2117" i="3"/>
  <c r="B2224" i="3"/>
  <c r="B2009" i="3"/>
  <c r="B1685" i="3"/>
  <c r="B1491" i="3"/>
  <c r="B1713" i="3"/>
  <c r="B1783" i="3"/>
  <c r="B2087" i="3"/>
  <c r="B1635" i="3"/>
  <c r="B1877" i="3"/>
  <c r="B1792" i="3"/>
  <c r="B1593" i="3"/>
  <c r="B1859" i="3"/>
  <c r="B1996" i="3"/>
  <c r="B1937" i="3"/>
  <c r="B1738" i="3"/>
  <c r="B1968" i="3"/>
  <c r="B1820" i="3"/>
  <c r="B2089" i="3"/>
  <c r="B1505" i="3"/>
  <c r="B2201" i="3"/>
  <c r="B1887" i="3"/>
  <c r="B1379" i="3"/>
  <c r="B1429" i="3"/>
  <c r="B1577" i="3"/>
  <c r="B2056" i="3"/>
  <c r="B1628" i="3"/>
  <c r="B2137" i="3"/>
  <c r="B2042" i="3"/>
  <c r="B2014" i="3"/>
  <c r="B1456" i="3"/>
  <c r="B1716" i="3"/>
  <c r="B1817" i="3"/>
  <c r="B2220" i="3"/>
  <c r="B1545" i="3"/>
  <c r="B1700" i="3"/>
  <c r="B1709" i="3"/>
  <c r="B1698" i="3"/>
  <c r="B1999" i="3"/>
  <c r="B2221" i="3"/>
  <c r="B1440" i="3"/>
  <c r="B2156" i="3"/>
  <c r="B1634" i="3"/>
  <c r="B1758" i="3"/>
  <c r="B1645" i="3"/>
  <c r="B2026" i="3"/>
  <c r="B1624" i="3"/>
  <c r="B2232" i="3"/>
  <c r="B1413" i="3"/>
  <c r="B1641" i="3"/>
  <c r="B1803" i="3"/>
  <c r="B1512" i="3"/>
  <c r="B1692" i="3"/>
  <c r="B1991" i="3"/>
  <c r="B2045" i="3"/>
  <c r="B1476" i="3"/>
  <c r="B1399" i="3"/>
  <c r="B1443" i="3"/>
  <c r="B1553" i="3"/>
  <c r="B1394" i="3"/>
  <c r="B1499" i="3"/>
  <c r="B1625" i="3"/>
  <c r="B2031" i="3"/>
  <c r="B1420" i="3"/>
  <c r="B1975" i="3"/>
  <c r="B1514" i="3"/>
  <c r="B1657" i="3"/>
  <c r="B1416" i="3"/>
  <c r="B1555" i="3"/>
  <c r="B2184" i="3"/>
  <c r="B1910" i="3"/>
  <c r="B2029" i="3"/>
  <c r="B552" i="3"/>
  <c r="B1128" i="3"/>
  <c r="B2028" i="3"/>
  <c r="B2169" i="3"/>
  <c r="B1909" i="3"/>
  <c r="B2204" i="3"/>
  <c r="B2174" i="3"/>
  <c r="B1757" i="3"/>
  <c r="B1485" i="3"/>
  <c r="B2037" i="3"/>
  <c r="B2030" i="3"/>
  <c r="B1880" i="3"/>
  <c r="B1882" i="3"/>
  <c r="B1622" i="3"/>
  <c r="B2146" i="3"/>
  <c r="B1964" i="3"/>
  <c r="B2092" i="3"/>
  <c r="B1729" i="3"/>
  <c r="B2067" i="3"/>
  <c r="B2034" i="3"/>
  <c r="B1501" i="3"/>
  <c r="B1761" i="3"/>
  <c r="B1651" i="3"/>
  <c r="B2082" i="3"/>
  <c r="B1465" i="3"/>
  <c r="B1739" i="3"/>
  <c r="B2118" i="3"/>
  <c r="B2080" i="3"/>
  <c r="B2218" i="3"/>
  <c r="B2144" i="3"/>
  <c r="B1570" i="3"/>
  <c r="B1933" i="3"/>
  <c r="B2097" i="3"/>
  <c r="B2159" i="3"/>
  <c r="B2198" i="3"/>
  <c r="B1612" i="3"/>
  <c r="B1906" i="3"/>
  <c r="B2006" i="3"/>
  <c r="B1611" i="3"/>
  <c r="B1735" i="3"/>
  <c r="B1929" i="3"/>
  <c r="B1546" i="3"/>
  <c r="B2076" i="3"/>
  <c r="B1638" i="3"/>
  <c r="B2039" i="3"/>
  <c r="B2075" i="3"/>
  <c r="B1608" i="3"/>
  <c r="B1974" i="3"/>
  <c r="B1548" i="3"/>
  <c r="B1675" i="3"/>
  <c r="B1401" i="3"/>
  <c r="B1447" i="3"/>
  <c r="B1539" i="3"/>
  <c r="B1659" i="3"/>
  <c r="B2131" i="3"/>
  <c r="B1699" i="3"/>
  <c r="B1646" i="3"/>
  <c r="B1578" i="3"/>
  <c r="B1605" i="3"/>
  <c r="B1740" i="3"/>
  <c r="B1599" i="3"/>
  <c r="B1461" i="3"/>
  <c r="B1907" i="3"/>
  <c r="B1821" i="3"/>
  <c r="B1579" i="3"/>
  <c r="B1847" i="3"/>
  <c r="B1809" i="3"/>
  <c r="B1753" i="3"/>
  <c r="B1409" i="3"/>
  <c r="B1879" i="3"/>
  <c r="B1751" i="3"/>
  <c r="B1474" i="3"/>
  <c r="B1528" i="3"/>
  <c r="B1846" i="3"/>
  <c r="B1450" i="3"/>
  <c r="B1881" i="3"/>
  <c r="B1923" i="3"/>
  <c r="B1606" i="3"/>
  <c r="B1583" i="3"/>
  <c r="B2024" i="3"/>
  <c r="B1717" i="3"/>
  <c r="B1436" i="3"/>
  <c r="B1951" i="3"/>
  <c r="B1386" i="3"/>
  <c r="B1855" i="3"/>
  <c r="B1623" i="3"/>
  <c r="B1844" i="3"/>
  <c r="B1714" i="3"/>
  <c r="B1453" i="3"/>
  <c r="B1794" i="3"/>
  <c r="B1922" i="3"/>
  <c r="B1801" i="3"/>
  <c r="B1377" i="3"/>
  <c r="B1487" i="3"/>
  <c r="B1592" i="3"/>
  <c r="B1807" i="3"/>
  <c r="B1811" i="3"/>
  <c r="B1452" i="3"/>
  <c r="B1541" i="3"/>
  <c r="B1770" i="3"/>
  <c r="B1217" i="3"/>
  <c r="B1952" i="3"/>
  <c r="B1903" i="3"/>
  <c r="B2100" i="3"/>
  <c r="B2098" i="3"/>
  <c r="B1985" i="3"/>
  <c r="B1969" i="3"/>
  <c r="B2061" i="3"/>
  <c r="B2109" i="3"/>
  <c r="B1959" i="3"/>
  <c r="B2163" i="3"/>
  <c r="B1878" i="3"/>
  <c r="B2188" i="3"/>
  <c r="B2069" i="3"/>
  <c r="B1711" i="3"/>
  <c r="B1976" i="3"/>
  <c r="B2165" i="3"/>
  <c r="B2065" i="3"/>
  <c r="B2133" i="3"/>
  <c r="B2013" i="3"/>
  <c r="B2126" i="3"/>
  <c r="B2223" i="3"/>
  <c r="B1970" i="3"/>
  <c r="B1750" i="3"/>
  <c r="B2211" i="3"/>
  <c r="B1832" i="3"/>
  <c r="B2036" i="3"/>
  <c r="B1693" i="3"/>
  <c r="B2057" i="3"/>
  <c r="B2215" i="3"/>
  <c r="B1986" i="3"/>
  <c r="B1931" i="3"/>
  <c r="B2046" i="3"/>
  <c r="B1902" i="3"/>
  <c r="B1445" i="3"/>
  <c r="B2113" i="3"/>
  <c r="B1941" i="3"/>
  <c r="B1423" i="3"/>
  <c r="B2139" i="3"/>
  <c r="B2136" i="3"/>
  <c r="B1537" i="3"/>
  <c r="B2135" i="3"/>
  <c r="B1666" i="3"/>
  <c r="B1884" i="3"/>
  <c r="B1427" i="3"/>
  <c r="B1943" i="3"/>
  <c r="B2230" i="3"/>
  <c r="B2191" i="3"/>
  <c r="B1746" i="3"/>
  <c r="B1614" i="3"/>
  <c r="B1965" i="3"/>
  <c r="B2192" i="3"/>
  <c r="B2032" i="3"/>
  <c r="B1718" i="3"/>
  <c r="B1702" i="3"/>
  <c r="B1731" i="3"/>
  <c r="B1749" i="3"/>
  <c r="B1760" i="3"/>
  <c r="B1961" i="3"/>
  <c r="B2203" i="3"/>
  <c r="B1827" i="3"/>
  <c r="B1736" i="3"/>
  <c r="B1640" i="3"/>
  <c r="B1459" i="3"/>
  <c r="B1733" i="3"/>
  <c r="B1707" i="3"/>
  <c r="B1677" i="3"/>
  <c r="B1542" i="3"/>
  <c r="B1777" i="3"/>
  <c r="B1748" i="3"/>
  <c r="B1594" i="3"/>
  <c r="B1774" i="3"/>
  <c r="B1582" i="3"/>
  <c r="B1561" i="3"/>
  <c r="B1989" i="3"/>
  <c r="B1410" i="3"/>
  <c r="B1798" i="3"/>
  <c r="B1825" i="3"/>
  <c r="B1437" i="3"/>
  <c r="B2194" i="3"/>
  <c r="B1383" i="3"/>
  <c r="B2018" i="3"/>
  <c r="B1916" i="3"/>
  <c r="B1679" i="3"/>
  <c r="B1928" i="3"/>
  <c r="B1829" i="3"/>
  <c r="B2064" i="3"/>
  <c r="B1403" i="3"/>
  <c r="B1438" i="3"/>
  <c r="B1519" i="3"/>
  <c r="B1405" i="3"/>
  <c r="B1407" i="3"/>
  <c r="B2166" i="3"/>
  <c r="B1455" i="3"/>
  <c r="B1596" i="3"/>
  <c r="B1911" i="3"/>
  <c r="B1481" i="3"/>
  <c r="B1644" i="3"/>
  <c r="B1966" i="3"/>
  <c r="B1567" i="3"/>
  <c r="B1780" i="3"/>
  <c r="B1838" i="3"/>
  <c r="B1766" i="3"/>
  <c r="B1873" i="3"/>
  <c r="B1621" i="3"/>
  <c r="B1680" i="3"/>
  <c r="B2176" i="3"/>
  <c r="B1835" i="3"/>
  <c r="B1690" i="3"/>
  <c r="B1960" i="3"/>
  <c r="B1613" i="3"/>
  <c r="B2103" i="3"/>
  <c r="B1647" i="3"/>
  <c r="B2101" i="3"/>
  <c r="B1449" i="3"/>
  <c r="B1558" i="3"/>
  <c r="B1473" i="3"/>
  <c r="B2193" i="3"/>
  <c r="B1870" i="3"/>
  <c r="B1417" i="3"/>
  <c r="B1722" i="3"/>
  <c r="B1498" i="3"/>
  <c r="B1886" i="3"/>
  <c r="B1898" i="3"/>
  <c r="B1631" i="3"/>
  <c r="B1400" i="3"/>
  <c r="B1630" i="3"/>
  <c r="B1834" i="3"/>
  <c r="B1661" i="3"/>
  <c r="B1604" i="3"/>
  <c r="B1723" i="3"/>
  <c r="B1513" i="3"/>
  <c r="B1852" i="3"/>
  <c r="B1899" i="3"/>
  <c r="B1778" i="3"/>
  <c r="B1704" i="3"/>
  <c r="B1381" i="3"/>
  <c r="B1380" i="3"/>
  <c r="B1378" i="3"/>
  <c r="B1695" i="3"/>
  <c r="B2149" i="3"/>
  <c r="B2180" i="3"/>
  <c r="B1482" i="3"/>
  <c r="B1697" i="3"/>
  <c r="B1475" i="3"/>
  <c r="B1815" i="3"/>
  <c r="B1856" i="3"/>
  <c r="B1678" i="3"/>
  <c r="B1935" i="3"/>
  <c r="B1496" i="3"/>
  <c r="B1861" i="3"/>
  <c r="B1963" i="3"/>
  <c r="B1483" i="3"/>
  <c r="B1507" i="3"/>
  <c r="B1458" i="3"/>
  <c r="B1866" i="3"/>
  <c r="B2125" i="3"/>
  <c r="B1812" i="3"/>
  <c r="B1547" i="3"/>
  <c r="B1689" i="3"/>
  <c r="B1653" i="3"/>
  <c r="B2172" i="3"/>
  <c r="B1559" i="3"/>
  <c r="B1586" i="3"/>
  <c r="B2177" i="3"/>
  <c r="B2081" i="3"/>
  <c r="B1842" i="3"/>
  <c r="B1411" i="3"/>
  <c r="B1662" i="3"/>
  <c r="B1591" i="3"/>
  <c r="B1544" i="3"/>
  <c r="B1600" i="3"/>
  <c r="B1256" i="3"/>
  <c r="B1212" i="3"/>
  <c r="B372" i="3"/>
  <c r="B690" i="3"/>
  <c r="B1246" i="3"/>
  <c r="B713" i="3"/>
  <c r="B628" i="3"/>
  <c r="B1244" i="3"/>
  <c r="B1162" i="3"/>
  <c r="B1172" i="3"/>
  <c r="B1029" i="3"/>
  <c r="B1005" i="3"/>
  <c r="B375" i="3"/>
  <c r="B1187" i="3"/>
  <c r="B1110" i="3"/>
  <c r="B1126" i="3"/>
  <c r="B977" i="3"/>
  <c r="B1261" i="3"/>
  <c r="B752" i="3"/>
  <c r="B937" i="3"/>
  <c r="B1185" i="3"/>
  <c r="B1294" i="3"/>
  <c r="B508" i="3"/>
  <c r="B1277" i="3"/>
  <c r="B345" i="3"/>
  <c r="B1015" i="3"/>
  <c r="B550" i="3"/>
  <c r="B1349" i="3"/>
  <c r="B562" i="3"/>
  <c r="B1274" i="3"/>
  <c r="B426" i="3"/>
  <c r="B1118" i="3"/>
  <c r="B608" i="3"/>
  <c r="B898" i="3"/>
  <c r="B769" i="3"/>
  <c r="B1093" i="3"/>
  <c r="B1248" i="3"/>
  <c r="B1011" i="3"/>
  <c r="B565" i="3"/>
  <c r="B560" i="3"/>
  <c r="B772" i="3"/>
  <c r="B1235" i="3"/>
  <c r="B940" i="3"/>
  <c r="B594" i="3"/>
  <c r="B702" i="3"/>
  <c r="B796" i="3"/>
  <c r="B1308" i="3"/>
  <c r="B805" i="3"/>
  <c r="B441" i="3"/>
  <c r="B978" i="3"/>
  <c r="B745" i="3"/>
  <c r="B589" i="3"/>
  <c r="B643" i="3"/>
  <c r="B430" i="3"/>
  <c r="B512" i="3"/>
  <c r="B1025" i="3"/>
  <c r="B773" i="3"/>
  <c r="B484" i="3"/>
  <c r="B1326" i="3"/>
  <c r="B1297" i="3"/>
  <c r="B866" i="3"/>
  <c r="B1350" i="3"/>
  <c r="B1229" i="3"/>
  <c r="B382" i="3"/>
  <c r="B688" i="3"/>
  <c r="B640" i="3"/>
  <c r="B513" i="3"/>
  <c r="B851" i="3"/>
  <c r="B486" i="3"/>
  <c r="B1303" i="3"/>
  <c r="K163" i="3"/>
  <c r="D4" i="3" s="1"/>
  <c r="B492" i="3"/>
  <c r="B910" i="3"/>
  <c r="B815" i="3"/>
  <c r="B746" i="3"/>
  <c r="B518" i="3"/>
  <c r="B1086" i="3"/>
  <c r="B1266" i="3"/>
  <c r="B1341" i="3"/>
  <c r="B388" i="3"/>
  <c r="B742" i="3"/>
  <c r="B1043" i="3"/>
  <c r="B849" i="3"/>
  <c r="B601" i="3"/>
  <c r="B1140" i="3"/>
  <c r="B966" i="3"/>
  <c r="B1090" i="3"/>
  <c r="B1355" i="3"/>
  <c r="B1225" i="3"/>
  <c r="B1336" i="3"/>
  <c r="B1311" i="3"/>
  <c r="B842" i="3"/>
  <c r="B1289" i="3"/>
  <c r="B1059" i="3"/>
  <c r="B582" i="3"/>
  <c r="B870" i="3"/>
  <c r="B697" i="3"/>
  <c r="B844" i="3"/>
  <c r="B892" i="3"/>
  <c r="B820" i="3"/>
  <c r="B505" i="3"/>
  <c r="B451" i="3"/>
  <c r="B632" i="3"/>
  <c r="B917" i="3"/>
  <c r="B365" i="3"/>
  <c r="B1123" i="3"/>
  <c r="B858" i="3"/>
  <c r="B965" i="3"/>
  <c r="B1304" i="3"/>
  <c r="B791" i="3"/>
  <c r="B458" i="3"/>
  <c r="B408" i="3"/>
  <c r="B728" i="3"/>
  <c r="B682" i="3"/>
  <c r="B1022" i="3"/>
  <c r="B542" i="3"/>
  <c r="B465" i="3"/>
  <c r="B1299" i="3"/>
  <c r="B1347" i="3"/>
  <c r="B1360" i="3"/>
  <c r="B1083" i="3"/>
  <c r="B1054" i="3"/>
  <c r="B715" i="3"/>
  <c r="B894" i="3"/>
  <c r="B687" i="3"/>
  <c r="B1207" i="3"/>
  <c r="B1206" i="3"/>
  <c r="B666" i="3"/>
  <c r="B778" i="3"/>
  <c r="B718" i="3"/>
  <c r="B537" i="3"/>
  <c r="B854" i="3"/>
  <c r="B902" i="3"/>
  <c r="B367" i="3"/>
  <c r="B587" i="3"/>
  <c r="B1150" i="3"/>
  <c r="B685" i="3"/>
  <c r="B498" i="3"/>
  <c r="B363" i="3"/>
  <c r="B604" i="3"/>
  <c r="B534" i="3"/>
  <c r="B466" i="3"/>
  <c r="B960" i="3"/>
  <c r="B423" i="3"/>
  <c r="B716" i="3"/>
  <c r="B1259" i="3"/>
  <c r="B1203" i="3"/>
  <c r="B780" i="3"/>
  <c r="B782" i="3"/>
  <c r="B638" i="3"/>
  <c r="B708" i="3"/>
  <c r="B1077" i="3"/>
  <c r="B821" i="3"/>
  <c r="B774" i="3"/>
  <c r="B788" i="3"/>
  <c r="B1264" i="3"/>
  <c r="B976" i="3"/>
  <c r="B400" i="3"/>
  <c r="B337" i="3"/>
  <c r="B810" i="3"/>
  <c r="B1098" i="3"/>
  <c r="B1251" i="3"/>
  <c r="B567" i="3"/>
  <c r="B748" i="3"/>
  <c r="B571" i="3"/>
  <c r="B531" i="3"/>
  <c r="B1317" i="3"/>
  <c r="B1290" i="3"/>
  <c r="B439" i="3"/>
  <c r="B1190" i="3"/>
  <c r="B1026" i="3"/>
  <c r="B1167" i="3"/>
  <c r="B493" i="3"/>
  <c r="B886" i="3"/>
  <c r="B955" i="3"/>
  <c r="B656" i="3"/>
  <c r="B610" i="3"/>
  <c r="B340" i="3"/>
  <c r="B1170" i="3"/>
  <c r="B929" i="3"/>
  <c r="B1079" i="3"/>
  <c r="B501" i="3"/>
  <c r="B626" i="3"/>
  <c r="B1049" i="3"/>
  <c r="B798" i="3"/>
  <c r="B485" i="3"/>
  <c r="B1213" i="3"/>
  <c r="B664" i="3"/>
  <c r="B633" i="3"/>
  <c r="B1176" i="3"/>
  <c r="B517" i="3"/>
  <c r="B907" i="3"/>
  <c r="B1067" i="3"/>
  <c r="B611" i="3"/>
  <c r="B1288" i="3"/>
  <c r="B1265" i="3"/>
  <c r="B1094" i="3"/>
  <c r="B479" i="3"/>
  <c r="B827" i="3"/>
  <c r="B1174" i="3"/>
  <c r="B990" i="3"/>
  <c r="B642" i="3"/>
  <c r="B657" i="3"/>
  <c r="B1365" i="3"/>
  <c r="B1327" i="3"/>
  <c r="B959" i="3"/>
  <c r="B1372" i="3"/>
  <c r="B1117" i="3"/>
  <c r="B830" i="3"/>
  <c r="B789" i="3"/>
  <c r="B1148" i="3"/>
  <c r="B1060" i="3"/>
  <c r="B1035" i="3"/>
  <c r="B533" i="3"/>
  <c r="B415" i="3"/>
  <c r="B1184" i="3"/>
  <c r="B1353" i="3"/>
  <c r="B1165" i="3"/>
  <c r="B592" i="3"/>
  <c r="B790" i="3"/>
  <c r="B1033" i="3"/>
  <c r="B775" i="3"/>
  <c r="B397" i="3"/>
  <c r="B447" i="3"/>
  <c r="B421" i="3"/>
  <c r="B1166" i="3"/>
  <c r="B434" i="3"/>
  <c r="B759" i="3"/>
  <c r="B1221" i="3"/>
  <c r="B1137" i="3"/>
  <c r="B490" i="3"/>
  <c r="B381" i="3"/>
  <c r="B1324" i="3"/>
  <c r="B1085" i="3"/>
  <c r="B464" i="3"/>
  <c r="B331" i="3"/>
  <c r="B936" i="3"/>
  <c r="B696" i="3"/>
  <c r="B625" i="3"/>
  <c r="B852" i="3"/>
  <c r="B750" i="3"/>
  <c r="B411" i="3"/>
  <c r="B935" i="3"/>
  <c r="B768" i="3"/>
  <c r="B1101" i="3"/>
  <c r="B623" i="3"/>
  <c r="B1211" i="3"/>
  <c r="B1159" i="3"/>
  <c r="B436" i="3"/>
  <c r="B846" i="3"/>
  <c r="B1268" i="3"/>
  <c r="B877" i="3"/>
  <c r="B1255" i="3"/>
  <c r="B1325" i="3"/>
  <c r="B1175" i="3"/>
  <c r="B547" i="3"/>
  <c r="B1063" i="3"/>
  <c r="B729" i="3"/>
  <c r="B516" i="3"/>
  <c r="B556" i="3"/>
  <c r="B336" i="3"/>
  <c r="B829" i="3"/>
  <c r="B1129" i="3"/>
  <c r="B575" i="3"/>
  <c r="B1100" i="3"/>
  <c r="B535" i="3"/>
  <c r="B171" i="3"/>
  <c r="B1283" i="3"/>
  <c r="B392" i="3"/>
  <c r="B1322" i="3"/>
  <c r="B1287" i="3"/>
  <c r="B1183" i="3"/>
  <c r="B1193" i="3"/>
  <c r="B941" i="3"/>
  <c r="B1038" i="3"/>
  <c r="B606" i="3"/>
  <c r="B967" i="3"/>
  <c r="B927" i="3"/>
  <c r="B951" i="3"/>
  <c r="B931" i="3"/>
  <c r="B371" i="3"/>
  <c r="B808" i="3"/>
  <c r="B692" i="3"/>
  <c r="B1149" i="3"/>
  <c r="B1072" i="3"/>
  <c r="B1205" i="3"/>
  <c r="B909" i="3"/>
  <c r="B1346" i="3"/>
  <c r="B1138" i="3"/>
  <c r="B1182" i="3"/>
  <c r="B1233" i="3"/>
  <c r="B1153" i="3"/>
  <c r="B1163" i="3"/>
  <c r="B437" i="3"/>
  <c r="B741" i="3"/>
  <c r="B1272" i="3"/>
  <c r="B407" i="3"/>
  <c r="B424" i="3"/>
  <c r="B755" i="3"/>
  <c r="B1132" i="3"/>
  <c r="B853" i="3"/>
  <c r="B652" i="3"/>
  <c r="B504" i="3"/>
  <c r="B961" i="3"/>
  <c r="B942" i="3"/>
  <c r="B749" i="3"/>
  <c r="B468" i="3"/>
  <c r="B511" i="3"/>
  <c r="B1108" i="3"/>
  <c r="B834" i="3"/>
  <c r="B1305" i="3"/>
  <c r="B1260" i="3"/>
  <c r="B667" i="3"/>
  <c r="B386" i="3"/>
  <c r="B934" i="3"/>
  <c r="B1333" i="3"/>
  <c r="B431" i="3"/>
  <c r="B836" i="3"/>
  <c r="B925" i="3"/>
  <c r="B1057" i="3"/>
  <c r="B784" i="3"/>
  <c r="B618" i="3"/>
  <c r="B847" i="3"/>
  <c r="B499" i="3"/>
  <c r="B460" i="3"/>
  <c r="B770" i="3"/>
  <c r="B473" i="3"/>
  <c r="B1354" i="3"/>
  <c r="B1076" i="3"/>
  <c r="B1224" i="3"/>
  <c r="B621" i="3"/>
  <c r="B1186" i="3"/>
  <c r="B947" i="3"/>
  <c r="B706" i="3"/>
  <c r="B804" i="3"/>
  <c r="B597" i="3"/>
  <c r="B637" i="3"/>
  <c r="B1114" i="3"/>
  <c r="B449" i="3"/>
  <c r="B1357" i="3"/>
  <c r="B900" i="3"/>
  <c r="B1337" i="3"/>
  <c r="B958" i="3"/>
  <c r="B1091" i="3"/>
  <c r="B391" i="3"/>
  <c r="B1099" i="3"/>
  <c r="B717" i="3"/>
  <c r="B678" i="3"/>
  <c r="B659" i="3"/>
  <c r="B409" i="3"/>
  <c r="B948" i="3"/>
  <c r="B435" i="3"/>
  <c r="B548" i="3"/>
  <c r="B459" i="3"/>
  <c r="B733" i="3"/>
  <c r="B1106" i="3"/>
  <c r="B712" i="3"/>
  <c r="B515" i="3"/>
  <c r="B1236" i="3"/>
  <c r="B396" i="3"/>
  <c r="B1061" i="3"/>
  <c r="B1201" i="3"/>
  <c r="B1307" i="3"/>
  <c r="B607" i="3"/>
  <c r="B1242" i="3"/>
  <c r="B1171" i="3"/>
  <c r="B740" i="3"/>
  <c r="B563" i="3"/>
  <c r="B369" i="3"/>
  <c r="B818" i="3"/>
  <c r="B338" i="3"/>
  <c r="B996" i="3"/>
  <c r="B502" i="3"/>
  <c r="B366" i="3"/>
  <c r="B1291" i="3"/>
  <c r="B763" i="3"/>
  <c r="B671" i="3"/>
  <c r="B743" i="3"/>
  <c r="B377" i="3"/>
  <c r="B670" i="3"/>
  <c r="B462" i="3"/>
  <c r="B347" i="3"/>
  <c r="B477" i="3"/>
  <c r="B1073" i="3"/>
  <c r="B1367" i="3"/>
  <c r="B911" i="3"/>
  <c r="B1142" i="3"/>
  <c r="B1124" i="3"/>
  <c r="B919" i="3"/>
  <c r="B840" i="3"/>
  <c r="B483" i="3"/>
  <c r="B1253" i="3"/>
  <c r="B979" i="3"/>
  <c r="B1155" i="3"/>
  <c r="B379" i="3"/>
  <c r="B1135" i="3"/>
  <c r="B630" i="3"/>
  <c r="B1014" i="3"/>
  <c r="B1370" i="3"/>
  <c r="B964" i="3"/>
  <c r="B703" i="3"/>
  <c r="B361" i="3"/>
  <c r="B674" i="3"/>
  <c r="B339" i="3"/>
  <c r="B1004" i="3"/>
  <c r="B1249" i="3"/>
  <c r="B406" i="3"/>
  <c r="B354" i="3"/>
  <c r="B806" i="3"/>
  <c r="B1188" i="3"/>
  <c r="B850" i="3"/>
  <c r="B802" i="3"/>
  <c r="B890" i="3"/>
  <c r="B399" i="3"/>
  <c r="B427" i="3"/>
  <c r="B463" i="3"/>
  <c r="B1037" i="3"/>
  <c r="B404" i="3"/>
  <c r="B883" i="3"/>
  <c r="B475" i="3"/>
  <c r="B1267" i="3"/>
  <c r="B1234" i="3"/>
  <c r="B1152" i="3"/>
  <c r="B995" i="3"/>
  <c r="B918" i="3"/>
  <c r="B1078" i="3"/>
  <c r="B710" i="3"/>
  <c r="B647" i="3"/>
  <c r="B348" i="3"/>
  <c r="B586" i="3"/>
  <c r="B920" i="3"/>
  <c r="B629" i="3"/>
  <c r="B524" i="3"/>
  <c r="B939" i="3"/>
  <c r="B649" i="3"/>
  <c r="B1000" i="3"/>
  <c r="B457" i="3"/>
  <c r="B1089" i="3"/>
  <c r="B799" i="3"/>
  <c r="B641" i="3"/>
  <c r="B443" i="3"/>
  <c r="B370" i="3"/>
  <c r="B660" i="3"/>
  <c r="B1178" i="3"/>
  <c r="B402" i="3"/>
  <c r="B395" i="3"/>
  <c r="B985" i="3"/>
  <c r="B1284" i="3"/>
  <c r="B1220" i="3"/>
  <c r="B572" i="3"/>
  <c r="B528" i="3"/>
  <c r="B538" i="3"/>
  <c r="B613" i="3"/>
  <c r="B680" i="3"/>
  <c r="B1342" i="3"/>
  <c r="B1169" i="3"/>
  <c r="B963" i="3"/>
  <c r="B450" i="3"/>
  <c r="B403" i="3"/>
  <c r="B832" i="3"/>
  <c r="B1007" i="3"/>
  <c r="B661" i="3"/>
  <c r="B1209" i="3"/>
  <c r="B1003" i="3"/>
  <c r="B800" i="3"/>
  <c r="B446" i="3"/>
  <c r="B491" i="3"/>
  <c r="B1164" i="3"/>
  <c r="B923" i="3"/>
  <c r="B905" i="3"/>
  <c r="B675" i="3"/>
  <c r="B467" i="3"/>
  <c r="B921" i="3"/>
  <c r="B724" i="3"/>
  <c r="B1070" i="3"/>
  <c r="B425" i="3"/>
  <c r="B1368" i="3"/>
  <c r="B442" i="3"/>
  <c r="B596" i="3"/>
  <c r="B807" i="3"/>
  <c r="B922" i="3"/>
  <c r="B1080" i="3"/>
  <c r="B1016" i="3"/>
  <c r="B1339" i="3"/>
  <c r="B864" i="3"/>
  <c r="B1048" i="3"/>
  <c r="B776" i="3"/>
  <c r="B669" i="3"/>
  <c r="B835" i="3"/>
  <c r="B824" i="3"/>
  <c r="B711" i="3"/>
  <c r="B1320" i="3"/>
  <c r="B1047" i="3"/>
  <c r="B1068" i="3"/>
  <c r="B781" i="3"/>
  <c r="B1096" i="3"/>
  <c r="B803" i="3"/>
  <c r="B1052" i="3"/>
  <c r="B1157" i="3"/>
  <c r="B1298" i="3"/>
  <c r="B792" i="3"/>
  <c r="B653" i="3"/>
  <c r="B1156" i="3"/>
  <c r="B1075" i="3"/>
  <c r="B564" i="3"/>
  <c r="B1146" i="3"/>
  <c r="B1141" i="3"/>
  <c r="B1302" i="3"/>
  <c r="B915" i="3"/>
  <c r="B385" i="3"/>
  <c r="B624" i="3"/>
  <c r="B1181" i="3"/>
  <c r="B334" i="3"/>
  <c r="B471" i="3"/>
  <c r="B694" i="3"/>
  <c r="B393" i="3"/>
  <c r="B1173" i="3"/>
  <c r="B1240" i="3"/>
  <c r="B677" i="3"/>
  <c r="B584" i="3"/>
  <c r="B1012" i="3"/>
  <c r="B1309" i="3"/>
  <c r="B1104" i="3"/>
  <c r="B1088" i="3"/>
  <c r="B906" i="3"/>
  <c r="B1356" i="3"/>
  <c r="B981" i="3"/>
  <c r="B1197" i="3"/>
  <c r="B380" i="3"/>
  <c r="B353" i="3"/>
  <c r="B412" i="3"/>
  <c r="B756" i="3"/>
  <c r="B986" i="3"/>
  <c r="B529" i="3"/>
  <c r="B1082" i="3"/>
  <c r="B998" i="3"/>
  <c r="B344" i="3"/>
  <c r="B1036" i="3"/>
  <c r="B577" i="3"/>
  <c r="B541" i="3"/>
  <c r="B1053" i="3"/>
  <c r="B1121" i="3"/>
  <c r="B826" i="3"/>
  <c r="B1031" i="3"/>
  <c r="B735" i="3"/>
  <c r="B973" i="3"/>
  <c r="B946" i="3"/>
  <c r="B727" i="3"/>
  <c r="B1314" i="3"/>
  <c r="B753" i="3"/>
  <c r="B448" i="3"/>
  <c r="B766" i="3"/>
  <c r="B1009" i="3"/>
  <c r="B885" i="3"/>
  <c r="B540" i="3"/>
  <c r="B497" i="3"/>
  <c r="B797" i="3"/>
  <c r="B576" i="3"/>
  <c r="B599" i="3"/>
  <c r="B394" i="3"/>
  <c r="B1282" i="3"/>
  <c r="B701" i="3"/>
  <c r="B1254" i="3"/>
  <c r="B707" i="3"/>
  <c r="B1323" i="3"/>
  <c r="B754" i="3"/>
  <c r="B897" i="3"/>
  <c r="B878" i="3"/>
  <c r="B1027" i="3"/>
  <c r="B762" i="3"/>
  <c r="B972" i="3"/>
  <c r="B952" i="3"/>
  <c r="B833" i="3"/>
  <c r="B569" i="3"/>
  <c r="B956" i="3"/>
  <c r="B933" i="3"/>
  <c r="B429" i="3"/>
  <c r="B593" i="3"/>
  <c r="B943" i="3"/>
  <c r="B503" i="3"/>
  <c r="B736" i="3"/>
  <c r="B1136" i="3"/>
  <c r="B1040" i="3"/>
  <c r="B389" i="3"/>
  <c r="B568" i="3"/>
  <c r="B1295" i="3"/>
  <c r="B1008" i="3"/>
  <c r="B704" i="3"/>
  <c r="B723" i="3"/>
  <c r="B1231" i="3"/>
  <c r="B658" i="3"/>
  <c r="B1321" i="3"/>
  <c r="B578" i="3"/>
  <c r="B574" i="3"/>
  <c r="B525" i="3"/>
  <c r="B1161" i="3"/>
  <c r="B603" i="3"/>
  <c r="B974" i="3"/>
  <c r="B730" i="3"/>
  <c r="B544" i="3"/>
  <c r="B373" i="3"/>
  <c r="B551" i="3"/>
  <c r="B634" i="3"/>
  <c r="B1226" i="3"/>
  <c r="B793" i="3"/>
  <c r="B930" i="3"/>
  <c r="B627" i="3"/>
  <c r="B349" i="3"/>
  <c r="B1345" i="3"/>
  <c r="B588" i="3"/>
  <c r="B760" i="3"/>
  <c r="B982" i="3"/>
  <c r="B591" i="3"/>
  <c r="B1045" i="3"/>
  <c r="B1238" i="3"/>
  <c r="B908" i="3"/>
  <c r="B899" i="3"/>
  <c r="B1134" i="3"/>
  <c r="B1199" i="3"/>
  <c r="B1285" i="3"/>
  <c r="B1329" i="3"/>
  <c r="B1351" i="3"/>
  <c r="B691" i="3"/>
  <c r="B1143" i="3"/>
  <c r="B893" i="3"/>
  <c r="B553" i="3"/>
  <c r="B1032" i="3"/>
  <c r="B1335" i="3"/>
  <c r="B1275" i="3"/>
  <c r="B689" i="3"/>
  <c r="B860" i="3"/>
  <c r="B731" i="3"/>
  <c r="B416" i="3"/>
  <c r="B384" i="3"/>
  <c r="B801" i="3"/>
  <c r="B721" i="3"/>
  <c r="B693" i="3"/>
  <c r="B1058" i="3"/>
  <c r="B598" i="3"/>
  <c r="B1120" i="3"/>
  <c r="B916" i="3"/>
  <c r="B1139" i="3"/>
  <c r="B747" i="3"/>
  <c r="B1280" i="3"/>
  <c r="B1245" i="3"/>
  <c r="B1312" i="3"/>
  <c r="B1343" i="3"/>
  <c r="B705" i="3"/>
  <c r="B699" i="3"/>
  <c r="B639" i="3"/>
  <c r="B1084" i="3"/>
  <c r="B950" i="3"/>
  <c r="B351" i="3"/>
  <c r="B1023" i="3"/>
  <c r="B1200" i="3"/>
  <c r="B681" i="3"/>
  <c r="B581" i="3"/>
  <c r="B726" i="3"/>
  <c r="B1006" i="3"/>
  <c r="B520" i="3"/>
  <c r="B867" i="3"/>
  <c r="B648" i="3"/>
  <c r="B1111" i="3"/>
  <c r="B779" i="3"/>
  <c r="B901" i="3"/>
  <c r="B343" i="3"/>
  <c r="B1362" i="3"/>
  <c r="B614" i="3"/>
  <c r="B1145" i="3"/>
  <c r="B732" i="3"/>
  <c r="B862" i="3"/>
  <c r="B912" i="3"/>
  <c r="B1218" i="3"/>
  <c r="B924" i="3"/>
  <c r="B997" i="3"/>
  <c r="B1041" i="3"/>
  <c r="B561" i="3"/>
  <c r="B590" i="3"/>
  <c r="B428" i="3"/>
  <c r="B554" i="3"/>
  <c r="B1002" i="3"/>
  <c r="B725" i="3"/>
  <c r="B1358" i="3"/>
  <c r="B845" i="3"/>
  <c r="B857" i="3"/>
  <c r="B1313" i="3"/>
  <c r="B817" i="3"/>
  <c r="B1222" i="3"/>
  <c r="B1122" i="3"/>
  <c r="B1019" i="3"/>
  <c r="B602" i="3"/>
  <c r="B579" i="3"/>
  <c r="B848" i="3"/>
  <c r="B1300" i="3"/>
  <c r="B872" i="3"/>
  <c r="B622" i="3"/>
  <c r="B1223" i="3"/>
  <c r="B650" i="3"/>
  <c r="B1194" i="3"/>
  <c r="B839" i="3"/>
  <c r="B1189" i="3"/>
  <c r="B1021" i="3"/>
  <c r="B522" i="3"/>
  <c r="B787" i="3"/>
  <c r="B819" i="3"/>
  <c r="B1243" i="3"/>
  <c r="B875" i="3"/>
  <c r="B1214" i="3"/>
  <c r="B993" i="3"/>
  <c r="B474" i="3"/>
  <c r="B999" i="3"/>
  <c r="B1276" i="3"/>
  <c r="B631" i="3"/>
  <c r="B472" i="3"/>
  <c r="B969" i="3"/>
  <c r="B1116" i="3"/>
  <c r="B809" i="3"/>
  <c r="B904" i="3"/>
  <c r="B887" i="3"/>
  <c r="B500" i="3"/>
  <c r="B856" i="3"/>
  <c r="B1064" i="3"/>
  <c r="B333" i="3"/>
  <c r="B816" i="3"/>
  <c r="B454" i="3"/>
  <c r="B1192" i="3"/>
  <c r="B811" i="3"/>
  <c r="B530" i="3"/>
  <c r="B861" i="3"/>
  <c r="B444" i="3"/>
  <c r="B944" i="3"/>
  <c r="B419" i="3"/>
  <c r="B509" i="3"/>
  <c r="B527" i="3"/>
  <c r="B1028" i="3"/>
  <c r="B619" i="3"/>
  <c r="B1241" i="3"/>
  <c r="B605" i="3"/>
  <c r="B352" i="3"/>
  <c r="B636" i="3"/>
  <c r="B757" i="3"/>
  <c r="B357" i="3"/>
  <c r="B865" i="3"/>
  <c r="B738" i="3"/>
  <c r="B374" i="3"/>
  <c r="B668" i="3"/>
  <c r="B646" i="3"/>
  <c r="B1310" i="3"/>
  <c r="B1316" i="3"/>
  <c r="B984" i="3"/>
  <c r="B869" i="3"/>
  <c r="B1018" i="3"/>
  <c r="B1334" i="3"/>
  <c r="B786" i="3"/>
  <c r="B644" i="3"/>
  <c r="B1202" i="3"/>
  <c r="B880" i="3"/>
  <c r="B949" i="3"/>
  <c r="B1074" i="3"/>
  <c r="B1210" i="3"/>
  <c r="B519" i="3"/>
  <c r="B1030" i="3"/>
  <c r="B1279" i="3"/>
  <c r="K162" i="3"/>
  <c r="B555" i="3"/>
  <c r="B1318" i="3"/>
  <c r="B1237" i="3"/>
  <c r="B1364" i="3"/>
  <c r="B360" i="3"/>
  <c r="B1361" i="3"/>
  <c r="B891" i="3"/>
  <c r="B1147" i="3"/>
  <c r="B828" i="3"/>
  <c r="B889" i="3"/>
  <c r="B1263" i="3"/>
  <c r="B1125" i="3"/>
  <c r="B1344" i="3"/>
  <c r="B1034" i="3"/>
  <c r="B945" i="3"/>
  <c r="B1109" i="3"/>
  <c r="B1258" i="3"/>
  <c r="B1330" i="3"/>
  <c r="B876" i="3"/>
  <c r="B358" i="3"/>
  <c r="B545" i="3"/>
  <c r="B620" i="3"/>
  <c r="B549" i="3"/>
  <c r="B558" i="3"/>
  <c r="B1066" i="3"/>
  <c r="B1105" i="3"/>
  <c r="B1092" i="3"/>
  <c r="B1281" i="3"/>
  <c r="B761" i="3"/>
  <c r="B1338" i="3"/>
  <c r="B1044" i="3"/>
  <c r="B968" i="3"/>
  <c r="B1359" i="3"/>
  <c r="B822" i="3"/>
  <c r="B771" i="3"/>
  <c r="B507" i="3"/>
  <c r="B521" i="3"/>
  <c r="B914" i="3"/>
  <c r="B1250" i="3"/>
  <c r="B1046" i="3"/>
  <c r="B478" i="3"/>
  <c r="B1179" i="3"/>
  <c r="B1062" i="3"/>
  <c r="B609" i="3"/>
  <c r="B1097" i="3"/>
  <c r="B698" i="3"/>
  <c r="B714" i="3"/>
  <c r="B1144" i="3"/>
  <c r="B926" i="3"/>
  <c r="B1232" i="3"/>
  <c r="B676" i="3"/>
  <c r="B838" i="3"/>
  <c r="B536" i="3"/>
  <c r="B991" i="3"/>
  <c r="B1177" i="3"/>
  <c r="B1119" i="3"/>
  <c r="B387" i="3"/>
  <c r="B686" i="3"/>
  <c r="B1020" i="3"/>
  <c r="B888" i="3"/>
  <c r="B679" i="3"/>
  <c r="B1131" i="3"/>
  <c r="B433" i="3"/>
  <c r="B583" i="3"/>
  <c r="B1051" i="3"/>
  <c r="B1010" i="3"/>
  <c r="B1227" i="3"/>
  <c r="B482" i="3"/>
  <c r="B1315" i="3"/>
  <c r="B654" i="3"/>
  <c r="B356" i="3"/>
  <c r="B506" i="3"/>
  <c r="B1352" i="3"/>
  <c r="B1160" i="3"/>
  <c r="B1024" i="3"/>
  <c r="B496" i="3"/>
  <c r="B794" i="3"/>
  <c r="B1103" i="3"/>
  <c r="B1130" i="3"/>
  <c r="B1056" i="3"/>
  <c r="B975" i="3"/>
  <c r="B1252" i="3"/>
  <c r="B863" i="3"/>
  <c r="B651" i="3"/>
  <c r="B953" i="3"/>
  <c r="B1133" i="3"/>
  <c r="B494" i="3"/>
  <c r="B1095" i="3"/>
  <c r="B469" i="3"/>
  <c r="B570" i="3"/>
  <c r="B1230" i="3"/>
  <c r="B539" i="3"/>
  <c r="B422" i="3"/>
  <c r="B884" i="3"/>
  <c r="B432" i="3"/>
  <c r="B814" i="3"/>
  <c r="B1168" i="3"/>
  <c r="B1269" i="3"/>
  <c r="B1228" i="3"/>
  <c r="B764" i="3"/>
  <c r="B383" i="3"/>
  <c r="B1273" i="3"/>
  <c r="B390" i="3"/>
  <c r="B510" i="3"/>
  <c r="B350" i="3"/>
  <c r="B489" i="3"/>
  <c r="B751" i="3"/>
  <c r="B1050" i="3"/>
  <c r="B617" i="3"/>
  <c r="B1332" i="3"/>
  <c r="B1180" i="3"/>
  <c r="B734" i="3"/>
  <c r="B744" i="3"/>
  <c r="B665" i="3"/>
  <c r="B355" i="3"/>
  <c r="B445" i="3"/>
  <c r="B813" i="3"/>
  <c r="B1191" i="3"/>
  <c r="B335" i="3"/>
  <c r="B1013" i="3"/>
  <c r="B1363" i="3"/>
  <c r="B559" i="3"/>
  <c r="B881" i="3"/>
  <c r="B928" i="3"/>
  <c r="B879" i="3"/>
  <c r="B962" i="3"/>
  <c r="B983" i="3"/>
  <c r="B364" i="3"/>
  <c r="B413" i="3"/>
  <c r="B987" i="3"/>
  <c r="B612" i="3"/>
  <c r="B420" i="3"/>
  <c r="B695" i="3"/>
  <c r="B615" i="3"/>
  <c r="B971" i="3"/>
  <c r="B980" i="3"/>
  <c r="B837" i="3"/>
  <c r="B495" i="3"/>
  <c r="B1319" i="3"/>
  <c r="B461" i="3"/>
  <c r="B700" i="3"/>
  <c r="B1112" i="3"/>
  <c r="B992" i="3"/>
  <c r="B895" i="3"/>
  <c r="B368" i="3"/>
  <c r="B932" i="3"/>
  <c r="B673" i="3"/>
  <c r="B1042" i="3"/>
  <c r="B1270" i="3"/>
  <c r="B954" i="3"/>
  <c r="B600" i="3"/>
  <c r="B663" i="3"/>
  <c r="B672" i="3"/>
  <c r="B684" i="3"/>
  <c r="B585" i="3"/>
  <c r="B1306" i="3"/>
  <c r="B346" i="3"/>
  <c r="B1065" i="3"/>
  <c r="B595" i="3"/>
  <c r="B635" i="3"/>
  <c r="B785" i="3"/>
  <c r="B1107" i="3"/>
  <c r="B777" i="3"/>
  <c r="B957" i="3"/>
  <c r="B1292" i="3"/>
  <c r="B655" i="3"/>
  <c r="B455" i="3"/>
  <c r="B1154" i="3"/>
  <c r="B1340" i="3"/>
  <c r="B1257" i="3"/>
  <c r="B739" i="3"/>
  <c r="B831" i="3"/>
  <c r="B720" i="3"/>
  <c r="B359" i="3"/>
  <c r="B1216" i="3"/>
  <c r="B616" i="3"/>
  <c r="B1071" i="3"/>
  <c r="B938" i="3"/>
  <c r="B332" i="3"/>
  <c r="B874" i="3"/>
  <c r="B1158" i="3"/>
  <c r="B719" i="3"/>
  <c r="B341" i="3"/>
  <c r="B989" i="3"/>
  <c r="B1081" i="3"/>
  <c r="B1219" i="3"/>
  <c r="B1102" i="3"/>
  <c r="B825" i="3"/>
  <c r="B401" i="3"/>
  <c r="B765" i="3"/>
  <c r="B767" i="3"/>
  <c r="B843" i="3"/>
  <c r="B456" i="3"/>
  <c r="B417" i="3"/>
  <c r="B376" i="3"/>
  <c r="B1348" i="3"/>
  <c r="B1198" i="3"/>
  <c r="B1215" i="3"/>
  <c r="B1001" i="3"/>
  <c r="B225" i="3"/>
  <c r="B227" i="3"/>
  <c r="B175" i="3"/>
  <c r="B50" i="3"/>
  <c r="B42" i="3"/>
  <c r="B212" i="3"/>
  <c r="B233" i="3"/>
  <c r="B128" i="3"/>
  <c r="B305" i="3"/>
  <c r="B29" i="3"/>
  <c r="B79" i="3"/>
  <c r="B31" i="3"/>
  <c r="B99" i="3"/>
  <c r="B67" i="3"/>
  <c r="B12" i="3"/>
  <c r="B306" i="3"/>
  <c r="B201" i="3"/>
  <c r="B102" i="3"/>
  <c r="B195" i="3"/>
  <c r="B281" i="3"/>
  <c r="B90" i="3"/>
  <c r="B312" i="3"/>
  <c r="B293" i="3"/>
  <c r="B304" i="3"/>
  <c r="B300" i="3"/>
  <c r="B118" i="3"/>
  <c r="B247" i="3"/>
  <c r="B190" i="3"/>
  <c r="B92" i="3"/>
  <c r="B222" i="3"/>
  <c r="B238" i="3"/>
  <c r="B269" i="3"/>
  <c r="B283" i="3"/>
  <c r="B82" i="3"/>
  <c r="B174" i="3"/>
  <c r="B323" i="3"/>
  <c r="B286" i="3"/>
  <c r="B325" i="3"/>
  <c r="B326" i="3"/>
  <c r="B230" i="3"/>
  <c r="B144" i="3"/>
  <c r="B166" i="3"/>
  <c r="B303" i="3"/>
  <c r="B329" i="3"/>
  <c r="B156" i="3"/>
  <c r="B206" i="3"/>
  <c r="B282" i="3"/>
  <c r="B49" i="3"/>
  <c r="B120" i="3"/>
  <c r="B218" i="3"/>
  <c r="B131" i="3"/>
  <c r="B216" i="3"/>
  <c r="B133" i="3"/>
  <c r="B127" i="3"/>
  <c r="B84" i="3"/>
  <c r="B287" i="3"/>
  <c r="B277" i="3"/>
  <c r="B219" i="3"/>
  <c r="B103" i="3"/>
  <c r="B113" i="3"/>
  <c r="B180" i="3"/>
  <c r="B93" i="3"/>
  <c r="B104" i="3"/>
  <c r="B125" i="3"/>
  <c r="B169" i="3"/>
  <c r="B30" i="3"/>
  <c r="B189" i="3"/>
  <c r="B138" i="3"/>
  <c r="B94" i="3"/>
  <c r="B161" i="3"/>
  <c r="B124" i="3"/>
  <c r="B146" i="3"/>
  <c r="B192" i="3"/>
  <c r="B320" i="3"/>
  <c r="B54" i="3"/>
  <c r="B38" i="3"/>
  <c r="B211" i="3"/>
  <c r="B209" i="3"/>
  <c r="B83" i="3"/>
  <c r="B170" i="3"/>
  <c r="B78" i="3"/>
  <c r="B148" i="3"/>
  <c r="B145" i="3"/>
  <c r="B199" i="3"/>
  <c r="B220" i="3"/>
  <c r="B250" i="3"/>
  <c r="B302" i="3"/>
  <c r="B252" i="3"/>
  <c r="B34" i="3"/>
  <c r="B313" i="3"/>
  <c r="B17" i="3"/>
  <c r="B65" i="3"/>
  <c r="B270" i="3"/>
  <c r="B168" i="3"/>
  <c r="B105" i="3"/>
  <c r="B200" i="3"/>
  <c r="B260" i="3"/>
  <c r="B66" i="3"/>
  <c r="B119" i="3"/>
  <c r="B85" i="3"/>
  <c r="B264" i="3"/>
  <c r="B19" i="3"/>
  <c r="B109" i="3"/>
  <c r="B140" i="3"/>
  <c r="B249" i="3"/>
  <c r="B263" i="3"/>
  <c r="B132" i="3"/>
  <c r="B35" i="3"/>
  <c r="B62" i="3"/>
  <c r="B51" i="3"/>
  <c r="B126" i="3"/>
  <c r="B63" i="3"/>
  <c r="B284" i="3"/>
  <c r="B135" i="3"/>
  <c r="B213" i="3"/>
  <c r="B295" i="3"/>
  <c r="B96" i="3"/>
  <c r="B179" i="3"/>
  <c r="B266" i="3"/>
  <c r="B254" i="3"/>
  <c r="B311" i="3"/>
  <c r="B56" i="3"/>
  <c r="B185" i="3"/>
  <c r="B33" i="3"/>
  <c r="B151" i="3"/>
  <c r="B289" i="3"/>
  <c r="B60" i="3"/>
  <c r="B73" i="3"/>
  <c r="B167" i="3"/>
  <c r="B86" i="3"/>
  <c r="B265" i="3"/>
  <c r="B61" i="3"/>
  <c r="B106" i="3"/>
  <c r="B112" i="3"/>
  <c r="B259" i="3"/>
  <c r="B309" i="3"/>
  <c r="B154" i="3"/>
  <c r="B241" i="3"/>
  <c r="B255" i="3"/>
  <c r="B272" i="3"/>
  <c r="B240" i="3"/>
  <c r="B248" i="3"/>
  <c r="B76" i="3"/>
  <c r="B308" i="3"/>
  <c r="B153" i="3"/>
  <c r="B232" i="3"/>
  <c r="B330" i="3"/>
  <c r="B39" i="3"/>
  <c r="B267" i="3"/>
  <c r="B164" i="3"/>
  <c r="B307" i="3"/>
  <c r="B87" i="3"/>
  <c r="B10" i="3"/>
  <c r="B294" i="3"/>
  <c r="B258" i="3"/>
  <c r="B322" i="3"/>
  <c r="B27" i="3"/>
  <c r="B296" i="3"/>
  <c r="B223" i="3"/>
  <c r="B44" i="3"/>
  <c r="B6" i="3"/>
  <c r="B262" i="3"/>
  <c r="B181" i="3"/>
  <c r="B315" i="3"/>
  <c r="B158" i="3"/>
  <c r="B37" i="3"/>
  <c r="B24" i="3"/>
  <c r="B70" i="3"/>
  <c r="B121" i="3"/>
  <c r="B11" i="3"/>
  <c r="B299" i="3"/>
  <c r="B116" i="3"/>
  <c r="B183" i="3"/>
  <c r="B244" i="3"/>
  <c r="B172" i="3"/>
  <c r="B279" i="3"/>
  <c r="B110" i="3"/>
  <c r="B165" i="3"/>
  <c r="B68" i="3"/>
  <c r="B177" i="3"/>
  <c r="B280" i="3"/>
  <c r="B47" i="3"/>
  <c r="B198" i="3"/>
  <c r="B142" i="3"/>
  <c r="B276" i="3"/>
  <c r="B15" i="3"/>
  <c r="B162" i="3"/>
  <c r="B163" i="3"/>
  <c r="B205" i="3"/>
  <c r="B285" i="3"/>
  <c r="B143" i="3"/>
  <c r="B239" i="3"/>
  <c r="B75" i="3"/>
  <c r="B243" i="3"/>
  <c r="B291" i="3"/>
  <c r="B40" i="3"/>
  <c r="B117" i="3"/>
  <c r="B273" i="3"/>
  <c r="B46" i="3"/>
  <c r="B98" i="3"/>
  <c r="B69" i="3"/>
  <c r="B13" i="3"/>
  <c r="B246" i="3"/>
  <c r="B256" i="3"/>
  <c r="B328" i="3"/>
  <c r="B107" i="3"/>
  <c r="B271" i="3"/>
  <c r="B228" i="3"/>
  <c r="B197" i="3"/>
  <c r="B20" i="3"/>
  <c r="B88" i="3"/>
  <c r="B297" i="3"/>
  <c r="B100" i="3"/>
  <c r="B242" i="3"/>
  <c r="B184" i="3"/>
  <c r="B203" i="3"/>
  <c r="B208" i="3"/>
  <c r="B193" i="3"/>
  <c r="B91" i="3"/>
  <c r="B317" i="3"/>
  <c r="B186" i="3"/>
  <c r="B191" i="3"/>
  <c r="B21" i="3"/>
  <c r="B108" i="3"/>
  <c r="B59" i="3"/>
  <c r="B261" i="3"/>
  <c r="B101" i="3"/>
  <c r="B152" i="3"/>
  <c r="B176" i="3"/>
  <c r="B77" i="3"/>
  <c r="B210" i="3"/>
  <c r="B149" i="3"/>
  <c r="B150" i="3"/>
  <c r="B173" i="3"/>
  <c r="B318" i="3"/>
  <c r="B48" i="3"/>
  <c r="B194" i="3"/>
  <c r="B72" i="3"/>
  <c r="B316" i="3"/>
  <c r="B274" i="3"/>
  <c r="B298" i="3"/>
  <c r="B64" i="3"/>
  <c r="B310" i="3"/>
  <c r="B52" i="3"/>
  <c r="B327" i="3"/>
  <c r="B28" i="3"/>
  <c r="B18" i="3"/>
  <c r="B204" i="3"/>
  <c r="B7" i="3"/>
  <c r="B196" i="3"/>
  <c r="B188" i="3"/>
  <c r="B278" i="3"/>
  <c r="B45" i="3"/>
  <c r="B122" i="3"/>
  <c r="B114" i="3"/>
  <c r="B159" i="3"/>
  <c r="B23" i="3"/>
  <c r="B268" i="3"/>
  <c r="B319" i="3"/>
  <c r="B58" i="3"/>
  <c r="B139" i="3"/>
  <c r="B8" i="3"/>
  <c r="B234" i="3"/>
  <c r="B14" i="3"/>
  <c r="B178" i="3"/>
  <c r="B26" i="3"/>
  <c r="B97" i="3"/>
  <c r="B314" i="3"/>
  <c r="B147" i="3"/>
  <c r="B231" i="3"/>
  <c r="B217" i="3"/>
  <c r="B215" i="3"/>
  <c r="B226" i="3"/>
  <c r="B224" i="3"/>
  <c r="B221" i="3"/>
  <c r="B324" i="3"/>
  <c r="B157" i="3"/>
  <c r="B32" i="3"/>
  <c r="B141" i="3"/>
  <c r="B237" i="3"/>
  <c r="B288" i="3"/>
  <c r="B155" i="3"/>
  <c r="B22" i="3"/>
  <c r="B129" i="3"/>
  <c r="B57" i="3"/>
  <c r="B130" i="3"/>
  <c r="B187" i="3"/>
  <c r="B55" i="3"/>
  <c r="B182" i="3"/>
  <c r="B235" i="3"/>
  <c r="B160" i="3"/>
  <c r="B115" i="3"/>
  <c r="B53" i="3"/>
  <c r="B43" i="3"/>
  <c r="B74" i="3"/>
  <c r="B41" i="3"/>
  <c r="B25" i="3"/>
  <c r="B5" i="3"/>
  <c r="J162" i="3"/>
  <c r="L162" i="3" s="1"/>
  <c r="J163" i="3" l="1"/>
  <c r="L163" i="3" s="1"/>
  <c r="B15" i="1" s="1"/>
  <c r="C5" i="3"/>
  <c r="D5" i="3" s="1"/>
  <c r="C6" i="3" l="1"/>
  <c r="C7" i="3" s="1"/>
  <c r="D6" i="3" l="1"/>
  <c r="C8" i="3"/>
  <c r="D7" i="3"/>
  <c r="D8" i="3" l="1"/>
  <c r="C9" i="3"/>
  <c r="C10" i="3" l="1"/>
  <c r="D9" i="3"/>
  <c r="D10" i="3" l="1"/>
  <c r="C11" i="3"/>
  <c r="D11" i="3" l="1"/>
  <c r="C12" i="3"/>
  <c r="D12" i="3" l="1"/>
  <c r="C13" i="3"/>
  <c r="D13" i="3" l="1"/>
  <c r="C14" i="3"/>
  <c r="D14" i="3" l="1"/>
  <c r="C15" i="3"/>
  <c r="D15" i="3" l="1"/>
  <c r="C16" i="3"/>
  <c r="D16" i="3" l="1"/>
  <c r="C17" i="3"/>
  <c r="C18" i="3" l="1"/>
  <c r="D17" i="3"/>
  <c r="D18" i="3" l="1"/>
  <c r="C19" i="3"/>
  <c r="D19" i="3" l="1"/>
  <c r="C20" i="3"/>
  <c r="D20" i="3" l="1"/>
  <c r="C21" i="3"/>
  <c r="D21" i="3" l="1"/>
  <c r="C22" i="3"/>
  <c r="D22" i="3" l="1"/>
  <c r="C23" i="3"/>
  <c r="C24" i="3" l="1"/>
  <c r="D23" i="3"/>
  <c r="C25" i="3" l="1"/>
  <c r="D24" i="3"/>
  <c r="D25" i="3" l="1"/>
  <c r="C26" i="3"/>
  <c r="D26" i="3" l="1"/>
  <c r="C27" i="3"/>
  <c r="D27" i="3" l="1"/>
  <c r="C28" i="3"/>
  <c r="D28" i="3" l="1"/>
  <c r="C29" i="3"/>
  <c r="D29" i="3" l="1"/>
  <c r="C30" i="3"/>
  <c r="D30" i="3" l="1"/>
  <c r="C31" i="3"/>
  <c r="D31" i="3" l="1"/>
  <c r="C32" i="3"/>
  <c r="D32" i="3" l="1"/>
  <c r="C33" i="3"/>
  <c r="D33" i="3" l="1"/>
  <c r="C34" i="3"/>
  <c r="D34" i="3" l="1"/>
  <c r="C35" i="3"/>
  <c r="D35" i="3" l="1"/>
  <c r="C36" i="3"/>
  <c r="D36" i="3" l="1"/>
  <c r="C37" i="3"/>
  <c r="D37" i="3" l="1"/>
  <c r="C38" i="3"/>
  <c r="D38" i="3" l="1"/>
  <c r="C39" i="3"/>
  <c r="D39" i="3" l="1"/>
  <c r="C40" i="3"/>
  <c r="D40" i="3" l="1"/>
  <c r="C41" i="3"/>
  <c r="D41" i="3" l="1"/>
  <c r="C42" i="3"/>
  <c r="D42" i="3" l="1"/>
  <c r="C43" i="3"/>
  <c r="D43" i="3" l="1"/>
  <c r="C44" i="3"/>
  <c r="D44" i="3" l="1"/>
  <c r="C45" i="3"/>
  <c r="D45" i="3" l="1"/>
  <c r="C46" i="3"/>
  <c r="D46" i="3" l="1"/>
  <c r="C47" i="3"/>
  <c r="D47" i="3" l="1"/>
  <c r="C48" i="3"/>
  <c r="D48" i="3" l="1"/>
  <c r="C49" i="3"/>
  <c r="D49" i="3" l="1"/>
  <c r="C50" i="3"/>
  <c r="D50" i="3" l="1"/>
  <c r="C51" i="3"/>
  <c r="D51" i="3" l="1"/>
  <c r="C52" i="3"/>
  <c r="D52" i="3" l="1"/>
  <c r="C53" i="3"/>
  <c r="D53" i="3" l="1"/>
  <c r="C54" i="3"/>
  <c r="D54" i="3" l="1"/>
  <c r="C55" i="3"/>
  <c r="D55" i="3" l="1"/>
  <c r="C56" i="3"/>
  <c r="D56" i="3" l="1"/>
  <c r="C57" i="3"/>
  <c r="D57" i="3" l="1"/>
  <c r="C58" i="3"/>
  <c r="D58" i="3" l="1"/>
  <c r="C59" i="3"/>
  <c r="D59" i="3" l="1"/>
  <c r="C60" i="3"/>
  <c r="D60" i="3" l="1"/>
  <c r="C61" i="3"/>
  <c r="D61" i="3" l="1"/>
  <c r="C62" i="3"/>
  <c r="D62" i="3" l="1"/>
  <c r="C63" i="3"/>
  <c r="D63" i="3" l="1"/>
  <c r="C64" i="3"/>
  <c r="D64" i="3" l="1"/>
  <c r="C65" i="3"/>
  <c r="D65" i="3" l="1"/>
  <c r="C66" i="3"/>
  <c r="D66" i="3" l="1"/>
  <c r="C67" i="3"/>
  <c r="D67" i="3" l="1"/>
  <c r="C68" i="3"/>
  <c r="D68" i="3" l="1"/>
  <c r="C69" i="3"/>
  <c r="D69" i="3" l="1"/>
  <c r="C70" i="3"/>
  <c r="D70" i="3" l="1"/>
  <c r="C71" i="3"/>
  <c r="D71" i="3" l="1"/>
  <c r="C72" i="3"/>
  <c r="D72" i="3" l="1"/>
  <c r="C73" i="3"/>
  <c r="D73" i="3" l="1"/>
  <c r="C74" i="3"/>
  <c r="D74" i="3" l="1"/>
  <c r="C75" i="3"/>
  <c r="D75" i="3" l="1"/>
  <c r="C76" i="3"/>
  <c r="D76" i="3" l="1"/>
  <c r="C77" i="3"/>
  <c r="D77" i="3" l="1"/>
  <c r="C78" i="3"/>
  <c r="D78" i="3" l="1"/>
  <c r="C79" i="3"/>
  <c r="D79" i="3" l="1"/>
  <c r="C80" i="3"/>
  <c r="C81" i="3" l="1"/>
  <c r="D80" i="3"/>
  <c r="D81" i="3" l="1"/>
  <c r="C82" i="3"/>
  <c r="D82" i="3" l="1"/>
  <c r="C83" i="3"/>
  <c r="D83" i="3" l="1"/>
  <c r="C84" i="3"/>
  <c r="D84" i="3" l="1"/>
  <c r="C85" i="3"/>
  <c r="D85" i="3" l="1"/>
  <c r="C86" i="3"/>
  <c r="D86" i="3" l="1"/>
  <c r="C87" i="3"/>
  <c r="D87" i="3" l="1"/>
  <c r="C88" i="3"/>
  <c r="D88" i="3" l="1"/>
  <c r="C89" i="3"/>
  <c r="D89" i="3" l="1"/>
  <c r="C90" i="3"/>
  <c r="D90" i="3" l="1"/>
  <c r="C91" i="3"/>
  <c r="D91" i="3" l="1"/>
  <c r="C92" i="3"/>
  <c r="D92" i="3" l="1"/>
  <c r="C93" i="3"/>
  <c r="D93" i="3" l="1"/>
  <c r="C94" i="3"/>
  <c r="D94" i="3" l="1"/>
  <c r="C95" i="3"/>
  <c r="D95" i="3" l="1"/>
  <c r="C96" i="3"/>
  <c r="C97" i="3" l="1"/>
  <c r="D96" i="3"/>
  <c r="D97" i="3" l="1"/>
  <c r="C98" i="3"/>
  <c r="D98" i="3" l="1"/>
  <c r="C99" i="3"/>
  <c r="D99" i="3" l="1"/>
  <c r="C100" i="3"/>
  <c r="D100" i="3" l="1"/>
  <c r="C101" i="3"/>
  <c r="D101" i="3" l="1"/>
  <c r="C102" i="3"/>
  <c r="D102" i="3" l="1"/>
  <c r="C103" i="3"/>
  <c r="D103" i="3" l="1"/>
  <c r="C104" i="3"/>
  <c r="D104" i="3" l="1"/>
  <c r="C105" i="3"/>
  <c r="D105" i="3" l="1"/>
  <c r="C106" i="3"/>
  <c r="D106" i="3" l="1"/>
  <c r="C107" i="3"/>
  <c r="D107" i="3" l="1"/>
  <c r="C108" i="3"/>
  <c r="D108" i="3" l="1"/>
  <c r="C109" i="3"/>
  <c r="D109" i="3" l="1"/>
  <c r="C110" i="3"/>
  <c r="D110" i="3" l="1"/>
  <c r="C111" i="3"/>
  <c r="D111" i="3" l="1"/>
  <c r="C112" i="3"/>
  <c r="D112" i="3" l="1"/>
  <c r="C113" i="3"/>
  <c r="D113" i="3" l="1"/>
  <c r="C114" i="3"/>
  <c r="D114" i="3" l="1"/>
  <c r="C115" i="3"/>
  <c r="D115" i="3" l="1"/>
  <c r="C116" i="3"/>
  <c r="D116" i="3" l="1"/>
  <c r="C117" i="3"/>
  <c r="D117" i="3" l="1"/>
  <c r="C118" i="3"/>
  <c r="D118" i="3" l="1"/>
  <c r="C119" i="3"/>
  <c r="D119" i="3" l="1"/>
  <c r="C120" i="3"/>
  <c r="D120" i="3" l="1"/>
  <c r="C121" i="3"/>
  <c r="D121" i="3" l="1"/>
  <c r="C122" i="3"/>
  <c r="D122" i="3" l="1"/>
  <c r="C123" i="3"/>
  <c r="D123" i="3" l="1"/>
  <c r="C124" i="3"/>
  <c r="D124" i="3" l="1"/>
  <c r="C125" i="3"/>
  <c r="D125" i="3" l="1"/>
  <c r="C126" i="3"/>
  <c r="D126" i="3" l="1"/>
  <c r="C127" i="3"/>
  <c r="D127" i="3" l="1"/>
  <c r="C128" i="3"/>
  <c r="D128" i="3" l="1"/>
  <c r="C129" i="3"/>
  <c r="D129" i="3" l="1"/>
  <c r="C130" i="3"/>
  <c r="D130" i="3" l="1"/>
  <c r="C131" i="3"/>
  <c r="D131" i="3" l="1"/>
  <c r="C132" i="3"/>
  <c r="D132" i="3" l="1"/>
  <c r="C133" i="3"/>
  <c r="D133" i="3" l="1"/>
  <c r="C134" i="3"/>
  <c r="D134" i="3" l="1"/>
  <c r="C135" i="3"/>
  <c r="D135" i="3" l="1"/>
  <c r="C136" i="3"/>
  <c r="D136" i="3" l="1"/>
  <c r="C137" i="3"/>
  <c r="D137" i="3" l="1"/>
  <c r="C138" i="3"/>
  <c r="D138" i="3" l="1"/>
  <c r="C139" i="3"/>
  <c r="D139" i="3" l="1"/>
  <c r="C140" i="3"/>
  <c r="D140" i="3" l="1"/>
  <c r="C141" i="3"/>
  <c r="D141" i="3" l="1"/>
  <c r="C142" i="3"/>
  <c r="D142" i="3" l="1"/>
  <c r="C143" i="3"/>
  <c r="D143" i="3" l="1"/>
  <c r="C144" i="3"/>
  <c r="D144" i="3" l="1"/>
  <c r="C145" i="3"/>
  <c r="D145" i="3" l="1"/>
  <c r="C146" i="3"/>
  <c r="D146" i="3" l="1"/>
  <c r="C147" i="3"/>
  <c r="D147" i="3" l="1"/>
  <c r="C148" i="3"/>
  <c r="D148" i="3" l="1"/>
  <c r="C149" i="3"/>
  <c r="D149" i="3" l="1"/>
  <c r="C150" i="3"/>
  <c r="D150" i="3" l="1"/>
  <c r="C151" i="3"/>
  <c r="D151" i="3" l="1"/>
  <c r="C152" i="3"/>
  <c r="D152" i="3" l="1"/>
  <c r="C153" i="3"/>
  <c r="D153" i="3" l="1"/>
  <c r="C154" i="3"/>
  <c r="D154" i="3" l="1"/>
  <c r="C155" i="3"/>
  <c r="D155" i="3" l="1"/>
  <c r="C156" i="3"/>
  <c r="D156" i="3" l="1"/>
  <c r="C157" i="3"/>
  <c r="D157" i="3" l="1"/>
  <c r="C158" i="3"/>
  <c r="D158" i="3" l="1"/>
  <c r="C159" i="3"/>
  <c r="D159" i="3" l="1"/>
  <c r="C160" i="3"/>
  <c r="D160" i="3" l="1"/>
  <c r="C161" i="3"/>
  <c r="D161" i="3" l="1"/>
  <c r="C162" i="3"/>
  <c r="D162" i="3" l="1"/>
  <c r="C163" i="3"/>
  <c r="D163" i="3" l="1"/>
  <c r="C164" i="3"/>
  <c r="D164" i="3" l="1"/>
  <c r="C165" i="3"/>
  <c r="D165" i="3" l="1"/>
  <c r="C166" i="3"/>
  <c r="D166" i="3" l="1"/>
  <c r="C167" i="3"/>
  <c r="D167" i="3" l="1"/>
  <c r="C168" i="3"/>
  <c r="D168" i="3" l="1"/>
  <c r="C169" i="3"/>
  <c r="D169" i="3" l="1"/>
  <c r="C170" i="3"/>
  <c r="D170" i="3" l="1"/>
  <c r="C171" i="3"/>
  <c r="D171" i="3" l="1"/>
  <c r="C172" i="3"/>
  <c r="D172" i="3" l="1"/>
  <c r="C173" i="3"/>
  <c r="D173" i="3" l="1"/>
  <c r="C174" i="3"/>
  <c r="D174" i="3" l="1"/>
  <c r="C175" i="3"/>
  <c r="D175" i="3" l="1"/>
  <c r="C176" i="3"/>
  <c r="D176" i="3" l="1"/>
  <c r="C177" i="3"/>
  <c r="D177" i="3" l="1"/>
  <c r="C178" i="3"/>
  <c r="D178" i="3" l="1"/>
  <c r="C179" i="3"/>
  <c r="D179" i="3" l="1"/>
  <c r="C180" i="3"/>
  <c r="D180" i="3" l="1"/>
  <c r="C181" i="3"/>
  <c r="D181" i="3" l="1"/>
  <c r="C182" i="3"/>
  <c r="D182" i="3" l="1"/>
  <c r="C183" i="3"/>
  <c r="D183" i="3" l="1"/>
  <c r="C184" i="3"/>
  <c r="D184" i="3" l="1"/>
  <c r="C185" i="3"/>
  <c r="D185" i="3" l="1"/>
  <c r="C186" i="3"/>
  <c r="D186" i="3" l="1"/>
  <c r="C187" i="3"/>
  <c r="D187" i="3" l="1"/>
  <c r="C188" i="3"/>
  <c r="D188" i="3" l="1"/>
  <c r="C189" i="3"/>
  <c r="D189" i="3" l="1"/>
  <c r="C190" i="3"/>
  <c r="D190" i="3" l="1"/>
  <c r="C191" i="3"/>
  <c r="D191" i="3" l="1"/>
  <c r="C192" i="3"/>
  <c r="D192" i="3" l="1"/>
  <c r="C193" i="3"/>
  <c r="D193" i="3" l="1"/>
  <c r="C194" i="3"/>
  <c r="D194" i="3" l="1"/>
  <c r="C195" i="3"/>
  <c r="D195" i="3" l="1"/>
  <c r="C196" i="3"/>
  <c r="D196" i="3" l="1"/>
  <c r="C197" i="3"/>
  <c r="D197" i="3" l="1"/>
  <c r="C198" i="3"/>
  <c r="D198" i="3" l="1"/>
  <c r="C199" i="3"/>
  <c r="D199" i="3" l="1"/>
  <c r="C200" i="3"/>
  <c r="D200" i="3" l="1"/>
  <c r="C201" i="3"/>
  <c r="D201" i="3" l="1"/>
  <c r="C202" i="3"/>
  <c r="D202" i="3" l="1"/>
  <c r="C203" i="3"/>
  <c r="D203" i="3" l="1"/>
  <c r="C204" i="3"/>
  <c r="D204" i="3" l="1"/>
  <c r="C205" i="3"/>
  <c r="D205" i="3" l="1"/>
  <c r="C206" i="3"/>
  <c r="D206" i="3" l="1"/>
  <c r="C207" i="3"/>
  <c r="D207" i="3" l="1"/>
  <c r="C208" i="3"/>
  <c r="D208" i="3" l="1"/>
  <c r="C209" i="3"/>
  <c r="D209" i="3" l="1"/>
  <c r="C210" i="3"/>
  <c r="D210" i="3" l="1"/>
  <c r="C211" i="3"/>
  <c r="D211" i="3" l="1"/>
  <c r="C212" i="3"/>
  <c r="D212" i="3" l="1"/>
  <c r="C213" i="3"/>
  <c r="D213" i="3" l="1"/>
  <c r="C214" i="3"/>
  <c r="D214" i="3" l="1"/>
  <c r="C215" i="3"/>
  <c r="D215" i="3" l="1"/>
  <c r="C216" i="3"/>
  <c r="D216" i="3" l="1"/>
  <c r="C217" i="3"/>
  <c r="D217" i="3" l="1"/>
  <c r="C218" i="3"/>
  <c r="D218" i="3" l="1"/>
  <c r="C219" i="3"/>
  <c r="D219" i="3" l="1"/>
  <c r="C220" i="3"/>
  <c r="D220" i="3" l="1"/>
  <c r="C221" i="3"/>
  <c r="D221" i="3" l="1"/>
  <c r="C222" i="3"/>
  <c r="D222" i="3" l="1"/>
  <c r="C223" i="3"/>
  <c r="D223" i="3" l="1"/>
  <c r="C224" i="3"/>
  <c r="D224" i="3" l="1"/>
  <c r="C225" i="3"/>
  <c r="D225" i="3" l="1"/>
  <c r="C226" i="3"/>
  <c r="D226" i="3" l="1"/>
  <c r="C227" i="3"/>
  <c r="D227" i="3" l="1"/>
  <c r="C228" i="3"/>
  <c r="D228" i="3" l="1"/>
  <c r="C229" i="3"/>
  <c r="D229" i="3" l="1"/>
  <c r="C230" i="3"/>
  <c r="D230" i="3" l="1"/>
  <c r="C231" i="3"/>
  <c r="D231" i="3" l="1"/>
  <c r="C232" i="3"/>
  <c r="D232" i="3" l="1"/>
  <c r="C233" i="3"/>
  <c r="D233" i="3" l="1"/>
  <c r="C234" i="3"/>
  <c r="D234" i="3" l="1"/>
  <c r="C235" i="3"/>
  <c r="D235" i="3" l="1"/>
  <c r="C236" i="3"/>
  <c r="D236" i="3" l="1"/>
  <c r="C237" i="3"/>
  <c r="D237" i="3" l="1"/>
  <c r="C238" i="3"/>
  <c r="D238" i="3" l="1"/>
  <c r="C239" i="3"/>
  <c r="D239" i="3" l="1"/>
  <c r="C240" i="3"/>
  <c r="D240" i="3" l="1"/>
  <c r="C241" i="3"/>
  <c r="D241" i="3" l="1"/>
  <c r="C242" i="3"/>
  <c r="D242" i="3" l="1"/>
  <c r="C243" i="3"/>
  <c r="D243" i="3" l="1"/>
  <c r="C244" i="3"/>
  <c r="D244" i="3" l="1"/>
  <c r="C245" i="3"/>
  <c r="D245" i="3" l="1"/>
  <c r="C246" i="3"/>
  <c r="D246" i="3" l="1"/>
  <c r="C247" i="3"/>
  <c r="D247" i="3" l="1"/>
  <c r="C248" i="3"/>
  <c r="D248" i="3" l="1"/>
  <c r="C249" i="3"/>
  <c r="D249" i="3" l="1"/>
  <c r="C250" i="3"/>
  <c r="D250" i="3" l="1"/>
  <c r="C251" i="3"/>
  <c r="D251" i="3" l="1"/>
  <c r="C252" i="3"/>
  <c r="D252" i="3" l="1"/>
  <c r="C253" i="3"/>
  <c r="D253" i="3" l="1"/>
  <c r="C254" i="3"/>
  <c r="D254" i="3" l="1"/>
  <c r="C255" i="3"/>
  <c r="D255" i="3" l="1"/>
  <c r="C256" i="3"/>
  <c r="D256" i="3" l="1"/>
  <c r="C257" i="3"/>
  <c r="D257" i="3" l="1"/>
  <c r="C258" i="3"/>
  <c r="D258" i="3" l="1"/>
  <c r="C259" i="3"/>
  <c r="D259" i="3" l="1"/>
  <c r="C260" i="3"/>
  <c r="D260" i="3" l="1"/>
  <c r="C261" i="3"/>
  <c r="D261" i="3" l="1"/>
  <c r="C262" i="3"/>
  <c r="D262" i="3" l="1"/>
  <c r="C263" i="3"/>
  <c r="D263" i="3" l="1"/>
  <c r="C264" i="3"/>
  <c r="D264" i="3" l="1"/>
  <c r="C265" i="3"/>
  <c r="D265" i="3" l="1"/>
  <c r="C266" i="3"/>
  <c r="D266" i="3" l="1"/>
  <c r="C267" i="3"/>
  <c r="D267" i="3" l="1"/>
  <c r="C268" i="3"/>
  <c r="D268" i="3" l="1"/>
  <c r="C269" i="3"/>
  <c r="D269" i="3" l="1"/>
  <c r="C270" i="3"/>
  <c r="D270" i="3" l="1"/>
  <c r="C271" i="3"/>
  <c r="D271" i="3" l="1"/>
  <c r="C272" i="3"/>
  <c r="D272" i="3" l="1"/>
  <c r="C273" i="3"/>
  <c r="D273" i="3" l="1"/>
  <c r="C274" i="3"/>
  <c r="D274" i="3" l="1"/>
  <c r="C275" i="3"/>
  <c r="D275" i="3" l="1"/>
  <c r="C276" i="3"/>
  <c r="D276" i="3" l="1"/>
  <c r="C277" i="3"/>
  <c r="D277" i="3" l="1"/>
  <c r="C278" i="3"/>
  <c r="D278" i="3" l="1"/>
  <c r="C279" i="3"/>
  <c r="D279" i="3" l="1"/>
  <c r="C280" i="3"/>
  <c r="D280" i="3" l="1"/>
  <c r="C281" i="3"/>
  <c r="D281" i="3" l="1"/>
  <c r="C282" i="3"/>
  <c r="D282" i="3" l="1"/>
  <c r="C283" i="3"/>
  <c r="D283" i="3" l="1"/>
  <c r="C284" i="3"/>
  <c r="D284" i="3" l="1"/>
  <c r="C285" i="3"/>
  <c r="D285" i="3" l="1"/>
  <c r="C286" i="3"/>
  <c r="D286" i="3" l="1"/>
  <c r="C287" i="3"/>
  <c r="D287" i="3" l="1"/>
  <c r="C288" i="3"/>
  <c r="D288" i="3" l="1"/>
  <c r="C289" i="3"/>
  <c r="D289" i="3" l="1"/>
  <c r="C290" i="3"/>
  <c r="D290" i="3" l="1"/>
  <c r="C291" i="3"/>
  <c r="D291" i="3" l="1"/>
  <c r="C292" i="3"/>
  <c r="D292" i="3" l="1"/>
  <c r="C293" i="3"/>
  <c r="D293" i="3" l="1"/>
  <c r="C294" i="3"/>
  <c r="D294" i="3" l="1"/>
  <c r="C295" i="3"/>
  <c r="D295" i="3" l="1"/>
  <c r="C296" i="3"/>
  <c r="D296" i="3" l="1"/>
  <c r="C297" i="3"/>
  <c r="D297" i="3" l="1"/>
  <c r="C298" i="3"/>
  <c r="D298" i="3" l="1"/>
  <c r="C299" i="3"/>
  <c r="D299" i="3" l="1"/>
  <c r="C300" i="3"/>
  <c r="D300" i="3" l="1"/>
  <c r="C301" i="3"/>
  <c r="D301" i="3" l="1"/>
  <c r="C302" i="3"/>
  <c r="D302" i="3" l="1"/>
  <c r="C303" i="3"/>
  <c r="D303" i="3" l="1"/>
  <c r="C304" i="3"/>
  <c r="D304" i="3" l="1"/>
  <c r="C305" i="3"/>
  <c r="D305" i="3" l="1"/>
  <c r="C306" i="3"/>
  <c r="D306" i="3" l="1"/>
  <c r="C307" i="3"/>
  <c r="D307" i="3" l="1"/>
  <c r="C308" i="3"/>
  <c r="D308" i="3" l="1"/>
  <c r="C309" i="3"/>
  <c r="D309" i="3" l="1"/>
  <c r="C310" i="3"/>
  <c r="D310" i="3" l="1"/>
  <c r="C311" i="3"/>
  <c r="D311" i="3" l="1"/>
  <c r="C312" i="3"/>
  <c r="D312" i="3" l="1"/>
  <c r="C313" i="3"/>
  <c r="D313" i="3" l="1"/>
  <c r="C314" i="3"/>
  <c r="D314" i="3" l="1"/>
  <c r="C315" i="3"/>
  <c r="D315" i="3" l="1"/>
  <c r="C316" i="3"/>
  <c r="D316" i="3" l="1"/>
  <c r="C317" i="3"/>
  <c r="D317" i="3" l="1"/>
  <c r="C318" i="3"/>
  <c r="D318" i="3" l="1"/>
  <c r="C319" i="3"/>
  <c r="D319" i="3" l="1"/>
  <c r="C320" i="3"/>
  <c r="D320" i="3" l="1"/>
  <c r="C321" i="3"/>
  <c r="D321" i="3" l="1"/>
  <c r="C322" i="3"/>
  <c r="D322" i="3" l="1"/>
  <c r="C323" i="3"/>
  <c r="D323" i="3" l="1"/>
  <c r="C324" i="3"/>
  <c r="D324" i="3" l="1"/>
  <c r="C325" i="3"/>
  <c r="D325" i="3" l="1"/>
  <c r="C326" i="3"/>
  <c r="D326" i="3" l="1"/>
  <c r="C327" i="3"/>
  <c r="D327" i="3" l="1"/>
  <c r="C328" i="3"/>
  <c r="D328" i="3" l="1"/>
  <c r="C329" i="3"/>
  <c r="D329" i="3" l="1"/>
  <c r="C330" i="3"/>
  <c r="D330" i="3" l="1"/>
  <c r="C331" i="3"/>
  <c r="D331" i="3" l="1"/>
  <c r="C332" i="3"/>
  <c r="D332" i="3" l="1"/>
  <c r="C333" i="3"/>
  <c r="D333" i="3" l="1"/>
  <c r="C334" i="3"/>
  <c r="D334" i="3" l="1"/>
  <c r="C335" i="3"/>
  <c r="D335" i="3" l="1"/>
  <c r="C336" i="3"/>
  <c r="D336" i="3" l="1"/>
  <c r="C337" i="3"/>
  <c r="D337" i="3" l="1"/>
  <c r="C338" i="3"/>
  <c r="D338" i="3" l="1"/>
  <c r="C339" i="3"/>
  <c r="D339" i="3" l="1"/>
  <c r="C340" i="3"/>
  <c r="D340" i="3" l="1"/>
  <c r="C341" i="3"/>
  <c r="D341" i="3" l="1"/>
  <c r="C342" i="3"/>
  <c r="D342" i="3" l="1"/>
  <c r="C343" i="3"/>
  <c r="D343" i="3" l="1"/>
  <c r="C344" i="3"/>
  <c r="D344" i="3" l="1"/>
  <c r="C345" i="3"/>
  <c r="D345" i="3" l="1"/>
  <c r="C346" i="3"/>
  <c r="D346" i="3" l="1"/>
  <c r="C347" i="3"/>
  <c r="D347" i="3" l="1"/>
  <c r="C348" i="3"/>
  <c r="D348" i="3" l="1"/>
  <c r="C349" i="3"/>
  <c r="D349" i="3" l="1"/>
  <c r="C350" i="3"/>
  <c r="D350" i="3" l="1"/>
  <c r="C351" i="3"/>
  <c r="D351" i="3" l="1"/>
  <c r="C352" i="3"/>
  <c r="D352" i="3" l="1"/>
  <c r="C353" i="3"/>
  <c r="D353" i="3" l="1"/>
  <c r="C354" i="3"/>
  <c r="D354" i="3" l="1"/>
  <c r="C355" i="3"/>
  <c r="D355" i="3" l="1"/>
  <c r="C356" i="3"/>
  <c r="D356" i="3" l="1"/>
  <c r="C357" i="3"/>
  <c r="D357" i="3" l="1"/>
  <c r="C358" i="3"/>
  <c r="D358" i="3" l="1"/>
  <c r="C359" i="3"/>
  <c r="D359" i="3" l="1"/>
  <c r="C360" i="3"/>
  <c r="D360" i="3" l="1"/>
  <c r="C361" i="3"/>
  <c r="D361" i="3" l="1"/>
  <c r="C362" i="3"/>
  <c r="D362" i="3" l="1"/>
  <c r="C363" i="3"/>
  <c r="C364" i="3" l="1"/>
  <c r="D363" i="3"/>
  <c r="D364" i="3" l="1"/>
  <c r="C365" i="3"/>
  <c r="D365" i="3" l="1"/>
  <c r="C366" i="3"/>
  <c r="D366" i="3" l="1"/>
  <c r="C367" i="3"/>
  <c r="D367" i="3" l="1"/>
  <c r="C368" i="3"/>
  <c r="D368" i="3" l="1"/>
  <c r="C369" i="3"/>
  <c r="D369" i="3" l="1"/>
  <c r="C370" i="3"/>
  <c r="D370" i="3" l="1"/>
  <c r="C371" i="3"/>
  <c r="D371" i="3" l="1"/>
  <c r="C372" i="3"/>
  <c r="D372" i="3" l="1"/>
  <c r="C373" i="3"/>
  <c r="D373" i="3" l="1"/>
  <c r="C374" i="3"/>
  <c r="D374" i="3" l="1"/>
  <c r="C375" i="3"/>
  <c r="D375" i="3" l="1"/>
  <c r="C376" i="3"/>
  <c r="D376" i="3" l="1"/>
  <c r="C377" i="3"/>
  <c r="D377" i="3" l="1"/>
  <c r="C378" i="3"/>
  <c r="C379" i="3" l="1"/>
  <c r="D378" i="3"/>
  <c r="D379" i="3" l="1"/>
  <c r="C380" i="3"/>
  <c r="C381" i="3" l="1"/>
  <c r="D380" i="3"/>
  <c r="D381" i="3" l="1"/>
  <c r="C382" i="3"/>
  <c r="C383" i="3" l="1"/>
  <c r="D382" i="3"/>
  <c r="D383" i="3" l="1"/>
  <c r="C384" i="3"/>
  <c r="C385" i="3" l="1"/>
  <c r="D384" i="3"/>
  <c r="D385" i="3" l="1"/>
  <c r="C386" i="3"/>
  <c r="D386" i="3" l="1"/>
  <c r="C387" i="3"/>
  <c r="D387" i="3" l="1"/>
  <c r="C388" i="3"/>
  <c r="D388" i="3" l="1"/>
  <c r="C389" i="3"/>
  <c r="C390" i="3" l="1"/>
  <c r="D389" i="3"/>
  <c r="D390" i="3" l="1"/>
  <c r="C391" i="3"/>
  <c r="D391" i="3" l="1"/>
  <c r="C392" i="3"/>
  <c r="D392" i="3" l="1"/>
  <c r="C393" i="3"/>
  <c r="D393" i="3" l="1"/>
  <c r="C394" i="3"/>
  <c r="C395" i="3" l="1"/>
  <c r="D394" i="3"/>
  <c r="D395" i="3" l="1"/>
  <c r="C396" i="3"/>
  <c r="C397" i="3" l="1"/>
  <c r="D396" i="3"/>
  <c r="D397" i="3" l="1"/>
  <c r="C398" i="3"/>
  <c r="C399" i="3" l="1"/>
  <c r="D398" i="3"/>
  <c r="D399" i="3" l="1"/>
  <c r="C400" i="3"/>
  <c r="C401" i="3" l="1"/>
  <c r="D400" i="3"/>
  <c r="D401" i="3" l="1"/>
  <c r="C402" i="3"/>
  <c r="C403" i="3" l="1"/>
  <c r="D402" i="3"/>
  <c r="D403" i="3" l="1"/>
  <c r="C404" i="3"/>
  <c r="D404" i="3" l="1"/>
  <c r="C405" i="3"/>
  <c r="D405" i="3" l="1"/>
  <c r="C406" i="3"/>
  <c r="D406" i="3" l="1"/>
  <c r="C407" i="3"/>
  <c r="D407" i="3" l="1"/>
  <c r="C408" i="3"/>
  <c r="C409" i="3" l="1"/>
  <c r="D408" i="3"/>
  <c r="D409" i="3" l="1"/>
  <c r="C410" i="3"/>
  <c r="D410" i="3" l="1"/>
  <c r="C411" i="3"/>
  <c r="D411" i="3" l="1"/>
  <c r="C412" i="3"/>
  <c r="D412" i="3" l="1"/>
  <c r="C413" i="3"/>
  <c r="D413" i="3" l="1"/>
  <c r="C414" i="3"/>
  <c r="D414" i="3" l="1"/>
  <c r="C415" i="3"/>
  <c r="D415" i="3" l="1"/>
  <c r="C416" i="3"/>
  <c r="D416" i="3" l="1"/>
  <c r="C417" i="3"/>
  <c r="D417" i="3" l="1"/>
  <c r="C418" i="3"/>
  <c r="C419" i="3" l="1"/>
  <c r="D418" i="3"/>
  <c r="C420" i="3" l="1"/>
  <c r="D419" i="3"/>
  <c r="D420" i="3" l="1"/>
  <c r="C421" i="3"/>
  <c r="D421" i="3" l="1"/>
  <c r="C422" i="3"/>
  <c r="D422" i="3" l="1"/>
  <c r="C423" i="3"/>
  <c r="D423" i="3" l="1"/>
  <c r="C424" i="3"/>
  <c r="D424" i="3" l="1"/>
  <c r="C425" i="3"/>
  <c r="D425" i="3" l="1"/>
  <c r="C426" i="3"/>
  <c r="D426" i="3" l="1"/>
  <c r="C427" i="3"/>
  <c r="D427" i="3" l="1"/>
  <c r="C428" i="3"/>
  <c r="D428" i="3" l="1"/>
  <c r="C429" i="3"/>
  <c r="D429" i="3" l="1"/>
  <c r="C430" i="3"/>
  <c r="D430" i="3" l="1"/>
  <c r="C431" i="3"/>
  <c r="D431" i="3" l="1"/>
  <c r="C432" i="3"/>
  <c r="D432" i="3" l="1"/>
  <c r="C433" i="3"/>
  <c r="D433" i="3" l="1"/>
  <c r="C434" i="3"/>
  <c r="D434" i="3" l="1"/>
  <c r="C435" i="3"/>
  <c r="D435" i="3" l="1"/>
  <c r="C436" i="3"/>
  <c r="D436" i="3" l="1"/>
  <c r="C437" i="3"/>
  <c r="D437" i="3" l="1"/>
  <c r="C438" i="3"/>
  <c r="C439" i="3" l="1"/>
  <c r="D438" i="3"/>
  <c r="D439" i="3" l="1"/>
  <c r="C440" i="3"/>
  <c r="C441" i="3" l="1"/>
  <c r="D440" i="3"/>
  <c r="D441" i="3" l="1"/>
  <c r="C442" i="3"/>
  <c r="D442" i="3" l="1"/>
  <c r="C443" i="3"/>
  <c r="D443" i="3" l="1"/>
  <c r="C444" i="3"/>
  <c r="D444" i="3" l="1"/>
  <c r="C445" i="3"/>
  <c r="D445" i="3" l="1"/>
  <c r="C446" i="3"/>
  <c r="D446" i="3" l="1"/>
  <c r="C447" i="3"/>
  <c r="D447" i="3" l="1"/>
  <c r="C448" i="3"/>
  <c r="D448" i="3" l="1"/>
  <c r="C449" i="3"/>
  <c r="D449" i="3" l="1"/>
  <c r="C450" i="3"/>
  <c r="D450" i="3" l="1"/>
  <c r="C451" i="3"/>
  <c r="D451" i="3" l="1"/>
  <c r="C452" i="3"/>
  <c r="C453" i="3" l="1"/>
  <c r="D452" i="3"/>
  <c r="D453" i="3" l="1"/>
  <c r="C454" i="3"/>
  <c r="D454" i="3" l="1"/>
  <c r="C455" i="3"/>
  <c r="C456" i="3" l="1"/>
  <c r="D455" i="3"/>
  <c r="D456" i="3" l="1"/>
  <c r="C457" i="3"/>
  <c r="C458" i="3" l="1"/>
  <c r="D457" i="3"/>
  <c r="D458" i="3" l="1"/>
  <c r="C459" i="3"/>
  <c r="D459" i="3" l="1"/>
  <c r="C460" i="3"/>
  <c r="D460" i="3" l="1"/>
  <c r="C461" i="3"/>
  <c r="C462" i="3" l="1"/>
  <c r="D461" i="3"/>
  <c r="D462" i="3" l="1"/>
  <c r="C463" i="3"/>
  <c r="D463" i="3" l="1"/>
  <c r="C464" i="3"/>
  <c r="D464" i="3" l="1"/>
  <c r="C465" i="3"/>
  <c r="D465" i="3" l="1"/>
  <c r="C466" i="3"/>
  <c r="C467" i="3" l="1"/>
  <c r="D466" i="3"/>
  <c r="D467" i="3" l="1"/>
  <c r="C468" i="3"/>
  <c r="D468" i="3" l="1"/>
  <c r="C469" i="3"/>
  <c r="D469" i="3" l="1"/>
  <c r="C470" i="3"/>
  <c r="C471" i="3" l="1"/>
  <c r="D470" i="3"/>
  <c r="D471" i="3" l="1"/>
  <c r="C472" i="3"/>
  <c r="C473" i="3" l="1"/>
  <c r="D472" i="3"/>
  <c r="D473" i="3" l="1"/>
  <c r="C474" i="3"/>
  <c r="D474" i="3" l="1"/>
  <c r="C475" i="3"/>
  <c r="D475" i="3" l="1"/>
  <c r="C476" i="3"/>
  <c r="D476" i="3" l="1"/>
  <c r="C477" i="3"/>
  <c r="C478" i="3" l="1"/>
  <c r="D477" i="3"/>
  <c r="D478" i="3" l="1"/>
  <c r="C479" i="3"/>
  <c r="D479" i="3" l="1"/>
  <c r="C480" i="3"/>
  <c r="C481" i="3" l="1"/>
  <c r="D480" i="3"/>
  <c r="C482" i="3" l="1"/>
  <c r="D481" i="3"/>
  <c r="D482" i="3" l="1"/>
  <c r="C483" i="3"/>
  <c r="D483" i="3" l="1"/>
  <c r="C484" i="3"/>
  <c r="D484" i="3" l="1"/>
  <c r="C485" i="3"/>
  <c r="D485" i="3" l="1"/>
  <c r="C486" i="3"/>
  <c r="D486" i="3" l="1"/>
  <c r="C487" i="3"/>
  <c r="C488" i="3" l="1"/>
  <c r="D487" i="3"/>
  <c r="D488" i="3" l="1"/>
  <c r="C489" i="3"/>
  <c r="D489" i="3" l="1"/>
  <c r="C490" i="3"/>
  <c r="D490" i="3" l="1"/>
  <c r="C491" i="3"/>
  <c r="D491" i="3" l="1"/>
  <c r="C492" i="3"/>
  <c r="D492" i="3" l="1"/>
  <c r="C493" i="3"/>
  <c r="D493" i="3" l="1"/>
  <c r="C494" i="3"/>
  <c r="D494" i="3" l="1"/>
  <c r="C495" i="3"/>
  <c r="D495" i="3" l="1"/>
  <c r="C496" i="3"/>
  <c r="D496" i="3" l="1"/>
  <c r="C497" i="3"/>
  <c r="D497" i="3" l="1"/>
  <c r="C498" i="3"/>
  <c r="D498" i="3" l="1"/>
  <c r="C499" i="3"/>
  <c r="D499" i="3" l="1"/>
  <c r="C500" i="3"/>
  <c r="D500" i="3" l="1"/>
  <c r="C501" i="3"/>
  <c r="D501" i="3" l="1"/>
  <c r="C502" i="3"/>
  <c r="D502" i="3" l="1"/>
  <c r="C503" i="3"/>
  <c r="D503" i="3" l="1"/>
  <c r="C504" i="3"/>
  <c r="D504" i="3" l="1"/>
  <c r="C505" i="3"/>
  <c r="D505" i="3" l="1"/>
  <c r="C506" i="3"/>
  <c r="D506" i="3" l="1"/>
  <c r="C507" i="3"/>
  <c r="D507" i="3" l="1"/>
  <c r="C508" i="3"/>
  <c r="D508" i="3" l="1"/>
  <c r="C509" i="3"/>
  <c r="D509" i="3" l="1"/>
  <c r="C510" i="3"/>
  <c r="D510" i="3" l="1"/>
  <c r="C511" i="3"/>
  <c r="D511" i="3" l="1"/>
  <c r="C512" i="3"/>
  <c r="D512" i="3" l="1"/>
  <c r="C513" i="3"/>
  <c r="D513" i="3" l="1"/>
  <c r="C514" i="3"/>
  <c r="D514" i="3" l="1"/>
  <c r="C515" i="3"/>
  <c r="D515" i="3" l="1"/>
  <c r="C516" i="3"/>
  <c r="D516" i="3" l="1"/>
  <c r="C517" i="3"/>
  <c r="C518" i="3" l="1"/>
  <c r="D517" i="3"/>
  <c r="D518" i="3" l="1"/>
  <c r="C519" i="3"/>
  <c r="D519" i="3" l="1"/>
  <c r="C520" i="3"/>
  <c r="D520" i="3" l="1"/>
  <c r="C521" i="3"/>
  <c r="D521" i="3" l="1"/>
  <c r="C522" i="3"/>
  <c r="D522" i="3" l="1"/>
  <c r="C523" i="3"/>
  <c r="D523" i="3" l="1"/>
  <c r="C524" i="3"/>
  <c r="C525" i="3" l="1"/>
  <c r="D524" i="3"/>
  <c r="D525" i="3" l="1"/>
  <c r="C526" i="3"/>
  <c r="D526" i="3" l="1"/>
  <c r="C527" i="3"/>
  <c r="D527" i="3" l="1"/>
  <c r="C528" i="3"/>
  <c r="C529" i="3" l="1"/>
  <c r="D528" i="3"/>
  <c r="D529" i="3" l="1"/>
  <c r="C530" i="3"/>
  <c r="D530" i="3" l="1"/>
  <c r="C531" i="3"/>
  <c r="D531" i="3" l="1"/>
  <c r="C532" i="3"/>
  <c r="C533" i="3" l="1"/>
  <c r="D532" i="3"/>
  <c r="D533" i="3" l="1"/>
  <c r="C534" i="3"/>
  <c r="C535" i="3" l="1"/>
  <c r="D534" i="3"/>
  <c r="D535" i="3" l="1"/>
  <c r="C536" i="3"/>
  <c r="D536" i="3" l="1"/>
  <c r="C537" i="3"/>
  <c r="D537" i="3" l="1"/>
  <c r="C538" i="3"/>
  <c r="C539" i="3" l="1"/>
  <c r="D538" i="3"/>
  <c r="D539" i="3" l="1"/>
  <c r="C540" i="3"/>
  <c r="D540" i="3" l="1"/>
  <c r="C541" i="3"/>
  <c r="D541" i="3" l="1"/>
  <c r="C542" i="3"/>
  <c r="D542" i="3" l="1"/>
  <c r="C543" i="3"/>
  <c r="D543" i="3" l="1"/>
  <c r="C544" i="3"/>
  <c r="C545" i="3" l="1"/>
  <c r="D544" i="3"/>
  <c r="D545" i="3" l="1"/>
  <c r="C546" i="3"/>
  <c r="D546" i="3" l="1"/>
  <c r="C547" i="3"/>
  <c r="D547" i="3" l="1"/>
  <c r="C548" i="3"/>
  <c r="D548" i="3" l="1"/>
  <c r="C549" i="3"/>
  <c r="D549" i="3" l="1"/>
  <c r="C550" i="3"/>
  <c r="D550" i="3" l="1"/>
  <c r="C551" i="3"/>
  <c r="D551" i="3" l="1"/>
  <c r="C552" i="3"/>
  <c r="D552" i="3" l="1"/>
  <c r="C553" i="3"/>
  <c r="D553" i="3" l="1"/>
  <c r="C554" i="3"/>
  <c r="D554" i="3" l="1"/>
  <c r="C555" i="3"/>
  <c r="D555" i="3" l="1"/>
  <c r="C556" i="3"/>
  <c r="D556" i="3" l="1"/>
  <c r="C557" i="3"/>
  <c r="D557" i="3" l="1"/>
  <c r="C558" i="3"/>
  <c r="D558" i="3" l="1"/>
  <c r="C559" i="3"/>
  <c r="D559" i="3" l="1"/>
  <c r="C560" i="3"/>
  <c r="D560" i="3" l="1"/>
  <c r="C561" i="3"/>
  <c r="D561" i="3" l="1"/>
  <c r="C562" i="3"/>
  <c r="D562" i="3" l="1"/>
  <c r="C563" i="3"/>
  <c r="D563" i="3" l="1"/>
  <c r="C564" i="3"/>
  <c r="D564" i="3" l="1"/>
  <c r="C565" i="3"/>
  <c r="D565" i="3" l="1"/>
  <c r="C566" i="3"/>
  <c r="D566" i="3" l="1"/>
  <c r="C567" i="3"/>
  <c r="D567" i="3" l="1"/>
  <c r="C568" i="3"/>
  <c r="C569" i="3" l="1"/>
  <c r="D568" i="3"/>
  <c r="D569" i="3" l="1"/>
  <c r="C570" i="3"/>
  <c r="D570" i="3" l="1"/>
  <c r="C571" i="3"/>
  <c r="D571" i="3" l="1"/>
  <c r="C572" i="3"/>
  <c r="D572" i="3" l="1"/>
  <c r="C573" i="3"/>
  <c r="D573" i="3" l="1"/>
  <c r="C574" i="3"/>
  <c r="C575" i="3" l="1"/>
  <c r="D574" i="3"/>
  <c r="D575" i="3" l="1"/>
  <c r="C576" i="3"/>
  <c r="D576" i="3" l="1"/>
  <c r="C577" i="3"/>
  <c r="D577" i="3" l="1"/>
  <c r="C578" i="3"/>
  <c r="D578" i="3" l="1"/>
  <c r="C579" i="3"/>
  <c r="D579" i="3" l="1"/>
  <c r="C580" i="3"/>
  <c r="C581" i="3" l="1"/>
  <c r="D580" i="3"/>
  <c r="C582" i="3" l="1"/>
  <c r="D581" i="3"/>
  <c r="C583" i="3" l="1"/>
  <c r="D582" i="3"/>
  <c r="D583" i="3" l="1"/>
  <c r="C584" i="3"/>
  <c r="C585" i="3" l="1"/>
  <c r="D584" i="3"/>
  <c r="C586" i="3" l="1"/>
  <c r="D585" i="3"/>
  <c r="D586" i="3" l="1"/>
  <c r="C587" i="3"/>
  <c r="D587" i="3" l="1"/>
  <c r="C588" i="3"/>
  <c r="C589" i="3" l="1"/>
  <c r="D588" i="3"/>
  <c r="D589" i="3" l="1"/>
  <c r="C590" i="3"/>
  <c r="C591" i="3" l="1"/>
  <c r="D590" i="3"/>
  <c r="D591" i="3" l="1"/>
  <c r="C592" i="3"/>
  <c r="D592" i="3" l="1"/>
  <c r="C593" i="3"/>
  <c r="D593" i="3" l="1"/>
  <c r="C594" i="3"/>
  <c r="D594" i="3" l="1"/>
  <c r="C595" i="3"/>
  <c r="D595" i="3" l="1"/>
  <c r="C596" i="3"/>
  <c r="D596" i="3" l="1"/>
  <c r="C597" i="3"/>
  <c r="D597" i="3" l="1"/>
  <c r="C598" i="3"/>
  <c r="D598" i="3" l="1"/>
  <c r="C599" i="3"/>
  <c r="D599" i="3" l="1"/>
  <c r="C600" i="3"/>
  <c r="D600" i="3" l="1"/>
  <c r="C601" i="3"/>
  <c r="D601" i="3" l="1"/>
  <c r="C602" i="3"/>
  <c r="C603" i="3" l="1"/>
  <c r="D602" i="3"/>
  <c r="D603" i="3" l="1"/>
  <c r="C604" i="3"/>
  <c r="D604" i="3" l="1"/>
  <c r="C605" i="3"/>
  <c r="D605" i="3" l="1"/>
  <c r="C606" i="3"/>
  <c r="D606" i="3" l="1"/>
  <c r="C607" i="3"/>
  <c r="D607" i="3" l="1"/>
  <c r="C608" i="3"/>
  <c r="C609" i="3" l="1"/>
  <c r="D608" i="3"/>
  <c r="D609" i="3" l="1"/>
  <c r="C610" i="3"/>
  <c r="C611" i="3" l="1"/>
  <c r="D610" i="3"/>
  <c r="C612" i="3" l="1"/>
  <c r="D611" i="3"/>
  <c r="C613" i="3" l="1"/>
  <c r="D612" i="3"/>
  <c r="D613" i="3" l="1"/>
  <c r="C614" i="3"/>
  <c r="D614" i="3" l="1"/>
  <c r="C615" i="3"/>
  <c r="D615" i="3" l="1"/>
  <c r="C616" i="3"/>
  <c r="D616" i="3" l="1"/>
  <c r="C617" i="3"/>
  <c r="D617" i="3" l="1"/>
  <c r="C618" i="3"/>
  <c r="D618" i="3" l="1"/>
  <c r="C619" i="3"/>
  <c r="D619" i="3" l="1"/>
  <c r="C620" i="3"/>
  <c r="D620" i="3" l="1"/>
  <c r="C621" i="3"/>
  <c r="D621" i="3" l="1"/>
  <c r="C622" i="3"/>
  <c r="D622" i="3" l="1"/>
  <c r="C623" i="3"/>
  <c r="C624" i="3" l="1"/>
  <c r="D623" i="3"/>
  <c r="D624" i="3" l="1"/>
  <c r="C625" i="3"/>
  <c r="C626" i="3" l="1"/>
  <c r="D625" i="3"/>
  <c r="C627" i="3" l="1"/>
  <c r="D626" i="3"/>
  <c r="D627" i="3" l="1"/>
  <c r="C628" i="3"/>
  <c r="C629" i="3" l="1"/>
  <c r="D628" i="3"/>
  <c r="D629" i="3" l="1"/>
  <c r="C630" i="3"/>
  <c r="D630" i="3" l="1"/>
  <c r="C631" i="3"/>
  <c r="D631" i="3" l="1"/>
  <c r="C632" i="3"/>
  <c r="D632" i="3" l="1"/>
  <c r="C633" i="3"/>
  <c r="D633" i="3" l="1"/>
  <c r="C634" i="3"/>
  <c r="C635" i="3" l="1"/>
  <c r="D634" i="3"/>
  <c r="D635" i="3" l="1"/>
  <c r="C636" i="3"/>
  <c r="C637" i="3" l="1"/>
  <c r="D636" i="3"/>
  <c r="D637" i="3" l="1"/>
  <c r="C638" i="3"/>
  <c r="C639" i="3" l="1"/>
  <c r="D638" i="3"/>
  <c r="D639" i="3" l="1"/>
  <c r="C640" i="3"/>
  <c r="D640" i="3" l="1"/>
  <c r="C641" i="3"/>
  <c r="D641" i="3" l="1"/>
  <c r="C642" i="3"/>
  <c r="D642" i="3" l="1"/>
  <c r="C643" i="3"/>
  <c r="D643" i="3" l="1"/>
  <c r="C644" i="3"/>
  <c r="D644" i="3" l="1"/>
  <c r="C645" i="3"/>
  <c r="D645" i="3" l="1"/>
  <c r="C646" i="3"/>
  <c r="D646" i="3" l="1"/>
  <c r="C647" i="3"/>
  <c r="C648" i="3" l="1"/>
  <c r="D647" i="3"/>
  <c r="D648" i="3" l="1"/>
  <c r="C649" i="3"/>
  <c r="D649" i="3" l="1"/>
  <c r="C650" i="3"/>
  <c r="D650" i="3" l="1"/>
  <c r="C651" i="3"/>
  <c r="D651" i="3" l="1"/>
  <c r="C652" i="3"/>
  <c r="D652" i="3" l="1"/>
  <c r="C653" i="3"/>
  <c r="D653" i="3" l="1"/>
  <c r="C654" i="3"/>
  <c r="D654" i="3" l="1"/>
  <c r="C655" i="3"/>
  <c r="D655" i="3" l="1"/>
  <c r="C656" i="3"/>
  <c r="D656" i="3" l="1"/>
  <c r="C657" i="3"/>
  <c r="D657" i="3" l="1"/>
  <c r="C658" i="3"/>
  <c r="D658" i="3" l="1"/>
  <c r="C659" i="3"/>
  <c r="D659" i="3" l="1"/>
  <c r="C660" i="3"/>
  <c r="D660" i="3" l="1"/>
  <c r="C661" i="3"/>
  <c r="D661" i="3" l="1"/>
  <c r="C662" i="3"/>
  <c r="D662" i="3" l="1"/>
  <c r="C663" i="3"/>
  <c r="D663" i="3" l="1"/>
  <c r="C664" i="3"/>
  <c r="D664" i="3" l="1"/>
  <c r="C665" i="3"/>
  <c r="D665" i="3" l="1"/>
  <c r="C666" i="3"/>
  <c r="D666" i="3" l="1"/>
  <c r="C667" i="3"/>
  <c r="D667" i="3" l="1"/>
  <c r="C668" i="3"/>
  <c r="D668" i="3" l="1"/>
  <c r="C669" i="3"/>
  <c r="D669" i="3" l="1"/>
  <c r="C670" i="3"/>
  <c r="D670" i="3" l="1"/>
  <c r="C671" i="3"/>
  <c r="D671" i="3" l="1"/>
  <c r="C672" i="3"/>
  <c r="D672" i="3" l="1"/>
  <c r="C673" i="3"/>
  <c r="D673" i="3" l="1"/>
  <c r="C674" i="3"/>
  <c r="D674" i="3" l="1"/>
  <c r="C675" i="3"/>
  <c r="D675" i="3" l="1"/>
  <c r="C676" i="3"/>
  <c r="D676" i="3" l="1"/>
  <c r="C677" i="3"/>
  <c r="D677" i="3" l="1"/>
  <c r="C678" i="3"/>
  <c r="D678" i="3" l="1"/>
  <c r="C679" i="3"/>
  <c r="D679" i="3" l="1"/>
  <c r="C680" i="3"/>
  <c r="D680" i="3" l="1"/>
  <c r="C681" i="3"/>
  <c r="D681" i="3" l="1"/>
  <c r="C682" i="3"/>
  <c r="D682" i="3" l="1"/>
  <c r="C683" i="3"/>
  <c r="D683" i="3" l="1"/>
  <c r="C684" i="3"/>
  <c r="D684" i="3" l="1"/>
  <c r="C685" i="3"/>
  <c r="D685" i="3" l="1"/>
  <c r="C686" i="3"/>
  <c r="D686" i="3" l="1"/>
  <c r="C687" i="3"/>
  <c r="D687" i="3" l="1"/>
  <c r="C688" i="3"/>
  <c r="D688" i="3" l="1"/>
  <c r="C689" i="3"/>
  <c r="D689" i="3" l="1"/>
  <c r="C690" i="3"/>
  <c r="D690" i="3" l="1"/>
  <c r="C691" i="3"/>
  <c r="D691" i="3" l="1"/>
  <c r="C692" i="3"/>
  <c r="D692" i="3" l="1"/>
  <c r="C693" i="3"/>
  <c r="D693" i="3" l="1"/>
  <c r="C694" i="3"/>
  <c r="D694" i="3" l="1"/>
  <c r="C695" i="3"/>
  <c r="D695" i="3" l="1"/>
  <c r="C696" i="3"/>
  <c r="D696" i="3" l="1"/>
  <c r="C697" i="3"/>
  <c r="D697" i="3" l="1"/>
  <c r="C698" i="3"/>
  <c r="D698" i="3" l="1"/>
  <c r="C699" i="3"/>
  <c r="D699" i="3" l="1"/>
  <c r="C700" i="3"/>
  <c r="D700" i="3" l="1"/>
  <c r="C701" i="3"/>
  <c r="D701" i="3" l="1"/>
  <c r="C702" i="3"/>
  <c r="D702" i="3" l="1"/>
  <c r="C703" i="3"/>
  <c r="D703" i="3" l="1"/>
  <c r="C704" i="3"/>
  <c r="D704" i="3" l="1"/>
  <c r="C705" i="3"/>
  <c r="D705" i="3" l="1"/>
  <c r="C706" i="3"/>
  <c r="D706" i="3" l="1"/>
  <c r="C707" i="3"/>
  <c r="D707" i="3" l="1"/>
  <c r="C708" i="3"/>
  <c r="D708" i="3" l="1"/>
  <c r="C709" i="3"/>
  <c r="D709" i="3" l="1"/>
  <c r="C710" i="3"/>
  <c r="D710" i="3" l="1"/>
  <c r="C711" i="3"/>
  <c r="D711" i="3" l="1"/>
  <c r="C712" i="3"/>
  <c r="D712" i="3" l="1"/>
  <c r="C713" i="3"/>
  <c r="D713" i="3" l="1"/>
  <c r="C714" i="3"/>
  <c r="D714" i="3" l="1"/>
  <c r="C715" i="3"/>
  <c r="D715" i="3" l="1"/>
  <c r="C716" i="3"/>
  <c r="D716" i="3" l="1"/>
  <c r="C717" i="3"/>
  <c r="D717" i="3" l="1"/>
  <c r="C718" i="3"/>
  <c r="D718" i="3" l="1"/>
  <c r="C719" i="3"/>
  <c r="D719" i="3" l="1"/>
  <c r="C720" i="3"/>
  <c r="D720" i="3" l="1"/>
  <c r="C721" i="3"/>
  <c r="D721" i="3" l="1"/>
  <c r="C722" i="3"/>
  <c r="C723" i="3" l="1"/>
  <c r="D722" i="3"/>
  <c r="D723" i="3" l="1"/>
  <c r="C724" i="3"/>
  <c r="D724" i="3" l="1"/>
  <c r="C725" i="3"/>
  <c r="D725" i="3" l="1"/>
  <c r="C726" i="3"/>
  <c r="D726" i="3" l="1"/>
  <c r="C727" i="3"/>
  <c r="D727" i="3" l="1"/>
  <c r="C728" i="3"/>
  <c r="D728" i="3" l="1"/>
  <c r="C729" i="3"/>
  <c r="D729" i="3" l="1"/>
  <c r="C730" i="3"/>
  <c r="D730" i="3" l="1"/>
  <c r="C731" i="3"/>
  <c r="D731" i="3" l="1"/>
  <c r="C732" i="3"/>
  <c r="D732" i="3" l="1"/>
  <c r="C733" i="3"/>
  <c r="D733" i="3" l="1"/>
  <c r="C734" i="3"/>
  <c r="D734" i="3" l="1"/>
  <c r="C735" i="3"/>
  <c r="D735" i="3" l="1"/>
  <c r="C736" i="3"/>
  <c r="D736" i="3" l="1"/>
  <c r="C737" i="3"/>
  <c r="D737" i="3" l="1"/>
  <c r="C738" i="3"/>
  <c r="D738" i="3" l="1"/>
  <c r="C739" i="3"/>
  <c r="D739" i="3" l="1"/>
  <c r="C740" i="3"/>
  <c r="D740" i="3" l="1"/>
  <c r="C741" i="3"/>
  <c r="D741" i="3" l="1"/>
  <c r="C742" i="3"/>
  <c r="D742" i="3" l="1"/>
  <c r="C743" i="3"/>
  <c r="D743" i="3" l="1"/>
  <c r="C744" i="3"/>
  <c r="D744" i="3" l="1"/>
  <c r="C745" i="3"/>
  <c r="D745" i="3" l="1"/>
  <c r="C746" i="3"/>
  <c r="D746" i="3" l="1"/>
  <c r="C747" i="3"/>
  <c r="D747" i="3" l="1"/>
  <c r="C748" i="3"/>
  <c r="D748" i="3" l="1"/>
  <c r="C749" i="3"/>
  <c r="D749" i="3" l="1"/>
  <c r="C750" i="3"/>
  <c r="D750" i="3" l="1"/>
  <c r="C751" i="3"/>
  <c r="D751" i="3" l="1"/>
  <c r="C752" i="3"/>
  <c r="D752" i="3" l="1"/>
  <c r="C753" i="3"/>
  <c r="D753" i="3" l="1"/>
  <c r="C754" i="3"/>
  <c r="D754" i="3" l="1"/>
  <c r="C755" i="3"/>
  <c r="D755" i="3" l="1"/>
  <c r="C756" i="3"/>
  <c r="D756" i="3" l="1"/>
  <c r="C757" i="3"/>
  <c r="D757" i="3" l="1"/>
  <c r="C758" i="3"/>
  <c r="C759" i="3" l="1"/>
  <c r="D758" i="3"/>
  <c r="D759" i="3" l="1"/>
  <c r="C760" i="3"/>
  <c r="C761" i="3" l="1"/>
  <c r="D760" i="3"/>
  <c r="D761" i="3" l="1"/>
  <c r="C762" i="3"/>
  <c r="D762" i="3" l="1"/>
  <c r="C763" i="3"/>
  <c r="D763" i="3" l="1"/>
  <c r="C764" i="3"/>
  <c r="D764" i="3" l="1"/>
  <c r="C765" i="3"/>
  <c r="D765" i="3" l="1"/>
  <c r="C766" i="3"/>
  <c r="D766" i="3" l="1"/>
  <c r="C767" i="3"/>
  <c r="D767" i="3" l="1"/>
  <c r="C768" i="3"/>
  <c r="D768" i="3" l="1"/>
  <c r="C769" i="3"/>
  <c r="D769" i="3" l="1"/>
  <c r="C770" i="3"/>
  <c r="D770" i="3" l="1"/>
  <c r="C771" i="3"/>
  <c r="D771" i="3" l="1"/>
  <c r="C772" i="3"/>
  <c r="D772" i="3" l="1"/>
  <c r="C773" i="3"/>
  <c r="D773" i="3" l="1"/>
  <c r="C774" i="3"/>
  <c r="D774" i="3" l="1"/>
  <c r="C775" i="3"/>
  <c r="D775" i="3" l="1"/>
  <c r="C776" i="3"/>
  <c r="D776" i="3" l="1"/>
  <c r="C777" i="3"/>
  <c r="D777" i="3" l="1"/>
  <c r="C778" i="3"/>
  <c r="D778" i="3" l="1"/>
  <c r="C779" i="3"/>
  <c r="D779" i="3" l="1"/>
  <c r="C780" i="3"/>
  <c r="D780" i="3" l="1"/>
  <c r="C781" i="3"/>
  <c r="D781" i="3" l="1"/>
  <c r="C782" i="3"/>
  <c r="D782" i="3" l="1"/>
  <c r="C783" i="3"/>
  <c r="D783" i="3" l="1"/>
  <c r="C784" i="3"/>
  <c r="D784" i="3" l="1"/>
  <c r="C785" i="3"/>
  <c r="D785" i="3" l="1"/>
  <c r="C786" i="3"/>
  <c r="D786" i="3" l="1"/>
  <c r="C787" i="3"/>
  <c r="D787" i="3" l="1"/>
  <c r="C788" i="3"/>
  <c r="D788" i="3" l="1"/>
  <c r="C789" i="3"/>
  <c r="D789" i="3" l="1"/>
  <c r="C790" i="3"/>
  <c r="D790" i="3" l="1"/>
  <c r="C791" i="3"/>
  <c r="D791" i="3" l="1"/>
  <c r="C792" i="3"/>
  <c r="D792" i="3" l="1"/>
  <c r="C793" i="3"/>
  <c r="D793" i="3" l="1"/>
  <c r="C794" i="3"/>
  <c r="D794" i="3" l="1"/>
  <c r="C795" i="3"/>
  <c r="D795" i="3" l="1"/>
  <c r="C796" i="3"/>
  <c r="D796" i="3" l="1"/>
  <c r="C797" i="3"/>
  <c r="D797" i="3" l="1"/>
  <c r="C798" i="3"/>
  <c r="D798" i="3" l="1"/>
  <c r="C799" i="3"/>
  <c r="D799" i="3" l="1"/>
  <c r="C800" i="3"/>
  <c r="D800" i="3" l="1"/>
  <c r="C801" i="3"/>
  <c r="D801" i="3" l="1"/>
  <c r="C802" i="3"/>
  <c r="D802" i="3" l="1"/>
  <c r="C803" i="3"/>
  <c r="D803" i="3" l="1"/>
  <c r="C804" i="3"/>
  <c r="D804" i="3" l="1"/>
  <c r="C805" i="3"/>
  <c r="D805" i="3" l="1"/>
  <c r="C806" i="3"/>
  <c r="D806" i="3" l="1"/>
  <c r="C807" i="3"/>
  <c r="D807" i="3" l="1"/>
  <c r="C808" i="3"/>
  <c r="D808" i="3" l="1"/>
  <c r="C809" i="3"/>
  <c r="D809" i="3" l="1"/>
  <c r="C810" i="3"/>
  <c r="D810" i="3" l="1"/>
  <c r="C811" i="3"/>
  <c r="D811" i="3" l="1"/>
  <c r="C812" i="3"/>
  <c r="D812" i="3" l="1"/>
  <c r="C813" i="3"/>
  <c r="C814" i="3" l="1"/>
  <c r="D813" i="3"/>
  <c r="D814" i="3" l="1"/>
  <c r="C815" i="3"/>
  <c r="D815" i="3" l="1"/>
  <c r="C816" i="3"/>
  <c r="D816" i="3" l="1"/>
  <c r="C817" i="3"/>
  <c r="D817" i="3" l="1"/>
  <c r="C818" i="3"/>
  <c r="D818" i="3" l="1"/>
  <c r="C819" i="3"/>
  <c r="D819" i="3" l="1"/>
  <c r="C820" i="3"/>
  <c r="D820" i="3" l="1"/>
  <c r="C821" i="3"/>
  <c r="D821" i="3" l="1"/>
  <c r="C822" i="3"/>
  <c r="D822" i="3" l="1"/>
  <c r="C823" i="3"/>
  <c r="D823" i="3" l="1"/>
  <c r="C824" i="3"/>
  <c r="D824" i="3" l="1"/>
  <c r="C825" i="3"/>
  <c r="D825" i="3" l="1"/>
  <c r="C826" i="3"/>
  <c r="D826" i="3" l="1"/>
  <c r="C827" i="3"/>
  <c r="D827" i="3" l="1"/>
  <c r="C828" i="3"/>
  <c r="D828" i="3" l="1"/>
  <c r="C829" i="3"/>
  <c r="D829" i="3" l="1"/>
  <c r="C830" i="3"/>
  <c r="D830" i="3" l="1"/>
  <c r="C831" i="3"/>
  <c r="D831" i="3" l="1"/>
  <c r="C832" i="3"/>
  <c r="D832" i="3" l="1"/>
  <c r="C833" i="3"/>
  <c r="D833" i="3" l="1"/>
  <c r="C834" i="3"/>
  <c r="D834" i="3" l="1"/>
  <c r="C835" i="3"/>
  <c r="D835" i="3" l="1"/>
  <c r="C836" i="3"/>
  <c r="D836" i="3" l="1"/>
  <c r="C837" i="3"/>
  <c r="D837" i="3" l="1"/>
  <c r="C838" i="3"/>
  <c r="D838" i="3" l="1"/>
  <c r="C839" i="3"/>
  <c r="D839" i="3" l="1"/>
  <c r="C840" i="3"/>
  <c r="D840" i="3" l="1"/>
  <c r="C841" i="3"/>
  <c r="D841" i="3" l="1"/>
  <c r="C842" i="3"/>
  <c r="D842" i="3" l="1"/>
  <c r="C843" i="3"/>
  <c r="D843" i="3" l="1"/>
  <c r="C844" i="3"/>
  <c r="D844" i="3" l="1"/>
  <c r="C845" i="3"/>
  <c r="D845" i="3" l="1"/>
  <c r="C846" i="3"/>
  <c r="D846" i="3" l="1"/>
  <c r="C847" i="3"/>
  <c r="D847" i="3" l="1"/>
  <c r="C848" i="3"/>
  <c r="D848" i="3" l="1"/>
  <c r="C849" i="3"/>
  <c r="D849" i="3" l="1"/>
  <c r="C850" i="3"/>
  <c r="D850" i="3" l="1"/>
  <c r="C851" i="3"/>
  <c r="D851" i="3" l="1"/>
  <c r="C852" i="3"/>
  <c r="D852" i="3" l="1"/>
  <c r="C853" i="3"/>
  <c r="D853" i="3" l="1"/>
  <c r="C854" i="3"/>
  <c r="D854" i="3" l="1"/>
  <c r="C855" i="3"/>
  <c r="D855" i="3" l="1"/>
  <c r="C856" i="3"/>
  <c r="D856" i="3" l="1"/>
  <c r="C857" i="3"/>
  <c r="C858" i="3" l="1"/>
  <c r="D857" i="3"/>
  <c r="D858" i="3" l="1"/>
  <c r="C859" i="3"/>
  <c r="D859" i="3" l="1"/>
  <c r="C860" i="3"/>
  <c r="D860" i="3" l="1"/>
  <c r="C861" i="3"/>
  <c r="C862" i="3" l="1"/>
  <c r="D861" i="3"/>
  <c r="C863" i="3" l="1"/>
  <c r="D862" i="3"/>
  <c r="C864" i="3" l="1"/>
  <c r="D863" i="3"/>
  <c r="D864" i="3" l="1"/>
  <c r="C865" i="3"/>
  <c r="D865" i="3" l="1"/>
  <c r="C866" i="3"/>
  <c r="D866" i="3" l="1"/>
  <c r="C867" i="3"/>
  <c r="D867" i="3" l="1"/>
  <c r="C868" i="3"/>
  <c r="C869" i="3" l="1"/>
  <c r="D868" i="3"/>
  <c r="C870" i="3" l="1"/>
  <c r="D869" i="3"/>
  <c r="D870" i="3" l="1"/>
  <c r="C871" i="3"/>
  <c r="D871" i="3" l="1"/>
  <c r="C872" i="3"/>
  <c r="D872" i="3" l="1"/>
  <c r="C873" i="3"/>
  <c r="D873" i="3" l="1"/>
  <c r="C874" i="3"/>
  <c r="D874" i="3" l="1"/>
  <c r="C875" i="3"/>
  <c r="C876" i="3" l="1"/>
  <c r="D875" i="3"/>
  <c r="D876" i="3" l="1"/>
  <c r="C877" i="3"/>
  <c r="D877" i="3" l="1"/>
  <c r="C878" i="3"/>
  <c r="D878" i="3" l="1"/>
  <c r="C879" i="3"/>
  <c r="D879" i="3" l="1"/>
  <c r="C880" i="3"/>
  <c r="D880" i="3" l="1"/>
  <c r="C881" i="3"/>
  <c r="D881" i="3" l="1"/>
  <c r="C882" i="3"/>
  <c r="C883" i="3" l="1"/>
  <c r="D882" i="3"/>
  <c r="C884" i="3" l="1"/>
  <c r="D883" i="3"/>
  <c r="C885" i="3" l="1"/>
  <c r="D884" i="3"/>
  <c r="D885" i="3" l="1"/>
  <c r="C886" i="3"/>
  <c r="C887" i="3" l="1"/>
  <c r="D886" i="3"/>
  <c r="D887" i="3" l="1"/>
  <c r="C888" i="3"/>
  <c r="D888" i="3" l="1"/>
  <c r="C889" i="3"/>
  <c r="D889" i="3" l="1"/>
  <c r="C890" i="3"/>
  <c r="C891" i="3" l="1"/>
  <c r="D890" i="3"/>
  <c r="D891" i="3" l="1"/>
  <c r="C892" i="3"/>
  <c r="D892" i="3" l="1"/>
  <c r="C893" i="3"/>
  <c r="C894" i="3" l="1"/>
  <c r="D893" i="3"/>
  <c r="D894" i="3" l="1"/>
  <c r="C895" i="3"/>
  <c r="D895" i="3" l="1"/>
  <c r="C896" i="3"/>
  <c r="D896" i="3" l="1"/>
  <c r="C897" i="3"/>
  <c r="C898" i="3" l="1"/>
  <c r="D897" i="3"/>
  <c r="D898" i="3" l="1"/>
  <c r="C899" i="3"/>
  <c r="D899" i="3" l="1"/>
  <c r="C900" i="3"/>
  <c r="D900" i="3" l="1"/>
  <c r="C901" i="3"/>
  <c r="D901" i="3" l="1"/>
  <c r="C902" i="3"/>
  <c r="D902" i="3" l="1"/>
  <c r="C903" i="3"/>
  <c r="D903" i="3" l="1"/>
  <c r="C904" i="3"/>
  <c r="C905" i="3" l="1"/>
  <c r="D904" i="3"/>
  <c r="D905" i="3" l="1"/>
  <c r="C906" i="3"/>
  <c r="C907" i="3" l="1"/>
  <c r="D906" i="3"/>
  <c r="D907" i="3" l="1"/>
  <c r="C908" i="3"/>
  <c r="D908" i="3" l="1"/>
  <c r="C909" i="3"/>
  <c r="D909" i="3" l="1"/>
  <c r="C910" i="3"/>
  <c r="D910" i="3" l="1"/>
  <c r="C911" i="3"/>
  <c r="D911" i="3" l="1"/>
  <c r="C912" i="3"/>
  <c r="D912" i="3" l="1"/>
  <c r="C913" i="3"/>
  <c r="D913" i="3" l="1"/>
  <c r="C914" i="3"/>
  <c r="D914" i="3" l="1"/>
  <c r="C915" i="3"/>
  <c r="D915" i="3" l="1"/>
  <c r="C916" i="3"/>
  <c r="D916" i="3" l="1"/>
  <c r="C917" i="3"/>
  <c r="D917" i="3" l="1"/>
  <c r="C918" i="3"/>
  <c r="D918" i="3" l="1"/>
  <c r="C919" i="3"/>
  <c r="D919" i="3" l="1"/>
  <c r="C920" i="3"/>
  <c r="D920" i="3" l="1"/>
  <c r="C921" i="3"/>
  <c r="D921" i="3" l="1"/>
  <c r="C922" i="3"/>
  <c r="D922" i="3" l="1"/>
  <c r="C923" i="3"/>
  <c r="D923" i="3" l="1"/>
  <c r="C924" i="3"/>
  <c r="D924" i="3" l="1"/>
  <c r="C925" i="3"/>
  <c r="D925" i="3" l="1"/>
  <c r="C926" i="3"/>
  <c r="D926" i="3" l="1"/>
  <c r="C927" i="3"/>
  <c r="D927" i="3" l="1"/>
  <c r="C928" i="3"/>
  <c r="D928" i="3" l="1"/>
  <c r="C929" i="3"/>
  <c r="D929" i="3" l="1"/>
  <c r="C930" i="3"/>
  <c r="D930" i="3" l="1"/>
  <c r="C931" i="3"/>
  <c r="D931" i="3" l="1"/>
  <c r="C932" i="3"/>
  <c r="D932" i="3" l="1"/>
  <c r="C933" i="3"/>
  <c r="D933" i="3" l="1"/>
  <c r="C934" i="3"/>
  <c r="D934" i="3" l="1"/>
  <c r="C935" i="3"/>
  <c r="D935" i="3" l="1"/>
  <c r="C936" i="3"/>
  <c r="D936" i="3" l="1"/>
  <c r="C937" i="3"/>
  <c r="D937" i="3" l="1"/>
  <c r="C938" i="3"/>
  <c r="D938" i="3" l="1"/>
  <c r="C939" i="3"/>
  <c r="D939" i="3" l="1"/>
  <c r="C940" i="3"/>
  <c r="D940" i="3" l="1"/>
  <c r="C941" i="3"/>
  <c r="D941" i="3" l="1"/>
  <c r="C942" i="3"/>
  <c r="D942" i="3" l="1"/>
  <c r="C943" i="3"/>
  <c r="D943" i="3" l="1"/>
  <c r="C944" i="3"/>
  <c r="D944" i="3" l="1"/>
  <c r="C945" i="3"/>
  <c r="D945" i="3" l="1"/>
  <c r="C946" i="3"/>
  <c r="D946" i="3" l="1"/>
  <c r="C947" i="3"/>
  <c r="D947" i="3" l="1"/>
  <c r="C948" i="3"/>
  <c r="D948" i="3" l="1"/>
  <c r="C949" i="3"/>
  <c r="D949" i="3" l="1"/>
  <c r="C950" i="3"/>
  <c r="D950" i="3" l="1"/>
  <c r="C951" i="3"/>
  <c r="D951" i="3" l="1"/>
  <c r="C952" i="3"/>
  <c r="D952" i="3" l="1"/>
  <c r="C953" i="3"/>
  <c r="D953" i="3" l="1"/>
  <c r="C954" i="3"/>
  <c r="D954" i="3" l="1"/>
  <c r="C955" i="3"/>
  <c r="D955" i="3" l="1"/>
  <c r="C956" i="3"/>
  <c r="D956" i="3" l="1"/>
  <c r="C957" i="3"/>
  <c r="D957" i="3" l="1"/>
  <c r="C958" i="3"/>
  <c r="D958" i="3" l="1"/>
  <c r="C959" i="3"/>
  <c r="D959" i="3" l="1"/>
  <c r="C960" i="3"/>
  <c r="D960" i="3" l="1"/>
  <c r="C961" i="3"/>
  <c r="D961" i="3" l="1"/>
  <c r="C962" i="3"/>
  <c r="D962" i="3" l="1"/>
  <c r="C963" i="3"/>
  <c r="D963" i="3" l="1"/>
  <c r="C964" i="3"/>
  <c r="D964" i="3" l="1"/>
  <c r="C965" i="3"/>
  <c r="D965" i="3" l="1"/>
  <c r="C966" i="3"/>
  <c r="D966" i="3" l="1"/>
  <c r="C967" i="3"/>
  <c r="D967" i="3" l="1"/>
  <c r="C968" i="3"/>
  <c r="D968" i="3" l="1"/>
  <c r="C969" i="3"/>
  <c r="D969" i="3" l="1"/>
  <c r="C970" i="3"/>
  <c r="D970" i="3" l="1"/>
  <c r="C971" i="3"/>
  <c r="C972" i="3" l="1"/>
  <c r="D971" i="3"/>
  <c r="D972" i="3" l="1"/>
  <c r="C973" i="3"/>
  <c r="C974" i="3" l="1"/>
  <c r="D973" i="3"/>
  <c r="D974" i="3" l="1"/>
  <c r="C975" i="3"/>
  <c r="D975" i="3" l="1"/>
  <c r="C976" i="3"/>
  <c r="D976" i="3" l="1"/>
  <c r="C977" i="3"/>
  <c r="D977" i="3" l="1"/>
  <c r="C978" i="3"/>
  <c r="D978" i="3" l="1"/>
  <c r="C979" i="3"/>
  <c r="D979" i="3" l="1"/>
  <c r="C980" i="3"/>
  <c r="D980" i="3" l="1"/>
  <c r="C981" i="3"/>
  <c r="D981" i="3" l="1"/>
  <c r="C982" i="3"/>
  <c r="D982" i="3" l="1"/>
  <c r="C983" i="3"/>
  <c r="C984" i="3" l="1"/>
  <c r="D983" i="3"/>
  <c r="D984" i="3" l="1"/>
  <c r="C985" i="3"/>
  <c r="D985" i="3" l="1"/>
  <c r="C986" i="3"/>
  <c r="C987" i="3" l="1"/>
  <c r="D986" i="3"/>
  <c r="D987" i="3" l="1"/>
  <c r="C988" i="3"/>
  <c r="D988" i="3" l="1"/>
  <c r="C989" i="3"/>
  <c r="D989" i="3" l="1"/>
  <c r="C990" i="3"/>
  <c r="D990" i="3" l="1"/>
  <c r="C991" i="3"/>
  <c r="D991" i="3" l="1"/>
  <c r="C992" i="3"/>
  <c r="D992" i="3" l="1"/>
  <c r="C993" i="3"/>
  <c r="D993" i="3" l="1"/>
  <c r="C994" i="3"/>
  <c r="D994" i="3" l="1"/>
  <c r="C995" i="3"/>
  <c r="D995" i="3" l="1"/>
  <c r="C996" i="3"/>
  <c r="C997" i="3" l="1"/>
  <c r="D996" i="3"/>
  <c r="D997" i="3" l="1"/>
  <c r="C998" i="3"/>
  <c r="D998" i="3" l="1"/>
  <c r="C999" i="3"/>
  <c r="D999" i="3" l="1"/>
  <c r="C1000" i="3"/>
  <c r="D1000" i="3" l="1"/>
  <c r="C1001" i="3"/>
  <c r="D1001" i="3" l="1"/>
  <c r="C1002" i="3"/>
  <c r="D1002" i="3" l="1"/>
  <c r="C1003" i="3"/>
  <c r="D1003" i="3" l="1"/>
  <c r="C1004" i="3"/>
  <c r="D1004" i="3" l="1"/>
  <c r="C1005" i="3"/>
  <c r="D1005" i="3" l="1"/>
  <c r="C1006" i="3"/>
  <c r="D1006" i="3" l="1"/>
  <c r="C1007" i="3"/>
  <c r="D1007" i="3" l="1"/>
  <c r="C1008" i="3"/>
  <c r="D1008" i="3" l="1"/>
  <c r="C1009" i="3"/>
  <c r="D1009" i="3" l="1"/>
  <c r="C1010" i="3"/>
  <c r="D1010" i="3" l="1"/>
  <c r="C1011" i="3"/>
  <c r="D1011" i="3" l="1"/>
  <c r="C1012" i="3"/>
  <c r="D1012" i="3" l="1"/>
  <c r="C1013" i="3"/>
  <c r="D1013" i="3" l="1"/>
  <c r="C1014" i="3"/>
  <c r="D1014" i="3" l="1"/>
  <c r="C1015" i="3"/>
  <c r="D1015" i="3" l="1"/>
  <c r="C1016" i="3"/>
  <c r="D1016" i="3" l="1"/>
  <c r="C1017" i="3"/>
  <c r="C1018" i="3" l="1"/>
  <c r="D1017" i="3"/>
  <c r="C1019" i="3" l="1"/>
  <c r="D1018" i="3"/>
  <c r="D1019" i="3" l="1"/>
  <c r="C1020" i="3"/>
  <c r="D1020" i="3" l="1"/>
  <c r="C1021" i="3"/>
  <c r="D1021" i="3" l="1"/>
  <c r="C1022" i="3"/>
  <c r="D1022" i="3" l="1"/>
  <c r="C1023" i="3"/>
  <c r="D1023" i="3" l="1"/>
  <c r="C1024" i="3"/>
  <c r="D1024" i="3" l="1"/>
  <c r="C1025" i="3"/>
  <c r="D1025" i="3" l="1"/>
  <c r="C1026" i="3"/>
  <c r="D1026" i="3" l="1"/>
  <c r="C1027" i="3"/>
  <c r="D1027" i="3" l="1"/>
  <c r="C1028" i="3"/>
  <c r="D1028" i="3" l="1"/>
  <c r="C1029" i="3"/>
  <c r="D1029" i="3" l="1"/>
  <c r="C1030" i="3"/>
  <c r="D1030" i="3" l="1"/>
  <c r="C1031" i="3"/>
  <c r="D1031" i="3" l="1"/>
  <c r="C1032" i="3"/>
  <c r="D1032" i="3" l="1"/>
  <c r="C1033" i="3"/>
  <c r="D1033" i="3" l="1"/>
  <c r="C1034" i="3"/>
  <c r="D1034" i="3" l="1"/>
  <c r="C1035" i="3"/>
  <c r="D1035" i="3" l="1"/>
  <c r="C1036" i="3"/>
  <c r="D1036" i="3" l="1"/>
  <c r="C1037" i="3"/>
  <c r="D1037" i="3" l="1"/>
  <c r="C1038" i="3"/>
  <c r="D1038" i="3" l="1"/>
  <c r="C1039" i="3"/>
  <c r="D1039" i="3" l="1"/>
  <c r="C1040" i="3"/>
  <c r="D1040" i="3" l="1"/>
  <c r="C1041" i="3"/>
  <c r="D1041" i="3" l="1"/>
  <c r="C1042" i="3"/>
  <c r="C1043" i="3" l="1"/>
  <c r="D1042" i="3"/>
  <c r="D1043" i="3" l="1"/>
  <c r="C1044" i="3"/>
  <c r="D1044" i="3" l="1"/>
  <c r="C1045" i="3"/>
  <c r="D1045" i="3" l="1"/>
  <c r="C1046" i="3"/>
  <c r="D1046" i="3" l="1"/>
  <c r="C1047" i="3"/>
  <c r="D1047" i="3" l="1"/>
  <c r="C1048" i="3"/>
  <c r="D1048" i="3" l="1"/>
  <c r="C1049" i="3"/>
  <c r="D1049" i="3" l="1"/>
  <c r="C1050" i="3"/>
  <c r="D1050" i="3" l="1"/>
  <c r="C1051" i="3"/>
  <c r="D1051" i="3" l="1"/>
  <c r="C1052" i="3"/>
  <c r="D1052" i="3" l="1"/>
  <c r="C1053" i="3"/>
  <c r="D1053" i="3" l="1"/>
  <c r="C1054" i="3"/>
  <c r="D1054" i="3" l="1"/>
  <c r="C1055" i="3"/>
  <c r="D1055" i="3" l="1"/>
  <c r="C1056" i="3"/>
  <c r="D1056" i="3" l="1"/>
  <c r="C1057" i="3"/>
  <c r="C1058" i="3" l="1"/>
  <c r="D1057" i="3"/>
  <c r="D1058" i="3" l="1"/>
  <c r="C1059" i="3"/>
  <c r="D1059" i="3" l="1"/>
  <c r="C1060" i="3"/>
  <c r="C1061" i="3" l="1"/>
  <c r="D1060" i="3"/>
  <c r="C1062" i="3" l="1"/>
  <c r="D1061" i="3"/>
  <c r="D1062" i="3" l="1"/>
  <c r="C1063" i="3"/>
  <c r="C1064" i="3" l="1"/>
  <c r="D1063" i="3"/>
  <c r="D1064" i="3" l="1"/>
  <c r="C1065" i="3"/>
  <c r="C1066" i="3" l="1"/>
  <c r="D1065" i="3"/>
  <c r="D1066" i="3" l="1"/>
  <c r="C1067" i="3"/>
  <c r="D1067" i="3" l="1"/>
  <c r="C1068" i="3"/>
  <c r="D1068" i="3" l="1"/>
  <c r="C1069" i="3"/>
  <c r="C1070" i="3" l="1"/>
  <c r="D1069" i="3"/>
  <c r="D1070" i="3" l="1"/>
  <c r="C1071" i="3"/>
  <c r="D1071" i="3" l="1"/>
  <c r="C1072" i="3"/>
  <c r="D1072" i="3" l="1"/>
  <c r="C1073" i="3"/>
  <c r="D1073" i="3" l="1"/>
  <c r="C1074" i="3"/>
  <c r="D1074" i="3" l="1"/>
  <c r="C1075" i="3"/>
  <c r="D1075" i="3" l="1"/>
  <c r="C1076" i="3"/>
  <c r="D1076" i="3" l="1"/>
  <c r="C1077" i="3"/>
  <c r="D1077" i="3" l="1"/>
  <c r="C1078" i="3"/>
  <c r="D1078" i="3" l="1"/>
  <c r="C1079" i="3"/>
  <c r="D1079" i="3" l="1"/>
  <c r="C1080" i="3"/>
  <c r="D1080" i="3" l="1"/>
  <c r="C1081" i="3"/>
  <c r="D1081" i="3" l="1"/>
  <c r="C1082" i="3"/>
  <c r="D1082" i="3" l="1"/>
  <c r="C1083" i="3"/>
  <c r="D1083" i="3" l="1"/>
  <c r="C1084" i="3"/>
  <c r="D1084" i="3" l="1"/>
  <c r="C1085" i="3"/>
  <c r="D1085" i="3" l="1"/>
  <c r="C1086" i="3"/>
  <c r="D1086" i="3" l="1"/>
  <c r="C1087" i="3"/>
  <c r="C1088" i="3" l="1"/>
  <c r="D1087" i="3"/>
  <c r="D1088" i="3" l="1"/>
  <c r="C1089" i="3"/>
  <c r="D1089" i="3" l="1"/>
  <c r="C1090" i="3"/>
  <c r="D1090" i="3" l="1"/>
  <c r="C1091" i="3"/>
  <c r="D1091" i="3" l="1"/>
  <c r="C1092" i="3"/>
  <c r="D1092" i="3" l="1"/>
  <c r="C1093" i="3"/>
  <c r="D1093" i="3" l="1"/>
  <c r="C1094" i="3"/>
  <c r="D1094" i="3" l="1"/>
  <c r="C1095" i="3"/>
  <c r="D1095" i="3" l="1"/>
  <c r="C1096" i="3"/>
  <c r="D1096" i="3" l="1"/>
  <c r="C1097" i="3"/>
  <c r="D1097" i="3" l="1"/>
  <c r="C1098" i="3"/>
  <c r="D1098" i="3" l="1"/>
  <c r="C1099" i="3"/>
  <c r="D1099" i="3" l="1"/>
  <c r="C1100" i="3"/>
  <c r="D1100" i="3" l="1"/>
  <c r="C1101" i="3"/>
  <c r="D1101" i="3" l="1"/>
  <c r="C1102" i="3"/>
  <c r="D1102" i="3" l="1"/>
  <c r="C1103" i="3"/>
  <c r="D1103" i="3" l="1"/>
  <c r="C1104" i="3"/>
  <c r="D1104" i="3" l="1"/>
  <c r="C1105" i="3"/>
  <c r="D1105" i="3" l="1"/>
  <c r="C1106" i="3"/>
  <c r="D1106" i="3" l="1"/>
  <c r="C1107" i="3"/>
  <c r="D1107" i="3" l="1"/>
  <c r="C1108" i="3"/>
  <c r="D1108" i="3" l="1"/>
  <c r="C1109" i="3"/>
  <c r="D1109" i="3" l="1"/>
  <c r="C1110" i="3"/>
  <c r="D1110" i="3" l="1"/>
  <c r="C1111" i="3"/>
  <c r="D1111" i="3" l="1"/>
  <c r="C1112" i="3"/>
  <c r="D1112" i="3" l="1"/>
  <c r="C1113" i="3"/>
  <c r="D1113" i="3" l="1"/>
  <c r="C1114" i="3"/>
  <c r="D1114" i="3" l="1"/>
  <c r="C1115" i="3"/>
  <c r="D1115" i="3" l="1"/>
  <c r="C1116" i="3"/>
  <c r="C1117" i="3" l="1"/>
  <c r="D1116" i="3"/>
  <c r="C1118" i="3" l="1"/>
  <c r="D1117" i="3"/>
  <c r="D1118" i="3" l="1"/>
  <c r="C1119" i="3"/>
  <c r="D1119" i="3" l="1"/>
  <c r="C1120" i="3"/>
  <c r="D1120" i="3" l="1"/>
  <c r="C1121" i="3"/>
  <c r="C1122" i="3" l="1"/>
  <c r="D1121" i="3"/>
  <c r="D1122" i="3" l="1"/>
  <c r="C1123" i="3"/>
  <c r="D1123" i="3" l="1"/>
  <c r="C1124" i="3"/>
  <c r="D1124" i="3" l="1"/>
  <c r="C1125" i="3"/>
  <c r="D1125" i="3" l="1"/>
  <c r="C1126" i="3"/>
  <c r="D1126" i="3" l="1"/>
  <c r="C1127" i="3"/>
  <c r="D1127" i="3" l="1"/>
  <c r="C1128" i="3"/>
  <c r="D1128" i="3" l="1"/>
  <c r="C1129" i="3"/>
  <c r="C1130" i="3" l="1"/>
  <c r="D1129" i="3"/>
  <c r="D1130" i="3" l="1"/>
  <c r="C1131" i="3"/>
  <c r="D1131" i="3" l="1"/>
  <c r="C1132" i="3"/>
  <c r="D1132" i="3" l="1"/>
  <c r="C1133" i="3"/>
  <c r="D1133" i="3" l="1"/>
  <c r="C1134" i="3"/>
  <c r="D1134" i="3" l="1"/>
  <c r="C1135" i="3"/>
  <c r="D1135" i="3" l="1"/>
  <c r="C1136" i="3"/>
  <c r="D1136" i="3" l="1"/>
  <c r="C1137" i="3"/>
  <c r="D1137" i="3" l="1"/>
  <c r="C1138" i="3"/>
  <c r="D1138" i="3" l="1"/>
  <c r="C1139" i="3"/>
  <c r="D1139" i="3" l="1"/>
  <c r="C1140" i="3"/>
  <c r="D1140" i="3" l="1"/>
  <c r="C1141" i="3"/>
  <c r="D1141" i="3" l="1"/>
  <c r="C1142" i="3"/>
  <c r="D1142" i="3" l="1"/>
  <c r="C1143" i="3"/>
  <c r="D1143" i="3" l="1"/>
  <c r="C1144" i="3"/>
  <c r="D1144" i="3" l="1"/>
  <c r="C1145" i="3"/>
  <c r="D1145" i="3" l="1"/>
  <c r="C1146" i="3"/>
  <c r="D1146" i="3" l="1"/>
  <c r="C1147" i="3"/>
  <c r="D1147" i="3" l="1"/>
  <c r="C1148" i="3"/>
  <c r="D1148" i="3" l="1"/>
  <c r="C1149" i="3"/>
  <c r="D1149" i="3" l="1"/>
  <c r="C1150" i="3"/>
  <c r="D1150" i="3" l="1"/>
  <c r="C1151" i="3"/>
  <c r="C1152" i="3" l="1"/>
  <c r="D1151" i="3"/>
  <c r="D1152" i="3" l="1"/>
  <c r="C1153" i="3"/>
  <c r="C1154" i="3" l="1"/>
  <c r="D1153" i="3"/>
  <c r="C1155" i="3" l="1"/>
  <c r="D1154" i="3"/>
  <c r="C1156" i="3" l="1"/>
  <c r="D1155" i="3"/>
  <c r="D1156" i="3" l="1"/>
  <c r="C1157" i="3"/>
  <c r="D1157" i="3" l="1"/>
  <c r="C1158" i="3"/>
  <c r="C1159" i="3" l="1"/>
  <c r="D1158" i="3"/>
  <c r="D1159" i="3" l="1"/>
  <c r="C1160" i="3"/>
  <c r="D1160" i="3" l="1"/>
  <c r="C1161" i="3"/>
  <c r="D1161" i="3" l="1"/>
  <c r="C1162" i="3"/>
  <c r="C1163" i="3" l="1"/>
  <c r="D1162" i="3"/>
  <c r="C1164" i="3" l="1"/>
  <c r="D1163" i="3"/>
  <c r="C1165" i="3" l="1"/>
  <c r="D1164" i="3"/>
  <c r="D1165" i="3" l="1"/>
  <c r="C1166" i="3"/>
  <c r="D1166" i="3" l="1"/>
  <c r="C1167" i="3"/>
  <c r="D1167" i="3" l="1"/>
  <c r="C1168" i="3"/>
  <c r="D1168" i="3" l="1"/>
  <c r="C1169" i="3"/>
  <c r="D1169" i="3" l="1"/>
  <c r="C1170" i="3"/>
  <c r="D1170" i="3" l="1"/>
  <c r="C1171" i="3"/>
  <c r="D1171" i="3" l="1"/>
  <c r="C1172" i="3"/>
  <c r="D1172" i="3" l="1"/>
  <c r="C1173" i="3"/>
  <c r="D1173" i="3" l="1"/>
  <c r="C1174" i="3"/>
  <c r="D1174" i="3" l="1"/>
  <c r="C1175" i="3"/>
  <c r="D1175" i="3" l="1"/>
  <c r="C1176" i="3"/>
  <c r="D1176" i="3" l="1"/>
  <c r="C1177" i="3"/>
  <c r="D1177" i="3" l="1"/>
  <c r="C1178" i="3"/>
  <c r="D1178" i="3" l="1"/>
  <c r="C1179" i="3"/>
  <c r="D1179" i="3" l="1"/>
  <c r="C1180" i="3"/>
  <c r="D1180" i="3" l="1"/>
  <c r="C1181" i="3"/>
  <c r="D1181" i="3" l="1"/>
  <c r="C1182" i="3"/>
  <c r="D1182" i="3" l="1"/>
  <c r="C1183" i="3"/>
  <c r="D1183" i="3" l="1"/>
  <c r="C1184" i="3"/>
  <c r="D1184" i="3" l="1"/>
  <c r="C1185" i="3"/>
  <c r="D1185" i="3" l="1"/>
  <c r="C1186" i="3"/>
  <c r="D1186" i="3" l="1"/>
  <c r="C1187" i="3"/>
  <c r="D1187" i="3" l="1"/>
  <c r="C1188" i="3"/>
  <c r="C1189" i="3" l="1"/>
  <c r="D1188" i="3"/>
  <c r="C1190" i="3" l="1"/>
  <c r="D1189" i="3"/>
  <c r="D1190" i="3" l="1"/>
  <c r="C1191" i="3"/>
  <c r="D1191" i="3" l="1"/>
  <c r="C1192" i="3"/>
  <c r="D1192" i="3" l="1"/>
  <c r="C1193" i="3"/>
  <c r="D1193" i="3" l="1"/>
  <c r="C1194" i="3"/>
  <c r="D1194" i="3" l="1"/>
  <c r="C1195" i="3"/>
  <c r="C1196" i="3" l="1"/>
  <c r="D1195" i="3"/>
  <c r="C1197" i="3" l="1"/>
  <c r="D1196" i="3"/>
  <c r="D1197" i="3" l="1"/>
  <c r="C1198" i="3"/>
  <c r="D1198" i="3" l="1"/>
  <c r="C1199" i="3"/>
  <c r="D1199" i="3" l="1"/>
  <c r="C1200" i="3"/>
  <c r="D1200" i="3" l="1"/>
  <c r="C1201" i="3"/>
  <c r="D1201" i="3" l="1"/>
  <c r="C1202" i="3"/>
  <c r="D1202" i="3" l="1"/>
  <c r="C1203" i="3"/>
  <c r="D1203" i="3" l="1"/>
  <c r="C1204" i="3"/>
  <c r="D1204" i="3" l="1"/>
  <c r="C1205" i="3"/>
  <c r="D1205" i="3" l="1"/>
  <c r="C1206" i="3"/>
  <c r="D1206" i="3" l="1"/>
  <c r="C1207" i="3"/>
  <c r="D1207" i="3" l="1"/>
  <c r="C1208" i="3"/>
  <c r="D1208" i="3" l="1"/>
  <c r="C1209" i="3"/>
  <c r="C1210" i="3" l="1"/>
  <c r="D1209" i="3"/>
  <c r="D1210" i="3" l="1"/>
  <c r="C1211" i="3"/>
  <c r="D1211" i="3" l="1"/>
  <c r="C1212" i="3"/>
  <c r="D1212" i="3" l="1"/>
  <c r="C1213" i="3"/>
  <c r="D1213" i="3" l="1"/>
  <c r="C1214" i="3"/>
  <c r="D1214" i="3" l="1"/>
  <c r="C1215" i="3"/>
  <c r="D1215" i="3" l="1"/>
  <c r="C1216" i="3"/>
  <c r="D1216" i="3" l="1"/>
  <c r="C1217" i="3"/>
  <c r="D1217" i="3" l="1"/>
  <c r="C1218" i="3"/>
  <c r="D1218" i="3" l="1"/>
  <c r="C1219" i="3"/>
  <c r="D1219" i="3" l="1"/>
  <c r="C1220" i="3"/>
  <c r="D1220" i="3" l="1"/>
  <c r="C1221" i="3"/>
  <c r="D1221" i="3" l="1"/>
  <c r="C1222" i="3"/>
  <c r="D1222" i="3" l="1"/>
  <c r="C1223" i="3"/>
  <c r="D1223" i="3" l="1"/>
  <c r="C1224" i="3"/>
  <c r="D1224" i="3" l="1"/>
  <c r="C1225" i="3"/>
  <c r="D1225" i="3" l="1"/>
  <c r="C1226" i="3"/>
  <c r="D1226" i="3" l="1"/>
  <c r="C1227" i="3"/>
  <c r="D1227" i="3" l="1"/>
  <c r="C1228" i="3"/>
  <c r="D1228" i="3" l="1"/>
  <c r="C1229" i="3"/>
  <c r="D1229" i="3" l="1"/>
  <c r="C1230" i="3"/>
  <c r="D1230" i="3" l="1"/>
  <c r="C1231" i="3"/>
  <c r="D1231" i="3" l="1"/>
  <c r="C1232" i="3"/>
  <c r="D1232" i="3" l="1"/>
  <c r="C1233" i="3"/>
  <c r="D1233" i="3" l="1"/>
  <c r="C1234" i="3"/>
  <c r="D1234" i="3" l="1"/>
  <c r="C1235" i="3"/>
  <c r="D1235" i="3" l="1"/>
  <c r="C1236" i="3"/>
  <c r="D1236" i="3" l="1"/>
  <c r="C1237" i="3"/>
  <c r="D1237" i="3" l="1"/>
  <c r="C1238" i="3"/>
  <c r="D1238" i="3" l="1"/>
  <c r="C1239" i="3"/>
  <c r="D1239" i="3" l="1"/>
  <c r="C1240" i="3"/>
  <c r="D1240" i="3" l="1"/>
  <c r="C1241" i="3"/>
  <c r="C1242" i="3" l="1"/>
  <c r="D1241" i="3"/>
  <c r="D1242" i="3" l="1"/>
  <c r="C1243" i="3"/>
  <c r="C1244" i="3" l="1"/>
  <c r="D1243" i="3"/>
  <c r="C1245" i="3" l="1"/>
  <c r="D1244" i="3"/>
  <c r="D1245" i="3" l="1"/>
  <c r="C1246" i="3"/>
  <c r="D1246" i="3" l="1"/>
  <c r="C1247" i="3"/>
  <c r="C1248" i="3" l="1"/>
  <c r="D1247" i="3"/>
  <c r="C1249" i="3" l="1"/>
  <c r="D1248" i="3"/>
  <c r="D1249" i="3" l="1"/>
  <c r="C1250" i="3"/>
  <c r="D1250" i="3" l="1"/>
  <c r="C1251" i="3"/>
  <c r="D1251" i="3" l="1"/>
  <c r="C1252" i="3"/>
  <c r="D1252" i="3" l="1"/>
  <c r="C1253" i="3"/>
  <c r="D1253" i="3" l="1"/>
  <c r="C1254" i="3"/>
  <c r="D1254" i="3" l="1"/>
  <c r="C1255" i="3"/>
  <c r="D1255" i="3" l="1"/>
  <c r="C1256" i="3"/>
  <c r="D1256" i="3" l="1"/>
  <c r="C1257" i="3"/>
  <c r="D1257" i="3" l="1"/>
  <c r="C1258" i="3"/>
  <c r="D1258" i="3" l="1"/>
  <c r="C1259" i="3"/>
  <c r="D1259" i="3" l="1"/>
  <c r="C1260" i="3"/>
  <c r="D1260" i="3" l="1"/>
  <c r="C1261" i="3"/>
  <c r="D1261" i="3" l="1"/>
  <c r="C1262" i="3"/>
  <c r="D1262" i="3" l="1"/>
  <c r="C1263" i="3"/>
  <c r="D1263" i="3" l="1"/>
  <c r="C1264" i="3"/>
  <c r="D1264" i="3" l="1"/>
  <c r="C1265" i="3"/>
  <c r="D1265" i="3" l="1"/>
  <c r="C1266" i="3"/>
  <c r="D1266" i="3" l="1"/>
  <c r="C1267" i="3"/>
  <c r="D1267" i="3" l="1"/>
  <c r="C1268" i="3"/>
  <c r="D1268" i="3" l="1"/>
  <c r="C1269" i="3"/>
  <c r="D1269" i="3" l="1"/>
  <c r="C1270" i="3"/>
  <c r="D1270" i="3" l="1"/>
  <c r="C1271" i="3"/>
  <c r="D1271" i="3" l="1"/>
  <c r="C1272" i="3"/>
  <c r="D1272" i="3" l="1"/>
  <c r="C1273" i="3"/>
  <c r="D1273" i="3" l="1"/>
  <c r="C1274" i="3"/>
  <c r="D1274" i="3" l="1"/>
  <c r="C1275" i="3"/>
  <c r="D1275" i="3" l="1"/>
  <c r="C1276" i="3"/>
  <c r="D1276" i="3" l="1"/>
  <c r="C1277" i="3"/>
  <c r="D1277" i="3" l="1"/>
  <c r="C1278" i="3"/>
  <c r="C1279" i="3" l="1"/>
  <c r="D1278" i="3"/>
  <c r="D1279" i="3" l="1"/>
  <c r="C1280" i="3"/>
  <c r="C1281" i="3" l="1"/>
  <c r="D1280" i="3"/>
  <c r="D1281" i="3" l="1"/>
  <c r="C1282" i="3"/>
  <c r="D1282" i="3" l="1"/>
  <c r="C1283" i="3"/>
  <c r="D1283" i="3" l="1"/>
  <c r="C1284" i="3"/>
  <c r="D1284" i="3" l="1"/>
  <c r="C1285" i="3"/>
  <c r="D1285" i="3" l="1"/>
  <c r="C1286" i="3"/>
  <c r="D1286" i="3" l="1"/>
  <c r="C1287" i="3"/>
  <c r="D1287" i="3" l="1"/>
  <c r="C1288" i="3"/>
  <c r="D1288" i="3" l="1"/>
  <c r="C1289" i="3"/>
  <c r="D1289" i="3" l="1"/>
  <c r="C1290" i="3"/>
  <c r="D1290" i="3" l="1"/>
  <c r="C1291" i="3"/>
  <c r="D1291" i="3" l="1"/>
  <c r="C1292" i="3"/>
  <c r="D1292" i="3" l="1"/>
  <c r="C1293" i="3"/>
  <c r="D1293" i="3" l="1"/>
  <c r="C1294" i="3"/>
  <c r="D1294" i="3" l="1"/>
  <c r="C1295" i="3"/>
  <c r="D1295" i="3" l="1"/>
  <c r="C1296" i="3"/>
  <c r="D1296" i="3" l="1"/>
  <c r="C1297" i="3"/>
  <c r="D1297" i="3" l="1"/>
  <c r="C1298" i="3"/>
  <c r="D1298" i="3" l="1"/>
  <c r="C1299" i="3"/>
  <c r="D1299" i="3" l="1"/>
  <c r="C1300" i="3"/>
  <c r="D1300" i="3" l="1"/>
  <c r="C1301" i="3"/>
  <c r="D1301" i="3" l="1"/>
  <c r="C1302" i="3"/>
  <c r="D1302" i="3" l="1"/>
  <c r="C1303" i="3"/>
  <c r="D1303" i="3" l="1"/>
  <c r="C1304" i="3"/>
  <c r="D1304" i="3" l="1"/>
  <c r="C1305" i="3"/>
  <c r="D1305" i="3" l="1"/>
  <c r="C1306" i="3"/>
  <c r="D1306" i="3" l="1"/>
  <c r="C1307" i="3"/>
  <c r="C1308" i="3" l="1"/>
  <c r="D1307" i="3"/>
  <c r="C1309" i="3" l="1"/>
  <c r="D1308" i="3"/>
  <c r="D1309" i="3" l="1"/>
  <c r="C1310" i="3"/>
  <c r="C1311" i="3" l="1"/>
  <c r="D1310" i="3"/>
  <c r="D1311" i="3" l="1"/>
  <c r="C1312" i="3"/>
  <c r="D1312" i="3" l="1"/>
  <c r="C1313" i="3"/>
  <c r="D1313" i="3" l="1"/>
  <c r="C1314" i="3"/>
  <c r="D1314" i="3" l="1"/>
  <c r="C1315" i="3"/>
  <c r="D1315" i="3" l="1"/>
  <c r="C1316" i="3"/>
  <c r="D1316" i="3" l="1"/>
  <c r="C1317" i="3"/>
  <c r="D1317" i="3" l="1"/>
  <c r="C1318" i="3"/>
  <c r="C1319" i="3" l="1"/>
  <c r="D1318" i="3"/>
  <c r="C1320" i="3" l="1"/>
  <c r="D1319" i="3"/>
  <c r="C1321" i="3" l="1"/>
  <c r="D1320" i="3"/>
  <c r="D1321" i="3" l="1"/>
  <c r="C1322" i="3"/>
  <c r="C1323" i="3" l="1"/>
  <c r="D1322" i="3"/>
  <c r="C1324" i="3" l="1"/>
  <c r="D1323" i="3"/>
  <c r="D1324" i="3" l="1"/>
  <c r="C1325" i="3"/>
  <c r="D1325" i="3" l="1"/>
  <c r="C1326" i="3"/>
  <c r="D1326" i="3" l="1"/>
  <c r="C1327" i="3"/>
  <c r="D1327" i="3" l="1"/>
  <c r="C1328" i="3"/>
  <c r="C1329" i="3" l="1"/>
  <c r="D1328" i="3"/>
  <c r="C1330" i="3" l="1"/>
  <c r="D1329" i="3"/>
  <c r="D1330" i="3" l="1"/>
  <c r="C1331" i="3"/>
  <c r="D1331" i="3" l="1"/>
  <c r="C1332" i="3"/>
  <c r="D1332" i="3" l="1"/>
  <c r="C1333" i="3"/>
  <c r="C1334" i="3" l="1"/>
  <c r="D1333" i="3"/>
  <c r="D1334" i="3" l="1"/>
  <c r="C1335" i="3"/>
  <c r="D1335" i="3" l="1"/>
  <c r="C1336" i="3"/>
  <c r="D1336" i="3" l="1"/>
  <c r="C1337" i="3"/>
  <c r="D1337" i="3" l="1"/>
  <c r="C1338" i="3"/>
  <c r="D1338" i="3" l="1"/>
  <c r="C1339" i="3"/>
  <c r="D1339" i="3" l="1"/>
  <c r="C1340" i="3"/>
  <c r="D1340" i="3" l="1"/>
  <c r="C1341" i="3"/>
  <c r="D1341" i="3" l="1"/>
  <c r="C1342" i="3"/>
  <c r="D1342" i="3" l="1"/>
  <c r="C1343" i="3"/>
  <c r="D1343" i="3" l="1"/>
  <c r="C1344" i="3"/>
  <c r="D1344" i="3" l="1"/>
  <c r="C1345" i="3"/>
  <c r="D1345" i="3" l="1"/>
  <c r="C1346" i="3"/>
  <c r="D1346" i="3" l="1"/>
  <c r="C1347" i="3"/>
  <c r="D1347" i="3" l="1"/>
  <c r="C1348" i="3"/>
  <c r="D1348" i="3" l="1"/>
  <c r="C1349" i="3"/>
  <c r="D1349" i="3" l="1"/>
  <c r="C1350" i="3"/>
  <c r="D1350" i="3" l="1"/>
  <c r="C1351" i="3"/>
  <c r="D1351" i="3" l="1"/>
  <c r="C1352" i="3"/>
  <c r="D1352" i="3" l="1"/>
  <c r="C1353" i="3"/>
  <c r="D1353" i="3" l="1"/>
  <c r="C1354" i="3"/>
  <c r="D1354" i="3" l="1"/>
  <c r="C1355" i="3"/>
  <c r="D1355" i="3" l="1"/>
  <c r="C1356" i="3"/>
  <c r="D1356" i="3" l="1"/>
  <c r="C1357" i="3"/>
  <c r="D1357" i="3" l="1"/>
  <c r="C1358" i="3"/>
  <c r="D1358" i="3" l="1"/>
  <c r="C1359" i="3"/>
  <c r="D1359" i="3" l="1"/>
  <c r="C1360" i="3"/>
  <c r="D1360" i="3" l="1"/>
  <c r="C1361" i="3"/>
  <c r="D1361" i="3" l="1"/>
  <c r="C1362" i="3"/>
  <c r="D1362" i="3" l="1"/>
  <c r="C1363" i="3"/>
  <c r="D1363" i="3" l="1"/>
  <c r="C1364" i="3"/>
  <c r="D1364" i="3" l="1"/>
  <c r="C1365" i="3"/>
  <c r="D1365" i="3" l="1"/>
  <c r="C1366" i="3"/>
  <c r="D1366" i="3" l="1"/>
  <c r="C1367" i="3"/>
  <c r="D1367" i="3" l="1"/>
  <c r="C1368" i="3"/>
  <c r="D1368" i="3" l="1"/>
  <c r="C1369" i="3"/>
  <c r="C1370" i="3" l="1"/>
  <c r="D1369" i="3"/>
  <c r="D1370" i="3" l="1"/>
  <c r="C1371" i="3"/>
  <c r="D1371" i="3" l="1"/>
  <c r="C1372" i="3"/>
  <c r="D1372" i="3" l="1"/>
  <c r="C1373" i="3"/>
  <c r="D1373" i="3" l="1"/>
  <c r="C1374" i="3"/>
  <c r="D1374" i="3" l="1"/>
  <c r="C1375" i="3"/>
  <c r="C1376" i="3" l="1"/>
  <c r="D1375" i="3"/>
  <c r="D1376" i="3" l="1"/>
  <c r="C1377" i="3"/>
  <c r="D1377" i="3" l="1"/>
  <c r="C1378" i="3"/>
  <c r="D1378" i="3" l="1"/>
  <c r="C1379" i="3"/>
  <c r="D1379" i="3" l="1"/>
  <c r="C1380" i="3"/>
  <c r="D1380" i="3" l="1"/>
  <c r="C1381" i="3"/>
  <c r="D1381" i="3" l="1"/>
  <c r="C1382" i="3"/>
  <c r="D1382" i="3" l="1"/>
  <c r="C1383" i="3"/>
  <c r="D1383" i="3" l="1"/>
  <c r="C1384" i="3"/>
  <c r="D1384" i="3" l="1"/>
  <c r="C1385" i="3"/>
  <c r="D1385" i="3" l="1"/>
  <c r="C1386" i="3"/>
  <c r="D1386" i="3" l="1"/>
  <c r="C1387" i="3"/>
  <c r="D1387" i="3" l="1"/>
  <c r="C1388" i="3"/>
  <c r="D1388" i="3" l="1"/>
  <c r="C1389" i="3"/>
  <c r="C1390" i="3" l="1"/>
  <c r="D1389" i="3"/>
  <c r="C1391" i="3" l="1"/>
  <c r="D1390" i="3"/>
  <c r="C1392" i="3" l="1"/>
  <c r="D1391" i="3"/>
  <c r="D1392" i="3" l="1"/>
  <c r="C1393" i="3"/>
  <c r="D1393" i="3" l="1"/>
  <c r="C1394" i="3"/>
  <c r="D1394" i="3" l="1"/>
  <c r="C1395" i="3"/>
  <c r="D1395" i="3" l="1"/>
  <c r="C1396" i="3"/>
  <c r="D1396" i="3" l="1"/>
  <c r="C1397" i="3"/>
  <c r="D1397" i="3" l="1"/>
  <c r="C1398" i="3"/>
  <c r="D1398" i="3" l="1"/>
  <c r="C1399" i="3"/>
  <c r="D1399" i="3" l="1"/>
  <c r="C1400" i="3"/>
  <c r="D1400" i="3" l="1"/>
  <c r="C1401" i="3"/>
  <c r="C1402" i="3" l="1"/>
  <c r="D1401" i="3"/>
  <c r="D1402" i="3" l="1"/>
  <c r="C1403" i="3"/>
  <c r="D1403" i="3" l="1"/>
  <c r="C1404" i="3"/>
  <c r="D1404" i="3" l="1"/>
  <c r="C1405" i="3"/>
  <c r="D1405" i="3" l="1"/>
  <c r="C1406" i="3"/>
  <c r="D1406" i="3" l="1"/>
  <c r="C1407" i="3"/>
  <c r="D1407" i="3" l="1"/>
  <c r="C1408" i="3"/>
  <c r="C1409" i="3" l="1"/>
  <c r="D1408" i="3"/>
  <c r="D1409" i="3" l="1"/>
  <c r="C1410" i="3"/>
  <c r="D1410" i="3" l="1"/>
  <c r="C1411" i="3"/>
  <c r="D1411" i="3" l="1"/>
  <c r="C1412" i="3"/>
  <c r="C1413" i="3" l="1"/>
  <c r="D1412" i="3"/>
  <c r="D1413" i="3" l="1"/>
  <c r="C1414" i="3"/>
  <c r="D1414" i="3" l="1"/>
  <c r="C1415" i="3"/>
  <c r="D1415" i="3" l="1"/>
  <c r="C1416" i="3"/>
  <c r="D1416" i="3" l="1"/>
  <c r="C1417" i="3"/>
  <c r="D1417" i="3" l="1"/>
  <c r="C1418" i="3"/>
  <c r="D1418" i="3" l="1"/>
  <c r="C1419" i="3"/>
  <c r="D1419" i="3" l="1"/>
  <c r="C1420" i="3"/>
  <c r="D1420" i="3" l="1"/>
  <c r="C1421" i="3"/>
  <c r="D1421" i="3" l="1"/>
  <c r="C1422" i="3"/>
  <c r="D1422" i="3" l="1"/>
  <c r="C1423" i="3"/>
  <c r="D1423" i="3" l="1"/>
  <c r="C1424" i="3"/>
  <c r="D1424" i="3" l="1"/>
  <c r="C1425" i="3"/>
  <c r="D1425" i="3" l="1"/>
  <c r="C1426" i="3"/>
  <c r="D1426" i="3" l="1"/>
  <c r="C1427" i="3"/>
  <c r="D1427" i="3" l="1"/>
  <c r="C1428" i="3"/>
  <c r="D1428" i="3" l="1"/>
  <c r="C1429" i="3"/>
  <c r="D1429" i="3" l="1"/>
  <c r="C1430" i="3"/>
  <c r="D1430" i="3" l="1"/>
  <c r="C1431" i="3"/>
  <c r="D1431" i="3" l="1"/>
  <c r="C1432" i="3"/>
  <c r="D1432" i="3" l="1"/>
  <c r="C1433" i="3"/>
  <c r="D1433" i="3" l="1"/>
  <c r="C1434" i="3"/>
  <c r="D1434" i="3" l="1"/>
  <c r="C1435" i="3"/>
  <c r="D1435" i="3" l="1"/>
  <c r="C1436" i="3"/>
  <c r="D1436" i="3" l="1"/>
  <c r="C1437" i="3"/>
  <c r="D1437" i="3" l="1"/>
  <c r="C1438" i="3"/>
  <c r="D1438" i="3" l="1"/>
  <c r="C1439" i="3"/>
  <c r="D1439" i="3" l="1"/>
  <c r="C1440" i="3"/>
  <c r="D1440" i="3" l="1"/>
  <c r="C1441" i="3"/>
  <c r="D1441" i="3" l="1"/>
  <c r="C1442" i="3"/>
  <c r="D1442" i="3" l="1"/>
  <c r="C1443" i="3"/>
  <c r="D1443" i="3" l="1"/>
  <c r="C1444" i="3"/>
  <c r="D1444" i="3" l="1"/>
  <c r="C1445" i="3"/>
  <c r="D1445" i="3" l="1"/>
  <c r="C1446" i="3"/>
  <c r="D1446" i="3" l="1"/>
  <c r="C1447" i="3"/>
  <c r="D1447" i="3" l="1"/>
  <c r="C1448" i="3"/>
  <c r="D1448" i="3" l="1"/>
  <c r="C1449" i="3"/>
  <c r="D1449" i="3" l="1"/>
  <c r="C1450" i="3"/>
  <c r="D1450" i="3" l="1"/>
  <c r="C1451" i="3"/>
  <c r="D1451" i="3" l="1"/>
  <c r="C1452" i="3"/>
  <c r="D1452" i="3" l="1"/>
  <c r="C1453" i="3"/>
  <c r="D1453" i="3" l="1"/>
  <c r="C1454" i="3"/>
  <c r="D1454" i="3" l="1"/>
  <c r="C1455" i="3"/>
  <c r="D1455" i="3" l="1"/>
  <c r="C1456" i="3"/>
  <c r="D1456" i="3" l="1"/>
  <c r="C1457" i="3"/>
  <c r="D1457" i="3" l="1"/>
  <c r="C1458" i="3"/>
  <c r="C1459" i="3" l="1"/>
  <c r="D1458" i="3"/>
  <c r="D1459" i="3" l="1"/>
  <c r="C1460" i="3"/>
  <c r="C1461" i="3" l="1"/>
  <c r="D1460" i="3"/>
  <c r="D1461" i="3" l="1"/>
  <c r="C1462" i="3"/>
  <c r="C1463" i="3" l="1"/>
  <c r="D1462" i="3"/>
  <c r="D1463" i="3" l="1"/>
  <c r="C1464" i="3"/>
  <c r="C1465" i="3" l="1"/>
  <c r="D1464" i="3"/>
  <c r="D1465" i="3" l="1"/>
  <c r="C1466" i="3"/>
  <c r="D1466" i="3" l="1"/>
  <c r="C1467" i="3"/>
  <c r="D1467" i="3" l="1"/>
  <c r="C1468" i="3"/>
  <c r="D1468" i="3" l="1"/>
  <c r="C1469" i="3"/>
  <c r="D1469" i="3" l="1"/>
  <c r="C1470" i="3"/>
  <c r="D1470" i="3" l="1"/>
  <c r="C1471" i="3"/>
  <c r="C1472" i="3" l="1"/>
  <c r="D1471" i="3"/>
  <c r="C1473" i="3" l="1"/>
  <c r="D1472" i="3"/>
  <c r="C1474" i="3" l="1"/>
  <c r="D1473" i="3"/>
  <c r="D1474" i="3" l="1"/>
  <c r="C1475" i="3"/>
  <c r="C1476" i="3" l="1"/>
  <c r="D1475" i="3"/>
  <c r="D1476" i="3" l="1"/>
  <c r="C1477" i="3"/>
  <c r="D1477" i="3" l="1"/>
  <c r="C1478" i="3"/>
  <c r="D1478" i="3" l="1"/>
  <c r="C1479" i="3"/>
  <c r="D1479" i="3" l="1"/>
  <c r="C1480" i="3"/>
  <c r="D1480" i="3" l="1"/>
  <c r="C1481" i="3"/>
  <c r="D1481" i="3" l="1"/>
  <c r="C1482" i="3"/>
  <c r="C1483" i="3" l="1"/>
  <c r="D1482" i="3"/>
  <c r="D1483" i="3" l="1"/>
  <c r="C1484" i="3"/>
  <c r="C1485" i="3" l="1"/>
  <c r="D1484" i="3"/>
  <c r="C1486" i="3" l="1"/>
  <c r="D1485" i="3"/>
  <c r="D1486" i="3" l="1"/>
  <c r="C1487" i="3"/>
  <c r="D1487" i="3" l="1"/>
  <c r="C1488" i="3"/>
  <c r="D1488" i="3" l="1"/>
  <c r="C1489" i="3"/>
  <c r="D1489" i="3" l="1"/>
  <c r="C1490" i="3"/>
  <c r="C1491" i="3" l="1"/>
  <c r="D1490" i="3"/>
  <c r="D1491" i="3" l="1"/>
  <c r="C1492" i="3"/>
  <c r="D1492" i="3" l="1"/>
  <c r="C1493" i="3"/>
  <c r="C1494" i="3" l="1"/>
  <c r="D1493" i="3"/>
  <c r="D1494" i="3" l="1"/>
  <c r="C1495" i="3"/>
  <c r="D1495" i="3" l="1"/>
  <c r="C1496" i="3"/>
  <c r="D1496" i="3" l="1"/>
  <c r="C1497" i="3"/>
  <c r="D1497" i="3" l="1"/>
  <c r="C1498" i="3"/>
  <c r="D1498" i="3" l="1"/>
  <c r="C1499" i="3"/>
  <c r="D1499" i="3" l="1"/>
  <c r="C1500" i="3"/>
  <c r="D1500" i="3" l="1"/>
  <c r="C1501" i="3"/>
  <c r="D1501" i="3" l="1"/>
  <c r="C1502" i="3"/>
  <c r="D1502" i="3" l="1"/>
  <c r="C1503" i="3"/>
  <c r="D1503" i="3" l="1"/>
  <c r="C1504" i="3"/>
  <c r="D1504" i="3" l="1"/>
  <c r="C1505" i="3"/>
  <c r="D1505" i="3" l="1"/>
  <c r="C1506" i="3"/>
  <c r="C1507" i="3" l="1"/>
  <c r="D1506" i="3"/>
  <c r="D1507" i="3" l="1"/>
  <c r="C1508" i="3"/>
  <c r="D1508" i="3" l="1"/>
  <c r="C1509" i="3"/>
  <c r="D1509" i="3" l="1"/>
  <c r="C1510" i="3"/>
  <c r="C1511" i="3" l="1"/>
  <c r="D1510" i="3"/>
  <c r="D1511" i="3" l="1"/>
  <c r="C1512" i="3"/>
  <c r="C1513" i="3" l="1"/>
  <c r="D1512" i="3"/>
  <c r="C1514" i="3" l="1"/>
  <c r="D1513" i="3"/>
  <c r="D1514" i="3" l="1"/>
  <c r="C1515" i="3"/>
  <c r="D1515" i="3" l="1"/>
  <c r="C1516" i="3"/>
  <c r="D1516" i="3" l="1"/>
  <c r="C1517" i="3"/>
  <c r="D1517" i="3" l="1"/>
  <c r="C1518" i="3"/>
  <c r="D1518" i="3" l="1"/>
  <c r="C1519" i="3"/>
  <c r="D1519" i="3" l="1"/>
  <c r="C1520" i="3"/>
  <c r="D1520" i="3" l="1"/>
  <c r="C1521" i="3"/>
  <c r="D1521" i="3" l="1"/>
  <c r="C1522" i="3"/>
  <c r="D1522" i="3" l="1"/>
  <c r="C1523" i="3"/>
  <c r="D1523" i="3" l="1"/>
  <c r="C1524" i="3"/>
  <c r="D1524" i="3" l="1"/>
  <c r="C1525" i="3"/>
  <c r="D1525" i="3" l="1"/>
  <c r="C1526" i="3"/>
  <c r="D1526" i="3" l="1"/>
  <c r="C1527" i="3"/>
  <c r="D1527" i="3" l="1"/>
  <c r="C1528" i="3"/>
  <c r="C1529" i="3" l="1"/>
  <c r="D1528" i="3"/>
  <c r="D1529" i="3" l="1"/>
  <c r="C1530" i="3"/>
  <c r="D1530" i="3" l="1"/>
  <c r="C1531" i="3"/>
  <c r="D1531" i="3" l="1"/>
  <c r="C1532" i="3"/>
  <c r="D1532" i="3" l="1"/>
  <c r="C1533" i="3"/>
  <c r="D1533" i="3" l="1"/>
  <c r="C1534" i="3"/>
  <c r="D1534" i="3" l="1"/>
  <c r="C1535" i="3"/>
  <c r="D1535" i="3" l="1"/>
  <c r="C1536" i="3"/>
  <c r="D1536" i="3" l="1"/>
  <c r="C1537" i="3"/>
  <c r="D1537" i="3" l="1"/>
  <c r="C1538" i="3"/>
  <c r="C1539" i="3" l="1"/>
  <c r="D1538" i="3"/>
  <c r="D1539" i="3" l="1"/>
  <c r="C1540" i="3"/>
  <c r="C1541" i="3" l="1"/>
  <c r="D1540" i="3"/>
  <c r="D1541" i="3" l="1"/>
  <c r="C1542" i="3"/>
  <c r="D1542" i="3" l="1"/>
  <c r="C1543" i="3"/>
  <c r="D1543" i="3" l="1"/>
  <c r="C1544" i="3"/>
  <c r="C1545" i="3" l="1"/>
  <c r="D1544" i="3"/>
  <c r="D1545" i="3" l="1"/>
  <c r="C1546" i="3"/>
  <c r="C1547" i="3" l="1"/>
  <c r="D1546" i="3"/>
  <c r="C1548" i="3" l="1"/>
  <c r="D1547" i="3"/>
  <c r="C1549" i="3" l="1"/>
  <c r="D1548" i="3"/>
  <c r="D1549" i="3" l="1"/>
  <c r="C1550" i="3"/>
  <c r="D1550" i="3" l="1"/>
  <c r="C1551" i="3"/>
  <c r="D1551" i="3" l="1"/>
  <c r="C1552" i="3"/>
  <c r="C1553" i="3" l="1"/>
  <c r="D1552" i="3"/>
  <c r="D1553" i="3" l="1"/>
  <c r="C1554" i="3"/>
  <c r="D1554" i="3" l="1"/>
  <c r="C1555" i="3"/>
  <c r="D1555" i="3" l="1"/>
  <c r="C1556" i="3"/>
  <c r="D1556" i="3" l="1"/>
  <c r="C1557" i="3"/>
  <c r="D1557" i="3" l="1"/>
  <c r="C1558" i="3"/>
  <c r="D1558" i="3" l="1"/>
  <c r="C1559" i="3"/>
  <c r="D1559" i="3" l="1"/>
  <c r="C1560" i="3"/>
  <c r="D1560" i="3" l="1"/>
  <c r="C1561" i="3"/>
  <c r="D1561" i="3" l="1"/>
  <c r="C1562" i="3"/>
  <c r="D1562" i="3" l="1"/>
  <c r="C1563" i="3"/>
  <c r="D1563" i="3" l="1"/>
  <c r="C1564" i="3"/>
  <c r="D1564" i="3" l="1"/>
  <c r="C1565" i="3"/>
  <c r="C1566" i="3" l="1"/>
  <c r="D1565" i="3"/>
  <c r="D1566" i="3" l="1"/>
  <c r="C1567" i="3"/>
  <c r="D1567" i="3" l="1"/>
  <c r="C1568" i="3"/>
  <c r="D1568" i="3" l="1"/>
  <c r="C1569" i="3"/>
  <c r="D1569" i="3" l="1"/>
  <c r="C1570" i="3"/>
  <c r="D1570" i="3" l="1"/>
  <c r="C1571" i="3"/>
  <c r="D1571" i="3" l="1"/>
  <c r="C1572" i="3"/>
  <c r="D1572" i="3" l="1"/>
  <c r="C1573" i="3"/>
  <c r="D1573" i="3" l="1"/>
  <c r="C1574" i="3"/>
  <c r="D1574" i="3" l="1"/>
  <c r="C1575" i="3"/>
  <c r="D1575" i="3" l="1"/>
  <c r="C1576" i="3"/>
  <c r="D1576" i="3" l="1"/>
  <c r="C1577" i="3"/>
  <c r="D1577" i="3" l="1"/>
  <c r="C1578" i="3"/>
  <c r="D1578" i="3" l="1"/>
  <c r="C1579" i="3"/>
  <c r="D1579" i="3" l="1"/>
  <c r="C1580" i="3"/>
  <c r="D1580" i="3" l="1"/>
  <c r="C1581" i="3"/>
  <c r="D1581" i="3" l="1"/>
  <c r="C1582" i="3"/>
  <c r="D1582" i="3" l="1"/>
  <c r="C1583" i="3"/>
  <c r="D1583" i="3" l="1"/>
  <c r="C1584" i="3"/>
  <c r="D1584" i="3" l="1"/>
  <c r="C1585" i="3"/>
  <c r="D1585" i="3" l="1"/>
  <c r="C1586" i="3"/>
  <c r="D1586" i="3" l="1"/>
  <c r="C1587" i="3"/>
  <c r="D1587" i="3" l="1"/>
  <c r="C1588" i="3"/>
  <c r="D1588" i="3" l="1"/>
  <c r="C1589" i="3"/>
  <c r="D1589" i="3" l="1"/>
  <c r="C1590" i="3"/>
  <c r="C1591" i="3" l="1"/>
  <c r="D1590" i="3"/>
  <c r="C1592" i="3" l="1"/>
  <c r="D1591" i="3"/>
  <c r="D1592" i="3" l="1"/>
  <c r="C1593" i="3"/>
  <c r="D1593" i="3" l="1"/>
  <c r="C1594" i="3"/>
  <c r="D1594" i="3" l="1"/>
  <c r="C1595" i="3"/>
  <c r="D1595" i="3" l="1"/>
  <c r="C1596" i="3"/>
  <c r="D1596" i="3" l="1"/>
  <c r="C1597" i="3"/>
  <c r="D1597" i="3" l="1"/>
  <c r="C1598" i="3"/>
  <c r="D1598" i="3" l="1"/>
  <c r="C1599" i="3"/>
  <c r="D1599" i="3" l="1"/>
  <c r="C1600" i="3"/>
  <c r="D1600" i="3" l="1"/>
  <c r="C1601" i="3"/>
  <c r="D1601" i="3" l="1"/>
  <c r="C1602" i="3"/>
  <c r="C1603" i="3" l="1"/>
  <c r="D1602" i="3"/>
  <c r="D1603" i="3" l="1"/>
  <c r="C1604" i="3"/>
  <c r="D1604" i="3" l="1"/>
  <c r="C1605" i="3"/>
  <c r="D1605" i="3" l="1"/>
  <c r="C1606" i="3"/>
  <c r="D1606" i="3" l="1"/>
  <c r="C1607" i="3"/>
  <c r="D1607" i="3" l="1"/>
  <c r="C1608" i="3"/>
  <c r="D1608" i="3" l="1"/>
  <c r="C1609" i="3"/>
  <c r="D1609" i="3" l="1"/>
  <c r="C1610" i="3"/>
  <c r="D1610" i="3" l="1"/>
  <c r="C1611" i="3"/>
  <c r="D1611" i="3" l="1"/>
  <c r="C1612" i="3"/>
  <c r="D1612" i="3" l="1"/>
  <c r="C1613" i="3"/>
  <c r="D1613" i="3" l="1"/>
  <c r="C1614" i="3"/>
  <c r="D1614" i="3" l="1"/>
  <c r="C1615" i="3"/>
  <c r="D1615" i="3" l="1"/>
  <c r="C1616" i="3"/>
  <c r="D1616" i="3" l="1"/>
  <c r="C1617" i="3"/>
  <c r="D1617" i="3" l="1"/>
  <c r="C1618" i="3"/>
  <c r="D1618" i="3" l="1"/>
  <c r="C1619" i="3"/>
  <c r="D1619" i="3" l="1"/>
  <c r="C1620" i="3"/>
  <c r="C1621" i="3" l="1"/>
  <c r="D1620" i="3"/>
  <c r="D1621" i="3" l="1"/>
  <c r="C1622" i="3"/>
  <c r="C1623" i="3" l="1"/>
  <c r="D1622" i="3"/>
  <c r="C1624" i="3" l="1"/>
  <c r="D1623" i="3"/>
  <c r="C1625" i="3" l="1"/>
  <c r="D1624" i="3"/>
  <c r="D1625" i="3" l="1"/>
  <c r="C1626" i="3"/>
  <c r="D1626" i="3" l="1"/>
  <c r="C1627" i="3"/>
  <c r="D1627" i="3" l="1"/>
  <c r="C1628" i="3"/>
  <c r="D1628" i="3" l="1"/>
  <c r="C1629" i="3"/>
  <c r="D1629" i="3" l="1"/>
  <c r="C1630" i="3"/>
  <c r="D1630" i="3" l="1"/>
  <c r="C1631" i="3"/>
  <c r="D1631" i="3" l="1"/>
  <c r="C1632" i="3"/>
  <c r="D1632" i="3" l="1"/>
  <c r="C1633" i="3"/>
  <c r="D1633" i="3" l="1"/>
  <c r="C1634" i="3"/>
  <c r="D1634" i="3" l="1"/>
  <c r="C1635" i="3"/>
  <c r="C1636" i="3" l="1"/>
  <c r="D1635" i="3"/>
  <c r="D1636" i="3" l="1"/>
  <c r="C1637" i="3"/>
  <c r="C1638" i="3" l="1"/>
  <c r="D1637" i="3"/>
  <c r="D1638" i="3" l="1"/>
  <c r="C1639" i="3"/>
  <c r="D1639" i="3" l="1"/>
  <c r="C1640" i="3"/>
  <c r="C1641" i="3" l="1"/>
  <c r="D1640" i="3"/>
  <c r="C1642" i="3" l="1"/>
  <c r="D1641" i="3"/>
  <c r="D1642" i="3" l="1"/>
  <c r="C1643" i="3"/>
  <c r="C1644" i="3" l="1"/>
  <c r="D1643" i="3"/>
  <c r="C1645" i="3" l="1"/>
  <c r="D1644" i="3"/>
  <c r="D1645" i="3" l="1"/>
  <c r="C1646" i="3"/>
  <c r="C1647" i="3" l="1"/>
  <c r="D1646" i="3"/>
  <c r="C1648" i="3" l="1"/>
  <c r="D1647" i="3"/>
  <c r="D1648" i="3" l="1"/>
  <c r="C1649" i="3"/>
  <c r="D1649" i="3" l="1"/>
  <c r="C1650" i="3"/>
  <c r="C1651" i="3" l="1"/>
  <c r="D1650" i="3"/>
  <c r="D1651" i="3" l="1"/>
  <c r="C1652" i="3"/>
  <c r="D1652" i="3" l="1"/>
  <c r="C1653" i="3"/>
  <c r="D1653" i="3" l="1"/>
  <c r="C1654" i="3"/>
  <c r="C1655" i="3" l="1"/>
  <c r="D1654" i="3"/>
  <c r="C1656" i="3" l="1"/>
  <c r="D1655" i="3"/>
  <c r="D1656" i="3" l="1"/>
  <c r="C1657" i="3"/>
  <c r="D1657" i="3" l="1"/>
  <c r="C1658" i="3"/>
  <c r="D1658" i="3" l="1"/>
  <c r="C1659" i="3"/>
  <c r="D1659" i="3" l="1"/>
  <c r="C1660" i="3"/>
  <c r="D1660" i="3" l="1"/>
  <c r="C1661" i="3"/>
  <c r="D1661" i="3" l="1"/>
  <c r="C1662" i="3"/>
  <c r="D1662" i="3" l="1"/>
  <c r="C1663" i="3"/>
  <c r="D1663" i="3" l="1"/>
  <c r="C1664" i="3"/>
  <c r="D1664" i="3" l="1"/>
  <c r="C1665" i="3"/>
  <c r="D1665" i="3" l="1"/>
  <c r="C1666" i="3"/>
  <c r="D1666" i="3" l="1"/>
  <c r="C1667" i="3"/>
  <c r="D1667" i="3" l="1"/>
  <c r="C1668" i="3"/>
  <c r="D1668" i="3" l="1"/>
  <c r="C1669" i="3"/>
  <c r="D1669" i="3" l="1"/>
  <c r="C1670" i="3"/>
  <c r="C1671" i="3" l="1"/>
  <c r="D1670" i="3"/>
  <c r="C1672" i="3" l="1"/>
  <c r="D1671" i="3"/>
  <c r="D1672" i="3" l="1"/>
  <c r="C1673" i="3"/>
  <c r="D1673" i="3" l="1"/>
  <c r="C1674" i="3"/>
  <c r="D1674" i="3" l="1"/>
  <c r="C1675" i="3"/>
  <c r="D1675" i="3" l="1"/>
  <c r="C1676" i="3"/>
  <c r="D1676" i="3" l="1"/>
  <c r="C1677" i="3"/>
  <c r="D1677" i="3" l="1"/>
  <c r="C1678" i="3"/>
  <c r="D1678" i="3" l="1"/>
  <c r="C1679" i="3"/>
  <c r="D1679" i="3" l="1"/>
  <c r="C1680" i="3"/>
  <c r="D1680" i="3" l="1"/>
  <c r="C1681" i="3"/>
  <c r="D1681" i="3" l="1"/>
  <c r="C1682" i="3"/>
  <c r="D1682" i="3" l="1"/>
  <c r="C1683" i="3"/>
  <c r="D1683" i="3" l="1"/>
  <c r="C1684" i="3"/>
  <c r="D1684" i="3" l="1"/>
  <c r="C1685" i="3"/>
  <c r="D1685" i="3" l="1"/>
  <c r="C1686" i="3"/>
  <c r="D1686" i="3" l="1"/>
  <c r="C1687" i="3"/>
  <c r="D1687" i="3" l="1"/>
  <c r="C1688" i="3"/>
  <c r="D1688" i="3" l="1"/>
  <c r="C1689" i="3"/>
  <c r="D1689" i="3" l="1"/>
  <c r="C1690" i="3"/>
  <c r="D1690" i="3" l="1"/>
  <c r="C1691" i="3"/>
  <c r="D1691" i="3" l="1"/>
  <c r="C1692" i="3"/>
  <c r="D1692" i="3" l="1"/>
  <c r="C1693" i="3"/>
  <c r="D1693" i="3" l="1"/>
  <c r="C1694" i="3"/>
  <c r="D1694" i="3" l="1"/>
  <c r="C1695" i="3"/>
  <c r="D1695" i="3" l="1"/>
  <c r="C1696" i="3"/>
  <c r="D1696" i="3" l="1"/>
  <c r="C1697" i="3"/>
  <c r="D1697" i="3" l="1"/>
  <c r="C1698" i="3"/>
  <c r="D1698" i="3" l="1"/>
  <c r="C1699" i="3"/>
  <c r="D1699" i="3" l="1"/>
  <c r="C1700" i="3"/>
  <c r="D1700" i="3" l="1"/>
  <c r="C1701" i="3"/>
  <c r="D1701" i="3" l="1"/>
  <c r="C1702" i="3"/>
  <c r="D1702" i="3" l="1"/>
  <c r="C1703" i="3"/>
  <c r="D1703" i="3" l="1"/>
  <c r="C1704" i="3"/>
  <c r="D1704" i="3" l="1"/>
  <c r="C1705" i="3"/>
  <c r="C1706" i="3" l="1"/>
  <c r="D1705" i="3"/>
  <c r="D1706" i="3" l="1"/>
  <c r="C1707" i="3"/>
  <c r="D1707" i="3" l="1"/>
  <c r="C1708" i="3"/>
  <c r="C1709" i="3" l="1"/>
  <c r="D1708" i="3"/>
  <c r="D1709" i="3" l="1"/>
  <c r="C1710" i="3"/>
  <c r="D1710" i="3" l="1"/>
  <c r="C1711" i="3"/>
  <c r="C1712" i="3" l="1"/>
  <c r="D1711" i="3"/>
  <c r="D1712" i="3" l="1"/>
  <c r="C1713" i="3"/>
  <c r="D1713" i="3" l="1"/>
  <c r="C1714" i="3"/>
  <c r="D1714" i="3" l="1"/>
  <c r="C1715" i="3"/>
  <c r="D1715" i="3" l="1"/>
  <c r="C1716" i="3"/>
  <c r="D1716" i="3" l="1"/>
  <c r="C1717" i="3"/>
  <c r="D1717" i="3" l="1"/>
  <c r="C1718" i="3"/>
  <c r="D1718" i="3" l="1"/>
  <c r="C1719" i="3"/>
  <c r="D1719" i="3" l="1"/>
  <c r="C1720" i="3"/>
  <c r="D1720" i="3" l="1"/>
  <c r="C1721" i="3"/>
  <c r="C1722" i="3" l="1"/>
  <c r="D1721" i="3"/>
  <c r="D1722" i="3" l="1"/>
  <c r="C1723" i="3"/>
  <c r="D1723" i="3" l="1"/>
  <c r="C1724" i="3"/>
  <c r="D1724" i="3" l="1"/>
  <c r="C1725" i="3"/>
  <c r="D1725" i="3" l="1"/>
  <c r="C1726" i="3"/>
  <c r="D1726" i="3" l="1"/>
  <c r="C1727" i="3"/>
  <c r="D1727" i="3" l="1"/>
  <c r="C1728" i="3"/>
  <c r="D1728" i="3" l="1"/>
  <c r="C1729" i="3"/>
  <c r="D1729" i="3" l="1"/>
  <c r="C1730" i="3"/>
  <c r="D1730" i="3" l="1"/>
  <c r="C1731" i="3"/>
  <c r="D1731" i="3" l="1"/>
  <c r="C1732" i="3"/>
  <c r="D1732" i="3" l="1"/>
  <c r="C1733" i="3"/>
  <c r="D1733" i="3" l="1"/>
  <c r="C1734" i="3"/>
  <c r="D1734" i="3" l="1"/>
  <c r="C1735" i="3"/>
  <c r="D1735" i="3" l="1"/>
  <c r="C1736" i="3"/>
  <c r="D1736" i="3" l="1"/>
  <c r="C1737" i="3"/>
  <c r="D1737" i="3" l="1"/>
  <c r="C1738" i="3"/>
  <c r="D1738" i="3" l="1"/>
  <c r="C1739" i="3"/>
  <c r="D1739" i="3" l="1"/>
  <c r="C1740" i="3"/>
  <c r="D1740" i="3" l="1"/>
  <c r="C1741" i="3"/>
  <c r="D1741" i="3" l="1"/>
  <c r="C1742" i="3"/>
  <c r="D1742" i="3" l="1"/>
  <c r="C1743" i="3"/>
  <c r="D1743" i="3" l="1"/>
  <c r="C1744" i="3"/>
  <c r="D1744" i="3" l="1"/>
  <c r="C1745" i="3"/>
  <c r="D1745" i="3" l="1"/>
  <c r="C1746" i="3"/>
  <c r="D1746" i="3" l="1"/>
  <c r="C1747" i="3"/>
  <c r="D1747" i="3" l="1"/>
  <c r="C1748" i="3"/>
  <c r="D1748" i="3" l="1"/>
  <c r="C1749" i="3"/>
  <c r="D1749" i="3" l="1"/>
  <c r="C1750" i="3"/>
  <c r="D1750" i="3" l="1"/>
  <c r="C1751" i="3"/>
  <c r="D1751" i="3" l="1"/>
  <c r="C1752" i="3"/>
  <c r="D1752" i="3" l="1"/>
  <c r="C1753" i="3"/>
  <c r="D1753" i="3" l="1"/>
  <c r="C1754" i="3"/>
  <c r="D1754" i="3" l="1"/>
  <c r="C1755" i="3"/>
  <c r="D1755" i="3" l="1"/>
  <c r="C1756" i="3"/>
  <c r="D1756" i="3" l="1"/>
  <c r="C1757" i="3"/>
  <c r="D1757" i="3" l="1"/>
  <c r="C1758" i="3"/>
  <c r="D1758" i="3" l="1"/>
  <c r="C1759" i="3"/>
  <c r="D1759" i="3" l="1"/>
  <c r="C1760" i="3"/>
  <c r="D1760" i="3" l="1"/>
  <c r="C1761" i="3"/>
  <c r="D1761" i="3" l="1"/>
  <c r="C1762" i="3"/>
  <c r="D1762" i="3" l="1"/>
  <c r="C1763" i="3"/>
  <c r="D1763" i="3" l="1"/>
  <c r="C1764" i="3"/>
  <c r="D1764" i="3" l="1"/>
  <c r="C1765" i="3"/>
  <c r="D1765" i="3" l="1"/>
  <c r="C1766" i="3"/>
  <c r="D1766" i="3" l="1"/>
  <c r="C1767" i="3"/>
  <c r="D1767" i="3" l="1"/>
  <c r="C1768" i="3"/>
  <c r="D1768" i="3" l="1"/>
  <c r="C1769" i="3"/>
  <c r="D1769" i="3" l="1"/>
  <c r="C1770" i="3"/>
  <c r="D1770" i="3" l="1"/>
  <c r="C1771" i="3"/>
  <c r="D1771" i="3" l="1"/>
  <c r="C1772" i="3"/>
  <c r="D1772" i="3" l="1"/>
  <c r="C1773" i="3"/>
  <c r="D1773" i="3" l="1"/>
  <c r="C1774" i="3"/>
  <c r="D1774" i="3" l="1"/>
  <c r="C1775" i="3"/>
  <c r="D1775" i="3" l="1"/>
  <c r="C1776" i="3"/>
  <c r="D1776" i="3" l="1"/>
  <c r="C1777" i="3"/>
  <c r="D1777" i="3" l="1"/>
  <c r="C1778" i="3"/>
  <c r="D1778" i="3" l="1"/>
  <c r="C1779" i="3"/>
  <c r="D1779" i="3" l="1"/>
  <c r="C1780" i="3"/>
  <c r="D1780" i="3" l="1"/>
  <c r="C1781" i="3"/>
  <c r="D1781" i="3" l="1"/>
  <c r="C1782" i="3"/>
  <c r="D1782" i="3" l="1"/>
  <c r="C1783" i="3"/>
  <c r="D1783" i="3" l="1"/>
  <c r="C1784" i="3"/>
  <c r="D1784" i="3" l="1"/>
  <c r="C1785" i="3"/>
  <c r="D1785" i="3" l="1"/>
  <c r="C1786" i="3"/>
  <c r="D1786" i="3" l="1"/>
  <c r="C1787" i="3"/>
  <c r="D1787" i="3" l="1"/>
  <c r="C1788" i="3"/>
  <c r="D1788" i="3" l="1"/>
  <c r="C1789" i="3"/>
  <c r="D1789" i="3" l="1"/>
  <c r="C1790" i="3"/>
  <c r="D1790" i="3" l="1"/>
  <c r="C1791" i="3"/>
  <c r="D1791" i="3" l="1"/>
  <c r="C1792" i="3"/>
  <c r="D1792" i="3" l="1"/>
  <c r="C1793" i="3"/>
  <c r="D1793" i="3" l="1"/>
  <c r="C1794" i="3"/>
  <c r="D1794" i="3" l="1"/>
  <c r="C1795" i="3"/>
  <c r="D1795" i="3" l="1"/>
  <c r="C1796" i="3"/>
  <c r="D1796" i="3" l="1"/>
  <c r="C1797" i="3"/>
  <c r="D1797" i="3" l="1"/>
  <c r="C1798" i="3"/>
  <c r="D1798" i="3" l="1"/>
  <c r="C1799" i="3"/>
  <c r="D1799" i="3" l="1"/>
  <c r="C1800" i="3"/>
  <c r="D1800" i="3" l="1"/>
  <c r="C1801" i="3"/>
  <c r="C1802" i="3" l="1"/>
  <c r="D1801" i="3"/>
  <c r="D1802" i="3" l="1"/>
  <c r="C1803" i="3"/>
  <c r="D1803" i="3" l="1"/>
  <c r="C1804" i="3"/>
  <c r="D1804" i="3" l="1"/>
  <c r="C1805" i="3"/>
  <c r="D1805" i="3" l="1"/>
  <c r="C1806" i="3"/>
  <c r="D1806" i="3" l="1"/>
  <c r="C1807" i="3"/>
  <c r="D1807" i="3" l="1"/>
  <c r="C1808" i="3"/>
  <c r="D1808" i="3" l="1"/>
  <c r="C1809" i="3"/>
  <c r="D1809" i="3" l="1"/>
  <c r="C1810" i="3"/>
  <c r="D1810" i="3" l="1"/>
  <c r="C1811" i="3"/>
  <c r="D1811" i="3" l="1"/>
  <c r="C1812" i="3"/>
  <c r="D1812" i="3" l="1"/>
  <c r="C1813" i="3"/>
  <c r="D1813" i="3" l="1"/>
  <c r="C1814" i="3"/>
  <c r="D1814" i="3" l="1"/>
  <c r="C1815" i="3"/>
  <c r="D1815" i="3" l="1"/>
  <c r="C1816" i="3"/>
  <c r="D1816" i="3" l="1"/>
  <c r="C1817" i="3"/>
  <c r="D1817" i="3" l="1"/>
  <c r="C1818" i="3"/>
  <c r="D1818" i="3" l="1"/>
  <c r="C1819" i="3"/>
  <c r="D1819" i="3" l="1"/>
  <c r="C1820" i="3"/>
  <c r="D1820" i="3" l="1"/>
  <c r="C1821" i="3"/>
  <c r="D1821" i="3" l="1"/>
  <c r="C1822" i="3"/>
  <c r="D1822" i="3" l="1"/>
  <c r="C1823" i="3"/>
  <c r="D1823" i="3" l="1"/>
  <c r="C1824" i="3"/>
  <c r="D1824" i="3" l="1"/>
  <c r="C1825" i="3"/>
  <c r="D1825" i="3" l="1"/>
  <c r="C1826" i="3"/>
  <c r="D1826" i="3" l="1"/>
  <c r="C1827" i="3"/>
  <c r="D1827" i="3" l="1"/>
  <c r="C1828" i="3"/>
  <c r="D1828" i="3" l="1"/>
  <c r="C1829" i="3"/>
  <c r="D1829" i="3" l="1"/>
  <c r="C1830" i="3"/>
  <c r="D1830" i="3" l="1"/>
  <c r="C1831" i="3"/>
  <c r="D1831" i="3" l="1"/>
  <c r="C1832" i="3"/>
  <c r="D1832" i="3" l="1"/>
  <c r="C1833" i="3"/>
  <c r="D1833" i="3" l="1"/>
  <c r="C1834" i="3"/>
  <c r="D1834" i="3" l="1"/>
  <c r="C1835" i="3"/>
  <c r="D1835" i="3" l="1"/>
  <c r="C1836" i="3"/>
  <c r="C1837" i="3" l="1"/>
  <c r="D1836" i="3"/>
  <c r="D1837" i="3" l="1"/>
  <c r="C1838" i="3"/>
  <c r="D1838" i="3" l="1"/>
  <c r="C1839" i="3"/>
  <c r="D1839" i="3" l="1"/>
  <c r="C1840" i="3"/>
  <c r="D1840" i="3" l="1"/>
  <c r="C1841" i="3"/>
  <c r="D1841" i="3" l="1"/>
  <c r="C1842" i="3"/>
  <c r="D1842" i="3" l="1"/>
  <c r="C1843" i="3"/>
  <c r="D1843" i="3" l="1"/>
  <c r="C1844" i="3"/>
  <c r="D1844" i="3" l="1"/>
  <c r="C1845" i="3"/>
  <c r="C1846" i="3" l="1"/>
  <c r="D1845" i="3"/>
  <c r="D1846" i="3" l="1"/>
  <c r="C1847" i="3"/>
  <c r="D1847" i="3" l="1"/>
  <c r="C1848" i="3"/>
  <c r="D1848" i="3" l="1"/>
  <c r="C1849" i="3"/>
  <c r="D1849" i="3" l="1"/>
  <c r="C1850" i="3"/>
  <c r="D1850" i="3" l="1"/>
  <c r="C1851" i="3"/>
  <c r="D1851" i="3" l="1"/>
  <c r="C1852" i="3"/>
  <c r="C1853" i="3" l="1"/>
  <c r="D1852" i="3"/>
  <c r="D1853" i="3" l="1"/>
  <c r="C1854" i="3"/>
  <c r="D1854" i="3" l="1"/>
  <c r="C1855" i="3"/>
  <c r="C1856" i="3" l="1"/>
  <c r="D1855" i="3"/>
  <c r="D1856" i="3" l="1"/>
  <c r="C1857" i="3"/>
  <c r="D1857" i="3" l="1"/>
  <c r="C1858" i="3"/>
  <c r="D1858" i="3" l="1"/>
  <c r="C1859" i="3"/>
  <c r="D1859" i="3" l="1"/>
  <c r="C1860" i="3"/>
  <c r="D1860" i="3" l="1"/>
  <c r="C1861" i="3"/>
  <c r="D1861" i="3" l="1"/>
  <c r="C1862" i="3"/>
  <c r="D1862" i="3" l="1"/>
  <c r="C1863" i="3"/>
  <c r="D1863" i="3" l="1"/>
  <c r="C1864" i="3"/>
  <c r="D1864" i="3" l="1"/>
  <c r="C1865" i="3"/>
  <c r="D1865" i="3" l="1"/>
  <c r="C1866" i="3"/>
  <c r="D1866" i="3" l="1"/>
  <c r="C1867" i="3"/>
  <c r="D1867" i="3" l="1"/>
  <c r="C1868" i="3"/>
  <c r="D1868" i="3" l="1"/>
  <c r="C1869" i="3"/>
  <c r="D1869" i="3" l="1"/>
  <c r="C1870" i="3"/>
  <c r="D1870" i="3" l="1"/>
  <c r="C1871" i="3"/>
  <c r="D1871" i="3" l="1"/>
  <c r="C1872" i="3"/>
  <c r="D1872" i="3" l="1"/>
  <c r="C1873" i="3"/>
  <c r="D1873" i="3" l="1"/>
  <c r="C1874" i="3"/>
  <c r="D1874" i="3" l="1"/>
  <c r="C1875" i="3"/>
  <c r="D1875" i="3" l="1"/>
  <c r="C1876" i="3"/>
  <c r="D1876" i="3" l="1"/>
  <c r="C1877" i="3"/>
  <c r="C1878" i="3" l="1"/>
  <c r="D1877" i="3"/>
  <c r="D1878" i="3" l="1"/>
  <c r="C1879" i="3"/>
  <c r="C1880" i="3" l="1"/>
  <c r="D1879" i="3"/>
  <c r="D1880" i="3" l="1"/>
  <c r="C1881" i="3"/>
  <c r="D1881" i="3" l="1"/>
  <c r="C1882" i="3"/>
  <c r="D1882" i="3" l="1"/>
  <c r="C1883" i="3"/>
  <c r="D1883" i="3" l="1"/>
  <c r="C1884" i="3"/>
  <c r="C1885" i="3" l="1"/>
  <c r="D1884" i="3"/>
  <c r="D1885" i="3" l="1"/>
  <c r="C1886" i="3"/>
  <c r="C1887" i="3" l="1"/>
  <c r="D1886" i="3"/>
  <c r="D1887" i="3" l="1"/>
  <c r="C1888" i="3"/>
  <c r="C1889" i="3" l="1"/>
  <c r="D1888" i="3"/>
  <c r="D1889" i="3" l="1"/>
  <c r="C1890" i="3"/>
  <c r="C1891" i="3" l="1"/>
  <c r="D1890" i="3"/>
  <c r="D1891" i="3" l="1"/>
  <c r="C1892" i="3"/>
  <c r="D1892" i="3" l="1"/>
  <c r="C1893" i="3"/>
  <c r="D1893" i="3" l="1"/>
  <c r="C1894" i="3"/>
  <c r="D1894" i="3" l="1"/>
  <c r="C1895" i="3"/>
  <c r="D1895" i="3" l="1"/>
  <c r="C1896" i="3"/>
  <c r="C1897" i="3" l="1"/>
  <c r="D1896" i="3"/>
  <c r="D1897" i="3" l="1"/>
  <c r="C1898" i="3"/>
  <c r="D1898" i="3" l="1"/>
  <c r="C1899" i="3"/>
  <c r="D1899" i="3" l="1"/>
  <c r="C1900" i="3"/>
  <c r="D1900" i="3" l="1"/>
  <c r="C1901" i="3"/>
  <c r="D1901" i="3" l="1"/>
  <c r="C1902" i="3"/>
  <c r="D1902" i="3" l="1"/>
  <c r="C1903" i="3"/>
  <c r="D1903" i="3" l="1"/>
  <c r="C1904" i="3"/>
  <c r="D1904" i="3" l="1"/>
  <c r="C1905" i="3"/>
  <c r="D1905" i="3" l="1"/>
  <c r="C1906" i="3"/>
  <c r="D1906" i="3" l="1"/>
  <c r="C1907" i="3"/>
  <c r="D1907" i="3" l="1"/>
  <c r="C1908" i="3"/>
  <c r="D1908" i="3" l="1"/>
  <c r="C1909" i="3"/>
  <c r="D1909" i="3" l="1"/>
  <c r="C1910" i="3"/>
  <c r="D1910" i="3" l="1"/>
  <c r="C1911" i="3"/>
  <c r="D1911" i="3" l="1"/>
  <c r="C1912" i="3"/>
  <c r="D1912" i="3" l="1"/>
  <c r="C1913" i="3"/>
  <c r="D1913" i="3" l="1"/>
  <c r="C1914" i="3"/>
  <c r="D1914" i="3" l="1"/>
  <c r="C1915" i="3"/>
  <c r="D1915" i="3" l="1"/>
  <c r="C1916" i="3"/>
  <c r="D1916" i="3" l="1"/>
  <c r="C1917" i="3"/>
  <c r="D1917" i="3" l="1"/>
  <c r="C1918" i="3"/>
  <c r="D1918" i="3" l="1"/>
  <c r="C1919" i="3"/>
  <c r="D1919" i="3" l="1"/>
  <c r="C1920" i="3"/>
  <c r="D1920" i="3" l="1"/>
  <c r="C1921" i="3"/>
  <c r="D1921" i="3" l="1"/>
  <c r="C1922" i="3"/>
  <c r="D1922" i="3" l="1"/>
  <c r="C1923" i="3"/>
  <c r="D1923" i="3" l="1"/>
  <c r="C1924" i="3"/>
  <c r="D1924" i="3" l="1"/>
  <c r="C1925" i="3"/>
  <c r="D1925" i="3" l="1"/>
  <c r="C1926" i="3"/>
  <c r="D1926" i="3" l="1"/>
  <c r="C1927" i="3"/>
  <c r="D1927" i="3" l="1"/>
  <c r="C1928" i="3"/>
  <c r="D1928" i="3" l="1"/>
  <c r="C1929" i="3"/>
  <c r="D1929" i="3" l="1"/>
  <c r="C1930" i="3"/>
  <c r="D1930" i="3" l="1"/>
  <c r="C1931" i="3"/>
  <c r="D1931" i="3" l="1"/>
  <c r="C1932" i="3"/>
  <c r="D1932" i="3" l="1"/>
  <c r="C1933" i="3"/>
  <c r="D1933" i="3" l="1"/>
  <c r="C1934" i="3"/>
  <c r="D1934" i="3" l="1"/>
  <c r="C1935" i="3"/>
  <c r="D1935" i="3" l="1"/>
  <c r="C1936" i="3"/>
  <c r="D1936" i="3" l="1"/>
  <c r="C1937" i="3"/>
  <c r="D1937" i="3" l="1"/>
  <c r="C1938" i="3"/>
  <c r="D1938" i="3" l="1"/>
  <c r="C1939" i="3"/>
  <c r="D1939" i="3" l="1"/>
  <c r="C1940" i="3"/>
  <c r="D1940" i="3" l="1"/>
  <c r="C1941" i="3"/>
  <c r="D1941" i="3" l="1"/>
  <c r="C1942" i="3"/>
  <c r="D1942" i="3" l="1"/>
  <c r="C1943" i="3"/>
  <c r="D1943" i="3" l="1"/>
  <c r="C1944" i="3"/>
  <c r="D1944" i="3" l="1"/>
  <c r="C1945" i="3"/>
  <c r="D1945" i="3" l="1"/>
  <c r="C1946" i="3"/>
  <c r="D1946" i="3" l="1"/>
  <c r="C1947" i="3"/>
  <c r="D1947" i="3" l="1"/>
  <c r="C1948" i="3"/>
  <c r="D1948" i="3" l="1"/>
  <c r="C1949" i="3"/>
  <c r="D1949" i="3" l="1"/>
  <c r="C1950" i="3"/>
  <c r="D1950" i="3" l="1"/>
  <c r="C1951" i="3"/>
  <c r="D1951" i="3" l="1"/>
  <c r="C1952" i="3"/>
  <c r="D1952" i="3" l="1"/>
  <c r="C1953" i="3"/>
  <c r="D1953" i="3" l="1"/>
  <c r="C1954" i="3"/>
  <c r="D1954" i="3" l="1"/>
  <c r="C1955" i="3"/>
  <c r="D1955" i="3" l="1"/>
  <c r="C1956" i="3"/>
  <c r="D1956" i="3" l="1"/>
  <c r="C1957" i="3"/>
  <c r="D1957" i="3" l="1"/>
  <c r="C1958" i="3"/>
  <c r="D1958" i="3" l="1"/>
  <c r="C1959" i="3"/>
  <c r="D1959" i="3" l="1"/>
  <c r="C1960" i="3"/>
  <c r="D1960" i="3" l="1"/>
  <c r="C1961" i="3"/>
  <c r="D1961" i="3" l="1"/>
  <c r="C1962" i="3"/>
  <c r="C1963" i="3" l="1"/>
  <c r="D1962" i="3"/>
  <c r="C1964" i="3" l="1"/>
  <c r="D1963" i="3"/>
  <c r="D1964" i="3" l="1"/>
  <c r="C1965" i="3"/>
  <c r="D1965" i="3" l="1"/>
  <c r="C1966" i="3"/>
  <c r="D1966" i="3" l="1"/>
  <c r="C1967" i="3"/>
  <c r="D1967" i="3" l="1"/>
  <c r="C1968" i="3"/>
  <c r="D1968" i="3" l="1"/>
  <c r="C1969" i="3"/>
  <c r="D1969" i="3" l="1"/>
  <c r="C1970" i="3"/>
  <c r="D1970" i="3" l="1"/>
  <c r="C1971" i="3"/>
  <c r="D1971" i="3" l="1"/>
  <c r="C1972" i="3"/>
  <c r="D1972" i="3" l="1"/>
  <c r="C1973" i="3"/>
  <c r="D1973" i="3" l="1"/>
  <c r="C1974" i="3"/>
  <c r="D1974" i="3" l="1"/>
  <c r="C1975" i="3"/>
  <c r="D1975" i="3" l="1"/>
  <c r="C1976" i="3"/>
  <c r="D1976" i="3" l="1"/>
  <c r="C1977" i="3"/>
  <c r="D1977" i="3" l="1"/>
  <c r="C1978" i="3"/>
  <c r="D1978" i="3" l="1"/>
  <c r="C1979" i="3"/>
  <c r="D1979" i="3" l="1"/>
  <c r="C1980" i="3"/>
  <c r="D1980" i="3" l="1"/>
  <c r="C1981" i="3"/>
  <c r="D1981" i="3" l="1"/>
  <c r="C1982" i="3"/>
  <c r="D1982" i="3" l="1"/>
  <c r="C1983" i="3"/>
  <c r="D1983" i="3" l="1"/>
  <c r="C1984" i="3"/>
  <c r="D1984" i="3" l="1"/>
  <c r="C1985" i="3"/>
  <c r="D1985" i="3" l="1"/>
  <c r="C1986" i="3"/>
  <c r="D1986" i="3" l="1"/>
  <c r="C1987" i="3"/>
  <c r="D1987" i="3" l="1"/>
  <c r="C1988" i="3"/>
  <c r="D1988" i="3" l="1"/>
  <c r="C1989" i="3"/>
  <c r="D1989" i="3" l="1"/>
  <c r="C1990" i="3"/>
  <c r="D1990" i="3" l="1"/>
  <c r="C1991" i="3"/>
  <c r="D1991" i="3" l="1"/>
  <c r="C1992" i="3"/>
  <c r="D1992" i="3" l="1"/>
  <c r="C1993" i="3"/>
  <c r="D1993" i="3" l="1"/>
  <c r="C1994" i="3"/>
  <c r="D1994" i="3" l="1"/>
  <c r="C1995" i="3"/>
  <c r="D1995" i="3" l="1"/>
  <c r="C1996" i="3"/>
  <c r="D1996" i="3" l="1"/>
  <c r="C1997" i="3"/>
  <c r="D1997" i="3" l="1"/>
  <c r="C1998" i="3"/>
  <c r="D1998" i="3" l="1"/>
  <c r="C1999" i="3"/>
  <c r="D1999" i="3" l="1"/>
  <c r="C2000" i="3"/>
  <c r="D2000" i="3" l="1"/>
  <c r="C2001" i="3"/>
  <c r="D2001" i="3" l="1"/>
  <c r="C2002" i="3"/>
  <c r="D2002" i="3" l="1"/>
  <c r="C2003" i="3"/>
  <c r="D2003" i="3" l="1"/>
  <c r="C2004" i="3"/>
  <c r="D2004" i="3" l="1"/>
  <c r="C2005" i="3"/>
  <c r="D2005" i="3" l="1"/>
  <c r="C2006" i="3"/>
  <c r="D2006" i="3" l="1"/>
  <c r="C2007" i="3"/>
  <c r="D2007" i="3" l="1"/>
  <c r="C2008" i="3"/>
  <c r="D2008" i="3" l="1"/>
  <c r="C2009" i="3"/>
  <c r="D2009" i="3" l="1"/>
  <c r="C2010" i="3"/>
  <c r="D2010" i="3" l="1"/>
  <c r="C2011" i="3"/>
  <c r="D2011" i="3" l="1"/>
  <c r="C2012" i="3"/>
  <c r="D2012" i="3" l="1"/>
  <c r="C2013" i="3"/>
  <c r="D2013" i="3" l="1"/>
  <c r="C2014" i="3"/>
  <c r="D2014" i="3" l="1"/>
  <c r="C2015" i="3"/>
  <c r="D2015" i="3" l="1"/>
  <c r="C2016" i="3"/>
  <c r="D2016" i="3" l="1"/>
  <c r="C2017" i="3"/>
  <c r="D2017" i="3" l="1"/>
  <c r="C2018" i="3"/>
  <c r="D2018" i="3" l="1"/>
  <c r="C2019" i="3"/>
  <c r="C2020" i="3" l="1"/>
  <c r="D2019" i="3"/>
  <c r="D2020" i="3" l="1"/>
  <c r="C2021" i="3"/>
  <c r="D2021" i="3" l="1"/>
  <c r="C2022" i="3"/>
  <c r="D2022" i="3" l="1"/>
  <c r="C2023" i="3"/>
  <c r="D2023" i="3" l="1"/>
  <c r="C2024" i="3"/>
  <c r="D2024" i="3" l="1"/>
  <c r="C2025" i="3"/>
  <c r="D2025" i="3" l="1"/>
  <c r="C2026" i="3"/>
  <c r="D2026" i="3" l="1"/>
  <c r="C2027" i="3"/>
  <c r="D2027" i="3" l="1"/>
  <c r="C2028" i="3"/>
  <c r="D2028" i="3" l="1"/>
  <c r="C2029" i="3"/>
  <c r="D2029" i="3" l="1"/>
  <c r="C2030" i="3"/>
  <c r="D2030" i="3" l="1"/>
  <c r="C2031" i="3"/>
  <c r="D2031" i="3" l="1"/>
  <c r="C2032" i="3"/>
  <c r="D2032" i="3" l="1"/>
  <c r="C2033" i="3"/>
  <c r="D2033" i="3" l="1"/>
  <c r="C2034" i="3"/>
  <c r="D2034" i="3" l="1"/>
  <c r="C2035" i="3"/>
  <c r="D2035" i="3" l="1"/>
  <c r="C2036" i="3"/>
  <c r="D2036" i="3" l="1"/>
  <c r="C2037" i="3"/>
  <c r="D2037" i="3" l="1"/>
  <c r="C2038" i="3"/>
  <c r="D2038" i="3" l="1"/>
  <c r="C2039" i="3"/>
  <c r="D2039" i="3" l="1"/>
  <c r="C2040" i="3"/>
  <c r="D2040" i="3" l="1"/>
  <c r="C2041" i="3"/>
  <c r="D2041" i="3" l="1"/>
  <c r="C2042" i="3"/>
  <c r="D2042" i="3" l="1"/>
  <c r="C2043" i="3"/>
  <c r="D2043" i="3" l="1"/>
  <c r="C2044" i="3"/>
  <c r="D2044" i="3" l="1"/>
  <c r="C2045" i="3"/>
  <c r="D2045" i="3" l="1"/>
  <c r="C2046" i="3"/>
  <c r="D2046" i="3" l="1"/>
  <c r="C2047" i="3"/>
  <c r="C2048" i="3" l="1"/>
  <c r="D2047" i="3"/>
  <c r="D2048" i="3" l="1"/>
  <c r="C2049" i="3"/>
  <c r="D2049" i="3" l="1"/>
  <c r="C2050" i="3"/>
  <c r="C2051" i="3" l="1"/>
  <c r="D2050" i="3"/>
  <c r="D2051" i="3" l="1"/>
  <c r="C2052" i="3"/>
  <c r="D2052" i="3" l="1"/>
  <c r="C2053" i="3"/>
  <c r="D2053" i="3" l="1"/>
  <c r="C2054" i="3"/>
  <c r="D2054" i="3" l="1"/>
  <c r="C2055" i="3"/>
  <c r="C2056" i="3" l="1"/>
  <c r="D2055" i="3"/>
  <c r="D2056" i="3" l="1"/>
  <c r="C2057" i="3"/>
  <c r="D2057" i="3" l="1"/>
  <c r="C2058" i="3"/>
  <c r="D2058" i="3" l="1"/>
  <c r="C2059" i="3"/>
  <c r="D2059" i="3" l="1"/>
  <c r="C2060" i="3"/>
  <c r="C2061" i="3" l="1"/>
  <c r="D2060" i="3"/>
  <c r="C2062" i="3" l="1"/>
  <c r="D2061" i="3"/>
  <c r="C2063" i="3" l="1"/>
  <c r="D2062" i="3"/>
  <c r="D2063" i="3" l="1"/>
  <c r="C2064" i="3"/>
  <c r="D2064" i="3" l="1"/>
  <c r="C2065" i="3"/>
  <c r="D2065" i="3" l="1"/>
  <c r="C2066" i="3"/>
  <c r="D2066" i="3" l="1"/>
  <c r="C2067" i="3"/>
  <c r="D2067" i="3" l="1"/>
  <c r="C2068" i="3"/>
  <c r="D2068" i="3" l="1"/>
  <c r="C2069" i="3"/>
  <c r="D2069" i="3" l="1"/>
  <c r="C2070" i="3"/>
  <c r="C2071" i="3" l="1"/>
  <c r="D2070" i="3"/>
  <c r="C2072" i="3" l="1"/>
  <c r="D2071" i="3"/>
  <c r="D2072" i="3" l="1"/>
  <c r="C2073" i="3"/>
  <c r="D2073" i="3" l="1"/>
  <c r="C2074" i="3"/>
  <c r="D2074" i="3" l="1"/>
  <c r="C2075" i="3"/>
  <c r="D2075" i="3" l="1"/>
  <c r="C2076" i="3"/>
  <c r="D2076" i="3" l="1"/>
  <c r="C2077" i="3"/>
  <c r="C2078" i="3" l="1"/>
  <c r="D2077" i="3"/>
  <c r="D2078" i="3" l="1"/>
  <c r="C2079" i="3"/>
  <c r="D2079" i="3" l="1"/>
  <c r="C2080" i="3"/>
  <c r="C2081" i="3" l="1"/>
  <c r="D2080" i="3"/>
  <c r="D2081" i="3" l="1"/>
  <c r="C2082" i="3"/>
  <c r="C2083" i="3" l="1"/>
  <c r="D2082" i="3"/>
  <c r="D2083" i="3" l="1"/>
  <c r="C2084" i="3"/>
  <c r="C2085" i="3" l="1"/>
  <c r="D2084" i="3"/>
  <c r="D2085" i="3" l="1"/>
  <c r="C2086" i="3"/>
  <c r="D2086" i="3" l="1"/>
  <c r="C2087" i="3"/>
  <c r="D2087" i="3" l="1"/>
  <c r="C2088" i="3"/>
  <c r="D2088" i="3" l="1"/>
  <c r="C2089" i="3"/>
  <c r="D2089" i="3" l="1"/>
  <c r="C2090" i="3"/>
  <c r="D2090" i="3" l="1"/>
  <c r="C2091" i="3"/>
  <c r="D2091" i="3" l="1"/>
  <c r="C2092" i="3"/>
  <c r="C2093" i="3" l="1"/>
  <c r="D2092" i="3"/>
  <c r="D2093" i="3" l="1"/>
  <c r="C2094" i="3"/>
  <c r="C2095" i="3" l="1"/>
  <c r="D2094" i="3"/>
  <c r="D2095" i="3" l="1"/>
  <c r="C2096" i="3"/>
  <c r="D2096" i="3" l="1"/>
  <c r="C2097" i="3"/>
  <c r="D2097" i="3" l="1"/>
  <c r="C2098" i="3"/>
  <c r="D2098" i="3" l="1"/>
  <c r="C2099" i="3"/>
  <c r="D2099" i="3" l="1"/>
  <c r="C2100" i="3"/>
  <c r="C2101" i="3" l="1"/>
  <c r="D2100" i="3"/>
  <c r="D2101" i="3" l="1"/>
  <c r="C2102" i="3"/>
  <c r="D2102" i="3" l="1"/>
  <c r="C2103" i="3"/>
  <c r="D2103" i="3" l="1"/>
  <c r="C2104" i="3"/>
  <c r="C2105" i="3" l="1"/>
  <c r="D2104" i="3"/>
  <c r="D2105" i="3" l="1"/>
  <c r="C2106" i="3"/>
  <c r="D2106" i="3" l="1"/>
  <c r="C2107" i="3"/>
  <c r="D2107" i="3" l="1"/>
  <c r="C2108" i="3"/>
  <c r="D2108" i="3" l="1"/>
  <c r="C2109" i="3"/>
  <c r="D2109" i="3" l="1"/>
  <c r="C2110" i="3"/>
  <c r="D2110" i="3" l="1"/>
  <c r="C2111" i="3"/>
  <c r="D2111" i="3" l="1"/>
  <c r="C2112" i="3"/>
  <c r="D2112" i="3" l="1"/>
  <c r="C2113" i="3"/>
  <c r="D2113" i="3" l="1"/>
  <c r="C2114" i="3"/>
  <c r="D2114" i="3" l="1"/>
  <c r="C2115" i="3"/>
  <c r="D2115" i="3" l="1"/>
  <c r="C2116" i="3"/>
  <c r="D2116" i="3" l="1"/>
  <c r="C2117" i="3"/>
  <c r="D2117" i="3" l="1"/>
  <c r="C2118" i="3"/>
  <c r="D2118" i="3" l="1"/>
  <c r="C2119" i="3"/>
  <c r="D2119" i="3" l="1"/>
  <c r="C2120" i="3"/>
  <c r="D2120" i="3" l="1"/>
  <c r="C2121" i="3"/>
  <c r="D2121" i="3" l="1"/>
  <c r="C2122" i="3"/>
  <c r="D2122" i="3" l="1"/>
  <c r="C2123" i="3"/>
  <c r="D2123" i="3" l="1"/>
  <c r="C2124" i="3"/>
  <c r="D2124" i="3" l="1"/>
  <c r="C2125" i="3"/>
  <c r="D2125" i="3" l="1"/>
  <c r="C2126" i="3"/>
  <c r="D2126" i="3" l="1"/>
  <c r="C2127" i="3"/>
  <c r="C2128" i="3" l="1"/>
  <c r="D2127" i="3"/>
  <c r="D2128" i="3" l="1"/>
  <c r="C2129" i="3"/>
  <c r="D2129" i="3" l="1"/>
  <c r="C2130" i="3"/>
  <c r="C2131" i="3" l="1"/>
  <c r="D2130" i="3"/>
  <c r="D2131" i="3" l="1"/>
  <c r="C2132" i="3"/>
  <c r="D2132" i="3" l="1"/>
  <c r="C2133" i="3"/>
  <c r="D2133" i="3" l="1"/>
  <c r="C2134" i="3"/>
  <c r="C2135" i="3" l="1"/>
  <c r="D2134" i="3"/>
  <c r="D2135" i="3" l="1"/>
  <c r="C2136" i="3"/>
  <c r="C2137" i="3" l="1"/>
  <c r="D2136" i="3"/>
  <c r="C2138" i="3" l="1"/>
  <c r="D2137" i="3"/>
  <c r="D2138" i="3" l="1"/>
  <c r="C2139" i="3"/>
  <c r="D2139" i="3" l="1"/>
  <c r="C2140" i="3"/>
  <c r="D2140" i="3" l="1"/>
  <c r="C2141" i="3"/>
  <c r="C2142" i="3" l="1"/>
  <c r="D2141" i="3"/>
  <c r="D2142" i="3" l="1"/>
  <c r="C2143" i="3"/>
  <c r="D2143" i="3" l="1"/>
  <c r="C2144" i="3"/>
  <c r="D2144" i="3" l="1"/>
  <c r="C2145" i="3"/>
  <c r="C2146" i="3" l="1"/>
  <c r="D2145" i="3"/>
  <c r="D2146" i="3" l="1"/>
  <c r="C2147" i="3"/>
  <c r="C2148" i="3" l="1"/>
  <c r="D2147" i="3"/>
  <c r="D2148" i="3" l="1"/>
  <c r="C2149" i="3"/>
  <c r="C2150" i="3" l="1"/>
  <c r="D2149" i="3"/>
  <c r="C2151" i="3" l="1"/>
  <c r="D2150" i="3"/>
  <c r="C2152" i="3" l="1"/>
  <c r="D2151" i="3"/>
  <c r="C2153" i="3" l="1"/>
  <c r="D2152" i="3"/>
  <c r="C2154" i="3" l="1"/>
  <c r="D2153" i="3"/>
  <c r="D2154" i="3" l="1"/>
  <c r="C2155" i="3"/>
  <c r="C2156" i="3" l="1"/>
  <c r="D2155" i="3"/>
  <c r="D2156" i="3" l="1"/>
  <c r="C2157" i="3"/>
  <c r="C2158" i="3" l="1"/>
  <c r="D2157" i="3"/>
  <c r="D2158" i="3" l="1"/>
  <c r="C2159" i="3"/>
  <c r="C2160" i="3" l="1"/>
  <c r="D2159" i="3"/>
  <c r="D2160" i="3" l="1"/>
  <c r="C2161" i="3"/>
  <c r="C2162" i="3" l="1"/>
  <c r="D2161" i="3"/>
  <c r="D2162" i="3" l="1"/>
  <c r="C2163" i="3"/>
  <c r="C2164" i="3" l="1"/>
  <c r="D2163" i="3"/>
  <c r="D2164" i="3" l="1"/>
  <c r="C2165" i="3"/>
  <c r="C2166" i="3" l="1"/>
  <c r="D2165" i="3"/>
  <c r="D2166" i="3" l="1"/>
  <c r="C2167" i="3"/>
  <c r="C2168" i="3" l="1"/>
  <c r="D2167" i="3"/>
  <c r="D2168" i="3" l="1"/>
  <c r="C2169" i="3"/>
  <c r="C2170" i="3" l="1"/>
  <c r="D2169" i="3"/>
  <c r="D2170" i="3" l="1"/>
  <c r="C2171" i="3"/>
  <c r="C2172" i="3" l="1"/>
  <c r="D2171" i="3"/>
  <c r="D2172" i="3" l="1"/>
  <c r="C2173" i="3"/>
  <c r="C2174" i="3" l="1"/>
  <c r="D2173" i="3"/>
  <c r="D2174" i="3" l="1"/>
  <c r="C2175" i="3"/>
  <c r="C2176" i="3" l="1"/>
  <c r="D2175" i="3"/>
  <c r="D2176" i="3" l="1"/>
  <c r="C2177" i="3"/>
  <c r="D2177" i="3" l="1"/>
  <c r="C2178" i="3"/>
  <c r="C2179" i="3" l="1"/>
  <c r="D2178" i="3"/>
  <c r="D2179" i="3" l="1"/>
  <c r="C2180" i="3"/>
  <c r="D2180" i="3" l="1"/>
  <c r="C2181" i="3"/>
  <c r="D2181" i="3" l="1"/>
  <c r="C2182" i="3"/>
  <c r="C2183" i="3" l="1"/>
  <c r="D2182" i="3"/>
  <c r="D2183" i="3" l="1"/>
  <c r="C2184" i="3"/>
  <c r="C2185" i="3" l="1"/>
  <c r="D2184" i="3"/>
  <c r="C2186" i="3" l="1"/>
  <c r="D2185" i="3"/>
  <c r="D2186" i="3" l="1"/>
  <c r="C2187" i="3"/>
  <c r="D2187" i="3" l="1"/>
  <c r="C2188" i="3"/>
  <c r="D2188" i="3" l="1"/>
  <c r="C2189" i="3"/>
  <c r="C2190" i="3" l="1"/>
  <c r="D2189" i="3"/>
  <c r="C2191" i="3" l="1"/>
  <c r="D2190" i="3"/>
  <c r="D2191" i="3" l="1"/>
  <c r="C2192" i="3"/>
  <c r="D2192" i="3" l="1"/>
  <c r="C2193" i="3"/>
  <c r="D2193" i="3" l="1"/>
  <c r="C2194" i="3"/>
  <c r="D2194" i="3" l="1"/>
  <c r="C2195" i="3"/>
  <c r="D2195" i="3" l="1"/>
  <c r="C2196" i="3"/>
  <c r="C2197" i="3" l="1"/>
  <c r="D2196" i="3"/>
  <c r="D2197" i="3" l="1"/>
  <c r="C2198" i="3"/>
  <c r="D2198" i="3" l="1"/>
  <c r="C2199" i="3"/>
  <c r="C2200" i="3" l="1"/>
  <c r="D2199" i="3"/>
  <c r="D2200" i="3" l="1"/>
  <c r="C2201" i="3"/>
  <c r="C2202" i="3" l="1"/>
  <c r="D2201" i="3"/>
  <c r="C2203" i="3" l="1"/>
  <c r="D2202" i="3"/>
  <c r="C2204" i="3" l="1"/>
  <c r="D2203" i="3"/>
  <c r="D2204" i="3" l="1"/>
  <c r="C2205" i="3"/>
  <c r="D2205" i="3" l="1"/>
  <c r="C2206" i="3"/>
  <c r="C2207" i="3" l="1"/>
  <c r="D2206" i="3"/>
  <c r="C2208" i="3" l="1"/>
  <c r="D2207" i="3"/>
  <c r="C2209" i="3" l="1"/>
  <c r="D2208" i="3"/>
  <c r="D2209" i="3" l="1"/>
  <c r="C2210" i="3"/>
  <c r="C2211" i="3" l="1"/>
  <c r="D2210" i="3"/>
  <c r="D2211" i="3" l="1"/>
  <c r="C2212" i="3"/>
  <c r="C2213" i="3" l="1"/>
  <c r="D2212" i="3"/>
  <c r="D2213" i="3" l="1"/>
  <c r="C2214" i="3"/>
  <c r="C2215" i="3" l="1"/>
  <c r="D2214" i="3"/>
  <c r="D2215" i="3" l="1"/>
  <c r="C2216" i="3"/>
  <c r="C2217" i="3" l="1"/>
  <c r="D2216" i="3"/>
  <c r="C2218" i="3" l="1"/>
  <c r="D2217" i="3"/>
  <c r="C2219" i="3" l="1"/>
  <c r="D2218" i="3"/>
  <c r="C2220" i="3" l="1"/>
  <c r="D2219" i="3"/>
  <c r="C2221" i="3" l="1"/>
  <c r="D2220" i="3"/>
  <c r="D2221" i="3" l="1"/>
  <c r="C2222" i="3"/>
  <c r="C2223" i="3" l="1"/>
  <c r="D2222" i="3"/>
  <c r="D2223" i="3" l="1"/>
  <c r="C2224" i="3"/>
  <c r="D2224" i="3" l="1"/>
  <c r="C2225" i="3"/>
  <c r="C2226" i="3" l="1"/>
  <c r="D2225" i="3"/>
  <c r="D2226" i="3" l="1"/>
  <c r="C2227" i="3"/>
  <c r="C2228" i="3" l="1"/>
  <c r="D2227" i="3"/>
  <c r="D2228" i="3" l="1"/>
  <c r="C2229" i="3"/>
  <c r="D2229" i="3" l="1"/>
  <c r="C2230" i="3"/>
  <c r="C2231" i="3" l="1"/>
  <c r="D2230" i="3"/>
  <c r="C2232" i="3" l="1"/>
  <c r="D2231" i="3"/>
  <c r="C2233" i="3" l="1"/>
  <c r="D2232" i="3"/>
  <c r="D2233" i="3" l="1"/>
  <c r="C2234" i="3"/>
  <c r="D2234" i="3" l="1"/>
  <c r="C2235" i="3"/>
  <c r="D2235" i="3" l="1"/>
  <c r="C2236" i="3"/>
  <c r="D2236" i="3" l="1"/>
  <c r="C2237" i="3"/>
  <c r="C2238" i="3" l="1"/>
  <c r="D2237" i="3"/>
  <c r="D2238" i="3" l="1"/>
  <c r="C2239" i="3"/>
  <c r="C2240" i="3" l="1"/>
  <c r="D2239" i="3"/>
  <c r="C2241" i="3" l="1"/>
  <c r="D2240" i="3"/>
  <c r="C2242" i="3" l="1"/>
  <c r="D2241" i="3"/>
  <c r="D2242" i="3" l="1"/>
  <c r="C2243" i="3"/>
  <c r="C2244" i="3" l="1"/>
  <c r="D2243" i="3"/>
  <c r="D2244" i="3" l="1"/>
  <c r="C2245" i="3"/>
  <c r="D2245" i="3" l="1"/>
  <c r="C2246" i="3"/>
  <c r="D2246" i="3" l="1"/>
  <c r="C2247" i="3"/>
  <c r="D2247" i="3" l="1"/>
  <c r="C2248" i="3"/>
  <c r="D2248" i="3" l="1"/>
  <c r="C2249" i="3"/>
  <c r="D2249" i="3" l="1"/>
  <c r="C2250" i="3"/>
  <c r="C2251" i="3" l="1"/>
  <c r="D2250" i="3"/>
  <c r="D2251" i="3" l="1"/>
  <c r="C2252" i="3"/>
  <c r="C2253" i="3" l="1"/>
  <c r="D2252" i="3"/>
  <c r="C2254" i="3" l="1"/>
  <c r="D2253" i="3"/>
  <c r="D2254" i="3" l="1"/>
  <c r="C2255" i="3"/>
  <c r="C2256" i="3" l="1"/>
  <c r="D2255" i="3"/>
  <c r="C2257" i="3" l="1"/>
  <c r="D2256" i="3"/>
  <c r="D2257" i="3" l="1"/>
  <c r="C2258" i="3"/>
  <c r="C2259" i="3" l="1"/>
  <c r="D2258" i="3"/>
  <c r="C2260" i="3" l="1"/>
  <c r="D2259" i="3"/>
  <c r="D2260" i="3" l="1"/>
  <c r="C2261" i="3"/>
  <c r="C2262" i="3" l="1"/>
  <c r="D2261" i="3"/>
  <c r="D2262" i="3" l="1"/>
  <c r="C2263" i="3"/>
  <c r="C2264" i="3" l="1"/>
  <c r="D2263" i="3"/>
  <c r="D2264" i="3" l="1"/>
  <c r="C2265" i="3"/>
  <c r="D2265" i="3" l="1"/>
  <c r="C2266" i="3"/>
  <c r="C2267" i="3" l="1"/>
  <c r="D2266" i="3"/>
  <c r="D2267" i="3" l="1"/>
  <c r="C2268" i="3"/>
  <c r="C2269" i="3" l="1"/>
  <c r="D2268" i="3"/>
  <c r="D2269" i="3" l="1"/>
  <c r="C2270" i="3"/>
  <c r="D2270" i="3" l="1"/>
  <c r="C2271" i="3"/>
  <c r="D2271" i="3" l="1"/>
  <c r="C2272" i="3"/>
  <c r="D2272" i="3" l="1"/>
  <c r="C2273" i="3"/>
  <c r="D2273" i="3" l="1"/>
  <c r="C2274" i="3"/>
  <c r="D2274" i="3" l="1"/>
  <c r="C2275" i="3"/>
  <c r="D2275" i="3" l="1"/>
  <c r="C2276" i="3"/>
  <c r="C2277" i="3" l="1"/>
  <c r="D2276" i="3"/>
  <c r="D2277" i="3" l="1"/>
  <c r="C2278" i="3"/>
  <c r="D2278" i="3" l="1"/>
  <c r="C2279" i="3"/>
  <c r="C2280" i="3" l="1"/>
  <c r="D2279" i="3"/>
  <c r="D2280" i="3" l="1"/>
  <c r="C2281" i="3"/>
  <c r="C2282" i="3" l="1"/>
  <c r="D2281" i="3"/>
  <c r="D2282" i="3" l="1"/>
  <c r="C2283" i="3"/>
  <c r="D2283" i="3" l="1"/>
  <c r="C2284" i="3"/>
  <c r="C2285" i="3" l="1"/>
  <c r="D2284" i="3"/>
  <c r="D2285" i="3" l="1"/>
  <c r="C2286" i="3"/>
  <c r="C2287" i="3" l="1"/>
  <c r="D2286" i="3"/>
  <c r="D2287" i="3" l="1"/>
  <c r="C2288" i="3"/>
  <c r="C2289" i="3" l="1"/>
  <c r="D2288" i="3"/>
  <c r="C2290" i="3" l="1"/>
  <c r="D2289" i="3"/>
  <c r="D2290" i="3" l="1"/>
  <c r="C2291" i="3"/>
  <c r="D2291" i="3" l="1"/>
  <c r="C2292" i="3"/>
  <c r="C2293" i="3" l="1"/>
  <c r="D2292" i="3"/>
  <c r="D2293" i="3" l="1"/>
  <c r="C2294" i="3"/>
  <c r="C2295" i="3" l="1"/>
  <c r="D2294" i="3"/>
  <c r="D2295" i="3" l="1"/>
  <c r="C2296" i="3"/>
  <c r="D2296" i="3" l="1"/>
  <c r="C2297" i="3"/>
  <c r="D2297" i="3" l="1"/>
  <c r="C2298" i="3"/>
  <c r="D2298" i="3" l="1"/>
  <c r="C2299" i="3"/>
  <c r="C2300" i="3" l="1"/>
  <c r="D2299" i="3"/>
  <c r="C2301" i="3" l="1"/>
  <c r="D2300" i="3"/>
  <c r="C2302" i="3" l="1"/>
  <c r="D2301" i="3"/>
  <c r="C2303" i="3" l="1"/>
  <c r="D2302" i="3"/>
  <c r="C2304" i="3" l="1"/>
  <c r="D2303" i="3"/>
  <c r="C2305" i="3" l="1"/>
  <c r="D2304" i="3"/>
  <c r="D2305" i="3" l="1"/>
  <c r="C2306" i="3"/>
  <c r="D2306" i="3" l="1"/>
  <c r="C2307" i="3"/>
  <c r="C2308" i="3" l="1"/>
  <c r="D2307" i="3"/>
  <c r="C2309" i="3" l="1"/>
  <c r="D2308" i="3"/>
  <c r="C2310" i="3" l="1"/>
  <c r="D2309" i="3"/>
  <c r="C2311" i="3" l="1"/>
  <c r="D2310" i="3"/>
  <c r="C2312" i="3" l="1"/>
  <c r="D2311" i="3"/>
  <c r="D2312" i="3" l="1"/>
  <c r="C2313" i="3"/>
  <c r="D2313" i="3" l="1"/>
  <c r="C2314" i="3"/>
  <c r="C2315" i="3" l="1"/>
  <c r="D2314" i="3"/>
  <c r="C2316" i="3" l="1"/>
  <c r="D2315" i="3"/>
  <c r="D2316" i="3" l="1"/>
  <c r="C2317" i="3"/>
  <c r="D2317" i="3" l="1"/>
  <c r="C2318" i="3"/>
  <c r="D2318" i="3" l="1"/>
  <c r="C2319" i="3"/>
  <c r="D2319" i="3" l="1"/>
  <c r="C2320" i="3"/>
  <c r="C2321" i="3" l="1"/>
  <c r="D2320" i="3"/>
  <c r="C2322" i="3" l="1"/>
  <c r="D2321" i="3"/>
  <c r="C2323" i="3" l="1"/>
  <c r="D2322" i="3"/>
  <c r="C2324" i="3" l="1"/>
  <c r="D2323" i="3"/>
  <c r="D2324" i="3" l="1"/>
  <c r="C2325" i="3"/>
  <c r="C2326" i="3" l="1"/>
  <c r="D2325" i="3"/>
  <c r="D2326" i="3" l="1"/>
  <c r="C2327" i="3"/>
  <c r="C2328" i="3" l="1"/>
  <c r="D2327" i="3"/>
  <c r="D2328" i="3" l="1"/>
  <c r="C2329" i="3"/>
  <c r="D2329" i="3" l="1"/>
  <c r="C2330" i="3"/>
  <c r="D2330" i="3" l="1"/>
  <c r="C2331" i="3"/>
  <c r="D2331" i="3" l="1"/>
  <c r="C2332" i="3"/>
  <c r="D2332" i="3" l="1"/>
  <c r="C2333" i="3"/>
  <c r="D2333" i="3" l="1"/>
  <c r="C2334" i="3"/>
  <c r="C2335" i="3" l="1"/>
  <c r="D2334" i="3"/>
  <c r="C2336" i="3" l="1"/>
  <c r="D2335" i="3"/>
  <c r="C2337" i="3" l="1"/>
  <c r="D2336" i="3"/>
  <c r="D2337" i="3" l="1"/>
  <c r="C2338" i="3"/>
  <c r="D2338" i="3" l="1"/>
  <c r="C2339" i="3"/>
  <c r="D2339" i="3" l="1"/>
  <c r="C2340" i="3"/>
  <c r="D2340" i="3" l="1"/>
  <c r="C2341" i="3"/>
  <c r="C2342" i="3" l="1"/>
  <c r="D2341" i="3"/>
  <c r="C2343" i="3" l="1"/>
  <c r="D2342" i="3"/>
  <c r="C2344" i="3" l="1"/>
  <c r="D2343" i="3"/>
  <c r="D2344" i="3" l="1"/>
  <c r="C2345" i="3"/>
  <c r="C2346" i="3" l="1"/>
  <c r="D2345" i="3"/>
  <c r="C2347" i="3" l="1"/>
  <c r="D2346" i="3"/>
  <c r="D2347" i="3" l="1"/>
  <c r="C2348" i="3"/>
  <c r="D2348" i="3" l="1"/>
  <c r="C2349" i="3"/>
  <c r="D2349" i="3" l="1"/>
  <c r="C2350" i="3"/>
  <c r="C2351" i="3" l="1"/>
  <c r="D2350" i="3"/>
  <c r="D2351" i="3" l="1"/>
  <c r="C2352" i="3"/>
  <c r="C2353" i="3" l="1"/>
  <c r="D2352" i="3"/>
  <c r="D2353" i="3" l="1"/>
  <c r="C2354" i="3"/>
  <c r="C2355" i="3" l="1"/>
  <c r="D2354" i="3"/>
  <c r="D2355" i="3" l="1"/>
  <c r="C2356" i="3"/>
  <c r="C2357" i="3" l="1"/>
  <c r="D2356" i="3"/>
  <c r="D2357" i="3" l="1"/>
  <c r="C2358" i="3"/>
  <c r="C2359" i="3" l="1"/>
  <c r="D2358" i="3"/>
  <c r="D2359" i="3" l="1"/>
  <c r="C2360" i="3"/>
  <c r="C2361" i="3" l="1"/>
  <c r="D2360" i="3"/>
  <c r="D2361" i="3" l="1"/>
  <c r="C2362" i="3"/>
  <c r="C2363" i="3" l="1"/>
  <c r="D2362" i="3"/>
  <c r="C2364" i="3" l="1"/>
  <c r="D2363" i="3"/>
  <c r="D2364" i="3" l="1"/>
  <c r="C2365" i="3"/>
  <c r="D2365" i="3" l="1"/>
  <c r="C2366" i="3"/>
  <c r="D2366" i="3" l="1"/>
  <c r="C2367" i="3"/>
  <c r="D2367" i="3" l="1"/>
  <c r="C2368" i="3"/>
  <c r="D2368" i="3" l="1"/>
  <c r="C2369" i="3"/>
  <c r="C2370" i="3" l="1"/>
  <c r="D2369" i="3"/>
  <c r="D2370" i="3" l="1"/>
  <c r="C2371" i="3"/>
  <c r="D2371" i="3" l="1"/>
  <c r="C2372" i="3"/>
  <c r="D2372" i="3" l="1"/>
  <c r="C2373" i="3"/>
  <c r="D2373" i="3" l="1"/>
  <c r="C2374" i="3"/>
  <c r="D2374" i="3" l="1"/>
  <c r="C2375" i="3"/>
  <c r="D2375" i="3" l="1"/>
  <c r="C2376" i="3"/>
  <c r="C2377" i="3" l="1"/>
  <c r="D2376" i="3"/>
  <c r="C2378" i="3" l="1"/>
  <c r="D2377" i="3"/>
  <c r="C2379" i="3" l="1"/>
  <c r="D2378" i="3"/>
  <c r="C2380" i="3" l="1"/>
  <c r="D2379" i="3"/>
  <c r="D2380" i="3" l="1"/>
  <c r="C2381" i="3"/>
  <c r="D2381" i="3" l="1"/>
  <c r="C2382" i="3"/>
  <c r="C2383" i="3" l="1"/>
  <c r="D2382" i="3"/>
  <c r="D2383" i="3" l="1"/>
  <c r="C2384" i="3"/>
  <c r="C2385" i="3" l="1"/>
  <c r="D2384" i="3"/>
  <c r="C2386" i="3" l="1"/>
  <c r="D2385" i="3"/>
  <c r="D2386" i="3" l="1"/>
  <c r="C2387" i="3"/>
  <c r="D2387" i="3" l="1"/>
  <c r="C2388" i="3"/>
  <c r="C2389" i="3" l="1"/>
  <c r="D2388" i="3"/>
  <c r="C2390" i="3" l="1"/>
  <c r="D2389" i="3"/>
  <c r="C2391" i="3" l="1"/>
  <c r="D2390" i="3"/>
  <c r="D2391" i="3" l="1"/>
  <c r="C2392" i="3"/>
  <c r="D2392" i="3" l="1"/>
  <c r="C2393" i="3"/>
  <c r="D2393" i="3" l="1"/>
  <c r="C2394" i="3"/>
  <c r="C2395" i="3" l="1"/>
  <c r="D2394" i="3"/>
  <c r="D2395" i="3" l="1"/>
  <c r="C2396" i="3"/>
  <c r="C2397" i="3" l="1"/>
  <c r="D2396" i="3"/>
  <c r="C2398" i="3" l="1"/>
  <c r="D2397" i="3"/>
  <c r="D2398" i="3" l="1"/>
  <c r="C2399" i="3"/>
  <c r="C2400" i="3" l="1"/>
  <c r="D2399" i="3"/>
  <c r="D2400" i="3" l="1"/>
  <c r="C2401" i="3"/>
  <c r="C2402" i="3" l="1"/>
  <c r="D2401" i="3"/>
  <c r="D2402" i="3" l="1"/>
  <c r="C2403" i="3"/>
  <c r="D2403" i="3" l="1"/>
  <c r="C2404" i="3"/>
  <c r="C2405" i="3" l="1"/>
  <c r="D2404" i="3"/>
  <c r="D2405" i="3" l="1"/>
  <c r="C2406" i="3"/>
  <c r="D2406" i="3" l="1"/>
  <c r="C2407" i="3"/>
  <c r="C2408" i="3" l="1"/>
  <c r="D2407" i="3"/>
  <c r="D2408" i="3" l="1"/>
  <c r="C2409" i="3"/>
  <c r="D2409" i="3" l="1"/>
  <c r="C2410" i="3"/>
  <c r="C2411" i="3" l="1"/>
  <c r="D2410" i="3"/>
  <c r="D2411" i="3" l="1"/>
  <c r="C2412" i="3"/>
  <c r="D2412" i="3" l="1"/>
  <c r="C2413" i="3"/>
  <c r="C2414" i="3" l="1"/>
  <c r="D2413" i="3"/>
  <c r="D2414" i="3" l="1"/>
  <c r="C2415" i="3"/>
  <c r="D2415" i="3" l="1"/>
  <c r="C2416" i="3"/>
  <c r="C2417" i="3" l="1"/>
  <c r="D2416" i="3"/>
  <c r="D2417" i="3" l="1"/>
  <c r="C2418" i="3"/>
  <c r="D2418" i="3" l="1"/>
  <c r="C2419" i="3"/>
  <c r="C2420" i="3" l="1"/>
  <c r="D2419" i="3"/>
  <c r="D2420" i="3" l="1"/>
  <c r="C2421" i="3"/>
  <c r="D2421" i="3" l="1"/>
  <c r="C2422" i="3"/>
  <c r="C2423" i="3" l="1"/>
  <c r="D2422" i="3"/>
  <c r="D2423" i="3" l="1"/>
  <c r="C2424" i="3"/>
  <c r="C2425" i="3" l="1"/>
  <c r="D2424" i="3"/>
  <c r="D2425" i="3" l="1"/>
  <c r="C2426" i="3"/>
  <c r="C2427" i="3" l="1"/>
  <c r="D2426" i="3"/>
  <c r="D2427" i="3" l="1"/>
  <c r="C2428" i="3"/>
  <c r="C2429" i="3" l="1"/>
  <c r="D2428" i="3"/>
  <c r="D2429" i="3" l="1"/>
  <c r="C2430" i="3"/>
  <c r="D2430" i="3" l="1"/>
  <c r="C2431" i="3"/>
  <c r="D2431" i="3" l="1"/>
  <c r="C2432" i="3"/>
  <c r="D2432" i="3" l="1"/>
  <c r="C2433" i="3"/>
  <c r="C2434" i="3" l="1"/>
  <c r="D2433" i="3"/>
  <c r="D2434" i="3" l="1"/>
  <c r="C2435" i="3"/>
  <c r="D2435" i="3" l="1"/>
  <c r="C2436" i="3"/>
  <c r="C2437" i="3" l="1"/>
  <c r="D2436" i="3"/>
  <c r="C2438" i="3" l="1"/>
  <c r="D2437" i="3"/>
  <c r="D2438" i="3" l="1"/>
  <c r="C2439" i="3"/>
  <c r="C2440" i="3" l="1"/>
  <c r="D2439" i="3"/>
  <c r="C2441" i="3" l="1"/>
  <c r="D2440" i="3"/>
  <c r="C2442" i="3" l="1"/>
  <c r="D2441" i="3"/>
  <c r="D2442" i="3" l="1"/>
  <c r="C2443" i="3"/>
  <c r="C2444" i="3" l="1"/>
  <c r="D2443" i="3"/>
  <c r="C2445" i="3" l="1"/>
  <c r="D2444" i="3"/>
  <c r="D2445" i="3" l="1"/>
  <c r="C2446" i="3"/>
  <c r="D2446" i="3" l="1"/>
  <c r="C2447" i="3"/>
  <c r="C2448" i="3" l="1"/>
  <c r="D2447" i="3"/>
  <c r="D2448" i="3" l="1"/>
  <c r="C2449" i="3"/>
  <c r="D2449" i="3" l="1"/>
  <c r="C2450" i="3"/>
  <c r="C2451" i="3" l="1"/>
  <c r="D2450" i="3"/>
  <c r="C2452" i="3" l="1"/>
  <c r="D2451" i="3"/>
  <c r="D2452" i="3" l="1"/>
  <c r="C2453" i="3"/>
  <c r="D2453" i="3" l="1"/>
  <c r="C2454" i="3"/>
  <c r="C2455" i="3" l="1"/>
  <c r="D2454" i="3"/>
  <c r="C2456" i="3" l="1"/>
  <c r="D2455" i="3"/>
  <c r="D2456" i="3" l="1"/>
  <c r="C2457" i="3"/>
  <c r="D2457" i="3" l="1"/>
  <c r="C2458" i="3"/>
  <c r="D2458" i="3" l="1"/>
  <c r="C2459" i="3"/>
  <c r="C2460" i="3" l="1"/>
  <c r="D2459" i="3"/>
  <c r="D2460" i="3" l="1"/>
  <c r="C2461" i="3"/>
  <c r="D2461" i="3" l="1"/>
  <c r="C2462" i="3"/>
  <c r="C2463" i="3" l="1"/>
  <c r="D2462" i="3"/>
  <c r="C2464" i="3" l="1"/>
  <c r="D2463" i="3"/>
  <c r="D2464" i="3" l="1"/>
  <c r="C2465" i="3"/>
  <c r="D2465" i="3" l="1"/>
  <c r="C2466" i="3"/>
  <c r="C2467" i="3" l="1"/>
  <c r="D2466" i="3"/>
  <c r="C2468" i="3" l="1"/>
  <c r="D2467" i="3"/>
  <c r="D2468" i="3" l="1"/>
  <c r="C2469" i="3"/>
  <c r="C2470" i="3" l="1"/>
  <c r="D2469" i="3"/>
  <c r="D2470" i="3" l="1"/>
  <c r="C2471" i="3"/>
  <c r="C2472" i="3" l="1"/>
  <c r="D2471" i="3"/>
  <c r="D2472" i="3" l="1"/>
  <c r="C2473" i="3"/>
  <c r="C2474" i="3" l="1"/>
  <c r="D2473" i="3"/>
  <c r="D2474" i="3" l="1"/>
  <c r="C2475" i="3"/>
  <c r="C2476" i="3" l="1"/>
  <c r="D2475" i="3"/>
  <c r="D2476" i="3" l="1"/>
  <c r="C2477" i="3"/>
  <c r="D2477" i="3" l="1"/>
  <c r="C2478" i="3"/>
  <c r="D2478" i="3" l="1"/>
  <c r="C2479" i="3"/>
  <c r="C2480" i="3" l="1"/>
  <c r="D2479" i="3"/>
  <c r="D2480" i="3" l="1"/>
  <c r="C2481" i="3"/>
  <c r="C2482" i="3" l="1"/>
  <c r="D2481" i="3"/>
  <c r="D2482" i="3" l="1"/>
  <c r="C2483" i="3"/>
  <c r="C2484" i="3" l="1"/>
  <c r="D2483" i="3"/>
  <c r="C2485" i="3" l="1"/>
  <c r="D2484" i="3"/>
  <c r="D2485" i="3" l="1"/>
  <c r="C2486" i="3"/>
  <c r="D2486" i="3" l="1"/>
  <c r="C2487" i="3"/>
  <c r="D2487" i="3" l="1"/>
  <c r="C2488" i="3"/>
  <c r="C2489" i="3" l="1"/>
  <c r="D2488" i="3"/>
  <c r="D2489" i="3" l="1"/>
  <c r="C2490" i="3"/>
  <c r="C2491" i="3" l="1"/>
  <c r="D2490" i="3"/>
  <c r="D2491" i="3" l="1"/>
  <c r="C2492" i="3"/>
  <c r="D2492" i="3" l="1"/>
  <c r="C2493" i="3"/>
  <c r="C2494" i="3" l="1"/>
  <c r="D2493" i="3"/>
  <c r="D2494" i="3" l="1"/>
  <c r="C2495" i="3"/>
  <c r="D2495" i="3" l="1"/>
  <c r="C2496" i="3"/>
  <c r="C2497" i="3" l="1"/>
  <c r="D2496" i="3"/>
  <c r="D2497" i="3" l="1"/>
  <c r="C2498" i="3"/>
  <c r="C2499" i="3" l="1"/>
  <c r="D2498" i="3"/>
  <c r="D2499" i="3" l="1"/>
  <c r="C2500" i="3"/>
  <c r="C2501" i="3" l="1"/>
  <c r="D2500" i="3"/>
  <c r="C2502" i="3" l="1"/>
  <c r="D2501" i="3"/>
  <c r="C2503" i="3" l="1"/>
  <c r="D2502" i="3"/>
  <c r="D2503" i="3" l="1"/>
  <c r="C2504" i="3"/>
  <c r="D2504" i="3" l="1"/>
  <c r="C2505" i="3"/>
  <c r="D2505" i="3" l="1"/>
  <c r="C2506" i="3"/>
  <c r="D2506" i="3" l="1"/>
  <c r="C2507" i="3"/>
  <c r="D2507" i="3" l="1"/>
  <c r="C2508" i="3"/>
  <c r="D2508" i="3" l="1"/>
  <c r="C2509" i="3"/>
  <c r="D2509" i="3" l="1"/>
  <c r="C2510" i="3"/>
  <c r="D2510" i="3" l="1"/>
  <c r="C2511" i="3"/>
  <c r="D2511" i="3" l="1"/>
  <c r="C2512" i="3"/>
  <c r="D2512" i="3" l="1"/>
  <c r="C2513" i="3"/>
  <c r="C2514" i="3" l="1"/>
  <c r="D2513" i="3"/>
  <c r="D2514" i="3" l="1"/>
  <c r="C2515" i="3"/>
  <c r="C2516" i="3" l="1"/>
  <c r="D2515" i="3"/>
  <c r="D2516" i="3" l="1"/>
  <c r="C2517" i="3"/>
  <c r="D2517" i="3" l="1"/>
  <c r="C2518" i="3"/>
  <c r="D2518" i="3" l="1"/>
  <c r="C2519" i="3"/>
  <c r="C2520" i="3" l="1"/>
  <c r="D2519" i="3"/>
  <c r="D2520" i="3" l="1"/>
  <c r="C2521" i="3"/>
  <c r="C2522" i="3" l="1"/>
  <c r="D2521" i="3"/>
  <c r="D2522" i="3" l="1"/>
  <c r="C2523" i="3"/>
  <c r="C2524" i="3" l="1"/>
  <c r="D2523" i="3"/>
  <c r="D2524" i="3" l="1"/>
  <c r="C2525" i="3"/>
  <c r="C2526" i="3" l="1"/>
  <c r="D2525" i="3"/>
  <c r="D2526" i="3" l="1"/>
  <c r="C2527" i="3"/>
  <c r="D2527" i="3" l="1"/>
  <c r="C2528" i="3"/>
  <c r="C2529" i="3" l="1"/>
  <c r="D2528" i="3"/>
  <c r="C2530" i="3" l="1"/>
  <c r="D2529" i="3"/>
  <c r="C2531" i="3" l="1"/>
  <c r="D2530" i="3"/>
  <c r="C2532" i="3" l="1"/>
  <c r="D2531" i="3"/>
  <c r="D2532" i="3" l="1"/>
  <c r="C2533" i="3"/>
  <c r="C2534" i="3" l="1"/>
  <c r="D2533" i="3"/>
  <c r="D2534" i="3" l="1"/>
  <c r="C2535" i="3"/>
  <c r="C2536" i="3" l="1"/>
  <c r="D2535" i="3"/>
  <c r="D2536" i="3" l="1"/>
  <c r="C2537" i="3"/>
  <c r="D2537" i="3" l="1"/>
  <c r="C2538" i="3"/>
  <c r="D2538" i="3" l="1"/>
  <c r="C2539" i="3"/>
  <c r="D2539" i="3" l="1"/>
  <c r="C2540" i="3"/>
  <c r="C2541" i="3" l="1"/>
  <c r="D2540" i="3"/>
  <c r="D2541" i="3" l="1"/>
  <c r="C2542" i="3"/>
  <c r="C2543" i="3" l="1"/>
  <c r="D2542" i="3"/>
  <c r="C2544" i="3" l="1"/>
  <c r="D2543" i="3"/>
  <c r="D2544" i="3" l="1"/>
  <c r="C2545" i="3"/>
  <c r="C2546" i="3" l="1"/>
  <c r="D2545" i="3"/>
  <c r="D2546" i="3" l="1"/>
  <c r="C2547" i="3"/>
  <c r="D2547" i="3" l="1"/>
  <c r="C2548" i="3"/>
  <c r="D2548" i="3" l="1"/>
  <c r="C2549" i="3"/>
  <c r="D2549" i="3" l="1"/>
  <c r="C2550" i="3"/>
  <c r="D2550" i="3" l="1"/>
  <c r="C2551" i="3"/>
  <c r="D2551" i="3" l="1"/>
  <c r="C2552" i="3"/>
  <c r="D2552" i="3" l="1"/>
  <c r="C2553" i="3"/>
  <c r="D2553" i="3" l="1"/>
  <c r="C2554" i="3"/>
  <c r="D2554" i="3" l="1"/>
  <c r="C2555" i="3"/>
  <c r="D2555" i="3" l="1"/>
  <c r="C2556" i="3"/>
  <c r="D2556" i="3" l="1"/>
  <c r="C2557" i="3"/>
  <c r="C2558" i="3" l="1"/>
  <c r="D2557" i="3"/>
  <c r="D2558" i="3" l="1"/>
  <c r="C2559" i="3"/>
  <c r="C2560" i="3" l="1"/>
  <c r="D2559" i="3"/>
  <c r="D2560" i="3" l="1"/>
  <c r="C2561" i="3"/>
  <c r="C2562" i="3" l="1"/>
  <c r="D2561" i="3"/>
  <c r="C2563" i="3" l="1"/>
  <c r="D2562" i="3"/>
  <c r="D2563" i="3" l="1"/>
  <c r="C2564" i="3"/>
  <c r="C2565" i="3" l="1"/>
  <c r="D2564" i="3"/>
  <c r="D2565" i="3" l="1"/>
  <c r="C2566" i="3"/>
  <c r="D2566" i="3" l="1"/>
  <c r="C2567" i="3"/>
  <c r="D2567" i="3" l="1"/>
  <c r="C2568" i="3"/>
  <c r="C2569" i="3" l="1"/>
  <c r="D2568" i="3"/>
  <c r="D2569" i="3" l="1"/>
  <c r="C2570" i="3"/>
  <c r="C2571" i="3" l="1"/>
  <c r="D2570" i="3"/>
  <c r="C2572" i="3" l="1"/>
  <c r="D2571" i="3"/>
  <c r="D2572" i="3" l="1"/>
  <c r="C2573" i="3"/>
  <c r="C2574" i="3" l="1"/>
  <c r="D2573" i="3"/>
  <c r="D2574" i="3" l="1"/>
  <c r="C2575" i="3"/>
  <c r="D2575" i="3" l="1"/>
  <c r="C2576" i="3"/>
  <c r="D2576" i="3" l="1"/>
  <c r="C2577" i="3"/>
  <c r="D2577" i="3" l="1"/>
  <c r="C2578" i="3"/>
  <c r="D2578" i="3" l="1"/>
  <c r="C2579" i="3"/>
  <c r="C2580" i="3" l="1"/>
  <c r="D2579" i="3"/>
  <c r="D2580" i="3" l="1"/>
  <c r="C2581" i="3"/>
  <c r="D2581" i="3" l="1"/>
  <c r="C2582" i="3"/>
  <c r="D2582" i="3" l="1"/>
  <c r="C2583" i="3"/>
  <c r="D2583" i="3" l="1"/>
  <c r="C2584" i="3"/>
  <c r="D2584" i="3" l="1"/>
  <c r="C2585" i="3"/>
  <c r="D2585" i="3" l="1"/>
  <c r="C2586" i="3"/>
  <c r="C2587" i="3" l="1"/>
  <c r="D2586" i="3"/>
  <c r="C2588" i="3" l="1"/>
  <c r="D2587" i="3"/>
  <c r="D2588" i="3" l="1"/>
  <c r="C2589" i="3"/>
  <c r="D2589" i="3" l="1"/>
  <c r="C2590" i="3"/>
  <c r="C2591" i="3" l="1"/>
  <c r="D2590" i="3"/>
  <c r="C2592" i="3" l="1"/>
  <c r="D2591" i="3"/>
  <c r="D2592" i="3" l="1"/>
  <c r="C2593" i="3"/>
  <c r="D2593" i="3" l="1"/>
  <c r="C2594" i="3"/>
  <c r="C2595" i="3" l="1"/>
  <c r="D2594" i="3"/>
  <c r="D2595" i="3" l="1"/>
  <c r="C2596" i="3"/>
  <c r="D2596" i="3" l="1"/>
  <c r="C2597" i="3"/>
  <c r="C2598" i="3" l="1"/>
  <c r="D2597" i="3"/>
  <c r="D2598" i="3" l="1"/>
  <c r="C2599" i="3"/>
  <c r="D2599" i="3" l="1"/>
  <c r="C2600" i="3"/>
  <c r="C2601" i="3" l="1"/>
  <c r="D2600" i="3"/>
  <c r="C2602" i="3" l="1"/>
  <c r="D2601" i="3"/>
  <c r="D2602" i="3" l="1"/>
  <c r="C2603" i="3"/>
  <c r="D2603" i="3" l="1"/>
  <c r="C2604" i="3"/>
  <c r="D2604" i="3" l="1"/>
  <c r="C2605" i="3"/>
  <c r="C2606" i="3" l="1"/>
  <c r="D2605" i="3"/>
  <c r="D2606" i="3" l="1"/>
  <c r="C2607" i="3"/>
  <c r="C2608" i="3" l="1"/>
  <c r="D2607" i="3"/>
  <c r="C2609" i="3" l="1"/>
  <c r="D2608" i="3"/>
  <c r="C2610" i="3" l="1"/>
  <c r="D2609" i="3"/>
  <c r="D2610" i="3" l="1"/>
  <c r="C2611" i="3"/>
  <c r="C2612" i="3" l="1"/>
  <c r="D2611" i="3"/>
  <c r="D2612" i="3" l="1"/>
  <c r="C2613" i="3"/>
  <c r="C2614" i="3" l="1"/>
  <c r="D2613" i="3"/>
  <c r="D2614" i="3" l="1"/>
  <c r="C2615" i="3"/>
  <c r="D2615" i="3" l="1"/>
  <c r="C2616" i="3"/>
  <c r="C2617" i="3" l="1"/>
  <c r="D2616" i="3"/>
  <c r="D2617" i="3" l="1"/>
  <c r="C2618" i="3"/>
  <c r="C2619" i="3" l="1"/>
  <c r="D2618" i="3"/>
  <c r="D2619" i="3" l="1"/>
  <c r="C2620" i="3"/>
  <c r="D2620" i="3" l="1"/>
  <c r="C2621" i="3"/>
  <c r="D2621" i="3" l="1"/>
  <c r="C2622" i="3"/>
  <c r="D2622" i="3" l="1"/>
  <c r="C2623" i="3"/>
  <c r="D2623" i="3" l="1"/>
  <c r="C2624" i="3"/>
  <c r="C2625" i="3" l="1"/>
  <c r="D2624" i="3"/>
  <c r="C2626" i="3" l="1"/>
  <c r="D2625" i="3"/>
  <c r="C2627" i="3" l="1"/>
  <c r="D2626" i="3"/>
  <c r="C2628" i="3" l="1"/>
  <c r="D2627" i="3"/>
  <c r="D2628" i="3" l="1"/>
  <c r="C2629" i="3"/>
  <c r="C2630" i="3" l="1"/>
  <c r="D2629" i="3"/>
  <c r="D2630" i="3" l="1"/>
  <c r="C2631" i="3"/>
  <c r="D2631" i="3" l="1"/>
  <c r="C2632" i="3"/>
  <c r="D2632" i="3" l="1"/>
  <c r="C2633" i="3"/>
  <c r="D2633" i="3" l="1"/>
  <c r="C2634" i="3"/>
  <c r="C2635" i="3" l="1"/>
  <c r="D2634" i="3"/>
  <c r="C2636" i="3" l="1"/>
  <c r="D2635" i="3"/>
  <c r="D2636" i="3" l="1"/>
  <c r="C2637" i="3"/>
  <c r="D2637" i="3" l="1"/>
  <c r="C2638" i="3"/>
  <c r="C2639" i="3" l="1"/>
  <c r="D2638" i="3"/>
  <c r="D2639" i="3" l="1"/>
  <c r="C2640" i="3"/>
  <c r="C2641" i="3" l="1"/>
  <c r="D2640" i="3"/>
  <c r="C2642" i="3" l="1"/>
  <c r="D2641" i="3"/>
  <c r="D2642" i="3" l="1"/>
  <c r="C2643" i="3"/>
  <c r="C2644" i="3" l="1"/>
  <c r="D2643" i="3"/>
  <c r="D2644" i="3" l="1"/>
  <c r="C2645" i="3"/>
  <c r="D2645" i="3" l="1"/>
  <c r="C2646" i="3"/>
  <c r="D2646" i="3" l="1"/>
  <c r="C2647" i="3"/>
  <c r="D2647" i="3" l="1"/>
  <c r="C2648" i="3"/>
  <c r="C2649" i="3" l="1"/>
  <c r="D2648" i="3"/>
  <c r="D2649" i="3" l="1"/>
  <c r="C2650" i="3"/>
  <c r="D2650" i="3" l="1"/>
  <c r="C2651" i="3"/>
  <c r="D2651" i="3" l="1"/>
  <c r="C2652" i="3"/>
  <c r="C2653" i="3" l="1"/>
  <c r="D2652" i="3"/>
  <c r="D2653" i="3" l="1"/>
  <c r="C2654" i="3"/>
  <c r="C2655" i="3" l="1"/>
  <c r="D2654" i="3"/>
  <c r="C2656" i="3" l="1"/>
  <c r="D2655" i="3"/>
  <c r="C2657" i="3" l="1"/>
  <c r="D2656" i="3"/>
  <c r="D2657" i="3" l="1"/>
  <c r="C2658" i="3"/>
  <c r="C2659" i="3" l="1"/>
  <c r="D2658" i="3"/>
  <c r="C2660" i="3" l="1"/>
  <c r="D2659" i="3"/>
  <c r="D2660" i="3" l="1"/>
  <c r="C2661" i="3"/>
  <c r="D2661" i="3" l="1"/>
  <c r="C2662" i="3"/>
  <c r="C2663" i="3" l="1"/>
  <c r="D2662" i="3"/>
  <c r="D2663" i="3" l="1"/>
  <c r="C2664" i="3"/>
  <c r="C2665" i="3" l="1"/>
  <c r="D2664" i="3"/>
  <c r="C2666" i="3" l="1"/>
  <c r="D2665" i="3"/>
  <c r="D2666" i="3" l="1"/>
  <c r="C2667" i="3"/>
  <c r="C2668" i="3" l="1"/>
  <c r="D2667" i="3"/>
  <c r="D2668" i="3" l="1"/>
  <c r="C2669" i="3"/>
  <c r="D2669" i="3" l="1"/>
  <c r="C2670" i="3"/>
  <c r="D2670" i="3" l="1"/>
  <c r="C2671" i="3"/>
  <c r="D2671" i="3" l="1"/>
  <c r="C2672" i="3"/>
  <c r="C2673" i="3" l="1"/>
  <c r="D2672" i="3"/>
  <c r="D2673" i="3" l="1"/>
  <c r="C2674" i="3"/>
  <c r="D2674" i="3" l="1"/>
  <c r="C2675" i="3"/>
  <c r="C2676" i="3" l="1"/>
  <c r="D2675" i="3"/>
  <c r="C2677" i="3" l="1"/>
  <c r="D2676" i="3"/>
  <c r="C2678" i="3" l="1"/>
  <c r="D2677" i="3"/>
  <c r="C2679" i="3" l="1"/>
  <c r="D2678" i="3"/>
  <c r="D2679" i="3" l="1"/>
  <c r="C2680" i="3"/>
  <c r="D2680" i="3" l="1"/>
  <c r="C2681" i="3"/>
  <c r="C2682" i="3" l="1"/>
  <c r="D2681" i="3"/>
  <c r="D2682" i="3" l="1"/>
  <c r="C2683" i="3"/>
  <c r="D2683" i="3" l="1"/>
  <c r="C2684" i="3"/>
  <c r="D2684" i="3" l="1"/>
  <c r="C2685" i="3"/>
  <c r="C2686" i="3" l="1"/>
  <c r="D2685" i="3"/>
  <c r="D2686" i="3" l="1"/>
  <c r="C2687" i="3"/>
  <c r="D2687" i="3" l="1"/>
  <c r="C2688" i="3"/>
  <c r="C2689" i="3" l="1"/>
  <c r="D2688" i="3"/>
  <c r="C2690" i="3" l="1"/>
  <c r="D2689" i="3"/>
  <c r="D2690" i="3" l="1"/>
  <c r="C2691" i="3"/>
  <c r="C2692" i="3" l="1"/>
  <c r="D2691" i="3"/>
  <c r="D2692" i="3" l="1"/>
  <c r="C2693" i="3"/>
  <c r="D2693" i="3" l="1"/>
  <c r="C2694" i="3"/>
  <c r="D2694" i="3" l="1"/>
  <c r="C2695" i="3"/>
  <c r="C2696" i="3" l="1"/>
  <c r="D2695" i="3"/>
  <c r="D2696" i="3" l="1"/>
  <c r="C2697" i="3"/>
  <c r="C2698" i="3" l="1"/>
  <c r="D2697" i="3"/>
  <c r="D2698" i="3" l="1"/>
  <c r="C2699" i="3"/>
  <c r="D2699" i="3" l="1"/>
  <c r="C2700" i="3"/>
  <c r="D2700" i="3" l="1"/>
  <c r="C2701" i="3"/>
  <c r="C2702" i="3" l="1"/>
  <c r="D2701" i="3"/>
  <c r="D2702" i="3" l="1"/>
  <c r="C2703" i="3"/>
  <c r="C2704" i="3" l="1"/>
  <c r="D2703" i="3"/>
  <c r="D2704" i="3" l="1"/>
  <c r="C2705" i="3"/>
  <c r="D2705" i="3" l="1"/>
  <c r="C2706" i="3"/>
  <c r="D2706" i="3" l="1"/>
  <c r="C2707" i="3"/>
  <c r="D2707" i="3" l="1"/>
  <c r="C2708" i="3"/>
  <c r="D2708" i="3" l="1"/>
  <c r="C2709" i="3"/>
  <c r="C2710" i="3" l="1"/>
  <c r="D2709" i="3"/>
  <c r="D2710" i="3" l="1"/>
  <c r="C2711" i="3"/>
  <c r="C2712" i="3" l="1"/>
  <c r="D2711" i="3"/>
  <c r="D2712" i="3" l="1"/>
  <c r="C2713" i="3"/>
  <c r="C2714" i="3" l="1"/>
  <c r="D2713" i="3"/>
  <c r="D2714" i="3" l="1"/>
  <c r="C2715" i="3"/>
  <c r="C2716" i="3" l="1"/>
  <c r="D2715" i="3"/>
  <c r="C2717" i="3" l="1"/>
  <c r="D2716" i="3"/>
  <c r="D2717" i="3" l="1"/>
  <c r="C2718" i="3"/>
  <c r="C2719" i="3" l="1"/>
  <c r="D2718" i="3"/>
  <c r="C2720" i="3" l="1"/>
  <c r="D2719" i="3"/>
  <c r="C2721" i="3" l="1"/>
  <c r="D2720" i="3"/>
  <c r="D2721" i="3" l="1"/>
  <c r="C2722" i="3"/>
  <c r="D2722" i="3" l="1"/>
  <c r="C2723" i="3"/>
  <c r="D2723" i="3" l="1"/>
  <c r="C2724" i="3"/>
  <c r="C2725" i="3" l="1"/>
  <c r="D2724" i="3"/>
  <c r="D2725" i="3" l="1"/>
  <c r="C2726" i="3"/>
  <c r="D2726" i="3" l="1"/>
  <c r="C2727" i="3"/>
  <c r="D2727" i="3" l="1"/>
  <c r="C2728" i="3"/>
  <c r="C2729" i="3" l="1"/>
  <c r="D2728" i="3"/>
  <c r="D2729" i="3" l="1"/>
  <c r="C2730" i="3"/>
  <c r="D2730" i="3" l="1"/>
  <c r="C2731" i="3"/>
  <c r="D2731" i="3" l="1"/>
  <c r="C2732" i="3"/>
  <c r="C2733" i="3" l="1"/>
  <c r="D2732" i="3"/>
  <c r="D2733" i="3" l="1"/>
  <c r="C2734" i="3"/>
  <c r="D2734" i="3" l="1"/>
  <c r="C2735" i="3"/>
  <c r="D2735" i="3" l="1"/>
  <c r="C2736" i="3"/>
  <c r="C2737" i="3" l="1"/>
  <c r="D2736" i="3"/>
  <c r="D2737" i="3" l="1"/>
  <c r="C2738" i="3"/>
  <c r="D2738" i="3" l="1"/>
  <c r="C2739" i="3"/>
  <c r="D2739" i="3" l="1"/>
  <c r="C2740" i="3"/>
  <c r="D2740" i="3" l="1"/>
  <c r="C2741" i="3"/>
  <c r="D2741" i="3" l="1"/>
  <c r="C2742" i="3"/>
  <c r="C2743" i="3" l="1"/>
  <c r="D2742" i="3"/>
  <c r="D2743" i="3" l="1"/>
  <c r="C2744" i="3"/>
  <c r="D2744" i="3" l="1"/>
  <c r="C2745" i="3"/>
  <c r="D2745" i="3" l="1"/>
  <c r="C2746" i="3"/>
  <c r="D2746" i="3" l="1"/>
  <c r="C2747" i="3"/>
  <c r="C2748" i="3" l="1"/>
  <c r="D2747" i="3"/>
  <c r="D2748" i="3" l="1"/>
  <c r="C2749" i="3"/>
  <c r="D2749" i="3" l="1"/>
  <c r="C2750" i="3"/>
  <c r="D2750" i="3" l="1"/>
  <c r="C2751" i="3"/>
  <c r="D2751" i="3" l="1"/>
  <c r="C2752" i="3"/>
  <c r="D2752" i="3" l="1"/>
  <c r="C2753" i="3"/>
  <c r="D2753" i="3" l="1"/>
  <c r="C2754" i="3"/>
  <c r="D2754" i="3" l="1"/>
  <c r="C2755" i="3"/>
  <c r="C2756" i="3" l="1"/>
  <c r="D2755" i="3"/>
  <c r="D2756" i="3" l="1"/>
  <c r="C2757" i="3"/>
  <c r="C2758" i="3" l="1"/>
  <c r="D2757" i="3"/>
  <c r="C2759" i="3" l="1"/>
  <c r="D2758" i="3"/>
  <c r="C2760" i="3" l="1"/>
  <c r="D2759" i="3"/>
  <c r="D2760" i="3" l="1"/>
  <c r="C2761" i="3"/>
  <c r="D2761" i="3" l="1"/>
  <c r="C2762" i="3"/>
  <c r="D2762" i="3" l="1"/>
  <c r="C2763" i="3"/>
  <c r="C2764" i="3" l="1"/>
  <c r="D2763" i="3"/>
  <c r="C2765" i="3" l="1"/>
  <c r="D2764" i="3"/>
  <c r="C2766" i="3" l="1"/>
  <c r="D2765" i="3"/>
  <c r="C2767" i="3" l="1"/>
  <c r="D2766" i="3"/>
  <c r="D2767" i="3" l="1"/>
  <c r="C2768" i="3"/>
  <c r="C2769" i="3" l="1"/>
  <c r="D2768" i="3"/>
  <c r="D2769" i="3" l="1"/>
  <c r="C2770" i="3"/>
  <c r="D2770" i="3" l="1"/>
  <c r="C2771" i="3"/>
  <c r="D2771" i="3" l="1"/>
  <c r="C2772" i="3"/>
  <c r="C2773" i="3" l="1"/>
  <c r="D2772" i="3"/>
  <c r="D2773" i="3" l="1"/>
  <c r="C2774" i="3"/>
  <c r="C2775" i="3" l="1"/>
  <c r="D2774" i="3"/>
  <c r="C2776" i="3" l="1"/>
  <c r="D2775" i="3"/>
  <c r="D2776" i="3" l="1"/>
  <c r="C2777" i="3"/>
  <c r="D2777" i="3" l="1"/>
  <c r="C2778" i="3"/>
  <c r="C2779" i="3" l="1"/>
  <c r="D2778" i="3"/>
  <c r="C2780" i="3" l="1"/>
  <c r="D2779" i="3"/>
  <c r="C2781" i="3" l="1"/>
  <c r="D2780" i="3"/>
  <c r="C2782" i="3" l="1"/>
  <c r="D2781" i="3"/>
  <c r="D2782" i="3" l="1"/>
  <c r="C2783" i="3"/>
  <c r="D2783" i="3" l="1"/>
  <c r="C2784" i="3"/>
  <c r="D2784" i="3" l="1"/>
  <c r="C2785" i="3"/>
  <c r="C2786" i="3" l="1"/>
  <c r="D2785" i="3"/>
  <c r="C2787" i="3" l="1"/>
  <c r="D2786" i="3"/>
  <c r="C2788" i="3" l="1"/>
  <c r="D2787" i="3"/>
  <c r="D2788" i="3" l="1"/>
  <c r="C2789" i="3"/>
  <c r="C2790" i="3" l="1"/>
  <c r="D2789" i="3"/>
  <c r="D2790" i="3" l="1"/>
  <c r="C2791" i="3"/>
  <c r="C2792" i="3" l="1"/>
  <c r="D2791" i="3"/>
  <c r="D2792" i="3" l="1"/>
  <c r="C2793" i="3"/>
  <c r="D2793" i="3" l="1"/>
  <c r="C2794" i="3"/>
  <c r="C2795" i="3" l="1"/>
  <c r="D2794" i="3"/>
  <c r="D2795" i="3" l="1"/>
  <c r="C2796" i="3"/>
  <c r="C2797" i="3" l="1"/>
  <c r="D2796" i="3"/>
  <c r="D2797" i="3" l="1"/>
  <c r="C2798" i="3"/>
  <c r="C2799" i="3" l="1"/>
  <c r="D2798" i="3"/>
  <c r="D2799" i="3" l="1"/>
  <c r="C2800" i="3"/>
  <c r="C2801" i="3" l="1"/>
  <c r="D2800" i="3"/>
  <c r="C2802" i="3" l="1"/>
  <c r="D2801" i="3"/>
  <c r="D2802" i="3" l="1"/>
  <c r="C2803" i="3"/>
  <c r="D2803" i="3" l="1"/>
  <c r="C2804" i="3"/>
  <c r="C2805" i="3" l="1"/>
  <c r="D2804" i="3"/>
  <c r="D2805" i="3" l="1"/>
  <c r="C2806" i="3"/>
  <c r="C2807" i="3" l="1"/>
  <c r="D2806" i="3"/>
  <c r="C2808" i="3" l="1"/>
  <c r="D2807" i="3"/>
  <c r="C2809" i="3" l="1"/>
  <c r="D2808" i="3"/>
  <c r="C2810" i="3" l="1"/>
  <c r="D2809" i="3"/>
  <c r="D2810" i="3" l="1"/>
  <c r="C2811" i="3"/>
  <c r="D2811" i="3" l="1"/>
  <c r="C2812" i="3"/>
  <c r="D2812" i="3" l="1"/>
  <c r="C2813" i="3"/>
  <c r="D2813" i="3" l="1"/>
  <c r="C2814" i="3"/>
  <c r="D2814" i="3" l="1"/>
  <c r="C2815" i="3"/>
  <c r="C2816" i="3" l="1"/>
  <c r="D2815" i="3"/>
  <c r="D2816" i="3" l="1"/>
  <c r="C2817" i="3"/>
  <c r="D2817" i="3" l="1"/>
  <c r="C2818" i="3"/>
  <c r="C2819" i="3" l="1"/>
  <c r="D2818" i="3"/>
  <c r="D2819" i="3" l="1"/>
  <c r="C2820" i="3"/>
  <c r="D2820" i="3" l="1"/>
  <c r="C2821" i="3"/>
  <c r="D2821" i="3" l="1"/>
  <c r="C2822" i="3"/>
  <c r="D2822" i="3" l="1"/>
  <c r="C2823" i="3"/>
  <c r="C2824" i="3" l="1"/>
  <c r="D2823" i="3"/>
  <c r="D2824" i="3" l="1"/>
  <c r="C2825" i="3"/>
  <c r="D2825" i="3" l="1"/>
  <c r="C2826" i="3"/>
  <c r="D2826" i="3" l="1"/>
  <c r="C2827" i="3"/>
  <c r="D2827" i="3" l="1"/>
  <c r="C2828" i="3"/>
  <c r="D2828" i="3" l="1"/>
  <c r="C2829" i="3"/>
  <c r="C2830" i="3" l="1"/>
  <c r="D2829" i="3"/>
  <c r="D2830" i="3" l="1"/>
  <c r="C2831" i="3"/>
  <c r="D2831" i="3" l="1"/>
  <c r="C2832" i="3"/>
  <c r="C2833" i="3" l="1"/>
  <c r="D2832" i="3"/>
  <c r="D2833" i="3" l="1"/>
  <c r="C2834" i="3"/>
  <c r="C2835" i="3" l="1"/>
  <c r="D2834" i="3"/>
  <c r="C2836" i="3" l="1"/>
  <c r="D2835" i="3"/>
  <c r="C2837" i="3" l="1"/>
  <c r="D2836" i="3"/>
  <c r="C2838" i="3" l="1"/>
  <c r="D2837" i="3"/>
  <c r="D2838" i="3" l="1"/>
  <c r="C2839" i="3"/>
  <c r="D2839" i="3" l="1"/>
  <c r="C2840" i="3"/>
  <c r="D2840" i="3" l="1"/>
  <c r="C2841" i="3"/>
  <c r="D2841" i="3" l="1"/>
  <c r="C2842" i="3"/>
  <c r="D2842" i="3" l="1"/>
  <c r="C2843" i="3"/>
  <c r="D2843" i="3" l="1"/>
  <c r="C2844" i="3"/>
  <c r="D2844" i="3" l="1"/>
  <c r="C2845" i="3"/>
  <c r="D2845" i="3" l="1"/>
  <c r="C2846" i="3"/>
  <c r="D2846" i="3" l="1"/>
  <c r="C2847" i="3"/>
  <c r="C2848" i="3" l="1"/>
  <c r="D2847" i="3"/>
  <c r="C2849" i="3" l="1"/>
  <c r="D2848" i="3"/>
  <c r="C2850" i="3" l="1"/>
  <c r="D2849" i="3"/>
  <c r="D2850" i="3" l="1"/>
  <c r="C2851" i="3"/>
  <c r="D2851" i="3" l="1"/>
  <c r="C2852" i="3"/>
  <c r="C2853" i="3" l="1"/>
  <c r="D2852" i="3"/>
  <c r="D2853" i="3" l="1"/>
  <c r="C2854" i="3"/>
  <c r="C2855" i="3" l="1"/>
  <c r="D2854" i="3"/>
  <c r="D2855" i="3" l="1"/>
  <c r="C2856" i="3"/>
  <c r="D2856" i="3" l="1"/>
  <c r="C2857" i="3"/>
  <c r="D2857" i="3" l="1"/>
  <c r="C2858" i="3"/>
  <c r="C2859" i="3" l="1"/>
  <c r="D2858" i="3"/>
  <c r="C2860" i="3" l="1"/>
  <c r="D2859" i="3"/>
  <c r="C2861" i="3" l="1"/>
  <c r="D2860" i="3"/>
  <c r="D2861" i="3" l="1"/>
  <c r="C2862" i="3"/>
  <c r="D2862" i="3" l="1"/>
  <c r="C2863" i="3"/>
  <c r="C2864" i="3" l="1"/>
  <c r="D2863" i="3"/>
  <c r="D2864" i="3" l="1"/>
  <c r="C2865" i="3"/>
  <c r="C2866" i="3" l="1"/>
  <c r="D2865" i="3"/>
  <c r="D2866" i="3" l="1"/>
  <c r="C2867" i="3"/>
  <c r="D2867" i="3" l="1"/>
  <c r="C2868" i="3"/>
  <c r="D2868" i="3" l="1"/>
  <c r="C2869" i="3"/>
  <c r="D2869" i="3" l="1"/>
  <c r="C2870" i="3"/>
  <c r="C2871" i="3" l="1"/>
  <c r="D2870" i="3"/>
  <c r="C2872" i="3" l="1"/>
  <c r="D2871" i="3"/>
  <c r="D2872" i="3" l="1"/>
  <c r="C2873" i="3"/>
  <c r="D2873" i="3" l="1"/>
  <c r="C2874" i="3"/>
  <c r="C2875" i="3" l="1"/>
  <c r="D2874" i="3"/>
  <c r="C2876" i="3" l="1"/>
  <c r="D2875" i="3"/>
  <c r="D2876" i="3" l="1"/>
  <c r="C2877" i="3"/>
  <c r="C2878" i="3" l="1"/>
  <c r="D2877" i="3"/>
  <c r="C2879" i="3" l="1"/>
  <c r="D2878" i="3"/>
  <c r="D2879" i="3" l="1"/>
  <c r="C2880" i="3"/>
  <c r="C2881" i="3" l="1"/>
  <c r="D2880" i="3"/>
  <c r="D2881" i="3" l="1"/>
  <c r="C2882" i="3"/>
  <c r="C2883" i="3" l="1"/>
  <c r="D2882" i="3"/>
  <c r="C2884" i="3" l="1"/>
  <c r="D2883" i="3"/>
  <c r="D2884" i="3" l="1"/>
  <c r="C2885" i="3"/>
  <c r="C2886" i="3" l="1"/>
  <c r="D2885" i="3"/>
  <c r="D2886" i="3" l="1"/>
  <c r="C2887" i="3"/>
  <c r="D2887" i="3" l="1"/>
  <c r="C2888" i="3"/>
  <c r="C2889" i="3" l="1"/>
  <c r="D2888" i="3"/>
  <c r="D2889" i="3" l="1"/>
  <c r="C2890" i="3"/>
  <c r="D2890" i="3" l="1"/>
  <c r="C2891" i="3"/>
  <c r="C2892" i="3" l="1"/>
  <c r="D2891" i="3"/>
  <c r="D2892" i="3" l="1"/>
  <c r="C2893" i="3"/>
  <c r="D2893" i="3" l="1"/>
  <c r="C2894" i="3"/>
  <c r="D2894" i="3" l="1"/>
  <c r="C2895" i="3"/>
  <c r="C2896" i="3" l="1"/>
  <c r="D2895" i="3"/>
  <c r="D2896" i="3" l="1"/>
  <c r="C2897" i="3"/>
  <c r="C2898" i="3" l="1"/>
  <c r="D2897" i="3"/>
  <c r="C2899" i="3" l="1"/>
  <c r="D2898" i="3"/>
  <c r="C2900" i="3" l="1"/>
  <c r="D2899" i="3"/>
  <c r="D2900" i="3" l="1"/>
  <c r="C2901" i="3"/>
  <c r="C2902" i="3" l="1"/>
  <c r="D2901" i="3"/>
  <c r="D2902" i="3" l="1"/>
  <c r="C2903" i="3"/>
  <c r="D2903" i="3" l="1"/>
  <c r="C2904" i="3"/>
  <c r="C2905" i="3" l="1"/>
  <c r="D2904" i="3"/>
  <c r="D2905" i="3" l="1"/>
  <c r="C2906" i="3"/>
  <c r="C2907" i="3" l="1"/>
  <c r="D2906" i="3"/>
  <c r="D2907" i="3" l="1"/>
  <c r="C2908" i="3"/>
  <c r="C2909" i="3" l="1"/>
  <c r="D2908" i="3"/>
  <c r="D2909" i="3" l="1"/>
  <c r="C2910" i="3"/>
  <c r="C2911" i="3" l="1"/>
  <c r="D2910" i="3"/>
  <c r="C2912" i="3" l="1"/>
  <c r="D2911" i="3"/>
  <c r="C2913" i="3" l="1"/>
  <c r="D2912" i="3"/>
  <c r="D2913" i="3" l="1"/>
  <c r="C2914" i="3"/>
  <c r="D2914" i="3" l="1"/>
  <c r="C2915" i="3"/>
  <c r="D2915" i="3" l="1"/>
  <c r="C2916" i="3"/>
  <c r="C2917" i="3" l="1"/>
  <c r="D2916" i="3"/>
  <c r="C2918" i="3" l="1"/>
  <c r="D2917" i="3"/>
  <c r="D2918" i="3" l="1"/>
  <c r="C2919" i="3"/>
  <c r="C2920" i="3" l="1"/>
  <c r="D2919" i="3"/>
  <c r="D2920" i="3" l="1"/>
  <c r="C2921" i="3"/>
  <c r="D2921" i="3" l="1"/>
  <c r="C2922" i="3"/>
  <c r="C2923" i="3" l="1"/>
  <c r="D2922" i="3"/>
  <c r="D2923" i="3" l="1"/>
  <c r="C2924" i="3"/>
  <c r="D2924" i="3" l="1"/>
  <c r="C2925" i="3"/>
  <c r="C2926" i="3" l="1"/>
  <c r="D2925" i="3"/>
  <c r="D2926" i="3" l="1"/>
  <c r="C2927" i="3"/>
  <c r="C2928" i="3" l="1"/>
  <c r="D2927" i="3"/>
  <c r="C2929" i="3" l="1"/>
  <c r="D2928" i="3"/>
  <c r="D2929" i="3" l="1"/>
  <c r="C2930" i="3"/>
  <c r="C2931" i="3" l="1"/>
  <c r="D2930" i="3"/>
  <c r="C2932" i="3" l="1"/>
  <c r="D2931" i="3"/>
  <c r="C2933" i="3" l="1"/>
  <c r="D2932" i="3"/>
  <c r="D2933" i="3" l="1"/>
  <c r="C2934" i="3"/>
  <c r="D2934" i="3" l="1"/>
  <c r="C2935" i="3"/>
  <c r="D2935" i="3" l="1"/>
  <c r="C2936" i="3"/>
  <c r="C2937" i="3" l="1"/>
  <c r="D2936" i="3"/>
  <c r="D2937" i="3" l="1"/>
  <c r="C2938" i="3"/>
  <c r="C2939" i="3" l="1"/>
  <c r="D2938" i="3"/>
  <c r="G115" i="1" l="1"/>
  <c r="G120" i="1"/>
  <c r="G125" i="1"/>
  <c r="G121" i="1"/>
  <c r="G135" i="1"/>
  <c r="G129" i="1"/>
  <c r="G126" i="1"/>
  <c r="G117" i="1"/>
  <c r="G131" i="1"/>
  <c r="G130" i="1"/>
  <c r="G112" i="1"/>
  <c r="D2939" i="3"/>
  <c r="C2940" i="3"/>
  <c r="C2941" i="3" l="1"/>
  <c r="D2940" i="3"/>
  <c r="C2942" i="3" l="1"/>
  <c r="D2941" i="3"/>
  <c r="D2942" i="3" l="1"/>
  <c r="C2943" i="3"/>
  <c r="C2944" i="3" l="1"/>
  <c r="D2943" i="3"/>
  <c r="C2945" i="3" l="1"/>
  <c r="D2944" i="3"/>
  <c r="D2945" i="3" l="1"/>
  <c r="C2946" i="3"/>
  <c r="D2946" i="3" l="1"/>
  <c r="C2947" i="3"/>
  <c r="D2947" i="3" l="1"/>
  <c r="C2948" i="3"/>
  <c r="C2949" i="3" l="1"/>
  <c r="D2948" i="3"/>
  <c r="D2949" i="3" l="1"/>
  <c r="C2950" i="3"/>
  <c r="D2950" i="3" l="1"/>
  <c r="C2951" i="3"/>
  <c r="D2951" i="3" l="1"/>
  <c r="C2952" i="3"/>
  <c r="C2953" i="3" l="1"/>
  <c r="D2952" i="3"/>
  <c r="D2953" i="3" l="1"/>
  <c r="C2954" i="3"/>
  <c r="D2954" i="3" l="1"/>
  <c r="C2955" i="3"/>
  <c r="D2955" i="3" l="1"/>
  <c r="C2956" i="3"/>
  <c r="D2956" i="3" l="1"/>
  <c r="C2957" i="3"/>
  <c r="C2958" i="3" l="1"/>
  <c r="D2957" i="3"/>
  <c r="C2959" i="3" l="1"/>
  <c r="D2958" i="3"/>
  <c r="C2960" i="3" l="1"/>
  <c r="D2959" i="3"/>
  <c r="D2960" i="3" l="1"/>
  <c r="C2961" i="3"/>
  <c r="D2961" i="3" l="1"/>
  <c r="C2962" i="3"/>
  <c r="C2963" i="3" l="1"/>
  <c r="D2962" i="3"/>
  <c r="C2964" i="3" l="1"/>
  <c r="D2963" i="3"/>
  <c r="D2964" i="3" l="1"/>
  <c r="C2965" i="3"/>
  <c r="D2965" i="3" l="1"/>
  <c r="C2966" i="3"/>
  <c r="C2967" i="3" l="1"/>
  <c r="D2966" i="3"/>
  <c r="D2967" i="3" l="1"/>
  <c r="C2968" i="3"/>
  <c r="C2969" i="3" l="1"/>
  <c r="D2968" i="3"/>
  <c r="D2969" i="3" l="1"/>
  <c r="C2970" i="3"/>
  <c r="C2971" i="3" l="1"/>
  <c r="D2970" i="3"/>
  <c r="C2972" i="3" l="1"/>
  <c r="D2971" i="3"/>
  <c r="D2972" i="3" l="1"/>
  <c r="C2973" i="3"/>
  <c r="D2973" i="3" l="1"/>
  <c r="C2974" i="3"/>
  <c r="D2974" i="3" l="1"/>
  <c r="C2975" i="3"/>
  <c r="D2975" i="3" l="1"/>
  <c r="C2976" i="3"/>
  <c r="C2977" i="3" l="1"/>
  <c r="D2976" i="3"/>
  <c r="D2977" i="3" l="1"/>
  <c r="C2978" i="3"/>
  <c r="C2979" i="3" l="1"/>
  <c r="D2978" i="3"/>
  <c r="D2979" i="3" l="1"/>
  <c r="C2980" i="3"/>
  <c r="C2981" i="3" l="1"/>
  <c r="D2980" i="3"/>
  <c r="D2981" i="3" l="1"/>
  <c r="C2982" i="3"/>
  <c r="D2982" i="3" l="1"/>
  <c r="C2983" i="3"/>
  <c r="C2984" i="3" l="1"/>
  <c r="D2983" i="3"/>
  <c r="D2984" i="3" l="1"/>
  <c r="C2985" i="3"/>
  <c r="D2985" i="3" l="1"/>
  <c r="C2986" i="3"/>
  <c r="D2986" i="3" l="1"/>
  <c r="C2987" i="3"/>
  <c r="D2987" i="3" l="1"/>
  <c r="C2988" i="3"/>
  <c r="D2988" i="3" l="1"/>
  <c r="C2989" i="3"/>
  <c r="C2990" i="3" l="1"/>
  <c r="D2989" i="3"/>
  <c r="D2990" i="3" l="1"/>
  <c r="C2991" i="3"/>
  <c r="D2991" i="3" l="1"/>
  <c r="C2992" i="3"/>
  <c r="D2992" i="3" l="1"/>
  <c r="C2993" i="3"/>
  <c r="C2994" i="3" l="1"/>
  <c r="D2993" i="3"/>
  <c r="C2995" i="3" l="1"/>
  <c r="D2994" i="3"/>
  <c r="D2995" i="3" l="1"/>
  <c r="C2996" i="3"/>
  <c r="D2996" i="3" l="1"/>
  <c r="C2997" i="3"/>
  <c r="D2997" i="3" l="1"/>
  <c r="C2998" i="3"/>
  <c r="D2998" i="3" l="1"/>
  <c r="C2999" i="3"/>
  <c r="C3000" i="3" l="1"/>
  <c r="D2999" i="3"/>
  <c r="D3000" i="3" l="1"/>
  <c r="C3001" i="3"/>
  <c r="C3002" i="3" l="1"/>
  <c r="D3001" i="3"/>
  <c r="D3002" i="3" l="1"/>
  <c r="C3003" i="3"/>
  <c r="D3003" i="3" l="1"/>
  <c r="C3004" i="3"/>
  <c r="C3005" i="3" l="1"/>
  <c r="D3004" i="3"/>
  <c r="D3005" i="3" l="1"/>
  <c r="C3006" i="3"/>
  <c r="D3006" i="3" l="1"/>
  <c r="C3007" i="3"/>
  <c r="D3007" i="3" l="1"/>
  <c r="C3008" i="3"/>
  <c r="C3009" i="3" l="1"/>
  <c r="D3008" i="3"/>
  <c r="C3010" i="3" l="1"/>
  <c r="D3009" i="3"/>
  <c r="C3011" i="3" l="1"/>
  <c r="D3010" i="3"/>
  <c r="D3011" i="3" l="1"/>
  <c r="C3012" i="3"/>
  <c r="C3013" i="3" l="1"/>
  <c r="D3012" i="3"/>
  <c r="C3014" i="3" l="1"/>
  <c r="D3013" i="3"/>
  <c r="D3014" i="3" l="1"/>
  <c r="C3015" i="3"/>
  <c r="D3015" i="3" l="1"/>
  <c r="C3016" i="3"/>
  <c r="D3016" i="3" l="1"/>
  <c r="C3017" i="3"/>
  <c r="D3017" i="3" l="1"/>
  <c r="C3018" i="3"/>
  <c r="D3018" i="3" l="1"/>
  <c r="C3019" i="3"/>
  <c r="C3020" i="3" l="1"/>
  <c r="D3019" i="3"/>
  <c r="D3020" i="3" l="1"/>
  <c r="C3021" i="3"/>
  <c r="D3021" i="3" l="1"/>
  <c r="C3022" i="3"/>
  <c r="D3022" i="3" l="1"/>
  <c r="C3023" i="3"/>
  <c r="D3023" i="3" l="1"/>
  <c r="C3024" i="3"/>
  <c r="D3024" i="3" l="1"/>
  <c r="C3025" i="3"/>
  <c r="C3026" i="3" l="1"/>
  <c r="D3025" i="3"/>
  <c r="D3026" i="3" l="1"/>
  <c r="C3027" i="3"/>
  <c r="D3027" i="3" l="1"/>
  <c r="C3028" i="3"/>
  <c r="D3028" i="3" l="1"/>
  <c r="C3029" i="3"/>
  <c r="C3030" i="3" l="1"/>
  <c r="D3029" i="3"/>
  <c r="D3030" i="3" l="1"/>
  <c r="C3031" i="3"/>
  <c r="D3031" i="3" l="1"/>
  <c r="C3032" i="3"/>
  <c r="D3032" i="3" l="1"/>
  <c r="C3033" i="3"/>
  <c r="C3034" i="3" l="1"/>
  <c r="D3033" i="3"/>
  <c r="C3035" i="3" l="1"/>
  <c r="D3034" i="3"/>
  <c r="C3036" i="3" l="1"/>
  <c r="D3035" i="3"/>
  <c r="C3037" i="3" l="1"/>
  <c r="D3036" i="3"/>
  <c r="C3038" i="3" l="1"/>
  <c r="D3037" i="3"/>
  <c r="C3039" i="3" l="1"/>
  <c r="D3038" i="3"/>
  <c r="C3040" i="3" l="1"/>
  <c r="D3039" i="3"/>
  <c r="D3040" i="3" l="1"/>
  <c r="C3041" i="3"/>
  <c r="D3041" i="3" l="1"/>
  <c r="C3042" i="3"/>
  <c r="D3042" i="3" l="1"/>
  <c r="C3043" i="3"/>
  <c r="C3044" i="3" l="1"/>
  <c r="D3043" i="3"/>
  <c r="C3045" i="3" l="1"/>
  <c r="D3044" i="3"/>
  <c r="D3045" i="3" l="1"/>
  <c r="C3046" i="3"/>
  <c r="C3047" i="3" l="1"/>
  <c r="D3046" i="3"/>
  <c r="D3047" i="3" l="1"/>
  <c r="C3048" i="3"/>
  <c r="D3048" i="3" l="1"/>
  <c r="C3049" i="3"/>
  <c r="C3050" i="3" l="1"/>
  <c r="D3049" i="3"/>
  <c r="D3050" i="3" l="1"/>
  <c r="C3051" i="3"/>
  <c r="D3051" i="3" l="1"/>
  <c r="C3052" i="3"/>
  <c r="C3053" i="3" l="1"/>
  <c r="D3052" i="3"/>
  <c r="D3053" i="3" l="1"/>
  <c r="C3054" i="3"/>
  <c r="D3054" i="3" l="1"/>
  <c r="C3055" i="3"/>
  <c r="C3056" i="3" l="1"/>
  <c r="D3055" i="3"/>
  <c r="D3056" i="3" l="1"/>
  <c r="C3057" i="3"/>
  <c r="D3057" i="3" l="1"/>
  <c r="C3058" i="3"/>
  <c r="D3058" i="3" l="1"/>
  <c r="C3059" i="3"/>
  <c r="C3060" i="3" l="1"/>
  <c r="D3059" i="3"/>
  <c r="D3060" i="3" l="1"/>
  <c r="C3061" i="3"/>
  <c r="C3062" i="3" l="1"/>
  <c r="D3061" i="3"/>
  <c r="D3062" i="3" l="1"/>
  <c r="C3063" i="3"/>
  <c r="D3063" i="3" l="1"/>
  <c r="C3064" i="3"/>
  <c r="D3064" i="3" l="1"/>
  <c r="C3065" i="3"/>
  <c r="D3065" i="3" l="1"/>
  <c r="C3066" i="3"/>
  <c r="C3067" i="3" l="1"/>
  <c r="D3066" i="3"/>
  <c r="C3068" i="3" l="1"/>
  <c r="D3067" i="3"/>
  <c r="C3069" i="3" l="1"/>
  <c r="D3068" i="3"/>
  <c r="D3069" i="3" l="1"/>
  <c r="C3070" i="3"/>
  <c r="C3071" i="3" l="1"/>
  <c r="D3070" i="3"/>
  <c r="C3072" i="3" l="1"/>
  <c r="D3071" i="3"/>
  <c r="D3072" i="3" l="1"/>
  <c r="C3073" i="3"/>
  <c r="C3074" i="3" l="1"/>
  <c r="D3073" i="3"/>
  <c r="C3075" i="3" l="1"/>
  <c r="D3074" i="3"/>
  <c r="D3075" i="3" l="1"/>
  <c r="C3076" i="3"/>
  <c r="C3077" i="3" l="1"/>
  <c r="D3076" i="3"/>
  <c r="C3078" i="3" l="1"/>
  <c r="D3077" i="3"/>
  <c r="D3078" i="3" l="1"/>
  <c r="C3079" i="3"/>
  <c r="C3080" i="3" l="1"/>
  <c r="D3079" i="3"/>
  <c r="C3081" i="3" l="1"/>
  <c r="D3080" i="3"/>
  <c r="C3082" i="3" l="1"/>
  <c r="D3081" i="3"/>
  <c r="C3083" i="3" l="1"/>
  <c r="D3082" i="3"/>
  <c r="D3083" i="3" l="1"/>
  <c r="C3084" i="3"/>
  <c r="D3084" i="3" l="1"/>
  <c r="C3085" i="3"/>
  <c r="D3085" i="3" l="1"/>
  <c r="C3086" i="3"/>
  <c r="D3086" i="3" l="1"/>
  <c r="C3087" i="3"/>
  <c r="D3087" i="3" l="1"/>
  <c r="C3088" i="3"/>
  <c r="C3089" i="3" l="1"/>
  <c r="D3088" i="3"/>
  <c r="D3089" i="3" l="1"/>
  <c r="C3090" i="3"/>
  <c r="D3090" i="3" l="1"/>
  <c r="C3091" i="3"/>
  <c r="D3091" i="3" l="1"/>
  <c r="C3092" i="3"/>
  <c r="D3092" i="3" l="1"/>
  <c r="C3093" i="3"/>
  <c r="D3093" i="3" l="1"/>
  <c r="C3094" i="3"/>
  <c r="C3095" i="3" l="1"/>
  <c r="D3094" i="3"/>
  <c r="D3095" i="3" l="1"/>
  <c r="C3096" i="3"/>
  <c r="D3096" i="3" l="1"/>
  <c r="C3097" i="3"/>
  <c r="D3097" i="3" l="1"/>
  <c r="C3098" i="3"/>
  <c r="D3098" i="3" l="1"/>
  <c r="C3099" i="3"/>
  <c r="D3099" i="3" l="1"/>
  <c r="C3100" i="3"/>
  <c r="C3101" i="3" l="1"/>
  <c r="D3100" i="3"/>
  <c r="C3102" i="3" l="1"/>
  <c r="D3101" i="3"/>
  <c r="C3103" i="3" l="1"/>
  <c r="D3102" i="3"/>
  <c r="C3104" i="3" l="1"/>
  <c r="D3103" i="3"/>
  <c r="D3104" i="3" l="1"/>
  <c r="C3105" i="3"/>
  <c r="C3106" i="3" l="1"/>
  <c r="D3105" i="3"/>
  <c r="D3106" i="3" l="1"/>
  <c r="C3107" i="3"/>
  <c r="C3108" i="3" l="1"/>
  <c r="D3107" i="3"/>
  <c r="D3108" i="3" l="1"/>
  <c r="C3109" i="3"/>
  <c r="C3110" i="3" l="1"/>
  <c r="D3109" i="3"/>
  <c r="C3111" i="3" l="1"/>
  <c r="D3110" i="3"/>
  <c r="D3111" i="3" l="1"/>
  <c r="C3112" i="3"/>
  <c r="C3113" i="3" l="1"/>
  <c r="D3112" i="3"/>
  <c r="C3114" i="3" l="1"/>
  <c r="D3113" i="3"/>
  <c r="D3114" i="3" l="1"/>
  <c r="C3115" i="3"/>
  <c r="C3116" i="3" l="1"/>
  <c r="D3115" i="3"/>
  <c r="C3117" i="3" l="1"/>
  <c r="D3116" i="3"/>
  <c r="C3118" i="3" l="1"/>
  <c r="D3117" i="3"/>
  <c r="C3119" i="3" l="1"/>
  <c r="D3118" i="3"/>
  <c r="C3120" i="3" l="1"/>
  <c r="D3119" i="3"/>
  <c r="D3120" i="3" l="1"/>
  <c r="C3121" i="3"/>
  <c r="C3122" i="3" l="1"/>
  <c r="D3121" i="3"/>
  <c r="D3122" i="3" l="1"/>
  <c r="C3123" i="3"/>
  <c r="D3123" i="3" l="1"/>
  <c r="C3124" i="3"/>
  <c r="C3125" i="3" l="1"/>
  <c r="D3124" i="3"/>
  <c r="D3125" i="3" l="1"/>
  <c r="C3126" i="3"/>
  <c r="C3127" i="3" l="1"/>
  <c r="D3126" i="3"/>
  <c r="D3127" i="3" l="1"/>
  <c r="C3128" i="3"/>
  <c r="C3129" i="3" l="1"/>
  <c r="D3128" i="3"/>
  <c r="C3130" i="3" l="1"/>
  <c r="D3129" i="3"/>
  <c r="D3130" i="3" l="1"/>
  <c r="C3131" i="3"/>
  <c r="D3131" i="3" l="1"/>
  <c r="C3132" i="3"/>
  <c r="C3133" i="3" l="1"/>
  <c r="D3132" i="3"/>
  <c r="D3133" i="3" l="1"/>
  <c r="C3134" i="3"/>
  <c r="C3135" i="3" l="1"/>
  <c r="D3134" i="3"/>
  <c r="C3136" i="3" l="1"/>
  <c r="D3135" i="3"/>
  <c r="D3136" i="3" l="1"/>
  <c r="C3137" i="3"/>
  <c r="D3137" i="3" l="1"/>
  <c r="C3138" i="3"/>
  <c r="C3139" i="3" l="1"/>
  <c r="D3138" i="3"/>
  <c r="D3139" i="3" l="1"/>
  <c r="C3140" i="3"/>
  <c r="C3141" i="3" l="1"/>
  <c r="D3140" i="3"/>
  <c r="C3142" i="3" l="1"/>
  <c r="D3141" i="3"/>
  <c r="C3143" i="3" l="1"/>
  <c r="D3142" i="3"/>
  <c r="D3143" i="3" l="1"/>
  <c r="C3144" i="3"/>
  <c r="D3144" i="3" l="1"/>
  <c r="C3145" i="3"/>
  <c r="D3145" i="3" l="1"/>
  <c r="C3146" i="3"/>
  <c r="D3146" i="3" l="1"/>
  <c r="C3147" i="3"/>
  <c r="D3147" i="3" l="1"/>
  <c r="C3148" i="3"/>
  <c r="C3149" i="3" l="1"/>
  <c r="D3148" i="3"/>
  <c r="D3149" i="3" l="1"/>
  <c r="C3150" i="3"/>
  <c r="C3151" i="3" l="1"/>
  <c r="D3150" i="3"/>
  <c r="D3151" i="3" l="1"/>
  <c r="C3152" i="3"/>
  <c r="D3152" i="3" l="1"/>
  <c r="C3153" i="3"/>
  <c r="D3153" i="3" l="1"/>
  <c r="C3154" i="3"/>
  <c r="D3154" i="3" l="1"/>
  <c r="C3155" i="3"/>
  <c r="C3156" i="3" l="1"/>
  <c r="D3155" i="3"/>
  <c r="D3156" i="3" l="1"/>
  <c r="C3157" i="3"/>
  <c r="C3158" i="3" l="1"/>
  <c r="D3157" i="3"/>
  <c r="D3158" i="3" l="1"/>
  <c r="C3159" i="3"/>
  <c r="C3160" i="3" l="1"/>
  <c r="D3159" i="3"/>
  <c r="C3161" i="3" l="1"/>
  <c r="D3160" i="3"/>
  <c r="C3162" i="3" l="1"/>
  <c r="D3161" i="3"/>
  <c r="D3162" i="3" l="1"/>
  <c r="C3163" i="3"/>
  <c r="D3163" i="3" l="1"/>
  <c r="C3164" i="3"/>
  <c r="D3164" i="3" l="1"/>
  <c r="C3165" i="3"/>
  <c r="D3165" i="3" l="1"/>
  <c r="C3166" i="3"/>
  <c r="D3166" i="3" l="1"/>
  <c r="C3167" i="3"/>
  <c r="D3167" i="3" l="1"/>
  <c r="C3168" i="3"/>
  <c r="C3169" i="3" l="1"/>
  <c r="D3168" i="3"/>
  <c r="C3170" i="3" l="1"/>
  <c r="D3169" i="3"/>
  <c r="C3171" i="3" l="1"/>
  <c r="D3170" i="3"/>
  <c r="D3171" i="3" l="1"/>
  <c r="C3172" i="3"/>
  <c r="C3173" i="3" l="1"/>
  <c r="D3172" i="3"/>
  <c r="D3173" i="3" l="1"/>
  <c r="C3174" i="3"/>
  <c r="C3175" i="3" l="1"/>
  <c r="D3174" i="3"/>
  <c r="D3175" i="3" l="1"/>
  <c r="C3176" i="3"/>
  <c r="D3176" i="3" l="1"/>
  <c r="C3177" i="3"/>
  <c r="D3177" i="3" l="1"/>
  <c r="C3178" i="3"/>
  <c r="D3178" i="3" l="1"/>
  <c r="C3179" i="3"/>
  <c r="C3180" i="3" l="1"/>
  <c r="D3179" i="3"/>
  <c r="D3180" i="3" l="1"/>
  <c r="C3181" i="3"/>
  <c r="C3182" i="3" l="1"/>
  <c r="D3181" i="3"/>
  <c r="D3182" i="3" l="1"/>
  <c r="C3183" i="3"/>
  <c r="D3183" i="3" l="1"/>
  <c r="C3184" i="3"/>
  <c r="C3185" i="3" l="1"/>
  <c r="D3184" i="3"/>
  <c r="C3186" i="3" l="1"/>
  <c r="D3185" i="3"/>
  <c r="D3186" i="3" l="1"/>
  <c r="C3187" i="3"/>
  <c r="D3187" i="3" l="1"/>
  <c r="C3188" i="3"/>
  <c r="D3188" i="3" l="1"/>
  <c r="C3189" i="3"/>
  <c r="C3190" i="3" l="1"/>
  <c r="D3189" i="3"/>
  <c r="D3190" i="3" l="1"/>
  <c r="C3191" i="3"/>
  <c r="C3192" i="3" l="1"/>
  <c r="D3191" i="3"/>
  <c r="C3193" i="3" l="1"/>
  <c r="D3192" i="3"/>
  <c r="C3194" i="3" l="1"/>
  <c r="D3193" i="3"/>
  <c r="D3194" i="3" l="1"/>
  <c r="C3195" i="3"/>
  <c r="C3196" i="3" l="1"/>
  <c r="D3195" i="3"/>
  <c r="C3197" i="3" l="1"/>
  <c r="D3196" i="3"/>
  <c r="C3198" i="3" l="1"/>
  <c r="D3197" i="3"/>
  <c r="D3198" i="3" l="1"/>
  <c r="C3199" i="3"/>
  <c r="D3199" i="3" l="1"/>
  <c r="C3200" i="3"/>
  <c r="C3201" i="3" l="1"/>
  <c r="D3200" i="3"/>
  <c r="D3201" i="3" l="1"/>
  <c r="C3202" i="3"/>
  <c r="D3202" i="3" l="1"/>
  <c r="C3203" i="3"/>
  <c r="D3203" i="3" l="1"/>
  <c r="C3204" i="3"/>
  <c r="C3205" i="3" l="1"/>
  <c r="D3204" i="3"/>
  <c r="D3205" i="3" l="1"/>
  <c r="C3206" i="3"/>
  <c r="C3207" i="3" l="1"/>
  <c r="D3206" i="3"/>
  <c r="D3207" i="3" l="1"/>
  <c r="C3208" i="3"/>
  <c r="C3209" i="3" l="1"/>
  <c r="D3208" i="3"/>
  <c r="D3209" i="3" l="1"/>
  <c r="C3210" i="3"/>
  <c r="D3210" i="3" l="1"/>
  <c r="C3211" i="3"/>
  <c r="D3211" i="3" l="1"/>
  <c r="C3212" i="3"/>
  <c r="C3213" i="3" l="1"/>
  <c r="D3212" i="3"/>
  <c r="D3213" i="3" l="1"/>
  <c r="C3214" i="3"/>
  <c r="D3214" i="3" l="1"/>
  <c r="C3215" i="3"/>
  <c r="D3215" i="3" l="1"/>
  <c r="C3216" i="3"/>
  <c r="C3217" i="3" l="1"/>
  <c r="D3216" i="3"/>
  <c r="C3218" i="3" l="1"/>
  <c r="D3217" i="3"/>
  <c r="D3218" i="3" l="1"/>
  <c r="C3219" i="3"/>
  <c r="D3219" i="3" l="1"/>
  <c r="C3220" i="3"/>
  <c r="D3220" i="3" l="1"/>
  <c r="C3221" i="3"/>
  <c r="C3222" i="3" l="1"/>
  <c r="D3221" i="3"/>
  <c r="C3223" i="3" l="1"/>
  <c r="D3222" i="3"/>
  <c r="D3223" i="3" l="1"/>
  <c r="C3224" i="3"/>
  <c r="D3224" i="3" l="1"/>
  <c r="C3225" i="3"/>
  <c r="C3226" i="3" l="1"/>
  <c r="D3225" i="3"/>
  <c r="C3227" i="3" l="1"/>
  <c r="D3226" i="3"/>
  <c r="C3228" i="3" l="1"/>
  <c r="D3227" i="3"/>
  <c r="D3228" i="3" l="1"/>
  <c r="C3229" i="3"/>
  <c r="D3229" i="3" l="1"/>
  <c r="C3230" i="3"/>
  <c r="D3230" i="3" l="1"/>
  <c r="C3231" i="3"/>
  <c r="D3231" i="3" l="1"/>
  <c r="C3232" i="3"/>
  <c r="D3232" i="3" l="1"/>
  <c r="C3233" i="3"/>
  <c r="C3234" i="3" l="1"/>
  <c r="D3233" i="3"/>
  <c r="D3234" i="3" l="1"/>
  <c r="C3235" i="3"/>
  <c r="D3235" i="3" l="1"/>
  <c r="C3236" i="3"/>
  <c r="D3236" i="3" l="1"/>
  <c r="C3237" i="3"/>
  <c r="C3238" i="3" l="1"/>
  <c r="D3237" i="3"/>
  <c r="D3238" i="3" l="1"/>
  <c r="C3239" i="3"/>
  <c r="C3240" i="3" l="1"/>
  <c r="D3239" i="3"/>
  <c r="D3240" i="3" l="1"/>
  <c r="C3241" i="3"/>
  <c r="C3242" i="3" l="1"/>
  <c r="D3241" i="3"/>
  <c r="D3242" i="3" l="1"/>
  <c r="C3243" i="3"/>
  <c r="C3244" i="3" l="1"/>
  <c r="D3243" i="3"/>
  <c r="D3244" i="3" l="1"/>
  <c r="C3245" i="3"/>
  <c r="C3246" i="3" l="1"/>
  <c r="D3245" i="3"/>
  <c r="D3246" i="3" l="1"/>
  <c r="C3247" i="3"/>
  <c r="D3247" i="3" l="1"/>
  <c r="C3248" i="3"/>
  <c r="C3249" i="3" l="1"/>
  <c r="D3248" i="3"/>
  <c r="D3249" i="3" l="1"/>
  <c r="C3250" i="3"/>
  <c r="C3251" i="3" l="1"/>
  <c r="D3250" i="3"/>
  <c r="D3251" i="3" l="1"/>
  <c r="C3252" i="3"/>
  <c r="C3253" i="3" l="1"/>
  <c r="D3252" i="3"/>
  <c r="C3254" i="3" l="1"/>
  <c r="D3253" i="3"/>
  <c r="D3254" i="3" l="1"/>
  <c r="C3255" i="3"/>
  <c r="C3256" i="3" l="1"/>
  <c r="D3255" i="3"/>
  <c r="C3257" i="3" l="1"/>
  <c r="D3256" i="3"/>
  <c r="D3257" i="3" l="1"/>
  <c r="C3258" i="3"/>
  <c r="C3259" i="3" l="1"/>
  <c r="D3258" i="3"/>
  <c r="C3260" i="3" l="1"/>
  <c r="D3259" i="3"/>
  <c r="D3260" i="3" l="1"/>
  <c r="C3261" i="3"/>
  <c r="C3262" i="3" l="1"/>
  <c r="D3261" i="3"/>
  <c r="D3262" i="3" l="1"/>
  <c r="C3263" i="3"/>
  <c r="D3263" i="3" l="1"/>
  <c r="C3264" i="3"/>
  <c r="C3265" i="3" l="1"/>
  <c r="D3264" i="3"/>
  <c r="D3265" i="3" l="1"/>
  <c r="C3266" i="3"/>
  <c r="D3266" i="3" l="1"/>
  <c r="C3267" i="3"/>
  <c r="D3267" i="3" l="1"/>
  <c r="C3268" i="3"/>
  <c r="D3268" i="3" l="1"/>
  <c r="C3269" i="3"/>
  <c r="D3269" i="3" l="1"/>
  <c r="C3270" i="3"/>
  <c r="D3270" i="3" l="1"/>
  <c r="C3271" i="3"/>
  <c r="C3272" i="3" l="1"/>
  <c r="D3271" i="3"/>
  <c r="D3272" i="3" l="1"/>
  <c r="C3273" i="3"/>
  <c r="D3273" i="3" l="1"/>
  <c r="C3274" i="3"/>
  <c r="C3275" i="3" l="1"/>
  <c r="D3274" i="3"/>
  <c r="D3275" i="3" l="1"/>
  <c r="C3276" i="3"/>
  <c r="C3277" i="3" l="1"/>
  <c r="D3276" i="3"/>
  <c r="C3278" i="3" l="1"/>
  <c r="D3277" i="3"/>
  <c r="D3278" i="3" l="1"/>
  <c r="C3279" i="3"/>
  <c r="D3279" i="3" l="1"/>
  <c r="C3280" i="3"/>
  <c r="D3280" i="3" l="1"/>
  <c r="C3281" i="3"/>
  <c r="D3281" i="3" l="1"/>
  <c r="C3282" i="3"/>
  <c r="D3282" i="3" l="1"/>
  <c r="C3283" i="3"/>
  <c r="D3283" i="3" l="1"/>
  <c r="C3284" i="3"/>
  <c r="C3285" i="3" l="1"/>
  <c r="D3284" i="3"/>
  <c r="D3285" i="3" l="1"/>
  <c r="C3286" i="3"/>
  <c r="D3286" i="3" l="1"/>
  <c r="C3287" i="3"/>
  <c r="C3288" i="3" l="1"/>
  <c r="D3287" i="3"/>
  <c r="D3288" i="3" l="1"/>
  <c r="C3289" i="3"/>
  <c r="C3290" i="3" l="1"/>
  <c r="D3289" i="3"/>
  <c r="D3290" i="3" l="1"/>
  <c r="C3291" i="3"/>
  <c r="D3291" i="3" l="1"/>
  <c r="C3292" i="3"/>
  <c r="D3292" i="3" l="1"/>
  <c r="C3293" i="3"/>
  <c r="C3294" i="3" l="1"/>
  <c r="D3293" i="3"/>
  <c r="D3294" i="3" l="1"/>
  <c r="C3295" i="3"/>
  <c r="C3296" i="3" l="1"/>
  <c r="D3295" i="3"/>
  <c r="D3296" i="3" l="1"/>
  <c r="C3297" i="3"/>
  <c r="D3297" i="3" l="1"/>
  <c r="C3298" i="3"/>
  <c r="D3298" i="3" l="1"/>
  <c r="C3299" i="3"/>
  <c r="D3299" i="3" l="1"/>
  <c r="C3300" i="3"/>
  <c r="D3300" i="3" l="1"/>
  <c r="C3301" i="3"/>
  <c r="C3302" i="3" l="1"/>
  <c r="D3301" i="3"/>
  <c r="D3302" i="3" l="1"/>
  <c r="C3303" i="3"/>
  <c r="C3304" i="3" l="1"/>
  <c r="D3303" i="3"/>
  <c r="C3305" i="3" l="1"/>
  <c r="D3304" i="3"/>
  <c r="C3306" i="3" l="1"/>
  <c r="D3305" i="3"/>
  <c r="C3307" i="3" l="1"/>
  <c r="D3306" i="3"/>
  <c r="C3308" i="3" l="1"/>
  <c r="D3307" i="3"/>
  <c r="D3308" i="3" l="1"/>
  <c r="C3309" i="3"/>
  <c r="D3309" i="3" l="1"/>
  <c r="C3310" i="3"/>
  <c r="C3311" i="3" l="1"/>
  <c r="D3310" i="3"/>
  <c r="C3312" i="3" l="1"/>
  <c r="D3311" i="3"/>
  <c r="D3312" i="3" l="1"/>
  <c r="C3313" i="3"/>
  <c r="C3314" i="3" l="1"/>
  <c r="D3313" i="3"/>
  <c r="D3314" i="3" l="1"/>
  <c r="C3315" i="3"/>
  <c r="D3315" i="3" l="1"/>
  <c r="C3316" i="3"/>
  <c r="D3316" i="3" l="1"/>
  <c r="C3317" i="3"/>
  <c r="C3318" i="3" l="1"/>
  <c r="D3317" i="3"/>
  <c r="D3318" i="3" l="1"/>
  <c r="C3319" i="3"/>
  <c r="C3320" i="3" l="1"/>
  <c r="D3319" i="3"/>
  <c r="D3320" i="3" l="1"/>
  <c r="C3321" i="3"/>
  <c r="D3321" i="3" l="1"/>
  <c r="C3322" i="3"/>
  <c r="C3323" i="3" l="1"/>
  <c r="D3322" i="3"/>
  <c r="D3323" i="3" l="1"/>
  <c r="C3324" i="3"/>
  <c r="D3324" i="3" l="1"/>
  <c r="C3325" i="3"/>
  <c r="D3325" i="3" l="1"/>
  <c r="C3326" i="3"/>
  <c r="D3326" i="3" l="1"/>
  <c r="C3327" i="3"/>
  <c r="D3327" i="3" l="1"/>
  <c r="C3328" i="3"/>
  <c r="D3328" i="3" l="1"/>
  <c r="C3329" i="3"/>
  <c r="D3329" i="3" l="1"/>
  <c r="C3330" i="3"/>
  <c r="D3330" i="3" l="1"/>
  <c r="C3331" i="3"/>
  <c r="C3332" i="3" l="1"/>
  <c r="D3331" i="3"/>
  <c r="D3332" i="3" l="1"/>
  <c r="C3333" i="3"/>
  <c r="C3334" i="3" l="1"/>
  <c r="D3333" i="3"/>
  <c r="D3334" i="3" l="1"/>
  <c r="C3335" i="3"/>
  <c r="C3336" i="3" l="1"/>
  <c r="D3335" i="3"/>
  <c r="C3337" i="3" l="1"/>
  <c r="D3336" i="3"/>
  <c r="C3338" i="3" l="1"/>
  <c r="D3337" i="3"/>
  <c r="D3338" i="3" l="1"/>
  <c r="C3339" i="3"/>
  <c r="D3339" i="3" l="1"/>
  <c r="C3340" i="3"/>
  <c r="C3341" i="3" l="1"/>
  <c r="D3340" i="3"/>
  <c r="C3342" i="3" l="1"/>
  <c r="D3341" i="3"/>
  <c r="D3342" i="3" l="1"/>
  <c r="C3343" i="3"/>
  <c r="C3344" i="3" l="1"/>
  <c r="D3343" i="3"/>
  <c r="D3344" i="3" l="1"/>
  <c r="C3345" i="3"/>
  <c r="D3345" i="3" l="1"/>
  <c r="C3346" i="3"/>
  <c r="D3346" i="3" l="1"/>
  <c r="C3347" i="3"/>
  <c r="D3347" i="3" l="1"/>
  <c r="C3348" i="3"/>
  <c r="D3348" i="3" l="1"/>
  <c r="C3349" i="3"/>
  <c r="C3350" i="3" l="1"/>
  <c r="D3349" i="3"/>
  <c r="D3350" i="3" l="1"/>
  <c r="C3351" i="3"/>
  <c r="D3351" i="3" l="1"/>
  <c r="C3352" i="3"/>
  <c r="D3352" i="3" l="1"/>
  <c r="C3353" i="3"/>
  <c r="C3354" i="3" l="1"/>
  <c r="D3353" i="3"/>
  <c r="D3354" i="3" l="1"/>
  <c r="C3355" i="3"/>
  <c r="D3355" i="3" l="1"/>
  <c r="C3356" i="3"/>
  <c r="C3357" i="3" l="1"/>
  <c r="D3356" i="3"/>
  <c r="C3358" i="3" l="1"/>
  <c r="D3357" i="3"/>
  <c r="D3358" i="3" l="1"/>
  <c r="C3359" i="3"/>
  <c r="D3359" i="3" l="1"/>
  <c r="C3360" i="3"/>
  <c r="D3360" i="3" l="1"/>
  <c r="C3361" i="3"/>
  <c r="C3362" i="3" l="1"/>
  <c r="D3361" i="3"/>
  <c r="D3362" i="3" l="1"/>
  <c r="C3363" i="3"/>
  <c r="D3363" i="3" l="1"/>
  <c r="C3364" i="3"/>
  <c r="C3365" i="3" l="1"/>
  <c r="D3364" i="3"/>
  <c r="D3365" i="3" l="1"/>
  <c r="C3366" i="3"/>
  <c r="D3366" i="3" l="1"/>
  <c r="C3367" i="3"/>
  <c r="D3367" i="3" l="1"/>
  <c r="C3368" i="3"/>
  <c r="C3369" i="3" l="1"/>
  <c r="D3368" i="3"/>
  <c r="D3369" i="3" l="1"/>
  <c r="C3370" i="3"/>
  <c r="C3371" i="3" l="1"/>
  <c r="D3370" i="3"/>
  <c r="C3372" i="3" l="1"/>
  <c r="D3371" i="3"/>
  <c r="D3372" i="3" l="1"/>
  <c r="C3373" i="3"/>
  <c r="C3374" i="3" l="1"/>
  <c r="D3373" i="3"/>
  <c r="D3374" i="3" l="1"/>
  <c r="C3375" i="3"/>
  <c r="D3375" i="3" l="1"/>
  <c r="C3376" i="3"/>
  <c r="C3377" i="3" l="1"/>
  <c r="D3376" i="3"/>
  <c r="D3377" i="3" l="1"/>
  <c r="C3378" i="3"/>
  <c r="D3378" i="3" l="1"/>
  <c r="C3379" i="3"/>
  <c r="D3379" i="3" l="1"/>
  <c r="C3380" i="3"/>
  <c r="C3381" i="3" l="1"/>
  <c r="D3380" i="3"/>
  <c r="D3381" i="3" l="1"/>
  <c r="C3382" i="3"/>
  <c r="C3383" i="3" l="1"/>
  <c r="D3382" i="3"/>
  <c r="C3384" i="3" l="1"/>
  <c r="D3383" i="3"/>
  <c r="D3384" i="3" l="1"/>
  <c r="C3385" i="3"/>
  <c r="C3386" i="3" l="1"/>
  <c r="D3385" i="3"/>
  <c r="D3386" i="3" l="1"/>
  <c r="C3387" i="3"/>
  <c r="C3388" i="3" l="1"/>
  <c r="D3387" i="3"/>
  <c r="C3389" i="3" l="1"/>
  <c r="D3388" i="3"/>
  <c r="D3389" i="3" l="1"/>
  <c r="C3390" i="3"/>
  <c r="D3390" i="3" l="1"/>
  <c r="C3391" i="3"/>
  <c r="C3392" i="3" l="1"/>
  <c r="D3391" i="3"/>
  <c r="D3392" i="3" l="1"/>
  <c r="C3393" i="3"/>
  <c r="C3394" i="3" l="1"/>
  <c r="D3393" i="3"/>
  <c r="D3394" i="3" l="1"/>
  <c r="C3395" i="3"/>
  <c r="D3395" i="3" l="1"/>
  <c r="C3396" i="3"/>
  <c r="C3397" i="3" l="1"/>
  <c r="D3396" i="3"/>
  <c r="C3398" i="3" l="1"/>
  <c r="D3397" i="3"/>
  <c r="D3398" i="3" l="1"/>
  <c r="C3399" i="3"/>
  <c r="C3400" i="3" l="1"/>
  <c r="D3399" i="3"/>
  <c r="D3400" i="3" l="1"/>
  <c r="C3401" i="3"/>
  <c r="C3402" i="3" l="1"/>
  <c r="D3401" i="3"/>
  <c r="D3402" i="3" l="1"/>
  <c r="C3403" i="3"/>
  <c r="D3403" i="3" l="1"/>
  <c r="C3404" i="3"/>
  <c r="D3404" i="3" l="1"/>
  <c r="C3405" i="3"/>
  <c r="C3406" i="3" l="1"/>
  <c r="D3405" i="3"/>
  <c r="D3406" i="3" l="1"/>
  <c r="C3407" i="3"/>
  <c r="D3407" i="3" l="1"/>
  <c r="C3408" i="3"/>
  <c r="D3408" i="3" l="1"/>
  <c r="C3409" i="3"/>
  <c r="C3410" i="3" l="1"/>
  <c r="D3409" i="3"/>
  <c r="D3410" i="3" l="1"/>
  <c r="C3411" i="3"/>
  <c r="D3411" i="3" l="1"/>
  <c r="C3412" i="3"/>
  <c r="D3412" i="3" l="1"/>
  <c r="C3413" i="3"/>
  <c r="D3413" i="3" l="1"/>
  <c r="C3414" i="3"/>
  <c r="D3414" i="3" l="1"/>
  <c r="C3415" i="3"/>
  <c r="D3415" i="3" l="1"/>
  <c r="C3416" i="3"/>
  <c r="D3416" i="3" l="1"/>
  <c r="C3417" i="3"/>
  <c r="C3418" i="3" l="1"/>
  <c r="D3417" i="3"/>
  <c r="D3418" i="3" l="1"/>
  <c r="C3419" i="3"/>
  <c r="D3419" i="3" l="1"/>
  <c r="C3420" i="3"/>
  <c r="D3420" i="3" l="1"/>
  <c r="C3421" i="3"/>
  <c r="C3422" i="3" l="1"/>
  <c r="D3421" i="3"/>
  <c r="D3422" i="3" l="1"/>
  <c r="C3423" i="3"/>
  <c r="C3424" i="3" l="1"/>
  <c r="D3423" i="3"/>
  <c r="C3425" i="3" l="1"/>
  <c r="D3424" i="3"/>
  <c r="C3426" i="3" l="1"/>
  <c r="D3425" i="3"/>
  <c r="D3426" i="3" l="1"/>
  <c r="C3427" i="3"/>
  <c r="C3428" i="3" l="1"/>
  <c r="D3427" i="3"/>
  <c r="D3428" i="3" l="1"/>
  <c r="C3429" i="3"/>
  <c r="C3430" i="3" l="1"/>
  <c r="D3429" i="3"/>
  <c r="C3431" i="3" l="1"/>
  <c r="D3430" i="3"/>
  <c r="D3431" i="3" l="1"/>
  <c r="C3432" i="3"/>
  <c r="C3433" i="3" l="1"/>
  <c r="D3432" i="3"/>
  <c r="D3433" i="3" l="1"/>
  <c r="C3434" i="3"/>
  <c r="D3434" i="3" l="1"/>
  <c r="C3435" i="3"/>
  <c r="C3436" i="3" l="1"/>
  <c r="D3435" i="3"/>
  <c r="D3436" i="3" l="1"/>
  <c r="C3437" i="3"/>
  <c r="D3437" i="3" l="1"/>
  <c r="C3438" i="3"/>
  <c r="C3439" i="3" l="1"/>
  <c r="D3438" i="3"/>
  <c r="C3440" i="3" l="1"/>
  <c r="D3439" i="3"/>
  <c r="D3440" i="3" l="1"/>
  <c r="C3441" i="3"/>
  <c r="D3441" i="3" l="1"/>
  <c r="C3442" i="3"/>
  <c r="D3442" i="3" l="1"/>
  <c r="C3443" i="3"/>
  <c r="D3443" i="3" l="1"/>
  <c r="C3444" i="3"/>
  <c r="C3445" i="3" l="1"/>
  <c r="D3444" i="3"/>
  <c r="D3445" i="3" l="1"/>
  <c r="C3446" i="3"/>
  <c r="C3447" i="3" l="1"/>
  <c r="D3446" i="3"/>
  <c r="D3447" i="3" l="1"/>
  <c r="C3448" i="3"/>
  <c r="C3449" i="3" l="1"/>
  <c r="D3448" i="3"/>
  <c r="D3449" i="3" l="1"/>
  <c r="C3450" i="3"/>
  <c r="C3451" i="3" l="1"/>
  <c r="D3450" i="3"/>
  <c r="D3451" i="3" l="1"/>
  <c r="C3452" i="3"/>
  <c r="D3452" i="3" l="1"/>
  <c r="C3453" i="3"/>
  <c r="D3453" i="3" l="1"/>
  <c r="C3454" i="3"/>
  <c r="C3455" i="3" l="1"/>
  <c r="D3454" i="3"/>
  <c r="C3456" i="3" l="1"/>
  <c r="D3455" i="3"/>
  <c r="D3456" i="3" l="1"/>
  <c r="C3457" i="3"/>
  <c r="C3458" i="3" l="1"/>
  <c r="D3457" i="3"/>
  <c r="D3458" i="3" l="1"/>
  <c r="C3459" i="3"/>
  <c r="C3460" i="3" l="1"/>
  <c r="D3459" i="3"/>
  <c r="D3460" i="3" l="1"/>
  <c r="C3461" i="3"/>
  <c r="C3462" i="3" l="1"/>
  <c r="D3461" i="3"/>
  <c r="D3462" i="3" l="1"/>
  <c r="C3463" i="3"/>
  <c r="C3464" i="3" l="1"/>
  <c r="D3463" i="3"/>
  <c r="D3464" i="3" l="1"/>
  <c r="C3465" i="3"/>
  <c r="D3465" i="3" l="1"/>
  <c r="C3466" i="3"/>
  <c r="D3466" i="3" l="1"/>
  <c r="C3467" i="3"/>
  <c r="C3468" i="3" l="1"/>
  <c r="D3467" i="3"/>
  <c r="D3468" i="3" l="1"/>
  <c r="C3469" i="3"/>
  <c r="C3470" i="3" l="1"/>
  <c r="D3469" i="3"/>
  <c r="D3470" i="3" l="1"/>
  <c r="C3471" i="3"/>
  <c r="C3472" i="3" l="1"/>
  <c r="D3471" i="3"/>
  <c r="D3472" i="3" l="1"/>
  <c r="C3473" i="3"/>
  <c r="C3474" i="3" l="1"/>
  <c r="D3473" i="3"/>
  <c r="D3474" i="3" l="1"/>
  <c r="C3475" i="3"/>
  <c r="C3476" i="3" l="1"/>
  <c r="D3475" i="3"/>
  <c r="D3476" i="3" l="1"/>
  <c r="C3477" i="3"/>
  <c r="C3478" i="3" l="1"/>
  <c r="D3477" i="3"/>
  <c r="D3478" i="3" l="1"/>
  <c r="C3479" i="3"/>
  <c r="C3480" i="3" l="1"/>
  <c r="D3479" i="3"/>
  <c r="D3480" i="3" l="1"/>
  <c r="C3481" i="3"/>
  <c r="C3482" i="3" l="1"/>
  <c r="D3481" i="3"/>
  <c r="D3482" i="3" l="1"/>
  <c r="C3483" i="3"/>
  <c r="C3484" i="3" l="1"/>
  <c r="D3483" i="3"/>
  <c r="C3485" i="3" l="1"/>
  <c r="D3484" i="3"/>
  <c r="D3485" i="3" l="1"/>
  <c r="C3486" i="3"/>
  <c r="C3487" i="3" l="1"/>
  <c r="D3486" i="3"/>
  <c r="D3487" i="3" l="1"/>
  <c r="C3488" i="3"/>
  <c r="C3489" i="3" l="1"/>
  <c r="D3488" i="3"/>
  <c r="D3489" i="3" l="1"/>
  <c r="C3490" i="3"/>
  <c r="D3490" i="3" l="1"/>
  <c r="C3491" i="3"/>
  <c r="D3491" i="3" l="1"/>
  <c r="C3492" i="3"/>
  <c r="D3492" i="3" l="1"/>
  <c r="C3493" i="3"/>
  <c r="D3493" i="3" l="1"/>
  <c r="C3494" i="3"/>
  <c r="D3494" i="3" l="1"/>
  <c r="C3495" i="3"/>
  <c r="D3495" i="3" l="1"/>
  <c r="C3496" i="3"/>
  <c r="D3496" i="3" l="1"/>
  <c r="C3497" i="3"/>
  <c r="D3497" i="3" l="1"/>
  <c r="C3498" i="3"/>
  <c r="D3498" i="3" l="1"/>
  <c r="C3499" i="3"/>
  <c r="D3499" i="3" l="1"/>
  <c r="C3500" i="3"/>
  <c r="D3500" i="3" l="1"/>
  <c r="C3501" i="3"/>
  <c r="D3501" i="3" l="1"/>
  <c r="C3502" i="3"/>
  <c r="D3502" i="3" l="1"/>
  <c r="C3503" i="3"/>
  <c r="D3503" i="3" l="1"/>
  <c r="C3504" i="3"/>
  <c r="D3504" i="3" l="1"/>
  <c r="C3505" i="3"/>
  <c r="D3505" i="3" l="1"/>
  <c r="C3506" i="3"/>
  <c r="D3506" i="3" l="1"/>
  <c r="C3507" i="3"/>
  <c r="D3507" i="3" l="1"/>
  <c r="C3508" i="3"/>
  <c r="D3508" i="3" l="1"/>
  <c r="C3509" i="3"/>
  <c r="D3509" i="3" l="1"/>
  <c r="C3510" i="3"/>
  <c r="D3510" i="3" l="1"/>
  <c r="C3511" i="3"/>
  <c r="D3511" i="3" l="1"/>
  <c r="C3512" i="3"/>
  <c r="D3512" i="3" l="1"/>
  <c r="C3513" i="3"/>
  <c r="D3513" i="3" l="1"/>
  <c r="C3514" i="3"/>
  <c r="C3515" i="3" l="1"/>
  <c r="D3514" i="3"/>
  <c r="D3515" i="3" l="1"/>
  <c r="C3516" i="3"/>
  <c r="C3517" i="3" l="1"/>
  <c r="D3516" i="3"/>
  <c r="D3517" i="3" l="1"/>
  <c r="C3518" i="3"/>
  <c r="C3519" i="3" l="1"/>
  <c r="D3518" i="3"/>
  <c r="D3519" i="3" l="1"/>
  <c r="C3520" i="3"/>
  <c r="C3521" i="3" l="1"/>
  <c r="D3520" i="3"/>
  <c r="D3521" i="3" l="1"/>
  <c r="C3522" i="3"/>
  <c r="C3523" i="3" l="1"/>
  <c r="D3522" i="3"/>
  <c r="D3523" i="3" l="1"/>
  <c r="C3524" i="3"/>
  <c r="C3525" i="3" l="1"/>
  <c r="D3524" i="3"/>
  <c r="C3526" i="3" l="1"/>
  <c r="D3525" i="3"/>
  <c r="C3527" i="3" l="1"/>
  <c r="D3526" i="3"/>
  <c r="D3527" i="3" l="1"/>
  <c r="C3528" i="3"/>
  <c r="D3528" i="3" l="1"/>
  <c r="C3529" i="3"/>
  <c r="D3529" i="3" l="1"/>
  <c r="C3530" i="3"/>
  <c r="C3531" i="3" l="1"/>
  <c r="D3530" i="3"/>
  <c r="D3531" i="3" l="1"/>
  <c r="C3532" i="3"/>
  <c r="D3532" i="3" l="1"/>
  <c r="C3533" i="3"/>
  <c r="D3533" i="3" l="1"/>
  <c r="C3534" i="3"/>
  <c r="D3534" i="3" l="1"/>
  <c r="C3535" i="3"/>
  <c r="C3536" i="3" l="1"/>
  <c r="D3535" i="3"/>
  <c r="C3537" i="3" l="1"/>
  <c r="D3536" i="3"/>
  <c r="C3538" i="3" l="1"/>
  <c r="D3537" i="3"/>
  <c r="C3539" i="3" l="1"/>
  <c r="D3538" i="3"/>
  <c r="D3539" i="3" l="1"/>
  <c r="C3540" i="3"/>
  <c r="C3541" i="3" l="1"/>
  <c r="D3540" i="3"/>
  <c r="D3541" i="3" l="1"/>
  <c r="C3542" i="3"/>
  <c r="C3543" i="3" l="1"/>
  <c r="D3542" i="3"/>
  <c r="D3543" i="3" l="1"/>
  <c r="C3544" i="3"/>
  <c r="D3544" i="3" l="1"/>
  <c r="C3545" i="3"/>
  <c r="C3546" i="3" l="1"/>
  <c r="D3545" i="3"/>
  <c r="C3547" i="3" l="1"/>
  <c r="D3546" i="3"/>
  <c r="D3547" i="3" l="1"/>
  <c r="C3548" i="3"/>
  <c r="C3549" i="3" l="1"/>
  <c r="D3548" i="3"/>
  <c r="D3549" i="3" l="1"/>
  <c r="C3550" i="3"/>
  <c r="C3551" i="3" l="1"/>
  <c r="D3550" i="3"/>
  <c r="D3551" i="3" l="1"/>
  <c r="C3552" i="3"/>
  <c r="D3552" i="3" l="1"/>
  <c r="C3553" i="3"/>
  <c r="D3553" i="3" l="1"/>
  <c r="C3554" i="3"/>
  <c r="C3555" i="3" l="1"/>
  <c r="D3554" i="3"/>
  <c r="C3556" i="3" l="1"/>
  <c r="D3555" i="3"/>
  <c r="C3557" i="3" l="1"/>
  <c r="D3556" i="3"/>
  <c r="D3557" i="3" l="1"/>
  <c r="C3558" i="3"/>
  <c r="D3558" i="3" l="1"/>
  <c r="C3559" i="3"/>
  <c r="C3560" i="3" l="1"/>
  <c r="D3559" i="3"/>
  <c r="D3560" i="3" l="1"/>
  <c r="C3561" i="3"/>
  <c r="D3561" i="3" l="1"/>
  <c r="C3562" i="3"/>
  <c r="D3562" i="3" l="1"/>
  <c r="C3563" i="3"/>
  <c r="C3564" i="3" l="1"/>
  <c r="D3563" i="3"/>
  <c r="C3565" i="3" l="1"/>
  <c r="D3564" i="3"/>
  <c r="C3566" i="3" l="1"/>
  <c r="D3565" i="3"/>
  <c r="C3567" i="3" l="1"/>
  <c r="D3566" i="3"/>
  <c r="C3568" i="3" l="1"/>
  <c r="D3567" i="3"/>
  <c r="C3569" i="3" l="1"/>
  <c r="D3568" i="3"/>
  <c r="C3570" i="3" l="1"/>
  <c r="D3569" i="3"/>
  <c r="C3571" i="3" l="1"/>
  <c r="D3570" i="3"/>
  <c r="D3571" i="3" l="1"/>
  <c r="C3572" i="3"/>
  <c r="D3572" i="3" l="1"/>
  <c r="C3573" i="3"/>
  <c r="D3573" i="3" l="1"/>
  <c r="C3574" i="3"/>
  <c r="D3574" i="3" l="1"/>
  <c r="C3575" i="3"/>
  <c r="C3576" i="3" l="1"/>
  <c r="D3575" i="3"/>
  <c r="C3577" i="3" l="1"/>
  <c r="D3576" i="3"/>
  <c r="D3577" i="3" l="1"/>
  <c r="C3578" i="3"/>
  <c r="D3578" i="3" l="1"/>
  <c r="C3579" i="3"/>
  <c r="D3579" i="3" l="1"/>
  <c r="C3580" i="3"/>
  <c r="D3580" i="3" l="1"/>
  <c r="C3581" i="3"/>
  <c r="C3582" i="3" l="1"/>
  <c r="D3581" i="3"/>
  <c r="D3582" i="3" l="1"/>
  <c r="C3583" i="3"/>
  <c r="D3583" i="3" l="1"/>
  <c r="C3584" i="3"/>
  <c r="C3585" i="3" l="1"/>
  <c r="D3584" i="3"/>
  <c r="D3585" i="3" l="1"/>
  <c r="C3586" i="3"/>
  <c r="D3586" i="3" l="1"/>
  <c r="C3587" i="3"/>
  <c r="C3588" i="3" l="1"/>
  <c r="D3587" i="3"/>
  <c r="D3588" i="3" l="1"/>
  <c r="C3589" i="3"/>
  <c r="C3590" i="3" l="1"/>
  <c r="D3589" i="3"/>
  <c r="D3590" i="3" l="1"/>
  <c r="C3591" i="3"/>
  <c r="D3591" i="3" l="1"/>
  <c r="C3592" i="3"/>
  <c r="D3592" i="3" l="1"/>
  <c r="C3593" i="3"/>
  <c r="D3593" i="3" l="1"/>
  <c r="C3594" i="3"/>
  <c r="C3595" i="3" l="1"/>
  <c r="D3594" i="3"/>
  <c r="D3595" i="3" l="1"/>
  <c r="C3596" i="3"/>
  <c r="D3596" i="3" l="1"/>
  <c r="C3597" i="3"/>
  <c r="D3597" i="3" l="1"/>
  <c r="C3598" i="3"/>
  <c r="C3599" i="3" l="1"/>
  <c r="D3598" i="3"/>
  <c r="D3599" i="3" l="1"/>
  <c r="C3600" i="3"/>
  <c r="D3600" i="3" l="1"/>
  <c r="C3601" i="3"/>
  <c r="D3601" i="3" l="1"/>
  <c r="C3602" i="3"/>
  <c r="D3602" i="3" l="1"/>
  <c r="C3603" i="3"/>
  <c r="C3604" i="3" l="1"/>
  <c r="D3603" i="3"/>
  <c r="C3605" i="3" l="1"/>
  <c r="D3604" i="3"/>
  <c r="C3606" i="3" l="1"/>
  <c r="D3605" i="3"/>
  <c r="C3607" i="3" l="1"/>
  <c r="D3606" i="3"/>
  <c r="C3608" i="3" l="1"/>
  <c r="D3607" i="3"/>
  <c r="D3608" i="3" l="1"/>
  <c r="C3609" i="3"/>
  <c r="C3610" i="3" l="1"/>
  <c r="D3609" i="3"/>
  <c r="D3610" i="3" l="1"/>
  <c r="C3611" i="3"/>
  <c r="C3612" i="3" l="1"/>
  <c r="D3611" i="3"/>
  <c r="D3612" i="3" l="1"/>
  <c r="C3613" i="3"/>
  <c r="C3614" i="3" l="1"/>
  <c r="D3613" i="3"/>
  <c r="D3614" i="3" l="1"/>
  <c r="C3615" i="3"/>
  <c r="C3616" i="3" l="1"/>
  <c r="D3615" i="3"/>
  <c r="D3616" i="3" l="1"/>
  <c r="C3617" i="3"/>
  <c r="C3618" i="3" l="1"/>
  <c r="D3617" i="3"/>
  <c r="D3618" i="3" l="1"/>
  <c r="C3619" i="3"/>
  <c r="D3619" i="3" l="1"/>
  <c r="C3620" i="3"/>
  <c r="D3620" i="3" l="1"/>
  <c r="C3621" i="3"/>
  <c r="D3621" i="3" l="1"/>
  <c r="C3622" i="3"/>
  <c r="C3623" i="3" l="1"/>
  <c r="D3622" i="3"/>
  <c r="C3624" i="3" l="1"/>
  <c r="D3623" i="3"/>
  <c r="D3624" i="3" l="1"/>
  <c r="C3625" i="3"/>
  <c r="D3625" i="3" l="1"/>
  <c r="C3626" i="3"/>
  <c r="D3626" i="3" l="1"/>
  <c r="C3627" i="3"/>
  <c r="C3628" i="3" l="1"/>
  <c r="D3627" i="3"/>
  <c r="D3628" i="3" l="1"/>
  <c r="C3629" i="3"/>
  <c r="C3630" i="3" l="1"/>
  <c r="D3629" i="3"/>
  <c r="D3630" i="3" l="1"/>
  <c r="C3631" i="3"/>
  <c r="C3632" i="3" l="1"/>
  <c r="D3631" i="3"/>
  <c r="C3633" i="3" l="1"/>
  <c r="D3632" i="3"/>
  <c r="C3634" i="3" l="1"/>
  <c r="D3633" i="3"/>
  <c r="C3635" i="3" l="1"/>
  <c r="D3634" i="3"/>
  <c r="D3635" i="3" l="1"/>
  <c r="C3636" i="3"/>
  <c r="D3636" i="3" l="1"/>
  <c r="C3637" i="3"/>
  <c r="D3637" i="3" l="1"/>
  <c r="C3638" i="3"/>
  <c r="D3638" i="3" l="1"/>
  <c r="C3639" i="3"/>
  <c r="D3639" i="3" l="1"/>
  <c r="C3640" i="3"/>
  <c r="C3641" i="3" l="1"/>
  <c r="D3640" i="3"/>
  <c r="D3641" i="3" l="1"/>
  <c r="C3642" i="3"/>
  <c r="D3642" i="3" l="1"/>
  <c r="C3643" i="3"/>
  <c r="D3643" i="3" l="1"/>
  <c r="C3644" i="3"/>
  <c r="C3645" i="3" l="1"/>
  <c r="D3644" i="3"/>
  <c r="D3645" i="3" l="1"/>
  <c r="C3646" i="3"/>
  <c r="D3646" i="3" l="1"/>
  <c r="C3647" i="3"/>
  <c r="D3647" i="3" l="1"/>
  <c r="C3648" i="3"/>
  <c r="C3649" i="3" l="1"/>
  <c r="D3648" i="3"/>
  <c r="C3650" i="3" l="1"/>
  <c r="D3649" i="3"/>
  <c r="C3651" i="3" l="1"/>
  <c r="D3650" i="3"/>
  <c r="D3651" i="3" l="1"/>
  <c r="C3652" i="3"/>
  <c r="D3652" i="3" l="1"/>
  <c r="C3653" i="3"/>
  <c r="D3653" i="3" l="1"/>
  <c r="C3654" i="3"/>
  <c r="C3655" i="3" l="1"/>
  <c r="D3654" i="3"/>
  <c r="C3656" i="3" l="1"/>
  <c r="D3655" i="3"/>
  <c r="C3657" i="3" l="1"/>
  <c r="D3656" i="3"/>
  <c r="C3658" i="3" l="1"/>
  <c r="D3657" i="3"/>
  <c r="D3658" i="3" l="1"/>
  <c r="C3659" i="3"/>
  <c r="C3660" i="3" l="1"/>
  <c r="D3659" i="3"/>
  <c r="D3660" i="3" l="1"/>
  <c r="C3661" i="3"/>
  <c r="D3661" i="3" l="1"/>
  <c r="C3662" i="3"/>
  <c r="D3662" i="3" l="1"/>
  <c r="C3663" i="3"/>
  <c r="D3663" i="3" l="1"/>
  <c r="C3664" i="3"/>
  <c r="D3664" i="3" l="1"/>
  <c r="C3665" i="3"/>
  <c r="C3666" i="3" l="1"/>
  <c r="D3665" i="3"/>
  <c r="C3667" i="3" l="1"/>
  <c r="D3666" i="3"/>
  <c r="D3667" i="3" l="1"/>
  <c r="C3668" i="3"/>
  <c r="D3668" i="3" l="1"/>
  <c r="C3669" i="3"/>
  <c r="C3670" i="3" l="1"/>
  <c r="D3669" i="3"/>
  <c r="C3671" i="3" l="1"/>
  <c r="D3670" i="3"/>
  <c r="D3671" i="3" l="1"/>
  <c r="C3672" i="3"/>
  <c r="C3673" i="3" l="1"/>
  <c r="D3672" i="3"/>
  <c r="C3674" i="3" l="1"/>
  <c r="D3673" i="3"/>
  <c r="C3675" i="3" l="1"/>
  <c r="D3674" i="3"/>
  <c r="D3675" i="3" l="1"/>
  <c r="C3676" i="3"/>
  <c r="D3676" i="3" l="1"/>
  <c r="C3677" i="3"/>
  <c r="C3678" i="3" l="1"/>
  <c r="D3677" i="3"/>
  <c r="D3678" i="3" l="1"/>
  <c r="C3679" i="3"/>
  <c r="D3679" i="3" l="1"/>
  <c r="C3680" i="3"/>
  <c r="C3681" i="3" l="1"/>
  <c r="D3680" i="3"/>
  <c r="D3681" i="3" l="1"/>
  <c r="C3682" i="3"/>
  <c r="C3683" i="3" l="1"/>
  <c r="D3682" i="3"/>
  <c r="D3683" i="3" l="1"/>
  <c r="C3684" i="3"/>
  <c r="D3684" i="3" l="1"/>
  <c r="C3685" i="3"/>
  <c r="C3686" i="3" l="1"/>
  <c r="D3685" i="3"/>
  <c r="C3687" i="3" l="1"/>
  <c r="D3686" i="3"/>
  <c r="D3687" i="3" l="1"/>
  <c r="C3688" i="3"/>
  <c r="D3688" i="3" l="1"/>
  <c r="C3689" i="3"/>
  <c r="D3689" i="3" l="1"/>
  <c r="C3690" i="3"/>
  <c r="C3691" i="3" l="1"/>
  <c r="D3690" i="3"/>
  <c r="D3691" i="3" l="1"/>
  <c r="C3692" i="3"/>
  <c r="D3692" i="3" l="1"/>
  <c r="C3693" i="3"/>
  <c r="D3693" i="3" l="1"/>
  <c r="C3694" i="3"/>
  <c r="D3694" i="3" l="1"/>
  <c r="C3695" i="3"/>
  <c r="D3695" i="3" l="1"/>
  <c r="C3696" i="3"/>
  <c r="C3697" i="3" l="1"/>
  <c r="D3696" i="3"/>
  <c r="D3697" i="3" l="1"/>
  <c r="C3698" i="3"/>
  <c r="C3699" i="3" l="1"/>
  <c r="D3698" i="3"/>
  <c r="C3700" i="3" l="1"/>
  <c r="D3699" i="3"/>
  <c r="D3700" i="3" l="1"/>
  <c r="C3701" i="3"/>
  <c r="D3701" i="3" l="1"/>
  <c r="C3702" i="3"/>
  <c r="D3702" i="3" l="1"/>
  <c r="C3703" i="3"/>
  <c r="C3704" i="3" l="1"/>
  <c r="D3703" i="3"/>
  <c r="C3705" i="3" l="1"/>
  <c r="D3704" i="3"/>
  <c r="D3705" i="3" l="1"/>
  <c r="C3706" i="3"/>
  <c r="D3706" i="3" l="1"/>
  <c r="C3707" i="3"/>
  <c r="D3707" i="3" l="1"/>
  <c r="C3708" i="3"/>
  <c r="D3708" i="3" l="1"/>
  <c r="C3709" i="3"/>
  <c r="D3709" i="3" l="1"/>
  <c r="C3710" i="3"/>
  <c r="C3711" i="3" l="1"/>
  <c r="D3710" i="3"/>
  <c r="D3711" i="3" l="1"/>
  <c r="C3712" i="3"/>
  <c r="D3712" i="3" l="1"/>
  <c r="C3713" i="3"/>
  <c r="C3714" i="3" l="1"/>
  <c r="D3713" i="3"/>
  <c r="D3714" i="3" l="1"/>
  <c r="C3715" i="3"/>
  <c r="C3716" i="3" l="1"/>
  <c r="D3715" i="3"/>
  <c r="D3716" i="3" l="1"/>
  <c r="C3717" i="3"/>
  <c r="C3718" i="3" l="1"/>
  <c r="D3717" i="3"/>
  <c r="C3719" i="3" l="1"/>
  <c r="D3718" i="3"/>
  <c r="C3720" i="3" l="1"/>
  <c r="D3719" i="3"/>
  <c r="D3720" i="3" l="1"/>
  <c r="C3721" i="3"/>
  <c r="C3722" i="3" l="1"/>
  <c r="D3721" i="3"/>
  <c r="D3722" i="3" l="1"/>
  <c r="C3723" i="3"/>
  <c r="D3723" i="3" l="1"/>
  <c r="C3724" i="3"/>
  <c r="C3725" i="3" l="1"/>
  <c r="D3724" i="3"/>
  <c r="D3725" i="3" l="1"/>
  <c r="C3726" i="3"/>
  <c r="D3726" i="3" l="1"/>
  <c r="C3727" i="3"/>
  <c r="C3728" i="3" l="1"/>
  <c r="D3727" i="3"/>
  <c r="D3728" i="3" l="1"/>
  <c r="C3729" i="3"/>
  <c r="D3729" i="3" l="1"/>
  <c r="C3730" i="3"/>
  <c r="D3730" i="3" l="1"/>
  <c r="C3731" i="3"/>
  <c r="C3732" i="3" l="1"/>
  <c r="D3731" i="3"/>
  <c r="C3733" i="3" l="1"/>
  <c r="D3732" i="3"/>
  <c r="D3733" i="3" l="1"/>
  <c r="C3734" i="3"/>
  <c r="C3735" i="3" l="1"/>
  <c r="D3734" i="3"/>
  <c r="D3735" i="3" l="1"/>
  <c r="C3736" i="3"/>
  <c r="D3736" i="3" l="1"/>
  <c r="C3737" i="3"/>
  <c r="D3737" i="3" l="1"/>
  <c r="C3738" i="3"/>
  <c r="C3739" i="3" l="1"/>
  <c r="D3738" i="3"/>
  <c r="D3739" i="3" l="1"/>
  <c r="C3740" i="3"/>
  <c r="D3740" i="3" l="1"/>
  <c r="C3741" i="3"/>
  <c r="C3742" i="3" l="1"/>
  <c r="D3741" i="3"/>
  <c r="D3742" i="3" l="1"/>
  <c r="C3743" i="3"/>
  <c r="C3744" i="3" l="1"/>
  <c r="D3743" i="3"/>
  <c r="D3744" i="3" l="1"/>
  <c r="C3745" i="3"/>
  <c r="D3745" i="3" l="1"/>
  <c r="C3746" i="3"/>
  <c r="D3746" i="3" l="1"/>
  <c r="C3747" i="3"/>
  <c r="D3747" i="3" l="1"/>
  <c r="C3748" i="3"/>
  <c r="D3748" i="3" l="1"/>
  <c r="C3749" i="3"/>
  <c r="D3749" i="3" l="1"/>
  <c r="C3750" i="3"/>
  <c r="D3750" i="3" l="1"/>
  <c r="C3751" i="3"/>
  <c r="C3752" i="3" l="1"/>
  <c r="D3751" i="3"/>
  <c r="D3752" i="3" l="1"/>
  <c r="C3753" i="3"/>
  <c r="C3754" i="3" l="1"/>
  <c r="D3753" i="3"/>
  <c r="D3754" i="3" l="1"/>
  <c r="C3755" i="3"/>
  <c r="D3755" i="3" l="1"/>
  <c r="C3756" i="3"/>
  <c r="D3756" i="3" l="1"/>
  <c r="C3757" i="3"/>
  <c r="D3757" i="3" l="1"/>
  <c r="C3758" i="3"/>
  <c r="C3759" i="3" l="1"/>
  <c r="D3758" i="3"/>
  <c r="D3759" i="3" l="1"/>
  <c r="C3760" i="3"/>
  <c r="D3760" i="3" l="1"/>
  <c r="C3761" i="3"/>
  <c r="D3761" i="3" l="1"/>
  <c r="C3762" i="3"/>
  <c r="D3762" i="3" l="1"/>
  <c r="C3763" i="3"/>
  <c r="C3764" i="3" l="1"/>
  <c r="D3763" i="3"/>
  <c r="D3764" i="3" l="1"/>
  <c r="C3765" i="3"/>
  <c r="D3765" i="3" l="1"/>
  <c r="C3766" i="3"/>
  <c r="D3766" i="3" l="1"/>
  <c r="C3767" i="3"/>
  <c r="C3768" i="3" l="1"/>
  <c r="D3767" i="3"/>
  <c r="D3768" i="3" l="1"/>
  <c r="C3769" i="3"/>
  <c r="D3769" i="3" l="1"/>
  <c r="C3770" i="3"/>
  <c r="C3771" i="3" l="1"/>
  <c r="D3770" i="3"/>
  <c r="C3772" i="3" l="1"/>
  <c r="D3771" i="3"/>
  <c r="C3773" i="3" l="1"/>
  <c r="D3772" i="3"/>
  <c r="D3773" i="3" l="1"/>
  <c r="C3774" i="3"/>
  <c r="C3775" i="3" l="1"/>
  <c r="D3774" i="3"/>
  <c r="D3775" i="3" l="1"/>
  <c r="C3776" i="3"/>
  <c r="C3777" i="3" l="1"/>
  <c r="D3776" i="3"/>
  <c r="C3778" i="3" l="1"/>
  <c r="D3777" i="3"/>
  <c r="D3778" i="3" l="1"/>
  <c r="C3779" i="3"/>
  <c r="C3780" i="3" l="1"/>
  <c r="D3779" i="3"/>
  <c r="C3781" i="3" l="1"/>
  <c r="D3780" i="3"/>
  <c r="D3781" i="3" l="1"/>
  <c r="C3782" i="3"/>
  <c r="C3783" i="3" l="1"/>
  <c r="D3782" i="3"/>
  <c r="D3783" i="3" l="1"/>
  <c r="C3784" i="3"/>
  <c r="C3785" i="3" l="1"/>
  <c r="D3784" i="3"/>
  <c r="C3786" i="3" l="1"/>
  <c r="D3785" i="3"/>
  <c r="C3787" i="3" l="1"/>
  <c r="D3786" i="3"/>
  <c r="D3787" i="3" l="1"/>
  <c r="C3788" i="3"/>
  <c r="D3788" i="3" l="1"/>
  <c r="C3789" i="3"/>
  <c r="C3790" i="3" l="1"/>
  <c r="D3789" i="3"/>
  <c r="C3791" i="3" l="1"/>
  <c r="D3790" i="3"/>
  <c r="D3791" i="3" l="1"/>
  <c r="C3792" i="3"/>
  <c r="C3793" i="3" l="1"/>
  <c r="D3792" i="3"/>
  <c r="C3794" i="3" l="1"/>
  <c r="D3793" i="3"/>
  <c r="D3794" i="3" l="1"/>
  <c r="C3795" i="3"/>
  <c r="D3795" i="3" l="1"/>
  <c r="C3796" i="3"/>
  <c r="D3796" i="3" l="1"/>
  <c r="C3797" i="3"/>
  <c r="D3797" i="3" l="1"/>
  <c r="C3798" i="3"/>
  <c r="D3798" i="3" l="1"/>
  <c r="C3799" i="3"/>
  <c r="C3800" i="3" l="1"/>
  <c r="D3799" i="3"/>
  <c r="C3801" i="3" l="1"/>
  <c r="D3800" i="3"/>
  <c r="D3801" i="3" l="1"/>
  <c r="C3802" i="3"/>
  <c r="D3802" i="3" l="1"/>
  <c r="C3803" i="3"/>
  <c r="D3803" i="3" l="1"/>
  <c r="C3804" i="3"/>
  <c r="D3804" i="3" l="1"/>
  <c r="C3805" i="3"/>
  <c r="D3805" i="3" l="1"/>
  <c r="C3806" i="3"/>
  <c r="D3806" i="3" l="1"/>
  <c r="C3807" i="3"/>
  <c r="C3808" i="3" l="1"/>
  <c r="D3807" i="3"/>
  <c r="D3808" i="3" l="1"/>
  <c r="C3809" i="3"/>
  <c r="D3809" i="3" l="1"/>
  <c r="C3810" i="3"/>
  <c r="D3810" i="3" l="1"/>
  <c r="C3811" i="3"/>
  <c r="D3811" i="3" l="1"/>
  <c r="C3812" i="3"/>
  <c r="D3812" i="3" l="1"/>
  <c r="C3813" i="3"/>
  <c r="C3814" i="3" l="1"/>
  <c r="D3813" i="3"/>
  <c r="C3815" i="3" l="1"/>
  <c r="D3814" i="3"/>
  <c r="D3815" i="3" l="1"/>
  <c r="C3816" i="3"/>
  <c r="C3817" i="3" l="1"/>
  <c r="D3816" i="3"/>
  <c r="D3817" i="3" l="1"/>
  <c r="C3818" i="3"/>
  <c r="D3818" i="3" l="1"/>
  <c r="C3819" i="3"/>
  <c r="C3820" i="3" l="1"/>
  <c r="D3819" i="3"/>
  <c r="C3821" i="3" l="1"/>
  <c r="D3820" i="3"/>
  <c r="D3821" i="3" l="1"/>
  <c r="C3822" i="3"/>
  <c r="C3823" i="3" l="1"/>
  <c r="D3822" i="3"/>
  <c r="C3824" i="3" l="1"/>
  <c r="D3823" i="3"/>
  <c r="D3824" i="3" l="1"/>
  <c r="C3825" i="3"/>
  <c r="D3825" i="3" l="1"/>
  <c r="C3826" i="3"/>
  <c r="C3827" i="3" l="1"/>
  <c r="D3826" i="3"/>
  <c r="D3827" i="3" l="1"/>
  <c r="C3828" i="3"/>
  <c r="C3829" i="3" l="1"/>
  <c r="D3828" i="3"/>
  <c r="D3829" i="3" l="1"/>
  <c r="C3830" i="3"/>
  <c r="D3830" i="3" l="1"/>
  <c r="C3831" i="3"/>
  <c r="C3832" i="3" l="1"/>
  <c r="D3831" i="3"/>
  <c r="C3833" i="3" l="1"/>
  <c r="D3832" i="3"/>
  <c r="D3833" i="3" l="1"/>
  <c r="C3834" i="3"/>
  <c r="C3835" i="3" l="1"/>
  <c r="D3834" i="3"/>
  <c r="D3835" i="3" l="1"/>
  <c r="C3836" i="3"/>
  <c r="D3836" i="3" l="1"/>
  <c r="C3837" i="3"/>
  <c r="C3838" i="3" l="1"/>
  <c r="D3837" i="3"/>
  <c r="C3839" i="3" l="1"/>
  <c r="D3838" i="3"/>
  <c r="D3839" i="3" l="1"/>
  <c r="C3840" i="3"/>
  <c r="D3840" i="3" l="1"/>
  <c r="C3841" i="3"/>
  <c r="C3842" i="3" l="1"/>
  <c r="D3841" i="3"/>
  <c r="D3842" i="3" l="1"/>
  <c r="C3843" i="3"/>
  <c r="D3843" i="3" l="1"/>
  <c r="C3844" i="3"/>
  <c r="D3844" i="3" l="1"/>
  <c r="C3845" i="3"/>
  <c r="C3846" i="3" l="1"/>
  <c r="D3845" i="3"/>
  <c r="D3846" i="3" l="1"/>
  <c r="C3847" i="3"/>
  <c r="D3847" i="3" l="1"/>
  <c r="C3848" i="3"/>
  <c r="C3849" i="3" l="1"/>
  <c r="D3848" i="3"/>
  <c r="D3849" i="3" l="1"/>
  <c r="C3850" i="3"/>
  <c r="C3851" i="3" l="1"/>
  <c r="D3850" i="3"/>
  <c r="D3851" i="3" l="1"/>
  <c r="C3852" i="3"/>
  <c r="C3853" i="3" l="1"/>
  <c r="D3852" i="3"/>
  <c r="D3853" i="3" l="1"/>
  <c r="C3854" i="3"/>
  <c r="D3854" i="3" l="1"/>
  <c r="C3855" i="3"/>
  <c r="C3856" i="3" l="1"/>
  <c r="D3855" i="3"/>
  <c r="D3856" i="3" l="1"/>
  <c r="C3857" i="3"/>
  <c r="C3858" i="3" l="1"/>
  <c r="D3857" i="3"/>
  <c r="D3858" i="3" l="1"/>
  <c r="C3859" i="3"/>
  <c r="C3860" i="3" l="1"/>
  <c r="D3859" i="3"/>
  <c r="C3861" i="3" l="1"/>
  <c r="D3860" i="3"/>
  <c r="C3862" i="3" l="1"/>
  <c r="D3861" i="3"/>
  <c r="D3862" i="3" l="1"/>
  <c r="C3863" i="3"/>
  <c r="D3863" i="3" l="1"/>
  <c r="C3864" i="3"/>
  <c r="C3865" i="3" l="1"/>
  <c r="D3864" i="3"/>
  <c r="C3866" i="3" l="1"/>
  <c r="D3865" i="3"/>
  <c r="D3866" i="3" l="1"/>
  <c r="C3867" i="3"/>
  <c r="D3867" i="3" l="1"/>
  <c r="C3868" i="3"/>
  <c r="C3869" i="3" l="1"/>
  <c r="D3868" i="3"/>
  <c r="C3870" i="3" l="1"/>
  <c r="D3869" i="3"/>
  <c r="C3871" i="3" l="1"/>
  <c r="D3870" i="3"/>
  <c r="C3872" i="3" l="1"/>
  <c r="D3871" i="3"/>
  <c r="C3873" i="3" l="1"/>
  <c r="D3872" i="3"/>
  <c r="D3873" i="3" l="1"/>
  <c r="C3874" i="3"/>
  <c r="C3875" i="3" l="1"/>
  <c r="D3874" i="3"/>
  <c r="D3875" i="3" l="1"/>
  <c r="C3876" i="3"/>
  <c r="C3877" i="3" l="1"/>
  <c r="D3876" i="3"/>
  <c r="D3877" i="3" l="1"/>
  <c r="C3878" i="3"/>
  <c r="C3879" i="3" l="1"/>
  <c r="D3878" i="3"/>
  <c r="D3879" i="3" l="1"/>
  <c r="C3880" i="3"/>
  <c r="D3880" i="3" l="1"/>
  <c r="C3881" i="3"/>
  <c r="C3882" i="3" l="1"/>
  <c r="D3881" i="3"/>
  <c r="C3883" i="3" l="1"/>
  <c r="D3882" i="3"/>
  <c r="C3884" i="3" l="1"/>
  <c r="D3883" i="3"/>
  <c r="C3885" i="3" l="1"/>
  <c r="D3884" i="3"/>
  <c r="D3885" i="3" l="1"/>
  <c r="C3886" i="3"/>
  <c r="D3886" i="3" l="1"/>
  <c r="C3887" i="3"/>
  <c r="C3888" i="3" l="1"/>
  <c r="D3887" i="3"/>
  <c r="C3889" i="3" l="1"/>
  <c r="D3888" i="3"/>
  <c r="D3889" i="3" l="1"/>
  <c r="C3890" i="3"/>
  <c r="C3891" i="3" l="1"/>
  <c r="D3890" i="3"/>
  <c r="C3892" i="3" l="1"/>
  <c r="D3891" i="3"/>
  <c r="D3892" i="3" l="1"/>
  <c r="C3893" i="3"/>
  <c r="G799" i="2" l="1"/>
  <c r="H799" i="2" s="1"/>
  <c r="G1275" i="2"/>
  <c r="H1275" i="2" s="1"/>
  <c r="G2652" i="2"/>
  <c r="H2652" i="2" s="1"/>
  <c r="G2223" i="2"/>
  <c r="H2223" i="2" s="1"/>
  <c r="G2144" i="2"/>
  <c r="H2144" i="2" s="1"/>
  <c r="G1802" i="2"/>
  <c r="H1802" i="2" s="1"/>
  <c r="G2149" i="2"/>
  <c r="H2149" i="2" s="1"/>
  <c r="G2509" i="2"/>
  <c r="H2509" i="2" s="1"/>
  <c r="G215" i="2"/>
  <c r="H215" i="2" s="1"/>
  <c r="G486" i="2"/>
  <c r="H486" i="2" s="1"/>
  <c r="G1510" i="2"/>
  <c r="H1510" i="2" s="1"/>
  <c r="G1567" i="2"/>
  <c r="H1567" i="2" s="1"/>
  <c r="G1719" i="2"/>
  <c r="H1719" i="2" s="1"/>
  <c r="G761" i="2"/>
  <c r="H761" i="2" s="1"/>
  <c r="G1159" i="2"/>
  <c r="H1159" i="2" s="1"/>
  <c r="G2770" i="2"/>
  <c r="H2770" i="2" s="1"/>
  <c r="G670" i="2"/>
  <c r="H670" i="2" s="1"/>
  <c r="G1421" i="2"/>
  <c r="H1421" i="2" s="1"/>
  <c r="G1205" i="2"/>
  <c r="H1205" i="2" s="1"/>
  <c r="G662" i="2"/>
  <c r="H662" i="2" s="1"/>
  <c r="G2076" i="2"/>
  <c r="H2076" i="2" s="1"/>
  <c r="G1671" i="2"/>
  <c r="H1671" i="2" s="1"/>
  <c r="G2800" i="2"/>
  <c r="H2800" i="2" s="1"/>
  <c r="G1726" i="2"/>
  <c r="H1726" i="2" s="1"/>
  <c r="G2799" i="2"/>
  <c r="H2799" i="2" s="1"/>
  <c r="G736" i="2"/>
  <c r="H736" i="2" s="1"/>
  <c r="G1122" i="2"/>
  <c r="H1122" i="2" s="1"/>
  <c r="G1048" i="2"/>
  <c r="H1048" i="2" s="1"/>
  <c r="G121" i="2"/>
  <c r="H121" i="2" s="1"/>
  <c r="G318" i="2"/>
  <c r="H318" i="2" s="1"/>
  <c r="G2353" i="2"/>
  <c r="H2353" i="2" s="1"/>
  <c r="G482" i="2"/>
  <c r="H482" i="2" s="1"/>
  <c r="G1364" i="2"/>
  <c r="H1364" i="2" s="1"/>
  <c r="G66" i="2"/>
  <c r="H66" i="2" s="1"/>
  <c r="G1005" i="2"/>
  <c r="H1005" i="2" s="1"/>
  <c r="G2838" i="2"/>
  <c r="H2838" i="2" s="1"/>
  <c r="G659" i="2"/>
  <c r="H659" i="2" s="1"/>
  <c r="G1462" i="2"/>
  <c r="H1462" i="2" s="1"/>
  <c r="G2383" i="2"/>
  <c r="H2383" i="2" s="1"/>
  <c r="G56" i="1" s="1"/>
  <c r="G2080" i="2"/>
  <c r="H2080" i="2" s="1"/>
  <c r="G1577" i="2"/>
  <c r="H1577" i="2" s="1"/>
  <c r="G193" i="2"/>
  <c r="H193" i="2" s="1"/>
  <c r="G868" i="2"/>
  <c r="H868" i="2" s="1"/>
  <c r="G820" i="2"/>
  <c r="H820" i="2" s="1"/>
  <c r="G2202" i="2"/>
  <c r="H2202" i="2" s="1"/>
  <c r="G375" i="2"/>
  <c r="H375" i="2" s="1"/>
  <c r="G1233" i="2"/>
  <c r="H1233" i="2" s="1"/>
  <c r="G2043" i="2"/>
  <c r="H2043" i="2" s="1"/>
  <c r="G2495" i="2"/>
  <c r="H2495" i="2" s="1"/>
  <c r="G2473" i="2"/>
  <c r="H2473" i="2" s="1"/>
  <c r="G2540" i="2"/>
  <c r="H2540" i="2" s="1"/>
  <c r="G1041" i="2"/>
  <c r="H1041" i="2" s="1"/>
  <c r="G570" i="2"/>
  <c r="H570" i="2" s="1"/>
  <c r="G1634" i="2"/>
  <c r="H1634" i="2" s="1"/>
  <c r="G1036" i="2"/>
  <c r="H1036" i="2" s="1"/>
  <c r="G180" i="2"/>
  <c r="H180" i="2" s="1"/>
  <c r="G2082" i="2"/>
  <c r="H2082" i="2" s="1"/>
  <c r="G211" i="2"/>
  <c r="H211" i="2" s="1"/>
  <c r="G2027" i="2"/>
  <c r="H2027" i="2" s="1"/>
  <c r="G569" i="2"/>
  <c r="H569" i="2" s="1"/>
  <c r="G17" i="2"/>
  <c r="H17" i="2" s="1"/>
  <c r="G378" i="2"/>
  <c r="H378" i="2" s="1"/>
  <c r="G2197" i="2"/>
  <c r="H2197" i="2" s="1"/>
  <c r="G1654" i="2"/>
  <c r="H1654" i="2" s="1"/>
  <c r="G151" i="2"/>
  <c r="H151" i="2" s="1"/>
  <c r="G559" i="2"/>
  <c r="H559" i="2" s="1"/>
  <c r="G1147" i="2"/>
  <c r="H1147" i="2" s="1"/>
  <c r="G2435" i="2"/>
  <c r="H2435" i="2" s="1"/>
  <c r="G2000" i="2"/>
  <c r="H2000" i="2" s="1"/>
  <c r="G860" i="2"/>
  <c r="H860" i="2" s="1"/>
  <c r="G245" i="2"/>
  <c r="H245" i="2" s="1"/>
  <c r="G224" i="2"/>
  <c r="H224" i="2" s="1"/>
  <c r="G1281" i="2"/>
  <c r="H1281" i="2" s="1"/>
  <c r="G1228" i="2"/>
  <c r="H1228" i="2" s="1"/>
  <c r="G1887" i="2"/>
  <c r="H1887" i="2" s="1"/>
  <c r="G2036" i="2"/>
  <c r="H2036" i="2" s="1"/>
  <c r="G2243" i="2"/>
  <c r="H2243" i="2" s="1"/>
  <c r="G2116" i="2"/>
  <c r="H2116" i="2" s="1"/>
  <c r="G1926" i="2"/>
  <c r="H1926" i="2" s="1"/>
  <c r="G2722" i="2"/>
  <c r="H2722" i="2" s="1"/>
  <c r="G2601" i="2"/>
  <c r="H2601" i="2" s="1"/>
  <c r="G656" i="2"/>
  <c r="H656" i="2" s="1"/>
  <c r="G563" i="2"/>
  <c r="H563" i="2" s="1"/>
  <c r="G610" i="2"/>
  <c r="H610" i="2" s="1"/>
  <c r="G443" i="2"/>
  <c r="H443" i="2" s="1"/>
  <c r="G508" i="2"/>
  <c r="H508" i="2" s="1"/>
  <c r="G2241" i="2"/>
  <c r="H2241" i="2" s="1"/>
  <c r="G968" i="2"/>
  <c r="H968" i="2" s="1"/>
  <c r="G518" i="2"/>
  <c r="H518" i="2" s="1"/>
  <c r="G1376" i="2"/>
  <c r="H1376" i="2" s="1"/>
  <c r="G71" i="2"/>
  <c r="H71" i="2" s="1"/>
  <c r="G191" i="2"/>
  <c r="H191" i="2" s="1"/>
  <c r="G678" i="2"/>
  <c r="H678" i="2" s="1"/>
  <c r="G1406" i="2"/>
  <c r="H1406" i="2" s="1"/>
  <c r="G1996" i="2"/>
  <c r="H1996" i="2" s="1"/>
  <c r="G2267" i="2"/>
  <c r="H2267" i="2" s="1"/>
  <c r="G546" i="2"/>
  <c r="H546" i="2" s="1"/>
  <c r="G1339" i="2"/>
  <c r="H1339" i="2" s="1"/>
  <c r="G2137" i="2"/>
  <c r="H2137" i="2" s="1"/>
  <c r="G1773" i="2"/>
  <c r="H1773" i="2" s="1"/>
  <c r="G2578" i="2"/>
  <c r="H2578" i="2" s="1"/>
  <c r="G2357" i="2"/>
  <c r="H2357" i="2" s="1"/>
  <c r="G2539" i="2"/>
  <c r="H2539" i="2" s="1"/>
  <c r="G380" i="2"/>
  <c r="H380" i="2" s="1"/>
  <c r="G257" i="2"/>
  <c r="H257" i="2" s="1"/>
  <c r="G2733" i="2"/>
  <c r="H2733" i="2" s="1"/>
  <c r="G132" i="1" s="1"/>
  <c r="G1215" i="2"/>
  <c r="H1215" i="2" s="1"/>
  <c r="G1670" i="2"/>
  <c r="H1670" i="2" s="1"/>
  <c r="G721" i="2"/>
  <c r="H721" i="2" s="1"/>
  <c r="G2244" i="2"/>
  <c r="H2244" i="2" s="1"/>
  <c r="G383" i="2"/>
  <c r="H383" i="2" s="1"/>
  <c r="G744" i="2"/>
  <c r="H744" i="2" s="1"/>
  <c r="G2479" i="2"/>
  <c r="H2479" i="2" s="1"/>
  <c r="G2040" i="2"/>
  <c r="H2040" i="2" s="1"/>
  <c r="G2405" i="2"/>
  <c r="H2405" i="2" s="1"/>
  <c r="G78" i="1" s="1"/>
  <c r="G1696" i="2"/>
  <c r="H1696" i="2" s="1"/>
  <c r="G560" i="2"/>
  <c r="H560" i="2" s="1"/>
  <c r="G2131" i="2"/>
  <c r="H2131" i="2" s="1"/>
  <c r="G1052" i="2"/>
  <c r="H1052" i="2" s="1"/>
  <c r="G150" i="2"/>
  <c r="H150" i="2" s="1"/>
  <c r="G1023" i="2"/>
  <c r="H1023" i="2" s="1"/>
  <c r="G1068" i="2"/>
  <c r="H1068" i="2" s="1"/>
  <c r="G144" i="2"/>
  <c r="H144" i="2" s="1"/>
  <c r="G1420" i="2"/>
  <c r="H1420" i="2" s="1"/>
  <c r="G946" i="2"/>
  <c r="H946" i="2" s="1"/>
  <c r="G1782" i="2"/>
  <c r="H1782" i="2" s="1"/>
  <c r="G2178" i="2"/>
  <c r="H2178" i="2" s="1"/>
  <c r="G9" i="2"/>
  <c r="H9" i="2" s="1"/>
  <c r="G1242" i="2"/>
  <c r="H1242" i="2" s="1"/>
  <c r="G88" i="2"/>
  <c r="H88" i="2" s="1"/>
  <c r="G2382" i="2"/>
  <c r="H2382" i="2" s="1"/>
  <c r="G55" i="1" s="1"/>
  <c r="G2829" i="2"/>
  <c r="H2829" i="2" s="1"/>
  <c r="G2764" i="2"/>
  <c r="H2764" i="2" s="1"/>
  <c r="G163" i="1" s="1"/>
  <c r="G2737" i="2"/>
  <c r="H2737" i="2" s="1"/>
  <c r="G136" i="1" s="1"/>
  <c r="G1605" i="2"/>
  <c r="H1605" i="2" s="1"/>
  <c r="G207" i="2"/>
  <c r="H207" i="2" s="1"/>
  <c r="G834" i="2"/>
  <c r="H834" i="2" s="1"/>
  <c r="G18" i="2"/>
  <c r="H18" i="2" s="1"/>
  <c r="G385" i="2"/>
  <c r="H385" i="2" s="1"/>
  <c r="G294" i="2"/>
  <c r="H294" i="2" s="1"/>
  <c r="G547" i="2"/>
  <c r="H547" i="2" s="1"/>
  <c r="G2778" i="2"/>
  <c r="H2778" i="2" s="1"/>
  <c r="G2301" i="2"/>
  <c r="H2301" i="2" s="1"/>
  <c r="G2441" i="2"/>
  <c r="H2441" i="2" s="1"/>
  <c r="G2681" i="2"/>
  <c r="H2681" i="2" s="1"/>
  <c r="G594" i="2"/>
  <c r="H594" i="2" s="1"/>
  <c r="G1810" i="2"/>
  <c r="H1810" i="2" s="1"/>
  <c r="G2322" i="2"/>
  <c r="H2322" i="2" s="1"/>
  <c r="G2079" i="2"/>
  <c r="H2079" i="2" s="1"/>
  <c r="G645" i="2"/>
  <c r="H645" i="2" s="1"/>
  <c r="G2674" i="2"/>
  <c r="H2674" i="2" s="1"/>
  <c r="G1179" i="2"/>
  <c r="H1179" i="2" s="1"/>
  <c r="G2170" i="2"/>
  <c r="H2170" i="2" s="1"/>
  <c r="G2378" i="2"/>
  <c r="H2378" i="2" s="1"/>
  <c r="G1971" i="2"/>
  <c r="H1971" i="2" s="1"/>
  <c r="G2265" i="2"/>
  <c r="H2265" i="2" s="1"/>
  <c r="G2041" i="2"/>
  <c r="H2041" i="2" s="1"/>
  <c r="G1941" i="2"/>
  <c r="H1941" i="2" s="1"/>
  <c r="G1844" i="2"/>
  <c r="H1844" i="2" s="1"/>
  <c r="G1416" i="2"/>
  <c r="H1416" i="2" s="1"/>
  <c r="G395" i="2"/>
  <c r="H395" i="2" s="1"/>
  <c r="G1731" i="2"/>
  <c r="H1731" i="2" s="1"/>
  <c r="G636" i="2"/>
  <c r="H636" i="2" s="1"/>
  <c r="G172" i="2"/>
  <c r="H172" i="2" s="1"/>
  <c r="G197" i="2"/>
  <c r="H197" i="2" s="1"/>
  <c r="G1851" i="2"/>
  <c r="H1851" i="2" s="1"/>
  <c r="G2096" i="2"/>
  <c r="H2096" i="2" s="1"/>
  <c r="G1514" i="2"/>
  <c r="H1514" i="2" s="1"/>
  <c r="G366" i="2"/>
  <c r="H366" i="2" s="1"/>
  <c r="G255" i="2"/>
  <c r="H255" i="2" s="1"/>
  <c r="G68" i="2"/>
  <c r="H68" i="2" s="1"/>
  <c r="G29" i="2"/>
  <c r="H29" i="2" s="1"/>
  <c r="G2602" i="2"/>
  <c r="H2602" i="2" s="1"/>
  <c r="G2169" i="2"/>
  <c r="H2169" i="2" s="1"/>
  <c r="G867" i="2"/>
  <c r="H867" i="2" s="1"/>
  <c r="G313" i="2"/>
  <c r="H313" i="2" s="1"/>
  <c r="G334" i="2"/>
  <c r="H334" i="2" s="1"/>
  <c r="G64" i="2"/>
  <c r="H64" i="2" s="1"/>
  <c r="G1341" i="2"/>
  <c r="H1341" i="2" s="1"/>
  <c r="G2553" i="2"/>
  <c r="H2553" i="2" s="1"/>
  <c r="G2547" i="2"/>
  <c r="H2547" i="2" s="1"/>
  <c r="G1584" i="2"/>
  <c r="H1584" i="2" s="1"/>
  <c r="G629" i="2"/>
  <c r="H629" i="2" s="1"/>
  <c r="G2118" i="2"/>
  <c r="H2118" i="2" s="1"/>
  <c r="G2346" i="2"/>
  <c r="H2346" i="2" s="1"/>
  <c r="G851" i="2"/>
  <c r="H851" i="2" s="1"/>
  <c r="G452" i="2"/>
  <c r="H452" i="2" s="1"/>
  <c r="G2127" i="2"/>
  <c r="H2127" i="2" s="1"/>
  <c r="G1740" i="2"/>
  <c r="H1740" i="2" s="1"/>
  <c r="G1954" i="2"/>
  <c r="H1954" i="2" s="1"/>
  <c r="G2430" i="2"/>
  <c r="H2430" i="2" s="1"/>
  <c r="G1172" i="2"/>
  <c r="H1172" i="2" s="1"/>
  <c r="G2531" i="2"/>
  <c r="H2531" i="2" s="1"/>
  <c r="G274" i="2"/>
  <c r="H274" i="2" s="1"/>
  <c r="G1831" i="2"/>
  <c r="H1831" i="2" s="1"/>
  <c r="G1070" i="2"/>
  <c r="H1070" i="2" s="1"/>
  <c r="G2198" i="2"/>
  <c r="H2198" i="2" s="1"/>
  <c r="G2812" i="2"/>
  <c r="H2812" i="2" s="1"/>
  <c r="G2701" i="2"/>
  <c r="H2701" i="2" s="1"/>
  <c r="G2510" i="2"/>
  <c r="H2510" i="2" s="1"/>
  <c r="G2626" i="2"/>
  <c r="H2626" i="2" s="1"/>
  <c r="G406" i="2"/>
  <c r="H406" i="2" s="1"/>
  <c r="G690" i="2"/>
  <c r="H690" i="2" s="1"/>
  <c r="G357" i="2"/>
  <c r="H357" i="2" s="1"/>
  <c r="G1640" i="2"/>
  <c r="H1640" i="2" s="1"/>
  <c r="G2414" i="2"/>
  <c r="H2414" i="2" s="1"/>
  <c r="G87" i="1" s="1"/>
  <c r="G1074" i="2"/>
  <c r="H1074" i="2" s="1"/>
  <c r="G2557" i="2"/>
  <c r="H2557" i="2" s="1"/>
  <c r="G619" i="2"/>
  <c r="H619" i="2" s="1"/>
  <c r="G2688" i="2"/>
  <c r="H2688" i="2" s="1"/>
  <c r="G870" i="2"/>
  <c r="H870" i="2" s="1"/>
  <c r="G2584" i="2"/>
  <c r="H2584" i="2" s="1"/>
  <c r="G276" i="2"/>
  <c r="H276" i="2" s="1"/>
  <c r="G2591" i="2"/>
  <c r="H2591" i="2" s="1"/>
  <c r="G557" i="2"/>
  <c r="H557" i="2" s="1"/>
  <c r="G83" i="2"/>
  <c r="H83" i="2" s="1"/>
  <c r="G1978" i="2"/>
  <c r="H1978" i="2" s="1"/>
  <c r="G1864" i="2"/>
  <c r="H1864" i="2" s="1"/>
  <c r="G728" i="2"/>
  <c r="H728" i="2" s="1"/>
  <c r="G1715" i="2"/>
  <c r="H1715" i="2" s="1"/>
  <c r="G757" i="2"/>
  <c r="H757" i="2" s="1"/>
  <c r="G1267" i="2"/>
  <c r="H1267" i="2" s="1"/>
  <c r="G2309" i="2"/>
  <c r="H2309" i="2" s="1"/>
  <c r="G1494" i="2"/>
  <c r="H1494" i="2" s="1"/>
  <c r="G2561" i="2"/>
  <c r="H2561" i="2" s="1"/>
  <c r="G279" i="2"/>
  <c r="H279" i="2" s="1"/>
  <c r="G2029" i="2"/>
  <c r="H2029" i="2" s="1"/>
  <c r="G2521" i="2"/>
  <c r="H2521" i="2" s="1"/>
  <c r="G2380" i="2"/>
  <c r="H2380" i="2" s="1"/>
  <c r="G2285" i="2"/>
  <c r="H2285" i="2" s="1"/>
  <c r="G370" i="2"/>
  <c r="H370" i="2" s="1"/>
  <c r="G2354" i="2"/>
  <c r="H2354" i="2" s="1"/>
  <c r="G281" i="2"/>
  <c r="H281" i="2" s="1"/>
  <c r="G975" i="2"/>
  <c r="H975" i="2" s="1"/>
  <c r="G262" i="2"/>
  <c r="H262" i="2" s="1"/>
  <c r="G2112" i="2"/>
  <c r="H2112" i="2" s="1"/>
  <c r="G291" i="2"/>
  <c r="H291" i="2" s="1"/>
  <c r="G1038" i="2"/>
  <c r="H1038" i="2" s="1"/>
  <c r="G26" i="2"/>
  <c r="H26" i="2" s="1"/>
  <c r="G2316" i="2"/>
  <c r="H2316" i="2" s="1"/>
  <c r="G1621" i="2"/>
  <c r="H1621" i="2" s="1"/>
  <c r="G1050" i="2"/>
  <c r="H1050" i="2" s="1"/>
  <c r="G2499" i="2"/>
  <c r="H2499" i="2" s="1"/>
  <c r="G1591" i="2"/>
  <c r="H1591" i="2" s="1"/>
  <c r="G166" i="2"/>
  <c r="H166" i="2" s="1"/>
  <c r="G2310" i="2"/>
  <c r="H2310" i="2" s="1"/>
  <c r="G1895" i="2"/>
  <c r="H1895" i="2" s="1"/>
  <c r="G1902" i="2"/>
  <c r="H1902" i="2" s="1"/>
  <c r="G287" i="2"/>
  <c r="H287" i="2" s="1"/>
  <c r="G759" i="2"/>
  <c r="H759" i="2" s="1"/>
  <c r="G1167" i="2"/>
  <c r="H1167" i="2" s="1"/>
  <c r="G2787" i="2"/>
  <c r="H2787" i="2" s="1"/>
  <c r="G1856" i="2"/>
  <c r="H1856" i="2" s="1"/>
  <c r="G353" i="2"/>
  <c r="H353" i="2" s="1"/>
  <c r="G2568" i="2"/>
  <c r="H2568" i="2" s="1"/>
  <c r="G1142" i="2"/>
  <c r="H1142" i="2" s="1"/>
  <c r="G2432" i="2"/>
  <c r="H2432" i="2" s="1"/>
  <c r="G105" i="1" s="1"/>
  <c r="G797" i="2"/>
  <c r="H797" i="2" s="1"/>
  <c r="G1507" i="2"/>
  <c r="H1507" i="2" s="1"/>
  <c r="G2262" i="2"/>
  <c r="H2262" i="2" s="1"/>
  <c r="G1545" i="2"/>
  <c r="H1545" i="2" s="1"/>
  <c r="G1744" i="2"/>
  <c r="H1744" i="2" s="1"/>
  <c r="G1789" i="2"/>
  <c r="H1789" i="2" s="1"/>
  <c r="G1723" i="2"/>
  <c r="H1723" i="2" s="1"/>
  <c r="G82" i="2"/>
  <c r="H82" i="2" s="1"/>
  <c r="G382" i="2"/>
  <c r="H382" i="2" s="1"/>
  <c r="G2358" i="2"/>
  <c r="H2358" i="2" s="1"/>
  <c r="G2614" i="2"/>
  <c r="H2614" i="2" s="1"/>
  <c r="G1835" i="2"/>
  <c r="H1835" i="2" s="1"/>
  <c r="G497" i="2"/>
  <c r="H497" i="2" s="1"/>
  <c r="G1095" i="2"/>
  <c r="H1095" i="2" s="1"/>
  <c r="G711" i="2"/>
  <c r="H711" i="2" s="1"/>
  <c r="G329" i="2"/>
  <c r="H329" i="2" s="1"/>
  <c r="G2402" i="2"/>
  <c r="H2402" i="2" s="1"/>
  <c r="G75" i="1" s="1"/>
  <c r="G1241" i="2"/>
  <c r="H1241" i="2" s="1"/>
  <c r="G879" i="2"/>
  <c r="H879" i="2" s="1"/>
  <c r="G1085" i="2"/>
  <c r="H1085" i="2" s="1"/>
  <c r="G2272" i="2"/>
  <c r="H2272" i="2" s="1"/>
  <c r="G1184" i="2"/>
  <c r="H1184" i="2" s="1"/>
  <c r="G167" i="2"/>
  <c r="H167" i="2" s="1"/>
  <c r="G39" i="2"/>
  <c r="H39" i="2" s="1"/>
  <c r="G1144" i="2"/>
  <c r="H1144" i="2" s="1"/>
  <c r="G675" i="2"/>
  <c r="H675" i="2" s="1"/>
  <c r="G247" i="2"/>
  <c r="H247" i="2" s="1"/>
  <c r="G2011" i="2"/>
  <c r="H2011" i="2" s="1"/>
  <c r="G1201" i="2"/>
  <c r="H1201" i="2" s="1"/>
  <c r="G1254" i="2"/>
  <c r="H1254" i="2" s="1"/>
  <c r="G1505" i="2"/>
  <c r="H1505" i="2" s="1"/>
  <c r="G1103" i="2"/>
  <c r="H1103" i="2" s="1"/>
  <c r="G1399" i="2"/>
  <c r="H1399" i="2" s="1"/>
  <c r="G350" i="2"/>
  <c r="H350" i="2" s="1"/>
  <c r="G731" i="2"/>
  <c r="H731" i="2" s="1"/>
  <c r="G1284" i="2"/>
  <c r="H1284" i="2" s="1"/>
  <c r="G2355" i="2"/>
  <c r="H2355" i="2" s="1"/>
  <c r="G857" i="2"/>
  <c r="H857" i="2" s="1"/>
  <c r="G2689" i="2"/>
  <c r="H2689" i="2" s="1"/>
  <c r="G979" i="2"/>
  <c r="H979" i="2" s="1"/>
  <c r="G767" i="2"/>
  <c r="H767" i="2" s="1"/>
  <c r="G2839" i="2"/>
  <c r="H2839" i="2" s="1"/>
  <c r="G825" i="2"/>
  <c r="H825" i="2" s="1"/>
  <c r="G32" i="2"/>
  <c r="H32" i="2" s="1"/>
  <c r="G2780" i="2"/>
  <c r="H2780" i="2" s="1"/>
  <c r="G1884" i="2"/>
  <c r="H1884" i="2" s="1"/>
  <c r="G701" i="2"/>
  <c r="H701" i="2" s="1"/>
  <c r="G2533" i="2"/>
  <c r="H2533" i="2" s="1"/>
  <c r="G1739" i="2"/>
  <c r="H1739" i="2" s="1"/>
  <c r="G856" i="2"/>
  <c r="H856" i="2" s="1"/>
  <c r="G498" i="2"/>
  <c r="H498" i="2" s="1"/>
  <c r="G869" i="2"/>
  <c r="H869" i="2" s="1"/>
  <c r="G261" i="2"/>
  <c r="H261" i="2" s="1"/>
  <c r="G1218" i="2"/>
  <c r="H1218" i="2" s="1"/>
  <c r="G988" i="2"/>
  <c r="H988" i="2" s="1"/>
  <c r="G1714" i="2"/>
  <c r="H1714" i="2" s="1"/>
  <c r="G1761" i="2"/>
  <c r="H1761" i="2" s="1"/>
  <c r="G1086" i="2"/>
  <c r="H1086" i="2" s="1"/>
  <c r="G1763" i="2"/>
  <c r="H1763" i="2" s="1"/>
  <c r="G296" i="2"/>
  <c r="H296" i="2" s="1"/>
  <c r="G1663" i="2"/>
  <c r="H1663" i="2" s="1"/>
  <c r="G1636" i="2"/>
  <c r="H1636" i="2" s="1"/>
  <c r="G2693" i="2"/>
  <c r="H2693" i="2" s="1"/>
  <c r="G2045" i="2"/>
  <c r="H2045" i="2" s="1"/>
  <c r="G1219" i="2"/>
  <c r="H1219" i="2" s="1"/>
  <c r="G1923" i="2"/>
  <c r="H1923" i="2" s="1"/>
  <c r="G1100" i="2"/>
  <c r="H1100" i="2" s="1"/>
  <c r="G576" i="2"/>
  <c r="H576" i="2" s="1"/>
  <c r="G700" i="2"/>
  <c r="H700" i="2" s="1"/>
  <c r="G1465" i="2"/>
  <c r="H1465" i="2" s="1"/>
  <c r="G1412" i="2"/>
  <c r="H1412" i="2" s="1"/>
  <c r="G1111" i="2"/>
  <c r="H1111" i="2" s="1"/>
  <c r="G1647" i="2"/>
  <c r="H1647" i="2" s="1"/>
  <c r="G2397" i="2"/>
  <c r="H2397" i="2" s="1"/>
  <c r="G70" i="1" s="1"/>
  <c r="G1134" i="2"/>
  <c r="H1134" i="2" s="1"/>
  <c r="G136" i="2"/>
  <c r="H136" i="2" s="1"/>
  <c r="G222" i="2"/>
  <c r="H222" i="2" s="1"/>
  <c r="G1279" i="2"/>
  <c r="H1279" i="2" s="1"/>
  <c r="G1016" i="2"/>
  <c r="H1016" i="2" s="1"/>
  <c r="G719" i="2"/>
  <c r="H719" i="2" s="1"/>
  <c r="G2565" i="2"/>
  <c r="H2565" i="2" s="1"/>
  <c r="G641" i="2"/>
  <c r="H641" i="2" s="1"/>
  <c r="G733" i="2"/>
  <c r="H733" i="2" s="1"/>
  <c r="G999" i="2"/>
  <c r="H999" i="2" s="1"/>
  <c r="G2517" i="2"/>
  <c r="H2517" i="2" s="1"/>
  <c r="G729" i="2"/>
  <c r="H729" i="2" s="1"/>
  <c r="G260" i="2"/>
  <c r="H260" i="2" s="1"/>
  <c r="G1112" i="2"/>
  <c r="H1112" i="2" s="1"/>
  <c r="G2697" i="2"/>
  <c r="H2697" i="2" s="1"/>
  <c r="G2803" i="2"/>
  <c r="H2803" i="2" s="1"/>
  <c r="G880" i="2"/>
  <c r="H880" i="2" s="1"/>
  <c r="G881" i="2"/>
  <c r="H881" i="2" s="1"/>
  <c r="G179" i="2"/>
  <c r="H179" i="2" s="1"/>
  <c r="G599" i="2"/>
  <c r="H599" i="2" s="1"/>
  <c r="G1897" i="2"/>
  <c r="H1897" i="2" s="1"/>
  <c r="G2037" i="2"/>
  <c r="H2037" i="2" s="1"/>
  <c r="G2563" i="2"/>
  <c r="H2563" i="2" s="1"/>
  <c r="G1235" i="2"/>
  <c r="H1235" i="2" s="1"/>
  <c r="G1783" i="2"/>
  <c r="H1783" i="2" s="1"/>
  <c r="G2089" i="2"/>
  <c r="H2089" i="2" s="1"/>
  <c r="G2826" i="2"/>
  <c r="H2826" i="2" s="1"/>
  <c r="G1699" i="2"/>
  <c r="H1699" i="2" s="1"/>
  <c r="G1262" i="2"/>
  <c r="H1262" i="2" s="1"/>
  <c r="G212" i="2"/>
  <c r="H212" i="2" s="1"/>
  <c r="G982" i="2"/>
  <c r="H982" i="2" s="1"/>
  <c r="G2164" i="2"/>
  <c r="H2164" i="2" s="1"/>
  <c r="G440" i="2"/>
  <c r="H440" i="2" s="1"/>
  <c r="G235" i="2"/>
  <c r="H235" i="2" s="1"/>
  <c r="G130" i="2"/>
  <c r="H130" i="2" s="1"/>
  <c r="G1019" i="2"/>
  <c r="H1019" i="2" s="1"/>
  <c r="G2097" i="2"/>
  <c r="H2097" i="2" s="1"/>
  <c r="G1125" i="2"/>
  <c r="H1125" i="2" s="1"/>
  <c r="G994" i="2"/>
  <c r="H994" i="2" s="1"/>
  <c r="G2823" i="2"/>
  <c r="H2823" i="2" s="1"/>
  <c r="G1306" i="2"/>
  <c r="H1306" i="2" s="1"/>
  <c r="G374" i="2"/>
  <c r="H374" i="2" s="1"/>
  <c r="G1458" i="2"/>
  <c r="H1458" i="2" s="1"/>
  <c r="G766" i="2"/>
  <c r="H766" i="2" s="1"/>
  <c r="G1012" i="2"/>
  <c r="H1012" i="2" s="1"/>
  <c r="G1006" i="2"/>
  <c r="H1006" i="2" s="1"/>
  <c r="G286" i="2"/>
  <c r="H286" i="2" s="1"/>
  <c r="G2664" i="2"/>
  <c r="H2664" i="2" s="1"/>
  <c r="G461" i="2"/>
  <c r="H461" i="2" s="1"/>
  <c r="G1843" i="2"/>
  <c r="H1843" i="2" s="1"/>
  <c r="G2618" i="2"/>
  <c r="H2618" i="2" s="1"/>
  <c r="G12" i="2"/>
  <c r="H12" i="2" s="1"/>
  <c r="G205" i="2"/>
  <c r="H205" i="2" s="1"/>
  <c r="G2761" i="2"/>
  <c r="H2761" i="2" s="1"/>
  <c r="G160" i="1" s="1"/>
  <c r="G1387" i="2"/>
  <c r="H1387" i="2" s="1"/>
  <c r="G512" i="2"/>
  <c r="H512" i="2" s="1"/>
  <c r="G2572" i="2"/>
  <c r="H2572" i="2" s="1"/>
  <c r="G2607" i="2"/>
  <c r="H2607" i="2" s="1"/>
  <c r="G243" i="2"/>
  <c r="H243" i="2" s="1"/>
  <c r="G1227" i="2"/>
  <c r="H1227" i="2" s="1"/>
  <c r="G1315" i="2"/>
  <c r="H1315" i="2" s="1"/>
  <c r="G2174" i="2"/>
  <c r="H2174" i="2" s="1"/>
  <c r="G1426" i="2"/>
  <c r="H1426" i="2" s="1"/>
  <c r="G479" i="2"/>
  <c r="H479" i="2" s="1"/>
  <c r="G537" i="2"/>
  <c r="H537" i="2" s="1"/>
  <c r="G2308" i="2"/>
  <c r="H2308" i="2" s="1"/>
  <c r="G2417" i="2"/>
  <c r="H2417" i="2" s="1"/>
  <c r="G2321" i="2"/>
  <c r="H2321" i="2" s="1"/>
  <c r="G640" i="2"/>
  <c r="H640" i="2" s="1"/>
  <c r="G181" i="2"/>
  <c r="H181" i="2" s="1"/>
  <c r="G225" i="2"/>
  <c r="H225" i="2" s="1"/>
  <c r="G2014" i="2"/>
  <c r="H2014" i="2" s="1"/>
  <c r="G2809" i="2"/>
  <c r="H2809" i="2" s="1"/>
  <c r="G937" i="2"/>
  <c r="H937" i="2" s="1"/>
  <c r="G173" i="2"/>
  <c r="H173" i="2" s="1"/>
  <c r="G566" i="2"/>
  <c r="H566" i="2" s="1"/>
  <c r="G324" i="2"/>
  <c r="H324" i="2" s="1"/>
  <c r="G2680" i="2"/>
  <c r="H2680" i="2" s="1"/>
  <c r="G765" i="2"/>
  <c r="H765" i="2" s="1"/>
  <c r="G1533" i="2"/>
  <c r="H1533" i="2" s="1"/>
  <c r="G92" i="2"/>
  <c r="H92" i="2" s="1"/>
  <c r="G969" i="2"/>
  <c r="H969" i="2" s="1"/>
  <c r="G603" i="2"/>
  <c r="H603" i="2" s="1"/>
  <c r="G2536" i="2"/>
  <c r="H2536" i="2" s="1"/>
  <c r="G1563" i="2"/>
  <c r="H1563" i="2" s="1"/>
  <c r="G2426" i="2"/>
  <c r="H2426" i="2" s="1"/>
  <c r="G2690" i="2"/>
  <c r="H2690" i="2" s="1"/>
  <c r="G337" i="2"/>
  <c r="H337" i="2" s="1"/>
  <c r="G306" i="2"/>
  <c r="H306" i="2" s="1"/>
  <c r="G219" i="2"/>
  <c r="H219" i="2" s="1"/>
  <c r="G1328" i="2"/>
  <c r="H1328" i="2" s="1"/>
  <c r="G1277" i="2"/>
  <c r="H1277" i="2" s="1"/>
  <c r="G1037" i="2"/>
  <c r="H1037" i="2" s="1"/>
  <c r="G1182" i="2"/>
  <c r="H1182" i="2" s="1"/>
  <c r="G1163" i="2"/>
  <c r="H1163" i="2" s="1"/>
  <c r="G1601" i="2"/>
  <c r="H1601" i="2" s="1"/>
  <c r="G2200" i="2"/>
  <c r="H2200" i="2" s="1"/>
  <c r="G802" i="2"/>
  <c r="H802" i="2" s="1"/>
  <c r="G1937" i="2"/>
  <c r="H1937" i="2" s="1"/>
  <c r="G2075" i="2"/>
  <c r="H2075" i="2" s="1"/>
  <c r="G2817" i="2"/>
  <c r="H2817" i="2" s="1"/>
  <c r="G647" i="2"/>
  <c r="H647" i="2" s="1"/>
  <c r="G1356" i="2"/>
  <c r="H1356" i="2" s="1"/>
  <c r="G226" i="2"/>
  <c r="H226" i="2" s="1"/>
  <c r="G372" i="2"/>
  <c r="H372" i="2" s="1"/>
  <c r="G491" i="2"/>
  <c r="H491" i="2" s="1"/>
  <c r="G1512" i="2"/>
  <c r="H1512" i="2" s="1"/>
  <c r="G232" i="2"/>
  <c r="H232" i="2" s="1"/>
  <c r="G1881" i="2"/>
  <c r="H1881" i="2" s="1"/>
  <c r="G1813" i="2"/>
  <c r="H1813" i="2" s="1"/>
  <c r="G532" i="2"/>
  <c r="H532" i="2" s="1"/>
  <c r="G2663" i="2"/>
  <c r="H2663" i="2" s="1"/>
  <c r="G2659" i="2"/>
  <c r="H2659" i="2" s="1"/>
  <c r="G1379" i="2"/>
  <c r="H1379" i="2" s="1"/>
  <c r="G1676" i="2"/>
  <c r="H1676" i="2" s="1"/>
  <c r="G1362" i="2"/>
  <c r="H1362" i="2" s="1"/>
  <c r="G2422" i="2"/>
  <c r="H2422" i="2" s="1"/>
  <c r="G95" i="1" s="1"/>
  <c r="G952" i="2"/>
  <c r="H952" i="2" s="1"/>
  <c r="G2524" i="2"/>
  <c r="H2524" i="2" s="1"/>
  <c r="G852" i="2"/>
  <c r="H852" i="2" s="1"/>
  <c r="G534" i="2"/>
  <c r="H534" i="2" s="1"/>
  <c r="G724" i="2"/>
  <c r="H724" i="2" s="1"/>
  <c r="G2175" i="2"/>
  <c r="H2175" i="2" s="1"/>
  <c r="G2297" i="2"/>
  <c r="H2297" i="2" s="1"/>
  <c r="G1029" i="2"/>
  <c r="H1029" i="2" s="1"/>
  <c r="G463" i="2"/>
  <c r="H463" i="2" s="1"/>
  <c r="G129" i="2"/>
  <c r="H129" i="2" s="1"/>
  <c r="G666" i="2"/>
  <c r="H666" i="2" s="1"/>
  <c r="G2015" i="2"/>
  <c r="H2015" i="2" s="1"/>
  <c r="G2083" i="2"/>
  <c r="H2083" i="2" s="1"/>
  <c r="G1803" i="2"/>
  <c r="H1803" i="2" s="1"/>
  <c r="G290" i="2"/>
  <c r="H290" i="2" s="1"/>
  <c r="G837" i="2"/>
  <c r="H837" i="2" s="1"/>
  <c r="G2518" i="2"/>
  <c r="H2518" i="2" s="1"/>
  <c r="G1940" i="2"/>
  <c r="H1940" i="2" s="1"/>
  <c r="G1211" i="2"/>
  <c r="H1211" i="2" s="1"/>
  <c r="G157" i="2"/>
  <c r="H157" i="2" s="1"/>
  <c r="G774" i="2"/>
  <c r="H774" i="2" s="1"/>
  <c r="G2458" i="2"/>
  <c r="H2458" i="2" s="1"/>
  <c r="G2763" i="2"/>
  <c r="H2763" i="2" s="1"/>
  <c r="G162" i="1" s="1"/>
  <c r="G1374" i="2"/>
  <c r="H1374" i="2" s="1"/>
  <c r="G2573" i="2"/>
  <c r="H2573" i="2" s="1"/>
  <c r="G895" i="2"/>
  <c r="H895" i="2" s="1"/>
  <c r="G1017" i="2"/>
  <c r="H1017" i="2" s="1"/>
  <c r="G1091" i="2"/>
  <c r="H1091" i="2" s="1"/>
  <c r="G1417" i="2"/>
  <c r="H1417" i="2" s="1"/>
  <c r="G890" i="2"/>
  <c r="H890" i="2" s="1"/>
  <c r="G2372" i="2"/>
  <c r="H2372" i="2" s="1"/>
  <c r="G2496" i="2"/>
  <c r="H2496" i="2" s="1"/>
  <c r="G1206" i="2"/>
  <c r="H1206" i="2" s="1"/>
  <c r="G51" i="2"/>
  <c r="H51" i="2" s="1"/>
  <c r="G240" i="2"/>
  <c r="H240" i="2" s="1"/>
  <c r="G1871" i="2"/>
  <c r="H1871" i="2" s="1"/>
  <c r="G1239" i="2"/>
  <c r="H1239" i="2" s="1"/>
  <c r="G777" i="2"/>
  <c r="H777" i="2" s="1"/>
  <c r="G1945" i="2"/>
  <c r="H1945" i="2" s="1"/>
  <c r="G1479" i="2"/>
  <c r="H1479" i="2" s="1"/>
  <c r="G1766" i="2"/>
  <c r="H1766" i="2" s="1"/>
  <c r="G2502" i="2"/>
  <c r="H2502" i="2" s="1"/>
  <c r="G1853" i="2"/>
  <c r="H1853" i="2" s="1"/>
  <c r="G2252" i="2"/>
  <c r="H2252" i="2" s="1"/>
  <c r="G737" i="2"/>
  <c r="H737" i="2" s="1"/>
  <c r="G2251" i="2"/>
  <c r="H2251" i="2" s="1"/>
  <c r="G861" i="2"/>
  <c r="H861" i="2" s="1"/>
  <c r="G1574" i="2"/>
  <c r="H1574" i="2" s="1"/>
  <c r="G1483" i="2"/>
  <c r="H1483" i="2" s="1"/>
  <c r="G1117" i="2"/>
  <c r="H1117" i="2" s="1"/>
  <c r="G2615" i="2"/>
  <c r="H2615" i="2" s="1"/>
  <c r="G256" i="2"/>
  <c r="H256" i="2" s="1"/>
  <c r="G1337" i="2"/>
  <c r="H1337" i="2" s="1"/>
  <c r="G613" i="2"/>
  <c r="H613" i="2" s="1"/>
  <c r="G1717" i="2"/>
  <c r="H1717" i="2" s="1"/>
  <c r="G814" i="2"/>
  <c r="H814" i="2" s="1"/>
  <c r="G2194" i="2"/>
  <c r="H2194" i="2" s="1"/>
  <c r="G58" i="2"/>
  <c r="H58" i="2" s="1"/>
  <c r="G428" i="2"/>
  <c r="H428" i="2" s="1"/>
  <c r="G2487" i="2"/>
  <c r="H2487" i="2" s="1"/>
  <c r="G1183" i="2"/>
  <c r="H1183" i="2" s="1"/>
  <c r="G85" i="2"/>
  <c r="H85" i="2" s="1"/>
  <c r="G2632" i="2"/>
  <c r="H2632" i="2" s="1"/>
  <c r="G31" i="1" s="1"/>
  <c r="G1015" i="2"/>
  <c r="H1015" i="2" s="1"/>
  <c r="G1188" i="2"/>
  <c r="H1188" i="2" s="1"/>
  <c r="G411" i="2"/>
  <c r="H411" i="2" s="1"/>
  <c r="G47" i="2"/>
  <c r="H47" i="2" s="1"/>
  <c r="G2270" i="2"/>
  <c r="H2270" i="2" s="1"/>
  <c r="G80" i="2"/>
  <c r="H80" i="2" s="1"/>
  <c r="G779" i="2"/>
  <c r="H779" i="2" s="1"/>
  <c r="G310" i="2"/>
  <c r="H310" i="2" s="1"/>
  <c r="G638" i="2"/>
  <c r="H638" i="2" s="1"/>
  <c r="G1204" i="2"/>
  <c r="H1204" i="2" s="1"/>
  <c r="G2546" i="2"/>
  <c r="H2546" i="2" s="1"/>
  <c r="G2177" i="2"/>
  <c r="H2177" i="2" s="1"/>
  <c r="G2061" i="2"/>
  <c r="H2061" i="2" s="1"/>
  <c r="G2395" i="2"/>
  <c r="H2395" i="2" s="1"/>
  <c r="G1397" i="2"/>
  <c r="H1397" i="2" s="1"/>
  <c r="G259" i="2"/>
  <c r="H259" i="2" s="1"/>
  <c r="G467" i="2"/>
  <c r="H467" i="2" s="1"/>
  <c r="G2033" i="2"/>
  <c r="H2033" i="2" s="1"/>
  <c r="G571" i="2"/>
  <c r="H571" i="2" s="1"/>
  <c r="G806" i="2"/>
  <c r="H806" i="2" s="1"/>
  <c r="G693" i="2"/>
  <c r="H693" i="2" s="1"/>
  <c r="G519" i="2"/>
  <c r="H519" i="2" s="1"/>
  <c r="G2151" i="2"/>
  <c r="H2151" i="2" s="1"/>
  <c r="G2048" i="2"/>
  <c r="H2048" i="2" s="1"/>
  <c r="G1700" i="2"/>
  <c r="H1700" i="2" s="1"/>
  <c r="G330" i="2"/>
  <c r="H330" i="2" s="1"/>
  <c r="G2477" i="2"/>
  <c r="H2477" i="2" s="1"/>
  <c r="G2020" i="2"/>
  <c r="H2020" i="2" s="1"/>
  <c r="G1473" i="2"/>
  <c r="H1473" i="2" s="1"/>
  <c r="G2727" i="2"/>
  <c r="H2727" i="2" s="1"/>
  <c r="G2746" i="2"/>
  <c r="H2746" i="2" s="1"/>
  <c r="G145" i="1" s="1"/>
  <c r="G986" i="2"/>
  <c r="H986" i="2" s="1"/>
  <c r="G1606" i="2"/>
  <c r="H1606" i="2" s="1"/>
  <c r="G1661" i="2"/>
  <c r="H1661" i="2" s="1"/>
  <c r="G300" i="2"/>
  <c r="H300" i="2" s="1"/>
  <c r="G1758" i="2"/>
  <c r="H1758" i="2" s="1"/>
  <c r="G1949" i="2"/>
  <c r="H1949" i="2" s="1"/>
  <c r="G143" i="2"/>
  <c r="H143" i="2" s="1"/>
  <c r="G490" i="2"/>
  <c r="H490" i="2" s="1"/>
  <c r="G1334" i="2"/>
  <c r="H1334" i="2" s="1"/>
  <c r="G31" i="2"/>
  <c r="H31" i="2" s="1"/>
  <c r="G2299" i="2"/>
  <c r="H2299" i="2" s="1"/>
  <c r="G1054" i="2"/>
  <c r="H1054" i="2" s="1"/>
  <c r="G1538" i="2"/>
  <c r="H1538" i="2" s="1"/>
  <c r="G805" i="2"/>
  <c r="H805" i="2" s="1"/>
  <c r="G2286" i="2"/>
  <c r="H2286" i="2" s="1"/>
  <c r="G1796" i="2"/>
  <c r="H1796" i="2" s="1"/>
  <c r="G1691" i="2"/>
  <c r="H1691" i="2" s="1"/>
  <c r="G914" i="2"/>
  <c r="H914" i="2" s="1"/>
  <c r="G495" i="2"/>
  <c r="H495" i="2" s="1"/>
  <c r="G2361" i="2"/>
  <c r="H2361" i="2" s="1"/>
  <c r="G628" i="2"/>
  <c r="H628" i="2" s="1"/>
  <c r="G991" i="2"/>
  <c r="H991" i="2" s="1"/>
  <c r="G811" i="2"/>
  <c r="H811" i="2" s="1"/>
  <c r="G384" i="2"/>
  <c r="H384" i="2" s="1"/>
  <c r="G1469" i="2"/>
  <c r="H1469" i="2" s="1"/>
  <c r="G2344" i="2"/>
  <c r="H2344" i="2" s="1"/>
  <c r="G801" i="2"/>
  <c r="H801" i="2" s="1"/>
  <c r="G347" i="2"/>
  <c r="H347" i="2" s="1"/>
  <c r="G24" i="2"/>
  <c r="H24" i="2" s="1"/>
  <c r="G340" i="2"/>
  <c r="H340" i="2" s="1"/>
  <c r="G2760" i="2"/>
  <c r="H2760" i="2" s="1"/>
  <c r="G159" i="1" s="1"/>
  <c r="G2302" i="2"/>
  <c r="H2302" i="2" s="1"/>
  <c r="G616" i="2"/>
  <c r="H616" i="2" s="1"/>
  <c r="G1559" i="2"/>
  <c r="H1559" i="2" s="1"/>
  <c r="G1089" i="2"/>
  <c r="H1089" i="2" s="1"/>
  <c r="G596" i="2"/>
  <c r="H596" i="2" s="1"/>
  <c r="G289" i="2"/>
  <c r="H289" i="2" s="1"/>
  <c r="G1177" i="2"/>
  <c r="H1177" i="2" s="1"/>
  <c r="G398" i="2"/>
  <c r="H398" i="2" s="1"/>
  <c r="G1325" i="2"/>
  <c r="H1325" i="2" s="1"/>
  <c r="G1257" i="2"/>
  <c r="H1257" i="2" s="1"/>
  <c r="G1452" i="2"/>
  <c r="H1452" i="2" s="1"/>
  <c r="G848" i="2"/>
  <c r="H848" i="2" s="1"/>
  <c r="G2434" i="2"/>
  <c r="H2434" i="2" s="1"/>
  <c r="G2821" i="2"/>
  <c r="H2821" i="2" s="1"/>
  <c r="G2229" i="2"/>
  <c r="H2229" i="2" s="1"/>
  <c r="G783" i="2"/>
  <c r="H783" i="2" s="1"/>
  <c r="G2555" i="2"/>
  <c r="H2555" i="2" s="1"/>
  <c r="G1072" i="2"/>
  <c r="H1072" i="2" s="1"/>
  <c r="G59" i="2"/>
  <c r="H59" i="2" s="1"/>
  <c r="G25" i="2"/>
  <c r="H25" i="2" s="1"/>
  <c r="G1827" i="2"/>
  <c r="H1827" i="2" s="1"/>
  <c r="G423" i="2"/>
  <c r="H423" i="2" s="1"/>
  <c r="G113" i="2"/>
  <c r="H113" i="2" s="1"/>
  <c r="G906" i="2"/>
  <c r="H906" i="2" s="1"/>
  <c r="G683" i="2"/>
  <c r="H683" i="2" s="1"/>
  <c r="G1625" i="2"/>
  <c r="H1625" i="2" s="1"/>
  <c r="G1979" i="2"/>
  <c r="H1979" i="2" s="1"/>
  <c r="G2452" i="2"/>
  <c r="H2452" i="2" s="1"/>
  <c r="G742" i="2"/>
  <c r="H742" i="2" s="1"/>
  <c r="G1772" i="2"/>
  <c r="H1772" i="2" s="1"/>
  <c r="G2192" i="2"/>
  <c r="H2192" i="2" s="1"/>
  <c r="G942" i="2"/>
  <c r="H942" i="2" s="1"/>
  <c r="G213" i="2"/>
  <c r="H213" i="2" s="1"/>
  <c r="G584" i="2"/>
  <c r="H584" i="2" s="1"/>
  <c r="G2189" i="2"/>
  <c r="H2189" i="2" s="1"/>
  <c r="G1351" i="2"/>
  <c r="H1351" i="2" s="1"/>
  <c r="G102" i="2"/>
  <c r="H102" i="2" s="1"/>
  <c r="G971" i="2"/>
  <c r="H971" i="2" s="1"/>
  <c r="G1323" i="2"/>
  <c r="H1323" i="2" s="1"/>
  <c r="G639" i="2"/>
  <c r="H639" i="2" s="1"/>
  <c r="G748" i="2"/>
  <c r="H748" i="2" s="1"/>
  <c r="G381" i="2"/>
  <c r="H381" i="2" s="1"/>
  <c r="G2128" i="2"/>
  <c r="H2128" i="2" s="1"/>
  <c r="G2392" i="2"/>
  <c r="H2392" i="2" s="1"/>
  <c r="G65" i="1" s="1"/>
  <c r="G2625" i="2"/>
  <c r="H2625" i="2" s="1"/>
  <c r="G1571" i="2"/>
  <c r="H1571" i="2" s="1"/>
  <c r="G2398" i="2"/>
  <c r="H2398" i="2" s="1"/>
  <c r="G732" i="2"/>
  <c r="H732" i="2" s="1"/>
  <c r="G503" i="2"/>
  <c r="H503" i="2" s="1"/>
  <c r="G962" i="2"/>
  <c r="H962" i="2" s="1"/>
  <c r="G633" i="2"/>
  <c r="H633" i="2" s="1"/>
  <c r="G2720" i="2"/>
  <c r="H2720" i="2" s="1"/>
  <c r="G119" i="1" s="1"/>
  <c r="G422" i="2"/>
  <c r="H422" i="2" s="1"/>
  <c r="G1829" i="2"/>
  <c r="H1829" i="2" s="1"/>
  <c r="G437" i="2"/>
  <c r="H437" i="2" s="1"/>
  <c r="G2471" i="2"/>
  <c r="H2471" i="2" s="1"/>
  <c r="G527" i="2"/>
  <c r="H527" i="2" s="1"/>
  <c r="G2408" i="2"/>
  <c r="H2408" i="2" s="1"/>
  <c r="G81" i="1" s="1"/>
  <c r="G500" i="2"/>
  <c r="H500" i="2" s="1"/>
  <c r="G119" i="2"/>
  <c r="H119" i="2" s="1"/>
  <c r="G2450" i="2"/>
  <c r="H2450" i="2" s="1"/>
  <c r="G587" i="2"/>
  <c r="H587" i="2" s="1"/>
  <c r="G361" i="2"/>
  <c r="H361" i="2" s="1"/>
  <c r="G739" i="2"/>
  <c r="H739" i="2" s="1"/>
  <c r="G1704" i="2"/>
  <c r="H1704" i="2" s="1"/>
  <c r="G1286" i="2"/>
  <c r="H1286" i="2" s="1"/>
  <c r="G2782" i="2"/>
  <c r="H2782" i="2" s="1"/>
  <c r="G2290" i="2"/>
  <c r="H2290" i="2" s="1"/>
  <c r="G435" i="2"/>
  <c r="H435" i="2" s="1"/>
  <c r="G1610" i="2"/>
  <c r="H1610" i="2" s="1"/>
  <c r="G1522" i="2"/>
  <c r="H1522" i="2" s="1"/>
  <c r="G1322" i="2"/>
  <c r="H1322" i="2" s="1"/>
  <c r="G940" i="2"/>
  <c r="H940" i="2" s="1"/>
  <c r="G1672" i="2"/>
  <c r="H1672" i="2" s="1"/>
  <c r="G2117" i="2"/>
  <c r="H2117" i="2" s="1"/>
  <c r="G1986" i="2"/>
  <c r="H1986" i="2" s="1"/>
  <c r="G714" i="2"/>
  <c r="H714" i="2" s="1"/>
  <c r="G2439" i="2"/>
  <c r="H2439" i="2" s="1"/>
  <c r="G1405" i="2"/>
  <c r="H1405" i="2" s="1"/>
  <c r="G1077" i="2"/>
  <c r="H1077" i="2" s="1"/>
  <c r="G2227" i="2"/>
  <c r="H2227" i="2" s="1"/>
  <c r="G667" i="2"/>
  <c r="H667" i="2" s="1"/>
  <c r="G413" i="2"/>
  <c r="H413" i="2" s="1"/>
  <c r="G1706" i="2"/>
  <c r="H1706" i="2" s="1"/>
  <c r="G244" i="2"/>
  <c r="H244" i="2" s="1"/>
  <c r="G1969" i="2"/>
  <c r="H1969" i="2" s="1"/>
  <c r="G2185" i="2"/>
  <c r="H2185" i="2" s="1"/>
  <c r="G149" i="2"/>
  <c r="H149" i="2" s="1"/>
  <c r="G2709" i="2"/>
  <c r="H2709" i="2" s="1"/>
  <c r="G108" i="1" s="1"/>
  <c r="G2190" i="2"/>
  <c r="H2190" i="2" s="1"/>
  <c r="G70" i="2"/>
  <c r="H70" i="2" s="1"/>
  <c r="G1383" i="2"/>
  <c r="H1383" i="2" s="1"/>
  <c r="G2753" i="2"/>
  <c r="H2753" i="2" s="1"/>
  <c r="G152" i="1" s="1"/>
  <c r="G1358" i="2"/>
  <c r="H1358" i="2" s="1"/>
  <c r="G1660" i="2"/>
  <c r="H1660" i="2" s="1"/>
  <c r="G961" i="2"/>
  <c r="H961" i="2" s="1"/>
  <c r="G2654" i="2"/>
  <c r="H2654" i="2" s="1"/>
  <c r="G53" i="1" s="1"/>
  <c r="G496" i="2"/>
  <c r="H496" i="2" s="1"/>
  <c r="G2377" i="2"/>
  <c r="H2377" i="2" s="1"/>
  <c r="G50" i="1" s="1"/>
  <c r="G476" i="2"/>
  <c r="H476" i="2" s="1"/>
  <c r="G298" i="2"/>
  <c r="H298" i="2" s="1"/>
  <c r="G484" i="2"/>
  <c r="H484" i="2" s="1"/>
  <c r="G2305" i="2"/>
  <c r="H2305" i="2" s="1"/>
  <c r="G2656" i="2"/>
  <c r="H2656" i="2" s="1"/>
  <c r="G242" i="2"/>
  <c r="H242" i="2" s="1"/>
  <c r="G1781" i="2"/>
  <c r="H1781" i="2" s="1"/>
  <c r="G328" i="2"/>
  <c r="H328" i="2" s="1"/>
  <c r="G695" i="2"/>
  <c r="H695" i="2" s="1"/>
  <c r="G1150" i="2"/>
  <c r="H1150" i="2" s="1"/>
  <c r="G1693" i="2"/>
  <c r="H1693" i="2" s="1"/>
  <c r="G1865" i="2"/>
  <c r="H1865" i="2" s="1"/>
  <c r="G2638" i="2"/>
  <c r="H2638" i="2" s="1"/>
  <c r="G1326" i="2"/>
  <c r="H1326" i="2" s="1"/>
  <c r="G431" i="2"/>
  <c r="H431" i="2" s="1"/>
  <c r="G2593" i="2"/>
  <c r="H2593" i="2" s="1"/>
  <c r="G2657" i="2"/>
  <c r="H2657" i="2" s="1"/>
  <c r="G335" i="2"/>
  <c r="H335" i="2" s="1"/>
  <c r="G2416" i="2"/>
  <c r="H2416" i="2" s="1"/>
  <c r="G89" i="1" s="1"/>
  <c r="G1173" i="2"/>
  <c r="H1173" i="2" s="1"/>
  <c r="G2333" i="2"/>
  <c r="H2333" i="2" s="1"/>
  <c r="G1151" i="2"/>
  <c r="H1151" i="2" s="1"/>
  <c r="G2167" i="2"/>
  <c r="H2167" i="2" s="1"/>
  <c r="G1711" i="2"/>
  <c r="H1711" i="2" s="1"/>
  <c r="G2065" i="2"/>
  <c r="H2065" i="2" s="1"/>
  <c r="G959" i="2"/>
  <c r="H959" i="2" s="1"/>
  <c r="G1030" i="2"/>
  <c r="H1030" i="2" s="1"/>
  <c r="G694" i="2"/>
  <c r="H694" i="2" s="1"/>
  <c r="G2153" i="2"/>
  <c r="H2153" i="2" s="1"/>
  <c r="G1119" i="2"/>
  <c r="H1119" i="2" s="1"/>
  <c r="G551" i="2"/>
  <c r="H551" i="2" s="1"/>
  <c r="G1451" i="2"/>
  <c r="H1451" i="2" s="1"/>
  <c r="G833" i="2"/>
  <c r="H833" i="2" s="1"/>
  <c r="G61" i="2"/>
  <c r="H61" i="2" s="1"/>
  <c r="G1043" i="2"/>
  <c r="H1043" i="2" s="1"/>
  <c r="G904" i="2"/>
  <c r="H904" i="2" s="1"/>
  <c r="G689" i="2"/>
  <c r="H689" i="2" s="1"/>
  <c r="G520" i="2"/>
  <c r="H520" i="2" s="1"/>
  <c r="G2433" i="2"/>
  <c r="H2433" i="2" s="1"/>
  <c r="G106" i="1" s="1"/>
  <c r="G609" i="2"/>
  <c r="H609" i="2" s="1"/>
  <c r="G305" i="2"/>
  <c r="H305" i="2" s="1"/>
  <c r="G1928" i="2"/>
  <c r="H1928" i="2" s="1"/>
  <c r="G155" i="2"/>
  <c r="H155" i="2" s="1"/>
  <c r="G918" i="2"/>
  <c r="H918" i="2" s="1"/>
  <c r="G2171" i="2"/>
  <c r="H2171" i="2" s="1"/>
  <c r="G1694" i="2"/>
  <c r="H1694" i="2" s="1"/>
  <c r="G2472" i="2"/>
  <c r="H2472" i="2" s="1"/>
  <c r="G1427" i="2"/>
  <c r="H1427" i="2" s="1"/>
  <c r="G2730" i="2"/>
  <c r="H2730" i="2" s="1"/>
  <c r="G2505" i="2"/>
  <c r="H2505" i="2" s="1"/>
  <c r="G73" i="2"/>
  <c r="H73" i="2" s="1"/>
  <c r="G1611" i="2"/>
  <c r="H1611" i="2" s="1"/>
  <c r="G308" i="2"/>
  <c r="H308" i="2" s="1"/>
  <c r="G1847" i="2"/>
  <c r="H1847" i="2" s="1"/>
  <c r="G1845" i="2"/>
  <c r="H1845" i="2" s="1"/>
  <c r="G1892" i="2"/>
  <c r="H1892" i="2" s="1"/>
  <c r="G540" i="2"/>
  <c r="H540" i="2" s="1"/>
  <c r="G239" i="2"/>
  <c r="H239" i="2" s="1"/>
  <c r="G246" i="2"/>
  <c r="H246" i="2" s="1"/>
  <c r="G944" i="2"/>
  <c r="H944" i="2" s="1"/>
  <c r="G788" i="2"/>
  <c r="H788" i="2" s="1"/>
  <c r="G2734" i="2"/>
  <c r="H2734" i="2" s="1"/>
  <c r="G133" i="1" s="1"/>
  <c r="G2140" i="2"/>
  <c r="H2140" i="2" s="1"/>
  <c r="G2007" i="2"/>
  <c r="H2007" i="2" s="1"/>
  <c r="G702" i="2"/>
  <c r="H702" i="2" s="1"/>
  <c r="G1547" i="2"/>
  <c r="H1547" i="2" s="1"/>
  <c r="G706" i="2"/>
  <c r="H706" i="2" s="1"/>
  <c r="G2556" i="2"/>
  <c r="H2556" i="2" s="1"/>
  <c r="G1127" i="2"/>
  <c r="H1127" i="2" s="1"/>
  <c r="G2073" i="2"/>
  <c r="H2073" i="2" s="1"/>
  <c r="G442" i="2"/>
  <c r="H442" i="2" s="1"/>
  <c r="G2141" i="2"/>
  <c r="H2141" i="2" s="1"/>
  <c r="G487" i="2"/>
  <c r="H487" i="2" s="1"/>
  <c r="G2329" i="2"/>
  <c r="H2329" i="2" s="1"/>
  <c r="G624" i="2"/>
  <c r="H624" i="2" s="1"/>
  <c r="G501" i="2"/>
  <c r="H501" i="2" s="1"/>
  <c r="G2732" i="2"/>
  <c r="H2732" i="2" s="1"/>
  <c r="G469" i="2"/>
  <c r="H469" i="2" s="1"/>
  <c r="G84" i="2"/>
  <c r="H84" i="2" s="1"/>
  <c r="G1115" i="2"/>
  <c r="H1115" i="2" s="1"/>
  <c r="G617" i="2"/>
  <c r="H617" i="2" s="1"/>
  <c r="G2056" i="2"/>
  <c r="H2056" i="2" s="1"/>
  <c r="G949" i="2"/>
  <c r="H949" i="2" s="1"/>
  <c r="G2158" i="2"/>
  <c r="H2158" i="2" s="1"/>
  <c r="G1010" i="2"/>
  <c r="H1010" i="2" s="1"/>
  <c r="G2088" i="2"/>
  <c r="H2088" i="2" s="1"/>
  <c r="G295" i="2"/>
  <c r="H295" i="2" s="1"/>
  <c r="G2466" i="2"/>
  <c r="H2466" i="2" s="1"/>
  <c r="G2754" i="2"/>
  <c r="H2754" i="2" s="1"/>
  <c r="G153" i="1" s="1"/>
  <c r="G368" i="2"/>
  <c r="H368" i="2" s="1"/>
  <c r="G2587" i="2"/>
  <c r="H2587" i="2" s="1"/>
  <c r="G915" i="2"/>
  <c r="H915" i="2" s="1"/>
  <c r="G2683" i="2"/>
  <c r="H2683" i="2" s="1"/>
  <c r="G835" i="2"/>
  <c r="H835" i="2" s="1"/>
  <c r="G637" i="2"/>
  <c r="H637" i="2" s="1"/>
  <c r="G79" i="2"/>
  <c r="H79" i="2" s="1"/>
  <c r="G2769" i="2"/>
  <c r="H2769" i="2" s="1"/>
  <c r="G2660" i="2"/>
  <c r="H2660" i="2" s="1"/>
  <c r="G1662" i="2"/>
  <c r="H1662" i="2" s="1"/>
  <c r="G2537" i="2"/>
  <c r="H2537" i="2" s="1"/>
  <c r="G1274" i="2"/>
  <c r="H1274" i="2" s="1"/>
  <c r="G20" i="2"/>
  <c r="H20" i="2" s="1"/>
  <c r="G280" i="2"/>
  <c r="H280" i="2" s="1"/>
  <c r="G409" i="2"/>
  <c r="H409" i="2" s="1"/>
  <c r="G726" i="2"/>
  <c r="H726" i="2" s="1"/>
  <c r="G722" i="2"/>
  <c r="H722" i="2" s="1"/>
  <c r="G2404" i="2"/>
  <c r="H2404" i="2" s="1"/>
  <c r="G77" i="1" s="1"/>
  <c r="G661" i="2"/>
  <c r="H661" i="2" s="1"/>
  <c r="G2514" i="2"/>
  <c r="H2514" i="2" s="1"/>
  <c r="G2713" i="2"/>
  <c r="H2713" i="2" s="1"/>
  <c r="G163" i="2"/>
  <c r="H163" i="2" s="1"/>
  <c r="G2206" i="2"/>
  <c r="H2206" i="2" s="1"/>
  <c r="G2482" i="2"/>
  <c r="H2482" i="2" s="1"/>
  <c r="G2134" i="2"/>
  <c r="H2134" i="2" s="1"/>
  <c r="G2726" i="2"/>
  <c r="H2726" i="2" s="1"/>
  <c r="G891" i="2"/>
  <c r="H891" i="2" s="1"/>
  <c r="G1631" i="2"/>
  <c r="H1631" i="2" s="1"/>
  <c r="G234" i="2"/>
  <c r="H234" i="2" s="1"/>
  <c r="G2214" i="2"/>
  <c r="H2214" i="2" s="1"/>
  <c r="G284" i="2"/>
  <c r="H284" i="2" s="1"/>
  <c r="G2529" i="2"/>
  <c r="H2529" i="2" s="1"/>
  <c r="G1265" i="2"/>
  <c r="H1265" i="2" s="1"/>
  <c r="G2368" i="2"/>
  <c r="H2368" i="2" s="1"/>
  <c r="G41" i="1" s="1"/>
  <c r="G457" i="2"/>
  <c r="H457" i="2" s="1"/>
  <c r="G1542" i="2"/>
  <c r="H1542" i="2" s="1"/>
  <c r="G2725" i="2"/>
  <c r="H2725" i="2" s="1"/>
  <c r="G124" i="1" s="1"/>
  <c r="G1993" i="2"/>
  <c r="H1993" i="2" s="1"/>
  <c r="G315" i="2"/>
  <c r="H315" i="2" s="1"/>
  <c r="G1185" i="2"/>
  <c r="H1185" i="2" s="1"/>
  <c r="G2208" i="2"/>
  <c r="H2208" i="2" s="1"/>
  <c r="G2258" i="2"/>
  <c r="H2258" i="2" s="1"/>
  <c r="G607" i="2"/>
  <c r="H607" i="2" s="1"/>
  <c r="G2672" i="2"/>
  <c r="H2672" i="2" s="1"/>
  <c r="G71" i="1" s="1"/>
  <c r="G2024" i="2"/>
  <c r="H2024" i="2" s="1"/>
  <c r="G2289" i="2"/>
  <c r="H2289" i="2" s="1"/>
  <c r="G2486" i="2"/>
  <c r="H2486" i="2" s="1"/>
  <c r="G2624" i="2"/>
  <c r="H2624" i="2" s="1"/>
  <c r="G2162" i="2"/>
  <c r="H2162" i="2" s="1"/>
  <c r="G1811" i="2"/>
  <c r="H1811" i="2" s="1"/>
  <c r="G688" i="2"/>
  <c r="H688" i="2" s="1"/>
  <c r="G2788" i="2"/>
  <c r="H2788" i="2" s="1"/>
  <c r="G2210" i="2"/>
  <c r="H2210" i="2" s="1"/>
  <c r="G2233" i="2"/>
  <c r="H2233" i="2" s="1"/>
  <c r="G1249" i="2"/>
  <c r="H1249" i="2" s="1"/>
  <c r="G2008" i="2"/>
  <c r="H2008" i="2" s="1"/>
  <c r="G341" i="2"/>
  <c r="H341" i="2" s="1"/>
  <c r="G1011" i="2"/>
  <c r="H1011" i="2" s="1"/>
  <c r="G873" i="2"/>
  <c r="H873" i="2" s="1"/>
  <c r="G1283" i="2"/>
  <c r="H1283" i="2" s="1"/>
  <c r="G2406" i="2"/>
  <c r="H2406" i="2" s="1"/>
  <c r="G79" i="1" s="1"/>
  <c r="G821" i="2"/>
  <c r="H821" i="2" s="1"/>
  <c r="G1026" i="2"/>
  <c r="H1026" i="2" s="1"/>
  <c r="G2789" i="2"/>
  <c r="H2789" i="2" s="1"/>
  <c r="G470" i="2"/>
  <c r="H470" i="2" s="1"/>
  <c r="G972" i="2"/>
  <c r="H972" i="2" s="1"/>
  <c r="G1854" i="2"/>
  <c r="H1854" i="2" s="1"/>
  <c r="G2774" i="2"/>
  <c r="H2774" i="2" s="1"/>
  <c r="G2719" i="2"/>
  <c r="H2719" i="2" s="1"/>
  <c r="G118" i="1" s="1"/>
  <c r="G339" i="2"/>
  <c r="H339" i="2" s="1"/>
  <c r="G1886" i="2"/>
  <c r="H1886" i="2" s="1"/>
  <c r="G604" i="2"/>
  <c r="H604" i="2" s="1"/>
  <c r="G303" i="2"/>
  <c r="H303" i="2" s="1"/>
  <c r="G807" i="2"/>
  <c r="H807" i="2" s="1"/>
  <c r="G1674" i="2"/>
  <c r="H1674" i="2" s="1"/>
  <c r="G745" i="2"/>
  <c r="H745" i="2" s="1"/>
  <c r="G478" i="2"/>
  <c r="H478" i="2" s="1"/>
  <c r="G278" i="2"/>
  <c r="H278" i="2" s="1"/>
  <c r="G543" i="2"/>
  <c r="H543" i="2" s="1"/>
  <c r="G792" i="2"/>
  <c r="H792" i="2" s="1"/>
  <c r="G1930" i="2"/>
  <c r="H1930" i="2" s="1"/>
  <c r="G1350" i="2"/>
  <c r="H1350" i="2" s="1"/>
  <c r="G1984" i="2"/>
  <c r="H1984" i="2" s="1"/>
  <c r="G1118" i="2"/>
  <c r="H1118" i="2" s="1"/>
  <c r="G1685" i="2"/>
  <c r="H1685" i="2" s="1"/>
  <c r="G2248" i="2"/>
  <c r="H2248" i="2" s="1"/>
  <c r="G355" i="2"/>
  <c r="H355" i="2" s="1"/>
  <c r="G21" i="2"/>
  <c r="H21" i="2" s="1"/>
  <c r="G171" i="2"/>
  <c r="H171" i="2" s="1"/>
  <c r="G1819" i="2"/>
  <c r="H1819" i="2" s="1"/>
  <c r="G1787" i="2"/>
  <c r="H1787" i="2" s="1"/>
  <c r="G439" i="2"/>
  <c r="H439" i="2" s="1"/>
  <c r="G108" i="2"/>
  <c r="H108" i="2" s="1"/>
  <c r="G2679" i="2"/>
  <c r="H2679" i="2" s="1"/>
  <c r="G2437" i="2"/>
  <c r="H2437" i="2" s="1"/>
  <c r="G2047" i="2"/>
  <c r="H2047" i="2" s="1"/>
  <c r="G558" i="2"/>
  <c r="H558" i="2" s="1"/>
  <c r="G2794" i="2"/>
  <c r="H2794" i="2" s="1"/>
  <c r="G1394" i="2"/>
  <c r="H1394" i="2" s="1"/>
  <c r="G621" i="2"/>
  <c r="H621" i="2" s="1"/>
  <c r="G2342" i="2"/>
  <c r="H2342" i="2" s="1"/>
  <c r="G1121" i="2"/>
  <c r="H1121" i="2" s="1"/>
  <c r="G1371" i="2"/>
  <c r="H1371" i="2" s="1"/>
  <c r="G2034" i="2"/>
  <c r="H2034" i="2" s="1"/>
  <c r="G1431" i="2"/>
  <c r="H1431" i="2" s="1"/>
  <c r="G206" i="2"/>
  <c r="H206" i="2" s="1"/>
  <c r="G2570" i="2"/>
  <c r="H2570" i="2" s="1"/>
  <c r="G1106" i="2"/>
  <c r="H1106" i="2" s="1"/>
  <c r="G2749" i="2"/>
  <c r="H2749" i="2" s="1"/>
  <c r="G148" i="1" s="1"/>
  <c r="G1285" i="2"/>
  <c r="H1285" i="2" s="1"/>
  <c r="G652" i="2"/>
  <c r="H652" i="2" s="1"/>
  <c r="G2050" i="2"/>
  <c r="H2050" i="2" s="1"/>
  <c r="G1822" i="2"/>
  <c r="H1822" i="2" s="1"/>
  <c r="G2677" i="2"/>
  <c r="H2677" i="2" s="1"/>
  <c r="G195" i="2"/>
  <c r="H195" i="2" s="1"/>
  <c r="G554" i="2"/>
  <c r="H554" i="2" s="1"/>
  <c r="G1199" i="2"/>
  <c r="H1199" i="2" s="1"/>
  <c r="G2156" i="2"/>
  <c r="H2156" i="2" s="1"/>
  <c r="G392" i="2"/>
  <c r="H392" i="2" s="1"/>
  <c r="G2742" i="2"/>
  <c r="H2742" i="2" s="1"/>
  <c r="G141" i="1" s="1"/>
  <c r="G2396" i="2"/>
  <c r="H2396" i="2" s="1"/>
  <c r="G69" i="1" s="1"/>
  <c r="G2649" i="2"/>
  <c r="H2649" i="2" s="1"/>
  <c r="G168" i="2"/>
  <c r="H168" i="2" s="1"/>
  <c r="G161" i="2"/>
  <c r="H161" i="2" s="1"/>
  <c r="G1083" i="2"/>
  <c r="H1083" i="2" s="1"/>
  <c r="G394" i="2"/>
  <c r="H394" i="2" s="1"/>
  <c r="G2419" i="2"/>
  <c r="H2419" i="2" s="1"/>
  <c r="G92" i="1" s="1"/>
  <c r="G644" i="2"/>
  <c r="H644" i="2" s="1"/>
  <c r="G1917" i="2"/>
  <c r="H1917" i="2" s="1"/>
  <c r="G1435" i="2"/>
  <c r="H1435" i="2" s="1"/>
  <c r="G2455" i="2"/>
  <c r="H2455" i="2" s="1"/>
  <c r="G1815" i="2"/>
  <c r="H1815" i="2" s="1"/>
  <c r="G1595" i="2"/>
  <c r="H1595" i="2" s="1"/>
  <c r="G943" i="2"/>
  <c r="H943" i="2" s="1"/>
  <c r="G2009" i="2"/>
  <c r="H2009" i="2" s="1"/>
  <c r="G1047" i="2"/>
  <c r="H1047" i="2" s="1"/>
  <c r="G2784" i="2"/>
  <c r="H2784" i="2" s="1"/>
  <c r="G349" i="2"/>
  <c r="H349" i="2" s="1"/>
  <c r="G2837" i="2"/>
  <c r="H2837" i="2" s="1"/>
  <c r="G127" i="2"/>
  <c r="H127" i="2" s="1"/>
  <c r="G2389" i="2"/>
  <c r="H2389" i="2" s="1"/>
  <c r="G62" i="1" s="1"/>
  <c r="G826" i="2"/>
  <c r="H826" i="2" s="1"/>
  <c r="G772" i="2"/>
  <c r="H772" i="2" s="1"/>
  <c r="G699" i="2"/>
  <c r="H699" i="2" s="1"/>
  <c r="G921" i="2"/>
  <c r="H921" i="2" s="1"/>
  <c r="G283" i="2"/>
  <c r="H283" i="2" s="1"/>
  <c r="G1345" i="2"/>
  <c r="H1345" i="2" s="1"/>
  <c r="G697" i="2"/>
  <c r="H697" i="2" s="1"/>
  <c r="G1690" i="2"/>
  <c r="H1690" i="2" s="1"/>
  <c r="G863" i="2"/>
  <c r="H863" i="2" s="1"/>
  <c r="G2740" i="2"/>
  <c r="H2740" i="2" s="1"/>
  <c r="G139" i="1" s="1"/>
  <c r="G2702" i="2"/>
  <c r="H2702" i="2" s="1"/>
  <c r="G1301" i="2"/>
  <c r="H1301" i="2" s="1"/>
  <c r="G2246" i="2"/>
  <c r="H2246" i="2" s="1"/>
  <c r="G2367" i="2"/>
  <c r="H2367" i="2" s="1"/>
  <c r="G40" i="1" s="1"/>
  <c r="G583" i="2"/>
  <c r="H583" i="2" s="1"/>
  <c r="G562" i="2"/>
  <c r="H562" i="2" s="1"/>
  <c r="G309" i="2"/>
  <c r="H309" i="2" s="1"/>
  <c r="G549" i="2"/>
  <c r="H549" i="2" s="1"/>
  <c r="G2583" i="2"/>
  <c r="H2583" i="2" s="1"/>
  <c r="G2492" i="2"/>
  <c r="H2492" i="2" s="1"/>
  <c r="G822" i="2"/>
  <c r="H822" i="2" s="1"/>
  <c r="G2504" i="2"/>
  <c r="H2504" i="2" s="1"/>
  <c r="G1568" i="2"/>
  <c r="H1568" i="2" s="1"/>
  <c r="G2685" i="2"/>
  <c r="H2685" i="2" s="1"/>
  <c r="G843" i="2"/>
  <c r="H843" i="2" s="1"/>
  <c r="G586" i="2"/>
  <c r="H586" i="2" s="1"/>
  <c r="G1492" i="2"/>
  <c r="H1492" i="2" s="1"/>
  <c r="G760" i="2"/>
  <c r="H760" i="2" s="1"/>
  <c r="G660" i="2"/>
  <c r="H660" i="2" s="1"/>
  <c r="G2077" i="2"/>
  <c r="H2077" i="2" s="1"/>
  <c r="G159" i="2"/>
  <c r="H159" i="2" s="1"/>
  <c r="G1008" i="2"/>
  <c r="H1008" i="2" s="1"/>
  <c r="G2094" i="2"/>
  <c r="H2094" i="2" s="1"/>
  <c r="G1635" i="2"/>
  <c r="H1635" i="2" s="1"/>
  <c r="G1872" i="2"/>
  <c r="H1872" i="2" s="1"/>
  <c r="G1461" i="2"/>
  <c r="H1461" i="2" s="1"/>
  <c r="G1904" i="2"/>
  <c r="H1904" i="2" s="1"/>
  <c r="G483" i="2"/>
  <c r="H483" i="2" s="1"/>
  <c r="G2231" i="2"/>
  <c r="H2231" i="2" s="1"/>
  <c r="G957" i="2"/>
  <c r="H957" i="2" s="1"/>
  <c r="G2057" i="2"/>
  <c r="H2057" i="2" s="1"/>
  <c r="G14" i="2"/>
  <c r="H14" i="2" s="1"/>
  <c r="G794" i="2"/>
  <c r="H794" i="2" s="1"/>
  <c r="G2762" i="2"/>
  <c r="H2762" i="2" s="1"/>
  <c r="G161" i="1" s="1"/>
  <c r="G977" i="2"/>
  <c r="H977" i="2" s="1"/>
  <c r="G2673" i="2"/>
  <c r="H2673" i="2" s="1"/>
  <c r="G1302" i="2"/>
  <c r="H1302" i="2" s="1"/>
  <c r="G2613" i="2"/>
  <c r="H2613" i="2" s="1"/>
  <c r="G1313" i="2"/>
  <c r="H1313" i="2" s="1"/>
  <c r="G2168" i="2"/>
  <c r="H2168" i="2" s="1"/>
  <c r="G50" i="2"/>
  <c r="H50" i="2" s="1"/>
  <c r="G2280" i="2"/>
  <c r="H2280" i="2" s="1"/>
  <c r="G2044" i="2"/>
  <c r="H2044" i="2" s="1"/>
  <c r="G1123" i="2"/>
  <c r="H1123" i="2" s="1"/>
  <c r="G1550" i="2"/>
  <c r="H1550" i="2" s="1"/>
  <c r="G931" i="2"/>
  <c r="H931" i="2" s="1"/>
  <c r="G2805" i="2"/>
  <c r="H2805" i="2" s="1"/>
  <c r="G1348" i="2"/>
  <c r="H1348" i="2" s="1"/>
  <c r="G1581" i="2"/>
  <c r="H1581" i="2" s="1"/>
  <c r="G823" i="2"/>
  <c r="H823" i="2" s="1"/>
  <c r="G985" i="2"/>
  <c r="H985" i="2" s="1"/>
  <c r="G808" i="2"/>
  <c r="H808" i="2" s="1"/>
  <c r="G1580" i="2"/>
  <c r="H1580" i="2" s="1"/>
  <c r="G1628" i="2"/>
  <c r="H1628" i="2" s="1"/>
  <c r="G1759" i="2"/>
  <c r="H1759" i="2" s="1"/>
  <c r="G332" i="2"/>
  <c r="H332" i="2" s="1"/>
  <c r="G493" i="2"/>
  <c r="H493" i="2" s="1"/>
  <c r="G1702" i="2"/>
  <c r="H1702" i="2" s="1"/>
  <c r="G643" i="2"/>
  <c r="H643" i="2" s="1"/>
  <c r="G2543" i="2"/>
  <c r="H2543" i="2" s="1"/>
  <c r="G2300" i="2"/>
  <c r="H2300" i="2" s="1"/>
  <c r="G1129" i="2"/>
  <c r="H1129" i="2" s="1"/>
  <c r="G477" i="2"/>
  <c r="H477" i="2" s="1"/>
  <c r="G1476" i="2"/>
  <c r="H1476" i="2" s="1"/>
  <c r="G1195" i="2"/>
  <c r="H1195" i="2" s="1"/>
  <c r="G2306" i="2"/>
  <c r="H2306" i="2" s="1"/>
  <c r="G2362" i="2"/>
  <c r="H2362" i="2" s="1"/>
  <c r="G35" i="1" s="1"/>
  <c r="G2188" i="2"/>
  <c r="H2188" i="2" s="1"/>
  <c r="G1096" i="2"/>
  <c r="H1096" i="2" s="1"/>
  <c r="G2063" i="2"/>
  <c r="H2063" i="2" s="1"/>
  <c r="G665" i="2"/>
  <c r="H665" i="2" s="1"/>
  <c r="G712" i="2"/>
  <c r="H712" i="2" s="1"/>
  <c r="G1429" i="2"/>
  <c r="H1429" i="2" s="1"/>
  <c r="G49" i="2"/>
  <c r="H49" i="2" s="1"/>
  <c r="G588" i="2"/>
  <c r="H588" i="2" s="1"/>
  <c r="G2059" i="2"/>
  <c r="H2059" i="2" s="1"/>
  <c r="G2833" i="2"/>
  <c r="H2833" i="2" s="1"/>
  <c r="G658" i="2"/>
  <c r="H658" i="2" s="1"/>
  <c r="G1307" i="2"/>
  <c r="H1307" i="2" s="1"/>
  <c r="G2544" i="2"/>
  <c r="H2544" i="2" s="1"/>
  <c r="G307" i="2"/>
  <c r="H307" i="2" s="1"/>
  <c r="G192" i="2"/>
  <c r="H192" i="2" s="1"/>
  <c r="G1474" i="2"/>
  <c r="H1474" i="2" s="1"/>
  <c r="G2444" i="2"/>
  <c r="H2444" i="2" s="1"/>
  <c r="G1890" i="2"/>
  <c r="H1890" i="2" s="1"/>
  <c r="G970" i="2"/>
  <c r="H970" i="2" s="1"/>
  <c r="G1603" i="2"/>
  <c r="H1603" i="2" s="1"/>
  <c r="G2228" i="2"/>
  <c r="H2228" i="2" s="1"/>
  <c r="G2074" i="2"/>
  <c r="H2074" i="2" s="1"/>
  <c r="G2658" i="2"/>
  <c r="H2658" i="2" s="1"/>
  <c r="G16" i="2"/>
  <c r="H16" i="2" s="1"/>
  <c r="G116" i="2"/>
  <c r="H116" i="2" s="1"/>
  <c r="G2743" i="2"/>
  <c r="H2743" i="2" s="1"/>
  <c r="G142" i="1" s="1"/>
  <c r="G1120" i="2"/>
  <c r="H1120" i="2" s="1"/>
  <c r="G892" i="2"/>
  <c r="H892" i="2" s="1"/>
  <c r="G2773" i="2"/>
  <c r="H2773" i="2" s="1"/>
  <c r="G1093" i="2"/>
  <c r="H1093" i="2" s="1"/>
  <c r="G2122" i="2"/>
  <c r="H2122" i="2" s="1"/>
  <c r="G2114" i="2"/>
  <c r="H2114" i="2" s="1"/>
  <c r="G1402" i="2"/>
  <c r="H1402" i="2" s="1"/>
  <c r="G1977" i="2"/>
  <c r="H1977" i="2" s="1"/>
  <c r="G2550" i="2"/>
  <c r="H2550" i="2" s="1"/>
  <c r="G1950" i="2"/>
  <c r="H1950" i="2" s="1"/>
  <c r="G322" i="2"/>
  <c r="H322" i="2" s="1"/>
  <c r="G2135" i="2"/>
  <c r="H2135" i="2" s="1"/>
  <c r="G1320" i="2"/>
  <c r="H1320" i="2" s="1"/>
  <c r="G2676" i="2"/>
  <c r="H2676" i="2" s="1"/>
  <c r="G1675" i="2"/>
  <c r="H1675" i="2" s="1"/>
  <c r="G550" i="2"/>
  <c r="H550" i="2" s="1"/>
  <c r="G887" i="2"/>
  <c r="H887" i="2" s="1"/>
  <c r="G2576" i="2"/>
  <c r="H2576" i="2" s="1"/>
  <c r="G1165" i="2"/>
  <c r="H1165" i="2" s="1"/>
  <c r="G2585" i="2"/>
  <c r="H2585" i="2" s="1"/>
  <c r="G301" i="2"/>
  <c r="H301" i="2" s="1"/>
  <c r="G1295" i="2"/>
  <c r="H1295" i="2" s="1"/>
  <c r="G504" i="2"/>
  <c r="H504" i="2" s="1"/>
  <c r="G1398" i="2"/>
  <c r="H1398" i="2" s="1"/>
  <c r="G1939" i="2"/>
  <c r="H1939" i="2" s="1"/>
  <c r="G2790" i="2"/>
  <c r="H2790" i="2" s="1"/>
  <c r="G1658" i="2"/>
  <c r="H1658" i="2" s="1"/>
  <c r="G2266" i="2"/>
  <c r="H2266" i="2" s="1"/>
  <c r="G2828" i="2"/>
  <c r="H2828" i="2" s="1"/>
  <c r="G1428" i="2"/>
  <c r="H1428" i="2" s="1"/>
  <c r="G954" i="2"/>
  <c r="H954" i="2" s="1"/>
  <c r="G162" i="2"/>
  <c r="H162" i="2" s="1"/>
  <c r="G2129" i="2"/>
  <c r="H2129" i="2" s="1"/>
  <c r="G542" i="2"/>
  <c r="H542" i="2" s="1"/>
  <c r="G2796" i="2"/>
  <c r="H2796" i="2" s="1"/>
  <c r="G758" i="2"/>
  <c r="H758" i="2" s="1"/>
  <c r="G581" i="2"/>
  <c r="H581" i="2" s="1"/>
  <c r="G997" i="2"/>
  <c r="H997" i="2" s="1"/>
  <c r="G1721" i="2"/>
  <c r="H1721" i="2" s="1"/>
  <c r="G2282" i="2"/>
  <c r="H2282" i="2" s="1"/>
  <c r="G1164" i="2"/>
  <c r="H1164" i="2" s="1"/>
  <c r="G449" i="2"/>
  <c r="H449" i="2" s="1"/>
  <c r="G2445" i="2"/>
  <c r="H2445" i="2" s="1"/>
  <c r="G165" i="2"/>
  <c r="H165" i="2" s="1"/>
  <c r="G782" i="2"/>
  <c r="H782" i="2" s="1"/>
  <c r="G1753" i="2"/>
  <c r="H1753" i="2" s="1"/>
  <c r="G1735" i="2"/>
  <c r="H1735" i="2" s="1"/>
  <c r="G754" i="2"/>
  <c r="H754" i="2" s="1"/>
  <c r="G2393" i="2"/>
  <c r="H2393" i="2" s="1"/>
  <c r="G66" i="1" s="1"/>
  <c r="G466" i="2"/>
  <c r="H466" i="2" s="1"/>
  <c r="G141" i="2"/>
  <c r="H141" i="2" s="1"/>
  <c r="G598" i="2"/>
  <c r="H598" i="2" s="1"/>
  <c r="G2087" i="2"/>
  <c r="H2087" i="2" s="1"/>
  <c r="G323" i="2"/>
  <c r="H323" i="2" s="1"/>
  <c r="G2687" i="2"/>
  <c r="H2687" i="2" s="1"/>
  <c r="G263" i="2"/>
  <c r="H263" i="2" s="1"/>
  <c r="G1508" i="2"/>
  <c r="H1508" i="2" s="1"/>
  <c r="G2552" i="2"/>
  <c r="H2552" i="2" s="1"/>
  <c r="G1620" i="2"/>
  <c r="H1620" i="2" s="1"/>
  <c r="G1644" i="2"/>
  <c r="H1644" i="2" s="1"/>
  <c r="G302" i="2"/>
  <c r="H302" i="2" s="1"/>
  <c r="G343" i="2"/>
  <c r="H343" i="2" s="1"/>
  <c r="G2595" i="2"/>
  <c r="H2595" i="2" s="1"/>
  <c r="G1530" i="2"/>
  <c r="H1530" i="2" s="1"/>
  <c r="G2667" i="2"/>
  <c r="H2667" i="2" s="1"/>
  <c r="G2811" i="2"/>
  <c r="H2811" i="2" s="1"/>
  <c r="G2183" i="2"/>
  <c r="H2183" i="2" s="1"/>
  <c r="G2793" i="2"/>
  <c r="H2793" i="2" s="1"/>
  <c r="G902" i="2"/>
  <c r="H902" i="2" s="1"/>
  <c r="G2193" i="2"/>
  <c r="H2193" i="2" s="1"/>
  <c r="G525" i="2"/>
  <c r="H525" i="2" s="1"/>
  <c r="G1080" i="2"/>
  <c r="H1080" i="2" s="1"/>
  <c r="G2409" i="2"/>
  <c r="H2409" i="2" s="1"/>
  <c r="G82" i="1" s="1"/>
  <c r="G1868" i="2"/>
  <c r="H1868" i="2" s="1"/>
  <c r="G1332" i="2"/>
  <c r="H1332" i="2" s="1"/>
  <c r="G28" i="2"/>
  <c r="H28" i="2" s="1"/>
  <c r="G1000" i="2"/>
  <c r="H1000" i="2" s="1"/>
  <c r="G454" i="2"/>
  <c r="H454" i="2" s="1"/>
  <c r="G1143" i="2"/>
  <c r="H1143" i="2" s="1"/>
  <c r="G657" i="2"/>
  <c r="H657" i="2" s="1"/>
  <c r="G248" i="2"/>
  <c r="H248" i="2" s="1"/>
  <c r="G2249" i="2"/>
  <c r="H2249" i="2" s="1"/>
  <c r="G718" i="2"/>
  <c r="H718" i="2" s="1"/>
  <c r="G436" i="2"/>
  <c r="H436" i="2" s="1"/>
  <c r="G1282" i="2"/>
  <c r="H1282" i="2" s="1"/>
  <c r="G1229" i="2"/>
  <c r="H1229" i="2" s="1"/>
  <c r="G738" i="2"/>
  <c r="H738" i="2" s="1"/>
  <c r="G668" i="2"/>
  <c r="H668" i="2" s="1"/>
  <c r="G1626" i="2"/>
  <c r="H1626" i="2" s="1"/>
  <c r="G849" i="2"/>
  <c r="H849" i="2" s="1"/>
  <c r="G2184" i="2"/>
  <c r="H2184" i="2" s="1"/>
  <c r="G371" i="2"/>
  <c r="H371" i="2" s="1"/>
  <c r="G2682" i="2"/>
  <c r="H2682" i="2" s="1"/>
  <c r="G2488" i="2"/>
  <c r="H2488" i="2" s="1"/>
  <c r="G1536" i="2"/>
  <c r="H1536" i="2" s="1"/>
  <c r="G2622" i="2"/>
  <c r="H2622" i="2" s="1"/>
  <c r="G198" i="2"/>
  <c r="H198" i="2" s="1"/>
  <c r="G2429" i="2"/>
  <c r="H2429" i="2" s="1"/>
  <c r="G2834" i="2"/>
  <c r="H2834" i="2" s="1"/>
  <c r="G1221" i="2"/>
  <c r="H1221" i="2" s="1"/>
  <c r="G2474" i="2"/>
  <c r="H2474" i="2" s="1"/>
  <c r="G1790" i="2"/>
  <c r="H1790" i="2" s="1"/>
  <c r="G348" i="2"/>
  <c r="H348" i="2" s="1"/>
  <c r="G1255" i="2"/>
  <c r="H1255" i="2" s="1"/>
  <c r="G36" i="2"/>
  <c r="H36" i="2" s="1"/>
  <c r="G218" i="2"/>
  <c r="H218" i="2" s="1"/>
  <c r="G938" i="2"/>
  <c r="H938" i="2" s="1"/>
  <c r="G2481" i="2"/>
  <c r="H2481" i="2" s="1"/>
  <c r="G630" i="2"/>
  <c r="H630" i="2" s="1"/>
  <c r="G1212" i="2"/>
  <c r="H1212" i="2" s="1"/>
  <c r="G2825" i="2"/>
  <c r="H2825" i="2" s="1"/>
  <c r="G796" i="2"/>
  <c r="H796" i="2" s="1"/>
  <c r="G1562" i="2"/>
  <c r="H1562" i="2" s="1"/>
  <c r="G529" i="2"/>
  <c r="H529" i="2" s="1"/>
  <c r="G1946" i="2"/>
  <c r="H1946" i="2" s="1"/>
  <c r="G1480" i="2"/>
  <c r="H1480" i="2" s="1"/>
  <c r="G1248" i="2"/>
  <c r="H1248" i="2" s="1"/>
  <c r="G1561" i="2"/>
  <c r="H1561" i="2" s="1"/>
  <c r="G2313" i="2"/>
  <c r="H2313" i="2" s="1"/>
  <c r="G1784" i="2"/>
  <c r="H1784" i="2" s="1"/>
  <c r="G1650" i="2"/>
  <c r="H1650" i="2" s="1"/>
  <c r="G72" i="2"/>
  <c r="H72" i="2" s="1"/>
  <c r="G2125" i="2"/>
  <c r="H2125" i="2" s="1"/>
  <c r="G2523" i="2"/>
  <c r="H2523" i="2" s="1"/>
  <c r="G152" i="2"/>
  <c r="H152" i="2" s="1"/>
  <c r="G810" i="2"/>
  <c r="H810" i="2" s="1"/>
  <c r="G2744" i="2"/>
  <c r="H2744" i="2" s="1"/>
  <c r="G143" i="1" s="1"/>
  <c r="G948" i="2"/>
  <c r="H948" i="2" s="1"/>
  <c r="G2325" i="2"/>
  <c r="H2325" i="2" s="1"/>
  <c r="G2608" i="2"/>
  <c r="H2608" i="2" s="1"/>
  <c r="G474" i="2"/>
  <c r="H474" i="2" s="1"/>
  <c r="G2643" i="2"/>
  <c r="H2643" i="2" s="1"/>
  <c r="G2731" i="2"/>
  <c r="H2731" i="2" s="1"/>
  <c r="G1707" i="2"/>
  <c r="H1707" i="2" s="1"/>
  <c r="G1516" i="2"/>
  <c r="H1516" i="2" s="1"/>
  <c r="G2006" i="2"/>
  <c r="H2006" i="2" s="1"/>
  <c r="G533" i="2"/>
  <c r="H533" i="2" s="1"/>
  <c r="G2101" i="2"/>
  <c r="H2101" i="2" s="1"/>
  <c r="G1391" i="2"/>
  <c r="H1391" i="2" s="1"/>
  <c r="G2026" i="2"/>
  <c r="H2026" i="2" s="1"/>
  <c r="G1716" i="2"/>
  <c r="H1716" i="2" s="1"/>
  <c r="G5" i="2"/>
  <c r="H5" i="2" s="1"/>
  <c r="G2589" i="2"/>
  <c r="H2589" i="2" s="1"/>
  <c r="G882" i="2"/>
  <c r="H882" i="2" s="1"/>
  <c r="G397" i="2"/>
  <c r="H397" i="2" s="1"/>
  <c r="G1082" i="2"/>
  <c r="H1082" i="2" s="1"/>
  <c r="G122" i="2"/>
  <c r="H122" i="2" s="1"/>
  <c r="G845" i="2"/>
  <c r="H845" i="2" s="1"/>
  <c r="G2640" i="2"/>
  <c r="H2640" i="2" s="1"/>
  <c r="G730" i="2"/>
  <c r="H730" i="2" s="1"/>
  <c r="G76" i="2"/>
  <c r="H76" i="2" s="1"/>
  <c r="G922" i="2"/>
  <c r="H922" i="2" s="1"/>
  <c r="G804" i="2"/>
  <c r="H804" i="2" s="1"/>
  <c r="G752" i="2"/>
  <c r="H752" i="2" s="1"/>
  <c r="G1968" i="2"/>
  <c r="H1968" i="2" s="1"/>
  <c r="G1174" i="2"/>
  <c r="H1174" i="2" s="1"/>
  <c r="G2224" i="2"/>
  <c r="H2224" i="2" s="1"/>
  <c r="G481" i="2"/>
  <c r="H481" i="2" s="1"/>
  <c r="G967" i="2"/>
  <c r="H967" i="2" s="1"/>
  <c r="G933" i="2"/>
  <c r="H933" i="2" s="1"/>
  <c r="G1430" i="2"/>
  <c r="H1430" i="2" s="1"/>
  <c r="G836" i="2"/>
  <c r="H836" i="2" s="1"/>
  <c r="G98" i="2"/>
  <c r="H98" i="2" s="1"/>
  <c r="G1587" i="2"/>
  <c r="H1587" i="2" s="1"/>
  <c r="G2275" i="2"/>
  <c r="H2275" i="2" s="1"/>
  <c r="G1520" i="2"/>
  <c r="H1520" i="2" s="1"/>
  <c r="G530" i="2"/>
  <c r="H530" i="2" s="1"/>
  <c r="G1007" i="2"/>
  <c r="H1007" i="2" s="1"/>
  <c r="G1792" i="2"/>
  <c r="H1792" i="2" s="1"/>
  <c r="G1024" i="2"/>
  <c r="H1024" i="2" s="1"/>
  <c r="G2666" i="2"/>
  <c r="H2666" i="2" s="1"/>
  <c r="G2365" i="2"/>
  <c r="H2365" i="2" s="1"/>
  <c r="G2718" i="2"/>
  <c r="H2718" i="2" s="1"/>
  <c r="G2579" i="2"/>
  <c r="H2579" i="2" s="1"/>
  <c r="G2489" i="2"/>
  <c r="H2489" i="2" s="1"/>
  <c r="G1935" i="2"/>
  <c r="H1935" i="2" s="1"/>
  <c r="G2095" i="2"/>
  <c r="H2095" i="2" s="1"/>
  <c r="G97" i="2"/>
  <c r="H97" i="2" s="1"/>
  <c r="G153" i="2"/>
  <c r="H153" i="2" s="1"/>
  <c r="G1003" i="2"/>
  <c r="H1003" i="2" s="1"/>
  <c r="G883" i="2"/>
  <c r="H883" i="2" s="1"/>
  <c r="G663" i="2"/>
  <c r="H663" i="2" s="1"/>
  <c r="G1470" i="2"/>
  <c r="H1470" i="2" s="1"/>
  <c r="G2600" i="2"/>
  <c r="H2600" i="2" s="1"/>
  <c r="G2226" i="2"/>
  <c r="H2226" i="2" s="1"/>
  <c r="G2621" i="2"/>
  <c r="H2621" i="2" s="1"/>
  <c r="G2113" i="2"/>
  <c r="H2113" i="2" s="1"/>
  <c r="G2274" i="2"/>
  <c r="H2274" i="2" s="1"/>
  <c r="G2084" i="2"/>
  <c r="H2084" i="2" s="1"/>
  <c r="G1113" i="2"/>
  <c r="H1113" i="2" s="1"/>
  <c r="G134" i="2"/>
  <c r="H134" i="2" s="1"/>
  <c r="G1965" i="2"/>
  <c r="H1965" i="2" s="1"/>
  <c r="G117" i="2"/>
  <c r="H117" i="2" s="1"/>
  <c r="G2767" i="2"/>
  <c r="H2767" i="2" s="1"/>
  <c r="G458" i="2"/>
  <c r="H458" i="2" s="1"/>
  <c r="G2201" i="2"/>
  <c r="H2201" i="2" s="1"/>
  <c r="G2038" i="2"/>
  <c r="H2038" i="2" s="1"/>
  <c r="G123" i="2"/>
  <c r="H123" i="2" s="1"/>
  <c r="G1210" i="2"/>
  <c r="H1210" i="2" s="1"/>
  <c r="G1407" i="2"/>
  <c r="H1407" i="2" s="1"/>
  <c r="G1246" i="2"/>
  <c r="H1246" i="2" s="1"/>
  <c r="G2548" i="2"/>
  <c r="H2548" i="2" s="1"/>
  <c r="G2381" i="2"/>
  <c r="H2381" i="2" s="1"/>
  <c r="G1597" i="2"/>
  <c r="H1597" i="2" s="1"/>
  <c r="G1697" i="2"/>
  <c r="H1697" i="2" s="1"/>
  <c r="G1604" i="2"/>
  <c r="H1604" i="2" s="1"/>
  <c r="G2204" i="2"/>
  <c r="H2204" i="2" s="1"/>
  <c r="G354" i="2"/>
  <c r="H354" i="2" s="1"/>
  <c r="G573" i="2"/>
  <c r="H573" i="2" s="1"/>
  <c r="G897" i="2"/>
  <c r="H897" i="2" s="1"/>
  <c r="G2620" i="2"/>
  <c r="H2620" i="2" s="1"/>
  <c r="G1540" i="2"/>
  <c r="H1540" i="2" s="1"/>
  <c r="G1554" i="2"/>
  <c r="H1554" i="2" s="1"/>
  <c r="G2110" i="2"/>
  <c r="H2110" i="2" s="1"/>
  <c r="G95" i="2"/>
  <c r="H95" i="2" s="1"/>
  <c r="G1487" i="2"/>
  <c r="H1487" i="2" s="1"/>
  <c r="G326" i="2"/>
  <c r="H326" i="2" s="1"/>
  <c r="G57" i="2"/>
  <c r="H57" i="2" s="1"/>
  <c r="G1911" i="2"/>
  <c r="H1911" i="2" s="1"/>
  <c r="G790" i="2"/>
  <c r="H790" i="2" s="1"/>
  <c r="G1380" i="2"/>
  <c r="H1380" i="2" s="1"/>
  <c r="G907" i="2"/>
  <c r="H907" i="2" s="1"/>
  <c r="G447" i="2"/>
  <c r="H447" i="2" s="1"/>
  <c r="G776" i="2"/>
  <c r="H776" i="2" s="1"/>
  <c r="G1203" i="2"/>
  <c r="H1203" i="2" s="1"/>
  <c r="G983" i="2"/>
  <c r="H983" i="2" s="1"/>
  <c r="G939" i="2"/>
  <c r="H939" i="2" s="1"/>
  <c r="G1639" i="2"/>
  <c r="H1639" i="2" s="1"/>
  <c r="G669" i="2"/>
  <c r="H669" i="2" s="1"/>
  <c r="G2298" i="2"/>
  <c r="H2298" i="2" s="1"/>
  <c r="G568" i="2"/>
  <c r="H568" i="2" s="1"/>
  <c r="G635" i="2"/>
  <c r="H635" i="2" s="1"/>
  <c r="G75" i="2"/>
  <c r="H75" i="2" s="1"/>
  <c r="G241" i="2"/>
  <c r="H241" i="2" s="1"/>
  <c r="G2068" i="2"/>
  <c r="H2068" i="2" s="1"/>
  <c r="G3" i="2"/>
  <c r="H3" i="2" s="1"/>
  <c r="G86" i="2"/>
  <c r="H86" i="2" s="1"/>
  <c r="G1445" i="2"/>
  <c r="H1445" i="2" s="1"/>
  <c r="G1867" i="2"/>
  <c r="H1867" i="2" s="1"/>
  <c r="G2752" i="2"/>
  <c r="H2752" i="2" s="1"/>
  <c r="G151" i="1" s="1"/>
  <c r="G2" i="2"/>
  <c r="H2" i="2" s="1"/>
  <c r="G691" i="2"/>
  <c r="H691" i="2" s="1"/>
  <c r="G2394" i="2"/>
  <c r="H2394" i="2" s="1"/>
  <c r="G2511" i="2"/>
  <c r="H2511" i="2" s="1"/>
  <c r="G1482" i="2"/>
  <c r="H1482" i="2" s="1"/>
  <c r="G2798" i="2"/>
  <c r="H2798" i="2" s="1"/>
  <c r="G448" i="2"/>
  <c r="H448" i="2" s="1"/>
  <c r="G2714" i="2"/>
  <c r="H2714" i="2" s="1"/>
  <c r="G113" i="1" s="1"/>
  <c r="G2145" i="2"/>
  <c r="H2145" i="2" s="1"/>
  <c r="G1409" i="2"/>
  <c r="H1409" i="2" s="1"/>
  <c r="G602" i="2"/>
  <c r="H602" i="2" s="1"/>
  <c r="G1961" i="2"/>
  <c r="H1961" i="2" s="1"/>
  <c r="G838" i="2"/>
  <c r="H838" i="2" s="1"/>
  <c r="G1278" i="2"/>
  <c r="H1278" i="2" s="1"/>
  <c r="G252" i="2"/>
  <c r="H252" i="2" s="1"/>
  <c r="G6" i="2"/>
  <c r="H6" i="2" s="1"/>
  <c r="G93" i="2"/>
  <c r="H93" i="2" s="1"/>
  <c r="G2512" i="2"/>
  <c r="H2512" i="2" s="1"/>
  <c r="G34" i="2"/>
  <c r="H34" i="2" s="1"/>
  <c r="G2320" i="2"/>
  <c r="H2320" i="2" s="1"/>
  <c r="G2339" i="2"/>
  <c r="H2339" i="2" s="1"/>
  <c r="G917" i="2"/>
  <c r="H917" i="2" s="1"/>
  <c r="G2575" i="2"/>
  <c r="H2575" i="2" s="1"/>
  <c r="G27" i="2"/>
  <c r="H27" i="2" s="1"/>
  <c r="G2413" i="2"/>
  <c r="H2413" i="2" s="1"/>
  <c r="G86" i="1" s="1"/>
  <c r="G2281" i="2"/>
  <c r="H2281" i="2" s="1"/>
  <c r="G1346" i="2"/>
  <c r="H1346" i="2" s="1"/>
  <c r="G1375" i="2"/>
  <c r="H1375" i="2" s="1"/>
  <c r="G1116" i="2"/>
  <c r="H1116" i="2" s="1"/>
  <c r="G715" i="2"/>
  <c r="H715" i="2" s="1"/>
  <c r="G1180" i="2"/>
  <c r="H1180" i="2" s="1"/>
  <c r="G1271" i="2"/>
  <c r="H1271" i="2" s="1"/>
  <c r="G2569" i="2"/>
  <c r="H2569" i="2" s="1"/>
  <c r="G321" i="2"/>
  <c r="H321" i="2" s="1"/>
  <c r="G945" i="2"/>
  <c r="H945" i="2" s="1"/>
  <c r="G631" i="2"/>
  <c r="H631" i="2" s="1"/>
  <c r="G2443" i="2"/>
  <c r="H2443" i="2" s="1"/>
  <c r="G396" i="2"/>
  <c r="H396" i="2" s="1"/>
  <c r="G2617" i="2"/>
  <c r="H2617" i="2" s="1"/>
  <c r="G2535" i="2"/>
  <c r="H2535" i="2" s="1"/>
  <c r="G2707" i="2"/>
  <c r="H2707" i="2" s="1"/>
  <c r="G556" i="2"/>
  <c r="H556" i="2" s="1"/>
  <c r="G1958" i="2"/>
  <c r="H1958" i="2" s="1"/>
  <c r="G1846" i="2"/>
  <c r="H1846" i="2" s="1"/>
  <c r="G671" i="2"/>
  <c r="H671" i="2" s="1"/>
  <c r="G444" i="2"/>
  <c r="H444" i="2" s="1"/>
  <c r="G273" i="2"/>
  <c r="H273" i="2" s="1"/>
  <c r="G236" i="2"/>
  <c r="H236" i="2" s="1"/>
  <c r="G2728" i="2"/>
  <c r="H2728" i="2" s="1"/>
  <c r="G127" i="1" s="1"/>
  <c r="G960" i="2"/>
  <c r="H960" i="2" s="1"/>
  <c r="G650" i="2"/>
  <c r="H650" i="2" s="1"/>
  <c r="G1970" i="2"/>
  <c r="H1970" i="2" s="1"/>
  <c r="G734" i="2"/>
  <c r="H734" i="2" s="1"/>
  <c r="G1498" i="2"/>
  <c r="H1498" i="2" s="1"/>
  <c r="G793" i="2"/>
  <c r="H793" i="2" s="1"/>
  <c r="G2291" i="2"/>
  <c r="H2291" i="2" s="1"/>
  <c r="G208" i="2"/>
  <c r="H208" i="2" s="1"/>
  <c r="G1390" i="2"/>
  <c r="H1390" i="2" s="1"/>
  <c r="G1898" i="2"/>
  <c r="H1898" i="2" s="1"/>
  <c r="G1594" i="2"/>
  <c r="H1594" i="2" s="1"/>
  <c r="G1614" i="2"/>
  <c r="H1614" i="2" s="1"/>
  <c r="G1045" i="2"/>
  <c r="H1045" i="2" s="1"/>
  <c r="G649" i="2"/>
  <c r="H649" i="2" s="1"/>
  <c r="G468" i="2"/>
  <c r="H468" i="2" s="1"/>
  <c r="G514" i="2"/>
  <c r="H514" i="2" s="1"/>
  <c r="G2269" i="2"/>
  <c r="H2269" i="2" s="1"/>
  <c r="G89" i="2"/>
  <c r="H89" i="2" s="1"/>
  <c r="G1765" i="2"/>
  <c r="H1765" i="2" s="1"/>
  <c r="G2712" i="2"/>
  <c r="H2712" i="2" s="1"/>
  <c r="G111" i="1" s="1"/>
  <c r="G2215" i="2"/>
  <c r="H2215" i="2" s="1"/>
  <c r="G1343" i="2"/>
  <c r="H1343" i="2" s="1"/>
  <c r="G2384" i="2"/>
  <c r="H2384" i="2" s="1"/>
  <c r="G57" i="1" s="1"/>
  <c r="G2278" i="2"/>
  <c r="H2278" i="2" s="1"/>
  <c r="G1259" i="2"/>
  <c r="H1259" i="2" s="1"/>
  <c r="G1360" i="2"/>
  <c r="H1360" i="2" s="1"/>
  <c r="G1576" i="2"/>
  <c r="H1576" i="2" s="1"/>
  <c r="G99" i="2"/>
  <c r="H99" i="2" s="1"/>
  <c r="G1287" i="2"/>
  <c r="H1287" i="2" s="1"/>
  <c r="G415" i="2"/>
  <c r="H415" i="2" s="1"/>
  <c r="G1859" i="2"/>
  <c r="H1859" i="2" s="1"/>
  <c r="G1141" i="2"/>
  <c r="H1141" i="2" s="1"/>
  <c r="G2341" i="2"/>
  <c r="H2341" i="2" s="1"/>
  <c r="G1022" i="2"/>
  <c r="H1022" i="2" s="1"/>
  <c r="G1247" i="2"/>
  <c r="H1247" i="2" s="1"/>
  <c r="G2003" i="2"/>
  <c r="H2003" i="2" s="1"/>
  <c r="G1932" i="2"/>
  <c r="H1932" i="2" s="1"/>
  <c r="G1321" i="2"/>
  <c r="H1321" i="2" s="1"/>
  <c r="G2348" i="2"/>
  <c r="H2348" i="2" s="1"/>
  <c r="G21" i="1" s="1"/>
  <c r="G1894" i="2"/>
  <c r="H1894" i="2" s="1"/>
  <c r="G995" i="2"/>
  <c r="H995" i="2" s="1"/>
  <c r="G1454" i="2"/>
  <c r="H1454" i="2" s="1"/>
  <c r="G1539" i="2"/>
  <c r="H1539" i="2" s="1"/>
  <c r="G194" i="2"/>
  <c r="H194" i="2" s="1"/>
  <c r="G1920" i="2"/>
  <c r="H1920" i="2" s="1"/>
  <c r="G38" i="2"/>
  <c r="H38" i="2" s="1"/>
  <c r="G2739" i="2"/>
  <c r="H2739" i="2" s="1"/>
  <c r="G138" i="1" s="1"/>
  <c r="G203" i="2"/>
  <c r="H203" i="2" s="1"/>
  <c r="G579" i="2"/>
  <c r="H579" i="2" s="1"/>
  <c r="G1329" i="2"/>
  <c r="H1329" i="2" s="1"/>
  <c r="G1531" i="2"/>
  <c r="H1531" i="2" s="1"/>
  <c r="G1490" i="2"/>
  <c r="H1490" i="2" s="1"/>
  <c r="G1496" i="2"/>
  <c r="H1496" i="2" s="1"/>
  <c r="G1989" i="2"/>
  <c r="H1989" i="2" s="1"/>
  <c r="G297" i="2"/>
  <c r="H297" i="2" s="1"/>
  <c r="G1837" i="2"/>
  <c r="H1837" i="2" s="1"/>
  <c r="G1156" i="2"/>
  <c r="H1156" i="2" s="1"/>
  <c r="G684" i="2"/>
  <c r="H684" i="2" s="1"/>
  <c r="G1501" i="2"/>
  <c r="H1501" i="2" s="1"/>
  <c r="G1377" i="2"/>
  <c r="H1377" i="2" s="1"/>
  <c r="G1975" i="2"/>
  <c r="H1975" i="2" s="1"/>
  <c r="G266" i="2"/>
  <c r="H266" i="2" s="1"/>
  <c r="G1481" i="2"/>
  <c r="H1481" i="2" s="1"/>
  <c r="G1442" i="2"/>
  <c r="H1442" i="2" s="1"/>
  <c r="G2448" i="2"/>
  <c r="H2448" i="2" s="1"/>
  <c r="G905" i="2"/>
  <c r="H905" i="2" s="1"/>
  <c r="G1710" i="2"/>
  <c r="H1710" i="2" s="1"/>
  <c r="G1468" i="2"/>
  <c r="H1468" i="2" s="1"/>
  <c r="G1869" i="2"/>
  <c r="H1869" i="2" s="1"/>
  <c r="G2703" i="2"/>
  <c r="H2703" i="2" s="1"/>
  <c r="G102" i="1" s="1"/>
  <c r="G1443" i="2"/>
  <c r="H1443" i="2" s="1"/>
  <c r="G1342" i="2"/>
  <c r="H1342" i="2" s="1"/>
  <c r="G582" i="2"/>
  <c r="H582" i="2" s="1"/>
  <c r="G521" i="2"/>
  <c r="H521" i="2" s="1"/>
  <c r="G188" i="2"/>
  <c r="H188" i="2" s="1"/>
  <c r="G1793" i="2"/>
  <c r="H1793" i="2" s="1"/>
  <c r="G2631" i="2"/>
  <c r="H2631" i="2" s="1"/>
  <c r="G30" i="1" s="1"/>
  <c r="G2221" i="2"/>
  <c r="H2221" i="2" s="1"/>
  <c r="G1393" i="2"/>
  <c r="H1393" i="2" s="1"/>
  <c r="G597" i="2"/>
  <c r="H597" i="2" s="1"/>
  <c r="G541" i="2"/>
  <c r="H541" i="2" s="1"/>
  <c r="G109" i="2"/>
  <c r="H109" i="2" s="1"/>
  <c r="G2327" i="2"/>
  <c r="H2327" i="2" s="1"/>
  <c r="G2166" i="2"/>
  <c r="H2166" i="2" s="1"/>
  <c r="G2217" i="2"/>
  <c r="H2217" i="2" s="1"/>
  <c r="G1506" i="2"/>
  <c r="H1506" i="2" s="1"/>
  <c r="G1705" i="2"/>
  <c r="H1705" i="2" s="1"/>
  <c r="G708" i="2"/>
  <c r="H708" i="2" s="1"/>
  <c r="G183" i="2"/>
  <c r="H183" i="2" s="1"/>
  <c r="G1299" i="2"/>
  <c r="H1299" i="2" s="1"/>
  <c r="G1648" i="2"/>
  <c r="H1648" i="2" s="1"/>
  <c r="G1269" i="2"/>
  <c r="H1269" i="2" s="1"/>
  <c r="G1002" i="2"/>
  <c r="H1002" i="2" s="1"/>
  <c r="G1440" i="2"/>
  <c r="H1440" i="2" s="1"/>
  <c r="G430" i="2"/>
  <c r="H430" i="2" s="1"/>
  <c r="G2108" i="2"/>
  <c r="H2108" i="2" s="1"/>
  <c r="G1168" i="2"/>
  <c r="H1168" i="2" s="1"/>
  <c r="G124" i="2"/>
  <c r="H124" i="2" s="1"/>
  <c r="G216" i="2"/>
  <c r="H216" i="2" s="1"/>
  <c r="G911" i="2"/>
  <c r="H911" i="2" s="1"/>
  <c r="G1638" i="2"/>
  <c r="H1638" i="2" s="1"/>
  <c r="G2257" i="2"/>
  <c r="H2257" i="2" s="1"/>
  <c r="G1738" i="2"/>
  <c r="H1738" i="2" s="1"/>
  <c r="G2146" i="2"/>
  <c r="H2146" i="2" s="1"/>
  <c r="G1994" i="2"/>
  <c r="H1994" i="2" s="1"/>
  <c r="G1791" i="2"/>
  <c r="H1791" i="2" s="1"/>
  <c r="G1243" i="2"/>
  <c r="H1243" i="2" s="1"/>
  <c r="G536" i="2"/>
  <c r="H536" i="2" s="1"/>
  <c r="G2103" i="2"/>
  <c r="H2103" i="2" s="1"/>
  <c r="G2786" i="2"/>
  <c r="H2786" i="2" s="1"/>
  <c r="G1312" i="2"/>
  <c r="H1312" i="2" s="1"/>
  <c r="G1035" i="2"/>
  <c r="H1035" i="2" s="1"/>
  <c r="G1771" i="2"/>
  <c r="H1771" i="2" s="1"/>
  <c r="G679" i="2"/>
  <c r="H679" i="2" s="1"/>
  <c r="G1632" i="2"/>
  <c r="H1632" i="2" s="1"/>
  <c r="G2039" i="2"/>
  <c r="H2039" i="2" s="1"/>
  <c r="G2661" i="2"/>
  <c r="H2661" i="2" s="1"/>
  <c r="G2596" i="2"/>
  <c r="H2596" i="2" s="1"/>
  <c r="G2532" i="2"/>
  <c r="H2532" i="2" s="1"/>
  <c r="G2173" i="2"/>
  <c r="H2173" i="2" s="1"/>
  <c r="G1816" i="2"/>
  <c r="H1816" i="2" s="1"/>
  <c r="G1099" i="2"/>
  <c r="H1099" i="2" s="1"/>
  <c r="G1893" i="2"/>
  <c r="H1893" i="2" s="1"/>
  <c r="G1319" i="2"/>
  <c r="H1319" i="2" s="1"/>
  <c r="G2639" i="2"/>
  <c r="H2639" i="2" s="1"/>
  <c r="G38" i="1" s="1"/>
  <c r="G910" i="2"/>
  <c r="H910" i="2" s="1"/>
  <c r="G1828" i="2"/>
  <c r="H1828" i="2" s="1"/>
  <c r="G1124" i="2"/>
  <c r="H1124" i="2" s="1"/>
  <c r="G2058" i="2"/>
  <c r="H2058" i="2" s="1"/>
  <c r="G735" i="2"/>
  <c r="H735" i="2" s="1"/>
  <c r="G623" i="2"/>
  <c r="H623" i="2" s="1"/>
  <c r="G1148" i="2"/>
  <c r="H1148" i="2" s="1"/>
  <c r="G2813" i="2"/>
  <c r="H2813" i="2" s="1"/>
  <c r="G741" i="2"/>
  <c r="H741" i="2" s="1"/>
  <c r="G1367" i="2"/>
  <c r="H1367" i="2" s="1"/>
  <c r="G460" i="2"/>
  <c r="H460" i="2" s="1"/>
  <c r="G2062" i="2"/>
  <c r="H2062" i="2" s="1"/>
  <c r="G190" i="2"/>
  <c r="H190" i="2" s="1"/>
  <c r="G489" i="2"/>
  <c r="H489" i="2" s="1"/>
  <c r="G592" i="2"/>
  <c r="H592" i="2" s="1"/>
  <c r="G1588" i="2"/>
  <c r="H1588" i="2" s="1"/>
  <c r="G56" i="2"/>
  <c r="H56" i="2" s="1"/>
  <c r="G2023" i="2"/>
  <c r="H2023" i="2" s="1"/>
  <c r="G1964" i="2"/>
  <c r="H1964" i="2" s="1"/>
  <c r="G2503" i="2"/>
  <c r="H2503" i="2" s="1"/>
  <c r="G1062" i="2"/>
  <c r="H1062" i="2" s="1"/>
  <c r="G2747" i="2"/>
  <c r="H2747" i="2" s="1"/>
  <c r="G146" i="1" s="1"/>
  <c r="G2337" i="2"/>
  <c r="H2337" i="2" s="1"/>
  <c r="G2349" i="2"/>
  <c r="H2349" i="2" s="1"/>
  <c r="G1090" i="2"/>
  <c r="H1090" i="2" s="1"/>
  <c r="G989" i="2"/>
  <c r="H989" i="2" s="1"/>
  <c r="G160" i="2"/>
  <c r="H160" i="2" s="1"/>
  <c r="G1840" i="2"/>
  <c r="H1840" i="2" s="1"/>
  <c r="G1495" i="2"/>
  <c r="H1495" i="2" s="1"/>
  <c r="G740" i="2"/>
  <c r="H740" i="2" s="1"/>
  <c r="G1162" i="2"/>
  <c r="H1162" i="2" s="1"/>
  <c r="G420" i="2"/>
  <c r="H420" i="2" s="1"/>
  <c r="G1088" i="2"/>
  <c r="H1088" i="2" s="1"/>
  <c r="G908" i="2"/>
  <c r="H908" i="2" s="1"/>
  <c r="G1237" i="2"/>
  <c r="H1237" i="2" s="1"/>
  <c r="G421" i="2"/>
  <c r="H421" i="2" s="1"/>
  <c r="G327" i="2"/>
  <c r="H327" i="2" s="1"/>
  <c r="G1778" i="2"/>
  <c r="H1778" i="2" s="1"/>
  <c r="G853" i="2"/>
  <c r="H853" i="2" s="1"/>
  <c r="G90" i="2"/>
  <c r="H90" i="2" s="1"/>
  <c r="G221" i="2"/>
  <c r="H221" i="2" s="1"/>
  <c r="G1226" i="2"/>
  <c r="H1226" i="2" s="1"/>
  <c r="G2781" i="2"/>
  <c r="H2781" i="2" s="1"/>
  <c r="G312" i="2"/>
  <c r="H312" i="2" s="1"/>
  <c r="G2785" i="2"/>
  <c r="H2785" i="2" s="1"/>
  <c r="G1044" i="2"/>
  <c r="H1044" i="2" s="1"/>
  <c r="G548" i="2"/>
  <c r="H548" i="2" s="1"/>
  <c r="G1589" i="2"/>
  <c r="H1589" i="2" s="1"/>
  <c r="G1153" i="2"/>
  <c r="H1153" i="2" s="1"/>
  <c r="G2138" i="2"/>
  <c r="H2138" i="2" s="1"/>
  <c r="G2091" i="2"/>
  <c r="H2091" i="2" s="1"/>
  <c r="G832" i="2"/>
  <c r="H832" i="2" s="1"/>
  <c r="G2331" i="2"/>
  <c r="H2331" i="2" s="1"/>
  <c r="G2311" i="2"/>
  <c r="H2311" i="2" s="1"/>
  <c r="G390" i="2"/>
  <c r="H390" i="2" s="1"/>
  <c r="G1033" i="2"/>
  <c r="H1033" i="2" s="1"/>
  <c r="G798" i="2"/>
  <c r="H798" i="2" s="1"/>
  <c r="G1519" i="2"/>
  <c r="H1519" i="2" s="1"/>
  <c r="G764" i="2"/>
  <c r="H764" i="2" s="1"/>
  <c r="G1256" i="2"/>
  <c r="H1256" i="2" s="1"/>
  <c r="G445" i="2"/>
  <c r="H445" i="2" s="1"/>
  <c r="G1659" i="2"/>
  <c r="H1659" i="2" s="1"/>
  <c r="G2772" i="2"/>
  <c r="H2772" i="2" s="1"/>
  <c r="G2797" i="2"/>
  <c r="H2797" i="2" s="1"/>
  <c r="G1528" i="2"/>
  <c r="H1528" i="2" s="1"/>
  <c r="G516" i="2"/>
  <c r="H516" i="2" s="1"/>
  <c r="G2230" i="2"/>
  <c r="H2230" i="2" s="1"/>
  <c r="G1629" i="2"/>
  <c r="H1629" i="2" s="1"/>
  <c r="G210" i="2"/>
  <c r="H210" i="2" s="1"/>
  <c r="G517" i="2"/>
  <c r="H517" i="2" s="1"/>
  <c r="G2592" i="2"/>
  <c r="H2592" i="2" s="1"/>
  <c r="G1962" i="2"/>
  <c r="H1962" i="2" s="1"/>
  <c r="G858" i="2"/>
  <c r="H858" i="2" s="1"/>
  <c r="G1673" i="2"/>
  <c r="H1673" i="2" s="1"/>
  <c r="G1202" i="2"/>
  <c r="H1202" i="2" s="1"/>
  <c r="G1344" i="2"/>
  <c r="H1344" i="2" s="1"/>
  <c r="G585" i="2"/>
  <c r="H585" i="2" s="1"/>
  <c r="G2030" i="2"/>
  <c r="H2030" i="2" s="1"/>
  <c r="G2254" i="2"/>
  <c r="H2254" i="2" s="1"/>
  <c r="G1464" i="2"/>
  <c r="H1464" i="2" s="1"/>
  <c r="G400" i="2"/>
  <c r="H400" i="2" s="1"/>
  <c r="G1833" i="2"/>
  <c r="H1833" i="2" s="1"/>
  <c r="G2035" i="2"/>
  <c r="H2035" i="2" s="1"/>
  <c r="G1701" i="2"/>
  <c r="H1701" i="2" s="1"/>
  <c r="G2756" i="2"/>
  <c r="H2756" i="2" s="1"/>
  <c r="G155" i="1" s="1"/>
  <c r="G1998" i="2"/>
  <c r="H1998" i="2" s="1"/>
  <c r="G1446" i="2"/>
  <c r="H1446" i="2" s="1"/>
  <c r="G901" i="2"/>
  <c r="H901" i="2" s="1"/>
  <c r="G1437" i="2"/>
  <c r="H1437" i="2" s="1"/>
  <c r="G2670" i="2"/>
  <c r="H2670" i="2" s="1"/>
  <c r="G2090" i="2"/>
  <c r="H2090" i="2" s="1"/>
  <c r="G426" i="2"/>
  <c r="H426" i="2" s="1"/>
  <c r="G974" i="2"/>
  <c r="H974" i="2" s="1"/>
  <c r="G1209" i="2"/>
  <c r="H1209" i="2" s="1"/>
  <c r="G1190" i="2"/>
  <c r="H1190" i="2" s="1"/>
  <c r="G2086" i="2"/>
  <c r="H2086" i="2" s="1"/>
  <c r="G1933" i="2"/>
  <c r="H1933" i="2" s="1"/>
  <c r="G1087" i="2"/>
  <c r="H1087" i="2" s="1"/>
  <c r="G2370" i="2"/>
  <c r="H2370" i="2" s="1"/>
  <c r="G43" i="1" s="1"/>
  <c r="G2611" i="2"/>
  <c r="H2611" i="2" s="1"/>
  <c r="G2336" i="2"/>
  <c r="H2336" i="2" s="1"/>
  <c r="G1175" i="2"/>
  <c r="H1175" i="2" s="1"/>
  <c r="G1910" i="2"/>
  <c r="H1910" i="2" s="1"/>
  <c r="G2070" i="2"/>
  <c r="H2070" i="2" s="1"/>
  <c r="G1622" i="2"/>
  <c r="H1622" i="2" s="1"/>
  <c r="G403" i="2"/>
  <c r="H403" i="2" s="1"/>
  <c r="G510" i="2"/>
  <c r="H510" i="2" s="1"/>
  <c r="G1857" i="2"/>
  <c r="H1857" i="2" s="1"/>
  <c r="G2268" i="2"/>
  <c r="H2268" i="2" s="1"/>
  <c r="G653" i="2"/>
  <c r="H653" i="2" s="1"/>
  <c r="G819" i="2"/>
  <c r="H819" i="2" s="1"/>
  <c r="G2239" i="2"/>
  <c r="H2239" i="2" s="1"/>
  <c r="G590" i="2"/>
  <c r="H590" i="2" s="1"/>
  <c r="G471" i="2"/>
  <c r="H471" i="2" s="1"/>
  <c r="G1992" i="2"/>
  <c r="H1992" i="2" s="1"/>
  <c r="G140" i="2"/>
  <c r="H140" i="2" s="1"/>
  <c r="G1244" i="2"/>
  <c r="H1244" i="2" s="1"/>
  <c r="G1852" i="2"/>
  <c r="H1852" i="2" s="1"/>
  <c r="G1698" i="2"/>
  <c r="H1698" i="2" s="1"/>
  <c r="G100" i="2"/>
  <c r="H100" i="2" s="1"/>
  <c r="G875" i="2"/>
  <c r="H875" i="2" s="1"/>
  <c r="G2483" i="2"/>
  <c r="H2483" i="2" s="1"/>
  <c r="G2147" i="2"/>
  <c r="H2147" i="2" s="1"/>
  <c r="G2288" i="2"/>
  <c r="H2288" i="2" s="1"/>
  <c r="G1630" i="2"/>
  <c r="H1630" i="2" s="1"/>
  <c r="G2105" i="2"/>
  <c r="H2105" i="2" s="1"/>
  <c r="G485" i="2"/>
  <c r="H485" i="2" s="1"/>
  <c r="G1207" i="2"/>
  <c r="H1207" i="2" s="1"/>
  <c r="G2558" i="2"/>
  <c r="H2558" i="2" s="1"/>
  <c r="G1565" i="2"/>
  <c r="H1565" i="2" s="1"/>
  <c r="G2447" i="2"/>
  <c r="H2447" i="2" s="1"/>
  <c r="G1960" i="2"/>
  <c r="H1960" i="2" s="1"/>
  <c r="G1176" i="2"/>
  <c r="H1176" i="2" s="1"/>
  <c r="G1034" i="2"/>
  <c r="H1034" i="2" s="1"/>
  <c r="G1936" i="2"/>
  <c r="H1936" i="2" s="1"/>
  <c r="G935" i="2"/>
  <c r="H935" i="2" s="1"/>
  <c r="G1832" i="2"/>
  <c r="H1832" i="2" s="1"/>
  <c r="G749" i="2"/>
  <c r="H749" i="2" s="1"/>
  <c r="G929" i="2"/>
  <c r="H929" i="2" s="1"/>
  <c r="G1222" i="2"/>
  <c r="H1222" i="2" s="1"/>
  <c r="G2645" i="2"/>
  <c r="H2645" i="2" s="1"/>
  <c r="G1770" i="2"/>
  <c r="H1770" i="2" s="1"/>
  <c r="G828" i="2"/>
  <c r="H828" i="2" s="1"/>
  <c r="G345" i="2"/>
  <c r="H345" i="2" s="1"/>
  <c r="G1570" i="2"/>
  <c r="H1570" i="2" s="1"/>
  <c r="G2771" i="2"/>
  <c r="H2771" i="2" s="1"/>
  <c r="G2792" i="2"/>
  <c r="H2792" i="2" s="1"/>
  <c r="G1385" i="2"/>
  <c r="H1385" i="2" s="1"/>
  <c r="G2526" i="2"/>
  <c r="H2526" i="2" s="1"/>
  <c r="G1609" i="2"/>
  <c r="H1609" i="2" s="1"/>
  <c r="G2051" i="2"/>
  <c r="H2051" i="2" s="1"/>
  <c r="G1230" i="2"/>
  <c r="H1230" i="2" s="1"/>
  <c r="G1288" i="2"/>
  <c r="H1288" i="2" s="1"/>
  <c r="G1556" i="2"/>
  <c r="H1556" i="2" s="1"/>
  <c r="G916" i="2"/>
  <c r="H916" i="2" s="1"/>
  <c r="G1020" i="2"/>
  <c r="H1020" i="2" s="1"/>
  <c r="G862" i="2"/>
  <c r="H862" i="2" s="1"/>
  <c r="G2260" i="2"/>
  <c r="H2260" i="2" s="1"/>
  <c r="G2376" i="2"/>
  <c r="H2376" i="2" s="1"/>
  <c r="G49" i="1" s="1"/>
  <c r="G304" i="2"/>
  <c r="H304" i="2" s="1"/>
  <c r="G2574" i="2"/>
  <c r="H2574" i="2" s="1"/>
  <c r="G1985" i="2"/>
  <c r="H1985" i="2" s="1"/>
  <c r="G1733" i="2"/>
  <c r="H1733" i="2" s="1"/>
  <c r="G1909" i="2"/>
  <c r="H1909" i="2" s="1"/>
  <c r="G1092" i="2"/>
  <c r="H1092" i="2" s="1"/>
  <c r="G1057" i="2"/>
  <c r="H1057" i="2" s="1"/>
  <c r="G459" i="2"/>
  <c r="H459" i="2" s="1"/>
  <c r="G2604" i="2"/>
  <c r="H2604" i="2" s="1"/>
  <c r="G1009" i="2"/>
  <c r="H1009" i="2" s="1"/>
  <c r="G2139" i="2"/>
  <c r="H2139" i="2" s="1"/>
  <c r="G1418" i="2"/>
  <c r="H1418" i="2" s="1"/>
  <c r="G1957" i="2"/>
  <c r="H1957" i="2" s="1"/>
  <c r="G410" i="2"/>
  <c r="H410" i="2" s="1"/>
  <c r="G1732" i="2"/>
  <c r="H1732" i="2" s="1"/>
  <c r="G1564" i="2"/>
  <c r="H1564" i="2" s="1"/>
  <c r="G1388" i="2"/>
  <c r="H1388" i="2" s="1"/>
  <c r="G2606" i="2"/>
  <c r="H2606" i="2" s="1"/>
  <c r="G164" i="2"/>
  <c r="H164" i="2" s="1"/>
  <c r="G2545" i="2"/>
  <c r="H2545" i="2" s="1"/>
  <c r="G2766" i="2"/>
  <c r="H2766" i="2" s="1"/>
  <c r="G2400" i="2"/>
  <c r="H2400" i="2" s="1"/>
  <c r="G1055" i="2"/>
  <c r="H1055" i="2" s="1"/>
  <c r="G1767" i="2"/>
  <c r="H1767" i="2" s="1"/>
  <c r="G2729" i="2"/>
  <c r="H2729" i="2" s="1"/>
  <c r="G128" i="1" s="1"/>
  <c r="G544" i="2"/>
  <c r="H544" i="2" s="1"/>
  <c r="G2804" i="2"/>
  <c r="H2804" i="2" s="1"/>
  <c r="G1764" i="2"/>
  <c r="H1764" i="2" s="1"/>
  <c r="G941" i="2"/>
  <c r="H941" i="2" s="1"/>
  <c r="G229" i="2"/>
  <c r="H229" i="2" s="1"/>
  <c r="G2390" i="2"/>
  <c r="H2390" i="2" s="1"/>
  <c r="G63" i="1" s="1"/>
  <c r="G1304" i="2"/>
  <c r="H1304" i="2" s="1"/>
  <c r="G107" i="2"/>
  <c r="H107" i="2" s="1"/>
  <c r="G1497" i="2"/>
  <c r="H1497" i="2" s="1"/>
  <c r="G1687" i="2"/>
  <c r="H1687" i="2" s="1"/>
  <c r="G2721" i="2"/>
  <c r="H2721" i="2" s="1"/>
  <c r="G1422" i="2"/>
  <c r="H1422" i="2" s="1"/>
  <c r="G1293" i="2"/>
  <c r="H1293" i="2" s="1"/>
  <c r="G2588" i="2"/>
  <c r="H2588" i="2" s="1"/>
  <c r="G615" i="2"/>
  <c r="H615" i="2" s="1"/>
  <c r="G1652" i="2"/>
  <c r="H1652" i="2" s="1"/>
  <c r="G2328" i="2"/>
  <c r="H2328" i="2" s="1"/>
  <c r="G1238" i="2"/>
  <c r="H1238" i="2" s="1"/>
  <c r="G2124" i="2"/>
  <c r="H2124" i="2" s="1"/>
  <c r="G1181" i="2"/>
  <c r="H1181" i="2" s="1"/>
  <c r="G1392" i="2"/>
  <c r="H1392" i="2" s="1"/>
  <c r="G1408" i="2"/>
  <c r="H1408" i="2" s="1"/>
  <c r="G1066" i="2"/>
  <c r="H1066" i="2" s="1"/>
  <c r="G451" i="2"/>
  <c r="H451" i="2" s="1"/>
  <c r="G2279" i="2"/>
  <c r="H2279" i="2" s="1"/>
  <c r="G148" i="2"/>
  <c r="H148" i="2" s="1"/>
  <c r="G1518" i="2"/>
  <c r="H1518" i="2" s="1"/>
  <c r="G1058" i="2"/>
  <c r="H1058" i="2" s="1"/>
  <c r="G1905" i="2"/>
  <c r="H1905" i="2" s="1"/>
  <c r="G1838" i="2"/>
  <c r="H1838" i="2" s="1"/>
  <c r="G595" i="2"/>
  <c r="H595" i="2" s="1"/>
  <c r="G2457" i="2"/>
  <c r="H2457" i="2" s="1"/>
  <c r="G494" i="2"/>
  <c r="H494" i="2" s="1"/>
  <c r="G1311" i="2"/>
  <c r="H1311" i="2" s="1"/>
  <c r="G1146" i="2"/>
  <c r="H1146" i="2" s="1"/>
  <c r="G920" i="2"/>
  <c r="H920" i="2" s="1"/>
  <c r="G1590" i="2"/>
  <c r="H1590" i="2" s="1"/>
  <c r="G1596" i="2"/>
  <c r="H1596" i="2" s="1"/>
  <c r="G854" i="2"/>
  <c r="H854" i="2" s="1"/>
  <c r="G1657" i="2"/>
  <c r="H1657" i="2" s="1"/>
  <c r="G2347" i="2"/>
  <c r="H2347" i="2" s="1"/>
  <c r="G1354" i="2"/>
  <c r="H1354" i="2" s="1"/>
  <c r="G1653" i="2"/>
  <c r="H1653" i="2" s="1"/>
  <c r="G2399" i="2"/>
  <c r="H2399" i="2" s="1"/>
  <c r="G72" i="1" s="1"/>
  <c r="G2485" i="2"/>
  <c r="H2485" i="2" s="1"/>
  <c r="G2759" i="2"/>
  <c r="H2759" i="2" s="1"/>
  <c r="G158" i="1" s="1"/>
  <c r="G2776" i="2"/>
  <c r="H2776" i="2" s="1"/>
  <c r="G791" i="2"/>
  <c r="H791" i="2" s="1"/>
  <c r="G789" i="2"/>
  <c r="H789" i="2" s="1"/>
  <c r="G2705" i="2"/>
  <c r="H2705" i="2" s="1"/>
  <c r="G746" i="2"/>
  <c r="H746" i="2" s="1"/>
  <c r="G1466" i="2"/>
  <c r="H1466" i="2" s="1"/>
  <c r="G523" i="2"/>
  <c r="H523" i="2" s="1"/>
  <c r="G1069" i="2"/>
  <c r="H1069" i="2" s="1"/>
  <c r="G227" i="2"/>
  <c r="H227" i="2" s="1"/>
  <c r="G2827" i="2"/>
  <c r="H2827" i="2" s="1"/>
  <c r="G1718" i="2"/>
  <c r="H1718" i="2" s="1"/>
  <c r="G2196" i="2"/>
  <c r="H2196" i="2" s="1"/>
  <c r="G2775" i="2"/>
  <c r="H2775" i="2" s="1"/>
  <c r="G1708" i="2"/>
  <c r="H1708" i="2" s="1"/>
  <c r="G251" i="2"/>
  <c r="H251" i="2" s="1"/>
  <c r="G1403" i="2"/>
  <c r="H1403" i="2" s="1"/>
  <c r="G1396" i="2"/>
  <c r="H1396" i="2" s="1"/>
  <c r="G829" i="2"/>
  <c r="H829" i="2" s="1"/>
  <c r="G1386" i="2"/>
  <c r="H1386" i="2" s="1"/>
  <c r="G912" i="2"/>
  <c r="H912" i="2" s="1"/>
  <c r="G1966" i="2"/>
  <c r="H1966" i="2" s="1"/>
  <c r="G2066" i="2"/>
  <c r="H2066" i="2" s="1"/>
  <c r="G1433" i="2"/>
  <c r="H1433" i="2" s="1"/>
  <c r="G1599" i="2"/>
  <c r="H1599" i="2" s="1"/>
  <c r="G1196" i="2"/>
  <c r="H1196" i="2" s="1"/>
  <c r="G2577" i="2"/>
  <c r="H2577" i="2" s="1"/>
  <c r="G1441" i="2"/>
  <c r="H1441" i="2" s="1"/>
  <c r="G1309" i="2"/>
  <c r="H1309" i="2" s="1"/>
  <c r="G1747" i="2"/>
  <c r="H1747" i="2" s="1"/>
  <c r="G2566" i="2"/>
  <c r="H2566" i="2" s="1"/>
  <c r="G2335" i="2"/>
  <c r="H2335" i="2" s="1"/>
  <c r="G184" i="2"/>
  <c r="H184" i="2" s="1"/>
  <c r="G2067" i="2"/>
  <c r="H2067" i="2" s="1"/>
  <c r="G2508" i="2"/>
  <c r="H2508" i="2" s="1"/>
  <c r="G362" i="2"/>
  <c r="H362" i="2" s="1"/>
  <c r="G1355" i="2"/>
  <c r="H1355" i="2" s="1"/>
  <c r="G1999" i="2"/>
  <c r="H1999" i="2" s="1"/>
  <c r="G2053" i="2"/>
  <c r="H2053" i="2" s="1"/>
  <c r="G762" i="2"/>
  <c r="H762" i="2" s="1"/>
  <c r="G1327" i="2"/>
  <c r="H1327" i="2" s="1"/>
  <c r="G462" i="2"/>
  <c r="H462" i="2" s="1"/>
  <c r="G2465" i="2"/>
  <c r="H2465" i="2" s="1"/>
  <c r="G1651" i="2"/>
  <c r="H1651" i="2" s="1"/>
  <c r="G998" i="2"/>
  <c r="H998" i="2" s="1"/>
  <c r="G35" i="2"/>
  <c r="H35" i="2" s="1"/>
  <c r="G2647" i="2"/>
  <c r="H2647" i="2" s="1"/>
  <c r="G846" i="2"/>
  <c r="H846" i="2" s="1"/>
  <c r="G154" i="2"/>
  <c r="H154" i="2" s="1"/>
  <c r="G1948" i="2"/>
  <c r="H1948" i="2" s="1"/>
  <c r="G751" i="2"/>
  <c r="H751" i="2" s="1"/>
  <c r="G1018" i="2"/>
  <c r="H1018" i="2" s="1"/>
  <c r="G651" i="2"/>
  <c r="H651" i="2" s="1"/>
  <c r="G132" i="2"/>
  <c r="H132" i="2" s="1"/>
  <c r="G1436" i="2"/>
  <c r="H1436" i="2" s="1"/>
  <c r="G1223" i="2"/>
  <c r="H1223" i="2" s="1"/>
  <c r="G1667" i="2"/>
  <c r="H1667" i="2" s="1"/>
  <c r="G2119" i="2"/>
  <c r="H2119" i="2" s="1"/>
  <c r="G1415" i="2"/>
  <c r="H1415" i="2" s="1"/>
  <c r="G1499" i="2"/>
  <c r="H1499" i="2" s="1"/>
  <c r="G847" i="2"/>
  <c r="H847" i="2" s="1"/>
  <c r="G1523" i="2"/>
  <c r="H1523" i="2" s="1"/>
  <c r="G2071" i="2"/>
  <c r="H2071" i="2" s="1"/>
  <c r="G391" i="2"/>
  <c r="H391" i="2" s="1"/>
  <c r="G2042" i="2"/>
  <c r="H2042" i="2" s="1"/>
  <c r="G775" i="2"/>
  <c r="H775" i="2" s="1"/>
  <c r="G2031" i="2"/>
  <c r="H2031" i="2" s="1"/>
  <c r="G1478" i="2"/>
  <c r="H1478" i="2" s="1"/>
  <c r="G441" i="2"/>
  <c r="H441" i="2" s="1"/>
  <c r="G913" i="2"/>
  <c r="H913" i="2" s="1"/>
  <c r="G1585" i="2"/>
  <c r="H1585" i="2" s="1"/>
  <c r="G2338" i="2"/>
  <c r="H2338" i="2" s="1"/>
  <c r="G1338" i="2"/>
  <c r="H1338" i="2" s="1"/>
  <c r="G1839" i="2"/>
  <c r="H1839" i="2" s="1"/>
  <c r="G1586" i="2"/>
  <c r="H1586" i="2" s="1"/>
  <c r="G2330" i="2"/>
  <c r="H2330" i="2" s="1"/>
  <c r="G1888" i="2"/>
  <c r="H1888" i="2" s="1"/>
  <c r="G2386" i="2"/>
  <c r="H2386" i="2" s="1"/>
  <c r="G59" i="1" s="1"/>
  <c r="G1546" i="2"/>
  <c r="H1546" i="2" s="1"/>
  <c r="G78" i="2"/>
  <c r="H78" i="2" s="1"/>
  <c r="G886" i="2"/>
  <c r="H886" i="2" s="1"/>
  <c r="G1169" i="2"/>
  <c r="H1169" i="2" s="1"/>
  <c r="G2182" i="2"/>
  <c r="H2182" i="2" s="1"/>
  <c r="G1270" i="2"/>
  <c r="H1270" i="2" s="1"/>
  <c r="G2627" i="2"/>
  <c r="H2627" i="2" s="1"/>
  <c r="G26" i="1" s="1"/>
  <c r="G509" i="2"/>
  <c r="H509" i="2" s="1"/>
  <c r="G2635" i="2"/>
  <c r="H2635" i="2" s="1"/>
  <c r="G34" i="1" s="1"/>
  <c r="G2181" i="2"/>
  <c r="H2181" i="2" s="1"/>
  <c r="G1032" i="2"/>
  <c r="H1032" i="2" s="1"/>
  <c r="G2438" i="2"/>
  <c r="H2438" i="2" s="1"/>
  <c r="G769" i="2"/>
  <c r="H769" i="2" s="1"/>
  <c r="G2648" i="2"/>
  <c r="H2648" i="2" s="1"/>
  <c r="G976" i="2"/>
  <c r="H976" i="2" s="1"/>
  <c r="G405" i="2"/>
  <c r="H405" i="2" s="1"/>
  <c r="G2534" i="2"/>
  <c r="H2534" i="2" s="1"/>
  <c r="G2250" i="2"/>
  <c r="H2250" i="2" s="1"/>
  <c r="G1132" i="2"/>
  <c r="H1132" i="2" s="1"/>
  <c r="G2294" i="2"/>
  <c r="H2294" i="2" s="1"/>
  <c r="G317" i="2"/>
  <c r="H317" i="2" s="1"/>
  <c r="G2004" i="2"/>
  <c r="H2004" i="2" s="1"/>
  <c r="G2312" i="2"/>
  <c r="H2312" i="2" s="1"/>
  <c r="G593" i="2"/>
  <c r="H593" i="2" s="1"/>
  <c r="G1863" i="2"/>
  <c r="H1863" i="2" s="1"/>
  <c r="G646" i="2"/>
  <c r="H646" i="2" s="1"/>
  <c r="G2199" i="2"/>
  <c r="H2199" i="2" s="1"/>
  <c r="G1990" i="2"/>
  <c r="H1990" i="2" s="1"/>
  <c r="G2582" i="2"/>
  <c r="H2582" i="2" s="1"/>
  <c r="G2704" i="2"/>
  <c r="H2704" i="2" s="1"/>
  <c r="G103" i="1" s="1"/>
  <c r="G1078" i="2"/>
  <c r="H1078" i="2" s="1"/>
  <c r="G133" i="2"/>
  <c r="H133" i="2" s="1"/>
  <c r="G1798" i="2"/>
  <c r="H1798" i="2" s="1"/>
  <c r="G1303" i="2"/>
  <c r="H1303" i="2" s="1"/>
  <c r="G472" i="2"/>
  <c r="H472" i="2" s="1"/>
  <c r="G1981" i="2"/>
  <c r="H1981" i="2" s="1"/>
  <c r="G91" i="2"/>
  <c r="H91" i="2" s="1"/>
  <c r="G932" i="2"/>
  <c r="H932" i="2" s="1"/>
  <c r="G2245" i="2"/>
  <c r="H2245" i="2" s="1"/>
  <c r="G1504" i="2"/>
  <c r="H1504" i="2" s="1"/>
  <c r="G2218" i="2"/>
  <c r="H2218" i="2" s="1"/>
  <c r="G2187" i="2"/>
  <c r="H2187" i="2" s="1"/>
  <c r="G2665" i="2"/>
  <c r="H2665" i="2" s="1"/>
  <c r="G1973" i="2"/>
  <c r="H1973" i="2" s="1"/>
  <c r="G147" i="2"/>
  <c r="H147" i="2" s="1"/>
  <c r="G2609" i="2"/>
  <c r="H2609" i="2" s="1"/>
  <c r="G104" i="2"/>
  <c r="H104" i="2" s="1"/>
  <c r="G535" i="2"/>
  <c r="H535" i="2" s="1"/>
  <c r="G673" i="2"/>
  <c r="H673" i="2" s="1"/>
  <c r="G1193" i="2"/>
  <c r="H1193" i="2" s="1"/>
  <c r="G2696" i="2"/>
  <c r="H2696" i="2" s="1"/>
  <c r="G1908" i="2"/>
  <c r="H1908" i="2" s="1"/>
  <c r="G2494" i="2"/>
  <c r="H2494" i="2" s="1"/>
  <c r="G269" i="2"/>
  <c r="H269" i="2" s="1"/>
  <c r="G898" i="2"/>
  <c r="H898" i="2" s="1"/>
  <c r="G709" i="2"/>
  <c r="H709" i="2" s="1"/>
  <c r="G2143" i="2"/>
  <c r="H2143" i="2" s="1"/>
  <c r="G2424" i="2"/>
  <c r="H2424" i="2" s="1"/>
  <c r="G97" i="1" s="1"/>
  <c r="G1749" i="2"/>
  <c r="H1749" i="2" s="1"/>
  <c r="G1073" i="2"/>
  <c r="H1073" i="2" s="1"/>
  <c r="G2500" i="2"/>
  <c r="H2500" i="2" s="1"/>
  <c r="G1186" i="2"/>
  <c r="H1186" i="2" s="1"/>
  <c r="G1736" i="2"/>
  <c r="H1736" i="2" s="1"/>
  <c r="G1300" i="2"/>
  <c r="H1300" i="2" s="1"/>
  <c r="G1014" i="2"/>
  <c r="H1014" i="2" s="1"/>
  <c r="G1677" i="2"/>
  <c r="H1677" i="2" s="1"/>
  <c r="G1102" i="2"/>
  <c r="H1102" i="2" s="1"/>
  <c r="G2818" i="2"/>
  <c r="H2818" i="2" s="1"/>
  <c r="G1592" i="2"/>
  <c r="H1592" i="2" s="1"/>
  <c r="G1618" i="2"/>
  <c r="H1618" i="2" s="1"/>
  <c r="G2807" i="2"/>
  <c r="H2807" i="2" s="1"/>
  <c r="G1944" i="2"/>
  <c r="H1944" i="2" s="1"/>
  <c r="G2836" i="2"/>
  <c r="H2836" i="2" s="1"/>
  <c r="G1135" i="2"/>
  <c r="H1135" i="2" s="1"/>
  <c r="G565" i="2"/>
  <c r="H565" i="2" s="1"/>
  <c r="G710" i="2"/>
  <c r="H710" i="2" s="1"/>
  <c r="G393" i="2"/>
  <c r="H393" i="2" s="1"/>
  <c r="G1918" i="2"/>
  <c r="H1918" i="2" s="1"/>
  <c r="G1194" i="2"/>
  <c r="H1194" i="2" s="1"/>
  <c r="G1808" i="2"/>
  <c r="H1808" i="2" s="1"/>
  <c r="G1637" i="2"/>
  <c r="H1637" i="2" s="1"/>
  <c r="G282" i="2"/>
  <c r="H282" i="2" s="1"/>
  <c r="G1447" i="2"/>
  <c r="H1447" i="2" s="1"/>
  <c r="G864" i="2"/>
  <c r="H864" i="2" s="1"/>
  <c r="G927" i="2"/>
  <c r="H927" i="2" s="1"/>
  <c r="G1988" i="2"/>
  <c r="H1988" i="2" s="1"/>
  <c r="G964" i="2"/>
  <c r="H964" i="2" s="1"/>
  <c r="G1922" i="2"/>
  <c r="H1922" i="2" s="1"/>
  <c r="G2261" i="2"/>
  <c r="H2261" i="2" s="1"/>
  <c r="G2692" i="2"/>
  <c r="H2692" i="2" s="1"/>
  <c r="G2490" i="2"/>
  <c r="H2490" i="2" s="1"/>
  <c r="G22" i="2"/>
  <c r="H22" i="2" s="1"/>
  <c r="G2359" i="2"/>
  <c r="H2359" i="2" s="1"/>
  <c r="G32" i="1" s="1"/>
  <c r="G893" i="2"/>
  <c r="H893" i="2" s="1"/>
  <c r="G1997" i="2"/>
  <c r="H1997" i="2" s="1"/>
  <c r="G2559" i="2"/>
  <c r="H2559" i="2" s="1"/>
  <c r="G1805" i="2"/>
  <c r="H1805" i="2" s="1"/>
  <c r="G1643" i="2"/>
  <c r="H1643" i="2" s="1"/>
  <c r="G1198" i="2"/>
  <c r="H1198" i="2" s="1"/>
  <c r="G2646" i="2"/>
  <c r="H2646" i="2" s="1"/>
  <c r="G45" i="1" s="1"/>
  <c r="G2155" i="2"/>
  <c r="H2155" i="2" s="1"/>
  <c r="G1649" i="2"/>
  <c r="H1649" i="2" s="1"/>
  <c r="G980" i="2"/>
  <c r="H980" i="2" s="1"/>
  <c r="G146" i="2"/>
  <c r="H146" i="2" s="1"/>
  <c r="G2460" i="2"/>
  <c r="H2460" i="2" s="1"/>
  <c r="G987" i="2"/>
  <c r="H987" i="2" s="1"/>
  <c r="G1459" i="2"/>
  <c r="H1459" i="2" s="1"/>
  <c r="G316" i="2"/>
  <c r="H316" i="2" s="1"/>
  <c r="G984" i="2"/>
  <c r="H984" i="2" s="1"/>
  <c r="G1140" i="2"/>
  <c r="H1140" i="2" s="1"/>
  <c r="G2520" i="2"/>
  <c r="H2520" i="2" s="1"/>
  <c r="G204" i="2"/>
  <c r="H204" i="2" s="1"/>
  <c r="G1575" i="2"/>
  <c r="H1575" i="2" s="1"/>
  <c r="G424" i="2"/>
  <c r="H424" i="2" s="1"/>
  <c r="G2205" i="2"/>
  <c r="H2205" i="2" s="1"/>
  <c r="G606" i="2"/>
  <c r="H606" i="2" s="1"/>
  <c r="G2634" i="2"/>
  <c r="H2634" i="2" s="1"/>
  <c r="G96" i="2"/>
  <c r="H96" i="2" s="1"/>
  <c r="G1456" i="2"/>
  <c r="H1456" i="2" s="1"/>
  <c r="G2263" i="2"/>
  <c r="H2263" i="2" s="1"/>
  <c r="G389" i="2"/>
  <c r="H389" i="2" s="1"/>
  <c r="G859" i="2"/>
  <c r="H859" i="2" s="1"/>
  <c r="G414" i="2"/>
  <c r="H414" i="2" s="1"/>
  <c r="G2470" i="2"/>
  <c r="H2470" i="2" s="1"/>
  <c r="G2317" i="2"/>
  <c r="H2317" i="2" s="1"/>
  <c r="G686" i="2"/>
  <c r="H686" i="2" s="1"/>
  <c r="G589" i="2"/>
  <c r="H589" i="2" s="1"/>
  <c r="G299" i="2"/>
  <c r="H299" i="2" s="1"/>
  <c r="G2815" i="2"/>
  <c r="H2815" i="2" s="1"/>
  <c r="G2060" i="2"/>
  <c r="H2060" i="2" s="1"/>
  <c r="G1266" i="2"/>
  <c r="H1266" i="2" s="1"/>
  <c r="G139" i="2"/>
  <c r="H139" i="2" s="1"/>
  <c r="G253" i="2"/>
  <c r="H253" i="2" s="1"/>
  <c r="G2323" i="2"/>
  <c r="H2323" i="2" s="1"/>
  <c r="G1664" i="2"/>
  <c r="H1664" i="2" s="1"/>
  <c r="G2619" i="2"/>
  <c r="H2619" i="2" s="1"/>
  <c r="G2180" i="2"/>
  <c r="H2180" i="2" s="1"/>
  <c r="G1712" i="2"/>
  <c r="H1712" i="2" s="1"/>
  <c r="G233" i="2"/>
  <c r="H233" i="2" s="1"/>
  <c r="G1060" i="2"/>
  <c r="H1060" i="2" s="1"/>
  <c r="G1942" i="2"/>
  <c r="H1942" i="2" s="1"/>
  <c r="G1703" i="2"/>
  <c r="H1703" i="2" s="1"/>
  <c r="G2255" i="2"/>
  <c r="H2255" i="2" s="1"/>
  <c r="G2467" i="2"/>
  <c r="H2467" i="2" s="1"/>
  <c r="G1208" i="2"/>
  <c r="H1208" i="2" s="1"/>
  <c r="G2795" i="2"/>
  <c r="H2795" i="2" s="1"/>
  <c r="G1330" i="2"/>
  <c r="H1330" i="2" s="1"/>
  <c r="G1130" i="2"/>
  <c r="H1130" i="2" s="1"/>
  <c r="G1669" i="2"/>
  <c r="H1669" i="2" s="1"/>
  <c r="G2436" i="2"/>
  <c r="H2436" i="2" s="1"/>
  <c r="G4" i="2"/>
  <c r="H4" i="2" s="1"/>
  <c r="G577" i="2"/>
  <c r="H577" i="2" s="1"/>
  <c r="G2599" i="2"/>
  <c r="H2599" i="2" s="1"/>
  <c r="G1232" i="2"/>
  <c r="H1232" i="2" s="1"/>
  <c r="G2373" i="2"/>
  <c r="H2373" i="2" s="1"/>
  <c r="G429" i="2"/>
  <c r="H429" i="2" s="1"/>
  <c r="G1889" i="2"/>
  <c r="H1889" i="2" s="1"/>
  <c r="G2562" i="2"/>
  <c r="H2562" i="2" s="1"/>
  <c r="G1493" i="2"/>
  <c r="H1493" i="2" s="1"/>
  <c r="G698" i="2"/>
  <c r="H698" i="2" s="1"/>
  <c r="G2519" i="2"/>
  <c r="H2519" i="2" s="1"/>
  <c r="G2364" i="2"/>
  <c r="H2364" i="2" s="1"/>
  <c r="G37" i="1" s="1"/>
  <c r="G2216" i="2"/>
  <c r="H2216" i="2" s="1"/>
  <c r="G1025" i="2"/>
  <c r="H1025" i="2" s="1"/>
  <c r="G1713" i="2"/>
  <c r="H1713" i="2" s="1"/>
  <c r="G1882" i="2"/>
  <c r="H1882" i="2" s="1"/>
  <c r="G1543" i="2"/>
  <c r="H1543" i="2" s="1"/>
  <c r="G33" i="2"/>
  <c r="H33" i="2" s="1"/>
  <c r="G871" i="2"/>
  <c r="H871" i="2" s="1"/>
  <c r="G1361" i="2"/>
  <c r="H1361" i="2" s="1"/>
  <c r="G654" i="2"/>
  <c r="H654" i="2" s="1"/>
  <c r="G1453" i="2"/>
  <c r="H1453" i="2" s="1"/>
  <c r="G1357" i="2"/>
  <c r="H1357" i="2" s="1"/>
  <c r="G894" i="2"/>
  <c r="H894" i="2" s="1"/>
  <c r="G1709" i="2"/>
  <c r="H1709" i="2" s="1"/>
  <c r="G2454" i="2"/>
  <c r="H2454" i="2" s="1"/>
  <c r="G889" i="2"/>
  <c r="H889" i="2" s="1"/>
  <c r="G360" i="2"/>
  <c r="H360" i="2" s="1"/>
  <c r="G1231" i="2"/>
  <c r="H1231" i="2" s="1"/>
  <c r="G2403" i="2"/>
  <c r="H2403" i="2" s="1"/>
  <c r="G76" i="1" s="1"/>
  <c r="G2130" i="2"/>
  <c r="H2130" i="2" s="1"/>
  <c r="G1373" i="2"/>
  <c r="H1373" i="2" s="1"/>
  <c r="G1870" i="2"/>
  <c r="H1870" i="2" s="1"/>
  <c r="G1548" i="2"/>
  <c r="H1548" i="2" s="1"/>
  <c r="G2616" i="2"/>
  <c r="H2616" i="2" s="1"/>
  <c r="G15" i="1" s="1"/>
  <c r="G2469" i="2"/>
  <c r="H2469" i="2" s="1"/>
  <c r="G2835" i="2"/>
  <c r="H2835" i="2" s="1"/>
  <c r="G2806" i="2"/>
  <c r="H2806" i="2" s="1"/>
  <c r="G1866" i="2"/>
  <c r="H1866" i="2" s="1"/>
  <c r="G763" i="2"/>
  <c r="H763" i="2" s="1"/>
  <c r="G956" i="2"/>
  <c r="H956" i="2" s="1"/>
  <c r="G1280" i="2"/>
  <c r="H1280" i="2" s="1"/>
  <c r="G45" i="2"/>
  <c r="H45" i="2" s="1"/>
  <c r="G1612" i="2"/>
  <c r="H1612" i="2" s="1"/>
  <c r="G2801" i="2"/>
  <c r="H2801" i="2" s="1"/>
  <c r="G531" i="2"/>
  <c r="H531" i="2" s="1"/>
  <c r="G432" i="2"/>
  <c r="H432" i="2" s="1"/>
  <c r="G1128" i="2"/>
  <c r="H1128" i="2" s="1"/>
  <c r="G2411" i="2"/>
  <c r="H2411" i="2" s="1"/>
  <c r="G2651" i="2"/>
  <c r="H2651" i="2" s="1"/>
  <c r="G2802" i="2"/>
  <c r="H2802" i="2" s="1"/>
  <c r="G450" i="2"/>
  <c r="H450" i="2" s="1"/>
  <c r="G955" i="2"/>
  <c r="H955" i="2" s="1"/>
  <c r="G320" i="2"/>
  <c r="H320" i="2" s="1"/>
  <c r="G981" i="2"/>
  <c r="H981" i="2" s="1"/>
  <c r="G1842" i="2"/>
  <c r="H1842" i="2" s="1"/>
  <c r="G996" i="2"/>
  <c r="H996" i="2" s="1"/>
  <c r="G705" i="2"/>
  <c r="H705" i="2" s="1"/>
  <c r="G1187" i="2"/>
  <c r="H1187" i="2" s="1"/>
  <c r="G2501" i="2"/>
  <c r="H2501" i="2" s="1"/>
  <c r="G2412" i="2"/>
  <c r="H2412" i="2" s="1"/>
  <c r="G1952" i="2"/>
  <c r="H1952" i="2" s="1"/>
  <c r="G230" i="2"/>
  <c r="H230" i="2" s="1"/>
  <c r="G2234" i="2"/>
  <c r="H2234" i="2" s="1"/>
  <c r="G2150" i="2"/>
  <c r="H2150" i="2" s="1"/>
  <c r="G314" i="2"/>
  <c r="H314" i="2" s="1"/>
  <c r="G1619" i="2"/>
  <c r="H1619" i="2" s="1"/>
  <c r="G1046" i="2"/>
  <c r="H1046" i="2" s="1"/>
  <c r="G174" i="2"/>
  <c r="H174" i="2" s="1"/>
  <c r="G1444" i="2"/>
  <c r="H1444" i="2" s="1"/>
  <c r="G41" i="2"/>
  <c r="H41" i="2" s="1"/>
  <c r="G578" i="2"/>
  <c r="H578" i="2" s="1"/>
  <c r="G1534" i="2"/>
  <c r="H1534" i="2" s="1"/>
  <c r="G1414" i="2"/>
  <c r="H1414" i="2" s="1"/>
  <c r="G1551" i="2"/>
  <c r="H1551" i="2" s="1"/>
  <c r="G1097" i="2"/>
  <c r="H1097" i="2" s="1"/>
  <c r="G2633" i="2"/>
  <c r="H2633" i="2" s="1"/>
  <c r="G687" i="2"/>
  <c r="H687" i="2" s="1"/>
  <c r="G285" i="2"/>
  <c r="H285" i="2" s="1"/>
  <c r="G1040" i="2"/>
  <c r="H1040" i="2" s="1"/>
  <c r="G926" i="2"/>
  <c r="H926" i="2" s="1"/>
  <c r="G2363" i="2"/>
  <c r="H2363" i="2" s="1"/>
  <c r="G1874" i="2"/>
  <c r="H1874" i="2" s="1"/>
  <c r="G201" i="2"/>
  <c r="H201" i="2" s="1"/>
  <c r="G1084" i="2"/>
  <c r="H1084" i="2" s="1"/>
  <c r="G1558" i="2"/>
  <c r="H1558" i="2" s="1"/>
  <c r="G365" i="2"/>
  <c r="H365" i="2" s="1"/>
  <c r="G1491" i="2"/>
  <c r="H1491" i="2" s="1"/>
  <c r="G1785" i="2"/>
  <c r="H1785" i="2" s="1"/>
  <c r="G1976" i="2"/>
  <c r="H1976" i="2" s="1"/>
  <c r="G1225" i="2"/>
  <c r="H1225" i="2" s="1"/>
  <c r="G196" i="2"/>
  <c r="H196" i="2" s="1"/>
  <c r="G855" i="2"/>
  <c r="H855" i="2" s="1"/>
  <c r="G1774" i="2"/>
  <c r="H1774" i="2" s="1"/>
  <c r="G1213" i="2"/>
  <c r="H1213" i="2" s="1"/>
  <c r="G2594" i="2"/>
  <c r="H2594" i="2" s="1"/>
  <c r="G818" i="2"/>
  <c r="H818" i="2" s="1"/>
  <c r="G456" i="2"/>
  <c r="H456" i="2" s="1"/>
  <c r="G1720" i="2"/>
  <c r="H1720" i="2" s="1"/>
  <c r="G417" i="2"/>
  <c r="H417" i="2" s="1"/>
  <c r="G1051" i="2"/>
  <c r="H1051" i="2" s="1"/>
  <c r="G2623" i="2"/>
  <c r="H2623" i="2" s="1"/>
  <c r="G2093" i="2"/>
  <c r="H2093" i="2" s="1"/>
  <c r="G214" i="2"/>
  <c r="H214" i="2" s="1"/>
  <c r="G2207" i="2"/>
  <c r="H2207" i="2" s="1"/>
  <c r="G1485" i="2"/>
  <c r="H1485" i="2" s="1"/>
  <c r="G2179" i="2"/>
  <c r="H2179" i="2" s="1"/>
  <c r="G850" i="2"/>
  <c r="H850" i="2" s="1"/>
  <c r="G816" i="2"/>
  <c r="H816" i="2" s="1"/>
  <c r="G903" i="2"/>
  <c r="H903" i="2" s="1"/>
  <c r="G1858" i="2"/>
  <c r="H1858" i="2" s="1"/>
  <c r="G2069" i="2"/>
  <c r="H2069" i="2" s="1"/>
  <c r="G575" i="2"/>
  <c r="H575" i="2" s="1"/>
  <c r="G1477" i="2"/>
  <c r="H1477" i="2" s="1"/>
  <c r="G608" i="2"/>
  <c r="H608" i="2" s="1"/>
  <c r="G1154" i="2"/>
  <c r="H1154" i="2" s="1"/>
  <c r="G1891" i="2"/>
  <c r="H1891" i="2" s="1"/>
  <c r="G1511" i="2"/>
  <c r="H1511" i="2" s="1"/>
  <c r="G1537" i="2"/>
  <c r="H1537" i="2" s="1"/>
  <c r="G2379" i="2"/>
  <c r="H2379" i="2" s="1"/>
  <c r="G1821" i="2"/>
  <c r="H1821" i="2" s="1"/>
  <c r="G401" i="2"/>
  <c r="H401" i="2" s="1"/>
  <c r="G101" i="2"/>
  <c r="H101" i="2" s="1"/>
  <c r="G1291" i="2"/>
  <c r="H1291" i="2" s="1"/>
  <c r="G841" i="2"/>
  <c r="H841" i="2" s="1"/>
  <c r="G842" i="2"/>
  <c r="H842" i="2" s="1"/>
  <c r="G2109" i="2"/>
  <c r="H2109" i="2" s="1"/>
  <c r="G827" i="2"/>
  <c r="H827" i="2" s="1"/>
  <c r="G1947" i="2"/>
  <c r="H1947" i="2" s="1"/>
  <c r="G1170" i="2"/>
  <c r="H1170" i="2" s="1"/>
  <c r="G1191" i="2"/>
  <c r="H1191" i="2" s="1"/>
  <c r="G77" i="2"/>
  <c r="H77" i="2" s="1"/>
  <c r="G925" i="2"/>
  <c r="H925" i="2" s="1"/>
  <c r="G325" i="2"/>
  <c r="H325" i="2" s="1"/>
  <c r="G2401" i="2"/>
  <c r="H2401" i="2" s="1"/>
  <c r="G1065" i="2"/>
  <c r="H1065" i="2" s="1"/>
  <c r="G106" i="2"/>
  <c r="H106" i="2" s="1"/>
  <c r="G1963" i="2"/>
  <c r="H1963" i="2" s="1"/>
  <c r="G1457" i="2"/>
  <c r="H1457" i="2" s="1"/>
  <c r="G1292" i="2"/>
  <c r="H1292" i="2" s="1"/>
  <c r="G2102" i="2"/>
  <c r="H2102" i="2" s="1"/>
  <c r="G1826" i="2"/>
  <c r="H1826" i="2" s="1"/>
  <c r="G1079" i="2"/>
  <c r="H1079" i="2" s="1"/>
  <c r="G1410" i="2"/>
  <c r="H1410" i="2" s="1"/>
  <c r="G1737" i="2"/>
  <c r="H1737" i="2" s="1"/>
  <c r="G1317" i="2"/>
  <c r="H1317" i="2" s="1"/>
  <c r="G1527" i="2"/>
  <c r="H1527" i="2" s="1"/>
  <c r="G1298" i="2"/>
  <c r="H1298" i="2" s="1"/>
  <c r="G2700" i="2"/>
  <c r="H2700" i="2" s="1"/>
  <c r="G99" i="1" s="1"/>
  <c r="G1349" i="2"/>
  <c r="H1349" i="2" s="1"/>
  <c r="G885" i="2"/>
  <c r="H885" i="2" s="1"/>
  <c r="G876" i="2"/>
  <c r="H876" i="2" s="1"/>
  <c r="G1583" i="2"/>
  <c r="H1583" i="2" s="1"/>
  <c r="G1925" i="2"/>
  <c r="H1925" i="2" s="1"/>
  <c r="G591" i="2"/>
  <c r="H591" i="2" s="1"/>
  <c r="G620" i="2"/>
  <c r="H620" i="2" s="1"/>
  <c r="G1455" i="2"/>
  <c r="H1455" i="2" s="1"/>
  <c r="G2711" i="2"/>
  <c r="H2711" i="2" s="1"/>
  <c r="G110" i="1" s="1"/>
  <c r="G824" i="2"/>
  <c r="H824" i="2" s="1"/>
  <c r="G1929" i="2"/>
  <c r="H1929" i="2" s="1"/>
  <c r="G1688" i="2"/>
  <c r="H1688" i="2" s="1"/>
  <c r="G1943" i="2"/>
  <c r="H1943" i="2" s="1"/>
  <c r="G1067" i="2"/>
  <c r="H1067" i="2" s="1"/>
  <c r="G2542" i="2"/>
  <c r="H2542" i="2" s="1"/>
  <c r="G2808" i="2"/>
  <c r="H2808" i="2" s="1"/>
  <c r="G865" i="2"/>
  <c r="H865" i="2" s="1"/>
  <c r="G1686" i="2"/>
  <c r="H1686" i="2" s="1"/>
  <c r="G844" i="2"/>
  <c r="H844" i="2" s="1"/>
  <c r="G2157" i="2"/>
  <c r="H2157" i="2" s="1"/>
  <c r="G2100" i="2"/>
  <c r="H2100" i="2" s="1"/>
  <c r="G681" i="2"/>
  <c r="H681" i="2" s="1"/>
  <c r="G2598" i="2"/>
  <c r="H2598" i="2" s="1"/>
  <c r="G1335" i="2"/>
  <c r="H1335" i="2" s="1"/>
  <c r="G1841" i="2"/>
  <c r="H1841" i="2" s="1"/>
  <c r="G427" i="2"/>
  <c r="H427" i="2" s="1"/>
  <c r="G1760" i="2"/>
  <c r="H1760" i="2" s="1"/>
  <c r="G1860" i="2"/>
  <c r="H1860" i="2" s="1"/>
  <c r="G1502" i="2"/>
  <c r="H1502" i="2" s="1"/>
  <c r="G2203" i="2"/>
  <c r="H2203" i="2" s="1"/>
  <c r="G1741" i="2"/>
  <c r="H1741" i="2" s="1"/>
  <c r="G2710" i="2"/>
  <c r="H2710" i="2" s="1"/>
  <c r="G109" i="1" s="1"/>
  <c r="G202" i="2"/>
  <c r="H202" i="2" s="1"/>
  <c r="G812" i="2"/>
  <c r="H812" i="2" s="1"/>
  <c r="G1021" i="2"/>
  <c r="H1021" i="2" s="1"/>
  <c r="G2259" i="2"/>
  <c r="H2259" i="2" s="1"/>
  <c r="G909" i="2"/>
  <c r="H909" i="2" s="1"/>
  <c r="G1544" i="2"/>
  <c r="H1544" i="2" s="1"/>
  <c r="G2001" i="2"/>
  <c r="H2001" i="2" s="1"/>
  <c r="G1013" i="2"/>
  <c r="H1013" i="2" s="1"/>
  <c r="G1684" i="2"/>
  <c r="H1684" i="2" s="1"/>
  <c r="G2662" i="2"/>
  <c r="H2662" i="2" s="1"/>
  <c r="G446" i="2"/>
  <c r="H446" i="2" s="1"/>
  <c r="G1171" i="2"/>
  <c r="H1171" i="2" s="1"/>
  <c r="G110" i="2"/>
  <c r="H110" i="2" s="1"/>
  <c r="G412" i="2"/>
  <c r="H412" i="2" s="1"/>
  <c r="G1748" i="2"/>
  <c r="H1748" i="2" s="1"/>
  <c r="G2612" i="2"/>
  <c r="H2612" i="2" s="1"/>
  <c r="G2590" i="2"/>
  <c r="H2590" i="2" s="1"/>
  <c r="G2717" i="2"/>
  <c r="H2717" i="2" s="1"/>
  <c r="G116" i="1" s="1"/>
  <c r="G756" i="2"/>
  <c r="H756" i="2" s="1"/>
  <c r="G2678" i="2"/>
  <c r="H2678" i="2" s="1"/>
  <c r="G112" i="2"/>
  <c r="H112" i="2" s="1"/>
  <c r="G182" i="2"/>
  <c r="H182" i="2" s="1"/>
  <c r="G2736" i="2"/>
  <c r="H2736" i="2" s="1"/>
  <c r="G840" i="2"/>
  <c r="H840" i="2" s="1"/>
  <c r="G627" i="2"/>
  <c r="H627" i="2" s="1"/>
  <c r="G2641" i="2"/>
  <c r="H2641" i="2" s="1"/>
  <c r="G1258" i="2"/>
  <c r="H1258" i="2" s="1"/>
  <c r="G237" i="2"/>
  <c r="H237" i="2" s="1"/>
  <c r="G1646" i="2"/>
  <c r="H1646" i="2" s="1"/>
  <c r="G2824" i="2"/>
  <c r="H2824" i="2" s="1"/>
  <c r="G1178" i="2"/>
  <c r="H1178" i="2" s="1"/>
  <c r="G359" i="2"/>
  <c r="H359" i="2" s="1"/>
  <c r="G743" i="2"/>
  <c r="H743" i="2" s="1"/>
  <c r="G1878" i="2"/>
  <c r="H1878" i="2" s="1"/>
  <c r="G2642" i="2"/>
  <c r="H2642" i="2" s="1"/>
  <c r="G48" i="2"/>
  <c r="H48" i="2" s="1"/>
  <c r="G1602" i="2"/>
  <c r="H1602" i="2" s="1"/>
  <c r="G1607" i="2"/>
  <c r="H1607" i="2" s="1"/>
  <c r="G1779" i="2"/>
  <c r="H1779" i="2" s="1"/>
  <c r="G830" i="2"/>
  <c r="H830" i="2" s="1"/>
  <c r="G803" i="2"/>
  <c r="H803" i="2" s="1"/>
  <c r="G2636" i="2"/>
  <c r="H2636" i="2" s="1"/>
  <c r="G2527" i="2"/>
  <c r="H2527" i="2" s="1"/>
  <c r="G2371" i="2"/>
  <c r="H2371" i="2" s="1"/>
  <c r="G44" i="1" s="1"/>
  <c r="G1541" i="2"/>
  <c r="H1541" i="2" s="1"/>
  <c r="G1680" i="2"/>
  <c r="H1680" i="2" s="1"/>
  <c r="G966" i="2"/>
  <c r="H966" i="2" s="1"/>
  <c r="G1489" i="2"/>
  <c r="H1489" i="2" s="1"/>
  <c r="G270" i="2"/>
  <c r="H270" i="2" s="1"/>
  <c r="G930" i="2"/>
  <c r="H930" i="2" s="1"/>
  <c r="G1683" i="2"/>
  <c r="H1683" i="2" s="1"/>
  <c r="G2735" i="2"/>
  <c r="H2735" i="2" s="1"/>
  <c r="G134" i="1" s="1"/>
  <c r="G1160" i="2"/>
  <c r="H1160" i="2" s="1"/>
  <c r="G704" i="2"/>
  <c r="H704" i="2" s="1"/>
  <c r="G2332" i="2"/>
  <c r="H2332" i="2" s="1"/>
  <c r="G2630" i="2"/>
  <c r="H2630" i="2" s="1"/>
  <c r="G189" i="2"/>
  <c r="H189" i="2" s="1"/>
  <c r="G492" i="2"/>
  <c r="H492" i="2" s="1"/>
  <c r="G1107" i="2"/>
  <c r="H1107" i="2" s="1"/>
  <c r="G1369" i="2"/>
  <c r="H1369" i="2" s="1"/>
  <c r="G1382" i="2"/>
  <c r="H1382" i="2" s="1"/>
  <c r="G2028" i="2"/>
  <c r="H2028" i="2" s="1"/>
  <c r="G2768" i="2"/>
  <c r="H2768" i="2" s="1"/>
  <c r="G137" i="2"/>
  <c r="H137" i="2" s="1"/>
  <c r="G524" i="2"/>
  <c r="H524" i="2" s="1"/>
  <c r="G2271" i="2"/>
  <c r="H2271" i="2" s="1"/>
  <c r="G1806" i="2"/>
  <c r="H1806" i="2" s="1"/>
  <c r="G2212" i="2"/>
  <c r="H2212" i="2" s="1"/>
  <c r="G1109" i="2"/>
  <c r="H1109" i="2" s="1"/>
  <c r="G2765" i="2"/>
  <c r="H2765" i="2" s="1"/>
  <c r="G164" i="1" s="1"/>
  <c r="G2350" i="2"/>
  <c r="H2350" i="2" s="1"/>
  <c r="G1600" i="2"/>
  <c r="H1600" i="2" s="1"/>
  <c r="G1656" i="2"/>
  <c r="H1656" i="2" s="1"/>
  <c r="G418" i="2"/>
  <c r="H418" i="2" s="1"/>
  <c r="G1552" i="2"/>
  <c r="H1552" i="2" s="1"/>
  <c r="G1126" i="2"/>
  <c r="H1126" i="2" s="1"/>
  <c r="G778" i="2"/>
  <c r="H778" i="2" s="1"/>
  <c r="G2121" i="2"/>
  <c r="H2121" i="2" s="1"/>
  <c r="G1484" i="2"/>
  <c r="H1484" i="2" s="1"/>
  <c r="G2418" i="2"/>
  <c r="H2418" i="2" s="1"/>
  <c r="G2005" i="2"/>
  <c r="H2005" i="2" s="1"/>
  <c r="G1681" i="2"/>
  <c r="H1681" i="2" s="1"/>
  <c r="G2055" i="2"/>
  <c r="H2055" i="2" s="1"/>
  <c r="G1372" i="2"/>
  <c r="H1372" i="2" s="1"/>
  <c r="G1916" i="2"/>
  <c r="H1916" i="2" s="1"/>
  <c r="G1903" i="2"/>
  <c r="H1903" i="2" s="1"/>
  <c r="G15" i="2"/>
  <c r="H15" i="2" s="1"/>
  <c r="G2822" i="2"/>
  <c r="H2822" i="2" s="1"/>
  <c r="G1912" i="2"/>
  <c r="H1912" i="2" s="1"/>
  <c r="G614" i="2"/>
  <c r="H614" i="2" s="1"/>
  <c r="G1316" i="2"/>
  <c r="H1316" i="2" s="1"/>
  <c r="G475" i="2"/>
  <c r="H475" i="2" s="1"/>
  <c r="G703" i="2"/>
  <c r="H703" i="2" s="1"/>
  <c r="G2222" i="2"/>
  <c r="H2222" i="2" s="1"/>
  <c r="G2695" i="2"/>
  <c r="H2695" i="2" s="1"/>
  <c r="G114" i="2"/>
  <c r="H114" i="2" s="1"/>
  <c r="G346" i="2"/>
  <c r="H346" i="2" s="1"/>
  <c r="G2387" i="2"/>
  <c r="H2387" i="2" s="1"/>
  <c r="G1333" i="2"/>
  <c r="H1333" i="2" s="1"/>
  <c r="G264" i="2"/>
  <c r="H264" i="2" s="1"/>
  <c r="G2099" i="2"/>
  <c r="H2099" i="2" s="1"/>
  <c r="G185" i="2"/>
  <c r="H185" i="2" s="1"/>
  <c r="G2440" i="2"/>
  <c r="H2440" i="2" s="1"/>
  <c r="G2256" i="2"/>
  <c r="H2256" i="2" s="1"/>
  <c r="G1807" i="2"/>
  <c r="H1807" i="2" s="1"/>
  <c r="G2293" i="2"/>
  <c r="H2293" i="2" s="1"/>
  <c r="G1756" i="2"/>
  <c r="H1756" i="2" s="1"/>
  <c r="G1955" i="2"/>
  <c r="H1955" i="2" s="1"/>
  <c r="G1224" i="2"/>
  <c r="H1224" i="2" s="1"/>
  <c r="G2669" i="2"/>
  <c r="H2669" i="2" s="1"/>
  <c r="G68" i="1" s="1"/>
  <c r="G1616" i="2"/>
  <c r="H1616" i="2" s="1"/>
  <c r="G2235" i="2"/>
  <c r="H2235" i="2" s="1"/>
  <c r="G2637" i="2"/>
  <c r="H2637" i="2" s="1"/>
  <c r="G36" i="1" s="1"/>
  <c r="G11" i="2"/>
  <c r="H11" i="2" s="1"/>
  <c r="G1598" i="2"/>
  <c r="H1598" i="2" s="1"/>
  <c r="G399" i="2"/>
  <c r="H399" i="2" s="1"/>
  <c r="G268" i="2"/>
  <c r="H268" i="2" s="1"/>
  <c r="G288" i="2"/>
  <c r="H288" i="2" s="1"/>
  <c r="G2078" i="2"/>
  <c r="H2078" i="2" s="1"/>
  <c r="G40" i="2"/>
  <c r="H40" i="2" s="1"/>
  <c r="G1689" i="2"/>
  <c r="H1689" i="2" s="1"/>
  <c r="G1517" i="2"/>
  <c r="H1517" i="2" s="1"/>
  <c r="G813" i="2"/>
  <c r="H813" i="2" s="1"/>
  <c r="G2716" i="2"/>
  <c r="H2716" i="2" s="1"/>
  <c r="G1762" i="2"/>
  <c r="H1762" i="2" s="1"/>
  <c r="G319" i="2"/>
  <c r="H319" i="2" s="1"/>
  <c r="G2551" i="2"/>
  <c r="H2551" i="2" s="1"/>
  <c r="G54" i="2"/>
  <c r="H54" i="2" s="1"/>
  <c r="G2491" i="2"/>
  <c r="H2491" i="2" s="1"/>
  <c r="G1729" i="2"/>
  <c r="H1729" i="2" s="1"/>
  <c r="G605" i="2"/>
  <c r="H605" i="2" s="1"/>
  <c r="G1004" i="2"/>
  <c r="H1004" i="2" s="1"/>
  <c r="G2334" i="2"/>
  <c r="H2334" i="2" s="1"/>
  <c r="G7" i="1" s="1"/>
  <c r="G2319" i="2"/>
  <c r="H2319" i="2" s="1"/>
  <c r="G1294" i="2"/>
  <c r="H1294" i="2" s="1"/>
  <c r="G2236" i="2"/>
  <c r="H2236" i="2" s="1"/>
  <c r="G1423" i="2"/>
  <c r="H1423" i="2" s="1"/>
  <c r="G2054" i="2"/>
  <c r="H2054" i="2" s="1"/>
  <c r="G231" i="2"/>
  <c r="H231" i="2" s="1"/>
  <c r="G1192" i="2"/>
  <c r="H1192" i="2" s="1"/>
  <c r="G2629" i="2"/>
  <c r="H2629" i="2" s="1"/>
  <c r="G2671" i="2"/>
  <c r="H2671" i="2" s="1"/>
  <c r="G2741" i="2"/>
  <c r="H2741" i="2" s="1"/>
  <c r="G140" i="1" s="1"/>
  <c r="G2238" i="2"/>
  <c r="H2238" i="2" s="1"/>
  <c r="G404" i="2"/>
  <c r="H404" i="2" s="1"/>
  <c r="G1804" i="2"/>
  <c r="H1804" i="2" s="1"/>
  <c r="G1849" i="2"/>
  <c r="H1849" i="2" s="1"/>
  <c r="G388" i="2"/>
  <c r="H388" i="2" s="1"/>
  <c r="G564" i="2"/>
  <c r="H564" i="2" s="1"/>
  <c r="G1788" i="2"/>
  <c r="H1788" i="2" s="1"/>
  <c r="G2462" i="2"/>
  <c r="H2462" i="2" s="1"/>
  <c r="G311" i="2"/>
  <c r="H311" i="2" s="1"/>
  <c r="G600" i="2"/>
  <c r="H600" i="2" s="1"/>
  <c r="G2388" i="2"/>
  <c r="H2388" i="2" s="1"/>
  <c r="G61" i="1" s="1"/>
  <c r="G2107" i="2"/>
  <c r="H2107" i="2" s="1"/>
  <c r="G128" i="2"/>
  <c r="H128" i="2" s="1"/>
  <c r="G685" i="2"/>
  <c r="H685" i="2" s="1"/>
  <c r="G2283" i="2"/>
  <c r="H2283" i="2" s="1"/>
  <c r="G950" i="2"/>
  <c r="H950" i="2" s="1"/>
  <c r="G1139" i="2"/>
  <c r="H1139" i="2" s="1"/>
  <c r="G2303" i="2"/>
  <c r="H2303" i="2" s="1"/>
  <c r="G2522" i="2"/>
  <c r="H2522" i="2" s="1"/>
  <c r="G2751" i="2"/>
  <c r="H2751" i="2" s="1"/>
  <c r="G150" i="1" s="1"/>
  <c r="G755" i="2"/>
  <c r="H755" i="2" s="1"/>
  <c r="G1743" i="2"/>
  <c r="H1743" i="2" s="1"/>
  <c r="G2012" i="2"/>
  <c r="H2012" i="2" s="1"/>
  <c r="G1276" i="2"/>
  <c r="H1276" i="2" s="1"/>
  <c r="G1166" i="2"/>
  <c r="H1166" i="2" s="1"/>
  <c r="G1471" i="2"/>
  <c r="H1471" i="2" s="1"/>
  <c r="G2691" i="2"/>
  <c r="H2691" i="2" s="1"/>
  <c r="G90" i="1" s="1"/>
  <c r="G1795" i="2"/>
  <c r="H1795" i="2" s="1"/>
  <c r="G1862" i="2"/>
  <c r="H1862" i="2" s="1"/>
  <c r="G2010" i="2"/>
  <c r="H2010" i="2" s="1"/>
  <c r="G199" i="2"/>
  <c r="H199" i="2" s="1"/>
  <c r="G1734" i="2"/>
  <c r="H1734" i="2" s="1"/>
  <c r="G1488" i="2"/>
  <c r="H1488" i="2" s="1"/>
  <c r="G515" i="2"/>
  <c r="H515" i="2" s="1"/>
  <c r="G1725" i="2"/>
  <c r="H1725" i="2" s="1"/>
  <c r="G947" i="2"/>
  <c r="H947" i="2" s="1"/>
  <c r="G250" i="2"/>
  <c r="H250" i="2" s="1"/>
  <c r="G622" i="2"/>
  <c r="H622" i="2" s="1"/>
  <c r="G1419" i="2"/>
  <c r="H1419" i="2" s="1"/>
  <c r="G2092" i="2"/>
  <c r="H2092" i="2" s="1"/>
  <c r="G664" i="2"/>
  <c r="H664" i="2" s="1"/>
  <c r="G2326" i="2"/>
  <c r="H2326" i="2" s="1"/>
  <c r="G2745" i="2"/>
  <c r="H2745" i="2" s="1"/>
  <c r="G144" i="1" s="1"/>
  <c r="G2586" i="2"/>
  <c r="H2586" i="2" s="1"/>
  <c r="G2104" i="2"/>
  <c r="H2104" i="2" s="1"/>
  <c r="G1110" i="2"/>
  <c r="H1110" i="2" s="1"/>
  <c r="G2758" i="2"/>
  <c r="H2758" i="2" s="1"/>
  <c r="G157" i="1" s="1"/>
  <c r="G105" i="2"/>
  <c r="H105" i="2" s="1"/>
  <c r="G126" i="2"/>
  <c r="H126" i="2" s="1"/>
  <c r="G1264" i="2"/>
  <c r="H1264" i="2" s="1"/>
  <c r="G1573" i="2"/>
  <c r="H1573" i="2" s="1"/>
  <c r="G111" i="2"/>
  <c r="H111" i="2" s="1"/>
  <c r="G2694" i="2"/>
  <c r="H2694" i="2" s="1"/>
  <c r="G1400" i="2"/>
  <c r="H1400" i="2" s="1"/>
  <c r="G2002" i="2"/>
  <c r="H2002" i="2" s="1"/>
  <c r="G815" i="2"/>
  <c r="H815" i="2" s="1"/>
  <c r="G2295" i="2"/>
  <c r="H2295" i="2" s="1"/>
  <c r="G1253" i="2"/>
  <c r="H1253" i="2" s="1"/>
  <c r="G2017" i="2"/>
  <c r="H2017" i="2" s="1"/>
  <c r="G158" i="2"/>
  <c r="H158" i="2" s="1"/>
  <c r="G217" i="2"/>
  <c r="H217" i="2" s="1"/>
  <c r="G611" i="2"/>
  <c r="H611" i="2" s="1"/>
  <c r="G2816" i="2"/>
  <c r="H2816" i="2" s="1"/>
  <c r="G632" i="2"/>
  <c r="H632" i="2" s="1"/>
  <c r="G2126" i="2"/>
  <c r="H2126" i="2" s="1"/>
  <c r="G2507" i="2"/>
  <c r="H2507" i="2" s="1"/>
  <c r="G1389" i="2"/>
  <c r="H1389" i="2" s="1"/>
  <c r="G2597" i="2"/>
  <c r="H2597" i="2" s="1"/>
  <c r="G1263" i="2"/>
  <c r="H1263" i="2" s="1"/>
  <c r="G2581" i="2"/>
  <c r="H2581" i="2" s="1"/>
  <c r="G1366" i="2"/>
  <c r="H1366" i="2" s="1"/>
  <c r="G1214" i="2"/>
  <c r="H1214" i="2" s="1"/>
  <c r="G2407" i="2"/>
  <c r="H2407" i="2" s="1"/>
  <c r="G80" i="1" s="1"/>
  <c r="G2025" i="2"/>
  <c r="H2025" i="2" s="1"/>
  <c r="G723" i="2"/>
  <c r="H723" i="2" s="1"/>
  <c r="G2513" i="2"/>
  <c r="H2513" i="2" s="1"/>
  <c r="G1873" i="2"/>
  <c r="H1873" i="2" s="1"/>
  <c r="G2046" i="2"/>
  <c r="H2046" i="2" s="1"/>
  <c r="G1056" i="2"/>
  <c r="H1056" i="2" s="1"/>
  <c r="G874" i="2"/>
  <c r="H874" i="2" s="1"/>
  <c r="G1216" i="2"/>
  <c r="H1216" i="2" s="1"/>
  <c r="G1913" i="2"/>
  <c r="H1913" i="2" s="1"/>
  <c r="G2706" i="2"/>
  <c r="H2706" i="2" s="1"/>
  <c r="G2136" i="2"/>
  <c r="H2136" i="2" s="1"/>
  <c r="G356" i="2"/>
  <c r="H356" i="2" s="1"/>
  <c r="G2375" i="2"/>
  <c r="H2375" i="2" s="1"/>
  <c r="G48" i="1" s="1"/>
  <c r="G707" i="2"/>
  <c r="H707" i="2" s="1"/>
  <c r="G2464" i="2"/>
  <c r="H2464" i="2" s="1"/>
  <c r="G1290" i="2"/>
  <c r="H1290" i="2" s="1"/>
  <c r="G2475" i="2"/>
  <c r="H2475" i="2" s="1"/>
  <c r="G369" i="2"/>
  <c r="H369" i="2" s="1"/>
  <c r="G1094" i="2"/>
  <c r="H1094" i="2" s="1"/>
  <c r="G1818" i="2"/>
  <c r="H1818" i="2" s="1"/>
  <c r="G2515" i="2"/>
  <c r="H2515" i="2" s="1"/>
  <c r="G1776" i="2"/>
  <c r="H1776" i="2" s="1"/>
  <c r="G2610" i="2"/>
  <c r="H2610" i="2" s="1"/>
  <c r="G9" i="1" s="1"/>
  <c r="G1613" i="2"/>
  <c r="H1613" i="2" s="1"/>
  <c r="G425" i="2"/>
  <c r="H425" i="2" s="1"/>
  <c r="G561" i="2"/>
  <c r="H561" i="2" s="1"/>
  <c r="G612" i="2"/>
  <c r="H612" i="2" s="1"/>
  <c r="G1039" i="2"/>
  <c r="H1039" i="2" s="1"/>
  <c r="G331" i="2"/>
  <c r="H331" i="2" s="1"/>
  <c r="G2644" i="2"/>
  <c r="H2644" i="2" s="1"/>
  <c r="G1668" i="2"/>
  <c r="H1668" i="2" s="1"/>
  <c r="G2497" i="2"/>
  <c r="H2497" i="2" s="1"/>
  <c r="G1914" i="2"/>
  <c r="H1914" i="2" s="1"/>
  <c r="G2237" i="2"/>
  <c r="H2237" i="2" s="1"/>
  <c r="G2013" i="2"/>
  <c r="H2013" i="2" s="1"/>
  <c r="G2314" i="2"/>
  <c r="H2314" i="2" s="1"/>
  <c r="G958" i="2"/>
  <c r="H958" i="2" s="1"/>
  <c r="G580" i="2"/>
  <c r="H580" i="2" s="1"/>
  <c r="G1432" i="2"/>
  <c r="H1432" i="2" s="1"/>
  <c r="G1578" i="2"/>
  <c r="H1578" i="2" s="1"/>
  <c r="G2686" i="2"/>
  <c r="H2686" i="2" s="1"/>
  <c r="G85" i="1" s="1"/>
  <c r="G2081" i="2"/>
  <c r="H2081" i="2" s="1"/>
  <c r="G2538" i="2"/>
  <c r="H2538" i="2" s="1"/>
  <c r="G1877" i="2"/>
  <c r="H1877" i="2" s="1"/>
  <c r="G1027" i="2"/>
  <c r="H1027" i="2" s="1"/>
  <c r="G1509" i="2"/>
  <c r="H1509" i="2" s="1"/>
  <c r="G2123" i="2"/>
  <c r="H2123" i="2" s="1"/>
  <c r="G1434" i="2"/>
  <c r="H1434" i="2" s="1"/>
  <c r="G672" i="2"/>
  <c r="H672" i="2" s="1"/>
  <c r="G1413" i="2"/>
  <c r="H1413" i="2" s="1"/>
  <c r="G223" i="2"/>
  <c r="H223" i="2" s="1"/>
  <c r="G2476" i="2"/>
  <c r="H2476" i="2" s="1"/>
  <c r="G1623" i="2"/>
  <c r="H1623" i="2" s="1"/>
  <c r="G1105" i="2"/>
  <c r="H1105" i="2" s="1"/>
  <c r="G1347" i="2"/>
  <c r="H1347" i="2" s="1"/>
  <c r="G2541" i="2"/>
  <c r="H2541" i="2" s="1"/>
  <c r="G2715" i="2"/>
  <c r="H2715" i="2" s="1"/>
  <c r="G114" i="1" s="1"/>
  <c r="G1861" i="2"/>
  <c r="H1861" i="2" s="1"/>
  <c r="G1261" i="2"/>
  <c r="H1261" i="2" s="1"/>
  <c r="G2213" i="2"/>
  <c r="H2213" i="2" s="1"/>
  <c r="G2049" i="2"/>
  <c r="H2049" i="2" s="1"/>
  <c r="G2161" i="2"/>
  <c r="H2161" i="2" s="1"/>
  <c r="G717" i="2"/>
  <c r="H717" i="2" s="1"/>
  <c r="G692" i="2"/>
  <c r="H692" i="2" s="1"/>
  <c r="G2211" i="2"/>
  <c r="H2211" i="2" s="1"/>
  <c r="G19" i="2"/>
  <c r="H19" i="2" s="1"/>
  <c r="G2165" i="2"/>
  <c r="H2165" i="2" s="1"/>
  <c r="G1727" i="2"/>
  <c r="H1727" i="2" s="1"/>
  <c r="G336" i="2"/>
  <c r="H336" i="2" s="1"/>
  <c r="G81" i="2"/>
  <c r="H81" i="2" s="1"/>
  <c r="G2484" i="2"/>
  <c r="H2484" i="2" s="1"/>
  <c r="G2493" i="2"/>
  <c r="H2493" i="2" s="1"/>
  <c r="G1642" i="2"/>
  <c r="H1642" i="2" s="1"/>
  <c r="G1817" i="2"/>
  <c r="H1817" i="2" s="1"/>
  <c r="G376" i="2"/>
  <c r="H376" i="2" s="1"/>
  <c r="G795" i="2"/>
  <c r="H795" i="2" s="1"/>
  <c r="G1987" i="2"/>
  <c r="H1987" i="2" s="1"/>
  <c r="G2085" i="2"/>
  <c r="H2085" i="2" s="1"/>
  <c r="G2253" i="2"/>
  <c r="H2253" i="2" s="1"/>
  <c r="G1297" i="2"/>
  <c r="H1297" i="2" s="1"/>
  <c r="G2554" i="2"/>
  <c r="H2554" i="2" s="1"/>
  <c r="G1645" i="2"/>
  <c r="H1645" i="2" s="1"/>
  <c r="G53" i="2"/>
  <c r="H53" i="2" s="1"/>
  <c r="G238" i="2"/>
  <c r="H238" i="2" s="1"/>
  <c r="G1757" i="2"/>
  <c r="H1757" i="2" s="1"/>
  <c r="G771" i="2"/>
  <c r="H771" i="2" s="1"/>
  <c r="G2022" i="2"/>
  <c r="H2022" i="2" s="1"/>
  <c r="G1133" i="2"/>
  <c r="H1133" i="2" s="1"/>
  <c r="G1149" i="2"/>
  <c r="H1149" i="2" s="1"/>
  <c r="G65" i="2"/>
  <c r="H65" i="2" s="1"/>
  <c r="G2567" i="2"/>
  <c r="H2567" i="2" s="1"/>
  <c r="G2220" i="2"/>
  <c r="H2220" i="2" s="1"/>
  <c r="G1794" i="2"/>
  <c r="H1794" i="2" s="1"/>
  <c r="G2148" i="2"/>
  <c r="H2148" i="2" s="1"/>
  <c r="G125" i="2"/>
  <c r="H125" i="2" s="1"/>
  <c r="G1450" i="2"/>
  <c r="H1450" i="2" s="1"/>
  <c r="G488" i="2"/>
  <c r="H488" i="2" s="1"/>
  <c r="G2603" i="2"/>
  <c r="H2603" i="2" s="1"/>
  <c r="G2219" i="2"/>
  <c r="H2219" i="2" s="1"/>
  <c r="G553" i="2"/>
  <c r="H553" i="2" s="1"/>
  <c r="G1679" i="2"/>
  <c r="H1679" i="2" s="1"/>
  <c r="G1836" i="2"/>
  <c r="H1836" i="2" s="1"/>
  <c r="G2628" i="2"/>
  <c r="H2628" i="2" s="1"/>
  <c r="G2159" i="2"/>
  <c r="H2159" i="2" s="1"/>
  <c r="G1152" i="2"/>
  <c r="H1152" i="2" s="1"/>
  <c r="G138" i="2"/>
  <c r="H138" i="2" s="1"/>
  <c r="G1730" i="2"/>
  <c r="H1730" i="2" s="1"/>
  <c r="G727" i="2"/>
  <c r="H727" i="2" s="1"/>
  <c r="G344" i="2"/>
  <c r="H344" i="2" s="1"/>
  <c r="G7" i="2"/>
  <c r="H7" i="2" s="1"/>
  <c r="G1314" i="2"/>
  <c r="H1314" i="2" s="1"/>
  <c r="G2724" i="2"/>
  <c r="H2724" i="2" s="1"/>
  <c r="G123" i="1" s="1"/>
  <c r="G800" i="2"/>
  <c r="H800" i="2" s="1"/>
  <c r="G2351" i="2"/>
  <c r="H2351" i="2" s="1"/>
  <c r="G1157" i="2"/>
  <c r="H1157" i="2" s="1"/>
  <c r="G506" i="2"/>
  <c r="H506" i="2" s="1"/>
  <c r="G676" i="2"/>
  <c r="H676" i="2" s="1"/>
  <c r="G1236" i="2"/>
  <c r="H1236" i="2" s="1"/>
  <c r="G2287" i="2"/>
  <c r="H2287" i="2" s="1"/>
  <c r="G2247" i="2"/>
  <c r="H2247" i="2" s="1"/>
  <c r="G177" i="2"/>
  <c r="H177" i="2" s="1"/>
  <c r="G1850" i="2"/>
  <c r="H1850" i="2" s="1"/>
  <c r="G1252" i="2"/>
  <c r="H1252" i="2" s="1"/>
  <c r="G37" i="2"/>
  <c r="H37" i="2" s="1"/>
  <c r="G1780" i="2"/>
  <c r="H1780" i="2" s="1"/>
  <c r="G1722" i="2"/>
  <c r="H1722" i="2" s="1"/>
  <c r="G1566" i="2"/>
  <c r="H1566" i="2" s="1"/>
  <c r="G2755" i="2"/>
  <c r="H2755" i="2" s="1"/>
  <c r="G154" i="1" s="1"/>
  <c r="G1666" i="2"/>
  <c r="H1666" i="2" s="1"/>
  <c r="G1814" i="2"/>
  <c r="H1814" i="2" s="1"/>
  <c r="G377" i="2"/>
  <c r="H377" i="2" s="1"/>
  <c r="G1824" i="2"/>
  <c r="H1824" i="2" s="1"/>
  <c r="G2360" i="2"/>
  <c r="H2360" i="2" s="1"/>
  <c r="G33" i="1" s="1"/>
  <c r="G2456" i="2"/>
  <c r="H2456" i="2" s="1"/>
  <c r="G1411" i="2"/>
  <c r="H1411" i="2" s="1"/>
  <c r="G747" i="2"/>
  <c r="H747" i="2" s="1"/>
  <c r="G1075" i="2"/>
  <c r="H1075" i="2" s="1"/>
  <c r="G866" i="2"/>
  <c r="H866" i="2" s="1"/>
  <c r="G2431" i="2"/>
  <c r="H2431" i="2" s="1"/>
  <c r="G464" i="2"/>
  <c r="H464" i="2" s="1"/>
  <c r="G2831" i="2"/>
  <c r="H2831" i="2" s="1"/>
  <c r="G2684" i="2"/>
  <c r="H2684" i="2" s="1"/>
  <c r="G2425" i="2"/>
  <c r="H2425" i="2" s="1"/>
  <c r="G2449" i="2"/>
  <c r="H2449" i="2" s="1"/>
  <c r="G2273" i="2"/>
  <c r="H2273" i="2" s="1"/>
  <c r="G1906" i="2"/>
  <c r="H1906" i="2" s="1"/>
  <c r="G2132" i="2"/>
  <c r="H2132" i="2" s="1"/>
  <c r="G272" i="2"/>
  <c r="H272" i="2" s="1"/>
  <c r="G1876" i="2"/>
  <c r="H1876" i="2" s="1"/>
  <c r="G839" i="2"/>
  <c r="H839" i="2" s="1"/>
  <c r="G2352" i="2"/>
  <c r="H2352" i="2" s="1"/>
  <c r="G25" i="1" s="1"/>
  <c r="G2650" i="2"/>
  <c r="H2650" i="2" s="1"/>
  <c r="G499" i="2"/>
  <c r="H499" i="2" s="1"/>
  <c r="G275" i="2"/>
  <c r="H275" i="2" s="1"/>
  <c r="G44" i="2"/>
  <c r="H44" i="2" s="1"/>
  <c r="G145" i="2"/>
  <c r="H145" i="2" s="1"/>
  <c r="G1245" i="2"/>
  <c r="H1245" i="2" s="1"/>
  <c r="G513" i="2"/>
  <c r="H513" i="2" s="1"/>
  <c r="G1064" i="2"/>
  <c r="H1064" i="2" s="1"/>
  <c r="G1924" i="2"/>
  <c r="H1924" i="2" s="1"/>
  <c r="G2498" i="2"/>
  <c r="H2498" i="2" s="1"/>
  <c r="G2653" i="2"/>
  <c r="H2653" i="2" s="1"/>
  <c r="G52" i="1" s="1"/>
  <c r="G2777" i="2"/>
  <c r="H2777" i="2" s="1"/>
  <c r="G2410" i="2"/>
  <c r="H2410" i="2" s="1"/>
  <c r="G83" i="1" s="1"/>
  <c r="G1158" i="2"/>
  <c r="H1158" i="2" s="1"/>
  <c r="G87" i="2"/>
  <c r="H87" i="2" s="1"/>
  <c r="G63" i="2"/>
  <c r="H63" i="2" s="1"/>
  <c r="G43" i="2"/>
  <c r="H43" i="2" s="1"/>
  <c r="G713" i="2"/>
  <c r="H713" i="2" s="1"/>
  <c r="G2032" i="2"/>
  <c r="H2032" i="2" s="1"/>
  <c r="G1768" i="2"/>
  <c r="H1768" i="2" s="1"/>
  <c r="G1560" i="2"/>
  <c r="H1560" i="2" s="1"/>
  <c r="G555" i="2"/>
  <c r="H555" i="2" s="1"/>
  <c r="G1268" i="2"/>
  <c r="H1268" i="2" s="1"/>
  <c r="G1883" i="2"/>
  <c r="H1883" i="2" s="1"/>
  <c r="G186" i="2"/>
  <c r="H186" i="2" s="1"/>
  <c r="G2115" i="2"/>
  <c r="H2115" i="2" s="1"/>
  <c r="G379" i="2"/>
  <c r="H379" i="2" s="1"/>
  <c r="G1724" i="2"/>
  <c r="H1724" i="2" s="1"/>
  <c r="G780" i="2"/>
  <c r="H780" i="2" s="1"/>
  <c r="G786" i="2"/>
  <c r="H786" i="2" s="1"/>
  <c r="G2428" i="2"/>
  <c r="H2428" i="2" s="1"/>
  <c r="G567" i="2"/>
  <c r="H567" i="2" s="1"/>
  <c r="G1655" i="2"/>
  <c r="H1655" i="2" s="1"/>
  <c r="G358" i="2"/>
  <c r="H358" i="2" s="1"/>
  <c r="G2783" i="2"/>
  <c r="H2783" i="2" s="1"/>
  <c r="G1425" i="2"/>
  <c r="H1425" i="2" s="1"/>
  <c r="G785" i="2"/>
  <c r="H785" i="2" s="1"/>
  <c r="G1934" i="2"/>
  <c r="H1934" i="2" s="1"/>
  <c r="G2154" i="2"/>
  <c r="H2154" i="2" s="1"/>
  <c r="G453" i="2"/>
  <c r="H453" i="2" s="1"/>
  <c r="G2345" i="2"/>
  <c r="H2345" i="2" s="1"/>
  <c r="G18" i="1" s="1"/>
  <c r="G1896" i="2"/>
  <c r="H1896" i="2" s="1"/>
  <c r="G1071" i="2"/>
  <c r="H1071" i="2" s="1"/>
  <c r="G1627" i="2"/>
  <c r="H1627" i="2" s="1"/>
  <c r="G1921" i="2"/>
  <c r="H1921" i="2" s="1"/>
  <c r="G1240" i="2"/>
  <c r="H1240" i="2" s="1"/>
  <c r="G1515" i="2"/>
  <c r="H1515" i="2" s="1"/>
  <c r="G1569" i="2"/>
  <c r="H1569" i="2" s="1"/>
  <c r="G1370" i="2"/>
  <c r="H1370" i="2" s="1"/>
  <c r="G1439" i="2"/>
  <c r="H1439" i="2" s="1"/>
  <c r="G1028" i="2"/>
  <c r="H1028" i="2" s="1"/>
  <c r="G2810" i="2"/>
  <c r="H2810" i="2" s="1"/>
  <c r="G2814" i="2"/>
  <c r="H2814" i="2" s="1"/>
  <c r="G951" i="2"/>
  <c r="H951" i="2" s="1"/>
  <c r="G1746" i="2"/>
  <c r="H1746" i="2" s="1"/>
  <c r="G784" i="2"/>
  <c r="H784" i="2" s="1"/>
  <c r="G539" i="2"/>
  <c r="H539" i="2" s="1"/>
  <c r="G1463" i="2"/>
  <c r="H1463" i="2" s="1"/>
  <c r="G1801" i="2"/>
  <c r="H1801" i="2" s="1"/>
  <c r="G1486" i="2"/>
  <c r="H1486" i="2" s="1"/>
  <c r="G1959" i="2"/>
  <c r="H1959" i="2" s="1"/>
  <c r="G265" i="2"/>
  <c r="H265" i="2" s="1"/>
  <c r="G2468" i="2"/>
  <c r="H2468" i="2" s="1"/>
  <c r="G1472" i="2"/>
  <c r="H1472" i="2" s="1"/>
  <c r="G896" i="2"/>
  <c r="H896" i="2" s="1"/>
  <c r="G2698" i="2"/>
  <c r="H2698" i="2" s="1"/>
  <c r="G1131" i="2"/>
  <c r="H1131" i="2" s="1"/>
  <c r="G1308" i="2"/>
  <c r="H1308" i="2" s="1"/>
  <c r="G1155" i="2"/>
  <c r="H1155" i="2" s="1"/>
  <c r="G2708" i="2"/>
  <c r="H2708" i="2" s="1"/>
  <c r="G107" i="1" s="1"/>
  <c r="G963" i="2"/>
  <c r="H963" i="2" s="1"/>
  <c r="G2415" i="2"/>
  <c r="H2415" i="2" s="1"/>
  <c r="G88" i="1" s="1"/>
  <c r="G1137" i="2"/>
  <c r="H1137" i="2" s="1"/>
  <c r="G352" i="2"/>
  <c r="H352" i="2" s="1"/>
  <c r="G1532" i="2"/>
  <c r="H1532" i="2" s="1"/>
  <c r="G618" i="2"/>
  <c r="H618" i="2" s="1"/>
  <c r="G30" i="2"/>
  <c r="H30" i="2" s="1"/>
  <c r="G1289" i="2"/>
  <c r="H1289" i="2" s="1"/>
  <c r="G1521" i="2"/>
  <c r="H1521" i="2" s="1"/>
  <c r="G2451" i="2"/>
  <c r="H2451" i="2" s="1"/>
  <c r="G1553" i="2"/>
  <c r="H1553" i="2" s="1"/>
  <c r="G809" i="2"/>
  <c r="H809" i="2" s="1"/>
  <c r="G1138" i="2"/>
  <c r="H1138" i="2" s="1"/>
  <c r="G1728" i="2"/>
  <c r="H1728" i="2" s="1"/>
  <c r="G2459" i="2"/>
  <c r="H2459" i="2" s="1"/>
  <c r="G1927" i="2"/>
  <c r="H1927" i="2" s="1"/>
  <c r="G1324" i="2"/>
  <c r="H1324" i="2" s="1"/>
  <c r="G1809" i="2"/>
  <c r="H1809" i="2" s="1"/>
  <c r="G877" i="2"/>
  <c r="H877" i="2" s="1"/>
  <c r="G2525" i="2"/>
  <c r="H2525" i="2" s="1"/>
  <c r="G1983" i="2"/>
  <c r="H1983" i="2" s="1"/>
  <c r="G787" i="2"/>
  <c r="H787" i="2" s="1"/>
  <c r="G2675" i="2"/>
  <c r="H2675" i="2" s="1"/>
  <c r="G74" i="1" s="1"/>
  <c r="G2324" i="2"/>
  <c r="H2324" i="2" s="1"/>
  <c r="G953" i="2"/>
  <c r="H953" i="2" s="1"/>
  <c r="G1340" i="2"/>
  <c r="H1340" i="2" s="1"/>
  <c r="G674" i="2"/>
  <c r="H674" i="2" s="1"/>
  <c r="G367" i="2"/>
  <c r="H367" i="2" s="1"/>
  <c r="G888" i="2"/>
  <c r="H888" i="2" s="1"/>
  <c r="G407" i="2"/>
  <c r="H407" i="2" s="1"/>
  <c r="G2018" i="2"/>
  <c r="H2018" i="2" s="1"/>
  <c r="G2516" i="2"/>
  <c r="H2516" i="2" s="1"/>
  <c r="G67" i="2"/>
  <c r="H67" i="2" s="1"/>
  <c r="G1880" i="2"/>
  <c r="H1880" i="2" s="1"/>
  <c r="G2172" i="2"/>
  <c r="H2172" i="2" s="1"/>
  <c r="G642" i="2"/>
  <c r="H642" i="2" s="1"/>
  <c r="G2832" i="2"/>
  <c r="H2832" i="2" s="1"/>
  <c r="G1797" i="2"/>
  <c r="H1797" i="2" s="1"/>
  <c r="G1189" i="2"/>
  <c r="H1189" i="2" s="1"/>
  <c r="G292" i="2"/>
  <c r="H292" i="2" s="1"/>
  <c r="G2446" i="2"/>
  <c r="H2446" i="2" s="1"/>
  <c r="G1972" i="2"/>
  <c r="H1972" i="2" s="1"/>
  <c r="G505" i="2"/>
  <c r="H505" i="2" s="1"/>
  <c r="G1310" i="2"/>
  <c r="H1310" i="2" s="1"/>
  <c r="G178" i="2"/>
  <c r="H178" i="2" s="1"/>
  <c r="G1251" i="2"/>
  <c r="H1251" i="2" s="1"/>
  <c r="G2442" i="2"/>
  <c r="H2442" i="2" s="1"/>
  <c r="G438" i="2"/>
  <c r="H438" i="2" s="1"/>
  <c r="G2478" i="2"/>
  <c r="H2478" i="2" s="1"/>
  <c r="G1449" i="2"/>
  <c r="H1449" i="2" s="1"/>
  <c r="G1919" i="2"/>
  <c r="H1919" i="2" s="1"/>
  <c r="G625" i="2"/>
  <c r="H625" i="2" s="1"/>
  <c r="G2191" i="2"/>
  <c r="H2191" i="2" s="1"/>
  <c r="G2152" i="2"/>
  <c r="H2152" i="2" s="1"/>
  <c r="G156" i="2"/>
  <c r="H156" i="2" s="1"/>
  <c r="G2276" i="2"/>
  <c r="H2276" i="2" s="1"/>
  <c r="G1031" i="2"/>
  <c r="H1031" i="2" s="1"/>
  <c r="G884" i="2"/>
  <c r="H884" i="2" s="1"/>
  <c r="G2019" i="2"/>
  <c r="H2019" i="2" s="1"/>
  <c r="G2423" i="2"/>
  <c r="H2423" i="2" s="1"/>
  <c r="G96" i="1" s="1"/>
  <c r="G1579" i="2"/>
  <c r="H1579" i="2" s="1"/>
  <c r="G1775" i="2"/>
  <c r="H1775" i="2" s="1"/>
  <c r="G1692" i="2"/>
  <c r="H1692" i="2" s="1"/>
  <c r="G333" i="2"/>
  <c r="H333" i="2" s="1"/>
  <c r="G170" i="2"/>
  <c r="H170" i="2" s="1"/>
  <c r="G1555" i="2"/>
  <c r="H1555" i="2" s="1"/>
  <c r="G1938" i="2"/>
  <c r="H1938" i="2" s="1"/>
  <c r="G2340" i="2"/>
  <c r="H2340" i="2" s="1"/>
  <c r="G13" i="1" s="1"/>
  <c r="G55" i="2"/>
  <c r="H55" i="2" s="1"/>
  <c r="G1535" i="2"/>
  <c r="H1535" i="2" s="1"/>
  <c r="G433" i="2"/>
  <c r="H433" i="2" s="1"/>
  <c r="G1404" i="2"/>
  <c r="H1404" i="2" s="1"/>
  <c r="G69" i="2"/>
  <c r="H69" i="2" s="1"/>
  <c r="G502" i="2"/>
  <c r="H502" i="2" s="1"/>
  <c r="G2374" i="2"/>
  <c r="H2374" i="2" s="1"/>
  <c r="G1161" i="2"/>
  <c r="H1161" i="2" s="1"/>
  <c r="G680" i="2"/>
  <c r="H680" i="2" s="1"/>
  <c r="G46" i="2"/>
  <c r="H46" i="2" s="1"/>
  <c r="G1063" i="2"/>
  <c r="H1063" i="2" s="1"/>
  <c r="G2480" i="2"/>
  <c r="H2480" i="2" s="1"/>
  <c r="G1875" i="2"/>
  <c r="H1875" i="2" s="1"/>
  <c r="G1359" i="2"/>
  <c r="H1359" i="2" s="1"/>
  <c r="G1101" i="2"/>
  <c r="H1101" i="2" s="1"/>
  <c r="G249" i="2"/>
  <c r="H249" i="2" s="1"/>
  <c r="G1967" i="2"/>
  <c r="H1967" i="2" s="1"/>
  <c r="G2098" i="2"/>
  <c r="H2098" i="2" s="1"/>
  <c r="G2209" i="2"/>
  <c r="H2209" i="2" s="1"/>
  <c r="G1273" i="2"/>
  <c r="H1273" i="2" s="1"/>
  <c r="G1042" i="2"/>
  <c r="H1042" i="2" s="1"/>
  <c r="G1272" i="2"/>
  <c r="H1272" i="2" s="1"/>
  <c r="G2072" i="2"/>
  <c r="H2072" i="2" s="1"/>
  <c r="G1424" i="2"/>
  <c r="H1424" i="2" s="1"/>
  <c r="G2232" i="2"/>
  <c r="H2232" i="2" s="1"/>
  <c r="G1812" i="2"/>
  <c r="H1812" i="2" s="1"/>
  <c r="G768" i="2"/>
  <c r="H768" i="2" s="1"/>
  <c r="G2420" i="2"/>
  <c r="H2420" i="2" s="1"/>
  <c r="G93" i="1" s="1"/>
  <c r="G2427" i="2"/>
  <c r="H2427" i="2" s="1"/>
  <c r="G100" i="1" s="1"/>
  <c r="G2453" i="2"/>
  <c r="H2453" i="2" s="1"/>
  <c r="G293" i="2"/>
  <c r="H293" i="2" s="1"/>
  <c r="G1799" i="2"/>
  <c r="H1799" i="2" s="1"/>
  <c r="G1108" i="2"/>
  <c r="H1108" i="2" s="1"/>
  <c r="G934" i="2"/>
  <c r="H934" i="2" s="1"/>
  <c r="G1513" i="2"/>
  <c r="H1513" i="2" s="1"/>
  <c r="G434" i="2"/>
  <c r="H434" i="2" s="1"/>
  <c r="G200" i="2"/>
  <c r="H200" i="2" s="1"/>
  <c r="G878" i="2"/>
  <c r="H878" i="2" s="1"/>
  <c r="G175" i="2"/>
  <c r="H175" i="2" s="1"/>
  <c r="G538" i="2"/>
  <c r="H538" i="2" s="1"/>
  <c r="G1617" i="2"/>
  <c r="H1617" i="2" s="1"/>
  <c r="G1365" i="2"/>
  <c r="H1365" i="2" s="1"/>
  <c r="G1956" i="2"/>
  <c r="H1956" i="2" s="1"/>
  <c r="G2307" i="2"/>
  <c r="H2307" i="2" s="1"/>
  <c r="G2366" i="2"/>
  <c r="H2366" i="2" s="1"/>
  <c r="G39" i="1" s="1"/>
  <c r="G1901" i="2"/>
  <c r="H1901" i="2" s="1"/>
  <c r="G2779" i="2"/>
  <c r="H2779" i="2" s="1"/>
  <c r="G2385" i="2"/>
  <c r="H2385" i="2" s="1"/>
  <c r="G58" i="1" s="1"/>
  <c r="G271" i="2"/>
  <c r="H271" i="2" s="1"/>
  <c r="G1053" i="2"/>
  <c r="H1053" i="2" s="1"/>
  <c r="G2820" i="2"/>
  <c r="H2820" i="2" s="1"/>
  <c r="G2830" i="2"/>
  <c r="H2830" i="2" s="1"/>
  <c r="G2240" i="2"/>
  <c r="H2240" i="2" s="1"/>
  <c r="G2163" i="2"/>
  <c r="H2163" i="2" s="1"/>
  <c r="G42" i="2"/>
  <c r="H42" i="2" s="1"/>
  <c r="G1820" i="2"/>
  <c r="H1820" i="2" s="1"/>
  <c r="G753" i="2"/>
  <c r="H753" i="2" s="1"/>
  <c r="G1352" i="2"/>
  <c r="H1352" i="2" s="1"/>
  <c r="G2819" i="2"/>
  <c r="H2819" i="2" s="1"/>
  <c r="G1855" i="2"/>
  <c r="H1855" i="2" s="1"/>
  <c r="G1615" i="2"/>
  <c r="H1615" i="2" s="1"/>
  <c r="G2225" i="2"/>
  <c r="H2225" i="2" s="1"/>
  <c r="G2757" i="2"/>
  <c r="H2757" i="2" s="1"/>
  <c r="G156" i="1" s="1"/>
  <c r="G1500" i="2"/>
  <c r="H1500" i="2" s="1"/>
  <c r="G2605" i="2"/>
  <c r="H2605" i="2" s="1"/>
  <c r="G1061" i="2"/>
  <c r="H1061" i="2" s="1"/>
  <c r="G2343" i="2"/>
  <c r="H2343" i="2" s="1"/>
  <c r="G16" i="1" s="1"/>
  <c r="G1136" i="2"/>
  <c r="H1136" i="2" s="1"/>
  <c r="G1931" i="2"/>
  <c r="H1931" i="2" s="1"/>
  <c r="G2356" i="2"/>
  <c r="H2356" i="2" s="1"/>
  <c r="G52" i="2"/>
  <c r="H52" i="2" s="1"/>
  <c r="G2242" i="2"/>
  <c r="H2242" i="2" s="1"/>
  <c r="G2391" i="2"/>
  <c r="H2391" i="2" s="1"/>
  <c r="G64" i="1" s="1"/>
  <c r="G2580" i="2"/>
  <c r="H2580" i="2" s="1"/>
  <c r="G2461" i="2"/>
  <c r="H2461" i="2" s="1"/>
  <c r="G1974" i="2"/>
  <c r="H1974" i="2" s="1"/>
  <c r="G364" i="2"/>
  <c r="H364" i="2" s="1"/>
  <c r="G373" i="2"/>
  <c r="H373" i="2" s="1"/>
  <c r="G2564" i="2"/>
  <c r="H2564" i="2" s="1"/>
  <c r="G1448" i="2"/>
  <c r="H1448" i="2" s="1"/>
  <c r="G626" i="2"/>
  <c r="H626" i="2" s="1"/>
  <c r="G1524" i="2"/>
  <c r="H1524" i="2" s="1"/>
  <c r="G338" i="2"/>
  <c r="H338" i="2" s="1"/>
  <c r="G601" i="2"/>
  <c r="H601" i="2" s="1"/>
  <c r="G1915" i="2"/>
  <c r="H1915" i="2" s="1"/>
  <c r="G992" i="2"/>
  <c r="H992" i="2" s="1"/>
  <c r="G677" i="2"/>
  <c r="H677" i="2" s="1"/>
  <c r="G1885" i="2"/>
  <c r="H1885" i="2" s="1"/>
  <c r="G770" i="2"/>
  <c r="H770" i="2" s="1"/>
  <c r="G120" i="2"/>
  <c r="H120" i="2" s="1"/>
  <c r="G1475" i="2"/>
  <c r="H1475" i="2" s="1"/>
  <c r="G1751" i="2"/>
  <c r="H1751" i="2" s="1"/>
  <c r="G990" i="2"/>
  <c r="H990" i="2" s="1"/>
  <c r="G1608" i="2"/>
  <c r="H1608" i="2" s="1"/>
  <c r="G1665" i="2"/>
  <c r="H1665" i="2" s="1"/>
  <c r="G2292" i="2"/>
  <c r="H2292" i="2" s="1"/>
  <c r="G1200" i="2"/>
  <c r="H1200" i="2" s="1"/>
  <c r="G1296" i="2"/>
  <c r="H1296" i="2" s="1"/>
  <c r="G1624" i="2"/>
  <c r="H1624" i="2" s="1"/>
  <c r="G1641" i="2"/>
  <c r="H1641" i="2" s="1"/>
  <c r="G473" i="2"/>
  <c r="H473" i="2" s="1"/>
  <c r="G2052" i="2"/>
  <c r="H2052" i="2" s="1"/>
  <c r="G386" i="2"/>
  <c r="H386" i="2" s="1"/>
  <c r="G2506" i="2"/>
  <c r="H2506" i="2" s="1"/>
  <c r="G8" i="2"/>
  <c r="H8" i="2" s="1"/>
  <c r="G1049" i="2"/>
  <c r="H1049" i="2" s="1"/>
  <c r="G725" i="2"/>
  <c r="H725" i="2" s="1"/>
  <c r="G872" i="2"/>
  <c r="H872" i="2" s="1"/>
  <c r="G923" i="2"/>
  <c r="H923" i="2" s="1"/>
  <c r="G228" i="2"/>
  <c r="H228" i="2" s="1"/>
  <c r="G1742" i="2"/>
  <c r="H1742" i="2" s="1"/>
  <c r="G2064" i="2"/>
  <c r="H2064" i="2" s="1"/>
  <c r="G118" i="2"/>
  <c r="H118" i="2" s="1"/>
  <c r="G115" i="2"/>
  <c r="H115" i="2" s="1"/>
  <c r="G2296" i="2"/>
  <c r="H2296" i="2" s="1"/>
  <c r="G936" i="2"/>
  <c r="H936" i="2" s="1"/>
  <c r="G1395" i="2"/>
  <c r="H1395" i="2" s="1"/>
  <c r="G1059" i="2"/>
  <c r="H1059" i="2" s="1"/>
  <c r="G2791" i="2"/>
  <c r="H2791" i="2" s="1"/>
  <c r="G507" i="2"/>
  <c r="H507" i="2" s="1"/>
  <c r="G993" i="2"/>
  <c r="H993" i="2" s="1"/>
  <c r="G1336" i="2"/>
  <c r="H1336" i="2" s="1"/>
  <c r="G1305" i="2"/>
  <c r="H1305" i="2" s="1"/>
  <c r="G2528" i="2"/>
  <c r="H2528" i="2" s="1"/>
  <c r="G419" i="2"/>
  <c r="H419" i="2" s="1"/>
  <c r="G1368" i="2"/>
  <c r="H1368" i="2" s="1"/>
  <c r="G899" i="2"/>
  <c r="H899" i="2" s="1"/>
  <c r="G924" i="2"/>
  <c r="H924" i="2" s="1"/>
  <c r="G342" i="2"/>
  <c r="H342" i="2" s="1"/>
  <c r="G1467" i="2"/>
  <c r="H1467" i="2" s="1"/>
  <c r="G2738" i="2"/>
  <c r="H2738" i="2" s="1"/>
  <c r="G137" i="1" s="1"/>
  <c r="G2530" i="2"/>
  <c r="H2530" i="2" s="1"/>
  <c r="G1825" i="2"/>
  <c r="H1825" i="2" s="1"/>
  <c r="G135" i="2"/>
  <c r="H135" i="2" s="1"/>
  <c r="G1682" i="2"/>
  <c r="H1682" i="2" s="1"/>
  <c r="G973" i="2"/>
  <c r="H973" i="2" s="1"/>
  <c r="G574" i="2"/>
  <c r="H574" i="2" s="1"/>
  <c r="G1438" i="2"/>
  <c r="H1438" i="2" s="1"/>
  <c r="G1525" i="2"/>
  <c r="H1525" i="2" s="1"/>
  <c r="G169" i="2"/>
  <c r="H169" i="2" s="1"/>
  <c r="G13" i="2"/>
  <c r="H13" i="2" s="1"/>
  <c r="G220" i="2"/>
  <c r="H220" i="2" s="1"/>
  <c r="G258" i="2"/>
  <c r="H258" i="2" s="1"/>
  <c r="G1401" i="2"/>
  <c r="H1401" i="2" s="1"/>
  <c r="G552" i="2"/>
  <c r="H552" i="2" s="1"/>
  <c r="G2315" i="2"/>
  <c r="H2315" i="2" s="1"/>
  <c r="G1900" i="2"/>
  <c r="H1900" i="2" s="1"/>
  <c r="G1363" i="2"/>
  <c r="H1363" i="2" s="1"/>
  <c r="G408" i="2"/>
  <c r="H408" i="2" s="1"/>
  <c r="G254" i="2"/>
  <c r="H254" i="2" s="1"/>
  <c r="G1460" i="2"/>
  <c r="H1460" i="2" s="1"/>
  <c r="G60" i="2"/>
  <c r="H60" i="2" s="1"/>
  <c r="G402" i="2"/>
  <c r="H402" i="2" s="1"/>
  <c r="G655" i="2"/>
  <c r="H655" i="2" s="1"/>
  <c r="G1260" i="2"/>
  <c r="H1260" i="2" s="1"/>
  <c r="G1381" i="2"/>
  <c r="H1381" i="2" s="1"/>
  <c r="G572" i="2"/>
  <c r="H572" i="2" s="1"/>
  <c r="G900" i="2"/>
  <c r="H900" i="2" s="1"/>
  <c r="G1234" i="2"/>
  <c r="H1234" i="2" s="1"/>
  <c r="G2304" i="2"/>
  <c r="H2304" i="2" s="1"/>
  <c r="G716" i="2"/>
  <c r="H716" i="2" s="1"/>
  <c r="G1848" i="2"/>
  <c r="H1848" i="2" s="1"/>
  <c r="G103" i="2"/>
  <c r="H103" i="2" s="1"/>
  <c r="G696" i="2"/>
  <c r="H696" i="2" s="1"/>
  <c r="G94" i="2"/>
  <c r="H94" i="2" s="1"/>
  <c r="G387" i="2"/>
  <c r="H387" i="2" s="1"/>
  <c r="G2111" i="2"/>
  <c r="H2111" i="2" s="1"/>
  <c r="G2176" i="2"/>
  <c r="H2176" i="2" s="1"/>
  <c r="G817" i="2"/>
  <c r="H817" i="2" s="1"/>
  <c r="G465" i="2"/>
  <c r="H465" i="2" s="1"/>
  <c r="G2186" i="2"/>
  <c r="H2186" i="2" s="1"/>
  <c r="G2264" i="2"/>
  <c r="H2264" i="2" s="1"/>
  <c r="G455" i="2"/>
  <c r="H455" i="2" s="1"/>
  <c r="G2571" i="2"/>
  <c r="H2571" i="2" s="1"/>
  <c r="G1197" i="2"/>
  <c r="H1197" i="2" s="1"/>
  <c r="G526" i="2"/>
  <c r="H526" i="2" s="1"/>
  <c r="G2016" i="2"/>
  <c r="H2016" i="2" s="1"/>
  <c r="G919" i="2"/>
  <c r="H919" i="2" s="1"/>
  <c r="G2120" i="2"/>
  <c r="H2120" i="2" s="1"/>
  <c r="G1769" i="2"/>
  <c r="H1769" i="2" s="1"/>
  <c r="G2549" i="2"/>
  <c r="H2549" i="2" s="1"/>
  <c r="G2668" i="2"/>
  <c r="H2668" i="2" s="1"/>
  <c r="G67" i="1" s="1"/>
  <c r="G1995" i="2"/>
  <c r="H1995" i="2" s="1"/>
  <c r="G2133" i="2"/>
  <c r="H2133" i="2" s="1"/>
  <c r="G1526" i="2"/>
  <c r="H1526" i="2" s="1"/>
  <c r="G1250" i="2"/>
  <c r="H1250" i="2" s="1"/>
  <c r="G1633" i="2"/>
  <c r="H1633" i="2" s="1"/>
  <c r="G267" i="2"/>
  <c r="H267" i="2" s="1"/>
  <c r="G1318" i="2"/>
  <c r="H1318" i="2" s="1"/>
  <c r="G363" i="2"/>
  <c r="H363" i="2" s="1"/>
  <c r="G781" i="2"/>
  <c r="H781" i="2" s="1"/>
  <c r="G1503" i="2"/>
  <c r="H1503" i="2" s="1"/>
  <c r="G750" i="2"/>
  <c r="H750" i="2" s="1"/>
  <c r="G1750" i="2"/>
  <c r="H1750" i="2" s="1"/>
  <c r="G928" i="2"/>
  <c r="H928" i="2" s="1"/>
  <c r="G720" i="2"/>
  <c r="H720" i="2" s="1"/>
  <c r="G1557" i="2"/>
  <c r="H1557" i="2" s="1"/>
  <c r="G528" i="2"/>
  <c r="H528" i="2" s="1"/>
  <c r="G2750" i="2"/>
  <c r="H2750" i="2" s="1"/>
  <c r="G149" i="1" s="1"/>
  <c r="G1098" i="2"/>
  <c r="H1098" i="2" s="1"/>
  <c r="G1752" i="2"/>
  <c r="H1752" i="2" s="1"/>
  <c r="G351" i="2"/>
  <c r="H351" i="2" s="1"/>
  <c r="G773" i="2"/>
  <c r="H773" i="2" s="1"/>
  <c r="G1220" i="2"/>
  <c r="H1220" i="2" s="1"/>
  <c r="G1549" i="2"/>
  <c r="H1549" i="2" s="1"/>
  <c r="G1755" i="2"/>
  <c r="H1755" i="2" s="1"/>
  <c r="G1754" i="2"/>
  <c r="H1754" i="2" s="1"/>
  <c r="G2748" i="2"/>
  <c r="H2748" i="2" s="1"/>
  <c r="G147" i="1" s="1"/>
  <c r="G1830" i="2"/>
  <c r="H1830" i="2" s="1"/>
  <c r="G10" i="2"/>
  <c r="H10" i="2" s="1"/>
  <c r="G2560" i="2"/>
  <c r="H2560" i="2" s="1"/>
  <c r="G831" i="2"/>
  <c r="H831" i="2" s="1"/>
  <c r="G2318" i="2"/>
  <c r="H2318" i="2" s="1"/>
  <c r="G634" i="2"/>
  <c r="H634" i="2" s="1"/>
  <c r="G142" i="2"/>
  <c r="H142" i="2" s="1"/>
  <c r="G1899" i="2"/>
  <c r="H1899" i="2" s="1"/>
  <c r="G23" i="2"/>
  <c r="H23" i="2" s="1"/>
  <c r="G1104" i="2"/>
  <c r="H1104" i="2" s="1"/>
  <c r="G1076" i="2"/>
  <c r="H1076" i="2" s="1"/>
  <c r="G511" i="2"/>
  <c r="H511" i="2" s="1"/>
  <c r="G480" i="2"/>
  <c r="H480" i="2" s="1"/>
  <c r="G2277" i="2"/>
  <c r="H2277" i="2" s="1"/>
  <c r="G545" i="2"/>
  <c r="H545" i="2" s="1"/>
  <c r="G176" i="2"/>
  <c r="H176" i="2" s="1"/>
  <c r="G2142" i="2"/>
  <c r="H2142" i="2" s="1"/>
  <c r="G187" i="2"/>
  <c r="H187" i="2" s="1"/>
  <c r="G1951" i="2"/>
  <c r="H1951" i="2" s="1"/>
  <c r="G1777" i="2"/>
  <c r="H1777" i="2" s="1"/>
  <c r="G522" i="2"/>
  <c r="H522" i="2" s="1"/>
  <c r="G2021" i="2"/>
  <c r="H2021" i="2" s="1"/>
  <c r="G1081" i="2"/>
  <c r="H1081" i="2" s="1"/>
  <c r="G1800" i="2"/>
  <c r="H1800" i="2" s="1"/>
  <c r="G2369" i="2"/>
  <c r="H2369" i="2" s="1"/>
  <c r="G1678" i="2"/>
  <c r="H1678" i="2" s="1"/>
  <c r="G2284" i="2"/>
  <c r="H2284" i="2" s="1"/>
  <c r="G1001" i="2"/>
  <c r="H1001" i="2" s="1"/>
  <c r="G2723" i="2"/>
  <c r="H2723" i="2" s="1"/>
  <c r="G122" i="1" s="1"/>
  <c r="G277" i="2"/>
  <c r="H277" i="2" s="1"/>
  <c r="G1879" i="2"/>
  <c r="H1879" i="2" s="1"/>
  <c r="G74" i="2"/>
  <c r="H74" i="2" s="1"/>
  <c r="G1745" i="2"/>
  <c r="H1745" i="2" s="1"/>
  <c r="G1384" i="2"/>
  <c r="H1384" i="2" s="1"/>
  <c r="G2421" i="2"/>
  <c r="H2421" i="2" s="1"/>
  <c r="G94" i="1" s="1"/>
  <c r="G1145" i="2"/>
  <c r="H1145" i="2" s="1"/>
  <c r="G1572" i="2"/>
  <c r="H1572" i="2" s="1"/>
  <c r="G62" i="2"/>
  <c r="H62" i="2" s="1"/>
  <c r="G1331" i="2"/>
  <c r="H1331" i="2" s="1"/>
  <c r="G1991" i="2"/>
  <c r="H1991" i="2" s="1"/>
  <c r="G978" i="2"/>
  <c r="H978" i="2" s="1"/>
  <c r="G2699" i="2"/>
  <c r="H2699" i="2" s="1"/>
  <c r="G98" i="1" s="1"/>
  <c r="G1593" i="2"/>
  <c r="H1593" i="2" s="1"/>
  <c r="G209" i="2"/>
  <c r="H209" i="2" s="1"/>
  <c r="G2463" i="2"/>
  <c r="H2463" i="2" s="1"/>
  <c r="G1217" i="2"/>
  <c r="H1217" i="2" s="1"/>
  <c r="G1378" i="2"/>
  <c r="H1378" i="2" s="1"/>
  <c r="G1953" i="2"/>
  <c r="H1953" i="2" s="1"/>
  <c r="G1982" i="2"/>
  <c r="H1982" i="2" s="1"/>
  <c r="G965" i="2"/>
  <c r="H965" i="2" s="1"/>
  <c r="G1907" i="2"/>
  <c r="H1907" i="2" s="1"/>
  <c r="G2160" i="2"/>
  <c r="H2160" i="2" s="1"/>
  <c r="G1823" i="2"/>
  <c r="H1823" i="2" s="1"/>
  <c r="G1353" i="2"/>
  <c r="H1353" i="2" s="1"/>
  <c r="G416" i="2"/>
  <c r="H416" i="2" s="1"/>
  <c r="G1582" i="2"/>
  <c r="H1582" i="2" s="1"/>
  <c r="G1834" i="2"/>
  <c r="H1834" i="2" s="1"/>
  <c r="G1980" i="2"/>
  <c r="H1980" i="2" s="1"/>
  <c r="G1786" i="2"/>
  <c r="H1786" i="2" s="1"/>
  <c r="G2195" i="2"/>
  <c r="H2195" i="2" s="1"/>
  <c r="G1114" i="2"/>
  <c r="H1114" i="2" s="1"/>
  <c r="G682" i="2"/>
  <c r="H682" i="2" s="1"/>
  <c r="G131" i="2"/>
  <c r="H131" i="2" s="1"/>
  <c r="G2655" i="2"/>
  <c r="H2655" i="2" s="1"/>
  <c r="G54" i="1" s="1"/>
  <c r="G648" i="2"/>
  <c r="H648" i="2" s="1"/>
  <c r="G1529" i="2"/>
  <c r="H1529" i="2" s="1"/>
  <c r="G1695" i="2"/>
  <c r="H1695" i="2" s="1"/>
  <c r="G2106" i="2"/>
  <c r="H2106" i="2" s="1"/>
  <c r="D3893" i="3"/>
  <c r="G23" i="1" l="1"/>
  <c r="G8" i="1"/>
  <c r="G19" i="1"/>
  <c r="G17" i="1"/>
  <c r="G27" i="1"/>
  <c r="G28" i="1"/>
  <c r="G24" i="1"/>
  <c r="G22" i="1"/>
  <c r="G10" i="1"/>
  <c r="G12" i="1"/>
  <c r="G11" i="1"/>
  <c r="G91" i="1"/>
  <c r="G46" i="1"/>
  <c r="G20" i="1"/>
  <c r="G73" i="1"/>
  <c r="G84" i="1"/>
  <c r="G104" i="1"/>
  <c r="G47" i="1"/>
  <c r="G60" i="1"/>
  <c r="G14" i="1"/>
  <c r="G51" i="1"/>
  <c r="G29" i="1"/>
  <c r="G42" i="1"/>
  <c r="G101" i="1"/>
</calcChain>
</file>

<file path=xl/sharedStrings.xml><?xml version="1.0" encoding="utf-8"?>
<sst xmlns="http://schemas.openxmlformats.org/spreadsheetml/2006/main" count="182879" uniqueCount="90059">
  <si>
    <t>IO</t>
  </si>
  <si>
    <t>seznam IO</t>
  </si>
  <si>
    <t>ZSJ v IO</t>
  </si>
  <si>
    <t>A</t>
  </si>
  <si>
    <t>N</t>
  </si>
  <si>
    <t>podmínka</t>
  </si>
  <si>
    <t>svyhledat</t>
  </si>
  <si>
    <t>Výběr IO</t>
  </si>
  <si>
    <t>Návod k vyplnění</t>
  </si>
  <si>
    <t>Pořadí ZSJ</t>
  </si>
  <si>
    <t>Benešov - Orlík - Tábor</t>
  </si>
  <si>
    <t>Beskydy</t>
  </si>
  <si>
    <t>Brdy - Vltava</t>
  </si>
  <si>
    <t>Česká Kanada</t>
  </si>
  <si>
    <t>Český Brod - Pečky - Kouřim</t>
  </si>
  <si>
    <t>Český ráj</t>
  </si>
  <si>
    <t>Děčínsko - České Švýcarsko</t>
  </si>
  <si>
    <t>Frýdlantsko - Jizerské Hory</t>
  </si>
  <si>
    <t>Haná - Slovácko</t>
  </si>
  <si>
    <t>Hradecko - Pardubicko</t>
  </si>
  <si>
    <t>Chrudim - Choceň - Svitavy</t>
  </si>
  <si>
    <t>Javorníky - Karpaty</t>
  </si>
  <si>
    <t>Jeseníky - V</t>
  </si>
  <si>
    <t>Jeseníky - Z</t>
  </si>
  <si>
    <t>Kladsko</t>
  </si>
  <si>
    <t>Kolín - Kutná Hora</t>
  </si>
  <si>
    <t>Konice - Prostějov</t>
  </si>
  <si>
    <t>Krkonoše</t>
  </si>
  <si>
    <t>Křivoklátsko</t>
  </si>
  <si>
    <t>Lipno - Nové Hrady</t>
  </si>
  <si>
    <t>Litoměřice - Lovosice - Roudnice</t>
  </si>
  <si>
    <t>Litvínov - Most - Teplice</t>
  </si>
  <si>
    <t>Lužické hory - Máchův kraj</t>
  </si>
  <si>
    <t>Moravský kras - Brno</t>
  </si>
  <si>
    <t>Orlické hory</t>
  </si>
  <si>
    <t>Ostravsko</t>
  </si>
  <si>
    <t>Podyjí</t>
  </si>
  <si>
    <t>Podzvičínsko</t>
  </si>
  <si>
    <t>Posázaví - Čáslav</t>
  </si>
  <si>
    <t>Rokycany - Nepomuk</t>
  </si>
  <si>
    <t>Rožďalovice - Kopidlno - Cidlina</t>
  </si>
  <si>
    <t>Střední Čechy - SV</t>
  </si>
  <si>
    <t>Střední Čechy - SZ</t>
  </si>
  <si>
    <t>Střední Morava</t>
  </si>
  <si>
    <t>Šumava - Písek</t>
  </si>
  <si>
    <t>Temelín - Soběslav</t>
  </si>
  <si>
    <t>Těšínsko</t>
  </si>
  <si>
    <t>Uhlířské Janovice - Sázava - Zásmuky</t>
  </si>
  <si>
    <t>Vysočina - JV</t>
  </si>
  <si>
    <t>Vysočina - JZ</t>
  </si>
  <si>
    <t>Zábřeh - Mohelnice - Litovel</t>
  </si>
  <si>
    <t>Západní Čechy</t>
  </si>
  <si>
    <t>Žďárské vrchy</t>
  </si>
  <si>
    <t>Železné Hory</t>
  </si>
  <si>
    <t>ZSJ název</t>
  </si>
  <si>
    <t>ADM název</t>
  </si>
  <si>
    <t>ZSJ z vybrané IO</t>
  </si>
  <si>
    <t>ZSJ vybrána</t>
  </si>
  <si>
    <t>ZSJ plánována v projektu A/N</t>
  </si>
  <si>
    <t>Procento pokrytí</t>
  </si>
  <si>
    <t>% pokrytí</t>
  </si>
  <si>
    <t>svyhledat řádek</t>
  </si>
  <si>
    <t>469 Arnoštovice</t>
  </si>
  <si>
    <t>477 Durdice</t>
  </si>
  <si>
    <t>2313 Chvojen</t>
  </si>
  <si>
    <t>7692 Pikov</t>
  </si>
  <si>
    <t>8826 Jezviny</t>
  </si>
  <si>
    <t>8834 Svoříž</t>
  </si>
  <si>
    <t>8851 Radihošť</t>
  </si>
  <si>
    <t>9334 Stehlovice</t>
  </si>
  <si>
    <t>12912 Brtec</t>
  </si>
  <si>
    <t>12921 Vratišov</t>
  </si>
  <si>
    <t>21172 Nové Dvory</t>
  </si>
  <si>
    <t>21181 Styrov</t>
  </si>
  <si>
    <t>21199 Třetužel</t>
  </si>
  <si>
    <t>26280 Divišovice</t>
  </si>
  <si>
    <t>26298 Chotětice</t>
  </si>
  <si>
    <t>26301 Mrákotice</t>
  </si>
  <si>
    <t>26735 Dmýštice</t>
  </si>
  <si>
    <t>32204 Dražíčské Březí</t>
  </si>
  <si>
    <t>53422 Liderovice</t>
  </si>
  <si>
    <t>53449 Polánka</t>
  </si>
  <si>
    <t>53457 Rzavá</t>
  </si>
  <si>
    <t>55662 Podchýšská Lhota</t>
  </si>
  <si>
    <t>55671 Rohozov</t>
  </si>
  <si>
    <t>56880 Dolní Kouty</t>
  </si>
  <si>
    <t>56898 Horní Kouty</t>
  </si>
  <si>
    <t>56910 Staniměřice</t>
  </si>
  <si>
    <t>59153 Řikov</t>
  </si>
  <si>
    <t>59170 Jetětické Samoty</t>
  </si>
  <si>
    <t>59226 Sušetice</t>
  </si>
  <si>
    <t>59234 Šanovice</t>
  </si>
  <si>
    <t>61131 Cunkov</t>
  </si>
  <si>
    <t>61158 Chlum</t>
  </si>
  <si>
    <t>61166 Javoří</t>
  </si>
  <si>
    <t>61182 Ounuz</t>
  </si>
  <si>
    <t>61191 Plechov</t>
  </si>
  <si>
    <t>66591 Kamenice</t>
  </si>
  <si>
    <t>66613 Na Ovčíně</t>
  </si>
  <si>
    <t>66621 Planá</t>
  </si>
  <si>
    <t>66630 Voltýřov</t>
  </si>
  <si>
    <t>69957 Kosobudy</t>
  </si>
  <si>
    <t>69965 Zadní Chlum</t>
  </si>
  <si>
    <t>71137 Koubalova Lhota</t>
  </si>
  <si>
    <t>71366 Dobrá Voda</t>
  </si>
  <si>
    <t>71374 Hostín</t>
  </si>
  <si>
    <t>71391 Kovářovské Březí</t>
  </si>
  <si>
    <t>71404 Radvánov</t>
  </si>
  <si>
    <t>71412 Řenkov</t>
  </si>
  <si>
    <t>71439 Vladyčín</t>
  </si>
  <si>
    <t>71455 Zlučín</t>
  </si>
  <si>
    <t>77208 Kuní</t>
  </si>
  <si>
    <t>78107 Kvasejovice</t>
  </si>
  <si>
    <t>78115 Lidkovice</t>
  </si>
  <si>
    <t>78123 Malkovice</t>
  </si>
  <si>
    <t>78140 Myslkov</t>
  </si>
  <si>
    <t>78158 Nové Dvory</t>
  </si>
  <si>
    <t>78166 Stuchanov</t>
  </si>
  <si>
    <t>78174 Veletín</t>
  </si>
  <si>
    <t>78328 Vůsí</t>
  </si>
  <si>
    <t>82007 Hatov</t>
  </si>
  <si>
    <t>93823 Lažany</t>
  </si>
  <si>
    <t>93840 Mitrovice</t>
  </si>
  <si>
    <t>103306 Dědičky</t>
  </si>
  <si>
    <t>103349 Záhoříčko</t>
  </si>
  <si>
    <t>104850 Růžená</t>
  </si>
  <si>
    <t>104876 Chocov</t>
  </si>
  <si>
    <t>105368 Miroslav</t>
  </si>
  <si>
    <t>105376 Nová Ves</t>
  </si>
  <si>
    <t>105384 Pozov</t>
  </si>
  <si>
    <t>108537 Obděnice</t>
  </si>
  <si>
    <t>108553 Žemličkova Lhota</t>
  </si>
  <si>
    <t>112283 Křivošín</t>
  </si>
  <si>
    <t>112291 Nehonín I</t>
  </si>
  <si>
    <t>112321 Palouky</t>
  </si>
  <si>
    <t>112330 Podol</t>
  </si>
  <si>
    <t>112348 Smrkov</t>
  </si>
  <si>
    <t>112356 Stružinec</t>
  </si>
  <si>
    <t>119857 Kojetín</t>
  </si>
  <si>
    <t>119873 Mašov</t>
  </si>
  <si>
    <t>119890 Porešín</t>
  </si>
  <si>
    <t>119911 Zahrádka</t>
  </si>
  <si>
    <t>120430 Hronova Vesec</t>
  </si>
  <si>
    <t>120448 Modlíkov</t>
  </si>
  <si>
    <t>124397 Horní Rastory</t>
  </si>
  <si>
    <t>126225 Holčovice</t>
  </si>
  <si>
    <t>135089 Dvorce</t>
  </si>
  <si>
    <t>135097 Kvašťov</t>
  </si>
  <si>
    <t>135119 Rohov</t>
  </si>
  <si>
    <t>135127 Staré Mitrovice</t>
  </si>
  <si>
    <t>135135 Záběhlice</t>
  </si>
  <si>
    <t>137537 Radešín</t>
  </si>
  <si>
    <t>138860 Bostov</t>
  </si>
  <si>
    <t>138878 Radvanov</t>
  </si>
  <si>
    <t>139599 Kozín</t>
  </si>
  <si>
    <t>139769 Branišovice</t>
  </si>
  <si>
    <t>139777 Hněvanice</t>
  </si>
  <si>
    <t>139785 Nálesí</t>
  </si>
  <si>
    <t>139793 Ratiboř</t>
  </si>
  <si>
    <t>139807 Záluží</t>
  </si>
  <si>
    <t>139858 Malenín</t>
  </si>
  <si>
    <t>145157 Oltyně</t>
  </si>
  <si>
    <t>149292 Smolečské Březí</t>
  </si>
  <si>
    <t>153206 Křída</t>
  </si>
  <si>
    <t>153231 Staré Sedlo</t>
  </si>
  <si>
    <t>161501 Hejlov</t>
  </si>
  <si>
    <t>161527 Svrabov</t>
  </si>
  <si>
    <t>172235 Mezihoří</t>
  </si>
  <si>
    <t>172243 Skoupý</t>
  </si>
  <si>
    <t>172251 Týnčany</t>
  </si>
  <si>
    <t>178781 Křenovičky</t>
  </si>
  <si>
    <t>178799 Velké Heřmanice</t>
  </si>
  <si>
    <t>186139 Držov</t>
  </si>
  <si>
    <t>186392 Božetín</t>
  </si>
  <si>
    <t>189855 Chrást</t>
  </si>
  <si>
    <t>189863 Lašovice</t>
  </si>
  <si>
    <t>189898 Předbořice</t>
  </si>
  <si>
    <t>189910 Žebrákov</t>
  </si>
  <si>
    <t>191400 Jestřebice</t>
  </si>
  <si>
    <t>191418 Kolišov</t>
  </si>
  <si>
    <t>191426 Popovec</t>
  </si>
  <si>
    <t>191434 Srlín</t>
  </si>
  <si>
    <t>198200 Karasova Lhota</t>
  </si>
  <si>
    <t>198285 Dědkov</t>
  </si>
  <si>
    <t>198439 Podskalí</t>
  </si>
  <si>
    <t>318515 Vozerovice</t>
  </si>
  <si>
    <t>320480 Číčovice</t>
  </si>
  <si>
    <t>321273 Nehonín II</t>
  </si>
  <si>
    <t>322130 Varta</t>
  </si>
  <si>
    <t>323268 Jalovčí</t>
  </si>
  <si>
    <t>324914 Nová Třešně</t>
  </si>
  <si>
    <t>1074 Hlíny</t>
  </si>
  <si>
    <t>3930 Konečná</t>
  </si>
  <si>
    <t>3948 Vjadačka</t>
  </si>
  <si>
    <t>19143 Podolánky</t>
  </si>
  <si>
    <t>34924 Olešná</t>
  </si>
  <si>
    <t>57088 Baščica</t>
  </si>
  <si>
    <t>71757 Bahenná</t>
  </si>
  <si>
    <t>71765 Jarošov</t>
  </si>
  <si>
    <t>71781 Měrkovice</t>
  </si>
  <si>
    <t>71790 Rybí I</t>
  </si>
  <si>
    <t>73385 Borové</t>
  </si>
  <si>
    <t>73393 Krásná</t>
  </si>
  <si>
    <t>73423 Sihly</t>
  </si>
  <si>
    <t>73431 Vyšní Mohelnice</t>
  </si>
  <si>
    <t>83771 Kouty</t>
  </si>
  <si>
    <t>98621 Byčinec</t>
  </si>
  <si>
    <t>98639 Kocuří</t>
  </si>
  <si>
    <t>98647 Kotly</t>
  </si>
  <si>
    <t>98655 Lúčka</t>
  </si>
  <si>
    <t>98663 Malé Lipové</t>
  </si>
  <si>
    <t>98680 Nytrová</t>
  </si>
  <si>
    <t>98698 Skalka</t>
  </si>
  <si>
    <t>98701 Slavíč</t>
  </si>
  <si>
    <t>98710 Velké Lipové</t>
  </si>
  <si>
    <t>98736 Vysuté</t>
  </si>
  <si>
    <t>100617 Rybí II</t>
  </si>
  <si>
    <t>100625 Východní Hůrky</t>
  </si>
  <si>
    <t>117421 Hůrky I</t>
  </si>
  <si>
    <t>117439 Hůrky II</t>
  </si>
  <si>
    <t>117447 Hůrky III</t>
  </si>
  <si>
    <t>117463 Podhůří</t>
  </si>
  <si>
    <t>139475 Husinec</t>
  </si>
  <si>
    <t>139491 Na Červenci</t>
  </si>
  <si>
    <t>147958 Baščica</t>
  </si>
  <si>
    <t>147966 Na Kamenci</t>
  </si>
  <si>
    <t>147982 Záhoří</t>
  </si>
  <si>
    <t>154181 Bílý Kříž</t>
  </si>
  <si>
    <t>154199 Černá Vroble</t>
  </si>
  <si>
    <t>154202 Gruň</t>
  </si>
  <si>
    <t>154211 Hučkula</t>
  </si>
  <si>
    <t>154229 Chlopčíky</t>
  </si>
  <si>
    <t>154237 Jamník</t>
  </si>
  <si>
    <t>154245 Podgruň</t>
  </si>
  <si>
    <t>154253 Řečica</t>
  </si>
  <si>
    <t>154261 Řehucí</t>
  </si>
  <si>
    <t>154270 Samčanka</t>
  </si>
  <si>
    <t>154288 Staré Hamry</t>
  </si>
  <si>
    <t>154296 Těšinoky</t>
  </si>
  <si>
    <t>188891 Kršle</t>
  </si>
  <si>
    <t>304948 Zbytky</t>
  </si>
  <si>
    <t>315117 Křížová</t>
  </si>
  <si>
    <t>315133 Místecký les</t>
  </si>
  <si>
    <t>3182 Běřín</t>
  </si>
  <si>
    <t>3620 Těchnice</t>
  </si>
  <si>
    <t>6262 Bohostice</t>
  </si>
  <si>
    <t>6271 Kamenná</t>
  </si>
  <si>
    <t>6289 Zbenické Zlákovice</t>
  </si>
  <si>
    <t>9598 Bratkovice</t>
  </si>
  <si>
    <t>9601 Dominikální Paseky</t>
  </si>
  <si>
    <t>15849 Holušice</t>
  </si>
  <si>
    <t>15857 Podholušice</t>
  </si>
  <si>
    <t>15865 Sedlečko</t>
  </si>
  <si>
    <t>17680 Cetyně</t>
  </si>
  <si>
    <t>24503 Druhlice</t>
  </si>
  <si>
    <t>31542 Drahenice</t>
  </si>
  <si>
    <t>32093 Skalka</t>
  </si>
  <si>
    <t>32387 Slovanská Lhota</t>
  </si>
  <si>
    <t>32395 Županovice</t>
  </si>
  <si>
    <t>32654 Drsník</t>
  </si>
  <si>
    <t>33359 Bytíz</t>
  </si>
  <si>
    <t>53287 Hněvšín</t>
  </si>
  <si>
    <t>53317 Sejcká Lhota</t>
  </si>
  <si>
    <t>54097 Zbenice</t>
  </si>
  <si>
    <t>56171 Horní Hbity</t>
  </si>
  <si>
    <t>56189 Jablonná</t>
  </si>
  <si>
    <t>62707 Zavržice</t>
  </si>
  <si>
    <t>69060 Jerusalem</t>
  </si>
  <si>
    <t>73547 Švastalova Lhota</t>
  </si>
  <si>
    <t>76104 Křešín</t>
  </si>
  <si>
    <t>79421 Lazsko</t>
  </si>
  <si>
    <t>88617 Třtí</t>
  </si>
  <si>
    <t>96181 Minice</t>
  </si>
  <si>
    <t>97969 Modřovice</t>
  </si>
  <si>
    <t>102415 Homole</t>
  </si>
  <si>
    <t>102423 Nechalov</t>
  </si>
  <si>
    <t>103535 Horní Líšnice</t>
  </si>
  <si>
    <t>108677 Lhotka</t>
  </si>
  <si>
    <t>109304 Evženov</t>
  </si>
  <si>
    <t>109312 Ohrazenice</t>
  </si>
  <si>
    <t>112691 Oseč</t>
  </si>
  <si>
    <t>118770 Luh</t>
  </si>
  <si>
    <t>119733 U Bohulib</t>
  </si>
  <si>
    <t>135615 Svatá Hora</t>
  </si>
  <si>
    <t>140040 Rejkovice</t>
  </si>
  <si>
    <t>143995 Budín</t>
  </si>
  <si>
    <t>144002 Libice</t>
  </si>
  <si>
    <t>145831 Sádek</t>
  </si>
  <si>
    <t>151122 Draha</t>
  </si>
  <si>
    <t>151131 Smolotely</t>
  </si>
  <si>
    <t>152374 Dolní Líšnice I</t>
  </si>
  <si>
    <t>152391 Solenice</t>
  </si>
  <si>
    <t>152404 Větrov</t>
  </si>
  <si>
    <t>154865 Starosedlský Hrádek</t>
  </si>
  <si>
    <t>160041 Budínek</t>
  </si>
  <si>
    <t>161314 Kletice</t>
  </si>
  <si>
    <t>161322 Nestrašovice</t>
  </si>
  <si>
    <t>161331 Svojšice</t>
  </si>
  <si>
    <t>161349 Tušovice</t>
  </si>
  <si>
    <t>161357 Tušovičky</t>
  </si>
  <si>
    <t>167690 Dolní Tochovice</t>
  </si>
  <si>
    <t>167703 Hořejany</t>
  </si>
  <si>
    <t>167711 Tochovice</t>
  </si>
  <si>
    <t>178152 Velká</t>
  </si>
  <si>
    <t>185272 Mýšlovice</t>
  </si>
  <si>
    <t>185281 Těchařovice</t>
  </si>
  <si>
    <t>185299 Vrančice</t>
  </si>
  <si>
    <t>185302 Životice</t>
  </si>
  <si>
    <t>190756 Sázka</t>
  </si>
  <si>
    <t>192694 Bukovec</t>
  </si>
  <si>
    <t>192716 Žebrákov</t>
  </si>
  <si>
    <t>300233 Slapy-chatová oblast</t>
  </si>
  <si>
    <t>317730 Pukňov</t>
  </si>
  <si>
    <t>321176 Žežice-jih</t>
  </si>
  <si>
    <t>322423 Knihy</t>
  </si>
  <si>
    <t>326852 Letovisko Slapy</t>
  </si>
  <si>
    <t>326992 Rybníky-Dolík</t>
  </si>
  <si>
    <t>327000 Dalskabáty</t>
  </si>
  <si>
    <t>327018 Smolotelky</t>
  </si>
  <si>
    <t>327026 Kramářka</t>
  </si>
  <si>
    <t>330230 Obecnice v Brdech</t>
  </si>
  <si>
    <t>330795 U letiště</t>
  </si>
  <si>
    <t>390755 Velcí</t>
  </si>
  <si>
    <t>4383 Dobrohošť</t>
  </si>
  <si>
    <t>20133 Černíč</t>
  </si>
  <si>
    <t>20141 Myslůvka</t>
  </si>
  <si>
    <t>21075 Jersice</t>
  </si>
  <si>
    <t>23116 Nová Ves</t>
  </si>
  <si>
    <t>29475 Terezský Dvůr</t>
  </si>
  <si>
    <t>49611 Kaproun</t>
  </si>
  <si>
    <t>65471 Klášter II</t>
  </si>
  <si>
    <t>67121 Bohusoudov</t>
  </si>
  <si>
    <t>67814 Velký Újezd</t>
  </si>
  <si>
    <t>77551 Suchdol</t>
  </si>
  <si>
    <t>77569 Terezín</t>
  </si>
  <si>
    <t>77577 Zvůle</t>
  </si>
  <si>
    <t>92312 Rožnov</t>
  </si>
  <si>
    <t>93033 Lovčovice</t>
  </si>
  <si>
    <t>100064 Praskolesy</t>
  </si>
  <si>
    <t>100561 Zadní Vydří</t>
  </si>
  <si>
    <t>111066 Jalovčí</t>
  </si>
  <si>
    <t>111074 Olšany</t>
  </si>
  <si>
    <t>112640 Ořechov</t>
  </si>
  <si>
    <t>137731 Nový Svět</t>
  </si>
  <si>
    <t>144762 Řásná</t>
  </si>
  <si>
    <t>144801 Lipová</t>
  </si>
  <si>
    <t>146510 Sedlatice</t>
  </si>
  <si>
    <t>150339 Kadolec</t>
  </si>
  <si>
    <t>150347 Maříž</t>
  </si>
  <si>
    <t>153885 Nepomuky</t>
  </si>
  <si>
    <t>154563 Podlesí</t>
  </si>
  <si>
    <t>154571 Pomezí</t>
  </si>
  <si>
    <t>154580 Skalka</t>
  </si>
  <si>
    <t>154601 Vitíněves</t>
  </si>
  <si>
    <t>176966 Vápovice</t>
  </si>
  <si>
    <t>177407 Návary</t>
  </si>
  <si>
    <t>177415 Veclov</t>
  </si>
  <si>
    <t>178501 Poldovka</t>
  </si>
  <si>
    <t>184888 Volevčice</t>
  </si>
  <si>
    <t>190233 Horní Dvorce</t>
  </si>
  <si>
    <t>192295 Zdeňkov</t>
  </si>
  <si>
    <t>198820 Dolní Bolíkov-Rubašov</t>
  </si>
  <si>
    <t>308226 U jemnické silnice</t>
  </si>
  <si>
    <t>17566 Radimek</t>
  </si>
  <si>
    <t>75248 Syneč</t>
  </si>
  <si>
    <t>121363 Blinka</t>
  </si>
  <si>
    <t>137774 Chroustov</t>
  </si>
  <si>
    <t>148598 Žhery</t>
  </si>
  <si>
    <t>161241 Bošice</t>
  </si>
  <si>
    <t>161268 Krychnov</t>
  </si>
  <si>
    <t>161276 Nová Ves III</t>
  </si>
  <si>
    <t>161292 Svojšice</t>
  </si>
  <si>
    <t>167860 Mlékovice</t>
  </si>
  <si>
    <t>167878 Toušice</t>
  </si>
  <si>
    <t>170470 Borek</t>
  </si>
  <si>
    <t>170488 Klášterní Skalice</t>
  </si>
  <si>
    <t>170496 Království</t>
  </si>
  <si>
    <t>170500 Miškovice</t>
  </si>
  <si>
    <t>182800 Chotýš</t>
  </si>
  <si>
    <t>182826 Močedník</t>
  </si>
  <si>
    <t>198331 Hošť</t>
  </si>
  <si>
    <t>16918 Važice</t>
  </si>
  <si>
    <t>17701 Cidlina</t>
  </si>
  <si>
    <t>17710 Doubravice</t>
  </si>
  <si>
    <t>17728 Zámezí</t>
  </si>
  <si>
    <t>29599 Dolní Lochov</t>
  </si>
  <si>
    <t>38881 Hlásná Lhota</t>
  </si>
  <si>
    <t>38890 Na Karlově</t>
  </si>
  <si>
    <t>41246 Holín</t>
  </si>
  <si>
    <t>41262 Ohaveč</t>
  </si>
  <si>
    <t>41271 Pařezská Lhota</t>
  </si>
  <si>
    <t>41289 Prachov</t>
  </si>
  <si>
    <t>49182 Hřmenín</t>
  </si>
  <si>
    <t>59587 Pod zámkem</t>
  </si>
  <si>
    <t>64637 Kdanice</t>
  </si>
  <si>
    <t>64645 Trní</t>
  </si>
  <si>
    <t>67075 Javornice</t>
  </si>
  <si>
    <t>67091 Peklo</t>
  </si>
  <si>
    <t>70921 Čikvásky</t>
  </si>
  <si>
    <t>70947 Podkamínky</t>
  </si>
  <si>
    <t>70955 Valdice</t>
  </si>
  <si>
    <t>78409 Kyje</t>
  </si>
  <si>
    <t>83291 Libošovice</t>
  </si>
  <si>
    <t>83313 Malechovice</t>
  </si>
  <si>
    <t>83330 Nepřívěc</t>
  </si>
  <si>
    <t>83348 Pleskoty</t>
  </si>
  <si>
    <t>83356 Rytířova Lhota</t>
  </si>
  <si>
    <t>83364 Vesec u Sobotky</t>
  </si>
  <si>
    <t>83518 Březka</t>
  </si>
  <si>
    <t>86738 Chlum</t>
  </si>
  <si>
    <t>86746 Košov</t>
  </si>
  <si>
    <t>86762 Morcinov</t>
  </si>
  <si>
    <t>86789 Ploužnice</t>
  </si>
  <si>
    <t>86797 Želechy</t>
  </si>
  <si>
    <t>91791 Leština</t>
  </si>
  <si>
    <t>91812 Mrkvojedy</t>
  </si>
  <si>
    <t>91821 Netolice</t>
  </si>
  <si>
    <t>91847 Rakov</t>
  </si>
  <si>
    <t>91855 Skuřina</t>
  </si>
  <si>
    <t>91863 Spařence</t>
  </si>
  <si>
    <t>96903 Pařízek</t>
  </si>
  <si>
    <t>103268 Letná</t>
  </si>
  <si>
    <t>116262 Ostružno</t>
  </si>
  <si>
    <t>121762 Bicanka</t>
  </si>
  <si>
    <t>123749 Podhradí</t>
  </si>
  <si>
    <t>123765 Šlikova Ves</t>
  </si>
  <si>
    <t>124567 Jinolice</t>
  </si>
  <si>
    <t>124591 Malá Jinolice</t>
  </si>
  <si>
    <t>124605 Na Vinici</t>
  </si>
  <si>
    <t>125831 Popovice</t>
  </si>
  <si>
    <t>137812 Lháň</t>
  </si>
  <si>
    <t>137821 Radim</t>
  </si>
  <si>
    <t>137847 Tužín</t>
  </si>
  <si>
    <t>140201 Dvorce</t>
  </si>
  <si>
    <t>140210 Moravčice</t>
  </si>
  <si>
    <t>142018 Kozlov</t>
  </si>
  <si>
    <t>142026 Roveň</t>
  </si>
  <si>
    <t>143791 Černá</t>
  </si>
  <si>
    <t>143804 Rváčov</t>
  </si>
  <si>
    <t>143812 Skuhrov</t>
  </si>
  <si>
    <t>146056 Betlem</t>
  </si>
  <si>
    <t>146064 Blata</t>
  </si>
  <si>
    <t>146072 Drštěkryje</t>
  </si>
  <si>
    <t>146081 Maršov</t>
  </si>
  <si>
    <t>146099 Ohařice</t>
  </si>
  <si>
    <t>146102 Samšina</t>
  </si>
  <si>
    <t>146111 Zámostí</t>
  </si>
  <si>
    <t>149349 Poříčí</t>
  </si>
  <si>
    <t>151696 Těšín</t>
  </si>
  <si>
    <t>152129 Stéblovice</t>
  </si>
  <si>
    <t>152137 Zajakury</t>
  </si>
  <si>
    <t>154377 Sedliště</t>
  </si>
  <si>
    <t>154393 V Barácích</t>
  </si>
  <si>
    <t>157210 Bezděčín</t>
  </si>
  <si>
    <t>157244 Tuhaň</t>
  </si>
  <si>
    <t>157546 Batín</t>
  </si>
  <si>
    <t>157554 Nadslav</t>
  </si>
  <si>
    <t>157571 Štidla</t>
  </si>
  <si>
    <t>161870 Žďár u Kumburku</t>
  </si>
  <si>
    <t>172464 Česká Proseč</t>
  </si>
  <si>
    <t>172481 Chloumek</t>
  </si>
  <si>
    <t>172499 Stav</t>
  </si>
  <si>
    <t>172502 Štěpanice</t>
  </si>
  <si>
    <t>172511 Úbislavice</t>
  </si>
  <si>
    <t>172529 Zboží</t>
  </si>
  <si>
    <t>178136 Veliš</t>
  </si>
  <si>
    <t>178144 Vesec</t>
  </si>
  <si>
    <t>190055 Dlouhý</t>
  </si>
  <si>
    <t>190071 Proseč</t>
  </si>
  <si>
    <t>196126 Železnice</t>
  </si>
  <si>
    <t>324108 Krátkovsko</t>
  </si>
  <si>
    <t>2461 Ovesná</t>
  </si>
  <si>
    <t>12980 Brtníky</t>
  </si>
  <si>
    <t>12998 Kopec</t>
  </si>
  <si>
    <t>14206 Chlum</t>
  </si>
  <si>
    <t>21326 U papíren</t>
  </si>
  <si>
    <t>21334 Huníkov-sever</t>
  </si>
  <si>
    <t>21342 Huníkov</t>
  </si>
  <si>
    <t>25003 Východní nádraží</t>
  </si>
  <si>
    <t>25054 Chlumská stráň</t>
  </si>
  <si>
    <t>25101 Hlavní nádraží</t>
  </si>
  <si>
    <t>25186 Přípeř</t>
  </si>
  <si>
    <t>25275 Maxičky</t>
  </si>
  <si>
    <t>26921 Borek</t>
  </si>
  <si>
    <t>26956 Prosetín</t>
  </si>
  <si>
    <t>27286 Brložec</t>
  </si>
  <si>
    <t>30007 Karlín</t>
  </si>
  <si>
    <t>30015 Nová Víska</t>
  </si>
  <si>
    <t>30473 Dolní Žleb</t>
  </si>
  <si>
    <t>31119 Doubice</t>
  </si>
  <si>
    <t>34614 Mlatce</t>
  </si>
  <si>
    <t>38636 Blankartice</t>
  </si>
  <si>
    <t>38644 Fojtovice</t>
  </si>
  <si>
    <t>38652 Heřmanov</t>
  </si>
  <si>
    <t>54470 Horní Chřibská</t>
  </si>
  <si>
    <t>54496 Krásné Pole</t>
  </si>
  <si>
    <t>57207 Janská</t>
  </si>
  <si>
    <t>59269 Na Tokání</t>
  </si>
  <si>
    <t>64793 Kerhartice</t>
  </si>
  <si>
    <t>77381 Lipnice</t>
  </si>
  <si>
    <t>77399 Líska</t>
  </si>
  <si>
    <t>77402 Studený</t>
  </si>
  <si>
    <t>80128 Hoštice nad Labem</t>
  </si>
  <si>
    <t>80136 Lesná</t>
  </si>
  <si>
    <t>80144 Lesní Mlýn</t>
  </si>
  <si>
    <t>84514 Lipová</t>
  </si>
  <si>
    <t>84522 Liščí</t>
  </si>
  <si>
    <t>84531 Ludvíkovičky</t>
  </si>
  <si>
    <t>90034 Malá Bukovina</t>
  </si>
  <si>
    <t>90387 Jedlka</t>
  </si>
  <si>
    <t>90395 Malá Veleň</t>
  </si>
  <si>
    <t>90409 Soutěsky</t>
  </si>
  <si>
    <t>91316 Hliněná</t>
  </si>
  <si>
    <t>91332 Javory</t>
  </si>
  <si>
    <t>91359 Nová Bohyně</t>
  </si>
  <si>
    <t>91367 Stará Bohyně</t>
  </si>
  <si>
    <t>93114 Merboltice</t>
  </si>
  <si>
    <t>93807 Mezná</t>
  </si>
  <si>
    <t>93815 Mezní Louka</t>
  </si>
  <si>
    <t>94137 Salmov</t>
  </si>
  <si>
    <t>126781 Mašovice</t>
  </si>
  <si>
    <t>143774 Kamenická Stráň</t>
  </si>
  <si>
    <t>151475 Sněžník</t>
  </si>
  <si>
    <t>154423 Panský I</t>
  </si>
  <si>
    <t>155217 Malý Šachov</t>
  </si>
  <si>
    <t>155225 Starý Šachov</t>
  </si>
  <si>
    <t>165387 Babětín</t>
  </si>
  <si>
    <t>167096 Ostrov</t>
  </si>
  <si>
    <t>167100 Rájec</t>
  </si>
  <si>
    <t>176613 Sluková</t>
  </si>
  <si>
    <t>176621 Valkeřice</t>
  </si>
  <si>
    <t>178268 Karlovka</t>
  </si>
  <si>
    <t>178276 Velká Bukovina</t>
  </si>
  <si>
    <t>178641 Velká Veleň</t>
  </si>
  <si>
    <t>179728 Janovka</t>
  </si>
  <si>
    <t>179736 Knížecí</t>
  </si>
  <si>
    <t>179752 Staré Hraběcí</t>
  </si>
  <si>
    <t>180602 Kamenická Nová Víska</t>
  </si>
  <si>
    <t>180611 Veselé</t>
  </si>
  <si>
    <t>180629 Veselíčko 1. díl</t>
  </si>
  <si>
    <t>180637 Víska pod Lesy</t>
  </si>
  <si>
    <t>183709 Sněžná</t>
  </si>
  <si>
    <t>183717 Vlčí Hora</t>
  </si>
  <si>
    <t>302783 Chmelník</t>
  </si>
  <si>
    <t>309745 U nové školy</t>
  </si>
  <si>
    <t>309761 U hřbitova</t>
  </si>
  <si>
    <t>309788 U rozhledny</t>
  </si>
  <si>
    <t>309826 Za nádražím</t>
  </si>
  <si>
    <t>309915 Průmyslový obvod Křešice</t>
  </si>
  <si>
    <t>310000 U zastávky</t>
  </si>
  <si>
    <t>319473 Nad Boleticemi</t>
  </si>
  <si>
    <t>319503 Horní Kamenice-východ</t>
  </si>
  <si>
    <t>337 Filipovka</t>
  </si>
  <si>
    <t>345 Loučná</t>
  </si>
  <si>
    <t>353 Saň</t>
  </si>
  <si>
    <t>4626 Bílý Kostel nad Nisou</t>
  </si>
  <si>
    <t>4634 Panenská Hůrka</t>
  </si>
  <si>
    <t>4642 Pekařka</t>
  </si>
  <si>
    <t>4651 Bílý Potok</t>
  </si>
  <si>
    <t>16195 Dolní Oldřiš</t>
  </si>
  <si>
    <t>20494 Boleslav</t>
  </si>
  <si>
    <t>20508 Černousy</t>
  </si>
  <si>
    <t>20516 Ves</t>
  </si>
  <si>
    <t>25607 Merklov</t>
  </si>
  <si>
    <t>25615 Novina</t>
  </si>
  <si>
    <t>25623 Pustiny</t>
  </si>
  <si>
    <t>26026 Vysoký</t>
  </si>
  <si>
    <t>36315 Habartice</t>
  </si>
  <si>
    <t>36323 Háj</t>
  </si>
  <si>
    <t>43991 Horní Řasnice</t>
  </si>
  <si>
    <t>44008 Srbská</t>
  </si>
  <si>
    <t>53864 Víska</t>
  </si>
  <si>
    <t>60500 Dětřichovec</t>
  </si>
  <si>
    <t>69752 Polubný</t>
  </si>
  <si>
    <t>69761 Jizerka</t>
  </si>
  <si>
    <t>69779 Nová Víska</t>
  </si>
  <si>
    <t>69787 Počátky</t>
  </si>
  <si>
    <t>69809 Rejdice</t>
  </si>
  <si>
    <t>69817 Světlá</t>
  </si>
  <si>
    <t>73962 Krásný Les</t>
  </si>
  <si>
    <t>77411 Kunratice</t>
  </si>
  <si>
    <t>88200 Bramberk</t>
  </si>
  <si>
    <t>88218 Horní Lučany</t>
  </si>
  <si>
    <t>88226 Horní Maxov</t>
  </si>
  <si>
    <t>88234 Jakubův kopec</t>
  </si>
  <si>
    <t>88242 Jindřichov</t>
  </si>
  <si>
    <t>91987 Čížkovice 1. díl</t>
  </si>
  <si>
    <t>91995 Dalešice</t>
  </si>
  <si>
    <t>105589 Mlýnice</t>
  </si>
  <si>
    <t>105783 Horní Černá Studnice</t>
  </si>
  <si>
    <t>106500 Hajniště</t>
  </si>
  <si>
    <t>106534 Přebytek</t>
  </si>
  <si>
    <t>110019 Oldřichov v Hájích</t>
  </si>
  <si>
    <t>119105 Huť</t>
  </si>
  <si>
    <t>119113 Jistebsko</t>
  </si>
  <si>
    <t>119504 Horní Pertoltice</t>
  </si>
  <si>
    <t>139432 Peklo</t>
  </si>
  <si>
    <t>144321 Pulečný</t>
  </si>
  <si>
    <t>151319 Nová Mýtina</t>
  </si>
  <si>
    <t>165042 Český Šumburk</t>
  </si>
  <si>
    <t>182559 Minkovice</t>
  </si>
  <si>
    <t>182583 Víska</t>
  </si>
  <si>
    <t>303127 Světlá</t>
  </si>
  <si>
    <t>310425 Souš</t>
  </si>
  <si>
    <t>310751 Filipov</t>
  </si>
  <si>
    <t>317845 Velké Hamry II-Hamrska</t>
  </si>
  <si>
    <t>321982 Horní Kořenov</t>
  </si>
  <si>
    <t>323888 Dupanda</t>
  </si>
  <si>
    <t>323896 Černousy-u nádraží</t>
  </si>
  <si>
    <t>6009 Bohaté Málkovice</t>
  </si>
  <si>
    <t>6041 Manerov</t>
  </si>
  <si>
    <t>13811 Chabaně</t>
  </si>
  <si>
    <t>46213 Heroltice</t>
  </si>
  <si>
    <t>46221 Hoštice</t>
  </si>
  <si>
    <t>55182 Chvalkovice na Hané</t>
  </si>
  <si>
    <t>92649 Paseky</t>
  </si>
  <si>
    <t>92665 Rybníček</t>
  </si>
  <si>
    <t>98515 Kameňák</t>
  </si>
  <si>
    <t>112593 Orlovice</t>
  </si>
  <si>
    <t>116360 Vranovy Žleby</t>
  </si>
  <si>
    <t>134007 Boškůvky</t>
  </si>
  <si>
    <t>137367 Pístovice</t>
  </si>
  <si>
    <t>137375 Račice</t>
  </si>
  <si>
    <t>144410 Pařezovice</t>
  </si>
  <si>
    <t>151866 Milovice</t>
  </si>
  <si>
    <t>151874 Skržice</t>
  </si>
  <si>
    <t>154407 Staré Hutě</t>
  </si>
  <si>
    <t>154989 Černé</t>
  </si>
  <si>
    <t>154997 Rovné</t>
  </si>
  <si>
    <t>157724 Paseky</t>
  </si>
  <si>
    <t>157732 Stříbrnice</t>
  </si>
  <si>
    <t>164526 Švábenice</t>
  </si>
  <si>
    <t>176851 Mikulčin vrch</t>
  </si>
  <si>
    <t>176869 Paseky</t>
  </si>
  <si>
    <t>176877 Šagátky</t>
  </si>
  <si>
    <t>188590 Sochorova</t>
  </si>
  <si>
    <t>188671 Pololány</t>
  </si>
  <si>
    <t>188816 Zouvalka</t>
  </si>
  <si>
    <t>188832 Vyškovecké Bošáčky</t>
  </si>
  <si>
    <t>188841 Vlčí</t>
  </si>
  <si>
    <t>188859 Vyškovec</t>
  </si>
  <si>
    <t>197203 Doliny</t>
  </si>
  <si>
    <t>197211 Hutě</t>
  </si>
  <si>
    <t>197220 Koprvasy</t>
  </si>
  <si>
    <t>197238 Pod Lokovem</t>
  </si>
  <si>
    <t>197246 Žítková</t>
  </si>
  <si>
    <t>304425 Kunovice-průmyslový obvod</t>
  </si>
  <si>
    <t>304441 Nová hora</t>
  </si>
  <si>
    <t>325112 Skavsko</t>
  </si>
  <si>
    <t>325139 Plučisko</t>
  </si>
  <si>
    <t>325147 Smraďavka</t>
  </si>
  <si>
    <t>325961 Trpinka</t>
  </si>
  <si>
    <t>949 Barchůvek</t>
  </si>
  <si>
    <t>2089 Benátky</t>
  </si>
  <si>
    <t>5991 Puchlovice</t>
  </si>
  <si>
    <t>6351 Bohumileč</t>
  </si>
  <si>
    <t>6360 Zástava II</t>
  </si>
  <si>
    <t>19569 Malá Čeperka</t>
  </si>
  <si>
    <t>26620 Dlouhé Dvory</t>
  </si>
  <si>
    <t>28177 Horní Dohalice</t>
  </si>
  <si>
    <t>47325 Hrádek</t>
  </si>
  <si>
    <t>48992 Hřibojedy</t>
  </si>
  <si>
    <t>49310 Humburky</t>
  </si>
  <si>
    <t>51811 Kladruby</t>
  </si>
  <si>
    <t>64912 Kladina</t>
  </si>
  <si>
    <t>72524 Řehoty</t>
  </si>
  <si>
    <t>77003 Kašov</t>
  </si>
  <si>
    <t>77020 Nový Kašov</t>
  </si>
  <si>
    <t>77038 Stanovice</t>
  </si>
  <si>
    <t>81736 Želí</t>
  </si>
  <si>
    <t>85316 Litíč</t>
  </si>
  <si>
    <t>85847 Krasnice</t>
  </si>
  <si>
    <t>86371 Janatov</t>
  </si>
  <si>
    <t>89214 Lhota</t>
  </si>
  <si>
    <t>89222 Lužany</t>
  </si>
  <si>
    <t>93050 Bydžovská Lhotka</t>
  </si>
  <si>
    <t>93068 Libeň</t>
  </si>
  <si>
    <t>93076 Měník</t>
  </si>
  <si>
    <t>110345 Levín</t>
  </si>
  <si>
    <t>120111 Kanice</t>
  </si>
  <si>
    <t>125474 Polizy</t>
  </si>
  <si>
    <t>138444 Nový Radostov</t>
  </si>
  <si>
    <t>138452 Starý Radostov</t>
  </si>
  <si>
    <t>138789 Rozehnaly</t>
  </si>
  <si>
    <t>140317 Trotina</t>
  </si>
  <si>
    <t>140520 Rohoznice</t>
  </si>
  <si>
    <t>148016 Skalička</t>
  </si>
  <si>
    <t>148962 Skřivany</t>
  </si>
  <si>
    <t>150673 Sloupno</t>
  </si>
  <si>
    <t>157589 Střezetice</t>
  </si>
  <si>
    <t>173673 Zástava I</t>
  </si>
  <si>
    <t>179043 Velké Koloděje</t>
  </si>
  <si>
    <t>181862 Chotěborky</t>
  </si>
  <si>
    <t>181871 Vilantice</t>
  </si>
  <si>
    <t>190331 Zachrašťany</t>
  </si>
  <si>
    <t>193941 Budín</t>
  </si>
  <si>
    <t>193950 Zvíkov</t>
  </si>
  <si>
    <t>197432 Hradišťko II</t>
  </si>
  <si>
    <t>197459 Kundratice</t>
  </si>
  <si>
    <t>197467 Loukonosy</t>
  </si>
  <si>
    <t>197475 Zbraň</t>
  </si>
  <si>
    <t>331074 Rybitví-chemické závody</t>
  </si>
  <si>
    <t>825 Bačov</t>
  </si>
  <si>
    <t>7706 Borotín</t>
  </si>
  <si>
    <t>17515 Řídký</t>
  </si>
  <si>
    <t>30511 Brdo</t>
  </si>
  <si>
    <t>30520 Doly</t>
  </si>
  <si>
    <t>30538 Rabouň</t>
  </si>
  <si>
    <t>33952 Podrážek</t>
  </si>
  <si>
    <t>37095 Hamry</t>
  </si>
  <si>
    <t>41726 Honbice</t>
  </si>
  <si>
    <t>48283 Blansko</t>
  </si>
  <si>
    <t>48305 Skalice</t>
  </si>
  <si>
    <t>53881 Chrastavec</t>
  </si>
  <si>
    <t>56944 Gajer</t>
  </si>
  <si>
    <t>56961 Mendryka</t>
  </si>
  <si>
    <t>57258 Janůvky</t>
  </si>
  <si>
    <t>65277 Kladoruby</t>
  </si>
  <si>
    <t>66877 Jobova Lhota</t>
  </si>
  <si>
    <t>66893 Veselka</t>
  </si>
  <si>
    <t>67768 Kochov</t>
  </si>
  <si>
    <t>80411 Lešany</t>
  </si>
  <si>
    <t>80578 Leštinka</t>
  </si>
  <si>
    <t>87181 Louka</t>
  </si>
  <si>
    <t>90018 Makov</t>
  </si>
  <si>
    <t>93742 Meziříčko</t>
  </si>
  <si>
    <t>98451 Višňáry</t>
  </si>
  <si>
    <t>103012 Pudilka</t>
  </si>
  <si>
    <t>106313 Roudná</t>
  </si>
  <si>
    <t>117528 Pamětice</t>
  </si>
  <si>
    <t>134309 Dolní Lhota</t>
  </si>
  <si>
    <t>134317 Hutě</t>
  </si>
  <si>
    <t>134325 Předměstí</t>
  </si>
  <si>
    <t>140465 Manova Lhota</t>
  </si>
  <si>
    <t>142379 Ústup</t>
  </si>
  <si>
    <t>145220 Popovec</t>
  </si>
  <si>
    <t>155209 Starý Svojanov</t>
  </si>
  <si>
    <t>157511 Bílý Kůň</t>
  </si>
  <si>
    <t>161021 U Rosničky</t>
  </si>
  <si>
    <t>161144 Svojanov</t>
  </si>
  <si>
    <t>163325 Mravín</t>
  </si>
  <si>
    <t>163333 Štěnec</t>
  </si>
  <si>
    <t>164127 Študlov</t>
  </si>
  <si>
    <t>176826 Drválovice</t>
  </si>
  <si>
    <t>176834 Vanovice</t>
  </si>
  <si>
    <t>185434 Vranová</t>
  </si>
  <si>
    <t>185850 Louka</t>
  </si>
  <si>
    <t>188280 Šnakov</t>
  </si>
  <si>
    <t>191698 Lhota u Skutče</t>
  </si>
  <si>
    <t>312568 Na Černé hoře</t>
  </si>
  <si>
    <t>312584 Udánská pole a les</t>
  </si>
  <si>
    <t>313122 U škrobárny</t>
  </si>
  <si>
    <t>3921 Hlavatá</t>
  </si>
  <si>
    <t>9415 Dolní Dvůr</t>
  </si>
  <si>
    <t>28541 Dolní Rozpité</t>
  </si>
  <si>
    <t>28550 Horní Rozpité</t>
  </si>
  <si>
    <t>28568 Kamenné</t>
  </si>
  <si>
    <t>34576 Běchov</t>
  </si>
  <si>
    <t>34592 Pošle</t>
  </si>
  <si>
    <t>36897 Lušová I</t>
  </si>
  <si>
    <t>42137 Bečvice</t>
  </si>
  <si>
    <t>42145 Červenec</t>
  </si>
  <si>
    <t>42153 Hluboký</t>
  </si>
  <si>
    <t>42170 Janinova Louka</t>
  </si>
  <si>
    <t>42188 Kobylská</t>
  </si>
  <si>
    <t>42200 Kyvňačka</t>
  </si>
  <si>
    <t>42218 Mečůvka</t>
  </si>
  <si>
    <t>42226 Na Jurajdě</t>
  </si>
  <si>
    <t>42234 Opálený I</t>
  </si>
  <si>
    <t>42242 Opálený II</t>
  </si>
  <si>
    <t>42251 Pod Kyčerou</t>
  </si>
  <si>
    <t>42269 Podlízaná</t>
  </si>
  <si>
    <t>42277 Radimov</t>
  </si>
  <si>
    <t>42285 Skalka</t>
  </si>
  <si>
    <t>42293 V Bučkovém</t>
  </si>
  <si>
    <t>42307 V Ráji</t>
  </si>
  <si>
    <t>46043 Horňansko</t>
  </si>
  <si>
    <t>49808 U Čechů</t>
  </si>
  <si>
    <t>49824 U Krétů</t>
  </si>
  <si>
    <t>50024 Pod Káním</t>
  </si>
  <si>
    <t>50032 Pod Soláněm</t>
  </si>
  <si>
    <t>50041 Poskla</t>
  </si>
  <si>
    <t>50059 Soláň</t>
  </si>
  <si>
    <t>50075 Za hutí</t>
  </si>
  <si>
    <t>50083 Za Kopcem</t>
  </si>
  <si>
    <t>56278 U Bohatců</t>
  </si>
  <si>
    <t>56286 Vesník</t>
  </si>
  <si>
    <t>63762 Bzové</t>
  </si>
  <si>
    <t>63797 Raťkov</t>
  </si>
  <si>
    <t>63801 Stanovnice</t>
  </si>
  <si>
    <t>81256 Lhotské Paseky</t>
  </si>
  <si>
    <t>83682 Popelišovy Paseky</t>
  </si>
  <si>
    <t>83691 Račné</t>
  </si>
  <si>
    <t>84751 Kopřivné</t>
  </si>
  <si>
    <t>84778 Na Odrách</t>
  </si>
  <si>
    <t>84786 U Pavelů</t>
  </si>
  <si>
    <t>84794 V Lůžku</t>
  </si>
  <si>
    <t>89427 Neratov</t>
  </si>
  <si>
    <t>89435 Štědroňov</t>
  </si>
  <si>
    <t>89443 Vráblovy Paseky</t>
  </si>
  <si>
    <t>90042 Malá Bystřice</t>
  </si>
  <si>
    <t>90051 Santov</t>
  </si>
  <si>
    <t>90131 Bystřička-nad hrází</t>
  </si>
  <si>
    <t>94455 Čarabovská</t>
  </si>
  <si>
    <t>94480 U Horních Zemanů</t>
  </si>
  <si>
    <t>102199 Nedašova Lhota</t>
  </si>
  <si>
    <t>102202 Paseky</t>
  </si>
  <si>
    <t>107379 Lušová II</t>
  </si>
  <si>
    <t>123960 Paseky</t>
  </si>
  <si>
    <t>133078 Neratov</t>
  </si>
  <si>
    <t>133728 Adámky</t>
  </si>
  <si>
    <t>133736 Bácov</t>
  </si>
  <si>
    <t>133744 Kněhyně</t>
  </si>
  <si>
    <t>133761 V huti</t>
  </si>
  <si>
    <t>134074 Straději</t>
  </si>
  <si>
    <t>134082 U Holáňů</t>
  </si>
  <si>
    <t>136786 Pulčín</t>
  </si>
  <si>
    <t>138975 Košovy</t>
  </si>
  <si>
    <t>138983 Kotáry</t>
  </si>
  <si>
    <t>138991 Paseky</t>
  </si>
  <si>
    <t>139017 Rosošné</t>
  </si>
  <si>
    <t>139025 Vičanov</t>
  </si>
  <si>
    <t>143651 Ráztoka</t>
  </si>
  <si>
    <t>143723 Páleniska</t>
  </si>
  <si>
    <t>144738 Končiny</t>
  </si>
  <si>
    <t>152587 Sovadina</t>
  </si>
  <si>
    <t>157473 Střelná</t>
  </si>
  <si>
    <t>176184 Činov</t>
  </si>
  <si>
    <t>176192 Díly</t>
  </si>
  <si>
    <t>176206 Hřívová</t>
  </si>
  <si>
    <t>176214 Kyčery</t>
  </si>
  <si>
    <t>176249 Tísňavy</t>
  </si>
  <si>
    <t>176290 Valašská Senice</t>
  </si>
  <si>
    <t>176524 Valašské Příkazy</t>
  </si>
  <si>
    <t>178527 U Pavlů</t>
  </si>
  <si>
    <t>178535 U přehrady</t>
  </si>
  <si>
    <t>181510 Na horách</t>
  </si>
  <si>
    <t>181536 Videčské Paseky</t>
  </si>
  <si>
    <t>183261 Vlachova Lhota</t>
  </si>
  <si>
    <t>186945 Semetín</t>
  </si>
  <si>
    <t>192201 Hajdovy Paseky</t>
  </si>
  <si>
    <t>300756 Dinotice II</t>
  </si>
  <si>
    <t>304263 U cihelny</t>
  </si>
  <si>
    <t>325171 Suška</t>
  </si>
  <si>
    <t>325180 U Suřanů-Tisové</t>
  </si>
  <si>
    <t>325201 Střítež</t>
  </si>
  <si>
    <t>325210 U Buku</t>
  </si>
  <si>
    <t>325228 Kyselky-Potoky</t>
  </si>
  <si>
    <t>325287 Tanečnice</t>
  </si>
  <si>
    <t>13226 Pod Zeleným vrchem</t>
  </si>
  <si>
    <t>26468 Křivá</t>
  </si>
  <si>
    <t>26476 Plinkout</t>
  </si>
  <si>
    <t>40843 Dlouhá Ves</t>
  </si>
  <si>
    <t>40878 Jelení</t>
  </si>
  <si>
    <t>40886 Komora</t>
  </si>
  <si>
    <t>40894 Spálené</t>
  </si>
  <si>
    <t>43532 Dobřečov</t>
  </si>
  <si>
    <t>43851 Horní Povelice</t>
  </si>
  <si>
    <t>46108 Křížová</t>
  </si>
  <si>
    <t>46116 Staré Purkartice</t>
  </si>
  <si>
    <t>48551 Hrozová</t>
  </si>
  <si>
    <t>50091 Arnoltice</t>
  </si>
  <si>
    <t>50113 Veveří</t>
  </si>
  <si>
    <t>50377 Dlouhá Voda</t>
  </si>
  <si>
    <t>50393 Valštejn</t>
  </si>
  <si>
    <t>50407 Ztracená Voda</t>
  </si>
  <si>
    <t>60321 Arnultovice</t>
  </si>
  <si>
    <t>61085 Jiříkov</t>
  </si>
  <si>
    <t>67113 Kněžpole</t>
  </si>
  <si>
    <t>74039 Krasov</t>
  </si>
  <si>
    <t>83879 Linhartovy</t>
  </si>
  <si>
    <t>84808 Bučávka</t>
  </si>
  <si>
    <t>86673 Tylov</t>
  </si>
  <si>
    <t>92321 Matějovice</t>
  </si>
  <si>
    <t>93386 Česká Ves</t>
  </si>
  <si>
    <t>93408 Piskořov</t>
  </si>
  <si>
    <t>93416 Žáry</t>
  </si>
  <si>
    <t>95516 Mirotínek</t>
  </si>
  <si>
    <t>118141 Karlov</t>
  </si>
  <si>
    <t>140171 Rešov</t>
  </si>
  <si>
    <t>143685 Rusín</t>
  </si>
  <si>
    <t>162621 Pocheň</t>
  </si>
  <si>
    <t>165336 Těchanov</t>
  </si>
  <si>
    <t>170623 Damašek</t>
  </si>
  <si>
    <t>170631 Rudíkovy</t>
  </si>
  <si>
    <t>186040 Bílý Potok</t>
  </si>
  <si>
    <t>324931 Rylovka</t>
  </si>
  <si>
    <t>957 Bartoňov</t>
  </si>
  <si>
    <t>965 Radomilov</t>
  </si>
  <si>
    <t>5827 Bludov-Zámeček</t>
  </si>
  <si>
    <t>6211 Alojzov</t>
  </si>
  <si>
    <t>6238 Dvůr Raškov</t>
  </si>
  <si>
    <t>9661 Osikov</t>
  </si>
  <si>
    <t>16314 Hartíkov</t>
  </si>
  <si>
    <t>19950 Staré Podhradí</t>
  </si>
  <si>
    <t>29785 Horní Morava</t>
  </si>
  <si>
    <t>29793 Velká Morava</t>
  </si>
  <si>
    <t>37222 Potůčník</t>
  </si>
  <si>
    <t>46400 Hraběšice</t>
  </si>
  <si>
    <t>46418 Krásné</t>
  </si>
  <si>
    <t>53929 Hynčice pod Sušinou</t>
  </si>
  <si>
    <t>53937 Chrastice</t>
  </si>
  <si>
    <t>57967 Zálesí</t>
  </si>
  <si>
    <t>58858 U České Vsi</t>
  </si>
  <si>
    <t>60356 Habartice</t>
  </si>
  <si>
    <t>60372 Pekařov</t>
  </si>
  <si>
    <t>69388 Lužná</t>
  </si>
  <si>
    <t>77089 Kunčice</t>
  </si>
  <si>
    <t>87068 Filipová</t>
  </si>
  <si>
    <t>87092 Přemyslov</t>
  </si>
  <si>
    <t>90166 Sklené</t>
  </si>
  <si>
    <t>97012 Mladoňov</t>
  </si>
  <si>
    <t>106364 Labe</t>
  </si>
  <si>
    <t>119806 Terezín</t>
  </si>
  <si>
    <t>139335 Ludvíkov</t>
  </si>
  <si>
    <t>140031 Rejchartice</t>
  </si>
  <si>
    <t>152048 Klepáčov</t>
  </si>
  <si>
    <t>154504 Květná</t>
  </si>
  <si>
    <t>154512 Malé Vrbno</t>
  </si>
  <si>
    <t>154539 Štěpánov</t>
  </si>
  <si>
    <t>154547 Velké Vrbno</t>
  </si>
  <si>
    <t>157759 Nová Seninka</t>
  </si>
  <si>
    <t>157767 Stříbrnice</t>
  </si>
  <si>
    <t>163228 Štědrákova Lhota</t>
  </si>
  <si>
    <t>164488 Lovák</t>
  </si>
  <si>
    <t>181803 Šléglov</t>
  </si>
  <si>
    <t>181811 Vikantice</t>
  </si>
  <si>
    <t>188361 Vysoké Žibřidovice</t>
  </si>
  <si>
    <t>188379 Žleb</t>
  </si>
  <si>
    <t>193135 Dolní Údolí</t>
  </si>
  <si>
    <t>193143 Horní Údolí</t>
  </si>
  <si>
    <t>194638 Horní Bohdíkov</t>
  </si>
  <si>
    <t>194646 Žárová</t>
  </si>
  <si>
    <t>198366 Prameny</t>
  </si>
  <si>
    <t>320943 Nýznerov-jih</t>
  </si>
  <si>
    <t>325449 Zelená Hora</t>
  </si>
  <si>
    <t>325554 Třemešek</t>
  </si>
  <si>
    <t>325597 Červenohorské Sedlo</t>
  </si>
  <si>
    <t>325601 Pustá-Na Drahách</t>
  </si>
  <si>
    <t>3590 Bezděkov nad Metují</t>
  </si>
  <si>
    <t>8761 Božanov</t>
  </si>
  <si>
    <t>13421 Běluň</t>
  </si>
  <si>
    <t>13439 Brzice</t>
  </si>
  <si>
    <t>13455 Proruby</t>
  </si>
  <si>
    <t>13463 Žďár</t>
  </si>
  <si>
    <t>13471 Harcov</t>
  </si>
  <si>
    <t>21130 Mstětín</t>
  </si>
  <si>
    <t>21148 Stolín</t>
  </si>
  <si>
    <t>21636 Skalka</t>
  </si>
  <si>
    <t>21709 Ratibořice</t>
  </si>
  <si>
    <t>43877 Horní Radechová</t>
  </si>
  <si>
    <t>43885 Kostelecké Končiny</t>
  </si>
  <si>
    <t>43893 Zábrodské Končiny</t>
  </si>
  <si>
    <t>45306 Litoboř</t>
  </si>
  <si>
    <t>45314 Nový Dvůr</t>
  </si>
  <si>
    <t>48445 Zálesí</t>
  </si>
  <si>
    <t>48453 Malá Čermná</t>
  </si>
  <si>
    <t>55107 Chvalkovice</t>
  </si>
  <si>
    <t>55115 Kopaniny</t>
  </si>
  <si>
    <t>55123 Malá Bukovina</t>
  </si>
  <si>
    <t>55131 Miskolezy</t>
  </si>
  <si>
    <t>55140 Střeziměřice</t>
  </si>
  <si>
    <t>55158 Velká Bukovina</t>
  </si>
  <si>
    <t>55166 Výhled</t>
  </si>
  <si>
    <t>61379 Jívka</t>
  </si>
  <si>
    <t>61387 Nové Domy</t>
  </si>
  <si>
    <t>61395 Studnice</t>
  </si>
  <si>
    <t>67725 Vyhnánov</t>
  </si>
  <si>
    <t>81043 Hostinka</t>
  </si>
  <si>
    <t>81051 Lhota pod Hořičkami</t>
  </si>
  <si>
    <t>81060 Světlá</t>
  </si>
  <si>
    <t>81086 Vestec</t>
  </si>
  <si>
    <t>81094 Větrník</t>
  </si>
  <si>
    <t>89877 Řeřišný</t>
  </si>
  <si>
    <t>91731 Sedmidomí</t>
  </si>
  <si>
    <t>93611 Křižanov</t>
  </si>
  <si>
    <t>93629 Mečov</t>
  </si>
  <si>
    <t>93637 Mezilečí</t>
  </si>
  <si>
    <t>93645 Posadov</t>
  </si>
  <si>
    <t>93700 Pomeznice</t>
  </si>
  <si>
    <t>138843 Slavětín</t>
  </si>
  <si>
    <t>149748 Boušín</t>
  </si>
  <si>
    <t>149756 Končiny</t>
  </si>
  <si>
    <t>149764 Slatina nad Úpou</t>
  </si>
  <si>
    <t>150185 Slavíkov</t>
  </si>
  <si>
    <t>154806 Bystré</t>
  </si>
  <si>
    <t>154849 Vápenka</t>
  </si>
  <si>
    <t>156621 Strážkovice</t>
  </si>
  <si>
    <t>162906 Šonov</t>
  </si>
  <si>
    <t>166375 Skály</t>
  </si>
  <si>
    <t>179256 Maršov nad Metují</t>
  </si>
  <si>
    <t>179272 Petrovičky</t>
  </si>
  <si>
    <t>179388 Velké Svatoňovice</t>
  </si>
  <si>
    <t>188131 Závrchy</t>
  </si>
  <si>
    <t>189359 Horní Rybníky</t>
  </si>
  <si>
    <t>189367 Zábrodí</t>
  </si>
  <si>
    <t>192678 Libná</t>
  </si>
  <si>
    <t>195529 Žďárky</t>
  </si>
  <si>
    <t>196568 Červená Hora</t>
  </si>
  <si>
    <t>196576 Rýzmburk</t>
  </si>
  <si>
    <t>196592 Žernov</t>
  </si>
  <si>
    <t>312304 Příčnice</t>
  </si>
  <si>
    <t>312339 Homolka</t>
  </si>
  <si>
    <t>324124 U Devíti Křížů</t>
  </si>
  <si>
    <t>324132 Stolín-u továren</t>
  </si>
  <si>
    <t>324205 Mokřiny</t>
  </si>
  <si>
    <t>6297 Bohouňovice I</t>
  </si>
  <si>
    <t>6301 Bořetice</t>
  </si>
  <si>
    <t>20931 Čertovka</t>
  </si>
  <si>
    <t>68349 Přední rybník</t>
  </si>
  <si>
    <t>69710 Chotouchov</t>
  </si>
  <si>
    <t>81981 Libenice</t>
  </si>
  <si>
    <t>94081 Svatá Kateřina</t>
  </si>
  <si>
    <t>95966 Bylany</t>
  </si>
  <si>
    <t>106062 Mladý Hlízov</t>
  </si>
  <si>
    <t>159069 Malenovice</t>
  </si>
  <si>
    <t>307203 Ovčačka</t>
  </si>
  <si>
    <t>4545 Lutotín</t>
  </si>
  <si>
    <t>6491 Bohuslavice</t>
  </si>
  <si>
    <t>6505 Hačky</t>
  </si>
  <si>
    <t>6513 Polomí</t>
  </si>
  <si>
    <t>14818 Březsko</t>
  </si>
  <si>
    <t>15326 Budětsko</t>
  </si>
  <si>
    <t>15334 Slavíkov</t>
  </si>
  <si>
    <t>18821 Čehovice</t>
  </si>
  <si>
    <t>24384 Čunín</t>
  </si>
  <si>
    <t>24392 Křemenec</t>
  </si>
  <si>
    <t>48020 Hrdibořice</t>
  </si>
  <si>
    <t>50253 Klužínek</t>
  </si>
  <si>
    <t>50261 Otročkov</t>
  </si>
  <si>
    <t>50270 Vojtěchov</t>
  </si>
  <si>
    <t>50695 Čertoryje</t>
  </si>
  <si>
    <t>64939 Ošíkov-Trpín</t>
  </si>
  <si>
    <t>72010 Blažov</t>
  </si>
  <si>
    <t>72028 Kadeřín</t>
  </si>
  <si>
    <t>79197 Krakovec</t>
  </si>
  <si>
    <t>88471 Milkov</t>
  </si>
  <si>
    <t>88480 Ospělov</t>
  </si>
  <si>
    <t>88668 Březina</t>
  </si>
  <si>
    <t>88684 Luká</t>
  </si>
  <si>
    <t>105040 Nová Dědina</t>
  </si>
  <si>
    <t>109410 Ochoz</t>
  </si>
  <si>
    <t>133655 Za Hloučelou</t>
  </si>
  <si>
    <t>133663 U kostelecké silnice</t>
  </si>
  <si>
    <t>139076 Raková u Konice</t>
  </si>
  <si>
    <t>139190 Rakůvka</t>
  </si>
  <si>
    <t>143618 Runářov</t>
  </si>
  <si>
    <t>148920 Skřípov</t>
  </si>
  <si>
    <t>155276 Služín</t>
  </si>
  <si>
    <t>156540 Růžov</t>
  </si>
  <si>
    <t>159107 Jednov</t>
  </si>
  <si>
    <t>159115 Labutice</t>
  </si>
  <si>
    <t>159123 Suchdol</t>
  </si>
  <si>
    <t>164143 Chobyně</t>
  </si>
  <si>
    <t>164151 Šubířov</t>
  </si>
  <si>
    <t>174718 Seloutky</t>
  </si>
  <si>
    <t>314439 Pololání</t>
  </si>
  <si>
    <t>320439 Za Olomouckou bránou</t>
  </si>
  <si>
    <t>325481 Bělá</t>
  </si>
  <si>
    <t>325490 Trávníky</t>
  </si>
  <si>
    <t>591 Babí</t>
  </si>
  <si>
    <t>2178 Rychlov</t>
  </si>
  <si>
    <t>2747 Bečkov</t>
  </si>
  <si>
    <t>2763 Královec</t>
  </si>
  <si>
    <t>2780 Lampertice</t>
  </si>
  <si>
    <t>2798 Malý Křenov</t>
  </si>
  <si>
    <t>2801 Rybníček</t>
  </si>
  <si>
    <t>6548 Adamov</t>
  </si>
  <si>
    <t>6556 Bohuslavice</t>
  </si>
  <si>
    <t>9644 Brno</t>
  </si>
  <si>
    <t>29033 Rudolfov</t>
  </si>
  <si>
    <t>36757 Na Kyjích</t>
  </si>
  <si>
    <t>38237 Helkovice</t>
  </si>
  <si>
    <t>42871 Horní Dušnice</t>
  </si>
  <si>
    <t>43443 Dolní Albeřice</t>
  </si>
  <si>
    <t>43451 Dolní Lysečiny</t>
  </si>
  <si>
    <t>43460 Horní Albeřice</t>
  </si>
  <si>
    <t>43478 Horní Lysečiny</t>
  </si>
  <si>
    <t>43508 Stará Hora</t>
  </si>
  <si>
    <t>43516 Suchý Důl</t>
  </si>
  <si>
    <t>44679 Dolní Žďár</t>
  </si>
  <si>
    <t>44687 Dubový Dvůr</t>
  </si>
  <si>
    <t>44695 Horní Žďár</t>
  </si>
  <si>
    <t>44709 Výšinka</t>
  </si>
  <si>
    <t>55913 Dolní Dušnice</t>
  </si>
  <si>
    <t>55930 Končiny</t>
  </si>
  <si>
    <t>55956 Vojtěšice</t>
  </si>
  <si>
    <t>57223 Horský hotel</t>
  </si>
  <si>
    <t>57878 Javorník</t>
  </si>
  <si>
    <t>59030 Roudnické Paseky</t>
  </si>
  <si>
    <t>59048 Roudnice</t>
  </si>
  <si>
    <t>76562 Křížlice</t>
  </si>
  <si>
    <t>76571 Křížlické Paseky</t>
  </si>
  <si>
    <t>81221 Bezděkov</t>
  </si>
  <si>
    <t>81876 Libeč</t>
  </si>
  <si>
    <t>96784 Hertvíkovice</t>
  </si>
  <si>
    <t>118184 Havírna</t>
  </si>
  <si>
    <t>118206 Paseky nad Jizerou</t>
  </si>
  <si>
    <t>118648 Velká Úpa I</t>
  </si>
  <si>
    <t>118656 Velká Úpa II</t>
  </si>
  <si>
    <t>140911 Františkov</t>
  </si>
  <si>
    <t>140929 Háj</t>
  </si>
  <si>
    <t>140945 Hranice</t>
  </si>
  <si>
    <t>140953 Malá Rokytnice</t>
  </si>
  <si>
    <t>140970 Studenov</t>
  </si>
  <si>
    <t>141178 Roprachtice</t>
  </si>
  <si>
    <t>142581 Roztoky u Semil</t>
  </si>
  <si>
    <t>143391 Bolkov</t>
  </si>
  <si>
    <t>143405 Janovice</t>
  </si>
  <si>
    <t>153907 Stará Ves</t>
  </si>
  <si>
    <t>154148 Dolníky</t>
  </si>
  <si>
    <t>154164 Prostřední Staré Buky</t>
  </si>
  <si>
    <t>155187 Rubínovice</t>
  </si>
  <si>
    <t>155195 Starý Rokytník</t>
  </si>
  <si>
    <t>156647 Strážné</t>
  </si>
  <si>
    <t>157899 Střítež</t>
  </si>
  <si>
    <t>158283 Studenec</t>
  </si>
  <si>
    <t>162698 Škodějov</t>
  </si>
  <si>
    <t>162973 Davidovy Boudy</t>
  </si>
  <si>
    <t>162981 Brádlerovy boudy</t>
  </si>
  <si>
    <t>162990 Jelení boudy</t>
  </si>
  <si>
    <t>163007 Klínové boudy</t>
  </si>
  <si>
    <t>163023 Luční bouda</t>
  </si>
  <si>
    <t>163058 Petrovka</t>
  </si>
  <si>
    <t>163066 Přední Labská</t>
  </si>
  <si>
    <t>163082 Špindlerovka</t>
  </si>
  <si>
    <t>169102 Za tratí</t>
  </si>
  <si>
    <t>169111 Volanov</t>
  </si>
  <si>
    <t>169137 Dolní Staré Město</t>
  </si>
  <si>
    <t>169145 Močidla</t>
  </si>
  <si>
    <t>169188 Na nivách</t>
  </si>
  <si>
    <t>169242 Vlčí jáma</t>
  </si>
  <si>
    <t>169277 Oblanov</t>
  </si>
  <si>
    <t>182770 Záboří</t>
  </si>
  <si>
    <t>183768 Hrádeček</t>
  </si>
  <si>
    <t>184870 Voletiny</t>
  </si>
  <si>
    <t>186368 Žalské lesy</t>
  </si>
  <si>
    <t>193062 Stanový</t>
  </si>
  <si>
    <t>193097 Zlatá Olešnice</t>
  </si>
  <si>
    <t>194191 Černá Voda</t>
  </si>
  <si>
    <t>194212 Nové domky</t>
  </si>
  <si>
    <t>194239 Rýchory</t>
  </si>
  <si>
    <t>198803 Dolní Tříč</t>
  </si>
  <si>
    <t>303828 Chmelnice</t>
  </si>
  <si>
    <t>320048 Nová Střítež</t>
  </si>
  <si>
    <t>324311 Švýcarský Dvůr</t>
  </si>
  <si>
    <t>324329 Zlatá Vyhlídka</t>
  </si>
  <si>
    <t>324345 Čerstvá Voda</t>
  </si>
  <si>
    <t>328391 Za Komínem</t>
  </si>
  <si>
    <t>9458 Branov</t>
  </si>
  <si>
    <t>9466 V Luhu</t>
  </si>
  <si>
    <t>31771 Drahoňův Újezd</t>
  </si>
  <si>
    <t>39471 Svinná</t>
  </si>
  <si>
    <t>45730 Hostim</t>
  </si>
  <si>
    <t>45853 Brant</t>
  </si>
  <si>
    <t>45861 Hostokryje</t>
  </si>
  <si>
    <t>47597 Hracholusky</t>
  </si>
  <si>
    <t>48909 Hřebečníky</t>
  </si>
  <si>
    <t>48917 Šlovice</t>
  </si>
  <si>
    <t>54585 Studená</t>
  </si>
  <si>
    <t>62316 Kalubice</t>
  </si>
  <si>
    <t>72362 Krakovec</t>
  </si>
  <si>
    <t>76384 Častonice</t>
  </si>
  <si>
    <t>76406 Písky</t>
  </si>
  <si>
    <t>79057 Nový Dvůr</t>
  </si>
  <si>
    <t>85006 Letná</t>
  </si>
  <si>
    <t>85014 Líšná</t>
  </si>
  <si>
    <t>89362 Belšanka</t>
  </si>
  <si>
    <t>93327 Požáry</t>
  </si>
  <si>
    <t>97918 Kostelík</t>
  </si>
  <si>
    <t>103845 Nesvačily</t>
  </si>
  <si>
    <t>104370 Nezabudice</t>
  </si>
  <si>
    <t>107263 Doupno</t>
  </si>
  <si>
    <t>107271 Nový Dům</t>
  </si>
  <si>
    <t>124052 Čilá</t>
  </si>
  <si>
    <t>124061 Hradiště</t>
  </si>
  <si>
    <t>136948 Emilov</t>
  </si>
  <si>
    <t>136956 Míče</t>
  </si>
  <si>
    <t>137316 Račice</t>
  </si>
  <si>
    <t>139122 Na Spravedlnosti</t>
  </si>
  <si>
    <t>140180 Kuchařík</t>
  </si>
  <si>
    <t>141909 Nová Ves</t>
  </si>
  <si>
    <t>141917 Rousínov</t>
  </si>
  <si>
    <t>142522 Karlov</t>
  </si>
  <si>
    <t>142531 Leontýn</t>
  </si>
  <si>
    <t>143162 Brejl</t>
  </si>
  <si>
    <t>145301 Řeřišský Nový Dvůr</t>
  </si>
  <si>
    <t>146358 Sebečice</t>
  </si>
  <si>
    <t>147516 Nouzov</t>
  </si>
  <si>
    <t>149110 Skupá</t>
  </si>
  <si>
    <t>149241 Malé Slabce</t>
  </si>
  <si>
    <t>160253 Sedlec</t>
  </si>
  <si>
    <t>160261 Svatý Jan pod Skalou</t>
  </si>
  <si>
    <t>160270 Záhrabská</t>
  </si>
  <si>
    <t>160784 Lhotka</t>
  </si>
  <si>
    <t>166898 Koda</t>
  </si>
  <si>
    <t>172456 Tytry</t>
  </si>
  <si>
    <t>173789 Pohořelec</t>
  </si>
  <si>
    <t>176044 Václavský Nový Dvůr</t>
  </si>
  <si>
    <t>182249 Vinařice</t>
  </si>
  <si>
    <t>185698 Na Lesích</t>
  </si>
  <si>
    <t>187470 Všesulov</t>
  </si>
  <si>
    <t>191361 Klíčava</t>
  </si>
  <si>
    <t>191493 Týček</t>
  </si>
  <si>
    <t>193968 Kalinova Ves</t>
  </si>
  <si>
    <t>193976 Zvíkovec</t>
  </si>
  <si>
    <t>308102 Za koupalištěm</t>
  </si>
  <si>
    <t>2399 Černé Údolí</t>
  </si>
  <si>
    <t>19879 Dolní Vltavice</t>
  </si>
  <si>
    <t>19887 Mokrá</t>
  </si>
  <si>
    <t>19909 Plánička</t>
  </si>
  <si>
    <t>19917 Kyselov</t>
  </si>
  <si>
    <t>28983 Jenín</t>
  </si>
  <si>
    <t>30261 Horní Svince</t>
  </si>
  <si>
    <t>35271 Milná</t>
  </si>
  <si>
    <t>44202 Humenice</t>
  </si>
  <si>
    <t>44229 Krčín</t>
  </si>
  <si>
    <t>44261 Staré Hutě</t>
  </si>
  <si>
    <t>44318 Šejby</t>
  </si>
  <si>
    <t>44326 Paseky</t>
  </si>
  <si>
    <t>44334 Vesce</t>
  </si>
  <si>
    <t>44342 Vyhlídky</t>
  </si>
  <si>
    <t>45276 Provodice</t>
  </si>
  <si>
    <t>47856 Blata</t>
  </si>
  <si>
    <t>62006 Jezvinec</t>
  </si>
  <si>
    <t>62022 Kladenské Rovné</t>
  </si>
  <si>
    <t>62057 Lazec</t>
  </si>
  <si>
    <t>62065 Novosedly</t>
  </si>
  <si>
    <t>62227 Zaliny</t>
  </si>
  <si>
    <t>62723 Klažary</t>
  </si>
  <si>
    <t>66257 Františkov</t>
  </si>
  <si>
    <t>73130 Otmanka</t>
  </si>
  <si>
    <t>83631 Desky</t>
  </si>
  <si>
    <t>83640 Dluhoště</t>
  </si>
  <si>
    <t>85162 Levín</t>
  </si>
  <si>
    <t>87173 Dvorečná</t>
  </si>
  <si>
    <t>91090 Bělá</t>
  </si>
  <si>
    <t>91138 Meziříčí</t>
  </si>
  <si>
    <t>91146 Radčice</t>
  </si>
  <si>
    <t>91162 Rapotice</t>
  </si>
  <si>
    <t>95303 Malčice</t>
  </si>
  <si>
    <t>95320 Žaltické Samoty</t>
  </si>
  <si>
    <t>95346 Žaltice</t>
  </si>
  <si>
    <t>98132 Černice</t>
  </si>
  <si>
    <t>98159 Záhorkovice</t>
  </si>
  <si>
    <t>102512 Nežetice</t>
  </si>
  <si>
    <t>105775 Žofina Huť</t>
  </si>
  <si>
    <t>106208 Hlinov</t>
  </si>
  <si>
    <t>106224 Janovka I</t>
  </si>
  <si>
    <t>106232 Mýtiny</t>
  </si>
  <si>
    <t>111244 Vracov</t>
  </si>
  <si>
    <t>124761 Leopoldov</t>
  </si>
  <si>
    <t>124770 Lužnice</t>
  </si>
  <si>
    <t>124800 Pohoří na Šumavě</t>
  </si>
  <si>
    <t>135879 Sedlice</t>
  </si>
  <si>
    <t>135887 Spolí</t>
  </si>
  <si>
    <t>139963 Střítež</t>
  </si>
  <si>
    <t>142751 Čeřín</t>
  </si>
  <si>
    <t>142760 Hněvanov</t>
  </si>
  <si>
    <t>142778 Jistebník</t>
  </si>
  <si>
    <t>142786 Michnice</t>
  </si>
  <si>
    <t>142794 Močerady</t>
  </si>
  <si>
    <t>144207 Budákov</t>
  </si>
  <si>
    <t>144231 U Svatého Kamene</t>
  </si>
  <si>
    <t>144240 Všeměřice</t>
  </si>
  <si>
    <t>144258 Cetviny</t>
  </si>
  <si>
    <t>145661 Dolní Vesce</t>
  </si>
  <si>
    <t>145670 Horní Vesce</t>
  </si>
  <si>
    <t>145696 Lahuť</t>
  </si>
  <si>
    <t>145700 Mokrý Lom</t>
  </si>
  <si>
    <t>150223 Kaliště</t>
  </si>
  <si>
    <t>150231 Mezipotočí</t>
  </si>
  <si>
    <t>159158 Tři Facky</t>
  </si>
  <si>
    <t>160601 Suš</t>
  </si>
  <si>
    <t>161926 Jiterní Ves</t>
  </si>
  <si>
    <t>169382 Lhotka</t>
  </si>
  <si>
    <t>177831 Chodeč</t>
  </si>
  <si>
    <t>180921 Veselka</t>
  </si>
  <si>
    <t>181218 Nahořany</t>
  </si>
  <si>
    <t>183253 Vlachnovice</t>
  </si>
  <si>
    <t>185078 Koroseky</t>
  </si>
  <si>
    <t>185086 Kroclov</t>
  </si>
  <si>
    <t>188867 Obora</t>
  </si>
  <si>
    <t>188875 Vyšné</t>
  </si>
  <si>
    <t>190802 Krnín</t>
  </si>
  <si>
    <t>198617 Nová Ves u Klikova</t>
  </si>
  <si>
    <t>198927 Mnichovice</t>
  </si>
  <si>
    <t>320838 Svachova Lhotka</t>
  </si>
  <si>
    <t>322199 Žlábek</t>
  </si>
  <si>
    <t>327263 Květoňov</t>
  </si>
  <si>
    <t>329916 Janova Ves</t>
  </si>
  <si>
    <t>330761 Otice</t>
  </si>
  <si>
    <t>7498 Boreč</t>
  </si>
  <si>
    <t>18066 Ctiněves</t>
  </si>
  <si>
    <t>18074 Černouček</t>
  </si>
  <si>
    <t>20338 Černiv</t>
  </si>
  <si>
    <t>26310 Dlažkovice</t>
  </si>
  <si>
    <t>39276 Lbín</t>
  </si>
  <si>
    <t>41653 Doubravice</t>
  </si>
  <si>
    <t>72141 Rovné</t>
  </si>
  <si>
    <t>78735 Brzánky</t>
  </si>
  <si>
    <t>80811 Bukovina</t>
  </si>
  <si>
    <t>106127 Chvalín</t>
  </si>
  <si>
    <t>140368 Oleško</t>
  </si>
  <si>
    <t>141747 Zahrady</t>
  </si>
  <si>
    <t>141755 Slavín</t>
  </si>
  <si>
    <t>149641 Slatina</t>
  </si>
  <si>
    <t>168033 Nučničky</t>
  </si>
  <si>
    <t>183482 Vlastislav</t>
  </si>
  <si>
    <t>185990 Vrbičany</t>
  </si>
  <si>
    <t>196797 Židovice</t>
  </si>
  <si>
    <t>198811 Dolní Vysoké II</t>
  </si>
  <si>
    <t>311065 Ke Chvalínu</t>
  </si>
  <si>
    <t>1244 Milá</t>
  </si>
  <si>
    <t>1252 Zaječice</t>
  </si>
  <si>
    <t>2038 Bedřichův Světec</t>
  </si>
  <si>
    <t>4294 Lázně Kyselka</t>
  </si>
  <si>
    <t>4308 Na Větráku</t>
  </si>
  <si>
    <t>4341 Chudeřice</t>
  </si>
  <si>
    <t>4936 Vidovle</t>
  </si>
  <si>
    <t>9016 Kaňkov</t>
  </si>
  <si>
    <t>9032 Brandov</t>
  </si>
  <si>
    <t>14869 Doly Bílina-Břežánky</t>
  </si>
  <si>
    <t>16713 Nechvalice</t>
  </si>
  <si>
    <t>16721 Nové Úpořiny</t>
  </si>
  <si>
    <t>16748 Úpořiny</t>
  </si>
  <si>
    <t>17361 Mošnov</t>
  </si>
  <si>
    <t>22918 Český Jiřetín</t>
  </si>
  <si>
    <t>22926 Fláje</t>
  </si>
  <si>
    <t>24899 Děčany</t>
  </si>
  <si>
    <t>24902 Lukohořany</t>
  </si>
  <si>
    <t>24911 Semeč</t>
  </si>
  <si>
    <t>32794 Blešno</t>
  </si>
  <si>
    <t>32816 Dřemčice</t>
  </si>
  <si>
    <t>33782 Anger</t>
  </si>
  <si>
    <t>37079 Křížatky</t>
  </si>
  <si>
    <t>38032 Moravěves</t>
  </si>
  <si>
    <t>40177 Hnojnice</t>
  </si>
  <si>
    <t>48178 Chouč</t>
  </si>
  <si>
    <t>48186 Kučlín</t>
  </si>
  <si>
    <t>66354 Klíny I</t>
  </si>
  <si>
    <t>66362 Klíny II</t>
  </si>
  <si>
    <t>66371 Rašov</t>
  </si>
  <si>
    <t>66389 Sedlo</t>
  </si>
  <si>
    <t>70653 Hlince</t>
  </si>
  <si>
    <t>71838 Sinutec</t>
  </si>
  <si>
    <t>81752 Jablonec</t>
  </si>
  <si>
    <t>81787 Řisuty</t>
  </si>
  <si>
    <t>82961 Libkovice</t>
  </si>
  <si>
    <t>84964 Lišany</t>
  </si>
  <si>
    <t>85065 Koporeč</t>
  </si>
  <si>
    <t>85073 Lišnice</t>
  </si>
  <si>
    <t>85081 Nemilkov</t>
  </si>
  <si>
    <t>86134 Dolní Litvínov</t>
  </si>
  <si>
    <t>86185 Lounice</t>
  </si>
  <si>
    <t>87211 Louka u Litvínova</t>
  </si>
  <si>
    <t>88951 Lukov</t>
  </si>
  <si>
    <t>88960 Štěpánov</t>
  </si>
  <si>
    <t>89338 Svinčice</t>
  </si>
  <si>
    <t>93220 Měrunice</t>
  </si>
  <si>
    <t>93238 Žichov</t>
  </si>
  <si>
    <t>98302 Moldava</t>
  </si>
  <si>
    <t>98311 Nové Město</t>
  </si>
  <si>
    <t>100382 Červený Újezd</t>
  </si>
  <si>
    <t>100391 Mukov</t>
  </si>
  <si>
    <t>102377 Nehasice</t>
  </si>
  <si>
    <t>102385 Tatinná</t>
  </si>
  <si>
    <t>106011 Mníšek</t>
  </si>
  <si>
    <t>112950 Dlouhá Louka</t>
  </si>
  <si>
    <t>125229 Polerady</t>
  </si>
  <si>
    <t>125237 Volevčice</t>
  </si>
  <si>
    <t>126128 Vrbka</t>
  </si>
  <si>
    <t>143081 Kozlíky</t>
  </si>
  <si>
    <t>143111 Sezemice</t>
  </si>
  <si>
    <t>143120 Velvěty</t>
  </si>
  <si>
    <t>147206 Seménkovice</t>
  </si>
  <si>
    <t>148687 Dobrčice</t>
  </si>
  <si>
    <t>148695 Chrámce</t>
  </si>
  <si>
    <t>148709 Skršín</t>
  </si>
  <si>
    <t>152323 Solany</t>
  </si>
  <si>
    <t>154075 Dřevce</t>
  </si>
  <si>
    <t>154083 Leská</t>
  </si>
  <si>
    <t>154091 Skalice</t>
  </si>
  <si>
    <t>154105 Staré</t>
  </si>
  <si>
    <t>154113 Šepetely</t>
  </si>
  <si>
    <t>166146 Nemocnice</t>
  </si>
  <si>
    <t>166243 Doubravice</t>
  </si>
  <si>
    <t>166278 Na haldách</t>
  </si>
  <si>
    <t>171158 Mnichovský Týnec</t>
  </si>
  <si>
    <t>177709 Minice</t>
  </si>
  <si>
    <t>190845 Záluží</t>
  </si>
  <si>
    <t>195928 Liběšice</t>
  </si>
  <si>
    <t>303267 Horní Ves</t>
  </si>
  <si>
    <t>311464 Seletice</t>
  </si>
  <si>
    <t>311561 Pod lesem</t>
  </si>
  <si>
    <t>311651 Na Lišce</t>
  </si>
  <si>
    <t>311740 Špičák-Stropník</t>
  </si>
  <si>
    <t>311821 Průmyslový obvod Újezdeček</t>
  </si>
  <si>
    <t>317888 Lbín</t>
  </si>
  <si>
    <t>318973 U Bílého potoka-sever</t>
  </si>
  <si>
    <t>330663 Benedikt-východ</t>
  </si>
  <si>
    <t>5100 Beškov</t>
  </si>
  <si>
    <t>5151 Konrádov</t>
  </si>
  <si>
    <t>5169 Tubož</t>
  </si>
  <si>
    <t>9822 Brenná</t>
  </si>
  <si>
    <t>9831 Veselí</t>
  </si>
  <si>
    <t>15890 Bukovany</t>
  </si>
  <si>
    <t>15903 Chomouty</t>
  </si>
  <si>
    <t>17655 Těšnov</t>
  </si>
  <si>
    <t>18104 Naděje</t>
  </si>
  <si>
    <t>28207 Břehyně</t>
  </si>
  <si>
    <t>32697 Druzcov</t>
  </si>
  <si>
    <t>33286 Dražejov</t>
  </si>
  <si>
    <t>33308 Nedvězí</t>
  </si>
  <si>
    <t>38474 Heřmanice v Podještědí</t>
  </si>
  <si>
    <t>38571 Heřmanice</t>
  </si>
  <si>
    <t>40746 Hostíkovice</t>
  </si>
  <si>
    <t>40754 Loubí</t>
  </si>
  <si>
    <t>40762 Oslovice</t>
  </si>
  <si>
    <t>43834 Podlesí</t>
  </si>
  <si>
    <t>46655 Chvalčovice</t>
  </si>
  <si>
    <t>46663 Letařovice</t>
  </si>
  <si>
    <t>46671 Trávníček</t>
  </si>
  <si>
    <t>51535 Chlum</t>
  </si>
  <si>
    <t>56243 Valdov</t>
  </si>
  <si>
    <t>60992 Jedlová</t>
  </si>
  <si>
    <t>61018 Lesné</t>
  </si>
  <si>
    <t>61026 Rozhled</t>
  </si>
  <si>
    <t>66931 Kněžice</t>
  </si>
  <si>
    <t>69485 Horky</t>
  </si>
  <si>
    <t>69493 Korce</t>
  </si>
  <si>
    <t>69507 Plešivec</t>
  </si>
  <si>
    <t>71811 Kozly</t>
  </si>
  <si>
    <t>75019 Dolní Světlá</t>
  </si>
  <si>
    <t>75027 Horní Světlá</t>
  </si>
  <si>
    <t>75485 Novina</t>
  </si>
  <si>
    <t>76503 Křižany</t>
  </si>
  <si>
    <t>77429 Kunratice u Cvikova</t>
  </si>
  <si>
    <t>78387 Kvítkov</t>
  </si>
  <si>
    <t>82783 Libíč</t>
  </si>
  <si>
    <t>83836 Lindava</t>
  </si>
  <si>
    <t>83844 Svitava</t>
  </si>
  <si>
    <t>88650 Týn</t>
  </si>
  <si>
    <t>89460 Kněžičky</t>
  </si>
  <si>
    <t>89478 Lvová</t>
  </si>
  <si>
    <t>89486 Zpěvná</t>
  </si>
  <si>
    <t>91545 Manušice</t>
  </si>
  <si>
    <t>92185 Mařeničky</t>
  </si>
  <si>
    <t>95273 Srní Potok</t>
  </si>
  <si>
    <t>97802 Sobákov</t>
  </si>
  <si>
    <t>102156 Křenov</t>
  </si>
  <si>
    <t>102164 Nedamov</t>
  </si>
  <si>
    <t>102172 Panská Ves</t>
  </si>
  <si>
    <t>109576 Okrouhlá</t>
  </si>
  <si>
    <t>112798 Zábrdí</t>
  </si>
  <si>
    <t>118559 Popelov</t>
  </si>
  <si>
    <t>120073 Petrovice</t>
  </si>
  <si>
    <t>120669 Písečná</t>
  </si>
  <si>
    <t>126195 Postřelná</t>
  </si>
  <si>
    <t>133230 Padouchov</t>
  </si>
  <si>
    <t>135755 Podhora</t>
  </si>
  <si>
    <t>137448 Radeč</t>
  </si>
  <si>
    <t>144681 Jítrava</t>
  </si>
  <si>
    <t>144690 Nová Starost</t>
  </si>
  <si>
    <t>147915 Svobodná Ves</t>
  </si>
  <si>
    <t>148067 Nová Skalka</t>
  </si>
  <si>
    <t>148075 Stará Skalka</t>
  </si>
  <si>
    <t>150631 Maxov</t>
  </si>
  <si>
    <t>150649 Radvanec</t>
  </si>
  <si>
    <t>150762 Slunečná</t>
  </si>
  <si>
    <t>153117 Srní u České Lípy</t>
  </si>
  <si>
    <t>157295 Bořetín</t>
  </si>
  <si>
    <t>157309 Jezvé</t>
  </si>
  <si>
    <t>157317 Stráž u České Lípy</t>
  </si>
  <si>
    <t>157325 Stružnice</t>
  </si>
  <si>
    <t>161209 Nové Domky</t>
  </si>
  <si>
    <t>161217 Svojkov</t>
  </si>
  <si>
    <t>161489 Rousínov</t>
  </si>
  <si>
    <t>161497 Svor</t>
  </si>
  <si>
    <t>178390 Velká Javorská</t>
  </si>
  <si>
    <t>179809 Růžové</t>
  </si>
  <si>
    <t>179817 Tlustce</t>
  </si>
  <si>
    <t>179825 Valtinov</t>
  </si>
  <si>
    <t>183661 Heřmaničky</t>
  </si>
  <si>
    <t>183679 Vítkov</t>
  </si>
  <si>
    <t>183687 Vlčí Důl</t>
  </si>
  <si>
    <t>184896 Nová Ves</t>
  </si>
  <si>
    <t>190268 Šváby</t>
  </si>
  <si>
    <t>190497 Bukovec</t>
  </si>
  <si>
    <t>190501 Deštná</t>
  </si>
  <si>
    <t>190519 Zakšín</t>
  </si>
  <si>
    <t>190535 Lasvice</t>
  </si>
  <si>
    <t>190543 Nový Šidlov</t>
  </si>
  <si>
    <t>190551 Starý Šidlov</t>
  </si>
  <si>
    <t>190560 Zákupy</t>
  </si>
  <si>
    <t>191221 Zátyní</t>
  </si>
  <si>
    <t>192562 Zdislava</t>
  </si>
  <si>
    <t>194476 Dolní Police</t>
  </si>
  <si>
    <t>195120 Kruh</t>
  </si>
  <si>
    <t>195138 Vojetín</t>
  </si>
  <si>
    <t>196690 Žibřidice</t>
  </si>
  <si>
    <t>198048 Pole</t>
  </si>
  <si>
    <t>198463 Maršovice</t>
  </si>
  <si>
    <t>199117 Svébořice</t>
  </si>
  <si>
    <t>302627 Vřesoviště</t>
  </si>
  <si>
    <t>309575 Kuřivodská strana</t>
  </si>
  <si>
    <t>318426 Hradčany</t>
  </si>
  <si>
    <t>318442 Náhlov</t>
  </si>
  <si>
    <t>321974 Zámecká</t>
  </si>
  <si>
    <t>323713 Tolštejn</t>
  </si>
  <si>
    <t>323853 Podolí</t>
  </si>
  <si>
    <t>323861 Myslivny</t>
  </si>
  <si>
    <t>8397 Zámecká obora</t>
  </si>
  <si>
    <t>8401 Za Doubravskou ulicí</t>
  </si>
  <si>
    <t>8435 V cihelnách</t>
  </si>
  <si>
    <t>8443 Vinohrádky</t>
  </si>
  <si>
    <t>8460 Šmelcovna</t>
  </si>
  <si>
    <t>8478 Hrádkov</t>
  </si>
  <si>
    <t>8648 Bousín</t>
  </si>
  <si>
    <t>8656 Repechy</t>
  </si>
  <si>
    <t>10243 Anthropos</t>
  </si>
  <si>
    <t>10375 Kraví hora</t>
  </si>
  <si>
    <t>10537 Křemelky</t>
  </si>
  <si>
    <t>10669 Netopýrky</t>
  </si>
  <si>
    <t>11151 Akáty</t>
  </si>
  <si>
    <t>11380 Červený mlýn</t>
  </si>
  <si>
    <t>11487 Pod pražskou tratí</t>
  </si>
  <si>
    <t>11550 Zaječí hora</t>
  </si>
  <si>
    <t>11576 Střelecký stadión</t>
  </si>
  <si>
    <t>11673 Řečkovice-nádraží</t>
  </si>
  <si>
    <t>11738 Vozovna Medlánky</t>
  </si>
  <si>
    <t>11886 Polesí Žebětín</t>
  </si>
  <si>
    <t>11959 Zouvalka</t>
  </si>
  <si>
    <t>12041 K Moravanům</t>
  </si>
  <si>
    <t>16012 Bukovice</t>
  </si>
  <si>
    <t>31330 Klemov</t>
  </si>
  <si>
    <t>36455 Habrůvka</t>
  </si>
  <si>
    <t>36463 Josefov</t>
  </si>
  <si>
    <t>41360 Holštejn</t>
  </si>
  <si>
    <t>69701 Kořenec</t>
  </si>
  <si>
    <t>71510 Kozárov</t>
  </si>
  <si>
    <t>74381 Krhov</t>
  </si>
  <si>
    <t>77046 Kulířov</t>
  </si>
  <si>
    <t>77267 Kunice</t>
  </si>
  <si>
    <t>79499 Lažany</t>
  </si>
  <si>
    <t>81191 Lhota u Lysic</t>
  </si>
  <si>
    <t>84701 Marianín</t>
  </si>
  <si>
    <t>88439 Ludíkov</t>
  </si>
  <si>
    <t>90506 Malé Hradisko</t>
  </si>
  <si>
    <t>90514 Okluky</t>
  </si>
  <si>
    <t>104566 Nový Dvůr</t>
  </si>
  <si>
    <t>106615 Březina</t>
  </si>
  <si>
    <t>106623 Nové Sady</t>
  </si>
  <si>
    <t>108642 Obora</t>
  </si>
  <si>
    <t>111198 Omice</t>
  </si>
  <si>
    <t>138941 Otmarov</t>
  </si>
  <si>
    <t>141291 Kamínky</t>
  </si>
  <si>
    <t>142484 Baldovec</t>
  </si>
  <si>
    <t>151891 Soběsuky</t>
  </si>
  <si>
    <t>155497 Stínava</t>
  </si>
  <si>
    <t>158593 Odrůvky</t>
  </si>
  <si>
    <t>158607 Studnice</t>
  </si>
  <si>
    <t>163236 Lačnov</t>
  </si>
  <si>
    <t>167410 Klucanina</t>
  </si>
  <si>
    <t>176605 Valchov</t>
  </si>
  <si>
    <t>177792 Velenov</t>
  </si>
  <si>
    <t>184241 Voděrady</t>
  </si>
  <si>
    <t>185591 Vratíkov</t>
  </si>
  <si>
    <t>187836 Housko</t>
  </si>
  <si>
    <t>187844 Molenburk</t>
  </si>
  <si>
    <t>192911 Zhoř</t>
  </si>
  <si>
    <t>194654 Hamry</t>
  </si>
  <si>
    <t>194662 Žárovice</t>
  </si>
  <si>
    <t>325724 Rohlenka</t>
  </si>
  <si>
    <t>325783 Kývalka</t>
  </si>
  <si>
    <t>325791 Ostrovačice-za dálnicí</t>
  </si>
  <si>
    <t>329908 Skalní mlýn</t>
  </si>
  <si>
    <t>330396 Osinky u Krumsína</t>
  </si>
  <si>
    <t>391905 Žbánov</t>
  </si>
  <si>
    <t>1007 Nová Ves</t>
  </si>
  <si>
    <t>1015 Podlesí</t>
  </si>
  <si>
    <t>1023 Vrchní Orlice</t>
  </si>
  <si>
    <t>4731 Masty</t>
  </si>
  <si>
    <t>6190 Bohdašín</t>
  </si>
  <si>
    <t>6475 Zbytky</t>
  </si>
  <si>
    <t>7625 Šachov</t>
  </si>
  <si>
    <t>7820 Homole</t>
  </si>
  <si>
    <t>12611 Svinecký Dvůr</t>
  </si>
  <si>
    <t>12629 Svinná</t>
  </si>
  <si>
    <t>16659 Doly</t>
  </si>
  <si>
    <t>18660 Velká Ledská</t>
  </si>
  <si>
    <t>20214 Domašín</t>
  </si>
  <si>
    <t>21725 Spyta</t>
  </si>
  <si>
    <t>22667 Malé Meziříčí</t>
  </si>
  <si>
    <t>22683 Roheničky</t>
  </si>
  <si>
    <t>22691 Rohenice</t>
  </si>
  <si>
    <t>22705 České Petrovice</t>
  </si>
  <si>
    <t>23345 Častolovické Horky</t>
  </si>
  <si>
    <t>25844 Mnichová</t>
  </si>
  <si>
    <t>25852 Plasnice</t>
  </si>
  <si>
    <t>25861 Zákoutí</t>
  </si>
  <si>
    <t>27219 Chmeliště</t>
  </si>
  <si>
    <t>27235 Rovenské Šediviny</t>
  </si>
  <si>
    <t>27561 Cihelna</t>
  </si>
  <si>
    <t>27570 Běstviny</t>
  </si>
  <si>
    <t>27634 Dobřany</t>
  </si>
  <si>
    <t>30759 Miškov</t>
  </si>
  <si>
    <t>30783 Spáleniště</t>
  </si>
  <si>
    <t>51195 Brumbárov</t>
  </si>
  <si>
    <t>51233 Suchá Rybná</t>
  </si>
  <si>
    <t>51241 Svídnice</t>
  </si>
  <si>
    <t>56928 Janov</t>
  </si>
  <si>
    <t>56936 Tis</t>
  </si>
  <si>
    <t>57797 Blatiny</t>
  </si>
  <si>
    <t>57827 Přím</t>
  </si>
  <si>
    <t>59081 Jestřebí</t>
  </si>
  <si>
    <t>59099 Libchyně</t>
  </si>
  <si>
    <t>59471 Ježkovice</t>
  </si>
  <si>
    <t>60160 Jílovice</t>
  </si>
  <si>
    <t>65706 Čihák</t>
  </si>
  <si>
    <t>65714 Jedlina</t>
  </si>
  <si>
    <t>71161 Hluky</t>
  </si>
  <si>
    <t>71170 Kounov</t>
  </si>
  <si>
    <t>71188 Nedvězí</t>
  </si>
  <si>
    <t>71196 Šediviny</t>
  </si>
  <si>
    <t>72613 Králova Lhota</t>
  </si>
  <si>
    <t>77461 Bubnov</t>
  </si>
  <si>
    <t>77488 Kunačice</t>
  </si>
  <si>
    <t>77500 V Dole</t>
  </si>
  <si>
    <t>77518 Záhory</t>
  </si>
  <si>
    <t>77526 Zaječiny</t>
  </si>
  <si>
    <t>81523 Hájek</t>
  </si>
  <si>
    <t>81558 Proruby</t>
  </si>
  <si>
    <t>82546 Rampuše</t>
  </si>
  <si>
    <t>83054 Borovice</t>
  </si>
  <si>
    <t>83062 Horní Černilov</t>
  </si>
  <si>
    <t>83071 Libníkovice</t>
  </si>
  <si>
    <t>83607 Ostašovice</t>
  </si>
  <si>
    <t>98213 Mokré</t>
  </si>
  <si>
    <t>98221 V Lípách</t>
  </si>
  <si>
    <t>101192 Dolsko</t>
  </si>
  <si>
    <t>101206 Doubravice</t>
  </si>
  <si>
    <t>101214 Lhota</t>
  </si>
  <si>
    <t>101222 Městec</t>
  </si>
  <si>
    <t>101231 Nahořany</t>
  </si>
  <si>
    <t>101761 Hamernice</t>
  </si>
  <si>
    <t>101770 Nebeská Rybná</t>
  </si>
  <si>
    <t>101788 Popelov</t>
  </si>
  <si>
    <t>102741 Údolí</t>
  </si>
  <si>
    <t>105635 Vojenice</t>
  </si>
  <si>
    <t>106496 Vladivostok</t>
  </si>
  <si>
    <t>107336 Krahulčí</t>
  </si>
  <si>
    <t>107352 Rzy</t>
  </si>
  <si>
    <t>109274 Zákraví</t>
  </si>
  <si>
    <t>111937 Čánka</t>
  </si>
  <si>
    <t>111945 Dobříkovec</t>
  </si>
  <si>
    <t>112160 Bedřichovka</t>
  </si>
  <si>
    <t>112178 Černá Voda</t>
  </si>
  <si>
    <t>112186 Jadrná</t>
  </si>
  <si>
    <t>112208 Trčkov</t>
  </si>
  <si>
    <t>112828 Proloh</t>
  </si>
  <si>
    <t>112836 Sekyrka</t>
  </si>
  <si>
    <t>116343 Vysoká u Holic</t>
  </si>
  <si>
    <t>118818 Pěčín</t>
  </si>
  <si>
    <t>133884 Provodov</t>
  </si>
  <si>
    <t>133892 Šeřeč</t>
  </si>
  <si>
    <t>133906 Václavice</t>
  </si>
  <si>
    <t>141011 Hanička</t>
  </si>
  <si>
    <t>141020 Horní Rokytnice</t>
  </si>
  <si>
    <t>141038 Panské Pole</t>
  </si>
  <si>
    <t>144177 K Jaroslavi</t>
  </si>
  <si>
    <t>144185 Studánka</t>
  </si>
  <si>
    <t>145556 Říčky v Orlických horách</t>
  </si>
  <si>
    <t>147061 Lužany</t>
  </si>
  <si>
    <t>147079 Polom</t>
  </si>
  <si>
    <t>147087 Sedloňov</t>
  </si>
  <si>
    <t>148661 Skršice</t>
  </si>
  <si>
    <t>148679 Tošov</t>
  </si>
  <si>
    <t>149071 Nová Ves</t>
  </si>
  <si>
    <t>150398 Blažkov</t>
  </si>
  <si>
    <t>151416 Sněžné</t>
  </si>
  <si>
    <t>162396 Roztoky</t>
  </si>
  <si>
    <t>162914 Na Horách</t>
  </si>
  <si>
    <t>168343 Malá Záhornice</t>
  </si>
  <si>
    <t>168378 Záhornice</t>
  </si>
  <si>
    <t>169421 Mitrov</t>
  </si>
  <si>
    <t>169439 Polánky nad Dědinou</t>
  </si>
  <si>
    <t>169447 Štěnkov</t>
  </si>
  <si>
    <t>173461 Hutě</t>
  </si>
  <si>
    <t>173479 Malý Uhřínov</t>
  </si>
  <si>
    <t>173487 Velký Uhřínov</t>
  </si>
  <si>
    <t>176141 Chlístov</t>
  </si>
  <si>
    <t>178403 Nouzín</t>
  </si>
  <si>
    <t>178420 Veselice</t>
  </si>
  <si>
    <t>186520 Vrchoviny</t>
  </si>
  <si>
    <t>188450 Vysoký Újezd</t>
  </si>
  <si>
    <t>192619 Kačerov</t>
  </si>
  <si>
    <t>192635 Souvlastní</t>
  </si>
  <si>
    <t>192643 Zdobnice</t>
  </si>
  <si>
    <t>192651 Zdobnička</t>
  </si>
  <si>
    <t>194450 Hlavná</t>
  </si>
  <si>
    <t>195201 Chotiv</t>
  </si>
  <si>
    <t>324302 Pekelec</t>
  </si>
  <si>
    <t>4472 Horní Předměstí</t>
  </si>
  <si>
    <t>15563 Budišovice-pila</t>
  </si>
  <si>
    <t>39748 U Mýta</t>
  </si>
  <si>
    <t>39811 Jasénky</t>
  </si>
  <si>
    <t>39845 Vinná Hora</t>
  </si>
  <si>
    <t>43303 Zálučí</t>
  </si>
  <si>
    <t>46582 Hrabství</t>
  </si>
  <si>
    <t>66281 Fonovice</t>
  </si>
  <si>
    <t>66290 Hýlov</t>
  </si>
  <si>
    <t>66303 Josefovice</t>
  </si>
  <si>
    <t>88803 Lukavec</t>
  </si>
  <si>
    <t>107085 Lidická</t>
  </si>
  <si>
    <t>107107 Na Haldě</t>
  </si>
  <si>
    <t>107123 Šunychl</t>
  </si>
  <si>
    <t>107131 Kopytov</t>
  </si>
  <si>
    <t>109789 Janovice</t>
  </si>
  <si>
    <t>112038 Oprechtice</t>
  </si>
  <si>
    <t>113883 Nový rybník</t>
  </si>
  <si>
    <t>113913 Nad tratí</t>
  </si>
  <si>
    <t>113930 Nová Ves-sever</t>
  </si>
  <si>
    <t>113948 Nová Ves-jih</t>
  </si>
  <si>
    <t>114022 Vítkovice-zámek</t>
  </si>
  <si>
    <t>114031 Vítkovice-východ</t>
  </si>
  <si>
    <t>114235 Kunčice-za humny</t>
  </si>
  <si>
    <t>114332 Nad Samaritánskou</t>
  </si>
  <si>
    <t>114391 Louky-jih</t>
  </si>
  <si>
    <t>114448 U Bělského lesa</t>
  </si>
  <si>
    <t>114553 Na Místecké</t>
  </si>
  <si>
    <t>114723 Fišerova</t>
  </si>
  <si>
    <t>114821 Zvěřina</t>
  </si>
  <si>
    <t>114979 Na Liščině</t>
  </si>
  <si>
    <t>115037 U Velkého lesa</t>
  </si>
  <si>
    <t>115126 U Lučiny</t>
  </si>
  <si>
    <t>115363 Padělky</t>
  </si>
  <si>
    <t>115380 Dlouhý důl</t>
  </si>
  <si>
    <t>115444 Elektrárna Třebovice</t>
  </si>
  <si>
    <t>115550 Velká strana-sever</t>
  </si>
  <si>
    <t>121665 Kopaniny</t>
  </si>
  <si>
    <t>121673 Nová Plesná</t>
  </si>
  <si>
    <t>121681 Stará Plesná</t>
  </si>
  <si>
    <t>133477 Proskovice</t>
  </si>
  <si>
    <t>145181 Rakovec</t>
  </si>
  <si>
    <t>148938 Požaha</t>
  </si>
  <si>
    <t>149713 Ohrada</t>
  </si>
  <si>
    <t>149730 Výškovice</t>
  </si>
  <si>
    <t>153958 Požaha</t>
  </si>
  <si>
    <t>166782 Těškovice</t>
  </si>
  <si>
    <t>185612 Zadky</t>
  </si>
  <si>
    <t>192007 Zbyslavice</t>
  </si>
  <si>
    <t>305511 Polanka-jih</t>
  </si>
  <si>
    <t>305529 Oderské údolí</t>
  </si>
  <si>
    <t>305537 Stará Bělá-jih</t>
  </si>
  <si>
    <t>305545 Nová Bělá-jih</t>
  </si>
  <si>
    <t>306754 Paskovská</t>
  </si>
  <si>
    <t>325104 Na Hranicích</t>
  </si>
  <si>
    <t>761 Bačice</t>
  </si>
  <si>
    <t>779 Udeřice</t>
  </si>
  <si>
    <t>1431 Ratišovice</t>
  </si>
  <si>
    <t>8494 Boskovštejn</t>
  </si>
  <si>
    <t>13617 Kančí obora</t>
  </si>
  <si>
    <t>19691 Čermákovice</t>
  </si>
  <si>
    <t>42609 Čížov</t>
  </si>
  <si>
    <t>42862 Horní Dunajovice</t>
  </si>
  <si>
    <t>45756 Jiřice u Moravských Budějovic</t>
  </si>
  <si>
    <t>55751 Réna</t>
  </si>
  <si>
    <t>56677 Jamolice</t>
  </si>
  <si>
    <t>80241 Lesonice</t>
  </si>
  <si>
    <t>85898 Litovany</t>
  </si>
  <si>
    <t>94251 Průmyslový obvod</t>
  </si>
  <si>
    <t>94315 Na Mušlově</t>
  </si>
  <si>
    <t>94323 Za tratí</t>
  </si>
  <si>
    <t>95362 Kašenec</t>
  </si>
  <si>
    <t>99155 U nádraží</t>
  </si>
  <si>
    <t>99163 Polesí Leskoun</t>
  </si>
  <si>
    <t>99210 Obora-Křižák</t>
  </si>
  <si>
    <t>99228 Rokytná</t>
  </si>
  <si>
    <t>113174 Havírna</t>
  </si>
  <si>
    <t>125067 Polánka</t>
  </si>
  <si>
    <t>133141 Prokopov</t>
  </si>
  <si>
    <t>135208 Přešovice</t>
  </si>
  <si>
    <t>140155 Kordula</t>
  </si>
  <si>
    <t>140163 Rešice</t>
  </si>
  <si>
    <t>141879 Šemíkovice</t>
  </si>
  <si>
    <t>142280 Rozkoš</t>
  </si>
  <si>
    <t>147940 Skalice</t>
  </si>
  <si>
    <t>171441 Tulešice</t>
  </si>
  <si>
    <t>176737 Křídlůvky</t>
  </si>
  <si>
    <t>187704 Výrovice</t>
  </si>
  <si>
    <t>313459 Stará hora</t>
  </si>
  <si>
    <t>313467 Zaraženský dvůr</t>
  </si>
  <si>
    <t>313564 Valtický les</t>
  </si>
  <si>
    <t>325988 Chlupice-u Hostěradic</t>
  </si>
  <si>
    <t>1821 Bělá u Pecky</t>
  </si>
  <si>
    <t>1848 Horní Javoří</t>
  </si>
  <si>
    <t>3999 Aleje</t>
  </si>
  <si>
    <t>7854 Borovnice</t>
  </si>
  <si>
    <t>9806 Krsmol</t>
  </si>
  <si>
    <t>16080 Bukovina u Čisté</t>
  </si>
  <si>
    <t>16098 Arnoštov</t>
  </si>
  <si>
    <t>23981 Čistá u Horek</t>
  </si>
  <si>
    <t>28754 Dolní Brusnice</t>
  </si>
  <si>
    <t>28762 Pod Zvičinou</t>
  </si>
  <si>
    <t>29912 Dolní Olešnice I</t>
  </si>
  <si>
    <t>29921 Dolní Olešnice II</t>
  </si>
  <si>
    <t>43648 Prostřední Olešnice</t>
  </si>
  <si>
    <t>53261 Karlovka</t>
  </si>
  <si>
    <t>62103 Kal</t>
  </si>
  <si>
    <t>65757 Klášterská Lhota</t>
  </si>
  <si>
    <t>99805 Přední Mostek</t>
  </si>
  <si>
    <t>103217 Horní Nemojov</t>
  </si>
  <si>
    <t>106348 Filířovice</t>
  </si>
  <si>
    <t>106356 Nové Lesy</t>
  </si>
  <si>
    <t>110434 Levínská Olešnice</t>
  </si>
  <si>
    <t>110451 Žďár</t>
  </si>
  <si>
    <t>118702 Staňkov</t>
  </si>
  <si>
    <t>141453 Karlov</t>
  </si>
  <si>
    <t>141470 Ústí</t>
  </si>
  <si>
    <t>143383 Arnultovice</t>
  </si>
  <si>
    <t>153818 Příčnice</t>
  </si>
  <si>
    <t>168637 Zdobín</t>
  </si>
  <si>
    <t>181722 Stupná</t>
  </si>
  <si>
    <t>181749 Vidonice</t>
  </si>
  <si>
    <t>182737 Hájemství</t>
  </si>
  <si>
    <t>195651 Přední Ždírnice</t>
  </si>
  <si>
    <t>195669 Zadní Ždírnice</t>
  </si>
  <si>
    <t>4120 Zaříčany</t>
  </si>
  <si>
    <t>6114 Dvorecko</t>
  </si>
  <si>
    <t>6149 Prostřední Ves</t>
  </si>
  <si>
    <t>20265 Černíny</t>
  </si>
  <si>
    <t>20273 Hetlín</t>
  </si>
  <si>
    <t>20281 Krasoňovice</t>
  </si>
  <si>
    <t>20303 Štipoklasy</t>
  </si>
  <si>
    <t>20311 Zavadilka</t>
  </si>
  <si>
    <t>20320 Zdeslavice</t>
  </si>
  <si>
    <t>20842 Bludov</t>
  </si>
  <si>
    <t>20877 Lány</t>
  </si>
  <si>
    <t>20893 Víckovice</t>
  </si>
  <si>
    <t>20915 Zhoř</t>
  </si>
  <si>
    <t>40070 Budeč</t>
  </si>
  <si>
    <t>40291 Hodkov</t>
  </si>
  <si>
    <t>40321 Nový Dvůr</t>
  </si>
  <si>
    <t>42048 Hrádek</t>
  </si>
  <si>
    <t>46426 Hraběšín</t>
  </si>
  <si>
    <t>50504 Čížov</t>
  </si>
  <si>
    <t>51349 Chlístovice</t>
  </si>
  <si>
    <t>51357 Chroustkov</t>
  </si>
  <si>
    <t>51365 Zdeslavice</t>
  </si>
  <si>
    <t>58009 Dobrá Voda</t>
  </si>
  <si>
    <t>72389 Kralice</t>
  </si>
  <si>
    <t>72397 Svatý Jan t. Krsovice</t>
  </si>
  <si>
    <t>72401 Pivnisko</t>
  </si>
  <si>
    <t>72419 Vernýřov</t>
  </si>
  <si>
    <t>72427 Všesoky</t>
  </si>
  <si>
    <t>72435 Žandov</t>
  </si>
  <si>
    <t>76007 Bykáň</t>
  </si>
  <si>
    <t>76031 Krupá</t>
  </si>
  <si>
    <t>90841 Maxovna</t>
  </si>
  <si>
    <t>90859 Polánka</t>
  </si>
  <si>
    <t>90867 Týniště</t>
  </si>
  <si>
    <t>96237 Kochánov</t>
  </si>
  <si>
    <t>103403 Bedřichov</t>
  </si>
  <si>
    <t>103420 Miletice</t>
  </si>
  <si>
    <t>103438 Nepoměřice</t>
  </si>
  <si>
    <t>105074 Nová Lhota</t>
  </si>
  <si>
    <t>115738 Ostrov</t>
  </si>
  <si>
    <t>119458 Laziště</t>
  </si>
  <si>
    <t>119466 Machovice</t>
  </si>
  <si>
    <t>119474 Milanovice</t>
  </si>
  <si>
    <t>120197 Hološiny</t>
  </si>
  <si>
    <t>120201 Michalovice</t>
  </si>
  <si>
    <t>120251 Boštice</t>
  </si>
  <si>
    <t>120260 Losiny</t>
  </si>
  <si>
    <t>120278 Nové Nespeřice</t>
  </si>
  <si>
    <t>120286 Petrovice II</t>
  </si>
  <si>
    <t>120294 Stará Huť</t>
  </si>
  <si>
    <t>120316 Tlučeň</t>
  </si>
  <si>
    <t>150410 Hranice</t>
  </si>
  <si>
    <t>150428 Slavošov</t>
  </si>
  <si>
    <t>150436 Věžníkov</t>
  </si>
  <si>
    <t>152536 Kácovská Lhota</t>
  </si>
  <si>
    <t>152544 Soušice</t>
  </si>
  <si>
    <t>158712 Kamenná Lhota</t>
  </si>
  <si>
    <t>158721 Sudějov</t>
  </si>
  <si>
    <t>162167 Zbudovice</t>
  </si>
  <si>
    <t>169714 Hostkovice</t>
  </si>
  <si>
    <t>169722 Třebětín</t>
  </si>
  <si>
    <t>173207 Janovická Lhota</t>
  </si>
  <si>
    <t>174220 Březová</t>
  </si>
  <si>
    <t>174238 Hájek</t>
  </si>
  <si>
    <t>183334 Březina</t>
  </si>
  <si>
    <t>183351 Kounice</t>
  </si>
  <si>
    <t>183369 Milošovice</t>
  </si>
  <si>
    <t>183377 Pavlovice</t>
  </si>
  <si>
    <t>183393 Volavá Lhota</t>
  </si>
  <si>
    <t>190187 Dolní Paseka</t>
  </si>
  <si>
    <t>191825 Chotěměřice t. Pančava</t>
  </si>
  <si>
    <t>191833 Kateřinky</t>
  </si>
  <si>
    <t>191841 Malá Skalice</t>
  </si>
  <si>
    <t>191850 Radvančice</t>
  </si>
  <si>
    <t>191868 Rápošov</t>
  </si>
  <si>
    <t>191884 Velká Skalice</t>
  </si>
  <si>
    <t>192058 Chlum</t>
  </si>
  <si>
    <t>197637 Markovice</t>
  </si>
  <si>
    <t>197858 Albrechtice</t>
  </si>
  <si>
    <t>197866 Měchonice</t>
  </si>
  <si>
    <t>300080 Domahoř</t>
  </si>
  <si>
    <t>300535 Přemelovsko</t>
  </si>
  <si>
    <t>326496 Malý Rápošov</t>
  </si>
  <si>
    <t>7927 Míšov</t>
  </si>
  <si>
    <t>16365 Střapole</t>
  </si>
  <si>
    <t>49646 Hůrky</t>
  </si>
  <si>
    <t>57614 Zhůř</t>
  </si>
  <si>
    <t>95435 Myť</t>
  </si>
  <si>
    <t>106569 Planiny</t>
  </si>
  <si>
    <t>136361 Sklená Huť</t>
  </si>
  <si>
    <t>148539 Kreslovna</t>
  </si>
  <si>
    <t>148547 Skořice</t>
  </si>
  <si>
    <t>161225 Svojkovice</t>
  </si>
  <si>
    <t>168530 Trokavec</t>
  </si>
  <si>
    <t>182931 Vitinka</t>
  </si>
  <si>
    <t>330141 Skořice v Brdech</t>
  </si>
  <si>
    <t>3115 Běruničky</t>
  </si>
  <si>
    <t>3131 Na Kopičáku</t>
  </si>
  <si>
    <t>3158 Slibovice</t>
  </si>
  <si>
    <t>3174 Vlkov nad Lesy</t>
  </si>
  <si>
    <t>15199 Nečas</t>
  </si>
  <si>
    <t>23469 Češov</t>
  </si>
  <si>
    <t>31801 Drahoraz</t>
  </si>
  <si>
    <t>31810 Keteň</t>
  </si>
  <si>
    <t>31828 Pševes</t>
  </si>
  <si>
    <t>37478 Nová Hasina</t>
  </si>
  <si>
    <t>37486 Stará Hasina</t>
  </si>
  <si>
    <t>46621 Hradčany</t>
  </si>
  <si>
    <t>53066 Břístev</t>
  </si>
  <si>
    <t>53074 Chotěšice</t>
  </si>
  <si>
    <t>53082 Malá Strana</t>
  </si>
  <si>
    <t>53091 Nová Ves</t>
  </si>
  <si>
    <t>55425 Dolany</t>
  </si>
  <si>
    <t>59633 Bartoušov</t>
  </si>
  <si>
    <t>59650 Kostelec</t>
  </si>
  <si>
    <t>66915 Dubečno</t>
  </si>
  <si>
    <t>69302 Ledkov</t>
  </si>
  <si>
    <t>70840 Malý Košík</t>
  </si>
  <si>
    <t>70866 Sovolusky</t>
  </si>
  <si>
    <t>70874 Tuchom</t>
  </si>
  <si>
    <t>78816 Labouň</t>
  </si>
  <si>
    <t>79782 Viničná Lhota</t>
  </si>
  <si>
    <t>81663 Kozodírky</t>
  </si>
  <si>
    <t>93297 Nový</t>
  </si>
  <si>
    <t>93301 Vinice</t>
  </si>
  <si>
    <t>97373 Mlýnec</t>
  </si>
  <si>
    <t>104922 Nouzov</t>
  </si>
  <si>
    <t>107280 Nový Dvůr</t>
  </si>
  <si>
    <t>112003 Oškobrh</t>
  </si>
  <si>
    <t>112739 Na Přívoze</t>
  </si>
  <si>
    <t>112861 Dvořiště</t>
  </si>
  <si>
    <t>112879 Osek</t>
  </si>
  <si>
    <t>136441 Křešice</t>
  </si>
  <si>
    <t>136450 Psinice</t>
  </si>
  <si>
    <t>146315 Hrobičany</t>
  </si>
  <si>
    <t>150681 Kamilov</t>
  </si>
  <si>
    <t>157716 Stříbrnice</t>
  </si>
  <si>
    <t>172651 Bílsko</t>
  </si>
  <si>
    <t>172669 Údrnice</t>
  </si>
  <si>
    <t>172677 Údrnická Lhota</t>
  </si>
  <si>
    <t>172685 Únětice</t>
  </si>
  <si>
    <t>177768 Velenice</t>
  </si>
  <si>
    <t>184667 Volanice</t>
  </si>
  <si>
    <t>185957 Vrbice</t>
  </si>
  <si>
    <t>189812 Poušť</t>
  </si>
  <si>
    <t>193283 Zliv</t>
  </si>
  <si>
    <t>196479 Dolní Hradíšťko</t>
  </si>
  <si>
    <t>196495 Vlhošť</t>
  </si>
  <si>
    <t>197271 Pojedy</t>
  </si>
  <si>
    <t>197289 Žitovlice</t>
  </si>
  <si>
    <t>2071 Jiřice</t>
  </si>
  <si>
    <t>19216 Sedlčánky</t>
  </si>
  <si>
    <t>28231 Dolánky</t>
  </si>
  <si>
    <t>31003 Domousnice</t>
  </si>
  <si>
    <t>31232 Doubravice</t>
  </si>
  <si>
    <t>49662 Husí Lhota</t>
  </si>
  <si>
    <t>51373 Chloumek</t>
  </si>
  <si>
    <t>54798 Chudíř</t>
  </si>
  <si>
    <t>64564 Kbel</t>
  </si>
  <si>
    <t>65501 Habr</t>
  </si>
  <si>
    <t>67466 Kobylnice</t>
  </si>
  <si>
    <t>81469 Lhotky</t>
  </si>
  <si>
    <t>81477 Řehnice</t>
  </si>
  <si>
    <t>96458 Jemníky</t>
  </si>
  <si>
    <t>105279 Nová Telib</t>
  </si>
  <si>
    <t>119598 Čížovky</t>
  </si>
  <si>
    <t>121606 Valy</t>
  </si>
  <si>
    <t>140864 Dolní Rokytňany</t>
  </si>
  <si>
    <t>140872 Horní Rokytňany</t>
  </si>
  <si>
    <t>141119 Malé Horky</t>
  </si>
  <si>
    <t>141127 Rokytovec</t>
  </si>
  <si>
    <t>146641 Hradsko</t>
  </si>
  <si>
    <t>148369 Otradovice</t>
  </si>
  <si>
    <t>153796 Čihadla</t>
  </si>
  <si>
    <t>156167 Ostrý</t>
  </si>
  <si>
    <t>156183 Tajná</t>
  </si>
  <si>
    <t>156302 Strašnov</t>
  </si>
  <si>
    <t>158798 Sudoměř</t>
  </si>
  <si>
    <t>159344 Martinovice</t>
  </si>
  <si>
    <t>161632 Sýčina</t>
  </si>
  <si>
    <t>168386 Trnová</t>
  </si>
  <si>
    <t>172774 Úhelnice</t>
  </si>
  <si>
    <t>179396 Krušiny</t>
  </si>
  <si>
    <t>182320 Vinec</t>
  </si>
  <si>
    <t>300098 Romanov</t>
  </si>
  <si>
    <t>307556 Slepeč</t>
  </si>
  <si>
    <t>307572 U Kbelu</t>
  </si>
  <si>
    <t>322849 Brejlov</t>
  </si>
  <si>
    <t>322911 Podhradí-jih</t>
  </si>
  <si>
    <t>322920 Michalovice</t>
  </si>
  <si>
    <t>331023 Obchodně průmyslová zóna Bezděčín</t>
  </si>
  <si>
    <t>1228 Bdín</t>
  </si>
  <si>
    <t>8079 Bořanovice</t>
  </si>
  <si>
    <t>9547 Toskánka</t>
  </si>
  <si>
    <t>9776 Brázdim</t>
  </si>
  <si>
    <t>9784 Veliký Brázdim</t>
  </si>
  <si>
    <t>18139 Čabárna</t>
  </si>
  <si>
    <t>20648 Loucká</t>
  </si>
  <si>
    <t>23540 Malé Číčovice</t>
  </si>
  <si>
    <t>25909 Sádek</t>
  </si>
  <si>
    <t>34444 Evaň</t>
  </si>
  <si>
    <t>34452 Horka</t>
  </si>
  <si>
    <t>45349 Vrbno</t>
  </si>
  <si>
    <t>45357 Zelčín</t>
  </si>
  <si>
    <t>49107 Hvížďalka</t>
  </si>
  <si>
    <t>54429 Dolní Kamenice</t>
  </si>
  <si>
    <t>55352 Dolánky</t>
  </si>
  <si>
    <t>55450 Podkozí</t>
  </si>
  <si>
    <t>62278 Kalivody</t>
  </si>
  <si>
    <t>66010 Drasty</t>
  </si>
  <si>
    <t>66028 Klecánky</t>
  </si>
  <si>
    <t>68047 Koleč</t>
  </si>
  <si>
    <t>72800 Nádraží</t>
  </si>
  <si>
    <t>72826 K Tursku</t>
  </si>
  <si>
    <t>72842 Lutovník</t>
  </si>
  <si>
    <t>72885 Průmyslový obvod-sever</t>
  </si>
  <si>
    <t>75060 Kroučová</t>
  </si>
  <si>
    <t>83801 Noutonice</t>
  </si>
  <si>
    <t>83810 Okoř</t>
  </si>
  <si>
    <t>86339 Lodenice</t>
  </si>
  <si>
    <t>95231 Bor</t>
  </si>
  <si>
    <t>95249 Milý</t>
  </si>
  <si>
    <t>101885 Nečemice</t>
  </si>
  <si>
    <t>102776 Hleďsebe 2. díl</t>
  </si>
  <si>
    <t>108839 Úpor</t>
  </si>
  <si>
    <t>123340 Ječovice</t>
  </si>
  <si>
    <t>123358 Podbradec</t>
  </si>
  <si>
    <t>135046 Dučice</t>
  </si>
  <si>
    <t>135054 Přerubenice</t>
  </si>
  <si>
    <t>136620 Dolní Podkozí</t>
  </si>
  <si>
    <t>144894 Loucká</t>
  </si>
  <si>
    <t>144908 Ředhošť</t>
  </si>
  <si>
    <t>149519 Blahotice</t>
  </si>
  <si>
    <t>150754 Sluhy</t>
  </si>
  <si>
    <t>159883 Rymáň</t>
  </si>
  <si>
    <t>159891 Svárov</t>
  </si>
  <si>
    <t>161594 Hole</t>
  </si>
  <si>
    <t>171174 Třtice</t>
  </si>
  <si>
    <t>174441 Dědkův mlýn</t>
  </si>
  <si>
    <t>177741 Mírovice</t>
  </si>
  <si>
    <t>179892 V rovném</t>
  </si>
  <si>
    <t>179914 Na zájezdě</t>
  </si>
  <si>
    <t>179949 Radovič</t>
  </si>
  <si>
    <t>187445 Dušníky nad Vltavou</t>
  </si>
  <si>
    <t>190390 Bůhzdař</t>
  </si>
  <si>
    <t>192392 Brnky</t>
  </si>
  <si>
    <t>197530 Mlýnek</t>
  </si>
  <si>
    <t>300039 Hospozínek</t>
  </si>
  <si>
    <t>300187 U Svárova</t>
  </si>
  <si>
    <t>301027 Rokelský důl</t>
  </si>
  <si>
    <t>307106 Za borkem</t>
  </si>
  <si>
    <t>307327 Na ladech</t>
  </si>
  <si>
    <t>319414 Nové Zlončice</t>
  </si>
  <si>
    <t>321524 Bílé vršky</t>
  </si>
  <si>
    <t>323721 Bohdal</t>
  </si>
  <si>
    <t>324795 Zlatý Kopec</t>
  </si>
  <si>
    <t>324809 Holosmetky</t>
  </si>
  <si>
    <t>324817 U Brnek</t>
  </si>
  <si>
    <t>326526 Průmyslová zóna Kozomín</t>
  </si>
  <si>
    <t>326542 Průmyslová zóna Postřižín</t>
  </si>
  <si>
    <t>326721 Průmyslová zóna Hostivice</t>
  </si>
  <si>
    <t>2852 Bernartice nad Odrou</t>
  </si>
  <si>
    <t>4961 Blahutovice</t>
  </si>
  <si>
    <t>15512 Dolní Guntramovice</t>
  </si>
  <si>
    <t>15521 Horní Guntramovice</t>
  </si>
  <si>
    <t>19763 Čermná ve Slezsku</t>
  </si>
  <si>
    <t>24554 Dalov</t>
  </si>
  <si>
    <t>24562 Horní Žleb</t>
  </si>
  <si>
    <t>26875 Dobešov</t>
  </si>
  <si>
    <t>30821 Domašov u Šternberka</t>
  </si>
  <si>
    <t>33260 Dub</t>
  </si>
  <si>
    <t>33880 Rejchartice</t>
  </si>
  <si>
    <t>49565 Hůrka</t>
  </si>
  <si>
    <t>50539 Hlásnice</t>
  </si>
  <si>
    <t>56502 Heřmánky</t>
  </si>
  <si>
    <t>56529 Klokočůvek</t>
  </si>
  <si>
    <t>57118 Janovice</t>
  </si>
  <si>
    <t>58939 Dolní Mlýn</t>
  </si>
  <si>
    <t>58947 Hrabětice</t>
  </si>
  <si>
    <t>72214 Krahulčí</t>
  </si>
  <si>
    <t>74331 Krčmaň</t>
  </si>
  <si>
    <t>88102 Heltínov</t>
  </si>
  <si>
    <t>88307 Lučice</t>
  </si>
  <si>
    <t>98591 Mokřinky</t>
  </si>
  <si>
    <t>99074 Čabová</t>
  </si>
  <si>
    <t>99104 Ondrášov</t>
  </si>
  <si>
    <t>99112 Sedm Dvorů</t>
  </si>
  <si>
    <t>102679 Nejdek</t>
  </si>
  <si>
    <t>104787 Trhavice</t>
  </si>
  <si>
    <t>106038 Nová Véska</t>
  </si>
  <si>
    <t>109151 Veselí</t>
  </si>
  <si>
    <t>117382 Palačov</t>
  </si>
  <si>
    <t>123919 Podlesí</t>
  </si>
  <si>
    <t>125547 Polouvsí</t>
  </si>
  <si>
    <t>137740 Radíkov</t>
  </si>
  <si>
    <t>137995 Dubová</t>
  </si>
  <si>
    <t>138002 Nové Zálužné</t>
  </si>
  <si>
    <t>138011 Radkov</t>
  </si>
  <si>
    <t>152765 Spálovský mlýn</t>
  </si>
  <si>
    <t>153788 Stará Libavá</t>
  </si>
  <si>
    <t>154628 Staré Oldřůvky</t>
  </si>
  <si>
    <t>154857 Starojická Lhota</t>
  </si>
  <si>
    <t>155047 Vlčnov</t>
  </si>
  <si>
    <t>166731 Lipina</t>
  </si>
  <si>
    <t>166740 Stachov</t>
  </si>
  <si>
    <t>166758 Těšíkov</t>
  </si>
  <si>
    <t>185779 Emauzy</t>
  </si>
  <si>
    <t>185795 Hynčice</t>
  </si>
  <si>
    <t>305294 Na dílech</t>
  </si>
  <si>
    <t>320692 Slavkov</t>
  </si>
  <si>
    <t>1198 Tourov</t>
  </si>
  <si>
    <t>2526 Čábuze</t>
  </si>
  <si>
    <t>8605 Bořanovice</t>
  </si>
  <si>
    <t>8630 Veselka</t>
  </si>
  <si>
    <t>9857 Kovářov</t>
  </si>
  <si>
    <t>9865 Kuklov</t>
  </si>
  <si>
    <t>13374 Brusy</t>
  </si>
  <si>
    <t>23311 Nuzín</t>
  </si>
  <si>
    <t>25500 Oldřichovice</t>
  </si>
  <si>
    <t>31364 Střídka</t>
  </si>
  <si>
    <t>32280 Kváskovice</t>
  </si>
  <si>
    <t>32565 Černíkov</t>
  </si>
  <si>
    <t>32875 Dřešínek</t>
  </si>
  <si>
    <t>32891 Chvalšovice</t>
  </si>
  <si>
    <t>32905 Chvalšovické Chalupy</t>
  </si>
  <si>
    <t>33189 Borčice</t>
  </si>
  <si>
    <t>36650 Blanice</t>
  </si>
  <si>
    <t>37320 Kochánov</t>
  </si>
  <si>
    <t>44628 Račí</t>
  </si>
  <si>
    <t>44644 Polka</t>
  </si>
  <si>
    <t>44661 Žlíbky</t>
  </si>
  <si>
    <t>45543 Hodějov</t>
  </si>
  <si>
    <t>45560 Škrobočov</t>
  </si>
  <si>
    <t>46451 Cejsice</t>
  </si>
  <si>
    <t>46477 Kamenná Lhota</t>
  </si>
  <si>
    <t>46485 Křesanov</t>
  </si>
  <si>
    <t>54186 Příslop</t>
  </si>
  <si>
    <t>54691 Suchý Kámen</t>
  </si>
  <si>
    <t>55271 Zvěřetice</t>
  </si>
  <si>
    <t>55301 Borovští Uhlíři</t>
  </si>
  <si>
    <t>55328 Hejdlov</t>
  </si>
  <si>
    <t>60984 Koječín</t>
  </si>
  <si>
    <t>65528 Arnoštka</t>
  </si>
  <si>
    <t>65552 Lipka</t>
  </si>
  <si>
    <t>65561 Michlova Huť</t>
  </si>
  <si>
    <t>72320 Útěšov</t>
  </si>
  <si>
    <t>75795 Stupná</t>
  </si>
  <si>
    <t>76325 Arnoštov</t>
  </si>
  <si>
    <t>76333 Křišťanov</t>
  </si>
  <si>
    <t>76767 Březovík</t>
  </si>
  <si>
    <t>76775 Dobročkov</t>
  </si>
  <si>
    <t>76791 Miletínky</t>
  </si>
  <si>
    <t>76813 Smědeček</t>
  </si>
  <si>
    <t>78361 Bučina</t>
  </si>
  <si>
    <t>79944 Kaplice</t>
  </si>
  <si>
    <t>79961 Nová Houžná</t>
  </si>
  <si>
    <t>79979 Vlčí Jámy</t>
  </si>
  <si>
    <t>81019 Bošice</t>
  </si>
  <si>
    <t>81027 Lhota nad Rohanovem</t>
  </si>
  <si>
    <t>81035 Milíkov</t>
  </si>
  <si>
    <t>90590 Maleč</t>
  </si>
  <si>
    <t>93921 Frantoly</t>
  </si>
  <si>
    <t>95109 Nová Ves</t>
  </si>
  <si>
    <t>95834 Otěšín</t>
  </si>
  <si>
    <t>97772 Sedlíkovice</t>
  </si>
  <si>
    <t>97853 Filipova Huť</t>
  </si>
  <si>
    <t>97861 Horská Kvilda</t>
  </si>
  <si>
    <t>97870 Modrava</t>
  </si>
  <si>
    <t>101699 Lažišťka</t>
  </si>
  <si>
    <t>105210 Jelení</t>
  </si>
  <si>
    <t>105465 České Chalupy</t>
  </si>
  <si>
    <t>105481 Kuklov-Na Lazích</t>
  </si>
  <si>
    <t>105511 Sedm Chalup</t>
  </si>
  <si>
    <t>105538 Nová Ves</t>
  </si>
  <si>
    <t>107905 Nové Hutě</t>
  </si>
  <si>
    <t>107913 Nový Svět</t>
  </si>
  <si>
    <t>107921 Paseka</t>
  </si>
  <si>
    <t>107930 Svinná Lada</t>
  </si>
  <si>
    <t>107948 Šindlov</t>
  </si>
  <si>
    <t>107956 Černá Lada</t>
  </si>
  <si>
    <t>121177 Chrást</t>
  </si>
  <si>
    <t>126934 Makarov</t>
  </si>
  <si>
    <t>132764 Volovice</t>
  </si>
  <si>
    <t>134180 Přečínské Chalupy</t>
  </si>
  <si>
    <t>134457 Kakovice</t>
  </si>
  <si>
    <t>147044 Sedlo</t>
  </si>
  <si>
    <t>147052 Střelskohoštická Lhota</t>
  </si>
  <si>
    <t>147621 Bolíkovice</t>
  </si>
  <si>
    <t>147630 Setěchovice</t>
  </si>
  <si>
    <t>153087 Rokyta</t>
  </si>
  <si>
    <t>153257 Bláhov</t>
  </si>
  <si>
    <t>153346 Nicov</t>
  </si>
  <si>
    <t>153354 Popelná</t>
  </si>
  <si>
    <t>153362 Řetenice</t>
  </si>
  <si>
    <t>153397 Studenec</t>
  </si>
  <si>
    <t>153427 Zadov</t>
  </si>
  <si>
    <t>155659 Černý Kříž</t>
  </si>
  <si>
    <t>155667 České Žleby</t>
  </si>
  <si>
    <t>155675 Dobrá</t>
  </si>
  <si>
    <t>156213 Strašice</t>
  </si>
  <si>
    <t>156671 Řasnice</t>
  </si>
  <si>
    <t>156701 Horní Světlé Hory</t>
  </si>
  <si>
    <t>157139 Svojnice</t>
  </si>
  <si>
    <t>159921 Jedraž</t>
  </si>
  <si>
    <t>159981 Trhonín</t>
  </si>
  <si>
    <t>162710 Škůdra</t>
  </si>
  <si>
    <t>162728 Zvotoky</t>
  </si>
  <si>
    <t>163902 Smrčná</t>
  </si>
  <si>
    <t>164224 Vyšovatka</t>
  </si>
  <si>
    <t>165263 Ohrazenice</t>
  </si>
  <si>
    <t>165271 Tažovice</t>
  </si>
  <si>
    <t>165280 Tažovická Lhota</t>
  </si>
  <si>
    <t>170186 Únice</t>
  </si>
  <si>
    <t>173312 Doubrava</t>
  </si>
  <si>
    <t>174131 Švejcarova Lhota</t>
  </si>
  <si>
    <t>179507 Malý Bor</t>
  </si>
  <si>
    <t>182508 Lhota pod Kůstrým</t>
  </si>
  <si>
    <t>182516 Víska</t>
  </si>
  <si>
    <t>184683 Chlum</t>
  </si>
  <si>
    <t>184691 Krejčovice</t>
  </si>
  <si>
    <t>184705 Milešice</t>
  </si>
  <si>
    <t>184713 Mlynářovice</t>
  </si>
  <si>
    <t>184748 Cudrovice</t>
  </si>
  <si>
    <t>184756 Horní Sněžná</t>
  </si>
  <si>
    <t>189103 Albrechtovice</t>
  </si>
  <si>
    <t>189791 Zahorčice</t>
  </si>
  <si>
    <t>192155 Skříněřov</t>
  </si>
  <si>
    <t>192163 Spálenec</t>
  </si>
  <si>
    <t>192481 Račov</t>
  </si>
  <si>
    <t>192511 Žírec</t>
  </si>
  <si>
    <t>194565 Nespice</t>
  </si>
  <si>
    <t>194573 Ptákova Lhota</t>
  </si>
  <si>
    <t>196096 Pancíř</t>
  </si>
  <si>
    <t>196371 Pěkná</t>
  </si>
  <si>
    <t>196380 Záhvozdí</t>
  </si>
  <si>
    <t>198684 Vchynice-Tetov II</t>
  </si>
  <si>
    <t>300357 Páleniny</t>
  </si>
  <si>
    <t>301493 Výrovec</t>
  </si>
  <si>
    <t>318108 Nová Hůrka</t>
  </si>
  <si>
    <t>318116 Keply</t>
  </si>
  <si>
    <t>320846 Korýtko</t>
  </si>
  <si>
    <t>321281 Ktiš-Pila</t>
  </si>
  <si>
    <t>322318 U Sloupů</t>
  </si>
  <si>
    <t>323306 Vítovce</t>
  </si>
  <si>
    <t>323381 Úhlavské Údolí-Brčálník</t>
  </si>
  <si>
    <t>323390 Špičácké sedlo</t>
  </si>
  <si>
    <t>327387 Modlenice</t>
  </si>
  <si>
    <t>330426 Třebovice</t>
  </si>
  <si>
    <t>330493 Hájenky</t>
  </si>
  <si>
    <t>5177 Blatec</t>
  </si>
  <si>
    <t>5193 Nová Ves</t>
  </si>
  <si>
    <t>13951 Knín</t>
  </si>
  <si>
    <t>13978 Křtěnov</t>
  </si>
  <si>
    <t>13986 Podhájí</t>
  </si>
  <si>
    <t>15423 Budislav</t>
  </si>
  <si>
    <t>15431 Katov</t>
  </si>
  <si>
    <t>26107 Nová Ves</t>
  </si>
  <si>
    <t>26115 Záříčí</t>
  </si>
  <si>
    <t>26123 Závsí</t>
  </si>
  <si>
    <t>39047 Hlavňov</t>
  </si>
  <si>
    <t>48763 Hrušova Lhota</t>
  </si>
  <si>
    <t>53601 Kajetín</t>
  </si>
  <si>
    <t>53619 Předboř</t>
  </si>
  <si>
    <t>70076 Líšnice</t>
  </si>
  <si>
    <t>70793 Borek</t>
  </si>
  <si>
    <t>137529 Terezín</t>
  </si>
  <si>
    <t>171182 Brandlín</t>
  </si>
  <si>
    <t>180408 Čeraz</t>
  </si>
  <si>
    <t>180416 Mokrá</t>
  </si>
  <si>
    <t>183407 Svinky</t>
  </si>
  <si>
    <t>183423 Záluží</t>
  </si>
  <si>
    <t>190853 Záluží u Budislavě</t>
  </si>
  <si>
    <t>193810 Sedlečko u Soběslavě</t>
  </si>
  <si>
    <t>322113 Radimov</t>
  </si>
  <si>
    <t>13412 Velicesta</t>
  </si>
  <si>
    <t>23264 Dolní Žukov</t>
  </si>
  <si>
    <t>27138 Bukovice I</t>
  </si>
  <si>
    <t>27162 Podlesí</t>
  </si>
  <si>
    <t>36285 Bystrý</t>
  </si>
  <si>
    <t>36293 Guty</t>
  </si>
  <si>
    <t>36307 Kopanice</t>
  </si>
  <si>
    <t>42391 Amerika</t>
  </si>
  <si>
    <t>42412 Prostřední Bludovice</t>
  </si>
  <si>
    <t>42421 Špluchov</t>
  </si>
  <si>
    <t>44725 Horní Žukov</t>
  </si>
  <si>
    <t>47481 Hradiště</t>
  </si>
  <si>
    <t>47490 Kamenka</t>
  </si>
  <si>
    <t>47503 Vrazidlo</t>
  </si>
  <si>
    <t>52965 Podobora</t>
  </si>
  <si>
    <t>68837 Stonávka</t>
  </si>
  <si>
    <t>96113 Koňákov</t>
  </si>
  <si>
    <t>96148 U Antoníčka</t>
  </si>
  <si>
    <t>104892 Bukovice II</t>
  </si>
  <si>
    <t>112381 Kopaniny</t>
  </si>
  <si>
    <t>112399 U polikliniky</t>
  </si>
  <si>
    <t>112411 Olšovec</t>
  </si>
  <si>
    <t>112437 Chobotovka</t>
  </si>
  <si>
    <t>112488 Na staré koleji</t>
  </si>
  <si>
    <t>118605 Pazderna</t>
  </si>
  <si>
    <t>141151 Paseky</t>
  </si>
  <si>
    <t>145050 Řeka</t>
  </si>
  <si>
    <t>151033 Rakovec</t>
  </si>
  <si>
    <t>151041 Smilovice</t>
  </si>
  <si>
    <t>153524 Stanislavice</t>
  </si>
  <si>
    <t>155632 Stonava</t>
  </si>
  <si>
    <t>166561 Broguvka</t>
  </si>
  <si>
    <t>166588 Kostelec</t>
  </si>
  <si>
    <t>166600 Dolní Těrlicko</t>
  </si>
  <si>
    <t>166618 Rozsudek</t>
  </si>
  <si>
    <t>179841 Vělopolí</t>
  </si>
  <si>
    <t>184578 Vojkovice</t>
  </si>
  <si>
    <t>188883 Kamenité</t>
  </si>
  <si>
    <t>196517 Žermanice</t>
  </si>
  <si>
    <t>305022 U Kopaniny</t>
  </si>
  <si>
    <t>315320 Mokrošůvka</t>
  </si>
  <si>
    <t>319571 Krajčok</t>
  </si>
  <si>
    <t>325007 Nošovice-průmyslová zóna</t>
  </si>
  <si>
    <t>325015 Nošovice-sever</t>
  </si>
  <si>
    <t>325031 Mexiko</t>
  </si>
  <si>
    <t>914 Barchovice</t>
  </si>
  <si>
    <t>922 Hryzely</t>
  </si>
  <si>
    <t>31631 Bílkov</t>
  </si>
  <si>
    <t>31640 Drahobudice</t>
  </si>
  <si>
    <t>31666 Horní Jelčany</t>
  </si>
  <si>
    <t>43192 Bohouňovice II</t>
  </si>
  <si>
    <t>43222 Přestavlky</t>
  </si>
  <si>
    <t>43231 Újezdec</t>
  </si>
  <si>
    <t>79766 Vraník</t>
  </si>
  <si>
    <t>91171 Lhotky</t>
  </si>
  <si>
    <t>96261 Opatovice II</t>
  </si>
  <si>
    <t>108081 Komorce</t>
  </si>
  <si>
    <t>108138 Výžerky</t>
  </si>
  <si>
    <t>110175 Krymlov</t>
  </si>
  <si>
    <t>111317 Miletín</t>
  </si>
  <si>
    <t>111333 Rozkoš</t>
  </si>
  <si>
    <t>116947 Útěchvosty</t>
  </si>
  <si>
    <t>139661 Mirošovice</t>
  </si>
  <si>
    <t>145980 Mrchojedy</t>
  </si>
  <si>
    <t>146153 Bělokozly</t>
  </si>
  <si>
    <t>146188 Dojetřice</t>
  </si>
  <si>
    <t>149195 Skvrňov</t>
  </si>
  <si>
    <t>153583 Chlum</t>
  </si>
  <si>
    <t>153605 Smilovice</t>
  </si>
  <si>
    <t>157660 Hradec</t>
  </si>
  <si>
    <t>157686 Kostelní Střimelice</t>
  </si>
  <si>
    <t>175811 Chrastná</t>
  </si>
  <si>
    <t>175820 Mělník</t>
  </si>
  <si>
    <t>175862 Úžice</t>
  </si>
  <si>
    <t>177229 Žíšov</t>
  </si>
  <si>
    <t>191078 Nesměň</t>
  </si>
  <si>
    <t>300063 Ostašov</t>
  </si>
  <si>
    <t>322393 Budín</t>
  </si>
  <si>
    <t>326470 Mirošovice-u zastávky</t>
  </si>
  <si>
    <t>647 Bolíkovice</t>
  </si>
  <si>
    <t>5606 Blízkov</t>
  </si>
  <si>
    <t>5614 Dědkov</t>
  </si>
  <si>
    <t>5886 Bobrůvka</t>
  </si>
  <si>
    <t>6815 Batouchovice</t>
  </si>
  <si>
    <t>6823 Bochovice</t>
  </si>
  <si>
    <t>7234 Boňov</t>
  </si>
  <si>
    <t>7897 Borovník</t>
  </si>
  <si>
    <t>14451 Kuroslepy</t>
  </si>
  <si>
    <t>15393 Okřešice</t>
  </si>
  <si>
    <t>15482 Mihoukovice</t>
  </si>
  <si>
    <t>18911 Čechtín</t>
  </si>
  <si>
    <t>19810 Milíkov</t>
  </si>
  <si>
    <t>20702 Červená Lhota</t>
  </si>
  <si>
    <t>23566 Číhalín</t>
  </si>
  <si>
    <t>24538 Stropešín</t>
  </si>
  <si>
    <t>27065 Dobrá Voda</t>
  </si>
  <si>
    <t>29572 Dolní Libochová</t>
  </si>
  <si>
    <t>38385 Pokojovice</t>
  </si>
  <si>
    <t>41432 Holubí Zhoř</t>
  </si>
  <si>
    <t>42463 Cyrilov</t>
  </si>
  <si>
    <t>42935 Horní Heřmanice</t>
  </si>
  <si>
    <t>43346 Horní Libochová</t>
  </si>
  <si>
    <t>43958 Horní Radslavice</t>
  </si>
  <si>
    <t>44521 Horní Újezd</t>
  </si>
  <si>
    <t>44580 Horní Vilémovice</t>
  </si>
  <si>
    <t>50181 Hvězdoňovice</t>
  </si>
  <si>
    <t>58149 Jedov</t>
  </si>
  <si>
    <t>60305 Jestřabí</t>
  </si>
  <si>
    <t>60313 Jindřichov</t>
  </si>
  <si>
    <t>61417 Jívoví</t>
  </si>
  <si>
    <t>61913 Kadolec</t>
  </si>
  <si>
    <t>64904 Kladeruby nad Oslavou</t>
  </si>
  <si>
    <t>66664 Klučov</t>
  </si>
  <si>
    <t>71595 Kozlany</t>
  </si>
  <si>
    <t>72222 Krahulov</t>
  </si>
  <si>
    <t>72478 Horní Lhotice</t>
  </si>
  <si>
    <t>73105 Kramolín</t>
  </si>
  <si>
    <t>73776 Krásněves</t>
  </si>
  <si>
    <t>74829 Krokočín</t>
  </si>
  <si>
    <t>77186 Kundratice</t>
  </si>
  <si>
    <t>77682 Kuřimská Nová Ves</t>
  </si>
  <si>
    <t>79243 Závist</t>
  </si>
  <si>
    <t>88030 Lubné</t>
  </si>
  <si>
    <t>93254 Pustina</t>
  </si>
  <si>
    <t>94382 Mikulovice</t>
  </si>
  <si>
    <t>98558 Radkov</t>
  </si>
  <si>
    <t>98566 Radkovičky</t>
  </si>
  <si>
    <t>98574 Moravecké Pavlovice</t>
  </si>
  <si>
    <t>102318 Pernštejn</t>
  </si>
  <si>
    <t>103926 Záseka</t>
  </si>
  <si>
    <t>108006 Nový Telečkov</t>
  </si>
  <si>
    <t>109185 Odunec</t>
  </si>
  <si>
    <t>113344 Osová</t>
  </si>
  <si>
    <t>113379 Ostašov</t>
  </si>
  <si>
    <t>116521 Geršov</t>
  </si>
  <si>
    <t>116530 Otín</t>
  </si>
  <si>
    <t>116548 Pohořílky</t>
  </si>
  <si>
    <t>116611 Otradice</t>
  </si>
  <si>
    <t>118338 Pavlínov</t>
  </si>
  <si>
    <t>120405 Petrůvky</t>
  </si>
  <si>
    <t>125881 Popůvky</t>
  </si>
  <si>
    <t>126845 Pozďatín</t>
  </si>
  <si>
    <t>134163 Přeckov</t>
  </si>
  <si>
    <t>138398 Zahradiště</t>
  </si>
  <si>
    <t>142301 Rozseč</t>
  </si>
  <si>
    <t>143189 Lhotka</t>
  </si>
  <si>
    <t>143197 Ruda</t>
  </si>
  <si>
    <t>143251 Hroznatín</t>
  </si>
  <si>
    <t>147532 Senorady</t>
  </si>
  <si>
    <t>148903 Skřinářov</t>
  </si>
  <si>
    <t>149934 Slavětice</t>
  </si>
  <si>
    <t>150096 Okrašovice</t>
  </si>
  <si>
    <t>150100 Pozďátky</t>
  </si>
  <si>
    <t>150118 Slavičky</t>
  </si>
  <si>
    <t>151211 Kojatín</t>
  </si>
  <si>
    <t>151220 Smrk</t>
  </si>
  <si>
    <t>156477 Habří</t>
  </si>
  <si>
    <t>156485 Krčma</t>
  </si>
  <si>
    <t>156493 Meziboří</t>
  </si>
  <si>
    <t>156507 Mitrov</t>
  </si>
  <si>
    <t>156515 Moravecké Janovice</t>
  </si>
  <si>
    <t>158305 Studenec-u nádraží</t>
  </si>
  <si>
    <t>160920 Sviny</t>
  </si>
  <si>
    <t>168289 Trnava</t>
  </si>
  <si>
    <t>169617 Chroustov</t>
  </si>
  <si>
    <t>173517 Dolní Čepí</t>
  </si>
  <si>
    <t>178195 Košíkov</t>
  </si>
  <si>
    <t>178209 Ludvíkov</t>
  </si>
  <si>
    <t>181374 Pernštejnské Janovice</t>
  </si>
  <si>
    <t>181382 Věžná</t>
  </si>
  <si>
    <t>189600 Zadní Zhořec</t>
  </si>
  <si>
    <t>190217 Častotice</t>
  </si>
  <si>
    <t>190985 Zárubice</t>
  </si>
  <si>
    <t>193399 Zňátky</t>
  </si>
  <si>
    <t>195472 Víckov</t>
  </si>
  <si>
    <t>314471 Štěpánovická trať</t>
  </si>
  <si>
    <t>325716 Vrbka</t>
  </si>
  <si>
    <t>329690 U dálnice</t>
  </si>
  <si>
    <t>3557 Bezděkov</t>
  </si>
  <si>
    <t>5525 Vítonice</t>
  </si>
  <si>
    <t>7064 Bolechov</t>
  </si>
  <si>
    <t>9890 Brná</t>
  </si>
  <si>
    <t>15377 Pusté Lhotsko</t>
  </si>
  <si>
    <t>15792 Buková</t>
  </si>
  <si>
    <t>18317 Čakovice</t>
  </si>
  <si>
    <t>18716 Jakubín</t>
  </si>
  <si>
    <t>18732 Pelec</t>
  </si>
  <si>
    <t>18902 Sudislavice</t>
  </si>
  <si>
    <t>19054 Hadina</t>
  </si>
  <si>
    <t>20176 Malá Paseka</t>
  </si>
  <si>
    <t>20184 Růžkovy Lhotice</t>
  </si>
  <si>
    <t>20541 Rytov</t>
  </si>
  <si>
    <t>20559 Stružky</t>
  </si>
  <si>
    <t>20567 Svatava</t>
  </si>
  <si>
    <t>20575 Vackov</t>
  </si>
  <si>
    <t>25381 Milotice</t>
  </si>
  <si>
    <t>25399 Onšovice</t>
  </si>
  <si>
    <t>25429 Děkanovice</t>
  </si>
  <si>
    <t>26841 Dobešov-U Cihelny</t>
  </si>
  <si>
    <t>26859 Panské Mlýny</t>
  </si>
  <si>
    <t>26867 Vlkosovice</t>
  </si>
  <si>
    <t>26999 Dobrá Voda</t>
  </si>
  <si>
    <t>27006 Letny</t>
  </si>
  <si>
    <t>27014 Rohovka</t>
  </si>
  <si>
    <t>27324 Dobrohostov</t>
  </si>
  <si>
    <t>27332 Chválkov</t>
  </si>
  <si>
    <t>29386 Zahrádčice</t>
  </si>
  <si>
    <t>38318 Koječín</t>
  </si>
  <si>
    <t>40240 Hodějovice</t>
  </si>
  <si>
    <t>40711 Hojovice</t>
  </si>
  <si>
    <t>46302 Benátky</t>
  </si>
  <si>
    <t>46311 Houserovka</t>
  </si>
  <si>
    <t>46329 Janovice</t>
  </si>
  <si>
    <t>46337 Ostrovec</t>
  </si>
  <si>
    <t>52825 Mašovice</t>
  </si>
  <si>
    <t>55051 Dvořiště</t>
  </si>
  <si>
    <t>55395 Chvojnov</t>
  </si>
  <si>
    <t>55409 Rybníček</t>
  </si>
  <si>
    <t>55417 Útěchovičky</t>
  </si>
  <si>
    <t>59200 Jetřichovec</t>
  </si>
  <si>
    <t>59391 Jezdovice</t>
  </si>
  <si>
    <t>59927 Jihlávka</t>
  </si>
  <si>
    <t>62235 Háj</t>
  </si>
  <si>
    <t>62618 Johanka-Heřmaň</t>
  </si>
  <si>
    <t>62626 Nová Ves</t>
  </si>
  <si>
    <t>66184 Kletečná</t>
  </si>
  <si>
    <t>67849 Služátky</t>
  </si>
  <si>
    <t>73237 Radětín</t>
  </si>
  <si>
    <t>73458 Čekánov</t>
  </si>
  <si>
    <t>73474 Kojkovičky</t>
  </si>
  <si>
    <t>80462 Lešov</t>
  </si>
  <si>
    <t>81175 Lhota</t>
  </si>
  <si>
    <t>81281 Miletín</t>
  </si>
  <si>
    <t>81345 Lhotka</t>
  </si>
  <si>
    <t>83712 Hojava</t>
  </si>
  <si>
    <t>84042 Bitětice</t>
  </si>
  <si>
    <t>84051 Lipice</t>
  </si>
  <si>
    <t>84069 Pejškov</t>
  </si>
  <si>
    <t>92151 Skoranovice</t>
  </si>
  <si>
    <t>96750 Hojkovy</t>
  </si>
  <si>
    <t>101427 Dobříkovice</t>
  </si>
  <si>
    <t>101435 Nakvasovice</t>
  </si>
  <si>
    <t>101443 Palčice</t>
  </si>
  <si>
    <t>101451 Zhoř</t>
  </si>
  <si>
    <t>103195 Nemojov</t>
  </si>
  <si>
    <t>108588 Hartvíkov</t>
  </si>
  <si>
    <t>109703 Skřivánek</t>
  </si>
  <si>
    <t>111295 Ondřejov</t>
  </si>
  <si>
    <t>121061 Vranice</t>
  </si>
  <si>
    <t>122971 Heřmaneč</t>
  </si>
  <si>
    <t>122998 Léskovec</t>
  </si>
  <si>
    <t>123013 Prostý</t>
  </si>
  <si>
    <t>123021 Stojčín</t>
  </si>
  <si>
    <t>125245 Polesí</t>
  </si>
  <si>
    <t>126071 Nové Dvory</t>
  </si>
  <si>
    <t>133001 Pravíkov</t>
  </si>
  <si>
    <t>133256 Proseč pod Křemešníkem</t>
  </si>
  <si>
    <t>138142 Hartlíkov</t>
  </si>
  <si>
    <t>138151 Radňov</t>
  </si>
  <si>
    <t>141569 Hrádek</t>
  </si>
  <si>
    <t>141577 Roučkovice</t>
  </si>
  <si>
    <t>145971 Salavice</t>
  </si>
  <si>
    <t>147559 Otavožaty</t>
  </si>
  <si>
    <t>148393 Skorkov</t>
  </si>
  <si>
    <t>150321 Slavníč</t>
  </si>
  <si>
    <t>156922 Jelcovy Lhotky</t>
  </si>
  <si>
    <t>156931 Strměchy</t>
  </si>
  <si>
    <t>157970 Kamenicko</t>
  </si>
  <si>
    <t>157988 Střítež pod Křemešníkem</t>
  </si>
  <si>
    <t>157996 Bor</t>
  </si>
  <si>
    <t>158003 Krumvald</t>
  </si>
  <si>
    <t>158011 Střítež</t>
  </si>
  <si>
    <t>158941 Květnov</t>
  </si>
  <si>
    <t>162418 Dolní Rápotice</t>
  </si>
  <si>
    <t>162426 Šetějovice</t>
  </si>
  <si>
    <t>164534 Švábov</t>
  </si>
  <si>
    <t>165824 Babín</t>
  </si>
  <si>
    <t>165832 Drahoňov</t>
  </si>
  <si>
    <t>165841 Dráchov</t>
  </si>
  <si>
    <t>165859 Nový Drahoňov</t>
  </si>
  <si>
    <t>174751 Kosovy</t>
  </si>
  <si>
    <t>182842 Lískovice</t>
  </si>
  <si>
    <t>182851 Vitice</t>
  </si>
  <si>
    <t>182869 Vřesník</t>
  </si>
  <si>
    <t>189952 Záhoří</t>
  </si>
  <si>
    <t>190420 Rovná</t>
  </si>
  <si>
    <t>190438 Zajíčkov</t>
  </si>
  <si>
    <t>192597 Splav</t>
  </si>
  <si>
    <t>192937 Bedřichov</t>
  </si>
  <si>
    <t>192953 Zhoř</t>
  </si>
  <si>
    <t>198064 Vítonín</t>
  </si>
  <si>
    <t>301361 Dvorek</t>
  </si>
  <si>
    <t>301370 Kavín</t>
  </si>
  <si>
    <t>326178 Olší</t>
  </si>
  <si>
    <t>326275 Závodí</t>
  </si>
  <si>
    <t>329533 Kocourovy Lhotky</t>
  </si>
  <si>
    <t>14257 Horní Březenský Dvůr</t>
  </si>
  <si>
    <t>26638 Benkov</t>
  </si>
  <si>
    <t>31313 Mitrovice</t>
  </si>
  <si>
    <t>32611 Drozdov</t>
  </si>
  <si>
    <t>38393 Herbortice</t>
  </si>
  <si>
    <t>38431 Heroltice</t>
  </si>
  <si>
    <t>44393 Horní Studénky</t>
  </si>
  <si>
    <t>46558 Vitošov</t>
  </si>
  <si>
    <t>50415 Hynčina</t>
  </si>
  <si>
    <t>56855 Janoslavice</t>
  </si>
  <si>
    <t>59129 Jestřebíčko</t>
  </si>
  <si>
    <t>66541 Klopina</t>
  </si>
  <si>
    <t>66559 Veleboř</t>
  </si>
  <si>
    <t>69990 Kosov</t>
  </si>
  <si>
    <t>76465 Dlouhá Ves</t>
  </si>
  <si>
    <t>76473 Křižanov</t>
  </si>
  <si>
    <t>80217 Lesnice</t>
  </si>
  <si>
    <t>82856 Obědné</t>
  </si>
  <si>
    <t>84107 Lipinka</t>
  </si>
  <si>
    <t>85120 Vyšehorky</t>
  </si>
  <si>
    <t>86894 Žádlovice</t>
  </si>
  <si>
    <t>88897 Vlachov</t>
  </si>
  <si>
    <t>92622 Zadní Újezd</t>
  </si>
  <si>
    <t>95541 Mírovský Grunt</t>
  </si>
  <si>
    <t>96849 Měrotín</t>
  </si>
  <si>
    <t>102369 Nedvězí</t>
  </si>
  <si>
    <t>103110 Lupěné</t>
  </si>
  <si>
    <t>103128 Nemile</t>
  </si>
  <si>
    <t>103136 Filipov</t>
  </si>
  <si>
    <t>118451 Lechovice</t>
  </si>
  <si>
    <t>120642 Bukovice</t>
  </si>
  <si>
    <t>122912 Pobučí</t>
  </si>
  <si>
    <t>125300 Police</t>
  </si>
  <si>
    <t>138134 Radnice</t>
  </si>
  <si>
    <t>145297 Řepová</t>
  </si>
  <si>
    <t>145611 Nové Mlýny</t>
  </si>
  <si>
    <t>155357 Stavenice</t>
  </si>
  <si>
    <t>157201 Strupšín</t>
  </si>
  <si>
    <t>158208 Buková</t>
  </si>
  <si>
    <t>158216 Bušín</t>
  </si>
  <si>
    <t>158224 Studená Loučka</t>
  </si>
  <si>
    <t>160288 Svébohov</t>
  </si>
  <si>
    <t>164020 Štíty Hamerské</t>
  </si>
  <si>
    <t>170798 Třeština</t>
  </si>
  <si>
    <t>180653 Vacetín</t>
  </si>
  <si>
    <t>180661 Veselí</t>
  </si>
  <si>
    <t>306801 Nasobůrky-sever</t>
  </si>
  <si>
    <t>315605 Průmyslový obvod</t>
  </si>
  <si>
    <t>320641 Pod hřbitovem</t>
  </si>
  <si>
    <t>325562 Drozdovská Pila</t>
  </si>
  <si>
    <t>325571 Popelák-Zejfy</t>
  </si>
  <si>
    <t>325619 Háj</t>
  </si>
  <si>
    <t>328774 Nad dráhou</t>
  </si>
  <si>
    <t>3727 Kohoutov</t>
  </si>
  <si>
    <t>3751 Pačín</t>
  </si>
  <si>
    <t>3786 Zhořec</t>
  </si>
  <si>
    <t>5894 Boč</t>
  </si>
  <si>
    <t>5916 Srní</t>
  </si>
  <si>
    <t>6769 Hlineč</t>
  </si>
  <si>
    <t>6777 Sovolusky</t>
  </si>
  <si>
    <t>6785 Teleč</t>
  </si>
  <si>
    <t>6793 Těšetice</t>
  </si>
  <si>
    <t>12670 Tuněchody</t>
  </si>
  <si>
    <t>17370 Bezemín</t>
  </si>
  <si>
    <t>18023 Březí</t>
  </si>
  <si>
    <t>20478 Záhoří</t>
  </si>
  <si>
    <t>20583 Čerňovice</t>
  </si>
  <si>
    <t>23621 Budeč</t>
  </si>
  <si>
    <t>23655 Vojtěšín</t>
  </si>
  <si>
    <t>23728 Čichalov</t>
  </si>
  <si>
    <t>23736 Kovářov</t>
  </si>
  <si>
    <t>23744 Štoutov</t>
  </si>
  <si>
    <t>24708 Bezděkov</t>
  </si>
  <si>
    <t>24724 Velká Ves</t>
  </si>
  <si>
    <t>27022 Branišov</t>
  </si>
  <si>
    <t>29220 Chudeč</t>
  </si>
  <si>
    <t>29238 Světec</t>
  </si>
  <si>
    <t>29246 Žernovník</t>
  </si>
  <si>
    <t>34398 Blahousty</t>
  </si>
  <si>
    <t>34410 Lomnička</t>
  </si>
  <si>
    <t>49492 Košetice</t>
  </si>
  <si>
    <t>49506 Lipno</t>
  </si>
  <si>
    <t>49514 Písek</t>
  </si>
  <si>
    <t>50229 Hodoviz</t>
  </si>
  <si>
    <t>53686 Chrástov</t>
  </si>
  <si>
    <t>55514 Čichořice</t>
  </si>
  <si>
    <t>55522 Dvorec</t>
  </si>
  <si>
    <t>55549 Luby</t>
  </si>
  <si>
    <t>55557 Mokrá</t>
  </si>
  <si>
    <t>55565 Nová Teplice</t>
  </si>
  <si>
    <t>55573 Podštěly</t>
  </si>
  <si>
    <t>55581 Poříčí</t>
  </si>
  <si>
    <t>55590 Radotín</t>
  </si>
  <si>
    <t>55603 Žďárek</t>
  </si>
  <si>
    <t>57720 Číhaná</t>
  </si>
  <si>
    <t>61891 Bystřice</t>
  </si>
  <si>
    <t>65676 Suchý Důl</t>
  </si>
  <si>
    <t>67687 Ústí</t>
  </si>
  <si>
    <t>68675 Komárov</t>
  </si>
  <si>
    <t>68683 Smilov</t>
  </si>
  <si>
    <t>70386 Kámen</t>
  </si>
  <si>
    <t>70394 Kostelní</t>
  </si>
  <si>
    <t>70408 Počátky</t>
  </si>
  <si>
    <t>70416 Valtéřov</t>
  </si>
  <si>
    <t>71625 Kozlov</t>
  </si>
  <si>
    <t>71633 Mirotice</t>
  </si>
  <si>
    <t>73733 Český Chloumek</t>
  </si>
  <si>
    <t>73741 Krásné Údolí</t>
  </si>
  <si>
    <t>73750 Odolenovice</t>
  </si>
  <si>
    <t>73768 Přílezy</t>
  </si>
  <si>
    <t>75132 Skelná Huť</t>
  </si>
  <si>
    <t>75701 Rozněvice</t>
  </si>
  <si>
    <t>77607 Kurojedy</t>
  </si>
  <si>
    <t>81892 Čejkovice</t>
  </si>
  <si>
    <t>85197 Luhov</t>
  </si>
  <si>
    <t>85219 Třebobuz</t>
  </si>
  <si>
    <t>91456 Brdo</t>
  </si>
  <si>
    <t>91464 Česká Doubravice</t>
  </si>
  <si>
    <t>91472 Hrádek</t>
  </si>
  <si>
    <t>91481 Lipí</t>
  </si>
  <si>
    <t>91502 Radějov</t>
  </si>
  <si>
    <t>91529 Vysočany</t>
  </si>
  <si>
    <t>92533 Kamenné</t>
  </si>
  <si>
    <t>92550 Mýtinka</t>
  </si>
  <si>
    <t>93572 Luková</t>
  </si>
  <si>
    <t>93599 Zhořec</t>
  </si>
  <si>
    <t>97136 Černá Hať</t>
  </si>
  <si>
    <t>97161 Strážiště</t>
  </si>
  <si>
    <t>101940 Březín</t>
  </si>
  <si>
    <t>101958 Čestětín</t>
  </si>
  <si>
    <t>101966 Doubravice</t>
  </si>
  <si>
    <t>101974 Hrad Nečtiny</t>
  </si>
  <si>
    <t>101982 Jedvaniny</t>
  </si>
  <si>
    <t>101991 Kamenná Hora</t>
  </si>
  <si>
    <t>102008 Lešovice</t>
  </si>
  <si>
    <t>102024 Nové Městečko</t>
  </si>
  <si>
    <t>102032 Plachtín</t>
  </si>
  <si>
    <t>102041 Račín</t>
  </si>
  <si>
    <t>105562 Louka</t>
  </si>
  <si>
    <t>106925 Chlum</t>
  </si>
  <si>
    <t>106933 Močidlec</t>
  </si>
  <si>
    <t>106950 Vladořice</t>
  </si>
  <si>
    <t>106968 Záhořice</t>
  </si>
  <si>
    <t>109495 Krupice</t>
  </si>
  <si>
    <t>119679 Bílenec</t>
  </si>
  <si>
    <t>121410 Korýtka</t>
  </si>
  <si>
    <t>121428 Ondřejov</t>
  </si>
  <si>
    <t>121444 Vrážné</t>
  </si>
  <si>
    <t>122823 Chotěšovičky</t>
  </si>
  <si>
    <t>126675 Hoštěc</t>
  </si>
  <si>
    <t>126683 Jankovice</t>
  </si>
  <si>
    <t>126713 Služetín</t>
  </si>
  <si>
    <t>133132 Prohoř</t>
  </si>
  <si>
    <t>133833 Protivec</t>
  </si>
  <si>
    <t>136174 Kotlina</t>
  </si>
  <si>
    <t>136191 Mezilesí</t>
  </si>
  <si>
    <t>136204 Přísečnice</t>
  </si>
  <si>
    <t>136484 Borek</t>
  </si>
  <si>
    <t>136492 Kobylé</t>
  </si>
  <si>
    <t>136506 Kolešov</t>
  </si>
  <si>
    <t>136514 Pšov</t>
  </si>
  <si>
    <t>136522 Semtěš</t>
  </si>
  <si>
    <t>137120 Kotaneč</t>
  </si>
  <si>
    <t>137138 Rabštejn nad Střelou</t>
  </si>
  <si>
    <t>140686 Želina</t>
  </si>
  <si>
    <t>142638 Rozcestí</t>
  </si>
  <si>
    <t>146765 Sedlec</t>
  </si>
  <si>
    <t>154687 Beroun</t>
  </si>
  <si>
    <t>156418 Hrachová I</t>
  </si>
  <si>
    <t>156426 Korunní</t>
  </si>
  <si>
    <t>156434 Osvinov</t>
  </si>
  <si>
    <t>156451 Peklo</t>
  </si>
  <si>
    <t>157252 Horní Tašovice</t>
  </si>
  <si>
    <t>158674 Stvolny</t>
  </si>
  <si>
    <t>163171 Brložec</t>
  </si>
  <si>
    <t>163180 Lažany</t>
  </si>
  <si>
    <t>163198 Mostec</t>
  </si>
  <si>
    <t>163201 Přestání</t>
  </si>
  <si>
    <t>163741 Křečov</t>
  </si>
  <si>
    <t>167070 Kračín</t>
  </si>
  <si>
    <t>167088 Tis u Blatna</t>
  </si>
  <si>
    <t>167932 Lachovice</t>
  </si>
  <si>
    <t>167967 Radyně</t>
  </si>
  <si>
    <t>168751 Sviňomazy</t>
  </si>
  <si>
    <t>170402 Luhov</t>
  </si>
  <si>
    <t>170437 Třebouň</t>
  </si>
  <si>
    <t>172634 Polom</t>
  </si>
  <si>
    <t>174190 Kníje</t>
  </si>
  <si>
    <t>174394 Podmokly</t>
  </si>
  <si>
    <t>175692 Svinov</t>
  </si>
  <si>
    <t>177644 Ostrovec</t>
  </si>
  <si>
    <t>177652 Pastuchovice</t>
  </si>
  <si>
    <t>177971 Nové Třebčice</t>
  </si>
  <si>
    <t>180190 Hradiště</t>
  </si>
  <si>
    <t>180939 Knínice</t>
  </si>
  <si>
    <t>180947 Ratiboř</t>
  </si>
  <si>
    <t>180955 Veselov</t>
  </si>
  <si>
    <t>191779 Domašín</t>
  </si>
  <si>
    <t>191787 Zbraslav</t>
  </si>
  <si>
    <t>197742 Skoky</t>
  </si>
  <si>
    <t>197751 Verušice</t>
  </si>
  <si>
    <t>317926 Albeřice</t>
  </si>
  <si>
    <t>321117 Nová Víska</t>
  </si>
  <si>
    <t>329355 Borské polesí</t>
  </si>
  <si>
    <t>329983 Korunní Kyselka</t>
  </si>
  <si>
    <t>330051 Podbořanský Rohozec u Hradiště I</t>
  </si>
  <si>
    <t>330060 Obrovice</t>
  </si>
  <si>
    <t>330078 Bukovina</t>
  </si>
  <si>
    <t>390275 Svatobor</t>
  </si>
  <si>
    <t>390798 Činov</t>
  </si>
  <si>
    <t>391085 Malý Hlavákov</t>
  </si>
  <si>
    <t>21270 Česká Jablonná</t>
  </si>
  <si>
    <t>24473 Hluboké</t>
  </si>
  <si>
    <t>24732 Daňkovice</t>
  </si>
  <si>
    <t>26972 Keřkov</t>
  </si>
  <si>
    <t>29190 Dolní Jablonná</t>
  </si>
  <si>
    <t>34479 Filipov</t>
  </si>
  <si>
    <t>34487 Ovčín</t>
  </si>
  <si>
    <t>39292 Hlinné</t>
  </si>
  <si>
    <t>39543 Hluboká</t>
  </si>
  <si>
    <t>51616 Korouhvice</t>
  </si>
  <si>
    <t>57711 Javorek</t>
  </si>
  <si>
    <t>61999 Samotín</t>
  </si>
  <si>
    <t>69540 Kateřinky</t>
  </si>
  <si>
    <t>69574 Maksičky</t>
  </si>
  <si>
    <t>76988 Bořina</t>
  </si>
  <si>
    <t>81205 Lhota u Olešnice</t>
  </si>
  <si>
    <t>84867 Lísek</t>
  </si>
  <si>
    <t>95222 České Milovy</t>
  </si>
  <si>
    <t>105953 Křídla</t>
  </si>
  <si>
    <t>105961 Nová Ves u Nového Města na Moravě</t>
  </si>
  <si>
    <t>107581 Jimramovské Paseky</t>
  </si>
  <si>
    <t>107590 Nový Jimramov</t>
  </si>
  <si>
    <t>110132 Olešenka</t>
  </si>
  <si>
    <t>120189 Petrovice</t>
  </si>
  <si>
    <t>135674 Dvorek</t>
  </si>
  <si>
    <t>135682 Hesov</t>
  </si>
  <si>
    <t>135704 Ronov nad Sázavou</t>
  </si>
  <si>
    <t>136816 Pec</t>
  </si>
  <si>
    <t>136859 Blatina</t>
  </si>
  <si>
    <t>136867 Damašek</t>
  </si>
  <si>
    <t>141097 Studnice</t>
  </si>
  <si>
    <t>146234 Česká Mez</t>
  </si>
  <si>
    <t>151424 Blatiny</t>
  </si>
  <si>
    <t>151432 Milovy</t>
  </si>
  <si>
    <t>157708 Stříbrné Hory</t>
  </si>
  <si>
    <t>158488 Košinov</t>
  </si>
  <si>
    <t>158500 Zalíbené</t>
  </si>
  <si>
    <t>159531 Ubušínek</t>
  </si>
  <si>
    <t>178560 Pořežín</t>
  </si>
  <si>
    <t>181030 Bolešín</t>
  </si>
  <si>
    <t>181056 Věstínek</t>
  </si>
  <si>
    <t>184993 Lhoty</t>
  </si>
  <si>
    <t>185001 Vortová</t>
  </si>
  <si>
    <t>197572 Macourov</t>
  </si>
  <si>
    <t>197581 Samotín</t>
  </si>
  <si>
    <t>300608 Bahna-Humperky</t>
  </si>
  <si>
    <t>320862 Jelínek</t>
  </si>
  <si>
    <t>6858 Hořelec</t>
  </si>
  <si>
    <t>22608 České Lhotice</t>
  </si>
  <si>
    <t>22624 Hradiště</t>
  </si>
  <si>
    <t>42528 Javorné</t>
  </si>
  <si>
    <t>58530 Čečkovice</t>
  </si>
  <si>
    <t>58572 Vestecká Lhotka</t>
  </si>
  <si>
    <t>70271 Tasovice</t>
  </si>
  <si>
    <t>73687 Chlum</t>
  </si>
  <si>
    <t>73709 Polánka</t>
  </si>
  <si>
    <t>93891 Rudov</t>
  </si>
  <si>
    <t>97063 Mýtka</t>
  </si>
  <si>
    <t>97098 Rtenín</t>
  </si>
  <si>
    <t>123081 Javorka</t>
  </si>
  <si>
    <t>137146 Rabštejn</t>
  </si>
  <si>
    <t>137162 Smrkový Týnec</t>
  </si>
  <si>
    <t>146471 Ústupky</t>
  </si>
  <si>
    <t>150126 Dolní Vestec</t>
  </si>
  <si>
    <t>168106 Petrkov 3. díl</t>
  </si>
  <si>
    <t>168114 Rohozná</t>
  </si>
  <si>
    <t>172570 Stružinec</t>
  </si>
  <si>
    <t>177351 Dolní Babákov</t>
  </si>
  <si>
    <t>181919 Bučovice</t>
  </si>
  <si>
    <t>187305 Jasné Pole</t>
  </si>
  <si>
    <t>187313 Milesimov</t>
  </si>
  <si>
    <t>300560 Dlouhý</t>
  </si>
  <si>
    <t>111082 Olšany</t>
  </si>
  <si>
    <t>161233 Svojkovice</t>
  </si>
  <si>
    <t>22781 Zahrady</t>
  </si>
  <si>
    <t>89231 Lužany</t>
  </si>
  <si>
    <t>51543 Chlum</t>
  </si>
  <si>
    <t>164135 Študlov</t>
  </si>
  <si>
    <t>143201 Ruda</t>
  </si>
  <si>
    <t>71820 Kozly</t>
  </si>
  <si>
    <t>177776 Velenice</t>
  </si>
  <si>
    <t>15806 Buková</t>
  </si>
  <si>
    <t>149691 Slatina</t>
  </si>
  <si>
    <t>326500 Skalka</t>
  </si>
  <si>
    <t>157937 Střítež</t>
  </si>
  <si>
    <t>93751 Meziříčko</t>
  </si>
  <si>
    <t>146803 Sedlec</t>
  </si>
  <si>
    <t>158020 Střítež</t>
  </si>
  <si>
    <t>31305 Doubravice</t>
  </si>
  <si>
    <t>51608 Chlum</t>
  </si>
  <si>
    <t>137359 Račice</t>
  </si>
  <si>
    <t>pořadí</t>
  </si>
  <si>
    <t>počet všech OBAM</t>
  </si>
  <si>
    <t>počet OBAM deklarovaných</t>
  </si>
  <si>
    <t>počet vybraných ADM (OBAM)</t>
  </si>
  <si>
    <t>ID a Název ZSJ</t>
  </si>
  <si>
    <t>Vyplňte sloupec "Chci pokrýt ADM" u těch adres, které hodláte pokrýt. Ve vedlejším sloupci u vybraných adres napište počet budovaných přípojek.</t>
  </si>
  <si>
    <t>Seznam plánovaných ZSJ</t>
  </si>
  <si>
    <t>Počet budovaných disponibilních přípojek</t>
  </si>
  <si>
    <t>Celkový počet OBAM k pokrytí ve vybraných ZSJ</t>
  </si>
  <si>
    <t>Celkem plánovaných OBAM k pokrytí ve vybraných ZSJ</t>
  </si>
  <si>
    <t>Celkový počet budovaných disponibilních přípojek</t>
  </si>
  <si>
    <r>
      <rPr>
        <b/>
        <sz val="11"/>
        <color theme="1"/>
        <rFont val="Calibri"/>
        <family val="2"/>
        <charset val="238"/>
        <scheme val="minor"/>
      </rPr>
      <t>1.</t>
    </r>
    <r>
      <rPr>
        <sz val="11"/>
        <color theme="1"/>
        <rFont val="Calibri"/>
        <family val="2"/>
        <charset val="238"/>
        <scheme val="minor"/>
      </rPr>
      <t xml:space="preserve"> Ve sloupci Výběr IO zvolte intervenční oblast, ve které realizujete Váš projekt. Následně se zobrazí seznam všech Základních sídelních jednotek v dané IO.
</t>
    </r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Ve sloupci ZSJ plánována v projektu A/N zvolte hodnotu A u těch ZSJ, které hodláte v rámci projektu pokrýt, u ostatních zvolte N nebo nechte prázdné, vyplňovat lze pouze žlutě podbarvené buňky.</t>
    </r>
    <r>
      <rPr>
        <b/>
        <sz val="11"/>
        <color theme="1"/>
        <rFont val="Calibri"/>
        <family val="2"/>
        <charset val="238"/>
        <scheme val="minor"/>
      </rPr>
      <t xml:space="preserve">
3. Po dokončení výběru ZSJ plánovaných k pokrytí</t>
    </r>
    <r>
      <rPr>
        <sz val="11"/>
        <color theme="1"/>
        <rFont val="Calibri"/>
        <family val="2"/>
        <charset val="238"/>
        <scheme val="minor"/>
      </rPr>
      <t xml:space="preserve"> překlikněte na list Adresní místa vybraných ZSJ, kde vyberte všechna konkrétní adresní místa, která hodláte v projektu pokrýt a k nim přiřadíte počet budovaných přípojek. Dle počtu vybraných OBAM se přepočítá Procento pokrytí dané ZSJ.
(</t>
    </r>
    <r>
      <rPr>
        <i/>
        <sz val="11"/>
        <color theme="1"/>
        <rFont val="Calibri"/>
        <family val="2"/>
        <charset val="238"/>
        <scheme val="minor"/>
      </rPr>
      <t>Vzhledem k velkému objemu dat může přepočet listu - zejména sloupec Procento pokrytí - trvat i několik desítek sekund.</t>
    </r>
    <r>
      <rPr>
        <sz val="11"/>
        <color theme="1"/>
        <rFont val="Calibri"/>
        <family val="2"/>
        <charset val="238"/>
        <scheme val="minor"/>
      </rPr>
      <t>)</t>
    </r>
  </si>
  <si>
    <t>5744288 Mrákotín Praskolesy 1</t>
  </si>
  <si>
    <t>5744296 Mrákotín Praskolesy 2</t>
  </si>
  <si>
    <t>5744300 Mrákotín Praskolesy 3</t>
  </si>
  <si>
    <t>5744318 Mrákotín Praskolesy 4</t>
  </si>
  <si>
    <t>5744326 Mrákotín Praskolesy 5</t>
  </si>
  <si>
    <t>5744334 Mrákotín Praskolesy 6</t>
  </si>
  <si>
    <t>5744342 Mrákotín Praskolesy 7</t>
  </si>
  <si>
    <t>5744351 Mrákotín Praskolesy 8</t>
  </si>
  <si>
    <t>5744369 Mrákotín Praskolesy 10</t>
  </si>
  <si>
    <t>5744377 Mrákotín Praskolesy 11</t>
  </si>
  <si>
    <t>5744385 Mrákotín Praskolesy 12</t>
  </si>
  <si>
    <t>5744393 Mrákotín Praskolesy 13</t>
  </si>
  <si>
    <t>5744407 Mrákotín Praskolesy 14</t>
  </si>
  <si>
    <t>5744415 Mrákotín Praskolesy 16</t>
  </si>
  <si>
    <t>5744571 Mrákotín Praskolesy 17</t>
  </si>
  <si>
    <t>15011968 Hrobčice Červený Újezd 1</t>
  </si>
  <si>
    <t>15011976 Hrobčice Červený Újezd 3</t>
  </si>
  <si>
    <t>15011992 Hrobčice Červený Újezd 6</t>
  </si>
  <si>
    <t>15012000 Hrobčice Červený Újezd 7</t>
  </si>
  <si>
    <t>15012018 Hrobčice Červený Újezd 8</t>
  </si>
  <si>
    <t>15012034 Hrobčice Červený Újezd 10</t>
  </si>
  <si>
    <t>15012042 Hrobčice Červený Újezd 11</t>
  </si>
  <si>
    <t>15012051 Hrobčice Červený Újezd 13</t>
  </si>
  <si>
    <t>15012069 Hrobčice Červený Újezd 14</t>
  </si>
  <si>
    <t>15012077 Hrobčice Červený Újezd 16</t>
  </si>
  <si>
    <t>15012085 Hrobčice Červený Újezd 17</t>
  </si>
  <si>
    <t>15012093 Hrobčice Červený Újezd 18</t>
  </si>
  <si>
    <t>15012107 Hrobčice Červený Újezd 21</t>
  </si>
  <si>
    <t>15012115 Hrobčice Červený Újezd 24</t>
  </si>
  <si>
    <t>15012123 Hrobčice Červený Újezd 25</t>
  </si>
  <si>
    <t>15012131 Hrobčice Červený Újezd 26</t>
  </si>
  <si>
    <t>15012140 Hrobčice Červený Újezd 29</t>
  </si>
  <si>
    <t>15012158 Hrobčice Červený Újezd 31</t>
  </si>
  <si>
    <t>15012174 Hrobčice Červený Újezd 34</t>
  </si>
  <si>
    <t>15012182 Hrobčice Červený Újezd 38</t>
  </si>
  <si>
    <t>15012191 Hrobčice Červený Újezd 40</t>
  </si>
  <si>
    <t>15012204 Hrobčice Červený Újezd 41</t>
  </si>
  <si>
    <t>15012212 Hrobčice Červený Újezd 43</t>
  </si>
  <si>
    <t>15012221 Hrobčice Červený Újezd 45</t>
  </si>
  <si>
    <t>15012239 Hrobčice Červený Újezd 47</t>
  </si>
  <si>
    <t>15012247 Hrobčice Červený Újezd 48</t>
  </si>
  <si>
    <t>15012255 Hrobčice Červený Újezd 49</t>
  </si>
  <si>
    <t>15012263 Hrobčice Červený Újezd 50</t>
  </si>
  <si>
    <t>15012271 Hrobčice Červený Újezd 51</t>
  </si>
  <si>
    <t>15012280 Hrobčice Červený Újezd 52</t>
  </si>
  <si>
    <t>15012298 Hrobčice Červený Újezd 53</t>
  </si>
  <si>
    <t>15012301 Hrobčice Červený Újezd 54</t>
  </si>
  <si>
    <t>15012310 Hrobčice Červený Újezd 56</t>
  </si>
  <si>
    <t>15012344 Hrobčice Červený Újezd 60</t>
  </si>
  <si>
    <t>15012352 Hrobčice Červený Újezd 61</t>
  </si>
  <si>
    <t>15012361 Hrobčice Červený Újezd 62</t>
  </si>
  <si>
    <t>15012379 Hrobčice Červený Újezd 63</t>
  </si>
  <si>
    <t>15012387 Hrobčice Červený Újezd 64</t>
  </si>
  <si>
    <t>26322641 Hrobčice Červený Újezd 66</t>
  </si>
  <si>
    <t>26559391 Hrobčice Červený Újezd 65</t>
  </si>
  <si>
    <t>73077470 Hrobčice Červený Újezd 69</t>
  </si>
  <si>
    <t>15012522 Hrobčice Mukov 3</t>
  </si>
  <si>
    <t>15012531 Hrobčice Mukov 5</t>
  </si>
  <si>
    <t>15012549 Hrobčice Mukov 6</t>
  </si>
  <si>
    <t>15012565 Hrobčice Mukov 8</t>
  </si>
  <si>
    <t>15012581 Hrobčice Mukov 10</t>
  </si>
  <si>
    <t>15012590 Hrobčice Mukov 12</t>
  </si>
  <si>
    <t>15012603 Hrobčice Mukov 14</t>
  </si>
  <si>
    <t>15012611 Hrobčice Mukov 15</t>
  </si>
  <si>
    <t>15012620 Hrobčice Mukov 16</t>
  </si>
  <si>
    <t>15012646 Hrobčice Mukov 18</t>
  </si>
  <si>
    <t>15012654 Hrobčice Mukov 19</t>
  </si>
  <si>
    <t>15012671 Hrobčice Mukov 22</t>
  </si>
  <si>
    <t>15012689 Hrobčice Mukov 23</t>
  </si>
  <si>
    <t>15012697 Hrobčice Mukov 25</t>
  </si>
  <si>
    <t>15012701 Hrobčice Mukov 26</t>
  </si>
  <si>
    <t>15012719 Hrobčice Mukov 27</t>
  </si>
  <si>
    <t>15012743 Hrobčice Mukov 32</t>
  </si>
  <si>
    <t>15012760 Hrobčice Mukov 37</t>
  </si>
  <si>
    <t>15012778 Hrobčice Mukov 38</t>
  </si>
  <si>
    <t>15012794 Hrobčice Mukov 40</t>
  </si>
  <si>
    <t>15012816 Hrobčice Mukov 42</t>
  </si>
  <si>
    <t>15012867 Hrobčice Mukov 51</t>
  </si>
  <si>
    <t>25895362 Hrobčice Mukov 33</t>
  </si>
  <si>
    <t>26170841 Hrobčice Mukov 54</t>
  </si>
  <si>
    <t>12297500 Zadní Vydří Zadní Vydří 1</t>
  </si>
  <si>
    <t>12297577 Zadní Vydří Zadní Vydří 8</t>
  </si>
  <si>
    <t>12297585 Zadní Vydří Zadní Vydří 9</t>
  </si>
  <si>
    <t>12297593 Zadní Vydří Zadní Vydří 10</t>
  </si>
  <si>
    <t>12297607 Zadní Vydří Zadní Vydří 11</t>
  </si>
  <si>
    <t>12297615 Zadní Vydří Zadní Vydří 12</t>
  </si>
  <si>
    <t>12297623 Zadní Vydří Zadní Vydří 13</t>
  </si>
  <si>
    <t>12297658 Zadní Vydří Zadní Vydří 16</t>
  </si>
  <si>
    <t>12297682 Zadní Vydří Zadní Vydří 19</t>
  </si>
  <si>
    <t>12297691 Zadní Vydří Zadní Vydří 20</t>
  </si>
  <si>
    <t>12297704 Zadní Vydří Zadní Vydří 21</t>
  </si>
  <si>
    <t>15321789 Palkovice Myslík 65</t>
  </si>
  <si>
    <t>15322262 Palkovice Myslík 123</t>
  </si>
  <si>
    <t>15322271 Palkovice Myslík 124</t>
  </si>
  <si>
    <t>15322289 Palkovice Myslík 125</t>
  </si>
  <si>
    <t>15322491 Palkovice Myslík 149</t>
  </si>
  <si>
    <t>15322645 Palkovice Myslík 165</t>
  </si>
  <si>
    <t>15322963 Palkovice Myslík 206</t>
  </si>
  <si>
    <t>24974579 Palkovice Myslík 204</t>
  </si>
  <si>
    <t>25872036 Palkovice Myslík 126</t>
  </si>
  <si>
    <t>42605164 Palkovice Myslík 201</t>
  </si>
  <si>
    <t>15321193 Palkovice Myslík 1</t>
  </si>
  <si>
    <t>15321428 Palkovice Myslík 24</t>
  </si>
  <si>
    <t>15321720 Palkovice Myslík 57</t>
  </si>
  <si>
    <t>15321738 Palkovice Myslík 58</t>
  </si>
  <si>
    <t>15321746 Palkovice Myslík 59</t>
  </si>
  <si>
    <t>15321754 Palkovice Myslík 60</t>
  </si>
  <si>
    <t>15321762 Palkovice Myslík 61</t>
  </si>
  <si>
    <t>15321771 Palkovice Myslík 62</t>
  </si>
  <si>
    <t>15321941 Palkovice Myslík 86</t>
  </si>
  <si>
    <t>15321967 Palkovice Myslík 88</t>
  </si>
  <si>
    <t>15322025 Palkovice Myslík 96</t>
  </si>
  <si>
    <t>15322149 Palkovice Myslík 110</t>
  </si>
  <si>
    <t>15322238 Palkovice Myslík 120</t>
  </si>
  <si>
    <t>15322297 Palkovice Myslík 127</t>
  </si>
  <si>
    <t>15322441 Palkovice Myslík 144</t>
  </si>
  <si>
    <t>15322483 Palkovice Myslík 148</t>
  </si>
  <si>
    <t>15322599 Palkovice Myslík 159</t>
  </si>
  <si>
    <t>15322602 Palkovice Myslík 161</t>
  </si>
  <si>
    <t>15323382 Palkovice Myslík 63</t>
  </si>
  <si>
    <t>30672490 Bartošovice v Orlických horách Bartošovice v Orlických horách 174</t>
  </si>
  <si>
    <t>74677322 Bartošovice v Orlických horách Bartošovice v Orlických horách 112</t>
  </si>
  <si>
    <t>9693939 Bartošovice v Orlických horách Bartošovice v Orlických horách 93</t>
  </si>
  <si>
    <t>9693947 Bartošovice v Orlických horách Bartošovice v Orlických horách 94</t>
  </si>
  <si>
    <t>9693955 Bartošovice v Orlických horách Bartošovice v Orlických horách 95</t>
  </si>
  <si>
    <t>9693963 Bartošovice v Orlických horách Bartošovice v Orlických horách 96</t>
  </si>
  <si>
    <t>9693971 Bartošovice v Orlických horách Bartošovice v Orlických horách 97</t>
  </si>
  <si>
    <t>9693980 Bartošovice v Orlických horách Bartošovice v Orlických horách 98</t>
  </si>
  <si>
    <t>9693998 Bartošovice v Orlických horách Bartošovice v Orlických horách 99</t>
  </si>
  <si>
    <t>9695699 Bartošovice v Orlických horách Bartošovice v Orlických horách 109</t>
  </si>
  <si>
    <t>27539229 Nahořany Dolsko 30</t>
  </si>
  <si>
    <t>7315571 Nahořany Dolsko 1</t>
  </si>
  <si>
    <t>7315589 Nahořany Dolsko 2</t>
  </si>
  <si>
    <t>7315597 Nahořany Dolsko 3</t>
  </si>
  <si>
    <t>7315601 Nahořany Dolsko 4</t>
  </si>
  <si>
    <t>7315627 Nahořany Dolsko 6</t>
  </si>
  <si>
    <t>7315635 Nahořany Dolsko 7</t>
  </si>
  <si>
    <t>7315643 Nahořany Dolsko 8</t>
  </si>
  <si>
    <t>7315651 Nahořany Dolsko 9</t>
  </si>
  <si>
    <t>7315660 Nahořany Dolsko 10</t>
  </si>
  <si>
    <t>7315678 Nahořany Dolsko 11</t>
  </si>
  <si>
    <t>7315686 Nahořany Dolsko 12</t>
  </si>
  <si>
    <t>7315694 Nahořany Dolsko 13</t>
  </si>
  <si>
    <t>7315708 Nahořany Dolsko 14</t>
  </si>
  <si>
    <t>7315716 Nahořany Dolsko 15</t>
  </si>
  <si>
    <t>7315732 Nahořany Dolsko 17</t>
  </si>
  <si>
    <t>7315741 Nahořany Dolsko 18</t>
  </si>
  <si>
    <t>7315759 Nahořany Dolsko 19</t>
  </si>
  <si>
    <t>7315767 Nahořany Dolsko 21</t>
  </si>
  <si>
    <t>7315775 Nahořany Dolsko 22</t>
  </si>
  <si>
    <t>7315783 Nahořany Dolsko 23</t>
  </si>
  <si>
    <t>7315791 Nahořany Dolsko 24</t>
  </si>
  <si>
    <t>7315805 Nahořany Dolsko 25</t>
  </si>
  <si>
    <t>7315813 Nahořany Dolsko 26</t>
  </si>
  <si>
    <t>7315821 Nahořany Dolsko 27</t>
  </si>
  <si>
    <t>7315830 Nahořany Dolsko 28</t>
  </si>
  <si>
    <t>7315848 Nahořany Dolsko 29</t>
  </si>
  <si>
    <t>73549436 Nahořany Dolsko 31</t>
  </si>
  <si>
    <t>26307553 Nahořany Doubravice 19</t>
  </si>
  <si>
    <t>7315856 Nahořany Doubravice 1</t>
  </si>
  <si>
    <t>7315864 Nahořany Doubravice 2</t>
  </si>
  <si>
    <t>7315872 Nahořany Doubravice 3</t>
  </si>
  <si>
    <t>7315881 Nahořany Doubravice 4</t>
  </si>
  <si>
    <t>7315911 Nahořany Doubravice 7</t>
  </si>
  <si>
    <t>7315929 Nahořany Doubravice 8</t>
  </si>
  <si>
    <t>7315937 Nahořany Doubravice 9</t>
  </si>
  <si>
    <t>7315945 Nahořany Doubravice 10</t>
  </si>
  <si>
    <t>7315961 Nahořany Doubravice 12</t>
  </si>
  <si>
    <t>7315970 Nahořany Doubravice 13</t>
  </si>
  <si>
    <t>7315988 Nahořany Doubravice 14</t>
  </si>
  <si>
    <t>7315996 Nahořany Doubravice 15</t>
  </si>
  <si>
    <t>7316003 Nahořany Doubravice 16</t>
  </si>
  <si>
    <t>7316011 Nahořany Doubravice 17</t>
  </si>
  <si>
    <t>7316020 Nahořany Doubravice 18</t>
  </si>
  <si>
    <t>25460072 Nahořany Lhota 49</t>
  </si>
  <si>
    <t>25460081 Nahořany Lhota 50</t>
  </si>
  <si>
    <t>72903279 Nahořany Lhota 52</t>
  </si>
  <si>
    <t>7316186 Nahořany Lhota 1</t>
  </si>
  <si>
    <t>7316208 Nahořany Lhota 4</t>
  </si>
  <si>
    <t>7316224 Nahořany Lhota 6</t>
  </si>
  <si>
    <t>7316241 Nahořany Lhota 8</t>
  </si>
  <si>
    <t>7316259 Nahořany Lhota 9</t>
  </si>
  <si>
    <t>7316267 Nahořany Lhota 11</t>
  </si>
  <si>
    <t>7316275 Nahořany Lhota 12</t>
  </si>
  <si>
    <t>7316283 Nahořany Lhota 13</t>
  </si>
  <si>
    <t>7316291 Nahořany Lhota 14</t>
  </si>
  <si>
    <t>7316305 Nahořany Lhota 15</t>
  </si>
  <si>
    <t>7316321 Nahořany Lhota 17</t>
  </si>
  <si>
    <t>7316330 Nahořany Lhota 18</t>
  </si>
  <si>
    <t>7316348 Nahořany Lhota 19</t>
  </si>
  <si>
    <t>7316356 Nahořany Lhota 20</t>
  </si>
  <si>
    <t>7316364 Nahořany Lhota 21</t>
  </si>
  <si>
    <t>7316372 Nahořany Lhota 22</t>
  </si>
  <si>
    <t>7316381 Nahořany Lhota 23</t>
  </si>
  <si>
    <t>7316399 Nahořany Lhota 24</t>
  </si>
  <si>
    <t>7316402 Nahořany Lhota 25</t>
  </si>
  <si>
    <t>7316411 Nahořany Lhota 26</t>
  </si>
  <si>
    <t>7316429 Nahořany Lhota 27</t>
  </si>
  <si>
    <t>7316453 Nahořany Lhota 30</t>
  </si>
  <si>
    <t>7316470 Nahořany Lhota 32</t>
  </si>
  <si>
    <t>7316488 Nahořany Lhota 33</t>
  </si>
  <si>
    <t>7316496 Nahořany Lhota 34</t>
  </si>
  <si>
    <t>7316500 Nahořany Lhota 35</t>
  </si>
  <si>
    <t>7316534 Nahořany Lhota 41</t>
  </si>
  <si>
    <t>7316542 Nahořany Lhota 42</t>
  </si>
  <si>
    <t>7316551 Nahořany Lhota 44</t>
  </si>
  <si>
    <t>73721247 Nahořany Lhota 53</t>
  </si>
  <si>
    <t>73721280 Nahořany Lhota 54</t>
  </si>
  <si>
    <t>7316658 Nahořany Městec 2</t>
  </si>
  <si>
    <t>7316666 Nahořany Městec 3</t>
  </si>
  <si>
    <t>7316674 Nahořany Městec 4</t>
  </si>
  <si>
    <t>7316682 Nahořany Městec 5</t>
  </si>
  <si>
    <t>7316691 Nahořany Městec 6</t>
  </si>
  <si>
    <t>7316704 Nahořany Městec 7</t>
  </si>
  <si>
    <t>7316712 Nahořany Městec 8</t>
  </si>
  <si>
    <t>7316721 Nahořany Městec 9</t>
  </si>
  <si>
    <t>7316739 Nahořany Městec 10</t>
  </si>
  <si>
    <t>7316747 Nahořany Městec 11</t>
  </si>
  <si>
    <t>7316755 Nahořany Městec 12</t>
  </si>
  <si>
    <t>7316763 Nahořany Městec 13</t>
  </si>
  <si>
    <t>7316771 Nahořany Městec 14</t>
  </si>
  <si>
    <t>7316780 Nahořany Městec 15</t>
  </si>
  <si>
    <t>7316798 Nahořany Městec 16</t>
  </si>
  <si>
    <t>7316801 Nahořany Městec 17</t>
  </si>
  <si>
    <t>7316810 Nahořany Městec 18</t>
  </si>
  <si>
    <t>26307537 Nahořany Nahořany 119</t>
  </si>
  <si>
    <t>26571340 Nahořany Nahořany 122</t>
  </si>
  <si>
    <t>26577810 Nahořany Nahořany 116</t>
  </si>
  <si>
    <t>26579987 Nahořany Nahořany 117</t>
  </si>
  <si>
    <t>27539237 Nahořany Nahořany 121</t>
  </si>
  <si>
    <t>27567729 Nahořany Nahořany 118</t>
  </si>
  <si>
    <t>27684288 Nahořany Nahořany 127</t>
  </si>
  <si>
    <t>27832058 Nahořany Nahořany 125</t>
  </si>
  <si>
    <t>27854132 Nahořany Nahořany 115</t>
  </si>
  <si>
    <t>27888606 Nahořany Nahořany 120</t>
  </si>
  <si>
    <t>27915891 Nahořany Nahořany 114</t>
  </si>
  <si>
    <t>28290950 Nahořany Nahořany 141</t>
  </si>
  <si>
    <t>28305931 Nahořany Nahořany 123</t>
  </si>
  <si>
    <t>28331877 Nahořany Nahořany 135</t>
  </si>
  <si>
    <t>40276317 Nahořany Nahořany 132</t>
  </si>
  <si>
    <t>40276503 Nahořany Nahořany 138</t>
  </si>
  <si>
    <t>40276520 Nahořany Nahořany 144</t>
  </si>
  <si>
    <t>40569527 Nahořany Nahořany 139</t>
  </si>
  <si>
    <t>41695437 Nahořany Nahořany 136</t>
  </si>
  <si>
    <t>41776348 Nahořany Nahořany 134</t>
  </si>
  <si>
    <t>70527504 Nahořany Nahořany 131</t>
  </si>
  <si>
    <t>70528012 Nahořany Nahořany 140</t>
  </si>
  <si>
    <t>72712716 Nahořany Nahořany 145</t>
  </si>
  <si>
    <t>72752211 Nahořany Nahořany 133</t>
  </si>
  <si>
    <t>73000868 Nahořany Nahořany 142</t>
  </si>
  <si>
    <t>7316828 Nahořany Nahořany 1</t>
  </si>
  <si>
    <t>7316836 Nahořany Nahořany 2</t>
  </si>
  <si>
    <t>7316844 Nahořany Nahořany 3</t>
  </si>
  <si>
    <t>7316861 Nahořany Nahořany 5</t>
  </si>
  <si>
    <t>7316887 Nahořany Nahořany 7</t>
  </si>
  <si>
    <t>7316895 Nahořany Nahořany 8</t>
  </si>
  <si>
    <t>7316909 Nahořany Nahořany 9</t>
  </si>
  <si>
    <t>7316917 Nahořany Nahořany 10</t>
  </si>
  <si>
    <t>7316925 Nahořany Nahořany 11</t>
  </si>
  <si>
    <t>7316933 Nahořany Nahořany 12</t>
  </si>
  <si>
    <t>7316941 Nahořany Nahořany 13</t>
  </si>
  <si>
    <t>7316950 Nahořany Nahořany 14</t>
  </si>
  <si>
    <t>7316968 Nahořany Nahořany 15</t>
  </si>
  <si>
    <t>7316976 Nahořany Nahořany 16</t>
  </si>
  <si>
    <t>7316984 Nahořany Nahořany 17</t>
  </si>
  <si>
    <t>7316992 Nahořany Nahořany 18</t>
  </si>
  <si>
    <t>7317000 Nahořany Nahořany 19</t>
  </si>
  <si>
    <t>7317018 Nahořany Nahořany 20</t>
  </si>
  <si>
    <t>7317026 Nahořany Nahořany 21</t>
  </si>
  <si>
    <t>7317034 Nahořany Nahořany 22</t>
  </si>
  <si>
    <t>7317069 Nahořany Nahořany 25</t>
  </si>
  <si>
    <t>7317077 Nahořany Nahořany 26</t>
  </si>
  <si>
    <t>7317085 Nahořany Nahořany 27</t>
  </si>
  <si>
    <t>7317115 Nahořany Nahořany 30</t>
  </si>
  <si>
    <t>7317123 Nahořany Nahořany 31</t>
  </si>
  <si>
    <t>7317131 Nahořany Nahořany 32</t>
  </si>
  <si>
    <t>7317140 Nahořany Nahořany 33</t>
  </si>
  <si>
    <t>7317158 Nahořany Nahořany 34</t>
  </si>
  <si>
    <t>7317166 Nahořany Nahořany 35</t>
  </si>
  <si>
    <t>7317182 Nahořany Nahořany 37</t>
  </si>
  <si>
    <t>7317191 Nahořany Nahořany 38</t>
  </si>
  <si>
    <t>7317204 Nahořany Nahořany 39</t>
  </si>
  <si>
    <t>7317212 Nahořany Nahořany 40</t>
  </si>
  <si>
    <t>7317221 Nahořany Nahořany 41</t>
  </si>
  <si>
    <t>7317239 Nahořany Nahořany 42</t>
  </si>
  <si>
    <t>7317247 Nahořany Nahořany 43</t>
  </si>
  <si>
    <t>7317255 Nahořany Nahořany 44</t>
  </si>
  <si>
    <t>7317271 Nahořany Nahořany 46</t>
  </si>
  <si>
    <t>7317280 Nahořany Nahořany 47</t>
  </si>
  <si>
    <t>7317298 Nahořany Nahořany 48</t>
  </si>
  <si>
    <t>7317301 Nahořany Nahořany 51</t>
  </si>
  <si>
    <t>7317310 Nahořany Nahořany 52</t>
  </si>
  <si>
    <t>7317328 Nahořany Nahořany 53</t>
  </si>
  <si>
    <t>7317336 Nahořany Nahořany 54</t>
  </si>
  <si>
    <t>7317344 Nahořany Nahořany 55</t>
  </si>
  <si>
    <t>7317352 Nahořany Nahořany 58</t>
  </si>
  <si>
    <t>7317387 Nahořany Nahořany 62</t>
  </si>
  <si>
    <t>7317409 Nahořany Nahořany 64</t>
  </si>
  <si>
    <t>7317417 Nahořany Nahořany 65</t>
  </si>
  <si>
    <t>7317425 Nahořany Nahořany 66</t>
  </si>
  <si>
    <t>7317433 Nahořany Nahořany 67</t>
  </si>
  <si>
    <t>7317441 Nahořany Nahořany 68</t>
  </si>
  <si>
    <t>7317450 Nahořany Nahořany 69</t>
  </si>
  <si>
    <t>7317468 Nahořany Nahořany 70</t>
  </si>
  <si>
    <t>7317476 Nahořany Nahořany 71</t>
  </si>
  <si>
    <t>7317484 Nahořany Nahořany 72</t>
  </si>
  <si>
    <t>7317492 Nahořany Nahořany 73</t>
  </si>
  <si>
    <t>7317506 Nahořany Nahořany 74</t>
  </si>
  <si>
    <t>7317514 Nahořany Nahořany 75</t>
  </si>
  <si>
    <t>7317531 Nahořany Nahořany 77</t>
  </si>
  <si>
    <t>7317549 Nahořany Nahořany 78</t>
  </si>
  <si>
    <t>7317557 Nahořany Nahořany 79</t>
  </si>
  <si>
    <t>7317581 Nahořany Nahořany 82</t>
  </si>
  <si>
    <t>7317590 Nahořany Nahořany 83</t>
  </si>
  <si>
    <t>7317603 Nahořany Nahořany 84</t>
  </si>
  <si>
    <t>7317611 Nahořany Nahořany 85</t>
  </si>
  <si>
    <t>7317620 Nahořany Nahořany 86</t>
  </si>
  <si>
    <t>7317638 Nahořany Nahořany 87</t>
  </si>
  <si>
    <t>7317646 Nahořany Nahořany 88</t>
  </si>
  <si>
    <t>7317654 Nahořany Nahořany 89</t>
  </si>
  <si>
    <t>7317662 Nahořany Nahořany 90</t>
  </si>
  <si>
    <t>7317671 Nahořany Nahořany 91</t>
  </si>
  <si>
    <t>7317689 Nahořany Nahořany 92</t>
  </si>
  <si>
    <t>7317697 Nahořany Nahořany 93</t>
  </si>
  <si>
    <t>7317701 Nahořany Nahořany 94</t>
  </si>
  <si>
    <t>7317719 Nahořany Nahořany 95</t>
  </si>
  <si>
    <t>7317727 Nahořany Nahořany 96</t>
  </si>
  <si>
    <t>7317735 Nahořany Nahořany 97</t>
  </si>
  <si>
    <t>7317743 Nahořany Nahořany 98</t>
  </si>
  <si>
    <t>7317794 Nahořany Nahořany 103</t>
  </si>
  <si>
    <t>7317808 Nahořany Nahořany 104</t>
  </si>
  <si>
    <t>7317816 Nahořany Nahořany 105</t>
  </si>
  <si>
    <t>7317824 Nahořany Nahořany 106</t>
  </si>
  <si>
    <t>7317832 Nahořany Nahořany 107</t>
  </si>
  <si>
    <t>7317841 Nahořany Nahořany 108</t>
  </si>
  <si>
    <t>7317859 Nahořany Nahořany 109</t>
  </si>
  <si>
    <t>7317867 Nahořany Nahořany 110</t>
  </si>
  <si>
    <t>7317875 Nahořany Nahořany 111</t>
  </si>
  <si>
    <t>7317891 Nahořany Nahořany 113</t>
  </si>
  <si>
    <t>7317913 Nahořany Nahořany 5</t>
  </si>
  <si>
    <t>73317217 Nahořany Nahořany 137</t>
  </si>
  <si>
    <t>73939161 Nahořany Nahořany 143</t>
  </si>
  <si>
    <t>14367556 Čechtice Dobříkovice 6</t>
  </si>
  <si>
    <t>14367581 Čechtice Dobříkovice 11</t>
  </si>
  <si>
    <t>3064727 Čechtice Dobříkovice 2</t>
  </si>
  <si>
    <t>3064743 Čechtice Dobříkovice 4</t>
  </si>
  <si>
    <t>3064778 Čechtice Dobříkovice 13</t>
  </si>
  <si>
    <t>14367637 Čechtice Nakvasovice 13</t>
  </si>
  <si>
    <t>3064794 Čechtice Nakvasovice 3</t>
  </si>
  <si>
    <t>3064841 Čechtice Nakvasovice 12</t>
  </si>
  <si>
    <t>3064883 Čechtice Nakvasovice 18</t>
  </si>
  <si>
    <t>3064891 Čechtice Nakvasovice 19</t>
  </si>
  <si>
    <t>3064913 Čechtice Nakvasovice 21</t>
  </si>
  <si>
    <t>3064930 Čechtice Nakvasovice 23</t>
  </si>
  <si>
    <t>3064956 Čechtice Nakvasovice 25</t>
  </si>
  <si>
    <t>3064964 Čechtice Nakvasovice 26</t>
  </si>
  <si>
    <t>3064981 Čechtice Nakvasovice 28</t>
  </si>
  <si>
    <t>3064999 Čechtice Nakvasovice 29</t>
  </si>
  <si>
    <t>14367653 Čechtice Palčice 5</t>
  </si>
  <si>
    <t>14367670 Čechtice Palčice 9</t>
  </si>
  <si>
    <t>3065014 Čechtice Palčice 3</t>
  </si>
  <si>
    <t>3065022 Čechtice Palčice 4</t>
  </si>
  <si>
    <t>3065031 Čechtice Palčice 6</t>
  </si>
  <si>
    <t>3065065 Čechtice Palčice 21</t>
  </si>
  <si>
    <t>14367700 Čechtice Zhoř 7</t>
  </si>
  <si>
    <t>14367726 Čechtice Zhoř 9</t>
  </si>
  <si>
    <t>14367734 Čechtice Zhoř 11</t>
  </si>
  <si>
    <t>14367742 Čechtice Zhoř 14</t>
  </si>
  <si>
    <t>14367751 Čechtice Zhoř 16</t>
  </si>
  <si>
    <t>14367777 Čechtice Zhoř 21</t>
  </si>
  <si>
    <t>3065081 Čechtice Zhoř 5</t>
  </si>
  <si>
    <t>3065090 Čechtice Zhoř 10</t>
  </si>
  <si>
    <t>3065120 Čechtice Zhoř 15</t>
  </si>
  <si>
    <t>3065138 Čechtice Zhoř 20</t>
  </si>
  <si>
    <t>30836484 Čechtice Zhoř 2</t>
  </si>
  <si>
    <t>41220226 Čechtice Zhoř 24</t>
  </si>
  <si>
    <t>77872924 Čechtice Zhoř 25</t>
  </si>
  <si>
    <t>40000923 Bartošovice v Orlických horách Bartošovice v Orlických horách 146</t>
  </si>
  <si>
    <t>40000931 Bartošovice v Orlických horách Bartošovice v Orlických horách 149</t>
  </si>
  <si>
    <t>74949519 Bartošovice v Orlických horách Bartošovice v Orlických horách 203</t>
  </si>
  <si>
    <t>9693912 Bartošovice v Orlických horách Bartošovice v Orlických horách 91</t>
  </si>
  <si>
    <t>9693921 Bartošovice v Orlických horách Bartošovice v Orlických horách 92</t>
  </si>
  <si>
    <t>27876331 Nebahovy Lažišťka 21</t>
  </si>
  <si>
    <t>41774230 Nebahovy Lažišťka 23</t>
  </si>
  <si>
    <t>811190 Nebahovy Lažišťka 2</t>
  </si>
  <si>
    <t>811203 Nebahovy Lažišťka 3</t>
  </si>
  <si>
    <t>811211 Nebahovy Lažišťka 4</t>
  </si>
  <si>
    <t>811220 Nebahovy Lažišťka 11</t>
  </si>
  <si>
    <t>811238 Nebahovy Lažišťka 12</t>
  </si>
  <si>
    <t>811246 Nebahovy Lažišťka 13</t>
  </si>
  <si>
    <t>811254 Nebahovy Lažišťka 14</t>
  </si>
  <si>
    <t>811262 Nebahovy Lažišťka 15</t>
  </si>
  <si>
    <t>811271 Nebahovy Lažišťka 17</t>
  </si>
  <si>
    <t>811289 Nebahovy Lažišťka 20</t>
  </si>
  <si>
    <t>811301 Nebahovy Lažišťka 24</t>
  </si>
  <si>
    <t>811319 Nebahovy Lažišťka 25</t>
  </si>
  <si>
    <t>811327 Nebahovy Lažišťka 27</t>
  </si>
  <si>
    <t>811343 Nebahovy Lažišťka 29</t>
  </si>
  <si>
    <t>9765344 Rokytnice v Orlických horách Nebeská Rybná 5</t>
  </si>
  <si>
    <t>9765352 Rokytnice v Orlických horách Nebeská Rybná 6</t>
  </si>
  <si>
    <t>9765379 Rokytnice v Orlických horách Nebeská Rybná 8</t>
  </si>
  <si>
    <t>9765387 Rokytnice v Orlických horách Nebeská Rybná 9</t>
  </si>
  <si>
    <t>9765409 Rokytnice v Orlických horách Nebeská Rybná 11</t>
  </si>
  <si>
    <t>9765425 Rokytnice v Orlických horách Nebeská Rybná 13</t>
  </si>
  <si>
    <t>9765433 Rokytnice v Orlických horách Nebeská Rybná 14</t>
  </si>
  <si>
    <t>9765450 Rokytnice v Orlických horách Nebeská Rybná 16</t>
  </si>
  <si>
    <t>9765468 Rokytnice v Orlických horách Nebeská Rybná 17</t>
  </si>
  <si>
    <t>9765476 Rokytnice v Orlických horách Nebeská Rybná 18</t>
  </si>
  <si>
    <t>9765506 Rokytnice v Orlických horách Nebeská Rybná 21</t>
  </si>
  <si>
    <t>9765514 Rokytnice v Orlických horách Nebeská Rybná 22</t>
  </si>
  <si>
    <t>9765913 Rokytnice v Orlických horách Nebeská Rybná 96</t>
  </si>
  <si>
    <t>9765930 Rokytnice v Orlických horách Nebeská Rybná 100</t>
  </si>
  <si>
    <t>9765956 Rokytnice v Orlických horách Nebeská Rybná 103</t>
  </si>
  <si>
    <t>9765964 Rokytnice v Orlických horách Nebeská Rybná 104</t>
  </si>
  <si>
    <t>9765972 Rokytnice v Orlických horách Nebeská Rybná 105</t>
  </si>
  <si>
    <t>31268722 Rokytnice v Orlických horách Nebeská Rybná 39</t>
  </si>
  <si>
    <t>77714351 Rokytnice v Orlických horách Nebeská Rybná 179</t>
  </si>
  <si>
    <t>9765301 Rokytnice v Orlických horách Nebeská Rybná 1</t>
  </si>
  <si>
    <t>9765328 Rokytnice v Orlických horách Nebeská Rybná 3</t>
  </si>
  <si>
    <t>9765361 Rokytnice v Orlických horách Nebeská Rybná 7</t>
  </si>
  <si>
    <t>9765417 Rokytnice v Orlických horách Nebeská Rybná 12</t>
  </si>
  <si>
    <t>9765441 Rokytnice v Orlických horách Nebeská Rybná 15</t>
  </si>
  <si>
    <t>9765484 Rokytnice v Orlických horách Nebeská Rybná 19</t>
  </si>
  <si>
    <t>9765492 Rokytnice v Orlických horách Nebeská Rybná 20</t>
  </si>
  <si>
    <t>9765557 Rokytnice v Orlických horách Nebeská Rybná 26</t>
  </si>
  <si>
    <t>9765581 Rokytnice v Orlických horách Nebeská Rybná 29</t>
  </si>
  <si>
    <t>9765590 Rokytnice v Orlických horách Nebeská Rybná 30</t>
  </si>
  <si>
    <t>9765603 Rokytnice v Orlických horách Nebeská Rybná 31</t>
  </si>
  <si>
    <t>9765611 Rokytnice v Orlických horách Nebeská Rybná 32</t>
  </si>
  <si>
    <t>9765654 Rokytnice v Orlických horách Nebeská Rybná 36</t>
  </si>
  <si>
    <t>9765662 Rokytnice v Orlických horách Nebeská Rybná 37</t>
  </si>
  <si>
    <t>9765697 Rokytnice v Orlických horách Nebeská Rybná 42</t>
  </si>
  <si>
    <t>9765719 Rokytnice v Orlických horách Nebeská Rybná 44</t>
  </si>
  <si>
    <t>9765727 Rokytnice v Orlických horách Nebeská Rybná 45</t>
  </si>
  <si>
    <t>9765735 Rokytnice v Orlických horách Nebeská Rybná 48</t>
  </si>
  <si>
    <t>9765743 Rokytnice v Orlických horách Nebeská Rybná 51</t>
  </si>
  <si>
    <t>9765751 Rokytnice v Orlických horách Nebeská Rybná 52</t>
  </si>
  <si>
    <t>9765760 Rokytnice v Orlických horách Nebeská Rybná 53</t>
  </si>
  <si>
    <t>9765778 Rokytnice v Orlických horách Nebeská Rybná 59</t>
  </si>
  <si>
    <t>9765786 Rokytnice v Orlických horách Nebeská Rybná 63</t>
  </si>
  <si>
    <t>9765808 Rokytnice v Orlických horách Nebeská Rybná 65</t>
  </si>
  <si>
    <t>9765816 Rokytnice v Orlických horách Nebeská Rybná 67</t>
  </si>
  <si>
    <t>9765824 Rokytnice v Orlických horách Nebeská Rybná 68</t>
  </si>
  <si>
    <t>9765832 Rokytnice v Orlických horách Nebeská Rybná 69</t>
  </si>
  <si>
    <t>9765841 Rokytnice v Orlických horách Nebeská Rybná 74</t>
  </si>
  <si>
    <t>9765859 Rokytnice v Orlických horách Nebeská Rybná 80</t>
  </si>
  <si>
    <t>9765867 Rokytnice v Orlických horách Nebeská Rybná 85</t>
  </si>
  <si>
    <t>9765875 Rokytnice v Orlických horách Nebeská Rybná 87</t>
  </si>
  <si>
    <t>9765883 Rokytnice v Orlických horách Nebeská Rybná 89</t>
  </si>
  <si>
    <t>9765891 Rokytnice v Orlických horách Nebeská Rybná 93</t>
  </si>
  <si>
    <t>9765905 Rokytnice v Orlických horách Nebeská Rybná 94</t>
  </si>
  <si>
    <t>9765921 Rokytnice v Orlických horách Nebeská Rybná 99</t>
  </si>
  <si>
    <t>9765981 Rokytnice v Orlických horách Nebeská Rybná 106</t>
  </si>
  <si>
    <t>9765999 Rokytnice v Orlických horách Nebeská Rybná 114</t>
  </si>
  <si>
    <t>9766006 Rokytnice v Orlických horách Nebeská Rybná 115</t>
  </si>
  <si>
    <t>9766014 Rokytnice v Orlických horách Nebeská Rybná 117</t>
  </si>
  <si>
    <t>9766022 Rokytnice v Orlických horách Nebeská Rybná 119</t>
  </si>
  <si>
    <t>9766031 Rokytnice v Orlických horách Nebeská Rybná 120</t>
  </si>
  <si>
    <t>9766049 Rokytnice v Orlických horách Nebeská Rybná 121</t>
  </si>
  <si>
    <t>9766057 Rokytnice v Orlických horách Nebeská Rybná 124</t>
  </si>
  <si>
    <t>9766065 Rokytnice v Orlických horách Nebeská Rybná 133</t>
  </si>
  <si>
    <t>9766073 Rokytnice v Orlických horách Nebeská Rybná 136</t>
  </si>
  <si>
    <t>9766081 Rokytnice v Orlických horách Nebeská Rybná 140</t>
  </si>
  <si>
    <t>9766090 Rokytnice v Orlických horách Nebeská Rybná 141</t>
  </si>
  <si>
    <t>9766103 Rokytnice v Orlických horách Nebeská Rybná 143</t>
  </si>
  <si>
    <t>9766111 Rokytnice v Orlických horách Nebeská Rybná 144</t>
  </si>
  <si>
    <t>9766120 Rokytnice v Orlických horách Nebeská Rybná 146</t>
  </si>
  <si>
    <t>9766138 Rokytnice v Orlických horách Nebeská Rybná 155</t>
  </si>
  <si>
    <t>9766146 Rokytnice v Orlických horách Nebeská Rybná 159</t>
  </si>
  <si>
    <t>9766154 Rokytnice v Orlických horách Nebeská Rybná 161</t>
  </si>
  <si>
    <t>9766162 Rokytnice v Orlických horách Nebeská Rybná 162</t>
  </si>
  <si>
    <t>9766171 Rokytnice v Orlických horách Nebeská Rybná 167</t>
  </si>
  <si>
    <t>9766189 Rokytnice v Orlických horách Nebeská Rybná 170</t>
  </si>
  <si>
    <t>9766197 Rokytnice v Orlických horách Nebeská Rybná 171</t>
  </si>
  <si>
    <t>9766201 Rokytnice v Orlických horách Nebeská Rybná 172</t>
  </si>
  <si>
    <t>9766219 Rokytnice v Orlických horách Nebeská Rybná 173</t>
  </si>
  <si>
    <t>9766227 Rokytnice v Orlických horách Nebeská Rybná 174</t>
  </si>
  <si>
    <t>9766235 Rokytnice v Orlických horách Nebeská Rybná 175</t>
  </si>
  <si>
    <t>9766243 Rokytnice v Orlických horách Nebeská Rybná 176</t>
  </si>
  <si>
    <t>9766251 Rokytnice v Orlických horách Nebeská Rybná 177</t>
  </si>
  <si>
    <t>77709730 Rokytnice v Orlických horách Nebeská Rybná 178</t>
  </si>
  <si>
    <t>9765522 Rokytnice v Orlických horách Nebeská Rybná 23</t>
  </si>
  <si>
    <t>9765531 Rokytnice v Orlických horách Nebeská Rybná 24</t>
  </si>
  <si>
    <t>9765549 Rokytnice v Orlických horách Nebeská Rybná 25</t>
  </si>
  <si>
    <t>9765565 Rokytnice v Orlických horách Nebeská Rybná 27</t>
  </si>
  <si>
    <t>9765573 Rokytnice v Orlických horách Nebeská Rybná 28</t>
  </si>
  <si>
    <t>9765638 Rokytnice v Orlických horách Nebeská Rybná 34</t>
  </si>
  <si>
    <t>9765646 Rokytnice v Orlických horách Nebeská Rybná 35</t>
  </si>
  <si>
    <t>19907486 Tuchořice Nečemice 1</t>
  </si>
  <si>
    <t>19907494 Tuchořice Nečemice 2</t>
  </si>
  <si>
    <t>19907516 Tuchořice Nečemice 4</t>
  </si>
  <si>
    <t>19907524 Tuchořice Nečemice 5</t>
  </si>
  <si>
    <t>19907532 Tuchořice Nečemice 6</t>
  </si>
  <si>
    <t>19907541 Tuchořice Nečemice 7</t>
  </si>
  <si>
    <t>19907559 Tuchořice Nečemice 8</t>
  </si>
  <si>
    <t>19907567 Tuchořice Nečemice 9</t>
  </si>
  <si>
    <t>19907575 Tuchořice Nečemice 13</t>
  </si>
  <si>
    <t>19907583 Tuchořice Nečemice 17</t>
  </si>
  <si>
    <t>19907591 Tuchořice Nečemice 25</t>
  </si>
  <si>
    <t>19907605 Tuchořice Nečemice 26</t>
  </si>
  <si>
    <t>19907613 Tuchořice Nečemice 28</t>
  </si>
  <si>
    <t>19907621 Tuchořice Nečemice 29</t>
  </si>
  <si>
    <t>19907630 Tuchořice Nečemice 32</t>
  </si>
  <si>
    <t>19907648 Tuchořice Nečemice 33</t>
  </si>
  <si>
    <t>19907664 Tuchořice Nečemice 46</t>
  </si>
  <si>
    <t>19907672 Tuchořice Nečemice 48</t>
  </si>
  <si>
    <t>19907681 Tuchořice Nečemice 52</t>
  </si>
  <si>
    <t>19907702 Tuchořice Nečemice 54</t>
  </si>
  <si>
    <t>19907711 Tuchořice Nečemice 56</t>
  </si>
  <si>
    <t>19907729 Tuchořice Nečemice 57</t>
  </si>
  <si>
    <t>19907737 Tuchořice Nečemice 58</t>
  </si>
  <si>
    <t>19907745 Tuchořice Nečemice 59</t>
  </si>
  <si>
    <t>19907761 Tuchořice Nečemice 62</t>
  </si>
  <si>
    <t>19907770 Tuchořice Nečemice 64</t>
  </si>
  <si>
    <t>19907788 Tuchořice Nečemice 65</t>
  </si>
  <si>
    <t>19907796 Tuchořice Nečemice 69</t>
  </si>
  <si>
    <t>19907818 Tuchořice Nečemice 71</t>
  </si>
  <si>
    <t>19907834 Tuchořice Nečemice 77</t>
  </si>
  <si>
    <t>19907842 Tuchořice Nečemice 79</t>
  </si>
  <si>
    <t>19907877 Tuchořice Nečemice 84</t>
  </si>
  <si>
    <t>19907885 Tuchořice Nečemice 86</t>
  </si>
  <si>
    <t>19907893 Tuchořice Nečemice 87</t>
  </si>
  <si>
    <t>19907907 Tuchořice Nečemice 88</t>
  </si>
  <si>
    <t>19907915 Tuchořice Nečemice 89</t>
  </si>
  <si>
    <t>19907923 Tuchořice Nečemice 90</t>
  </si>
  <si>
    <t>19907931 Tuchořice Nečemice 91</t>
  </si>
  <si>
    <t>19907940 Tuchořice Nečemice 92</t>
  </si>
  <si>
    <t>19907958 Tuchořice Nečemice 93</t>
  </si>
  <si>
    <t>19907966 Tuchořice Nečemice 94</t>
  </si>
  <si>
    <t>19907974 Tuchořice Nečemice 95</t>
  </si>
  <si>
    <t>19907982 Tuchořice Nečemice 108</t>
  </si>
  <si>
    <t>19907991 Tuchořice Nečemice 109</t>
  </si>
  <si>
    <t>19908741 Tuchořice Nečemice 74</t>
  </si>
  <si>
    <t>28081943 Tuchořice Nečemice 111</t>
  </si>
  <si>
    <t>27738736 Nečtiny Plachtín 57</t>
  </si>
  <si>
    <t>27762041 Nečtiny Březín 89</t>
  </si>
  <si>
    <t>28091434 Nečtiny Březín 90</t>
  </si>
  <si>
    <t>28329112 Nečtiny Březín 3</t>
  </si>
  <si>
    <t>40078043 Nečtiny Březín 24</t>
  </si>
  <si>
    <t>40078051 Nečtiny Březín 36</t>
  </si>
  <si>
    <t>40078060 Nečtiny Březín 51</t>
  </si>
  <si>
    <t>40078078 Nečtiny Březín 52</t>
  </si>
  <si>
    <t>9050434 Nečtiny Březín 1</t>
  </si>
  <si>
    <t>9050442 Nečtiny Březín 4</t>
  </si>
  <si>
    <t>9050451 Nečtiny Březín 7</t>
  </si>
  <si>
    <t>9050469 Nečtiny Březín 11</t>
  </si>
  <si>
    <t>9050485 Nečtiny Březín 19</t>
  </si>
  <si>
    <t>9050493 Nečtiny Březín 21</t>
  </si>
  <si>
    <t>9050507 Nečtiny Březín 22</t>
  </si>
  <si>
    <t>9050523 Nečtiny Březín 25</t>
  </si>
  <si>
    <t>9050531 Nečtiny Březín 26</t>
  </si>
  <si>
    <t>9050540 Nečtiny Březín 27</t>
  </si>
  <si>
    <t>9050558 Nečtiny Březín 28</t>
  </si>
  <si>
    <t>9050566 Nečtiny Březín 29</t>
  </si>
  <si>
    <t>9050574 Nečtiny Březín 33</t>
  </si>
  <si>
    <t>9050591 Nečtiny Březín 37</t>
  </si>
  <si>
    <t>9050604 Nečtiny Březín 38</t>
  </si>
  <si>
    <t>9050621 Nečtiny Březín 40</t>
  </si>
  <si>
    <t>9050639 Nečtiny Březín 41</t>
  </si>
  <si>
    <t>9050647 Nečtiny Březín 42</t>
  </si>
  <si>
    <t>9050663 Nečtiny Březín 44</t>
  </si>
  <si>
    <t>9050671 Nečtiny Březín 46</t>
  </si>
  <si>
    <t>9050680 Nečtiny Březín 47</t>
  </si>
  <si>
    <t>9050698 Nečtiny Březín 50</t>
  </si>
  <si>
    <t>9050701 Nečtiny Březín 54</t>
  </si>
  <si>
    <t>9050710 Nečtiny Březín 55</t>
  </si>
  <si>
    <t>9050728 Nečtiny Březín 56</t>
  </si>
  <si>
    <t>9050736 Nečtiny Březín 58</t>
  </si>
  <si>
    <t>9050744 Nečtiny Březín 60</t>
  </si>
  <si>
    <t>9050752 Nečtiny Březín 61</t>
  </si>
  <si>
    <t>9050761 Nečtiny Březín 65</t>
  </si>
  <si>
    <t>9050779 Nečtiny Březín 67</t>
  </si>
  <si>
    <t>9050787 Nečtiny Březín 69</t>
  </si>
  <si>
    <t>9050795 Nečtiny Březín 70</t>
  </si>
  <si>
    <t>9050809 Nečtiny Březín 73</t>
  </si>
  <si>
    <t>9050817 Nečtiny Březín 74</t>
  </si>
  <si>
    <t>9050825 Nečtiny Březín 75</t>
  </si>
  <si>
    <t>9050841 Nečtiny Březín 77</t>
  </si>
  <si>
    <t>9050850 Nečtiny Březín 78</t>
  </si>
  <si>
    <t>9050868 Nečtiny Březín 79</t>
  </si>
  <si>
    <t>9050876 Nečtiny Březín 80</t>
  </si>
  <si>
    <t>9050892 Nečtiny Březín 83</t>
  </si>
  <si>
    <t>9050906 Nečtiny Březín 84</t>
  </si>
  <si>
    <t>9050914 Nečtiny Březín 85</t>
  </si>
  <si>
    <t>9050922 Nečtiny Březín 86</t>
  </si>
  <si>
    <t>9050931 Nečtiny Březín 87</t>
  </si>
  <si>
    <t>9050949 Nečtiny Březín 88</t>
  </si>
  <si>
    <t>9054316 Nečtiny Plachtín 50</t>
  </si>
  <si>
    <t>9054324 Nečtiny Plachtín 51</t>
  </si>
  <si>
    <t>9054332 Nečtiny Plachtín 52</t>
  </si>
  <si>
    <t>9054341 Nečtiny Plachtín 53</t>
  </si>
  <si>
    <t>40078116 Nečtiny Čestětín 11</t>
  </si>
  <si>
    <t>9050973 Nečtiny Čestětín 1</t>
  </si>
  <si>
    <t>9050981 Nečtiny Čestětín 2</t>
  </si>
  <si>
    <t>9050990 Nečtiny Čestětín 3</t>
  </si>
  <si>
    <t>9051007 Nečtiny Čestětín 4</t>
  </si>
  <si>
    <t>9051015 Nečtiny Čestětín 5</t>
  </si>
  <si>
    <t>9051023 Nečtiny Čestětín 6</t>
  </si>
  <si>
    <t>9051040 Nečtiny Čestětín 10</t>
  </si>
  <si>
    <t>9051058 Nečtiny Čestětín 12</t>
  </si>
  <si>
    <t>9051066 Nečtiny Čestětín 13</t>
  </si>
  <si>
    <t>9051074 Nečtiny Čestětín 14</t>
  </si>
  <si>
    <t>9051082 Nečtiny Čestětín 15</t>
  </si>
  <si>
    <t>9051104 Nečtiny Čestětín 17</t>
  </si>
  <si>
    <t>9051112 Nečtiny Čestětín 18</t>
  </si>
  <si>
    <t>9051139 Nečtiny Čestětín 20</t>
  </si>
  <si>
    <t>9051147 Nečtiny Čestětín 23</t>
  </si>
  <si>
    <t>9051155 Nečtiny Čestětín 24</t>
  </si>
  <si>
    <t>9051163 Nečtiny Čestětín 25</t>
  </si>
  <si>
    <t>27434559 Nečtiny Doubravice 14</t>
  </si>
  <si>
    <t>73037966 Nečtiny Doubravice 15</t>
  </si>
  <si>
    <t>74879871 Nečtiny Doubravice 11</t>
  </si>
  <si>
    <t>9051201 Nečtiny Doubravice 2</t>
  </si>
  <si>
    <t>9051236 Nečtiny Doubravice 7</t>
  </si>
  <si>
    <t>9051244 Nečtiny Doubravice 8</t>
  </si>
  <si>
    <t>25862979 Nečtiny Hrad Nečtiny 39</t>
  </si>
  <si>
    <t>26327261 Nečtiny Hrad Nečtiny 40</t>
  </si>
  <si>
    <t>26855852 Nečtiny Hrad Nečtiny 11</t>
  </si>
  <si>
    <t>40078132 Nečtiny Hrad Nečtiny 22</t>
  </si>
  <si>
    <t>9051295 Nečtiny Hrad Nečtiny 2</t>
  </si>
  <si>
    <t>9051317 Nečtiny Hrad Nečtiny 4</t>
  </si>
  <si>
    <t>9051325 Nečtiny Hrad Nečtiny 5</t>
  </si>
  <si>
    <t>9051333 Nečtiny Hrad Nečtiny 7</t>
  </si>
  <si>
    <t>9051350 Nečtiny Hrad Nečtiny 14</t>
  </si>
  <si>
    <t>9051376 Nečtiny Hrad Nečtiny 16</t>
  </si>
  <si>
    <t>9051384 Nečtiny Hrad Nečtiny 17</t>
  </si>
  <si>
    <t>9051392 Nečtiny Hrad Nečtiny 18</t>
  </si>
  <si>
    <t>9051406 Nečtiny Hrad Nečtiny 19</t>
  </si>
  <si>
    <t>9051414 Nečtiny Hrad Nečtiny 20</t>
  </si>
  <si>
    <t>9051431 Nečtiny Hrad Nečtiny 24</t>
  </si>
  <si>
    <t>9051465 Nečtiny Hrad Nečtiny 28</t>
  </si>
  <si>
    <t>9051481 Nečtiny Hrad Nečtiny 30</t>
  </si>
  <si>
    <t>9051490 Nečtiny Hrad Nečtiny 31</t>
  </si>
  <si>
    <t>9051503 Nečtiny Hrad Nečtiny 32</t>
  </si>
  <si>
    <t>9051511 Nečtiny Hrad Nečtiny 33</t>
  </si>
  <si>
    <t>9051520 Nečtiny Hrad Nečtiny 34</t>
  </si>
  <si>
    <t>9051538 Nečtiny Hrad Nečtiny 35</t>
  </si>
  <si>
    <t>9051546 Nečtiny Hrad Nečtiny 36</t>
  </si>
  <si>
    <t>26855879 Nečtiny Jedvaniny 33</t>
  </si>
  <si>
    <t>27775461 Nečtiny Jedvaniny 34</t>
  </si>
  <si>
    <t>27821251 Nečtiny Jedvaniny 35</t>
  </si>
  <si>
    <t>30837201 Nečtiny Jedvaniny 12</t>
  </si>
  <si>
    <t>40078167 Nečtiny Jedvaniny 8</t>
  </si>
  <si>
    <t>40078175 Nečtiny Jedvaniny 22</t>
  </si>
  <si>
    <t>9051589 Nečtiny Jedvaniny 1</t>
  </si>
  <si>
    <t>9051597 Nečtiny Jedvaniny 3</t>
  </si>
  <si>
    <t>9051601 Nečtiny Jedvaniny 7</t>
  </si>
  <si>
    <t>9051619 Nečtiny Jedvaniny 10</t>
  </si>
  <si>
    <t>9051627 Nečtiny Jedvaniny 11</t>
  </si>
  <si>
    <t>9051635 Nečtiny Jedvaniny 13</t>
  </si>
  <si>
    <t>9051643 Nečtiny Jedvaniny 15</t>
  </si>
  <si>
    <t>9051651 Nečtiny Jedvaniny 19</t>
  </si>
  <si>
    <t>9051660 Nečtiny Jedvaniny 20</t>
  </si>
  <si>
    <t>9051678 Nečtiny Jedvaniny 25</t>
  </si>
  <si>
    <t>9051686 Nečtiny Jedvaniny 26</t>
  </si>
  <si>
    <t>9051694 Nečtiny Jedvaniny 27</t>
  </si>
  <si>
    <t>9051708 Nečtiny Jedvaniny 29</t>
  </si>
  <si>
    <t>9051716 Nečtiny Jedvaniny 31</t>
  </si>
  <si>
    <t>9051724 Nečtiny Jedvaniny 32</t>
  </si>
  <si>
    <t>9051899 Nečtiny Jedvaniny 36</t>
  </si>
  <si>
    <t>26327279 Nečtiny Kamenná Hora 26</t>
  </si>
  <si>
    <t>9051929 Nečtiny Kamenná Hora 3</t>
  </si>
  <si>
    <t>9051937 Nečtiny Kamenná Hora 4</t>
  </si>
  <si>
    <t>9051945 Nečtiny Kamenná Hora 5</t>
  </si>
  <si>
    <t>9051953 Nečtiny Kamenná Hora 6</t>
  </si>
  <si>
    <t>9051961 Nečtiny Kamenná Hora 8</t>
  </si>
  <si>
    <t>9051970 Nečtiny Kamenná Hora 10</t>
  </si>
  <si>
    <t>9051988 Nečtiny Kamenná Hora 16</t>
  </si>
  <si>
    <t>9051996 Nečtiny Kamenná Hora 17</t>
  </si>
  <si>
    <t>9052003 Nečtiny Kamenná Hora 18</t>
  </si>
  <si>
    <t>9052011 Nečtiny Kamenná Hora 19</t>
  </si>
  <si>
    <t>9052020 Nečtiny Kamenná Hora 21</t>
  </si>
  <si>
    <t>9052038 Nečtiny Kamenná Hora 22</t>
  </si>
  <si>
    <t>9052046 Nečtiny Kamenná Hora 23</t>
  </si>
  <si>
    <t>9052054 Nečtiny Kamenná Hora 24</t>
  </si>
  <si>
    <t>9052062 Nečtiny Kamenná Hora 25</t>
  </si>
  <si>
    <t>9052160 Nečtiny Lešovice 1</t>
  </si>
  <si>
    <t>9052178 Nečtiny Lešovice 3</t>
  </si>
  <si>
    <t>9052186 Nečtiny Lešovice 4</t>
  </si>
  <si>
    <t>9052194 Nečtiny Lešovice 6</t>
  </si>
  <si>
    <t>9052208 Nečtiny Lešovice 7</t>
  </si>
  <si>
    <t>9052216 Nečtiny Lešovice 9</t>
  </si>
  <si>
    <t>9052224 Nečtiny Lešovice 10</t>
  </si>
  <si>
    <t>9052232 Nečtiny Lešovice 11</t>
  </si>
  <si>
    <t>9052259 Nečtiny Lešovice 13</t>
  </si>
  <si>
    <t>9052267 Nečtiny Lešovice 14</t>
  </si>
  <si>
    <t>9052283 Nečtiny Lešovice 16</t>
  </si>
  <si>
    <t>9052291 Nečtiny Lešovice 17</t>
  </si>
  <si>
    <t>9052305 Nečtiny Lešovice 19</t>
  </si>
  <si>
    <t>9052348 Nečtiny Lešovice 20</t>
  </si>
  <si>
    <t>26855917 Nečtiny Nové Městečko 8</t>
  </si>
  <si>
    <t>40078248 Nečtiny Nové Městečko 10</t>
  </si>
  <si>
    <t>40078256 Nečtiny Nové Městečko 12</t>
  </si>
  <si>
    <t>40078264 Nečtiny Nové Městečko 15</t>
  </si>
  <si>
    <t>40078272 Nečtiny Nové Městečko 18</t>
  </si>
  <si>
    <t>40078281 Nečtiny Nové Městečko 22</t>
  </si>
  <si>
    <t>9053841 Nečtiny Nové Městečko 1</t>
  </si>
  <si>
    <t>9053859 Nečtiny Nové Městečko 2</t>
  </si>
  <si>
    <t>9053867 Nečtiny Nové Městečko 3</t>
  </si>
  <si>
    <t>9053875 Nečtiny Nové Městečko 13</t>
  </si>
  <si>
    <t>9053883 Nečtiny Nové Městečko 16</t>
  </si>
  <si>
    <t>9053891 Nečtiny Nové Městečko 17</t>
  </si>
  <si>
    <t>9053905 Nečtiny Nové Městečko 20</t>
  </si>
  <si>
    <t>9053913 Nečtiny Nové Městečko 24</t>
  </si>
  <si>
    <t>9053921 Nečtiny Nové Městečko 25</t>
  </si>
  <si>
    <t>9053930 Nečtiny Nové Městečko 26</t>
  </si>
  <si>
    <t>9053948 Nečtiny Nové Městečko 27</t>
  </si>
  <si>
    <t>9053956 Nečtiny Nové Městečko 28</t>
  </si>
  <si>
    <t>26855941 Nečtiny Plachtín 55</t>
  </si>
  <si>
    <t>30837227 Nečtiny Plachtín 56</t>
  </si>
  <si>
    <t>77805933 Nečtiny Plachtín 59</t>
  </si>
  <si>
    <t>9054049 Nečtiny Plachtín 2</t>
  </si>
  <si>
    <t>9054057 Nečtiny Plachtín 3</t>
  </si>
  <si>
    <t>9054065 Nečtiny Plachtín 5</t>
  </si>
  <si>
    <t>9054073 Nečtiny Plachtín 6</t>
  </si>
  <si>
    <t>9054081 Nečtiny Plachtín 8</t>
  </si>
  <si>
    <t>9054090 Nečtiny Plachtín 9</t>
  </si>
  <si>
    <t>9054120 Nečtiny Plachtín 12</t>
  </si>
  <si>
    <t>9054138 Nečtiny Plachtín 14</t>
  </si>
  <si>
    <t>9054146 Nečtiny Plachtín 22</t>
  </si>
  <si>
    <t>9054154 Nečtiny Plachtín 25</t>
  </si>
  <si>
    <t>9054171 Nečtiny Plachtín 27</t>
  </si>
  <si>
    <t>9054189 Nečtiny Plachtín 28</t>
  </si>
  <si>
    <t>9054197 Nečtiny Plachtín 30</t>
  </si>
  <si>
    <t>9054201 Nečtiny Plachtín 31</t>
  </si>
  <si>
    <t>9054227 Nečtiny Plachtín 35</t>
  </si>
  <si>
    <t>9054235 Nečtiny Plachtín 36</t>
  </si>
  <si>
    <t>9054243 Nečtiny Plachtín 38</t>
  </si>
  <si>
    <t>9054251 Nečtiny Plachtín 39</t>
  </si>
  <si>
    <t>9054260 Nečtiny Plachtín 41</t>
  </si>
  <si>
    <t>9054278 Nečtiny Plachtín 42</t>
  </si>
  <si>
    <t>9054294 Nečtiny Plachtín 47</t>
  </si>
  <si>
    <t>9054421 Nečtiny Plachtín 33</t>
  </si>
  <si>
    <t>9054430 Nečtiny Plachtín 37</t>
  </si>
  <si>
    <t>40078302 Nečtiny Račín 14</t>
  </si>
  <si>
    <t>9054499 Nečtiny Račín 15</t>
  </si>
  <si>
    <t>23127741 Dubá Křenov 1</t>
  </si>
  <si>
    <t>23127759 Dubá Křenov 3</t>
  </si>
  <si>
    <t>23127767 Dubá Křenov 4</t>
  </si>
  <si>
    <t>23127775 Dubá Křenov 5</t>
  </si>
  <si>
    <t>23127783 Dubá Křenov 6</t>
  </si>
  <si>
    <t>23127791 Dubá Křenov 7</t>
  </si>
  <si>
    <t>23127813 Dubá Křenov 9</t>
  </si>
  <si>
    <t>23127821 Dubá Křenov 10</t>
  </si>
  <si>
    <t>23127830 Dubá Křenov 11</t>
  </si>
  <si>
    <t>23127848 Dubá Křenov 12</t>
  </si>
  <si>
    <t>23127856 Dubá Křenov 13</t>
  </si>
  <si>
    <t>23127864 Dubá Křenov 15</t>
  </si>
  <si>
    <t>23127872 Dubá Křenov 16</t>
  </si>
  <si>
    <t>23127881 Dubá Křenov 17</t>
  </si>
  <si>
    <t>23127899 Dubá Křenov 18</t>
  </si>
  <si>
    <t>71037802 Dubá Křenov 8</t>
  </si>
  <si>
    <t>23127911 Dubá Nedamov 1</t>
  </si>
  <si>
    <t>23127929 Dubá Nedamov 2</t>
  </si>
  <si>
    <t>23127937 Dubá Nedamov 3</t>
  </si>
  <si>
    <t>23127945 Dubá Nedamov 4</t>
  </si>
  <si>
    <t>23127953 Dubá Nedamov 5</t>
  </si>
  <si>
    <t>23127961 Dubá Nedamov 7</t>
  </si>
  <si>
    <t>23127970 Dubá Nedamov 8</t>
  </si>
  <si>
    <t>23127996 Dubá Nedamov 12</t>
  </si>
  <si>
    <t>23128003 Dubá Nedamov 13</t>
  </si>
  <si>
    <t>23128011 Dubá Nedamov 14</t>
  </si>
  <si>
    <t>23128020 Dubá Nedamov 15</t>
  </si>
  <si>
    <t>23128038 Dubá Nedamov 18</t>
  </si>
  <si>
    <t>23128046 Dubá Nedamov 19</t>
  </si>
  <si>
    <t>23128101 Dubá Nedamov 27</t>
  </si>
  <si>
    <t>23128119 Dubá Nedamov 28</t>
  </si>
  <si>
    <t>23128127 Dubá Nedamov 29</t>
  </si>
  <si>
    <t>23128143 Dubá Nedamov 33</t>
  </si>
  <si>
    <t>23128151 Dubá Nedamov 34</t>
  </si>
  <si>
    <t>23128160 Dubá Nedamov 36</t>
  </si>
  <si>
    <t>23128178 Dubá Nedamov 39</t>
  </si>
  <si>
    <t>23128186 Dubá Nedamov 40</t>
  </si>
  <si>
    <t>23128194 Dubá Nedamov 41</t>
  </si>
  <si>
    <t>23128216 Dubá Nedamov 44</t>
  </si>
  <si>
    <t>23128224 Dubá Nedamov 45</t>
  </si>
  <si>
    <t>26333406 Dubá Nedamov 10</t>
  </si>
  <si>
    <t>27775631 Dubá Nedamov 22</t>
  </si>
  <si>
    <t>73789747 Dubá Nedamov 21</t>
  </si>
  <si>
    <t>74100939 Dubá Nedamov 16</t>
  </si>
  <si>
    <t>23129328 Dubá Panská Ves 2</t>
  </si>
  <si>
    <t>23129336 Dubá Panská Ves 6</t>
  </si>
  <si>
    <t>23129344 Dubá Panská Ves 7</t>
  </si>
  <si>
    <t>23129352 Dubá Panská Ves 8</t>
  </si>
  <si>
    <t>23129361 Dubá Panská Ves 9</t>
  </si>
  <si>
    <t>23129379 Dubá Panská Ves 12</t>
  </si>
  <si>
    <t>23129387 Dubá Panská Ves 13</t>
  </si>
  <si>
    <t>23129395 Dubá Panská Ves 14</t>
  </si>
  <si>
    <t>23129409 Dubá Panská Ves 16</t>
  </si>
  <si>
    <t>23129417 Dubá Panská Ves 17</t>
  </si>
  <si>
    <t>23129425 Dubá Panská Ves 20</t>
  </si>
  <si>
    <t>23129433 Dubá Panská Ves 21</t>
  </si>
  <si>
    <t>23129441 Dubá Panská Ves 22</t>
  </si>
  <si>
    <t>23129450 Dubá Panská Ves 23</t>
  </si>
  <si>
    <t>23129468 Dubá Panská Ves 24</t>
  </si>
  <si>
    <t>23129476 Dubá Panská Ves 25</t>
  </si>
  <si>
    <t>27328660 Dubá Panská Ves 10</t>
  </si>
  <si>
    <t>41223659 Dubá Panská Ves 5</t>
  </si>
  <si>
    <t>77987829 Dubá Panská Ves 11</t>
  </si>
  <si>
    <t>25080784 Nedašova Lhota Nedašova Lhota 198</t>
  </si>
  <si>
    <t>25358723 Nedašova Lhota Nedašova Lhota 196</t>
  </si>
  <si>
    <t>25914715 Nedašova Lhota Nedašova Lhota 202</t>
  </si>
  <si>
    <t>26498227 Nedašova Lhota Nedašova Lhota 201</t>
  </si>
  <si>
    <t>26500141 Nedašova Lhota Nedašova Lhota 206</t>
  </si>
  <si>
    <t>26500850 Nedašova Lhota Nedašova Lhota 208</t>
  </si>
  <si>
    <t>26527375 Nedašova Lhota Nedašova Lhota 204</t>
  </si>
  <si>
    <t>26531356 Nedašova Lhota Nedašova Lhota 205</t>
  </si>
  <si>
    <t>26536145 Nedašova Lhota Nedašova Lhota 203</t>
  </si>
  <si>
    <t>27790151 Nedašova Lhota Nedašova Lhota 212</t>
  </si>
  <si>
    <t>27790177 Nedašova Lhota Nedašova Lhota 214</t>
  </si>
  <si>
    <t>30837316 Nedašova Lhota Nedašova Lhota 25</t>
  </si>
  <si>
    <t>3980022 Nedašova Lhota Nedašova Lhota 1</t>
  </si>
  <si>
    <t>3980031 Nedašova Lhota Nedašova Lhota 2</t>
  </si>
  <si>
    <t>3980049 Nedašova Lhota Nedašova Lhota 3</t>
  </si>
  <si>
    <t>3980057 Nedašova Lhota Nedašova Lhota 4</t>
  </si>
  <si>
    <t>3980065 Nedašova Lhota Nedašova Lhota 5</t>
  </si>
  <si>
    <t>3980081 Nedašova Lhota Nedašova Lhota 7</t>
  </si>
  <si>
    <t>3980090 Nedašova Lhota Nedašova Lhota 8</t>
  </si>
  <si>
    <t>3980103 Nedašova Lhota Nedašova Lhota 9</t>
  </si>
  <si>
    <t>3980120 Nedašova Lhota Nedašova Lhota 11</t>
  </si>
  <si>
    <t>3980154 Nedašova Lhota Nedašova Lhota 14</t>
  </si>
  <si>
    <t>3980171 Nedašova Lhota Nedašova Lhota 16</t>
  </si>
  <si>
    <t>3980189 Nedašova Lhota Nedašova Lhota 17</t>
  </si>
  <si>
    <t>3980219 Nedašova Lhota Nedašova Lhota 20</t>
  </si>
  <si>
    <t>3980227 Nedašova Lhota Nedašova Lhota 21</t>
  </si>
  <si>
    <t>3980243 Nedašova Lhota Nedašova Lhota 24</t>
  </si>
  <si>
    <t>3980251 Nedašova Lhota Nedašova Lhota 26</t>
  </si>
  <si>
    <t>3980260 Nedašova Lhota Nedašova Lhota 27</t>
  </si>
  <si>
    <t>3980286 Nedašova Lhota Nedašova Lhota 29</t>
  </si>
  <si>
    <t>3980294 Nedašova Lhota Nedašova Lhota 30</t>
  </si>
  <si>
    <t>3980308 Nedašova Lhota Nedašova Lhota 31</t>
  </si>
  <si>
    <t>3980316 Nedašova Lhota Nedašova Lhota 32</t>
  </si>
  <si>
    <t>3980324 Nedašova Lhota Nedašova Lhota 33</t>
  </si>
  <si>
    <t>3980332 Nedašova Lhota Nedašova Lhota 34</t>
  </si>
  <si>
    <t>3980359 Nedašova Lhota Nedašova Lhota 38</t>
  </si>
  <si>
    <t>3980367 Nedašova Lhota Nedašova Lhota 39</t>
  </si>
  <si>
    <t>3980383 Nedašova Lhota Nedašova Lhota 41</t>
  </si>
  <si>
    <t>3980391 Nedašova Lhota Nedašova Lhota 42</t>
  </si>
  <si>
    <t>3980405 Nedašova Lhota Nedašova Lhota 44</t>
  </si>
  <si>
    <t>3980413 Nedašova Lhota Nedašova Lhota 45</t>
  </si>
  <si>
    <t>3980421 Nedašova Lhota Nedašova Lhota 46</t>
  </si>
  <si>
    <t>3980430 Nedašova Lhota Nedašova Lhota 47</t>
  </si>
  <si>
    <t>3980511 Nedašova Lhota Nedašova Lhota 55</t>
  </si>
  <si>
    <t>3980529 Nedašova Lhota Nedašova Lhota 56</t>
  </si>
  <si>
    <t>3980553 Nedašova Lhota Nedašova Lhota 60</t>
  </si>
  <si>
    <t>3980561 Nedašova Lhota Nedašova Lhota 61</t>
  </si>
  <si>
    <t>3980570 Nedašova Lhota Nedašova Lhota 62</t>
  </si>
  <si>
    <t>3980596 Nedašova Lhota Nedašova Lhota 64</t>
  </si>
  <si>
    <t>3980600 Nedašova Lhota Nedašova Lhota 65</t>
  </si>
  <si>
    <t>3980642 Nedašova Lhota Nedašova Lhota 70</t>
  </si>
  <si>
    <t>3980677 Nedašova Lhota Nedašova Lhota 73</t>
  </si>
  <si>
    <t>3980685 Nedašova Lhota Nedašova Lhota 74</t>
  </si>
  <si>
    <t>3980693 Nedašova Lhota Nedašova Lhota 75</t>
  </si>
  <si>
    <t>3980707 Nedašova Lhota Nedašova Lhota 76</t>
  </si>
  <si>
    <t>3980715 Nedašova Lhota Nedašova Lhota 77</t>
  </si>
  <si>
    <t>3980723 Nedašova Lhota Nedašova Lhota 78</t>
  </si>
  <si>
    <t>3980731 Nedašova Lhota Nedašova Lhota 79</t>
  </si>
  <si>
    <t>3980740 Nedašova Lhota Nedašova Lhota 80</t>
  </si>
  <si>
    <t>3980758 Nedašova Lhota Nedašova Lhota 81</t>
  </si>
  <si>
    <t>3980812 Nedašova Lhota Nedašova Lhota 87</t>
  </si>
  <si>
    <t>3980821 Nedašova Lhota Nedašova Lhota 88</t>
  </si>
  <si>
    <t>3980839 Nedašova Lhota Nedašova Lhota 89</t>
  </si>
  <si>
    <t>3980847 Nedašova Lhota Nedašova Lhota 90</t>
  </si>
  <si>
    <t>3980855 Nedašova Lhota Nedašova Lhota 91</t>
  </si>
  <si>
    <t>3980863 Nedašova Lhota Nedašova Lhota 92</t>
  </si>
  <si>
    <t>3980871 Nedašova Lhota Nedašova Lhota 93</t>
  </si>
  <si>
    <t>3980880 Nedašova Lhota Nedašova Lhota 94</t>
  </si>
  <si>
    <t>3980901 Nedašova Lhota Nedašova Lhota 96</t>
  </si>
  <si>
    <t>3980910 Nedašova Lhota Nedašova Lhota 97</t>
  </si>
  <si>
    <t>3980928 Nedašova Lhota Nedašova Lhota 98</t>
  </si>
  <si>
    <t>3980936 Nedašova Lhota Nedašova Lhota 99</t>
  </si>
  <si>
    <t>3980944 Nedašova Lhota Nedašova Lhota 100</t>
  </si>
  <si>
    <t>3980952 Nedašova Lhota Nedašova Lhota 101</t>
  </si>
  <si>
    <t>3980979 Nedašova Lhota Nedašova Lhota 103</t>
  </si>
  <si>
    <t>3980987 Nedašova Lhota Nedašova Lhota 104</t>
  </si>
  <si>
    <t>3980995 Nedašova Lhota Nedašova Lhota 106</t>
  </si>
  <si>
    <t>3981029 Nedašova Lhota Nedašova Lhota 109</t>
  </si>
  <si>
    <t>3981037 Nedašova Lhota Nedašova Lhota 110</t>
  </si>
  <si>
    <t>3981045 Nedašova Lhota Nedašova Lhota 111</t>
  </si>
  <si>
    <t>3981053 Nedašova Lhota Nedašova Lhota 112</t>
  </si>
  <si>
    <t>3981061 Nedašova Lhota Nedašova Lhota 113</t>
  </si>
  <si>
    <t>3981088 Nedašova Lhota Nedašova Lhota 116</t>
  </si>
  <si>
    <t>3981096 Nedašova Lhota Nedašova Lhota 117</t>
  </si>
  <si>
    <t>3981142 Nedašova Lhota Nedašova Lhota 122</t>
  </si>
  <si>
    <t>3981151 Nedašova Lhota Nedašova Lhota 123</t>
  </si>
  <si>
    <t>3981185 Nedašova Lhota Nedašova Lhota 126</t>
  </si>
  <si>
    <t>3981207 Nedašova Lhota Nedašova Lhota 128</t>
  </si>
  <si>
    <t>3981215 Nedašova Lhota Nedašova Lhota 129</t>
  </si>
  <si>
    <t>3981240 Nedašova Lhota Nedašova Lhota 132</t>
  </si>
  <si>
    <t>3981258 Nedašova Lhota Nedašova Lhota 133</t>
  </si>
  <si>
    <t>3981266 Nedašova Lhota Nedašova Lhota 134</t>
  </si>
  <si>
    <t>3981274 Nedašova Lhota Nedašova Lhota 135</t>
  </si>
  <si>
    <t>3981282 Nedašova Lhota Nedašova Lhota 136</t>
  </si>
  <si>
    <t>3981304 Nedašova Lhota Nedašova Lhota 138</t>
  </si>
  <si>
    <t>3981312 Nedašova Lhota Nedašova Lhota 139</t>
  </si>
  <si>
    <t>3981339 Nedašova Lhota Nedašova Lhota 141</t>
  </si>
  <si>
    <t>3981363 Nedašova Lhota Nedašova Lhota 144</t>
  </si>
  <si>
    <t>3981371 Nedašova Lhota Nedašova Lhota 145</t>
  </si>
  <si>
    <t>3981401 Nedašova Lhota Nedašova Lhota 150</t>
  </si>
  <si>
    <t>3981410 Nedašova Lhota Nedašova Lhota 151</t>
  </si>
  <si>
    <t>3981428 Nedašova Lhota Nedašova Lhota 152</t>
  </si>
  <si>
    <t>3981436 Nedašova Lhota Nedašova Lhota 153</t>
  </si>
  <si>
    <t>3981444 Nedašova Lhota Nedašova Lhota 154</t>
  </si>
  <si>
    <t>3981452 Nedašova Lhota Nedašova Lhota 155</t>
  </si>
  <si>
    <t>3981461 Nedašova Lhota Nedašova Lhota 156</t>
  </si>
  <si>
    <t>3981479 Nedašova Lhota Nedašova Lhota 157</t>
  </si>
  <si>
    <t>3981487 Nedašova Lhota Nedašova Lhota 158</t>
  </si>
  <si>
    <t>3981495 Nedašova Lhota Nedašova Lhota 159</t>
  </si>
  <si>
    <t>3981509 Nedašova Lhota Nedašova Lhota 160</t>
  </si>
  <si>
    <t>3981517 Nedašova Lhota Nedašova Lhota 161</t>
  </si>
  <si>
    <t>3981525 Nedašova Lhota Nedašova Lhota 162</t>
  </si>
  <si>
    <t>3981541 Nedašova Lhota Nedašova Lhota 164</t>
  </si>
  <si>
    <t>3981550 Nedašova Lhota Nedašova Lhota 165</t>
  </si>
  <si>
    <t>3981568 Nedašova Lhota Nedašova Lhota 166</t>
  </si>
  <si>
    <t>3981584 Nedašova Lhota Nedašova Lhota 168</t>
  </si>
  <si>
    <t>3981592 Nedašova Lhota Nedašova Lhota 169</t>
  </si>
  <si>
    <t>3981622 Nedašova Lhota Nedašova Lhota 172</t>
  </si>
  <si>
    <t>3981631 Nedašova Lhota Nedašova Lhota 173</t>
  </si>
  <si>
    <t>3981657 Nedašova Lhota Nedašova Lhota 175</t>
  </si>
  <si>
    <t>3981673 Nedašova Lhota Nedašova Lhota 177</t>
  </si>
  <si>
    <t>3981681 Nedašova Lhota Nedašova Lhota 178</t>
  </si>
  <si>
    <t>3981703 Nedašova Lhota Nedašova Lhota 180</t>
  </si>
  <si>
    <t>3981711 Nedašova Lhota Nedašova Lhota 181</t>
  </si>
  <si>
    <t>3981720 Nedašova Lhota Nedašova Lhota 182</t>
  </si>
  <si>
    <t>3981738 Nedašova Lhota Nedašova Lhota 183</t>
  </si>
  <si>
    <t>3981754 Nedašova Lhota Nedašova Lhota 185</t>
  </si>
  <si>
    <t>3981801 Nedašova Lhota Nedašova Lhota 190</t>
  </si>
  <si>
    <t>3981819 Nedašova Lhota Nedašova Lhota 191</t>
  </si>
  <si>
    <t>3981827 Nedašova Lhota Nedašova Lhota 192</t>
  </si>
  <si>
    <t>3981843 Nedašova Lhota Nedašova Lhota 194</t>
  </si>
  <si>
    <t>3981851 Nedašova Lhota Nedašova Lhota 195</t>
  </si>
  <si>
    <t>3981860 Nedašova Lhota Nedašova Lhota 197</t>
  </si>
  <si>
    <t>25190351 Nedašova Lhota Nedašova Lhota 199</t>
  </si>
  <si>
    <t>26110865 Nedašova Lhota Nedašova Lhota 200</t>
  </si>
  <si>
    <t>26500264 Nedašova Lhota Nedašova Lhota 207</t>
  </si>
  <si>
    <t>26968088 Nedašova Lhota Nedašova Lhota 147</t>
  </si>
  <si>
    <t>27787095 Nedašova Lhota Nedašova Lhota 209</t>
  </si>
  <si>
    <t>3980073 Nedašova Lhota Nedašova Lhota 6</t>
  </si>
  <si>
    <t>3980162 Nedašova Lhota Nedašova Lhota 15</t>
  </si>
  <si>
    <t>3980201 Nedašova Lhota Nedašova Lhota 19</t>
  </si>
  <si>
    <t>3980448 Nedašova Lhota Nedašova Lhota 48</t>
  </si>
  <si>
    <t>3980456 Nedašova Lhota Nedašova Lhota 49</t>
  </si>
  <si>
    <t>3980464 Nedašova Lhota Nedašova Lhota 50</t>
  </si>
  <si>
    <t>3980472 Nedašova Lhota Nedašova Lhota 51</t>
  </si>
  <si>
    <t>3980481 Nedašova Lhota Nedašova Lhota 52</t>
  </si>
  <si>
    <t>3980499 Nedašova Lhota Nedašova Lhota 53</t>
  </si>
  <si>
    <t>3980502 Nedašova Lhota Nedašova Lhota 54</t>
  </si>
  <si>
    <t>3980588 Nedašova Lhota Nedašova Lhota 63</t>
  </si>
  <si>
    <t>3980618 Nedašova Lhota Nedašova Lhota 66</t>
  </si>
  <si>
    <t>3980634 Nedašova Lhota Nedašova Lhota 69</t>
  </si>
  <si>
    <t>3980651 Nedašova Lhota Nedašova Lhota 71</t>
  </si>
  <si>
    <t>3980669 Nedašova Lhota Nedašova Lhota 72</t>
  </si>
  <si>
    <t>3980766 Nedašova Lhota Nedašova Lhota 82</t>
  </si>
  <si>
    <t>3980774 Nedašova Lhota Nedašova Lhota 83</t>
  </si>
  <si>
    <t>3980804 Nedašova Lhota Nedašova Lhota 86</t>
  </si>
  <si>
    <t>3980961 Nedašova Lhota Nedašova Lhota 102</t>
  </si>
  <si>
    <t>3981002 Nedašova Lhota Nedašova Lhota 107</t>
  </si>
  <si>
    <t>3981011 Nedašova Lhota Nedašova Lhota 108</t>
  </si>
  <si>
    <t>3981118 Nedašova Lhota Nedašova Lhota 119</t>
  </si>
  <si>
    <t>3981169 Nedašova Lhota Nedašova Lhota 124</t>
  </si>
  <si>
    <t>3981177 Nedašova Lhota Nedašova Lhota 125</t>
  </si>
  <si>
    <t>3981193 Nedašova Lhota Nedašova Lhota 127</t>
  </si>
  <si>
    <t>3981347 Nedašova Lhota Nedašova Lhota 142</t>
  </si>
  <si>
    <t>3981355 Nedašova Lhota Nedašova Lhota 143</t>
  </si>
  <si>
    <t>3981533 Nedašova Lhota Nedašova Lhota 163</t>
  </si>
  <si>
    <t>3981665 Nedašova Lhota Nedašova Lhota 176</t>
  </si>
  <si>
    <t>3981690 Nedašova Lhota Nedašova Lhota 179</t>
  </si>
  <si>
    <t>3981771 Nedašova Lhota Nedašova Lhota 187</t>
  </si>
  <si>
    <t>3981789 Nedašova Lhota Nedašova Lhota 188</t>
  </si>
  <si>
    <t>3981797 Nedašova Lhota Nedašova Lhota 189</t>
  </si>
  <si>
    <t>9693726 Bartošovice v Orlických horách Bartošovice v Orlických horách 71</t>
  </si>
  <si>
    <t>9693734 Bartošovice v Orlických horách Bartošovice v Orlických horách 72</t>
  </si>
  <si>
    <t>9693742 Bartošovice v Orlických horách Bartošovice v Orlických horách 73</t>
  </si>
  <si>
    <t>9693751 Bartošovice v Orlických horách Bartošovice v Orlických horách 74</t>
  </si>
  <si>
    <t>3621839 Nedvědice Pernštejn 1</t>
  </si>
  <si>
    <t>3621847 Nedvědice Pernštejn 2</t>
  </si>
  <si>
    <t>3621979 Nedvědice Pernštejn 19</t>
  </si>
  <si>
    <t>3621987 Nedvědice Pernštejn 20</t>
  </si>
  <si>
    <t>3621995 Nedvědice Pernštejn 21</t>
  </si>
  <si>
    <t>3622002 Nedvědice Pernštejn 22</t>
  </si>
  <si>
    <t>3622011 Nedvědice Pernštejn 24</t>
  </si>
  <si>
    <t>3622037 Nedvědice Pernštejn 26</t>
  </si>
  <si>
    <t>3622053 Nedvědice Pernštejn 29</t>
  </si>
  <si>
    <t>3622061 Nedvědice Pernštejn 30</t>
  </si>
  <si>
    <t>3622118 Nedvědice Pernštejn 35</t>
  </si>
  <si>
    <t>3622142 Nedvědice Pernštejn 38</t>
  </si>
  <si>
    <t>3622185 Nedvědice Pernštejn 42</t>
  </si>
  <si>
    <t>3622223 Nedvědice Pernštejn 46</t>
  </si>
  <si>
    <t>3622231 Nedvědice Pernštejn 47</t>
  </si>
  <si>
    <t>3622258 Nedvědice Pernštejn 54</t>
  </si>
  <si>
    <t>3622266 Nedvědice Pernštejn 55</t>
  </si>
  <si>
    <t>3788253 Nedvědice Pernštejn 23</t>
  </si>
  <si>
    <t>28257413 Rohle Nedvězí 31</t>
  </si>
  <si>
    <t>40078507 Rohle Nedvězí 3</t>
  </si>
  <si>
    <t>73603724 Rohle Nedvězí 17</t>
  </si>
  <si>
    <t>8040320 Rohle Nedvězí 2</t>
  </si>
  <si>
    <t>8040338 Rohle Nedvězí 4</t>
  </si>
  <si>
    <t>8040362 Rohle Nedvězí 11</t>
  </si>
  <si>
    <t>8040371 Rohle Nedvězí 16</t>
  </si>
  <si>
    <t>8040397 Rohle Nedvězí 20</t>
  </si>
  <si>
    <t>8040401 Rohle Nedvězí 21</t>
  </si>
  <si>
    <t>8040419 Rohle Nedvězí 22</t>
  </si>
  <si>
    <t>8040427 Rohle Nedvězí 27</t>
  </si>
  <si>
    <t>8040443 Rohle Nedvězí 30</t>
  </si>
  <si>
    <t>8040451 Rohle Nedvězí 34</t>
  </si>
  <si>
    <t>8040478 Rohle Nedvězí 38</t>
  </si>
  <si>
    <t>8040486 Rohle Nedvězí 39</t>
  </si>
  <si>
    <t>8040494 Rohle Nedvězí 44</t>
  </si>
  <si>
    <t>8040508 Rohle Nedvězí 45</t>
  </si>
  <si>
    <t>8040516 Rohle Nedvězí 47</t>
  </si>
  <si>
    <t>8040541 Rohle Nedvězí 51</t>
  </si>
  <si>
    <t>8040559 Rohle Nedvězí 52</t>
  </si>
  <si>
    <t>8040567 Rohle Nedvězí 54</t>
  </si>
  <si>
    <t>8040591 Rohle Nedvězí 62</t>
  </si>
  <si>
    <t>8040605 Rohle Nedvězí 64</t>
  </si>
  <si>
    <t>8040613 Rohle Nedvězí 65</t>
  </si>
  <si>
    <t>8040621 Rohle Nedvězí 66</t>
  </si>
  <si>
    <t>8040630 Rohle Nedvězí 67</t>
  </si>
  <si>
    <t>8040648 Rohle Nedvězí 69</t>
  </si>
  <si>
    <t>8040656 Rohle Nedvězí 71</t>
  </si>
  <si>
    <t>8040681 Rohle Nedvězí 75</t>
  </si>
  <si>
    <t>8040702 Rohle Nedvězí 77</t>
  </si>
  <si>
    <t>8040711 Rohle Nedvězí 78</t>
  </si>
  <si>
    <t>8040737 Rohle Nedvězí 80</t>
  </si>
  <si>
    <t>8040745 Rohle Nedvězí 81</t>
  </si>
  <si>
    <t>8040761 Rohle Nedvězí 83</t>
  </si>
  <si>
    <t>8040788 Rohle Nedvězí 85</t>
  </si>
  <si>
    <t>8040796 Rohle Nedvězí 86</t>
  </si>
  <si>
    <t>26902401 Bitozeves Nehasice 57</t>
  </si>
  <si>
    <t>9178341 Bitozeves Nehasice 1</t>
  </si>
  <si>
    <t>9178368 Bitozeves Nehasice 3</t>
  </si>
  <si>
    <t>9178376 Bitozeves Nehasice 4</t>
  </si>
  <si>
    <t>9178384 Bitozeves Nehasice 5</t>
  </si>
  <si>
    <t>9178392 Bitozeves Nehasice 6</t>
  </si>
  <si>
    <t>9178406 Bitozeves Nehasice 7</t>
  </si>
  <si>
    <t>9178414 Bitozeves Nehasice 8</t>
  </si>
  <si>
    <t>9178422 Bitozeves Nehasice 10</t>
  </si>
  <si>
    <t>9178431 Bitozeves Nehasice 11</t>
  </si>
  <si>
    <t>9178449 Bitozeves Nehasice 12</t>
  </si>
  <si>
    <t>9178457 Bitozeves Nehasice 13</t>
  </si>
  <si>
    <t>9178465 Bitozeves Nehasice 14</t>
  </si>
  <si>
    <t>9178473 Bitozeves Nehasice 15</t>
  </si>
  <si>
    <t>9178490 Bitozeves Nehasice 17</t>
  </si>
  <si>
    <t>9178503 Bitozeves Nehasice 19</t>
  </si>
  <si>
    <t>9178511 Bitozeves Nehasice 20</t>
  </si>
  <si>
    <t>9178538 Bitozeves Nehasice 22</t>
  </si>
  <si>
    <t>9178546 Bitozeves Nehasice 23</t>
  </si>
  <si>
    <t>9178554 Bitozeves Nehasice 24</t>
  </si>
  <si>
    <t>9178562 Bitozeves Nehasice 25</t>
  </si>
  <si>
    <t>9178571 Bitozeves Nehasice 26</t>
  </si>
  <si>
    <t>9178589 Bitozeves Nehasice 29</t>
  </si>
  <si>
    <t>9178597 Bitozeves Nehasice 30</t>
  </si>
  <si>
    <t>9178601 Bitozeves Nehasice 31</t>
  </si>
  <si>
    <t>9178619 Bitozeves Nehasice 32</t>
  </si>
  <si>
    <t>9178627 Bitozeves Nehasice 34</t>
  </si>
  <si>
    <t>9178635 Bitozeves Nehasice 37</t>
  </si>
  <si>
    <t>9178643 Bitozeves Nehasice 38</t>
  </si>
  <si>
    <t>9178651 Bitozeves Nehasice 43</t>
  </si>
  <si>
    <t>9178660 Bitozeves Nehasice 44</t>
  </si>
  <si>
    <t>9178678 Bitozeves Nehasice 45</t>
  </si>
  <si>
    <t>9178686 Bitozeves Nehasice 47</t>
  </si>
  <si>
    <t>9178708 Bitozeves Nehasice 49</t>
  </si>
  <si>
    <t>9178716 Bitozeves Nehasice 53</t>
  </si>
  <si>
    <t>9178724 Bitozeves Nehasice 54</t>
  </si>
  <si>
    <t>27702413 Bitozeves Tatinná 57</t>
  </si>
  <si>
    <t>40332187 Bitozeves Tatinná 58</t>
  </si>
  <si>
    <t>9178741 Bitozeves Tatinná 2</t>
  </si>
  <si>
    <t>9178759 Bitozeves Tatinná 3</t>
  </si>
  <si>
    <t>9178767 Bitozeves Tatinná 4</t>
  </si>
  <si>
    <t>9178775 Bitozeves Tatinná 5</t>
  </si>
  <si>
    <t>9178783 Bitozeves Tatinná 6</t>
  </si>
  <si>
    <t>9178791 Bitozeves Tatinná 7</t>
  </si>
  <si>
    <t>9178805 Bitozeves Tatinná 8</t>
  </si>
  <si>
    <t>9178813 Bitozeves Tatinná 9</t>
  </si>
  <si>
    <t>9178821 Bitozeves Tatinná 10</t>
  </si>
  <si>
    <t>9178830 Bitozeves Tatinná 11</t>
  </si>
  <si>
    <t>9178848 Bitozeves Tatinná 14</t>
  </si>
  <si>
    <t>9178856 Bitozeves Tatinná 16</t>
  </si>
  <si>
    <t>9178872 Bitozeves Tatinná 21</t>
  </si>
  <si>
    <t>9178881 Bitozeves Tatinná 25</t>
  </si>
  <si>
    <t>9178899 Bitozeves Tatinná 30</t>
  </si>
  <si>
    <t>9178902 Bitozeves Tatinná 32</t>
  </si>
  <si>
    <t>9178911 Bitozeves Tatinná 34</t>
  </si>
  <si>
    <t>9178929 Bitozeves Tatinná 40</t>
  </si>
  <si>
    <t>9178937 Bitozeves Tatinná 42</t>
  </si>
  <si>
    <t>9178945 Bitozeves Tatinná 44</t>
  </si>
  <si>
    <t>9178953 Bitozeves Tatinná 45</t>
  </si>
  <si>
    <t>9178961 Bitozeves Tatinná 46</t>
  </si>
  <si>
    <t>9178970 Bitozeves Tatinná 47</t>
  </si>
  <si>
    <t>9178996 Bitozeves Tatinná 51</t>
  </si>
  <si>
    <t>9179003 Bitozeves Tatinná 53</t>
  </si>
  <si>
    <t>9179011 Bitozeves Tatinná 56</t>
  </si>
  <si>
    <t>22914196 Drhovy Homole 1</t>
  </si>
  <si>
    <t>22914200 Drhovy Homole 2</t>
  </si>
  <si>
    <t>22914218 Drhovy Homole 3</t>
  </si>
  <si>
    <t>22914226 Drhovy Homole 4</t>
  </si>
  <si>
    <t>22914234 Drhovy Homole 5</t>
  </si>
  <si>
    <t>22914242 Drhovy Homole 6</t>
  </si>
  <si>
    <t>22914251 Drhovy Homole 7</t>
  </si>
  <si>
    <t>22914269 Drhovy Homole 8</t>
  </si>
  <si>
    <t>22914277 Drhovy Homole 9</t>
  </si>
  <si>
    <t>22914285 Drhovy Homole 10</t>
  </si>
  <si>
    <t>22914293 Drhovy Homole 11</t>
  </si>
  <si>
    <t>22914307 Drhovy Homole 12</t>
  </si>
  <si>
    <t>22914315 Drhovy Homole 13</t>
  </si>
  <si>
    <t>22914323 Drhovy Homole 14</t>
  </si>
  <si>
    <t>22914331 Drhovy Homole 15</t>
  </si>
  <si>
    <t>22914340 Drhovy Homole 16</t>
  </si>
  <si>
    <t>22914358 Drhovy Homole 17</t>
  </si>
  <si>
    <t>22914366 Drhovy Homole 18</t>
  </si>
  <si>
    <t>22914374 Drhovy Homole 19</t>
  </si>
  <si>
    <t>22914382 Drhovy Homole 20</t>
  </si>
  <si>
    <t>25290673 Drhovy Homole 21</t>
  </si>
  <si>
    <t>30837405 Drhovy Homole 22</t>
  </si>
  <si>
    <t>16418522 Drevníky Nechalov 1</t>
  </si>
  <si>
    <t>16418531 Drevníky Nechalov 2</t>
  </si>
  <si>
    <t>16418549 Drevníky Nechalov 3</t>
  </si>
  <si>
    <t>16418557 Drevníky Nechalov 4</t>
  </si>
  <si>
    <t>16418565 Drevníky Nechalov 5</t>
  </si>
  <si>
    <t>16418573 Drevníky Nechalov 6</t>
  </si>
  <si>
    <t>16418581 Drevníky Nechalov 7</t>
  </si>
  <si>
    <t>16418590 Drevníky Nechalov 8</t>
  </si>
  <si>
    <t>16418611 Drevníky Nechalov 11</t>
  </si>
  <si>
    <t>16418620 Drevníky Nechalov 12</t>
  </si>
  <si>
    <t>16418646 Drevníky Nechalov 14</t>
  </si>
  <si>
    <t>16418654 Drevníky Nechalov 15</t>
  </si>
  <si>
    <t>16418662 Drevníky Nechalov 16</t>
  </si>
  <si>
    <t>16418671 Drevníky Nechalov 17</t>
  </si>
  <si>
    <t>16418697 Drevníky Nechalov 19</t>
  </si>
  <si>
    <t>16418727 Drevníky Nechalov 22</t>
  </si>
  <si>
    <t>16441095 Drevníky Drhovce 3</t>
  </si>
  <si>
    <t>16441117 Drevníky Drhovce 5</t>
  </si>
  <si>
    <t>16441125 Drevníky Drhovce 6</t>
  </si>
  <si>
    <t>28164831 Drevníky Nechalov 27</t>
  </si>
  <si>
    <t>25122908 Brno Bauerova 512/9</t>
  </si>
  <si>
    <t>11778253 Trhové Sviny Nežetice 3</t>
  </si>
  <si>
    <t>11778261 Trhové Sviny Nežetice 4</t>
  </si>
  <si>
    <t>11778270 Trhové Sviny Nežetice 5</t>
  </si>
  <si>
    <t>11778288 Trhové Sviny Nežetice 9</t>
  </si>
  <si>
    <t>11778296 Trhové Sviny Nežetice 10</t>
  </si>
  <si>
    <t>11778300 Trhové Sviny Nežetice 12</t>
  </si>
  <si>
    <t>11778318 Trhové Sviny Nežetice 13</t>
  </si>
  <si>
    <t>11778326 Trhové Sviny Nežetice 14</t>
  </si>
  <si>
    <t>11778334 Trhové Sviny Nežetice 15</t>
  </si>
  <si>
    <t>11778342 Trhové Sviny Nežetice 16</t>
  </si>
  <si>
    <t>11778351 Trhové Sviny Nežetice 17</t>
  </si>
  <si>
    <t>11778369 Trhové Sviny Nežetice 18</t>
  </si>
  <si>
    <t>11778377 Trhové Sviny Nežetice 19</t>
  </si>
  <si>
    <t>11778385 Trhové Sviny Nežetice 21</t>
  </si>
  <si>
    <t>11778393 Trhové Sviny Nežetice 22</t>
  </si>
  <si>
    <t>11778407 Trhové Sviny Nežetice 23</t>
  </si>
  <si>
    <t>25466721 Trhové Sviny Nežetice 1</t>
  </si>
  <si>
    <t>26816482 Trhové Sviny Nežetice 11</t>
  </si>
  <si>
    <t>27285847 Trhové Sviny Nežetice 20</t>
  </si>
  <si>
    <t>27337049 Trhové Sviny Nežetice 24</t>
  </si>
  <si>
    <t>11118121 Bělotín Nejdek 2</t>
  </si>
  <si>
    <t>11118130 Bělotín Nejdek 3</t>
  </si>
  <si>
    <t>11118148 Bělotín Nejdek 4</t>
  </si>
  <si>
    <t>11118156 Bělotín Nejdek 5</t>
  </si>
  <si>
    <t>11118172 Bělotín Nejdek 7</t>
  </si>
  <si>
    <t>11118199 Bělotín Nejdek 9</t>
  </si>
  <si>
    <t>11118202 Bělotín Nejdek 10</t>
  </si>
  <si>
    <t>11118211 Bělotín Nejdek 11</t>
  </si>
  <si>
    <t>11118245 Bělotín Nejdek 14</t>
  </si>
  <si>
    <t>11118270 Bělotín Nejdek 17</t>
  </si>
  <si>
    <t>11118288 Bělotín Nejdek 18</t>
  </si>
  <si>
    <t>11118296 Bělotín Nejdek 19</t>
  </si>
  <si>
    <t>11118326 Bělotín Nejdek 22</t>
  </si>
  <si>
    <t>11118342 Bělotín Nejdek 24</t>
  </si>
  <si>
    <t>11118351 Bělotín Nejdek 25</t>
  </si>
  <si>
    <t>11118369 Bělotín Nejdek 26</t>
  </si>
  <si>
    <t>11118377 Bělotín Nejdek 27</t>
  </si>
  <si>
    <t>11118385 Bělotín Nejdek 28</t>
  </si>
  <si>
    <t>11118407 Bělotín Nejdek 30</t>
  </si>
  <si>
    <t>11118423 Bělotín Nejdek 32</t>
  </si>
  <si>
    <t>11118440 Bělotín Nejdek 34</t>
  </si>
  <si>
    <t>11118491 Bělotín Nejdek 39</t>
  </si>
  <si>
    <t>11118504 Bělotín Nejdek 40</t>
  </si>
  <si>
    <t>11118512 Bělotín Nejdek 41</t>
  </si>
  <si>
    <t>11118521 Bělotín Nejdek 42</t>
  </si>
  <si>
    <t>11118539 Bělotín Nejdek 43</t>
  </si>
  <si>
    <t>11118547 Bělotín Nejdek 44</t>
  </si>
  <si>
    <t>11118555 Bělotín Nejdek 45</t>
  </si>
  <si>
    <t>11118580 Bělotín Nejdek 48</t>
  </si>
  <si>
    <t>11118598 Bělotín Nejdek 49</t>
  </si>
  <si>
    <t>11118601 Bělotín Nejdek 50</t>
  </si>
  <si>
    <t>11118610 Bělotín Nejdek 51</t>
  </si>
  <si>
    <t>11118628 Bělotín Nejdek 52</t>
  </si>
  <si>
    <t>11118636 Bělotín Nejdek 53</t>
  </si>
  <si>
    <t>11118644 Bělotín Nejdek 54</t>
  </si>
  <si>
    <t>11118652 Bělotín Nejdek 55</t>
  </si>
  <si>
    <t>11118661 Bělotín Nejdek 56</t>
  </si>
  <si>
    <t>11118679 Bělotín Nejdek 57</t>
  </si>
  <si>
    <t>11118687 Bělotín Nejdek 58</t>
  </si>
  <si>
    <t>11118695 Bělotín Nejdek 59</t>
  </si>
  <si>
    <t>18035451 Nekoř Údolí 14</t>
  </si>
  <si>
    <t>18035493 Nekoř Údolí 20</t>
  </si>
  <si>
    <t>18035531 Nekoř Údolí 27</t>
  </si>
  <si>
    <t>18035566 Nekoř Údolí 40</t>
  </si>
  <si>
    <t>26340321 Nelahozeves Velvarská 36</t>
  </si>
  <si>
    <t>40654672 Nelahozeves V Uličce 31</t>
  </si>
  <si>
    <t>6181660 Nelahozeves Velvarská 12</t>
  </si>
  <si>
    <t>6181678 Nelahozeves Hleďsebe 2.díl 13</t>
  </si>
  <si>
    <t>6181686 Nelahozeves Velvarská 14</t>
  </si>
  <si>
    <t>6181708 Nelahozeves Velvarská 16</t>
  </si>
  <si>
    <t>6181716 Nelahozeves Velvarská 17</t>
  </si>
  <si>
    <t>6181741 Nelahozeves V Uličce 21</t>
  </si>
  <si>
    <t>6181775 Nelahozeves V Uličce 26</t>
  </si>
  <si>
    <t>6181783 Nelahozeves V Uličce 28</t>
  </si>
  <si>
    <t>6181813 Nelahozeves V Uličce 33</t>
  </si>
  <si>
    <t>6181821 Nelahozeves V Uličce 34</t>
  </si>
  <si>
    <t>72494603 Nelahozeves V Uličce 32</t>
  </si>
  <si>
    <t>18037496 Němčice Pudilka 2</t>
  </si>
  <si>
    <t>18037500 Němčice Pudilka 3</t>
  </si>
  <si>
    <t>18037518 Němčice Pudilka 4</t>
  </si>
  <si>
    <t>18037534 Němčice Pudilka 6</t>
  </si>
  <si>
    <t>18037542 Němčice Pudilka 7</t>
  </si>
  <si>
    <t>18037551 Němčice Pudilka 8</t>
  </si>
  <si>
    <t>28367031 Němčice Pudilka 13</t>
  </si>
  <si>
    <t>31269567 Němčice Pudilka 10</t>
  </si>
  <si>
    <t>26006162 Nemile Lupěné 24</t>
  </si>
  <si>
    <t>26008912 Nemile Lupěné 38</t>
  </si>
  <si>
    <t>26008921 Nemile Lupěné 50</t>
  </si>
  <si>
    <t>27028640 Nemile Lupěné 26</t>
  </si>
  <si>
    <t>27028658 Nemile Lupěné 51</t>
  </si>
  <si>
    <t>27109071 Nemile Lupěné 52</t>
  </si>
  <si>
    <t>30837880 Nemile Lupěné 27</t>
  </si>
  <si>
    <t>77915771 Nemile Lupěné 54</t>
  </si>
  <si>
    <t>8040907 Nemile Lupěné 1</t>
  </si>
  <si>
    <t>8040915 Nemile Lupěné 2</t>
  </si>
  <si>
    <t>8040923 Nemile Lupěné 3</t>
  </si>
  <si>
    <t>8040931 Nemile Lupěné 4</t>
  </si>
  <si>
    <t>8040940 Nemile Lupěné 5</t>
  </si>
  <si>
    <t>8040958 Nemile Lupěné 6</t>
  </si>
  <si>
    <t>8040966 Nemile Lupěné 7</t>
  </si>
  <si>
    <t>8040974 Nemile Lupěné 8</t>
  </si>
  <si>
    <t>8040982 Nemile Lupěné 9</t>
  </si>
  <si>
    <t>8040991 Nemile Lupěné 10</t>
  </si>
  <si>
    <t>8041008 Nemile Lupěné 11</t>
  </si>
  <si>
    <t>8041016 Nemile Lupěné 12</t>
  </si>
  <si>
    <t>8041024 Nemile Lupěné 13</t>
  </si>
  <si>
    <t>8041032 Nemile Lupěné 14</t>
  </si>
  <si>
    <t>8041041 Nemile Lupěné 15</t>
  </si>
  <si>
    <t>8041059 Nemile Lupěné 16</t>
  </si>
  <si>
    <t>8041067 Nemile Lupěné 17</t>
  </si>
  <si>
    <t>8041075 Nemile Lupěné 18</t>
  </si>
  <si>
    <t>8041083 Nemile Lupěné 19</t>
  </si>
  <si>
    <t>8041105 Nemile Lupěné 21</t>
  </si>
  <si>
    <t>8041113 Nemile Lupěné 22</t>
  </si>
  <si>
    <t>8041121 Nemile Lupěné 23</t>
  </si>
  <si>
    <t>8041130 Nemile Lupěné 25</t>
  </si>
  <si>
    <t>8041148 Nemile Lupěné 28</t>
  </si>
  <si>
    <t>8041156 Nemile Lupěné 29</t>
  </si>
  <si>
    <t>8041164 Nemile Lupěné 30</t>
  </si>
  <si>
    <t>8041172 Nemile Lupěné 31</t>
  </si>
  <si>
    <t>8041181 Nemile Lupěné 32</t>
  </si>
  <si>
    <t>8041202 Nemile Lupěné 34</t>
  </si>
  <si>
    <t>8041211 Nemile Lupěné 35</t>
  </si>
  <si>
    <t>8041229 Nemile Lupěné 36</t>
  </si>
  <si>
    <t>8041237 Nemile Lupěné 37</t>
  </si>
  <si>
    <t>8041245 Nemile Lupěné 40</t>
  </si>
  <si>
    <t>8041253 Nemile Lupěné 41</t>
  </si>
  <si>
    <t>8041261 Nemile Lupěné 42</t>
  </si>
  <si>
    <t>8041270 Nemile Lupěné 43</t>
  </si>
  <si>
    <t>8041288 Nemile Lupěné 44</t>
  </si>
  <si>
    <t>8041296 Nemile Lupěné 45</t>
  </si>
  <si>
    <t>8041300 Nemile Lupěné 46</t>
  </si>
  <si>
    <t>8041318 Nemile Lupěné 47</t>
  </si>
  <si>
    <t>8041326 Nemile Lupěné 48</t>
  </si>
  <si>
    <t>25240196 Nemile Nemile 140</t>
  </si>
  <si>
    <t>25839641 Nemile Nemile 151</t>
  </si>
  <si>
    <t>25839667 Nemile Nemile 155</t>
  </si>
  <si>
    <t>25847708 Nemile Nemile 159</t>
  </si>
  <si>
    <t>27198804 Nemile Nemile 171</t>
  </si>
  <si>
    <t>27703991 Nemile Nemile 175</t>
  </si>
  <si>
    <t>30837898 Nemile Nemile 173</t>
  </si>
  <si>
    <t>41298560 Nemile Nemile 174</t>
  </si>
  <si>
    <t>42440149 Nemile Nemile 182</t>
  </si>
  <si>
    <t>42806496 Nemile Nemile 183</t>
  </si>
  <si>
    <t>70840253 Nemile Nemile 185</t>
  </si>
  <si>
    <t>73232432 Nemile Nemile 189</t>
  </si>
  <si>
    <t>8041351 Nemile Nemile 2</t>
  </si>
  <si>
    <t>8041385 Nemile Nemile 5</t>
  </si>
  <si>
    <t>8041393 Nemile Nemile 6</t>
  </si>
  <si>
    <t>8041458 Nemile Nemile 12</t>
  </si>
  <si>
    <t>8041482 Nemile Nemile 15</t>
  </si>
  <si>
    <t>8041491 Nemile Nemile 16</t>
  </si>
  <si>
    <t>8041504 Nemile Nemile 17</t>
  </si>
  <si>
    <t>8041512 Nemile Nemile 18</t>
  </si>
  <si>
    <t>8041521 Nemile Nemile 19</t>
  </si>
  <si>
    <t>8041539 Nemile Nemile 20</t>
  </si>
  <si>
    <t>8041555 Nemile Nemile 22</t>
  </si>
  <si>
    <t>8041563 Nemile Nemile 23</t>
  </si>
  <si>
    <t>8041571 Nemile Nemile 24</t>
  </si>
  <si>
    <t>8041580 Nemile Nemile 25</t>
  </si>
  <si>
    <t>8041598 Nemile Nemile 26</t>
  </si>
  <si>
    <t>8041610 Nemile Nemile 28</t>
  </si>
  <si>
    <t>8041628 Nemile Nemile 29</t>
  </si>
  <si>
    <t>8041661 Nemile Nemile 33</t>
  </si>
  <si>
    <t>8041687 Nemile Nemile 35</t>
  </si>
  <si>
    <t>8041709 Nemile Nemile 37</t>
  </si>
  <si>
    <t>8041768 Nemile Nemile 43</t>
  </si>
  <si>
    <t>8041784 Nemile Nemile 45</t>
  </si>
  <si>
    <t>8041849 Nemile Nemile 51</t>
  </si>
  <si>
    <t>8041865 Nemile Nemile 53</t>
  </si>
  <si>
    <t>8041971 Nemile Nemile 64</t>
  </si>
  <si>
    <t>8042012 Nemile Nemile 69</t>
  </si>
  <si>
    <t>8042039 Nemile Nemile 71</t>
  </si>
  <si>
    <t>8042055 Nemile Nemile 73</t>
  </si>
  <si>
    <t>8042110 Nemile Nemile 79</t>
  </si>
  <si>
    <t>8042136 Nemile Nemile 81</t>
  </si>
  <si>
    <t>8042152 Nemile Nemile 83</t>
  </si>
  <si>
    <t>8042179 Nemile Nemile 85</t>
  </si>
  <si>
    <t>8042195 Nemile Nemile 87</t>
  </si>
  <si>
    <t>8042217 Nemile Nemile 89</t>
  </si>
  <si>
    <t>8042233 Nemile Nemile 91</t>
  </si>
  <si>
    <t>8042365 Nemile Nemile 104</t>
  </si>
  <si>
    <t>8042381 Nemile Nemile 106</t>
  </si>
  <si>
    <t>8042403 Nemile Nemile 108</t>
  </si>
  <si>
    <t>8042411 Nemile Nemile 109</t>
  </si>
  <si>
    <t>8042420 Nemile Nemile 111</t>
  </si>
  <si>
    <t>8042471 Nemile Nemile 116</t>
  </si>
  <si>
    <t>8042543 Nemile Nemile 123</t>
  </si>
  <si>
    <t>8042551 Nemile Nemile 124</t>
  </si>
  <si>
    <t>8042578 Nemile Nemile 126</t>
  </si>
  <si>
    <t>8042586 Nemile Nemile 127</t>
  </si>
  <si>
    <t>8042594 Nemile Nemile 128</t>
  </si>
  <si>
    <t>8042608 Nemile Nemile 129</t>
  </si>
  <si>
    <t>8042632 Nemile Nemile 132</t>
  </si>
  <si>
    <t>8042667 Nemile Nemile 135</t>
  </si>
  <si>
    <t>25839659 Nemile Nemile 153</t>
  </si>
  <si>
    <t>25847716 Nemile Nemile 162</t>
  </si>
  <si>
    <t>26036380 Nemile Nemile 160</t>
  </si>
  <si>
    <t>26036398 Nemile Nemile 164</t>
  </si>
  <si>
    <t>26036410 Nemile Nemile 156</t>
  </si>
  <si>
    <t>26191725 Nemile Nemile 169</t>
  </si>
  <si>
    <t>26600889 Nemile Nemile 161</t>
  </si>
  <si>
    <t>26654954 Nemile Nemile 172</t>
  </si>
  <si>
    <t>27103021 Nemile Nemile 163</t>
  </si>
  <si>
    <t>27174344 Nemile Nemile 165</t>
  </si>
  <si>
    <t>27174361 Nemile Nemile 166</t>
  </si>
  <si>
    <t>27174379 Nemile Nemile 168</t>
  </si>
  <si>
    <t>27307981 Nemile Nemile 167</t>
  </si>
  <si>
    <t>27356850 Nemile Nemile 170</t>
  </si>
  <si>
    <t>72743328 Nemile Nemile 184</t>
  </si>
  <si>
    <t>75689863 Nemile Nemile 191</t>
  </si>
  <si>
    <t>77704487 Nemile Nemile 192</t>
  </si>
  <si>
    <t>8041466 Nemile Nemile 13</t>
  </si>
  <si>
    <t>8041636 Nemile Nemile 30</t>
  </si>
  <si>
    <t>8041652 Nemile Nemile 32</t>
  </si>
  <si>
    <t>8041679 Nemile Nemile 34</t>
  </si>
  <si>
    <t>8041695 Nemile Nemile 36</t>
  </si>
  <si>
    <t>8041717 Nemile Nemile 38</t>
  </si>
  <si>
    <t>8041733 Nemile Nemile 40</t>
  </si>
  <si>
    <t>8041750 Nemile Nemile 42</t>
  </si>
  <si>
    <t>8041776 Nemile Nemile 44</t>
  </si>
  <si>
    <t>8041792 Nemile Nemile 46</t>
  </si>
  <si>
    <t>8041814 Nemile Nemile 48</t>
  </si>
  <si>
    <t>8041831 Nemile Nemile 50</t>
  </si>
  <si>
    <t>8041857 Nemile Nemile 52</t>
  </si>
  <si>
    <t>8041873 Nemile Nemile 54</t>
  </si>
  <si>
    <t>8041890 Nemile Nemile 56</t>
  </si>
  <si>
    <t>8041938 Nemile Nemile 60</t>
  </si>
  <si>
    <t>8041954 Nemile Nemile 62</t>
  </si>
  <si>
    <t>8041997 Nemile Nemile 66</t>
  </si>
  <si>
    <t>8042004 Nemile Nemile 68</t>
  </si>
  <si>
    <t>8042021 Nemile Nemile 70</t>
  </si>
  <si>
    <t>8042063 Nemile Nemile 74</t>
  </si>
  <si>
    <t>8042080 Nemile Nemile 76</t>
  </si>
  <si>
    <t>8042101 Nemile Nemile 78</t>
  </si>
  <si>
    <t>8042144 Nemile Nemile 82</t>
  </si>
  <si>
    <t>8042161 Nemile Nemile 84</t>
  </si>
  <si>
    <t>8042187 Nemile Nemile 86</t>
  </si>
  <si>
    <t>8042284 Nemile Nemile 96</t>
  </si>
  <si>
    <t>8042322 Nemile Nemile 100</t>
  </si>
  <si>
    <t>8042331 Nemile Nemile 101</t>
  </si>
  <si>
    <t>8042349 Nemile Nemile 102</t>
  </si>
  <si>
    <t>8042357 Nemile Nemile 103</t>
  </si>
  <si>
    <t>8042390 Nemile Nemile 107</t>
  </si>
  <si>
    <t>8042535 Nemile Nemile 122</t>
  </si>
  <si>
    <t>8042713 Nemile Nemile 141</t>
  </si>
  <si>
    <t>8042721 Nemile Nemile 142</t>
  </si>
  <si>
    <t>8042730 Nemile Nemile 143</t>
  </si>
  <si>
    <t>8042748 Nemile Nemile 144</t>
  </si>
  <si>
    <t>8042756 Nemile Nemile 145</t>
  </si>
  <si>
    <t>8042764 Nemile Nemile 146</t>
  </si>
  <si>
    <t>8042772 Nemile Nemile 147</t>
  </si>
  <si>
    <t>20087870 Pelhřimov Nemojov 2</t>
  </si>
  <si>
    <t>20087888 Pelhřimov Nemojov 3</t>
  </si>
  <si>
    <t>20087896 Pelhřimov Nemojov 4</t>
  </si>
  <si>
    <t>20087900 Pelhřimov Nemojov 5</t>
  </si>
  <si>
    <t>20087918 Pelhřimov Nemojov 6</t>
  </si>
  <si>
    <t>20087926 Pelhřimov Nemojov 7</t>
  </si>
  <si>
    <t>20087934 Pelhřimov Nemojov 8</t>
  </si>
  <si>
    <t>20087942 Pelhřimov Nemojov 9</t>
  </si>
  <si>
    <t>20087969 Pelhřimov Nemojov 11</t>
  </si>
  <si>
    <t>20087977 Pelhřimov Nemojov 12</t>
  </si>
  <si>
    <t>20087985 Pelhřimov Nemojov 13</t>
  </si>
  <si>
    <t>20087993 Pelhřimov Nemojov 17</t>
  </si>
  <si>
    <t>20088001 Pelhřimov Nemojov 18</t>
  </si>
  <si>
    <t>20088019 Pelhřimov Nemojov 23</t>
  </si>
  <si>
    <t>20088027 Pelhřimov Nemojov 30</t>
  </si>
  <si>
    <t>20088035 Pelhřimov Nemojov 31</t>
  </si>
  <si>
    <t>20088043 Pelhřimov Nemojov 32</t>
  </si>
  <si>
    <t>20088051 Pelhřimov Nemojov 41</t>
  </si>
  <si>
    <t>20088060 Pelhřimov Nemojov 44</t>
  </si>
  <si>
    <t>26828332 Pelhřimov Nemojov 38</t>
  </si>
  <si>
    <t>21044325 Nemojov Horní Nemojov 117</t>
  </si>
  <si>
    <t>21044333 Nemojov Horní Nemojov 118</t>
  </si>
  <si>
    <t>25882414 Nemojov Horní Nemojov 352</t>
  </si>
  <si>
    <t>26511070 Nemojov Horní Nemojov 355</t>
  </si>
  <si>
    <t>26620146 Nemojov Horní Nemojov 356</t>
  </si>
  <si>
    <t>27386821 Nemojov Horní Nemojov 357</t>
  </si>
  <si>
    <t>28273435 Nemojov Horní Nemojov 360</t>
  </si>
  <si>
    <t>28327195 Nemojov Horní Nemojov 368</t>
  </si>
  <si>
    <t>28337018 Nemojov Horní Nemojov 370</t>
  </si>
  <si>
    <t>28361539 Nemojov Horní Nemojov 358</t>
  </si>
  <si>
    <t>40230368 Nemojov Horní Nemojov 361</t>
  </si>
  <si>
    <t>41037669 Nemojov Horní Nemojov 359</t>
  </si>
  <si>
    <t>41387546 Nemojov Horní Nemojov 366</t>
  </si>
  <si>
    <t>41738292 Nemojov Horní Nemojov 374</t>
  </si>
  <si>
    <t>41738314 Nemojov Horní Nemojov 375</t>
  </si>
  <si>
    <t>41850734 Nemojov Horní Nemojov 372</t>
  </si>
  <si>
    <t>42263131 Nemojov Horní Nemojov 369</t>
  </si>
  <si>
    <t>42372844 Nemojov Horní Nemojov 363</t>
  </si>
  <si>
    <t>42755514 Nemojov Horní Nemojov 376</t>
  </si>
  <si>
    <t>76028101 Nemojov Horní Nemojov 362</t>
  </si>
  <si>
    <t>77551907 Nemojov Horní Nemojov 378</t>
  </si>
  <si>
    <t>17469333 Nemyčeves Nemyčeves 87</t>
  </si>
  <si>
    <t>17469546 Nemyčeves Nemyčeves 109</t>
  </si>
  <si>
    <t>17469554 Nemyčeves Nemyčeves 110</t>
  </si>
  <si>
    <t>17469805 Nemyčeves Nemyčeves 141</t>
  </si>
  <si>
    <t>17469821 Nemyčeves Nemyčeves 143</t>
  </si>
  <si>
    <t>17469848 Nemyčeves Nemyčeves 145</t>
  </si>
  <si>
    <t>17469881 Nemyčeves Nemyčeves 149</t>
  </si>
  <si>
    <t>17469899 Nemyčeves Nemyčeves 150</t>
  </si>
  <si>
    <t>6652417 Nemyšl Dědičky 1</t>
  </si>
  <si>
    <t>6652433 Nemyšl Dědičky 3</t>
  </si>
  <si>
    <t>6652450 Nemyšl Dědičky 6</t>
  </si>
  <si>
    <t>6653260 Nemyšl Záhoříčko 1</t>
  </si>
  <si>
    <t>6653286 Nemyšl Záhoříčko 4</t>
  </si>
  <si>
    <t>11466898 Nepoměřice Bedřichov 2</t>
  </si>
  <si>
    <t>11466901 Nepoměřice Bedřichov 3</t>
  </si>
  <si>
    <t>11466910 Nepoměřice Bedřichov 4</t>
  </si>
  <si>
    <t>11466928 Nepoměřice Bedřichov 5</t>
  </si>
  <si>
    <t>11466936 Nepoměřice Bedřichov 6</t>
  </si>
  <si>
    <t>11466944 Nepoměřice Bedřichov 7</t>
  </si>
  <si>
    <t>11466961 Nepoměřice Bedřichov 9</t>
  </si>
  <si>
    <t>11466979 Nepoměřice Bedřichov 10</t>
  </si>
  <si>
    <t>11466987 Nepoměřice Bedřichov 11</t>
  </si>
  <si>
    <t>11467355 Nepoměřice Miletice 1</t>
  </si>
  <si>
    <t>11467363 Nepoměřice Miletice 2</t>
  </si>
  <si>
    <t>11467371 Nepoměřice Miletice 3</t>
  </si>
  <si>
    <t>11467380 Nepoměřice Miletice 4</t>
  </si>
  <si>
    <t>11467398 Nepoměřice Miletice 5</t>
  </si>
  <si>
    <t>11467401 Nepoměřice Miletice 6</t>
  </si>
  <si>
    <t>11467410 Nepoměřice Miletice 7</t>
  </si>
  <si>
    <t>11467428 Nepoměřice Miletice 8</t>
  </si>
  <si>
    <t>11467436 Nepoměřice Miletice 9</t>
  </si>
  <si>
    <t>11467444 Nepoměřice Miletice 10</t>
  </si>
  <si>
    <t>11467452 Nepoměřice Miletice 11</t>
  </si>
  <si>
    <t>11467461 Nepoměřice Miletice 12</t>
  </si>
  <si>
    <t>11467479 Nepoměřice Miletice 13</t>
  </si>
  <si>
    <t>11467487 Nepoměřice Miletice 15</t>
  </si>
  <si>
    <t>11467509 Nepoměřice Miletice 17</t>
  </si>
  <si>
    <t>11467517 Nepoměřice Miletice 18</t>
  </si>
  <si>
    <t>11467525 Nepoměřice Miletice 19</t>
  </si>
  <si>
    <t>11467533 Nepoměřice Nepoměřice 1</t>
  </si>
  <si>
    <t>11467541 Nepoměřice Nepoměřice 2</t>
  </si>
  <si>
    <t>11467568 Nepoměřice Nepoměřice 4</t>
  </si>
  <si>
    <t>11467584 Nepoměřice Nepoměřice 7</t>
  </si>
  <si>
    <t>11467592 Nepoměřice Nepoměřice 8</t>
  </si>
  <si>
    <t>11467606 Nepoměřice Nepoměřice 9</t>
  </si>
  <si>
    <t>11467614 Nepoměřice Nepoměřice 10</t>
  </si>
  <si>
    <t>11467622 Nepoměřice Nepoměřice 12</t>
  </si>
  <si>
    <t>11467631 Nepoměřice Nepoměřice 13</t>
  </si>
  <si>
    <t>11467649 Nepoměřice Nepoměřice 14</t>
  </si>
  <si>
    <t>11467657 Nepoměřice Nepoměřice 15</t>
  </si>
  <si>
    <t>11467665 Nepoměřice Nepoměřice 16</t>
  </si>
  <si>
    <t>11467673 Nepoměřice Nepoměřice 17</t>
  </si>
  <si>
    <t>11467681 Nepoměřice Nepoměřice 18</t>
  </si>
  <si>
    <t>11467711 Nepoměřice Nepoměřice 21</t>
  </si>
  <si>
    <t>11467720 Nepoměřice Nepoměřice 22</t>
  </si>
  <si>
    <t>11467746 Nepoměřice Nepoměřice 24</t>
  </si>
  <si>
    <t>11467754 Nepoměřice Nepoměřice 72</t>
  </si>
  <si>
    <t>11467762 Nepoměřice Nepoměřice 27</t>
  </si>
  <si>
    <t>11467771 Nepoměřice Nepoměřice 28</t>
  </si>
  <si>
    <t>11467789 Nepoměřice Nepoměřice 29</t>
  </si>
  <si>
    <t>11467801 Nepoměřice Nepoměřice 32</t>
  </si>
  <si>
    <t>11467819 Nepoměřice Nepoměřice 33</t>
  </si>
  <si>
    <t>11467827 Nepoměřice Nepoměřice 34</t>
  </si>
  <si>
    <t>11467843 Nepoměřice Nepoměřice 36</t>
  </si>
  <si>
    <t>11467851 Nepoměřice Nepoměřice 38</t>
  </si>
  <si>
    <t>11467860 Nepoměřice Nepoměřice 39</t>
  </si>
  <si>
    <t>11467894 Nepoměřice Nepoměřice 43</t>
  </si>
  <si>
    <t>11467908 Nepoměřice Nepoměřice 45</t>
  </si>
  <si>
    <t>11467916 Nepoměřice Nepoměřice 46</t>
  </si>
  <si>
    <t>11467924 Nepoměřice Nepoměřice 47</t>
  </si>
  <si>
    <t>11467932 Nepoměřice Nepoměřice 48</t>
  </si>
  <si>
    <t>11467941 Nepoměřice Nepoměřice 49</t>
  </si>
  <si>
    <t>11467959 Nepoměřice Nepoměřice 51</t>
  </si>
  <si>
    <t>11467967 Nepoměřice Nepoměřice 52</t>
  </si>
  <si>
    <t>11467975 Nepoměřice Nepoměřice 53</t>
  </si>
  <si>
    <t>11467983 Nepoměřice Nepoměřice 54</t>
  </si>
  <si>
    <t>11467991 Nepoměřice Nepoměřice 55</t>
  </si>
  <si>
    <t>11468017 Nepoměřice Nepoměřice 58</t>
  </si>
  <si>
    <t>11468025 Nepoměřice Nepoměřice 59</t>
  </si>
  <si>
    <t>11468033 Nepoměřice Nepoměřice 60</t>
  </si>
  <si>
    <t>11468041 Nepoměřice Nepoměřice 61</t>
  </si>
  <si>
    <t>11468050 Nepoměřice Nepoměřice 62</t>
  </si>
  <si>
    <t>11468084 Nepoměřice Nepoměřice 65</t>
  </si>
  <si>
    <t>11468114 Nepoměřice Nepoměřice 68</t>
  </si>
  <si>
    <t>11468131 Nepoměřice Nepoměřice 70</t>
  </si>
  <si>
    <t>26033127 Nepoměřice Nepoměřice 26</t>
  </si>
  <si>
    <t>28450329 Nepoměřice Nepoměřice 76</t>
  </si>
  <si>
    <t>30838223 Nepoměřice Nepoměřice 74</t>
  </si>
  <si>
    <t>77546652 Nepoměřice Nepoměřice 78</t>
  </si>
  <si>
    <t>22916181 Dolní Hbity Horní Líšnice 6</t>
  </si>
  <si>
    <t>22916199 Dolní Hbity Horní Líšnice 7</t>
  </si>
  <si>
    <t>22916296 Dolní Hbity Horní Líšnice 19</t>
  </si>
  <si>
    <t>22916326 Dolní Hbity Horní Líšnice 23</t>
  </si>
  <si>
    <t>22916334 Dolní Hbity Horní Líšnice 24</t>
  </si>
  <si>
    <t>22916385 Dolní Hbity Horní Líšnice 32</t>
  </si>
  <si>
    <t>22916393 Dolní Hbity Horní Líšnice 33</t>
  </si>
  <si>
    <t>22916571 Dolní Hbity Horní Líšnice 42</t>
  </si>
  <si>
    <t>22916601 Dolní Hbity Horní Líšnice 40</t>
  </si>
  <si>
    <t>22916610 Dolní Hbity Horní Líšnice 39</t>
  </si>
  <si>
    <t>27313344 Dolní Hbity Horní Líšnice 29</t>
  </si>
  <si>
    <t>27313361 Dolní Hbity Horní Líšnice 35</t>
  </si>
  <si>
    <t>30838266 Dolní Hbity Horní Líšnice 14</t>
  </si>
  <si>
    <t>30838274 Dolní Hbity Horní Líšnice 36</t>
  </si>
  <si>
    <t>31269681 Dolní Hbity Horní Líšnice 38</t>
  </si>
  <si>
    <t>19168985 Brno Rybkova 334/4</t>
  </si>
  <si>
    <t>19169001 Brno Rybkova 336/6</t>
  </si>
  <si>
    <t>28180569 Brno Rybkova 1017/2b</t>
  </si>
  <si>
    <t>22798170 Nesvačily Nesvačily 1</t>
  </si>
  <si>
    <t>22798188 Nesvačily Nesvačily 2</t>
  </si>
  <si>
    <t>22798196 Nesvačily Nesvačily 3</t>
  </si>
  <si>
    <t>22798200 Nesvačily Nesvačily 4</t>
  </si>
  <si>
    <t>22798218 Nesvačily Nesvačily 5</t>
  </si>
  <si>
    <t>22798226 Nesvačily Nesvačily 6</t>
  </si>
  <si>
    <t>22798242 Nesvačily Nesvačily 8</t>
  </si>
  <si>
    <t>22798277 Nesvačily Nesvačily 11</t>
  </si>
  <si>
    <t>22798293 Nesvačily Nesvačily 13</t>
  </si>
  <si>
    <t>22798315 Nesvačily Nesvačily 15</t>
  </si>
  <si>
    <t>22798323 Nesvačily Nesvačily 16</t>
  </si>
  <si>
    <t>22798340 Nesvačily Nesvačily 18</t>
  </si>
  <si>
    <t>22798358 Nesvačily Nesvačily 19</t>
  </si>
  <si>
    <t>22798366 Nesvačily Nesvačily 20</t>
  </si>
  <si>
    <t>22798382 Nesvačily Nesvačily 22</t>
  </si>
  <si>
    <t>22798404 Nesvačily Nesvačily 24</t>
  </si>
  <si>
    <t>22798421 Nesvačily Nesvačily 26</t>
  </si>
  <si>
    <t>22798439 Nesvačily Nesvačily 27</t>
  </si>
  <si>
    <t>22798447 Nesvačily Nesvačily 28</t>
  </si>
  <si>
    <t>22798455 Nesvačily Nesvačily 29</t>
  </si>
  <si>
    <t>22798463 Nesvačily Nesvačily 30</t>
  </si>
  <si>
    <t>22798471 Nesvačily Nesvačily 31</t>
  </si>
  <si>
    <t>22798498 Nesvačily Nesvačily 33</t>
  </si>
  <si>
    <t>22798501 Nesvačily Nesvačily 34</t>
  </si>
  <si>
    <t>22798510 Nesvačily Nesvačily 35</t>
  </si>
  <si>
    <t>22798552 Nesvačily Nesvačily 39</t>
  </si>
  <si>
    <t>22798561 Nesvačily Nesvačily 40</t>
  </si>
  <si>
    <t>22798579 Nesvačily Nesvačily 41</t>
  </si>
  <si>
    <t>22798587 Nesvačily Nesvačily 42</t>
  </si>
  <si>
    <t>22798609 Nesvačily Nesvačily 44</t>
  </si>
  <si>
    <t>22798617 Nesvačily Nesvačily 45</t>
  </si>
  <si>
    <t>22798668 Nesvačily Nesvačily 50</t>
  </si>
  <si>
    <t>22798676 Nesvačily Nesvačily 51</t>
  </si>
  <si>
    <t>22798684 Nesvačily Nesvačily 52</t>
  </si>
  <si>
    <t>22798714 Nesvačily Nesvačily 55</t>
  </si>
  <si>
    <t>22798722 Nesvačily Nesvačily 56</t>
  </si>
  <si>
    <t>22798731 Nesvačily Nesvačily 57</t>
  </si>
  <si>
    <t>25906755 Nesvačily Nesvačily 59</t>
  </si>
  <si>
    <t>26534321 Nesvačily Nesvačily 60</t>
  </si>
  <si>
    <t>27737187 Nesvačily Nesvačily 61</t>
  </si>
  <si>
    <t>27834875 Nesvačily Nesvačily 63</t>
  </si>
  <si>
    <t>28388330 Nesvačily Nesvačily 68</t>
  </si>
  <si>
    <t>30838550 Nesvačily Nesvačily 17</t>
  </si>
  <si>
    <t>41383028 Nesvačily Nesvačily 69</t>
  </si>
  <si>
    <t>70020001 Nesvačily Nesvačily 70</t>
  </si>
  <si>
    <t>74217135 Nesvačily Nesvačily 71</t>
  </si>
  <si>
    <t>3624277 Netín Záseka 6</t>
  </si>
  <si>
    <t>3624285 Netín Záseka 7</t>
  </si>
  <si>
    <t>3624293 Netín Záseka 8</t>
  </si>
  <si>
    <t>3624307 Netín Záseka 9</t>
  </si>
  <si>
    <t>26056241 Nezabudice Nezabudice 74</t>
  </si>
  <si>
    <t>26056259 Nezabudice Nezabudice 75</t>
  </si>
  <si>
    <t>30839343 Nezabudice Nezabudice 57</t>
  </si>
  <si>
    <t>40079554 Nezabudice Nezabudice 101</t>
  </si>
  <si>
    <t>72935618 Nezabudice Nezabudice 77</t>
  </si>
  <si>
    <t>77931211 Nezabudice Nezabudice 76</t>
  </si>
  <si>
    <t>8582963 Nezabudice Nezabudice 1</t>
  </si>
  <si>
    <t>8582971 Nezabudice Nezabudice 2</t>
  </si>
  <si>
    <t>8582980 Nezabudice Nezabudice 3</t>
  </si>
  <si>
    <t>8582998 Nezabudice Nezabudice 4</t>
  </si>
  <si>
    <t>8583005 Nezabudice Nezabudice 6</t>
  </si>
  <si>
    <t>8583013 Nezabudice Nezabudice 7</t>
  </si>
  <si>
    <t>8583021 Nezabudice Nezabudice 8</t>
  </si>
  <si>
    <t>8583030 Nezabudice Nezabudice 9</t>
  </si>
  <si>
    <t>8583048 Nezabudice Nezabudice 10</t>
  </si>
  <si>
    <t>8583056 Nezabudice Nezabudice 11</t>
  </si>
  <si>
    <t>8583064 Nezabudice Nezabudice 12</t>
  </si>
  <si>
    <t>8583072 Nezabudice Nezabudice 13</t>
  </si>
  <si>
    <t>8583081 Nezabudice Nezabudice 14</t>
  </si>
  <si>
    <t>8583099 Nezabudice Nezabudice 17</t>
  </si>
  <si>
    <t>8583102 Nezabudice Nezabudice 18</t>
  </si>
  <si>
    <t>8583111 Nezabudice Nezabudice 19</t>
  </si>
  <si>
    <t>8583129 Nezabudice Nezabudice 20</t>
  </si>
  <si>
    <t>8583137 Nezabudice Nezabudice 21</t>
  </si>
  <si>
    <t>8583145 Nezabudice Nezabudice 22</t>
  </si>
  <si>
    <t>8583153 Nezabudice Nezabudice 24</t>
  </si>
  <si>
    <t>8583161 Nezabudice Nezabudice 25</t>
  </si>
  <si>
    <t>8583170 Nezabudice Nezabudice 26</t>
  </si>
  <si>
    <t>8583188 Nezabudice Nezabudice 27</t>
  </si>
  <si>
    <t>8583196 Nezabudice Nezabudice 28</t>
  </si>
  <si>
    <t>8583200 Nezabudice Nezabudice 29</t>
  </si>
  <si>
    <t>8583218 Nezabudice Nezabudice 30</t>
  </si>
  <si>
    <t>8583226 Nezabudice Nezabudice 31</t>
  </si>
  <si>
    <t>8583234 Nezabudice Nezabudice 32</t>
  </si>
  <si>
    <t>8583242 Nezabudice Nezabudice 33</t>
  </si>
  <si>
    <t>8583251 Nezabudice Nezabudice 34</t>
  </si>
  <si>
    <t>8583269 Nezabudice Nezabudice 36</t>
  </si>
  <si>
    <t>8583277 Nezabudice Nezabudice 38</t>
  </si>
  <si>
    <t>8583285 Nezabudice Nezabudice 40</t>
  </si>
  <si>
    <t>8583307 Nezabudice Nezabudice 43</t>
  </si>
  <si>
    <t>8583315 Nezabudice Nezabudice 44</t>
  </si>
  <si>
    <t>8583323 Nezabudice Nezabudice 47</t>
  </si>
  <si>
    <t>8583331 Nezabudice Nezabudice 48</t>
  </si>
  <si>
    <t>8583340 Nezabudice Nezabudice 49</t>
  </si>
  <si>
    <t>8583358 Nezabudice Nezabudice 51</t>
  </si>
  <si>
    <t>8583366 Nezabudice Nezabudice 52</t>
  </si>
  <si>
    <t>8583374 Nezabudice Nezabudice 53</t>
  </si>
  <si>
    <t>8583382 Nezabudice Nezabudice 54</t>
  </si>
  <si>
    <t>8583391 Nezabudice Nezabudice 55</t>
  </si>
  <si>
    <t>8583404 Nezabudice Nezabudice 59</t>
  </si>
  <si>
    <t>8583412 Nezabudice Nezabudice 60</t>
  </si>
  <si>
    <t>8583421 Nezabudice Nezabudice 61</t>
  </si>
  <si>
    <t>8583439 Nezabudice Nezabudice 62</t>
  </si>
  <si>
    <t>8583447 Nezabudice Nezabudice 64</t>
  </si>
  <si>
    <t>8583455 Nezabudice Nezabudice 65</t>
  </si>
  <si>
    <t>8583463 Nezabudice Nezabudice 66</t>
  </si>
  <si>
    <t>8583471 Nezabudice Nezabudice 67</t>
  </si>
  <si>
    <t>8583480 Nezabudice Nezabudice 68</t>
  </si>
  <si>
    <t>8583498 Nezabudice Nezabudice 69</t>
  </si>
  <si>
    <t>8583501 Nezabudice Nezabudice 70</t>
  </si>
  <si>
    <t>8583510 Nezabudice Nezabudice 71</t>
  </si>
  <si>
    <t>8583528 Nezabudice Nezabudice 72</t>
  </si>
  <si>
    <t>8583536 Nezabudice Nezabudice 73</t>
  </si>
  <si>
    <t>10028528 Nikolčice Nikolčice 89</t>
  </si>
  <si>
    <t>10028536 Nikolčice Nikolčice 90</t>
  </si>
  <si>
    <t>10028544 Nikolčice Nikolčice 91</t>
  </si>
  <si>
    <t>10028625 Nikolčice Nikolčice 99</t>
  </si>
  <si>
    <t>10028978 Nikolčice Nikolčice 134</t>
  </si>
  <si>
    <t>10029001 Nikolčice Nikolčice 137</t>
  </si>
  <si>
    <t>10029206 Nikolčice Nikolčice 157</t>
  </si>
  <si>
    <t>10029222 Nikolčice Nikolčice 159</t>
  </si>
  <si>
    <t>10029320 Nikolčice Nikolčice 169</t>
  </si>
  <si>
    <t>10029460 Nikolčice Nikolčice 183</t>
  </si>
  <si>
    <t>10029478 Nikolčice Nikolčice 184</t>
  </si>
  <si>
    <t>10029486 Nikolčice Nikolčice 185</t>
  </si>
  <si>
    <t>10029559 Nikolčice Nikolčice 192</t>
  </si>
  <si>
    <t>27956075 Norberčany Trhavice 9</t>
  </si>
  <si>
    <t>2820455 Norberčany Trhavice 1</t>
  </si>
  <si>
    <t>2820463 Norberčany Trhavice 2</t>
  </si>
  <si>
    <t>2820471 Norberčany Trhavice 3</t>
  </si>
  <si>
    <t>2820501 Norberčany Trhavice 7</t>
  </si>
  <si>
    <t>2820510 Norberčany Trhavice 9</t>
  </si>
  <si>
    <t>2820528 Norberčany Trhavice 13</t>
  </si>
  <si>
    <t>2820536 Norberčany Trhavice 16</t>
  </si>
  <si>
    <t>2820552 Norberčany Trhavice 23</t>
  </si>
  <si>
    <t>2820561 Norberčany Trhavice 25</t>
  </si>
  <si>
    <t>2820587 Norberčany Trhavice 27</t>
  </si>
  <si>
    <t>2820617 Norberčany Trhavice 30</t>
  </si>
  <si>
    <t>40079783 Norberčany Trhavice 8</t>
  </si>
  <si>
    <t>366757 Chyšky Růžená 1</t>
  </si>
  <si>
    <t>366781 Chyšky Růžená 4</t>
  </si>
  <si>
    <t>366790 Chyšky Růžená 5</t>
  </si>
  <si>
    <t>366820 Chyšky Růžená 16</t>
  </si>
  <si>
    <t>366862 Chyšky Růžená 20</t>
  </si>
  <si>
    <t>366871 Chyšky Růžená 21</t>
  </si>
  <si>
    <t>366889 Chyšky Růžená 22</t>
  </si>
  <si>
    <t>366897 Chyšky Růžená 23</t>
  </si>
  <si>
    <t>366901 Chyšky Růžená 25</t>
  </si>
  <si>
    <t>366919 Chyšky Růžená 26</t>
  </si>
  <si>
    <t>366935 Chyšky Růžená 28</t>
  </si>
  <si>
    <t>366943 Chyšky Růžená 29</t>
  </si>
  <si>
    <t>366951 Chyšky Růžená 30</t>
  </si>
  <si>
    <t>75300168 Chyšky Růžená 33</t>
  </si>
  <si>
    <t>17352142 Mladá Vožice Chocov 1</t>
  </si>
  <si>
    <t>17352151 Mladá Vožice Chocov 2</t>
  </si>
  <si>
    <t>17352169 Mladá Vožice Chocov 4</t>
  </si>
  <si>
    <t>17352177 Mladá Vožice Chocov 5</t>
  </si>
  <si>
    <t>17352185 Mladá Vožice Chocov 6</t>
  </si>
  <si>
    <t>17352193 Mladá Vožice Chocov 7</t>
  </si>
  <si>
    <t>17352207 Mladá Vožice Chocov 8</t>
  </si>
  <si>
    <t>17352223 Mladá Vožice Chocov 10</t>
  </si>
  <si>
    <t>17352231 Mladá Vožice Chocov 11</t>
  </si>
  <si>
    <t>17352258 Mladá Vožice Chocov 14</t>
  </si>
  <si>
    <t>17352266 Mladá Vožice Chocov 16</t>
  </si>
  <si>
    <t>17352274 Mladá Vožice Chocov 18</t>
  </si>
  <si>
    <t>17352282 Mladá Vožice Chocov 19</t>
  </si>
  <si>
    <t>17352291 Mladá Vožice Chocov 21</t>
  </si>
  <si>
    <t>17352312 Mladá Vožice Chocov 23</t>
  </si>
  <si>
    <t>17352321 Mladá Vožice Chocov 25</t>
  </si>
  <si>
    <t>76209351 Mladá Vožice Chocov 27</t>
  </si>
  <si>
    <t>76209440 Mladá Vožice Chocov 28</t>
  </si>
  <si>
    <t>14209179 Nižní Lhoty Nižní Lhoty 33</t>
  </si>
  <si>
    <t>14209187 Nižní Lhoty Nižní Lhoty 34</t>
  </si>
  <si>
    <t>14209195 Nižní Lhoty Nižní Lhoty 35</t>
  </si>
  <si>
    <t>14209331 Nižní Lhoty Nižní Lhoty 49</t>
  </si>
  <si>
    <t>14209381 Nižní Lhoty Nižní Lhoty 54</t>
  </si>
  <si>
    <t>14209390 Nižní Lhoty Nižní Lhoty 55</t>
  </si>
  <si>
    <t>14209403 Nižní Lhoty Nižní Lhoty 56</t>
  </si>
  <si>
    <t>14209411 Nižní Lhoty Nižní Lhoty 57</t>
  </si>
  <si>
    <t>14209420 Nižní Lhoty Nižní Lhoty 58</t>
  </si>
  <si>
    <t>14209454 Nižní Lhoty Nižní Lhoty 63</t>
  </si>
  <si>
    <t>14209462 Nižní Lhoty Nižní Lhoty 64</t>
  </si>
  <si>
    <t>14209471 Nižní Lhoty Nižní Lhoty 65</t>
  </si>
  <si>
    <t>14209489 Nižní Lhoty Nižní Lhoty 66</t>
  </si>
  <si>
    <t>14209497 Nižní Lhoty Nižní Lhoty 67</t>
  </si>
  <si>
    <t>14209501 Nižní Lhoty Nižní Lhoty 68</t>
  </si>
  <si>
    <t>14209519 Nižní Lhoty Nižní Lhoty 69</t>
  </si>
  <si>
    <t>14209527 Nižní Lhoty Nižní Lhoty 70</t>
  </si>
  <si>
    <t>14209543 Nižní Lhoty Nižní Lhoty 72</t>
  </si>
  <si>
    <t>14209551 Nižní Lhoty Nižní Lhoty 73</t>
  </si>
  <si>
    <t>14209586 Nižní Lhoty Nižní Lhoty 76</t>
  </si>
  <si>
    <t>14209594 Nižní Lhoty Nižní Lhoty 77</t>
  </si>
  <si>
    <t>14209675 Nižní Lhoty Nižní Lhoty 87</t>
  </si>
  <si>
    <t>27228169 Nižní Lhoty Nižní Lhoty 22</t>
  </si>
  <si>
    <t>41217837 Nižní Lhoty Nižní Lhoty 101</t>
  </si>
  <si>
    <t>42628300 Nižní Lhoty Nižní Lhoty 103</t>
  </si>
  <si>
    <t>42830885 Nižní Lhoty Nižní Lhoty 104</t>
  </si>
  <si>
    <t>74212354 Nižní Lhoty Nižní Lhoty 109</t>
  </si>
  <si>
    <t>1119508 Chotěšice Nouzov 5</t>
  </si>
  <si>
    <t>1119516 Chotěšice Nouzov 6</t>
  </si>
  <si>
    <t>1119532 Chotěšice Nouzov 9</t>
  </si>
  <si>
    <t>1119541 Chotěšice Nouzov 10</t>
  </si>
  <si>
    <t>1119559 Chotěšice Nouzov 11</t>
  </si>
  <si>
    <t>1119575 Chotěšice Nouzov 13</t>
  </si>
  <si>
    <t>1119605 Chotěšice Nouzov 16</t>
  </si>
  <si>
    <t>1119613 Chotěšice Nouzov 17</t>
  </si>
  <si>
    <t>1119621 Chotěšice Nouzov 19</t>
  </si>
  <si>
    <t>1119630 Chotěšice Nouzov 21</t>
  </si>
  <si>
    <t>1119648 Chotěšice Nouzov 22</t>
  </si>
  <si>
    <t>1119664 Chotěšice Nouzov 24</t>
  </si>
  <si>
    <t>1119672 Chotěšice Nouzov 25</t>
  </si>
  <si>
    <t>1119681 Chotěšice Nouzov 26</t>
  </si>
  <si>
    <t>1119711 Chotěšice Nouzov 30</t>
  </si>
  <si>
    <t>1119729 Chotěšice Nouzov 31</t>
  </si>
  <si>
    <t>1119737 Chotěšice Nouzov 32</t>
  </si>
  <si>
    <t>1119745 Chotěšice Nouzov 33</t>
  </si>
  <si>
    <t>1119761 Chotěšice Nouzov 36</t>
  </si>
  <si>
    <t>1119770 Chotěšice Nouzov 38</t>
  </si>
  <si>
    <t>1119796 Chotěšice Nouzov 40</t>
  </si>
  <si>
    <t>1119800 Chotěšice Nouzov 41</t>
  </si>
  <si>
    <t>1119834 Chotěšice Nouzov 44</t>
  </si>
  <si>
    <t>1119842 Chotěšice Nouzov 45</t>
  </si>
  <si>
    <t>1119851 Chotěšice Nouzov 46</t>
  </si>
  <si>
    <t>1119915 Chotěšice Nouzov 52</t>
  </si>
  <si>
    <t>1119923 Chotěšice Nouzov 53</t>
  </si>
  <si>
    <t>1119931 Chotěšice Nouzov 54</t>
  </si>
  <si>
    <t>1119958 Chotěšice Nouzov 56</t>
  </si>
  <si>
    <t>1119966 Chotěšice Nouzov 57</t>
  </si>
  <si>
    <t>1120018 Chotěšice Nouzov 62</t>
  </si>
  <si>
    <t>1120026 Chotěšice Nouzov 63</t>
  </si>
  <si>
    <t>1120034 Chotěšice Nouzov 64</t>
  </si>
  <si>
    <t>1120042 Chotěšice Nouzov 65</t>
  </si>
  <si>
    <t>1120051 Chotěšice Nouzov 67</t>
  </si>
  <si>
    <t>1120115 Chotěšice Nouzov 73</t>
  </si>
  <si>
    <t>1120131 Chotěšice Nouzov 75</t>
  </si>
  <si>
    <t>1120140 Chotěšice Nouzov 76</t>
  </si>
  <si>
    <t>1120166 Chotěšice Nouzov 78</t>
  </si>
  <si>
    <t>10543236 Konice Nová Dědina 1</t>
  </si>
  <si>
    <t>10543244 Konice Nová Dědina 2</t>
  </si>
  <si>
    <t>10543252 Konice Nová Dědina 3</t>
  </si>
  <si>
    <t>10543261 Konice Nová Dědina 4</t>
  </si>
  <si>
    <t>10543279 Konice Nová Dědina 5</t>
  </si>
  <si>
    <t>10543287 Konice Nová Dědina 7</t>
  </si>
  <si>
    <t>10543295 Konice Nová Dědina 8</t>
  </si>
  <si>
    <t>10543309 Konice Nová Dědina 9</t>
  </si>
  <si>
    <t>10543317 Konice Nová Dědina 10</t>
  </si>
  <si>
    <t>10543325 Konice Nová Dědina 11</t>
  </si>
  <si>
    <t>10543333 Konice Nová Dědina 12</t>
  </si>
  <si>
    <t>10543341 Konice Nová Dědina 13</t>
  </si>
  <si>
    <t>10543350 Konice Nová Dědina 14</t>
  </si>
  <si>
    <t>10543368 Konice Nová Dědina 15</t>
  </si>
  <si>
    <t>10543376 Konice Nová Dědina 16</t>
  </si>
  <si>
    <t>10543384 Konice Nová Dědina 17</t>
  </si>
  <si>
    <t>10543392 Konice Nová Dědina 18</t>
  </si>
  <si>
    <t>10543406 Konice Nová Dědina 19</t>
  </si>
  <si>
    <t>10543431 Konice Nová Dědina 23</t>
  </si>
  <si>
    <t>10543473 Konice Nová Dědina 27</t>
  </si>
  <si>
    <t>10543481 Konice Nová Dědina 28</t>
  </si>
  <si>
    <t>10543503 Konice Nová Dědina 30</t>
  </si>
  <si>
    <t>10543520 Konice Nová Dědina 32</t>
  </si>
  <si>
    <t>10543546 Konice Nová Dědina 34</t>
  </si>
  <si>
    <t>10543554 Konice Nová Dědina 35</t>
  </si>
  <si>
    <t>10543562 Konice Nová Dědina 36</t>
  </si>
  <si>
    <t>10543571 Konice Nová Dědina 37</t>
  </si>
  <si>
    <t>10543589 Konice Nová Dědina 38</t>
  </si>
  <si>
    <t>10543597 Konice Nová Dědina 39</t>
  </si>
  <si>
    <t>10543601 Konice Nová Dědina 41</t>
  </si>
  <si>
    <t>10543619 Konice Nová Dědina 43</t>
  </si>
  <si>
    <t>10543627 Konice Nová Dědina 45</t>
  </si>
  <si>
    <t>10543643 Konice Nová Dědina 47</t>
  </si>
  <si>
    <t>10543651 Konice Nová Dědina 48</t>
  </si>
  <si>
    <t>10543660 Konice Nová Dědina 49</t>
  </si>
  <si>
    <t>10543678 Konice Nová Dědina 50</t>
  </si>
  <si>
    <t>10543686 Konice Nová Dědina 51</t>
  </si>
  <si>
    <t>10543694 Konice Nová Dědina 52</t>
  </si>
  <si>
    <t>10543708 Konice Nová Dědina 53</t>
  </si>
  <si>
    <t>10543716 Konice Nová Dědina 54</t>
  </si>
  <si>
    <t>10543724 Konice Nová Dědina 55</t>
  </si>
  <si>
    <t>10543732 Konice Nová Dědina 56</t>
  </si>
  <si>
    <t>10543741 Konice Nová Dědina 57</t>
  </si>
  <si>
    <t>10543759 Konice Nová Dědina 58</t>
  </si>
  <si>
    <t>10543767 Konice Nová Dědina 59</t>
  </si>
  <si>
    <t>10543775 Konice Nová Dědina 60</t>
  </si>
  <si>
    <t>10543791 Konice Nová Dědina 62</t>
  </si>
  <si>
    <t>10543805 Konice Nová Dědina 63</t>
  </si>
  <si>
    <t>10543813 Konice Nová Dědina 64</t>
  </si>
  <si>
    <t>10543821 Konice Nová Dědina 65</t>
  </si>
  <si>
    <t>10543830 Konice Nová Dědina 66</t>
  </si>
  <si>
    <t>10543856 Konice Nová Dědina 68</t>
  </si>
  <si>
    <t>10543864 Konice Nová Dědina 69</t>
  </si>
  <si>
    <t>10543872 Konice Nová Dědina 70</t>
  </si>
  <si>
    <t>10543881 Konice Nová Dědina 71</t>
  </si>
  <si>
    <t>10543899 Konice Nová Dědina 72</t>
  </si>
  <si>
    <t>10543902 Konice Nová Dědina 73</t>
  </si>
  <si>
    <t>10543911 Konice Nová Dědina 74</t>
  </si>
  <si>
    <t>10543953 Konice Nová Dědina 78</t>
  </si>
  <si>
    <t>10543961 Konice Nová Dědina 79</t>
  </si>
  <si>
    <t>10543970 Konice Nová Dědina 80</t>
  </si>
  <si>
    <t>10543988 Konice Nová Dědina 81</t>
  </si>
  <si>
    <t>10543996 Konice Nová Dědina 82</t>
  </si>
  <si>
    <t>10544011 Konice Nová Dědina 84</t>
  </si>
  <si>
    <t>10544020 Konice Nová Dědina 85</t>
  </si>
  <si>
    <t>10544046 Konice Nová Dědina 87</t>
  </si>
  <si>
    <t>10544054 Konice Nová Dědina 88</t>
  </si>
  <si>
    <t>10544127 Konice Nová Dědina 13</t>
  </si>
  <si>
    <t>25441175 Konice Nová Dědina 89</t>
  </si>
  <si>
    <t>26644096 Konice Nová Dědina 91</t>
  </si>
  <si>
    <t>26709252 Konice Nová Dědina 90</t>
  </si>
  <si>
    <t>40255794 Konice Nová Dědina 92</t>
  </si>
  <si>
    <t>40387551 Konice Nová Dědina 93</t>
  </si>
  <si>
    <t>42691974 Konice Nová Dědina 94</t>
  </si>
  <si>
    <t>11468157 Kluky Nová Lhota 1</t>
  </si>
  <si>
    <t>11468173 Kluky Nová Lhota 3</t>
  </si>
  <si>
    <t>11468181 Kluky Nová Lhota 4</t>
  </si>
  <si>
    <t>11468190 Kluky Nová Lhota 5</t>
  </si>
  <si>
    <t>11468203 Kluky Nová Lhota 6</t>
  </si>
  <si>
    <t>11468238 Kluky Nová Lhota 9</t>
  </si>
  <si>
    <t>11468246 Kluky Nová Lhota 10</t>
  </si>
  <si>
    <t>11468262 Kluky Nová Lhota 12</t>
  </si>
  <si>
    <t>11468319 Kluky Nová Lhota 17</t>
  </si>
  <si>
    <t>11468343 Kluky Nová Lhota 26</t>
  </si>
  <si>
    <t>11468351 Kluky Nová Lhota 27</t>
  </si>
  <si>
    <t>11468360 Kluky Nová Lhota 28</t>
  </si>
  <si>
    <t>11468386 Kluky Nová Lhota 31</t>
  </si>
  <si>
    <t>11468394 Kluky Nová Lhota 32</t>
  </si>
  <si>
    <t>11468424 Kluky Nová Lhota 37</t>
  </si>
  <si>
    <t>11468475 Kluky Nová Lhota 44</t>
  </si>
  <si>
    <t>11468483 Kluky Nová Lhota 45</t>
  </si>
  <si>
    <t>11468505 Kluky Nová Lhota 48</t>
  </si>
  <si>
    <t>11468513 Kluky Nová Lhota 49</t>
  </si>
  <si>
    <t>11468556 Kluky Nová Lhota 53</t>
  </si>
  <si>
    <t>30840261 Kluky Nová Lhota 24</t>
  </si>
  <si>
    <t>30840279 Kluky Nová Lhota 54</t>
  </si>
  <si>
    <t>30840287 Kluky Nová Lhota 56</t>
  </si>
  <si>
    <t>73087092 Kluky Nová Lhota 59</t>
  </si>
  <si>
    <t>74733460 Kluky Nová Lhota 60</t>
  </si>
  <si>
    <t>17680662 Nová Pec Jelení 12</t>
  </si>
  <si>
    <t>17680671 Nová Pec Jelení 13</t>
  </si>
  <si>
    <t>17680689 Nová Pec Jelení 25</t>
  </si>
  <si>
    <t>17680697 Nová Pec Jelení 28</t>
  </si>
  <si>
    <t>17680701 Nová Pec Jelení 29</t>
  </si>
  <si>
    <t>17680719 Nová Pec Jelení 30</t>
  </si>
  <si>
    <t>17680735 Nová Pec Jelení 33</t>
  </si>
  <si>
    <t>17680743 Nová Pec Jelení 35</t>
  </si>
  <si>
    <t>17680760 Nová Pec Jelení 38</t>
  </si>
  <si>
    <t>17680778 Nová Pec Jelení 42</t>
  </si>
  <si>
    <t>17680808 Nová Pec Jelení 45</t>
  </si>
  <si>
    <t>17680816 Nová Pec Jelení 46</t>
  </si>
  <si>
    <t>17680824 Nová Pec Jelení 47</t>
  </si>
  <si>
    <t>17680832 Nová Pec Jelení 48</t>
  </si>
  <si>
    <t>17680841 Nová Pec Jelení 49</t>
  </si>
  <si>
    <t>31270484 Nová Pec Jelení 36</t>
  </si>
  <si>
    <t>40080200 Nová Pec Bělá 36</t>
  </si>
  <si>
    <t>12612421 Nová Telib Nová Telib 1</t>
  </si>
  <si>
    <t>12612430 Nová Telib Nová Telib 2</t>
  </si>
  <si>
    <t>12612448 Nová Telib Nová Telib 4</t>
  </si>
  <si>
    <t>12612464 Nová Telib Nová Telib 6</t>
  </si>
  <si>
    <t>12612472 Nová Telib Nová Telib 7</t>
  </si>
  <si>
    <t>12612481 Nová Telib Nová Telib 8</t>
  </si>
  <si>
    <t>12612499 Nová Telib Nová Telib 9</t>
  </si>
  <si>
    <t>12612511 Nová Telib Nová Telib 12</t>
  </si>
  <si>
    <t>12612529 Nová Telib Nová Telib 13</t>
  </si>
  <si>
    <t>12612537 Nová Telib Nová Telib 14</t>
  </si>
  <si>
    <t>12612545 Nová Telib Nová Telib 15</t>
  </si>
  <si>
    <t>12612553 Nová Telib Nová Telib 16</t>
  </si>
  <si>
    <t>12612561 Nová Telib Nová Telib 17</t>
  </si>
  <si>
    <t>12612588 Nová Telib Nová Telib 19</t>
  </si>
  <si>
    <t>12612596 Nová Telib Nová Telib 20</t>
  </si>
  <si>
    <t>12612600 Nová Telib Nová Telib 21</t>
  </si>
  <si>
    <t>12612618 Nová Telib Nová Telib 22</t>
  </si>
  <si>
    <t>12612634 Nová Telib Nová Telib 24</t>
  </si>
  <si>
    <t>12612642 Nová Telib Nová Telib 25</t>
  </si>
  <si>
    <t>12612651 Nová Telib Nová Telib 26</t>
  </si>
  <si>
    <t>12612669 Nová Telib Nová Telib 28</t>
  </si>
  <si>
    <t>12612677 Nová Telib Nová Telib 29</t>
  </si>
  <si>
    <t>12612685 Nová Telib Nová Telib 30</t>
  </si>
  <si>
    <t>12612693 Nová Telib Nová Telib 31</t>
  </si>
  <si>
    <t>12612707 Nová Telib Nová Telib 32</t>
  </si>
  <si>
    <t>12612715 Nová Telib Nová Telib 33</t>
  </si>
  <si>
    <t>12612723 Nová Telib Nová Telib 34</t>
  </si>
  <si>
    <t>12612731 Nová Telib Nová Telib 35</t>
  </si>
  <si>
    <t>12612740 Nová Telib Nová Telib 36</t>
  </si>
  <si>
    <t>12612758 Nová Telib Nová Telib 37</t>
  </si>
  <si>
    <t>12612766 Nová Telib Nová Telib 38</t>
  </si>
  <si>
    <t>12612774 Nová Telib Nová Telib 39</t>
  </si>
  <si>
    <t>12612782 Nová Telib Nová Telib 40</t>
  </si>
  <si>
    <t>12612791 Nová Telib Nová Telib 41</t>
  </si>
  <si>
    <t>12612804 Nová Telib Nová Telib 43</t>
  </si>
  <si>
    <t>12612812 Nová Telib Nová Telib 44</t>
  </si>
  <si>
    <t>12612821 Nová Telib Nová Telib 45</t>
  </si>
  <si>
    <t>12612839 Nová Telib Nová Telib 47</t>
  </si>
  <si>
    <t>12612847 Nová Telib Nová Telib 48</t>
  </si>
  <si>
    <t>12612863 Nová Telib Nová Telib 50</t>
  </si>
  <si>
    <t>12612871 Nová Telib Nová Telib 51</t>
  </si>
  <si>
    <t>12612880 Nová Telib Nová Telib 52</t>
  </si>
  <si>
    <t>12612898 Nová Telib Nová Telib 53</t>
  </si>
  <si>
    <t>12612901 Nová Telib Nová Telib 54</t>
  </si>
  <si>
    <t>12612910 Nová Telib Nová Telib 55</t>
  </si>
  <si>
    <t>12612928 Nová Telib Nová Telib 56</t>
  </si>
  <si>
    <t>12612952 Nová Telib Nová Telib 59</t>
  </si>
  <si>
    <t>12612961 Nová Telib Nová Telib 61</t>
  </si>
  <si>
    <t>12612979 Nová Telib Nová Telib 62</t>
  </si>
  <si>
    <t>12612987 Nová Telib Nová Telib 63</t>
  </si>
  <si>
    <t>12612995 Nová Telib Nová Telib 64</t>
  </si>
  <si>
    <t>12613011 Nová Telib Nová Telib 66</t>
  </si>
  <si>
    <t>12613029 Nová Telib Nová Telib 67</t>
  </si>
  <si>
    <t>12630853 Nová Telib Kladěruby 55</t>
  </si>
  <si>
    <t>12630861 Nová Telib Kladěruby 57</t>
  </si>
  <si>
    <t>12630870 Nová Telib Kladěruby 58</t>
  </si>
  <si>
    <t>25730517 Nová Telib Nová Telib 72</t>
  </si>
  <si>
    <t>25746499 Nová Telib Nová Telib 68</t>
  </si>
  <si>
    <t>25946340 Nová Telib Nová Telib 71</t>
  </si>
  <si>
    <t>26015935 Nová Telib Nová Telib 10</t>
  </si>
  <si>
    <t>26069938 Nová Telib Nová Telib 74</t>
  </si>
  <si>
    <t>26313880 Nová Telib Nová Telib 69</t>
  </si>
  <si>
    <t>26347334 Nová Telib Nová Telib 76</t>
  </si>
  <si>
    <t>26428482 Nová Telib Kladěruby 75</t>
  </si>
  <si>
    <t>26516209 Nová Telib Nová Telib 73</t>
  </si>
  <si>
    <t>26791030 Nová Telib Nová Telib 3</t>
  </si>
  <si>
    <t>26791048 Nová Telib Nová Telib 27</t>
  </si>
  <si>
    <t>27041093 Nová Telib Kladěruby 77</t>
  </si>
  <si>
    <t>27230911 Nová Telib Nová Telib 81</t>
  </si>
  <si>
    <t>27231020 Nová Telib Nová Telib 80</t>
  </si>
  <si>
    <t>27278573 Nová Telib Nová Telib 82</t>
  </si>
  <si>
    <t>27313751 Nová Telib Nová Telib 83</t>
  </si>
  <si>
    <t>27320227 Nová Telib Nová Telib 84</t>
  </si>
  <si>
    <t>27394204 Nová Telib Nová Telib 88</t>
  </si>
  <si>
    <t>27486966 Nová Telib Nová Telib 79</t>
  </si>
  <si>
    <t>27517624 Nová Telib Nová Telib 90</t>
  </si>
  <si>
    <t>27551938 Nová Telib Nová Telib 89</t>
  </si>
  <si>
    <t>27556000 Nová Telib Nová Telib 87</t>
  </si>
  <si>
    <t>27620654 Nová Telib Nová Telib 95</t>
  </si>
  <si>
    <t>27628426 Nová Telib Nová Telib 92</t>
  </si>
  <si>
    <t>27651266 Nová Telib Nová Telib 91</t>
  </si>
  <si>
    <t>27657728 Nová Telib Nová Telib 85</t>
  </si>
  <si>
    <t>27687741 Nová Telib Nová Telib 93</t>
  </si>
  <si>
    <t>27873528 Nová Telib Nová Telib 96</t>
  </si>
  <si>
    <t>28163842 Nová Telib Kladěruby 101</t>
  </si>
  <si>
    <t>28236416 Nová Telib Nová Telib 99</t>
  </si>
  <si>
    <t>31270751 Nová Telib Nová Telib 86</t>
  </si>
  <si>
    <t>31270760 Nová Telib Nová Telib 94</t>
  </si>
  <si>
    <t>31270778 Nová Telib Nová Telib 97</t>
  </si>
  <si>
    <t>31270786 Nová Telib Nová Telib 100</t>
  </si>
  <si>
    <t>41332423 Nová Telib Nová Telib 103</t>
  </si>
  <si>
    <t>70819815 Nová Telib Nová Telib 104</t>
  </si>
  <si>
    <t>72650427 Nová Telib Nová Telib 102</t>
  </si>
  <si>
    <t>73332607 Nová Telib Nová Telib 105</t>
  </si>
  <si>
    <t>73377708 Nová Telib Nová Telib 106</t>
  </si>
  <si>
    <t>73857556 Nová Telib Nová Telib 108</t>
  </si>
  <si>
    <t>74861191 Nová Telib Nová Telib 109</t>
  </si>
  <si>
    <t>74949217 Nová Telib Nová Telib 112</t>
  </si>
  <si>
    <t>75111152 Nová Telib Nová Telib 113</t>
  </si>
  <si>
    <t>75114585 Nová Telib Nová Telib 110</t>
  </si>
  <si>
    <t>75423081 Nová Telib Nová Telib 114</t>
  </si>
  <si>
    <t>75557959 Nová Telib Nová Telib 115</t>
  </si>
  <si>
    <t>76304981 Nová Telib Nová Telib 111</t>
  </si>
  <si>
    <t>77717023 Nová Telib Kladěruby 116</t>
  </si>
  <si>
    <t>14373033 Postupice Miroslav 11</t>
  </si>
  <si>
    <t>14373041 Postupice Miroslav 12</t>
  </si>
  <si>
    <t>14373076 Postupice Miroslav 21</t>
  </si>
  <si>
    <t>14373106 Postupice Miroslav 25</t>
  </si>
  <si>
    <t>14373114 Postupice Miroslav 26</t>
  </si>
  <si>
    <t>14373122 Postupice Miroslav 28</t>
  </si>
  <si>
    <t>14373149 Postupice Miroslav 31</t>
  </si>
  <si>
    <t>27174832 Postupice Vrbětín 6</t>
  </si>
  <si>
    <t>27819493 Postupice Miroslav 9</t>
  </si>
  <si>
    <t>28205391 Postupice Miroslav 34</t>
  </si>
  <si>
    <t>2952408 Postupice Miroslav 6</t>
  </si>
  <si>
    <t>2952432 Postupice Miroslav 10</t>
  </si>
  <si>
    <t>2952441 Postupice Miroslav 13</t>
  </si>
  <si>
    <t>2952483 Postupice Miroslav 27</t>
  </si>
  <si>
    <t>2952491 Postupice Miroslav 30</t>
  </si>
  <si>
    <t>3123766 Postupice Miroslav 32</t>
  </si>
  <si>
    <t>19368178 Brno Jasanová 750/28</t>
  </si>
  <si>
    <t>25495704 Brno Kopretinová 825/46</t>
  </si>
  <si>
    <t>28180615 Brno Kopretinová 889/32</t>
  </si>
  <si>
    <t>28428056 Brno Kopretinová 895/10</t>
  </si>
  <si>
    <t>41186346 Brno Kopretinová 904/2</t>
  </si>
  <si>
    <t>73231665 Brno Kopretinová 946/44</t>
  </si>
  <si>
    <t>14373289 Postupice Nová Ves 4</t>
  </si>
  <si>
    <t>14373297 Postupice Nová Ves 9</t>
  </si>
  <si>
    <t>14373301 Postupice Nová Ves 12</t>
  </si>
  <si>
    <t>14373335 Postupice Nová Ves 16</t>
  </si>
  <si>
    <t>14373360 Postupice Nová Ves 24</t>
  </si>
  <si>
    <t>14373378 Postupice Nová Ves 31</t>
  </si>
  <si>
    <t>14373386 Postupice Nová Ves 39</t>
  </si>
  <si>
    <t>14373416 Postupice Nová Ves 47</t>
  </si>
  <si>
    <t>14373424 Postupice Nová Ves 48</t>
  </si>
  <si>
    <t>14373459 Postupice Nová Ves 69</t>
  </si>
  <si>
    <t>14373513 Postupice Nová Ves 62</t>
  </si>
  <si>
    <t>26779901 Postupice Nová Ves 64</t>
  </si>
  <si>
    <t>28188063 Postupice Nová Ves 63</t>
  </si>
  <si>
    <t>2952521 Postupice Nová Ves 3</t>
  </si>
  <si>
    <t>2952602 Postupice Nová Ves 19</t>
  </si>
  <si>
    <t>2952629 Postupice Nová Ves 27</t>
  </si>
  <si>
    <t>2952637 Postupice Nová Ves 29</t>
  </si>
  <si>
    <t>2952645 Postupice Nová Ves 30</t>
  </si>
  <si>
    <t>2952688 Postupice Nová Ves 37</t>
  </si>
  <si>
    <t>2952734 Postupice Nová Ves 49</t>
  </si>
  <si>
    <t>2952751 Postupice Nová Ves 53</t>
  </si>
  <si>
    <t>2952793 Postupice Nová Ves 57</t>
  </si>
  <si>
    <t>40561925 Postupice Nová Ves 67</t>
  </si>
  <si>
    <t>72349077 Postupice Nová Ves 66</t>
  </si>
  <si>
    <t>73017841 Postupice Nová Ves 68</t>
  </si>
  <si>
    <t>14373521 Postupice Pozov 5</t>
  </si>
  <si>
    <t>14433206 Postupice Mokliny 6</t>
  </si>
  <si>
    <t>27555534 Postupice Pozov 25</t>
  </si>
  <si>
    <t>28015738 Postupice Nová Ves 65</t>
  </si>
  <si>
    <t>2952823 Postupice Pozov 2</t>
  </si>
  <si>
    <t>2952858 Postupice Pozov 7</t>
  </si>
  <si>
    <t>2952882 Postupice Pozov 11</t>
  </si>
  <si>
    <t>2952955 Postupice Pozov 23</t>
  </si>
  <si>
    <t>2952971 Postupice Pozov 29</t>
  </si>
  <si>
    <t>2952980 Postupice Pozov 30</t>
  </si>
  <si>
    <t>2952998 Postupice Pozov 31</t>
  </si>
  <si>
    <t>2956403 Postupice Mokliny 2</t>
  </si>
  <si>
    <t>2956420 Postupice Mokliny 4</t>
  </si>
  <si>
    <t>40167909 Postupice Mokliny 5</t>
  </si>
  <si>
    <t>27485129 Nová Ves České Chalupy 30</t>
  </si>
  <si>
    <t>31270859 Nová Ves České Chalupy 8</t>
  </si>
  <si>
    <t>31270867 Nová Ves České Chalupy 27</t>
  </si>
  <si>
    <t>73033006 Nová Ves České Chalupy 29</t>
  </si>
  <si>
    <t>8724661 Nová Ves České Chalupy 1</t>
  </si>
  <si>
    <t>8724679 Nová Ves České Chalupy 2</t>
  </si>
  <si>
    <t>8724687 Nová Ves České Chalupy 3</t>
  </si>
  <si>
    <t>8724741 Nová Ves České Chalupy 10</t>
  </si>
  <si>
    <t>8724750 Nová Ves České Chalupy 11</t>
  </si>
  <si>
    <t>8724776 Nová Ves České Chalupy 13</t>
  </si>
  <si>
    <t>8724792 Nová Ves České Chalupy 15</t>
  </si>
  <si>
    <t>8724806 Nová Ves České Chalupy 16</t>
  </si>
  <si>
    <t>8724814 Nová Ves České Chalupy 17</t>
  </si>
  <si>
    <t>8724822 Nová Ves České Chalupy 18</t>
  </si>
  <si>
    <t>8724849 Nová Ves České Chalupy 20</t>
  </si>
  <si>
    <t>8724857 Nová Ves České Chalupy 22</t>
  </si>
  <si>
    <t>8724865 Nová Ves České Chalupy 23</t>
  </si>
  <si>
    <t>8724873 Nová Ves České Chalupy 24</t>
  </si>
  <si>
    <t>8724881 Nová Ves České Chalupy 25</t>
  </si>
  <si>
    <t>16532015 Brloh Brloh 316</t>
  </si>
  <si>
    <t>16532023 Brloh Brloh 317</t>
  </si>
  <si>
    <t>16532058 Brloh Brloh 320</t>
  </si>
  <si>
    <t>16532074 Brloh Brloh 322</t>
  </si>
  <si>
    <t>16530365 Brloh Brloh 74</t>
  </si>
  <si>
    <t>16543114 Brloh Sedm Chalup 1</t>
  </si>
  <si>
    <t>16543122 Brloh Sedm Chalup 2</t>
  </si>
  <si>
    <t>16543131 Brloh Sedm Chalup 3</t>
  </si>
  <si>
    <t>16543149 Brloh Sedm Chalup 4</t>
  </si>
  <si>
    <t>16543157 Brloh Sedm Chalup 5</t>
  </si>
  <si>
    <t>16543165 Brloh Sedm Chalup 6</t>
  </si>
  <si>
    <t>16543181 Brloh Sedm Chalup 9</t>
  </si>
  <si>
    <t>16543190 Brloh Sedm Chalup 10</t>
  </si>
  <si>
    <t>16543203 Brloh Sedm Chalup 11</t>
  </si>
  <si>
    <t>16543211 Brloh Sedm Chalup 12</t>
  </si>
  <si>
    <t>16543220 Brloh Sedm Chalup 13</t>
  </si>
  <si>
    <t>16543238 Brloh Sedm Chalup 14</t>
  </si>
  <si>
    <t>16543246 Brloh Sedm Chalup 15</t>
  </si>
  <si>
    <t>16543254 Brloh Sedm Chalup 16</t>
  </si>
  <si>
    <t>16543262 Brloh Sedm Chalup 17</t>
  </si>
  <si>
    <t>16543271 Brloh Sedm Chalup 18</t>
  </si>
  <si>
    <t>16543297 Brloh Sedm Chalup 20</t>
  </si>
  <si>
    <t>16543319 Brloh Sedm Chalup 23</t>
  </si>
  <si>
    <t>16543343 Brloh Sedm Chalup 26</t>
  </si>
  <si>
    <t>16543351 Brloh Sedm Chalup 28</t>
  </si>
  <si>
    <t>16543360 Brloh Sedm Chalup 29</t>
  </si>
  <si>
    <t>16543378 Brloh Sedm Chalup 30</t>
  </si>
  <si>
    <t>16543386 Brloh Sedm Chalup 31</t>
  </si>
  <si>
    <t>31270891 Nová Ves Nová Ves 51</t>
  </si>
  <si>
    <t>42755671 Nová Ves Nová Ves 53</t>
  </si>
  <si>
    <t>8973814 Nová Ves Nová Ves 2</t>
  </si>
  <si>
    <t>8973822 Nová Ves Nová Ves 3</t>
  </si>
  <si>
    <t>8973831 Nová Ves Nová Ves 5</t>
  </si>
  <si>
    <t>8973857 Nová Ves Nová Ves 8</t>
  </si>
  <si>
    <t>8973881 Nová Ves Nová Ves 11</t>
  </si>
  <si>
    <t>8973890 Nová Ves Nová Ves 12</t>
  </si>
  <si>
    <t>8973962 Nová Ves Nová Ves 19</t>
  </si>
  <si>
    <t>8973971 Nová Ves Nová Ves 20</t>
  </si>
  <si>
    <t>8973989 Nová Ves Nová Ves 21</t>
  </si>
  <si>
    <t>8973997 Nová Ves Nová Ves 22</t>
  </si>
  <si>
    <t>8974004 Nová Ves Nová Ves 23</t>
  </si>
  <si>
    <t>8974021 Nová Ves Nová Ves 25</t>
  </si>
  <si>
    <t>8974039 Nová Ves Nová Ves 26</t>
  </si>
  <si>
    <t>8974047 Nová Ves Nová Ves 27</t>
  </si>
  <si>
    <t>8974071 Nová Ves Nová Ves 32</t>
  </si>
  <si>
    <t>8974080 Nová Ves Nová Ves 33</t>
  </si>
  <si>
    <t>8974101 Nová Ves Nová Ves 35</t>
  </si>
  <si>
    <t>8974128 Nová Ves Nová Ves 37</t>
  </si>
  <si>
    <t>8974152 Nová Ves Nová Ves 41</t>
  </si>
  <si>
    <t>8974161 Nová Ves Nová Ves 42</t>
  </si>
  <si>
    <t>8974209 Nová Ves Nová Ves 46</t>
  </si>
  <si>
    <t>8974217 Nová Ves Nová Ves 47</t>
  </si>
  <si>
    <t>8974233 Nová Ves Nová Ves 49</t>
  </si>
  <si>
    <t>8974241 Nová Ves Nová Ves 50</t>
  </si>
  <si>
    <t>20942478 Nová Ves Louka 5</t>
  </si>
  <si>
    <t>20942486 Nová Ves Louka 9</t>
  </si>
  <si>
    <t>20942494 Nová Ves Louka 18</t>
  </si>
  <si>
    <t>20942508 Nová Ves Louka 25</t>
  </si>
  <si>
    <t>20942516 Nová Ves Louka 30</t>
  </si>
  <si>
    <t>20942532 Nová Ves Louka 108</t>
  </si>
  <si>
    <t>20942541 Nová Ves Louka 112</t>
  </si>
  <si>
    <t>20942583 Nová Ves Louka 142</t>
  </si>
  <si>
    <t>20942591 Nová Ves Louka 148</t>
  </si>
  <si>
    <t>20942613 Nová Ves Louka 150</t>
  </si>
  <si>
    <t>20942621 Nová Ves Louka 151</t>
  </si>
  <si>
    <t>42192935 Nová Ves Louka 133</t>
  </si>
  <si>
    <t>23601680 Nová Ves Mlýnice 1</t>
  </si>
  <si>
    <t>23601701 Nová Ves Mlýnice 3</t>
  </si>
  <si>
    <t>23601728 Nová Ves Mlýnice 5</t>
  </si>
  <si>
    <t>23601736 Nová Ves Mlýnice 7</t>
  </si>
  <si>
    <t>23601744 Nová Ves Mlýnice 8</t>
  </si>
  <si>
    <t>23601752 Nová Ves Mlýnice 9</t>
  </si>
  <si>
    <t>23601761 Nová Ves Mlýnice 10</t>
  </si>
  <si>
    <t>23601779 Nová Ves Mlýnice 11</t>
  </si>
  <si>
    <t>23601809 Nová Ves Mlýnice 20</t>
  </si>
  <si>
    <t>23601817 Nová Ves Mlýnice 24</t>
  </si>
  <si>
    <t>28115341 Nová Ves Mlýnice 21</t>
  </si>
  <si>
    <t>40825396 Nová Ves Mlýnice 15</t>
  </si>
  <si>
    <t>25509349 Voděrady Vojenice 57</t>
  </si>
  <si>
    <t>27329704 Voděrady Vojenice 58</t>
  </si>
  <si>
    <t>28273303 Voděrady Vojenice 59</t>
  </si>
  <si>
    <t>30840724 Voděrady Vojenice 8</t>
  </si>
  <si>
    <t>30840732 Voděrady Vojenice 52</t>
  </si>
  <si>
    <t>40459535 Voděrady Vojenice 13</t>
  </si>
  <si>
    <t>74384074 Voděrady Vojenice 60</t>
  </si>
  <si>
    <t>9766723 Voděrady Vojenice 1</t>
  </si>
  <si>
    <t>9766740 Voděrady Vojenice 3</t>
  </si>
  <si>
    <t>9766758 Voděrady Vojenice 4</t>
  </si>
  <si>
    <t>9766766 Voděrady Vojenice 5</t>
  </si>
  <si>
    <t>9766782 Voděrady Vojenice 7</t>
  </si>
  <si>
    <t>9766791 Voděrady Vojenice 9</t>
  </si>
  <si>
    <t>9766804 Voděrady Vojenice 10</t>
  </si>
  <si>
    <t>9766821 Voděrady Vojenice 12</t>
  </si>
  <si>
    <t>9766839 Voděrady Vojenice 15</t>
  </si>
  <si>
    <t>9766847 Voděrady Vojenice 16</t>
  </si>
  <si>
    <t>9766863 Voděrady Vojenice 21</t>
  </si>
  <si>
    <t>9766871 Voděrady Vojenice 22</t>
  </si>
  <si>
    <t>9766880 Voděrady Vojenice 23</t>
  </si>
  <si>
    <t>9766901 Voděrady Vojenice 27</t>
  </si>
  <si>
    <t>9766910 Voděrady Vojenice 28</t>
  </si>
  <si>
    <t>9766928 Voděrady Vojenice 30</t>
  </si>
  <si>
    <t>9766944 Voděrady Vojenice 33</t>
  </si>
  <si>
    <t>9766952 Voděrady Vojenice 34</t>
  </si>
  <si>
    <t>9766961 Voděrady Vojenice 36</t>
  </si>
  <si>
    <t>9766987 Voděrady Vojenice 38</t>
  </si>
  <si>
    <t>9766995 Voděrady Vojenice 41</t>
  </si>
  <si>
    <t>9767002 Voděrady Vojenice 42</t>
  </si>
  <si>
    <t>9767029 Voděrady Vojenice 44</t>
  </si>
  <si>
    <t>9767037 Voděrady Vojenice 46</t>
  </si>
  <si>
    <t>9767045 Voděrady Vojenice 47</t>
  </si>
  <si>
    <t>9767061 Voděrady Vojenice 54</t>
  </si>
  <si>
    <t>9767070 Voděrady Vojenice 55</t>
  </si>
  <si>
    <t>9767088 Voděrady Vojenice 56</t>
  </si>
  <si>
    <t>9767215 Voděrady Vojenice 19</t>
  </si>
  <si>
    <t>14744147 Nová Ves nad Lužnicí Žofina Huť 1</t>
  </si>
  <si>
    <t>14744155 Nová Ves nad Lužnicí Žofina Huť 2</t>
  </si>
  <si>
    <t>14744171 Nová Ves nad Lužnicí Žofina Huť 4</t>
  </si>
  <si>
    <t>14744180 Nová Ves nad Lužnicí Žofina Huť 5</t>
  </si>
  <si>
    <t>14744201 Nová Ves nad Lužnicí Žofina Huť 7</t>
  </si>
  <si>
    <t>14744210 Nová Ves nad Lužnicí Žofina Huť 8</t>
  </si>
  <si>
    <t>14744236 Nová Ves nad Lužnicí Žofina Huť 10</t>
  </si>
  <si>
    <t>14744244 Nová Ves nad Lužnicí Žofina Huť 11</t>
  </si>
  <si>
    <t>14744261 Nová Ves nad Lužnicí Žofina Huť 13</t>
  </si>
  <si>
    <t>14744279 Nová Ves nad Lužnicí Žofina Huť 16</t>
  </si>
  <si>
    <t>14744287 Nová Ves nad Lužnicí Žofina Huť 17</t>
  </si>
  <si>
    <t>14744295 Nová Ves nad Lužnicí Žofina Huť 18</t>
  </si>
  <si>
    <t>14744309 Nová Ves nad Lužnicí Žofina Huť 19</t>
  </si>
  <si>
    <t>14744317 Nová Ves nad Lužnicí Žofina Huť 20</t>
  </si>
  <si>
    <t>14744325 Nová Ves nad Lužnicí Žofina Huť 21</t>
  </si>
  <si>
    <t>14744341 Nová Ves nad Lužnicí Žofina Huť 24</t>
  </si>
  <si>
    <t>12134830 Nová Ves nad Nisou Horní Černá Studnice 2</t>
  </si>
  <si>
    <t>12134848 Nová Ves nad Nisou Horní Černá Studnice 6</t>
  </si>
  <si>
    <t>12134856 Nová Ves nad Nisou Horní Černá Studnice 9</t>
  </si>
  <si>
    <t>12134864 Nová Ves nad Nisou Horní Černá Studnice 11</t>
  </si>
  <si>
    <t>12134872 Nová Ves nad Nisou Horní Černá Studnice 22</t>
  </si>
  <si>
    <t>12134902 Nová Ves nad Nisou Horní Černá Studnice 34</t>
  </si>
  <si>
    <t>12134911 Nová Ves nad Nisou Horní Černá Studnice 35</t>
  </si>
  <si>
    <t>12134929 Nová Ves nad Nisou Horní Černá Studnice 44</t>
  </si>
  <si>
    <t>12134937 Nová Ves nad Nisou Horní Černá Studnice 45</t>
  </si>
  <si>
    <t>12134945 Nová Ves nad Nisou Horní Černá Studnice 47</t>
  </si>
  <si>
    <t>12134961 Nová Ves nad Nisou Horní Černá Studnice 49</t>
  </si>
  <si>
    <t>12134988 Nová Ves nad Nisou Horní Černá Studnice 51</t>
  </si>
  <si>
    <t>12134996 Nová Ves nad Nisou Horní Černá Studnice 54</t>
  </si>
  <si>
    <t>12135003 Nová Ves nad Nisou Horní Černá Studnice 57</t>
  </si>
  <si>
    <t>12135011 Nová Ves nad Nisou Horní Černá Studnice 58</t>
  </si>
  <si>
    <t>12135020 Nová Ves nad Nisou Horní Černá Studnice 59</t>
  </si>
  <si>
    <t>12135038 Nová Ves nad Nisou Horní Černá Studnice 60</t>
  </si>
  <si>
    <t>12135259 Nová Ves nad Nisou Horní Černá Studnice 61</t>
  </si>
  <si>
    <t>26186110 Křídla Křídla 90</t>
  </si>
  <si>
    <t>26996812 Křídla Křídla 89</t>
  </si>
  <si>
    <t>27140431 Křídla Křídla 93</t>
  </si>
  <si>
    <t>27260364 Křídla Křídla 101</t>
  </si>
  <si>
    <t>27260372 Křídla Křídla 102</t>
  </si>
  <si>
    <t>27260381 Křídla Křídla 104</t>
  </si>
  <si>
    <t>27316688 Křídla Křídla 92</t>
  </si>
  <si>
    <t>27316700 Křídla Křídla 95</t>
  </si>
  <si>
    <t>27550273 Křídla Křídla 100</t>
  </si>
  <si>
    <t>28147201 Křídla Křídla 96</t>
  </si>
  <si>
    <t>28147219 Křídla Křídla 97</t>
  </si>
  <si>
    <t>3587231 Křídla Křídla 9</t>
  </si>
  <si>
    <t>3587266 Křídla Křídla 12</t>
  </si>
  <si>
    <t>3587304 Křídla Křídla 16</t>
  </si>
  <si>
    <t>3587371 Křídla Křídla 23</t>
  </si>
  <si>
    <t>3587380 Křídla Křídla 24</t>
  </si>
  <si>
    <t>3587398 Křídla Křídla 25</t>
  </si>
  <si>
    <t>3587410 Křídla Křídla 27</t>
  </si>
  <si>
    <t>3587428 Křídla Křídla 28</t>
  </si>
  <si>
    <t>3587436 Křídla Křídla 29</t>
  </si>
  <si>
    <t>3587452 Křídla Křídla 31</t>
  </si>
  <si>
    <t>3587479 Křídla Křídla 33</t>
  </si>
  <si>
    <t>3587495 Křídla Křídla 35</t>
  </si>
  <si>
    <t>3587517 Křídla Křídla 37</t>
  </si>
  <si>
    <t>3587533 Křídla Křídla 40</t>
  </si>
  <si>
    <t>3587576 Křídla Křídla 45</t>
  </si>
  <si>
    <t>3587584 Křídla Křídla 47</t>
  </si>
  <si>
    <t>3587592 Křídla Křídla 48</t>
  </si>
  <si>
    <t>3587614 Křídla Křídla 50</t>
  </si>
  <si>
    <t>3587631 Křídla Křídla 53</t>
  </si>
  <si>
    <t>3587665 Křídla Křídla 57</t>
  </si>
  <si>
    <t>3587681 Křídla Křídla 59</t>
  </si>
  <si>
    <t>3587703 Křídla Křídla 61</t>
  </si>
  <si>
    <t>3587746 Křídla Křídla 65</t>
  </si>
  <si>
    <t>3587754 Křídla Křídla 66</t>
  </si>
  <si>
    <t>3587797 Křídla Křídla 70</t>
  </si>
  <si>
    <t>3587827 Křídla Křídla 73</t>
  </si>
  <si>
    <t>3587835 Křídla Křídla 74</t>
  </si>
  <si>
    <t>3587843 Křídla Křídla 75</t>
  </si>
  <si>
    <t>3587860 Křídla Křídla 77</t>
  </si>
  <si>
    <t>3587878 Křídla Křídla 78</t>
  </si>
  <si>
    <t>3587886 Křídla Křídla 79</t>
  </si>
  <si>
    <t>3587908 Křídla Křídla 81</t>
  </si>
  <si>
    <t>3587916 Křídla Křídla 82</t>
  </si>
  <si>
    <t>3587924 Křídla Křídla 83</t>
  </si>
  <si>
    <t>3587959 Křídla Křídla 86</t>
  </si>
  <si>
    <t>3587967 Křídla Křídla 87</t>
  </si>
  <si>
    <t>3785050 Křídla Křídla 46</t>
  </si>
  <si>
    <t>3785068 Křídla Křídla 51</t>
  </si>
  <si>
    <t>40754022 Křídla Křídla 109</t>
  </si>
  <si>
    <t>75323427 Křídla Křídla 112</t>
  </si>
  <si>
    <t>25291416 Nová Ves u Nového Města na Moravě Nová Ves u Nového Města na Moravě 161</t>
  </si>
  <si>
    <t>25586491 Nová Ves u Nového Města na Moravě Nová Ves u Nového Města na Moravě 151</t>
  </si>
  <si>
    <t>25881698 Nová Ves u Nového Města na Moravě Nová Ves u Nového Města na Moravě 148</t>
  </si>
  <si>
    <t>25895281 Nová Ves u Nového Města na Moravě Nová Ves u Nového Města na Moravě 147</t>
  </si>
  <si>
    <t>26228459 Nová Ves u Nového Města na Moravě Nová Ves u Nového Města na Moravě 172</t>
  </si>
  <si>
    <t>26353717 Nová Ves u Nového Města na Moravě Nová Ves u Nového Města na Moravě 165</t>
  </si>
  <si>
    <t>26353725 Nová Ves u Nového Města na Moravě Nová Ves u Nového Města na Moravě 166</t>
  </si>
  <si>
    <t>26353750 Nová Ves u Nového Města na Moravě Nová Ves u Nového Města na Moravě 170</t>
  </si>
  <si>
    <t>26353768 Nová Ves u Nového Města na Moravě Nová Ves u Nového Města na Moravě 171</t>
  </si>
  <si>
    <t>27303721 Nová Ves u Nového Města na Moravě Nová Ves u Nového Města na Moravě 160</t>
  </si>
  <si>
    <t>27585204 Nová Ves u Nového Města na Moravě Nová Ves u Nového Města na Moravě 156</t>
  </si>
  <si>
    <t>27585212 Nová Ves u Nového Města na Moravě Nová Ves u Nového Města na Moravě 181</t>
  </si>
  <si>
    <t>27791017 Nová Ves u Nového Města na Moravě Nová Ves u Nového Města na Moravě 9</t>
  </si>
  <si>
    <t>28268024 Nová Ves u Nového Města na Moravě Nová Ves u Nového Města na Moravě 149</t>
  </si>
  <si>
    <t>28268032 Nová Ves u Nového Města na Moravě Nová Ves u Nového Města na Moravě 153</t>
  </si>
  <si>
    <t>3633306 Nová Ves u Nového Města na Moravě Nová Ves u Nového Města na Moravě 6</t>
  </si>
  <si>
    <t>3633322 Nová Ves u Nového Města na Moravě Nová Ves u Nového Města na Moravě 8</t>
  </si>
  <si>
    <t>3633454 Nová Ves u Nového Města na Moravě Nová Ves u Nového Města na Moravě 25</t>
  </si>
  <si>
    <t>3633462 Nová Ves u Nového Města na Moravě Nová Ves u Nového Města na Moravě 26</t>
  </si>
  <si>
    <t>3633471 Nová Ves u Nového Města na Moravě Nová Ves u Nového Města na Moravě 27</t>
  </si>
  <si>
    <t>3633497 Nová Ves u Nového Města na Moravě Nová Ves u Nového Města na Moravě 29</t>
  </si>
  <si>
    <t>3633501 Nová Ves u Nového Města na Moravě Nová Ves u Nového Města na Moravě 30</t>
  </si>
  <si>
    <t>3633519 Nová Ves u Nového Města na Moravě Nová Ves u Nového Města na Moravě 31</t>
  </si>
  <si>
    <t>3633535 Nová Ves u Nového Města na Moravě Nová Ves u Nového Města na Moravě 33</t>
  </si>
  <si>
    <t>3633551 Nová Ves u Nového Města na Moravě Nová Ves u Nového Města na Moravě 35</t>
  </si>
  <si>
    <t>3633578 Nová Ves u Nového Města na Moravě Nová Ves u Nového Města na Moravě 37</t>
  </si>
  <si>
    <t>3633586 Nová Ves u Nového Města na Moravě Nová Ves u Nového Města na Moravě 38</t>
  </si>
  <si>
    <t>3633594 Nová Ves u Nového Města na Moravě Nová Ves u Nového Města na Moravě 39</t>
  </si>
  <si>
    <t>3633616 Nová Ves u Nového Města na Moravě Nová Ves u Nového Města na Moravě 41</t>
  </si>
  <si>
    <t>3633624 Nová Ves u Nového Města na Moravě Nová Ves u Nového Města na Moravě 42</t>
  </si>
  <si>
    <t>3633632 Nová Ves u Nového Města na Moravě Nová Ves u Nového Města na Moravě 43</t>
  </si>
  <si>
    <t>3633659 Nová Ves u Nového Města na Moravě Nová Ves u Nového Města na Moravě 45</t>
  </si>
  <si>
    <t>3633667 Nová Ves u Nového Města na Moravě Nová Ves u Nového Města na Moravě 46</t>
  </si>
  <si>
    <t>3633691 Nová Ves u Nového Města na Moravě Nová Ves u Nového Města na Moravě 49</t>
  </si>
  <si>
    <t>3633713 Nová Ves u Nového Města na Moravě Nová Ves u Nového Města na Moravě 51</t>
  </si>
  <si>
    <t>3633721 Nová Ves u Nového Města na Moravě Nová Ves u Nového Města na Moravě 52</t>
  </si>
  <si>
    <t>3633756 Nová Ves u Nového Města na Moravě Nová Ves u Nového Města na Moravě 55</t>
  </si>
  <si>
    <t>3633799 Nová Ves u Nového Města na Moravě Nová Ves u Nového Města na Moravě 59</t>
  </si>
  <si>
    <t>3633802 Nová Ves u Nového Města na Moravě Nová Ves u Nového Města na Moravě 60</t>
  </si>
  <si>
    <t>3633811 Nová Ves u Nového Města na Moravě Nová Ves u Nového Města na Moravě 61</t>
  </si>
  <si>
    <t>3633853 Nová Ves u Nového Města na Moravě Nová Ves u Nového Města na Moravě 66</t>
  </si>
  <si>
    <t>3633861 Nová Ves u Nového Města na Moravě Nová Ves u Nového Města na Moravě 67</t>
  </si>
  <si>
    <t>3633896 Nová Ves u Nového Města na Moravě Nová Ves u Nového Města na Moravě 71</t>
  </si>
  <si>
    <t>3633900 Nová Ves u Nového Města na Moravě Nová Ves u Nového Města na Moravě 73</t>
  </si>
  <si>
    <t>3633926 Nová Ves u Nového Města na Moravě Nová Ves u Nového Města na Moravě 75</t>
  </si>
  <si>
    <t>3633934 Nová Ves u Nového Města na Moravě Nová Ves u Nového Města na Moravě 76</t>
  </si>
  <si>
    <t>3633942 Nová Ves u Nového Města na Moravě Nová Ves u Nového Města na Moravě 78</t>
  </si>
  <si>
    <t>3634001 Nová Ves u Nového Města na Moravě Nová Ves u Nového Města na Moravě 85</t>
  </si>
  <si>
    <t>3634027 Nová Ves u Nového Města na Moravě Nová Ves u Nového Města na Moravě 87</t>
  </si>
  <si>
    <t>3634051 Nová Ves u Nového Města na Moravě Nová Ves u Nového Města na Moravě 90</t>
  </si>
  <si>
    <t>3634060 Nová Ves u Nového Města na Moravě Nová Ves u Nového Města na Moravě 91</t>
  </si>
  <si>
    <t>3634086 Nová Ves u Nového Města na Moravě Nová Ves u Nového Města na Moravě 93</t>
  </si>
  <si>
    <t>3634108 Nová Ves u Nového Města na Moravě Nová Ves u Nového Města na Moravě 95</t>
  </si>
  <si>
    <t>3634124 Nová Ves u Nového Města na Moravě Nová Ves u Nového Města na Moravě 97</t>
  </si>
  <si>
    <t>3634132 Nová Ves u Nového Města na Moravě Nová Ves u Nového Města na Moravě 98</t>
  </si>
  <si>
    <t>3634141 Nová Ves u Nového Města na Moravě Nová Ves u Nového Města na Moravě 99</t>
  </si>
  <si>
    <t>3634167 Nová Ves u Nového Města na Moravě Nová Ves u Nového Města na Moravě 101</t>
  </si>
  <si>
    <t>3634175 Nová Ves u Nového Města na Moravě Nová Ves u Nového Města na Moravě 102</t>
  </si>
  <si>
    <t>3634183 Nová Ves u Nového Města na Moravě Nová Ves u Nového Města na Moravě 103</t>
  </si>
  <si>
    <t>3634205 Nová Ves u Nového Města na Moravě Nová Ves u Nového Města na Moravě 105</t>
  </si>
  <si>
    <t>3634213 Nová Ves u Nového Města na Moravě Nová Ves u Nového Města na Moravě 106</t>
  </si>
  <si>
    <t>3634221 Nová Ves u Nového Města na Moravě Nová Ves u Nového Města na Moravě 107</t>
  </si>
  <si>
    <t>3634248 Nová Ves u Nového Města na Moravě Nová Ves u Nového Města na Moravě 109</t>
  </si>
  <si>
    <t>3634256 Nová Ves u Nového Města na Moravě Nová Ves u Nového Města na Moravě 110</t>
  </si>
  <si>
    <t>3634264 Nová Ves u Nového Města na Moravě Nová Ves u Nového Města na Moravě 111</t>
  </si>
  <si>
    <t>3634281 Nová Ves u Nového Města na Moravě Nová Ves u Nového Města na Moravě 113</t>
  </si>
  <si>
    <t>3634299 Nová Ves u Nového Města na Moravě Nová Ves u Nového Města na Moravě 114</t>
  </si>
  <si>
    <t>3634329 Nová Ves u Nového Města na Moravě Nová Ves u Nového Města na Moravě 117</t>
  </si>
  <si>
    <t>3634337 Nová Ves u Nového Města na Moravě Nová Ves u Nového Města na Moravě 118</t>
  </si>
  <si>
    <t>3634345 Nová Ves u Nového Města na Moravě Nová Ves u Nového Města na Moravě 120</t>
  </si>
  <si>
    <t>3634361 Nová Ves u Nového Města na Moravě Nová Ves u Nového Města na Moravě 122</t>
  </si>
  <si>
    <t>3634370 Nová Ves u Nového Města na Moravě Nová Ves u Nového Města na Moravě 124</t>
  </si>
  <si>
    <t>3634400 Nová Ves u Nového Města na Moravě Nová Ves u Nového Města na Moravě 127</t>
  </si>
  <si>
    <t>3634418 Nová Ves u Nového Města na Moravě Nová Ves u Nového Města na Moravě 129</t>
  </si>
  <si>
    <t>3634426 Nová Ves u Nového Města na Moravě Nová Ves u Nového Města na Moravě 130</t>
  </si>
  <si>
    <t>3634507 Nová Ves u Nového Města na Moravě Nová Ves u Nového Města na Moravě 141</t>
  </si>
  <si>
    <t>3634523 Nová Ves u Nového Města na Moravě Nová Ves u Nového Města na Moravě 143</t>
  </si>
  <si>
    <t>3634531 Nová Ves u Nového Města na Moravě Nová Ves u Nového Města na Moravě 144</t>
  </si>
  <si>
    <t>3634540 Nová Ves u Nového Města na Moravě Nová Ves u Nového Města na Moravě 145</t>
  </si>
  <si>
    <t>3789331 Nová Ves u Nového Města na Moravě Nová Ves u Nového Města na Moravě 24</t>
  </si>
  <si>
    <t>3789349 Nová Ves u Nového Města na Moravě Nová Ves u Nového Města na Moravě 64</t>
  </si>
  <si>
    <t>3789357 Nová Ves u Nového Města na Moravě Nová Ves u Nového Města na Moravě 68</t>
  </si>
  <si>
    <t>3789373 Nová Ves u Nového Města na Moravě Nová Ves u Nového Města na Moravě 77</t>
  </si>
  <si>
    <t>3789381 Nová Ves u Nového Města na Moravě Nová Ves u Nového Města na Moravě 81</t>
  </si>
  <si>
    <t>3789390 Nová Ves u Nového Města na Moravě Nová Ves u Nového Města na Moravě 119</t>
  </si>
  <si>
    <t>3789411 Nová Ves u Nového Města na Moravě Nová Ves u Nového Města na Moravě 128</t>
  </si>
  <si>
    <t>3789420 Nová Ves u Nového Města na Moravě Nová Ves u Nového Města na Moravě 132</t>
  </si>
  <si>
    <t>3789438 Nová Ves u Nového Města na Moravě Nová Ves u Nového Města na Moravě 137</t>
  </si>
  <si>
    <t>74388011 Nová Ves u Nového Města na Moravě Nová Ves u Nového Města na Moravě 183</t>
  </si>
  <si>
    <t>77646371 Nová Ves u Nového Města na Moravě Nová Ves u Nového Města na Moravě 184</t>
  </si>
  <si>
    <t>25298569 Nová Ves v Horách Mníšek 114</t>
  </si>
  <si>
    <t>25319876 Nová Ves v Horách Mníšek 231</t>
  </si>
  <si>
    <t>76038157 Nová Ves v Horách Mníšek 260</t>
  </si>
  <si>
    <t>8160821 Nová Ves v Horách Mníšek 77</t>
  </si>
  <si>
    <t>25907778 Norberčany Nová Véska 11</t>
  </si>
  <si>
    <t>26353822 Norberčany Nová Véska 8</t>
  </si>
  <si>
    <t>2820714 Norberčany Nová Véska 3</t>
  </si>
  <si>
    <t>2820749 Norberčany Nová Véska 6</t>
  </si>
  <si>
    <t>2820765 Norberčany Nová Véska 9</t>
  </si>
  <si>
    <t>2820773 Norberčany Nová Véska 10</t>
  </si>
  <si>
    <t>2820781 Norberčany Nová Véska 13</t>
  </si>
  <si>
    <t>2820803 Norberčany Nová Véska 15</t>
  </si>
  <si>
    <t>2820820 Norberčany Nová Véska 22</t>
  </si>
  <si>
    <t>2820838 Norberčany Nová Véska 23</t>
  </si>
  <si>
    <t>2820846 Norberčany Nová Véska 26</t>
  </si>
  <si>
    <t>2820854 Norberčany Nová Véska 27</t>
  </si>
  <si>
    <t>2820862 Norberčany Nová Véska 28</t>
  </si>
  <si>
    <t>2820871 Norberčany Nová Véska 29</t>
  </si>
  <si>
    <t>2820897 Norberčany Nová Véska 34</t>
  </si>
  <si>
    <t>11468947 Hlízov Hlízov 42</t>
  </si>
  <si>
    <t>11469137 Hlízov Hlízov 62</t>
  </si>
  <si>
    <t>11469145 Hlízov Hlízov 63</t>
  </si>
  <si>
    <t>11469153 Hlízov Hlízov 64</t>
  </si>
  <si>
    <t>11469170 Hlízov Hlízov 67</t>
  </si>
  <si>
    <t>11469196 Hlízov Hlízov 69</t>
  </si>
  <si>
    <t>11469200 Hlízov Hlízov 70</t>
  </si>
  <si>
    <t>11469218 Hlízov Hlízov 71</t>
  </si>
  <si>
    <t>11469226 Hlízov Hlízov 72</t>
  </si>
  <si>
    <t>11469234 Hlízov Hlízov 73</t>
  </si>
  <si>
    <t>11469323 Hlízov Hlízov 83</t>
  </si>
  <si>
    <t>73034941 Hlízov Hlízov 244</t>
  </si>
  <si>
    <t>74653695 Hlízov Hlízov 245</t>
  </si>
  <si>
    <t>16745591 Nové Dvory Chvalín 3</t>
  </si>
  <si>
    <t>16745604 Nové Dvory Chvalín 4</t>
  </si>
  <si>
    <t>16745612 Nové Dvory Chvalín 5</t>
  </si>
  <si>
    <t>16745621 Nové Dvory Chvalín 6</t>
  </si>
  <si>
    <t>16745647 Nové Dvory Chvalín 8</t>
  </si>
  <si>
    <t>16745655 Nové Dvory Chvalín 9</t>
  </si>
  <si>
    <t>16745663 Nové Dvory Chvalín 10</t>
  </si>
  <si>
    <t>16745671 Nové Dvory Chvalín 11</t>
  </si>
  <si>
    <t>16745680 Nové Dvory Chvalín 12</t>
  </si>
  <si>
    <t>16745701 Nové Dvory Chvalín 14</t>
  </si>
  <si>
    <t>16745710 Nové Dvory Chvalín 15</t>
  </si>
  <si>
    <t>16745728 Nové Dvory Chvalín 16</t>
  </si>
  <si>
    <t>16745744 Nové Dvory Chvalín 18</t>
  </si>
  <si>
    <t>16745752 Nové Dvory Chvalín 19</t>
  </si>
  <si>
    <t>16745761 Nové Dvory Chvalín 20</t>
  </si>
  <si>
    <t>16745779 Nové Dvory Chvalín 21</t>
  </si>
  <si>
    <t>16745787 Nové Dvory Chvalín 22</t>
  </si>
  <si>
    <t>16745795 Nové Dvory Chvalín 23</t>
  </si>
  <si>
    <t>16745825 Nové Dvory Chvalín 29</t>
  </si>
  <si>
    <t>16745833 Nové Dvory Chvalín 30</t>
  </si>
  <si>
    <t>16745841 Nové Dvory Chvalín 31</t>
  </si>
  <si>
    <t>16745850 Nové Dvory Chvalín 32</t>
  </si>
  <si>
    <t>16745868 Nové Dvory Chvalín 34</t>
  </si>
  <si>
    <t>16745876 Nové Dvory Chvalín 35</t>
  </si>
  <si>
    <t>16745884 Nové Dvory Chvalín 36</t>
  </si>
  <si>
    <t>16745892 Nové Dvory Chvalín 37</t>
  </si>
  <si>
    <t>16745906 Nové Dvory Chvalín 38</t>
  </si>
  <si>
    <t>16745922 Nové Dvory Chvalín 40</t>
  </si>
  <si>
    <t>16745931 Nové Dvory Chvalín 41</t>
  </si>
  <si>
    <t>16745949 Nové Dvory Chvalín 42</t>
  </si>
  <si>
    <t>16745957 Nové Dvory Chvalín 43</t>
  </si>
  <si>
    <t>16745965 Nové Dvory Chvalín 44</t>
  </si>
  <si>
    <t>16745973 Nové Dvory Chvalín 45</t>
  </si>
  <si>
    <t>16745981 Nové Dvory Chvalín 46</t>
  </si>
  <si>
    <t>16745990 Nové Dvory Chvalín 47</t>
  </si>
  <si>
    <t>16746007 Nové Dvory Chvalín 48</t>
  </si>
  <si>
    <t>16746015 Nové Dvory Chvalín 49</t>
  </si>
  <si>
    <t>16746023 Nové Dvory Chvalín 50</t>
  </si>
  <si>
    <t>16746031 Nové Dvory Chvalín 51</t>
  </si>
  <si>
    <t>16746058 Nové Dvory Chvalín 53</t>
  </si>
  <si>
    <t>16746074 Nové Dvory Chvalín 55</t>
  </si>
  <si>
    <t>16746082 Nové Dvory Chvalín 56</t>
  </si>
  <si>
    <t>16746091 Nové Dvory Chvalín 57</t>
  </si>
  <si>
    <t>16746104 Nové Dvory Chvalín 58</t>
  </si>
  <si>
    <t>16746112 Nové Dvory Chvalín 59</t>
  </si>
  <si>
    <t>16746121 Nové Dvory Chvalín 60</t>
  </si>
  <si>
    <t>16746139 Nové Dvory Chvalín 61</t>
  </si>
  <si>
    <t>16746155 Nové Dvory Chvalín 63</t>
  </si>
  <si>
    <t>16746163 Nové Dvory Chvalín 64</t>
  </si>
  <si>
    <t>16746171 Nové Dvory Chvalín 65</t>
  </si>
  <si>
    <t>16746180 Nové Dvory Chvalín 66</t>
  </si>
  <si>
    <t>16746198 Nové Dvory Chvalín 67</t>
  </si>
  <si>
    <t>16746201 Nové Dvory Chvalín 68</t>
  </si>
  <si>
    <t>16746228 Nové Dvory Chvalín 70</t>
  </si>
  <si>
    <t>11785110 Nové Hrady Údolí 203</t>
  </si>
  <si>
    <t>11785136 Nové Hrady Údolí 206</t>
  </si>
  <si>
    <t>11785144 Nové Hrady Údolí 207</t>
  </si>
  <si>
    <t>11784857 Nové Hrady Údolí 119</t>
  </si>
  <si>
    <t>11784881 Nové Hrady Údolí 126</t>
  </si>
  <si>
    <t>40082032 Nové Hrady Údolí 155</t>
  </si>
  <si>
    <t>30841909 Nové Hrady Nové Hrady 448</t>
  </si>
  <si>
    <t>5264308 Nové Hrady Nové Hrady 61</t>
  </si>
  <si>
    <t>5264316 Nové Hrady Nové Hrady 62</t>
  </si>
  <si>
    <t>5264332 Nové Hrady Nové Hrady 64</t>
  </si>
  <si>
    <t>5264341 Nové Hrady Nové Hrady 65</t>
  </si>
  <si>
    <t>5264359 Nové Hrady Nové Hrady 66</t>
  </si>
  <si>
    <t>5264669 Nové Hrady Nové Hrady 101</t>
  </si>
  <si>
    <t>5264677 Nové Hrady Nové Hrady 102</t>
  </si>
  <si>
    <t>5264758 Nové Hrady Nové Hrady 111</t>
  </si>
  <si>
    <t>5264791 Nové Hrady Nové Hrady 116</t>
  </si>
  <si>
    <t>20361548 Bílá Třemešná Nové Lesy 13</t>
  </si>
  <si>
    <t>20361556 Bílá Třemešná Nové Lesy 14</t>
  </si>
  <si>
    <t>20361564 Bílá Třemešná Nové Lesy 15</t>
  </si>
  <si>
    <t>20361572 Bílá Třemešná Nové Lesy 16</t>
  </si>
  <si>
    <t>20361602 Bílá Třemešná Nové Lesy 19</t>
  </si>
  <si>
    <t>20361661 Bílá Třemešná Nové Lesy 25</t>
  </si>
  <si>
    <t>20361734 Bílá Třemešná Nové Lesy 32</t>
  </si>
  <si>
    <t>20361777 Bílá Třemešná Nové Lesy 36</t>
  </si>
  <si>
    <t>20361807 Bílá Třemešná Nové Lesy 39</t>
  </si>
  <si>
    <t>20361971 Bílá Třemešná Nové Lesy 56</t>
  </si>
  <si>
    <t>20361980 Bílá Třemešná Nové Lesy 57</t>
  </si>
  <si>
    <t>20361998 Bílá Třemešná Nové Lesy 58</t>
  </si>
  <si>
    <t>20362005 Bílá Třemešná Nové Lesy 59</t>
  </si>
  <si>
    <t>20362013 Bílá Třemešná Nové Lesy 60</t>
  </si>
  <si>
    <t>20362030 Bílá Třemešná Nové Lesy 62</t>
  </si>
  <si>
    <t>20362048 Bílá Třemešná Nové Lesy 63</t>
  </si>
  <si>
    <t>20362056 Bílá Třemešná Nové Lesy 64</t>
  </si>
  <si>
    <t>20362064 Bílá Třemešná Nové Lesy 65</t>
  </si>
  <si>
    <t>20362072 Bílá Třemešná Nové Lesy 66</t>
  </si>
  <si>
    <t>20362099 Bílá Třemešná Nové Lesy 68</t>
  </si>
  <si>
    <t>20362102 Bílá Třemešná Nové Lesy 69</t>
  </si>
  <si>
    <t>20362111 Bílá Třemešná Nové Lesy 70</t>
  </si>
  <si>
    <t>20362129 Bílá Třemešná Nové Lesy 71</t>
  </si>
  <si>
    <t>25865315 Bílá Třemešná Nové Lesy 74</t>
  </si>
  <si>
    <t>20361424 Bílá Třemešná Nové Lesy 1</t>
  </si>
  <si>
    <t>20361432 Bílá Třemešná Nové Lesy 2</t>
  </si>
  <si>
    <t>20361441 Bílá Třemešná Nové Lesy 3</t>
  </si>
  <si>
    <t>20361459 Bílá Třemešná Nové Lesy 4</t>
  </si>
  <si>
    <t>20361467 Bílá Třemešná Nové Lesy 5</t>
  </si>
  <si>
    <t>20361475 Bílá Třemešná Nové Lesy 6</t>
  </si>
  <si>
    <t>20361483 Bílá Třemešná Nové Lesy 7</t>
  </si>
  <si>
    <t>20361491 Bílá Třemešná Nové Lesy 8</t>
  </si>
  <si>
    <t>20361505 Bílá Třemešná Nové Lesy 9</t>
  </si>
  <si>
    <t>20361513 Bílá Třemešná Nové Lesy 10</t>
  </si>
  <si>
    <t>20361521 Bílá Třemešná Nové Lesy 11</t>
  </si>
  <si>
    <t>20361530 Bílá Třemešná Nové Lesy 12</t>
  </si>
  <si>
    <t>20361581 Bílá Třemešná Nové Lesy 17</t>
  </si>
  <si>
    <t>20361599 Bílá Třemešná Nové Lesy 18</t>
  </si>
  <si>
    <t>20361611 Bílá Třemešná Nové Lesy 20</t>
  </si>
  <si>
    <t>20361629 Bílá Třemešná Nové Lesy 21</t>
  </si>
  <si>
    <t>20361637 Bílá Třemešná Nové Lesy 22</t>
  </si>
  <si>
    <t>20361645 Bílá Třemešná Nové Lesy 23</t>
  </si>
  <si>
    <t>20361653 Bílá Třemešná Nové Lesy 24</t>
  </si>
  <si>
    <t>20361670 Bílá Třemešná Nové Lesy 26</t>
  </si>
  <si>
    <t>20361688 Bílá Třemešná Nové Lesy 27</t>
  </si>
  <si>
    <t>20361696 Bílá Třemešná Nové Lesy 28</t>
  </si>
  <si>
    <t>20361718 Bílá Třemešná Nové Lesy 30</t>
  </si>
  <si>
    <t>20361726 Bílá Třemešná Nové Lesy 31</t>
  </si>
  <si>
    <t>20361742 Bílá Třemešná Nové Lesy 33</t>
  </si>
  <si>
    <t>20361751 Bílá Třemešná Nové Lesy 34</t>
  </si>
  <si>
    <t>20361769 Bílá Třemešná Nové Lesy 35</t>
  </si>
  <si>
    <t>20361785 Bílá Třemešná Nové Lesy 37</t>
  </si>
  <si>
    <t>20361793 Bílá Třemešná Nové Lesy 38</t>
  </si>
  <si>
    <t>20361815 Bílá Třemešná Nové Lesy 40</t>
  </si>
  <si>
    <t>20361823 Bílá Třemešná Nové Lesy 41</t>
  </si>
  <si>
    <t>20361831 Bílá Třemešná Nové Lesy 42</t>
  </si>
  <si>
    <t>20361840 Bílá Třemešná Nové Lesy 43</t>
  </si>
  <si>
    <t>20361858 Bílá Třemešná Nové Lesy 44</t>
  </si>
  <si>
    <t>20361866 Bílá Třemešná Nové Lesy 45</t>
  </si>
  <si>
    <t>20361874 Bílá Třemešná Nové Lesy 46</t>
  </si>
  <si>
    <t>20361882 Bílá Třemešná Nové Lesy 47</t>
  </si>
  <si>
    <t>20361891 Bílá Třemešná Nové Lesy 48</t>
  </si>
  <si>
    <t>20361904 Bílá Třemešná Nové Lesy 49</t>
  </si>
  <si>
    <t>20361912 Bílá Třemešná Nové Lesy 50</t>
  </si>
  <si>
    <t>20361947 Bílá Třemešná Nové Lesy 53</t>
  </si>
  <si>
    <t>20361955 Bílá Třemešná Nové Lesy 54</t>
  </si>
  <si>
    <t>20361963 Bílá Třemešná Nové Lesy 55</t>
  </si>
  <si>
    <t>20362021 Bílá Třemešná Nové Lesy 61</t>
  </si>
  <si>
    <t>20362081 Bílá Třemešná Nové Lesy 67</t>
  </si>
  <si>
    <t>20362137 Bílá Třemešná Nové Lesy 72</t>
  </si>
  <si>
    <t>20362145 Bílá Třemešná Nové Lesy 1</t>
  </si>
  <si>
    <t>27520501 Bílá Třemešná Nové Lesy 75</t>
  </si>
  <si>
    <t>28208901 Bílá Třemešná Nové Lesy 79</t>
  </si>
  <si>
    <t>28314760 Bílá Třemešná Nové Lesy 80</t>
  </si>
  <si>
    <t>42186269 Bílá Třemešná Nové Lesy 81</t>
  </si>
  <si>
    <t>70532630 Bílá Třemešná Nové Lesy 82</t>
  </si>
  <si>
    <t>74909916 Bílá Třemešná Nové Lesy 83</t>
  </si>
  <si>
    <t>75253577 Bílá Třemešná Nové Lesy 84</t>
  </si>
  <si>
    <t>27027970 Jindřichov Nové Losiny 1</t>
  </si>
  <si>
    <t>27436969 Jindřichov Nové Losiny 3</t>
  </si>
  <si>
    <t>30842115 Jindřichov Nové Losiny 32</t>
  </si>
  <si>
    <t>40082091 Jindřichov Nové Losiny 53</t>
  </si>
  <si>
    <t>5850487 Jindřichov Nové Losiny 38</t>
  </si>
  <si>
    <t>5850541 Jindřichov Nové Losiny 56</t>
  </si>
  <si>
    <t>5850568 Jindřichov Nové Losiny 58</t>
  </si>
  <si>
    <t>25648501 Nové Město nad Metují Železova louka 67</t>
  </si>
  <si>
    <t>28493141 Nové Město nad Metují Dobrušská 476</t>
  </si>
  <si>
    <t>40663868 Nové Město nad Metují Železova louka 68</t>
  </si>
  <si>
    <t>7318791 Nové Město nad Metují Dobrušská 93</t>
  </si>
  <si>
    <t>7318804 Nové Město nad Metují Dobrušská 94</t>
  </si>
  <si>
    <t>7318812 Nové Město nad Metují Dobrušská 95</t>
  </si>
  <si>
    <t>7318821 Nové Město nad Metují Dobrušská 96</t>
  </si>
  <si>
    <t>7318839 Nové Město nad Metují Dobrušská 97</t>
  </si>
  <si>
    <t>7318847 Nové Město nad Metují Dobrušská 98</t>
  </si>
  <si>
    <t>7318855 Nové Město nad Metují Dobrušská 99</t>
  </si>
  <si>
    <t>7318871 Nové Město nad Metují Dobrušská 101</t>
  </si>
  <si>
    <t>7318880 Nové Město nad Metují Dobrušská 102</t>
  </si>
  <si>
    <t>7318898 Nové Město nad Metují Dobrušská 103</t>
  </si>
  <si>
    <t>7318901 Nové Město nad Metují Dobrušská 104</t>
  </si>
  <si>
    <t>7319215 Nové Město nad Metují Dobrušská 135</t>
  </si>
  <si>
    <t>7319266 Nové Město nad Metují Železova louka 140</t>
  </si>
  <si>
    <t>7319436 Nové Město nad Metují Cihelna 157</t>
  </si>
  <si>
    <t>7319452 Nové Město nad Metují Cihelna 159</t>
  </si>
  <si>
    <t>7320370 Nové Město nad Metují Dobrušská 252</t>
  </si>
  <si>
    <t>7321929 Nové Město nad Metují Železova louka 415</t>
  </si>
  <si>
    <t>7321937 Nové Město nad Metují Železova louka 416</t>
  </si>
  <si>
    <t>7321945 Nové Město nad Metují Dobrušská 417</t>
  </si>
  <si>
    <t>7321961 Nové Město nad Metují Dobrušská 419</t>
  </si>
  <si>
    <t>7321988 Nové Město nad Metují Dobrušská 421</t>
  </si>
  <si>
    <t>14908298 Nové Město pod Smrkem Hajniště 12</t>
  </si>
  <si>
    <t>14908301 Nové Město pod Smrkem Hajniště 17</t>
  </si>
  <si>
    <t>14908310 Nové Město pod Smrkem Hajniště 20</t>
  </si>
  <si>
    <t>14908328 Nové Město pod Smrkem Hajniště 22</t>
  </si>
  <si>
    <t>14908336 Nové Město pod Smrkem Hajniště 25</t>
  </si>
  <si>
    <t>14908361 Nové Město pod Smrkem Hajniště 31</t>
  </si>
  <si>
    <t>14908387 Nové Město pod Smrkem Hajniště 35</t>
  </si>
  <si>
    <t>14908395 Nové Město pod Smrkem Hajniště 37</t>
  </si>
  <si>
    <t>14908409 Nové Město pod Smrkem Hajniště 38</t>
  </si>
  <si>
    <t>14908417 Nové Město pod Smrkem Hajniště 43</t>
  </si>
  <si>
    <t>14908492 Nové Město pod Smrkem Hajniště 61</t>
  </si>
  <si>
    <t>14908506 Nové Město pod Smrkem Hajniště 62</t>
  </si>
  <si>
    <t>14908522 Nové Město pod Smrkem Hajniště 66</t>
  </si>
  <si>
    <t>14908531 Nové Město pod Smrkem Hajniště 67</t>
  </si>
  <si>
    <t>14908603 Nové Město pod Smrkem Hajniště 74</t>
  </si>
  <si>
    <t>14908794 Nové Město pod Smrkem Hajniště 93</t>
  </si>
  <si>
    <t>14908808 Nové Město pod Smrkem Hajniště 94</t>
  </si>
  <si>
    <t>14908841 Nové Město pod Smrkem Hajniště 98</t>
  </si>
  <si>
    <t>14908867 Nové Město pod Smrkem Hajniště 100</t>
  </si>
  <si>
    <t>14908875 Nové Město pod Smrkem Hajniště 102</t>
  </si>
  <si>
    <t>14908913 Nové Město pod Smrkem Hajniště 106</t>
  </si>
  <si>
    <t>14908921 Nové Město pod Smrkem Hajniště 107</t>
  </si>
  <si>
    <t>14908948 Nové Město pod Smrkem Hajniště 170</t>
  </si>
  <si>
    <t>14908972 Nové Město pod Smrkem Hajniště 309</t>
  </si>
  <si>
    <t>14908981 Nové Město pod Smrkem Hajniště 311</t>
  </si>
  <si>
    <t>14908999 Nové Město pod Smrkem Hajniště 64</t>
  </si>
  <si>
    <t>28366506 Nové Město pod Smrkem Hajniště 18</t>
  </si>
  <si>
    <t>77658116 Nové Město pod Smrkem Hajniště 312</t>
  </si>
  <si>
    <t>14909537 Nové Město pod Smrkem Ludvíkov pod Smrkem 114</t>
  </si>
  <si>
    <t>14909545 Nové Město pod Smrkem Ludvíkov pod Smrkem 119</t>
  </si>
  <si>
    <t>14909561 Nové Město pod Smrkem Ludvíkov pod Smrkem 123</t>
  </si>
  <si>
    <t>14909570 Nové Město pod Smrkem Ludvíkov pod Smrkem 126</t>
  </si>
  <si>
    <t>14909626 Nové Město pod Smrkem Ludvíkov pod Smrkem 133</t>
  </si>
  <si>
    <t>14909634 Nové Město pod Smrkem Ludvíkov pod Smrkem 135</t>
  </si>
  <si>
    <t>14909642 Nové Město pod Smrkem Ludvíkov pod Smrkem 136</t>
  </si>
  <si>
    <t>14909669 Nové Město pod Smrkem Ludvíkov pod Smrkem 143</t>
  </si>
  <si>
    <t>14909715 Nové Město pod Smrkem Ludvíkov pod Smrkem 163</t>
  </si>
  <si>
    <t>14909731 Nové Město pod Smrkem Ludvíkov pod Smrkem 177</t>
  </si>
  <si>
    <t>14909758 Nové Město pod Smrkem Ludvíkov pod Smrkem 183</t>
  </si>
  <si>
    <t>14909766 Nové Město pod Smrkem Ludvíkov pod Smrkem 184</t>
  </si>
  <si>
    <t>14909782 Nové Město pod Smrkem Ludvíkov pod Smrkem 189</t>
  </si>
  <si>
    <t>14909804 Nové Město pod Smrkem Ludvíkov pod Smrkem 192</t>
  </si>
  <si>
    <t>14909812 Nové Město pod Smrkem Ludvíkov pod Smrkem 194</t>
  </si>
  <si>
    <t>14909839 Nové Město pod Smrkem Ludvíkov pod Smrkem 199</t>
  </si>
  <si>
    <t>14909847 Nové Město pod Smrkem Ludvíkov pod Smrkem 202</t>
  </si>
  <si>
    <t>14909855 Nové Město pod Smrkem Ludvíkov pod Smrkem 204</t>
  </si>
  <si>
    <t>14910152 Nové Město pod Smrkem Ludvíkov pod Smrkem 13</t>
  </si>
  <si>
    <t>30842352 Nové Mitrovice Planiny 4</t>
  </si>
  <si>
    <t>7051280 Nové Mitrovice Planiny 1</t>
  </si>
  <si>
    <t>7051301 Nové Mitrovice Planiny 3</t>
  </si>
  <si>
    <t>7051328 Nové Mitrovice Planiny 5</t>
  </si>
  <si>
    <t>7051336 Nové Mitrovice Planiny 6</t>
  </si>
  <si>
    <t>7051352 Nové Mitrovice Planiny 9</t>
  </si>
  <si>
    <t>7051379 Nové Mitrovice Planiny 11</t>
  </si>
  <si>
    <t>7051387 Nové Mitrovice Planiny 12</t>
  </si>
  <si>
    <t>7051395 Nové Mitrovice Planiny 14</t>
  </si>
  <si>
    <t>7051433 Nové Mitrovice Planiny 18</t>
  </si>
  <si>
    <t>7051450 Nové Mitrovice Planiny 23</t>
  </si>
  <si>
    <t>7051468 Nové Mitrovice Planiny 24</t>
  </si>
  <si>
    <t>7051476 Nové Mitrovice Planiny 26</t>
  </si>
  <si>
    <t>26991527 Nové Sady Březina 22</t>
  </si>
  <si>
    <t>28438329 Nové Sady Březina 42</t>
  </si>
  <si>
    <t>28438337 Nové Sady Březina 47</t>
  </si>
  <si>
    <t>28438345 Nové Sady Březina 52</t>
  </si>
  <si>
    <t>435520 Nové Sady Březina 1</t>
  </si>
  <si>
    <t>435538 Nové Sady Březina 2</t>
  </si>
  <si>
    <t>435546 Nové Sady Březina 3</t>
  </si>
  <si>
    <t>435554 Nové Sady Březina 4</t>
  </si>
  <si>
    <t>435562 Nové Sady Březina 5</t>
  </si>
  <si>
    <t>435571 Nové Sady Březina 6</t>
  </si>
  <si>
    <t>435597 Nové Sady Březina 8</t>
  </si>
  <si>
    <t>435601 Nové Sady Březina 10</t>
  </si>
  <si>
    <t>435619 Nové Sady Březina 11</t>
  </si>
  <si>
    <t>435627 Nové Sady Březina 13</t>
  </si>
  <si>
    <t>435635 Nové Sady Březina 14</t>
  </si>
  <si>
    <t>435643 Nové Sady Březina 15</t>
  </si>
  <si>
    <t>435651 Nové Sady Březina 19</t>
  </si>
  <si>
    <t>435660 Nové Sady Březina 20</t>
  </si>
  <si>
    <t>435678 Nové Sady Březina 23</t>
  </si>
  <si>
    <t>435686 Nové Sady Březina 24</t>
  </si>
  <si>
    <t>435694 Nové Sady Březina 25</t>
  </si>
  <si>
    <t>435708 Nové Sady Březina 26</t>
  </si>
  <si>
    <t>435716 Nové Sady Březina 27</t>
  </si>
  <si>
    <t>435724 Nové Sady Březina 29</t>
  </si>
  <si>
    <t>435732 Nové Sady Březina 30</t>
  </si>
  <si>
    <t>435741 Nové Sady Březina 31</t>
  </si>
  <si>
    <t>435767 Nové Sady Březina 33</t>
  </si>
  <si>
    <t>435783 Nové Sady Březina 35</t>
  </si>
  <si>
    <t>435791 Nové Sady Březina 36</t>
  </si>
  <si>
    <t>435805 Nové Sady Březina 37</t>
  </si>
  <si>
    <t>435813 Nové Sady Březina 38</t>
  </si>
  <si>
    <t>435821 Nové Sady Březina 39</t>
  </si>
  <si>
    <t>436241 Nové Sady Nové Sady 55</t>
  </si>
  <si>
    <t>75966387 Nové Sady Březina 7</t>
  </si>
  <si>
    <t>26991535 Nové Sady Nové Sady 27</t>
  </si>
  <si>
    <t>27883841 Nové Sady Nové Sady 59</t>
  </si>
  <si>
    <t>41032799 Nové Sady Nové Sady 60</t>
  </si>
  <si>
    <t>435830 Nové Sady Nové Sady 3</t>
  </si>
  <si>
    <t>435848 Nové Sady Nové Sady 4</t>
  </si>
  <si>
    <t>435864 Nové Sady Nové Sady 6</t>
  </si>
  <si>
    <t>435872 Nové Sady Nové Sady 7</t>
  </si>
  <si>
    <t>435881 Nové Sady Nové Sady 8</t>
  </si>
  <si>
    <t>435899 Nové Sady Nové Sady 9</t>
  </si>
  <si>
    <t>435902 Nové Sady Nové Sady 10</t>
  </si>
  <si>
    <t>435911 Nové Sady Nové Sady 11</t>
  </si>
  <si>
    <t>435929 Nové Sady Nové Sady 12</t>
  </si>
  <si>
    <t>435937 Nové Sady Nové Sady 16</t>
  </si>
  <si>
    <t>435945 Nové Sady Nové Sady 18</t>
  </si>
  <si>
    <t>435953 Nové Sady Nové Sady 19</t>
  </si>
  <si>
    <t>435961 Nové Sady Nové Sady 20</t>
  </si>
  <si>
    <t>435970 Nové Sady Nové Sady 23</t>
  </si>
  <si>
    <t>435988 Nové Sady Nové Sady 26</t>
  </si>
  <si>
    <t>435996 Nové Sady Nové Sady 28</t>
  </si>
  <si>
    <t>436003 Nové Sady Nové Sady 29</t>
  </si>
  <si>
    <t>436011 Nové Sady Nové Sady 30</t>
  </si>
  <si>
    <t>436038 Nové Sady Nové Sady 34</t>
  </si>
  <si>
    <t>436046 Nové Sady Nové Sady 35</t>
  </si>
  <si>
    <t>436062 Nové Sady Nové Sady 37</t>
  </si>
  <si>
    <t>436071 Nové Sady Nové Sady 38</t>
  </si>
  <si>
    <t>436089 Nové Sady Nové Sady 39</t>
  </si>
  <si>
    <t>436097 Nové Sady Nové Sady 40</t>
  </si>
  <si>
    <t>436101 Nové Sady Nové Sady 41</t>
  </si>
  <si>
    <t>436127 Nové Sady Nové Sady 43</t>
  </si>
  <si>
    <t>436135 Nové Sady Nové Sady 44</t>
  </si>
  <si>
    <t>436143 Nové Sady Nové Sady 45</t>
  </si>
  <si>
    <t>436151 Nové Sady Nové Sady 46</t>
  </si>
  <si>
    <t>436178 Nové Sady Nové Sady 48</t>
  </si>
  <si>
    <t>436186 Nové Sady Nové Sady 49</t>
  </si>
  <si>
    <t>436194 Nové Sady Nové Sady 50</t>
  </si>
  <si>
    <t>436208 Nové Sady Nové Sady 51</t>
  </si>
  <si>
    <t>436224 Nové Sady Nové Sady 53</t>
  </si>
  <si>
    <t>436232 Nové Sady Nové Sady 54</t>
  </si>
  <si>
    <t>436259 Nové Sady Nové Sady 56</t>
  </si>
  <si>
    <t>436267 Nové Sady Nové Sady 57</t>
  </si>
  <si>
    <t>436275 Nové Sady Nové Sady 58</t>
  </si>
  <si>
    <t>28180691 Brno Palcary 1270/27</t>
  </si>
  <si>
    <t>41084713 Brno Palcary 1289/15</t>
  </si>
  <si>
    <t>42429188 Brno Palcary 1304/25</t>
  </si>
  <si>
    <t>42635802 Brno Pod Mniší horou 1307/73</t>
  </si>
  <si>
    <t>42713048 Brno Pod Mniší horou 1305/22</t>
  </si>
  <si>
    <t>11964251 Pšov Chlum 1</t>
  </si>
  <si>
    <t>11964260 Pšov Chlum 2</t>
  </si>
  <si>
    <t>11964278 Pšov Chlum 3</t>
  </si>
  <si>
    <t>11964294 Pšov Chlum 6</t>
  </si>
  <si>
    <t>11964308 Pšov Chlum 7</t>
  </si>
  <si>
    <t>11964316 Pšov Chlum 10</t>
  </si>
  <si>
    <t>11964332 Pšov Chlum 13</t>
  </si>
  <si>
    <t>11964341 Pšov Chlum 14</t>
  </si>
  <si>
    <t>11964359 Pšov Chlum 15</t>
  </si>
  <si>
    <t>11964367 Pšov Chlum 16</t>
  </si>
  <si>
    <t>11964375 Pšov Chlum 18</t>
  </si>
  <si>
    <t>11964405 Pšov Chlum 24</t>
  </si>
  <si>
    <t>11964421 Pšov Chlum 26</t>
  </si>
  <si>
    <t>11964448 Pšov Chlum 30</t>
  </si>
  <si>
    <t>11964472 Pšov Chlum 36</t>
  </si>
  <si>
    <t>11964481 Pšov Chlum 37</t>
  </si>
  <si>
    <t>11964499 Pšov Chlum 51</t>
  </si>
  <si>
    <t>11964502 Pšov Chlum 54</t>
  </si>
  <si>
    <t>11964529 Pšov Chlum 57</t>
  </si>
  <si>
    <t>11964537 Pšov Chlum 58</t>
  </si>
  <si>
    <t>11964545 Pšov Chlum 59</t>
  </si>
  <si>
    <t>11964553 Pšov Chlum 60</t>
  </si>
  <si>
    <t>11964561 Pšov Chlum 61</t>
  </si>
  <si>
    <t>27237923 Pšov Chlum 17</t>
  </si>
  <si>
    <t>11964740 Pšov Močidlec 1</t>
  </si>
  <si>
    <t>11964758 Pšov Močidlec 2</t>
  </si>
  <si>
    <t>11964774 Pšov Močidlec 7</t>
  </si>
  <si>
    <t>11964782 Pšov Močidlec 10</t>
  </si>
  <si>
    <t>11964791 Pšov Močidlec 11</t>
  </si>
  <si>
    <t>11964804 Pšov Močidlec 12</t>
  </si>
  <si>
    <t>11964812 Pšov Močidlec 15</t>
  </si>
  <si>
    <t>11964821 Pšov Močidlec 18</t>
  </si>
  <si>
    <t>11964839 Pšov Močidlec 19</t>
  </si>
  <si>
    <t>11964847 Pšov Močidlec 20</t>
  </si>
  <si>
    <t>11964855 Pšov Močidlec 21</t>
  </si>
  <si>
    <t>11964863 Pšov Močidlec 22</t>
  </si>
  <si>
    <t>11964871 Pšov Močidlec 23</t>
  </si>
  <si>
    <t>11964880 Pšov Močidlec 24</t>
  </si>
  <si>
    <t>11964901 Pšov Močidlec 28</t>
  </si>
  <si>
    <t>11964910 Pšov Močidlec 29</t>
  </si>
  <si>
    <t>11964928 Pšov Močidlec 30</t>
  </si>
  <si>
    <t>11964936 Pšov Močidlec 31</t>
  </si>
  <si>
    <t>11964944 Pšov Močidlec 32</t>
  </si>
  <si>
    <t>11964961 Pšov Močidlec 38</t>
  </si>
  <si>
    <t>11964979 Pšov Močidlec 42</t>
  </si>
  <si>
    <t>11964987 Pšov Močidlec 45</t>
  </si>
  <si>
    <t>11965002 Pšov Močidlec 52</t>
  </si>
  <si>
    <t>11965037 Pšov Močidlec 57</t>
  </si>
  <si>
    <t>11965045 Pšov Močidlec 60</t>
  </si>
  <si>
    <t>11965053 Pšov Močidlec 62</t>
  </si>
  <si>
    <t>11965061 Pšov Močidlec 63</t>
  </si>
  <si>
    <t>11965070 Pšov Močidlec 64</t>
  </si>
  <si>
    <t>11965088 Pšov Močidlec 68</t>
  </si>
  <si>
    <t>11965096 Pšov Močidlec 70</t>
  </si>
  <si>
    <t>11965100 Pšov Močidlec 71</t>
  </si>
  <si>
    <t>11965126 Pšov Močidlec 73</t>
  </si>
  <si>
    <t>11965134 Pšov Močidlec 75</t>
  </si>
  <si>
    <t>11965151 Pšov Močidlec 80</t>
  </si>
  <si>
    <t>11965169 Pšov Močidlec 81</t>
  </si>
  <si>
    <t>11965177 Pšov Močidlec 82</t>
  </si>
  <si>
    <t>11965185 Pšov Močidlec 83</t>
  </si>
  <si>
    <t>11965193 Pšov Močidlec 84</t>
  </si>
  <si>
    <t>11965207 Pšov Močidlec 85</t>
  </si>
  <si>
    <t>11965223 Pšov Močidlec 87</t>
  </si>
  <si>
    <t>11965231 Pšov Močidlec 88</t>
  </si>
  <si>
    <t>11965240 Pšov Močidlec 89</t>
  </si>
  <si>
    <t>11965258 Pšov Močidlec 90</t>
  </si>
  <si>
    <t>42274320 Pšov Močidlec 55</t>
  </si>
  <si>
    <t>11965959 Žlutice Vladořice 3</t>
  </si>
  <si>
    <t>11966017 Žlutice Záhořice 4</t>
  </si>
  <si>
    <t>11966025 Žlutice Záhořice 13</t>
  </si>
  <si>
    <t>11966033 Žlutice Záhořice 15</t>
  </si>
  <si>
    <t>11966041 Žlutice Záhořice 17</t>
  </si>
  <si>
    <t>11966050 Žlutice Mlýnce 18</t>
  </si>
  <si>
    <t>11966068 Žlutice Mlýnce 19</t>
  </si>
  <si>
    <t>11966076 Žlutice Mlýnce 20</t>
  </si>
  <si>
    <t>11966181 Žlutice Záhořice 2</t>
  </si>
  <si>
    <t>18832946 Bohumín Lidická 220</t>
  </si>
  <si>
    <t>28149831 Bohumín Lidická 192</t>
  </si>
  <si>
    <t>18833420 Bohumín Revoluční 293</t>
  </si>
  <si>
    <t>18834809 Bohumín Revoluční 475</t>
  </si>
  <si>
    <t>18834817 Bohumín Revoluční 476</t>
  </si>
  <si>
    <t>18834825 Bohumín Revoluční 477</t>
  </si>
  <si>
    <t>18834833 Bohumín Revoluční 478</t>
  </si>
  <si>
    <t>18834841 Bohumín Revoluční 479</t>
  </si>
  <si>
    <t>18834850 Bohumín Revoluční 480</t>
  </si>
  <si>
    <t>18837786 Bohumín Revoluční 817</t>
  </si>
  <si>
    <t>18808603 Bohumín Šunychelská 1</t>
  </si>
  <si>
    <t>18808611 Bohumín Šunychelská 2</t>
  </si>
  <si>
    <t>18808620 Bohumín Šunychelská 4</t>
  </si>
  <si>
    <t>18808646 Bohumín Šunychelská 6</t>
  </si>
  <si>
    <t>18808662 Bohumín V Chalupkách 8</t>
  </si>
  <si>
    <t>18808671 Bohumín Šunychelská 9</t>
  </si>
  <si>
    <t>18808689 Bohumín Šunychelská 10</t>
  </si>
  <si>
    <t>18808697 Bohumín Šunychelská 11</t>
  </si>
  <si>
    <t>18808701 Bohumín Šunychelská 12</t>
  </si>
  <si>
    <t>18808719 Bohumín Šunychelská 13</t>
  </si>
  <si>
    <t>18808727 Bohumín Šunychelská 14</t>
  </si>
  <si>
    <t>18808735 Bohumín Šunychelská 15</t>
  </si>
  <si>
    <t>18808751 Bohumín Šunychelská 17</t>
  </si>
  <si>
    <t>18808760 Bohumín Šunychelská 18</t>
  </si>
  <si>
    <t>18808786 Bohumín Šunychelská 20</t>
  </si>
  <si>
    <t>18808794 Bohumín Šunychelská 21</t>
  </si>
  <si>
    <t>18808808 Bohumín Šunychelská 22</t>
  </si>
  <si>
    <t>18808824 Bohumín Šunychelská 24</t>
  </si>
  <si>
    <t>18808832 Bohumín Dvorská 25</t>
  </si>
  <si>
    <t>18808841 Bohumín Šunychelská 26</t>
  </si>
  <si>
    <t>18808859 Bohumín Šunychelská 27</t>
  </si>
  <si>
    <t>18808956 Bohumín Spádová 39</t>
  </si>
  <si>
    <t>18808964 Bohumín V Chalupkách 40</t>
  </si>
  <si>
    <t>18808972 Bohumín Šunychelská 41</t>
  </si>
  <si>
    <t>18809006 Bohumín Šunychelská 44</t>
  </si>
  <si>
    <t>18809014 Bohumín Šunychelská 45</t>
  </si>
  <si>
    <t>18809022 Bohumín V Chalupkách 46</t>
  </si>
  <si>
    <t>18809049 Bohumín Šunychelská 49</t>
  </si>
  <si>
    <t>18809057 Bohumín Šunychelská 50</t>
  </si>
  <si>
    <t>18809065 Bohumín Ovocná 55</t>
  </si>
  <si>
    <t>18809081 Bohumín Šunychelská 60</t>
  </si>
  <si>
    <t>18809103 Bohumín Větrná 62</t>
  </si>
  <si>
    <t>18809111 Bohumín Šunychelská 69</t>
  </si>
  <si>
    <t>18809120 Bohumín Šunychelská 71</t>
  </si>
  <si>
    <t>18809146 Bohumín Šunychelská 75</t>
  </si>
  <si>
    <t>18809171 Bohumín Šunychelská 104</t>
  </si>
  <si>
    <t>18809189 Bohumín Šunychelská 106</t>
  </si>
  <si>
    <t>18809251 Bohumín Šunychelská 114</t>
  </si>
  <si>
    <t>18809286 Bohumín Šunychelská 117</t>
  </si>
  <si>
    <t>18809316 Bohumín Mlýnská 120</t>
  </si>
  <si>
    <t>18809324 Bohumín Mlýnská 121</t>
  </si>
  <si>
    <t>18809391 Bohumín Větrná 138</t>
  </si>
  <si>
    <t>18809405 Bohumín Ovocná 140</t>
  </si>
  <si>
    <t>18809421 Bohumín Spádová 142</t>
  </si>
  <si>
    <t>18809430 Bohumín Šunychelská 144</t>
  </si>
  <si>
    <t>18809448 Bohumín Mlýnská 146</t>
  </si>
  <si>
    <t>18809456 Bohumín Spádová 164</t>
  </si>
  <si>
    <t>18809464 Bohumín Mlýnská 167</t>
  </si>
  <si>
    <t>18809472 Bohumín Mlýnská 170</t>
  </si>
  <si>
    <t>18809499 Bohumín Šunychelská 188</t>
  </si>
  <si>
    <t>18809502 Bohumín Šunychelská 189</t>
  </si>
  <si>
    <t>18809529 Bohumín Šunychelská 203</t>
  </si>
  <si>
    <t>18809537 Bohumín Mlýnská 213</t>
  </si>
  <si>
    <t>18809561 Bohumín Šunychelská 222</t>
  </si>
  <si>
    <t>18809570 Bohumín Šunychelská 223</t>
  </si>
  <si>
    <t>18809588 Bohumín Větrná 224</t>
  </si>
  <si>
    <t>18809596 Bohumín Šunychelská 250</t>
  </si>
  <si>
    <t>18809600 Bohumín Šunychelská 251</t>
  </si>
  <si>
    <t>18809618 Bohumín Šunychelská 275</t>
  </si>
  <si>
    <t>18809626 Bohumín Opletalova 277</t>
  </si>
  <si>
    <t>18809642 Bohumín Mlýnská 282</t>
  </si>
  <si>
    <t>18809669 Bohumín Šunychelská 288</t>
  </si>
  <si>
    <t>18809693 Bohumín Dvorská 298</t>
  </si>
  <si>
    <t>18809707 Bohumín Šunychelská 314</t>
  </si>
  <si>
    <t>18809715 Bohumín Dvorská 316</t>
  </si>
  <si>
    <t>18809723 Bohumín Větrná 327</t>
  </si>
  <si>
    <t>18809731 Bohumín V Chalupkách 334</t>
  </si>
  <si>
    <t>18809758 Bohumín Šunychelská 348</t>
  </si>
  <si>
    <t>18809766 Bohumín Šunychelská 389</t>
  </si>
  <si>
    <t>18809774 Bohumín Ovocná 392</t>
  </si>
  <si>
    <t>18809782 Bohumín Mlýnská 393</t>
  </si>
  <si>
    <t>18809791 Bohumín Šunychelská 398</t>
  </si>
  <si>
    <t>18809804 Bohumín Spádová 399</t>
  </si>
  <si>
    <t>18809812 Bohumín Šunychelská 421</t>
  </si>
  <si>
    <t>18809821 Bohumín Šunychelská 439</t>
  </si>
  <si>
    <t>18809839 Bohumín Větrná 443</t>
  </si>
  <si>
    <t>18809847 Bohumín Šunychelská 455</t>
  </si>
  <si>
    <t>18809863 Bohumín Spádová 460</t>
  </si>
  <si>
    <t>18809880 Bohumín Šunychelská 557</t>
  </si>
  <si>
    <t>18809898 Bohumín V Chalupkách 563</t>
  </si>
  <si>
    <t>18809901 Bohumín Ovocná 568</t>
  </si>
  <si>
    <t>18809910 Bohumín Ovocná 569</t>
  </si>
  <si>
    <t>18809928 Bohumín Ovocná 570</t>
  </si>
  <si>
    <t>18809936 Bohumín Šunychelská 571</t>
  </si>
  <si>
    <t>18809944 Bohumín Šunychelská 580</t>
  </si>
  <si>
    <t>18809952 Bohumín Šunychelská 605</t>
  </si>
  <si>
    <t>18809961 Bohumín Mlýnská 637</t>
  </si>
  <si>
    <t>18809979 Bohumín V Chalupkách 638</t>
  </si>
  <si>
    <t>18809987 Bohumín V Chalupkách 639</t>
  </si>
  <si>
    <t>18809995 Bohumín Mlýnská 640</t>
  </si>
  <si>
    <t>18810004 Bohumín Šunychelská 655</t>
  </si>
  <si>
    <t>18810012 Bohumín Šunychelská 663</t>
  </si>
  <si>
    <t>18810021 Bohumín Šunychelská 666</t>
  </si>
  <si>
    <t>18810039 Bohumín Šunychelská 672</t>
  </si>
  <si>
    <t>18810047 Bohumín Dvorská 742</t>
  </si>
  <si>
    <t>18810055 Bohumín Mlýnská 745</t>
  </si>
  <si>
    <t>18810063 Bohumín Dvorská 756</t>
  </si>
  <si>
    <t>18810071 Bohumín Dvorská 763</t>
  </si>
  <si>
    <t>18810080 Bohumín Dvorská 764</t>
  </si>
  <si>
    <t>18810098 Bohumín Dvorská 769</t>
  </si>
  <si>
    <t>18810101 Bohumín Mlýnská 780</t>
  </si>
  <si>
    <t>18810136 Bohumín Spádová 836</t>
  </si>
  <si>
    <t>18810144 Bohumín Větrná 848</t>
  </si>
  <si>
    <t>18810152 Bohumín Spádová 850</t>
  </si>
  <si>
    <t>18810179 Bohumín Dvorská 858</t>
  </si>
  <si>
    <t>18810187 Bohumín Mlýnská 862</t>
  </si>
  <si>
    <t>18810195 Bohumín Šunychelská 868</t>
  </si>
  <si>
    <t>18810209 Bohumín Šunychelská 869</t>
  </si>
  <si>
    <t>18810217 Bohumín Šunychelská 873</t>
  </si>
  <si>
    <t>18810225 Bohumín Šunychelská 874</t>
  </si>
  <si>
    <t>18810233 Bohumín Opletalova 876</t>
  </si>
  <si>
    <t>18810250 Bohumín V Chalupkách 887</t>
  </si>
  <si>
    <t>18810268 Bohumín Mlýnská 904</t>
  </si>
  <si>
    <t>18810276 Bohumín Šunychelská 905</t>
  </si>
  <si>
    <t>18810306 Bohumín Spádová 908</t>
  </si>
  <si>
    <t>18810322 Bohumín Mlýnská 910</t>
  </si>
  <si>
    <t>18810331 Bohumín V Chalupkách 911</t>
  </si>
  <si>
    <t>18810349 Bohumín Mlýnská 1134</t>
  </si>
  <si>
    <t>18810357 Bohumín Mlýnská 1135</t>
  </si>
  <si>
    <t>18810365 Bohumín Mlýnská 1136</t>
  </si>
  <si>
    <t>18810373 Bohumín Mlýnská 1137</t>
  </si>
  <si>
    <t>18810381 Bohumín Mlýnská 1175</t>
  </si>
  <si>
    <t>18810390 Bohumín Opletalova 1176</t>
  </si>
  <si>
    <t>18810403 Bohumín Šunychelská 1186</t>
  </si>
  <si>
    <t>18810411 Bohumín Šunychelská 1187</t>
  </si>
  <si>
    <t>18810420 Bohumín Mlýnská 1190</t>
  </si>
  <si>
    <t>18810438 Bohumín Šunychelská 1191</t>
  </si>
  <si>
    <t>25104951 Bohumín Spádová 829</t>
  </si>
  <si>
    <t>25104977 Bohumín Mlýnská 452</t>
  </si>
  <si>
    <t>25104985 Bohumín V Chalupkách 1163</t>
  </si>
  <si>
    <t>25298216 Bohumín Šunychelská 1202</t>
  </si>
  <si>
    <t>25845144 Bohumín Šunychelská 1198</t>
  </si>
  <si>
    <t>26000270 Bohumín Mlýnská 1212</t>
  </si>
  <si>
    <t>26354209 Bohumín Šunychelská 87</t>
  </si>
  <si>
    <t>26354225 Bohumín Mlýnská 1221</t>
  </si>
  <si>
    <t>26354233 Bohumín Mlýnská 1222</t>
  </si>
  <si>
    <t>27007707 Bohumín Šunychelská 3</t>
  </si>
  <si>
    <t>27778541 Bohumín V Chalupkách 51</t>
  </si>
  <si>
    <t>27795420 Bohumín Mlýnská 74</t>
  </si>
  <si>
    <t>28099125 Bohumín Mlýnská 1200</t>
  </si>
  <si>
    <t>28226631 Bohumín Mlýnská 1211</t>
  </si>
  <si>
    <t>30307741 Bohumín V Chalupkách 36</t>
  </si>
  <si>
    <t>40218139 Bohumín Šunychl 228</t>
  </si>
  <si>
    <t>40384021 Bohumín Mlýnská 1138</t>
  </si>
  <si>
    <t>40391540 Bohumín Šunychelská 230</t>
  </si>
  <si>
    <t>40843220 Bohumín Šunychelská 72</t>
  </si>
  <si>
    <t>75657147 Bohumín Opletalova 280</t>
  </si>
  <si>
    <t>76999246 Bohumín Šunychelská 48</t>
  </si>
  <si>
    <t>77736133 Bohumín V Chalupkách 77</t>
  </si>
  <si>
    <t>18808816 Bohumín Šunychelská 23</t>
  </si>
  <si>
    <t>18808867 Bohumín Šunychelská 28</t>
  </si>
  <si>
    <t>18808875 Bohumín Šunychelská 29</t>
  </si>
  <si>
    <t>18808883 Bohumín Šunychelská 30</t>
  </si>
  <si>
    <t>18808891 Bohumín Šunychelská 31</t>
  </si>
  <si>
    <t>18808913 Bohumín Šunychelská 35</t>
  </si>
  <si>
    <t>18808921 Bohumín Šunychelská 236</t>
  </si>
  <si>
    <t>18808930 Bohumín Šunychelská 37</t>
  </si>
  <si>
    <t>18808948 Bohumín Šunychelská 38</t>
  </si>
  <si>
    <t>18809031 Bohumín Šunychelská 47</t>
  </si>
  <si>
    <t>18809073 Bohumín Šunychelská 56</t>
  </si>
  <si>
    <t>18809162 Bohumín Šunychelská 103</t>
  </si>
  <si>
    <t>18809197 Bohumín Šunychelská 107</t>
  </si>
  <si>
    <t>18809219 Bohumín Šunychelská 110</t>
  </si>
  <si>
    <t>18809235 Bohumín Šunychelská 112</t>
  </si>
  <si>
    <t>18809243 Bohumín Šunychelská 113</t>
  </si>
  <si>
    <t>18809260 Bohumín Šunychelská 115</t>
  </si>
  <si>
    <t>18809278 Bohumín Šunychelská 116</t>
  </si>
  <si>
    <t>18809294 Bohumín Šunychelská 118</t>
  </si>
  <si>
    <t>18809332 Bohumín Šunychelská 124</t>
  </si>
  <si>
    <t>18809341 Bohumín Šunychelská 125</t>
  </si>
  <si>
    <t>18809359 Bohumín Šunychelská 126</t>
  </si>
  <si>
    <t>18809367 Bohumín Šunychelská 127</t>
  </si>
  <si>
    <t>18809553 Bohumín Šunychelská 217</t>
  </si>
  <si>
    <t>18810292 Bohumín Šunychelská 907</t>
  </si>
  <si>
    <t>25104969 Bohumín Šunychelská 34</t>
  </si>
  <si>
    <t>26188261 Bohumín Šunychelská 33</t>
  </si>
  <si>
    <t>27317340 Bohumín Šunychelská 1203</t>
  </si>
  <si>
    <t>27493202 Bohumín Šunychelská 339</t>
  </si>
  <si>
    <t>21382727 Nový Dům Nový Dům 3</t>
  </si>
  <si>
    <t>21383103 Nový Dům Nový Dům 42</t>
  </si>
  <si>
    <t>21383138 Nový Dům Nový Dům 45</t>
  </si>
  <si>
    <t>21383146 Nový Dům Nový Dům 46</t>
  </si>
  <si>
    <t>21383154 Nový Dům Nový Dům 47</t>
  </si>
  <si>
    <t>21382701 Nový Dům Nový Dům 1</t>
  </si>
  <si>
    <t>21382735 Nový Dům Nový Dům 4</t>
  </si>
  <si>
    <t>21382891 Nový Dům Nový Dům 21</t>
  </si>
  <si>
    <t>21383006 Nový Dům Nový Dům 32</t>
  </si>
  <si>
    <t>21383014 Nový Dům Nový Dům 33</t>
  </si>
  <si>
    <t>21383031 Nový Dům Nový Dům 35</t>
  </si>
  <si>
    <t>21383057 Nový Dům Nový Dům 37</t>
  </si>
  <si>
    <t>21383065 Nový Dům Nový Dům 38</t>
  </si>
  <si>
    <t>21383073 Nový Dům Nový Dům 39</t>
  </si>
  <si>
    <t>21383197 Nový Dům Nový Dům 51</t>
  </si>
  <si>
    <t>21383219 Nový Dům Nový Dům 53</t>
  </si>
  <si>
    <t>21383227 Nový Dům Nový Dům 54</t>
  </si>
  <si>
    <t>21383235 Nový Dům Nový Dům 55</t>
  </si>
  <si>
    <t>21383251 Nový Dům Nový Dům 57</t>
  </si>
  <si>
    <t>21383260 Nový Dům Nový Dům 58</t>
  </si>
  <si>
    <t>21383278 Nový Dům Nový Dům 59</t>
  </si>
  <si>
    <t>21383294 Nový Dům Nový Dům 61</t>
  </si>
  <si>
    <t>21383308 Nový Dům Nový Dům 62</t>
  </si>
  <si>
    <t>21383316 Nový Dům Nový Dům 63</t>
  </si>
  <si>
    <t>21383324 Nový Dům Nový Dům 64</t>
  </si>
  <si>
    <t>21383332 Nový Dům Nový Dům 65</t>
  </si>
  <si>
    <t>21383341 Nový Dům Nový Dům 66</t>
  </si>
  <si>
    <t>21383359 Nový Dům Nový Dům 67</t>
  </si>
  <si>
    <t>21383367 Nový Dům Nový Dům 68</t>
  </si>
  <si>
    <t>21383391 Nový Dům Nový Dům 71</t>
  </si>
  <si>
    <t>21383405 Nový Dům Nový Dům 72</t>
  </si>
  <si>
    <t>21383413 Nový Dům Nový Dům 73</t>
  </si>
  <si>
    <t>21383421 Nový Dům Nový Dům 74</t>
  </si>
  <si>
    <t>21383430 Nový Dům Nový Dům 75</t>
  </si>
  <si>
    <t>21383448 Nový Dům Nový Dům 76</t>
  </si>
  <si>
    <t>26778157 Nový Dům Nový Dům 78</t>
  </si>
  <si>
    <t>27531627 Nový Dům Nový Dům 79</t>
  </si>
  <si>
    <t>40082326 Nový Dům Nový Dům 81</t>
  </si>
  <si>
    <t>40461700 Nový Dům Nový Dům 82</t>
  </si>
  <si>
    <t>40704793 Nový Dům Nový Dům 83</t>
  </si>
  <si>
    <t>42423716 Nový Dům Nový Dům 84</t>
  </si>
  <si>
    <t>73234664 Nový Dům Nový Dům 85</t>
  </si>
  <si>
    <t>1162721 Nový Dvůr Nový Dvůr 3</t>
  </si>
  <si>
    <t>1162730 Nový Dvůr Nový Dvůr 7</t>
  </si>
  <si>
    <t>1162756 Nový Dvůr Nový Dvůr 9</t>
  </si>
  <si>
    <t>1162802 Nový Dvůr Nový Dvůr 16</t>
  </si>
  <si>
    <t>1162837 Nový Dvůr Nový Dvůr 19</t>
  </si>
  <si>
    <t>1162845 Nový Dvůr Nový Dvůr 20</t>
  </si>
  <si>
    <t>1162853 Nový Dvůr Nový Dvůr 21</t>
  </si>
  <si>
    <t>1162861 Nový Dvůr Nový Dvůr 22</t>
  </si>
  <si>
    <t>1162900 Nový Dvůr Nový Dvůr 26</t>
  </si>
  <si>
    <t>1162918 Nový Dvůr Nový Dvůr 27</t>
  </si>
  <si>
    <t>1162934 Nový Dvůr Nový Dvůr 29</t>
  </si>
  <si>
    <t>1162942 Nový Dvůr Nový Dvůr 30</t>
  </si>
  <si>
    <t>1162951 Nový Dvůr Nový Dvůr 31</t>
  </si>
  <si>
    <t>1162969 Nový Dvůr Nový Dvůr 32</t>
  </si>
  <si>
    <t>1162977 Nový Dvůr Nový Dvůr 33</t>
  </si>
  <si>
    <t>1162985 Nový Dvůr Nový Dvůr 34</t>
  </si>
  <si>
    <t>1163001 Nový Dvůr Nový Dvůr 36</t>
  </si>
  <si>
    <t>1163019 Nový Dvůr Nový Dvůr 37</t>
  </si>
  <si>
    <t>1163027 Nový Dvůr Nový Dvůr 38</t>
  </si>
  <si>
    <t>1163043 Nový Dvůr Nový Dvůr 40</t>
  </si>
  <si>
    <t>1163051 Nový Dvůr Nový Dvůr 41</t>
  </si>
  <si>
    <t>1163060 Nový Dvůr Nový Dvůr 42</t>
  </si>
  <si>
    <t>1163078 Nový Dvůr Nový Dvůr 43</t>
  </si>
  <si>
    <t>1163094 Nový Dvůr Nový Dvůr 45</t>
  </si>
  <si>
    <t>1163108 Nový Dvůr Nový Dvůr 46</t>
  </si>
  <si>
    <t>1163116 Nový Dvůr Nový Dvůr 47</t>
  </si>
  <si>
    <t>1163124 Nový Dvůr Nový Dvůr 48</t>
  </si>
  <si>
    <t>7434766 Nový Hrádek Krahulčí 2</t>
  </si>
  <si>
    <t>7434774 Nový Hrádek Krahulčí 4</t>
  </si>
  <si>
    <t>7434804 Nový Hrádek Krahulčí 7</t>
  </si>
  <si>
    <t>73713899 Nový Hrádek Rzy 25</t>
  </si>
  <si>
    <t>7438281 Nový Hrádek Rzy 2</t>
  </si>
  <si>
    <t>7438290 Nový Hrádek Rzy 3</t>
  </si>
  <si>
    <t>7438303 Nový Hrádek Rzy 4</t>
  </si>
  <si>
    <t>7438311 Nový Hrádek Rzy 5</t>
  </si>
  <si>
    <t>7438320 Nový Hrádek Rzy 6</t>
  </si>
  <si>
    <t>7438338 Nový Hrádek Rzy 7</t>
  </si>
  <si>
    <t>7438354 Nový Hrádek Rzy 9</t>
  </si>
  <si>
    <t>7438362 Nový Hrádek Rzy 10</t>
  </si>
  <si>
    <t>7438371 Nový Hrádek Rzy 11</t>
  </si>
  <si>
    <t>7438389 Nový Hrádek Rzy 12</t>
  </si>
  <si>
    <t>7438397 Nový Hrádek Rzy 13</t>
  </si>
  <si>
    <t>7438401 Nový Hrádek Rzy 14</t>
  </si>
  <si>
    <t>7438419 Nový Hrádek Rzy 15</t>
  </si>
  <si>
    <t>7438460 Nový Hrádek Rzy 22</t>
  </si>
  <si>
    <t>7438478 Nový Hrádek Rzy 23</t>
  </si>
  <si>
    <t>7438486 Nový Hrádek Rzy 24</t>
  </si>
  <si>
    <t>7438516 Nový Hrádek Rzy 28</t>
  </si>
  <si>
    <t>21654085 Nový Hrozenkov Nový Hrozenkov 1</t>
  </si>
  <si>
    <t>21654093 Nový Hrozenkov Nový Hrozenkov 2</t>
  </si>
  <si>
    <t>21654107 Nový Hrozenkov Nový Hrozenkov 3</t>
  </si>
  <si>
    <t>21654115 Nový Hrozenkov Nový Hrozenkov 4</t>
  </si>
  <si>
    <t>21654131 Nový Hrozenkov Nový Hrozenkov 6</t>
  </si>
  <si>
    <t>21654140 Nový Hrozenkov Nový Hrozenkov 7</t>
  </si>
  <si>
    <t>21654158 Nový Hrozenkov Nový Hrozenkov 8</t>
  </si>
  <si>
    <t>21654166 Nový Hrozenkov Nový Hrozenkov 9</t>
  </si>
  <si>
    <t>21654174 Nový Hrozenkov Nový Hrozenkov 10</t>
  </si>
  <si>
    <t>21654182 Nový Hrozenkov Nový Hrozenkov 11</t>
  </si>
  <si>
    <t>21654191 Nový Hrozenkov Nový Hrozenkov 12</t>
  </si>
  <si>
    <t>21654212 Nový Hrozenkov Nový Hrozenkov 14</t>
  </si>
  <si>
    <t>21654221 Nový Hrozenkov Nový Hrozenkov 15</t>
  </si>
  <si>
    <t>21654239 Nový Hrozenkov Nový Hrozenkov 16</t>
  </si>
  <si>
    <t>21654247 Nový Hrozenkov Nový Hrozenkov 17</t>
  </si>
  <si>
    <t>21654255 Nový Hrozenkov Nový Hrozenkov 18</t>
  </si>
  <si>
    <t>25564803 Nový Hrozenkov Nový Hrozenkov 865</t>
  </si>
  <si>
    <t>28368371 Nový Hrozenkov Nový Hrozenkov 906</t>
  </si>
  <si>
    <t>12450740 Baška Kunčičky u Bašky 61</t>
  </si>
  <si>
    <t>12450766 Baška Kunčičky u Bašky 63</t>
  </si>
  <si>
    <t>12450812 Baška Kunčičky u Bašky 68</t>
  </si>
  <si>
    <t>12450952 Baška Kunčičky u Bašky 82</t>
  </si>
  <si>
    <t>12450961 Baška Kunčičky u Bašky 83</t>
  </si>
  <si>
    <t>12451002 Baška Kunčičky u Bašky 87</t>
  </si>
  <si>
    <t>12451029 Baška Kunčičky u Bašky 89</t>
  </si>
  <si>
    <t>12451037 Baška Kunčičky u Bašky 90</t>
  </si>
  <si>
    <t>12451045 Baška Kunčičky u Bašky 91</t>
  </si>
  <si>
    <t>12451177 Baška Kunčičky u Bašky 104</t>
  </si>
  <si>
    <t>12451231 Baška Kunčičky u Bašky 110</t>
  </si>
  <si>
    <t>12451321 Baška Kunčičky u Bašky 119</t>
  </si>
  <si>
    <t>12451347 Baška Kunčičky u Bašky 121</t>
  </si>
  <si>
    <t>12451355 Baška Kunčičky u Bašky 122</t>
  </si>
  <si>
    <t>12451622 Baška Kunčičky u Bašky 150</t>
  </si>
  <si>
    <t>12452084 Baška Kunčičky u Bašky 196</t>
  </si>
  <si>
    <t>12452173 Baška Kunčičky u Bašky 205</t>
  </si>
  <si>
    <t>12452441 Baška Kunčičky u Bašky 232</t>
  </si>
  <si>
    <t>12452483 Baška Kunčičky u Bašky 236</t>
  </si>
  <si>
    <t>26335069 Baška Kunčičky u Bašky 365</t>
  </si>
  <si>
    <t>26335093 Baška Kunčičky u Bašky 369</t>
  </si>
  <si>
    <t>27368114 Baška Kunčičky u Bašky 389</t>
  </si>
  <si>
    <t>27950379 Baška Kunčičky u Bašky 406</t>
  </si>
  <si>
    <t>28001206 Baška Kunčičky u Bašky 407</t>
  </si>
  <si>
    <t>28214625 Baška Kunčičky u Bašky 410</t>
  </si>
  <si>
    <t>28225422 Baška Kunčičky u Bašky 412</t>
  </si>
  <si>
    <t>28239750 Baška Kunčičky u Bašky 444</t>
  </si>
  <si>
    <t>28378407 Baška Kunčičky u Bašky 419</t>
  </si>
  <si>
    <t>40599191 Baška Kunčičky u Bašky 426</t>
  </si>
  <si>
    <t>41683323 Baška Kunčičky u Bašky 420</t>
  </si>
  <si>
    <t>42082226 Baška Kunčičky u Bašky 440</t>
  </si>
  <si>
    <t>67666175 Baška Kunčičky u Bašky 381</t>
  </si>
  <si>
    <t>72684020 Baška Kunčičky u Bašky 417</t>
  </si>
  <si>
    <t>72938722 Baška Kunčičky u Bašky 443</t>
  </si>
  <si>
    <t>74137891 Baška Kunčičky u Bašky 448</t>
  </si>
  <si>
    <t>74257153 Baška Kunčičky u Bašky 450</t>
  </si>
  <si>
    <t>75073838 Baška Kunčičky u Bašky 451</t>
  </si>
  <si>
    <t>75196816 Baška Kunčičky u Bašky 454</t>
  </si>
  <si>
    <t>75760746 Baška Kunčičky u Bašky 456</t>
  </si>
  <si>
    <t>76218988 Baška Kunčičky u Bašky 457</t>
  </si>
  <si>
    <t>77694350 Baška Kunčičky u Bašky 458</t>
  </si>
  <si>
    <t>78050928 Baška Kunčičky u Bašky 459</t>
  </si>
  <si>
    <t>31272053 Nový Jimramov Jimramovské Paseky 32</t>
  </si>
  <si>
    <t>3634621 Nový Jimramov Jimramovské Paseky 1</t>
  </si>
  <si>
    <t>3634663 Nový Jimramov Jimramovské Paseky 5</t>
  </si>
  <si>
    <t>3634680 Nový Jimramov Jimramovské Paseky 7</t>
  </si>
  <si>
    <t>3634698 Nový Jimramov Jimramovské Paseky 8</t>
  </si>
  <si>
    <t>3634728 Nový Jimramov Jimramovské Paseky 11</t>
  </si>
  <si>
    <t>3634736 Nový Jimramov Jimramovské Paseky 12</t>
  </si>
  <si>
    <t>3634744 Nový Jimramov Jimramovské Paseky 14</t>
  </si>
  <si>
    <t>3634779 Nový Jimramov Jimramovské Paseky 17</t>
  </si>
  <si>
    <t>3634787 Nový Jimramov Jimramovské Paseky 18</t>
  </si>
  <si>
    <t>3634817 Nový Jimramov Jimramovské Paseky 21</t>
  </si>
  <si>
    <t>3634833 Nový Jimramov Jimramovské Paseky 26</t>
  </si>
  <si>
    <t>26360241 Nový Jimramov Nový Jimramov 32</t>
  </si>
  <si>
    <t>3634914 Nový Jimramov Nový Jimramov 4</t>
  </si>
  <si>
    <t>3634922 Nový Jimramov Nový Jimramov 5</t>
  </si>
  <si>
    <t>3634957 Nový Jimramov Nový Jimramov 9</t>
  </si>
  <si>
    <t>3634965 Nový Jimramov Nový Jimramov 10</t>
  </si>
  <si>
    <t>3634981 Nový Jimramov Nový Jimramov 13</t>
  </si>
  <si>
    <t>3634990 Nový Jimramov Nový Jimramov 14</t>
  </si>
  <si>
    <t>3635007 Nový Jimramov Nový Jimramov 15</t>
  </si>
  <si>
    <t>3635031 Nový Jimramov Nový Jimramov 18</t>
  </si>
  <si>
    <t>3635066 Nový Jimramov Nový Jimramov 21</t>
  </si>
  <si>
    <t>3635074 Nový Jimramov Nový Jimramov 22</t>
  </si>
  <si>
    <t>3635082 Nový Jimramov Nový Jimramov 23</t>
  </si>
  <si>
    <t>3635104 Nový Jimramov Nový Jimramov 25</t>
  </si>
  <si>
    <t>3635121 Nový Jimramov Nový Jimramov 27</t>
  </si>
  <si>
    <t>3635147 Nový Jimramov Nový Jimramov 29</t>
  </si>
  <si>
    <t>3635155 Nový Jimramov Nový Jimramov 30</t>
  </si>
  <si>
    <t>3635171 Nový Jimramov Nový Jimramov 33</t>
  </si>
  <si>
    <t>3635198 Nový Jimramov Nový Jimramov 35</t>
  </si>
  <si>
    <t>3635201 Nový Jimramov Nový Jimramov 37</t>
  </si>
  <si>
    <t>3635210 Nový Jimramov Nový Jimramov 40</t>
  </si>
  <si>
    <t>3635236 Nový Jimramov Nový Jimramov 42</t>
  </si>
  <si>
    <t>3635244 Nový Jimramov Nový Jimramov 43</t>
  </si>
  <si>
    <t>3635317 Nový Jimramov Široké Pole 3</t>
  </si>
  <si>
    <t>3635325 Nový Jimramov Široké Pole 5</t>
  </si>
  <si>
    <t>3635333 Nový Jimramov Široké Pole 7</t>
  </si>
  <si>
    <t>3789462 Nový Jimramov Nový Jimramov 2</t>
  </si>
  <si>
    <t>3789471 Nový Jimramov Nový Jimramov 6</t>
  </si>
  <si>
    <t>3789501 Nový Jimramov Široké Pole 9</t>
  </si>
  <si>
    <t>25947311 Nové Hutě Nové Hutě 50</t>
  </si>
  <si>
    <t>26360942 Nové Hutě Nové Hutě 60</t>
  </si>
  <si>
    <t>26624168 Nové Hutě Nové Hutě 100</t>
  </si>
  <si>
    <t>26709228 Nové Hutě Nové Hutě 45</t>
  </si>
  <si>
    <t>26835762 Nové Hutě Nové Hutě 46</t>
  </si>
  <si>
    <t>26835771 Nové Hutě Nové Hutě 48</t>
  </si>
  <si>
    <t>28451805 Nové Hutě Nové Hutě 68</t>
  </si>
  <si>
    <t>30843341 Nové Hutě Nové Hutě 56</t>
  </si>
  <si>
    <t>30843367 Nové Hutě Nové Hutě 61</t>
  </si>
  <si>
    <t>30843375 Nové Hutě Nové Hutě 65</t>
  </si>
  <si>
    <t>30843383 Nové Hutě Nové Hutě 67</t>
  </si>
  <si>
    <t>30843391 Nové Hutě Nové Hutě 69</t>
  </si>
  <si>
    <t>30843413 Nové Hutě Nové Hutě 80</t>
  </si>
  <si>
    <t>30843421 Nové Hutě Nové Hutě 87</t>
  </si>
  <si>
    <t>30843430 Nové Hutě Nové Hutě 103</t>
  </si>
  <si>
    <t>71782354 Nové Hutě Nové Hutě 29</t>
  </si>
  <si>
    <t>71785582 Nové Hutě Nové Hutě 95</t>
  </si>
  <si>
    <t>71786210 Nové Hutě Nové Hutě 66</t>
  </si>
  <si>
    <t>76026035 Nové Hutě Nové Hutě 37</t>
  </si>
  <si>
    <t>818887 Nové Hutě Nové Hutě 1</t>
  </si>
  <si>
    <t>818909 Nové Hutě Nové Hutě 3</t>
  </si>
  <si>
    <t>818950 Nové Hutě Nové Hutě 8</t>
  </si>
  <si>
    <t>818968 Nové Hutě Nové Hutě 9</t>
  </si>
  <si>
    <t>819085 Nové Hutě Nové Hutě 21</t>
  </si>
  <si>
    <t>819115 Nové Hutě Nové Hutě 24</t>
  </si>
  <si>
    <t>819123 Nové Hutě Nové Hutě 25</t>
  </si>
  <si>
    <t>819182 Nové Hutě Nové Hutě 31</t>
  </si>
  <si>
    <t>819204 Nové Hutě Nové Hutě 33</t>
  </si>
  <si>
    <t>819221 Nové Hutě Nové Hutě 35</t>
  </si>
  <si>
    <t>819239 Nové Hutě Nové Hutě 36</t>
  </si>
  <si>
    <t>819263 Nové Hutě Nové Hutě 40</t>
  </si>
  <si>
    <t>819271 Nové Hutě Nové Hutě 44</t>
  </si>
  <si>
    <t>819280 Nové Hutě Nové Hutě 47</t>
  </si>
  <si>
    <t>819298 Nové Hutě Nové Hutě 55</t>
  </si>
  <si>
    <t>819310 Nové Hutě Nové Hutě 77</t>
  </si>
  <si>
    <t>819328 Nové Hutě Nové Hutě 78</t>
  </si>
  <si>
    <t>819433 Nové Hutě Nové Hutě 96</t>
  </si>
  <si>
    <t>819441 Nové Hutě Nové Hutě 102</t>
  </si>
  <si>
    <t>819506 Nové Hutě Nové Hutě 109</t>
  </si>
  <si>
    <t>17682436 Borová Lada Nový Svět 2</t>
  </si>
  <si>
    <t>17682444 Borová Lada Nový Svět 3</t>
  </si>
  <si>
    <t>17682452 Borová Lada Nový Svět 4</t>
  </si>
  <si>
    <t>17682479 Borová Lada Nový Svět 6</t>
  </si>
  <si>
    <t>17682509 Borová Lada Nový Svět 9</t>
  </si>
  <si>
    <t>17682517 Borová Lada Nový Svět 10</t>
  </si>
  <si>
    <t>17682525 Borová Lada Nový Svět 11</t>
  </si>
  <si>
    <t>17682533 Borová Lada Nový Svět 12</t>
  </si>
  <si>
    <t>17682541 Borová Lada Nový Svět 13</t>
  </si>
  <si>
    <t>17682568 Borová Lada Nový Svět 15</t>
  </si>
  <si>
    <t>17682576 Borová Lada Nový Svět 16</t>
  </si>
  <si>
    <t>17682584 Borová Lada Nový Svět 17</t>
  </si>
  <si>
    <t>17682606 Borová Lada Nový Svět 19</t>
  </si>
  <si>
    <t>17682614 Borová Lada Nový Svět 20</t>
  </si>
  <si>
    <t>17682631 Borová Lada Nový Svět 28</t>
  </si>
  <si>
    <t>17682649 Borová Lada Nový Svět 29</t>
  </si>
  <si>
    <t>17682657 Borová Lada Nový Svět 37</t>
  </si>
  <si>
    <t>17682665 Borová Lada Nový Svět 39</t>
  </si>
  <si>
    <t>17682673 Borová Lada Nový Svět 40</t>
  </si>
  <si>
    <t>17682681 Borová Lada Nový Svět 41</t>
  </si>
  <si>
    <t>17682690 Borová Lada Nový Svět 42</t>
  </si>
  <si>
    <t>17682703 Borová Lada Nový Svět 45</t>
  </si>
  <si>
    <t>17682711 Borová Lada Nový Svět 49</t>
  </si>
  <si>
    <t>17682720 Borová Lada Nový Svět 51</t>
  </si>
  <si>
    <t>17682738 Borová Lada Nový Svět 52</t>
  </si>
  <si>
    <t>26196441 Borová Lada Nový Svět 24</t>
  </si>
  <si>
    <t>17682762 Borová Lada Paseka 35</t>
  </si>
  <si>
    <t>17682771 Borová Lada Paseka 37</t>
  </si>
  <si>
    <t>17682789 Borová Lada Paseka 39</t>
  </si>
  <si>
    <t>17682797 Borová Lada Paseka 41</t>
  </si>
  <si>
    <t>17682801 Borová Lada Svinná Lada 17</t>
  </si>
  <si>
    <t>17682827 Borová Lada Svinná Lada 22</t>
  </si>
  <si>
    <t>17682835 Borová Lada Svinná Lada 23</t>
  </si>
  <si>
    <t>17682851 Borová Lada Svinná Lada 26</t>
  </si>
  <si>
    <t>17682860 Borová Lada Svinná Lada 27</t>
  </si>
  <si>
    <t>17682878 Borová Lada Svinná Lada 28</t>
  </si>
  <si>
    <t>17682886 Borová Lada Svinná Lada 29</t>
  </si>
  <si>
    <t>17682908 Borová Lada Šindlov 4</t>
  </si>
  <si>
    <t>17682916 Borová Lada Šindlov 13</t>
  </si>
  <si>
    <t>17682932 Borová Lada Šindlov 16</t>
  </si>
  <si>
    <t>17682959 Borová Lada Šindlov 20</t>
  </si>
  <si>
    <t>40082539 Borová Lada Šindlov 5</t>
  </si>
  <si>
    <t>26834553 Borová Lada Černá Lada 9</t>
  </si>
  <si>
    <t>30843472 Borová Lada Černá Lada 1</t>
  </si>
  <si>
    <t>40082547 Borová Lada Černá Lada 4</t>
  </si>
  <si>
    <t>40082555 Borová Lada Černá Lada 7</t>
  </si>
  <si>
    <t>42564301 Borová Lada Černá Lada 3</t>
  </si>
  <si>
    <t>75282127 Borová Lada Černá Lada 5</t>
  </si>
  <si>
    <t>18668062 Nový Telečkov Nový Telečkov 1</t>
  </si>
  <si>
    <t>18668071 Nový Telečkov Nový Telečkov 2</t>
  </si>
  <si>
    <t>18668089 Nový Telečkov Nový Telečkov 3</t>
  </si>
  <si>
    <t>18668097 Nový Telečkov Nový Telečkov 4</t>
  </si>
  <si>
    <t>18668101 Nový Telečkov Nový Telečkov 5</t>
  </si>
  <si>
    <t>18668119 Nový Telečkov Nový Telečkov 6</t>
  </si>
  <si>
    <t>18668127 Nový Telečkov Nový Telečkov 7</t>
  </si>
  <si>
    <t>18668135 Nový Telečkov Nový Telečkov 9</t>
  </si>
  <si>
    <t>18668143 Nový Telečkov Nový Telečkov 10</t>
  </si>
  <si>
    <t>18668151 Nový Telečkov Nový Telečkov 11</t>
  </si>
  <si>
    <t>18668160 Nový Telečkov Nový Telečkov 12</t>
  </si>
  <si>
    <t>18668178 Nový Telečkov Nový Telečkov 13</t>
  </si>
  <si>
    <t>18668186 Nový Telečkov Nový Telečkov 14</t>
  </si>
  <si>
    <t>18668194 Nový Telečkov Nový Telečkov 15</t>
  </si>
  <si>
    <t>18668208 Nový Telečkov Nový Telečkov 16</t>
  </si>
  <si>
    <t>18668216 Nový Telečkov Nový Telečkov 17</t>
  </si>
  <si>
    <t>18668224 Nový Telečkov Nový Telečkov 18</t>
  </si>
  <si>
    <t>18668232 Nový Telečkov Nový Telečkov 19</t>
  </si>
  <si>
    <t>18668241 Nový Telečkov Nový Telečkov 20</t>
  </si>
  <si>
    <t>18668259 Nový Telečkov Nový Telečkov 21</t>
  </si>
  <si>
    <t>18668267 Nový Telečkov Nový Telečkov 22</t>
  </si>
  <si>
    <t>18668275 Nový Telečkov Nový Telečkov 24</t>
  </si>
  <si>
    <t>18668283 Nový Telečkov Nový Telečkov 25</t>
  </si>
  <si>
    <t>18668291 Nový Telečkov Nový Telečkov 26</t>
  </si>
  <si>
    <t>18668305 Nový Telečkov Nový Telečkov 27</t>
  </si>
  <si>
    <t>18668313 Nový Telečkov Nový Telečkov 28</t>
  </si>
  <si>
    <t>18668321 Nový Telečkov Nový Telečkov 29</t>
  </si>
  <si>
    <t>18668348 Nový Telečkov Nový Telečkov 31</t>
  </si>
  <si>
    <t>18668356 Nový Telečkov Nový Telečkov 32</t>
  </si>
  <si>
    <t>18668364 Nový Telečkov Nový Telečkov 33</t>
  </si>
  <si>
    <t>26589028 Nový Telečkov Nový Telečkov 34</t>
  </si>
  <si>
    <t>73607550 Nový Telečkov Nový Telečkov 23</t>
  </si>
  <si>
    <t>21071489 Barchovice Radlice 52</t>
  </si>
  <si>
    <t>21071519 Barchovice Radlice 65</t>
  </si>
  <si>
    <t>21071527 Barchovice Radlice 66</t>
  </si>
  <si>
    <t>21071535 Barchovice Radlice 67</t>
  </si>
  <si>
    <t>21071543 Barchovice Radlice 68</t>
  </si>
  <si>
    <t>21071551 Barchovice Radlice 69</t>
  </si>
  <si>
    <t>73378429 Barchovice Radlice 70</t>
  </si>
  <si>
    <t>14466252 Výžerky Výžerky 3</t>
  </si>
  <si>
    <t>14466261 Výžerky Výžerky 4</t>
  </si>
  <si>
    <t>14466309 Výžerky Výžerky 8</t>
  </si>
  <si>
    <t>14466317 Výžerky Výžerky 9</t>
  </si>
  <si>
    <t>14466325 Výžerky Výžerky 10</t>
  </si>
  <si>
    <t>14466341 Výžerky Výžerky 12</t>
  </si>
  <si>
    <t>14466368 Výžerky Výžerky 14</t>
  </si>
  <si>
    <t>14466376 Výžerky Výžerky 15</t>
  </si>
  <si>
    <t>14466384 Výžerky Výžerky 16</t>
  </si>
  <si>
    <t>14466392 Výžerky Výžerky 17</t>
  </si>
  <si>
    <t>14466406 Výžerky Výžerky 18</t>
  </si>
  <si>
    <t>14466414 Výžerky Výžerky 19</t>
  </si>
  <si>
    <t>14466422 Výžerky Výžerky 20</t>
  </si>
  <si>
    <t>14466431 Výžerky Výžerky 21</t>
  </si>
  <si>
    <t>14466449 Výžerky Výžerky 22</t>
  </si>
  <si>
    <t>14466457 Výžerky Výžerky 23</t>
  </si>
  <si>
    <t>14466503 Výžerky Výžerky 28</t>
  </si>
  <si>
    <t>14466511 Výžerky Výžerky 29</t>
  </si>
  <si>
    <t>14466520 Výžerky Výžerky 30</t>
  </si>
  <si>
    <t>14466538 Výžerky Výžerky 31</t>
  </si>
  <si>
    <t>14466546 Výžerky Výžerky 32</t>
  </si>
  <si>
    <t>14466554 Výžerky Výžerky 33</t>
  </si>
  <si>
    <t>14466562 Výžerky Výžerky 34</t>
  </si>
  <si>
    <t>14466571 Výžerky Výžerky 35</t>
  </si>
  <si>
    <t>14466589 Výžerky Výžerky 36</t>
  </si>
  <si>
    <t>14466597 Výžerky Výžerky 37</t>
  </si>
  <si>
    <t>14466601 Výžerky Výžerky 38</t>
  </si>
  <si>
    <t>14466619 Výžerky Výžerky 39</t>
  </si>
  <si>
    <t>14466627 Výžerky Výžerky 40</t>
  </si>
  <si>
    <t>14466643 Výžerky Výžerky 42</t>
  </si>
  <si>
    <t>14466651 Výžerky Výžerky 43</t>
  </si>
  <si>
    <t>14466686 Výžerky Výžerky 46</t>
  </si>
  <si>
    <t>14466708 Výžerky Výžerky 48</t>
  </si>
  <si>
    <t>14466732 Výžerky Výžerky 51</t>
  </si>
  <si>
    <t>14466741 Výžerky Výžerky 52</t>
  </si>
  <si>
    <t>14466759 Výžerky Výžerky 53</t>
  </si>
  <si>
    <t>14466767 Výžerky Výžerky 54</t>
  </si>
  <si>
    <t>14466775 Výžerky Výžerky 55</t>
  </si>
  <si>
    <t>14466783 Výžerky Výžerky 56</t>
  </si>
  <si>
    <t>14466791 Výžerky Výžerky 57</t>
  </si>
  <si>
    <t>14466805 Výžerky Výžerky 58</t>
  </si>
  <si>
    <t>14466813 Výžerky Výžerky 59</t>
  </si>
  <si>
    <t>14466848 Výžerky Výžerky 62</t>
  </si>
  <si>
    <t>14466856 Výžerky Výžerky 63</t>
  </si>
  <si>
    <t>14466864 Výžerky Výžerky 64</t>
  </si>
  <si>
    <t>14466929 Výžerky Výžerky 72</t>
  </si>
  <si>
    <t>14466937 Výžerky Výžerky 73</t>
  </si>
  <si>
    <t>14466945 Výžerky Výžerky 74</t>
  </si>
  <si>
    <t>14466953 Výžerky Výžerky 75</t>
  </si>
  <si>
    <t>26197901 Výžerky Výžerky 77</t>
  </si>
  <si>
    <t>26366908 Výžerky Výžerky 78</t>
  </si>
  <si>
    <t>26799740 Výžerky Výžerky 76</t>
  </si>
  <si>
    <t>27830641 Výžerky Výžerky 79</t>
  </si>
  <si>
    <t>28046501 Výžerky Výžerky 1</t>
  </si>
  <si>
    <t>28380118 Výžerky Výžerky 81</t>
  </si>
  <si>
    <t>41206291 Výžerky Výžerky 84</t>
  </si>
  <si>
    <t>42209862 Výžerky Výžerky 82</t>
  </si>
  <si>
    <t>42792291 Výžerky Výžerky 80</t>
  </si>
  <si>
    <t>72678470 Výžerky Výžerky 88</t>
  </si>
  <si>
    <t>74136275 Výžerky Výžerky 83</t>
  </si>
  <si>
    <t>74287150 Výžerky Výžerky 87</t>
  </si>
  <si>
    <t>75532433 Výžerky Výžerky 93</t>
  </si>
  <si>
    <t>22930825 Petrovice Obděnice 1</t>
  </si>
  <si>
    <t>22930833 Petrovice Obděnice 2</t>
  </si>
  <si>
    <t>22930868 Petrovice Obděnice 5</t>
  </si>
  <si>
    <t>22930876 Petrovice Obděnice 6</t>
  </si>
  <si>
    <t>22930906 Petrovice Obděnice 9</t>
  </si>
  <si>
    <t>22930914 Petrovice Obděnice 10</t>
  </si>
  <si>
    <t>22930922 Petrovice Obděnice 11</t>
  </si>
  <si>
    <t>22930949 Petrovice Obděnice 13</t>
  </si>
  <si>
    <t>22930973 Petrovice Obděnice 17</t>
  </si>
  <si>
    <t>22930981 Petrovice Obděnice 18</t>
  </si>
  <si>
    <t>22930990 Petrovice Obděnice 19</t>
  </si>
  <si>
    <t>22931007 Petrovice Obděnice 20</t>
  </si>
  <si>
    <t>22931031 Petrovice Obděnice 26</t>
  </si>
  <si>
    <t>22931058 Petrovice Obděnice 31</t>
  </si>
  <si>
    <t>22931066 Petrovice Obděnice 32</t>
  </si>
  <si>
    <t>22931091 Petrovice Obděnice 42</t>
  </si>
  <si>
    <t>22931139 Petrovice Obděnice 47</t>
  </si>
  <si>
    <t>22931147 Petrovice Obděnice 48</t>
  </si>
  <si>
    <t>22931155 Petrovice Obděnice 50</t>
  </si>
  <si>
    <t>22931163 Petrovice Obděnice 52</t>
  </si>
  <si>
    <t>22931171 Petrovice Obděnice 54</t>
  </si>
  <si>
    <t>23024038 Petrovice Ohrada 1</t>
  </si>
  <si>
    <t>23024054 Petrovice Ohrada 3</t>
  </si>
  <si>
    <t>23024071 Petrovice Ohrada 5</t>
  </si>
  <si>
    <t>23024097 Petrovice Ohrada 7</t>
  </si>
  <si>
    <t>27058221 Petrovice Obděnice 60</t>
  </si>
  <si>
    <t>40082920 Petrovice Obděnice 25</t>
  </si>
  <si>
    <t>22931520 Petrovice Žemličkova Lhota 1</t>
  </si>
  <si>
    <t>22931538 Petrovice Žemličkova Lhota 2</t>
  </si>
  <si>
    <t>22931546 Petrovice Žemličkova Lhota 3</t>
  </si>
  <si>
    <t>22931562 Petrovice Žemličkova Lhota 5</t>
  </si>
  <si>
    <t>22931571 Petrovice Žemličkova Lhota 6</t>
  </si>
  <si>
    <t>22931597 Petrovice Žemličkova Lhota 9</t>
  </si>
  <si>
    <t>22931601 Petrovice Žemličkova Lhota 10</t>
  </si>
  <si>
    <t>22931619 Petrovice Žemličkova Lhota 12</t>
  </si>
  <si>
    <t>22931627 Petrovice Žemličkova Lhota 14</t>
  </si>
  <si>
    <t>22931635 Petrovice Žemličkova Lhota 16</t>
  </si>
  <si>
    <t>22931651 Petrovice Žemličkova Lhota 20</t>
  </si>
  <si>
    <t>22931660 Petrovice Žemličkova Lhota 22</t>
  </si>
  <si>
    <t>22931678 Petrovice Žemličkova Lhota 23</t>
  </si>
  <si>
    <t>22931686 Petrovice Žemličkova Lhota 25</t>
  </si>
  <si>
    <t>22931694 Petrovice Žemličkova Lhota 26</t>
  </si>
  <si>
    <t>22931708 Petrovice Žemličkova Lhota 28</t>
  </si>
  <si>
    <t>28157737 Petrovice Žemličkova Lhota 30</t>
  </si>
  <si>
    <t>28340779 Petrovice Žemličkova Lhota 32</t>
  </si>
  <si>
    <t>28340787 Petrovice Žemličkova Lhota 31</t>
  </si>
  <si>
    <t>25883330 Dolní Hořice Hartvíkov 26</t>
  </si>
  <si>
    <t>26366983 Dolní Hořice Hartvíkov 27</t>
  </si>
  <si>
    <t>6654169 Dolní Hořice Hartvíkov 1</t>
  </si>
  <si>
    <t>6654185 Dolní Hořice Hartvíkov 3</t>
  </si>
  <si>
    <t>6654193 Dolní Hořice Hartvíkov 4</t>
  </si>
  <si>
    <t>6654207 Dolní Hořice Hartvíkov 5</t>
  </si>
  <si>
    <t>6654215 Dolní Hořice Hartvíkov 6</t>
  </si>
  <si>
    <t>6654223 Dolní Hořice Hartvíkov 7</t>
  </si>
  <si>
    <t>6654231 Dolní Hořice Hartvíkov 9</t>
  </si>
  <si>
    <t>6654240 Dolní Hořice Hartvíkov 10</t>
  </si>
  <si>
    <t>6654258 Dolní Hořice Hartvíkov 11</t>
  </si>
  <si>
    <t>6654266 Dolní Hořice Hartvíkov 12</t>
  </si>
  <si>
    <t>6654274 Dolní Hořice Hartvíkov 13</t>
  </si>
  <si>
    <t>6654282 Dolní Hořice Hartvíkov 14</t>
  </si>
  <si>
    <t>6654291 Dolní Hořice Hartvíkov 16</t>
  </si>
  <si>
    <t>6654304 Dolní Hořice Hartvíkov 17</t>
  </si>
  <si>
    <t>6654312 Dolní Hořice Hartvíkov 19</t>
  </si>
  <si>
    <t>6654321 Dolní Hořice Hartvíkov 20</t>
  </si>
  <si>
    <t>6654339 Dolní Hořice Hartvíkov 22</t>
  </si>
  <si>
    <t>6654347 Dolní Hořice Hartvíkov 23</t>
  </si>
  <si>
    <t>6654355 Dolní Hořice Hartvíkov 24</t>
  </si>
  <si>
    <t>6654363 Dolní Hořice Hartvíkov 25</t>
  </si>
  <si>
    <t>2034239 Obora Obora 3</t>
  </si>
  <si>
    <t>2034247 Obora Obora 4</t>
  </si>
  <si>
    <t>2034271 Obora Obora 7</t>
  </si>
  <si>
    <t>2034280 Obora Obora 8</t>
  </si>
  <si>
    <t>2034298 Obora Obora 9</t>
  </si>
  <si>
    <t>2034310 Obora Obora 12</t>
  </si>
  <si>
    <t>2034328 Obora Obora 13</t>
  </si>
  <si>
    <t>2034336 Obora Obora 14</t>
  </si>
  <si>
    <t>2034352 Obora Obora 16</t>
  </si>
  <si>
    <t>2034387 Obora Obora 19</t>
  </si>
  <si>
    <t>2034409 Obora Obora 21</t>
  </si>
  <si>
    <t>2034417 Obora Obora 22</t>
  </si>
  <si>
    <t>2034425 Obora Obora 23</t>
  </si>
  <si>
    <t>2034441 Obora Obora 25</t>
  </si>
  <si>
    <t>2034450 Obora Obora 26</t>
  </si>
  <si>
    <t>2034468 Obora Obora 27</t>
  </si>
  <si>
    <t>2034484 Obora Obora 29</t>
  </si>
  <si>
    <t>2034492 Obora Obora 30</t>
  </si>
  <si>
    <t>2034506 Obora Obora 31</t>
  </si>
  <si>
    <t>2034522 Obora Obora 33</t>
  </si>
  <si>
    <t>2034531 Obora Obora 34</t>
  </si>
  <si>
    <t>2034549 Obora Obora 35</t>
  </si>
  <si>
    <t>2034565 Obora Obora 37</t>
  </si>
  <si>
    <t>2034573 Obora Obora 38</t>
  </si>
  <si>
    <t>2034581 Obora Obora 39</t>
  </si>
  <si>
    <t>2034611 Obora Obora 42</t>
  </si>
  <si>
    <t>2034620 Obora Obora 43</t>
  </si>
  <si>
    <t>2034646 Obora Obora 45</t>
  </si>
  <si>
    <t>2034654 Obora Obora 46</t>
  </si>
  <si>
    <t>2034662 Obora Obora 47</t>
  </si>
  <si>
    <t>2034689 Obora Obora 49</t>
  </si>
  <si>
    <t>2034701 Obora Obora 51</t>
  </si>
  <si>
    <t>2034727 Obora Obora 53</t>
  </si>
  <si>
    <t>2034778 Obora Obora 58</t>
  </si>
  <si>
    <t>2034786 Obora Obora 59</t>
  </si>
  <si>
    <t>2034808 Obora Obora 61</t>
  </si>
  <si>
    <t>2034816 Obora Obora 62</t>
  </si>
  <si>
    <t>2034824 Obora Obora 63</t>
  </si>
  <si>
    <t>2034841 Obora Obora 65</t>
  </si>
  <si>
    <t>2034867 Obora Obora 67</t>
  </si>
  <si>
    <t>2034883 Obora Obora 69</t>
  </si>
  <si>
    <t>2034891 Obora Obora 70</t>
  </si>
  <si>
    <t>2034921 Obora Obora 73</t>
  </si>
  <si>
    <t>2034930 Obora Obora 74</t>
  </si>
  <si>
    <t>2034948 Obora Obora 75</t>
  </si>
  <si>
    <t>2034981 Obora Obora 79</t>
  </si>
  <si>
    <t>2035006 Obora Obora 81</t>
  </si>
  <si>
    <t>2035014 Obora Obora 82</t>
  </si>
  <si>
    <t>2035022 Obora Obora 83</t>
  </si>
  <si>
    <t>2035049 Obora Obora 85</t>
  </si>
  <si>
    <t>2035065 Obora Obora 87</t>
  </si>
  <si>
    <t>2035081 Obora Obora 89</t>
  </si>
  <si>
    <t>2035090 Obora Obora 90</t>
  </si>
  <si>
    <t>2035103 Obora Obora 91</t>
  </si>
  <si>
    <t>2035120 Obora Obora 93</t>
  </si>
  <si>
    <t>2035146 Obora Obora 95</t>
  </si>
  <si>
    <t>2035162 Obora Obora 97</t>
  </si>
  <si>
    <t>2035171 Obora Obora 98</t>
  </si>
  <si>
    <t>2035189 Obora Obora 99</t>
  </si>
  <si>
    <t>2035201 Obora Obora 101</t>
  </si>
  <si>
    <t>2035243 Obora Obora 105</t>
  </si>
  <si>
    <t>2035260 Obora Obora 107</t>
  </si>
  <si>
    <t>2035286 Obora Obora 111</t>
  </si>
  <si>
    <t>2035294 Obora Obora 112</t>
  </si>
  <si>
    <t>2035308 Obora Obora 113</t>
  </si>
  <si>
    <t>2035324 Obora Obora 110</t>
  </si>
  <si>
    <t>27297641 Obora Obora 118</t>
  </si>
  <si>
    <t>27467139 Obora Obora 117</t>
  </si>
  <si>
    <t>30844533 Obora Obora 119</t>
  </si>
  <si>
    <t>30844541 Obora Obora 120</t>
  </si>
  <si>
    <t>41209869 Obora Obora 126</t>
  </si>
  <si>
    <t>41877331 Obora Obora 125</t>
  </si>
  <si>
    <t>41976525 Obora Obora 127</t>
  </si>
  <si>
    <t>75553015 Obora Obora 128</t>
  </si>
  <si>
    <t>22933395 Obořiště Lhotka 1</t>
  </si>
  <si>
    <t>22933409 Obořiště Lhotka 2</t>
  </si>
  <si>
    <t>22933417 Obořiště Lhotka 3</t>
  </si>
  <si>
    <t>22933433 Obořiště Lhotka 6</t>
  </si>
  <si>
    <t>22933450 Obořiště Lhotka 8</t>
  </si>
  <si>
    <t>22933468 Obořiště Lhotka 9</t>
  </si>
  <si>
    <t>22933476 Obořiště Lhotka 10</t>
  </si>
  <si>
    <t>22933484 Obořiště Lhotka 11</t>
  </si>
  <si>
    <t>22933492 Obořiště Lhotka 12</t>
  </si>
  <si>
    <t>22933506 Obořiště Lhotka 13</t>
  </si>
  <si>
    <t>22933514 Obořiště Lhotka 14</t>
  </si>
  <si>
    <t>22933522 Obořiště Lhotka 15</t>
  </si>
  <si>
    <t>22933531 Obořiště Lhotka 16</t>
  </si>
  <si>
    <t>22933549 Obořiště Lhotka 17</t>
  </si>
  <si>
    <t>22933557 Obořiště Lhotka 18</t>
  </si>
  <si>
    <t>22933565 Obořiště Lhotka 19</t>
  </si>
  <si>
    <t>22933581 Obořiště Lhotka 21</t>
  </si>
  <si>
    <t>22933590 Obořiště Lhotka 22</t>
  </si>
  <si>
    <t>22933603 Obořiště Lhotka 23</t>
  </si>
  <si>
    <t>22933611 Obořiště Lhotka 24</t>
  </si>
  <si>
    <t>22933620 Obořiště Lhotka 25</t>
  </si>
  <si>
    <t>22933646 Obořiště Lhotka 27</t>
  </si>
  <si>
    <t>22933662 Obořiště Lhotka 29</t>
  </si>
  <si>
    <t>40170241 Obříství Semilkovice 70</t>
  </si>
  <si>
    <t>40170250 Obříství Semilkovice 71</t>
  </si>
  <si>
    <t>26367513 Odry Veselí 24</t>
  </si>
  <si>
    <t>27100219 Odry Veselí 84</t>
  </si>
  <si>
    <t>73951897 Odry Veselí 87</t>
  </si>
  <si>
    <t>74101137 Odry Veselí 83</t>
  </si>
  <si>
    <t>8269076 Odry Veselí 3</t>
  </si>
  <si>
    <t>8269106 Odry Veselí 9</t>
  </si>
  <si>
    <t>8269114 Odry Veselí 10</t>
  </si>
  <si>
    <t>8269122 Odry Veselí 11</t>
  </si>
  <si>
    <t>8269131 Odry Veselí 13</t>
  </si>
  <si>
    <t>8269149 Odry Veselí 14</t>
  </si>
  <si>
    <t>8269157 Odry Veselí 16</t>
  </si>
  <si>
    <t>8269165 Odry Veselí 19</t>
  </si>
  <si>
    <t>8269181 Odry Veselí 21</t>
  </si>
  <si>
    <t>8269211 Odry Veselí 26</t>
  </si>
  <si>
    <t>8269220 Odry Veselí 28</t>
  </si>
  <si>
    <t>8269238 Odry Veselí 34</t>
  </si>
  <si>
    <t>8269246 Odry Veselí 39</t>
  </si>
  <si>
    <t>8269254 Odry Veselí 40</t>
  </si>
  <si>
    <t>8269262 Odry Veselí 41</t>
  </si>
  <si>
    <t>8269289 Odry Veselí 46</t>
  </si>
  <si>
    <t>8269297 Odry Veselí 47</t>
  </si>
  <si>
    <t>8269301 Odry Veselí 48</t>
  </si>
  <si>
    <t>8269319 Odry Veselí 49</t>
  </si>
  <si>
    <t>8269327 Odry Veselí 50</t>
  </si>
  <si>
    <t>8269335 Odry Veselí 58</t>
  </si>
  <si>
    <t>8269351 Odry Veselí 62</t>
  </si>
  <si>
    <t>8269360 Odry Veselí 63</t>
  </si>
  <si>
    <t>8269378 Odry Veselí 64</t>
  </si>
  <si>
    <t>8269386 Odry Veselí 65</t>
  </si>
  <si>
    <t>8269394 Odry Veselí 66</t>
  </si>
  <si>
    <t>8269408 Odry Veselí 67</t>
  </si>
  <si>
    <t>8269424 Odry Veselí 70</t>
  </si>
  <si>
    <t>8269432 Odry Veselí 72</t>
  </si>
  <si>
    <t>8269459 Odry Veselí 76</t>
  </si>
  <si>
    <t>8269467 Odry Veselí 77</t>
  </si>
  <si>
    <t>8269475 Odry Veselí 78</t>
  </si>
  <si>
    <t>8269483 Odry Veselí 80</t>
  </si>
  <si>
    <t>8269491 Odry Veselí 81</t>
  </si>
  <si>
    <t>8269505 Odry Veselí 82</t>
  </si>
  <si>
    <t>8269564 Odry Veselí 52</t>
  </si>
  <si>
    <t>8269599 Odry Veselí 86</t>
  </si>
  <si>
    <t>26587157 Odunec Odunec 33</t>
  </si>
  <si>
    <t>2717379 Odunec Odunec 9</t>
  </si>
  <si>
    <t>2717425 Odunec Odunec 14</t>
  </si>
  <si>
    <t>2717433 Odunec Odunec 15</t>
  </si>
  <si>
    <t>2717450 Odunec Odunec 17</t>
  </si>
  <si>
    <t>2717484 Odunec Odunec 20</t>
  </si>
  <si>
    <t>2717492 Odunec Odunec 21</t>
  </si>
  <si>
    <t>2717514 Odunec Odunec 23</t>
  </si>
  <si>
    <t>2717531 Odunec Odunec 25</t>
  </si>
  <si>
    <t>2717557 Odunec Odunec 27</t>
  </si>
  <si>
    <t>2717573 Odunec Odunec 29</t>
  </si>
  <si>
    <t>2717581 Odunec Odunec 30</t>
  </si>
  <si>
    <t>2717590 Odunec Odunec 31</t>
  </si>
  <si>
    <t>2717620 Odunec Odunec 35</t>
  </si>
  <si>
    <t>2717654 Odunec Odunec 38</t>
  </si>
  <si>
    <t>2717662 Odunec Odunec 39</t>
  </si>
  <si>
    <t>2717671 Odunec Odunec 40</t>
  </si>
  <si>
    <t>2717697 Odunec Odunec 42</t>
  </si>
  <si>
    <t>2717701 Odunec Odunec 43</t>
  </si>
  <si>
    <t>2717719 Odunec Odunec 44</t>
  </si>
  <si>
    <t>2717743 Odunec Odunec 47</t>
  </si>
  <si>
    <t>2717751 Odunec Odunec 48</t>
  </si>
  <si>
    <t>2717760 Odunec Odunec 49</t>
  </si>
  <si>
    <t>2717794 Odunec Odunec 51</t>
  </si>
  <si>
    <t>27116018 Ohnišov Zákraví 23</t>
  </si>
  <si>
    <t>75226669 Ohnišov Zákraví 24</t>
  </si>
  <si>
    <t>9769277 Ohnišov Zákraví 2</t>
  </si>
  <si>
    <t>9769285 Ohnišov Zákraví 3</t>
  </si>
  <si>
    <t>9769293 Ohnišov Zákraví 4</t>
  </si>
  <si>
    <t>9769307 Ohnišov Zákraví 5</t>
  </si>
  <si>
    <t>9769315 Ohnišov Zákraví 6</t>
  </si>
  <si>
    <t>9769323 Ohnišov Zákraví 7</t>
  </si>
  <si>
    <t>9769331 Ohnišov Zákraví 8</t>
  </si>
  <si>
    <t>9769358 Ohnišov Zákraví 10</t>
  </si>
  <si>
    <t>9769382 Ohnišov Zákraví 14</t>
  </si>
  <si>
    <t>9769391 Ohnišov Zákraví 15</t>
  </si>
  <si>
    <t>9769404 Ohnišov Zákraví 16</t>
  </si>
  <si>
    <t>9769463 Ohnišov Zákraví 22</t>
  </si>
  <si>
    <t>17277540 Ohrazenice Ohrazenice 1</t>
  </si>
  <si>
    <t>17277566 Ohrazenice Ohrazenice 3</t>
  </si>
  <si>
    <t>17277574 Ohrazenice Ohrazenice 4</t>
  </si>
  <si>
    <t>17277582 Ohrazenice Ohrazenice 5</t>
  </si>
  <si>
    <t>17278155 Ohrazenice Ohrazenice 62</t>
  </si>
  <si>
    <t>17278171 Ohrazenice Ohrazenice 64</t>
  </si>
  <si>
    <t>17278180 Ohrazenice Ohrazenice 65</t>
  </si>
  <si>
    <t>17278198 Ohrazenice Ohrazenice 66</t>
  </si>
  <si>
    <t>17278201 Ohrazenice Ohrazenice 67</t>
  </si>
  <si>
    <t>17278228 Ohrazenice Ohrazenice 69</t>
  </si>
  <si>
    <t>17278244 Ohrazenice Ohrazenice 71</t>
  </si>
  <si>
    <t>17278261 Ohrazenice Ohrazenice 73</t>
  </si>
  <si>
    <t>17278287 Ohrazenice Ohrazenice 75</t>
  </si>
  <si>
    <t>17278295 Ohrazenice Ohrazenice 76</t>
  </si>
  <si>
    <t>17278309 Ohrazenice Ohrazenice 77</t>
  </si>
  <si>
    <t>17278317 Ohrazenice Ohrazenice 78</t>
  </si>
  <si>
    <t>17278333 Ohrazenice Ohrazenice 80</t>
  </si>
  <si>
    <t>17278341 Ohrazenice Ohrazenice 81</t>
  </si>
  <si>
    <t>17278520 Ohrazenice Ohrazenice 99</t>
  </si>
  <si>
    <t>17278538 Ohrazenice Ohrazenice 101</t>
  </si>
  <si>
    <t>17278732 Ohrazenice Ohrazenice 129</t>
  </si>
  <si>
    <t>26283280 Ohrazenice Ohrazenice 143</t>
  </si>
  <si>
    <t>26807688 Ohrazenice Ohrazenice 100</t>
  </si>
  <si>
    <t>27313506 Ohrazenice Ohrazenice 136</t>
  </si>
  <si>
    <t>27997782 Ohrazenice Ohrazenice 151</t>
  </si>
  <si>
    <t>17277612 Ohrazenice Ohrazenice 8</t>
  </si>
  <si>
    <t>17277621 Ohrazenice Ohrazenice 9</t>
  </si>
  <si>
    <t>17277647 Ohrazenice Ohrazenice 11</t>
  </si>
  <si>
    <t>17277663 Ohrazenice Ohrazenice 13</t>
  </si>
  <si>
    <t>17277671 Ohrazenice Ohrazenice 14</t>
  </si>
  <si>
    <t>17277680 Ohrazenice Ohrazenice 15</t>
  </si>
  <si>
    <t>17277698 Ohrazenice Ohrazenice 16</t>
  </si>
  <si>
    <t>17277701 Ohrazenice Ohrazenice 17</t>
  </si>
  <si>
    <t>17277710 Ohrazenice Ohrazenice 18</t>
  </si>
  <si>
    <t>17277728 Ohrazenice Ohrazenice 19</t>
  </si>
  <si>
    <t>17277736 Ohrazenice Ohrazenice 20</t>
  </si>
  <si>
    <t>17277761 Ohrazenice Ohrazenice 23</t>
  </si>
  <si>
    <t>17277779 Ohrazenice Ohrazenice 24</t>
  </si>
  <si>
    <t>17277795 Ohrazenice Ohrazenice 26</t>
  </si>
  <si>
    <t>17277809 Ohrazenice Ohrazenice 27</t>
  </si>
  <si>
    <t>17277833 Ohrazenice Ohrazenice 30</t>
  </si>
  <si>
    <t>17277841 Ohrazenice Ohrazenice 31</t>
  </si>
  <si>
    <t>17277957 Ohrazenice Ohrazenice 42</t>
  </si>
  <si>
    <t>17277973 Ohrazenice Ohrazenice 44</t>
  </si>
  <si>
    <t>17278007 Ohrazenice Ohrazenice 47</t>
  </si>
  <si>
    <t>17278015 Ohrazenice Ohrazenice 48</t>
  </si>
  <si>
    <t>17278023 Ohrazenice Ohrazenice 49</t>
  </si>
  <si>
    <t>17278031 Ohrazenice Ohrazenice 50</t>
  </si>
  <si>
    <t>17278066 Ohrazenice Ohrazenice 53</t>
  </si>
  <si>
    <t>17278074 Ohrazenice Ohrazenice 54</t>
  </si>
  <si>
    <t>17278082 Ohrazenice Ohrazenice 55</t>
  </si>
  <si>
    <t>17278091 Ohrazenice Ohrazenice 56</t>
  </si>
  <si>
    <t>17278121 Ohrazenice Ohrazenice 59</t>
  </si>
  <si>
    <t>17278147 Ohrazenice Ohrazenice 61</t>
  </si>
  <si>
    <t>17278325 Ohrazenice Ohrazenice 79</t>
  </si>
  <si>
    <t>17278350 Ohrazenice Ohrazenice 82</t>
  </si>
  <si>
    <t>17278406 Ohrazenice Ohrazenice 87</t>
  </si>
  <si>
    <t>17278431 Ohrazenice Ohrazenice 90</t>
  </si>
  <si>
    <t>17278449 Ohrazenice Ohrazenice 91</t>
  </si>
  <si>
    <t>17278457 Ohrazenice Ohrazenice 92</t>
  </si>
  <si>
    <t>17278465 Ohrazenice Ohrazenice 93</t>
  </si>
  <si>
    <t>17278473 Ohrazenice Ohrazenice 94</t>
  </si>
  <si>
    <t>17278481 Ohrazenice Ohrazenice 95</t>
  </si>
  <si>
    <t>17278511 Ohrazenice Ohrazenice 98</t>
  </si>
  <si>
    <t>17278554 Ohrazenice Ohrazenice 105</t>
  </si>
  <si>
    <t>17278571 Ohrazenice Ohrazenice 107</t>
  </si>
  <si>
    <t>17278597 Ohrazenice Ohrazenice 109</t>
  </si>
  <si>
    <t>17278601 Ohrazenice Ohrazenice 110</t>
  </si>
  <si>
    <t>17278619 Ohrazenice Ohrazenice 111</t>
  </si>
  <si>
    <t>17278643 Ohrazenice Ohrazenice 119</t>
  </si>
  <si>
    <t>17278651 Ohrazenice Ohrazenice 120</t>
  </si>
  <si>
    <t>17278660 Ohrazenice Ohrazenice 121</t>
  </si>
  <si>
    <t>17278678 Ohrazenice Ohrazenice 122</t>
  </si>
  <si>
    <t>17278686 Ohrazenice Ohrazenice 123</t>
  </si>
  <si>
    <t>17278694 Ohrazenice Ohrazenice 124</t>
  </si>
  <si>
    <t>17278716 Ohrazenice Ohrazenice 126</t>
  </si>
  <si>
    <t>17278724 Ohrazenice Ohrazenice 128</t>
  </si>
  <si>
    <t>25873270 Ohrazenice Ohrazenice 113</t>
  </si>
  <si>
    <t>25879545 Ohrazenice Ohrazenice 140</t>
  </si>
  <si>
    <t>26367564 Ohrazenice Ohrazenice 141</t>
  </si>
  <si>
    <t>26367572 Ohrazenice Ohrazenice 142</t>
  </si>
  <si>
    <t>26367581 Ohrazenice Ohrazenice 144</t>
  </si>
  <si>
    <t>26762072 Ohrazenice Ohrazenice 127</t>
  </si>
  <si>
    <t>26807718 Ohrazenice Ohrazenice 134</t>
  </si>
  <si>
    <t>27313492 Ohrazenice Ohrazenice 137</t>
  </si>
  <si>
    <t>27385027 Ohrazenice Ohrazenice 115</t>
  </si>
  <si>
    <t>27903010 Ohrazenice Ohrazenice 148</t>
  </si>
  <si>
    <t>27972950 Ohrazenice Ohrazenice 150</t>
  </si>
  <si>
    <t>27983099 Ohrazenice Ohrazenice 104</t>
  </si>
  <si>
    <t>28237226 Ohrazenice Ohrazenice 152</t>
  </si>
  <si>
    <t>28365666 Ohrazenice Ohrazenice 139</t>
  </si>
  <si>
    <t>41049543 Ohrazenice Ohrazenice 153</t>
  </si>
  <si>
    <t>41073282 Ohrazenice Ohrazenice 154</t>
  </si>
  <si>
    <t>41496604 Ohrazenice Ohrazenice 155</t>
  </si>
  <si>
    <t>41496671 Ohrazenice Ohrazenice 156</t>
  </si>
  <si>
    <t>42780373 Ohrazenice Ohrazenice 158</t>
  </si>
  <si>
    <t>76159485 Ohrazenice Ohrazenice 159</t>
  </si>
  <si>
    <t>77726766 Ohrazenice Ohrazenice 160</t>
  </si>
  <si>
    <t>77954327 Ohrazenice Ohrazenice 161</t>
  </si>
  <si>
    <t>78031770 Ohrazenice Ohrazenice 162</t>
  </si>
  <si>
    <t>10547991 Ochoz Ochoz 1</t>
  </si>
  <si>
    <t>10548009 Ochoz Ochoz 2</t>
  </si>
  <si>
    <t>10548017 Ochoz Ochoz 3</t>
  </si>
  <si>
    <t>10548025 Ochoz Ochoz 4</t>
  </si>
  <si>
    <t>10548041 Ochoz Ochoz 6</t>
  </si>
  <si>
    <t>10548068 Ochoz Ochoz 8</t>
  </si>
  <si>
    <t>10548076 Ochoz Ochoz 9</t>
  </si>
  <si>
    <t>10548084 Ochoz Ochoz 10</t>
  </si>
  <si>
    <t>10548106 Ochoz Ochoz 12</t>
  </si>
  <si>
    <t>10548114 Ochoz Ochoz 13</t>
  </si>
  <si>
    <t>10548122 Ochoz Ochoz 14</t>
  </si>
  <si>
    <t>10548157 Ochoz Ochoz 17</t>
  </si>
  <si>
    <t>10548173 Ochoz Ochoz 19</t>
  </si>
  <si>
    <t>10548181 Ochoz Ochoz 20</t>
  </si>
  <si>
    <t>10548190 Ochoz Ochoz 21</t>
  </si>
  <si>
    <t>10548211 Ochoz Ochoz 23</t>
  </si>
  <si>
    <t>10548220 Ochoz Ochoz 25</t>
  </si>
  <si>
    <t>10548238 Ochoz Ochoz 26</t>
  </si>
  <si>
    <t>10548246 Ochoz Ochoz 27</t>
  </si>
  <si>
    <t>10548254 Ochoz Ochoz 28</t>
  </si>
  <si>
    <t>10548271 Ochoz Ochoz 31</t>
  </si>
  <si>
    <t>10548301 Ochoz Ochoz 34</t>
  </si>
  <si>
    <t>10548319 Ochoz Ochoz 35</t>
  </si>
  <si>
    <t>10548327 Ochoz Ochoz 37</t>
  </si>
  <si>
    <t>10548343 Ochoz Ochoz 39</t>
  </si>
  <si>
    <t>10548360 Ochoz Ochoz 42</t>
  </si>
  <si>
    <t>10548386 Ochoz Ochoz 45</t>
  </si>
  <si>
    <t>10548416 Ochoz Ochoz 52</t>
  </si>
  <si>
    <t>10548441 Ochoz Ochoz 55</t>
  </si>
  <si>
    <t>10548459 Ochoz Ochoz 56</t>
  </si>
  <si>
    <t>10548467 Ochoz Ochoz 57</t>
  </si>
  <si>
    <t>10548475 Ochoz Ochoz 58</t>
  </si>
  <si>
    <t>10548491 Ochoz Ochoz 60</t>
  </si>
  <si>
    <t>10548505 Ochoz Ochoz 61</t>
  </si>
  <si>
    <t>10548513 Ochoz Ochoz 62</t>
  </si>
  <si>
    <t>10548556 Ochoz Ochoz 66</t>
  </si>
  <si>
    <t>10548581 Ochoz Ochoz 70</t>
  </si>
  <si>
    <t>10548599 Ochoz Ochoz 71</t>
  </si>
  <si>
    <t>10548602 Ochoz Ochoz 72</t>
  </si>
  <si>
    <t>10548611 Ochoz Ochoz 73</t>
  </si>
  <si>
    <t>25262025 Ochoz Ochoz 74</t>
  </si>
  <si>
    <t>70867917 Ochoz Ochoz 36</t>
  </si>
  <si>
    <t>20997230 Okounov Krupice 2</t>
  </si>
  <si>
    <t>20997256 Okounov Krupice 5</t>
  </si>
  <si>
    <t>20997264 Okounov Krupice 6</t>
  </si>
  <si>
    <t>20997272 Okounov Krupice 1</t>
  </si>
  <si>
    <t>16573790 Okrouhlá Okrouhlá 2</t>
  </si>
  <si>
    <t>16573803 Okrouhlá Okrouhlá 3</t>
  </si>
  <si>
    <t>16573811 Okrouhlá Okrouhlá 4</t>
  </si>
  <si>
    <t>16573820 Okrouhlá Okrouhlá 5</t>
  </si>
  <si>
    <t>16573838 Okrouhlá Okrouhlá 6</t>
  </si>
  <si>
    <t>16573846 Okrouhlá Okrouhlá 7</t>
  </si>
  <si>
    <t>16573854 Okrouhlá Okrouhlá 8</t>
  </si>
  <si>
    <t>16573862 Okrouhlá Okrouhlá 9</t>
  </si>
  <si>
    <t>16573871 Okrouhlá Okrouhlá 10</t>
  </si>
  <si>
    <t>16573901 Okrouhlá Okrouhlá 14</t>
  </si>
  <si>
    <t>16573943 Okrouhlá Okrouhlá 18</t>
  </si>
  <si>
    <t>16573951 Okrouhlá Okrouhlá 19</t>
  </si>
  <si>
    <t>16573960 Okrouhlá Okrouhlá 20</t>
  </si>
  <si>
    <t>16573978 Okrouhlá Okrouhlá 21</t>
  </si>
  <si>
    <t>16573994 Okrouhlá Okrouhlá 23</t>
  </si>
  <si>
    <t>16574010 Okrouhlá Okrouhlá 25</t>
  </si>
  <si>
    <t>16574036 Okrouhlá Okrouhlá 27</t>
  </si>
  <si>
    <t>16574044 Okrouhlá Okrouhlá 28</t>
  </si>
  <si>
    <t>16574061 Okrouhlá Okrouhlá 30</t>
  </si>
  <si>
    <t>16574079 Okrouhlá Okrouhlá 31</t>
  </si>
  <si>
    <t>16574133 Okrouhlá Okrouhlá 37</t>
  </si>
  <si>
    <t>16574141 Okrouhlá Okrouhlá 38</t>
  </si>
  <si>
    <t>16574168 Okrouhlá Okrouhlá 40</t>
  </si>
  <si>
    <t>16574176 Okrouhlá Okrouhlá 41</t>
  </si>
  <si>
    <t>16574192 Okrouhlá Okrouhlá 43</t>
  </si>
  <si>
    <t>16574206 Okrouhlá Okrouhlá 44</t>
  </si>
  <si>
    <t>16574273 Okrouhlá Okrouhlá 51</t>
  </si>
  <si>
    <t>16574281 Okrouhlá Okrouhlá 52</t>
  </si>
  <si>
    <t>16574290 Okrouhlá Okrouhlá 53</t>
  </si>
  <si>
    <t>16574303 Okrouhlá Okrouhlá 54</t>
  </si>
  <si>
    <t>16574311 Okrouhlá Okrouhlá 55</t>
  </si>
  <si>
    <t>16574320 Okrouhlá Okrouhlá 56</t>
  </si>
  <si>
    <t>16574338 Okrouhlá Okrouhlá 57</t>
  </si>
  <si>
    <t>16574346 Okrouhlá Okrouhlá 58</t>
  </si>
  <si>
    <t>16574354 Okrouhlá Okrouhlá 59</t>
  </si>
  <si>
    <t>16574362 Okrouhlá Okrouhlá 60</t>
  </si>
  <si>
    <t>16574371 Okrouhlá Okrouhlá 61</t>
  </si>
  <si>
    <t>16574397 Okrouhlá Okrouhlá 63</t>
  </si>
  <si>
    <t>16574401 Okrouhlá Okrouhlá 64</t>
  </si>
  <si>
    <t>16574419 Okrouhlá Okrouhlá 65</t>
  </si>
  <si>
    <t>16574435 Okrouhlá Okrouhlá 67</t>
  </si>
  <si>
    <t>16574451 Okrouhlá Okrouhlá 69</t>
  </si>
  <si>
    <t>16574478 Okrouhlá Okrouhlá 72</t>
  </si>
  <si>
    <t>16574486 Okrouhlá Okrouhlá 73</t>
  </si>
  <si>
    <t>16574494 Okrouhlá Okrouhlá 75</t>
  </si>
  <si>
    <t>16574508 Okrouhlá Okrouhlá 76</t>
  </si>
  <si>
    <t>16574516 Okrouhlá Okrouhlá 77</t>
  </si>
  <si>
    <t>16574541 Okrouhlá Okrouhlá 80</t>
  </si>
  <si>
    <t>16574559 Okrouhlá Okrouhlá 81</t>
  </si>
  <si>
    <t>16574567 Okrouhlá Okrouhlá 82</t>
  </si>
  <si>
    <t>16574575 Okrouhlá Okrouhlá 83</t>
  </si>
  <si>
    <t>16574583 Okrouhlá Okrouhlá 84</t>
  </si>
  <si>
    <t>16574621 Okrouhlá Okrouhlá 88</t>
  </si>
  <si>
    <t>16574656 Okrouhlá Okrouhlá 91</t>
  </si>
  <si>
    <t>16574672 Okrouhlá Okrouhlá 93</t>
  </si>
  <si>
    <t>16574699 Okrouhlá Okrouhlá 95</t>
  </si>
  <si>
    <t>16574729 Okrouhlá Okrouhlá 98</t>
  </si>
  <si>
    <t>16574737 Okrouhlá Okrouhlá 99</t>
  </si>
  <si>
    <t>16574761 Okrouhlá Okrouhlá 102</t>
  </si>
  <si>
    <t>16574770 Okrouhlá Okrouhlá 103</t>
  </si>
  <si>
    <t>16574788 Okrouhlá Okrouhlá 104</t>
  </si>
  <si>
    <t>16574796 Okrouhlá Okrouhlá 105</t>
  </si>
  <si>
    <t>16574800 Okrouhlá Okrouhlá 106</t>
  </si>
  <si>
    <t>16574818 Okrouhlá Okrouhlá 107</t>
  </si>
  <si>
    <t>16574834 Okrouhlá Okrouhlá 109</t>
  </si>
  <si>
    <t>16574851 Okrouhlá Okrouhlá 111</t>
  </si>
  <si>
    <t>16574877 Okrouhlá Okrouhlá 113</t>
  </si>
  <si>
    <t>16574885 Okrouhlá Okrouhlá 114</t>
  </si>
  <si>
    <t>16574893 Okrouhlá Okrouhlá 115</t>
  </si>
  <si>
    <t>16574923 Okrouhlá Okrouhlá 118</t>
  </si>
  <si>
    <t>16574940 Okrouhlá Okrouhlá 120</t>
  </si>
  <si>
    <t>16574958 Okrouhlá Okrouhlá 121</t>
  </si>
  <si>
    <t>16574966 Okrouhlá Okrouhlá 122</t>
  </si>
  <si>
    <t>16575008 Okrouhlá Okrouhlá 126</t>
  </si>
  <si>
    <t>16575032 Okrouhlá Okrouhlá 129</t>
  </si>
  <si>
    <t>16575067 Okrouhlá Okrouhlá 132</t>
  </si>
  <si>
    <t>16575091 Okrouhlá Okrouhlá 135</t>
  </si>
  <si>
    <t>16575148 Okrouhlá Okrouhlá 140</t>
  </si>
  <si>
    <t>16575172 Okrouhlá Okrouhlá 143</t>
  </si>
  <si>
    <t>16575202 Okrouhlá Okrouhlá 147</t>
  </si>
  <si>
    <t>16575253 Okrouhlá Okrouhlá 153</t>
  </si>
  <si>
    <t>16575261 Okrouhlá Okrouhlá 154</t>
  </si>
  <si>
    <t>16575326 Okrouhlá Okrouhlá 191</t>
  </si>
  <si>
    <t>25077333 Okrouhlá Okrouhlá 158</t>
  </si>
  <si>
    <t>25335758 Okrouhlá Okrouhlá 163</t>
  </si>
  <si>
    <t>25521471 Okrouhlá Okrouhlá 151</t>
  </si>
  <si>
    <t>25521489 Okrouhlá Okrouhlá 155</t>
  </si>
  <si>
    <t>25521497 Okrouhlá Okrouhlá 160</t>
  </si>
  <si>
    <t>25603051 Okrouhlá Okrouhlá 164</t>
  </si>
  <si>
    <t>25764446 Okrouhlá Okrouhlá 167</t>
  </si>
  <si>
    <t>25836200 Okrouhlá Okrouhlá 171</t>
  </si>
  <si>
    <t>25877356 Okrouhlá Okrouhlá 169</t>
  </si>
  <si>
    <t>25880179 Okrouhlá Okrouhlá 168</t>
  </si>
  <si>
    <t>26126141 Okrouhlá Okrouhlá 172</t>
  </si>
  <si>
    <t>26373629 Okrouhlá Okrouhlá 174</t>
  </si>
  <si>
    <t>26373637 Okrouhlá Okrouhlá 176</t>
  </si>
  <si>
    <t>26500566 Okrouhlá Okrouhlá 178</t>
  </si>
  <si>
    <t>26678110 Okrouhlá Okrouhlá 181</t>
  </si>
  <si>
    <t>27176801 Okrouhlá Okrouhlá 175</t>
  </si>
  <si>
    <t>27176878 Okrouhlá Okrouhlá 194</t>
  </si>
  <si>
    <t>27239306 Okrouhlá Okrouhlá 185</t>
  </si>
  <si>
    <t>27255131 Okrouhlá Okrouhlá 177</t>
  </si>
  <si>
    <t>27270041 Okrouhlá Okrouhlá 188</t>
  </si>
  <si>
    <t>27488209 Okrouhlá Okrouhlá 179</t>
  </si>
  <si>
    <t>27630072 Okrouhlá Okrouhlá 187</t>
  </si>
  <si>
    <t>27689778 Okrouhlá Okrouhlá 184</t>
  </si>
  <si>
    <t>27804216 Okrouhlá Okrouhlá 200</t>
  </si>
  <si>
    <t>27864324 Okrouhlá Okrouhlá 189</t>
  </si>
  <si>
    <t>27904733 Okrouhlá Okrouhlá 192</t>
  </si>
  <si>
    <t>27904741 Okrouhlá Okrouhlá 202</t>
  </si>
  <si>
    <t>28041160 Okrouhlá Okrouhlá 193</t>
  </si>
  <si>
    <t>28178947 Okrouhlá Okrouhlá 196</t>
  </si>
  <si>
    <t>28241932 Okrouhlá Okrouhlá 186</t>
  </si>
  <si>
    <t>30845530 Okrouhlá Okrouhlá 182</t>
  </si>
  <si>
    <t>40292690 Okrouhlá Okrouhlá 145</t>
  </si>
  <si>
    <t>41324188 Okrouhlá Okrouhlá 201</t>
  </si>
  <si>
    <t>42116082 Okrouhlá Okrouhlá 197</t>
  </si>
  <si>
    <t>42116546 Okrouhlá Okrouhlá 199</t>
  </si>
  <si>
    <t>72331160 Okrouhlá Okrouhlá 203</t>
  </si>
  <si>
    <t>72839295 Okrouhlá Okrouhlá 198</t>
  </si>
  <si>
    <t>76013855 Okrouhlá Okrouhlá 207</t>
  </si>
  <si>
    <t>76565416 Okrouhlá Okrouhlá 211</t>
  </si>
  <si>
    <t>77978544 Okrouhlá Okrouhlá 210</t>
  </si>
  <si>
    <t>77978749 Okrouhlá Okrouhlá 217</t>
  </si>
  <si>
    <t>9485287 Okrouhlička Skřivánek 4</t>
  </si>
  <si>
    <t>9485295 Okrouhlička Skřivánek 7</t>
  </si>
  <si>
    <t>9485317 Okrouhlička Skřivánek 9</t>
  </si>
  <si>
    <t>9485333 Okrouhlička Skřivánek 11</t>
  </si>
  <si>
    <t>9485341 Okrouhlička Skřivánek 13</t>
  </si>
  <si>
    <t>9485350 Okrouhlička Skřivánek 14</t>
  </si>
  <si>
    <t>9485368 Okrouhlička Skřivánek 16</t>
  </si>
  <si>
    <t>9485376 Okrouhlička Skřivánek 17</t>
  </si>
  <si>
    <t>9485392 Okrouhlička Skřivánek 19</t>
  </si>
  <si>
    <t>9485406 Okrouhlička Skřivánek 20</t>
  </si>
  <si>
    <t>9485414 Okrouhlička Skřivánek 24</t>
  </si>
  <si>
    <t>25205056 Olbramice Janovice 12</t>
  </si>
  <si>
    <t>25526219 Olbramice U farmy 158</t>
  </si>
  <si>
    <t>8270538 Olbramice Janovice 1</t>
  </si>
  <si>
    <t>8270546 Olbramice Janovice 2</t>
  </si>
  <si>
    <t>8270554 Olbramice Janovice 3</t>
  </si>
  <si>
    <t>8270562 Olbramice Janovice 4</t>
  </si>
  <si>
    <t>8270571 Olbramice Janovice 5</t>
  </si>
  <si>
    <t>8270589 Olbramice Janovice 6</t>
  </si>
  <si>
    <t>8270597 Olbramice Janovice 7</t>
  </si>
  <si>
    <t>8270601 Olbramice Janovice 8</t>
  </si>
  <si>
    <t>8270619 Olbramice Janovice 9</t>
  </si>
  <si>
    <t>8270627 Olbramice Janovice 10</t>
  </si>
  <si>
    <t>8270635 Olbramice Janovice 11</t>
  </si>
  <si>
    <t>8270643 Olbramice Janovice 15</t>
  </si>
  <si>
    <t>8270651 Olbramice Janovice 16</t>
  </si>
  <si>
    <t>8271453 Olbramice U farmy 81</t>
  </si>
  <si>
    <t>8271461 Olbramice U farmy 82</t>
  </si>
  <si>
    <t>8271666 Olbramice U farmy 102</t>
  </si>
  <si>
    <t>8271721 Olbramice U farmy 108</t>
  </si>
  <si>
    <t>8271798 Olbramice U farmy 115</t>
  </si>
  <si>
    <t>23604484 Oldřichov v Hájích Oldřichov v Hájích 2</t>
  </si>
  <si>
    <t>23604573 Oldřichov v Hájích Oldřichov v Hájích 11</t>
  </si>
  <si>
    <t>23604590 Oldřichov v Hájích Oldřichov v Hájích 13</t>
  </si>
  <si>
    <t>23604638 Oldřichov v Hájích Oldřichov v Hájích 17</t>
  </si>
  <si>
    <t>23604654 Oldřichov v Hájích Oldřichov v Hájích 19</t>
  </si>
  <si>
    <t>23604671 Oldřichov v Hájích Oldřichov v Hájích 21</t>
  </si>
  <si>
    <t>23604689 Oldřichov v Hájích Oldřichov v Hájích 22</t>
  </si>
  <si>
    <t>23604727 Oldřichov v Hájích Oldřichov v Hájích 27</t>
  </si>
  <si>
    <t>23604735 Oldřichov v Hájích Oldřichov v Hájích 28</t>
  </si>
  <si>
    <t>23604760 Oldřichov v Hájích Oldřichov v Hájích 32</t>
  </si>
  <si>
    <t>23604778 Oldřichov v Hájích Oldřichov v Hájích 34</t>
  </si>
  <si>
    <t>23604786 Oldřichov v Hájích Oldřichov v Hájích 35</t>
  </si>
  <si>
    <t>23604794 Oldřichov v Hájích Oldřichov v Hájích 36</t>
  </si>
  <si>
    <t>23604816 Oldřichov v Hájích Oldřichov v Hájích 38</t>
  </si>
  <si>
    <t>23604832 Oldřichov v Hájích Oldřichov v Hájích 40</t>
  </si>
  <si>
    <t>23604867 Oldřichov v Hájích Oldřichov v Hájích 43</t>
  </si>
  <si>
    <t>23604883 Oldřichov v Hájích Oldřichov v Hájích 45</t>
  </si>
  <si>
    <t>23604905 Oldřichov v Hájích Oldřichov v Hájích 47</t>
  </si>
  <si>
    <t>23604930 Oldřichov v Hájích Oldřichov v Hájích 50</t>
  </si>
  <si>
    <t>23604948 Oldřichov v Hájích Oldřichov v Hájích 51</t>
  </si>
  <si>
    <t>23604964 Oldřichov v Hájích Oldřichov v Hájích 53</t>
  </si>
  <si>
    <t>23604972 Oldřichov v Hájích Oldřichov v Hájích 54</t>
  </si>
  <si>
    <t>23605022 Oldřichov v Hájích Oldřichov v Hájích 59</t>
  </si>
  <si>
    <t>23605057 Oldřichov v Hájích Oldřichov v Hájích 63</t>
  </si>
  <si>
    <t>23605090 Oldřichov v Hájích Oldřichov v Hájích 67</t>
  </si>
  <si>
    <t>23605103 Oldřichov v Hájích Oldřichov v Hájích 68</t>
  </si>
  <si>
    <t>23605111 Oldřichov v Hájích Oldřichov v Hájích 69</t>
  </si>
  <si>
    <t>23605138 Oldřichov v Hájích Oldřichov v Hájích 71</t>
  </si>
  <si>
    <t>23605162 Oldřichov v Hájích Oldřichov v Hájích 76</t>
  </si>
  <si>
    <t>23605189 Oldřichov v Hájích Oldřichov v Hájích 80</t>
  </si>
  <si>
    <t>23605197 Oldřichov v Hájích Oldřichov v Hájích 82</t>
  </si>
  <si>
    <t>23605219 Oldřichov v Hájích Oldřichov v Hájích 84</t>
  </si>
  <si>
    <t>23605227 Oldřichov v Hájích Oldřichov v Hájích 87</t>
  </si>
  <si>
    <t>23605235 Oldřichov v Hájích Oldřichov v Hájích 88</t>
  </si>
  <si>
    <t>23605243 Oldřichov v Hájích Oldřichov v Hájích 89</t>
  </si>
  <si>
    <t>23605260 Oldřichov v Hájích Oldřichov v Hájích 93</t>
  </si>
  <si>
    <t>23605286 Oldřichov v Hájích Oldřichov v Hájích 97</t>
  </si>
  <si>
    <t>23605294 Oldřichov v Hájích Oldřichov v Hájích 99</t>
  </si>
  <si>
    <t>23605308 Oldřichov v Hájích Oldřichov v Hájích 100</t>
  </si>
  <si>
    <t>23605332 Oldřichov v Hájích Oldřichov v Hájích 106</t>
  </si>
  <si>
    <t>23605341 Oldřichov v Hájích Oldřichov v Hájích 107</t>
  </si>
  <si>
    <t>23605359 Oldřichov v Hájích Oldřichov v Hájích 108</t>
  </si>
  <si>
    <t>23605367 Oldřichov v Hájích Oldřichov v Hájích 109</t>
  </si>
  <si>
    <t>23605375 Oldřichov v Hájích Oldřichov v Hájích 110</t>
  </si>
  <si>
    <t>23605391 Oldřichov v Hájích Oldřichov v Hájích 113</t>
  </si>
  <si>
    <t>23605405 Oldřichov v Hájích Oldřichov v Hájích 114</t>
  </si>
  <si>
    <t>23605448 Oldřichov v Hájích Oldřichov v Hájích 118</t>
  </si>
  <si>
    <t>23605464 Oldřichov v Hájích Oldřichov v Hájích 120</t>
  </si>
  <si>
    <t>23605481 Oldřichov v Hájích Oldřichov v Hájích 123</t>
  </si>
  <si>
    <t>23605499 Oldřichov v Hájích Oldřichov v Hájích 125</t>
  </si>
  <si>
    <t>23605511 Oldřichov v Hájích Oldřichov v Hájích 127</t>
  </si>
  <si>
    <t>23605553 Oldřichov v Hájích Oldřichov v Hájích 133</t>
  </si>
  <si>
    <t>23605588 Oldřichov v Hájích Oldřichov v Hájích 136</t>
  </si>
  <si>
    <t>23605596 Oldřichov v Hájích Oldřichov v Hájích 139</t>
  </si>
  <si>
    <t>23605600 Oldřichov v Hájích Oldřichov v Hájích 140</t>
  </si>
  <si>
    <t>23605618 Oldřichov v Hájích Oldřichov v Hájích 141</t>
  </si>
  <si>
    <t>23605626 Oldřichov v Hájích Oldřichov v Hájích 142</t>
  </si>
  <si>
    <t>23605634 Oldřichov v Hájích Oldřichov v Hájích 143</t>
  </si>
  <si>
    <t>23605642 Oldřichov v Hájích Oldřichov v Hájích 144</t>
  </si>
  <si>
    <t>23605677 Oldřichov v Hájích Oldřichov v Hájích 147</t>
  </si>
  <si>
    <t>23605685 Oldřichov v Hájích Oldřichov v Hájích 148</t>
  </si>
  <si>
    <t>23605693 Oldřichov v Hájích Oldřichov v Hájích 150</t>
  </si>
  <si>
    <t>23605707 Oldřichov v Hájích Oldřichov v Hájích 151</t>
  </si>
  <si>
    <t>23605715 Oldřichov v Hájích Oldřichov v Hájích 152</t>
  </si>
  <si>
    <t>23605731 Oldřichov v Hájích Oldřichov v Hájích 154</t>
  </si>
  <si>
    <t>23605740 Oldřichov v Hájích Oldřichov v Hájích 155</t>
  </si>
  <si>
    <t>23605774 Oldřichov v Hájích Oldřichov v Hájích 159</t>
  </si>
  <si>
    <t>23605782 Oldřichov v Hájích Oldřichov v Hájích 161</t>
  </si>
  <si>
    <t>23605791 Oldřichov v Hájích Oldřichov v Hájích 162</t>
  </si>
  <si>
    <t>23605812 Oldřichov v Hájích Oldřichov v Hájích 165</t>
  </si>
  <si>
    <t>23605821 Oldřichov v Hájích Oldřichov v Hájích 166</t>
  </si>
  <si>
    <t>23605839 Oldřichov v Hájích Oldřichov v Hájích 168</t>
  </si>
  <si>
    <t>23605863 Oldřichov v Hájích Oldřichov v Hájích 172</t>
  </si>
  <si>
    <t>23605880 Oldřichov v Hájích Oldřichov v Hájích 174</t>
  </si>
  <si>
    <t>23605936 Oldřichov v Hájích Oldřichov v Hájích 180</t>
  </si>
  <si>
    <t>23605979 Oldřichov v Hájích Oldřichov v Hájích 186</t>
  </si>
  <si>
    <t>23605987 Oldřichov v Hájích Oldřichov v Hájích 187</t>
  </si>
  <si>
    <t>23606002 Oldřichov v Hájích Oldřichov v Hájích 189</t>
  </si>
  <si>
    <t>23606011 Oldřichov v Hájích Oldřichov v Hájích 190</t>
  </si>
  <si>
    <t>23606037 Oldřichov v Hájích Oldřichov v Hájích 192</t>
  </si>
  <si>
    <t>23606045 Oldřichov v Hájích Oldřichov v Hájích 193</t>
  </si>
  <si>
    <t>23606053 Oldřichov v Hájích Oldřichov v Hájích 194</t>
  </si>
  <si>
    <t>23606061 Oldřichov v Hájích Oldřichov v Hájích 195</t>
  </si>
  <si>
    <t>23606088 Oldřichov v Hájích Oldřichov v Hájích 197</t>
  </si>
  <si>
    <t>23606193 Oldřichov v Hájích Oldřichov v Hájích 209</t>
  </si>
  <si>
    <t>23606215 Oldřichov v Hájích Oldřichov v Hájích 211</t>
  </si>
  <si>
    <t>23606223 Oldřichov v Hájích Oldřichov v Hájích 212</t>
  </si>
  <si>
    <t>23606231 Oldřichov v Hájích Oldřichov v Hájích 213</t>
  </si>
  <si>
    <t>23606240 Oldřichov v Hájích Oldřichov v Hájích 214</t>
  </si>
  <si>
    <t>23606274 Oldřichov v Hájích Oldřichov v Hájích 217</t>
  </si>
  <si>
    <t>23606312 Oldřichov v Hájích Oldřichov v Hájích 221</t>
  </si>
  <si>
    <t>23606321 Oldřichov v Hájích Oldřichov v Hájích 222</t>
  </si>
  <si>
    <t>23606347 Oldřichov v Hájích Oldřichov v Hájích 225</t>
  </si>
  <si>
    <t>23606363 Oldřichov v Hájích Oldřichov v Hájích 227</t>
  </si>
  <si>
    <t>23606371 Oldřichov v Hájích Oldřichov v Hájích 228</t>
  </si>
  <si>
    <t>23606380 Oldřichov v Hájích Oldřichov v Hájích 229</t>
  </si>
  <si>
    <t>23606398 Oldřichov v Hájích Oldřichov v Hájích 230</t>
  </si>
  <si>
    <t>23606410 Oldřichov v Hájích Oldřichov v Hájích 232</t>
  </si>
  <si>
    <t>23606428 Oldřichov v Hájích Oldřichov v Hájích 233</t>
  </si>
  <si>
    <t>23606452 Oldřichov v Hájích Oldřichov v Hájích 236</t>
  </si>
  <si>
    <t>23606461 Oldřichov v Hájích Oldřichov v Hájích 237</t>
  </si>
  <si>
    <t>23606479 Oldřichov v Hájích Oldřichov v Hájích 238</t>
  </si>
  <si>
    <t>23606509 Oldřichov v Hájích Oldřichov v Hájích 241</t>
  </si>
  <si>
    <t>23606517 Oldřichov v Hájích Oldřichov v Hájích 242</t>
  </si>
  <si>
    <t>23606525 Oldřichov v Hájích Oldřichov v Hájích 243</t>
  </si>
  <si>
    <t>23606550 Oldřichov v Hájích Oldřichov v Hájích 247</t>
  </si>
  <si>
    <t>23606568 Oldřichov v Hájích Oldřichov v Hájích 248</t>
  </si>
  <si>
    <t>23606584 Oldřichov v Hájích Oldřichov v Hájích 250</t>
  </si>
  <si>
    <t>23606614 Oldřichov v Hájích Oldřichov v Hájích 254</t>
  </si>
  <si>
    <t>23606631 Oldřichov v Hájích Oldřichov v Hájích 256</t>
  </si>
  <si>
    <t>23606657 Oldřichov v Hájích Oldřichov v Hájích 259</t>
  </si>
  <si>
    <t>23606673 Oldřichov v Hájích Oldřichov v Hájích 261</t>
  </si>
  <si>
    <t>23606690 Oldřichov v Hájích Oldřichov v Hájích 263</t>
  </si>
  <si>
    <t>23606703 Oldřichov v Hájích Oldřichov v Hájích 264</t>
  </si>
  <si>
    <t>23606711 Oldřichov v Hájích Oldřichov v Hájích 265</t>
  </si>
  <si>
    <t>23606720 Oldřichov v Hájích Oldřichov v Hájích 266</t>
  </si>
  <si>
    <t>23606738 Oldřichov v Hájích Oldřichov v Hájích 267</t>
  </si>
  <si>
    <t>23606746 Oldřichov v Hájích Oldřichov v Hájích 268</t>
  </si>
  <si>
    <t>23606754 Oldřichov v Hájích Oldřichov v Hájích 269</t>
  </si>
  <si>
    <t>23606762 Oldřichov v Hájích Oldřichov v Hájích 270</t>
  </si>
  <si>
    <t>23606771 Oldřichov v Hájích Oldřichov v Hájích 271</t>
  </si>
  <si>
    <t>23606789 Oldřichov v Hájích Oldřichov v Hájích 272</t>
  </si>
  <si>
    <t>23606819 Oldřichov v Hájích Oldřichov v Hájích 275</t>
  </si>
  <si>
    <t>23606843 Oldřichov v Hájích Oldřichov v Hájích 278</t>
  </si>
  <si>
    <t>23606851 Oldřichov v Hájích Oldřichov v Hájích 279</t>
  </si>
  <si>
    <t>23606860 Oldřichov v Hájích Oldřichov v Hájích 280</t>
  </si>
  <si>
    <t>23606886 Oldřichov v Hájích Oldřichov v Hájích 282</t>
  </si>
  <si>
    <t>23652632 Oldřichov v Hájích Filipka 301</t>
  </si>
  <si>
    <t>23652675 Oldřichov v Hájích Filipka 306</t>
  </si>
  <si>
    <t>23652683 Oldřichov v Hájích Filipka 307</t>
  </si>
  <si>
    <t>23652705 Oldřichov v Hájích Filipka 310</t>
  </si>
  <si>
    <t>23652721 Oldřichov v Hájích Filipka 313</t>
  </si>
  <si>
    <t>23652730 Oldřichov v Hájích Filipka 314</t>
  </si>
  <si>
    <t>23652764 Oldřichov v Hájích Filipka 318</t>
  </si>
  <si>
    <t>23652772 Oldřichov v Hájích Filipka 319</t>
  </si>
  <si>
    <t>23652799 Oldřichov v Hájích Filipka 322</t>
  </si>
  <si>
    <t>23652802 Oldřichov v Hájích Filipka 323</t>
  </si>
  <si>
    <t>23652829 Oldřichov v Hájích Filipka 326</t>
  </si>
  <si>
    <t>23652837 Oldřichov v Hájích Filipka 327</t>
  </si>
  <si>
    <t>23652845 Oldřichov v Hájích Filipka 328</t>
  </si>
  <si>
    <t>23652853 Oldřichov v Hájích Filipka 329</t>
  </si>
  <si>
    <t>23652888 Oldřichov v Hájích Filipka 332</t>
  </si>
  <si>
    <t>23652896 Oldřichov v Hájích Filipka 333</t>
  </si>
  <si>
    <t>23652900 Oldřichov v Hájích Filipka 334</t>
  </si>
  <si>
    <t>23652918 Oldřichov v Hájích Filipka 335</t>
  </si>
  <si>
    <t>23652926 Oldřichov v Hájích Filipka 336</t>
  </si>
  <si>
    <t>23652934 Oldřichov v Hájích Filipka 337</t>
  </si>
  <si>
    <t>23652951 Oldřichov v Hájích Filipka 339</t>
  </si>
  <si>
    <t>23652969 Oldřichov v Hájích Filipka 340</t>
  </si>
  <si>
    <t>23652985 Oldřichov v Hájích Filipka 342</t>
  </si>
  <si>
    <t>23652993 Oldřichov v Hájích Filipka 343</t>
  </si>
  <si>
    <t>23653001 Oldřichov v Hájích Filipka 344</t>
  </si>
  <si>
    <t>25842536 Oldřichov v Hájích Oldřichov v Hájích 284</t>
  </si>
  <si>
    <t>25877020 Oldřichov v Hájích Oldřichov v Hájích 23</t>
  </si>
  <si>
    <t>26066301 Oldřichov v Hájích Oldřichov v Hájích 29</t>
  </si>
  <si>
    <t>26373971 Oldřichov v Hájích Oldřichov v Hájích 200</t>
  </si>
  <si>
    <t>26373980 Oldřichov v Hájích Oldřichov v Hájích 122</t>
  </si>
  <si>
    <t>26729245 Oldřichov v Hájích Oldřichov v Hájích 62</t>
  </si>
  <si>
    <t>26893444 Oldřichov v Hájích Filipka 346</t>
  </si>
  <si>
    <t>27240258 Oldřichov v Hájích Oldřichov v Hájích 90</t>
  </si>
  <si>
    <t>27263002 Oldřichov v Hájích Filipka 347</t>
  </si>
  <si>
    <t>27406261 Oldřichov v Hájích Oldřichov v Hájích 33</t>
  </si>
  <si>
    <t>27548953 Oldřichov v Hájích Oldřichov v Hájích 111</t>
  </si>
  <si>
    <t>27725324 Oldřichov v Hájích Oldřichov v Hájích 181</t>
  </si>
  <si>
    <t>28027523 Oldřichov v Hájích Oldřichov v Hájích 91</t>
  </si>
  <si>
    <t>28158571 Oldřichov v Hájích Oldřichov v Hájích 124</t>
  </si>
  <si>
    <t>28207939 Oldřichov v Hájích Oldřichov v Hájích 73</t>
  </si>
  <si>
    <t>28246721 Oldřichov v Hájích Filipka 320</t>
  </si>
  <si>
    <t>28341716 Oldřichov v Hájích Oldřichov v Hájích 101</t>
  </si>
  <si>
    <t>28376773 Oldřichov v Hájích Oldřichov v Hájích 94</t>
  </si>
  <si>
    <t>28385039 Oldřichov v Hájích Oldřichov v Hájích 149</t>
  </si>
  <si>
    <t>40084591 Oldřichov v Hájích Filipka 304</t>
  </si>
  <si>
    <t>40340597 Oldřichov v Hájích Oldřichov v Hájích 79</t>
  </si>
  <si>
    <t>40340821 Oldřichov v Hájích Oldřichov v Hájích 285</t>
  </si>
  <si>
    <t>40341208 Oldřichov v Hájích Oldřichov v Hájích 157</t>
  </si>
  <si>
    <t>40460533 Oldřichov v Hájích Oldřichov v Hájích 96</t>
  </si>
  <si>
    <t>40870952 Oldřichov v Hájích Oldřichov v Hájích 288</t>
  </si>
  <si>
    <t>41642694 Oldřichov v Hájích Oldřichov v Hájích 112</t>
  </si>
  <si>
    <t>41874901 Oldřichov v Hájích Oldřichov v Hájích 287</t>
  </si>
  <si>
    <t>41901100 Oldřichov v Hájích Oldřichov v Hájích 289</t>
  </si>
  <si>
    <t>42248019 Oldřichov v Hájích Oldřichov v Hájích 291</t>
  </si>
  <si>
    <t>42407711 Oldřichov v Hájích Oldřichov v Hájích 292</t>
  </si>
  <si>
    <t>42556180 Oldřichov v Hájích Oldřichov v Hájích 92</t>
  </si>
  <si>
    <t>71184881 Oldřichov v Hájích Oldřichov v Hájích 290</t>
  </si>
  <si>
    <t>72699248 Oldřichov v Hájích Oldřichov v Hájích 294</t>
  </si>
  <si>
    <t>73212636 Oldřichov v Hájích Filipka 348</t>
  </si>
  <si>
    <t>73622257 Oldřichov v Hájích Oldřichov v Hájích 299</t>
  </si>
  <si>
    <t>75369036 Oldřichov v Hájích Oldřichov v Hájích 296</t>
  </si>
  <si>
    <t>75583399 Oldřichov v Hájích Oldřichov v Hájích 295</t>
  </si>
  <si>
    <t>75708256 Oldřichov v Hájích Oldřichov v Hájích 297</t>
  </si>
  <si>
    <t>76026779 Oldřichov v Hájích Oldřichov v Hájích 298</t>
  </si>
  <si>
    <t>78056420 Oldřichov v Hájích Oldřichov v Hájích 400</t>
  </si>
  <si>
    <t>26916592 Olešenka Olešenka 67</t>
  </si>
  <si>
    <t>9485490 Olešenka Olešenka 1</t>
  </si>
  <si>
    <t>9485511 Olešenka Olešenka 3</t>
  </si>
  <si>
    <t>9485520 Olešenka Olešenka 4</t>
  </si>
  <si>
    <t>9485538 Olešenka Olešenka 5</t>
  </si>
  <si>
    <t>9485546 Olešenka Olešenka 6</t>
  </si>
  <si>
    <t>9485554 Olešenka Olešenka 7</t>
  </si>
  <si>
    <t>9485562 Olešenka Olešenka 8</t>
  </si>
  <si>
    <t>9485571 Olešenka Olešenka 9</t>
  </si>
  <si>
    <t>9485589 Olešenka Olešenka 10</t>
  </si>
  <si>
    <t>9485597 Olešenka Olešenka 11</t>
  </si>
  <si>
    <t>9485601 Olešenka Olešenka 12</t>
  </si>
  <si>
    <t>9485619 Olešenka Olešenka 13</t>
  </si>
  <si>
    <t>9485627 Olešenka Olešenka 14</t>
  </si>
  <si>
    <t>9485635 Olešenka Olešenka 15</t>
  </si>
  <si>
    <t>9485643 Olešenka Olešenka 16</t>
  </si>
  <si>
    <t>9485651 Olešenka Olešenka 17</t>
  </si>
  <si>
    <t>9485660 Olešenka Olešenka 18</t>
  </si>
  <si>
    <t>9485678 Olešenka Olešenka 19</t>
  </si>
  <si>
    <t>9485686 Olešenka Olešenka 20</t>
  </si>
  <si>
    <t>9485694 Olešenka Olešenka 21</t>
  </si>
  <si>
    <t>9485708 Olešenka Olešenka 22</t>
  </si>
  <si>
    <t>9485716 Olešenka Olešenka 23</t>
  </si>
  <si>
    <t>9485724 Olešenka Olešenka 24</t>
  </si>
  <si>
    <t>9485732 Olešenka Olešenka 25</t>
  </si>
  <si>
    <t>9485741 Olešenka Olešenka 26</t>
  </si>
  <si>
    <t>9485759 Olešenka Olešenka 27</t>
  </si>
  <si>
    <t>9485767 Olešenka Olešenka 28</t>
  </si>
  <si>
    <t>9485775 Olešenka Olešenka 29</t>
  </si>
  <si>
    <t>9485783 Olešenka Olešenka 30</t>
  </si>
  <si>
    <t>9485791 Olešenka Olešenka 31</t>
  </si>
  <si>
    <t>9485805 Olešenka Olešenka 32</t>
  </si>
  <si>
    <t>9485813 Olešenka Olešenka 33</t>
  </si>
  <si>
    <t>9485830 Olešenka Olešenka 35</t>
  </si>
  <si>
    <t>9485848 Olešenka Olešenka 36</t>
  </si>
  <si>
    <t>9485864 Olešenka Olešenka 38</t>
  </si>
  <si>
    <t>9485872 Olešenka Olešenka 39</t>
  </si>
  <si>
    <t>9485881 Olešenka Olešenka 40</t>
  </si>
  <si>
    <t>9485899 Olešenka Olešenka 41</t>
  </si>
  <si>
    <t>9485902 Olešenka Olešenka 42</t>
  </si>
  <si>
    <t>9485911 Olešenka Olešenka 43</t>
  </si>
  <si>
    <t>9485929 Olešenka Olešenka 44</t>
  </si>
  <si>
    <t>9485937 Olešenka Olešenka 45</t>
  </si>
  <si>
    <t>9485945 Olešenka Olešenka 46</t>
  </si>
  <si>
    <t>9485953 Olešenka Olešenka 47</t>
  </si>
  <si>
    <t>9485961 Olešenka Olešenka 48</t>
  </si>
  <si>
    <t>9485970 Olešenka Olešenka 49</t>
  </si>
  <si>
    <t>9485988 Olešenka Olešenka 50</t>
  </si>
  <si>
    <t>9485996 Olešenka Olešenka 51</t>
  </si>
  <si>
    <t>9486003 Olešenka Olešenka 52</t>
  </si>
  <si>
    <t>9486011 Olešenka Olešenka 53</t>
  </si>
  <si>
    <t>9486020 Olešenka Olešenka 54</t>
  </si>
  <si>
    <t>9486038 Olešenka Olešenka 55</t>
  </si>
  <si>
    <t>9486046 Olešenka Olešenka 56</t>
  </si>
  <si>
    <t>9486054 Olešenka Olešenka 57</t>
  </si>
  <si>
    <t>9486062 Olešenka Olešenka 58</t>
  </si>
  <si>
    <t>9486071 Olešenka Olešenka 59</t>
  </si>
  <si>
    <t>9486089 Olešenka Olešenka 60</t>
  </si>
  <si>
    <t>9486097 Olešenka Olešenka 61</t>
  </si>
  <si>
    <t>9486101 Olešenka Olešenka 62</t>
  </si>
  <si>
    <t>9486119 Olešenka Olešenka 63</t>
  </si>
  <si>
    <t>9486127 Olešenka Olešenka 64</t>
  </si>
  <si>
    <t>9486135 Olešenka Olešenka 65</t>
  </si>
  <si>
    <t>9486143 Olešenka Olešenka 1</t>
  </si>
  <si>
    <t>28122232 Oleška Krymlov 85</t>
  </si>
  <si>
    <t>30846030 Oleška Krymlov 83</t>
  </si>
  <si>
    <t>6078168 Oleška Krymlov 1</t>
  </si>
  <si>
    <t>6078176 Oleška Krymlov 2</t>
  </si>
  <si>
    <t>6078184 Oleška Krymlov 3</t>
  </si>
  <si>
    <t>6078192 Oleška Krymlov 4</t>
  </si>
  <si>
    <t>6078222 Oleška Krymlov 7</t>
  </si>
  <si>
    <t>6078249 Oleška Krymlov 9</t>
  </si>
  <si>
    <t>6078257 Oleška Krymlov 10</t>
  </si>
  <si>
    <t>6078265 Oleška Krymlov 11</t>
  </si>
  <si>
    <t>6078273 Oleška Krymlov 12</t>
  </si>
  <si>
    <t>6078281 Oleška Krymlov 13</t>
  </si>
  <si>
    <t>6078290 Oleška Krymlov 14</t>
  </si>
  <si>
    <t>6078303 Oleška Krymlov 15</t>
  </si>
  <si>
    <t>6078311 Oleška Krymlov 16</t>
  </si>
  <si>
    <t>6078320 Oleška Krymlov 17</t>
  </si>
  <si>
    <t>6078354 Oleška Krymlov 20</t>
  </si>
  <si>
    <t>6078362 Oleška Krymlov 21</t>
  </si>
  <si>
    <t>6078371 Oleška Krymlov 22</t>
  </si>
  <si>
    <t>6078401 Oleška Krymlov 25</t>
  </si>
  <si>
    <t>6078427 Oleška Krymlov 27</t>
  </si>
  <si>
    <t>6078435 Oleška Krymlov 28</t>
  </si>
  <si>
    <t>6078443 Oleška Krymlov 29</t>
  </si>
  <si>
    <t>6078451 Oleška Krymlov 30</t>
  </si>
  <si>
    <t>6078460 Oleška Krymlov 31</t>
  </si>
  <si>
    <t>6078478 Oleška Krymlov 32</t>
  </si>
  <si>
    <t>6078494 Oleška Krymlov 34</t>
  </si>
  <si>
    <t>6078516 Oleška Krymlov 36</t>
  </si>
  <si>
    <t>6078532 Oleška Krymlov 38</t>
  </si>
  <si>
    <t>6078559 Oleška Krymlov 40</t>
  </si>
  <si>
    <t>6078575 Oleška Krymlov 42</t>
  </si>
  <si>
    <t>6078583 Oleška Krymlov 43</t>
  </si>
  <si>
    <t>6078591 Oleška Krymlov 44</t>
  </si>
  <si>
    <t>6078605 Oleška Krymlov 45</t>
  </si>
  <si>
    <t>6078613 Oleška Krymlov 46</t>
  </si>
  <si>
    <t>6078630 Oleška Krymlov 48</t>
  </si>
  <si>
    <t>6078656 Oleška Krymlov 50</t>
  </si>
  <si>
    <t>6078672 Oleška Krymlov 52</t>
  </si>
  <si>
    <t>6078681 Oleška Krymlov 53</t>
  </si>
  <si>
    <t>6078699 Oleška Krymlov 54</t>
  </si>
  <si>
    <t>6078702 Oleška Krymlov 55</t>
  </si>
  <si>
    <t>6078711 Oleška Krymlov 56</t>
  </si>
  <si>
    <t>6078729 Oleška Krymlov 57</t>
  </si>
  <si>
    <t>6078737 Oleška Krymlov 58</t>
  </si>
  <si>
    <t>6078745 Oleška Krymlov 59</t>
  </si>
  <si>
    <t>6078753 Oleška Krymlov 60</t>
  </si>
  <si>
    <t>6078761 Oleška Krymlov 61</t>
  </si>
  <si>
    <t>6078770 Oleška Krymlov 62</t>
  </si>
  <si>
    <t>6078788 Oleška Krymlov 63</t>
  </si>
  <si>
    <t>6078800 Oleška Krymlov 65</t>
  </si>
  <si>
    <t>6078818 Oleška Krymlov 66</t>
  </si>
  <si>
    <t>6078826 Oleška Krymlov 67</t>
  </si>
  <si>
    <t>6078834 Oleška Krymlov 68</t>
  </si>
  <si>
    <t>6078842 Oleška Krymlov 69</t>
  </si>
  <si>
    <t>6078851 Oleška Krymlov 70</t>
  </si>
  <si>
    <t>6078869 Oleška Krymlov 71</t>
  </si>
  <si>
    <t>6078877 Oleška Krymlov 72</t>
  </si>
  <si>
    <t>6078893 Oleška Krymlov 74</t>
  </si>
  <si>
    <t>6078907 Oleška Krymlov 75</t>
  </si>
  <si>
    <t>6078915 Oleška Krymlov 76</t>
  </si>
  <si>
    <t>6078931 Oleška Krymlov 78</t>
  </si>
  <si>
    <t>6078958 Oleška Krymlov 80</t>
  </si>
  <si>
    <t>6078966 Oleška Krymlov 81</t>
  </si>
  <si>
    <t>73084956 Oleška Krymlov 88</t>
  </si>
  <si>
    <t>73085464 Oleška Krymlov 87</t>
  </si>
  <si>
    <t>73203653 Oleška Krymlov 86</t>
  </si>
  <si>
    <t>20322194 Olešnice Levín 1</t>
  </si>
  <si>
    <t>20322224 Olešnice Levín 4</t>
  </si>
  <si>
    <t>20322241 Olešnice Levín 6</t>
  </si>
  <si>
    <t>20322259 Olešnice Levín 7</t>
  </si>
  <si>
    <t>20322267 Olešnice Levín 8</t>
  </si>
  <si>
    <t>20322275 Olešnice Levín 9</t>
  </si>
  <si>
    <t>20322305 Olešnice Levín 12</t>
  </si>
  <si>
    <t>20322313 Olešnice Levín 13</t>
  </si>
  <si>
    <t>20322321 Olešnice Levín 14</t>
  </si>
  <si>
    <t>20322330 Olešnice Levín 15</t>
  </si>
  <si>
    <t>20322348 Olešnice Levín 16</t>
  </si>
  <si>
    <t>20322356 Olešnice Levín 17</t>
  </si>
  <si>
    <t>20322364 Olešnice Levín 18</t>
  </si>
  <si>
    <t>20322372 Olešnice Levín 19</t>
  </si>
  <si>
    <t>20322402 Olešnice Levín 22</t>
  </si>
  <si>
    <t>20322429 Olešnice Levín 24</t>
  </si>
  <si>
    <t>20322437 Olešnice Levín 25</t>
  </si>
  <si>
    <t>20322453 Olešnice Levín 27</t>
  </si>
  <si>
    <t>20322461 Olešnice Levín 28</t>
  </si>
  <si>
    <t>20322470 Olešnice Levín 29</t>
  </si>
  <si>
    <t>20322500 Olešnice Levín 32</t>
  </si>
  <si>
    <t>21568944 Levínská Olešnice Levínská Olešnice 1</t>
  </si>
  <si>
    <t>21568952 Levínská Olešnice Levínská Olešnice 2</t>
  </si>
  <si>
    <t>21568961 Levínská Olešnice Levínská Olešnice 3</t>
  </si>
  <si>
    <t>21568987 Levínská Olešnice Levínská Olešnice 5</t>
  </si>
  <si>
    <t>21568995 Levínská Olešnice Levínská Olešnice 6</t>
  </si>
  <si>
    <t>21569002 Levínská Olešnice Levínská Olešnice 7</t>
  </si>
  <si>
    <t>21569011 Levínská Olešnice Levínská Olešnice 8</t>
  </si>
  <si>
    <t>21569029 Levínská Olešnice Levínská Olešnice 9</t>
  </si>
  <si>
    <t>21569045 Levínská Olešnice Levínská Olešnice 11</t>
  </si>
  <si>
    <t>21569053 Levínská Olešnice Levínská Olešnice 12</t>
  </si>
  <si>
    <t>21569061 Levínská Olešnice Levínská Olešnice 14</t>
  </si>
  <si>
    <t>21569070 Levínská Olešnice Levínská Olešnice 15</t>
  </si>
  <si>
    <t>21569088 Levínská Olešnice Levínská Olešnice 16</t>
  </si>
  <si>
    <t>21569096 Levínská Olešnice Levínská Olešnice 17</t>
  </si>
  <si>
    <t>21569100 Levínská Olešnice Levínská Olešnice 18</t>
  </si>
  <si>
    <t>21569118 Levínská Olešnice Levínská Olešnice 19</t>
  </si>
  <si>
    <t>21569126 Levínská Olešnice Levínská Olešnice 20</t>
  </si>
  <si>
    <t>21569134 Levínská Olešnice Levínská Olešnice 21</t>
  </si>
  <si>
    <t>21569142 Levínská Olešnice Levínská Olešnice 22</t>
  </si>
  <si>
    <t>21569151 Levínská Olešnice Levínská Olešnice 23</t>
  </si>
  <si>
    <t>21569169 Levínská Olešnice Levínská Olešnice 24</t>
  </si>
  <si>
    <t>21569177 Levínská Olešnice Levínská Olešnice 25</t>
  </si>
  <si>
    <t>21569185 Levínská Olešnice Levínská Olešnice 26</t>
  </si>
  <si>
    <t>21569193 Levínská Olešnice Levínská Olešnice 27</t>
  </si>
  <si>
    <t>21569207 Levínská Olešnice Levínská Olešnice 28</t>
  </si>
  <si>
    <t>21569215 Levínská Olešnice Levínská Olešnice 29</t>
  </si>
  <si>
    <t>21569223 Levínská Olešnice Levínská Olešnice 30</t>
  </si>
  <si>
    <t>21569231 Levínská Olešnice Levínská Olešnice 32</t>
  </si>
  <si>
    <t>21569240 Levínská Olešnice Levínská Olešnice 33</t>
  </si>
  <si>
    <t>21569258 Levínská Olešnice Levínská Olešnice 35</t>
  </si>
  <si>
    <t>21569266 Levínská Olešnice Levínská Olešnice 36</t>
  </si>
  <si>
    <t>21569274 Levínská Olešnice Levínská Olešnice 37</t>
  </si>
  <si>
    <t>21569282 Levínská Olešnice Levínská Olešnice 38</t>
  </si>
  <si>
    <t>21569291 Levínská Olešnice Levínská Olešnice 39</t>
  </si>
  <si>
    <t>21569304 Levínská Olešnice Levínská Olešnice 40</t>
  </si>
  <si>
    <t>21569312 Levínská Olešnice Levínská Olešnice 41</t>
  </si>
  <si>
    <t>21569321 Levínská Olešnice Levínská Olešnice 42</t>
  </si>
  <si>
    <t>21569339 Levínská Olešnice Levínská Olešnice 43</t>
  </si>
  <si>
    <t>21569347 Levínská Olešnice Levínská Olešnice 44</t>
  </si>
  <si>
    <t>21569355 Levínská Olešnice Levínská Olešnice 45</t>
  </si>
  <si>
    <t>21569363 Levínská Olešnice Levínská Olešnice 46</t>
  </si>
  <si>
    <t>21569380 Levínská Olešnice Levínská Olešnice 48</t>
  </si>
  <si>
    <t>21569410 Levínská Olešnice Levínská Olešnice 53</t>
  </si>
  <si>
    <t>21569428 Levínská Olešnice Levínská Olešnice 54</t>
  </si>
  <si>
    <t>21569436 Levínská Olešnice Levínská Olešnice 55</t>
  </si>
  <si>
    <t>21569444 Levínská Olešnice Levínská Olešnice 56</t>
  </si>
  <si>
    <t>21569452 Levínská Olešnice Levínská Olešnice 57</t>
  </si>
  <si>
    <t>21569461 Levínská Olešnice Levínská Olešnice 58</t>
  </si>
  <si>
    <t>21569479 Levínská Olešnice Levínská Olešnice 59</t>
  </si>
  <si>
    <t>21569487 Levínská Olešnice Levínská Olešnice 61</t>
  </si>
  <si>
    <t>21569495 Levínská Olešnice Levínská Olešnice 62</t>
  </si>
  <si>
    <t>21569509 Levínská Olešnice Levínská Olešnice 63</t>
  </si>
  <si>
    <t>21569517 Levínská Olešnice Levínská Olešnice 64</t>
  </si>
  <si>
    <t>21569525 Levínská Olešnice Levínská Olešnice 65</t>
  </si>
  <si>
    <t>21569533 Levínská Olešnice Levínská Olešnice 67</t>
  </si>
  <si>
    <t>21569541 Levínská Olešnice Levínská Olešnice 68</t>
  </si>
  <si>
    <t>21569550 Levínská Olešnice Levínská Olešnice 72</t>
  </si>
  <si>
    <t>21569576 Levínská Olešnice Levínská Olešnice 74</t>
  </si>
  <si>
    <t>21569584 Levínská Olešnice Levínská Olešnice 75</t>
  </si>
  <si>
    <t>21569592 Levínská Olešnice Levínská Olešnice 76</t>
  </si>
  <si>
    <t>21569614 Levínská Olešnice Levínská Olešnice 78</t>
  </si>
  <si>
    <t>21569622 Levínská Olešnice Levínská Olešnice 79</t>
  </si>
  <si>
    <t>21569631 Levínská Olešnice Levínská Olešnice 80</t>
  </si>
  <si>
    <t>21569649 Levínská Olešnice Levínská Olešnice 81</t>
  </si>
  <si>
    <t>21569657 Levínská Olešnice Levínská Olešnice 82</t>
  </si>
  <si>
    <t>21569665 Levínská Olešnice Levínská Olešnice 83</t>
  </si>
  <si>
    <t>21569673 Levínská Olešnice Levínská Olešnice 84</t>
  </si>
  <si>
    <t>21569681 Levínská Olešnice Levínská Olešnice 85</t>
  </si>
  <si>
    <t>21569690 Levínská Olešnice Levínská Olešnice 86</t>
  </si>
  <si>
    <t>21569703 Levínská Olešnice Levínská Olešnice 87</t>
  </si>
  <si>
    <t>21569711 Levínská Olešnice Levínská Olešnice 88</t>
  </si>
  <si>
    <t>21569720 Levínská Olešnice Levínská Olešnice 89</t>
  </si>
  <si>
    <t>21569738 Levínská Olešnice Levínská Olešnice 90</t>
  </si>
  <si>
    <t>21569746 Levínská Olešnice Levínská Olešnice 91</t>
  </si>
  <si>
    <t>21569762 Levínská Olešnice Levínská Olešnice 93</t>
  </si>
  <si>
    <t>21569789 Levínská Olešnice Levínská Olešnice 95</t>
  </si>
  <si>
    <t>21569797 Levínská Olešnice Levínská Olešnice 96</t>
  </si>
  <si>
    <t>21569819 Levínská Olešnice Levínská Olešnice 98</t>
  </si>
  <si>
    <t>21569827 Levínská Olešnice Levínská Olešnice 99</t>
  </si>
  <si>
    <t>21569835 Levínská Olešnice Levínská Olešnice 100</t>
  </si>
  <si>
    <t>21569843 Levínská Olešnice Levínská Olešnice 101</t>
  </si>
  <si>
    <t>21569851 Levínská Olešnice Levínská Olešnice 103</t>
  </si>
  <si>
    <t>21569860 Levínská Olešnice Levínská Olešnice 104</t>
  </si>
  <si>
    <t>21569878 Levínská Olešnice Levínská Olešnice 105</t>
  </si>
  <si>
    <t>21569886 Levínská Olešnice Levínská Olešnice 106</t>
  </si>
  <si>
    <t>21569894 Levínská Olešnice Levínská Olešnice 108</t>
  </si>
  <si>
    <t>21569908 Levínská Olešnice Levínská Olešnice 110</t>
  </si>
  <si>
    <t>21569924 Levínská Olešnice Levínská Olešnice 112</t>
  </si>
  <si>
    <t>21569932 Levínská Olešnice Levínská Olešnice 113</t>
  </si>
  <si>
    <t>21569941 Levínská Olešnice Levínská Olešnice 114</t>
  </si>
  <si>
    <t>21569959 Levínská Olešnice Levínská Olešnice 115</t>
  </si>
  <si>
    <t>21569967 Levínská Olešnice Levínská Olešnice 116</t>
  </si>
  <si>
    <t>21569975 Levínská Olešnice Levínská Olešnice 117</t>
  </si>
  <si>
    <t>21569983 Levínská Olešnice Levínská Olešnice 118</t>
  </si>
  <si>
    <t>21569991 Levínská Olešnice Levínská Olešnice 119</t>
  </si>
  <si>
    <t>21570001 Levínská Olešnice Levínská Olešnice 120</t>
  </si>
  <si>
    <t>21570019 Levínská Olešnice Levínská Olešnice 121</t>
  </si>
  <si>
    <t>21570027 Levínská Olešnice Levínská Olešnice 122</t>
  </si>
  <si>
    <t>21570035 Levínská Olešnice Levínská Olešnice 123</t>
  </si>
  <si>
    <t>21570043 Levínská Olešnice Levínská Olešnice 124</t>
  </si>
  <si>
    <t>21570060 Levínská Olešnice Levínská Olešnice 127</t>
  </si>
  <si>
    <t>21570078 Levínská Olešnice Levínská Olešnice 128</t>
  </si>
  <si>
    <t>21570086 Levínská Olešnice Levínská Olešnice 129</t>
  </si>
  <si>
    <t>21570094 Levínská Olešnice Levínská Olešnice 130</t>
  </si>
  <si>
    <t>21570108 Levínská Olešnice Levínská Olešnice 131</t>
  </si>
  <si>
    <t>21570116 Levínská Olešnice Levínská Olešnice 132</t>
  </si>
  <si>
    <t>21570124 Levínská Olešnice Levínská Olešnice 133</t>
  </si>
  <si>
    <t>21570132 Levínská Olešnice Levínská Olešnice 134</t>
  </si>
  <si>
    <t>21570141 Levínská Olešnice Levínská Olešnice 136</t>
  </si>
  <si>
    <t>21570159 Levínská Olešnice Levínská Olešnice 137</t>
  </si>
  <si>
    <t>21570167 Levínská Olešnice Levínská Olešnice 138</t>
  </si>
  <si>
    <t>21570175 Levínská Olešnice Levínská Olešnice 139</t>
  </si>
  <si>
    <t>21570183 Levínská Olešnice Levínská Olešnice 140</t>
  </si>
  <si>
    <t>21570205 Levínská Olešnice Levínská Olešnice 144</t>
  </si>
  <si>
    <t>21570213 Levínská Olešnice Levínská Olešnice 145</t>
  </si>
  <si>
    <t>21570221 Levínská Olešnice Levínská Olešnice 146</t>
  </si>
  <si>
    <t>21570230 Levínská Olešnice Levínská Olešnice 147</t>
  </si>
  <si>
    <t>21570248 Levínská Olešnice Levínská Olešnice 149</t>
  </si>
  <si>
    <t>21570256 Levínská Olešnice Levínská Olešnice 150</t>
  </si>
  <si>
    <t>21570272 Levínská Olešnice Levínská Olešnice 152</t>
  </si>
  <si>
    <t>21570281 Levínská Olešnice Levínská Olešnice 153</t>
  </si>
  <si>
    <t>21570299 Levínská Olešnice Levínská Olešnice 154</t>
  </si>
  <si>
    <t>21570311 Levínská Olešnice Levínská Olešnice 156</t>
  </si>
  <si>
    <t>21570329 Levínská Olešnice Levínská Olešnice 157</t>
  </si>
  <si>
    <t>21570337 Levínská Olešnice Levínská Olešnice 158</t>
  </si>
  <si>
    <t>21570353 Levínská Olešnice Levínská Olešnice 160</t>
  </si>
  <si>
    <t>21570361 Levínská Olešnice Levínská Olešnice 161</t>
  </si>
  <si>
    <t>21570370 Levínská Olešnice Levínská Olešnice 162</t>
  </si>
  <si>
    <t>21570388 Levínská Olešnice Levínská Olešnice 163</t>
  </si>
  <si>
    <t>21570396 Levínská Olešnice Levínská Olešnice 164</t>
  </si>
  <si>
    <t>21570400 Levínská Olešnice Levínská Olešnice 165</t>
  </si>
  <si>
    <t>21570418 Levínská Olešnice Levínská Olešnice 166</t>
  </si>
  <si>
    <t>21570426 Levínská Olešnice Levínská Olešnice 167</t>
  </si>
  <si>
    <t>21570434 Levínská Olešnice Levínská Olešnice 168</t>
  </si>
  <si>
    <t>21570442 Levínská Olešnice Levínská Olešnice 169</t>
  </si>
  <si>
    <t>21570451 Levínská Olešnice Levínská Olešnice 170</t>
  </si>
  <si>
    <t>21570469 Levínská Olešnice Levínská Olešnice 171</t>
  </si>
  <si>
    <t>21570477 Levínská Olešnice Levínská Olešnice 172</t>
  </si>
  <si>
    <t>21570485 Levínská Olešnice Levínská Olešnice 173</t>
  </si>
  <si>
    <t>21570493 Levínská Olešnice Levínská Olešnice 174</t>
  </si>
  <si>
    <t>21570507 Levínská Olešnice Levínská Olešnice 175</t>
  </si>
  <si>
    <t>21570515 Levínská Olešnice Levínská Olešnice 176</t>
  </si>
  <si>
    <t>27557545 Levínská Olešnice Levínská Olešnice 70</t>
  </si>
  <si>
    <t>41269497 Levínská Olešnice Levínská Olešnice 177</t>
  </si>
  <si>
    <t>21570523 Levínská Olešnice Žďár 1</t>
  </si>
  <si>
    <t>21570531 Levínská Olešnice Žďár 2</t>
  </si>
  <si>
    <t>21570540 Levínská Olešnice Žďár 3</t>
  </si>
  <si>
    <t>21570558 Levínská Olešnice Žďár 4</t>
  </si>
  <si>
    <t>21570566 Levínská Olešnice Žďár 5</t>
  </si>
  <si>
    <t>21570582 Levínská Olešnice Žďár 7</t>
  </si>
  <si>
    <t>21570591 Levínská Olešnice Žďár 8</t>
  </si>
  <si>
    <t>21570604 Levínská Olešnice Žďár 9</t>
  </si>
  <si>
    <t>21570621 Levínská Olešnice Žďár 11</t>
  </si>
  <si>
    <t>21570639 Levínská Olešnice Žďár 12</t>
  </si>
  <si>
    <t>21570647 Levínská Olešnice Žďár 14</t>
  </si>
  <si>
    <t>21570655 Levínská Olešnice Žďár 15</t>
  </si>
  <si>
    <t>21570671 Levínská Olešnice Žďár 17</t>
  </si>
  <si>
    <t>21570680 Levínská Olešnice Žďár 18</t>
  </si>
  <si>
    <t>21570698 Levínská Olešnice Žďár 19</t>
  </si>
  <si>
    <t>21570701 Levínská Olešnice Žďár 20</t>
  </si>
  <si>
    <t>21570710 Levínská Olešnice Žďár 21</t>
  </si>
  <si>
    <t>21570736 Levínská Olešnice Žďár 23</t>
  </si>
  <si>
    <t>21570744 Levínská Olešnice Žďár 24</t>
  </si>
  <si>
    <t>21570752 Levínská Olešnice Žďár 25</t>
  </si>
  <si>
    <t>21570761 Levínská Olešnice Žďár 26</t>
  </si>
  <si>
    <t>21570779 Levínská Olešnice Žďár 27</t>
  </si>
  <si>
    <t>21570787 Levínská Olešnice Žďár 28</t>
  </si>
  <si>
    <t>21570795 Levínská Olešnice Žďár 29</t>
  </si>
  <si>
    <t>21570809 Levínská Olešnice Žďár 31</t>
  </si>
  <si>
    <t>21570817 Levínská Olešnice Žďár 33</t>
  </si>
  <si>
    <t>21570825 Levínská Olešnice Žďár 37</t>
  </si>
  <si>
    <t>21570833 Levínská Olešnice Žďár 38</t>
  </si>
  <si>
    <t>21570841 Levínská Olešnice Žďár 39</t>
  </si>
  <si>
    <t>21570850 Levínská Olešnice Žďár 40</t>
  </si>
  <si>
    <t>21570876 Levínská Olešnice Žďár 42</t>
  </si>
  <si>
    <t>21570884 Levínská Olešnice Žďár 43</t>
  </si>
  <si>
    <t>21570892 Levínská Olešnice Žďár 45</t>
  </si>
  <si>
    <t>21570906 Levínská Olešnice Žďár 46</t>
  </si>
  <si>
    <t>21570914 Levínská Olešnice Žďár 47</t>
  </si>
  <si>
    <t>21570922 Levínská Olešnice Žďár 48</t>
  </si>
  <si>
    <t>21570931 Levínská Olešnice Žďár 50</t>
  </si>
  <si>
    <t>21570949 Levínská Olešnice Žďár 52</t>
  </si>
  <si>
    <t>21570965 Levínská Olešnice Žďár 54</t>
  </si>
  <si>
    <t>21570973 Levínská Olešnice Žďár 55</t>
  </si>
  <si>
    <t>21570981 Levínská Olešnice Žďár 56</t>
  </si>
  <si>
    <t>21571007 Levínská Olešnice Žďár 101</t>
  </si>
  <si>
    <t>21571015 Levínská Olešnice Žďár 102</t>
  </si>
  <si>
    <t>21571023 Levínská Olešnice Žďár 103</t>
  </si>
  <si>
    <t>21571031 Levínská Olešnice Žďár 104</t>
  </si>
  <si>
    <t>21571040 Levínská Olešnice Žďár 105</t>
  </si>
  <si>
    <t>21571058 Levínská Olešnice Žďár 107</t>
  </si>
  <si>
    <t>21571066 Levínská Olešnice Žďár 108</t>
  </si>
  <si>
    <t>27080731 Levínská Olešnice Žďár 35</t>
  </si>
  <si>
    <t>14749327 Studená Olšany 38</t>
  </si>
  <si>
    <t>14749351 Studená Olšany 42</t>
  </si>
  <si>
    <t>14749360 Studená Olšany 43</t>
  </si>
  <si>
    <t>14749548 Studená Olšany 62</t>
  </si>
  <si>
    <t>14749556 Studená Olšany 63</t>
  </si>
  <si>
    <t>14749564 Studená Olšany 64</t>
  </si>
  <si>
    <t>14749572 Studená Olšany 65</t>
  </si>
  <si>
    <t>14749581 Studená Olšany 66</t>
  </si>
  <si>
    <t>14749602 Studená Olšany 68</t>
  </si>
  <si>
    <t>25468545 Studená Olšany 69</t>
  </si>
  <si>
    <t>14748991 Studená Olšany 1</t>
  </si>
  <si>
    <t>14749009 Studená Olšany 2</t>
  </si>
  <si>
    <t>14749025 Studená Olšany 4</t>
  </si>
  <si>
    <t>14749076 Studená Olšany 9</t>
  </si>
  <si>
    <t>14749114 Studená Olšany 13</t>
  </si>
  <si>
    <t>14749122 Studená Olšany 14</t>
  </si>
  <si>
    <t>14749131 Studená Olšany 15</t>
  </si>
  <si>
    <t>14749149 Studená Olšany 16</t>
  </si>
  <si>
    <t>14749157 Studená Olšany 17</t>
  </si>
  <si>
    <t>14749165 Studená Olšany 18</t>
  </si>
  <si>
    <t>14749173 Studená Olšany 19</t>
  </si>
  <si>
    <t>14749181 Studená Olšany 20</t>
  </si>
  <si>
    <t>14749190 Studená Olšany 21</t>
  </si>
  <si>
    <t>14749203 Studená Olšany 22</t>
  </si>
  <si>
    <t>14749211 Studená Olšany 23</t>
  </si>
  <si>
    <t>14749246 Studená Olšany 28</t>
  </si>
  <si>
    <t>14749271 Studená Olšany 32</t>
  </si>
  <si>
    <t>14749289 Studená Olšany 33</t>
  </si>
  <si>
    <t>14749297 Studená Olšany 34</t>
  </si>
  <si>
    <t>14749301 Studená Olšany 36</t>
  </si>
  <si>
    <t>14749319 Studená Olšany 37</t>
  </si>
  <si>
    <t>14749335 Studená Olšany 39</t>
  </si>
  <si>
    <t>14749343 Studená Olšany 41</t>
  </si>
  <si>
    <t>14749378 Studená Olšany 44</t>
  </si>
  <si>
    <t>14749386 Studená Olšany 45</t>
  </si>
  <si>
    <t>14749394 Studená Olšany 46</t>
  </si>
  <si>
    <t>14749424 Studená Olšany 49</t>
  </si>
  <si>
    <t>14749459 Studená Olšany 52</t>
  </si>
  <si>
    <t>14749467 Studená Olšany 54</t>
  </si>
  <si>
    <t>14749475 Studená Olšany 55</t>
  </si>
  <si>
    <t>14749483 Studená Olšany 56</t>
  </si>
  <si>
    <t>14749491 Studená Olšany 57</t>
  </si>
  <si>
    <t>14749513 Studená Olšany 59</t>
  </si>
  <si>
    <t>14749521 Studená Olšany 60</t>
  </si>
  <si>
    <t>14749530 Studená Olšany 61</t>
  </si>
  <si>
    <t>14749599 Studená Olšany 67</t>
  </si>
  <si>
    <t>26016303 Studená Olšany 40</t>
  </si>
  <si>
    <t>13760068 Olšany Olšany 1</t>
  </si>
  <si>
    <t>13760084 Olšany Olšany 3</t>
  </si>
  <si>
    <t>13760092 Olšany Olšany 4</t>
  </si>
  <si>
    <t>13760106 Olšany Olšany 5</t>
  </si>
  <si>
    <t>13760114 Olšany Olšany 6</t>
  </si>
  <si>
    <t>13760122 Olšany Olšany 7</t>
  </si>
  <si>
    <t>13760131 Olšany Olšany 8</t>
  </si>
  <si>
    <t>13760149 Olšany Olšany 9</t>
  </si>
  <si>
    <t>13760157 Olšany Olšany 11</t>
  </si>
  <si>
    <t>13760165 Olšany Olšany 12</t>
  </si>
  <si>
    <t>13760173 Olšany Olšany 13</t>
  </si>
  <si>
    <t>13760181 Olšany Olšany 15</t>
  </si>
  <si>
    <t>13760190 Olšany Olšany 16</t>
  </si>
  <si>
    <t>13760203 Olšany Olšany 17</t>
  </si>
  <si>
    <t>13760220 Olšany Olšany 19</t>
  </si>
  <si>
    <t>13760238 Olšany Olšany 20</t>
  </si>
  <si>
    <t>13760246 Olšany Olšany 21</t>
  </si>
  <si>
    <t>13760254 Olšany Olšany 22</t>
  </si>
  <si>
    <t>13760262 Olšany Olšany 23</t>
  </si>
  <si>
    <t>13760271 Olšany Olšany 24</t>
  </si>
  <si>
    <t>13760289 Olšany Olšany 25</t>
  </si>
  <si>
    <t>13760297 Olšany Olšany 26</t>
  </si>
  <si>
    <t>13760319 Olšany Olšany 28</t>
  </si>
  <si>
    <t>13760327 Olšany Olšany 29</t>
  </si>
  <si>
    <t>13760335 Olšany Olšany 31</t>
  </si>
  <si>
    <t>13760343 Olšany Olšany 32</t>
  </si>
  <si>
    <t>13760351 Olšany Olšany 33</t>
  </si>
  <si>
    <t>13760360 Olšany Olšany 34</t>
  </si>
  <si>
    <t>13760378 Olšany Olšany 35</t>
  </si>
  <si>
    <t>13760386 Olšany Olšany 36</t>
  </si>
  <si>
    <t>13760394 Olšany Olšany 37</t>
  </si>
  <si>
    <t>27473007 Olšany Olšany 39</t>
  </si>
  <si>
    <t>27674479 Olšany Olšany 38</t>
  </si>
  <si>
    <t>28209362 Olšany Olšany 41</t>
  </si>
  <si>
    <t>40849643 Olšany Olšany 40</t>
  </si>
  <si>
    <t>13223861 Omice Brněnská 1</t>
  </si>
  <si>
    <t>13223879 Omice Brněnská 2</t>
  </si>
  <si>
    <t>13223887 Omice Brněnská 3</t>
  </si>
  <si>
    <t>13223895 Omice Brněnská 4</t>
  </si>
  <si>
    <t>13223909 Omice Brněnská 5</t>
  </si>
  <si>
    <t>13223917 Omice Brněnská 6</t>
  </si>
  <si>
    <t>13223925 Omice Brněnská 7</t>
  </si>
  <si>
    <t>13223933 Omice Brněnská 8</t>
  </si>
  <si>
    <t>13223941 Omice Brněnská 9</t>
  </si>
  <si>
    <t>13223950 Omice Brněnská 10</t>
  </si>
  <si>
    <t>13223968 Omice Brněnská 11</t>
  </si>
  <si>
    <t>13223992 Omice Nádražní 14</t>
  </si>
  <si>
    <t>13224018 Omice Nádražní 16</t>
  </si>
  <si>
    <t>13224026 Omice Dvorek 17</t>
  </si>
  <si>
    <t>13224042 Omice Studýnka 19</t>
  </si>
  <si>
    <t>13224069 Omice Brněnská 21</t>
  </si>
  <si>
    <t>13224077 Omice Armádní 22</t>
  </si>
  <si>
    <t>13224085 Omice Brněnská 23</t>
  </si>
  <si>
    <t>13224093 Omice Brněnská 24</t>
  </si>
  <si>
    <t>13224107 Omice Brněnská 25</t>
  </si>
  <si>
    <t>13224115 Omice Brněnská 26</t>
  </si>
  <si>
    <t>13224123 Omice Brněnská 27</t>
  </si>
  <si>
    <t>13224131 Omice Brněnská 28</t>
  </si>
  <si>
    <t>13224140 Omice Brněnská 29</t>
  </si>
  <si>
    <t>13224158 Omice Brněnská 30</t>
  </si>
  <si>
    <t>13224166 Omice Brněnská 31</t>
  </si>
  <si>
    <t>13224174 Omice Brněnská 32</t>
  </si>
  <si>
    <t>13224182 Omice Brněnská 33</t>
  </si>
  <si>
    <t>13224239 Omice Studýnka 38</t>
  </si>
  <si>
    <t>13224247 Omice Brněnská 39</t>
  </si>
  <si>
    <t>13224255 Omice Studýnka 40</t>
  </si>
  <si>
    <t>13224271 Omice Brněnská 42</t>
  </si>
  <si>
    <t>13224301 Omice Studýnka 45</t>
  </si>
  <si>
    <t>13224310 Omice Brněnská 46</t>
  </si>
  <si>
    <t>13224328 Omice Studýnka 47</t>
  </si>
  <si>
    <t>13224344 Omice Brněnská 49</t>
  </si>
  <si>
    <t>13224352 Omice Brněnská 50</t>
  </si>
  <si>
    <t>13224379 Omice Studýnka 52</t>
  </si>
  <si>
    <t>13224387 Omice Studýnka 53</t>
  </si>
  <si>
    <t>13224395 Omice Studýnka 54</t>
  </si>
  <si>
    <t>13224417 Omice Brněnská 56</t>
  </si>
  <si>
    <t>13224425 Omice Brněnská 57</t>
  </si>
  <si>
    <t>13224433 Omice Brněnská 58</t>
  </si>
  <si>
    <t>13224441 Omice Studýnka 59</t>
  </si>
  <si>
    <t>13224450 Omice Studýnka 60</t>
  </si>
  <si>
    <t>13224468 Omice Brněnská 61</t>
  </si>
  <si>
    <t>13224476 Omice Brněnská 62</t>
  </si>
  <si>
    <t>13224484 Omice Brněnská 63</t>
  </si>
  <si>
    <t>13224492 Omice Brněnská 64</t>
  </si>
  <si>
    <t>13224506 Omice Brněnská 65</t>
  </si>
  <si>
    <t>13224514 Omice Brněnská 66</t>
  </si>
  <si>
    <t>13224557 Omice Studýnka 71</t>
  </si>
  <si>
    <t>13224565 Omice Brněnská 72</t>
  </si>
  <si>
    <t>13224573 Omice Brněnská 73</t>
  </si>
  <si>
    <t>13224581 Omice Brněnská 74</t>
  </si>
  <si>
    <t>13224590 Omice Brněnská 75</t>
  </si>
  <si>
    <t>13224611 Omice Brněnská 77</t>
  </si>
  <si>
    <t>13224638 Omice Brněnská 79</t>
  </si>
  <si>
    <t>13224646 Omice Brněnská 80</t>
  </si>
  <si>
    <t>13224697 Omice Studýnka 86</t>
  </si>
  <si>
    <t>13224701 Omice Brněnská 87</t>
  </si>
  <si>
    <t>13224719 Omice Brněnská 88</t>
  </si>
  <si>
    <t>13224735 Omice Dvorek 90</t>
  </si>
  <si>
    <t>13224743 Omice Dvorek 91</t>
  </si>
  <si>
    <t>13224751 Omice Dvorek 92</t>
  </si>
  <si>
    <t>13224786 Omice Brněnská 95</t>
  </si>
  <si>
    <t>13224794 Omice Brněnská 96</t>
  </si>
  <si>
    <t>13224824 Omice Brněnská 99</t>
  </si>
  <si>
    <t>13224832 Omice Brněnská 100</t>
  </si>
  <si>
    <t>13224913 Omice Brněnská 108</t>
  </si>
  <si>
    <t>13224921 Omice Brněnská 109</t>
  </si>
  <si>
    <t>13224956 Omice Brněnská 112</t>
  </si>
  <si>
    <t>13224964 Omice Brněnská 113</t>
  </si>
  <si>
    <t>13224972 Omice Brněnská 114</t>
  </si>
  <si>
    <t>13225031 Omice Studýnka 120</t>
  </si>
  <si>
    <t>13225057 Omice Dolny 122</t>
  </si>
  <si>
    <t>13225090 Omice Studýnka 126</t>
  </si>
  <si>
    <t>13225162 Omice Dolny 133</t>
  </si>
  <si>
    <t>13225189 Omice Studýnka 135</t>
  </si>
  <si>
    <t>13225201 Omice Brněnská 137</t>
  </si>
  <si>
    <t>13225219 Omice Brněnská 138</t>
  </si>
  <si>
    <t>13225227 Omice Dolny 139</t>
  </si>
  <si>
    <t>13225235 Omice Brněnská 140</t>
  </si>
  <si>
    <t>13225260 Omice Dolny 143</t>
  </si>
  <si>
    <t>13225286 Omice Brněnská 145</t>
  </si>
  <si>
    <t>13225316 Omice Dolny 148</t>
  </si>
  <si>
    <t>13225324 Omice Dolny 149</t>
  </si>
  <si>
    <t>13225332 Omice Brněnská 150</t>
  </si>
  <si>
    <t>13225359 Omice Studýnka 152</t>
  </si>
  <si>
    <t>13225405 Omice Dolny 157</t>
  </si>
  <si>
    <t>13225413 Omice Dolny 158</t>
  </si>
  <si>
    <t>13225421 Omice Dolny 159</t>
  </si>
  <si>
    <t>13225430 Omice Dolny 160</t>
  </si>
  <si>
    <t>13225448 Omice Brněnská 161</t>
  </si>
  <si>
    <t>13225464 Omice Dolny 163</t>
  </si>
  <si>
    <t>13225472 Omice Dolny 164</t>
  </si>
  <si>
    <t>13225499 Omice Dolny 166</t>
  </si>
  <si>
    <t>13225502 Omice Dolny 167</t>
  </si>
  <si>
    <t>13225529 Omice Dolny 169</t>
  </si>
  <si>
    <t>13225537 Omice Dolny 170</t>
  </si>
  <si>
    <t>13225553 Omice Dolny 172</t>
  </si>
  <si>
    <t>13225561 Omice Dolny 173</t>
  </si>
  <si>
    <t>13225570 Omice Borky 174</t>
  </si>
  <si>
    <t>13225588 Omice Nádražní 175</t>
  </si>
  <si>
    <t>13225596 Omice Brněnská 176</t>
  </si>
  <si>
    <t>13225626 Omice Dolny 179</t>
  </si>
  <si>
    <t>13225634 Omice Brněnská 180</t>
  </si>
  <si>
    <t>13225642 Omice Brněnská 181</t>
  </si>
  <si>
    <t>13225677 Omice Nádražní 184</t>
  </si>
  <si>
    <t>13225685 Omice Brněnská 185</t>
  </si>
  <si>
    <t>13225693 Omice Nádražní 186</t>
  </si>
  <si>
    <t>13225707 Omice Armádní 187</t>
  </si>
  <si>
    <t>13225715 Omice Brněnská 188</t>
  </si>
  <si>
    <t>13225731 Omice Dolny 190</t>
  </si>
  <si>
    <t>13225774 Omice Brněnská 194</t>
  </si>
  <si>
    <t>13225791 Omice Nádražní 196</t>
  </si>
  <si>
    <t>13225839 Omice Nádražní 200</t>
  </si>
  <si>
    <t>13225847 Omice Studýnka 201</t>
  </si>
  <si>
    <t>13225855 Omice Brněnská 202</t>
  </si>
  <si>
    <t>13225863 Omice Nádražní 203</t>
  </si>
  <si>
    <t>13225871 Omice Studýnka 204</t>
  </si>
  <si>
    <t>13225901 Omice Dolny 207</t>
  </si>
  <si>
    <t>13225910 Omice Dolny 208</t>
  </si>
  <si>
    <t>13225928 Omice Nádražní 209</t>
  </si>
  <si>
    <t>13225936 Omice Dolny 210</t>
  </si>
  <si>
    <t>13225944 Omice Dolny 211</t>
  </si>
  <si>
    <t>13225979 Omice Brněnská 214</t>
  </si>
  <si>
    <t>13225987 Omice Studýnka 215</t>
  </si>
  <si>
    <t>13226002 Omice Dolny 217</t>
  </si>
  <si>
    <t>13226011 Omice Dolny 218</t>
  </si>
  <si>
    <t>13226037 Omice Dvorek 220</t>
  </si>
  <si>
    <t>13226053 Omice Nádražní 222</t>
  </si>
  <si>
    <t>13226061 Omice Brněnská 223</t>
  </si>
  <si>
    <t>13226070 Omice Nádražní 224</t>
  </si>
  <si>
    <t>13226169 Omice Nádražní 233</t>
  </si>
  <si>
    <t>13226177 Omice Nádražní 234</t>
  </si>
  <si>
    <t>13226185 Omice Brněnská 235</t>
  </si>
  <si>
    <t>13226207 Omice Brněnská 237</t>
  </si>
  <si>
    <t>13226215 Omice Brněnská 238</t>
  </si>
  <si>
    <t>13226223 Omice Armádní 239</t>
  </si>
  <si>
    <t>13226231 Omice Nádražní 240</t>
  </si>
  <si>
    <t>13226240 Omice Nádražní 241</t>
  </si>
  <si>
    <t>13226266 Omice Armádní 243</t>
  </si>
  <si>
    <t>13226274 Omice Armádní 244</t>
  </si>
  <si>
    <t>13226282 Omice Armádní 245</t>
  </si>
  <si>
    <t>13226291 Omice Armádní 246</t>
  </si>
  <si>
    <t>13226304 Omice Armádní 247</t>
  </si>
  <si>
    <t>13226347 Omice Borky 251</t>
  </si>
  <si>
    <t>13226355 Omice Borky 252</t>
  </si>
  <si>
    <t>13226363 Omice Borky 253</t>
  </si>
  <si>
    <t>13226371 Omice Nádražní 254</t>
  </si>
  <si>
    <t>13226401 Omice Brněnská 257</t>
  </si>
  <si>
    <t>13226410 Omice Borky 258</t>
  </si>
  <si>
    <t>13226428 Omice Borky 259</t>
  </si>
  <si>
    <t>13226436 Omice Borky 260</t>
  </si>
  <si>
    <t>13226444 Omice Borky 261</t>
  </si>
  <si>
    <t>13226452 Omice Borky 262</t>
  </si>
  <si>
    <t>13226461 Omice Dolny 263</t>
  </si>
  <si>
    <t>13226509 Omice Nádražní 267</t>
  </si>
  <si>
    <t>13226657 Omice Nádražní 284</t>
  </si>
  <si>
    <t>25729535 Omice Nádražní 274</t>
  </si>
  <si>
    <t>25970917 Omice Dolny 281</t>
  </si>
  <si>
    <t>26380331 Omice Nádražní 285</t>
  </si>
  <si>
    <t>26380358 Omice Armádní 287</t>
  </si>
  <si>
    <t>26380366 Omice Nádražní 288</t>
  </si>
  <si>
    <t>26380374 Omice Studýnka 289</t>
  </si>
  <si>
    <t>26380382 Omice Armádní 290</t>
  </si>
  <si>
    <t>26555425 Omice Nádražní 277</t>
  </si>
  <si>
    <t>26698692 Omice Nádražní 69</t>
  </si>
  <si>
    <t>26698706 Omice Nádražní 272</t>
  </si>
  <si>
    <t>26698714 Omice Nádražní 280</t>
  </si>
  <si>
    <t>26698722 Omice Nádražní 283</t>
  </si>
  <si>
    <t>26698749 Omice Armádní 293</t>
  </si>
  <si>
    <t>26698757 Omice Brněnská 270</t>
  </si>
  <si>
    <t>26951363 Omice Brněnská 82</t>
  </si>
  <si>
    <t>27309541 Omice Borky 276</t>
  </si>
  <si>
    <t>27497241 Omice Dolny 297</t>
  </si>
  <si>
    <t>27595765 Omice Borky 298</t>
  </si>
  <si>
    <t>27710602 Omice Brněnská 299</t>
  </si>
  <si>
    <t>27855031 Omice Brněnská 300</t>
  </si>
  <si>
    <t>28012372 Omice Brněnská 301</t>
  </si>
  <si>
    <t>28186371 Omice Brněnská 302</t>
  </si>
  <si>
    <t>28186389 Omice Dolny 303</t>
  </si>
  <si>
    <t>28201876 Omice Brněnská 304</t>
  </si>
  <si>
    <t>28256077 Omice Dolny 305</t>
  </si>
  <si>
    <t>28321715 Omice Borky 306</t>
  </si>
  <si>
    <t>28403576 Omice Dolny 307</t>
  </si>
  <si>
    <t>28453034 Omice Armádní 308</t>
  </si>
  <si>
    <t>30223598 Omice Nádražní 236</t>
  </si>
  <si>
    <t>30847362 Omice Armádní 130</t>
  </si>
  <si>
    <t>30847371 Omice Brněnská 275</t>
  </si>
  <si>
    <t>40896323 Omice Nádražní 309</t>
  </si>
  <si>
    <t>42025257 Omice Brněnská 311</t>
  </si>
  <si>
    <t>70505811 Omice Armádní 315</t>
  </si>
  <si>
    <t>70506370 Omice Dolny 314</t>
  </si>
  <si>
    <t>72883286 Omice Brněnská 313</t>
  </si>
  <si>
    <t>75097869 Omice Armádní 317</t>
  </si>
  <si>
    <t>75392267 Omice Armádní 318</t>
  </si>
  <si>
    <t>27286550 Omlenice Výnězda 33</t>
  </si>
  <si>
    <t>8727414 Omlenice Výnězda 4</t>
  </si>
  <si>
    <t>8727465 Omlenice Výnězda 9</t>
  </si>
  <si>
    <t>8727473 Omlenice Výnězda 10</t>
  </si>
  <si>
    <t>8727490 Omlenice Výnězda 12</t>
  </si>
  <si>
    <t>8727503 Omlenice Výnězda 13</t>
  </si>
  <si>
    <t>8727511 Omlenice Výnězda 14</t>
  </si>
  <si>
    <t>8727520 Omlenice Výnězda 15</t>
  </si>
  <si>
    <t>8727538 Omlenice Výnězda 16</t>
  </si>
  <si>
    <t>8727546 Omlenice Výnězda 17</t>
  </si>
  <si>
    <t>8727554 Omlenice Výnězda 18</t>
  </si>
  <si>
    <t>8727562 Omlenice Výnězda 19</t>
  </si>
  <si>
    <t>8727589 Omlenice Výnězda 21</t>
  </si>
  <si>
    <t>8727597 Omlenice Výnězda 22</t>
  </si>
  <si>
    <t>8727601 Omlenice Výnězda 23</t>
  </si>
  <si>
    <t>25662813 Ondřejov Ondřejov 47</t>
  </si>
  <si>
    <t>25869167 Ondřejov Ondřejov 48</t>
  </si>
  <si>
    <t>25897080 Ondřejov Ondřejov 36</t>
  </si>
  <si>
    <t>26294311 Ondřejov Ondřejov 49</t>
  </si>
  <si>
    <t>28084187 Ondřejov Ondřejov 51</t>
  </si>
  <si>
    <t>30847451 Ondřejov Ondřejov 19</t>
  </si>
  <si>
    <t>40085449 Ondřejov Ondřejov 31</t>
  </si>
  <si>
    <t>41663829 Ondřejov Ondřejov 52</t>
  </si>
  <si>
    <t>73219321 Ondřejov Ondřejov 54</t>
  </si>
  <si>
    <t>73822892 Ondřejov Ondřejov 55</t>
  </si>
  <si>
    <t>8848726 Ondřejov Ondřejov 1</t>
  </si>
  <si>
    <t>8848742 Ondřejov Ondřejov 3</t>
  </si>
  <si>
    <t>8848769 Ondřejov Ondřejov 5</t>
  </si>
  <si>
    <t>8848793 Ondřejov Ondřejov 8</t>
  </si>
  <si>
    <t>8848815 Ondřejov Ondřejov 10</t>
  </si>
  <si>
    <t>8848823 Ondřejov Ondřejov 11</t>
  </si>
  <si>
    <t>8848831 Ondřejov Ondřejov 12</t>
  </si>
  <si>
    <t>8848840 Ondřejov Ondřejov 13</t>
  </si>
  <si>
    <t>8848858 Ondřejov Ondřejov 14</t>
  </si>
  <si>
    <t>8848874 Ondřejov Ondřejov 16</t>
  </si>
  <si>
    <t>8848882 Ondřejov Ondřejov 17</t>
  </si>
  <si>
    <t>8848891 Ondřejov Ondřejov 18</t>
  </si>
  <si>
    <t>8848904 Ondřejov Ondřejov 20</t>
  </si>
  <si>
    <t>8848921 Ondřejov Ondřejov 22</t>
  </si>
  <si>
    <t>8848947 Ondřejov Ondřejov 24</t>
  </si>
  <si>
    <t>8848955 Ondřejov Ondřejov 25</t>
  </si>
  <si>
    <t>8848963 Ondřejov Ondřejov 26</t>
  </si>
  <si>
    <t>8848980 Ondřejov Ondřejov 28</t>
  </si>
  <si>
    <t>8848998 Ondřejov Ondřejov 29</t>
  </si>
  <si>
    <t>8849005 Ondřejov Ondřejov 30</t>
  </si>
  <si>
    <t>8849013 Ondřejov Ondřejov 32</t>
  </si>
  <si>
    <t>8849021 Ondřejov Ondřejov 33</t>
  </si>
  <si>
    <t>8849030 Ondřejov Ondřejov 34</t>
  </si>
  <si>
    <t>8849048 Ondřejov Ondřejov 35</t>
  </si>
  <si>
    <t>8849056 Ondřejov Ondřejov 38</t>
  </si>
  <si>
    <t>8849064 Ondřejov Ondřejov 39</t>
  </si>
  <si>
    <t>8849081 Ondřejov Ondřejov 41</t>
  </si>
  <si>
    <t>8849102 Ondřejov Ondřejov 43</t>
  </si>
  <si>
    <t>8849111 Ondřejov Ondřejov 44</t>
  </si>
  <si>
    <t>11475064 Onomyšl Miletín 6</t>
  </si>
  <si>
    <t>11475072 Onomyšl Miletín 7</t>
  </si>
  <si>
    <t>11475099 Onomyšl Miletín 9</t>
  </si>
  <si>
    <t>11475102 Onomyšl Miletín 10</t>
  </si>
  <si>
    <t>11475111 Onomyšl Miletín 11</t>
  </si>
  <si>
    <t>11475129 Onomyšl Miletín 12</t>
  </si>
  <si>
    <t>11475137 Onomyšl Miletín 13</t>
  </si>
  <si>
    <t>11475145 Onomyšl Miletín 14</t>
  </si>
  <si>
    <t>11475153 Onomyšl Miletín 15</t>
  </si>
  <si>
    <t>11475161 Onomyšl Miletín 16</t>
  </si>
  <si>
    <t>11475170 Onomyšl Miletín 17</t>
  </si>
  <si>
    <t>11475188 Onomyšl Miletín 19</t>
  </si>
  <si>
    <t>11475196 Onomyšl Miletín 20</t>
  </si>
  <si>
    <t>11475200 Onomyšl Miletín 21</t>
  </si>
  <si>
    <t>11475218 Onomyšl Miletín 23</t>
  </si>
  <si>
    <t>11475234 Onomyšl Miletín 25</t>
  </si>
  <si>
    <t>11475251 Onomyšl Miletín 29</t>
  </si>
  <si>
    <t>11475269 Onomyšl Miletín 30</t>
  </si>
  <si>
    <t>11475277 Onomyšl Miletín 31</t>
  </si>
  <si>
    <t>11475285 Onomyšl Miletín 32</t>
  </si>
  <si>
    <t>11475293 Onomyšl Miletín 34</t>
  </si>
  <si>
    <t>11475307 Onomyšl Miletín 35</t>
  </si>
  <si>
    <t>11475323 Onomyšl Miletín 39</t>
  </si>
  <si>
    <t>11475331 Onomyšl Miletín 40</t>
  </si>
  <si>
    <t>11475340 Onomyšl Miletín 41</t>
  </si>
  <si>
    <t>11475366 Onomyšl Miletín 44</t>
  </si>
  <si>
    <t>11475391 Onomyšl Miletín 47</t>
  </si>
  <si>
    <t>11475412 Onomyšl Miletín 2</t>
  </si>
  <si>
    <t>25688669 Onomyšl Miletín 48</t>
  </si>
  <si>
    <t>40792382 Onomyšl Miletín 49</t>
  </si>
  <si>
    <t>11476028 Onomyšl Rozkoš 1</t>
  </si>
  <si>
    <t>11476036 Onomyšl Rozkoš 2</t>
  </si>
  <si>
    <t>11476044 Onomyšl Rozkoš 3</t>
  </si>
  <si>
    <t>11476052 Onomyšl Rozkoš 4</t>
  </si>
  <si>
    <t>11476061 Onomyšl Rozkoš 5</t>
  </si>
  <si>
    <t>11476079 Onomyšl Rozkoš 6</t>
  </si>
  <si>
    <t>11476087 Onomyšl Rozkoš 9</t>
  </si>
  <si>
    <t>11476095 Onomyšl Rozkoš 10</t>
  </si>
  <si>
    <t>11476109 Onomyšl Rozkoš 11</t>
  </si>
  <si>
    <t>11476117 Onomyšl Rozkoš 12</t>
  </si>
  <si>
    <t>11476125 Onomyšl Rozkoš 13</t>
  </si>
  <si>
    <t>11476133 Onomyšl Rozkoš 14</t>
  </si>
  <si>
    <t>11476141 Onomyšl Rozkoš 15</t>
  </si>
  <si>
    <t>11476150 Onomyšl Rozkoš 16</t>
  </si>
  <si>
    <t>11476184 Onomyšl Rozkoš 19</t>
  </si>
  <si>
    <t>19637632 Brno Údolíček 1848/2</t>
  </si>
  <si>
    <t>19643721 Brno Údolíček 2444/1</t>
  </si>
  <si>
    <t>19643730 Brno Údolíček 2445/3</t>
  </si>
  <si>
    <t>19643748 Brno Údolíček 2446/4</t>
  </si>
  <si>
    <t>19643756 Brno Údolíček 2447/5</t>
  </si>
  <si>
    <t>31181511 Brno Tvrdonická 4439/9</t>
  </si>
  <si>
    <t>41259246 Brno Židenice 1015</t>
  </si>
  <si>
    <t>72648384 Brno Židenice 1020</t>
  </si>
  <si>
    <t>28007212 Opočno Čánka 89</t>
  </si>
  <si>
    <t>41035551 Opočno Čánka 90</t>
  </si>
  <si>
    <t>9771247 Opočno Čánka 2</t>
  </si>
  <si>
    <t>9771298 Opočno Čánka 7</t>
  </si>
  <si>
    <t>9771301 Opočno Čánka 8</t>
  </si>
  <si>
    <t>9771328 Opočno Čánka 10</t>
  </si>
  <si>
    <t>9771352 Opočno Čánka 13</t>
  </si>
  <si>
    <t>9771361 Opočno Čánka 14</t>
  </si>
  <si>
    <t>9771433 Opočno Čánka 21</t>
  </si>
  <si>
    <t>9771476 Opočno Čánka 25</t>
  </si>
  <si>
    <t>9771484 Opočno Čánka 26</t>
  </si>
  <si>
    <t>9771492 Opočno Čánka 27</t>
  </si>
  <si>
    <t>9771522 Opočno Čánka 30</t>
  </si>
  <si>
    <t>9771557 Opočno Čánka 33</t>
  </si>
  <si>
    <t>9771565 Opočno Čánka 34</t>
  </si>
  <si>
    <t>9771620 Opočno Čánka 41</t>
  </si>
  <si>
    <t>9771654 Opočno Čánka 44</t>
  </si>
  <si>
    <t>9771689 Opočno Čánka 47</t>
  </si>
  <si>
    <t>9771719 Opočno Čánka 50</t>
  </si>
  <si>
    <t>9771727 Opočno Čánka 51</t>
  </si>
  <si>
    <t>9771786 Opočno Čánka 57</t>
  </si>
  <si>
    <t>9771794 Opočno Čánka 58</t>
  </si>
  <si>
    <t>9771808 Opočno Čánka 59</t>
  </si>
  <si>
    <t>9771832 Opočno Čánka 62</t>
  </si>
  <si>
    <t>9771867 Opočno Čánka 65</t>
  </si>
  <si>
    <t>9771875 Opočno Čánka 66</t>
  </si>
  <si>
    <t>9771905 Opočno Čánka 69</t>
  </si>
  <si>
    <t>9771921 Opočno Čánka 71</t>
  </si>
  <si>
    <t>9771930 Opočno Čánka 72</t>
  </si>
  <si>
    <t>9771956 Opočno Čánka 74</t>
  </si>
  <si>
    <t>9771964 Opočno Čánka 75</t>
  </si>
  <si>
    <t>9771972 Opočno Čánka 76</t>
  </si>
  <si>
    <t>9771981 Opočno Čánka 77</t>
  </si>
  <si>
    <t>9772014 Opočno Čánka 80</t>
  </si>
  <si>
    <t>9772031 Opočno Čánka 82</t>
  </si>
  <si>
    <t>9772049 Opočno Čánka 83</t>
  </si>
  <si>
    <t>9772057 Opočno Čánka 84</t>
  </si>
  <si>
    <t>9772065 Opočno Čánka 85</t>
  </si>
  <si>
    <t>9772073 Opočno Čánka 86</t>
  </si>
  <si>
    <t>9772090 Opočno Čánka 88</t>
  </si>
  <si>
    <t>21541868 Opočno Dobříkovec 22</t>
  </si>
  <si>
    <t>9771409 Opočno Čánka 18</t>
  </si>
  <si>
    <t>9772103 Opočno Dobříkovec 1</t>
  </si>
  <si>
    <t>9772138 Opočno Dobříkovec 4</t>
  </si>
  <si>
    <t>9772146 Opočno Dobříkovec 6</t>
  </si>
  <si>
    <t>9772189 Opočno Dobříkovec 10</t>
  </si>
  <si>
    <t>9772197 Opočno Dobříkovec 11</t>
  </si>
  <si>
    <t>9772201 Opočno Dobříkovec 12</t>
  </si>
  <si>
    <t>9772260 Opočno Dobříkovec 18</t>
  </si>
  <si>
    <t>9772294 Opočno Dobříkovec 21</t>
  </si>
  <si>
    <t>1170066 Opolany Oškobrh 1</t>
  </si>
  <si>
    <t>1170082 Opolany Oškobrh 3</t>
  </si>
  <si>
    <t>1170091 Opolany Oškobrh 4</t>
  </si>
  <si>
    <t>1170104 Opolany Oškobrh 5</t>
  </si>
  <si>
    <t>1170147 Opolany Oškobrh 9</t>
  </si>
  <si>
    <t>1170155 Opolany Oškobrh 10</t>
  </si>
  <si>
    <t>1170198 Opolany Oškobrh 14</t>
  </si>
  <si>
    <t>1170210 Opolany Oškobrh 16</t>
  </si>
  <si>
    <t>1170228 Opolany Oškobrh 17</t>
  </si>
  <si>
    <t>1170236 Opolany Oškobrh 18</t>
  </si>
  <si>
    <t>1170244 Opolany Oškobrh 19</t>
  </si>
  <si>
    <t>1170252 Opolany Oškobrh 20</t>
  </si>
  <si>
    <t>1170261 Opolany Oškobrh 21</t>
  </si>
  <si>
    <t>1170309 Opolany Oškobrh 25</t>
  </si>
  <si>
    <t>1170341 Opolany Oškobrh 29</t>
  </si>
  <si>
    <t>1170384 Opolany Oškobrh 34</t>
  </si>
  <si>
    <t>1170392 Opolany Oškobrh 35</t>
  </si>
  <si>
    <t>1170414 Opolany Oškobrh 37</t>
  </si>
  <si>
    <t>1170422 Opolany Oškobrh 38</t>
  </si>
  <si>
    <t>1170431 Opolany Oškobrh 39</t>
  </si>
  <si>
    <t>1170457 Opolany Oškobrh 41</t>
  </si>
  <si>
    <t>1170465 Opolany Oškobrh 42</t>
  </si>
  <si>
    <t>1170473 Opolany Oškobrh 43</t>
  </si>
  <si>
    <t>1170481 Opolany Oškobrh 44</t>
  </si>
  <si>
    <t>1170490 Opolany Oškobrh 45</t>
  </si>
  <si>
    <t>1170503 Opolany Oškobrh 46</t>
  </si>
  <si>
    <t>1170538 Opolany Oškobrh 49</t>
  </si>
  <si>
    <t>26183838 Opolany Oškobrh 51</t>
  </si>
  <si>
    <t>76311571 Opolany Oškobrh 58</t>
  </si>
  <si>
    <t>20501048 Paskov Oprechtice 1</t>
  </si>
  <si>
    <t>20501064 Paskov Oprechtice 3</t>
  </si>
  <si>
    <t>20501072 Paskov Oprechtice 4</t>
  </si>
  <si>
    <t>20501081 Paskov Oprechtice 5</t>
  </si>
  <si>
    <t>20501099 Paskov Oprechtice 6</t>
  </si>
  <si>
    <t>20501111 Paskov Oprechtice 8</t>
  </si>
  <si>
    <t>20501129 Paskov Oprechtice 9</t>
  </si>
  <si>
    <t>20501145 Paskov Oprechtice 11</t>
  </si>
  <si>
    <t>20501153 Paskov Oprechtice 12</t>
  </si>
  <si>
    <t>20501161 Paskov Oprechtice 13</t>
  </si>
  <si>
    <t>20501170 Paskov Oprechtice 14</t>
  </si>
  <si>
    <t>20501188 Paskov Oprechtice 15</t>
  </si>
  <si>
    <t>20501196 Paskov Oprechtice 16</t>
  </si>
  <si>
    <t>20501200 Paskov Oprechtice 17</t>
  </si>
  <si>
    <t>20501218 Paskov Oprechtice 18</t>
  </si>
  <si>
    <t>20501226 Paskov Oprechtice 19</t>
  </si>
  <si>
    <t>20501234 Paskov Oprechtice 20</t>
  </si>
  <si>
    <t>20501242 Paskov Oprechtice 21</t>
  </si>
  <si>
    <t>20501251 Paskov Oprechtice 22</t>
  </si>
  <si>
    <t>20501269 Paskov Oprechtice 23</t>
  </si>
  <si>
    <t>20501277 Paskov Oprechtice 24</t>
  </si>
  <si>
    <t>20501285 Paskov Oprechtice 25</t>
  </si>
  <si>
    <t>20501293 Paskov Oprechtice 26</t>
  </si>
  <si>
    <t>20501307 Paskov Oprechtice 27</t>
  </si>
  <si>
    <t>20501315 Paskov Oprechtice 28</t>
  </si>
  <si>
    <t>20501323 Paskov Oprechtice 29</t>
  </si>
  <si>
    <t>20501331 Paskov Oprechtice 30</t>
  </si>
  <si>
    <t>20501340 Paskov Oprechtice 31</t>
  </si>
  <si>
    <t>20501358 Paskov Oprechtice 32</t>
  </si>
  <si>
    <t>20501366 Paskov Oprechtice 33</t>
  </si>
  <si>
    <t>20501374 Paskov Oprechtice 34</t>
  </si>
  <si>
    <t>20501391 Paskov Oprechtice 36</t>
  </si>
  <si>
    <t>20501404 Paskov Oprechtice 37</t>
  </si>
  <si>
    <t>20501412 Paskov Oprechtice 38</t>
  </si>
  <si>
    <t>20501421 Paskov Oprechtice 39</t>
  </si>
  <si>
    <t>20501447 Paskov Oprechtice 41</t>
  </si>
  <si>
    <t>20501455 Paskov Oprechtice 42</t>
  </si>
  <si>
    <t>20501463 Paskov Oprechtice 43</t>
  </si>
  <si>
    <t>20501471 Paskov Oprechtice 44</t>
  </si>
  <si>
    <t>20501480 Paskov Oprechtice 45</t>
  </si>
  <si>
    <t>20501498 Paskov Oprechtice 46</t>
  </si>
  <si>
    <t>20501510 Paskov Oprechtice 48</t>
  </si>
  <si>
    <t>20501528 Paskov Oprechtice 49</t>
  </si>
  <si>
    <t>20501536 Paskov Oprechtice 50</t>
  </si>
  <si>
    <t>20501544 Paskov Oprechtice 51</t>
  </si>
  <si>
    <t>20501552 Paskov Oprechtice 52</t>
  </si>
  <si>
    <t>20501561 Paskov Oprechtice 53</t>
  </si>
  <si>
    <t>20501579 Paskov Oprechtice 54</t>
  </si>
  <si>
    <t>20501587 Paskov Oprechtice 55</t>
  </si>
  <si>
    <t>20501595 Paskov Oprechtice 56</t>
  </si>
  <si>
    <t>20501609 Paskov Oprechtice 57</t>
  </si>
  <si>
    <t>20501625 Paskov Oprechtice 59</t>
  </si>
  <si>
    <t>20501633 Paskov Oprechtice 60</t>
  </si>
  <si>
    <t>20501641 Paskov Oprechtice 61</t>
  </si>
  <si>
    <t>20501650 Paskov Oprechtice 62</t>
  </si>
  <si>
    <t>20501668 Paskov Oprechtice 63</t>
  </si>
  <si>
    <t>20501676 Paskov Oprechtice 64</t>
  </si>
  <si>
    <t>20501684 Paskov Oprechtice 65</t>
  </si>
  <si>
    <t>20501692 Paskov Oprechtice 66</t>
  </si>
  <si>
    <t>20501706 Paskov Oprechtice 67</t>
  </si>
  <si>
    <t>20501722 Paskov Oprechtice 69</t>
  </si>
  <si>
    <t>26611911 Paskov Oprechtice 72</t>
  </si>
  <si>
    <t>27387861 Paskov Oprechtice 73</t>
  </si>
  <si>
    <t>27661130 Paskov Oprechtice 74</t>
  </si>
  <si>
    <t>27661148 Paskov Oprechtice 75</t>
  </si>
  <si>
    <t>27765725 Paskov Oprechtice 76</t>
  </si>
  <si>
    <t>27837670 Paskov Oprechtice 77</t>
  </si>
  <si>
    <t>27837688 Paskov Oprechtice 78</t>
  </si>
  <si>
    <t>27837696 Paskov Oprechtice 79</t>
  </si>
  <si>
    <t>27856135 Paskov Oprechtice 80</t>
  </si>
  <si>
    <t>28021622 Paskov Oprechtice 82</t>
  </si>
  <si>
    <t>28171667 Paskov Oprechtice 84</t>
  </si>
  <si>
    <t>28298110 Paskov Oprechtice 83</t>
  </si>
  <si>
    <t>28316363 Paskov Oprechtice 87</t>
  </si>
  <si>
    <t>28382234 Paskov Oprechtice 81</t>
  </si>
  <si>
    <t>40524281 Paskov Oprechtice 85</t>
  </si>
  <si>
    <t>41427319 Paskov Oprechtice 89</t>
  </si>
  <si>
    <t>41429915 Paskov Oprechtice 90</t>
  </si>
  <si>
    <t>42737257 Paskov Oprechtice 86</t>
  </si>
  <si>
    <t>42737630 Paskov Oprechtice 91</t>
  </si>
  <si>
    <t>71050761 Paskov Oprechtice 92</t>
  </si>
  <si>
    <t>72656999 Paskov Oprechtice 93</t>
  </si>
  <si>
    <t>72974079 Paskov Oprechtice 94</t>
  </si>
  <si>
    <t>73246841 Paskov Oprechtice 88</t>
  </si>
  <si>
    <t>73389005 Paskov Oprechtice 95</t>
  </si>
  <si>
    <t>74477391 Paskov Oprechtice 96</t>
  </si>
  <si>
    <t>74857355 Paskov Oprechtice 98</t>
  </si>
  <si>
    <t>75633698 Paskov Oprechtice 100</t>
  </si>
  <si>
    <t>75929678 Paskov Oprechtice 99</t>
  </si>
  <si>
    <t>76211428 Paskov Oprechtice 97</t>
  </si>
  <si>
    <t>9870661 Orlické Záhoří Orlické Záhoří 62</t>
  </si>
  <si>
    <t>9871781 Orlické Záhoří Orlické Záhoří 118</t>
  </si>
  <si>
    <t>42715954 Orlické Záhoří Orlické Záhoří 78</t>
  </si>
  <si>
    <t>73188841 Orlické Záhoří Orlické Záhoří 81</t>
  </si>
  <si>
    <t>77720628 Orlické Záhoří Orlické Záhoří 84</t>
  </si>
  <si>
    <t>9870059 Orlické Záhoří Orlické Záhoří 1</t>
  </si>
  <si>
    <t>9870067 Orlické Záhoří Orlické Záhoří 2</t>
  </si>
  <si>
    <t>9870075 Orlické Záhoří Orlické Záhoří 3</t>
  </si>
  <si>
    <t>9870083 Orlické Záhoří Orlické Záhoří 4</t>
  </si>
  <si>
    <t>75960699 Orlické Záhoří Orlické Záhoří 83</t>
  </si>
  <si>
    <t>9870351 Orlické Záhoří Orlické Záhoří 31</t>
  </si>
  <si>
    <t>9870512 Orlické Záhoří Orlické Záhoří 47</t>
  </si>
  <si>
    <t>9870539 Orlické Záhoří Orlické Záhoří 49</t>
  </si>
  <si>
    <t>9870555 Orlické Záhoří Orlické Záhoří 51</t>
  </si>
  <si>
    <t>9870563 Orlické Záhoří Orlické Záhoří 52</t>
  </si>
  <si>
    <t>9870571 Orlické Záhoří Orlické Záhoří 53</t>
  </si>
  <si>
    <t>9870601 Orlické Záhoří Orlické Záhoří 56</t>
  </si>
  <si>
    <t>9870679 Orlické Záhoří Orlické Záhoří 63</t>
  </si>
  <si>
    <t>9870687 Orlické Záhoří Orlické Záhoří 64</t>
  </si>
  <si>
    <t>9870695 Orlické Záhoří Orlické Záhoří 65</t>
  </si>
  <si>
    <t>6658920 Jistebnice Křivošín 1</t>
  </si>
  <si>
    <t>6658946 Jistebnice Křivošín 3</t>
  </si>
  <si>
    <t>6658954 Jistebnice Křivošín 4</t>
  </si>
  <si>
    <t>6658962 Jistebnice Křivošín 5</t>
  </si>
  <si>
    <t>6658989 Jistebnice Křivošín 7</t>
  </si>
  <si>
    <t>6658997 Jistebnice Křivošín 8</t>
  </si>
  <si>
    <t>6659004 Jistebnice Křivošín 9</t>
  </si>
  <si>
    <t>6659012 Jistebnice Křivošín 11</t>
  </si>
  <si>
    <t>6659021 Jistebnice Křivošín 12</t>
  </si>
  <si>
    <t>31176348 Jistebnice Nehonín 6</t>
  </si>
  <si>
    <t>6659055 Jistebnice Nehonín 2</t>
  </si>
  <si>
    <t>6659063 Jistebnice Nehonín 3</t>
  </si>
  <si>
    <t>6659080 Jistebnice Nehonín 5</t>
  </si>
  <si>
    <t>6659110 Jistebnice Nehonín 11</t>
  </si>
  <si>
    <t>6659136 Jistebnice Nehonín 13</t>
  </si>
  <si>
    <t>6659179 Jistebnice Nehonín 18</t>
  </si>
  <si>
    <t>6659187 Jistebnice Nehonín 19</t>
  </si>
  <si>
    <t>6659195 Jistebnice Nehonín 20</t>
  </si>
  <si>
    <t>6659209 Jistebnice Nehonín 21</t>
  </si>
  <si>
    <t>26738627 Jistebnice Smrkov 28</t>
  </si>
  <si>
    <t>6659802 Jistebnice Smrkov 13</t>
  </si>
  <si>
    <t>6659829 Jistebnice Smrkov 15</t>
  </si>
  <si>
    <t>6659837 Jistebnice Smrkov 16</t>
  </si>
  <si>
    <t>6659845 Jistebnice Smrkov 17</t>
  </si>
  <si>
    <t>6659861 Jistebnice Smrkov 19</t>
  </si>
  <si>
    <t>6659870 Jistebnice Smrkov 20</t>
  </si>
  <si>
    <t>6659888 Jistebnice Smrkov 21</t>
  </si>
  <si>
    <t>6659896 Jistebnice Smrkov 22</t>
  </si>
  <si>
    <t>6659926 Jistebnice Smrkov 26</t>
  </si>
  <si>
    <t>6659519 Jistebnice Podol 1</t>
  </si>
  <si>
    <t>6659527 Jistebnice Podol 2</t>
  </si>
  <si>
    <t>6659535 Jistebnice Podol 3</t>
  </si>
  <si>
    <t>6659543 Jistebnice Podol 4</t>
  </si>
  <si>
    <t>6659551 Jistebnice Podol 5</t>
  </si>
  <si>
    <t>6659560 Jistebnice Podol 6</t>
  </si>
  <si>
    <t>6659578 Jistebnice Podol 7</t>
  </si>
  <si>
    <t>6659594 Jistebnice Podol 9</t>
  </si>
  <si>
    <t>6659608 Jistebnice Podol 10</t>
  </si>
  <si>
    <t>6659616 Jistebnice Podol 11</t>
  </si>
  <si>
    <t>6659624 Jistebnice Podol 12</t>
  </si>
  <si>
    <t>6659632 Jistebnice Podol 13</t>
  </si>
  <si>
    <t>6659641 Jistebnice Podol 14</t>
  </si>
  <si>
    <t>6659659 Jistebnice Podol 15</t>
  </si>
  <si>
    <t>6659667 Jistebnice Podol 16</t>
  </si>
  <si>
    <t>26839237 Jistebnice Smrkov 24</t>
  </si>
  <si>
    <t>31276865 Jistebnice Smrkov 43</t>
  </si>
  <si>
    <t>6659683 Jistebnice Smrkov 1</t>
  </si>
  <si>
    <t>6659705 Jistebnice Smrkov 3</t>
  </si>
  <si>
    <t>6659713 Jistebnice Smrkov 4</t>
  </si>
  <si>
    <t>6659721 Jistebnice Smrkov 5</t>
  </si>
  <si>
    <t>6659730 Jistebnice Smrkov 6</t>
  </si>
  <si>
    <t>6659748 Jistebnice Smrkov 7</t>
  </si>
  <si>
    <t>6659756 Jistebnice Smrkov 8</t>
  </si>
  <si>
    <t>6659764 Jistebnice Smrkov 9</t>
  </si>
  <si>
    <t>6659781 Jistebnice Smrkov 11</t>
  </si>
  <si>
    <t>6659799 Jistebnice Smrkov 12</t>
  </si>
  <si>
    <t>6659811 Jistebnice Smrkov 14</t>
  </si>
  <si>
    <t>6659918 Jistebnice Smrkov 25</t>
  </si>
  <si>
    <t>6659934 Jistebnice Smrkov 27</t>
  </si>
  <si>
    <t>25465384 Jistebnice Stružinec 7</t>
  </si>
  <si>
    <t>40232701 Jistebnice Stružinec 10</t>
  </si>
  <si>
    <t>6659942 Jistebnice Stružinec 3</t>
  </si>
  <si>
    <t>6659951 Jistebnice Stružinec 4</t>
  </si>
  <si>
    <t>6659969 Jistebnice Stružinec 5</t>
  </si>
  <si>
    <t>6659977 Jistebnice Stružinec 6</t>
  </si>
  <si>
    <t>6659985 Jistebnice Stružinec 8</t>
  </si>
  <si>
    <t>6659993 Jistebnice Stružinec 9</t>
  </si>
  <si>
    <t>16996518 Orlová 17. listopadu 250</t>
  </si>
  <si>
    <t>16996992 Orlová K Lesu 420</t>
  </si>
  <si>
    <t>16997034 Orlová 17. listopadu 449</t>
  </si>
  <si>
    <t>16997042 Orlová 17. listopadu 450</t>
  </si>
  <si>
    <t>16997051 Orlová 17. listopadu 451</t>
  </si>
  <si>
    <t>16997816 Orlová 17. listopadu 655</t>
  </si>
  <si>
    <t>16997905 Orlová 17. listopadu 686</t>
  </si>
  <si>
    <t>16997913 Orlová 17. listopadu 687</t>
  </si>
  <si>
    <t>16998065 Orlová 17. listopadu 723</t>
  </si>
  <si>
    <t>16998073 Orlová Bezručova 725</t>
  </si>
  <si>
    <t>16998189 Orlová Bezručova 745</t>
  </si>
  <si>
    <t>16998201 Orlová Bezručova 747</t>
  </si>
  <si>
    <t>16998481 Orlová 17. listopadu 790</t>
  </si>
  <si>
    <t>16998731 Orlová Dr. M. Tyrše 864</t>
  </si>
  <si>
    <t>16998758 Orlová 17. listopadu 868</t>
  </si>
  <si>
    <t>16998952 Orlová 17. listopadu 924</t>
  </si>
  <si>
    <t>16999096 Orlová K Lesu 952</t>
  </si>
  <si>
    <t>16999185 Orlová Dr. M. Tyrše 966</t>
  </si>
  <si>
    <t>16999321 Orlová 17. listopadu 987</t>
  </si>
  <si>
    <t>16999339 Orlová 17. listopadu 988</t>
  </si>
  <si>
    <t>16999355 Orlová Dr. M. Tyrše 993</t>
  </si>
  <si>
    <t>16999398 Orlová 17. listopadu 1002</t>
  </si>
  <si>
    <t>16999410 Orlová 17. listopadu 1005</t>
  </si>
  <si>
    <t>16999517 Orlová 17. listopadu 1016</t>
  </si>
  <si>
    <t>16999665 Orlová 17. listopadu 1032</t>
  </si>
  <si>
    <t>16999711 Orlová 17. listopadu 1037</t>
  </si>
  <si>
    <t>16999754 Orlová 17. listopadu 1041</t>
  </si>
  <si>
    <t>16999789 Orlová 17. listopadu 1044</t>
  </si>
  <si>
    <t>16999797 Orlová 17. listopadu 1045</t>
  </si>
  <si>
    <t>17000424 Orlová 17. listopadu 1125</t>
  </si>
  <si>
    <t>17000432 Orlová 17. listopadu 1126</t>
  </si>
  <si>
    <t>17000947 Orlová K Lesu 1210</t>
  </si>
  <si>
    <t>27008312 Orlová K Lesu 83</t>
  </si>
  <si>
    <t>27008355 Orlová 17. listopadu 690</t>
  </si>
  <si>
    <t>28281331 Orlová 17. listopadu 1230</t>
  </si>
  <si>
    <t>31163491 Orlová Dr. M. Tyrše 88</t>
  </si>
  <si>
    <t>17000033 Orlová Buková 1085</t>
  </si>
  <si>
    <t>17000041 Orlová Buková 1086</t>
  </si>
  <si>
    <t>17000050 Orlová Buková 1087</t>
  </si>
  <si>
    <t>17000068 Orlová Buková 1088</t>
  </si>
  <si>
    <t>17000106 Orlová Buková 1092</t>
  </si>
  <si>
    <t>17000114 Orlová Buková 1093</t>
  </si>
  <si>
    <t>17000122 Orlová Buková 1094</t>
  </si>
  <si>
    <t>17000149 Orlová Buková 1096</t>
  </si>
  <si>
    <t>17000157 Orlová Buková 1097</t>
  </si>
  <si>
    <t>17000165 Orlová Buková 1098</t>
  </si>
  <si>
    <t>17000173 Orlová Buková 1099</t>
  </si>
  <si>
    <t>17000181 Orlová Buková 1100</t>
  </si>
  <si>
    <t>17000238 Orlová Hraniční 1105</t>
  </si>
  <si>
    <t>17000246 Orlová Hraniční 1106</t>
  </si>
  <si>
    <t>17000254 Orlová Hraniční 1107</t>
  </si>
  <si>
    <t>17000262 Orlová Hraniční 1108</t>
  </si>
  <si>
    <t>17000289 Orlová Hraniční 1110</t>
  </si>
  <si>
    <t>17000297 Orlová Hraniční 1111</t>
  </si>
  <si>
    <t>17000319 Orlová Hraniční 1113</t>
  </si>
  <si>
    <t>17000327 Orlová Hraniční 1114</t>
  </si>
  <si>
    <t>17000335 Orlová Hraniční 1115</t>
  </si>
  <si>
    <t>17000343 Orlová Hraniční 1116</t>
  </si>
  <si>
    <t>17000351 Orlová Hraniční 1117</t>
  </si>
  <si>
    <t>17000360 Orlová Hraniční 1118</t>
  </si>
  <si>
    <t>17000378 Orlová Hraniční 1119</t>
  </si>
  <si>
    <t>17000483 Orlová Petra Cingra 1132</t>
  </si>
  <si>
    <t>17000530 Orlová Hraniční 1137</t>
  </si>
  <si>
    <t>17000599 Orlová Buková 1143</t>
  </si>
  <si>
    <t>25379321 Orlová Klášterní 1215</t>
  </si>
  <si>
    <t>16995058 Orlová Lazecká 443</t>
  </si>
  <si>
    <t>16995503 Orlová Lazecká 759</t>
  </si>
  <si>
    <t>17001587 Orlová Ostravská 104</t>
  </si>
  <si>
    <t>17003679 Orlová Ostravská 401</t>
  </si>
  <si>
    <t>25136836 Orlová Ostravská 117</t>
  </si>
  <si>
    <t>25197371 Orlová Ostravská 140</t>
  </si>
  <si>
    <t>26143861 Orlová Ostravská 450</t>
  </si>
  <si>
    <t>26700824 Orlová Ostravská 444</t>
  </si>
  <si>
    <t>27008495 Orlová Stará štreka 132</t>
  </si>
  <si>
    <t>25492195 Orlovice Orlovice 177</t>
  </si>
  <si>
    <t>26386984 Orlovice Orlovice 64</t>
  </si>
  <si>
    <t>26503026 Orlovice Orlovice 79</t>
  </si>
  <si>
    <t>27838587 Orlovice Orlovice 96</t>
  </si>
  <si>
    <t>27857824 Orlovice Orlovice 39</t>
  </si>
  <si>
    <t>375381 Orlovice Orlovice 1</t>
  </si>
  <si>
    <t>375403 Orlovice Orlovice 3</t>
  </si>
  <si>
    <t>375420 Orlovice Orlovice 5</t>
  </si>
  <si>
    <t>375446 Orlovice Orlovice 7</t>
  </si>
  <si>
    <t>375454 Orlovice Orlovice 8</t>
  </si>
  <si>
    <t>375462 Orlovice Orlovice 9</t>
  </si>
  <si>
    <t>375471 Orlovice Orlovice 10</t>
  </si>
  <si>
    <t>375489 Orlovice Orlovice 11</t>
  </si>
  <si>
    <t>375519 Orlovice Orlovice 14</t>
  </si>
  <si>
    <t>375543 Orlovice Orlovice 17</t>
  </si>
  <si>
    <t>375551 Orlovice Orlovice 18</t>
  </si>
  <si>
    <t>375578 Orlovice Orlovice 20</t>
  </si>
  <si>
    <t>375586 Orlovice Orlovice 21</t>
  </si>
  <si>
    <t>375594 Orlovice Orlovice 22</t>
  </si>
  <si>
    <t>375616 Orlovice Orlovice 24</t>
  </si>
  <si>
    <t>375624 Orlovice Orlovice 25</t>
  </si>
  <si>
    <t>375632 Orlovice Orlovice 26</t>
  </si>
  <si>
    <t>375641 Orlovice Orlovice 27</t>
  </si>
  <si>
    <t>375659 Orlovice Orlovice 28</t>
  </si>
  <si>
    <t>375667 Orlovice Orlovice 29</t>
  </si>
  <si>
    <t>375675 Orlovice Orlovice 30</t>
  </si>
  <si>
    <t>375705 Orlovice Orlovice 33</t>
  </si>
  <si>
    <t>375721 Orlovice Orlovice 35</t>
  </si>
  <si>
    <t>375730 Orlovice Orlovice 36</t>
  </si>
  <si>
    <t>375756 Orlovice Orlovice 38</t>
  </si>
  <si>
    <t>375764 Orlovice Orlovice 40</t>
  </si>
  <si>
    <t>375772 Orlovice Orlovice 41</t>
  </si>
  <si>
    <t>375781 Orlovice Orlovice 42</t>
  </si>
  <si>
    <t>375799 Orlovice Orlovice 43</t>
  </si>
  <si>
    <t>375802 Orlovice Orlovice 44</t>
  </si>
  <si>
    <t>375811 Orlovice Orlovice 45</t>
  </si>
  <si>
    <t>375829 Orlovice Orlovice 46</t>
  </si>
  <si>
    <t>375837 Orlovice Orlovice 47</t>
  </si>
  <si>
    <t>375845 Orlovice Orlovice 48</t>
  </si>
  <si>
    <t>375853 Orlovice Orlovice 49</t>
  </si>
  <si>
    <t>375861 Orlovice Orlovice 50</t>
  </si>
  <si>
    <t>375870 Orlovice Orlovice 51</t>
  </si>
  <si>
    <t>375888 Orlovice Orlovice 52</t>
  </si>
  <si>
    <t>375896 Orlovice Orlovice 53</t>
  </si>
  <si>
    <t>375900 Orlovice Orlovice 54</t>
  </si>
  <si>
    <t>375918 Orlovice Orlovice 55</t>
  </si>
  <si>
    <t>375926 Orlovice Orlovice 56</t>
  </si>
  <si>
    <t>375942 Orlovice Orlovice 58</t>
  </si>
  <si>
    <t>375969 Orlovice Orlovice 60</t>
  </si>
  <si>
    <t>375977 Orlovice Orlovice 61</t>
  </si>
  <si>
    <t>375993 Orlovice Orlovice 63</t>
  </si>
  <si>
    <t>376001 Orlovice Orlovice 65</t>
  </si>
  <si>
    <t>376019 Orlovice Orlovice 66</t>
  </si>
  <si>
    <t>376027 Orlovice Orlovice 67</t>
  </si>
  <si>
    <t>376035 Orlovice Orlovice 68</t>
  </si>
  <si>
    <t>376043 Orlovice Orlovice 69</t>
  </si>
  <si>
    <t>376051 Orlovice Orlovice 70</t>
  </si>
  <si>
    <t>376060 Orlovice Orlovice 71</t>
  </si>
  <si>
    <t>376078 Orlovice Orlovice 72</t>
  </si>
  <si>
    <t>376086 Orlovice Orlovice 74</t>
  </si>
  <si>
    <t>376094 Orlovice Orlovice 75</t>
  </si>
  <si>
    <t>376108 Orlovice Orlovice 76</t>
  </si>
  <si>
    <t>376116 Orlovice Orlovice 77</t>
  </si>
  <si>
    <t>376124 Orlovice Orlovice 78</t>
  </si>
  <si>
    <t>376132 Orlovice Orlovice 80</t>
  </si>
  <si>
    <t>376141 Orlovice Orlovice 81</t>
  </si>
  <si>
    <t>376159 Orlovice Orlovice 82</t>
  </si>
  <si>
    <t>376167 Orlovice Orlovice 83</t>
  </si>
  <si>
    <t>376175 Orlovice Orlovice 84</t>
  </si>
  <si>
    <t>376183 Orlovice Orlovice 85</t>
  </si>
  <si>
    <t>376191 Orlovice Orlovice 86</t>
  </si>
  <si>
    <t>376205 Orlovice Orlovice 87</t>
  </si>
  <si>
    <t>376221 Orlovice Orlovice 89</t>
  </si>
  <si>
    <t>376230 Orlovice Orlovice 90</t>
  </si>
  <si>
    <t>376248 Orlovice Orlovice 91</t>
  </si>
  <si>
    <t>376256 Orlovice Orlovice 92</t>
  </si>
  <si>
    <t>376264 Orlovice Orlovice 93</t>
  </si>
  <si>
    <t>376281 Orlovice Orlovice 95</t>
  </si>
  <si>
    <t>376299 Orlovice Orlovice 97</t>
  </si>
  <si>
    <t>376302 Orlovice Orlovice 98</t>
  </si>
  <si>
    <t>376311 Orlovice Orlovice 99</t>
  </si>
  <si>
    <t>376329 Orlovice Orlovice 100</t>
  </si>
  <si>
    <t>376337 Orlovice Orlovice 101</t>
  </si>
  <si>
    <t>376353 Orlovice Orlovice 103</t>
  </si>
  <si>
    <t>376361 Orlovice Orlovice 104</t>
  </si>
  <si>
    <t>376370 Orlovice Orlovice 105</t>
  </si>
  <si>
    <t>376388 Orlovice Orlovice 106</t>
  </si>
  <si>
    <t>376396 Orlovice Orlovice 107</t>
  </si>
  <si>
    <t>376400 Orlovice Orlovice 108</t>
  </si>
  <si>
    <t>376418 Orlovice Orlovice 109</t>
  </si>
  <si>
    <t>376426 Orlovice Orlovice 110</t>
  </si>
  <si>
    <t>376434 Orlovice Orlovice 111</t>
  </si>
  <si>
    <t>376451 Orlovice Orlovice 113</t>
  </si>
  <si>
    <t>376469 Orlovice Orlovice 114</t>
  </si>
  <si>
    <t>376477 Orlovice Orlovice 115</t>
  </si>
  <si>
    <t>376485 Orlovice Orlovice 116</t>
  </si>
  <si>
    <t>376493 Orlovice Orlovice 117</t>
  </si>
  <si>
    <t>376507 Orlovice Orlovice 118</t>
  </si>
  <si>
    <t>376515 Orlovice Orlovice 119</t>
  </si>
  <si>
    <t>376523 Orlovice Orlovice 120</t>
  </si>
  <si>
    <t>376540 Orlovice Orlovice 122</t>
  </si>
  <si>
    <t>376558 Orlovice Orlovice 123</t>
  </si>
  <si>
    <t>376566 Orlovice Orlovice 124</t>
  </si>
  <si>
    <t>376574 Orlovice Orlovice 125</t>
  </si>
  <si>
    <t>376582 Orlovice Orlovice 126</t>
  </si>
  <si>
    <t>376591 Orlovice Orlovice 127</t>
  </si>
  <si>
    <t>376604 Orlovice Orlovice 128</t>
  </si>
  <si>
    <t>376612 Orlovice Orlovice 129</t>
  </si>
  <si>
    <t>376639 Orlovice Orlovice 131</t>
  </si>
  <si>
    <t>376647 Orlovice Orlovice 132</t>
  </si>
  <si>
    <t>376655 Orlovice Orlovice 133</t>
  </si>
  <si>
    <t>376663 Orlovice Orlovice 134</t>
  </si>
  <si>
    <t>376680 Orlovice Orlovice 136</t>
  </si>
  <si>
    <t>376698 Orlovice Orlovice 137</t>
  </si>
  <si>
    <t>376701 Orlovice Orlovice 138</t>
  </si>
  <si>
    <t>376710 Orlovice Orlovice 139</t>
  </si>
  <si>
    <t>376728 Orlovice Orlovice 140</t>
  </si>
  <si>
    <t>376736 Orlovice Orlovice 141</t>
  </si>
  <si>
    <t>376744 Orlovice Orlovice 142</t>
  </si>
  <si>
    <t>376752 Orlovice Orlovice 143</t>
  </si>
  <si>
    <t>376761 Orlovice Orlovice 144</t>
  </si>
  <si>
    <t>376779 Orlovice Orlovice 145</t>
  </si>
  <si>
    <t>376787 Orlovice Orlovice 146</t>
  </si>
  <si>
    <t>376795 Orlovice Orlovice 147</t>
  </si>
  <si>
    <t>376809 Orlovice Orlovice 148</t>
  </si>
  <si>
    <t>376850 Orlovice Orlovice 153</t>
  </si>
  <si>
    <t>376884 Orlovice Orlovice 156</t>
  </si>
  <si>
    <t>376906 Orlovice Orlovice 158</t>
  </si>
  <si>
    <t>376914 Orlovice Orlovice 159</t>
  </si>
  <si>
    <t>377007 Orlovice Orlovice 168</t>
  </si>
  <si>
    <t>377015 Orlovice Orlovice 169</t>
  </si>
  <si>
    <t>377040 Orlovice Orlovice 172</t>
  </si>
  <si>
    <t>377058 Orlovice Orlovice 173</t>
  </si>
  <si>
    <t>377066 Orlovice Orlovice 174</t>
  </si>
  <si>
    <t>40575268 Orlovice Orlovice 73</t>
  </si>
  <si>
    <t>71845933 Orlovice Orlovice 179</t>
  </si>
  <si>
    <t>13760548 Ořechov Ořechov 1</t>
  </si>
  <si>
    <t>13760556 Ořechov Ořechov 2</t>
  </si>
  <si>
    <t>13760564 Ořechov Ořechov 3</t>
  </si>
  <si>
    <t>13760572 Ořechov Ořechov 4</t>
  </si>
  <si>
    <t>13760599 Ořechov Ořechov 6</t>
  </si>
  <si>
    <t>13760602 Ořechov Ořechov 7</t>
  </si>
  <si>
    <t>13760611 Ořechov Ořechov 8</t>
  </si>
  <si>
    <t>13760629 Ořechov Ořechov 9</t>
  </si>
  <si>
    <t>13760637 Ořechov Ořechov 11</t>
  </si>
  <si>
    <t>13760645 Ořechov Ořechov 12</t>
  </si>
  <si>
    <t>13760653 Ořechov Ořechov 13</t>
  </si>
  <si>
    <t>13760661 Ořechov Ořechov 14</t>
  </si>
  <si>
    <t>13760688 Ořechov Ořechov 17</t>
  </si>
  <si>
    <t>13760696 Ořechov Ořechov 18</t>
  </si>
  <si>
    <t>13760700 Ořechov Ořechov 19</t>
  </si>
  <si>
    <t>13760718 Ořechov Ořechov 21</t>
  </si>
  <si>
    <t>13760734 Ořechov Ořechov 23</t>
  </si>
  <si>
    <t>13760742 Ořechov Ořechov 24</t>
  </si>
  <si>
    <t>13760751 Ořechov Ořechov 25</t>
  </si>
  <si>
    <t>13760769 Ořechov Ořechov 26</t>
  </si>
  <si>
    <t>13760777 Ořechov Ořechov 27</t>
  </si>
  <si>
    <t>13760785 Ořechov Ořechov 28</t>
  </si>
  <si>
    <t>13760793 Ořechov Ořechov 29</t>
  </si>
  <si>
    <t>13760807 Ořechov Ořechov 30</t>
  </si>
  <si>
    <t>27703231 Ořechov Ořechov 32</t>
  </si>
  <si>
    <t>28000382 Ořechov Ořechov 31</t>
  </si>
  <si>
    <t>17278767 Obecnice Oseč 2</t>
  </si>
  <si>
    <t>17278775 Obecnice Oseč 3</t>
  </si>
  <si>
    <t>17278791 Obecnice Oseč 5</t>
  </si>
  <si>
    <t>17278805 Obecnice Oseč 6</t>
  </si>
  <si>
    <t>17278813 Obecnice Oseč 7</t>
  </si>
  <si>
    <t>17278821 Obecnice Oseč 8</t>
  </si>
  <si>
    <t>17278830 Obecnice Oseč 9</t>
  </si>
  <si>
    <t>17278848 Obecnice Oseč 10</t>
  </si>
  <si>
    <t>17278856 Obecnice Oseč 11</t>
  </si>
  <si>
    <t>17278864 Obecnice Oseč 12</t>
  </si>
  <si>
    <t>17278872 Obecnice Oseč 13</t>
  </si>
  <si>
    <t>17278881 Obecnice Oseč 14</t>
  </si>
  <si>
    <t>17278899 Obecnice Oseč 15</t>
  </si>
  <si>
    <t>17278902 Obecnice Oseč 16</t>
  </si>
  <si>
    <t>17278911 Obecnice Oseč 17</t>
  </si>
  <si>
    <t>17278929 Obecnice Oseč 18</t>
  </si>
  <si>
    <t>17278945 Obecnice Oseč 20</t>
  </si>
  <si>
    <t>17278953 Obecnice Oseč 21</t>
  </si>
  <si>
    <t>17278961 Obecnice Oseč 22</t>
  </si>
  <si>
    <t>17278970 Obecnice Oseč 23</t>
  </si>
  <si>
    <t>17278988 Obecnice Oseč 24</t>
  </si>
  <si>
    <t>17279011 Obecnice Oseč 27</t>
  </si>
  <si>
    <t>17279020 Obecnice Oseč 28</t>
  </si>
  <si>
    <t>17279038 Obecnice Oseč 29</t>
  </si>
  <si>
    <t>17279046 Obecnice Oseč 30</t>
  </si>
  <si>
    <t>17279054 Obecnice Oseč 31</t>
  </si>
  <si>
    <t>17279062 Obecnice Oseč 32</t>
  </si>
  <si>
    <t>17279071 Obecnice Oseč 33</t>
  </si>
  <si>
    <t>17279089 Obecnice Oseč 34</t>
  </si>
  <si>
    <t>17279097 Obecnice Oseč 35</t>
  </si>
  <si>
    <t>17279101 Obecnice Oseč 36</t>
  </si>
  <si>
    <t>17279119 Obecnice Oseč 37</t>
  </si>
  <si>
    <t>17279127 Obecnice Oseč 38</t>
  </si>
  <si>
    <t>17279135 Obecnice Oseč 39</t>
  </si>
  <si>
    <t>17279143 Obecnice Oseč 40</t>
  </si>
  <si>
    <t>17279151 Obecnice Oseč 41</t>
  </si>
  <si>
    <t>17279160 Obecnice Oseč 42</t>
  </si>
  <si>
    <t>17279178 Obecnice Oseč 43</t>
  </si>
  <si>
    <t>17279186 Obecnice Oseč 44</t>
  </si>
  <si>
    <t>17279194 Obecnice Oseč 45</t>
  </si>
  <si>
    <t>17279208 Obecnice Oseč 46</t>
  </si>
  <si>
    <t>17279216 Obecnice Oseč 47</t>
  </si>
  <si>
    <t>17279224 Obecnice Oseč 48</t>
  </si>
  <si>
    <t>17279232 Obecnice Oseč 49</t>
  </si>
  <si>
    <t>25032577 Obecnice Oseč 51</t>
  </si>
  <si>
    <t>25724274 Obecnice Oseč 50</t>
  </si>
  <si>
    <t>28237200 Obecnice Oseč 52</t>
  </si>
  <si>
    <t>41015690 Obecnice Oseč 53</t>
  </si>
  <si>
    <t>73137286 Obecnice Oseč 55</t>
  </si>
  <si>
    <t>73159158 Obecnice Oseč 54</t>
  </si>
  <si>
    <t>75844826 Obecnice Oseč 56</t>
  </si>
  <si>
    <t>1171348 Oseček Oseček 81</t>
  </si>
  <si>
    <t>26530805 Oseček Oseček 89</t>
  </si>
  <si>
    <t>23610972 Osečná Zábrdí 9</t>
  </si>
  <si>
    <t>23610981 Osečná Zábrdí 12</t>
  </si>
  <si>
    <t>23610999 Osečná Zábrdí 15</t>
  </si>
  <si>
    <t>23611014 Osečná Zábrdí 21</t>
  </si>
  <si>
    <t>23611022 Osečná Zábrdí 22</t>
  </si>
  <si>
    <t>23611031 Osečná Zábrdí 25</t>
  </si>
  <si>
    <t>23611049 Osečná Zábrdí 31</t>
  </si>
  <si>
    <t>23611057 Osečná Zábrdí 32</t>
  </si>
  <si>
    <t>23611065 Osečná Zábrdí 44</t>
  </si>
  <si>
    <t>23611073 Osečná Zábrdí 50</t>
  </si>
  <si>
    <t>23611260 Osečná Zábrdí 53</t>
  </si>
  <si>
    <t>23649917 Osečná Vlachové 2</t>
  </si>
  <si>
    <t>23649925 Osečná Vlachové 3</t>
  </si>
  <si>
    <t>23650087 Osečná Vlachové 105</t>
  </si>
  <si>
    <t>23650117 Osečná Vlachové 104</t>
  </si>
  <si>
    <t>27891275 Osečná Zábrdí 52</t>
  </si>
  <si>
    <t>21543054 Osečnice Proloh 10</t>
  </si>
  <si>
    <t>21543071 Osečnice Proloh 12</t>
  </si>
  <si>
    <t>21543097 Osečnice Proloh 14</t>
  </si>
  <si>
    <t>21543101 Osečnice Proloh 16</t>
  </si>
  <si>
    <t>21543135 Osečnice Proloh 19</t>
  </si>
  <si>
    <t>21543143 Osečnice Proloh 20</t>
  </si>
  <si>
    <t>21543151 Osečnice Proloh 21</t>
  </si>
  <si>
    <t>27653421 Osečnice Proloh 22</t>
  </si>
  <si>
    <t>40086925 Osečnice Proloh 26</t>
  </si>
  <si>
    <t>78014719 Osečnice Proloh 6</t>
  </si>
  <si>
    <t>21543267 Osečnice Sekyrka 3</t>
  </si>
  <si>
    <t>21543283 Osečnice Sekyrka 5</t>
  </si>
  <si>
    <t>21543321 Osečnice Sekyrka 10</t>
  </si>
  <si>
    <t>20827229 Chroustov Dvořiště 1</t>
  </si>
  <si>
    <t>20827237 Chroustov Dvořiště 2</t>
  </si>
  <si>
    <t>20827245 Chroustov Dvořiště 4</t>
  </si>
  <si>
    <t>20827253 Chroustov Dvořiště 5</t>
  </si>
  <si>
    <t>20827261 Chroustov Dvořiště 6</t>
  </si>
  <si>
    <t>20827270 Chroustov Dvořiště 7</t>
  </si>
  <si>
    <t>20827288 Chroustov Dvořiště 8</t>
  </si>
  <si>
    <t>20827296 Chroustov Dvořiště 9</t>
  </si>
  <si>
    <t>20827326 Chroustov Dvořiště 12</t>
  </si>
  <si>
    <t>20827334 Chroustov Dvořiště 13</t>
  </si>
  <si>
    <t>20827351 Chroustov Dvořiště 15</t>
  </si>
  <si>
    <t>20827369 Chroustov Dvořiště 16</t>
  </si>
  <si>
    <t>20827377 Chroustov Dvořiště 17</t>
  </si>
  <si>
    <t>20827393 Chroustov Dvořiště 19</t>
  </si>
  <si>
    <t>20827407 Chroustov Dvořiště 20</t>
  </si>
  <si>
    <t>20827423 Chroustov Dvořiště 22</t>
  </si>
  <si>
    <t>20827431 Chroustov Dvořiště 23</t>
  </si>
  <si>
    <t>20827440 Chroustov Dvořiště 24</t>
  </si>
  <si>
    <t>20827458 Chroustov Dvořiště 25</t>
  </si>
  <si>
    <t>20827466 Chroustov Dvořiště 26</t>
  </si>
  <si>
    <t>20827491 Chroustov Dvořiště 29</t>
  </si>
  <si>
    <t>20827504 Chroustov Dvořiště 30</t>
  </si>
  <si>
    <t>20827512 Chroustov Dvořiště 33</t>
  </si>
  <si>
    <t>20827547 Chroustov Dvořiště 37</t>
  </si>
  <si>
    <t>20827555 Chroustov Dvořiště 38</t>
  </si>
  <si>
    <t>20827563 Chroustov Dvořiště 39</t>
  </si>
  <si>
    <t>1131150 Kněžice Osek 1</t>
  </si>
  <si>
    <t>1131168 Kněžice Osek 2</t>
  </si>
  <si>
    <t>1131176 Kněžice Osek 3</t>
  </si>
  <si>
    <t>1131184 Kněžice Osek 4</t>
  </si>
  <si>
    <t>1131192 Kněžice Osek 5</t>
  </si>
  <si>
    <t>1131214 Kněžice Osek 7</t>
  </si>
  <si>
    <t>1131281 Kněžice Osek 14</t>
  </si>
  <si>
    <t>1131290 Kněžice Osek 15</t>
  </si>
  <si>
    <t>1131303 Kněžice Osek 16</t>
  </si>
  <si>
    <t>1131311 Kněžice Osek 17</t>
  </si>
  <si>
    <t>1131338 Kněžice Osek 19</t>
  </si>
  <si>
    <t>1131346 Kněžice Osek 20</t>
  </si>
  <si>
    <t>1131354 Kněžice Osek 21</t>
  </si>
  <si>
    <t>1131371 Kněžice Osek 23</t>
  </si>
  <si>
    <t>1131389 Kněžice Osek 24</t>
  </si>
  <si>
    <t>1131397 Kněžice Osek 25</t>
  </si>
  <si>
    <t>1131401 Kněžice Osek 26</t>
  </si>
  <si>
    <t>1131419 Kněžice Osek 27</t>
  </si>
  <si>
    <t>1131427 Kněžice Osek 28</t>
  </si>
  <si>
    <t>1131435 Kněžice Osek 29</t>
  </si>
  <si>
    <t>1131443 Kněžice Osek 30</t>
  </si>
  <si>
    <t>1131451 Kněžice Osek 31</t>
  </si>
  <si>
    <t>1131460 Kněžice Osek 32</t>
  </si>
  <si>
    <t>1131478 Kněžice Osek 33</t>
  </si>
  <si>
    <t>1131494 Kněžice Osek 35</t>
  </si>
  <si>
    <t>1131508 Kněžice Osek 36</t>
  </si>
  <si>
    <t>1131516 Kněžice Osek 37</t>
  </si>
  <si>
    <t>1131524 Kněžice Osek 38</t>
  </si>
  <si>
    <t>1131532 Kněžice Osek 39</t>
  </si>
  <si>
    <t>1131541 Kněžice Osek 40</t>
  </si>
  <si>
    <t>1131559 Kněžice Osek 41</t>
  </si>
  <si>
    <t>1131567 Kněžice Osek 43</t>
  </si>
  <si>
    <t>1131575 Kněžice Osek 44</t>
  </si>
  <si>
    <t>1131605 Kněžice Osek 47</t>
  </si>
  <si>
    <t>1131613 Kněžice Osek 48</t>
  </si>
  <si>
    <t>1131630 Kněžice Osek 50</t>
  </si>
  <si>
    <t>1131648 Kněžice Osek 51</t>
  </si>
  <si>
    <t>1131656 Kněžice Osek 52</t>
  </si>
  <si>
    <t>1131664 Kněžice Osek 53</t>
  </si>
  <si>
    <t>1131672 Kněžice Osek 54</t>
  </si>
  <si>
    <t>1131681 Kněžice Osek 55</t>
  </si>
  <si>
    <t>1131699 Kněžice Osek 56</t>
  </si>
  <si>
    <t>1131729 Kněžice Osek 59</t>
  </si>
  <si>
    <t>1131745 Kněžice Osek 61</t>
  </si>
  <si>
    <t>1131753 Kněžice Osek 62</t>
  </si>
  <si>
    <t>1131761 Kněžice Osek 63</t>
  </si>
  <si>
    <t>1131788 Kněžice Osek 65</t>
  </si>
  <si>
    <t>1131818 Kněžice Osek 68</t>
  </si>
  <si>
    <t>1131826 Kněžice Osek 70</t>
  </si>
  <si>
    <t>15013421 Osek Dlouhá Louka 2</t>
  </si>
  <si>
    <t>15013430 Osek Dlouhá Louka 4</t>
  </si>
  <si>
    <t>15013448 Osek Dlouhá Louka 5</t>
  </si>
  <si>
    <t>15013472 Osek Dlouhá Louka 11</t>
  </si>
  <si>
    <t>15013499 Osek Dlouhá Louka 15</t>
  </si>
  <si>
    <t>15013511 Osek Dlouhá Louka 19</t>
  </si>
  <si>
    <t>15013529 Osek Dlouhá Louka 20</t>
  </si>
  <si>
    <t>15013537 Osek Dlouhá Louka 21</t>
  </si>
  <si>
    <t>15013553 Osek Dlouhá Louka 23</t>
  </si>
  <si>
    <t>15013600 Osek Dlouhá Louka 36</t>
  </si>
  <si>
    <t>15013618 Osek Dlouhá Louka 37</t>
  </si>
  <si>
    <t>15013626 Osek Dlouhá Louka 38</t>
  </si>
  <si>
    <t>15013651 Osek Dlouhá Louka 43</t>
  </si>
  <si>
    <t>15013669 Osek Dlouhá Louka 45</t>
  </si>
  <si>
    <t>15013677 Osek Dlouhá Louka 46</t>
  </si>
  <si>
    <t>15014789 Osek Dlouhá Louka 28</t>
  </si>
  <si>
    <t>30849128 Osek Dlouhá Louka 39</t>
  </si>
  <si>
    <t>24698695 Oslavany Havírna 195/8</t>
  </si>
  <si>
    <t>24699659 Oslavany Podlesí 285/12</t>
  </si>
  <si>
    <t>24699748 Oslavany Havírna 294/17</t>
  </si>
  <si>
    <t>24699888 Oslavany Havírna 308/19</t>
  </si>
  <si>
    <t>24699900 Oslavany Podlesí 310/11</t>
  </si>
  <si>
    <t>24700169 Oslavany Havírna 334/20</t>
  </si>
  <si>
    <t>24700681 Oslavany Havírna 385/21</t>
  </si>
  <si>
    <t>24700983 Oslavany Havírna 415/4</t>
  </si>
  <si>
    <t>24700991 Oslavany Havírna 416/3</t>
  </si>
  <si>
    <t>24701009 Oslavany Havírna 417/6</t>
  </si>
  <si>
    <t>24701025 Oslavany Havírna 419/18</t>
  </si>
  <si>
    <t>24701033 Oslavany Havírna 420/24</t>
  </si>
  <si>
    <t>24701041 Oslavany Havírna 421/28</t>
  </si>
  <si>
    <t>24701050 Oslavany Havírna 422/16</t>
  </si>
  <si>
    <t>24701068 Oslavany Havírna 423/36</t>
  </si>
  <si>
    <t>24701076 Oslavany Havírna 424/33</t>
  </si>
  <si>
    <t>24701084 Oslavany Havírna 425/35</t>
  </si>
  <si>
    <t>24701092 Oslavany Havírna 426/23</t>
  </si>
  <si>
    <t>24701106 Oslavany Havírna 427/13</t>
  </si>
  <si>
    <t>24701149 Oslavany Havírna 431/10</t>
  </si>
  <si>
    <t>24701173 Oslavany Havírna 434/25</t>
  </si>
  <si>
    <t>24701181 Oslavany Havírna 435/31</t>
  </si>
  <si>
    <t>24701190 Oslavany Havírna 436/27</t>
  </si>
  <si>
    <t>24701301 Oslavany Havírna 447/26</t>
  </si>
  <si>
    <t>24701491 Oslavany U Mlýnka 466/6</t>
  </si>
  <si>
    <t>24701572 Oslavany Havírna 474/12</t>
  </si>
  <si>
    <t>24701602 Oslavany U Mlýnka 477/4</t>
  </si>
  <si>
    <t>24701661 Oslavany Havírna 483/1</t>
  </si>
  <si>
    <t>24701858 Oslavany Podlesí 495/9</t>
  </si>
  <si>
    <t>24701891 Oslavany Podlesí 496/5</t>
  </si>
  <si>
    <t>24701955 Oslavany U Mlýnka 500/3</t>
  </si>
  <si>
    <t>24702170 Oslavany U Mlýnka 521/1</t>
  </si>
  <si>
    <t>24702196 Oslavany U Mlýnka 523/2</t>
  </si>
  <si>
    <t>24702307 Oslavany Havírna 534/30</t>
  </si>
  <si>
    <t>24702617 Oslavany Havírna 562/34</t>
  </si>
  <si>
    <t>24702641 Oslavany U Mlýnka 565/7</t>
  </si>
  <si>
    <t>24702706 Oslavany Havírna 571/15</t>
  </si>
  <si>
    <t>24703206 Oslavany Havírna 620/29</t>
  </si>
  <si>
    <t>24703907 Oslavany Havírna 688/32</t>
  </si>
  <si>
    <t>24703940 Oslavany Havírna 691/5</t>
  </si>
  <si>
    <t>24704458 Oslavany U Mlýnka 737/5</t>
  </si>
  <si>
    <t>24704997 Oslavany Podlesí 790/13</t>
  </si>
  <si>
    <t>24707562 Oslavany Havírna 1039/3a</t>
  </si>
  <si>
    <t>24707881 Oslavany Podlesí 1065/7</t>
  </si>
  <si>
    <t>26061856 Oslavany U Mlýnka 1072/6a</t>
  </si>
  <si>
    <t>26951606 Oslavany Podlesí 1127/10</t>
  </si>
  <si>
    <t>27142230 Oslavany Havírna 1135/37</t>
  </si>
  <si>
    <t>3641333 Osová Bítýška Osová 5</t>
  </si>
  <si>
    <t>3641341 Osová Bítýška Osová 6</t>
  </si>
  <si>
    <t>3641368 Osová Bítýška Osová 8</t>
  </si>
  <si>
    <t>3641376 Osová Bítýška Osová 9</t>
  </si>
  <si>
    <t>3641384 Osová Bítýška Osová 10</t>
  </si>
  <si>
    <t>3641406 Osová Bítýška Osová 12</t>
  </si>
  <si>
    <t>3641422 Osová Bítýška Osová 14</t>
  </si>
  <si>
    <t>3641457 Osová Bítýška Osová 18</t>
  </si>
  <si>
    <t>3641465 Osová Bítýška Osová 19</t>
  </si>
  <si>
    <t>3641481 Osová Bítýška Osová 25</t>
  </si>
  <si>
    <t>3641490 Osová Bítýška Osová 26</t>
  </si>
  <si>
    <t>3790118 Osová Bítýška Osová 16</t>
  </si>
  <si>
    <t>3790126 Osová Bítýška Osová 20</t>
  </si>
  <si>
    <t>3790134 Osová Bítýška Osová 27</t>
  </si>
  <si>
    <t>18680291 Ostašov Ostašov 1</t>
  </si>
  <si>
    <t>18680305 Ostašov Ostašov 2</t>
  </si>
  <si>
    <t>18680313 Ostašov Ostašov 3</t>
  </si>
  <si>
    <t>18680321 Ostašov Ostašov 4</t>
  </si>
  <si>
    <t>18680330 Ostašov Ostašov 5</t>
  </si>
  <si>
    <t>18680348 Ostašov Ostašov 6</t>
  </si>
  <si>
    <t>18680364 Ostašov Ostašov 8</t>
  </si>
  <si>
    <t>18680372 Ostašov Ostašov 9</t>
  </si>
  <si>
    <t>18680381 Ostašov Ostašov 10</t>
  </si>
  <si>
    <t>18680399 Ostašov Ostašov 11</t>
  </si>
  <si>
    <t>18680402 Ostašov Ostašov 12</t>
  </si>
  <si>
    <t>18680437 Ostašov Ostašov 15</t>
  </si>
  <si>
    <t>18680445 Ostašov Ostašov 16</t>
  </si>
  <si>
    <t>18680453 Ostašov Ostašov 17</t>
  </si>
  <si>
    <t>18680461 Ostašov Ostašov 18</t>
  </si>
  <si>
    <t>18680470 Ostašov Ostašov 19</t>
  </si>
  <si>
    <t>18680488 Ostašov Ostašov 20</t>
  </si>
  <si>
    <t>18680518 Ostašov Ostašov 23</t>
  </si>
  <si>
    <t>18680534 Ostašov Ostašov 25</t>
  </si>
  <si>
    <t>18680542 Ostašov Ostašov 26</t>
  </si>
  <si>
    <t>18680551 Ostašov Ostašov 27</t>
  </si>
  <si>
    <t>18680577 Ostašov Ostašov 29</t>
  </si>
  <si>
    <t>18680585 Ostašov Ostašov 30</t>
  </si>
  <si>
    <t>18680593 Ostašov Ostašov 31</t>
  </si>
  <si>
    <t>18680615 Ostašov Ostašov 33</t>
  </si>
  <si>
    <t>18680623 Ostašov Ostašov 34</t>
  </si>
  <si>
    <t>18680631 Ostašov Ostašov 35</t>
  </si>
  <si>
    <t>18680640 Ostašov Ostašov 36</t>
  </si>
  <si>
    <t>18680666 Ostašov Ostašov 38</t>
  </si>
  <si>
    <t>18680674 Ostašov Ostašov 39</t>
  </si>
  <si>
    <t>18680682 Ostašov Ostašov 40</t>
  </si>
  <si>
    <t>18680691 Ostašov Ostašov 41</t>
  </si>
  <si>
    <t>18680704 Ostašov Ostašov 42</t>
  </si>
  <si>
    <t>18680712 Ostašov Ostašov 43</t>
  </si>
  <si>
    <t>18680747 Ostašov Ostašov 46</t>
  </si>
  <si>
    <t>18680771 Ostašov Ostašov 49</t>
  </si>
  <si>
    <t>28096215 Brno Cimburkova 599/4a</t>
  </si>
  <si>
    <t>3335364 Ostrava 28. října 87/311</t>
  </si>
  <si>
    <t>3335721 Ostrava Novoveská 130/1</t>
  </si>
  <si>
    <t>25034821 Ostrava Suderova 677/6</t>
  </si>
  <si>
    <t>25183192 Ostrava Na Lánech 234/23</t>
  </si>
  <si>
    <t>28072294 Ostrava Štěrková 249/9</t>
  </si>
  <si>
    <t>28072740 Ostrava Na Lánech 250/80</t>
  </si>
  <si>
    <t>28072774 Ostrava Na Lánech 250/86</t>
  </si>
  <si>
    <t>28072791 Ostrava Na Lánech 250/90</t>
  </si>
  <si>
    <t>28072804 Ostrava Na Lánech 250/92</t>
  </si>
  <si>
    <t>28072812 Ostrava Na Lánech 250/94</t>
  </si>
  <si>
    <t>28072821 Ostrava Na Lánech 250/96</t>
  </si>
  <si>
    <t>28072839 Ostrava Na Lánech 250/98</t>
  </si>
  <si>
    <t>28072855 Ostrava Na Lánech 250/102</t>
  </si>
  <si>
    <t>28191978 Ostrava Na Lánech 252/16</t>
  </si>
  <si>
    <t>28191986 Ostrava Na Lánech 252/18</t>
  </si>
  <si>
    <t>28191994 Ostrava Na Lánech 252/20</t>
  </si>
  <si>
    <t>28192001 Ostrava Na Lánech 252/22</t>
  </si>
  <si>
    <t>28192036 Ostrava Na Lánech 252/24</t>
  </si>
  <si>
    <t>28192044 Ostrava Na Lánech 252/26</t>
  </si>
  <si>
    <t>28192052 Ostrava Na Lánech 252/28</t>
  </si>
  <si>
    <t>28192061 Ostrava Na Lánech 252/30</t>
  </si>
  <si>
    <t>28192079 Ostrava Na Lánech 252/32</t>
  </si>
  <si>
    <t>28192087 Ostrava Na Lánech 252/34</t>
  </si>
  <si>
    <t>28192095 Ostrava Na Lánech 252/36</t>
  </si>
  <si>
    <t>28192109 Ostrava Na Lánech 252/38</t>
  </si>
  <si>
    <t>28192117 Ostrava Na Lánech 252/40</t>
  </si>
  <si>
    <t>28192125 Ostrava Na Lánech 252/42</t>
  </si>
  <si>
    <t>28298608 Ostrava Bartošova 256/61</t>
  </si>
  <si>
    <t>28299752 Ostrava Na Lánech 255/46</t>
  </si>
  <si>
    <t>28299761 Ostrava Na Lánech 255/48</t>
  </si>
  <si>
    <t>28299779 Ostrava Na Lánech 255/50</t>
  </si>
  <si>
    <t>28299795 Ostrava Na Lánech 255/54</t>
  </si>
  <si>
    <t>28299809 Ostrava Na Lánech 255/56</t>
  </si>
  <si>
    <t>28299817 Ostrava Na Lánech 255/58</t>
  </si>
  <si>
    <t>28299833 Ostrava Na Lánech 255/62</t>
  </si>
  <si>
    <t>28299841 Ostrava Na Lánech 255/64</t>
  </si>
  <si>
    <t>28299850 Ostrava Na Lánech 255/66</t>
  </si>
  <si>
    <t>28299868 Ostrava Na Lánech 255/68</t>
  </si>
  <si>
    <t>28299876 Ostrava Na Lánech 255/70</t>
  </si>
  <si>
    <t>28299884 Ostrava Na Lánech 255/72</t>
  </si>
  <si>
    <t>31171834 Ostrava Bartošova 237/55</t>
  </si>
  <si>
    <t>3334813 Ostrava Rolnická 1/58</t>
  </si>
  <si>
    <t>3334821 Ostrava Rolnická 2/54</t>
  </si>
  <si>
    <t>3334848 Ostrava Rolnická 5/36</t>
  </si>
  <si>
    <t>3334899 Ostrava Štěrková 12/17</t>
  </si>
  <si>
    <t>3334911 Ostrava Štěrková 14/11</t>
  </si>
  <si>
    <t>3334937 Ostrava Bartošova 16/53</t>
  </si>
  <si>
    <t>3334970 Ostrava Štěrková 20/7</t>
  </si>
  <si>
    <t>3334996 Ostrava Bartošova 22/29</t>
  </si>
  <si>
    <t>3335208 Ostrava Na Lánech 58/21</t>
  </si>
  <si>
    <t>3335348 Ostrava Na Lánech 84/8</t>
  </si>
  <si>
    <t>3335445 Ostrava Rolnická 99/52</t>
  </si>
  <si>
    <t>3335461 Ostrava Rolnická 101/22</t>
  </si>
  <si>
    <t>3335615 Ostrava Fričova 118/15</t>
  </si>
  <si>
    <t>3335631 Ostrava Fričova 120/9</t>
  </si>
  <si>
    <t>3335666 Ostrava Bartošova 124/30</t>
  </si>
  <si>
    <t>3335682 Ostrava Rolnická 126/13</t>
  </si>
  <si>
    <t>3335704 Ostrava Fričova 128/3</t>
  </si>
  <si>
    <t>3335712 Ostrava Fričova 129/5</t>
  </si>
  <si>
    <t>3335828 Ostrava Rolnická 140/15</t>
  </si>
  <si>
    <t>3335879 Ostrava Fričova 146/2</t>
  </si>
  <si>
    <t>3336123 Ostrava Bartošova 177/24</t>
  </si>
  <si>
    <t>3336158 Ostrava Na Lánech 180/7</t>
  </si>
  <si>
    <t>3336409 Ostrava Štěrková 209/11a</t>
  </si>
  <si>
    <t>3336590 Ostrava Bartošova 230/39</t>
  </si>
  <si>
    <t>40376613 Ostrava Bartošova 259/59</t>
  </si>
  <si>
    <t>41840879 Ostrava Na Lánech 269/114</t>
  </si>
  <si>
    <t>41905873 Ostrava Na Lánech 268 / 5a</t>
  </si>
  <si>
    <t>42321018 Ostrava Štěrková 271/4</t>
  </si>
  <si>
    <t>42474477 Ostrava Štěrková 273/1</t>
  </si>
  <si>
    <t>42701805 Ostrava Bartošova 276/26</t>
  </si>
  <si>
    <t>74322150 Ostrava Bartošova 278/56</t>
  </si>
  <si>
    <t>75974843 Ostrava Bartošova 281/29a</t>
  </si>
  <si>
    <t>23339454 Ostrava Knížecí 232/10</t>
  </si>
  <si>
    <t>23339471 Ostrava U Hrůbků 1852/126</t>
  </si>
  <si>
    <t>25554034 Ostrava Knížecí 238/13</t>
  </si>
  <si>
    <t>26450691 Ostrava Knížecí 242/15</t>
  </si>
  <si>
    <t>26768356 Ostrava Paličkova 244/34</t>
  </si>
  <si>
    <t>27334422 Ostrava Knížecí 235/6</t>
  </si>
  <si>
    <t>27773001 Ostrava U Hrůbků 247/84</t>
  </si>
  <si>
    <t>28244583 Ostrava Paličkova 253/25a</t>
  </si>
  <si>
    <t>28264487 Ostrava Valašská 254/12</t>
  </si>
  <si>
    <t>3335020 Ostrava U Boříka 32/403</t>
  </si>
  <si>
    <t>3335038 Ostrava Valašská 33/19</t>
  </si>
  <si>
    <t>3335054 Ostrava Knížecí 36/19</t>
  </si>
  <si>
    <t>3335089 Ostrava Paličkova 40/33</t>
  </si>
  <si>
    <t>3335241 Ostrava Zacpalova 243/11</t>
  </si>
  <si>
    <t>3335267 Ostrava U Hrůbků 74/95</t>
  </si>
  <si>
    <t>3335321 Ostrava Bartolomějská 82/4</t>
  </si>
  <si>
    <t>3335356 Ostrava U Hrůbků 85/7</t>
  </si>
  <si>
    <t>3335372 Ostrava U Hrůbků 88/4</t>
  </si>
  <si>
    <t>3335399 Ostrava U Hrůbků 91/81</t>
  </si>
  <si>
    <t>3335411 Ostrava U Hrůbků 94/90</t>
  </si>
  <si>
    <t>3335500 Ostrava Zacpalova 105/10</t>
  </si>
  <si>
    <t>3335526 Ostrava U Boříka 107/367</t>
  </si>
  <si>
    <t>3335551 Ostrava U Boříka 111/399</t>
  </si>
  <si>
    <t>3335607 Ostrava Zacpalova 117/16</t>
  </si>
  <si>
    <t>3335674 Ostrava U Hrůbků 125/13</t>
  </si>
  <si>
    <t>3335771 Ostrava U Hrůbků 135/6</t>
  </si>
  <si>
    <t>3335836 Ostrava Zacpalova 141/8</t>
  </si>
  <si>
    <t>3335917 Ostrava U Hrůbků 150/86</t>
  </si>
  <si>
    <t>3335950 Ostrava U Boříka 155/418</t>
  </si>
  <si>
    <t>3335984 Ostrava Spojná 161/6</t>
  </si>
  <si>
    <t>3336000 Ostrava Spojná 163/5</t>
  </si>
  <si>
    <t>3336018 Ostrava Zacpalova 164/3</t>
  </si>
  <si>
    <t>3336051 Ostrava U Hrůbků 169/17</t>
  </si>
  <si>
    <t>3336131 Ostrava Lašská 178/3</t>
  </si>
  <si>
    <t>3336204 Ostrava Zacpalova 188/6</t>
  </si>
  <si>
    <t>3336221 Ostrava Paličkova 190/36</t>
  </si>
  <si>
    <t>3336247 Ostrava Spojná 192/17</t>
  </si>
  <si>
    <t>3336280 Ostrava Spojná 196/15</t>
  </si>
  <si>
    <t>3336387 Ostrava Paličkova 207/11</t>
  </si>
  <si>
    <t>3336395 Ostrava Paličkova 208/18</t>
  </si>
  <si>
    <t>3336425 Ostrava Knížecí 211/11</t>
  </si>
  <si>
    <t>3336450 Ostrava Paličkova 214/10</t>
  </si>
  <si>
    <t>3336476 Ostrava Knížecí 216/3</t>
  </si>
  <si>
    <t>3336492 Ostrava Paličkova 218/12</t>
  </si>
  <si>
    <t>3336506 Ostrava Knížecí 219/5</t>
  </si>
  <si>
    <t>3336514 Ostrava Paličkova 220/14</t>
  </si>
  <si>
    <t>3336557 Ostrava Paličkova 225/16</t>
  </si>
  <si>
    <t>3336573 Ostrava U Hrůbků 228/19</t>
  </si>
  <si>
    <t>3336581 Ostrava Spojná 229/14</t>
  </si>
  <si>
    <t>40824781 Ostrava Valašská 265/14</t>
  </si>
  <si>
    <t>40968031 Ostrava Bartolomějská 263/6</t>
  </si>
  <si>
    <t>40996671 Ostrava Valašská 266/16</t>
  </si>
  <si>
    <t>41883837 Ostrava Knížecí 270/9</t>
  </si>
  <si>
    <t>42472563 Ostrava Valašská 275/10</t>
  </si>
  <si>
    <t>74600907 Ostrava Paličkova 279/13</t>
  </si>
  <si>
    <t>27803813 Ostrava Výstavní 2966/97a</t>
  </si>
  <si>
    <t>3323854 Ostrava Místecká 72/99</t>
  </si>
  <si>
    <t>25701738 Ostrava Lešetínská 712/20</t>
  </si>
  <si>
    <t>26511541 Ostrava Samaritánská 798/8</t>
  </si>
  <si>
    <t>3271307 Ostrava Kotlářova 1866/50</t>
  </si>
  <si>
    <t>3271315 Ostrava Kotlářova 1867/52</t>
  </si>
  <si>
    <t>25053141 Ostrava Paseky 1620/24</t>
  </si>
  <si>
    <t>25219472 Ostrava U Lesa 1624/47</t>
  </si>
  <si>
    <t>25616081 Ostrava U Lesa 1630/49a</t>
  </si>
  <si>
    <t>28204140 Ostrava U Lesa 1650/3</t>
  </si>
  <si>
    <t>3238881 Ostrava Podhájí 24/8</t>
  </si>
  <si>
    <t>3238890 Ostrava U Lesa 25/13</t>
  </si>
  <si>
    <t>3238903 Ostrava U Lesa 26/15</t>
  </si>
  <si>
    <t>3239063 Ostrava U Lesa 71/11</t>
  </si>
  <si>
    <t>3239276 Ostrava Paseky 107/1</t>
  </si>
  <si>
    <t>3241203 Ostrava U Lesa 361/35</t>
  </si>
  <si>
    <t>3241211 Ostrava U Lesa 364/51</t>
  </si>
  <si>
    <t>3241262 Ostrava U Lesa 371/7</t>
  </si>
  <si>
    <t>3241491 Ostrava U Lesa 396/9</t>
  </si>
  <si>
    <t>3241815 Ostrava U Lesa 432/27</t>
  </si>
  <si>
    <t>3242765 Ostrava U Lesa 546/37</t>
  </si>
  <si>
    <t>3244415 Ostrava U Lesa 712/41</t>
  </si>
  <si>
    <t>3244776 Ostrava Paseky 749/26</t>
  </si>
  <si>
    <t>3245730 Ostrava U Lesa 856/49</t>
  </si>
  <si>
    <t>3250440 Ostrava Paseky 1337/2</t>
  </si>
  <si>
    <t>3250458 Ostrava Paseky 1338/12</t>
  </si>
  <si>
    <t>3250466 Ostrava Paseky 1339/4</t>
  </si>
  <si>
    <t>3250474 Ostrava Paseky 1340/10</t>
  </si>
  <si>
    <t>3250504 Ostrava U Letiště 1343/3</t>
  </si>
  <si>
    <t>3250512 Ostrava U Letiště 1344/4</t>
  </si>
  <si>
    <t>3250521 Ostrava U Letiště 1345/5</t>
  </si>
  <si>
    <t>3250539 Ostrava U Letiště 1346/6</t>
  </si>
  <si>
    <t>3250547 Ostrava U Letiště 1347/7</t>
  </si>
  <si>
    <t>3250555 Ostrava U Letiště 1348/8</t>
  </si>
  <si>
    <t>3250563 Ostrava Startovní 1349/12</t>
  </si>
  <si>
    <t>3250571 Ostrava U Letiště 1350/10</t>
  </si>
  <si>
    <t>3250580 Ostrava Plzeňská 1351/319</t>
  </si>
  <si>
    <t>3250601 Ostrava Plzeňská 1353/323</t>
  </si>
  <si>
    <t>3250610 Ostrava Plzeňská 1354/325</t>
  </si>
  <si>
    <t>3250628 Ostrava Plzeňská 1355/327</t>
  </si>
  <si>
    <t>3250636 Ostrava Plzeňská 1356/329</t>
  </si>
  <si>
    <t>3250652 Ostrava Startovní 1359/4</t>
  </si>
  <si>
    <t>3250661 Ostrava Startovní 1360/6</t>
  </si>
  <si>
    <t>3250679 Ostrava Startovní 1361/7</t>
  </si>
  <si>
    <t>3250687 Ostrava Startovní 1362/8</t>
  </si>
  <si>
    <t>3250695 Ostrava Startovní 1363/9</t>
  </si>
  <si>
    <t>3250709 Ostrava Startovní 1364/10</t>
  </si>
  <si>
    <t>3250717 Ostrava Podhájí 1365/4</t>
  </si>
  <si>
    <t>3250725 Ostrava Podhájí 1366/6</t>
  </si>
  <si>
    <t>3250733 Ostrava Podhájí 1367/12</t>
  </si>
  <si>
    <t>3251705 Ostrava U Lesa 1466/39a</t>
  </si>
  <si>
    <t>74633571 Ostrava Paseky 1660/28</t>
  </si>
  <si>
    <t>25936131 Ostrava Ve Stromoví 841/38</t>
  </si>
  <si>
    <t>3136876 Ostrava Ve Stromoví 410/40</t>
  </si>
  <si>
    <t>3140008 Ostrava Ve Stromoví 744/42</t>
  </si>
  <si>
    <t>40291227 Ostrava Bažanova 974/19</t>
  </si>
  <si>
    <t>41333128 Ostrava Bažanova 983/21a</t>
  </si>
  <si>
    <t>73338605 Ostrava Bažanova 1008/21c</t>
  </si>
  <si>
    <t>73420611 Ostrava Bažanova 1011/21d</t>
  </si>
  <si>
    <t>73915009 Ostrava Bažanova 1021/21b</t>
  </si>
  <si>
    <t>74404385 Ostrava K Pilíkům 1029/3</t>
  </si>
  <si>
    <t>75476398 Ostrava K Pilíkům 1043/9</t>
  </si>
  <si>
    <t>75641585 Ostrava Bažanova 1045/25</t>
  </si>
  <si>
    <t>75650762 Ostrava Bažanova 1046/14</t>
  </si>
  <si>
    <t>75653443 Ostrava Bažanova 1047/20</t>
  </si>
  <si>
    <t>77716388 Ostrava Bažanova 1056 / 18</t>
  </si>
  <si>
    <t>77985362 Ostrava K Pilíkům 1061 / 11</t>
  </si>
  <si>
    <t>78014077 Ostrava K Pilíkům 1062 / 1</t>
  </si>
  <si>
    <t>30030200 Ostrava Justina 1683/6</t>
  </si>
  <si>
    <t>30030218 Ostrava Deputátní 1684/6</t>
  </si>
  <si>
    <t>3206777 Ostrava Fišerova 287/18</t>
  </si>
  <si>
    <t>3206785 Ostrava Fišerova 288/22</t>
  </si>
  <si>
    <t>3206840 Ostrava Fišerova 304/26</t>
  </si>
  <si>
    <t>3206858 Ostrava Fišerova 305/30</t>
  </si>
  <si>
    <t>3206971 Ostrava Marešova 324/11</t>
  </si>
  <si>
    <t>3207129 Ostrava Marešova 345/7</t>
  </si>
  <si>
    <t>3207161 Ostrava Marešova 363/3</t>
  </si>
  <si>
    <t>3207170 Ostrava Fišerova 364/55</t>
  </si>
  <si>
    <t>3207188 Ostrava Fišerova 365/51</t>
  </si>
  <si>
    <t>3207196 Ostrava Fišerova 366/47</t>
  </si>
  <si>
    <t>3207251 Ostrava Fišerova 382/39</t>
  </si>
  <si>
    <t>3207285 Ostrava Fišerova 389/31</t>
  </si>
  <si>
    <t>3207293 Ostrava Fišerova 390/27</t>
  </si>
  <si>
    <t>3207374 Ostrava Fišerova 399/15</t>
  </si>
  <si>
    <t>3207391 Ostrava Fišerova 406/11</t>
  </si>
  <si>
    <t>3207404 Ostrava Fišerova 407/7</t>
  </si>
  <si>
    <t>3207412 Ostrava Bernátkova 408/24</t>
  </si>
  <si>
    <t>3207421 Ostrava Bernátkova 409/20</t>
  </si>
  <si>
    <t>3207994 Ostrava Bernátkova 492/16</t>
  </si>
  <si>
    <t>3208001 Ostrava Bernátkova 493/12</t>
  </si>
  <si>
    <t>3208010 Ostrava Bernátkova 494/8</t>
  </si>
  <si>
    <t>3208028 Ostrava Helákova 495/5</t>
  </si>
  <si>
    <t>3208036 Ostrava Helákova 496/9</t>
  </si>
  <si>
    <t>3208044 Ostrava Helákova 497/13</t>
  </si>
  <si>
    <t>3208079 Ostrava Helákova 500/6</t>
  </si>
  <si>
    <t>3208419 Ostrava Československé armády 593/11</t>
  </si>
  <si>
    <t>3209954 Ostrava Deputátní 794/1</t>
  </si>
  <si>
    <t>3209962 Ostrava Deputátní 795/2</t>
  </si>
  <si>
    <t>3209971 Ostrava Dianina 797/4</t>
  </si>
  <si>
    <t>3209989 Ostrava Dianina 798/2</t>
  </si>
  <si>
    <t>3209997 Ostrava Justina 799/3</t>
  </si>
  <si>
    <t>3210006 Ostrava Justina 800/4</t>
  </si>
  <si>
    <t>3210014 Ostrava Deputátní 801/3</t>
  </si>
  <si>
    <t>3210049 Ostrava Dianina 804/6</t>
  </si>
  <si>
    <t>3210791 Ostrava Topolová 887/5</t>
  </si>
  <si>
    <t>3210804 Ostrava Fišerova 888/71a</t>
  </si>
  <si>
    <t>3212599 Ostrava Československé armády 1159/9</t>
  </si>
  <si>
    <t>3213064 Ostrava Československé armády 1211/7</t>
  </si>
  <si>
    <t>3215768 Ostrava Helákova 1510/4</t>
  </si>
  <si>
    <t>3215776 Ostrava Helákova 1511/8</t>
  </si>
  <si>
    <t>3215784 Ostrava Helákova 1512/12</t>
  </si>
  <si>
    <t>3215792 Ostrava Helákova 1513/11</t>
  </si>
  <si>
    <t>3215806 Ostrava Helákova 1514/7</t>
  </si>
  <si>
    <t>3215814 Ostrava Helákova 1515/3</t>
  </si>
  <si>
    <t>3215822 Ostrava Fišerova 1516/5</t>
  </si>
  <si>
    <t>3215831 Ostrava Fišerova 1517/9</t>
  </si>
  <si>
    <t>3215865 Ostrava Fišerova 1520/21</t>
  </si>
  <si>
    <t>3215890 Ostrava Fišerova 1523/33</t>
  </si>
  <si>
    <t>3215911 Ostrava Fišerova 1525/41</t>
  </si>
  <si>
    <t>3215920 Ostrava Fišerova 1526/45</t>
  </si>
  <si>
    <t>3215938 Ostrava Fišerova 1527/49</t>
  </si>
  <si>
    <t>3215946 Ostrava Fišerova 1528/53</t>
  </si>
  <si>
    <t>3215954 Ostrava Bernátkova 1529/6</t>
  </si>
  <si>
    <t>3215989 Ostrava Marešova 1532/18</t>
  </si>
  <si>
    <t>3216004 Ostrava Marešova 1534/10</t>
  </si>
  <si>
    <t>3216012 Ostrava Marešova 1535/6</t>
  </si>
  <si>
    <t>3216021 Ostrava Marešova 1536/2</t>
  </si>
  <si>
    <t>3216039 Ostrava Fišerova 1537/32</t>
  </si>
  <si>
    <t>3216047 Ostrava Fišerova 1538/28</t>
  </si>
  <si>
    <t>3216063 Ostrava Fišerova 1540/20</t>
  </si>
  <si>
    <t>3216098 Ostrava Bernátkova 1543/10</t>
  </si>
  <si>
    <t>3216101 Ostrava Bernátkova 1544/14</t>
  </si>
  <si>
    <t>3216110 Ostrava Bernátkova 1545/18</t>
  </si>
  <si>
    <t>3216501 Ostrava Bernátkova 1584/22</t>
  </si>
  <si>
    <t>3216519 Ostrava Marešova 1585/1</t>
  </si>
  <si>
    <t>3216527 Ostrava Marešova 1586/5</t>
  </si>
  <si>
    <t>3216535 Ostrava Marešova 1587/9</t>
  </si>
  <si>
    <t>3217477 Ostrava Československé armády 1683/27</t>
  </si>
  <si>
    <t>3217485 Ostrava Československé armády 1684/29</t>
  </si>
  <si>
    <t>3219542 Ostrava Deputátní 1909/3a</t>
  </si>
  <si>
    <t>76242200 Ostrava Štěpničkova 2095 / 7</t>
  </si>
  <si>
    <t>23338296 Ostrava Špitální 1915/6a</t>
  </si>
  <si>
    <t>26560330 Ostrava Podílní 1973/5a</t>
  </si>
  <si>
    <t>26560348 Ostrava Skladní 1874/11</t>
  </si>
  <si>
    <t>26595354 Ostrava Adamcova 818/7</t>
  </si>
  <si>
    <t>30030013 Ostrava Skladní 805/2</t>
  </si>
  <si>
    <t>30030021 Ostrava Podílní 807/1</t>
  </si>
  <si>
    <t>31454445 Ostrava Příjezdná 848/7</t>
  </si>
  <si>
    <t>31454453 Ostrava Michalská 1081/32</t>
  </si>
  <si>
    <t>3208184 Ostrava Adamcova 518/5</t>
  </si>
  <si>
    <t>3210057 Ostrava Zvěřinská 805/31</t>
  </si>
  <si>
    <t>3210065 Ostrava Zvěřinská 807/33</t>
  </si>
  <si>
    <t>3210073 Ostrava Podílní 808/3</t>
  </si>
  <si>
    <t>3210081 Ostrava Podílní 809/5</t>
  </si>
  <si>
    <t>3210090 Ostrava Podílní 810/7</t>
  </si>
  <si>
    <t>3210111 Ostrava Podílní 813/13</t>
  </si>
  <si>
    <t>3210120 Ostrava Podílní 814/16</t>
  </si>
  <si>
    <t>3210138 Ostrava Podílní 814/17</t>
  </si>
  <si>
    <t>3210146 Ostrava Podílní 815/14</t>
  </si>
  <si>
    <t>3210162 Ostrava Podílní 817/10</t>
  </si>
  <si>
    <t>3210171 Ostrava Podílní 818/8</t>
  </si>
  <si>
    <t>3210189 Ostrava Podílní 819/6</t>
  </si>
  <si>
    <t>3210197 Ostrava Zvěřinská 820/35</t>
  </si>
  <si>
    <t>3210235 Ostrava Adamcova 825/4</t>
  </si>
  <si>
    <t>3210243 Ostrava Špitální 825/3</t>
  </si>
  <si>
    <t>3210251 Ostrava Špitální 826/2</t>
  </si>
  <si>
    <t>3210260 Ostrava Špitální 827/4</t>
  </si>
  <si>
    <t>3210278 Ostrava Špitální 828/6</t>
  </si>
  <si>
    <t>3210286 Ostrava Špitální 829/8</t>
  </si>
  <si>
    <t>3210294 Ostrava Zvěřinská 830/41</t>
  </si>
  <si>
    <t>3210324 Ostrava Podílní 833/15</t>
  </si>
  <si>
    <t>3210332 Ostrava Podílní 833/18</t>
  </si>
  <si>
    <t>3211746 Ostrava Zvěřinská 1050/27</t>
  </si>
  <si>
    <t>3212050 Ostrava Na Najmanské 1094/74</t>
  </si>
  <si>
    <t>3212106 Ostrava Zvěřinská 1099/23</t>
  </si>
  <si>
    <t>3212114 Ostrava Střelná 1100/4</t>
  </si>
  <si>
    <t>3212327 Ostrava Střelná 1125/6</t>
  </si>
  <si>
    <t>3212343 Ostrava Zvěřinská 1130/52</t>
  </si>
  <si>
    <t>3212351 Ostrava Zvěřinská 1131/17</t>
  </si>
  <si>
    <t>3212378 Ostrava Habrová 1133/10</t>
  </si>
  <si>
    <t>3212751 Ostrava Habrová 1179/14</t>
  </si>
  <si>
    <t>3212769 Ostrava Habrová 1180/18</t>
  </si>
  <si>
    <t>3213439 Ostrava Habrová 1250/4a</t>
  </si>
  <si>
    <t>3213595 Ostrava Habrová 1279/22</t>
  </si>
  <si>
    <t>3213609 Ostrava Habrová 1280/24</t>
  </si>
  <si>
    <t>3213641 Ostrava Habrová 1288/4</t>
  </si>
  <si>
    <t>3214729 Ostrava Habrová 1398/20</t>
  </si>
  <si>
    <t>3214893 Ostrava Skladní 1414/6</t>
  </si>
  <si>
    <t>3215016 Ostrava Skladní 1427/12</t>
  </si>
  <si>
    <t>3216489 Ostrava Skladní 1582/20</t>
  </si>
  <si>
    <t>3219232 Ostrava Střelná 1864/2</t>
  </si>
  <si>
    <t>40923134 Ostrava Adamcova 817/9</t>
  </si>
  <si>
    <t>41212754 Ostrava Michalská 2067/41</t>
  </si>
  <si>
    <t>73112232 Ostrava Josefova 2082/1</t>
  </si>
  <si>
    <t>19715757 Brno Křižíkova 2231/17</t>
  </si>
  <si>
    <t>19721901 Brno Trtílkova 2762/1</t>
  </si>
  <si>
    <t>23338377 Ostrava Bažantí 687/1a</t>
  </si>
  <si>
    <t>23338385 Ostrava K Důlkům 686/5a</t>
  </si>
  <si>
    <t>30030323 Ostrava Sodná 114/1</t>
  </si>
  <si>
    <t>30030340 Ostrava Vývozní 550 / 61a</t>
  </si>
  <si>
    <t>30030366 Ostrava Technická 667/13</t>
  </si>
  <si>
    <t>3220508 Ostrava Vývozní 39/15</t>
  </si>
  <si>
    <t>3220664 Ostrava Vývozní 84/26</t>
  </si>
  <si>
    <t>3220770 Ostrava Orlovská 114/28</t>
  </si>
  <si>
    <t>3220915 Ostrava Vývozní 150/7</t>
  </si>
  <si>
    <t>3221091 Ostrava Vývozní 191/12a</t>
  </si>
  <si>
    <t>3221458 Ostrava Sodná 274/9</t>
  </si>
  <si>
    <t>3221466 Ostrava Sodná 276/11</t>
  </si>
  <si>
    <t>3221474 Ostrava Vývozní 279/12</t>
  </si>
  <si>
    <t>3221512 Ostrava Vývozní 288/14</t>
  </si>
  <si>
    <t>3221571 Ostrava Sodná 303/63</t>
  </si>
  <si>
    <t>3221741 Ostrava Na Liščině 338/2</t>
  </si>
  <si>
    <t>3221784 Ostrava Na Liščině 342/10</t>
  </si>
  <si>
    <t>3221792 Ostrava Vývozní 343/1</t>
  </si>
  <si>
    <t>3221903 Ostrava Na Liščině 358/1</t>
  </si>
  <si>
    <t>3221911 Ostrava Na Liščině 359/3</t>
  </si>
  <si>
    <t>3221938 Ostrava Orlovská 361/44</t>
  </si>
  <si>
    <t>3221946 Ostrava Na Liščině 362/5</t>
  </si>
  <si>
    <t>3222012 Ostrava Vývozní 373/40</t>
  </si>
  <si>
    <t>3222055 Ostrava Žalmanova 388/5</t>
  </si>
  <si>
    <t>3222349 Ostrava Žalmanova 425/3</t>
  </si>
  <si>
    <t>3222632 Ostrava Žalmanova 461/6</t>
  </si>
  <si>
    <t>3222641 Ostrava Žalmanova 462/4</t>
  </si>
  <si>
    <t>3222659 Ostrava Sodná 463/15</t>
  </si>
  <si>
    <t>3222667 Ostrava Sodná 464/17</t>
  </si>
  <si>
    <t>3222675 Ostrava Sodná 465/51</t>
  </si>
  <si>
    <t>3222683 Ostrava Technická 468/15</t>
  </si>
  <si>
    <t>3222691 Ostrava Technická 469/13</t>
  </si>
  <si>
    <t>3222811 Ostrava Na Liščině 481/14a</t>
  </si>
  <si>
    <t>3222829 Ostrava U Vodárny 482/2</t>
  </si>
  <si>
    <t>3222837 Ostrava U Vodárny 483/4</t>
  </si>
  <si>
    <t>3222861 Ostrava Pramenná 486/2</t>
  </si>
  <si>
    <t>3222888 Ostrava Pramenná 488/1</t>
  </si>
  <si>
    <t>3222900 Ostrava Růžová 490/2</t>
  </si>
  <si>
    <t>3222926 Ostrava Růžová 492/1</t>
  </si>
  <si>
    <t>3222942 Ostrava Poslední 494/2</t>
  </si>
  <si>
    <t>3222951 Ostrava Poslední 495/4</t>
  </si>
  <si>
    <t>3222969 Ostrava Na Vyhlídce 496/3</t>
  </si>
  <si>
    <t>3222977 Ostrava Na Vyhlídce 497/1</t>
  </si>
  <si>
    <t>3222985 Ostrava Na Vyhlídce 498/7</t>
  </si>
  <si>
    <t>3222993 Ostrava Na Vyhlídce 499/5</t>
  </si>
  <si>
    <t>3223019 Ostrava Na Vyhlídce 501/9</t>
  </si>
  <si>
    <t>3223027 Ostrava Na Vyhlídce 502/12</t>
  </si>
  <si>
    <t>3223043 Ostrava Na Vyhlídce 504/8</t>
  </si>
  <si>
    <t>3223051 Ostrava Na Vyhlídce 505/6</t>
  </si>
  <si>
    <t>3223060 Ostrava Na Vyhlídce 506/4</t>
  </si>
  <si>
    <t>3223078 Ostrava Na Vyhlídce 507/2</t>
  </si>
  <si>
    <t>3223086 Ostrava Růžová 508/5</t>
  </si>
  <si>
    <t>3223094 Ostrava Růžová 509/7</t>
  </si>
  <si>
    <t>3223108 Ostrava Pramenná 510/6</t>
  </si>
  <si>
    <t>3223132 Ostrava U Vodárny 513/7</t>
  </si>
  <si>
    <t>3223159 Ostrava U Vodárny 515/8</t>
  </si>
  <si>
    <t>3223167 Ostrava U Vodárny 516/10</t>
  </si>
  <si>
    <t>3223175 Ostrava U Vodárny 517/12</t>
  </si>
  <si>
    <t>3223183 Ostrava Podélná 518/4</t>
  </si>
  <si>
    <t>3223205 Ostrava Poslední 520/6</t>
  </si>
  <si>
    <t>3223213 Ostrava Poslední 521/8</t>
  </si>
  <si>
    <t>3223230 Ostrava Podélná 523/6</t>
  </si>
  <si>
    <t>3223248 Ostrava Růžová 524/8</t>
  </si>
  <si>
    <t>3223256 Ostrava Růžová 525/10</t>
  </si>
  <si>
    <t>3223264 Ostrava Růžová 526/9</t>
  </si>
  <si>
    <t>3223272 Ostrava Růžová 527/11</t>
  </si>
  <si>
    <t>3223281 Ostrava Poslední 528/10</t>
  </si>
  <si>
    <t>3223299 Ostrava Poslední 529/12</t>
  </si>
  <si>
    <t>3223302 Ostrava Poslední 530/3</t>
  </si>
  <si>
    <t>3223311 Ostrava Poslední 531/5</t>
  </si>
  <si>
    <t>3223329 Ostrava Poslední 532/7</t>
  </si>
  <si>
    <t>3223337 Ostrava Poslední 533/9</t>
  </si>
  <si>
    <t>3223345 Ostrava Poslední 534/14</t>
  </si>
  <si>
    <t>3223353 Ostrava Vývozní 535/49</t>
  </si>
  <si>
    <t>3223361 Ostrava Růžová 536/13</t>
  </si>
  <si>
    <t>3223370 Ostrava Růžová 537/15</t>
  </si>
  <si>
    <t>3223388 Ostrava Růžová 538/12</t>
  </si>
  <si>
    <t>3223396 Ostrava Vývozní 539/41</t>
  </si>
  <si>
    <t>3223400 Ostrava Vývozní 540/37</t>
  </si>
  <si>
    <t>3223418 Ostrava Pramenná 541/5</t>
  </si>
  <si>
    <t>3223434 Ostrava Vývozní 543/35</t>
  </si>
  <si>
    <t>3223442 Ostrava Vývozní 544/31</t>
  </si>
  <si>
    <t>3223469 Ostrava U Vodárny 546/14</t>
  </si>
  <si>
    <t>3223477 Ostrava Vývozní 547/27</t>
  </si>
  <si>
    <t>3223485 Ostrava Podélná 548/12</t>
  </si>
  <si>
    <t>3223493 Ostrava Podélná 549/10</t>
  </si>
  <si>
    <t>3223507 Ostrava Vývozní 550/61</t>
  </si>
  <si>
    <t>3223515 Ostrava Vývozní 551/61a</t>
  </si>
  <si>
    <t>3223523 Ostrava Vývozní 552/57</t>
  </si>
  <si>
    <t>3223531 Ostrava Vývozní 553/57a</t>
  </si>
  <si>
    <t>3223540 Ostrava U Dolu 554/10</t>
  </si>
  <si>
    <t>3223558 Ostrava U Dolu 555/8</t>
  </si>
  <si>
    <t>3223566 Ostrava U Dolu 556/6</t>
  </si>
  <si>
    <t>3223574 Ostrava U Dolu 557/4</t>
  </si>
  <si>
    <t>3223591 Ostrava U Dolu 559/1</t>
  </si>
  <si>
    <t>3223604 Ostrava U Dolu 560/3</t>
  </si>
  <si>
    <t>3223612 Ostrava U Dolu 561/5</t>
  </si>
  <si>
    <t>3223621 Ostrava U Dolu 562/9</t>
  </si>
  <si>
    <t>3223639 Ostrava U Dolu 563/11</t>
  </si>
  <si>
    <t>3223655 Ostrava K Důlkům 565/10</t>
  </si>
  <si>
    <t>3223663 Ostrava K Důlkům 566/8</t>
  </si>
  <si>
    <t>3223671 Ostrava K Důlkům 567/6</t>
  </si>
  <si>
    <t>3223680 Ostrava K Důlkům 568/4</t>
  </si>
  <si>
    <t>3223698 Ostrava K Důlkům 570/5</t>
  </si>
  <si>
    <t>3223701 Ostrava K Důlkům 571/7</t>
  </si>
  <si>
    <t>3223710 Ostrava K Důlkům 572/9</t>
  </si>
  <si>
    <t>3223728 Ostrava K Důlkům 573/11</t>
  </si>
  <si>
    <t>3223752 Ostrava Na Vrchu 576/6</t>
  </si>
  <si>
    <t>3223761 Ostrava Na Vrchu 577/4</t>
  </si>
  <si>
    <t>3223779 Ostrava Na Vrchu 578/2</t>
  </si>
  <si>
    <t>3223795 Ostrava Na Vrchu 580/5</t>
  </si>
  <si>
    <t>3223809 Ostrava Na Vrchu 581/7</t>
  </si>
  <si>
    <t>3223817 Ostrava Na Vrchu 582/9</t>
  </si>
  <si>
    <t>3223892 Ostrava Bažantí 590/5</t>
  </si>
  <si>
    <t>3223949 Ostrava Bažantí 595/6</t>
  </si>
  <si>
    <t>3223990 Ostrava Bažantí 600/16</t>
  </si>
  <si>
    <t>3224007 Ostrava Bažantí 601/18</t>
  </si>
  <si>
    <t>3224066 Ostrava Kanczuckého 609/18</t>
  </si>
  <si>
    <t>3224074 Ostrava K Důlkům 610/2</t>
  </si>
  <si>
    <t>3224091 Ostrava Kanczuckého 612/20</t>
  </si>
  <si>
    <t>3224104 Ostrava Kanczuckého 613/24</t>
  </si>
  <si>
    <t>3224112 Ostrava Na Liščině 615/12</t>
  </si>
  <si>
    <t>3224147 Ostrava Vývozní 618/46</t>
  </si>
  <si>
    <t>3224155 Ostrava Vývozní 619/46a</t>
  </si>
  <si>
    <t>3224163 Ostrava Vývozní 620/48</t>
  </si>
  <si>
    <t>3224171 Ostrava Vývozní 621/48a</t>
  </si>
  <si>
    <t>3224180 Ostrava Vývozní 622/50</t>
  </si>
  <si>
    <t>3224198 Ostrava Vývozní 623/50a</t>
  </si>
  <si>
    <t>3224201 Ostrava Vývozní 624/52</t>
  </si>
  <si>
    <t>3224210 Ostrava Vývozní 625/52a</t>
  </si>
  <si>
    <t>3224228 Ostrava Vývozní 626/54</t>
  </si>
  <si>
    <t>3224236 Ostrava Vývozní 627/54a</t>
  </si>
  <si>
    <t>3224244 Ostrava Vývozní 628/56</t>
  </si>
  <si>
    <t>3224252 Ostrava Vývozní 629/56a</t>
  </si>
  <si>
    <t>3224287 Ostrava Vývozní 632/60</t>
  </si>
  <si>
    <t>3224317 Ostrava Vývozní 635/62a</t>
  </si>
  <si>
    <t>3224325 Ostrava Podélná 636/3</t>
  </si>
  <si>
    <t>3224333 Ostrava Růžová 637/6</t>
  </si>
  <si>
    <t>3224341 Ostrava Na Liščině 638/15</t>
  </si>
  <si>
    <t>3224350 Ostrava Technická 639/2</t>
  </si>
  <si>
    <t>3224368 Ostrava Na Liščině 640/17</t>
  </si>
  <si>
    <t>3224376 Ostrava Na Liščině 641/19</t>
  </si>
  <si>
    <t>3224384 Ostrava Na Liščině 642/21</t>
  </si>
  <si>
    <t>3224406 Ostrava Na Liščině 644/25</t>
  </si>
  <si>
    <t>3224414 Ostrava Na Liščině 645/27</t>
  </si>
  <si>
    <t>3224422 Ostrava Na Liščině 646/29</t>
  </si>
  <si>
    <t>3224431 Ostrava Na Liščině 647/31</t>
  </si>
  <si>
    <t>3224449 Ostrava Na Liščině 648/33</t>
  </si>
  <si>
    <t>3224457 Ostrava Na Liščině 649/35</t>
  </si>
  <si>
    <t>3224465 Ostrava Na Liščině 650/16</t>
  </si>
  <si>
    <t>3224481 Ostrava Na Liščině 652/20</t>
  </si>
  <si>
    <t>3224490 Ostrava Na Liščině 653/22</t>
  </si>
  <si>
    <t>3224511 Ostrava Na Liščině 655/39</t>
  </si>
  <si>
    <t>3224520 Ostrava Technická 656/4</t>
  </si>
  <si>
    <t>3224538 Ostrava Technická 657/6</t>
  </si>
  <si>
    <t>3224562 Ostrava Technická 660/3</t>
  </si>
  <si>
    <t>3224597 Ostrava Sodná 663/55</t>
  </si>
  <si>
    <t>3224601 Ostrava Sodná 664/59</t>
  </si>
  <si>
    <t>3224619 Ostrava Technická 665/1</t>
  </si>
  <si>
    <t>3224627 Ostrava Technická 666/5</t>
  </si>
  <si>
    <t>3224635 Ostrava Technická 667/9</t>
  </si>
  <si>
    <t>3224643 Ostrava Technická 668/11</t>
  </si>
  <si>
    <t>3224651 Ostrava Technická 669/7</t>
  </si>
  <si>
    <t>3224686 Ostrava Na Vrchu 672/2a</t>
  </si>
  <si>
    <t>3224708 Ostrava Bažantí 674/12a</t>
  </si>
  <si>
    <t>3224732 Ostrava Kanczuckého 677/24a</t>
  </si>
  <si>
    <t>3224741 Ostrava Bažantí 678/14a</t>
  </si>
  <si>
    <t>3224767 Ostrava Bažantí 680/2a</t>
  </si>
  <si>
    <t>3224775 Ostrava Na Vrchu 681/9a</t>
  </si>
  <si>
    <t>3224805 Ostrava Bažantí 684/10a</t>
  </si>
  <si>
    <t>3224813 Ostrava Bažantí 685/9a</t>
  </si>
  <si>
    <t>41204450 Ostrava Sodná 698/57</t>
  </si>
  <si>
    <t>25612701 Ostrava U Stavisek 1329/82a</t>
  </si>
  <si>
    <t>26584603 Ostrava U Stavisek 1376/78a</t>
  </si>
  <si>
    <t>3340988 Ostrava U Stavisek 85/37</t>
  </si>
  <si>
    <t>3340996 Ostrava U Stavisek 86/49</t>
  </si>
  <si>
    <t>3344991 Ostrava Radvanická 526/219</t>
  </si>
  <si>
    <t>3347401 Ostrava U Stavisek 850/70</t>
  </si>
  <si>
    <t>3347419 Ostrava U Stavisek 851/72</t>
  </si>
  <si>
    <t>3347427 Ostrava U Stavisek 852/74</t>
  </si>
  <si>
    <t>3347435 Ostrava U Stavisek 853/80</t>
  </si>
  <si>
    <t>3347451 Ostrava U Stavisek 855/76</t>
  </si>
  <si>
    <t>3347460 Ostrava U Stavisek 856/82</t>
  </si>
  <si>
    <t>3347478 Ostrava U Stavisek 857/84</t>
  </si>
  <si>
    <t>3347494 Ostrava U Stavisek 859/86</t>
  </si>
  <si>
    <t>3347508 Ostrava U Stavisek 860/90</t>
  </si>
  <si>
    <t>3347516 Ostrava U Stavisek 861/92</t>
  </si>
  <si>
    <t>3347524 Ostrava U Stavisek 862/94</t>
  </si>
  <si>
    <t>3347869 Ostrava Světlá 901/1</t>
  </si>
  <si>
    <t>3347877 Ostrava Světlá 902/3</t>
  </si>
  <si>
    <t>3347885 Ostrava Radvanická 903/237</t>
  </si>
  <si>
    <t>3347893 Ostrava Světlá 904/7</t>
  </si>
  <si>
    <t>3347907 Ostrava Světlá 905/9</t>
  </si>
  <si>
    <t>3347915 Ostrava Světlá 906/11</t>
  </si>
  <si>
    <t>3347923 Ostrava Světlá 907/17</t>
  </si>
  <si>
    <t>3347931 Ostrava Světlá 908/15</t>
  </si>
  <si>
    <t>3347940 Ostrava Světlá 909/19</t>
  </si>
  <si>
    <t>3347958 Ostrava Světlá 910/21</t>
  </si>
  <si>
    <t>3347966 Ostrava Světlá 911/23</t>
  </si>
  <si>
    <t>3347974 Ostrava Světlá 912/25</t>
  </si>
  <si>
    <t>3347991 Ostrava Světlá 914/4</t>
  </si>
  <si>
    <t>3348016 Ostrava Světlá 916/8</t>
  </si>
  <si>
    <t>3348024 Ostrava Světlá 917/10</t>
  </si>
  <si>
    <t>3348032 Ostrava Světlá 918/12</t>
  </si>
  <si>
    <t>3348041 Ostrava Světlá 919/14</t>
  </si>
  <si>
    <t>3348059 Ostrava Světlá 920/16</t>
  </si>
  <si>
    <t>3348067 Ostrava Světlá 921/18</t>
  </si>
  <si>
    <t>3348075 Ostrava Světlá 922/20</t>
  </si>
  <si>
    <t>3348083 Ostrava Světlá 923/22</t>
  </si>
  <si>
    <t>3348091 Ostrava Světlá 924/24</t>
  </si>
  <si>
    <t>3348105 Ostrava Dopravní 925/8</t>
  </si>
  <si>
    <t>3348121 Ostrava V Osadě 927/1</t>
  </si>
  <si>
    <t>3348130 Ostrava V Osadě 928/2</t>
  </si>
  <si>
    <t>3348148 Ostrava V Osadě 929/5</t>
  </si>
  <si>
    <t>3348156 Ostrava V Osadě 930/7</t>
  </si>
  <si>
    <t>3348164 Ostrava V Osadě 931/11</t>
  </si>
  <si>
    <t>3348172 Ostrava V Osadě 932/9</t>
  </si>
  <si>
    <t>3348181 Ostrava Dopravní 933/18</t>
  </si>
  <si>
    <t>3348199 Ostrava Dopravní 934/20</t>
  </si>
  <si>
    <t>3348202 Ostrava Dopravní 935/7</t>
  </si>
  <si>
    <t>3348211 Ostrava Dopravní 936/9</t>
  </si>
  <si>
    <t>3348229 Ostrava V Osadě 937/4</t>
  </si>
  <si>
    <t>3348237 Ostrava V Osadě 938/6</t>
  </si>
  <si>
    <t>3348245 Ostrava V Osadě 939/8</t>
  </si>
  <si>
    <t>3348253 Ostrava V Osadě 940/10</t>
  </si>
  <si>
    <t>3348261 Ostrava V Osadě 941/12</t>
  </si>
  <si>
    <t>3348270 Ostrava V Osadě 942/14</t>
  </si>
  <si>
    <t>3348288 Ostrava V Osadě 943/16</t>
  </si>
  <si>
    <t>3348296 Ostrava V Osadě 944/18</t>
  </si>
  <si>
    <t>3348300 Ostrava Hraniční 945/3</t>
  </si>
  <si>
    <t>3348318 Ostrava Hraniční 946/5</t>
  </si>
  <si>
    <t>3348326 Ostrava Hraniční 947/4</t>
  </si>
  <si>
    <t>3348334 Ostrava Hraniční 948/6</t>
  </si>
  <si>
    <t>3348342 Ostrava Hraniční 949/13</t>
  </si>
  <si>
    <t>3348351 Ostrava Hraniční 950/11</t>
  </si>
  <si>
    <t>3348369 Ostrava Hraniční 951/15</t>
  </si>
  <si>
    <t>3348377 Ostrava Hraniční 952/17</t>
  </si>
  <si>
    <t>3348385 Ostrava Hraniční 953/8</t>
  </si>
  <si>
    <t>3348393 Ostrava Hraniční 954/10</t>
  </si>
  <si>
    <t>3348407 Ostrava Hraniční 955/12</t>
  </si>
  <si>
    <t>3348415 Ostrava Hraniční 956/14</t>
  </si>
  <si>
    <t>3348423 Ostrava Těžní 957/2</t>
  </si>
  <si>
    <t>3348431 Ostrava Těžní 958/4</t>
  </si>
  <si>
    <t>3348440 Ostrava Těžní 959/6</t>
  </si>
  <si>
    <t>3348458 Ostrava Těžní 960/8</t>
  </si>
  <si>
    <t>3348466 Ostrava Těžní 961/10</t>
  </si>
  <si>
    <t>3348474 Ostrava Těžní 962/12</t>
  </si>
  <si>
    <t>3348482 Ostrava Těžní 963/14</t>
  </si>
  <si>
    <t>3348491 Ostrava Těžní 964/16</t>
  </si>
  <si>
    <t>3348504 Ostrava Těžní 965/18</t>
  </si>
  <si>
    <t>3348512 Ostrava Těžní 966/20</t>
  </si>
  <si>
    <t>3348521 Ostrava Těžní 967/22</t>
  </si>
  <si>
    <t>3348539 Ostrava Těžní 968/24</t>
  </si>
  <si>
    <t>3348547 Ostrava Těžní 969/26</t>
  </si>
  <si>
    <t>3348563 Ostrava Těžní 971/30</t>
  </si>
  <si>
    <t>3348571 Ostrava Těžní 972/32</t>
  </si>
  <si>
    <t>3348580 Ostrava Těžní 973/34</t>
  </si>
  <si>
    <t>3348598 Ostrava Těžní 974/36</t>
  </si>
  <si>
    <t>3348601 Ostrava Těžní 975/5</t>
  </si>
  <si>
    <t>3348610 Ostrava Těžní 976/7</t>
  </si>
  <si>
    <t>3348628 Ostrava Těžní 977/9</t>
  </si>
  <si>
    <t>3348652 Ostrava Těžní 980/15</t>
  </si>
  <si>
    <t>3348661 Ostrava Těžní 981/19</t>
  </si>
  <si>
    <t>3348679 Ostrava Těžní 982/17</t>
  </si>
  <si>
    <t>3348687 Ostrava Těžní 983/21</t>
  </si>
  <si>
    <t>3348695 Ostrava Těžní 984/23</t>
  </si>
  <si>
    <t>3348709 Ostrava Těžní 985/27</t>
  </si>
  <si>
    <t>3348717 Ostrava Těžní 986/25</t>
  </si>
  <si>
    <t>3348725 Ostrava Těžní 987/29</t>
  </si>
  <si>
    <t>3348733 Ostrava Těžní 988/31</t>
  </si>
  <si>
    <t>3349837 Ostrava U Stavisek 1099/68</t>
  </si>
  <si>
    <t>3350053 Ostrava Radvanická 1121/232</t>
  </si>
  <si>
    <t>3350096 Ostrava Radvanická 1125/224</t>
  </si>
  <si>
    <t>3350100 Ostrava Radvanická 1126/222</t>
  </si>
  <si>
    <t>3350118 Ostrava Radvanická 1127/220</t>
  </si>
  <si>
    <t>3350126 Ostrava Radvanická 1128/218</t>
  </si>
  <si>
    <t>3350134 Ostrava Radvanická 1129/216</t>
  </si>
  <si>
    <t>3351572 Ostrava Radvanická 1277/211</t>
  </si>
  <si>
    <t>40271072 Ostrava U Stavisek 1423/78</t>
  </si>
  <si>
    <t>40272214 Ostrava U Stavisek 1420 / 72a</t>
  </si>
  <si>
    <t>42531195 Ostrava U Stavisek 1445 / 70a</t>
  </si>
  <si>
    <t>42787114 Ostrava U Stavisek 1446/39</t>
  </si>
  <si>
    <t>70870349 Ostrava U Stavisek 1448 / 76a</t>
  </si>
  <si>
    <t>72865482 Ostrava Hraniční 1455/16</t>
  </si>
  <si>
    <t>74347373 Ostrava Dopravní 1465/2</t>
  </si>
  <si>
    <t>77655320 Ostrava U Stavisek 1479 / 88a</t>
  </si>
  <si>
    <t>40220711 Ostrava Lučinská 613</t>
  </si>
  <si>
    <t>40457311 Ostrava Lihovarská 1427/82</t>
  </si>
  <si>
    <t>3163245 Ostrava Zadní padělky 3155/2</t>
  </si>
  <si>
    <t>74200224 Ostrava Dubová 3309/27</t>
  </si>
  <si>
    <t>74204840 Ostrava Dubová 3310/13</t>
  </si>
  <si>
    <t>74523171 Ostrava Dubová 3311/19</t>
  </si>
  <si>
    <t>74709861 Ostrava Dubová 3312/23</t>
  </si>
  <si>
    <t>74884638 Ostrava Dubová 3313/17</t>
  </si>
  <si>
    <t>74945416 Ostrava Dubová 3314/28</t>
  </si>
  <si>
    <t>74945661 Ostrava Dubová 3315/11</t>
  </si>
  <si>
    <t>75038129 Ostrava Dubová 3316/15</t>
  </si>
  <si>
    <t>75069768 Ostrava Dubová 3317/31</t>
  </si>
  <si>
    <t>75449943 Ostrava Dubová 3318/25</t>
  </si>
  <si>
    <t>75739208 Ostrava Dubová 3321/10</t>
  </si>
  <si>
    <t>76121984 Ostrava Dubová 3324/20</t>
  </si>
  <si>
    <t>76672280 Ostrava Dubová 3327 / 8</t>
  </si>
  <si>
    <t>76676315 Ostrava Dubová 3326 / 18</t>
  </si>
  <si>
    <t>77603524 Ostrava Dubová 3329 / 30</t>
  </si>
  <si>
    <t>77692896 Ostrava Dubová 3331 / 9</t>
  </si>
  <si>
    <t>77693027 Ostrava Dubová 3332 / 7</t>
  </si>
  <si>
    <t>77727771 Ostrava Dubová 3333 / 29</t>
  </si>
  <si>
    <t>78015553 Ostrava Dubová 3334 / 12</t>
  </si>
  <si>
    <t>25036611 Ostrava Na Hrázi 3075/5</t>
  </si>
  <si>
    <t>3162532 Ostrava Na Hrázi 3079/3</t>
  </si>
  <si>
    <t>27655113 Ostrava Elektrárenská 5064</t>
  </si>
  <si>
    <t>19210353 Brno Zaječí hora 24/249f</t>
  </si>
  <si>
    <t>19756593 Brno Zaječí hora 23/20</t>
  </si>
  <si>
    <t>19756658 Brno Zaječí hora 26/15</t>
  </si>
  <si>
    <t>19756666 Brno Zaječí hora 27/13</t>
  </si>
  <si>
    <t>19756682 Brno Zaječí hora 30/11</t>
  </si>
  <si>
    <t>25306316 Brno Zaječí hora 42/249</t>
  </si>
  <si>
    <t>25373021 Brno Zaječí hora 54/249a</t>
  </si>
  <si>
    <t>25560654 Brno Zaječí hora 19/248c</t>
  </si>
  <si>
    <t>25560662 Brno Zaječí hora 22/249c</t>
  </si>
  <si>
    <t>25560671 Brno Zaječí hora 25/249g</t>
  </si>
  <si>
    <t>26466929 Ostrava K Lípě 1165/1s</t>
  </si>
  <si>
    <t>27388204 Ostrava K Lípě 1186/10</t>
  </si>
  <si>
    <t>27753123 Ostrava K Lípě 1193/7</t>
  </si>
  <si>
    <t>27833488 Ostrava K Lípě 1196/9</t>
  </si>
  <si>
    <t>27833496 Ostrava K Lípě 1197/5</t>
  </si>
  <si>
    <t>28094310 Ostrava K Lípě 1202</t>
  </si>
  <si>
    <t>28287169 Ostrava K Lípě 1205/3s</t>
  </si>
  <si>
    <t>28495233 Ostrava K Lípě 1209/3s</t>
  </si>
  <si>
    <t>31172571 Ostrava K Lípě 1206 / 4s</t>
  </si>
  <si>
    <t>3386422 Ostrava Dr. Kudely 162/19</t>
  </si>
  <si>
    <t>3386465 Ostrava Dr. Kudely 167/27</t>
  </si>
  <si>
    <t>41271386 Ostrava K Lípě 1227/12s</t>
  </si>
  <si>
    <t>76169570 Ostrava Sasanková 1250/1s</t>
  </si>
  <si>
    <t>76222454 Ostrava Sasanková 1252 / 15</t>
  </si>
  <si>
    <t>76237320 Ostrava K Lípě 1253 / 5s</t>
  </si>
  <si>
    <t>11476222 Zbraslavice Ostrov 2</t>
  </si>
  <si>
    <t>11476273 Zbraslavice Ostrov 7</t>
  </si>
  <si>
    <t>11476281 Zbraslavice Ostrov 8</t>
  </si>
  <si>
    <t>11476290 Zbraslavice Ostrov 9</t>
  </si>
  <si>
    <t>11476303 Zbraslavice Ostrov 10</t>
  </si>
  <si>
    <t>11476311 Zbraslavice Ostrov 11</t>
  </si>
  <si>
    <t>11476320 Zbraslavice Ostrov 13</t>
  </si>
  <si>
    <t>11476338 Zbraslavice Ostrov 14</t>
  </si>
  <si>
    <t>11476397 Zbraslavice Ostrov 21</t>
  </si>
  <si>
    <t>11476419 Zbraslavice Ostrov 23</t>
  </si>
  <si>
    <t>11476443 Zbraslavice Ostrov 26</t>
  </si>
  <si>
    <t>11476451 Zbraslavice Ostrov 29</t>
  </si>
  <si>
    <t>11476478 Zbraslavice Ostrov 31</t>
  </si>
  <si>
    <t>11476486 Zbraslavice Ostrov 33</t>
  </si>
  <si>
    <t>11476508 Zbraslavice Ostrov 35</t>
  </si>
  <si>
    <t>11476516 Zbraslavice Ostrov 36</t>
  </si>
  <si>
    <t>11476524 Zbraslavice Ostrov 37</t>
  </si>
  <si>
    <t>11476541 Zbraslavice Ostrov 39</t>
  </si>
  <si>
    <t>11476567 Zbraslavice Ostrov 41</t>
  </si>
  <si>
    <t>11476575 Zbraslavice Ostrov 43</t>
  </si>
  <si>
    <t>11476583 Zbraslavice Ostrov 44</t>
  </si>
  <si>
    <t>11476591 Zbraslavice Ostrov 45</t>
  </si>
  <si>
    <t>11476605 Zbraslavice Ostrov 46</t>
  </si>
  <si>
    <t>11476630 Zbraslavice Ostrov 49</t>
  </si>
  <si>
    <t>73966801 Zbraslavice Ostrov 50</t>
  </si>
  <si>
    <t>19756763 Brno Pařezí 39/1</t>
  </si>
  <si>
    <t>19756771 Brno Pařezí 40/5</t>
  </si>
  <si>
    <t>26771713 Brno Pařezí 58/3a</t>
  </si>
  <si>
    <t>17475350 Ostružno Ostružno 2</t>
  </si>
  <si>
    <t>17475368 Ostružno Ostružno 3</t>
  </si>
  <si>
    <t>17475392 Ostružno Ostružno 6</t>
  </si>
  <si>
    <t>17475422 Ostružno Ostružno 9</t>
  </si>
  <si>
    <t>17475431 Ostružno Ostružno 10</t>
  </si>
  <si>
    <t>17475457 Ostružno Ostružno 12</t>
  </si>
  <si>
    <t>17475465 Ostružno Ostružno 13</t>
  </si>
  <si>
    <t>17475473 Ostružno Ostružno 14</t>
  </si>
  <si>
    <t>17475490 Ostružno Ostružno 16</t>
  </si>
  <si>
    <t>17475503 Ostružno Ostružno 17</t>
  </si>
  <si>
    <t>17475520 Ostružno Ostružno 19</t>
  </si>
  <si>
    <t>17475546 Ostružno Ostružno 21</t>
  </si>
  <si>
    <t>17475554 Ostružno Ostružno 22</t>
  </si>
  <si>
    <t>17475571 Ostružno Ostružno 24</t>
  </si>
  <si>
    <t>17475601 Ostružno Ostružno 28</t>
  </si>
  <si>
    <t>17475627 Ostružno Ostružno 31</t>
  </si>
  <si>
    <t>17475635 Ostružno Ostružno 32</t>
  </si>
  <si>
    <t>17475643 Ostružno Ostružno 33</t>
  </si>
  <si>
    <t>17475651 Ostružno Ostružno 34</t>
  </si>
  <si>
    <t>17475660 Ostružno Ostružno 35</t>
  </si>
  <si>
    <t>17475686 Ostružno Ostružno 37</t>
  </si>
  <si>
    <t>17475708 Ostružno Ostružno 40</t>
  </si>
  <si>
    <t>17475716 Ostružno Ostružno 42</t>
  </si>
  <si>
    <t>17475724 Ostružno Ostružno 43</t>
  </si>
  <si>
    <t>17475783 Ostružno Ostružno 56</t>
  </si>
  <si>
    <t>23336684 Ostružno Ostružno 47</t>
  </si>
  <si>
    <t>75225417 Ostružno Ostružno 27</t>
  </si>
  <si>
    <t>27266443 Ostřetín Vysoká u Holic 74</t>
  </si>
  <si>
    <t>75492296 Ostřetín Vysoká u Holic 79</t>
  </si>
  <si>
    <t>7573961 Ostřetín Vysoká u Holic 3</t>
  </si>
  <si>
    <t>7573979 Ostřetín Vysoká u Holic 4</t>
  </si>
  <si>
    <t>7573987 Ostřetín Vysoká u Holic 5</t>
  </si>
  <si>
    <t>7574002 Ostřetín Vysoká u Holic 7</t>
  </si>
  <si>
    <t>7574011 Ostřetín Vysoká u Holic 8</t>
  </si>
  <si>
    <t>7574029 Ostřetín Vysoká u Holic 9</t>
  </si>
  <si>
    <t>7574053 Ostřetín Vysoká u Holic 12</t>
  </si>
  <si>
    <t>7574096 Ostřetín Vysoká u Holic 16</t>
  </si>
  <si>
    <t>7574126 Ostřetín Vysoká u Holic 19</t>
  </si>
  <si>
    <t>7574134 Ostřetín Vysoká u Holic 20</t>
  </si>
  <si>
    <t>7574142 Ostřetín Vysoká u Holic 21</t>
  </si>
  <si>
    <t>7574169 Ostřetín Vysoká u Holic 23</t>
  </si>
  <si>
    <t>7574177 Ostřetín Vysoká u Holic 24</t>
  </si>
  <si>
    <t>7574185 Ostřetín Vysoká u Holic 25</t>
  </si>
  <si>
    <t>7574207 Ostřetín Vysoká u Holic 27</t>
  </si>
  <si>
    <t>7574274 Ostřetín Vysoká u Holic 34</t>
  </si>
  <si>
    <t>7574291 Ostřetín Vysoká u Holic 36</t>
  </si>
  <si>
    <t>7574312 Ostřetín Vysoká u Holic 38</t>
  </si>
  <si>
    <t>7574339 Ostřetín Vysoká u Holic 40</t>
  </si>
  <si>
    <t>7574347 Ostřetín Vysoká u Holic 41</t>
  </si>
  <si>
    <t>7574355 Ostřetín Vysoká u Holic 42</t>
  </si>
  <si>
    <t>7574410 Ostřetín Vysoká u Holic 48</t>
  </si>
  <si>
    <t>7574428 Ostřetín Vysoká u Holic 49</t>
  </si>
  <si>
    <t>7574436 Ostřetín Vysoká u Holic 50</t>
  </si>
  <si>
    <t>7574461 Ostřetín Vysoká u Holic 53</t>
  </si>
  <si>
    <t>7574479 Ostřetín Vysoká u Holic 54</t>
  </si>
  <si>
    <t>7574495 Ostřetín Vysoká u Holic 56</t>
  </si>
  <si>
    <t>7574509 Ostřetín Vysoká u Holic 57</t>
  </si>
  <si>
    <t>7574533 Ostřetín Vysoká u Holic 60</t>
  </si>
  <si>
    <t>7574541 Ostřetín Vysoká u Holic 61</t>
  </si>
  <si>
    <t>7574576 Ostřetín Vysoká u Holic 64</t>
  </si>
  <si>
    <t>7574584 Ostřetín Vysoká u Holic 65</t>
  </si>
  <si>
    <t>7574614 Ostřetín Vysoká u Holic 68</t>
  </si>
  <si>
    <t>7574631 Ostřetín Vysoká u Holic 70</t>
  </si>
  <si>
    <t>7574657 Ostřetín Vysoká u Holic 72</t>
  </si>
  <si>
    <t>27943411 Osvětimany Osvětimany 396</t>
  </si>
  <si>
    <t>28191102 Osvětimany Osvětimany 399</t>
  </si>
  <si>
    <t>42591571 Osvětimany Osvětimany 404</t>
  </si>
  <si>
    <t>4915712 Osvětimany Osvětimany 132</t>
  </si>
  <si>
    <t>4915763 Osvětimany Osvětimany 137</t>
  </si>
  <si>
    <t>4915771 Osvětimany Osvětimany 138</t>
  </si>
  <si>
    <t>4915798 Osvětimany Osvětimany 140</t>
  </si>
  <si>
    <t>4915801 Osvětimany Osvětimany 141</t>
  </si>
  <si>
    <t>4915810 Osvětimany Osvětimany 142</t>
  </si>
  <si>
    <t>4915828 Osvětimany Osvětimany 143</t>
  </si>
  <si>
    <t>4915844 Osvětimany Osvětimany 145</t>
  </si>
  <si>
    <t>4915852 Osvětimany Osvětimany 146</t>
  </si>
  <si>
    <t>4915861 Osvětimany Osvětimany 147</t>
  </si>
  <si>
    <t>4915879 Osvětimany Osvětimany 149</t>
  </si>
  <si>
    <t>4915925 Osvětimany Osvětimany 154</t>
  </si>
  <si>
    <t>4915992 Osvětimany Osvětimany 161</t>
  </si>
  <si>
    <t>4916000 Osvětimany Osvětimany 162</t>
  </si>
  <si>
    <t>4916018 Osvětimany Osvětimany 163</t>
  </si>
  <si>
    <t>4916026 Osvětimany Osvětimany 164</t>
  </si>
  <si>
    <t>4916212 Osvětimany Osvětimany 185</t>
  </si>
  <si>
    <t>4916301 Osvětimany Osvětimany 195</t>
  </si>
  <si>
    <t>4916697 Osvětimany Osvětimany 235</t>
  </si>
  <si>
    <t>4916760 Osvětimany Osvětimany 242</t>
  </si>
  <si>
    <t>4916778 Osvětimany Osvětimany 243</t>
  </si>
  <si>
    <t>4917031 Osvětimany Osvětimany 269</t>
  </si>
  <si>
    <t>4917065 Osvětimany Osvětimany 272</t>
  </si>
  <si>
    <t>4917103 Osvětimany Osvětimany 276</t>
  </si>
  <si>
    <t>4917898 Osvětimany Osvětimany 355</t>
  </si>
  <si>
    <t>4919629 Osvětimany Osvětimany 409</t>
  </si>
  <si>
    <t>4919891 Osvětimany Osvětimany 383</t>
  </si>
  <si>
    <t>72882026 Osvětimany Osvětimany 202</t>
  </si>
  <si>
    <t>26998556 Otín Geršov 17</t>
  </si>
  <si>
    <t>3647374 Otín Geršov 1</t>
  </si>
  <si>
    <t>3647391 Otín Geršov 3</t>
  </si>
  <si>
    <t>3647404 Otín Geršov 4</t>
  </si>
  <si>
    <t>3647412 Otín Geršov 5</t>
  </si>
  <si>
    <t>3647455 Otín Geršov 9</t>
  </si>
  <si>
    <t>3647480 Otín Geršov 12</t>
  </si>
  <si>
    <t>3647498 Otín Geršov 13</t>
  </si>
  <si>
    <t>3647528 Otín Geršov 16</t>
  </si>
  <si>
    <t>25349741 Otín Otín 39</t>
  </si>
  <si>
    <t>26401011 Otín Otín 41</t>
  </si>
  <si>
    <t>27489736 Otín Otín 48</t>
  </si>
  <si>
    <t>27489744 Otín Otín 50</t>
  </si>
  <si>
    <t>27489761 Otín Otín 52</t>
  </si>
  <si>
    <t>28057465 Otín Otín 47</t>
  </si>
  <si>
    <t>28057481 Otín Otín 53</t>
  </si>
  <si>
    <t>28057490 Otín Otín 56</t>
  </si>
  <si>
    <t>28377923 Otín Otín 55</t>
  </si>
  <si>
    <t>3647552 Otín Otín 3</t>
  </si>
  <si>
    <t>3647579 Otín Otín 6</t>
  </si>
  <si>
    <t>3647587 Otín Otín 7</t>
  </si>
  <si>
    <t>3647595 Otín Otín 8</t>
  </si>
  <si>
    <t>3647617 Otín Otín 11</t>
  </si>
  <si>
    <t>3647625 Otín Otín 12</t>
  </si>
  <si>
    <t>3647633 Otín Otín 14</t>
  </si>
  <si>
    <t>3647668 Otín Otín 19</t>
  </si>
  <si>
    <t>3647676 Otín Otín 21</t>
  </si>
  <si>
    <t>3647684 Otín Otín 22</t>
  </si>
  <si>
    <t>3647714 Otín Otín 26</t>
  </si>
  <si>
    <t>3647722 Otín Otín 27</t>
  </si>
  <si>
    <t>3647773 Otín Otín 32</t>
  </si>
  <si>
    <t>3647781 Otín Otín 33</t>
  </si>
  <si>
    <t>3647803 Otín Otín 35</t>
  </si>
  <si>
    <t>3647811 Otín Otín 36</t>
  </si>
  <si>
    <t>3790762 Otín Otín 13</t>
  </si>
  <si>
    <t>3790771 Otín Otín 20</t>
  </si>
  <si>
    <t>41612701 Otín Otín 60</t>
  </si>
  <si>
    <t>74006967 Otín Otín 43</t>
  </si>
  <si>
    <t>74259423 Otín Otín 59</t>
  </si>
  <si>
    <t>75618320 Otín Otín 72</t>
  </si>
  <si>
    <t>75829771 Otín Otín 73</t>
  </si>
  <si>
    <t>77726570 Otín Otín 71</t>
  </si>
  <si>
    <t>77754522 Otín Otín 57</t>
  </si>
  <si>
    <t>26406861 Otín Pohořílky 29</t>
  </si>
  <si>
    <t>27654583 Otín Pohořílky 30</t>
  </si>
  <si>
    <t>27654591 Otín Pohořílky 31</t>
  </si>
  <si>
    <t>3647889 Otín Pohořílky 5</t>
  </si>
  <si>
    <t>3647897 Otín Pohořílky 6</t>
  </si>
  <si>
    <t>3647901 Otín Pohořílky 7</t>
  </si>
  <si>
    <t>3647935 Otín Pohořílky 10</t>
  </si>
  <si>
    <t>3647951 Otín Pohořílky 12</t>
  </si>
  <si>
    <t>3647978 Otín Pohořílky 14</t>
  </si>
  <si>
    <t>3647986 Otín Pohořílky 15</t>
  </si>
  <si>
    <t>3647994 Otín Pohořílky 16</t>
  </si>
  <si>
    <t>3648010 Otín Pohořílky 18</t>
  </si>
  <si>
    <t>3648028 Otín Pohořílky 19</t>
  </si>
  <si>
    <t>3648036 Otín Pohořílky 20</t>
  </si>
  <si>
    <t>3648061 Otín Pohořílky 23</t>
  </si>
  <si>
    <t>3648095 Otín Pohořílky 27</t>
  </si>
  <si>
    <t>3648109 Otín Pohořílky 28</t>
  </si>
  <si>
    <t>3648117 Otín Pohořílky 33</t>
  </si>
  <si>
    <t>3790797 Otín Pohořílky 25</t>
  </si>
  <si>
    <t>3790801 Otín Pohořílky 32</t>
  </si>
  <si>
    <t>18680828 Náměšť nad Oslavou Otradice 1</t>
  </si>
  <si>
    <t>18680844 Náměšť nad Oslavou Otradice 3</t>
  </si>
  <si>
    <t>18680852 Náměšť nad Oslavou Otradice 4</t>
  </si>
  <si>
    <t>18680861 Náměšť nad Oslavou Otradice 5</t>
  </si>
  <si>
    <t>18680879 Náměšť nad Oslavou Otradice 6</t>
  </si>
  <si>
    <t>18680887 Náměšť nad Oslavou Otradice 7</t>
  </si>
  <si>
    <t>18680909 Náměšť nad Oslavou Otradice 9</t>
  </si>
  <si>
    <t>18680917 Náměšť nad Oslavou Otradice 10</t>
  </si>
  <si>
    <t>18680925 Náměšť nad Oslavou Otradice 11</t>
  </si>
  <si>
    <t>18680933 Náměšť nad Oslavou Otradice 12</t>
  </si>
  <si>
    <t>18680941 Náměšť nad Oslavou Otradice 13</t>
  </si>
  <si>
    <t>18680950 Náměšť nad Oslavou Otradice 14</t>
  </si>
  <si>
    <t>18680968 Náměšť nad Oslavou Otradice 15</t>
  </si>
  <si>
    <t>18680976 Náměšť nad Oslavou Otradice 16</t>
  </si>
  <si>
    <t>18680984 Náměšť nad Oslavou Otradice 17</t>
  </si>
  <si>
    <t>18680992 Náměšť nad Oslavou Otradice 18</t>
  </si>
  <si>
    <t>18681018 Náměšť nad Oslavou Otradice 20</t>
  </si>
  <si>
    <t>18681026 Náměšť nad Oslavou Otradice 21</t>
  </si>
  <si>
    <t>18681034 Náměšť nad Oslavou Otradice 22</t>
  </si>
  <si>
    <t>18681042 Náměšť nad Oslavou Otradice 23</t>
  </si>
  <si>
    <t>18681051 Náměšť nad Oslavou Otradice 24</t>
  </si>
  <si>
    <t>18681069 Náměšť nad Oslavou Otradice 25</t>
  </si>
  <si>
    <t>18681085 Náměšť nad Oslavou Otradice 27</t>
  </si>
  <si>
    <t>18681093 Náměšť nad Oslavou Otradice 28</t>
  </si>
  <si>
    <t>18681107 Náměšť nad Oslavou Otradice 30</t>
  </si>
  <si>
    <t>18681115 Náměšť nad Oslavou Otradice 31</t>
  </si>
  <si>
    <t>18681123 Náměšť nad Oslavou Otradice 32</t>
  </si>
  <si>
    <t>18681131 Náměšť nad Oslavou Otradice 33</t>
  </si>
  <si>
    <t>18681140 Náměšť nad Oslavou Otradice 34</t>
  </si>
  <si>
    <t>26984661 Náměšť nad Oslavou Otradice 29</t>
  </si>
  <si>
    <t>40088022 Náměšť nad Oslavou Otradice 36</t>
  </si>
  <si>
    <t>19511256 Brno Karásek 1775/1a</t>
  </si>
  <si>
    <t>11479451 Podveky Útěchvosty 1</t>
  </si>
  <si>
    <t>11479469 Podveky Útěchvosty 2</t>
  </si>
  <si>
    <t>11479477 Podveky Útěchvosty 3</t>
  </si>
  <si>
    <t>11479485 Podveky Útěchvosty 4</t>
  </si>
  <si>
    <t>11479493 Podveky Útěchvosty 5</t>
  </si>
  <si>
    <t>11479507 Podveky Útěchvosty 6</t>
  </si>
  <si>
    <t>11479515 Podveky Útěchvosty 7</t>
  </si>
  <si>
    <t>11479523 Podveky Útěchvosty 8</t>
  </si>
  <si>
    <t>11479531 Podveky Útěchvosty 9</t>
  </si>
  <si>
    <t>11479540 Podveky Útěchvosty 10</t>
  </si>
  <si>
    <t>11479566 Podveky Útěchvosty 12</t>
  </si>
  <si>
    <t>11479574 Podveky Útěchvosty 13</t>
  </si>
  <si>
    <t>11479582 Podveky Útěchvosty 14</t>
  </si>
  <si>
    <t>11479604 Podveky Útěchvosty 17</t>
  </si>
  <si>
    <t>11479621 Podveky Útěchvosty 19</t>
  </si>
  <si>
    <t>11479639 Podveky Útěchvosty 20</t>
  </si>
  <si>
    <t>11479647 Podveky Útěchvosty 21</t>
  </si>
  <si>
    <t>11479655 Podveky Útěchvosty 22</t>
  </si>
  <si>
    <t>11479671 Podveky Útěchvosty 24</t>
  </si>
  <si>
    <t>11479680 Podveky Útěchvosty 25</t>
  </si>
  <si>
    <t>25466038 Brno Hujíčkova 308</t>
  </si>
  <si>
    <t>25466054 Brno Hujíčkova 307</t>
  </si>
  <si>
    <t>25009079 Starý Jičín Palačov 76</t>
  </si>
  <si>
    <t>25176871 Starý Jičín Palačov 37</t>
  </si>
  <si>
    <t>25512919 Starý Jičín Palačov 89</t>
  </si>
  <si>
    <t>26583267 Starý Jičín Palačov 90</t>
  </si>
  <si>
    <t>27734366 Starý Jičín Palačov 95</t>
  </si>
  <si>
    <t>28127463 Starý Jičín Palačov 100</t>
  </si>
  <si>
    <t>28127471 Starý Jičín Palačov 93</t>
  </si>
  <si>
    <t>40088464 Starý Jičín Palačov 63</t>
  </si>
  <si>
    <t>77743067 Starý Jičín Palačov 96</t>
  </si>
  <si>
    <t>8272361 Starý Jičín Palačov 1</t>
  </si>
  <si>
    <t>8272379 Starý Jičín Palačov 2</t>
  </si>
  <si>
    <t>8272387 Starý Jičín Palačov 3</t>
  </si>
  <si>
    <t>8272395 Starý Jičín Palačov 4</t>
  </si>
  <si>
    <t>8272409 Starý Jičín Palačov 5</t>
  </si>
  <si>
    <t>8272417 Starý Jičín Palačov 6</t>
  </si>
  <si>
    <t>8272425 Starý Jičín Palačov 7</t>
  </si>
  <si>
    <t>8272433 Starý Jičín Palačov 8</t>
  </si>
  <si>
    <t>8272441 Starý Jičín Palačov 9</t>
  </si>
  <si>
    <t>8272450 Starý Jičín Palačov 10</t>
  </si>
  <si>
    <t>8272468 Starý Jičín Palačov 11</t>
  </si>
  <si>
    <t>8272476 Starý Jičín Palačov 12</t>
  </si>
  <si>
    <t>8272484 Starý Jičín Palačov 13</t>
  </si>
  <si>
    <t>8272492 Starý Jičín Palačov 14</t>
  </si>
  <si>
    <t>8272506 Starý Jičín Palačov 15</t>
  </si>
  <si>
    <t>8272514 Starý Jičín Palačov 17</t>
  </si>
  <si>
    <t>8272522 Starý Jičín Palačov 18</t>
  </si>
  <si>
    <t>8272531 Starý Jičín Palačov 19</t>
  </si>
  <si>
    <t>8272549 Starý Jičín Palačov 20</t>
  </si>
  <si>
    <t>8272557 Starý Jičín Palačov 21</t>
  </si>
  <si>
    <t>8272565 Starý Jičín Palačov 22</t>
  </si>
  <si>
    <t>8272573 Starý Jičín Palačov 23</t>
  </si>
  <si>
    <t>8272581 Starý Jičín Palačov 24</t>
  </si>
  <si>
    <t>8272590 Starý Jičín Palačov 25</t>
  </si>
  <si>
    <t>8272603 Starý Jičín Palačov 26</t>
  </si>
  <si>
    <t>8272611 Starý Jičín Palačov 27</t>
  </si>
  <si>
    <t>8272620 Starý Jičín Palačov 28</t>
  </si>
  <si>
    <t>8272638 Starý Jičín Palačov 29</t>
  </si>
  <si>
    <t>8272646 Starý Jičín Palačov 30</t>
  </si>
  <si>
    <t>8272654 Starý Jičín Palačov 31</t>
  </si>
  <si>
    <t>8272662 Starý Jičín Palačov 32</t>
  </si>
  <si>
    <t>8272671 Starý Jičín Palačov 33</t>
  </si>
  <si>
    <t>8272689 Starý Jičín Palačov 34</t>
  </si>
  <si>
    <t>8272697 Starý Jičín Palačov 35</t>
  </si>
  <si>
    <t>8272719 Starý Jičín Palačov 38</t>
  </si>
  <si>
    <t>8272727 Starý Jičín Palačov 39</t>
  </si>
  <si>
    <t>8272735 Starý Jičín Palačov 40</t>
  </si>
  <si>
    <t>8272743 Starý Jičín Palačov 41</t>
  </si>
  <si>
    <t>8272751 Starý Jičín Palačov 42</t>
  </si>
  <si>
    <t>8272760 Starý Jičín Palačov 43</t>
  </si>
  <si>
    <t>8272778 Starý Jičín Palačov 44</t>
  </si>
  <si>
    <t>8272786 Starý Jičín Palačov 45</t>
  </si>
  <si>
    <t>8272794 Starý Jičín Palačov 47</t>
  </si>
  <si>
    <t>8272808 Starý Jičín Palačov 48</t>
  </si>
  <si>
    <t>8272816 Starý Jičín Palačov 49</t>
  </si>
  <si>
    <t>8272824 Starý Jičín Palačov 50</t>
  </si>
  <si>
    <t>8272832 Starý Jičín Palačov 51</t>
  </si>
  <si>
    <t>8272841 Starý Jičín Palačov 52</t>
  </si>
  <si>
    <t>8272859 Starý Jičín Palačov 53</t>
  </si>
  <si>
    <t>8272867 Starý Jičín Palačov 54</t>
  </si>
  <si>
    <t>8272875 Starý Jičín Palačov 55</t>
  </si>
  <si>
    <t>8272905 Starý Jičín Palačov 58</t>
  </si>
  <si>
    <t>8272913 Starý Jičín Palačov 59</t>
  </si>
  <si>
    <t>8272921 Starý Jičín Palačov 60</t>
  </si>
  <si>
    <t>8272930 Starý Jičín Palačov 61</t>
  </si>
  <si>
    <t>8272948 Starý Jičín Palačov 62</t>
  </si>
  <si>
    <t>8272956 Starý Jičín Palačov 64</t>
  </si>
  <si>
    <t>8272964 Starý Jičín Palačov 65</t>
  </si>
  <si>
    <t>8272972 Starý Jičín Palačov 66</t>
  </si>
  <si>
    <t>8272981 Starý Jičín Palačov 67</t>
  </si>
  <si>
    <t>8272999 Starý Jičín Palačov 69</t>
  </si>
  <si>
    <t>8273006 Starý Jičín Palačov 70</t>
  </si>
  <si>
    <t>8273014 Starý Jičín Palačov 71</t>
  </si>
  <si>
    <t>8273022 Starý Jičín Palačov 72</t>
  </si>
  <si>
    <t>8273031 Starý Jičín Palačov 73</t>
  </si>
  <si>
    <t>8273049 Starý Jičín Palačov 74</t>
  </si>
  <si>
    <t>8273057 Starý Jičín Palačov 75</t>
  </si>
  <si>
    <t>8273065 Starý Jičín Palačov 77</t>
  </si>
  <si>
    <t>8273073 Starý Jičín Palačov 78</t>
  </si>
  <si>
    <t>8273081 Starý Jičín Palačov 79</t>
  </si>
  <si>
    <t>8273090 Starý Jičín Palačov 80</t>
  </si>
  <si>
    <t>8273103 Starý Jičín Palačov 81</t>
  </si>
  <si>
    <t>8273120 Starý Jičín Palačov 84</t>
  </si>
  <si>
    <t>8273138 Starý Jičín Palačov 85</t>
  </si>
  <si>
    <t>8273146 Starý Jičín Palačov 86</t>
  </si>
  <si>
    <t>8273154 Starý Jičín Palačov 87</t>
  </si>
  <si>
    <t>8273162 Starý Jičín Palačov 88</t>
  </si>
  <si>
    <t>15325873 Palkovice Palkovice 214</t>
  </si>
  <si>
    <t>15325890 Palkovice Palkovice 216</t>
  </si>
  <si>
    <t>15325911 Palkovice Palkovice 218</t>
  </si>
  <si>
    <t>15326110 Palkovice Palkovice 238</t>
  </si>
  <si>
    <t>15327922 Palkovice Palkovice 419</t>
  </si>
  <si>
    <t>15325938 Palkovice Palkovice 220</t>
  </si>
  <si>
    <t>15325946 Palkovice Palkovice 221</t>
  </si>
  <si>
    <t>15325962 Palkovice Palkovice 223</t>
  </si>
  <si>
    <t>15325971 Palkovice Palkovice 224</t>
  </si>
  <si>
    <t>15326004 Palkovice Palkovice 227</t>
  </si>
  <si>
    <t>15326012 Palkovice Palkovice 228</t>
  </si>
  <si>
    <t>15330869 Palkovice Palkovice 44</t>
  </si>
  <si>
    <t>27228151 Palkovice Palkovice 780</t>
  </si>
  <si>
    <t>15326675 Palkovice Palkovice 294</t>
  </si>
  <si>
    <t>15324133 Palkovice Palkovice 39</t>
  </si>
  <si>
    <t>15325407 Palkovice Palkovice 167</t>
  </si>
  <si>
    <t>15325466 Palkovice Palkovice 173</t>
  </si>
  <si>
    <t>15325636 Palkovice Palkovice 190</t>
  </si>
  <si>
    <t>15325652 Palkovice Palkovice 192</t>
  </si>
  <si>
    <t>15325679 Palkovice Palkovice 194</t>
  </si>
  <si>
    <t>15325687 Palkovice Palkovice 195</t>
  </si>
  <si>
    <t>15325709 Palkovice Palkovice 197</t>
  </si>
  <si>
    <t>15325717 Palkovice Palkovice 198</t>
  </si>
  <si>
    <t>15325725 Palkovice Palkovice 199</t>
  </si>
  <si>
    <t>15325733 Palkovice Palkovice 200</t>
  </si>
  <si>
    <t>15325741 Palkovice Palkovice 201</t>
  </si>
  <si>
    <t>15325768 Palkovice Palkovice 203</t>
  </si>
  <si>
    <t>15325776 Palkovice Palkovice 204</t>
  </si>
  <si>
    <t>15325806 Palkovice Palkovice 207</t>
  </si>
  <si>
    <t>15325831 Palkovice Palkovice 210</t>
  </si>
  <si>
    <t>15325849 Palkovice Palkovice 211</t>
  </si>
  <si>
    <t>15325857 Palkovice Palkovice 212</t>
  </si>
  <si>
    <t>15325865 Palkovice Palkovice 213</t>
  </si>
  <si>
    <t>15325881 Palkovice Palkovice 215</t>
  </si>
  <si>
    <t>15326209 Palkovice Palkovice 247</t>
  </si>
  <si>
    <t>15326420 Palkovice Palkovice 269</t>
  </si>
  <si>
    <t>15326489 Palkovice Palkovice 275</t>
  </si>
  <si>
    <t>15326543 Palkovice Palkovice 281</t>
  </si>
  <si>
    <t>15326659 Palkovice Palkovice 292</t>
  </si>
  <si>
    <t>15326667 Palkovice Palkovice 293</t>
  </si>
  <si>
    <t>15326705 Palkovice Palkovice 297</t>
  </si>
  <si>
    <t>15326799 Palkovice Palkovice 306</t>
  </si>
  <si>
    <t>15326918 Palkovice Palkovice 318</t>
  </si>
  <si>
    <t>15326969 Palkovice Palkovice 323</t>
  </si>
  <si>
    <t>15327086 Palkovice Palkovice 335</t>
  </si>
  <si>
    <t>15327191 Palkovice Palkovice 346</t>
  </si>
  <si>
    <t>15327370 Palkovice Palkovice 364</t>
  </si>
  <si>
    <t>15330443 Palkovice Palkovice 681</t>
  </si>
  <si>
    <t>15330451 Palkovice Palkovice 685</t>
  </si>
  <si>
    <t>15330796 Palkovice Palkovice 35</t>
  </si>
  <si>
    <t>15330893 Palkovice Palkovice 47</t>
  </si>
  <si>
    <t>25436368 Palkovice Palkovice 694</t>
  </si>
  <si>
    <t>25473638 Palkovice Palkovice 687</t>
  </si>
  <si>
    <t>25505190 Palkovice Palkovice 686</t>
  </si>
  <si>
    <t>25505319 Palkovice Palkovice 711</t>
  </si>
  <si>
    <t>25565443 Palkovice Palkovice 682</t>
  </si>
  <si>
    <t>25864688 Palkovice Palkovice 684</t>
  </si>
  <si>
    <t>25899813 Palkovice Palkovice 751</t>
  </si>
  <si>
    <t>25949314 Palkovice Palkovice 752</t>
  </si>
  <si>
    <t>26042207 Palkovice Palkovice 782</t>
  </si>
  <si>
    <t>26069041 Palkovice Palkovice 753</t>
  </si>
  <si>
    <t>26407230 Palkovice Palkovice 712</t>
  </si>
  <si>
    <t>26501767 Palkovice Palkovice 797</t>
  </si>
  <si>
    <t>26730995 Palkovice Palkovice 803</t>
  </si>
  <si>
    <t>27006034 Palkovice Palkovice 796</t>
  </si>
  <si>
    <t>27498883 Palkovice Palkovice 755</t>
  </si>
  <si>
    <t>27699854 Palkovice Palkovice 795</t>
  </si>
  <si>
    <t>27884490 Palkovice Palkovice 777</t>
  </si>
  <si>
    <t>28292367 Palkovice Palkovice 683</t>
  </si>
  <si>
    <t>28307798 Palkovice Palkovice 878</t>
  </si>
  <si>
    <t>40605817 Palkovice Palkovice 889</t>
  </si>
  <si>
    <t>40704173 Palkovice Palkovice 893</t>
  </si>
  <si>
    <t>42773385 Palkovice Palkovice 892</t>
  </si>
  <si>
    <t>70870853 Palkovice Palkovice 894</t>
  </si>
  <si>
    <t>72863056 Palkovice Palkovice 933</t>
  </si>
  <si>
    <t>74197967 Palkovice Palkovice 935</t>
  </si>
  <si>
    <t>74308734 Palkovice Palkovice 923</t>
  </si>
  <si>
    <t>75141281 Palkovice Palkovice 936</t>
  </si>
  <si>
    <t>77592883 Palkovice Palkovice 934</t>
  </si>
  <si>
    <t>1973223 Pamětice Pamětice 1</t>
  </si>
  <si>
    <t>1973240 Pamětice Pamětice 3</t>
  </si>
  <si>
    <t>1973258 Pamětice Pamětice 4</t>
  </si>
  <si>
    <t>1973266 Pamětice Pamětice 5</t>
  </si>
  <si>
    <t>1973274 Pamětice Pamětice 6</t>
  </si>
  <si>
    <t>1973282 Pamětice Pamětice 7</t>
  </si>
  <si>
    <t>1973291 Pamětice Pamětice 9</t>
  </si>
  <si>
    <t>1973312 Pamětice Pamětice 11</t>
  </si>
  <si>
    <t>1973321 Pamětice Pamětice 12</t>
  </si>
  <si>
    <t>1973339 Pamětice Pamětice 13</t>
  </si>
  <si>
    <t>1973355 Pamětice Pamětice 15</t>
  </si>
  <si>
    <t>1973363 Pamětice Pamětice 16</t>
  </si>
  <si>
    <t>1973371 Pamětice Pamětice 17</t>
  </si>
  <si>
    <t>1973380 Pamětice Pamětice 18</t>
  </si>
  <si>
    <t>1973398 Pamětice Pamětice 19</t>
  </si>
  <si>
    <t>1973410 Pamětice Pamětice 21</t>
  </si>
  <si>
    <t>1973428 Pamětice Pamětice 22</t>
  </si>
  <si>
    <t>1973436 Pamětice Pamětice 23</t>
  </si>
  <si>
    <t>1973461 Pamětice Pamětice 26</t>
  </si>
  <si>
    <t>1973479 Pamětice Pamětice 27</t>
  </si>
  <si>
    <t>1973487 Pamětice Pamětice 28</t>
  </si>
  <si>
    <t>1973495 Pamětice Pamětice 29</t>
  </si>
  <si>
    <t>1973533 Pamětice Pamětice 33</t>
  </si>
  <si>
    <t>1973550 Pamětice Pamětice 35</t>
  </si>
  <si>
    <t>1973584 Pamětice Pamětice 38</t>
  </si>
  <si>
    <t>1973592 Pamětice Pamětice 39</t>
  </si>
  <si>
    <t>1973606 Pamětice Pamětice 40</t>
  </si>
  <si>
    <t>1973631 Pamětice Pamětice 43</t>
  </si>
  <si>
    <t>1973690 Pamětice Pamětice 49</t>
  </si>
  <si>
    <t>1973703 Pamětice Pamětice 50</t>
  </si>
  <si>
    <t>1973711 Pamětice Pamětice 51</t>
  </si>
  <si>
    <t>1973843 Pamětice Pamětice 64</t>
  </si>
  <si>
    <t>1973851 Pamětice Pamětice 65</t>
  </si>
  <si>
    <t>1973878 Pamětice Pamětice 68</t>
  </si>
  <si>
    <t>1973894 Pamětice Pamětice 70</t>
  </si>
  <si>
    <t>1973916 Pamětice Pamětice 72</t>
  </si>
  <si>
    <t>26024641 Pamětice Pamětice 67</t>
  </si>
  <si>
    <t>26234203 Pamětice Pamětice 82</t>
  </si>
  <si>
    <t>26942101 Pamětice Pamětice 8</t>
  </si>
  <si>
    <t>27139531 Pamětice Pamětice 81</t>
  </si>
  <si>
    <t>27485838 Pamětice Pamětice 89</t>
  </si>
  <si>
    <t>27660087 Pamětice Pamětice 86</t>
  </si>
  <si>
    <t>27733173 Pamětice Pamětice 83</t>
  </si>
  <si>
    <t>28367251 Pamětice Pamětice 91</t>
  </si>
  <si>
    <t>40389545 Pamětice Pamětice 87</t>
  </si>
  <si>
    <t>77937546 Pamětice Pamětice 102</t>
  </si>
  <si>
    <t>16221001 Paseka Karlov 1</t>
  </si>
  <si>
    <t>16221010 Paseka Karlov 2</t>
  </si>
  <si>
    <t>16221028 Paseka Karlov 6</t>
  </si>
  <si>
    <t>16221036 Paseka Karlov 7</t>
  </si>
  <si>
    <t>16221044 Paseka Karlov 21</t>
  </si>
  <si>
    <t>16221052 Paseka Karlov 25</t>
  </si>
  <si>
    <t>16221168 Paseka Karlov 4</t>
  </si>
  <si>
    <t>25513117 Paseka Karlov 8</t>
  </si>
  <si>
    <t>25513125 Paseka Karlov 17</t>
  </si>
  <si>
    <t>25513133 Paseka Karlov 36</t>
  </si>
  <si>
    <t>26305593 Paseka Karlov 5</t>
  </si>
  <si>
    <t>27943909 Paseka Karlov 9</t>
  </si>
  <si>
    <t>31279201 Paseka Karlov 3</t>
  </si>
  <si>
    <t>41803795 Paseka Karlov 10</t>
  </si>
  <si>
    <t>77802217 Paseka Karlov 11</t>
  </si>
  <si>
    <t>15101088 Paseky nad Jizerou Paseky nad Jizerou 32</t>
  </si>
  <si>
    <t>15101100 Paseky nad Jizerou Paseky nad Jizerou 34</t>
  </si>
  <si>
    <t>15101118 Paseky nad Jizerou Paseky nad Jizerou 35</t>
  </si>
  <si>
    <t>15101126 Paseky nad Jizerou Paseky nad Jizerou 36</t>
  </si>
  <si>
    <t>15101134 Paseky nad Jizerou Paseky nad Jizerou 37</t>
  </si>
  <si>
    <t>15101151 Paseky nad Jizerou Paseky nad Jizerou 39</t>
  </si>
  <si>
    <t>15101169 Paseky nad Jizerou Paseky nad Jizerou 42</t>
  </si>
  <si>
    <t>15101177 Paseky nad Jizerou Paseky nad Jizerou 43</t>
  </si>
  <si>
    <t>15101185 Paseky nad Jizerou Paseky nad Jizerou 44</t>
  </si>
  <si>
    <t>15101207 Paseky nad Jizerou Paseky nad Jizerou 47</t>
  </si>
  <si>
    <t>15101223 Paseky nad Jizerou Paseky nad Jizerou 49</t>
  </si>
  <si>
    <t>15101231 Paseky nad Jizerou Paseky nad Jizerou 50</t>
  </si>
  <si>
    <t>15101240 Paseky nad Jizerou Paseky nad Jizerou 51</t>
  </si>
  <si>
    <t>15101258 Paseky nad Jizerou Paseky nad Jizerou 52</t>
  </si>
  <si>
    <t>15101266 Paseky nad Jizerou Paseky nad Jizerou 53</t>
  </si>
  <si>
    <t>15101274 Paseky nad Jizerou Paseky nad Jizerou 54</t>
  </si>
  <si>
    <t>15101282 Paseky nad Jizerou Paseky nad Jizerou 55</t>
  </si>
  <si>
    <t>15101291 Paseky nad Jizerou Paseky nad Jizerou 56</t>
  </si>
  <si>
    <t>15101304 Paseky nad Jizerou Paseky nad Jizerou 57</t>
  </si>
  <si>
    <t>15101312 Paseky nad Jizerou Paseky nad Jizerou 58</t>
  </si>
  <si>
    <t>15101321 Paseky nad Jizerou Paseky nad Jizerou 59</t>
  </si>
  <si>
    <t>15101339 Paseky nad Jizerou Paseky nad Jizerou 61</t>
  </si>
  <si>
    <t>15101347 Paseky nad Jizerou Paseky nad Jizerou 62</t>
  </si>
  <si>
    <t>15101355 Paseky nad Jizerou Paseky nad Jizerou 63</t>
  </si>
  <si>
    <t>15101363 Paseky nad Jizerou Paseky nad Jizerou 64</t>
  </si>
  <si>
    <t>15101436 Paseky nad Jizerou Paseky nad Jizerou 71</t>
  </si>
  <si>
    <t>15101444 Paseky nad Jizerou Paseky nad Jizerou 72</t>
  </si>
  <si>
    <t>15101461 Paseky nad Jizerou Paseky nad Jizerou 74</t>
  </si>
  <si>
    <t>15101738 Paseky nad Jizerou Paseky nad Jizerou 102</t>
  </si>
  <si>
    <t>15101746 Paseky nad Jizerou Paseky nad Jizerou 104</t>
  </si>
  <si>
    <t>15101797 Paseky nad Jizerou Paseky nad Jizerou 109</t>
  </si>
  <si>
    <t>15101827 Paseky nad Jizerou Paseky nad Jizerou 112</t>
  </si>
  <si>
    <t>15101878 Paseky nad Jizerou Paseky nad Jizerou 117</t>
  </si>
  <si>
    <t>15101886 Paseky nad Jizerou Paseky nad Jizerou 118</t>
  </si>
  <si>
    <t>15101894 Paseky nad Jizerou Paseky nad Jizerou 119</t>
  </si>
  <si>
    <t>15101959 Paseky nad Jizerou Paseky nad Jizerou 125</t>
  </si>
  <si>
    <t>15101983 Paseky nad Jizerou Paseky nad Jizerou 128</t>
  </si>
  <si>
    <t>15102033 Paseky nad Jizerou Paseky nad Jizerou 133</t>
  </si>
  <si>
    <t>15102041 Paseky nad Jizerou Paseky nad Jizerou 134</t>
  </si>
  <si>
    <t>15102114 Paseky nad Jizerou Paseky nad Jizerou 143</t>
  </si>
  <si>
    <t>15102122 Paseky nad Jizerou Paseky nad Jizerou 144</t>
  </si>
  <si>
    <t>15102203 Paseky nad Jizerou Paseky nad Jizerou 153</t>
  </si>
  <si>
    <t>15102327 Paseky nad Jizerou Paseky nad Jizerou 167</t>
  </si>
  <si>
    <t>15102343 Paseky nad Jizerou Paseky nad Jizerou 169</t>
  </si>
  <si>
    <t>15102360 Paseky nad Jizerou Paseky nad Jizerou 171</t>
  </si>
  <si>
    <t>15102416 Paseky nad Jizerou Paseky nad Jizerou 176</t>
  </si>
  <si>
    <t>15102424 Paseky nad Jizerou Paseky nad Jizerou 177</t>
  </si>
  <si>
    <t>15102483 Paseky nad Jizerou Paseky nad Jizerou 183</t>
  </si>
  <si>
    <t>15102491 Paseky nad Jizerou Paseky nad Jizerou 184</t>
  </si>
  <si>
    <t>15102513 Paseky nad Jizerou Paseky nad Jizerou 186</t>
  </si>
  <si>
    <t>15102611 Paseky nad Jizerou Paseky nad Jizerou 196</t>
  </si>
  <si>
    <t>15102629 Paseky nad Jizerou Paseky nad Jizerou 197</t>
  </si>
  <si>
    <t>15102653 Paseky nad Jizerou Paseky nad Jizerou 200</t>
  </si>
  <si>
    <t>15102670 Paseky nad Jizerou Paseky nad Jizerou 202</t>
  </si>
  <si>
    <t>15102700 Paseky nad Jizerou Paseky nad Jizerou 205</t>
  </si>
  <si>
    <t>15102718 Paseky nad Jizerou Paseky nad Jizerou 206</t>
  </si>
  <si>
    <t>15102815 Paseky nad Jizerou Paseky nad Jizerou 216</t>
  </si>
  <si>
    <t>15102823 Paseky nad Jizerou Paseky nad Jizerou 217</t>
  </si>
  <si>
    <t>15102831 Paseky nad Jizerou Paseky nad Jizerou 218</t>
  </si>
  <si>
    <t>15102840 Paseky nad Jizerou Paseky nad Jizerou 219</t>
  </si>
  <si>
    <t>15102866 Paseky nad Jizerou Paseky nad Jizerou 221</t>
  </si>
  <si>
    <t>15102882 Paseky nad Jizerou Paseky nad Jizerou 223</t>
  </si>
  <si>
    <t>15102904 Paseky nad Jizerou Paseky nad Jizerou 225</t>
  </si>
  <si>
    <t>15102921 Paseky nad Jizerou Paseky nad Jizerou 227</t>
  </si>
  <si>
    <t>15102939 Paseky nad Jizerou Paseky nad Jizerou 228</t>
  </si>
  <si>
    <t>15103048 Paseky nad Jizerou Paseky nad Jizerou 239</t>
  </si>
  <si>
    <t>15103102 Paseky nad Jizerou Paseky nad Jizerou 245</t>
  </si>
  <si>
    <t>15103145 Paseky nad Jizerou Paseky nad Jizerou 249</t>
  </si>
  <si>
    <t>15103170 Paseky nad Jizerou Paseky nad Jizerou 252</t>
  </si>
  <si>
    <t>15103200 Paseky nad Jizerou Paseky nad Jizerou 255</t>
  </si>
  <si>
    <t>15103226 Paseky nad Jizerou Paseky nad Jizerou 258</t>
  </si>
  <si>
    <t>15103315 Paseky nad Jizerou Paseky nad Jizerou 267</t>
  </si>
  <si>
    <t>31279228 Paseky nad Jizerou Paseky nad Jizerou 31</t>
  </si>
  <si>
    <t>15100812 Paseky nad Jizerou Paseky nad Jizerou 3</t>
  </si>
  <si>
    <t>15100821 Paseky nad Jizerou Paseky nad Jizerou 4</t>
  </si>
  <si>
    <t>15100847 Paseky nad Jizerou Paseky nad Jizerou 6</t>
  </si>
  <si>
    <t>15100855 Paseky nad Jizerou Paseky nad Jizerou 7</t>
  </si>
  <si>
    <t>15100863 Paseky nad Jizerou Paseky nad Jizerou 8</t>
  </si>
  <si>
    <t>15100871 Paseky nad Jizerou Paseky nad Jizerou 9</t>
  </si>
  <si>
    <t>15100880 Paseky nad Jizerou Paseky nad Jizerou 10</t>
  </si>
  <si>
    <t>15100898 Paseky nad Jizerou Paseky nad Jizerou 11</t>
  </si>
  <si>
    <t>15100910 Paseky nad Jizerou Paseky nad Jizerou 13</t>
  </si>
  <si>
    <t>15100928 Paseky nad Jizerou Paseky nad Jizerou 14</t>
  </si>
  <si>
    <t>15100936 Paseky nad Jizerou Paseky nad Jizerou 15</t>
  </si>
  <si>
    <t>15100944 Paseky nad Jizerou Paseky nad Jizerou 16</t>
  </si>
  <si>
    <t>15100952 Paseky nad Jizerou Paseky nad Jizerou 17</t>
  </si>
  <si>
    <t>15100961 Paseky nad Jizerou Paseky nad Jizerou 18</t>
  </si>
  <si>
    <t>15100979 Paseky nad Jizerou Paseky nad Jizerou 19</t>
  </si>
  <si>
    <t>15100987 Paseky nad Jizerou Paseky nad Jizerou 20</t>
  </si>
  <si>
    <t>15100995 Paseky nad Jizerou Paseky nad Jizerou 21</t>
  </si>
  <si>
    <t>15101011 Paseky nad Jizerou Paseky nad Jizerou 23</t>
  </si>
  <si>
    <t>15101029 Paseky nad Jizerou Paseky nad Jizerou 24</t>
  </si>
  <si>
    <t>15101037 Paseky nad Jizerou Paseky nad Jizerou 25</t>
  </si>
  <si>
    <t>15101045 Paseky nad Jizerou Paseky nad Jizerou 26</t>
  </si>
  <si>
    <t>15101053 Paseky nad Jizerou Paseky nad Jizerou 27</t>
  </si>
  <si>
    <t>15101061 Paseky nad Jizerou Paseky nad Jizerou 28</t>
  </si>
  <si>
    <t>15101142 Paseky nad Jizerou Paseky nad Jizerou 38</t>
  </si>
  <si>
    <t>15101398 Paseky nad Jizerou Paseky nad Jizerou 67</t>
  </si>
  <si>
    <t>15101428 Paseky nad Jizerou Paseky nad Jizerou 70</t>
  </si>
  <si>
    <t>15101681 Paseky nad Jizerou Paseky nad Jizerou 97</t>
  </si>
  <si>
    <t>15101703 Paseky nad Jizerou Paseky nad Jizerou 99</t>
  </si>
  <si>
    <t>15101711 Paseky nad Jizerou Paseky nad Jizerou 100</t>
  </si>
  <si>
    <t>15101720 Paseky nad Jizerou Paseky nad Jizerou 101</t>
  </si>
  <si>
    <t>15101835 Paseky nad Jizerou Paseky nad Jizerou 113</t>
  </si>
  <si>
    <t>15101843 Paseky nad Jizerou Paseky nad Jizerou 114</t>
  </si>
  <si>
    <t>15101924 Paseky nad Jizerou Paseky nad Jizerou 122</t>
  </si>
  <si>
    <t>15101932 Paseky nad Jizerou Paseky nad Jizerou 123</t>
  </si>
  <si>
    <t>15101975 Paseky nad Jizerou Paseky nad Jizerou 127</t>
  </si>
  <si>
    <t>15102017 Paseky nad Jizerou Paseky nad Jizerou 131</t>
  </si>
  <si>
    <t>15102025 Paseky nad Jizerou Paseky nad Jizerou 132</t>
  </si>
  <si>
    <t>15102068 Paseky nad Jizerou Paseky nad Jizerou 137</t>
  </si>
  <si>
    <t>15102076 Paseky nad Jizerou Paseky nad Jizerou 138</t>
  </si>
  <si>
    <t>15102092 Paseky nad Jizerou Paseky nad Jizerou 140</t>
  </si>
  <si>
    <t>15102106 Paseky nad Jizerou Paseky nad Jizerou 141</t>
  </si>
  <si>
    <t>15102131 Paseky nad Jizerou Paseky nad Jizerou 145</t>
  </si>
  <si>
    <t>15102157 Paseky nad Jizerou Paseky nad Jizerou 148</t>
  </si>
  <si>
    <t>15102165 Paseky nad Jizerou Paseky nad Jizerou 149</t>
  </si>
  <si>
    <t>15102173 Paseky nad Jizerou Paseky nad Jizerou 150</t>
  </si>
  <si>
    <t>15102220 Paseky nad Jizerou Paseky nad Jizerou 155</t>
  </si>
  <si>
    <t>15102246 Paseky nad Jizerou Paseky nad Jizerou 159</t>
  </si>
  <si>
    <t>15102271 Paseky nad Jizerou Paseky nad Jizerou 162</t>
  </si>
  <si>
    <t>15102319 Paseky nad Jizerou Paseky nad Jizerou 166</t>
  </si>
  <si>
    <t>15102335 Paseky nad Jizerou Paseky nad Jizerou 168</t>
  </si>
  <si>
    <t>15102351 Paseky nad Jizerou Paseky nad Jizerou 170</t>
  </si>
  <si>
    <t>15102378 Paseky nad Jizerou Paseky nad Jizerou 172</t>
  </si>
  <si>
    <t>15102386 Paseky nad Jizerou Paseky nad Jizerou 173</t>
  </si>
  <si>
    <t>15102432 Paseky nad Jizerou Paseky nad Jizerou 178</t>
  </si>
  <si>
    <t>15102441 Paseky nad Jizerou Paseky nad Jizerou 179</t>
  </si>
  <si>
    <t>15102475 Paseky nad Jizerou Paseky nad Jizerou 182</t>
  </si>
  <si>
    <t>15102521 Paseky nad Jizerou Paseky nad Jizerou 187</t>
  </si>
  <si>
    <t>15102530 Paseky nad Jizerou Paseky nad Jizerou 188</t>
  </si>
  <si>
    <t>15102556 Paseky nad Jizerou Paseky nad Jizerou 190</t>
  </si>
  <si>
    <t>15102564 Paseky nad Jizerou Paseky nad Jizerou 191</t>
  </si>
  <si>
    <t>15102572 Paseky nad Jizerou Paseky nad Jizerou 192</t>
  </si>
  <si>
    <t>15102602 Paseky nad Jizerou Paseky nad Jizerou 195</t>
  </si>
  <si>
    <t>15102645 Paseky nad Jizerou Paseky nad Jizerou 199</t>
  </si>
  <si>
    <t>15102661 Paseky nad Jizerou Paseky nad Jizerou 201</t>
  </si>
  <si>
    <t>15102734 Paseky nad Jizerou Paseky nad Jizerou 208</t>
  </si>
  <si>
    <t>15102742 Paseky nad Jizerou Paseky nad Jizerou 209</t>
  </si>
  <si>
    <t>15102769 Paseky nad Jizerou Paseky nad Jizerou 211</t>
  </si>
  <si>
    <t>15102785 Paseky nad Jizerou Paseky nad Jizerou 213</t>
  </si>
  <si>
    <t>15102807 Paseky nad Jizerou Paseky nad Jizerou 215</t>
  </si>
  <si>
    <t>15102858 Paseky nad Jizerou Paseky nad Jizerou 220</t>
  </si>
  <si>
    <t>15102947 Paseky nad Jizerou Paseky nad Jizerou 229</t>
  </si>
  <si>
    <t>15102955 Paseky nad Jizerou Paseky nad Jizerou 230</t>
  </si>
  <si>
    <t>15103056 Paseky nad Jizerou Paseky nad Jizerou 240</t>
  </si>
  <si>
    <t>15103099 Paseky nad Jizerou Paseky nad Jizerou 244</t>
  </si>
  <si>
    <t>15103153 Paseky nad Jizerou Paseky nad Jizerou 250</t>
  </si>
  <si>
    <t>15103307 Paseky nad Jizerou Paseky nad Jizerou 266</t>
  </si>
  <si>
    <t>15103331 Paseky nad Jizerou Paseky nad Jizerou 269</t>
  </si>
  <si>
    <t>25762931 Paseky nad Jizerou Paseky nad Jizerou 298</t>
  </si>
  <si>
    <t>75498260 Paseky nad Jizerou Paseky nad Jizerou 111</t>
  </si>
  <si>
    <t>77792718 Paseky nad Jizerou Paseky nad Jizerou 313</t>
  </si>
  <si>
    <t>26533952 Pavlínov Pavlínov 104</t>
  </si>
  <si>
    <t>3648133 Pavlínov Pavlínov 2</t>
  </si>
  <si>
    <t>3648184 Pavlínov Pavlínov 9</t>
  </si>
  <si>
    <t>3648192 Pavlínov Pavlínov 10</t>
  </si>
  <si>
    <t>3648249 Pavlínov Pavlínov 16</t>
  </si>
  <si>
    <t>3648265 Pavlínov Pavlínov 18</t>
  </si>
  <si>
    <t>3648273 Pavlínov Pavlínov 19</t>
  </si>
  <si>
    <t>3648290 Pavlínov Pavlínov 21</t>
  </si>
  <si>
    <t>3648320 Pavlínov Pavlínov 24</t>
  </si>
  <si>
    <t>3648338 Pavlínov Pavlínov 25</t>
  </si>
  <si>
    <t>3648354 Pavlínov Pavlínov 27</t>
  </si>
  <si>
    <t>3648362 Pavlínov Pavlínov 28</t>
  </si>
  <si>
    <t>3648371 Pavlínov Pavlínov 29</t>
  </si>
  <si>
    <t>3648401 Pavlínov Pavlínov 32</t>
  </si>
  <si>
    <t>3648419 Pavlínov Pavlínov 33</t>
  </si>
  <si>
    <t>3648443 Pavlínov Pavlínov 36</t>
  </si>
  <si>
    <t>3648451 Pavlínov Pavlínov 37</t>
  </si>
  <si>
    <t>3648460 Pavlínov Pavlínov 38</t>
  </si>
  <si>
    <t>3648494 Pavlínov Pavlínov 41</t>
  </si>
  <si>
    <t>3648508 Pavlínov Pavlínov 42</t>
  </si>
  <si>
    <t>3648532 Pavlínov Pavlínov 45</t>
  </si>
  <si>
    <t>3648541 Pavlínov Pavlínov 46</t>
  </si>
  <si>
    <t>3648559 Pavlínov Pavlínov 47</t>
  </si>
  <si>
    <t>3648575 Pavlínov Pavlínov 49</t>
  </si>
  <si>
    <t>3648583 Pavlínov Pavlínov 50</t>
  </si>
  <si>
    <t>3648591 Pavlínov Pavlínov 52</t>
  </si>
  <si>
    <t>3648613 Pavlínov Pavlínov 54</t>
  </si>
  <si>
    <t>3648621 Pavlínov Pavlínov 56</t>
  </si>
  <si>
    <t>3648630 Pavlínov Pavlínov 57</t>
  </si>
  <si>
    <t>3648664 Pavlínov Pavlínov 61</t>
  </si>
  <si>
    <t>3648672 Pavlínov Pavlínov 62</t>
  </si>
  <si>
    <t>3648702 Pavlínov Pavlínov 66</t>
  </si>
  <si>
    <t>3648711 Pavlínov Pavlínov 69</t>
  </si>
  <si>
    <t>3648729 Pavlínov Pavlínov 71</t>
  </si>
  <si>
    <t>3648753 Pavlínov Pavlínov 74</t>
  </si>
  <si>
    <t>3648770 Pavlínov Pavlínov 76</t>
  </si>
  <si>
    <t>3648796 Pavlínov Pavlínov 78</t>
  </si>
  <si>
    <t>3648800 Pavlínov Pavlínov 79</t>
  </si>
  <si>
    <t>3648818 Pavlínov Pavlínov 80</t>
  </si>
  <si>
    <t>3648834 Pavlínov Pavlínov 82</t>
  </si>
  <si>
    <t>3648842 Pavlínov Pavlínov 83</t>
  </si>
  <si>
    <t>3648877 Pavlínov Pavlínov 86</t>
  </si>
  <si>
    <t>3648885 Pavlínov Pavlínov 87</t>
  </si>
  <si>
    <t>3648893 Pavlínov Pavlínov 88</t>
  </si>
  <si>
    <t>3648915 Pavlínov Pavlínov 90</t>
  </si>
  <si>
    <t>3648923 Pavlínov Pavlínov 91</t>
  </si>
  <si>
    <t>3648931 Pavlínov Pavlínov 92</t>
  </si>
  <si>
    <t>3648958 Pavlínov Pavlínov 94</t>
  </si>
  <si>
    <t>3648966 Pavlínov Pavlínov 95</t>
  </si>
  <si>
    <t>3648974 Pavlínov Pavlínov 96</t>
  </si>
  <si>
    <t>3790819 Pavlínov Pavlínov 3</t>
  </si>
  <si>
    <t>3790843 Pavlínov Pavlínov 51</t>
  </si>
  <si>
    <t>3790851 Pavlínov Pavlínov 55</t>
  </si>
  <si>
    <t>3790860 Pavlínov Pavlínov 59</t>
  </si>
  <si>
    <t>3790886 Pavlínov Pavlínov 70</t>
  </si>
  <si>
    <t>76000044 Pavlínov Pavlínov 108</t>
  </si>
  <si>
    <t>77823451 Pavlínov Pavlínov 109</t>
  </si>
  <si>
    <t>25094866 Pavlov Pavlov 77</t>
  </si>
  <si>
    <t>25670654 Pavlov Pavlov 78</t>
  </si>
  <si>
    <t>26553864 Pavlov Pavlov 79</t>
  </si>
  <si>
    <t>26600862 Pavlov Pavlov 162</t>
  </si>
  <si>
    <t>40719294 Pavlov Pavlov 173</t>
  </si>
  <si>
    <t>73196568 Pavlov Pavlov 176</t>
  </si>
  <si>
    <t>75450496 Pavlov Pavlov 177</t>
  </si>
  <si>
    <t>8052549 Pavlov Pavlov 74</t>
  </si>
  <si>
    <t>8052565 Pavlov Pavlov 76</t>
  </si>
  <si>
    <t>8052573 Pavlov Pavlov 80</t>
  </si>
  <si>
    <t>8052581 Pavlov Pavlov 81</t>
  </si>
  <si>
    <t>8052590 Pavlov Pavlov 82</t>
  </si>
  <si>
    <t>8052603 Pavlov Pavlov 83</t>
  </si>
  <si>
    <t>8052611 Pavlov Pavlov 84</t>
  </si>
  <si>
    <t>8052620 Pavlov Pavlov 85</t>
  </si>
  <si>
    <t>8052638 Pavlov Pavlov 86</t>
  </si>
  <si>
    <t>8052646 Pavlov Pavlov 87</t>
  </si>
  <si>
    <t>8052654 Pavlov Pavlov 88</t>
  </si>
  <si>
    <t>8052662 Pavlov Pavlov 89</t>
  </si>
  <si>
    <t>8052671 Pavlov Pavlov 90</t>
  </si>
  <si>
    <t>8052689 Pavlov Pavlov 91</t>
  </si>
  <si>
    <t>8052697 Pavlov Pavlov 92</t>
  </si>
  <si>
    <t>8052701 Pavlov Pavlov 93</t>
  </si>
  <si>
    <t>8052719 Pavlov Pavlov 94</t>
  </si>
  <si>
    <t>8052727 Pavlov Pavlov 95</t>
  </si>
  <si>
    <t>8052735 Pavlov Pavlov 96</t>
  </si>
  <si>
    <t>8052743 Pavlov Pavlov 97</t>
  </si>
  <si>
    <t>8052751 Pavlov Pavlov 98</t>
  </si>
  <si>
    <t>8052760 Pavlov Pavlov 99</t>
  </si>
  <si>
    <t>8052778 Pavlov Pavlov 100</t>
  </si>
  <si>
    <t>8052786 Pavlov Pavlov 101</t>
  </si>
  <si>
    <t>8052794 Pavlov Pavlov 102</t>
  </si>
  <si>
    <t>8052808 Pavlov Pavlov 103</t>
  </si>
  <si>
    <t>8052816 Pavlov Pavlov 104</t>
  </si>
  <si>
    <t>8052824 Pavlov Pavlov 105</t>
  </si>
  <si>
    <t>8052832 Pavlov Pavlov 106</t>
  </si>
  <si>
    <t>8052841 Pavlov Pavlov 107</t>
  </si>
  <si>
    <t>8052859 Pavlov Pavlov 108</t>
  </si>
  <si>
    <t>8052867 Pavlov Pavlov 109</t>
  </si>
  <si>
    <t>8052875 Pavlov Pavlov 110</t>
  </si>
  <si>
    <t>13064410 Jestřebí Pavlovice 68</t>
  </si>
  <si>
    <t>15330931 Pazderna Pazderna 1</t>
  </si>
  <si>
    <t>15330940 Pazderna Pazderna 2</t>
  </si>
  <si>
    <t>15330958 Pazderna Pazderna 3</t>
  </si>
  <si>
    <t>15330966 Pazderna Pazderna 4</t>
  </si>
  <si>
    <t>15330974 Pazderna Pazderna 5</t>
  </si>
  <si>
    <t>15330982 Pazderna Pazderna 6</t>
  </si>
  <si>
    <t>15330991 Pazderna Pazderna 7</t>
  </si>
  <si>
    <t>15331016 Pazderna Pazderna 9</t>
  </si>
  <si>
    <t>15331024 Pazderna Pazderna 10</t>
  </si>
  <si>
    <t>15331032 Pazderna Pazderna 11</t>
  </si>
  <si>
    <t>15331041 Pazderna Pazderna 12</t>
  </si>
  <si>
    <t>15331059 Pazderna Pazderna 13</t>
  </si>
  <si>
    <t>15331067 Pazderna Pazderna 14</t>
  </si>
  <si>
    <t>15331075 Pazderna Pazderna 15</t>
  </si>
  <si>
    <t>15331083 Pazderna Pazderna 16</t>
  </si>
  <si>
    <t>15331091 Pazderna Pazderna 17</t>
  </si>
  <si>
    <t>15331105 Pazderna Pazderna 18</t>
  </si>
  <si>
    <t>15331113 Pazderna Pazderna 19</t>
  </si>
  <si>
    <t>15331121 Pazderna Pazderna 20</t>
  </si>
  <si>
    <t>15331148 Pazderna Pazderna 22</t>
  </si>
  <si>
    <t>15331156 Pazderna Pazderna 23</t>
  </si>
  <si>
    <t>15331164 Pazderna Pazderna 24</t>
  </si>
  <si>
    <t>15331172 Pazderna Pazderna 25</t>
  </si>
  <si>
    <t>15331181 Pazderna Pazderna 26</t>
  </si>
  <si>
    <t>15331199 Pazderna Pazderna 27</t>
  </si>
  <si>
    <t>15331202 Pazderna Pazderna 28</t>
  </si>
  <si>
    <t>15331211 Pazderna Pazderna 29</t>
  </si>
  <si>
    <t>15331229 Pazderna Pazderna 30</t>
  </si>
  <si>
    <t>15331237 Pazderna Pazderna 31</t>
  </si>
  <si>
    <t>15331245 Pazderna Pazderna 32</t>
  </si>
  <si>
    <t>15331253 Pazderna Pazderna 33</t>
  </si>
  <si>
    <t>15331261 Pazderna Pazderna 34</t>
  </si>
  <si>
    <t>15331270 Pazderna Pazderna 35</t>
  </si>
  <si>
    <t>15331288 Pazderna Pazderna 37</t>
  </si>
  <si>
    <t>15331296 Pazderna Pazderna 38</t>
  </si>
  <si>
    <t>15331300 Pazderna Pazderna 39</t>
  </si>
  <si>
    <t>15331318 Pazderna Pazderna 40</t>
  </si>
  <si>
    <t>15331326 Pazderna Pazderna 41</t>
  </si>
  <si>
    <t>15331334 Pazderna Pazderna 42</t>
  </si>
  <si>
    <t>15331342 Pazderna Pazderna 43</t>
  </si>
  <si>
    <t>15331351 Pazderna Pazderna 44</t>
  </si>
  <si>
    <t>15331369 Pazderna Pazderna 45</t>
  </si>
  <si>
    <t>15331377 Pazderna Pazderna 46</t>
  </si>
  <si>
    <t>15331385 Pazderna Pazderna 47</t>
  </si>
  <si>
    <t>15331393 Pazderna Pazderna 48</t>
  </si>
  <si>
    <t>15331407 Pazderna Pazderna 49</t>
  </si>
  <si>
    <t>15331415 Pazderna Pazderna 50</t>
  </si>
  <si>
    <t>15331423 Pazderna Pazderna 51</t>
  </si>
  <si>
    <t>15331431 Pazderna Pazderna 52</t>
  </si>
  <si>
    <t>15331440 Pazderna Pazderna 53</t>
  </si>
  <si>
    <t>15331458 Pazderna Pazderna 54</t>
  </si>
  <si>
    <t>15331466 Pazderna Pazderna 55</t>
  </si>
  <si>
    <t>15331474 Pazderna Pazderna 56</t>
  </si>
  <si>
    <t>15331482 Pazderna Pazderna 57</t>
  </si>
  <si>
    <t>15331504 Pazderna Pazderna 59</t>
  </si>
  <si>
    <t>15331512 Pazderna Pazderna 60</t>
  </si>
  <si>
    <t>15331539 Pazderna Pazderna 62</t>
  </si>
  <si>
    <t>15331547 Pazderna Pazderna 63</t>
  </si>
  <si>
    <t>15331555 Pazderna Pazderna 64</t>
  </si>
  <si>
    <t>15331571 Pazderna Pazderna 66</t>
  </si>
  <si>
    <t>15331580 Pazderna Pazderna 67</t>
  </si>
  <si>
    <t>15331601 Pazderna Pazderna 69</t>
  </si>
  <si>
    <t>15331610 Pazderna Pazderna 70</t>
  </si>
  <si>
    <t>15331628 Pazderna Pazderna 71</t>
  </si>
  <si>
    <t>15331636 Pazderna Pazderna 72</t>
  </si>
  <si>
    <t>15331644 Pazderna Pazderna 73</t>
  </si>
  <si>
    <t>25096176 Pazderna Pazderna 36</t>
  </si>
  <si>
    <t>25786211 Pazderna Pazderna 74</t>
  </si>
  <si>
    <t>25844199 Pazderna Pazderna 75</t>
  </si>
  <si>
    <t>27002721 Pazderna Pazderna 77</t>
  </si>
  <si>
    <t>27127974 Pazderna Pazderna 78</t>
  </si>
  <si>
    <t>27264432 Pazderna Pazderna 79</t>
  </si>
  <si>
    <t>27467899 Pazderna Pazderna 80</t>
  </si>
  <si>
    <t>28203461 Pazderna Pazderna 81</t>
  </si>
  <si>
    <t>28203470 Pazderna Pazderna 82</t>
  </si>
  <si>
    <t>28203488 Pazderna Pazderna 83</t>
  </si>
  <si>
    <t>28494792 Pazderna Pazderna 84</t>
  </si>
  <si>
    <t>40581411 Pazderna Pazderna 85</t>
  </si>
  <si>
    <t>41406419 Pazderna Pazderna 86</t>
  </si>
  <si>
    <t>42455472 Pazderna Pazderna 87</t>
  </si>
  <si>
    <t>70520020 Pazderna Pazderna 88</t>
  </si>
  <si>
    <t>73083771 Pazderna Pazderna 89</t>
  </si>
  <si>
    <t>74443062 Pazderna Pazderna 90</t>
  </si>
  <si>
    <t>75674262 Pazderna Pazderna 91</t>
  </si>
  <si>
    <t>21050317 Pec pod Sněžkou Velká Úpa 198</t>
  </si>
  <si>
    <t>21050333 Pec pod Sněžkou Velká Úpa 200</t>
  </si>
  <si>
    <t>21050384 Pec pod Sněžkou Velká Úpa 205</t>
  </si>
  <si>
    <t>21050392 Pec pod Sněžkou Velká Úpa 206</t>
  </si>
  <si>
    <t>21050406 Pec pod Sněžkou Velká Úpa 207</t>
  </si>
  <si>
    <t>21050414 Pec pod Sněžkou Velká Úpa 208</t>
  </si>
  <si>
    <t>21050422 Pec pod Sněžkou Velká Úpa 209</t>
  </si>
  <si>
    <t>21050431 Pec pod Sněžkou Velká Úpa 210</t>
  </si>
  <si>
    <t>21050449 Pec pod Sněžkou Velká Úpa 211</t>
  </si>
  <si>
    <t>21050457 Pec pod Sněžkou Velká Úpa 212</t>
  </si>
  <si>
    <t>21050465 Pec pod Sněžkou Velká Úpa 213</t>
  </si>
  <si>
    <t>21050473 Pec pod Sněžkou Velká Úpa 214</t>
  </si>
  <si>
    <t>21050481 Pec pod Sněžkou Velká Úpa 215</t>
  </si>
  <si>
    <t>21050490 Pec pod Sněžkou Velká Úpa 216</t>
  </si>
  <si>
    <t>21050503 Pec pod Sněžkou Velká Úpa 217</t>
  </si>
  <si>
    <t>21050511 Pec pod Sněžkou Velká Úpa 218</t>
  </si>
  <si>
    <t>21050520 Pec pod Sněžkou Velká Úpa 219</t>
  </si>
  <si>
    <t>21050538 Pec pod Sněžkou Velká Úpa 220</t>
  </si>
  <si>
    <t>21050546 Pec pod Sněžkou Velká Úpa 221</t>
  </si>
  <si>
    <t>21050554 Pec pod Sněžkou Velká Úpa 222</t>
  </si>
  <si>
    <t>21050562 Pec pod Sněžkou Velká Úpa 223</t>
  </si>
  <si>
    <t>21050571 Pec pod Sněžkou Velká Úpa 224</t>
  </si>
  <si>
    <t>21050589 Pec pod Sněžkou Velká Úpa 225</t>
  </si>
  <si>
    <t>21050759 Pec pod Sněžkou Velká Úpa 242</t>
  </si>
  <si>
    <t>21050767 Pec pod Sněžkou Velká Úpa 243</t>
  </si>
  <si>
    <t>21050775 Pec pod Sněžkou Velká Úpa 244</t>
  </si>
  <si>
    <t>21050783 Pec pod Sněžkou Velká Úpa 245</t>
  </si>
  <si>
    <t>21050805 Pec pod Sněžkou Velká Úpa 247</t>
  </si>
  <si>
    <t>21050813 Pec pod Sněžkou Velká Úpa 248</t>
  </si>
  <si>
    <t>21050821 Pec pod Sněžkou Velká Úpa 249</t>
  </si>
  <si>
    <t>21050830 Pec pod Sněžkou Velká Úpa 250</t>
  </si>
  <si>
    <t>21050848 Pec pod Sněžkou Velká Úpa 251</t>
  </si>
  <si>
    <t>21050856 Pec pod Sněžkou Velká Úpa 252</t>
  </si>
  <si>
    <t>21050864 Pec pod Sněžkou Velká Úpa 253</t>
  </si>
  <si>
    <t>21050872 Pec pod Sněžkou Velká Úpa 254</t>
  </si>
  <si>
    <t>21050881 Pec pod Sněžkou Velká Úpa 255</t>
  </si>
  <si>
    <t>21050899 Pec pod Sněžkou Velká Úpa 256</t>
  </si>
  <si>
    <t>21050911 Pec pod Sněžkou Velká Úpa 258</t>
  </si>
  <si>
    <t>21050937 Pec pod Sněžkou Velká Úpa 260</t>
  </si>
  <si>
    <t>21050953 Pec pod Sněžkou Velká Úpa 262</t>
  </si>
  <si>
    <t>21050970 Pec pod Sněžkou Velká Úpa 264</t>
  </si>
  <si>
    <t>21051003 Pec pod Sněžkou Velká Úpa 267</t>
  </si>
  <si>
    <t>21051011 Pec pod Sněžkou Velká Úpa 268</t>
  </si>
  <si>
    <t>21051038 Pec pod Sněžkou Velká Úpa 270</t>
  </si>
  <si>
    <t>21051054 Pec pod Sněžkou Velká Úpa 272</t>
  </si>
  <si>
    <t>21051062 Pec pod Sněžkou Velká Úpa 273</t>
  </si>
  <si>
    <t>21051071 Pec pod Sněžkou Velká Úpa 274</t>
  </si>
  <si>
    <t>21051089 Pec pod Sněžkou Velká Úpa 275</t>
  </si>
  <si>
    <t>21051097 Pec pod Sněžkou Velká Úpa 276</t>
  </si>
  <si>
    <t>21051101 Pec pod Sněžkou Velká Úpa 277</t>
  </si>
  <si>
    <t>21051119 Pec pod Sněžkou Velká Úpa 278</t>
  </si>
  <si>
    <t>21051127 Pec pod Sněžkou Velká Úpa 279</t>
  </si>
  <si>
    <t>21051135 Pec pod Sněžkou Velká Úpa 280</t>
  </si>
  <si>
    <t>21051151 Pec pod Sněžkou Velká Úpa 282</t>
  </si>
  <si>
    <t>21051160 Pec pod Sněžkou Velká Úpa 283</t>
  </si>
  <si>
    <t>21051178 Pec pod Sněžkou Velká Úpa 284</t>
  </si>
  <si>
    <t>21051186 Pec pod Sněžkou Velká Úpa 285</t>
  </si>
  <si>
    <t>21051194 Pec pod Sněžkou Velká Úpa 286</t>
  </si>
  <si>
    <t>21051208 Pec pod Sněžkou Velká Úpa 287</t>
  </si>
  <si>
    <t>21051224 Pec pod Sněžkou Velká Úpa 289</t>
  </si>
  <si>
    <t>21051232 Pec pod Sněžkou Velká Úpa 290</t>
  </si>
  <si>
    <t>21051241 Pec pod Sněžkou Velká Úpa 291</t>
  </si>
  <si>
    <t>21051259 Pec pod Sněžkou Velká Úpa 292</t>
  </si>
  <si>
    <t>21051267 Pec pod Sněžkou Velká Úpa 293</t>
  </si>
  <si>
    <t>21051275 Pec pod Sněžkou Velká Úpa 294</t>
  </si>
  <si>
    <t>21051291 Pec pod Sněžkou Velká Úpa 296</t>
  </si>
  <si>
    <t>21051305 Pec pod Sněžkou Velká Úpa 297</t>
  </si>
  <si>
    <t>21051313 Pec pod Sněžkou Velká Úpa 298</t>
  </si>
  <si>
    <t>21051321 Pec pod Sněžkou Velká Úpa 299</t>
  </si>
  <si>
    <t>21051330 Pec pod Sněžkou Velká Úpa 300</t>
  </si>
  <si>
    <t>21051348 Pec pod Sněžkou Velká Úpa 301</t>
  </si>
  <si>
    <t>21051356 Pec pod Sněžkou Velká Úpa 302</t>
  </si>
  <si>
    <t>21051364 Pec pod Sněžkou Velká Úpa 303</t>
  </si>
  <si>
    <t>21051372 Pec pod Sněžkou Velká Úpa 304</t>
  </si>
  <si>
    <t>21051381 Pec pod Sněžkou Velká Úpa 305</t>
  </si>
  <si>
    <t>21051399 Pec pod Sněžkou Velká Úpa 306</t>
  </si>
  <si>
    <t>21051402 Pec pod Sněžkou Velká Úpa 307</t>
  </si>
  <si>
    <t>21051411 Pec pod Sněžkou Velká Úpa 308</t>
  </si>
  <si>
    <t>21051429 Pec pod Sněžkou Velká Úpa 309</t>
  </si>
  <si>
    <t>21051437 Pec pod Sněžkou Velká Úpa 310</t>
  </si>
  <si>
    <t>21051445 Pec pod Sněžkou Velká Úpa 311</t>
  </si>
  <si>
    <t>21051453 Pec pod Sněžkou Velká Úpa 312</t>
  </si>
  <si>
    <t>21051461 Pec pod Sněžkou Velká Úpa 313</t>
  </si>
  <si>
    <t>21051470 Pec pod Sněžkou Velká Úpa 314</t>
  </si>
  <si>
    <t>21051488 Pec pod Sněžkou Velká Úpa 315</t>
  </si>
  <si>
    <t>21051496 Pec pod Sněžkou Velká Úpa 316</t>
  </si>
  <si>
    <t>21051500 Pec pod Sněžkou Velká Úpa 317</t>
  </si>
  <si>
    <t>21051518 Pec pod Sněžkou Velká Úpa 318</t>
  </si>
  <si>
    <t>21051534 Pec pod Sněžkou Velká Úpa 320</t>
  </si>
  <si>
    <t>25859714 Pec pod Sněžkou Velká Úpa 327</t>
  </si>
  <si>
    <t>26608189 Pec pod Sněžkou Velká Úpa 331</t>
  </si>
  <si>
    <t>76154637 Pec pod Sněžkou Velká Úpa 347</t>
  </si>
  <si>
    <t>78058244 Pec pod Sněžkou Velká Úpa 350</t>
  </si>
  <si>
    <t>21048363 Pec pod Sněžkou Velká Úpa 2</t>
  </si>
  <si>
    <t>21048371 Pec pod Sněžkou Velká Úpa 3</t>
  </si>
  <si>
    <t>21048380 Pec pod Sněžkou Velká Úpa 4</t>
  </si>
  <si>
    <t>21048410 Pec pod Sněžkou Velká Úpa 7</t>
  </si>
  <si>
    <t>21048428 Pec pod Sněžkou Velká Úpa 8</t>
  </si>
  <si>
    <t>21048436 Pec pod Sněžkou Velká Úpa 9</t>
  </si>
  <si>
    <t>21048461 Pec pod Sněžkou Velká Úpa 12</t>
  </si>
  <si>
    <t>21048495 Pec pod Sněžkou Velká Úpa 15</t>
  </si>
  <si>
    <t>21048517 Pec pod Sněžkou Velká Úpa 17</t>
  </si>
  <si>
    <t>21048525 Pec pod Sněžkou Velká Úpa 18</t>
  </si>
  <si>
    <t>21048533 Pec pod Sněžkou Velká Úpa 20</t>
  </si>
  <si>
    <t>21048541 Pec pod Sněžkou Velká Úpa 21</t>
  </si>
  <si>
    <t>21048550 Pec pod Sněžkou Velká Úpa 22</t>
  </si>
  <si>
    <t>21048568 Pec pod Sněžkou Velká Úpa 23</t>
  </si>
  <si>
    <t>21048576 Pec pod Sněžkou Velká Úpa 24</t>
  </si>
  <si>
    <t>21048614 Pec pod Sněžkou Velká Úpa 28</t>
  </si>
  <si>
    <t>21048665 Pec pod Sněžkou Velká Úpa 33</t>
  </si>
  <si>
    <t>21048690 Pec pod Sněžkou Velká Úpa 36</t>
  </si>
  <si>
    <t>21048703 Pec pod Sněžkou Velká Úpa 37</t>
  </si>
  <si>
    <t>21048711 Pec pod Sněžkou Velká Úpa 38</t>
  </si>
  <si>
    <t>21048720 Pec pod Sněžkou Velká Úpa 39</t>
  </si>
  <si>
    <t>21048738 Pec pod Sněžkou Velká Úpa 40</t>
  </si>
  <si>
    <t>21048754 Pec pod Sněžkou Velká Úpa 42</t>
  </si>
  <si>
    <t>21048762 Pec pod Sněžkou Velká Úpa 43</t>
  </si>
  <si>
    <t>21048789 Pec pod Sněžkou Velká Úpa 45</t>
  </si>
  <si>
    <t>21048797 Pec pod Sněžkou Velká Úpa 46</t>
  </si>
  <si>
    <t>21048819 Pec pod Sněžkou Velká Úpa 48</t>
  </si>
  <si>
    <t>21048851 Pec pod Sněžkou Velká Úpa 52</t>
  </si>
  <si>
    <t>21048878 Pec pod Sněžkou Velká Úpa 54</t>
  </si>
  <si>
    <t>21048894 Pec pod Sněžkou Velká Úpa 56</t>
  </si>
  <si>
    <t>21048916 Pec pod Sněžkou Velká Úpa 58</t>
  </si>
  <si>
    <t>21048932 Pec pod Sněžkou Velká Úpa 60</t>
  </si>
  <si>
    <t>21048941 Pec pod Sněžkou Velká Úpa 61</t>
  </si>
  <si>
    <t>21048975 Pec pod Sněžkou Velká Úpa 64</t>
  </si>
  <si>
    <t>21049017 Pec pod Sněžkou Velká Úpa 68</t>
  </si>
  <si>
    <t>21049033 Pec pod Sněžkou Velká Úpa 70</t>
  </si>
  <si>
    <t>21049050 Pec pod Sněžkou Velká Úpa 72</t>
  </si>
  <si>
    <t>21049068 Pec pod Sněžkou Velká Úpa 73</t>
  </si>
  <si>
    <t>21049076 Pec pod Sněžkou Velká Úpa 74</t>
  </si>
  <si>
    <t>21049092 Pec pod Sněžkou Velká Úpa 76</t>
  </si>
  <si>
    <t>21049106 Pec pod Sněžkou Velká Úpa 77</t>
  </si>
  <si>
    <t>21049190 Pec pod Sněžkou Velká Úpa 86</t>
  </si>
  <si>
    <t>21049220 Pec pod Sněžkou Velká Úpa 89</t>
  </si>
  <si>
    <t>21049238 Pec pod Sněžkou Velká Úpa 90</t>
  </si>
  <si>
    <t>21049254 Pec pod Sněžkou Velká Úpa 92</t>
  </si>
  <si>
    <t>21049297 Pec pod Sněžkou Velká Úpa 96</t>
  </si>
  <si>
    <t>21049301 Pec pod Sněžkou Velká Úpa 97</t>
  </si>
  <si>
    <t>21049319 Pec pod Sněžkou Velká Úpa 98</t>
  </si>
  <si>
    <t>21049335 Pec pod Sněžkou Velká Úpa 100</t>
  </si>
  <si>
    <t>21049343 Pec pod Sněžkou Velká Úpa 101</t>
  </si>
  <si>
    <t>21049351 Pec pod Sněžkou Velká Úpa 102</t>
  </si>
  <si>
    <t>21049360 Pec pod Sněžkou Velká Úpa 103</t>
  </si>
  <si>
    <t>21049378 Pec pod Sněžkou Velká Úpa 104</t>
  </si>
  <si>
    <t>21049386 Pec pod Sněžkou Velká Úpa 105</t>
  </si>
  <si>
    <t>21049394 Pec pod Sněžkou Velká Úpa 106</t>
  </si>
  <si>
    <t>21049408 Pec pod Sněžkou Velká Úpa 107</t>
  </si>
  <si>
    <t>21049416 Pec pod Sněžkou Velká Úpa 108</t>
  </si>
  <si>
    <t>21049424 Pec pod Sněžkou Velká Úpa 109</t>
  </si>
  <si>
    <t>21049432 Pec pod Sněžkou Velká Úpa 110</t>
  </si>
  <si>
    <t>21049441 Pec pod Sněžkou Velká Úpa 111</t>
  </si>
  <si>
    <t>21049483 Pec pod Sněžkou Velká Úpa 115</t>
  </si>
  <si>
    <t>21049491 Pec pod Sněžkou Velká Úpa 116</t>
  </si>
  <si>
    <t>21049505 Pec pod Sněžkou Velká Úpa 117</t>
  </si>
  <si>
    <t>21049521 Pec pod Sněžkou Velká Úpa 119</t>
  </si>
  <si>
    <t>21049548 Pec pod Sněžkou Velká Úpa 121</t>
  </si>
  <si>
    <t>21049611 Pec pod Sněžkou Velká Úpa 128</t>
  </si>
  <si>
    <t>21049653 Pec pod Sněžkou Velká Úpa 132</t>
  </si>
  <si>
    <t>21049670 Pec pod Sněžkou Velká Úpa 134</t>
  </si>
  <si>
    <t>21049688 Pec pod Sněžkou Velká Úpa 135</t>
  </si>
  <si>
    <t>21049718 Pec pod Sněžkou Velká Úpa 138</t>
  </si>
  <si>
    <t>21049769 Pec pod Sněžkou Velká Úpa 143</t>
  </si>
  <si>
    <t>21049777 Pec pod Sněžkou Velká Úpa 144</t>
  </si>
  <si>
    <t>21049785 Pec pod Sněžkou Velká Úpa 145</t>
  </si>
  <si>
    <t>21049793 Pec pod Sněžkou Velká Úpa 146</t>
  </si>
  <si>
    <t>21049807 Pec pod Sněžkou Velká Úpa 147</t>
  </si>
  <si>
    <t>21049823 Pec pod Sněžkou Velká Úpa 149</t>
  </si>
  <si>
    <t>21049840 Pec pod Sněžkou Velká Úpa 151</t>
  </si>
  <si>
    <t>21049874 Pec pod Sněžkou Velká Úpa 154</t>
  </si>
  <si>
    <t>21049882 Pec pod Sněžkou Velká Úpa 155</t>
  </si>
  <si>
    <t>21049904 Pec pod Sněžkou Velká Úpa 157</t>
  </si>
  <si>
    <t>21049912 Pec pod Sněžkou Velká Úpa 158</t>
  </si>
  <si>
    <t>21049921 Pec pod Sněžkou Velká Úpa 159</t>
  </si>
  <si>
    <t>21049939 Pec pod Sněžkou Velká Úpa 160</t>
  </si>
  <si>
    <t>21050031 Pec pod Sněžkou Velká Úpa 170</t>
  </si>
  <si>
    <t>21050040 Pec pod Sněžkou Velká Úpa 171</t>
  </si>
  <si>
    <t>21050066 Pec pod Sněžkou Velká Úpa 173</t>
  </si>
  <si>
    <t>21050082 Pec pod Sněžkou Velká Úpa 175</t>
  </si>
  <si>
    <t>21050091 Pec pod Sněžkou Velká Úpa 176</t>
  </si>
  <si>
    <t>21050104 Pec pod Sněžkou Velká Úpa 177</t>
  </si>
  <si>
    <t>21050139 Pec pod Sněžkou Velká Úpa 180</t>
  </si>
  <si>
    <t>21050147 Pec pod Sněžkou Velká Úpa 181</t>
  </si>
  <si>
    <t>21050155 Pec pod Sněžkou Velká Úpa 182</t>
  </si>
  <si>
    <t>21050171 Pec pod Sněžkou Velká Úpa 184</t>
  </si>
  <si>
    <t>25713558 Pec pod Sněžkou Velká Úpa 329</t>
  </si>
  <si>
    <t>26462613 Pec pod Sněžkou Velká Úpa 332</t>
  </si>
  <si>
    <t>28055934 Pec pod Sněžkou Velká Úpa 334</t>
  </si>
  <si>
    <t>41839510 Pec pod Sněžkou Velká Úpa 336</t>
  </si>
  <si>
    <t>72755032 Pec pod Sněžkou Velká Úpa 337</t>
  </si>
  <si>
    <t>72988746 Pec pod Sněžkou Velká Úpa 338</t>
  </si>
  <si>
    <t>73338991 Pec pod Sněžkou Velká Úpa 339</t>
  </si>
  <si>
    <t>73768979 Pec pod Sněžkou Velká Úpa 341</t>
  </si>
  <si>
    <t>73837237 Pec pod Sněžkou Velká Úpa 340</t>
  </si>
  <si>
    <t>74185349 Pec pod Sněžkou Velká Úpa 342</t>
  </si>
  <si>
    <t>74237411 Pec pod Sněžkou Velká Úpa 343</t>
  </si>
  <si>
    <t>74399594 Pec pod Sněžkou Velká Úpa 345</t>
  </si>
  <si>
    <t>74399918 Pec pod Sněžkou Velká Úpa 344</t>
  </si>
  <si>
    <t>75357119 Pec pod Sněžkou Velká Úpa 346</t>
  </si>
  <si>
    <t>78001960 Pec pod Sněžkou Velká Úpa 349</t>
  </si>
  <si>
    <t>1702921 Pecka Staňkov 1</t>
  </si>
  <si>
    <t>1702939 Pecka Staňkov 3</t>
  </si>
  <si>
    <t>1702947 Pecka Staňkov 4</t>
  </si>
  <si>
    <t>1702955 Pecka Staňkov 5</t>
  </si>
  <si>
    <t>1702971 Pecka Staňkov 8</t>
  </si>
  <si>
    <t>1702980 Pecka Staňkov 9</t>
  </si>
  <si>
    <t>1702998 Pecka Staňkov 10</t>
  </si>
  <si>
    <t>1703013 Pecka Staňkov 12</t>
  </si>
  <si>
    <t>1703021 Pecka Staňkov 13</t>
  </si>
  <si>
    <t>1703030 Pecka Staňkov 14</t>
  </si>
  <si>
    <t>1703048 Pecka Staňkov 15</t>
  </si>
  <si>
    <t>1703056 Pecka Staňkov 16</t>
  </si>
  <si>
    <t>1703064 Pecka Staňkov 17</t>
  </si>
  <si>
    <t>1703072 Pecka Staňkov 18</t>
  </si>
  <si>
    <t>1703102 Pecka Staňkov 21</t>
  </si>
  <si>
    <t>1703111 Pecka Staňkov 22</t>
  </si>
  <si>
    <t>1703129 Pecka Staňkov 24</t>
  </si>
  <si>
    <t>1703137 Pecka Staňkov 26</t>
  </si>
  <si>
    <t>28285166 Pecka Staňkov 29</t>
  </si>
  <si>
    <t>30853966 Pecka Staňkov 28</t>
  </si>
  <si>
    <t>22937064 Pečice Pečičky 2</t>
  </si>
  <si>
    <t>22937285 Pečice Pečičky 24</t>
  </si>
  <si>
    <t>22937293 Pečice Pečičky 25</t>
  </si>
  <si>
    <t>22937307 Pečice Pečičky 26</t>
  </si>
  <si>
    <t>22937340 Pečice Pečičky 30</t>
  </si>
  <si>
    <t>22937358 Pečice Pečičky 31</t>
  </si>
  <si>
    <t>22937391 Pečice Pečičky 35</t>
  </si>
  <si>
    <t>22937412 Pečice Pečičky 37</t>
  </si>
  <si>
    <t>22937439 Pečice Pečičky 39</t>
  </si>
  <si>
    <t>22937463 Pečice Pečičky 42</t>
  </si>
  <si>
    <t>26250101 Pěčín Pěčín 77</t>
  </si>
  <si>
    <t>26263297 Pěčín Pěčín 279</t>
  </si>
  <si>
    <t>26263301 Pěčín Pěčín 280</t>
  </si>
  <si>
    <t>26290499 Pěčín Pěčín 281</t>
  </si>
  <si>
    <t>26290502 Pěčín Pěčín 282</t>
  </si>
  <si>
    <t>26555891 Pěčín Pěčín 102</t>
  </si>
  <si>
    <t>26929945 Pěčín Pěčín 4</t>
  </si>
  <si>
    <t>26929953 Pěčín Pěčín 6</t>
  </si>
  <si>
    <t>26929961 Pěčín Pěčín 8</t>
  </si>
  <si>
    <t>26929970 Pěčín Pěčín 9</t>
  </si>
  <si>
    <t>26929988 Pěčín Pěčín 14</t>
  </si>
  <si>
    <t>26929996 Pěčín Pěčín 18</t>
  </si>
  <si>
    <t>26930013 Pěčín Pěčín 29</t>
  </si>
  <si>
    <t>26930030 Pěčín Pěčín 37</t>
  </si>
  <si>
    <t>26930048 Pěčín Pěčín 40</t>
  </si>
  <si>
    <t>26930056 Pěčín Pěčín 49</t>
  </si>
  <si>
    <t>26930072 Pěčín Pěčín 52</t>
  </si>
  <si>
    <t>26930081 Pěčín Pěčín 55</t>
  </si>
  <si>
    <t>26930099 Pěčín Pěčín 63</t>
  </si>
  <si>
    <t>26930102 Pěčín Pěčín 65</t>
  </si>
  <si>
    <t>26930129 Pěčín Pěčín 80</t>
  </si>
  <si>
    <t>26930137 Pěčín Pěčín 86</t>
  </si>
  <si>
    <t>26930145 Pěčín Pěčín 100</t>
  </si>
  <si>
    <t>26930153 Pěčín Pěčín 101</t>
  </si>
  <si>
    <t>26930161 Pěčín Pěčín 109</t>
  </si>
  <si>
    <t>26930188 Pěčín Pěčín 115</t>
  </si>
  <si>
    <t>26930196 Pěčín Pěčín 119</t>
  </si>
  <si>
    <t>26930200 Pěčín Pěčín 121</t>
  </si>
  <si>
    <t>26930226 Pěčín Pěčín 128</t>
  </si>
  <si>
    <t>26930234 Pěčín Pěčín 132</t>
  </si>
  <si>
    <t>26930251 Pěčín Pěčín 146</t>
  </si>
  <si>
    <t>26930293 Pěčín Pěčín 161</t>
  </si>
  <si>
    <t>26930307 Pěčín Pěčín 168</t>
  </si>
  <si>
    <t>26930331 Pěčín Pěčín 172</t>
  </si>
  <si>
    <t>26930340 Pěčín Pěčín 175</t>
  </si>
  <si>
    <t>26930358 Pěčín Pěčín 184</t>
  </si>
  <si>
    <t>26930366 Pěčín Pěčín 196</t>
  </si>
  <si>
    <t>26930374 Pěčín Pěčín 197</t>
  </si>
  <si>
    <t>26930382 Pěčín Pěčín 204</t>
  </si>
  <si>
    <t>26930391 Pěčín Pěčín 210</t>
  </si>
  <si>
    <t>26930404 Pěčín Pěčín 212</t>
  </si>
  <si>
    <t>26930412 Pěčín Pěčín 213</t>
  </si>
  <si>
    <t>26930421 Pěčín Pěčín 215</t>
  </si>
  <si>
    <t>26930439 Pěčín Pěčín 216</t>
  </si>
  <si>
    <t>26930447 Pěčín Pěčín 223</t>
  </si>
  <si>
    <t>26930455 Pěčín Pěčín 230</t>
  </si>
  <si>
    <t>26930471 Pěčín Pěčín 232</t>
  </si>
  <si>
    <t>26930480 Pěčín Pěčín 247</t>
  </si>
  <si>
    <t>26930498 Pěčín Pěčín 248</t>
  </si>
  <si>
    <t>26930501 Pěčín Pěčín 249</t>
  </si>
  <si>
    <t>26930510 Pěčín Pěčín 250</t>
  </si>
  <si>
    <t>26930528 Pěčín Pěčín 251</t>
  </si>
  <si>
    <t>26930536 Pěčín Pěčín 252</t>
  </si>
  <si>
    <t>27080293 Pěčín Pěčín 284</t>
  </si>
  <si>
    <t>27080307 Pěčín Pěčín 285</t>
  </si>
  <si>
    <t>27080315 Pěčín Pěčín 286</t>
  </si>
  <si>
    <t>40311236 Pěčín Pěčín 289</t>
  </si>
  <si>
    <t>74514504 Pěčín Pěčín 291</t>
  </si>
  <si>
    <t>74654136 Pěčín Pěčín 292</t>
  </si>
  <si>
    <t>9779931 Pěčín Pěčín 2</t>
  </si>
  <si>
    <t>9779965 Pěčín Pěčín 7</t>
  </si>
  <si>
    <t>9779973 Pěčín Pěčín 10</t>
  </si>
  <si>
    <t>9779981 Pěčín Pěčín 11</t>
  </si>
  <si>
    <t>9780009 Pěčín Pěčín 13</t>
  </si>
  <si>
    <t>9780025 Pěčín Pěčín 16</t>
  </si>
  <si>
    <t>9780041 Pěčín Pěčín 19</t>
  </si>
  <si>
    <t>9780050 Pěčín Pěčín 20</t>
  </si>
  <si>
    <t>9780068 Pěčín Pěčín 21</t>
  </si>
  <si>
    <t>9780076 Pěčín Pěčín 22</t>
  </si>
  <si>
    <t>9780084 Pěčín Pěčín 23</t>
  </si>
  <si>
    <t>9780092 Pěčín Pěčín 24</t>
  </si>
  <si>
    <t>9780131 Pěčín Pěčín 31</t>
  </si>
  <si>
    <t>9780181 Pěčín Pěčín 38</t>
  </si>
  <si>
    <t>9780190 Pěčín Pěčín 39</t>
  </si>
  <si>
    <t>9780203 Pěčín Pěčín 41</t>
  </si>
  <si>
    <t>9780220 Pěčín Pěčín 43</t>
  </si>
  <si>
    <t>9780246 Pěčín Pěčín 45</t>
  </si>
  <si>
    <t>9780289 Pěčín Pěčín 53</t>
  </si>
  <si>
    <t>9780301 Pěčín Pěčín 56</t>
  </si>
  <si>
    <t>9780319 Pěčín Pěčín 58</t>
  </si>
  <si>
    <t>9780394 Pěčín Pěčín 69</t>
  </si>
  <si>
    <t>9780416 Pěčín Pěčín 71</t>
  </si>
  <si>
    <t>9780475 Pěčín Pěčín 79</t>
  </si>
  <si>
    <t>9780491 Pěčín Pěčín 82</t>
  </si>
  <si>
    <t>9780505 Pěčín Pěčín 83</t>
  </si>
  <si>
    <t>9780521 Pěčín Pěčín 85</t>
  </si>
  <si>
    <t>9780548 Pěčín Pěčín 88</t>
  </si>
  <si>
    <t>9780556 Pěčín Pěčín 89</t>
  </si>
  <si>
    <t>9780602 Pěčín Pěčín 94</t>
  </si>
  <si>
    <t>9780611 Pěčín Pěčín 95</t>
  </si>
  <si>
    <t>9780629 Pěčín Pěčín 96</t>
  </si>
  <si>
    <t>9780637 Pěčín Pěčín 97</t>
  </si>
  <si>
    <t>9780645 Pěčín Pěčín 98</t>
  </si>
  <si>
    <t>9780661 Pěčín Pěčín 103</t>
  </si>
  <si>
    <t>9780670 Pěčín Pěčín 104</t>
  </si>
  <si>
    <t>9780696 Pěčín Pěčín 106</t>
  </si>
  <si>
    <t>9780700 Pěčín Pěčín 107</t>
  </si>
  <si>
    <t>9780718 Pěčín Pěčín 108</t>
  </si>
  <si>
    <t>9780734 Pěčín Pěčín 112</t>
  </si>
  <si>
    <t>9780742 Pěčín Pěčín 113</t>
  </si>
  <si>
    <t>9780751 Pěčín Pěčín 114</t>
  </si>
  <si>
    <t>9780769 Pěčín Pěčín 116</t>
  </si>
  <si>
    <t>9780793 Pěčín Pěčín 120</t>
  </si>
  <si>
    <t>9780831 Pěčín Pěčín 126</t>
  </si>
  <si>
    <t>9780840 Pěčín Pěčín 127</t>
  </si>
  <si>
    <t>9780866 Pěčín Pěčín 130</t>
  </si>
  <si>
    <t>9780874 Pěčín Pěčín 131</t>
  </si>
  <si>
    <t>9780882 Pěčín Pěčín 133</t>
  </si>
  <si>
    <t>9780891 Pěčín Pěčín 134</t>
  </si>
  <si>
    <t>9780904 Pěčín Pěčín 135</t>
  </si>
  <si>
    <t>9780939 Pěčín Pěčín 138</t>
  </si>
  <si>
    <t>9780947 Pěčín Pěčín 139</t>
  </si>
  <si>
    <t>9780963 Pěčín Pěčín 141</t>
  </si>
  <si>
    <t>9780998 Pěčín Pěčín 144</t>
  </si>
  <si>
    <t>9781013 Pěčín Pěčín 148</t>
  </si>
  <si>
    <t>9781048 Pěčín Pěčín 152</t>
  </si>
  <si>
    <t>9781072 Pěčín Pěčín 155</t>
  </si>
  <si>
    <t>9781081 Pěčín Pěčín 157</t>
  </si>
  <si>
    <t>9781099 Pěčín Pěčín 159</t>
  </si>
  <si>
    <t>9781161 Pěčín Pěčín 167</t>
  </si>
  <si>
    <t>9781188 Pěčín Pěčín 173</t>
  </si>
  <si>
    <t>9781196 Pěčín Pěčín 174</t>
  </si>
  <si>
    <t>9781200 Pěčín Pěčín 176</t>
  </si>
  <si>
    <t>9781242 Pěčín Pěčín 180</t>
  </si>
  <si>
    <t>9781277 Pěčín Pěčín 183</t>
  </si>
  <si>
    <t>9781293 Pěčín Pěčín 186</t>
  </si>
  <si>
    <t>9781307 Pěčín Pěčín 187</t>
  </si>
  <si>
    <t>9781323 Pěčín Pěčín 189</t>
  </si>
  <si>
    <t>9781340 Pěčín Pěčín 191</t>
  </si>
  <si>
    <t>9781366 Pěčín Pěčín 193</t>
  </si>
  <si>
    <t>9781382 Pěčín Pěčín 195</t>
  </si>
  <si>
    <t>9781391 Pěčín Pěčín 198</t>
  </si>
  <si>
    <t>9781421 Pěčín Pěčín 201</t>
  </si>
  <si>
    <t>9781463 Pěčín Pěčín 206</t>
  </si>
  <si>
    <t>9781498 Pěčín Pěčín 209</t>
  </si>
  <si>
    <t>9781501 Pěčín Pěčín 211</t>
  </si>
  <si>
    <t>9781510 Pěčín Pěčín 214</t>
  </si>
  <si>
    <t>9781528 Pěčín Pěčín 217</t>
  </si>
  <si>
    <t>9781536 Pěčín Pěčín 218</t>
  </si>
  <si>
    <t>9781544 Pěčín Pěčín 219</t>
  </si>
  <si>
    <t>9781552 Pěčín Pěčín 220</t>
  </si>
  <si>
    <t>9781561 Pěčín Pěčín 221</t>
  </si>
  <si>
    <t>9781579 Pěčín Pěčín 222</t>
  </si>
  <si>
    <t>9781587 Pěčín Pěčín 224</t>
  </si>
  <si>
    <t>9781595 Pěčín Pěčín 225</t>
  </si>
  <si>
    <t>9781609 Pěčín Pěčín 226</t>
  </si>
  <si>
    <t>9781617 Pěčín Pěčín 227</t>
  </si>
  <si>
    <t>9781641 Pěčín Pěčín 233</t>
  </si>
  <si>
    <t>9781650 Pěčín Pěčín 234</t>
  </si>
  <si>
    <t>9781668 Pěčín Pěčín 235</t>
  </si>
  <si>
    <t>9781676 Pěčín Pěčín 236</t>
  </si>
  <si>
    <t>9781749 Pěčín Pěčín 243</t>
  </si>
  <si>
    <t>9781811 Pěčín Pěčín 256</t>
  </si>
  <si>
    <t>9781897 Pěčín Pěčín 266</t>
  </si>
  <si>
    <t>9781943 Pěčín Pěčín 271</t>
  </si>
  <si>
    <t>9781978 Pěčín Pěčín 274</t>
  </si>
  <si>
    <t>9782150 Pěčín Pěčín 50</t>
  </si>
  <si>
    <t>9782192 Pěčín Pěčín 57</t>
  </si>
  <si>
    <t>19309546 Brno U Křivé borovice 213/1</t>
  </si>
  <si>
    <t>12143961 Pěnčín Huť 1</t>
  </si>
  <si>
    <t>12143979 Pěnčín Huť 2</t>
  </si>
  <si>
    <t>12144011 Pěnčín Huť 10</t>
  </si>
  <si>
    <t>12144029 Pěnčín Huť 11</t>
  </si>
  <si>
    <t>12144045 Pěnčín Huť 14</t>
  </si>
  <si>
    <t>12144053 Pěnčín Huť 15</t>
  </si>
  <si>
    <t>12144061 Pěnčín Huť 18</t>
  </si>
  <si>
    <t>12144070 Pěnčín Huť 19</t>
  </si>
  <si>
    <t>12144096 Pěnčín Huť 24</t>
  </si>
  <si>
    <t>12144118 Pěnčín Huť 26</t>
  </si>
  <si>
    <t>12144169 Pěnčín Huť 33</t>
  </si>
  <si>
    <t>12144177 Pěnčín Huť 37</t>
  </si>
  <si>
    <t>12144185 Pěnčín Huť 38</t>
  </si>
  <si>
    <t>12144193 Pěnčín Huť 40</t>
  </si>
  <si>
    <t>12144215 Pěnčín Huť 44</t>
  </si>
  <si>
    <t>12144223 Pěnčín Huť 45</t>
  </si>
  <si>
    <t>12144231 Pěnčín Huť 47</t>
  </si>
  <si>
    <t>12144240 Pěnčín Huť 50</t>
  </si>
  <si>
    <t>12144282 Pěnčín Huť 61</t>
  </si>
  <si>
    <t>12144291 Pěnčín Huť 63</t>
  </si>
  <si>
    <t>12144304 Pěnčín Huť 64</t>
  </si>
  <si>
    <t>12144312 Pěnčín Huť 65</t>
  </si>
  <si>
    <t>12144321 Pěnčín Huť 67</t>
  </si>
  <si>
    <t>12144339 Pěnčín Huť 68</t>
  </si>
  <si>
    <t>12144347 Pěnčín Huť 74</t>
  </si>
  <si>
    <t>12144363 Pěnčín Huť 76</t>
  </si>
  <si>
    <t>12144371 Pěnčín Huť 77</t>
  </si>
  <si>
    <t>12144401 Pěnčín Huť 84</t>
  </si>
  <si>
    <t>12144436 Pěnčín Huť 92</t>
  </si>
  <si>
    <t>12144444 Pěnčín Huť 93</t>
  </si>
  <si>
    <t>12144452 Pěnčín Huť 94</t>
  </si>
  <si>
    <t>12144479 Pěnčín Huť 97</t>
  </si>
  <si>
    <t>12144509 Pěnčín Huť 105</t>
  </si>
  <si>
    <t>12144517 Pěnčín Huť 107</t>
  </si>
  <si>
    <t>12144533 Pěnčín Huť 109</t>
  </si>
  <si>
    <t>12144541 Pěnčín Huť 113</t>
  </si>
  <si>
    <t>12144576 Pěnčín Huť 123</t>
  </si>
  <si>
    <t>12144592 Pěnčín Huť 126</t>
  </si>
  <si>
    <t>12144614 Pěnčín Huť 129</t>
  </si>
  <si>
    <t>12144631 Pěnčín Huť 131</t>
  </si>
  <si>
    <t>12144649 Pěnčín Huť 133</t>
  </si>
  <si>
    <t>12144665 Pěnčín Huť 136</t>
  </si>
  <si>
    <t>12144681 Pěnčín Huť 138</t>
  </si>
  <si>
    <t>12144720 Pěnčín Huť 142</t>
  </si>
  <si>
    <t>12144738 Pěnčín Huť 143</t>
  </si>
  <si>
    <t>12144801 Pěnčín Huť 151</t>
  </si>
  <si>
    <t>12144827 Pěnčín Huť 153</t>
  </si>
  <si>
    <t>12144851 Pěnčín Huť 157</t>
  </si>
  <si>
    <t>12144860 Pěnčín Huť 158</t>
  </si>
  <si>
    <t>12144886 Pěnčín Huť 160</t>
  </si>
  <si>
    <t>12144924 Pěnčín Huť 164</t>
  </si>
  <si>
    <t>12144932 Pěnčín Huť 165</t>
  </si>
  <si>
    <t>12144941 Pěnčín Huť 166</t>
  </si>
  <si>
    <t>12144967 Pěnčín Huť 168</t>
  </si>
  <si>
    <t>12144983 Pěnčín Huť 170</t>
  </si>
  <si>
    <t>12144991 Pěnčín Huť 171</t>
  </si>
  <si>
    <t>12145017 Pěnčín Huť 174</t>
  </si>
  <si>
    <t>12145025 Pěnčín Huť 177</t>
  </si>
  <si>
    <t>12145050 Pěnčín Huť 180</t>
  </si>
  <si>
    <t>12145068 Pěnčín Huť 181</t>
  </si>
  <si>
    <t>12145076 Pěnčín Huť 182</t>
  </si>
  <si>
    <t>12145297 Pěnčín Huť 193</t>
  </si>
  <si>
    <t>12145378 Pěnčín Huť 175</t>
  </si>
  <si>
    <t>25391569 Pěnčín Huť 184</t>
  </si>
  <si>
    <t>26007576 Pěnčín Huť 59</t>
  </si>
  <si>
    <t>26676231 Pěnčín Huť 186</t>
  </si>
  <si>
    <t>30854091 Pěnčín Huť 118</t>
  </si>
  <si>
    <t>41009771 Pěnčín Huť 189</t>
  </si>
  <si>
    <t>41010191 Pěnčín Huť 190</t>
  </si>
  <si>
    <t>12145459 Pěnčín Jistebsko 4</t>
  </si>
  <si>
    <t>12145475 Pěnčín Jistebsko 7</t>
  </si>
  <si>
    <t>12145483 Pěnčín Jistebsko 10</t>
  </si>
  <si>
    <t>12145513 Pěnčín Jistebsko 14</t>
  </si>
  <si>
    <t>12145521 Pěnčín Jistebsko 15</t>
  </si>
  <si>
    <t>12145530 Pěnčín Jistebsko 16</t>
  </si>
  <si>
    <t>12145548 Pěnčín Jistebsko 17</t>
  </si>
  <si>
    <t>12145556 Pěnčín Jistebsko 18</t>
  </si>
  <si>
    <t>12145564 Pěnčín Jistebsko 20</t>
  </si>
  <si>
    <t>12145599 Pěnčín Jistebsko 24</t>
  </si>
  <si>
    <t>12145602 Pěnčín Jistebsko 25</t>
  </si>
  <si>
    <t>12145637 Pěnčín Jistebsko 29</t>
  </si>
  <si>
    <t>12145645 Pěnčín Jistebsko 30</t>
  </si>
  <si>
    <t>12145653 Pěnčín Jistebsko 31</t>
  </si>
  <si>
    <t>12145688 Pěnčín Jistebsko 35</t>
  </si>
  <si>
    <t>12145696 Pěnčín Jistebsko 36</t>
  </si>
  <si>
    <t>12145700 Pěnčín Jistebsko 37</t>
  </si>
  <si>
    <t>12145718 Pěnčín Jistebsko 38</t>
  </si>
  <si>
    <t>12145726 Pěnčín Jistebsko 39</t>
  </si>
  <si>
    <t>12145734 Pěnčín Jistebsko 41</t>
  </si>
  <si>
    <t>12145742 Pěnčín Jistebsko 42</t>
  </si>
  <si>
    <t>12145777 Pěnčín Jistebsko 45</t>
  </si>
  <si>
    <t>12145785 Pěnčín Jistebsko 46</t>
  </si>
  <si>
    <t>12145815 Pěnčín Jistebsko 49</t>
  </si>
  <si>
    <t>12145831 Pěnčín Jistebsko 53</t>
  </si>
  <si>
    <t>12145840 Pěnčín Jistebsko 54</t>
  </si>
  <si>
    <t>12145858 Pěnčín Jistebsko 55</t>
  </si>
  <si>
    <t>12145866 Pěnčín Jistebsko 56</t>
  </si>
  <si>
    <t>12145874 Pěnčín Jistebsko 57</t>
  </si>
  <si>
    <t>12145882 Pěnčín Jistebsko 58</t>
  </si>
  <si>
    <t>12145891 Pěnčín Jistebsko 59</t>
  </si>
  <si>
    <t>12145904 Pěnčín Jistebsko 60</t>
  </si>
  <si>
    <t>12145912 Pěnčín Jistebsko 61</t>
  </si>
  <si>
    <t>12145921 Pěnčín Jistebsko 62</t>
  </si>
  <si>
    <t>12145963 Pěnčín Jistebsko 66</t>
  </si>
  <si>
    <t>12145971 Pěnčín Jistebsko 67</t>
  </si>
  <si>
    <t>12145980 Pěnčín Jistebsko 68</t>
  </si>
  <si>
    <t>12145998 Pěnčín Jistebsko 69</t>
  </si>
  <si>
    <t>12146013 Pěnčín Jistebsko 71</t>
  </si>
  <si>
    <t>12146021 Pěnčín Jistebsko 72</t>
  </si>
  <si>
    <t>12146048 Pěnčín Jistebsko 74</t>
  </si>
  <si>
    <t>12146072 Pěnčín Jistebsko 77</t>
  </si>
  <si>
    <t>12146102 Pěnčín Jistebsko 80</t>
  </si>
  <si>
    <t>12146111 Pěnčín Jistebsko 81</t>
  </si>
  <si>
    <t>12146137 Pěnčín Jistebsko 83</t>
  </si>
  <si>
    <t>12146145 Pěnčín Jistebsko 84</t>
  </si>
  <si>
    <t>12146153 Pěnčín Jistebsko 86</t>
  </si>
  <si>
    <t>12146161 Pěnčín Jistebsko 88</t>
  </si>
  <si>
    <t>12146170 Pěnčín Jistebsko 89</t>
  </si>
  <si>
    <t>12146188 Pěnčín Jistebsko 90</t>
  </si>
  <si>
    <t>12146196 Pěnčín Jistebsko 91</t>
  </si>
  <si>
    <t>12146200 Pěnčín Jistebsko 92</t>
  </si>
  <si>
    <t>12146218 Pěnčín Jistebsko 93</t>
  </si>
  <si>
    <t>12146226 Pěnčín Jistebsko 94</t>
  </si>
  <si>
    <t>12146269 Pěnčín Jistebsko 98</t>
  </si>
  <si>
    <t>12146277 Pěnčín Jistebsko 100</t>
  </si>
  <si>
    <t>12146285 Pěnčín Jistebsko 101</t>
  </si>
  <si>
    <t>12146293 Pěnčín Jistebsko 102</t>
  </si>
  <si>
    <t>12146307 Pěnčín Jistebsko 103</t>
  </si>
  <si>
    <t>12146315 Pěnčín Jistebsko 104</t>
  </si>
  <si>
    <t>12146323 Pěnčín Jistebsko 105</t>
  </si>
  <si>
    <t>12217271 Pěnčín Krásná 1</t>
  </si>
  <si>
    <t>12217280 Pěnčín Krásná 2</t>
  </si>
  <si>
    <t>12217298 Pěnčín Krásná 3</t>
  </si>
  <si>
    <t>12217301 Pěnčín Krásná 4</t>
  </si>
  <si>
    <t>12217328 Pěnčín Krásná 10</t>
  </si>
  <si>
    <t>12217336 Pěnčín Krásná 11</t>
  </si>
  <si>
    <t>12217352 Pěnčín Krásná 21</t>
  </si>
  <si>
    <t>12217361 Pěnčín Krásná 22</t>
  </si>
  <si>
    <t>12217379 Pěnčín Krásná 23</t>
  </si>
  <si>
    <t>12217387 Pěnčín Krásná 27</t>
  </si>
  <si>
    <t>12217395 Pěnčín Krásná 28</t>
  </si>
  <si>
    <t>12217409 Pěnčín Krásná 29</t>
  </si>
  <si>
    <t>12217417 Pěnčín Krásná 30</t>
  </si>
  <si>
    <t>12217433 Pěnčín Krásná 34</t>
  </si>
  <si>
    <t>12217468 Pěnčín Krásná 39</t>
  </si>
  <si>
    <t>12217476 Pěnčín Krásná 40</t>
  </si>
  <si>
    <t>12217484 Pěnčín Krásná 41</t>
  </si>
  <si>
    <t>12217492 Pěnčín Krásná 42</t>
  </si>
  <si>
    <t>12217531 Pěnčín Krásná 47</t>
  </si>
  <si>
    <t>12217549 Pěnčín Krásná 48</t>
  </si>
  <si>
    <t>12217565 Pěnčín Krásná 50</t>
  </si>
  <si>
    <t>12217581 Pěnčín Krásná 52</t>
  </si>
  <si>
    <t>12217590 Pěnčín Krásná 53</t>
  </si>
  <si>
    <t>12217603 Pěnčín Krásná 54</t>
  </si>
  <si>
    <t>12217611 Pěnčín Krásná 55</t>
  </si>
  <si>
    <t>12217620 Pěnčín Krásná 56</t>
  </si>
  <si>
    <t>12217654 Pěnčín Krásná 59</t>
  </si>
  <si>
    <t>12217662 Pěnčín Krásná 60</t>
  </si>
  <si>
    <t>12217671 Pěnčín Krásná 62</t>
  </si>
  <si>
    <t>12217689 Pěnčín Krásná 63</t>
  </si>
  <si>
    <t>12217697 Pěnčín Krásná 64</t>
  </si>
  <si>
    <t>12217701 Pěnčín Krásná 65</t>
  </si>
  <si>
    <t>12217727 Pěnčín Krásná 67</t>
  </si>
  <si>
    <t>12217735 Pěnčín Krásná 68</t>
  </si>
  <si>
    <t>12217743 Pěnčín Krásná 69</t>
  </si>
  <si>
    <t>25591657 Pěnčín Jistebsko 109</t>
  </si>
  <si>
    <t>25591665 Pěnčín Krásná 70</t>
  </si>
  <si>
    <t>26327694 Pěnčín Jistebsko 111</t>
  </si>
  <si>
    <t>26488221 Pěnčín Jistebsko 19</t>
  </si>
  <si>
    <t>26891743 Pěnčín Jistebsko 114</t>
  </si>
  <si>
    <t>27659381 Pěnčín Jistebsko 113</t>
  </si>
  <si>
    <t>27659399 Pěnčín Krásná 73</t>
  </si>
  <si>
    <t>27697991 Pěnčín Krásná 76</t>
  </si>
  <si>
    <t>27864413 Pěnčín Jistebsko 112</t>
  </si>
  <si>
    <t>27934497 Pěnčín Krásná 72</t>
  </si>
  <si>
    <t>28006551 Pěnčín Jistebsko 116</t>
  </si>
  <si>
    <t>28041241 Pěnčín Krásná 71</t>
  </si>
  <si>
    <t>28106440 Pěnčín Krásná 78</t>
  </si>
  <si>
    <t>28166451 Pěnčín Jistebsko 117</t>
  </si>
  <si>
    <t>28355644 Pěnčín Jistebsko 119</t>
  </si>
  <si>
    <t>30854105 Pěnčín Jistebsko 87</t>
  </si>
  <si>
    <t>41385730 Pěnčín Krásná 81</t>
  </si>
  <si>
    <t>41532651 Pěnčín Jistebsko 122</t>
  </si>
  <si>
    <t>42145007 Pěnčín Krásná 79</t>
  </si>
  <si>
    <t>42308887 Pěnčín Krásná 80</t>
  </si>
  <si>
    <t>42579384 Pěnčín Jistebsko 124</t>
  </si>
  <si>
    <t>51364158 Pěnčín Jistebsko 125</t>
  </si>
  <si>
    <t>72591005 Pěnčín Jistebsko 121</t>
  </si>
  <si>
    <t>73252051 Pěnčín Jistebsko 126</t>
  </si>
  <si>
    <t>73269255 Pěnčín Jistebsko 120</t>
  </si>
  <si>
    <t>74132148 Pěnčín Jistebsko 127</t>
  </si>
  <si>
    <t>76195635 Pěnčín Jistebsko 130</t>
  </si>
  <si>
    <t>11480475 Pertoltice Laziště 1</t>
  </si>
  <si>
    <t>11480483 Pertoltice Laziště 2</t>
  </si>
  <si>
    <t>11480491 Pertoltice Laziště 3</t>
  </si>
  <si>
    <t>11480505 Pertoltice Laziště 5</t>
  </si>
  <si>
    <t>11480513 Pertoltice Laziště 6</t>
  </si>
  <si>
    <t>11480521 Pertoltice Laziště 7</t>
  </si>
  <si>
    <t>11480530 Pertoltice Laziště 8</t>
  </si>
  <si>
    <t>11480548 Pertoltice Laziště 10</t>
  </si>
  <si>
    <t>11480564 Pertoltice Laziště 12</t>
  </si>
  <si>
    <t>11480572 Pertoltice Laziště 13</t>
  </si>
  <si>
    <t>11480602 Pertoltice Laziště 17</t>
  </si>
  <si>
    <t>11480611 Pertoltice Laziště 18</t>
  </si>
  <si>
    <t>11480629 Pertoltice Laziště 19</t>
  </si>
  <si>
    <t>11480637 Pertoltice Laziště 21</t>
  </si>
  <si>
    <t>11480645 Pertoltice Laziště 22</t>
  </si>
  <si>
    <t>25270656 Pertoltice Laziště 24</t>
  </si>
  <si>
    <t>25479784 Pertoltice Laziště 25</t>
  </si>
  <si>
    <t>27277577 Pertoltice Laziště 4</t>
  </si>
  <si>
    <t>40889521 Pertoltice Laziště 26</t>
  </si>
  <si>
    <t>11480734 Pertoltice Machovice 1</t>
  </si>
  <si>
    <t>11480742 Pertoltice Machovice 2</t>
  </si>
  <si>
    <t>11480751 Pertoltice Machovice 3</t>
  </si>
  <si>
    <t>11480769 Pertoltice Machovice 4</t>
  </si>
  <si>
    <t>11480777 Pertoltice Machovice 5</t>
  </si>
  <si>
    <t>11480785 Pertoltice Machovice 7</t>
  </si>
  <si>
    <t>11480815 Pertoltice Machovice 11</t>
  </si>
  <si>
    <t>11480831 Pertoltice Machovice 13</t>
  </si>
  <si>
    <t>11480840 Pertoltice Machovice 15</t>
  </si>
  <si>
    <t>11480858 Pertoltice Machovice 16</t>
  </si>
  <si>
    <t>11480866 Pertoltice Machovice 17</t>
  </si>
  <si>
    <t>11480891 Pertoltice Machovice 20</t>
  </si>
  <si>
    <t>11480912 Pertoltice Milanovice 3</t>
  </si>
  <si>
    <t>11480921 Pertoltice Milanovice 4</t>
  </si>
  <si>
    <t>11480939 Pertoltice Milanovice 5</t>
  </si>
  <si>
    <t>23611995 Pertoltice Horní Pertoltice 76</t>
  </si>
  <si>
    <t>23612002 Pertoltice Horní Pertoltice 77</t>
  </si>
  <si>
    <t>23612011 Pertoltice Horní Pertoltice 80</t>
  </si>
  <si>
    <t>23612029 Pertoltice Horní Pertoltice 84</t>
  </si>
  <si>
    <t>23612053 Pertoltice Horní Pertoltice 95</t>
  </si>
  <si>
    <t>23612061 Pertoltice Horní Pertoltice 97</t>
  </si>
  <si>
    <t>23612070 Pertoltice Horní Pertoltice 98</t>
  </si>
  <si>
    <t>23612096 Pertoltice Horní Pertoltice 103</t>
  </si>
  <si>
    <t>23612100 Pertoltice Horní Pertoltice 107</t>
  </si>
  <si>
    <t>23612118 Pertoltice Horní Pertoltice 108</t>
  </si>
  <si>
    <t>23612126 Pertoltice Horní Pertoltice 109</t>
  </si>
  <si>
    <t>23612134 Pertoltice Horní Pertoltice 110</t>
  </si>
  <si>
    <t>23612151 Pertoltice Horní Pertoltice 116</t>
  </si>
  <si>
    <t>23612169 Pertoltice Horní Pertoltice 117</t>
  </si>
  <si>
    <t>23612185 Pertoltice Horní Pertoltice 121</t>
  </si>
  <si>
    <t>23612193 Pertoltice Horní Pertoltice 123</t>
  </si>
  <si>
    <t>23612207 Pertoltice Horní Pertoltice 130</t>
  </si>
  <si>
    <t>23612215 Pertoltice Horní Pertoltice 133</t>
  </si>
  <si>
    <t>23612223 Pertoltice Horní Pertoltice 143</t>
  </si>
  <si>
    <t>23612240 Pertoltice Horní Pertoltice 156</t>
  </si>
  <si>
    <t>23612266 Pertoltice Horní Pertoltice 160</t>
  </si>
  <si>
    <t>23612347 Pertoltice Horní Pertoltice 174</t>
  </si>
  <si>
    <t>23612428 Pertoltice Horní Pertoltice 184</t>
  </si>
  <si>
    <t>26309912 Pertoltice Horní Pertoltice 94</t>
  </si>
  <si>
    <t>41323092 Pertoltice Horní Pertoltice 111</t>
  </si>
  <si>
    <t>74247735 Brno Kníničky 944</t>
  </si>
  <si>
    <t>74247891 Brno Kníničky 943</t>
  </si>
  <si>
    <t>15535738 Petkovy Čížovky 1</t>
  </si>
  <si>
    <t>15535746 Petkovy Čížovky 2</t>
  </si>
  <si>
    <t>15535754 Petkovy Čížovky 3</t>
  </si>
  <si>
    <t>15535771 Petkovy Čížovky 5</t>
  </si>
  <si>
    <t>15535789 Petkovy Čížovky 6</t>
  </si>
  <si>
    <t>15535797 Petkovy Čížovky 7</t>
  </si>
  <si>
    <t>15535801 Petkovy Čížovky 8</t>
  </si>
  <si>
    <t>15535819 Petkovy Čížovky 10</t>
  </si>
  <si>
    <t>15535827 Petkovy Čížovky 11</t>
  </si>
  <si>
    <t>15535835 Petkovy Čížovky 12</t>
  </si>
  <si>
    <t>15535843 Petkovy Čížovky 13</t>
  </si>
  <si>
    <t>15535851 Petkovy Čížovky 14</t>
  </si>
  <si>
    <t>15535860 Petkovy Čížovky 15</t>
  </si>
  <si>
    <t>15535878 Petkovy Čížovky 16</t>
  </si>
  <si>
    <t>27197093 Petrohrad Bílenec 23</t>
  </si>
  <si>
    <t>27197107 Petrohrad Bílenec 24</t>
  </si>
  <si>
    <t>27587801 Petrohrad Bílenec 55</t>
  </si>
  <si>
    <t>40089916 Petrohrad Bílenec 54</t>
  </si>
  <si>
    <t>9186735 Petrohrad Bílenec 2</t>
  </si>
  <si>
    <t>9186743 Petrohrad Bílenec 3</t>
  </si>
  <si>
    <t>9186751 Petrohrad Bílenec 4</t>
  </si>
  <si>
    <t>9186778 Petrohrad Bílenec 6</t>
  </si>
  <si>
    <t>9186786 Petrohrad Bílenec 7</t>
  </si>
  <si>
    <t>9186794 Petrohrad Bílenec 8</t>
  </si>
  <si>
    <t>9186808 Petrohrad Bílenec 9</t>
  </si>
  <si>
    <t>9186824 Petrohrad Bílenec 11</t>
  </si>
  <si>
    <t>9186832 Petrohrad Bílenec 12</t>
  </si>
  <si>
    <t>9186859 Petrohrad Bílenec 15</t>
  </si>
  <si>
    <t>9186883 Petrohrad Bílenec 20</t>
  </si>
  <si>
    <t>9186891 Petrohrad Bílenec 26</t>
  </si>
  <si>
    <t>9186905 Petrohrad Bílenec 28</t>
  </si>
  <si>
    <t>9186921 Petrohrad Bílenec 30</t>
  </si>
  <si>
    <t>9186930 Petrohrad Bílenec 31</t>
  </si>
  <si>
    <t>9186948 Petrohrad Bílenec 32</t>
  </si>
  <si>
    <t>9186956 Petrohrad Bílenec 33</t>
  </si>
  <si>
    <t>9186964 Petrohrad Bílenec 36</t>
  </si>
  <si>
    <t>9186981 Petrohrad Bílenec 38</t>
  </si>
  <si>
    <t>9186999 Petrohrad Bílenec 39</t>
  </si>
  <si>
    <t>9187006 Petrohrad Bílenec 40</t>
  </si>
  <si>
    <t>9187014 Petrohrad Bílenec 41</t>
  </si>
  <si>
    <t>9187022 Petrohrad Bílenec 42</t>
  </si>
  <si>
    <t>9187031 Petrohrad Bílenec 43</t>
  </si>
  <si>
    <t>9187065 Petrohrad Bílenec 46</t>
  </si>
  <si>
    <t>9187081 Petrohrad Bílenec 48</t>
  </si>
  <si>
    <t>9187090 Petrohrad Bílenec 53</t>
  </si>
  <si>
    <t>42534411 Jílové u Prahy Luka pod Medníkem 222</t>
  </si>
  <si>
    <t>6574076 Jílové u Prahy Luka pod Medníkem 97</t>
  </si>
  <si>
    <t>6574220 Jílové u Prahy Luka pod Medníkem 112</t>
  </si>
  <si>
    <t>26837391 Bavorov Tourov 7</t>
  </si>
  <si>
    <t>28142373 Bavorov Tourov 8</t>
  </si>
  <si>
    <t>76164063 Bavorov Tourov 10</t>
  </si>
  <si>
    <t>8942595 Bavorov Tourov 1</t>
  </si>
  <si>
    <t>8942609 Bavorov Tourov 2</t>
  </si>
  <si>
    <t>8942617 Bavorov Tourov 3</t>
  </si>
  <si>
    <t>8942625 Bavorov Tourov 4</t>
  </si>
  <si>
    <t>8942633 Bavorov Tourov 5</t>
  </si>
  <si>
    <t>8942641 Bavorov Tourov 6</t>
  </si>
  <si>
    <t>8942650 Bavorov Tourov 9</t>
  </si>
  <si>
    <t>8942676 Bavorov Tourov 11</t>
  </si>
  <si>
    <t>8942684 Bavorov Tourov 12</t>
  </si>
  <si>
    <t>8942692 Bavorov Tourov 14</t>
  </si>
  <si>
    <t>8942706 Bavorov Tourov 15</t>
  </si>
  <si>
    <t>8942714 Bavorov Tourov 16</t>
  </si>
  <si>
    <t>8942722 Bavorov Tourov 17</t>
  </si>
  <si>
    <t>8942731 Bavorov Tourov 18</t>
  </si>
  <si>
    <t>25299034 Petrov nad Desnou Terezín 47</t>
  </si>
  <si>
    <t>25797212 Petrov nad Desnou Terezín 49</t>
  </si>
  <si>
    <t>27541762 Petrov nad Desnou Terezín 44</t>
  </si>
  <si>
    <t>40652599 Petrov nad Desnou Terezín 372</t>
  </si>
  <si>
    <t>70517550 Petrov nad Desnou Terezín 382</t>
  </si>
  <si>
    <t>74913085 Petrov nad Desnou Petrov nad Desnou 388</t>
  </si>
  <si>
    <t>76136540 Petrov nad Desnou Petrov nad Desnou 391</t>
  </si>
  <si>
    <t>8056366 Petrov nad Desnou Terezín 5</t>
  </si>
  <si>
    <t>8056391 Petrov nad Desnou Terezín 8</t>
  </si>
  <si>
    <t>8056404 Petrov nad Desnou Terezín 9</t>
  </si>
  <si>
    <t>8056439 Petrov nad Desnou Terezín 12</t>
  </si>
  <si>
    <t>8056463 Petrov nad Desnou Terezín 15</t>
  </si>
  <si>
    <t>8056471 Petrov nad Desnou Terezín 16</t>
  </si>
  <si>
    <t>8056498 Petrov nad Desnou Terezín 18</t>
  </si>
  <si>
    <t>8056528 Petrov nad Desnou Terezín 21</t>
  </si>
  <si>
    <t>8056536 Petrov nad Desnou Terezín 22</t>
  </si>
  <si>
    <t>8056544 Petrov nad Desnou Terezín 23</t>
  </si>
  <si>
    <t>8056552 Petrov nad Desnou Terezín 26</t>
  </si>
  <si>
    <t>8056561 Petrov nad Desnou Terezín 27</t>
  </si>
  <si>
    <t>8056579 Petrov nad Desnou Terezín 28</t>
  </si>
  <si>
    <t>8056595 Petrov nad Desnou Terezín 31</t>
  </si>
  <si>
    <t>8056668 Petrov nad Desnou Terezín 38</t>
  </si>
  <si>
    <t>8056684 Petrov nad Desnou Terezín 40</t>
  </si>
  <si>
    <t>8056706 Petrov nad Desnou Terezín 42</t>
  </si>
  <si>
    <t>8056722 Petrov nad Desnou Terezín 344</t>
  </si>
  <si>
    <t>22937510 Petrovice Kojetín 1</t>
  </si>
  <si>
    <t>22937528 Petrovice Kojetín 2</t>
  </si>
  <si>
    <t>22937536 Petrovice Kojetín 3</t>
  </si>
  <si>
    <t>22937544 Petrovice Kojetín 4</t>
  </si>
  <si>
    <t>22937552 Petrovice Kojetín 5</t>
  </si>
  <si>
    <t>22937579 Petrovice Kojetín 7</t>
  </si>
  <si>
    <t>22937609 Petrovice Kojetín 10</t>
  </si>
  <si>
    <t>22937617 Petrovice Kojetín 11</t>
  </si>
  <si>
    <t>22937625 Petrovice Kojetín 12</t>
  </si>
  <si>
    <t>22937668 Petrovice Kojetín 16</t>
  </si>
  <si>
    <t>22937676 Petrovice Kojetín 17</t>
  </si>
  <si>
    <t>22937684 Petrovice Kojetín 18</t>
  </si>
  <si>
    <t>22937692 Petrovice Kojetín 19</t>
  </si>
  <si>
    <t>22937706 Petrovice Kojetín 20</t>
  </si>
  <si>
    <t>22937773 Petrovice Kojetín 28</t>
  </si>
  <si>
    <t>22937790 Petrovice Kojetín 30</t>
  </si>
  <si>
    <t>22937811 Petrovice Kojetín 32</t>
  </si>
  <si>
    <t>28157711 Petrovice Kojetín 38</t>
  </si>
  <si>
    <t>72376694 Petrovice Kojetín 43</t>
  </si>
  <si>
    <t>73034142 Petrovice Kojetín 44</t>
  </si>
  <si>
    <t>77837517 Petrovice Kojetín 45</t>
  </si>
  <si>
    <t>22938010 Petrovice Mašov 1</t>
  </si>
  <si>
    <t>22938028 Petrovice Mašov 2</t>
  </si>
  <si>
    <t>22938036 Petrovice Mašov 4</t>
  </si>
  <si>
    <t>22938052 Petrovice Mašov 9</t>
  </si>
  <si>
    <t>22938079 Petrovice Mašov 14</t>
  </si>
  <si>
    <t>40094383 Petrovice Mašov 7</t>
  </si>
  <si>
    <t>40094391 Petrovice Mašov 13</t>
  </si>
  <si>
    <t>22940154 Petrovice Porešín 1</t>
  </si>
  <si>
    <t>22940162 Petrovice Porešín 2</t>
  </si>
  <si>
    <t>22940197 Petrovice Porešín 6</t>
  </si>
  <si>
    <t>22940201 Petrovice Porešín 10</t>
  </si>
  <si>
    <t>22940219 Petrovice Porešín 12</t>
  </si>
  <si>
    <t>27309762 Petrovice Porešín 7</t>
  </si>
  <si>
    <t>22940561 Petrovice Zahrádka 1</t>
  </si>
  <si>
    <t>22940570 Petrovice Zahrádka 2</t>
  </si>
  <si>
    <t>22940588 Petrovice Zahrádka 3</t>
  </si>
  <si>
    <t>22940600 Petrovice Zahrádka 6</t>
  </si>
  <si>
    <t>22940618 Petrovice Zahrádka 7</t>
  </si>
  <si>
    <t>22940626 Petrovice Zahrádka 9</t>
  </si>
  <si>
    <t>22940634 Petrovice Zahrádka 10</t>
  </si>
  <si>
    <t>22940642 Petrovice Zahrádka 12</t>
  </si>
  <si>
    <t>22940651 Petrovice Zahrádka 14</t>
  </si>
  <si>
    <t>22940669 Petrovice Zahrádka 17</t>
  </si>
  <si>
    <t>22940677 Petrovice Zahrádka 18</t>
  </si>
  <si>
    <t>22940685 Petrovice Zahrádka 19</t>
  </si>
  <si>
    <t>22940693 Petrovice Zahrádka 20</t>
  </si>
  <si>
    <t>22940715 Petrovice Zahrádka 23</t>
  </si>
  <si>
    <t>22940723 Petrovice Zahrádka 25</t>
  </si>
  <si>
    <t>22940731 Petrovice Zahrádka 29</t>
  </si>
  <si>
    <t>22940740 Petrovice Zahrádka 30</t>
  </si>
  <si>
    <t>25724291 Petrovice Zahrádka 27</t>
  </si>
  <si>
    <t>26807858 Petrovice Zahrádka 31</t>
  </si>
  <si>
    <t>13064584 Jablonné v Podještědí Petrovice 3</t>
  </si>
  <si>
    <t>13064592 Jablonné v Podještědí Petrovice 8</t>
  </si>
  <si>
    <t>13064614 Jablonné v Podještědí Petrovice 11</t>
  </si>
  <si>
    <t>13064631 Jablonné v Podještědí Petrovice 15</t>
  </si>
  <si>
    <t>13064649 Jablonné v Podještědí Petrovice 16</t>
  </si>
  <si>
    <t>13064657 Jablonné v Podještědí Petrovice 18</t>
  </si>
  <si>
    <t>13064673 Jablonné v Podještědí Petrovice 20</t>
  </si>
  <si>
    <t>13064703 Jablonné v Podještědí Petrovice 23</t>
  </si>
  <si>
    <t>13064711 Jablonné v Podještědí Petrovice 24</t>
  </si>
  <si>
    <t>13064754 Jablonné v Podještědí Petrovice 30</t>
  </si>
  <si>
    <t>13064819 Jablonné v Podještědí Petrovice 38</t>
  </si>
  <si>
    <t>13064827 Jablonné v Podještědí Petrovice 39</t>
  </si>
  <si>
    <t>13064843 Jablonné v Podještědí Petrovice 42</t>
  </si>
  <si>
    <t>13064851 Jablonné v Podještědí Petrovice 43</t>
  </si>
  <si>
    <t>13064860 Jablonné v Podještědí Petrovice 44</t>
  </si>
  <si>
    <t>13064886 Jablonné v Podještědí Petrovice 52</t>
  </si>
  <si>
    <t>13064924 Jablonné v Podještědí Petrovice 59</t>
  </si>
  <si>
    <t>13064941 Jablonné v Podještědí Petrovice 61</t>
  </si>
  <si>
    <t>13064959 Jablonné v Podještědí Petrovice 63</t>
  </si>
  <si>
    <t>13064983 Jablonné v Podještědí Petrovice 66</t>
  </si>
  <si>
    <t>13065017 Jablonné v Podještědí Petrovice 72</t>
  </si>
  <si>
    <t>13065041 Jablonné v Podještědí Petrovice 77</t>
  </si>
  <si>
    <t>13065050 Jablonné v Podještědí Petrovice 78</t>
  </si>
  <si>
    <t>13065084 Jablonné v Podještědí Petrovice 87</t>
  </si>
  <si>
    <t>13065092 Jablonné v Podještědí Petrovice 89</t>
  </si>
  <si>
    <t>13065106 Jablonné v Podještědí Petrovice 90</t>
  </si>
  <si>
    <t>13065122 Jablonné v Podještědí Petrovice 100</t>
  </si>
  <si>
    <t>13065131 Jablonné v Podještědí Petrovice 101</t>
  </si>
  <si>
    <t>13065149 Jablonné v Podještědí Petrovice 103</t>
  </si>
  <si>
    <t>13065165 Jablonné v Podještědí Petrovice 105</t>
  </si>
  <si>
    <t>13065190 Jablonné v Podještědí Petrovice 111</t>
  </si>
  <si>
    <t>13065203 Jablonné v Podještědí Petrovice 112</t>
  </si>
  <si>
    <t>13065220 Jablonné v Podještědí Petrovice 117</t>
  </si>
  <si>
    <t>13065262 Jablonné v Podještědí Petrovice 126</t>
  </si>
  <si>
    <t>13065271 Jablonné v Podještědí Petrovice 130</t>
  </si>
  <si>
    <t>13065343 Jablonné v Podještědí Petrovice 140</t>
  </si>
  <si>
    <t>13065360 Jablonné v Podještědí Petrovice 142</t>
  </si>
  <si>
    <t>13065394 Jablonné v Podještědí Petrovice 146</t>
  </si>
  <si>
    <t>13065408 Jablonné v Podještědí Petrovice 147</t>
  </si>
  <si>
    <t>13065424 Jablonné v Podještědí Petrovice 149</t>
  </si>
  <si>
    <t>13065459 Jablonné v Podještědí Petrovice 152</t>
  </si>
  <si>
    <t>13065467 Jablonné v Podještědí Petrovice 153</t>
  </si>
  <si>
    <t>13065475 Jablonné v Podještědí Petrovice 154</t>
  </si>
  <si>
    <t>13065491 Jablonné v Podještědí Petrovice 156</t>
  </si>
  <si>
    <t>13065521 Jablonné v Podještědí Petrovice 160</t>
  </si>
  <si>
    <t>13065530 Jablonné v Podještědí Petrovice 161</t>
  </si>
  <si>
    <t>13065548 Jablonné v Podještědí Petrovice 162</t>
  </si>
  <si>
    <t>25432842 Jablonné v Podještědí Petrovice 79</t>
  </si>
  <si>
    <t>27789462 Jablonné v Podještědí Petrovice 133</t>
  </si>
  <si>
    <t>28019113 Jablonné v Podještědí Petrovice 164</t>
  </si>
  <si>
    <t>40359034 Jablonné v Podještědí Petrovice 166</t>
  </si>
  <si>
    <t>40480755 Jablonné v Podještědí Petrovice 165</t>
  </si>
  <si>
    <t>41839838 Jablonné v Podještědí Petrovice 167</t>
  </si>
  <si>
    <t>72366168 Jablonné v Podještědí Petrovice 163</t>
  </si>
  <si>
    <t>75652901 Jablonné v Podještědí Petrovice 168</t>
  </si>
  <si>
    <t>76315568 Jablonné v Podještědí Petrovice 169</t>
  </si>
  <si>
    <t>77617347 Jablonné v Podještědí Petrovice 170</t>
  </si>
  <si>
    <t>15788512 Petrovice Kanice 1</t>
  </si>
  <si>
    <t>15788521 Petrovice Kanice 2</t>
  </si>
  <si>
    <t>15788539 Petrovice Kanice 3</t>
  </si>
  <si>
    <t>15788547 Petrovice Kanice 4</t>
  </si>
  <si>
    <t>15788555 Petrovice Kanice 5</t>
  </si>
  <si>
    <t>15788563 Petrovice Kanice 6</t>
  </si>
  <si>
    <t>15788580 Petrovice Kanice 8</t>
  </si>
  <si>
    <t>15788598 Petrovice Kanice 9</t>
  </si>
  <si>
    <t>15788601 Petrovice Kanice 10</t>
  </si>
  <si>
    <t>15788610 Petrovice Kanice 11</t>
  </si>
  <si>
    <t>15788628 Petrovice Kanice 12</t>
  </si>
  <si>
    <t>15788636 Petrovice Kanice 13</t>
  </si>
  <si>
    <t>15788644 Petrovice Kanice 14</t>
  </si>
  <si>
    <t>15788661 Petrovice Kanice 16</t>
  </si>
  <si>
    <t>15788679 Petrovice Kanice 17</t>
  </si>
  <si>
    <t>15788687 Petrovice Kanice 18</t>
  </si>
  <si>
    <t>15788695 Petrovice Kanice 19</t>
  </si>
  <si>
    <t>15788709 Petrovice Kanice 21</t>
  </si>
  <si>
    <t>15788717 Petrovice Kanice 22</t>
  </si>
  <si>
    <t>15788725 Petrovice Kanice 24</t>
  </si>
  <si>
    <t>15788733 Petrovice Kanice 25</t>
  </si>
  <si>
    <t>15788741 Petrovice Kanice 26</t>
  </si>
  <si>
    <t>15788750 Petrovice Kanice 28</t>
  </si>
  <si>
    <t>27248909 Nové Město na Moravě Petrovice 77</t>
  </si>
  <si>
    <t>28209591 Nové Město na Moravě Petrovice 75</t>
  </si>
  <si>
    <t>3455360 Nové Město na Moravě Petrovice 2</t>
  </si>
  <si>
    <t>3455386 Nové Město na Moravě Petrovice 4</t>
  </si>
  <si>
    <t>3455408 Nové Město na Moravě Petrovice 6</t>
  </si>
  <si>
    <t>3455416 Nové Město na Moravě Petrovice 7</t>
  </si>
  <si>
    <t>3455424 Nové Město na Moravě Petrovice 8</t>
  </si>
  <si>
    <t>3455467 Nové Město na Moravě Petrovice 12</t>
  </si>
  <si>
    <t>3455491 Nové Město na Moravě Petrovice 15</t>
  </si>
  <si>
    <t>3455530 Nové Město na Moravě Petrovice 19</t>
  </si>
  <si>
    <t>3455548 Nové Město na Moravě Petrovice 20</t>
  </si>
  <si>
    <t>3455556 Nové Město na Moravě Petrovice 21</t>
  </si>
  <si>
    <t>3455572 Nové Město na Moravě Petrovice 23</t>
  </si>
  <si>
    <t>3455661 Nové Město na Moravě Petrovice 35</t>
  </si>
  <si>
    <t>3455670 Nové Město na Moravě Petrovice 36</t>
  </si>
  <si>
    <t>3455696 Nové Město na Moravě Petrovice 39</t>
  </si>
  <si>
    <t>3455700 Nové Město na Moravě Petrovice 40</t>
  </si>
  <si>
    <t>3455718 Nové Město na Moravě Petrovice 41</t>
  </si>
  <si>
    <t>3455734 Nové Město na Moravě Petrovice 44</t>
  </si>
  <si>
    <t>3455742 Nové Město na Moravě Petrovice 45</t>
  </si>
  <si>
    <t>3455751 Nové Město na Moravě Petrovice 46</t>
  </si>
  <si>
    <t>3455785 Nové Město na Moravě Petrovice 49</t>
  </si>
  <si>
    <t>3455815 Nové Město na Moravě Petrovice 52</t>
  </si>
  <si>
    <t>3455823 Nové Město na Moravě Petrovice 53</t>
  </si>
  <si>
    <t>3455858 Nové Město na Moravě Petrovice 56</t>
  </si>
  <si>
    <t>3455866 Nové Město na Moravě Petrovice 57</t>
  </si>
  <si>
    <t>3455874 Nové Město na Moravě Petrovice 58</t>
  </si>
  <si>
    <t>3455904 Nové Město na Moravě Petrovice 61</t>
  </si>
  <si>
    <t>3455912 Nové Město na Moravě Petrovice 62</t>
  </si>
  <si>
    <t>3455939 Nové Město na Moravě Petrovice 64</t>
  </si>
  <si>
    <t>3455947 Nové Město na Moravě Petrovice 65</t>
  </si>
  <si>
    <t>3455955 Nové Město na Moravě Petrovice 66</t>
  </si>
  <si>
    <t>3455971 Nové Město na Moravě Petrovice 68</t>
  </si>
  <si>
    <t>3455980 Nové Město na Moravě Petrovice 70</t>
  </si>
  <si>
    <t>3772276 Nové Město na Moravě Petrovice 29</t>
  </si>
  <si>
    <t>3772284 Nové Město na Moravě Petrovice 34</t>
  </si>
  <si>
    <t>3772292 Nové Město na Moravě Petrovice 38</t>
  </si>
  <si>
    <t>42304652 Nové Město na Moravě Petrovice 79</t>
  </si>
  <si>
    <t>11481510 Petrovice I Hološiny 1</t>
  </si>
  <si>
    <t>11481528 Petrovice I Hološiny 2</t>
  </si>
  <si>
    <t>11481536 Petrovice I Hološiny 3</t>
  </si>
  <si>
    <t>11481552 Petrovice I Hološiny 5</t>
  </si>
  <si>
    <t>11481561 Petrovice I Hološiny 6</t>
  </si>
  <si>
    <t>11481587 Petrovice I Hološiny 8</t>
  </si>
  <si>
    <t>11481609 Petrovice I Hološiny 10</t>
  </si>
  <si>
    <t>11481617 Petrovice I Hološiny 11</t>
  </si>
  <si>
    <t>11481625 Petrovice I Hološiny 12</t>
  </si>
  <si>
    <t>11481641 Petrovice I Hološiny 14</t>
  </si>
  <si>
    <t>11481650 Petrovice I Hološiny 15</t>
  </si>
  <si>
    <t>11481684 Petrovice I Hološiny 18</t>
  </si>
  <si>
    <t>27990206 Petrovice I Hološiny 20</t>
  </si>
  <si>
    <t>41540298 Petrovice I Hološiny 23</t>
  </si>
  <si>
    <t>42362831 Petrovice I Hološiny 22</t>
  </si>
  <si>
    <t>11481838 Petrovice I Michalovice 1</t>
  </si>
  <si>
    <t>11481854 Petrovice I Michalovice 3</t>
  </si>
  <si>
    <t>11481871 Petrovice I Michalovice 5</t>
  </si>
  <si>
    <t>11481919 Petrovice I Michalovice 9</t>
  </si>
  <si>
    <t>11484462 Petrovice II Boštice 2</t>
  </si>
  <si>
    <t>11484471 Petrovice II Boštice 3</t>
  </si>
  <si>
    <t>11484501 Petrovice II Boštice 6</t>
  </si>
  <si>
    <t>11484519 Petrovice II Boštice 7</t>
  </si>
  <si>
    <t>11484543 Petrovice II Boštice 10</t>
  </si>
  <si>
    <t>11484594 Petrovice II Boštice 15</t>
  </si>
  <si>
    <t>11484608 Petrovice II Losiny 1</t>
  </si>
  <si>
    <t>11484624 Petrovice II Losiny 3</t>
  </si>
  <si>
    <t>11484683 Petrovice II Losiny 10</t>
  </si>
  <si>
    <t>11484691 Petrovice II Losiny 12</t>
  </si>
  <si>
    <t>11484705 Petrovice II Losiny 14</t>
  </si>
  <si>
    <t>11484713 Petrovice II Losiny 16</t>
  </si>
  <si>
    <t>11484721 Petrovice II Losiny 17</t>
  </si>
  <si>
    <t>11484748 Petrovice II Losiny 19</t>
  </si>
  <si>
    <t>11484764 Petrovice II Losiny 21</t>
  </si>
  <si>
    <t>11484781 Petrovice II Losiny 23</t>
  </si>
  <si>
    <t>11484799 Petrovice II Losiny 24</t>
  </si>
  <si>
    <t>11484802 Petrovice II Losiny 25</t>
  </si>
  <si>
    <t>11484829 Petrovice II Losiny 27</t>
  </si>
  <si>
    <t>11484853 Petrovice II Losiny 31</t>
  </si>
  <si>
    <t>11484870 Petrovice II Losiny 33</t>
  </si>
  <si>
    <t>30855241 Petrovice II Losiny 38</t>
  </si>
  <si>
    <t>11484900 Petrovice II Nové Nespeřice 1</t>
  </si>
  <si>
    <t>11484926 Petrovice II Nové Nespeřice 3</t>
  </si>
  <si>
    <t>11484934 Petrovice II Nové Nespeřice 4</t>
  </si>
  <si>
    <t>11484942 Petrovice II Nové Nespeřice 5</t>
  </si>
  <si>
    <t>11484969 Petrovice II Nové Nespeřice 9</t>
  </si>
  <si>
    <t>11484993 Petrovice II Nové Nespeřice 13</t>
  </si>
  <si>
    <t>11485001 Petrovice II Nové Nespeřice 14</t>
  </si>
  <si>
    <t>11485035 Petrovice II Nové Nespeřice 18</t>
  </si>
  <si>
    <t>11485060 Petrovice II Nové Nespeřice 21</t>
  </si>
  <si>
    <t>11485078 Petrovice II Nové Nespeřice 22</t>
  </si>
  <si>
    <t>11485086 Petrovice II Nové Nespeřice 23</t>
  </si>
  <si>
    <t>11485094 Petrovice II Nové Nespeřice 24</t>
  </si>
  <si>
    <t>11485108 Petrovice II Nové Nespeřice 25</t>
  </si>
  <si>
    <t>11485116 Petrovice II Nové Nespeřice 26</t>
  </si>
  <si>
    <t>11485124 Petrovice II Nové Nespeřice 27</t>
  </si>
  <si>
    <t>11485141 Petrovice II Nové Nespeřice 29</t>
  </si>
  <si>
    <t>31280579 Petrovice II Nové Nespeřice 30</t>
  </si>
  <si>
    <t>40094995 Petrovice II Staré Nespeřice 30</t>
  </si>
  <si>
    <t>11485183 Petrovice II Petrovice II 2</t>
  </si>
  <si>
    <t>11485191 Petrovice II Petrovice II 3</t>
  </si>
  <si>
    <t>11485205 Petrovice II Petrovice II 4</t>
  </si>
  <si>
    <t>11485213 Petrovice II Petrovice II 5</t>
  </si>
  <si>
    <t>11485230 Petrovice II Petrovice II 7</t>
  </si>
  <si>
    <t>11485264 Petrovice II Petrovice II 10</t>
  </si>
  <si>
    <t>11485281 Petrovice II Petrovice II 12</t>
  </si>
  <si>
    <t>11485299 Petrovice II Petrovice II 13</t>
  </si>
  <si>
    <t>11485302 Petrovice II Petrovice II 14</t>
  </si>
  <si>
    <t>11485311 Petrovice II Petrovice II 15</t>
  </si>
  <si>
    <t>11485329 Petrovice II Petrovice II 16</t>
  </si>
  <si>
    <t>11485337 Petrovice II Petrovice II 17</t>
  </si>
  <si>
    <t>11485345 Petrovice II Petrovice II 18</t>
  </si>
  <si>
    <t>11485353 Petrovice II Petrovice II 19</t>
  </si>
  <si>
    <t>11485361 Petrovice II Petrovice II 20</t>
  </si>
  <si>
    <t>11485388 Petrovice II Petrovice II 22</t>
  </si>
  <si>
    <t>11485396 Petrovice II Petrovice II 23</t>
  </si>
  <si>
    <t>11485400 Petrovice II Petrovice II 24</t>
  </si>
  <si>
    <t>11485418 Petrovice II Petrovice II 25</t>
  </si>
  <si>
    <t>11485426 Petrovice II Petrovice II 26</t>
  </si>
  <si>
    <t>11485434 Petrovice II Petrovice II 27</t>
  </si>
  <si>
    <t>11485469 Petrovice II Stará Huť 2</t>
  </si>
  <si>
    <t>11485477 Petrovice II Stará Huť 3</t>
  </si>
  <si>
    <t>11485485 Petrovice II Stará Huť 4</t>
  </si>
  <si>
    <t>11485493 Petrovice II Stará Huť 5</t>
  </si>
  <si>
    <t>11485507 Petrovice II Stará Huť 6</t>
  </si>
  <si>
    <t>11485515 Petrovice II Stará Huť 8</t>
  </si>
  <si>
    <t>11485523 Petrovice II Stará Huť 9</t>
  </si>
  <si>
    <t>11485531 Petrovice II Stará Huť 10</t>
  </si>
  <si>
    <t>11485540 Petrovice II Stará Huť 11</t>
  </si>
  <si>
    <t>11485558 Petrovice II Stará Huť 12</t>
  </si>
  <si>
    <t>11485566 Petrovice II Stará Huť 13</t>
  </si>
  <si>
    <t>11485574 Petrovice II Stará Huť 14</t>
  </si>
  <si>
    <t>11485582 Petrovice II Stará Huť 15</t>
  </si>
  <si>
    <t>11485591 Petrovice II Stará Huť 18</t>
  </si>
  <si>
    <t>11485612 Petrovice II Stará Huť 21</t>
  </si>
  <si>
    <t>11485647 Petrovice II Stará Huť 27</t>
  </si>
  <si>
    <t>26500183 Petrovice II Stará Huť 28</t>
  </si>
  <si>
    <t>30855268 Petrovice II Stará Huť 22</t>
  </si>
  <si>
    <t>30855276 Petrovice II Stará Huť 30</t>
  </si>
  <si>
    <t>31280595 Petrovice II Stará Huť 29</t>
  </si>
  <si>
    <t>40094987 Petrovice II Staré Nespeřice 28</t>
  </si>
  <si>
    <t>40095011 Petrovice II Staré Nespeřice 9</t>
  </si>
  <si>
    <t>41202945 Petrovice II Stará Huť 31</t>
  </si>
  <si>
    <t>11486121 Petrovice II Tlučeň 1</t>
  </si>
  <si>
    <t>11486139 Petrovice II Tlučeň 2</t>
  </si>
  <si>
    <t>11486147 Petrovice II Tlučeň 3</t>
  </si>
  <si>
    <t>11486155 Petrovice II Tlučeň 4</t>
  </si>
  <si>
    <t>11486163 Petrovice II Tlučeň 5</t>
  </si>
  <si>
    <t>11486171 Petrovice II Tlučeň 6</t>
  </si>
  <si>
    <t>11486180 Petrovice II Tlučeň 8</t>
  </si>
  <si>
    <t>11486228 Petrovice II Tlučeň 13</t>
  </si>
  <si>
    <t>11486261 Petrovice II Tlučeň 17</t>
  </si>
  <si>
    <t>30855314 Petrovice II Tlučeň 10</t>
  </si>
  <si>
    <t>30855322 Petrovice II Tlučeň 18</t>
  </si>
  <si>
    <t>40095258 Petrovice II Tlučeň 19</t>
  </si>
  <si>
    <t>18681751 Petrůvky Petrůvky 2</t>
  </si>
  <si>
    <t>18681778 Petrůvky Petrůvky 4</t>
  </si>
  <si>
    <t>18681786 Petrůvky Petrůvky 5</t>
  </si>
  <si>
    <t>18681794 Petrůvky Petrůvky 6</t>
  </si>
  <si>
    <t>18681816 Petrůvky Petrůvky 9</t>
  </si>
  <si>
    <t>18681824 Petrůvky Petrůvky 10</t>
  </si>
  <si>
    <t>18681832 Petrůvky Petrůvky 11</t>
  </si>
  <si>
    <t>18681841 Petrůvky Petrůvky 12</t>
  </si>
  <si>
    <t>18681859 Petrůvky Petrůvky 13</t>
  </si>
  <si>
    <t>18681867 Petrůvky Petrůvky 14</t>
  </si>
  <si>
    <t>18681875 Petrůvky Petrůvky 15</t>
  </si>
  <si>
    <t>18681883 Petrůvky Petrůvky 16</t>
  </si>
  <si>
    <t>18681891 Petrůvky Petrůvky 17</t>
  </si>
  <si>
    <t>18681905 Petrůvky Petrůvky 18</t>
  </si>
  <si>
    <t>18681921 Petrůvky Petrůvky 20</t>
  </si>
  <si>
    <t>18681930 Petrůvky Petrůvky 21</t>
  </si>
  <si>
    <t>18681964 Petrůvky Petrůvky 24</t>
  </si>
  <si>
    <t>18681972 Petrůvky Petrůvky 25</t>
  </si>
  <si>
    <t>18681999 Petrůvky Petrůvky 27</t>
  </si>
  <si>
    <t>18682006 Petrůvky Petrůvky 28</t>
  </si>
  <si>
    <t>18682014 Petrůvky Petrůvky 30</t>
  </si>
  <si>
    <t>18682022 Petrůvky Petrůvky 31</t>
  </si>
  <si>
    <t>18682031 Petrůvky Petrůvky 32</t>
  </si>
  <si>
    <t>18682049 Petrůvky Petrůvky 33</t>
  </si>
  <si>
    <t>18682057 Petrůvky Petrůvky 34</t>
  </si>
  <si>
    <t>18682065 Petrůvky Petrůvky 35</t>
  </si>
  <si>
    <t>28327756 Petrůvky Petrůvky 36</t>
  </si>
  <si>
    <t>42127955 Petrůvky Petrůvky 37</t>
  </si>
  <si>
    <t>74328883 Petrůvky Petrůvky 51</t>
  </si>
  <si>
    <t>74329481 Petrůvky Petrůvky 53</t>
  </si>
  <si>
    <t>74329618 Petrůvky Petrůvky 43</t>
  </si>
  <si>
    <t>74330110 Petrůvky Petrůvky 39</t>
  </si>
  <si>
    <t>74331931 Petrůvky Petrůvky 52</t>
  </si>
  <si>
    <t>74735543 Petrůvky Petrůvky 49</t>
  </si>
  <si>
    <t>75403706 Petrůvky Petrůvky 45</t>
  </si>
  <si>
    <t>75406764 Petrůvky Petrůvky 55</t>
  </si>
  <si>
    <t>75825724 Petrůvky Petrůvky 48</t>
  </si>
  <si>
    <t>75854350 Petrůvky Petrůvky 41</t>
  </si>
  <si>
    <t>77817079 Petrůvky Petrůvky 42</t>
  </si>
  <si>
    <t>77988973 Petrůvky Petrůvky 46</t>
  </si>
  <si>
    <t>19565020 Brno Martina Ševčíka 607/48</t>
  </si>
  <si>
    <t>19795424 Nadějkov Hronova Vesec 1</t>
  </si>
  <si>
    <t>19795432 Nadějkov Hronova Vesec 2</t>
  </si>
  <si>
    <t>19795441 Nadějkov Hronova Vesec 3</t>
  </si>
  <si>
    <t>19795459 Nadějkov Hronova Vesec 4</t>
  </si>
  <si>
    <t>19795475 Nadějkov Hronova Vesec 6</t>
  </si>
  <si>
    <t>19795483 Nadějkov Hronova Vesec 7</t>
  </si>
  <si>
    <t>19795491 Nadějkov Hronova Vesec 8</t>
  </si>
  <si>
    <t>19795505 Nadějkov Hronova Vesec 9</t>
  </si>
  <si>
    <t>19795513 Nadějkov Hronova Vesec 10</t>
  </si>
  <si>
    <t>19795521 Nadějkov Hronova Vesec 11</t>
  </si>
  <si>
    <t>19827288 Nadějkov Mozolov 1</t>
  </si>
  <si>
    <t>19827296 Nadějkov Mozolov 2</t>
  </si>
  <si>
    <t>19827300 Nadějkov Mozolov 3</t>
  </si>
  <si>
    <t>19827318 Nadějkov Mozolov 4</t>
  </si>
  <si>
    <t>19827326 Nadějkov Mozolov 5</t>
  </si>
  <si>
    <t>19827334 Nadějkov Mozolov 6</t>
  </si>
  <si>
    <t>19827342 Nadějkov Mozolov 7</t>
  </si>
  <si>
    <t>19827351 Nadějkov Mozolov 8</t>
  </si>
  <si>
    <t>19827369 Nadějkov Mozolov 9</t>
  </si>
  <si>
    <t>19827377 Nadějkov Šichova Vesec 1</t>
  </si>
  <si>
    <t>19827385 Nadějkov Šichova Vesec 2</t>
  </si>
  <si>
    <t>19827393 Nadějkov Šichova Vesec 3</t>
  </si>
  <si>
    <t>19827423 Nadějkov Šichova Vesec 7</t>
  </si>
  <si>
    <t>25917196 Nadějkov Mozolov 10</t>
  </si>
  <si>
    <t>25917200 Nadějkov Mozolov 11</t>
  </si>
  <si>
    <t>19795530 Nadějkov Modlíkov 1</t>
  </si>
  <si>
    <t>19795548 Nadějkov Modlíkov 2</t>
  </si>
  <si>
    <t>19795556 Nadějkov Modlíkov 3</t>
  </si>
  <si>
    <t>19795564 Nadějkov Modlíkov 4</t>
  </si>
  <si>
    <t>19795572 Nadějkov Modlíkov 5</t>
  </si>
  <si>
    <t>19795581 Nadějkov Modlíkov 7</t>
  </si>
  <si>
    <t>19795599 Nadějkov Modlíkov 8</t>
  </si>
  <si>
    <t>19795602 Nadějkov Modlíkov 9</t>
  </si>
  <si>
    <t>19795611 Nadějkov Modlíkov 12</t>
  </si>
  <si>
    <t>41139429 Nadějkov Modlíkov 11</t>
  </si>
  <si>
    <t>70830215 Písařov Bukovice 84</t>
  </si>
  <si>
    <t>8056731 Písařov Bukovice 1</t>
  </si>
  <si>
    <t>8056749 Písařov Bukovice 2</t>
  </si>
  <si>
    <t>8056757 Písařov Bukovice 3</t>
  </si>
  <si>
    <t>8056765 Písařov Bukovice 4</t>
  </si>
  <si>
    <t>8056781 Písařov Bukovice 6</t>
  </si>
  <si>
    <t>8056846 Písařov Bukovice 16</t>
  </si>
  <si>
    <t>8056862 Písařov Bukovice 18</t>
  </si>
  <si>
    <t>8056871 Písařov Bukovice 21</t>
  </si>
  <si>
    <t>8056901 Písařov Bukovice 26</t>
  </si>
  <si>
    <t>8056919 Písařov Bukovice 27</t>
  </si>
  <si>
    <t>8056935 Písařov Bukovice 31</t>
  </si>
  <si>
    <t>8056943 Písařov Bukovice 32</t>
  </si>
  <si>
    <t>8056951 Písařov Bukovice 33</t>
  </si>
  <si>
    <t>8056978 Písařov Bukovice 35</t>
  </si>
  <si>
    <t>8056986 Písařov Bukovice 36</t>
  </si>
  <si>
    <t>8056994 Písařov Bukovice 37</t>
  </si>
  <si>
    <t>8057001 Písařov Bukovice 38</t>
  </si>
  <si>
    <t>8057028 Písařov Bukovice 41</t>
  </si>
  <si>
    <t>8057044 Písařov Bukovice 43</t>
  </si>
  <si>
    <t>8057061 Písařov Bukovice 45</t>
  </si>
  <si>
    <t>8057087 Písařov Bukovice 48</t>
  </si>
  <si>
    <t>8057095 Písařov Bukovice 54</t>
  </si>
  <si>
    <t>8057141 Písařov Bukovice 62</t>
  </si>
  <si>
    <t>8057231 Písařov Bukovice 77</t>
  </si>
  <si>
    <t>8057249 Písařov Bukovice 78</t>
  </si>
  <si>
    <t>8057257 Písařov Bukovice 81</t>
  </si>
  <si>
    <t>23457490 Česká Lípa Písečná 4</t>
  </si>
  <si>
    <t>23457503 Česká Lípa Písečná 5</t>
  </si>
  <si>
    <t>23457520 Česká Lípa Písečná 9</t>
  </si>
  <si>
    <t>23457538 Česká Lípa Písečná 10</t>
  </si>
  <si>
    <t>23457546 Česká Lípa Písečná 12</t>
  </si>
  <si>
    <t>23457571 Česká Lípa Písečná 17</t>
  </si>
  <si>
    <t>23457589 Česká Lípa Písečná 18</t>
  </si>
  <si>
    <t>23457597 Česká Lípa Písečná 19</t>
  </si>
  <si>
    <t>23457601 Česká Lípa Písečná 20</t>
  </si>
  <si>
    <t>23457619 Česká Lípa Písečná 21</t>
  </si>
  <si>
    <t>23457627 Česká Lípa Písečná 23</t>
  </si>
  <si>
    <t>23457643 Česká Lípa Písečná 26</t>
  </si>
  <si>
    <t>23457651 Česká Lípa Písečná 29</t>
  </si>
  <si>
    <t>23457660 Česká Lípa Písečná 30</t>
  </si>
  <si>
    <t>23457678 Česká Lípa Písečná 31</t>
  </si>
  <si>
    <t>23457694 Česká Lípa Písečná 39</t>
  </si>
  <si>
    <t>23457724 Česká Lípa Písečná 42</t>
  </si>
  <si>
    <t>23457732 Česká Lípa Písečná 45</t>
  </si>
  <si>
    <t>23457741 Česká Lípa Písečná 47</t>
  </si>
  <si>
    <t>23457759 Česká Lípa Písečná 48</t>
  </si>
  <si>
    <t>23457767 Česká Lípa Písečná 50</t>
  </si>
  <si>
    <t>23457775 Česká Lípa Písečná 55</t>
  </si>
  <si>
    <t>27126358 Česká Lípa Písečná 51</t>
  </si>
  <si>
    <t>27239322 Česká Lípa Písečná 58</t>
  </si>
  <si>
    <t>30855721 Česká Lípa Písečná 56</t>
  </si>
  <si>
    <t>20097298 Píšť Vranice 1</t>
  </si>
  <si>
    <t>20097301 Píšť Vranice 2</t>
  </si>
  <si>
    <t>20097310 Píšť Vranice 4</t>
  </si>
  <si>
    <t>20097328 Píšť Vranice 5</t>
  </si>
  <si>
    <t>20097336 Píšť Vranice 6</t>
  </si>
  <si>
    <t>20097344 Píšť Vranice 7</t>
  </si>
  <si>
    <t>20097352 Píšť Vranice 8</t>
  </si>
  <si>
    <t>20097361 Píšť Vranice 9</t>
  </si>
  <si>
    <t>20097379 Píšť Vranice 10</t>
  </si>
  <si>
    <t>20097387 Píšť Vranice 11</t>
  </si>
  <si>
    <t>20097395 Píšť Vranice 12</t>
  </si>
  <si>
    <t>20097409 Píšť Vranice 13</t>
  </si>
  <si>
    <t>20097417 Píšť Vranice 14</t>
  </si>
  <si>
    <t>20097425 Píšť Vranice 15</t>
  </si>
  <si>
    <t>20097433 Píšť Vranice 16</t>
  </si>
  <si>
    <t>20097441 Píšť Vranice 17</t>
  </si>
  <si>
    <t>20097450 Píšť Vranice 18</t>
  </si>
  <si>
    <t>20097468 Píšť Vranice 20</t>
  </si>
  <si>
    <t>20097476 Píšť Vranice 21</t>
  </si>
  <si>
    <t>20097484 Píšť Vranice 23</t>
  </si>
  <si>
    <t>20097492 Píšť Vranice 24</t>
  </si>
  <si>
    <t>20097506 Píšť Vranice 25</t>
  </si>
  <si>
    <t>20097514 Píšť Vranice 26</t>
  </si>
  <si>
    <t>75405954 Píšť Vranice 27</t>
  </si>
  <si>
    <t>8977704 Pivkovice Chrást 1</t>
  </si>
  <si>
    <t>8977712 Pivkovice Chrást 2</t>
  </si>
  <si>
    <t>8977747 Pivkovice Chrást 6</t>
  </si>
  <si>
    <t>8977755 Pivkovice Chrást 7</t>
  </si>
  <si>
    <t>8977763 Pivkovice Chrást 8</t>
  </si>
  <si>
    <t>8977771 Pivkovice Chrást 9</t>
  </si>
  <si>
    <t>8977780 Pivkovice Chrást 10</t>
  </si>
  <si>
    <t>2453134 Plaňany Blinka 4</t>
  </si>
  <si>
    <t>2453151 Plaňany Blinka 8</t>
  </si>
  <si>
    <t>2453169 Plaňany Blinka 9</t>
  </si>
  <si>
    <t>2453177 Plaňany Blinka 10</t>
  </si>
  <si>
    <t>2453185 Plaňany Blinka 11</t>
  </si>
  <si>
    <t>2453193 Plaňany Blinka 12</t>
  </si>
  <si>
    <t>2453207 Plaňany Blinka 13</t>
  </si>
  <si>
    <t>2453215 Plaňany Blinka 16</t>
  </si>
  <si>
    <t>2453231 Plaňany Blinka 18</t>
  </si>
  <si>
    <t>2453258 Plaňany Blinka 21</t>
  </si>
  <si>
    <t>2453266 Plaňany Blinka 23</t>
  </si>
  <si>
    <t>2453282 Plaňany Blinka 25</t>
  </si>
  <si>
    <t>2453291 Plaňany Blinka 26</t>
  </si>
  <si>
    <t>2453355 Plaňany Blinka 32</t>
  </si>
  <si>
    <t>2453363 Plaňany Blinka 33</t>
  </si>
  <si>
    <t>2453398 Plaňany Blinka 40</t>
  </si>
  <si>
    <t>2453401 Plaňany Blinka 42</t>
  </si>
  <si>
    <t>2453428 Plaňany Blinka 44</t>
  </si>
  <si>
    <t>2453452 Plaňany Blinka 47</t>
  </si>
  <si>
    <t>26270340 Plaňany Blinka 22</t>
  </si>
  <si>
    <t>775371 Pláně Korýtka 2</t>
  </si>
  <si>
    <t>775380 Pláně Korýtka 3</t>
  </si>
  <si>
    <t>775398 Pláně Korýtka 4</t>
  </si>
  <si>
    <t>775401 Pláně Korýtka 6</t>
  </si>
  <si>
    <t>775444 Pláně Korýtka 10</t>
  </si>
  <si>
    <t>775479 Pláně Korýtka 13</t>
  </si>
  <si>
    <t>775487 Pláně Korýtka 14</t>
  </si>
  <si>
    <t>775517 Pláně Korýtka 17</t>
  </si>
  <si>
    <t>27742369 Pláně Ondřejov 27</t>
  </si>
  <si>
    <t>28320328 Pláně Ondřejov 20</t>
  </si>
  <si>
    <t>775525 Pláně Ondřejov 3</t>
  </si>
  <si>
    <t>775533 Pláně Ondřejov 4</t>
  </si>
  <si>
    <t>775541 Pláně Ondřejov 5</t>
  </si>
  <si>
    <t>775550 Pláně Ondřejov 6</t>
  </si>
  <si>
    <t>775568 Pláně Ondřejov 7</t>
  </si>
  <si>
    <t>775576 Pláně Ondřejov 8</t>
  </si>
  <si>
    <t>775584 Pláně Ondřejov 9</t>
  </si>
  <si>
    <t>775592 Pláně Ondřejov 11</t>
  </si>
  <si>
    <t>775606 Pláně Ondřejov 12</t>
  </si>
  <si>
    <t>775657 Pláně Ondřejov 19</t>
  </si>
  <si>
    <t>775665 Pláně Ondřejov 22</t>
  </si>
  <si>
    <t>775681 Pláně Ondřejov 24</t>
  </si>
  <si>
    <t>775690 Pláně Ondřejov 25</t>
  </si>
  <si>
    <t>60313421 Pláně Vrážné 27</t>
  </si>
  <si>
    <t>74138391 Pláně Vrážné 28</t>
  </si>
  <si>
    <t>776637 Pláně Vrážné 1</t>
  </si>
  <si>
    <t>776670 Pláně Vrážné 5</t>
  </si>
  <si>
    <t>776688 Pláně Vrážné 6</t>
  </si>
  <si>
    <t>776700 Pláně Vrážné 9</t>
  </si>
  <si>
    <t>776718 Pláně Vrážné 10</t>
  </si>
  <si>
    <t>776742 Pláně Vrážné 14</t>
  </si>
  <si>
    <t>776751 Pláně Vrážné 15</t>
  </si>
  <si>
    <t>776777 Pláně Vrážné 17</t>
  </si>
  <si>
    <t>776807 Pláně Vrážné 21</t>
  </si>
  <si>
    <t>776815 Pláně Vrážné 22</t>
  </si>
  <si>
    <t>776823 Pláně Vrážné 23</t>
  </si>
  <si>
    <t>776831 Pláně Vrážné 24</t>
  </si>
  <si>
    <t>776840 Pláně Vrážné 25</t>
  </si>
  <si>
    <t>777510 Pláně Vrážné 7</t>
  </si>
  <si>
    <t>2557207 Plazy Valy 4</t>
  </si>
  <si>
    <t>2557215 Plazy Valy 5</t>
  </si>
  <si>
    <t>2557223 Plazy Valy 6</t>
  </si>
  <si>
    <t>2557274 Plazy Valy 11</t>
  </si>
  <si>
    <t>2557282 Plazy Valy 12</t>
  </si>
  <si>
    <t>2557291 Plazy Valy 13</t>
  </si>
  <si>
    <t>2557312 Plazy Valy 15</t>
  </si>
  <si>
    <t>2557321 Plazy Valy 16</t>
  </si>
  <si>
    <t>2557339 Plazy Valy 17</t>
  </si>
  <si>
    <t>2557347 Plazy Valy 18</t>
  </si>
  <si>
    <t>2557363 Plazy Valy 20</t>
  </si>
  <si>
    <t>2557371 Plazy Valy 21</t>
  </si>
  <si>
    <t>2557380 Plazy Valy 22</t>
  </si>
  <si>
    <t>2557398 Plazy Valy 23</t>
  </si>
  <si>
    <t>25788019 Plazy Valy 28</t>
  </si>
  <si>
    <t>25888421 Plazy Valy 31</t>
  </si>
  <si>
    <t>26226413 Plazy Valy 35</t>
  </si>
  <si>
    <t>26388715 Plazy Valy 30</t>
  </si>
  <si>
    <t>26388723 Plazy Valy 32</t>
  </si>
  <si>
    <t>26388731 Plazy Valy 34</t>
  </si>
  <si>
    <t>26388740 Plazy Valy 37</t>
  </si>
  <si>
    <t>26689545 Plazy Valy 40</t>
  </si>
  <si>
    <t>26689553 Plazy Valy 42</t>
  </si>
  <si>
    <t>26791251 Plazy Valy 27</t>
  </si>
  <si>
    <t>26791269 Plazy Valy 33</t>
  </si>
  <si>
    <t>26791277 Plazy Valy 38</t>
  </si>
  <si>
    <t>27252990 Plazy Valy 50</t>
  </si>
  <si>
    <t>27313786 Plazy Valy 51</t>
  </si>
  <si>
    <t>27639533 Plazy Valy 60</t>
  </si>
  <si>
    <t>27886719 Plazy Valy 52</t>
  </si>
  <si>
    <t>72989700 Plazy Valy 53</t>
  </si>
  <si>
    <t>77586565 Plazy Valy 61</t>
  </si>
  <si>
    <t>25983067 Ostrava Hrabek 279/47a</t>
  </si>
  <si>
    <t>26014971 Ostrava Hrabek 282/61</t>
  </si>
  <si>
    <t>26045729 Ostrava Hrabek 284/28</t>
  </si>
  <si>
    <t>26226235 Ostrava Hrabek 289/32</t>
  </si>
  <si>
    <t>26650398 Ostrava Karla Svobody 290/103</t>
  </si>
  <si>
    <t>26713390 Ostrava Hrabek 298/53</t>
  </si>
  <si>
    <t>27117707 Ostrava Hrabek 299/34</t>
  </si>
  <si>
    <t>27213633 Ostrava Hrabek 301/45b</t>
  </si>
  <si>
    <t>27449645 Ostrava Hrabek 303/30</t>
  </si>
  <si>
    <t>27592081 Ostrava Hrabek 305/52</t>
  </si>
  <si>
    <t>27618358 Ostrava Hrabek 306/45a</t>
  </si>
  <si>
    <t>27693937 Ostrava Hrabek 296/63</t>
  </si>
  <si>
    <t>27693996 Ostrava Hrabek 320/65</t>
  </si>
  <si>
    <t>27694879 Ostrava Hrabek 321/58</t>
  </si>
  <si>
    <t>27705226 Ostrava Hrabek 295/59</t>
  </si>
  <si>
    <t>27713377 Ostrava Na Kopaninách 313/4</t>
  </si>
  <si>
    <t>27734919 Ostrava Na Kopaninách 316/3</t>
  </si>
  <si>
    <t>27791076 Ostrava Hrabek 323/56</t>
  </si>
  <si>
    <t>27808815 Ostrava Na Kopaninách 324/7</t>
  </si>
  <si>
    <t>27890520 Ostrava Hrabek 327/55</t>
  </si>
  <si>
    <t>27897095 Ostrava Hrabek 319/51</t>
  </si>
  <si>
    <t>27917886 Ostrava Hrabek 328/46a</t>
  </si>
  <si>
    <t>27938590 Ostrava Na Kopaninách 329/12</t>
  </si>
  <si>
    <t>28008693 Ostrava Za Dvorem 331/4</t>
  </si>
  <si>
    <t>28008707 Ostrava Za Dvorem 332/6</t>
  </si>
  <si>
    <t>28008715 Ostrava Za Dvorem 333/8</t>
  </si>
  <si>
    <t>28008723 Ostrava Za Dvorem 334/10</t>
  </si>
  <si>
    <t>28137302 Ostrava Hrabek 336/46b</t>
  </si>
  <si>
    <t>28137337 Ostrava Za Dvorem 335/2</t>
  </si>
  <si>
    <t>28229924 Ostrava Za Dvorem 339/1</t>
  </si>
  <si>
    <t>28229932 Ostrava Hrabek 338/40a</t>
  </si>
  <si>
    <t>28229941 Ostrava Na Kopaninách 340/21</t>
  </si>
  <si>
    <t>28280512 Ostrava Za Dvorem 342/3</t>
  </si>
  <si>
    <t>3307948 Ostrava Karla Svobody 1/93</t>
  </si>
  <si>
    <t>3308529 Ostrava Hrabek 33/29</t>
  </si>
  <si>
    <t>3308545 Ostrava Hrabek 34/31</t>
  </si>
  <si>
    <t>3308570 Ostrava Hrabek 35/35</t>
  </si>
  <si>
    <t>3308596 Ostrava Hrabek 36/37</t>
  </si>
  <si>
    <t>3308634 Ostrava Karla Svobody 38/101</t>
  </si>
  <si>
    <t>3308961 Ostrava Hrabek 56/23</t>
  </si>
  <si>
    <t>3309045 Ostrava Hrabek 61/33</t>
  </si>
  <si>
    <t>3309291 Ostrava Hrabek 75/25</t>
  </si>
  <si>
    <t>3309801 Ostrava Hrabek 107/42</t>
  </si>
  <si>
    <t>3310027 Ostrava Karla Svobody 129/97</t>
  </si>
  <si>
    <t>3310035 Ostrava Karla Svobody 130/95</t>
  </si>
  <si>
    <t>3310051 Ostrava Karla Svobody 133/89</t>
  </si>
  <si>
    <t>3310060 Ostrava Hrabek 134/13</t>
  </si>
  <si>
    <t>3310116 Ostrava Hrabek 139/11</t>
  </si>
  <si>
    <t>3310124 Ostrava Karla Svobody 140/87</t>
  </si>
  <si>
    <t>3310132 Ostrava Hrabek 141/7</t>
  </si>
  <si>
    <t>3310141 Ostrava Hrabek 142/5</t>
  </si>
  <si>
    <t>3310205 Ostrava Hrabek 148/3</t>
  </si>
  <si>
    <t>3310213 Ostrava Hrabek 149/1</t>
  </si>
  <si>
    <t>3310221 Ostrava Hrabek 150/43</t>
  </si>
  <si>
    <t>3310256 Ostrava Hrabek 153/9</t>
  </si>
  <si>
    <t>3310281 Ostrava Karla Svobody 156/62</t>
  </si>
  <si>
    <t>3310299 Ostrava Karla Svobody 157/64</t>
  </si>
  <si>
    <t>3310302 Ostrava Karla Svobody 158/66</t>
  </si>
  <si>
    <t>3310311 Ostrava Karla Svobody 159/60</t>
  </si>
  <si>
    <t>3310329 Ostrava Hrabek 160/21</t>
  </si>
  <si>
    <t>3310418 Ostrava Hrabek 169/44</t>
  </si>
  <si>
    <t>3310469 Ostrava Hrabek 174/27</t>
  </si>
  <si>
    <t>3310477 Ostrava Hrabek 175/39</t>
  </si>
  <si>
    <t>3310485 Ostrava Hrabek 176/19</t>
  </si>
  <si>
    <t>3310604 Ostrava Hrabek 188/18</t>
  </si>
  <si>
    <t>3310612 Ostrava Hrabek 189/12</t>
  </si>
  <si>
    <t>3310621 Ostrava Hrabek 190/2</t>
  </si>
  <si>
    <t>3310647 Ostrava Hrabek 192/6</t>
  </si>
  <si>
    <t>3310663 Ostrava Hrabek 194/14</t>
  </si>
  <si>
    <t>3310701 Ostrava Hrabek 198/8</t>
  </si>
  <si>
    <t>3310710 Ostrava Hrabek 199/20</t>
  </si>
  <si>
    <t>3310744 Ostrava Hrabek 203/4</t>
  </si>
  <si>
    <t>3310752 Ostrava Hrabek 204/10</t>
  </si>
  <si>
    <t>3310779 Ostrava Hrabek 206/16</t>
  </si>
  <si>
    <t>3310809 Ostrava Hrabek 209/41</t>
  </si>
  <si>
    <t>3310922 Ostrava Hrabek 221/40</t>
  </si>
  <si>
    <t>3310949 Ostrava Hrabek 223/50</t>
  </si>
  <si>
    <t>3310957 Ostrava Hrabek 224/48</t>
  </si>
  <si>
    <t>3310990 Ostrava Hrabek 228/46</t>
  </si>
  <si>
    <t>3311007 Ostrava Hrabek 230/54</t>
  </si>
  <si>
    <t>3311104 Ostrava Hrabek 247/29</t>
  </si>
  <si>
    <t>3311139 Ostrava Hrabek 251/38</t>
  </si>
  <si>
    <t>40891224 Ostrava Za Dvorem 352 / 2a</t>
  </si>
  <si>
    <t>41759770 Ostrava Hrabek 358 / 21a</t>
  </si>
  <si>
    <t>42346258 Ostrava Za Hřištěm 361 / 2a</t>
  </si>
  <si>
    <t>42604460 Ostrava Na Kopaninách 364/1</t>
  </si>
  <si>
    <t>70819912 Ostrava Hrabek 366 / 47b</t>
  </si>
  <si>
    <t>72564458 Ostrava Karla Svobody 368/99</t>
  </si>
  <si>
    <t>73346942 Ostrava Hrabek 373 / 30a</t>
  </si>
  <si>
    <t>73596876 Ostrava Hrabek 377 / 35a</t>
  </si>
  <si>
    <t>75346877 Ostrava Na Kopaninách 382/6</t>
  </si>
  <si>
    <t>75581922 Ostrava Na Kopaninách 384/23</t>
  </si>
  <si>
    <t>25499491 Ostrava Na Milířích 501/82</t>
  </si>
  <si>
    <t>25499505 Ostrava Na Milířích 502/3</t>
  </si>
  <si>
    <t>25499513 Ostrava 26. dubna 504/70</t>
  </si>
  <si>
    <t>25499521 Ostrava 26. dubna 505/74</t>
  </si>
  <si>
    <t>25499530 Ostrava 26. dubna 507/147</t>
  </si>
  <si>
    <t>25499548 Ostrava 26. dubna 510/90</t>
  </si>
  <si>
    <t>25499556 Ostrava 26. dubna 511/149</t>
  </si>
  <si>
    <t>25499564 Ostrava 26. dubna 512/94</t>
  </si>
  <si>
    <t>25499572 Ostrava 26. dubna 513/96</t>
  </si>
  <si>
    <t>25499581 Ostrava 26. dubna 514/98</t>
  </si>
  <si>
    <t>25499611 Ostrava Nad Plesenkou 517/5</t>
  </si>
  <si>
    <t>25499653 Ostrava 26. dubna 521/137</t>
  </si>
  <si>
    <t>25499661 Ostrava 26. dubna 522/133</t>
  </si>
  <si>
    <t>25499670 Ostrava 26. dubna 523/131</t>
  </si>
  <si>
    <t>25499688 Ostrava 26. dubna 524/129</t>
  </si>
  <si>
    <t>25499696 Ostrava 26. dubna 525/127</t>
  </si>
  <si>
    <t>25499700 Ostrava 26. dubna 526/123</t>
  </si>
  <si>
    <t>25499718 Ostrava 26. dubna 527/119</t>
  </si>
  <si>
    <t>25499726 Ostrava 26. dubna 528/66</t>
  </si>
  <si>
    <t>25499734 Ostrava 26. dubna 529/64</t>
  </si>
  <si>
    <t>25499742 Ostrava 26. dubna 532/151</t>
  </si>
  <si>
    <t>25499769 Ostrava Na Milířích 534/5</t>
  </si>
  <si>
    <t>25499777 Ostrava 26. dubna 535/82</t>
  </si>
  <si>
    <t>25499785 Ostrava 26. dubna 536/117</t>
  </si>
  <si>
    <t>25499793 Ostrava 26. dubna 537/121</t>
  </si>
  <si>
    <t>25499807 Ostrava 26. dubna 538/125</t>
  </si>
  <si>
    <t>25499815 Ostrava 26. dubna 539/153</t>
  </si>
  <si>
    <t>25499840 Ostrava 26. dubna 543/92</t>
  </si>
  <si>
    <t>25499858 Ostrava Na Milířích 544/31</t>
  </si>
  <si>
    <t>25499866 Ostrava Na Milířích 546/33</t>
  </si>
  <si>
    <t>25499874 Ostrava Na Milířích 547/13</t>
  </si>
  <si>
    <t>25499882 Ostrava 26. dubna 548/110</t>
  </si>
  <si>
    <t>25499891 Ostrava Na Milířích 549/19</t>
  </si>
  <si>
    <t>25499904 Ostrava Na Milířích 551/96</t>
  </si>
  <si>
    <t>25499912 Ostrava Nad Plesenkou 552/14</t>
  </si>
  <si>
    <t>25499921 Ostrava Nad Plesenkou 553/12</t>
  </si>
  <si>
    <t>25499939 Ostrava 26. dubna 554/108</t>
  </si>
  <si>
    <t>25499947 Ostrava 26. dubna 555/114</t>
  </si>
  <si>
    <t>25499955 Ostrava 26. dubna 556/118</t>
  </si>
  <si>
    <t>25499971 Ostrava 26. dubna 558/106</t>
  </si>
  <si>
    <t>25499980 Ostrava Na Milířích 560/78</t>
  </si>
  <si>
    <t>25499998 Ostrava Na Milířích 561/112</t>
  </si>
  <si>
    <t>25500031 Ostrava Na Milířích 565/106</t>
  </si>
  <si>
    <t>25500040 Ostrava 26. dubna 566/116</t>
  </si>
  <si>
    <t>25500066 Ostrava Na Milířích 570/8</t>
  </si>
  <si>
    <t>25500074 Ostrava Na Milířích 571/108</t>
  </si>
  <si>
    <t>25500082 Ostrava Na Milířích 572/100</t>
  </si>
  <si>
    <t>25500091 Ostrava Na Milířích 573/90</t>
  </si>
  <si>
    <t>25500104 Ostrava 26. dubna 574/78</t>
  </si>
  <si>
    <t>25500112 Ostrava Na Milířích 575/35</t>
  </si>
  <si>
    <t>25500121 Ostrava Na Milířích 576/80</t>
  </si>
  <si>
    <t>25500139 Ostrava Na Milířích 577/98</t>
  </si>
  <si>
    <t>25500147 Ostrava Nad Plesenkou 578/10</t>
  </si>
  <si>
    <t>25500155 Ostrava Na Milířích 579/10</t>
  </si>
  <si>
    <t>25500171 Ostrava Na Milířích 581/110</t>
  </si>
  <si>
    <t>25500180 Ostrava Na Milířích 582/114</t>
  </si>
  <si>
    <t>25500198 Ostrava Na Milířích 583/94</t>
  </si>
  <si>
    <t>25500201 Ostrava Na Milířích 584/76</t>
  </si>
  <si>
    <t>25500210 Ostrava Nad Plesenkou 585/2</t>
  </si>
  <si>
    <t>25500228 Ostrava Na Milířích 586/12</t>
  </si>
  <si>
    <t>25500236 Ostrava Na Milířích 587/74</t>
  </si>
  <si>
    <t>25500244 Ostrava Na Milířích 588/14</t>
  </si>
  <si>
    <t>25500252 Ostrava Nad Plesenkou 589/4</t>
  </si>
  <si>
    <t>25500261 Ostrava Na Milířích 592/72</t>
  </si>
  <si>
    <t>25500279 Ostrava Na Milířích 593/1</t>
  </si>
  <si>
    <t>25500287 Ostrava Na Milířích 594/29</t>
  </si>
  <si>
    <t>25500295 Ostrava 26. dubna 595/120</t>
  </si>
  <si>
    <t>25500309 Ostrava Na Milířích 596/92</t>
  </si>
  <si>
    <t>25500317 Ostrava Nad Plesenkou 597/20</t>
  </si>
  <si>
    <t>25500325 Ostrava Nad Plesenkou 598/7</t>
  </si>
  <si>
    <t>25500333 Ostrava Nad Plesenkou 599/9</t>
  </si>
  <si>
    <t>25500341 Ostrava 26. dubna 600/159</t>
  </si>
  <si>
    <t>25500350 Ostrava Nad Plesenkou 601/18</t>
  </si>
  <si>
    <t>25500368 Ostrava Nad Plesenkou 602/16</t>
  </si>
  <si>
    <t>26186411 Ostrava 26. dubna 609/108a</t>
  </si>
  <si>
    <t>26209128 Ostrava Ostružinová 607/8</t>
  </si>
  <si>
    <t>26209136 Ostrava Ostružinová 605/1</t>
  </si>
  <si>
    <t>26209144 Ostrava Ostružinová 606/10</t>
  </si>
  <si>
    <t>26665263 Ostrava Nad Plesenkou 603/22</t>
  </si>
  <si>
    <t>26758121 Ostrava Nad Plesenkou 604/20a</t>
  </si>
  <si>
    <t>27110877 Ostrava Na Milířích 610/118</t>
  </si>
  <si>
    <t>27180981 Ostrava Na Milířích 608/120</t>
  </si>
  <si>
    <t>27226581 Ostrava Na Milířích 302</t>
  </si>
  <si>
    <t>27800385 Ostrava Ostružinová 611/4</t>
  </si>
  <si>
    <t>27868371 Ostrava Ostružinová 612/2</t>
  </si>
  <si>
    <t>28309006 Ostrava Na Milířích 614/39</t>
  </si>
  <si>
    <t>28345410 Ostrava Nad Plesenkou 616/10a</t>
  </si>
  <si>
    <t>28426479 Ostrava Za Točnou 613/6</t>
  </si>
  <si>
    <t>28481691 Ostrava Za Točnou 615/10</t>
  </si>
  <si>
    <t>3308685 Ostrava 26. dubna 541/68</t>
  </si>
  <si>
    <t>3308847 Ostrava 26. dubna 550/112</t>
  </si>
  <si>
    <t>3309177 Ostrava Na Milířích 568/88</t>
  </si>
  <si>
    <t>40990435 Ostrava Za Točnou 617/8</t>
  </si>
  <si>
    <t>41174607 Ostrava Na Milířích 618/122</t>
  </si>
  <si>
    <t>41285794 Ostrava Za Točnou 619/4</t>
  </si>
  <si>
    <t>42250064 Ostrava Na Milířích 620/124</t>
  </si>
  <si>
    <t>72387955 Ostrava Za Točnou 621/2</t>
  </si>
  <si>
    <t>73401269 Ostrava Na Milířích 622/21</t>
  </si>
  <si>
    <t>75359782 Ostrava Na Milířích 624/50</t>
  </si>
  <si>
    <t>75849437 Ostrava Na Milířích 625/47</t>
  </si>
  <si>
    <t>23340126 Ostrava Karla Svobody 255/24</t>
  </si>
  <si>
    <t>25035185 Ostrava Martinovská 256/125</t>
  </si>
  <si>
    <t>25092154 Ostrava Martinovská 257/111</t>
  </si>
  <si>
    <t>25157779 Ostrava Martinovská 258/103</t>
  </si>
  <si>
    <t>25164309 Ostrava Martinovská 260/123</t>
  </si>
  <si>
    <t>25164317 Ostrava Martinovská 259/101</t>
  </si>
  <si>
    <t>25177699 Ostrava Martinovská 261/107</t>
  </si>
  <si>
    <t>25209337 Ostrava Karla Svobody 262/71</t>
  </si>
  <si>
    <t>25297503 Ostrava Martinovská 265/113</t>
  </si>
  <si>
    <t>25359215 Ostrava Vlnitá 267/12</t>
  </si>
  <si>
    <t>25359223 Ostrava Martinovská 266/117</t>
  </si>
  <si>
    <t>25359231 Ostrava Karla Svobody 250/9a</t>
  </si>
  <si>
    <t>25359240 Ostrava Karla Svobody 263/38</t>
  </si>
  <si>
    <t>25364391 Ostrava 26. dubna 264/55</t>
  </si>
  <si>
    <t>25364405 Ostrava 26. dubna 269/45</t>
  </si>
  <si>
    <t>25364553 Ostrava Martinovská 268/119</t>
  </si>
  <si>
    <t>25618881 Ostrava Vlnitá 271/25</t>
  </si>
  <si>
    <t>25919237 Ostrava 26. dubna 273/101</t>
  </si>
  <si>
    <t>25978497 Ostrava Dobroslavická 277/11</t>
  </si>
  <si>
    <t>25989006 Ostrava Martinovská 278/105</t>
  </si>
  <si>
    <t>26014980 Ostrava Na Žižkově 280/8</t>
  </si>
  <si>
    <t>26150930 Ostrava Na Žižkově 286/10</t>
  </si>
  <si>
    <t>26201836 Ostrava Karla Svobody 288/50a</t>
  </si>
  <si>
    <t>26201844 Ostrava Karla Svobody 287/46a</t>
  </si>
  <si>
    <t>26277093 Ostrava Dobroslavická 291/9</t>
  </si>
  <si>
    <t>26645238 Ostrava Vyhlídková 294/3</t>
  </si>
  <si>
    <t>26671573 Ostrava Vyhlídková 297/1</t>
  </si>
  <si>
    <t>26750171 Ostrava Martinovská 270/121</t>
  </si>
  <si>
    <t>27224813 Ostrava Karla Svobody 252/67a</t>
  </si>
  <si>
    <t>27224848 Ostrava Karla Svobody 276/24a</t>
  </si>
  <si>
    <t>27225208 Ostrava Na Žižkově 300/11</t>
  </si>
  <si>
    <t>27226590 Ostrava Karla Svobody 275/14a</t>
  </si>
  <si>
    <t>27541878 Ostrava Vlnitá 304/11</t>
  </si>
  <si>
    <t>27619231 Ostrava K Hájku 307/10</t>
  </si>
  <si>
    <t>27619249 Ostrava K Hájku 308/12</t>
  </si>
  <si>
    <t>27619257 Ostrava K Hájku 310/16</t>
  </si>
  <si>
    <t>27619265 Ostrava K Hájku 309/14</t>
  </si>
  <si>
    <t>27619273 Ostrava K Hájku 311/18</t>
  </si>
  <si>
    <t>27633705 Ostrava 26. dubna 314/31a</t>
  </si>
  <si>
    <t>27649024 Ostrava Karla Svobody 315/26a</t>
  </si>
  <si>
    <t>27668355 Ostrava Karla Svobody 318/23b</t>
  </si>
  <si>
    <t>27668363 Ostrava Karla Svobody 317/23a</t>
  </si>
  <si>
    <t>27713661 Ostrava Vlnitá 322/14</t>
  </si>
  <si>
    <t>27838650 Ostrava Karla Svobody 325/29c</t>
  </si>
  <si>
    <t>28002547 Ostrava 26. dubna 330/54a</t>
  </si>
  <si>
    <t>28137311 Ostrava U Pískovny 337/1</t>
  </si>
  <si>
    <t>28263600 Ostrava U Pískovny 341/6</t>
  </si>
  <si>
    <t>28328388 Ostrava Šípková 343/5</t>
  </si>
  <si>
    <t>31171575 Ostrava Karla Svobody 90/53</t>
  </si>
  <si>
    <t>31171605 Ostrava Martinovská 272/127</t>
  </si>
  <si>
    <t>3307964 Ostrava Karla Svobody 2/29</t>
  </si>
  <si>
    <t>3307999 Ostrava Karla Svobody 4/25</t>
  </si>
  <si>
    <t>3308031 Ostrava Karla Svobody 7/9</t>
  </si>
  <si>
    <t>3308081 Ostrava Souhradská 10/3</t>
  </si>
  <si>
    <t>3308120 Ostrava 26. dubna 12/99</t>
  </si>
  <si>
    <t>3308162 Ostrava 26. dubna 14/103</t>
  </si>
  <si>
    <t>3308189 Ostrava 26. dubna 15/105</t>
  </si>
  <si>
    <t>3308197 Ostrava 26. dubna 16/42</t>
  </si>
  <si>
    <t>3308235 Ostrava Dobroslavická 18/2</t>
  </si>
  <si>
    <t>3308251 Ostrava 26. dubna 19/95</t>
  </si>
  <si>
    <t>3308278 Ostrava 26. dubna 20/91</t>
  </si>
  <si>
    <t>3308294 Ostrava 26. dubna 21/87</t>
  </si>
  <si>
    <t>3308316 Ostrava 26. dubna 22/85</t>
  </si>
  <si>
    <t>3308332 Ostrava Akátová 23/12</t>
  </si>
  <si>
    <t>3308359 Ostrava K Hájku 24/6</t>
  </si>
  <si>
    <t>3308391 Ostrava Akátová 26/10</t>
  </si>
  <si>
    <t>3308413 Ostrava Akátová 27/8</t>
  </si>
  <si>
    <t>3308430 Ostrava Akátová 28/2</t>
  </si>
  <si>
    <t>3308502 Ostrava 26. dubna 32/97</t>
  </si>
  <si>
    <t>3308600 Ostrava Dobroslavická 37/5</t>
  </si>
  <si>
    <t>3308642 Ostrava 26. dubna 39/71</t>
  </si>
  <si>
    <t>3308669 Ostrava Dobroslavická 40/3</t>
  </si>
  <si>
    <t>3308715 Ostrava 26. dubna 43/40</t>
  </si>
  <si>
    <t>3308758 Ostrava Liščí 45/2</t>
  </si>
  <si>
    <t>3308766 Ostrava Liščí 46/6</t>
  </si>
  <si>
    <t>3308782 Ostrava Liščí 47/8</t>
  </si>
  <si>
    <t>3308812 Ostrava Liščí 48/10</t>
  </si>
  <si>
    <t>3308821 Ostrava Liščí 49/12</t>
  </si>
  <si>
    <t>3308855 Ostrava Liščí 51/16</t>
  </si>
  <si>
    <t>3308871 Ostrava Liščí 52/18</t>
  </si>
  <si>
    <t>3308898 Ostrava Liščí 53/20</t>
  </si>
  <si>
    <t>3308928 Ostrava Liščí 54/22</t>
  </si>
  <si>
    <t>3308936 Ostrava 26. dubna 55/107</t>
  </si>
  <si>
    <t>3308979 Ostrava 26. dubna 57/67</t>
  </si>
  <si>
    <t>3308995 Ostrava Dobroslavická 58/10</t>
  </si>
  <si>
    <t>3309011 Ostrava Souhradská 59/5</t>
  </si>
  <si>
    <t>3309029 Ostrava Karla Svobody 60/8</t>
  </si>
  <si>
    <t>3309142 Ostrava Karla Svobody 66/17</t>
  </si>
  <si>
    <t>3309151 Ostrava Akátová 67/4</t>
  </si>
  <si>
    <t>3309193 Ostrava Karla Svobody 70/15</t>
  </si>
  <si>
    <t>3309258 Ostrava Vlnitá 73/3</t>
  </si>
  <si>
    <t>3309282 Ostrava Karla Svobody 74/21</t>
  </si>
  <si>
    <t>3309321 Ostrava Souhradská 76/2</t>
  </si>
  <si>
    <t>3309339 Ostrava Karla Svobody 77/5</t>
  </si>
  <si>
    <t>3309355 Ostrava Karla Svobody 78/16</t>
  </si>
  <si>
    <t>3309371 Ostrava 26. dubna 79/21</t>
  </si>
  <si>
    <t>3309398 Ostrava 26. dubna 80/15</t>
  </si>
  <si>
    <t>3309410 Ostrava Karla Svobody 81/2</t>
  </si>
  <si>
    <t>3309436 Ostrava 26. dubna 82/111</t>
  </si>
  <si>
    <t>3309479 Ostrava Karla Svobody 84/48</t>
  </si>
  <si>
    <t>3309495 Ostrava 26. dubna 85/93</t>
  </si>
  <si>
    <t>3309533 Ostrava Vlnitá 87/20</t>
  </si>
  <si>
    <t>3309550 Ostrava Karla Svobody 88/27</t>
  </si>
  <si>
    <t>3309576 Ostrava Karla Svobody 89/14</t>
  </si>
  <si>
    <t>3309606 Ostrava K Hájku 91/4</t>
  </si>
  <si>
    <t>3309614 Ostrava Vlnitá 92/4</t>
  </si>
  <si>
    <t>3309673 Ostrava Karla Svobody 95/18</t>
  </si>
  <si>
    <t>3309681 Ostrava 26. dubna 96/58</t>
  </si>
  <si>
    <t>3309703 Ostrava 26. dubna 97/56</t>
  </si>
  <si>
    <t>3309720 Ostrava 26. dubna 99/50</t>
  </si>
  <si>
    <t>3309738 Ostrava 26. dubna 100/48</t>
  </si>
  <si>
    <t>3309746 Ostrava Karla Svobody 101/12</t>
  </si>
  <si>
    <t>3309754 Ostrava 26. dubna 102/52</t>
  </si>
  <si>
    <t>3309762 Ostrava 26. dubna 103/31</t>
  </si>
  <si>
    <t>3309771 Ostrava 26. dubna 104/37</t>
  </si>
  <si>
    <t>3309789 Ostrava Liščí 105/4</t>
  </si>
  <si>
    <t>3309797 Ostrava 26. dubna 106/32</t>
  </si>
  <si>
    <t>3309819 Ostrava 26. dubna 108/46</t>
  </si>
  <si>
    <t>3309827 Ostrava Karla Svobody 109/19</t>
  </si>
  <si>
    <t>3309835 Ostrava 26. dubna 110/19</t>
  </si>
  <si>
    <t>3309843 Ostrava 26. dubna 111/39</t>
  </si>
  <si>
    <t>3309851 Ostrava 26. dubna 112/17</t>
  </si>
  <si>
    <t>3309860 Ostrava Karla Svobody 113/34</t>
  </si>
  <si>
    <t>3309878 Ostrava Karla Svobody 114/30</t>
  </si>
  <si>
    <t>3309886 Ostrava Karla Svobody 115/28</t>
  </si>
  <si>
    <t>3309894 Ostrava Karla Svobody 116/32</t>
  </si>
  <si>
    <t>3309908 Ostrava 26. dubna 117/63</t>
  </si>
  <si>
    <t>3309916 Ostrava 26. dubna 118/73</t>
  </si>
  <si>
    <t>3309924 Ostrava 26. dubna 119/23</t>
  </si>
  <si>
    <t>3309932 Ostrava Karla Svobody 120/26</t>
  </si>
  <si>
    <t>3309941 Ostrava Liščí 121/11</t>
  </si>
  <si>
    <t>3309959 Ostrava Liščí 122/3</t>
  </si>
  <si>
    <t>3309967 Ostrava 26. dubna 123/53</t>
  </si>
  <si>
    <t>3309975 Ostrava 26. dubna 124/6</t>
  </si>
  <si>
    <t>3309983 Ostrava Karla Svobody 125/65</t>
  </si>
  <si>
    <t>3309991 Ostrava Karla Svobody 126/61</t>
  </si>
  <si>
    <t>3310043 Ostrava Vlnitá 132/2</t>
  </si>
  <si>
    <t>3310086 Ostrava Karla Svobody 136/43</t>
  </si>
  <si>
    <t>3310094 Ostrava Karla Svobody 137/57</t>
  </si>
  <si>
    <t>3310108 Ostrava Karla Svobody 138/75</t>
  </si>
  <si>
    <t>3310159 Ostrava Karla Svobody 143/35</t>
  </si>
  <si>
    <t>3310175 Ostrava Karla Svobody 145/67</t>
  </si>
  <si>
    <t>3310183 Ostrava Karla Svobody 146/42</t>
  </si>
  <si>
    <t>3310191 Ostrava Karla Svobody 147/36</t>
  </si>
  <si>
    <t>3310230 Ostrava Karla Svobody 151/59</t>
  </si>
  <si>
    <t>3310248 Ostrava Karla Svobody 152/73</t>
  </si>
  <si>
    <t>3310264 Ostrava 26. dubna 154/29</t>
  </si>
  <si>
    <t>3310272 Ostrava Akátová 155/6</t>
  </si>
  <si>
    <t>3310337 Ostrava 26. dubna 161/4</t>
  </si>
  <si>
    <t>3310345 Ostrava 26. dubna 162/61</t>
  </si>
  <si>
    <t>3310353 Ostrava Karla Svobody 163/37</t>
  </si>
  <si>
    <t>3310361 Ostrava Karla Svobody 164/55</t>
  </si>
  <si>
    <t>3310370 Ostrava 26. dubna 165/51</t>
  </si>
  <si>
    <t>3310388 Ostrava 26. dubna 166/12</t>
  </si>
  <si>
    <t>3310396 Ostrava 26. dubna 167/43</t>
  </si>
  <si>
    <t>3310400 Ostrava Karla Svobody 168/4</t>
  </si>
  <si>
    <t>3310426 Ostrava Karla Svobody 170/46</t>
  </si>
  <si>
    <t>3310434 Ostrava Karla Svobody 171/33</t>
  </si>
  <si>
    <t>3310442 Ostrava Karla Svobody 172/63</t>
  </si>
  <si>
    <t>3310451 Ostrava Pěkná 173/2</t>
  </si>
  <si>
    <t>3310493 Ostrava Karla Svobody 177/44</t>
  </si>
  <si>
    <t>3310507 Ostrava Karla Svobody 178/22</t>
  </si>
  <si>
    <t>3310515 Ostrava Karla Svobody 179/77</t>
  </si>
  <si>
    <t>3310523 Ostrava 26. dubna 180/41</t>
  </si>
  <si>
    <t>3310540 Ostrava Karla Svobody 182/40</t>
  </si>
  <si>
    <t>3310566 Ostrava Karla Svobody 184/31</t>
  </si>
  <si>
    <t>3310574 Ostrava K Hájku 185/2</t>
  </si>
  <si>
    <t>3310591 Ostrava 26. dubna 187/49</t>
  </si>
  <si>
    <t>3310639 Ostrava Pěkná 191/8</t>
  </si>
  <si>
    <t>3310655 Ostrava Karla Svobody 193/6</t>
  </si>
  <si>
    <t>3310671 Ostrava Pěkná 195/4</t>
  </si>
  <si>
    <t>3310680 Ostrava Pěkná 196/6</t>
  </si>
  <si>
    <t>3310698 Ostrava Na Žižkově 197/6</t>
  </si>
  <si>
    <t>3310728 Ostrava Pěkná 200/10</t>
  </si>
  <si>
    <t>3310736 Ostrava Karla Svobody 201/20</t>
  </si>
  <si>
    <t>3310761 Ostrava Karla Svobody 205/69</t>
  </si>
  <si>
    <t>3310787 Ostrava 26. dubna 207/35</t>
  </si>
  <si>
    <t>3310795 Ostrava 26. dubna 208/65</t>
  </si>
  <si>
    <t>3310817 Ostrava Pěkná 210/12</t>
  </si>
  <si>
    <t>3310833 Ostrava 26. dubna 212/33</t>
  </si>
  <si>
    <t>3310841 Ostrava 26. dubna 213/27</t>
  </si>
  <si>
    <t>3310850 Ostrava 26. dubna 214/25</t>
  </si>
  <si>
    <t>3310868 Ostrava Dobroslavická 215/12</t>
  </si>
  <si>
    <t>3310876 Ostrava Na Žižkově 216/2</t>
  </si>
  <si>
    <t>3310884 Ostrava 26. dubna 217/47</t>
  </si>
  <si>
    <t>3310892 Ostrava 26. dubna 218/16</t>
  </si>
  <si>
    <t>3310906 Ostrava 26. dubna 219/14</t>
  </si>
  <si>
    <t>3310914 Ostrava Karla Svobody 220/13</t>
  </si>
  <si>
    <t>3310931 Ostrava K Hájku 222/8</t>
  </si>
  <si>
    <t>3310965 Ostrava Akátová 225/18</t>
  </si>
  <si>
    <t>3310973 Ostrava 26. dubna 226/18</t>
  </si>
  <si>
    <t>3311015 Ostrava Pěkná 231/7</t>
  </si>
  <si>
    <t>3311023 Ostrava Pěkná 232/5</t>
  </si>
  <si>
    <t>3311031 Ostrava Pěkná 233/3</t>
  </si>
  <si>
    <t>3311040 Ostrava Akátová 234/16</t>
  </si>
  <si>
    <t>3311058 Ostrava 26. dubna 241/69</t>
  </si>
  <si>
    <t>3311066 Ostrava Karla Svobody 243/15a</t>
  </si>
  <si>
    <t>3311074 Ostrava Karla Svobody 244 / 69a</t>
  </si>
  <si>
    <t>3311082 Ostrava 26. dubna 245/57</t>
  </si>
  <si>
    <t>3311091 Ostrava 26. dubna 246/59</t>
  </si>
  <si>
    <t>3311112 Ostrava Karla Svobody 248 / 31a</t>
  </si>
  <si>
    <t>3311121 Ostrava 26. dubna 249/44</t>
  </si>
  <si>
    <t>3311147 Ostrava Na Žižkově 253/4</t>
  </si>
  <si>
    <t>40261069 Ostrava Vlnitá 345/5</t>
  </si>
  <si>
    <t>40489213 Ostrava Karla Svobody 346 / 27a</t>
  </si>
  <si>
    <t>40496805 Ostrava K Hájku 347/20</t>
  </si>
  <si>
    <t>40497071 Ostrava K Hájku 348 / 20a</t>
  </si>
  <si>
    <t>40544389 Ostrava U Pískovny 349/3</t>
  </si>
  <si>
    <t>40660991 Ostrava 26. dubna 350 / 4a</t>
  </si>
  <si>
    <t>40811905 Ostrava Šípková 351 / 3a</t>
  </si>
  <si>
    <t>41043715 Ostrava K Hájku 353/22</t>
  </si>
  <si>
    <t>41174470 Ostrava Karla Svobody 354 / 29a</t>
  </si>
  <si>
    <t>41262573 Ostrava Dobroslavická 356/16</t>
  </si>
  <si>
    <t>41757513 Ostrava Liščí 357/1</t>
  </si>
  <si>
    <t>42179921 Ostrava Dobroslavická 359/14</t>
  </si>
  <si>
    <t>42342686 Ostrava Dobroslavická 360/7</t>
  </si>
  <si>
    <t>42565464 Ostrava Karla Svobody 363/4</t>
  </si>
  <si>
    <t>72190078 Ostrava Šípková 367/4</t>
  </si>
  <si>
    <t>72516691 Ostrava 26. dubna 30/81</t>
  </si>
  <si>
    <t>72651962 Ostrava Liščí 370/9</t>
  </si>
  <si>
    <t>72978198 Ostrava Vyhlídková 371/4</t>
  </si>
  <si>
    <t>73176699 Ostrava Vlnitá 372 / 5a</t>
  </si>
  <si>
    <t>73459224 Ostrava 26. dubna 374/83</t>
  </si>
  <si>
    <t>73795402 Ostrava Karla Svobody 378/39</t>
  </si>
  <si>
    <t>73813664 Ostrava Šípková 375/1</t>
  </si>
  <si>
    <t>74125397 Ostrava Dobroslavická 379/3a</t>
  </si>
  <si>
    <t>74472496 Ostrava Vyhlídková 380/6</t>
  </si>
  <si>
    <t>75269112 Ostrava 26. dubna 381/2a</t>
  </si>
  <si>
    <t>75346915 Ostrava Vyhlídková 383/8</t>
  </si>
  <si>
    <t>75582228 Ostrava Karla Svobody 385/27c</t>
  </si>
  <si>
    <t>75608472 Ostrava Karla Svobody 386/14b</t>
  </si>
  <si>
    <t>76134822 Ostrava Karla Svobody 387/12a</t>
  </si>
  <si>
    <t>77660790 Ostrava U Pískovny 389 / 4</t>
  </si>
  <si>
    <t>77711921 Ostrava Karla Svobody 390 / 46b</t>
  </si>
  <si>
    <t>77890868 Ostrava Karla Svobody 392 / 16b</t>
  </si>
  <si>
    <t>77891481 Ostrava Liščí 391 / 14</t>
  </si>
  <si>
    <t>24711365 Samšina Plhov 26</t>
  </si>
  <si>
    <t>24711373 Samšina Plhov 29</t>
  </si>
  <si>
    <t>24711381 Samšina Plhov 30</t>
  </si>
  <si>
    <t>24711497 Samšina Plhov 45</t>
  </si>
  <si>
    <t>16441796 Bdín Bdín 1</t>
  </si>
  <si>
    <t>16441800 Bdín Bdín 2</t>
  </si>
  <si>
    <t>16441818 Bdín Bdín 3</t>
  </si>
  <si>
    <t>16441826 Bdín Bdín 4</t>
  </si>
  <si>
    <t>16441834 Bdín Bdín 5</t>
  </si>
  <si>
    <t>16441842 Bdín Bdín 6</t>
  </si>
  <si>
    <t>16441851 Bdín Bdín 7</t>
  </si>
  <si>
    <t>16441869 Bdín Bdín 8</t>
  </si>
  <si>
    <t>16441877 Bdín Bdín 9</t>
  </si>
  <si>
    <t>16441885 Bdín Bdín 10</t>
  </si>
  <si>
    <t>16441893 Bdín Bdín 11</t>
  </si>
  <si>
    <t>16441907 Bdín Bdín 12</t>
  </si>
  <si>
    <t>16441915 Bdín Bdín 13</t>
  </si>
  <si>
    <t>16441923 Bdín Bdín 14</t>
  </si>
  <si>
    <t>16441931 Bdín Bdín 15</t>
  </si>
  <si>
    <t>16441940 Bdín Bdín 16</t>
  </si>
  <si>
    <t>16441958 Bdín Bdín 17</t>
  </si>
  <si>
    <t>16441966 Bdín Bdín 18</t>
  </si>
  <si>
    <t>16441974 Bdín Bdín 19</t>
  </si>
  <si>
    <t>16441982 Bdín Bdín 20</t>
  </si>
  <si>
    <t>16441991 Bdín Bdín 21</t>
  </si>
  <si>
    <t>16442008 Bdín Bdín 22</t>
  </si>
  <si>
    <t>16442016 Bdín Bdín 23</t>
  </si>
  <si>
    <t>16442024 Bdín Bdín 24</t>
  </si>
  <si>
    <t>16442032 Bdín Bdín 25</t>
  </si>
  <si>
    <t>16442041 Bdín Bdín 26</t>
  </si>
  <si>
    <t>16442059 Bdín Bdín 27</t>
  </si>
  <si>
    <t>16442067 Bdín Bdín 28</t>
  </si>
  <si>
    <t>16442075 Bdín Bdín 30</t>
  </si>
  <si>
    <t>16442083 Bdín Bdín 31</t>
  </si>
  <si>
    <t>16442091 Bdín Bdín 32</t>
  </si>
  <si>
    <t>16442105 Bdín Bdín 33</t>
  </si>
  <si>
    <t>16442113 Bdín Bdín 34</t>
  </si>
  <si>
    <t>16442121 Bdín Bdín 35</t>
  </si>
  <si>
    <t>16442130 Bdín Bdín 36</t>
  </si>
  <si>
    <t>16442148 Bdín Bdín 37</t>
  </si>
  <si>
    <t>16442156 Bdín Bdín 38</t>
  </si>
  <si>
    <t>16442164 Bdín Bdín 39</t>
  </si>
  <si>
    <t>16442172 Bdín Bdín 40</t>
  </si>
  <si>
    <t>16442181 Bdín Bdín 41</t>
  </si>
  <si>
    <t>16442199 Bdín Bdín 42</t>
  </si>
  <si>
    <t>16442202 Bdín Bdín 44</t>
  </si>
  <si>
    <t>16442211 Bdín Bdín 47</t>
  </si>
  <si>
    <t>708623 Pňovany Chotěšovičky 1</t>
  </si>
  <si>
    <t>708658 Pňovany Chotěšovičky 5</t>
  </si>
  <si>
    <t>708666 Pňovany Chotěšovičky 6</t>
  </si>
  <si>
    <t>708674 Pňovany Chotěšovičky 11</t>
  </si>
  <si>
    <t>708682 Pňovany Chotěšovičky 13</t>
  </si>
  <si>
    <t>708691 Pňovany Chotěšovičky 16</t>
  </si>
  <si>
    <t>708704 Pňovany Chotěšovičky 17</t>
  </si>
  <si>
    <t>708712 Pňovany Chotěšovičky 18</t>
  </si>
  <si>
    <t>25048198 Jestřebí Pobučí 68</t>
  </si>
  <si>
    <t>30858003 Jestřebí Pobučí 19</t>
  </si>
  <si>
    <t>30858020 Jestřebí Pobučí 44</t>
  </si>
  <si>
    <t>40099865 Jestřebí Pobučí 47</t>
  </si>
  <si>
    <t>5823081 Jestřebí Pobučí 1</t>
  </si>
  <si>
    <t>5823099 Jestřebí Pobučí 2</t>
  </si>
  <si>
    <t>5823137 Jestřebí Pobučí 6</t>
  </si>
  <si>
    <t>5823188 Jestřebí Pobučí 17</t>
  </si>
  <si>
    <t>5823200 Jestřebí Pobučí 20</t>
  </si>
  <si>
    <t>5823218 Jestřebí Pobučí 21</t>
  </si>
  <si>
    <t>5823234 Jestřebí Pobučí 24</t>
  </si>
  <si>
    <t>5823242 Jestřebí Pobučí 25</t>
  </si>
  <si>
    <t>5823269 Jestřebí Pobučí 27</t>
  </si>
  <si>
    <t>5823277 Jestřebí Pobučí 29</t>
  </si>
  <si>
    <t>5823293 Jestřebí Pobučí 33</t>
  </si>
  <si>
    <t>5823331 Jestřebí Pobučí 41</t>
  </si>
  <si>
    <t>5823358 Jestřebí Pobučí 43</t>
  </si>
  <si>
    <t>5823374 Jestřebí Pobučí 46</t>
  </si>
  <si>
    <t>5823404 Jestřebí Pobučí 52</t>
  </si>
  <si>
    <t>5823412 Jestřebí Pobučí 56</t>
  </si>
  <si>
    <t>5823421 Jestřebí Pobučí 57</t>
  </si>
  <si>
    <t>5823463 Jestřebí Pobučí 62</t>
  </si>
  <si>
    <t>5823480 Jestřebí Pobučí 64</t>
  </si>
  <si>
    <t>5823501 Jestřebí Pobučí 67</t>
  </si>
  <si>
    <t>5823510 Jestřebí Pobučí 69</t>
  </si>
  <si>
    <t>5823625 Jestřebí Pobučí 66</t>
  </si>
  <si>
    <t>8852201 Počátky Heřmaneč 1</t>
  </si>
  <si>
    <t>8852227 Počátky Heřmaneč 6</t>
  </si>
  <si>
    <t>8852235 Počátky Heřmaneč 7</t>
  </si>
  <si>
    <t>8852243 Počátky Heřmaneč 8</t>
  </si>
  <si>
    <t>8852251 Počátky Heřmaneč 9</t>
  </si>
  <si>
    <t>8852278 Počátky Heřmaneč 11</t>
  </si>
  <si>
    <t>8852286 Počátky Heřmaneč 13</t>
  </si>
  <si>
    <t>8852308 Počátky Heřmaneč 15</t>
  </si>
  <si>
    <t>8852316 Počátky Heřmaneč 16</t>
  </si>
  <si>
    <t>8852324 Počátky Heřmaneč 17</t>
  </si>
  <si>
    <t>8852332 Počátky Heřmaneč 18</t>
  </si>
  <si>
    <t>8852341 Počátky Heřmaneč 20</t>
  </si>
  <si>
    <t>8852359 Počátky Heřmaneč 21</t>
  </si>
  <si>
    <t>8852367 Počátky Heřmaneč 22</t>
  </si>
  <si>
    <t>8852375 Počátky Heřmaneč 23</t>
  </si>
  <si>
    <t>8852383 Počátky Heřmaneč 24</t>
  </si>
  <si>
    <t>73729906 Počátky Léskovec 30</t>
  </si>
  <si>
    <t>8852839 Počátky Léskovec 1</t>
  </si>
  <si>
    <t>8852847 Počátky Léskovec 2</t>
  </si>
  <si>
    <t>8852855 Počátky Léskovec 3</t>
  </si>
  <si>
    <t>8852863 Počátky Léskovec 4</t>
  </si>
  <si>
    <t>8852871 Počátky Léskovec 5</t>
  </si>
  <si>
    <t>8852880 Počátky Léskovec 6</t>
  </si>
  <si>
    <t>8852898 Počátky Léskovec 7</t>
  </si>
  <si>
    <t>8852901 Počátky Léskovec 8</t>
  </si>
  <si>
    <t>8852910 Počátky Léskovec 9</t>
  </si>
  <si>
    <t>8852928 Počátky Léskovec 10</t>
  </si>
  <si>
    <t>8852936 Počátky Léskovec 12</t>
  </si>
  <si>
    <t>8852944 Počátky Léskovec 13</t>
  </si>
  <si>
    <t>8852952 Počátky Léskovec 14</t>
  </si>
  <si>
    <t>8852961 Počátky Léskovec 15</t>
  </si>
  <si>
    <t>8852979 Počátky Léskovec 16</t>
  </si>
  <si>
    <t>8852987 Počátky Léskovec 17</t>
  </si>
  <si>
    <t>8852995 Počátky Léskovec 19</t>
  </si>
  <si>
    <t>8853002 Počátky Léskovec 20</t>
  </si>
  <si>
    <t>8853011 Počátky Léskovec 21</t>
  </si>
  <si>
    <t>8853029 Počátky Léskovec 22</t>
  </si>
  <si>
    <t>8853037 Počátky Léskovec 23</t>
  </si>
  <si>
    <t>8853045 Počátky Léskovec 24</t>
  </si>
  <si>
    <t>8853053 Počátky Léskovec 25</t>
  </si>
  <si>
    <t>8853061 Počátky Léskovec 26</t>
  </si>
  <si>
    <t>8853070 Počátky Léskovec 27</t>
  </si>
  <si>
    <t>8853088 Počátky Léskovec 29</t>
  </si>
  <si>
    <t>8861935 Počátky Prostý 1</t>
  </si>
  <si>
    <t>8861943 Počátky Prostý 2</t>
  </si>
  <si>
    <t>8861951 Počátky Prostý 3</t>
  </si>
  <si>
    <t>8861960 Počátky Prostý 4</t>
  </si>
  <si>
    <t>8861978 Počátky Prostý 5</t>
  </si>
  <si>
    <t>8861986 Počátky Prostý 6</t>
  </si>
  <si>
    <t>8861994 Počátky Prostý 7</t>
  </si>
  <si>
    <t>8862001 Počátky Prostý 8</t>
  </si>
  <si>
    <t>8862010 Počátky Prostý 9</t>
  </si>
  <si>
    <t>8862028 Počátky Prostý 10</t>
  </si>
  <si>
    <t>8862036 Počátky Prostý 11</t>
  </si>
  <si>
    <t>8862044 Počátky Prostý 12</t>
  </si>
  <si>
    <t>8862052 Počátky Prostý 13</t>
  </si>
  <si>
    <t>8862061 Počátky Prostý 14</t>
  </si>
  <si>
    <t>8862079 Počátky Prostý 15</t>
  </si>
  <si>
    <t>8862087 Počátky Prostý 16</t>
  </si>
  <si>
    <t>8862095 Počátky Prostý 17</t>
  </si>
  <si>
    <t>8862109 Počátky Prostý 18</t>
  </si>
  <si>
    <t>8862117 Počátky Prostý 20</t>
  </si>
  <si>
    <t>8862125 Počátky Prostý 21</t>
  </si>
  <si>
    <t>8862133 Počátky Prostý 22</t>
  </si>
  <si>
    <t>8862141 Počátky Prostý 23</t>
  </si>
  <si>
    <t>8862150 Počátky Prostý 24</t>
  </si>
  <si>
    <t>8862168 Počátky Prostý 25</t>
  </si>
  <si>
    <t>8862176 Počátky Prostý 26</t>
  </si>
  <si>
    <t>8862184 Počátky Prostý 27</t>
  </si>
  <si>
    <t>8862192 Počátky Prostý 28</t>
  </si>
  <si>
    <t>8862206 Počátky Prostý 29</t>
  </si>
  <si>
    <t>8862214 Počátky Prostý 30</t>
  </si>
  <si>
    <t>8862222 Počátky Prostý 31</t>
  </si>
  <si>
    <t>8862231 Počátky Prostý 32</t>
  </si>
  <si>
    <t>8862249 Počátky Prostý 33</t>
  </si>
  <si>
    <t>8862257 Počátky Prostý 34</t>
  </si>
  <si>
    <t>27599701 Stojčín Stojčín 60</t>
  </si>
  <si>
    <t>8862265 Stojčín Stojčín 1</t>
  </si>
  <si>
    <t>8862273 Stojčín Stojčín 2</t>
  </si>
  <si>
    <t>8862281 Stojčín Stojčín 3</t>
  </si>
  <si>
    <t>8862290 Stojčín Stojčín 4</t>
  </si>
  <si>
    <t>8862303 Stojčín Stojčín 5</t>
  </si>
  <si>
    <t>8862320 Stojčín Stojčín 7</t>
  </si>
  <si>
    <t>8862338 Stojčín Stojčín 8</t>
  </si>
  <si>
    <t>8862354 Stojčín Stojčín 10</t>
  </si>
  <si>
    <t>8862362 Stojčín Stojčín 11</t>
  </si>
  <si>
    <t>8862371 Stojčín Stojčín 12</t>
  </si>
  <si>
    <t>8862389 Stojčín Stojčín 14</t>
  </si>
  <si>
    <t>8862401 Stojčín Stojčín 16</t>
  </si>
  <si>
    <t>8862419 Stojčín Stojčín 17</t>
  </si>
  <si>
    <t>8862427 Stojčín Stojčín 18</t>
  </si>
  <si>
    <t>8862435 Stojčín Stojčín 19</t>
  </si>
  <si>
    <t>8862443 Stojčín Stojčín 20</t>
  </si>
  <si>
    <t>8862451 Stojčín Stojčín 21</t>
  </si>
  <si>
    <t>8862478 Stojčín Stojčín 23</t>
  </si>
  <si>
    <t>8862486 Stojčín Stojčín 24</t>
  </si>
  <si>
    <t>8862494 Stojčín Stojčín 25</t>
  </si>
  <si>
    <t>8862508 Stojčín Stojčín 26</t>
  </si>
  <si>
    <t>8862516 Stojčín Stojčín 27</t>
  </si>
  <si>
    <t>8862524 Stojčín Stojčín 28</t>
  </si>
  <si>
    <t>8862532 Stojčín Stojčín 29</t>
  </si>
  <si>
    <t>8862541 Stojčín Stojčín 30</t>
  </si>
  <si>
    <t>8862559 Stojčín Stojčín 31</t>
  </si>
  <si>
    <t>8862567 Stojčín Stojčín 32</t>
  </si>
  <si>
    <t>8862575 Stojčín Stojčín 33</t>
  </si>
  <si>
    <t>8862583 Stojčín Stojčín 35</t>
  </si>
  <si>
    <t>8862591 Stojčín Stojčín 37</t>
  </si>
  <si>
    <t>8862605 Stojčín Stojčín 38</t>
  </si>
  <si>
    <t>8862613 Stojčín Stojčín 39</t>
  </si>
  <si>
    <t>8862621 Stojčín Stojčín 40</t>
  </si>
  <si>
    <t>8862630 Stojčín Stojčín 41</t>
  </si>
  <si>
    <t>8862648 Stojčín Stojčín 42</t>
  </si>
  <si>
    <t>8862656 Stojčín Stojčín 43</t>
  </si>
  <si>
    <t>8862664 Stojčín Stojčín 44</t>
  </si>
  <si>
    <t>8862672 Stojčín Stojčín 45</t>
  </si>
  <si>
    <t>8862681 Stojčín Stojčín 46</t>
  </si>
  <si>
    <t>8862699 Stojčín Stojčín 47</t>
  </si>
  <si>
    <t>8862702 Stojčín Stojčín 48</t>
  </si>
  <si>
    <t>8862711 Stojčín Stojčín 49</t>
  </si>
  <si>
    <t>8862729 Stojčín Stojčín 50</t>
  </si>
  <si>
    <t>8862737 Stojčín Stojčín 51</t>
  </si>
  <si>
    <t>8862745 Stojčín Stojčín 52</t>
  </si>
  <si>
    <t>8862753 Stojčín Stojčín 53</t>
  </si>
  <si>
    <t>8862761 Stojčín Stojčín 54</t>
  </si>
  <si>
    <t>8862770 Stojčín Stojčín 55</t>
  </si>
  <si>
    <t>8862788 Stojčín Stojčín 56</t>
  </si>
  <si>
    <t>8862796 Stojčín Stojčín 57</t>
  </si>
  <si>
    <t>8862818 Stojčín Stojčín 59</t>
  </si>
  <si>
    <t>5311705 Seč Javorka 2</t>
  </si>
  <si>
    <t>16753933 Mšené-lázně Ječovice 1</t>
  </si>
  <si>
    <t>16753968 Mšené-lázně Ječovice 5</t>
  </si>
  <si>
    <t>16753976 Mšené-lázně Ječovice 7</t>
  </si>
  <si>
    <t>16753984 Mšené-lázně Ječovice 8</t>
  </si>
  <si>
    <t>16753992 Mšené-lázně Ječovice 9</t>
  </si>
  <si>
    <t>16754000 Mšené-lázně Ječovice 10</t>
  </si>
  <si>
    <t>16754018 Mšené-lázně Ječovice 11</t>
  </si>
  <si>
    <t>16754026 Mšené-lázně Ječovice 12</t>
  </si>
  <si>
    <t>16754034 Mšené-lázně Ječovice 13</t>
  </si>
  <si>
    <t>16754042 Mšené-lázně Ječovice 14</t>
  </si>
  <si>
    <t>16754051 Mšené-lázně Ječovice 15</t>
  </si>
  <si>
    <t>16754069 Mšené-lázně Ječovice 17</t>
  </si>
  <si>
    <t>16754077 Mšené-lázně Ječovice 19</t>
  </si>
  <si>
    <t>16754085 Mšené-lázně Ječovice 20</t>
  </si>
  <si>
    <t>16754093 Mšené-lázně Ječovice 21</t>
  </si>
  <si>
    <t>16754107 Mšené-lázně Ječovice 22</t>
  </si>
  <si>
    <t>16754115 Mšené-lázně Ječovice 23</t>
  </si>
  <si>
    <t>16754123 Mšené-lázně Ječovice 24</t>
  </si>
  <si>
    <t>16754131 Mšené-lázně Ječovice 25</t>
  </si>
  <si>
    <t>16754140 Mšené-lázně Ječovice 26</t>
  </si>
  <si>
    <t>16754158 Mšené-lázně Ječovice 28</t>
  </si>
  <si>
    <t>16754166 Mšené-lázně Ječovice 29</t>
  </si>
  <si>
    <t>16754174 Mšené-lázně Ječovice 30</t>
  </si>
  <si>
    <t>16754182 Mšené-lázně Ječovice 31</t>
  </si>
  <si>
    <t>16754191 Mšené-lázně Ječovice 34</t>
  </si>
  <si>
    <t>16754204 Mšené-lázně Ječovice 35</t>
  </si>
  <si>
    <t>16754212 Mšené-lázně Ječovice 36</t>
  </si>
  <si>
    <t>16754221 Mšené-lázně Ječovice 37</t>
  </si>
  <si>
    <t>28208102 Mšené-lázně Ječovice 3</t>
  </si>
  <si>
    <t>16754468 Mšené-lázně Podbradec 2</t>
  </si>
  <si>
    <t>16754476 Mšené-lázně Podbradec 3</t>
  </si>
  <si>
    <t>16754484 Mšené-lázně Podbradec 4</t>
  </si>
  <si>
    <t>16754492 Mšené-lázně Podbradec 5</t>
  </si>
  <si>
    <t>16754506 Mšené-lázně Podbradec 6</t>
  </si>
  <si>
    <t>16754514 Mšené-lázně Podbradec 7</t>
  </si>
  <si>
    <t>16754522 Mšené-lázně Podbradec 8</t>
  </si>
  <si>
    <t>16754531 Mšené-lázně Podbradec 9</t>
  </si>
  <si>
    <t>16754549 Mšené-lázně Podbradec 10</t>
  </si>
  <si>
    <t>16754557 Mšené-lázně Podbradec 11</t>
  </si>
  <si>
    <t>16754565 Mšené-lázně Podbradec 12</t>
  </si>
  <si>
    <t>16754573 Mšené-lázně Podbradec 13</t>
  </si>
  <si>
    <t>16754581 Mšené-lázně Podbradec 15</t>
  </si>
  <si>
    <t>16754590 Mšené-lázně Podbradec 16</t>
  </si>
  <si>
    <t>16754603 Mšené-lázně Podbradec 17</t>
  </si>
  <si>
    <t>16754611 Mšené-lázně Podbradec 18</t>
  </si>
  <si>
    <t>16754620 Mšené-lázně Podbradec 20</t>
  </si>
  <si>
    <t>16754638 Mšené-lázně Podbradec 21</t>
  </si>
  <si>
    <t>16754646 Mšené-lázně Podbradec 22</t>
  </si>
  <si>
    <t>16754654 Mšené-lázně Podbradec 23</t>
  </si>
  <si>
    <t>16754662 Mšené-lázně Podbradec 24</t>
  </si>
  <si>
    <t>16754671 Mšené-lázně Podbradec 25</t>
  </si>
  <si>
    <t>16754689 Mšené-lázně Podbradec 26</t>
  </si>
  <si>
    <t>16754697 Mšené-lázně Podbradec 27</t>
  </si>
  <si>
    <t>16754701 Mšené-lázně Podbradec 28</t>
  </si>
  <si>
    <t>16754719 Mšené-lázně Podbradec 29</t>
  </si>
  <si>
    <t>16754735 Mšené-lázně Podbradec 31</t>
  </si>
  <si>
    <t>16754743 Mšené-lázně Podbradec 32</t>
  </si>
  <si>
    <t>16754751 Mšené-lázně Podbradec 33</t>
  </si>
  <si>
    <t>16754760 Mšené-lázně Podbradec 35</t>
  </si>
  <si>
    <t>16754778 Mšené-lázně Podbradec 36</t>
  </si>
  <si>
    <t>16754786 Mšené-lázně Podbradec 37</t>
  </si>
  <si>
    <t>16754794 Mšené-lázně Podbradec 40</t>
  </si>
  <si>
    <t>16754808 Mšené-lázně Podbradec 41</t>
  </si>
  <si>
    <t>16754816 Mšené-lázně Podbradec 42</t>
  </si>
  <si>
    <t>16754832 Mšené-lázně Podbradec 44</t>
  </si>
  <si>
    <t>16754841 Mšené-lázně Podbradec 45</t>
  </si>
  <si>
    <t>16754859 Mšené-lázně Podbradec 46</t>
  </si>
  <si>
    <t>16754867 Mšené-lázně Podbradec 47</t>
  </si>
  <si>
    <t>16754875 Mšené-lázně Podbradec 48</t>
  </si>
  <si>
    <t>16754883 Mšené-lázně Podbradec 49</t>
  </si>
  <si>
    <t>16754891 Mšené-lázně Podbradec 53</t>
  </si>
  <si>
    <t>16754905 Mšené-lázně Podbradec 54</t>
  </si>
  <si>
    <t>16754913 Mšené-lázně Podbradec 56</t>
  </si>
  <si>
    <t>16754921 Mšené-lázně Podbradec 57</t>
  </si>
  <si>
    <t>16754930 Mšené-lázně Podbradec 59</t>
  </si>
  <si>
    <t>16754948 Mšené-lázně Podbradec 60</t>
  </si>
  <si>
    <t>16754964 Mšené-lázně Podbradec 62</t>
  </si>
  <si>
    <t>16754981 Mšené-lázně Podbradec 64</t>
  </si>
  <si>
    <t>16754999 Mšené-lázně Podbradec 65</t>
  </si>
  <si>
    <t>16755006 Mšené-lázně Podbradec 67</t>
  </si>
  <si>
    <t>16755014 Mšené-lázně Podbradec 68</t>
  </si>
  <si>
    <t>16755022 Mšené-lázně Podbradec 69</t>
  </si>
  <si>
    <t>16755031 Mšené-lázně Podbradec 71</t>
  </si>
  <si>
    <t>16755057 Mšené-lázně Podbradec 73</t>
  </si>
  <si>
    <t>16755065 Mšené-lázně Podbradec 74</t>
  </si>
  <si>
    <t>16755073 Mšené-lázně Podbradec 75</t>
  </si>
  <si>
    <t>16755081 Mšené-lázně Podbradec 76</t>
  </si>
  <si>
    <t>16755103 Mšené-lázně Podbradec 78</t>
  </si>
  <si>
    <t>16755111 Mšené-lázně Podbradec 79</t>
  </si>
  <si>
    <t>16755120 Mšené-lázně Podbradec 80</t>
  </si>
  <si>
    <t>16755138 Mšené-lázně Podbradec 82</t>
  </si>
  <si>
    <t>16755146 Mšené-lázně Podbradec 83</t>
  </si>
  <si>
    <t>16755154 Mšené-lázně Podbradec 84</t>
  </si>
  <si>
    <t>16755162 Mšené-lázně Podbradec 85</t>
  </si>
  <si>
    <t>16755171 Mšené-lázně Podbradec 86</t>
  </si>
  <si>
    <t>16755189 Mšené-lázně Podbradec 87</t>
  </si>
  <si>
    <t>16755197 Mšené-lázně Podbradec 88</t>
  </si>
  <si>
    <t>16755201 Mšené-lázně Podbradec 89</t>
  </si>
  <si>
    <t>16755219 Mšené-lázně Podbradec 90</t>
  </si>
  <si>
    <t>16755227 Mšené-lázně Podbradec 91</t>
  </si>
  <si>
    <t>16755235 Mšené-lázně Podbradec 92</t>
  </si>
  <si>
    <t>16755243 Mšené-lázně Podbradec 93</t>
  </si>
  <si>
    <t>16755251 Mšené-lázně Podbradec 94</t>
  </si>
  <si>
    <t>16755260 Mšené-lázně Podbradec 95</t>
  </si>
  <si>
    <t>16755278 Mšené-lázně Podbradec 96</t>
  </si>
  <si>
    <t>16755286 Mšené-lázně Podbradec 97</t>
  </si>
  <si>
    <t>16755294 Mšené-lázně Podbradec 98</t>
  </si>
  <si>
    <t>16755308 Mšené-lázně Podbradec 99</t>
  </si>
  <si>
    <t>16755316 Mšené-lázně Podbradec 100</t>
  </si>
  <si>
    <t>16755324 Mšené-lázně Podbradec 101</t>
  </si>
  <si>
    <t>16755375 Mšené-lázně Podbradec 102</t>
  </si>
  <si>
    <t>1708121 Podhradí Podhradí 4</t>
  </si>
  <si>
    <t>1708287 Podhradí Podhradí 21</t>
  </si>
  <si>
    <t>1708325 Podhradí Podhradí 25</t>
  </si>
  <si>
    <t>1708562 Podhradí Podhradí 54</t>
  </si>
  <si>
    <t>1708571 Podhradí Podhradí 55</t>
  </si>
  <si>
    <t>1708601 Podhradí Podhradí 60</t>
  </si>
  <si>
    <t>1708627 Podhradí Podhradí 62</t>
  </si>
  <si>
    <t>25740784 Podhradí Podhradí 73</t>
  </si>
  <si>
    <t>28078586 Podhradí Podhradí 14</t>
  </si>
  <si>
    <t>75244918 Podhradí Podhradí 74</t>
  </si>
  <si>
    <t>77642198 Podhradí Podhradí 65</t>
  </si>
  <si>
    <t>1708813 Podhradí Šlikova Ves 4</t>
  </si>
  <si>
    <t>1708856 Podhradí Šlikova Ves 8</t>
  </si>
  <si>
    <t>1709101 Podhradí Šlikova Ves 33</t>
  </si>
  <si>
    <t>1709232 Podhradí Šlikova Ves 51</t>
  </si>
  <si>
    <t>27242005 Podhradí Šlikova Ves 2</t>
  </si>
  <si>
    <t>73713171 Podhradí Šlikova Ves 52</t>
  </si>
  <si>
    <t>75388723 Podhradí Šlikova Ves 56</t>
  </si>
  <si>
    <t>75625466 Podhradí Šlikova Ves 55</t>
  </si>
  <si>
    <t>75807351 Podhradí Šlikova Ves 60</t>
  </si>
  <si>
    <t>76228606 Podhradí Šlikova Ves 61</t>
  </si>
  <si>
    <t>40100405 Budišov nad Budišovkou Podlesí 45</t>
  </si>
  <si>
    <t>4356471 Budišov nad Budišovkou Podlesí 6</t>
  </si>
  <si>
    <t>4356489 Budišov nad Budišovkou Podlesí 9</t>
  </si>
  <si>
    <t>4356501 Budišov nad Budišovkou Podlesí 11</t>
  </si>
  <si>
    <t>4356519 Budišov nad Budišovkou Podlesí 13</t>
  </si>
  <si>
    <t>4356527 Budišov nad Budišovkou Podlesí 18</t>
  </si>
  <si>
    <t>4356535 Budišov nad Budišovkou Podlesí 22</t>
  </si>
  <si>
    <t>4356543 Budišov nad Budišovkou Podlesí 23</t>
  </si>
  <si>
    <t>4356551 Budišov nad Budišovkou Podlesí 24</t>
  </si>
  <si>
    <t>4356560 Budišov nad Budišovkou Podlesí 30</t>
  </si>
  <si>
    <t>4356578 Budišov nad Budišovkou Podlesí 31</t>
  </si>
  <si>
    <t>4356594 Budišov nad Budišovkou Podlesí 33</t>
  </si>
  <si>
    <t>4356624 Budišov nad Budišovkou Podlesí 36</t>
  </si>
  <si>
    <t>4356641 Budišov nad Budišovkou Podlesí 38</t>
  </si>
  <si>
    <t>4356659 Budišov nad Budišovkou Podlesí 39</t>
  </si>
  <si>
    <t>4356667 Budišov nad Budišovkou Podlesí 40</t>
  </si>
  <si>
    <t>4356705 Budišov nad Budišovkou Podlesí 50</t>
  </si>
  <si>
    <t>4356713 Budišov nad Budišovkou Podlesí 52</t>
  </si>
  <si>
    <t>4356730 Budišov nad Budišovkou Podlesí 54</t>
  </si>
  <si>
    <t>4356748 Budišov nad Budišovkou Podlesí 55</t>
  </si>
  <si>
    <t>4356764 Budišov nad Budišovkou Podlesí 57</t>
  </si>
  <si>
    <t>4356772 Budišov nad Budišovkou Podlesí 58</t>
  </si>
  <si>
    <t>4356781 Budišov nad Budišovkou Podlesí 60</t>
  </si>
  <si>
    <t>4356802 Budišov nad Budišovkou Podlesí 63</t>
  </si>
  <si>
    <t>4356829 Budišov nad Budišovkou Podlesí 66</t>
  </si>
  <si>
    <t>4356837 Budišov nad Budišovkou Podlesí 68</t>
  </si>
  <si>
    <t>4356853 Budišov nad Budišovkou Podlesí 70</t>
  </si>
  <si>
    <t>4356861 Budišov nad Budišovkou Podlesí 71</t>
  </si>
  <si>
    <t>4356870 Budišov nad Budišovkou Podlesí 72</t>
  </si>
  <si>
    <t>4356896 Budišov nad Budišovkou Podlesí 77</t>
  </si>
  <si>
    <t>4356918 Budišov nad Budišovkou Podlesí 83</t>
  </si>
  <si>
    <t>4356926 Budišov nad Budišovkou Podlesí 84</t>
  </si>
  <si>
    <t>4356934 Budišov nad Budišovkou Podlesí 88</t>
  </si>
  <si>
    <t>4356985 Budišov nad Budišovkou Podlesí 100</t>
  </si>
  <si>
    <t>4357001 Budišov nad Budišovkou Podlesí 113</t>
  </si>
  <si>
    <t>4357019 Budišov nad Budišovkou Podlesí 116</t>
  </si>
  <si>
    <t>4357027 Budišov nad Budišovkou Podlesí 117</t>
  </si>
  <si>
    <t>4357035 Budišov nad Budišovkou Podlesí 122</t>
  </si>
  <si>
    <t>4357043 Budišov nad Budišovkou Podlesí 123</t>
  </si>
  <si>
    <t>4357051 Budišov nad Budišovkou Podlesí 124</t>
  </si>
  <si>
    <t>4357060 Budišov nad Budišovkou Podlesí 125</t>
  </si>
  <si>
    <t>4357078 Budišov nad Budišovkou Podlesí 126</t>
  </si>
  <si>
    <t>4357086 Budišov nad Budišovkou Podlesí 127</t>
  </si>
  <si>
    <t>4357094 Budišov nad Budišovkou Podlesí 128</t>
  </si>
  <si>
    <t>4357116 Budišov nad Budišovkou Podlesí 131</t>
  </si>
  <si>
    <t>4357124 Budišov nad Budišovkou Podlesí 132</t>
  </si>
  <si>
    <t>4357132 Budišov nad Budišovkou Podlesí 133</t>
  </si>
  <si>
    <t>4357159 Budišov nad Budišovkou Podlesí 137</t>
  </si>
  <si>
    <t>4357167 Budišov nad Budišovkou Podlesí 138</t>
  </si>
  <si>
    <t>4357183 Budišov nad Budišovkou Podlesí 140</t>
  </si>
  <si>
    <t>4357213 Budišov nad Budišovkou Podlesí 143</t>
  </si>
  <si>
    <t>4357230 Budišov nad Budišovkou Podlesí 145</t>
  </si>
  <si>
    <t>4357256 Budišov nad Budišovkou Podlesí 147</t>
  </si>
  <si>
    <t>4357264 Budišov nad Budišovkou Podlesí 148</t>
  </si>
  <si>
    <t>4357272 Budišov nad Budišovkou Podlesí 149</t>
  </si>
  <si>
    <t>4357281 Budišov nad Budišovkou Podlesí 150</t>
  </si>
  <si>
    <t>17238943 Valašské Meziříčí Podlesí 378</t>
  </si>
  <si>
    <t>25653016 Valašské Meziříčí Podlesí 324</t>
  </si>
  <si>
    <t>25756150 Valašské Meziříčí Podlesí 526</t>
  </si>
  <si>
    <t>27033571 Valašské Meziříčí Podlesí 29</t>
  </si>
  <si>
    <t>27033716 Valašské Meziříčí Podlesí 338</t>
  </si>
  <si>
    <t>27033732 Valašské Meziříčí Podlesí 369</t>
  </si>
  <si>
    <t>28455312 Valašské Meziříčí Podlesí 581</t>
  </si>
  <si>
    <t>40223035 Valašské Meziříčí Podlesí 354</t>
  </si>
  <si>
    <t>74960172 Valašské Meziříčí Podlesí 607</t>
  </si>
  <si>
    <t>26125226 Čilá Čilá 6</t>
  </si>
  <si>
    <t>27344401 Čilá Čilá 37</t>
  </si>
  <si>
    <t>27344428 Čilá Čilá 107</t>
  </si>
  <si>
    <t>7140657 Čilá Čilá 2</t>
  </si>
  <si>
    <t>7140665 Čilá Čilá 4</t>
  </si>
  <si>
    <t>7140673 Čilá Čilá 5</t>
  </si>
  <si>
    <t>7140681 Čilá Čilá 7</t>
  </si>
  <si>
    <t>7140690 Čilá Čilá 9</t>
  </si>
  <si>
    <t>7140703 Čilá Čilá 10</t>
  </si>
  <si>
    <t>7140711 Čilá Čilá 11</t>
  </si>
  <si>
    <t>7140720 Čilá Čilá 12</t>
  </si>
  <si>
    <t>7140738 Čilá Čilá 13</t>
  </si>
  <si>
    <t>7140746 Čilá Čilá 14</t>
  </si>
  <si>
    <t>7140754 Čilá Čilá 15</t>
  </si>
  <si>
    <t>7140762 Čilá Čilá 17</t>
  </si>
  <si>
    <t>7140771 Čilá Čilá 18</t>
  </si>
  <si>
    <t>7140789 Čilá Čilá 20</t>
  </si>
  <si>
    <t>7140797 Čilá Čilá 21</t>
  </si>
  <si>
    <t>7140801 Čilá Čilá 22</t>
  </si>
  <si>
    <t>7140819 Čilá Čilá 23</t>
  </si>
  <si>
    <t>7140827 Čilá Čilá 24</t>
  </si>
  <si>
    <t>7140835 Čilá Čilá 25</t>
  </si>
  <si>
    <t>7140843 Čilá Čilá 27</t>
  </si>
  <si>
    <t>7141874 Hradiště Hradiště 1</t>
  </si>
  <si>
    <t>7141882 Hradiště Hradiště 2</t>
  </si>
  <si>
    <t>7141891 Hradiště Hradiště 4</t>
  </si>
  <si>
    <t>7141904 Hradiště Hradiště 5</t>
  </si>
  <si>
    <t>7141912 Hradiště Hradiště 6</t>
  </si>
  <si>
    <t>7141921 Hradiště Hradiště 7</t>
  </si>
  <si>
    <t>7141939 Hradiště Hradiště 8</t>
  </si>
  <si>
    <t>7141947 Hradiště Hradiště 9</t>
  </si>
  <si>
    <t>7141955 Hradiště Hradiště 10</t>
  </si>
  <si>
    <t>7141963 Hradiště Hradiště 11</t>
  </si>
  <si>
    <t>7141971 Hradiště Hradiště 12</t>
  </si>
  <si>
    <t>7141998 Hradiště Hradiště 14</t>
  </si>
  <si>
    <t>7142005 Hradiště Hradiště 15</t>
  </si>
  <si>
    <t>7142013 Hradiště Hradiště 16</t>
  </si>
  <si>
    <t>7142030 Hradiště Hradiště 18</t>
  </si>
  <si>
    <t>7142048 Hradiště Hradiště 20</t>
  </si>
  <si>
    <t>7142056 Hradiště Hradiště 21</t>
  </si>
  <si>
    <t>7142064 Hradiště Hradiště 22</t>
  </si>
  <si>
    <t>7142072 Hradiště Hradiště 23</t>
  </si>
  <si>
    <t>7142081 Hradiště Hradiště 24</t>
  </si>
  <si>
    <t>7142099 Hradiště Hradiště 25</t>
  </si>
  <si>
    <t>7142102 Hradiště Hradiště 26</t>
  </si>
  <si>
    <t>7142111 Hradiště Hradiště 28</t>
  </si>
  <si>
    <t>7142129 Hradiště Hradiště 29</t>
  </si>
  <si>
    <t>7142137 Hradiště Hradiště 30</t>
  </si>
  <si>
    <t>7142145 Hradiště Hradiště 31</t>
  </si>
  <si>
    <t>7142153 Hradiště Hradiště 33</t>
  </si>
  <si>
    <t>7142170 Hradiště Hradiště 35</t>
  </si>
  <si>
    <t>320188 Podolí I Rastory 27</t>
  </si>
  <si>
    <t>320196 Podolí I Rastory 28</t>
  </si>
  <si>
    <t>320200 Podolí I Rastory 29</t>
  </si>
  <si>
    <t>320218 Podolí I Rastory 30</t>
  </si>
  <si>
    <t>320226 Podolí I Rastory 31</t>
  </si>
  <si>
    <t>320234 Podolí I Rastory 32</t>
  </si>
  <si>
    <t>320242 Podolí I Rastory 33</t>
  </si>
  <si>
    <t>320251 Podolí I Rastory 34</t>
  </si>
  <si>
    <t>320269 Podolí I Rastory 35</t>
  </si>
  <si>
    <t>320277 Podolí I Rastory 36</t>
  </si>
  <si>
    <t>320285 Podolí I Rastory 37</t>
  </si>
  <si>
    <t>320293 Podolí I Rastory 38</t>
  </si>
  <si>
    <t>75669692 Podolí I Rastory 44</t>
  </si>
  <si>
    <t>30672970 Bečov Milá 26</t>
  </si>
  <si>
    <t>40001041 Bečov Milá 5</t>
  </si>
  <si>
    <t>5139490 Bečov Milá 1</t>
  </si>
  <si>
    <t>5139503 Bečov Milá 3</t>
  </si>
  <si>
    <t>5139554 Bečov Milá 11</t>
  </si>
  <si>
    <t>5139562 Bečov Milá 13</t>
  </si>
  <si>
    <t>5139571 Bečov Milá 15</t>
  </si>
  <si>
    <t>5139589 Bečov Milá 16</t>
  </si>
  <si>
    <t>5139597 Bečov Milá 19</t>
  </si>
  <si>
    <t>5139601 Bečov Milá 20</t>
  </si>
  <si>
    <t>5139619 Bečov Milá 21</t>
  </si>
  <si>
    <t>5139627 Bečov Milá 22</t>
  </si>
  <si>
    <t>5139643 Bečov Milá 30</t>
  </si>
  <si>
    <t>5139651 Bečov Milá 32</t>
  </si>
  <si>
    <t>5139678 Bečov Milá 34</t>
  </si>
  <si>
    <t>5139686 Bečov Milá 35</t>
  </si>
  <si>
    <t>5139694 Bečov Milá 36</t>
  </si>
  <si>
    <t>5139708 Bečov Milá 37</t>
  </si>
  <si>
    <t>17477441 Jinolice Jinolice 5</t>
  </si>
  <si>
    <t>17477450 Jinolice Jinolice 6</t>
  </si>
  <si>
    <t>17477492 Jinolice Jinolice 10</t>
  </si>
  <si>
    <t>17477506 Jinolice Jinolice 11</t>
  </si>
  <si>
    <t>17477549 Jinolice Jinolice 15</t>
  </si>
  <si>
    <t>17477557 Jinolice Jinolice 16</t>
  </si>
  <si>
    <t>17477581 Jinolice Jinolice 19</t>
  </si>
  <si>
    <t>17477590 Jinolice Jinolice 20</t>
  </si>
  <si>
    <t>17477638 Jinolice Jinolice 24</t>
  </si>
  <si>
    <t>17477646 Jinolice Jinolice 25</t>
  </si>
  <si>
    <t>17477654 Jinolice Jinolice 26</t>
  </si>
  <si>
    <t>17477760 Jinolice Jinolice 37</t>
  </si>
  <si>
    <t>17477816 Jinolice Jinolice 42</t>
  </si>
  <si>
    <t>17477867 Jinolice Jinolice 47</t>
  </si>
  <si>
    <t>17477875 Jinolice Jinolice 48</t>
  </si>
  <si>
    <t>17477883 Jinolice Jinolice 49</t>
  </si>
  <si>
    <t>17477891 Jinolice Jinolice 50</t>
  </si>
  <si>
    <t>17477905 Jinolice Jinolice 51</t>
  </si>
  <si>
    <t>17477913 Jinolice Jinolice 52</t>
  </si>
  <si>
    <t>17477972 Jinolice Jinolice 58</t>
  </si>
  <si>
    <t>17477981 Jinolice Jinolice 59</t>
  </si>
  <si>
    <t>17478006 Jinolice Jinolice 61</t>
  </si>
  <si>
    <t>17478014 Jinolice Jinolice 62</t>
  </si>
  <si>
    <t>17478022 Jinolice Jinolice 63</t>
  </si>
  <si>
    <t>17478065 Jinolice Jinolice 67</t>
  </si>
  <si>
    <t>25336584 Jinolice Jinolice 74</t>
  </si>
  <si>
    <t>26921740 Jinolice Jinolice 72</t>
  </si>
  <si>
    <t>27502597 Jinolice Jinolice 80</t>
  </si>
  <si>
    <t>42532761 Jinolice Jinolice 82</t>
  </si>
  <si>
    <t>42756766 Jinolice Jinolice 84</t>
  </si>
  <si>
    <t>17477662 Jinolice Jinolice 27</t>
  </si>
  <si>
    <t>17477689 Jinolice Jinolice 29</t>
  </si>
  <si>
    <t>17477727 Jinolice Jinolice 33</t>
  </si>
  <si>
    <t>17477735 Jinolice Jinolice 34</t>
  </si>
  <si>
    <t>17477743 Jinolice Jinolice 35</t>
  </si>
  <si>
    <t>17477751 Jinolice Jinolice 36</t>
  </si>
  <si>
    <t>17477778 Jinolice Jinolice 38</t>
  </si>
  <si>
    <t>17477832 Jinolice Jinolice 44</t>
  </si>
  <si>
    <t>17477841 Jinolice Jinolice 45</t>
  </si>
  <si>
    <t>17477859 Jinolice Jinolice 46</t>
  </si>
  <si>
    <t>17477921 Jinolice Jinolice 53</t>
  </si>
  <si>
    <t>17477948 Jinolice Jinolice 55</t>
  </si>
  <si>
    <t>17477956 Jinolice Jinolice 56</t>
  </si>
  <si>
    <t>17477964 Jinolice Jinolice 57</t>
  </si>
  <si>
    <t>17478049 Jinolice Jinolice 65</t>
  </si>
  <si>
    <t>17478073 Jinolice Jinolice 68</t>
  </si>
  <si>
    <t>17478081 Jinolice Jinolice 69</t>
  </si>
  <si>
    <t>25707469 Jinolice Jinolice 76</t>
  </si>
  <si>
    <t>25707477 Jinolice Jinolice 77</t>
  </si>
  <si>
    <t>28408624 Jinolice Jinolice 83</t>
  </si>
  <si>
    <t>77606302 Jinolice Jinolice 85</t>
  </si>
  <si>
    <t>17478740 Brada-Rybníček Rybníček 7</t>
  </si>
  <si>
    <t>17478863 Brada-Rybníček Rybníček 19</t>
  </si>
  <si>
    <t>17478880 Brada-Rybníček Rybníček 21</t>
  </si>
  <si>
    <t>17478898 Brada-Rybníček Rybníček 22</t>
  </si>
  <si>
    <t>17478910 Brada-Rybníček Rybníček 24</t>
  </si>
  <si>
    <t>17478928 Brada-Rybníček Rybníček 25</t>
  </si>
  <si>
    <t>17478936 Brada-Rybníček Rybníček 26</t>
  </si>
  <si>
    <t>25492489 Brada-Rybníček Rybníček 34</t>
  </si>
  <si>
    <t>25525336 Brada-Rybníček Rybníček 36</t>
  </si>
  <si>
    <t>25525344 Brada-Rybníček Rybníček 38</t>
  </si>
  <si>
    <t>26202263 Brada-Rybníček Rybníček 43</t>
  </si>
  <si>
    <t>26310554 Brada-Rybníček Rybníček 46</t>
  </si>
  <si>
    <t>26310562 Brada-Rybníček Rybníček 45</t>
  </si>
  <si>
    <t>28326865 Brada-Rybníček Rybníček 51</t>
  </si>
  <si>
    <t>41951361 Brada-Rybníček Rybníček 56</t>
  </si>
  <si>
    <t>73398659 Brada-Rybníček Rybníček 52</t>
  </si>
  <si>
    <t>73737658 Brada-Rybníček Rybníček 59</t>
  </si>
  <si>
    <t>75691337 Brada-Rybníček Rybníček 60</t>
  </si>
  <si>
    <t>16543645 Pohorská Ves Pohorská Ves 4</t>
  </si>
  <si>
    <t>16543653 Pohorská Ves Pohorská Ves 5</t>
  </si>
  <si>
    <t>16543661 Pohorská Ves Pohorská Ves 6</t>
  </si>
  <si>
    <t>16543688 Pohorská Ves Pohorská Ves 8</t>
  </si>
  <si>
    <t>16543696 Pohorská Ves Pohorská Ves 9</t>
  </si>
  <si>
    <t>16543700 Pohorská Ves Pohorská Ves 10</t>
  </si>
  <si>
    <t>16543718 Pohorská Ves Pohorská Ves 11</t>
  </si>
  <si>
    <t>16543734 Pohorská Ves Pohorská Ves 13</t>
  </si>
  <si>
    <t>16543742 Pohorská Ves Pohorská Ves 14</t>
  </si>
  <si>
    <t>16543408 Pohorská Ves Lužnice 3</t>
  </si>
  <si>
    <t>16543416 Pohorská Ves Lužnice 4</t>
  </si>
  <si>
    <t>16543441 Pohorská Ves Lužnice 7</t>
  </si>
  <si>
    <t>16543459 Pohorská Ves Lužnice 8</t>
  </si>
  <si>
    <t>16543491 Pohorská Ves Lužnice 12</t>
  </si>
  <si>
    <t>16543505 Pohorská Ves Lužnice 13</t>
  </si>
  <si>
    <t>16543513 Pohorská Ves Lužnice 14</t>
  </si>
  <si>
    <t>16543548 Pohorská Ves Lužnice 19</t>
  </si>
  <si>
    <t>16543599 Pohorská Ves Lužnice 45</t>
  </si>
  <si>
    <t>25868586 Pohorská Ves Lužnice 16</t>
  </si>
  <si>
    <t>27177734 Pohorská Ves Lužnice 27</t>
  </si>
  <si>
    <t>16549155 Pohorská Ves Pohoří na Šumavě 7</t>
  </si>
  <si>
    <t>26382181 Pohorská Ves Pohoří na Šumavě 13</t>
  </si>
  <si>
    <t>26610663 Pohorská Ves Pohoří na Šumavě 12</t>
  </si>
  <si>
    <t>26825643 Pohorská Ves Pohoří na Šumavě 4</t>
  </si>
  <si>
    <t>41216300 Pohorská Ves Pohoří na Šumavě 35</t>
  </si>
  <si>
    <t>72675357 Pohorská Ves Pohoří na Šumavě 36</t>
  </si>
  <si>
    <t>10873431 Moravský Krumlov Brněnská 1602</t>
  </si>
  <si>
    <t>10873457 Moravský Krumlov Brněnská 1604</t>
  </si>
  <si>
    <t>10873465 Moravský Krumlov Nová 1605</t>
  </si>
  <si>
    <t>10873473 Moravský Krumlov Nová 1606</t>
  </si>
  <si>
    <t>10873481 Moravský Krumlov Nová 1607</t>
  </si>
  <si>
    <t>10873490 Moravský Krumlov Nová 1608</t>
  </si>
  <si>
    <t>10873503 Moravský Krumlov Nová 1609</t>
  </si>
  <si>
    <t>10873511 Moravský Krumlov Nová 1610</t>
  </si>
  <si>
    <t>10873538 Moravský Krumlov Nová 1612</t>
  </si>
  <si>
    <t>10873546 Moravský Krumlov Nová 1613</t>
  </si>
  <si>
    <t>10873554 Moravský Krumlov Nová 1614</t>
  </si>
  <si>
    <t>10873562 Moravský Krumlov Nová 1615</t>
  </si>
  <si>
    <t>10873571 Moravský Krumlov Nová 1616</t>
  </si>
  <si>
    <t>10873589 Moravský Krumlov Nová 1617</t>
  </si>
  <si>
    <t>10873597 Moravský Krumlov Nová 1618</t>
  </si>
  <si>
    <t>10873601 Moravský Krumlov Nová 1619</t>
  </si>
  <si>
    <t>10873619 Moravský Krumlov Nová 1620</t>
  </si>
  <si>
    <t>10873627 Moravský Krumlov Nová 1621</t>
  </si>
  <si>
    <t>10873635 Moravský Krumlov Nová 1622</t>
  </si>
  <si>
    <t>10873643 Moravský Krumlov Nová 1623</t>
  </si>
  <si>
    <t>10873651 Moravský Krumlov Nová 1624</t>
  </si>
  <si>
    <t>10873660 Moravský Krumlov Nová 1625</t>
  </si>
  <si>
    <t>10873678 Moravský Krumlov Nová 1626</t>
  </si>
  <si>
    <t>10873686 Moravský Krumlov Nová 1627</t>
  </si>
  <si>
    <t>10873694 Moravský Krumlov Nová 1628</t>
  </si>
  <si>
    <t>10873708 Moravský Krumlov Nová 1629</t>
  </si>
  <si>
    <t>10873716 Moravský Krumlov Nová 1630</t>
  </si>
  <si>
    <t>10873724 Moravský Krumlov Nová 1631</t>
  </si>
  <si>
    <t>10873732 Moravský Krumlov Nová 1632</t>
  </si>
  <si>
    <t>10873741 Moravský Krumlov Nová 1633</t>
  </si>
  <si>
    <t>10873759 Moravský Krumlov Nová 1634</t>
  </si>
  <si>
    <t>10873767 Moravský Krumlov Nová 1635</t>
  </si>
  <si>
    <t>10873775 Moravský Krumlov Nová 1636</t>
  </si>
  <si>
    <t>10873783 Moravský Krumlov Nová 1637</t>
  </si>
  <si>
    <t>10873791 Moravský Krumlov Nová 1638</t>
  </si>
  <si>
    <t>10873805 Moravský Krumlov Nová 1639</t>
  </si>
  <si>
    <t>10873813 Moravský Krumlov Nová 1640</t>
  </si>
  <si>
    <t>10873821 Moravský Krumlov Sportovní 1641</t>
  </si>
  <si>
    <t>10873830 Moravský Krumlov Sportovní 1642</t>
  </si>
  <si>
    <t>10873856 Moravský Krumlov Sportovní 1644</t>
  </si>
  <si>
    <t>10873864 Moravský Krumlov Sportovní 1645</t>
  </si>
  <si>
    <t>10873872 Moravský Krumlov Sportovní 1646</t>
  </si>
  <si>
    <t>10873881 Moravský Krumlov Sportovní 1647</t>
  </si>
  <si>
    <t>10873899 Moravský Krumlov Sportovní 1648</t>
  </si>
  <si>
    <t>10873902 Moravský Krumlov Sportovní 1649</t>
  </si>
  <si>
    <t>10873911 Moravský Krumlov Sportovní 1650</t>
  </si>
  <si>
    <t>10873929 Moravský Krumlov Sportovní 1651</t>
  </si>
  <si>
    <t>10873937 Moravský Krumlov Dukovanská 1652</t>
  </si>
  <si>
    <t>10873970 Moravský Krumlov Dukovanská 1660</t>
  </si>
  <si>
    <t>10873988 Moravský Krumlov Dukovanská 1661</t>
  </si>
  <si>
    <t>10873996 Moravský Krumlov Dukovanská 1662</t>
  </si>
  <si>
    <t>10874003 Moravský Krumlov Dukovanská 1663</t>
  </si>
  <si>
    <t>10874046 Moravský Krumlov Dukovanská 1667</t>
  </si>
  <si>
    <t>10874071 Moravský Krumlov Na návsi 1670</t>
  </si>
  <si>
    <t>10874089 Moravský Krumlov Na návsi 1671</t>
  </si>
  <si>
    <t>10874101 Moravský Krumlov Na návsi 1673</t>
  </si>
  <si>
    <t>10874119 Moravský Krumlov Na návsi 1674</t>
  </si>
  <si>
    <t>10874127 Moravský Krumlov Na návsi 1675</t>
  </si>
  <si>
    <t>10874135 Moravský Krumlov Na návsi 1676</t>
  </si>
  <si>
    <t>10874143 Moravský Krumlov Na návsi 1677</t>
  </si>
  <si>
    <t>10874151 Moravský Krumlov Na návsi 1678</t>
  </si>
  <si>
    <t>10874160 Moravský Krumlov Na návsi 1679</t>
  </si>
  <si>
    <t>10874178 Moravský Krumlov Na návsi 1680</t>
  </si>
  <si>
    <t>10874194 Moravský Krumlov Řeznovická 1682</t>
  </si>
  <si>
    <t>10874224 Moravský Krumlov Řeznovická 1687</t>
  </si>
  <si>
    <t>10874232 Moravský Krumlov Řeznovická 1689</t>
  </si>
  <si>
    <t>10874241 Moravský Krumlov Řeznovická 1690</t>
  </si>
  <si>
    <t>10874267 Moravský Krumlov Řeznovická 1696</t>
  </si>
  <si>
    <t>10874275 Moravský Krumlov Řeznovická 1697</t>
  </si>
  <si>
    <t>10874283 Moravský Krumlov Řeznovická 1698</t>
  </si>
  <si>
    <t>10874291 Moravský Krumlov Řeznovická 1699</t>
  </si>
  <si>
    <t>10874305 Moravský Krumlov Na návsi 1700</t>
  </si>
  <si>
    <t>10874313 Moravský Krumlov Na návsi 1701</t>
  </si>
  <si>
    <t>10874321 Moravský Krumlov Na návsi 1702</t>
  </si>
  <si>
    <t>10874356 Moravský Krumlov Na návsi 1705</t>
  </si>
  <si>
    <t>10874364 Moravský Krumlov Na návsi 1706</t>
  </si>
  <si>
    <t>10874381 Moravský Krumlov Na návsi 1708</t>
  </si>
  <si>
    <t>10874411 Moravský Krumlov Dukovanská 1711</t>
  </si>
  <si>
    <t>10874437 Moravský Krumlov Dukovanská 1713</t>
  </si>
  <si>
    <t>10874445 Moravský Krumlov Dukovanská 1714</t>
  </si>
  <si>
    <t>10874453 Moravský Krumlov Dukovanská 1715</t>
  </si>
  <si>
    <t>10874461 Moravský Krumlov Dukovanská 1716</t>
  </si>
  <si>
    <t>10874470 Moravský Krumlov Dukovanská 1717</t>
  </si>
  <si>
    <t>10874488 Moravský Krumlov Dukovanská 1718</t>
  </si>
  <si>
    <t>10874500 Moravský Krumlov Dukovanská 1721</t>
  </si>
  <si>
    <t>10874518 Moravský Krumlov Dukovanská 1722</t>
  </si>
  <si>
    <t>10874526 Moravský Krumlov Dukovanská 1723</t>
  </si>
  <si>
    <t>10874534 Moravský Krumlov Dukovanská 1724</t>
  </si>
  <si>
    <t>10874542 Moravský Krumlov Dukovanská 1725</t>
  </si>
  <si>
    <t>10874551 Moravský Krumlov Dukovanská 1727</t>
  </si>
  <si>
    <t>10874569 Moravský Krumlov Dukovanská 1728</t>
  </si>
  <si>
    <t>10874577 Moravský Krumlov Dukovanská 1729</t>
  </si>
  <si>
    <t>10874585 Moravský Krumlov Dukovanská 1731</t>
  </si>
  <si>
    <t>10874615 Moravský Krumlov Na kopcích 1744</t>
  </si>
  <si>
    <t>10874631 Moravský Krumlov Na kopcích 1746</t>
  </si>
  <si>
    <t>10874640 Moravský Krumlov Na kopcích 1747</t>
  </si>
  <si>
    <t>10874658 Moravský Krumlov Na kopcích 1748</t>
  </si>
  <si>
    <t>10874666 Moravský Krumlov Na kopcích 1749</t>
  </si>
  <si>
    <t>10874674 Moravský Krumlov Radniční 1750</t>
  </si>
  <si>
    <t>10874682 Moravský Krumlov Radniční 1751</t>
  </si>
  <si>
    <t>10874721 Moravský Krumlov Na kopcích 1755</t>
  </si>
  <si>
    <t>10874755 Moravský Krumlov Radniční 1758</t>
  </si>
  <si>
    <t>10874763 Moravský Krumlov Radniční 1759</t>
  </si>
  <si>
    <t>10874771 Moravský Krumlov Radniční 1760</t>
  </si>
  <si>
    <t>10874798 Moravský Krumlov Dukovanská 1762</t>
  </si>
  <si>
    <t>10874801 Moravský Krumlov Dukovanská 1763</t>
  </si>
  <si>
    <t>10874828 Moravský Krumlov V uličce 1765</t>
  </si>
  <si>
    <t>10874836 Moravský Krumlov V uličce 1766</t>
  </si>
  <si>
    <t>10874844 Moravský Krumlov V uličce 1767</t>
  </si>
  <si>
    <t>10874852 Moravský Krumlov Radniční 1768</t>
  </si>
  <si>
    <t>10874895 Moravský Krumlov V uličce 1772</t>
  </si>
  <si>
    <t>25955594 Moravský Krumlov Na kopcích 1741</t>
  </si>
  <si>
    <t>26068168 Moravský Krumlov Sportovní 1796</t>
  </si>
  <si>
    <t>26670372 Moravský Krumlov Sportovní 1791</t>
  </si>
  <si>
    <t>27554643 Moravský Krumlov Sportovní 1798</t>
  </si>
  <si>
    <t>27711323 Moravský Krumlov Sportovní 1787</t>
  </si>
  <si>
    <t>27896340 Moravský Krumlov Sportovní 1800</t>
  </si>
  <si>
    <t>28229231 Moravský Krumlov Sportovní 1797</t>
  </si>
  <si>
    <t>41002075 Moravský Krumlov Dukovanská 1653</t>
  </si>
  <si>
    <t>41005392 Moravský Krumlov Sportovní 1790</t>
  </si>
  <si>
    <t>73771775 Moravský Krumlov Luční 1801</t>
  </si>
  <si>
    <t>75169037 Moravský Krumlov Sportovní 1784</t>
  </si>
  <si>
    <t>75472490 Moravský Krumlov Sportovní 1785</t>
  </si>
  <si>
    <t>76314766 Moravský Krumlov Sportovní 1795</t>
  </si>
  <si>
    <t>5139791 Bečov Zaječice 8</t>
  </si>
  <si>
    <t>5139805 Bečov Zaječice 9</t>
  </si>
  <si>
    <t>5139899 Bečov Zaječice 26</t>
  </si>
  <si>
    <t>5139911 Bečov Zaječice 29</t>
  </si>
  <si>
    <t>5139929 Bečov Zaječice 30</t>
  </si>
  <si>
    <t>5139937 Bečov Zaječice 32</t>
  </si>
  <si>
    <t>5139953 Bečov Zaječice 35</t>
  </si>
  <si>
    <t>5139961 Bečov Zaječice 36</t>
  </si>
  <si>
    <t>5139970 Bečov Zaječice 37</t>
  </si>
  <si>
    <t>5139988 Bečov Zaječice 38</t>
  </si>
  <si>
    <t>5139996 Bečov Zaječice 39</t>
  </si>
  <si>
    <t>5140005 Bečov Zaječice 40</t>
  </si>
  <si>
    <t>5140013 Bečov Zaječice 44</t>
  </si>
  <si>
    <t>24359327 Polerady Polerady 17</t>
  </si>
  <si>
    <t>24359335 Polerady Polerady 18</t>
  </si>
  <si>
    <t>27210367 Polerady Polerady 118</t>
  </si>
  <si>
    <t>40102262 Polerady Polerady 49</t>
  </si>
  <si>
    <t>40102289 Polerady Polerady 84</t>
  </si>
  <si>
    <t>5140048 Polerady Polerady 3</t>
  </si>
  <si>
    <t>5140056 Polerady Polerady 4</t>
  </si>
  <si>
    <t>5140072 Polerady Polerady 7</t>
  </si>
  <si>
    <t>5140081 Polerady Polerady 8</t>
  </si>
  <si>
    <t>5140099 Polerady Polerady 9</t>
  </si>
  <si>
    <t>5140102 Polerady Polerady 10</t>
  </si>
  <si>
    <t>5140111 Polerady Polerady 11</t>
  </si>
  <si>
    <t>5140129 Polerady Polerady 12</t>
  </si>
  <si>
    <t>5140137 Polerady Polerady 14</t>
  </si>
  <si>
    <t>5140153 Polerady Polerady 19</t>
  </si>
  <si>
    <t>5140161 Polerady Polerady 22</t>
  </si>
  <si>
    <t>5140170 Polerady Polerady 24</t>
  </si>
  <si>
    <t>5140188 Polerady Polerady 25</t>
  </si>
  <si>
    <t>5140226 Polerady Polerady 31</t>
  </si>
  <si>
    <t>5140234 Polerady Polerady 32</t>
  </si>
  <si>
    <t>5140269 Polerady Polerady 38</t>
  </si>
  <si>
    <t>5140277 Polerady Polerady 39</t>
  </si>
  <si>
    <t>5140285 Polerady Polerady 41</t>
  </si>
  <si>
    <t>5140293 Polerady Polerady 45</t>
  </si>
  <si>
    <t>5140307 Polerady Polerady 51</t>
  </si>
  <si>
    <t>5140315 Polerady Polerady 52</t>
  </si>
  <si>
    <t>5140323 Polerady Polerady 53</t>
  </si>
  <si>
    <t>5140331 Polerady Polerady 54</t>
  </si>
  <si>
    <t>5140366 Polerady Polerady 59</t>
  </si>
  <si>
    <t>5140374 Polerady Polerady 61</t>
  </si>
  <si>
    <t>5140382 Polerady Polerady 62</t>
  </si>
  <si>
    <t>5140391 Polerady Polerady 63</t>
  </si>
  <si>
    <t>5140421 Polerady Polerady 72</t>
  </si>
  <si>
    <t>5140439 Polerady Polerady 73</t>
  </si>
  <si>
    <t>5140447 Polerady Polerady 74</t>
  </si>
  <si>
    <t>5140463 Polerady Polerady 76</t>
  </si>
  <si>
    <t>5140471 Polerady Polerady 77</t>
  </si>
  <si>
    <t>5140480 Polerady Polerady 78</t>
  </si>
  <si>
    <t>5140498 Polerady Polerady 79</t>
  </si>
  <si>
    <t>5140501 Polerady Polerady 80</t>
  </si>
  <si>
    <t>5140510 Polerady Polerady 81</t>
  </si>
  <si>
    <t>5140528 Polerady Polerady 86</t>
  </si>
  <si>
    <t>5140536 Polerady Polerady 87</t>
  </si>
  <si>
    <t>5140544 Polerady Polerady 88</t>
  </si>
  <si>
    <t>5140552 Polerady Polerady 89</t>
  </si>
  <si>
    <t>5140561 Polerady Polerady 90</t>
  </si>
  <si>
    <t>5140579 Polerady Polerady 91</t>
  </si>
  <si>
    <t>5140587 Polerady Polerady 92</t>
  </si>
  <si>
    <t>5140595 Polerady Polerady 94</t>
  </si>
  <si>
    <t>5140609 Polerady Polerady 95</t>
  </si>
  <si>
    <t>5140617 Polerady Polerady 96</t>
  </si>
  <si>
    <t>5140625 Polerady Polerady 97</t>
  </si>
  <si>
    <t>5140633 Polerady Polerady 98</t>
  </si>
  <si>
    <t>5140650 Polerady Polerady 100</t>
  </si>
  <si>
    <t>5140668 Polerady Polerady 101</t>
  </si>
  <si>
    <t>5140684 Polerady Polerady 103</t>
  </si>
  <si>
    <t>5140692 Polerady Polerady 104</t>
  </si>
  <si>
    <t>5140706 Polerady Polerady 105</t>
  </si>
  <si>
    <t>5140714 Polerady Polerady 106</t>
  </si>
  <si>
    <t>5140722 Polerady Polerady 107</t>
  </si>
  <si>
    <t>5140731 Polerady Polerady 108</t>
  </si>
  <si>
    <t>5140749 Polerady Polerady 109</t>
  </si>
  <si>
    <t>5140757 Polerady Polerady 110</t>
  </si>
  <si>
    <t>5140765 Polerady Polerady 112</t>
  </si>
  <si>
    <t>5140781 Polerady Polerady 115</t>
  </si>
  <si>
    <t>5140790 Polerady Polerady 116</t>
  </si>
  <si>
    <t>73699225 Polerady Polerady 120</t>
  </si>
  <si>
    <t>75178168 Polerady Polerady 121</t>
  </si>
  <si>
    <t>75880776 Polerady Polerady 122</t>
  </si>
  <si>
    <t>76565441 Polerady Polerady 123</t>
  </si>
  <si>
    <t>25161491 Volevčice Volevčice 58</t>
  </si>
  <si>
    <t>27322297 Volevčice Volevčice 9</t>
  </si>
  <si>
    <t>28189965 Volevčice Volevčice 7</t>
  </si>
  <si>
    <t>28232526 Volevčice Volevčice 17</t>
  </si>
  <si>
    <t>41473761 Volevčice Volevčice 11</t>
  </si>
  <si>
    <t>5034779 Volevčice Volevčice 2</t>
  </si>
  <si>
    <t>5034795 Volevčice Volevčice 4</t>
  </si>
  <si>
    <t>5034809 Volevčice Volevčice 5</t>
  </si>
  <si>
    <t>5034817 Volevčice Volevčice 6</t>
  </si>
  <si>
    <t>5034825 Volevčice Volevčice 10</t>
  </si>
  <si>
    <t>5034833 Volevčice Volevčice 14</t>
  </si>
  <si>
    <t>5034841 Volevčice Volevčice 15</t>
  </si>
  <si>
    <t>5034850 Volevčice Volevčice 16</t>
  </si>
  <si>
    <t>5034868 Volevčice Volevčice 18</t>
  </si>
  <si>
    <t>5034876 Volevčice Volevčice 19</t>
  </si>
  <si>
    <t>5034884 Volevčice Volevčice 21</t>
  </si>
  <si>
    <t>5034906 Volevčice Volevčice 23</t>
  </si>
  <si>
    <t>5034914 Volevčice Volevčice 25</t>
  </si>
  <si>
    <t>5034922 Volevčice Volevčice 27</t>
  </si>
  <si>
    <t>5034931 Volevčice Volevčice 28</t>
  </si>
  <si>
    <t>5034949 Volevčice Volevčice 32</t>
  </si>
  <si>
    <t>5034957 Volevčice Volevčice 35</t>
  </si>
  <si>
    <t>5034965 Volevčice Volevčice 37</t>
  </si>
  <si>
    <t>5034990 Volevčice Volevčice 41</t>
  </si>
  <si>
    <t>5035007 Volevčice Volevčice 42</t>
  </si>
  <si>
    <t>5035015 Volevčice Volevčice 43</t>
  </si>
  <si>
    <t>5035023 Volevčice Volevčice 44</t>
  </si>
  <si>
    <t>5035031 Volevčice Volevčice 45</t>
  </si>
  <si>
    <t>5035040 Volevčice Volevčice 46</t>
  </si>
  <si>
    <t>5035066 Volevčice Volevčice 48</t>
  </si>
  <si>
    <t>5035074 Volevčice Volevčice 49</t>
  </si>
  <si>
    <t>5035082 Volevčice Volevčice 51</t>
  </si>
  <si>
    <t>5035091 Volevčice Volevčice 52</t>
  </si>
  <si>
    <t>5035104 Volevčice Volevčice 53</t>
  </si>
  <si>
    <t>5035112 Volevčice Volevčice 54</t>
  </si>
  <si>
    <t>5035121 Volevčice Volevčice 55</t>
  </si>
  <si>
    <t>5035139 Volevčice Volevčice 56</t>
  </si>
  <si>
    <t>73835773 Volevčice Volevčice 20</t>
  </si>
  <si>
    <t>73974251 Volevčice Volevčice 30</t>
  </si>
  <si>
    <t>20097590 Polesí Polesí 1</t>
  </si>
  <si>
    <t>20097603 Polesí Polesí 2</t>
  </si>
  <si>
    <t>20097611 Polesí Polesí 3</t>
  </si>
  <si>
    <t>20097620 Polesí Polesí 4</t>
  </si>
  <si>
    <t>20097638 Polesí Polesí 5</t>
  </si>
  <si>
    <t>20097646 Polesí Polesí 6</t>
  </si>
  <si>
    <t>20097654 Polesí Polesí 7</t>
  </si>
  <si>
    <t>20097662 Polesí Polesí 8</t>
  </si>
  <si>
    <t>20097671 Polesí Polesí 9</t>
  </si>
  <si>
    <t>20097689 Polesí Polesí 10</t>
  </si>
  <si>
    <t>20097697 Polesí Polesí 11</t>
  </si>
  <si>
    <t>20097701 Polesí Polesí 12</t>
  </si>
  <si>
    <t>20097719 Polesí Polesí 13</t>
  </si>
  <si>
    <t>20097735 Polesí Polesí 16</t>
  </si>
  <si>
    <t>20097743 Polesí Polesí 17</t>
  </si>
  <si>
    <t>20097751 Polesí Polesí 18</t>
  </si>
  <si>
    <t>20097760 Polesí Polesí 19</t>
  </si>
  <si>
    <t>20097778 Polesí Polesí 20</t>
  </si>
  <si>
    <t>20097794 Polesí Polesí 22</t>
  </si>
  <si>
    <t>20097808 Polesí Polesí 24</t>
  </si>
  <si>
    <t>20097816 Polesí Polesí 25</t>
  </si>
  <si>
    <t>20097824 Polesí Polesí 26</t>
  </si>
  <si>
    <t>20097832 Polesí Polesí 27</t>
  </si>
  <si>
    <t>20097859 Polesí Polesí 30</t>
  </si>
  <si>
    <t>20097867 Polesí Polesí 31</t>
  </si>
  <si>
    <t>20097875 Polesí Polesí 33</t>
  </si>
  <si>
    <t>20097883 Polesí Polesí 34</t>
  </si>
  <si>
    <t>20097891 Polesí Polesí 35</t>
  </si>
  <si>
    <t>20097905 Polesí Polesí 36</t>
  </si>
  <si>
    <t>20097913 Polesí Polesí 37</t>
  </si>
  <si>
    <t>20097921 Polesí Polesí 38</t>
  </si>
  <si>
    <t>20097930 Polesí Polesí 39</t>
  </si>
  <si>
    <t>20097948 Polesí Polesí 40</t>
  </si>
  <si>
    <t>20097956 Polesí Polesí 42</t>
  </si>
  <si>
    <t>20097964 Polesí Polesí 43</t>
  </si>
  <si>
    <t>20097972 Polesí Polesí 44</t>
  </si>
  <si>
    <t>20097981 Polesí Polesí 45</t>
  </si>
  <si>
    <t>20097999 Polesí Polesí 46</t>
  </si>
  <si>
    <t>20098006 Polesí Polesí 47</t>
  </si>
  <si>
    <t>20098014 Polesí Polesí 48</t>
  </si>
  <si>
    <t>20098031 Polesí Polesí 50</t>
  </si>
  <si>
    <t>20098049 Polesí Polesí 51</t>
  </si>
  <si>
    <t>20098065 Polesí Polesí 53</t>
  </si>
  <si>
    <t>26831457 Polesí Polesí 55</t>
  </si>
  <si>
    <t>27512517 Polesí Polesí 56</t>
  </si>
  <si>
    <t>28360028 Polesí Polesí 57</t>
  </si>
  <si>
    <t>40596877 Polesí Polesí 58</t>
  </si>
  <si>
    <t>40827372 Polesí Polesí 59</t>
  </si>
  <si>
    <t>73993671 Polesí Polesí 60</t>
  </si>
  <si>
    <t>74305638 Polesí Polesí 61</t>
  </si>
  <si>
    <t>75644053 Polesí Polesí 62</t>
  </si>
  <si>
    <t>14257033 Police Police 1</t>
  </si>
  <si>
    <t>14257041 Police Police 2</t>
  </si>
  <si>
    <t>14257068 Police Police 4</t>
  </si>
  <si>
    <t>14257106 Police Police 8</t>
  </si>
  <si>
    <t>14257114 Police Police 9</t>
  </si>
  <si>
    <t>14257122 Police Police 10</t>
  </si>
  <si>
    <t>14257131 Police Police 12</t>
  </si>
  <si>
    <t>14257149 Police Police 13</t>
  </si>
  <si>
    <t>14257157 Police Police 14</t>
  </si>
  <si>
    <t>14257165 Police Police 15</t>
  </si>
  <si>
    <t>14257173 Police Police 17</t>
  </si>
  <si>
    <t>14257203 Police Police 22</t>
  </si>
  <si>
    <t>14257220 Police Police 24</t>
  </si>
  <si>
    <t>14257238 Police Police 26</t>
  </si>
  <si>
    <t>14257246 Police Police 27</t>
  </si>
  <si>
    <t>14257271 Police Police 30</t>
  </si>
  <si>
    <t>14257289 Police Police 31</t>
  </si>
  <si>
    <t>14257327 Police Police 35</t>
  </si>
  <si>
    <t>14257335 Police Police 36</t>
  </si>
  <si>
    <t>14257343 Police Police 37</t>
  </si>
  <si>
    <t>14257378 Police Police 40</t>
  </si>
  <si>
    <t>14257408 Police Police 44</t>
  </si>
  <si>
    <t>14257424 Police Police 46</t>
  </si>
  <si>
    <t>14257441 Police Police 48</t>
  </si>
  <si>
    <t>14257483 Police Police 52</t>
  </si>
  <si>
    <t>14257491 Police Police 53</t>
  </si>
  <si>
    <t>14257505 Police Police 54</t>
  </si>
  <si>
    <t>14257513 Police Police 55</t>
  </si>
  <si>
    <t>14257521 Police Police 56</t>
  </si>
  <si>
    <t>14257564 Police Police 60</t>
  </si>
  <si>
    <t>14257572 Police Police 61</t>
  </si>
  <si>
    <t>14257581 Police Police 62</t>
  </si>
  <si>
    <t>14257599 Police Police 63</t>
  </si>
  <si>
    <t>14257602 Police Police 65</t>
  </si>
  <si>
    <t>14257629 Police Police 67</t>
  </si>
  <si>
    <t>14257637 Police Police 68</t>
  </si>
  <si>
    <t>14257653 Police Police 70</t>
  </si>
  <si>
    <t>14257688 Police Police 73</t>
  </si>
  <si>
    <t>14257696 Police Police 75</t>
  </si>
  <si>
    <t>14257718 Police Police 78</t>
  </si>
  <si>
    <t>14257734 Police Police 80</t>
  </si>
  <si>
    <t>14257751 Police Police 82</t>
  </si>
  <si>
    <t>14257769 Police Police 83</t>
  </si>
  <si>
    <t>14257777 Police Police 84</t>
  </si>
  <si>
    <t>14257785 Police Police 85</t>
  </si>
  <si>
    <t>14257793 Police Police 86</t>
  </si>
  <si>
    <t>14257815 Police Police 88</t>
  </si>
  <si>
    <t>14257831 Police Police 90</t>
  </si>
  <si>
    <t>14257840 Police Police 91</t>
  </si>
  <si>
    <t>14257882 Police Police 95</t>
  </si>
  <si>
    <t>25265911 Police Police 11</t>
  </si>
  <si>
    <t>25969382 Police Police 42</t>
  </si>
  <si>
    <t>40102491 Police Police 64</t>
  </si>
  <si>
    <t>15790789 Osice Polizy 1</t>
  </si>
  <si>
    <t>15790819 Osice Polizy 4</t>
  </si>
  <si>
    <t>15790843 Osice Polizy 7</t>
  </si>
  <si>
    <t>15790851 Osice Polizy 8</t>
  </si>
  <si>
    <t>15790860 Osice Polizy 9</t>
  </si>
  <si>
    <t>15790878 Osice Polizy 10</t>
  </si>
  <si>
    <t>15790894 Osice Polizy 12</t>
  </si>
  <si>
    <t>15790908 Osice Polizy 13</t>
  </si>
  <si>
    <t>15790916 Osice Polizy 14</t>
  </si>
  <si>
    <t>15790924 Osice Polizy 15</t>
  </si>
  <si>
    <t>15790932 Osice Polizy 16</t>
  </si>
  <si>
    <t>15790959 Osice Polizy 18</t>
  </si>
  <si>
    <t>15790967 Osice Polizy 19</t>
  </si>
  <si>
    <t>25866338 Osice Polizy 22</t>
  </si>
  <si>
    <t>25868268 Osice Polizy 20</t>
  </si>
  <si>
    <t>25868781 Osice Polizy 21</t>
  </si>
  <si>
    <t>26237458 Osice Polizy 24</t>
  </si>
  <si>
    <t>40330273 Osice Polizy 27</t>
  </si>
  <si>
    <t>42394791 Osice Polizy 29</t>
  </si>
  <si>
    <t>75220318 Osice Polizy 30</t>
  </si>
  <si>
    <t>75442175 Osice Polizy 28</t>
  </si>
  <si>
    <t>25670051 Jeseník nad Odrou Polouvsí 95</t>
  </si>
  <si>
    <t>27741974 Jeseník nad Odrou Polouvsí 98</t>
  </si>
  <si>
    <t>27996239 Jeseník nad Odrou Polouvsí 99</t>
  </si>
  <si>
    <t>27996247 Jeseník nad Odrou Polouvsí 100</t>
  </si>
  <si>
    <t>71149791 Jeseník nad Odrou Polouvsí 102</t>
  </si>
  <si>
    <t>74098357 Jeseník nad Odrou Polouvsí 103</t>
  </si>
  <si>
    <t>74117688 Jeseník nad Odrou Polouvsí 105</t>
  </si>
  <si>
    <t>74500911 Jeseník nad Odrou Polouvsí 104</t>
  </si>
  <si>
    <t>75285495 Jeseník nad Odrou Polouvsí 106</t>
  </si>
  <si>
    <t>76300501 Jeseník nad Odrou Polouvsí 107</t>
  </si>
  <si>
    <t>77957512 Jeseník nad Odrou Polouvsí 97</t>
  </si>
  <si>
    <t>8274843 Jeseník nad Odrou Polouvsí 1</t>
  </si>
  <si>
    <t>8274851 Jeseník nad Odrou Polouvsí 2</t>
  </si>
  <si>
    <t>8274860 Jeseník nad Odrou Polouvsí 3</t>
  </si>
  <si>
    <t>8274878 Jeseník nad Odrou Polouvsí 4</t>
  </si>
  <si>
    <t>8274886 Jeseník nad Odrou Polouvsí 5</t>
  </si>
  <si>
    <t>8274894 Jeseník nad Odrou Polouvsí 6</t>
  </si>
  <si>
    <t>8274908 Jeseník nad Odrou Polouvsí 8</t>
  </si>
  <si>
    <t>8274916 Jeseník nad Odrou Polouvsí 9</t>
  </si>
  <si>
    <t>8274924 Jeseník nad Odrou Polouvsí 11</t>
  </si>
  <si>
    <t>8274932 Jeseník nad Odrou Polouvsí 12</t>
  </si>
  <si>
    <t>8274959 Jeseník nad Odrou Polouvsí 14</t>
  </si>
  <si>
    <t>8274967 Jeseník nad Odrou Polouvsí 15</t>
  </si>
  <si>
    <t>8274975 Jeseník nad Odrou Polouvsí 16</t>
  </si>
  <si>
    <t>8274983 Jeseník nad Odrou Polouvsí 17</t>
  </si>
  <si>
    <t>8274991 Jeseník nad Odrou Polouvsí 18</t>
  </si>
  <si>
    <t>8275009 Jeseník nad Odrou Polouvsí 20</t>
  </si>
  <si>
    <t>8275025 Jeseník nad Odrou Polouvsí 22</t>
  </si>
  <si>
    <t>8275033 Jeseník nad Odrou Polouvsí 23</t>
  </si>
  <si>
    <t>8275041 Jeseník nad Odrou Polouvsí 24</t>
  </si>
  <si>
    <t>8275068 Jeseník nad Odrou Polouvsí 26</t>
  </si>
  <si>
    <t>8275076 Jeseník nad Odrou Polouvsí 27</t>
  </si>
  <si>
    <t>8275084 Jeseník nad Odrou Polouvsí 28</t>
  </si>
  <si>
    <t>8275092 Jeseník nad Odrou Polouvsí 29</t>
  </si>
  <si>
    <t>8275106 Jeseník nad Odrou Polouvsí 30</t>
  </si>
  <si>
    <t>8275114 Jeseník nad Odrou Polouvsí 31</t>
  </si>
  <si>
    <t>8275122 Jeseník nad Odrou Polouvsí 32</t>
  </si>
  <si>
    <t>8275131 Jeseník nad Odrou Polouvsí 33</t>
  </si>
  <si>
    <t>8275149 Jeseník nad Odrou Polouvsí 34</t>
  </si>
  <si>
    <t>8275157 Jeseník nad Odrou Polouvsí 35</t>
  </si>
  <si>
    <t>8275165 Jeseník nad Odrou Polouvsí 36</t>
  </si>
  <si>
    <t>8275173 Jeseník nad Odrou Polouvsí 37</t>
  </si>
  <si>
    <t>8275181 Jeseník nad Odrou Polouvsí 38</t>
  </si>
  <si>
    <t>8275190 Jeseník nad Odrou Polouvsí 39</t>
  </si>
  <si>
    <t>8275203 Jeseník nad Odrou Polouvsí 40</t>
  </si>
  <si>
    <t>8275220 Jeseník nad Odrou Polouvsí 42</t>
  </si>
  <si>
    <t>8275238 Jeseník nad Odrou Polouvsí 43</t>
  </si>
  <si>
    <t>8275246 Jeseník nad Odrou Polouvsí 45</t>
  </si>
  <si>
    <t>8275254 Jeseník nad Odrou Polouvsí 46</t>
  </si>
  <si>
    <t>8275262 Jeseník nad Odrou Polouvsí 48</t>
  </si>
  <si>
    <t>8275271 Jeseník nad Odrou Polouvsí 50</t>
  </si>
  <si>
    <t>8275289 Jeseník nad Odrou Polouvsí 51</t>
  </si>
  <si>
    <t>8275297 Jeseník nad Odrou Polouvsí 52</t>
  </si>
  <si>
    <t>8275301 Jeseník nad Odrou Polouvsí 53</t>
  </si>
  <si>
    <t>8275319 Jeseník nad Odrou Polouvsí 54</t>
  </si>
  <si>
    <t>8275327 Jeseník nad Odrou Polouvsí 55</t>
  </si>
  <si>
    <t>8275335 Jeseník nad Odrou Polouvsí 56</t>
  </si>
  <si>
    <t>8275343 Jeseník nad Odrou Polouvsí 57</t>
  </si>
  <si>
    <t>8275351 Jeseník nad Odrou Polouvsí 58</t>
  </si>
  <si>
    <t>8275360 Jeseník nad Odrou Polouvsí 59</t>
  </si>
  <si>
    <t>8275386 Jeseník nad Odrou Polouvsí 61</t>
  </si>
  <si>
    <t>8275394 Jeseník nad Odrou Polouvsí 62</t>
  </si>
  <si>
    <t>8275408 Jeseník nad Odrou Polouvsí 64</t>
  </si>
  <si>
    <t>8275416 Jeseník nad Odrou Polouvsí 65</t>
  </si>
  <si>
    <t>8275424 Jeseník nad Odrou Polouvsí 66</t>
  </si>
  <si>
    <t>8275441 Jeseník nad Odrou Polouvsí 69</t>
  </si>
  <si>
    <t>8275467 Jeseník nad Odrou Polouvsí 71</t>
  </si>
  <si>
    <t>8275475 Jeseník nad Odrou Polouvsí 72</t>
  </si>
  <si>
    <t>8275483 Jeseník nad Odrou Polouvsí 73</t>
  </si>
  <si>
    <t>8275491 Jeseník nad Odrou Polouvsí 74</t>
  </si>
  <si>
    <t>8275505 Jeseník nad Odrou Polouvsí 75</t>
  </si>
  <si>
    <t>8275513 Jeseník nad Odrou Polouvsí 76</t>
  </si>
  <si>
    <t>8275521 Jeseník nad Odrou Polouvsí 78</t>
  </si>
  <si>
    <t>8275548 Jeseník nad Odrou Polouvsí 84</t>
  </si>
  <si>
    <t>8275556 Jeseník nad Odrou Polouvsí 90</t>
  </si>
  <si>
    <t>8275564 Jeseník nad Odrou Polouvsí 91</t>
  </si>
  <si>
    <t>8275572 Jeseník nad Odrou Polouvsí 92</t>
  </si>
  <si>
    <t>8275581 Jeseník nad Odrou Polouvsí 93</t>
  </si>
  <si>
    <t>8275599 Jeseník nad Odrou Polouvsí 94</t>
  </si>
  <si>
    <t>17479011 Jičín Popovice 1</t>
  </si>
  <si>
    <t>17479029 Jičín Popovice 3</t>
  </si>
  <si>
    <t>17479037 Jičín Popovice 4</t>
  </si>
  <si>
    <t>17479045 Jičín Popovice 5</t>
  </si>
  <si>
    <t>17479118 Jičín Popovice 27</t>
  </si>
  <si>
    <t>17479126 Jičín Popovice 28</t>
  </si>
  <si>
    <t>17479134 Jičín Popovice 29</t>
  </si>
  <si>
    <t>17479142 Jičín Popovice 30</t>
  </si>
  <si>
    <t>17479151 Jičín Popovice 31</t>
  </si>
  <si>
    <t>17479177 Jičín Popovice 35</t>
  </si>
  <si>
    <t>17479193 Jičín Popovice 38</t>
  </si>
  <si>
    <t>17479207 Jičín Popovice 43</t>
  </si>
  <si>
    <t>17479215 Jičín Popovice 45</t>
  </si>
  <si>
    <t>17479223 Jičín Popovice 46</t>
  </si>
  <si>
    <t>17479231 Jičín Popovice 47</t>
  </si>
  <si>
    <t>17479240 Jičín Popovice 48</t>
  </si>
  <si>
    <t>17479258 Jičín Popovice 49</t>
  </si>
  <si>
    <t>17479291 Jičín Popovice 59</t>
  </si>
  <si>
    <t>17479304 Jičín Popovice 62</t>
  </si>
  <si>
    <t>17479312 Jičín Popovice 63</t>
  </si>
  <si>
    <t>17479321 Jičín Popovice 64</t>
  </si>
  <si>
    <t>17479339 Jičín Popovice 65</t>
  </si>
  <si>
    <t>17479347 Jičín Popovice 66</t>
  </si>
  <si>
    <t>17479371 Jičín Popovice 69</t>
  </si>
  <si>
    <t>17479380 Jičín Popovice 71</t>
  </si>
  <si>
    <t>17479398 Jičín Popovice 74</t>
  </si>
  <si>
    <t>17479452 Jičín Popovice 82</t>
  </si>
  <si>
    <t>17479461 Jičín Popovice 84</t>
  </si>
  <si>
    <t>17479479 Jičín Popovice 85</t>
  </si>
  <si>
    <t>17479509 Jičín Popovice 88</t>
  </si>
  <si>
    <t>17479517 Jičín Popovice 89</t>
  </si>
  <si>
    <t>17479525 Jičín Popovice 90</t>
  </si>
  <si>
    <t>17479533 Jičín Popovice 92</t>
  </si>
  <si>
    <t>17479541 Jičín Popovice 93</t>
  </si>
  <si>
    <t>17479568 Jičín Popovice 95</t>
  </si>
  <si>
    <t>17479576 Jičín Popovice 97</t>
  </si>
  <si>
    <t>17479584 Jičín Popovice 98</t>
  </si>
  <si>
    <t>17479606 Jičín Popovice 100</t>
  </si>
  <si>
    <t>17479614 Jičín Popovice 101</t>
  </si>
  <si>
    <t>17479622 Jičín Popovice 102</t>
  </si>
  <si>
    <t>17479631 Jičín Popovice 103</t>
  </si>
  <si>
    <t>17479649 Jičín Popovice 104</t>
  </si>
  <si>
    <t>17479657 Jičín Popovice 105</t>
  </si>
  <si>
    <t>17479665 Jičín Popovice 108</t>
  </si>
  <si>
    <t>17479673 Jičín Popovice 109</t>
  </si>
  <si>
    <t>17479681 Jičín Popovice 111</t>
  </si>
  <si>
    <t>17479690 Jičín Popovice 112</t>
  </si>
  <si>
    <t>17479711 Jičín Popovice 115</t>
  </si>
  <si>
    <t>17479720 Jičín Popovice 116</t>
  </si>
  <si>
    <t>17479738 Jičín Popovice 118</t>
  </si>
  <si>
    <t>17479746 Jičín Popovice 119</t>
  </si>
  <si>
    <t>17479754 Jičín Popovice 121</t>
  </si>
  <si>
    <t>17479771 Jičín Popovice 123</t>
  </si>
  <si>
    <t>17479789 Jičín Popovice 124</t>
  </si>
  <si>
    <t>17479797 Jičín Popovice 126</t>
  </si>
  <si>
    <t>17479801 Jičín Popovice 127</t>
  </si>
  <si>
    <t>17479819 Jičín Popovice 128</t>
  </si>
  <si>
    <t>17479827 Jičín Popovice 129</t>
  </si>
  <si>
    <t>17479851 Jičín Popovice 133</t>
  </si>
  <si>
    <t>17479860 Jičín Popovice 134</t>
  </si>
  <si>
    <t>17479878 Jičín Popovice 135</t>
  </si>
  <si>
    <t>17479886 Jičín Popovice 136</t>
  </si>
  <si>
    <t>17479894 Jičín Popovice 137</t>
  </si>
  <si>
    <t>17479908 Jičín Popovice 138</t>
  </si>
  <si>
    <t>17479916 Jičín Popovice 139</t>
  </si>
  <si>
    <t>17479924 Jičín Popovice 140</t>
  </si>
  <si>
    <t>17479932 Jičín Popovice 141</t>
  </si>
  <si>
    <t>17479941 Jičín Popovice 142</t>
  </si>
  <si>
    <t>17479959 Jičín Popovice 143</t>
  </si>
  <si>
    <t>17479967 Jičín Popovice 144</t>
  </si>
  <si>
    <t>17479975 Jičín Popovice 145</t>
  </si>
  <si>
    <t>17479983 Jičín Popovice 146</t>
  </si>
  <si>
    <t>17479991 Jičín Popovice 147</t>
  </si>
  <si>
    <t>17480001 Jičín Popovice 148</t>
  </si>
  <si>
    <t>17480027 Jičín Popovice 150</t>
  </si>
  <si>
    <t>17480035 Jičín Popovice 151</t>
  </si>
  <si>
    <t>17480043 Jičín Popovice 152</t>
  </si>
  <si>
    <t>17480051 Jičín Popovice 153</t>
  </si>
  <si>
    <t>25143387 Jičín Popovice 24</t>
  </si>
  <si>
    <t>25197215 Jičín Popovice 73</t>
  </si>
  <si>
    <t>25266152 Jičín Popovice 154</t>
  </si>
  <si>
    <t>25266161 Jičín Popovice 42</t>
  </si>
  <si>
    <t>25345826 Jičín Popovice 2</t>
  </si>
  <si>
    <t>25345834 Jičín Popovice 6</t>
  </si>
  <si>
    <t>25345851 Jičín Popovice 9</t>
  </si>
  <si>
    <t>25345869 Jičín Popovice 10</t>
  </si>
  <si>
    <t>25345877 Jičín Popovice 11</t>
  </si>
  <si>
    <t>25345885 Jičín Popovice 12</t>
  </si>
  <si>
    <t>25345893 Jičín Popovice 13</t>
  </si>
  <si>
    <t>25345915 Jičín Popovice 17</t>
  </si>
  <si>
    <t>25345923 Jičín Popovice 18</t>
  </si>
  <si>
    <t>25345931 Jičín Popovice 22</t>
  </si>
  <si>
    <t>25345958 Jičín Popovice 26</t>
  </si>
  <si>
    <t>25345966 Jičín Popovice 34</t>
  </si>
  <si>
    <t>25345974 Jičín Popovice 37</t>
  </si>
  <si>
    <t>25345991 Jičín Popovice 40</t>
  </si>
  <si>
    <t>25346008 Jičín Popovice 41</t>
  </si>
  <si>
    <t>25346016 Jičín Popovice 44</t>
  </si>
  <si>
    <t>25346024 Jičín Popovice 50</t>
  </si>
  <si>
    <t>25346032 Jičín Popovice 55</t>
  </si>
  <si>
    <t>25346059 Jičín Popovice 60</t>
  </si>
  <si>
    <t>25346067 Jičín Popovice 70</t>
  </si>
  <si>
    <t>25346075 Jičín Popovice 72</t>
  </si>
  <si>
    <t>25346083 Jičín Popovice 77</t>
  </si>
  <si>
    <t>25346105 Jičín Popovice 91</t>
  </si>
  <si>
    <t>25346113 Jičín Popovice 96</t>
  </si>
  <si>
    <t>25346121 Jičín Popovice 106</t>
  </si>
  <si>
    <t>25346130 Jičín Popovice 107</t>
  </si>
  <si>
    <t>25346148 Jičín Popovice 110</t>
  </si>
  <si>
    <t>25346156 Jičín Popovice 114</t>
  </si>
  <si>
    <t>25346164 Jičín Popovice 117</t>
  </si>
  <si>
    <t>25346181 Jičín Popovice 125</t>
  </si>
  <si>
    <t>25346199 Jičín Popovice 130</t>
  </si>
  <si>
    <t>25346202 Jičín Popovice 155</t>
  </si>
  <si>
    <t>26591171 Jičín Popovice 158</t>
  </si>
  <si>
    <t>26600714 Jičín Popovice 159</t>
  </si>
  <si>
    <t>26757427 Jičín Popovice 160</t>
  </si>
  <si>
    <t>27377806 Jičín Popovice 161</t>
  </si>
  <si>
    <t>27507866 Jičín Popovice 162</t>
  </si>
  <si>
    <t>72754648 Jičín Popovice 170</t>
  </si>
  <si>
    <t>76188116 Jičín Popovice 164</t>
  </si>
  <si>
    <t>77870981 Jičín Popovice 165</t>
  </si>
  <si>
    <t>18682669 Popůvky Popůvky 1</t>
  </si>
  <si>
    <t>18682677 Popůvky Popůvky 2</t>
  </si>
  <si>
    <t>18682685 Popůvky Popůvky 3</t>
  </si>
  <si>
    <t>18682693 Popůvky Popůvky 4</t>
  </si>
  <si>
    <t>18682707 Popůvky Popůvky 5</t>
  </si>
  <si>
    <t>18682723 Popůvky Popůvky 7</t>
  </si>
  <si>
    <t>18682731 Popůvky Popůvky 8</t>
  </si>
  <si>
    <t>18682758 Popůvky Popůvky 10</t>
  </si>
  <si>
    <t>18682766 Popůvky Popůvky 11</t>
  </si>
  <si>
    <t>18682774 Popůvky Popůvky 12</t>
  </si>
  <si>
    <t>18682782 Popůvky Popůvky 13</t>
  </si>
  <si>
    <t>18682791 Popůvky Popůvky 14</t>
  </si>
  <si>
    <t>18682804 Popůvky Popůvky 15</t>
  </si>
  <si>
    <t>18682812 Popůvky Popůvky 16</t>
  </si>
  <si>
    <t>18682839 Popůvky Popůvky 18</t>
  </si>
  <si>
    <t>18682847 Popůvky Popůvky 19</t>
  </si>
  <si>
    <t>18682855 Popůvky Popůvky 20</t>
  </si>
  <si>
    <t>18682863 Popůvky Popůvky 21</t>
  </si>
  <si>
    <t>18682880 Popůvky Popůvky 23</t>
  </si>
  <si>
    <t>18682898 Popůvky Popůvky 24</t>
  </si>
  <si>
    <t>18682901 Popůvky Popůvky 26</t>
  </si>
  <si>
    <t>18682910 Popůvky Popůvky 27</t>
  </si>
  <si>
    <t>18682928 Popůvky Popůvky 28</t>
  </si>
  <si>
    <t>18682936 Popůvky Popůvky 29</t>
  </si>
  <si>
    <t>18682944 Popůvky Popůvky 30</t>
  </si>
  <si>
    <t>18682952 Popůvky Popůvky 31</t>
  </si>
  <si>
    <t>18682961 Popůvky Popůvky 32</t>
  </si>
  <si>
    <t>18682979 Popůvky Popůvky 33</t>
  </si>
  <si>
    <t>18682995 Popůvky Popůvky 36</t>
  </si>
  <si>
    <t>18683011 Popůvky Popůvky 38</t>
  </si>
  <si>
    <t>18683029 Popůvky Popůvky 39</t>
  </si>
  <si>
    <t>18683037 Popůvky Popůvky 40</t>
  </si>
  <si>
    <t>18683045 Popůvky Popůvky 41</t>
  </si>
  <si>
    <t>18683053 Popůvky Popůvky 42</t>
  </si>
  <si>
    <t>18683061 Popůvky Popůvky 43</t>
  </si>
  <si>
    <t>18683088 Popůvky Popůvky 45</t>
  </si>
  <si>
    <t>18683096 Popůvky Popůvky 46</t>
  </si>
  <si>
    <t>18683100 Popůvky Popůvky 47</t>
  </si>
  <si>
    <t>26666782 Dolní Hořice Nové Dvory 19</t>
  </si>
  <si>
    <t>6663125 Dolní Hořice Nové Dvory 8</t>
  </si>
  <si>
    <t>6663133 Dolní Hořice Nové Dvory 10</t>
  </si>
  <si>
    <t>6663141 Dolní Hořice Nové Dvory 11</t>
  </si>
  <si>
    <t>6663150 Dolní Hořice Nové Dvory 13</t>
  </si>
  <si>
    <t>6663168 Dolní Hořice Nové Dvory 14</t>
  </si>
  <si>
    <t>6663184 Dolní Hořice Nové Dvory 16</t>
  </si>
  <si>
    <t>9703829 Skuhrov nad Bělou Svinná 22</t>
  </si>
  <si>
    <t>9703845 Skuhrov nad Bělou Svinná 24</t>
  </si>
  <si>
    <t>9703861 Skuhrov nad Bělou Svinná 26</t>
  </si>
  <si>
    <t>9703870 Skuhrov nad Bělou Svinná 27</t>
  </si>
  <si>
    <t>9703888 Skuhrov nad Bělou Svinná 28</t>
  </si>
  <si>
    <t>9703918 Skuhrov nad Bělou Svinná 31</t>
  </si>
  <si>
    <t>9703993 Skuhrov nad Bělou Svinná 39</t>
  </si>
  <si>
    <t>19921551 Postoloprty Vrbka 1</t>
  </si>
  <si>
    <t>19921560 Postoloprty Vrbka 2</t>
  </si>
  <si>
    <t>19921578 Postoloprty Vrbka 4</t>
  </si>
  <si>
    <t>19921586 Postoloprty Vrbka 10</t>
  </si>
  <si>
    <t>19921594 Postoloprty Vrbka 12</t>
  </si>
  <si>
    <t>19921624 Postoloprty Vrbka 17</t>
  </si>
  <si>
    <t>19921632 Postoloprty Vrbka 19</t>
  </si>
  <si>
    <t>19921641 Postoloprty Vrbka 25</t>
  </si>
  <si>
    <t>19921659 Postoloprty Vrbka 27</t>
  </si>
  <si>
    <t>19921667 Postoloprty Vrbka 30</t>
  </si>
  <si>
    <t>19921675 Postoloprty Vrbka 31</t>
  </si>
  <si>
    <t>19921683 Postoloprty Vrbka 32</t>
  </si>
  <si>
    <t>19921691 Postoloprty Vrbka 33</t>
  </si>
  <si>
    <t>19921713 Postoloprty Vrbka 35</t>
  </si>
  <si>
    <t>19921721 Postoloprty Vrbka 36</t>
  </si>
  <si>
    <t>19921730 Postoloprty Vrbka 38</t>
  </si>
  <si>
    <t>19921748 Postoloprty Vrbka 40</t>
  </si>
  <si>
    <t>19921756 Postoloprty Vrbka 42</t>
  </si>
  <si>
    <t>19921764 Postoloprty Vrbka 43</t>
  </si>
  <si>
    <t>19921772 Postoloprty Vrbka 45</t>
  </si>
  <si>
    <t>19921781 Postoloprty Vrbka 46</t>
  </si>
  <si>
    <t>19921799 Postoloprty Vrbka 48</t>
  </si>
  <si>
    <t>19921802 Postoloprty Vrbka 49</t>
  </si>
  <si>
    <t>19921811 Postoloprty Vrbka 51</t>
  </si>
  <si>
    <t>19921829 Postoloprty Vrbka 52</t>
  </si>
  <si>
    <t>19921837 Postoloprty Vrbka 53</t>
  </si>
  <si>
    <t>19921845 Postoloprty Vrbka 54</t>
  </si>
  <si>
    <t>19921853 Postoloprty Vrbka 55</t>
  </si>
  <si>
    <t>19921861 Postoloprty Vrbka 56</t>
  </si>
  <si>
    <t>19921870 Postoloprty Vrbka 57</t>
  </si>
  <si>
    <t>19921888 Postoloprty Vrbka 58</t>
  </si>
  <si>
    <t>19921896 Postoloprty Vrbka 59</t>
  </si>
  <si>
    <t>13067214 Jablonné v Podještědí Postřelná 4</t>
  </si>
  <si>
    <t>13067222 Jablonné v Podještědí Postřelná 5</t>
  </si>
  <si>
    <t>13067231 Jablonné v Podještědí Postřelná 7</t>
  </si>
  <si>
    <t>13067249 Jablonné v Podještědí Postřelná 8</t>
  </si>
  <si>
    <t>13067257 Jablonné v Podještědí Postřelná 12</t>
  </si>
  <si>
    <t>13067265 Jablonné v Podještědí Postřelná 15</t>
  </si>
  <si>
    <t>13067273 Jablonné v Podještědí Postřelná 16</t>
  </si>
  <si>
    <t>13067281 Jablonné v Podještědí Postřelná 18</t>
  </si>
  <si>
    <t>13067290 Jablonné v Podještědí Postřelná 20</t>
  </si>
  <si>
    <t>13067303 Jablonné v Podještědí Postřelná 23</t>
  </si>
  <si>
    <t>13067311 Jablonné v Podještědí Postřelná 24</t>
  </si>
  <si>
    <t>13067320 Jablonné v Podještědí Postřelná 25</t>
  </si>
  <si>
    <t>13067338 Jablonné v Podještědí Postřelná 26</t>
  </si>
  <si>
    <t>13067346 Jablonné v Podještědí Postřelná 28</t>
  </si>
  <si>
    <t>13067354 Jablonné v Podještědí Postřelná 30</t>
  </si>
  <si>
    <t>13067362 Jablonné v Podještědí Postřelná 33</t>
  </si>
  <si>
    <t>13067371 Jablonné v Podještědí Postřelná 35</t>
  </si>
  <si>
    <t>13067389 Jablonné v Podještědí Postřelná 38</t>
  </si>
  <si>
    <t>13067397 Jablonné v Podještědí Postřelná 42</t>
  </si>
  <si>
    <t>13067419 Jablonné v Podještědí Postřelná 45</t>
  </si>
  <si>
    <t>13067451 Jablonné v Podještědí Postřelná 53</t>
  </si>
  <si>
    <t>13067460 Jablonné v Podještědí Postřelná 54</t>
  </si>
  <si>
    <t>13067494 Jablonné v Podještědí Postřelná 58</t>
  </si>
  <si>
    <t>13067508 Jablonné v Podještědí Postřelná 59</t>
  </si>
  <si>
    <t>13067516 Jablonné v Podještědí Postřelná 61</t>
  </si>
  <si>
    <t>13067532 Jablonné v Podještědí Postřelná 64</t>
  </si>
  <si>
    <t>13067541 Jablonné v Podještědí Postřelná 65</t>
  </si>
  <si>
    <t>13067559 Jablonné v Podještědí Postřelná 66</t>
  </si>
  <si>
    <t>13067583 Jablonné v Podještědí Postřelná 76</t>
  </si>
  <si>
    <t>13067591 Jablonné v Podještědí Postřelná 78</t>
  </si>
  <si>
    <t>13067613 Jablonné v Podještědí Postřelná 93</t>
  </si>
  <si>
    <t>13067621 Jablonné v Podještědí Postřelná 96</t>
  </si>
  <si>
    <t>13067630 Jablonné v Podještědí Postřelná 98</t>
  </si>
  <si>
    <t>13067648 Jablonné v Podještědí Postřelná 99</t>
  </si>
  <si>
    <t>13067656 Jablonné v Podještědí Postřelná 102</t>
  </si>
  <si>
    <t>13067699 Jablonné v Podještědí Postřelná 107</t>
  </si>
  <si>
    <t>13067702 Jablonné v Podještědí Postřelná 108</t>
  </si>
  <si>
    <t>13067711 Jablonné v Podještědí Postřelná 111</t>
  </si>
  <si>
    <t>13067737 Jablonné v Podještědí Postřelná 116</t>
  </si>
  <si>
    <t>13067745 Jablonné v Podještědí Postřelná 117</t>
  </si>
  <si>
    <t>13067753 Jablonné v Podještědí Postřelná 118</t>
  </si>
  <si>
    <t>25298739 Jablonné v Podještědí Postřelná 34</t>
  </si>
  <si>
    <t>28272749 Jablonné v Podještědí Postřelná 36</t>
  </si>
  <si>
    <t>41259963 Jablonné v Podještědí Postřelná 120</t>
  </si>
  <si>
    <t>73014702 Jablonné v Podještědí Postřelná 122</t>
  </si>
  <si>
    <t>74376292 Jablonné v Podještědí Postřelná 123</t>
  </si>
  <si>
    <t>14385791 Postupice Holčovice 2</t>
  </si>
  <si>
    <t>14385813 Postupice Holčovice 6</t>
  </si>
  <si>
    <t>14385848 Postupice Holčovice 9</t>
  </si>
  <si>
    <t>14385856 Postupice Holčovice 12</t>
  </si>
  <si>
    <t>14385864 Postupice Holčovice 13</t>
  </si>
  <si>
    <t>14385899 Postupice Holčovice 17</t>
  </si>
  <si>
    <t>14385911 Postupice Holčovice 19</t>
  </si>
  <si>
    <t>2953595 Postupice Holčovice 4</t>
  </si>
  <si>
    <t>75173522 Postupice Holčovice 22</t>
  </si>
  <si>
    <t>9703632 Skuhrov nad Bělou Svinná 2</t>
  </si>
  <si>
    <t>9703667 Skuhrov nad Bělou Svinná 5</t>
  </si>
  <si>
    <t>9703675 Skuhrov nad Bělou Svinná 6</t>
  </si>
  <si>
    <t>9703730 Skuhrov nad Bělou Svinná 13</t>
  </si>
  <si>
    <t>9703748 Skuhrov nad Bělou Svinná 14</t>
  </si>
  <si>
    <t>9703756 Skuhrov nad Bělou Svinná 15</t>
  </si>
  <si>
    <t>9703772 Skuhrov nad Bělou Svinná 17</t>
  </si>
  <si>
    <t>9703781 Skuhrov nad Bělou Svinná 18</t>
  </si>
  <si>
    <t>9703799 Skuhrov nad Bělou Svinná 19</t>
  </si>
  <si>
    <t>9703811 Skuhrov nad Bělou Svinná 21</t>
  </si>
  <si>
    <t>9703934 Skuhrov nad Bělou Svinná 33</t>
  </si>
  <si>
    <t>9703942 Skuhrov nad Bělou Svinná 34</t>
  </si>
  <si>
    <t>9703969 Skuhrov nad Bělou Svinná 36</t>
  </si>
  <si>
    <t>9704019 Skuhrov nad Bělou Svinná 41</t>
  </si>
  <si>
    <t>9704078 Skuhrov nad Bělou Svinná 47</t>
  </si>
  <si>
    <t>9704124 Skuhrov nad Bělou Svinná 55</t>
  </si>
  <si>
    <t>9704132 Skuhrov nad Bělou Svinná 56</t>
  </si>
  <si>
    <t>11979054 Teplá Hoštěc 1</t>
  </si>
  <si>
    <t>11979071 Teplá Hoštěc 3</t>
  </si>
  <si>
    <t>11979143 Teplá Hoštěc 12</t>
  </si>
  <si>
    <t>11979178 Teplá Hoštěc 15</t>
  </si>
  <si>
    <t>11979186 Teplá Hoštěc 24</t>
  </si>
  <si>
    <t>11979194 Teplá Hoštěc 27</t>
  </si>
  <si>
    <t>26182050 Teplá Hoštěc 4</t>
  </si>
  <si>
    <t>11979313 Teplá Jankovice 23</t>
  </si>
  <si>
    <t>11979321 Teplá Jankovice 26</t>
  </si>
  <si>
    <t>11979348 Teplá Jankovice 33</t>
  </si>
  <si>
    <t>15599833 Kladruby Tuněchody 1</t>
  </si>
  <si>
    <t>15599868 Kladruby Tuněchody 6</t>
  </si>
  <si>
    <t>15599876 Kladruby Tuněchody 7</t>
  </si>
  <si>
    <t>15599884 Kladruby Tuněchody 9</t>
  </si>
  <si>
    <t>15599892 Kladruby Tuněchody 10</t>
  </si>
  <si>
    <t>15599906 Kladruby Tuněchody 11</t>
  </si>
  <si>
    <t>15599922 Kladruby Tuněchody 14</t>
  </si>
  <si>
    <t>15599931 Kladruby Tuněchody 15</t>
  </si>
  <si>
    <t>15599973 Kladruby Tuněchody 30</t>
  </si>
  <si>
    <t>15600068 Kladruby Tuněchody 4</t>
  </si>
  <si>
    <t>26389215 Kladruby Tuněchody 12</t>
  </si>
  <si>
    <t>28266412 Kladruby Tuněchody 31</t>
  </si>
  <si>
    <t>11980133 Teplá Služetín 1</t>
  </si>
  <si>
    <t>11980141 Teplá Služetín 4</t>
  </si>
  <si>
    <t>11980150 Teplá Služetín 8</t>
  </si>
  <si>
    <t>11980214 Teplá Služetín 31</t>
  </si>
  <si>
    <t>25478095 Teplá Služetín 9</t>
  </si>
  <si>
    <t>9315888 Povrly Neštědice 14</t>
  </si>
  <si>
    <t>9315900 Povrly Neštědice 16</t>
  </si>
  <si>
    <t>18683151 Pozďatín Pozďatín 1</t>
  </si>
  <si>
    <t>18683177 Pozďatín Pozďatín 3</t>
  </si>
  <si>
    <t>18683185 Pozďatín Pozďatín 4</t>
  </si>
  <si>
    <t>18683193 Pozďatín Pozďatín 5</t>
  </si>
  <si>
    <t>18683207 Pozďatín Pozďatín 6</t>
  </si>
  <si>
    <t>18683215 Pozďatín Pozďatín 7</t>
  </si>
  <si>
    <t>18683223 Pozďatín Pozďatín 8</t>
  </si>
  <si>
    <t>18683231 Pozďatín Pozďatín 9</t>
  </si>
  <si>
    <t>18683240 Pozďatín Pozďatín 10</t>
  </si>
  <si>
    <t>18683258 Pozďatín Pozďatín 11</t>
  </si>
  <si>
    <t>18683266 Pozďatín Pozďatín 12</t>
  </si>
  <si>
    <t>18683274 Pozďatín Pozďatín 13</t>
  </si>
  <si>
    <t>18683282 Pozďatín Pozďatín 14</t>
  </si>
  <si>
    <t>18683291 Pozďatín Pozďatín 15</t>
  </si>
  <si>
    <t>18683304 Pozďatín Pozďatín 16</t>
  </si>
  <si>
    <t>18683312 Pozďatín Pozďatín 17</t>
  </si>
  <si>
    <t>18683321 Pozďatín Pozďatín 18</t>
  </si>
  <si>
    <t>18683339 Pozďatín Pozďatín 19</t>
  </si>
  <si>
    <t>18683347 Pozďatín Pozďatín 20</t>
  </si>
  <si>
    <t>18683355 Pozďatín Pozďatín 21</t>
  </si>
  <si>
    <t>18683363 Pozďatín Pozďatín 22</t>
  </si>
  <si>
    <t>18683371 Pozďatín Pozďatín 23</t>
  </si>
  <si>
    <t>18683380 Pozďatín Pozďatín 24</t>
  </si>
  <si>
    <t>18683398 Pozďatín Pozďatín 25</t>
  </si>
  <si>
    <t>18683401 Pozďatín Pozďatín 26</t>
  </si>
  <si>
    <t>18683410 Pozďatín Pozďatín 27</t>
  </si>
  <si>
    <t>18683428 Pozďatín Pozďatín 28</t>
  </si>
  <si>
    <t>18683436 Pozďatín Pozďatín 29</t>
  </si>
  <si>
    <t>18683444 Pozďatín Pozďatín 30</t>
  </si>
  <si>
    <t>18683452 Pozďatín Pozďatín 31</t>
  </si>
  <si>
    <t>18683461 Pozďatín Pozďatín 32</t>
  </si>
  <si>
    <t>18683479 Pozďatín Pozďatín 33</t>
  </si>
  <si>
    <t>18683487 Pozďatín Pozďatín 34</t>
  </si>
  <si>
    <t>18683495 Pozďatín Pozďatín 35</t>
  </si>
  <si>
    <t>18683509 Pozďatín Pozďatín 36</t>
  </si>
  <si>
    <t>18683517 Pozďatín Pozďatín 37</t>
  </si>
  <si>
    <t>18683525 Pozďatín Pozďatín 38</t>
  </si>
  <si>
    <t>18683533 Pozďatín Pozďatín 39</t>
  </si>
  <si>
    <t>18683541 Pozďatín Pozďatín 40</t>
  </si>
  <si>
    <t>18683550 Pozďatín Pozďatín 41</t>
  </si>
  <si>
    <t>18683568 Pozďatín Pozďatín 42</t>
  </si>
  <si>
    <t>18683576 Pozďatín Pozďatín 43</t>
  </si>
  <si>
    <t>18683584 Pozďatín Pozďatín 44</t>
  </si>
  <si>
    <t>18683592 Pozďatín Pozďatín 45</t>
  </si>
  <si>
    <t>18683606 Pozďatín Pozďatín 46</t>
  </si>
  <si>
    <t>18683614 Pozďatín Pozďatín 47</t>
  </si>
  <si>
    <t>18683622 Pozďatín Pozďatín 48</t>
  </si>
  <si>
    <t>18683631 Pozďatín Pozďatín 49</t>
  </si>
  <si>
    <t>18683649 Pozďatín Pozďatín 50</t>
  </si>
  <si>
    <t>18683657 Pozďatín Pozďatín 51</t>
  </si>
  <si>
    <t>18683665 Pozďatín Pozďatín 52</t>
  </si>
  <si>
    <t>18683673 Pozďatín Pozďatín 53</t>
  </si>
  <si>
    <t>18683681 Pozďatín Pozďatín 54</t>
  </si>
  <si>
    <t>18683690 Pozďatín Pozďatín 55</t>
  </si>
  <si>
    <t>18683703 Pozďatín Pozďatín 56</t>
  </si>
  <si>
    <t>18683711 Pozďatín Pozďatín 57</t>
  </si>
  <si>
    <t>18683720 Pozďatín Pozďatín 58</t>
  </si>
  <si>
    <t>18683738 Pozďatín Pozďatín 59</t>
  </si>
  <si>
    <t>18683746 Pozďatín Pozďatín 60</t>
  </si>
  <si>
    <t>18683754 Pozďatín Pozďatín 61</t>
  </si>
  <si>
    <t>18683762 Pozďatín Pozďatín 62</t>
  </si>
  <si>
    <t>18683771 Pozďatín Pozďatín 63</t>
  </si>
  <si>
    <t>18683789 Pozďatín Pozďatín 64</t>
  </si>
  <si>
    <t>18683797 Pozďatín Pozďatín 65</t>
  </si>
  <si>
    <t>18683801 Pozďatín Pozďatín 66</t>
  </si>
  <si>
    <t>18683819 Pozďatín Pozďatín 67</t>
  </si>
  <si>
    <t>18683827 Pozďatín Pozďatín 68</t>
  </si>
  <si>
    <t>18683835 Pozďatín Pozďatín 69</t>
  </si>
  <si>
    <t>18683843 Pozďatín Pozďatín 70</t>
  </si>
  <si>
    <t>18683851 Pozďatín Pozďatín 71</t>
  </si>
  <si>
    <t>18683860 Pozďatín Pozďatín 72</t>
  </si>
  <si>
    <t>18683878 Pozďatín Pozďatín 73</t>
  </si>
  <si>
    <t>18683916 Pozďatín Pozďatín 77</t>
  </si>
  <si>
    <t>72674351 Pozďatín Pozďatín 79</t>
  </si>
  <si>
    <t>76196381 Pozďatín Pozďatín 80</t>
  </si>
  <si>
    <t>28026608 Pracejovice Makarov 13</t>
  </si>
  <si>
    <t>8981019 Pracejovice Makarov 1</t>
  </si>
  <si>
    <t>8981027 Pracejovice Makarov 3</t>
  </si>
  <si>
    <t>8981043 Pracejovice Makarov 5</t>
  </si>
  <si>
    <t>8981051 Pracejovice Makarov 6</t>
  </si>
  <si>
    <t>8981060 Pracejovice Makarov 7</t>
  </si>
  <si>
    <t>8981078 Pracejovice Makarov 8</t>
  </si>
  <si>
    <t>8981086 Pracejovice Makarov 9</t>
  </si>
  <si>
    <t>8981094 Pracejovice Makarov 10</t>
  </si>
  <si>
    <t>8981108 Pracejovice Makarov 11</t>
  </si>
  <si>
    <t>8981116 Pracejovice Makarov 12</t>
  </si>
  <si>
    <t>8981124 Pracejovice Makarov 14</t>
  </si>
  <si>
    <t>8981132 Pracejovice Makarov 15</t>
  </si>
  <si>
    <t>8981159 Pracejovice Makarov 17</t>
  </si>
  <si>
    <t>8981167 Pracejovice Makarov 18</t>
  </si>
  <si>
    <t>8981175 Pracejovice Makarov 19</t>
  </si>
  <si>
    <t>8981183 Pracejovice Makarov 20</t>
  </si>
  <si>
    <t>8981191 Pracejovice Makarov 21</t>
  </si>
  <si>
    <t>8981205 Pracejovice Makarov 22</t>
  </si>
  <si>
    <t>8981213 Pracejovice Makarov 23</t>
  </si>
  <si>
    <t>8981221 Pracejovice Makarov 24</t>
  </si>
  <si>
    <t>8981230 Pracejovice Makarov 25</t>
  </si>
  <si>
    <t>8981248 Pracejovice Makarov 26</t>
  </si>
  <si>
    <t>8981256 Pracejovice Makarov 27</t>
  </si>
  <si>
    <t>8981264 Pracejovice Makarov 28</t>
  </si>
  <si>
    <t>8981272 Pracejovice Makarov 29</t>
  </si>
  <si>
    <t>8981281 Pracejovice Makarov 31</t>
  </si>
  <si>
    <t>8981299 Pracejovice Makarov 32</t>
  </si>
  <si>
    <t>8981302 Pracejovice Makarov 33</t>
  </si>
  <si>
    <t>19775245 Nadějkov Brtec 1</t>
  </si>
  <si>
    <t>19775253 Nadějkov Brtec 2</t>
  </si>
  <si>
    <t>19775261 Nadějkov Brtec 3</t>
  </si>
  <si>
    <t>19775270 Nadějkov Brtec 4</t>
  </si>
  <si>
    <t>19775288 Nadějkov Brtec 5</t>
  </si>
  <si>
    <t>19775296 Nadějkov Brtec 6</t>
  </si>
  <si>
    <t>19775300 Nadějkov Brtec 7</t>
  </si>
  <si>
    <t>19775318 Nadějkov Brtec 8</t>
  </si>
  <si>
    <t>19775326 Nadějkov Brtec 9</t>
  </si>
  <si>
    <t>19775334 Nadějkov Brtec 10</t>
  </si>
  <si>
    <t>19775342 Nadějkov Brtec 11</t>
  </si>
  <si>
    <t>19775351 Nadějkov Brtec 12</t>
  </si>
  <si>
    <t>19775369 Nadějkov Brtec 13</t>
  </si>
  <si>
    <t>19775377 Nadějkov Brtec 14</t>
  </si>
  <si>
    <t>19775385 Nadějkov Brtec 15</t>
  </si>
  <si>
    <t>19775393 Nadějkov Brtec 16</t>
  </si>
  <si>
    <t>19775415 Nadějkov Brtec 18</t>
  </si>
  <si>
    <t>19775423 Nadějkov Brtec 20</t>
  </si>
  <si>
    <t>19775431 Nadějkov Brtec 21</t>
  </si>
  <si>
    <t>19775440 Nadějkov Brtec 22</t>
  </si>
  <si>
    <t>19775466 Nadějkov Brtec 24</t>
  </si>
  <si>
    <t>19775474 Nadějkov Brtec 25</t>
  </si>
  <si>
    <t>19775491 Nadějkov Brtec 27</t>
  </si>
  <si>
    <t>19775504 Nadějkov Brtec 28</t>
  </si>
  <si>
    <t>19775521 Nadějkov Brtec 30</t>
  </si>
  <si>
    <t>19775539 Nadějkov Brtec 31</t>
  </si>
  <si>
    <t>78005698 Nadějkov Brtec 34</t>
  </si>
  <si>
    <t>19775547 Nadějkov Vratišov 1</t>
  </si>
  <si>
    <t>19775555 Nadějkov Vratišov 4</t>
  </si>
  <si>
    <t>19775563 Nadějkov Vratišov 6</t>
  </si>
  <si>
    <t>19775571 Nadějkov Vratišov 7</t>
  </si>
  <si>
    <t>19775580 Nadějkov Vratišov 8</t>
  </si>
  <si>
    <t>19775598 Nadějkov Vratišov 10</t>
  </si>
  <si>
    <t>19775601 Nadějkov Vratišov 11</t>
  </si>
  <si>
    <t>19775610 Nadějkov Vratišov 12</t>
  </si>
  <si>
    <t>19775628 Nadějkov Vratišov 14</t>
  </si>
  <si>
    <t>19775636 Nadějkov Vratišov 15</t>
  </si>
  <si>
    <t>19775644 Nadějkov Vratišov 16</t>
  </si>
  <si>
    <t>30694043 Nadějkov Vratišov 2</t>
  </si>
  <si>
    <t>30694051 Nadějkov Vratišov 13</t>
  </si>
  <si>
    <t>1902 Staré Křečany Brtníky 19</t>
  </si>
  <si>
    <t>1929 Staré Křečany Brtníky 24</t>
  </si>
  <si>
    <t>1937 Staré Křečany Brtníky 25</t>
  </si>
  <si>
    <t>1961 Staré Křečany Brtníky 30</t>
  </si>
  <si>
    <t>1988 Staré Křečany Brtníky 32</t>
  </si>
  <si>
    <t>1996 Staré Křečany Brtníky 33</t>
  </si>
  <si>
    <t>2020 Staré Křečany Brtníky 37</t>
  </si>
  <si>
    <t>2038 Staré Křečany Brtníky 39</t>
  </si>
  <si>
    <t>2071 Staré Křečany Brtníky 43</t>
  </si>
  <si>
    <t>2097 Staré Křečany Brtníky 46</t>
  </si>
  <si>
    <t>2101 Staré Křečany Brtníky 47</t>
  </si>
  <si>
    <t>2127 Staré Křečany Brtníky 54</t>
  </si>
  <si>
    <t>2135 Staré Křečany Brtníky 58</t>
  </si>
  <si>
    <t>2151 Staré Křečany Brtníky 64</t>
  </si>
  <si>
    <t>2160 Staré Křečany Brtníky 67</t>
  </si>
  <si>
    <t>2178 Staré Křečany Brtníky 78</t>
  </si>
  <si>
    <t>2259 Staré Křečany Brtníky 91</t>
  </si>
  <si>
    <t>2267 Staré Křečany Brtníky 92</t>
  </si>
  <si>
    <t>2283 Staré Křečany Brtníky 96</t>
  </si>
  <si>
    <t>2305 Staré Křečany Brtníky 98</t>
  </si>
  <si>
    <t>2356 Staré Křečany Brtníky 114</t>
  </si>
  <si>
    <t>2429 Staré Křečany Brtníky 129</t>
  </si>
  <si>
    <t>2453 Staré Křečany Brtníky 133</t>
  </si>
  <si>
    <t>2461 Staré Křečany Brtníky 134</t>
  </si>
  <si>
    <t>2500 Staré Křečany Brtníky 145</t>
  </si>
  <si>
    <t>2526 Staré Křečany Brtníky 151</t>
  </si>
  <si>
    <t>2534 Staré Křečany Brtníky 153</t>
  </si>
  <si>
    <t>2551 Staré Křečany Brtníky 155</t>
  </si>
  <si>
    <t>25626213 Staré Křečany Brtníky 263</t>
  </si>
  <si>
    <t>2593 Staré Křečany Brtníky 177</t>
  </si>
  <si>
    <t>2615 Staré Křečany Brtníky 184</t>
  </si>
  <si>
    <t>2691 Staré Křečany Brtníky 211</t>
  </si>
  <si>
    <t>2704 Staré Křečany Brtníky 213</t>
  </si>
  <si>
    <t>2739 Staré Křečany Brtníky 237</t>
  </si>
  <si>
    <t>2747 Staré Křečany Brtníky 238</t>
  </si>
  <si>
    <t>2763 Staré Křečany Brtníky 242</t>
  </si>
  <si>
    <t>2844 Staré Křečany Brtníky 258</t>
  </si>
  <si>
    <t>2861 Staré Křečany Brtníky 260</t>
  </si>
  <si>
    <t>2887 Staré Křečany Brtníky 264</t>
  </si>
  <si>
    <t>2917 Staré Křečany Brtníky 267</t>
  </si>
  <si>
    <t>2968 Staré Křečany Brtníky 273</t>
  </si>
  <si>
    <t>2984 Staré Křečany Brtníky 275</t>
  </si>
  <si>
    <t>3000 Staré Křečany Brtníky 277</t>
  </si>
  <si>
    <t>30694531 Staré Křečany Brtníky 241</t>
  </si>
  <si>
    <t>40006891 Staré Křečany Brtníky 10</t>
  </si>
  <si>
    <t>40006905 Staré Křečany Brtníky 14</t>
  </si>
  <si>
    <t>40006913 Staré Křečany Brtníky 27</t>
  </si>
  <si>
    <t>40006921 Staré Křečany Brtníky 34</t>
  </si>
  <si>
    <t>40006930 Staré Křečany Brtníky 44</t>
  </si>
  <si>
    <t>40006948 Staré Křečany Brtníky 48</t>
  </si>
  <si>
    <t>40006956 Staré Křečany Brtníky 53</t>
  </si>
  <si>
    <t>40006964 Staré Křečany Brtníky 55</t>
  </si>
  <si>
    <t>40006972 Staré Křečany Brtníky 74</t>
  </si>
  <si>
    <t>40006981 Staré Křečany Brtníky 80</t>
  </si>
  <si>
    <t>40006999 Staré Křečany Brtníky 112</t>
  </si>
  <si>
    <t>40007006 Staré Křečany Brtníky 136</t>
  </si>
  <si>
    <t>40007014 Staré Křečany Brtníky 146</t>
  </si>
  <si>
    <t>40007022 Staré Křečany Brtníky 161</t>
  </si>
  <si>
    <t>40007031 Staré Křečany Brtníky 174</t>
  </si>
  <si>
    <t>40007049 Staré Křečany Brtníky 186</t>
  </si>
  <si>
    <t>40007057 Staré Křečany Brtníky 199</t>
  </si>
  <si>
    <t>40007065 Staré Křečany Brtníky 202</t>
  </si>
  <si>
    <t>40007073 Staré Křečany Brtníky 207</t>
  </si>
  <si>
    <t>40007081 Staré Křečany Brtníky 208</t>
  </si>
  <si>
    <t>40007090 Staré Křečany Brtníky 210</t>
  </si>
  <si>
    <t>40007103 Staré Křečany Brtníky 240</t>
  </si>
  <si>
    <t>40007111 Staré Křečany Brtníky 245</t>
  </si>
  <si>
    <t>40007120 Staré Křečany Brtníky 246</t>
  </si>
  <si>
    <t>40007138 Staré Křečany Brtníky 253</t>
  </si>
  <si>
    <t>40007146 Staré Křečany Brtníky 269</t>
  </si>
  <si>
    <t>74211773 Staré Křečany Brtníky 26</t>
  </si>
  <si>
    <t>3646 Staré Křečany Kopec 3</t>
  </si>
  <si>
    <t>3671 Staré Křečany Kopec 8</t>
  </si>
  <si>
    <t>3689 Staré Křečany Kopec 9</t>
  </si>
  <si>
    <t>3719 Staré Křečany Kopec 19</t>
  </si>
  <si>
    <t>3735 Staré Křečany Kopec 22</t>
  </si>
  <si>
    <t>3743 Staré Křečany Kopec 24</t>
  </si>
  <si>
    <t>3794 Staré Křečany Kopec 40</t>
  </si>
  <si>
    <t>3808 Staré Křečany Kopec 46</t>
  </si>
  <si>
    <t>3816 Staré Křečany Kopec 47</t>
  </si>
  <si>
    <t>3824 Staré Křečany Kopec 50</t>
  </si>
  <si>
    <t>3841 Staré Křečany Kopec 61</t>
  </si>
  <si>
    <t>40007154 Staré Křečany Kopec 14</t>
  </si>
  <si>
    <t>40007162 Staré Křečany Kopec 16</t>
  </si>
  <si>
    <t>40007171 Staré Křečany Kopec 25</t>
  </si>
  <si>
    <t>40007189 Staré Křečany Kopec 33</t>
  </si>
  <si>
    <t>40007197 Staré Křečany Kopec 42</t>
  </si>
  <si>
    <t>40007201 Staré Křečany Kopec 56</t>
  </si>
  <si>
    <t>74057251 Staré Křečany Kopec 2</t>
  </si>
  <si>
    <t>77634845 Bruntál Buková 2031 / 2</t>
  </si>
  <si>
    <t>77634861 Bruntál Buková 2030 / 8</t>
  </si>
  <si>
    <t>77645049 Bruntál Buková 2028 / 6</t>
  </si>
  <si>
    <t>77686349 Bruntál Buková 2029 / 10</t>
  </si>
  <si>
    <t>77779843 Bruntál Buková 2036 / 5</t>
  </si>
  <si>
    <t>77932943 Bruntál Buková 2037 / 4</t>
  </si>
  <si>
    <t>25701959 Prachatice Volovice 11</t>
  </si>
  <si>
    <t>26079569 Prachatice Volovice 12</t>
  </si>
  <si>
    <t>28142250 Prachatice Volovice 6</t>
  </si>
  <si>
    <t>25425242 Kamenice nad Lipou Pravíkov 44</t>
  </si>
  <si>
    <t>27526232 Kamenice nad Lipou Pravíkov 51</t>
  </si>
  <si>
    <t>27887502 Kamenice nad Lipou Pravíkov 50</t>
  </si>
  <si>
    <t>30868998 Kamenice nad Lipou Pravíkov 48</t>
  </si>
  <si>
    <t>76082407 Kamenice nad Lipou Pravíkov 52</t>
  </si>
  <si>
    <t>77886372 Kamenice nad Lipou Pravíkov 53</t>
  </si>
  <si>
    <t>8866171 Kamenice nad Lipou Pravíkov 1</t>
  </si>
  <si>
    <t>8866180 Kamenice nad Lipou Pravíkov 2</t>
  </si>
  <si>
    <t>8866198 Kamenice nad Lipou Pravíkov 3</t>
  </si>
  <si>
    <t>8866201 Kamenice nad Lipou Pravíkov 4</t>
  </si>
  <si>
    <t>8866210 Kamenice nad Lipou Pravíkov 5</t>
  </si>
  <si>
    <t>8866228 Kamenice nad Lipou Pravíkov 6</t>
  </si>
  <si>
    <t>8866236 Kamenice nad Lipou Pravíkov 7</t>
  </si>
  <si>
    <t>8866244 Kamenice nad Lipou Pravíkov 8</t>
  </si>
  <si>
    <t>8866252 Kamenice nad Lipou Pravíkov 9</t>
  </si>
  <si>
    <t>8866261 Kamenice nad Lipou Pravíkov 10</t>
  </si>
  <si>
    <t>8866279 Kamenice nad Lipou Pravíkov 11</t>
  </si>
  <si>
    <t>8866287 Kamenice nad Lipou Pravíkov 12</t>
  </si>
  <si>
    <t>8866295 Kamenice nad Lipou Pravíkov 13</t>
  </si>
  <si>
    <t>8866309 Kamenice nad Lipou Pravíkov 14</t>
  </si>
  <si>
    <t>8866317 Kamenice nad Lipou Pravíkov 15</t>
  </si>
  <si>
    <t>8866325 Kamenice nad Lipou Pravíkov 16</t>
  </si>
  <si>
    <t>8866341 Kamenice nad Lipou Pravíkov 18</t>
  </si>
  <si>
    <t>8866350 Kamenice nad Lipou Pravíkov 19</t>
  </si>
  <si>
    <t>8866368 Kamenice nad Lipou Pravíkov 21</t>
  </si>
  <si>
    <t>8866376 Kamenice nad Lipou Pravíkov 23</t>
  </si>
  <si>
    <t>8866384 Kamenice nad Lipou Pravíkov 24</t>
  </si>
  <si>
    <t>8866392 Kamenice nad Lipou Pravíkov 25</t>
  </si>
  <si>
    <t>8866406 Kamenice nad Lipou Pravíkov 26</t>
  </si>
  <si>
    <t>8866414 Kamenice nad Lipou Pravíkov 27</t>
  </si>
  <si>
    <t>8866431 Kamenice nad Lipou Pravíkov 29</t>
  </si>
  <si>
    <t>8866449 Kamenice nad Lipou Pravíkov 30</t>
  </si>
  <si>
    <t>8866457 Kamenice nad Lipou Pravíkov 31</t>
  </si>
  <si>
    <t>8866465 Kamenice nad Lipou Pravíkov 33</t>
  </si>
  <si>
    <t>8866481 Kamenice nad Lipou Pravíkov 35</t>
  </si>
  <si>
    <t>8866490 Kamenice nad Lipou Pravíkov 37</t>
  </si>
  <si>
    <t>8866503 Kamenice nad Lipou Pravíkov 38</t>
  </si>
  <si>
    <t>8866538 Kamenice nad Lipou Pravíkov 41</t>
  </si>
  <si>
    <t>8866546 Kamenice nad Lipou Pravíkov 42</t>
  </si>
  <si>
    <t>8866554 Kamenice nad Lipou Pravíkov 43</t>
  </si>
  <si>
    <t>8922101 Kamenice nad Lipou Johanka 28</t>
  </si>
  <si>
    <t>17109523 Prlov Prlov 15</t>
  </si>
  <si>
    <t>17109914 Prlov Prlov 54</t>
  </si>
  <si>
    <t>17109922 Prlov Prlov 55</t>
  </si>
  <si>
    <t>17109931 Prlov Prlov 56</t>
  </si>
  <si>
    <t>17109949 Prlov Prlov 57</t>
  </si>
  <si>
    <t>17110092 Prlov Prlov 72</t>
  </si>
  <si>
    <t>17110220 Prlov Prlov 89</t>
  </si>
  <si>
    <t>17110238 Prlov Prlov 90</t>
  </si>
  <si>
    <t>17110254 Prlov Prlov 92</t>
  </si>
  <si>
    <t>17110271 Prlov Prlov 94</t>
  </si>
  <si>
    <t>17110386 Prlov Prlov 105</t>
  </si>
  <si>
    <t>17110424 Prlov Prlov 109</t>
  </si>
  <si>
    <t>11980869 Štědrá Prohoř 3</t>
  </si>
  <si>
    <t>11980877 Štědrá Prohoř 5</t>
  </si>
  <si>
    <t>11980885 Štědrá Prohoř 7</t>
  </si>
  <si>
    <t>11980893 Štědrá Prohoř 8</t>
  </si>
  <si>
    <t>11980907 Štědrá Prohoř 9</t>
  </si>
  <si>
    <t>11980915 Štědrá Prohoř 10</t>
  </si>
  <si>
    <t>11980923 Štědrá Prohoř 12</t>
  </si>
  <si>
    <t>11980931 Štědrá Prohoř 14</t>
  </si>
  <si>
    <t>11980940 Štědrá Prohoř 16</t>
  </si>
  <si>
    <t>11980958 Štědrá Prohoř 17</t>
  </si>
  <si>
    <t>11980966 Štědrá Prohoř 18</t>
  </si>
  <si>
    <t>11980974 Štědrá Prohoř 19</t>
  </si>
  <si>
    <t>11980982 Štědrá Prohoř 20</t>
  </si>
  <si>
    <t>11980991 Štědrá Prohoř 22</t>
  </si>
  <si>
    <t>11981008 Štědrá Prohoř 23</t>
  </si>
  <si>
    <t>11981016 Štědrá Prohoř 25</t>
  </si>
  <si>
    <t>11981024 Štědrá Prohoř 26</t>
  </si>
  <si>
    <t>11981032 Štědrá Prohoř 29</t>
  </si>
  <si>
    <t>11981041 Štědrá Prohoř 30</t>
  </si>
  <si>
    <t>11981059 Štědrá Prohoř 32</t>
  </si>
  <si>
    <t>11981067 Štědrá Prohoř 33</t>
  </si>
  <si>
    <t>11981075 Štědrá Prohoř 35</t>
  </si>
  <si>
    <t>11981083 Štědrá Prohoř 36</t>
  </si>
  <si>
    <t>11981091 Štědrá Prohoř 40</t>
  </si>
  <si>
    <t>11981105 Štědrá Prohoř 43</t>
  </si>
  <si>
    <t>11981121 Štědrá Prohoř 45</t>
  </si>
  <si>
    <t>11981130 Štědrá Prohoř 47</t>
  </si>
  <si>
    <t>11981148 Štědrá Prohoř 48</t>
  </si>
  <si>
    <t>11981156 Štědrá Prohoř 49</t>
  </si>
  <si>
    <t>11981164 Štědrá Prohoř 50</t>
  </si>
  <si>
    <t>10877983 Prokopov Prokopov 1</t>
  </si>
  <si>
    <t>10878009 Prokopov Prokopov 4</t>
  </si>
  <si>
    <t>10878017 Prokopov Prokopov 5</t>
  </si>
  <si>
    <t>10878033 Prokopov Prokopov 7</t>
  </si>
  <si>
    <t>10878041 Prokopov Prokopov 8</t>
  </si>
  <si>
    <t>10878050 Prokopov Prokopov 9</t>
  </si>
  <si>
    <t>10878068 Prokopov Prokopov 10</t>
  </si>
  <si>
    <t>10878076 Prokopov Prokopov 11</t>
  </si>
  <si>
    <t>10878114 Prokopov Prokopov 15</t>
  </si>
  <si>
    <t>10878149 Prokopov Prokopov 18</t>
  </si>
  <si>
    <t>10878181 Prokopov Prokopov 22</t>
  </si>
  <si>
    <t>10878211 Prokopov Prokopov 26</t>
  </si>
  <si>
    <t>10878220 Prokopov Prokopov 27</t>
  </si>
  <si>
    <t>10878246 Prokopov Prokopov 29</t>
  </si>
  <si>
    <t>10878254 Prokopov Prokopov 31</t>
  </si>
  <si>
    <t>10878271 Prokopov Prokopov 33</t>
  </si>
  <si>
    <t>10878289 Prokopov Prokopov 34</t>
  </si>
  <si>
    <t>10878297 Prokopov Prokopov 35</t>
  </si>
  <si>
    <t>10878319 Prokopov Prokopov 38</t>
  </si>
  <si>
    <t>10878327 Prokopov Prokopov 39</t>
  </si>
  <si>
    <t>10878335 Prokopov Prokopov 40</t>
  </si>
  <si>
    <t>10878343 Prokopov Prokopov 41</t>
  </si>
  <si>
    <t>10878351 Prokopov Prokopov 42</t>
  </si>
  <si>
    <t>10878360 Prokopov Prokopov 43</t>
  </si>
  <si>
    <t>10878378 Prokopov Prokopov 44</t>
  </si>
  <si>
    <t>10878394 Prokopov Prokopov 46</t>
  </si>
  <si>
    <t>10878408 Prokopov Prokopov 47</t>
  </si>
  <si>
    <t>10878424 Prokopov Prokopov 49</t>
  </si>
  <si>
    <t>10878441 Prokopov Prokopov 51</t>
  </si>
  <si>
    <t>26186063 Prokopov Prokopov 3</t>
  </si>
  <si>
    <t>40104443 Prokopov Prokopov 48</t>
  </si>
  <si>
    <t>74949969 Prokopov Prokopov 59</t>
  </si>
  <si>
    <t>14923424 Proseč pod Ještědem Padouchov 2</t>
  </si>
  <si>
    <t>14923432 Proseč pod Ještědem Padouchov 3</t>
  </si>
  <si>
    <t>14923483 Proseč pod Ještědem Padouchov 13</t>
  </si>
  <si>
    <t>75864401 Proseč pod Ještědem Padouchov 14</t>
  </si>
  <si>
    <t>20098308 Proseč pod Křemešníkem Proseč pod Křemešníkem 1</t>
  </si>
  <si>
    <t>20098316 Proseč pod Křemešníkem Proseč pod Křemešníkem 2</t>
  </si>
  <si>
    <t>20098324 Proseč pod Křemešníkem Proseč pod Křemešníkem 3</t>
  </si>
  <si>
    <t>20098341 Proseč pod Křemešníkem Proseč pod Křemešníkem 5</t>
  </si>
  <si>
    <t>20098359 Proseč pod Křemešníkem Proseč pod Křemešníkem 6</t>
  </si>
  <si>
    <t>20098367 Proseč pod Křemešníkem Proseč pod Křemešníkem 7</t>
  </si>
  <si>
    <t>20098375 Proseč pod Křemešníkem Proseč pod Křemešníkem 8</t>
  </si>
  <si>
    <t>20098383 Proseč pod Křemešníkem Proseč pod Křemešníkem 9</t>
  </si>
  <si>
    <t>20098391 Proseč pod Křemešníkem Proseč pod Křemešníkem 10</t>
  </si>
  <si>
    <t>20098405 Proseč pod Křemešníkem Proseč pod Křemešníkem 12</t>
  </si>
  <si>
    <t>20098413 Proseč pod Křemešníkem Proseč pod Křemešníkem 14</t>
  </si>
  <si>
    <t>20098421 Proseč pod Křemešníkem Proseč pod Křemešníkem 15</t>
  </si>
  <si>
    <t>20098430 Proseč pod Křemešníkem Proseč pod Křemešníkem 16</t>
  </si>
  <si>
    <t>20098448 Proseč pod Křemešníkem Proseč pod Křemešníkem 17</t>
  </si>
  <si>
    <t>20098456 Proseč pod Křemešníkem Proseč pod Křemešníkem 18</t>
  </si>
  <si>
    <t>20098464 Proseč pod Křemešníkem Proseč pod Křemešníkem 19</t>
  </si>
  <si>
    <t>20098472 Proseč pod Křemešníkem Proseč pod Křemešníkem 21</t>
  </si>
  <si>
    <t>20098481 Proseč pod Křemešníkem Proseč pod Křemešníkem 22</t>
  </si>
  <si>
    <t>20098499 Proseč pod Křemešníkem Proseč pod Křemešníkem 23</t>
  </si>
  <si>
    <t>20098502 Proseč pod Křemešníkem Proseč pod Křemešníkem 24</t>
  </si>
  <si>
    <t>20098511 Proseč pod Křemešníkem Proseč pod Křemešníkem 27</t>
  </si>
  <si>
    <t>20098537 Proseč pod Křemešníkem Proseč pod Křemešníkem 29</t>
  </si>
  <si>
    <t>20098553 Proseč pod Křemešníkem Proseč pod Křemešníkem 31</t>
  </si>
  <si>
    <t>20098561 Proseč pod Křemešníkem Proseč pod Křemešníkem 32</t>
  </si>
  <si>
    <t>20098570 Proseč pod Křemešníkem Proseč pod Křemešníkem 33</t>
  </si>
  <si>
    <t>20098588 Proseč pod Křemešníkem Proseč pod Křemešníkem 34</t>
  </si>
  <si>
    <t>20098600 Proseč pod Křemešníkem Proseč pod Křemešníkem 36</t>
  </si>
  <si>
    <t>20098618 Proseč pod Křemešníkem Proseč pod Křemešníkem 37</t>
  </si>
  <si>
    <t>20098626 Proseč pod Křemešníkem Proseč pod Křemešníkem 38</t>
  </si>
  <si>
    <t>20098634 Proseč pod Křemešníkem Proseč pod Křemešníkem 40</t>
  </si>
  <si>
    <t>20098642 Proseč pod Křemešníkem Proseč pod Křemešníkem 41</t>
  </si>
  <si>
    <t>20098651 Proseč pod Křemešníkem Proseč pod Křemešníkem 42</t>
  </si>
  <si>
    <t>20098669 Proseč pod Křemešníkem Proseč pod Křemešníkem 43</t>
  </si>
  <si>
    <t>20098677 Proseč pod Křemešníkem Proseč pod Křemešníkem 44</t>
  </si>
  <si>
    <t>20098685 Proseč pod Křemešníkem Proseč pod Křemešníkem 45</t>
  </si>
  <si>
    <t>20098693 Proseč pod Křemešníkem Proseč pod Křemešníkem 49</t>
  </si>
  <si>
    <t>20098707 Proseč pod Křemešníkem Proseč pod Křemešníkem 50</t>
  </si>
  <si>
    <t>20098715 Proseč pod Křemešníkem Proseč pod Křemešníkem 51</t>
  </si>
  <si>
    <t>20098723 Proseč pod Křemešníkem Proseč pod Křemešníkem 52</t>
  </si>
  <si>
    <t>20098731 Proseč pod Křemešníkem Proseč pod Křemešníkem 53</t>
  </si>
  <si>
    <t>20098758 Proseč pod Křemešníkem Proseč pod Křemešníkem 55</t>
  </si>
  <si>
    <t>20098766 Proseč pod Křemešníkem Proseč pod Křemešníkem 56</t>
  </si>
  <si>
    <t>20098774 Proseč pod Křemešníkem Proseč pod Křemešníkem 57</t>
  </si>
  <si>
    <t>20098782 Proseč pod Křemešníkem Proseč pod Křemešníkem 58</t>
  </si>
  <si>
    <t>25498622 Proseč pod Křemešníkem Proseč pod Křemešníkem 60</t>
  </si>
  <si>
    <t>26491702 Proseč pod Křemešníkem Proseč pod Křemešníkem 25</t>
  </si>
  <si>
    <t>26707454 Proseč pod Křemešníkem Proseč pod Křemešníkem 20</t>
  </si>
  <si>
    <t>28365917 Proseč pod Křemešníkem Proseč pod Křemešníkem 62</t>
  </si>
  <si>
    <t>41663225 Proseč pod Křemešníkem Proseč pod Křemešníkem 63</t>
  </si>
  <si>
    <t>75761017 Proseč pod Křemešníkem Proseč pod Křemešníkem 28</t>
  </si>
  <si>
    <t>25135074 Ostrava V Úvoze 318/27</t>
  </si>
  <si>
    <t>25359134 Ostrava Jarkovská 323/10</t>
  </si>
  <si>
    <t>25359142 Ostrava Jarkovská 324/12</t>
  </si>
  <si>
    <t>25359151 Ostrava Jarkovská 325/14</t>
  </si>
  <si>
    <t>25359169 Ostrava Jarkovská 326/16</t>
  </si>
  <si>
    <t>25359177 Ostrava Jarkovská 327/18</t>
  </si>
  <si>
    <t>25359185 Ostrava Jarkovská 328/20</t>
  </si>
  <si>
    <t>25359193 Ostrava Jarkovská 331/26</t>
  </si>
  <si>
    <t>25359207 Ostrava Jarkovská 332/28</t>
  </si>
  <si>
    <t>25371932 Ostrava Světlovská 320/411</t>
  </si>
  <si>
    <t>25551531 Ostrava Jarkovská 334/1</t>
  </si>
  <si>
    <t>25551566 Ostrava Jarkovská 336/5</t>
  </si>
  <si>
    <t>25551574 Ostrava Jarkovská 340/13</t>
  </si>
  <si>
    <t>25551582 Ostrava Jarkovská 342/17</t>
  </si>
  <si>
    <t>25551591 Ostrava Jarkovská 343/19</t>
  </si>
  <si>
    <t>25578081 Ostrava Jarkovská 341/15</t>
  </si>
  <si>
    <t>25578090 Ostrava Jarkovská 335/3</t>
  </si>
  <si>
    <t>25616064 Ostrava Jarkovská 337/7</t>
  </si>
  <si>
    <t>25616153 Ostrava Jarkovská 329/22</t>
  </si>
  <si>
    <t>25616161 Ostrava Jarkovská 330/24</t>
  </si>
  <si>
    <t>25616170 Ostrava Frankova 314/3</t>
  </si>
  <si>
    <t>25731742 Ostrava Buková 344/1</t>
  </si>
  <si>
    <t>25742027 Ostrava Staroveská 319/69</t>
  </si>
  <si>
    <t>26201828 Ostrava Na Pastvinách 346/34</t>
  </si>
  <si>
    <t>26220610 Ostrava Frankova 347/6</t>
  </si>
  <si>
    <t>26220628 Ostrava V Úvoze 348/25</t>
  </si>
  <si>
    <t>26243440 Ostrava Na Pastvinách 345/6a</t>
  </si>
  <si>
    <t>26374617 Ostrava V Úvoze 215/9</t>
  </si>
  <si>
    <t>26713331 Ostrava Jarkovská 322/8</t>
  </si>
  <si>
    <t>26713349 Ostrava Jarkovská 338/9</t>
  </si>
  <si>
    <t>26713357 Ostrava Jarkovská 339/11</t>
  </si>
  <si>
    <t>27107850 Ostrava Staroveská 313/89a</t>
  </si>
  <si>
    <t>27137651 Ostrava Světlovská 351/5</t>
  </si>
  <si>
    <t>27151859 Ostrava Světlovská 352/7a</t>
  </si>
  <si>
    <t>27180999 Ostrava Zálesní 353/16</t>
  </si>
  <si>
    <t>27343201 Ostrava Jarkovská 355/21</t>
  </si>
  <si>
    <t>27343219 Ostrava Jarkovská 356/23</t>
  </si>
  <si>
    <t>27343227 Ostrava Jarkovská 358/27</t>
  </si>
  <si>
    <t>27343235 Ostrava Jarkovská 359/29</t>
  </si>
  <si>
    <t>27343243 Ostrava Jarkovská 360/31</t>
  </si>
  <si>
    <t>27343251 Ostrava Jarkovská 362/35</t>
  </si>
  <si>
    <t>27430294 Ostrava Staroveská 364/63</t>
  </si>
  <si>
    <t>27436837 Ostrava Jarkovská 361/33</t>
  </si>
  <si>
    <t>27459501 Ostrava Jarkovská 357/25</t>
  </si>
  <si>
    <t>27676188 Ostrava Jarkovská 365/37</t>
  </si>
  <si>
    <t>27676196 Ostrava Jarkovská 366/39</t>
  </si>
  <si>
    <t>27676218 Ostrava Jarkovská 368/43</t>
  </si>
  <si>
    <t>27676226 Ostrava Jarkovská 369/45</t>
  </si>
  <si>
    <t>27676234 Ostrava Jarkovská 370/47</t>
  </si>
  <si>
    <t>27870723 Ostrava Nad Hůrkami 363/3</t>
  </si>
  <si>
    <t>28183860 Ostrava Staroveská 372/21</t>
  </si>
  <si>
    <t>28379519 Ostrava V Úvoze 373/35</t>
  </si>
  <si>
    <t>3176495 Ostrava Světlovská 1/42</t>
  </si>
  <si>
    <t>3176509 Ostrava Kalužní 2/2</t>
  </si>
  <si>
    <t>3176517 Ostrava Kalužní 3/6</t>
  </si>
  <si>
    <t>3176525 Ostrava U Zvonice 4/5</t>
  </si>
  <si>
    <t>3176533 Ostrava U Zvonice 5/3</t>
  </si>
  <si>
    <t>3176541 Ostrava U Zvonice 6/1</t>
  </si>
  <si>
    <t>3176550 Ostrava U Zvonice 7/2</t>
  </si>
  <si>
    <t>3176568 Ostrava U Zvonice 8/8</t>
  </si>
  <si>
    <t>3176576 Ostrava U Zvonice 9/6</t>
  </si>
  <si>
    <t>3176584 Ostrava Kalužní 10/12</t>
  </si>
  <si>
    <t>3176606 Ostrava Kalužní 12/14</t>
  </si>
  <si>
    <t>3176614 Ostrava Na Smyčce 13/7</t>
  </si>
  <si>
    <t>3176622 Ostrava Na Smyčce 14/11</t>
  </si>
  <si>
    <t>3176649 Ostrava Na Smyčce 16/13</t>
  </si>
  <si>
    <t>3176657 Ostrava Na Smyčce 17/17</t>
  </si>
  <si>
    <t>3176665 Ostrava Staroveská 18/96</t>
  </si>
  <si>
    <t>3176673 Ostrava Staroveská 19/56</t>
  </si>
  <si>
    <t>3176681 Ostrava Staroveská 20/89</t>
  </si>
  <si>
    <t>3176703 Ostrava Staroveská 22/90</t>
  </si>
  <si>
    <t>3176711 Ostrava Staroveská 23 / 60</t>
  </si>
  <si>
    <t>3176720 Ostrava Staroveská 24/86</t>
  </si>
  <si>
    <t>3176738 Ostrava Staroveská 25/88</t>
  </si>
  <si>
    <t>3176746 Ostrava Staroveská 26/99</t>
  </si>
  <si>
    <t>3176762 Ostrava Staroveská 28/82</t>
  </si>
  <si>
    <t>3176771 Ostrava Nad Strouhou 29/8</t>
  </si>
  <si>
    <t>3176789 Ostrava Staroveská 30/80</t>
  </si>
  <si>
    <t>3176797 Ostrava Světlovská 31/36</t>
  </si>
  <si>
    <t>3176801 Ostrava Staroveská 32/78</t>
  </si>
  <si>
    <t>3176819 Ostrava Staroveská 33/126</t>
  </si>
  <si>
    <t>3176827 Ostrava Staroveská 34/83</t>
  </si>
  <si>
    <t>3176835 Ostrava Na Smyčce 35/8</t>
  </si>
  <si>
    <t>3176843 Ostrava Na Pastvinách 36/37</t>
  </si>
  <si>
    <t>3176860 Ostrava Světlovská 39/13</t>
  </si>
  <si>
    <t>3176878 Ostrava Světlovská 40/17</t>
  </si>
  <si>
    <t>3176886 Ostrava Světlovská 41/21</t>
  </si>
  <si>
    <t>3176894 Ostrava Světlovská 42/23</t>
  </si>
  <si>
    <t>3176908 Ostrava Světlovská 43/27</t>
  </si>
  <si>
    <t>3176916 Ostrava Světlovská 44/29</t>
  </si>
  <si>
    <t>3176932 Ostrava U Zvonice 46/4</t>
  </si>
  <si>
    <t>3176941 Ostrava Staroveská 47/92</t>
  </si>
  <si>
    <t>3176959 Ostrava Nad Strouhou 48/12</t>
  </si>
  <si>
    <t>3176967 Ostrava U Zvonice 49/12</t>
  </si>
  <si>
    <t>3176975 Ostrava Staroveská 50/91</t>
  </si>
  <si>
    <t>3176983 Ostrava Nad Strouhou 51/5</t>
  </si>
  <si>
    <t>3176991 Ostrava Na Smyčce 52/2</t>
  </si>
  <si>
    <t>3177009 Ostrava Staroveská 53/95</t>
  </si>
  <si>
    <t>3177017 Ostrava Staroveská 54/93</t>
  </si>
  <si>
    <t>3177025 Ostrava Kalužní 55/1</t>
  </si>
  <si>
    <t>3177033 Ostrava Nad Strouhou 56/16</t>
  </si>
  <si>
    <t>3177041 Ostrava Světlovská 57/1</t>
  </si>
  <si>
    <t>3177076 Ostrava Kalužní 60/16</t>
  </si>
  <si>
    <t>3177084 Ostrava Na Smyčce 61/1</t>
  </si>
  <si>
    <t>3177092 Ostrava U Zvonice 62/10</t>
  </si>
  <si>
    <t>3177106 Ostrava Staroveská 63/107</t>
  </si>
  <si>
    <t>3177122 Ostrava Staroveská 65/66</t>
  </si>
  <si>
    <t>3177149 Ostrava Světlovská 67/25</t>
  </si>
  <si>
    <t>3177157 Ostrava Světlovská 68/14</t>
  </si>
  <si>
    <t>3177165 Ostrava Staroveská 69/97</t>
  </si>
  <si>
    <t>3177173 Ostrava Staroveská 70/103</t>
  </si>
  <si>
    <t>3177190 Ostrava Na Pastvinách 72/18</t>
  </si>
  <si>
    <t>3177211 Ostrava Kalužní 74/4</t>
  </si>
  <si>
    <t>3177220 Ostrava Na Pastvinách 75/23</t>
  </si>
  <si>
    <t>3177238 Ostrava Staroveská 76/111</t>
  </si>
  <si>
    <t>3177246 Ostrava Staroveská 77/113</t>
  </si>
  <si>
    <t>3177254 Ostrava Staroveská 78/110</t>
  </si>
  <si>
    <t>3177262 Ostrava Staroveská 79/106</t>
  </si>
  <si>
    <t>3177289 Ostrava Staroveská 81/114</t>
  </si>
  <si>
    <t>3177297 Ostrava Světlovská 82/2</t>
  </si>
  <si>
    <t>3177301 Ostrava Staroveská 83/116</t>
  </si>
  <si>
    <t>3177319 Ostrava Staroveská 84/118</t>
  </si>
  <si>
    <t>3177327 Ostrava Staroveská 85/67</t>
  </si>
  <si>
    <t>3177335 Ostrava Staroveská 86/98</t>
  </si>
  <si>
    <t>3177343 Ostrava Staroveská 87/71</t>
  </si>
  <si>
    <t>3177351 Ostrava Staroveská 88/104</t>
  </si>
  <si>
    <t>3177360 Ostrava Staroveská 89/121</t>
  </si>
  <si>
    <t>3177378 Ostrava Staroveská 90/119</t>
  </si>
  <si>
    <t>3177394 Ostrava Staroveská 92/140</t>
  </si>
  <si>
    <t>3177408 Ostrava Staroveská 93/102</t>
  </si>
  <si>
    <t>3177416 Ostrava Staroveská 94/136</t>
  </si>
  <si>
    <t>3177424 Ostrava Staroveská 95/148</t>
  </si>
  <si>
    <t>3177432 Ostrava Světlovská 96/51</t>
  </si>
  <si>
    <t>3177441 Ostrava Světlovská 97/49</t>
  </si>
  <si>
    <t>3177459 Ostrava Staroveská 98/117</t>
  </si>
  <si>
    <t>3177467 Ostrava Staroveská 99/142</t>
  </si>
  <si>
    <t>3177475 Ostrava Staroveská 100/138</t>
  </si>
  <si>
    <t>3177483 Ostrava Staroveská 101/122</t>
  </si>
  <si>
    <t>3177505 Ostrava Na Pastvinách 103/15</t>
  </si>
  <si>
    <t>3177513 Ostrava Na Pastvinách 104/13</t>
  </si>
  <si>
    <t>3177521 Ostrava Na Pastvinách 105/9</t>
  </si>
  <si>
    <t>3177530 Ostrava Staroveská 106/55</t>
  </si>
  <si>
    <t>3177548 Ostrava Na Pastvinách 107/27</t>
  </si>
  <si>
    <t>3177556 Ostrava Na Pastvinách 108/19</t>
  </si>
  <si>
    <t>3177564 Ostrava Staroveská 109/74</t>
  </si>
  <si>
    <t>3177599 Ostrava Na Pastvinách 112/21</t>
  </si>
  <si>
    <t>3177602 Ostrava Na Pastvinách 113/31</t>
  </si>
  <si>
    <t>3177611 Ostrava Staroveská 114/65</t>
  </si>
  <si>
    <t>3177629 Ostrava Nad Strouhou 115/10</t>
  </si>
  <si>
    <t>3177637 Ostrava Na Pastvinách 116/7</t>
  </si>
  <si>
    <t>3177645 Ostrava Staroveská 117/50</t>
  </si>
  <si>
    <t>3177653 Ostrava Staroveská 118/75</t>
  </si>
  <si>
    <t>3177661 Ostrava Staroveská 119/57</t>
  </si>
  <si>
    <t>3177670 Ostrava Na Pastvinách 120/33</t>
  </si>
  <si>
    <t>3177688 Ostrava Na Pastvinách 121/35</t>
  </si>
  <si>
    <t>3177700 Ostrava Staroveská 123/73</t>
  </si>
  <si>
    <t>3177726 Ostrava Staroveská 125/23</t>
  </si>
  <si>
    <t>3177734 Ostrava Zálesní 126/2</t>
  </si>
  <si>
    <t>3177751 Ostrava Staroveská 128/53</t>
  </si>
  <si>
    <t>3177769 Ostrava Staroveská 129/154</t>
  </si>
  <si>
    <t>3177785 Ostrava Na Pastvinách 131/32</t>
  </si>
  <si>
    <t>3177793 Ostrava Na Pastvinách 132/3</t>
  </si>
  <si>
    <t>3177807 Ostrava Staroveská 133/40</t>
  </si>
  <si>
    <t>3177815 Ostrava Staroveská 134/30</t>
  </si>
  <si>
    <t>3177823 Ostrava Staroveská 135/42</t>
  </si>
  <si>
    <t>3177831 Ostrava Na Pastvinách 136/5</t>
  </si>
  <si>
    <t>3177840 Ostrava Na Pastvinách 137/26</t>
  </si>
  <si>
    <t>3177858 Ostrava Na Pastvinách 138/10</t>
  </si>
  <si>
    <t>3177866 Ostrava V Tišinách 139/7</t>
  </si>
  <si>
    <t>3177882 Ostrava Staroveská 141/22</t>
  </si>
  <si>
    <t>3177891 Ostrava Na Pastvinách 142/12</t>
  </si>
  <si>
    <t>3177904 Ostrava Staroveská 143/15</t>
  </si>
  <si>
    <t>3177912 Ostrava Světlovská 144/47</t>
  </si>
  <si>
    <t>3177921 Ostrava Staroveská 145/29</t>
  </si>
  <si>
    <t>3177939 Ostrava Na Pastvinách 146/28</t>
  </si>
  <si>
    <t>3177947 Ostrava Staroveská 147/26</t>
  </si>
  <si>
    <t>3177955 Ostrava Na Pastvinách 148/14</t>
  </si>
  <si>
    <t>3177963 Ostrava Staroveská 149/28</t>
  </si>
  <si>
    <t>3177971 Ostrava Světlovská 150/30</t>
  </si>
  <si>
    <t>3177980 Ostrava Na Pastvinách 151/25</t>
  </si>
  <si>
    <t>3178005 Ostrava Staroveská 153/24</t>
  </si>
  <si>
    <t>3178013 Ostrava Na Pastvinách 154/20</t>
  </si>
  <si>
    <t>3178021 Ostrava Světlovská 155/45</t>
  </si>
  <si>
    <t>3178030 Ostrava Staroveská 156/18</t>
  </si>
  <si>
    <t>3178048 Ostrava Světlovská 157/61</t>
  </si>
  <si>
    <t>3178056 Ostrava Staroveská 158/20</t>
  </si>
  <si>
    <t>3178064 Ostrava Na Pastvinách 159/1</t>
  </si>
  <si>
    <t>3178072 Ostrava Staroveská 160/44</t>
  </si>
  <si>
    <t>3178081 Ostrava Staroveská 161/16</t>
  </si>
  <si>
    <t>3178099 Ostrava Ztracená 162/13</t>
  </si>
  <si>
    <t>3178102 Ostrava Na Pastvinách 163/16</t>
  </si>
  <si>
    <t>3178129 Ostrava Na Pastvinách 165/30</t>
  </si>
  <si>
    <t>3178137 Ostrava Ztracená 166/2</t>
  </si>
  <si>
    <t>3178145 Ostrava V Tišinách 167/3</t>
  </si>
  <si>
    <t>3178153 Ostrava Staroveská 168/34</t>
  </si>
  <si>
    <t>3178161 Ostrava Staroveská 169/32</t>
  </si>
  <si>
    <t>3178188 Ostrava Světlovská 171/59</t>
  </si>
  <si>
    <t>3178196 Ostrava Staroveská 172/36</t>
  </si>
  <si>
    <t>3178200 Ostrava Staroveská 173/31</t>
  </si>
  <si>
    <t>3178218 Ostrava Světlovská 174/39</t>
  </si>
  <si>
    <t>3178234 Ostrava V Tišinách 176/5</t>
  </si>
  <si>
    <t>3178251 Ostrava V Tišinách 178/17</t>
  </si>
  <si>
    <t>3178269 Ostrava Staroveská 179/43</t>
  </si>
  <si>
    <t>3178277 Ostrava Kalužní 180/15</t>
  </si>
  <si>
    <t>3178293 Ostrava Staroveská 183/39</t>
  </si>
  <si>
    <t>3178307 Ostrava Staroveská 184/33</t>
  </si>
  <si>
    <t>3178315 Ostrava V Tišinách 185/15</t>
  </si>
  <si>
    <t>3178323 Ostrava Ztracená 186/3</t>
  </si>
  <si>
    <t>3178331 Ostrava Staroveská 187/8</t>
  </si>
  <si>
    <t>3178340 Ostrava Světlovská 188/57</t>
  </si>
  <si>
    <t>3178358 Ostrava Staroveská 189/38</t>
  </si>
  <si>
    <t>3178366 Ostrava Nad Strouhou 190/4</t>
  </si>
  <si>
    <t>3178374 Ostrava Na Pastvinách 191/22</t>
  </si>
  <si>
    <t>3178382 Ostrava Světlovská 192/67</t>
  </si>
  <si>
    <t>3178404 Ostrava Ztracená 194/1</t>
  </si>
  <si>
    <t>3178412 Ostrava Staroveská 195/79</t>
  </si>
  <si>
    <t>3178421 Ostrava Kalužní 196/9</t>
  </si>
  <si>
    <t>3178439 Ostrava Kalužní 197/11</t>
  </si>
  <si>
    <t>3178455 Ostrava Kalužní 199/18</t>
  </si>
  <si>
    <t>3178463 Ostrava Ztracená 200/17</t>
  </si>
  <si>
    <t>3178471 Ostrava V Tišinách 201/27</t>
  </si>
  <si>
    <t>3178480 Ostrava V Tišinách 202/23</t>
  </si>
  <si>
    <t>3178498 Ostrava Staroveská 203/25</t>
  </si>
  <si>
    <t>3178501 Ostrava Ztracená 204/15</t>
  </si>
  <si>
    <t>3178510 Ostrava Kalužní 205/13</t>
  </si>
  <si>
    <t>3178544 Ostrava Kalužní 208/5</t>
  </si>
  <si>
    <t>3178552 Ostrava Světlovská 209/63</t>
  </si>
  <si>
    <t>3178561 Ostrava Na Smyčce 210/4</t>
  </si>
  <si>
    <t>3178587 Ostrava Ztracená 212/14</t>
  </si>
  <si>
    <t>3178595 Ostrava Sídlištní 213/12</t>
  </si>
  <si>
    <t>3178617 Ostrava V Tišinách 216/21</t>
  </si>
  <si>
    <t>3178633 Ostrava Sídlištní 218/14</t>
  </si>
  <si>
    <t>3178641 Ostrava Ztracená 219/12</t>
  </si>
  <si>
    <t>3178650 Ostrava Ztracená 220/10</t>
  </si>
  <si>
    <t>3178676 Ostrava Kalužní 222/17</t>
  </si>
  <si>
    <t>3178684 Ostrava Staroveská 223/76</t>
  </si>
  <si>
    <t>3178692 Ostrava V Úvoze 224/5</t>
  </si>
  <si>
    <t>3178706 Ostrava V Úvoze 225/7</t>
  </si>
  <si>
    <t>3178714 Ostrava Ztracená 226/5</t>
  </si>
  <si>
    <t>3178722 Ostrava Ztracená 227/6</t>
  </si>
  <si>
    <t>3178731 Ostrava Světlovská 228/9</t>
  </si>
  <si>
    <t>3178749 Ostrava Světlovská 229/32</t>
  </si>
  <si>
    <t>3178757 Ostrava Kalužní 230/7</t>
  </si>
  <si>
    <t>3178765 Ostrava Sídlištní 231/18</t>
  </si>
  <si>
    <t>3178773 Ostrava Sídlištní 232/16</t>
  </si>
  <si>
    <t>3178781 Ostrava Sídlištní 233/10</t>
  </si>
  <si>
    <t>3178790 Ostrava Sídlištní 234/8</t>
  </si>
  <si>
    <t>3178803 Ostrava Buková 236/4</t>
  </si>
  <si>
    <t>3178811 Ostrava Buková 237/6</t>
  </si>
  <si>
    <t>3178820 Ostrava Buková 238/8</t>
  </si>
  <si>
    <t>3178838 Ostrava Buková 239/10</t>
  </si>
  <si>
    <t>3178846 Ostrava Sídlištní 240/6</t>
  </si>
  <si>
    <t>3178854 Ostrava Zálesní 241/4</t>
  </si>
  <si>
    <t>3178862 Ostrava Sídlištní 242/4</t>
  </si>
  <si>
    <t>3178871 Ostrava Sídlištní 243/2</t>
  </si>
  <si>
    <t>3178919 Ostrava Staroveská 247/27</t>
  </si>
  <si>
    <t>3178935 Ostrava Staroveská 249/81</t>
  </si>
  <si>
    <t>3178943 Ostrava Frankova 250/19</t>
  </si>
  <si>
    <t>3178951 Ostrava Frankova 251/7</t>
  </si>
  <si>
    <t>3178960 Ostrava Frankova 252/17</t>
  </si>
  <si>
    <t>3178978 Ostrava Frankova 253/21</t>
  </si>
  <si>
    <t>3178986 Ostrava Ztracená 254/19</t>
  </si>
  <si>
    <t>3178994 Ostrava U Zvonice 255/14</t>
  </si>
  <si>
    <t>3179001 Ostrava U Zvonice 256/16</t>
  </si>
  <si>
    <t>3179010 Ostrava Staroveská 257/129</t>
  </si>
  <si>
    <t>3179028 Ostrava Ztracená 258/16</t>
  </si>
  <si>
    <t>3179036 Ostrava Sídlištní 259/3</t>
  </si>
  <si>
    <t>3179044 Ostrava Sídlištní 260/13</t>
  </si>
  <si>
    <t>3179052 Ostrava Sídlištní 261/9</t>
  </si>
  <si>
    <t>3179061 Ostrava Staroveská 262/133</t>
  </si>
  <si>
    <t>3179079 Ostrava Staroveská 263/27a</t>
  </si>
  <si>
    <t>3179087 Ostrava Frankova 264/9</t>
  </si>
  <si>
    <t>3179095 Ostrava Frankova 265/13</t>
  </si>
  <si>
    <t>3179109 Ostrava Sídlištní 266/7</t>
  </si>
  <si>
    <t>3179117 Ostrava V Úvoze 267/15</t>
  </si>
  <si>
    <t>3179125 Ostrava Staroveská 268/125</t>
  </si>
  <si>
    <t>3179133 Ostrava V Úvoze 269/21</t>
  </si>
  <si>
    <t>3179141 Ostrava Staroveská 270/87</t>
  </si>
  <si>
    <t>3179150 Ostrava Frankova 271/15</t>
  </si>
  <si>
    <t>3179176 Ostrava V Úvoze 273/13</t>
  </si>
  <si>
    <t>3179184 Ostrava Ztracená 274/4</t>
  </si>
  <si>
    <t>3179192 Ostrava Sídlištní 275/11</t>
  </si>
  <si>
    <t>3179206 Ostrava Frankova 276/23</t>
  </si>
  <si>
    <t>3179214 Ostrava Frankova 277/4</t>
  </si>
  <si>
    <t>3179222 Ostrava Frankova 278/1</t>
  </si>
  <si>
    <t>3179231 Ostrava V Úvoze 279/4</t>
  </si>
  <si>
    <t>3179249 Ostrava V Úvoze 280/19</t>
  </si>
  <si>
    <t>3179257 Ostrava U Zvonice 281/9</t>
  </si>
  <si>
    <t>3179265 Ostrava Světlovská 282/53</t>
  </si>
  <si>
    <t>3179273 Ostrava Frankova 283/11</t>
  </si>
  <si>
    <t>3179281 Ostrava V Úvoze 284/11</t>
  </si>
  <si>
    <t>3179290 Ostrava Buková 285/7</t>
  </si>
  <si>
    <t>3179303 Ostrava Sídlištní 286/17</t>
  </si>
  <si>
    <t>3179320 Ostrava V Úvoze 288/17</t>
  </si>
  <si>
    <t>3179338 Ostrava V Tišinách 289/29</t>
  </si>
  <si>
    <t>3179346 Ostrava Staroveská 290/10</t>
  </si>
  <si>
    <t>3179354 Ostrava Sídlištní 291/20</t>
  </si>
  <si>
    <t>3179362 Ostrava Staroveská 292/134</t>
  </si>
  <si>
    <t>3179389 Ostrava Staroveská 294/131</t>
  </si>
  <si>
    <t>3179397 Ostrava Sídlištní 295/22</t>
  </si>
  <si>
    <t>3179401 Ostrava Staroveská 296/115</t>
  </si>
  <si>
    <t>3179419 Ostrava Staroveská 297/123</t>
  </si>
  <si>
    <t>3179427 Ostrava Sídlištní 298/24</t>
  </si>
  <si>
    <t>3179451 Ostrava Na Smyčce 301/6</t>
  </si>
  <si>
    <t>3179460 Ostrava Nad Strouhou 302/18a</t>
  </si>
  <si>
    <t>3179478 Ostrava Sídlištní 303/15</t>
  </si>
  <si>
    <t>3179486 Ostrava Sídlištní 304/14a</t>
  </si>
  <si>
    <t>3179508 Ostrava Světlovská 306/53a</t>
  </si>
  <si>
    <t>3179516 Ostrava Staroveská 307/8a</t>
  </si>
  <si>
    <t>3179532 Ostrava Světlovská 309/59a</t>
  </si>
  <si>
    <t>3179559 Ostrava Staroveská 311/36a</t>
  </si>
  <si>
    <t>3179567 Ostrava Sídlištní 312/2a</t>
  </si>
  <si>
    <t>40955362 Ostrava Buková 374/5</t>
  </si>
  <si>
    <t>41267613 Ostrava Zálesní 375 / 10a</t>
  </si>
  <si>
    <t>42427568 Ostrava Nad Hůrkami 377/10</t>
  </si>
  <si>
    <t>72803886 Ostrava Nad Hůrkami 378/5</t>
  </si>
  <si>
    <t>72804190 Ostrava Nad Hůrkami 379/7</t>
  </si>
  <si>
    <t>72805552 Ostrava Nad Hůrkami 381/11</t>
  </si>
  <si>
    <t>73092851 Ostrava Nad Strouhou 382/6</t>
  </si>
  <si>
    <t>73863521 Ostrava Nad Hůrkami 384/4</t>
  </si>
  <si>
    <t>73863637 Ostrava Nad Hůrkami 383/12</t>
  </si>
  <si>
    <t>77647424 Ostrava Nad Strouhou 389 / 12a</t>
  </si>
  <si>
    <t>77850173 Ostrava Nad Hůrkami 393 / 20</t>
  </si>
  <si>
    <t>77950003 Ostrava Nad Strouhou 394 / 7</t>
  </si>
  <si>
    <t>77989112 Ostrava Staroveská 376 / 60a</t>
  </si>
  <si>
    <t>24851965 Prostějov Za Kosteleckou 5132</t>
  </si>
  <si>
    <t>24851973 Prostějov Prostějov 5133</t>
  </si>
  <si>
    <t>24851990 Prostějov Prostějov 5136</t>
  </si>
  <si>
    <t>31145868 Prostějov Za Kosteleckou 5134</t>
  </si>
  <si>
    <t>24851884 Prostějov Prostějov 5054</t>
  </si>
  <si>
    <t>27224171 Prostějov Za Kosteleckou 5024</t>
  </si>
  <si>
    <t>17111579 Prostřední Bečva Prostřední Bečva 26</t>
  </si>
  <si>
    <t>17111587 Prostřední Bečva Prostřední Bečva 27</t>
  </si>
  <si>
    <t>17111617 Prostřední Bečva Prostřední Bečva 30</t>
  </si>
  <si>
    <t>17111757 Prostřední Bečva Prostřední Bečva 44</t>
  </si>
  <si>
    <t>17112885 Prostřední Bečva Prostřední Bečva 164</t>
  </si>
  <si>
    <t>17112982 Prostřední Bečva Prostřední Bečva 174</t>
  </si>
  <si>
    <t>17113024 Prostřední Bečva Prostřední Bečva 178</t>
  </si>
  <si>
    <t>17113148 Prostřední Bečva Prostřední Bečva 190</t>
  </si>
  <si>
    <t>17113237 Prostřední Bečva Prostřední Bečva 200</t>
  </si>
  <si>
    <t>17113270 Prostřední Bečva Prostřední Bečva 204</t>
  </si>
  <si>
    <t>17113318 Prostřední Bečva Prostřední Bečva 208</t>
  </si>
  <si>
    <t>17113423 Prostřední Bečva Prostřední Bečva 219</t>
  </si>
  <si>
    <t>17113458 Prostřední Bečva Prostřední Bečva 222</t>
  </si>
  <si>
    <t>17113466 Prostřední Bečva Prostřední Bečva 223</t>
  </si>
  <si>
    <t>17113504 Prostřední Bečva Prostřední Bečva 227</t>
  </si>
  <si>
    <t>17113580 Prostřední Bečva Prostřední Bečva 235</t>
  </si>
  <si>
    <t>17113679 Prostřední Bečva Prostřední Bečva 244</t>
  </si>
  <si>
    <t>17113989 Prostřední Bečva Prostřední Bečva 276</t>
  </si>
  <si>
    <t>17113997 Prostřední Bečva Prostřední Bečva 277</t>
  </si>
  <si>
    <t>17114128 Prostřední Bečva Prostřední Bečva 290</t>
  </si>
  <si>
    <t>17114632 Prostřední Bečva Prostřední Bečva 341</t>
  </si>
  <si>
    <t>17115451 Prostřední Bečva Prostřední Bečva 423</t>
  </si>
  <si>
    <t>17116465 Prostřední Bečva Prostřední Bečva 524</t>
  </si>
  <si>
    <t>26374641 Prostřední Bečva Prostřední Bečva 148</t>
  </si>
  <si>
    <t>27560759 Prostřední Bečva Prostřední Bečva 683</t>
  </si>
  <si>
    <t>28287355 Prostřední Bečva Prostřední Bečva 695</t>
  </si>
  <si>
    <t>28287363 Prostřední Bečva Prostřední Bečva 696</t>
  </si>
  <si>
    <t>30869854 Prostřední Bečva Prostřední Bečva 537</t>
  </si>
  <si>
    <t>17111391 Prostřední Bečva Prostřední Bečva 8</t>
  </si>
  <si>
    <t>17111412 Prostřední Bečva Prostřední Bečva 10</t>
  </si>
  <si>
    <t>17111676 Prostřední Bečva Prostřední Bečva 36</t>
  </si>
  <si>
    <t>17111820 Prostřední Bečva Prostřední Bečva 51</t>
  </si>
  <si>
    <t>17111846 Prostřední Bečva Prostřední Bečva 53</t>
  </si>
  <si>
    <t>17111862 Prostřední Bečva Prostřední Bečva 55</t>
  </si>
  <si>
    <t>17111871 Prostřední Bečva Prostřední Bečva 56</t>
  </si>
  <si>
    <t>17111889 Prostřední Bečva Prostřední Bečva 57</t>
  </si>
  <si>
    <t>17111897 Prostřední Bečva Prostřední Bečva 58</t>
  </si>
  <si>
    <t>17111901 Prostřední Bečva Prostřední Bečva 59</t>
  </si>
  <si>
    <t>17111927 Prostřední Bečva Prostřední Bečva 61</t>
  </si>
  <si>
    <t>17111935 Prostřední Bečva Prostřední Bečva 62</t>
  </si>
  <si>
    <t>17111960 Prostřední Bečva Prostřední Bečva 65</t>
  </si>
  <si>
    <t>17111978 Prostřední Bečva Prostřední Bečva 66</t>
  </si>
  <si>
    <t>17111986 Prostřední Bečva Prostřední Bečva 67</t>
  </si>
  <si>
    <t>17111994 Prostřední Bečva Prostřední Bečva 68</t>
  </si>
  <si>
    <t>17112001 Prostřední Bečva Prostřední Bečva 69</t>
  </si>
  <si>
    <t>17112010 Prostřední Bečva Prostřední Bečva 70</t>
  </si>
  <si>
    <t>17112028 Prostřední Bečva Prostřední Bečva 71</t>
  </si>
  <si>
    <t>17112036 Prostřední Bečva Prostřední Bečva 72</t>
  </si>
  <si>
    <t>17112044 Prostřední Bečva Prostřední Bečva 73</t>
  </si>
  <si>
    <t>17112052 Prostřední Bečva Prostřední Bečva 75</t>
  </si>
  <si>
    <t>17112061 Prostřední Bečva Prostřední Bečva 76</t>
  </si>
  <si>
    <t>17112087 Prostřední Bečva Prostřední Bečva 78</t>
  </si>
  <si>
    <t>17112095 Prostřední Bečva Prostřední Bečva 79</t>
  </si>
  <si>
    <t>17112168 Prostřední Bečva Prostřední Bečva 88</t>
  </si>
  <si>
    <t>17112206 Prostřední Bečva Prostřední Bečva 92</t>
  </si>
  <si>
    <t>17112214 Prostřední Bečva Prostřední Bečva 93</t>
  </si>
  <si>
    <t>17112273 Prostřední Bečva Prostřední Bečva 100</t>
  </si>
  <si>
    <t>17112320 Prostřední Bečva Prostřední Bečva 105</t>
  </si>
  <si>
    <t>17112672 Prostřední Bečva Prostřední Bečva 140</t>
  </si>
  <si>
    <t>17112800 Prostřední Bečva Prostřední Bečva 156</t>
  </si>
  <si>
    <t>17112869 Prostřední Bečva Prostřední Bečva 162</t>
  </si>
  <si>
    <t>17112966 Prostřední Bečva Prostřední Bečva 172</t>
  </si>
  <si>
    <t>17113008 Prostřední Bečva Prostřední Bečva 176</t>
  </si>
  <si>
    <t>17113016 Prostřední Bečva Prostřední Bečva 177</t>
  </si>
  <si>
    <t>17113032 Prostřední Bečva Prostřední Bečva 179</t>
  </si>
  <si>
    <t>17113059 Prostřední Bečva Prostřední Bečva 181</t>
  </si>
  <si>
    <t>17113211 Prostřední Bečva Prostřední Bečva 198</t>
  </si>
  <si>
    <t>17113253 Prostřední Bečva Prostřední Bečva 202</t>
  </si>
  <si>
    <t>17113407 Prostřední Bečva Prostřední Bečva 217</t>
  </si>
  <si>
    <t>17113652 Prostřední Bečva Prostřední Bečva 242</t>
  </si>
  <si>
    <t>17113687 Prostřední Bečva Prostřední Bečva 245</t>
  </si>
  <si>
    <t>17113717 Prostřední Bečva Prostřední Bečva 248</t>
  </si>
  <si>
    <t>17113725 Prostřední Bečva Prostřední Bečva 249</t>
  </si>
  <si>
    <t>17113784 Prostřední Bečva Prostřední Bečva 255</t>
  </si>
  <si>
    <t>17113806 Prostřední Bečva Prostřední Bečva 257</t>
  </si>
  <si>
    <t>17113814 Prostřední Bečva Prostřední Bečva 258</t>
  </si>
  <si>
    <t>17113849 Prostřední Bečva Prostřední Bečva 262</t>
  </si>
  <si>
    <t>17113865 Prostřední Bečva Prostřední Bečva 264</t>
  </si>
  <si>
    <t>17113911 Prostřední Bečva Prostřední Bečva 269</t>
  </si>
  <si>
    <t>17113920 Prostřední Bečva Prostřední Bečva 270</t>
  </si>
  <si>
    <t>17114179 Prostřední Bečva Prostřední Bečva 295</t>
  </si>
  <si>
    <t>17114187 Prostřední Bečva Prostřední Bečva 296</t>
  </si>
  <si>
    <t>17114209 Prostřední Bečva Prostřední Bečva 298</t>
  </si>
  <si>
    <t>17114535 Prostřední Bečva Prostřední Bečva 331</t>
  </si>
  <si>
    <t>17114560 Prostřední Bečva Prostřední Bečva 334</t>
  </si>
  <si>
    <t>17114705 Prostřední Bečva Prostřední Bečva 348</t>
  </si>
  <si>
    <t>17115060 Prostřední Bečva Prostřední Bečva 384</t>
  </si>
  <si>
    <t>17115108 Prostřední Bečva Prostřední Bečva 388</t>
  </si>
  <si>
    <t>17115167 Prostřední Bečva Prostřední Bečva 394</t>
  </si>
  <si>
    <t>17115191 Prostřední Bečva Prostřední Bečva 397</t>
  </si>
  <si>
    <t>17115311 Prostřední Bečva Prostřední Bečva 409</t>
  </si>
  <si>
    <t>17115531 Prostřední Bečva Prostřední Bečva 431</t>
  </si>
  <si>
    <t>17116023 Prostřední Bečva Prostřední Bečva 480</t>
  </si>
  <si>
    <t>17116422 Prostřední Bečva Prostřední Bečva 520</t>
  </si>
  <si>
    <t>17116651 Prostřední Bečva Prostřední Bečva 549</t>
  </si>
  <si>
    <t>17116791 Prostřední Bečva Prostřední Bečva 564</t>
  </si>
  <si>
    <t>17116805 Prostřední Bečva Prostřední Bečva 565</t>
  </si>
  <si>
    <t>17116996 Prostřední Bečva Prostřední Bečva 584</t>
  </si>
  <si>
    <t>17117038 Prostřední Bečva Prostřední Bečva 588</t>
  </si>
  <si>
    <t>17117046 Prostřední Bečva Prostřední Bečva 589</t>
  </si>
  <si>
    <t>17117208 Prostřední Bečva Prostřední Bečva 607</t>
  </si>
  <si>
    <t>17117437 Prostřední Bečva Prostřední Bečva 630</t>
  </si>
  <si>
    <t>17117496 Prostřední Bečva Prostřední Bečva 637</t>
  </si>
  <si>
    <t>17117615 Prostřední Bečva Prostřední Bečva 654</t>
  </si>
  <si>
    <t>17117658 Prostřední Bečva Prostřední Bečva 662</t>
  </si>
  <si>
    <t>25756117 Prostřední Bečva Prostřední Bečva 531</t>
  </si>
  <si>
    <t>26374684 Prostřední Bečva Prostřední Bečva 671</t>
  </si>
  <si>
    <t>26646676 Prostřední Bečva Prostřední Bečva 675</t>
  </si>
  <si>
    <t>27332055 Prostřední Bečva Prostřední Bečva 680</t>
  </si>
  <si>
    <t>74618253 Prostřední Bečva Prostřední Bečva 718</t>
  </si>
  <si>
    <t>77719107 Prostřední Bečva Prostřední Bečva 725</t>
  </si>
  <si>
    <t>26837871 Přešťovice Brusy 34</t>
  </si>
  <si>
    <t>27151417 Přešťovice Brusy 35</t>
  </si>
  <si>
    <t>27553183 Přešťovice Brusy 36</t>
  </si>
  <si>
    <t>8946884 Přešťovice Brusy 1</t>
  </si>
  <si>
    <t>8946892 Přešťovice Brusy 2</t>
  </si>
  <si>
    <t>8946906 Přešťovice Brusy 3</t>
  </si>
  <si>
    <t>8946914 Přešťovice Brusy 4</t>
  </si>
  <si>
    <t>8946922 Přešťovice Brusy 5</t>
  </si>
  <si>
    <t>8946949 Přešťovice Brusy 7</t>
  </si>
  <si>
    <t>8946957 Přešťovice Brusy 8</t>
  </si>
  <si>
    <t>8946965 Přešťovice Brusy 9</t>
  </si>
  <si>
    <t>8946973 Přešťovice Brusy 10</t>
  </si>
  <si>
    <t>8946981 Přešťovice Brusy 11</t>
  </si>
  <si>
    <t>8946990 Přešťovice Brusy 12</t>
  </si>
  <si>
    <t>8947007 Přešťovice Brusy 13</t>
  </si>
  <si>
    <t>8947015 Přešťovice Brusy 14</t>
  </si>
  <si>
    <t>8947023 Přešťovice Brusy 16</t>
  </si>
  <si>
    <t>8947031 Přešťovice Brusy 17</t>
  </si>
  <si>
    <t>8947040 Přešťovice Brusy 19</t>
  </si>
  <si>
    <t>8947058 Přešťovice Brusy 23</t>
  </si>
  <si>
    <t>8947066 Přešťovice Brusy 24</t>
  </si>
  <si>
    <t>8947074 Přešťovice Brusy 25</t>
  </si>
  <si>
    <t>8947082 Přešťovice Brusy 26</t>
  </si>
  <si>
    <t>8947091 Přešťovice Brusy 27</t>
  </si>
  <si>
    <t>8947104 Přešťovice Brusy 28</t>
  </si>
  <si>
    <t>8947112 Přešťovice Brusy 29</t>
  </si>
  <si>
    <t>8947121 Přešťovice Brusy 30</t>
  </si>
  <si>
    <t>8947139 Přešťovice Brusy 31</t>
  </si>
  <si>
    <t>8947147 Přešťovice Brusy 32</t>
  </si>
  <si>
    <t>17111641 Prostřední Bečva Prostřední Bečva 33</t>
  </si>
  <si>
    <t>17111650 Prostřední Bečva Prostřední Bečva 34</t>
  </si>
  <si>
    <t>17112117 Prostřední Bečva Prostřední Bečva 81</t>
  </si>
  <si>
    <t>17112133 Prostřední Bečva Prostřední Bečva 84</t>
  </si>
  <si>
    <t>17112150 Prostřední Bečva Prostřední Bečva 86</t>
  </si>
  <si>
    <t>17112192 Prostřední Bečva Prostřední Bečva 91</t>
  </si>
  <si>
    <t>17112281 Prostřední Bečva Prostřední Bečva 101</t>
  </si>
  <si>
    <t>17112290 Prostřední Bečva Prostřední Bečva 102</t>
  </si>
  <si>
    <t>17112303 Prostřední Bečva Prostřední Bečva 103</t>
  </si>
  <si>
    <t>17112338 Prostřední Bečva Prostřední Bečva 106</t>
  </si>
  <si>
    <t>17112354 Prostřední Bečva Prostřední Bečva 108</t>
  </si>
  <si>
    <t>17112362 Prostřední Bečva Prostřední Bečva 109</t>
  </si>
  <si>
    <t>17112371 Prostřední Bečva Prostřední Bečva 110</t>
  </si>
  <si>
    <t>17112532 Prostřední Bečva Prostřední Bečva 126</t>
  </si>
  <si>
    <t>17112559 Prostřední Bečva Prostřední Bečva 128</t>
  </si>
  <si>
    <t>17112575 Prostřední Bečva Prostřední Bečva 130</t>
  </si>
  <si>
    <t>17112583 Prostřední Bečva Prostřední Bečva 131</t>
  </si>
  <si>
    <t>17112605 Prostřední Bečva Prostřední Bečva 133</t>
  </si>
  <si>
    <t>17112613 Prostřední Bečva Prostřední Bečva 134</t>
  </si>
  <si>
    <t>17112648 Prostřední Bečva Prostřední Bečva 137</t>
  </si>
  <si>
    <t>17112656 Prostřední Bečva Prostřední Bečva 138</t>
  </si>
  <si>
    <t>17112761 Prostřední Bečva Prostřední Bečva 151</t>
  </si>
  <si>
    <t>17112788 Prostřední Bečva Prostřední Bečva 154</t>
  </si>
  <si>
    <t>17112851 Prostřední Bečva Prostřední Bečva 161</t>
  </si>
  <si>
    <t>17112877 Prostřední Bečva Prostřední Bečva 163</t>
  </si>
  <si>
    <t>17112991 Prostřední Bečva Prostřední Bečva 175</t>
  </si>
  <si>
    <t>17113105 Prostřední Bečva Prostřední Bečva 186</t>
  </si>
  <si>
    <t>17113245 Prostřední Bečva Prostřední Bečva 201</t>
  </si>
  <si>
    <t>17113326 Prostřední Bečva Prostřední Bečva 209</t>
  </si>
  <si>
    <t>17113369 Prostřední Bečva Prostřední Bečva 213</t>
  </si>
  <si>
    <t>17113431 Prostřední Bečva Prostřední Bečva 220</t>
  </si>
  <si>
    <t>17113750 Prostřední Bečva Prostřední Bečva 252</t>
  </si>
  <si>
    <t>17113768 Prostřední Bečva Prostřední Bečva 253</t>
  </si>
  <si>
    <t>17113881 Prostřední Bečva Prostřední Bečva 266</t>
  </si>
  <si>
    <t>17113954 Prostřední Bečva Prostřední Bečva 273</t>
  </si>
  <si>
    <t>17114012 Prostřední Bečva Prostřední Bečva 279</t>
  </si>
  <si>
    <t>17114101 Prostřední Bečva Prostřední Bečva 288</t>
  </si>
  <si>
    <t>17114276 Prostřední Bečva Prostřední Bečva 305</t>
  </si>
  <si>
    <t>17114438 Prostřední Bečva Prostřední Bečva 321</t>
  </si>
  <si>
    <t>17114764 Prostřední Bečva Prostřední Bečva 354</t>
  </si>
  <si>
    <t>17115051 Prostřední Bečva Prostřední Bečva 383</t>
  </si>
  <si>
    <t>17115396 Prostřední Bečva Prostřední Bečva 417</t>
  </si>
  <si>
    <t>17115418 Prostřední Bečva Prostřední Bečva 419</t>
  </si>
  <si>
    <t>17116481 Prostřední Bečva Prostřední Bečva 526</t>
  </si>
  <si>
    <t>26374668 Prostřední Bečva Prostřední Bečva 534</t>
  </si>
  <si>
    <t>26628911 Prostřední Bečva Prostřední Bečva 673</t>
  </si>
  <si>
    <t>26637278 Prostřední Bečva Prostřední Bečva 700</t>
  </si>
  <si>
    <t>27135241 Prostřední Bečva Prostřední Bečva 679</t>
  </si>
  <si>
    <t>27332071 Prostřední Bečva Prostřední Bečva 677</t>
  </si>
  <si>
    <t>27692442 Prostřední Bečva Prostřední Bečva 686</t>
  </si>
  <si>
    <t>75083833 Prostřední Bečva Prostřední Bečva 720</t>
  </si>
  <si>
    <t>77916191 Prostřední Bečva Prostřední Bečva 731</t>
  </si>
  <si>
    <t>17112664 Prostřední Bečva Prostřední Bečva 139</t>
  </si>
  <si>
    <t>17112681 Prostřední Bečva Prostřední Bečva 141</t>
  </si>
  <si>
    <t>17112753 Prostřední Bečva Prostřední Bečva 150</t>
  </si>
  <si>
    <t>17113199 Prostřední Bečva Prostřední Bečva 195</t>
  </si>
  <si>
    <t>17113202 Prostřední Bečva Prostřední Bečva 196</t>
  </si>
  <si>
    <t>17113491 Prostřední Bečva Prostřední Bečva 226</t>
  </si>
  <si>
    <t>17113661 Prostřední Bečva Prostřední Bečva 243</t>
  </si>
  <si>
    <t>17113695 Prostřední Bečva Prostřední Bečva 246</t>
  </si>
  <si>
    <t>17113709 Prostřední Bečva Prostřední Bečva 247</t>
  </si>
  <si>
    <t>17113792 Prostřední Bečva Prostřední Bečva 256</t>
  </si>
  <si>
    <t>17114217 Prostřední Bečva Prostřední Bečva 299</t>
  </si>
  <si>
    <t>17114527 Prostřední Bečva Prostřední Bečva 330</t>
  </si>
  <si>
    <t>17117267 Prostřední Bečva Prostřední Bečva 613</t>
  </si>
  <si>
    <t>17117275 Prostřední Bečva Prostřední Bečva 614</t>
  </si>
  <si>
    <t>17117445 Prostřední Bečva Prostřední Bečva 631</t>
  </si>
  <si>
    <t>11981202 Žlutice Protivec 2</t>
  </si>
  <si>
    <t>11981211 Žlutice Protivec 3</t>
  </si>
  <si>
    <t>11981229 Žlutice Protivec 5</t>
  </si>
  <si>
    <t>11981237 Žlutice Protivec 7</t>
  </si>
  <si>
    <t>11981245 Žlutice Protivec 9</t>
  </si>
  <si>
    <t>11981253 Žlutice Protivec 10</t>
  </si>
  <si>
    <t>11981261 Žlutice Protivec 11</t>
  </si>
  <si>
    <t>11981270 Žlutice Protivec 14</t>
  </si>
  <si>
    <t>11981288 Žlutice Protivec 16</t>
  </si>
  <si>
    <t>11981296 Žlutice Protivec 18</t>
  </si>
  <si>
    <t>11981300 Žlutice Protivec 19</t>
  </si>
  <si>
    <t>11981318 Žlutice Protivec 23</t>
  </si>
  <si>
    <t>11981326 Žlutice Protivec 24</t>
  </si>
  <si>
    <t>11981334 Žlutice Protivec 25</t>
  </si>
  <si>
    <t>11981351 Žlutice Protivec 29</t>
  </si>
  <si>
    <t>11981377 Žlutice Protivec 32</t>
  </si>
  <si>
    <t>11981385 Žlutice Protivec 33</t>
  </si>
  <si>
    <t>11981393 Žlutice Protivec 34</t>
  </si>
  <si>
    <t>11981407 Žlutice Protivec 35</t>
  </si>
  <si>
    <t>11981415 Žlutice Protivec 36</t>
  </si>
  <si>
    <t>11981423 Žlutice Protivec 37</t>
  </si>
  <si>
    <t>11981466 Žlutice Protivec 50</t>
  </si>
  <si>
    <t>11981474 Žlutice Protivec 51</t>
  </si>
  <si>
    <t>11981482 Žlutice Protivec 54</t>
  </si>
  <si>
    <t>11981491 Žlutice Protivec 59</t>
  </si>
  <si>
    <t>11981504 Žlutice Protivec 60</t>
  </si>
  <si>
    <t>11981547 Žlutice Protivec 70</t>
  </si>
  <si>
    <t>11981555 Žlutice Protivec 72</t>
  </si>
  <si>
    <t>11981563 Žlutice Protivec 73</t>
  </si>
  <si>
    <t>11981580 Žlutice Protivec 75</t>
  </si>
  <si>
    <t>11981598 Žlutice Protivec 78</t>
  </si>
  <si>
    <t>11981601 Žlutice Protivec 79</t>
  </si>
  <si>
    <t>11981610 Žlutice Protivec 80</t>
  </si>
  <si>
    <t>11981636 Žlutice Protivec 82</t>
  </si>
  <si>
    <t>30869951 Žlutice Protivec 68</t>
  </si>
  <si>
    <t>25460137 Provodov-Šonov Provodov 78</t>
  </si>
  <si>
    <t>25460145 Provodov-Šonov Provodov 79</t>
  </si>
  <si>
    <t>25632663 Provodov-Šonov Provodov 76</t>
  </si>
  <si>
    <t>25632671 Provodov-Šonov Provodov 77</t>
  </si>
  <si>
    <t>25803263 Provodov-Šonov Provodov 82</t>
  </si>
  <si>
    <t>25803271 Provodov-Šonov Provodov 81</t>
  </si>
  <si>
    <t>25851233 Provodov-Šonov Provodov 80</t>
  </si>
  <si>
    <t>26053489 Provodov-Šonov Provodov 84</t>
  </si>
  <si>
    <t>26573679 Provodov-Šonov Provodov 87</t>
  </si>
  <si>
    <t>26587891 Provodov-Šonov Provodov 86</t>
  </si>
  <si>
    <t>26662256 Provodov-Šonov Provodov 88</t>
  </si>
  <si>
    <t>27242242 Provodov-Šonov Provodov 89</t>
  </si>
  <si>
    <t>27242251 Provodov-Šonov Provodov 90</t>
  </si>
  <si>
    <t>27242269 Provodov-Šonov Provodov 91</t>
  </si>
  <si>
    <t>27242277 Provodov-Šonov Provodov 92</t>
  </si>
  <si>
    <t>27577716 Provodov-Šonov Provodov 102</t>
  </si>
  <si>
    <t>27577724 Provodov-Šonov Provodov 101</t>
  </si>
  <si>
    <t>27577732 Provodov-Šonov Provodov 100</t>
  </si>
  <si>
    <t>27577741 Provodov-Šonov Provodov 99</t>
  </si>
  <si>
    <t>27577759 Provodov-Šonov Provodov 98</t>
  </si>
  <si>
    <t>27577767 Provodov-Šonov Provodov 97</t>
  </si>
  <si>
    <t>27577783 Provodov-Šonov Provodov 95</t>
  </si>
  <si>
    <t>27577791 Provodov-Šonov Provodov 94</t>
  </si>
  <si>
    <t>27577805 Provodov-Šonov Provodov 93</t>
  </si>
  <si>
    <t>27763471 Provodov-Šonov Provodov 103</t>
  </si>
  <si>
    <t>27763498 Provodov-Šonov Provodov 104</t>
  </si>
  <si>
    <t>28200543 Provodov-Šonov Provodov 105</t>
  </si>
  <si>
    <t>72403349 Provodov-Šonov Provodov 96</t>
  </si>
  <si>
    <t>72404124 Provodov-Šonov Provodov 106</t>
  </si>
  <si>
    <t>7336471 Provodov-Šonov Provodov 1</t>
  </si>
  <si>
    <t>7336489 Provodov-Šonov Provodov 2</t>
  </si>
  <si>
    <t>7336497 Provodov-Šonov Provodov 3</t>
  </si>
  <si>
    <t>7336519 Provodov-Šonov Provodov 5</t>
  </si>
  <si>
    <t>7336543 Provodov-Šonov Provodov 8</t>
  </si>
  <si>
    <t>7336560 Provodov-Šonov Provodov 10</t>
  </si>
  <si>
    <t>7336578 Provodov-Šonov Provodov 11</t>
  </si>
  <si>
    <t>7336586 Provodov-Šonov Provodov 12</t>
  </si>
  <si>
    <t>7336594 Provodov-Šonov Provodov 13</t>
  </si>
  <si>
    <t>7336616 Provodov-Šonov Provodov 15</t>
  </si>
  <si>
    <t>7336624 Provodov-Šonov Provodov 16</t>
  </si>
  <si>
    <t>7336641 Provodov-Šonov Provodov 18</t>
  </si>
  <si>
    <t>7336659 Provodov-Šonov Provodov 19</t>
  </si>
  <si>
    <t>7336667 Provodov-Šonov Provodov 20</t>
  </si>
  <si>
    <t>7336675 Provodov-Šonov Provodov 21</t>
  </si>
  <si>
    <t>7336691 Provodov-Šonov Provodov 23</t>
  </si>
  <si>
    <t>7336705 Provodov-Šonov Provodov 24</t>
  </si>
  <si>
    <t>7336730 Provodov-Šonov Provodov 27</t>
  </si>
  <si>
    <t>7336748 Provodov-Šonov Provodov 28</t>
  </si>
  <si>
    <t>7336756 Provodov-Šonov Provodov 29</t>
  </si>
  <si>
    <t>7336772 Provodov-Šonov Provodov 31</t>
  </si>
  <si>
    <t>7336781 Provodov-Šonov Provodov 32</t>
  </si>
  <si>
    <t>7336802 Provodov-Šonov Provodov 34</t>
  </si>
  <si>
    <t>7336811 Provodov-Šonov Provodov 35</t>
  </si>
  <si>
    <t>7336829 Provodov-Šonov Provodov 36</t>
  </si>
  <si>
    <t>7336837 Provodov-Šonov Provodov 37</t>
  </si>
  <si>
    <t>7336861 Provodov-Šonov Provodov 40</t>
  </si>
  <si>
    <t>7336870 Provodov-Šonov Provodov 41</t>
  </si>
  <si>
    <t>7336888 Provodov-Šonov Provodov 42</t>
  </si>
  <si>
    <t>7336896 Provodov-Šonov Provodov 43</t>
  </si>
  <si>
    <t>7336900 Provodov-Šonov Provodov 44</t>
  </si>
  <si>
    <t>7336918 Provodov-Šonov Provodov 45</t>
  </si>
  <si>
    <t>7336926 Provodov-Šonov Provodov 46</t>
  </si>
  <si>
    <t>7336934 Provodov-Šonov Provodov 47</t>
  </si>
  <si>
    <t>7336942 Provodov-Šonov Provodov 48</t>
  </si>
  <si>
    <t>7336951 Provodov-Šonov Provodov 49</t>
  </si>
  <si>
    <t>7337001 Provodov-Šonov Provodov 54</t>
  </si>
  <si>
    <t>7337019 Provodov-Šonov Provodov 55</t>
  </si>
  <si>
    <t>7337027 Provodov-Šonov Provodov 56</t>
  </si>
  <si>
    <t>7337035 Provodov-Šonov Provodov 57</t>
  </si>
  <si>
    <t>7337043 Provodov-Šonov Provodov 58</t>
  </si>
  <si>
    <t>7337051 Provodov-Šonov Provodov 59</t>
  </si>
  <si>
    <t>7337060 Provodov-Šonov Provodov 60</t>
  </si>
  <si>
    <t>7337078 Provodov-Šonov Provodov 61</t>
  </si>
  <si>
    <t>7337094 Provodov-Šonov Provodov 63</t>
  </si>
  <si>
    <t>7337108 Provodov-Šonov Provodov 64</t>
  </si>
  <si>
    <t>7337116 Provodov-Šonov Provodov 65</t>
  </si>
  <si>
    <t>7337124 Provodov-Šonov Provodov 66</t>
  </si>
  <si>
    <t>7337132 Provodov-Šonov Provodov 67</t>
  </si>
  <si>
    <t>7337141 Provodov-Šonov Provodov 68</t>
  </si>
  <si>
    <t>7337167 Provodov-Šonov Provodov 70</t>
  </si>
  <si>
    <t>7337175 Provodov-Šonov Provodov 71</t>
  </si>
  <si>
    <t>73473448 Provodov-Šonov Provodov 108</t>
  </si>
  <si>
    <t>75242451 Provodov-Šonov Provodov 22</t>
  </si>
  <si>
    <t>26053501 Provodov-Šonov Šeřeč 23</t>
  </si>
  <si>
    <t>72988894 Provodov-Šonov Šeřeč 2</t>
  </si>
  <si>
    <t>7337230 Provodov-Šonov Šeřeč 5</t>
  </si>
  <si>
    <t>7337256 Provodov-Šonov Šeřeč 8</t>
  </si>
  <si>
    <t>7337264 Provodov-Šonov Šeřeč 16</t>
  </si>
  <si>
    <t>7337272 Provodov-Šonov Šeřeč 17</t>
  </si>
  <si>
    <t>7337281 Provodov-Šonov Šeřeč 24</t>
  </si>
  <si>
    <t>7337299 Provodov-Šonov Šeřeč 25</t>
  </si>
  <si>
    <t>7337302 Provodov-Šonov Šeřeč 26</t>
  </si>
  <si>
    <t>7337311 Provodov-Šonov Šeřeč 27</t>
  </si>
  <si>
    <t>7337329 Provodov-Šonov Šeřeč 28</t>
  </si>
  <si>
    <t>7337337 Provodov-Šonov Šeřeč 29</t>
  </si>
  <si>
    <t>7337345 Provodov-Šonov Šeřeč 30</t>
  </si>
  <si>
    <t>73758353 Provodov-Šonov Šeřeč 31</t>
  </si>
  <si>
    <t>25296043 Provodov-Šonov Václavice 20</t>
  </si>
  <si>
    <t>26171465 Provodov-Šonov Václavice 27</t>
  </si>
  <si>
    <t>27588289 Provodov-Šonov Šonov u Nového Města nad Metují 212</t>
  </si>
  <si>
    <t>7337353 Provodov-Šonov Václavice 1</t>
  </si>
  <si>
    <t>7337361 Provodov-Šonov Václavice 2</t>
  </si>
  <si>
    <t>7337370 Provodov-Šonov Václavice 3</t>
  </si>
  <si>
    <t>7337388 Provodov-Šonov Václavice 4</t>
  </si>
  <si>
    <t>7337396 Provodov-Šonov Václavice 5</t>
  </si>
  <si>
    <t>7337400 Provodov-Šonov Václavice 6</t>
  </si>
  <si>
    <t>7337418 Provodov-Šonov Václavice 7</t>
  </si>
  <si>
    <t>7337426 Provodov-Šonov Václavice 8</t>
  </si>
  <si>
    <t>7337434 Provodov-Šonov Václavice 9</t>
  </si>
  <si>
    <t>7337442 Provodov-Šonov Václavice 10</t>
  </si>
  <si>
    <t>7337451 Provodov-Šonov Václavice 11</t>
  </si>
  <si>
    <t>7337469 Provodov-Šonov Václavice 12</t>
  </si>
  <si>
    <t>7337477 Provodov-Šonov Václavice 13</t>
  </si>
  <si>
    <t>7337485 Provodov-Šonov Václavice 14</t>
  </si>
  <si>
    <t>7337493 Provodov-Šonov Václavice 15</t>
  </si>
  <si>
    <t>7337507 Provodov-Šonov Václavice 16</t>
  </si>
  <si>
    <t>7337515 Provodov-Šonov Václavice 17</t>
  </si>
  <si>
    <t>7337523 Provodov-Šonov Václavice 18</t>
  </si>
  <si>
    <t>7337531 Provodov-Šonov Václavice 19</t>
  </si>
  <si>
    <t>7337540 Provodov-Šonov Václavice 21</t>
  </si>
  <si>
    <t>7337566 Provodov-Šonov Václavice 23</t>
  </si>
  <si>
    <t>7337574 Provodov-Šonov Václavice 24</t>
  </si>
  <si>
    <t>7337582 Provodov-Šonov Václavice 25</t>
  </si>
  <si>
    <t>7337604 Provodov-Šonov Václavice 34</t>
  </si>
  <si>
    <t>73423688 Provodov-Šonov Václavice 28</t>
  </si>
  <si>
    <t>73591742 Provodov-Šonov Václavice 29</t>
  </si>
  <si>
    <t>73868582 Provodov-Šonov Václavice 30</t>
  </si>
  <si>
    <t>28029461 Prusy-Boškůvky Boškůvky 49</t>
  </si>
  <si>
    <t>422789 Prusy-Boškůvky Boškůvky 1</t>
  </si>
  <si>
    <t>422797 Prusy-Boškůvky Boškůvky 2</t>
  </si>
  <si>
    <t>422819 Prusy-Boškůvky Boškůvky 4</t>
  </si>
  <si>
    <t>422843 Prusy-Boškůvky Boškůvky 8</t>
  </si>
  <si>
    <t>422851 Prusy-Boškůvky Boškůvky 9</t>
  </si>
  <si>
    <t>422860 Prusy-Boškůvky Boškůvky 10</t>
  </si>
  <si>
    <t>422878 Prusy-Boškůvky Boškůvky 11</t>
  </si>
  <si>
    <t>422886 Prusy-Boškůvky Boškůvky 12</t>
  </si>
  <si>
    <t>422894 Prusy-Boškůvky Boškůvky 13</t>
  </si>
  <si>
    <t>422908 Prusy-Boškůvky Boškůvky 14</t>
  </si>
  <si>
    <t>422924 Prusy-Boškůvky Boškůvky 16</t>
  </si>
  <si>
    <t>422932 Prusy-Boškůvky Boškůvky 18</t>
  </si>
  <si>
    <t>422959 Prusy-Boškůvky Boškůvky 20</t>
  </si>
  <si>
    <t>422967 Prusy-Boškůvky Boškůvky 21</t>
  </si>
  <si>
    <t>422975 Prusy-Boškůvky Boškůvky 22</t>
  </si>
  <si>
    <t>422991 Prusy-Boškůvky Boškůvky 24</t>
  </si>
  <si>
    <t>423009 Prusy-Boškůvky Boškůvky 25</t>
  </si>
  <si>
    <t>423017 Prusy-Boškůvky Boškůvky 26</t>
  </si>
  <si>
    <t>423025 Prusy-Boškůvky Boškůvky 27</t>
  </si>
  <si>
    <t>423041 Prusy-Boškůvky Boškůvky 29</t>
  </si>
  <si>
    <t>423050 Prusy-Boškůvky Boškůvky 30</t>
  </si>
  <si>
    <t>423068 Prusy-Boškůvky Boškůvky 31</t>
  </si>
  <si>
    <t>423076 Prusy-Boškůvky Boškůvky 32</t>
  </si>
  <si>
    <t>423084 Prusy-Boškůvky Boškůvky 34</t>
  </si>
  <si>
    <t>423092 Prusy-Boškůvky Boškůvky 35</t>
  </si>
  <si>
    <t>423106 Prusy-Boškůvky Boškůvky 36</t>
  </si>
  <si>
    <t>423114 Prusy-Boškůvky Boškůvky 37</t>
  </si>
  <si>
    <t>423122 Prusy-Boškůvky Boškůvky 38</t>
  </si>
  <si>
    <t>423157 Prusy-Boškůvky Boškůvky 41</t>
  </si>
  <si>
    <t>423165 Prusy-Boškůvky Boškůvky 42</t>
  </si>
  <si>
    <t>423173 Prusy-Boškůvky Boškůvky 43</t>
  </si>
  <si>
    <t>423181 Prusy-Boškůvky Boškůvky 44</t>
  </si>
  <si>
    <t>423190 Prusy-Boškůvky Boškůvky 45</t>
  </si>
  <si>
    <t>423211 Prusy-Boškůvky Boškůvky 47</t>
  </si>
  <si>
    <t>423220 Prusy-Boškůvky Boškůvky 48</t>
  </si>
  <si>
    <t>423238 Prusy-Boškůvky Boškůvky 50</t>
  </si>
  <si>
    <t>423246 Prusy-Boškůvky Boškůvky 51</t>
  </si>
  <si>
    <t>423254 Prusy-Boškůvky Boškůvky 52</t>
  </si>
  <si>
    <t>423262 Prusy-Boškůvky Boškůvky 53</t>
  </si>
  <si>
    <t>423271 Prusy-Boškůvky Boškůvky 54</t>
  </si>
  <si>
    <t>423297 Prusy-Boškůvky Boškůvky 56</t>
  </si>
  <si>
    <t>77801393 Prusy-Boškůvky Boškůvky 59</t>
  </si>
  <si>
    <t>17121868 Bystřička Bystřička 376</t>
  </si>
  <si>
    <t>17121892 Pržno Pržno 82</t>
  </si>
  <si>
    <t>17121906 Bystřička Bystřička 378</t>
  </si>
  <si>
    <t>17121914 Bystřička Bystřička 379</t>
  </si>
  <si>
    <t>17121922 Pržno Pržno 85</t>
  </si>
  <si>
    <t>17121931 Pržno Pržno 86</t>
  </si>
  <si>
    <t>17121981 Pržno Pržno 91</t>
  </si>
  <si>
    <t>17122091 Pržno Pržno 102</t>
  </si>
  <si>
    <t>17122422 Bystřička Bystřička 380</t>
  </si>
  <si>
    <t>17122465 Pržno Pržno 139</t>
  </si>
  <si>
    <t>17122503 Pržno Pržno 143</t>
  </si>
  <si>
    <t>17122571 Bystřička Bystřička 377</t>
  </si>
  <si>
    <t>17122996 Pržno Pržno 192</t>
  </si>
  <si>
    <t>17123003 Pržno Pržno 193</t>
  </si>
  <si>
    <t>17123119 Pržno Pržno 204</t>
  </si>
  <si>
    <t>17121418 Pržno Pržno 34</t>
  </si>
  <si>
    <t>17121621 Pržno Pržno 55</t>
  </si>
  <si>
    <t>17121647 Pržno Pržno 57</t>
  </si>
  <si>
    <t>17121655 Pržno Pržno 58</t>
  </si>
  <si>
    <t>17121663 Pržno Pržno 59</t>
  </si>
  <si>
    <t>17121671 Pržno Pržno 60</t>
  </si>
  <si>
    <t>17121701 Pržno Pržno 63</t>
  </si>
  <si>
    <t>17121728 Pržno Pržno 65</t>
  </si>
  <si>
    <t>17121752 Pržno Pržno 68</t>
  </si>
  <si>
    <t>17121761 Pržno Pržno 69</t>
  </si>
  <si>
    <t>17121787 Pržno Pržno 71</t>
  </si>
  <si>
    <t>17121809 Pržno Pržno 73</t>
  </si>
  <si>
    <t>17121817 Pržno Pržno 74</t>
  </si>
  <si>
    <t>17121825 Pržno Pržno 75</t>
  </si>
  <si>
    <t>17121990 Pržno Pržno 92</t>
  </si>
  <si>
    <t>17122171 Pržno Pržno 110</t>
  </si>
  <si>
    <t>17122198 Pržno Pržno 112</t>
  </si>
  <si>
    <t>17122236 Pržno Pržno 116</t>
  </si>
  <si>
    <t>17122333 Pržno Pržno 126</t>
  </si>
  <si>
    <t>17122368 Pržno Pržno 129</t>
  </si>
  <si>
    <t>17122376 Pržno Pržno 130</t>
  </si>
  <si>
    <t>17122384 Pržno Pržno 131</t>
  </si>
  <si>
    <t>17122392 Pržno Pržno 132</t>
  </si>
  <si>
    <t>17122431 Pržno Pržno 136</t>
  </si>
  <si>
    <t>17122473 Pržno Pržno 140</t>
  </si>
  <si>
    <t>17122538 Pržno Pržno 146</t>
  </si>
  <si>
    <t>17122589 Pržno Pržno 151</t>
  </si>
  <si>
    <t>17122619 Pržno Pržno 154</t>
  </si>
  <si>
    <t>17122678 Pržno Pržno 160</t>
  </si>
  <si>
    <t>17122759 Pržno Pržno 168</t>
  </si>
  <si>
    <t>17122902 Pržno Pržno 183</t>
  </si>
  <si>
    <t>17122937 Pržno Pržno 186</t>
  </si>
  <si>
    <t>17122953 Pržno Pržno 188</t>
  </si>
  <si>
    <t>17123011 Pržno Pržno 194</t>
  </si>
  <si>
    <t>17123143 Pržno Pržno 207</t>
  </si>
  <si>
    <t>73543039 Pržno Pržno 260</t>
  </si>
  <si>
    <t>20418329 Bruzovice Bruzovice 74</t>
  </si>
  <si>
    <t>20418345 Bruzovice Bruzovice 76</t>
  </si>
  <si>
    <t>20418582 Bruzovice Bruzovice 100</t>
  </si>
  <si>
    <t>20418701 Bruzovice Bruzovice 112</t>
  </si>
  <si>
    <t>20419040 Bruzovice Bruzovice 146</t>
  </si>
  <si>
    <t>25260502 Bruzovice Bruzovice 241</t>
  </si>
  <si>
    <t>18684921 Přeckov Přeckov 5</t>
  </si>
  <si>
    <t>18684947 Přeckov Přeckov 8</t>
  </si>
  <si>
    <t>18684955 Přeckov Přeckov 9</t>
  </si>
  <si>
    <t>18684963 Přeckov Přeckov 14</t>
  </si>
  <si>
    <t>18685013 Přeckov Přeckov 19</t>
  </si>
  <si>
    <t>18685021 Přeckov Přeckov 20</t>
  </si>
  <si>
    <t>18685030 Přeckov Přeckov 21</t>
  </si>
  <si>
    <t>18685048 Přeckov Přeckov 22</t>
  </si>
  <si>
    <t>18685064 Přeckov Přeckov 24</t>
  </si>
  <si>
    <t>18685102 Přeckov Přeckov 29</t>
  </si>
  <si>
    <t>18685111 Přeckov Přeckov 30</t>
  </si>
  <si>
    <t>18685137 Přeckov Přeckov 32</t>
  </si>
  <si>
    <t>18685153 Přeckov Přeckov 36</t>
  </si>
  <si>
    <t>18685161 Přeckov Přeckov 37</t>
  </si>
  <si>
    <t>27214991 Přeckov Přeckov 27</t>
  </si>
  <si>
    <t>27215016 Přeckov Přeckov 38</t>
  </si>
  <si>
    <t>27637921 Přeckov Přeckov 39</t>
  </si>
  <si>
    <t>27832848 Přeckov Přeckov 40</t>
  </si>
  <si>
    <t>17683700 Vacov Přečín 32</t>
  </si>
  <si>
    <t>17683718 Vacov Přečín 33</t>
  </si>
  <si>
    <t>17683734 Vacov Přečín 35</t>
  </si>
  <si>
    <t>17683742 Vacov Přečín 36</t>
  </si>
  <si>
    <t>17683751 Vacov Přečín 37</t>
  </si>
  <si>
    <t>17683769 Vacov Přečín 38</t>
  </si>
  <si>
    <t>17683777 Vacov Přečín 39</t>
  </si>
  <si>
    <t>17683793 Vacov Přečín 43</t>
  </si>
  <si>
    <t>17683807 Vacov Přečín 44</t>
  </si>
  <si>
    <t>17683840 Vacov Přečín 48</t>
  </si>
  <si>
    <t>17683858 Vacov Přečín 50</t>
  </si>
  <si>
    <t>17683866 Vacov Přečín 51</t>
  </si>
  <si>
    <t>17683874 Vacov Přečín 52</t>
  </si>
  <si>
    <t>17683882 Vacov Přečín 53</t>
  </si>
  <si>
    <t>17683998 Vacov Přečín 64</t>
  </si>
  <si>
    <t>17684005 Vacov Přečín 65</t>
  </si>
  <si>
    <t>17684013 Vacov Přečín 66</t>
  </si>
  <si>
    <t>17684056 Vacov Přečín 70</t>
  </si>
  <si>
    <t>17684072 Vacov Přečín 72</t>
  </si>
  <si>
    <t>17684081 Vacov Přečín 73</t>
  </si>
  <si>
    <t>17684102 Vacov Přečín 75</t>
  </si>
  <si>
    <t>17684145 Vacov Přečín 79</t>
  </si>
  <si>
    <t>17684153 Vacov Přečín 80</t>
  </si>
  <si>
    <t>9656502 Brzice Běluň 1</t>
  </si>
  <si>
    <t>9656545 Brzice Běluň 6</t>
  </si>
  <si>
    <t>9656561 Brzice Běluň 8</t>
  </si>
  <si>
    <t>9656588 Brzice Běluň 12</t>
  </si>
  <si>
    <t>9656600 Brzice Běluň 601</t>
  </si>
  <si>
    <t>9656618 Brzice Běluň 602</t>
  </si>
  <si>
    <t>9656626 Brzice Běluň 603</t>
  </si>
  <si>
    <t>9656634 Brzice Běluň 604</t>
  </si>
  <si>
    <t>9656642 Brzice Běluň 606</t>
  </si>
  <si>
    <t>9656651 Brzice Běluň 607</t>
  </si>
  <si>
    <t>9656669 Brzice Běluň 608</t>
  </si>
  <si>
    <t>9656677 Brzice Běluň 609</t>
  </si>
  <si>
    <t>18904009 Svojanov Dolní Lhota 1</t>
  </si>
  <si>
    <t>18904017 Svojanov Dolní Lhota 2</t>
  </si>
  <si>
    <t>18904033 Svojanov Dolní Lhota 4</t>
  </si>
  <si>
    <t>18904041 Svojanov Dolní Lhota 6</t>
  </si>
  <si>
    <t>18904084 Svojanov Dolní Lhota 10</t>
  </si>
  <si>
    <t>18904092 Svojanov Dolní Lhota 11</t>
  </si>
  <si>
    <t>18904114 Svojanov Dolní Lhota 13</t>
  </si>
  <si>
    <t>18904122 Svojanov Dolní Lhota 15</t>
  </si>
  <si>
    <t>18904131 Svojanov Dolní Lhota 16</t>
  </si>
  <si>
    <t>18904157 Svojanov Dolní Lhota 18</t>
  </si>
  <si>
    <t>18904165 Svojanov Dolní Lhota 19</t>
  </si>
  <si>
    <t>18904173 Svojanov Dolní Lhota 20</t>
  </si>
  <si>
    <t>18904238 Svojanov Dolní Lhota 27</t>
  </si>
  <si>
    <t>18904246 Svojanov Dolní Lhota 28</t>
  </si>
  <si>
    <t>18904254 Svojanov Dolní Lhota 30</t>
  </si>
  <si>
    <t>18904271 Svojanov Dolní Lhota 32</t>
  </si>
  <si>
    <t>18904289 Svojanov Dolní Lhota 33</t>
  </si>
  <si>
    <t>18904297 Svojanov Dolní Lhota 34</t>
  </si>
  <si>
    <t>18904335 Svojanov Hutě 2</t>
  </si>
  <si>
    <t>18904343 Svojanov Hutě 3</t>
  </si>
  <si>
    <t>18904351 Svojanov Hutě 4</t>
  </si>
  <si>
    <t>18904386 Svojanov Hutě 7</t>
  </si>
  <si>
    <t>18904394 Svojanov Hutě 8</t>
  </si>
  <si>
    <t>18904416 Svojanov Hutě 11</t>
  </si>
  <si>
    <t>18904424 Svojanov Hutě 13</t>
  </si>
  <si>
    <t>18904432 Svojanov Hutě 14</t>
  </si>
  <si>
    <t>18904467 Svojanov Předměstí 2</t>
  </si>
  <si>
    <t>18904475 Svojanov Předměstí 3</t>
  </si>
  <si>
    <t>18904483 Svojanov Předměstí 4</t>
  </si>
  <si>
    <t>18904505 Svojanov Předměstí 6</t>
  </si>
  <si>
    <t>18904548 Svojanov Předměstí 11</t>
  </si>
  <si>
    <t>18904556 Svojanov Předměstí 12</t>
  </si>
  <si>
    <t>18904564 Svojanov Předměstí 13</t>
  </si>
  <si>
    <t>18904581 Svojanov Předměstí 15</t>
  </si>
  <si>
    <t>18904602 Svojanov Předměstí 18</t>
  </si>
  <si>
    <t>18904629 Svojanov Předměstí 20</t>
  </si>
  <si>
    <t>18904637 Svojanov Předměstí 21</t>
  </si>
  <si>
    <t>18904645 Svojanov Předměstí 22</t>
  </si>
  <si>
    <t>18904661 Svojanov Předměstí 24</t>
  </si>
  <si>
    <t>18904670 Svojanov Předměstí 25</t>
  </si>
  <si>
    <t>18904688 Svojanov Předměstí 26</t>
  </si>
  <si>
    <t>18904700 Svojanov Předměstí 28</t>
  </si>
  <si>
    <t>18904718 Svojanov Předměstí 29</t>
  </si>
  <si>
    <t>18904726 Svojanov Předměstí 30</t>
  </si>
  <si>
    <t>18904742 Svojanov Předměstí 32</t>
  </si>
  <si>
    <t>18904769 Svojanov Předměstí 34</t>
  </si>
  <si>
    <t>18904785 Svojanov Předměstí 36</t>
  </si>
  <si>
    <t>18904793 Svojanov Předměstí 37</t>
  </si>
  <si>
    <t>18904823 Svojanov Předměstí 40</t>
  </si>
  <si>
    <t>18904831 Svojanov Předměstí 42</t>
  </si>
  <si>
    <t>18904840 Svojanov Předměstí 43</t>
  </si>
  <si>
    <t>9656707 Brzice Brzice 2</t>
  </si>
  <si>
    <t>9656766 Brzice Brzice 8</t>
  </si>
  <si>
    <t>9656774 Brzice Brzice 9</t>
  </si>
  <si>
    <t>9656847 Brzice Brzice 16</t>
  </si>
  <si>
    <t>9656863 Brzice Brzice 19</t>
  </si>
  <si>
    <t>9656910 Brzice Brzice 24</t>
  </si>
  <si>
    <t>9656979 Brzice Brzice 31</t>
  </si>
  <si>
    <t>9656987 Brzice Brzice 32</t>
  </si>
  <si>
    <t>9657011 Brzice Brzice 35</t>
  </si>
  <si>
    <t>9657037 Brzice Brzice 37</t>
  </si>
  <si>
    <t>9657045 Brzice Brzice 38</t>
  </si>
  <si>
    <t>9657061 Brzice Brzice 41</t>
  </si>
  <si>
    <t>9657070 Brzice Brzice 42</t>
  </si>
  <si>
    <t>9657088 Brzice Brzice 43</t>
  </si>
  <si>
    <t>9657096 Brzice Brzice 44</t>
  </si>
  <si>
    <t>9657100 Brzice Brzice 45</t>
  </si>
  <si>
    <t>9657118 Brzice Brzice 46</t>
  </si>
  <si>
    <t>9657126 Brzice Brzice 47</t>
  </si>
  <si>
    <t>9657142 Brzice Brzice 49</t>
  </si>
  <si>
    <t>9657151 Brzice Brzice 50</t>
  </si>
  <si>
    <t>9657177 Brzice Brzice 52</t>
  </si>
  <si>
    <t>9657185 Brzice Brzice 53</t>
  </si>
  <si>
    <t>9657207 Brzice Brzice 57</t>
  </si>
  <si>
    <t>9657215 Brzice Brzice 58</t>
  </si>
  <si>
    <t>9657223 Brzice Brzice 59</t>
  </si>
  <si>
    <t>9657231 Brzice Brzice 60</t>
  </si>
  <si>
    <t>9657240 Brzice Brzice 61</t>
  </si>
  <si>
    <t>9657258 Brzice Brzice 63</t>
  </si>
  <si>
    <t>9657282 Brzice Brzice 66</t>
  </si>
  <si>
    <t>9657291 Brzice Brzice 67</t>
  </si>
  <si>
    <t>9657304 Brzice Brzice 68</t>
  </si>
  <si>
    <t>9657321 Brzice Brzice 70</t>
  </si>
  <si>
    <t>9657339 Brzice Brzice 71</t>
  </si>
  <si>
    <t>9657347 Brzice Brzice 72</t>
  </si>
  <si>
    <t>9657363 Brzice Brzice 74</t>
  </si>
  <si>
    <t>9657371 Brzice Brzice 75</t>
  </si>
  <si>
    <t>9657380 Brzice Brzice 79</t>
  </si>
  <si>
    <t>18396321 Předslavice Kakovice 3</t>
  </si>
  <si>
    <t>18396330 Předslavice Kakovice 4</t>
  </si>
  <si>
    <t>18396356 Předslavice Kakovice 6</t>
  </si>
  <si>
    <t>18396364 Předslavice Kakovice 8</t>
  </si>
  <si>
    <t>18396372 Předslavice Kakovice 9</t>
  </si>
  <si>
    <t>18396381 Předslavice Kakovice 10</t>
  </si>
  <si>
    <t>18396399 Předslavice Kakovice 11</t>
  </si>
  <si>
    <t>18396402 Předslavice Kakovice 12</t>
  </si>
  <si>
    <t>18396429 Předslavice Kakovice 14</t>
  </si>
  <si>
    <t>18396461 Předslavice Kakovice 21</t>
  </si>
  <si>
    <t>18396470 Předslavice Kakovice 22</t>
  </si>
  <si>
    <t>18396488 Předslavice Kakovice 23</t>
  </si>
  <si>
    <t>18396496 Předslavice Kakovice 24</t>
  </si>
  <si>
    <t>26619130 Brzice Proruby 59</t>
  </si>
  <si>
    <t>72987227 Brzice Proruby 78</t>
  </si>
  <si>
    <t>9657568 Brzice Proruby 1</t>
  </si>
  <si>
    <t>9657576 Brzice Proruby 2</t>
  </si>
  <si>
    <t>9657592 Brzice Proruby 4</t>
  </si>
  <si>
    <t>9657606 Brzice Proruby 5</t>
  </si>
  <si>
    <t>9657614 Brzice Proruby 6</t>
  </si>
  <si>
    <t>9657631 Brzice Proruby 8</t>
  </si>
  <si>
    <t>9657649 Brzice Proruby 9</t>
  </si>
  <si>
    <t>9657657 Brzice Proruby 10</t>
  </si>
  <si>
    <t>9657665 Brzice Proruby 11</t>
  </si>
  <si>
    <t>9657673 Brzice Proruby 14</t>
  </si>
  <si>
    <t>9657690 Brzice Proruby 19</t>
  </si>
  <si>
    <t>9657703 Brzice Proruby 20</t>
  </si>
  <si>
    <t>9657738 Brzice Proruby 24</t>
  </si>
  <si>
    <t>9657771 Brzice Proruby 34</t>
  </si>
  <si>
    <t>9657789 Brzice Proruby 36</t>
  </si>
  <si>
    <t>9657801 Brzice Proruby 40</t>
  </si>
  <si>
    <t>9657827 Brzice Proruby 43</t>
  </si>
  <si>
    <t>9657835 Brzice Proruby 44</t>
  </si>
  <si>
    <t>9657843 Brzice Proruby 46</t>
  </si>
  <si>
    <t>9657851 Brzice Proruby 47</t>
  </si>
  <si>
    <t>9657860 Brzice Proruby 48</t>
  </si>
  <si>
    <t>9657878 Brzice Proruby 51</t>
  </si>
  <si>
    <t>9657894 Brzice Proruby 55</t>
  </si>
  <si>
    <t>9657908 Brzice Proruby 56</t>
  </si>
  <si>
    <t>9657916 Brzice Proruby 58</t>
  </si>
  <si>
    <t>9657932 Brzice Proruby 64</t>
  </si>
  <si>
    <t>9657959 Brzice Proruby 66</t>
  </si>
  <si>
    <t>9657967 Brzice Proruby 69</t>
  </si>
  <si>
    <t>9657975 Brzice Proruby 70</t>
  </si>
  <si>
    <t>9658441 Brzice Žďár 402</t>
  </si>
  <si>
    <t>9658459 Brzice Žďár 403</t>
  </si>
  <si>
    <t>9658491 Brzice Žďár 504</t>
  </si>
  <si>
    <t>9658505 Brzice Žďár 505</t>
  </si>
  <si>
    <t>9658513 Brzice Žďár 506</t>
  </si>
  <si>
    <t>9658521 Brzice Žďár 507</t>
  </si>
  <si>
    <t>9658319 Brzice Žďár 4</t>
  </si>
  <si>
    <t>9658335 Brzice Žďár 6</t>
  </si>
  <si>
    <t>9658351 Brzice Žďár 8</t>
  </si>
  <si>
    <t>9658378 Brzice Žďár 10</t>
  </si>
  <si>
    <t>9658386 Brzice Žďár 11</t>
  </si>
  <si>
    <t>9658394 Brzice Žďár 12</t>
  </si>
  <si>
    <t>9658416 Brzice Žďár 14</t>
  </si>
  <si>
    <t>16473272 Přerubenice Dučice 1</t>
  </si>
  <si>
    <t>16473281 Přerubenice Dučice 2</t>
  </si>
  <si>
    <t>16473299 Přerubenice Dučice 4</t>
  </si>
  <si>
    <t>16473302 Přerubenice Dučice 5</t>
  </si>
  <si>
    <t>16473311 Přerubenice Dučice 6</t>
  </si>
  <si>
    <t>16473329 Přerubenice Dučice 7</t>
  </si>
  <si>
    <t>16473337 Přerubenice Dučice 10</t>
  </si>
  <si>
    <t>16473353 Přerubenice Přerubenice 2</t>
  </si>
  <si>
    <t>16473361 Přerubenice Přerubenice 4</t>
  </si>
  <si>
    <t>16473370 Přerubenice Přerubenice 5</t>
  </si>
  <si>
    <t>16473388 Přerubenice Přerubenice 6</t>
  </si>
  <si>
    <t>16473396 Přerubenice Přerubenice 8</t>
  </si>
  <si>
    <t>16473400 Přerubenice Přerubenice 9</t>
  </si>
  <si>
    <t>16473418 Přerubenice Přerubenice 10</t>
  </si>
  <si>
    <t>16473426 Přerubenice Přerubenice 11</t>
  </si>
  <si>
    <t>16473434 Přerubenice Přerubenice 12</t>
  </si>
  <si>
    <t>16473442 Přerubenice Přerubenice 13</t>
  </si>
  <si>
    <t>16473451 Přerubenice Přerubenice 14</t>
  </si>
  <si>
    <t>16473469 Přerubenice Přerubenice 15</t>
  </si>
  <si>
    <t>16473485 Přerubenice Přerubenice 19</t>
  </si>
  <si>
    <t>16473493 Přerubenice Přerubenice 20</t>
  </si>
  <si>
    <t>16473507 Přerubenice Přerubenice 21</t>
  </si>
  <si>
    <t>16473515 Přerubenice Přerubenice 22</t>
  </si>
  <si>
    <t>16473523 Přerubenice Přerubenice 23</t>
  </si>
  <si>
    <t>16473531 Přerubenice Přerubenice 24</t>
  </si>
  <si>
    <t>16473540 Přerubenice Přerubenice 25</t>
  </si>
  <si>
    <t>16473558 Přerubenice Přerubenice 26</t>
  </si>
  <si>
    <t>16473566 Přerubenice Přerubenice 27</t>
  </si>
  <si>
    <t>16473574 Přerubenice Přerubenice 28</t>
  </si>
  <si>
    <t>16473582 Přerubenice Přerubenice 29</t>
  </si>
  <si>
    <t>16473591 Přerubenice Přerubenice 30</t>
  </si>
  <si>
    <t>16473612 Přerubenice Přerubenice 32</t>
  </si>
  <si>
    <t>16473621 Přerubenice Přerubenice 33</t>
  </si>
  <si>
    <t>16473639 Přerubenice Přerubenice 34</t>
  </si>
  <si>
    <t>16473647 Přerubenice Přerubenice 35</t>
  </si>
  <si>
    <t>16473655 Přerubenice Přerubenice 39</t>
  </si>
  <si>
    <t>16473663 Přerubenice Přerubenice 40</t>
  </si>
  <si>
    <t>16473671 Přerubenice Přerubenice 41</t>
  </si>
  <si>
    <t>16473680 Přerubenice Přerubenice 42</t>
  </si>
  <si>
    <t>16473698 Přerubenice Přerubenice 43</t>
  </si>
  <si>
    <t>16473710 Přerubenice Přerubenice 45</t>
  </si>
  <si>
    <t>16473728 Přerubenice Přerubenice 46</t>
  </si>
  <si>
    <t>26810719 Přerubenice Přerubenice 3</t>
  </si>
  <si>
    <t>40469611 Přerubenice Přerubenice 47</t>
  </si>
  <si>
    <t>73101443 Přerubenice Přerubenice 48</t>
  </si>
  <si>
    <t>14389142 Sedlec-Prčice Dvorce 2</t>
  </si>
  <si>
    <t>14389151 Sedlec-Prčice Dvorce 4</t>
  </si>
  <si>
    <t>14389177 Sedlec-Prčice Dvorce 7</t>
  </si>
  <si>
    <t>14389185 Sedlec-Prčice Dvorce 8</t>
  </si>
  <si>
    <t>14389193 Sedlec-Prčice Dvorce 11</t>
  </si>
  <si>
    <t>14389207 Sedlec-Prčice Dvorce 13</t>
  </si>
  <si>
    <t>3088847 Sedlec-Prčice Dvorce 1</t>
  </si>
  <si>
    <t>3088855 Sedlec-Prčice Dvorce 3</t>
  </si>
  <si>
    <t>3088863 Sedlec-Prčice Dvorce 6</t>
  </si>
  <si>
    <t>3088871 Sedlec-Prčice Dvorce 9</t>
  </si>
  <si>
    <t>3088880 Sedlec-Prčice Dvorce 12</t>
  </si>
  <si>
    <t>3088898 Sedlec-Prčice Dvorce 14</t>
  </si>
  <si>
    <t>3088901 Sedlec-Prčice Dvorce 15</t>
  </si>
  <si>
    <t>14389266 Sedlec-Prčice Kvašťov 17</t>
  </si>
  <si>
    <t>3088928 Sedlec-Prčice Kvašťov 3</t>
  </si>
  <si>
    <t>3088936 Sedlec-Prčice Kvašťov 5</t>
  </si>
  <si>
    <t>3088944 Sedlec-Prčice Kvašťov 6</t>
  </si>
  <si>
    <t>3088952 Sedlec-Prčice Kvašťov 7</t>
  </si>
  <si>
    <t>3088961 Sedlec-Prčice Kvašťov 8</t>
  </si>
  <si>
    <t>3088979 Sedlec-Prčice Kvašťov 9</t>
  </si>
  <si>
    <t>3088995 Sedlec-Prčice Kvašťov 13</t>
  </si>
  <si>
    <t>14389487 Sedlec-Prčice Rohov 1</t>
  </si>
  <si>
    <t>14389495 Sedlec-Prčice Rohov 3</t>
  </si>
  <si>
    <t>14389509 Sedlec-Prčice Rohov 12</t>
  </si>
  <si>
    <t>14389517 Sedlec-Prčice Rohov 13</t>
  </si>
  <si>
    <t>25463608 Sedlec-Prčice Rohov 11</t>
  </si>
  <si>
    <t>3089355 Sedlec-Prčice Rohov 2</t>
  </si>
  <si>
    <t>3089398 Sedlec-Prčice Rohov 10</t>
  </si>
  <si>
    <t>3089401 Sedlec-Prčice Rohov 14</t>
  </si>
  <si>
    <t>14389525 Sedlec-Prčice Staré Mitrovice 3</t>
  </si>
  <si>
    <t>14389533 Sedlec-Prčice Staré Mitrovice 4</t>
  </si>
  <si>
    <t>14389541 Sedlec-Prčice Staré Mitrovice 6</t>
  </si>
  <si>
    <t>14389550 Sedlec-Prčice Staré Mitrovice 7</t>
  </si>
  <si>
    <t>14433362 Sedlec-Prčice Víska 3</t>
  </si>
  <si>
    <t>14433371 Sedlec-Prčice Víska 4</t>
  </si>
  <si>
    <t>14433397 Sedlec-Prčice Víska 8</t>
  </si>
  <si>
    <t>14433401 Sedlec-Prčice Víska 10</t>
  </si>
  <si>
    <t>14433419 Sedlec-Prčice Víska 14</t>
  </si>
  <si>
    <t>25691899 Sedlec-Prčice Víska 16</t>
  </si>
  <si>
    <t>26530872 Sedlec-Prčice Víska 19</t>
  </si>
  <si>
    <t>3089410 Sedlec-Prčice Staré Mitrovice 1</t>
  </si>
  <si>
    <t>3089428 Sedlec-Prčice Staré Mitrovice 2</t>
  </si>
  <si>
    <t>3089436 Sedlec-Prčice Staré Mitrovice 5</t>
  </si>
  <si>
    <t>3089444 Sedlec-Prčice Staré Mitrovice 8</t>
  </si>
  <si>
    <t>3089452 Sedlec-Prčice Staré Mitrovice 9</t>
  </si>
  <si>
    <t>3089479 Sedlec-Prčice Staré Mitrovice 11</t>
  </si>
  <si>
    <t>3092127 Sedlec-Prčice Víska 7</t>
  </si>
  <si>
    <t>3092135 Sedlec-Prčice Víska 9</t>
  </si>
  <si>
    <t>3092151 Sedlec-Prčice Víska 12</t>
  </si>
  <si>
    <t>42791537 Sedlec-Prčice Staré Mitrovice 15</t>
  </si>
  <si>
    <t>14389576 Sedlec-Prčice Záběhlice 2</t>
  </si>
  <si>
    <t>14389584 Sedlec-Prčice Záběhlice 7</t>
  </si>
  <si>
    <t>14389592 Sedlec-Prčice Záběhlice 10</t>
  </si>
  <si>
    <t>25483765 Sedlec-Prčice Záběhlice 15</t>
  </si>
  <si>
    <t>25503707 Sedlec-Prčice Záběhlice 16</t>
  </si>
  <si>
    <t>3089495 Sedlec-Prčice Záběhlice 1</t>
  </si>
  <si>
    <t>3089509 Sedlec-Prčice Záběhlice 3</t>
  </si>
  <si>
    <t>3089517 Sedlec-Prčice Záběhlice 4</t>
  </si>
  <si>
    <t>3089525 Sedlec-Prčice Záběhlice 5</t>
  </si>
  <si>
    <t>3089533 Sedlec-Prčice Záběhlice 6</t>
  </si>
  <si>
    <t>3089541 Sedlec-Prčice Záběhlice 8</t>
  </si>
  <si>
    <t>3089550 Sedlec-Prčice Záběhlice 11</t>
  </si>
  <si>
    <t>3089568 Sedlec-Prčice Záběhlice 12</t>
  </si>
  <si>
    <t>3089576 Sedlec-Prčice Záběhlice 13</t>
  </si>
  <si>
    <t>18685269 Přešovice Přešovice 2</t>
  </si>
  <si>
    <t>18685277 Přešovice Přešovice 3</t>
  </si>
  <si>
    <t>18685285 Přešovice Přešovice 4</t>
  </si>
  <si>
    <t>18685293 Přešovice Přešovice 5</t>
  </si>
  <si>
    <t>18685307 Přešovice Přešovice 6</t>
  </si>
  <si>
    <t>18685315 Přešovice Přešovice 7</t>
  </si>
  <si>
    <t>18685331 Přešovice Přešovice 9</t>
  </si>
  <si>
    <t>18685340 Přešovice Přešovice 10</t>
  </si>
  <si>
    <t>18685358 Přešovice Přešovice 11</t>
  </si>
  <si>
    <t>18685366 Přešovice Přešovice 12</t>
  </si>
  <si>
    <t>18685374 Přešovice Přešovice 13</t>
  </si>
  <si>
    <t>18685382 Přešovice Přešovice 14</t>
  </si>
  <si>
    <t>18685391 Přešovice Přešovice 15</t>
  </si>
  <si>
    <t>18685404 Přešovice Přešovice 16</t>
  </si>
  <si>
    <t>18685412 Přešovice Přešovice 17</t>
  </si>
  <si>
    <t>18685421 Přešovice Přešovice 18</t>
  </si>
  <si>
    <t>18685439 Přešovice Přešovice 19</t>
  </si>
  <si>
    <t>18685447 Přešovice Přešovice 20</t>
  </si>
  <si>
    <t>18685463 Přešovice Přešovice 22</t>
  </si>
  <si>
    <t>18685471 Přešovice Přešovice 23</t>
  </si>
  <si>
    <t>18685480 Přešovice Přešovice 24</t>
  </si>
  <si>
    <t>18685498 Přešovice Přešovice 25</t>
  </si>
  <si>
    <t>18685501 Přešovice Přešovice 26</t>
  </si>
  <si>
    <t>18685510 Přešovice Přešovice 27</t>
  </si>
  <si>
    <t>18685528 Přešovice Přešovice 28</t>
  </si>
  <si>
    <t>18685544 Přešovice Přešovice 30</t>
  </si>
  <si>
    <t>18685552 Přešovice Přešovice 31</t>
  </si>
  <si>
    <t>18685561 Přešovice Přešovice 32</t>
  </si>
  <si>
    <t>18685579 Přešovice Přešovice 33</t>
  </si>
  <si>
    <t>18685587 Přešovice Přešovice 34</t>
  </si>
  <si>
    <t>18685595 Přešovice Přešovice 35</t>
  </si>
  <si>
    <t>18685609 Přešovice Přešovice 36</t>
  </si>
  <si>
    <t>18685617 Přešovice Přešovice 37</t>
  </si>
  <si>
    <t>18685625 Přešovice Přešovice 38</t>
  </si>
  <si>
    <t>18685633 Přešovice Přešovice 39</t>
  </si>
  <si>
    <t>18685641 Přešovice Přešovice 40</t>
  </si>
  <si>
    <t>18685650 Přešovice Přešovice 41</t>
  </si>
  <si>
    <t>18685668 Přešovice Přešovice 42</t>
  </si>
  <si>
    <t>18685676 Přešovice Přešovice 43</t>
  </si>
  <si>
    <t>18685684 Přešovice Přešovice 44</t>
  </si>
  <si>
    <t>18685692 Přešovice Přešovice 45</t>
  </si>
  <si>
    <t>18685706 Přešovice Přešovice 46</t>
  </si>
  <si>
    <t>18685714 Přešovice Přešovice 47</t>
  </si>
  <si>
    <t>18685731 Přešovice Přešovice 49</t>
  </si>
  <si>
    <t>18685749 Přešovice Přešovice 50</t>
  </si>
  <si>
    <t>18685757 Přešovice Přešovice 51</t>
  </si>
  <si>
    <t>18685773 Přešovice Přešovice 53</t>
  </si>
  <si>
    <t>18685781 Přešovice Přešovice 54</t>
  </si>
  <si>
    <t>18685790 Přešovice Přešovice 55</t>
  </si>
  <si>
    <t>18685803 Přešovice Přešovice 56</t>
  </si>
  <si>
    <t>18685811 Přešovice Přešovice 57</t>
  </si>
  <si>
    <t>18685820 Přešovice Přešovice 58</t>
  </si>
  <si>
    <t>18685838 Přešovice Přešovice 59</t>
  </si>
  <si>
    <t>18685846 Přešovice Přešovice 60</t>
  </si>
  <si>
    <t>18685854 Přešovice Přešovice 61</t>
  </si>
  <si>
    <t>18685862 Přešovice Přešovice 62</t>
  </si>
  <si>
    <t>18685871 Přešovice Přešovice 63</t>
  </si>
  <si>
    <t>18685889 Přešovice Přešovice 64</t>
  </si>
  <si>
    <t>18685901 Přešovice Přešovice 66</t>
  </si>
  <si>
    <t>18685927 Přešovice Přešovice 68</t>
  </si>
  <si>
    <t>18685935 Přešovice Přešovice 69</t>
  </si>
  <si>
    <t>18685951 Přešovice Přešovice 71</t>
  </si>
  <si>
    <t>18685960 Přešovice Přešovice 72</t>
  </si>
  <si>
    <t>18685978 Přešovice Přešovice 73</t>
  </si>
  <si>
    <t>18685994 Přešovice Přešovice 75</t>
  </si>
  <si>
    <t>18686010 Přešovice Přešovice 77</t>
  </si>
  <si>
    <t>26381524 Přešovice Přešovice 83</t>
  </si>
  <si>
    <t>26381532 Přešovice Přešovice 84</t>
  </si>
  <si>
    <t>26381559 Přešovice Přešovice 87</t>
  </si>
  <si>
    <t>22995226 Příbram Svatá Hora 591</t>
  </si>
  <si>
    <t>22995242 Příbram Svatá Hora 593</t>
  </si>
  <si>
    <t>22995277 Příbram K Rozhledně 596</t>
  </si>
  <si>
    <t>22995293 Příbram K Rozhledně 598</t>
  </si>
  <si>
    <t>22995307 Příbram K Rozhledně 599</t>
  </si>
  <si>
    <t>24981362 Přibyslav Dvorek 412</t>
  </si>
  <si>
    <t>40909646 Přibyslav Dvorek 815</t>
  </si>
  <si>
    <t>42805830 Přibyslav Dvorek 821</t>
  </si>
  <si>
    <t>9504362 Přibyslav Dvorek 393</t>
  </si>
  <si>
    <t>9504371 Přibyslav Dvorek 394</t>
  </si>
  <si>
    <t>9504397 Přibyslav Dvorek 396</t>
  </si>
  <si>
    <t>9504401 Přibyslav Dvorek 397</t>
  </si>
  <si>
    <t>9504419 Přibyslav Dvorek 398</t>
  </si>
  <si>
    <t>9504435 Přibyslav Dvorek 400</t>
  </si>
  <si>
    <t>9504443 Přibyslav Dvorek 401</t>
  </si>
  <si>
    <t>9504451 Přibyslav Dvorek 402</t>
  </si>
  <si>
    <t>9504478 Přibyslav Dvorek 404</t>
  </si>
  <si>
    <t>9504486 Přibyslav Dvorek 405</t>
  </si>
  <si>
    <t>9504494 Přibyslav Dvorek 406</t>
  </si>
  <si>
    <t>9504516 Přibyslav Dvorek 408</t>
  </si>
  <si>
    <t>9506161 Přibyslav Dvorek 575</t>
  </si>
  <si>
    <t>40910130 Přibyslav Uhry 816</t>
  </si>
  <si>
    <t>9504524 Přibyslav Uhry 409</t>
  </si>
  <si>
    <t>9504567 Přibyslav Uhry 414</t>
  </si>
  <si>
    <t>9504575 Přibyslav Uhry 415</t>
  </si>
  <si>
    <t>9505997 Přibyslav Hesov 558</t>
  </si>
  <si>
    <t>26066254 Přibyslav Ronov nad Sázavou 27</t>
  </si>
  <si>
    <t>9507604 Přibyslav Ronov nad Sázavou 3</t>
  </si>
  <si>
    <t>9507612 Přibyslav Ronov nad Sázavou 4</t>
  </si>
  <si>
    <t>9507621 Přibyslav Ronov nad Sázavou 5</t>
  </si>
  <si>
    <t>9507647 Přibyslav Ronov nad Sázavou 7</t>
  </si>
  <si>
    <t>9507655 Přibyslav Ronov nad Sázavou 8</t>
  </si>
  <si>
    <t>9507663 Přibyslav Ronov nad Sázavou 9</t>
  </si>
  <si>
    <t>9507671 Přibyslav Ronov nad Sázavou 10</t>
  </si>
  <si>
    <t>9507680 Přibyslav Ronov nad Sázavou 11</t>
  </si>
  <si>
    <t>9507728 Přibyslav Ronov nad Sázavou 15</t>
  </si>
  <si>
    <t>9507736 Přibyslav Ronov nad Sázavou 16</t>
  </si>
  <si>
    <t>9507744 Přibyslav Ronov nad Sázavou 17</t>
  </si>
  <si>
    <t>9507752 Přibyslav Ronov nad Sázavou 18</t>
  </si>
  <si>
    <t>9507761 Přibyslav Ronov nad Sázavou 19</t>
  </si>
  <si>
    <t>9507787 Přibyslav Ronov nad Sázavou 21</t>
  </si>
  <si>
    <t>9507809 Přibyslav Ronov nad Sázavou 23</t>
  </si>
  <si>
    <t>9507817 Přibyslav Ronov nad Sázavou 24</t>
  </si>
  <si>
    <t>9507825 Přibyslav Ronov nad Sázavou 25</t>
  </si>
  <si>
    <t>14924919 Kobyly Podhora 1</t>
  </si>
  <si>
    <t>14924927 Kobyly Podhora 2</t>
  </si>
  <si>
    <t>14924935 Kobyly Podhora 3</t>
  </si>
  <si>
    <t>14924951 Kobyly Podhora 5</t>
  </si>
  <si>
    <t>14924960 Kobyly Podhora 12</t>
  </si>
  <si>
    <t>14924978 Kobyly Podhora 13</t>
  </si>
  <si>
    <t>14924994 Kobyly Podhora 16</t>
  </si>
  <si>
    <t>14925001 Kobyly Podhora 18</t>
  </si>
  <si>
    <t>14925010 Kobyly Podhora 19</t>
  </si>
  <si>
    <t>14982323 Kobyly Janovice 4</t>
  </si>
  <si>
    <t>14982331 Kobyly Janovice 7</t>
  </si>
  <si>
    <t>40105181 Přídolí Sedlice 23</t>
  </si>
  <si>
    <t>8731675 Přídolí Sedlice 1</t>
  </si>
  <si>
    <t>8731683 Přídolí Sedlice 3</t>
  </si>
  <si>
    <t>8731691 Přídolí Sedlice 5</t>
  </si>
  <si>
    <t>8731705 Přídolí Sedlice 7</t>
  </si>
  <si>
    <t>8731713 Přídolí Sedlice 9</t>
  </si>
  <si>
    <t>8731721 Přídolí Sedlice 10</t>
  </si>
  <si>
    <t>8731730 Přídolí Sedlice 11</t>
  </si>
  <si>
    <t>8731748 Přídolí Sedlice 12</t>
  </si>
  <si>
    <t>8731756 Přídolí Sedlice 13</t>
  </si>
  <si>
    <t>8731764 Přídolí Sedlice 14</t>
  </si>
  <si>
    <t>8731772 Přídolí Sedlice 15</t>
  </si>
  <si>
    <t>8731781 Přídolí Sedlice 17</t>
  </si>
  <si>
    <t>25450590 Přídolí Spolí 36</t>
  </si>
  <si>
    <t>31287859 Přídolí Spolí 30</t>
  </si>
  <si>
    <t>31287875 Přídolí Spolí 33</t>
  </si>
  <si>
    <t>40711641 Přídolí Spolí 19</t>
  </si>
  <si>
    <t>74301918 Přídolí Spolí 32</t>
  </si>
  <si>
    <t>8731462 Přídolí Přídolí 106</t>
  </si>
  <si>
    <t>8731845 Přídolí Spolí 2</t>
  </si>
  <si>
    <t>8731853 Přídolí Spolí 3</t>
  </si>
  <si>
    <t>8731870 Přídolí Spolí 9</t>
  </si>
  <si>
    <t>8731888 Přídolí Spolí 11</t>
  </si>
  <si>
    <t>8731896 Přídolí Spolí 12</t>
  </si>
  <si>
    <t>8731900 Přídolí Spolí 13</t>
  </si>
  <si>
    <t>8731926 Přídolí Spolí 15</t>
  </si>
  <si>
    <t>8731934 Přídolí Spolí 17</t>
  </si>
  <si>
    <t>8731942 Přídolí Spolí 20</t>
  </si>
  <si>
    <t>8731951 Přídolí Spolí 21</t>
  </si>
  <si>
    <t>8731969 Přídolí Spolí 23</t>
  </si>
  <si>
    <t>8731985 Přídolí Spolí 25</t>
  </si>
  <si>
    <t>8731993 Přídolí Spolí 29</t>
  </si>
  <si>
    <t>8732019 Přídolí Spolí 6</t>
  </si>
  <si>
    <t>8732060 Přídolí Spolí 31</t>
  </si>
  <si>
    <t>18991823 Břeclav Kančí obora 2</t>
  </si>
  <si>
    <t>19019564 Břeclav Kančí obora 2971</t>
  </si>
  <si>
    <t>21000964 Měděnec Kotlina 27</t>
  </si>
  <si>
    <t>25229885 Měděnec Kotlina 34</t>
  </si>
  <si>
    <t>25229893 Měděnec Kotlina 41</t>
  </si>
  <si>
    <t>23491353 Kryštofovy Hamry Mezilesí 7</t>
  </si>
  <si>
    <t>23491370 Kryštofovy Hamry Mezilesí 15</t>
  </si>
  <si>
    <t>23490951 Kryštofovy Hamry Kryštofovy Hamry 142</t>
  </si>
  <si>
    <t>23490969 Kryštofovy Hamry Kryštofovy Hamry 143</t>
  </si>
  <si>
    <t>26863553 Přívětice Sklená Huť 22</t>
  </si>
  <si>
    <t>27141993 Přívětice Sklená Huť 24</t>
  </si>
  <si>
    <t>7148453 Přívětice Sklená Huť 1</t>
  </si>
  <si>
    <t>7148461 Přívětice Sklená Huť 2</t>
  </si>
  <si>
    <t>7148470 Přívětice Sklená Huť 3</t>
  </si>
  <si>
    <t>7148488 Přívětice Sklená Huť 4</t>
  </si>
  <si>
    <t>7148500 Přívětice Sklená Huť 6</t>
  </si>
  <si>
    <t>7148518 Přívětice Sklená Huť 7</t>
  </si>
  <si>
    <t>7148526 Přívětice Sklená Huť 8</t>
  </si>
  <si>
    <t>7148534 Přívětice Sklená Huť 9</t>
  </si>
  <si>
    <t>7148551 Přívětice Sklená Huť 11</t>
  </si>
  <si>
    <t>7148569 Přívětice Sklená Huť 12</t>
  </si>
  <si>
    <t>7148577 Přívětice Sklená Huť 13</t>
  </si>
  <si>
    <t>7148585 Přívětice Sklená Huť 14</t>
  </si>
  <si>
    <t>7148593 Přívětice Sklená Huť 16</t>
  </si>
  <si>
    <t>7148607 Přívětice Sklená Huť 17</t>
  </si>
  <si>
    <t>7148615 Přívětice Sklená Huť 18</t>
  </si>
  <si>
    <t>7148623 Přívětice Sklená Huť 19</t>
  </si>
  <si>
    <t>7148631 Přívětice Sklená Huť 20</t>
  </si>
  <si>
    <t>7148640 Přívětice Sklená Huť 21</t>
  </si>
  <si>
    <t>17480078 Libáň Křešice 2</t>
  </si>
  <si>
    <t>17480108 Libáň Křešice 5</t>
  </si>
  <si>
    <t>17480124 Libáň Křešice 7</t>
  </si>
  <si>
    <t>17480159 Libáň Křešice 10</t>
  </si>
  <si>
    <t>17480175 Libáň Křešice 13</t>
  </si>
  <si>
    <t>17480205 Libáň Křešice 16</t>
  </si>
  <si>
    <t>17480213 Libáň Křešice 17</t>
  </si>
  <si>
    <t>17480264 Libáň Křešice 23</t>
  </si>
  <si>
    <t>17480272 Libáň Křešice 24</t>
  </si>
  <si>
    <t>17480299 Libáň Křešice 26</t>
  </si>
  <si>
    <t>17480302 Libáň Křešice 27</t>
  </si>
  <si>
    <t>17480311 Libáň Křešice 28</t>
  </si>
  <si>
    <t>17480345 Libáň Křešice 31</t>
  </si>
  <si>
    <t>17480353 Libáň Křešice 32</t>
  </si>
  <si>
    <t>17480388 Libáň Křešice 35</t>
  </si>
  <si>
    <t>17480426 Libáň Křešice 40</t>
  </si>
  <si>
    <t>17480434 Libáň Křešice 41</t>
  </si>
  <si>
    <t>17480469 Libáň Křešice 44</t>
  </si>
  <si>
    <t>17480493 Libáň Křešice 47</t>
  </si>
  <si>
    <t>17480507 Libáň Křešice 48</t>
  </si>
  <si>
    <t>17480523 Libáň Křešice 52</t>
  </si>
  <si>
    <t>17480540 Libáň Křešice 54</t>
  </si>
  <si>
    <t>17480574 Libáň Křešice 58</t>
  </si>
  <si>
    <t>17480612 Libáň Křešice 63</t>
  </si>
  <si>
    <t>25740695 Libáň Křešice 64</t>
  </si>
  <si>
    <t>17480639 Libáň Psinice 2</t>
  </si>
  <si>
    <t>17480663 Libáň Psinice 5</t>
  </si>
  <si>
    <t>17480671 Libáň Psinice 6</t>
  </si>
  <si>
    <t>17480680 Libáň Psinice 7</t>
  </si>
  <si>
    <t>17480736 Libáň Psinice 12</t>
  </si>
  <si>
    <t>17480817 Libáň Psinice 22</t>
  </si>
  <si>
    <t>17480850 Libáň Psinice 26</t>
  </si>
  <si>
    <t>17480868 Libáň Psinice 27</t>
  </si>
  <si>
    <t>17480884 Libáň Psinice 29</t>
  </si>
  <si>
    <t>17480906 Libáň Psinice 31</t>
  </si>
  <si>
    <t>17480914 Libáň Psinice 32</t>
  </si>
  <si>
    <t>17480965 Libáň Psinice 37</t>
  </si>
  <si>
    <t>17481040 Libáň Psinice 46</t>
  </si>
  <si>
    <t>17481058 Libáň Psinice 47</t>
  </si>
  <si>
    <t>17481082 Libáň Psinice 50</t>
  </si>
  <si>
    <t>17481104 Libáň Psinice 52</t>
  </si>
  <si>
    <t>17481112 Libáň Psinice 53</t>
  </si>
  <si>
    <t>17481139 Libáň Psinice 55</t>
  </si>
  <si>
    <t>17481171 Libáň Psinice 60</t>
  </si>
  <si>
    <t>17481180 Libáň Psinice 61</t>
  </si>
  <si>
    <t>17481201 Libáň Psinice 63</t>
  </si>
  <si>
    <t>17481228 Libáň Psinice 65</t>
  </si>
  <si>
    <t>17481244 Libáň Psinice 67</t>
  </si>
  <si>
    <t>17481252 Libáň Psinice 69</t>
  </si>
  <si>
    <t>17481309 Libáň Psinice 74</t>
  </si>
  <si>
    <t>17481341 Libáň Psinice 78</t>
  </si>
  <si>
    <t>17481350 Libáň Psinice 79</t>
  </si>
  <si>
    <t>17481368 Libáň Psinice 80</t>
  </si>
  <si>
    <t>17481376 Libáň Psinice 81</t>
  </si>
  <si>
    <t>17481384 Libáň Psinice 82</t>
  </si>
  <si>
    <t>17481422 Libáň Psinice 86</t>
  </si>
  <si>
    <t>17481449 Libáň Psinice 88</t>
  </si>
  <si>
    <t>17481457 Libáň Psinice 90</t>
  </si>
  <si>
    <t>17481473 Libáň Psinice 92</t>
  </si>
  <si>
    <t>17481490 Libáň Psinice 94</t>
  </si>
  <si>
    <t>17481503 Libáň Psinice 95</t>
  </si>
  <si>
    <t>77540310 Libáň Psinice 98</t>
  </si>
  <si>
    <t>11981695 Pšov Borek 2</t>
  </si>
  <si>
    <t>11981709 Pšov Borek 3</t>
  </si>
  <si>
    <t>11981717 Pšov Borek 5</t>
  </si>
  <si>
    <t>11981725 Pšov Borek 6</t>
  </si>
  <si>
    <t>11981733 Pšov Borek 11</t>
  </si>
  <si>
    <t>11981741 Pšov Borek 12</t>
  </si>
  <si>
    <t>11981750 Pšov Borek 14</t>
  </si>
  <si>
    <t>11981768 Pšov Borek 16</t>
  </si>
  <si>
    <t>11981776 Pšov Borek 18</t>
  </si>
  <si>
    <t>11981784 Pšov Borek 19</t>
  </si>
  <si>
    <t>11981792 Pšov Borek 20</t>
  </si>
  <si>
    <t>11981806 Pšov Borek 27</t>
  </si>
  <si>
    <t>11981814 Pšov Borek 28</t>
  </si>
  <si>
    <t>11981822 Pšov Borek 29</t>
  </si>
  <si>
    <t>11981831 Pšov Borek 30</t>
  </si>
  <si>
    <t>11981849 Pšov Borek 31</t>
  </si>
  <si>
    <t>11981938 Pšov Kobylé 4</t>
  </si>
  <si>
    <t>11981946 Pšov Kobylé 5</t>
  </si>
  <si>
    <t>11981954 Pšov Kobylé 6</t>
  </si>
  <si>
    <t>11981962 Pšov Kobylé 7</t>
  </si>
  <si>
    <t>11981971 Pšov Kobylé 8</t>
  </si>
  <si>
    <t>11981989 Pšov Kobylé 9</t>
  </si>
  <si>
    <t>11981997 Pšov Kobylé 10</t>
  </si>
  <si>
    <t>11982004 Pšov Kobylé 11</t>
  </si>
  <si>
    <t>11982012 Pšov Kobylé 12</t>
  </si>
  <si>
    <t>11982021 Pšov Kobylé 17</t>
  </si>
  <si>
    <t>11982039 Pšov Kobylé 18</t>
  </si>
  <si>
    <t>11982047 Pšov Kobylé 19</t>
  </si>
  <si>
    <t>11982055 Pšov Kobylé 23</t>
  </si>
  <si>
    <t>11982063 Pšov Kobylé 24</t>
  </si>
  <si>
    <t>11982071 Pšov Kobylé 25</t>
  </si>
  <si>
    <t>11982080 Pšov Kobylé 26</t>
  </si>
  <si>
    <t>11982098 Pšov Kobylé 27</t>
  </si>
  <si>
    <t>11982101 Pšov Kobylé 28</t>
  </si>
  <si>
    <t>11982110 Pšov Kobylé 29</t>
  </si>
  <si>
    <t>11982136 Pšov Kolešov 6</t>
  </si>
  <si>
    <t>11982144 Pšov Kolešov 8</t>
  </si>
  <si>
    <t>11982152 Pšov Kolešov 9</t>
  </si>
  <si>
    <t>11982161 Pšov Kolešov 10</t>
  </si>
  <si>
    <t>11982268 Pšov Pšov 1</t>
  </si>
  <si>
    <t>11982284 Pšov Pšov 4</t>
  </si>
  <si>
    <t>11982292 Pšov Pšov 5</t>
  </si>
  <si>
    <t>11982306 Pšov Pšov 9</t>
  </si>
  <si>
    <t>11982314 Pšov Pšov 11</t>
  </si>
  <si>
    <t>11982322 Pšov Pšov 12</t>
  </si>
  <si>
    <t>11982331 Pšov Pšov 13</t>
  </si>
  <si>
    <t>11982349 Pšov Pšov 14</t>
  </si>
  <si>
    <t>11982357 Pšov Pšov 15</t>
  </si>
  <si>
    <t>11982365 Pšov Pšov 16</t>
  </si>
  <si>
    <t>11982373 Pšov Pšov 17</t>
  </si>
  <si>
    <t>11982381 Pšov Pšov 18</t>
  </si>
  <si>
    <t>11982390 Pšov Pšov 19</t>
  </si>
  <si>
    <t>11982403 Pšov Pšov 20</t>
  </si>
  <si>
    <t>11982420 Pšov Pšov 22</t>
  </si>
  <si>
    <t>11982438 Pšov Pšov 23</t>
  </si>
  <si>
    <t>11982446 Pšov Pšov 24</t>
  </si>
  <si>
    <t>11982454 Pšov Pšov 29</t>
  </si>
  <si>
    <t>11982462 Pšov Pšov 31</t>
  </si>
  <si>
    <t>11982471 Pšov Pšov 33</t>
  </si>
  <si>
    <t>11982497 Pšov Pšov 45</t>
  </si>
  <si>
    <t>11982501 Pšov Pšov 46</t>
  </si>
  <si>
    <t>11982527 Pšov Pšov 54</t>
  </si>
  <si>
    <t>11982535 Pšov Pšov 56</t>
  </si>
  <si>
    <t>11982543 Pšov Pšov 57</t>
  </si>
  <si>
    <t>11982551 Pšov Pšov 58</t>
  </si>
  <si>
    <t>11982560 Pšov Pšov 59</t>
  </si>
  <si>
    <t>11982578 Pšov Pšov 60</t>
  </si>
  <si>
    <t>11982586 Pšov Pšov 61</t>
  </si>
  <si>
    <t>11982594 Pšov Pšov 62</t>
  </si>
  <si>
    <t>11982608 Pšov Pšov 63</t>
  </si>
  <si>
    <t>11982616 Pšov Pšov 64</t>
  </si>
  <si>
    <t>11982624 Pšov Pšov 65</t>
  </si>
  <si>
    <t>11982641 Pšov Pšov 67</t>
  </si>
  <si>
    <t>11982705 Pšov Pšov 73</t>
  </si>
  <si>
    <t>11982713 Pšov Pšov 74</t>
  </si>
  <si>
    <t>11982721 Pšov Pšov 75</t>
  </si>
  <si>
    <t>11982730 Pšov Pšov 76</t>
  </si>
  <si>
    <t>11982748 Pšov Pšov 77</t>
  </si>
  <si>
    <t>11982756 Pšov Pšov 78</t>
  </si>
  <si>
    <t>11982764 Pšov Pšov 79</t>
  </si>
  <si>
    <t>11982772 Pšov Pšov 80</t>
  </si>
  <si>
    <t>11982781 Pšov Pšov 81</t>
  </si>
  <si>
    <t>11982799 Pšov Pšov 82</t>
  </si>
  <si>
    <t>11982802 Pšov Pšov 8</t>
  </si>
  <si>
    <t>11982853 Pšov Semtěš 2</t>
  </si>
  <si>
    <t>11982896 Pšov Semtěš 6</t>
  </si>
  <si>
    <t>11982900 Pšov Semtěš 7</t>
  </si>
  <si>
    <t>11982918 Pšov Semtěš 10</t>
  </si>
  <si>
    <t>11982934 Pšov Semtěš 16</t>
  </si>
  <si>
    <t>11982942 Pšov Semtěš 18</t>
  </si>
  <si>
    <t>11982977 Pšov Semtěš 23</t>
  </si>
  <si>
    <t>28388950 Ptice Ptice 400</t>
  </si>
  <si>
    <t>6339263 Ptice Ptice 61</t>
  </si>
  <si>
    <t>6339280 Ptice Ptice 63</t>
  </si>
  <si>
    <t>6339298 Ptice Ptice 64</t>
  </si>
  <si>
    <t>17123836 Francova Lhota Pulčín 1</t>
  </si>
  <si>
    <t>17123852 Francova Lhota Pulčín 3</t>
  </si>
  <si>
    <t>17123861 Francova Lhota Pulčín 4</t>
  </si>
  <si>
    <t>17123879 Francova Lhota Pulčín 5</t>
  </si>
  <si>
    <t>17123887 Francova Lhota Pulčín 6</t>
  </si>
  <si>
    <t>17123895 Francova Lhota Pulčín 7</t>
  </si>
  <si>
    <t>17123909 Francova Lhota Pulčín 8</t>
  </si>
  <si>
    <t>17123917 Francova Lhota Pulčín 9</t>
  </si>
  <si>
    <t>17123933 Francova Lhota Pulčín 11</t>
  </si>
  <si>
    <t>17123968 Francova Lhota Pulčín 14</t>
  </si>
  <si>
    <t>17123976 Francova Lhota Pulčín 15</t>
  </si>
  <si>
    <t>17123984 Francova Lhota Pulčín 16</t>
  </si>
  <si>
    <t>17123992 Francova Lhota Pulčín 18</t>
  </si>
  <si>
    <t>17124000 Francova Lhota Pulčín 19</t>
  </si>
  <si>
    <t>17124018 Francova Lhota Pulčín 20</t>
  </si>
  <si>
    <t>17124026 Francova Lhota Pulčín 21</t>
  </si>
  <si>
    <t>17124034 Francova Lhota Pulčín 22</t>
  </si>
  <si>
    <t>17124042 Francova Lhota Pulčín 23</t>
  </si>
  <si>
    <t>17124051 Francova Lhota Pulčín 24</t>
  </si>
  <si>
    <t>17124077 Francova Lhota Pulčín 26</t>
  </si>
  <si>
    <t>17124085 Francova Lhota Pulčín 27</t>
  </si>
  <si>
    <t>17124093 Francova Lhota Pulčín 28</t>
  </si>
  <si>
    <t>17124107 Francova Lhota Pulčín 30</t>
  </si>
  <si>
    <t>17124115 Francova Lhota Pulčín 31</t>
  </si>
  <si>
    <t>17124123 Francova Lhota Pulčín 33</t>
  </si>
  <si>
    <t>17124166 Francova Lhota Pulčín 37</t>
  </si>
  <si>
    <t>17124174 Francova Lhota Pulčín 38</t>
  </si>
  <si>
    <t>17124182 Francova Lhota Pulčín 39</t>
  </si>
  <si>
    <t>17124191 Francova Lhota Pulčín 40</t>
  </si>
  <si>
    <t>17124204 Francova Lhota Pulčín 41</t>
  </si>
  <si>
    <t>17124212 Francova Lhota Pulčín 42</t>
  </si>
  <si>
    <t>17124221 Francova Lhota Pulčín 43</t>
  </si>
  <si>
    <t>17124239 Francova Lhota Pulčín 46</t>
  </si>
  <si>
    <t>17124247 Francova Lhota Pulčín 47</t>
  </si>
  <si>
    <t>17124255 Francova Lhota Pulčín 48</t>
  </si>
  <si>
    <t>17124263 Francova Lhota Pulčín 49</t>
  </si>
  <si>
    <t>17124271 Francova Lhota Pulčín 50</t>
  </si>
  <si>
    <t>17124280 Francova Lhota Pulčín 51</t>
  </si>
  <si>
    <t>17124298 Francova Lhota Pulčín 52</t>
  </si>
  <si>
    <t>17124310 Francova Lhota Pulčín 56</t>
  </si>
  <si>
    <t>17124328 Francova Lhota Pulčín 58</t>
  </si>
  <si>
    <t>17124336 Francova Lhota Pulčín 59</t>
  </si>
  <si>
    <t>17124344 Francova Lhota Pulčín 60</t>
  </si>
  <si>
    <t>17124352 Francova Lhota Pulčín 61</t>
  </si>
  <si>
    <t>17124361 Francova Lhota Pulčín 62</t>
  </si>
  <si>
    <t>17124379 Francova Lhota Pulčín 63</t>
  </si>
  <si>
    <t>17124387 Francova Lhota Pulčín 64</t>
  </si>
  <si>
    <t>17124409 Francova Lhota Pulčín 67</t>
  </si>
  <si>
    <t>17124417 Francova Lhota Pulčín 68</t>
  </si>
  <si>
    <t>17124425 Francova Lhota Pulčín 69</t>
  </si>
  <si>
    <t>25557114 Francova Lhota Pulčín 45</t>
  </si>
  <si>
    <t>27030687 Francova Lhota Pulčín 70</t>
  </si>
  <si>
    <t>15948463 Pustá Kamenice Pustá Kamenice 26</t>
  </si>
  <si>
    <t>15948480 Pustá Kamenice Pustá Kamenice 28</t>
  </si>
  <si>
    <t>15948501 Pustá Kamenice Pustá Kamenice 30</t>
  </si>
  <si>
    <t>15948528 Pustá Kamenice Pustá Kamenice 32</t>
  </si>
  <si>
    <t>15948536 Pustá Kamenice Pustá Kamenice 33</t>
  </si>
  <si>
    <t>15948544 Pustá Kamenice Pustá Kamenice 34</t>
  </si>
  <si>
    <t>15948579 Pustá Kamenice Pustá Kamenice 37</t>
  </si>
  <si>
    <t>15948587 Pustá Kamenice Pustá Kamenice 38</t>
  </si>
  <si>
    <t>15948692 Pustá Kamenice Pustá Kamenice 49</t>
  </si>
  <si>
    <t>15949001 Pustá Kamenice Pustá Kamenice 81</t>
  </si>
  <si>
    <t>15949052 Pustá Kamenice Pustá Kamenice 86</t>
  </si>
  <si>
    <t>15949133 Pustá Kamenice Pustá Kamenice 94</t>
  </si>
  <si>
    <t>15949257 Pustá Kamenice Pustá Kamenice 106</t>
  </si>
  <si>
    <t>15949541 Pustá Kamenice Pustá Kamenice 136</t>
  </si>
  <si>
    <t>25537156 Pustá Kamenice Pustá Kamenice 160</t>
  </si>
  <si>
    <t>15951049 Pustá Rybná Pustá Rybná 135</t>
  </si>
  <si>
    <t>15951065 Pustá Rybná Pustá Rybná 137</t>
  </si>
  <si>
    <t>15951081 Pustá Rybná Pustá Rybná 139</t>
  </si>
  <si>
    <t>15950573 Pustá Rybná Pustá Rybná 86</t>
  </si>
  <si>
    <t>15950590 Pustá Rybná Pustá Rybná 88</t>
  </si>
  <si>
    <t>15950603 Pustá Rybná Pustá Rybná 89</t>
  </si>
  <si>
    <t>15950611 Pustá Rybná Pustá Rybná 90</t>
  </si>
  <si>
    <t>15950620 Pustá Rybná Pustá Rybná 92</t>
  </si>
  <si>
    <t>15950638 Pustá Rybná Pustá Rybná 93</t>
  </si>
  <si>
    <t>15950646 Pustá Rybná Pustá Rybná 94</t>
  </si>
  <si>
    <t>15950654 Pustá Rybná Pustá Rybná 95</t>
  </si>
  <si>
    <t>15950662 Pustá Rybná Pustá Rybná 96</t>
  </si>
  <si>
    <t>15950671 Pustá Rybná Pustá Rybná 97</t>
  </si>
  <si>
    <t>15950689 Pustá Rybná Pustá Rybná 98</t>
  </si>
  <si>
    <t>15951791 Pustá Rybná Pustá Rybná 70</t>
  </si>
  <si>
    <t>40105911 Pustá Rybná Pustá Rybná 91</t>
  </si>
  <si>
    <t>40105920 Pustá Rybná Pustá Rybná 152</t>
  </si>
  <si>
    <t>8589020 Pustověty Pustověty 60</t>
  </si>
  <si>
    <t>76308740 Pustověty Pustověty 73</t>
  </si>
  <si>
    <t>8589003 Pustověty Pustověty 58</t>
  </si>
  <si>
    <t>8589011 Pustověty Pustověty 59</t>
  </si>
  <si>
    <t>25881604 Manětín Kotaneč 24</t>
  </si>
  <si>
    <t>666777 Manětín Kotaneč 6</t>
  </si>
  <si>
    <t>666785 Manětín Kotaneč 7</t>
  </si>
  <si>
    <t>666807 Manětín Kotaneč 12</t>
  </si>
  <si>
    <t>666823 Manětín Kotaneč 17</t>
  </si>
  <si>
    <t>666831 Manětín Kotaneč 19</t>
  </si>
  <si>
    <t>666840 Manětín Kotaneč 22</t>
  </si>
  <si>
    <t>27434486 Manětín Rabštejn nad Střelou 104</t>
  </si>
  <si>
    <t>27434648 Manětín Rabštejn nad Střelou 105</t>
  </si>
  <si>
    <t>27434656 Manětín Rabštejn nad Střelou 106</t>
  </si>
  <si>
    <t>666947 Manětín Rabštejn nad Střelou 2</t>
  </si>
  <si>
    <t>666971 Manětín Rabštejn nad Střelou 7</t>
  </si>
  <si>
    <t>666998 Manětín Rabštejn nad Střelou 9</t>
  </si>
  <si>
    <t>667005 Manětín Rabštejn nad Střelou 10</t>
  </si>
  <si>
    <t>667013 Manětín Rabštejn nad Střelou 11</t>
  </si>
  <si>
    <t>667021 Manětín Rabštejn nad Střelou 14</t>
  </si>
  <si>
    <t>667030 Manětín Rabštejn nad Střelou 15</t>
  </si>
  <si>
    <t>667048 Manětín Rabštejn nad Střelou 18</t>
  </si>
  <si>
    <t>667056 Manětín Rabštejn nad Střelou 20</t>
  </si>
  <si>
    <t>667064 Manětín Rabštejn nad Střelou 21</t>
  </si>
  <si>
    <t>667072 Manětín Rabštejn nad Střelou 23</t>
  </si>
  <si>
    <t>667081 Manětín Rabštejn nad Střelou 25</t>
  </si>
  <si>
    <t>667102 Manětín Rabštejn nad Střelou 28</t>
  </si>
  <si>
    <t>667111 Manětín Rabštejn nad Střelou 30</t>
  </si>
  <si>
    <t>667129 Manětín Rabštejn nad Střelou 32</t>
  </si>
  <si>
    <t>667137 Manětín Rabštejn nad Střelou 34</t>
  </si>
  <si>
    <t>667145 Manětín Rabštejn nad Střelou 36</t>
  </si>
  <si>
    <t>667153 Manětín Rabštejn nad Střelou 38</t>
  </si>
  <si>
    <t>667161 Manětín Rabštejn nad Střelou 40</t>
  </si>
  <si>
    <t>667170 Manětín Rabštejn nad Střelou 44</t>
  </si>
  <si>
    <t>667188 Manětín Rabštejn nad Střelou 45</t>
  </si>
  <si>
    <t>667196 Manětín Rabštejn nad Střelou 47</t>
  </si>
  <si>
    <t>667200 Manětín Rabštejn nad Střelou 48</t>
  </si>
  <si>
    <t>667218 Manětín Rabštejn nad Střelou 60</t>
  </si>
  <si>
    <t>667226 Manětín Rabštejn nad Střelou 62</t>
  </si>
  <si>
    <t>667234 Manětín Rabštejn nad Střelou 64</t>
  </si>
  <si>
    <t>667242 Manětín Rabštejn nad Střelou 65</t>
  </si>
  <si>
    <t>667285 Manětín Rabštejn nad Střelou 72</t>
  </si>
  <si>
    <t>667293 Manětín Rabštejn nad Střelou 73</t>
  </si>
  <si>
    <t>667307 Manětín Rabštejn nad Střelou 74</t>
  </si>
  <si>
    <t>667315 Manětín Rabštejn nad Střelou 82</t>
  </si>
  <si>
    <t>667323 Manětín Rabštejn nad Střelou 85</t>
  </si>
  <si>
    <t>667340 Manětín Rabštejn nad Střelou 87</t>
  </si>
  <si>
    <t>667358 Manětín Rabštejn nad Střelou 94</t>
  </si>
  <si>
    <t>667374 Manětín Rabštejn nad Střelou 96</t>
  </si>
  <si>
    <t>667382 Manětín Rabštejn nad Střelou 97</t>
  </si>
  <si>
    <t>667391 Manětín Rabštejn nad Střelou 100</t>
  </si>
  <si>
    <t>667404 Manětín Rabštejn nad Střelou 101</t>
  </si>
  <si>
    <t>667412 Manětín Rabštejn nad Střelou 102</t>
  </si>
  <si>
    <t>667421 Manětín Rabštejn nad Střelou 103</t>
  </si>
  <si>
    <t>667609 Manětín Rabštejn nad Střelou 107</t>
  </si>
  <si>
    <t>25416952 Rabštejnská Lhota Rabštejn 19</t>
  </si>
  <si>
    <t>5212332 Rabštejnská Lhota Rabštejn 1</t>
  </si>
  <si>
    <t>5212367 Rabštejnská Lhota Rabštejn 4</t>
  </si>
  <si>
    <t>5212375 Rabštejnská Lhota Rabštejn 6</t>
  </si>
  <si>
    <t>5212391 Rabštejnská Lhota Rabštejn 8</t>
  </si>
  <si>
    <t>5212405 Rabštejnská Lhota Rabštejn 9</t>
  </si>
  <si>
    <t>5212413 Rabštejnská Lhota Rabštejn 10</t>
  </si>
  <si>
    <t>5212430 Rabštejnská Lhota Rabštejn 12</t>
  </si>
  <si>
    <t>5212448 Rabštejnská Lhota Rabštejn 13</t>
  </si>
  <si>
    <t>5212456 Rabštejnská Lhota Rabštejn 14</t>
  </si>
  <si>
    <t>5212472 Rabštejnská Lhota Rabštejn 16</t>
  </si>
  <si>
    <t>5212481 Rabštejnská Lhota Rabštejn 17</t>
  </si>
  <si>
    <t>5216249 Rabštejnská Lhota Rabštejn 18</t>
  </si>
  <si>
    <t>74199021 Rabštejnská Lhota Rabštejn 23</t>
  </si>
  <si>
    <t>75660423 Rabštejnská Lhota Rabštejn 24</t>
  </si>
  <si>
    <t>76205355 Rabštejnská Lhota Rabštejn 22</t>
  </si>
  <si>
    <t>25417011 Rabštejnská Lhota Smrkový Týnec 46</t>
  </si>
  <si>
    <t>27110257 Rabštejnská Lhota Smrkový Týnec 57</t>
  </si>
  <si>
    <t>27630811 Rabštejnská Lhota Smrkový Týnec 55</t>
  </si>
  <si>
    <t>27690580 Rabštejnská Lhota Smrkový Týnec 59</t>
  </si>
  <si>
    <t>27739317 Rabštejnská Lhota Smrkový Týnec 58</t>
  </si>
  <si>
    <t>27853900 Rabštejnská Lhota Smrkový Týnec 60</t>
  </si>
  <si>
    <t>27999432 Rabštejnská Lhota Smrkový Týnec 64</t>
  </si>
  <si>
    <t>28345061 Rabštejnská Lhota Smrkový Týnec 51</t>
  </si>
  <si>
    <t>40275728 Rabštejnská Lhota Smrkový Týnec 54</t>
  </si>
  <si>
    <t>40476553 Rabštejnská Lhota Smrkový Týnec 61</t>
  </si>
  <si>
    <t>42287952 Rabštejnská Lhota Smrkový Týnec 66</t>
  </si>
  <si>
    <t>5213827 Rabštejnská Lhota Smrkový Týnec 1</t>
  </si>
  <si>
    <t>5213843 Rabštejnská Lhota Smrkový Týnec 3</t>
  </si>
  <si>
    <t>5213851 Rabštejnská Lhota Smrkový Týnec 4</t>
  </si>
  <si>
    <t>5213860 Rabštejnská Lhota Smrkový Týnec 5</t>
  </si>
  <si>
    <t>5213886 Rabštejnská Lhota Smrkový Týnec 7</t>
  </si>
  <si>
    <t>5213894 Rabštejnská Lhota Smrkový Týnec 8</t>
  </si>
  <si>
    <t>5213908 Rabštejnská Lhota Smrkový Týnec 9</t>
  </si>
  <si>
    <t>5213924 Rabštejnská Lhota Smrkový Týnec 11</t>
  </si>
  <si>
    <t>5213932 Rabštejnská Lhota Smrkový Týnec 12</t>
  </si>
  <si>
    <t>5213941 Rabštejnská Lhota Smrkový Týnec 13</t>
  </si>
  <si>
    <t>5213975 Rabštejnská Lhota Smrkový Týnec 16</t>
  </si>
  <si>
    <t>5213991 Rabštejnská Lhota Smrkový Týnec 18</t>
  </si>
  <si>
    <t>5214017 Rabštejnská Lhota Smrkový Týnec 20</t>
  </si>
  <si>
    <t>5214025 Rabštejnská Lhota Smrkový Týnec 21</t>
  </si>
  <si>
    <t>5214033 Rabštejnská Lhota Smrkový Týnec 22</t>
  </si>
  <si>
    <t>5214050 Rabštejnská Lhota Smrkový Týnec 24</t>
  </si>
  <si>
    <t>5214068 Rabštejnská Lhota Smrkový Týnec 25</t>
  </si>
  <si>
    <t>5214076 Rabštejnská Lhota Smrkový Týnec 26</t>
  </si>
  <si>
    <t>5214092 Rabštejnská Lhota Smrkový Týnec 28</t>
  </si>
  <si>
    <t>5214106 Rabštejnská Lhota Smrkový Týnec 29</t>
  </si>
  <si>
    <t>5214114 Rabštejnská Lhota Smrkový Týnec 30</t>
  </si>
  <si>
    <t>5214131 Rabštejnská Lhota Smrkový Týnec 32</t>
  </si>
  <si>
    <t>5214157 Rabštejnská Lhota Smrkový Týnec 34</t>
  </si>
  <si>
    <t>5214173 Rabštejnská Lhota Smrkový Týnec 36</t>
  </si>
  <si>
    <t>5214181 Rabštejnská Lhota Smrkový Týnec 37</t>
  </si>
  <si>
    <t>5214190 Rabštejnská Lhota Smrkový Týnec 38</t>
  </si>
  <si>
    <t>5214211 Rabštejnská Lhota Smrkový Týnec 40</t>
  </si>
  <si>
    <t>5214220 Rabštejnská Lhota Smrkový Týnec 41</t>
  </si>
  <si>
    <t>5214238 Rabštejnská Lhota Smrkový Týnec 42</t>
  </si>
  <si>
    <t>5214254 Rabštejnská Lhota Smrkový Týnec 44</t>
  </si>
  <si>
    <t>5214262 Rabštejnská Lhota Smrkový Týnec 45</t>
  </si>
  <si>
    <t>5214271 Rabštejnská Lhota Smrkový Týnec 47</t>
  </si>
  <si>
    <t>5214297 Rabštejnská Lhota Smrkový Týnec 49</t>
  </si>
  <si>
    <t>5214301 Rabštejnská Lhota Smrkový Týnec 50</t>
  </si>
  <si>
    <t>5214319 Rabštejnská Lhota Smrkový Týnec 52</t>
  </si>
  <si>
    <t>76206262 Rabštejnská Lhota Smrkový Týnec 70</t>
  </si>
  <si>
    <t>21386013 Račice Račice 3</t>
  </si>
  <si>
    <t>21386021 Račice Račice 4</t>
  </si>
  <si>
    <t>21386030 Račice Račice 5</t>
  </si>
  <si>
    <t>21386048 Račice Račice 6</t>
  </si>
  <si>
    <t>21386056 Račice Račice 7</t>
  </si>
  <si>
    <t>21386064 Račice Račice 8</t>
  </si>
  <si>
    <t>21386081 Račice Račice 10</t>
  </si>
  <si>
    <t>21386099 Račice Račice 11</t>
  </si>
  <si>
    <t>21386102 Račice Račice 12</t>
  </si>
  <si>
    <t>21386111 Račice Račice 13</t>
  </si>
  <si>
    <t>21386129 Račice Račice 14</t>
  </si>
  <si>
    <t>21386137 Račice Račice 15</t>
  </si>
  <si>
    <t>21386145 Račice Račice 16</t>
  </si>
  <si>
    <t>21386153 Račice Račice 17</t>
  </si>
  <si>
    <t>21386161 Račice Račice 18</t>
  </si>
  <si>
    <t>21386170 Račice Račice 19</t>
  </si>
  <si>
    <t>21386188 Račice Račice 20</t>
  </si>
  <si>
    <t>21386196 Račice Račice 21</t>
  </si>
  <si>
    <t>21386218 Račice Račice 23</t>
  </si>
  <si>
    <t>21386226 Račice Račice 24</t>
  </si>
  <si>
    <t>21386234 Račice Račice 25</t>
  </si>
  <si>
    <t>21386242 Račice Račice 26</t>
  </si>
  <si>
    <t>21386251 Račice Račice 27</t>
  </si>
  <si>
    <t>21386277 Račice Račice 29</t>
  </si>
  <si>
    <t>21386285 Račice Račice 30</t>
  </si>
  <si>
    <t>21386293 Račice Račice 31</t>
  </si>
  <si>
    <t>21386307 Račice Račice 32</t>
  </si>
  <si>
    <t>21386315 Račice Račice 33</t>
  </si>
  <si>
    <t>21386323 Račice Račice 34</t>
  </si>
  <si>
    <t>21386331 Račice Račice 35</t>
  </si>
  <si>
    <t>21386340 Račice Račice 36</t>
  </si>
  <si>
    <t>21386366 Račice Račice 38</t>
  </si>
  <si>
    <t>21386374 Račice Račice 39</t>
  </si>
  <si>
    <t>21386382 Račice Račice 40</t>
  </si>
  <si>
    <t>21386404 Račice Račice 42</t>
  </si>
  <si>
    <t>21386412 Račice Račice 43</t>
  </si>
  <si>
    <t>21386421 Račice Račice 44</t>
  </si>
  <si>
    <t>21386439 Račice Račice 45</t>
  </si>
  <si>
    <t>21386455 Račice Račice 47</t>
  </si>
  <si>
    <t>21386463 Račice Račice 48</t>
  </si>
  <si>
    <t>21386471 Račice Račice 49</t>
  </si>
  <si>
    <t>21386480 Račice Račice 50</t>
  </si>
  <si>
    <t>21386498 Račice Račice 51</t>
  </si>
  <si>
    <t>21386501 Račice Račice 52</t>
  </si>
  <si>
    <t>21386528 Račice Račice 54</t>
  </si>
  <si>
    <t>21386544 Račice Račice 56</t>
  </si>
  <si>
    <t>21386552 Račice Račice 57</t>
  </si>
  <si>
    <t>21386561 Račice Račice 58</t>
  </si>
  <si>
    <t>21386579 Račice Račice 59</t>
  </si>
  <si>
    <t>21386587 Račice Račice 60</t>
  </si>
  <si>
    <t>21386609 Račice Račice 62</t>
  </si>
  <si>
    <t>21386617 Račice Račice 63</t>
  </si>
  <si>
    <t>21386625 Račice Račice 64</t>
  </si>
  <si>
    <t>21386633 Račice Račice 65</t>
  </si>
  <si>
    <t>21386641 Račice Račice 66</t>
  </si>
  <si>
    <t>21386650 Račice Račice 67</t>
  </si>
  <si>
    <t>21386668 Račice Račice 68</t>
  </si>
  <si>
    <t>21386684 Račice Račice 70</t>
  </si>
  <si>
    <t>21386706 Račice Račice 72</t>
  </si>
  <si>
    <t>21386714 Račice Račice 73</t>
  </si>
  <si>
    <t>21386722 Račice Račice 74</t>
  </si>
  <si>
    <t>21386749 Račice Račice 76</t>
  </si>
  <si>
    <t>21389233 Račice Račice 83</t>
  </si>
  <si>
    <t>25861859 Račice Račice 79</t>
  </si>
  <si>
    <t>25876431 Račice Račice 78</t>
  </si>
  <si>
    <t>26810727 Račice Račice 77</t>
  </si>
  <si>
    <t>30874602 Račice Račice 80</t>
  </si>
  <si>
    <t>28379047 Račice Račice 21</t>
  </si>
  <si>
    <t>28379055 Račice Račice 16</t>
  </si>
  <si>
    <t>3661814 Račice Račice 2</t>
  </si>
  <si>
    <t>3661857 Račice Račice 8</t>
  </si>
  <si>
    <t>3661873 Račice Račice 10</t>
  </si>
  <si>
    <t>3661890 Račice Račice 13</t>
  </si>
  <si>
    <t>3661903 Račice Račice 14</t>
  </si>
  <si>
    <t>3661911 Račice Račice 17</t>
  </si>
  <si>
    <t>3661938 Račice Račice 20</t>
  </si>
  <si>
    <t>3661946 Račice Račice 22</t>
  </si>
  <si>
    <t>3661954 Račice Račice 24</t>
  </si>
  <si>
    <t>3661989 Račice Račice 27</t>
  </si>
  <si>
    <t>3792161 Račice Račice 3</t>
  </si>
  <si>
    <t>3792170 Račice Račice 7</t>
  </si>
  <si>
    <t>3792200 Račice Račice 23</t>
  </si>
  <si>
    <t>25492225 Račice-Pístovice Pístovice 194</t>
  </si>
  <si>
    <t>25876562 Račice-Pístovice Pístovice 200</t>
  </si>
  <si>
    <t>26001080 Račice-Pístovice Pístovice 205</t>
  </si>
  <si>
    <t>26030047 Račice-Pístovice Pístovice 197</t>
  </si>
  <si>
    <t>26030055 Račice-Pístovice Pístovice 201</t>
  </si>
  <si>
    <t>26223911 Račice-Pístovice Pístovice 198</t>
  </si>
  <si>
    <t>26394871 Račice-Pístovice Pístovice 195</t>
  </si>
  <si>
    <t>26394898 Račice-Pístovice Pístovice 207</t>
  </si>
  <si>
    <t>26508516 Račice-Pístovice Pístovice 211</t>
  </si>
  <si>
    <t>26991560 Račice-Pístovice Pístovice 213</t>
  </si>
  <si>
    <t>27323901 Račice-Pístovice Pístovice 210</t>
  </si>
  <si>
    <t>27579794 Račice-Pístovice Pístovice 206</t>
  </si>
  <si>
    <t>27590411 Račice-Pístovice Pístovice 218</t>
  </si>
  <si>
    <t>27794431 Račice-Pístovice Pístovice 209</t>
  </si>
  <si>
    <t>27832902 Račice-Pístovice Pístovice 222</t>
  </si>
  <si>
    <t>28153561 Račice-Pístovice Pístovice 220</t>
  </si>
  <si>
    <t>28229193 Račice-Pístovice Pístovice 214</t>
  </si>
  <si>
    <t>28327802 Račice-Pístovice Pístovice 224</t>
  </si>
  <si>
    <t>28327837 Račice-Pístovice Pístovice 216</t>
  </si>
  <si>
    <t>28343654 Račice-Pístovice Pístovice 223</t>
  </si>
  <si>
    <t>28438396 Račice-Pístovice Pístovice 204</t>
  </si>
  <si>
    <t>30874718 Račice-Pístovice Pístovice 217</t>
  </si>
  <si>
    <t>31291317 Račice-Pístovice Pístovice 174</t>
  </si>
  <si>
    <t>31291341 Račice-Pístovice Pístovice 208</t>
  </si>
  <si>
    <t>397610 Račice-Pístovice Pístovice 2</t>
  </si>
  <si>
    <t>397644 Račice-Pístovice Pístovice 5</t>
  </si>
  <si>
    <t>397661 Račice-Pístovice Pístovice 7</t>
  </si>
  <si>
    <t>397679 Račice-Pístovice Pístovice 8</t>
  </si>
  <si>
    <t>397687 Račice-Pístovice Pístovice 9</t>
  </si>
  <si>
    <t>397695 Račice-Pístovice Pístovice 10</t>
  </si>
  <si>
    <t>397709 Račice-Pístovice Pístovice 11</t>
  </si>
  <si>
    <t>397733 Račice-Pístovice Pístovice 14</t>
  </si>
  <si>
    <t>397741 Račice-Pístovice Pístovice 15</t>
  </si>
  <si>
    <t>397750 Račice-Pístovice Pístovice 16</t>
  </si>
  <si>
    <t>397768 Račice-Pístovice Pístovice 17</t>
  </si>
  <si>
    <t>397776 Račice-Pístovice Pístovice 18</t>
  </si>
  <si>
    <t>397784 Račice-Pístovice Pístovice 19</t>
  </si>
  <si>
    <t>397792 Račice-Pístovice Pístovice 20</t>
  </si>
  <si>
    <t>397814 Račice-Pístovice Pístovice 22</t>
  </si>
  <si>
    <t>397822 Račice-Pístovice Pístovice 23</t>
  </si>
  <si>
    <t>397857 Račice-Pístovice Pístovice 26</t>
  </si>
  <si>
    <t>397873 Račice-Pístovice Pístovice 28</t>
  </si>
  <si>
    <t>397911 Račice-Pístovice Pístovice 32</t>
  </si>
  <si>
    <t>397946 Račice-Pístovice Pístovice 35</t>
  </si>
  <si>
    <t>397962 Račice-Pístovice Pístovice 37</t>
  </si>
  <si>
    <t>397971 Račice-Pístovice Pístovice 38</t>
  </si>
  <si>
    <t>397989 Račice-Pístovice Pístovice 39</t>
  </si>
  <si>
    <t>397997 Račice-Pístovice Pístovice 40</t>
  </si>
  <si>
    <t>398004 Račice-Pístovice Pístovice 41</t>
  </si>
  <si>
    <t>398012 Račice-Pístovice Pístovice 42</t>
  </si>
  <si>
    <t>398039 Račice-Pístovice Pístovice 44</t>
  </si>
  <si>
    <t>398047 Račice-Pístovice Pístovice 45</t>
  </si>
  <si>
    <t>398055 Račice-Pístovice Pístovice 46</t>
  </si>
  <si>
    <t>398063 Račice-Pístovice Pístovice 47</t>
  </si>
  <si>
    <t>398071 Račice-Pístovice Pístovice 48</t>
  </si>
  <si>
    <t>398110 Račice-Pístovice Pístovice 52</t>
  </si>
  <si>
    <t>398128 Račice-Pístovice Pístovice 53</t>
  </si>
  <si>
    <t>398136 Račice-Pístovice Pístovice 54</t>
  </si>
  <si>
    <t>398144 Račice-Pístovice Pístovice 55</t>
  </si>
  <si>
    <t>398187 Račice-Pístovice Pístovice 59</t>
  </si>
  <si>
    <t>398195 Račice-Pístovice Pístovice 60</t>
  </si>
  <si>
    <t>398209 Račice-Pístovice Pístovice 61</t>
  </si>
  <si>
    <t>398217 Račice-Pístovice Pístovice 62</t>
  </si>
  <si>
    <t>398225 Račice-Pístovice Pístovice 63</t>
  </si>
  <si>
    <t>398233 Račice-Pístovice Pístovice 64</t>
  </si>
  <si>
    <t>398241 Račice-Pístovice Pístovice 65</t>
  </si>
  <si>
    <t>398250 Račice-Pístovice Pístovice 66</t>
  </si>
  <si>
    <t>398268 Račice-Pístovice Pístovice 67</t>
  </si>
  <si>
    <t>398276 Račice-Pístovice Pístovice 68</t>
  </si>
  <si>
    <t>398292 Račice-Pístovice Pístovice 70</t>
  </si>
  <si>
    <t>398306 Račice-Pístovice Pístovice 71</t>
  </si>
  <si>
    <t>398314 Račice-Pístovice Pístovice 72</t>
  </si>
  <si>
    <t>398357 Račice-Pístovice Pístovice 76</t>
  </si>
  <si>
    <t>398365 Račice-Pístovice Pístovice 77</t>
  </si>
  <si>
    <t>398390 Račice-Pístovice Pístovice 80</t>
  </si>
  <si>
    <t>398403 Račice-Pístovice Pístovice 81</t>
  </si>
  <si>
    <t>398420 Račice-Pístovice Pístovice 83</t>
  </si>
  <si>
    <t>398438 Račice-Pístovice Pístovice 84</t>
  </si>
  <si>
    <t>398446 Račice-Pístovice Pístovice 85</t>
  </si>
  <si>
    <t>398462 Račice-Pístovice Pístovice 87</t>
  </si>
  <si>
    <t>398489 Račice-Pístovice Pístovice 89</t>
  </si>
  <si>
    <t>398519 Račice-Pístovice Pístovice 92</t>
  </si>
  <si>
    <t>398527 Račice-Pístovice Pístovice 93</t>
  </si>
  <si>
    <t>398535 Račice-Pístovice Pístovice 94</t>
  </si>
  <si>
    <t>398543 Račice-Pístovice Pístovice 95</t>
  </si>
  <si>
    <t>398578 Račice-Pístovice Pístovice 98</t>
  </si>
  <si>
    <t>398594 Račice-Pístovice Pístovice 100</t>
  </si>
  <si>
    <t>398608 Račice-Pístovice Pístovice 101</t>
  </si>
  <si>
    <t>398616 Račice-Pístovice Pístovice 102</t>
  </si>
  <si>
    <t>398624 Račice-Pístovice Pístovice 103</t>
  </si>
  <si>
    <t>398632 Račice-Pístovice Pístovice 104</t>
  </si>
  <si>
    <t>398675 Račice-Pístovice Pístovice 108</t>
  </si>
  <si>
    <t>398683 Račice-Pístovice Pístovice 109</t>
  </si>
  <si>
    <t>398705 Račice-Pístovice Pístovice 111</t>
  </si>
  <si>
    <t>398713 Račice-Pístovice Pístovice 112</t>
  </si>
  <si>
    <t>398721 Račice-Pístovice Pístovice 113</t>
  </si>
  <si>
    <t>398748 Račice-Pístovice Pístovice 115</t>
  </si>
  <si>
    <t>398756 Račice-Pístovice Pístovice 116</t>
  </si>
  <si>
    <t>398781 Račice-Pístovice Pístovice 119</t>
  </si>
  <si>
    <t>398799 Račice-Pístovice Pístovice 120</t>
  </si>
  <si>
    <t>398802 Račice-Pístovice Pístovice 121</t>
  </si>
  <si>
    <t>398829 Račice-Pístovice Pístovice 123</t>
  </si>
  <si>
    <t>398837 Račice-Pístovice Pístovice 124</t>
  </si>
  <si>
    <t>398853 Račice-Pístovice Pístovice 126</t>
  </si>
  <si>
    <t>398888 Račice-Pístovice Pístovice 129</t>
  </si>
  <si>
    <t>398896 Račice-Pístovice Pístovice 130</t>
  </si>
  <si>
    <t>398900 Račice-Pístovice Pístovice 131</t>
  </si>
  <si>
    <t>398918 Račice-Pístovice Pístovice 132</t>
  </si>
  <si>
    <t>398926 Račice-Pístovice Pístovice 133</t>
  </si>
  <si>
    <t>398951 Račice-Pístovice Pístovice 136</t>
  </si>
  <si>
    <t>398977 Račice-Pístovice Pístovice 138</t>
  </si>
  <si>
    <t>398993 Račice-Pístovice Pístovice 140</t>
  </si>
  <si>
    <t>399001 Račice-Pístovice Pístovice 141</t>
  </si>
  <si>
    <t>399019 Račice-Pístovice Pístovice 142</t>
  </si>
  <si>
    <t>399035 Račice-Pístovice Pístovice 144</t>
  </si>
  <si>
    <t>399043 Račice-Pístovice Pístovice 145</t>
  </si>
  <si>
    <t>399060 Račice-Pístovice Pístovice 147</t>
  </si>
  <si>
    <t>399078 Račice-Pístovice Pístovice 148</t>
  </si>
  <si>
    <t>399094 Račice-Pístovice Pístovice 150</t>
  </si>
  <si>
    <t>399116 Račice-Pístovice Pístovice 152</t>
  </si>
  <si>
    <t>399167 Račice-Pístovice Pístovice 159</t>
  </si>
  <si>
    <t>399213 Račice-Pístovice Pístovice 164</t>
  </si>
  <si>
    <t>399221 Račice-Pístovice Pístovice 165</t>
  </si>
  <si>
    <t>399256 Račice-Pístovice Pístovice 168</t>
  </si>
  <si>
    <t>399272 Račice-Pístovice Pístovice 170</t>
  </si>
  <si>
    <t>399299 Račice-Pístovice Pístovice 172</t>
  </si>
  <si>
    <t>399302 Račice-Pístovice Pístovice 173</t>
  </si>
  <si>
    <t>399345 Račice-Pístovice Pístovice 178</t>
  </si>
  <si>
    <t>399353 Račice-Pístovice Pístovice 181</t>
  </si>
  <si>
    <t>399370 Račice-Pístovice Pístovice 184</t>
  </si>
  <si>
    <t>399396 Račice-Pístovice Pístovice 188</t>
  </si>
  <si>
    <t>399400 Račice-Pístovice Pístovice 189</t>
  </si>
  <si>
    <t>400319 Račice-Pístovice Pístovice 238</t>
  </si>
  <si>
    <t>400629 Račice-Pístovice Pístovice 138</t>
  </si>
  <si>
    <t>40106225 Račice-Pístovice Pístovice 154</t>
  </si>
  <si>
    <t>40251039 Račice-Pístovice Pístovice 215</t>
  </si>
  <si>
    <t>40258688 Račice-Pístovice Pístovice 221</t>
  </si>
  <si>
    <t>403857 Račice-Pístovice Pístovice 154</t>
  </si>
  <si>
    <t>403873 Račice-Pístovice Pístovice 180</t>
  </si>
  <si>
    <t>40923738 Račice-Pístovice Pístovice 226</t>
  </si>
  <si>
    <t>41425448 Račice-Pístovice Pístovice 219</t>
  </si>
  <si>
    <t>41656105 Račice-Pístovice Pístovice 227</t>
  </si>
  <si>
    <t>42818206 Račice-Pístovice Pístovice 228</t>
  </si>
  <si>
    <t>67659616 Račice-Pístovice Pístovice 229</t>
  </si>
  <si>
    <t>72566779 Račice-Pístovice Pístovice 231</t>
  </si>
  <si>
    <t>72594675 Račice-Pístovice Pístovice 232</t>
  </si>
  <si>
    <t>73502260 Račice-Pístovice Pístovice 233</t>
  </si>
  <si>
    <t>74490303 Račice-Pístovice Pístovice 234</t>
  </si>
  <si>
    <t>74953044 Račice-Pístovice Pístovice 230</t>
  </si>
  <si>
    <t>75946203 Račice-Pístovice Pístovice 236</t>
  </si>
  <si>
    <t>77554451 Račice-Pístovice Pístovice 237</t>
  </si>
  <si>
    <t>77606221 Račice-Pístovice Pístovice 208</t>
  </si>
  <si>
    <t>77850238 Račice-Pístovice Pístovice 239</t>
  </si>
  <si>
    <t>77982266 Račice-Pístovice Pístovice 241</t>
  </si>
  <si>
    <t>27256936 Račice-Pístovice Račice 301</t>
  </si>
  <si>
    <t>27271030 Račice-Pístovice Račice 302</t>
  </si>
  <si>
    <t>27449114 Račice-Pístovice Račice 304</t>
  </si>
  <si>
    <t>27930084 Račice-Pístovice Račice 305</t>
  </si>
  <si>
    <t>27952304 Račice-Pístovice Račice 313</t>
  </si>
  <si>
    <t>27960731 Račice-Pístovice Račice 308</t>
  </si>
  <si>
    <t>28181492 Račice-Pístovice Račice 303</t>
  </si>
  <si>
    <t>28343662 Račice-Pístovice Račice 310</t>
  </si>
  <si>
    <t>400769 Račice-Pístovice Račice 2</t>
  </si>
  <si>
    <t>400777 Račice-Pístovice Račice 3</t>
  </si>
  <si>
    <t>400785 Račice-Pístovice Račice 4</t>
  </si>
  <si>
    <t>400793 Račice-Pístovice Račice 5</t>
  </si>
  <si>
    <t>400807 Račice-Pístovice Račice 6</t>
  </si>
  <si>
    <t>400831 Račice-Pístovice Račice 9</t>
  </si>
  <si>
    <t>400840 Račice-Pístovice Račice 10</t>
  </si>
  <si>
    <t>400858 Račice-Pístovice Račice 11</t>
  </si>
  <si>
    <t>400866 Račice-Pístovice Račice 12</t>
  </si>
  <si>
    <t>400874 Račice-Pístovice Račice 13</t>
  </si>
  <si>
    <t>400882 Račice-Pístovice Račice 14</t>
  </si>
  <si>
    <t>400904 Račice-Pístovice Račice 16</t>
  </si>
  <si>
    <t>400912 Račice-Pístovice Račice 17</t>
  </si>
  <si>
    <t>400921 Račice-Pístovice Račice 18</t>
  </si>
  <si>
    <t>400939 Račice-Pístovice Račice 19</t>
  </si>
  <si>
    <t>400947 Račice-Pístovice Račice 20</t>
  </si>
  <si>
    <t>400955 Račice-Pístovice Račice 21</t>
  </si>
  <si>
    <t>400963 Račice-Pístovice Račice 22</t>
  </si>
  <si>
    <t>400971 Račice-Pístovice Račice 23</t>
  </si>
  <si>
    <t>400980 Račice-Pístovice Račice 24</t>
  </si>
  <si>
    <t>400998 Račice-Pístovice Račice 25</t>
  </si>
  <si>
    <t>401005 Račice-Pístovice Račice 26</t>
  </si>
  <si>
    <t>401013 Račice-Pístovice Račice 27</t>
  </si>
  <si>
    <t>401030 Račice-Pístovice Račice 29</t>
  </si>
  <si>
    <t>401048 Račice-Pístovice Račice 30</t>
  </si>
  <si>
    <t>401056 Račice-Pístovice Račice 31</t>
  </si>
  <si>
    <t>401064 Račice-Pístovice Račice 32</t>
  </si>
  <si>
    <t>401072 Račice-Pístovice Račice 33</t>
  </si>
  <si>
    <t>401099 Račice-Pístovice Račice 35</t>
  </si>
  <si>
    <t>401102 Račice-Pístovice Račice 36</t>
  </si>
  <si>
    <t>401129 Račice-Pístovice Račice 38</t>
  </si>
  <si>
    <t>401137 Račice-Pístovice Račice 39</t>
  </si>
  <si>
    <t>401145 Račice-Pístovice Račice 40</t>
  </si>
  <si>
    <t>401153 Račice-Pístovice Račice 41</t>
  </si>
  <si>
    <t>401161 Račice-Pístovice Račice 42</t>
  </si>
  <si>
    <t>401170 Račice-Pístovice Račice 43</t>
  </si>
  <si>
    <t>401196 Račice-Pístovice Račice 45</t>
  </si>
  <si>
    <t>401200 Račice-Pístovice Račice 46</t>
  </si>
  <si>
    <t>401218 Račice-Pístovice Račice 47</t>
  </si>
  <si>
    <t>401234 Račice-Pístovice Račice 49</t>
  </si>
  <si>
    <t>401242 Račice-Pístovice Račice 50</t>
  </si>
  <si>
    <t>401269 Račice-Pístovice Račice 52</t>
  </si>
  <si>
    <t>401277 Račice-Pístovice Račice 53</t>
  </si>
  <si>
    <t>401285 Račice-Pístovice Račice 54</t>
  </si>
  <si>
    <t>401307 Račice-Pístovice Račice 56</t>
  </si>
  <si>
    <t>401315 Račice-Pístovice Račice 57</t>
  </si>
  <si>
    <t>401323 Račice-Pístovice Račice 58</t>
  </si>
  <si>
    <t>401331 Račice-Pístovice Račice 59</t>
  </si>
  <si>
    <t>401340 Račice-Pístovice Račice 60</t>
  </si>
  <si>
    <t>401358 Račice-Pístovice Račice 61</t>
  </si>
  <si>
    <t>401366 Račice-Pístovice Račice 62</t>
  </si>
  <si>
    <t>401374 Račice-Pístovice Račice 63</t>
  </si>
  <si>
    <t>401382 Račice-Pístovice Račice 64</t>
  </si>
  <si>
    <t>401391 Račice-Pístovice Račice 65</t>
  </si>
  <si>
    <t>401404 Račice-Pístovice Račice 66</t>
  </si>
  <si>
    <t>401412 Račice-Pístovice Račice 67</t>
  </si>
  <si>
    <t>401421 Račice-Pístovice Račice 68</t>
  </si>
  <si>
    <t>401439 Račice-Pístovice Račice 69</t>
  </si>
  <si>
    <t>401447 Račice-Pístovice Račice 70</t>
  </si>
  <si>
    <t>401455 Račice-Pístovice Račice 71</t>
  </si>
  <si>
    <t>401471 Račice-Pístovice Račice 73</t>
  </si>
  <si>
    <t>401498 Račice-Pístovice Račice 75</t>
  </si>
  <si>
    <t>401501 Račice-Pístovice Račice 76</t>
  </si>
  <si>
    <t>401510 Račice-Pístovice Račice 77</t>
  </si>
  <si>
    <t>401561 Račice-Pístovice Račice 82</t>
  </si>
  <si>
    <t>401579 Račice-Pístovice Račice 83</t>
  </si>
  <si>
    <t>401587 Račice-Pístovice Račice 84</t>
  </si>
  <si>
    <t>401595 Račice-Pístovice Račice 85</t>
  </si>
  <si>
    <t>401609 Račice-Pístovice Račice 86</t>
  </si>
  <si>
    <t>401617 Račice-Pístovice Račice 87</t>
  </si>
  <si>
    <t>401625 Račice-Pístovice Račice 88</t>
  </si>
  <si>
    <t>401633 Račice-Pístovice Račice 89</t>
  </si>
  <si>
    <t>401641 Račice-Pístovice Račice 90</t>
  </si>
  <si>
    <t>401650 Račice-Pístovice Račice 91</t>
  </si>
  <si>
    <t>401668 Račice-Pístovice Račice 92</t>
  </si>
  <si>
    <t>401676 Račice-Pístovice Račice 93</t>
  </si>
  <si>
    <t>401684 Račice-Pístovice Račice 94</t>
  </si>
  <si>
    <t>401692 Račice-Pístovice Račice 95</t>
  </si>
  <si>
    <t>401706 Račice-Pístovice Račice 96</t>
  </si>
  <si>
    <t>401714 Račice-Pístovice Račice 97</t>
  </si>
  <si>
    <t>401722 Račice-Pístovice Račice 98</t>
  </si>
  <si>
    <t>401731 Račice-Pístovice Račice 99</t>
  </si>
  <si>
    <t>401749 Račice-Pístovice Račice 100</t>
  </si>
  <si>
    <t>401757 Račice-Pístovice Račice 101</t>
  </si>
  <si>
    <t>401773 Račice-Pístovice Račice 103</t>
  </si>
  <si>
    <t>401781 Račice-Pístovice Račice 104</t>
  </si>
  <si>
    <t>401790 Račice-Pístovice Račice 105</t>
  </si>
  <si>
    <t>401811 Račice-Pístovice Račice 107</t>
  </si>
  <si>
    <t>401820 Račice-Pístovice Račice 108</t>
  </si>
  <si>
    <t>401838 Račice-Pístovice Račice 109</t>
  </si>
  <si>
    <t>401871 Račice-Pístovice Račice 113</t>
  </si>
  <si>
    <t>401889 Račice-Pístovice Račice 114</t>
  </si>
  <si>
    <t>401897 Račice-Pístovice Račice 115</t>
  </si>
  <si>
    <t>401901 Račice-Pístovice Račice 116</t>
  </si>
  <si>
    <t>401919 Račice-Pístovice Račice 117</t>
  </si>
  <si>
    <t>401927 Račice-Pístovice Račice 118</t>
  </si>
  <si>
    <t>401935 Račice-Pístovice Račice 119</t>
  </si>
  <si>
    <t>401951 Račice-Pístovice Račice 121</t>
  </si>
  <si>
    <t>401960 Račice-Pístovice Račice 122</t>
  </si>
  <si>
    <t>401978 Račice-Pístovice Račice 123</t>
  </si>
  <si>
    <t>401986 Račice-Pístovice Račice 124</t>
  </si>
  <si>
    <t>401994 Račice-Pístovice Račice 125</t>
  </si>
  <si>
    <t>402001 Račice-Pístovice Račice 126</t>
  </si>
  <si>
    <t>402010 Račice-Pístovice Račice 127</t>
  </si>
  <si>
    <t>402028 Račice-Pístovice Račice 128</t>
  </si>
  <si>
    <t>402036 Račice-Pístovice Račice 129</t>
  </si>
  <si>
    <t>402044 Račice-Pístovice Račice 130</t>
  </si>
  <si>
    <t>402061 Račice-Pístovice Račice 132</t>
  </si>
  <si>
    <t>402087 Račice-Pístovice Račice 134</t>
  </si>
  <si>
    <t>402095 Račice-Pístovice Račice 135</t>
  </si>
  <si>
    <t>402109 Račice-Pístovice Račice 136</t>
  </si>
  <si>
    <t>402125 Račice-Pístovice Račice 138</t>
  </si>
  <si>
    <t>402133 Račice-Pístovice Račice 139</t>
  </si>
  <si>
    <t>402141 Račice-Pístovice Račice 140</t>
  </si>
  <si>
    <t>402150 Račice-Pístovice Račice 141</t>
  </si>
  <si>
    <t>402168 Račice-Pístovice Račice 142</t>
  </si>
  <si>
    <t>402176 Račice-Pístovice Račice 143</t>
  </si>
  <si>
    <t>402184 Račice-Pístovice Račice 144</t>
  </si>
  <si>
    <t>402192 Račice-Pístovice Račice 145</t>
  </si>
  <si>
    <t>402206 Račice-Pístovice Račice 146</t>
  </si>
  <si>
    <t>402214 Račice-Pístovice Račice 147</t>
  </si>
  <si>
    <t>402222 Račice-Pístovice Račice 148</t>
  </si>
  <si>
    <t>402231 Račice-Pístovice Račice 149</t>
  </si>
  <si>
    <t>402249 Račice-Pístovice Račice 150</t>
  </si>
  <si>
    <t>402257 Račice-Pístovice Račice 151</t>
  </si>
  <si>
    <t>402265 Račice-Pístovice Račice 152</t>
  </si>
  <si>
    <t>402273 Račice-Pístovice Račice 153</t>
  </si>
  <si>
    <t>402281 Račice-Pístovice Račice 154</t>
  </si>
  <si>
    <t>402290 Račice-Pístovice Račice 155</t>
  </si>
  <si>
    <t>402303 Račice-Pístovice Račice 156</t>
  </si>
  <si>
    <t>402311 Račice-Pístovice Račice 157</t>
  </si>
  <si>
    <t>402320 Račice-Pístovice Račice 158</t>
  </si>
  <si>
    <t>402346 Račice-Pístovice Račice 160</t>
  </si>
  <si>
    <t>402354 Račice-Pístovice Račice 161</t>
  </si>
  <si>
    <t>402362 Račice-Pístovice Račice 162</t>
  </si>
  <si>
    <t>402371 Račice-Pístovice Račice 163</t>
  </si>
  <si>
    <t>402389 Račice-Pístovice Račice 164</t>
  </si>
  <si>
    <t>402397 Račice-Pístovice Račice 165</t>
  </si>
  <si>
    <t>402401 Račice-Pístovice Račice 166</t>
  </si>
  <si>
    <t>402419 Račice-Pístovice Račice 167</t>
  </si>
  <si>
    <t>402427 Račice-Pístovice Račice 168</t>
  </si>
  <si>
    <t>402435 Račice-Pístovice Račice 169</t>
  </si>
  <si>
    <t>402451 Račice-Pístovice Račice 171</t>
  </si>
  <si>
    <t>402460 Račice-Pístovice Račice 172</t>
  </si>
  <si>
    <t>402478 Račice-Pístovice Račice 173</t>
  </si>
  <si>
    <t>402486 Račice-Pístovice Račice 174</t>
  </si>
  <si>
    <t>402494 Račice-Pístovice Račice 175</t>
  </si>
  <si>
    <t>402508 Račice-Pístovice Račice 176</t>
  </si>
  <si>
    <t>40250890 Račice-Pístovice Račice 311</t>
  </si>
  <si>
    <t>402516 Račice-Pístovice Račice 177</t>
  </si>
  <si>
    <t>402524 Račice-Pístovice Račice 178</t>
  </si>
  <si>
    <t>402532 Račice-Pístovice Račice 179</t>
  </si>
  <si>
    <t>402541 Račice-Pístovice Račice 180</t>
  </si>
  <si>
    <t>402559 Račice-Pístovice Račice 181</t>
  </si>
  <si>
    <t>402567 Račice-Pístovice Račice 182</t>
  </si>
  <si>
    <t>402575 Račice-Pístovice Račice 183</t>
  </si>
  <si>
    <t>402583 Račice-Pístovice Račice 184</t>
  </si>
  <si>
    <t>402591 Račice-Pístovice Račice 185</t>
  </si>
  <si>
    <t>402605 Račice-Pístovice Račice 186</t>
  </si>
  <si>
    <t>402613 Račice-Pístovice Račice 187</t>
  </si>
  <si>
    <t>402621 Račice-Pístovice Račice 188</t>
  </si>
  <si>
    <t>402630 Račice-Pístovice Račice 189</t>
  </si>
  <si>
    <t>402648 Račice-Pístovice Račice 190</t>
  </si>
  <si>
    <t>402656 Račice-Pístovice Račice 191</t>
  </si>
  <si>
    <t>402664 Račice-Pístovice Račice 192</t>
  </si>
  <si>
    <t>402672 Račice-Pístovice Račice 193</t>
  </si>
  <si>
    <t>402681 Račice-Pístovice Račice 194</t>
  </si>
  <si>
    <t>402699 Račice-Pístovice Račice 195</t>
  </si>
  <si>
    <t>402702 Račice-Pístovice Račice 196</t>
  </si>
  <si>
    <t>402711 Račice-Pístovice Račice 197</t>
  </si>
  <si>
    <t>402729 Račice-Pístovice Račice 198</t>
  </si>
  <si>
    <t>402737 Račice-Pístovice Račice 199</t>
  </si>
  <si>
    <t>402745 Račice-Pístovice Račice 200</t>
  </si>
  <si>
    <t>402753 Račice-Pístovice Račice 201</t>
  </si>
  <si>
    <t>402761 Račice-Pístovice Račice 202</t>
  </si>
  <si>
    <t>402770 Račice-Pístovice Račice 203</t>
  </si>
  <si>
    <t>402788 Račice-Pístovice Račice 204</t>
  </si>
  <si>
    <t>402800 Račice-Pístovice Račice 206</t>
  </si>
  <si>
    <t>402818 Račice-Pístovice Račice 207</t>
  </si>
  <si>
    <t>402826 Račice-Pístovice Račice 208</t>
  </si>
  <si>
    <t>402834 Račice-Pístovice Račice 209</t>
  </si>
  <si>
    <t>402842 Račice-Pístovice Račice 210</t>
  </si>
  <si>
    <t>402851 Račice-Pístovice Račice 211</t>
  </si>
  <si>
    <t>402869 Račice-Pístovice Račice 212</t>
  </si>
  <si>
    <t>402877 Račice-Pístovice Račice 213</t>
  </si>
  <si>
    <t>402885 Račice-Pístovice Račice 214</t>
  </si>
  <si>
    <t>402893 Račice-Pístovice Račice 215</t>
  </si>
  <si>
    <t>402907 Račice-Pístovice Račice 216</t>
  </si>
  <si>
    <t>402915 Račice-Pístovice Račice 217</t>
  </si>
  <si>
    <t>402923 Račice-Pístovice Račice 218</t>
  </si>
  <si>
    <t>402931 Račice-Pístovice Račice 219</t>
  </si>
  <si>
    <t>402940 Račice-Pístovice Račice 220</t>
  </si>
  <si>
    <t>402958 Račice-Pístovice Račice 221</t>
  </si>
  <si>
    <t>402966 Račice-Pístovice Račice 222</t>
  </si>
  <si>
    <t>402974 Račice-Pístovice Račice 223</t>
  </si>
  <si>
    <t>402982 Račice-Pístovice Račice 224</t>
  </si>
  <si>
    <t>402991 Račice-Pístovice Račice 225</t>
  </si>
  <si>
    <t>403008 Račice-Pístovice Račice 226</t>
  </si>
  <si>
    <t>403016 Račice-Pístovice Račice 227</t>
  </si>
  <si>
    <t>403024 Račice-Pístovice Račice 228</t>
  </si>
  <si>
    <t>403032 Račice-Pístovice Račice 229</t>
  </si>
  <si>
    <t>403041 Račice-Pístovice Račice 230</t>
  </si>
  <si>
    <t>403059 Račice-Pístovice Račice 231</t>
  </si>
  <si>
    <t>403067 Račice-Pístovice Račice 232</t>
  </si>
  <si>
    <t>403075 Račice-Pístovice Račice 233</t>
  </si>
  <si>
    <t>403083 Račice-Pístovice Račice 234</t>
  </si>
  <si>
    <t>403091 Račice-Pístovice Račice 235</t>
  </si>
  <si>
    <t>403113 Račice-Pístovice Račice 237</t>
  </si>
  <si>
    <t>403121 Račice-Pístovice Račice 238</t>
  </si>
  <si>
    <t>403130 Račice-Pístovice Račice 239</t>
  </si>
  <si>
    <t>403148 Račice-Pístovice Račice 240</t>
  </si>
  <si>
    <t>403156 Račice-Pístovice Račice 241</t>
  </si>
  <si>
    <t>403164 Račice-Pístovice Račice 242</t>
  </si>
  <si>
    <t>403172 Račice-Pístovice Račice 243</t>
  </si>
  <si>
    <t>403181 Račice-Pístovice Račice 244</t>
  </si>
  <si>
    <t>403199 Račice-Pístovice Račice 245</t>
  </si>
  <si>
    <t>403202 Račice-Pístovice Račice 246</t>
  </si>
  <si>
    <t>403211 Račice-Pístovice Račice 247</t>
  </si>
  <si>
    <t>403229 Račice-Pístovice Račice 248</t>
  </si>
  <si>
    <t>403245 Račice-Pístovice Račice 250</t>
  </si>
  <si>
    <t>403253 Račice-Pístovice Račice 251</t>
  </si>
  <si>
    <t>403261 Račice-Pístovice Račice 252</t>
  </si>
  <si>
    <t>403270 Račice-Pístovice Račice 253</t>
  </si>
  <si>
    <t>403296 Račice-Pístovice Račice 255</t>
  </si>
  <si>
    <t>403300 Račice-Pístovice Račice 256</t>
  </si>
  <si>
    <t>403318 Račice-Pístovice Račice 257</t>
  </si>
  <si>
    <t>403326 Račice-Pístovice Račice 258</t>
  </si>
  <si>
    <t>403334 Račice-Pístovice Račice 259</t>
  </si>
  <si>
    <t>403342 Račice-Pístovice Račice 260</t>
  </si>
  <si>
    <t>403351 Račice-Pístovice Račice 261</t>
  </si>
  <si>
    <t>403369 Račice-Pístovice Račice 262</t>
  </si>
  <si>
    <t>403377 Račice-Pístovice Račice 263</t>
  </si>
  <si>
    <t>403385 Račice-Pístovice Račice 264</t>
  </si>
  <si>
    <t>403393 Račice-Pístovice Račice 265</t>
  </si>
  <si>
    <t>403407 Račice-Pístovice Račice 266</t>
  </si>
  <si>
    <t>403415 Račice-Pístovice Račice 267</t>
  </si>
  <si>
    <t>403423 Račice-Pístovice Račice 268</t>
  </si>
  <si>
    <t>403440 Račice-Pístovice Račice 270</t>
  </si>
  <si>
    <t>403458 Račice-Pístovice Račice 271</t>
  </si>
  <si>
    <t>403466 Račice-Pístovice Račice 272</t>
  </si>
  <si>
    <t>403474 Račice-Pístovice Račice 273</t>
  </si>
  <si>
    <t>403482 Račice-Pístovice Račice 274</t>
  </si>
  <si>
    <t>403491 Račice-Pístovice Račice 275</t>
  </si>
  <si>
    <t>403504 Račice-Pístovice Račice 276</t>
  </si>
  <si>
    <t>403512 Račice-Pístovice Račice 277</t>
  </si>
  <si>
    <t>403521 Račice-Pístovice Račice 278</t>
  </si>
  <si>
    <t>403539 Račice-Pístovice Račice 279</t>
  </si>
  <si>
    <t>403547 Račice-Pístovice Račice 280</t>
  </si>
  <si>
    <t>403555 Račice-Pístovice Račice 281</t>
  </si>
  <si>
    <t>403563 Račice-Pístovice Račice 282</t>
  </si>
  <si>
    <t>403571 Račice-Pístovice Račice 283</t>
  </si>
  <si>
    <t>403580 Račice-Pístovice Račice 286</t>
  </si>
  <si>
    <t>403598 Račice-Pístovice Račice 290</t>
  </si>
  <si>
    <t>403601 Račice-Pístovice Račice 291</t>
  </si>
  <si>
    <t>403610 Račice-Pístovice Račice 292</t>
  </si>
  <si>
    <t>403628 Račice-Pístovice Račice 293</t>
  </si>
  <si>
    <t>403636 Račice-Pístovice Račice 294</t>
  </si>
  <si>
    <t>403644 Račice-Pístovice Račice 295</t>
  </si>
  <si>
    <t>40480364 Račice-Pístovice Račice 312</t>
  </si>
  <si>
    <t>41066456 Račice-Pístovice Račice 315</t>
  </si>
  <si>
    <t>41816471 Račice-Pístovice Račice 316</t>
  </si>
  <si>
    <t>42667950 Račice-Pístovice Račice 318</t>
  </si>
  <si>
    <t>71073469 Račice-Pístovice Račice 317</t>
  </si>
  <si>
    <t>76043584 Račice-Pístovice Račice 319</t>
  </si>
  <si>
    <t>77783158 Račice-Pístovice Račice 320</t>
  </si>
  <si>
    <t>13071530 Žandov Radeč 5</t>
  </si>
  <si>
    <t>13071548 Žandov Radeč 19</t>
  </si>
  <si>
    <t>13071564 Žandov Radeč 21</t>
  </si>
  <si>
    <t>13071572 Žandov Radeč 22</t>
  </si>
  <si>
    <t>13071581 Žandov Radeč 28</t>
  </si>
  <si>
    <t>13071602 Žandov Radeč 44</t>
  </si>
  <si>
    <t>13071629 Žandov Radeč 51</t>
  </si>
  <si>
    <t>13071637 Žandov Radeč 55</t>
  </si>
  <si>
    <t>13071653 Žandov Radeč 59</t>
  </si>
  <si>
    <t>13071661 Žandov Radeč 65</t>
  </si>
  <si>
    <t>13071696 Žandov Radeč 85</t>
  </si>
  <si>
    <t>13071718 Žandov Radeč 95</t>
  </si>
  <si>
    <t>13071726 Žandov Radeč 98</t>
  </si>
  <si>
    <t>13071742 Žandov Radeč 109</t>
  </si>
  <si>
    <t>13071751 Žandov Radeč 113</t>
  </si>
  <si>
    <t>13072218 Žandov Radeč 6</t>
  </si>
  <si>
    <t>26394944 Žandov Radeč 23</t>
  </si>
  <si>
    <t>26602237 Žandov Radeč 84</t>
  </si>
  <si>
    <t>25510401 Radenín Terezín 37</t>
  </si>
  <si>
    <t>30875234 Radenín Terezín 45</t>
  </si>
  <si>
    <t>31291490 Radenín Terezín 4</t>
  </si>
  <si>
    <t>6668208 Radenín Terezín 1</t>
  </si>
  <si>
    <t>6668216 Radenín Terezín 2</t>
  </si>
  <si>
    <t>6668224 Radenín Terezín 3</t>
  </si>
  <si>
    <t>6668259 Radenín Terezín 6</t>
  </si>
  <si>
    <t>6668267 Radenín Terezín 7</t>
  </si>
  <si>
    <t>6668275 Radenín Terezín 8</t>
  </si>
  <si>
    <t>6668283 Radenín Terezín 9</t>
  </si>
  <si>
    <t>6668291 Radenín Terezín 10</t>
  </si>
  <si>
    <t>6668305 Radenín Terezín 11</t>
  </si>
  <si>
    <t>6668321 Radenín Terezín 13</t>
  </si>
  <si>
    <t>6668348 Radenín Terezín 15</t>
  </si>
  <si>
    <t>6668356 Radenín Terezín 16</t>
  </si>
  <si>
    <t>6668372 Radenín Terezín 18</t>
  </si>
  <si>
    <t>6668381 Radenín Terezín 19</t>
  </si>
  <si>
    <t>6668399 Radenín Terezín 20</t>
  </si>
  <si>
    <t>6668402 Radenín Terezín 21</t>
  </si>
  <si>
    <t>6668411 Radenín Terezín 22</t>
  </si>
  <si>
    <t>6668429 Radenín Terezín 23</t>
  </si>
  <si>
    <t>6668445 Radenín Terezín 25</t>
  </si>
  <si>
    <t>6668470 Radenín Terezín 28</t>
  </si>
  <si>
    <t>6668488 Radenín Terezín 29</t>
  </si>
  <si>
    <t>6668496 Radenín Terezín 30</t>
  </si>
  <si>
    <t>6668500 Radenín Terezín 31</t>
  </si>
  <si>
    <t>6668542 Radenín Terezín 35</t>
  </si>
  <si>
    <t>22950613 Petrovice Radešín 1</t>
  </si>
  <si>
    <t>22950621 Petrovice Radešín 2</t>
  </si>
  <si>
    <t>22950630 Petrovice Radešín 3</t>
  </si>
  <si>
    <t>22950648 Petrovice Radešín 4</t>
  </si>
  <si>
    <t>22950656 Petrovice Radešín 5</t>
  </si>
  <si>
    <t>22950664 Petrovice Radešín 6</t>
  </si>
  <si>
    <t>22950672 Petrovice Radešín 7</t>
  </si>
  <si>
    <t>22950681 Petrovice Radešín 8</t>
  </si>
  <si>
    <t>22950699 Petrovice Radešín 9</t>
  </si>
  <si>
    <t>22950702 Petrovice Radešín 10</t>
  </si>
  <si>
    <t>22950711 Petrovice Radešín 11</t>
  </si>
  <si>
    <t>22950729 Petrovice Radešín 12</t>
  </si>
  <si>
    <t>22950737 Petrovice Radešín 13</t>
  </si>
  <si>
    <t>22950745 Petrovice Radešín 14</t>
  </si>
  <si>
    <t>22950753 Petrovice Radešín 15</t>
  </si>
  <si>
    <t>22950761 Petrovice Radešín 17</t>
  </si>
  <si>
    <t>22950770 Petrovice Radešín 18</t>
  </si>
  <si>
    <t>22950788 Petrovice Radešín 20</t>
  </si>
  <si>
    <t>22950796 Petrovice Radešín 21</t>
  </si>
  <si>
    <t>22950800 Petrovice Radešín 22</t>
  </si>
  <si>
    <t>22950818 Petrovice Radešín 24</t>
  </si>
  <si>
    <t>28080955 Petrovice Radešín 25</t>
  </si>
  <si>
    <t>2171848 Český Rudolec Nový Svět 1</t>
  </si>
  <si>
    <t>2171856 Český Rudolec Nový Svět 2</t>
  </si>
  <si>
    <t>2171864 Český Rudolec Nový Svět 3</t>
  </si>
  <si>
    <t>2171872 Český Rudolec Nový Svět 4</t>
  </si>
  <si>
    <t>2171881 Český Rudolec Nový Svět 5</t>
  </si>
  <si>
    <t>2171899 Český Rudolec Nový Svět 6</t>
  </si>
  <si>
    <t>2171902 Český Rudolec Nový Svět 7</t>
  </si>
  <si>
    <t>2171911 Český Rudolec Nový Svět 8</t>
  </si>
  <si>
    <t>2171929 Český Rudolec Nový Svět 9</t>
  </si>
  <si>
    <t>2171945 Český Rudolec Nový Svět 12</t>
  </si>
  <si>
    <t>2171953 Český Rudolec Nový Svět 13</t>
  </si>
  <si>
    <t>2171961 Český Rudolec Nový Svět 14</t>
  </si>
  <si>
    <t>2171970 Český Rudolec Nový Svět 15</t>
  </si>
  <si>
    <t>2171988 Český Rudolec Nový Svět 16</t>
  </si>
  <si>
    <t>2171996 Český Rudolec Nový Svět 17</t>
  </si>
  <si>
    <t>2172003 Český Rudolec Nový Svět 18</t>
  </si>
  <si>
    <t>2172020 Český Rudolec Nový Svět 20</t>
  </si>
  <si>
    <t>2172038 Český Rudolec Nový Svět 21</t>
  </si>
  <si>
    <t>2172046 Český Rudolec Nový Svět 22</t>
  </si>
  <si>
    <t>2172054 Český Rudolec Nový Svět 23</t>
  </si>
  <si>
    <t>27958515 Český Rudolec Nový Svět 10</t>
  </si>
  <si>
    <t>23284668 Olomouc Náprstkova 1/7</t>
  </si>
  <si>
    <t>23284676 Olomouc Marie Pujmanové 2/5</t>
  </si>
  <si>
    <t>23284684 Olomouc Marie Pujmanové 3/7</t>
  </si>
  <si>
    <t>23284692 Olomouc Marie Pujmanové 4/9</t>
  </si>
  <si>
    <t>23284706 Olomouc Náprstkova 6/1</t>
  </si>
  <si>
    <t>23284714 Olomouc Náprstkova 7/13</t>
  </si>
  <si>
    <t>23284722 Olomouc Náprstkova 8/11</t>
  </si>
  <si>
    <t>23284731 Olomouc Náprstkova 9/9</t>
  </si>
  <si>
    <t>23284749 Olomouc Náprstkova 10/5</t>
  </si>
  <si>
    <t>23284757 Olomouc Na pevnůstce 11/3</t>
  </si>
  <si>
    <t>23284765 Olomouc Náprstkova 13/2</t>
  </si>
  <si>
    <t>23284773 Olomouc Na pevnůstce 15/2</t>
  </si>
  <si>
    <t>23284790 Olomouc Přehradní 17/1</t>
  </si>
  <si>
    <t>23284803 Olomouc Přehradní 18/3</t>
  </si>
  <si>
    <t>23284811 Olomouc Malinovského 20/37</t>
  </si>
  <si>
    <t>23284820 Olomouc Malinovského 21/33</t>
  </si>
  <si>
    <t>23284838 Olomouc Malinovského 22/29</t>
  </si>
  <si>
    <t>23284854 Olomouc Dolanská 25/1</t>
  </si>
  <si>
    <t>23284862 Olomouc Zedníkova 26/1</t>
  </si>
  <si>
    <t>23284871 Olomouc Zedníkova 27/3</t>
  </si>
  <si>
    <t>23284889 Olomouc Na pevnůstce 28/6</t>
  </si>
  <si>
    <t>23284897 Olomouc Na pevnůstce 30/10</t>
  </si>
  <si>
    <t>23284901 Olomouc Zedníkova 31/5</t>
  </si>
  <si>
    <t>23284919 Olomouc Na pevnůstce 32/8</t>
  </si>
  <si>
    <t>23284927 Olomouc Na pevnůstce 34/7</t>
  </si>
  <si>
    <t>23284935 Olomouc Marie Pujmanové 35/3</t>
  </si>
  <si>
    <t>23284943 Olomouc Dolanská 37/3</t>
  </si>
  <si>
    <t>23284951 Olomouc Dolanská 38/5</t>
  </si>
  <si>
    <t>23284960 Olomouc Zedníkova 39/23</t>
  </si>
  <si>
    <t>23284978 Olomouc Na pevnůstce 40/9</t>
  </si>
  <si>
    <t>23284986 Olomouc Na pevnůstce 41/13</t>
  </si>
  <si>
    <t>23284994 Olomouc Malinovského 43/28</t>
  </si>
  <si>
    <t>23285001 Olomouc Náprstkova 44/6</t>
  </si>
  <si>
    <t>23285010 Olomouc Na pevnůstce 45/12</t>
  </si>
  <si>
    <t>23285028 Olomouc Na pevnůstce 46/15</t>
  </si>
  <si>
    <t>23285036 Olomouc Zedníkova 47/25</t>
  </si>
  <si>
    <t>23285044 Olomouc Malinovského 48/26</t>
  </si>
  <si>
    <t>23285052 Olomouc Marie Pujmanové 49/1</t>
  </si>
  <si>
    <t>23285061 Olomouc Zedníkova 53/17</t>
  </si>
  <si>
    <t>23285079 Olomouc Zedníkova 54/19</t>
  </si>
  <si>
    <t>23285087 Olomouc Malinovského 55/47</t>
  </si>
  <si>
    <t>23285095 Olomouc Lošovská 56/1</t>
  </si>
  <si>
    <t>23285109 Olomouc Lošovská 57/3</t>
  </si>
  <si>
    <t>23285117 Olomouc Na pevnůstce 58/1</t>
  </si>
  <si>
    <t>23285125 Olomouc Zedníkova 59/18</t>
  </si>
  <si>
    <t>23285133 Olomouc Zedníkova 60/11</t>
  </si>
  <si>
    <t>23285141 Olomouc Zedníkova 61/13</t>
  </si>
  <si>
    <t>23285150 Olomouc Zedníkova 62/21</t>
  </si>
  <si>
    <t>23285168 Olomouc Malinovského 63/35</t>
  </si>
  <si>
    <t>23285176 Olomouc Beskydská 64/1</t>
  </si>
  <si>
    <t>23285184 Olomouc Na pevnůstce 65/11</t>
  </si>
  <si>
    <t>23285192 Olomouc Zedníkova 66/15</t>
  </si>
  <si>
    <t>23285206 Olomouc Lošovská 67/6</t>
  </si>
  <si>
    <t>23285214 Olomouc Lošovská 68/4</t>
  </si>
  <si>
    <t>23285222 Olomouc Malinovského 69/24</t>
  </si>
  <si>
    <t>23285231 Olomouc Lošovská 70/2</t>
  </si>
  <si>
    <t>23285249 Olomouc Náprstkova 71/15</t>
  </si>
  <si>
    <t>23285257 Olomouc Malinovského 72/45</t>
  </si>
  <si>
    <t>23285265 Olomouc Malinovského 73/43</t>
  </si>
  <si>
    <t>23285281 Olomouc Vrchní 75/3</t>
  </si>
  <si>
    <t>23285290 Olomouc Vrchní 76/5</t>
  </si>
  <si>
    <t>23285303 Olomouc Vrchní 77/7</t>
  </si>
  <si>
    <t>23285311 Olomouc Malinovského 78/5</t>
  </si>
  <si>
    <t>23285320 Olomouc Malinovského 79/11</t>
  </si>
  <si>
    <t>23285338 Olomouc Malinovského 80/2</t>
  </si>
  <si>
    <t>23285346 Olomouc Malinovského 81/4</t>
  </si>
  <si>
    <t>23285354 Olomouc Malinovského 82/10</t>
  </si>
  <si>
    <t>23285362 Olomouc Malinovského 83/12</t>
  </si>
  <si>
    <t>23285371 Olomouc Malinovského 84/14</t>
  </si>
  <si>
    <t>23285389 Olomouc Malinovského 85/16</t>
  </si>
  <si>
    <t>23285397 Olomouc Malinovského 86/18</t>
  </si>
  <si>
    <t>23285401 Olomouc Malinovského 87/20</t>
  </si>
  <si>
    <t>23285419 Olomouc Malinovského 88/23</t>
  </si>
  <si>
    <t>23285427 Olomouc Malinovského 89/21</t>
  </si>
  <si>
    <t>23285435 Olomouc Malinovského 90/1</t>
  </si>
  <si>
    <t>23285443 Olomouc U skalky 91/1</t>
  </si>
  <si>
    <t>23285451 Olomouc U skalky 92/3</t>
  </si>
  <si>
    <t>23285460 Olomouc U skalky 93/5</t>
  </si>
  <si>
    <t>23285478 Olomouc Malinovského 94/9</t>
  </si>
  <si>
    <t>23285494 Olomouc Malinovského 96/17</t>
  </si>
  <si>
    <t>23285508 Olomouc Malinovského 97/13</t>
  </si>
  <si>
    <t>23285516 Olomouc Malinovského 98/27</t>
  </si>
  <si>
    <t>23285524 Olomouc Malinovského 99/3</t>
  </si>
  <si>
    <t>23285532 Olomouc Malinovského 100/19</t>
  </si>
  <si>
    <t>23285559 Olomouc Náprstkova 103/17</t>
  </si>
  <si>
    <t>23285567 Olomouc Náprstkova 104/11a</t>
  </si>
  <si>
    <t>23285575 Olomouc Přehradní 105/2</t>
  </si>
  <si>
    <t>23285583 Olomouc Náprstkova 106/3</t>
  </si>
  <si>
    <t>25155113 Olomouc Lošovská 107/5</t>
  </si>
  <si>
    <t>25250981 Olomouc Beskydská 36/2</t>
  </si>
  <si>
    <t>25410407 Olomouc Malinovského 108/4a</t>
  </si>
  <si>
    <t>25469347 Olomouc Náprstkova 109/10</t>
  </si>
  <si>
    <t>25472429 Olomouc Malinovského 110/6</t>
  </si>
  <si>
    <t>25534823 Olomouc Zedníkova 42/7</t>
  </si>
  <si>
    <t>25534831 Olomouc Zedníkova 5/9</t>
  </si>
  <si>
    <t>25534840 Olomouc Na pevnůstce 50/17</t>
  </si>
  <si>
    <t>25534858 Olomouc Na pevnůstce 51/19</t>
  </si>
  <si>
    <t>25534866 Olomouc Na pevnůstce 52/21</t>
  </si>
  <si>
    <t>25584839 Olomouc Náprstkova 14/4</t>
  </si>
  <si>
    <t>25799711 Olomouc Náprstkova 10/5a</t>
  </si>
  <si>
    <t>25928465 Olomouc Zedníkova 111/16</t>
  </si>
  <si>
    <t>25931407 Olomouc Zedníkova 112/22</t>
  </si>
  <si>
    <t>26072173 Olomouc Beskydská 116/3</t>
  </si>
  <si>
    <t>26183447 Olomouc Zedníkova 115/24</t>
  </si>
  <si>
    <t>26214636 Olomouc Zedníkova 114/8</t>
  </si>
  <si>
    <t>26588145 Olomouc Zedníkova 117/6</t>
  </si>
  <si>
    <t>26630044 Olomouc Zedníkova 118/20</t>
  </si>
  <si>
    <t>26777339 Olomouc Vrchní 119/10</t>
  </si>
  <si>
    <t>27017851 Olomouc Malinovského 19/41</t>
  </si>
  <si>
    <t>27332802 Olomouc Malinovského 121/7</t>
  </si>
  <si>
    <t>27490688 Olomouc Zedníkova 122/10</t>
  </si>
  <si>
    <t>27541991 Olomouc Na Suchých Loukách 123/25</t>
  </si>
  <si>
    <t>27656543 Olomouc Na Suchých Loukách 124/19</t>
  </si>
  <si>
    <t>27728544 Olomouc Náprstkova 125/11b</t>
  </si>
  <si>
    <t>27951812 Olomouc Na pevnůstce 126/23</t>
  </si>
  <si>
    <t>28154223 Olomouc Na pevnůstce 127/5</t>
  </si>
  <si>
    <t>28269110 Olomouc Náprstkova 128/2a</t>
  </si>
  <si>
    <t>28287746 Olomouc Přehradní 129/5</t>
  </si>
  <si>
    <t>41447565 Olomouc Na Suchých Loukách 120/13</t>
  </si>
  <si>
    <t>41588975 Olomouc Dolanská 131/4</t>
  </si>
  <si>
    <t>42836808 Olomouc Malinovského 132/30</t>
  </si>
  <si>
    <t>73419443 Olomouc Pod Bořím 145/26</t>
  </si>
  <si>
    <t>74296949 Olomouc Pod Bořím 143/22</t>
  </si>
  <si>
    <t>75194066 Olomouc Pod Bořím 152/11</t>
  </si>
  <si>
    <t>75604370 Olomouc Na Suchých Loukách 153/23</t>
  </si>
  <si>
    <t>76210651 Olomouc Pod Bořím 137 / 10</t>
  </si>
  <si>
    <t>77700147 Olomouc Vrchní 154 / 1</t>
  </si>
  <si>
    <t>77703219 Olomouc Náprstkova 155 / 11c</t>
  </si>
  <si>
    <t>77752309 Olomouc Pod Bořím 150 / 7</t>
  </si>
  <si>
    <t>77809254 Olomouc Pod Bořím 146 / 28</t>
  </si>
  <si>
    <t>22833714 Radim Radim 29</t>
  </si>
  <si>
    <t>22833935 Radim Radim 52</t>
  </si>
  <si>
    <t>22833986 Radim Radim 57</t>
  </si>
  <si>
    <t>22833994 Radim Radim 58</t>
  </si>
  <si>
    <t>22834028 Radim Radim 61</t>
  </si>
  <si>
    <t>22834036 Radim Radim 62</t>
  </si>
  <si>
    <t>22834184 Radim Radim 77</t>
  </si>
  <si>
    <t>22834486 Radim Radim 108</t>
  </si>
  <si>
    <t>22834761 Radim Radim 136</t>
  </si>
  <si>
    <t>22834796 Radim Radim 139</t>
  </si>
  <si>
    <t>22835016 Radim Radim 161</t>
  </si>
  <si>
    <t>22835032 Radim Radim 163</t>
  </si>
  <si>
    <t>22835041 Radim Radim 164</t>
  </si>
  <si>
    <t>22835067 Radim Radim 166</t>
  </si>
  <si>
    <t>22835113 Radim Radim 171</t>
  </si>
  <si>
    <t>22836136 Radim Radim 273</t>
  </si>
  <si>
    <t>22836233 Radim Radim 283</t>
  </si>
  <si>
    <t>27038874 Radim Radim 439</t>
  </si>
  <si>
    <t>71028145 Radim Radim 438</t>
  </si>
  <si>
    <t>1709364 Radim Lháň 2</t>
  </si>
  <si>
    <t>1709372 Radim Lháň 3</t>
  </si>
  <si>
    <t>1709381 Radim Lháň 5</t>
  </si>
  <si>
    <t>1709399 Radim Lháň 6</t>
  </si>
  <si>
    <t>1709429 Radim Lháň 9</t>
  </si>
  <si>
    <t>1709437 Radim Lháň 10</t>
  </si>
  <si>
    <t>1709445 Radim Lháň 11</t>
  </si>
  <si>
    <t>1709534 Radim Radim 2</t>
  </si>
  <si>
    <t>1709569 Radim Radim 5</t>
  </si>
  <si>
    <t>1709585 Radim Radim 7</t>
  </si>
  <si>
    <t>1709615 Radim Radim 10</t>
  </si>
  <si>
    <t>1709658 Radim Radim 14</t>
  </si>
  <si>
    <t>1709666 Radim Radim 15</t>
  </si>
  <si>
    <t>1709674 Radim Radim 16</t>
  </si>
  <si>
    <t>1709682 Radim Radim 17</t>
  </si>
  <si>
    <t>1709704 Radim Radim 19</t>
  </si>
  <si>
    <t>1709712 Radim Radim 20</t>
  </si>
  <si>
    <t>1709721 Radim Radim 21</t>
  </si>
  <si>
    <t>1709739 Radim Radim 22</t>
  </si>
  <si>
    <t>1709747 Radim Radim 23</t>
  </si>
  <si>
    <t>1709755 Radim Radim 24</t>
  </si>
  <si>
    <t>1709763 Radim Radim 25</t>
  </si>
  <si>
    <t>1709771 Radim Radim 26</t>
  </si>
  <si>
    <t>1709780 Radim Radim 27</t>
  </si>
  <si>
    <t>1709801 Radim Radim 29</t>
  </si>
  <si>
    <t>1709887 Radim Radim 37</t>
  </si>
  <si>
    <t>1709909 Radim Radim 39</t>
  </si>
  <si>
    <t>1709941 Radim Radim 43</t>
  </si>
  <si>
    <t>1709950 Radim Radim 44</t>
  </si>
  <si>
    <t>1709992 Radim Radim 48</t>
  </si>
  <si>
    <t>1710010 Radim Radim 50</t>
  </si>
  <si>
    <t>1710028 Radim Radim 51</t>
  </si>
  <si>
    <t>1710036 Radim Radim 52</t>
  </si>
  <si>
    <t>1710109 Radim Radim 59</t>
  </si>
  <si>
    <t>1710117 Radim Radim 60</t>
  </si>
  <si>
    <t>1710125 Radim Radim 61</t>
  </si>
  <si>
    <t>1710133 Radim Radim 62</t>
  </si>
  <si>
    <t>1710141 Radim Radim 63</t>
  </si>
  <si>
    <t>1710150 Radim Radim 64</t>
  </si>
  <si>
    <t>1710168 Radim Radim 65</t>
  </si>
  <si>
    <t>1710192 Radim Radim 68</t>
  </si>
  <si>
    <t>1710206 Radim Radim 69</t>
  </si>
  <si>
    <t>1710214 Radim Radim 70</t>
  </si>
  <si>
    <t>1710231 Radim Radim 72</t>
  </si>
  <si>
    <t>1710273 Radim Radim 76</t>
  </si>
  <si>
    <t>1710281 Radim Radim 77</t>
  </si>
  <si>
    <t>1710290 Radim Radim 79</t>
  </si>
  <si>
    <t>1710303 Radim Radim 80</t>
  </si>
  <si>
    <t>1710311 Radim Radim 81</t>
  </si>
  <si>
    <t>1710338 Radim Radim 83</t>
  </si>
  <si>
    <t>1710346 Radim Radim 84</t>
  </si>
  <si>
    <t>1710354 Radim Radim 85</t>
  </si>
  <si>
    <t>1710362 Radim Radim 86</t>
  </si>
  <si>
    <t>1710371 Radim Radim 87</t>
  </si>
  <si>
    <t>1710389 Radim Radim 88</t>
  </si>
  <si>
    <t>1710397 Radim Radim 89</t>
  </si>
  <si>
    <t>1710401 Radim Radim 90</t>
  </si>
  <si>
    <t>1710419 Radim Radim 91</t>
  </si>
  <si>
    <t>1710427 Radim Radim 92</t>
  </si>
  <si>
    <t>1710435 Radim Radim 93</t>
  </si>
  <si>
    <t>1710451 Radim Radim 95</t>
  </si>
  <si>
    <t>1710460 Radim Radim 96</t>
  </si>
  <si>
    <t>30875587 Radim Radim 97</t>
  </si>
  <si>
    <t>30875595 Radim Radim 99</t>
  </si>
  <si>
    <t>41886399 Radim Radim 100</t>
  </si>
  <si>
    <t>1710991 Radim Tužín 1</t>
  </si>
  <si>
    <t>1711016 Radim Tužín 3</t>
  </si>
  <si>
    <t>1711024 Radim Tužín 4</t>
  </si>
  <si>
    <t>1711059 Radim Tužín 7</t>
  </si>
  <si>
    <t>1711075 Radim Tužín 9</t>
  </si>
  <si>
    <t>1711083 Radim Tužín 10</t>
  </si>
  <si>
    <t>1711105 Radim Tužín 12</t>
  </si>
  <si>
    <t>1711113 Radim Tužín 13</t>
  </si>
  <si>
    <t>1711130 Radim Tužín 15</t>
  </si>
  <si>
    <t>1711148 Radim Tužín 16</t>
  </si>
  <si>
    <t>1711156 Radim Tužín 17</t>
  </si>
  <si>
    <t>1711202 Radim Tužín 22</t>
  </si>
  <si>
    <t>1711211 Radim Tužín 23</t>
  </si>
  <si>
    <t>1711245 Radim Tužín 26</t>
  </si>
  <si>
    <t>1711253 Radim Tužín 27</t>
  </si>
  <si>
    <t>1711261 Radim Tužín 30</t>
  </si>
  <si>
    <t>1711270 Radim Tužín 31</t>
  </si>
  <si>
    <t>1711288 Radim Tužín 32</t>
  </si>
  <si>
    <t>1711296 Radim Tužín 33</t>
  </si>
  <si>
    <t>1711300 Radim Tužín 35</t>
  </si>
  <si>
    <t>1711334 Radim Tužín 39</t>
  </si>
  <si>
    <t>1711342 Radim Tužín 40</t>
  </si>
  <si>
    <t>1711351 Radim Tužín 44</t>
  </si>
  <si>
    <t>1711369 Radim Tužín 45</t>
  </si>
  <si>
    <t>1711512 Radim Podhájí 1</t>
  </si>
  <si>
    <t>1711539 Radim Podhájí 3</t>
  </si>
  <si>
    <t>1711563 Radim Podhájí 7</t>
  </si>
  <si>
    <t>1711571 Radim Podhájí 8</t>
  </si>
  <si>
    <t>1711610 Radim Podhájí 13</t>
  </si>
  <si>
    <t>1711628 Radim Podhájí 14</t>
  </si>
  <si>
    <t>1711644 Radim Podhájí 19</t>
  </si>
  <si>
    <t>1711661 Radim Podhájí 22</t>
  </si>
  <si>
    <t>25291025 Radim Tužín 46</t>
  </si>
  <si>
    <t>26202379 Radim Tužín 47</t>
  </si>
  <si>
    <t>27406652 Radim Tužín 48</t>
  </si>
  <si>
    <t>28078632 Radim Tužín 49</t>
  </si>
  <si>
    <t>31402186 Radim Podhájí 46</t>
  </si>
  <si>
    <t>25899996 Radkov Radkov 158</t>
  </si>
  <si>
    <t>28274822 Radkov Radkov 181</t>
  </si>
  <si>
    <t>41972716 Radkov Radkov 180</t>
  </si>
  <si>
    <t>4270169 Radkov Radkov 144</t>
  </si>
  <si>
    <t>4270177 Radkov Radkov 145</t>
  </si>
  <si>
    <t>4270185 Radkov Radkov 146</t>
  </si>
  <si>
    <t>4270193 Radkov Radkov 147</t>
  </si>
  <si>
    <t>4270207 Radkov Radkov 148</t>
  </si>
  <si>
    <t>4270215 Radkov Radkov 149</t>
  </si>
  <si>
    <t>4270223 Radkov Radkov 150</t>
  </si>
  <si>
    <t>4270231 Radkov Radkov 151</t>
  </si>
  <si>
    <t>4270240 Radkov Radkov 152</t>
  </si>
  <si>
    <t>4270258 Radkov Radkov 153</t>
  </si>
  <si>
    <t>4270266 Radkov Radkov 154</t>
  </si>
  <si>
    <t>4270282 Radkov Radkov 156</t>
  </si>
  <si>
    <t>4270291 Radkov Radkov 157</t>
  </si>
  <si>
    <t>4270304 Radkov Radkov 159</t>
  </si>
  <si>
    <t>4270312 Radkov Radkov 160</t>
  </si>
  <si>
    <t>4270321 Radkov Radkov 161</t>
  </si>
  <si>
    <t>4270339 Radkov Radkov 162</t>
  </si>
  <si>
    <t>4270347 Radkov Radkov 163</t>
  </si>
  <si>
    <t>4270355 Radkov Radkov 164</t>
  </si>
  <si>
    <t>4270363 Radkov Radkov 165</t>
  </si>
  <si>
    <t>4270371 Radkov Radkov 166</t>
  </si>
  <si>
    <t>4270380 Radkov Radkov 167</t>
  </si>
  <si>
    <t>4271076 Radkov Radkov 185</t>
  </si>
  <si>
    <t>4271122 Radkov Radkov 188</t>
  </si>
  <si>
    <t>73189243 Radkov Radkov 182</t>
  </si>
  <si>
    <t>27551318 Radkov Radkov 177</t>
  </si>
  <si>
    <t>4270398 Radkov Radkov 168</t>
  </si>
  <si>
    <t>4270410 Radkov Radkov 170</t>
  </si>
  <si>
    <t>4270428 Radkov Radkov 171</t>
  </si>
  <si>
    <t>4270436 Radkov Radkov 172</t>
  </si>
  <si>
    <t>4270444 Radkov Radkov 173</t>
  </si>
  <si>
    <t>4270452 Radkov Radkov 174</t>
  </si>
  <si>
    <t>4270461 Radkov Radkov 175</t>
  </si>
  <si>
    <t>4270479 Radkov Radkov 176</t>
  </si>
  <si>
    <t>4271009 Radkov Radkov 186</t>
  </si>
  <si>
    <t>25568655 Radkov Radkov 31</t>
  </si>
  <si>
    <t>27423140 Radkov Radkov 104</t>
  </si>
  <si>
    <t>28386868 Radkov Radkov 93</t>
  </si>
  <si>
    <t>30875790 Radkov Radkov 42</t>
  </si>
  <si>
    <t>30875803 Radkov Radkov 80</t>
  </si>
  <si>
    <t>30875820 Radkov Radkov 87</t>
  </si>
  <si>
    <t>30875838 Radkov Radkov 133</t>
  </si>
  <si>
    <t>4268962 Radkov Radkov 1</t>
  </si>
  <si>
    <t>4268989 Radkov Radkov 3</t>
  </si>
  <si>
    <t>4268997 Radkov Radkov 4</t>
  </si>
  <si>
    <t>4269004 Radkov Radkov 5</t>
  </si>
  <si>
    <t>4269012 Radkov Radkov 6</t>
  </si>
  <si>
    <t>4269039 Radkov Radkov 8</t>
  </si>
  <si>
    <t>4269047 Radkov Radkov 9</t>
  </si>
  <si>
    <t>4269063 Radkov Radkov 12</t>
  </si>
  <si>
    <t>4269071 Radkov Radkov 13</t>
  </si>
  <si>
    <t>4269101 Radkov Radkov 16</t>
  </si>
  <si>
    <t>4269128 Radkov Radkov 18</t>
  </si>
  <si>
    <t>4269144 Radkov Radkov 20</t>
  </si>
  <si>
    <t>4269209 Radkov Radkov 26</t>
  </si>
  <si>
    <t>4269217 Radkov Radkov 27</t>
  </si>
  <si>
    <t>4269225 Radkov Radkov 28</t>
  </si>
  <si>
    <t>4269250 Radkov Radkov 32</t>
  </si>
  <si>
    <t>4269268 Radkov Radkov 33</t>
  </si>
  <si>
    <t>4269276 Radkov Radkov 34</t>
  </si>
  <si>
    <t>4269314 Radkov Radkov 38</t>
  </si>
  <si>
    <t>4269322 Radkov Radkov 39</t>
  </si>
  <si>
    <t>4269349 Radkov Radkov 43</t>
  </si>
  <si>
    <t>4269357 Radkov Radkov 44</t>
  </si>
  <si>
    <t>4269365 Radkov Radkov 45</t>
  </si>
  <si>
    <t>4269373 Radkov Radkov 48</t>
  </si>
  <si>
    <t>4269403 Radkov Radkov 51</t>
  </si>
  <si>
    <t>4269411 Radkov Radkov 52</t>
  </si>
  <si>
    <t>4269454 Radkov Radkov 56</t>
  </si>
  <si>
    <t>4269489 Radkov Radkov 59</t>
  </si>
  <si>
    <t>4269497 Radkov Radkov 60</t>
  </si>
  <si>
    <t>4269519 Radkov Radkov 63</t>
  </si>
  <si>
    <t>4269527 Radkov Radkov 64</t>
  </si>
  <si>
    <t>4269535 Radkov Radkov 65</t>
  </si>
  <si>
    <t>4269551 Radkov Radkov 67</t>
  </si>
  <si>
    <t>4269560 Radkov Radkov 68</t>
  </si>
  <si>
    <t>4269578 Radkov Radkov 69</t>
  </si>
  <si>
    <t>4269586 Radkov Radkov 70</t>
  </si>
  <si>
    <t>4269608 Radkov Radkov 72</t>
  </si>
  <si>
    <t>4269616 Radkov Radkov 73</t>
  </si>
  <si>
    <t>4269632 Radkov Radkov 75</t>
  </si>
  <si>
    <t>4269641 Radkov Radkov 76</t>
  </si>
  <si>
    <t>4269659 Radkov Radkov 77</t>
  </si>
  <si>
    <t>4269667 Radkov Radkov 78</t>
  </si>
  <si>
    <t>4269691 Radkov Radkov 81</t>
  </si>
  <si>
    <t>4269705 Radkov Radkov 82</t>
  </si>
  <si>
    <t>4269721 Radkov Radkov 85</t>
  </si>
  <si>
    <t>4269730 Radkov Radkov 86</t>
  </si>
  <si>
    <t>4269756 Radkov Radkov 89</t>
  </si>
  <si>
    <t>4269764 Radkov Radkov 90</t>
  </si>
  <si>
    <t>4269772 Radkov Radkov 91</t>
  </si>
  <si>
    <t>4269799 Radkov Radkov 94</t>
  </si>
  <si>
    <t>4269802 Radkov Radkov 96</t>
  </si>
  <si>
    <t>4269811 Radkov Radkov 97</t>
  </si>
  <si>
    <t>4269829 Radkov Radkov 99</t>
  </si>
  <si>
    <t>4269837 Radkov Radkov 100</t>
  </si>
  <si>
    <t>4269845 Radkov Radkov 101</t>
  </si>
  <si>
    <t>4269853 Radkov Radkov 103</t>
  </si>
  <si>
    <t>4269870 Radkov Radkov 108</t>
  </si>
  <si>
    <t>4269888 Radkov Radkov 109</t>
  </si>
  <si>
    <t>4269896 Radkov Radkov 110</t>
  </si>
  <si>
    <t>4269918 Radkov Radkov 113</t>
  </si>
  <si>
    <t>4269926 Radkov Radkov 115</t>
  </si>
  <si>
    <t>4269942 Radkov Radkov 117</t>
  </si>
  <si>
    <t>4269969 Radkov Radkov 119</t>
  </si>
  <si>
    <t>4269977 Radkov Radkov 120</t>
  </si>
  <si>
    <t>4270002 Radkov Radkov 123</t>
  </si>
  <si>
    <t>4270037 Radkov Radkov 129</t>
  </si>
  <si>
    <t>4270045 Radkov Radkov 130</t>
  </si>
  <si>
    <t>4270061 Radkov Radkov 132</t>
  </si>
  <si>
    <t>4270070 Radkov Radkov 134</t>
  </si>
  <si>
    <t>4270096 Radkov Radkov 136</t>
  </si>
  <si>
    <t>4270100 Radkov Radkov 137</t>
  </si>
  <si>
    <t>4270126 Radkov Radkov 139</t>
  </si>
  <si>
    <t>4271084 Radkov Radkov 65</t>
  </si>
  <si>
    <t>4271106 Radkov Radkov 187</t>
  </si>
  <si>
    <t>4271246 Radkov Radkov 62</t>
  </si>
  <si>
    <t>4271262 Radkov Radkov 47</t>
  </si>
  <si>
    <t>73952281 Radkov Radkov 189</t>
  </si>
  <si>
    <t>77474473 Radkov Radkov 191</t>
  </si>
  <si>
    <t>25391224 Břestek Břestek 210</t>
  </si>
  <si>
    <t>25391259 Břestek Břestek 106</t>
  </si>
  <si>
    <t>25870394 Břestek Břestek 303</t>
  </si>
  <si>
    <t>26055481 Břestek Břestek 142</t>
  </si>
  <si>
    <t>26138395 Břestek Břestek 34</t>
  </si>
  <si>
    <t>28160282 Břestek Břestek 299</t>
  </si>
  <si>
    <t>30695112 Břestek Břestek 170</t>
  </si>
  <si>
    <t>30695139 Břestek Břestek 232</t>
  </si>
  <si>
    <t>40628493 Břestek Břestek 183</t>
  </si>
  <si>
    <t>41378652 Břestek Břestek 208</t>
  </si>
  <si>
    <t>42036241 Břestek Břestek 319</t>
  </si>
  <si>
    <t>42627966 Břestek Břestek 369</t>
  </si>
  <si>
    <t>4667221 Břestek Břestek 21</t>
  </si>
  <si>
    <t>4668014 Břestek Břestek 111</t>
  </si>
  <si>
    <t>4668049 Břestek Břestek 114</t>
  </si>
  <si>
    <t>4668057 Břestek Břestek 115</t>
  </si>
  <si>
    <t>4668120 Břestek Břestek 123</t>
  </si>
  <si>
    <t>4668197 Břestek Břestek 130</t>
  </si>
  <si>
    <t>4668201 Břestek Břestek 131</t>
  </si>
  <si>
    <t>4668227 Břestek Břestek 133</t>
  </si>
  <si>
    <t>4668243 Břestek Břestek 135</t>
  </si>
  <si>
    <t>4668251 Břestek Břestek 136</t>
  </si>
  <si>
    <t>4668260 Břestek Břestek 137</t>
  </si>
  <si>
    <t>4668278 Břestek Břestek 138</t>
  </si>
  <si>
    <t>4668286 Břestek Břestek 140</t>
  </si>
  <si>
    <t>4668294 Břestek Břestek 141</t>
  </si>
  <si>
    <t>4668324 Břestek Břestek 144</t>
  </si>
  <si>
    <t>4668341 Břestek Břestek 146</t>
  </si>
  <si>
    <t>4668472 Břestek Břestek 160</t>
  </si>
  <si>
    <t>4668502 Břestek Břestek 163</t>
  </si>
  <si>
    <t>4668529 Břestek Břestek 165</t>
  </si>
  <si>
    <t>4668634 Břestek Břestek 176</t>
  </si>
  <si>
    <t>4668651 Břestek Břestek 178</t>
  </si>
  <si>
    <t>4668731 Břestek Břestek 187</t>
  </si>
  <si>
    <t>4668740 Břestek Břestek 188</t>
  </si>
  <si>
    <t>4668758 Břestek Břestek 189</t>
  </si>
  <si>
    <t>4668782 Břestek Břestek 192</t>
  </si>
  <si>
    <t>4668791 Břestek Břestek 193</t>
  </si>
  <si>
    <t>4668812 Břestek Břestek 195</t>
  </si>
  <si>
    <t>4668821 Břestek Břestek 196</t>
  </si>
  <si>
    <t>4668839 Břestek Břestek 197</t>
  </si>
  <si>
    <t>4668847 Břestek Břestek 198</t>
  </si>
  <si>
    <t>4668855 Břestek Břestek 199</t>
  </si>
  <si>
    <t>4668898 Břestek Břestek 203</t>
  </si>
  <si>
    <t>4668901 Břestek Břestek 204</t>
  </si>
  <si>
    <t>4669037 Břestek Břestek 220</t>
  </si>
  <si>
    <t>4669045 Břestek Břestek 221</t>
  </si>
  <si>
    <t>4669266 Břestek Břestek 244</t>
  </si>
  <si>
    <t>4669347 Břestek Břestek 253</t>
  </si>
  <si>
    <t>4669657 Břestek Břestek 289</t>
  </si>
  <si>
    <t>4669681 Břestek Břestek 293</t>
  </si>
  <si>
    <t>4669835 Břestek Břestek 344</t>
  </si>
  <si>
    <t>4669941 Břestek Břestek 389</t>
  </si>
  <si>
    <t>4670019 Břestek Břestek 396</t>
  </si>
  <si>
    <t>75247542 Břestek Břestek 177</t>
  </si>
  <si>
    <t>25175335 Pavlov Radnice 22</t>
  </si>
  <si>
    <t>28045017 Pavlov Radnice 51</t>
  </si>
  <si>
    <t>8068437 Pavlov Radnice 1</t>
  </si>
  <si>
    <t>8068445 Pavlov Radnice 2</t>
  </si>
  <si>
    <t>8068453 Pavlov Radnice 3</t>
  </si>
  <si>
    <t>8068461 Pavlov Radnice 4</t>
  </si>
  <si>
    <t>8068470 Pavlov Radnice 5</t>
  </si>
  <si>
    <t>8068488 Pavlov Radnice 6</t>
  </si>
  <si>
    <t>8068496 Pavlov Radnice 7</t>
  </si>
  <si>
    <t>8068500 Pavlov Radnice 8</t>
  </si>
  <si>
    <t>8068518 Pavlov Radnice 9</t>
  </si>
  <si>
    <t>8068526 Pavlov Radnice 10</t>
  </si>
  <si>
    <t>8068534 Pavlov Radnice 11</t>
  </si>
  <si>
    <t>8068542 Pavlov Radnice 12</t>
  </si>
  <si>
    <t>8068551 Pavlov Radnice 13</t>
  </si>
  <si>
    <t>8068569 Pavlov Radnice 14</t>
  </si>
  <si>
    <t>8068577 Pavlov Radnice 15</t>
  </si>
  <si>
    <t>8068593 Pavlov Radnice 17</t>
  </si>
  <si>
    <t>8068607 Pavlov Radnice 18</t>
  </si>
  <si>
    <t>8068615 Pavlov Radnice 19</t>
  </si>
  <si>
    <t>8068623 Pavlov Radnice 20</t>
  </si>
  <si>
    <t>8068631 Pavlov Radnice 21</t>
  </si>
  <si>
    <t>8068640 Pavlov Radnice 23</t>
  </si>
  <si>
    <t>8068658 Pavlov Radnice 24</t>
  </si>
  <si>
    <t>8068666 Pavlov Radnice 25</t>
  </si>
  <si>
    <t>8068674 Pavlov Radnice 27</t>
  </si>
  <si>
    <t>8068682 Pavlov Radnice 28</t>
  </si>
  <si>
    <t>8068691 Pavlov Radnice 29</t>
  </si>
  <si>
    <t>8068704 Pavlov Radnice 30</t>
  </si>
  <si>
    <t>8068712 Pavlov Radnice 31</t>
  </si>
  <si>
    <t>8068721 Pavlov Radnice 32</t>
  </si>
  <si>
    <t>8068739 Pavlov Radnice 33</t>
  </si>
  <si>
    <t>8068747 Pavlov Radnice 34</t>
  </si>
  <si>
    <t>8068755 Pavlov Radnice 35</t>
  </si>
  <si>
    <t>8068763 Pavlov Radnice 36</t>
  </si>
  <si>
    <t>8068780 Pavlov Radnice 38</t>
  </si>
  <si>
    <t>8068801 Pavlov Radnice 40</t>
  </si>
  <si>
    <t>8068810 Pavlov Radnice 41</t>
  </si>
  <si>
    <t>8068828 Pavlov Radnice 42</t>
  </si>
  <si>
    <t>8068836 Pavlov Radnice 43</t>
  </si>
  <si>
    <t>8068844 Pavlov Radnice 44</t>
  </si>
  <si>
    <t>8068852 Pavlov Radnice 45</t>
  </si>
  <si>
    <t>8068861 Pavlov Radnice 46</t>
  </si>
  <si>
    <t>8068879 Pavlov Radnice 47</t>
  </si>
  <si>
    <t>8068887 Pavlov Radnice 48</t>
  </si>
  <si>
    <t>8068895 Pavlov Radnice 49</t>
  </si>
  <si>
    <t>8068909 Pavlov Radnice 50</t>
  </si>
  <si>
    <t>8068933 Pavlov Radnice 26</t>
  </si>
  <si>
    <t>20099550 Pelhřimov Radňov 3</t>
  </si>
  <si>
    <t>20099622 Pelhřimov Radňov 10</t>
  </si>
  <si>
    <t>20099681 Pelhřimov Radňov 16</t>
  </si>
  <si>
    <t>20099703 Pelhřimov Radňov 18</t>
  </si>
  <si>
    <t>20099711 Pelhřimov Radňov 19</t>
  </si>
  <si>
    <t>20099720 Pelhřimov Radňov 20</t>
  </si>
  <si>
    <t>20099771 Pelhřimov Radňov 25</t>
  </si>
  <si>
    <t>20099797 Pelhřimov Radňov 27</t>
  </si>
  <si>
    <t>20099801 Pelhřimov Radňov 28</t>
  </si>
  <si>
    <t>20099819 Pelhřimov Radňov 29</t>
  </si>
  <si>
    <t>20099827 Pelhřimov Radňov 30</t>
  </si>
  <si>
    <t>20099835 Pelhřimov Radňov 31</t>
  </si>
  <si>
    <t>20099851 Pelhřimov Radňov 33</t>
  </si>
  <si>
    <t>20099860 Pelhřimov Radňov 34</t>
  </si>
  <si>
    <t>20099894 Pelhřimov Radňov 38</t>
  </si>
  <si>
    <t>30876028 Pelhřimov Radňov 39</t>
  </si>
  <si>
    <t>20099533 Pelhřimov Radňov 1</t>
  </si>
  <si>
    <t>20099541 Pelhřimov Radňov 2</t>
  </si>
  <si>
    <t>20099568 Pelhřimov Radňov 4</t>
  </si>
  <si>
    <t>20099576 Pelhřimov Radňov 5</t>
  </si>
  <si>
    <t>20099592 Pelhřimov Radňov 7</t>
  </si>
  <si>
    <t>20099606 Pelhřimov Radňov 8</t>
  </si>
  <si>
    <t>20099614 Pelhřimov Radňov 9</t>
  </si>
  <si>
    <t>20099631 Pelhřimov Radňov 11</t>
  </si>
  <si>
    <t>20099649 Pelhřimov Radňov 12</t>
  </si>
  <si>
    <t>20099657 Pelhřimov Radňov 13</t>
  </si>
  <si>
    <t>20099665 Pelhřimov Radňov 14</t>
  </si>
  <si>
    <t>20099673 Pelhřimov Radňov 15</t>
  </si>
  <si>
    <t>20099690 Pelhřimov Radňov 17</t>
  </si>
  <si>
    <t>20099738 Pelhřimov Radňov 21</t>
  </si>
  <si>
    <t>20099746 Pelhřimov Radňov 22</t>
  </si>
  <si>
    <t>20099762 Pelhřimov Radňov 24</t>
  </si>
  <si>
    <t>20099789 Pelhřimov Radňov 26</t>
  </si>
  <si>
    <t>20099878 Pelhřimov Radňov 35</t>
  </si>
  <si>
    <t>3671241 Radostín nad Oslavou Zahradiště 4</t>
  </si>
  <si>
    <t>3671259 Radostín nad Oslavou Zahradiště 5</t>
  </si>
  <si>
    <t>3671275 Radostín nad Oslavou Zahradiště 7</t>
  </si>
  <si>
    <t>3671283 Radostín nad Oslavou Zahradiště 8</t>
  </si>
  <si>
    <t>3671291 Radostín nad Oslavou Zahradiště 9</t>
  </si>
  <si>
    <t>3671305 Radostín nad Oslavou Zahradiště 10</t>
  </si>
  <si>
    <t>3671348 Radostín nad Oslavou Zahradiště 14</t>
  </si>
  <si>
    <t>3671356 Radostín nad Oslavou Zahradiště 15</t>
  </si>
  <si>
    <t>3671364 Radostín nad Oslavou Zahradiště 18</t>
  </si>
  <si>
    <t>3671372 Radostín nad Oslavou Zahradiště 19</t>
  </si>
  <si>
    <t>21040036 Radostov Radostov 1</t>
  </si>
  <si>
    <t>21040044 Radostov Radostov 2</t>
  </si>
  <si>
    <t>21040052 Radostov Radostov 3</t>
  </si>
  <si>
    <t>21040061 Radostov Radostov 4</t>
  </si>
  <si>
    <t>21040079 Radostov Radostov 5</t>
  </si>
  <si>
    <t>21040095 Radostov Radostov 7</t>
  </si>
  <si>
    <t>21040109 Radostov Radostov 8</t>
  </si>
  <si>
    <t>21040117 Radostov Radostov 9</t>
  </si>
  <si>
    <t>21040125 Radostov Radostov 10</t>
  </si>
  <si>
    <t>21040141 Radostov Radostov 12</t>
  </si>
  <si>
    <t>21040168 Radostov Radostov 14</t>
  </si>
  <si>
    <t>21040516 Radostov Radostov 49</t>
  </si>
  <si>
    <t>21040541 Radostov Radostov 52</t>
  </si>
  <si>
    <t>21040575 Radostov Radostov 55</t>
  </si>
  <si>
    <t>26126222 Radostov Radostov 61</t>
  </si>
  <si>
    <t>74153897 Radostov Radostov 66</t>
  </si>
  <si>
    <t>21040133 Radostov Radostov 11</t>
  </si>
  <si>
    <t>21040176 Radostov Radostov 15</t>
  </si>
  <si>
    <t>21040184 Radostov Radostov 16</t>
  </si>
  <si>
    <t>21040192 Radostov Radostov 17</t>
  </si>
  <si>
    <t>21040206 Radostov Radostov 18</t>
  </si>
  <si>
    <t>21040214 Radostov Radostov 19</t>
  </si>
  <si>
    <t>21040222 Radostov Radostov 20</t>
  </si>
  <si>
    <t>21040231 Radostov Radostov 21</t>
  </si>
  <si>
    <t>21040249 Radostov Radostov 22</t>
  </si>
  <si>
    <t>21040257 Radostov Radostov 23</t>
  </si>
  <si>
    <t>21040265 Radostov Radostov 24</t>
  </si>
  <si>
    <t>21040273 Radostov Radostov 25</t>
  </si>
  <si>
    <t>21040281 Radostov Radostov 26</t>
  </si>
  <si>
    <t>21040290 Radostov Radostov 27</t>
  </si>
  <si>
    <t>21040303 Radostov Radostov 28</t>
  </si>
  <si>
    <t>21040311 Radostov Radostov 29</t>
  </si>
  <si>
    <t>21040320 Radostov Radostov 30</t>
  </si>
  <si>
    <t>21040338 Radostov Radostov 31</t>
  </si>
  <si>
    <t>21040346 Radostov Radostov 32</t>
  </si>
  <si>
    <t>21040354 Radostov Radostov 33</t>
  </si>
  <si>
    <t>21040362 Radostov Radostov 34</t>
  </si>
  <si>
    <t>21040371 Radostov Radostov 35</t>
  </si>
  <si>
    <t>21040389 Radostov Radostov 36</t>
  </si>
  <si>
    <t>21040401 Radostov Radostov 38</t>
  </si>
  <si>
    <t>21040419 Radostov Radostov 39</t>
  </si>
  <si>
    <t>21040427 Radostov Radostov 40</t>
  </si>
  <si>
    <t>21040435 Radostov Radostov 41</t>
  </si>
  <si>
    <t>21040443 Radostov Radostov 42</t>
  </si>
  <si>
    <t>21040451 Radostov Radostov 43</t>
  </si>
  <si>
    <t>21040460 Radostov Radostov 44</t>
  </si>
  <si>
    <t>21040478 Radostov Radostov 45</t>
  </si>
  <si>
    <t>21040486 Radostov Radostov 46</t>
  </si>
  <si>
    <t>21040494 Radostov Radostov 47</t>
  </si>
  <si>
    <t>21040508 Radostov Radostov 48</t>
  </si>
  <si>
    <t>21040524 Radostov Radostov 50</t>
  </si>
  <si>
    <t>21040532 Radostov Radostov 51</t>
  </si>
  <si>
    <t>25692470 Radostov Radostov 56</t>
  </si>
  <si>
    <t>25863436 Radostov Radostov 58</t>
  </si>
  <si>
    <t>26015609 Radostov Radostov 59</t>
  </si>
  <si>
    <t>26181282 Radostov Radostov 62</t>
  </si>
  <si>
    <t>26276542 Radostov Radostov 63</t>
  </si>
  <si>
    <t>26642034 Radostov Radostov 64</t>
  </si>
  <si>
    <t>27813525 Radostov Radostov 57</t>
  </si>
  <si>
    <t>31080073 Radostov Radostov 65</t>
  </si>
  <si>
    <t>75190834 Radostov Radostov 67</t>
  </si>
  <si>
    <t>75711214 Radostov Radostov 68</t>
  </si>
  <si>
    <t>22838872 Radovesnice II Rozehnaly 1</t>
  </si>
  <si>
    <t>22838881 Radovesnice II Rozehnaly 2</t>
  </si>
  <si>
    <t>22838899 Radovesnice II Rozehnaly 3</t>
  </si>
  <si>
    <t>22838902 Radovesnice II Rozehnaly 4</t>
  </si>
  <si>
    <t>22838937 Radovesnice II Rozehnaly 7</t>
  </si>
  <si>
    <t>22838945 Radovesnice II Rozehnaly 8</t>
  </si>
  <si>
    <t>22838953 Radovesnice II Rozehnaly 9</t>
  </si>
  <si>
    <t>22838988 Radovesnice II Rozehnaly 12</t>
  </si>
  <si>
    <t>22839003 Radovesnice II Rozehnaly 14</t>
  </si>
  <si>
    <t>22839011 Radovesnice II Rozehnaly 15</t>
  </si>
  <si>
    <t>22839020 Radovesnice II Rozehnaly 16</t>
  </si>
  <si>
    <t>22839062 Radovesnice II Rozehnaly 20</t>
  </si>
  <si>
    <t>22839089 Radovesnice II Rozehnaly 22</t>
  </si>
  <si>
    <t>22839097 Radovesnice II Rozehnaly 23</t>
  </si>
  <si>
    <t>22839101 Radovesnice II Rozehnaly 24</t>
  </si>
  <si>
    <t>22839119 Radovesnice II Rozehnaly 25</t>
  </si>
  <si>
    <t>22839135 Radovesnice II Rozehnaly 27</t>
  </si>
  <si>
    <t>22839143 Radovesnice II Rozehnaly 28</t>
  </si>
  <si>
    <t>22839151 Radovesnice II Rozehnaly 29</t>
  </si>
  <si>
    <t>15165418 Radvanice Radvanice 40</t>
  </si>
  <si>
    <t>15165451 Radvanice Radvanice 48</t>
  </si>
  <si>
    <t>15166520 Radvanice Radvanice 205</t>
  </si>
  <si>
    <t>15166538 Radvanice Radvanice 206</t>
  </si>
  <si>
    <t>15166554 Radvanice Radvanice 208</t>
  </si>
  <si>
    <t>15166601 Radvanice Radvanice 214</t>
  </si>
  <si>
    <t>15166619 Radvanice Radvanice 215</t>
  </si>
  <si>
    <t>15166686 Radvanice Radvanice 222</t>
  </si>
  <si>
    <t>30876559 Radvanice Radvanice 42</t>
  </si>
  <si>
    <t>30876567 Radvanice Radvanice 44</t>
  </si>
  <si>
    <t>30876575 Radvanice Radvanice 47</t>
  </si>
  <si>
    <t>42155509 Radvanice Radvanice 8</t>
  </si>
  <si>
    <t>17357241 Mladá Vožice Radvanov 21</t>
  </si>
  <si>
    <t>17357314 Mladá Vožice Radvanov 30</t>
  </si>
  <si>
    <t>17357322 Mladá Vožice Radvanov 31</t>
  </si>
  <si>
    <t>17357357 Mladá Vožice Radvanov 34</t>
  </si>
  <si>
    <t>17357365 Mladá Vožice Radvanov 36</t>
  </si>
  <si>
    <t>17357373 Mladá Vožice Radvanov 37</t>
  </si>
  <si>
    <t>17357381 Mladá Vožice Radvanov 38</t>
  </si>
  <si>
    <t>17357390 Mladá Vožice Radvanov 39</t>
  </si>
  <si>
    <t>17357403 Mladá Vožice Radvanov 40</t>
  </si>
  <si>
    <t>17357420 Mladá Vožice Radvanov 42</t>
  </si>
  <si>
    <t>17357446 Mladá Vožice Radvanov 45</t>
  </si>
  <si>
    <t>26401363 Mladá Vožice Radvanov 46</t>
  </si>
  <si>
    <t>17357047 Mladá Vožice Radvanov 1</t>
  </si>
  <si>
    <t>17357055 Mladá Vožice Radvanov 2</t>
  </si>
  <si>
    <t>17357063 Mladá Vožice Radvanov 3</t>
  </si>
  <si>
    <t>17357071 Mladá Vožice Radvanov 4</t>
  </si>
  <si>
    <t>17357080 Mladá Vožice Radvanov 5</t>
  </si>
  <si>
    <t>17357098 Mladá Vožice Radvanov 6</t>
  </si>
  <si>
    <t>17357101 Mladá Vožice Radvanov 7</t>
  </si>
  <si>
    <t>17357110 Mladá Vožice Radvanov 8</t>
  </si>
  <si>
    <t>17357128 Mladá Vožice Radvanov 9</t>
  </si>
  <si>
    <t>17357144 Mladá Vožice Radvanov 11</t>
  </si>
  <si>
    <t>17357152 Mladá Vožice Radvanov 12</t>
  </si>
  <si>
    <t>17357161 Mladá Vožice Radvanov 13</t>
  </si>
  <si>
    <t>17357179 Mladá Vožice Radvanov 14</t>
  </si>
  <si>
    <t>17357187 Mladá Vožice Radvanov 15</t>
  </si>
  <si>
    <t>17357195 Mladá Vožice Radvanov 16</t>
  </si>
  <si>
    <t>17357209 Mladá Vožice Radvanov 17</t>
  </si>
  <si>
    <t>17357217 Mladá Vožice Radvanov 18</t>
  </si>
  <si>
    <t>17357225 Mladá Vožice Radvanov 19</t>
  </si>
  <si>
    <t>17357233 Mladá Vožice Radvanov 20</t>
  </si>
  <si>
    <t>17357250 Mladá Vožice Radvanov 22</t>
  </si>
  <si>
    <t>17357268 Mladá Vožice Radvanov 25</t>
  </si>
  <si>
    <t>17357276 Mladá Vožice Radvanov 26</t>
  </si>
  <si>
    <t>17357284 Mladá Vožice Radvanov 27</t>
  </si>
  <si>
    <t>17357292 Mladá Vožice Radvanov 28</t>
  </si>
  <si>
    <t>17357306 Mladá Vožice Radvanov 29</t>
  </si>
  <si>
    <t>17357331 Mladá Vožice Radvanov 32</t>
  </si>
  <si>
    <t>17357411 Mladá Vožice Radvanov 41</t>
  </si>
  <si>
    <t>17357438 Mladá Vožice Radvanov 44</t>
  </si>
  <si>
    <t>24154539 Otmarov Otmarov 2</t>
  </si>
  <si>
    <t>24154555 Otmarov Otmarov 4</t>
  </si>
  <si>
    <t>24154563 Otmarov Otmarov 5</t>
  </si>
  <si>
    <t>24154571 Otmarov Otmarov 6</t>
  </si>
  <si>
    <t>24154598 Otmarov Otmarov 8</t>
  </si>
  <si>
    <t>24154601 Otmarov Otmarov 9</t>
  </si>
  <si>
    <t>24154610 Otmarov Otmarov 10</t>
  </si>
  <si>
    <t>24154628 Otmarov Otmarov 11</t>
  </si>
  <si>
    <t>24154636 Otmarov Otmarov 12</t>
  </si>
  <si>
    <t>24154661 Otmarov Otmarov 15</t>
  </si>
  <si>
    <t>24154687 Otmarov Otmarov 17</t>
  </si>
  <si>
    <t>24154695 Otmarov Otmarov 18</t>
  </si>
  <si>
    <t>24154709 Otmarov Otmarov 19</t>
  </si>
  <si>
    <t>24154717 Otmarov Otmarov 20</t>
  </si>
  <si>
    <t>24154733 Otmarov Otmarov 22</t>
  </si>
  <si>
    <t>24154741 Otmarov Otmarov 23</t>
  </si>
  <si>
    <t>24154776 Otmarov Otmarov 26</t>
  </si>
  <si>
    <t>24154784 Otmarov Otmarov 27</t>
  </si>
  <si>
    <t>24154792 Otmarov Otmarov 28</t>
  </si>
  <si>
    <t>24154806 Otmarov Otmarov 29</t>
  </si>
  <si>
    <t>24154822 Otmarov Otmarov 31</t>
  </si>
  <si>
    <t>24154831 Otmarov Otmarov 33</t>
  </si>
  <si>
    <t>24154849 Otmarov Otmarov 34</t>
  </si>
  <si>
    <t>24154857 Otmarov Otmarov 35</t>
  </si>
  <si>
    <t>24154865 Otmarov Otmarov 36</t>
  </si>
  <si>
    <t>24154881 Otmarov Otmarov 38</t>
  </si>
  <si>
    <t>24154890 Otmarov Otmarov 39</t>
  </si>
  <si>
    <t>24154903 Otmarov Otmarov 40</t>
  </si>
  <si>
    <t>24154911 Otmarov Otmarov 41</t>
  </si>
  <si>
    <t>24154920 Otmarov Otmarov 42</t>
  </si>
  <si>
    <t>24154938 Otmarov Otmarov 43</t>
  </si>
  <si>
    <t>24154946 Otmarov Otmarov 44</t>
  </si>
  <si>
    <t>24154962 Otmarov Otmarov 46</t>
  </si>
  <si>
    <t>24154971 Otmarov Otmarov 47</t>
  </si>
  <si>
    <t>24154997 Otmarov Otmarov 49</t>
  </si>
  <si>
    <t>24155012 Otmarov Otmarov 51</t>
  </si>
  <si>
    <t>24155047 Otmarov Otmarov 54</t>
  </si>
  <si>
    <t>24155080 Otmarov Otmarov 58</t>
  </si>
  <si>
    <t>26039982 Otmarov Otmarov 62</t>
  </si>
  <si>
    <t>26070553 Otmarov Otmarov 60</t>
  </si>
  <si>
    <t>26082179 Otmarov Otmarov 61</t>
  </si>
  <si>
    <t>26146860 Otmarov Otmarov 70</t>
  </si>
  <si>
    <t>26155141 Otmarov Otmarov 59</t>
  </si>
  <si>
    <t>26222451 Otmarov Otmarov 63</t>
  </si>
  <si>
    <t>26228556 Otmarov Otmarov 71</t>
  </si>
  <si>
    <t>26254646 Otmarov Otmarov 72</t>
  </si>
  <si>
    <t>26401614 Otmarov Otmarov 67</t>
  </si>
  <si>
    <t>26501392 Otmarov Otmarov 77</t>
  </si>
  <si>
    <t>26502704 Otmarov Otmarov 73</t>
  </si>
  <si>
    <t>26703343 Otmarov Otmarov 75</t>
  </si>
  <si>
    <t>26755653 Otmarov Otmarov 32</t>
  </si>
  <si>
    <t>26763397 Otmarov Otmarov 76</t>
  </si>
  <si>
    <t>26943468 Otmarov Otmarov 65</t>
  </si>
  <si>
    <t>27084469 Otmarov Otmarov 79</t>
  </si>
  <si>
    <t>27084477 Otmarov Otmarov 80</t>
  </si>
  <si>
    <t>27367282 Otmarov Otmarov 82</t>
  </si>
  <si>
    <t>27783103 Otmarov Otmarov 104</t>
  </si>
  <si>
    <t>27806405 Otmarov Otmarov 85</t>
  </si>
  <si>
    <t>28262026 Otmarov Otmarov 99</t>
  </si>
  <si>
    <t>28321693 Otmarov Otmarov 87</t>
  </si>
  <si>
    <t>28332458 Otmarov Otmarov 97</t>
  </si>
  <si>
    <t>28446801 Otmarov Otmarov 84</t>
  </si>
  <si>
    <t>40698645 Otmarov Otmarov 91</t>
  </si>
  <si>
    <t>40698939 Otmarov Otmarov 89</t>
  </si>
  <si>
    <t>40703789 Otmarov Otmarov 90</t>
  </si>
  <si>
    <t>41273826 Otmarov Otmarov 93</t>
  </si>
  <si>
    <t>42578035 Otmarov Otmarov 98</t>
  </si>
  <si>
    <t>72788682 Otmarov Otmarov 103</t>
  </si>
  <si>
    <t>73613355 Otmarov Otmarov 96</t>
  </si>
  <si>
    <t>74070576 Otmarov Otmarov 95</t>
  </si>
  <si>
    <t>74367439 Otmarov Otmarov 105</t>
  </si>
  <si>
    <t>74471457 Otmarov Otmarov 106</t>
  </si>
  <si>
    <t>75070782 Otmarov Otmarov 107</t>
  </si>
  <si>
    <t>75184028 Otmarov Otmarov 114</t>
  </si>
  <si>
    <t>75267888 Otmarov Otmarov 110</t>
  </si>
  <si>
    <t>75268116 Otmarov Otmarov 109</t>
  </si>
  <si>
    <t>75569434 Otmarov Otmarov 111</t>
  </si>
  <si>
    <t>75857022 Otmarov Otmarov 112</t>
  </si>
  <si>
    <t>78008875 Otmarov Otmarov 116</t>
  </si>
  <si>
    <t>10309250 Rajnochovice Rajnochovice 65</t>
  </si>
  <si>
    <t>10309730 Rajnochovice Rajnochovice 113</t>
  </si>
  <si>
    <t>10309748 Rajnochovice Rajnochovice 114</t>
  </si>
  <si>
    <t>10309756 Rajnochovice Rajnochovice 115</t>
  </si>
  <si>
    <t>10310029 Rajnochovice Rajnochovice 142</t>
  </si>
  <si>
    <t>10310533 Rajnochovice Rajnochovice 193</t>
  </si>
  <si>
    <t>10310606 Rajnochovice Rajnochovice 200</t>
  </si>
  <si>
    <t>10311009 Rajnochovice Rajnochovice 240</t>
  </si>
  <si>
    <t>27866653 Rajnochovice Rajnochovice 281</t>
  </si>
  <si>
    <t>10309411 Rajnochovice Rajnochovice 81</t>
  </si>
  <si>
    <t>10309471 Rajnochovice Rajnochovice 87</t>
  </si>
  <si>
    <t>10309489 Rajnochovice Rajnochovice 88</t>
  </si>
  <si>
    <t>10309501 Rajnochovice Rajnochovice 90</t>
  </si>
  <si>
    <t>10309616 Rajnochovice Rajnochovice 101</t>
  </si>
  <si>
    <t>10309675 Rajnochovice Rajnochovice 107</t>
  </si>
  <si>
    <t>10310860 Rajnochovice Rajnochovice 226</t>
  </si>
  <si>
    <t>10310941 Rajnochovice Rajnochovice 234</t>
  </si>
  <si>
    <t>10308911 Rajnochovice Rajnochovice 31</t>
  </si>
  <si>
    <t>10309195 Rajnochovice Rajnochovice 59</t>
  </si>
  <si>
    <t>10309241 Rajnochovice Rajnochovice 64</t>
  </si>
  <si>
    <t>10309268 Rajnochovice Rajnochovice 66</t>
  </si>
  <si>
    <t>10309276 Rajnochovice Rajnochovice 67</t>
  </si>
  <si>
    <t>10309306 Rajnochovice Rajnochovice 70</t>
  </si>
  <si>
    <t>10309357 Rajnochovice Rajnochovice 75</t>
  </si>
  <si>
    <t>10309373 Rajnochovice Rajnochovice 77</t>
  </si>
  <si>
    <t>10309381 Rajnochovice Rajnochovice 78</t>
  </si>
  <si>
    <t>10309403 Rajnochovice Rajnochovice 80</t>
  </si>
  <si>
    <t>10310223 Rajnochovice Rajnochovice 162</t>
  </si>
  <si>
    <t>10310851 Rajnochovice Rajnochovice 225</t>
  </si>
  <si>
    <t>10308652 Rajnochovice Rajnochovice 5</t>
  </si>
  <si>
    <t>10309322 Rajnochovice Rajnochovice 72</t>
  </si>
  <si>
    <t>10309772 Rajnochovice Rajnochovice 117</t>
  </si>
  <si>
    <t>10309799 Rajnochovice Rajnochovice 119</t>
  </si>
  <si>
    <t>10309802 Rajnochovice Rajnochovice 120</t>
  </si>
  <si>
    <t>10309993 Rajnochovice Rajnochovice 139</t>
  </si>
  <si>
    <t>10310126 Rajnochovice Rajnochovice 152</t>
  </si>
  <si>
    <t>10310169 Rajnochovice Rajnochovice 156</t>
  </si>
  <si>
    <t>10310789 Rajnochovice Rajnochovice 218</t>
  </si>
  <si>
    <t>10310932 Rajnochovice Rajnochovice 233</t>
  </si>
  <si>
    <t>10311017 Rajnochovice Rajnochovice 241</t>
  </si>
  <si>
    <t>10309683 Rajnochovice Rajnochovice 108</t>
  </si>
  <si>
    <t>10309705 Rajnochovice Rajnochovice 110</t>
  </si>
  <si>
    <t>10309713 Rajnochovice Rajnochovice 111</t>
  </si>
  <si>
    <t>10310312 Rajnochovice Rajnochovice 171</t>
  </si>
  <si>
    <t>10310355 Rajnochovice Rajnochovice 175</t>
  </si>
  <si>
    <t>10310550 Rajnochovice Rajnochovice 195</t>
  </si>
  <si>
    <t>10310631 Rajnochovice Rajnochovice 203</t>
  </si>
  <si>
    <t>10315004 Rajnochovice Rajnochovice 354</t>
  </si>
  <si>
    <t>30877296 Rajnochovice Rajnochovice 285</t>
  </si>
  <si>
    <t>10592334 Raková u Konice Raková u Konice 1</t>
  </si>
  <si>
    <t>10592342 Raková u Konice Raková u Konice 2</t>
  </si>
  <si>
    <t>10592351 Raková u Konice Raková u Konice 3</t>
  </si>
  <si>
    <t>10592377 Raková u Konice Raková u Konice 5</t>
  </si>
  <si>
    <t>10592385 Raková u Konice Raková u Konice 6</t>
  </si>
  <si>
    <t>10592393 Raková u Konice Raková u Konice 7</t>
  </si>
  <si>
    <t>10592407 Raková u Konice Raková u Konice 8</t>
  </si>
  <si>
    <t>10592423 Raková u Konice Raková u Konice 11</t>
  </si>
  <si>
    <t>10592431 Raková u Konice Raková u Konice 12</t>
  </si>
  <si>
    <t>10592440 Raková u Konice Raková u Konice 13</t>
  </si>
  <si>
    <t>10592458 Raková u Konice Raková u Konice 14</t>
  </si>
  <si>
    <t>10592466 Raková u Konice Raková u Konice 15</t>
  </si>
  <si>
    <t>10592474 Raková u Konice Raková u Konice 16</t>
  </si>
  <si>
    <t>10592482 Raková u Konice Raková u Konice 17</t>
  </si>
  <si>
    <t>10592491 Raková u Konice Raková u Konice 18</t>
  </si>
  <si>
    <t>10592504 Raková u Konice Raková u Konice 19</t>
  </si>
  <si>
    <t>10592512 Raková u Konice Raková u Konice 20</t>
  </si>
  <si>
    <t>10592521 Raková u Konice Raková u Konice 21</t>
  </si>
  <si>
    <t>10592539 Raková u Konice Raková u Konice 22</t>
  </si>
  <si>
    <t>10592547 Raková u Konice Raková u Konice 23</t>
  </si>
  <si>
    <t>10592555 Raková u Konice Raková u Konice 24</t>
  </si>
  <si>
    <t>10592563 Raková u Konice Raková u Konice 25</t>
  </si>
  <si>
    <t>10592580 Raková u Konice Raková u Konice 27</t>
  </si>
  <si>
    <t>10592598 Raková u Konice Raková u Konice 28</t>
  </si>
  <si>
    <t>10592601 Raková u Konice Raková u Konice 29</t>
  </si>
  <si>
    <t>10592610 Raková u Konice Raková u Konice 31</t>
  </si>
  <si>
    <t>10592628 Raková u Konice Raková u Konice 32</t>
  </si>
  <si>
    <t>10592636 Raková u Konice Raková u Konice 33</t>
  </si>
  <si>
    <t>10592652 Raková u Konice Raková u Konice 35</t>
  </si>
  <si>
    <t>10592661 Raková u Konice Raková u Konice 36</t>
  </si>
  <si>
    <t>10592679 Raková u Konice Raková u Konice 37</t>
  </si>
  <si>
    <t>10592687 Raková u Konice Raková u Konice 39</t>
  </si>
  <si>
    <t>10592695 Raková u Konice Raková u Konice 40</t>
  </si>
  <si>
    <t>10592717 Raková u Konice Raková u Konice 44</t>
  </si>
  <si>
    <t>10592725 Raková u Konice Raková u Konice 45</t>
  </si>
  <si>
    <t>10592741 Raková u Konice Raková u Konice 48</t>
  </si>
  <si>
    <t>10592750 Raková u Konice Raková u Konice 49</t>
  </si>
  <si>
    <t>10592768 Raková u Konice Raková u Konice 51</t>
  </si>
  <si>
    <t>10592776 Raková u Konice Raková u Konice 52</t>
  </si>
  <si>
    <t>10592784 Raková u Konice Raková u Konice 53</t>
  </si>
  <si>
    <t>10592792 Raková u Konice Raková u Konice 54</t>
  </si>
  <si>
    <t>10592806 Raková u Konice Raková u Konice 55</t>
  </si>
  <si>
    <t>10592814 Raková u Konice Raková u Konice 56</t>
  </si>
  <si>
    <t>10592822 Raková u Konice Raková u Konice 57</t>
  </si>
  <si>
    <t>10592831 Raková u Konice Raková u Konice 59</t>
  </si>
  <si>
    <t>10592849 Raková u Konice Raková u Konice 60</t>
  </si>
  <si>
    <t>10592857 Raková u Konice Raková u Konice 62</t>
  </si>
  <si>
    <t>10592865 Raková u Konice Raková u Konice 63</t>
  </si>
  <si>
    <t>10592873 Raková u Konice Raková u Konice 64</t>
  </si>
  <si>
    <t>10592881 Raková u Konice Raková u Konice 65</t>
  </si>
  <si>
    <t>10592890 Raková u Konice Raková u Konice 66</t>
  </si>
  <si>
    <t>10592903 Raková u Konice Raková u Konice 67</t>
  </si>
  <si>
    <t>10592911 Raková u Konice Raková u Konice 68</t>
  </si>
  <si>
    <t>10592920 Raková u Konice Raková u Konice 69</t>
  </si>
  <si>
    <t>10592938 Raková u Konice Raková u Konice 70</t>
  </si>
  <si>
    <t>10592946 Raková u Konice Raková u Konice 71</t>
  </si>
  <si>
    <t>10592954 Raková u Konice Raková u Konice 72</t>
  </si>
  <si>
    <t>10592962 Raková u Konice Raková u Konice 73</t>
  </si>
  <si>
    <t>10592971 Raková u Konice Raková u Konice 74</t>
  </si>
  <si>
    <t>10592989 Raková u Konice Raková u Konice 75</t>
  </si>
  <si>
    <t>10592997 Raková u Konice Raková u Konice 76</t>
  </si>
  <si>
    <t>10593012 Raková u Konice Raková u Konice 78</t>
  </si>
  <si>
    <t>10593021 Raková u Konice Raková u Konice 79</t>
  </si>
  <si>
    <t>10593039 Raková u Konice Raková u Konice 80</t>
  </si>
  <si>
    <t>10593047 Raková u Konice Raková u Konice 81</t>
  </si>
  <si>
    <t>10593055 Raková u Konice Raková u Konice 82</t>
  </si>
  <si>
    <t>10593063 Raková u Konice Raková u Konice 83</t>
  </si>
  <si>
    <t>10593071 Raková u Konice Raková u Konice 84</t>
  </si>
  <si>
    <t>10593101 Raková u Konice Raková u Konice 88</t>
  </si>
  <si>
    <t>10593110 Raková u Konice Raková u Konice 89</t>
  </si>
  <si>
    <t>10593128 Raková u Konice Raková u Konice 90</t>
  </si>
  <si>
    <t>10593136 Raková u Konice Raková u Konice 91</t>
  </si>
  <si>
    <t>10593144 Raková u Konice Raková u Konice 92</t>
  </si>
  <si>
    <t>10593152 Raková u Konice Raková u Konice 93</t>
  </si>
  <si>
    <t>10593161 Raková u Konice Raková u Konice 94</t>
  </si>
  <si>
    <t>10593179 Raková u Konice Raková u Konice 95</t>
  </si>
  <si>
    <t>10593187 Raková u Konice Raková u Konice 96</t>
  </si>
  <si>
    <t>10593195 Raková u Konice Raková u Konice 97</t>
  </si>
  <si>
    <t>10593209 Raková u Konice Raková u Konice 98</t>
  </si>
  <si>
    <t>10593217 Raková u Konice Raková u Konice 99</t>
  </si>
  <si>
    <t>10593225 Raková u Konice Raková u Konice 100</t>
  </si>
  <si>
    <t>10593233 Raková u Konice Raková u Konice 101</t>
  </si>
  <si>
    <t>10593241 Raková u Konice Raková u Konice 102</t>
  </si>
  <si>
    <t>10593250 Raková u Konice Raková u Konice 103</t>
  </si>
  <si>
    <t>10593268 Raková u Konice Raková u Konice 104</t>
  </si>
  <si>
    <t>10593276 Raková u Konice Raková u Konice 105</t>
  </si>
  <si>
    <t>10593284 Raková u Konice Raková u Konice 106</t>
  </si>
  <si>
    <t>10593292 Raková u Konice Raková u Konice 107</t>
  </si>
  <si>
    <t>10593306 Raková u Konice Raková u Konice 108</t>
  </si>
  <si>
    <t>10593314 Raková u Konice Raková u Konice 109</t>
  </si>
  <si>
    <t>10593322 Raková u Konice Raková u Konice 110</t>
  </si>
  <si>
    <t>10593331 Raková u Konice Raková u Konice 111</t>
  </si>
  <si>
    <t>10593349 Raková u Konice Raková u Konice 112</t>
  </si>
  <si>
    <t>26982081 Raková u Konice Raková u Konice 58</t>
  </si>
  <si>
    <t>28256522 Raková u Konice Raková u Konice 115</t>
  </si>
  <si>
    <t>30877385 Raková u Konice Raková u Konice 61</t>
  </si>
  <si>
    <t>41815840 Raková u Konice Raková u Konice 113</t>
  </si>
  <si>
    <t>51501074 Raková u Konice Raková u Konice 114</t>
  </si>
  <si>
    <t>72500051 Raková u Konice Raková u Konice 116</t>
  </si>
  <si>
    <t>28112687 Rakovník Na Spravedlnosti 2772</t>
  </si>
  <si>
    <t>28281641 Rakovník Na Spravedlnosti 2747</t>
  </si>
  <si>
    <t>40172571 Rakovník Na Spravedlnosti 2782</t>
  </si>
  <si>
    <t>40913546 Rakovník Na Spravedlnosti 2739</t>
  </si>
  <si>
    <t>41717023 Rakovník Na Spravedlnosti 2755</t>
  </si>
  <si>
    <t>41841549 Rakovník Na Spravedlnosti 2751</t>
  </si>
  <si>
    <t>41841620 Rakovník Na Spravedlnosti 2759</t>
  </si>
  <si>
    <t>42789311 Rakovník Na Spravedlnosti 2756</t>
  </si>
  <si>
    <t>73323730 Rakovník Na Spravedlnosti 2777</t>
  </si>
  <si>
    <t>73581721 Rakovník Na Spravedlnosti 2748</t>
  </si>
  <si>
    <t>74428519 Rakovník Na Spravedlnosti 2781</t>
  </si>
  <si>
    <t>75102145 Rakovník Na Spravedlnosti 2758</t>
  </si>
  <si>
    <t>75628627 Rakovník Na Spravedlnosti 2784</t>
  </si>
  <si>
    <t>75719444 Rakovník Na Spravedlnosti 2790</t>
  </si>
  <si>
    <t>8650942 Rakovník Na Spravedlnosti 929</t>
  </si>
  <si>
    <t>10593390 Rakůvka Rakůvka 2</t>
  </si>
  <si>
    <t>10593403 Rakůvka Rakůvka 3</t>
  </si>
  <si>
    <t>10593411 Rakůvka Rakůvka 4</t>
  </si>
  <si>
    <t>10593420 Rakůvka Rakůvka 5</t>
  </si>
  <si>
    <t>10593438 Rakůvka Rakůvka 6</t>
  </si>
  <si>
    <t>10593446 Rakůvka Rakůvka 7</t>
  </si>
  <si>
    <t>10593454 Rakůvka Rakůvka 8</t>
  </si>
  <si>
    <t>10593462 Rakůvka Rakůvka 9</t>
  </si>
  <si>
    <t>10593471 Rakůvka Rakůvka 10</t>
  </si>
  <si>
    <t>10593489 Rakůvka Rakůvka 11</t>
  </si>
  <si>
    <t>10593497 Rakůvka Rakůvka 12</t>
  </si>
  <si>
    <t>10593501 Rakůvka Rakůvka 14</t>
  </si>
  <si>
    <t>10593519 Rakůvka Rakůvka 15</t>
  </si>
  <si>
    <t>10593527 Rakůvka Rakůvka 16</t>
  </si>
  <si>
    <t>10593535 Rakůvka Rakůvka 17</t>
  </si>
  <si>
    <t>10593543 Rakůvka Rakůvka 18</t>
  </si>
  <si>
    <t>10593551 Rakůvka Rakůvka 19</t>
  </si>
  <si>
    <t>10593560 Rakůvka Rakůvka 20</t>
  </si>
  <si>
    <t>10593578 Rakůvka Rakůvka 21</t>
  </si>
  <si>
    <t>10593586 Rakůvka Rakůvka 22</t>
  </si>
  <si>
    <t>10593594 Rakůvka Rakůvka 23</t>
  </si>
  <si>
    <t>10593608 Rakůvka Rakůvka 24</t>
  </si>
  <si>
    <t>10593616 Rakůvka Rakůvka 25</t>
  </si>
  <si>
    <t>10593632 Rakůvka Rakůvka 27</t>
  </si>
  <si>
    <t>10593641 Rakůvka Rakůvka 28</t>
  </si>
  <si>
    <t>10593667 Rakůvka Rakůvka 30</t>
  </si>
  <si>
    <t>10593675 Rakůvka Rakůvka 31</t>
  </si>
  <si>
    <t>10593683 Rakůvka Rakůvka 32</t>
  </si>
  <si>
    <t>10593691 Rakůvka Rakůvka 33</t>
  </si>
  <si>
    <t>10593705 Rakůvka Rakůvka 34</t>
  </si>
  <si>
    <t>10593713 Rakůvka Rakůvka 35</t>
  </si>
  <si>
    <t>10593721 Rakůvka Rakůvka 36</t>
  </si>
  <si>
    <t>10593730 Rakůvka Rakůvka 37</t>
  </si>
  <si>
    <t>10593748 Rakůvka Rakůvka 38</t>
  </si>
  <si>
    <t>10593756 Rakůvka Rakůvka 39</t>
  </si>
  <si>
    <t>10593764 Rakůvka Rakůvka 40</t>
  </si>
  <si>
    <t>10593772 Rakůvka Rakůvka 41</t>
  </si>
  <si>
    <t>10593781 Rakůvka Rakůvka 42</t>
  </si>
  <si>
    <t>42378354 Rakůvka Rakůvka 26</t>
  </si>
  <si>
    <t>27686183 Velké Losiny Ludvíkov 670</t>
  </si>
  <si>
    <t>40486010 Velké Losiny Ludvíkov 688</t>
  </si>
  <si>
    <t>42767831 Velké Losiny Ludvíkov 699</t>
  </si>
  <si>
    <t>75705923 Velké Losiny Ludvíkov 718</t>
  </si>
  <si>
    <t>8070709 Velké Losiny Ludvíkov 492</t>
  </si>
  <si>
    <t>8070717 Velké Losiny Ludvíkov 493</t>
  </si>
  <si>
    <t>8070725 Velké Losiny Ludvíkov 494</t>
  </si>
  <si>
    <t>8070741 Velké Losiny Ludvíkov 602</t>
  </si>
  <si>
    <t>8070750 Velké Losiny Ludvíkov 603</t>
  </si>
  <si>
    <t>8070768 Velké Losiny Ludvíkov 604</t>
  </si>
  <si>
    <t>8070776 Velké Losiny Ludvíkov 605</t>
  </si>
  <si>
    <t>8070784 Velké Losiny Ludvíkov 606</t>
  </si>
  <si>
    <t>14932431 Raspenava Peklo 401</t>
  </si>
  <si>
    <t>14932440 Raspenava Peklo 402</t>
  </si>
  <si>
    <t>14932466 Raspenava Peklo 404</t>
  </si>
  <si>
    <t>14932474 Raspenava Peklo 405</t>
  </si>
  <si>
    <t>14932482 Raspenava Peklo 406</t>
  </si>
  <si>
    <t>14932491 Raspenava Peklo 407</t>
  </si>
  <si>
    <t>14932504 Raspenava Peklo 408</t>
  </si>
  <si>
    <t>14932512 Raspenava Peklo 409</t>
  </si>
  <si>
    <t>14932547 Raspenava Peklo 412</t>
  </si>
  <si>
    <t>14932555 Raspenava Peklo 413</t>
  </si>
  <si>
    <t>14932571 Raspenava Peklo 415</t>
  </si>
  <si>
    <t>26893533 Raspenava Raspenava 395</t>
  </si>
  <si>
    <t>73040851 Raspenava Peklo 328</t>
  </si>
  <si>
    <t>15343901 Raškovice Raškovice 94</t>
  </si>
  <si>
    <t>15343944 Raškovice Raškovice 98</t>
  </si>
  <si>
    <t>15344088 Raškovice Raškovice 112</t>
  </si>
  <si>
    <t>15344291 Raškovice Raškovice 133</t>
  </si>
  <si>
    <t>15344592 Raškovice Raškovice 163</t>
  </si>
  <si>
    <t>15344649 Raškovice Raškovice 168</t>
  </si>
  <si>
    <t>15344754 Raškovice Raškovice 179</t>
  </si>
  <si>
    <t>15344886 Raškovice Raškovice 192</t>
  </si>
  <si>
    <t>15344916 Raškovice Raškovice 195</t>
  </si>
  <si>
    <t>15345378 Raškovice Raškovice 242</t>
  </si>
  <si>
    <t>15345891 Raškovice Raškovice 294</t>
  </si>
  <si>
    <t>15345904 Raškovice Raškovice 295</t>
  </si>
  <si>
    <t>15345912 Raškovice Raškovice 296</t>
  </si>
  <si>
    <t>15346099 Raškovice Raškovice 314</t>
  </si>
  <si>
    <t>15346358 Raškovice Raškovice 340</t>
  </si>
  <si>
    <t>15346463 Raškovice Raškovice 351</t>
  </si>
  <si>
    <t>15346510 Raškovice Raškovice 356</t>
  </si>
  <si>
    <t>15346536 Raškovice Raškovice 358</t>
  </si>
  <si>
    <t>15346633 Raškovice Raškovice 368</t>
  </si>
  <si>
    <t>15347206 Raškovice Raškovice 435</t>
  </si>
  <si>
    <t>25503936 Raškovice Raškovice 418</t>
  </si>
  <si>
    <t>25766015 Raškovice Raškovice 445</t>
  </si>
  <si>
    <t>25894811 Raškovice Raškovice 447</t>
  </si>
  <si>
    <t>40659062 Raškovice Raškovice 508</t>
  </si>
  <si>
    <t>40670007 Raškovice Raškovice 511</t>
  </si>
  <si>
    <t>74564889 Raškovice Raškovice 562</t>
  </si>
  <si>
    <t>77981537 Raškovice Raškovice 594</t>
  </si>
  <si>
    <t>15343731 Raškovice Raškovice 77</t>
  </si>
  <si>
    <t>15343774 Raškovice Raškovice 81</t>
  </si>
  <si>
    <t>15343791 Raškovice Raškovice 83</t>
  </si>
  <si>
    <t>15343804 Raškovice Raškovice 84</t>
  </si>
  <si>
    <t>15343847 Raškovice Raškovice 88</t>
  </si>
  <si>
    <t>15343855 Raškovice Raškovice 89</t>
  </si>
  <si>
    <t>15344029 Raškovice Raškovice 106</t>
  </si>
  <si>
    <t>15344070 Raškovice Raškovice 111</t>
  </si>
  <si>
    <t>15344100 Raškovice Raškovice 114</t>
  </si>
  <si>
    <t>15344215 Raškovice Raškovice 125</t>
  </si>
  <si>
    <t>15344240 Raškovice Raškovice 128</t>
  </si>
  <si>
    <t>15344282 Raškovice Raškovice 132</t>
  </si>
  <si>
    <t>15344304 Raškovice Raškovice 134</t>
  </si>
  <si>
    <t>15344312 Raškovice Raškovice 135</t>
  </si>
  <si>
    <t>15344347 Raškovice Raškovice 138</t>
  </si>
  <si>
    <t>15344363 Raškovice Raškovice 140</t>
  </si>
  <si>
    <t>15344371 Raškovice Raškovice 141</t>
  </si>
  <si>
    <t>15344509 Raškovice Raškovice 154</t>
  </si>
  <si>
    <t>15344533 Raškovice Raškovice 157</t>
  </si>
  <si>
    <t>15344576 Raškovice Raškovice 161</t>
  </si>
  <si>
    <t>15344720 Raškovice Raškovice 176</t>
  </si>
  <si>
    <t>15344789 Raškovice Raškovice 182</t>
  </si>
  <si>
    <t>15344835 Raškovice Raškovice 187</t>
  </si>
  <si>
    <t>15344894 Raškovice Raškovice 193</t>
  </si>
  <si>
    <t>15345076 Raškovice Raškovice 211</t>
  </si>
  <si>
    <t>15345181 Raškovice Raškovice 222</t>
  </si>
  <si>
    <t>15345190 Raškovice Raškovice 223</t>
  </si>
  <si>
    <t>15345548 Raškovice Raškovice 259</t>
  </si>
  <si>
    <t>15345734 Raškovice Raškovice 278</t>
  </si>
  <si>
    <t>15345874 Raškovice Raškovice 292</t>
  </si>
  <si>
    <t>15345947 Raškovice Raškovice 299</t>
  </si>
  <si>
    <t>15345955 Raškovice Raškovice 300</t>
  </si>
  <si>
    <t>15346595 Raškovice Raškovice 364</t>
  </si>
  <si>
    <t>15346676 Raškovice Raškovice 372</t>
  </si>
  <si>
    <t>15347541 Raškovice Raškovice 505</t>
  </si>
  <si>
    <t>27097234 Raškovice Raškovice 490</t>
  </si>
  <si>
    <t>27950336 Raškovice Raškovice 495</t>
  </si>
  <si>
    <t>40667294 Raškovice Raškovice 513</t>
  </si>
  <si>
    <t>72453982 Raškovice Raškovice 547</t>
  </si>
  <si>
    <t>73246999 Raškovice Raškovice 548</t>
  </si>
  <si>
    <t>77968344 Raškovice Raškovice 593</t>
  </si>
  <si>
    <t>19971109 Temelín Knín 14</t>
  </si>
  <si>
    <t>19971117 Temelín Knín 15</t>
  </si>
  <si>
    <t>19971125 Temelín Knín 29</t>
  </si>
  <si>
    <t>26816440 Temelín Knín 17</t>
  </si>
  <si>
    <t>6675140 Rataje Kozín 1</t>
  </si>
  <si>
    <t>6675158 Rataje Kozín 2</t>
  </si>
  <si>
    <t>6675166 Rataje Kozín 3</t>
  </si>
  <si>
    <t>6675174 Rataje Kozín 5</t>
  </si>
  <si>
    <t>6675182 Rataje Kozín 8</t>
  </si>
  <si>
    <t>6675191 Rataje Kozín 9</t>
  </si>
  <si>
    <t>6675204 Rataje Kozín 10</t>
  </si>
  <si>
    <t>6675212 Rataje Kozín 11</t>
  </si>
  <si>
    <t>11495201 Rataje nad Sázavou Mirošovice 1</t>
  </si>
  <si>
    <t>11495219 Rataje nad Sázavou Mirošovice 2</t>
  </si>
  <si>
    <t>11495227 Rataje nad Sázavou Mirošovice 3</t>
  </si>
  <si>
    <t>11495235 Rataje nad Sázavou Mirošovice 4</t>
  </si>
  <si>
    <t>11495243 Rataje nad Sázavou Mirošovice 6</t>
  </si>
  <si>
    <t>11495251 Rataje nad Sázavou Mirošovice 8</t>
  </si>
  <si>
    <t>11495260 Rataje nad Sázavou Mirošovice 9</t>
  </si>
  <si>
    <t>11495286 Rataje nad Sázavou Mirošovice 11</t>
  </si>
  <si>
    <t>11495332 Rataje nad Sázavou Mirošovice 17</t>
  </si>
  <si>
    <t>11495341 Rataje nad Sázavou Mirošovice 18</t>
  </si>
  <si>
    <t>11495359 Rataje nad Sázavou Mirošovice 20</t>
  </si>
  <si>
    <t>11495367 Rataje nad Sázavou Mirošovice 21</t>
  </si>
  <si>
    <t>11495383 Rataje nad Sázavou Mirošovice 25</t>
  </si>
  <si>
    <t>11495405 Rataje nad Sázavou Mirošovice 29</t>
  </si>
  <si>
    <t>11495413 Rataje nad Sázavou Mirošovice 30</t>
  </si>
  <si>
    <t>11495430 Rataje nad Sázavou Mirošovice 33</t>
  </si>
  <si>
    <t>11495448 Rataje nad Sázavou Mirošovice 34</t>
  </si>
  <si>
    <t>11495456 Rataje nad Sázavou Mirošovice 35</t>
  </si>
  <si>
    <t>11495472 Rataje nad Sázavou Mirošovice 37</t>
  </si>
  <si>
    <t>11495481 Rataje nad Sázavou Mirošovice 38</t>
  </si>
  <si>
    <t>11495502 Rataje nad Sázavou Mirošovice 40</t>
  </si>
  <si>
    <t>11495511 Rataje nad Sázavou Mirošovice 41</t>
  </si>
  <si>
    <t>11495537 Rataje nad Sázavou Mirošovice 43</t>
  </si>
  <si>
    <t>11495553 Rataje nad Sázavou Mirošovice 45</t>
  </si>
  <si>
    <t>11495626 Rataje nad Sázavou Mirošovice 52</t>
  </si>
  <si>
    <t>11495707 Rataje nad Sázavou Mirošovice 61</t>
  </si>
  <si>
    <t>11495723 Rataje nad Sázavou Mirošovice 63</t>
  </si>
  <si>
    <t>30877911 Rataje nad Sázavou Mirošovice 66</t>
  </si>
  <si>
    <t>30877920 Rataje nad Sázavou Mirošovice 68</t>
  </si>
  <si>
    <t>366960 Chyšky Branišovice 1</t>
  </si>
  <si>
    <t>366978 Chyšky Branišovice 2</t>
  </si>
  <si>
    <t>366986 Chyšky Branišovice 3</t>
  </si>
  <si>
    <t>367001 Chyšky Branišovice 5</t>
  </si>
  <si>
    <t>367010 Chyšky Branišovice 6</t>
  </si>
  <si>
    <t>367028 Chyšky Branišovice 7</t>
  </si>
  <si>
    <t>367036 Chyšky Branišovice 8</t>
  </si>
  <si>
    <t>367044 Chyšky Branišovice 11</t>
  </si>
  <si>
    <t>367061 Chyšky Branišovice 14</t>
  </si>
  <si>
    <t>367095 Chyšky Branišovice 17</t>
  </si>
  <si>
    <t>74365398 Chyšky Branišovice 23</t>
  </si>
  <si>
    <t>26302411 Chyšky Hněvanice 29</t>
  </si>
  <si>
    <t>27063674 Chyšky Hněvanice 30</t>
  </si>
  <si>
    <t>367133 Chyšky Hněvanice 1</t>
  </si>
  <si>
    <t>367150 Chyšky Hněvanice 3</t>
  </si>
  <si>
    <t>367168 Chyšky Hněvanice 4</t>
  </si>
  <si>
    <t>367176 Chyšky Hněvanice 5</t>
  </si>
  <si>
    <t>367184 Chyšky Hněvanice 6</t>
  </si>
  <si>
    <t>367192 Chyšky Hněvanice 7</t>
  </si>
  <si>
    <t>367214 Chyšky Hněvanice 9</t>
  </si>
  <si>
    <t>367222 Chyšky Hněvanice 10</t>
  </si>
  <si>
    <t>367231 Chyšky Hněvanice 11</t>
  </si>
  <si>
    <t>367249 Chyšky Hněvanice 12</t>
  </si>
  <si>
    <t>367257 Chyšky Hněvanice 13</t>
  </si>
  <si>
    <t>367265 Chyšky Hněvanice 14</t>
  </si>
  <si>
    <t>367273 Chyšky Hněvanice 15</t>
  </si>
  <si>
    <t>367281 Chyšky Hněvanice 16</t>
  </si>
  <si>
    <t>367303 Chyšky Hněvanice 18</t>
  </si>
  <si>
    <t>367311 Chyšky Hněvanice 19</t>
  </si>
  <si>
    <t>367320 Chyšky Hněvanice 20</t>
  </si>
  <si>
    <t>367338 Chyšky Hněvanice 21</t>
  </si>
  <si>
    <t>367346 Chyšky Hněvanice 22</t>
  </si>
  <si>
    <t>367371 Chyšky Hněvanice 25</t>
  </si>
  <si>
    <t>367397 Chyšky Hněvanice 27</t>
  </si>
  <si>
    <t>40108856 Chyšky Branišovice 25</t>
  </si>
  <si>
    <t>40363112 Chyšky Hněvanice 31</t>
  </si>
  <si>
    <t>71124292 Chyšky Hněvanice 32</t>
  </si>
  <si>
    <t>20038160 Temelín Křtěnov 24</t>
  </si>
  <si>
    <t>367419 Chyšky Nálesí 1</t>
  </si>
  <si>
    <t>367427 Chyšky Nálesí 2</t>
  </si>
  <si>
    <t>367435 Chyšky Nálesí 3</t>
  </si>
  <si>
    <t>367443 Chyšky Nálesí 4</t>
  </si>
  <si>
    <t>367451 Chyšky Nálesí 5</t>
  </si>
  <si>
    <t>367478 Chyšky Nálesí 8</t>
  </si>
  <si>
    <t>367486 Chyšky Nálesí 9</t>
  </si>
  <si>
    <t>367494 Chyšky Nálesí 10</t>
  </si>
  <si>
    <t>367508 Chyšky Nálesí 11</t>
  </si>
  <si>
    <t>367516 Chyšky Nálesí 12</t>
  </si>
  <si>
    <t>367524 Chyšky Nálesí 17</t>
  </si>
  <si>
    <t>367541 Chyšky Nálesí 41</t>
  </si>
  <si>
    <t>367559 Chyšky Nálesí 42</t>
  </si>
  <si>
    <t>367567 Chyšky Nálesí 43</t>
  </si>
  <si>
    <t>367575 Chyšky Nálesí 44</t>
  </si>
  <si>
    <t>367583 Chyšky Nálesí 45</t>
  </si>
  <si>
    <t>367591 Chyšky Nálesí 46</t>
  </si>
  <si>
    <t>40108864 Chyšky Ratiboř 41</t>
  </si>
  <si>
    <t>40108902 Chyšky Ratiboř 45</t>
  </si>
  <si>
    <t>40108911 Chyšky Ratiboř 46</t>
  </si>
  <si>
    <t>40108929 Chyšky Ratiboř 51</t>
  </si>
  <si>
    <t>31001238 Chyšky Ratibořec 4</t>
  </si>
  <si>
    <t>367613 Chyšky Ratiboř 1</t>
  </si>
  <si>
    <t>367648 Chyšky Ratiboř 4</t>
  </si>
  <si>
    <t>367656 Chyšky Ratiboř 5</t>
  </si>
  <si>
    <t>367681 Chyšky Ratiboř 8</t>
  </si>
  <si>
    <t>367699 Chyšky Ratiboř 9</t>
  </si>
  <si>
    <t>367702 Chyšky Ratiboř 10</t>
  </si>
  <si>
    <t>367711 Chyšky Ratiboř 11</t>
  </si>
  <si>
    <t>367737 Chyšky Ratiboř 13</t>
  </si>
  <si>
    <t>367745 Chyšky Ratiboř 14</t>
  </si>
  <si>
    <t>367761 Chyšky Ratiboř 16</t>
  </si>
  <si>
    <t>367788 Chyšky Ratiboř 18</t>
  </si>
  <si>
    <t>367818 Chyšky Ratiboř 21</t>
  </si>
  <si>
    <t>367842 Chyšky Ratiboř 24</t>
  </si>
  <si>
    <t>367851 Chyšky Ratiboř 25</t>
  </si>
  <si>
    <t>367877 Chyšky Ratiboř 27</t>
  </si>
  <si>
    <t>367885 Chyšky Ratiboř 28</t>
  </si>
  <si>
    <t>367893 Chyšky Ratiboř 29</t>
  </si>
  <si>
    <t>367907 Chyšky Ratiboř 30</t>
  </si>
  <si>
    <t>367915 Chyšky Ratiboř 31</t>
  </si>
  <si>
    <t>367923 Chyšky Ratiboř 32</t>
  </si>
  <si>
    <t>367931 Chyšky Ratiboř 33</t>
  </si>
  <si>
    <t>367974 Chyšky Ratiboř 37</t>
  </si>
  <si>
    <t>367982 Chyšky Ratiboř 38</t>
  </si>
  <si>
    <t>368016 Chyšky Ratiboř 47</t>
  </si>
  <si>
    <t>368024 Chyšky Ratiboř 48</t>
  </si>
  <si>
    <t>368032 Chyšky Ratiboř 49</t>
  </si>
  <si>
    <t>368075 Chyšky Ratiboř 54</t>
  </si>
  <si>
    <t>368083 Chyšky Ratiboř 55</t>
  </si>
  <si>
    <t>368571 Chyšky Ratibořec 1</t>
  </si>
  <si>
    <t>368580 Chyšky Ratibořec 2</t>
  </si>
  <si>
    <t>368598 Chyšky Ratibořec 3</t>
  </si>
  <si>
    <t>368601 Chyšky Ratibořec 5</t>
  </si>
  <si>
    <t>368610 Chyšky Ratibořec 6</t>
  </si>
  <si>
    <t>30878233 Chyšky Branišovice 21</t>
  </si>
  <si>
    <t>368121 Chyšky Záluží 1</t>
  </si>
  <si>
    <t>368130 Chyšky Záluží 2</t>
  </si>
  <si>
    <t>368156 Chyšky Záluží 4</t>
  </si>
  <si>
    <t>368181 Chyšky Záluží 7</t>
  </si>
  <si>
    <t>368202 Chyšky Záluží 10</t>
  </si>
  <si>
    <t>368211 Chyšky Záluží 11</t>
  </si>
  <si>
    <t>368229 Chyšky Záluží 12</t>
  </si>
  <si>
    <t>368253 Chyšky Záluží 15</t>
  </si>
  <si>
    <t>368261 Chyšky Záluží 16</t>
  </si>
  <si>
    <t>368270 Chyšky Záluží 18</t>
  </si>
  <si>
    <t>6676073 Ratibořské Hory Malenín 1</t>
  </si>
  <si>
    <t>6676081 Ratibořské Hory Malenín 2</t>
  </si>
  <si>
    <t>6676090 Ratibořské Hory Malenín 3</t>
  </si>
  <si>
    <t>6676103 Ratibořské Hory Malenín 4</t>
  </si>
  <si>
    <t>6676111 Ratibořské Hory Malenín 5</t>
  </si>
  <si>
    <t>6676120 Ratibořské Hory Malenín 6</t>
  </si>
  <si>
    <t>6676138 Ratibořské Hory Malenín 7</t>
  </si>
  <si>
    <t>26816458 Temelín Podhájí 20</t>
  </si>
  <si>
    <t>30695350 Temelín Podhájí 16</t>
  </si>
  <si>
    <t>27875938 Střítež Střítež 4</t>
  </si>
  <si>
    <t>40109046 Střítež Střítež 20</t>
  </si>
  <si>
    <t>41498747 Střítež Střítež 17</t>
  </si>
  <si>
    <t>8735018 Střítež Střítež 2</t>
  </si>
  <si>
    <t>8735042 Střítež Střítež 6</t>
  </si>
  <si>
    <t>8735051 Střítež Střítež 7</t>
  </si>
  <si>
    <t>8735069 Střítež Střítež 8</t>
  </si>
  <si>
    <t>8735077 Střítež Střítež 9</t>
  </si>
  <si>
    <t>8735085 Střítež Střítež 10</t>
  </si>
  <si>
    <t>8735093 Střítež Střítež 11</t>
  </si>
  <si>
    <t>8735131 Střítež Střítež 16</t>
  </si>
  <si>
    <t>8735158 Střítež Střítež 19</t>
  </si>
  <si>
    <t>8735174 Střítež Střítež 21</t>
  </si>
  <si>
    <t>8735182 Střítež Střítež 23</t>
  </si>
  <si>
    <t>8735191 Střítež Střítež 24</t>
  </si>
  <si>
    <t>8735212 Střítež Střítež 26</t>
  </si>
  <si>
    <t>8735221 Střítež Střítež 27</t>
  </si>
  <si>
    <t>8735239 Střítež Střítež 28</t>
  </si>
  <si>
    <t>8735255 Střítež Střítež 30</t>
  </si>
  <si>
    <t>8735271 Střítež Střítež 32</t>
  </si>
  <si>
    <t>27868800 Rejchartice Rejchartice 97</t>
  </si>
  <si>
    <t>28089481 Rejchartice Rejchartice 98</t>
  </si>
  <si>
    <t>8070806 Rejchartice Rejchartice 1</t>
  </si>
  <si>
    <t>8070814 Rejchartice Rejchartice 11</t>
  </si>
  <si>
    <t>8070822 Rejchartice Rejchartice 13</t>
  </si>
  <si>
    <t>8070831 Rejchartice Rejchartice 14</t>
  </si>
  <si>
    <t>8070849 Rejchartice Rejchartice 15</t>
  </si>
  <si>
    <t>8070857 Rejchartice Rejchartice 17</t>
  </si>
  <si>
    <t>8070865 Rejchartice Rejchartice 19</t>
  </si>
  <si>
    <t>8070873 Rejchartice Rejchartice 20</t>
  </si>
  <si>
    <t>8070881 Rejchartice Rejchartice 21</t>
  </si>
  <si>
    <t>8070890 Rejchartice Rejchartice 23</t>
  </si>
  <si>
    <t>8070903 Rejchartice Rejchartice 34</t>
  </si>
  <si>
    <t>8070911 Rejchartice Rejchartice 35</t>
  </si>
  <si>
    <t>8070920 Rejchartice Rejchartice 37</t>
  </si>
  <si>
    <t>8070938 Rejchartice Rejchartice 39</t>
  </si>
  <si>
    <t>8070946 Rejchartice Rejchartice 40</t>
  </si>
  <si>
    <t>8070954 Rejchartice Rejchartice 41</t>
  </si>
  <si>
    <t>8070962 Rejchartice Rejchartice 42</t>
  </si>
  <si>
    <t>8070971 Rejchartice Rejchartice 44</t>
  </si>
  <si>
    <t>8070997 Rejchartice Rejchartice 52</t>
  </si>
  <si>
    <t>8071004 Rejchartice Rejchartice 53</t>
  </si>
  <si>
    <t>8071012 Rejchartice Rejchartice 54</t>
  </si>
  <si>
    <t>8071021 Rejchartice Rejchartice 55</t>
  </si>
  <si>
    <t>8071039 Rejchartice Rejchartice 56</t>
  </si>
  <si>
    <t>8071047 Rejchartice Rejchartice 57</t>
  </si>
  <si>
    <t>8071055 Rejchartice Rejchartice 58</t>
  </si>
  <si>
    <t>8071063 Rejchartice Rejchartice 60</t>
  </si>
  <si>
    <t>8071071 Rejchartice Rejchartice 61</t>
  </si>
  <si>
    <t>8071080 Rejchartice Rejchartice 62</t>
  </si>
  <si>
    <t>8071098 Rejchartice Rejchartice 64</t>
  </si>
  <si>
    <t>8071101 Rejchartice Rejchartice 66</t>
  </si>
  <si>
    <t>8071110 Rejchartice Rejchartice 67</t>
  </si>
  <si>
    <t>8071136 Rejchartice Rejchartice 69</t>
  </si>
  <si>
    <t>8071144 Rejchartice Rejchartice 70</t>
  </si>
  <si>
    <t>8071152 Rejchartice Rejchartice 71</t>
  </si>
  <si>
    <t>8071161 Rejchartice Rejchartice 72</t>
  </si>
  <si>
    <t>8071179 Rejchartice Rejchartice 73</t>
  </si>
  <si>
    <t>8071187 Rejchartice Rejchartice 75</t>
  </si>
  <si>
    <t>8071195 Rejchartice Rejchartice 78</t>
  </si>
  <si>
    <t>8071209 Rejchartice Rejchartice 81</t>
  </si>
  <si>
    <t>8071217 Rejchartice Rejchartice 84</t>
  </si>
  <si>
    <t>8071225 Rejchartice Rejchartice 88</t>
  </si>
  <si>
    <t>8071233 Rejchartice Rejchartice 90</t>
  </si>
  <si>
    <t>8071241 Rejchartice Rejchartice 91</t>
  </si>
  <si>
    <t>8071250 Rejchartice Rejchartice 92</t>
  </si>
  <si>
    <t>8071268 Rejchartice Rejchartice 93</t>
  </si>
  <si>
    <t>8071276 Rejchartice Rejchartice 94</t>
  </si>
  <si>
    <t>8071284 Rejchartice Rejchartice 95</t>
  </si>
  <si>
    <t>8071292 Rejchartice Rejchartice 96</t>
  </si>
  <si>
    <t>8071331 Rejchartice Rejchartice 4</t>
  </si>
  <si>
    <t>22953566 Jince Rejkovice 1</t>
  </si>
  <si>
    <t>22953574 Jince Rejkovice 2</t>
  </si>
  <si>
    <t>22953582 Jince Rejkovice 3</t>
  </si>
  <si>
    <t>22953591 Jince Rejkovice 4</t>
  </si>
  <si>
    <t>22953604 Jince Rejkovice 5</t>
  </si>
  <si>
    <t>22953612 Jince Rejkovice 6</t>
  </si>
  <si>
    <t>22953621 Jince Rejkovice 7</t>
  </si>
  <si>
    <t>22953639 Jince Rejkovice 8</t>
  </si>
  <si>
    <t>22953647 Jince Rejkovice 9</t>
  </si>
  <si>
    <t>22953655 Jince Rejkovice 10</t>
  </si>
  <si>
    <t>22953663 Jince Rejkovice 11</t>
  </si>
  <si>
    <t>22953671 Jince Rejkovice 12</t>
  </si>
  <si>
    <t>22953680 Jince Rejkovice 13</t>
  </si>
  <si>
    <t>22953698 Jince Rejkovice 14</t>
  </si>
  <si>
    <t>22953710 Jince Rejkovice 16</t>
  </si>
  <si>
    <t>22953728 Jince Rejkovice 17</t>
  </si>
  <si>
    <t>22953736 Jince Rejkovice 18</t>
  </si>
  <si>
    <t>22953744 Jince Rejkovice 19</t>
  </si>
  <si>
    <t>22953752 Jince Rejkovice 20</t>
  </si>
  <si>
    <t>22953761 Jince Rejkovice 21</t>
  </si>
  <si>
    <t>22953779 Jince Rejkovice 22</t>
  </si>
  <si>
    <t>22953787 Jince Rejkovice 23</t>
  </si>
  <si>
    <t>22953795 Jince Rejkovice 24</t>
  </si>
  <si>
    <t>22953809 Jince Rejkovice 25</t>
  </si>
  <si>
    <t>22953817 Jince Rejkovice 26</t>
  </si>
  <si>
    <t>22953825 Jince Rejkovice 27</t>
  </si>
  <si>
    <t>22953833 Jince Rejkovice 28</t>
  </si>
  <si>
    <t>22953841 Jince Rejkovice 29</t>
  </si>
  <si>
    <t>22953850 Jince Rejkovice 31</t>
  </si>
  <si>
    <t>22953868 Jince Rejkovice 32</t>
  </si>
  <si>
    <t>22953876 Jince Rejkovice 33</t>
  </si>
  <si>
    <t>22953906 Jince Rejkovice 36</t>
  </si>
  <si>
    <t>22953914 Jince Rejkovice 37</t>
  </si>
  <si>
    <t>22953922 Jince Rejkovice 38</t>
  </si>
  <si>
    <t>22953931 Jince Rejkovice 39</t>
  </si>
  <si>
    <t>22953949 Jince Rejkovice 40</t>
  </si>
  <si>
    <t>22953957 Jince Rejkovice 41</t>
  </si>
  <si>
    <t>22953965 Jince Rejkovice 42</t>
  </si>
  <si>
    <t>22953973 Jince Rejkovice 43</t>
  </si>
  <si>
    <t>22953981 Jince Rejkovice 44</t>
  </si>
  <si>
    <t>22953990 Jince Rejkovice 45</t>
  </si>
  <si>
    <t>22954007 Jince Rejkovice 46</t>
  </si>
  <si>
    <t>22954015 Jince Rejkovice 47</t>
  </si>
  <si>
    <t>22954031 Jince Rejkovice 52</t>
  </si>
  <si>
    <t>25716123 Jince Rejkovice 30</t>
  </si>
  <si>
    <t>25875256 Jince Rejkovice 48</t>
  </si>
  <si>
    <t>26408503 Jince Rejkovice 49</t>
  </si>
  <si>
    <t>27724107 Jince Rejkovice 50</t>
  </si>
  <si>
    <t>74196464 Jince Rejkovice 51</t>
  </si>
  <si>
    <t>77785606 Jince Rejkovice 53</t>
  </si>
  <si>
    <t>10887202 Rešice Rešice 153</t>
  </si>
  <si>
    <t>10887211 Rešice Rešice 155</t>
  </si>
  <si>
    <t>10887229 Rešice Rešice 156</t>
  </si>
  <si>
    <t>10887237 Rešice Rešice 157</t>
  </si>
  <si>
    <t>10887245 Rešice Rešice 158</t>
  </si>
  <si>
    <t>10887253 Rešice Rešice 159</t>
  </si>
  <si>
    <t>10887261 Rešice Rešice 161</t>
  </si>
  <si>
    <t>10887270 Rešice Rešice 162</t>
  </si>
  <si>
    <t>10887288 Rešice Rešice 163</t>
  </si>
  <si>
    <t>10887300 Rešice Rešice 165</t>
  </si>
  <si>
    <t>10887318 Rešice Rešice 166</t>
  </si>
  <si>
    <t>10887334 Rešice Rešice 168</t>
  </si>
  <si>
    <t>10887351 Rešice Rešice 170</t>
  </si>
  <si>
    <t>10887369 Rešice Rešice 171</t>
  </si>
  <si>
    <t>10887377 Rešice Rešice 172</t>
  </si>
  <si>
    <t>25064924 Rešice Rešice 167</t>
  </si>
  <si>
    <t>10885773 Rešice Rešice 1</t>
  </si>
  <si>
    <t>10885781 Rešice Rešice 2</t>
  </si>
  <si>
    <t>10885790 Rešice Rešice 3</t>
  </si>
  <si>
    <t>10885803 Rešice Rešice 4</t>
  </si>
  <si>
    <t>10885838 Rešice Rešice 7</t>
  </si>
  <si>
    <t>10885862 Rešice Rešice 10</t>
  </si>
  <si>
    <t>10885889 Rešice Rešice 12</t>
  </si>
  <si>
    <t>10885897 Rešice Rešice 13</t>
  </si>
  <si>
    <t>10885901 Rešice Rešice 14</t>
  </si>
  <si>
    <t>10885919 Rešice Rešice 15</t>
  </si>
  <si>
    <t>10885927 Rešice Rešice 16</t>
  </si>
  <si>
    <t>10885935 Rešice Rešice 17</t>
  </si>
  <si>
    <t>10885943 Rešice Rešice 18</t>
  </si>
  <si>
    <t>10885951 Rešice Rešice 19</t>
  </si>
  <si>
    <t>10885960 Rešice Rešice 20</t>
  </si>
  <si>
    <t>10885978 Rešice Rešice 21</t>
  </si>
  <si>
    <t>10885986 Rešice Rešice 22</t>
  </si>
  <si>
    <t>10885994 Rešice Rešice 23</t>
  </si>
  <si>
    <t>10886001 Rešice Rešice 24</t>
  </si>
  <si>
    <t>10886010 Rešice Rešice 25</t>
  </si>
  <si>
    <t>10886028 Rešice Rešice 26</t>
  </si>
  <si>
    <t>10886036 Rešice Rešice 27</t>
  </si>
  <si>
    <t>10886044 Rešice Rešice 28</t>
  </si>
  <si>
    <t>10886052 Rešice Rešice 29</t>
  </si>
  <si>
    <t>10886079 Rešice Rešice 31</t>
  </si>
  <si>
    <t>10886087 Rešice Rešice 32</t>
  </si>
  <si>
    <t>10886095 Rešice Rešice 33</t>
  </si>
  <si>
    <t>10886109 Rešice Rešice 34</t>
  </si>
  <si>
    <t>10886117 Rešice Rešice 35</t>
  </si>
  <si>
    <t>10886125 Rešice Rešice 36</t>
  </si>
  <si>
    <t>10886133 Rešice Rešice 37</t>
  </si>
  <si>
    <t>10886141 Rešice Rešice 38</t>
  </si>
  <si>
    <t>10886150 Rešice Rešice 39</t>
  </si>
  <si>
    <t>10886168 Rešice Rešice 40</t>
  </si>
  <si>
    <t>10886176 Rešice Rešice 41</t>
  </si>
  <si>
    <t>10886184 Rešice Rešice 42</t>
  </si>
  <si>
    <t>10886192 Rešice Rešice 43</t>
  </si>
  <si>
    <t>10886214 Rešice Rešice 45</t>
  </si>
  <si>
    <t>10886222 Rešice Rešice 46</t>
  </si>
  <si>
    <t>10886231 Rešice Rešice 47</t>
  </si>
  <si>
    <t>10886249 Rešice Rešice 48</t>
  </si>
  <si>
    <t>10886257 Rešice Rešice 49</t>
  </si>
  <si>
    <t>10886265 Rešice Rešice 50</t>
  </si>
  <si>
    <t>10886273 Rešice Rešice 51</t>
  </si>
  <si>
    <t>10886290 Rešice Rešice 53</t>
  </si>
  <si>
    <t>10886303 Rešice Rešice 54</t>
  </si>
  <si>
    <t>10886311 Rešice Rešice 56</t>
  </si>
  <si>
    <t>10886320 Rešice Rešice 57</t>
  </si>
  <si>
    <t>10886338 Rešice Rešice 58</t>
  </si>
  <si>
    <t>10886354 Rešice Rešice 60</t>
  </si>
  <si>
    <t>10886362 Rešice Rešice 61</t>
  </si>
  <si>
    <t>10886371 Rešice Rešice 62</t>
  </si>
  <si>
    <t>10886397 Rešice Rešice 64</t>
  </si>
  <si>
    <t>10886401 Rešice Rešice 65</t>
  </si>
  <si>
    <t>10886419 Rešice Rešice 66</t>
  </si>
  <si>
    <t>10886427 Rešice Rešice 67</t>
  </si>
  <si>
    <t>10886435 Rešice Rešice 68</t>
  </si>
  <si>
    <t>10886443 Rešice Rešice 69</t>
  </si>
  <si>
    <t>10886451 Rešice Rešice 70</t>
  </si>
  <si>
    <t>10886460 Rešice Rešice 71</t>
  </si>
  <si>
    <t>10886478 Rešice Rešice 72</t>
  </si>
  <si>
    <t>10886486 Rešice Rešice 73</t>
  </si>
  <si>
    <t>10886494 Rešice Rešice 74</t>
  </si>
  <si>
    <t>10886508 Rešice Rešice 75</t>
  </si>
  <si>
    <t>10886516 Rešice Rešice 76</t>
  </si>
  <si>
    <t>10886524 Rešice Rešice 77</t>
  </si>
  <si>
    <t>10886532 Rešice Rešice 79</t>
  </si>
  <si>
    <t>10886559 Rešice Rešice 81</t>
  </si>
  <si>
    <t>10886567 Rešice Rešice 82</t>
  </si>
  <si>
    <t>10886575 Rešice Rešice 83</t>
  </si>
  <si>
    <t>10886583 Rešice Rešice 84</t>
  </si>
  <si>
    <t>10886591 Rešice Rešice 85</t>
  </si>
  <si>
    <t>10886621 Rešice Rešice 88</t>
  </si>
  <si>
    <t>10886630 Rešice Rešice 89</t>
  </si>
  <si>
    <t>10886648 Rešice Rešice 90</t>
  </si>
  <si>
    <t>10886656 Rešice Rešice 91</t>
  </si>
  <si>
    <t>10886664 Rešice Rešice 92</t>
  </si>
  <si>
    <t>10886681 Rešice Rešice 94</t>
  </si>
  <si>
    <t>10886699 Rešice Rešice 95</t>
  </si>
  <si>
    <t>10886702 Rešice Rešice 96</t>
  </si>
  <si>
    <t>10886729 Rešice Rešice 98</t>
  </si>
  <si>
    <t>10886737 Rešice Rešice 99</t>
  </si>
  <si>
    <t>10886745 Rešice Rešice 100</t>
  </si>
  <si>
    <t>10886753 Rešice Rešice 101</t>
  </si>
  <si>
    <t>10886770 Rešice Rešice 103</t>
  </si>
  <si>
    <t>10886788 Rešice Rešice 104</t>
  </si>
  <si>
    <t>10886800 Rešice Rešice 106</t>
  </si>
  <si>
    <t>10886818 Rešice Rešice 107</t>
  </si>
  <si>
    <t>10886826 Rešice Rešice 108</t>
  </si>
  <si>
    <t>10886834 Rešice Rešice 109</t>
  </si>
  <si>
    <t>10886851 Rešice Rešice 111</t>
  </si>
  <si>
    <t>10886869 Rešice Rešice 112</t>
  </si>
  <si>
    <t>10886885 Rešice Rešice 114</t>
  </si>
  <si>
    <t>10886893 Rešice Rešice 115</t>
  </si>
  <si>
    <t>10886907 Rešice Rešice 116</t>
  </si>
  <si>
    <t>10886915 Rešice Rešice 117</t>
  </si>
  <si>
    <t>10886923 Rešice Rešice 118</t>
  </si>
  <si>
    <t>10886940 Rešice Rešice 120</t>
  </si>
  <si>
    <t>10886958 Rešice Rešice 121</t>
  </si>
  <si>
    <t>10886966 Rešice Rešice 122</t>
  </si>
  <si>
    <t>10886974 Rešice Rešice 123</t>
  </si>
  <si>
    <t>10886982 Rešice Rešice 124</t>
  </si>
  <si>
    <t>10887008 Rešice Rešice 126</t>
  </si>
  <si>
    <t>10887016 Rešice Rešice 127</t>
  </si>
  <si>
    <t>10887024 Rešice Rešice 128</t>
  </si>
  <si>
    <t>10887032 Rešice Rešice 129</t>
  </si>
  <si>
    <t>10887041 Rešice Rešice 130</t>
  </si>
  <si>
    <t>10887059 Rešice Rešice 131</t>
  </si>
  <si>
    <t>10887067 Rešice Rešice 132</t>
  </si>
  <si>
    <t>10887075 Rešice Rešice 133</t>
  </si>
  <si>
    <t>10887091 Rešice Rešice 135</t>
  </si>
  <si>
    <t>10887121 Rešice Rešice 138</t>
  </si>
  <si>
    <t>10887130 Rešice Rešice 139</t>
  </si>
  <si>
    <t>10887148 Rešice Rešice 140</t>
  </si>
  <si>
    <t>10887164 Rešice Rešice 142</t>
  </si>
  <si>
    <t>25064916 Rešice Rešice 80</t>
  </si>
  <si>
    <t>25396137 Rešice Rešice 87</t>
  </si>
  <si>
    <t>40109127 Rešice Rešice 44</t>
  </si>
  <si>
    <t>40951294 Rešice Rešice 145</t>
  </si>
  <si>
    <t>41836880 Rešice Rešice 146</t>
  </si>
  <si>
    <t>72863862 Rešice Rešice 147</t>
  </si>
  <si>
    <t>20403887 Horní Město Rešov 1</t>
  </si>
  <si>
    <t>20403909 Horní Město Rešov 5</t>
  </si>
  <si>
    <t>20403917 Horní Město Rešov 10</t>
  </si>
  <si>
    <t>20403925 Horní Město Rešov 13</t>
  </si>
  <si>
    <t>20403933 Horní Město Rešov 15</t>
  </si>
  <si>
    <t>20403941 Horní Město Rešov 17</t>
  </si>
  <si>
    <t>20403950 Horní Město Rešov 21</t>
  </si>
  <si>
    <t>20403968 Horní Město Rešov 26</t>
  </si>
  <si>
    <t>20403976 Horní Město Rešov 27</t>
  </si>
  <si>
    <t>20403984 Horní Město Rešov 29</t>
  </si>
  <si>
    <t>20403992 Horní Město Rešov 32</t>
  </si>
  <si>
    <t>20404000 Horní Město Rešov 33</t>
  </si>
  <si>
    <t>20404018 Horní Město Rešov 36</t>
  </si>
  <si>
    <t>20404026 Horní Město Rešov 38</t>
  </si>
  <si>
    <t>20404034 Horní Město Rešov 44</t>
  </si>
  <si>
    <t>20404042 Horní Město Rešov 48</t>
  </si>
  <si>
    <t>20404051 Horní Město Rešov 52</t>
  </si>
  <si>
    <t>20404069 Horní Město Rešov 53</t>
  </si>
  <si>
    <t>20404077 Horní Město Rešov 54</t>
  </si>
  <si>
    <t>20404085 Horní Město Rešov 56</t>
  </si>
  <si>
    <t>20404093 Horní Město Rešov 59</t>
  </si>
  <si>
    <t>20404107 Horní Město Rešov 60</t>
  </si>
  <si>
    <t>20404115 Horní Město Rešov 61</t>
  </si>
  <si>
    <t>20404123 Horní Město Rešov 64</t>
  </si>
  <si>
    <t>20404131 Horní Město Rešov 66</t>
  </si>
  <si>
    <t>20404140 Horní Město Rešov 67</t>
  </si>
  <si>
    <t>20404158 Horní Město Rešov 68</t>
  </si>
  <si>
    <t>20404166 Horní Město Rešov 69</t>
  </si>
  <si>
    <t>20404174 Horní Město Rešov 83</t>
  </si>
  <si>
    <t>20404182 Horní Město Rešov 84</t>
  </si>
  <si>
    <t>20404191 Horní Město Rešov 88</t>
  </si>
  <si>
    <t>20404204 Horní Město Rešov 90</t>
  </si>
  <si>
    <t>20404212 Horní Město Rešov 92</t>
  </si>
  <si>
    <t>20404239 Horní Město Rešov 100</t>
  </si>
  <si>
    <t>20404247 Horní Město Rešov 101</t>
  </si>
  <si>
    <t>20404255 Horní Město Rešov 104</t>
  </si>
  <si>
    <t>20404263 Horní Město Rešov 106</t>
  </si>
  <si>
    <t>20404271 Horní Město Rešov 107</t>
  </si>
  <si>
    <t>28071310 Horní Město Rešov 108</t>
  </si>
  <si>
    <t>25378848 Roblín Kuchařík 27</t>
  </si>
  <si>
    <t>25378864 Roblín Kuchařík 29</t>
  </si>
  <si>
    <t>42129907 Roblín Kuchařík 31</t>
  </si>
  <si>
    <t>6342230 Roblín Kuchařík 3</t>
  </si>
  <si>
    <t>6342248 Roblín Kuchařík 5</t>
  </si>
  <si>
    <t>6342264 Roblín Kuchařík 7</t>
  </si>
  <si>
    <t>6342272 Roblín Kuchařík 8</t>
  </si>
  <si>
    <t>6342281 Roblín Kuchařík 9</t>
  </si>
  <si>
    <t>6342299 Roblín Kuchařík 10</t>
  </si>
  <si>
    <t>6342302 Roblín Kuchařík 11</t>
  </si>
  <si>
    <t>6342311 Roblín Kuchařík 12</t>
  </si>
  <si>
    <t>6342329 Roblín Kuchařík 13</t>
  </si>
  <si>
    <t>6342353 Roblín Kuchařík 16</t>
  </si>
  <si>
    <t>6342361 Roblín Kuchařík 17</t>
  </si>
  <si>
    <t>6342388 Roblín Kuchařík 19</t>
  </si>
  <si>
    <t>75662116 Roblín Kuchařík 33</t>
  </si>
  <si>
    <t>77572165 Roblín Kuchařík 34</t>
  </si>
  <si>
    <t>17482585 Jičín Dvorce 10</t>
  </si>
  <si>
    <t>17482593 Jičín Dvorce 11</t>
  </si>
  <si>
    <t>25143409 Jičín Dvorce 17</t>
  </si>
  <si>
    <t>25279203 Jičín Dvorce 12</t>
  </si>
  <si>
    <t>25345656 Jičín Dvorce 1</t>
  </si>
  <si>
    <t>25345664 Jičín Dvorce 2</t>
  </si>
  <si>
    <t>25345672 Jičín Dvorce 3</t>
  </si>
  <si>
    <t>25345681 Jičín Dvorce 4</t>
  </si>
  <si>
    <t>25345699 Jičín Dvorce 5</t>
  </si>
  <si>
    <t>25345702 Jičín Dvorce 6</t>
  </si>
  <si>
    <t>25345711 Jičín Dvorce 7</t>
  </si>
  <si>
    <t>25345729 Jičín Dvorce 8</t>
  </si>
  <si>
    <t>25345737 Jičín Dvorce 13</t>
  </si>
  <si>
    <t>25842218 Jičín Dvorce 18</t>
  </si>
  <si>
    <t>17482631 Jičín Moravčice 6</t>
  </si>
  <si>
    <t>17482640 Jičín Moravčice 7</t>
  </si>
  <si>
    <t>17482658 Jičín Moravčice 10</t>
  </si>
  <si>
    <t>25345770 Jičín Moravčice 5</t>
  </si>
  <si>
    <t>25345796 Jičín Moravčice 17</t>
  </si>
  <si>
    <t>25345800 Jičín Moravčice 21</t>
  </si>
  <si>
    <t>15801977 Smiřice Trotina 1</t>
  </si>
  <si>
    <t>15802001 Smiřice Trotina 4</t>
  </si>
  <si>
    <t>15802019 Smiřice Trotina 6</t>
  </si>
  <si>
    <t>15802027 Smiřice Trotina 8</t>
  </si>
  <si>
    <t>15802035 Smiřice Trotina 10</t>
  </si>
  <si>
    <t>15802043 Smiřice Trotina 11</t>
  </si>
  <si>
    <t>15802060 Smiřice Trotina 13</t>
  </si>
  <si>
    <t>16771117 Oleško Oleško 1</t>
  </si>
  <si>
    <t>16771125 Oleško Oleško 2</t>
  </si>
  <si>
    <t>16771133 Oleško Oleško 3</t>
  </si>
  <si>
    <t>16771141 Oleško Oleško 4</t>
  </si>
  <si>
    <t>16771168 Oleško Oleško 6</t>
  </si>
  <si>
    <t>16771176 Oleško Oleško 7</t>
  </si>
  <si>
    <t>16771184 Oleško Oleško 8</t>
  </si>
  <si>
    <t>16771192 Oleško Oleško 9</t>
  </si>
  <si>
    <t>16771206 Oleško Oleško 10</t>
  </si>
  <si>
    <t>16771214 Oleško Oleško 11</t>
  </si>
  <si>
    <t>16771222 Oleško Oleško 12</t>
  </si>
  <si>
    <t>16771231 Oleško Oleško 13</t>
  </si>
  <si>
    <t>16771249 Oleško Oleško 14</t>
  </si>
  <si>
    <t>16771265 Oleško Oleško 16</t>
  </si>
  <si>
    <t>16771273 Oleško Oleško 17</t>
  </si>
  <si>
    <t>16771281 Oleško Oleško 18</t>
  </si>
  <si>
    <t>16771290 Oleško Oleško 19</t>
  </si>
  <si>
    <t>16771303 Oleško Oleško 20</t>
  </si>
  <si>
    <t>16771311 Oleško Oleško 21</t>
  </si>
  <si>
    <t>16771320 Oleško Oleško 22</t>
  </si>
  <si>
    <t>16771338 Oleško Oleško 23</t>
  </si>
  <si>
    <t>16771346 Oleško Oleško 24</t>
  </si>
  <si>
    <t>16771362 Oleško Oleško 26</t>
  </si>
  <si>
    <t>16771371 Oleško Oleško 27</t>
  </si>
  <si>
    <t>16771389 Oleško Oleško 28</t>
  </si>
  <si>
    <t>16771397 Oleško Oleško 29</t>
  </si>
  <si>
    <t>16771401 Oleško Oleško 30</t>
  </si>
  <si>
    <t>16771419 Oleško Oleško 31</t>
  </si>
  <si>
    <t>16771427 Oleško Oleško 32</t>
  </si>
  <si>
    <t>16771435 Oleško Oleško 33</t>
  </si>
  <si>
    <t>16771443 Oleško Oleško 34</t>
  </si>
  <si>
    <t>16771451 Oleško Oleško 35</t>
  </si>
  <si>
    <t>16771460 Oleško Oleško 36</t>
  </si>
  <si>
    <t>16771478 Oleško Oleško 37</t>
  </si>
  <si>
    <t>16771486 Oleško Oleško 38</t>
  </si>
  <si>
    <t>16771494 Oleško Oleško 39</t>
  </si>
  <si>
    <t>16771516 Oleško Oleško 42</t>
  </si>
  <si>
    <t>16771524 Oleško Oleško 43</t>
  </si>
  <si>
    <t>16771532 Oleško Oleško 44</t>
  </si>
  <si>
    <t>16771541 Oleško Oleško 45</t>
  </si>
  <si>
    <t>16771559 Oleško Oleško 46</t>
  </si>
  <si>
    <t>16771567 Oleško Oleško 47</t>
  </si>
  <si>
    <t>16771575 Oleško Oleško 48</t>
  </si>
  <si>
    <t>28320751 Oleško Oleško 49</t>
  </si>
  <si>
    <t>41814983 Oleško Oleško 50</t>
  </si>
  <si>
    <t>75372452 Oleško Oleško 51</t>
  </si>
  <si>
    <t>40109305 Rohozná Manova Lhota 5</t>
  </si>
  <si>
    <t>40109313 Rohozná Manova Lhota 8</t>
  </si>
  <si>
    <t>40109321 Rohozná Manova Lhota 14</t>
  </si>
  <si>
    <t>40109330 Rohozná Manova Lhota 15</t>
  </si>
  <si>
    <t>40109348 Rohozná Manova Lhota 16</t>
  </si>
  <si>
    <t>26718197 Rohoznice Rohoznice 98</t>
  </si>
  <si>
    <t>74887041 Rohoznice Rohoznice 115</t>
  </si>
  <si>
    <t>75458926 Rohoznice Rohoznice 116</t>
  </si>
  <si>
    <t>7585811 Rohoznice Rohoznice 3</t>
  </si>
  <si>
    <t>7585837 Rohoznice Rohoznice 5</t>
  </si>
  <si>
    <t>7585845 Rohoznice Rohoznice 6</t>
  </si>
  <si>
    <t>7585861 Rohoznice Rohoznice 8</t>
  </si>
  <si>
    <t>7585870 Rohoznice Rohoznice 9</t>
  </si>
  <si>
    <t>7585888 Rohoznice Rohoznice 10</t>
  </si>
  <si>
    <t>7585896 Rohoznice Rohoznice 11</t>
  </si>
  <si>
    <t>7585918 Rohoznice Rohoznice 13</t>
  </si>
  <si>
    <t>7585926 Rohoznice Rohoznice 14</t>
  </si>
  <si>
    <t>7585934 Rohoznice Rohoznice 15</t>
  </si>
  <si>
    <t>7585942 Rohoznice Rohoznice 16</t>
  </si>
  <si>
    <t>7585969 Rohoznice Rohoznice 18</t>
  </si>
  <si>
    <t>7586001 Rohoznice Rohoznice 22</t>
  </si>
  <si>
    <t>7586019 Rohoznice Rohoznice 23</t>
  </si>
  <si>
    <t>7586027 Rohoznice Rohoznice 24</t>
  </si>
  <si>
    <t>7586035 Rohoznice Rohoznice 25</t>
  </si>
  <si>
    <t>7586043 Rohoznice Rohoznice 26</t>
  </si>
  <si>
    <t>7586094 Rohoznice Rohoznice 31</t>
  </si>
  <si>
    <t>7586108 Rohoznice Rohoznice 32</t>
  </si>
  <si>
    <t>7586116 Rohoznice Rohoznice 33</t>
  </si>
  <si>
    <t>7586124 Rohoznice Rohoznice 34</t>
  </si>
  <si>
    <t>7586132 Rohoznice Rohoznice 35</t>
  </si>
  <si>
    <t>7586141 Rohoznice Rohoznice 36</t>
  </si>
  <si>
    <t>7586159 Rohoznice Rohoznice 37</t>
  </si>
  <si>
    <t>7586167 Rohoznice Rohoznice 38</t>
  </si>
  <si>
    <t>7586175 Rohoznice Rohoznice 39</t>
  </si>
  <si>
    <t>7586183 Rohoznice Rohoznice 40</t>
  </si>
  <si>
    <t>7586191 Rohoznice Rohoznice 41</t>
  </si>
  <si>
    <t>7586213 Rohoznice Rohoznice 43</t>
  </si>
  <si>
    <t>7586221 Rohoznice Rohoznice 44</t>
  </si>
  <si>
    <t>7586230 Rohoznice Rohoznice 45</t>
  </si>
  <si>
    <t>7586272 Rohoznice Rohoznice 49</t>
  </si>
  <si>
    <t>7586281 Rohoznice Rohoznice 50</t>
  </si>
  <si>
    <t>7586302 Rohoznice Rohoznice 52</t>
  </si>
  <si>
    <t>7586337 Rohoznice Rohoznice 55</t>
  </si>
  <si>
    <t>7586361 Rohoznice Rohoznice 58</t>
  </si>
  <si>
    <t>7586370 Rohoznice Rohoznice 59</t>
  </si>
  <si>
    <t>7586396 Rohoznice Rohoznice 61</t>
  </si>
  <si>
    <t>7586426 Rohoznice Rohoznice 64</t>
  </si>
  <si>
    <t>7586442 Rohoznice Rohoznice 66</t>
  </si>
  <si>
    <t>7586485 Rohoznice Rohoznice 70</t>
  </si>
  <si>
    <t>7586493 Rohoznice Rohoznice 71</t>
  </si>
  <si>
    <t>7586515 Rohoznice Rohoznice 73</t>
  </si>
  <si>
    <t>7586523 Rohoznice Rohoznice 74</t>
  </si>
  <si>
    <t>7586531 Rohoznice Rohoznice 75</t>
  </si>
  <si>
    <t>7586540 Rohoznice Rohoznice 76</t>
  </si>
  <si>
    <t>7586558 Rohoznice Rohoznice 77</t>
  </si>
  <si>
    <t>7586566 Rohoznice Rohoznice 78</t>
  </si>
  <si>
    <t>7586612 Rohoznice Rohoznice 83</t>
  </si>
  <si>
    <t>7586621 Rohoznice Rohoznice 84</t>
  </si>
  <si>
    <t>7586639 Rohoznice Rohoznice 85</t>
  </si>
  <si>
    <t>7586663 Rohoznice Rohoznice 88</t>
  </si>
  <si>
    <t>7586680 Rohoznice Rohoznice 90</t>
  </si>
  <si>
    <t>7586728 Rohoznice Rohoznice 94</t>
  </si>
  <si>
    <t>7586736 Rohoznice Rohoznice 95</t>
  </si>
  <si>
    <t>7586752 Rohoznice Rohoznice 97</t>
  </si>
  <si>
    <t>77772652 Rohoznice Rohoznice 118</t>
  </si>
  <si>
    <t>77772768 Rohoznice Rohoznice 117</t>
  </si>
  <si>
    <t>2634341 Rokle Želina 2</t>
  </si>
  <si>
    <t>2634350 Rokle Želina 3</t>
  </si>
  <si>
    <t>2634376 Rokle Želina 5</t>
  </si>
  <si>
    <t>2634384 Rokle Želina 6</t>
  </si>
  <si>
    <t>2634392 Rokle Želina 7</t>
  </si>
  <si>
    <t>2634414 Rokle Želina 9</t>
  </si>
  <si>
    <t>2634449 Rokle Želina 13</t>
  </si>
  <si>
    <t>2634457 Rokle Želina 14</t>
  </si>
  <si>
    <t>26889668 Rokle Želina 11</t>
  </si>
  <si>
    <t>28212797 Rokle Želina 15</t>
  </si>
  <si>
    <t>72756853 Rokle Želina 17</t>
  </si>
  <si>
    <t>75122057 Rokle Želina 18</t>
  </si>
  <si>
    <t>17485631 Rokytňany Dolní Rokytňany 2</t>
  </si>
  <si>
    <t>17485681 Rokytňany Dolní Rokytňany 7</t>
  </si>
  <si>
    <t>17485746 Rokytňany Dolní Rokytňany 14</t>
  </si>
  <si>
    <t>17485754 Rokytňany Dolní Rokytňany 15</t>
  </si>
  <si>
    <t>17485789 Rokytňany Dolní Rokytňany 18</t>
  </si>
  <si>
    <t>17485797 Rokytňany Dolní Rokytňany 19</t>
  </si>
  <si>
    <t>17485819 Rokytňany Dolní Rokytňany 21</t>
  </si>
  <si>
    <t>17485827 Rokytňany Dolní Rokytňany 22</t>
  </si>
  <si>
    <t>17485860 Rokytňany Dolní Rokytňany 26</t>
  </si>
  <si>
    <t>17485908 Rokytňany Dolní Rokytňany 31</t>
  </si>
  <si>
    <t>17485916 Rokytňany Dolní Rokytňany 32</t>
  </si>
  <si>
    <t>17485932 Rokytňany Dolní Rokytňany 34</t>
  </si>
  <si>
    <t>17485941 Rokytňany Dolní Rokytňany 36</t>
  </si>
  <si>
    <t>17485967 Rokytňany Dolní Rokytňany 38</t>
  </si>
  <si>
    <t>17486025 Rokytňany Dolní Rokytňany 45</t>
  </si>
  <si>
    <t>17486041 Rokytňany Dolní Rokytňany 47</t>
  </si>
  <si>
    <t>17486050 Rokytňany Dolní Rokytňany 48</t>
  </si>
  <si>
    <t>17486084 Rokytňany Dolní Rokytňany 52</t>
  </si>
  <si>
    <t>17486092 Rokytňany Dolní Rokytňany 53</t>
  </si>
  <si>
    <t>17486106 Rokytňany Dolní Rokytňany 54</t>
  </si>
  <si>
    <t>17486149 Rokytňany Dolní Rokytňany 59</t>
  </si>
  <si>
    <t>17486157 Rokytňany Dolní Rokytňany 60</t>
  </si>
  <si>
    <t>17486165 Rokytňany Dolní Rokytňany 61</t>
  </si>
  <si>
    <t>25592297 Rokytňany Dolní Rokytňany 63</t>
  </si>
  <si>
    <t>27646246 Rokytňany Dolní Rokytňany 64</t>
  </si>
  <si>
    <t>17486238 Rokytňany Horní Rokytňany 5</t>
  </si>
  <si>
    <t>17486319 Rokytňany Horní Rokytňany 13</t>
  </si>
  <si>
    <t>17486327 Rokytňany Horní Rokytňany 14</t>
  </si>
  <si>
    <t>17486335 Rokytňany Horní Rokytňany 15</t>
  </si>
  <si>
    <t>17486343 Rokytňany Horní Rokytňany 17</t>
  </si>
  <si>
    <t>17486351 Rokytňany Horní Rokytňany 18</t>
  </si>
  <si>
    <t>17486408 Rokytňany Horní Rokytňany 23</t>
  </si>
  <si>
    <t>17486459 Rokytňany Horní Rokytňany 28</t>
  </si>
  <si>
    <t>17486467 Rokytňany Horní Rokytňany 29</t>
  </si>
  <si>
    <t>17486475 Rokytňany Horní Rokytňany 30</t>
  </si>
  <si>
    <t>17486491 Rokytňany Horní Rokytňany 32</t>
  </si>
  <si>
    <t>17486530 Rokytňany Horní Rokytňany 37</t>
  </si>
  <si>
    <t>17486548 Rokytňany Horní Rokytňany 38</t>
  </si>
  <si>
    <t>17486556 Rokytňany Horní Rokytňany 39</t>
  </si>
  <si>
    <t>17486572 Rokytňany Horní Rokytňany 41</t>
  </si>
  <si>
    <t>17486581 Rokytňany Horní Rokytňany 42</t>
  </si>
  <si>
    <t>17486599 Rokytňany Horní Rokytňany 43</t>
  </si>
  <si>
    <t>17486645 Rokytňany Horní Rokytňany 48</t>
  </si>
  <si>
    <t>25842196 Rokytňany Horní Rokytňany 51</t>
  </si>
  <si>
    <t>30878969 Rokytňany Horní Rokytňany 53</t>
  </si>
  <si>
    <t>42200172 Rokytňany Horní Rokytňany 55</t>
  </si>
  <si>
    <t>75480832 Rokytňany Horní Rokytňany 2</t>
  </si>
  <si>
    <t>15111881 Rokytnice nad Jizerou Františkov 1</t>
  </si>
  <si>
    <t>15111920 Rokytnice nad Jizerou Františkov 5</t>
  </si>
  <si>
    <t>15111938 Rokytnice nad Jizerou Františkov 6</t>
  </si>
  <si>
    <t>15111946 Rokytnice nad Jizerou Františkov 7</t>
  </si>
  <si>
    <t>15111971 Rokytnice nad Jizerou Františkov 11</t>
  </si>
  <si>
    <t>15111989 Rokytnice nad Jizerou Františkov 12</t>
  </si>
  <si>
    <t>15111997 Rokytnice nad Jizerou Františkov 13</t>
  </si>
  <si>
    <t>15112004 Rokytnice nad Jizerou Františkov 14</t>
  </si>
  <si>
    <t>15112012 Rokytnice nad Jizerou Františkov 15</t>
  </si>
  <si>
    <t>15112047 Rokytnice nad Jizerou Františkov 18</t>
  </si>
  <si>
    <t>15112055 Rokytnice nad Jizerou Františkov 19</t>
  </si>
  <si>
    <t>15112071 Rokytnice nad Jizerou Františkov 21</t>
  </si>
  <si>
    <t>15112080 Rokytnice nad Jizerou Františkov 22</t>
  </si>
  <si>
    <t>15112098 Rokytnice nad Jizerou Františkov 23</t>
  </si>
  <si>
    <t>15112101 Rokytnice nad Jizerou Františkov 24</t>
  </si>
  <si>
    <t>15112136 Rokytnice nad Jizerou Františkov 28</t>
  </si>
  <si>
    <t>15112144 Rokytnice nad Jizerou Františkov 29</t>
  </si>
  <si>
    <t>15112152 Rokytnice nad Jizerou Františkov 30</t>
  </si>
  <si>
    <t>15112179 Rokytnice nad Jizerou Františkov 32</t>
  </si>
  <si>
    <t>15112187 Rokytnice nad Jizerou Františkov 34</t>
  </si>
  <si>
    <t>15112195 Rokytnice nad Jizerou Františkov 35</t>
  </si>
  <si>
    <t>15112209 Rokytnice nad Jizerou Františkov 36</t>
  </si>
  <si>
    <t>15112217 Rokytnice nad Jizerou Františkov 37</t>
  </si>
  <si>
    <t>15112225 Rokytnice nad Jizerou Františkov 38</t>
  </si>
  <si>
    <t>15112233 Rokytnice nad Jizerou Františkov 39</t>
  </si>
  <si>
    <t>15112241 Rokytnice nad Jizerou Františkov 40</t>
  </si>
  <si>
    <t>15112250 Rokytnice nad Jizerou Františkov 41</t>
  </si>
  <si>
    <t>15112276 Rokytnice nad Jizerou Františkov 43</t>
  </si>
  <si>
    <t>15112284 Rokytnice nad Jizerou Františkov 44</t>
  </si>
  <si>
    <t>15112331 Rokytnice nad Jizerou Františkov 49</t>
  </si>
  <si>
    <t>15112349 Rokytnice nad Jizerou Františkov 50</t>
  </si>
  <si>
    <t>15112357 Rokytnice nad Jizerou Františkov 51</t>
  </si>
  <si>
    <t>15112381 Rokytnice nad Jizerou Františkov 54</t>
  </si>
  <si>
    <t>15112390 Rokytnice nad Jizerou Františkov 55</t>
  </si>
  <si>
    <t>15112403 Rokytnice nad Jizerou Františkov 56</t>
  </si>
  <si>
    <t>15112446 Rokytnice nad Jizerou Františkov 60</t>
  </si>
  <si>
    <t>15112489 Rokytnice nad Jizerou Františkov 67</t>
  </si>
  <si>
    <t>15112535 Rokytnice nad Jizerou Františkov 72</t>
  </si>
  <si>
    <t>15112560 Rokytnice nad Jizerou Františkov 75</t>
  </si>
  <si>
    <t>15112624 Rokytnice nad Jizerou Františkov 81</t>
  </si>
  <si>
    <t>25493663 Rokytnice nad Jizerou Františkov 33</t>
  </si>
  <si>
    <t>41743806 Rokytnice nad Jizerou Františkov 89</t>
  </si>
  <si>
    <t>73494712 Rokytnice nad Jizerou Františkov 91</t>
  </si>
  <si>
    <t>15120058 Rokytnice nad Jizerou Rokytno 40</t>
  </si>
  <si>
    <t>15120066 Rokytnice nad Jizerou Rokytno 41</t>
  </si>
  <si>
    <t>15120082 Rokytnice nad Jizerou Rokytno 43</t>
  </si>
  <si>
    <t>15120279 Rokytnice nad Jizerou Rokytno 62</t>
  </si>
  <si>
    <t>15120287 Rokytnice nad Jizerou Rokytno 63</t>
  </si>
  <si>
    <t>15120333 Rokytnice nad Jizerou Rokytno 69</t>
  </si>
  <si>
    <t>15120538 Rokytnice nad Jizerou Rokytno 99</t>
  </si>
  <si>
    <t>15120651 Rokytnice nad Jizerou Rokytno 117</t>
  </si>
  <si>
    <t>15120759 Rokytnice nad Jizerou Rokytno 128</t>
  </si>
  <si>
    <t>15120767 Rokytnice nad Jizerou Rokytno 129</t>
  </si>
  <si>
    <t>15120775 Rokytnice nad Jizerou Rokytno 130</t>
  </si>
  <si>
    <t>15120821 Rokytnice nad Jizerou Rokytno 135</t>
  </si>
  <si>
    <t>15120848 Rokytnice nad Jizerou Rokytno 137</t>
  </si>
  <si>
    <t>15120856 Rokytnice nad Jizerou Rokytno 139</t>
  </si>
  <si>
    <t>15120872 Rokytnice nad Jizerou Rokytno 141</t>
  </si>
  <si>
    <t>15120881 Rokytnice nad Jizerou Rokytno 142</t>
  </si>
  <si>
    <t>15120953 Rokytnice nad Jizerou Rokytno 151</t>
  </si>
  <si>
    <t>15120996 Rokytnice nad Jizerou Rokytno 157</t>
  </si>
  <si>
    <t>15121003 Rokytnice nad Jizerou Rokytno 159</t>
  </si>
  <si>
    <t>15121011 Rokytnice nad Jizerou Rokytno 160</t>
  </si>
  <si>
    <t>15121020 Rokytnice nad Jizerou Rokytno 161</t>
  </si>
  <si>
    <t>15119211 Rokytnice nad Jizerou Hranice 3</t>
  </si>
  <si>
    <t>15119220 Rokytnice nad Jizerou Hranice 4</t>
  </si>
  <si>
    <t>15119262 Rokytnice nad Jizerou Hranice 8</t>
  </si>
  <si>
    <t>15119289 Rokytnice nad Jizerou Hranice 10</t>
  </si>
  <si>
    <t>15119297 Rokytnice nad Jizerou Hranice 11</t>
  </si>
  <si>
    <t>15119301 Rokytnice nad Jizerou Hranice 12</t>
  </si>
  <si>
    <t>15119319 Rokytnice nad Jizerou Hranice 13</t>
  </si>
  <si>
    <t>15119327 Rokytnice nad Jizerou Hranice 14</t>
  </si>
  <si>
    <t>15119335 Rokytnice nad Jizerou Hranice 15</t>
  </si>
  <si>
    <t>15119343 Rokytnice nad Jizerou Hranice 16</t>
  </si>
  <si>
    <t>15119351 Rokytnice nad Jizerou Hranice 17</t>
  </si>
  <si>
    <t>15119360 Rokytnice nad Jizerou Hranice 18</t>
  </si>
  <si>
    <t>15119378 Rokytnice nad Jizerou Hranice 19</t>
  </si>
  <si>
    <t>15119386 Rokytnice nad Jizerou Hranice 20</t>
  </si>
  <si>
    <t>15119394 Rokytnice nad Jizerou Hranice 21</t>
  </si>
  <si>
    <t>15119408 Rokytnice nad Jizerou Hranice 22</t>
  </si>
  <si>
    <t>15119416 Rokytnice nad Jizerou Hranice 23</t>
  </si>
  <si>
    <t>15119424 Rokytnice nad Jizerou Hranice 24</t>
  </si>
  <si>
    <t>15119432 Rokytnice nad Jizerou Hranice 25</t>
  </si>
  <si>
    <t>15119441 Rokytnice nad Jizerou Hranice 26</t>
  </si>
  <si>
    <t>15119467 Rokytnice nad Jizerou Hranice 28</t>
  </si>
  <si>
    <t>15119475 Rokytnice nad Jizerou Hranice 29</t>
  </si>
  <si>
    <t>15119483 Rokytnice nad Jizerou Hranice 30</t>
  </si>
  <si>
    <t>15119505 Rokytnice nad Jizerou Hranice 32</t>
  </si>
  <si>
    <t>15119513 Rokytnice nad Jizerou Hranice 33</t>
  </si>
  <si>
    <t>15119521 Rokytnice nad Jizerou Hranice 34</t>
  </si>
  <si>
    <t>15119530 Rokytnice nad Jizerou Hranice 35</t>
  </si>
  <si>
    <t>15119548 Rokytnice nad Jizerou Hranice 36</t>
  </si>
  <si>
    <t>15119564 Rokytnice nad Jizerou Hranice 38</t>
  </si>
  <si>
    <t>15119572 Rokytnice nad Jizerou Hranice 39</t>
  </si>
  <si>
    <t>15119581 Rokytnice nad Jizerou Hranice 40</t>
  </si>
  <si>
    <t>15119599 Rokytnice nad Jizerou Hranice 41</t>
  </si>
  <si>
    <t>15119611 Rokytnice nad Jizerou Hranice 43</t>
  </si>
  <si>
    <t>15119629 Rokytnice nad Jizerou Hranice 44</t>
  </si>
  <si>
    <t>15119637 Rokytnice nad Jizerou Hranice 45</t>
  </si>
  <si>
    <t>15119645 Rokytnice nad Jizerou Hranice 46</t>
  </si>
  <si>
    <t>15119653 Rokytnice nad Jizerou Hranice 47</t>
  </si>
  <si>
    <t>15119661 Rokytnice nad Jizerou Hranice 48</t>
  </si>
  <si>
    <t>15119670 Rokytnice nad Jizerou Hranice 49</t>
  </si>
  <si>
    <t>15107183 Rokytnice nad Jizerou Dolní Rokytnice 9</t>
  </si>
  <si>
    <t>15108023 Rokytnice nad Jizerou Dolní Rokytnice 94</t>
  </si>
  <si>
    <t>15108040 Rokytnice nad Jizerou Dolní Rokytnice 96</t>
  </si>
  <si>
    <t>15108074 Rokytnice nad Jizerou Dolní Rokytnice 99</t>
  </si>
  <si>
    <t>15108767 Rokytnice nad Jizerou Dolní Rokytnice 168</t>
  </si>
  <si>
    <t>15108791 Rokytnice nad Jizerou Dolní Rokytnice 171</t>
  </si>
  <si>
    <t>15109259 Rokytnice nad Jizerou Dolní Rokytnice 217</t>
  </si>
  <si>
    <t>15109453 Rokytnice nad Jizerou Dolní Rokytnice 237</t>
  </si>
  <si>
    <t>15109623 Rokytnice nad Jizerou Dolní Rokytnice 254</t>
  </si>
  <si>
    <t>15109640 Rokytnice nad Jizerou Dolní Rokytnice 256</t>
  </si>
  <si>
    <t>15109798 Rokytnice nad Jizerou Dolní Rokytnice 271</t>
  </si>
  <si>
    <t>15109852 Rokytnice nad Jizerou Dolní Rokytnice 277</t>
  </si>
  <si>
    <t>15110214 Rokytnice nad Jizerou Dolní Rokytnice 313</t>
  </si>
  <si>
    <t>15110532 Rokytnice nad Jizerou Dolní Rokytnice 345</t>
  </si>
  <si>
    <t>15110575 Rokytnice nad Jizerou Dolní Rokytnice 349</t>
  </si>
  <si>
    <t>15110583 Rokytnice nad Jizerou Dolní Rokytnice 350</t>
  </si>
  <si>
    <t>15110591 Rokytnice nad Jizerou Dolní Rokytnice 351</t>
  </si>
  <si>
    <t>15110613 Rokytnice nad Jizerou Dolní Rokytnice 353</t>
  </si>
  <si>
    <t>15121089 Rokytnice nad Jizerou Studenov 1</t>
  </si>
  <si>
    <t>15121097 Rokytnice nad Jizerou Studenov 2</t>
  </si>
  <si>
    <t>15121101 Rokytnice nad Jizerou Studenov 4</t>
  </si>
  <si>
    <t>15121119 Rokytnice nad Jizerou Studenov 5</t>
  </si>
  <si>
    <t>15121127 Rokytnice nad Jizerou Studenov 6</t>
  </si>
  <si>
    <t>15121135 Rokytnice nad Jizerou Studenov 7</t>
  </si>
  <si>
    <t>15121178 Rokytnice nad Jizerou Studenov 11</t>
  </si>
  <si>
    <t>15121186 Rokytnice nad Jizerou Studenov 12</t>
  </si>
  <si>
    <t>15121194 Rokytnice nad Jizerou Studenov 13</t>
  </si>
  <si>
    <t>15121208 Rokytnice nad Jizerou Studenov 14</t>
  </si>
  <si>
    <t>15121216 Rokytnice nad Jizerou Studenov 15</t>
  </si>
  <si>
    <t>15121224 Rokytnice nad Jizerou Studenov 16</t>
  </si>
  <si>
    <t>15121232 Rokytnice nad Jizerou Studenov 17</t>
  </si>
  <si>
    <t>15121241 Rokytnice nad Jizerou Studenov 18</t>
  </si>
  <si>
    <t>15121259 Rokytnice nad Jizerou Studenov 19</t>
  </si>
  <si>
    <t>15121267 Rokytnice nad Jizerou Studenov 20</t>
  </si>
  <si>
    <t>15121275 Rokytnice nad Jizerou Studenov 21</t>
  </si>
  <si>
    <t>15121305 Rokytnice nad Jizerou Studenov 24</t>
  </si>
  <si>
    <t>15121313 Rokytnice nad Jizerou Studenov 25</t>
  </si>
  <si>
    <t>15121321 Rokytnice nad Jizerou Studenov 26</t>
  </si>
  <si>
    <t>15121356 Rokytnice nad Jizerou Studenov 31</t>
  </si>
  <si>
    <t>15121364 Rokytnice nad Jizerou Studenov 33</t>
  </si>
  <si>
    <t>15121372 Rokytnice nad Jizerou Studenov 34</t>
  </si>
  <si>
    <t>15121381 Rokytnice nad Jizerou Studenov 35</t>
  </si>
  <si>
    <t>15153291 Rokytnice nad Jizerou Hleďsebe 4</t>
  </si>
  <si>
    <t>15153304 Rokytnice nad Jizerou Hleďsebe 5</t>
  </si>
  <si>
    <t>15153312 Rokytnice nad Jizerou Hleďsebe 6</t>
  </si>
  <si>
    <t>15153321 Rokytnice nad Jizerou Hleďsebe 7</t>
  </si>
  <si>
    <t>15153339 Rokytnice nad Jizerou Hleďsebe 8</t>
  </si>
  <si>
    <t>15153347 Rokytnice nad Jizerou Hleďsebe 9</t>
  </si>
  <si>
    <t>15153355 Rokytnice nad Jizerou Hleďsebe 14</t>
  </si>
  <si>
    <t>15153363 Rokytnice nad Jizerou Hleďsebe 16</t>
  </si>
  <si>
    <t>15153371 Rokytnice nad Jizerou Hleďsebe 17</t>
  </si>
  <si>
    <t>15153380 Rokytnice nad Jizerou Hleďsebe 18</t>
  </si>
  <si>
    <t>9799745 Rokytnice v Orlických horách Rokytnice v Orlických horách 423</t>
  </si>
  <si>
    <t>9799753 Rokytnice v Orlických horách Rokytnice v Orlických horách 424</t>
  </si>
  <si>
    <t>9799761 Rokytnice v Orlických horách Rokytnice v Orlických horách 425</t>
  </si>
  <si>
    <t>9799800 Rokytnice v Orlických horách Rokytnice v Orlických horách 429</t>
  </si>
  <si>
    <t>9799826 Rokytnice v Orlických horách Rokytnice v Orlických horách 431</t>
  </si>
  <si>
    <t>9799834 Rokytnice v Orlických horách Rokytnice v Orlických horách 432</t>
  </si>
  <si>
    <t>9799842 Rokytnice v Orlických horách Rokytnice v Orlických horách 433</t>
  </si>
  <si>
    <t>9799851 Rokytnice v Orlických horách Rokytnice v Orlických horách 434</t>
  </si>
  <si>
    <t>9799869 Rokytnice v Orlických horách Rokytnice v Orlických horách 435</t>
  </si>
  <si>
    <t>9799877 Rokytnice v Orlických horách Rokytnice v Orlických horách 436</t>
  </si>
  <si>
    <t>9799885 Rokytnice v Orlických horách Rokytnice v Orlických horách 437</t>
  </si>
  <si>
    <t>9799893 Rokytnice v Orlických horách Rokytnice v Orlických horách 438</t>
  </si>
  <si>
    <t>9799907 Rokytnice v Orlických horách Rokytnice v Orlických horách 439</t>
  </si>
  <si>
    <t>9799915 Rokytnice v Orlických horách Rokytnice v Orlických horách 440</t>
  </si>
  <si>
    <t>9799923 Rokytnice v Orlických horách Rokytnice v Orlických horách 441</t>
  </si>
  <si>
    <t>9799931 Rokytnice v Orlických horách Rokytnice v Orlických horách 442</t>
  </si>
  <si>
    <t>9799940 Rokytnice v Orlických horách Rokytnice v Orlických horách 443</t>
  </si>
  <si>
    <t>26053004 Rokytnice v Orlických horách Rokytnice v Orlických horách 539</t>
  </si>
  <si>
    <t>40301788 Rokytnice v Orlických horách Rokytnice v Orlických horách 544</t>
  </si>
  <si>
    <t>74186175 Rokytnice v Orlických horách Rokytnice v Orlických horách 545</t>
  </si>
  <si>
    <t>9799133 Rokytnice v Orlických horách Rokytnice v Orlických horách 362</t>
  </si>
  <si>
    <t>9799168 Rokytnice v Orlických horách Rokytnice v Orlických horách 365</t>
  </si>
  <si>
    <t>9799176 Rokytnice v Orlických horách Rokytnice v Orlických horách 366</t>
  </si>
  <si>
    <t>9799184 Rokytnice v Orlických horách Rokytnice v Orlických horách 367</t>
  </si>
  <si>
    <t>9799192 Rokytnice v Orlických horách Rokytnice v Orlických horách 368</t>
  </si>
  <si>
    <t>9799206 Rokytnice v Orlických horách Rokytnice v Orlických horách 369</t>
  </si>
  <si>
    <t>9799214 Rokytnice v Orlických horách Rokytnice v Orlických horách 370</t>
  </si>
  <si>
    <t>9799222 Rokytnice v Orlických horách Rokytnice v Orlických horách 371</t>
  </si>
  <si>
    <t>9799231 Rokytnice v Orlických horách Rokytnice v Orlických horách 372</t>
  </si>
  <si>
    <t>9799249 Rokytnice v Orlických horách Rokytnice v Orlických horách 373</t>
  </si>
  <si>
    <t>9799257 Rokytnice v Orlických horách Rokytnice v Orlických horách 374</t>
  </si>
  <si>
    <t>9799265 Rokytnice v Orlických horách Rokytnice v Orlických horách 375</t>
  </si>
  <si>
    <t>9799273 Rokytnice v Orlických horách Rokytnice v Orlických horách 376</t>
  </si>
  <si>
    <t>9799281 Rokytnice v Orlických horách Rokytnice v Orlických horách 377</t>
  </si>
  <si>
    <t>9799290 Rokytnice v Orlických horách Rokytnice v Orlických horách 378</t>
  </si>
  <si>
    <t>9799303 Rokytnice v Orlických horách Rokytnice v Orlických horách 379</t>
  </si>
  <si>
    <t>9799311 Rokytnice v Orlických horách Rokytnice v Orlických horách 380</t>
  </si>
  <si>
    <t>9799320 Rokytnice v Orlických horách Rokytnice v Orlických horách 381</t>
  </si>
  <si>
    <t>9799338 Rokytnice v Orlických horách Rokytnice v Orlických horách 382</t>
  </si>
  <si>
    <t>9799346 Rokytnice v Orlických horách Rokytnice v Orlických horách 383</t>
  </si>
  <si>
    <t>9799354 Rokytnice v Orlických horách Rokytnice v Orlických horách 384</t>
  </si>
  <si>
    <t>9799362 Rokytnice v Orlických horách Rokytnice v Orlických horách 385</t>
  </si>
  <si>
    <t>9799371 Rokytnice v Orlických horách Rokytnice v Orlických horách 386</t>
  </si>
  <si>
    <t>9799389 Rokytnice v Orlických horách Rokytnice v Orlických horách 387</t>
  </si>
  <si>
    <t>9799397 Rokytnice v Orlických horách Rokytnice v Orlických horách 388</t>
  </si>
  <si>
    <t>9799401 Rokytnice v Orlických horách Rokytnice v Orlických horách 389</t>
  </si>
  <si>
    <t>9799419 Rokytnice v Orlických horách Rokytnice v Orlických horách 390</t>
  </si>
  <si>
    <t>9799435 Rokytnice v Orlických horách Rokytnice v Orlických horách 392</t>
  </si>
  <si>
    <t>9799451 Rokytnice v Orlických horách Rokytnice v Orlických horách 394</t>
  </si>
  <si>
    <t>9799460 Rokytnice v Orlických horách Rokytnice v Orlických horách 395</t>
  </si>
  <si>
    <t>9799478 Rokytnice v Orlických horách Rokytnice v Orlických horách 396</t>
  </si>
  <si>
    <t>9799486 Rokytnice v Orlických horách Rokytnice v Orlických horách 397</t>
  </si>
  <si>
    <t>9799494 Rokytnice v Orlických horách Rokytnice v Orlických horách 398</t>
  </si>
  <si>
    <t>9799508 Rokytnice v Orlických horách Rokytnice v Orlických horách 399</t>
  </si>
  <si>
    <t>9799516 Rokytnice v Orlických horách Rokytnice v Orlických horách 400</t>
  </si>
  <si>
    <t>9799524 Rokytnice v Orlických horách Rokytnice v Orlických horách 401</t>
  </si>
  <si>
    <t>9799532 Rokytnice v Orlických horách Rokytnice v Orlických horách 402</t>
  </si>
  <si>
    <t>9799541 Rokytnice v Orlických horách Rokytnice v Orlických horách 403</t>
  </si>
  <si>
    <t>9799559 Rokytnice v Orlických horách Rokytnice v Orlických horách 404</t>
  </si>
  <si>
    <t>9799567 Rokytnice v Orlických horách Rokytnice v Orlických horách 405</t>
  </si>
  <si>
    <t>9800069 Rokytnice v Orlických horách Rokytnice v Orlických horách 455</t>
  </si>
  <si>
    <t>9800077 Rokytnice v Orlických horách Rokytnice v Orlických horách 456</t>
  </si>
  <si>
    <t>9800620 Rokytnice v Orlických horách Rokytnice v Orlických horách 511</t>
  </si>
  <si>
    <t>71643001 Rokytnice v Orlických horách Rokytnice v Orlických horách 560</t>
  </si>
  <si>
    <t>72150262 Rokytnice v Orlických horách Rokytnice v Orlických horách 562</t>
  </si>
  <si>
    <t>74205137 Rokytnice v Orlických horách Rokytnice v Orlických horách 571</t>
  </si>
  <si>
    <t>9799575 Rokytnice v Orlických horách Rokytnice v Orlických horách 406</t>
  </si>
  <si>
    <t>9799583 Rokytnice v Orlických horách Rokytnice v Orlických horách 407</t>
  </si>
  <si>
    <t>9799591 Rokytnice v Orlických horách Rokytnice v Orlických horách 408</t>
  </si>
  <si>
    <t>9799605 Rokytnice v Orlických horách Rokytnice v Orlických horách 409</t>
  </si>
  <si>
    <t>9799613 Rokytnice v Orlických horách Rokytnice v Orlických horách 410</t>
  </si>
  <si>
    <t>9799621 Rokytnice v Orlických horách Rokytnice v Orlických horách 411</t>
  </si>
  <si>
    <t>9799630 Rokytnice v Orlických horách Rokytnice v Orlických horách 412</t>
  </si>
  <si>
    <t>9799648 Rokytnice v Orlických horách Rokytnice v Orlických horách 413</t>
  </si>
  <si>
    <t>9799656 Rokytnice v Orlických horách Rokytnice v Orlických horách 414</t>
  </si>
  <si>
    <t>9799664 Rokytnice v Orlických horách Rokytnice v Orlických horách 415</t>
  </si>
  <si>
    <t>9799672 Rokytnice v Orlických horách Rokytnice v Orlických horách 416</t>
  </si>
  <si>
    <t>9799681 Rokytnice v Orlických horách Rokytnice v Orlických horách 417</t>
  </si>
  <si>
    <t>9799699 Rokytnice v Orlických horách Rokytnice v Orlických horách 418</t>
  </si>
  <si>
    <t>9799702 Rokytnice v Orlických horách Rokytnice v Orlických horách 419</t>
  </si>
  <si>
    <t>9799711 Rokytnice v Orlických horách Rokytnice v Orlických horách 420</t>
  </si>
  <si>
    <t>9799729 Rokytnice v Orlických horách Rokytnice v Orlických horách 421</t>
  </si>
  <si>
    <t>9799770 Rokytnice v Orlických horách Rokytnice v Orlických horách 426</t>
  </si>
  <si>
    <t>9799788 Rokytnice v Orlických horách Rokytnice v Orlických horách 427</t>
  </si>
  <si>
    <t>3457133 Nové Město na Moravě Studnice 1</t>
  </si>
  <si>
    <t>3457150 Nové Město na Moravě Studnice 5</t>
  </si>
  <si>
    <t>3457168 Nové Město na Moravě Studnice 6</t>
  </si>
  <si>
    <t>3457214 Nové Město na Moravě Studnice 14</t>
  </si>
  <si>
    <t>3457249 Nové Město na Moravě Studnice 19</t>
  </si>
  <si>
    <t>3457281 Nové Město na Moravě Studnice 27</t>
  </si>
  <si>
    <t>3457290 Nové Město na Moravě Studnice 28</t>
  </si>
  <si>
    <t>3457311 Nové Město na Moravě Studnice 33</t>
  </si>
  <si>
    <t>3457338 Nové Město na Moravě Studnice 35</t>
  </si>
  <si>
    <t>3457346 Nové Město na Moravě Studnice 36</t>
  </si>
  <si>
    <t>3772411 Nové Město na Moravě Studnice 2</t>
  </si>
  <si>
    <t>21226105 Rokytovec Malé Horky 1</t>
  </si>
  <si>
    <t>21226113 Rokytovec Malé Horky 2</t>
  </si>
  <si>
    <t>21226130 Rokytovec Malé Horky 4</t>
  </si>
  <si>
    <t>21226148 Rokytovec Malé Horky 5</t>
  </si>
  <si>
    <t>21226156 Rokytovec Malé Horky 6</t>
  </si>
  <si>
    <t>21226164 Rokytovec Malé Horky 7</t>
  </si>
  <si>
    <t>21226172 Rokytovec Malé Horky 8</t>
  </si>
  <si>
    <t>21226199 Rokytovec Malé Horky 10</t>
  </si>
  <si>
    <t>21226202 Rokytovec Malé Horky 11</t>
  </si>
  <si>
    <t>21226211 Rokytovec Malé Horky 12</t>
  </si>
  <si>
    <t>21226229 Rokytovec Malé Horky 13</t>
  </si>
  <si>
    <t>21226237 Rokytovec Malé Horky 14</t>
  </si>
  <si>
    <t>21226245 Rokytovec Malé Horky 15</t>
  </si>
  <si>
    <t>21226253 Rokytovec Malé Horky 16</t>
  </si>
  <si>
    <t>21226261 Rokytovec Rokytovec 1</t>
  </si>
  <si>
    <t>21226326 Rokytovec Rokytovec 7</t>
  </si>
  <si>
    <t>21226369 Rokytovec Rokytovec 11</t>
  </si>
  <si>
    <t>21226377 Rokytovec Rokytovec 12</t>
  </si>
  <si>
    <t>21226385 Rokytovec Rokytovec 13</t>
  </si>
  <si>
    <t>21226415 Rokytovec Rokytovec 16</t>
  </si>
  <si>
    <t>21226440 Rokytovec Rokytovec 19</t>
  </si>
  <si>
    <t>21226482 Rokytovec Rokytovec 24</t>
  </si>
  <si>
    <t>21226504 Rokytovec Rokytovec 26</t>
  </si>
  <si>
    <t>21226512 Rokytovec Rokytovec 27</t>
  </si>
  <si>
    <t>21226521 Rokytovec Rokytovec 28</t>
  </si>
  <si>
    <t>21226547 Rokytovec Rokytovec 30</t>
  </si>
  <si>
    <t>21226555 Rokytovec Rokytovec 31</t>
  </si>
  <si>
    <t>21226563 Rokytovec Rokytovec 32</t>
  </si>
  <si>
    <t>21226580 Rokytovec Rokytovec 34</t>
  </si>
  <si>
    <t>21226598 Rokytovec Rokytovec 35</t>
  </si>
  <si>
    <t>21226610 Rokytovec Rokytovec 37</t>
  </si>
  <si>
    <t>21226628 Rokytovec Rokytovec 38</t>
  </si>
  <si>
    <t>21226644 Rokytovec Rokytovec 40</t>
  </si>
  <si>
    <t>21226652 Rokytovec Rokytovec 41</t>
  </si>
  <si>
    <t>21226679 Rokytovec Rokytovec 43</t>
  </si>
  <si>
    <t>21226687 Rokytovec Rokytovec 44</t>
  </si>
  <si>
    <t>21226709 Rokytovec Rokytovec 46</t>
  </si>
  <si>
    <t>21226717 Rokytovec Rokytovec 47</t>
  </si>
  <si>
    <t>26793351 Rokytovec Rokytovec 23</t>
  </si>
  <si>
    <t>28016386 Rokytovec Rokytovec 51</t>
  </si>
  <si>
    <t>75003414 Rokytovec Rokytovec 52</t>
  </si>
  <si>
    <t>12525529 Ropice Ropice 7</t>
  </si>
  <si>
    <t>12525995 Ropice Ropice 55</t>
  </si>
  <si>
    <t>12526002 Ropice Ropice 56</t>
  </si>
  <si>
    <t>12526029 Ropice Ropice 58</t>
  </si>
  <si>
    <t>12526045 Ropice Ropice 60</t>
  </si>
  <si>
    <t>12526339 Ropice Ropice 89</t>
  </si>
  <si>
    <t>12526347 Ropice Ropice 90</t>
  </si>
  <si>
    <t>12526355 Ropice Ropice 91</t>
  </si>
  <si>
    <t>12526509 Ropice Ropice 106</t>
  </si>
  <si>
    <t>12526801 Ropice Ropice 137</t>
  </si>
  <si>
    <t>12526843 Ropice Ropice 141</t>
  </si>
  <si>
    <t>12526886 Ropice Ropice 145</t>
  </si>
  <si>
    <t>12527092 Ropice Ropice 166</t>
  </si>
  <si>
    <t>12527131 Ropice Ropice 170</t>
  </si>
  <si>
    <t>12527181 Ropice Ropice 176</t>
  </si>
  <si>
    <t>12527190 Ropice Ropice 177</t>
  </si>
  <si>
    <t>12527301 Ropice Ropice 188</t>
  </si>
  <si>
    <t>12527416 Ropice Ropice 199</t>
  </si>
  <si>
    <t>12527831 Ropice Ropice 241</t>
  </si>
  <si>
    <t>12527840 Ropice Ropice 242</t>
  </si>
  <si>
    <t>12527858 Ropice Ropice 243</t>
  </si>
  <si>
    <t>12527866 Ropice Ropice 244</t>
  </si>
  <si>
    <t>12527874 Ropice Ropice 245</t>
  </si>
  <si>
    <t>12527882 Ropice Ropice 246</t>
  </si>
  <si>
    <t>12527891 Ropice Ropice 247</t>
  </si>
  <si>
    <t>12527912 Ropice Ropice 249</t>
  </si>
  <si>
    <t>12527963 Ropice Ropice 254</t>
  </si>
  <si>
    <t>12528048 Ropice Ropice 262</t>
  </si>
  <si>
    <t>12528056 Ropice Ropice 263</t>
  </si>
  <si>
    <t>12528064 Ropice Ropice 264</t>
  </si>
  <si>
    <t>12528170 Ropice Ropice 275</t>
  </si>
  <si>
    <t>12528200 Ropice Ropice 278</t>
  </si>
  <si>
    <t>12528242 Ropice Ropice 282</t>
  </si>
  <si>
    <t>12528251 Ropice Ropice 283</t>
  </si>
  <si>
    <t>12528269 Ropice Ropice 284</t>
  </si>
  <si>
    <t>12528447 Ropice Ropice 302</t>
  </si>
  <si>
    <t>12528471 Ropice Ropice 305</t>
  </si>
  <si>
    <t>12528544 Ropice Ropice 312</t>
  </si>
  <si>
    <t>12528561 Ropice Ropice 314</t>
  </si>
  <si>
    <t>12528650 Ropice Ropice 323</t>
  </si>
  <si>
    <t>12528676 Ropice Ropice 325</t>
  </si>
  <si>
    <t>12528749 Ropice Ropice 332</t>
  </si>
  <si>
    <t>12528765 Ropice Ropice 334</t>
  </si>
  <si>
    <t>12528781 Ropice Ropice 336</t>
  </si>
  <si>
    <t>12528790 Ropice Ropice 337</t>
  </si>
  <si>
    <t>12528862 Ropice Ropice 344</t>
  </si>
  <si>
    <t>12528871 Ropice Ropice 345</t>
  </si>
  <si>
    <t>12528935 Ropice Ropice 351</t>
  </si>
  <si>
    <t>12529184 Ropice Ropice 377</t>
  </si>
  <si>
    <t>12529192 Ropice Ropice 378</t>
  </si>
  <si>
    <t>12529206 Ropice Ropice 380</t>
  </si>
  <si>
    <t>25647342 Ropice Ropice 398</t>
  </si>
  <si>
    <t>26317648 Ropice Ropice 403</t>
  </si>
  <si>
    <t>26317664 Ropice Ropice 406</t>
  </si>
  <si>
    <t>26599007 Ropice Ropice 416</t>
  </si>
  <si>
    <t>28014294 Ropice Ropice 427</t>
  </si>
  <si>
    <t>28036590 Ropice Ropice 431</t>
  </si>
  <si>
    <t>42463513 Ropice Ropice 460</t>
  </si>
  <si>
    <t>42660521 Ropice Ropice 467</t>
  </si>
  <si>
    <t>42762383 Ropice Ropice 471</t>
  </si>
  <si>
    <t>72370068 Ropice Ropice 458</t>
  </si>
  <si>
    <t>72887265 Ropice Ropice 480</t>
  </si>
  <si>
    <t>72974583 Ropice Ropice 476</t>
  </si>
  <si>
    <t>73152013 Ropice Ropice 461</t>
  </si>
  <si>
    <t>73306681 Ropice Ropice 478</t>
  </si>
  <si>
    <t>73857165 Ropice Ropice 482</t>
  </si>
  <si>
    <t>73857181 Ropice Ropice 481</t>
  </si>
  <si>
    <t>77731115 Ropice Ropice 496</t>
  </si>
  <si>
    <t>15121411 Roprachtice Roprachtice 3</t>
  </si>
  <si>
    <t>15121429 Roprachtice Roprachtice 4</t>
  </si>
  <si>
    <t>15121437 Roprachtice Roprachtice 5</t>
  </si>
  <si>
    <t>15121445 Roprachtice Roprachtice 6</t>
  </si>
  <si>
    <t>15121488 Roprachtice Roprachtice 11</t>
  </si>
  <si>
    <t>15121496 Roprachtice Roprachtice 12</t>
  </si>
  <si>
    <t>15121518 Roprachtice Roprachtice 14</t>
  </si>
  <si>
    <t>15121526 Roprachtice Roprachtice 15</t>
  </si>
  <si>
    <t>15121534 Roprachtice Roprachtice 16</t>
  </si>
  <si>
    <t>15121542 Roprachtice Roprachtice 17</t>
  </si>
  <si>
    <t>15121551 Roprachtice Roprachtice 18</t>
  </si>
  <si>
    <t>15121569 Roprachtice Roprachtice 19</t>
  </si>
  <si>
    <t>15121577 Roprachtice Roprachtice 20</t>
  </si>
  <si>
    <t>15121585 Roprachtice Roprachtice 22</t>
  </si>
  <si>
    <t>15121593 Roprachtice Roprachtice 23</t>
  </si>
  <si>
    <t>15121607 Roprachtice Roprachtice 24</t>
  </si>
  <si>
    <t>15121615 Roprachtice Roprachtice 25</t>
  </si>
  <si>
    <t>15121631 Roprachtice Roprachtice 27</t>
  </si>
  <si>
    <t>15121640 Roprachtice Roprachtice 28</t>
  </si>
  <si>
    <t>15121658 Roprachtice Roprachtice 29</t>
  </si>
  <si>
    <t>15121666 Roprachtice Roprachtice 32</t>
  </si>
  <si>
    <t>15121674 Roprachtice Roprachtice 33</t>
  </si>
  <si>
    <t>15121682 Roprachtice Roprachtice 36</t>
  </si>
  <si>
    <t>15121691 Roprachtice Roprachtice 37</t>
  </si>
  <si>
    <t>15121704 Roprachtice Roprachtice 38</t>
  </si>
  <si>
    <t>15121721 Roprachtice Roprachtice 41</t>
  </si>
  <si>
    <t>15121747 Roprachtice Roprachtice 44</t>
  </si>
  <si>
    <t>15121755 Roprachtice Roprachtice 45</t>
  </si>
  <si>
    <t>15121780 Roprachtice Roprachtice 48</t>
  </si>
  <si>
    <t>15121798 Roprachtice Roprachtice 49</t>
  </si>
  <si>
    <t>15121801 Roprachtice Roprachtice 50</t>
  </si>
  <si>
    <t>15121810 Roprachtice Roprachtice 51</t>
  </si>
  <si>
    <t>15121828 Roprachtice Roprachtice 52</t>
  </si>
  <si>
    <t>15121887 Roprachtice Roprachtice 58</t>
  </si>
  <si>
    <t>15121895 Roprachtice Roprachtice 59</t>
  </si>
  <si>
    <t>15121917 Roprachtice Roprachtice 62</t>
  </si>
  <si>
    <t>15121925 Roprachtice Roprachtice 63</t>
  </si>
  <si>
    <t>15121941 Roprachtice Roprachtice 65</t>
  </si>
  <si>
    <t>15121950 Roprachtice Roprachtice 67</t>
  </si>
  <si>
    <t>15121968 Roprachtice Roprachtice 69</t>
  </si>
  <si>
    <t>15121976 Roprachtice Roprachtice 70</t>
  </si>
  <si>
    <t>15121984 Roprachtice Roprachtice 71</t>
  </si>
  <si>
    <t>15121992 Roprachtice Roprachtice 72</t>
  </si>
  <si>
    <t>15122000 Roprachtice Roprachtice 73</t>
  </si>
  <si>
    <t>15122018 Roprachtice Roprachtice 74</t>
  </si>
  <si>
    <t>15122026 Roprachtice Roprachtice 75</t>
  </si>
  <si>
    <t>15122034 Roprachtice Roprachtice 76</t>
  </si>
  <si>
    <t>15122042 Roprachtice Roprachtice 78</t>
  </si>
  <si>
    <t>15122051 Roprachtice Roprachtice 79</t>
  </si>
  <si>
    <t>15122069 Roprachtice Roprachtice 80</t>
  </si>
  <si>
    <t>15122077 Roprachtice Roprachtice 81</t>
  </si>
  <si>
    <t>15122107 Roprachtice Roprachtice 84</t>
  </si>
  <si>
    <t>15122115 Roprachtice Roprachtice 85</t>
  </si>
  <si>
    <t>15122123 Roprachtice Roprachtice 86</t>
  </si>
  <si>
    <t>15122140 Roprachtice Roprachtice 88</t>
  </si>
  <si>
    <t>15122158 Roprachtice Roprachtice 90</t>
  </si>
  <si>
    <t>15122166 Roprachtice Roprachtice 91</t>
  </si>
  <si>
    <t>15122174 Roprachtice Roprachtice 92</t>
  </si>
  <si>
    <t>15122182 Roprachtice Roprachtice 93</t>
  </si>
  <si>
    <t>15122191 Roprachtice Roprachtice 94</t>
  </si>
  <si>
    <t>15122204 Roprachtice Roprachtice 95</t>
  </si>
  <si>
    <t>15122212 Roprachtice Roprachtice 96</t>
  </si>
  <si>
    <t>15122221 Roprachtice Roprachtice 97</t>
  </si>
  <si>
    <t>15122239 Roprachtice Roprachtice 99</t>
  </si>
  <si>
    <t>15122247 Roprachtice Roprachtice 100</t>
  </si>
  <si>
    <t>15122263 Roprachtice Roprachtice 102</t>
  </si>
  <si>
    <t>15122280 Roprachtice Roprachtice 104</t>
  </si>
  <si>
    <t>15122298 Roprachtice Roprachtice 105</t>
  </si>
  <si>
    <t>15122301 Roprachtice Roprachtice 107</t>
  </si>
  <si>
    <t>15122310 Roprachtice Roprachtice 108</t>
  </si>
  <si>
    <t>15122328 Roprachtice Roprachtice 109</t>
  </si>
  <si>
    <t>15122336 Roprachtice Roprachtice 110</t>
  </si>
  <si>
    <t>15122344 Roprachtice Roprachtice 111</t>
  </si>
  <si>
    <t>15122352 Roprachtice Roprachtice 112</t>
  </si>
  <si>
    <t>15122361 Roprachtice Roprachtice 113</t>
  </si>
  <si>
    <t>15122379 Roprachtice Roprachtice 114</t>
  </si>
  <si>
    <t>15122387 Roprachtice Roprachtice 116</t>
  </si>
  <si>
    <t>15122395 Roprachtice Roprachtice 117</t>
  </si>
  <si>
    <t>15122409 Roprachtice Roprachtice 118</t>
  </si>
  <si>
    <t>15122417 Roprachtice Roprachtice 120</t>
  </si>
  <si>
    <t>15122425 Roprachtice Roprachtice 121</t>
  </si>
  <si>
    <t>15122433 Roprachtice Roprachtice 122</t>
  </si>
  <si>
    <t>15122450 Roprachtice Roprachtice 124</t>
  </si>
  <si>
    <t>15122468 Roprachtice Roprachtice 125</t>
  </si>
  <si>
    <t>15122476 Roprachtice Roprachtice 126</t>
  </si>
  <si>
    <t>15122514 Roprachtice Roprachtice 130</t>
  </si>
  <si>
    <t>15122522 Roprachtice Roprachtice 131</t>
  </si>
  <si>
    <t>15122531 Roprachtice Roprachtice 132</t>
  </si>
  <si>
    <t>15122557 Roprachtice Roprachtice 134</t>
  </si>
  <si>
    <t>15122573 Roprachtice Roprachtice 136</t>
  </si>
  <si>
    <t>15122581 Roprachtice Roprachtice 137</t>
  </si>
  <si>
    <t>15122603 Roprachtice Roprachtice 139</t>
  </si>
  <si>
    <t>15122611 Roprachtice Roprachtice 140</t>
  </si>
  <si>
    <t>15122638 Roprachtice Roprachtice 142</t>
  </si>
  <si>
    <t>15122646 Roprachtice Roprachtice 143</t>
  </si>
  <si>
    <t>15122662 Roprachtice Roprachtice 145</t>
  </si>
  <si>
    <t>15122671 Roprachtice Roprachtice 146</t>
  </si>
  <si>
    <t>15122689 Roprachtice Roprachtice 147</t>
  </si>
  <si>
    <t>15122701 Roprachtice Roprachtice 149</t>
  </si>
  <si>
    <t>15122719 Roprachtice Roprachtice 150</t>
  </si>
  <si>
    <t>15122727 Roprachtice Roprachtice 151</t>
  </si>
  <si>
    <t>15122735 Roprachtice Roprachtice 152</t>
  </si>
  <si>
    <t>15122743 Roprachtice Roprachtice 153</t>
  </si>
  <si>
    <t>15122751 Roprachtice Roprachtice 154</t>
  </si>
  <si>
    <t>15122760 Roprachtice Roprachtice 155</t>
  </si>
  <si>
    <t>15122778 Roprachtice Roprachtice 156</t>
  </si>
  <si>
    <t>15122786 Roprachtice Roprachtice 157</t>
  </si>
  <si>
    <t>15122794 Roprachtice Roprachtice 158</t>
  </si>
  <si>
    <t>15122808 Roprachtice Roprachtice 159</t>
  </si>
  <si>
    <t>15122841 Roprachtice Roprachtice 163</t>
  </si>
  <si>
    <t>15122859 Roprachtice Roprachtice 164</t>
  </si>
  <si>
    <t>15122883 Roprachtice Roprachtice 169</t>
  </si>
  <si>
    <t>15122891 Roprachtice Roprachtice 170</t>
  </si>
  <si>
    <t>15122905 Roprachtice Roprachtice 172</t>
  </si>
  <si>
    <t>15122913 Roprachtice Roprachtice 173</t>
  </si>
  <si>
    <t>15122921 Roprachtice Roprachtice 174</t>
  </si>
  <si>
    <t>15122930 Roprachtice Roprachtice 175</t>
  </si>
  <si>
    <t>15122948 Roprachtice Roprachtice 176</t>
  </si>
  <si>
    <t>15122964 Roprachtice Roprachtice 179</t>
  </si>
  <si>
    <t>15122972 Roprachtice Roprachtice 180</t>
  </si>
  <si>
    <t>15122981 Roprachtice Roprachtice 181</t>
  </si>
  <si>
    <t>15122999 Roprachtice Roprachtice 182</t>
  </si>
  <si>
    <t>15123006 Roprachtice Roprachtice 183</t>
  </si>
  <si>
    <t>15123014 Roprachtice Roprachtice 184</t>
  </si>
  <si>
    <t>15123022 Roprachtice Roprachtice 185</t>
  </si>
  <si>
    <t>15123049 Roprachtice Roprachtice 187</t>
  </si>
  <si>
    <t>15123057 Roprachtice Roprachtice 188</t>
  </si>
  <si>
    <t>15123065 Roprachtice Roprachtice 189</t>
  </si>
  <si>
    <t>15123081 Roprachtice Roprachtice 191</t>
  </si>
  <si>
    <t>15123090 Roprachtice Roprachtice 194</t>
  </si>
  <si>
    <t>15123103 Roprachtice Roprachtice 195</t>
  </si>
  <si>
    <t>15123111 Roprachtice Roprachtice 196</t>
  </si>
  <si>
    <t>15123138 Roprachtice Roprachtice 198</t>
  </si>
  <si>
    <t>15123146 Roprachtice Roprachtice 199</t>
  </si>
  <si>
    <t>15123162 Roprachtice Roprachtice 202</t>
  </si>
  <si>
    <t>15123171 Roprachtice Roprachtice 203</t>
  </si>
  <si>
    <t>15123189 Roprachtice Roprachtice 204</t>
  </si>
  <si>
    <t>15123197 Roprachtice Roprachtice 205</t>
  </si>
  <si>
    <t>15123201 Roprachtice Roprachtice 206</t>
  </si>
  <si>
    <t>15123227 Roprachtice Roprachtice 208</t>
  </si>
  <si>
    <t>15123243 Roprachtice Roprachtice 210</t>
  </si>
  <si>
    <t>15123260 Roprachtice Roprachtice 212</t>
  </si>
  <si>
    <t>15123294 Roprachtice Roprachtice 218</t>
  </si>
  <si>
    <t>15123308 Roprachtice Roprachtice 221</t>
  </si>
  <si>
    <t>15123324 Roprachtice Roprachtice 224</t>
  </si>
  <si>
    <t>15123332 Roprachtice Roprachtice 225</t>
  </si>
  <si>
    <t>15123359 Roprachtice Roprachtice 229</t>
  </si>
  <si>
    <t>15123367 Roprachtice Roprachtice 231</t>
  </si>
  <si>
    <t>15123375 Roprachtice Roprachtice 233</t>
  </si>
  <si>
    <t>15123383 Roprachtice Roprachtice 234</t>
  </si>
  <si>
    <t>15123391 Roprachtice Roprachtice 235</t>
  </si>
  <si>
    <t>15123405 Roprachtice Roprachtice 236</t>
  </si>
  <si>
    <t>15123413 Roprachtice Roprachtice 237</t>
  </si>
  <si>
    <t>15123430 Roprachtice Roprachtice 239</t>
  </si>
  <si>
    <t>15123448 Roprachtice Roprachtice 240</t>
  </si>
  <si>
    <t>15123456 Roprachtice Roprachtice 241</t>
  </si>
  <si>
    <t>15123464 Roprachtice Roprachtice 242</t>
  </si>
  <si>
    <t>15123472 Roprachtice Roprachtice 243</t>
  </si>
  <si>
    <t>15123481 Roprachtice Roprachtice 245</t>
  </si>
  <si>
    <t>15123502 Roprachtice Roprachtice 247</t>
  </si>
  <si>
    <t>15123511 Roprachtice Roprachtice 249</t>
  </si>
  <si>
    <t>15123529 Roprachtice Roprachtice 250</t>
  </si>
  <si>
    <t>27080803 Roprachtice Roprachtice 98</t>
  </si>
  <si>
    <t>71593900 Roprachtice Roprachtice 213</t>
  </si>
  <si>
    <t>73242811 Roprachtice Roprachtice 115</t>
  </si>
  <si>
    <t>73263702 Roprachtice Roprachtice 244</t>
  </si>
  <si>
    <t>74708015 Roprachtice Roprachtice 230</t>
  </si>
  <si>
    <t>75451662 Roprachtice Roprachtice 21</t>
  </si>
  <si>
    <t>24063584 Rosice Okrouhlík 101</t>
  </si>
  <si>
    <t>24063860 Rosice Okrouhlík 129</t>
  </si>
  <si>
    <t>24064181 Rosice Okrouhlík 161</t>
  </si>
  <si>
    <t>17486688 Stará Paka Karlov 2</t>
  </si>
  <si>
    <t>17486700 Stará Paka Karlov 4</t>
  </si>
  <si>
    <t>17486718 Stará Paka Karlov 5</t>
  </si>
  <si>
    <t>17486742 Stará Paka Karlov 8</t>
  </si>
  <si>
    <t>17486751 Stará Paka Karlov 9</t>
  </si>
  <si>
    <t>17486769 Stará Paka Karlov 10</t>
  </si>
  <si>
    <t>17486777 Stará Paka Karlov 11</t>
  </si>
  <si>
    <t>17486785 Stará Paka Karlov 13</t>
  </si>
  <si>
    <t>17486793 Stará Paka Karlov 14</t>
  </si>
  <si>
    <t>17486807 Stará Paka Karlov 15</t>
  </si>
  <si>
    <t>17486882 Stará Paka Karlov 24</t>
  </si>
  <si>
    <t>17486904 Stará Paka Karlov 26</t>
  </si>
  <si>
    <t>17486921 Stará Paka Karlov 29</t>
  </si>
  <si>
    <t>17486939 Stará Paka Karlov 30</t>
  </si>
  <si>
    <t>17486955 Stará Paka Karlov 32</t>
  </si>
  <si>
    <t>17486971 Stará Paka Karlov 34</t>
  </si>
  <si>
    <t>17486980 Stará Paka Karlov 35</t>
  </si>
  <si>
    <t>17486998 Stará Paka Karlov 36</t>
  </si>
  <si>
    <t>17487005 Stará Paka Karlov 37</t>
  </si>
  <si>
    <t>17487013 Stará Paka Karlov 38</t>
  </si>
  <si>
    <t>17487021 Stará Paka Karlov 39</t>
  </si>
  <si>
    <t>17487030 Stará Paka Karlov 40</t>
  </si>
  <si>
    <t>17487048 Stará Paka Karlov 41</t>
  </si>
  <si>
    <t>17487056 Stará Paka Karlov 42</t>
  </si>
  <si>
    <t>17487064 Stará Paka Karlov 43</t>
  </si>
  <si>
    <t>17487081 Stará Paka Karlov 46</t>
  </si>
  <si>
    <t>17487099 Stará Paka Karlov 47</t>
  </si>
  <si>
    <t>17487111 Stará Paka Karlov 49</t>
  </si>
  <si>
    <t>17487137 Stará Paka Karlov 52</t>
  </si>
  <si>
    <t>17487153 Stará Paka Karlov 54</t>
  </si>
  <si>
    <t>17487170 Stará Paka Karlov 56</t>
  </si>
  <si>
    <t>17487188 Stará Paka Karlov 57</t>
  </si>
  <si>
    <t>17487196 Stará Paka Karlov 58</t>
  </si>
  <si>
    <t>17488303 Stará Paka Ústí 4</t>
  </si>
  <si>
    <t>17488311 Stará Paka Ústí 5</t>
  </si>
  <si>
    <t>17488320 Stará Paka Ústí 6</t>
  </si>
  <si>
    <t>17488346 Stará Paka Ústí 8</t>
  </si>
  <si>
    <t>17488354 Stará Paka Ústí 9</t>
  </si>
  <si>
    <t>17488362 Stará Paka Ústí 10</t>
  </si>
  <si>
    <t>17488371 Stará Paka Ústí 11</t>
  </si>
  <si>
    <t>17488389 Stará Paka Ústí 12</t>
  </si>
  <si>
    <t>17488427 Stará Paka Ústí 16</t>
  </si>
  <si>
    <t>17488435 Stará Paka Ústí 17</t>
  </si>
  <si>
    <t>17488451 Stará Paka Ústí 19</t>
  </si>
  <si>
    <t>17488460 Stará Paka Ústí 20</t>
  </si>
  <si>
    <t>17488478 Stará Paka Ústí 21</t>
  </si>
  <si>
    <t>17488508 Stará Paka Ústí 24</t>
  </si>
  <si>
    <t>17488516 Stará Paka Ústí 25</t>
  </si>
  <si>
    <t>17488524 Stará Paka Ústí 26</t>
  </si>
  <si>
    <t>17488532 Stará Paka Ústí 27</t>
  </si>
  <si>
    <t>17488541 Stará Paka Ústí 28</t>
  </si>
  <si>
    <t>17488591 Stará Paka Ústí 34</t>
  </si>
  <si>
    <t>17488605 Stará Paka Ústí 36</t>
  </si>
  <si>
    <t>17488613 Stará Paka Ústí 38</t>
  </si>
  <si>
    <t>17488648 Stará Paka Ústí 41</t>
  </si>
  <si>
    <t>17488664 Stará Paka Ústí 43</t>
  </si>
  <si>
    <t>17488681 Stará Paka Ústí 46</t>
  </si>
  <si>
    <t>17488699 Stará Paka Ústí 47</t>
  </si>
  <si>
    <t>17488745 Stará Paka Ústí 52</t>
  </si>
  <si>
    <t>17488770 Stará Paka Ústí 55</t>
  </si>
  <si>
    <t>17488826 Stará Paka Ústí 60</t>
  </si>
  <si>
    <t>17488842 Stará Paka Ústí 62</t>
  </si>
  <si>
    <t>17488851 Stará Paka Ústí 63</t>
  </si>
  <si>
    <t>17488869 Stará Paka Ústí 64</t>
  </si>
  <si>
    <t>17488885 Stará Paka Ústí 66</t>
  </si>
  <si>
    <t>17488893 Stará Paka Ústí 67</t>
  </si>
  <si>
    <t>17488907 Stará Paka Ústí 68</t>
  </si>
  <si>
    <t>17488915 Stará Paka Ústí 69</t>
  </si>
  <si>
    <t>17488923 Stará Paka Ústí 70</t>
  </si>
  <si>
    <t>17488940 Stará Paka Ústí 73</t>
  </si>
  <si>
    <t>17488958 Stará Paka Ústí 74</t>
  </si>
  <si>
    <t>17488974 Stará Paka Ústí 76</t>
  </si>
  <si>
    <t>17488982 Stará Paka Ústí 77</t>
  </si>
  <si>
    <t>17489016 Stará Paka Ústí 80</t>
  </si>
  <si>
    <t>17489024 Stará Paka Ústí 81</t>
  </si>
  <si>
    <t>17489032 Stará Paka Ústí 82</t>
  </si>
  <si>
    <t>17489041 Stará Paka Ústí 83</t>
  </si>
  <si>
    <t>17489059 Stará Paka Ústí 84</t>
  </si>
  <si>
    <t>17489067 Stará Paka Ústí 85</t>
  </si>
  <si>
    <t>17489075 Stará Paka Ústí 86</t>
  </si>
  <si>
    <t>17489083 Stará Paka Ústí 87</t>
  </si>
  <si>
    <t>17489091 Stará Paka Ústí 88</t>
  </si>
  <si>
    <t>17489113 Stará Paka Ústí 90</t>
  </si>
  <si>
    <t>17489121 Stará Paka Ústí 91</t>
  </si>
  <si>
    <t>17489130 Stará Paka Ústí 92</t>
  </si>
  <si>
    <t>17489148 Stará Paka Ústí 93</t>
  </si>
  <si>
    <t>17489156 Stará Paka Ústí 94</t>
  </si>
  <si>
    <t>17489164 Stará Paka Ústí 95</t>
  </si>
  <si>
    <t>17489181 Stará Paka Ústí 97</t>
  </si>
  <si>
    <t>17489199 Stará Paka Ústí 98</t>
  </si>
  <si>
    <t>17489202 Stará Paka Ústí 99</t>
  </si>
  <si>
    <t>17489211 Stará Paka Ústí 100</t>
  </si>
  <si>
    <t>17489229 Stará Paka Ústí 101</t>
  </si>
  <si>
    <t>17489237 Stará Paka Ústí 102</t>
  </si>
  <si>
    <t>17489245 Stará Paka Ústí 103</t>
  </si>
  <si>
    <t>17489253 Stará Paka Ústí 104</t>
  </si>
  <si>
    <t>17489261 Stará Paka Ústí 105</t>
  </si>
  <si>
    <t>17489270 Stará Paka Ústí 106</t>
  </si>
  <si>
    <t>17489288 Stará Paka Ústí 107</t>
  </si>
  <si>
    <t>17489296 Stará Paka Ústí 108</t>
  </si>
  <si>
    <t>17489300 Stará Paka Ústí 109</t>
  </si>
  <si>
    <t>17489318 Stará Paka Ústí 110</t>
  </si>
  <si>
    <t>17489326 Stará Paka Ústí 111</t>
  </si>
  <si>
    <t>17489334 Stará Paka Ústí 112</t>
  </si>
  <si>
    <t>17489342 Stará Paka Ústí 113</t>
  </si>
  <si>
    <t>17489351 Stará Paka Ústí 114</t>
  </si>
  <si>
    <t>17489369 Stará Paka Ústí 115</t>
  </si>
  <si>
    <t>17489377 Stará Paka Ústí 116</t>
  </si>
  <si>
    <t>17489385 Stará Paka Ústí 117</t>
  </si>
  <si>
    <t>25424572 Stará Paka Ústí 119</t>
  </si>
  <si>
    <t>20100868 Pacov Roučkovice 40</t>
  </si>
  <si>
    <t>20101058 Pacov Roučkovice 68</t>
  </si>
  <si>
    <t>20101066 Pacov Roučkovice 69</t>
  </si>
  <si>
    <t>20101074 Pacov Roučkovice 70</t>
  </si>
  <si>
    <t>20101121 Pacov Roučkovice 81</t>
  </si>
  <si>
    <t>20101139 Pacov Roučkovice 82</t>
  </si>
  <si>
    <t>20101147 Pacov Roučkovice 83</t>
  </si>
  <si>
    <t>25809601 Pacov Roučkovice 79</t>
  </si>
  <si>
    <t>26829622 Pacov Roučkovice 80</t>
  </si>
  <si>
    <t>26829631 Pacov Roučkovice 85</t>
  </si>
  <si>
    <t>74587463 Pacov Roučkovice 88</t>
  </si>
  <si>
    <t>20100621 Pacov Roučkovice 1</t>
  </si>
  <si>
    <t>20100639 Pacov Roučkovice 2</t>
  </si>
  <si>
    <t>20100647 Pacov Roučkovice 3</t>
  </si>
  <si>
    <t>20100655 Pacov Roučkovice 4</t>
  </si>
  <si>
    <t>20100663 Pacov Roučkovice 5</t>
  </si>
  <si>
    <t>20100671 Pacov Roučkovice 8</t>
  </si>
  <si>
    <t>20100680 Pacov Roučkovice 11</t>
  </si>
  <si>
    <t>20100698 Pacov Roučkovice 12</t>
  </si>
  <si>
    <t>20100701 Pacov Roučkovice 13</t>
  </si>
  <si>
    <t>20100710 Pacov Roučkovice 14</t>
  </si>
  <si>
    <t>20100728 Pacov Roučkovice 15</t>
  </si>
  <si>
    <t>20100736 Pacov Roučkovice 16</t>
  </si>
  <si>
    <t>20100744 Pacov Roučkovice 19</t>
  </si>
  <si>
    <t>20100752 Pacov Roučkovice 22</t>
  </si>
  <si>
    <t>20100761 Pacov Roučkovice 23</t>
  </si>
  <si>
    <t>20100795 Pacov Roučkovice 31</t>
  </si>
  <si>
    <t>20100825 Pacov Roučkovice 34</t>
  </si>
  <si>
    <t>20100833 Pacov Roučkovice 35</t>
  </si>
  <si>
    <t>20100841 Pacov Roučkovice 36</t>
  </si>
  <si>
    <t>20100850 Pacov Roučkovice 37</t>
  </si>
  <si>
    <t>20100876 Pacov Roučkovice 42</t>
  </si>
  <si>
    <t>20100884 Pacov Roučkovice 43</t>
  </si>
  <si>
    <t>20100892 Pacov Roučkovice 45</t>
  </si>
  <si>
    <t>20100906 Pacov Roučkovice 46</t>
  </si>
  <si>
    <t>20100922 Pacov Roučkovice 48</t>
  </si>
  <si>
    <t>20100931 Pacov Roučkovice 49</t>
  </si>
  <si>
    <t>20100949 Pacov Roučkovice 50</t>
  </si>
  <si>
    <t>20100957 Pacov Roučkovice 51</t>
  </si>
  <si>
    <t>20100965 Pacov Roučkovice 55</t>
  </si>
  <si>
    <t>20100973 Pacov Roučkovice 56</t>
  </si>
  <si>
    <t>20100990 Pacov Roučkovice 58</t>
  </si>
  <si>
    <t>20101023 Pacov Roučkovice 65</t>
  </si>
  <si>
    <t>20101031 Pacov Roučkovice 66</t>
  </si>
  <si>
    <t>20101040 Pacov Roučkovice 67</t>
  </si>
  <si>
    <t>20101082 Pacov Roučkovice 74</t>
  </si>
  <si>
    <t>20101104 Pacov Roučkovice 76</t>
  </si>
  <si>
    <t>25214837 Pacov Roučkovice 9</t>
  </si>
  <si>
    <t>26829509 Pacov Roučkovice 10</t>
  </si>
  <si>
    <t>26829517 Pacov Roučkovice 18</t>
  </si>
  <si>
    <t>26829533 Pacov Roučkovice 24</t>
  </si>
  <si>
    <t>26829541 Pacov Roučkovice 26</t>
  </si>
  <si>
    <t>26829568 Pacov Roučkovice 30</t>
  </si>
  <si>
    <t>26829592 Pacov Roučkovice 44</t>
  </si>
  <si>
    <t>26829606 Pacov Roučkovice 54</t>
  </si>
  <si>
    <t>16857453 Roudnice nad Labem Samota 500</t>
  </si>
  <si>
    <t>16857461 Roudnice nad Labem Samota 501</t>
  </si>
  <si>
    <t>16864948 Roudnice nad Labem Samota 1301</t>
  </si>
  <si>
    <t>16865898 Roudnice nad Labem Ke Klenči 1397</t>
  </si>
  <si>
    <t>16870565 Roudnice nad Labem Na Krásných Horách 1896</t>
  </si>
  <si>
    <t>26434571 Roudnice nad Labem Na Krásných Horách 294</t>
  </si>
  <si>
    <t>75037351 Roudnice nad Labem Ke Klenči 2469</t>
  </si>
  <si>
    <t>18701116 Rouchovany Šemíkovice 2</t>
  </si>
  <si>
    <t>18701124 Rouchovany Šemíkovice 3</t>
  </si>
  <si>
    <t>18701132 Rouchovany Šemíkovice 4</t>
  </si>
  <si>
    <t>18701175 Rouchovany Šemíkovice 8</t>
  </si>
  <si>
    <t>18701205 Rouchovany Šemíkovice 11</t>
  </si>
  <si>
    <t>18701256 Rouchovany Šemíkovice 16</t>
  </si>
  <si>
    <t>18701272 Rouchovany Šemíkovice 18</t>
  </si>
  <si>
    <t>18701281 Rouchovany Šemíkovice 19</t>
  </si>
  <si>
    <t>18701299 Rouchovany Šemíkovice 20</t>
  </si>
  <si>
    <t>18701311 Rouchovany Šemíkovice 22</t>
  </si>
  <si>
    <t>18701329 Rouchovany Šemíkovice 23</t>
  </si>
  <si>
    <t>18701337 Rouchovany Šemíkovice 24</t>
  </si>
  <si>
    <t>18701345 Rouchovany Šemíkovice 25</t>
  </si>
  <si>
    <t>18701353 Rouchovany Šemíkovice 26</t>
  </si>
  <si>
    <t>18701361 Rouchovany Šemíkovice 27</t>
  </si>
  <si>
    <t>18701370 Rouchovany Šemíkovice 28</t>
  </si>
  <si>
    <t>18701388 Rouchovany Šemíkovice 30</t>
  </si>
  <si>
    <t>18701396 Rouchovany Šemíkovice 32</t>
  </si>
  <si>
    <t>18701418 Rouchovany Šemíkovice 34</t>
  </si>
  <si>
    <t>18701426 Rouchovany Šemíkovice 35</t>
  </si>
  <si>
    <t>18701442 Rouchovany Šemíkovice 37</t>
  </si>
  <si>
    <t>18701451 Rouchovany Šemíkovice 38</t>
  </si>
  <si>
    <t>18701477 Rouchovany Šemíkovice 41</t>
  </si>
  <si>
    <t>18701493 Rouchovany Šemíkovice 45</t>
  </si>
  <si>
    <t>18701507 Rouchovany Šemíkovice 47</t>
  </si>
  <si>
    <t>18701523 Rouchovany Šemíkovice 49</t>
  </si>
  <si>
    <t>18701558 Rouchovany Šemíkovice 52</t>
  </si>
  <si>
    <t>18701566 Rouchovany Šemíkovice 53</t>
  </si>
  <si>
    <t>18701574 Rouchovany Šemíkovice 54</t>
  </si>
  <si>
    <t>18701582 Rouchovany Šemíkovice 55</t>
  </si>
  <si>
    <t>18701612 Rouchovany Šemíkovice 58</t>
  </si>
  <si>
    <t>18701621 Rouchovany Šemíkovice 59</t>
  </si>
  <si>
    <t>18701639 Rouchovany Šemíkovice 61</t>
  </si>
  <si>
    <t>18701647 Rouchovany Šemíkovice 63</t>
  </si>
  <si>
    <t>18701655 Rouchovany Šemíkovice 64</t>
  </si>
  <si>
    <t>18701663 Rouchovany Šemíkovice 65</t>
  </si>
  <si>
    <t>18701701 Rouchovany Šemíkovice 69</t>
  </si>
  <si>
    <t>25691678 Rouchovany Šemíkovice 40</t>
  </si>
  <si>
    <t>27171698 Rouchovany Šemíkovice 62</t>
  </si>
  <si>
    <t>40110214 Rouchovany Šemíkovice 43</t>
  </si>
  <si>
    <t>27556476 Slabce Nová Ves 7</t>
  </si>
  <si>
    <t>8589208 Slabce Nová Ves 1</t>
  </si>
  <si>
    <t>8589216 Slabce Nová Ves 3</t>
  </si>
  <si>
    <t>8589224 Slabce Nová Ves 6</t>
  </si>
  <si>
    <t>26073111 Slabce Rousínov 88</t>
  </si>
  <si>
    <t>26073129 Slabce Rousínov 90</t>
  </si>
  <si>
    <t>28271467 Slabce Rousínov 91</t>
  </si>
  <si>
    <t>73439126 Slabce Nová Ves 8</t>
  </si>
  <si>
    <t>8589259 Slabce Rousínov 1</t>
  </si>
  <si>
    <t>8589267 Slabce Rousínov 2</t>
  </si>
  <si>
    <t>8589275 Slabce Rousínov 3</t>
  </si>
  <si>
    <t>8589283 Slabce Rousínov 4</t>
  </si>
  <si>
    <t>8589291 Slabce Rousínov 5</t>
  </si>
  <si>
    <t>8589305 Slabce Rousínov 6</t>
  </si>
  <si>
    <t>8589313 Slabce Rousínov 7</t>
  </si>
  <si>
    <t>8589321 Slabce Rousínov 8</t>
  </si>
  <si>
    <t>8589330 Slabce Rousínov 9</t>
  </si>
  <si>
    <t>8589348 Slabce Rousínov 10</t>
  </si>
  <si>
    <t>8589356 Slabce Rousínov 11</t>
  </si>
  <si>
    <t>8589364 Slabce Rousínov 12</t>
  </si>
  <si>
    <t>8589372 Slabce Rousínov 13</t>
  </si>
  <si>
    <t>8589381 Slabce Rousínov 15</t>
  </si>
  <si>
    <t>8589399 Slabce Rousínov 16</t>
  </si>
  <si>
    <t>8589402 Slabce Rousínov 17</t>
  </si>
  <si>
    <t>8589411 Slabce Rousínov 18</t>
  </si>
  <si>
    <t>8589429 Slabce Rousínov 19</t>
  </si>
  <si>
    <t>8589437 Slabce Rousínov 20</t>
  </si>
  <si>
    <t>8589445 Slabce Rousínov 22</t>
  </si>
  <si>
    <t>8589453 Slabce Rousínov 23</t>
  </si>
  <si>
    <t>8589461 Slabce Rousínov 24</t>
  </si>
  <si>
    <t>8589470 Slabce Rousínov 25</t>
  </si>
  <si>
    <t>8589488 Slabce Rousínov 26</t>
  </si>
  <si>
    <t>8589496 Slabce Rousínov 27</t>
  </si>
  <si>
    <t>8589500 Slabce Rousínov 28</t>
  </si>
  <si>
    <t>8589518 Slabce Rousínov 29</t>
  </si>
  <si>
    <t>8589526 Slabce Rousínov 30</t>
  </si>
  <si>
    <t>8589534 Slabce Rousínov 31</t>
  </si>
  <si>
    <t>8589542 Slabce Rousínov 32</t>
  </si>
  <si>
    <t>8589551 Slabce Rousínov 33</t>
  </si>
  <si>
    <t>8589569 Slabce Rousínov 34</t>
  </si>
  <si>
    <t>8589585 Slabce Rousínov 37</t>
  </si>
  <si>
    <t>8589593 Slabce Rousínov 38</t>
  </si>
  <si>
    <t>8589607 Slabce Rousínov 39</t>
  </si>
  <si>
    <t>8589615 Slabce Rousínov 41</t>
  </si>
  <si>
    <t>8589623 Slabce Rousínov 42</t>
  </si>
  <si>
    <t>8589631 Slabce Rousínov 43</t>
  </si>
  <si>
    <t>8589640 Slabce Rousínov 45</t>
  </si>
  <si>
    <t>8589658 Slabce Rousínov 46</t>
  </si>
  <si>
    <t>8589666 Slabce Rousínov 47</t>
  </si>
  <si>
    <t>8589674 Slabce Rousínov 48</t>
  </si>
  <si>
    <t>8589682 Slabce Rousínov 49</t>
  </si>
  <si>
    <t>8589691 Slabce Rousínov 50</t>
  </si>
  <si>
    <t>8589704 Slabce Rousínov 51</t>
  </si>
  <si>
    <t>8589721 Slabce Rousínov 53</t>
  </si>
  <si>
    <t>8589739 Slabce Rousínov 54</t>
  </si>
  <si>
    <t>8589747 Slabce Rousínov 56</t>
  </si>
  <si>
    <t>8589755 Slabce Rousínov 57</t>
  </si>
  <si>
    <t>8589763 Slabce Rousínov 59</t>
  </si>
  <si>
    <t>8589771 Slabce Rousínov 61</t>
  </si>
  <si>
    <t>8589780 Slabce Rousínov 62</t>
  </si>
  <si>
    <t>8589798 Slabce Rousínov 63</t>
  </si>
  <si>
    <t>8589801 Slabce Rousínov 64</t>
  </si>
  <si>
    <t>8589810 Slabce Rousínov 65</t>
  </si>
  <si>
    <t>8589828 Slabce Rousínov 67</t>
  </si>
  <si>
    <t>8589836 Slabce Rousínov 68</t>
  </si>
  <si>
    <t>8589844 Slabce Rousínov 71</t>
  </si>
  <si>
    <t>8589852 Slabce Rousínov 73</t>
  </si>
  <si>
    <t>8589861 Slabce Rousínov 74</t>
  </si>
  <si>
    <t>8589879 Slabce Rousínov 75</t>
  </si>
  <si>
    <t>8589887 Slabce Rousínov 77</t>
  </si>
  <si>
    <t>8589895 Slabce Rousínov 78</t>
  </si>
  <si>
    <t>8589909 Slabce Rousínov 79</t>
  </si>
  <si>
    <t>8589917 Slabce Rousínov 80</t>
  </si>
  <si>
    <t>8589925 Slabce Rousínov 81</t>
  </si>
  <si>
    <t>8589941 Slabce Rousínov 84</t>
  </si>
  <si>
    <t>8589950 Slabce Rousínov 85</t>
  </si>
  <si>
    <t>8589968 Slabce Rousínov 86</t>
  </si>
  <si>
    <t>8589976 Slabce Rousínov 87</t>
  </si>
  <si>
    <t>8589984 Slabce Rousínov 89</t>
  </si>
  <si>
    <t>17489423 Mladějov Kozlov 3</t>
  </si>
  <si>
    <t>17489431 Mladějov Kozlov 4</t>
  </si>
  <si>
    <t>17489440 Mladějov Kozlov 5</t>
  </si>
  <si>
    <t>17489458 Mladějov Kozlov 6</t>
  </si>
  <si>
    <t>17489466 Mladějov Kozlov 8</t>
  </si>
  <si>
    <t>17489474 Mladějov Kozlov 9</t>
  </si>
  <si>
    <t>17489482 Mladějov Kozlov 10</t>
  </si>
  <si>
    <t>17489491 Mladějov Kozlov 11</t>
  </si>
  <si>
    <t>17489504 Mladějov Kozlov 12</t>
  </si>
  <si>
    <t>17489521 Mladějov Kozlov 14</t>
  </si>
  <si>
    <t>17489580 Mladějov Roveň 5</t>
  </si>
  <si>
    <t>17489628 Mladějov Roveň 9</t>
  </si>
  <si>
    <t>17489636 Mladějov Roveň 10</t>
  </si>
  <si>
    <t>17489644 Mladějov Roveň 11</t>
  </si>
  <si>
    <t>17489652 Mladějov Roveň 12</t>
  </si>
  <si>
    <t>17489679 Mladějov Roveň 14</t>
  </si>
  <si>
    <t>17489687 Mladějov Roveň 15</t>
  </si>
  <si>
    <t>17489709 Mladějov Roveň 17</t>
  </si>
  <si>
    <t>17489733 Mladějov Roveň 20</t>
  </si>
  <si>
    <t>17489750 Mladějov Roveň 22</t>
  </si>
  <si>
    <t>17489784 Mladějov Roveň 25</t>
  </si>
  <si>
    <t>17489792 Mladějov Roveň 26</t>
  </si>
  <si>
    <t>17489806 Mladějov Roveň 27</t>
  </si>
  <si>
    <t>17489822 Mladějov Roveň 29</t>
  </si>
  <si>
    <t>17489857 Mladějov Roveň 32</t>
  </si>
  <si>
    <t>17489865 Mladějov Roveň 33</t>
  </si>
  <si>
    <t>17489881 Mladějov Roveň 35</t>
  </si>
  <si>
    <t>17489903 Mladějov Roveň 37</t>
  </si>
  <si>
    <t>17489938 Mladějov Roveň 40</t>
  </si>
  <si>
    <t>17489946 Mladějov Roveň 41</t>
  </si>
  <si>
    <t>17489962 Mladějov Roveň 43</t>
  </si>
  <si>
    <t>17489971 Mladějov Roveň 44</t>
  </si>
  <si>
    <t>17489989 Mladějov Roveň 45</t>
  </si>
  <si>
    <t>17490006 Mladějov Roveň 47</t>
  </si>
  <si>
    <t>17490014 Mladějov Roveň 48</t>
  </si>
  <si>
    <t>17490031 Mladějov Roveň 51</t>
  </si>
  <si>
    <t>17490049 Mladějov Roveň 52</t>
  </si>
  <si>
    <t>17490065 Mladějov Roveň 55</t>
  </si>
  <si>
    <t>17490073 Mladějov Roveň 56</t>
  </si>
  <si>
    <t>17490081 Mladějov Roveň 57</t>
  </si>
  <si>
    <t>17490103 Mladějov Roveň 59</t>
  </si>
  <si>
    <t>17490120 Mladějov Roveň 63</t>
  </si>
  <si>
    <t>17490138 Mladějov Roveň 64</t>
  </si>
  <si>
    <t>17490189 Mladějov Roveň 69</t>
  </si>
  <si>
    <t>17490197 Mladějov Roveň 70</t>
  </si>
  <si>
    <t>17490332 Mladějov Roveň 105</t>
  </si>
  <si>
    <t>17490359 Mladějov Roveň 107</t>
  </si>
  <si>
    <t>17490367 Mladějov Roveň 108</t>
  </si>
  <si>
    <t>28019938 Mladějov Roveň 110</t>
  </si>
  <si>
    <t>74206826 Mladějov Roveň 112</t>
  </si>
  <si>
    <t>245607 Děčín Děčín XXXIV-Chlum 13</t>
  </si>
  <si>
    <t>245623 Děčín Děčín XXXIV-Chlum 5</t>
  </si>
  <si>
    <t>245887 Děčín Děčín XXXIV-Chlum 16</t>
  </si>
  <si>
    <t>245895 Děčín Děčín XXXIV-Chlum 15</t>
  </si>
  <si>
    <t>245909 Děčín Děčín XXXIV-Chlum 21</t>
  </si>
  <si>
    <t>245917 Děčín Děčín XXXIV-Chlum 24</t>
  </si>
  <si>
    <t>245925 Děčín Děčín XXXIV-Chlum 23</t>
  </si>
  <si>
    <t>245933 Děčín Děčín XXXIV-Chlum 26</t>
  </si>
  <si>
    <t>245941 Děčín Děčín XXXIV-Chlum 20</t>
  </si>
  <si>
    <t>245950 Děčín Děčín XXXIV-Chlum 11</t>
  </si>
  <si>
    <t>245968 Děčín Děčín XXXIV-Chlum 1</t>
  </si>
  <si>
    <t>245976 Děčín Děčín XXXIV-Chlum 6</t>
  </si>
  <si>
    <t>245984 Děčín Děčín XXXIV-Chlum 33</t>
  </si>
  <si>
    <t>245992 Děčín Děčín XXXIV-Chlum 4</t>
  </si>
  <si>
    <t>246000 Děčín Děčín XXXIV-Chlum 30</t>
  </si>
  <si>
    <t>246018 Děčín Děčín XXXIV-Chlum 29</t>
  </si>
  <si>
    <t>25544713 Děčín Děčín XXXIV-Chlum 31</t>
  </si>
  <si>
    <t>25659138 Děčín Děčín XXXIV-Chlum 2</t>
  </si>
  <si>
    <t>26235552 Děčín Děčín XXXIV-Chlum 14</t>
  </si>
  <si>
    <t>26434105 Děčín Děčín XXXIV-Chlum 25</t>
  </si>
  <si>
    <t>26877325 Děčín Děčín XXXIV-Chlum 22</t>
  </si>
  <si>
    <t>26877333 Děčín Děčín XXXIV-Chlum 27</t>
  </si>
  <si>
    <t>26877341 Děčín Děčín XXXIV-Chlum 12</t>
  </si>
  <si>
    <t>26877350 Děčín Děčín XXXIV-Chlum 28</t>
  </si>
  <si>
    <t>26877368 Děčín Děčín XXXIV-Chlum 19</t>
  </si>
  <si>
    <t>27762408 Děčín Děčín XXXIV-Chlum 17</t>
  </si>
  <si>
    <t>31176631 Děčín Děčín XXXIV-Chlum 8</t>
  </si>
  <si>
    <t>31176658 Děčín Děčín XXXIV-Chlum 34</t>
  </si>
  <si>
    <t>10887482 Rozkoš Rozkoš 1</t>
  </si>
  <si>
    <t>10887491 Rozkoš Rozkoš 2</t>
  </si>
  <si>
    <t>10887504 Rozkoš Rozkoš 3</t>
  </si>
  <si>
    <t>10887547 Rozkoš Rozkoš 7</t>
  </si>
  <si>
    <t>10887555 Rozkoš Rozkoš 8</t>
  </si>
  <si>
    <t>10887563 Rozkoš Rozkoš 9</t>
  </si>
  <si>
    <t>10887571 Rozkoš Rozkoš 10</t>
  </si>
  <si>
    <t>10887580 Rozkoš Rozkoš 11</t>
  </si>
  <si>
    <t>10887601 Rozkoš Rozkoš 13</t>
  </si>
  <si>
    <t>10887610 Rozkoš Rozkoš 14</t>
  </si>
  <si>
    <t>10887628 Rozkoš Rozkoš 15</t>
  </si>
  <si>
    <t>10887636 Rozkoš Rozkoš 16</t>
  </si>
  <si>
    <t>10887644 Rozkoš Rozkoš 17</t>
  </si>
  <si>
    <t>10887679 Rozkoš Rozkoš 20</t>
  </si>
  <si>
    <t>10887709 Rozkoš Rozkoš 23</t>
  </si>
  <si>
    <t>10887725 Rozkoš Rozkoš 25</t>
  </si>
  <si>
    <t>10887741 Rozkoš Rozkoš 27</t>
  </si>
  <si>
    <t>10887750 Rozkoš Rozkoš 28</t>
  </si>
  <si>
    <t>10887776 Rozkoš Rozkoš 30</t>
  </si>
  <si>
    <t>10887792 Rozkoš Rozkoš 32</t>
  </si>
  <si>
    <t>10887806 Rozkoš Rozkoš 33</t>
  </si>
  <si>
    <t>10887822 Rozkoš Rozkoš 35</t>
  </si>
  <si>
    <t>10887831 Rozkoš Rozkoš 36</t>
  </si>
  <si>
    <t>10887849 Rozkoš Rozkoš 37</t>
  </si>
  <si>
    <t>10887857 Rozkoš Rozkoš 38</t>
  </si>
  <si>
    <t>10887865 Rozkoš Rozkoš 39</t>
  </si>
  <si>
    <t>10887873 Rozkoš Rozkoš 40</t>
  </si>
  <si>
    <t>10887890 Rozkoš Rozkoš 42</t>
  </si>
  <si>
    <t>10887903 Rozkoš Rozkoš 43</t>
  </si>
  <si>
    <t>10887911 Rozkoš Rozkoš 44</t>
  </si>
  <si>
    <t>10887920 Rozkoš Rozkoš 45</t>
  </si>
  <si>
    <t>10887938 Rozkoš Rozkoš 46</t>
  </si>
  <si>
    <t>10887946 Rozkoš Rozkoš 47</t>
  </si>
  <si>
    <t>10887971 Rozkoš Rozkoš 50</t>
  </si>
  <si>
    <t>10887989 Rozkoš Rozkoš 51</t>
  </si>
  <si>
    <t>10888004 Rozkoš Rozkoš 53</t>
  </si>
  <si>
    <t>10888012 Rozkoš Rozkoš 54</t>
  </si>
  <si>
    <t>10888021 Rozkoš Rozkoš 55</t>
  </si>
  <si>
    <t>10888039 Rozkoš Rozkoš 56</t>
  </si>
  <si>
    <t>10888047 Rozkoš Rozkoš 57</t>
  </si>
  <si>
    <t>10888055 Rozkoš Rozkoš 58</t>
  </si>
  <si>
    <t>10888063 Rozkoš Rozkoš 59</t>
  </si>
  <si>
    <t>10888071 Rozkoš Rozkoš 60</t>
  </si>
  <si>
    <t>10888098 Rozkoš Rozkoš 62</t>
  </si>
  <si>
    <t>10888110 Rozkoš Rozkoš 64</t>
  </si>
  <si>
    <t>10888128 Rozkoš Rozkoš 65</t>
  </si>
  <si>
    <t>10888136 Rozkoš Rozkoš 66</t>
  </si>
  <si>
    <t>10888152 Rozkoš Rozkoš 68</t>
  </si>
  <si>
    <t>10888161 Rozkoš Rozkoš 69</t>
  </si>
  <si>
    <t>10888179 Rozkoš Rozkoš 70</t>
  </si>
  <si>
    <t>10888187 Rozkoš Rozkoš 71</t>
  </si>
  <si>
    <t>10888195 Rozkoš Rozkoš 72</t>
  </si>
  <si>
    <t>10888217 Rozkoš Rozkoš 74</t>
  </si>
  <si>
    <t>10888225 Rozkoš Rozkoš 75</t>
  </si>
  <si>
    <t>10888233 Rozkoš Rozkoš 76</t>
  </si>
  <si>
    <t>10888241 Rozkoš Rozkoš 77</t>
  </si>
  <si>
    <t>10888250 Rozkoš Rozkoš 78</t>
  </si>
  <si>
    <t>10888268 Rozkoš Rozkoš 79</t>
  </si>
  <si>
    <t>10888276 Rozkoš Rozkoš 80</t>
  </si>
  <si>
    <t>10888284 Rozkoš Rozkoš 81</t>
  </si>
  <si>
    <t>10888292 Rozkoš Rozkoš 82</t>
  </si>
  <si>
    <t>10888306 Rozkoš Rozkoš 83</t>
  </si>
  <si>
    <t>10888314 Rozkoš Rozkoš 84</t>
  </si>
  <si>
    <t>10888322 Rozkoš Rozkoš 85</t>
  </si>
  <si>
    <t>10888331 Rozkoš Rozkoš 86</t>
  </si>
  <si>
    <t>10888349 Rozkoš Rozkoš 87</t>
  </si>
  <si>
    <t>10888357 Rozkoš Rozkoš 88</t>
  </si>
  <si>
    <t>10888365 Rozkoš Rozkoš 89</t>
  </si>
  <si>
    <t>10888381 Rozkoš Rozkoš 91</t>
  </si>
  <si>
    <t>10888390 Rozkoš Rozkoš 92</t>
  </si>
  <si>
    <t>10888403 Rozkoš Rozkoš 93</t>
  </si>
  <si>
    <t>10888411 Rozkoš Rozkoš 94</t>
  </si>
  <si>
    <t>10888438 Rozkoš Rozkoš 96</t>
  </si>
  <si>
    <t>10888446 Rozkoš Rozkoš 97</t>
  </si>
  <si>
    <t>10888454 Rozkoš Rozkoš 98</t>
  </si>
  <si>
    <t>10888462 Rozkoš Rozkoš 99</t>
  </si>
  <si>
    <t>10888471 Rozkoš Rozkoš 100</t>
  </si>
  <si>
    <t>10888489 Rozkoš Rozkoš 101</t>
  </si>
  <si>
    <t>10888501 Rozkoš Rozkoš 103</t>
  </si>
  <si>
    <t>10888519 Rozkoš Rozkoš 104</t>
  </si>
  <si>
    <t>27408281 Rozkoš Rozkoš 106</t>
  </si>
  <si>
    <t>72879483 Rozkoš Rozkoš 108</t>
  </si>
  <si>
    <t>72879564 Rozkoš Rozkoš 109</t>
  </si>
  <si>
    <t>74684230 Rozkoš Rozkoš 110</t>
  </si>
  <si>
    <t>26246198 Rozseč Rozseč 42</t>
  </si>
  <si>
    <t>3675718 Rozseč Rozseč 1</t>
  </si>
  <si>
    <t>3675769 Rozseč Rozseč 6</t>
  </si>
  <si>
    <t>3675777 Rozseč Rozseč 7</t>
  </si>
  <si>
    <t>3675807 Rozseč Rozseč 10</t>
  </si>
  <si>
    <t>3675815 Rozseč Rozseč 11</t>
  </si>
  <si>
    <t>3675823 Rozseč Rozseč 12</t>
  </si>
  <si>
    <t>3675831 Rozseč Rozseč 13</t>
  </si>
  <si>
    <t>3675891 Rozseč Rozseč 19</t>
  </si>
  <si>
    <t>3675904 Rozseč Rozseč 20</t>
  </si>
  <si>
    <t>3675912 Rozseč Rozseč 21</t>
  </si>
  <si>
    <t>3675939 Rozseč Rozseč 23</t>
  </si>
  <si>
    <t>3675955 Rozseč Rozseč 25</t>
  </si>
  <si>
    <t>3675980 Rozseč Rozseč 28</t>
  </si>
  <si>
    <t>3676013 Rozseč Rozseč 31</t>
  </si>
  <si>
    <t>3676048 Rozseč Rozseč 34</t>
  </si>
  <si>
    <t>3676056 Rozseč Rozseč 35</t>
  </si>
  <si>
    <t>3676064 Rozseč Rozseč 36</t>
  </si>
  <si>
    <t>3676072 Rozseč Rozseč 38</t>
  </si>
  <si>
    <t>3676081 Rozseč Rozseč 39</t>
  </si>
  <si>
    <t>3793389 Rozseč Rozseč 37</t>
  </si>
  <si>
    <t>3793397 Rozseč Rozseč 41</t>
  </si>
  <si>
    <t>1997173 Ústup Ústup 1</t>
  </si>
  <si>
    <t>1997203 Ústup Ústup 4</t>
  </si>
  <si>
    <t>1997211 Ústup Ústup 5</t>
  </si>
  <si>
    <t>1997220 Ústup Ústup 6</t>
  </si>
  <si>
    <t>1997246 Ústup Ústup 9</t>
  </si>
  <si>
    <t>1997289 Ústup Ústup 13</t>
  </si>
  <si>
    <t>1997297 Ústup Ústup 14</t>
  </si>
  <si>
    <t>1997301 Ústup Ústup 15</t>
  </si>
  <si>
    <t>1997327 Ústup Ústup 17</t>
  </si>
  <si>
    <t>1997335 Ústup Ústup 18</t>
  </si>
  <si>
    <t>1997343 Ústup Ústup 20</t>
  </si>
  <si>
    <t>1997378 Ústup Ústup 23</t>
  </si>
  <si>
    <t>1997386 Ústup Ústup 24</t>
  </si>
  <si>
    <t>1997416 Ústup Ústup 29</t>
  </si>
  <si>
    <t>1997424 Ústup Ústup 30</t>
  </si>
  <si>
    <t>1997441 Ústup Ústup 34</t>
  </si>
  <si>
    <t>71608583 Ústup Ústup 41</t>
  </si>
  <si>
    <t>10593896 Rozstání Baldovec 117</t>
  </si>
  <si>
    <t>10593900 Rozstání Baldovec 202</t>
  </si>
  <si>
    <t>10593918 Rozstání Baldovec 203</t>
  </si>
  <si>
    <t>10593926 Rozstání Baldovec 204</t>
  </si>
  <si>
    <t>10593934 Rozstání Baldovec 206</t>
  </si>
  <si>
    <t>10593942 Rozstání Baldovec 207</t>
  </si>
  <si>
    <t>10593951 Rozstání Baldovec 208</t>
  </si>
  <si>
    <t>10593969 Rozstání Baldovec 209</t>
  </si>
  <si>
    <t>10593977 Rozstání Baldovec 210</t>
  </si>
  <si>
    <t>10593993 Rozstání Baldovec 212</t>
  </si>
  <si>
    <t>10594001 Rozstání Baldovec 213</t>
  </si>
  <si>
    <t>10594019 Rozstání Baldovec 214</t>
  </si>
  <si>
    <t>10594027 Rozstání Baldovec 215</t>
  </si>
  <si>
    <t>10594035 Rozstání Baldovec 216</t>
  </si>
  <si>
    <t>10594043 Rozstání Baldovec 217</t>
  </si>
  <si>
    <t>10594051 Rozstání Baldovec 218</t>
  </si>
  <si>
    <t>10594060 Rozstání Baldovec 219</t>
  </si>
  <si>
    <t>10594078 Rozstání Baldovec 220</t>
  </si>
  <si>
    <t>10594086 Rozstání Baldovec 221</t>
  </si>
  <si>
    <t>10594094 Rozstání Baldovec 222</t>
  </si>
  <si>
    <t>10594108 Rozstání Baldovec 223</t>
  </si>
  <si>
    <t>10594116 Rozstání Baldovec 224</t>
  </si>
  <si>
    <t>10594132 Rozstání Baldovec 226</t>
  </si>
  <si>
    <t>10594141 Rozstání Baldovec 227</t>
  </si>
  <si>
    <t>10594159 Rozstání Baldovec 228</t>
  </si>
  <si>
    <t>10594167 Rozstání Baldovec 229</t>
  </si>
  <si>
    <t>10594175 Rozstání Baldovec 230</t>
  </si>
  <si>
    <t>10594183 Rozstání Baldovec 231</t>
  </si>
  <si>
    <t>10594191 Rozstání Baldovec 232</t>
  </si>
  <si>
    <t>10594205 Rozstání Baldovec 233</t>
  </si>
  <si>
    <t>10594213 Rozstání Baldovec 234</t>
  </si>
  <si>
    <t>10594230 Rozstání Baldovec 236</t>
  </si>
  <si>
    <t>10594248 Rozstání Baldovec 237</t>
  </si>
  <si>
    <t>10594256 Rozstání Baldovec 238</t>
  </si>
  <si>
    <t>10594264 Rozstání Baldovec 240</t>
  </si>
  <si>
    <t>10594272 Rozstání Baldovec 241</t>
  </si>
  <si>
    <t>10594281 Rozstání Baldovec 242</t>
  </si>
  <si>
    <t>10594299 Rozstání Baldovec 243</t>
  </si>
  <si>
    <t>10594302 Rozstání Baldovec 254</t>
  </si>
  <si>
    <t>10594311 Rozstání Baldovec 255</t>
  </si>
  <si>
    <t>10594329 Rozstání Baldovec 263</t>
  </si>
  <si>
    <t>10594337 Rozstání Baldovec 264</t>
  </si>
  <si>
    <t>10594345 Rozstání Baldovec 265</t>
  </si>
  <si>
    <t>10594353 Rozstání Baldovec 266</t>
  </si>
  <si>
    <t>10594370 Rozstání Baldovec 268</t>
  </si>
  <si>
    <t>10594388 Rozstání Baldovec 273</t>
  </si>
  <si>
    <t>10594396 Rozstání Baldovec 279</t>
  </si>
  <si>
    <t>10594400 Rozstání Baldovec 287</t>
  </si>
  <si>
    <t>10594418 Rozstání Baldovec 288</t>
  </si>
  <si>
    <t>10594434 Rozstání Baldovec 306</t>
  </si>
  <si>
    <t>10594442 Rozstání Baldovec 310</t>
  </si>
  <si>
    <t>10594469 Rozstání Baldovec 316</t>
  </si>
  <si>
    <t>10594477 Rozstání Baldovec 317</t>
  </si>
  <si>
    <t>10594493 Rozstání Baldovec 329</t>
  </si>
  <si>
    <t>10594507 Rozstání Baldovec 330</t>
  </si>
  <si>
    <t>10594523 Rozstání Baldovec 333</t>
  </si>
  <si>
    <t>10594531 Rozstání Baldovec 334</t>
  </si>
  <si>
    <t>10594540 Rozstání Baldovec 335</t>
  </si>
  <si>
    <t>25428845 Rozstání Baldovec 325</t>
  </si>
  <si>
    <t>31294006 Rozstání Baldovec 201</t>
  </si>
  <si>
    <t>31294014 Rozstání Baldovec 239</t>
  </si>
  <si>
    <t>40110559 Rozstání Baldovec 211</t>
  </si>
  <si>
    <t>65286154 Rozstání Baldovec 356</t>
  </si>
  <si>
    <t>74010409 Rozstání Rozstání 216</t>
  </si>
  <si>
    <t>77839323 Rozstání Baldovec 361</t>
  </si>
  <si>
    <t>26052717 Roztoky Karlov 241</t>
  </si>
  <si>
    <t>8590613 Roztoky Karlov 55</t>
  </si>
  <si>
    <t>8590648 Roztoky Roztoky 58</t>
  </si>
  <si>
    <t>8590656 Roztoky Karlov 59</t>
  </si>
  <si>
    <t>8590664 Roztoky Karlov 60</t>
  </si>
  <si>
    <t>8590796 Roztoky Karlov 73</t>
  </si>
  <si>
    <t>8590940 Roztoky Karlov 88</t>
  </si>
  <si>
    <t>8591415 Roztoky Karlov 139</t>
  </si>
  <si>
    <t>8591482 Roztoky Karlov 146</t>
  </si>
  <si>
    <t>8591491 Roztoky Karlov 147</t>
  </si>
  <si>
    <t>8591539 Roztoky Karlov 152</t>
  </si>
  <si>
    <t>8591547 Roztoky Karlov 153</t>
  </si>
  <si>
    <t>8591555 Roztoky Karlov 154</t>
  </si>
  <si>
    <t>8591563 Roztoky Karlov 155</t>
  </si>
  <si>
    <t>8592322 Roztoky Karlov 231</t>
  </si>
  <si>
    <t>8592331 Roztoky Karlov 232</t>
  </si>
  <si>
    <t>8592349 Roztoky Karlov 233</t>
  </si>
  <si>
    <t>8592390 Roztoky Karlov 238</t>
  </si>
  <si>
    <t>8590583 Roztoky Roztoky 52</t>
  </si>
  <si>
    <t>8590591 Roztoky Roztoky 53</t>
  </si>
  <si>
    <t>8590699 Roztoky Roztoky 63</t>
  </si>
  <si>
    <t>8592055 Roztoky Roztoky 204</t>
  </si>
  <si>
    <t>8592063 Roztoky Roztoky 205</t>
  </si>
  <si>
    <t>8592071 Roztoky Roztoky 206</t>
  </si>
  <si>
    <t>8592080 Roztoky Roztoky 207</t>
  </si>
  <si>
    <t>8592098 Roztoky Roztoky 208</t>
  </si>
  <si>
    <t>8592101 Roztoky Roztoky 209</t>
  </si>
  <si>
    <t>8592110 Roztoky Roztoky 210</t>
  </si>
  <si>
    <t>8592128 Roztoky Roztoky 211</t>
  </si>
  <si>
    <t>8134286 Štíty Březná 4</t>
  </si>
  <si>
    <t>8134308 Štíty Březná 6</t>
  </si>
  <si>
    <t>8134316 Štíty Březná 7</t>
  </si>
  <si>
    <t>15123588 Roztoky u Semil Roztoky u Semil 6</t>
  </si>
  <si>
    <t>15123618 Roztoky u Semil Roztoky u Semil 9</t>
  </si>
  <si>
    <t>15123642 Roztoky u Semil Roztoky u Semil 13</t>
  </si>
  <si>
    <t>15123651 Roztoky u Semil Roztoky u Semil 14</t>
  </si>
  <si>
    <t>15123685 Roztoky u Semil Roztoky u Semil 18</t>
  </si>
  <si>
    <t>15123693 Roztoky u Semil Roztoky u Semil 19</t>
  </si>
  <si>
    <t>15123715 Roztoky u Semil Roztoky u Semil 21</t>
  </si>
  <si>
    <t>15123731 Roztoky u Semil Roztoky u Semil 23</t>
  </si>
  <si>
    <t>15123740 Roztoky u Semil Roztoky u Semil 25</t>
  </si>
  <si>
    <t>15123758 Roztoky u Semil Roztoky u Semil 26</t>
  </si>
  <si>
    <t>15123766 Roztoky u Semil Roztoky u Semil 27</t>
  </si>
  <si>
    <t>15123774 Roztoky u Semil Roztoky u Semil 28</t>
  </si>
  <si>
    <t>15123782 Roztoky u Semil Roztoky u Semil 29</t>
  </si>
  <si>
    <t>15123804 Roztoky u Semil Roztoky u Semil 31</t>
  </si>
  <si>
    <t>15123812 Roztoky u Semil Roztoky u Semil 32</t>
  </si>
  <si>
    <t>15123821 Roztoky u Semil Roztoky u Semil 34</t>
  </si>
  <si>
    <t>15123839 Roztoky u Semil Roztoky u Semil 35</t>
  </si>
  <si>
    <t>15123847 Roztoky u Semil Roztoky u Semil 36</t>
  </si>
  <si>
    <t>15123855 Roztoky u Semil Roztoky u Semil 37</t>
  </si>
  <si>
    <t>15123863 Roztoky u Semil Roztoky u Semil 40</t>
  </si>
  <si>
    <t>15123871 Roztoky u Semil Roztoky u Semil 42</t>
  </si>
  <si>
    <t>15123880 Roztoky u Semil Roztoky u Semil 43</t>
  </si>
  <si>
    <t>15123898 Roztoky u Semil Roztoky u Semil 45</t>
  </si>
  <si>
    <t>15123901 Roztoky u Semil Roztoky u Semil 48</t>
  </si>
  <si>
    <t>15123910 Roztoky u Semil Roztoky u Semil 50</t>
  </si>
  <si>
    <t>15123928 Roztoky u Semil Roztoky u Semil 51</t>
  </si>
  <si>
    <t>15123936 Roztoky u Semil Roztoky u Semil 52</t>
  </si>
  <si>
    <t>15123944 Roztoky u Semil Roztoky u Semil 53</t>
  </si>
  <si>
    <t>15123961 Roztoky u Semil Roztoky u Semil 55</t>
  </si>
  <si>
    <t>15123987 Roztoky u Semil Roztoky u Semil 58</t>
  </si>
  <si>
    <t>15124002 Roztoky u Semil Roztoky u Semil 62</t>
  </si>
  <si>
    <t>15124029 Roztoky u Semil Roztoky u Semil 65</t>
  </si>
  <si>
    <t>15124045 Roztoky u Semil Roztoky u Semil 70</t>
  </si>
  <si>
    <t>15124070 Roztoky u Semil Roztoky u Semil 73</t>
  </si>
  <si>
    <t>15124096 Roztoky u Semil Roztoky u Semil 76</t>
  </si>
  <si>
    <t>15124142 Roztoky u Semil Roztoky u Semil 81</t>
  </si>
  <si>
    <t>15124169 Roztoky u Semil Roztoky u Semil 83</t>
  </si>
  <si>
    <t>15124207 Roztoky u Semil Roztoky u Semil 87</t>
  </si>
  <si>
    <t>15124223 Roztoky u Semil Roztoky u Semil 89</t>
  </si>
  <si>
    <t>15124231 Roztoky u Semil Roztoky u Semil 91</t>
  </si>
  <si>
    <t>15124240 Roztoky u Semil Roztoky u Semil 92</t>
  </si>
  <si>
    <t>15124258 Roztoky u Semil Roztoky u Semil 93</t>
  </si>
  <si>
    <t>15124304 Roztoky u Semil Roztoky u Semil 100</t>
  </si>
  <si>
    <t>15124321 Roztoky u Semil Roztoky u Semil 102</t>
  </si>
  <si>
    <t>15124363 Roztoky u Semil Roztoky u Semil 106</t>
  </si>
  <si>
    <t>15124380 Roztoky u Semil Roztoky u Semil 108</t>
  </si>
  <si>
    <t>15124398 Roztoky u Semil Roztoky u Semil 109</t>
  </si>
  <si>
    <t>15124401 Roztoky u Semil Roztoky u Semil 110</t>
  </si>
  <si>
    <t>15124410 Roztoky u Semil Roztoky u Semil 111</t>
  </si>
  <si>
    <t>25307291 Roztoky u Semil Roztoky u Semil 33</t>
  </si>
  <si>
    <t>27978982 Roztoky u Semil Roztoky u Semil 15</t>
  </si>
  <si>
    <t>20808844 Rozvadov Rozcestí 201</t>
  </si>
  <si>
    <t>20808852 Rozvadov Rozcestí 202</t>
  </si>
  <si>
    <t>20808861 Rozvadov Rozcestí 203</t>
  </si>
  <si>
    <t>20808887 Rozvadov Rozcestí 209</t>
  </si>
  <si>
    <t>20808895 Rozvadov Rozcestí 210</t>
  </si>
  <si>
    <t>20808909 Rozvadov Rozcestí 211</t>
  </si>
  <si>
    <t>20808917 Rozvadov Rozcestí 213</t>
  </si>
  <si>
    <t>20808925 Rozvadov Rozcestí 223</t>
  </si>
  <si>
    <t>20808933 Rozvadov Rozcestí 231</t>
  </si>
  <si>
    <t>16547373 Rožmitál na Šumavě Čeřín 1</t>
  </si>
  <si>
    <t>16547381 Rožmitál na Šumavě Čeřín 2</t>
  </si>
  <si>
    <t>16547390 Rožmitál na Šumavě Čeřín 3</t>
  </si>
  <si>
    <t>16547420 Rožmitál na Šumavě Čeřín 6</t>
  </si>
  <si>
    <t>16547446 Rožmitál na Šumavě Čeřín 8</t>
  </si>
  <si>
    <t>16547454 Rožmitál na Šumavě Čeřín 9</t>
  </si>
  <si>
    <t>16547462 Rožmitál na Šumavě Čeřín 10</t>
  </si>
  <si>
    <t>16547489 Rožmitál na Šumavě Čeřín 12</t>
  </si>
  <si>
    <t>16547497 Rožmitál na Šumavě Čeřín 13</t>
  </si>
  <si>
    <t>16547501 Rožmitál na Šumavě Čeřín 14</t>
  </si>
  <si>
    <t>16547519 Rožmitál na Šumavě Čeřín 15</t>
  </si>
  <si>
    <t>16547853 Rožmitál na Šumavě Hněvanov 1</t>
  </si>
  <si>
    <t>16547861 Rožmitál na Šumavě Hněvanov 2</t>
  </si>
  <si>
    <t>16547870 Rožmitál na Šumavě Hněvanov 3</t>
  </si>
  <si>
    <t>16547888 Rožmitál na Šumavě Hněvanov 4</t>
  </si>
  <si>
    <t>16547896 Rožmitál na Šumavě Hněvanov 6</t>
  </si>
  <si>
    <t>16547900 Rožmitál na Šumavě Hněvanov 9</t>
  </si>
  <si>
    <t>16547918 Rožmitál na Šumavě Hněvanov 11</t>
  </si>
  <si>
    <t>16547934 Rožmitál na Šumavě Hněvanov 13</t>
  </si>
  <si>
    <t>16547942 Rožmitál na Šumavě Hněvanov 14</t>
  </si>
  <si>
    <t>16547951 Rožmitál na Šumavě Hněvanov 15</t>
  </si>
  <si>
    <t>16547969 Rožmitál na Šumavě Hněvanov 18</t>
  </si>
  <si>
    <t>16547977 Rožmitál na Šumavě Hněvanov 19</t>
  </si>
  <si>
    <t>16547985 Rožmitál na Šumavě Hněvanov 20</t>
  </si>
  <si>
    <t>16547993 Rožmitál na Šumavě Hněvanov 21</t>
  </si>
  <si>
    <t>16548001 Rožmitál na Šumavě Hněvanov 22</t>
  </si>
  <si>
    <t>16548019 Rožmitál na Šumavě Hněvanov 23</t>
  </si>
  <si>
    <t>16548027 Rožmitál na Šumavě Hněvanov 26</t>
  </si>
  <si>
    <t>16548035 Rožmitál na Šumavě Hněvanov 27</t>
  </si>
  <si>
    <t>16548043 Rožmitál na Šumavě Hněvanov 30</t>
  </si>
  <si>
    <t>16548051 Rožmitál na Šumavě Hněvanov 38</t>
  </si>
  <si>
    <t>16548060 Rožmitál na Šumavě Hněvanov 39</t>
  </si>
  <si>
    <t>16548078 Rožmitál na Šumavě Hněvanov 40</t>
  </si>
  <si>
    <t>16548086 Rožmitál na Šumavě Hněvanov 41</t>
  </si>
  <si>
    <t>16548094 Rožmitál na Šumavě Hněvanov 42</t>
  </si>
  <si>
    <t>16548108 Rožmitál na Šumavě Hněvanov 43</t>
  </si>
  <si>
    <t>16548116 Rožmitál na Šumavě Sedlíkov 44</t>
  </si>
  <si>
    <t>16547403 Rožmitál na Šumavě Jistebník 4</t>
  </si>
  <si>
    <t>16547411 Rožmitál na Šumavě Jistebník 5</t>
  </si>
  <si>
    <t>16547535 Rožmitál na Šumavě Jistebník 17</t>
  </si>
  <si>
    <t>16547551 Rožmitál na Šumavě Jistebník 19</t>
  </si>
  <si>
    <t>16547560 Rožmitál na Šumavě Jistebník 20</t>
  </si>
  <si>
    <t>16547578 Rožmitál na Šumavě Jistebník 21</t>
  </si>
  <si>
    <t>16547659 Rožmitál na Šumavě Jistebník 29</t>
  </si>
  <si>
    <t>25684400 Rožmitál na Šumavě Jistebník 50</t>
  </si>
  <si>
    <t>74616820 Rožmitál na Šumavě Jistebník 51</t>
  </si>
  <si>
    <t>16548124 Rožmitál na Šumavě Michnice 1</t>
  </si>
  <si>
    <t>16548141 Rožmitál na Šumavě Michnice 4</t>
  </si>
  <si>
    <t>16548159 Rožmitál na Šumavě Michnice 7</t>
  </si>
  <si>
    <t>16548167 Rožmitál na Šumavě Michnice 13</t>
  </si>
  <si>
    <t>16548175 Rožmitál na Šumavě Michnice 15</t>
  </si>
  <si>
    <t>16548183 Rožmitál na Šumavě Michnice 16</t>
  </si>
  <si>
    <t>16548191 Rožmitál na Šumavě Michnice 17</t>
  </si>
  <si>
    <t>31294146 Rožmitál na Šumavě Michnice 3</t>
  </si>
  <si>
    <t>16547624 Rožmitál na Šumavě Skupečné 26</t>
  </si>
  <si>
    <t>16547632 Rožmitál na Šumavě Skupečné 27</t>
  </si>
  <si>
    <t>16548639 Rožmitál na Šumavě Močerady 67</t>
  </si>
  <si>
    <t>16548647 Rožmitál na Šumavě Močerady 68</t>
  </si>
  <si>
    <t>16548663 Rožmitál na Šumavě Močerady 70</t>
  </si>
  <si>
    <t>16548698 Rožmitál na Šumavě Močerady 73</t>
  </si>
  <si>
    <t>20209142 Rtyně nad Bílinou Velvěty 62</t>
  </si>
  <si>
    <t>28440447 Rtyně nad Bílinou Kozlíky 23</t>
  </si>
  <si>
    <t>28440455 Rtyně nad Bílinou Kozlíky 13</t>
  </si>
  <si>
    <t>30880866 Rtyně nad Bílinou Kozlíky 11</t>
  </si>
  <si>
    <t>30880874 Rtyně nad Bílinou Kozlíky 14</t>
  </si>
  <si>
    <t>30880882 Rtyně nad Bílinou Kozlíky 15</t>
  </si>
  <si>
    <t>30880891 Rtyně nad Bílinou Kozlíky 16</t>
  </si>
  <si>
    <t>30880904 Rtyně nad Bílinou Kozlíky 17</t>
  </si>
  <si>
    <t>30880912 Rtyně nad Bílinou Kozlíky 18</t>
  </si>
  <si>
    <t>30880921 Rtyně nad Bílinou Kozlíky 19</t>
  </si>
  <si>
    <t>30880939 Rtyně nad Bílinou Kozlíky 21</t>
  </si>
  <si>
    <t>30880947 Rtyně nad Bílinou Kozlíky 22</t>
  </si>
  <si>
    <t>30880955 Rtyně nad Bílinou Kozlíky 24</t>
  </si>
  <si>
    <t>30880963 Rtyně nad Bílinou Kozlíky 25</t>
  </si>
  <si>
    <t>30880980 Rtyně nad Bílinou Kozlíky 27</t>
  </si>
  <si>
    <t>30880998 Rtyně nad Bílinou Kozlíky 28</t>
  </si>
  <si>
    <t>30881005 Rtyně nad Bílinou Kozlíky 29</t>
  </si>
  <si>
    <t>30881013 Rtyně nad Bílinou Kozlíky 32</t>
  </si>
  <si>
    <t>30881021 Rtyně nad Bílinou Kozlíky 38</t>
  </si>
  <si>
    <t>30881030 Rtyně nad Bílinou Kozlíky 42</t>
  </si>
  <si>
    <t>30881048 Rtyně nad Bílinou Kozlíky 44</t>
  </si>
  <si>
    <t>30881056 Rtyně nad Bílinou Kozlíky 48</t>
  </si>
  <si>
    <t>30881064 Rtyně nad Bílinou Kozlíky 49</t>
  </si>
  <si>
    <t>30881072 Rtyně nad Bílinou Kozlíky 57</t>
  </si>
  <si>
    <t>30881081 Rtyně nad Bílinou Kozlíky 64</t>
  </si>
  <si>
    <t>30881099 Rtyně nad Bílinou Kozlíky 72</t>
  </si>
  <si>
    <t>10668624 Běhařovice Ratišovice 1</t>
  </si>
  <si>
    <t>10668632 Běhařovice Ratišovice 2</t>
  </si>
  <si>
    <t>10668641 Běhařovice Ratišovice 3</t>
  </si>
  <si>
    <t>10668667 Běhařovice Ratišovice 5</t>
  </si>
  <si>
    <t>10668675 Běhařovice Ratišovice 6</t>
  </si>
  <si>
    <t>10668691 Běhařovice Ratišovice 8</t>
  </si>
  <si>
    <t>10668705 Běhařovice Ratišovice 9</t>
  </si>
  <si>
    <t>10668713 Běhařovice Ratišovice 10</t>
  </si>
  <si>
    <t>10668721 Běhařovice Ratišovice 12</t>
  </si>
  <si>
    <t>10668730 Běhařovice Ratišovice 13</t>
  </si>
  <si>
    <t>10668748 Běhařovice Ratišovice 14</t>
  </si>
  <si>
    <t>10668756 Běhařovice Ratišovice 15</t>
  </si>
  <si>
    <t>10668764 Běhařovice Ratišovice 17</t>
  </si>
  <si>
    <t>10668772 Běhařovice Ratišovice 18</t>
  </si>
  <si>
    <t>10668781 Běhařovice Ratišovice 19</t>
  </si>
  <si>
    <t>10668811 Běhařovice Ratišovice 22</t>
  </si>
  <si>
    <t>10668845 Běhařovice Ratišovice 25</t>
  </si>
  <si>
    <t>10668870 Běhařovice Ratišovice 28</t>
  </si>
  <si>
    <t>10668888 Běhařovice Ratišovice 29</t>
  </si>
  <si>
    <t>10668896 Běhařovice Ratišovice 30</t>
  </si>
  <si>
    <t>10668900 Běhařovice Ratišovice 31</t>
  </si>
  <si>
    <t>10668918 Běhařovice Ratišovice 32</t>
  </si>
  <si>
    <t>10668926 Běhařovice Ratišovice 33</t>
  </si>
  <si>
    <t>10668934 Běhařovice Ratišovice 34</t>
  </si>
  <si>
    <t>10668977 Běhařovice Ratišovice 38</t>
  </si>
  <si>
    <t>10668985 Běhařovice Ratišovice 39</t>
  </si>
  <si>
    <t>10668993 Běhařovice Ratišovice 40</t>
  </si>
  <si>
    <t>10669001 Běhařovice Ratišovice 41</t>
  </si>
  <si>
    <t>10669019 Běhařovice Ratišovice 42</t>
  </si>
  <si>
    <t>10669027 Běhařovice Ratišovice 43</t>
  </si>
  <si>
    <t>10669035 Běhařovice Ratišovice 44</t>
  </si>
  <si>
    <t>10669043 Běhařovice Ratišovice 47</t>
  </si>
  <si>
    <t>10669060 Běhařovice Ratišovice 49</t>
  </si>
  <si>
    <t>10669078 Běhařovice Ratišovice 50</t>
  </si>
  <si>
    <t>10669086 Běhařovice Ratišovice 51</t>
  </si>
  <si>
    <t>10669094 Běhařovice Ratišovice 52</t>
  </si>
  <si>
    <t>10669108 Běhařovice Ratišovice 53</t>
  </si>
  <si>
    <t>10669124 Běhařovice Ratišovice 55</t>
  </si>
  <si>
    <t>10669132 Běhařovice Ratišovice 56</t>
  </si>
  <si>
    <t>10669141 Běhařovice Ratišovice 57</t>
  </si>
  <si>
    <t>10669159 Běhařovice Ratišovice 58</t>
  </si>
  <si>
    <t>10669167 Běhařovice Ratišovice 59</t>
  </si>
  <si>
    <t>10669175 Běhařovice Ratišovice 60</t>
  </si>
  <si>
    <t>10669183 Běhařovice Ratišovice 61</t>
  </si>
  <si>
    <t>10669191 Běhařovice Ratišovice 62</t>
  </si>
  <si>
    <t>10669221 Běhařovice Ratišovice 65</t>
  </si>
  <si>
    <t>10669230 Běhařovice Ratišovice 66</t>
  </si>
  <si>
    <t>10669248 Běhařovice Ratišovice 67</t>
  </si>
  <si>
    <t>25649728 Běhařovice Ratišovice 23</t>
  </si>
  <si>
    <t>26640741 Běhařovice Ratišovice 68</t>
  </si>
  <si>
    <t>74854810 Běhařovice Ratišovice 73</t>
  </si>
  <si>
    <t>75655659 Běhařovice Ratišovice 71</t>
  </si>
  <si>
    <t>20208286 Rtyně nad Bílinou Sezemice 4</t>
  </si>
  <si>
    <t>20208294 Rtyně nad Bílinou Sezemice 5</t>
  </si>
  <si>
    <t>20208308 Rtyně nad Bílinou Sezemice 9</t>
  </si>
  <si>
    <t>20208316 Rtyně nad Bílinou Sezemice 12</t>
  </si>
  <si>
    <t>20208324 Rtyně nad Bílinou Sezemice 15</t>
  </si>
  <si>
    <t>20208332 Rtyně nad Bílinou Sezemice 16</t>
  </si>
  <si>
    <t>20208341 Rtyně nad Bílinou Sezemice 17</t>
  </si>
  <si>
    <t>20208359 Rtyně nad Bílinou Sezemice 19</t>
  </si>
  <si>
    <t>20208367 Rtyně nad Bílinou Sezemice 20</t>
  </si>
  <si>
    <t>20208375 Rtyně nad Bílinou Sezemice 21</t>
  </si>
  <si>
    <t>20208383 Rtyně nad Bílinou Sezemice 23</t>
  </si>
  <si>
    <t>20208391 Rtyně nad Bílinou Sezemice 24</t>
  </si>
  <si>
    <t>20208405 Rtyně nad Bílinou Sezemice 25</t>
  </si>
  <si>
    <t>20208413 Rtyně nad Bílinou Sezemice 26</t>
  </si>
  <si>
    <t>20208421 Rtyně nad Bílinou Sezemice 28</t>
  </si>
  <si>
    <t>20208430 Rtyně nad Bílinou Sezemice 33</t>
  </si>
  <si>
    <t>20208448 Rtyně nad Bílinou Sezemice 34</t>
  </si>
  <si>
    <t>20208456 Rtyně nad Bílinou Sezemice 35</t>
  </si>
  <si>
    <t>20208464 Rtyně nad Bílinou Sezemice 37</t>
  </si>
  <si>
    <t>20208472 Rtyně nad Bílinou Sezemice 39</t>
  </si>
  <si>
    <t>20208481 Rtyně nad Bílinou Sezemice 40</t>
  </si>
  <si>
    <t>20208499 Rtyně nad Bílinou Sezemice 41</t>
  </si>
  <si>
    <t>20208502 Rtyně nad Bílinou Sezemice 42</t>
  </si>
  <si>
    <t>20208511 Rtyně nad Bílinou Sezemice 43</t>
  </si>
  <si>
    <t>20208529 Rtyně nad Bílinou Sezemice 44</t>
  </si>
  <si>
    <t>20208537 Rtyně nad Bílinou Sezemice 46</t>
  </si>
  <si>
    <t>20208545 Rtyně nad Bílinou Sezemice 47</t>
  </si>
  <si>
    <t>20208553 Rtyně nad Bílinou Sezemice 48</t>
  </si>
  <si>
    <t>20208561 Rtyně nad Bílinou Sezemice 49</t>
  </si>
  <si>
    <t>20208570 Rtyně nad Bílinou Sezemice 50</t>
  </si>
  <si>
    <t>20208588 Rtyně nad Bílinou Sezemice 51</t>
  </si>
  <si>
    <t>20208596 Rtyně nad Bílinou Sezemice 52</t>
  </si>
  <si>
    <t>20208600 Rtyně nad Bílinou Sezemice 53</t>
  </si>
  <si>
    <t>20208618 Rtyně nad Bílinou Sezemice 54</t>
  </si>
  <si>
    <t>20208626 Rtyně nad Bílinou Sezemice 55</t>
  </si>
  <si>
    <t>20208634 Rtyně nad Bílinou Sezemice 56</t>
  </si>
  <si>
    <t>20208642 Rtyně nad Bílinou Sezemice 57</t>
  </si>
  <si>
    <t>20208651 Rtyně nad Bílinou Sezemice 58</t>
  </si>
  <si>
    <t>26298279 Rtyně nad Bílinou Sezemice 8</t>
  </si>
  <si>
    <t>26913127 Rtyně nad Bílinou Sezemice 64</t>
  </si>
  <si>
    <t>27567214 Rtyně nad Bílinou Sezemice 61</t>
  </si>
  <si>
    <t>27567222 Rtyně nad Bílinou Sezemice 62</t>
  </si>
  <si>
    <t>20208740 Rtyně nad Bílinou Velvěty 2</t>
  </si>
  <si>
    <t>20208758 Rtyně nad Bílinou Velvěty 3</t>
  </si>
  <si>
    <t>20208766 Rtyně nad Bílinou Velvěty 4</t>
  </si>
  <si>
    <t>20208774 Rtyně nad Bílinou Velvěty 5</t>
  </si>
  <si>
    <t>20208782 Rtyně nad Bílinou Velvěty 6</t>
  </si>
  <si>
    <t>20208791 Rtyně nad Bílinou Velvěty 9</t>
  </si>
  <si>
    <t>20208979 Rtyně nad Bílinou Velvěty 34</t>
  </si>
  <si>
    <t>20208987 Rtyně nad Bílinou Velvěty 37</t>
  </si>
  <si>
    <t>20209029 Rtyně nad Bílinou Velvěty 46</t>
  </si>
  <si>
    <t>20209053 Rtyně nad Bílinou Velvěty 50</t>
  </si>
  <si>
    <t>20209096 Rtyně nad Bílinou Velvěty 54</t>
  </si>
  <si>
    <t>20209100 Rtyně nad Bílinou Velvěty 56</t>
  </si>
  <si>
    <t>20209118 Rtyně nad Bílinou Velvěty 58</t>
  </si>
  <si>
    <t>20209126 Rtyně nad Bílinou Velvěty 59</t>
  </si>
  <si>
    <t>20209134 Rtyně nad Bílinou Velvěty 60</t>
  </si>
  <si>
    <t>20209151 Rtyně nad Bílinou Velvěty 63</t>
  </si>
  <si>
    <t>20209177 Rtyně nad Bílinou Velvěty 65</t>
  </si>
  <si>
    <t>20209185 Rtyně nad Bílinou Velvěty 66</t>
  </si>
  <si>
    <t>20209193 Rtyně nad Bílinou Velvěty 67</t>
  </si>
  <si>
    <t>20209215 Rtyně nad Bílinou Velvěty 69</t>
  </si>
  <si>
    <t>20209223 Rtyně nad Bílinou Velvěty 70</t>
  </si>
  <si>
    <t>20209231 Rtyně nad Bílinou Velvěty 71</t>
  </si>
  <si>
    <t>20209258 Rtyně nad Bílinou Velvěty 73</t>
  </si>
  <si>
    <t>20209266 Rtyně nad Bílinou Velvěty 74</t>
  </si>
  <si>
    <t>20209274 Rtyně nad Bílinou Velvěty 75</t>
  </si>
  <si>
    <t>26124955 Rtyně nad Bílinou Velvěty 10</t>
  </si>
  <si>
    <t>26913151 Rtyně nad Bílinou Velvěty 77</t>
  </si>
  <si>
    <t>8594694 Ruda Brejl 26</t>
  </si>
  <si>
    <t>8594708 Ruda Brejl 27</t>
  </si>
  <si>
    <t>8594945 Ruda Brejl 53</t>
  </si>
  <si>
    <t>8595020 Ruda Brejl 61</t>
  </si>
  <si>
    <t>8595291 Ruda Brejl 88</t>
  </si>
  <si>
    <t>8595305 Ruda Brejl 89</t>
  </si>
  <si>
    <t>8595313 Ruda Brejl 90</t>
  </si>
  <si>
    <t>8595321 Ruda Brejl 91</t>
  </si>
  <si>
    <t>8595330 Ruda Brejl 92</t>
  </si>
  <si>
    <t>8595356 Ruda Brejl 94</t>
  </si>
  <si>
    <t>8596875 Ruda Brejl 254</t>
  </si>
  <si>
    <t>8596883 Ruda Brejl 255</t>
  </si>
  <si>
    <t>8596891 Ruda Brejl 256</t>
  </si>
  <si>
    <t>3681505 Ruda Lhotka 1</t>
  </si>
  <si>
    <t>3681581 Ruda Lhotka 9</t>
  </si>
  <si>
    <t>3681602 Ruda Lhotka 11</t>
  </si>
  <si>
    <t>3681611 Ruda Lhotka 13</t>
  </si>
  <si>
    <t>3681629 Ruda Lhotka 14</t>
  </si>
  <si>
    <t>3681645 Ruda Lhotka 16</t>
  </si>
  <si>
    <t>3681653 Ruda Lhotka 18</t>
  </si>
  <si>
    <t>3793931 Ruda Lhotka 17</t>
  </si>
  <si>
    <t>25674072 Ruda Ruda 139</t>
  </si>
  <si>
    <t>27661717 Ruda Ruda 140</t>
  </si>
  <si>
    <t>27946517 Ruda Ruda 143</t>
  </si>
  <si>
    <t>28088930 Ruda Ruda 141</t>
  </si>
  <si>
    <t>3681751 Ruda Ruda 12</t>
  </si>
  <si>
    <t>3681831 Ruda Ruda 22</t>
  </si>
  <si>
    <t>3681858 Ruda Ruda 25</t>
  </si>
  <si>
    <t>3681866 Ruda Ruda 26</t>
  </si>
  <si>
    <t>3681874 Ruda Ruda 27</t>
  </si>
  <si>
    <t>3681904 Ruda Ruda 30</t>
  </si>
  <si>
    <t>3681912 Ruda Ruda 31</t>
  </si>
  <si>
    <t>3681947 Ruda Ruda 34</t>
  </si>
  <si>
    <t>3681955 Ruda Ruda 35</t>
  </si>
  <si>
    <t>3681971 Ruda Ruda 37</t>
  </si>
  <si>
    <t>3681998 Ruda Ruda 39</t>
  </si>
  <si>
    <t>3682005 Ruda Ruda 40</t>
  </si>
  <si>
    <t>3682048 Ruda Ruda 44</t>
  </si>
  <si>
    <t>3682072 Ruda Ruda 47</t>
  </si>
  <si>
    <t>3682081 Ruda Ruda 48</t>
  </si>
  <si>
    <t>3682111 Ruda Ruda 51</t>
  </si>
  <si>
    <t>3682129 Ruda Ruda 52</t>
  </si>
  <si>
    <t>3682137 Ruda Ruda 53</t>
  </si>
  <si>
    <t>3682153 Ruda Ruda 55</t>
  </si>
  <si>
    <t>3682161 Ruda Ruda 57</t>
  </si>
  <si>
    <t>3682196 Ruda Ruda 61</t>
  </si>
  <si>
    <t>3682200 Ruda Ruda 62</t>
  </si>
  <si>
    <t>3682218 Ruda Ruda 63</t>
  </si>
  <si>
    <t>3682242 Ruda Ruda 67</t>
  </si>
  <si>
    <t>3682251 Ruda Ruda 68</t>
  </si>
  <si>
    <t>3682277 Ruda Ruda 71</t>
  </si>
  <si>
    <t>3682285 Ruda Ruda 72</t>
  </si>
  <si>
    <t>3682315 Ruda Ruda 76</t>
  </si>
  <si>
    <t>3682374 Ruda Ruda 82</t>
  </si>
  <si>
    <t>3682391 Ruda Ruda 84</t>
  </si>
  <si>
    <t>3682404 Ruda Ruda 85</t>
  </si>
  <si>
    <t>3682412 Ruda Ruda 86</t>
  </si>
  <si>
    <t>3682447 Ruda Ruda 90</t>
  </si>
  <si>
    <t>3682498 Ruda Ruda 95</t>
  </si>
  <si>
    <t>3682501 Ruda Ruda 97</t>
  </si>
  <si>
    <t>3682528 Ruda Ruda 103</t>
  </si>
  <si>
    <t>3682536 Ruda Ruda 104</t>
  </si>
  <si>
    <t>3682544 Ruda Ruda 105</t>
  </si>
  <si>
    <t>3682561 Ruda Ruda 107</t>
  </si>
  <si>
    <t>3682579 Ruda Ruda 108</t>
  </si>
  <si>
    <t>3682587 Ruda Ruda 109</t>
  </si>
  <si>
    <t>3682609 Ruda Ruda 111</t>
  </si>
  <si>
    <t>3682617 Ruda Ruda 112</t>
  </si>
  <si>
    <t>3682625 Ruda Ruda 113</t>
  </si>
  <si>
    <t>3682641 Ruda Ruda 115</t>
  </si>
  <si>
    <t>3682714 Ruda Ruda 124</t>
  </si>
  <si>
    <t>3682722 Ruda Ruda 125</t>
  </si>
  <si>
    <t>3682749 Ruda Ruda 128</t>
  </si>
  <si>
    <t>3682757 Ruda Ruda 129</t>
  </si>
  <si>
    <t>3682765 Ruda Ruda 130</t>
  </si>
  <si>
    <t>3682790 Ruda Ruda 134</t>
  </si>
  <si>
    <t>3682803 Ruda Ruda 136</t>
  </si>
  <si>
    <t>3793982 Ruda Ruda 56</t>
  </si>
  <si>
    <t>3794024 Ruda Ruda 73</t>
  </si>
  <si>
    <t>40489418 Ruda Ruda 153</t>
  </si>
  <si>
    <t>40942368 Ruda Ruda 146</t>
  </si>
  <si>
    <t>41034881 Ruda Ruda 147</t>
  </si>
  <si>
    <t>41665333 Ruda Ruda 154</t>
  </si>
  <si>
    <t>41758374 Ruda Ruda 150</t>
  </si>
  <si>
    <t>71971394 Ruda Ruda 166</t>
  </si>
  <si>
    <t>72564890 Ruda Ruda 156</t>
  </si>
  <si>
    <t>73511293 Ruda Ruda 149</t>
  </si>
  <si>
    <t>74697323 Ruda Ruda 162</t>
  </si>
  <si>
    <t>75105616 Ruda Ruda 159</t>
  </si>
  <si>
    <t>76193667 Ruda Ruda 168</t>
  </si>
  <si>
    <t>77525931 Ruda Ruda 169</t>
  </si>
  <si>
    <t>14009781 Tvrdkov Ruda 3</t>
  </si>
  <si>
    <t>14009820 Tvrdkov Ruda 9</t>
  </si>
  <si>
    <t>14009846 Tvrdkov Ruda 19</t>
  </si>
  <si>
    <t>14009871 Tvrdkov Ruda 30</t>
  </si>
  <si>
    <t>14009897 Tvrdkov Ruda 32</t>
  </si>
  <si>
    <t>14009901 Tvrdkov Ruda 33</t>
  </si>
  <si>
    <t>14009935 Tvrdkov Ruda 38</t>
  </si>
  <si>
    <t>14009943 Tvrdkov Ruda 39</t>
  </si>
  <si>
    <t>14009960 Tvrdkov Ruda 43</t>
  </si>
  <si>
    <t>14009978 Tvrdkov Ruda 44</t>
  </si>
  <si>
    <t>14009994 Tvrdkov Ruda 52</t>
  </si>
  <si>
    <t>14010038 Tvrdkov Ruda 63</t>
  </si>
  <si>
    <t>14010097 Tvrdkov Ruda 78</t>
  </si>
  <si>
    <t>14010101 Tvrdkov Ruda 82</t>
  </si>
  <si>
    <t>14010119 Tvrdkov Ruda 85</t>
  </si>
  <si>
    <t>14010127 Tvrdkov Ruda 86</t>
  </si>
  <si>
    <t>14010160 Tvrdkov Ruda 92</t>
  </si>
  <si>
    <t>14010194 Tvrdkov Ruda 95</t>
  </si>
  <si>
    <t>14010224 Tvrdkov Ruda 103</t>
  </si>
  <si>
    <t>14010232 Tvrdkov Ruda 108</t>
  </si>
  <si>
    <t>14010275 Tvrdkov Ruda 113</t>
  </si>
  <si>
    <t>14010291 Tvrdkov Ruda 116</t>
  </si>
  <si>
    <t>14010313 Tvrdkov Ruda 123</t>
  </si>
  <si>
    <t>14010321 Tvrdkov Ruda 126</t>
  </si>
  <si>
    <t>14010330 Tvrdkov Ruda 127</t>
  </si>
  <si>
    <t>14010348 Tvrdkov Ruda 128</t>
  </si>
  <si>
    <t>14010364 Tvrdkov Ruda 137</t>
  </si>
  <si>
    <t>25691503 Hroznatín Hroznatín 47</t>
  </si>
  <si>
    <t>2699541 Hroznatín Hroznatín 1</t>
  </si>
  <si>
    <t>2699559 Hroznatín Hroznatín 2</t>
  </si>
  <si>
    <t>2699583 Hroznatín Hroznatín 6</t>
  </si>
  <si>
    <t>2699591 Hroznatín Hroznatín 7</t>
  </si>
  <si>
    <t>2699621 Hroznatín Hroznatín 10</t>
  </si>
  <si>
    <t>2699630 Hroznatín Hroznatín 11</t>
  </si>
  <si>
    <t>2699656 Hroznatín Hroznatín 13</t>
  </si>
  <si>
    <t>2699711 Hroznatín Hroznatín 22</t>
  </si>
  <si>
    <t>2699729 Hroznatín Hroznatín 23</t>
  </si>
  <si>
    <t>2699753 Hroznatín Hroznatín 26</t>
  </si>
  <si>
    <t>2699761 Hroznatín Hroznatín 27</t>
  </si>
  <si>
    <t>2699770 Hroznatín Hroznatín 28</t>
  </si>
  <si>
    <t>2699796 Hroznatín Hroznatín 31</t>
  </si>
  <si>
    <t>2699826 Hroznatín Hroznatín 35</t>
  </si>
  <si>
    <t>2699834 Hroznatín Hroznatín 36</t>
  </si>
  <si>
    <t>2699842 Hroznatín Hroznatín 37</t>
  </si>
  <si>
    <t>2699885 Hroznatín Hroznatín 41</t>
  </si>
  <si>
    <t>2699915 Hroznatín Hroznatín 46</t>
  </si>
  <si>
    <t>2388995 Rudník Arnultovice 1</t>
  </si>
  <si>
    <t>2389002 Rudník Arnultovice 3</t>
  </si>
  <si>
    <t>2389011 Rudník Arnultovice 5</t>
  </si>
  <si>
    <t>2389029 Rudník Arnultovice 6</t>
  </si>
  <si>
    <t>2389037 Rudník Arnultovice 7</t>
  </si>
  <si>
    <t>2389045 Rudník Arnultovice 8</t>
  </si>
  <si>
    <t>2389053 Rudník Arnultovice 9</t>
  </si>
  <si>
    <t>2389061 Rudník Arnultovice 10</t>
  </si>
  <si>
    <t>2389070 Rudník Arnultovice 11</t>
  </si>
  <si>
    <t>2389088 Rudník Arnultovice 12</t>
  </si>
  <si>
    <t>2389100 Rudník Arnultovice 14</t>
  </si>
  <si>
    <t>2389118 Rudník Arnultovice 15</t>
  </si>
  <si>
    <t>2389126 Rudník Arnultovice 16</t>
  </si>
  <si>
    <t>2389134 Rudník Arnultovice 17</t>
  </si>
  <si>
    <t>2389142 Rudník Arnultovice 18</t>
  </si>
  <si>
    <t>2389151 Rudník Arnultovice 19</t>
  </si>
  <si>
    <t>2389169 Rudník Arnultovice 20</t>
  </si>
  <si>
    <t>2389177 Rudník Arnultovice 21</t>
  </si>
  <si>
    <t>2389185 Rudník Arnultovice 22</t>
  </si>
  <si>
    <t>2389193 Rudník Arnultovice 23</t>
  </si>
  <si>
    <t>2389207 Rudník Arnultovice 24</t>
  </si>
  <si>
    <t>2389215 Rudník Arnultovice 25</t>
  </si>
  <si>
    <t>2389223 Rudník Arnultovice 26</t>
  </si>
  <si>
    <t>2389231 Rudník Arnultovice 27</t>
  </si>
  <si>
    <t>2389240 Rudník Arnultovice 28</t>
  </si>
  <si>
    <t>2389258 Rudník Arnultovice 29</t>
  </si>
  <si>
    <t>2389266 Rudník Arnultovice 30</t>
  </si>
  <si>
    <t>2389274 Rudník Arnultovice 31</t>
  </si>
  <si>
    <t>2389291 Rudník Arnultovice 33</t>
  </si>
  <si>
    <t>2389304 Rudník Arnultovice 34</t>
  </si>
  <si>
    <t>2389312 Rudník Arnultovice 35</t>
  </si>
  <si>
    <t>2389321 Rudník Arnultovice 36</t>
  </si>
  <si>
    <t>2389339 Rudník Arnultovice 37</t>
  </si>
  <si>
    <t>2389347 Rudník Arnultovice 38</t>
  </si>
  <si>
    <t>2389371 Rudník Arnultovice 41</t>
  </si>
  <si>
    <t>2389380 Rudník Arnultovice 42</t>
  </si>
  <si>
    <t>2389398 Rudník Arnultovice 44</t>
  </si>
  <si>
    <t>2389401 Rudník Arnultovice 45</t>
  </si>
  <si>
    <t>2389410 Rudník Arnultovice 46</t>
  </si>
  <si>
    <t>2389444 Rudník Arnultovice 49</t>
  </si>
  <si>
    <t>2389479 Rudník Arnultovice 52</t>
  </si>
  <si>
    <t>2389487 Rudník Arnultovice 53</t>
  </si>
  <si>
    <t>2389495 Rudník Arnultovice 55</t>
  </si>
  <si>
    <t>2389509 Rudník Arnultovice 56</t>
  </si>
  <si>
    <t>2389517 Rudník Arnultovice 57</t>
  </si>
  <si>
    <t>2389525 Rudník Arnultovice 58</t>
  </si>
  <si>
    <t>2389533 Rudník Arnultovice 59</t>
  </si>
  <si>
    <t>2389541 Rudník Arnultovice 60</t>
  </si>
  <si>
    <t>2389550 Rudník Arnultovice 61</t>
  </si>
  <si>
    <t>2389568 Rudník Arnultovice 62</t>
  </si>
  <si>
    <t>2389576 Rudník Arnultovice 63</t>
  </si>
  <si>
    <t>2389584 Rudník Arnultovice 64</t>
  </si>
  <si>
    <t>2389592 Rudník Arnultovice 65</t>
  </si>
  <si>
    <t>2389606 Rudník Arnultovice 66</t>
  </si>
  <si>
    <t>2389614 Rudník Arnultovice 67</t>
  </si>
  <si>
    <t>2389622 Rudník Arnultovice 68</t>
  </si>
  <si>
    <t>2389631 Rudník Arnultovice 69</t>
  </si>
  <si>
    <t>2389665 Rudník Arnultovice 73</t>
  </si>
  <si>
    <t>2389673 Rudník Arnultovice 74</t>
  </si>
  <si>
    <t>2389681 Rudník Arnultovice 75</t>
  </si>
  <si>
    <t>2389711 Rudník Arnultovice 78</t>
  </si>
  <si>
    <t>2389738 Rudník Arnultovice 80</t>
  </si>
  <si>
    <t>2389746 Rudník Arnultovice 81</t>
  </si>
  <si>
    <t>2389754 Rudník Arnultovice 82</t>
  </si>
  <si>
    <t>2389762 Rudník Arnultovice 83</t>
  </si>
  <si>
    <t>2389771 Rudník Arnultovice 84</t>
  </si>
  <si>
    <t>2389789 Rudník Arnultovice 85</t>
  </si>
  <si>
    <t>2389797 Rudník Arnultovice 86</t>
  </si>
  <si>
    <t>2389801 Rudník Arnultovice 87</t>
  </si>
  <si>
    <t>2389819 Rudník Arnultovice 88</t>
  </si>
  <si>
    <t>2389827 Rudník Arnultovice 89</t>
  </si>
  <si>
    <t>2389835 Rudník Arnultovice 90</t>
  </si>
  <si>
    <t>2389843 Rudník Arnultovice 91</t>
  </si>
  <si>
    <t>2389894 Rudník Arnultovice 96</t>
  </si>
  <si>
    <t>2389908 Rudník Arnultovice 97</t>
  </si>
  <si>
    <t>2389916 Rudník Arnultovice 98</t>
  </si>
  <si>
    <t>2389924 Rudník Arnultovice 99</t>
  </si>
  <si>
    <t>2389959 Rudník Arnultovice 102</t>
  </si>
  <si>
    <t>2389967 Rudník Arnultovice 103</t>
  </si>
  <si>
    <t>2389975 Rudník Arnultovice 104</t>
  </si>
  <si>
    <t>2389983 Rudník Arnultovice 105</t>
  </si>
  <si>
    <t>2389991 Rudník Arnultovice 106</t>
  </si>
  <si>
    <t>2390019 Rudník Arnultovice 2</t>
  </si>
  <si>
    <t>26077892 Rudník Arnultovice 109</t>
  </si>
  <si>
    <t>27323137 Rudník Arnultovice 71</t>
  </si>
  <si>
    <t>28084675 Rudník Arnultovice 4</t>
  </si>
  <si>
    <t>30881480 Rudník Arnultovice 110</t>
  </si>
  <si>
    <t>2394596 Rudník Rudník 525</t>
  </si>
  <si>
    <t>2394600 Rudník Rudník 526</t>
  </si>
  <si>
    <t>2394618 Rudník Rudník 527</t>
  </si>
  <si>
    <t>2394626 Rudník Rudník 528</t>
  </si>
  <si>
    <t>2394634 Rudník Rudník 529</t>
  </si>
  <si>
    <t>2394651 Rudník Rudník 531</t>
  </si>
  <si>
    <t>2394677 Rudník Rudník 533</t>
  </si>
  <si>
    <t>2394685 Rudník Rudník 534</t>
  </si>
  <si>
    <t>2394693 Rudník Rudník 535</t>
  </si>
  <si>
    <t>2394707 Rudník Rudník 536</t>
  </si>
  <si>
    <t>2394715 Rudník Rudník 537</t>
  </si>
  <si>
    <t>2394723 Rudník Rudník 538</t>
  </si>
  <si>
    <t>2394731 Rudník Rudník 539</t>
  </si>
  <si>
    <t>2394766 Rudník Rudník 542</t>
  </si>
  <si>
    <t>2394774 Rudník Rudník 543</t>
  </si>
  <si>
    <t>2394341 Rudník Rudník 499</t>
  </si>
  <si>
    <t>2394359 Rudník Rudník 500</t>
  </si>
  <si>
    <t>2394367 Rudník Rudník 501</t>
  </si>
  <si>
    <t>2394375 Rudník Rudník 502</t>
  </si>
  <si>
    <t>2394383 Rudník Rudník 503</t>
  </si>
  <si>
    <t>2394391 Rudník Rudník 504</t>
  </si>
  <si>
    <t>2394405 Rudník Rudník 505</t>
  </si>
  <si>
    <t>2394413 Rudník Rudník 506</t>
  </si>
  <si>
    <t>2394421 Rudník Rudník 507</t>
  </si>
  <si>
    <t>2394430 Rudník Rudník 508</t>
  </si>
  <si>
    <t>2394448 Rudník Rudník 509</t>
  </si>
  <si>
    <t>2394456 Rudník Rudník 510</t>
  </si>
  <si>
    <t>2394464 Rudník Rudník 511</t>
  </si>
  <si>
    <t>2394472 Rudník Rudník 512</t>
  </si>
  <si>
    <t>2394481 Rudník Rudník 513</t>
  </si>
  <si>
    <t>2394499 Rudník Rudník 514</t>
  </si>
  <si>
    <t>2394502 Rudník Rudník 515</t>
  </si>
  <si>
    <t>2394511 Rudník Rudník 516</t>
  </si>
  <si>
    <t>2394529 Rudník Rudník 517</t>
  </si>
  <si>
    <t>2394537 Rudník Rudník 518</t>
  </si>
  <si>
    <t>27854434 Rudník Rudník 519</t>
  </si>
  <si>
    <t>73272574 Rudník Rudník 546</t>
  </si>
  <si>
    <t>10597280 Konice Runářov 1</t>
  </si>
  <si>
    <t>10597298 Konice Runářov 2</t>
  </si>
  <si>
    <t>10597301 Konice Runářov 3</t>
  </si>
  <si>
    <t>10597310 Konice Runářov 4</t>
  </si>
  <si>
    <t>10597336 Konice Runářov 6</t>
  </si>
  <si>
    <t>10597344 Konice Runářov 7</t>
  </si>
  <si>
    <t>10597352 Konice Runářov 8</t>
  </si>
  <si>
    <t>10597361 Konice Runářov 9</t>
  </si>
  <si>
    <t>10597379 Konice Runářov 10</t>
  </si>
  <si>
    <t>10597387 Konice Runářov 11</t>
  </si>
  <si>
    <t>10597395 Konice Runářov 12</t>
  </si>
  <si>
    <t>10597409 Konice Runářov 13</t>
  </si>
  <si>
    <t>10597417 Konice Runářov 14</t>
  </si>
  <si>
    <t>10597425 Konice Runářov 15</t>
  </si>
  <si>
    <t>10597450 Konice Runářov 18</t>
  </si>
  <si>
    <t>10597468 Konice Runářov 20</t>
  </si>
  <si>
    <t>10597476 Konice Runářov 21</t>
  </si>
  <si>
    <t>10597484 Konice Runářov 22</t>
  </si>
  <si>
    <t>10597492 Konice Runářov 23</t>
  </si>
  <si>
    <t>10597506 Konice Runářov 24</t>
  </si>
  <si>
    <t>10597514 Konice Runářov 25</t>
  </si>
  <si>
    <t>10597531 Konice Runářov 27</t>
  </si>
  <si>
    <t>10597549 Konice Runářov 28</t>
  </si>
  <si>
    <t>10597557 Konice Runářov 29</t>
  </si>
  <si>
    <t>10597565 Konice Runářov 30</t>
  </si>
  <si>
    <t>10597573 Konice Runářov 32</t>
  </si>
  <si>
    <t>10597581 Konice Runářov 33</t>
  </si>
  <si>
    <t>10597590 Konice Runářov 35</t>
  </si>
  <si>
    <t>10597603 Konice Runářov 37</t>
  </si>
  <si>
    <t>10597620 Konice Runářov 41</t>
  </si>
  <si>
    <t>10597638 Konice Runářov 43</t>
  </si>
  <si>
    <t>10597646 Konice Runářov 45</t>
  </si>
  <si>
    <t>10597654 Konice Runářov 46</t>
  </si>
  <si>
    <t>10597662 Konice Runářov 47</t>
  </si>
  <si>
    <t>10597671 Konice Runářov 48</t>
  </si>
  <si>
    <t>10597689 Konice Runářov 49</t>
  </si>
  <si>
    <t>10597697 Konice Runářov 52</t>
  </si>
  <si>
    <t>10597701 Konice Runářov 54</t>
  </si>
  <si>
    <t>10597719 Konice Runářov 55</t>
  </si>
  <si>
    <t>10597727 Konice Runářov 56</t>
  </si>
  <si>
    <t>10597735 Konice Runářov 57</t>
  </si>
  <si>
    <t>10597743 Konice Runářov 58</t>
  </si>
  <si>
    <t>10597751 Konice Runářov 61</t>
  </si>
  <si>
    <t>10597760 Konice Runářov 63</t>
  </si>
  <si>
    <t>10597778 Konice Runářov 65</t>
  </si>
  <si>
    <t>10597794 Konice Runářov 69</t>
  </si>
  <si>
    <t>10597808 Konice Runářov 70</t>
  </si>
  <si>
    <t>10597816 Konice Runářov 71</t>
  </si>
  <si>
    <t>10597824 Konice Runářov 72</t>
  </si>
  <si>
    <t>10597832 Konice Runářov 76</t>
  </si>
  <si>
    <t>10597841 Konice Runářov 77</t>
  </si>
  <si>
    <t>10597859 Konice Runářov 78</t>
  </si>
  <si>
    <t>10597867 Konice Runářov 79</t>
  </si>
  <si>
    <t>10597875 Konice Runářov 80</t>
  </si>
  <si>
    <t>10597891 Konice Runářov 83</t>
  </si>
  <si>
    <t>10597905 Konice Runářov 84</t>
  </si>
  <si>
    <t>10597913 Konice Runářov 87</t>
  </si>
  <si>
    <t>10597930 Konice Runářov 91</t>
  </si>
  <si>
    <t>10597948 Konice Runářov 92</t>
  </si>
  <si>
    <t>10597956 Konice Runářov 93</t>
  </si>
  <si>
    <t>10597964 Konice Runářov 94</t>
  </si>
  <si>
    <t>10597972 Konice Runářov 95</t>
  </si>
  <si>
    <t>10597981 Konice Runářov 96</t>
  </si>
  <si>
    <t>10597999 Konice Runářov 97</t>
  </si>
  <si>
    <t>10598006 Konice Runářov 98</t>
  </si>
  <si>
    <t>10598014 Konice Runářov 99</t>
  </si>
  <si>
    <t>10598022 Konice Runářov 100</t>
  </si>
  <si>
    <t>10598031 Konice Runářov 101</t>
  </si>
  <si>
    <t>10598049 Konice Runářov 103</t>
  </si>
  <si>
    <t>10598057 Konice Runářov 107</t>
  </si>
  <si>
    <t>10598065 Konice Runářov 108</t>
  </si>
  <si>
    <t>10598073 Konice Runářov 109</t>
  </si>
  <si>
    <t>10598081 Konice Runářov 110</t>
  </si>
  <si>
    <t>10598090 Konice Runářov 111</t>
  </si>
  <si>
    <t>10598103 Konice Runářov 112</t>
  </si>
  <si>
    <t>10598111 Konice Runářov 113</t>
  </si>
  <si>
    <t>10598120 Konice Runářov 115</t>
  </si>
  <si>
    <t>10598138 Konice Runářov 117</t>
  </si>
  <si>
    <t>10598146 Konice Runářov 118</t>
  </si>
  <si>
    <t>10598154 Konice Runářov 119</t>
  </si>
  <si>
    <t>10598162 Konice Runářov 121</t>
  </si>
  <si>
    <t>10598171 Konice Runářov 127</t>
  </si>
  <si>
    <t>10598197 Konice Runářov 133</t>
  </si>
  <si>
    <t>10598201 Konice Runářov 134</t>
  </si>
  <si>
    <t>10598219 Konice Runářov 135</t>
  </si>
  <si>
    <t>10598235 Konice Runářov 143</t>
  </si>
  <si>
    <t>10598243 Konice Runářov 144</t>
  </si>
  <si>
    <t>10598260 Konice Runářov 146</t>
  </si>
  <si>
    <t>10598316 Konice Runářov 151</t>
  </si>
  <si>
    <t>25441167 Konice Runářov 149</t>
  </si>
  <si>
    <t>27137589 Konice Runářov 147</t>
  </si>
  <si>
    <t>42213967 Konice Runářov 150</t>
  </si>
  <si>
    <t>74125010 Konice Runářov 152</t>
  </si>
  <si>
    <t>13826565 Rusava Rusava 30</t>
  </si>
  <si>
    <t>13826611 Rusava Rusava 35</t>
  </si>
  <si>
    <t>13827090 Rusava Rusava 83</t>
  </si>
  <si>
    <t>13827421 Rusava Rusava 116</t>
  </si>
  <si>
    <t>13827430 Rusava Rusava 117</t>
  </si>
  <si>
    <t>13827464 Rusava Rusava 120</t>
  </si>
  <si>
    <t>13828053 Rusava Rusava 179</t>
  </si>
  <si>
    <t>25164066 Rusava Rusava 273</t>
  </si>
  <si>
    <t>72612541 Rusava Rusava 308</t>
  </si>
  <si>
    <t>20404433 Rusín Rusín 5</t>
  </si>
  <si>
    <t>20404441 Rusín Rusín 6</t>
  </si>
  <si>
    <t>20404450 Rusín Rusín 7</t>
  </si>
  <si>
    <t>20404468 Rusín Rusín 8</t>
  </si>
  <si>
    <t>20404476 Rusín Rusín 9</t>
  </si>
  <si>
    <t>20404484 Rusín Rusín 11</t>
  </si>
  <si>
    <t>20404492 Rusín Rusín 12</t>
  </si>
  <si>
    <t>20404506 Rusín Rusín 13</t>
  </si>
  <si>
    <t>20404514 Rusín Rusín 14</t>
  </si>
  <si>
    <t>20404522 Rusín Rusín 15</t>
  </si>
  <si>
    <t>20404531 Rusín Rusín 19</t>
  </si>
  <si>
    <t>20404549 Rusín Rusín 20</t>
  </si>
  <si>
    <t>20404557 Rusín Rusín 21</t>
  </si>
  <si>
    <t>20404565 Rusín Rusín 22</t>
  </si>
  <si>
    <t>20404573 Rusín Rusín 29</t>
  </si>
  <si>
    <t>20404581 Rusín Rusín 31</t>
  </si>
  <si>
    <t>20404603 Rusín Rusín 35</t>
  </si>
  <si>
    <t>20404611 Rusín Rusín 36</t>
  </si>
  <si>
    <t>20404620 Rusín Rusín 38</t>
  </si>
  <si>
    <t>20404638 Rusín Rusín 39</t>
  </si>
  <si>
    <t>20404646 Rusín Rusín 42</t>
  </si>
  <si>
    <t>20404654 Rusín Rusín 43</t>
  </si>
  <si>
    <t>20404662 Rusín Rusín 47</t>
  </si>
  <si>
    <t>20404671 Rusín Rusín 49</t>
  </si>
  <si>
    <t>20404689 Rusín Rusín 51</t>
  </si>
  <si>
    <t>20404697 Rusín Rusín 53</t>
  </si>
  <si>
    <t>20404701 Rusín Rusín 54</t>
  </si>
  <si>
    <t>20404719 Rusín Rusín 56</t>
  </si>
  <si>
    <t>20404727 Rusín Rusín 58</t>
  </si>
  <si>
    <t>20404735 Rusín Rusín 60</t>
  </si>
  <si>
    <t>20404743 Rusín Rusín 61</t>
  </si>
  <si>
    <t>20404751 Rusín Rusín 64</t>
  </si>
  <si>
    <t>20404760 Rusín Rusín 65</t>
  </si>
  <si>
    <t>20404778 Rusín Rusín 66</t>
  </si>
  <si>
    <t>20404786 Rusín Rusín 68</t>
  </si>
  <si>
    <t>20404794 Rusín Rusín 76</t>
  </si>
  <si>
    <t>20404816 Rusín Rusín 87</t>
  </si>
  <si>
    <t>20404824 Rusín Rusín 93</t>
  </si>
  <si>
    <t>20404859 Rusín Rusín 97</t>
  </si>
  <si>
    <t>20404867 Rusín Rusín 98</t>
  </si>
  <si>
    <t>20404875 Rusín Rusín 99</t>
  </si>
  <si>
    <t>20404883 Rusín Rusín 100</t>
  </si>
  <si>
    <t>17131031 Růžďka Růžďka 83</t>
  </si>
  <si>
    <t>17131545 Růžďka Růžďka 134</t>
  </si>
  <si>
    <t>17132339 Růžďka Růžďka 213</t>
  </si>
  <si>
    <t>17132380 Růžďka Růžďka 218</t>
  </si>
  <si>
    <t>65684 Růžová Kamenická Stráň 1</t>
  </si>
  <si>
    <t>65714 Růžová Kamenická Stráň 8</t>
  </si>
  <si>
    <t>65722 Růžová Kamenická Stráň 9</t>
  </si>
  <si>
    <t>65731 Růžová Kamenická Stráň 10</t>
  </si>
  <si>
    <t>65757 Růžová Kamenická Stráň 12</t>
  </si>
  <si>
    <t>65765 Růžová Kamenická Stráň 13</t>
  </si>
  <si>
    <t>65773 Růžová Kamenická Stráň 14</t>
  </si>
  <si>
    <t>65781 Růžová Kamenická Stráň 15</t>
  </si>
  <si>
    <t>65790 Růžová Kamenická Stráň 19</t>
  </si>
  <si>
    <t>65803 Růžová Kamenická Stráň 20</t>
  </si>
  <si>
    <t>65811 Růžová Kamenická Stráň 24</t>
  </si>
  <si>
    <t>65820 Růžová Kamenická Stráň 25</t>
  </si>
  <si>
    <t>65862 Růžová Kamenická Stráň 31</t>
  </si>
  <si>
    <t>65927 Růžová Kamenická Stráň 41</t>
  </si>
  <si>
    <t>65935 Růžová Kamenická Stráň 42</t>
  </si>
  <si>
    <t>65943 Růžová Kamenická Stráň 43</t>
  </si>
  <si>
    <t>65951 Růžová Kamenická Stráň 46</t>
  </si>
  <si>
    <t>65960 Růžová Kamenická Stráň 47</t>
  </si>
  <si>
    <t>65978 Růžová Kamenická Stráň 49</t>
  </si>
  <si>
    <t>15124428 Lomnice nad Popelkou Černá 1</t>
  </si>
  <si>
    <t>15124444 Lomnice nad Popelkou Černá 3</t>
  </si>
  <si>
    <t>15124479 Lomnice nad Popelkou Černá 6</t>
  </si>
  <si>
    <t>15124495 Lomnice nad Popelkou Černá 8</t>
  </si>
  <si>
    <t>15124509 Lomnice nad Popelkou Černá 10</t>
  </si>
  <si>
    <t>15124517 Lomnice nad Popelkou Černá 13</t>
  </si>
  <si>
    <t>15124533 Lomnice nad Popelkou Černá 16</t>
  </si>
  <si>
    <t>15124541 Lomnice nad Popelkou Černá 17</t>
  </si>
  <si>
    <t>15124550 Lomnice nad Popelkou Černá 18</t>
  </si>
  <si>
    <t>15124568 Lomnice nad Popelkou Černá 19</t>
  </si>
  <si>
    <t>15124576 Lomnice nad Popelkou Černá 20</t>
  </si>
  <si>
    <t>15124584 Lomnice nad Popelkou Černá 21</t>
  </si>
  <si>
    <t>15124592 Lomnice nad Popelkou Černá 22</t>
  </si>
  <si>
    <t>15124606 Lomnice nad Popelkou Černá 24</t>
  </si>
  <si>
    <t>15124614 Lomnice nad Popelkou Černá 25</t>
  </si>
  <si>
    <t>15124622 Lomnice nad Popelkou Černá 26</t>
  </si>
  <si>
    <t>15124649 Lomnice nad Popelkou Černá 28</t>
  </si>
  <si>
    <t>15124657 Lomnice nad Popelkou Černá 29</t>
  </si>
  <si>
    <t>15124665 Lomnice nad Popelkou Černá 30</t>
  </si>
  <si>
    <t>15124681 Lomnice nad Popelkou Černá 32</t>
  </si>
  <si>
    <t>15124703 Lomnice nad Popelkou Černá 34</t>
  </si>
  <si>
    <t>15124711 Lomnice nad Popelkou Černá 35</t>
  </si>
  <si>
    <t>15124720 Lomnice nad Popelkou Černá 36</t>
  </si>
  <si>
    <t>15124738 Lomnice nad Popelkou Černá 38</t>
  </si>
  <si>
    <t>15124771 Lomnice nad Popelkou Černá 43</t>
  </si>
  <si>
    <t>15124789 Lomnice nad Popelkou Černá 44</t>
  </si>
  <si>
    <t>15124797 Lomnice nad Popelkou Černá 45</t>
  </si>
  <si>
    <t>15124801 Lomnice nad Popelkou Černá 46</t>
  </si>
  <si>
    <t>15153029 Lomnice nad Popelkou Dráčov 3</t>
  </si>
  <si>
    <t>15153037 Lomnice nad Popelkou Dráčov 4</t>
  </si>
  <si>
    <t>15153088 Lomnice nad Popelkou Dráčov 9</t>
  </si>
  <si>
    <t>15153096 Lomnice nad Popelkou Dráčov 10</t>
  </si>
  <si>
    <t>28300271 Lomnice nad Popelkou Černá 37</t>
  </si>
  <si>
    <t>70022275 Lomnice nad Popelkou Černá 12</t>
  </si>
  <si>
    <t>74105787 Lomnice nad Popelkou Černá 23</t>
  </si>
  <si>
    <t>76072541 Lomnice nad Popelkou Dráčov 11</t>
  </si>
  <si>
    <t>15124827 Lomnice nad Popelkou Rváčov 2</t>
  </si>
  <si>
    <t>15124878 Lomnice nad Popelkou Rváčov 7</t>
  </si>
  <si>
    <t>15124886 Lomnice nad Popelkou Rváčov 8</t>
  </si>
  <si>
    <t>15124894 Lomnice nad Popelkou Rváčov 9</t>
  </si>
  <si>
    <t>15124916 Lomnice nad Popelkou Rváčov 11</t>
  </si>
  <si>
    <t>15124924 Lomnice nad Popelkou Rváčov 12</t>
  </si>
  <si>
    <t>15124932 Lomnice nad Popelkou Rváčov 13</t>
  </si>
  <si>
    <t>15124941 Lomnice nad Popelkou Rváčov 15</t>
  </si>
  <si>
    <t>15124959 Lomnice nad Popelkou Rváčov 16</t>
  </si>
  <si>
    <t>15124967 Lomnice nad Popelkou Rváčov 17</t>
  </si>
  <si>
    <t>15124975 Lomnice nad Popelkou Rváčov 18</t>
  </si>
  <si>
    <t>15124983 Lomnice nad Popelkou Rváčov 20</t>
  </si>
  <si>
    <t>15124991 Lomnice nad Popelkou Rváčov 21</t>
  </si>
  <si>
    <t>15125009 Lomnice nad Popelkou Rváčov 22</t>
  </si>
  <si>
    <t>15125017 Lomnice nad Popelkou Rváčov 23</t>
  </si>
  <si>
    <t>15125041 Lomnice nad Popelkou Rváčov 27</t>
  </si>
  <si>
    <t>15125050 Lomnice nad Popelkou Rváčov 28</t>
  </si>
  <si>
    <t>15125076 Lomnice nad Popelkou Rváčov 30</t>
  </si>
  <si>
    <t>25327607 Lomnice nad Popelkou Rváčov 14</t>
  </si>
  <si>
    <t>28031466 Lomnice nad Popelkou Rváčov 32</t>
  </si>
  <si>
    <t>15125238 Lomnice nad Popelkou Skuhrov 12</t>
  </si>
  <si>
    <t>15125254 Lomnice nad Popelkou Skuhrov 14</t>
  </si>
  <si>
    <t>15125262 Lomnice nad Popelkou Skuhrov 15</t>
  </si>
  <si>
    <t>15125297 Lomnice nad Popelkou Skuhrov 18</t>
  </si>
  <si>
    <t>15125301 Lomnice nad Popelkou Skuhrov 19</t>
  </si>
  <si>
    <t>15125319 Lomnice nad Popelkou Skuhrov 20</t>
  </si>
  <si>
    <t>15125327 Lomnice nad Popelkou Skuhrov 21</t>
  </si>
  <si>
    <t>30881862 Lomnice nad Popelkou Skuhrov 10</t>
  </si>
  <si>
    <t>74669401 Lomnice nad Popelkou Skuhrov 22</t>
  </si>
  <si>
    <t>75858029 Lomnice nad Popelkou Skuhrov 24</t>
  </si>
  <si>
    <t>77906101 Lomnice nad Popelkou Skuhrov 25</t>
  </si>
  <si>
    <t>12910309 Rybníky Budín 2</t>
  </si>
  <si>
    <t>12910317 Rybníky Budín 3</t>
  </si>
  <si>
    <t>12910325 Rybníky Budín 4</t>
  </si>
  <si>
    <t>12910341 Rybníky Budín 6</t>
  </si>
  <si>
    <t>12910350 Rybníky Budín 7</t>
  </si>
  <si>
    <t>25582747 Rybníky Budín 10</t>
  </si>
  <si>
    <t>25758241 Rybníky Budín 13</t>
  </si>
  <si>
    <t>25818791 Rybníky Budín 9</t>
  </si>
  <si>
    <t>26060779 Rybníky Budín 20</t>
  </si>
  <si>
    <t>26415615 Rybníky Budín 15</t>
  </si>
  <si>
    <t>26743060 Rybníky Budín 16</t>
  </si>
  <si>
    <t>26808196 Rybníky Budín 12</t>
  </si>
  <si>
    <t>27227146 Rybníky Budín 8</t>
  </si>
  <si>
    <t>27470814 Rybníky Budín 17</t>
  </si>
  <si>
    <t>27913431 Rybníky Budín 21</t>
  </si>
  <si>
    <t>27948129 Rybníky Budín 18</t>
  </si>
  <si>
    <t>27983161 Rybníky Budín 22</t>
  </si>
  <si>
    <t>28253973 Rybníky Budín 14</t>
  </si>
  <si>
    <t>28289315 Rybníky Budín 25</t>
  </si>
  <si>
    <t>41735064 Rybníky Budín 27</t>
  </si>
  <si>
    <t>74995774 Rybníky Budín 30</t>
  </si>
  <si>
    <t>75210207 Rybníky Budín 31</t>
  </si>
  <si>
    <t>77511310 Rybníky Budín 32</t>
  </si>
  <si>
    <t>12910368 Rybníky Libice 1</t>
  </si>
  <si>
    <t>12910384 Rybníky Libice 3</t>
  </si>
  <si>
    <t>12910392 Rybníky Libice 4</t>
  </si>
  <si>
    <t>12910406 Rybníky Libice 5</t>
  </si>
  <si>
    <t>12910414 Rybníky Libice 6</t>
  </si>
  <si>
    <t>12910422 Rybníky Libice 7</t>
  </si>
  <si>
    <t>12910449 Rybníky Libice 9</t>
  </si>
  <si>
    <t>12910473 Rybníky Libice 12</t>
  </si>
  <si>
    <t>12910481 Rybníky Libice 13</t>
  </si>
  <si>
    <t>12910503 Rybníky Libice 15</t>
  </si>
  <si>
    <t>12910511 Rybníky Libice 16</t>
  </si>
  <si>
    <t>12910520 Rybníky Libice 17</t>
  </si>
  <si>
    <t>12910538 Rybníky Libice 18</t>
  </si>
  <si>
    <t>12910546 Rybníky Libice 19</t>
  </si>
  <si>
    <t>25919351 Rybníky Libice 21</t>
  </si>
  <si>
    <t>27785441 Rybníky Libice 22</t>
  </si>
  <si>
    <t>9841300 Rychnov nad Kněžnou Panská Habrová 92</t>
  </si>
  <si>
    <t>73726125 Rychnov nad Kněžnou Rychnov nad Kněžnou 2011</t>
  </si>
  <si>
    <t>8735484 Dolní Dvořiště Budákov 1</t>
  </si>
  <si>
    <t>8735506 Dolní Dvořiště Budákov 3</t>
  </si>
  <si>
    <t>8735514 Dolní Dvořiště Budákov 6</t>
  </si>
  <si>
    <t>8735549 Dolní Dvořiště Budákov 9</t>
  </si>
  <si>
    <t>8736138 Dolní Dvořiště Rychnov nad Malší 111</t>
  </si>
  <si>
    <t>8736146 Dolní Dvořiště Rychnov nad Malší 112</t>
  </si>
  <si>
    <t>8736189 Dolní Dvořiště Rychnov nad Malší 117</t>
  </si>
  <si>
    <t>26819686 Dolní Dvořiště Všeměřice 42</t>
  </si>
  <si>
    <t>27186423 Dolní Dvořiště Všeměřice 20</t>
  </si>
  <si>
    <t>27186563 Dolní Dvořiště Všeměřice 28</t>
  </si>
  <si>
    <t>27186571 Dolní Dvořiště Všeměřice 30</t>
  </si>
  <si>
    <t>27186598 Dolní Dvořiště Všeměřice 32</t>
  </si>
  <si>
    <t>8736693 Dolní Dvořiště Všeměřice 1</t>
  </si>
  <si>
    <t>8736715 Dolní Dvořiště Všeměřice 6</t>
  </si>
  <si>
    <t>8736731 Dolní Dvořiště Všeměřice 14</t>
  </si>
  <si>
    <t>8736740 Dolní Dvořiště Všeměřice 22</t>
  </si>
  <si>
    <t>8736758 Dolní Dvořiště Všeměřice 119</t>
  </si>
  <si>
    <t>8736766 Dolní Dvořiště Všeměřice 120</t>
  </si>
  <si>
    <t>26219930 Dolní Dvořiště Cetviny 34</t>
  </si>
  <si>
    <t>12153206 Pulečný Pulečný 3</t>
  </si>
  <si>
    <t>12153214 Pulečný Pulečný 6</t>
  </si>
  <si>
    <t>12153231 Pulečný Pulečný 12</t>
  </si>
  <si>
    <t>12153257 Pulečný Pulečný 14</t>
  </si>
  <si>
    <t>12153265 Pulečný Pulečný 16</t>
  </si>
  <si>
    <t>12153281 Pulečný Pulečný 19</t>
  </si>
  <si>
    <t>12153290 Pulečný Pulečný 20</t>
  </si>
  <si>
    <t>12153303 Pulečný Pulečný 21</t>
  </si>
  <si>
    <t>12153320 Pulečný Pulečný 23</t>
  </si>
  <si>
    <t>12153338 Pulečný Pulečný 25</t>
  </si>
  <si>
    <t>12153346 Pulečný Pulečný 26</t>
  </si>
  <si>
    <t>12153354 Pulečný Pulečný 29</t>
  </si>
  <si>
    <t>12153362 Pulečný Pulečný 31</t>
  </si>
  <si>
    <t>12153371 Pulečný Pulečný 32</t>
  </si>
  <si>
    <t>12153397 Pulečný Pulečný 36</t>
  </si>
  <si>
    <t>12153401 Pulečný Pulečný 37</t>
  </si>
  <si>
    <t>12153460 Pulečný Pulečný 46</t>
  </si>
  <si>
    <t>12153478 Pulečný Pulečný 49</t>
  </si>
  <si>
    <t>12153486 Pulečný Pulečný 50</t>
  </si>
  <si>
    <t>12153494 Pulečný Pulečný 52</t>
  </si>
  <si>
    <t>12153508 Pulečný Pulečný 54</t>
  </si>
  <si>
    <t>12153516 Pulečný Pulečný 55</t>
  </si>
  <si>
    <t>12153532 Pulečný Pulečný 61</t>
  </si>
  <si>
    <t>12153541 Pulečný Pulečný 62</t>
  </si>
  <si>
    <t>12153559 Pulečný Pulečný 67</t>
  </si>
  <si>
    <t>12153567 Pulečný Pulečný 68</t>
  </si>
  <si>
    <t>12153575 Pulečný Pulečný 71</t>
  </si>
  <si>
    <t>12153583 Pulečný Pulečný 73</t>
  </si>
  <si>
    <t>12153605 Pulečný Pulečný 75</t>
  </si>
  <si>
    <t>12153648 Pulečný Pulečný 83</t>
  </si>
  <si>
    <t>12153656 Pulečný Pulečný 85</t>
  </si>
  <si>
    <t>12153672 Pulečný Pulečný 88</t>
  </si>
  <si>
    <t>12153681 Pulečný Pulečný 89</t>
  </si>
  <si>
    <t>12153702 Pulečný Pulečný 92</t>
  </si>
  <si>
    <t>12153737 Pulečný Pulečný 100</t>
  </si>
  <si>
    <t>12153745 Pulečný Pulečný 101</t>
  </si>
  <si>
    <t>12153770 Pulečný Pulečný 107</t>
  </si>
  <si>
    <t>12153788 Pulečný Pulečný 108</t>
  </si>
  <si>
    <t>12153796 Pulečný Pulečný 109</t>
  </si>
  <si>
    <t>12153800 Pulečný Pulečný 116</t>
  </si>
  <si>
    <t>12153826 Pulečný Pulečný 119</t>
  </si>
  <si>
    <t>12153834 Pulečný Pulečný 125</t>
  </si>
  <si>
    <t>12153842 Pulečný Pulečný 128</t>
  </si>
  <si>
    <t>12153851 Pulečný Pulečný 129</t>
  </si>
  <si>
    <t>12153869 Pulečný Pulečný 130</t>
  </si>
  <si>
    <t>12153877 Pulečný Pulečný 137</t>
  </si>
  <si>
    <t>12153893 Pulečný Pulečný 142</t>
  </si>
  <si>
    <t>12153907 Pulečný Pulečný 144</t>
  </si>
  <si>
    <t>12153915 Pulečný Pulečný 145</t>
  </si>
  <si>
    <t>12153931 Pulečný Pulečný 147</t>
  </si>
  <si>
    <t>12153940 Pulečný Pulečný 149</t>
  </si>
  <si>
    <t>12153966 Pulečný Pulečný 152</t>
  </si>
  <si>
    <t>12153974 Pulečný Pulečný 153</t>
  </si>
  <si>
    <t>12153991 Pulečný Pulečný 156</t>
  </si>
  <si>
    <t>12154024 Pulečný Pulečný 160</t>
  </si>
  <si>
    <t>12154032 Pulečný Pulečný 161</t>
  </si>
  <si>
    <t>12154067 Pulečný Pulečný 164</t>
  </si>
  <si>
    <t>12154113 Pulečný Pulečný 197</t>
  </si>
  <si>
    <t>12154156 Pulečný Pulečný 17</t>
  </si>
  <si>
    <t>12154172 Pulečný Pulečný 197</t>
  </si>
  <si>
    <t>12154229 Pulečný Pulečný 202</t>
  </si>
  <si>
    <t>12154237 Pulečný Pulečný 195</t>
  </si>
  <si>
    <t>12217824 Pulečný Klíčnov 1</t>
  </si>
  <si>
    <t>12217832 Pulečný Klíčnov 6</t>
  </si>
  <si>
    <t>12217859 Pulečný Klíčnov 10</t>
  </si>
  <si>
    <t>12217867 Pulečný Klíčnov 14</t>
  </si>
  <si>
    <t>12217883 Pulečný Klíčnov 16</t>
  </si>
  <si>
    <t>12217891 Pulečný Klíčnov 20</t>
  </si>
  <si>
    <t>12217913 Pulečný Klíčnov 30</t>
  </si>
  <si>
    <t>12217921 Pulečný Klíčnov 31</t>
  </si>
  <si>
    <t>12217930 Pulečný Klíčnov 33</t>
  </si>
  <si>
    <t>12217948 Pulečný Klíčnov 38</t>
  </si>
  <si>
    <t>25347705 Pulečný Pulečný 120</t>
  </si>
  <si>
    <t>25747690 Pulečný Klíčnov 44</t>
  </si>
  <si>
    <t>25794353 Pulečný Pulečný 15</t>
  </si>
  <si>
    <t>26103338 Pulečný Pulečný 169</t>
  </si>
  <si>
    <t>26196557 Pulečný Pulečný 171</t>
  </si>
  <si>
    <t>26415704 Pulečný Pulečný 167</t>
  </si>
  <si>
    <t>26566265 Pulečný Pulečný 174</t>
  </si>
  <si>
    <t>27291065 Pulečný Pulečný 175</t>
  </si>
  <si>
    <t>27942325 Pulečný Pulečný 173</t>
  </si>
  <si>
    <t>28299027 Pulečný Pulečný 179</t>
  </si>
  <si>
    <t>28320638 Pulečný Klíčnov 45</t>
  </si>
  <si>
    <t>30884365 Pulečný Pulečný 9</t>
  </si>
  <si>
    <t>30884373 Pulečný Pulečný 139</t>
  </si>
  <si>
    <t>31049842 Pulečný Klíčnov 177</t>
  </si>
  <si>
    <t>40335381 Pulečný Klíčnov 48</t>
  </si>
  <si>
    <t>40635228 Pulečný Klíčnov 43</t>
  </si>
  <si>
    <t>40740242 Pulečný Pulečný 190</t>
  </si>
  <si>
    <t>40747816 Pulečný Pulečný 192</t>
  </si>
  <si>
    <t>41030842 Pulečný Pulečný 184</t>
  </si>
  <si>
    <t>41452356 Pulečný Pulečný 193</t>
  </si>
  <si>
    <t>41588819 Pulečný Pulečný 189</t>
  </si>
  <si>
    <t>42680417 Pulečný Pulečný 188</t>
  </si>
  <si>
    <t>42761654 Pulečný Pulečný 194</t>
  </si>
  <si>
    <t>73200654 Pulečný Pulečný 187</t>
  </si>
  <si>
    <t>74815105 Pulečný Pulečný 203</t>
  </si>
  <si>
    <t>75567091 Pulečný Pulečný 250</t>
  </si>
  <si>
    <t>76227596 Pulečný Pulečný 252</t>
  </si>
  <si>
    <t>77966732 Pulečný Pulečný 253</t>
  </si>
  <si>
    <t>13884433 Vyškov Pařezovice 1</t>
  </si>
  <si>
    <t>13884441 Vyškov Pařezovice 2</t>
  </si>
  <si>
    <t>13884450 Vyškov Pařezovice 3</t>
  </si>
  <si>
    <t>13884468 Vyškov Pařezovice 4</t>
  </si>
  <si>
    <t>13884476 Vyškov Pařezovice 5</t>
  </si>
  <si>
    <t>13884484 Vyškov Pařezovice 6</t>
  </si>
  <si>
    <t>13884492 Vyškov Pařezovice 8</t>
  </si>
  <si>
    <t>13884506 Vyškov Pařezovice 9</t>
  </si>
  <si>
    <t>13884514 Vyškov Pařezovice 10</t>
  </si>
  <si>
    <t>13884522 Vyškov Pařezovice 11</t>
  </si>
  <si>
    <t>13884531 Vyškov Pařezovice 12</t>
  </si>
  <si>
    <t>13884549 Vyškov Pařezovice 13</t>
  </si>
  <si>
    <t>13884557 Vyškov Pařezovice 14</t>
  </si>
  <si>
    <t>13884565 Vyškov Pařezovice 15</t>
  </si>
  <si>
    <t>13884573 Vyškov Pařezovice 16</t>
  </si>
  <si>
    <t>13884581 Vyškov Pařezovice 17</t>
  </si>
  <si>
    <t>13884590 Vyškov Pařezovice 18</t>
  </si>
  <si>
    <t>13884603 Vyškov Pařezovice 19</t>
  </si>
  <si>
    <t>13884611 Vyškov Pařezovice 20</t>
  </si>
  <si>
    <t>13884638 Vyškov Pařezovice 22</t>
  </si>
  <si>
    <t>13884646 Vyškov Pařezovice 23</t>
  </si>
  <si>
    <t>13884654 Vyškov Pařezovice 24</t>
  </si>
  <si>
    <t>13884662 Vyškov Pařezovice 25</t>
  </si>
  <si>
    <t>13884671 Vyškov Pařezovice 26</t>
  </si>
  <si>
    <t>13884689 Vyškov Pařezovice 28</t>
  </si>
  <si>
    <t>13884697 Vyškov Pařezovice 29</t>
  </si>
  <si>
    <t>13884701 Vyškov Pařezovice 32</t>
  </si>
  <si>
    <t>13884719 Vyškov Pařezovice 33</t>
  </si>
  <si>
    <t>13884727 Vyškov Pařezovice 35</t>
  </si>
  <si>
    <t>13884735 Vyškov Pařezovice 36</t>
  </si>
  <si>
    <t>13884743 Vyškov Pařezovice 37</t>
  </si>
  <si>
    <t>13884751 Vyškov Pařezovice 38</t>
  </si>
  <si>
    <t>13884760 Vyškov Pařezovice 40</t>
  </si>
  <si>
    <t>13884778 Vyškov Pařezovice 41</t>
  </si>
  <si>
    <t>13884786 Vyškov Pařezovice 48</t>
  </si>
  <si>
    <t>13884794 Vyškov Pařezovice 52</t>
  </si>
  <si>
    <t>18593275 Kuroslepy Kuroslepy 1</t>
  </si>
  <si>
    <t>18593330 Kuroslepy Kuroslepy 7</t>
  </si>
  <si>
    <t>18593348 Kuroslepy Kuroslepy 8</t>
  </si>
  <si>
    <t>18593356 Kuroslepy Kuroslepy 9</t>
  </si>
  <si>
    <t>18593399 Kuroslepy Kuroslepy 13</t>
  </si>
  <si>
    <t>18593429 Kuroslepy Kuroslepy 16</t>
  </si>
  <si>
    <t>18593437 Kuroslepy Kuroslepy 17</t>
  </si>
  <si>
    <t>18593461 Kuroslepy Kuroslepy 20</t>
  </si>
  <si>
    <t>18593488 Kuroslepy Kuroslepy 22</t>
  </si>
  <si>
    <t>18593496 Kuroslepy Kuroslepy 23</t>
  </si>
  <si>
    <t>18593500 Kuroslepy Kuroslepy 24</t>
  </si>
  <si>
    <t>18593518 Kuroslepy Kuroslepy 25</t>
  </si>
  <si>
    <t>18593526 Kuroslepy Kuroslepy 26</t>
  </si>
  <si>
    <t>18593534 Kuroslepy Kuroslepy 27</t>
  </si>
  <si>
    <t>18593542 Kuroslepy Kuroslepy 28</t>
  </si>
  <si>
    <t>18593551 Kuroslepy Kuroslepy 29</t>
  </si>
  <si>
    <t>18593569 Kuroslepy Kuroslepy 30</t>
  </si>
  <si>
    <t>18593577 Kuroslepy Kuroslepy 31</t>
  </si>
  <si>
    <t>18593585 Kuroslepy Kuroslepy 32</t>
  </si>
  <si>
    <t>18593593 Kuroslepy Kuroslepy 33</t>
  </si>
  <si>
    <t>18593607 Kuroslepy Kuroslepy 34</t>
  </si>
  <si>
    <t>18593615 Kuroslepy Kuroslepy 35</t>
  </si>
  <si>
    <t>18593623 Kuroslepy Kuroslepy 36</t>
  </si>
  <si>
    <t>18593640 Kuroslepy Kuroslepy 38</t>
  </si>
  <si>
    <t>18593658 Kuroslepy Kuroslepy 39</t>
  </si>
  <si>
    <t>18593666 Kuroslepy Kuroslepy 40</t>
  </si>
  <si>
    <t>18593682 Kuroslepy Kuroslepy 42</t>
  </si>
  <si>
    <t>18593691 Kuroslepy Kuroslepy 43</t>
  </si>
  <si>
    <t>18593704 Kuroslepy Kuroslepy 44</t>
  </si>
  <si>
    <t>18593712 Kuroslepy Kuroslepy 45</t>
  </si>
  <si>
    <t>18593721 Kuroslepy Kuroslepy 46</t>
  </si>
  <si>
    <t>18593739 Kuroslepy Kuroslepy 47</t>
  </si>
  <si>
    <t>18593747 Kuroslepy Kuroslepy 48</t>
  </si>
  <si>
    <t>18593763 Kuroslepy Kuroslepy 50</t>
  </si>
  <si>
    <t>18593771 Kuroslepy Kuroslepy 51</t>
  </si>
  <si>
    <t>18593780 Kuroslepy Kuroslepy 52</t>
  </si>
  <si>
    <t>18593798 Kuroslepy Kuroslepy 53</t>
  </si>
  <si>
    <t>18593801 Kuroslepy Kuroslepy 54</t>
  </si>
  <si>
    <t>18593810 Kuroslepy Kuroslepy 55</t>
  </si>
  <si>
    <t>18593828 Kuroslepy Kuroslepy 56</t>
  </si>
  <si>
    <t>18593836 Kuroslepy Kuroslepy 57</t>
  </si>
  <si>
    <t>18593852 Kuroslepy Kuroslepy 59</t>
  </si>
  <si>
    <t>18593861 Kuroslepy Kuroslepy 60</t>
  </si>
  <si>
    <t>18593879 Kuroslepy Kuroslepy 61</t>
  </si>
  <si>
    <t>18593887 Kuroslepy Kuroslepy 62</t>
  </si>
  <si>
    <t>18593895 Kuroslepy Kuroslepy 63</t>
  </si>
  <si>
    <t>18593909 Kuroslepy Kuroslepy 64</t>
  </si>
  <si>
    <t>18593917 Kuroslepy Kuroslepy 65</t>
  </si>
  <si>
    <t>18593925 Kuroslepy Kuroslepy 66</t>
  </si>
  <si>
    <t>18593933 Kuroslepy Kuroslepy 67</t>
  </si>
  <si>
    <t>18593941 Kuroslepy Kuroslepy 68</t>
  </si>
  <si>
    <t>18593950 Kuroslepy Kuroslepy 69</t>
  </si>
  <si>
    <t>18593968 Kuroslepy Kuroslepy 70</t>
  </si>
  <si>
    <t>18593976 Kuroslepy Kuroslepy 71</t>
  </si>
  <si>
    <t>18593984 Kuroslepy Kuroslepy 72</t>
  </si>
  <si>
    <t>18593992 Kuroslepy Kuroslepy 73</t>
  </si>
  <si>
    <t>18594000 Kuroslepy Kuroslepy 74</t>
  </si>
  <si>
    <t>18594018 Kuroslepy Kuroslepy 75</t>
  </si>
  <si>
    <t>18594026 Kuroslepy Kuroslepy 76</t>
  </si>
  <si>
    <t>18594034 Kuroslepy Kuroslepy 77</t>
  </si>
  <si>
    <t>18594042 Kuroslepy Kuroslepy 78</t>
  </si>
  <si>
    <t>18594069 Kuroslepy Kuroslepy 80</t>
  </si>
  <si>
    <t>18594077 Kuroslepy Kuroslepy 81</t>
  </si>
  <si>
    <t>18594085 Kuroslepy Kuroslepy 82</t>
  </si>
  <si>
    <t>18594093 Kuroslepy Kuroslepy 83</t>
  </si>
  <si>
    <t>18594107 Kuroslepy Kuroslepy 84</t>
  </si>
  <si>
    <t>18594123 Kuroslepy Kuroslepy 86</t>
  </si>
  <si>
    <t>26982749 Kuroslepy Kuroslepy 90</t>
  </si>
  <si>
    <t>26982757 Kuroslepy Kuroslepy 91</t>
  </si>
  <si>
    <t>27092895 Kuroslepy Kuroslepy 89</t>
  </si>
  <si>
    <t>73178071 Kuroslepy Kuroslepy 96</t>
  </si>
  <si>
    <t>73990761 Kuroslepy Kuroslepy 97</t>
  </si>
  <si>
    <t>77933877 Kuroslepy Kuroslepy 93</t>
  </si>
  <si>
    <t>23615711 Rynoltice Jítrava 6</t>
  </si>
  <si>
    <t>23615737 Rynoltice Jítrava 8</t>
  </si>
  <si>
    <t>23615770 Rynoltice Jítrava 15</t>
  </si>
  <si>
    <t>23615818 Rynoltice Jítrava 19</t>
  </si>
  <si>
    <t>23615834 Rynoltice Jítrava 21</t>
  </si>
  <si>
    <t>23615869 Rynoltice Jítrava 26</t>
  </si>
  <si>
    <t>23615877 Rynoltice Jítrava 27</t>
  </si>
  <si>
    <t>23615885 Rynoltice Jítrava 28</t>
  </si>
  <si>
    <t>23615893 Rynoltice Jítrava 33</t>
  </si>
  <si>
    <t>23615915 Rynoltice Jítrava 35</t>
  </si>
  <si>
    <t>23615931 Rynoltice Jítrava 37</t>
  </si>
  <si>
    <t>23615940 Rynoltice Jítrava 38</t>
  </si>
  <si>
    <t>23615958 Rynoltice Jítrava 40</t>
  </si>
  <si>
    <t>23615966 Rynoltice Jítrava 47</t>
  </si>
  <si>
    <t>23616008 Rynoltice Jítrava 52</t>
  </si>
  <si>
    <t>23616024 Rynoltice Jítrava 54</t>
  </si>
  <si>
    <t>23616059 Rynoltice Jítrava 64</t>
  </si>
  <si>
    <t>23616091 Rynoltice Jítrava 68</t>
  </si>
  <si>
    <t>23616121 Rynoltice Jítrava 71</t>
  </si>
  <si>
    <t>23616156 Rynoltice Jítrava 76</t>
  </si>
  <si>
    <t>23616172 Rynoltice Jítrava 79</t>
  </si>
  <si>
    <t>23616181 Rynoltice Jítrava 84</t>
  </si>
  <si>
    <t>23616211 Rynoltice Jítrava 89</t>
  </si>
  <si>
    <t>23616229 Rynoltice Jítrava 90</t>
  </si>
  <si>
    <t>23616253 Rynoltice Jítrava 96</t>
  </si>
  <si>
    <t>23616300 Rynoltice Jítrava 110</t>
  </si>
  <si>
    <t>23616318 Rynoltice Jítrava 111</t>
  </si>
  <si>
    <t>23616334 Rynoltice Jítrava 116</t>
  </si>
  <si>
    <t>23616342 Rynoltice Jítrava 117</t>
  </si>
  <si>
    <t>23616351 Rynoltice Jítrava 118</t>
  </si>
  <si>
    <t>23616369 Rynoltice Jítrava 119</t>
  </si>
  <si>
    <t>23616377 Rynoltice Jítrava 121</t>
  </si>
  <si>
    <t>23616415 Rynoltice Jítrava 127</t>
  </si>
  <si>
    <t>23616440 Rynoltice Jítrava 131</t>
  </si>
  <si>
    <t>23616458 Rynoltice Jítrava 132</t>
  </si>
  <si>
    <t>23616482 Rynoltice Jítrava 136</t>
  </si>
  <si>
    <t>23616504 Rynoltice Jítrava 140</t>
  </si>
  <si>
    <t>23616539 Rynoltice Jítrava 143</t>
  </si>
  <si>
    <t>23616555 Rynoltice Jítrava 147</t>
  </si>
  <si>
    <t>23616571 Rynoltice Jítrava 149</t>
  </si>
  <si>
    <t>23616601 Rynoltice Jítrava 152</t>
  </si>
  <si>
    <t>23616610 Rynoltice Jítrava 153</t>
  </si>
  <si>
    <t>23616628 Rynoltice Jítrava 154</t>
  </si>
  <si>
    <t>23616679 Rynoltice Jítrava 162</t>
  </si>
  <si>
    <t>23616687 Rynoltice Jítrava 164</t>
  </si>
  <si>
    <t>23616695 Rynoltice Jítrava 166</t>
  </si>
  <si>
    <t>23616750 Rynoltice Jítrava 176</t>
  </si>
  <si>
    <t>23616768 Rynoltice Jítrava 177</t>
  </si>
  <si>
    <t>23617128 Rynoltice Jítrava 44</t>
  </si>
  <si>
    <t>23617217 Rynoltice Jítrava 129</t>
  </si>
  <si>
    <t>25596446 Rynoltice Jítrava 9</t>
  </si>
  <si>
    <t>25596462 Rynoltice Jítrava 23</t>
  </si>
  <si>
    <t>26570084 Rynoltice Jítrava 25</t>
  </si>
  <si>
    <t>26893541 Rynoltice Jítrava 32</t>
  </si>
  <si>
    <t>40442918 Rynoltice Jítrava 200</t>
  </si>
  <si>
    <t>40442934 Rynoltice Jítrava 199</t>
  </si>
  <si>
    <t>71683062 Rynoltice Jítrava 201</t>
  </si>
  <si>
    <t>72476222 Rynoltice Jítrava 198</t>
  </si>
  <si>
    <t>76126099 Rynoltice Jítrava 202</t>
  </si>
  <si>
    <t>77658388 Rynoltice Jítrava 203</t>
  </si>
  <si>
    <t>23617462 Rynoltice Nová Starost 5</t>
  </si>
  <si>
    <t>23617489 Rynoltice Nová Starost 9</t>
  </si>
  <si>
    <t>23617497 Rynoltice Nová Starost 10</t>
  </si>
  <si>
    <t>23617501 Rynoltice Nová Starost 11</t>
  </si>
  <si>
    <t>23617551 Rynoltice Nová Starost 18</t>
  </si>
  <si>
    <t>23617616 Rynoltice Nová Starost 24</t>
  </si>
  <si>
    <t>23617659 Rynoltice Nová Starost 1</t>
  </si>
  <si>
    <t>74657950 Rynoltice Nová Starost 26</t>
  </si>
  <si>
    <t>17219949 Rožnov pod Radhoštěm Hážovice 2118</t>
  </si>
  <si>
    <t>17219981 Rožnov pod Radhoštěm Hážovice 2124</t>
  </si>
  <si>
    <t>17219990 Rožnov pod Radhoštěm Hážovice 2125</t>
  </si>
  <si>
    <t>17220009 Rožnov pod Radhoštěm Hážovice 2126</t>
  </si>
  <si>
    <t>17220017 Rožnov pod Radhoštěm Hážovice 2127</t>
  </si>
  <si>
    <t>17220092 Rožnov pod Radhoštěm Hážovice 2135</t>
  </si>
  <si>
    <t>13771361 Řásná Řásná 1</t>
  </si>
  <si>
    <t>13771426 Řásná Řásná 7</t>
  </si>
  <si>
    <t>13771434 Řásná Řásná 8</t>
  </si>
  <si>
    <t>13771442 Řásná Řásná 9</t>
  </si>
  <si>
    <t>13771451 Řásná Řásná 11</t>
  </si>
  <si>
    <t>13771469 Řásná Řásná 12</t>
  </si>
  <si>
    <t>13771485 Řásná Řásná 15</t>
  </si>
  <si>
    <t>13771493 Řásná Řásná 16</t>
  </si>
  <si>
    <t>13771515 Řásná Řásná 18</t>
  </si>
  <si>
    <t>13771523 Řásná Řásná 20</t>
  </si>
  <si>
    <t>13771558 Řásná Řásná 24</t>
  </si>
  <si>
    <t>13771566 Řásná Řásná 25</t>
  </si>
  <si>
    <t>13771591 Řásná Řásná 28</t>
  </si>
  <si>
    <t>13771612 Řásná Řásná 30</t>
  </si>
  <si>
    <t>13771621 Řásná Řásná 31</t>
  </si>
  <si>
    <t>13771639 Řásná Řásná 33</t>
  </si>
  <si>
    <t>13771663 Řásná Řásná 36</t>
  </si>
  <si>
    <t>13771698 Řásná Řásná 39</t>
  </si>
  <si>
    <t>13771710 Řásná Řásná 41</t>
  </si>
  <si>
    <t>13771728 Řásná Řásná 42</t>
  </si>
  <si>
    <t>13771744 Řásná Řásná 45</t>
  </si>
  <si>
    <t>13771752 Řásná Řásná 46</t>
  </si>
  <si>
    <t>13771761 Řásná Řásná 47</t>
  </si>
  <si>
    <t>13771795 Řásná Řásná 50</t>
  </si>
  <si>
    <t>13771809 Řásná Řásná 51</t>
  </si>
  <si>
    <t>13771817 Řásná Řásná 52</t>
  </si>
  <si>
    <t>13771825 Řásná Řásná 53</t>
  </si>
  <si>
    <t>13771833 Řásná Řásná 54</t>
  </si>
  <si>
    <t>13771850 Řásná Řásná 56</t>
  </si>
  <si>
    <t>13771884 Řásná Řásná 59</t>
  </si>
  <si>
    <t>13771892 Řásná Řásná 60</t>
  </si>
  <si>
    <t>13771906 Řásná Řásná 61</t>
  </si>
  <si>
    <t>13771931 Řásná Řásná 64</t>
  </si>
  <si>
    <t>13771965 Řásná Řásná 67</t>
  </si>
  <si>
    <t>13771981 Řásná Řásná 69</t>
  </si>
  <si>
    <t>13771990 Řásná Řásná 70</t>
  </si>
  <si>
    <t>13772007 Řásná Řásná 71</t>
  </si>
  <si>
    <t>13772023 Řásná Řásná 73</t>
  </si>
  <si>
    <t>13772031 Řásná Řásná 74</t>
  </si>
  <si>
    <t>13772074 Řásná Řásná 78</t>
  </si>
  <si>
    <t>13772082 Řásná Řásná 79</t>
  </si>
  <si>
    <t>13772121 Řásná Řásná 85</t>
  </si>
  <si>
    <t>13772147 Řásná Řásná 87</t>
  </si>
  <si>
    <t>13772163 Řásná Řásná 89</t>
  </si>
  <si>
    <t>13772198 Řásná Řásná 92</t>
  </si>
  <si>
    <t>13772201 Řásná Řásná 93</t>
  </si>
  <si>
    <t>25879570 Řásná Řásná 101</t>
  </si>
  <si>
    <t>25896237 Řásná Řásná 22</t>
  </si>
  <si>
    <t>26275287 Řásná Řásná 103</t>
  </si>
  <si>
    <t>27382338 Řásná Řásná 83</t>
  </si>
  <si>
    <t>41600525 Řásná Řásná 32</t>
  </si>
  <si>
    <t>72947217 Řásná Řásná 105</t>
  </si>
  <si>
    <t>75420198 Řásná Řásná 120</t>
  </si>
  <si>
    <t>75644436 Řásná Řásná 118</t>
  </si>
  <si>
    <t>2211823 Volfířov Lipová 1</t>
  </si>
  <si>
    <t>2211831 Volfířov Lipová 2</t>
  </si>
  <si>
    <t>2211840 Volfířov Lipová 3</t>
  </si>
  <si>
    <t>2211866 Volfířov Lipová 6</t>
  </si>
  <si>
    <t>2211874 Volfířov Lipová 7</t>
  </si>
  <si>
    <t>2211882 Volfířov Lipová 8</t>
  </si>
  <si>
    <t>2211891 Volfířov Lipová 9</t>
  </si>
  <si>
    <t>2211904 Volfířov Lipová 10</t>
  </si>
  <si>
    <t>16779266 Mšené-lázně Ředhošť 144</t>
  </si>
  <si>
    <t>16779274 Mšené-lázně Ředhošť 145</t>
  </si>
  <si>
    <t>16779291 Mšené-lázně Ředhošť 147</t>
  </si>
  <si>
    <t>16779304 Mšené-lázně Ředhošť 148</t>
  </si>
  <si>
    <t>16779312 Mšené-lázně Ředhošť 149</t>
  </si>
  <si>
    <t>16779321 Mšené-lázně Ředhošť 150</t>
  </si>
  <si>
    <t>16779347 Mšené-lázně Ředhošť 153</t>
  </si>
  <si>
    <t>16779355 Mšené-lázně Ředhošť 154</t>
  </si>
  <si>
    <t>16779363 Mšené-lázně Ředhošť 155</t>
  </si>
  <si>
    <t>16779371 Mšené-lázně Ředhošť 156</t>
  </si>
  <si>
    <t>16779401 Mšené-lázně Ředhošť 159</t>
  </si>
  <si>
    <t>16779410 Mšené-lázně Ředhošť 160</t>
  </si>
  <si>
    <t>16779428 Mšené-lázně Ředhošť 161</t>
  </si>
  <si>
    <t>16779436 Mšené-lázně Ředhošť 162</t>
  </si>
  <si>
    <t>16779444 Mšené-lázně Ředhošť 163</t>
  </si>
  <si>
    <t>16778049 Mšené-lázně Ředhošť 1</t>
  </si>
  <si>
    <t>16778090 Mšené-lázně Ředhošť 6</t>
  </si>
  <si>
    <t>16778154 Mšené-lázně Ředhošť 13</t>
  </si>
  <si>
    <t>16778197 Mšené-lázně Ředhošť 17</t>
  </si>
  <si>
    <t>16778201 Mšené-lázně Ředhošť 18</t>
  </si>
  <si>
    <t>16778219 Mšené-lázně Ředhošť 19</t>
  </si>
  <si>
    <t>16778235 Mšené-lázně Ředhošť 21</t>
  </si>
  <si>
    <t>16778243 Mšené-lázně Ředhošť 22</t>
  </si>
  <si>
    <t>16778251 Mšené-lázně Ředhošť 26</t>
  </si>
  <si>
    <t>16778260 Mšené-lázně Ředhošť 27</t>
  </si>
  <si>
    <t>16778278 Mšené-lázně Ředhošť 28</t>
  </si>
  <si>
    <t>16778294 Mšené-lázně Ředhošť 30</t>
  </si>
  <si>
    <t>16778316 Mšené-lázně Ředhošť 32</t>
  </si>
  <si>
    <t>16778359 Mšené-lázně Ředhošť 36</t>
  </si>
  <si>
    <t>16778367 Mšené-lázně Ředhošť 37</t>
  </si>
  <si>
    <t>16778391 Mšené-lázně Ředhošť 40</t>
  </si>
  <si>
    <t>16778448 Mšené-lázně Ředhošť 45</t>
  </si>
  <si>
    <t>16778456 Mšené-lázně Ředhošť 46</t>
  </si>
  <si>
    <t>16778472 Mšené-lázně Ředhošť 48</t>
  </si>
  <si>
    <t>16778481 Mšené-lázně Ředhošť 49</t>
  </si>
  <si>
    <t>16778529 Mšené-lázně Ředhošť 53</t>
  </si>
  <si>
    <t>16778537 Mšené-lázně Ředhošť 54</t>
  </si>
  <si>
    <t>16778545 Mšené-lázně Ředhošť 55</t>
  </si>
  <si>
    <t>16778618 Mšené-lázně Ředhošť 62</t>
  </si>
  <si>
    <t>16778634 Mšené-lázně Ředhošť 64</t>
  </si>
  <si>
    <t>16778642 Mšené-lázně Ředhošť 65</t>
  </si>
  <si>
    <t>16778693 Mšené-lázně Ředhošť 70</t>
  </si>
  <si>
    <t>16778707 Mšené-lázně Ředhošť 71</t>
  </si>
  <si>
    <t>16778715 Mšené-lázně Ředhošť 72</t>
  </si>
  <si>
    <t>16778723 Mšené-lázně Ředhošť 76</t>
  </si>
  <si>
    <t>16778731 Mšené-lázně Ředhošť 77</t>
  </si>
  <si>
    <t>16778740 Mšené-lázně Ředhošť 78</t>
  </si>
  <si>
    <t>16778758 Mšené-lázně Ředhošť 79</t>
  </si>
  <si>
    <t>16778782 Mšené-lázně Ředhošť 83</t>
  </si>
  <si>
    <t>16778791 Mšené-lázně Ředhošť 84</t>
  </si>
  <si>
    <t>16778804 Mšené-lázně Ředhošť 87</t>
  </si>
  <si>
    <t>16778812 Mšené-lázně Ředhošť 88</t>
  </si>
  <si>
    <t>16778863 Mšené-lázně Ředhošť 94</t>
  </si>
  <si>
    <t>16778901 Mšené-lázně Ředhošť 98</t>
  </si>
  <si>
    <t>16778928 Mšené-lázně Ředhošť 101</t>
  </si>
  <si>
    <t>16778944 Mšené-lázně Ředhošť 103</t>
  </si>
  <si>
    <t>16778952 Mšené-lázně Ředhošť 104</t>
  </si>
  <si>
    <t>16778961 Mšené-lázně Ředhošť 105</t>
  </si>
  <si>
    <t>16778979 Mšené-lázně Ředhošť 106</t>
  </si>
  <si>
    <t>16778987 Mšené-lázně Ředhošť 107</t>
  </si>
  <si>
    <t>16778995 Mšené-lázně Ředhošť 108</t>
  </si>
  <si>
    <t>16779011 Mšené-lázně Ředhošť 110</t>
  </si>
  <si>
    <t>16779029 Mšené-lázně Ředhošť 111</t>
  </si>
  <si>
    <t>16779053 Mšené-lázně Ředhošť 114</t>
  </si>
  <si>
    <t>16779061 Mšené-lázně Ředhošť 115</t>
  </si>
  <si>
    <t>16779070 Mšené-lázně Ředhošť 118</t>
  </si>
  <si>
    <t>16779088 Mšené-lázně Ředhošť 119</t>
  </si>
  <si>
    <t>16779096 Mšené-lázně Ředhošť 121</t>
  </si>
  <si>
    <t>16779100 Mšené-lázně Ředhošť 122</t>
  </si>
  <si>
    <t>16779118 Mšené-lázně Ředhošť 123</t>
  </si>
  <si>
    <t>16779126 Mšené-lázně Ředhošť 124</t>
  </si>
  <si>
    <t>16779134 Mšené-lázně Ředhošť 125</t>
  </si>
  <si>
    <t>16779151 Mšené-lázně Ředhošť 130</t>
  </si>
  <si>
    <t>16779169 Mšené-lázně Ředhošť 131</t>
  </si>
  <si>
    <t>16779177 Mšené-lázně Ředhošť 132</t>
  </si>
  <si>
    <t>16779193 Mšené-lázně Ředhošť 134</t>
  </si>
  <si>
    <t>16779207 Mšené-lázně Ředhošť 135</t>
  </si>
  <si>
    <t>16779223 Mšené-lázně Ředhošť 137</t>
  </si>
  <si>
    <t>16779231 Mšené-lázně Ředhošť 139</t>
  </si>
  <si>
    <t>16779258 Mšené-lázně Ředhošť 143</t>
  </si>
  <si>
    <t>25330675 Mšené-lázně Ředhošť 16</t>
  </si>
  <si>
    <t>27984923 Mšené-lázně Ředhošť 120</t>
  </si>
  <si>
    <t>20512457 Řeka Řeka 1</t>
  </si>
  <si>
    <t>20512465 Řeka Řeka 2</t>
  </si>
  <si>
    <t>20512473 Řeka Řeka 3</t>
  </si>
  <si>
    <t>20512481 Řeka Řeka 4</t>
  </si>
  <si>
    <t>20512503 Řeka Řeka 6</t>
  </si>
  <si>
    <t>20512511 Řeka Řeka 7</t>
  </si>
  <si>
    <t>20512520 Řeka Řeka 8</t>
  </si>
  <si>
    <t>20512538 Řeka Řeka 9</t>
  </si>
  <si>
    <t>20512546 Řeka Řeka 10</t>
  </si>
  <si>
    <t>20512554 Řeka Řeka 11</t>
  </si>
  <si>
    <t>20512562 Řeka Řeka 12</t>
  </si>
  <si>
    <t>20512571 Řeka Řeka 13</t>
  </si>
  <si>
    <t>20512589 Řeka Řeka 14</t>
  </si>
  <si>
    <t>20512597 Řeka Řeka 15</t>
  </si>
  <si>
    <t>20512601 Řeka Řeka 16</t>
  </si>
  <si>
    <t>20512619 Řeka Řeka 17</t>
  </si>
  <si>
    <t>20512627 Řeka Řeka 18</t>
  </si>
  <si>
    <t>20512635 Řeka Řeka 19</t>
  </si>
  <si>
    <t>20512643 Řeka Řeka 20</t>
  </si>
  <si>
    <t>20512651 Řeka Řeka 21</t>
  </si>
  <si>
    <t>20512660 Řeka Řeka 22</t>
  </si>
  <si>
    <t>20512678 Řeka Řeka 23</t>
  </si>
  <si>
    <t>20512686 Řeka Řeka 24</t>
  </si>
  <si>
    <t>20512694 Řeka Řeka 25</t>
  </si>
  <si>
    <t>20512708 Řeka Řeka 26</t>
  </si>
  <si>
    <t>20512716 Řeka Řeka 27</t>
  </si>
  <si>
    <t>20512724 Řeka Řeka 28</t>
  </si>
  <si>
    <t>20512732 Řeka Řeka 29</t>
  </si>
  <si>
    <t>20512741 Řeka Řeka 30</t>
  </si>
  <si>
    <t>20512759 Řeka Řeka 31</t>
  </si>
  <si>
    <t>20512775 Řeka Řeka 33</t>
  </si>
  <si>
    <t>20512783 Řeka Řeka 34</t>
  </si>
  <si>
    <t>20512805 Řeka Řeka 36</t>
  </si>
  <si>
    <t>20512813 Řeka Řeka 37</t>
  </si>
  <si>
    <t>20512821 Řeka Řeka 38</t>
  </si>
  <si>
    <t>20512830 Řeka Řeka 39</t>
  </si>
  <si>
    <t>20512848 Řeka Řeka 40</t>
  </si>
  <si>
    <t>20512856 Řeka Řeka 41</t>
  </si>
  <si>
    <t>20512864 Řeka Řeka 42</t>
  </si>
  <si>
    <t>20512872 Řeka Řeka 43</t>
  </si>
  <si>
    <t>20512881 Řeka Řeka 44</t>
  </si>
  <si>
    <t>20512899 Řeka Řeka 45</t>
  </si>
  <si>
    <t>20512902 Řeka Řeka 46</t>
  </si>
  <si>
    <t>20512911 Řeka Řeka 47</t>
  </si>
  <si>
    <t>20512929 Řeka Řeka 48</t>
  </si>
  <si>
    <t>20512937 Řeka Řeka 49</t>
  </si>
  <si>
    <t>20512945 Řeka Řeka 50</t>
  </si>
  <si>
    <t>20512953 Řeka Řeka 51</t>
  </si>
  <si>
    <t>20512961 Řeka Řeka 52</t>
  </si>
  <si>
    <t>20512970 Řeka Řeka 53</t>
  </si>
  <si>
    <t>20512988 Řeka Řeka 54</t>
  </si>
  <si>
    <t>20512996 Řeka Řeka 55</t>
  </si>
  <si>
    <t>20513003 Řeka Řeka 56</t>
  </si>
  <si>
    <t>20513011 Řeka Řeka 57</t>
  </si>
  <si>
    <t>20513020 Řeka Řeka 58</t>
  </si>
  <si>
    <t>20513038 Řeka Řeka 59</t>
  </si>
  <si>
    <t>20513046 Řeka Řeka 60</t>
  </si>
  <si>
    <t>20513054 Řeka Řeka 61</t>
  </si>
  <si>
    <t>20513062 Řeka Řeka 62</t>
  </si>
  <si>
    <t>20513071 Řeka Řeka 63</t>
  </si>
  <si>
    <t>20513089 Řeka Řeka 64</t>
  </si>
  <si>
    <t>20513097 Řeka Řeka 65</t>
  </si>
  <si>
    <t>20513119 Řeka Řeka 67</t>
  </si>
  <si>
    <t>20513127 Řeka Řeka 68</t>
  </si>
  <si>
    <t>20513135 Řeka Řeka 69</t>
  </si>
  <si>
    <t>20513143 Řeka Řeka 70</t>
  </si>
  <si>
    <t>20513151 Řeka Řeka 71</t>
  </si>
  <si>
    <t>20513160 Řeka Řeka 72</t>
  </si>
  <si>
    <t>20513186 Řeka Řeka 74</t>
  </si>
  <si>
    <t>20513194 Řeka Řeka 75</t>
  </si>
  <si>
    <t>20513208 Řeka Řeka 76</t>
  </si>
  <si>
    <t>20513216 Řeka Řeka 77</t>
  </si>
  <si>
    <t>20513224 Řeka Řeka 78</t>
  </si>
  <si>
    <t>20513232 Řeka Řeka 79</t>
  </si>
  <si>
    <t>20513259 Řeka Řeka 81</t>
  </si>
  <si>
    <t>20513267 Řeka Řeka 82</t>
  </si>
  <si>
    <t>20513275 Řeka Řeka 83</t>
  </si>
  <si>
    <t>20513283 Řeka Řeka 84</t>
  </si>
  <si>
    <t>20513291 Řeka Řeka 85</t>
  </si>
  <si>
    <t>20513305 Řeka Řeka 86</t>
  </si>
  <si>
    <t>20513321 Řeka Řeka 88</t>
  </si>
  <si>
    <t>20513330 Řeka Řeka 89</t>
  </si>
  <si>
    <t>20513348 Řeka Řeka 90</t>
  </si>
  <si>
    <t>20513356 Řeka Řeka 91</t>
  </si>
  <si>
    <t>20513364 Řeka Řeka 92</t>
  </si>
  <si>
    <t>20513372 Řeka Řeka 93</t>
  </si>
  <si>
    <t>20513381 Řeka Řeka 94</t>
  </si>
  <si>
    <t>20513399 Řeka Řeka 95</t>
  </si>
  <si>
    <t>20513402 Řeka Řeka 96</t>
  </si>
  <si>
    <t>20513411 Řeka Řeka 97</t>
  </si>
  <si>
    <t>20513437 Řeka Řeka 99</t>
  </si>
  <si>
    <t>20513445 Řeka Řeka 100</t>
  </si>
  <si>
    <t>20513453 Řeka Řeka 101</t>
  </si>
  <si>
    <t>20513461 Řeka Řeka 102</t>
  </si>
  <si>
    <t>20513470 Řeka Řeka 103</t>
  </si>
  <si>
    <t>20513488 Řeka Řeka 104</t>
  </si>
  <si>
    <t>20513496 Řeka Řeka 105</t>
  </si>
  <si>
    <t>20513500 Řeka Řeka 106</t>
  </si>
  <si>
    <t>20513518 Řeka Řeka 107</t>
  </si>
  <si>
    <t>20513534 Řeka Řeka 109</t>
  </si>
  <si>
    <t>20513542 Řeka Řeka 110</t>
  </si>
  <si>
    <t>20513551 Řeka Řeka 111</t>
  </si>
  <si>
    <t>20513569 Řeka Řeka 112</t>
  </si>
  <si>
    <t>20513577 Řeka Řeka 113</t>
  </si>
  <si>
    <t>20513585 Řeka Řeka 114</t>
  </si>
  <si>
    <t>20513593 Řeka Řeka 115</t>
  </si>
  <si>
    <t>20513607 Řeka Řeka 116</t>
  </si>
  <si>
    <t>20513615 Řeka Řeka 117</t>
  </si>
  <si>
    <t>20513623 Řeka Řeka 118</t>
  </si>
  <si>
    <t>20513631 Řeka Řeka 119</t>
  </si>
  <si>
    <t>20513640 Řeka Řeka 120</t>
  </si>
  <si>
    <t>20513658 Řeka Řeka 121</t>
  </si>
  <si>
    <t>20513666 Řeka Řeka 122</t>
  </si>
  <si>
    <t>20513674 Řeka Řeka 123</t>
  </si>
  <si>
    <t>20513682 Řeka Řeka 124</t>
  </si>
  <si>
    <t>20513691 Řeka Řeka 125</t>
  </si>
  <si>
    <t>20513704 Řeka Řeka 126</t>
  </si>
  <si>
    <t>20513712 Řeka Řeka 127</t>
  </si>
  <si>
    <t>20513721 Řeka Řeka 128</t>
  </si>
  <si>
    <t>20513739 Řeka Řeka 129</t>
  </si>
  <si>
    <t>20513747 Řeka Řeka 130</t>
  </si>
  <si>
    <t>20513755 Řeka Řeka 131</t>
  </si>
  <si>
    <t>20513763 Řeka Řeka 132</t>
  </si>
  <si>
    <t>20513771 Řeka Řeka 133</t>
  </si>
  <si>
    <t>20513780 Řeka Řeka 134</t>
  </si>
  <si>
    <t>20513798 Řeka Řeka 135</t>
  </si>
  <si>
    <t>20513801 Řeka Řeka 136</t>
  </si>
  <si>
    <t>20513810 Řeka Řeka 137</t>
  </si>
  <si>
    <t>20513828 Řeka Řeka 138</t>
  </si>
  <si>
    <t>20513836 Řeka Řeka 139</t>
  </si>
  <si>
    <t>20513844 Řeka Řeka 140</t>
  </si>
  <si>
    <t>20513852 Řeka Řeka 141</t>
  </si>
  <si>
    <t>20513861 Řeka Řeka 142</t>
  </si>
  <si>
    <t>20513879 Řeka Řeka 143</t>
  </si>
  <si>
    <t>20513887 Řeka Řeka 144</t>
  </si>
  <si>
    <t>20513895 Řeka Řeka 145</t>
  </si>
  <si>
    <t>20513909 Řeka Řeka 146</t>
  </si>
  <si>
    <t>20513917 Řeka Řeka 147</t>
  </si>
  <si>
    <t>20513925 Řeka Řeka 148</t>
  </si>
  <si>
    <t>20513933 Řeka Řeka 149</t>
  </si>
  <si>
    <t>20513950 Řeka Řeka 151</t>
  </si>
  <si>
    <t>20513968 Řeka Řeka 152</t>
  </si>
  <si>
    <t>20513976 Řeka Řeka 153</t>
  </si>
  <si>
    <t>20513984 Řeka Řeka 154</t>
  </si>
  <si>
    <t>20513992 Řeka Řeka 155</t>
  </si>
  <si>
    <t>20514000 Řeka Řeka 156</t>
  </si>
  <si>
    <t>20514018 Řeka Řeka 157</t>
  </si>
  <si>
    <t>20514026 Řeka Řeka 158</t>
  </si>
  <si>
    <t>20514034 Řeka Řeka 159</t>
  </si>
  <si>
    <t>20514042 Řeka Řeka 160</t>
  </si>
  <si>
    <t>20514051 Řeka Řeka 161</t>
  </si>
  <si>
    <t>20514069 Řeka Řeka 162</t>
  </si>
  <si>
    <t>20514077 Řeka Řeka 163</t>
  </si>
  <si>
    <t>20514085 Řeka Řeka 164</t>
  </si>
  <si>
    <t>20514093 Řeka Řeka 166</t>
  </si>
  <si>
    <t>25239830 Řeka Řeka 174</t>
  </si>
  <si>
    <t>25504207 Řeka Řeka 165</t>
  </si>
  <si>
    <t>25504215 Řeka Řeka 167</t>
  </si>
  <si>
    <t>25504223 Řeka Řeka 168</t>
  </si>
  <si>
    <t>25504231 Řeka Řeka 173</t>
  </si>
  <si>
    <t>25504240 Řeka Řeka 175</t>
  </si>
  <si>
    <t>25504258 Řeka Řeka 179</t>
  </si>
  <si>
    <t>25504266 Řeka Řeka 180</t>
  </si>
  <si>
    <t>25838300 Řeka Řeka 184</t>
  </si>
  <si>
    <t>26279703 Řeka Řeka 187</t>
  </si>
  <si>
    <t>26416204 Řeka Řeka 186</t>
  </si>
  <si>
    <t>26416212 Řeka Řeka 188</t>
  </si>
  <si>
    <t>26416221 Řeka Řeka 189</t>
  </si>
  <si>
    <t>26416239 Řeka Řeka 190</t>
  </si>
  <si>
    <t>26416247 Řeka Řeka 191</t>
  </si>
  <si>
    <t>26416255 Řeka Řeka 192</t>
  </si>
  <si>
    <t>26416263 Řeka Řeka 193</t>
  </si>
  <si>
    <t>26416271 Řeka Řeka 194</t>
  </si>
  <si>
    <t>26416280 Řeka Řeka 195</t>
  </si>
  <si>
    <t>26561859 Řeka Řeka 177</t>
  </si>
  <si>
    <t>27003221 Řeka Řeka 170</t>
  </si>
  <si>
    <t>27003230 Řeka Řeka 171</t>
  </si>
  <si>
    <t>27003256 Řeka Řeka 176</t>
  </si>
  <si>
    <t>27003264 Řeka Řeka 178</t>
  </si>
  <si>
    <t>27003272 Řeka Řeka 181</t>
  </si>
  <si>
    <t>27003281 Řeka Řeka 183</t>
  </si>
  <si>
    <t>27097340 Řeka Řeka 196</t>
  </si>
  <si>
    <t>27097358 Řeka Řeka 197</t>
  </si>
  <si>
    <t>27097366 Řeka Řeka 198</t>
  </si>
  <si>
    <t>27097374 Řeka Řeka 199</t>
  </si>
  <si>
    <t>27097391 Řeka Řeka 201</t>
  </si>
  <si>
    <t>27097404 Řeka Řeka 202</t>
  </si>
  <si>
    <t>27097412 Řeka Řeka 203</t>
  </si>
  <si>
    <t>27097421 Řeka Řeka 204</t>
  </si>
  <si>
    <t>27097439 Řeka Řeka 205</t>
  </si>
  <si>
    <t>27128016 Řeka Řeka 182</t>
  </si>
  <si>
    <t>42649188 Řeka Řeka 209</t>
  </si>
  <si>
    <t>69854190 Řeka Řeka 212</t>
  </si>
  <si>
    <t>73817970 Řeka Řeka 213</t>
  </si>
  <si>
    <t>74502115 Řeka Řeka 215</t>
  </si>
  <si>
    <t>74571451 Řeka Řeka 214</t>
  </si>
  <si>
    <t>28355156 Opařany Oltyně 46</t>
  </si>
  <si>
    <t>6682456 Opařany Oltyně 1</t>
  </si>
  <si>
    <t>6682472 Opařany Oltyně 3</t>
  </si>
  <si>
    <t>6682481 Opařany Oltyně 4</t>
  </si>
  <si>
    <t>6682502 Opařany Oltyně 6</t>
  </si>
  <si>
    <t>6682511 Opařany Oltyně 7</t>
  </si>
  <si>
    <t>6682553 Opařany Oltyně 12</t>
  </si>
  <si>
    <t>6682588 Opařany Oltyně 15</t>
  </si>
  <si>
    <t>6682596 Opařany Oltyně 16</t>
  </si>
  <si>
    <t>6682600 Opařany Oltyně 17</t>
  </si>
  <si>
    <t>6682634 Opařany Oltyně 20</t>
  </si>
  <si>
    <t>6682642 Opařany Oltyně 22</t>
  </si>
  <si>
    <t>6682651 Opařany Oltyně 23</t>
  </si>
  <si>
    <t>6682669 Opařany Oltyně 24</t>
  </si>
  <si>
    <t>6682677 Opařany Oltyně 25</t>
  </si>
  <si>
    <t>6682707 Opařany Oltyně 28</t>
  </si>
  <si>
    <t>6682723 Opařany Oltyně 31</t>
  </si>
  <si>
    <t>6682731 Opařany Oltyně 32</t>
  </si>
  <si>
    <t>6682758 Opařany Oltyně 34</t>
  </si>
  <si>
    <t>6682782 Opařany Oltyně 37</t>
  </si>
  <si>
    <t>6682821 Opařany Oltyně 41</t>
  </si>
  <si>
    <t>6682863 Opařany Oltyně 45</t>
  </si>
  <si>
    <t>6682871 Opařany Oltyně 49</t>
  </si>
  <si>
    <t>20519800 Řepiště Rakovecká 200</t>
  </si>
  <si>
    <t>20519818 Řepiště Rakovecká 201</t>
  </si>
  <si>
    <t>20519834 Řepiště Rakovecká 203</t>
  </si>
  <si>
    <t>20519842 Řepiště Na Olejní 204</t>
  </si>
  <si>
    <t>20519851 Řepiště Lesní 205</t>
  </si>
  <si>
    <t>20519869 Řepiště Lesní 206</t>
  </si>
  <si>
    <t>20519877 Řepiště Rakovecká 207</t>
  </si>
  <si>
    <t>20519885 Řepiště Rakovecká 208</t>
  </si>
  <si>
    <t>20519893 Řepiště Nad Datyňkou 209</t>
  </si>
  <si>
    <t>20519907 Řepiště Nad Datyňkou 210</t>
  </si>
  <si>
    <t>20519915 Řepiště Nad Datyňkou 211</t>
  </si>
  <si>
    <t>20519940 Řepiště Na Olejní 214</t>
  </si>
  <si>
    <t>20519966 Řepiště Na Olejní 216</t>
  </si>
  <si>
    <t>20519974 Řepiště Na Olejní 217</t>
  </si>
  <si>
    <t>20519982 Řepiště Lipová 218</t>
  </si>
  <si>
    <t>20519991 Řepiště Rakovecká 219</t>
  </si>
  <si>
    <t>20520000 Řepiště Rakovecká 220</t>
  </si>
  <si>
    <t>20520026 Řepiště Lipová 222</t>
  </si>
  <si>
    <t>20520034 Řepiště Lipová 223</t>
  </si>
  <si>
    <t>20520042 Řepiště Lipová 224</t>
  </si>
  <si>
    <t>20520051 Řepiště Lipová 225</t>
  </si>
  <si>
    <t>20520069 Řepiště Lipová 226</t>
  </si>
  <si>
    <t>20520077 Řepiště Na Olejní 227</t>
  </si>
  <si>
    <t>20520085 Řepiště Nad Datyňkou 228</t>
  </si>
  <si>
    <t>20520093 Řepiště Lesní 229</t>
  </si>
  <si>
    <t>20520107 Řepiště Lesní 230</t>
  </si>
  <si>
    <t>20520875 Řepiště Rakovecká 307</t>
  </si>
  <si>
    <t>20520905 Řepiště Lesní 310</t>
  </si>
  <si>
    <t>20520913 Řepiště Lipová 311</t>
  </si>
  <si>
    <t>20520921 Řepiště Lipová 312</t>
  </si>
  <si>
    <t>20521022 Řepiště Lipová 322</t>
  </si>
  <si>
    <t>20521146 Řepiště Lipová 334</t>
  </si>
  <si>
    <t>20521227 Řepiště Nad Datyňkou 342</t>
  </si>
  <si>
    <t>20521375 Řepiště Rakovecká 357</t>
  </si>
  <si>
    <t>20522053 Řepiště Lipová 425</t>
  </si>
  <si>
    <t>20522304 Řepiště Nad Datyňkou 450</t>
  </si>
  <si>
    <t>25128361 Řepiště Lipová 464</t>
  </si>
  <si>
    <t>25233327 Řepiště Lipová 460</t>
  </si>
  <si>
    <t>25843222 Řepiště Na Olejní 490</t>
  </si>
  <si>
    <t>26235820 Řepiště Rakovecká 491</t>
  </si>
  <si>
    <t>27129462 Řepiště Na Olejní 496</t>
  </si>
  <si>
    <t>27271196 Řepiště Lipová 492</t>
  </si>
  <si>
    <t>27503861 Řepiště Lipová 493</t>
  </si>
  <si>
    <t>28062574 Řepiště Rakovecká 229</t>
  </si>
  <si>
    <t>28203305 Řepiště Rakovecká 551</t>
  </si>
  <si>
    <t>28249020 Řepiště Na Olejní 549</t>
  </si>
  <si>
    <t>28333225 Řepiště Rakovecká 498</t>
  </si>
  <si>
    <t>40442756 Řepiště Rakovecká 558</t>
  </si>
  <si>
    <t>40443027 Řepiště Lesní 567</t>
  </si>
  <si>
    <t>40487393 Řepiště Lipová 583</t>
  </si>
  <si>
    <t>40870847 Řepiště Nad Datyňkou 564</t>
  </si>
  <si>
    <t>42378109 Řepiště Rakovecká 582</t>
  </si>
  <si>
    <t>71038639 Řepiště Rakovecká 587</t>
  </si>
  <si>
    <t>73317195 Řepiště Lesní 601</t>
  </si>
  <si>
    <t>73620645 Řepiště Rakovecká 598</t>
  </si>
  <si>
    <t>73676161 Řepiště Na Olejní 577</t>
  </si>
  <si>
    <t>74499785 Řepiště Lipová 494</t>
  </si>
  <si>
    <t>77866282 Řepiště Lipová 624</t>
  </si>
  <si>
    <t>77889029 Řepiště Lipová 625</t>
  </si>
  <si>
    <t>5189888 Řepníky Popovec 1</t>
  </si>
  <si>
    <t>5189896 Řepníky Popovec 2</t>
  </si>
  <si>
    <t>5189900 Řepníky Popovec 3</t>
  </si>
  <si>
    <t>5189926 Řepníky Popovec 6</t>
  </si>
  <si>
    <t>5189942 Řepníky Popovec 8</t>
  </si>
  <si>
    <t>5189969 Řepníky Popovec 10</t>
  </si>
  <si>
    <t>5189985 Řepníky Popovec 12</t>
  </si>
  <si>
    <t>5190002 Řepníky Popovec 14</t>
  </si>
  <si>
    <t>5190011 Řepníky Popovec 15</t>
  </si>
  <si>
    <t>5190045 Řepníky Popovec 18</t>
  </si>
  <si>
    <t>5190053 Řepníky Popovec 19</t>
  </si>
  <si>
    <t>5190088 Řepníky Popovec 22</t>
  </si>
  <si>
    <t>5190096 Řepníky Popovec 23</t>
  </si>
  <si>
    <t>5190126 Řepníky Popovec 26</t>
  </si>
  <si>
    <t>5190134 Řepníky Popovec 27</t>
  </si>
  <si>
    <t>5190142 Řepníky Popovec 28</t>
  </si>
  <si>
    <t>5190169 Řepníky Popovec 30</t>
  </si>
  <si>
    <t>5190177 Řepníky Popovec 31</t>
  </si>
  <si>
    <t>5190207 Řepníky Popovec 34</t>
  </si>
  <si>
    <t>5190215 Řepníky Popovec 35</t>
  </si>
  <si>
    <t>5190223 Řepníky Popovec 36</t>
  </si>
  <si>
    <t>25259539 Mohelnice Řepová 30</t>
  </si>
  <si>
    <t>25265831 Mohelnice Řepová 74</t>
  </si>
  <si>
    <t>74345010 Mohelnice Řepová 89</t>
  </si>
  <si>
    <t>8075310 Mohelnice Řepová 3</t>
  </si>
  <si>
    <t>8075328 Mohelnice Řepová 4</t>
  </si>
  <si>
    <t>8075336 Mohelnice Řepová 5</t>
  </si>
  <si>
    <t>8075344 Mohelnice Řepová 7</t>
  </si>
  <si>
    <t>8075352 Mohelnice Řepová 8</t>
  </si>
  <si>
    <t>8075361 Mohelnice Řepová 9</t>
  </si>
  <si>
    <t>8075379 Mohelnice Řepová 12</t>
  </si>
  <si>
    <t>8075387 Mohelnice Řepová 14</t>
  </si>
  <si>
    <t>8075409 Mohelnice Řepová 16</t>
  </si>
  <si>
    <t>8075425 Mohelnice Řepová 18</t>
  </si>
  <si>
    <t>8075433 Mohelnice Řepová 19</t>
  </si>
  <si>
    <t>8075441 Mohelnice Řepová 20</t>
  </si>
  <si>
    <t>8075450 Mohelnice Řepová 21</t>
  </si>
  <si>
    <t>8075468 Mohelnice Řepová 22</t>
  </si>
  <si>
    <t>8075476 Mohelnice Řepová 23</t>
  </si>
  <si>
    <t>8075484 Mohelnice Řepová 24</t>
  </si>
  <si>
    <t>8075492 Mohelnice Řepová 25</t>
  </si>
  <si>
    <t>8075506 Mohelnice Řepová 26</t>
  </si>
  <si>
    <t>8075514 Mohelnice Řepová 27</t>
  </si>
  <si>
    <t>8075522 Mohelnice Řepová 28</t>
  </si>
  <si>
    <t>8075531 Mohelnice Řepová 29</t>
  </si>
  <si>
    <t>8075549 Mohelnice Řepová 32</t>
  </si>
  <si>
    <t>8075557 Mohelnice Řepová 33</t>
  </si>
  <si>
    <t>8075565 Mohelnice Řepová 34</t>
  </si>
  <si>
    <t>8075573 Mohelnice Řepová 36</t>
  </si>
  <si>
    <t>8075581 Mohelnice Řepová 37</t>
  </si>
  <si>
    <t>8075590 Mohelnice Řepová 38</t>
  </si>
  <si>
    <t>8075603 Mohelnice Řepová 39</t>
  </si>
  <si>
    <t>8075611 Mohelnice Řepová 40</t>
  </si>
  <si>
    <t>8075620 Mohelnice Řepová 41</t>
  </si>
  <si>
    <t>8075638 Mohelnice Řepová 42</t>
  </si>
  <si>
    <t>8075646 Mohelnice Řepová 45</t>
  </si>
  <si>
    <t>8075654 Mohelnice Řepová 46</t>
  </si>
  <si>
    <t>8075662 Mohelnice Řepová 47</t>
  </si>
  <si>
    <t>8075671 Mohelnice Řepová 48</t>
  </si>
  <si>
    <t>8075689 Mohelnice Řepová 49</t>
  </si>
  <si>
    <t>8075697 Mohelnice Řepová 50</t>
  </si>
  <si>
    <t>8075701 Mohelnice Řepová 51</t>
  </si>
  <si>
    <t>8075719 Mohelnice Řepová 52</t>
  </si>
  <si>
    <t>8075727 Mohelnice Řepová 53</t>
  </si>
  <si>
    <t>8075735 Mohelnice Řepová 55</t>
  </si>
  <si>
    <t>8075760 Mohelnice Řepová 58</t>
  </si>
  <si>
    <t>8075778 Mohelnice Řepová 60</t>
  </si>
  <si>
    <t>8075786 Mohelnice Řepová 62</t>
  </si>
  <si>
    <t>8075816 Mohelnice Řepová 71</t>
  </si>
  <si>
    <t>8075832 Mohelnice Řepová 73</t>
  </si>
  <si>
    <t>8075841 Mohelnice Řepová 75</t>
  </si>
  <si>
    <t>8075875 Mohelnice Řepová 80</t>
  </si>
  <si>
    <t>8075883 Mohelnice Řepová 81</t>
  </si>
  <si>
    <t>8075905 Mohelnice Řepová 83</t>
  </si>
  <si>
    <t>8075921 Mohelnice Řepová 86</t>
  </si>
  <si>
    <t>8076006 Mohelnice Řepová 7</t>
  </si>
  <si>
    <t>8076014 Mohelnice Řepová 8</t>
  </si>
  <si>
    <t>40172937 Řeřichy Nový Dvůr 2</t>
  </si>
  <si>
    <t>40172953 Řeřichy Nový Dvůr 19</t>
  </si>
  <si>
    <t>8666709 Řeřichy Nový Dvůr 8</t>
  </si>
  <si>
    <t>8666733 Řeřichy Nový Dvůr 15</t>
  </si>
  <si>
    <t>8666750 Řeřichy Nový Dvůr 17</t>
  </si>
  <si>
    <t>8666768 Řeřichy Nový Dvůr 18</t>
  </si>
  <si>
    <t>21544549 Říčky v Orlických horách Říčky v Orlických horách 1</t>
  </si>
  <si>
    <t>21544565 Říčky v Orlických horách Říčky v Orlických horách 4</t>
  </si>
  <si>
    <t>21544573 Říčky v Orlických horách Říčky v Orlických horách 5</t>
  </si>
  <si>
    <t>21544581 Říčky v Orlických horách Říčky v Orlických horách 6</t>
  </si>
  <si>
    <t>21544590 Říčky v Orlických horách Říčky v Orlických horách 7</t>
  </si>
  <si>
    <t>21544603 Říčky v Orlických horách Říčky v Orlických horách 8</t>
  </si>
  <si>
    <t>21544611 Říčky v Orlických horách Říčky v Orlických horách 9</t>
  </si>
  <si>
    <t>21544620 Říčky v Orlických horách Říčky v Orlických horách 10</t>
  </si>
  <si>
    <t>21544638 Říčky v Orlických horách Říčky v Orlických horách 11</t>
  </si>
  <si>
    <t>21544646 Říčky v Orlických horách Říčky v Orlických horách 12</t>
  </si>
  <si>
    <t>21544654 Říčky v Orlických horách Říčky v Orlických horách 13</t>
  </si>
  <si>
    <t>21544662 Říčky v Orlických horách Říčky v Orlických horách 14</t>
  </si>
  <si>
    <t>21544671 Říčky v Orlických horách Říčky v Orlických horách 15</t>
  </si>
  <si>
    <t>21544689 Říčky v Orlických horách Říčky v Orlických horách 16</t>
  </si>
  <si>
    <t>21544697 Říčky v Orlických horách Říčky v Orlických horách 17</t>
  </si>
  <si>
    <t>21544701 Říčky v Orlických horách Říčky v Orlických horách 18</t>
  </si>
  <si>
    <t>21544719 Říčky v Orlických horách Říčky v Orlických horách 19</t>
  </si>
  <si>
    <t>21544727 Říčky v Orlických horách Říčky v Orlických horách 20</t>
  </si>
  <si>
    <t>21544735 Říčky v Orlických horách Říčky v Orlických horách 21</t>
  </si>
  <si>
    <t>21544751 Říčky v Orlických horách Říčky v Orlických horách 23</t>
  </si>
  <si>
    <t>21544760 Říčky v Orlických horách Říčky v Orlických horách 24</t>
  </si>
  <si>
    <t>21544778 Říčky v Orlických horách Říčky v Orlických horách 25</t>
  </si>
  <si>
    <t>21544786 Říčky v Orlických horách Říčky v Orlických horách 26</t>
  </si>
  <si>
    <t>21544794 Říčky v Orlických horách Říčky v Orlických horách 27</t>
  </si>
  <si>
    <t>21544808 Říčky v Orlických horách Říčky v Orlických horách 28</t>
  </si>
  <si>
    <t>21544816 Říčky v Orlických horách Říčky v Orlických horách 29</t>
  </si>
  <si>
    <t>21544824 Říčky v Orlických horách Říčky v Orlických horách 30</t>
  </si>
  <si>
    <t>21544832 Říčky v Orlických horách Říčky v Orlických horách 31</t>
  </si>
  <si>
    <t>21544841 Říčky v Orlických horách Říčky v Orlických horách 32</t>
  </si>
  <si>
    <t>21544859 Říčky v Orlických horách Říčky v Orlických horách 33</t>
  </si>
  <si>
    <t>21544867 Říčky v Orlických horách Říčky v Orlických horách 34</t>
  </si>
  <si>
    <t>21544875 Říčky v Orlických horách Říčky v Orlických horách 35</t>
  </si>
  <si>
    <t>21544891 Říčky v Orlických horách Říčky v Orlických horách 37</t>
  </si>
  <si>
    <t>21544905 Říčky v Orlických horách Říčky v Orlických horách 38</t>
  </si>
  <si>
    <t>21544913 Říčky v Orlických horách Říčky v Orlických horách 39</t>
  </si>
  <si>
    <t>21544921 Říčky v Orlických horách Říčky v Orlických horách 40</t>
  </si>
  <si>
    <t>21544930 Říčky v Orlických horách Říčky v Orlických horách 41</t>
  </si>
  <si>
    <t>21544948 Říčky v Orlických horách Říčky v Orlických horách 42</t>
  </si>
  <si>
    <t>21544956 Říčky v Orlických horách Říčky v Orlických horách 43</t>
  </si>
  <si>
    <t>21544964 Říčky v Orlických horách Říčky v Orlických horách 44</t>
  </si>
  <si>
    <t>21544972 Říčky v Orlických horách Říčky v Orlických horách 45</t>
  </si>
  <si>
    <t>21544981 Říčky v Orlických horách Říčky v Orlických horách 46</t>
  </si>
  <si>
    <t>21544999 Říčky v Orlických horách Říčky v Orlických horách 47</t>
  </si>
  <si>
    <t>21545014 Říčky v Orlických horách Říčky v Orlických horách 49</t>
  </si>
  <si>
    <t>21545022 Říčky v Orlických horách Říčky v Orlických horách 50</t>
  </si>
  <si>
    <t>21545031 Říčky v Orlických horách Říčky v Orlických horách 51</t>
  </si>
  <si>
    <t>21545049 Říčky v Orlických horách Říčky v Orlických horách 52</t>
  </si>
  <si>
    <t>21545057 Říčky v Orlických horách Říčky v Orlických horách 53</t>
  </si>
  <si>
    <t>21545065 Říčky v Orlických horách Říčky v Orlických horách 54</t>
  </si>
  <si>
    <t>21545073 Říčky v Orlických horách Říčky v Orlických horách 55</t>
  </si>
  <si>
    <t>21545081 Říčky v Orlických horách Říčky v Orlických horách 58</t>
  </si>
  <si>
    <t>21545090 Říčky v Orlických horách Říčky v Orlických horách 59</t>
  </si>
  <si>
    <t>21545103 Říčky v Orlických horách Říčky v Orlických horách 62</t>
  </si>
  <si>
    <t>21545111 Říčky v Orlických horách Říčky v Orlických horách 63</t>
  </si>
  <si>
    <t>21545120 Říčky v Orlických horách Říčky v Orlických horách 64</t>
  </si>
  <si>
    <t>21545138 Říčky v Orlických horách Říčky v Orlických horách 66</t>
  </si>
  <si>
    <t>21545146 Říčky v Orlických horách Říčky v Orlických horách 67</t>
  </si>
  <si>
    <t>21545154 Říčky v Orlických horách Říčky v Orlických horách 68</t>
  </si>
  <si>
    <t>21545162 Říčky v Orlických horách Říčky v Orlických horách 69</t>
  </si>
  <si>
    <t>21545171 Říčky v Orlických horách Říčky v Orlických horách 70</t>
  </si>
  <si>
    <t>21545189 Říčky v Orlických horách Říčky v Orlických horách 71</t>
  </si>
  <si>
    <t>21545197 Říčky v Orlických horách Říčky v Orlických horách 72</t>
  </si>
  <si>
    <t>21545201 Říčky v Orlických horách Říčky v Orlických horách 73</t>
  </si>
  <si>
    <t>21545219 Říčky v Orlických horách Říčky v Orlických horách 74</t>
  </si>
  <si>
    <t>21545227 Říčky v Orlických horách Říčky v Orlických horách 75</t>
  </si>
  <si>
    <t>21545235 Říčky v Orlických horách Říčky v Orlických horách 76</t>
  </si>
  <si>
    <t>21545243 Říčky v Orlických horách Říčky v Orlických horách 77</t>
  </si>
  <si>
    <t>21545251 Říčky v Orlických horách Říčky v Orlických horách 78</t>
  </si>
  <si>
    <t>21545260 Říčky v Orlických horách Říčky v Orlických horách 79</t>
  </si>
  <si>
    <t>21545278 Říčky v Orlických horách Říčky v Orlických horách 80</t>
  </si>
  <si>
    <t>21545294 Říčky v Orlických horách Říčky v Orlických horách 82</t>
  </si>
  <si>
    <t>21545308 Říčky v Orlických horách Říčky v Orlických horách 83</t>
  </si>
  <si>
    <t>21545324 Říčky v Orlických horách Říčky v Orlických horách 85</t>
  </si>
  <si>
    <t>21545332 Říčky v Orlických horách Říčky v Orlických horách 86</t>
  </si>
  <si>
    <t>21545341 Říčky v Orlických horách Říčky v Orlických horách 87</t>
  </si>
  <si>
    <t>21545359 Říčky v Orlických horách Říčky v Orlických horách 88</t>
  </si>
  <si>
    <t>21545367 Říčky v Orlických horách Říčky v Orlických horách 89</t>
  </si>
  <si>
    <t>21545375 Říčky v Orlických horách Říčky v Orlických horách 90</t>
  </si>
  <si>
    <t>21545383 Říčky v Orlických horách Říčky v Orlických horách 91</t>
  </si>
  <si>
    <t>21545391 Říčky v Orlických horách Říčky v Orlických horách 92</t>
  </si>
  <si>
    <t>21545413 Říčky v Orlických horách Říčky v Orlických horách 94</t>
  </si>
  <si>
    <t>21545421 Říčky v Orlických horách Říčky v Orlických horách 96</t>
  </si>
  <si>
    <t>21545430 Říčky v Orlických horách Říčky v Orlických horách 97</t>
  </si>
  <si>
    <t>21545448 Říčky v Orlických horách Říčky v Orlických horách 98</t>
  </si>
  <si>
    <t>21545464 Říčky v Orlických horách Říčky v Orlických horách 100</t>
  </si>
  <si>
    <t>21545472 Říčky v Orlických horách Říčky v Orlických horách 101</t>
  </si>
  <si>
    <t>21545499 Říčky v Orlických horách Říčky v Orlických horách 103</t>
  </si>
  <si>
    <t>21545502 Říčky v Orlických horách Říčky v Orlických horách 104</t>
  </si>
  <si>
    <t>21545511 Říčky v Orlických horách Říčky v Orlických horách 105</t>
  </si>
  <si>
    <t>21545529 Říčky v Orlických horách Říčky v Orlických horách 106</t>
  </si>
  <si>
    <t>21545537 Říčky v Orlických horách Říčky v Orlických horách 107</t>
  </si>
  <si>
    <t>21545545 Říčky v Orlických horách Říčky v Orlických horách 108</t>
  </si>
  <si>
    <t>21545553 Říčky v Orlických horách Říčky v Orlických horách 109</t>
  </si>
  <si>
    <t>21545561 Říčky v Orlických horách Říčky v Orlických horách 110</t>
  </si>
  <si>
    <t>21545570 Říčky v Orlických horách Říčky v Orlických horách 111</t>
  </si>
  <si>
    <t>21545588 Říčky v Orlických horách Říčky v Orlických horách 112</t>
  </si>
  <si>
    <t>21545618 Říčky v Orlických horách Říčky v Orlických horách 115</t>
  </si>
  <si>
    <t>21545626 Říčky v Orlických horách Říčky v Orlických horách 116</t>
  </si>
  <si>
    <t>21545634 Říčky v Orlických horách Říčky v Orlických horách 117</t>
  </si>
  <si>
    <t>21545651 Říčky v Orlických horách Říčky v Orlických horách 119</t>
  </si>
  <si>
    <t>21545669 Říčky v Orlických horách Říčky v Orlických horách 120</t>
  </si>
  <si>
    <t>21545685 Říčky v Orlických horách Říčky v Orlických horách 123</t>
  </si>
  <si>
    <t>21545693 Říčky v Orlických horách Říčky v Orlických horách 124</t>
  </si>
  <si>
    <t>21545715 Říčky v Orlických horách Říčky v Orlických horách 126</t>
  </si>
  <si>
    <t>21545723 Říčky v Orlických horách Říčky v Orlických horách 127</t>
  </si>
  <si>
    <t>21545740 Říčky v Orlických horách Říčky v Orlických horách 129</t>
  </si>
  <si>
    <t>21545758 Říčky v Orlických horách Říčky v Orlických horách 130</t>
  </si>
  <si>
    <t>21545766 Říčky v Orlických horách Říčky v Orlických horách 131</t>
  </si>
  <si>
    <t>21545782 Říčky v Orlických horách Říčky v Orlických horách 133</t>
  </si>
  <si>
    <t>21545791 Říčky v Orlických horách Říčky v Orlických horách 134</t>
  </si>
  <si>
    <t>21545804 Říčky v Orlických horách Říčky v Orlických horách 135</t>
  </si>
  <si>
    <t>21545812 Říčky v Orlických horách Říčky v Orlických horách 136</t>
  </si>
  <si>
    <t>21545821 Říčky v Orlických horách Říčky v Orlických horách 137</t>
  </si>
  <si>
    <t>21545839 Říčky v Orlických horách Říčky v Orlických horách 138</t>
  </si>
  <si>
    <t>21545847 Říčky v Orlických horách Říčky v Orlických horách 139</t>
  </si>
  <si>
    <t>21545863 Říčky v Orlických horách Říčky v Orlických horách 142</t>
  </si>
  <si>
    <t>21545871 Říčky v Orlických horách Říčky v Orlických horách 143</t>
  </si>
  <si>
    <t>21545880 Říčky v Orlických horách Říčky v Orlických horách 144</t>
  </si>
  <si>
    <t>21545898 Říčky v Orlických horách Říčky v Orlických horách 145</t>
  </si>
  <si>
    <t>21545901 Říčky v Orlických horách Říčky v Orlických horách 146</t>
  </si>
  <si>
    <t>21545910 Říčky v Orlických horách Říčky v Orlických horách 148</t>
  </si>
  <si>
    <t>21545928 Říčky v Orlických horách Říčky v Orlických horách 150</t>
  </si>
  <si>
    <t>21545936 Říčky v Orlických horách Říčky v Orlických horách 151</t>
  </si>
  <si>
    <t>21545944 Říčky v Orlických horách Říčky v Orlických horách 153</t>
  </si>
  <si>
    <t>21545952 Říčky v Orlických horách Říčky v Orlických horách 154</t>
  </si>
  <si>
    <t>21545961 Říčky v Orlických horách Říčky v Orlických horách 155</t>
  </si>
  <si>
    <t>21545979 Říčky v Orlických horách Říčky v Orlických horách 156</t>
  </si>
  <si>
    <t>21545987 Říčky v Orlických horách Říčky v Orlických horách 157</t>
  </si>
  <si>
    <t>21545995 Říčky v Orlických horách Říčky v Orlických horách 158</t>
  </si>
  <si>
    <t>21546002 Říčky v Orlických horách Říčky v Orlických horách 159</t>
  </si>
  <si>
    <t>21546011 Říčky v Orlických horách Říčky v Orlických horách 160</t>
  </si>
  <si>
    <t>21546029 Říčky v Orlických horách Říčky v Orlických horách 163</t>
  </si>
  <si>
    <t>21546045 Říčky v Orlických horách Říčky v Orlických horách 165</t>
  </si>
  <si>
    <t>21546053 Říčky v Orlických horách Říčky v Orlických horách 166</t>
  </si>
  <si>
    <t>21546061 Říčky v Orlických horách Říčky v Orlických horách 167</t>
  </si>
  <si>
    <t>21546070 Říčky v Orlických horách Říčky v Orlických horách 168</t>
  </si>
  <si>
    <t>21546088 Říčky v Orlických horách Říčky v Orlických horách 169</t>
  </si>
  <si>
    <t>21546100 Říčky v Orlických horách Říčky v Orlických horách 171</t>
  </si>
  <si>
    <t>21546118 Říčky v Orlických horách Říčky v Orlických horách 172</t>
  </si>
  <si>
    <t>21546126 Říčky v Orlických horách Říčky v Orlických horách 173</t>
  </si>
  <si>
    <t>21546134 Říčky v Orlických horách Říčky v Orlických horách 174</t>
  </si>
  <si>
    <t>21546142 Říčky v Orlických horách Říčky v Orlických horách 176</t>
  </si>
  <si>
    <t>21546151 Říčky v Orlických horách Říčky v Orlických horách 178</t>
  </si>
  <si>
    <t>21546169 Říčky v Orlických horách Říčky v Orlických horách 179</t>
  </si>
  <si>
    <t>21546177 Říčky v Orlických horách Říčky v Orlických horách 180</t>
  </si>
  <si>
    <t>21546185 Říčky v Orlických horách Říčky v Orlických horách 182</t>
  </si>
  <si>
    <t>21546193 Říčky v Orlických horách Říčky v Orlických horách 183</t>
  </si>
  <si>
    <t>21546207 Říčky v Orlických horách Říčky v Orlických horách 184</t>
  </si>
  <si>
    <t>21546215 Říčky v Orlických horách Říčky v Orlických horách 185</t>
  </si>
  <si>
    <t>21546223 Říčky v Orlických horách Říčky v Orlických horách 186</t>
  </si>
  <si>
    <t>21546240 Říčky v Orlických horách Říčky v Orlických horách 189</t>
  </si>
  <si>
    <t>21546258 Říčky v Orlických horách Říčky v Orlických horách 190</t>
  </si>
  <si>
    <t>21546266 Říčky v Orlických horách Říčky v Orlických horách 191</t>
  </si>
  <si>
    <t>21546282 Říčky v Orlických horách Říčky v Orlických horách 195</t>
  </si>
  <si>
    <t>21546291 Říčky v Orlických horách Říčky v Orlických horách 196</t>
  </si>
  <si>
    <t>21546304 Říčky v Orlických horách Říčky v Orlických horách 197</t>
  </si>
  <si>
    <t>21546312 Říčky v Orlických horách Říčky v Orlických horách 198</t>
  </si>
  <si>
    <t>21546347 Říčky v Orlických horách Říčky v Orlických horách 202</t>
  </si>
  <si>
    <t>21546355 Říčky v Orlických horách Říčky v Orlických horách 204</t>
  </si>
  <si>
    <t>21546380 Říčky v Orlických horách Říčky v Orlických horách 208</t>
  </si>
  <si>
    <t>21546398 Říčky v Orlických horách Říčky v Orlických horách 209</t>
  </si>
  <si>
    <t>21546401 Říčky v Orlických horách Říčky v Orlických horách 210</t>
  </si>
  <si>
    <t>21546410 Říčky v Orlických horách Říčky v Orlických horách 211</t>
  </si>
  <si>
    <t>21546428 Říčky v Orlických horách Říčky v Orlických horách 212</t>
  </si>
  <si>
    <t>21546436 Říčky v Orlických horách Říčky v Orlických horách 213</t>
  </si>
  <si>
    <t>21546444 Říčky v Orlických horách Říčky v Orlických horách 214</t>
  </si>
  <si>
    <t>21546452 Říčky v Orlických horách Říčky v Orlických horách 215</t>
  </si>
  <si>
    <t>21546461 Říčky v Orlických horách Říčky v Orlických horách 216</t>
  </si>
  <si>
    <t>21546479 Říčky v Orlických horách Říčky v Orlických horách 217</t>
  </si>
  <si>
    <t>21546487 Říčky v Orlických horách Říčky v Orlických horách 218</t>
  </si>
  <si>
    <t>21546495 Říčky v Orlických horách Říčky v Orlických horách 219</t>
  </si>
  <si>
    <t>21546509 Říčky v Orlických horách Říčky v Orlických horách 220</t>
  </si>
  <si>
    <t>21546517 Říčky v Orlických horách Říčky v Orlických horách 221</t>
  </si>
  <si>
    <t>21546525 Říčky v Orlických horách Říčky v Orlických horách 222</t>
  </si>
  <si>
    <t>21546533 Říčky v Orlických horách Říčky v Orlických horách 223</t>
  </si>
  <si>
    <t>21546541 Říčky v Orlických horách Říčky v Orlických horách 224</t>
  </si>
  <si>
    <t>21546550 Říčky v Orlických horách Říčky v Orlických horách 227</t>
  </si>
  <si>
    <t>21546568 Říčky v Orlických horách Říčky v Orlických horách 229</t>
  </si>
  <si>
    <t>21546576 Říčky v Orlických horách Říčky v Orlických horách 231</t>
  </si>
  <si>
    <t>21546584 Říčky v Orlických horách Říčky v Orlických horách 232</t>
  </si>
  <si>
    <t>21546592 Říčky v Orlických horách Říčky v Orlických horách 233</t>
  </si>
  <si>
    <t>21546614 Říčky v Orlických horách Říčky v Orlických horách 235</t>
  </si>
  <si>
    <t>21546622 Říčky v Orlických horách Říčky v Orlických horách 236</t>
  </si>
  <si>
    <t>25567951 Říčky v Orlických horách Říčky v Orlických horách 237</t>
  </si>
  <si>
    <t>25929992 Říčky v Orlických horách Říčky v Orlických horách 255</t>
  </si>
  <si>
    <t>26143135 Říčky v Orlických horách Říčky v Orlických horách 238</t>
  </si>
  <si>
    <t>27185206 Říčky v Orlických horách Říčky v Orlických horách 35</t>
  </si>
  <si>
    <t>27871479 Říčky v Orlických horách Říčky v Orlických horách 242</t>
  </si>
  <si>
    <t>27871487 Říčky v Orlických horách Říčky v Orlických horách 243</t>
  </si>
  <si>
    <t>27879666 Říčky v Orlických horách Říčky v Orlických horách 241</t>
  </si>
  <si>
    <t>27928985 Říčky v Orlických horách Říčky v Orlických horách 244</t>
  </si>
  <si>
    <t>28087861 Říčky v Orlických horách Říčky v Orlických horách 248</t>
  </si>
  <si>
    <t>28261623 Říčky v Orlických horách Říčky v Orlických horách 251</t>
  </si>
  <si>
    <t>40312364 Říčky v Orlických horách Říčky v Orlických horách 252</t>
  </si>
  <si>
    <t>40314677 Říčky v Orlických horách Říčky v Orlických horách 253</t>
  </si>
  <si>
    <t>41622367 Říčky v Orlických horách Říčky v Orlických horách 256</t>
  </si>
  <si>
    <t>42582067 Říčky v Orlických horách Říčky v Orlických horách 257</t>
  </si>
  <si>
    <t>73436569 Říčky v Orlických horách Říčky v Orlických horách 118</t>
  </si>
  <si>
    <t>16241321 Bílá Lhota Řimice 115</t>
  </si>
  <si>
    <t>16241339 Bílá Lhota Řimice 116</t>
  </si>
  <si>
    <t>25029843 Bílá Lhota Řimice 117</t>
  </si>
  <si>
    <t>25029851 Bílá Lhota Řimice 118</t>
  </si>
  <si>
    <t>25029878 Bílá Lhota Řimice 121</t>
  </si>
  <si>
    <t>77475895 Bílá Lhota Řimice 114</t>
  </si>
  <si>
    <t>17623031 Římov Dolní Vesce 1</t>
  </si>
  <si>
    <t>17623049 Římov Dolní Vesce 2</t>
  </si>
  <si>
    <t>17623057 Římov Dolní Vesce 3</t>
  </si>
  <si>
    <t>17623065 Římov Dolní Vesce 4</t>
  </si>
  <si>
    <t>17623073 Římov Horní Vesce 1</t>
  </si>
  <si>
    <t>17623081 Římov Horní Vesce 2</t>
  </si>
  <si>
    <t>17623090 Římov Horní Vesce 3</t>
  </si>
  <si>
    <t>17623111 Římov Horní Vesce 5</t>
  </si>
  <si>
    <t>17623316 Mokrý Lom Lahuť 1</t>
  </si>
  <si>
    <t>17623324 Mokrý Lom Lahuť 2</t>
  </si>
  <si>
    <t>17623332 Mokrý Lom Lahuť 3</t>
  </si>
  <si>
    <t>17623341 Mokrý Lom Lahuť 4</t>
  </si>
  <si>
    <t>17623359 Mokrý Lom Lahuť 5</t>
  </si>
  <si>
    <t>17623367 Mokrý Lom Lahuť 7</t>
  </si>
  <si>
    <t>17623375 Mokrý Lom Mokrý Lom 2</t>
  </si>
  <si>
    <t>17623383 Mokrý Lom Mokrý Lom 3</t>
  </si>
  <si>
    <t>17623391 Mokrý Lom Mokrý Lom 4</t>
  </si>
  <si>
    <t>17623405 Mokrý Lom Mokrý Lom 5</t>
  </si>
  <si>
    <t>17623413 Mokrý Lom Mokrý Lom 6</t>
  </si>
  <si>
    <t>17623421 Mokrý Lom Mokrý Lom 7</t>
  </si>
  <si>
    <t>17623430 Mokrý Lom Mokrý Lom 8</t>
  </si>
  <si>
    <t>17623448 Mokrý Lom Mokrý Lom 9</t>
  </si>
  <si>
    <t>17623456 Mokrý Lom Mokrý Lom 10</t>
  </si>
  <si>
    <t>17623464 Mokrý Lom Mokrý Lom 11</t>
  </si>
  <si>
    <t>17623472 Mokrý Lom Mokrý Lom 12</t>
  </si>
  <si>
    <t>17623481 Mokrý Lom Mokrý Lom 13</t>
  </si>
  <si>
    <t>17623499 Mokrý Lom Mokrý Lom 14</t>
  </si>
  <si>
    <t>17623529 Mokrý Lom Mokrý Lom 17</t>
  </si>
  <si>
    <t>17623537 Mokrý Lom Mokrý Lom 18</t>
  </si>
  <si>
    <t>17623553 Mokrý Lom Mokrý Lom 20</t>
  </si>
  <si>
    <t>17623561 Mokrý Lom Mokrý Lom 21</t>
  </si>
  <si>
    <t>17623588 Mokrý Lom Mokrý Lom 23</t>
  </si>
  <si>
    <t>17623596 Mokrý Lom Mokrý Lom 24</t>
  </si>
  <si>
    <t>25725394 Mokrý Lom Mokrý Lom 26</t>
  </si>
  <si>
    <t>26576040 Mokrý Lom Mokrý Lom 30</t>
  </si>
  <si>
    <t>26576058 Mokrý Lom Mokrý Lom 31</t>
  </si>
  <si>
    <t>26582848 Mokrý Lom Mokrý Lom 32</t>
  </si>
  <si>
    <t>26588013 Mokrý Lom Mokrý Lom 33</t>
  </si>
  <si>
    <t>28312180 Mokrý Lom Mokrý Lom 35</t>
  </si>
  <si>
    <t>12911666 Sádek Sádek 6</t>
  </si>
  <si>
    <t>12911674 Sádek Sádek 7</t>
  </si>
  <si>
    <t>12911682 Sádek Sádek 8</t>
  </si>
  <si>
    <t>12911691 Sádek Sádek 9</t>
  </si>
  <si>
    <t>12911704 Sádek Sádek 10</t>
  </si>
  <si>
    <t>12911712 Sádek Sádek 11</t>
  </si>
  <si>
    <t>12911747 Sádek Sádek 14</t>
  </si>
  <si>
    <t>12911780 Sádek Sádek 18</t>
  </si>
  <si>
    <t>12911801 Sádek Sádek 20</t>
  </si>
  <si>
    <t>12911810 Sádek Sádek 21</t>
  </si>
  <si>
    <t>12911828 Sádek Sádek 22</t>
  </si>
  <si>
    <t>12911844 Sádek Sádek 24</t>
  </si>
  <si>
    <t>12911852 Sádek Sádek 25</t>
  </si>
  <si>
    <t>12911861 Sádek Sádek 26</t>
  </si>
  <si>
    <t>12911879 Sádek Sádek 27</t>
  </si>
  <si>
    <t>12911887 Sádek Sádek 28</t>
  </si>
  <si>
    <t>12911895 Sádek Sádek 29</t>
  </si>
  <si>
    <t>12911909 Sádek Sádek 30</t>
  </si>
  <si>
    <t>12911925 Sádek Sádek 32</t>
  </si>
  <si>
    <t>12911933 Sádek Sádek 33</t>
  </si>
  <si>
    <t>12911950 Sádek Sádek 35</t>
  </si>
  <si>
    <t>12911968 Sádek Sádek 36</t>
  </si>
  <si>
    <t>12911984 Sádek Sádek 38</t>
  </si>
  <si>
    <t>12912000 Sádek Sádek 40</t>
  </si>
  <si>
    <t>12912026 Sádek Sádek 42</t>
  </si>
  <si>
    <t>12912042 Sádek Sádek 44</t>
  </si>
  <si>
    <t>12912069 Sádek Sádek 46</t>
  </si>
  <si>
    <t>12912077 Sádek Sádek 47</t>
  </si>
  <si>
    <t>12912085 Sádek Sádek 48</t>
  </si>
  <si>
    <t>12912115 Sádek Sádek 51</t>
  </si>
  <si>
    <t>12912123 Sádek Sádek 52</t>
  </si>
  <si>
    <t>12912131 Sádek Sádek 53</t>
  </si>
  <si>
    <t>12912191 Sádek Sádek 59</t>
  </si>
  <si>
    <t>12912204 Sádek Sádek 60</t>
  </si>
  <si>
    <t>12912212 Sádek Sádek 61</t>
  </si>
  <si>
    <t>12912221 Sádek Sádek 62</t>
  </si>
  <si>
    <t>12912239 Sádek Sádek 63</t>
  </si>
  <si>
    <t>12912247 Sádek Sádek 64</t>
  </si>
  <si>
    <t>12912255 Sádek Sádek 65</t>
  </si>
  <si>
    <t>12912263 Sádek Sádek 66</t>
  </si>
  <si>
    <t>12912271 Sádek Sádek 67</t>
  </si>
  <si>
    <t>12912298 Sádek Sádek 69</t>
  </si>
  <si>
    <t>12912336 Sádek Sádek 73</t>
  </si>
  <si>
    <t>12912344 Sádek Sádek 74</t>
  </si>
  <si>
    <t>12912352 Sádek Sádek 75</t>
  </si>
  <si>
    <t>12912379 Sádek Sádek 77</t>
  </si>
  <si>
    <t>12912417 Sádek Sádek 81</t>
  </si>
  <si>
    <t>12912425 Sádek Sádek 82</t>
  </si>
  <si>
    <t>12912433 Sádek Sádek 83</t>
  </si>
  <si>
    <t>12912441 Sádek Sádek 84</t>
  </si>
  <si>
    <t>12912450 Sádek Sádek 85</t>
  </si>
  <si>
    <t>12912468 Sádek Sádek 86</t>
  </si>
  <si>
    <t>12912476 Sádek Sádek 87</t>
  </si>
  <si>
    <t>12912492 Sádek Sádek 89</t>
  </si>
  <si>
    <t>12912506 Sádek Sádek 90</t>
  </si>
  <si>
    <t>12912522 Sádek Sádek 92</t>
  </si>
  <si>
    <t>24378712 Sádek Sádek 94</t>
  </si>
  <si>
    <t>24378721 Sádek Sádek 95</t>
  </si>
  <si>
    <t>25124528 Sádek Sádek 96</t>
  </si>
  <si>
    <t>26417031 Sádek Sádek 99</t>
  </si>
  <si>
    <t>27234321 Sádek Sádek 101</t>
  </si>
  <si>
    <t>28227409 Sádek Sádek 103</t>
  </si>
  <si>
    <t>41775147 Sádek Sádek 104</t>
  </si>
  <si>
    <t>72733217 Sádek Sádek 105</t>
  </si>
  <si>
    <t>73576786 Sádek Sádek 106</t>
  </si>
  <si>
    <t>26735822 Třešť Salavice 71</t>
  </si>
  <si>
    <t>27247741 Třešť Salavice 72</t>
  </si>
  <si>
    <t>27916600 Třešť Salavice 74</t>
  </si>
  <si>
    <t>5724023 Třešť Salavice 2</t>
  </si>
  <si>
    <t>5724031 Třešť Salavice 3</t>
  </si>
  <si>
    <t>5724058 Třešť Salavice 5</t>
  </si>
  <si>
    <t>5724074 Třešť Salavice 7</t>
  </si>
  <si>
    <t>5724082 Třešť Salavice 8</t>
  </si>
  <si>
    <t>5724112 Třešť Salavice 11</t>
  </si>
  <si>
    <t>5724121 Třešť Salavice 12</t>
  </si>
  <si>
    <t>5724147 Třešť Salavice 14</t>
  </si>
  <si>
    <t>5724155 Třešť Salavice 15</t>
  </si>
  <si>
    <t>5724163 Třešť Salavice 16</t>
  </si>
  <si>
    <t>5724198 Třešť Salavice 20</t>
  </si>
  <si>
    <t>5724210 Třešť Salavice 22</t>
  </si>
  <si>
    <t>5724228 Třešť Salavice 23</t>
  </si>
  <si>
    <t>5724252 Třešť Salavice 26</t>
  </si>
  <si>
    <t>5724279 Třešť Salavice 28</t>
  </si>
  <si>
    <t>5724287 Třešť Salavice 29</t>
  </si>
  <si>
    <t>5724295 Třešť Salavice 30</t>
  </si>
  <si>
    <t>5724309 Třešť Salavice 31</t>
  </si>
  <si>
    <t>5724333 Třešť Salavice 34</t>
  </si>
  <si>
    <t>5724350 Třešť Salavice 36</t>
  </si>
  <si>
    <t>5724376 Třešť Salavice 38</t>
  </si>
  <si>
    <t>5724384 Třešť Salavice 39</t>
  </si>
  <si>
    <t>5724392 Třešť Salavice 40</t>
  </si>
  <si>
    <t>5724406 Třešť Salavice 41</t>
  </si>
  <si>
    <t>5724414 Třešť Salavice 42</t>
  </si>
  <si>
    <t>5724422 Třešť Salavice 43</t>
  </si>
  <si>
    <t>5724431 Třešť Salavice 44</t>
  </si>
  <si>
    <t>5724449 Třešť Salavice 45</t>
  </si>
  <si>
    <t>5724457 Třešť Salavice 46</t>
  </si>
  <si>
    <t>5724473 Třešť Salavice 48</t>
  </si>
  <si>
    <t>5724481 Třešť Salavice 49</t>
  </si>
  <si>
    <t>5724490 Třešť Salavice 50</t>
  </si>
  <si>
    <t>5724503 Třešť Salavice 51</t>
  </si>
  <si>
    <t>5724511 Třešť Salavice 52</t>
  </si>
  <si>
    <t>5724520 Třešť Salavice 53</t>
  </si>
  <si>
    <t>5724538 Třešť Salavice 54</t>
  </si>
  <si>
    <t>5724546 Třešť Salavice 55</t>
  </si>
  <si>
    <t>5724554 Třešť Salavice 56</t>
  </si>
  <si>
    <t>5724589 Třešť Salavice 59</t>
  </si>
  <si>
    <t>5724597 Třešť Salavice 60</t>
  </si>
  <si>
    <t>5724627 Třešť Salavice 63</t>
  </si>
  <si>
    <t>5724643 Třešť Salavice 65</t>
  </si>
  <si>
    <t>5724651 Třešť Salavice 66</t>
  </si>
  <si>
    <t>73517038 Třešť Salavice 75</t>
  </si>
  <si>
    <t>75213397 Třešť Salavice 76</t>
  </si>
  <si>
    <t>11501286 Samopše Mrchojedy 4</t>
  </si>
  <si>
    <t>11501294 Samopše Mrchojedy 5</t>
  </si>
  <si>
    <t>11501308 Samopše Mrchojedy 6</t>
  </si>
  <si>
    <t>11501324 Samopše Mrchojedy 8</t>
  </si>
  <si>
    <t>11501332 Samopše Mrchojedy 9</t>
  </si>
  <si>
    <t>11501359 Samopše Mrchojedy 11</t>
  </si>
  <si>
    <t>27105067 Samopše Mrchojedy 18</t>
  </si>
  <si>
    <t>24711586 Samšina Betlem 1</t>
  </si>
  <si>
    <t>24711594 Samšina Betlem 2</t>
  </si>
  <si>
    <t>24711608 Samšina Betlem 3</t>
  </si>
  <si>
    <t>24711616 Samšina Betlem 4</t>
  </si>
  <si>
    <t>24711624 Samšina Betlem 5</t>
  </si>
  <si>
    <t>24711632 Samšina Betlem 6</t>
  </si>
  <si>
    <t>24711659 Samšina Betlem 8</t>
  </si>
  <si>
    <t>24711667 Samšina Betlem 9</t>
  </si>
  <si>
    <t>24711675 Samšina Betlem 11</t>
  </si>
  <si>
    <t>24711683 Samšina Betlem 12</t>
  </si>
  <si>
    <t>24711691 Samšina Betlem 13</t>
  </si>
  <si>
    <t>24711705 Samšina Betlem 15</t>
  </si>
  <si>
    <t>24711721 Samšina Betlem 17</t>
  </si>
  <si>
    <t>17490391 Zámostí-Blata Blata 1</t>
  </si>
  <si>
    <t>17490405 Zámostí-Blata Blata 2</t>
  </si>
  <si>
    <t>17490413 Zámostí-Blata Blata 3</t>
  </si>
  <si>
    <t>17490421 Zámostí-Blata Blata 4</t>
  </si>
  <si>
    <t>17490448 Zámostí-Blata Blata 6</t>
  </si>
  <si>
    <t>17490456 Zámostí-Blata Blata 7</t>
  </si>
  <si>
    <t>17490481 Zámostí-Blata Blata 10</t>
  </si>
  <si>
    <t>17490499 Zámostí-Blata Blata 11</t>
  </si>
  <si>
    <t>17490502 Zámostí-Blata Blata 12</t>
  </si>
  <si>
    <t>17490529 Zámostí-Blata Blata 14</t>
  </si>
  <si>
    <t>17490561 Zámostí-Blata Blata 18</t>
  </si>
  <si>
    <t>17490570 Zámostí-Blata Blata 19</t>
  </si>
  <si>
    <t>17490588 Zámostí-Blata Blata 20</t>
  </si>
  <si>
    <t>17490600 Zámostí-Blata Blata 22</t>
  </si>
  <si>
    <t>17490618 Zámostí-Blata Blata 23</t>
  </si>
  <si>
    <t>17490626 Zámostí-Blata Blata 24</t>
  </si>
  <si>
    <t>17490634 Zámostí-Blata Blata 25</t>
  </si>
  <si>
    <t>17490642 Zámostí-Blata Blata 26</t>
  </si>
  <si>
    <t>17490651 Zámostí-Blata Blata 27</t>
  </si>
  <si>
    <t>17490677 Zámostí-Blata Blata 29</t>
  </si>
  <si>
    <t>17490693 Zámostí-Blata Blata 31</t>
  </si>
  <si>
    <t>17490715 Zámostí-Blata Blata 33</t>
  </si>
  <si>
    <t>17490791 Zámostí-Blata Blata 41</t>
  </si>
  <si>
    <t>17490804 Zámostí-Blata Blata 42</t>
  </si>
  <si>
    <t>17490821 Zámostí-Blata Blata 44</t>
  </si>
  <si>
    <t>17490855 Zámostí-Blata Blata 47</t>
  </si>
  <si>
    <t>17490863 Zámostí-Blata Blata 48</t>
  </si>
  <si>
    <t>17490880 Zámostí-Blata Blata 50</t>
  </si>
  <si>
    <t>17490901 Zámostí-Blata Blata 53</t>
  </si>
  <si>
    <t>17490910 Zámostí-Blata Blata 56</t>
  </si>
  <si>
    <t>17490936 Zámostí-Blata Blata 62</t>
  </si>
  <si>
    <t>17490952 Zámostí-Blata Blata 64</t>
  </si>
  <si>
    <t>17490961 Zámostí-Blata Blata 66</t>
  </si>
  <si>
    <t>17490979 Zámostí-Blata Blata 70</t>
  </si>
  <si>
    <t>25424173 Zámostí-Blata Blata 67</t>
  </si>
  <si>
    <t>25424181 Zámostí-Blata Blata 71</t>
  </si>
  <si>
    <t>25773071 Zámostí-Blata Blata 75</t>
  </si>
  <si>
    <t>27294218 Zámostí-Blata Blata 79</t>
  </si>
  <si>
    <t>27406601 Zámostí-Blata Blata 77</t>
  </si>
  <si>
    <t>27406610 Zámostí-Blata Blata 78</t>
  </si>
  <si>
    <t>28098251 Zámostí-Blata Blata 20</t>
  </si>
  <si>
    <t>28099567 Zámostí-Blata Blata 54</t>
  </si>
  <si>
    <t>28099575 Zámostí-Blata Blata 55</t>
  </si>
  <si>
    <t>28099583 Zámostí-Blata Blata 57</t>
  </si>
  <si>
    <t>28099591 Zámostí-Blata Blata 58</t>
  </si>
  <si>
    <t>28099605 Zámostí-Blata Blata 59</t>
  </si>
  <si>
    <t>28099613 Zámostí-Blata Blata 60</t>
  </si>
  <si>
    <t>28099630 Zámostí-Blata Blata 74</t>
  </si>
  <si>
    <t>28133765 Zámostí-Blata Blata 65</t>
  </si>
  <si>
    <t>28167287 Zámostí-Blata Blata 72</t>
  </si>
  <si>
    <t>28224469 Zámostí-Blata Blata 88</t>
  </si>
  <si>
    <t>30887194 Zámostí-Blata Blata 81</t>
  </si>
  <si>
    <t>74080351 Zámostí-Blata Blata 82</t>
  </si>
  <si>
    <t>24711748 Samšina Drštěkryje 1</t>
  </si>
  <si>
    <t>24711756 Samšina Drštěkryje 2</t>
  </si>
  <si>
    <t>24711764 Samšina Drštěkryje 3</t>
  </si>
  <si>
    <t>24711772 Samšina Drštěkryje 4</t>
  </si>
  <si>
    <t>24711799 Samšina Drštěkryje 6</t>
  </si>
  <si>
    <t>24711811 Samšina Drštěkryje 8</t>
  </si>
  <si>
    <t>24711837 Samšina Drštěkryje 10</t>
  </si>
  <si>
    <t>24711853 Samšina Drštěkryje 12</t>
  </si>
  <si>
    <t>24711861 Samšina Drštěkryje 13</t>
  </si>
  <si>
    <t>24711870 Samšina Drštěkryje 14</t>
  </si>
  <si>
    <t>24711888 Samšina Drštěkryje 15</t>
  </si>
  <si>
    <t>24711900 Samšina Drštěkryje 17</t>
  </si>
  <si>
    <t>24711926 Samšina Drštěkryje 21</t>
  </si>
  <si>
    <t>24711934 Samšina Drštěkryje 22</t>
  </si>
  <si>
    <t>24711942 Samšina Drštěkryje 23</t>
  </si>
  <si>
    <t>24711951 Samšina Drštěkryje 24</t>
  </si>
  <si>
    <t>24711977 Samšina Drštěkryje 26</t>
  </si>
  <si>
    <t>24712001 Samšina Drštěkryje 29</t>
  </si>
  <si>
    <t>24712019 Samšina Drštěkryje 30</t>
  </si>
  <si>
    <t>17490511 Zámostí-Blata Blata 13</t>
  </si>
  <si>
    <t>17490685 Zámostí-Blata Blata 30</t>
  </si>
  <si>
    <t>17490707 Zámostí-Blata Blata 32</t>
  </si>
  <si>
    <t>17490731 Zámostí-Blata Blata 35</t>
  </si>
  <si>
    <t>17490740 Zámostí-Blata Blata 36</t>
  </si>
  <si>
    <t>17490758 Zámostí-Blata Blata 37</t>
  </si>
  <si>
    <t>17490839 Zámostí-Blata Blata 45</t>
  </si>
  <si>
    <t>17490847 Zámostí-Blata Blata 46</t>
  </si>
  <si>
    <t>77937929 Zámostí-Blata Blata 84</t>
  </si>
  <si>
    <t>17491282 Ohařice Ohařice 4</t>
  </si>
  <si>
    <t>17491291 Ohařice Ohařice 6</t>
  </si>
  <si>
    <t>17491339 Ohařice Ohařice 10</t>
  </si>
  <si>
    <t>17491355 Ohařice Ohařice 12</t>
  </si>
  <si>
    <t>17491363 Ohařice Ohařice 14</t>
  </si>
  <si>
    <t>17491398 Ohařice Ohařice 18</t>
  </si>
  <si>
    <t>17491428 Ohařice Ohařice 21</t>
  </si>
  <si>
    <t>17491436 Ohařice Ohařice 22</t>
  </si>
  <si>
    <t>17491461 Ohařice Ohařice 25</t>
  </si>
  <si>
    <t>17491479 Ohařice Ohařice 27</t>
  </si>
  <si>
    <t>17491487 Ohařice Ohařice 28</t>
  </si>
  <si>
    <t>17491517 Ohařice Ohařice 31</t>
  </si>
  <si>
    <t>17491525 Ohařice Ohařice 32</t>
  </si>
  <si>
    <t>17491533 Ohařice Ohařice 33</t>
  </si>
  <si>
    <t>17491541 Ohařice Ohařice 34</t>
  </si>
  <si>
    <t>17491550 Ohařice Ohařice 36</t>
  </si>
  <si>
    <t>17491606 Ohařice Ohařice 43</t>
  </si>
  <si>
    <t>17491622 Ohařice Ohařice 45</t>
  </si>
  <si>
    <t>17491649 Ohařice Ohařice 48</t>
  </si>
  <si>
    <t>17491665 Ohařice Ohařice 50</t>
  </si>
  <si>
    <t>17491673 Ohařice Ohařice 51</t>
  </si>
  <si>
    <t>17491681 Ohařice Ohařice 52</t>
  </si>
  <si>
    <t>17491690 Ohařice Ohařice 53</t>
  </si>
  <si>
    <t>17491703 Ohařice Ohařice 54</t>
  </si>
  <si>
    <t>25525352 Ohařice Ohařice 26</t>
  </si>
  <si>
    <t>26921758 Ohařice Ohařice 5</t>
  </si>
  <si>
    <t>75213729 Ohařice Ohařice 57</t>
  </si>
  <si>
    <t>77829492 Ohařice Ohařice 58</t>
  </si>
  <si>
    <t>24712035 Samšina Samšina 1</t>
  </si>
  <si>
    <t>24712051 Samšina Samšina 3</t>
  </si>
  <si>
    <t>24712086 Samšina Samšina 6</t>
  </si>
  <si>
    <t>24712124 Samšina Samšina 10</t>
  </si>
  <si>
    <t>24712132 Samšina Samšina 11</t>
  </si>
  <si>
    <t>24712175 Samšina Samšina 15</t>
  </si>
  <si>
    <t>24712230 Samšina Samšina 21</t>
  </si>
  <si>
    <t>24712272 Samšina Samšina 25</t>
  </si>
  <si>
    <t>24712281 Samšina Samšina 26</t>
  </si>
  <si>
    <t>24712311 Samšina Samšina 29</t>
  </si>
  <si>
    <t>24712329 Samšina Samšina 30</t>
  </si>
  <si>
    <t>24712345 Samšina Samšina 32</t>
  </si>
  <si>
    <t>24712361 Samšina Samšina 34</t>
  </si>
  <si>
    <t>24712370 Samšina Samšina 35</t>
  </si>
  <si>
    <t>24712388 Samšina Samšina 36</t>
  </si>
  <si>
    <t>24712434 Samšina Samšina 41</t>
  </si>
  <si>
    <t>24712442 Samšina Samšina 42</t>
  </si>
  <si>
    <t>24712451 Samšina Samšina 43</t>
  </si>
  <si>
    <t>24712477 Samšina Samšina 45</t>
  </si>
  <si>
    <t>24712523 Samšina Samšina 50</t>
  </si>
  <si>
    <t>24712531 Samšina Samšina 51</t>
  </si>
  <si>
    <t>24712558 Samšina Samšina 53</t>
  </si>
  <si>
    <t>24712591 Samšina Samšina 57</t>
  </si>
  <si>
    <t>24712647 Samšina Samšina 62</t>
  </si>
  <si>
    <t>26417154 Samšina Samšina 66</t>
  </si>
  <si>
    <t>74716191 Samšina Samšina 70</t>
  </si>
  <si>
    <t>17491819 Zámostí-Blata Zámostí 1</t>
  </si>
  <si>
    <t>17491835 Zámostí-Blata Zámostí 3</t>
  </si>
  <si>
    <t>17491860 Zámostí-Blata Zámostí 6</t>
  </si>
  <si>
    <t>17491878 Zámostí-Blata Zámostí 7</t>
  </si>
  <si>
    <t>17491886 Zámostí-Blata Zámostí 8</t>
  </si>
  <si>
    <t>17491916 Zámostí-Blata Zámostí 11</t>
  </si>
  <si>
    <t>17491924 Zámostí-Blata Zámostí 12</t>
  </si>
  <si>
    <t>17491941 Zámostí-Blata Zámostí 14</t>
  </si>
  <si>
    <t>17491959 Zámostí-Blata Zámostí 15</t>
  </si>
  <si>
    <t>17491991 Zámostí-Blata Zámostí 19</t>
  </si>
  <si>
    <t>17492009 Zámostí-Blata Zámostí 20</t>
  </si>
  <si>
    <t>17492017 Zámostí-Blata Zámostí 21</t>
  </si>
  <si>
    <t>17492025 Zámostí-Blata Zámostí 22</t>
  </si>
  <si>
    <t>17492033 Zámostí-Blata Zámostí 23</t>
  </si>
  <si>
    <t>17492041 Zámostí-Blata Zámostí 24</t>
  </si>
  <si>
    <t>17492050 Zámostí-Blata Zámostí 25</t>
  </si>
  <si>
    <t>27485544 Zámostí-Blata Zámostí 27</t>
  </si>
  <si>
    <t>11507641 Sázava Bělokozly 1</t>
  </si>
  <si>
    <t>11507659 Sázava Bělokozly 2</t>
  </si>
  <si>
    <t>11507667 Sázava Bělokozly 3</t>
  </si>
  <si>
    <t>11507675 Sázava Bělokozly 4</t>
  </si>
  <si>
    <t>11507683 Sázava Bělokozly 5</t>
  </si>
  <si>
    <t>11507691 Sázava Bělokozly 7</t>
  </si>
  <si>
    <t>11507705 Sázava Bělokozly 8</t>
  </si>
  <si>
    <t>11507713 Sázava Bělokozly 9</t>
  </si>
  <si>
    <t>11507721 Sázava Bělokozly 10</t>
  </si>
  <si>
    <t>11507730 Sázava Bělokozly 11</t>
  </si>
  <si>
    <t>11507748 Sázava Bělokozly 13</t>
  </si>
  <si>
    <t>11507756 Sázava Bělokozly 14</t>
  </si>
  <si>
    <t>11507764 Sázava Bělokozly 15</t>
  </si>
  <si>
    <t>11507772 Sázava Bělokozly 16</t>
  </si>
  <si>
    <t>11507799 Sázava Bělokozly 18</t>
  </si>
  <si>
    <t>11507802 Sázava Bělokozly 19</t>
  </si>
  <si>
    <t>11507811 Sázava Bělokozly 20</t>
  </si>
  <si>
    <t>11507829 Sázava Bělokozly 21</t>
  </si>
  <si>
    <t>11507837 Sázava Bělokozly 23</t>
  </si>
  <si>
    <t>11507845 Sázava Bělokozly 24</t>
  </si>
  <si>
    <t>11507861 Sázava Bělokozly 26</t>
  </si>
  <si>
    <t>11507870 Sázava Bělokozly 27</t>
  </si>
  <si>
    <t>11507896 Sázava Bělokozly 30</t>
  </si>
  <si>
    <t>11507900 Sázava Bělokozly 31</t>
  </si>
  <si>
    <t>11507934 Sázava Bělokozly 36</t>
  </si>
  <si>
    <t>11507942 Sázava Bělokozly 37</t>
  </si>
  <si>
    <t>11507969 Sázava Bělokozly 42</t>
  </si>
  <si>
    <t>11507977 Sázava Bělokozly 44</t>
  </si>
  <si>
    <t>11507985 Sázava Bělokozly 45</t>
  </si>
  <si>
    <t>11507993 Sázava Bělokozly 46</t>
  </si>
  <si>
    <t>11508001 Sázava Bělokozly 47</t>
  </si>
  <si>
    <t>11508019 Sázava Bělokozly 48</t>
  </si>
  <si>
    <t>11508043 Sázava Bělokozly 51</t>
  </si>
  <si>
    <t>11508051 Sázava Bělokozly 52</t>
  </si>
  <si>
    <t>25450581 Sázava Bělokozly 58</t>
  </si>
  <si>
    <t>26217813 Sázava Bělokozly 59</t>
  </si>
  <si>
    <t>27932052 Sázava Bělokozly 62</t>
  </si>
  <si>
    <t>28370210 Sázava Bělokozly 64</t>
  </si>
  <si>
    <t>40112748 Sázava Bělokozly 63</t>
  </si>
  <si>
    <t>41281110 Sázava Bělokozly 65</t>
  </si>
  <si>
    <t>41744632 Sázava Bělokozly 66</t>
  </si>
  <si>
    <t>73212512 Sázava Bělokozly 67</t>
  </si>
  <si>
    <t>11515368 Sázava Dojetřice 1</t>
  </si>
  <si>
    <t>11515376 Sázava Dojetřice 2</t>
  </si>
  <si>
    <t>11515384 Sázava Dojetřice 3</t>
  </si>
  <si>
    <t>11515392 Sázava Dojetřice 4</t>
  </si>
  <si>
    <t>11515414 Sázava Dojetřice 8</t>
  </si>
  <si>
    <t>11515422 Sázava Dojetřice 9</t>
  </si>
  <si>
    <t>11515431 Sázava Dojetřice 10</t>
  </si>
  <si>
    <t>11515449 Sázava Dojetřice 11</t>
  </si>
  <si>
    <t>11515457 Sázava Dojetřice 12</t>
  </si>
  <si>
    <t>11515465 Sázava Dojetřice 13</t>
  </si>
  <si>
    <t>11515490 Sázava Dojetřice 18</t>
  </si>
  <si>
    <t>11515503 Sázava Dojetřice 19</t>
  </si>
  <si>
    <t>11515511 Sázava Dojetřice 20</t>
  </si>
  <si>
    <t>11515538 Sázava Dojetřice 22</t>
  </si>
  <si>
    <t>11515546 Sázava Dojetřice 23</t>
  </si>
  <si>
    <t>11515554 Sázava Dojetřice 24</t>
  </si>
  <si>
    <t>11515562 Sázava Dojetřice 25</t>
  </si>
  <si>
    <t>11515571 Sázava Dojetřice 26</t>
  </si>
  <si>
    <t>11515589 Sázava Dojetřice 27</t>
  </si>
  <si>
    <t>11515597 Sázava Dojetřice 28</t>
  </si>
  <si>
    <t>25352814 Sázava Dojetřice 30</t>
  </si>
  <si>
    <t>27625036 Sázava Česká Mez 20</t>
  </si>
  <si>
    <t>27625044 Sázava Česká Mez 21</t>
  </si>
  <si>
    <t>3685853 Sázava Česká Mez 1</t>
  </si>
  <si>
    <t>3685888 Sázava Česká Mez 4</t>
  </si>
  <si>
    <t>3685993 Sázava Česká Mez 15</t>
  </si>
  <si>
    <t>3686001 Sázava Česká Mez 16</t>
  </si>
  <si>
    <t>3686019 Sázava Česká Mez 17</t>
  </si>
  <si>
    <t>1712250 Sběř Hrobičany 2</t>
  </si>
  <si>
    <t>1712284 Sběř Hrobičany 6</t>
  </si>
  <si>
    <t>1712349 Sběř Hrobičany 12</t>
  </si>
  <si>
    <t>1712357 Sběř Hrobičany 13</t>
  </si>
  <si>
    <t>1712365 Sběř Hrobičany 14</t>
  </si>
  <si>
    <t>1712519 Sběř Hrobičany 30</t>
  </si>
  <si>
    <t>1712527 Sběř Hrobičany 32</t>
  </si>
  <si>
    <t>1712535 Sběř Hrobičany 33</t>
  </si>
  <si>
    <t>1712578 Sběř Hrobičany 37</t>
  </si>
  <si>
    <t>1712586 Sběř Hrobičany 38</t>
  </si>
  <si>
    <t>1712594 Sběř Hrobičany 40</t>
  </si>
  <si>
    <t>1712608 Sběř Hrobičany 41</t>
  </si>
  <si>
    <t>1712641 Sběř Hrobičany 45</t>
  </si>
  <si>
    <t>1712659 Sběř Hrobičany 46</t>
  </si>
  <si>
    <t>1712667 Sběř Hrobičany 48</t>
  </si>
  <si>
    <t>1712683 Sběř Hrobičany 51</t>
  </si>
  <si>
    <t>1712691 Sběř Hrobičany 52</t>
  </si>
  <si>
    <t>1712730 Sběř Hrobičany 56</t>
  </si>
  <si>
    <t>1712748 Sběř Hrobičany 57</t>
  </si>
  <si>
    <t>1712756 Sběř Hrobičany 58</t>
  </si>
  <si>
    <t>1712764 Sběř Hrobičany 59</t>
  </si>
  <si>
    <t>1712772 Sběř Hrobičany 60</t>
  </si>
  <si>
    <t>1712781 Sběř Hrobičany 61</t>
  </si>
  <si>
    <t>1712799 Sběř Hrobičany 62</t>
  </si>
  <si>
    <t>1712811 Sběř Hrobičany 64</t>
  </si>
  <si>
    <t>1712829 Sběř Hrobičany 65</t>
  </si>
  <si>
    <t>1712837 Sběř Hrobičany 67</t>
  </si>
  <si>
    <t>1712845 Sběř Hrobičany 68</t>
  </si>
  <si>
    <t>1712861 Sběř Hrobičany 70</t>
  </si>
  <si>
    <t>1712870 Sběř Hrobičany 71</t>
  </si>
  <si>
    <t>1712888 Sběř Hrobičany 72</t>
  </si>
  <si>
    <t>13007301 Sebečice Sebečice 1</t>
  </si>
  <si>
    <t>13007319 Sebečice Sebečice 2</t>
  </si>
  <si>
    <t>13007327 Sebečice Sebečice 4</t>
  </si>
  <si>
    <t>13007335 Sebečice Sebečice 5</t>
  </si>
  <si>
    <t>13007343 Sebečice Sebečice 6</t>
  </si>
  <si>
    <t>13007351 Sebečice Sebečice 7</t>
  </si>
  <si>
    <t>13007360 Sebečice Sebečice 8</t>
  </si>
  <si>
    <t>13007378 Sebečice Sebečice 9</t>
  </si>
  <si>
    <t>13007386 Sebečice Sebečice 10</t>
  </si>
  <si>
    <t>13007394 Sebečice Sebečice 11</t>
  </si>
  <si>
    <t>13007408 Sebečice Sebečice 12</t>
  </si>
  <si>
    <t>13007416 Sebečice Sebečice 13</t>
  </si>
  <si>
    <t>13007424 Sebečice Sebečice 14</t>
  </si>
  <si>
    <t>13007432 Sebečice Sebečice 15</t>
  </si>
  <si>
    <t>13007441 Sebečice Sebečice 16</t>
  </si>
  <si>
    <t>13007459 Sebečice Sebečice 17</t>
  </si>
  <si>
    <t>13007467 Sebečice Sebečice 18</t>
  </si>
  <si>
    <t>13007475 Sebečice Sebečice 19</t>
  </si>
  <si>
    <t>13007483 Sebečice Sebečice 20</t>
  </si>
  <si>
    <t>13007491 Sebečice Sebečice 21</t>
  </si>
  <si>
    <t>13007505 Sebečice Sebečice 22</t>
  </si>
  <si>
    <t>13007513 Sebečice Sebečice 23</t>
  </si>
  <si>
    <t>13007521 Sebečice Sebečice 24</t>
  </si>
  <si>
    <t>13007530 Sebečice Sebečice 25</t>
  </si>
  <si>
    <t>13007548 Sebečice Sebečice 26</t>
  </si>
  <si>
    <t>13007556 Sebečice Sebečice 27</t>
  </si>
  <si>
    <t>13007564 Sebečice Sebečice 28</t>
  </si>
  <si>
    <t>13007572 Sebečice Sebečice 29</t>
  </si>
  <si>
    <t>13007581 Sebečice Sebečice 31</t>
  </si>
  <si>
    <t>13007599 Sebečice Sebečice 32</t>
  </si>
  <si>
    <t>13007602 Sebečice Sebečice 33</t>
  </si>
  <si>
    <t>13007611 Sebečice Sebečice 34</t>
  </si>
  <si>
    <t>13007629 Sebečice Sebečice 35</t>
  </si>
  <si>
    <t>13007637 Sebečice Sebečice 36</t>
  </si>
  <si>
    <t>13007645 Sebečice Sebečice 38</t>
  </si>
  <si>
    <t>13007653 Sebečice Sebečice 40</t>
  </si>
  <si>
    <t>13007661 Sebečice Sebečice 41</t>
  </si>
  <si>
    <t>13007670 Sebečice Sebečice 43</t>
  </si>
  <si>
    <t>13007688 Sebečice Sebečice 44</t>
  </si>
  <si>
    <t>13007696 Sebečice Sebečice 45</t>
  </si>
  <si>
    <t>13007700 Sebečice Sebečice 46</t>
  </si>
  <si>
    <t>13007718 Sebečice Sebečice 47</t>
  </si>
  <si>
    <t>13007726 Sebečice Sebečice 48</t>
  </si>
  <si>
    <t>13007734 Sebečice Sebečice 49</t>
  </si>
  <si>
    <t>13007742 Sebečice Sebečice 50</t>
  </si>
  <si>
    <t>27346838 Sebečice Sebečice 42</t>
  </si>
  <si>
    <t>28143027 Sebečice Sebečice 52</t>
  </si>
  <si>
    <t>28143035 Sebečice Sebečice 51</t>
  </si>
  <si>
    <t>73046892 Sebečice Sebečice 53</t>
  </si>
  <si>
    <t>40113949 Seč Ústupky 120</t>
  </si>
  <si>
    <t>5307252 Seč Ústupky 2</t>
  </si>
  <si>
    <t>5307261 Seč Ústupky 3</t>
  </si>
  <si>
    <t>5307295 Seč Ústupky 6</t>
  </si>
  <si>
    <t>5307309 Seč Ústupky 7</t>
  </si>
  <si>
    <t>5307317 Seč Ústupky 8</t>
  </si>
  <si>
    <t>5310211 Seč Ústupky 283</t>
  </si>
  <si>
    <t>5310733 Seč Ústupky 335</t>
  </si>
  <si>
    <t>18572227 Sedlatice Sedlatice 1</t>
  </si>
  <si>
    <t>18572251 Sedlatice Sedlatice 4</t>
  </si>
  <si>
    <t>18572260 Sedlatice Sedlatice 5</t>
  </si>
  <si>
    <t>18572278 Sedlatice Sedlatice 6</t>
  </si>
  <si>
    <t>18572286 Sedlatice Sedlatice 7</t>
  </si>
  <si>
    <t>18572324 Sedlatice Sedlatice 11</t>
  </si>
  <si>
    <t>18572332 Sedlatice Sedlatice 12</t>
  </si>
  <si>
    <t>18572341 Sedlatice Sedlatice 13</t>
  </si>
  <si>
    <t>18572359 Sedlatice Sedlatice 14</t>
  </si>
  <si>
    <t>18572367 Sedlatice Sedlatice 15</t>
  </si>
  <si>
    <t>18572375 Sedlatice Sedlatice 16</t>
  </si>
  <si>
    <t>18572383 Sedlatice Sedlatice 17</t>
  </si>
  <si>
    <t>18572391 Sedlatice Sedlatice 18</t>
  </si>
  <si>
    <t>18572405 Sedlatice Sedlatice 19</t>
  </si>
  <si>
    <t>18572413 Sedlatice Sedlatice 20</t>
  </si>
  <si>
    <t>18572421 Sedlatice Sedlatice 21</t>
  </si>
  <si>
    <t>18572430 Sedlatice Sedlatice 22</t>
  </si>
  <si>
    <t>18572448 Sedlatice Sedlatice 24</t>
  </si>
  <si>
    <t>18572456 Sedlatice Sedlatice 25</t>
  </si>
  <si>
    <t>18572464 Sedlatice Sedlatice 26</t>
  </si>
  <si>
    <t>28372948 Sedlatice Sedlatice 28</t>
  </si>
  <si>
    <t>30887861 Sedlatice Sedlatice 27</t>
  </si>
  <si>
    <t>40115747 Mšeno Hradsko 43</t>
  </si>
  <si>
    <t>41640543 Mšeno Hradsko 18</t>
  </si>
  <si>
    <t>6198031 Mšeno Hradsko 2</t>
  </si>
  <si>
    <t>6198040 Mšeno Hradsko 3</t>
  </si>
  <si>
    <t>6198058 Mšeno Hradsko 5</t>
  </si>
  <si>
    <t>6198066 Mšeno Hradsko 6</t>
  </si>
  <si>
    <t>6198082 Mšeno Hradsko 9</t>
  </si>
  <si>
    <t>6198091 Mšeno Hradsko 10</t>
  </si>
  <si>
    <t>6198104 Mšeno Hradsko 11</t>
  </si>
  <si>
    <t>6198112 Mšeno Hradsko 12</t>
  </si>
  <si>
    <t>6198121 Mšeno Hradsko 13</t>
  </si>
  <si>
    <t>6198139 Mšeno Hradsko 15</t>
  </si>
  <si>
    <t>6198147 Mšeno Hradsko 16</t>
  </si>
  <si>
    <t>6198155 Mšeno Hradsko 17</t>
  </si>
  <si>
    <t>73069485 Sedlec Sedlec 32</t>
  </si>
  <si>
    <t>732443 Sedlec Sedlec 2</t>
  </si>
  <si>
    <t>732451 Sedlec Sedlec 3</t>
  </si>
  <si>
    <t>732460 Sedlec Sedlec 4</t>
  </si>
  <si>
    <t>732478 Sedlec Sedlec 5</t>
  </si>
  <si>
    <t>732486 Sedlec Sedlec 6</t>
  </si>
  <si>
    <t>732494 Sedlec Sedlec 7</t>
  </si>
  <si>
    <t>732508 Sedlec Sedlec 8</t>
  </si>
  <si>
    <t>732524 Sedlec Sedlec 11</t>
  </si>
  <si>
    <t>732532 Sedlec Sedlec 12</t>
  </si>
  <si>
    <t>732575 Sedlec Sedlec 19</t>
  </si>
  <si>
    <t>732583 Sedlec Sedlec 20</t>
  </si>
  <si>
    <t>732605 Sedlec Sedlec 22</t>
  </si>
  <si>
    <t>732630 Sedlec Sedlec 25</t>
  </si>
  <si>
    <t>732648 Sedlec Sedlec 26</t>
  </si>
  <si>
    <t>732656 Sedlec Sedlec 27</t>
  </si>
  <si>
    <t>732664 Sedlec Sedlec 28</t>
  </si>
  <si>
    <t>732672 Sedlec Sedlec 29</t>
  </si>
  <si>
    <t>18705227 Sedlec Sedlec 1</t>
  </si>
  <si>
    <t>18705235 Sedlec Sedlec 2</t>
  </si>
  <si>
    <t>18705243 Sedlec Sedlec 3</t>
  </si>
  <si>
    <t>18705251 Sedlec Sedlec 4</t>
  </si>
  <si>
    <t>18705260 Sedlec Sedlec 5</t>
  </si>
  <si>
    <t>18705278 Sedlec Sedlec 6</t>
  </si>
  <si>
    <t>18705286 Sedlec Sedlec 7</t>
  </si>
  <si>
    <t>18705294 Sedlec Sedlec 8</t>
  </si>
  <si>
    <t>18705308 Sedlec Sedlec 9</t>
  </si>
  <si>
    <t>18705316 Sedlec Sedlec 10</t>
  </si>
  <si>
    <t>18705324 Sedlec Sedlec 11</t>
  </si>
  <si>
    <t>18705332 Sedlec Sedlec 12</t>
  </si>
  <si>
    <t>18705341 Sedlec Sedlec 13</t>
  </si>
  <si>
    <t>18705359 Sedlec Sedlec 14</t>
  </si>
  <si>
    <t>18705367 Sedlec Sedlec 15</t>
  </si>
  <si>
    <t>18705375 Sedlec Sedlec 16</t>
  </si>
  <si>
    <t>18705383 Sedlec Sedlec 17</t>
  </si>
  <si>
    <t>18705391 Sedlec Sedlec 18</t>
  </si>
  <si>
    <t>18705405 Sedlec Sedlec 19</t>
  </si>
  <si>
    <t>18705413 Sedlec Sedlec 20</t>
  </si>
  <si>
    <t>18705421 Sedlec Sedlec 21</t>
  </si>
  <si>
    <t>18705430 Sedlec Sedlec 22</t>
  </si>
  <si>
    <t>18705448 Sedlec Sedlec 23</t>
  </si>
  <si>
    <t>18705456 Sedlec Sedlec 24</t>
  </si>
  <si>
    <t>18705472 Sedlec Sedlec 26</t>
  </si>
  <si>
    <t>18705481 Sedlec Sedlec 27</t>
  </si>
  <si>
    <t>18705499 Sedlec Sedlec 28</t>
  </si>
  <si>
    <t>18705502 Sedlec Sedlec 29</t>
  </si>
  <si>
    <t>18705511 Sedlec Sedlec 30</t>
  </si>
  <si>
    <t>18705529 Sedlec Sedlec 31</t>
  </si>
  <si>
    <t>18705537 Sedlec Sedlec 32</t>
  </si>
  <si>
    <t>18705545 Sedlec Sedlec 34</t>
  </si>
  <si>
    <t>18705553 Sedlec Sedlec 35</t>
  </si>
  <si>
    <t>18705561 Sedlec Sedlec 37</t>
  </si>
  <si>
    <t>18705570 Sedlec Sedlec 38</t>
  </si>
  <si>
    <t>18705588 Sedlec Sedlec 39</t>
  </si>
  <si>
    <t>18705600 Sedlec Sedlec 41</t>
  </si>
  <si>
    <t>18705618 Sedlec Sedlec 42</t>
  </si>
  <si>
    <t>18705626 Sedlec Sedlec 43</t>
  </si>
  <si>
    <t>18705634 Sedlec Sedlec 44</t>
  </si>
  <si>
    <t>18705642 Sedlec Sedlec 45</t>
  </si>
  <si>
    <t>18705651 Sedlec Sedlec 46</t>
  </si>
  <si>
    <t>18705669 Sedlec Sedlec 47</t>
  </si>
  <si>
    <t>18705677 Sedlec Sedlec 48</t>
  </si>
  <si>
    <t>18705685 Sedlec Sedlec 49</t>
  </si>
  <si>
    <t>18705715 Sedlec Sedlec 52</t>
  </si>
  <si>
    <t>18705731 Sedlec Sedlec 54</t>
  </si>
  <si>
    <t>18705758 Sedlec Sedlec 56</t>
  </si>
  <si>
    <t>18705766 Sedlec Sedlec 57</t>
  </si>
  <si>
    <t>18705774 Sedlec Sedlec 58</t>
  </si>
  <si>
    <t>18705791 Sedlec Sedlec 60</t>
  </si>
  <si>
    <t>18705804 Sedlec Sedlec 61</t>
  </si>
  <si>
    <t>18705821 Sedlec Sedlec 63</t>
  </si>
  <si>
    <t>18705839 Sedlec Sedlec 64</t>
  </si>
  <si>
    <t>18705847 Sedlec Sedlec 65</t>
  </si>
  <si>
    <t>18705855 Sedlec Sedlec 66</t>
  </si>
  <si>
    <t>18705863 Sedlec Sedlec 67</t>
  </si>
  <si>
    <t>18705871 Sedlec Sedlec 68</t>
  </si>
  <si>
    <t>18705880 Sedlec Sedlec 69</t>
  </si>
  <si>
    <t>18705898 Sedlec Sedlec 70</t>
  </si>
  <si>
    <t>18705901 Sedlec Sedlec 71</t>
  </si>
  <si>
    <t>18705928 Sedlec Sedlec 73</t>
  </si>
  <si>
    <t>18705944 Sedlec Sedlec 75</t>
  </si>
  <si>
    <t>18705952 Sedlec Sedlec 76</t>
  </si>
  <si>
    <t>18705979 Sedlec Sedlec 78</t>
  </si>
  <si>
    <t>18705987 Sedlec Sedlec 79</t>
  </si>
  <si>
    <t>18705995 Sedlec Sedlec 80</t>
  </si>
  <si>
    <t>18706002 Sedlec Sedlec 81</t>
  </si>
  <si>
    <t>18706011 Sedlec Sedlec 82</t>
  </si>
  <si>
    <t>18706029 Sedlec Sedlec 83</t>
  </si>
  <si>
    <t>18706037 Sedlec Sedlec 84</t>
  </si>
  <si>
    <t>18706045 Sedlec Sedlec 85</t>
  </si>
  <si>
    <t>18706053 Sedlec Sedlec 86</t>
  </si>
  <si>
    <t>18706070 Sedlec Sedlec 88</t>
  </si>
  <si>
    <t>18706088 Sedlec Sedlec 89</t>
  </si>
  <si>
    <t>18706096 Sedlec Sedlec 90</t>
  </si>
  <si>
    <t>18706100 Sedlec Sedlec 91</t>
  </si>
  <si>
    <t>18706118 Sedlec Sedlec 92</t>
  </si>
  <si>
    <t>18706126 Sedlec Sedlec 93</t>
  </si>
  <si>
    <t>18706142 Sedlec Sedlec 95</t>
  </si>
  <si>
    <t>18706169 Sedlec Sedlec 97</t>
  </si>
  <si>
    <t>18706177 Sedlec Sedlec 98</t>
  </si>
  <si>
    <t>18706185 Sedlec Sedlec 99</t>
  </si>
  <si>
    <t>18706193 Sedlec Sedlec 100</t>
  </si>
  <si>
    <t>18706240 Sedlec Sedlec 105</t>
  </si>
  <si>
    <t>18706258 Sedlec Sedlec 106</t>
  </si>
  <si>
    <t>18706266 Sedlec Sedlec 107</t>
  </si>
  <si>
    <t>18706282 Sedlec Sedlec 109</t>
  </si>
  <si>
    <t>30887941 Sedlec Sedlec 33</t>
  </si>
  <si>
    <t>42430208 Sedlec Sedlec 112</t>
  </si>
  <si>
    <t>18403697 Střelské Hoštice Sedlo 1</t>
  </si>
  <si>
    <t>18403719 Střelské Hoštice Sedlo 3</t>
  </si>
  <si>
    <t>18403727 Střelské Hoštice Sedlo 4</t>
  </si>
  <si>
    <t>18403735 Střelské Hoštice Sedlo 5</t>
  </si>
  <si>
    <t>18403751 Střelské Hoštice Sedlo 7</t>
  </si>
  <si>
    <t>18403760 Střelské Hoštice Sedlo 8</t>
  </si>
  <si>
    <t>18403778 Střelské Hoštice Sedlo 9</t>
  </si>
  <si>
    <t>18403786 Střelské Hoštice Sedlo 10</t>
  </si>
  <si>
    <t>18403794 Střelské Hoštice Sedlo 11</t>
  </si>
  <si>
    <t>18403808 Střelské Hoštice Sedlo 12</t>
  </si>
  <si>
    <t>18403816 Střelské Hoštice Sedlo 13</t>
  </si>
  <si>
    <t>18403841 Střelské Hoštice Sedlo 16</t>
  </si>
  <si>
    <t>18403859 Střelské Hoštice Sedlo 17</t>
  </si>
  <si>
    <t>18403867 Střelské Hoštice Sedlo 18</t>
  </si>
  <si>
    <t>18403883 Střelské Hoštice Sedlo 20</t>
  </si>
  <si>
    <t>18403905 Střelské Hoštice Sedlo 22</t>
  </si>
  <si>
    <t>18403921 Střelské Hoštice Sedlo 24</t>
  </si>
  <si>
    <t>18403930 Střelské Hoštice Sedlo 25</t>
  </si>
  <si>
    <t>18403956 Střelské Hoštice Sedlo 27</t>
  </si>
  <si>
    <t>18403972 Střelské Hoštice Sedlo 29</t>
  </si>
  <si>
    <t>18403981 Střelské Hoštice Sedlo 30</t>
  </si>
  <si>
    <t>18403999 Střelské Hoštice Sedlo 32</t>
  </si>
  <si>
    <t>18404006 Střelské Hoštice Sedlo 34</t>
  </si>
  <si>
    <t>18404022 Střelské Hoštice Sedlo 36</t>
  </si>
  <si>
    <t>18404049 Střelské Hoštice Sedlo 38</t>
  </si>
  <si>
    <t>18404057 Střelské Hoštice Sedlo 39</t>
  </si>
  <si>
    <t>18404081 Střelské Hoštice Sedlo 42</t>
  </si>
  <si>
    <t>18404090 Střelské Hoštice Sedlo 43</t>
  </si>
  <si>
    <t>18404146 Střelské Hoštice Střelskohoštická Lhota 4</t>
  </si>
  <si>
    <t>18404154 Střelské Hoštice Střelskohoštická Lhota 5</t>
  </si>
  <si>
    <t>18404162 Střelské Hoštice Střelskohoštická Lhota 7</t>
  </si>
  <si>
    <t>18404189 Střelské Hoštice Střelskohoštická Lhota 9</t>
  </si>
  <si>
    <t>18404219 Střelské Hoštice Střelskohoštická Lhota 12</t>
  </si>
  <si>
    <t>18404227 Střelské Hoštice Střelskohoštická Lhota 13</t>
  </si>
  <si>
    <t>18404243 Střelské Hoštice Střelskohoštická Lhota 15</t>
  </si>
  <si>
    <t>18404251 Střelské Hoštice Střelskohoštická Lhota 16</t>
  </si>
  <si>
    <t>18404260 Střelské Hoštice Střelskohoštická Lhota 17</t>
  </si>
  <si>
    <t>18404286 Střelské Hoštice Střelskohoštická Lhota 19</t>
  </si>
  <si>
    <t>18404324 Střelské Hoštice Střelskohoštická Lhota 23</t>
  </si>
  <si>
    <t>18404332 Střelské Hoštice Střelskohoštická Lhota 24</t>
  </si>
  <si>
    <t>18404341 Střelské Hoštice Střelskohoštická Lhota 25</t>
  </si>
  <si>
    <t>18404367 Střelské Hoštice Střelskohoštická Lhota 27</t>
  </si>
  <si>
    <t>18404375 Střelské Hoštice Střelskohoštická Lhota 28</t>
  </si>
  <si>
    <t>18404383 Střelské Hoštice Střelskohoštická Lhota 29</t>
  </si>
  <si>
    <t>18404391 Střelské Hoštice Střelskohoštická Lhota 30</t>
  </si>
  <si>
    <t>18404405 Střelské Hoštice Střelskohoštická Lhota 31</t>
  </si>
  <si>
    <t>18404413 Střelské Hoštice Střelskohoštická Lhota 32</t>
  </si>
  <si>
    <t>18404421 Střelské Hoštice Střelskohoštická Lhota 33</t>
  </si>
  <si>
    <t>18404448 Střelské Hoštice Střelskohoštická Lhota 35</t>
  </si>
  <si>
    <t>18404464 Střelské Hoštice Střelskohoštická Lhota 39</t>
  </si>
  <si>
    <t>18404472 Střelské Hoštice Střelskohoštická Lhota 40</t>
  </si>
  <si>
    <t>18404481 Střelské Hoštice Střelskohoštická Lhota 41</t>
  </si>
  <si>
    <t>18404499 Střelské Hoštice Střelskohoštická Lhota 42</t>
  </si>
  <si>
    <t>18404511 Střelské Hoštice Střelskohoštická Lhota 44</t>
  </si>
  <si>
    <t>18404545 Střelské Hoštice Střelskohoštická Lhota 47</t>
  </si>
  <si>
    <t>27526267 Střelské Hoštice Střelskohoštická Lhota 49</t>
  </si>
  <si>
    <t>27815269 Střelské Hoštice Střelskohoštická Lhota 6</t>
  </si>
  <si>
    <t>28418590 Střelské Hoštice Střelskohoštická Lhota 50</t>
  </si>
  <si>
    <t>21539006 Olešnice v Orlických horách Olešnice v Orlických horách 70</t>
  </si>
  <si>
    <t>26374358 Olešnice v Orlických horách Olešnice v Orlických horách 244</t>
  </si>
  <si>
    <t>24344699 Sedloňov Polom 2</t>
  </si>
  <si>
    <t>24344702 Sedloňov Polom 3</t>
  </si>
  <si>
    <t>24344711 Sedloňov Polom 5</t>
  </si>
  <si>
    <t>24344729 Sedloňov Polom 8</t>
  </si>
  <si>
    <t>24344737 Sedloňov Polom 9</t>
  </si>
  <si>
    <t>24344745 Sedloňov Polom 11</t>
  </si>
  <si>
    <t>24344753 Sedloňov Polom 18</t>
  </si>
  <si>
    <t>24344761 Sedloňov Polom 19</t>
  </si>
  <si>
    <t>24344796 Sedloňov Polom 23</t>
  </si>
  <si>
    <t>24344800 Sedloňov Polom 24</t>
  </si>
  <si>
    <t>24344834 Sedloňov Polom 28</t>
  </si>
  <si>
    <t>24344842 Sedloňov Polom 31</t>
  </si>
  <si>
    <t>24344851 Sedloňov Polom 35</t>
  </si>
  <si>
    <t>24344869 Sedloňov Polom 36</t>
  </si>
  <si>
    <t>24344877 Sedloňov Polom 37</t>
  </si>
  <si>
    <t>24344885 Sedloňov Polom 38</t>
  </si>
  <si>
    <t>24344893 Sedloňov Polom 39</t>
  </si>
  <si>
    <t>24344907 Sedloňov Polom 41</t>
  </si>
  <si>
    <t>24344923 Sedloňov Polom 46</t>
  </si>
  <si>
    <t>24345041 Sedloňov Polom 73</t>
  </si>
  <si>
    <t>24345091 Sedloňov Polom 81</t>
  </si>
  <si>
    <t>24345113 Sedloňov Polom 85</t>
  </si>
  <si>
    <t>24345156 Sedloňov Polom 89</t>
  </si>
  <si>
    <t>24345199 Sedloňov Polom 96</t>
  </si>
  <si>
    <t>24345202 Sedloňov Polom 99</t>
  </si>
  <si>
    <t>24345211 Sedloňov Polom 100</t>
  </si>
  <si>
    <t>24345261 Sedloňov Polom 107</t>
  </si>
  <si>
    <t>30888280 Sedloňov Polom 109</t>
  </si>
  <si>
    <t>30888298 Sedloňov Polom 110</t>
  </si>
  <si>
    <t>30888301 Sedloňov Polom 111</t>
  </si>
  <si>
    <t>30888310 Sedloňov Polom 112</t>
  </si>
  <si>
    <t>30888328 Sedloňov Polom 113</t>
  </si>
  <si>
    <t>24345377 Sedloňov Sedloňov 2</t>
  </si>
  <si>
    <t>24345385 Sedloňov Sedloňov 3</t>
  </si>
  <si>
    <t>24345393 Sedloňov Sedloňov 4</t>
  </si>
  <si>
    <t>24345407 Sedloňov Sedloňov 6</t>
  </si>
  <si>
    <t>24345415 Sedloňov Sedloňov 7</t>
  </si>
  <si>
    <t>24345423 Sedloňov Sedloňov 8</t>
  </si>
  <si>
    <t>24345431 Sedloňov Sedloňov 9</t>
  </si>
  <si>
    <t>24345440 Sedloňov Sedloňov 10</t>
  </si>
  <si>
    <t>24345458 Sedloňov Sedloňov 13</t>
  </si>
  <si>
    <t>24345466 Sedloňov Sedloňov 14</t>
  </si>
  <si>
    <t>24345482 Sedloňov Sedloňov 16</t>
  </si>
  <si>
    <t>24345504 Sedloňov Sedloňov 18</t>
  </si>
  <si>
    <t>24345512 Sedloňov Sedloňov 19</t>
  </si>
  <si>
    <t>24345521 Sedloňov Sedloňov 20</t>
  </si>
  <si>
    <t>24345539 Sedloňov Sedloňov 21</t>
  </si>
  <si>
    <t>24345547 Sedloňov Sedloňov 22</t>
  </si>
  <si>
    <t>24345563 Sedloňov Sedloňov 24</t>
  </si>
  <si>
    <t>24345598 Sedloňov Sedloňov 28</t>
  </si>
  <si>
    <t>24345601 Sedloňov Sedloňov 29</t>
  </si>
  <si>
    <t>24345610 Sedloňov Sedloňov 30</t>
  </si>
  <si>
    <t>24345628 Sedloňov Sedloňov 32</t>
  </si>
  <si>
    <t>24345644 Sedloňov Sedloňov 35</t>
  </si>
  <si>
    <t>24345652 Sedloňov Sedloňov 36</t>
  </si>
  <si>
    <t>24345661 Sedloňov Sedloňov 37</t>
  </si>
  <si>
    <t>24345687 Sedloňov Sedloňov 40</t>
  </si>
  <si>
    <t>24345717 Sedloňov Sedloňov 44</t>
  </si>
  <si>
    <t>24345733 Sedloňov Sedloňov 52</t>
  </si>
  <si>
    <t>24345776 Sedloňov Sedloňov 60</t>
  </si>
  <si>
    <t>24345792 Sedloňov Sedloňov 64</t>
  </si>
  <si>
    <t>24345814 Sedloňov Sedloňov 66</t>
  </si>
  <si>
    <t>24345831 Sedloňov Sedloňov 68</t>
  </si>
  <si>
    <t>24345849 Sedloňov Sedloňov 71</t>
  </si>
  <si>
    <t>24345857 Sedloňov Sedloňov 73</t>
  </si>
  <si>
    <t>24345865 Sedloňov Sedloňov 77</t>
  </si>
  <si>
    <t>24345873 Sedloňov Sedloňov 80</t>
  </si>
  <si>
    <t>24345890 Sedloňov Sedloňov 84</t>
  </si>
  <si>
    <t>24345903 Sedloňov Sedloňov 88</t>
  </si>
  <si>
    <t>24345911 Sedloňov Sedloňov 91</t>
  </si>
  <si>
    <t>24345920 Sedloňov Sedloňov 92</t>
  </si>
  <si>
    <t>24345938 Sedloňov Sedloňov 93</t>
  </si>
  <si>
    <t>24345962 Sedloňov Sedloňov 99</t>
  </si>
  <si>
    <t>24345989 Sedloňov Sedloňov 101</t>
  </si>
  <si>
    <t>24346004 Sedloňov Sedloňov 105</t>
  </si>
  <si>
    <t>24346039 Sedloňov Sedloňov 109</t>
  </si>
  <si>
    <t>24346047 Sedloňov Sedloňov 112</t>
  </si>
  <si>
    <t>24346063 Sedloňov Sedloňov 114</t>
  </si>
  <si>
    <t>24346101 Sedloňov Sedloňov 120</t>
  </si>
  <si>
    <t>24346110 Sedloňov Sedloňov 121</t>
  </si>
  <si>
    <t>24346128 Sedloňov Sedloňov 123</t>
  </si>
  <si>
    <t>24346144 Sedloňov Sedloňov 125</t>
  </si>
  <si>
    <t>24346152 Sedloňov Sedloňov 126</t>
  </si>
  <si>
    <t>24346161 Sedloňov Sedloňov 127</t>
  </si>
  <si>
    <t>24346179 Sedloňov Sedloňov 128</t>
  </si>
  <si>
    <t>24346187 Sedloňov Sedloňov 129</t>
  </si>
  <si>
    <t>24346195 Sedloňov Sedloňov 130</t>
  </si>
  <si>
    <t>24346209 Sedloňov Sedloňov 131</t>
  </si>
  <si>
    <t>24346233 Sedloňov Sedloňov 134</t>
  </si>
  <si>
    <t>24346250 Sedloňov Sedloňov 136</t>
  </si>
  <si>
    <t>24346268 Sedloňov Sedloňov 137</t>
  </si>
  <si>
    <t>24346276 Sedloňov Sedloňov 138</t>
  </si>
  <si>
    <t>24346284 Sedloňov Sedloňov 139</t>
  </si>
  <si>
    <t>24346292 Sedloňov Sedloňov 140</t>
  </si>
  <si>
    <t>24346306 Sedloňov Sedloňov 141</t>
  </si>
  <si>
    <t>24346314 Sedloňov Sedloňov 142</t>
  </si>
  <si>
    <t>24346322 Sedloňov Sedloňov 143</t>
  </si>
  <si>
    <t>24346331 Sedloňov Sedloňov 144</t>
  </si>
  <si>
    <t>24346349 Sedloňov Sedloňov 145</t>
  </si>
  <si>
    <t>24346357 Sedloňov Sedloňov 146</t>
  </si>
  <si>
    <t>24346381 Sedloňov Sedloňov 149</t>
  </si>
  <si>
    <t>24346390 Sedloňov Sedloňov 150</t>
  </si>
  <si>
    <t>24346403 Sedloňov Sedloňov 151</t>
  </si>
  <si>
    <t>24346411 Sedloňov Sedloňov 152</t>
  </si>
  <si>
    <t>24346454 Sedloňov Sedloňov 156</t>
  </si>
  <si>
    <t>24346462 Sedloňov Sedloňov 157</t>
  </si>
  <si>
    <t>24346471 Sedloňov Sedloňov 158</t>
  </si>
  <si>
    <t>24346497 Sedloňov Sedloňov 160</t>
  </si>
  <si>
    <t>24346519 Sedloňov Sedloňov 162</t>
  </si>
  <si>
    <t>24346560 Sedloňov Sedloňov 167</t>
  </si>
  <si>
    <t>24346578 Sedloňov Sedloňov 168</t>
  </si>
  <si>
    <t>24346608 Sedloňov Sedloňov 171</t>
  </si>
  <si>
    <t>24346632 Sedloňov Sedloňov 174</t>
  </si>
  <si>
    <t>24346667 Sedloňov Sedloňov 177</t>
  </si>
  <si>
    <t>24346934 Sedloňov Sedloňov 188</t>
  </si>
  <si>
    <t>25550217 Sedloňov Sedloňov 178</t>
  </si>
  <si>
    <t>25550225 Sedloňov Sedloňov 179</t>
  </si>
  <si>
    <t>19927461 Postoloprty Seménkovice 7</t>
  </si>
  <si>
    <t>19927479 Postoloprty Seménkovice 8</t>
  </si>
  <si>
    <t>19927495 Postoloprty Seménkovice 10</t>
  </si>
  <si>
    <t>19927509 Postoloprty Seménkovice 11</t>
  </si>
  <si>
    <t>19927517 Postoloprty Seménkovice 12</t>
  </si>
  <si>
    <t>19927525 Postoloprty Seménkovice 13</t>
  </si>
  <si>
    <t>19927533 Postoloprty Seménkovice 14</t>
  </si>
  <si>
    <t>19927550 Postoloprty Seménkovice 16</t>
  </si>
  <si>
    <t>19927576 Postoloprty Seménkovice 20</t>
  </si>
  <si>
    <t>19927614 Postoloprty Seménkovice 27</t>
  </si>
  <si>
    <t>19927622 Postoloprty Seménkovice 28</t>
  </si>
  <si>
    <t>19927631 Postoloprty Seménkovice 29</t>
  </si>
  <si>
    <t>16475062 Senomaty Nouzov 1</t>
  </si>
  <si>
    <t>16475101 Senomaty Nouzov 6</t>
  </si>
  <si>
    <t>16475127 Senomaty Nouzov 8</t>
  </si>
  <si>
    <t>16475135 Senomaty Nouzov 9</t>
  </si>
  <si>
    <t>16475143 Senomaty Nouzov 10</t>
  </si>
  <si>
    <t>16475160 Senomaty Nouzov 12</t>
  </si>
  <si>
    <t>16475178 Senomaty Nouzov 13</t>
  </si>
  <si>
    <t>16475186 Senomaty Nouzov 14</t>
  </si>
  <si>
    <t>16475194 Senomaty Nouzov 15</t>
  </si>
  <si>
    <t>16475216 Senomaty Nouzov 17</t>
  </si>
  <si>
    <t>16475224 Senomaty Nouzov 18</t>
  </si>
  <si>
    <t>16475232 Senomaty Nouzov 19</t>
  </si>
  <si>
    <t>16475259 Senomaty Nouzov 21</t>
  </si>
  <si>
    <t>16475275 Senomaty Nouzov 23</t>
  </si>
  <si>
    <t>16475283 Senomaty Nouzov 24</t>
  </si>
  <si>
    <t>16475291 Senomaty Nouzov 25</t>
  </si>
  <si>
    <t>16475305 Senomaty Nouzov 26</t>
  </si>
  <si>
    <t>16475313 Senomaty Nouzov 28</t>
  </si>
  <si>
    <t>16475330 Senomaty Nouzov 30</t>
  </si>
  <si>
    <t>16475348 Senomaty Nouzov 31</t>
  </si>
  <si>
    <t>16475356 Senomaty Nouzov 32</t>
  </si>
  <si>
    <t>16475372 Senomaty Nouzov 35</t>
  </si>
  <si>
    <t>16475381 Senomaty Nouzov 37</t>
  </si>
  <si>
    <t>16475402 Senomaty Nouzov 39</t>
  </si>
  <si>
    <t>16475429 Senomaty Nouzov 43</t>
  </si>
  <si>
    <t>16475445 Senomaty Nouzov 45</t>
  </si>
  <si>
    <t>16475453 Senomaty Nouzov 46</t>
  </si>
  <si>
    <t>16475461 Senomaty Nouzov 47</t>
  </si>
  <si>
    <t>16475470 Senomaty Nouzov 49</t>
  </si>
  <si>
    <t>16475518 Senomaty Nouzov 53</t>
  </si>
  <si>
    <t>16475534 Senomaty Nouzov 55</t>
  </si>
  <si>
    <t>16475542 Senomaty Nouzov 56</t>
  </si>
  <si>
    <t>16475551 Senomaty Nouzov 57</t>
  </si>
  <si>
    <t>16475569 Senomaty Nouzov 60</t>
  </si>
  <si>
    <t>16475577 Senomaty Nouzov 61</t>
  </si>
  <si>
    <t>16475585 Senomaty Nouzov 62</t>
  </si>
  <si>
    <t>16475593 Senomaty Nouzov 63</t>
  </si>
  <si>
    <t>16475607 Senomaty Nouzov 64</t>
  </si>
  <si>
    <t>16475640 Senomaty Nouzov 69</t>
  </si>
  <si>
    <t>16475658 Senomaty Nouzov 71</t>
  </si>
  <si>
    <t>40286568 Senomaty Nouzov 36</t>
  </si>
  <si>
    <t>42113237 Senomaty Nouzov 4</t>
  </si>
  <si>
    <t>42684919 Senomaty Nouzov 27</t>
  </si>
  <si>
    <t>75875829 Senomaty Nouzov 59</t>
  </si>
  <si>
    <t>18706312 Senorady Senorady 2</t>
  </si>
  <si>
    <t>18706321 Senorady Senorady 3</t>
  </si>
  <si>
    <t>18706339 Senorady Senorady 4</t>
  </si>
  <si>
    <t>18706347 Senorady Senorady 5</t>
  </si>
  <si>
    <t>18706355 Senorady Senorady 6</t>
  </si>
  <si>
    <t>18706363 Senorady Senorady 7</t>
  </si>
  <si>
    <t>18706371 Senorady Senorady 8</t>
  </si>
  <si>
    <t>18706380 Senorady Senorady 9</t>
  </si>
  <si>
    <t>18706401 Senorady Senorady 11</t>
  </si>
  <si>
    <t>18706410 Senorady Senorady 12</t>
  </si>
  <si>
    <t>18706428 Senorady Senorady 13</t>
  </si>
  <si>
    <t>18706436 Senorady Senorady 14</t>
  </si>
  <si>
    <t>18706444 Senorady Senorady 16</t>
  </si>
  <si>
    <t>18706452 Senorady Senorady 17</t>
  </si>
  <si>
    <t>18706461 Senorady Senorady 18</t>
  </si>
  <si>
    <t>18706487 Senorady Senorady 23</t>
  </si>
  <si>
    <t>18706495 Senorady Senorady 24</t>
  </si>
  <si>
    <t>18706517 Senorady Senorady 27</t>
  </si>
  <si>
    <t>18706525 Senorady Senorady 29</t>
  </si>
  <si>
    <t>18706533 Senorady Senorady 30</t>
  </si>
  <si>
    <t>18706541 Senorady Senorady 31</t>
  </si>
  <si>
    <t>18706568 Senorady Senorady 33</t>
  </si>
  <si>
    <t>18706576 Senorady Senorady 34</t>
  </si>
  <si>
    <t>18706584 Senorady Senorady 36</t>
  </si>
  <si>
    <t>18706592 Senorady Senorady 37</t>
  </si>
  <si>
    <t>18706606 Senorady Senorady 38</t>
  </si>
  <si>
    <t>18706622 Senorady Senorady 40</t>
  </si>
  <si>
    <t>18706631 Senorady Senorady 41</t>
  </si>
  <si>
    <t>18706649 Senorady Senorady 42</t>
  </si>
  <si>
    <t>18706657 Senorady Senorady 43</t>
  </si>
  <si>
    <t>18706673 Senorady Senorady 45</t>
  </si>
  <si>
    <t>18706690 Senorady Senorady 47</t>
  </si>
  <si>
    <t>18706703 Senorady Senorady 48</t>
  </si>
  <si>
    <t>18706720 Senorady Senorady 50</t>
  </si>
  <si>
    <t>18706738 Senorady Senorady 51</t>
  </si>
  <si>
    <t>18706746 Senorady Senorady 53</t>
  </si>
  <si>
    <t>18706754 Senorady Senorady 54</t>
  </si>
  <si>
    <t>18706762 Senorady Senorady 56</t>
  </si>
  <si>
    <t>18706771 Senorady Senorady 57</t>
  </si>
  <si>
    <t>18706789 Senorady Senorady 58</t>
  </si>
  <si>
    <t>18706797 Senorady Senorady 59</t>
  </si>
  <si>
    <t>18706801 Senorady Senorady 61</t>
  </si>
  <si>
    <t>18706819 Senorady Senorady 62</t>
  </si>
  <si>
    <t>18706827 Senorady Senorady 63</t>
  </si>
  <si>
    <t>18706835 Senorady Senorady 64</t>
  </si>
  <si>
    <t>18706843 Senorady Senorady 65</t>
  </si>
  <si>
    <t>18706851 Senorady Senorady 68</t>
  </si>
  <si>
    <t>18706860 Senorady Senorady 69</t>
  </si>
  <si>
    <t>18706878 Senorady Senorady 70</t>
  </si>
  <si>
    <t>18706886 Senorady Senorady 71</t>
  </si>
  <si>
    <t>18706894 Senorady Senorady 72</t>
  </si>
  <si>
    <t>18706908 Senorady Senorady 74</t>
  </si>
  <si>
    <t>18706916 Senorady Senorady 75</t>
  </si>
  <si>
    <t>18706924 Senorady Senorady 76</t>
  </si>
  <si>
    <t>18706941 Senorady Senorady 78</t>
  </si>
  <si>
    <t>18706959 Senorady Senorady 79</t>
  </si>
  <si>
    <t>18706967 Senorady Senorady 80</t>
  </si>
  <si>
    <t>18706975 Senorady Senorady 83</t>
  </si>
  <si>
    <t>18707009 Senorady Senorady 91</t>
  </si>
  <si>
    <t>18707017 Senorady Senorady 92</t>
  </si>
  <si>
    <t>18707025 Senorady Senorady 95</t>
  </si>
  <si>
    <t>18707033 Senorady Senorady 97</t>
  </si>
  <si>
    <t>18707050 Senorady Senorady 99</t>
  </si>
  <si>
    <t>18707068 Senorady Senorady 100</t>
  </si>
  <si>
    <t>18707076 Senorady Senorady 101</t>
  </si>
  <si>
    <t>18707084 Senorady Senorady 103</t>
  </si>
  <si>
    <t>18707092 Senorady Senorady 104</t>
  </si>
  <si>
    <t>18707106 Senorady Senorady 105</t>
  </si>
  <si>
    <t>18707114 Senorady Senorady 106</t>
  </si>
  <si>
    <t>18707122 Senorady Senorady 107</t>
  </si>
  <si>
    <t>18707131 Senorady Senorady 108</t>
  </si>
  <si>
    <t>18707149 Senorady Senorady 109</t>
  </si>
  <si>
    <t>18707157 Senorady Senorady 110</t>
  </si>
  <si>
    <t>18707173 Senorady Senorady 113</t>
  </si>
  <si>
    <t>18707181 Senorady Senorady 114</t>
  </si>
  <si>
    <t>18707190 Senorady Senorady 115</t>
  </si>
  <si>
    <t>18707203 Senorady Senorady 116</t>
  </si>
  <si>
    <t>18707211 Senorady Senorady 117</t>
  </si>
  <si>
    <t>18707220 Senorady Senorady 118</t>
  </si>
  <si>
    <t>18707254 Senorady Senorady 123</t>
  </si>
  <si>
    <t>18707271 Senorady Senorady 125</t>
  </si>
  <si>
    <t>18707289 Senorady Senorady 126</t>
  </si>
  <si>
    <t>18707297 Senorady Senorady 128</t>
  </si>
  <si>
    <t>18707301 Senorady Senorady 129</t>
  </si>
  <si>
    <t>18707319 Senorady Senorady 131</t>
  </si>
  <si>
    <t>18707327 Senorady Senorady 132</t>
  </si>
  <si>
    <t>18707335 Senorady Senorady 133</t>
  </si>
  <si>
    <t>18707343 Senorady Senorady 134</t>
  </si>
  <si>
    <t>18707351 Senorady Senorady 135</t>
  </si>
  <si>
    <t>18707378 Senorady Senorady 138</t>
  </si>
  <si>
    <t>18707386 Senorady Senorady 139</t>
  </si>
  <si>
    <t>18707394 Senorady Senorady 141</t>
  </si>
  <si>
    <t>18707408 Senorady Senorady 143</t>
  </si>
  <si>
    <t>18707424 Senorady Senorady 145</t>
  </si>
  <si>
    <t>18707441 Senorady Senorady 147</t>
  </si>
  <si>
    <t>18707459 Senorady Senorady 148</t>
  </si>
  <si>
    <t>18707467 Senorady Senorady 149</t>
  </si>
  <si>
    <t>18707475 Senorady Senorady 150</t>
  </si>
  <si>
    <t>18707483 Senorady Senorady 151</t>
  </si>
  <si>
    <t>18707505 Senorady Senorady 153</t>
  </si>
  <si>
    <t>18707513 Senorady Senorady 154</t>
  </si>
  <si>
    <t>18707521 Senorady Senorady 155</t>
  </si>
  <si>
    <t>18707530 Senorady Senorady 156</t>
  </si>
  <si>
    <t>18707548 Senorady Senorady 157</t>
  </si>
  <si>
    <t>18707556 Senorady Senorady 158</t>
  </si>
  <si>
    <t>24390933 Senorady Senorady 55</t>
  </si>
  <si>
    <t>24390941 Senorady Senorady 60</t>
  </si>
  <si>
    <t>24390950 Senorady Senorady 84</t>
  </si>
  <si>
    <t>24390968 Senorady Senorady 122</t>
  </si>
  <si>
    <t>25939921 Senorady Senorady 120</t>
  </si>
  <si>
    <t>25939939 Senorady Senorady 89</t>
  </si>
  <si>
    <t>26179041 Senorady Senorady 82</t>
  </si>
  <si>
    <t>26240882 Senorady Senorady 93</t>
  </si>
  <si>
    <t>26488710 Senorady Senorady 160</t>
  </si>
  <si>
    <t>26955911 Senorady Senorady 15</t>
  </si>
  <si>
    <t>26955920 Senorady Senorady 20</t>
  </si>
  <si>
    <t>26955946 Senorady Senorady 25</t>
  </si>
  <si>
    <t>26955954 Senorady Senorady 28</t>
  </si>
  <si>
    <t>26955962 Senorady Senorady 35</t>
  </si>
  <si>
    <t>26955971 Senorady Senorady 52</t>
  </si>
  <si>
    <t>26955989 Senorady Senorady 66</t>
  </si>
  <si>
    <t>26955997 Senorady Senorady 73</t>
  </si>
  <si>
    <t>26956004 Senorady Senorady 81</t>
  </si>
  <si>
    <t>26956021 Senorady Senorady 87</t>
  </si>
  <si>
    <t>26956047 Senorady Senorady 96</t>
  </si>
  <si>
    <t>26956063 Senorady Senorady 127</t>
  </si>
  <si>
    <t>26956071 Senorady Senorady 130</t>
  </si>
  <si>
    <t>26956080 Senorady Senorady 137</t>
  </si>
  <si>
    <t>26956098 Senorady Senorady 140</t>
  </si>
  <si>
    <t>27631401 Senorady Senorady 162</t>
  </si>
  <si>
    <t>28000102 Senorady Senorady 163</t>
  </si>
  <si>
    <t>28082966 Senorady Senorady 164</t>
  </si>
  <si>
    <t>30888778 Senorady Senorady 67</t>
  </si>
  <si>
    <t>30888786 Senorady Senorady 111</t>
  </si>
  <si>
    <t>31296815 Senorady Senorady 86</t>
  </si>
  <si>
    <t>40394069 Senorady Senorady 166</t>
  </si>
  <si>
    <t>40998541 Senorady Senorady 167</t>
  </si>
  <si>
    <t>73349526 Senorady Senorady 168</t>
  </si>
  <si>
    <t>25072145 Senožaty Otavožaty 24</t>
  </si>
  <si>
    <t>30889006 Senožaty Otavožaty 25</t>
  </si>
  <si>
    <t>8873291 Senožaty Otavožaty 1</t>
  </si>
  <si>
    <t>8873305 Senožaty Otavožaty 2</t>
  </si>
  <si>
    <t>8873313 Senožaty Otavožaty 3</t>
  </si>
  <si>
    <t>8873321 Senožaty Otavožaty 4</t>
  </si>
  <si>
    <t>8873356 Senožaty Otavožaty 7</t>
  </si>
  <si>
    <t>8873364 Senožaty Otavožaty 8</t>
  </si>
  <si>
    <t>8873381 Senožaty Otavožaty 10</t>
  </si>
  <si>
    <t>8873402 Senožaty Otavožaty 12</t>
  </si>
  <si>
    <t>8873411 Senožaty Otavožaty 13</t>
  </si>
  <si>
    <t>8873429 Senožaty Otavožaty 14</t>
  </si>
  <si>
    <t>8873437 Senožaty Otavožaty 15</t>
  </si>
  <si>
    <t>8873445 Senožaty Otavožaty 16</t>
  </si>
  <si>
    <t>8873461 Senožaty Otavožaty 18</t>
  </si>
  <si>
    <t>8873470 Senožaty Otavožaty 19</t>
  </si>
  <si>
    <t>8873488 Senožaty Otavožaty 20</t>
  </si>
  <si>
    <t>8873496 Senožaty Otavožaty 21</t>
  </si>
  <si>
    <t>860603 Zálezly Bolíkovice 1</t>
  </si>
  <si>
    <t>860611 Zálezly Bolíkovice 2</t>
  </si>
  <si>
    <t>860620 Zálezly Bolíkovice 3</t>
  </si>
  <si>
    <t>860638 Zálezly Bolíkovice 4</t>
  </si>
  <si>
    <t>860654 Zálezly Bolíkovice 6</t>
  </si>
  <si>
    <t>860662 Zálezly Bolíkovice 7</t>
  </si>
  <si>
    <t>860671 Zálezly Bolíkovice 8</t>
  </si>
  <si>
    <t>860689 Zálezly Bolíkovice 9</t>
  </si>
  <si>
    <t>860697 Zálezly Bolíkovice 10</t>
  </si>
  <si>
    <t>860701 Zálezly Bolíkovice 11</t>
  </si>
  <si>
    <t>860719 Zálezly Bolíkovice 12</t>
  </si>
  <si>
    <t>860727 Zálezly Bolíkovice 13</t>
  </si>
  <si>
    <t>860735 Zálezly Setěchovice 1</t>
  </si>
  <si>
    <t>860743 Zálezly Setěchovice 2</t>
  </si>
  <si>
    <t>860751 Zálezly Setěchovice 3</t>
  </si>
  <si>
    <t>860760 Zálezly Setěchovice 4</t>
  </si>
  <si>
    <t>860778 Zálezly Setěchovice 5</t>
  </si>
  <si>
    <t>860786 Zálezly Setěchovice 6</t>
  </si>
  <si>
    <t>860794 Zálezly Setěchovice 7</t>
  </si>
  <si>
    <t>860808 Zálezly Setěchovice 8</t>
  </si>
  <si>
    <t>860816 Zálezly Setěchovice 9</t>
  </si>
  <si>
    <t>860824 Zálezly Setěchovice 10</t>
  </si>
  <si>
    <t>860832 Zálezly Setěchovice 11</t>
  </si>
  <si>
    <t>860841 Zálezly Setěchovice 12</t>
  </si>
  <si>
    <t>860859 Zálezly Setěchovice 13</t>
  </si>
  <si>
    <t>860867 Zálezly Setěchovice 14</t>
  </si>
  <si>
    <t>860875 Zálezly Setěchovice 15</t>
  </si>
  <si>
    <t>860883 Zálezly Setěchovice 16</t>
  </si>
  <si>
    <t>860891 Zálezly Setěchovice 17</t>
  </si>
  <si>
    <t>860905 Zálezly Setěchovice 18</t>
  </si>
  <si>
    <t>860913 Zálezly Setěchovice 19</t>
  </si>
  <si>
    <t>860930 Zálezly Setěchovice 21</t>
  </si>
  <si>
    <t>860948 Zálezly Setěchovice 22</t>
  </si>
  <si>
    <t>860956 Zálezly Setěchovice 23</t>
  </si>
  <si>
    <t>860964 Zálezly Setěchovice 24</t>
  </si>
  <si>
    <t>860972 Zálezly Setěchovice 25</t>
  </si>
  <si>
    <t>860981 Zálezly Setěchovice 26</t>
  </si>
  <si>
    <t>860999 Zálezly Setěchovice 27</t>
  </si>
  <si>
    <t>861006 Zálezly Setěchovice 28</t>
  </si>
  <si>
    <t>861014 Zálezly Setěchovice 29</t>
  </si>
  <si>
    <t>16579470 Skalice u České Lípy Skalice u České Lípy 290</t>
  </si>
  <si>
    <t>16580702 Skalice u České Lípy Skalice u České Lípy 517</t>
  </si>
  <si>
    <t>16581016 Skalice u České Lípy Skalice u České Lípy 550</t>
  </si>
  <si>
    <t>16581024 Skalice u České Lípy Skalice u České Lípy 551</t>
  </si>
  <si>
    <t>16581032 Skalice u České Lípy Skalice u České Lípy 552</t>
  </si>
  <si>
    <t>16581041 Skalice u České Lípy Skalice u České Lípy 553</t>
  </si>
  <si>
    <t>16581059 Skalice u České Lípy Skalice u České Lípy 554</t>
  </si>
  <si>
    <t>16581067 Skalice u České Lípy Skalice u České Lípy 555</t>
  </si>
  <si>
    <t>16581075 Skalice u České Lípy Skalice u České Lípy 556</t>
  </si>
  <si>
    <t>16581083 Skalice u České Lípy Skalice u České Lípy 557</t>
  </si>
  <si>
    <t>26084953 Skalice u České Lípy Skalice u České Lípy 573</t>
  </si>
  <si>
    <t>26643006 Skalice u České Lípy Skalice u České Lípy 574</t>
  </si>
  <si>
    <t>27262821 Skalice u České Lípy Skalice u České Lípy 577</t>
  </si>
  <si>
    <t>27502112 Skalice u České Lípy Skalice u České Lípy 578</t>
  </si>
  <si>
    <t>27708331 Skalice u České Lípy Skalice u České Lípy 580</t>
  </si>
  <si>
    <t>27921719 Skalice u České Lípy Skalice u České Lípy 576</t>
  </si>
  <si>
    <t>27984630 Skalice u České Lípy Skalice u České Lípy 588</t>
  </si>
  <si>
    <t>28087283 Skalice u České Lípy Skalice u České Lípy 586</t>
  </si>
  <si>
    <t>40303616 Skalice u České Lípy Skalice u České Lípy 590</t>
  </si>
  <si>
    <t>10890904 Skalice Skalice 2</t>
  </si>
  <si>
    <t>10890912 Skalice Skalice 3</t>
  </si>
  <si>
    <t>10890921 Skalice Skalice 4</t>
  </si>
  <si>
    <t>10890939 Skalice Skalice 5</t>
  </si>
  <si>
    <t>10890947 Skalice Skalice 6</t>
  </si>
  <si>
    <t>10890955 Skalice Skalice 7</t>
  </si>
  <si>
    <t>10890963 Skalice Skalice 8</t>
  </si>
  <si>
    <t>10890998 Skalice Skalice 11</t>
  </si>
  <si>
    <t>10891005 Skalice Skalice 12</t>
  </si>
  <si>
    <t>10891013 Skalice Skalice 13</t>
  </si>
  <si>
    <t>10891021 Skalice Skalice 14</t>
  </si>
  <si>
    <t>10891030 Skalice Skalice 15</t>
  </si>
  <si>
    <t>10891048 Skalice Skalice 16</t>
  </si>
  <si>
    <t>10891056 Skalice Skalice 17</t>
  </si>
  <si>
    <t>10891064 Skalice Skalice 18</t>
  </si>
  <si>
    <t>10891081 Skalice Skalice 20</t>
  </si>
  <si>
    <t>10891099 Skalice Skalice 21</t>
  </si>
  <si>
    <t>10891102 Skalice Skalice 22</t>
  </si>
  <si>
    <t>10891111 Skalice Skalice 23</t>
  </si>
  <si>
    <t>10891153 Skalice Skalice 27</t>
  </si>
  <si>
    <t>10891170 Skalice Skalice 29</t>
  </si>
  <si>
    <t>10891188 Skalice Skalice 30</t>
  </si>
  <si>
    <t>10891200 Skalice Skalice 32</t>
  </si>
  <si>
    <t>10891218 Skalice Skalice 33</t>
  </si>
  <si>
    <t>10891226 Skalice Skalice 34</t>
  </si>
  <si>
    <t>10891234 Skalice Skalice 35</t>
  </si>
  <si>
    <t>10891251 Skalice Skalice 37</t>
  </si>
  <si>
    <t>10891277 Skalice Skalice 39</t>
  </si>
  <si>
    <t>10891285 Skalice Skalice 40</t>
  </si>
  <si>
    <t>10891307 Skalice Skalice 42</t>
  </si>
  <si>
    <t>10891315 Skalice Skalice 43</t>
  </si>
  <si>
    <t>10891323 Skalice Skalice 44</t>
  </si>
  <si>
    <t>10891331 Skalice Skalice 45</t>
  </si>
  <si>
    <t>10891340 Skalice Skalice 46</t>
  </si>
  <si>
    <t>10891358 Skalice Skalice 47</t>
  </si>
  <si>
    <t>10891366 Skalice Skalice 48</t>
  </si>
  <si>
    <t>10891374 Skalice Skalice 49</t>
  </si>
  <si>
    <t>10891391 Skalice Skalice 51</t>
  </si>
  <si>
    <t>10891404 Skalice Skalice 52</t>
  </si>
  <si>
    <t>10891412 Skalice Skalice 53</t>
  </si>
  <si>
    <t>10891447 Skalice Skalice 56</t>
  </si>
  <si>
    <t>10891455 Skalice Skalice 57</t>
  </si>
  <si>
    <t>10891463 Skalice Skalice 58</t>
  </si>
  <si>
    <t>10891498 Skalice Skalice 61</t>
  </si>
  <si>
    <t>10891501 Skalice Skalice 62</t>
  </si>
  <si>
    <t>10891510 Skalice Skalice 63</t>
  </si>
  <si>
    <t>10891561 Skalice Skalice 68</t>
  </si>
  <si>
    <t>10891587 Skalice Skalice 70</t>
  </si>
  <si>
    <t>10891617 Skalice Skalice 73</t>
  </si>
  <si>
    <t>10891625 Skalice Skalice 74</t>
  </si>
  <si>
    <t>10891641 Skalice Skalice 76</t>
  </si>
  <si>
    <t>10891676 Skalice Skalice 79</t>
  </si>
  <si>
    <t>10891684 Skalice Skalice 80</t>
  </si>
  <si>
    <t>10891692 Skalice Skalice 81</t>
  </si>
  <si>
    <t>10891706 Skalice Skalice 82</t>
  </si>
  <si>
    <t>10891757 Skalice Skalice 87</t>
  </si>
  <si>
    <t>10891773 Skalice Skalice 89</t>
  </si>
  <si>
    <t>10891781 Skalice Skalice 90</t>
  </si>
  <si>
    <t>10891811 Skalice Skalice 93</t>
  </si>
  <si>
    <t>10891820 Skalice Skalice 94</t>
  </si>
  <si>
    <t>10891862 Skalice Skalice 98</t>
  </si>
  <si>
    <t>10891871 Skalice Skalice 99</t>
  </si>
  <si>
    <t>10891901 Skalice Skalice 102</t>
  </si>
  <si>
    <t>10891919 Skalice Skalice 103</t>
  </si>
  <si>
    <t>10891927 Skalice Skalice 104</t>
  </si>
  <si>
    <t>10891943 Skalice Skalice 106</t>
  </si>
  <si>
    <t>10891951 Skalice Skalice 107</t>
  </si>
  <si>
    <t>10892001 Skalice Skalice 112</t>
  </si>
  <si>
    <t>10892052 Skalice Skalice 117</t>
  </si>
  <si>
    <t>10892087 Skalice Skalice 120</t>
  </si>
  <si>
    <t>10892095 Skalice Skalice 121</t>
  </si>
  <si>
    <t>10892117 Skalice Skalice 123</t>
  </si>
  <si>
    <t>10892125 Skalice Skalice 124</t>
  </si>
  <si>
    <t>10892133 Skalice Skalice 125</t>
  </si>
  <si>
    <t>10892141 Skalice Skalice 126</t>
  </si>
  <si>
    <t>10892168 Skalice Skalice 128</t>
  </si>
  <si>
    <t>10892192 Skalice Skalice 131</t>
  </si>
  <si>
    <t>10892206 Skalice Skalice 132</t>
  </si>
  <si>
    <t>10892222 Skalice Skalice 134</t>
  </si>
  <si>
    <t>10892257 Skalice Skalice 137</t>
  </si>
  <si>
    <t>10892265 Skalice Skalice 138</t>
  </si>
  <si>
    <t>10892273 Skalice Skalice 139</t>
  </si>
  <si>
    <t>10892281 Skalice Skalice 140</t>
  </si>
  <si>
    <t>10892290 Skalice Skalice 141</t>
  </si>
  <si>
    <t>10892303 Skalice Skalice 142</t>
  </si>
  <si>
    <t>10892320 Skalice Skalice 144</t>
  </si>
  <si>
    <t>10892338 Skalice Skalice 145</t>
  </si>
  <si>
    <t>10892346 Skalice Skalice 146</t>
  </si>
  <si>
    <t>10892389 Skalice Skalice 150</t>
  </si>
  <si>
    <t>10892524 Skalice Skalice 164</t>
  </si>
  <si>
    <t>10892532 Skalice Skalice 165</t>
  </si>
  <si>
    <t>10892541 Skalice Skalice 166</t>
  </si>
  <si>
    <t>10892567 Skalice Skalice 168</t>
  </si>
  <si>
    <t>10892575 Skalice Skalice 169</t>
  </si>
  <si>
    <t>10892583 Skalice Skalice 170</t>
  </si>
  <si>
    <t>10892605 Skalice Skalice 172</t>
  </si>
  <si>
    <t>10892621 Skalice Skalice 174</t>
  </si>
  <si>
    <t>10892648 Skalice Skalice 176</t>
  </si>
  <si>
    <t>10892664 Skalice Skalice 178</t>
  </si>
  <si>
    <t>10892681 Skalice Skalice 180</t>
  </si>
  <si>
    <t>10892699 Skalice Skalice 181</t>
  </si>
  <si>
    <t>10892711 Skalice Skalice 183</t>
  </si>
  <si>
    <t>10892737 Skalice Skalice 185</t>
  </si>
  <si>
    <t>26312735 Skalice Skalice 192</t>
  </si>
  <si>
    <t>28274369 Skalice Skalice 193</t>
  </si>
  <si>
    <t>28274393 Skalice Skalice 195</t>
  </si>
  <si>
    <t>73613215 Skalice Skalice 199</t>
  </si>
  <si>
    <t>73850632 Skalice Skalice 200</t>
  </si>
  <si>
    <t>75466775 Skalice Skalice 201</t>
  </si>
  <si>
    <t>20522584 Frýdek-Místek Skalice 10</t>
  </si>
  <si>
    <t>20522797 Frýdek-Místek Skalice 31</t>
  </si>
  <si>
    <t>20523173 Frýdek-Místek Skalice 69</t>
  </si>
  <si>
    <t>20523190 Frýdek-Místek Skalice 71</t>
  </si>
  <si>
    <t>20523301 Frýdek-Místek Skalice 82</t>
  </si>
  <si>
    <t>20523661 Frýdek-Místek Skalice 118</t>
  </si>
  <si>
    <t>20523777 Frýdek-Místek Skalice 129</t>
  </si>
  <si>
    <t>20523793 Frýdek-Místek Skalice 131</t>
  </si>
  <si>
    <t>20523823 Frýdek-Místek Skalice 134</t>
  </si>
  <si>
    <t>20524030 Frýdek-Místek Skalice 155</t>
  </si>
  <si>
    <t>20524412 Frýdek-Místek Skalice 193</t>
  </si>
  <si>
    <t>20525150 Frýdek-Místek Skalice 268</t>
  </si>
  <si>
    <t>20522878 Frýdek-Místek Skalice 39</t>
  </si>
  <si>
    <t>20523068 Frýdek-Místek Skalice 58</t>
  </si>
  <si>
    <t>20523246 Frýdek-Místek Skalice 76</t>
  </si>
  <si>
    <t>20523335 Frýdek-Místek Skalice 85</t>
  </si>
  <si>
    <t>20523700 Frýdek-Místek Skalice 122</t>
  </si>
  <si>
    <t>20523807 Frýdek-Místek Skalice 132</t>
  </si>
  <si>
    <t>20523998 Frýdek-Místek Skalice 151</t>
  </si>
  <si>
    <t>20524226 Frýdek-Místek Skalice 174</t>
  </si>
  <si>
    <t>20524421 Frýdek-Místek Skalice 195</t>
  </si>
  <si>
    <t>20524439 Frýdek-Místek Skalice 196</t>
  </si>
  <si>
    <t>20524447 Frýdek-Místek Skalice 197</t>
  </si>
  <si>
    <t>20524471 Frýdek-Místek Skalice 200</t>
  </si>
  <si>
    <t>20524498 Frýdek-Místek Skalice 202</t>
  </si>
  <si>
    <t>20524501 Frýdek-Místek Skalice 203</t>
  </si>
  <si>
    <t>20524510 Frýdek-Místek Skalice 204</t>
  </si>
  <si>
    <t>20524536 Frýdek-Místek Skalice 206</t>
  </si>
  <si>
    <t>20524544 Frýdek-Místek Skalice 207</t>
  </si>
  <si>
    <t>20524561 Frýdek-Místek Skalice 209</t>
  </si>
  <si>
    <t>20524579 Frýdek-Místek Skalice 210</t>
  </si>
  <si>
    <t>20524617 Frýdek-Místek Skalice 214</t>
  </si>
  <si>
    <t>20524773 Frýdek-Místek Skalice 230</t>
  </si>
  <si>
    <t>20524790 Frýdek-Místek Skalice 232</t>
  </si>
  <si>
    <t>20524803 Frýdek-Místek Skalice 233</t>
  </si>
  <si>
    <t>20524811 Frýdek-Místek Skalice 234</t>
  </si>
  <si>
    <t>20524820 Frýdek-Místek Skalice 235</t>
  </si>
  <si>
    <t>20524838 Frýdek-Místek Skalice 236</t>
  </si>
  <si>
    <t>20524846 Frýdek-Místek Skalice 237</t>
  </si>
  <si>
    <t>20524854 Frýdek-Místek Skalice 238</t>
  </si>
  <si>
    <t>20524862 Frýdek-Místek Skalice 239</t>
  </si>
  <si>
    <t>20524871 Frýdek-Místek Skalice 240</t>
  </si>
  <si>
    <t>20524889 Frýdek-Místek Skalice 241</t>
  </si>
  <si>
    <t>20524897 Frýdek-Místek Skalice 242</t>
  </si>
  <si>
    <t>20524901 Frýdek-Místek Skalice 243</t>
  </si>
  <si>
    <t>20524919 Frýdek-Místek Skalice 244</t>
  </si>
  <si>
    <t>20524927 Frýdek-Místek Skalice 245</t>
  </si>
  <si>
    <t>20524935 Frýdek-Místek Skalice 246</t>
  </si>
  <si>
    <t>20524943 Frýdek-Místek Skalice 247</t>
  </si>
  <si>
    <t>20524951 Frýdek-Místek Skalice 248</t>
  </si>
  <si>
    <t>20524960 Frýdek-Místek Skalice 249</t>
  </si>
  <si>
    <t>20524978 Frýdek-Místek Skalice 250</t>
  </si>
  <si>
    <t>20524986 Frýdek-Místek Skalice 251</t>
  </si>
  <si>
    <t>20524994 Frýdek-Místek Skalice 252</t>
  </si>
  <si>
    <t>20525001 Frýdek-Místek Skalice 253</t>
  </si>
  <si>
    <t>20525028 Frýdek-Místek Skalice 255</t>
  </si>
  <si>
    <t>20525044 Frýdek-Místek Skalice 257</t>
  </si>
  <si>
    <t>20525052 Frýdek-Místek Skalice 258</t>
  </si>
  <si>
    <t>20525079 Frýdek-Místek Skalice 260</t>
  </si>
  <si>
    <t>20525087 Frýdek-Místek Skalice 261</t>
  </si>
  <si>
    <t>20525117 Frýdek-Místek Skalice 264</t>
  </si>
  <si>
    <t>20525133 Frýdek-Místek Skalice 266</t>
  </si>
  <si>
    <t>20525141 Frýdek-Místek Skalice 267</t>
  </si>
  <si>
    <t>20525168 Frýdek-Místek Skalice 269</t>
  </si>
  <si>
    <t>20525176 Frýdek-Místek Skalice 270</t>
  </si>
  <si>
    <t>20525192 Frýdek-Místek Skalice 272</t>
  </si>
  <si>
    <t>20525222 Frýdek-Místek Skalice 275</t>
  </si>
  <si>
    <t>20525249 Frýdek-Místek Skalice 277</t>
  </si>
  <si>
    <t>20525257 Frýdek-Místek Skalice 278</t>
  </si>
  <si>
    <t>20525273 Frýdek-Místek Skalice 280</t>
  </si>
  <si>
    <t>20525311 Frýdek-Místek Skalice 284</t>
  </si>
  <si>
    <t>20525320 Frýdek-Místek Skalice 285</t>
  </si>
  <si>
    <t>20525371 Frýdek-Místek Skalice 290</t>
  </si>
  <si>
    <t>20525389 Frýdek-Místek Skalice 291</t>
  </si>
  <si>
    <t>20525397 Frýdek-Místek Skalice 292</t>
  </si>
  <si>
    <t>20525401 Frýdek-Místek Skalice 293</t>
  </si>
  <si>
    <t>20525435 Frýdek-Místek Skalice 296</t>
  </si>
  <si>
    <t>20525443 Frýdek-Místek Skalice 297</t>
  </si>
  <si>
    <t>20525451 Frýdek-Místek Skalice 298</t>
  </si>
  <si>
    <t>20525524 Frýdek-Místek Skalice 305</t>
  </si>
  <si>
    <t>20525541 Frýdek-Místek Skalice 307</t>
  </si>
  <si>
    <t>20525591 Frýdek-Místek Skalice 312</t>
  </si>
  <si>
    <t>20525613 Frýdek-Místek Skalice 314</t>
  </si>
  <si>
    <t>20525737 Frýdek-Místek Skalice 327</t>
  </si>
  <si>
    <t>20526059 Frýdek-Místek Skalice 362</t>
  </si>
  <si>
    <t>20526067 Frýdek-Místek Skalice 363</t>
  </si>
  <si>
    <t>20526083 Frýdek-Místek Skalice 365</t>
  </si>
  <si>
    <t>20526091 Frýdek-Místek Skalice 366</t>
  </si>
  <si>
    <t>20527420 Frýdek-Místek Skalice 511</t>
  </si>
  <si>
    <t>20528183 Frýdek-Místek Skalice 435</t>
  </si>
  <si>
    <t>25398369 Frýdek-Místek Skalice 383</t>
  </si>
  <si>
    <t>25492438 Frýdek-Místek Skalice 391</t>
  </si>
  <si>
    <t>25573225 Frýdek-Místek Skalice 386</t>
  </si>
  <si>
    <t>25805134 Frýdek-Místek Skalice 398</t>
  </si>
  <si>
    <t>25836463 Frýdek-Místek Skalice 400</t>
  </si>
  <si>
    <t>26435233 Frýdek-Místek Skalice 408</t>
  </si>
  <si>
    <t>26475863 Frýdek-Místek Skalice 406</t>
  </si>
  <si>
    <t>26521245 Frýdek-Místek Skalice 381</t>
  </si>
  <si>
    <t>27541452 Frýdek-Místek Skalice 421</t>
  </si>
  <si>
    <t>27685594 Frýdek-Místek Skalice 440</t>
  </si>
  <si>
    <t>28021584 Frýdek-Místek Skalice 413</t>
  </si>
  <si>
    <t>28022599 Frýdek-Místek Skalice 411</t>
  </si>
  <si>
    <t>28136420 Frýdek-Místek Skalice 508</t>
  </si>
  <si>
    <t>28136543 Frýdek-Místek Skalice 382</t>
  </si>
  <si>
    <t>28316401 Frýdek-Místek Skalice 431</t>
  </si>
  <si>
    <t>28382218 Frýdek-Místek Skalice 427</t>
  </si>
  <si>
    <t>40655024 Frýdek-Místek Skalice 436</t>
  </si>
  <si>
    <t>40927989 Frýdek-Místek Skalice 475</t>
  </si>
  <si>
    <t>40929914 Frýdek-Místek Skalice 433</t>
  </si>
  <si>
    <t>40931021 Frýdek-Místek Skalice 432</t>
  </si>
  <si>
    <t>41317521 Frýdek-Místek Skalice 476</t>
  </si>
  <si>
    <t>41666071 Frýdek-Místek Skalice 479</t>
  </si>
  <si>
    <t>41778022 Frýdek-Místek Skalice 480</t>
  </si>
  <si>
    <t>42340446 Frýdek-Místek Skalice 482</t>
  </si>
  <si>
    <t>42412714 Frýdek-Místek Skalice 478</t>
  </si>
  <si>
    <t>42675235 Frýdek-Místek Skalice 483</t>
  </si>
  <si>
    <t>71119337 Frýdek-Místek Skalice 486</t>
  </si>
  <si>
    <t>73035807 Frýdek-Místek Skalice 495</t>
  </si>
  <si>
    <t>73544159 Frýdek-Místek Skalice 499</t>
  </si>
  <si>
    <t>75539357 Frýdek-Místek Skalice 506</t>
  </si>
  <si>
    <t>75632055 Frýdek-Místek Skalice 505</t>
  </si>
  <si>
    <t>20522771 Frýdek-Místek Skalice 29</t>
  </si>
  <si>
    <t>20522801 Frýdek-Místek Skalice 32</t>
  </si>
  <si>
    <t>20522819 Frýdek-Místek Skalice 33</t>
  </si>
  <si>
    <t>20522827 Frýdek-Místek Skalice 34</t>
  </si>
  <si>
    <t>20523971 Frýdek-Místek Skalice 149</t>
  </si>
  <si>
    <t>20523980 Frýdek-Místek Skalice 150</t>
  </si>
  <si>
    <t>20524013 Frýdek-Místek Skalice 153</t>
  </si>
  <si>
    <t>20524064 Frýdek-Místek Skalice 158</t>
  </si>
  <si>
    <t>20524099 Frýdek-Místek Skalice 161</t>
  </si>
  <si>
    <t>20524102 Frýdek-Místek Skalice 162</t>
  </si>
  <si>
    <t>20525656 Frýdek-Místek Skalice 318</t>
  </si>
  <si>
    <t>20526105 Frýdek-Místek Skalice 367</t>
  </si>
  <si>
    <t>15806383 Skalice Skalička 4</t>
  </si>
  <si>
    <t>15806391 Skalice Skalička 5</t>
  </si>
  <si>
    <t>15806405 Skalice Skalička 6</t>
  </si>
  <si>
    <t>15806421 Skalice Skalička 8</t>
  </si>
  <si>
    <t>15806430 Skalice Skalička 9</t>
  </si>
  <si>
    <t>15806456 Skalice Skalička 11</t>
  </si>
  <si>
    <t>15806464 Skalice Skalička 12</t>
  </si>
  <si>
    <t>15806481 Skalice Skalička 14</t>
  </si>
  <si>
    <t>15806499 Skalice Skalička 15</t>
  </si>
  <si>
    <t>15806502 Skalice Skalička 16</t>
  </si>
  <si>
    <t>15806511 Skalice Skalička 17</t>
  </si>
  <si>
    <t>15806537 Skalice Skalička 19</t>
  </si>
  <si>
    <t>15806545 Skalice Skalička 20</t>
  </si>
  <si>
    <t>15806553 Skalice Skalička 21</t>
  </si>
  <si>
    <t>15806570 Skalice Skalička 23</t>
  </si>
  <si>
    <t>15806588 Skalice Skalička 24</t>
  </si>
  <si>
    <t>15806618 Skalice Skalička 27</t>
  </si>
  <si>
    <t>15806634 Skalice Skalička 29</t>
  </si>
  <si>
    <t>15806642 Skalice Skalička 30</t>
  </si>
  <si>
    <t>15806651 Skalice Skalička 31</t>
  </si>
  <si>
    <t>15806669 Skalice Skalička 32</t>
  </si>
  <si>
    <t>15806677 Skalice Skalička 33</t>
  </si>
  <si>
    <t>15806685 Skalice Skalička 34</t>
  </si>
  <si>
    <t>15806693 Skalice Skalička 35</t>
  </si>
  <si>
    <t>15806707 Skalice Skalička 36</t>
  </si>
  <si>
    <t>15806715 Skalice Skalička 37</t>
  </si>
  <si>
    <t>15806723 Skalice Skalička 38</t>
  </si>
  <si>
    <t>15806731 Skalice Skalička 39</t>
  </si>
  <si>
    <t>15806740 Skalice Skalička 40</t>
  </si>
  <si>
    <t>15806758 Skalice Skalička 41</t>
  </si>
  <si>
    <t>15806766 Skalice Skalička 42</t>
  </si>
  <si>
    <t>15806774 Skalice Skalička 43</t>
  </si>
  <si>
    <t>15806791 Skalice Skalička 45</t>
  </si>
  <si>
    <t>25418637 Skalice Skalička 48</t>
  </si>
  <si>
    <t>25418645 Skalice Skalička 49</t>
  </si>
  <si>
    <t>25418661 Skalice Skalička 51</t>
  </si>
  <si>
    <t>25648128 Skalice Skalička 54</t>
  </si>
  <si>
    <t>26141566 Skalice Skalička 56</t>
  </si>
  <si>
    <t>27120023 Skalice Skalička 67</t>
  </si>
  <si>
    <t>27318559 Skalice Skalička 63</t>
  </si>
  <si>
    <t>27318567 Skalice Skalička 65</t>
  </si>
  <si>
    <t>27553744 Skalice Skalička 69</t>
  </si>
  <si>
    <t>27659666 Skalice Skalička 72</t>
  </si>
  <si>
    <t>27853748 Skalice Skalička 60</t>
  </si>
  <si>
    <t>28006909 Skalice Skalička 73</t>
  </si>
  <si>
    <t>28041569 Skalice Skalička 64</t>
  </si>
  <si>
    <t>41156714 Skalice Skalička 68</t>
  </si>
  <si>
    <t>42803306 Skalice Skalička 74</t>
  </si>
  <si>
    <t>72532173 Skalice Skalička 61</t>
  </si>
  <si>
    <t>73053007 Skalice Skalička 78</t>
  </si>
  <si>
    <t>75349761 Skalice Skalička 80</t>
  </si>
  <si>
    <t>75446189 Skalice Skalička 81</t>
  </si>
  <si>
    <t>73545490 Skalka u Doks Skalka u Doks 60</t>
  </si>
  <si>
    <t>13136356 Skalka u Doks Skalka u Doks 1</t>
  </si>
  <si>
    <t>13136364 Skalka u Doks Skalka u Doks 3</t>
  </si>
  <si>
    <t>13136372 Skalka u Doks Skalka u Doks 4</t>
  </si>
  <si>
    <t>13136381 Skalka u Doks Skalka u Doks 5</t>
  </si>
  <si>
    <t>13136399 Skalka u Doks Skalka u Doks 6</t>
  </si>
  <si>
    <t>13136402 Skalka u Doks Skalka u Doks 7</t>
  </si>
  <si>
    <t>13136411 Skalka u Doks Skalka u Doks 9</t>
  </si>
  <si>
    <t>13136429 Skalka u Doks Skalka u Doks 10</t>
  </si>
  <si>
    <t>13136437 Skalka u Doks Skalka u Doks 11</t>
  </si>
  <si>
    <t>13136445 Skalka u Doks Skalka u Doks 12</t>
  </si>
  <si>
    <t>13136453 Skalka u Doks Skalka u Doks 13</t>
  </si>
  <si>
    <t>13136461 Skalka u Doks Skalka u Doks 14</t>
  </si>
  <si>
    <t>13136470 Skalka u Doks Skalka u Doks 15</t>
  </si>
  <si>
    <t>13136488 Skalka u Doks Skalka u Doks 16</t>
  </si>
  <si>
    <t>13136496 Skalka u Doks Skalka u Doks 17</t>
  </si>
  <si>
    <t>13136500 Skalka u Doks Skalka u Doks 18</t>
  </si>
  <si>
    <t>13136518 Skalka u Doks Skalka u Doks 19</t>
  </si>
  <si>
    <t>13136526 Skalka u Doks Skalka u Doks 21</t>
  </si>
  <si>
    <t>13136534 Skalka u Doks Skalka u Doks 22</t>
  </si>
  <si>
    <t>13136542 Skalka u Doks Skalka u Doks 24</t>
  </si>
  <si>
    <t>13136551 Skalka u Doks Skalka u Doks 25</t>
  </si>
  <si>
    <t>13136569 Skalka u Doks Skalka u Doks 26</t>
  </si>
  <si>
    <t>13136577 Skalka u Doks Skalka u Doks 27</t>
  </si>
  <si>
    <t>13136585 Skalka u Doks Skalka u Doks 28</t>
  </si>
  <si>
    <t>13136593 Skalka u Doks Skalka u Doks 30</t>
  </si>
  <si>
    <t>13136607 Skalka u Doks Skalka u Doks 31</t>
  </si>
  <si>
    <t>13136615 Skalka u Doks Skalka u Doks 32</t>
  </si>
  <si>
    <t>13136623 Skalka u Doks Skalka u Doks 33</t>
  </si>
  <si>
    <t>13136631 Skalka u Doks Skalka u Doks 34</t>
  </si>
  <si>
    <t>13136640 Skalka u Doks Skalka u Doks 35</t>
  </si>
  <si>
    <t>13136658 Skalka u Doks Skalka u Doks 37</t>
  </si>
  <si>
    <t>13136666 Skalka u Doks Skalka u Doks 38</t>
  </si>
  <si>
    <t>13136674 Skalka u Doks Skalka u Doks 39</t>
  </si>
  <si>
    <t>13136682 Skalka u Doks Skalka u Doks 40</t>
  </si>
  <si>
    <t>13136691 Skalka u Doks Skalka u Doks 41</t>
  </si>
  <si>
    <t>13136704 Skalka u Doks Skalka u Doks 43</t>
  </si>
  <si>
    <t>13136721 Skalka u Doks Skalka u Doks 45</t>
  </si>
  <si>
    <t>13136739 Skalka u Doks Skalka u Doks 46</t>
  </si>
  <si>
    <t>13136747 Skalka u Doks Skalka u Doks 47</t>
  </si>
  <si>
    <t>13136755 Skalka u Doks Skalka u Doks 48</t>
  </si>
  <si>
    <t>13136763 Skalka u Doks Skalka u Doks 49</t>
  </si>
  <si>
    <t>13136771 Skalka u Doks Skalka u Doks 50</t>
  </si>
  <si>
    <t>13136780 Skalka u Doks Skalka u Doks 51</t>
  </si>
  <si>
    <t>13136798 Skalka u Doks Skalka u Doks 52</t>
  </si>
  <si>
    <t>13136801 Skalka u Doks Skalka u Doks 53</t>
  </si>
  <si>
    <t>26167018 Skalka u Doks Skalka u Doks 20</t>
  </si>
  <si>
    <t>26279657 Skalka u Doks Skalka u Doks 8</t>
  </si>
  <si>
    <t>26448807 Skalka u Doks Skalka u Doks 55</t>
  </si>
  <si>
    <t>26681323 Skalka u Doks Skalka u Doks 23</t>
  </si>
  <si>
    <t>26867982 Skalka u Doks Skalka u Doks 2</t>
  </si>
  <si>
    <t>27338339 Skalka u Doks Skalka u Doks 42</t>
  </si>
  <si>
    <t>28123638 Skalka u Doks Skalka u Doks 29</t>
  </si>
  <si>
    <t>28277694 Skalka u Doks Skalka u Doks 36</t>
  </si>
  <si>
    <t>28290321 Skalka u Doks Skalka u Doks 54</t>
  </si>
  <si>
    <t>28304616 Skalka u Doks Skalka u Doks 56</t>
  </si>
  <si>
    <t>72586699 Skalka u Doks Skalka u Doks 57</t>
  </si>
  <si>
    <t>72711531 Skalka u Doks Skalka u Doks 58</t>
  </si>
  <si>
    <t>73027651 Skalka u Doks Skalka u Doks 59</t>
  </si>
  <si>
    <t>77960521 Skalka u Doks Skalka u Doks 61</t>
  </si>
  <si>
    <t>10433040 Březsko Březsko 6</t>
  </si>
  <si>
    <t>10433074 Březsko Březsko 9</t>
  </si>
  <si>
    <t>10433112 Březsko Březsko 13</t>
  </si>
  <si>
    <t>10433121 Březsko Březsko 14</t>
  </si>
  <si>
    <t>10433147 Březsko Březsko 16</t>
  </si>
  <si>
    <t>10433171 Březsko Březsko 19</t>
  </si>
  <si>
    <t>10433180 Březsko Březsko 20</t>
  </si>
  <si>
    <t>10433198 Březsko Březsko 21</t>
  </si>
  <si>
    <t>10433210 Březsko Březsko 23</t>
  </si>
  <si>
    <t>10433228 Březsko Březsko 24</t>
  </si>
  <si>
    <t>10433236 Březsko Březsko 25</t>
  </si>
  <si>
    <t>10433244 Březsko Březsko 26</t>
  </si>
  <si>
    <t>10433252 Březsko Březsko 27</t>
  </si>
  <si>
    <t>10433279 Březsko Březsko 29</t>
  </si>
  <si>
    <t>10433287 Březsko Březsko 30</t>
  </si>
  <si>
    <t>10433325 Březsko Březsko 34</t>
  </si>
  <si>
    <t>10433333 Březsko Březsko 35</t>
  </si>
  <si>
    <t>10433368 Březsko Březsko 38</t>
  </si>
  <si>
    <t>10433376 Březsko Březsko 39</t>
  </si>
  <si>
    <t>10433384 Březsko Březsko 40</t>
  </si>
  <si>
    <t>10433392 Březsko Březsko 41</t>
  </si>
  <si>
    <t>10433406 Březsko Březsko 42</t>
  </si>
  <si>
    <t>10433422 Březsko Březsko 45</t>
  </si>
  <si>
    <t>10433457 Březsko Březsko 48</t>
  </si>
  <si>
    <t>10433465 Březsko Březsko 49</t>
  </si>
  <si>
    <t>10433481 Březsko Březsko 51</t>
  </si>
  <si>
    <t>10433490 Březsko Březsko 52</t>
  </si>
  <si>
    <t>10433511 Březsko Březsko 54</t>
  </si>
  <si>
    <t>10433520 Březsko Březsko 55</t>
  </si>
  <si>
    <t>10433538 Březsko Březsko 56</t>
  </si>
  <si>
    <t>10433546 Březsko Březsko 57</t>
  </si>
  <si>
    <t>10433554 Březsko Březsko 58</t>
  </si>
  <si>
    <t>10433562 Březsko Březsko 59</t>
  </si>
  <si>
    <t>10433589 Březsko Březsko 61</t>
  </si>
  <si>
    <t>10433601 Březsko Březsko 63</t>
  </si>
  <si>
    <t>10433619 Březsko Březsko 64</t>
  </si>
  <si>
    <t>10433627 Březsko Březsko 65</t>
  </si>
  <si>
    <t>10433643 Březsko Březsko 67</t>
  </si>
  <si>
    <t>10433651 Březsko Březsko 68</t>
  </si>
  <si>
    <t>10433660 Březsko Březsko 69</t>
  </si>
  <si>
    <t>10433678 Březsko Březsko 70</t>
  </si>
  <si>
    <t>10433686 Březsko Březsko 71</t>
  </si>
  <si>
    <t>10433694 Březsko Březsko 72</t>
  </si>
  <si>
    <t>10433708 Březsko Březsko 73</t>
  </si>
  <si>
    <t>10433716 Březsko Březsko 74</t>
  </si>
  <si>
    <t>10433732 Březsko Březsko 76</t>
  </si>
  <si>
    <t>10433741 Březsko Březsko 77</t>
  </si>
  <si>
    <t>10433759 Březsko Březsko 78</t>
  </si>
  <si>
    <t>10433767 Březsko Březsko 79</t>
  </si>
  <si>
    <t>10433791 Březsko Březsko 82</t>
  </si>
  <si>
    <t>10433805 Březsko Březsko 83</t>
  </si>
  <si>
    <t>10433821 Březsko Březsko 85</t>
  </si>
  <si>
    <t>10433830 Březsko Březsko 86</t>
  </si>
  <si>
    <t>10433848 Březsko Březsko 87</t>
  </si>
  <si>
    <t>10433856 Březsko Březsko 88</t>
  </si>
  <si>
    <t>10433864 Březsko Březsko 89</t>
  </si>
  <si>
    <t>10433881 Březsko Březsko 91</t>
  </si>
  <si>
    <t>10433899 Březsko Březsko 92</t>
  </si>
  <si>
    <t>10433911 Březsko Březsko 95</t>
  </si>
  <si>
    <t>10433937 Březsko Březsko 97</t>
  </si>
  <si>
    <t>10433945 Březsko Březsko 98</t>
  </si>
  <si>
    <t>10433970 Březsko Březsko 101</t>
  </si>
  <si>
    <t>10433988 Březsko Březsko 102</t>
  </si>
  <si>
    <t>10433996 Březsko Březsko 103</t>
  </si>
  <si>
    <t>10434003 Březsko Březsko 104</t>
  </si>
  <si>
    <t>10434011 Březsko Březsko 105</t>
  </si>
  <si>
    <t>10434020 Březsko Březsko 106</t>
  </si>
  <si>
    <t>10434038 Březsko Březsko 107</t>
  </si>
  <si>
    <t>10434054 Březsko Březsko 109</t>
  </si>
  <si>
    <t>25554450 Březsko Březsko 116</t>
  </si>
  <si>
    <t>25900471 Březsko Březsko 114</t>
  </si>
  <si>
    <t>26981220 Březsko Březsko 43</t>
  </si>
  <si>
    <t>41552784 Březsko Březsko 117</t>
  </si>
  <si>
    <t>77894600 Březsko Březsko 118</t>
  </si>
  <si>
    <t>25080181 Skorkov Otradovice 55</t>
  </si>
  <si>
    <t>25164074 Skorkov Otradovice 70</t>
  </si>
  <si>
    <t>2568004 Skorkov Otradovice 1</t>
  </si>
  <si>
    <t>2568012 Skorkov Otradovice 2</t>
  </si>
  <si>
    <t>2568021 Skorkov Otradovice 3</t>
  </si>
  <si>
    <t>2568039 Skorkov Otradovice 4</t>
  </si>
  <si>
    <t>2568047 Skorkov Otradovice 5</t>
  </si>
  <si>
    <t>2568071 Skorkov Otradovice 9</t>
  </si>
  <si>
    <t>2568080 Skorkov Otradovice 10</t>
  </si>
  <si>
    <t>2568098 Skorkov Otradovice 11</t>
  </si>
  <si>
    <t>2568101 Skorkov Otradovice 12</t>
  </si>
  <si>
    <t>2568110 Skorkov Otradovice 13</t>
  </si>
  <si>
    <t>2568128 Skorkov Otradovice 14</t>
  </si>
  <si>
    <t>2568136 Skorkov Otradovice 15</t>
  </si>
  <si>
    <t>2568144 Skorkov Otradovice 16</t>
  </si>
  <si>
    <t>2568152 Skorkov Otradovice 17</t>
  </si>
  <si>
    <t>2568161 Skorkov Otradovice 18</t>
  </si>
  <si>
    <t>2568179 Skorkov Otradovice 19</t>
  </si>
  <si>
    <t>2568187 Skorkov Otradovice 20</t>
  </si>
  <si>
    <t>2568195 Skorkov Otradovice 21</t>
  </si>
  <si>
    <t>2568209 Skorkov Otradovice 22</t>
  </si>
  <si>
    <t>2568217 Skorkov Otradovice 23</t>
  </si>
  <si>
    <t>2568225 Skorkov Otradovice 24</t>
  </si>
  <si>
    <t>2568241 Skorkov Otradovice 26</t>
  </si>
  <si>
    <t>2568250 Skorkov Otradovice 27</t>
  </si>
  <si>
    <t>2568276 Skorkov Otradovice 29</t>
  </si>
  <si>
    <t>2568292 Skorkov Otradovice 31</t>
  </si>
  <si>
    <t>2568314 Skorkov Otradovice 33</t>
  </si>
  <si>
    <t>2568322 Skorkov Otradovice 34</t>
  </si>
  <si>
    <t>2568349 Skorkov Otradovice 36</t>
  </si>
  <si>
    <t>2568357 Skorkov Otradovice 37</t>
  </si>
  <si>
    <t>2568365 Skorkov Otradovice 38</t>
  </si>
  <si>
    <t>2568373 Skorkov Otradovice 39</t>
  </si>
  <si>
    <t>2568390 Skorkov Otradovice 41</t>
  </si>
  <si>
    <t>2568403 Skorkov Otradovice 42</t>
  </si>
  <si>
    <t>2568411 Skorkov Otradovice 43</t>
  </si>
  <si>
    <t>2568420 Skorkov Otradovice 44</t>
  </si>
  <si>
    <t>2568462 Skorkov Otradovice 48</t>
  </si>
  <si>
    <t>2568489 Skorkov Otradovice 51</t>
  </si>
  <si>
    <t>2568501 Skorkov Otradovice 53</t>
  </si>
  <si>
    <t>2568519 Skorkov Otradovice 54</t>
  </si>
  <si>
    <t>2568527 Skorkov Otradovice 63</t>
  </si>
  <si>
    <t>2568551 Skorkov Otradovice 68</t>
  </si>
  <si>
    <t>2568713 Skorkov Otradovice 16</t>
  </si>
  <si>
    <t>26150174 Skorkov Otradovice 71</t>
  </si>
  <si>
    <t>26461650 Skorkov Otradovice 73</t>
  </si>
  <si>
    <t>26471400 Skorkov Otradovice 72</t>
  </si>
  <si>
    <t>26501660 Skorkov Otradovice 75</t>
  </si>
  <si>
    <t>26507935 Skorkov Otradovice 77</t>
  </si>
  <si>
    <t>26516926 Skorkov Otradovice 74</t>
  </si>
  <si>
    <t>26526263 Skorkov Otradovice 76</t>
  </si>
  <si>
    <t>26791692 Skorkov Otradovice 49</t>
  </si>
  <si>
    <t>27444996 Skorkov Otradovice 56</t>
  </si>
  <si>
    <t>28345908 Skorkov Otradovice 79</t>
  </si>
  <si>
    <t>40288579 Skorkov Otradovice 80</t>
  </si>
  <si>
    <t>41402081 Skorkov Otradovice 83</t>
  </si>
  <si>
    <t>41813260 Skorkov Otradovice 81</t>
  </si>
  <si>
    <t>42266866 Skorkov Otradovice 84</t>
  </si>
  <si>
    <t>42333059 Skorkov Otradovice 85</t>
  </si>
  <si>
    <t>42587140 Skorkov Otradovice 86</t>
  </si>
  <si>
    <t>42673216 Skorkov Otradovice 87</t>
  </si>
  <si>
    <t>72592141 Skorkov Otradovice 88</t>
  </si>
  <si>
    <t>74108808 Skorkov Otradovice 89</t>
  </si>
  <si>
    <t>76176398 Skorkov Otradovice 90</t>
  </si>
  <si>
    <t>77209419 Skorkov Otradovice 91</t>
  </si>
  <si>
    <t>77874609 Skorkov Otradovice 92</t>
  </si>
  <si>
    <t>30890187 Skorkov Skorkov 70</t>
  </si>
  <si>
    <t>9519980 Skorkov Skorkov 3</t>
  </si>
  <si>
    <t>9519998 Skorkov Skorkov 4</t>
  </si>
  <si>
    <t>9520031 Skorkov Skorkov 9</t>
  </si>
  <si>
    <t>9520058 Skorkov Skorkov 11</t>
  </si>
  <si>
    <t>9520082 Skorkov Skorkov 14</t>
  </si>
  <si>
    <t>9520104 Skorkov Skorkov 16</t>
  </si>
  <si>
    <t>9520139 Skorkov Skorkov 20</t>
  </si>
  <si>
    <t>9520147 Skorkov Skorkov 21</t>
  </si>
  <si>
    <t>9520155 Skorkov Skorkov 22</t>
  </si>
  <si>
    <t>9520171 Skorkov Skorkov 24</t>
  </si>
  <si>
    <t>9520198 Skorkov Skorkov 26</t>
  </si>
  <si>
    <t>9520236 Skorkov Skorkov 30</t>
  </si>
  <si>
    <t>9520244 Skorkov Skorkov 32</t>
  </si>
  <si>
    <t>9520279 Skorkov Skorkov 35</t>
  </si>
  <si>
    <t>9520309 Skorkov Skorkov 38</t>
  </si>
  <si>
    <t>9520317 Skorkov Skorkov 39</t>
  </si>
  <si>
    <t>9520325 Skorkov Skorkov 40</t>
  </si>
  <si>
    <t>9520384 Skorkov Skorkov 46</t>
  </si>
  <si>
    <t>9520392 Skorkov Skorkov 47</t>
  </si>
  <si>
    <t>9520422 Skorkov Skorkov 50</t>
  </si>
  <si>
    <t>9520431 Skorkov Skorkov 51</t>
  </si>
  <si>
    <t>9520449 Skorkov Skorkov 52</t>
  </si>
  <si>
    <t>9520457 Skorkov Skorkov 53</t>
  </si>
  <si>
    <t>9520465 Skorkov Skorkov 55</t>
  </si>
  <si>
    <t>9520473 Skorkov Skorkov 56</t>
  </si>
  <si>
    <t>9520490 Skorkov Skorkov 58</t>
  </si>
  <si>
    <t>9520520 Skorkov Skorkov 61</t>
  </si>
  <si>
    <t>7156197 Skořice Skořice 61</t>
  </si>
  <si>
    <t>7156260 Skořice Skořice 72</t>
  </si>
  <si>
    <t>7156278 Skořice Skořice 73</t>
  </si>
  <si>
    <t>7156341 Skořice Skořice 81</t>
  </si>
  <si>
    <t>7156391 Skořice Skořice 86</t>
  </si>
  <si>
    <t>7156405 Skořice Skořice 87</t>
  </si>
  <si>
    <t>7156464 Skořice Skořice 93</t>
  </si>
  <si>
    <t>7156472 Skořice Skořice 94</t>
  </si>
  <si>
    <t>7156481 Skořice Skořice 95</t>
  </si>
  <si>
    <t>7156499 Skořice Skořice 96</t>
  </si>
  <si>
    <t>7156596 Skořice Skořice 110</t>
  </si>
  <si>
    <t>7156600 Skořice Skořice 111</t>
  </si>
  <si>
    <t>26198789 Skořice Skořice 14</t>
  </si>
  <si>
    <t>27346862 Skořice Skořice 65</t>
  </si>
  <si>
    <t>27519872 Skořice Skořice 69</t>
  </si>
  <si>
    <t>27576418 Skořice Skořice 68</t>
  </si>
  <si>
    <t>28132556 Skořice Skořice 107</t>
  </si>
  <si>
    <t>28492561 Skořice Skořice 119</t>
  </si>
  <si>
    <t>7155620 Skořice Skořice 1</t>
  </si>
  <si>
    <t>7155638 Skořice Skořice 2</t>
  </si>
  <si>
    <t>7155662 Skořice Skořice 5</t>
  </si>
  <si>
    <t>7155671 Skořice Skořice 6</t>
  </si>
  <si>
    <t>7155689 Skořice Skořice 7</t>
  </si>
  <si>
    <t>7155701 Skořice Skořice 9</t>
  </si>
  <si>
    <t>7155735 Skořice Skořice 12</t>
  </si>
  <si>
    <t>7155743 Skořice Skořice 13</t>
  </si>
  <si>
    <t>7155751 Skořice Skořice 17</t>
  </si>
  <si>
    <t>7155794 Skořice Skořice 21</t>
  </si>
  <si>
    <t>7155816 Skořice Skořice 23</t>
  </si>
  <si>
    <t>7155832 Skořice Skořice 25</t>
  </si>
  <si>
    <t>7155841 Skořice Skořice 26</t>
  </si>
  <si>
    <t>7155859 Skořice Skořice 27</t>
  </si>
  <si>
    <t>7155875 Skořice Skořice 29</t>
  </si>
  <si>
    <t>7155883 Skořice Skořice 30</t>
  </si>
  <si>
    <t>7155891 Skořice Skořice 31</t>
  </si>
  <si>
    <t>7155905 Skořice Skořice 32</t>
  </si>
  <si>
    <t>7155913 Skořice Skořice 33</t>
  </si>
  <si>
    <t>7155930 Skořice Skořice 35</t>
  </si>
  <si>
    <t>7155956 Skořice Skořice 37</t>
  </si>
  <si>
    <t>7155964 Skořice Skořice 38</t>
  </si>
  <si>
    <t>7155972 Skořice Skořice 39</t>
  </si>
  <si>
    <t>7155981 Skořice Skořice 40</t>
  </si>
  <si>
    <t>7156006 Skořice Skořice 42</t>
  </si>
  <si>
    <t>7156022 Skořice Skořice 44</t>
  </si>
  <si>
    <t>7156057 Skořice Skořice 47</t>
  </si>
  <si>
    <t>7156073 Skořice Skořice 49</t>
  </si>
  <si>
    <t>7156090 Skořice Skořice 51</t>
  </si>
  <si>
    <t>7156103 Skořice Skořice 52</t>
  </si>
  <si>
    <t>7156111 Skořice Skořice 53</t>
  </si>
  <si>
    <t>7156120 Skořice Skořice 54</t>
  </si>
  <si>
    <t>7156138 Skořice Skořice 55</t>
  </si>
  <si>
    <t>7156154 Skořice Skořice 57</t>
  </si>
  <si>
    <t>7156171 Skořice Skořice 59</t>
  </si>
  <si>
    <t>7156189 Skořice Skořice 60</t>
  </si>
  <si>
    <t>7156201 Skořice Skořice 62</t>
  </si>
  <si>
    <t>7156219 Skořice Skořice 63</t>
  </si>
  <si>
    <t>7156235 Skořice Skořice 67</t>
  </si>
  <si>
    <t>7156286 Skořice Skořice 75</t>
  </si>
  <si>
    <t>7156294 Skořice Skořice 76</t>
  </si>
  <si>
    <t>7156308 Skořice Skořice 77</t>
  </si>
  <si>
    <t>7156332 Skořice Skořice 80</t>
  </si>
  <si>
    <t>7156359 Skořice Skořice 82</t>
  </si>
  <si>
    <t>7156367 Skořice Skořice 83</t>
  </si>
  <si>
    <t>7156383 Skořice Skořice 85</t>
  </si>
  <si>
    <t>7156421 Skořice Skořice 89</t>
  </si>
  <si>
    <t>7156430 Skořice Skořice 90</t>
  </si>
  <si>
    <t>7156448 Skořice Skořice 91</t>
  </si>
  <si>
    <t>7156456 Skořice Skořice 92</t>
  </si>
  <si>
    <t>7156502 Skořice Skořice 97</t>
  </si>
  <si>
    <t>7156537 Skořice Skořice 100</t>
  </si>
  <si>
    <t>7156561 Skořice Skořice 104</t>
  </si>
  <si>
    <t>7156588 Skořice Skořice 109</t>
  </si>
  <si>
    <t>7156618 Skořice Skořice 112</t>
  </si>
  <si>
    <t>7156626 Skořice Skořice 114</t>
  </si>
  <si>
    <t>7156651 Skořice Skořice 117</t>
  </si>
  <si>
    <t>7156669 Skořice Skořice 118</t>
  </si>
  <si>
    <t>7156677 Skořice Skořice 120</t>
  </si>
  <si>
    <t>72374454 Skořice Skořice 123</t>
  </si>
  <si>
    <t>72960116 Skořice Skořice 124</t>
  </si>
  <si>
    <t>75489341 Skořice Skořice 135</t>
  </si>
  <si>
    <t>75843013 Skořice Skořice 136</t>
  </si>
  <si>
    <t>14467780 Klučov Žhery 1</t>
  </si>
  <si>
    <t>14467798 Klučov Žhery 2</t>
  </si>
  <si>
    <t>14467801 Klučov Žhery 3</t>
  </si>
  <si>
    <t>14467810 Klučov Žhery 5</t>
  </si>
  <si>
    <t>14467828 Klučov Žhery 6</t>
  </si>
  <si>
    <t>14467836 Klučov Žhery 7</t>
  </si>
  <si>
    <t>14467844 Klučov Žhery 8</t>
  </si>
  <si>
    <t>14467852 Klučov Žhery 9</t>
  </si>
  <si>
    <t>14467861 Klučov Žhery 10</t>
  </si>
  <si>
    <t>14467879 Klučov Žhery 11</t>
  </si>
  <si>
    <t>14467887 Klučov Žhery 12</t>
  </si>
  <si>
    <t>14467895 Klučov Žhery 13</t>
  </si>
  <si>
    <t>14467909 Klučov Žhery 14</t>
  </si>
  <si>
    <t>14467917 Klučov Žhery 15</t>
  </si>
  <si>
    <t>14467925 Klučov Žhery 16</t>
  </si>
  <si>
    <t>14467933 Klučov Žhery 17</t>
  </si>
  <si>
    <t>14467941 Klučov Žhery 19</t>
  </si>
  <si>
    <t>14467950 Klučov Žhery 20</t>
  </si>
  <si>
    <t>14467968 Klučov Žhery 21</t>
  </si>
  <si>
    <t>14467976 Klučov Žhery 22</t>
  </si>
  <si>
    <t>14467984 Klučov Žhery 23</t>
  </si>
  <si>
    <t>14467992 Klučov Žhery 24</t>
  </si>
  <si>
    <t>14468042 Klučov Žhery 31</t>
  </si>
  <si>
    <t>14468051 Klučov Žhery 32</t>
  </si>
  <si>
    <t>14468069 Klučov Žhery 33</t>
  </si>
  <si>
    <t>14468077 Klučov Žhery 36</t>
  </si>
  <si>
    <t>14468085 Klučov Žhery 37</t>
  </si>
  <si>
    <t>26716623 Klučov Žhery 35</t>
  </si>
  <si>
    <t>26785471 Klučov Žhery 4</t>
  </si>
  <si>
    <t>28345665 Klučov Žhery 38</t>
  </si>
  <si>
    <t>30890560 Klučov Žhery 40</t>
  </si>
  <si>
    <t>41583761 Klučov Žhery 39</t>
  </si>
  <si>
    <t>21548404 České Meziříčí Skršice 1</t>
  </si>
  <si>
    <t>21548412 České Meziříčí Skršice 2</t>
  </si>
  <si>
    <t>21548421 České Meziříčí Skršice 3</t>
  </si>
  <si>
    <t>21548439 České Meziříčí Skršice 4</t>
  </si>
  <si>
    <t>21548447 České Meziříčí Skršice 5</t>
  </si>
  <si>
    <t>21548455 České Meziříčí Skršice 6</t>
  </si>
  <si>
    <t>21548463 České Meziříčí Skršice 7</t>
  </si>
  <si>
    <t>21548480 České Meziříčí Skršice 9</t>
  </si>
  <si>
    <t>21548498 České Meziříčí Skršice 10</t>
  </si>
  <si>
    <t>21548510 České Meziříčí Skršice 12</t>
  </si>
  <si>
    <t>21548528 České Meziříčí Skršice 13</t>
  </si>
  <si>
    <t>21548544 České Meziříčí Skršice 15</t>
  </si>
  <si>
    <t>21548552 České Meziříčí Skršice 16</t>
  </si>
  <si>
    <t>21548561 České Meziříčí Skršice 17</t>
  </si>
  <si>
    <t>21548579 České Meziříčí Skršice 18</t>
  </si>
  <si>
    <t>21548587 České Meziříčí Skršice 19</t>
  </si>
  <si>
    <t>21548595 České Meziříčí Skršice 20</t>
  </si>
  <si>
    <t>21548617 České Meziříčí Skršice 22</t>
  </si>
  <si>
    <t>21548625 České Meziříčí Skršice 23</t>
  </si>
  <si>
    <t>21548641 České Meziříčí Skršice 25</t>
  </si>
  <si>
    <t>21548650 České Meziříčí Skršice 26</t>
  </si>
  <si>
    <t>21548668 České Meziříčí Skršice 27</t>
  </si>
  <si>
    <t>21548676 České Meziříčí Skršice 28</t>
  </si>
  <si>
    <t>21548684 České Meziříčí Skršice 29</t>
  </si>
  <si>
    <t>21548692 České Meziříčí Skršice 30</t>
  </si>
  <si>
    <t>21548706 České Meziříčí Skršice 31</t>
  </si>
  <si>
    <t>21548714 České Meziříčí Skršice 32</t>
  </si>
  <si>
    <t>21548722 České Meziříčí Skršice 33</t>
  </si>
  <si>
    <t>21548731 České Meziříčí Skršice 35</t>
  </si>
  <si>
    <t>21548757 České Meziříčí Skršice 37</t>
  </si>
  <si>
    <t>21548773 České Meziříčí Skršice 39</t>
  </si>
  <si>
    <t>21548790 České Meziříčí Skršice 42</t>
  </si>
  <si>
    <t>21548803 České Meziříčí Skršice 43</t>
  </si>
  <si>
    <t>21548811 České Meziříčí Skršice 44</t>
  </si>
  <si>
    <t>21548820 České Meziříčí Skršice 45</t>
  </si>
  <si>
    <t>21548838 České Meziříčí Skršice 46</t>
  </si>
  <si>
    <t>21548846 České Meziříčí Skršice 47</t>
  </si>
  <si>
    <t>21548854 České Meziříčí Skršice 48</t>
  </si>
  <si>
    <t>21548862 České Meziříčí Skršice 49</t>
  </si>
  <si>
    <t>21548871 České Meziříčí Skršice 50</t>
  </si>
  <si>
    <t>21548889 České Meziříčí Skršice 51</t>
  </si>
  <si>
    <t>21548897 České Meziříčí Skršice 52</t>
  </si>
  <si>
    <t>21548901 České Meziříčí Skršice 54</t>
  </si>
  <si>
    <t>21549036 České Meziříčí Tošov 13</t>
  </si>
  <si>
    <t>28020146 České Meziříčí Skršice 55</t>
  </si>
  <si>
    <t>30890616 České Meziříčí Skršice 38</t>
  </si>
  <si>
    <t>21548919 České Meziříčí Tošov 1</t>
  </si>
  <si>
    <t>21548927 České Meziříčí Tošov 2</t>
  </si>
  <si>
    <t>21548935 České Meziříčí Tošov 3</t>
  </si>
  <si>
    <t>21548943 České Meziříčí Tošov 4</t>
  </si>
  <si>
    <t>21548951 České Meziříčí Tošov 5</t>
  </si>
  <si>
    <t>21548960 České Meziříčí Tošov 6</t>
  </si>
  <si>
    <t>21548978 České Meziříčí Tošov 7</t>
  </si>
  <si>
    <t>21548986 České Meziříčí Tošov 8</t>
  </si>
  <si>
    <t>21548994 České Meziříčí Tošov 9</t>
  </si>
  <si>
    <t>21549001 České Meziříčí Tošov 10</t>
  </si>
  <si>
    <t>21549010 České Meziříčí Tošov 11</t>
  </si>
  <si>
    <t>21549028 České Meziříčí Tošov 12</t>
  </si>
  <si>
    <t>21549044 České Meziříčí Tošov 14</t>
  </si>
  <si>
    <t>21549061 České Meziříčí Tošov 16</t>
  </si>
  <si>
    <t>21549079 České Meziříčí Tošov 17</t>
  </si>
  <si>
    <t>21549087 České Meziříčí Tošov 18</t>
  </si>
  <si>
    <t>21549095 České Meziříčí Tošov 19</t>
  </si>
  <si>
    <t>21549109 České Meziříčí Tošov 20</t>
  </si>
  <si>
    <t>21549117 České Meziříčí Tošov 21</t>
  </si>
  <si>
    <t>25665138 Skršín Dobrčice 6</t>
  </si>
  <si>
    <t>26045648 Skršín Dobrčice 1</t>
  </si>
  <si>
    <t>27636518 Skršín Dobrčice 33</t>
  </si>
  <si>
    <t>27853322 Skršín Dobrčice 14</t>
  </si>
  <si>
    <t>28238354 Skršín Dobrčice 35</t>
  </si>
  <si>
    <t>5074444 Skršín Dobrčice 1</t>
  </si>
  <si>
    <t>5074487 Skršín Dobrčice 9</t>
  </si>
  <si>
    <t>5074495 Skršín Dobrčice 10</t>
  </si>
  <si>
    <t>5074509 Skršín Dobrčice 11</t>
  </si>
  <si>
    <t>5074517 Skršín Dobrčice 12</t>
  </si>
  <si>
    <t>5074533 Skršín Dobrčice 17</t>
  </si>
  <si>
    <t>5074550 Skršín Dobrčice 20</t>
  </si>
  <si>
    <t>5074568 Skršín Dobrčice 21</t>
  </si>
  <si>
    <t>5074576 Skršín Dobrčice 23</t>
  </si>
  <si>
    <t>5074584 Skršín Dobrčice 24</t>
  </si>
  <si>
    <t>5074592 Skršín Dobrčice 26</t>
  </si>
  <si>
    <t>74121774 Skršín Dobrčice 36</t>
  </si>
  <si>
    <t>23786205 Bílina Důlní 425</t>
  </si>
  <si>
    <t>26460050 Skršín Chrámce 51</t>
  </si>
  <si>
    <t>5074649 Skršín Chrámce 3</t>
  </si>
  <si>
    <t>5074657 Skršín Chrámce 5</t>
  </si>
  <si>
    <t>5074665 Skršín Chrámce 6</t>
  </si>
  <si>
    <t>5074703 Skršín Chrámce 34</t>
  </si>
  <si>
    <t>5074711 Skršín Chrámce 35</t>
  </si>
  <si>
    <t>5074754 Skršín Chrámce 39</t>
  </si>
  <si>
    <t>5074819 Skršín Chrámce 45</t>
  </si>
  <si>
    <t>5074827 Skršín Chrámce 46</t>
  </si>
  <si>
    <t>5074835 Skršín Chrámce 47</t>
  </si>
  <si>
    <t>5074843 Skršín Chrámce 48</t>
  </si>
  <si>
    <t>5074851 Skršín Chrámce 49</t>
  </si>
  <si>
    <t>25325299 Skršín Skršín 64</t>
  </si>
  <si>
    <t>40589641 Skršín Skršín 66</t>
  </si>
  <si>
    <t>5074886 Skršín Skršín 2</t>
  </si>
  <si>
    <t>5074894 Skršín Skršín 3</t>
  </si>
  <si>
    <t>5074908 Skršín Skršín 5</t>
  </si>
  <si>
    <t>5074924 Skršín Skršín 7</t>
  </si>
  <si>
    <t>5074932 Skršín Skršín 8</t>
  </si>
  <si>
    <t>5074941 Skršín Skršín 10</t>
  </si>
  <si>
    <t>5074983 Skršín Skršín 15</t>
  </si>
  <si>
    <t>5074991 Skršín Skršín 17</t>
  </si>
  <si>
    <t>5075017 Skršín Skršín 25</t>
  </si>
  <si>
    <t>5075025 Skršín Skršín 27</t>
  </si>
  <si>
    <t>5075033 Skršín Skršín 29</t>
  </si>
  <si>
    <t>5075050 Skršín Skršín 32</t>
  </si>
  <si>
    <t>5075068 Skršín Skršín 35</t>
  </si>
  <si>
    <t>5075076 Skršín Skršín 38</t>
  </si>
  <si>
    <t>5075084 Skršín Skršín 39</t>
  </si>
  <si>
    <t>5075092 Skršín Skršín 40</t>
  </si>
  <si>
    <t>5075106 Skršín Skršín 41</t>
  </si>
  <si>
    <t>5075157 Skršín Skršín 46</t>
  </si>
  <si>
    <t>5075165 Skršín Skršín 47</t>
  </si>
  <si>
    <t>5075190 Skršín Skršín 50</t>
  </si>
  <si>
    <t>5075203 Skršín Skršín 51</t>
  </si>
  <si>
    <t>5075211 Skršín Skršín 53</t>
  </si>
  <si>
    <t>5075220 Skršín Skršín 54</t>
  </si>
  <si>
    <t>5075254 Skršín Skršín 57</t>
  </si>
  <si>
    <t>5075271 Skršín Skršín 59</t>
  </si>
  <si>
    <t>5075301 Skršín Skršín 62</t>
  </si>
  <si>
    <t>75234165 Skršín Skršín 68</t>
  </si>
  <si>
    <t>75678021 Skršín Skršín 69</t>
  </si>
  <si>
    <t>25633660 Skřinářov Skřinářov 73</t>
  </si>
  <si>
    <t>25674081 Skřinářov Skřinářov 74</t>
  </si>
  <si>
    <t>28478380 Skřinářov Skřinářov 75</t>
  </si>
  <si>
    <t>3693856 Skřinářov Skřinářov 3</t>
  </si>
  <si>
    <t>3693864 Skřinářov Skřinářov 4</t>
  </si>
  <si>
    <t>3693872 Skřinářov Skřinářov 5</t>
  </si>
  <si>
    <t>3693902 Skřinářov Skřinářov 9</t>
  </si>
  <si>
    <t>3693937 Skřinářov Skřinářov 13</t>
  </si>
  <si>
    <t>3693970 Skřinářov Skřinářov 18</t>
  </si>
  <si>
    <t>3694020 Skřinářov Skřinářov 24</t>
  </si>
  <si>
    <t>3694038 Skřinářov Skřinářov 25</t>
  </si>
  <si>
    <t>3694046 Skřinářov Skřinářov 26</t>
  </si>
  <si>
    <t>3694089 Skřinářov Skřinářov 30</t>
  </si>
  <si>
    <t>3694097 Skřinářov Skřinářov 31</t>
  </si>
  <si>
    <t>3694119 Skřinářov Skřinářov 33</t>
  </si>
  <si>
    <t>3694127 Skřinářov Skřinářov 34</t>
  </si>
  <si>
    <t>3694151 Skřinářov Skřinářov 37</t>
  </si>
  <si>
    <t>3694160 Skřinářov Skřinářov 38</t>
  </si>
  <si>
    <t>3694178 Skřinářov Skřinářov 39</t>
  </si>
  <si>
    <t>3694194 Skřinářov Skřinářov 41</t>
  </si>
  <si>
    <t>3694208 Skřinářov Skřinářov 42</t>
  </si>
  <si>
    <t>3694216 Skřinářov Skřinářov 43</t>
  </si>
  <si>
    <t>3694224 Skřinářov Skřinářov 44</t>
  </si>
  <si>
    <t>3694232 Skřinářov Skřinářov 45</t>
  </si>
  <si>
    <t>3694241 Skřinářov Skřinářov 46</t>
  </si>
  <si>
    <t>3694259 Skřinářov Skřinářov 47</t>
  </si>
  <si>
    <t>3694267 Skřinářov Skřinářov 48</t>
  </si>
  <si>
    <t>3694275 Skřinářov Skřinářov 49</t>
  </si>
  <si>
    <t>3694283 Skřinářov Skřinářov 50</t>
  </si>
  <si>
    <t>3694305 Skřinářov Skřinářov 52</t>
  </si>
  <si>
    <t>3694313 Skřinářov Skřinářov 53</t>
  </si>
  <si>
    <t>3694321 Skřinářov Skřinářov 54</t>
  </si>
  <si>
    <t>3694330 Skřinářov Skřinářov 55</t>
  </si>
  <si>
    <t>3694348 Skřinářov Skřinářov 56</t>
  </si>
  <si>
    <t>3694356 Skřinářov Skřinářov 57</t>
  </si>
  <si>
    <t>3694364 Skřinářov Skřinářov 58</t>
  </si>
  <si>
    <t>3694372 Skřinářov Skřinářov 60</t>
  </si>
  <si>
    <t>3694381 Skřinářov Skřinářov 62</t>
  </si>
  <si>
    <t>3694399 Skřinářov Skřinářov 63</t>
  </si>
  <si>
    <t>3694402 Skřinářov Skřinářov 65</t>
  </si>
  <si>
    <t>3694411 Skřinářov Skřinářov 66</t>
  </si>
  <si>
    <t>3694429 Skřinářov Skřinářov 67</t>
  </si>
  <si>
    <t>3694437 Skřinářov Skřinářov 69</t>
  </si>
  <si>
    <t>3694445 Skřinářov Skřinářov 70</t>
  </si>
  <si>
    <t>3694453 Skřinářov Skřinářov 71</t>
  </si>
  <si>
    <t>3795047 Skřinářov Skřinářov 1</t>
  </si>
  <si>
    <t>3795055 Skřinářov Skřinářov 6</t>
  </si>
  <si>
    <t>3795071 Skřinářov Skřinářov 14</t>
  </si>
  <si>
    <t>3795098 Skřinářov Skřinářov 59</t>
  </si>
  <si>
    <t>3795101 Skřinářov Skřinářov 64</t>
  </si>
  <si>
    <t>3795110 Skřinářov Skřinářov 68</t>
  </si>
  <si>
    <t>73135275 Skřinářov Skřinářov 76</t>
  </si>
  <si>
    <t>74439031 Skřinářov Skřinářov 77</t>
  </si>
  <si>
    <t>75816831 Skřinářov Skřinářov 72</t>
  </si>
  <si>
    <t>10599436 Skřípov Skřípov 1</t>
  </si>
  <si>
    <t>10599444 Skřípov Skřípov 2</t>
  </si>
  <si>
    <t>10599452 Skřípov Skřípov 3</t>
  </si>
  <si>
    <t>10599461 Skřípov Skřípov 4</t>
  </si>
  <si>
    <t>10599479 Skřípov Skřípov 6</t>
  </si>
  <si>
    <t>10599487 Skřípov Skřípov 9</t>
  </si>
  <si>
    <t>10599495 Skřípov Skřípov 12</t>
  </si>
  <si>
    <t>10599509 Skřípov Skřípov 13</t>
  </si>
  <si>
    <t>10599517 Skřípov Skřípov 16</t>
  </si>
  <si>
    <t>10599525 Skřípov Skřípov 17</t>
  </si>
  <si>
    <t>10599541 Skřípov Skřípov 19</t>
  </si>
  <si>
    <t>10599550 Skřípov Skřípov 20</t>
  </si>
  <si>
    <t>10599568 Skřípov Skřípov 22</t>
  </si>
  <si>
    <t>10599576 Skřípov Skřípov 23</t>
  </si>
  <si>
    <t>10599584 Skřípov Skřípov 24</t>
  </si>
  <si>
    <t>10599592 Skřípov Skřípov 25</t>
  </si>
  <si>
    <t>10599606 Skřípov Skřípov 26</t>
  </si>
  <si>
    <t>10599614 Skřípov Skřípov 28</t>
  </si>
  <si>
    <t>10599622 Skřípov Skřípov 29</t>
  </si>
  <si>
    <t>10599631 Skřípov Skřípov 30</t>
  </si>
  <si>
    <t>10599649 Skřípov Skřípov 31</t>
  </si>
  <si>
    <t>10599657 Skřípov Skřípov 33</t>
  </si>
  <si>
    <t>10599665 Skřípov Skřípov 34</t>
  </si>
  <si>
    <t>10599673 Skřípov Skřípov 35</t>
  </si>
  <si>
    <t>10599681 Skřípov Skřípov 37</t>
  </si>
  <si>
    <t>10599690 Skřípov Skřípov 44</t>
  </si>
  <si>
    <t>10599703 Skřípov Skřípov 47</t>
  </si>
  <si>
    <t>10599720 Skřípov Skřípov 49</t>
  </si>
  <si>
    <t>10599738 Skřípov Skřípov 50</t>
  </si>
  <si>
    <t>10599762 Skřípov Skřípov 56</t>
  </si>
  <si>
    <t>10599771 Skřípov Skřípov 57</t>
  </si>
  <si>
    <t>10599789 Skřípov Skřípov 60</t>
  </si>
  <si>
    <t>10599801 Skřípov Skřípov 62</t>
  </si>
  <si>
    <t>10599819 Skřípov Skřípov 63</t>
  </si>
  <si>
    <t>10599827 Skřípov Skřípov 64</t>
  </si>
  <si>
    <t>10599835 Skřípov Skřípov 65</t>
  </si>
  <si>
    <t>10599843 Skřípov Skřípov 66</t>
  </si>
  <si>
    <t>10599851 Skřípov Skřípov 72</t>
  </si>
  <si>
    <t>10599860 Skřípov Skřípov 74</t>
  </si>
  <si>
    <t>10599878 Skřípov Skřípov 76</t>
  </si>
  <si>
    <t>10599886 Skřípov Skřípov 77</t>
  </si>
  <si>
    <t>10599894 Skřípov Skřípov 80</t>
  </si>
  <si>
    <t>10599908 Skřípov Skřípov 81</t>
  </si>
  <si>
    <t>10599916 Skřípov Skřípov 82</t>
  </si>
  <si>
    <t>10599924 Skřípov Skřípov 85</t>
  </si>
  <si>
    <t>10599932 Skřípov Skřípov 88</t>
  </si>
  <si>
    <t>10599941 Skřípov Skřípov 89</t>
  </si>
  <si>
    <t>10599959 Skřípov Skřípov 90</t>
  </si>
  <si>
    <t>10599967 Skřípov Skřípov 91</t>
  </si>
  <si>
    <t>10599975 Skřípov Skřípov 92</t>
  </si>
  <si>
    <t>10599983 Skřípov Skřípov 93</t>
  </si>
  <si>
    <t>10599991 Skřípov Skřípov 94</t>
  </si>
  <si>
    <t>10600001 Skřípov Skřípov 97</t>
  </si>
  <si>
    <t>10600019 Skřípov Skřípov 98</t>
  </si>
  <si>
    <t>10600027 Skřípov Skřípov 99</t>
  </si>
  <si>
    <t>10600035 Skřípov Skřípov 101</t>
  </si>
  <si>
    <t>10600043 Skřípov Skřípov 102</t>
  </si>
  <si>
    <t>10600051 Skřípov Skřípov 104</t>
  </si>
  <si>
    <t>10600060 Skřípov Skřípov 105</t>
  </si>
  <si>
    <t>10600078 Skřípov Skřípov 106</t>
  </si>
  <si>
    <t>10600086 Skřípov Skřípov 108</t>
  </si>
  <si>
    <t>10600094 Skřípov Skřípov 109</t>
  </si>
  <si>
    <t>10600108 Skřípov Skřípov 110</t>
  </si>
  <si>
    <t>10600116 Skřípov Skřípov 113</t>
  </si>
  <si>
    <t>10600124 Skřípov Skřípov 114</t>
  </si>
  <si>
    <t>10600132 Skřípov Skřípov 115</t>
  </si>
  <si>
    <t>10600141 Skřípov Skřípov 116</t>
  </si>
  <si>
    <t>10600159 Skřípov Skřípov 119</t>
  </si>
  <si>
    <t>10600167 Skřípov Skřípov 121</t>
  </si>
  <si>
    <t>10600175 Skřípov Skřípov 132</t>
  </si>
  <si>
    <t>10600183 Skřípov Skřípov 134</t>
  </si>
  <si>
    <t>10600191 Skřípov Skřípov 135</t>
  </si>
  <si>
    <t>10600205 Skřípov Skřípov 138</t>
  </si>
  <si>
    <t>10600213 Skřípov Skřípov 139</t>
  </si>
  <si>
    <t>10600221 Skřípov Skřípov 140</t>
  </si>
  <si>
    <t>10600230 Skřípov Skřípov 142</t>
  </si>
  <si>
    <t>10600248 Skřípov Skřípov 143</t>
  </si>
  <si>
    <t>10600256 Skřípov Skřípov 144</t>
  </si>
  <si>
    <t>10600264 Skřípov Skřípov 146</t>
  </si>
  <si>
    <t>10600272 Skřípov Skřípov 147</t>
  </si>
  <si>
    <t>10600281 Skřípov Skřípov 150</t>
  </si>
  <si>
    <t>10600299 Skřípov Skřípov 151</t>
  </si>
  <si>
    <t>10600302 Skřípov Skřípov 153</t>
  </si>
  <si>
    <t>10600311 Skřípov Skřípov 155</t>
  </si>
  <si>
    <t>10600329 Skřípov Skřípov 156</t>
  </si>
  <si>
    <t>10600345 Skřípov Skřípov 160</t>
  </si>
  <si>
    <t>10600353 Skřípov Skřípov 163</t>
  </si>
  <si>
    <t>10600370 Skřípov Skřípov 165</t>
  </si>
  <si>
    <t>10600388 Skřípov Skřípov 166</t>
  </si>
  <si>
    <t>10600400 Skřípov Skřípov 168</t>
  </si>
  <si>
    <t>10600418 Skřípov Skřípov 169</t>
  </si>
  <si>
    <t>10600426 Skřípov Skřípov 170</t>
  </si>
  <si>
    <t>10600434 Skřípov Skřípov 171</t>
  </si>
  <si>
    <t>10600442 Skřípov Skřípov 172</t>
  </si>
  <si>
    <t>10600451 Skřípov Skřípov 173</t>
  </si>
  <si>
    <t>10600469 Skřípov Skřípov 174</t>
  </si>
  <si>
    <t>10600477 Skřípov Skřípov 175</t>
  </si>
  <si>
    <t>10600485 Skřípov Skřípov 176</t>
  </si>
  <si>
    <t>10600493 Skřípov Skřípov 177</t>
  </si>
  <si>
    <t>10600507 Skřípov Skřípov 178</t>
  </si>
  <si>
    <t>10600515 Skřípov Skřípov 179</t>
  </si>
  <si>
    <t>10600523 Skřípov Skřípov 183</t>
  </si>
  <si>
    <t>10600531 Skřípov Skřípov 184</t>
  </si>
  <si>
    <t>10600540 Skřípov Skřípov 186</t>
  </si>
  <si>
    <t>10600558 Skřípov Skřípov 187</t>
  </si>
  <si>
    <t>10600566 Skřípov Skřípov 188</t>
  </si>
  <si>
    <t>10600574 Skřípov Skřípov 191</t>
  </si>
  <si>
    <t>10600582 Skřípov Skřípov 192</t>
  </si>
  <si>
    <t>10600591 Skřípov Skřípov 195</t>
  </si>
  <si>
    <t>10600604 Skřípov Skřípov 199</t>
  </si>
  <si>
    <t>10600612 Skřípov Skřípov 200</t>
  </si>
  <si>
    <t>10600621 Skřípov Skřípov 202</t>
  </si>
  <si>
    <t>10600639 Skřípov Skřípov 205</t>
  </si>
  <si>
    <t>10600647 Skřípov Skřípov 207</t>
  </si>
  <si>
    <t>10600655 Skřípov Skřípov 208</t>
  </si>
  <si>
    <t>10600663 Skřípov Skřípov 209</t>
  </si>
  <si>
    <t>10600671 Skřípov Skřípov 211</t>
  </si>
  <si>
    <t>10600698 Skřípov Skřípov 215</t>
  </si>
  <si>
    <t>10600701 Skřípov Skřípov 218</t>
  </si>
  <si>
    <t>10600710 Skřípov Skřípov 228</t>
  </si>
  <si>
    <t>10600728 Skřípov Skřípov 229</t>
  </si>
  <si>
    <t>10600744 Skřípov Skřípov 236</t>
  </si>
  <si>
    <t>10600752 Skřípov Skřípov 240</t>
  </si>
  <si>
    <t>10600761 Skřípov Skřípov 243</t>
  </si>
  <si>
    <t>10600779 Skřípov Skřípov 244</t>
  </si>
  <si>
    <t>10600795 Skřípov Skřípov 246</t>
  </si>
  <si>
    <t>10600809 Skřípov Skřípov 250</t>
  </si>
  <si>
    <t>10600817 Skřípov Skřípov 251</t>
  </si>
  <si>
    <t>10600825 Skřípov Skřípov 253</t>
  </si>
  <si>
    <t>10600833 Skřípov Skřípov 255</t>
  </si>
  <si>
    <t>10600841 Skřípov Skřípov 258</t>
  </si>
  <si>
    <t>10600850 Skřípov Skřípov 260</t>
  </si>
  <si>
    <t>10600868 Skřípov Skřípov 264</t>
  </si>
  <si>
    <t>10600876 Skřípov Skřípov 266</t>
  </si>
  <si>
    <t>10600884 Skřípov Skřípov 271</t>
  </si>
  <si>
    <t>10600892 Skřípov Skřípov 272</t>
  </si>
  <si>
    <t>10600906 Skřípov Skřípov 275</t>
  </si>
  <si>
    <t>10600914 Skřípov Skřípov 276</t>
  </si>
  <si>
    <t>10600922 Skřípov Skřípov 278</t>
  </si>
  <si>
    <t>10600931 Skřípov Skřípov 279</t>
  </si>
  <si>
    <t>10600949 Skřípov Skřípov 281</t>
  </si>
  <si>
    <t>10600957 Skřípov Skřípov 285</t>
  </si>
  <si>
    <t>10600965 Skřípov Skřípov 286</t>
  </si>
  <si>
    <t>10600973 Skřípov Skřípov 292</t>
  </si>
  <si>
    <t>10600981 Skřípov Skřípov 293</t>
  </si>
  <si>
    <t>10600990 Skřípov Skřípov 295</t>
  </si>
  <si>
    <t>10601007 Skřípov Skřípov 303</t>
  </si>
  <si>
    <t>10601015 Skřípov Skřípov 304</t>
  </si>
  <si>
    <t>10601023 Skřípov Skřípov 305</t>
  </si>
  <si>
    <t>10601031 Skřípov Skřípov 310</t>
  </si>
  <si>
    <t>10601040 Skřípov Skřípov 311</t>
  </si>
  <si>
    <t>10601058 Skřípov Skřípov 315</t>
  </si>
  <si>
    <t>10601066 Skřípov Skřípov 316</t>
  </si>
  <si>
    <t>10601074 Skřípov Skřípov 317</t>
  </si>
  <si>
    <t>10601091 Skřípov Skřípov 327</t>
  </si>
  <si>
    <t>10601104 Skřípov Skřípov 328</t>
  </si>
  <si>
    <t>10601112 Skřípov Skřípov 329</t>
  </si>
  <si>
    <t>10601121 Skřípov Skřípov 340</t>
  </si>
  <si>
    <t>10601139 Skřípov Skřípov 346</t>
  </si>
  <si>
    <t>10601147 Skřípov Skřípov 347</t>
  </si>
  <si>
    <t>10601155 Skřípov Skřípov 348</t>
  </si>
  <si>
    <t>10601163 Skřípov Skřípov 349</t>
  </si>
  <si>
    <t>10601171 Skřípov Skřípov 350</t>
  </si>
  <si>
    <t>10601180 Skřípov Skřípov 351</t>
  </si>
  <si>
    <t>10601198 Skřípov Skřípov 354</t>
  </si>
  <si>
    <t>10601201 Skřípov Skřípov 355</t>
  </si>
  <si>
    <t>10601210 Skřípov Skřípov 356</t>
  </si>
  <si>
    <t>10601228 Skřípov Skřípov 357</t>
  </si>
  <si>
    <t>25715119 Skřípov Skřípov 5</t>
  </si>
  <si>
    <t>25845217 Skřípov Skřípov 111</t>
  </si>
  <si>
    <t>26982102 Skřípov Skřípov 21</t>
  </si>
  <si>
    <t>27162061 Skřípov Skřípov 358</t>
  </si>
  <si>
    <t>75006545 Skřípov Skřípov 361</t>
  </si>
  <si>
    <t>75793296 Skřípov Skřípov 363</t>
  </si>
  <si>
    <t>27490076 Skřipov Skřipov 232</t>
  </si>
  <si>
    <t>4632141 Skřipov Skřipov 58</t>
  </si>
  <si>
    <t>4632150 Skřipov Skřipov 59</t>
  </si>
  <si>
    <t>15806821 Skřivany Tovární 1</t>
  </si>
  <si>
    <t>15806863 Skřivany Nová 5</t>
  </si>
  <si>
    <t>15806871 Skřivany U Křížku 6</t>
  </si>
  <si>
    <t>15806880 Skřivany Sportovní 7</t>
  </si>
  <si>
    <t>15806898 Skřivany Tovární 8</t>
  </si>
  <si>
    <t>15806901 Skřivany Sloupenská 10</t>
  </si>
  <si>
    <t>15806910 Skřivany Sloupenská 11</t>
  </si>
  <si>
    <t>15806928 Skřivany Tovární 12</t>
  </si>
  <si>
    <t>15806936 Skřivany Sloupenská 13</t>
  </si>
  <si>
    <t>15806952 Skřivany Fučíkova 15</t>
  </si>
  <si>
    <t>15806979 Skřivany Sloupenská 17</t>
  </si>
  <si>
    <t>15807037 Skřivany Smetanova 23</t>
  </si>
  <si>
    <t>15807061 Skřivany Nová 26</t>
  </si>
  <si>
    <t>15807070 Skřivany Sloupenská 27</t>
  </si>
  <si>
    <t>15807096 Skřivany Sloupenská 29</t>
  </si>
  <si>
    <t>15807100 Skřivany Tovární 30</t>
  </si>
  <si>
    <t>15807126 Skřivany Tovární 32</t>
  </si>
  <si>
    <t>15807134 Skřivany Tovární 33</t>
  </si>
  <si>
    <t>15807142 Skřivany Tovární 34</t>
  </si>
  <si>
    <t>15807151 Skřivany Fučíkova 35</t>
  </si>
  <si>
    <t>15807169 Skřivany Tovární 36</t>
  </si>
  <si>
    <t>15807177 Skřivany Tovární 37</t>
  </si>
  <si>
    <t>15807193 Skřivany Dr. Vojtěcha 39</t>
  </si>
  <si>
    <t>15807215 Skřivany Pod Vrchy 41</t>
  </si>
  <si>
    <t>15807231 Skřivany Pod Vrchy 43</t>
  </si>
  <si>
    <t>15807240 Skřivany Pod Vrchy 44</t>
  </si>
  <si>
    <t>15807258 Skřivany Pod Vrchy 45</t>
  </si>
  <si>
    <t>15807266 Skřivany Pod Vrchy 46</t>
  </si>
  <si>
    <t>15807274 Skřivany Nádražní 47</t>
  </si>
  <si>
    <t>15807282 Skřivany Starohradská 48</t>
  </si>
  <si>
    <t>15807291 Skřivany U Tratě 49</t>
  </si>
  <si>
    <t>15807339 Skřivany Nádražní 53</t>
  </si>
  <si>
    <t>15807347 Skřivany Nová 54</t>
  </si>
  <si>
    <t>15807355 Skřivany Tovární 55</t>
  </si>
  <si>
    <t>15807363 Skřivany Tovární 56</t>
  </si>
  <si>
    <t>15807380 Skřivany Nádražní 58</t>
  </si>
  <si>
    <t>15807398 Skřivany Tovární 59</t>
  </si>
  <si>
    <t>15807401 Skřivany Tovární 60</t>
  </si>
  <si>
    <t>15807410 Skřivany Nová 61</t>
  </si>
  <si>
    <t>15807444 Skřivany Nová 64</t>
  </si>
  <si>
    <t>15807495 Skřivany Skřivany 69</t>
  </si>
  <si>
    <t>15807509 Skřivany Starohradská 70</t>
  </si>
  <si>
    <t>15807517 Skřivany Fučíkova 71</t>
  </si>
  <si>
    <t>15807525 Skřivany Sloupenská 72</t>
  </si>
  <si>
    <t>15807541 Skřivany Nádražní 74</t>
  </si>
  <si>
    <t>15807576 Skřivany Sloupenská 77</t>
  </si>
  <si>
    <t>15807584 Skřivany Nová 78</t>
  </si>
  <si>
    <t>15807606 Skřivany Sloupenská 80</t>
  </si>
  <si>
    <t>15807614 Skřivany U Tratě 81</t>
  </si>
  <si>
    <t>15807622 Skřivany Sloupenská 82</t>
  </si>
  <si>
    <t>15807631 Skřivany Sloupenská 83</t>
  </si>
  <si>
    <t>15807649 Skřivany U Křížku 84</t>
  </si>
  <si>
    <t>15807657 Skřivany Nádražní 85</t>
  </si>
  <si>
    <t>15807681 Skřivany Nádražní 88</t>
  </si>
  <si>
    <t>15807690 Skřivany Sloupenská 89</t>
  </si>
  <si>
    <t>15807703 Skřivany Skřivany 90</t>
  </si>
  <si>
    <t>15807711 Skřivany Skřivany 91</t>
  </si>
  <si>
    <t>15807746 Skřivany Nová 94</t>
  </si>
  <si>
    <t>15807762 Skřivany Nová 96</t>
  </si>
  <si>
    <t>15807789 Skřivany Tovární 98</t>
  </si>
  <si>
    <t>15807797 Skřivany Nová 99</t>
  </si>
  <si>
    <t>15807827 Skřivany Tovární 102</t>
  </si>
  <si>
    <t>15807835 Skřivany Sloupenská 103</t>
  </si>
  <si>
    <t>15807860 Skřivany Sloupenská 106</t>
  </si>
  <si>
    <t>15807878 Skřivany Smetanova 107</t>
  </si>
  <si>
    <t>15807886 Skřivany Smetanova 108</t>
  </si>
  <si>
    <t>15807908 Skřivany Starohradská 110</t>
  </si>
  <si>
    <t>15807916 Skřivany Starohradská 111</t>
  </si>
  <si>
    <t>15807924 Skřivany Nová 112</t>
  </si>
  <si>
    <t>15807941 Skřivany Smetanova 114</t>
  </si>
  <si>
    <t>15807959 Skřivany Smetanova 115</t>
  </si>
  <si>
    <t>15807967 Skřivany Smetanova 116</t>
  </si>
  <si>
    <t>15807991 Skřivany Starohradská 119</t>
  </si>
  <si>
    <t>15808009 Skřivany Starohradská 120</t>
  </si>
  <si>
    <t>15808017 Skřivany Starohradská 121</t>
  </si>
  <si>
    <t>15808025 Skřivany Starohradská 122</t>
  </si>
  <si>
    <t>15808041 Skřivany Starohradská 124</t>
  </si>
  <si>
    <t>15808050 Skřivany Nová 125</t>
  </si>
  <si>
    <t>15808076 Skřivany Skřivany 127</t>
  </si>
  <si>
    <t>15808084 Skřivany Skřivany 128</t>
  </si>
  <si>
    <t>15808106 Skřivany Nová 130</t>
  </si>
  <si>
    <t>15808114 Skřivany Nová 131</t>
  </si>
  <si>
    <t>15808122 Skřivany Pod Vrchy 132</t>
  </si>
  <si>
    <t>15808157 Skřivany Dr. Vojtěcha 135</t>
  </si>
  <si>
    <t>15808165 Skřivany Sportovní 136</t>
  </si>
  <si>
    <t>15808173 Skřivany Starohradská 137</t>
  </si>
  <si>
    <t>15808181 Skřivany Starohradská 138</t>
  </si>
  <si>
    <t>15808190 Skřivany Starohradská 139</t>
  </si>
  <si>
    <t>15808203 Skřivany Nová 140</t>
  </si>
  <si>
    <t>15808211 Skřivany Nová 141</t>
  </si>
  <si>
    <t>15808220 Skřivany Dr. Vojtěcha 142</t>
  </si>
  <si>
    <t>15808238 Skřivany Pod Vrchy 143</t>
  </si>
  <si>
    <t>15808246 Skřivany Sokolská 144</t>
  </si>
  <si>
    <t>15808262 Skřivany Starohradská 146</t>
  </si>
  <si>
    <t>15808271 Skřivany Dvořákova 147</t>
  </si>
  <si>
    <t>15808297 Skřivany Starohradská 149</t>
  </si>
  <si>
    <t>15808319 Skřivany Starohradská 151</t>
  </si>
  <si>
    <t>15808343 Skřivany Sokolská 154</t>
  </si>
  <si>
    <t>15808351 Skřivany Dvořákova 155</t>
  </si>
  <si>
    <t>15808360 Skřivany Starohradská 156</t>
  </si>
  <si>
    <t>15808378 Skřivany Starohradská 157</t>
  </si>
  <si>
    <t>15808386 Skřivany Starohradská 158</t>
  </si>
  <si>
    <t>15808408 Skřivany Dr. Vojtěcha 160</t>
  </si>
  <si>
    <t>15808424 Skřivany Dr. Vojtěcha 162</t>
  </si>
  <si>
    <t>15808432 Skřivany Dr. Vojtěcha 163</t>
  </si>
  <si>
    <t>15808441 Skřivany Dr. Vojtěcha 164</t>
  </si>
  <si>
    <t>15808459 Skřivany Dr. Vojtěcha 165</t>
  </si>
  <si>
    <t>15808467 Skřivany Dr. Vojtěcha 166</t>
  </si>
  <si>
    <t>15808483 Skřivany Sokolská 168</t>
  </si>
  <si>
    <t>15808491 Skřivany Sokolská 169</t>
  </si>
  <si>
    <t>15808513 Skřivany Starohradská 171</t>
  </si>
  <si>
    <t>15808521 Skřivany Dr. Vojtěcha 172</t>
  </si>
  <si>
    <t>15808530 Skřivany Dr. Vojtěcha 173</t>
  </si>
  <si>
    <t>15808548 Skřivany Růžová 174</t>
  </si>
  <si>
    <t>15808572 Skřivany Růžová 177</t>
  </si>
  <si>
    <t>15808581 Skřivany Růžová 178</t>
  </si>
  <si>
    <t>15808599 Skřivany Růžová 179</t>
  </si>
  <si>
    <t>15808602 Skřivany Růžová 180</t>
  </si>
  <si>
    <t>15808611 Skřivany Růžová 181</t>
  </si>
  <si>
    <t>15808637 Skřivany Růžová 183</t>
  </si>
  <si>
    <t>15808645 Skřivany U Tratě 184</t>
  </si>
  <si>
    <t>15808653 Skřivany U Tratě 185</t>
  </si>
  <si>
    <t>15808661 Skřivany Skřivany 186</t>
  </si>
  <si>
    <t>15808670 Skřivany U Tratě 187</t>
  </si>
  <si>
    <t>15808688 Skřivany U Tratě 188</t>
  </si>
  <si>
    <t>15808700 Skřivany Růžová 190</t>
  </si>
  <si>
    <t>15808718 Skřivany Růžová 191</t>
  </si>
  <si>
    <t>15808734 Skřivany Růžová 193</t>
  </si>
  <si>
    <t>15808769 Skřivany Růžová 196</t>
  </si>
  <si>
    <t>15808777 Skřivany Růžová 197</t>
  </si>
  <si>
    <t>15808807 Skřivany Dr. Vojtěcha 200</t>
  </si>
  <si>
    <t>15808815 Skřivany Starohradská 201</t>
  </si>
  <si>
    <t>15808823 Skřivany Nádražní 202</t>
  </si>
  <si>
    <t>15808831 Skřivany Fučíkova 203</t>
  </si>
  <si>
    <t>15808840 Skřivany Sokolská 204</t>
  </si>
  <si>
    <t>15808858 Skřivany U Křížku 205</t>
  </si>
  <si>
    <t>15808866 Skřivany U Křížku 206</t>
  </si>
  <si>
    <t>15808874 Skřivany U Křížku 207</t>
  </si>
  <si>
    <t>15808882 Skřivany U Křížku 208</t>
  </si>
  <si>
    <t>15808891 Skřivany U Křížku 209</t>
  </si>
  <si>
    <t>15808904 Skřivany U Křížku 210</t>
  </si>
  <si>
    <t>15808912 Skřivany Dr. Vojtěcha 211</t>
  </si>
  <si>
    <t>15808921 Skřivany Dr. Vojtěcha 212</t>
  </si>
  <si>
    <t>15808947 Skřivany Malátova 214</t>
  </si>
  <si>
    <t>15808963 Skřivany U Křížku 216</t>
  </si>
  <si>
    <t>15808971 Skřivany U Křížku 217</t>
  </si>
  <si>
    <t>15808980 Skřivany U Křížku 218</t>
  </si>
  <si>
    <t>15809005 Skřivany Zahradní 220</t>
  </si>
  <si>
    <t>15809013 Skřivany Komenského 221</t>
  </si>
  <si>
    <t>15809021 Skřivany Zahradní 222</t>
  </si>
  <si>
    <t>15809030 Skřivany U Křížku 223</t>
  </si>
  <si>
    <t>15809056 Skřivany U Křížku 225</t>
  </si>
  <si>
    <t>15809064 Skřivany Nová 226</t>
  </si>
  <si>
    <t>15809072 Skřivany U Tratě 227</t>
  </si>
  <si>
    <t>15809081 Skřivany U Tratě 228</t>
  </si>
  <si>
    <t>15809099 Skřivany Komenského 229</t>
  </si>
  <si>
    <t>15809102 Skřivany Nová 230</t>
  </si>
  <si>
    <t>15809111 Skřivany Dr. Vojtěcha 231</t>
  </si>
  <si>
    <t>15809137 Skřivany Zahradní 233</t>
  </si>
  <si>
    <t>15809145 Skřivany Dr. Vojtěcha 234</t>
  </si>
  <si>
    <t>15809153 Skřivany Dr. Vojtěcha 235</t>
  </si>
  <si>
    <t>15809161 Skřivany Komenského 236</t>
  </si>
  <si>
    <t>15809170 Skřivany Smetanova 237</t>
  </si>
  <si>
    <t>15809188 Skřivany Nádražní 238</t>
  </si>
  <si>
    <t>15809200 Skřivany Sloupenská 240</t>
  </si>
  <si>
    <t>15809218 Skřivany Sloupenská 241</t>
  </si>
  <si>
    <t>15809226 Skřivany Dr. Vojtěcha 242</t>
  </si>
  <si>
    <t>15809234 Skřivany Dvořákova 243</t>
  </si>
  <si>
    <t>15809242 Skřivany Fučíkova 244</t>
  </si>
  <si>
    <t>15809251 Skřivany Komenského 245</t>
  </si>
  <si>
    <t>15809269 Skřivany Komenského 246</t>
  </si>
  <si>
    <t>15809277 Skřivany Fučíkova 247</t>
  </si>
  <si>
    <t>15809293 Skřivany Sloupenská 249</t>
  </si>
  <si>
    <t>15809307 Skřivany Skřivany 250</t>
  </si>
  <si>
    <t>15809315 Skřivany Skřivany 251</t>
  </si>
  <si>
    <t>15809323 Skřivany Malátova 252</t>
  </si>
  <si>
    <t>15809366 Skřivany Sloupenská 256</t>
  </si>
  <si>
    <t>15809382 Skřivany Smetanova 258</t>
  </si>
  <si>
    <t>15809391 Skřivany Nová 259</t>
  </si>
  <si>
    <t>15809404 Skřivany Starohradská 260</t>
  </si>
  <si>
    <t>15809439 Skřivany Fučíkova 264</t>
  </si>
  <si>
    <t>15809447 Skřivany Dvořákova 265</t>
  </si>
  <si>
    <t>15809455 Skřivany Dvořákova 266</t>
  </si>
  <si>
    <t>15809463 Skřivany Komenského 267</t>
  </si>
  <si>
    <t>15809480 Skřivany Sokolská 269</t>
  </si>
  <si>
    <t>15809498 Skřivany Nová 270</t>
  </si>
  <si>
    <t>15809501 Skřivany F. L. Čelakovského 271</t>
  </si>
  <si>
    <t>15809510 Skřivany F. L. Čelakovského 272</t>
  </si>
  <si>
    <t>15809528 Skřivany F. L. Čelakovského 273</t>
  </si>
  <si>
    <t>15809536 Skřivany F. L. Čelakovského 274</t>
  </si>
  <si>
    <t>15809544 Skřivany F. L. Čelakovského 275</t>
  </si>
  <si>
    <t>15809552 Skřivany F. L. Čelakovského 276</t>
  </si>
  <si>
    <t>15809561 Skřivany F. L. Čelakovského 277</t>
  </si>
  <si>
    <t>15809579 Skřivany F. L. Čelakovského 278</t>
  </si>
  <si>
    <t>15809587 Skřivany F. L. Čelakovského 279</t>
  </si>
  <si>
    <t>15809595 Skřivany F. L. Čelakovského 280</t>
  </si>
  <si>
    <t>15809609 Skřivany F. L. Čelakovského 281</t>
  </si>
  <si>
    <t>15809617 Skřivany F. L. Čelakovského 282</t>
  </si>
  <si>
    <t>15809625 Skřivany F. L. Čelakovského 283</t>
  </si>
  <si>
    <t>15809633 Skřivany F. L. Čelakovského 284</t>
  </si>
  <si>
    <t>15809641 Skřivany F. L. Čelakovského 285</t>
  </si>
  <si>
    <t>15809650 Skřivany F. L. Čelakovského 286</t>
  </si>
  <si>
    <t>15809668 Skřivany F. L. Čelakovského 287</t>
  </si>
  <si>
    <t>15809676 Skřivany F. L. Čelakovského 288</t>
  </si>
  <si>
    <t>15809684 Skřivany F. L. Čelakovského 289</t>
  </si>
  <si>
    <t>15809692 Skřivany U Křížku 291</t>
  </si>
  <si>
    <t>15809706 Skřivany U Tratě 292</t>
  </si>
  <si>
    <t>25315102 Skřivany Nová 261</t>
  </si>
  <si>
    <t>26252856 Skřivany Dr. Vojtěcha 296</t>
  </si>
  <si>
    <t>26450721 Skřivany U Křížku 297</t>
  </si>
  <si>
    <t>26530724 Skřivany U Tratě 298</t>
  </si>
  <si>
    <t>27076750 Skřivany Pod Vrchy 320</t>
  </si>
  <si>
    <t>27196372 Skřivany Za Drahou 321</t>
  </si>
  <si>
    <t>27672930 Skřivany Sportovní 329</t>
  </si>
  <si>
    <t>27935892 Skřivany V Sádku 309</t>
  </si>
  <si>
    <t>28173546 Skřivany V Sádku 303</t>
  </si>
  <si>
    <t>28309766 Skřivany V Sádku 312</t>
  </si>
  <si>
    <t>30275342 Skřivany Tovární 38</t>
  </si>
  <si>
    <t>30275385 Skřivany Komenského 220</t>
  </si>
  <si>
    <t>30275393 Skřivany Komenského 235</t>
  </si>
  <si>
    <t>30890845 Skřivany V Sádku 306</t>
  </si>
  <si>
    <t>40510140 Skřivany Za Drahou 323</t>
  </si>
  <si>
    <t>42321409 Skřivany V Sádku 307</t>
  </si>
  <si>
    <t>42499585 Skřivany V Sádku 301</t>
  </si>
  <si>
    <t>42654912 Skřivany V Sádku 305</t>
  </si>
  <si>
    <t>71768149 Skřivany Za Drahou 322</t>
  </si>
  <si>
    <t>72251581 Skřivany V Sádku 302</t>
  </si>
  <si>
    <t>73756857 Skřivany V Sádku 311</t>
  </si>
  <si>
    <t>73799734 Skřivany V Sádku 319</t>
  </si>
  <si>
    <t>74115464 Skřivany V Sádku 308</t>
  </si>
  <si>
    <t>75648334 Skřivany V Sádku 310</t>
  </si>
  <si>
    <t>75950715 Skřivany F. L. Čelakovského 335</t>
  </si>
  <si>
    <t>76163008 Skřivany V Sádku 317</t>
  </si>
  <si>
    <t>77987691 Skřivany V Sádku 316</t>
  </si>
  <si>
    <t>40117529 Skuhrov nad Bělou Nová Ves 253</t>
  </si>
  <si>
    <t>41954424 Skuhrov nad Bělou Nová Ves 257</t>
  </si>
  <si>
    <t>9805575 Skuhrov nad Bělou Nová Ves 241</t>
  </si>
  <si>
    <t>9805605 Skuhrov nad Bělou Nová Ves 244</t>
  </si>
  <si>
    <t>9805613 Skuhrov nad Bělou Nová Ves 245</t>
  </si>
  <si>
    <t>9805621 Skuhrov nad Bělou Nová Ves 246</t>
  </si>
  <si>
    <t>9805648 Skuhrov nad Bělou Nová Ves 248</t>
  </si>
  <si>
    <t>9805656 Skuhrov nad Bělou Nová Ves 249</t>
  </si>
  <si>
    <t>9805664 Skuhrov nad Bělou Nová Ves 250</t>
  </si>
  <si>
    <t>9805711 Skuhrov nad Bělou Nová Ves 255</t>
  </si>
  <si>
    <t>9805729 Skuhrov nad Bělou Nová Ves 256</t>
  </si>
  <si>
    <t>42768853 Slabce Skupá 48</t>
  </si>
  <si>
    <t>8610177 Slabce Skupá 1</t>
  </si>
  <si>
    <t>8610185 Slabce Skupá 2</t>
  </si>
  <si>
    <t>8610207 Slabce Skupá 4</t>
  </si>
  <si>
    <t>8610215 Slabce Skupá 5</t>
  </si>
  <si>
    <t>8610223 Slabce Skupá 8</t>
  </si>
  <si>
    <t>8610240 Slabce Skupá 10</t>
  </si>
  <si>
    <t>8610258 Slabce Skupá 11</t>
  </si>
  <si>
    <t>8610266 Slabce Skupá 12</t>
  </si>
  <si>
    <t>8610274 Slabce Skupá 14</t>
  </si>
  <si>
    <t>8610282 Slabce Skupá 15</t>
  </si>
  <si>
    <t>8610304 Slabce Skupá 18</t>
  </si>
  <si>
    <t>8610312 Slabce Skupá 19</t>
  </si>
  <si>
    <t>8610339 Slabce Skupá 23</t>
  </si>
  <si>
    <t>8610347 Slabce Skupá 24</t>
  </si>
  <si>
    <t>8610355 Slabce Skupá 25</t>
  </si>
  <si>
    <t>8610363 Slabce Skupá 26</t>
  </si>
  <si>
    <t>8610371 Slabce Skupá 29</t>
  </si>
  <si>
    <t>8610380 Slabce Skupá 30</t>
  </si>
  <si>
    <t>8610398 Slabce Skupá 31</t>
  </si>
  <si>
    <t>8610436 Slabce Skupá 38</t>
  </si>
  <si>
    <t>8610444 Slabce Skupá 39</t>
  </si>
  <si>
    <t>8610452 Slabce Skupá 40</t>
  </si>
  <si>
    <t>8610461 Slabce Skupá 43</t>
  </si>
  <si>
    <t>8610487 Slabce Skupá 45</t>
  </si>
  <si>
    <t>8610495 Slabce Skupá 46</t>
  </si>
  <si>
    <t>2481081 Skvrňov Skvrňov 1</t>
  </si>
  <si>
    <t>2481103 Skvrňov Skvrňov 3</t>
  </si>
  <si>
    <t>2481111 Skvrňov Skvrňov 4</t>
  </si>
  <si>
    <t>2481120 Skvrňov Skvrňov 5</t>
  </si>
  <si>
    <t>2481138 Skvrňov Skvrňov 6</t>
  </si>
  <si>
    <t>2481146 Skvrňov Skvrňov 7</t>
  </si>
  <si>
    <t>2481162 Skvrňov Skvrňov 9</t>
  </si>
  <si>
    <t>2481171 Skvrňov Skvrňov 10</t>
  </si>
  <si>
    <t>2481189 Skvrňov Skvrňov 11</t>
  </si>
  <si>
    <t>2481201 Skvrňov Skvrňov 13</t>
  </si>
  <si>
    <t>2481219 Skvrňov Skvrňov 14</t>
  </si>
  <si>
    <t>2481243 Skvrňov Skvrňov 17</t>
  </si>
  <si>
    <t>2481251 Skvrňov Skvrňov 18</t>
  </si>
  <si>
    <t>2481260 Skvrňov Skvrňov 19</t>
  </si>
  <si>
    <t>2481278 Skvrňov Skvrňov 20</t>
  </si>
  <si>
    <t>2481286 Skvrňov Skvrňov 21</t>
  </si>
  <si>
    <t>2481294 Skvrňov Skvrňov 22</t>
  </si>
  <si>
    <t>2481308 Skvrňov Skvrňov 23</t>
  </si>
  <si>
    <t>2481332 Skvrňov Skvrňov 26</t>
  </si>
  <si>
    <t>2481341 Skvrňov Skvrňov 27</t>
  </si>
  <si>
    <t>2481367 Skvrňov Skvrňov 30</t>
  </si>
  <si>
    <t>2481383 Skvrňov Skvrňov 32</t>
  </si>
  <si>
    <t>2481405 Skvrňov Skvrňov 34</t>
  </si>
  <si>
    <t>2481413 Skvrňov Skvrňov 35</t>
  </si>
  <si>
    <t>2481430 Skvrňov Skvrňov 37</t>
  </si>
  <si>
    <t>2481448 Skvrňov Skvrňov 38</t>
  </si>
  <si>
    <t>2481456 Skvrňov Skvrňov 39</t>
  </si>
  <si>
    <t>2481464 Skvrňov Skvrňov 40</t>
  </si>
  <si>
    <t>2481472 Skvrňov Skvrňov 41</t>
  </si>
  <si>
    <t>2481481 Skvrňov Skvrňov 42</t>
  </si>
  <si>
    <t>2481499 Skvrňov Skvrňov 44</t>
  </si>
  <si>
    <t>2481502 Skvrňov Skvrňov 45</t>
  </si>
  <si>
    <t>2481511 Skvrňov Skvrňov 46</t>
  </si>
  <si>
    <t>2481529 Skvrňov Skvrňov 48</t>
  </si>
  <si>
    <t>2481537 Skvrňov Skvrňov 49</t>
  </si>
  <si>
    <t>2481561 Skvrňov Skvrňov 52</t>
  </si>
  <si>
    <t>2481570 Skvrňov Skvrňov 53</t>
  </si>
  <si>
    <t>2481588 Skvrňov Skvrňov 54</t>
  </si>
  <si>
    <t>2481596 Skvrňov Skvrňov 55</t>
  </si>
  <si>
    <t>2481600 Skvrňov Skvrňov 56</t>
  </si>
  <si>
    <t>2481618 Skvrňov Skvrňov 57</t>
  </si>
  <si>
    <t>2481626 Skvrňov Skvrňov 58</t>
  </si>
  <si>
    <t>2481634 Skvrňov Skvrňov 59</t>
  </si>
  <si>
    <t>2481642 Skvrňov Skvrňov 60</t>
  </si>
  <si>
    <t>2481651 Skvrňov Skvrňov 61</t>
  </si>
  <si>
    <t>2481669 Skvrňov Skvrňov 62</t>
  </si>
  <si>
    <t>2481677 Skvrňov Skvrňov 63</t>
  </si>
  <si>
    <t>2481685 Skvrňov Skvrňov 64</t>
  </si>
  <si>
    <t>2481693 Skvrňov Skvrňov 65</t>
  </si>
  <si>
    <t>2481707 Skvrňov Skvrňov 66</t>
  </si>
  <si>
    <t>2481715 Skvrňov Skvrňov 67</t>
  </si>
  <si>
    <t>2481723 Skvrňov Skvrňov 68</t>
  </si>
  <si>
    <t>2481731 Skvrňov Skvrňov 69</t>
  </si>
  <si>
    <t>2481740 Skvrňov Skvrňov 70</t>
  </si>
  <si>
    <t>2481766 Skvrňov Skvrňov 74</t>
  </si>
  <si>
    <t>2481782 Skvrňov Skvrňov 76</t>
  </si>
  <si>
    <t>2481791 Skvrňov Skvrňov 77</t>
  </si>
  <si>
    <t>2481804 Skvrňov Skvrňov 78</t>
  </si>
  <si>
    <t>2481812 Skvrňov Skvrňov 79</t>
  </si>
  <si>
    <t>2481821 Skvrňov Skvrňov 80</t>
  </si>
  <si>
    <t>2481839 Skvrňov Skvrňov 81</t>
  </si>
  <si>
    <t>2481847 Skvrňov Skvrňov 82</t>
  </si>
  <si>
    <t>2481863 Skvrňov Skvrňov 84</t>
  </si>
  <si>
    <t>2481880 Skvrňov Skvrňov 86</t>
  </si>
  <si>
    <t>2481898 Skvrňov Skvrňov 87</t>
  </si>
  <si>
    <t>2481901 Skvrňov Skvrňov 88</t>
  </si>
  <si>
    <t>2481910 Skvrňov Skvrňov 89</t>
  </si>
  <si>
    <t>2481928 Skvrňov Skvrňov 90</t>
  </si>
  <si>
    <t>2481936 Skvrňov Skvrňov 91</t>
  </si>
  <si>
    <t>2481952 Skvrňov Skvrňov 93</t>
  </si>
  <si>
    <t>2481961 Skvrňov Skvrňov 94</t>
  </si>
  <si>
    <t>2481987 Skvrňov Skvrňov 96</t>
  </si>
  <si>
    <t>2481995 Skvrňov Skvrňov 97</t>
  </si>
  <si>
    <t>2482002 Skvrňov Skvrňov 98</t>
  </si>
  <si>
    <t>26465426 Skvrňov Skvrňov 43</t>
  </si>
  <si>
    <t>26785765 Skvrňov Skvrňov 73</t>
  </si>
  <si>
    <t>27277178 Skvrňov Skvrňov 72</t>
  </si>
  <si>
    <t>27375005 Skvrňov Skvrňov 99</t>
  </si>
  <si>
    <t>27800997 Skvrňov Skvrňov 100</t>
  </si>
  <si>
    <t>27961770 Skvrňov Skvrňov 47</t>
  </si>
  <si>
    <t>31298567 Skvrňov Skvrňov 102</t>
  </si>
  <si>
    <t>41361938 Skvrňov Skvrňov 107</t>
  </si>
  <si>
    <t>73542105 Skvrňov Skvrňov 108</t>
  </si>
  <si>
    <t>73941867 Skvrňov Skvrňov 109</t>
  </si>
  <si>
    <t>74434764 Skvrňov Skvrňov 111</t>
  </si>
  <si>
    <t>74514458 Skvrňov Skvrňov 105</t>
  </si>
  <si>
    <t>75229447 Skvrňov Skvrňov 113</t>
  </si>
  <si>
    <t>75421259 Skvrňov Skvrňov 110</t>
  </si>
  <si>
    <t>77603222 Skvrňov Skvrňov 112</t>
  </si>
  <si>
    <t>40117634 Slabce Slabce 3</t>
  </si>
  <si>
    <t>40117642 Slabce Slabce 7</t>
  </si>
  <si>
    <t>8610550 Slabce Malé Slabce 3</t>
  </si>
  <si>
    <t>8610568 Slabce Malé Slabce 4</t>
  </si>
  <si>
    <t>8610584 Slabce Malé Slabce 7</t>
  </si>
  <si>
    <t>8610592 Slabce Malé Slabce 9</t>
  </si>
  <si>
    <t>5495695 Slabčice Březí 1</t>
  </si>
  <si>
    <t>5495709 Slabčice Březí 2</t>
  </si>
  <si>
    <t>5495725 Slabčice Březí 4</t>
  </si>
  <si>
    <t>5495733 Slabčice Březí 5</t>
  </si>
  <si>
    <t>5495741 Slabčice Březí 6</t>
  </si>
  <si>
    <t>5495750 Slabčice Březí 7</t>
  </si>
  <si>
    <t>5495768 Slabčice Březí 8</t>
  </si>
  <si>
    <t>5495776 Slabčice Březí 9</t>
  </si>
  <si>
    <t>5495792 Slabčice Březí 11</t>
  </si>
  <si>
    <t>5495806 Slabčice Březí 12</t>
  </si>
  <si>
    <t>5495822 Slabčice Březí 14</t>
  </si>
  <si>
    <t>5495831 Slabčice Březí 15</t>
  </si>
  <si>
    <t>5495865 Slabčice Březí 18</t>
  </si>
  <si>
    <t>5495873 Slabčice Březí 19</t>
  </si>
  <si>
    <t>5495881 Slabčice Březí 20</t>
  </si>
  <si>
    <t>5495890 Slabčice Březí 21</t>
  </si>
  <si>
    <t>5495903 Slabčice Březí 22</t>
  </si>
  <si>
    <t>5495920 Slabčice Březí 24</t>
  </si>
  <si>
    <t>16943031 Slaná Slaná 26</t>
  </si>
  <si>
    <t>16943040 Slaná Slaná 27</t>
  </si>
  <si>
    <t>16943066 Slaná Slaná 29</t>
  </si>
  <si>
    <t>16943074 Slaná Slaná 30</t>
  </si>
  <si>
    <t>16943139 Slaná Slaná 37</t>
  </si>
  <si>
    <t>16943376 Slaná Slaná 67</t>
  </si>
  <si>
    <t>16943392 Slaná Slaná 69</t>
  </si>
  <si>
    <t>16943406 Slaná Slaná 70</t>
  </si>
  <si>
    <t>16943414 Slaná Slaná 71</t>
  </si>
  <si>
    <t>16943422 Slaná Slaná 72</t>
  </si>
  <si>
    <t>16943431 Slaná Slaná 73</t>
  </si>
  <si>
    <t>16943465 Slaná Slaná 76</t>
  </si>
  <si>
    <t>16943511 Slaná Slaná 82</t>
  </si>
  <si>
    <t>16943546 Slaná Slaná 85</t>
  </si>
  <si>
    <t>16943571 Slaná Slaná 88</t>
  </si>
  <si>
    <t>16943589 Slaná Slaná 89</t>
  </si>
  <si>
    <t>16943651 Slaná Slaná 96</t>
  </si>
  <si>
    <t>16943660 Slaná Slaná 97</t>
  </si>
  <si>
    <t>25559010 Slaný Blahotice 6</t>
  </si>
  <si>
    <t>26019736 Slaný Blahotice 21</t>
  </si>
  <si>
    <t>26158272 Slaný Blahotice 3</t>
  </si>
  <si>
    <t>5998760 Slaný Blahotice 1</t>
  </si>
  <si>
    <t>5998778 Slaný Blahotice 2</t>
  </si>
  <si>
    <t>5998794 Slaný Blahotice 5</t>
  </si>
  <si>
    <t>5998808 Slaný Blahotice 10</t>
  </si>
  <si>
    <t>5998824 Slaný Blahotice 13</t>
  </si>
  <si>
    <t>5998832 Slaný Blahotice 20</t>
  </si>
  <si>
    <t>16780485 Slatina Slatina 1</t>
  </si>
  <si>
    <t>16780493 Slatina Slatina 2</t>
  </si>
  <si>
    <t>16780507 Slatina Slatina 3</t>
  </si>
  <si>
    <t>16780515 Slatina Slatina 4</t>
  </si>
  <si>
    <t>16780523 Slatina Slatina 5</t>
  </si>
  <si>
    <t>16780531 Slatina Slatina 6</t>
  </si>
  <si>
    <t>16780540 Slatina Slatina 7</t>
  </si>
  <si>
    <t>16780558 Slatina Slatina 8</t>
  </si>
  <si>
    <t>16780566 Slatina Slatina 9</t>
  </si>
  <si>
    <t>16780574 Slatina Slatina 10</t>
  </si>
  <si>
    <t>16780604 Slatina Slatina 15</t>
  </si>
  <si>
    <t>16780612 Slatina Slatina 16</t>
  </si>
  <si>
    <t>16780621 Slatina Slatina 17</t>
  </si>
  <si>
    <t>16780639 Slatina Slatina 18</t>
  </si>
  <si>
    <t>16780647 Slatina Slatina 19</t>
  </si>
  <si>
    <t>16780655 Slatina Slatina 20</t>
  </si>
  <si>
    <t>16780663 Slatina Slatina 21</t>
  </si>
  <si>
    <t>16780671 Slatina Slatina 22</t>
  </si>
  <si>
    <t>16780698 Slatina Slatina 24</t>
  </si>
  <si>
    <t>16780701 Slatina Slatina 25</t>
  </si>
  <si>
    <t>16780710 Slatina Slatina 26</t>
  </si>
  <si>
    <t>16780728 Slatina Slatina 27</t>
  </si>
  <si>
    <t>16780736 Slatina Slatina 28</t>
  </si>
  <si>
    <t>16780744 Slatina Slatina 29</t>
  </si>
  <si>
    <t>16780752 Slatina Slatina 30</t>
  </si>
  <si>
    <t>16780761 Slatina Slatina 31</t>
  </si>
  <si>
    <t>16780779 Slatina Slatina 32</t>
  </si>
  <si>
    <t>16780787 Slatina Slatina 33</t>
  </si>
  <si>
    <t>16780795 Slatina Slatina 34</t>
  </si>
  <si>
    <t>16780809 Slatina Slatina 35</t>
  </si>
  <si>
    <t>16780817 Slatina Slatina 36</t>
  </si>
  <si>
    <t>16780825 Slatina Slatina 39</t>
  </si>
  <si>
    <t>16780841 Slatina Slatina 42</t>
  </si>
  <si>
    <t>16780850 Slatina Slatina 43</t>
  </si>
  <si>
    <t>16780868 Slatina Slatina 45</t>
  </si>
  <si>
    <t>16780876 Slatina Slatina 46</t>
  </si>
  <si>
    <t>16780884 Slatina Slatina 47</t>
  </si>
  <si>
    <t>16780892 Slatina Slatina 48</t>
  </si>
  <si>
    <t>16780914 Slatina Slatina 51</t>
  </si>
  <si>
    <t>16780922 Slatina Slatina 53</t>
  </si>
  <si>
    <t>16780931 Slatina Slatina 54</t>
  </si>
  <si>
    <t>16780949 Slatina Slatina 55</t>
  </si>
  <si>
    <t>16780957 Slatina Slatina 56</t>
  </si>
  <si>
    <t>16780965 Slatina Slatina 57</t>
  </si>
  <si>
    <t>16780973 Slatina Slatina 58</t>
  </si>
  <si>
    <t>16780981 Slatina Slatina 60</t>
  </si>
  <si>
    <t>16781007 Slatina Slatina 62</t>
  </si>
  <si>
    <t>16781023 Slatina Slatina 64</t>
  </si>
  <si>
    <t>16781031 Slatina Slatina 69</t>
  </si>
  <si>
    <t>16781040 Slatina Slatina 70</t>
  </si>
  <si>
    <t>16781066 Slatina Slatina 73</t>
  </si>
  <si>
    <t>16781074 Slatina Slatina 74</t>
  </si>
  <si>
    <t>16781082 Slatina Slatina 75</t>
  </si>
  <si>
    <t>16781091 Slatina Slatina 76</t>
  </si>
  <si>
    <t>16781104 Slatina Slatina 77</t>
  </si>
  <si>
    <t>16781112 Slatina Slatina 78</t>
  </si>
  <si>
    <t>16781121 Slatina Slatina 79</t>
  </si>
  <si>
    <t>16781139 Slatina Slatina 81</t>
  </si>
  <si>
    <t>16781147 Slatina Slatina 82</t>
  </si>
  <si>
    <t>16781155 Slatina Slatina 84</t>
  </si>
  <si>
    <t>16781163 Slatina Slatina 85</t>
  </si>
  <si>
    <t>16781171 Slatina Slatina 86</t>
  </si>
  <si>
    <t>16781180 Slatina Slatina 87</t>
  </si>
  <si>
    <t>16781198 Slatina Slatina 88</t>
  </si>
  <si>
    <t>16781201 Slatina Slatina 89</t>
  </si>
  <si>
    <t>16781210 Slatina Slatina 90</t>
  </si>
  <si>
    <t>16781228 Slatina Slatina 91</t>
  </si>
  <si>
    <t>16781236 Slatina Slatina 93</t>
  </si>
  <si>
    <t>16781244 Slatina Slatina 94</t>
  </si>
  <si>
    <t>16781252 Slatina Slatina 95</t>
  </si>
  <si>
    <t>16781261 Slatina Slatina 96</t>
  </si>
  <si>
    <t>16781279 Slatina Slatina 97</t>
  </si>
  <si>
    <t>16781287 Slatina Slatina 98</t>
  </si>
  <si>
    <t>16781295 Slatina Slatina 99</t>
  </si>
  <si>
    <t>16781309 Slatina Slatina 100</t>
  </si>
  <si>
    <t>16781317 Slatina Slatina 101</t>
  </si>
  <si>
    <t>16781325 Slatina Slatina 102</t>
  </si>
  <si>
    <t>16781333 Slatina Slatina 103</t>
  </si>
  <si>
    <t>16781341 Slatina Slatina 104</t>
  </si>
  <si>
    <t>16781350 Slatina Slatina 105</t>
  </si>
  <si>
    <t>16781368 Slatina Slatina 106</t>
  </si>
  <si>
    <t>16781376 Slatina Slatina 107</t>
  </si>
  <si>
    <t>16781384 Slatina Slatina 108</t>
  </si>
  <si>
    <t>16781392 Slatina Slatina 109</t>
  </si>
  <si>
    <t>16781406 Slatina Slatina 110</t>
  </si>
  <si>
    <t>16781414 Slatina Slatina 111</t>
  </si>
  <si>
    <t>16781422 Slatina Slatina 112</t>
  </si>
  <si>
    <t>16781449 Slatina Slatina 114</t>
  </si>
  <si>
    <t>16781457 Slatina Slatina 116</t>
  </si>
  <si>
    <t>16781465 Slatina Slatina 118</t>
  </si>
  <si>
    <t>16781473 Slatina Slatina 119</t>
  </si>
  <si>
    <t>16781481 Slatina Slatina 120</t>
  </si>
  <si>
    <t>16781490 Slatina Slatina 121</t>
  </si>
  <si>
    <t>16781503 Slatina Slatina 122</t>
  </si>
  <si>
    <t>16781511 Slatina Slatina 123</t>
  </si>
  <si>
    <t>16781520 Slatina Slatina 124</t>
  </si>
  <si>
    <t>16781538 Slatina Slatina 125</t>
  </si>
  <si>
    <t>16781546 Slatina Slatina 126</t>
  </si>
  <si>
    <t>16781554 Slatina Slatina 127</t>
  </si>
  <si>
    <t>16781562 Slatina Slatina 128</t>
  </si>
  <si>
    <t>16781571 Slatina Slatina 129</t>
  </si>
  <si>
    <t>16781589 Slatina Slatina 130</t>
  </si>
  <si>
    <t>24969834 Slatina Slatina 131</t>
  </si>
  <si>
    <t>25526065 Slatina Slatina 49</t>
  </si>
  <si>
    <t>26113597 Slatina Slatina 139</t>
  </si>
  <si>
    <t>26113601 Slatina Slatina 145</t>
  </si>
  <si>
    <t>26113619 Slatina Slatina 143</t>
  </si>
  <si>
    <t>26117720 Slatina Slatina 136</t>
  </si>
  <si>
    <t>26119692 Slatina Slatina 138</t>
  </si>
  <si>
    <t>26121077 Slatina Slatina 134</t>
  </si>
  <si>
    <t>26122651 Slatina Slatina 142</t>
  </si>
  <si>
    <t>26167271 Slatina Slatina 141</t>
  </si>
  <si>
    <t>26172259 Slatina Slatina 132</t>
  </si>
  <si>
    <t>26197642 Slatina Slatina 137</t>
  </si>
  <si>
    <t>26312077 Slatina Slatina 140</t>
  </si>
  <si>
    <t>26420139 Slatina Slatina 146</t>
  </si>
  <si>
    <t>26425688 Slatina Slatina 135</t>
  </si>
  <si>
    <t>26428288 Slatina Slatina 133</t>
  </si>
  <si>
    <t>26430771 Slatina Slatina 147</t>
  </si>
  <si>
    <t>26454629 Slatina Slatina 144</t>
  </si>
  <si>
    <t>26466317 Slatina Slatina 150</t>
  </si>
  <si>
    <t>27762939 Slatina Slatina 59</t>
  </si>
  <si>
    <t>27762963 Slatina Slatina 148</t>
  </si>
  <si>
    <t>28475534 Slatina Slatina 149</t>
  </si>
  <si>
    <t>72324384 Slatina Slatina 115</t>
  </si>
  <si>
    <t>72710608 Slatina Slatina 151</t>
  </si>
  <si>
    <t>10892818 Slatina Slatina 2</t>
  </si>
  <si>
    <t>10892834 Slatina Slatina 4</t>
  </si>
  <si>
    <t>10892842 Slatina Slatina 5</t>
  </si>
  <si>
    <t>10892851 Slatina Slatina 6</t>
  </si>
  <si>
    <t>10892869 Slatina Slatina 7</t>
  </si>
  <si>
    <t>10892877 Slatina Slatina 8</t>
  </si>
  <si>
    <t>10892885 Slatina Slatina 9</t>
  </si>
  <si>
    <t>10892893 Slatina Slatina 10</t>
  </si>
  <si>
    <t>10892907 Slatina Slatina 11</t>
  </si>
  <si>
    <t>10892915 Slatina Slatina 12</t>
  </si>
  <si>
    <t>10892923 Slatina Slatina 13</t>
  </si>
  <si>
    <t>10892931 Slatina Slatina 14</t>
  </si>
  <si>
    <t>10892940 Slatina Slatina 16</t>
  </si>
  <si>
    <t>10892958 Slatina Slatina 17</t>
  </si>
  <si>
    <t>10892966 Slatina Slatina 18</t>
  </si>
  <si>
    <t>10892974 Slatina Slatina 19</t>
  </si>
  <si>
    <t>10892982 Slatina Slatina 20</t>
  </si>
  <si>
    <t>10893024 Slatina Slatina 24</t>
  </si>
  <si>
    <t>10893041 Slatina Slatina 26</t>
  </si>
  <si>
    <t>10893059 Slatina Slatina 27</t>
  </si>
  <si>
    <t>10893067 Slatina Slatina 28</t>
  </si>
  <si>
    <t>10893075 Slatina Slatina 29</t>
  </si>
  <si>
    <t>10893083 Slatina Slatina 30</t>
  </si>
  <si>
    <t>10893091 Slatina Slatina 31</t>
  </si>
  <si>
    <t>10893105 Slatina Slatina 32</t>
  </si>
  <si>
    <t>10893121 Slatina Slatina 34</t>
  </si>
  <si>
    <t>10893130 Slatina Slatina 35</t>
  </si>
  <si>
    <t>10893148 Slatina Slatina 36</t>
  </si>
  <si>
    <t>10893156 Slatina Slatina 37</t>
  </si>
  <si>
    <t>10893164 Slatina Slatina 38</t>
  </si>
  <si>
    <t>10893172 Slatina Slatina 39</t>
  </si>
  <si>
    <t>10893181 Slatina Slatina 40</t>
  </si>
  <si>
    <t>10893199 Slatina Slatina 41</t>
  </si>
  <si>
    <t>10893202 Slatina Slatina 42</t>
  </si>
  <si>
    <t>10893211 Slatina Slatina 43</t>
  </si>
  <si>
    <t>10893229 Slatina Slatina 44</t>
  </si>
  <si>
    <t>10893237 Slatina Slatina 45</t>
  </si>
  <si>
    <t>10893253 Slatina Slatina 47</t>
  </si>
  <si>
    <t>10893270 Slatina Slatina 49</t>
  </si>
  <si>
    <t>10893288 Slatina Slatina 50</t>
  </si>
  <si>
    <t>10893296 Slatina Slatina 51</t>
  </si>
  <si>
    <t>10893300 Slatina Slatina 53</t>
  </si>
  <si>
    <t>10893318 Slatina Slatina 54</t>
  </si>
  <si>
    <t>10893326 Slatina Slatina 55</t>
  </si>
  <si>
    <t>10893342 Slatina Slatina 57</t>
  </si>
  <si>
    <t>10893351 Slatina Slatina 58</t>
  </si>
  <si>
    <t>10893377 Slatina Slatina 60</t>
  </si>
  <si>
    <t>10893385 Slatina Slatina 61</t>
  </si>
  <si>
    <t>10893415 Slatina Slatina 64</t>
  </si>
  <si>
    <t>10893423 Slatina Slatina 65</t>
  </si>
  <si>
    <t>10893431 Slatina Slatina 66</t>
  </si>
  <si>
    <t>10893440 Slatina Slatina 67</t>
  </si>
  <si>
    <t>10893458 Slatina Slatina 68</t>
  </si>
  <si>
    <t>10893466 Slatina Slatina 69</t>
  </si>
  <si>
    <t>10893474 Slatina Slatina 70</t>
  </si>
  <si>
    <t>10893491 Slatina Slatina 72</t>
  </si>
  <si>
    <t>10893504 Slatina Slatina 73</t>
  </si>
  <si>
    <t>10893521 Slatina Slatina 75</t>
  </si>
  <si>
    <t>10893539 Slatina Slatina 76</t>
  </si>
  <si>
    <t>10893547 Slatina Slatina 77</t>
  </si>
  <si>
    <t>10893555 Slatina Slatina 78</t>
  </si>
  <si>
    <t>10893563 Slatina Slatina 79</t>
  </si>
  <si>
    <t>10893571 Slatina Slatina 80</t>
  </si>
  <si>
    <t>10893580 Slatina Slatina 81</t>
  </si>
  <si>
    <t>10893598 Slatina Slatina 82</t>
  </si>
  <si>
    <t>10893610 Slatina Slatina 84</t>
  </si>
  <si>
    <t>10893636 Slatina Slatina 86</t>
  </si>
  <si>
    <t>10893644 Slatina Slatina 87</t>
  </si>
  <si>
    <t>10893652 Slatina Slatina 88</t>
  </si>
  <si>
    <t>10893679 Slatina Slatina 90</t>
  </si>
  <si>
    <t>10893687 Slatina Slatina 91</t>
  </si>
  <si>
    <t>10893695 Slatina Slatina 92</t>
  </si>
  <si>
    <t>10893709 Slatina Slatina 93</t>
  </si>
  <si>
    <t>10893717 Slatina Slatina 94</t>
  </si>
  <si>
    <t>10893725 Slatina Slatina 95</t>
  </si>
  <si>
    <t>10893733 Slatina Slatina 96</t>
  </si>
  <si>
    <t>10893750 Slatina Slatina 98</t>
  </si>
  <si>
    <t>10893776 Slatina Slatina 100</t>
  </si>
  <si>
    <t>10893784 Slatina Slatina 101</t>
  </si>
  <si>
    <t>10893806 Slatina Slatina 103</t>
  </si>
  <si>
    <t>10893814 Slatina Slatina 104</t>
  </si>
  <si>
    <t>10893849 Slatina Slatina 107</t>
  </si>
  <si>
    <t>10893857 Slatina Slatina 108</t>
  </si>
  <si>
    <t>10893865 Slatina Slatina 109</t>
  </si>
  <si>
    <t>10893873 Slatina Slatina 110</t>
  </si>
  <si>
    <t>10893881 Slatina Slatina 111</t>
  </si>
  <si>
    <t>10893890 Slatina Slatina 112</t>
  </si>
  <si>
    <t>10893903 Slatina Slatina 113</t>
  </si>
  <si>
    <t>10893911 Slatina Slatina 114</t>
  </si>
  <si>
    <t>10893920 Slatina Slatina 115</t>
  </si>
  <si>
    <t>10893938 Slatina Slatina 116</t>
  </si>
  <si>
    <t>10893954 Slatina Slatina 118</t>
  </si>
  <si>
    <t>16057287 Slatina Slatina 120</t>
  </si>
  <si>
    <t>26617838 Slatina Slatina 121</t>
  </si>
  <si>
    <t>41224264 Slatina Slatina 123</t>
  </si>
  <si>
    <t>74019961 Bílovec Ohrada 29</t>
  </si>
  <si>
    <t>8289824 Bílovec Ohrada 1</t>
  </si>
  <si>
    <t>8289832 Bílovec Ohrada 2</t>
  </si>
  <si>
    <t>8289841 Bílovec Ohrada 3</t>
  </si>
  <si>
    <t>8289859 Bílovec Ohrada 4</t>
  </si>
  <si>
    <t>8289867 Bílovec Ohrada 5</t>
  </si>
  <si>
    <t>8289875 Bílovec Ohrada 6</t>
  </si>
  <si>
    <t>8289883 Bílovec Ohrada 7</t>
  </si>
  <si>
    <t>8289905 Bílovec Ohrada 9</t>
  </si>
  <si>
    <t>8289921 Bílovec Ohrada 11</t>
  </si>
  <si>
    <t>8289930 Bílovec Ohrada 12</t>
  </si>
  <si>
    <t>8289964 Bílovec Ohrada 15</t>
  </si>
  <si>
    <t>8289972 Bílovec Ohrada 16</t>
  </si>
  <si>
    <t>8289999 Bílovec Ohrada 18</t>
  </si>
  <si>
    <t>8290016 Bílovec Ohrada 20</t>
  </si>
  <si>
    <t>8290024 Bílovec Ohrada 21</t>
  </si>
  <si>
    <t>8290067 Bílovec Ohrada 25</t>
  </si>
  <si>
    <t>28234383 Bílovec Výškovice 77</t>
  </si>
  <si>
    <t>8291951 Bílovec Výškovice 1</t>
  </si>
  <si>
    <t>8291969 Bílovec Výškovice 2</t>
  </si>
  <si>
    <t>8291977 Bílovec Výškovice 3</t>
  </si>
  <si>
    <t>8291985 Bílovec Výškovice 4</t>
  </si>
  <si>
    <t>8291993 Bílovec Výškovice 5</t>
  </si>
  <si>
    <t>8292019 Bílovec Výškovice 7</t>
  </si>
  <si>
    <t>8292060 Bílovec Výškovice 12</t>
  </si>
  <si>
    <t>8292078 Bílovec Výškovice 13</t>
  </si>
  <si>
    <t>8292086 Bílovec Výškovice 14</t>
  </si>
  <si>
    <t>8292094 Bílovec Výškovice 15</t>
  </si>
  <si>
    <t>8292108 Bílovec Výškovice 16</t>
  </si>
  <si>
    <t>8292124 Bílovec Výškovice 18</t>
  </si>
  <si>
    <t>8292141 Bílovec Výškovice 20</t>
  </si>
  <si>
    <t>8292159 Bílovec Výškovice 21</t>
  </si>
  <si>
    <t>8292167 Bílovec Výškovice 22</t>
  </si>
  <si>
    <t>8292175 Bílovec Výškovice 23</t>
  </si>
  <si>
    <t>8292191 Bílovec Výškovice 25</t>
  </si>
  <si>
    <t>8292205 Bílovec Výškovice 26</t>
  </si>
  <si>
    <t>8292221 Bílovec Výškovice 28</t>
  </si>
  <si>
    <t>8292230 Bílovec Výškovice 29</t>
  </si>
  <si>
    <t>8292248 Bílovec Výškovice 30</t>
  </si>
  <si>
    <t>8292264 Bílovec Výškovice 32</t>
  </si>
  <si>
    <t>8292272 Bílovec Výškovice 33</t>
  </si>
  <si>
    <t>8292281 Bílovec Výškovice 34</t>
  </si>
  <si>
    <t>8292299 Bílovec Výškovice 35</t>
  </si>
  <si>
    <t>8292302 Bílovec Výškovice 36</t>
  </si>
  <si>
    <t>8292329 Bílovec Výškovice 38</t>
  </si>
  <si>
    <t>8292353 Bílovec Výškovice 41</t>
  </si>
  <si>
    <t>8292361 Bílovec Výškovice 42</t>
  </si>
  <si>
    <t>8292370 Bílovec Výškovice 43</t>
  </si>
  <si>
    <t>8292388 Bílovec Výškovice 44</t>
  </si>
  <si>
    <t>8292396 Bílovec Výškovice 45</t>
  </si>
  <si>
    <t>8292400 Bílovec Výškovice 46</t>
  </si>
  <si>
    <t>8292426 Bílovec Výškovice 48</t>
  </si>
  <si>
    <t>8292442 Bílovec Výškovice 50</t>
  </si>
  <si>
    <t>8292451 Bílovec Výškovice 51</t>
  </si>
  <si>
    <t>8292485 Bílovec Výškovice 54</t>
  </si>
  <si>
    <t>8292531 Bílovec Výškovice 59</t>
  </si>
  <si>
    <t>8292540 Bílovec Výškovice 60</t>
  </si>
  <si>
    <t>8292566 Bílovec Výškovice 62</t>
  </si>
  <si>
    <t>8292574 Bílovec Výškovice 63</t>
  </si>
  <si>
    <t>8292582 Bílovec Výškovice 64</t>
  </si>
  <si>
    <t>8292591 Bílovec Výškovice 65</t>
  </si>
  <si>
    <t>8292604 Bílovec Výškovice 66</t>
  </si>
  <si>
    <t>8292621 Bílovec Výškovice 68</t>
  </si>
  <si>
    <t>8292647 Bílovec Výškovice 70</t>
  </si>
  <si>
    <t>8292655 Bílovec Výškovice 71</t>
  </si>
  <si>
    <t>8292663 Bílovec Výškovice 72</t>
  </si>
  <si>
    <t>8292680 Bílovec Výškovice 74</t>
  </si>
  <si>
    <t>8292701 Bílovec Výškovice 76</t>
  </si>
  <si>
    <t>7347740 Slatina nad Úpou Slatina nad Úpou 192</t>
  </si>
  <si>
    <t>7347766 Slatina nad Úpou Slatina nad Úpou 195</t>
  </si>
  <si>
    <t>7347774 Slatina nad Úpou Slatina nad Úpou 196</t>
  </si>
  <si>
    <t>7347812 Slatina nad Úpou Slatina nad Úpou 200</t>
  </si>
  <si>
    <t>73318701 Slatina nad Úpou Slatina nad Úpou 250</t>
  </si>
  <si>
    <t>7346140 Slatina nad Úpou Slatina nad Úpou 3</t>
  </si>
  <si>
    <t>7347243 Slatina nad Úpou Slatina nad Úpou 117</t>
  </si>
  <si>
    <t>7347260 Slatina nad Úpou Slatina nad Úpou 120</t>
  </si>
  <si>
    <t>7347294 Slatina nad Úpou Slatina nad Úpou 124</t>
  </si>
  <si>
    <t>7347308 Slatina nad Úpou Slatina nad Úpou 125</t>
  </si>
  <si>
    <t>7347324 Slatina nad Úpou Slatina nad Úpou 127</t>
  </si>
  <si>
    <t>7347359 Slatina nad Úpou Slatina nad Úpou 130</t>
  </si>
  <si>
    <t>7347367 Slatina nad Úpou Slatina nad Úpou 131</t>
  </si>
  <si>
    <t>7347375 Slatina nad Úpou Slatina nad Úpou 132</t>
  </si>
  <si>
    <t>7347421 Slatina nad Úpou Slatina nad Úpou 140</t>
  </si>
  <si>
    <t>7347456 Slatina nad Úpou Slatina nad Úpou 146</t>
  </si>
  <si>
    <t>7347880 Slatina nad Úpou Slatina nad Úpou 207</t>
  </si>
  <si>
    <t>7347898 Slatina nad Úpou Slatina nad Úpou 208</t>
  </si>
  <si>
    <t>7347901 Slatina nad Úpou Slatina nad Úpou 209</t>
  </si>
  <si>
    <t>7347910 Slatina nad Úpou Slatina nad Úpou 211</t>
  </si>
  <si>
    <t>7347944 Slatina nad Úpou Slatina nad Úpou 215</t>
  </si>
  <si>
    <t>7347952 Slatina nad Úpou Slatina nad Úpou 217</t>
  </si>
  <si>
    <t>7347979 Slatina nad Úpou Slatina nad Úpou 219</t>
  </si>
  <si>
    <t>7348002 Slatina nad Úpou Slatina nad Úpou 222</t>
  </si>
  <si>
    <t>7348100 Slatina nad Úpou Slatina nad Úpou 238</t>
  </si>
  <si>
    <t>7348185 Slatina nad Úpou Slatina nad Úpou 247</t>
  </si>
  <si>
    <t>27294790 Slatina nad Úpou Slatina nad Úpou 170</t>
  </si>
  <si>
    <t>27879381 Slatina nad Úpou Slatina nad Úpou 248</t>
  </si>
  <si>
    <t>28242432 Slatina nad Úpou Slatina nad Úpou 249</t>
  </si>
  <si>
    <t>7346123 Slatina nad Úpou Slatina nad Úpou 1</t>
  </si>
  <si>
    <t>7346131 Slatina nad Úpou Slatina nad Úpou 2</t>
  </si>
  <si>
    <t>7346158 Slatina nad Úpou Slatina nad Úpou 4</t>
  </si>
  <si>
    <t>7346166 Slatina nad Úpou Slatina nad Úpou 5</t>
  </si>
  <si>
    <t>7346174 Slatina nad Úpou Slatina nad Úpou 6</t>
  </si>
  <si>
    <t>7346182 Slatina nad Úpou Slatina nad Úpou 7</t>
  </si>
  <si>
    <t>7346191 Slatina nad Úpou Slatina nad Úpou 8</t>
  </si>
  <si>
    <t>7346204 Slatina nad Úpou Slatina nad Úpou 9</t>
  </si>
  <si>
    <t>7346239 Slatina nad Úpou Slatina nad Úpou 12</t>
  </si>
  <si>
    <t>7346247 Slatina nad Úpou Slatina nad Úpou 13</t>
  </si>
  <si>
    <t>7346255 Slatina nad Úpou Slatina nad Úpou 14</t>
  </si>
  <si>
    <t>7346271 Slatina nad Úpou Slatina nad Úpou 16</t>
  </si>
  <si>
    <t>7346280 Slatina nad Úpou Slatina nad Úpou 17</t>
  </si>
  <si>
    <t>7346298 Slatina nad Úpou Slatina nad Úpou 18</t>
  </si>
  <si>
    <t>7346301 Slatina nad Úpou Slatina nad Úpou 19</t>
  </si>
  <si>
    <t>7346310 Slatina nad Úpou Slatina nad Úpou 20</t>
  </si>
  <si>
    <t>7346328 Slatina nad Úpou Slatina nad Úpou 21</t>
  </si>
  <si>
    <t>7346336 Slatina nad Úpou Slatina nad Úpou 22</t>
  </si>
  <si>
    <t>7346344 Slatina nad Úpou Slatina nad Úpou 23</t>
  </si>
  <si>
    <t>7346352 Slatina nad Úpou Slatina nad Úpou 24</t>
  </si>
  <si>
    <t>7346361 Slatina nad Úpou Slatina nad Úpou 25</t>
  </si>
  <si>
    <t>7346379 Slatina nad Úpou Slatina nad Úpou 26</t>
  </si>
  <si>
    <t>7346387 Slatina nad Úpou Slatina nad Úpou 27</t>
  </si>
  <si>
    <t>7346395 Slatina nad Úpou Slatina nad Úpou 28</t>
  </si>
  <si>
    <t>7346409 Slatina nad Úpou Slatina nad Úpou 29</t>
  </si>
  <si>
    <t>7346417 Slatina nad Úpou Slatina nad Úpou 30</t>
  </si>
  <si>
    <t>7346425 Slatina nad Úpou Slatina nad Úpou 31</t>
  </si>
  <si>
    <t>7346433 Slatina nad Úpou Slatina nad Úpou 32</t>
  </si>
  <si>
    <t>7346441 Slatina nad Úpou Slatina nad Úpou 33</t>
  </si>
  <si>
    <t>7346450 Slatina nad Úpou Slatina nad Úpou 34</t>
  </si>
  <si>
    <t>7346484 Slatina nad Úpou Slatina nad Úpou 37</t>
  </si>
  <si>
    <t>7346514 Slatina nad Úpou Slatina nad Úpou 40</t>
  </si>
  <si>
    <t>7346531 Slatina nad Úpou Slatina nad Úpou 42</t>
  </si>
  <si>
    <t>7346549 Slatina nad Úpou Slatina nad Úpou 43</t>
  </si>
  <si>
    <t>7346557 Slatina nad Úpou Slatina nad Úpou 44</t>
  </si>
  <si>
    <t>7346565 Slatina nad Úpou Slatina nad Úpou 45</t>
  </si>
  <si>
    <t>7346573 Slatina nad Úpou Slatina nad Úpou 46</t>
  </si>
  <si>
    <t>7346590 Slatina nad Úpou Slatina nad Úpou 48</t>
  </si>
  <si>
    <t>7346603 Slatina nad Úpou Slatina nad Úpou 49</t>
  </si>
  <si>
    <t>7346611 Slatina nad Úpou Slatina nad Úpou 50</t>
  </si>
  <si>
    <t>7346620 Slatina nad Úpou Slatina nad Úpou 51</t>
  </si>
  <si>
    <t>7346638 Slatina nad Úpou Slatina nad Úpou 52</t>
  </si>
  <si>
    <t>7346654 Slatina nad Úpou Slatina nad Úpou 54</t>
  </si>
  <si>
    <t>7346662 Slatina nad Úpou Slatina nad Úpou 55</t>
  </si>
  <si>
    <t>7346671 Slatina nad Úpou Slatina nad Úpou 56</t>
  </si>
  <si>
    <t>7346697 Slatina nad Úpou Slatina nad Úpou 58</t>
  </si>
  <si>
    <t>7346701 Slatina nad Úpou Slatina nad Úpou 59</t>
  </si>
  <si>
    <t>7346719 Slatina nad Úpou Slatina nad Úpou 60</t>
  </si>
  <si>
    <t>7346727 Slatina nad Úpou Slatina nad Úpou 61</t>
  </si>
  <si>
    <t>7346735 Slatina nad Úpou Slatina nad Úpou 62</t>
  </si>
  <si>
    <t>7346816 Slatina nad Úpou Slatina nad Úpou 70</t>
  </si>
  <si>
    <t>7346832 Slatina nad Úpou Slatina nad Úpou 73</t>
  </si>
  <si>
    <t>7346859 Slatina nad Úpou Slatina nad Úpou 75</t>
  </si>
  <si>
    <t>7346875 Slatina nad Úpou Slatina nad Úpou 77</t>
  </si>
  <si>
    <t>7346883 Slatina nad Úpou Slatina nad Úpou 78</t>
  </si>
  <si>
    <t>7346891 Slatina nad Úpou Slatina nad Úpou 79</t>
  </si>
  <si>
    <t>7346905 Slatina nad Úpou Slatina nad Úpou 80</t>
  </si>
  <si>
    <t>7346913 Slatina nad Úpou Slatina nad Úpou 81</t>
  </si>
  <si>
    <t>7346921 Slatina nad Úpou Slatina nad Úpou 82</t>
  </si>
  <si>
    <t>7346930 Slatina nad Úpou Slatina nad Úpou 83</t>
  </si>
  <si>
    <t>7346948 Slatina nad Úpou Slatina nad Úpou 84</t>
  </si>
  <si>
    <t>7346956 Slatina nad Úpou Slatina nad Úpou 85</t>
  </si>
  <si>
    <t>7346964 Slatina nad Úpou Slatina nad Úpou 86</t>
  </si>
  <si>
    <t>7346972 Slatina nad Úpou Slatina nad Úpou 87</t>
  </si>
  <si>
    <t>7346981 Slatina nad Úpou Slatina nad Úpou 88</t>
  </si>
  <si>
    <t>7346999 Slatina nad Úpou Slatina nad Úpou 89</t>
  </si>
  <si>
    <t>7347006 Slatina nad Úpou Slatina nad Úpou 90</t>
  </si>
  <si>
    <t>7347014 Slatina nad Úpou Slatina nad Úpou 91</t>
  </si>
  <si>
    <t>7347022 Slatina nad Úpou Slatina nad Úpou 92</t>
  </si>
  <si>
    <t>7347031 Slatina nad Úpou Slatina nad Úpou 93</t>
  </si>
  <si>
    <t>7347057 Slatina nad Úpou Slatina nad Úpou 95</t>
  </si>
  <si>
    <t>7347065 Slatina nad Úpou Slatina nad Úpou 96</t>
  </si>
  <si>
    <t>7347073 Slatina nad Úpou Slatina nad Úpou 97</t>
  </si>
  <si>
    <t>7347081 Slatina nad Úpou Slatina nad Úpou 98</t>
  </si>
  <si>
    <t>7347103 Slatina nad Úpou Slatina nad Úpou 100</t>
  </si>
  <si>
    <t>7347120 Slatina nad Úpou Slatina nad Úpou 102</t>
  </si>
  <si>
    <t>7347138 Slatina nad Úpou Slatina nad Úpou 103</t>
  </si>
  <si>
    <t>7347146 Slatina nad Úpou Slatina nad Úpou 104</t>
  </si>
  <si>
    <t>7347154 Slatina nad Úpou Slatina nad Úpou 105</t>
  </si>
  <si>
    <t>7347162 Slatina nad Úpou Slatina nad Úpou 106</t>
  </si>
  <si>
    <t>7347171 Slatina nad Úpou Slatina nad Úpou 107</t>
  </si>
  <si>
    <t>7347189 Slatina nad Úpou Slatina nad Úpou 109</t>
  </si>
  <si>
    <t>7347197 Slatina nad Úpou Slatina nad Úpou 110</t>
  </si>
  <si>
    <t>7347201 Slatina nad Úpou Slatina nad Úpou 111</t>
  </si>
  <si>
    <t>7347235 Slatina nad Úpou Slatina nad Úpou 114</t>
  </si>
  <si>
    <t>7347251 Slatina nad Úpou Slatina nad Úpou 118</t>
  </si>
  <si>
    <t>7347278 Slatina nad Úpou Slatina nad Úpou 122</t>
  </si>
  <si>
    <t>7347286 Slatina nad Úpou Slatina nad Úpou 123</t>
  </si>
  <si>
    <t>7347316 Slatina nad Úpou Slatina nad Úpou 126</t>
  </si>
  <si>
    <t>7347341 Slatina nad Úpou Slatina nad Úpou 129</t>
  </si>
  <si>
    <t>7347383 Slatina nad Úpou Slatina nad Úpou 133</t>
  </si>
  <si>
    <t>7347413 Slatina nad Úpou Slatina nad Úpou 136</t>
  </si>
  <si>
    <t>7347430 Slatina nad Úpou Slatina nad Úpou 142</t>
  </si>
  <si>
    <t>7347448 Slatina nad Úpou Slatina nad Úpou 144</t>
  </si>
  <si>
    <t>7347464 Slatina nad Úpou Slatina nad Úpou 147</t>
  </si>
  <si>
    <t>7347481 Slatina nad Úpou Slatina nad Úpou 150</t>
  </si>
  <si>
    <t>7347499 Slatina nad Úpou Slatina nad Úpou 151</t>
  </si>
  <si>
    <t>7347529 Slatina nad Úpou Slatina nad Úpou 154</t>
  </si>
  <si>
    <t>7347537 Slatina nad Úpou Slatina nad Úpou 155</t>
  </si>
  <si>
    <t>7347545 Slatina nad Úpou Slatina nad Úpou 157</t>
  </si>
  <si>
    <t>7347570 Slatina nad Úpou Slatina nad Úpou 161</t>
  </si>
  <si>
    <t>7347588 Slatina nad Úpou Slatina nad Úpou 162</t>
  </si>
  <si>
    <t>7347596 Slatina nad Úpou Slatina nad Úpou 163</t>
  </si>
  <si>
    <t>7347600 Slatina nad Úpou Slatina nad Úpou 166</t>
  </si>
  <si>
    <t>7347618 Slatina nad Úpou Slatina nad Úpou 167</t>
  </si>
  <si>
    <t>7347634 Slatina nad Úpou Slatina nad Úpou 174</t>
  </si>
  <si>
    <t>7347642 Slatina nad Úpou Slatina nad Úpou 175</t>
  </si>
  <si>
    <t>7347651 Slatina nad Úpou Slatina nad Úpou 178</t>
  </si>
  <si>
    <t>7347669 Slatina nad Úpou Slatina nad Úpou 180</t>
  </si>
  <si>
    <t>7347677 Slatina nad Úpou Slatina nad Úpou 182</t>
  </si>
  <si>
    <t>7347685 Slatina nad Úpou Slatina nad Úpou 183</t>
  </si>
  <si>
    <t>7347715 Slatina nad Úpou Slatina nad Úpou 188</t>
  </si>
  <si>
    <t>7347723 Slatina nad Úpou Slatina nad Úpou 189</t>
  </si>
  <si>
    <t>7347731 Slatina nad Úpou Slatina nad Úpou 190</t>
  </si>
  <si>
    <t>7347782 Slatina nad Úpou Slatina nad Úpou 197</t>
  </si>
  <si>
    <t>7347791 Slatina nad Úpou Slatina nad Úpou 198</t>
  </si>
  <si>
    <t>7347821 Slatina nad Úpou Slatina nad Úpou 201</t>
  </si>
  <si>
    <t>7347839 Slatina nad Úpou Slatina nad Úpou 202</t>
  </si>
  <si>
    <t>7347847 Slatina nad Úpou Slatina nad Úpou 203</t>
  </si>
  <si>
    <t>7347855 Slatina nad Úpou Slatina nad Úpou 204</t>
  </si>
  <si>
    <t>7347863 Slatina nad Úpou Slatina nad Úpou 205</t>
  </si>
  <si>
    <t>7347871 Slatina nad Úpou Slatina nad Úpou 206</t>
  </si>
  <si>
    <t>7347928 Slatina nad Úpou Slatina nad Úpou 213</t>
  </si>
  <si>
    <t>7347987 Slatina nad Úpou Slatina nad Úpou 220</t>
  </si>
  <si>
    <t>7347995 Slatina nad Úpou Slatina nad Úpou 221</t>
  </si>
  <si>
    <t>7348029 Slatina nad Úpou Slatina nad Úpou 226</t>
  </si>
  <si>
    <t>7348037 Slatina nad Úpou Slatina nad Úpou 227</t>
  </si>
  <si>
    <t>7348045 Slatina nad Úpou Slatina nad Úpou 228</t>
  </si>
  <si>
    <t>7348053 Slatina nad Úpou Slatina nad Úpou 229</t>
  </si>
  <si>
    <t>7348061 Slatina nad Úpou Slatina nad Úpou 231</t>
  </si>
  <si>
    <t>7348070 Slatina nad Úpou Slatina nad Úpou 232</t>
  </si>
  <si>
    <t>7348088 Slatina nad Úpou Slatina nad Úpou 234</t>
  </si>
  <si>
    <t>7348118 Slatina nad Úpou Slatina nad Úpou 240</t>
  </si>
  <si>
    <t>7348126 Slatina nad Úpou Slatina nad Úpou 241</t>
  </si>
  <si>
    <t>7348134 Slatina nad Úpou Slatina nad Úpou 242</t>
  </si>
  <si>
    <t>7348142 Slatina nad Úpou Slatina nad Úpou 243</t>
  </si>
  <si>
    <t>7348151 Slatina nad Úpou Slatina nad Úpou 244</t>
  </si>
  <si>
    <t>7348169 Slatina nad Úpou Slatina nad Úpou 245</t>
  </si>
  <si>
    <t>7348177 Slatina nad Úpou Slatina nad Úpou 246</t>
  </si>
  <si>
    <t>73834262 Slatina nad Úpou Slatina nad Úpou 251</t>
  </si>
  <si>
    <t>76826619 Slatina nad Úpou Slatina nad Úpou 252</t>
  </si>
  <si>
    <t>25291394 Slavětice Slavětice 99</t>
  </si>
  <si>
    <t>25742787 Slavětice Slavětice 98</t>
  </si>
  <si>
    <t>25901729 Slavětice Slavětice 100</t>
  </si>
  <si>
    <t>2721953 Slavětice Slavětice 1</t>
  </si>
  <si>
    <t>2721961 Slavětice Slavětice 2</t>
  </si>
  <si>
    <t>2721970 Slavětice Slavětice 3</t>
  </si>
  <si>
    <t>2721988 Slavětice Slavětice 4</t>
  </si>
  <si>
    <t>2721996 Slavětice Slavětice 5</t>
  </si>
  <si>
    <t>2722003 Slavětice Slavětice 6</t>
  </si>
  <si>
    <t>2722011 Slavětice Slavětice 7</t>
  </si>
  <si>
    <t>2722020 Slavětice Slavětice 8</t>
  </si>
  <si>
    <t>2722038 Slavětice Slavětice 9</t>
  </si>
  <si>
    <t>2722046 Slavětice Slavětice 10</t>
  </si>
  <si>
    <t>2722054 Slavětice Slavětice 11</t>
  </si>
  <si>
    <t>2722062 Slavětice Slavětice 12</t>
  </si>
  <si>
    <t>2722071 Slavětice Slavětice 13</t>
  </si>
  <si>
    <t>2722089 Slavětice Slavětice 14</t>
  </si>
  <si>
    <t>2722097 Slavětice Slavětice 15</t>
  </si>
  <si>
    <t>2722101 Slavětice Slavětice 16</t>
  </si>
  <si>
    <t>2722119 Slavětice Slavětice 17</t>
  </si>
  <si>
    <t>2722127 Slavětice Slavětice 18</t>
  </si>
  <si>
    <t>2722135 Slavětice Slavětice 19</t>
  </si>
  <si>
    <t>2722143 Slavětice Slavětice 20</t>
  </si>
  <si>
    <t>2722151 Slavětice Slavětice 21</t>
  </si>
  <si>
    <t>2722160 Slavětice Slavětice 22</t>
  </si>
  <si>
    <t>2722178 Slavětice Slavětice 23</t>
  </si>
  <si>
    <t>2722186 Slavětice Slavětice 24</t>
  </si>
  <si>
    <t>2722194 Slavětice Slavětice 25</t>
  </si>
  <si>
    <t>2722208 Slavětice Slavětice 26</t>
  </si>
  <si>
    <t>2722216 Slavětice Slavětice 27</t>
  </si>
  <si>
    <t>2722224 Slavětice Slavětice 28</t>
  </si>
  <si>
    <t>2722232 Slavětice Slavětice 29</t>
  </si>
  <si>
    <t>2722241 Slavětice Slavětice 30</t>
  </si>
  <si>
    <t>2722267 Slavětice Slavětice 32</t>
  </si>
  <si>
    <t>2722275 Slavětice Slavětice 33</t>
  </si>
  <si>
    <t>2722283 Slavětice Slavětice 34</t>
  </si>
  <si>
    <t>2722291 Slavětice Slavětice 35</t>
  </si>
  <si>
    <t>2722305 Slavětice Slavětice 36</t>
  </si>
  <si>
    <t>2722313 Slavětice Slavětice 37</t>
  </si>
  <si>
    <t>2722321 Slavětice Slavětice 38</t>
  </si>
  <si>
    <t>2722330 Slavětice Slavětice 39</t>
  </si>
  <si>
    <t>2722348 Slavětice Slavětice 40</t>
  </si>
  <si>
    <t>2722356 Slavětice Slavětice 41</t>
  </si>
  <si>
    <t>2722364 Slavětice Slavětice 42</t>
  </si>
  <si>
    <t>2722372 Slavětice Slavětice 43</t>
  </si>
  <si>
    <t>2722381 Slavětice Slavětice 44</t>
  </si>
  <si>
    <t>2722399 Slavětice Slavětice 45</t>
  </si>
  <si>
    <t>2722402 Slavětice Slavětice 46</t>
  </si>
  <si>
    <t>2722411 Slavětice Slavětice 47</t>
  </si>
  <si>
    <t>2722429 Slavětice Slavětice 48</t>
  </si>
  <si>
    <t>2722437 Slavětice Slavětice 49</t>
  </si>
  <si>
    <t>2722445 Slavětice Slavětice 50</t>
  </si>
  <si>
    <t>2722453 Slavětice Slavětice 51</t>
  </si>
  <si>
    <t>2722461 Slavětice Slavětice 52</t>
  </si>
  <si>
    <t>2722470 Slavětice Slavětice 53</t>
  </si>
  <si>
    <t>2722488 Slavětice Slavětice 54</t>
  </si>
  <si>
    <t>2722496 Slavětice Slavětice 56</t>
  </si>
  <si>
    <t>2722500 Slavětice Slavětice 57</t>
  </si>
  <si>
    <t>2722526 Slavětice Slavětice 59</t>
  </si>
  <si>
    <t>2722534 Slavětice Slavětice 60</t>
  </si>
  <si>
    <t>2722542 Slavětice Slavětice 61</t>
  </si>
  <si>
    <t>2722551 Slavětice Slavětice 62</t>
  </si>
  <si>
    <t>2722569 Slavětice Slavětice 63</t>
  </si>
  <si>
    <t>2722577 Slavětice Slavětice 64</t>
  </si>
  <si>
    <t>2722593 Slavětice Slavětice 66</t>
  </si>
  <si>
    <t>2722607 Slavětice Slavětice 67</t>
  </si>
  <si>
    <t>2722615 Slavětice Slavětice 68</t>
  </si>
  <si>
    <t>2722623 Slavětice Slavětice 69</t>
  </si>
  <si>
    <t>2722631 Slavětice Slavětice 70</t>
  </si>
  <si>
    <t>2722640 Slavětice Slavětice 71</t>
  </si>
  <si>
    <t>2722658 Slavětice Slavětice 72</t>
  </si>
  <si>
    <t>2722666 Slavětice Slavětice 73</t>
  </si>
  <si>
    <t>2722674 Slavětice Slavětice 74</t>
  </si>
  <si>
    <t>2722682 Slavětice Slavětice 75</t>
  </si>
  <si>
    <t>2722691 Slavětice Slavětice 76</t>
  </si>
  <si>
    <t>2722704 Slavětice Slavětice 77</t>
  </si>
  <si>
    <t>2722712 Slavětice Slavětice 78</t>
  </si>
  <si>
    <t>2722721 Slavětice Slavětice 79</t>
  </si>
  <si>
    <t>2722739 Slavětice Slavětice 80</t>
  </si>
  <si>
    <t>2722747 Slavětice Slavětice 81</t>
  </si>
  <si>
    <t>2722755 Slavětice Slavětice 82</t>
  </si>
  <si>
    <t>2722763 Slavětice Slavětice 83</t>
  </si>
  <si>
    <t>2722771 Slavětice Slavětice 84</t>
  </si>
  <si>
    <t>2722780 Slavětice Slavětice 85</t>
  </si>
  <si>
    <t>2722798 Slavětice Slavětice 86</t>
  </si>
  <si>
    <t>2722801 Slavětice Slavětice 87</t>
  </si>
  <si>
    <t>2722810 Slavětice Slavětice 88</t>
  </si>
  <si>
    <t>2722828 Slavětice Slavětice 89</t>
  </si>
  <si>
    <t>2722836 Slavětice Slavětice 90</t>
  </si>
  <si>
    <t>2722844 Slavětice Slavětice 91</t>
  </si>
  <si>
    <t>2722852 Slavětice Slavětice 92</t>
  </si>
  <si>
    <t>2722861 Slavětice Slavětice 93</t>
  </si>
  <si>
    <t>2722879 Slavětice Slavětice 94</t>
  </si>
  <si>
    <t>2722887 Slavětice Slavětice 95</t>
  </si>
  <si>
    <t>2722895 Slavětice Slavětice 96</t>
  </si>
  <si>
    <t>2722909 Slavětice Slavětice 97</t>
  </si>
  <si>
    <t>18709354 Slavičky Okrašovice 1</t>
  </si>
  <si>
    <t>18709362 Slavičky Okrašovice 2</t>
  </si>
  <si>
    <t>18709371 Slavičky Okrašovice 3</t>
  </si>
  <si>
    <t>18709397 Slavičky Okrašovice 5</t>
  </si>
  <si>
    <t>18709401 Slavičky Okrašovice 6</t>
  </si>
  <si>
    <t>18709419 Slavičky Okrašovice 7</t>
  </si>
  <si>
    <t>18709427 Slavičky Okrašovice 8</t>
  </si>
  <si>
    <t>18709435 Slavičky Okrašovice 9</t>
  </si>
  <si>
    <t>18709443 Slavičky Okrašovice 10</t>
  </si>
  <si>
    <t>18709451 Slavičky Okrašovice 11</t>
  </si>
  <si>
    <t>18709478 Slavičky Okrašovice 13</t>
  </si>
  <si>
    <t>18709486 Slavičky Okrašovice 14</t>
  </si>
  <si>
    <t>18709494 Slavičky Okrašovice 15</t>
  </si>
  <si>
    <t>18709508 Slavičky Okrašovice 16</t>
  </si>
  <si>
    <t>18709516 Slavičky Okrašovice 17</t>
  </si>
  <si>
    <t>18709524 Slavičky Okrašovice 18</t>
  </si>
  <si>
    <t>18709532 Slavičky Okrašovice 19</t>
  </si>
  <si>
    <t>18709541 Slavičky Okrašovice 20</t>
  </si>
  <si>
    <t>18709559 Slavičky Okrašovice 21</t>
  </si>
  <si>
    <t>18709567 Slavičky Okrašovice 22</t>
  </si>
  <si>
    <t>27093760 Slavičky Okrašovice 23</t>
  </si>
  <si>
    <t>73462535 Slavičky Okrašovice 26</t>
  </si>
  <si>
    <t>18709591 Slavičky Pozďátky 1</t>
  </si>
  <si>
    <t>18709605 Slavičky Pozďátky 2</t>
  </si>
  <si>
    <t>18709613 Slavičky Pozďátky 3</t>
  </si>
  <si>
    <t>18709621 Slavičky Pozďátky 4</t>
  </si>
  <si>
    <t>18709630 Slavičky Pozďátky 5</t>
  </si>
  <si>
    <t>18709648 Slavičky Pozďátky 6</t>
  </si>
  <si>
    <t>18709656 Slavičky Pozďátky 7</t>
  </si>
  <si>
    <t>18709672 Slavičky Pozďátky 9</t>
  </si>
  <si>
    <t>18709681 Slavičky Pozďátky 10</t>
  </si>
  <si>
    <t>18709699 Slavičky Pozďátky 11</t>
  </si>
  <si>
    <t>18709702 Slavičky Pozďátky 12</t>
  </si>
  <si>
    <t>18709711 Slavičky Pozďátky 13</t>
  </si>
  <si>
    <t>18709729 Slavičky Pozďátky 14</t>
  </si>
  <si>
    <t>18709737 Slavičky Pozďátky 15</t>
  </si>
  <si>
    <t>18709745 Slavičky Pozďátky 16</t>
  </si>
  <si>
    <t>18709753 Slavičky Pozďátky 17</t>
  </si>
  <si>
    <t>18709761 Slavičky Pozďátky 18</t>
  </si>
  <si>
    <t>18709770 Slavičky Pozďátky 19</t>
  </si>
  <si>
    <t>18709788 Slavičky Pozďátky 20</t>
  </si>
  <si>
    <t>18709796 Slavičky Pozďátky 22</t>
  </si>
  <si>
    <t>18709800 Slavičky Pozďátky 23</t>
  </si>
  <si>
    <t>18709818 Slavičky Pozďátky 24</t>
  </si>
  <si>
    <t>18709826 Slavičky Pozďátky 25</t>
  </si>
  <si>
    <t>18709842 Slavičky Pozďátky 27</t>
  </si>
  <si>
    <t>18709851 Slavičky Pozďátky 28</t>
  </si>
  <si>
    <t>18709869 Slavičky Pozďátky 29</t>
  </si>
  <si>
    <t>18709877 Slavičky Pozďátky 30</t>
  </si>
  <si>
    <t>18709885 Slavičky Pozďátky 31</t>
  </si>
  <si>
    <t>18709893 Slavičky Pozďátky 32</t>
  </si>
  <si>
    <t>18709907 Slavičky Pozďátky 33</t>
  </si>
  <si>
    <t>27093778 Slavičky Pozďátky 21</t>
  </si>
  <si>
    <t>73229849 Slavičky Pozďátky 36</t>
  </si>
  <si>
    <t>18710051 Slavičky Slavičky 1</t>
  </si>
  <si>
    <t>18710069 Slavičky Slavičky 2</t>
  </si>
  <si>
    <t>18710077 Slavičky Slavičky 3</t>
  </si>
  <si>
    <t>18710085 Slavičky Slavičky 4</t>
  </si>
  <si>
    <t>18710093 Slavičky Slavičky 5</t>
  </si>
  <si>
    <t>18710107 Slavičky Slavičky 6</t>
  </si>
  <si>
    <t>18710115 Slavičky Slavičky 7</t>
  </si>
  <si>
    <t>18710123 Slavičky Slavičky 8</t>
  </si>
  <si>
    <t>18710131 Slavičky Slavičky 9</t>
  </si>
  <si>
    <t>18710140 Slavičky Slavičky 10</t>
  </si>
  <si>
    <t>18710158 Slavičky Slavičky 11</t>
  </si>
  <si>
    <t>18710166 Slavičky Slavičky 12</t>
  </si>
  <si>
    <t>18710174 Slavičky Slavičky 13</t>
  </si>
  <si>
    <t>18710182 Slavičky Slavičky 14</t>
  </si>
  <si>
    <t>18710191 Slavičky Slavičky 15</t>
  </si>
  <si>
    <t>18710204 Slavičky Slavičky 16</t>
  </si>
  <si>
    <t>18710212 Slavičky Slavičky 17</t>
  </si>
  <si>
    <t>18710221 Slavičky Slavičky 18</t>
  </si>
  <si>
    <t>18710239 Slavičky Slavičky 20</t>
  </si>
  <si>
    <t>18710247 Slavičky Slavičky 21</t>
  </si>
  <si>
    <t>18710255 Slavičky Slavičky 22</t>
  </si>
  <si>
    <t>18710263 Slavičky Slavičky 23</t>
  </si>
  <si>
    <t>18710271 Slavičky Slavičky 24</t>
  </si>
  <si>
    <t>18710280 Slavičky Slavičky 25</t>
  </si>
  <si>
    <t>18710298 Slavičky Slavičky 26</t>
  </si>
  <si>
    <t>18710301 Slavičky Slavičky 27</t>
  </si>
  <si>
    <t>18710310 Slavičky Slavičky 28</t>
  </si>
  <si>
    <t>18710336 Slavičky Slavičky 30</t>
  </si>
  <si>
    <t>18710361 Slavičky Slavičky 33</t>
  </si>
  <si>
    <t>18710379 Slavičky Slavičky 34</t>
  </si>
  <si>
    <t>18710387 Slavičky Slavičky 35</t>
  </si>
  <si>
    <t>18710409 Slavičky Slavičky 37</t>
  </si>
  <si>
    <t>18710417 Slavičky Slavičky 38</t>
  </si>
  <si>
    <t>18710425 Slavičky Slavičky 39</t>
  </si>
  <si>
    <t>18710433 Slavičky Slavičky 40</t>
  </si>
  <si>
    <t>18710441 Slavičky Slavičky 41</t>
  </si>
  <si>
    <t>18710450 Slavičky Slavičky 43</t>
  </si>
  <si>
    <t>18710468 Slavičky Slavičky 44</t>
  </si>
  <si>
    <t>18710476 Slavičky Slavičky 45</t>
  </si>
  <si>
    <t>27093786 Slavičky Slavičky 19</t>
  </si>
  <si>
    <t>27093794 Slavičky Slavičky 42</t>
  </si>
  <si>
    <t>27093808 Slavičky Slavičky 47</t>
  </si>
  <si>
    <t>27093816 Slavičky Slavičky 48</t>
  </si>
  <si>
    <t>27093824 Slavičky Slavičky 49</t>
  </si>
  <si>
    <t>27093832 Slavičky Slavičky 50</t>
  </si>
  <si>
    <t>42676738 Slavičky Slavičky 51</t>
  </si>
  <si>
    <t>73629553 Slavičky Slavičky 52</t>
  </si>
  <si>
    <t>77994345 Slavičky Slavičky 54</t>
  </si>
  <si>
    <t>30891752 Slavíkov Dolní Vestec 16</t>
  </si>
  <si>
    <t>9522638 Slavíkov Dolní Vestec 1</t>
  </si>
  <si>
    <t>9522646 Slavíkov Dolní Vestec 2</t>
  </si>
  <si>
    <t>9522654 Slavíkov Dolní Vestec 3</t>
  </si>
  <si>
    <t>9522662 Slavíkov Dolní Vestec 4</t>
  </si>
  <si>
    <t>9522671 Slavíkov Dolní Vestec 5</t>
  </si>
  <si>
    <t>9522689 Slavíkov Dolní Vestec 6</t>
  </si>
  <si>
    <t>9522697 Slavíkov Dolní Vestec 7</t>
  </si>
  <si>
    <t>9522701 Slavíkov Dolní Vestec 8</t>
  </si>
  <si>
    <t>9522727 Slavíkov Dolní Vestec 10</t>
  </si>
  <si>
    <t>9522735 Slavíkov Dolní Vestec 11</t>
  </si>
  <si>
    <t>9522743 Slavíkov Dolní Vestec 12</t>
  </si>
  <si>
    <t>9522751 Slavíkov Dolní Vestec 13</t>
  </si>
  <si>
    <t>25927493 Horní Radechová Slavíkov 41</t>
  </si>
  <si>
    <t>25927507 Horní Radechová Slavíkov 42</t>
  </si>
  <si>
    <t>31299229 Horní Radechová Slavíkov 30</t>
  </si>
  <si>
    <t>40246141 Horní Radechová Slavíkov 44</t>
  </si>
  <si>
    <t>7439539 Horní Radechová Slavíkov 1</t>
  </si>
  <si>
    <t>7439547 Horní Radechová Slavíkov 2</t>
  </si>
  <si>
    <t>7439555 Horní Radechová Slavíkov 3</t>
  </si>
  <si>
    <t>7439563 Horní Radechová Slavíkov 4</t>
  </si>
  <si>
    <t>7439571 Horní Radechová Slavíkov 5</t>
  </si>
  <si>
    <t>7439580 Horní Radechová Slavíkov 6</t>
  </si>
  <si>
    <t>7439598 Horní Radechová Slavíkov 7</t>
  </si>
  <si>
    <t>7439601 Horní Radechová Slavíkov 9</t>
  </si>
  <si>
    <t>7439610 Horní Radechová Slavíkov 10</t>
  </si>
  <si>
    <t>7439628 Horní Radechová Slavíkov 13</t>
  </si>
  <si>
    <t>7439636 Horní Radechová Slavíkov 14</t>
  </si>
  <si>
    <t>7439644 Horní Radechová Slavíkov 15</t>
  </si>
  <si>
    <t>7439652 Horní Radechová Slavíkov 16</t>
  </si>
  <si>
    <t>7439661 Horní Radechová Slavíkov 17</t>
  </si>
  <si>
    <t>7439679 Horní Radechová Slavíkov 18</t>
  </si>
  <si>
    <t>7439687 Horní Radechová Slavíkov 19</t>
  </si>
  <si>
    <t>7439695 Horní Radechová Slavíkov 23</t>
  </si>
  <si>
    <t>7439709 Horní Radechová Slavíkov 24</t>
  </si>
  <si>
    <t>7439717 Horní Radechová Slavíkov 26</t>
  </si>
  <si>
    <t>7439725 Horní Radechová Slavíkov 27</t>
  </si>
  <si>
    <t>7439733 Horní Radechová Slavíkov 28</t>
  </si>
  <si>
    <t>7439741 Horní Radechová Slavíkov 29</t>
  </si>
  <si>
    <t>7439768 Horní Radechová Slavíkov 31</t>
  </si>
  <si>
    <t>7439776 Horní Radechová Slavíkov 33</t>
  </si>
  <si>
    <t>7439784 Horní Radechová Slavíkov 35</t>
  </si>
  <si>
    <t>75524104 Horní Radechová Slavíkov 43</t>
  </si>
  <si>
    <t>12968773 Bohdalovice Kaliště 1</t>
  </si>
  <si>
    <t>12968781 Bohdalovice Kaliště 2</t>
  </si>
  <si>
    <t>12968790 Bohdalovice Kaliště 9</t>
  </si>
  <si>
    <t>12968803 Bohdalovice Kaliště 15</t>
  </si>
  <si>
    <t>12968811 Bohdalovice Kaliště 16</t>
  </si>
  <si>
    <t>12968820 Bohdalovice Kaliště 17</t>
  </si>
  <si>
    <t>12968838 Bohdalovice Kaliště 18</t>
  </si>
  <si>
    <t>12968846 Bohdalovice Kaliště 19</t>
  </si>
  <si>
    <t>25960989 Bohdalovice Kaliště 14</t>
  </si>
  <si>
    <t>40789683 Bohdalovice Kaliště 3</t>
  </si>
  <si>
    <t>28081102 Kájov Mezipotočí 54</t>
  </si>
  <si>
    <t>40694127 Kájov Mezipotočí 44</t>
  </si>
  <si>
    <t>73071714 Kájov Mezipotočí 48</t>
  </si>
  <si>
    <t>73785679 Kájov Mezipotočí 51</t>
  </si>
  <si>
    <t>74966286 Kájov Mezipotočí 45</t>
  </si>
  <si>
    <t>8736839 Kájov Mezipotočí 3</t>
  </si>
  <si>
    <t>8736847 Kájov Mezipotočí 4</t>
  </si>
  <si>
    <t>8736863 Kájov Mezipotočí 6</t>
  </si>
  <si>
    <t>8736871 Kájov Mezipotočí 11</t>
  </si>
  <si>
    <t>8736880 Kájov Mezipotočí 12</t>
  </si>
  <si>
    <t>8736898 Kájov Mezipotočí 13</t>
  </si>
  <si>
    <t>8736901 Kájov Mezipotočí 16</t>
  </si>
  <si>
    <t>8736910 Kájov Mezipotočí 18</t>
  </si>
  <si>
    <t>8736928 Kájov Mezipotočí 19</t>
  </si>
  <si>
    <t>8736936 Kájov Mezipotočí 22</t>
  </si>
  <si>
    <t>8736944 Kájov Mezipotočí 23</t>
  </si>
  <si>
    <t>8736952 Kájov Mezipotočí 24</t>
  </si>
  <si>
    <t>8736961 Kájov Mezipotočí 25</t>
  </si>
  <si>
    <t>8736987 Kájov Mezipotočí 31</t>
  </si>
  <si>
    <t>8736995 Kájov Mezipotočí 32</t>
  </si>
  <si>
    <t>8737002 Kájov Mezipotočí 33</t>
  </si>
  <si>
    <t>8737011 Kájov Mezipotočí 34</t>
  </si>
  <si>
    <t>8737029 Kájov Mezipotočí 36</t>
  </si>
  <si>
    <t>8737037 Kájov Mezipotočí 37</t>
  </si>
  <si>
    <t>8737045 Kájov Mezipotočí 38</t>
  </si>
  <si>
    <t>8737053 Kájov Mezipotočí 39</t>
  </si>
  <si>
    <t>8737061 Kájov Mezipotočí 40</t>
  </si>
  <si>
    <t>8737070 Kájov Mezipotočí 41</t>
  </si>
  <si>
    <t>9524479 Slavníč Slavníč 1</t>
  </si>
  <si>
    <t>9524495 Slavníč Slavníč 3</t>
  </si>
  <si>
    <t>9524509 Slavníč Slavníč 4</t>
  </si>
  <si>
    <t>9524517 Slavníč Slavníč 5</t>
  </si>
  <si>
    <t>9524525 Slavníč Slavníč 6</t>
  </si>
  <si>
    <t>9524550 Slavníč Slavníč 9</t>
  </si>
  <si>
    <t>9524568 Slavníč Slavníč 10</t>
  </si>
  <si>
    <t>9524592 Slavníč Slavníč 13</t>
  </si>
  <si>
    <t>9524657 Slavníč Slavníč 19</t>
  </si>
  <si>
    <t>9524720 Slavníč Slavníč 27</t>
  </si>
  <si>
    <t>9524738 Slavníč Slavníč 28</t>
  </si>
  <si>
    <t>9524746 Slavníč Slavníč 29</t>
  </si>
  <si>
    <t>9524762 Slavníč Slavníč 31</t>
  </si>
  <si>
    <t>9524771 Slavníč Slavníč 32</t>
  </si>
  <si>
    <t>9524789 Slavníč Slavníč 33</t>
  </si>
  <si>
    <t>9524797 Slavníč Slavníč 34</t>
  </si>
  <si>
    <t>9524801 Slavníč Slavníč 35</t>
  </si>
  <si>
    <t>9524819 Slavníč Slavníč 36</t>
  </si>
  <si>
    <t>9524827 Slavníč Slavníč 37</t>
  </si>
  <si>
    <t>9524843 Slavníč Slavníč 41</t>
  </si>
  <si>
    <t>9524860 Slavníč Slavníč 43</t>
  </si>
  <si>
    <t>9524886 Slavníč Slavníč 45</t>
  </si>
  <si>
    <t>9524908 Slavníč Slavníč 51</t>
  </si>
  <si>
    <t>9524916 Slavníč Slavníč 52</t>
  </si>
  <si>
    <t>26100002 Slavonice Kadolec 578</t>
  </si>
  <si>
    <t>26100011 Slavonice Kadolec 579</t>
  </si>
  <si>
    <t>26100029 Slavonice Kadolec 580</t>
  </si>
  <si>
    <t>26100037 Slavonice Kadolec 581</t>
  </si>
  <si>
    <t>26100045 Slavonice Kadolec 582</t>
  </si>
  <si>
    <t>26100053 Slavonice Kadolec 583</t>
  </si>
  <si>
    <t>26100070 Slavonice Kadolec 585</t>
  </si>
  <si>
    <t>14765705 Slavonice Maříž 2</t>
  </si>
  <si>
    <t>14765721 Slavonice Maříž 6</t>
  </si>
  <si>
    <t>14765730 Slavonice Maříž 7</t>
  </si>
  <si>
    <t>14765748 Slavonice Maříž 10</t>
  </si>
  <si>
    <t>14765756 Slavonice Maříž 19</t>
  </si>
  <si>
    <t>14765772 Slavonice Maříž 21</t>
  </si>
  <si>
    <t>14765799 Slavonice Maříž 24</t>
  </si>
  <si>
    <t>14765802 Slavonice Maříž 25</t>
  </si>
  <si>
    <t>14765811 Slavonice Maříž 26</t>
  </si>
  <si>
    <t>14765829 Slavonice Maříž 29</t>
  </si>
  <si>
    <t>14765837 Slavonice Maříž 33</t>
  </si>
  <si>
    <t>14765853 Slavonice Maříž 41</t>
  </si>
  <si>
    <t>14765861 Slavonice Maříž 47</t>
  </si>
  <si>
    <t>14765870 Slavonice Maříž 50</t>
  </si>
  <si>
    <t>14765896 Slavonice Maříž 52</t>
  </si>
  <si>
    <t>14765900 Slavonice Maříž 53</t>
  </si>
  <si>
    <t>14765926 Slavonice Maříž 61</t>
  </si>
  <si>
    <t>14765934 Slavonice Maříž 69</t>
  </si>
  <si>
    <t>14765942 Slavonice Maříž 71</t>
  </si>
  <si>
    <t>30891931 Slavonice Maříž 28</t>
  </si>
  <si>
    <t>30891949 Slavonice Maříž 66</t>
  </si>
  <si>
    <t>75816423 Slavonice Maříž 72</t>
  </si>
  <si>
    <t>27798780 Slavoňov Blažkov 18</t>
  </si>
  <si>
    <t>28273052 Slavoňov Blažkov 19</t>
  </si>
  <si>
    <t>7349556 Slavoňov Blažkov 5</t>
  </si>
  <si>
    <t>7349581 Slavoňov Blažkov 8</t>
  </si>
  <si>
    <t>7349599 Slavoňov Blažkov 9</t>
  </si>
  <si>
    <t>7349637 Slavoňov Blažkov 13</t>
  </si>
  <si>
    <t>7349645 Slavoňov Blažkov 14</t>
  </si>
  <si>
    <t>7349653 Slavoňov Blažkov 15</t>
  </si>
  <si>
    <t>7349661 Slavoňov Blažkov 16</t>
  </si>
  <si>
    <t>11527676 Slavošov Hranice 2</t>
  </si>
  <si>
    <t>11527684 Slavošov Hranice 3</t>
  </si>
  <si>
    <t>11527692 Slavošov Hranice 4</t>
  </si>
  <si>
    <t>11527706 Slavošov Hranice 5</t>
  </si>
  <si>
    <t>11527714 Slavošov Hranice 6</t>
  </si>
  <si>
    <t>11527722 Slavošov Hranice 7</t>
  </si>
  <si>
    <t>11527731 Slavošov Hranice 8</t>
  </si>
  <si>
    <t>11527749 Slavošov Hranice 9</t>
  </si>
  <si>
    <t>11527757 Slavošov Hranice 10</t>
  </si>
  <si>
    <t>11527765 Slavošov Hranice 11</t>
  </si>
  <si>
    <t>11527773 Slavošov Hranice 12</t>
  </si>
  <si>
    <t>11527781 Slavošov Hranice 13</t>
  </si>
  <si>
    <t>11527790 Slavošov Hranice 14</t>
  </si>
  <si>
    <t>11527803 Slavošov Hranice 15</t>
  </si>
  <si>
    <t>11527811 Slavošov Hranice 16</t>
  </si>
  <si>
    <t>11527820 Slavošov Hranice 17</t>
  </si>
  <si>
    <t>11527838 Slavošov Hranice 18</t>
  </si>
  <si>
    <t>11527846 Slavošov Hranice 19</t>
  </si>
  <si>
    <t>11527871 Slavošov Hranice 23</t>
  </si>
  <si>
    <t>11527889 Slavošov Hranice 24</t>
  </si>
  <si>
    <t>11527897 Slavošov Hranice 26</t>
  </si>
  <si>
    <t>11527901 Slavošov Hranice 27</t>
  </si>
  <si>
    <t>11527919 Slavošov Hranice 28</t>
  </si>
  <si>
    <t>11527927 Slavošov Hranice 29</t>
  </si>
  <si>
    <t>11527935 Slavošov Hranice 30</t>
  </si>
  <si>
    <t>11527943 Slavošov Hranice 32</t>
  </si>
  <si>
    <t>11527951 Slavošov Hranice 33</t>
  </si>
  <si>
    <t>11527960 Slavošov Hranice 34</t>
  </si>
  <si>
    <t>11527978 Slavošov Hranice 35</t>
  </si>
  <si>
    <t>11528001 Slavošov Hranice 38</t>
  </si>
  <si>
    <t>11528010 Slavošov Hranice 39</t>
  </si>
  <si>
    <t>11528028 Slavošov Hranice 40</t>
  </si>
  <si>
    <t>11528044 Slavošov Hranice 42</t>
  </si>
  <si>
    <t>11528052 Slavošov Hranice 43</t>
  </si>
  <si>
    <t>11528061 Slavošov Hranice 44</t>
  </si>
  <si>
    <t>11528079 Slavošov Hranice 46</t>
  </si>
  <si>
    <t>11528087 Slavošov Hranice 47</t>
  </si>
  <si>
    <t>42415217 Slavošov Hranice 48</t>
  </si>
  <si>
    <t>77634624 Slavošov Hranice 49</t>
  </si>
  <si>
    <t>77634756 Slavošov Hranice 50</t>
  </si>
  <si>
    <t>11528095 Slavošov Slavošov 1</t>
  </si>
  <si>
    <t>11528109 Slavošov Slavošov 3</t>
  </si>
  <si>
    <t>11528117 Slavošov Slavošov 4</t>
  </si>
  <si>
    <t>11528125 Slavošov Slavošov 5</t>
  </si>
  <si>
    <t>11528141 Slavošov Slavošov 7</t>
  </si>
  <si>
    <t>11528168 Slavošov Slavošov 9</t>
  </si>
  <si>
    <t>11528176 Slavošov Slavošov 10</t>
  </si>
  <si>
    <t>11528192 Slavošov Slavošov 12</t>
  </si>
  <si>
    <t>11528206 Slavošov Slavošov 13</t>
  </si>
  <si>
    <t>11528249 Slavošov Slavošov 17</t>
  </si>
  <si>
    <t>11528257 Slavošov Slavošov 18</t>
  </si>
  <si>
    <t>11528265 Slavošov Slavošov 19</t>
  </si>
  <si>
    <t>11528273 Slavošov Slavošov 20</t>
  </si>
  <si>
    <t>11528281 Slavošov Slavošov 21</t>
  </si>
  <si>
    <t>11528320 Slavošov Slavošov 25</t>
  </si>
  <si>
    <t>11528346 Slavošov Slavošov 27</t>
  </si>
  <si>
    <t>11528354 Slavošov Slavošov 28</t>
  </si>
  <si>
    <t>11528371 Slavošov Slavošov 30</t>
  </si>
  <si>
    <t>11528389 Slavošov Slavošov 31</t>
  </si>
  <si>
    <t>11528401 Slavošov Slavošov 33</t>
  </si>
  <si>
    <t>11528419 Slavošov Slavošov 34</t>
  </si>
  <si>
    <t>11528435 Slavošov Slavošov 36</t>
  </si>
  <si>
    <t>11528451 Slavošov Slavošov 38</t>
  </si>
  <si>
    <t>11528460 Slavošov Slavošov 39</t>
  </si>
  <si>
    <t>11528478 Slavošov Slavošov 40</t>
  </si>
  <si>
    <t>11528486 Slavošov Slavošov 42</t>
  </si>
  <si>
    <t>11528524 Slavošov Slavošov 46</t>
  </si>
  <si>
    <t>11528559 Slavošov Slavošov 49</t>
  </si>
  <si>
    <t>11528575 Slavošov Slavošov 51</t>
  </si>
  <si>
    <t>11528583 Slavošov Slavošov 52</t>
  </si>
  <si>
    <t>11528591 Slavošov Slavošov 53</t>
  </si>
  <si>
    <t>11528605 Slavošov Slavošov 54</t>
  </si>
  <si>
    <t>11528613 Slavošov Slavošov 55</t>
  </si>
  <si>
    <t>11528630 Slavošov Slavošov 57</t>
  </si>
  <si>
    <t>11528664 Slavošov Věžníkov 2</t>
  </si>
  <si>
    <t>11528699 Slavošov Věžníkov 5</t>
  </si>
  <si>
    <t>11528702 Slavošov Věžníkov 6</t>
  </si>
  <si>
    <t>11528711 Slavošov Věžníkov 7</t>
  </si>
  <si>
    <t>11528729 Slavošov Věžníkov 8</t>
  </si>
  <si>
    <t>11528737 Slavošov Věžníkov 9</t>
  </si>
  <si>
    <t>31299393 Slavošov Věžníkov 48</t>
  </si>
  <si>
    <t>73020869 Slavošov Věžníkov 10</t>
  </si>
  <si>
    <t>13074181 Radvanec Maxov 12</t>
  </si>
  <si>
    <t>13074199 Radvanec Maxov 14</t>
  </si>
  <si>
    <t>13074202 Radvanec Maxov 15</t>
  </si>
  <si>
    <t>13074211 Radvanec Maxov 16</t>
  </si>
  <si>
    <t>13074229 Radvanec Maxov 17</t>
  </si>
  <si>
    <t>13074237 Radvanec Maxov 19</t>
  </si>
  <si>
    <t>13074245 Radvanec Maxov 20</t>
  </si>
  <si>
    <t>13074253 Radvanec Maxov 21</t>
  </si>
  <si>
    <t>13074261 Radvanec Maxov 23</t>
  </si>
  <si>
    <t>13074288 Radvanec Maxov 27</t>
  </si>
  <si>
    <t>13074296 Radvanec Maxov 28</t>
  </si>
  <si>
    <t>13074300 Radvanec Maxov 29</t>
  </si>
  <si>
    <t>13074318 Radvanec Maxov 31</t>
  </si>
  <si>
    <t>26508036 Radvanec Maxov 11</t>
  </si>
  <si>
    <t>27853080 Radvanec Maxov 36</t>
  </si>
  <si>
    <t>28152051 Radvanec Maxov 9</t>
  </si>
  <si>
    <t>30892163 Radvanec Maxov 8</t>
  </si>
  <si>
    <t>42168619 Radvanec Maxov 37</t>
  </si>
  <si>
    <t>71920684 Radvanec Maxov 40</t>
  </si>
  <si>
    <t>72403446 Radvanec Maxov 45</t>
  </si>
  <si>
    <t>72618779 Radvanec Maxov 43</t>
  </si>
  <si>
    <t>72934972 Radvanec Maxov 48</t>
  </si>
  <si>
    <t>73412317 Radvanec Maxov 18</t>
  </si>
  <si>
    <t>75119439 Radvanec Maxov 46</t>
  </si>
  <si>
    <t>75597462 Radvanec Maxov 41</t>
  </si>
  <si>
    <t>75647559 Radvanec Maxov 56</t>
  </si>
  <si>
    <t>77810104 Radvanec Maxov 47</t>
  </si>
  <si>
    <t>13074989 Radvanec Radvanec 20</t>
  </si>
  <si>
    <t>13075012 Radvanec Radvanec 25</t>
  </si>
  <si>
    <t>13075039 Radvanec Radvanec 28</t>
  </si>
  <si>
    <t>13075047 Radvanec Radvanec 29</t>
  </si>
  <si>
    <t>13075055 Radvanec Radvanec 31</t>
  </si>
  <si>
    <t>13075063 Radvanec Radvanec 33</t>
  </si>
  <si>
    <t>13075071 Radvanec Radvanec 34</t>
  </si>
  <si>
    <t>13075098 Radvanec Radvanec 37</t>
  </si>
  <si>
    <t>13075110 Radvanec Radvanec 41</t>
  </si>
  <si>
    <t>13075128 Radvanec Radvanec 48</t>
  </si>
  <si>
    <t>13075152 Radvanec Radvanec 51</t>
  </si>
  <si>
    <t>13075187 Radvanec Radvanec 57</t>
  </si>
  <si>
    <t>13075217 Radvanec Radvanec 68</t>
  </si>
  <si>
    <t>13075233 Radvanec Radvanec 70</t>
  </si>
  <si>
    <t>13075241 Radvanec Radvanec 73</t>
  </si>
  <si>
    <t>13075268 Radvanec Radvanec 77</t>
  </si>
  <si>
    <t>13075284 Radvanec Radvanec 81</t>
  </si>
  <si>
    <t>13075292 Radvanec Radvanec 85</t>
  </si>
  <si>
    <t>13075306 Radvanec Radvanec 86</t>
  </si>
  <si>
    <t>13075314 Radvanec Radvanec 87</t>
  </si>
  <si>
    <t>13075322 Radvanec Radvanec 88</t>
  </si>
  <si>
    <t>13075331 Radvanec Radvanec 90</t>
  </si>
  <si>
    <t>13075349 Radvanec Radvanec 91</t>
  </si>
  <si>
    <t>13075357 Radvanec Radvanec 92</t>
  </si>
  <si>
    <t>13075365 Radvanec Radvanec 94</t>
  </si>
  <si>
    <t>13075373 Radvanec Radvanec 96</t>
  </si>
  <si>
    <t>13075390 Radvanec Radvanec 101</t>
  </si>
  <si>
    <t>13075454 Radvanec Radvanec 109</t>
  </si>
  <si>
    <t>13075471 Radvanec Radvanec 113</t>
  </si>
  <si>
    <t>13075489 Radvanec Radvanec 115</t>
  </si>
  <si>
    <t>13075497 Radvanec Radvanec 116</t>
  </si>
  <si>
    <t>13075519 Radvanec Radvanec 118</t>
  </si>
  <si>
    <t>13075527 Radvanec Radvanec 119</t>
  </si>
  <si>
    <t>13075977 Radvanec Radvanec 39</t>
  </si>
  <si>
    <t>25518453 Radvanec Radvanec 47</t>
  </si>
  <si>
    <t>25846671 Radvanec Radvanec 4</t>
  </si>
  <si>
    <t>26741296 Radvanec Radvanec 32</t>
  </si>
  <si>
    <t>27810950 Radvanec Radvanec 44</t>
  </si>
  <si>
    <t>27810968 Radvanec Radvanec 106</t>
  </si>
  <si>
    <t>28041178 Radvanec Radvanec 43</t>
  </si>
  <si>
    <t>28041186 Radvanec Radvanec 46</t>
  </si>
  <si>
    <t>28143167 Radvanec Radvanec 42</t>
  </si>
  <si>
    <t>28158377 Radvanec Radvanec 35</t>
  </si>
  <si>
    <t>41040074 Radvanec Radvanec 45</t>
  </si>
  <si>
    <t>41226810 Radvanec Radvanec 54</t>
  </si>
  <si>
    <t>41356934 Radvanec Radvanec 40</t>
  </si>
  <si>
    <t>70860068 Radvanec Radvanec 53</t>
  </si>
  <si>
    <t>73498084 Radvanec Radvanec 66</t>
  </si>
  <si>
    <t>75147891 Radvanec Radvanec 58</t>
  </si>
  <si>
    <t>77652584 Radvanec Maxov 1</t>
  </si>
  <si>
    <t>21030910 Sloupno Sloupno 150</t>
  </si>
  <si>
    <t>21030928 Sloupno Sloupno 2</t>
  </si>
  <si>
    <t>21030936 Sloupno Sloupno 3</t>
  </si>
  <si>
    <t>21030944 Sloupno Sloupno 4</t>
  </si>
  <si>
    <t>21030952 Sloupno Sloupno 5</t>
  </si>
  <si>
    <t>21030979 Sloupno Sloupno 7</t>
  </si>
  <si>
    <t>21030995 Sloupno Sloupno 9</t>
  </si>
  <si>
    <t>21031002 Sloupno Sloupno 10</t>
  </si>
  <si>
    <t>21031011 Sloupno Sloupno 11</t>
  </si>
  <si>
    <t>21031029 Sloupno Sloupno 12</t>
  </si>
  <si>
    <t>21031045 Sloupno Sloupno 14</t>
  </si>
  <si>
    <t>21031053 Sloupno Sloupno 15</t>
  </si>
  <si>
    <t>21031061 Sloupno Sloupno 16</t>
  </si>
  <si>
    <t>21031088 Sloupno Sloupno 18</t>
  </si>
  <si>
    <t>21031096 Sloupno Sloupno 19</t>
  </si>
  <si>
    <t>21031126 Sloupno Sloupno 22</t>
  </si>
  <si>
    <t>21031134 Sloupno Sloupno 23</t>
  </si>
  <si>
    <t>21031142 Sloupno Sloupno 24</t>
  </si>
  <si>
    <t>21031151 Sloupno Sloupno 25</t>
  </si>
  <si>
    <t>21031177 Sloupno Sloupno 27</t>
  </si>
  <si>
    <t>21031193 Sloupno Sloupno 29</t>
  </si>
  <si>
    <t>21031207 Sloupno Sloupno 30</t>
  </si>
  <si>
    <t>21031215 Sloupno Sloupno 31</t>
  </si>
  <si>
    <t>21031223 Sloupno Sloupno 32</t>
  </si>
  <si>
    <t>21031231 Sloupno Sloupno 33</t>
  </si>
  <si>
    <t>21031240 Sloupno Sloupno 34</t>
  </si>
  <si>
    <t>21031258 Sloupno Sloupno 35</t>
  </si>
  <si>
    <t>21031266 Sloupno Sloupno 36</t>
  </si>
  <si>
    <t>21031274 Sloupno Sloupno 37</t>
  </si>
  <si>
    <t>21031282 Sloupno Sloupno 38</t>
  </si>
  <si>
    <t>21031291 Sloupno Sloupno 39</t>
  </si>
  <si>
    <t>21031312 Sloupno Sloupno 41</t>
  </si>
  <si>
    <t>21031321 Sloupno Sloupno 42</t>
  </si>
  <si>
    <t>21031339 Sloupno Sloupno 43</t>
  </si>
  <si>
    <t>21031347 Sloupno Sloupno 44</t>
  </si>
  <si>
    <t>21031355 Sloupno Sloupno 45</t>
  </si>
  <si>
    <t>21031363 Sloupno Sloupno 46</t>
  </si>
  <si>
    <t>21031380 Sloupno Sloupno 48</t>
  </si>
  <si>
    <t>21031398 Sloupno Sloupno 49</t>
  </si>
  <si>
    <t>21031401 Sloupno Sloupno 50</t>
  </si>
  <si>
    <t>21031410 Sloupno Sloupno 51</t>
  </si>
  <si>
    <t>21031428 Sloupno Sloupno 52</t>
  </si>
  <si>
    <t>21031436 Sloupno Sloupno 53</t>
  </si>
  <si>
    <t>21031444 Sloupno Sloupno 54</t>
  </si>
  <si>
    <t>21031452 Sloupno Sloupno 55</t>
  </si>
  <si>
    <t>21031461 Sloupno Sloupno 56</t>
  </si>
  <si>
    <t>21031487 Sloupno Sloupno 58</t>
  </si>
  <si>
    <t>21031495 Sloupno Sloupno 59</t>
  </si>
  <si>
    <t>21031509 Sloupno Sloupno 60</t>
  </si>
  <si>
    <t>21031517 Sloupno Sloupno 61</t>
  </si>
  <si>
    <t>21031525 Sloupno Sloupno 62</t>
  </si>
  <si>
    <t>21031533 Sloupno Sloupno 63</t>
  </si>
  <si>
    <t>21031550 Sloupno Sloupno 65</t>
  </si>
  <si>
    <t>21031568 Sloupno Sloupno 66</t>
  </si>
  <si>
    <t>21031576 Sloupno Sloupno 67</t>
  </si>
  <si>
    <t>21031592 Sloupno Sloupno 69</t>
  </si>
  <si>
    <t>21031606 Sloupno Sloupno 70</t>
  </si>
  <si>
    <t>21031631 Sloupno Sloupno 73</t>
  </si>
  <si>
    <t>21031649 Sloupno Sloupno 74</t>
  </si>
  <si>
    <t>21031665 Sloupno Sloupno 76</t>
  </si>
  <si>
    <t>21031673 Sloupno Sloupno 77</t>
  </si>
  <si>
    <t>21031690 Sloupno Sloupno 79</t>
  </si>
  <si>
    <t>21031703 Sloupno Sloupno 81</t>
  </si>
  <si>
    <t>21031720 Sloupno Sloupno 83</t>
  </si>
  <si>
    <t>21031746 Sloupno Sloupno 85</t>
  </si>
  <si>
    <t>21031754 Sloupno Sloupno 86</t>
  </si>
  <si>
    <t>21031762 Sloupno Sloupno 87</t>
  </si>
  <si>
    <t>21031789 Sloupno Sloupno 89</t>
  </si>
  <si>
    <t>21031797 Sloupno Sloupno 90</t>
  </si>
  <si>
    <t>21031801 Sloupno Sloupno 91</t>
  </si>
  <si>
    <t>21031819 Sloupno Sloupno 92</t>
  </si>
  <si>
    <t>21031835 Sloupno Sloupno 94</t>
  </si>
  <si>
    <t>21031843 Sloupno Sloupno 95</t>
  </si>
  <si>
    <t>21031851 Sloupno Sloupno 96</t>
  </si>
  <si>
    <t>21031860 Sloupno Sloupno 97</t>
  </si>
  <si>
    <t>21031886 Sloupno Sloupno 99</t>
  </si>
  <si>
    <t>21031894 Sloupno Sloupno 100</t>
  </si>
  <si>
    <t>21031908 Sloupno Sloupno 101</t>
  </si>
  <si>
    <t>21031916 Sloupno Sloupno 102</t>
  </si>
  <si>
    <t>21031924 Sloupno Sloupno 103</t>
  </si>
  <si>
    <t>21031932 Sloupno Sloupno 104</t>
  </si>
  <si>
    <t>21031959 Sloupno Sloupno 106</t>
  </si>
  <si>
    <t>21031967 Sloupno Sloupno 107</t>
  </si>
  <si>
    <t>21031975 Sloupno Sloupno 108</t>
  </si>
  <si>
    <t>21031991 Sloupno Sloupno 110</t>
  </si>
  <si>
    <t>21032009 Sloupno Sloupno 111</t>
  </si>
  <si>
    <t>21032017 Sloupno Sloupno 112</t>
  </si>
  <si>
    <t>21032025 Sloupno Sloupno 113</t>
  </si>
  <si>
    <t>21032033 Sloupno Sloupno 114</t>
  </si>
  <si>
    <t>21032041 Sloupno Sloupno 115</t>
  </si>
  <si>
    <t>21032050 Sloupno Sloupno 116</t>
  </si>
  <si>
    <t>21032076 Sloupno Sloupno 118</t>
  </si>
  <si>
    <t>21032084 Sloupno Sloupno 119</t>
  </si>
  <si>
    <t>21032092 Sloupno Sloupno 120</t>
  </si>
  <si>
    <t>21032106 Sloupno Sloupno 121</t>
  </si>
  <si>
    <t>21032114 Sloupno Sloupno 122</t>
  </si>
  <si>
    <t>21032131 Sloupno Sloupno 124</t>
  </si>
  <si>
    <t>21032149 Sloupno Sloupno 125</t>
  </si>
  <si>
    <t>21032165 Sloupno Sloupno 128</t>
  </si>
  <si>
    <t>21032173 Sloupno Sloupno 131</t>
  </si>
  <si>
    <t>21032181 Sloupno Sloupno 132</t>
  </si>
  <si>
    <t>21032190 Sloupno Sloupno 133</t>
  </si>
  <si>
    <t>21032211 Sloupno Sloupno 135</t>
  </si>
  <si>
    <t>21032220 Sloupno Sloupno 136</t>
  </si>
  <si>
    <t>21032238 Sloupno Sloupno 137</t>
  </si>
  <si>
    <t>21032254 Sloupno Sloupno 139</t>
  </si>
  <si>
    <t>21032271 Sloupno Sloupno 141</t>
  </si>
  <si>
    <t>21032297 Sloupno Sloupno 143</t>
  </si>
  <si>
    <t>21032319 Sloupno Sloupno 145</t>
  </si>
  <si>
    <t>21032327 Sloupno Sloupno 146</t>
  </si>
  <si>
    <t>21032335 Sloupno Sloupno 147</t>
  </si>
  <si>
    <t>21032351 Sloupno Sloupno 149</t>
  </si>
  <si>
    <t>21032378 Sloupno Sloupno 157</t>
  </si>
  <si>
    <t>21032394 Sloupno Sloupno 159</t>
  </si>
  <si>
    <t>21032408 Sloupno Sloupno 160</t>
  </si>
  <si>
    <t>21032432 Sloupno Sloupno 163</t>
  </si>
  <si>
    <t>21032459 Sloupno Sloupno 165</t>
  </si>
  <si>
    <t>21032467 Sloupno Sloupno 166</t>
  </si>
  <si>
    <t>21032483 Sloupno Sloupno 168</t>
  </si>
  <si>
    <t>21032491 Sloupno Sloupno 169</t>
  </si>
  <si>
    <t>21032505 Sloupno Sloupno 170</t>
  </si>
  <si>
    <t>21032521 Sloupno Sloupno 172</t>
  </si>
  <si>
    <t>21032530 Sloupno Sloupno 173</t>
  </si>
  <si>
    <t>21032548 Sloupno Sloupno 174</t>
  </si>
  <si>
    <t>21032556 Sloupno Sloupno 175</t>
  </si>
  <si>
    <t>21032564 Sloupno Sloupno 176</t>
  </si>
  <si>
    <t>21032572 Sloupno Sloupno 177</t>
  </si>
  <si>
    <t>21032581 Sloupno Sloupno 178</t>
  </si>
  <si>
    <t>21032599 Sloupno Sloupno 179</t>
  </si>
  <si>
    <t>21032602 Sloupno Sloupno 180</t>
  </si>
  <si>
    <t>21032611 Sloupno Sloupno 183</t>
  </si>
  <si>
    <t>21032629 Sloupno Sloupno 184</t>
  </si>
  <si>
    <t>21032637 Sloupno Sloupno 185</t>
  </si>
  <si>
    <t>21032653 Sloupno Sloupno 188</t>
  </si>
  <si>
    <t>21032661 Sloupno Sloupno 189</t>
  </si>
  <si>
    <t>21032670 Sloupno Sloupno 190</t>
  </si>
  <si>
    <t>21032688 Sloupno Sloupno 191</t>
  </si>
  <si>
    <t>21032696 Sloupno Sloupno 192</t>
  </si>
  <si>
    <t>21032700 Sloupno Sloupno 193</t>
  </si>
  <si>
    <t>21032718 Sloupno Sloupno 194</t>
  </si>
  <si>
    <t>21032734 Sloupno Sloupno 196</t>
  </si>
  <si>
    <t>21032742 Sloupno Sloupno 197</t>
  </si>
  <si>
    <t>21032777 Sloupno Sloupno 200</t>
  </si>
  <si>
    <t>21032785 Sloupno Sloupno 201</t>
  </si>
  <si>
    <t>21032815 Sloupno Sloupno 204</t>
  </si>
  <si>
    <t>21032823 Sloupno Sloupno 205</t>
  </si>
  <si>
    <t>21032840 Sloupno Sloupno 207</t>
  </si>
  <si>
    <t>21032858 Sloupno Sloupno 208</t>
  </si>
  <si>
    <t>21032866 Sloupno Sloupno 209</t>
  </si>
  <si>
    <t>21032882 Sloupno Sloupno 211</t>
  </si>
  <si>
    <t>21032891 Sloupno Sloupno 212</t>
  </si>
  <si>
    <t>26030390 Sloupno Sloupno 154</t>
  </si>
  <si>
    <t>27196381 Sloupno Sloupno 151</t>
  </si>
  <si>
    <t>28099397 Sloupno Sloupno 80</t>
  </si>
  <si>
    <t>30892414 Sloupno Sloupno 1</t>
  </si>
  <si>
    <t>31299601 Sloupno Sloupno 126</t>
  </si>
  <si>
    <t>31299628 Sloupno Sloupno 130</t>
  </si>
  <si>
    <t>40264726 Sloupno Sloupno 222</t>
  </si>
  <si>
    <t>40273962 Sloupno Sloupno 223</t>
  </si>
  <si>
    <t>40387178 Sloupno Sloupno 155</t>
  </si>
  <si>
    <t>40985059 Sloupno Sloupno 226</t>
  </si>
  <si>
    <t>41548922 Sloupno Sloupno 227</t>
  </si>
  <si>
    <t>42252229 Sloupno Sloupno 224</t>
  </si>
  <si>
    <t>74114972 Sloupno Sloupno 228</t>
  </si>
  <si>
    <t>77916433 Sloupno Sloupno 230</t>
  </si>
  <si>
    <t>1190466 Sloveč Kamilov 1</t>
  </si>
  <si>
    <t>1190474 Sloveč Kamilov 2</t>
  </si>
  <si>
    <t>1190482 Sloveč Kamilov 3</t>
  </si>
  <si>
    <t>1190504 Sloveč Kamilov 5</t>
  </si>
  <si>
    <t>1190512 Sloveč Kamilov 6</t>
  </si>
  <si>
    <t>1190539 Sloveč Kamilov 8</t>
  </si>
  <si>
    <t>1190547 Sloveč Kamilov 9</t>
  </si>
  <si>
    <t>1190563 Sloveč Kamilov 11</t>
  </si>
  <si>
    <t>1190580 Sloveč Kamilov 13</t>
  </si>
  <si>
    <t>1190598 Sloveč Kamilov 14</t>
  </si>
  <si>
    <t>1190636 Sloveč Kamilov 18</t>
  </si>
  <si>
    <t>1190644 Sloveč Kamilov 19</t>
  </si>
  <si>
    <t>1190679 Sloveč Kamilov 23</t>
  </si>
  <si>
    <t>1190687 Sloveč Kamilov 26</t>
  </si>
  <si>
    <t>1190725 Sloveč Kamilov 34</t>
  </si>
  <si>
    <t>1190733 Sloveč Kamilov 35</t>
  </si>
  <si>
    <t>1190750 Sloveč Kamilov 37</t>
  </si>
  <si>
    <t>1190768 Sloveč Kamilov 38</t>
  </si>
  <si>
    <t>1190784 Sloveč Kamilov 40</t>
  </si>
  <si>
    <t>42091799 Sloveč Kamilov 45</t>
  </si>
  <si>
    <t>12680966 Sluhy Sluhy 3</t>
  </si>
  <si>
    <t>12680991 Sluhy Sluhy 6</t>
  </si>
  <si>
    <t>12681059 Sluhy Sluhy 12</t>
  </si>
  <si>
    <t>12681083 Sluhy Sluhy 15</t>
  </si>
  <si>
    <t>12681105 Sluhy Sluhy 17</t>
  </si>
  <si>
    <t>12681113 Sluhy Sluhy 18</t>
  </si>
  <si>
    <t>12681148 Sluhy Sluhy 21</t>
  </si>
  <si>
    <t>12681181 Sluhy Sluhy 25</t>
  </si>
  <si>
    <t>12681199 Sluhy Sluhy 26</t>
  </si>
  <si>
    <t>12681202 Sluhy Sluhy 27</t>
  </si>
  <si>
    <t>12681211 Sluhy Sluhy 28</t>
  </si>
  <si>
    <t>12681253 Sluhy Sluhy 31</t>
  </si>
  <si>
    <t>12681288 Sluhy Sluhy 35</t>
  </si>
  <si>
    <t>12681300 Sluhy Sluhy 37</t>
  </si>
  <si>
    <t>12681318 Sluhy Sluhy 38</t>
  </si>
  <si>
    <t>12681326 Sluhy Sluhy 39</t>
  </si>
  <si>
    <t>12681334 Sluhy Sluhy 40</t>
  </si>
  <si>
    <t>12681377 Sluhy Sluhy 44</t>
  </si>
  <si>
    <t>12681385 Sluhy Sluhy 45</t>
  </si>
  <si>
    <t>12681407 Sluhy Sluhy 47</t>
  </si>
  <si>
    <t>12681415 Sluhy Sluhy 48</t>
  </si>
  <si>
    <t>12681423 Sluhy Sluhy 49</t>
  </si>
  <si>
    <t>12681431 Sluhy Sluhy 50</t>
  </si>
  <si>
    <t>12681466 Sluhy Sluhy 53</t>
  </si>
  <si>
    <t>12681474 Sluhy Sluhy 54</t>
  </si>
  <si>
    <t>12681491 Sluhy Sluhy 56</t>
  </si>
  <si>
    <t>12681504 Sluhy Sluhy 57</t>
  </si>
  <si>
    <t>12681512 Sluhy Sluhy 58</t>
  </si>
  <si>
    <t>12681547 Sluhy Sluhy 61</t>
  </si>
  <si>
    <t>12681555 Sluhy Sluhy 62</t>
  </si>
  <si>
    <t>12681571 Sluhy Sluhy 64</t>
  </si>
  <si>
    <t>12681601 Sluhy Sluhy 67</t>
  </si>
  <si>
    <t>12681610 Sluhy Sluhy 68</t>
  </si>
  <si>
    <t>12681636 Sluhy Sluhy 70</t>
  </si>
  <si>
    <t>12681644 Sluhy Sluhy 71</t>
  </si>
  <si>
    <t>12681661 Sluhy Sluhy 73</t>
  </si>
  <si>
    <t>12681695 Sluhy Sluhy 76</t>
  </si>
  <si>
    <t>12681709 Sluhy Sluhy 77</t>
  </si>
  <si>
    <t>12681717 Sluhy Sluhy 78</t>
  </si>
  <si>
    <t>12681725 Sluhy Sluhy 79</t>
  </si>
  <si>
    <t>12681733 Sluhy Sluhy 80</t>
  </si>
  <si>
    <t>12681750 Sluhy Sluhy 82</t>
  </si>
  <si>
    <t>12681768 Sluhy Sluhy 83</t>
  </si>
  <si>
    <t>12681784 Sluhy Sluhy 85</t>
  </si>
  <si>
    <t>12681792 Sluhy Sluhy 86</t>
  </si>
  <si>
    <t>12681814 Sluhy Sluhy 88</t>
  </si>
  <si>
    <t>12681849 Sluhy Sluhy 91</t>
  </si>
  <si>
    <t>12681857 Sluhy Sluhy 92</t>
  </si>
  <si>
    <t>12681865 Sluhy Sluhy 93</t>
  </si>
  <si>
    <t>12681873 Sluhy Sluhy 94</t>
  </si>
  <si>
    <t>12681881 Sluhy Sluhy 95</t>
  </si>
  <si>
    <t>12681890 Sluhy Sluhy 96</t>
  </si>
  <si>
    <t>12681911 Sluhy Sluhy 98</t>
  </si>
  <si>
    <t>12681920 Sluhy Sluhy 99</t>
  </si>
  <si>
    <t>12681946 Sluhy Sluhy 101</t>
  </si>
  <si>
    <t>12681962 Sluhy Sluhy 103</t>
  </si>
  <si>
    <t>12681989 Sluhy Sluhy 105</t>
  </si>
  <si>
    <t>12681997 Sluhy Sluhy 106</t>
  </si>
  <si>
    <t>12682047 Sluhy Sluhy 111</t>
  </si>
  <si>
    <t>12682080 Sluhy Sluhy 115</t>
  </si>
  <si>
    <t>12682144 Sluhy Sluhy 121</t>
  </si>
  <si>
    <t>12682209 Sluhy Sluhy 127</t>
  </si>
  <si>
    <t>12682241 Sluhy Sluhy 131</t>
  </si>
  <si>
    <t>12682292 Sluhy Sluhy 136</t>
  </si>
  <si>
    <t>12682365 Sluhy Sluhy 143</t>
  </si>
  <si>
    <t>12682381 Sluhy Sluhy 145</t>
  </si>
  <si>
    <t>12682390 Sluhy Sluhy 146</t>
  </si>
  <si>
    <t>12682403 Sluhy Sluhy 147</t>
  </si>
  <si>
    <t>12682411 Sluhy Sluhy 148</t>
  </si>
  <si>
    <t>12682420 Sluhy Sluhy 149</t>
  </si>
  <si>
    <t>12682438 Sluhy Sluhy 150</t>
  </si>
  <si>
    <t>12682446 Sluhy Sluhy 151</t>
  </si>
  <si>
    <t>12682454 Sluhy Sluhy 152</t>
  </si>
  <si>
    <t>12682471 Sluhy Sluhy 154</t>
  </si>
  <si>
    <t>12682497 Sluhy Sluhy 156</t>
  </si>
  <si>
    <t>12682519 Sluhy Sluhy 158</t>
  </si>
  <si>
    <t>12682527 Sluhy Sluhy 159</t>
  </si>
  <si>
    <t>12682535 Sluhy Sluhy 160</t>
  </si>
  <si>
    <t>12682551 Sluhy Sluhy 162</t>
  </si>
  <si>
    <t>12682560 Sluhy Sluhy 163</t>
  </si>
  <si>
    <t>12682578 Sluhy Sluhy 164</t>
  </si>
  <si>
    <t>12682586 Sluhy Sluhy 165</t>
  </si>
  <si>
    <t>12682594 Sluhy Sluhy 166</t>
  </si>
  <si>
    <t>12682608 Sluhy Sluhy 167</t>
  </si>
  <si>
    <t>12682730 Sluhy Sluhy 180</t>
  </si>
  <si>
    <t>12682748 Sluhy Sluhy 181</t>
  </si>
  <si>
    <t>12682756 Sluhy Sluhy 182</t>
  </si>
  <si>
    <t>12682772 Sluhy Sluhy 184</t>
  </si>
  <si>
    <t>12682781 Sluhy Sluhy 185</t>
  </si>
  <si>
    <t>12682799 Sluhy Sluhy 186</t>
  </si>
  <si>
    <t>12682802 Sluhy Sluhy 187</t>
  </si>
  <si>
    <t>12682811 Sluhy Sluhy 188</t>
  </si>
  <si>
    <t>12682829 Sluhy Sluhy 189</t>
  </si>
  <si>
    <t>12682837 Sluhy Sluhy 190</t>
  </si>
  <si>
    <t>12682845 Sluhy Sluhy 191</t>
  </si>
  <si>
    <t>12682853 Sluhy Sluhy 192</t>
  </si>
  <si>
    <t>12682861 Sluhy Sluhy 193</t>
  </si>
  <si>
    <t>12682870 Sluhy Sluhy 194</t>
  </si>
  <si>
    <t>12682888 Sluhy Sluhy 195</t>
  </si>
  <si>
    <t>12682896 Sluhy Sluhy 196</t>
  </si>
  <si>
    <t>12682900 Sluhy Sluhy 197</t>
  </si>
  <si>
    <t>12682918 Sluhy Sluhy 198</t>
  </si>
  <si>
    <t>12682926 Sluhy Sluhy 199</t>
  </si>
  <si>
    <t>12682934 Sluhy Sluhy 200</t>
  </si>
  <si>
    <t>12682942 Sluhy Sluhy 201</t>
  </si>
  <si>
    <t>12682951 Sluhy Sluhy 202</t>
  </si>
  <si>
    <t>12682969 Sluhy Sluhy 203</t>
  </si>
  <si>
    <t>12682985 Sluhy Sluhy 205</t>
  </si>
  <si>
    <t>12683001 Sluhy Sluhy 207</t>
  </si>
  <si>
    <t>12683019 Sluhy Sluhy 208</t>
  </si>
  <si>
    <t>12683027 Sluhy Sluhy 209</t>
  </si>
  <si>
    <t>12683035 Sluhy Sluhy 210</t>
  </si>
  <si>
    <t>12683043 Sluhy Sluhy 211</t>
  </si>
  <si>
    <t>12683060 Sluhy Sluhy 215</t>
  </si>
  <si>
    <t>12683078 Sluhy Sluhy 216</t>
  </si>
  <si>
    <t>12683086 Sluhy Sluhy 217</t>
  </si>
  <si>
    <t>26496224 Sluhy Sluhy 227</t>
  </si>
  <si>
    <t>26503620 Sluhy Sluhy 224</t>
  </si>
  <si>
    <t>26514427 Sluhy Sluhy 225</t>
  </si>
  <si>
    <t>26529360 Sluhy Sluhy 226</t>
  </si>
  <si>
    <t>26540622 Sluhy Sluhy 222</t>
  </si>
  <si>
    <t>26587408 Sluhy Sluhy 228</t>
  </si>
  <si>
    <t>26798786 Sluhy Sluhy 218</t>
  </si>
  <si>
    <t>26798794 Sluhy Sluhy 219</t>
  </si>
  <si>
    <t>26798808 Sluhy Sluhy 220</t>
  </si>
  <si>
    <t>26798816 Sluhy Sluhy 223</t>
  </si>
  <si>
    <t>27049892 Sluhy Sluhy 229</t>
  </si>
  <si>
    <t>27049906 Sluhy Sluhy 230</t>
  </si>
  <si>
    <t>27049922 Sluhy Sluhy 232</t>
  </si>
  <si>
    <t>27049931 Sluhy Sluhy 233</t>
  </si>
  <si>
    <t>27049957 Sluhy Sluhy 235</t>
  </si>
  <si>
    <t>27049973 Sluhy Sluhy 237</t>
  </si>
  <si>
    <t>27049981 Sluhy Sluhy 238</t>
  </si>
  <si>
    <t>27049990 Sluhy Sluhy 239</t>
  </si>
  <si>
    <t>27050009 Sluhy Sluhy 240</t>
  </si>
  <si>
    <t>27454193 Sluhy Sluhy 242</t>
  </si>
  <si>
    <t>27605400 Sluhy Sluhy 246</t>
  </si>
  <si>
    <t>27706044 Sluhy Sluhy 248</t>
  </si>
  <si>
    <t>27714322 Sluhy Sluhy 243</t>
  </si>
  <si>
    <t>27714349 Sluhy Sluhy 245</t>
  </si>
  <si>
    <t>27714357 Sluhy Sluhy 247</t>
  </si>
  <si>
    <t>27714373 Sluhy Sluhy 250</t>
  </si>
  <si>
    <t>27714381 Sluhy Sluhy 251</t>
  </si>
  <si>
    <t>27714390 Sluhy Sluhy 252</t>
  </si>
  <si>
    <t>27714411 Sluhy Sluhy 254</t>
  </si>
  <si>
    <t>27714420 Sluhy Sluhy 255</t>
  </si>
  <si>
    <t>27714438 Sluhy Sluhy 256</t>
  </si>
  <si>
    <t>71096612 Sluhy Sluhy 241</t>
  </si>
  <si>
    <t>72994487 Sluhy Sluhy 258</t>
  </si>
  <si>
    <t>74095226 Sluhy Sluhy 257</t>
  </si>
  <si>
    <t>74353462 Sluhy Sluhy 259</t>
  </si>
  <si>
    <t>74658409 Sluhy Sluhy 260</t>
  </si>
  <si>
    <t>75069725 Sluhy Sluhy 261</t>
  </si>
  <si>
    <t>76315975 Sluhy Sluhy 262</t>
  </si>
  <si>
    <t>13076035 Slunečná Slunečná 2</t>
  </si>
  <si>
    <t>13076051 Slunečná Slunečná 7</t>
  </si>
  <si>
    <t>13076060 Slunečná Slunečná 8</t>
  </si>
  <si>
    <t>13076078 Slunečná Slunečná 9</t>
  </si>
  <si>
    <t>13076086 Slunečná Slunečná 11</t>
  </si>
  <si>
    <t>13076094 Slunečná Slunečná 12</t>
  </si>
  <si>
    <t>13076108 Slunečná Slunečná 13</t>
  </si>
  <si>
    <t>13076116 Slunečná Slunečná 15</t>
  </si>
  <si>
    <t>13076124 Slunečná Slunečná 16</t>
  </si>
  <si>
    <t>13076132 Slunečná Slunečná 17</t>
  </si>
  <si>
    <t>13076141 Slunečná Slunečná 18</t>
  </si>
  <si>
    <t>13076159 Slunečná Slunečná 19</t>
  </si>
  <si>
    <t>13076167 Slunečná Slunečná 24</t>
  </si>
  <si>
    <t>13076175 Slunečná Slunečná 25</t>
  </si>
  <si>
    <t>13076183 Slunečná Slunečná 26</t>
  </si>
  <si>
    <t>13076191 Slunečná Slunečná 27</t>
  </si>
  <si>
    <t>13076205 Slunečná Slunečná 28</t>
  </si>
  <si>
    <t>13076213 Slunečná Slunečná 29</t>
  </si>
  <si>
    <t>13076221 Slunečná Slunečná 30</t>
  </si>
  <si>
    <t>13076230 Slunečná Slunečná 33</t>
  </si>
  <si>
    <t>13076248 Slunečná Slunečná 36</t>
  </si>
  <si>
    <t>13076256 Slunečná Slunečná 38</t>
  </si>
  <si>
    <t>13076264 Slunečná Slunečná 39</t>
  </si>
  <si>
    <t>13076272 Slunečná Slunečná 40</t>
  </si>
  <si>
    <t>13076281 Slunečná Slunečná 45</t>
  </si>
  <si>
    <t>13076299 Slunečná Slunečná 47</t>
  </si>
  <si>
    <t>13076302 Slunečná Slunečná 48</t>
  </si>
  <si>
    <t>13076311 Slunečná Slunečná 49</t>
  </si>
  <si>
    <t>13076329 Slunečná Slunečná 50</t>
  </si>
  <si>
    <t>13076337 Slunečná Slunečná 51</t>
  </si>
  <si>
    <t>13076345 Slunečná Slunečná 52</t>
  </si>
  <si>
    <t>13076353 Slunečná Slunečná 55</t>
  </si>
  <si>
    <t>13076361 Slunečná Slunečná 58</t>
  </si>
  <si>
    <t>13076370 Slunečná Slunečná 60</t>
  </si>
  <si>
    <t>13076388 Slunečná Slunečná 62</t>
  </si>
  <si>
    <t>13076396 Slunečná Slunečná 63</t>
  </si>
  <si>
    <t>13076400 Slunečná Slunečná 65</t>
  </si>
  <si>
    <t>13076418 Slunečná Slunečná 69</t>
  </si>
  <si>
    <t>13076426 Slunečná Slunečná 70</t>
  </si>
  <si>
    <t>13076434 Slunečná Slunečná 71</t>
  </si>
  <si>
    <t>13076442 Slunečná Slunečná 72</t>
  </si>
  <si>
    <t>13076451 Slunečná Slunečná 81</t>
  </si>
  <si>
    <t>13076469 Slunečná Slunečná 82</t>
  </si>
  <si>
    <t>13076477 Slunečná Slunečná 84</t>
  </si>
  <si>
    <t>13076485 Slunečná Slunečná 86</t>
  </si>
  <si>
    <t>13076507 Slunečná Slunečná 90</t>
  </si>
  <si>
    <t>13076515 Slunečná Slunečná 94</t>
  </si>
  <si>
    <t>13076523 Slunečná Slunečná 95</t>
  </si>
  <si>
    <t>13076531 Slunečná Slunečná 97</t>
  </si>
  <si>
    <t>13076540 Slunečná Slunečná 98</t>
  </si>
  <si>
    <t>13076558 Slunečná Slunečná 99</t>
  </si>
  <si>
    <t>13076582 Slunečná Slunečná 103</t>
  </si>
  <si>
    <t>13076591 Slunečná Slunečná 104</t>
  </si>
  <si>
    <t>13076604 Slunečná Slunečná 106</t>
  </si>
  <si>
    <t>13076612 Slunečná Slunečná 107</t>
  </si>
  <si>
    <t>13076621 Slunečná Slunečná 108</t>
  </si>
  <si>
    <t>13076639 Slunečná Slunečná 110</t>
  </si>
  <si>
    <t>13076647 Slunečná Slunečná 111</t>
  </si>
  <si>
    <t>13076655 Slunečná Slunečná 112</t>
  </si>
  <si>
    <t>13076744 Slunečná Slunečná 118</t>
  </si>
  <si>
    <t>13076825 Slunečná Slunečná 31</t>
  </si>
  <si>
    <t>13076931 Slunečná Slunečná 120</t>
  </si>
  <si>
    <t>25836358 Slunečná Slunečná 115</t>
  </si>
  <si>
    <t>25917633 Slunečná Slunečná 114</t>
  </si>
  <si>
    <t>26434849 Slunečná Slunečná 116</t>
  </si>
  <si>
    <t>26573725 Slunečná Slunečná 117</t>
  </si>
  <si>
    <t>27328686 Slunečná Slunečná 21</t>
  </si>
  <si>
    <t>41224221 Slunečná Slunečná 37</t>
  </si>
  <si>
    <t>74446347 Slunečná Slunečná 119</t>
  </si>
  <si>
    <t>76226654 Slunečná Slunečná 121</t>
  </si>
  <si>
    <t>77950917 Slunečná Slunečná 122</t>
  </si>
  <si>
    <t>15354547 Smilovice Smilovice 101</t>
  </si>
  <si>
    <t>15354555 Smilovice Smilovice 102</t>
  </si>
  <si>
    <t>15354563 Smilovice Smilovice 103</t>
  </si>
  <si>
    <t>15354571 Smilovice Smilovice 104</t>
  </si>
  <si>
    <t>15354580 Smilovice Smilovice 105</t>
  </si>
  <si>
    <t>15354598 Smilovice Smilovice 106</t>
  </si>
  <si>
    <t>15354601 Smilovice Smilovice 107</t>
  </si>
  <si>
    <t>15354610 Smilovice Smilovice 108</t>
  </si>
  <si>
    <t>15354628 Smilovice Smilovice 109</t>
  </si>
  <si>
    <t>15354636 Smilovice Smilovice 110</t>
  </si>
  <si>
    <t>15354644 Smilovice Smilovice 111</t>
  </si>
  <si>
    <t>15354652 Smilovice Smilovice 112</t>
  </si>
  <si>
    <t>15354661 Smilovice Smilovice 113</t>
  </si>
  <si>
    <t>15354679 Smilovice Smilovice 114</t>
  </si>
  <si>
    <t>15354687 Smilovice Smilovice 115</t>
  </si>
  <si>
    <t>15354695 Smilovice Smilovice 116</t>
  </si>
  <si>
    <t>15354709 Smilovice Smilovice 117</t>
  </si>
  <si>
    <t>15354717 Smilovice Smilovice 118</t>
  </si>
  <si>
    <t>15354725 Smilovice Smilovice 119</t>
  </si>
  <si>
    <t>15354733 Smilovice Smilovice 120</t>
  </si>
  <si>
    <t>15354741 Smilovice Smilovice 121</t>
  </si>
  <si>
    <t>15354750 Smilovice Smilovice 122</t>
  </si>
  <si>
    <t>15354768 Smilovice Smilovice 123</t>
  </si>
  <si>
    <t>15354776 Smilovice Smilovice 124</t>
  </si>
  <si>
    <t>15354784 Smilovice Smilovice 125</t>
  </si>
  <si>
    <t>15354792 Smilovice Smilovice 126</t>
  </si>
  <si>
    <t>15354806 Smilovice Smilovice 127</t>
  </si>
  <si>
    <t>15354814 Smilovice Smilovice 128</t>
  </si>
  <si>
    <t>15354822 Smilovice Smilovice 129</t>
  </si>
  <si>
    <t>15354831 Smilovice Smilovice 130</t>
  </si>
  <si>
    <t>15354849 Smilovice Smilovice 131</t>
  </si>
  <si>
    <t>15354857 Smilovice Smilovice 132</t>
  </si>
  <si>
    <t>15354865 Smilovice Smilovice 133</t>
  </si>
  <si>
    <t>15354873 Smilovice Smilovice 134</t>
  </si>
  <si>
    <t>15354881 Smilovice Smilovice 135</t>
  </si>
  <si>
    <t>15354890 Smilovice Smilovice 136</t>
  </si>
  <si>
    <t>15354903 Smilovice Smilovice 137</t>
  </si>
  <si>
    <t>15354911 Smilovice Smilovice 138</t>
  </si>
  <si>
    <t>15354920 Smilovice Smilovice 139</t>
  </si>
  <si>
    <t>15354938 Smilovice Smilovice 140</t>
  </si>
  <si>
    <t>15354946 Smilovice Smilovice 141</t>
  </si>
  <si>
    <t>15354954 Smilovice Smilovice 142</t>
  </si>
  <si>
    <t>15354962 Smilovice Smilovice 143</t>
  </si>
  <si>
    <t>15355080 Smilovice Smilovice 155</t>
  </si>
  <si>
    <t>15355110 Smilovice Smilovice 158</t>
  </si>
  <si>
    <t>15355152 Smilovice Smilovice 162</t>
  </si>
  <si>
    <t>15355161 Smilovice Smilovice 163</t>
  </si>
  <si>
    <t>15355306 Smilovice Smilovice 177</t>
  </si>
  <si>
    <t>15355381 Smilovice Smilovice 185</t>
  </si>
  <si>
    <t>25504291 Smilovice Smilovice 205</t>
  </si>
  <si>
    <t>26139766 Smilovice Smilovice 215</t>
  </si>
  <si>
    <t>26459361 Smilovice Smilovice 244</t>
  </si>
  <si>
    <t>27155561 Smilovice Smilovice 219</t>
  </si>
  <si>
    <t>28013905 Smilovice Smilovice 253</t>
  </si>
  <si>
    <t>28257618 Smilovice Smilovice 259</t>
  </si>
  <si>
    <t>41700881 Smilovice Smilovice 255</t>
  </si>
  <si>
    <t>72595833 Smilovice Smilovice 263</t>
  </si>
  <si>
    <t>73591238 Smilovice Smilovice 257</t>
  </si>
  <si>
    <t>75700875 Smilovice Smilovice 270</t>
  </si>
  <si>
    <t>75749564 Smilovice Smilovice 271</t>
  </si>
  <si>
    <t>15353541 Smilovice Smilovice 1</t>
  </si>
  <si>
    <t>15353567 Smilovice Smilovice 3</t>
  </si>
  <si>
    <t>15353575 Smilovice Smilovice 4</t>
  </si>
  <si>
    <t>15353583 Smilovice Smilovice 5</t>
  </si>
  <si>
    <t>15353591 Smilovice Smilovice 6</t>
  </si>
  <si>
    <t>15353613 Smilovice Smilovice 8</t>
  </si>
  <si>
    <t>15353621 Smilovice Smilovice 9</t>
  </si>
  <si>
    <t>15353630 Smilovice Smilovice 10</t>
  </si>
  <si>
    <t>15353648 Smilovice Smilovice 11</t>
  </si>
  <si>
    <t>15353656 Smilovice Smilovice 12</t>
  </si>
  <si>
    <t>15353672 Smilovice Smilovice 14</t>
  </si>
  <si>
    <t>15353681 Smilovice Smilovice 15</t>
  </si>
  <si>
    <t>15353699 Smilovice Smilovice 16</t>
  </si>
  <si>
    <t>15353711 Smilovice Smilovice 18</t>
  </si>
  <si>
    <t>15353729 Smilovice Smilovice 19</t>
  </si>
  <si>
    <t>15353745 Smilovice Smilovice 21</t>
  </si>
  <si>
    <t>15353753 Smilovice Smilovice 22</t>
  </si>
  <si>
    <t>15353761 Smilovice Smilovice 23</t>
  </si>
  <si>
    <t>15353770 Smilovice Smilovice 24</t>
  </si>
  <si>
    <t>15353788 Smilovice Smilovice 25</t>
  </si>
  <si>
    <t>15353796 Smilovice Smilovice 26</t>
  </si>
  <si>
    <t>15353800 Smilovice Smilovice 27</t>
  </si>
  <si>
    <t>15353818 Smilovice Smilovice 28</t>
  </si>
  <si>
    <t>15353826 Smilovice Smilovice 29</t>
  </si>
  <si>
    <t>15353834 Smilovice Smilovice 30</t>
  </si>
  <si>
    <t>15353842 Smilovice Smilovice 31</t>
  </si>
  <si>
    <t>15353851 Smilovice Smilovice 32</t>
  </si>
  <si>
    <t>15353869 Smilovice Smilovice 33</t>
  </si>
  <si>
    <t>15353877 Smilovice Smilovice 34</t>
  </si>
  <si>
    <t>15353885 Smilovice Smilovice 35</t>
  </si>
  <si>
    <t>15353893 Smilovice Smilovice 36</t>
  </si>
  <si>
    <t>15353907 Smilovice Smilovice 37</t>
  </si>
  <si>
    <t>15353915 Smilovice Smilovice 38</t>
  </si>
  <si>
    <t>15353923 Smilovice Smilovice 39</t>
  </si>
  <si>
    <t>15353931 Smilovice Smilovice 40</t>
  </si>
  <si>
    <t>15353940 Smilovice Smilovice 41</t>
  </si>
  <si>
    <t>15353958 Smilovice Smilovice 42</t>
  </si>
  <si>
    <t>15353966 Smilovice Smilovice 43</t>
  </si>
  <si>
    <t>15353974 Smilovice Smilovice 44</t>
  </si>
  <si>
    <t>15353982 Smilovice Smilovice 45</t>
  </si>
  <si>
    <t>15353991 Smilovice Smilovice 46</t>
  </si>
  <si>
    <t>15354008 Smilovice Smilovice 47</t>
  </si>
  <si>
    <t>15354016 Smilovice Smilovice 48</t>
  </si>
  <si>
    <t>15354024 Smilovice Smilovice 49</t>
  </si>
  <si>
    <t>15354032 Smilovice Smilovice 50</t>
  </si>
  <si>
    <t>15354041 Smilovice Smilovice 51</t>
  </si>
  <si>
    <t>15354059 Smilovice Smilovice 52</t>
  </si>
  <si>
    <t>15354067 Smilovice Smilovice 53</t>
  </si>
  <si>
    <t>15354075 Smilovice Smilovice 54</t>
  </si>
  <si>
    <t>15354083 Smilovice Smilovice 55</t>
  </si>
  <si>
    <t>15354091 Smilovice Smilovice 56</t>
  </si>
  <si>
    <t>15354105 Smilovice Smilovice 57</t>
  </si>
  <si>
    <t>15354113 Smilovice Smilovice 58</t>
  </si>
  <si>
    <t>15354121 Smilovice Smilovice 59</t>
  </si>
  <si>
    <t>15354130 Smilovice Smilovice 60</t>
  </si>
  <si>
    <t>15354148 Smilovice Smilovice 61</t>
  </si>
  <si>
    <t>15354156 Smilovice Smilovice 62</t>
  </si>
  <si>
    <t>15354164 Smilovice Smilovice 63</t>
  </si>
  <si>
    <t>15354172 Smilovice Smilovice 64</t>
  </si>
  <si>
    <t>15354181 Smilovice Smilovice 65</t>
  </si>
  <si>
    <t>15354199 Smilovice Smilovice 66</t>
  </si>
  <si>
    <t>15354211 Smilovice Smilovice 68</t>
  </si>
  <si>
    <t>15354229 Smilovice Smilovice 69</t>
  </si>
  <si>
    <t>15354237 Smilovice Smilovice 70</t>
  </si>
  <si>
    <t>15354245 Smilovice Smilovice 71</t>
  </si>
  <si>
    <t>15354253 Smilovice Smilovice 72</t>
  </si>
  <si>
    <t>15354261 Smilovice Smilovice 73</t>
  </si>
  <si>
    <t>15354270 Smilovice Smilovice 74</t>
  </si>
  <si>
    <t>15354288 Smilovice Smilovice 75</t>
  </si>
  <si>
    <t>15354296 Smilovice Smilovice 76</t>
  </si>
  <si>
    <t>15354300 Smilovice Smilovice 77</t>
  </si>
  <si>
    <t>15354318 Smilovice Smilovice 78</t>
  </si>
  <si>
    <t>15354334 Smilovice Smilovice 80</t>
  </si>
  <si>
    <t>15354342 Smilovice Smilovice 81</t>
  </si>
  <si>
    <t>15354351 Smilovice Smilovice 82</t>
  </si>
  <si>
    <t>15354369 Smilovice Smilovice 83</t>
  </si>
  <si>
    <t>15354377 Smilovice Smilovice 84</t>
  </si>
  <si>
    <t>15354385 Smilovice Smilovice 85</t>
  </si>
  <si>
    <t>15354393 Smilovice Smilovice 86</t>
  </si>
  <si>
    <t>15354407 Smilovice Smilovice 87</t>
  </si>
  <si>
    <t>15354415 Smilovice Smilovice 88</t>
  </si>
  <si>
    <t>15354423 Smilovice Smilovice 89</t>
  </si>
  <si>
    <t>15354431 Smilovice Smilovice 90</t>
  </si>
  <si>
    <t>15354440 Smilovice Smilovice 91</t>
  </si>
  <si>
    <t>15354458 Smilovice Smilovice 92</t>
  </si>
  <si>
    <t>15354466 Smilovice Smilovice 93</t>
  </si>
  <si>
    <t>15354474 Smilovice Smilovice 94</t>
  </si>
  <si>
    <t>15354482 Smilovice Smilovice 95</t>
  </si>
  <si>
    <t>15354504 Smilovice Smilovice 97</t>
  </si>
  <si>
    <t>15354512 Smilovice Smilovice 98</t>
  </si>
  <si>
    <t>15354521 Smilovice Smilovice 99</t>
  </si>
  <si>
    <t>15354539 Smilovice Smilovice 100</t>
  </si>
  <si>
    <t>15354971 Smilovice Smilovice 144</t>
  </si>
  <si>
    <t>15354989 Smilovice Smilovice 145</t>
  </si>
  <si>
    <t>15354997 Smilovice Smilovice 146</t>
  </si>
  <si>
    <t>15355004 Smilovice Smilovice 147</t>
  </si>
  <si>
    <t>15355012 Smilovice Smilovice 148</t>
  </si>
  <si>
    <t>15355021 Smilovice Smilovice 149</t>
  </si>
  <si>
    <t>15355039 Smilovice Smilovice 150</t>
  </si>
  <si>
    <t>15355055 Smilovice Smilovice 152</t>
  </si>
  <si>
    <t>15355063 Smilovice Smilovice 153</t>
  </si>
  <si>
    <t>15355071 Smilovice Smilovice 154</t>
  </si>
  <si>
    <t>15355098 Smilovice Smilovice 156</t>
  </si>
  <si>
    <t>15355101 Smilovice Smilovice 157</t>
  </si>
  <si>
    <t>15355128 Smilovice Smilovice 159</t>
  </si>
  <si>
    <t>15355136 Smilovice Smilovice 160</t>
  </si>
  <si>
    <t>15355144 Smilovice Smilovice 161</t>
  </si>
  <si>
    <t>15355187 Smilovice Smilovice 165</t>
  </si>
  <si>
    <t>15355209 Smilovice Smilovice 167</t>
  </si>
  <si>
    <t>15355225 Smilovice Smilovice 169</t>
  </si>
  <si>
    <t>15355233 Smilovice Smilovice 170</t>
  </si>
  <si>
    <t>15355241 Smilovice Smilovice 171</t>
  </si>
  <si>
    <t>15355250 Smilovice Smilovice 172</t>
  </si>
  <si>
    <t>15355276 Smilovice Smilovice 174</t>
  </si>
  <si>
    <t>15355284 Smilovice Smilovice 175</t>
  </si>
  <si>
    <t>15355292 Smilovice Smilovice 176</t>
  </si>
  <si>
    <t>15355314 Smilovice Smilovice 178</t>
  </si>
  <si>
    <t>15355322 Smilovice Smilovice 179</t>
  </si>
  <si>
    <t>15355331 Smilovice Smilovice 180</t>
  </si>
  <si>
    <t>15355349 Smilovice Smilovice 181</t>
  </si>
  <si>
    <t>15355357 Smilovice Smilovice 182</t>
  </si>
  <si>
    <t>15355365 Smilovice Smilovice 183</t>
  </si>
  <si>
    <t>15355373 Smilovice Smilovice 184</t>
  </si>
  <si>
    <t>15355411 Smilovice Smilovice 188</t>
  </si>
  <si>
    <t>15355420 Smilovice Smilovice 189</t>
  </si>
  <si>
    <t>15355438 Smilovice Smilovice 190</t>
  </si>
  <si>
    <t>15355446 Smilovice Smilovice 191</t>
  </si>
  <si>
    <t>15355454 Smilovice Smilovice 192</t>
  </si>
  <si>
    <t>15355462 Smilovice Smilovice 193</t>
  </si>
  <si>
    <t>15355471 Smilovice Smilovice 194</t>
  </si>
  <si>
    <t>15355489 Smilovice Smilovice 195</t>
  </si>
  <si>
    <t>15355497 Smilovice Smilovice 196</t>
  </si>
  <si>
    <t>15355501 Smilovice Smilovice 197</t>
  </si>
  <si>
    <t>15355519 Smilovice Smilovice 198</t>
  </si>
  <si>
    <t>15355527 Smilovice Smilovice 199</t>
  </si>
  <si>
    <t>15355535 Smilovice Smilovice 200</t>
  </si>
  <si>
    <t>25565125 Smilovice Smilovice 206</t>
  </si>
  <si>
    <t>25712080 Smilovice Smilovice 201</t>
  </si>
  <si>
    <t>26192276 Smilovice Smilovice 223</t>
  </si>
  <si>
    <t>26208458 Smilovice Smilovice 204</t>
  </si>
  <si>
    <t>26226537 Smilovice Smilovice 221</t>
  </si>
  <si>
    <t>26418347 Smilovice Smilovice 243</t>
  </si>
  <si>
    <t>26418541 Smilovice Smilovice 250</t>
  </si>
  <si>
    <t>26421453 Smilovice Smilovice 228</t>
  </si>
  <si>
    <t>26421810 Smilovice Smilovice 227</t>
  </si>
  <si>
    <t>26424207 Smilovice Smilovice 222</t>
  </si>
  <si>
    <t>26425238 Smilovice Smilovice 235</t>
  </si>
  <si>
    <t>26433915 Smilovice Smilovice 236</t>
  </si>
  <si>
    <t>26438917 Smilovice Smilovice 240</t>
  </si>
  <si>
    <t>26441306 Smilovice Smilovice 232</t>
  </si>
  <si>
    <t>26446006 Smilovice Smilovice 231</t>
  </si>
  <si>
    <t>26446979 Smilovice Smilovice 237</t>
  </si>
  <si>
    <t>26450569 Smilovice Smilovice 225</t>
  </si>
  <si>
    <t>26454238 Smilovice Smilovice 229</t>
  </si>
  <si>
    <t>26455960 Smilovice Smilovice 224</t>
  </si>
  <si>
    <t>26459795 Smilovice Smilovice 234</t>
  </si>
  <si>
    <t>26464250 Smilovice Smilovice 241</t>
  </si>
  <si>
    <t>26466121 Smilovice Smilovice 226</t>
  </si>
  <si>
    <t>26466333 Smilovice Smilovice 245</t>
  </si>
  <si>
    <t>26467691 Smilovice Smilovice 239</t>
  </si>
  <si>
    <t>26470128 Smilovice Smilovice 242</t>
  </si>
  <si>
    <t>26471761 Smilovice Smilovice 247</t>
  </si>
  <si>
    <t>26472431 Smilovice Smilovice 233</t>
  </si>
  <si>
    <t>26473577 Smilovice Smilovice 230</t>
  </si>
  <si>
    <t>26476037 Smilovice Smilovice 238</t>
  </si>
  <si>
    <t>26483891 Smilovice Smilovice 246</t>
  </si>
  <si>
    <t>26486725 Smilovice Smilovice 248</t>
  </si>
  <si>
    <t>26487039 Smilovice Smilovice 249</t>
  </si>
  <si>
    <t>26643014 Smilovice Smilovice 211</t>
  </si>
  <si>
    <t>27003302 Smilovice Smilovice 202</t>
  </si>
  <si>
    <t>27003311 Smilovice Smilovice 203</t>
  </si>
  <si>
    <t>27003329 Smilovice Smilovice 207</t>
  </si>
  <si>
    <t>27003337 Smilovice Smilovice 212</t>
  </si>
  <si>
    <t>27003345 Smilovice Smilovice 213</t>
  </si>
  <si>
    <t>27003353 Smilovice Smilovice 220</t>
  </si>
  <si>
    <t>27155498 Smilovice Smilovice 208</t>
  </si>
  <si>
    <t>27155501 Smilovice Smilovice 209</t>
  </si>
  <si>
    <t>27155510 Smilovice Smilovice 210</t>
  </si>
  <si>
    <t>27155528 Smilovice Smilovice 214</t>
  </si>
  <si>
    <t>27155536 Smilovice Smilovice 216</t>
  </si>
  <si>
    <t>27155544 Smilovice Smilovice 217</t>
  </si>
  <si>
    <t>27155552 Smilovice Smilovice 218</t>
  </si>
  <si>
    <t>28263049 Smilovice Smilovice 260</t>
  </si>
  <si>
    <t>28328761 Smilovice Smilovice 254</t>
  </si>
  <si>
    <t>40805450 Smilovice Smilovice 262</t>
  </si>
  <si>
    <t>41701283 Smilovice Smilovice 256</t>
  </si>
  <si>
    <t>41702565 Smilovice Smilovice 251</t>
  </si>
  <si>
    <t>42006295 Smilovice Smilovice 258</t>
  </si>
  <si>
    <t>72660180 Smilovice Smilovice 264</t>
  </si>
  <si>
    <t>73277746 Smilovice Smilovice 252</t>
  </si>
  <si>
    <t>73568015 Smilovice Smilovice 265</t>
  </si>
  <si>
    <t>73706353 Smilovice Smilovice 266</t>
  </si>
  <si>
    <t>74105361 Smilovice Smilovice 267</t>
  </si>
  <si>
    <t>75139103 Smilovice Smilovice 268</t>
  </si>
  <si>
    <t>75546175 Smilovice Smilovice 269</t>
  </si>
  <si>
    <t>76113035 Smilovice Smilovice 272</t>
  </si>
  <si>
    <t>77483481 Smilovice Smilovice 273</t>
  </si>
  <si>
    <t>77738730 Smilovice Smilovice 274</t>
  </si>
  <si>
    <t>77837614 Smilovice Smilovice 276</t>
  </si>
  <si>
    <t>77878451 Smilovice Smilovice 275</t>
  </si>
  <si>
    <t>22958622 Smolotely Smolotely 34</t>
  </si>
  <si>
    <t>22958631 Smolotely Smolotely 36</t>
  </si>
  <si>
    <t>22958649 Smolotely Smolotely 37</t>
  </si>
  <si>
    <t>22958711 Smolotely Smolotely 46</t>
  </si>
  <si>
    <t>22958754 Smolotely Smolotely 52</t>
  </si>
  <si>
    <t>22958819 Smolotely Smolotely 58</t>
  </si>
  <si>
    <t>22958843 Smolotely Smolotely 62</t>
  </si>
  <si>
    <t>22958851 Smolotely Smolotely 63</t>
  </si>
  <si>
    <t>22958860 Smolotely Smolotely 64</t>
  </si>
  <si>
    <t>22958908 Smolotely Smolotely 68</t>
  </si>
  <si>
    <t>22958924 Smolotely Smolotely 70</t>
  </si>
  <si>
    <t>22958932 Smolotely Smolotely 71</t>
  </si>
  <si>
    <t>22958959 Smolotely Smolotely 73</t>
  </si>
  <si>
    <t>22958967 Smolotely Smolotely 74</t>
  </si>
  <si>
    <t>22958975 Smolotely Smolotely 76</t>
  </si>
  <si>
    <t>22958983 Smolotely Smolotely 77</t>
  </si>
  <si>
    <t>22959106 Smolotely Smolotely 90</t>
  </si>
  <si>
    <t>22959238 Smolotely Smolotely 104</t>
  </si>
  <si>
    <t>22959271 Smolotely Smolotely 108</t>
  </si>
  <si>
    <t>27460355 Smolotely Smolotely 109</t>
  </si>
  <si>
    <t>31299971 Smolotely Smolotely 35</t>
  </si>
  <si>
    <t>41532864 Smolotely Smolotely 138</t>
  </si>
  <si>
    <t>75718952 Smolotely Smolotely 141</t>
  </si>
  <si>
    <t>22958304 Smolotely Smolotely 2</t>
  </si>
  <si>
    <t>22958321 Smolotely Smolotely 4</t>
  </si>
  <si>
    <t>22958339 Smolotely Smolotely 5</t>
  </si>
  <si>
    <t>22958347 Smolotely Smolotely 6</t>
  </si>
  <si>
    <t>22958355 Smolotely Smolotely 7</t>
  </si>
  <si>
    <t>22958363 Smolotely Smolotely 8</t>
  </si>
  <si>
    <t>22958371 Smolotely Smolotely 9</t>
  </si>
  <si>
    <t>22958380 Smolotely Smolotely 10</t>
  </si>
  <si>
    <t>22958398 Smolotely Smolotely 11</t>
  </si>
  <si>
    <t>22958401 Smolotely Smolotely 12</t>
  </si>
  <si>
    <t>22958410 Smolotely Smolotely 13</t>
  </si>
  <si>
    <t>22958428 Smolotely Smolotely 14</t>
  </si>
  <si>
    <t>22958436 Smolotely Smolotely 15</t>
  </si>
  <si>
    <t>22958444 Smolotely Smolotely 16</t>
  </si>
  <si>
    <t>22958452 Smolotely Smolotely 17</t>
  </si>
  <si>
    <t>22958461 Smolotely Smolotely 18</t>
  </si>
  <si>
    <t>22958479 Smolotely Smolotely 19</t>
  </si>
  <si>
    <t>22958487 Smolotely Smolotely 20</t>
  </si>
  <si>
    <t>22958509 Smolotely Smolotely 22</t>
  </si>
  <si>
    <t>22958525 Smolotely Smolotely 24</t>
  </si>
  <si>
    <t>22958541 Smolotely Smolotely 26</t>
  </si>
  <si>
    <t>22958576 Smolotely Smolotely 29</t>
  </si>
  <si>
    <t>22958614 Smolotely Smolotely 33</t>
  </si>
  <si>
    <t>22958665 Smolotely Smolotely 39</t>
  </si>
  <si>
    <t>22958690 Smolotely Smolotely 44</t>
  </si>
  <si>
    <t>22958738 Smolotely Smolotely 48</t>
  </si>
  <si>
    <t>22958762 Smolotely Smolotely 53</t>
  </si>
  <si>
    <t>22958771 Smolotely Smolotely 54</t>
  </si>
  <si>
    <t>22958835 Smolotely Smolotely 60</t>
  </si>
  <si>
    <t>22958878 Smolotely Smolotely 65</t>
  </si>
  <si>
    <t>22958916 Smolotely Smolotely 69</t>
  </si>
  <si>
    <t>22958941 Smolotely Smolotely 72</t>
  </si>
  <si>
    <t>22959068 Smolotely Smolotely 86</t>
  </si>
  <si>
    <t>22959114 Smolotely Smolotely 91</t>
  </si>
  <si>
    <t>22959122 Smolotely Smolotely 92</t>
  </si>
  <si>
    <t>22959131 Smolotely Smolotely 93</t>
  </si>
  <si>
    <t>22959149 Smolotely Smolotely 95</t>
  </si>
  <si>
    <t>22959157 Smolotely Smolotely 96</t>
  </si>
  <si>
    <t>22959173 Smolotely Smolotely 98</t>
  </si>
  <si>
    <t>22959181 Smolotely Smolotely 99</t>
  </si>
  <si>
    <t>22959190 Smolotely Smolotely 100</t>
  </si>
  <si>
    <t>22959211 Smolotely Smolotely 102</t>
  </si>
  <si>
    <t>22959220 Smolotely Smolotely 103</t>
  </si>
  <si>
    <t>22959246 Smolotely Smolotely 105</t>
  </si>
  <si>
    <t>22959297 Smolotely Smolotely 111</t>
  </si>
  <si>
    <t>22959301 Smolotely Smolotely 112</t>
  </si>
  <si>
    <t>22959327 Smolotely Smolotely 114</t>
  </si>
  <si>
    <t>26766183 Smolotely Smolotely 123</t>
  </si>
  <si>
    <t>26808412 Smolotely Smolotely 118</t>
  </si>
  <si>
    <t>27227154 Smolotely Smolotely 121</t>
  </si>
  <si>
    <t>27983188 Smolotely Smolotely 125</t>
  </si>
  <si>
    <t>28271360 Smolotely Smolotely 130</t>
  </si>
  <si>
    <t>41502566 Smolotely Smolotely 133</t>
  </si>
  <si>
    <t>18711430 Kojatín Kojatín 1</t>
  </si>
  <si>
    <t>18711448 Kojatín Kojatín 2</t>
  </si>
  <si>
    <t>18711456 Kojatín Kojatín 3</t>
  </si>
  <si>
    <t>18711464 Kojatín Kojatín 4</t>
  </si>
  <si>
    <t>18711472 Kojatín Kojatín 5</t>
  </si>
  <si>
    <t>18711481 Kojatín Kojatín 6</t>
  </si>
  <si>
    <t>18711499 Kojatín Kojatín 7</t>
  </si>
  <si>
    <t>18711502 Kojatín Kojatín 8</t>
  </si>
  <si>
    <t>18711511 Kojatín Kojatín 9</t>
  </si>
  <si>
    <t>18711529 Kojatín Kojatín 10</t>
  </si>
  <si>
    <t>18711537 Kojatín Kojatín 11</t>
  </si>
  <si>
    <t>18711545 Kojatín Kojatín 12</t>
  </si>
  <si>
    <t>18711553 Kojatín Kojatín 13</t>
  </si>
  <si>
    <t>18711561 Kojatín Kojatín 14</t>
  </si>
  <si>
    <t>18711570 Kojatín Kojatín 15</t>
  </si>
  <si>
    <t>18711588 Kojatín Kojatín 16</t>
  </si>
  <si>
    <t>18711596 Kojatín Kojatín 17</t>
  </si>
  <si>
    <t>18711600 Kojatín Kojatín 18</t>
  </si>
  <si>
    <t>18711618 Kojatín Kojatín 19</t>
  </si>
  <si>
    <t>18711626 Kojatín Kojatín 20</t>
  </si>
  <si>
    <t>18711634 Kojatín Kojatín 21</t>
  </si>
  <si>
    <t>18711642 Kojatín Kojatín 22</t>
  </si>
  <si>
    <t>18711669 Kojatín Kojatín 24</t>
  </si>
  <si>
    <t>18711677 Kojatín Kojatín 25</t>
  </si>
  <si>
    <t>18711685 Kojatín Kojatín 26</t>
  </si>
  <si>
    <t>18711707 Kojatín Kojatín 28</t>
  </si>
  <si>
    <t>18711715 Kojatín Kojatín 29</t>
  </si>
  <si>
    <t>18711723 Kojatín Kojatín 30</t>
  </si>
  <si>
    <t>18711731 Kojatín Kojatín 31</t>
  </si>
  <si>
    <t>18711740 Kojatín Kojatín 32</t>
  </si>
  <si>
    <t>18711766 Kojatín Kojatín 34</t>
  </si>
  <si>
    <t>18711774 Kojatín Kojatín 35</t>
  </si>
  <si>
    <t>18711782 Kojatín Kojatín 36</t>
  </si>
  <si>
    <t>18711791 Kojatín Kojatín 37</t>
  </si>
  <si>
    <t>28061713 Kojatín Kojatín 40</t>
  </si>
  <si>
    <t>28181476 Kojatín Kojatín 41</t>
  </si>
  <si>
    <t>71786511 Kojatín Kojatín 42</t>
  </si>
  <si>
    <t>77891929 Kojatín Kojatín 44</t>
  </si>
  <si>
    <t>2733773 Smrk Smrk 1</t>
  </si>
  <si>
    <t>2733781 Smrk Smrk 2</t>
  </si>
  <si>
    <t>2733790 Smrk Smrk 3</t>
  </si>
  <si>
    <t>2733803 Smrk Smrk 4</t>
  </si>
  <si>
    <t>2733811 Smrk Smrk 5</t>
  </si>
  <si>
    <t>2733820 Smrk Smrk 6</t>
  </si>
  <si>
    <t>2733838 Smrk Smrk 7</t>
  </si>
  <si>
    <t>2733846 Smrk Smrk 8</t>
  </si>
  <si>
    <t>2733854 Smrk Smrk 9</t>
  </si>
  <si>
    <t>2733871 Smrk Smrk 11</t>
  </si>
  <si>
    <t>2733889 Smrk Smrk 12</t>
  </si>
  <si>
    <t>2733901 Smrk Smrk 14</t>
  </si>
  <si>
    <t>2733951 Smrk Smrk 19</t>
  </si>
  <si>
    <t>2733960 Smrk Smrk 20</t>
  </si>
  <si>
    <t>2733978 Smrk Smrk 21</t>
  </si>
  <si>
    <t>2733986 Smrk Smrk 22</t>
  </si>
  <si>
    <t>2733994 Smrk Smrk 23</t>
  </si>
  <si>
    <t>2734001 Smrk Smrk 24</t>
  </si>
  <si>
    <t>2734010 Smrk Smrk 25</t>
  </si>
  <si>
    <t>2734044 Smrk Smrk 28</t>
  </si>
  <si>
    <t>2734052 Smrk Smrk 29</t>
  </si>
  <si>
    <t>2734079 Smrk Smrk 31</t>
  </si>
  <si>
    <t>2734087 Smrk Smrk 32</t>
  </si>
  <si>
    <t>2734117 Smrk Smrk 35</t>
  </si>
  <si>
    <t>2734133 Smrk Smrk 37</t>
  </si>
  <si>
    <t>2734141 Smrk Smrk 38</t>
  </si>
  <si>
    <t>2734168 Smrk Smrk 40</t>
  </si>
  <si>
    <t>2734176 Smrk Smrk 41</t>
  </si>
  <si>
    <t>2734214 Smrk Smrk 45</t>
  </si>
  <si>
    <t>2734222 Smrk Smrk 46</t>
  </si>
  <si>
    <t>2734231 Smrk Smrk 47</t>
  </si>
  <si>
    <t>2734249 Smrk Smrk 48</t>
  </si>
  <si>
    <t>2734257 Smrk Smrk 49</t>
  </si>
  <si>
    <t>2734273 Smrk Smrk 51</t>
  </si>
  <si>
    <t>2734281 Smrk Smrk 52</t>
  </si>
  <si>
    <t>2734290 Smrk Smrk 53</t>
  </si>
  <si>
    <t>2734320 Smrk Smrk 56</t>
  </si>
  <si>
    <t>2734338 Smrk Smrk 57</t>
  </si>
  <si>
    <t>2734346 Smrk Smrk 58</t>
  </si>
  <si>
    <t>2734354 Smrk Smrk 59</t>
  </si>
  <si>
    <t>2734362 Smrk Smrk 60</t>
  </si>
  <si>
    <t>2734371 Smrk Smrk 61</t>
  </si>
  <si>
    <t>2734389 Smrk Smrk 62</t>
  </si>
  <si>
    <t>2734397 Smrk Smrk 63</t>
  </si>
  <si>
    <t>2734427 Smrk Smrk 66</t>
  </si>
  <si>
    <t>2734435 Smrk Smrk 67</t>
  </si>
  <si>
    <t>2734443 Smrk Smrk 68</t>
  </si>
  <si>
    <t>2734478 Smrk Smrk 71</t>
  </si>
  <si>
    <t>2734486 Smrk Smrk 72</t>
  </si>
  <si>
    <t>2734494 Smrk Smrk 73</t>
  </si>
  <si>
    <t>2734508 Smrk Smrk 74</t>
  </si>
  <si>
    <t>2734524 Smrk Smrk 76</t>
  </si>
  <si>
    <t>2734532 Smrk Smrk 77</t>
  </si>
  <si>
    <t>2734559 Smrk Smrk 79</t>
  </si>
  <si>
    <t>2734567 Smrk Smrk 80</t>
  </si>
  <si>
    <t>2734575 Smrk Smrk 81</t>
  </si>
  <si>
    <t>2734591 Smrk Smrk 83</t>
  </si>
  <si>
    <t>2734605 Smrk Smrk 84</t>
  </si>
  <si>
    <t>2734613 Smrk Smrk 85</t>
  </si>
  <si>
    <t>2734648 Smrk Smrk 88</t>
  </si>
  <si>
    <t>2734664 Smrk Smrk 90</t>
  </si>
  <si>
    <t>41261046 Smrk Smrk 93</t>
  </si>
  <si>
    <t>75998742 Smrk Smrk 97</t>
  </si>
  <si>
    <t>19858167 Smržovka Lesní 55</t>
  </si>
  <si>
    <t>19858949 Smržovka Táborová 201</t>
  </si>
  <si>
    <t>19861109 Smržovka Táborová 664</t>
  </si>
  <si>
    <t>19865449 Smržovka Táborová 1180</t>
  </si>
  <si>
    <t>26542897 Smržovka Jelení kout 1399</t>
  </si>
  <si>
    <t>27418952 Smržovka Jelení kout 1423</t>
  </si>
  <si>
    <t>28055187 Smržovka Jelení kout 1446</t>
  </si>
  <si>
    <t>40189970 Smržovka Jelení kout 430</t>
  </si>
  <si>
    <t>77537335 Smržovka Jelení kout 1494</t>
  </si>
  <si>
    <t>21549133 Sněžné Sněžné 2</t>
  </si>
  <si>
    <t>21549141 Sněžné Sněžné 3</t>
  </si>
  <si>
    <t>21549176 Sněžné Sněžné 6</t>
  </si>
  <si>
    <t>21549257 Sněžné Sněžné 14</t>
  </si>
  <si>
    <t>21549265 Sněžné Sněžné 15</t>
  </si>
  <si>
    <t>21549273 Sněžné Sněžné 16</t>
  </si>
  <si>
    <t>21549281 Sněžné Sněžné 17</t>
  </si>
  <si>
    <t>21549290 Sněžné Sněžné 18</t>
  </si>
  <si>
    <t>21549303 Sněžné Sněžné 19</t>
  </si>
  <si>
    <t>21549311 Sněžné Sněžné 20</t>
  </si>
  <si>
    <t>21549320 Sněžné Sněžné 21</t>
  </si>
  <si>
    <t>21549338 Sněžné Sněžné 22</t>
  </si>
  <si>
    <t>21549362 Sněžné Sněžné 25</t>
  </si>
  <si>
    <t>21549371 Sněžné Sněžné 26</t>
  </si>
  <si>
    <t>21549397 Sněžné Sněžné 28</t>
  </si>
  <si>
    <t>21549419 Sněžné Sněžné 30</t>
  </si>
  <si>
    <t>21549427 Sněžné Sněžné 31</t>
  </si>
  <si>
    <t>21549435 Sněžné Sněžné 32</t>
  </si>
  <si>
    <t>21549443 Sněžné Sněžné 33</t>
  </si>
  <si>
    <t>21549451 Sněžné Sněžné 34</t>
  </si>
  <si>
    <t>21549486 Sněžné Sněžné 37</t>
  </si>
  <si>
    <t>21549508 Sněžné Sněžné 39</t>
  </si>
  <si>
    <t>21549516 Sněžné Sněžné 40</t>
  </si>
  <si>
    <t>21549524 Sněžné Sněžné 41</t>
  </si>
  <si>
    <t>21549532 Sněžné Sněžné 42</t>
  </si>
  <si>
    <t>21549541 Sněžné Sněžné 43</t>
  </si>
  <si>
    <t>21549559 Sněžné Sněžné 44</t>
  </si>
  <si>
    <t>21549583 Sněžné Sněžné 47</t>
  </si>
  <si>
    <t>21549591 Sněžné Sněžné 48</t>
  </si>
  <si>
    <t>21549605 Sněžné Sněžné 49</t>
  </si>
  <si>
    <t>21549621 Sněžné Sněžné 51</t>
  </si>
  <si>
    <t>21549630 Sněžné Sněžné 52</t>
  </si>
  <si>
    <t>21549681 Sněžné Sněžné 57</t>
  </si>
  <si>
    <t>21549702 Sněžné Sněžné 59</t>
  </si>
  <si>
    <t>21549711 Sněžné Sněžné 60</t>
  </si>
  <si>
    <t>21549737 Sněžné Sněžné 62</t>
  </si>
  <si>
    <t>21549745 Sněžné Sněžné 63</t>
  </si>
  <si>
    <t>21549753 Sněžné Sněžné 64</t>
  </si>
  <si>
    <t>21549788 Sněžné Sněžné 67</t>
  </si>
  <si>
    <t>21549796 Sněžné Sněžné 68</t>
  </si>
  <si>
    <t>21549818 Sněžné Sněžné 70</t>
  </si>
  <si>
    <t>21549826 Sněžné Sněžné 71</t>
  </si>
  <si>
    <t>21549834 Sněžné Sněžné 72</t>
  </si>
  <si>
    <t>21549842 Sněžné Sněžné 73</t>
  </si>
  <si>
    <t>21549851 Sněžné Sněžné 74</t>
  </si>
  <si>
    <t>21549869 Sněžné Sněžné 75</t>
  </si>
  <si>
    <t>21549877 Sněžné Sněžné 76</t>
  </si>
  <si>
    <t>21549885 Sněžné Sněžné 77</t>
  </si>
  <si>
    <t>21549915 Sněžné Sněžné 80</t>
  </si>
  <si>
    <t>21549923 Sněžné Sněžné 81</t>
  </si>
  <si>
    <t>21549940 Sněžné Sněžné 83</t>
  </si>
  <si>
    <t>21549958 Sněžné Sněžné 84</t>
  </si>
  <si>
    <t>21549966 Sněžné Sněžné 85</t>
  </si>
  <si>
    <t>21549974 Sněžné Sněžné 86</t>
  </si>
  <si>
    <t>21549982 Sněžné Sněžné 87</t>
  </si>
  <si>
    <t>21550018 Sněžné Sněžné 90</t>
  </si>
  <si>
    <t>21550026 Sněžné Sněžné 91</t>
  </si>
  <si>
    <t>21550042 Sněžné Sněžné 93</t>
  </si>
  <si>
    <t>21550069 Sněžné Sněžné 95</t>
  </si>
  <si>
    <t>21550077 Sněžné Sněžné 96</t>
  </si>
  <si>
    <t>21550085 Sněžné Sněžné 97</t>
  </si>
  <si>
    <t>21550093 Sněžné Sněžné 98</t>
  </si>
  <si>
    <t>21550115 Sněžné Sněžné 100</t>
  </si>
  <si>
    <t>21550123 Sněžné Sněžné 101</t>
  </si>
  <si>
    <t>21550131 Sněžné Sněžné 102</t>
  </si>
  <si>
    <t>21550140 Sněžné Sněžné 103</t>
  </si>
  <si>
    <t>21550158 Sněžné Sněžné 104</t>
  </si>
  <si>
    <t>21550174 Sněžné Sněžné 106</t>
  </si>
  <si>
    <t>21550191 Sněžné Sněžné 109</t>
  </si>
  <si>
    <t>21550204 Sněžné Sněžné 111</t>
  </si>
  <si>
    <t>21550212 Sněžné Sněžné 112</t>
  </si>
  <si>
    <t>21550255 Sněžné Sněžné 117</t>
  </si>
  <si>
    <t>21550263 Sněžné Sněžné 118</t>
  </si>
  <si>
    <t>21550280 Sněžné Sněžné 120</t>
  </si>
  <si>
    <t>21550310 Sněžné Sněžné 123</t>
  </si>
  <si>
    <t>21550328 Sněžné Sněžné 124</t>
  </si>
  <si>
    <t>40119394 Sněžné Sněžné 92</t>
  </si>
  <si>
    <t>74798197 Sněžné Sněžné 107</t>
  </si>
  <si>
    <t>3695565 Sněžné Blatiny 1</t>
  </si>
  <si>
    <t>3695573 Sněžné Blatiny 2</t>
  </si>
  <si>
    <t>3695590 Sněžné Blatiny 4</t>
  </si>
  <si>
    <t>3695611 Sněžné Blatiny 6</t>
  </si>
  <si>
    <t>3695751 Sněžné Blatiny 22</t>
  </si>
  <si>
    <t>3695760 Sněžné Blatiny 23</t>
  </si>
  <si>
    <t>3695778 Sněžné Blatiny 24</t>
  </si>
  <si>
    <t>3695816 Sněžné Blatiny 28</t>
  </si>
  <si>
    <t>3695832 Sněžné Blatiny 30</t>
  </si>
  <si>
    <t>3695841 Sněžné Blatiny 31</t>
  </si>
  <si>
    <t>3695859 Sněžné Blatiny 32</t>
  </si>
  <si>
    <t>3695875 Sněžné Blatiny 34</t>
  </si>
  <si>
    <t>3695905 Sněžné Blatiny 37</t>
  </si>
  <si>
    <t>3695913 Sněžné Blatiny 39</t>
  </si>
  <si>
    <t>3695930 Sněžné Blatiny 41</t>
  </si>
  <si>
    <t>3695972 Sněžné Blatiny 46</t>
  </si>
  <si>
    <t>3695981 Sněžné Blatiny 49</t>
  </si>
  <si>
    <t>3695999 Sněžné Blatiny 50</t>
  </si>
  <si>
    <t>3696014 Sněžné Blatiny 53</t>
  </si>
  <si>
    <t>3696022 Sněžné Blatiny 54</t>
  </si>
  <si>
    <t>3696031 Sněžné Blatiny 56</t>
  </si>
  <si>
    <t>3696073 Sněžné Blatiny 65</t>
  </si>
  <si>
    <t>3696081 Sněžné Blatiny 66</t>
  </si>
  <si>
    <t>3696111 Sněžné Blatiny 69</t>
  </si>
  <si>
    <t>3696146 Sněžné Blatiny 72</t>
  </si>
  <si>
    <t>3696154 Sněžné Blatiny 73</t>
  </si>
  <si>
    <t>3795268 Sněžné Blatiny 42</t>
  </si>
  <si>
    <t>3795284 Sněžné Blatiny 52</t>
  </si>
  <si>
    <t>42403553 Sněžné Blatiny 75</t>
  </si>
  <si>
    <t>28044371 Sněžné Milovy 12</t>
  </si>
  <si>
    <t>28044380 Sněžné Milovy 13</t>
  </si>
  <si>
    <t>3696227 Sněžné Milovy 4</t>
  </si>
  <si>
    <t>3696235 Sněžné Milovy 5</t>
  </si>
  <si>
    <t>3696251 Sněžné Milovy 7</t>
  </si>
  <si>
    <t>3696260 Sněžné Milovy 8</t>
  </si>
  <si>
    <t>25060236 Jílové Sněžník 136</t>
  </si>
  <si>
    <t>25159658 Jílové Sněžník 125</t>
  </si>
  <si>
    <t>25232932 Jílové Sněžník 78</t>
  </si>
  <si>
    <t>26275996 Jílové Sněžník 45</t>
  </si>
  <si>
    <t>28152085 Jílové Sněžník 133</t>
  </si>
  <si>
    <t>30894824 Jílové Sněžník 70</t>
  </si>
  <si>
    <t>30894832 Jílové Sněžník 77</t>
  </si>
  <si>
    <t>72907 Jílové Sněžník 2</t>
  </si>
  <si>
    <t>72915 Jílové Sněžník 3</t>
  </si>
  <si>
    <t>72923 Jílové Sněžník 5</t>
  </si>
  <si>
    <t>72931 Jílové Sněžník 6</t>
  </si>
  <si>
    <t>72940 Jílové Sněžník 7</t>
  </si>
  <si>
    <t>72966 Jílové Sněžník 9</t>
  </si>
  <si>
    <t>72974 Jílové Sněžník 10</t>
  </si>
  <si>
    <t>72982 Jílové Sněžník 11</t>
  </si>
  <si>
    <t>72991 Jílové Sněžník 13</t>
  </si>
  <si>
    <t>73008 Jílové Sněžník 14</t>
  </si>
  <si>
    <t>73016 Jílové Sněžník 15</t>
  </si>
  <si>
    <t>73024 Jílové Sněžník 16</t>
  </si>
  <si>
    <t>73032 Jílové Sněžník 17</t>
  </si>
  <si>
    <t>73067 Jílové Sněžník 24</t>
  </si>
  <si>
    <t>73075 Jílové Sněžník 26</t>
  </si>
  <si>
    <t>73083 Jílové Sněžník 27</t>
  </si>
  <si>
    <t>73091 Jílové Sněžník 28</t>
  </si>
  <si>
    <t>73105 Jílové Sněžník 29</t>
  </si>
  <si>
    <t>73113 Jílové Sněžník 31</t>
  </si>
  <si>
    <t>73121 Jílové Sněžník 33</t>
  </si>
  <si>
    <t>73130 Jílové Sněžník 34</t>
  </si>
  <si>
    <t>73148 Jílové Sněžník 35</t>
  </si>
  <si>
    <t>73156 Jílové Sněžník 38</t>
  </si>
  <si>
    <t>73164 Jílové Sněžník 39</t>
  </si>
  <si>
    <t>73172 Jílové Sněžník 40</t>
  </si>
  <si>
    <t>73199 Jílové Sněžník 42</t>
  </si>
  <si>
    <t>73202 Jílové Sněžník 43</t>
  </si>
  <si>
    <t>73211 Jílové Sněžník 44</t>
  </si>
  <si>
    <t>73229 Jílové Sněžník 47</t>
  </si>
  <si>
    <t>73237 Jílové Sněžník 50</t>
  </si>
  <si>
    <t>73251003 Jílové Sněžník 140</t>
  </si>
  <si>
    <t>73253 Jílové Sněžník 53</t>
  </si>
  <si>
    <t>73261 Jílové Sněžník 56</t>
  </si>
  <si>
    <t>73270 Jílové Sněžník 59</t>
  </si>
  <si>
    <t>73288 Jílové Sněžník 60</t>
  </si>
  <si>
    <t>73296 Jílové Sněžník 62</t>
  </si>
  <si>
    <t>73300 Jílové Sněžník 63</t>
  </si>
  <si>
    <t>73318 Jílové Sněžník 64</t>
  </si>
  <si>
    <t>73326 Jílové Sněžník 65</t>
  </si>
  <si>
    <t>73334 Jílové Sněžník 67</t>
  </si>
  <si>
    <t>73342 Jílové Sněžník 68</t>
  </si>
  <si>
    <t>73351 Jílové Sněžník 69</t>
  </si>
  <si>
    <t>73369 Jílové Sněžník 72</t>
  </si>
  <si>
    <t>73377 Jílové Sněžník 73</t>
  </si>
  <si>
    <t>73385 Jílové Sněžník 74</t>
  </si>
  <si>
    <t>73393 Jílové Sněžník 75</t>
  </si>
  <si>
    <t>73407 Jílové Sněžník 76</t>
  </si>
  <si>
    <t>73415 Jílové Sněžník 79</t>
  </si>
  <si>
    <t>73423 Jílové Sněžník 80</t>
  </si>
  <si>
    <t>73440 Jílové Sněžník 84</t>
  </si>
  <si>
    <t>73458 Jílové Sněžník 85</t>
  </si>
  <si>
    <t>73466 Jílové Sněžník 86</t>
  </si>
  <si>
    <t>73474 Jílové Sněžník 87</t>
  </si>
  <si>
    <t>73482 Jílové Sněžník 88</t>
  </si>
  <si>
    <t>73504 Jílové Sněžník 91</t>
  </si>
  <si>
    <t>73512 Jílové Sněžník 92</t>
  </si>
  <si>
    <t>73521 Jílové Sněžník 95</t>
  </si>
  <si>
    <t>73539 Jílové Sněžník 97</t>
  </si>
  <si>
    <t>73547 Jílové Sněžník 98</t>
  </si>
  <si>
    <t>73555 Jílové Sněžník 100</t>
  </si>
  <si>
    <t>73563 Jílové Sněžník 101</t>
  </si>
  <si>
    <t>73571 Jílové Sněžník 102</t>
  </si>
  <si>
    <t>73580 Jílové Sněžník 104</t>
  </si>
  <si>
    <t>73601 Jílové Sněžník 106</t>
  </si>
  <si>
    <t>73610 Jílové Sněžník 107</t>
  </si>
  <si>
    <t>73628 Jílové Sněžník 108</t>
  </si>
  <si>
    <t>73636 Jílové Sněžník 110</t>
  </si>
  <si>
    <t>73644 Jílové Sněžník 113</t>
  </si>
  <si>
    <t>73652 Jílové Sněžník 115</t>
  </si>
  <si>
    <t>73661 Jílové Sněžník 116</t>
  </si>
  <si>
    <t>73679 Jílové Sněžník 117</t>
  </si>
  <si>
    <t>73687 Jílové Sněžník 118</t>
  </si>
  <si>
    <t>73695 Jílové Sněžník 120</t>
  </si>
  <si>
    <t>73709 Jílové Sněžník 121</t>
  </si>
  <si>
    <t>73717 Jílové Sněžník 122</t>
  </si>
  <si>
    <t>73769509 Jílové Sněžník 137</t>
  </si>
  <si>
    <t>73776 Jílové Sněžník 135</t>
  </si>
  <si>
    <t>73911 Jílové Sněžník 131</t>
  </si>
  <si>
    <t>1749463 Železnice Těšín 3</t>
  </si>
  <si>
    <t>1749498 Železnice Těšín 6</t>
  </si>
  <si>
    <t>1749510 Železnice Těšín 8</t>
  </si>
  <si>
    <t>1749536 Železnice Těšín 10</t>
  </si>
  <si>
    <t>1749587 Železnice Těšín 15</t>
  </si>
  <si>
    <t>1749617 Železnice Těšín 24</t>
  </si>
  <si>
    <t>1749633 Železnice Těšín 26</t>
  </si>
  <si>
    <t>25581198 Železnice Těšín 18</t>
  </si>
  <si>
    <t>16025172 Soběsuky Milovice 7</t>
  </si>
  <si>
    <t>16025237 Soběsuky Milovice 14</t>
  </si>
  <si>
    <t>16025245 Soběsuky Milovice 15</t>
  </si>
  <si>
    <t>16025253 Soběsuky Milovice 16</t>
  </si>
  <si>
    <t>16025261 Soběsuky Milovice 17</t>
  </si>
  <si>
    <t>16025270 Soběsuky Milovice 18</t>
  </si>
  <si>
    <t>16025296 Soběsuky Milovice 20</t>
  </si>
  <si>
    <t>16025326 Soběsuky Milovice 23</t>
  </si>
  <si>
    <t>16025334 Soběsuky Milovice 24</t>
  </si>
  <si>
    <t>16025369 Soběsuky Milovice 27</t>
  </si>
  <si>
    <t>16025377 Soběsuky Milovice 28</t>
  </si>
  <si>
    <t>16025393 Soběsuky Milovice 30</t>
  </si>
  <si>
    <t>16025407 Soběsuky Milovice 31</t>
  </si>
  <si>
    <t>16025431 Soběsuky Milovice 34</t>
  </si>
  <si>
    <t>16025440 Soběsuky Milovice 35</t>
  </si>
  <si>
    <t>16025458 Soběsuky Milovice 36</t>
  </si>
  <si>
    <t>16025466 Soběsuky Milovice 37</t>
  </si>
  <si>
    <t>16025474 Soběsuky Milovice 38</t>
  </si>
  <si>
    <t>16025482 Soběsuky Milovice 39</t>
  </si>
  <si>
    <t>16025491 Soběsuky Milovice 40</t>
  </si>
  <si>
    <t>16025504 Soběsuky Milovice 41</t>
  </si>
  <si>
    <t>16025512 Soběsuky Milovice 43</t>
  </si>
  <si>
    <t>16025521 Soběsuky Milovice 45</t>
  </si>
  <si>
    <t>16025539 Soběsuky Milovice 46</t>
  </si>
  <si>
    <t>16025547 Soběsuky Milovice 47</t>
  </si>
  <si>
    <t>16025563 Soběsuky Milovice 49</t>
  </si>
  <si>
    <t>16025571 Soběsuky Milovice 50</t>
  </si>
  <si>
    <t>16025580 Soběsuky Milovice 51</t>
  </si>
  <si>
    <t>16025601 Soběsuky Milovice 53</t>
  </si>
  <si>
    <t>16025610 Soběsuky Milovice 54</t>
  </si>
  <si>
    <t>16025628 Soběsuky Milovice 55</t>
  </si>
  <si>
    <t>16025636 Soběsuky Milovice 56</t>
  </si>
  <si>
    <t>16025644 Soběsuky Milovice 57</t>
  </si>
  <si>
    <t>16025652 Soběsuky Milovice 58</t>
  </si>
  <si>
    <t>16025661 Soběsuky Milovice 59</t>
  </si>
  <si>
    <t>16025679 Soběsuky Milovice 60</t>
  </si>
  <si>
    <t>16025687 Soběsuky Milovice 61</t>
  </si>
  <si>
    <t>16025741 Soběsuky Milovice 67</t>
  </si>
  <si>
    <t>26090236 Soběsuky Milovice 71</t>
  </si>
  <si>
    <t>26980657 Soběsuky Milovice 68</t>
  </si>
  <si>
    <t>28000455 Soběsuky Milovice 73</t>
  </si>
  <si>
    <t>31300251 Soběsuky Milovice 69</t>
  </si>
  <si>
    <t>75691485 Soběsuky Milovice 80</t>
  </si>
  <si>
    <t>16025750 Soběsuky Skržice 1</t>
  </si>
  <si>
    <t>16025768 Soběsuky Skržice 2</t>
  </si>
  <si>
    <t>16025776 Soběsuky Skržice 3</t>
  </si>
  <si>
    <t>16025784 Soběsuky Skržice 4</t>
  </si>
  <si>
    <t>16025792 Soběsuky Skržice 5</t>
  </si>
  <si>
    <t>16025814 Soběsuky Skržice 9</t>
  </si>
  <si>
    <t>16025822 Soběsuky Skržice 10</t>
  </si>
  <si>
    <t>16025849 Soběsuky Skržice 12</t>
  </si>
  <si>
    <t>16025857 Soběsuky Skržice 13</t>
  </si>
  <si>
    <t>16025865 Soběsuky Skržice 14</t>
  </si>
  <si>
    <t>16025873 Soběsuky Skržice 15</t>
  </si>
  <si>
    <t>16025881 Soběsuky Skržice 17</t>
  </si>
  <si>
    <t>16025890 Soběsuky Skržice 18</t>
  </si>
  <si>
    <t>16025911 Soběsuky Skržice 20</t>
  </si>
  <si>
    <t>16025920 Soběsuky Skržice 21</t>
  </si>
  <si>
    <t>16025938 Soběsuky Skržice 23</t>
  </si>
  <si>
    <t>16025946 Soběsuky Skržice 24</t>
  </si>
  <si>
    <t>16025962 Soběsuky Skržice 26</t>
  </si>
  <si>
    <t>16025971 Soběsuky Skržice 29</t>
  </si>
  <si>
    <t>16025989 Soběsuky Skržice 30</t>
  </si>
  <si>
    <t>16025997 Soběsuky Skržice 31</t>
  </si>
  <si>
    <t>16026012 Soběsuky Skržice 33</t>
  </si>
  <si>
    <t>16026021 Soběsuky Skržice 34</t>
  </si>
  <si>
    <t>16026039 Soběsuky Skržice 35</t>
  </si>
  <si>
    <t>26558254 Soběsuky Skržice 38</t>
  </si>
  <si>
    <t>70027650 Soběsuky Skržice 37</t>
  </si>
  <si>
    <t>74595938 Soběsuky Skržice 39</t>
  </si>
  <si>
    <t>10608770 Plumlov Soběsuky 2</t>
  </si>
  <si>
    <t>10608788 Plumlov Soběsuky 3</t>
  </si>
  <si>
    <t>10608869 Plumlov Soběsuky 11</t>
  </si>
  <si>
    <t>10608877 Plumlov Soběsuky 12</t>
  </si>
  <si>
    <t>10608885 Plumlov Soběsuky 13</t>
  </si>
  <si>
    <t>10608893 Plumlov Soběsuky 14</t>
  </si>
  <si>
    <t>10608907 Plumlov Soběsuky 15</t>
  </si>
  <si>
    <t>10608915 Plumlov Soběsuky 16</t>
  </si>
  <si>
    <t>10608931 Plumlov Soběsuky 18</t>
  </si>
  <si>
    <t>10608940 Plumlov Soběsuky 19</t>
  </si>
  <si>
    <t>10608958 Plumlov Soběsuky 20</t>
  </si>
  <si>
    <t>10608966 Plumlov Soběsuky 21</t>
  </si>
  <si>
    <t>10608974 Plumlov Soběsuky 22</t>
  </si>
  <si>
    <t>10608982 Plumlov Soběsuky 23</t>
  </si>
  <si>
    <t>10608991 Plumlov Soběsuky 24</t>
  </si>
  <si>
    <t>10609008 Plumlov Soběsuky 25</t>
  </si>
  <si>
    <t>10609016 Plumlov Soběsuky 26</t>
  </si>
  <si>
    <t>10609041 Plumlov Soběsuky 29</t>
  </si>
  <si>
    <t>10609059 Plumlov Soběsuky 30</t>
  </si>
  <si>
    <t>10609067 Plumlov Soběsuky 31</t>
  </si>
  <si>
    <t>10609083 Plumlov Soběsuky 33</t>
  </si>
  <si>
    <t>10609091 Plumlov Soběsuky 34</t>
  </si>
  <si>
    <t>10609113 Plumlov Soběsuky 36</t>
  </si>
  <si>
    <t>10609121 Plumlov Soběsuky 37</t>
  </si>
  <si>
    <t>10609130 Plumlov Soběsuky 38</t>
  </si>
  <si>
    <t>10609148 Plumlov Soběsuky 39</t>
  </si>
  <si>
    <t>10609156 Plumlov Soběsuky 40</t>
  </si>
  <si>
    <t>10609172 Plumlov Soběsuky 42</t>
  </si>
  <si>
    <t>10609199 Plumlov Soběsuky 44</t>
  </si>
  <si>
    <t>10609211 Plumlov Soběsuky 46</t>
  </si>
  <si>
    <t>10609229 Plumlov Soběsuky 47</t>
  </si>
  <si>
    <t>10609237 Plumlov Soběsuky 48</t>
  </si>
  <si>
    <t>10609261 Plumlov Soběsuky 51</t>
  </si>
  <si>
    <t>10609300 Plumlov Soběsuky 55</t>
  </si>
  <si>
    <t>10609318 Plumlov Soběsuky 56</t>
  </si>
  <si>
    <t>10609334 Plumlov Soběsuky 58</t>
  </si>
  <si>
    <t>10609369 Plumlov Soběsuky 61</t>
  </si>
  <si>
    <t>10609385 Plumlov Soběsuky 63</t>
  </si>
  <si>
    <t>10609407 Plumlov Soběsuky 65</t>
  </si>
  <si>
    <t>10609423 Plumlov Soběsuky 67</t>
  </si>
  <si>
    <t>10609431 Plumlov Soběsuky 68</t>
  </si>
  <si>
    <t>10609440 Plumlov Soběsuky 69</t>
  </si>
  <si>
    <t>10609466 Plumlov Soběsuky 71</t>
  </si>
  <si>
    <t>10609474 Plumlov Soběsuky 72</t>
  </si>
  <si>
    <t>10609482 Plumlov Soběsuky 73</t>
  </si>
  <si>
    <t>10609521 Plumlov Soběsuky 77</t>
  </si>
  <si>
    <t>10609563 Plumlov Soběsuky 81</t>
  </si>
  <si>
    <t>10609580 Plumlov Soběsuky 83</t>
  </si>
  <si>
    <t>10609636 Plumlov Soběsuky 89</t>
  </si>
  <si>
    <t>10609661 Plumlov Soběsuky 92</t>
  </si>
  <si>
    <t>10609679 Plumlov Soběsuky 93</t>
  </si>
  <si>
    <t>10609717 Plumlov Soběsuky 97</t>
  </si>
  <si>
    <t>26132842 Plumlov Soběsuky 99</t>
  </si>
  <si>
    <t>26467321 Plumlov Soběsuky 100</t>
  </si>
  <si>
    <t>41999258 Plumlov Soběsuky 101</t>
  </si>
  <si>
    <t>1657038 Budčeves Nečas 2</t>
  </si>
  <si>
    <t>1657089 Budčeves Nečas 8</t>
  </si>
  <si>
    <t>74148818 Budčeves Nečas 30</t>
  </si>
  <si>
    <t>8076022 Sobotín Klepáčov 1</t>
  </si>
  <si>
    <t>8076031 Sobotín Klepáčov 3</t>
  </si>
  <si>
    <t>1726021 Sobotka Stéblovice 6</t>
  </si>
  <si>
    <t>1726064 Sobotka Stéblovice 14</t>
  </si>
  <si>
    <t>1726072 Sobotka Stéblovice 15</t>
  </si>
  <si>
    <t>1726081 Sobotka Stéblovice 16</t>
  </si>
  <si>
    <t>1726099 Sobotka Stéblovice 18</t>
  </si>
  <si>
    <t>1726102 Sobotka Stéblovice 19</t>
  </si>
  <si>
    <t>1726111 Sobotka Stéblovice 20</t>
  </si>
  <si>
    <t>1726129 Sobotka Stéblovice 21</t>
  </si>
  <si>
    <t>1726137 Sobotka Stéblovice 23</t>
  </si>
  <si>
    <t>1726161 Sobotka Stéblovice 28</t>
  </si>
  <si>
    <t>1726170 Sobotka Stéblovice 29</t>
  </si>
  <si>
    <t>1726218 Sobotka Stéblovice 33</t>
  </si>
  <si>
    <t>1726226 Sobotka Stéblovice 34</t>
  </si>
  <si>
    <t>1726242 Sobotka Stéblovice 36</t>
  </si>
  <si>
    <t>1726277 Sobotka Stéblovice 39</t>
  </si>
  <si>
    <t>72224525 Sobotka Stéblovice 41</t>
  </si>
  <si>
    <t>1726285 Sobotka Zajakury 1</t>
  </si>
  <si>
    <t>1726323 Sobotka Zajakury 5</t>
  </si>
  <si>
    <t>1726331 Sobotka Zajakury 6</t>
  </si>
  <si>
    <t>1726340 Sobotka Zajakury 7</t>
  </si>
  <si>
    <t>1726366 Sobotka Zajakury 9</t>
  </si>
  <si>
    <t>1726421 Sobotka Zajakury 16</t>
  </si>
  <si>
    <t>1726455 Sobotka Zajakury 19</t>
  </si>
  <si>
    <t>1726471 Sobotka Zajakury 21</t>
  </si>
  <si>
    <t>1726480 Sobotka Zajakury 22</t>
  </si>
  <si>
    <t>16784278 Děčany Solany 1</t>
  </si>
  <si>
    <t>16784286 Děčany Solany 2</t>
  </si>
  <si>
    <t>16784294 Děčany Solany 3</t>
  </si>
  <si>
    <t>16784308 Děčany Solany 5</t>
  </si>
  <si>
    <t>16784316 Děčany Solany 6</t>
  </si>
  <si>
    <t>16784332 Děčany Solany 8</t>
  </si>
  <si>
    <t>16784341 Děčany Solany 9</t>
  </si>
  <si>
    <t>16784359 Děčany Solany 10</t>
  </si>
  <si>
    <t>16784367 Děčany Solany 11</t>
  </si>
  <si>
    <t>16784375 Děčany Solany 12</t>
  </si>
  <si>
    <t>16784383 Děčany Solany 13</t>
  </si>
  <si>
    <t>16784391 Děčany Solany 14</t>
  </si>
  <si>
    <t>16784405 Děčany Solany 15</t>
  </si>
  <si>
    <t>16784413 Děčany Solany 16</t>
  </si>
  <si>
    <t>16784430 Děčany Solany 18</t>
  </si>
  <si>
    <t>16784448 Děčany Solany 19</t>
  </si>
  <si>
    <t>16784464 Děčany Solany 21</t>
  </si>
  <si>
    <t>16784472 Děčany Solany 22</t>
  </si>
  <si>
    <t>16784481 Děčany Solany 24</t>
  </si>
  <si>
    <t>16784499 Děčany Solany 25</t>
  </si>
  <si>
    <t>16784502 Děčany Solany 26</t>
  </si>
  <si>
    <t>16784511 Děčany Solany 27</t>
  </si>
  <si>
    <t>16784529 Děčany Solany 28</t>
  </si>
  <si>
    <t>16784537 Děčany Solany 29</t>
  </si>
  <si>
    <t>16784545 Děčany Solany 30</t>
  </si>
  <si>
    <t>16784553 Děčany Solany 31</t>
  </si>
  <si>
    <t>16784561 Děčany Solany 32</t>
  </si>
  <si>
    <t>16784570 Děčany Solany 33</t>
  </si>
  <si>
    <t>16784588 Děčany Solany 34</t>
  </si>
  <si>
    <t>16784600 Děčany Solany 36</t>
  </si>
  <si>
    <t>16784618 Děčany Solany 37</t>
  </si>
  <si>
    <t>16784634 Děčany Solany 39</t>
  </si>
  <si>
    <t>16784642 Děčany Solany 40</t>
  </si>
  <si>
    <t>16784669 Děčany Solany 42</t>
  </si>
  <si>
    <t>16784677 Děčany Solany 43</t>
  </si>
  <si>
    <t>16784685 Děčany Solany 44</t>
  </si>
  <si>
    <t>16784693 Děčany Solany 45</t>
  </si>
  <si>
    <t>16784707 Děčany Solany 46</t>
  </si>
  <si>
    <t>16784715 Děčany Solany 47</t>
  </si>
  <si>
    <t>16784723 Děčany Solany 48</t>
  </si>
  <si>
    <t>16784731 Děčany Solany 49</t>
  </si>
  <si>
    <t>16784740 Děčany Solany 50</t>
  </si>
  <si>
    <t>16784766 Děčany Solany 52</t>
  </si>
  <si>
    <t>16784774 Děčany Solany 53</t>
  </si>
  <si>
    <t>16784782 Děčany Solany 54</t>
  </si>
  <si>
    <t>16784791 Děčany Solany 55</t>
  </si>
  <si>
    <t>16784804 Děčany Solany 56</t>
  </si>
  <si>
    <t>16784812 Děčany Solany 57</t>
  </si>
  <si>
    <t>16784821 Děčany Solany 58</t>
  </si>
  <si>
    <t>16784839 Děčany Solany 59</t>
  </si>
  <si>
    <t>16784855 Děčany Solany 61</t>
  </si>
  <si>
    <t>16784863 Děčany Solany 62</t>
  </si>
  <si>
    <t>16784871 Děčany Solany 63</t>
  </si>
  <si>
    <t>16784880 Děčany Solany 64</t>
  </si>
  <si>
    <t>16784898 Děčany Solany 65</t>
  </si>
  <si>
    <t>16784910 Děčany Solany 67</t>
  </si>
  <si>
    <t>16784928 Děčany Solany 68</t>
  </si>
  <si>
    <t>16784936 Děčany Solany 69</t>
  </si>
  <si>
    <t>16784944 Děčany Solany 70</t>
  </si>
  <si>
    <t>16784952 Děčany Solany 71</t>
  </si>
  <si>
    <t>16784961 Děčany Solany 72</t>
  </si>
  <si>
    <t>16784979 Děčany Solany 73</t>
  </si>
  <si>
    <t>16784987 Děčany Solany 74</t>
  </si>
  <si>
    <t>16784995 Děčany Solany 75</t>
  </si>
  <si>
    <t>16785002 Děčany Solany 76</t>
  </si>
  <si>
    <t>16785011 Děčany Solany 77</t>
  </si>
  <si>
    <t>16785029 Děčany Solany 78</t>
  </si>
  <si>
    <t>16785037 Děčany Solany 79</t>
  </si>
  <si>
    <t>16785045 Děčany Solany 80</t>
  </si>
  <si>
    <t>16785053 Děčany Solany 81</t>
  </si>
  <si>
    <t>16785061 Děčany Solany 82</t>
  </si>
  <si>
    <t>16785070 Děčany Solany 83</t>
  </si>
  <si>
    <t>16785088 Děčany Solany 84</t>
  </si>
  <si>
    <t>16785096 Děčany Solany 85</t>
  </si>
  <si>
    <t>16785100 Děčany Solany 86</t>
  </si>
  <si>
    <t>16785118 Děčany Solany 87</t>
  </si>
  <si>
    <t>16785126 Děčany Solany 88</t>
  </si>
  <si>
    <t>16785151 Děčany Solany 91</t>
  </si>
  <si>
    <t>16785169 Děčany Solany 92</t>
  </si>
  <si>
    <t>16785177 Děčany Solany 93</t>
  </si>
  <si>
    <t>16785193 Děčany Solany 95</t>
  </si>
  <si>
    <t>16785207 Děčany Solany 96</t>
  </si>
  <si>
    <t>16785215 Děčany Solany 97</t>
  </si>
  <si>
    <t>16785223 Děčany Solany 98</t>
  </si>
  <si>
    <t>16785231 Děčany Solany 99</t>
  </si>
  <si>
    <t>16785240 Děčany Solany 100</t>
  </si>
  <si>
    <t>16785258 Děčany Solany 101</t>
  </si>
  <si>
    <t>16785266 Děčany Solany 102</t>
  </si>
  <si>
    <t>41864051 Děčany Solany 51</t>
  </si>
  <si>
    <t>42174112 Děčany Solany 60</t>
  </si>
  <si>
    <t>23044845 Solenice Dolní Líšnice 21</t>
  </si>
  <si>
    <t>23044861 Solenice Dolní Líšnice 23</t>
  </si>
  <si>
    <t>23044870 Solenice Dolní Líšnice 24</t>
  </si>
  <si>
    <t>23044888 Solenice Dolní Líšnice 25</t>
  </si>
  <si>
    <t>23044896 Solenice Dolní Líšnice 26</t>
  </si>
  <si>
    <t>23044942 Solenice Dolní Líšnice 115</t>
  </si>
  <si>
    <t>23045124 Solenice Dolní Líšnice 31</t>
  </si>
  <si>
    <t>22959548 Solenice Solenice 31</t>
  </si>
  <si>
    <t>22959556 Solenice Solenice 32</t>
  </si>
  <si>
    <t>22959572 Solenice Solenice 34</t>
  </si>
  <si>
    <t>22959734 Solenice Solenice 50</t>
  </si>
  <si>
    <t>22959751 Solenice Solenice 52</t>
  </si>
  <si>
    <t>22959777 Solenice Solenice 54</t>
  </si>
  <si>
    <t>22959815 Solenice Solenice 58</t>
  </si>
  <si>
    <t>22959831 Solenice Solenice 60</t>
  </si>
  <si>
    <t>22959866 Solenice Solenice 63</t>
  </si>
  <si>
    <t>22959882 Solenice Solenice 65</t>
  </si>
  <si>
    <t>22959891 Solenice Solenice 66</t>
  </si>
  <si>
    <t>22959912 Solenice Solenice 68</t>
  </si>
  <si>
    <t>22959921 Solenice Solenice 69</t>
  </si>
  <si>
    <t>22959939 Solenice Solenice 70</t>
  </si>
  <si>
    <t>22959955 Solenice Solenice 73</t>
  </si>
  <si>
    <t>22959963 Solenice Solenice 74</t>
  </si>
  <si>
    <t>22959980 Solenice Solenice 76</t>
  </si>
  <si>
    <t>22959998 Solenice Solenice 77</t>
  </si>
  <si>
    <t>22960007 Solenice Solenice 78</t>
  </si>
  <si>
    <t>22960015 Solenice Solenice 79</t>
  </si>
  <si>
    <t>22960023 Solenice Solenice 80</t>
  </si>
  <si>
    <t>22960058 Solenice Solenice 83</t>
  </si>
  <si>
    <t>22960066 Solenice Solenice 84</t>
  </si>
  <si>
    <t>22960074 Solenice Solenice 85</t>
  </si>
  <si>
    <t>22960082 Solenice Solenice 86</t>
  </si>
  <si>
    <t>22960091 Solenice Solenice 87</t>
  </si>
  <si>
    <t>22960147 Solenice Solenice 92</t>
  </si>
  <si>
    <t>22960155 Solenice Solenice 93</t>
  </si>
  <si>
    <t>22960163 Solenice Solenice 94</t>
  </si>
  <si>
    <t>22960171 Solenice Solenice 95</t>
  </si>
  <si>
    <t>22960180 Solenice Solenice 96</t>
  </si>
  <si>
    <t>22960201 Solenice Solenice 98</t>
  </si>
  <si>
    <t>22960236 Solenice Solenice 101</t>
  </si>
  <si>
    <t>22960244 Solenice Solenice 102</t>
  </si>
  <si>
    <t>22960252 Solenice Solenice 103</t>
  </si>
  <si>
    <t>22960279 Solenice Solenice 105</t>
  </si>
  <si>
    <t>22960287 Solenice Solenice 106</t>
  </si>
  <si>
    <t>22960295 Solenice Solenice 107</t>
  </si>
  <si>
    <t>22960309 Solenice Solenice 108</t>
  </si>
  <si>
    <t>22960350 Solenice Solenice 114</t>
  </si>
  <si>
    <t>22960392 Solenice Solenice 119</t>
  </si>
  <si>
    <t>22960414 Solenice Solenice 121</t>
  </si>
  <si>
    <t>22960465 Solenice Solenice 139</t>
  </si>
  <si>
    <t>22960473 Solenice Solenice 140</t>
  </si>
  <si>
    <t>22960490 Solenice Solenice 151</t>
  </si>
  <si>
    <t>22960503 Solenice Solenice 155</t>
  </si>
  <si>
    <t>22960651 Solenice Solenice 17</t>
  </si>
  <si>
    <t>25076663 Solenice Solenice 125</t>
  </si>
  <si>
    <t>26002485 Solenice Solenice 128</t>
  </si>
  <si>
    <t>26004721 Solenice Solenice 138</t>
  </si>
  <si>
    <t>26514788 Solenice Solenice 127</t>
  </si>
  <si>
    <t>26808439 Solenice Solenice 71</t>
  </si>
  <si>
    <t>27460762 Solenice Solenice 126</t>
  </si>
  <si>
    <t>42653266 Solenice Solenice 141</t>
  </si>
  <si>
    <t>22960678 Solenice Větrov 1</t>
  </si>
  <si>
    <t>22960686 Solenice Větrov 2</t>
  </si>
  <si>
    <t>22960694 Solenice Větrov 3</t>
  </si>
  <si>
    <t>22960708 Solenice Větrov 4</t>
  </si>
  <si>
    <t>22960716 Solenice Větrov 5</t>
  </si>
  <si>
    <t>22960724 Solenice Větrov 6</t>
  </si>
  <si>
    <t>22960732 Solenice Větrov 7</t>
  </si>
  <si>
    <t>22960741 Solenice Větrov 8</t>
  </si>
  <si>
    <t>22960759 Solenice Větrov 9</t>
  </si>
  <si>
    <t>22960767 Solenice Větrov 10</t>
  </si>
  <si>
    <t>22960775 Solenice Větrov 12</t>
  </si>
  <si>
    <t>22960791 Solenice Větrov 14</t>
  </si>
  <si>
    <t>22960805 Solenice Větrov 15</t>
  </si>
  <si>
    <t>22960813 Solenice Větrov 16</t>
  </si>
  <si>
    <t>22960821 Solenice Větrov 17</t>
  </si>
  <si>
    <t>22960830 Solenice Větrov 19</t>
  </si>
  <si>
    <t>22960899 Solenice Větrov 124</t>
  </si>
  <si>
    <t>22960902 Solenice Větrov 125</t>
  </si>
  <si>
    <t>26808480 Solenice Větrov 11</t>
  </si>
  <si>
    <t>27701352 Solenice Větrov 20</t>
  </si>
  <si>
    <t>14407931 Tichonice Kácovská Lhota 4</t>
  </si>
  <si>
    <t>14407949 Tichonice Kácovská Lhota 7</t>
  </si>
  <si>
    <t>14407957 Tichonice Kácovská Lhota 12</t>
  </si>
  <si>
    <t>3052834 Tichonice Kácovská Lhota 1</t>
  </si>
  <si>
    <t>3052842 Tichonice Kácovská Lhota 2</t>
  </si>
  <si>
    <t>3052869 Tichonice Kácovská Lhota 5</t>
  </si>
  <si>
    <t>3052877 Tichonice Kácovská Lhota 6</t>
  </si>
  <si>
    <t>3052893 Tichonice Kácovská Lhota 10</t>
  </si>
  <si>
    <t>14407990 Tichonice Soušice 12</t>
  </si>
  <si>
    <t>14408007 Tichonice Soušice 14</t>
  </si>
  <si>
    <t>14408015 Tichonice Soušice 15</t>
  </si>
  <si>
    <t>14408023 Tichonice Soušice 16</t>
  </si>
  <si>
    <t>14408031 Tichonice Soušice 17</t>
  </si>
  <si>
    <t>14408040 Tichonice Soušice 18</t>
  </si>
  <si>
    <t>14408058 Tichonice Soušice 22</t>
  </si>
  <si>
    <t>14408066 Tichonice Soušice 25</t>
  </si>
  <si>
    <t>14408074 Tichonice Soušice 28</t>
  </si>
  <si>
    <t>14408082 Tichonice Soušice 29</t>
  </si>
  <si>
    <t>14408091 Tichonice Soušice 33</t>
  </si>
  <si>
    <t>14408104 Tichonice Soušice 39</t>
  </si>
  <si>
    <t>26255561 Tichonice Soušice 43</t>
  </si>
  <si>
    <t>26266750 Tichonice Soušice 44</t>
  </si>
  <si>
    <t>3052940 Tichonice Soušice 6</t>
  </si>
  <si>
    <t>3052958 Tichonice Soušice 7</t>
  </si>
  <si>
    <t>3052974 Tichonice Soušice 9</t>
  </si>
  <si>
    <t>3052982 Tichonice Soušice 10</t>
  </si>
  <si>
    <t>3053016 Tichonice Soušice 20</t>
  </si>
  <si>
    <t>3053041 Tichonice Soušice 26</t>
  </si>
  <si>
    <t>3053059 Tichonice Soušice 30</t>
  </si>
  <si>
    <t>3053067 Tichonice Soušice 31</t>
  </si>
  <si>
    <t>3053083 Tichonice Soušice 37</t>
  </si>
  <si>
    <t>3053091 Tichonice Soušice 40</t>
  </si>
  <si>
    <t>3053105 Tichonice Soušice 41</t>
  </si>
  <si>
    <t>3053113 Tichonice Soušice 42</t>
  </si>
  <si>
    <t>74514725 Tichonice Soušice 45</t>
  </si>
  <si>
    <t>10323279 Bystřice pod Hostýnem Sovadina 1</t>
  </si>
  <si>
    <t>10323287 Bystřice pod Hostýnem Sovadina 2</t>
  </si>
  <si>
    <t>10323295 Bystřice pod Hostýnem Sovadina 3</t>
  </si>
  <si>
    <t>10323309 Bystřice pod Hostýnem Sovadina 4</t>
  </si>
  <si>
    <t>10323317 Bystřice pod Hostýnem Sovadina 5</t>
  </si>
  <si>
    <t>10323325 Bystřice pod Hostýnem Sovadina 6</t>
  </si>
  <si>
    <t>10323333 Bystřice pod Hostýnem Sovadina 7</t>
  </si>
  <si>
    <t>10323341 Bystřice pod Hostýnem Sovadina 8</t>
  </si>
  <si>
    <t>10323350 Bystřice pod Hostýnem Sovadina 9</t>
  </si>
  <si>
    <t>10323368 Bystřice pod Hostýnem Sovadina 10</t>
  </si>
  <si>
    <t>10323384 Bystřice pod Hostýnem Sovadina 12</t>
  </si>
  <si>
    <t>10323392 Bystřice pod Hostýnem Sovadina 13</t>
  </si>
  <si>
    <t>10323414 Bystřice pod Hostýnem Sovadina 15</t>
  </si>
  <si>
    <t>10323422 Bystřice pod Hostýnem Sovadina 16</t>
  </si>
  <si>
    <t>10323449 Bystřice pod Hostýnem Sovadina 18</t>
  </si>
  <si>
    <t>10323457 Bystřice pod Hostýnem Sovadina 19</t>
  </si>
  <si>
    <t>10323465 Bystřice pod Hostýnem Sovadina 20</t>
  </si>
  <si>
    <t>10323473 Bystřice pod Hostýnem Sovadina 21</t>
  </si>
  <si>
    <t>10323481 Bystřice pod Hostýnem Sovadina 22</t>
  </si>
  <si>
    <t>10323490 Bystřice pod Hostýnem Sovadina 23</t>
  </si>
  <si>
    <t>10323503 Bystřice pod Hostýnem Sovadina 24</t>
  </si>
  <si>
    <t>10323511 Bystřice pod Hostýnem Sovadina 26</t>
  </si>
  <si>
    <t>10323520 Bystřice pod Hostýnem Sovadina 27</t>
  </si>
  <si>
    <t>10323538 Bystřice pod Hostýnem Sovadina 28</t>
  </si>
  <si>
    <t>10323546 Bystřice pod Hostýnem Sovadina 29</t>
  </si>
  <si>
    <t>10323554 Bystřice pod Hostýnem Sovadina 30</t>
  </si>
  <si>
    <t>10323562 Bystřice pod Hostýnem Sovadina 31</t>
  </si>
  <si>
    <t>10323571 Bystřice pod Hostýnem Sovadina 32</t>
  </si>
  <si>
    <t>10323589 Bystřice pod Hostýnem Sovadina 33</t>
  </si>
  <si>
    <t>10323597 Bystřice pod Hostýnem Sovadina 34</t>
  </si>
  <si>
    <t>10323601 Bystřice pod Hostýnem Sovadina 35</t>
  </si>
  <si>
    <t>10323627 Bystřice pod Hostýnem Sovadina 37</t>
  </si>
  <si>
    <t>10323635 Bystřice pod Hostýnem Sovadina 38</t>
  </si>
  <si>
    <t>10323643 Bystřice pod Hostýnem Sovadina 39</t>
  </si>
  <si>
    <t>10323651 Bystřice pod Hostýnem Sovadina 40</t>
  </si>
  <si>
    <t>10323660 Bystřice pod Hostýnem Sovadina 41</t>
  </si>
  <si>
    <t>10323678 Bystřice pod Hostýnem Sovadina 42</t>
  </si>
  <si>
    <t>10323694 Bystřice pod Hostýnem Sovadina 44</t>
  </si>
  <si>
    <t>10323708 Bystřice pod Hostýnem Sovadina 45</t>
  </si>
  <si>
    <t>10323716 Bystřice pod Hostýnem Sovadina 46</t>
  </si>
  <si>
    <t>10323724 Bystřice pod Hostýnem Sovadina 47</t>
  </si>
  <si>
    <t>10323732 Bystřice pod Hostýnem Sovadina 48</t>
  </si>
  <si>
    <t>10323741 Bystřice pod Hostýnem Sovadina 49</t>
  </si>
  <si>
    <t>10323759 Bystřice pod Hostýnem Sovadina 50</t>
  </si>
  <si>
    <t>10323767 Bystřice pod Hostýnem Sovadina 51</t>
  </si>
  <si>
    <t>10323775 Bystřice pod Hostýnem Sovadina 52</t>
  </si>
  <si>
    <t>10323783 Bystřice pod Hostýnem Sovadina 53</t>
  </si>
  <si>
    <t>10323791 Bystřice pod Hostýnem Sovadina 54</t>
  </si>
  <si>
    <t>10323805 Bystřice pod Hostýnem Sovadina 55</t>
  </si>
  <si>
    <t>10323813 Bystřice pod Hostýnem Sovadina 56</t>
  </si>
  <si>
    <t>10323821 Bystřice pod Hostýnem Sovadina 57</t>
  </si>
  <si>
    <t>10323830 Bystřice pod Hostýnem Sovadina 58</t>
  </si>
  <si>
    <t>25462580 Spálov Spálov 329</t>
  </si>
  <si>
    <t>28154169 Spálov Spálov 332</t>
  </si>
  <si>
    <t>8294585 Spálov Spálov 210</t>
  </si>
  <si>
    <t>8294666 Spálov Spálov 221</t>
  </si>
  <si>
    <t>8294887 Spálov Spálov 248</t>
  </si>
  <si>
    <t>21508852 Srní Vchynice-Tetov I 79</t>
  </si>
  <si>
    <t>21508861 Srní Vchynice-Tetov I 80</t>
  </si>
  <si>
    <t>21508879 Srní Vchynice-Tetov I 83</t>
  </si>
  <si>
    <t>21508887 Srní Vchynice-Tetov I 84</t>
  </si>
  <si>
    <t>21508895 Srní Vchynice-Tetov I 86</t>
  </si>
  <si>
    <t>21508950 Srní Vchynice-Tetov I 97</t>
  </si>
  <si>
    <t>21508968 Srní Vchynice-Tetov I 98</t>
  </si>
  <si>
    <t>28104803 Srní Vchynice-Tetov I 81</t>
  </si>
  <si>
    <t>13079042 Provodín Srní u České Lípy 1</t>
  </si>
  <si>
    <t>13079069 Provodín Srní u České Lípy 3</t>
  </si>
  <si>
    <t>13079077 Provodín Srní u České Lípy 4</t>
  </si>
  <si>
    <t>13079085 Provodín Srní u České Lípy 5</t>
  </si>
  <si>
    <t>13079107 Provodín Srní u České Lípy 8</t>
  </si>
  <si>
    <t>13079131 Provodín Srní u České Lípy 12</t>
  </si>
  <si>
    <t>13079140 Provodín Srní u České Lípy 13</t>
  </si>
  <si>
    <t>13079158 Provodín Srní u České Lípy 20</t>
  </si>
  <si>
    <t>13079166 Provodín Srní u České Lípy 21</t>
  </si>
  <si>
    <t>13079174 Provodín Srní u České Lípy 22</t>
  </si>
  <si>
    <t>13079182 Provodín Srní u České Lípy 23</t>
  </si>
  <si>
    <t>13079191 Provodín Srní u České Lípy 24</t>
  </si>
  <si>
    <t>13079204 Provodín Srní u České Lípy 29</t>
  </si>
  <si>
    <t>13079239 Provodín Srní u České Lípy 35</t>
  </si>
  <si>
    <t>13079247 Provodín Srní u České Lípy 36</t>
  </si>
  <si>
    <t>13079255 Provodín Srní u České Lípy 37</t>
  </si>
  <si>
    <t>13079263 Provodín Srní u České Lípy 38</t>
  </si>
  <si>
    <t>13079271 Provodín Srní u České Lípy 39</t>
  </si>
  <si>
    <t>13079280 Provodín Srní u České Lípy 78</t>
  </si>
  <si>
    <t>27770371 Provodín Srní u České Lípy 40</t>
  </si>
  <si>
    <t>26262142 Stádlec Křída 36</t>
  </si>
  <si>
    <t>6692532 Stádlec Křída 2</t>
  </si>
  <si>
    <t>6692575 Stádlec Křída 7</t>
  </si>
  <si>
    <t>6692583 Stádlec Křída 9</t>
  </si>
  <si>
    <t>6692605 Stádlec Křída 11</t>
  </si>
  <si>
    <t>6692621 Stádlec Křída 13</t>
  </si>
  <si>
    <t>6692630 Stádlec Křída 14</t>
  </si>
  <si>
    <t>6692672 Stádlec Křída 18</t>
  </si>
  <si>
    <t>6692681 Stádlec Křída 19</t>
  </si>
  <si>
    <t>6692699 Stádlec Křída 21</t>
  </si>
  <si>
    <t>6692702 Stádlec Křída 22</t>
  </si>
  <si>
    <t>6692711 Stádlec Křída 23</t>
  </si>
  <si>
    <t>6692753 Stádlec Křída 27</t>
  </si>
  <si>
    <t>6692761 Stádlec Křída 28</t>
  </si>
  <si>
    <t>6692770 Stádlec Křída 29</t>
  </si>
  <si>
    <t>6692788 Stádlec Křída 30</t>
  </si>
  <si>
    <t>6692818 Stádlec Křída 33</t>
  </si>
  <si>
    <t>6692826 Stádlec Křída 34</t>
  </si>
  <si>
    <t>77690761 Stádlec Křída 37</t>
  </si>
  <si>
    <t>27254836 Stádlec Staré Sedlo 46</t>
  </si>
  <si>
    <t>28271874 Stádlec Staré Sedlo 47</t>
  </si>
  <si>
    <t>28303491 Stádlec Staré Sedlo 48</t>
  </si>
  <si>
    <t>6695949 Stádlec Staré Sedlo 2</t>
  </si>
  <si>
    <t>6695973 Stádlec Staré Sedlo 5</t>
  </si>
  <si>
    <t>6695990 Stádlec Staré Sedlo 7</t>
  </si>
  <si>
    <t>6696015 Stádlec Staré Sedlo 9</t>
  </si>
  <si>
    <t>6696023 Stádlec Staré Sedlo 10</t>
  </si>
  <si>
    <t>6696031 Stádlec Staré Sedlo 11</t>
  </si>
  <si>
    <t>6696040 Stádlec Staré Sedlo 12</t>
  </si>
  <si>
    <t>6696058 Stádlec Staré Sedlo 13</t>
  </si>
  <si>
    <t>6696091 Stádlec Staré Sedlo 17</t>
  </si>
  <si>
    <t>6696104 Stádlec Staré Sedlo 18</t>
  </si>
  <si>
    <t>6696121 Stádlec Staré Sedlo 20</t>
  </si>
  <si>
    <t>6696139 Stádlec Staré Sedlo 21</t>
  </si>
  <si>
    <t>6696147 Stádlec Staré Sedlo 22</t>
  </si>
  <si>
    <t>6696155 Stádlec Staré Sedlo 23</t>
  </si>
  <si>
    <t>6696163 Stádlec Staré Sedlo 24</t>
  </si>
  <si>
    <t>6696171 Stádlec Staré Sedlo 25</t>
  </si>
  <si>
    <t>6696180 Stádlec Staré Sedlo 26</t>
  </si>
  <si>
    <t>6696198 Stádlec Staré Sedlo 27</t>
  </si>
  <si>
    <t>6696210 Stádlec Staré Sedlo 29</t>
  </si>
  <si>
    <t>6696236 Stádlec Staré Sedlo 31</t>
  </si>
  <si>
    <t>6696261 Stádlec Staré Sedlo 34</t>
  </si>
  <si>
    <t>6696279 Stádlec Staré Sedlo 35</t>
  </si>
  <si>
    <t>6696287 Stádlec Staré Sedlo 36</t>
  </si>
  <si>
    <t>6696309 Stádlec Staré Sedlo 38</t>
  </si>
  <si>
    <t>6696333 Stádlec Staré Sedlo 41</t>
  </si>
  <si>
    <t>6696341 Stádlec Staré Sedlo 42</t>
  </si>
  <si>
    <t>6696350 Stádlec Staré Sedlo 44</t>
  </si>
  <si>
    <t>72002441 Stádlec Staré Sedlo 50</t>
  </si>
  <si>
    <t>73736295 Stádlec Staré Sedlo 51</t>
  </si>
  <si>
    <t>77973232 Stádlec Staré Sedlo 52</t>
  </si>
  <si>
    <t>812951 Stachy Bláhov 40</t>
  </si>
  <si>
    <t>812960 Stachy Bláhov 41</t>
  </si>
  <si>
    <t>813702 Stachy Bláhov 116</t>
  </si>
  <si>
    <t>814156 Stachy Bláhov 163</t>
  </si>
  <si>
    <t>814547 Stachy Bláhov 203</t>
  </si>
  <si>
    <t>814768 Stachy Bláhov 225</t>
  </si>
  <si>
    <t>10434658 Budětsko Budětsko 2</t>
  </si>
  <si>
    <t>10434666 Budětsko Budětsko 3</t>
  </si>
  <si>
    <t>10434674 Budětsko Budětsko 4</t>
  </si>
  <si>
    <t>10434704 Budětsko Budětsko 7</t>
  </si>
  <si>
    <t>10434712 Budětsko Budětsko 8</t>
  </si>
  <si>
    <t>10434739 Budětsko Budětsko 10</t>
  </si>
  <si>
    <t>10434755 Budětsko Budětsko 12</t>
  </si>
  <si>
    <t>10434763 Budětsko Budětsko 13</t>
  </si>
  <si>
    <t>10434780 Budětsko Budětsko 15</t>
  </si>
  <si>
    <t>10434801 Budětsko Budětsko 17</t>
  </si>
  <si>
    <t>10434828 Budětsko Budětsko 19</t>
  </si>
  <si>
    <t>10434836 Budětsko Budětsko 20</t>
  </si>
  <si>
    <t>10434852 Budětsko Budětsko 22</t>
  </si>
  <si>
    <t>10434861 Budětsko Budětsko 23</t>
  </si>
  <si>
    <t>10434879 Budětsko Budětsko 24</t>
  </si>
  <si>
    <t>10434887 Budětsko Budětsko 25</t>
  </si>
  <si>
    <t>10434895 Budětsko Budětsko 26</t>
  </si>
  <si>
    <t>10434917 Budětsko Budětsko 28</t>
  </si>
  <si>
    <t>10434933 Budětsko Budětsko 30</t>
  </si>
  <si>
    <t>10434950 Budětsko Budětsko 32</t>
  </si>
  <si>
    <t>10434976 Budětsko Budětsko 34</t>
  </si>
  <si>
    <t>10434984 Budětsko Budětsko 35</t>
  </si>
  <si>
    <t>10435000 Budětsko Budětsko 37</t>
  </si>
  <si>
    <t>10435034 Budětsko Budětsko 40</t>
  </si>
  <si>
    <t>10435042 Budětsko Budětsko 41</t>
  </si>
  <si>
    <t>10435051 Budětsko Budětsko 42</t>
  </si>
  <si>
    <t>10435077 Budětsko Budětsko 44</t>
  </si>
  <si>
    <t>10435115 Budětsko Budětsko 48</t>
  </si>
  <si>
    <t>10435140 Budětsko Budětsko 51</t>
  </si>
  <si>
    <t>10435158 Budětsko Budětsko 52</t>
  </si>
  <si>
    <t>10435166 Budětsko Budětsko 53</t>
  </si>
  <si>
    <t>10435174 Budětsko Budětsko 54</t>
  </si>
  <si>
    <t>10435182 Budětsko Budětsko 55</t>
  </si>
  <si>
    <t>10435221 Budětsko Budětsko 59</t>
  </si>
  <si>
    <t>10435239 Budětsko Budětsko 60</t>
  </si>
  <si>
    <t>10435247 Budětsko Budětsko 61</t>
  </si>
  <si>
    <t>10435280 Budětsko Budětsko 65</t>
  </si>
  <si>
    <t>10435298 Budětsko Budětsko 66</t>
  </si>
  <si>
    <t>10435310 Budětsko Budětsko 68</t>
  </si>
  <si>
    <t>10435328 Budětsko Budětsko 69</t>
  </si>
  <si>
    <t>10435336 Budětsko Budětsko 70</t>
  </si>
  <si>
    <t>10435344 Budětsko Budětsko 71</t>
  </si>
  <si>
    <t>10435352 Budětsko Budětsko 72</t>
  </si>
  <si>
    <t>10435361 Budětsko Budětsko 73</t>
  </si>
  <si>
    <t>10435379 Budětsko Budětsko 74</t>
  </si>
  <si>
    <t>10435409 Budětsko Budětsko 77</t>
  </si>
  <si>
    <t>10435417 Budětsko Budětsko 78</t>
  </si>
  <si>
    <t>10435441 Budětsko Budětsko 81</t>
  </si>
  <si>
    <t>10435450 Budětsko Budětsko 82</t>
  </si>
  <si>
    <t>10435492 Budětsko Budětsko 86</t>
  </si>
  <si>
    <t>10435506 Budětsko Budětsko 87</t>
  </si>
  <si>
    <t>10435522 Budětsko Budětsko 89</t>
  </si>
  <si>
    <t>10435549 Budětsko Budětsko 91</t>
  </si>
  <si>
    <t>10435557 Budětsko Budětsko 92</t>
  </si>
  <si>
    <t>10435565 Budětsko Budětsko 93</t>
  </si>
  <si>
    <t>10435573 Budětsko Budětsko 94</t>
  </si>
  <si>
    <t>10435590 Budětsko Budětsko 96</t>
  </si>
  <si>
    <t>10435603 Budětsko Budětsko 97</t>
  </si>
  <si>
    <t>10435611 Budětsko Budětsko 98</t>
  </si>
  <si>
    <t>10435620 Budětsko Budětsko 99</t>
  </si>
  <si>
    <t>10435638 Budětsko Budětsko 100</t>
  </si>
  <si>
    <t>10435646 Budětsko Budětsko 101</t>
  </si>
  <si>
    <t>10435654 Budětsko Budětsko 102</t>
  </si>
  <si>
    <t>10435662 Budětsko Budětsko 103</t>
  </si>
  <si>
    <t>10435671 Budětsko Budětsko 104</t>
  </si>
  <si>
    <t>10435689 Budětsko Budětsko 105</t>
  </si>
  <si>
    <t>10435697 Budětsko Budětsko 106</t>
  </si>
  <si>
    <t>10435701 Budětsko Budětsko 107</t>
  </si>
  <si>
    <t>10435735 Budětsko Budětsko 110</t>
  </si>
  <si>
    <t>10435751 Budětsko Budětsko 112</t>
  </si>
  <si>
    <t>10435760 Budětsko Budětsko 113</t>
  </si>
  <si>
    <t>10435794 Budětsko Budětsko 116</t>
  </si>
  <si>
    <t>10435824 Budětsko Budětsko 119</t>
  </si>
  <si>
    <t>25259369 Budětsko Budětsko 121</t>
  </si>
  <si>
    <t>25259377 Budětsko Budětsko 122</t>
  </si>
  <si>
    <t>25864432 Budětsko Budětsko 124</t>
  </si>
  <si>
    <t>25866150 Budětsko Budětsko 123</t>
  </si>
  <si>
    <t>25872362 Budětsko Budětsko 125</t>
  </si>
  <si>
    <t>25892002 Budětsko Budětsko 126</t>
  </si>
  <si>
    <t>27355454 Budětsko Budětsko 140</t>
  </si>
  <si>
    <t>27569730 Budětsko Budětsko 129</t>
  </si>
  <si>
    <t>27569748 Budětsko Budětsko 131</t>
  </si>
  <si>
    <t>27569756 Budětsko Budětsko 133</t>
  </si>
  <si>
    <t>28494547 Budětsko Budětsko 136</t>
  </si>
  <si>
    <t>28494555 Budětsko Budětsko 137</t>
  </si>
  <si>
    <t>28494563 Budětsko Budětsko 138</t>
  </si>
  <si>
    <t>28494571 Budětsko Budětsko 139</t>
  </si>
  <si>
    <t>41023439 Budětsko Budětsko 132</t>
  </si>
  <si>
    <t>41217004 Budětsko Budětsko 142</t>
  </si>
  <si>
    <t>72463350 Budětsko Budětsko 144</t>
  </si>
  <si>
    <t>73222500 Budětsko Budětsko 143</t>
  </si>
  <si>
    <t>75257475 Budětsko Budětsko 135</t>
  </si>
  <si>
    <t>75608251 Budětsko Budětsko 145</t>
  </si>
  <si>
    <t>10435921 Budětsko Slavíkov 1</t>
  </si>
  <si>
    <t>10435930 Budětsko Slavíkov 2</t>
  </si>
  <si>
    <t>10435948 Budětsko Slavíkov 4</t>
  </si>
  <si>
    <t>10435956 Budětsko Slavíkov 5</t>
  </si>
  <si>
    <t>10435964 Budětsko Slavíkov 6</t>
  </si>
  <si>
    <t>10435972 Budětsko Slavíkov 7</t>
  </si>
  <si>
    <t>10435981 Budětsko Slavíkov 8</t>
  </si>
  <si>
    <t>10435999 Budětsko Slavíkov 9</t>
  </si>
  <si>
    <t>10436006 Budětsko Slavíkov 10</t>
  </si>
  <si>
    <t>10436014 Budětsko Slavíkov 11</t>
  </si>
  <si>
    <t>10436022 Budětsko Slavíkov 12</t>
  </si>
  <si>
    <t>10436049 Budětsko Slavíkov 14</t>
  </si>
  <si>
    <t>10436057 Budětsko Slavíkov 15</t>
  </si>
  <si>
    <t>10436065 Budětsko Slavíkov 16</t>
  </si>
  <si>
    <t>10436073 Budětsko Slavíkov 17</t>
  </si>
  <si>
    <t>10436081 Budětsko Slavíkov 18</t>
  </si>
  <si>
    <t>10436090 Budětsko Slavíkov 19</t>
  </si>
  <si>
    <t>10436103 Budětsko Slavíkov 20</t>
  </si>
  <si>
    <t>10436111 Budětsko Slavíkov 21</t>
  </si>
  <si>
    <t>10436120 Budětsko Slavíkov 22</t>
  </si>
  <si>
    <t>10436138 Budětsko Slavíkov 23</t>
  </si>
  <si>
    <t>10436146 Budětsko Slavíkov 24</t>
  </si>
  <si>
    <t>10436154 Budětsko Slavíkov 25</t>
  </si>
  <si>
    <t>10436162 Budětsko Slavíkov 26</t>
  </si>
  <si>
    <t>10436171 Budětsko Slavíkov 27</t>
  </si>
  <si>
    <t>10436189 Budětsko Slavíkov 28</t>
  </si>
  <si>
    <t>10436197 Budětsko Slavíkov 29</t>
  </si>
  <si>
    <t>10436219 Budětsko Slavíkov 32</t>
  </si>
  <si>
    <t>10436227 Budětsko Slavíkov 33</t>
  </si>
  <si>
    <t>10436235 Budětsko Slavíkov 34</t>
  </si>
  <si>
    <t>10436243 Budětsko Slavíkov 35</t>
  </si>
  <si>
    <t>10436251 Budětsko Slavíkov 37</t>
  </si>
  <si>
    <t>10436260 Budětsko Slavíkov 38</t>
  </si>
  <si>
    <t>10436278 Budětsko Slavíkov 39</t>
  </si>
  <si>
    <t>10436286 Budětsko Slavíkov 40</t>
  </si>
  <si>
    <t>10436294 Budětsko Slavíkov 41</t>
  </si>
  <si>
    <t>30696194 Budětsko Slavíkov 42</t>
  </si>
  <si>
    <t>17684943 Nicov Nicov 2</t>
  </si>
  <si>
    <t>17684951 Nicov Nicov 3</t>
  </si>
  <si>
    <t>17684960 Nicov Nicov 4</t>
  </si>
  <si>
    <t>17684978 Nicov Nicov 5</t>
  </si>
  <si>
    <t>17684986 Nicov Nicov 6</t>
  </si>
  <si>
    <t>17684994 Nicov Nicov 7</t>
  </si>
  <si>
    <t>17685001 Nicov Nicov 8</t>
  </si>
  <si>
    <t>17685010 Nicov Nicov 10</t>
  </si>
  <si>
    <t>17685028 Nicov Nicov 12</t>
  </si>
  <si>
    <t>17685036 Nicov Nicov 18</t>
  </si>
  <si>
    <t>17685044 Nicov Nicov 19</t>
  </si>
  <si>
    <t>17685052 Nicov Nicov 20</t>
  </si>
  <si>
    <t>17685061 Nicov Nicov 23</t>
  </si>
  <si>
    <t>17685079 Nicov Nicov 24</t>
  </si>
  <si>
    <t>17685087 Nicov Nicov 26</t>
  </si>
  <si>
    <t>17685109 Nicov Nicov 28</t>
  </si>
  <si>
    <t>17685117 Nicov Nicov 29</t>
  </si>
  <si>
    <t>17685125 Nicov Nicov 30</t>
  </si>
  <si>
    <t>17685168 Nicov Nicov 35</t>
  </si>
  <si>
    <t>24378593 Nicov Nicov 36</t>
  </si>
  <si>
    <t>26834171 Nicov Nicov 37</t>
  </si>
  <si>
    <t>28117883 Nicov Nicov 1</t>
  </si>
  <si>
    <t>41899393 Nicov Nicov 9</t>
  </si>
  <si>
    <t>42376131 Nicov Nicov 14</t>
  </si>
  <si>
    <t>75146215 Nicov Nicov 16</t>
  </si>
  <si>
    <t>76016617 Nicov Nicov 15</t>
  </si>
  <si>
    <t>77701437 Nicov Nicov 17</t>
  </si>
  <si>
    <t>17685214 Nicov Popelná 23</t>
  </si>
  <si>
    <t>17685222 Nicov Popelná 29</t>
  </si>
  <si>
    <t>75719011 Nicov Popelná 3</t>
  </si>
  <si>
    <t>17685231 Nicov Řetenice 1</t>
  </si>
  <si>
    <t>17685249 Nicov Řetenice 2</t>
  </si>
  <si>
    <t>17685290 Nicov Řetenice 8</t>
  </si>
  <si>
    <t>17685320 Nicov Řetenice 11</t>
  </si>
  <si>
    <t>17685346 Nicov Řetenice 14</t>
  </si>
  <si>
    <t>17685371 Nicov Řetenice 21</t>
  </si>
  <si>
    <t>17685389 Nicov Řetenice 22</t>
  </si>
  <si>
    <t>17685397 Nicov Řetenice 23</t>
  </si>
  <si>
    <t>17685419 Nicov Řetenice 25</t>
  </si>
  <si>
    <t>17685427 Nicov Řetenice 26</t>
  </si>
  <si>
    <t>30896762 Nicov Řetenice 31</t>
  </si>
  <si>
    <t>30896771 Nicov Řetenice 32</t>
  </si>
  <si>
    <t>17685486 Nicov Studenec 1</t>
  </si>
  <si>
    <t>17685494 Nicov Studenec 3</t>
  </si>
  <si>
    <t>17685508 Nicov Studenec 4</t>
  </si>
  <si>
    <t>17685516 Nicov Studenec 6</t>
  </si>
  <si>
    <t>17685524 Nicov Studenec 9</t>
  </si>
  <si>
    <t>17685532 Nicov Studenec 12</t>
  </si>
  <si>
    <t>17685541 Nicov Studenec 13</t>
  </si>
  <si>
    <t>31301916 Nicov Studenec 14</t>
  </si>
  <si>
    <t>812625 Stachy Zadov 10</t>
  </si>
  <si>
    <t>812633 Stachy Zadov 11</t>
  </si>
  <si>
    <t>814431 Stachy Zadov 191</t>
  </si>
  <si>
    <t>25096249 Český Těšín Pod Bučinou 153</t>
  </si>
  <si>
    <t>25919164 Český Těšín Albrechtická 161</t>
  </si>
  <si>
    <t>26289580 Český Těšín Albrechtická 162</t>
  </si>
  <si>
    <t>27362736 Český Těšín Dvorská 163</t>
  </si>
  <si>
    <t>27422534 Český Těšín Albrechtická 164</t>
  </si>
  <si>
    <t>27598136 Český Těšín Ostravská 166</t>
  </si>
  <si>
    <t>28014324 Český Těšín Na Sedláky 169</t>
  </si>
  <si>
    <t>28171926 Český Těšín Albrechtická 170</t>
  </si>
  <si>
    <t>40864162 Český Těšín Albrechtická 173</t>
  </si>
  <si>
    <t>5760330 Český Těšín Albrechtická 1</t>
  </si>
  <si>
    <t>5760348 Český Těšín Ostravská 2</t>
  </si>
  <si>
    <t>5760356 Český Těšín Malá 3</t>
  </si>
  <si>
    <t>5760411 Český Těšín K Lomu 9</t>
  </si>
  <si>
    <t>5760437 Český Těšín Pod Bučinou 11</t>
  </si>
  <si>
    <t>5760445 Český Těšín Pod Bučinou 12</t>
  </si>
  <si>
    <t>5760453 Český Těšín Pod Bučinou 13</t>
  </si>
  <si>
    <t>5760461 Český Těšín Na Sedláky 14</t>
  </si>
  <si>
    <t>5760470 Český Těšín Na Sedláky 15</t>
  </si>
  <si>
    <t>5760488 Český Těšín Malá 16</t>
  </si>
  <si>
    <t>5760496 Český Těšín Na Sedláky 17</t>
  </si>
  <si>
    <t>5760500 Český Těšín Na Sedláky 18</t>
  </si>
  <si>
    <t>5760518 Český Těšín K Lomu 19</t>
  </si>
  <si>
    <t>5760534 Český Těšín Ostravská 21</t>
  </si>
  <si>
    <t>5760542 Český Těšín Dvorská 22</t>
  </si>
  <si>
    <t>5760551 Český Těšín Dvorská 23</t>
  </si>
  <si>
    <t>5760569 Český Těšín Dvorská 24</t>
  </si>
  <si>
    <t>5760577 Český Těšín Dvorská 25</t>
  </si>
  <si>
    <t>5760615 Český Těšín Dvorská 30</t>
  </si>
  <si>
    <t>5760623 Český Těšín Dvorská 31</t>
  </si>
  <si>
    <t>5760674 Český Těšín Ostravská 36</t>
  </si>
  <si>
    <t>5760682 Český Těšín Ostravská 37</t>
  </si>
  <si>
    <t>5760691 Český Těšín Dvorská 38</t>
  </si>
  <si>
    <t>5760712 Český Těšín Dvorská 40</t>
  </si>
  <si>
    <t>5760755 Český Těšín Dvorská 44</t>
  </si>
  <si>
    <t>5760763 Český Těšín Ostravská 45</t>
  </si>
  <si>
    <t>5760771 Český Těšín K Lomu 46</t>
  </si>
  <si>
    <t>5760836 Český Těšín Ostravská 52</t>
  </si>
  <si>
    <t>5760844 Český Těšín Pod Bučinou 53</t>
  </si>
  <si>
    <t>5760895 Český Těšín Dvorská 58</t>
  </si>
  <si>
    <t>5760909 Český Těšín Dvorská 59</t>
  </si>
  <si>
    <t>5760933 Český Těšín Pod Bučinou 62</t>
  </si>
  <si>
    <t>5760968 Český Těšín Dvorská 65</t>
  </si>
  <si>
    <t>5760984 Český Těšín Ostravská 67</t>
  </si>
  <si>
    <t>5760992 Český Těšín Ostravská 68</t>
  </si>
  <si>
    <t>5761000 Český Těšín Na Sedláky 69</t>
  </si>
  <si>
    <t>5761034 Český Těšín K Lomu 72</t>
  </si>
  <si>
    <t>5761051 Český Těšín Na Sedláky 74</t>
  </si>
  <si>
    <t>5761069 Český Těšín K Lomu 75</t>
  </si>
  <si>
    <t>5761077 Český Těšín K Lomu 76</t>
  </si>
  <si>
    <t>5761123 Český Těšín Na Sedláky 81</t>
  </si>
  <si>
    <t>5761174 Český Těšín Albrechtická 86</t>
  </si>
  <si>
    <t>5761191 Český Těšín K Lomu 88</t>
  </si>
  <si>
    <t>5761239 Český Těšín Ostravská 92</t>
  </si>
  <si>
    <t>5761247 Český Těšín Ostravská 93</t>
  </si>
  <si>
    <t>5761255 Český Těšín Ostravská 94</t>
  </si>
  <si>
    <t>5761280 Český Těšín K Lomu 97</t>
  </si>
  <si>
    <t>5761387 Český Těšín Albrechtická 107</t>
  </si>
  <si>
    <t>5761395 Český Těšín Ostravská 108</t>
  </si>
  <si>
    <t>5761417 Český Těšín Ostravská 110</t>
  </si>
  <si>
    <t>5761433 Český Těšín Albrechtická 112</t>
  </si>
  <si>
    <t>5761450 Český Těšín Pod Bučinou 114</t>
  </si>
  <si>
    <t>5761476 Český Těšín Albrechtická 116</t>
  </si>
  <si>
    <t>5761492 Český Těšín Ostravská 118</t>
  </si>
  <si>
    <t>5761506 Český Těšín Ostravská 119</t>
  </si>
  <si>
    <t>5761522 Český Těšín Ostravská 121</t>
  </si>
  <si>
    <t>5761531 Český Těšín Albrechtická 122</t>
  </si>
  <si>
    <t>5761565 Český Těšín Ostravská 125</t>
  </si>
  <si>
    <t>5761573 Český Těšín Ostravská 126</t>
  </si>
  <si>
    <t>5761590 Český Těšín Na Sedláky 128</t>
  </si>
  <si>
    <t>5761611 Český Těšín Ostravská 130</t>
  </si>
  <si>
    <t>5761638 Český Těšín Ostravská 132</t>
  </si>
  <si>
    <t>5761646 Český Těšín Ostravská 133</t>
  </si>
  <si>
    <t>5761816 Český Těšín Pod Bučinou 151</t>
  </si>
  <si>
    <t>72977591 Český Těšín Na Sedláky 179</t>
  </si>
  <si>
    <t>73539295 Český Těšín Na Sedláky 181</t>
  </si>
  <si>
    <t>74363352 Český Těšín Ostravská 184</t>
  </si>
  <si>
    <t>74872257 Český Těšín Na Sedláky 187</t>
  </si>
  <si>
    <t>77711611 Český Těšín Albrechtická 190</t>
  </si>
  <si>
    <t>11529342 Staňkovice Chlum 6</t>
  </si>
  <si>
    <t>11529351 Staňkovice Chlum 7</t>
  </si>
  <si>
    <t>11529369 Staňkovice Chlum 8</t>
  </si>
  <si>
    <t>11529385 Staňkovice Chlum 10</t>
  </si>
  <si>
    <t>11529393 Staňkovice Chlum 11</t>
  </si>
  <si>
    <t>11529407 Staňkovice Chlum 12</t>
  </si>
  <si>
    <t>11529415 Staňkovice Chlum 13</t>
  </si>
  <si>
    <t>11529423 Staňkovice Chlum 14</t>
  </si>
  <si>
    <t>11529431 Staňkovice Chlum 15</t>
  </si>
  <si>
    <t>11529440 Staňkovice Chlum 16</t>
  </si>
  <si>
    <t>11529458 Staňkovice Chlum 17</t>
  </si>
  <si>
    <t>11529466 Staňkovice Chlum 18</t>
  </si>
  <si>
    <t>11529504 Staňkovice Chlum 22</t>
  </si>
  <si>
    <t>11529521 Staňkovice Chlum 24</t>
  </si>
  <si>
    <t>11529539 Staňkovice Chlum 25</t>
  </si>
  <si>
    <t>11529563 Staňkovice Chlum 28</t>
  </si>
  <si>
    <t>11529571 Staňkovice Chlum 29</t>
  </si>
  <si>
    <t>11529997 Staňkovice Smilovice 1</t>
  </si>
  <si>
    <t>11530006 Staňkovice Smilovice 2</t>
  </si>
  <si>
    <t>11530014 Staňkovice Smilovice 3</t>
  </si>
  <si>
    <t>11530022 Staňkovice Smilovice 4</t>
  </si>
  <si>
    <t>11530031 Staňkovice Smilovice 5</t>
  </si>
  <si>
    <t>11530057 Staňkovice Smilovice 7</t>
  </si>
  <si>
    <t>11530090 Staňkovice Smilovice 11</t>
  </si>
  <si>
    <t>11530103 Staňkovice Smilovice 12</t>
  </si>
  <si>
    <t>11530111 Staňkovice Smilovice 13</t>
  </si>
  <si>
    <t>11530138 Staňkovice Smilovice 15</t>
  </si>
  <si>
    <t>11530146 Staňkovice Smilovice 16</t>
  </si>
  <si>
    <t>11530154 Staňkovice Smilovice 17</t>
  </si>
  <si>
    <t>11530171 Staňkovice Smilovice 19</t>
  </si>
  <si>
    <t>11530189 Staňkovice Smilovice 20</t>
  </si>
  <si>
    <t>11530201 Staňkovice Smilovice 22</t>
  </si>
  <si>
    <t>11530219 Staňkovice Smilovice 23</t>
  </si>
  <si>
    <t>11530227 Staňkovice Smilovice 24</t>
  </si>
  <si>
    <t>11530235 Staňkovice Smilovice 25</t>
  </si>
  <si>
    <t>11530243 Staňkovice Smilovice 26</t>
  </si>
  <si>
    <t>11530251 Staňkovice Smilovice 27</t>
  </si>
  <si>
    <t>11530260 Staňkovice Smilovice 28</t>
  </si>
  <si>
    <t>11530294 Staňkovice Smilovice 31</t>
  </si>
  <si>
    <t>11530308 Staňkovice Smilovice 32</t>
  </si>
  <si>
    <t>11530316 Staňkovice Smilovice 33</t>
  </si>
  <si>
    <t>11530324 Staňkovice Smilovice 34</t>
  </si>
  <si>
    <t>11530332 Staňkovice Smilovice 35</t>
  </si>
  <si>
    <t>11530341 Staňkovice Smilovice 36</t>
  </si>
  <si>
    <t>11530359 Staňkovice Smilovice 37</t>
  </si>
  <si>
    <t>11530367 Staňkovice Smilovice 38</t>
  </si>
  <si>
    <t>72884720 Staňkovice Smilovice 46</t>
  </si>
  <si>
    <t>75711192 Staňkovice Smilovice 6</t>
  </si>
  <si>
    <t>20057032 Budíkov Pusté Lhotsko 1</t>
  </si>
  <si>
    <t>20057041 Budíkov Pusté Lhotsko 3</t>
  </si>
  <si>
    <t>20057059 Budíkov Pusté Lhotsko 4</t>
  </si>
  <si>
    <t>20057067 Budíkov Pusté Lhotsko 5</t>
  </si>
  <si>
    <t>20057075 Budíkov Pusté Lhotsko 6</t>
  </si>
  <si>
    <t>20057083 Budíkov Pusté Lhotsko 7</t>
  </si>
  <si>
    <t>20057091 Budíkov Pusté Lhotsko 8</t>
  </si>
  <si>
    <t>20057105 Budíkov Pusté Lhotsko 9</t>
  </si>
  <si>
    <t>20057113 Budíkov Pusté Lhotsko 10</t>
  </si>
  <si>
    <t>20057130 Budíkov Pusté Lhotsko 12</t>
  </si>
  <si>
    <t>2820943 Norberčany Stará Libavá 1</t>
  </si>
  <si>
    <t>2820951 Norberčany Stará Libavá 2</t>
  </si>
  <si>
    <t>2820960 Norberčany Stará Libavá 3</t>
  </si>
  <si>
    <t>2820978 Norberčany Stará Libavá 4</t>
  </si>
  <si>
    <t>2820986 Norberčany Stará Libavá 5</t>
  </si>
  <si>
    <t>2820994 Norberčany Stará Libavá 6</t>
  </si>
  <si>
    <t>2821001 Norberčany Stará Libavá 7</t>
  </si>
  <si>
    <t>2821010 Norberčany Stará Libavá 8</t>
  </si>
  <si>
    <t>2821028 Norberčany Stará Libavá 9</t>
  </si>
  <si>
    <t>2821036 Norberčany Stará Libavá 10</t>
  </si>
  <si>
    <t>2821044 Norberčany Stará Libavá 11</t>
  </si>
  <si>
    <t>2821061 Norberčany Stará Libavá 13</t>
  </si>
  <si>
    <t>2821079 Norberčany Stará Libavá 14</t>
  </si>
  <si>
    <t>2821087 Norberčany Stará Libavá 15</t>
  </si>
  <si>
    <t>2821095 Norberčany Stará Libavá 16</t>
  </si>
  <si>
    <t>2821109 Norberčany Stará Libavá 17</t>
  </si>
  <si>
    <t>2821117 Norberčany Stará Libavá 18</t>
  </si>
  <si>
    <t>2821125 Norberčany Stará Libavá 19</t>
  </si>
  <si>
    <t>2821133 Norberčany Stará Libavá 20</t>
  </si>
  <si>
    <t>2821141 Norberčany Stará Libavá 21</t>
  </si>
  <si>
    <t>2821150 Norberčany Stará Libavá 22</t>
  </si>
  <si>
    <t>2821168 Norberčany Stará Libavá 23</t>
  </si>
  <si>
    <t>2821176 Norberčany Stará Libavá 24</t>
  </si>
  <si>
    <t>2821184 Norberčany Stará Libavá 25</t>
  </si>
  <si>
    <t>2821192 Norberčany Stará Libavá 26</t>
  </si>
  <si>
    <t>2821206 Norberčany Stará Libavá 27</t>
  </si>
  <si>
    <t>2821214 Norberčany Stará Libavá 28</t>
  </si>
  <si>
    <t>2821222 Norberčany Stará Libavá 29</t>
  </si>
  <si>
    <t>2821231 Norberčany Stará Libavá 30</t>
  </si>
  <si>
    <t>2821249 Norberčany Stará Libavá 31</t>
  </si>
  <si>
    <t>2821257 Norberčany Stará Libavá 32</t>
  </si>
  <si>
    <t>2821265 Norberčany Stará Libavá 33</t>
  </si>
  <si>
    <t>2821273 Norberčany Stará Libavá 34</t>
  </si>
  <si>
    <t>2821281 Norberčany Stará Libavá 35</t>
  </si>
  <si>
    <t>2821290 Norberčany Stará Libavá 36</t>
  </si>
  <si>
    <t>2821303 Norberčany Stará Libavá 37</t>
  </si>
  <si>
    <t>2821311 Norberčany Stará Libavá 38</t>
  </si>
  <si>
    <t>2821338 Norberčany Stará Libavá 40</t>
  </si>
  <si>
    <t>2821346 Norberčany Stará Libavá 41</t>
  </si>
  <si>
    <t>2821362 Norberčany Stará Libavá 43</t>
  </si>
  <si>
    <t>2821371 Norberčany Stará Libavá 44</t>
  </si>
  <si>
    <t>2821389 Norberčany Stará Libavá 45</t>
  </si>
  <si>
    <t>2821397 Norberčany Stará Libavá 46</t>
  </si>
  <si>
    <t>2821401 Norberčany Stará Libavá 47</t>
  </si>
  <si>
    <t>2821419 Norberčany Stará Libavá 48</t>
  </si>
  <si>
    <t>2821427 Norberčany Stará Libavá 49</t>
  </si>
  <si>
    <t>2821435 Norberčany Stará Libavá 50</t>
  </si>
  <si>
    <t>2821443 Norberčany Stará Libavá 54</t>
  </si>
  <si>
    <t>2821451 Norberčany Stará Libavá 55</t>
  </si>
  <si>
    <t>2821460 Norberčany Stará Libavá 57</t>
  </si>
  <si>
    <t>2821478 Norberčany Stará Libavá 58</t>
  </si>
  <si>
    <t>2821486 Norberčany Stará Libavá 62</t>
  </si>
  <si>
    <t>2821494 Norberčany Stará Libavá 63</t>
  </si>
  <si>
    <t>2821508 Norberčany Stará Libavá 64</t>
  </si>
  <si>
    <t>2821516 Norberčany Stará Libavá 66</t>
  </si>
  <si>
    <t>2821524 Norberčany Stará Libavá 67</t>
  </si>
  <si>
    <t>1193333 Stará Lysá Čihadla 1</t>
  </si>
  <si>
    <t>1193350 Stará Lysá Čihadla 4</t>
  </si>
  <si>
    <t>1193368 Stará Lysá Čihadla 5</t>
  </si>
  <si>
    <t>1193384 Stará Lysá Čihadla 7</t>
  </si>
  <si>
    <t>1193392 Stará Lysá Čihadla 8</t>
  </si>
  <si>
    <t>1193406 Stará Lysá Čihadla 9</t>
  </si>
  <si>
    <t>1193414 Stará Lysá Čihadla 10</t>
  </si>
  <si>
    <t>1193422 Stará Lysá Čihadla 13</t>
  </si>
  <si>
    <t>1193431 Stará Lysá Čihadla 14</t>
  </si>
  <si>
    <t>1193449 Stará Lysá Čihadla 15</t>
  </si>
  <si>
    <t>1193457 Stará Lysá Čihadla 16</t>
  </si>
  <si>
    <t>1193465 Stará Lysá Čihadla 17</t>
  </si>
  <si>
    <t>1193473 Stará Lysá Čihadla 18</t>
  </si>
  <si>
    <t>1193481 Stará Lysá Čihadla 19</t>
  </si>
  <si>
    <t>1193490 Stará Lysá Čihadla 20</t>
  </si>
  <si>
    <t>1193503 Stará Lysá Čihadla 21</t>
  </si>
  <si>
    <t>1193511 Stará Lysá Čihadla 22</t>
  </si>
  <si>
    <t>1193520 Stará Lysá Čihadla 23</t>
  </si>
  <si>
    <t>1193538 Stará Lysá Čihadla 25</t>
  </si>
  <si>
    <t>1193546 Stará Lysá Čihadla 26</t>
  </si>
  <si>
    <t>1193554 Stará Lysá Čihadla 27</t>
  </si>
  <si>
    <t>1193562 Stará Lysá Čihadla 29</t>
  </si>
  <si>
    <t>1193571 Stará Lysá Čihadla 30</t>
  </si>
  <si>
    <t>1193589 Stará Lysá Čihadla 31</t>
  </si>
  <si>
    <t>1193597 Stará Lysá Čihadla 32</t>
  </si>
  <si>
    <t>1193601 Stará Lysá Čihadla 33</t>
  </si>
  <si>
    <t>1193619 Stará Lysá Čihadla 34</t>
  </si>
  <si>
    <t>1193627 Stará Lysá Čihadla 35</t>
  </si>
  <si>
    <t>1193635 Stará Lysá Čihadla 38</t>
  </si>
  <si>
    <t>1193643 Stará Lysá Čihadla 39</t>
  </si>
  <si>
    <t>1193651 Stará Lysá Čihadla 40</t>
  </si>
  <si>
    <t>1193660 Stará Lysá Čihadla 41</t>
  </si>
  <si>
    <t>1193678 Stará Lysá Čihadla 42</t>
  </si>
  <si>
    <t>1193686 Stará Lysá Čihadla 43</t>
  </si>
  <si>
    <t>1193694 Stará Lysá Čihadla 44</t>
  </si>
  <si>
    <t>1193708 Stará Lysá Čihadla 45</t>
  </si>
  <si>
    <t>1193716 Stará Lysá Čihadla 46</t>
  </si>
  <si>
    <t>26506858 Stará Lysá Čihadla 12</t>
  </si>
  <si>
    <t>27574156 Stará Lysá Čihadla 11</t>
  </si>
  <si>
    <t>40121046 Stará Lysá Čihadla 2</t>
  </si>
  <si>
    <t>40901351 Stará Lysá Čihadla 47</t>
  </si>
  <si>
    <t>41288645 Stará Lysá Čihadla 48</t>
  </si>
  <si>
    <t>75061406 Stará Lysá Čihadla 50</t>
  </si>
  <si>
    <t>17495113 Stará Paka Zápřičnice 90</t>
  </si>
  <si>
    <t>17495466 Stará Paka Zápřičnice 125</t>
  </si>
  <si>
    <t>17495474 Stará Paka Zápřičnice 126</t>
  </si>
  <si>
    <t>17495482 Stará Paka Zápřičnice 127</t>
  </si>
  <si>
    <t>17495491 Stará Paka Zápřičnice 128</t>
  </si>
  <si>
    <t>17495504 Stará Paka Zápřičnice 129</t>
  </si>
  <si>
    <t>17495512 Stará Paka Zápřičnice 130</t>
  </si>
  <si>
    <t>17495521 Stará Paka Zápřičnice 131</t>
  </si>
  <si>
    <t>17495725 Stará Paka Zápřičnice 151</t>
  </si>
  <si>
    <t>17495741 Stará Paka Zápřičnice 153</t>
  </si>
  <si>
    <t>17495806 Stará Paka Zápřičnice 159</t>
  </si>
  <si>
    <t>17495962 Stará Paka Zápřičnice 175</t>
  </si>
  <si>
    <t>17497183 Stará Paka Zápřičnice 299</t>
  </si>
  <si>
    <t>25773232 Stará Paka Zápřičnice 522</t>
  </si>
  <si>
    <t>28179889 Stará Paka Zápřičnice 542</t>
  </si>
  <si>
    <t>73110329 Stará Paka Zápřičnice 554</t>
  </si>
  <si>
    <t>12315303 Stará Říše Nepomuky 2</t>
  </si>
  <si>
    <t>12315311 Stará Říše Nepomuky 3</t>
  </si>
  <si>
    <t>12315320 Stará Říše Nepomuky 4</t>
  </si>
  <si>
    <t>12315338 Stará Říše Nepomuky 5</t>
  </si>
  <si>
    <t>12315346 Stará Říše Nepomuky 6</t>
  </si>
  <si>
    <t>12315354 Stará Říše Nepomuky 7</t>
  </si>
  <si>
    <t>12315362 Stará Říše Nepomuky 8</t>
  </si>
  <si>
    <t>12315371 Stará Říše Nepomuky 9</t>
  </si>
  <si>
    <t>12315389 Stará Říše Nepomuky 10</t>
  </si>
  <si>
    <t>12315397 Stará Říše Nepomuky 11</t>
  </si>
  <si>
    <t>73675440 Stará Říše Nepomuky 13</t>
  </si>
  <si>
    <t>16943767 Vysoké nad Jizerou Stará Ves 3</t>
  </si>
  <si>
    <t>16943783 Vysoké nad Jizerou Stará Ves 7</t>
  </si>
  <si>
    <t>16943805 Vysoké nad Jizerou Stará Ves 10</t>
  </si>
  <si>
    <t>16943813 Vysoké nad Jizerou Stará Ves 11</t>
  </si>
  <si>
    <t>16943821 Vysoké nad Jizerou Stará Ves 12</t>
  </si>
  <si>
    <t>16943848 Vysoké nad Jizerou Stará Ves 14</t>
  </si>
  <si>
    <t>16943864 Vysoké nad Jizerou Stará Ves 16</t>
  </si>
  <si>
    <t>16943872 Vysoké nad Jizerou Stará Ves 17</t>
  </si>
  <si>
    <t>16943911 Vysoké nad Jizerou Stará Ves 22</t>
  </si>
  <si>
    <t>16943937 Vysoké nad Jizerou Stará Ves 24</t>
  </si>
  <si>
    <t>16943945 Vysoké nad Jizerou Stará Ves 25</t>
  </si>
  <si>
    <t>16943988 Vysoké nad Jizerou Stará Ves 30</t>
  </si>
  <si>
    <t>16944011 Vysoké nad Jizerou Stará Ves 35</t>
  </si>
  <si>
    <t>16944020 Vysoké nad Jizerou Stará Ves 37</t>
  </si>
  <si>
    <t>16944038 Vysoké nad Jizerou Stará Ves 42</t>
  </si>
  <si>
    <t>16944054 Vysoké nad Jizerou Stará Ves 45</t>
  </si>
  <si>
    <t>16944062 Vysoké nad Jizerou Stará Ves 46</t>
  </si>
  <si>
    <t>16944089 Vysoké nad Jizerou Stará Ves 48</t>
  </si>
  <si>
    <t>16944097 Vysoké nad Jizerou Stará Ves 49</t>
  </si>
  <si>
    <t>16944119 Vysoké nad Jizerou Stará Ves 53</t>
  </si>
  <si>
    <t>16944127 Vysoké nad Jizerou Stará Ves 54</t>
  </si>
  <si>
    <t>16944135 Vysoké nad Jizerou Stará Ves 55</t>
  </si>
  <si>
    <t>16944160 Vysoké nad Jizerou Stará Ves 59</t>
  </si>
  <si>
    <t>16944186 Vysoké nad Jizerou Stará Ves 62</t>
  </si>
  <si>
    <t>16944194 Vysoké nad Jizerou Stará Ves 64</t>
  </si>
  <si>
    <t>16944216 Vysoké nad Jizerou Stará Ves 68</t>
  </si>
  <si>
    <t>16944224 Vysoké nad Jizerou Stará Ves 70</t>
  </si>
  <si>
    <t>16944232 Vysoké nad Jizerou Stará Ves 71</t>
  </si>
  <si>
    <t>16944283 Vysoké nad Jizerou Stará Ves 77</t>
  </si>
  <si>
    <t>16944291 Vysoké nad Jizerou Stará Ves 78</t>
  </si>
  <si>
    <t>16944348 Vysoké nad Jizerou Stará Ves 84</t>
  </si>
  <si>
    <t>16944356 Vysoké nad Jizerou Stará Ves 85</t>
  </si>
  <si>
    <t>16944372 Vysoké nad Jizerou Stará Ves 87</t>
  </si>
  <si>
    <t>16944381 Vysoké nad Jizerou Stará Ves 88</t>
  </si>
  <si>
    <t>16944399 Vysoké nad Jizerou Stará Ves 89</t>
  </si>
  <si>
    <t>16944402 Vysoké nad Jizerou Stará Ves 90</t>
  </si>
  <si>
    <t>16944411 Vysoké nad Jizerou Stará Ves 91</t>
  </si>
  <si>
    <t>16944429 Vysoké nad Jizerou Stará Ves 92</t>
  </si>
  <si>
    <t>16944445 Vysoké nad Jizerou Stará Ves 94</t>
  </si>
  <si>
    <t>16944453 Vysoké nad Jizerou Stará Ves 95</t>
  </si>
  <si>
    <t>16944461 Vysoké nad Jizerou Stará Ves 96</t>
  </si>
  <si>
    <t>16944488 Vysoké nad Jizerou Stará Ves 98</t>
  </si>
  <si>
    <t>31302025 Vysoké nad Jizerou Stará Ves 58</t>
  </si>
  <si>
    <t>42263115 Vysoké nad Jizerou Stará Ves 52</t>
  </si>
  <si>
    <t>42269423 Vysoké nad Jizerou Stará Ves 69</t>
  </si>
  <si>
    <t>18595561 Okřešice Okřešice 3</t>
  </si>
  <si>
    <t>18595570 Okřešice Okřešice 4</t>
  </si>
  <si>
    <t>18595588 Okřešice Okřešice 5</t>
  </si>
  <si>
    <t>18595596 Okřešice Okřešice 6</t>
  </si>
  <si>
    <t>18595600 Okřešice Okřešice 7</t>
  </si>
  <si>
    <t>18595626 Okřešice Okřešice 9</t>
  </si>
  <si>
    <t>18595642 Okřešice Okřešice 11</t>
  </si>
  <si>
    <t>18595651 Okřešice Okřešice 12</t>
  </si>
  <si>
    <t>18595685 Okřešice Okřešice 15</t>
  </si>
  <si>
    <t>18595693 Okřešice Okřešice 16</t>
  </si>
  <si>
    <t>18595707 Okřešice Okřešice 17</t>
  </si>
  <si>
    <t>18595715 Okřešice Okřešice 18</t>
  </si>
  <si>
    <t>18595723 Okřešice Okřešice 19</t>
  </si>
  <si>
    <t>18595731 Okřešice Okřešice 20</t>
  </si>
  <si>
    <t>18595740 Okřešice Okřešice 21</t>
  </si>
  <si>
    <t>18595758 Okřešice Okřešice 22</t>
  </si>
  <si>
    <t>18595766 Okřešice Okřešice 23</t>
  </si>
  <si>
    <t>18595774 Okřešice Okřešice 24</t>
  </si>
  <si>
    <t>18595791 Okřešice Okřešice 26</t>
  </si>
  <si>
    <t>18595804 Okřešice Okřešice 27</t>
  </si>
  <si>
    <t>18595812 Okřešice Okřešice 28</t>
  </si>
  <si>
    <t>18595821 Okřešice Okřešice 29</t>
  </si>
  <si>
    <t>18595839 Okřešice Okřešice 30</t>
  </si>
  <si>
    <t>18595847 Okřešice Okřešice 31</t>
  </si>
  <si>
    <t>18595855 Okřešice Okřešice 32</t>
  </si>
  <si>
    <t>18595871 Okřešice Okřešice 34</t>
  </si>
  <si>
    <t>18595880 Okřešice Okřešice 35</t>
  </si>
  <si>
    <t>18595898 Okřešice Okřešice 36</t>
  </si>
  <si>
    <t>18595901 Okřešice Okřešice 37</t>
  </si>
  <si>
    <t>18595910 Okřešice Okřešice 38</t>
  </si>
  <si>
    <t>18595928 Okřešice Okřešice 39</t>
  </si>
  <si>
    <t>18595936 Okřešice Okřešice 40</t>
  </si>
  <si>
    <t>18595944 Okřešice Okřešice 41</t>
  </si>
  <si>
    <t>18595952 Okřešice Okřešice 42</t>
  </si>
  <si>
    <t>18595961 Okřešice Okřešice 43</t>
  </si>
  <si>
    <t>18595987 Okřešice Okřešice 45</t>
  </si>
  <si>
    <t>18595995 Okřešice Okřešice 46</t>
  </si>
  <si>
    <t>18596002 Okřešice Okřešice 47</t>
  </si>
  <si>
    <t>18596011 Okřešice Okřešice 48</t>
  </si>
  <si>
    <t>18596029 Okřešice Okřešice 49</t>
  </si>
  <si>
    <t>18596037 Okřešice Okřešice 50</t>
  </si>
  <si>
    <t>18596045 Okřešice Okřešice 51</t>
  </si>
  <si>
    <t>25749897 Okřešice Okřešice 55</t>
  </si>
  <si>
    <t>25817787 Okřešice Okřešice 52</t>
  </si>
  <si>
    <t>25850491 Okřešice Okřešice 53</t>
  </si>
  <si>
    <t>25872532 Okřešice Okřešice 58</t>
  </si>
  <si>
    <t>26108674 Okřešice Okřešice 60</t>
  </si>
  <si>
    <t>26254590 Okřešice Okřešice 62</t>
  </si>
  <si>
    <t>26402513 Okřešice Okřešice 59</t>
  </si>
  <si>
    <t>27256880 Okřešice Okřešice 63</t>
  </si>
  <si>
    <t>27355501 Okřešice Okřešice 64</t>
  </si>
  <si>
    <t>73682152 Okřešice Okřešice 66</t>
  </si>
  <si>
    <t>73682250 Okřešice Okřešice 67</t>
  </si>
  <si>
    <t>73768308 Okřešice Okřešice 69</t>
  </si>
  <si>
    <t>8298220 Bílovec Stará Ves 101</t>
  </si>
  <si>
    <t>8298246 Bílovec Stará Ves 103</t>
  </si>
  <si>
    <t>8298262 Bílovec Stará Ves 105</t>
  </si>
  <si>
    <t>8298271 Bílovec Stará Ves 106</t>
  </si>
  <si>
    <t>8298289 Bílovec Stará Ves 107</t>
  </si>
  <si>
    <t>8298611 Bílovec Stará Ves 142</t>
  </si>
  <si>
    <t>8299072 Bílovec Stará Ves 192</t>
  </si>
  <si>
    <t>16785827 Třebívlice Dřevce 1</t>
  </si>
  <si>
    <t>16785843 Třebívlice Dřevce 8</t>
  </si>
  <si>
    <t>16785860 Třebívlice Dřevce 19</t>
  </si>
  <si>
    <t>16785878 Třebívlice Dřevce 20</t>
  </si>
  <si>
    <t>16785886 Třebívlice Dřevce 22</t>
  </si>
  <si>
    <t>16785894 Třebívlice Dřevce 23</t>
  </si>
  <si>
    <t>16785908 Třebívlice Dřevce 27</t>
  </si>
  <si>
    <t>16785916 Třebívlice Dřevce 29</t>
  </si>
  <si>
    <t>16785924 Třebívlice Dřevce 30</t>
  </si>
  <si>
    <t>26480069 Třebívlice Dřevce 31</t>
  </si>
  <si>
    <t>30897521 Třebívlice Dřevce 26</t>
  </si>
  <si>
    <t>16787684 Třebívlice Leská 1</t>
  </si>
  <si>
    <t>16787692 Třebívlice Leská 2</t>
  </si>
  <si>
    <t>16787706 Třebívlice Leská 3</t>
  </si>
  <si>
    <t>16787714 Třebívlice Leská 4</t>
  </si>
  <si>
    <t>16787722 Třebívlice Leská 5</t>
  </si>
  <si>
    <t>16787731 Třebívlice Leská 7</t>
  </si>
  <si>
    <t>16787749 Třebívlice Leská 8</t>
  </si>
  <si>
    <t>16787757 Třebívlice Leská 9</t>
  </si>
  <si>
    <t>16787765 Třebívlice Leská 10</t>
  </si>
  <si>
    <t>16787773 Třebívlice Leská 12</t>
  </si>
  <si>
    <t>16787781 Třebívlice Leská 14</t>
  </si>
  <si>
    <t>16787790 Třebívlice Leská 16</t>
  </si>
  <si>
    <t>16787803 Třebívlice Leská 17</t>
  </si>
  <si>
    <t>16787811 Třebívlice Leská 18</t>
  </si>
  <si>
    <t>16787820 Třebívlice Leská 19</t>
  </si>
  <si>
    <t>16787838 Třebívlice Leská 20</t>
  </si>
  <si>
    <t>70024103 Třebívlice Leská 25</t>
  </si>
  <si>
    <t>16787935 Třebívlice Skalice 8</t>
  </si>
  <si>
    <t>16787951 Třebívlice Skalice 11</t>
  </si>
  <si>
    <t>16787960 Třebívlice Skalice 12</t>
  </si>
  <si>
    <t>16787978 Třebívlice Skalice 13</t>
  </si>
  <si>
    <t>16787986 Třebívlice Skalice 14</t>
  </si>
  <si>
    <t>16787994 Třebívlice Skalice 15</t>
  </si>
  <si>
    <t>16788001 Třebívlice Skalice 16</t>
  </si>
  <si>
    <t>16788010 Třebívlice Skalice 18</t>
  </si>
  <si>
    <t>16788028 Třebívlice Skalice 19</t>
  </si>
  <si>
    <t>16788036 Třebívlice Skalice 20</t>
  </si>
  <si>
    <t>16788044 Třebívlice Skalice 21</t>
  </si>
  <si>
    <t>16788052 Třebívlice Skalice 22</t>
  </si>
  <si>
    <t>16788061 Třebívlice Skalice 23</t>
  </si>
  <si>
    <t>16788079 Třebívlice Skalice 26</t>
  </si>
  <si>
    <t>16788087 Třebívlice Skalice 27</t>
  </si>
  <si>
    <t>16788095 Třebívlice Skalice 28</t>
  </si>
  <si>
    <t>24970051 Třebívlice Skalice 3</t>
  </si>
  <si>
    <t>27072924 Třebívlice Skalice 29</t>
  </si>
  <si>
    <t>30897556 Třebívlice Skalice 5</t>
  </si>
  <si>
    <t>16788699 Třebívlice Staré 1</t>
  </si>
  <si>
    <t>16788702 Třebívlice Staré 3</t>
  </si>
  <si>
    <t>16788711 Třebívlice Staré 4</t>
  </si>
  <si>
    <t>16788729 Třebívlice Staré 5</t>
  </si>
  <si>
    <t>16788737 Třebívlice Staré 6</t>
  </si>
  <si>
    <t>16788745 Třebívlice Staré 7</t>
  </si>
  <si>
    <t>16788753 Třebívlice Staré 8</t>
  </si>
  <si>
    <t>16788761 Třebívlice Staré 9</t>
  </si>
  <si>
    <t>16788770 Třebívlice Staré 10</t>
  </si>
  <si>
    <t>16788788 Třebívlice Staré 11</t>
  </si>
  <si>
    <t>16788796 Třebívlice Staré 12</t>
  </si>
  <si>
    <t>16788800 Třebívlice Staré 13</t>
  </si>
  <si>
    <t>16788818 Třebívlice Staré 14</t>
  </si>
  <si>
    <t>16788826 Třebívlice Staré 15</t>
  </si>
  <si>
    <t>16788834 Třebívlice Staré 16</t>
  </si>
  <si>
    <t>16788842 Třebívlice Staré 17</t>
  </si>
  <si>
    <t>16788851 Třebívlice Staré 18</t>
  </si>
  <si>
    <t>16788869 Třebívlice Staré 19</t>
  </si>
  <si>
    <t>16788877 Třebívlice Staré 20</t>
  </si>
  <si>
    <t>16788885 Třebívlice Staré 21</t>
  </si>
  <si>
    <t>16788893 Třebívlice Staré 22</t>
  </si>
  <si>
    <t>16788907 Třebívlice Staré 23</t>
  </si>
  <si>
    <t>16788915 Třebívlice Staré 24</t>
  </si>
  <si>
    <t>40121127 Třebívlice Staré 173</t>
  </si>
  <si>
    <t>74032461 Třebívlice Staré 25</t>
  </si>
  <si>
    <t>16789008 Třebívlice Šepetely 1</t>
  </si>
  <si>
    <t>16789024 Třebívlice Šepetely 3</t>
  </si>
  <si>
    <t>16789032 Třebívlice Šepetely 4</t>
  </si>
  <si>
    <t>16789041 Třebívlice Šepetely 7</t>
  </si>
  <si>
    <t>16789059 Třebívlice Šepetely 8</t>
  </si>
  <si>
    <t>16789067 Třebívlice Šepetely 10</t>
  </si>
  <si>
    <t>16789083 Třebívlice Šepetely 12</t>
  </si>
  <si>
    <t>16789091 Třebívlice Šepetely 13</t>
  </si>
  <si>
    <t>16789130 Třebívlice Šepetely 19</t>
  </si>
  <si>
    <t>16789164 Třebívlice Šepetely 22</t>
  </si>
  <si>
    <t>16789199 Třebívlice Šepetely 26</t>
  </si>
  <si>
    <t>16789202 Třebívlice Šepetely 30</t>
  </si>
  <si>
    <t>16789211 Třebívlice Šepetely 31</t>
  </si>
  <si>
    <t>16789253 Třebívlice Šepetely 35</t>
  </si>
  <si>
    <t>30897653 Třebívlice Šepetely 33</t>
  </si>
  <si>
    <t>23084898 Staré Buky Horní Staré Buky 154</t>
  </si>
  <si>
    <t>23084901 Staré Buky Horní Staré Buky 155</t>
  </si>
  <si>
    <t>23084944 Staré Buky Horní Staré Buky 159</t>
  </si>
  <si>
    <t>27441253 Staré Buky Horní Staré Buky 193</t>
  </si>
  <si>
    <t>27441261 Staré Buky Horní Staré Buky 194</t>
  </si>
  <si>
    <t>27441270 Staré Buky Horní Staré Buky 195</t>
  </si>
  <si>
    <t>27441288 Staré Buky Horní Staré Buky 196</t>
  </si>
  <si>
    <t>27441296 Staré Buky Horní Staré Buky 197</t>
  </si>
  <si>
    <t>27549453 Staré Buky Horní Staré Buky 200</t>
  </si>
  <si>
    <t>27841367 Staré Buky Horní Staré Buky 205</t>
  </si>
  <si>
    <t>27880061 Staré Buky Horní Staré Buky 206</t>
  </si>
  <si>
    <t>28420934 Staré Buky Horní Staré Buky 213</t>
  </si>
  <si>
    <t>41071255 Staré Buky Horní Staré Buky 231</t>
  </si>
  <si>
    <t>73299910 Staré Buky Horní Staré Buky 234</t>
  </si>
  <si>
    <t>23085291 Staré Buky Prostřední Staré Buky 4</t>
  </si>
  <si>
    <t>23085312 Staré Buky Prostřední Staré Buky 35</t>
  </si>
  <si>
    <t>23085321 Staré Buky Prostřední Staré Buky 36</t>
  </si>
  <si>
    <t>23085347 Staré Buky Prostřední Staré Buky 38</t>
  </si>
  <si>
    <t>23085401 Staré Buky Prostřední Staré Buky 44</t>
  </si>
  <si>
    <t>23085487 Staré Buky Prostřední Staré Buky 52</t>
  </si>
  <si>
    <t>23085495 Staré Buky Prostřední Staré Buky 53</t>
  </si>
  <si>
    <t>23085533 Staré Buky Prostřední Staré Buky 57</t>
  </si>
  <si>
    <t>23085550 Staré Buky Prostřední Staré Buky 59</t>
  </si>
  <si>
    <t>23085568 Staré Buky Prostřední Staré Buky 60</t>
  </si>
  <si>
    <t>23085576 Staré Buky Prostřední Staré Buky 61</t>
  </si>
  <si>
    <t>23085614 Staré Buky Prostřední Staré Buky 65</t>
  </si>
  <si>
    <t>23085657 Staré Buky Prostřední Staré Buky 69</t>
  </si>
  <si>
    <t>23085665 Staré Buky Prostřední Staré Buky 70</t>
  </si>
  <si>
    <t>23085681 Staré Buky Prostřední Staré Buky 72</t>
  </si>
  <si>
    <t>23085690 Staré Buky Prostřední Staré Buky 73</t>
  </si>
  <si>
    <t>23085703 Staré Buky Prostřední Staré Buky 74</t>
  </si>
  <si>
    <t>23085711 Staré Buky Prostřední Staré Buky 75</t>
  </si>
  <si>
    <t>23085720 Staré Buky Prostřední Staré Buky 76</t>
  </si>
  <si>
    <t>23085738 Staré Buky Prostřední Staré Buky 77</t>
  </si>
  <si>
    <t>23085746 Staré Buky Prostřední Staré Buky 78</t>
  </si>
  <si>
    <t>23085754 Staré Buky Prostřední Staré Buky 79</t>
  </si>
  <si>
    <t>23085789 Staré Buky Prostřední Staré Buky 82</t>
  </si>
  <si>
    <t>23085797 Staré Buky Prostřední Staré Buky 83</t>
  </si>
  <si>
    <t>23085801 Staré Buky Prostřední Staré Buky 84</t>
  </si>
  <si>
    <t>23085843 Staré Buky Prostřední Staré Buky 88</t>
  </si>
  <si>
    <t>23085924 Staré Buky Prostřední Staré Buky 96</t>
  </si>
  <si>
    <t>23085941 Staré Buky Prostřední Staré Buky 98</t>
  </si>
  <si>
    <t>23085983 Staré Buky Prostřední Staré Buky 102</t>
  </si>
  <si>
    <t>23086050 Staré Buky Prostřední Staré Buky 109</t>
  </si>
  <si>
    <t>25340247 Staré Buky Prostřední Staré Buky 188</t>
  </si>
  <si>
    <t>25945513 Staré Buky Prostřední Staré Buky 190</t>
  </si>
  <si>
    <t>27489060 Staré Buky Prostřední Staré Buky 191</t>
  </si>
  <si>
    <t>27717577 Staré Buky Prostřední Staré Buky 203</t>
  </si>
  <si>
    <t>27763811 Staré Buky Prostřední Staré Buky 204</t>
  </si>
  <si>
    <t>28048598 Staré Buky Prostřední Staré Buky 209</t>
  </si>
  <si>
    <t>28078870 Staré Buky Prostřední Staré Buky 210</t>
  </si>
  <si>
    <t>30897769 Staré Buky Prostřední Staré Buky 184</t>
  </si>
  <si>
    <t>40457265 Staré Buky Prostřední Staré Buky 223</t>
  </si>
  <si>
    <t>40748430 Staré Buky Prostřední Staré Buky 224</t>
  </si>
  <si>
    <t>40748642 Staré Buky Prostřední Staré Buky 230</t>
  </si>
  <si>
    <t>41052021 Staré Buky Prostřední Staré Buky 225</t>
  </si>
  <si>
    <t>41351151 Staré Buky Prostřední Staré Buky 214</t>
  </si>
  <si>
    <t>41351177 Staré Buky Prostřední Staré Buky 215</t>
  </si>
  <si>
    <t>42011698 Staré Buky Prostřední Staré Buky 226</t>
  </si>
  <si>
    <t>42566347 Staré Buky Prostřední Staré Buky 216</t>
  </si>
  <si>
    <t>71067060 Staré Buky Prostřední Staré Buky 227</t>
  </si>
  <si>
    <t>72604069 Staré Buky Prostřední Staré Buky 235</t>
  </si>
  <si>
    <t>72613432 Staré Buky Prostřední Staré Buky 233</t>
  </si>
  <si>
    <t>73397881 Staré Buky Prostřední Staré Buky 228</t>
  </si>
  <si>
    <t>73398535 Staré Buky Prostřední Staré Buky 229</t>
  </si>
  <si>
    <t>73474509 Staré Buky Prostřední Staré Buky 211</t>
  </si>
  <si>
    <t>74387201 Staré Buky Prostřední Staré Buky 237</t>
  </si>
  <si>
    <t>74994280 Staré Buky Prostřední Staré Buky 238</t>
  </si>
  <si>
    <t>75212501 Staré Buky Prostřední Staré Buky 239</t>
  </si>
  <si>
    <t>75277930 Staré Buky Prostřední Staré Buky 240</t>
  </si>
  <si>
    <t>75922398 Staré Buky Prostřední Staré Buky 242</t>
  </si>
  <si>
    <t>75922410 Staré Buky Prostřední Staré Buky 241</t>
  </si>
  <si>
    <t>77660251 Staré Buky Prostřední Staré Buky 243</t>
  </si>
  <si>
    <t>15360946 Staré Hamry Staré Hamry 83</t>
  </si>
  <si>
    <t>15360962 Staré Hamry Staré Hamry 85</t>
  </si>
  <si>
    <t>15360971 Staré Hamry Staré Hamry 86</t>
  </si>
  <si>
    <t>15360989 Staré Hamry Staré Hamry 87</t>
  </si>
  <si>
    <t>15363074 Staré Hamry Staré Hamry 296</t>
  </si>
  <si>
    <t>28187121 Staré Hamry Staré Hamry 347</t>
  </si>
  <si>
    <t>15361004 Staré Hamry Staré Hamry 89</t>
  </si>
  <si>
    <t>15361012 Staré Hamry Staré Hamry 90</t>
  </si>
  <si>
    <t>15361021 Staré Hamry Staré Hamry 91</t>
  </si>
  <si>
    <t>15361039 Staré Hamry Staré Hamry 92</t>
  </si>
  <si>
    <t>15361047 Staré Hamry Staré Hamry 93</t>
  </si>
  <si>
    <t>15361055 Staré Hamry Staré Hamry 94</t>
  </si>
  <si>
    <t>15361063 Staré Hamry Staré Hamry 95</t>
  </si>
  <si>
    <t>15361080 Staré Hamry Staré Hamry 97</t>
  </si>
  <si>
    <t>15361098 Staré Hamry Staré Hamry 98</t>
  </si>
  <si>
    <t>15361101 Staré Hamry Staré Hamry 99</t>
  </si>
  <si>
    <t>15361110 Staré Hamry Staré Hamry 100</t>
  </si>
  <si>
    <t>15361128 Staré Hamry Staré Hamry 101</t>
  </si>
  <si>
    <t>15362191 Staré Hamry Staré Hamry 208</t>
  </si>
  <si>
    <t>15360644 Staré Hamry Staré Hamry 53</t>
  </si>
  <si>
    <t>15360652 Staré Hamry Staré Hamry 54</t>
  </si>
  <si>
    <t>15360661 Staré Hamry Staré Hamry 55</t>
  </si>
  <si>
    <t>15360679 Staré Hamry Staré Hamry 56</t>
  </si>
  <si>
    <t>15360687 Staré Hamry Staré Hamry 57</t>
  </si>
  <si>
    <t>15360695 Staré Hamry Staré Hamry 58</t>
  </si>
  <si>
    <t>15360725 Staré Hamry Staré Hamry 61</t>
  </si>
  <si>
    <t>15360750 Staré Hamry Staré Hamry 64</t>
  </si>
  <si>
    <t>15360768 Staré Hamry Staré Hamry 65</t>
  </si>
  <si>
    <t>15360776 Staré Hamry Staré Hamry 66</t>
  </si>
  <si>
    <t>15360792 Staré Hamry Staré Hamry 68</t>
  </si>
  <si>
    <t>15360814 Staré Hamry Staré Hamry 70</t>
  </si>
  <si>
    <t>15360822 Staré Hamry Staré Hamry 71</t>
  </si>
  <si>
    <t>15360831 Staré Hamry Staré Hamry 72</t>
  </si>
  <si>
    <t>15360849 Staré Hamry Staré Hamry 73</t>
  </si>
  <si>
    <t>15360857 Staré Hamry Staré Hamry 74</t>
  </si>
  <si>
    <t>15360865 Staré Hamry Staré Hamry 75</t>
  </si>
  <si>
    <t>15360873 Staré Hamry Staré Hamry 76</t>
  </si>
  <si>
    <t>15360881 Staré Hamry Staré Hamry 77</t>
  </si>
  <si>
    <t>15360890 Staré Hamry Staré Hamry 78</t>
  </si>
  <si>
    <t>15360903 Staré Hamry Staré Hamry 79</t>
  </si>
  <si>
    <t>15360911 Staré Hamry Staré Hamry 80</t>
  </si>
  <si>
    <t>15363228 Staré Hamry Staré Hamry 311</t>
  </si>
  <si>
    <t>15363236 Staré Hamry Staré Hamry 312</t>
  </si>
  <si>
    <t>15363295 Staré Hamry Staré Hamry 318</t>
  </si>
  <si>
    <t>15363309 Staré Hamry Staré Hamry 319</t>
  </si>
  <si>
    <t>27006191 Staré Hamry Staré Hamry 340</t>
  </si>
  <si>
    <t>15360261 Staré Hamry Staré Hamry 15</t>
  </si>
  <si>
    <t>15360270 Staré Hamry Staré Hamry 16</t>
  </si>
  <si>
    <t>15362027 Staré Hamry Staré Hamry 191</t>
  </si>
  <si>
    <t>15362035 Staré Hamry Staré Hamry 192</t>
  </si>
  <si>
    <t>15362043 Staré Hamry Staré Hamry 193</t>
  </si>
  <si>
    <t>15362051 Staré Hamry Staré Hamry 194</t>
  </si>
  <si>
    <t>15362060 Staré Hamry Staré Hamry 195</t>
  </si>
  <si>
    <t>15362078 Staré Hamry Staré Hamry 196</t>
  </si>
  <si>
    <t>15362086 Staré Hamry Staré Hamry 197</t>
  </si>
  <si>
    <t>15362094 Staré Hamry Staré Hamry 198</t>
  </si>
  <si>
    <t>15362108 Staré Hamry Staré Hamry 199</t>
  </si>
  <si>
    <t>15362116 Staré Hamry Staré Hamry 200</t>
  </si>
  <si>
    <t>15362124 Staré Hamry Staré Hamry 201</t>
  </si>
  <si>
    <t>15362132 Staré Hamry Staré Hamry 202</t>
  </si>
  <si>
    <t>15362141 Staré Hamry Staré Hamry 203</t>
  </si>
  <si>
    <t>15362159 Staré Hamry Staré Hamry 204</t>
  </si>
  <si>
    <t>15362167 Staré Hamry Staré Hamry 205</t>
  </si>
  <si>
    <t>15362183 Staré Hamry Staré Hamry 207</t>
  </si>
  <si>
    <t>15362205 Staré Hamry Staré Hamry 209</t>
  </si>
  <si>
    <t>15362213 Staré Hamry Staré Hamry 210</t>
  </si>
  <si>
    <t>15362221 Staré Hamry Staré Hamry 211</t>
  </si>
  <si>
    <t>15362230 Staré Hamry Staré Hamry 212</t>
  </si>
  <si>
    <t>15362396 Staré Hamry Staré Hamry 228</t>
  </si>
  <si>
    <t>15362400 Staré Hamry Staré Hamry 229</t>
  </si>
  <si>
    <t>15362426 Staré Hamry Staré Hamry 231</t>
  </si>
  <si>
    <t>15362442 Staré Hamry Staré Hamry 233</t>
  </si>
  <si>
    <t>15362451 Staré Hamry Staré Hamry 234</t>
  </si>
  <si>
    <t>15362469 Staré Hamry Staré Hamry 235</t>
  </si>
  <si>
    <t>15362477 Staré Hamry Staré Hamry 236</t>
  </si>
  <si>
    <t>15362493 Staré Hamry Staré Hamry 238</t>
  </si>
  <si>
    <t>15362515 Staré Hamry Staré Hamry 240</t>
  </si>
  <si>
    <t>15362523 Staré Hamry Staré Hamry 241</t>
  </si>
  <si>
    <t>15362531 Staré Hamry Staré Hamry 242</t>
  </si>
  <si>
    <t>15362540 Staré Hamry Staré Hamry 243</t>
  </si>
  <si>
    <t>15362558 Staré Hamry Staré Hamry 244</t>
  </si>
  <si>
    <t>15362566 Staré Hamry Staré Hamry 245</t>
  </si>
  <si>
    <t>15362574 Staré Hamry Staré Hamry 246</t>
  </si>
  <si>
    <t>15362582 Staré Hamry Staré Hamry 247</t>
  </si>
  <si>
    <t>15362604 Staré Hamry Staré Hamry 249</t>
  </si>
  <si>
    <t>15362612 Staré Hamry Staré Hamry 250</t>
  </si>
  <si>
    <t>15362621 Staré Hamry Staré Hamry 251</t>
  </si>
  <si>
    <t>15362639 Staré Hamry Staré Hamry 252</t>
  </si>
  <si>
    <t>15362647 Staré Hamry Staré Hamry 253</t>
  </si>
  <si>
    <t>15362655 Staré Hamry Staré Hamry 254</t>
  </si>
  <si>
    <t>15362663 Staré Hamry Staré Hamry 255</t>
  </si>
  <si>
    <t>15362671 Staré Hamry Staré Hamry 256</t>
  </si>
  <si>
    <t>15362698 Staré Hamry Staré Hamry 258</t>
  </si>
  <si>
    <t>15362701 Staré Hamry Staré Hamry 259</t>
  </si>
  <si>
    <t>15362710 Staré Hamry Staré Hamry 260</t>
  </si>
  <si>
    <t>15362728 Staré Hamry Staré Hamry 261</t>
  </si>
  <si>
    <t>15362736 Staré Hamry Staré Hamry 262</t>
  </si>
  <si>
    <t>15362744 Staré Hamry Staré Hamry 263</t>
  </si>
  <si>
    <t>15362761 Staré Hamry Staré Hamry 265</t>
  </si>
  <si>
    <t>15362779 Staré Hamry Staré Hamry 266</t>
  </si>
  <si>
    <t>15362787 Staré Hamry Staré Hamry 267</t>
  </si>
  <si>
    <t>15362795 Staré Hamry Staré Hamry 268</t>
  </si>
  <si>
    <t>15362809 Staré Hamry Staré Hamry 269</t>
  </si>
  <si>
    <t>15363112 Staré Hamry Staré Hamry 300</t>
  </si>
  <si>
    <t>15363163 Staré Hamry Staré Hamry 305</t>
  </si>
  <si>
    <t>15363180 Staré Hamry Staré Hamry 307</t>
  </si>
  <si>
    <t>15363341 Staré Hamry Staré Hamry 323</t>
  </si>
  <si>
    <t>15364585 Staré Hamry Staré Hamry 349</t>
  </si>
  <si>
    <t>15364593 Staré Hamry Staré Hamry 344</t>
  </si>
  <si>
    <t>26424894 Staré Hamry Staré Hamry 338</t>
  </si>
  <si>
    <t>26427222 Staré Hamry Staré Hamry 335</t>
  </si>
  <si>
    <t>26463458 Staré Hamry Staré Hamry 334</t>
  </si>
  <si>
    <t>26469901 Staré Hamry Staré Hamry 337</t>
  </si>
  <si>
    <t>27006174 Staré Hamry Staré Hamry 328</t>
  </si>
  <si>
    <t>27098648 Staré Hamry Staré Hamry 342</t>
  </si>
  <si>
    <t>27228142 Staré Hamry Staré Hamry 333</t>
  </si>
  <si>
    <t>28008219 Staré Hamry Staré Hamry 346</t>
  </si>
  <si>
    <t>40121364 Staré Hamry Staré Hamry 362</t>
  </si>
  <si>
    <t>40121402 Staré Hamry Staré Hamry 536</t>
  </si>
  <si>
    <t>40630340 Staré Hamry Staré Hamry 350</t>
  </si>
  <si>
    <t>27538249 Budislav Budislav 105</t>
  </si>
  <si>
    <t>42159440 Budislav Budislav 107</t>
  </si>
  <si>
    <t>6607268 Budislav Budislav 1</t>
  </si>
  <si>
    <t>6607276 Budislav Budislav 2</t>
  </si>
  <si>
    <t>6607292 Budislav Budislav 4</t>
  </si>
  <si>
    <t>6607322 Budislav Budislav 7</t>
  </si>
  <si>
    <t>6607331 Budislav Budislav 8</t>
  </si>
  <si>
    <t>6607365 Budislav Budislav 11</t>
  </si>
  <si>
    <t>6607381 Budislav Budislav 13</t>
  </si>
  <si>
    <t>6607390 Budislav Budislav 14</t>
  </si>
  <si>
    <t>6607403 Budislav Budislav 15</t>
  </si>
  <si>
    <t>6607411 Budislav Budislav 16</t>
  </si>
  <si>
    <t>6607420 Budislav Budislav 17</t>
  </si>
  <si>
    <t>6607438 Budislav Budislav 18</t>
  </si>
  <si>
    <t>6607446 Budislav Budislav 19</t>
  </si>
  <si>
    <t>6607454 Budislav Budislav 20</t>
  </si>
  <si>
    <t>6607462 Budislav Budislav 21</t>
  </si>
  <si>
    <t>6607471 Budislav Budislav 22</t>
  </si>
  <si>
    <t>6607497 Budislav Budislav 24</t>
  </si>
  <si>
    <t>6607519 Budislav Budislav 26</t>
  </si>
  <si>
    <t>6607527 Budislav Budislav 27</t>
  </si>
  <si>
    <t>6607551 Budislav Budislav 30</t>
  </si>
  <si>
    <t>6607560 Budislav Budislav 31</t>
  </si>
  <si>
    <t>6607578 Budislav Budislav 32</t>
  </si>
  <si>
    <t>6607586 Budislav Budislav 33</t>
  </si>
  <si>
    <t>6607594 Budislav Budislav 34</t>
  </si>
  <si>
    <t>6607616 Budislav Budislav 36</t>
  </si>
  <si>
    <t>6607632 Budislav Budislav 38</t>
  </si>
  <si>
    <t>6607641 Budislav Budislav 39</t>
  </si>
  <si>
    <t>6607667 Budislav Budislav 41</t>
  </si>
  <si>
    <t>6607683 Budislav Budislav 43</t>
  </si>
  <si>
    <t>6607691 Budislav Budislav 44</t>
  </si>
  <si>
    <t>6607705 Budislav Budislav 45</t>
  </si>
  <si>
    <t>6607721 Budislav Budislav 47</t>
  </si>
  <si>
    <t>6607730 Budislav Budislav 48</t>
  </si>
  <si>
    <t>6607748 Budislav Budislav 49</t>
  </si>
  <si>
    <t>6607756 Budislav Budislav 50</t>
  </si>
  <si>
    <t>6607781 Budislav Budislav 53</t>
  </si>
  <si>
    <t>6607799 Budislav Budislav 54</t>
  </si>
  <si>
    <t>6607802 Budislav Budislav 55</t>
  </si>
  <si>
    <t>6607829 Budislav Budislav 57</t>
  </si>
  <si>
    <t>6607837 Budislav Budislav 58</t>
  </si>
  <si>
    <t>6607845 Budislav Budislav 59</t>
  </si>
  <si>
    <t>6607853 Budislav Budislav 60</t>
  </si>
  <si>
    <t>6607861 Budislav Budislav 61</t>
  </si>
  <si>
    <t>6607870 Budislav Budislav 62</t>
  </si>
  <si>
    <t>6607888 Budislav Budislav 63</t>
  </si>
  <si>
    <t>6607900 Budislav Budislav 65</t>
  </si>
  <si>
    <t>6607918 Budislav Budislav 66</t>
  </si>
  <si>
    <t>6607926 Budislav Budislav 67</t>
  </si>
  <si>
    <t>6607951 Budislav Budislav 70</t>
  </si>
  <si>
    <t>6607977 Budislav Budislav 72</t>
  </si>
  <si>
    <t>6607985 Budislav Budislav 73</t>
  </si>
  <si>
    <t>6607993 Budislav Budislav 74</t>
  </si>
  <si>
    <t>6608027 Budislav Budislav 77</t>
  </si>
  <si>
    <t>6608035 Budislav Budislav 78</t>
  </si>
  <si>
    <t>6608043 Budislav Budislav 79</t>
  </si>
  <si>
    <t>6608132 Budislav Budislav 92</t>
  </si>
  <si>
    <t>6608141 Budislav Budislav 93</t>
  </si>
  <si>
    <t>6608167 Budislav Budislav 95</t>
  </si>
  <si>
    <t>6608191 Budislav Budislav 98</t>
  </si>
  <si>
    <t>73204404 Budislav Budislav 108</t>
  </si>
  <si>
    <t>15360334 Staré Hamry Staré Hamry 22</t>
  </si>
  <si>
    <t>15360342 Staré Hamry Staré Hamry 23</t>
  </si>
  <si>
    <t>15360351 Staré Hamry Staré Hamry 24</t>
  </si>
  <si>
    <t>15360369 Staré Hamry Staré Hamry 25</t>
  </si>
  <si>
    <t>15360377 Staré Hamry Staré Hamry 26</t>
  </si>
  <si>
    <t>15360385 Staré Hamry Staré Hamry 27</t>
  </si>
  <si>
    <t>15360393 Staré Hamry Staré Hamry 28</t>
  </si>
  <si>
    <t>15360407 Staré Hamry Staré Hamry 29</t>
  </si>
  <si>
    <t>15360415 Staré Hamry Staré Hamry 30</t>
  </si>
  <si>
    <t>15360423 Staré Hamry Staré Hamry 31</t>
  </si>
  <si>
    <t>15360431 Staré Hamry Staré Hamry 32</t>
  </si>
  <si>
    <t>15360440 Staré Hamry Staré Hamry 33</t>
  </si>
  <si>
    <t>15360458 Staré Hamry Staré Hamry 34</t>
  </si>
  <si>
    <t>15360474 Staré Hamry Staré Hamry 36</t>
  </si>
  <si>
    <t>15360491 Staré Hamry Staré Hamry 38</t>
  </si>
  <si>
    <t>15360504 Staré Hamry Staré Hamry 39</t>
  </si>
  <si>
    <t>15360512 Staré Hamry Staré Hamry 40</t>
  </si>
  <si>
    <t>15360521 Staré Hamry Staré Hamry 41</t>
  </si>
  <si>
    <t>15360547 Staré Hamry Staré Hamry 43</t>
  </si>
  <si>
    <t>15360555 Staré Hamry Staré Hamry 44</t>
  </si>
  <si>
    <t>15363333 Staré Hamry Staré Hamry 322</t>
  </si>
  <si>
    <t>42562741 Staré Hamry Staré Hamry 354</t>
  </si>
  <si>
    <t>15360563 Staré Hamry Staré Hamry 45</t>
  </si>
  <si>
    <t>15360571 Staré Hamry Staré Hamry 46</t>
  </si>
  <si>
    <t>15360580 Staré Hamry Staré Hamry 47</t>
  </si>
  <si>
    <t>15360598 Staré Hamry Staré Hamry 48</t>
  </si>
  <si>
    <t>15360601 Staré Hamry Staré Hamry 49</t>
  </si>
  <si>
    <t>15360610 Staré Hamry Staré Hamry 50</t>
  </si>
  <si>
    <t>15360628 Staré Hamry Staré Hamry 51</t>
  </si>
  <si>
    <t>15360172 Staré Hamry Staré Hamry 6</t>
  </si>
  <si>
    <t>15360199 Staré Hamry Staré Hamry 8</t>
  </si>
  <si>
    <t>26049481 Staré Hamry Staré Hamry 331</t>
  </si>
  <si>
    <t>15361381 Staré Hamry Staré Hamry 127</t>
  </si>
  <si>
    <t>15361934 Staré Hamry Staré Hamry 182</t>
  </si>
  <si>
    <t>15361942 Staré Hamry Staré Hamry 183</t>
  </si>
  <si>
    <t>15361951 Staré Hamry Staré Hamry 184</t>
  </si>
  <si>
    <t>15361977 Staré Hamry Staré Hamry 186</t>
  </si>
  <si>
    <t>15361985 Staré Hamry Staré Hamry 187</t>
  </si>
  <si>
    <t>15361993 Staré Hamry Staré Hamry 188</t>
  </si>
  <si>
    <t>15362001 Staré Hamry Staré Hamry 189</t>
  </si>
  <si>
    <t>15362248 Staré Hamry Staré Hamry 213</t>
  </si>
  <si>
    <t>15362256 Staré Hamry Staré Hamry 214</t>
  </si>
  <si>
    <t>15362264 Staré Hamry Staré Hamry 215</t>
  </si>
  <si>
    <t>15362272 Staré Hamry Staré Hamry 216</t>
  </si>
  <si>
    <t>15362281 Staré Hamry Staré Hamry 217</t>
  </si>
  <si>
    <t>15362302 Staré Hamry Staré Hamry 219</t>
  </si>
  <si>
    <t>15362311 Staré Hamry Staré Hamry 220</t>
  </si>
  <si>
    <t>15362329 Staré Hamry Staré Hamry 221</t>
  </si>
  <si>
    <t>15362337 Staré Hamry Staré Hamry 222</t>
  </si>
  <si>
    <t>15362345 Staré Hamry Staré Hamry 223</t>
  </si>
  <si>
    <t>15362361 Staré Hamry Staré Hamry 225</t>
  </si>
  <si>
    <t>15362850 Staré Hamry Staré Hamry 274</t>
  </si>
  <si>
    <t>15362876 Staré Hamry Staré Hamry 276</t>
  </si>
  <si>
    <t>15362884 Staré Hamry Staré Hamry 277</t>
  </si>
  <si>
    <t>15362892 Staré Hamry Staré Hamry 278</t>
  </si>
  <si>
    <t>15362906 Staré Hamry Staré Hamry 279</t>
  </si>
  <si>
    <t>15362914 Staré Hamry Staré Hamry 280</t>
  </si>
  <si>
    <t>15362965 Staré Hamry Staré Hamry 285</t>
  </si>
  <si>
    <t>15362990 Staré Hamry Staré Hamry 288</t>
  </si>
  <si>
    <t>15363007 Staré Hamry Staré Hamry 289</t>
  </si>
  <si>
    <t>15363023 Staré Hamry Staré Hamry 291</t>
  </si>
  <si>
    <t>15363040 Staré Hamry Staré Hamry 293</t>
  </si>
  <si>
    <t>15363066 Staré Hamry Staré Hamry 295</t>
  </si>
  <si>
    <t>15363091 Staré Hamry Staré Hamry 298</t>
  </si>
  <si>
    <t>15363198 Staré Hamry Staré Hamry 308</t>
  </si>
  <si>
    <t>15363201 Staré Hamry Staré Hamry 309</t>
  </si>
  <si>
    <t>15363317 Staré Hamry Staré Hamry 320</t>
  </si>
  <si>
    <t>25479598 Staré Hamry Staré Hamry 325</t>
  </si>
  <si>
    <t>15360296 Staré Hamry Staré Hamry 18</t>
  </si>
  <si>
    <t>15360300 Staré Hamry Staré Hamry 19</t>
  </si>
  <si>
    <t>15360318 Staré Hamry Staré Hamry 20</t>
  </si>
  <si>
    <t>15360539 Staré Hamry Staré Hamry 42</t>
  </si>
  <si>
    <t>15361144 Staré Hamry Staré Hamry 103</t>
  </si>
  <si>
    <t>15361152 Staré Hamry Staré Hamry 104</t>
  </si>
  <si>
    <t>15361161 Staré Hamry Staré Hamry 105</t>
  </si>
  <si>
    <t>15361179 Staré Hamry Staré Hamry 106</t>
  </si>
  <si>
    <t>15361187 Staré Hamry Staré Hamry 107</t>
  </si>
  <si>
    <t>15361195 Staré Hamry Staré Hamry 108</t>
  </si>
  <si>
    <t>15361209 Staré Hamry Staré Hamry 109</t>
  </si>
  <si>
    <t>15361217 Staré Hamry Staré Hamry 110</t>
  </si>
  <si>
    <t>15361233 Staré Hamry Staré Hamry 112</t>
  </si>
  <si>
    <t>15361250 Staré Hamry Staré Hamry 114</t>
  </si>
  <si>
    <t>15361276 Staré Hamry Staré Hamry 116</t>
  </si>
  <si>
    <t>15361322 Staré Hamry Staré Hamry 121</t>
  </si>
  <si>
    <t>15361331 Staré Hamry Staré Hamry 122</t>
  </si>
  <si>
    <t>15361349 Staré Hamry Staré Hamry 123</t>
  </si>
  <si>
    <t>15361390 Staré Hamry Staré Hamry 128</t>
  </si>
  <si>
    <t>15361438 Staré Hamry Staré Hamry 132</t>
  </si>
  <si>
    <t>15361446 Staré Hamry Staré Hamry 133</t>
  </si>
  <si>
    <t>15361454 Staré Hamry Staré Hamry 134</t>
  </si>
  <si>
    <t>15361501 Staré Hamry Staré Hamry 139</t>
  </si>
  <si>
    <t>15361519 Staré Hamry Staré Hamry 140</t>
  </si>
  <si>
    <t>15361535 Staré Hamry Staré Hamry 142</t>
  </si>
  <si>
    <t>15361543 Staré Hamry Staré Hamry 143</t>
  </si>
  <si>
    <t>15361551 Staré Hamry Staré Hamry 144</t>
  </si>
  <si>
    <t>15361560 Staré Hamry Staré Hamry 145</t>
  </si>
  <si>
    <t>15361608 Staré Hamry Staré Hamry 149</t>
  </si>
  <si>
    <t>15361624 Staré Hamry Staré Hamry 151</t>
  </si>
  <si>
    <t>15361632 Staré Hamry Staré Hamry 152</t>
  </si>
  <si>
    <t>15361667 Staré Hamry Staré Hamry 155</t>
  </si>
  <si>
    <t>15361675 Staré Hamry Staré Hamry 156</t>
  </si>
  <si>
    <t>15361705 Staré Hamry Staré Hamry 159</t>
  </si>
  <si>
    <t>15361713 Staré Hamry Staré Hamry 160</t>
  </si>
  <si>
    <t>15361721 Staré Hamry Staré Hamry 161</t>
  </si>
  <si>
    <t>15361730 Staré Hamry Staré Hamry 162</t>
  </si>
  <si>
    <t>15361748 Staré Hamry Staré Hamry 163</t>
  </si>
  <si>
    <t>15361756 Staré Hamry Staré Hamry 164</t>
  </si>
  <si>
    <t>15361764 Staré Hamry Staré Hamry 165</t>
  </si>
  <si>
    <t>15361772 Staré Hamry Staré Hamry 166</t>
  </si>
  <si>
    <t>15361781 Staré Hamry Staré Hamry 167</t>
  </si>
  <si>
    <t>15361799 Staré Hamry Staré Hamry 168</t>
  </si>
  <si>
    <t>15361802 Staré Hamry Staré Hamry 169</t>
  </si>
  <si>
    <t>15361811 Staré Hamry Staré Hamry 170</t>
  </si>
  <si>
    <t>15361829 Staré Hamry Staré Hamry 171</t>
  </si>
  <si>
    <t>15361837 Staré Hamry Staré Hamry 172</t>
  </si>
  <si>
    <t>15361845 Staré Hamry Staré Hamry 173</t>
  </si>
  <si>
    <t>15361853 Staré Hamry Staré Hamry 174</t>
  </si>
  <si>
    <t>15361861 Staré Hamry Staré Hamry 175</t>
  </si>
  <si>
    <t>15361870 Staré Hamry Staré Hamry 176</t>
  </si>
  <si>
    <t>15361888 Staré Hamry Staré Hamry 177</t>
  </si>
  <si>
    <t>15361900 Staré Hamry Staré Hamry 179</t>
  </si>
  <si>
    <t>15363155 Staré Hamry Staré Hamry 304</t>
  </si>
  <si>
    <t>15364381 Staré Hamry Staré Hamry 356</t>
  </si>
  <si>
    <t>25859447 Staré Hamry Staré Hamry 330</t>
  </si>
  <si>
    <t>25889290 Staré Hamry Staré Hamry 332</t>
  </si>
  <si>
    <t>27006204 Staré Hamry Staré Hamry 341</t>
  </si>
  <si>
    <t>42181844 Staré Hamry Staré Hamry 353</t>
  </si>
  <si>
    <t>74643029 Staré Hamry Staré Hamry 352</t>
  </si>
  <si>
    <t>15360202 Staré Hamry Staré Hamry 9</t>
  </si>
  <si>
    <t>15360211 Staré Hamry Staré Hamry 10</t>
  </si>
  <si>
    <t>15360229 Staré Hamry Staré Hamry 11</t>
  </si>
  <si>
    <t>15363279 Staré Hamry Staré Hamry 316</t>
  </si>
  <si>
    <t>15363554 Staré Hamry Staré Hamry 348</t>
  </si>
  <si>
    <t>17321701 Katov Katov 1</t>
  </si>
  <si>
    <t>17321727 Katov Katov 3</t>
  </si>
  <si>
    <t>17321743 Katov Katov 5</t>
  </si>
  <si>
    <t>17321760 Katov Katov 7</t>
  </si>
  <si>
    <t>17321778 Katov Katov 8</t>
  </si>
  <si>
    <t>17321786 Katov Katov 9</t>
  </si>
  <si>
    <t>17321808 Katov Katov 11</t>
  </si>
  <si>
    <t>17321824 Katov Katov 13</t>
  </si>
  <si>
    <t>17321832 Katov Katov 14</t>
  </si>
  <si>
    <t>17321859 Katov Katov 16</t>
  </si>
  <si>
    <t>17321867 Katov Katov 17</t>
  </si>
  <si>
    <t>17321875 Katov Katov 18</t>
  </si>
  <si>
    <t>17321891 Katov Katov 20</t>
  </si>
  <si>
    <t>17321905 Katov Katov 21</t>
  </si>
  <si>
    <t>17321913 Katov Katov 22</t>
  </si>
  <si>
    <t>17321921 Katov Katov 23</t>
  </si>
  <si>
    <t>17321930 Katov Katov 24</t>
  </si>
  <si>
    <t>17321956 Katov Katov 26</t>
  </si>
  <si>
    <t>17321964 Katov Katov 27</t>
  </si>
  <si>
    <t>17321981 Katov Katov 29</t>
  </si>
  <si>
    <t>17321999 Katov Katov 30</t>
  </si>
  <si>
    <t>17322014 Katov Katov 32</t>
  </si>
  <si>
    <t>17322031 Katov Katov 34</t>
  </si>
  <si>
    <t>17322049 Katov Katov 35</t>
  </si>
  <si>
    <t>17322065 Katov Katov 37</t>
  </si>
  <si>
    <t>17322073 Katov Katov 38</t>
  </si>
  <si>
    <t>17322111 Katov Katov 42</t>
  </si>
  <si>
    <t>17322154 Katov Katov 47</t>
  </si>
  <si>
    <t>17322171 Katov Katov 49</t>
  </si>
  <si>
    <t>17499399 Sedliště Sedliště 1</t>
  </si>
  <si>
    <t>17499402 Sedliště Sedliště 2</t>
  </si>
  <si>
    <t>17499429 Sedliště Sedliště 4</t>
  </si>
  <si>
    <t>17499453 Sedliště Sedliště 7</t>
  </si>
  <si>
    <t>17499461 Sedliště Sedliště 8</t>
  </si>
  <si>
    <t>17499488 Sedliště Sedliště 10</t>
  </si>
  <si>
    <t>17499496 Sedliště Sedliště 11</t>
  </si>
  <si>
    <t>17499500 Sedliště Sedliště 12</t>
  </si>
  <si>
    <t>17499534 Sedliště Sedliště 15</t>
  </si>
  <si>
    <t>17499551 Sedliště Sedliště 17</t>
  </si>
  <si>
    <t>17499615 Sedliště Sedliště 23</t>
  </si>
  <si>
    <t>17499623 Sedliště Sedliště 24</t>
  </si>
  <si>
    <t>17499666 Sedliště Sedliště 28</t>
  </si>
  <si>
    <t>17499704 Sedliště Sedliště 32</t>
  </si>
  <si>
    <t>17499747 Sedliště Sedliště 36</t>
  </si>
  <si>
    <t>17499755 Sedliště Sedliště 38</t>
  </si>
  <si>
    <t>17499780 Sedliště Sedliště 41</t>
  </si>
  <si>
    <t>17499798 Sedliště Sedliště 43</t>
  </si>
  <si>
    <t>17499801 Sedliště Sedliště 44</t>
  </si>
  <si>
    <t>17499828 Sedliště Sedliště 46</t>
  </si>
  <si>
    <t>1726854 Staré Hrady Staré Hrady 36</t>
  </si>
  <si>
    <t>1726862 Staré Hrady Staré Hrady 37</t>
  </si>
  <si>
    <t>1726871 Staré Hrady Staré Hrady 38</t>
  </si>
  <si>
    <t>1726889 Staré Hrady Staré Hrady 39</t>
  </si>
  <si>
    <t>1726897 Staré Hrady Staré Hrady 40</t>
  </si>
  <si>
    <t>1726901 Staré Hrady Staré Hrady 41</t>
  </si>
  <si>
    <t>1726919 Staré Hrady Staré Hrady 42</t>
  </si>
  <si>
    <t>1726927 Staré Hrady Staré Hrady 43</t>
  </si>
  <si>
    <t>1726943 Staré Hrady Staré Hrady 45</t>
  </si>
  <si>
    <t>1727061 Staré Hrady Staré Hrady 57</t>
  </si>
  <si>
    <t>1727150 Staré Hrady Staré Hrady 66</t>
  </si>
  <si>
    <t>1727206 Staré Hrady Staré Hrady 71</t>
  </si>
  <si>
    <t>1727290 Staré Hrady Staré Hrady 80</t>
  </si>
  <si>
    <t>25424092 Staré Hrady Staré Hrady 94</t>
  </si>
  <si>
    <t>25424106 Staré Hrady Staré Hrady 95</t>
  </si>
  <si>
    <t>27776085 Staré Hrady Staré Hrady 108</t>
  </si>
  <si>
    <t>26480441 Staré Hutě Staré Hutě 88</t>
  </si>
  <si>
    <t>30897912 Staré Hutě Staré Hutě 86</t>
  </si>
  <si>
    <t>30897921 Staré Hutě Staré Hutě 87</t>
  </si>
  <si>
    <t>41880021 Staré Hutě Staré Hutě 91</t>
  </si>
  <si>
    <t>42181259 Staré Hutě Staré Hutě 90</t>
  </si>
  <si>
    <t>4784430 Staré Hutě Staré Hutě 1</t>
  </si>
  <si>
    <t>4784448 Staré Hutě Staré Hutě 2</t>
  </si>
  <si>
    <t>4784464 Staré Hutě Staré Hutě 4</t>
  </si>
  <si>
    <t>4784502 Staré Hutě Staré Hutě 8</t>
  </si>
  <si>
    <t>4784511 Staré Hutě Staré Hutě 9</t>
  </si>
  <si>
    <t>4784537 Staré Hutě Staré Hutě 11</t>
  </si>
  <si>
    <t>4784545 Staré Hutě Staré Hutě 12</t>
  </si>
  <si>
    <t>4784596 Staré Hutě Staré Hutě 17</t>
  </si>
  <si>
    <t>4784600 Staré Hutě Staré Hutě 18</t>
  </si>
  <si>
    <t>4784618 Staré Hutě Staré Hutě 19</t>
  </si>
  <si>
    <t>4784626 Staré Hutě Staré Hutě 20</t>
  </si>
  <si>
    <t>4784634 Staré Hutě Staré Hutě 21</t>
  </si>
  <si>
    <t>4784651 Staré Hutě Staré Hutě 23</t>
  </si>
  <si>
    <t>4784677 Staré Hutě Staré Hutě 25</t>
  </si>
  <si>
    <t>4784685 Staré Hutě Staré Hutě 26</t>
  </si>
  <si>
    <t>4784693 Staré Hutě Staré Hutě 27</t>
  </si>
  <si>
    <t>4784707 Staré Hutě Staré Hutě 28</t>
  </si>
  <si>
    <t>4784715 Staré Hutě Staré Hutě 29</t>
  </si>
  <si>
    <t>4784723 Staré Hutě Staré Hutě 30</t>
  </si>
  <si>
    <t>4784731 Staré Hutě Staré Hutě 31</t>
  </si>
  <si>
    <t>4784740 Staré Hutě Staré Hutě 32</t>
  </si>
  <si>
    <t>4784758 Staré Hutě Staré Hutě 33</t>
  </si>
  <si>
    <t>4784766 Staré Hutě Staré Hutě 34</t>
  </si>
  <si>
    <t>4784774 Staré Hutě Staré Hutě 35</t>
  </si>
  <si>
    <t>4784782 Staré Hutě Staré Hutě 36</t>
  </si>
  <si>
    <t>4784791 Staré Hutě Staré Hutě 37</t>
  </si>
  <si>
    <t>4784804 Staré Hutě Staré Hutě 38</t>
  </si>
  <si>
    <t>4784812 Staré Hutě Staré Hutě 39</t>
  </si>
  <si>
    <t>4784821 Staré Hutě Staré Hutě 40</t>
  </si>
  <si>
    <t>4784839 Staré Hutě Staré Hutě 41</t>
  </si>
  <si>
    <t>4784847 Staré Hutě Staré Hutě 42</t>
  </si>
  <si>
    <t>4784855 Staré Hutě Staré Hutě 43</t>
  </si>
  <si>
    <t>4784863 Staré Hutě Staré Hutě 44</t>
  </si>
  <si>
    <t>4784871 Staré Hutě Staré Hutě 45</t>
  </si>
  <si>
    <t>4784910 Staré Hutě Staré Hutě 49</t>
  </si>
  <si>
    <t>4784928 Staré Hutě Staré Hutě 50</t>
  </si>
  <si>
    <t>4784936 Staré Hutě Staré Hutě 51</t>
  </si>
  <si>
    <t>4784961 Staré Hutě Staré Hutě 54</t>
  </si>
  <si>
    <t>4784979 Staré Hutě Staré Hutě 55</t>
  </si>
  <si>
    <t>4784987 Staré Hutě Staré Hutě 56</t>
  </si>
  <si>
    <t>4784995 Staré Hutě Staré Hutě 57</t>
  </si>
  <si>
    <t>4785029 Staré Hutě Staré Hutě 60</t>
  </si>
  <si>
    <t>4785037 Staré Hutě Staré Hutě 61</t>
  </si>
  <si>
    <t>4785045 Staré Hutě Staré Hutě 62</t>
  </si>
  <si>
    <t>4785061 Staré Hutě Staré Hutě 64</t>
  </si>
  <si>
    <t>4785088 Staré Hutě Staré Hutě 66</t>
  </si>
  <si>
    <t>4785096 Staré Hutě Staré Hutě 67</t>
  </si>
  <si>
    <t>4785100 Staré Hutě Staré Hutě 68</t>
  </si>
  <si>
    <t>4785118 Staré Hutě Staré Hutě 69</t>
  </si>
  <si>
    <t>4785134 Staré Hutě Staré Hutě 71</t>
  </si>
  <si>
    <t>4785169 Staré Hutě Staré Hutě 74</t>
  </si>
  <si>
    <t>4785185 Staré Hutě Staré Hutě 76</t>
  </si>
  <si>
    <t>4785207 Staré Hutě Staré Hutě 78</t>
  </si>
  <si>
    <t>4785258 Staré Hutě Staré Hutě 83</t>
  </si>
  <si>
    <t>4785266 Staré Hutě Staré Hutě 84</t>
  </si>
  <si>
    <t>4785380 Staré Hutě Staré Hutě 85</t>
  </si>
  <si>
    <t>69854718 Staré Hutě Staré Hutě 92</t>
  </si>
  <si>
    <t>74903365 Staré Hutě Staré Hutě 96</t>
  </si>
  <si>
    <t>75046644 Staré Hutě Staré Hutě 97</t>
  </si>
  <si>
    <t>139491 Staré Křečany Panský 6</t>
  </si>
  <si>
    <t>139505 Staré Křečany Panský 7</t>
  </si>
  <si>
    <t>139513 Staré Křečany Panský 9</t>
  </si>
  <si>
    <t>139548 Staré Křečany Panský 21</t>
  </si>
  <si>
    <t>139556 Staré Křečany Panský 25</t>
  </si>
  <si>
    <t>139564 Staré Křečany Panský 26</t>
  </si>
  <si>
    <t>139572 Staré Křečany Panský 31</t>
  </si>
  <si>
    <t>26598442 Staré Město Květná 207</t>
  </si>
  <si>
    <t>74986830 Staré Město Staré Město 409</t>
  </si>
  <si>
    <t>8082910 Staré Město Květná 264</t>
  </si>
  <si>
    <t>8082979 Staré Město Květná 270</t>
  </si>
  <si>
    <t>8083070 Staré Město Květná 280</t>
  </si>
  <si>
    <t>8083088 Staré Město Květná 281</t>
  </si>
  <si>
    <t>8083363 Staré Město Květná 316</t>
  </si>
  <si>
    <t>8081689 Staré Město Staré Město 131</t>
  </si>
  <si>
    <t>8081786 Staré Město Staré Město 141</t>
  </si>
  <si>
    <t>8081808 Staré Město Malé Vrbno 143</t>
  </si>
  <si>
    <t>30898340 Staré Město Štěpánov 58</t>
  </si>
  <si>
    <t>41137957 Staré Město Velké Vrbno 410</t>
  </si>
  <si>
    <t>73932345 Staré Město Staré Město 411</t>
  </si>
  <si>
    <t>8081735 Staré Město Staré Město 136</t>
  </si>
  <si>
    <t>8081832 Staré Město Velké Vrbno 146</t>
  </si>
  <si>
    <t>8082146 Staré Město Staré Město 179</t>
  </si>
  <si>
    <t>8082201 Staré Město Velké Vrbno 185</t>
  </si>
  <si>
    <t>8082227 Staré Město Staré Město 187</t>
  </si>
  <si>
    <t>2225964 Staré Město pod Landštejnem Podlesí 2</t>
  </si>
  <si>
    <t>2225972 Staré Město pod Landštejnem Podlesí 3</t>
  </si>
  <si>
    <t>2225981 Staré Město pod Landštejnem Podlesí 4</t>
  </si>
  <si>
    <t>2226014 Staré Město pod Landštejnem Podlesí 10</t>
  </si>
  <si>
    <t>2226022 Staré Město pod Landštejnem Podlesí 11</t>
  </si>
  <si>
    <t>2226049 Staré Město pod Landštejnem Podlesí 15</t>
  </si>
  <si>
    <t>2226065 Staré Město pod Landštejnem Podlesí 17</t>
  </si>
  <si>
    <t>2226073 Staré Město pod Landštejnem Podlesí 18</t>
  </si>
  <si>
    <t>2226090 Staré Město pod Landštejnem Pomezí 1</t>
  </si>
  <si>
    <t>2226103 Staré Město pod Landštejnem Pomezí 2</t>
  </si>
  <si>
    <t>2226120 Staré Město pod Landštejnem Pomezí 4</t>
  </si>
  <si>
    <t>2226138 Staré Město pod Landštejnem Pomezí 5</t>
  </si>
  <si>
    <t>2226146 Staré Město pod Landštejnem Pomezí 6</t>
  </si>
  <si>
    <t>2226154 Staré Město pod Landštejnem Pomezí 7</t>
  </si>
  <si>
    <t>2226162 Staré Město pod Landštejnem Pomezí 8</t>
  </si>
  <si>
    <t>2226189 Staré Město pod Landštejnem Pomezí 10</t>
  </si>
  <si>
    <t>2226197 Staré Město pod Landštejnem Pomezí 11</t>
  </si>
  <si>
    <t>2226201 Staré Město pod Landštejnem Pomezí 12</t>
  </si>
  <si>
    <t>2226219 Staré Město pod Landštejnem Pomezí 17</t>
  </si>
  <si>
    <t>2226227 Staré Město pod Landštejnem Pomezí 18</t>
  </si>
  <si>
    <t>2226235 Staré Město pod Landštejnem Pomezí 19</t>
  </si>
  <si>
    <t>2226243 Staré Město pod Landštejnem Pomezí 22</t>
  </si>
  <si>
    <t>2226251 Staré Město pod Landštejnem Pomezí 25</t>
  </si>
  <si>
    <t>2228629 Staré Město pod Landštejnem Landštejn 2</t>
  </si>
  <si>
    <t>2228637 Staré Město pod Landštejnem Landštejn 3</t>
  </si>
  <si>
    <t>2228653 Staré Město pod Landštejnem Landštejn 9</t>
  </si>
  <si>
    <t>27731341 Staré Město pod Landštejnem Pomezí 13</t>
  </si>
  <si>
    <t>14778955 Nová Bystřice Skalka 3</t>
  </si>
  <si>
    <t>14778963 Nová Bystřice Skalka 4</t>
  </si>
  <si>
    <t>14778971 Nová Bystřice Skalka 5</t>
  </si>
  <si>
    <t>14779005 Nová Bystřice Skalka 15</t>
  </si>
  <si>
    <t>14779030 Nová Bystřice Skalka 43</t>
  </si>
  <si>
    <t>2228238 Staré Město pod Landštejnem Vitíněves 1</t>
  </si>
  <si>
    <t>2228246 Staré Město pod Landštejnem Vitíněves 2</t>
  </si>
  <si>
    <t>2228254 Staré Město pod Landštejnem Vitíněves 4</t>
  </si>
  <si>
    <t>2228262 Staré Město pod Landštejnem Vitíněves 8</t>
  </si>
  <si>
    <t>2228271 Staré Město pod Landštejnem Vitíněves 9</t>
  </si>
  <si>
    <t>2228289 Staré Město pod Landštejnem Vitíněves 10</t>
  </si>
  <si>
    <t>2228297 Staré Město pod Landštejnem Vitíněves 14</t>
  </si>
  <si>
    <t>2228301 Staré Město pod Landštejnem Vitíněves 20</t>
  </si>
  <si>
    <t>2228319 Staré Město pod Landštejnem Vitíněves 33</t>
  </si>
  <si>
    <t>41854403 Staré Město pod Landštejnem Vitíněves 3</t>
  </si>
  <si>
    <t>26700301 Budišov nad Budišovkou Staré Oldřůvky 47</t>
  </si>
  <si>
    <t>4357302 Budišov nad Budišovkou Staré Oldřůvky 3</t>
  </si>
  <si>
    <t>4357311 Budišov nad Budišovkou Staré Oldřůvky 4</t>
  </si>
  <si>
    <t>4357329 Budišov nad Budišovkou Staré Oldřůvky 5</t>
  </si>
  <si>
    <t>4357337 Budišov nad Budišovkou Staré Oldřůvky 6</t>
  </si>
  <si>
    <t>4357345 Budišov nad Budišovkou Staré Oldřůvky 8</t>
  </si>
  <si>
    <t>4357353 Budišov nad Budišovkou Staré Oldřůvky 10</t>
  </si>
  <si>
    <t>4357361 Budišov nad Budišovkou Staré Oldřůvky 12</t>
  </si>
  <si>
    <t>4357370 Budišov nad Budišovkou Staré Oldřůvky 13</t>
  </si>
  <si>
    <t>4357388 Budišov nad Budišovkou Staré Oldřůvky 16</t>
  </si>
  <si>
    <t>4357396 Budišov nad Budišovkou Staré Oldřůvky 17</t>
  </si>
  <si>
    <t>4357400 Budišov nad Budišovkou Staré Oldřůvky 19</t>
  </si>
  <si>
    <t>4357418 Budišov nad Budišovkou Staré Oldřůvky 20</t>
  </si>
  <si>
    <t>4357426 Budišov nad Budišovkou Staré Oldřůvky 21</t>
  </si>
  <si>
    <t>4357434 Budišov nad Budišovkou Staré Oldřůvky 23</t>
  </si>
  <si>
    <t>4357451 Budišov nad Budišovkou Staré Oldřůvky 26</t>
  </si>
  <si>
    <t>4357469 Budišov nad Budišovkou Staré Oldřůvky 27</t>
  </si>
  <si>
    <t>4357477 Budišov nad Budišovkou Staré Oldřůvky 30</t>
  </si>
  <si>
    <t>4357485 Budišov nad Budišovkou Staré Oldřůvky 31</t>
  </si>
  <si>
    <t>4357493 Budišov nad Budišovkou Staré Oldřůvky 33</t>
  </si>
  <si>
    <t>4357515 Budišov nad Budišovkou Staré Oldřůvky 36</t>
  </si>
  <si>
    <t>4357523 Budišov nad Budišovkou Staré Oldřůvky 37</t>
  </si>
  <si>
    <t>4357531 Budišov nad Budišovkou Staré Oldřůvky 38</t>
  </si>
  <si>
    <t>4357540 Budišov nad Budišovkou Staré Oldřůvky 39</t>
  </si>
  <si>
    <t>4357558 Budišov nad Budišovkou Staré Oldřůvky 40</t>
  </si>
  <si>
    <t>4357566 Budišov nad Budišovkou Staré Oldřůvky 41</t>
  </si>
  <si>
    <t>4357574 Budišov nad Budišovkou Staré Oldřůvky 42</t>
  </si>
  <si>
    <t>4357582 Budišov nad Budišovkou Staré Oldřůvky 43</t>
  </si>
  <si>
    <t>4357604 Budišov nad Budišovkou Staré Oldřůvky 45</t>
  </si>
  <si>
    <t>4357612 Budišov nad Budišovkou Staré Oldřůvky 46</t>
  </si>
  <si>
    <t>4357621 Budišov nad Budišovkou Staré Oldřůvky 48</t>
  </si>
  <si>
    <t>4357647 Budišov nad Budišovkou Staré Oldřůvky 50</t>
  </si>
  <si>
    <t>4357655 Budišov nad Budišovkou Staré Oldřůvky 51</t>
  </si>
  <si>
    <t>4357663 Budišov nad Budišovkou Staré Oldřůvky 52</t>
  </si>
  <si>
    <t>4357680 Budišov nad Budišovkou Staré Oldřůvky 54</t>
  </si>
  <si>
    <t>4357698 Budišov nad Budišovkou Staré Oldřůvky 55</t>
  </si>
  <si>
    <t>4357701 Budišov nad Budišovkou Staré Oldřůvky 57</t>
  </si>
  <si>
    <t>4357710 Budišov nad Budišovkou Staré Oldřůvky 58</t>
  </si>
  <si>
    <t>4357728 Budišov nad Budišovkou Staré Oldřůvky 59</t>
  </si>
  <si>
    <t>4357736 Budišov nad Budišovkou Staré Oldřůvky 60</t>
  </si>
  <si>
    <t>4357752 Budišov nad Budišovkou Staré Oldřůvky 65</t>
  </si>
  <si>
    <t>4357761 Budišov nad Budišovkou Staré Oldřůvky 66</t>
  </si>
  <si>
    <t>4357787 Budišov nad Budišovkou Staré Oldřůvky 69</t>
  </si>
  <si>
    <t>4357795 Budišov nad Budišovkou Staré Oldřůvky 70</t>
  </si>
  <si>
    <t>4357825 Budišov nad Budišovkou Staré Oldřůvky 73</t>
  </si>
  <si>
    <t>4357841 Budišov nad Budišovkou Staré Oldřůvky 75</t>
  </si>
  <si>
    <t>4357850 Budišov nad Budišovkou Staré Oldřůvky 76</t>
  </si>
  <si>
    <t>4357868 Budišov nad Budišovkou Staré Oldřůvky 79</t>
  </si>
  <si>
    <t>4357876 Budišov nad Budišovkou Staré Oldřůvky 80</t>
  </si>
  <si>
    <t>4357884 Budišov nad Budišovkou Staré Oldřůvky 81</t>
  </si>
  <si>
    <t>4357892 Budišov nad Budišovkou Staré Oldřůvky 82</t>
  </si>
  <si>
    <t>4357906 Budišov nad Budišovkou Staré Oldřůvky 83</t>
  </si>
  <si>
    <t>4357914 Budišov nad Budišovkou Staré Oldřůvky 84</t>
  </si>
  <si>
    <t>4357922 Budišov nad Budišovkou Staré Oldřůvky 85</t>
  </si>
  <si>
    <t>4357931 Budišov nad Budišovkou Staré Oldřůvky 87</t>
  </si>
  <si>
    <t>4357949 Budišov nad Budišovkou Staré Oldřůvky 88</t>
  </si>
  <si>
    <t>4357957 Budišov nad Budišovkou Staré Oldřůvky 89</t>
  </si>
  <si>
    <t>4357965 Budišov nad Budišovkou Staré Oldřůvky 91</t>
  </si>
  <si>
    <t>4357973 Budišov nad Budišovkou Staré Oldřůvky 92</t>
  </si>
  <si>
    <t>4357981 Budišov nad Budišovkou Staré Oldřůvky 93</t>
  </si>
  <si>
    <t>72859938 Budišov nad Budišovkou Staré Oldřůvky 95</t>
  </si>
  <si>
    <t>11985631 Teplá Beroun 2</t>
  </si>
  <si>
    <t>11985640 Teplá Beroun 3</t>
  </si>
  <si>
    <t>11985666 Teplá Beroun 5</t>
  </si>
  <si>
    <t>11985704 Teplá Beroun 14</t>
  </si>
  <si>
    <t>11985721 Teplá Beroun 21</t>
  </si>
  <si>
    <t>11985771 Teplá Beroun 31</t>
  </si>
  <si>
    <t>11985780 Teplá Beroun 32</t>
  </si>
  <si>
    <t>11985828 Teplá Beroun 1</t>
  </si>
  <si>
    <t>73959251 Teplá Beroun 35</t>
  </si>
  <si>
    <t>13138464 Stárkov Bystré 4</t>
  </si>
  <si>
    <t>13138481 Stárkov Bystré 6</t>
  </si>
  <si>
    <t>13138502 Stárkov Bystré 8</t>
  </si>
  <si>
    <t>13138511 Stárkov Bystré 10</t>
  </si>
  <si>
    <t>13138537 Stárkov Bystré 13</t>
  </si>
  <si>
    <t>13138561 Stárkov Bystré 19</t>
  </si>
  <si>
    <t>13138596 Stárkov Bystré 22</t>
  </si>
  <si>
    <t>13138600 Stárkov Bystré 23</t>
  </si>
  <si>
    <t>13138618 Stárkov Bystré 24</t>
  </si>
  <si>
    <t>13138626 Stárkov Bystré 25</t>
  </si>
  <si>
    <t>13138634 Stárkov Bystré 29</t>
  </si>
  <si>
    <t>13138642 Stárkov Bystré 32</t>
  </si>
  <si>
    <t>13138651 Stárkov Bystré 33</t>
  </si>
  <si>
    <t>13138669 Stárkov Bystré 34</t>
  </si>
  <si>
    <t>13138685 Stárkov Bystré 36</t>
  </si>
  <si>
    <t>13138693 Stárkov Bystré 37</t>
  </si>
  <si>
    <t>13138707 Stárkov Bystré 38</t>
  </si>
  <si>
    <t>13138715 Stárkov Bystré 40</t>
  </si>
  <si>
    <t>13138774 Stárkov Bystré 47</t>
  </si>
  <si>
    <t>13138782 Stárkov Bystré 49</t>
  </si>
  <si>
    <t>13138821 Stárkov Bystré 54</t>
  </si>
  <si>
    <t>13138839 Stárkov Bystré 56</t>
  </si>
  <si>
    <t>13138855 Stárkov Bystré 58</t>
  </si>
  <si>
    <t>13138871 Stárkov Bystré 62</t>
  </si>
  <si>
    <t>13138898 Stárkov Bystré 64</t>
  </si>
  <si>
    <t>13138901 Stárkov Bystré 65</t>
  </si>
  <si>
    <t>13138910 Stárkov Bystré 66</t>
  </si>
  <si>
    <t>13138928 Stárkov Bystré 68</t>
  </si>
  <si>
    <t>13138952 Stárkov Bystré 72</t>
  </si>
  <si>
    <t>13138987 Stárkov Bystré 78</t>
  </si>
  <si>
    <t>13139011 Stárkov Bystré 86</t>
  </si>
  <si>
    <t>13139037 Stárkov Bystré 88</t>
  </si>
  <si>
    <t>13139045 Stárkov Bystré 89</t>
  </si>
  <si>
    <t>13139053 Stárkov Bystré 90</t>
  </si>
  <si>
    <t>13139061 Stárkov Bystré 91</t>
  </si>
  <si>
    <t>13139151 Stárkov Bystré 107</t>
  </si>
  <si>
    <t>13139169 Stárkov Bystré 108</t>
  </si>
  <si>
    <t>13139185 Stárkov Bystré 111</t>
  </si>
  <si>
    <t>13139193 Stárkov Bystré 112</t>
  </si>
  <si>
    <t>13139207 Stárkov Bystré 120</t>
  </si>
  <si>
    <t>2688042 Budišov Mihoukovice 2</t>
  </si>
  <si>
    <t>2688051 Budišov Mihoukovice 3</t>
  </si>
  <si>
    <t>2688069 Budišov Mihoukovice 4</t>
  </si>
  <si>
    <t>2688085 Budišov Mihoukovice 6</t>
  </si>
  <si>
    <t>2688093 Budišov Mihoukovice 7</t>
  </si>
  <si>
    <t>2688107 Budišov Mihoukovice 8</t>
  </si>
  <si>
    <t>2688123 Budišov Mihoukovice 10</t>
  </si>
  <si>
    <t>2688131 Budišov Mihoukovice 11</t>
  </si>
  <si>
    <t>2688140 Budišov Mihoukovice 12</t>
  </si>
  <si>
    <t>2688166 Budišov Mihoukovice 14</t>
  </si>
  <si>
    <t>2688174 Budišov Mihoukovice 15</t>
  </si>
  <si>
    <t>2688182 Budišov Mihoukovice 16</t>
  </si>
  <si>
    <t>2688204 Budišov Mihoukovice 18</t>
  </si>
  <si>
    <t>2688212 Budišov Mihoukovice 19</t>
  </si>
  <si>
    <t>2688221 Budišov Mihoukovice 20</t>
  </si>
  <si>
    <t>2688344 Budišov Mihoukovice 32</t>
  </si>
  <si>
    <t>2688441 Budišov Mihoukovice 42</t>
  </si>
  <si>
    <t>2688522 Budišov Mihoukovice 50</t>
  </si>
  <si>
    <t>2688549 Budišov Mihoukovice 52</t>
  </si>
  <si>
    <t>2688573 Budišov Mihoukovice 55</t>
  </si>
  <si>
    <t>27302521 Budišov Mihoukovice 57</t>
  </si>
  <si>
    <t>75169673 Budišov Mihoukovice 59</t>
  </si>
  <si>
    <t>13141929 Stárkov Vápenka 1</t>
  </si>
  <si>
    <t>13141937 Stárkov Vápenka 2</t>
  </si>
  <si>
    <t>13141945 Stárkov Vápenka 6</t>
  </si>
  <si>
    <t>13141953 Stárkov Vápenka 8</t>
  </si>
  <si>
    <t>13141961 Stárkov Vápenka 9</t>
  </si>
  <si>
    <t>13141970 Stárkov Vápenka 10</t>
  </si>
  <si>
    <t>13141988 Stárkov Vápenka 11</t>
  </si>
  <si>
    <t>13141996 Stárkov Vápenka 12</t>
  </si>
  <si>
    <t>13142011 Stárkov Vápenka 16</t>
  </si>
  <si>
    <t>13142020 Stárkov Vápenka 17</t>
  </si>
  <si>
    <t>13142054 Stárkov Vápenka 21</t>
  </si>
  <si>
    <t>13142062 Stárkov Vápenka 23</t>
  </si>
  <si>
    <t>13142071 Stárkov Vápenka 25</t>
  </si>
  <si>
    <t>13142089 Stárkov Vápenka 26</t>
  </si>
  <si>
    <t>13142097 Stárkov Vápenka 28</t>
  </si>
  <si>
    <t>13142101 Stárkov Vápenka 29</t>
  </si>
  <si>
    <t>13142119 Stárkov Vápenka 30</t>
  </si>
  <si>
    <t>13142135 Stárkov Vápenka 35</t>
  </si>
  <si>
    <t>13142143 Stárkov Vápenka 36</t>
  </si>
  <si>
    <t>13142151 Stárkov Vápenka 41</t>
  </si>
  <si>
    <t>24355461 Starý Jičín Starojická Lhota 105</t>
  </si>
  <si>
    <t>25872346 Starý Jičín Starojická Lhota 110</t>
  </si>
  <si>
    <t>25884255 Starý Jičín Starojická Lhota 107</t>
  </si>
  <si>
    <t>25908057 Starý Jičín Starojická Lhota 108</t>
  </si>
  <si>
    <t>26456346 Starý Jičín Starojická Lhota 104</t>
  </si>
  <si>
    <t>26469529 Starý Jičín Starojická Lhota 109</t>
  </si>
  <si>
    <t>27013138 Starý Jičín Starojická Lhota 112</t>
  </si>
  <si>
    <t>27316891 Starý Jičín Starojická Lhota 114</t>
  </si>
  <si>
    <t>27508897 Starý Jičín Starojická Lhota 111</t>
  </si>
  <si>
    <t>27719391 Starý Jičín Starojická Lhota 116</t>
  </si>
  <si>
    <t>27719405 Starý Jičín Starojická Lhota 113</t>
  </si>
  <si>
    <t>27719413 Starý Jičín Starojická Lhota 117</t>
  </si>
  <si>
    <t>27719421 Starý Jičín Starojická Lhota 118</t>
  </si>
  <si>
    <t>27975843 Starý Jičín Starojická Lhota 121</t>
  </si>
  <si>
    <t>28127498 Starý Jičín Starojická Lhota 119</t>
  </si>
  <si>
    <t>28308433 Starý Jičín Starojická Lhota 115</t>
  </si>
  <si>
    <t>40338711 Starý Jičín Starojická Lhota 122</t>
  </si>
  <si>
    <t>41704720 Starý Jičín Starojická Lhota 123</t>
  </si>
  <si>
    <t>42133513 Starý Jičín Starojická Lhota 124</t>
  </si>
  <si>
    <t>77617274 Starý Jičín Starojická Lhota 130</t>
  </si>
  <si>
    <t>78059241 Starý Jičín Starojická Lhota 132</t>
  </si>
  <si>
    <t>8299471 Starý Jičín Starojická Lhota 3</t>
  </si>
  <si>
    <t>8299579 Starý Jičín Starojická Lhota 13</t>
  </si>
  <si>
    <t>8299595 Starý Jičín Starojická Lhota 15</t>
  </si>
  <si>
    <t>8299609 Starý Jičín Starojická Lhota 16</t>
  </si>
  <si>
    <t>8299617 Starý Jičín Starojická Lhota 17</t>
  </si>
  <si>
    <t>8299625 Starý Jičín Starojická Lhota 18</t>
  </si>
  <si>
    <t>8299633 Starý Jičín Starojická Lhota 19</t>
  </si>
  <si>
    <t>8299641 Starý Jičín Starojická Lhota 20</t>
  </si>
  <si>
    <t>8299650 Starý Jičín Starojická Lhota 21</t>
  </si>
  <si>
    <t>8299668 Starý Jičín Starojická Lhota 22</t>
  </si>
  <si>
    <t>8299676 Starý Jičín Starojická Lhota 23</t>
  </si>
  <si>
    <t>8299684 Starý Jičín Starojická Lhota 24</t>
  </si>
  <si>
    <t>8299692 Starý Jičín Starojická Lhota 25</t>
  </si>
  <si>
    <t>8299706 Starý Jičín Starojická Lhota 26</t>
  </si>
  <si>
    <t>8299722 Starý Jičín Starojická Lhota 28</t>
  </si>
  <si>
    <t>8299749 Starý Jičín Starojická Lhota 30</t>
  </si>
  <si>
    <t>8299773 Starý Jičín Starojická Lhota 33</t>
  </si>
  <si>
    <t>8299781 Starý Jičín Starojická Lhota 34</t>
  </si>
  <si>
    <t>8299854 Starý Jičín Starojická Lhota 41</t>
  </si>
  <si>
    <t>8299862 Starý Jičín Starojická Lhota 42</t>
  </si>
  <si>
    <t>8299871 Starý Jičín Starojická Lhota 43</t>
  </si>
  <si>
    <t>8299897 Starý Jičín Starojická Lhota 45</t>
  </si>
  <si>
    <t>8299901 Starý Jičín Starojická Lhota 46</t>
  </si>
  <si>
    <t>8299919 Starý Jičín Starojická Lhota 47</t>
  </si>
  <si>
    <t>8299935 Starý Jičín Starojická Lhota 49</t>
  </si>
  <si>
    <t>8299951 Starý Jičín Starojická Lhota 51</t>
  </si>
  <si>
    <t>8299960 Starý Jičín Starojická Lhota 52</t>
  </si>
  <si>
    <t>8299986 Starý Jičín Starojická Lhota 54</t>
  </si>
  <si>
    <t>8300003 Starý Jičín Starojická Lhota 56</t>
  </si>
  <si>
    <t>8300011 Starý Jičín Starojická Lhota 57</t>
  </si>
  <si>
    <t>8300038 Starý Jičín Starojická Lhota 59</t>
  </si>
  <si>
    <t>8300054 Starý Jičín Starojická Lhota 61</t>
  </si>
  <si>
    <t>8300071 Starý Jičín Starojická Lhota 63</t>
  </si>
  <si>
    <t>8300127 Starý Jičín Starojická Lhota 68</t>
  </si>
  <si>
    <t>8300135 Starý Jičín Starojická Lhota 69</t>
  </si>
  <si>
    <t>8300143 Starý Jičín Starojická Lhota 70</t>
  </si>
  <si>
    <t>8300160 Starý Jičín Starojická Lhota 72</t>
  </si>
  <si>
    <t>8300178 Starý Jičín Starojická Lhota 73</t>
  </si>
  <si>
    <t>8300186 Starý Jičín Starojická Lhota 74</t>
  </si>
  <si>
    <t>8300194 Starý Jičín Starojická Lhota 75</t>
  </si>
  <si>
    <t>8300232 Starý Jičín Starojická Lhota 79</t>
  </si>
  <si>
    <t>8300267 Starý Jičín Starojická Lhota 82</t>
  </si>
  <si>
    <t>8300283 Starý Jičín Starojická Lhota 84</t>
  </si>
  <si>
    <t>8300291 Starý Jičín Starojická Lhota 85</t>
  </si>
  <si>
    <t>8300313 Starý Jičín Starojická Lhota 87</t>
  </si>
  <si>
    <t>8300330 Starý Jičín Starojická Lhota 89</t>
  </si>
  <si>
    <t>8300348 Starý Jičín Starojická Lhota 90</t>
  </si>
  <si>
    <t>8300356 Starý Jičín Starojická Lhota 91</t>
  </si>
  <si>
    <t>8300364 Starý Jičín Starojická Lhota 92</t>
  </si>
  <si>
    <t>8300399 Starý Jičín Starojická Lhota 95</t>
  </si>
  <si>
    <t>8300402 Starý Jičín Starojická Lhota 96</t>
  </si>
  <si>
    <t>8300411 Starý Jičín Starojická Lhota 97</t>
  </si>
  <si>
    <t>8300453 Starý Jičín Starojická Lhota 101</t>
  </si>
  <si>
    <t>8300461 Starý Jičín Starojická Lhota 102</t>
  </si>
  <si>
    <t>22965602 Starosedlský Hrádek Starosedlský Hrádek 1</t>
  </si>
  <si>
    <t>22965629 Starosedlský Hrádek Starosedlský Hrádek 3</t>
  </si>
  <si>
    <t>22965653 Starosedlský Hrádek Starosedlský Hrádek 7</t>
  </si>
  <si>
    <t>22965661 Starosedlský Hrádek Starosedlský Hrádek 8</t>
  </si>
  <si>
    <t>22965670 Starosedlský Hrádek Starosedlský Hrádek 9</t>
  </si>
  <si>
    <t>22965688 Starosedlský Hrádek Starosedlský Hrádek 10</t>
  </si>
  <si>
    <t>22965696 Starosedlský Hrádek Starosedlský Hrádek 11</t>
  </si>
  <si>
    <t>22965718 Starosedlský Hrádek Starosedlský Hrádek 13</t>
  </si>
  <si>
    <t>22965726 Starosedlský Hrádek Starosedlský Hrádek 14</t>
  </si>
  <si>
    <t>22965734 Starosedlský Hrádek Starosedlský Hrádek 15</t>
  </si>
  <si>
    <t>22965742 Starosedlský Hrádek Starosedlský Hrádek 16</t>
  </si>
  <si>
    <t>22965751 Starosedlský Hrádek Starosedlský Hrádek 17</t>
  </si>
  <si>
    <t>22965769 Starosedlský Hrádek Starosedlský Hrádek 18</t>
  </si>
  <si>
    <t>22965777 Starosedlský Hrádek Starosedlský Hrádek 19</t>
  </si>
  <si>
    <t>22965785 Starosedlský Hrádek Starosedlský Hrádek 20</t>
  </si>
  <si>
    <t>22965793 Starosedlský Hrádek Starosedlský Hrádek 21</t>
  </si>
  <si>
    <t>22965807 Starosedlský Hrádek Starosedlský Hrádek 22</t>
  </si>
  <si>
    <t>22965815 Starosedlský Hrádek Starosedlský Hrádek 23</t>
  </si>
  <si>
    <t>22965823 Starosedlský Hrádek Starosedlský Hrádek 24</t>
  </si>
  <si>
    <t>22965831 Starosedlský Hrádek Starosedlský Hrádek 25</t>
  </si>
  <si>
    <t>22965840 Starosedlský Hrádek Starosedlský Hrádek 26</t>
  </si>
  <si>
    <t>22965858 Starosedlský Hrádek Starosedlský Hrádek 27</t>
  </si>
  <si>
    <t>22965866 Starosedlský Hrádek Starosedlský Hrádek 28</t>
  </si>
  <si>
    <t>22965874 Starosedlský Hrádek Starosedlský Hrádek 29</t>
  </si>
  <si>
    <t>22965882 Starosedlský Hrádek Starosedlský Hrádek 30</t>
  </si>
  <si>
    <t>22965891 Starosedlský Hrádek Starosedlský Hrádek 31</t>
  </si>
  <si>
    <t>22965904 Starosedlský Hrádek Starosedlský Hrádek 32</t>
  </si>
  <si>
    <t>22965912 Starosedlský Hrádek Starosedlský Hrádek 33</t>
  </si>
  <si>
    <t>22965921 Starosedlský Hrádek Starosedlský Hrádek 34</t>
  </si>
  <si>
    <t>22965939 Starosedlský Hrádek Starosedlský Hrádek 35</t>
  </si>
  <si>
    <t>22965947 Starosedlský Hrádek Starosedlský Hrádek 36</t>
  </si>
  <si>
    <t>22965955 Starosedlský Hrádek Starosedlský Hrádek 37</t>
  </si>
  <si>
    <t>22965963 Starosedlský Hrádek Starosedlský Hrádek 38</t>
  </si>
  <si>
    <t>22965971 Starosedlský Hrádek Starosedlský Hrádek 39</t>
  </si>
  <si>
    <t>22965980 Starosedlský Hrádek Starosedlský Hrádek 40</t>
  </si>
  <si>
    <t>22965998 Starosedlský Hrádek Starosedlský Hrádek 41</t>
  </si>
  <si>
    <t>22966005 Starosedlský Hrádek Starosedlský Hrádek 42</t>
  </si>
  <si>
    <t>22966013 Starosedlský Hrádek Starosedlský Hrádek 43</t>
  </si>
  <si>
    <t>22966021 Starosedlský Hrádek Starosedlský Hrádek 44</t>
  </si>
  <si>
    <t>22966030 Starosedlský Hrádek Starosedlský Hrádek 45</t>
  </si>
  <si>
    <t>22966048 Starosedlský Hrádek Starosedlský Hrádek 46</t>
  </si>
  <si>
    <t>22966056 Starosedlský Hrádek Starosedlský Hrádek 47</t>
  </si>
  <si>
    <t>22966064 Starosedlský Hrádek Starosedlský Hrádek 48</t>
  </si>
  <si>
    <t>22966081 Starosedlský Hrádek Starosedlský Hrádek 50</t>
  </si>
  <si>
    <t>22966102 Starosedlský Hrádek Starosedlský Hrádek 52</t>
  </si>
  <si>
    <t>22966111 Starosedlský Hrádek Starosedlský Hrádek 53</t>
  </si>
  <si>
    <t>22966129 Starosedlský Hrádek Starosedlský Hrádek 54</t>
  </si>
  <si>
    <t>22966137 Starosedlský Hrádek Starosedlský Hrádek 55</t>
  </si>
  <si>
    <t>22966145 Starosedlský Hrádek Starosedlský Hrádek 56</t>
  </si>
  <si>
    <t>22966153 Starosedlský Hrádek Starosedlský Hrádek 57</t>
  </si>
  <si>
    <t>22966161 Starosedlský Hrádek Starosedlský Hrádek 58</t>
  </si>
  <si>
    <t>22966170 Starosedlský Hrádek Starosedlský Hrádek 59</t>
  </si>
  <si>
    <t>22966188 Starosedlský Hrádek Starosedlský Hrádek 60</t>
  </si>
  <si>
    <t>22966196 Starosedlský Hrádek Starosedlský Hrádek 61</t>
  </si>
  <si>
    <t>22966200 Starosedlský Hrádek Starosedlský Hrádek 62</t>
  </si>
  <si>
    <t>22966323 Starosedlský Hrádek Starosedlský Hrádek 4</t>
  </si>
  <si>
    <t>40818969 Starosedlský Hrádek Starosedlský Hrádek 63</t>
  </si>
  <si>
    <t>76068595 Starosedlský Hrádek Starosedlský Hrádek 64</t>
  </si>
  <si>
    <t>76188388 Starosedlský Hrádek Starosedlský Hrádek 65</t>
  </si>
  <si>
    <t>26228211 Starý Hrozenkov Starý Hrozenkov 326</t>
  </si>
  <si>
    <t>26989476 Starý Hrozenkov Starý Hrozenkov 229</t>
  </si>
  <si>
    <t>40624871 Starý Hrozenkov Starý Hrozenkov 330</t>
  </si>
  <si>
    <t>4901525 Starý Hrozenkov Starý Hrozenkov 150</t>
  </si>
  <si>
    <t>4901541 Starý Hrozenkov Starý Hrozenkov 152</t>
  </si>
  <si>
    <t>4901550 Starý Hrozenkov Starý Hrozenkov 153</t>
  </si>
  <si>
    <t>4901673 Starý Hrozenkov Starý Hrozenkov 167</t>
  </si>
  <si>
    <t>4901703 Starý Hrozenkov Starý Hrozenkov 171</t>
  </si>
  <si>
    <t>4901762 Starý Hrozenkov Starý Hrozenkov 177</t>
  </si>
  <si>
    <t>4901789 Starý Hrozenkov Starý Hrozenkov 179</t>
  </si>
  <si>
    <t>4901797 Starý Hrozenkov Starý Hrozenkov 180</t>
  </si>
  <si>
    <t>4901851 Starý Hrozenkov Starý Hrozenkov 186</t>
  </si>
  <si>
    <t>4901860 Starý Hrozenkov Starý Hrozenkov 187</t>
  </si>
  <si>
    <t>4901886 Starý Hrozenkov Starý Hrozenkov 189</t>
  </si>
  <si>
    <t>4901916 Starý Hrozenkov Starý Hrozenkov 192</t>
  </si>
  <si>
    <t>4902017 Starý Hrozenkov Starý Hrozenkov 203</t>
  </si>
  <si>
    <t>4902360 Starý Hrozenkov Starý Hrozenkov 240</t>
  </si>
  <si>
    <t>4902467 Starý Hrozenkov Starý Hrozenkov 250</t>
  </si>
  <si>
    <t>4902475 Starý Hrozenkov Starý Hrozenkov 251</t>
  </si>
  <si>
    <t>4902483 Starý Hrozenkov Starý Hrozenkov 252</t>
  </si>
  <si>
    <t>4902491 Starý Hrozenkov Starý Hrozenkov 253</t>
  </si>
  <si>
    <t>4902505 Starý Hrozenkov Starý Hrozenkov 254</t>
  </si>
  <si>
    <t>4902637 Starý Hrozenkov Starý Hrozenkov 267</t>
  </si>
  <si>
    <t>4902912 Starý Hrozenkov Starý Hrozenkov 295</t>
  </si>
  <si>
    <t>4902980 Starý Hrozenkov Starý Hrozenkov 302</t>
  </si>
  <si>
    <t>4900677 Starý Hrozenkov Starý Hrozenkov 49</t>
  </si>
  <si>
    <t>4901894 Starý Hrozenkov Starý Hrozenkov 190</t>
  </si>
  <si>
    <t>4902041 Starý Hrozenkov Starý Hrozenkov 207</t>
  </si>
  <si>
    <t>4902068 Starý Hrozenkov Starý Hrozenkov 209</t>
  </si>
  <si>
    <t>4902076 Starý Hrozenkov Starý Hrozenkov 210</t>
  </si>
  <si>
    <t>4902165 Starý Hrozenkov Starý Hrozenkov 219</t>
  </si>
  <si>
    <t>4902211 Starý Hrozenkov Starý Hrozenkov 224</t>
  </si>
  <si>
    <t>4902271 Starý Hrozenkov Starý Hrozenkov 231</t>
  </si>
  <si>
    <t>4902441 Starý Hrozenkov Starý Hrozenkov 248</t>
  </si>
  <si>
    <t>4902998 Starý Hrozenkov Starý Hrozenkov 303</t>
  </si>
  <si>
    <t>4903005 Starý Hrozenkov Starý Hrozenkov 304</t>
  </si>
  <si>
    <t>25512838 Starý Jičín Vlčnov 134</t>
  </si>
  <si>
    <t>26425734 Starý Jičín Vlčnov 142</t>
  </si>
  <si>
    <t>26427125 Starý Jičín Vlčnov 156</t>
  </si>
  <si>
    <t>26429276 Starý Jičín Vlčnov 143</t>
  </si>
  <si>
    <t>26461129 Starý Jičín Vlčnov 153</t>
  </si>
  <si>
    <t>26473623 Starý Jičín Vlčnov 155</t>
  </si>
  <si>
    <t>26487870 Starý Jičín Vlčnov 154</t>
  </si>
  <si>
    <t>26663961 Starý Jičín Vlčnov 144</t>
  </si>
  <si>
    <t>27013162 Starý Jičín Vlčnov 157</t>
  </si>
  <si>
    <t>27013171 Starý Jičín Vlčnov 158</t>
  </si>
  <si>
    <t>27100332 Starý Jičín Vlčnov 140</t>
  </si>
  <si>
    <t>27100359 Starý Jičín Vlčnov 145</t>
  </si>
  <si>
    <t>27100367 Starý Jičín Vlčnov 146</t>
  </si>
  <si>
    <t>27100375 Starý Jičín Vlčnov 147</t>
  </si>
  <si>
    <t>27368246 Starý Jičín Vlčnov 162</t>
  </si>
  <si>
    <t>27368262 Starý Jičín Vlčnov 160</t>
  </si>
  <si>
    <t>27719464 Starý Jičín Vlčnov 159</t>
  </si>
  <si>
    <t>27833313 Starý Jičín Vlčnov 170</t>
  </si>
  <si>
    <t>28127501 Starý Jičín Vlčnov 161</t>
  </si>
  <si>
    <t>28127510 Starý Jičín Vlčnov 164</t>
  </si>
  <si>
    <t>28127528 Starý Jičín Vlčnov 169</t>
  </si>
  <si>
    <t>28182111 Starý Jičín Vlčnov 216</t>
  </si>
  <si>
    <t>28308476 Starý Jičín Vlčnov 163</t>
  </si>
  <si>
    <t>28308484 Starý Jičín Vlčnov 236</t>
  </si>
  <si>
    <t>28308492 Starý Jičín Vlčnov 220</t>
  </si>
  <si>
    <t>28308506 Starý Jičín Vlčnov 237</t>
  </si>
  <si>
    <t>28308514 Starý Jičín Vlčnov 246</t>
  </si>
  <si>
    <t>28328132 Starý Jičín Vlčnov 233</t>
  </si>
  <si>
    <t>28478746 Starý Jičín Vlčnov 217</t>
  </si>
  <si>
    <t>40121950 Starý Jičín Vlčnov 12</t>
  </si>
  <si>
    <t>40121968 Starý Jičín Vlčnov 16</t>
  </si>
  <si>
    <t>40322866 Starý Jičín Vlčnov 225</t>
  </si>
  <si>
    <t>40344673 Starý Jičín Vlčnov 210</t>
  </si>
  <si>
    <t>40362418 Starý Jičín Vlčnov 242</t>
  </si>
  <si>
    <t>40420825 Starý Jičín Vlčnov 200</t>
  </si>
  <si>
    <t>40547361 Starý Jičín Vlčnov 171</t>
  </si>
  <si>
    <t>40594921 Starý Jičín Vlčnov 212</t>
  </si>
  <si>
    <t>40613283 Starý Jičín Vlčnov 211</t>
  </si>
  <si>
    <t>40708951 Starý Jičín Vlčnov 238</t>
  </si>
  <si>
    <t>40989551 Starý Jičín Vlčnov 168</t>
  </si>
  <si>
    <t>41041143 Starý Jičín Vlčnov 204</t>
  </si>
  <si>
    <t>41085027 Starý Jičín Vlčnov 245</t>
  </si>
  <si>
    <t>41283716 Starý Jičín Vlčnov 243</t>
  </si>
  <si>
    <t>41467973 Starý Jičín Vlčnov 177</t>
  </si>
  <si>
    <t>41638450 Starý Jičín Vlčnov 165</t>
  </si>
  <si>
    <t>42117887 Starý Jičín Vlčnov 173</t>
  </si>
  <si>
    <t>42256861 Starý Jičín Vlčnov 205</t>
  </si>
  <si>
    <t>42323282 Starý Jičín Vlčnov 224</t>
  </si>
  <si>
    <t>42365635 Starý Jičín Vlčnov 176</t>
  </si>
  <si>
    <t>42454590 Starý Jičín Vlčnov 208</t>
  </si>
  <si>
    <t>42467799 Starý Jičín Vlčnov 223</t>
  </si>
  <si>
    <t>42641942 Starý Jičín Vlčnov 149</t>
  </si>
  <si>
    <t>68530072 Starý Jičín Vlčnov 215</t>
  </si>
  <si>
    <t>70010960 Starý Jičín Vlčnov 213</t>
  </si>
  <si>
    <t>72608781 Starý Jičín Vlčnov 209</t>
  </si>
  <si>
    <t>72826720 Starý Jičín Vlčnov 239</t>
  </si>
  <si>
    <t>72877901 Starý Jičín Vlčnov 172</t>
  </si>
  <si>
    <t>73099911 Starý Jičín Vlčnov 218</t>
  </si>
  <si>
    <t>74078186 Starý Jičín Vlčnov 166</t>
  </si>
  <si>
    <t>74096524 Starý Jičín Vlčnov 207</t>
  </si>
  <si>
    <t>74194593 Starý Jičín Vlčnov 180</t>
  </si>
  <si>
    <t>74344552 Starý Jičín Vlčnov 184</t>
  </si>
  <si>
    <t>74355368 Starý Jičín Vlčnov 174</t>
  </si>
  <si>
    <t>75047489 Starý Jičín Vlčnov 201</t>
  </si>
  <si>
    <t>75340488 Starý Jičín Vlčnov 202</t>
  </si>
  <si>
    <t>75382661 Starý Jičín Vlčnov 186</t>
  </si>
  <si>
    <t>75463466 Starý Jičín Vlčnov 187</t>
  </si>
  <si>
    <t>75518261 Starý Jičín Vlčnov 221</t>
  </si>
  <si>
    <t>75561875 Starý Jičín Vlčnov 199</t>
  </si>
  <si>
    <t>75801175 Starý Jičín Vlčnov 244</t>
  </si>
  <si>
    <t>75869268 Starý Jičín Vlčnov 188</t>
  </si>
  <si>
    <t>76241939 Starý Jičín Vlčnov 195</t>
  </si>
  <si>
    <t>77776780 Starý Jičín Vlčnov 226</t>
  </si>
  <si>
    <t>8302219 Starý Jičín Vlčnov 2</t>
  </si>
  <si>
    <t>8302251 Starý Jičín Vlčnov 6</t>
  </si>
  <si>
    <t>8302260 Starý Jičín Vlčnov 7</t>
  </si>
  <si>
    <t>8302324 Starý Jičín Vlčnov 13</t>
  </si>
  <si>
    <t>8302375 Starý Jičín Vlčnov 18</t>
  </si>
  <si>
    <t>8302391 Starý Jičín Vlčnov 20</t>
  </si>
  <si>
    <t>8302405 Starý Jičín Vlčnov 21</t>
  </si>
  <si>
    <t>8302413 Starý Jičín Vlčnov 22</t>
  </si>
  <si>
    <t>8302448 Starý Jičín Vlčnov 25</t>
  </si>
  <si>
    <t>8302456 Starý Jičín Vlčnov 26</t>
  </si>
  <si>
    <t>8302464 Starý Jičín Vlčnov 27</t>
  </si>
  <si>
    <t>8302472 Starý Jičín Vlčnov 28</t>
  </si>
  <si>
    <t>8302537 Starý Jičín Vlčnov 34</t>
  </si>
  <si>
    <t>8302561 Starý Jičín Vlčnov 37</t>
  </si>
  <si>
    <t>8302600 Starý Jičín Vlčnov 41</t>
  </si>
  <si>
    <t>8302634 Starý Jičín Vlčnov 44</t>
  </si>
  <si>
    <t>8302642 Starý Jičín Vlčnov 45</t>
  </si>
  <si>
    <t>8302685 Starý Jičín Vlčnov 49</t>
  </si>
  <si>
    <t>8302693 Starý Jičín Vlčnov 50</t>
  </si>
  <si>
    <t>8302731 Starý Jičín Vlčnov 54</t>
  </si>
  <si>
    <t>8302774 Starý Jičín Vlčnov 58</t>
  </si>
  <si>
    <t>8302782 Starý Jičín Vlčnov 59</t>
  </si>
  <si>
    <t>8302791 Starý Jičín Vlčnov 60</t>
  </si>
  <si>
    <t>8302804 Starý Jičín Vlčnov 61</t>
  </si>
  <si>
    <t>8302821 Starý Jičín Vlčnov 63</t>
  </si>
  <si>
    <t>8302901 Starý Jičín Vlčnov 71</t>
  </si>
  <si>
    <t>8302944 Starý Jičín Vlčnov 75</t>
  </si>
  <si>
    <t>8302952 Starý Jičín Vlčnov 76</t>
  </si>
  <si>
    <t>8302961 Starý Jičín Vlčnov 77</t>
  </si>
  <si>
    <t>8302979 Starý Jičín Vlčnov 78</t>
  </si>
  <si>
    <t>8302995 Starý Jičín Vlčnov 80</t>
  </si>
  <si>
    <t>8303002 Starý Jičín Vlčnov 81</t>
  </si>
  <si>
    <t>8303011 Starý Jičín Vlčnov 82</t>
  </si>
  <si>
    <t>8303037 Starý Jičín Vlčnov 84</t>
  </si>
  <si>
    <t>8303053 Starý Jičín Vlčnov 86</t>
  </si>
  <si>
    <t>8303177 Starý Jičín Vlčnov 98</t>
  </si>
  <si>
    <t>8303304 Starý Jičín Vlčnov 111</t>
  </si>
  <si>
    <t>8303339 Starý Jičín Vlčnov 114</t>
  </si>
  <si>
    <t>8303347 Starý Jičín Vlčnov 115</t>
  </si>
  <si>
    <t>8303398 Starý Jičín Vlčnov 120</t>
  </si>
  <si>
    <t>8303690 Starý Jičín Vlčnov 222</t>
  </si>
  <si>
    <t>25861018 Budišov nad Budišovkou Guntramovice 23</t>
  </si>
  <si>
    <t>27625648 Budišov nad Budišovkou Guntramovice 33</t>
  </si>
  <si>
    <t>42461901 Budišov nad Budišovkou Guntramovice 106</t>
  </si>
  <si>
    <t>4358007 Budišov nad Budišovkou Guntramovice 1</t>
  </si>
  <si>
    <t>4358015 Budišov nad Budišovkou Guntramovice 3</t>
  </si>
  <si>
    <t>4358058 Budišov nad Budišovkou Guntramovice 7</t>
  </si>
  <si>
    <t>4358066 Budišov nad Budišovkou Guntramovice 8</t>
  </si>
  <si>
    <t>4358074 Budišov nad Budišovkou Guntramovice 9</t>
  </si>
  <si>
    <t>4358082 Budišov nad Budišovkou Guntramovice 10</t>
  </si>
  <si>
    <t>4358091 Budišov nad Budišovkou Guntramovice 11</t>
  </si>
  <si>
    <t>4358104 Budišov nad Budišovkou Guntramovice 13</t>
  </si>
  <si>
    <t>4358112 Budišov nad Budišovkou Guntramovice 14</t>
  </si>
  <si>
    <t>4358121 Budišov nad Budišovkou Guntramovice 16</t>
  </si>
  <si>
    <t>4358139 Budišov nad Budišovkou Guntramovice 18</t>
  </si>
  <si>
    <t>4358147 Budišov nad Budišovkou Guntramovice 19</t>
  </si>
  <si>
    <t>4358201 Budišov nad Budišovkou Guntramovice 26</t>
  </si>
  <si>
    <t>4358210 Budišov nad Budišovkou Guntramovice 27</t>
  </si>
  <si>
    <t>4358228 Budišov nad Budišovkou Guntramovice 28</t>
  </si>
  <si>
    <t>4358236 Budišov nad Budišovkou Guntramovice 29</t>
  </si>
  <si>
    <t>4358244 Budišov nad Budišovkou Guntramovice 30</t>
  </si>
  <si>
    <t>4358252 Budišov nad Budišovkou Guntramovice 31</t>
  </si>
  <si>
    <t>4358261 Budišov nad Budišovkou Guntramovice 32</t>
  </si>
  <si>
    <t>4358279 Budišov nad Budišovkou Guntramovice 34</t>
  </si>
  <si>
    <t>4358317 Budišov nad Budišovkou Guntramovice 40</t>
  </si>
  <si>
    <t>4358325 Budišov nad Budišovkou Guntramovice 41</t>
  </si>
  <si>
    <t>4358333 Budišov nad Budišovkou Guntramovice 42</t>
  </si>
  <si>
    <t>4358341 Budišov nad Budišovkou Guntramovice 44</t>
  </si>
  <si>
    <t>4358465 Budišov nad Budišovkou Guntramovice 75</t>
  </si>
  <si>
    <t>4358473 Budišov nad Budišovkou Guntramovice 76</t>
  </si>
  <si>
    <t>4358520 Budišov nad Budišovkou Guntramovice 83</t>
  </si>
  <si>
    <t>4358538 Budišov nad Budišovkou Guntramovice 84</t>
  </si>
  <si>
    <t>4358546 Budišov nad Budišovkou Guntramovice 85</t>
  </si>
  <si>
    <t>4358571 Budišov nad Budišovkou Guntramovice 92</t>
  </si>
  <si>
    <t>4358589 Budišov nad Budišovkou Guntramovice 93</t>
  </si>
  <si>
    <t>4358597 Budišov nad Budišovkou Guntramovice 94</t>
  </si>
  <si>
    <t>4358601 Budišov nad Budišovkou Guntramovice 95</t>
  </si>
  <si>
    <t>4358619 Budišov nad Budišovkou Guntramovice 96</t>
  </si>
  <si>
    <t>4358635 Budišov nad Budišovkou Guntramovice 98</t>
  </si>
  <si>
    <t>4358643 Budišov nad Budišovkou Guntramovice 99</t>
  </si>
  <si>
    <t>4358651 Budišov nad Budišovkou Guntramovice 100</t>
  </si>
  <si>
    <t>2249855 Trutnov Starý Rokytník 81</t>
  </si>
  <si>
    <t>2249863 Trutnov Starý Rokytník 82</t>
  </si>
  <si>
    <t>2249871 Trutnov Starý Rokytník 84</t>
  </si>
  <si>
    <t>2249880 Trutnov Starý Rokytník 85</t>
  </si>
  <si>
    <t>2250446 Trutnov Starý Rokytník 193</t>
  </si>
  <si>
    <t>2250454 Trutnov Starý Rokytník 194</t>
  </si>
  <si>
    <t>2250462 Trutnov Starý Rokytník 195</t>
  </si>
  <si>
    <t>2250471 Trutnov Starý Rokytník 196</t>
  </si>
  <si>
    <t>2250489 Trutnov Starý Rokytník 197</t>
  </si>
  <si>
    <t>2250497 Trutnov Starý Rokytník 198</t>
  </si>
  <si>
    <t>2250501 Trutnov Starý Rokytník 199</t>
  </si>
  <si>
    <t>2250519 Trutnov Starý Rokytník 200</t>
  </si>
  <si>
    <t>2250527 Trutnov Starý Rokytník 201</t>
  </si>
  <si>
    <t>2250535 Trutnov Starý Rokytník 202</t>
  </si>
  <si>
    <t>2250543 Trutnov Starý Rokytník 203</t>
  </si>
  <si>
    <t>25133012 Trutnov Starý Rokytník 229</t>
  </si>
  <si>
    <t>28314786 Trutnov Starý Rokytník 237</t>
  </si>
  <si>
    <t>30899486 Trutnov Starý Rokytník 238</t>
  </si>
  <si>
    <t>2249464 Trutnov Starý Rokytník 2</t>
  </si>
  <si>
    <t>2249481 Trutnov Starý Rokytník 5</t>
  </si>
  <si>
    <t>2249499 Trutnov Starý Rokytník 6</t>
  </si>
  <si>
    <t>2249511 Trutnov Starý Rokytník 8</t>
  </si>
  <si>
    <t>2249537 Trutnov Starý Rokytník 10</t>
  </si>
  <si>
    <t>2249545 Trutnov Starý Rokytník 13</t>
  </si>
  <si>
    <t>2249553 Trutnov Starý Rokytník 14</t>
  </si>
  <si>
    <t>2249561 Trutnov Starý Rokytník 15</t>
  </si>
  <si>
    <t>2249588 Trutnov Starý Rokytník 22</t>
  </si>
  <si>
    <t>2249600 Trutnov Starý Rokytník 24</t>
  </si>
  <si>
    <t>2249626 Trutnov Starý Rokytník 29</t>
  </si>
  <si>
    <t>2249634 Trutnov Starý Rokytník 30</t>
  </si>
  <si>
    <t>2249642 Trutnov Starý Rokytník 31</t>
  </si>
  <si>
    <t>2249677 Trutnov Starý Rokytník 35</t>
  </si>
  <si>
    <t>2249693 Trutnov Starý Rokytník 37</t>
  </si>
  <si>
    <t>2249715 Trutnov Starý Rokytník 42</t>
  </si>
  <si>
    <t>2249723 Trutnov Starý Rokytník 45</t>
  </si>
  <si>
    <t>2249731 Trutnov Starý Rokytník 46</t>
  </si>
  <si>
    <t>2249740 Trutnov Starý Rokytník 51</t>
  </si>
  <si>
    <t>2249758 Trutnov Starý Rokytník 54</t>
  </si>
  <si>
    <t>2249766 Trutnov Starý Rokytník 56</t>
  </si>
  <si>
    <t>2249774 Trutnov Starý Rokytník 57</t>
  </si>
  <si>
    <t>2249782 Trutnov Starý Rokytník 58</t>
  </si>
  <si>
    <t>2249791 Trutnov Starý Rokytník 60</t>
  </si>
  <si>
    <t>2249804 Trutnov Starý Rokytník 61</t>
  </si>
  <si>
    <t>2249812 Trutnov Starý Rokytník 62</t>
  </si>
  <si>
    <t>2249821 Trutnov Starý Rokytník 63</t>
  </si>
  <si>
    <t>2249901 Trutnov Starý Rokytník 92</t>
  </si>
  <si>
    <t>2249910 Trutnov Starý Rokytník 93</t>
  </si>
  <si>
    <t>2249928 Trutnov Starý Rokytník 95</t>
  </si>
  <si>
    <t>2249936 Trutnov Starý Rokytník 100</t>
  </si>
  <si>
    <t>2249944 Trutnov Starý Rokytník 101</t>
  </si>
  <si>
    <t>2249952 Trutnov Starý Rokytník 102</t>
  </si>
  <si>
    <t>2249961 Trutnov Starý Rokytník 106</t>
  </si>
  <si>
    <t>2249979 Trutnov Starý Rokytník 109</t>
  </si>
  <si>
    <t>2249987 Trutnov Starý Rokytník 110</t>
  </si>
  <si>
    <t>2249995 Trutnov Starý Rokytník 112</t>
  </si>
  <si>
    <t>2250004 Trutnov Starý Rokytník 113</t>
  </si>
  <si>
    <t>2250012 Trutnov Starý Rokytník 114</t>
  </si>
  <si>
    <t>2250021 Trutnov Starý Rokytník 115</t>
  </si>
  <si>
    <t>2250039 Trutnov Starý Rokytník 116</t>
  </si>
  <si>
    <t>2250047 Trutnov Starý Rokytník 117</t>
  </si>
  <si>
    <t>2250055 Trutnov Starý Rokytník 122</t>
  </si>
  <si>
    <t>2250063 Trutnov Starý Rokytník 125</t>
  </si>
  <si>
    <t>2250071 Trutnov Starý Rokytník 134</t>
  </si>
  <si>
    <t>2250080 Trutnov Starý Rokytník 137</t>
  </si>
  <si>
    <t>2250101 Trutnov Starý Rokytník 141</t>
  </si>
  <si>
    <t>2250110 Trutnov Starý Rokytník 142</t>
  </si>
  <si>
    <t>2250128 Trutnov Starý Rokytník 144</t>
  </si>
  <si>
    <t>2250136 Trutnov Starý Rokytník 149</t>
  </si>
  <si>
    <t>2250152 Trutnov Starý Rokytník 154</t>
  </si>
  <si>
    <t>2250161 Trutnov Starý Rokytník 156</t>
  </si>
  <si>
    <t>2250179 Trutnov Starý Rokytník 159</t>
  </si>
  <si>
    <t>2250187 Trutnov Starý Rokytník 160</t>
  </si>
  <si>
    <t>2250209 Trutnov Starý Rokytník 163</t>
  </si>
  <si>
    <t>2250217 Trutnov Starý Rokytník 165</t>
  </si>
  <si>
    <t>2250233 Trutnov Starý Rokytník 167</t>
  </si>
  <si>
    <t>2250241 Trutnov Starý Rokytník 168</t>
  </si>
  <si>
    <t>2250250 Trutnov Starý Rokytník 169</t>
  </si>
  <si>
    <t>2250284 Trutnov Starý Rokytník 176</t>
  </si>
  <si>
    <t>2250292 Trutnov Starý Rokytník 177</t>
  </si>
  <si>
    <t>2250306 Trutnov Starý Rokytník 178</t>
  </si>
  <si>
    <t>2250314 Trutnov Starý Rokytník 180</t>
  </si>
  <si>
    <t>2250322 Trutnov Starý Rokytník 181</t>
  </si>
  <si>
    <t>2250365 Trutnov Starý Rokytník 185</t>
  </si>
  <si>
    <t>2250373 Trutnov Starý Rokytník 186</t>
  </si>
  <si>
    <t>2250390 Trutnov Starý Rokytník 188</t>
  </si>
  <si>
    <t>2250403 Trutnov Starý Rokytník 189</t>
  </si>
  <si>
    <t>2250411 Trutnov Starý Rokytník 190</t>
  </si>
  <si>
    <t>2250420 Trutnov Starý Rokytník 191</t>
  </si>
  <si>
    <t>2250438 Trutnov Starý Rokytník 192</t>
  </si>
  <si>
    <t>2250659 Trutnov Starý Rokytník 214</t>
  </si>
  <si>
    <t>2250667 Trutnov Starý Rokytník 215</t>
  </si>
  <si>
    <t>2250675 Trutnov Starý Rokytník 216</t>
  </si>
  <si>
    <t>2250683 Trutnov Starý Rokytník 217</t>
  </si>
  <si>
    <t>2250691 Trutnov Starý Rokytník 218</t>
  </si>
  <si>
    <t>2250705 Trutnov Starý Rokytník 219</t>
  </si>
  <si>
    <t>2250713 Trutnov Starý Rokytník 220</t>
  </si>
  <si>
    <t>2250721 Trutnov Starý Rokytník 221</t>
  </si>
  <si>
    <t>2250730 Trutnov Starý Rokytník 222</t>
  </si>
  <si>
    <t>2250756 Trutnov Starý Rokytník 224</t>
  </si>
  <si>
    <t>2250764 Trutnov Starý Rokytník 225</t>
  </si>
  <si>
    <t>2250772 Trutnov Starý Rokytník 227</t>
  </si>
  <si>
    <t>25141872 Trutnov Starý Rokytník 17</t>
  </si>
  <si>
    <t>25277634 Trutnov Starý Rokytník 228</t>
  </si>
  <si>
    <t>25591061 Trutnov Starý Rokytník 230</t>
  </si>
  <si>
    <t>25932691 Trutnov Starý Rokytník 231</t>
  </si>
  <si>
    <t>26690608 Trutnov Starý Rokytník 232</t>
  </si>
  <si>
    <t>28069145 Trutnov Starý Rokytník 235</t>
  </si>
  <si>
    <t>28224680 Trutnov Starý Rokytník 236</t>
  </si>
  <si>
    <t>28403240 Trutnov Starý Rokytník 233</t>
  </si>
  <si>
    <t>72835001 Trutnov Starý Rokytník 239</t>
  </si>
  <si>
    <t>18905161 Svojanov Starý Svojanov 4</t>
  </si>
  <si>
    <t>18905200 Svojanov Starý Svojanov 9</t>
  </si>
  <si>
    <t>18905234 Svojanov Starý Svojanov 12</t>
  </si>
  <si>
    <t>18905242 Svojanov Starý Svojanov 13</t>
  </si>
  <si>
    <t>18905277 Svojanov Starý Svojanov 16</t>
  </si>
  <si>
    <t>18905285 Svojanov Starý Svojanov 17</t>
  </si>
  <si>
    <t>18905307 Svojanov Starý Svojanov 19</t>
  </si>
  <si>
    <t>18905315 Svojanov Starý Svojanov 20</t>
  </si>
  <si>
    <t>18905323 Svojanov Starý Svojanov 21</t>
  </si>
  <si>
    <t>18905340 Svojanov Starý Svojanov 23</t>
  </si>
  <si>
    <t>18905358 Svojanov Starý Svojanov 24</t>
  </si>
  <si>
    <t>18905366 Svojanov Starý Svojanov 25</t>
  </si>
  <si>
    <t>18905382 Svojanov Starý Svojanov 27</t>
  </si>
  <si>
    <t>18905439 Svojanov Starý Svojanov 32</t>
  </si>
  <si>
    <t>18905471 Svojanov Starý Svojanov 36</t>
  </si>
  <si>
    <t>18905480 Svojanov Starý Svojanov 37</t>
  </si>
  <si>
    <t>18905498 Svojanov Starý Svojanov 38</t>
  </si>
  <si>
    <t>18905510 Svojanov Starý Svojanov 40</t>
  </si>
  <si>
    <t>18905536 Svojanov Starý Svojanov 42</t>
  </si>
  <si>
    <t>18905552 Svojanov Starý Svojanov 44</t>
  </si>
  <si>
    <t>18905561 Svojanov Starý Svojanov 45</t>
  </si>
  <si>
    <t>18905595 Svojanov Starý Svojanov 48</t>
  </si>
  <si>
    <t>18905609 Svojanov Starý Svojanov 49</t>
  </si>
  <si>
    <t>18905617 Svojanov Starý Svojanov 50</t>
  </si>
  <si>
    <t>18905633 Svojanov Starý Svojanov 52</t>
  </si>
  <si>
    <t>18905641 Svojanov Starý Svojanov 53</t>
  </si>
  <si>
    <t>18905650 Svojanov Starý Svojanov 54</t>
  </si>
  <si>
    <t>18905676 Svojanov Starý Svojanov 56</t>
  </si>
  <si>
    <t>18905684 Svojanov Starý Svojanov 57</t>
  </si>
  <si>
    <t>18905692 Svojanov Starý Svojanov 58</t>
  </si>
  <si>
    <t>18905722 Svojanov Starý Svojanov 61</t>
  </si>
  <si>
    <t>18905731 Svojanov Starý Svojanov 62</t>
  </si>
  <si>
    <t>18905757 Svojanov Starý Svojanov 64</t>
  </si>
  <si>
    <t>18905773 Svojanov Starý Svojanov 67</t>
  </si>
  <si>
    <t>18905803 Svojanov Starý Svojanov 71</t>
  </si>
  <si>
    <t>18905811 Svojanov Starý Svojanov 72</t>
  </si>
  <si>
    <t>18905838 Svojanov Starý Svojanov 74</t>
  </si>
  <si>
    <t>18905846 Svojanov Starý Svojanov 75</t>
  </si>
  <si>
    <t>18905854 Svojanov Starý Svojanov 76</t>
  </si>
  <si>
    <t>18905889 Svojanov Starý Svojanov 79</t>
  </si>
  <si>
    <t>18905897 Svojanov Starý Svojanov 80</t>
  </si>
  <si>
    <t>18905919 Svojanov Starý Svojanov 82</t>
  </si>
  <si>
    <t>18905927 Svojanov Starý Svojanov 83</t>
  </si>
  <si>
    <t>18905951 Svojanov Starý Svojanov 86</t>
  </si>
  <si>
    <t>18905978 Svojanov Starý Svojanov 88</t>
  </si>
  <si>
    <t>18905994 Svojanov Starý Svojanov 90</t>
  </si>
  <si>
    <t>18906001 Svojanov Starý Svojanov 91</t>
  </si>
  <si>
    <t>18906036 Svojanov Starý Svojanov 94</t>
  </si>
  <si>
    <t>18906044 Svojanov Starý Svojanov 95</t>
  </si>
  <si>
    <t>18906052 Svojanov Starý Svojanov 96</t>
  </si>
  <si>
    <t>18906079 Svojanov Starý Svojanov 99</t>
  </si>
  <si>
    <t>18906087 Svojanov Starý Svojanov 100</t>
  </si>
  <si>
    <t>18906095 Svojanov Starý Svojanov 101</t>
  </si>
  <si>
    <t>18906117 Svojanov Starý Svojanov 103</t>
  </si>
  <si>
    <t>18906125 Svojanov Starý Svojanov 104</t>
  </si>
  <si>
    <t>18906133 Svojanov Starý Svojanov 105</t>
  </si>
  <si>
    <t>18906176 Svojanov Starý Svojanov 109</t>
  </si>
  <si>
    <t>18906192 Svojanov Starý Svojanov 111</t>
  </si>
  <si>
    <t>18906214 Svojanov Starý Svojanov 113</t>
  </si>
  <si>
    <t>18906231 Svojanov Starý Svojanov 115</t>
  </si>
  <si>
    <t>18906265 Svojanov Starý Svojanov 118</t>
  </si>
  <si>
    <t>27021742 Budišov nad Budišovkou Guntramovice 63</t>
  </si>
  <si>
    <t>27021751 Budišov nad Budišovkou Guntramovice 105</t>
  </si>
  <si>
    <t>27703886 Budišov nad Budišovkou Guntramovice 50</t>
  </si>
  <si>
    <t>40338151 Budišov nad Budišovkou Guntramovice 60</t>
  </si>
  <si>
    <t>4358350 Budišov nad Budišovkou Guntramovice 45</t>
  </si>
  <si>
    <t>4358368 Budišov nad Budišovkou Guntramovice 46</t>
  </si>
  <si>
    <t>4358376 Budišov nad Budišovkou Guntramovice 47</t>
  </si>
  <si>
    <t>4358384 Budišov nad Budišovkou Guntramovice 49</t>
  </si>
  <si>
    <t>4358392 Budišov nad Budišovkou Guntramovice 55</t>
  </si>
  <si>
    <t>4358406 Budišov nad Budišovkou Guntramovice 61</t>
  </si>
  <si>
    <t>4358414 Budišov nad Budišovkou Guntramovice 62</t>
  </si>
  <si>
    <t>4358422 Budišov nad Budišovkou Guntramovice 67</t>
  </si>
  <si>
    <t>4358457 Budišov nad Budišovkou Guntramovice 72</t>
  </si>
  <si>
    <t>4358503 Budišov nad Budišovkou Guntramovice 80</t>
  </si>
  <si>
    <t>4358627 Budišov nad Budišovkou Guntramovice 97</t>
  </si>
  <si>
    <t>4358678 Budišov nad Budišovkou Guntramovice 102</t>
  </si>
  <si>
    <t>73942511 Budišov nad Budišovkou Guntramovice 107</t>
  </si>
  <si>
    <t>26875918 Starý Šachov Malý Šachov 6</t>
  </si>
  <si>
    <t>41308328 Starý Šachov Malý Šachov 86</t>
  </si>
  <si>
    <t>79499 Starý Šachov Malý Šachov 1</t>
  </si>
  <si>
    <t>79511 Starý Šachov Malý Šachov 3</t>
  </si>
  <si>
    <t>79529 Starý Šachov Malý Šachov 4</t>
  </si>
  <si>
    <t>79537 Starý Šachov Malý Šachov 5</t>
  </si>
  <si>
    <t>79545 Starý Šachov Malý Šachov 7</t>
  </si>
  <si>
    <t>79553 Starý Šachov Malý Šachov 8</t>
  </si>
  <si>
    <t>79570 Starý Šachov Malý Šachov 11</t>
  </si>
  <si>
    <t>79588 Starý Šachov Malý Šachov 13</t>
  </si>
  <si>
    <t>79596 Starý Šachov Malý Šachov 14</t>
  </si>
  <si>
    <t>79600 Starý Šachov Malý Šachov 15</t>
  </si>
  <si>
    <t>79618 Starý Šachov Malý Šachov 16</t>
  </si>
  <si>
    <t>79626 Starý Šachov Malý Šachov 17</t>
  </si>
  <si>
    <t>79634 Starý Šachov Malý Šachov 18</t>
  </si>
  <si>
    <t>79642 Starý Šachov Malý Šachov 19</t>
  </si>
  <si>
    <t>79651 Starý Šachov Malý Šachov 20</t>
  </si>
  <si>
    <t>79669 Starý Šachov Malý Šachov 21</t>
  </si>
  <si>
    <t>79677 Starý Šachov Malý Šachov 22</t>
  </si>
  <si>
    <t>79685 Starý Šachov Malý Šachov 23</t>
  </si>
  <si>
    <t>79707 Starý Šachov Malý Šachov 27</t>
  </si>
  <si>
    <t>79715 Starý Šachov Malý Šachov 29</t>
  </si>
  <si>
    <t>79723 Starý Šachov Malý Šachov 30</t>
  </si>
  <si>
    <t>79731 Starý Šachov Malý Šachov 31</t>
  </si>
  <si>
    <t>79740 Starý Šachov Malý Šachov 32</t>
  </si>
  <si>
    <t>79758 Starý Šachov Malý Šachov 34</t>
  </si>
  <si>
    <t>79766 Starý Šachov Malý Šachov 36</t>
  </si>
  <si>
    <t>79774 Starý Šachov Malý Šachov 37</t>
  </si>
  <si>
    <t>79782 Starý Šachov Malý Šachov 39</t>
  </si>
  <si>
    <t>79791 Starý Šachov Malý Šachov 40</t>
  </si>
  <si>
    <t>79804 Starý Šachov Malý Šachov 41</t>
  </si>
  <si>
    <t>79812 Starý Šachov Malý Šachov 42</t>
  </si>
  <si>
    <t>79821 Starý Šachov Malý Šachov 43</t>
  </si>
  <si>
    <t>79839 Starý Šachov Malý Šachov 44</t>
  </si>
  <si>
    <t>79847 Starý Šachov Malý Šachov 45</t>
  </si>
  <si>
    <t>79855 Starý Šachov Malý Šachov 46</t>
  </si>
  <si>
    <t>79863 Starý Šachov Malý Šachov 47</t>
  </si>
  <si>
    <t>79871 Starý Šachov Malý Šachov 49</t>
  </si>
  <si>
    <t>79880 Starý Šachov Malý Šachov 50</t>
  </si>
  <si>
    <t>79898 Starý Šachov Malý Šachov 52</t>
  </si>
  <si>
    <t>79901 Starý Šachov Malý Šachov 53</t>
  </si>
  <si>
    <t>79910 Starý Šachov Malý Šachov 54</t>
  </si>
  <si>
    <t>79928 Starý Šachov Malý Šachov 56</t>
  </si>
  <si>
    <t>79936 Starý Šachov Malý Šachov 58</t>
  </si>
  <si>
    <t>79944 Starý Šachov Malý Šachov 59</t>
  </si>
  <si>
    <t>79952 Starý Šachov Malý Šachov 61</t>
  </si>
  <si>
    <t>79961 Starý Šachov Malý Šachov 62</t>
  </si>
  <si>
    <t>79979 Starý Šachov Malý Šachov 63</t>
  </si>
  <si>
    <t>80004 Starý Šachov Malý Šachov 67</t>
  </si>
  <si>
    <t>80012 Starý Šachov Malý Šachov 68</t>
  </si>
  <si>
    <t>80039 Starý Šachov Malý Šachov 70</t>
  </si>
  <si>
    <t>80047 Starý Šachov Malý Šachov 71</t>
  </si>
  <si>
    <t>80055 Starý Šachov Malý Šachov 72</t>
  </si>
  <si>
    <t>80063 Starý Šachov Malý Šachov 73</t>
  </si>
  <si>
    <t>80071 Starý Šachov Malý Šachov 74</t>
  </si>
  <si>
    <t>80080 Starý Šachov Malý Šachov 75</t>
  </si>
  <si>
    <t>80098 Starý Šachov Malý Šachov 76</t>
  </si>
  <si>
    <t>80101 Starý Šachov Malý Šachov 77</t>
  </si>
  <si>
    <t>80110 Starý Šachov Malý Šachov 78</t>
  </si>
  <si>
    <t>80128 Starý Šachov Malý Šachov 80</t>
  </si>
  <si>
    <t>80136 Starý Šachov Malý Šachov 83</t>
  </si>
  <si>
    <t>80144 Starý Šachov Malý Šachov 84</t>
  </si>
  <si>
    <t>25621092 Starý Šachov Starý Šachov 29</t>
  </si>
  <si>
    <t>27471535 Starý Šachov Starý Šachov 37</t>
  </si>
  <si>
    <t>80161 Starý Šachov Starý Šachov 1</t>
  </si>
  <si>
    <t>80179 Starý Šachov Starý Šachov 2</t>
  </si>
  <si>
    <t>80195 Starý Šachov Starý Šachov 5</t>
  </si>
  <si>
    <t>80209 Starý Šachov Starý Šachov 6</t>
  </si>
  <si>
    <t>80217 Starý Šachov Starý Šachov 7</t>
  </si>
  <si>
    <t>80225 Starý Šachov Starý Šachov 8</t>
  </si>
  <si>
    <t>80233 Starý Šachov Starý Šachov 12</t>
  </si>
  <si>
    <t>80241 Starý Šachov Starý Šachov 13</t>
  </si>
  <si>
    <t>80250 Starý Šachov Starý Šachov 14</t>
  </si>
  <si>
    <t>80268 Starý Šachov Starý Šachov 15</t>
  </si>
  <si>
    <t>80276 Starý Šachov Starý Šachov 16</t>
  </si>
  <si>
    <t>80284 Starý Šachov Starý Šachov 17</t>
  </si>
  <si>
    <t>80314 Starý Šachov Starý Šachov 20</t>
  </si>
  <si>
    <t>80322 Starý Šachov Starý Šachov 21</t>
  </si>
  <si>
    <t>80331 Starý Šachov Starý Šachov 22</t>
  </si>
  <si>
    <t>80349 Starý Šachov Starý Šachov 23</t>
  </si>
  <si>
    <t>80365 Starý Šachov Starý Šachov 25</t>
  </si>
  <si>
    <t>80373 Starý Šachov Starý Šachov 26</t>
  </si>
  <si>
    <t>80381 Starý Šachov Starý Šachov 27</t>
  </si>
  <si>
    <t>80390 Starý Šachov Starý Šachov 28</t>
  </si>
  <si>
    <t>80403 Starý Šachov Starý Šachov 30</t>
  </si>
  <si>
    <t>80411 Starý Šachov Starý Šachov 31</t>
  </si>
  <si>
    <t>80420 Starý Šachov Starý Šachov 32</t>
  </si>
  <si>
    <t>80438 Starý Šachov Starý Šachov 33</t>
  </si>
  <si>
    <t>80454 Starý Šachov Starý Šachov 36</t>
  </si>
  <si>
    <t>10610111 Stařechovice Služín 1</t>
  </si>
  <si>
    <t>10610120 Stařechovice Služín 2</t>
  </si>
  <si>
    <t>10610138 Stařechovice Služín 3</t>
  </si>
  <si>
    <t>10610146 Stařechovice Služín 4</t>
  </si>
  <si>
    <t>10610154 Stařechovice Služín 5</t>
  </si>
  <si>
    <t>10610162 Stařechovice Služín 6</t>
  </si>
  <si>
    <t>10610171 Stařechovice Služín 7</t>
  </si>
  <si>
    <t>10610189 Stařechovice Služín 8</t>
  </si>
  <si>
    <t>10610197 Stařechovice Služín 9</t>
  </si>
  <si>
    <t>10610201 Stařechovice Služín 11</t>
  </si>
  <si>
    <t>10610219 Stařechovice Služín 12</t>
  </si>
  <si>
    <t>10610227 Stařechovice Služín 13</t>
  </si>
  <si>
    <t>10610235 Stařechovice Služín 14</t>
  </si>
  <si>
    <t>10610243 Stařechovice Služín 15</t>
  </si>
  <si>
    <t>10610251 Stařechovice Služín 16</t>
  </si>
  <si>
    <t>10610260 Stařechovice Služín 17</t>
  </si>
  <si>
    <t>10610278 Stařechovice Služín 18</t>
  </si>
  <si>
    <t>10610286 Stařechovice Služín 20</t>
  </si>
  <si>
    <t>10610294 Stařechovice Služín 21</t>
  </si>
  <si>
    <t>10610308 Stařechovice Služín 22</t>
  </si>
  <si>
    <t>10610316 Stařechovice Služín 23</t>
  </si>
  <si>
    <t>10610324 Stařechovice Služín 24</t>
  </si>
  <si>
    <t>10610332 Stařechovice Služín 25</t>
  </si>
  <si>
    <t>10610341 Stařechovice Služín 26</t>
  </si>
  <si>
    <t>10610359 Stařechovice Služín 29</t>
  </si>
  <si>
    <t>10610367 Stařechovice Služín 30</t>
  </si>
  <si>
    <t>10610375 Stařechovice Služín 31</t>
  </si>
  <si>
    <t>10610383 Stařechovice Služín 32</t>
  </si>
  <si>
    <t>10610391 Stařechovice Služín 33</t>
  </si>
  <si>
    <t>10610405 Stařechovice Služín 34</t>
  </si>
  <si>
    <t>10610413 Stařechovice Služín 35</t>
  </si>
  <si>
    <t>10610421 Stařechovice Služín 36</t>
  </si>
  <si>
    <t>10610430 Stařechovice Služín 37</t>
  </si>
  <si>
    <t>10610448 Stařechovice Služín 38</t>
  </si>
  <si>
    <t>10610456 Stařechovice Služín 39</t>
  </si>
  <si>
    <t>10610464 Stařechovice Služín 40</t>
  </si>
  <si>
    <t>10610472 Stařechovice Služín 41</t>
  </si>
  <si>
    <t>10610481 Stařechovice Služín 42</t>
  </si>
  <si>
    <t>10610499 Stařechovice Služín 43</t>
  </si>
  <si>
    <t>10610502 Stařechovice Služín 44</t>
  </si>
  <si>
    <t>10610511 Stařechovice Služín 45</t>
  </si>
  <si>
    <t>10610529 Stařechovice Služín 46</t>
  </si>
  <si>
    <t>10610537 Stařechovice Služín 47</t>
  </si>
  <si>
    <t>10610545 Stařechovice Služín 48</t>
  </si>
  <si>
    <t>10610553 Stařechovice Služín 49</t>
  </si>
  <si>
    <t>10610561 Stařechovice Služín 50</t>
  </si>
  <si>
    <t>10610570 Stařechovice Služín 51</t>
  </si>
  <si>
    <t>10610588 Stařechovice Služín 52</t>
  </si>
  <si>
    <t>10610596 Stařechovice Služín 53</t>
  </si>
  <si>
    <t>10610600 Stařechovice Služín 54</t>
  </si>
  <si>
    <t>10610626 Stařechovice Služín 56</t>
  </si>
  <si>
    <t>10610634 Stařechovice Služín 57</t>
  </si>
  <si>
    <t>10610642 Stařechovice Služín 58</t>
  </si>
  <si>
    <t>10610651 Stařechovice Služín 59</t>
  </si>
  <si>
    <t>10610669 Stařechovice Služín 60</t>
  </si>
  <si>
    <t>10610677 Stařechovice Služín 61</t>
  </si>
  <si>
    <t>10610685 Stařechovice Služín 62</t>
  </si>
  <si>
    <t>10610693 Stařechovice Služín 63</t>
  </si>
  <si>
    <t>10610707 Stařechovice Služín 64</t>
  </si>
  <si>
    <t>10610715 Stařechovice Služín 65</t>
  </si>
  <si>
    <t>10610731 Stařechovice Služín 67</t>
  </si>
  <si>
    <t>10610740 Stařechovice Služín 68</t>
  </si>
  <si>
    <t>10610774 Stařechovice Služín 1</t>
  </si>
  <si>
    <t>25554808 Stařechovice Služín 71</t>
  </si>
  <si>
    <t>26423006 Stařechovice Služín 73</t>
  </si>
  <si>
    <t>26438577 Stařechovice Služín 75</t>
  </si>
  <si>
    <t>26465710 Stařechovice Služín 76</t>
  </si>
  <si>
    <t>26521971 Stařechovice Služín 77</t>
  </si>
  <si>
    <t>27302172 Stařechovice Služín 78</t>
  </si>
  <si>
    <t>28021207 Stařechovice Služín 80</t>
  </si>
  <si>
    <t>28327721 Stařechovice Služín 81</t>
  </si>
  <si>
    <t>28411552 Stařechovice Služín 82</t>
  </si>
  <si>
    <t>76169936 Stařechovice Služín 83</t>
  </si>
  <si>
    <t>25138499 Stavenice Stavenice 38</t>
  </si>
  <si>
    <t>25138502 Stavenice Stavenice 2</t>
  </si>
  <si>
    <t>25138511 Stavenice Stavenice 3</t>
  </si>
  <si>
    <t>25765621 Stavenice Stavenice 45</t>
  </si>
  <si>
    <t>27182983 Stavenice Stavenice 56</t>
  </si>
  <si>
    <t>27308065 Stavenice Stavenice 23</t>
  </si>
  <si>
    <t>28338545 Stavenice Stavenice 60</t>
  </si>
  <si>
    <t>28338553 Stavenice Stavenice 61</t>
  </si>
  <si>
    <t>40904644 Stavenice Stavenice 62</t>
  </si>
  <si>
    <t>8084696 Stavenice Stavenice 1</t>
  </si>
  <si>
    <t>8084700 Stavenice Stavenice 4</t>
  </si>
  <si>
    <t>8084718 Stavenice Stavenice 5</t>
  </si>
  <si>
    <t>8084726 Stavenice Stavenice 6</t>
  </si>
  <si>
    <t>8084734 Stavenice Stavenice 7</t>
  </si>
  <si>
    <t>8084742 Stavenice Stavenice 8</t>
  </si>
  <si>
    <t>8084751 Stavenice Stavenice 9</t>
  </si>
  <si>
    <t>8084769 Stavenice Stavenice 10</t>
  </si>
  <si>
    <t>8084777 Stavenice Stavenice 11</t>
  </si>
  <si>
    <t>8084793 Stavenice Stavenice 13</t>
  </si>
  <si>
    <t>8084807 Stavenice Stavenice 14</t>
  </si>
  <si>
    <t>8084815 Stavenice Stavenice 15</t>
  </si>
  <si>
    <t>8084823 Stavenice Stavenice 16</t>
  </si>
  <si>
    <t>8084831 Stavenice Stavenice 17</t>
  </si>
  <si>
    <t>8084840 Stavenice Stavenice 18</t>
  </si>
  <si>
    <t>8084858 Stavenice Stavenice 19</t>
  </si>
  <si>
    <t>8084866 Stavenice Stavenice 20</t>
  </si>
  <si>
    <t>8084874 Stavenice Stavenice 21</t>
  </si>
  <si>
    <t>8084882 Stavenice Stavenice 22</t>
  </si>
  <si>
    <t>8084891 Stavenice Stavenice 24</t>
  </si>
  <si>
    <t>8084912 Stavenice Stavenice 26</t>
  </si>
  <si>
    <t>8084921 Stavenice Stavenice 27</t>
  </si>
  <si>
    <t>8084947 Stavenice Stavenice 29</t>
  </si>
  <si>
    <t>8084955 Stavenice Stavenice 30</t>
  </si>
  <si>
    <t>8084963 Stavenice Stavenice 31</t>
  </si>
  <si>
    <t>8084971 Stavenice Stavenice 32</t>
  </si>
  <si>
    <t>8084998 Stavenice Stavenice 34</t>
  </si>
  <si>
    <t>8085005 Stavenice Stavenice 35</t>
  </si>
  <si>
    <t>8085013 Stavenice Stavenice 36</t>
  </si>
  <si>
    <t>8085030 Stavenice Stavenice 39</t>
  </si>
  <si>
    <t>8085048 Stavenice Stavenice 40</t>
  </si>
  <si>
    <t>8085064 Stavenice Stavenice 42</t>
  </si>
  <si>
    <t>8085072 Stavenice Stavenice 44</t>
  </si>
  <si>
    <t>8085081 Stavenice Stavenice 46</t>
  </si>
  <si>
    <t>8085102 Stavenice Stavenice 48</t>
  </si>
  <si>
    <t>8085111 Stavenice Stavenice 49</t>
  </si>
  <si>
    <t>8085137 Stavenice Stavenice 51</t>
  </si>
  <si>
    <t>8085145 Stavenice Stavenice 52</t>
  </si>
  <si>
    <t>8085153 Stavenice Stavenice 53</t>
  </si>
  <si>
    <t>8085161 Stavenice Stavenice 54</t>
  </si>
  <si>
    <t>8085196 Stavenice Stavenice 58</t>
  </si>
  <si>
    <t>10612262 Stínava Stínava 1</t>
  </si>
  <si>
    <t>10612271 Stínava Stínava 2</t>
  </si>
  <si>
    <t>10612289 Stínava Stínava 3</t>
  </si>
  <si>
    <t>10612297 Stínava Stínava 4</t>
  </si>
  <si>
    <t>10612301 Stínava Stínava 5</t>
  </si>
  <si>
    <t>10612319 Stínava Stínava 6</t>
  </si>
  <si>
    <t>10612327 Stínava Stínava 7</t>
  </si>
  <si>
    <t>10612335 Stínava Stínava 8</t>
  </si>
  <si>
    <t>10612343 Stínava Stínava 9</t>
  </si>
  <si>
    <t>10612351 Stínava Stínava 10</t>
  </si>
  <si>
    <t>10612360 Stínava Stínava 11</t>
  </si>
  <si>
    <t>10612378 Stínava Stínava 12</t>
  </si>
  <si>
    <t>10612386 Stínava Stínava 13</t>
  </si>
  <si>
    <t>10612394 Stínava Stínava 14</t>
  </si>
  <si>
    <t>10612408 Stínava Stínava 15</t>
  </si>
  <si>
    <t>10612416 Stínava Stínava 16</t>
  </si>
  <si>
    <t>10612424 Stínava Stínava 17</t>
  </si>
  <si>
    <t>10612432 Stínava Stínava 18</t>
  </si>
  <si>
    <t>10612441 Stínava Stínava 19</t>
  </si>
  <si>
    <t>10612459 Stínava Stínava 20</t>
  </si>
  <si>
    <t>10612467 Stínava Stínava 21</t>
  </si>
  <si>
    <t>10612475 Stínava Stínava 22</t>
  </si>
  <si>
    <t>10612483 Stínava Stínava 23</t>
  </si>
  <si>
    <t>10612491 Stínava Stínava 24</t>
  </si>
  <si>
    <t>10612505 Stínava Stínava 25</t>
  </si>
  <si>
    <t>10612513 Stínava Stínava 26</t>
  </si>
  <si>
    <t>10612521 Stínava Stínava 27</t>
  </si>
  <si>
    <t>10612530 Stínava Stínava 28</t>
  </si>
  <si>
    <t>10612556 Stínava Stínava 30</t>
  </si>
  <si>
    <t>10612564 Stínava Stínava 31</t>
  </si>
  <si>
    <t>10612572 Stínava Stínava 32</t>
  </si>
  <si>
    <t>10612581 Stínava Stínava 33</t>
  </si>
  <si>
    <t>10612599 Stínava Stínava 34</t>
  </si>
  <si>
    <t>10612602 Stínava Stínava 35</t>
  </si>
  <si>
    <t>10612611 Stínava Stínava 36</t>
  </si>
  <si>
    <t>10612637 Stínava Stínava 38</t>
  </si>
  <si>
    <t>10612645 Stínava Stínava 39</t>
  </si>
  <si>
    <t>10612653 Stínava Stínava 40</t>
  </si>
  <si>
    <t>10612661 Stínava Stínava 41</t>
  </si>
  <si>
    <t>10612670 Stínava Stínava 42</t>
  </si>
  <si>
    <t>10612688 Stínava Stínava 43</t>
  </si>
  <si>
    <t>10612696 Stínava Stínava 44</t>
  </si>
  <si>
    <t>10612700 Stínava Stínava 45</t>
  </si>
  <si>
    <t>10612718 Stínava Stínava 46</t>
  </si>
  <si>
    <t>10612726 Stínava Stínava 47</t>
  </si>
  <si>
    <t>10612734 Stínava Stínava 48</t>
  </si>
  <si>
    <t>10612742 Stínava Stínava 49</t>
  </si>
  <si>
    <t>10612751 Stínava Stínava 50</t>
  </si>
  <si>
    <t>10612769 Stínava Stínava 51</t>
  </si>
  <si>
    <t>10612777 Stínava Stínava 52</t>
  </si>
  <si>
    <t>10612785 Stínava Stínava 53</t>
  </si>
  <si>
    <t>10612793 Stínava Stínava 54</t>
  </si>
  <si>
    <t>10612807 Stínava Stínava 56</t>
  </si>
  <si>
    <t>10612815 Stínava Stínava 57</t>
  </si>
  <si>
    <t>10612823 Stínava Stínava 58</t>
  </si>
  <si>
    <t>10612831 Stínava Stínava 59</t>
  </si>
  <si>
    <t>10612840 Stínava Stínava 60</t>
  </si>
  <si>
    <t>10612858 Stínava Stínava 61</t>
  </si>
  <si>
    <t>10612866 Stínava Stínava 62</t>
  </si>
  <si>
    <t>10612874 Stínava Stínava 63</t>
  </si>
  <si>
    <t>10612882 Stínava Stínava 64</t>
  </si>
  <si>
    <t>10612891 Stínava Stínava 65</t>
  </si>
  <si>
    <t>10612904 Stínava Stínava 66</t>
  </si>
  <si>
    <t>10612912 Stínava Stínava 67</t>
  </si>
  <si>
    <t>10612921 Stínava Stínava 68</t>
  </si>
  <si>
    <t>10612939 Stínava Stínava 69</t>
  </si>
  <si>
    <t>10612947 Stínava Stínava 70</t>
  </si>
  <si>
    <t>10612955 Stínava Stínava 79</t>
  </si>
  <si>
    <t>10612963 Stínava Stínava 83</t>
  </si>
  <si>
    <t>10612971 Stínava Stínava 84</t>
  </si>
  <si>
    <t>10612980 Stínava Stínava 85</t>
  </si>
  <si>
    <t>10612998 Stínava Stínava 86</t>
  </si>
  <si>
    <t>26982226 Stínava Stínava 74</t>
  </si>
  <si>
    <t>30900000 Stínava Stínava 72</t>
  </si>
  <si>
    <t>4639120 Budišovice K Pile 80</t>
  </si>
  <si>
    <t>4639138 Budišovice K Pile 81</t>
  </si>
  <si>
    <t>4639146 Budišovice K Pile 82</t>
  </si>
  <si>
    <t>4639227 Budišovice Pod Strážnici 91</t>
  </si>
  <si>
    <t>4639472 Budišovice Pod Strážnici 117</t>
  </si>
  <si>
    <t>4639499 Budišovice K Muntlochu 119</t>
  </si>
  <si>
    <t>4639529 Budišovice Pod Strážnici 122</t>
  </si>
  <si>
    <t>26696592 Stonava Stonava 1096</t>
  </si>
  <si>
    <t>27924122 Stonava Stonava 1109</t>
  </si>
  <si>
    <t>28062396 Stonava Stonava 1114</t>
  </si>
  <si>
    <t>41708962 Stonava Stonava 1144</t>
  </si>
  <si>
    <t>42692971 Stonava Stonava 1150</t>
  </si>
  <si>
    <t>5744997 Stonava Stonava 31</t>
  </si>
  <si>
    <t>5745012 Stonava Stonava 33</t>
  </si>
  <si>
    <t>5745021 Stonava Stonava 34</t>
  </si>
  <si>
    <t>5745039 Stonava Stonava 35</t>
  </si>
  <si>
    <t>5745047 Stonava Stonava 36</t>
  </si>
  <si>
    <t>5745055 Stonava Stonava 37</t>
  </si>
  <si>
    <t>5745063 Stonava Stonava 38</t>
  </si>
  <si>
    <t>5745390 Stonava Stonava 112</t>
  </si>
  <si>
    <t>5745501 Stonava Stonava 164</t>
  </si>
  <si>
    <t>5745535 Stonava Stonava 170</t>
  </si>
  <si>
    <t>5745543 Stonava Stonava 172</t>
  </si>
  <si>
    <t>5745578 Stonava Stonava 178</t>
  </si>
  <si>
    <t>5746191 Stonava Stonava 405</t>
  </si>
  <si>
    <t>5746337 Stonava Stonava 443</t>
  </si>
  <si>
    <t>5746353 Stonava Stonava 449</t>
  </si>
  <si>
    <t>5746434 Stonava Stonava 467</t>
  </si>
  <si>
    <t>5746442 Stonava Stonava 478</t>
  </si>
  <si>
    <t>5746523 Stonava Stonava 519</t>
  </si>
  <si>
    <t>5746531 Stonava Stonava 520</t>
  </si>
  <si>
    <t>5746612 Stonava Stonava 550</t>
  </si>
  <si>
    <t>5746850 Stonava Stonava 661</t>
  </si>
  <si>
    <t>5746876 Stonava Stonava 666</t>
  </si>
  <si>
    <t>5746884 Stonava Stonava 667</t>
  </si>
  <si>
    <t>5746973 Stonava Stonava 693</t>
  </si>
  <si>
    <t>5747325 Stonava Stonava 745</t>
  </si>
  <si>
    <t>5747350 Stonava Stonava 750</t>
  </si>
  <si>
    <t>5747601 Stonava Stonava 794</t>
  </si>
  <si>
    <t>5747724 Stonava Stonava 817</t>
  </si>
  <si>
    <t>5748046 Stonava Stonava 882</t>
  </si>
  <si>
    <t>5748097 Stonava Stonava 894</t>
  </si>
  <si>
    <t>5748101 Stonava Stonava 897</t>
  </si>
  <si>
    <t>5748127 Stonava Stonava 902</t>
  </si>
  <si>
    <t>5748305 Stonava Stonava 934</t>
  </si>
  <si>
    <t>5748321 Stonava Stonava 936</t>
  </si>
  <si>
    <t>5748356 Stonava Stonava 939</t>
  </si>
  <si>
    <t>5748429 Stonava Stonava 947</t>
  </si>
  <si>
    <t>5748461 Stonava Stonava 954</t>
  </si>
  <si>
    <t>5748470 Stonava Stonava 955</t>
  </si>
  <si>
    <t>5748518 Stonava Stonava 964</t>
  </si>
  <si>
    <t>5748771 Stonava Stonava 997</t>
  </si>
  <si>
    <t>5748810 Stonava Stonava 1001</t>
  </si>
  <si>
    <t>17680786 Nová Pec Jelení 43</t>
  </si>
  <si>
    <t>17680794 Nová Pec Jelení 44</t>
  </si>
  <si>
    <t>30902363 Stožec Stožec 70</t>
  </si>
  <si>
    <t>877778 Stožec Stožec 27</t>
  </si>
  <si>
    <t>877786 Stožec Stožec 28</t>
  </si>
  <si>
    <t>877794 Stožec Stožec 29</t>
  </si>
  <si>
    <t>877948 Stožec Stožec 44</t>
  </si>
  <si>
    <t>877956 Stožec Stožec 45</t>
  </si>
  <si>
    <t>877964 Stožec Stožec 46</t>
  </si>
  <si>
    <t>877981 Stožec Stožec 48</t>
  </si>
  <si>
    <t>26835266 Stožec České Žleby 27</t>
  </si>
  <si>
    <t>26835274 Stožec České Žleby 4</t>
  </si>
  <si>
    <t>27852300 Stožec České Žleby 48</t>
  </si>
  <si>
    <t>28223055 Stožec České Žleby 50</t>
  </si>
  <si>
    <t>30902274 Stožec České Žleby 12</t>
  </si>
  <si>
    <t>30902291 Stožec České Žleby 46</t>
  </si>
  <si>
    <t>31304095 Stožec České Žleby 45</t>
  </si>
  <si>
    <t>40123871 Stožec České Žleby 55</t>
  </si>
  <si>
    <t>40898121 Stožec České Žleby 51</t>
  </si>
  <si>
    <t>74952722 Stožec České Žleby 57</t>
  </si>
  <si>
    <t>74969676 Stožec České Žleby 3</t>
  </si>
  <si>
    <t>76232042 Stožec České Žleby 58</t>
  </si>
  <si>
    <t>876771 Stožec České Žleby 1</t>
  </si>
  <si>
    <t>876780 Stožec České Žleby 2</t>
  </si>
  <si>
    <t>876798 Stožec České Žleby 3</t>
  </si>
  <si>
    <t>876801 Stožec České Žleby 4</t>
  </si>
  <si>
    <t>876810 Stožec České Žleby 5</t>
  </si>
  <si>
    <t>876828 Stožec České Žleby 6</t>
  </si>
  <si>
    <t>876836 Stožec České Žleby 7</t>
  </si>
  <si>
    <t>876852 Stožec České Žleby 9</t>
  </si>
  <si>
    <t>876861 Stožec České Žleby 10</t>
  </si>
  <si>
    <t>876887 Stožec České Žleby 14</t>
  </si>
  <si>
    <t>876895 Stožec České Žleby 15</t>
  </si>
  <si>
    <t>876909 Stožec České Žleby 16</t>
  </si>
  <si>
    <t>876925 Stožec České Žleby 18</t>
  </si>
  <si>
    <t>876941 Stožec České Žleby 20</t>
  </si>
  <si>
    <t>876950 Stožec České Žleby 21</t>
  </si>
  <si>
    <t>876968 Stožec České Žleby 22</t>
  </si>
  <si>
    <t>876976 Stožec České Žleby 23</t>
  </si>
  <si>
    <t>876992 Stožec České Žleby 25</t>
  </si>
  <si>
    <t>877026 Stožec České Žleby 29</t>
  </si>
  <si>
    <t>877034 Stožec České Žleby 30</t>
  </si>
  <si>
    <t>877042 Stožec České Žleby 31</t>
  </si>
  <si>
    <t>877051 Stožec České Žleby 32</t>
  </si>
  <si>
    <t>877069 Stožec České Žleby 33</t>
  </si>
  <si>
    <t>877077 Stožec České Žleby 34</t>
  </si>
  <si>
    <t>877093 Stožec České Žleby 36</t>
  </si>
  <si>
    <t>877115 Stožec České Žleby 38</t>
  </si>
  <si>
    <t>877123 Stožec České Žleby 39</t>
  </si>
  <si>
    <t>877131 Stožec České Žleby 40</t>
  </si>
  <si>
    <t>877140 Stožec České Žleby 41</t>
  </si>
  <si>
    <t>877158 Stožec České Žleby 42</t>
  </si>
  <si>
    <t>877166 Stožec České Žleby 43</t>
  </si>
  <si>
    <t>877174 Stožec České Žleby 44</t>
  </si>
  <si>
    <t>26425378 Stožec Dobrá 31</t>
  </si>
  <si>
    <t>30902312 Stožec Dobrá 29</t>
  </si>
  <si>
    <t>30902339 Stožec Dobrá 32</t>
  </si>
  <si>
    <t>30902347 Stožec Dobrá 33</t>
  </si>
  <si>
    <t>40123901 Stožec Dobrá 42</t>
  </si>
  <si>
    <t>40898164 Stožec Dobrá 34</t>
  </si>
  <si>
    <t>73304379 Stožec Dobrá 36</t>
  </si>
  <si>
    <t>74049984 Stožec Dobrá 37</t>
  </si>
  <si>
    <t>74951068 Stožec Dobrá 35</t>
  </si>
  <si>
    <t>75349256 Stožec Dobrá 38</t>
  </si>
  <si>
    <t>877221 Stožec Dobrá 2</t>
  </si>
  <si>
    <t>877239 Stožec Dobrá 3</t>
  </si>
  <si>
    <t>877247 Stožec Dobrá 4</t>
  </si>
  <si>
    <t>877255 Stožec Dobrá 5</t>
  </si>
  <si>
    <t>877263 Stožec Dobrá 6</t>
  </si>
  <si>
    <t>877271 Stožec Dobrá 7</t>
  </si>
  <si>
    <t>877280 Stožec Dobrá 8</t>
  </si>
  <si>
    <t>877298 Stožec Dobrá 9</t>
  </si>
  <si>
    <t>877301 Stožec Dobrá 10</t>
  </si>
  <si>
    <t>877310 Stožec Dobrá 11</t>
  </si>
  <si>
    <t>877328 Stožec Dobrá 12</t>
  </si>
  <si>
    <t>877344 Stožec Dobrá 14</t>
  </si>
  <si>
    <t>877361 Stožec Dobrá 16</t>
  </si>
  <si>
    <t>877379 Stožec Dobrá 17</t>
  </si>
  <si>
    <t>877387 Stožec Dobrá 18</t>
  </si>
  <si>
    <t>877395 Stožec Dobrá 19</t>
  </si>
  <si>
    <t>877409 Stožec Dobrá 20</t>
  </si>
  <si>
    <t>877417 Stožec Dobrá 21</t>
  </si>
  <si>
    <t>877425 Stožec Dobrá 22</t>
  </si>
  <si>
    <t>877433 Stožec Dobrá 23</t>
  </si>
  <si>
    <t>877441 Stožec Dobrá 24</t>
  </si>
  <si>
    <t>877450 Stožec Dobrá 25</t>
  </si>
  <si>
    <t>877468 Stožec Dobrá 26</t>
  </si>
  <si>
    <t>2099080 Stránka Ostrý 1</t>
  </si>
  <si>
    <t>2099098 Stránka Ostrý 2</t>
  </si>
  <si>
    <t>2099101 Stránka Ostrý 3</t>
  </si>
  <si>
    <t>2099110 Stránka Ostrý 4</t>
  </si>
  <si>
    <t>2099128 Stránka Ostrý 5</t>
  </si>
  <si>
    <t>2099136 Stránka Ostrý 6</t>
  </si>
  <si>
    <t>2099144 Stránka Ostrý 7</t>
  </si>
  <si>
    <t>2099152 Stránka Ostrý 9</t>
  </si>
  <si>
    <t>2099161 Stránka Ostrý 10</t>
  </si>
  <si>
    <t>2099179 Stránka Ostrý 11</t>
  </si>
  <si>
    <t>2099187 Stránka Ostrý 12</t>
  </si>
  <si>
    <t>2099195 Stránka Ostrý 13</t>
  </si>
  <si>
    <t>2099209 Stránka Ostrý 14</t>
  </si>
  <si>
    <t>2100096 Stránka Tajná 2</t>
  </si>
  <si>
    <t>2100100 Stránka Tajná 3</t>
  </si>
  <si>
    <t>2100118 Stránka Tajná 4</t>
  </si>
  <si>
    <t>2100126 Stránka Tajná 5</t>
  </si>
  <si>
    <t>2100134 Stránka Tajná 6</t>
  </si>
  <si>
    <t>2100142 Stránka Tajná 7</t>
  </si>
  <si>
    <t>2100151 Stránka Tajná 9</t>
  </si>
  <si>
    <t>2100169 Stránka Tajná 10</t>
  </si>
  <si>
    <t>2100177 Stránka Tajná 12</t>
  </si>
  <si>
    <t>2100185 Stránka Tajná 13</t>
  </si>
  <si>
    <t>2100193 Stránka Tajná 14</t>
  </si>
  <si>
    <t>2100207 Stránka Tajná 15</t>
  </si>
  <si>
    <t>2100215 Stránka Tajná 16</t>
  </si>
  <si>
    <t>2100223 Stránka Tajná 17</t>
  </si>
  <si>
    <t>30902932 Stránka Tajná 19</t>
  </si>
  <si>
    <t>23071796 Strašice Strašice 1</t>
  </si>
  <si>
    <t>23071800 Strašice Strašice 2</t>
  </si>
  <si>
    <t>23071818 Strašice Strašice 3</t>
  </si>
  <si>
    <t>23071826 Strašice Strašice 4</t>
  </si>
  <si>
    <t>23071834 Strašice Strašice 5</t>
  </si>
  <si>
    <t>23071842 Strašice Strašice 6</t>
  </si>
  <si>
    <t>23071877 Strašice Strašice 9</t>
  </si>
  <si>
    <t>23071885 Strašice Strašice 10</t>
  </si>
  <si>
    <t>23071893 Strašice Strašice 11</t>
  </si>
  <si>
    <t>23071907 Strašice Strašice 12</t>
  </si>
  <si>
    <t>23071915 Strašice Strašice 13</t>
  </si>
  <si>
    <t>23071923 Strašice Strašice 14</t>
  </si>
  <si>
    <t>23071931 Strašice Strašice 15</t>
  </si>
  <si>
    <t>23071940 Strašice Strašice 16</t>
  </si>
  <si>
    <t>23071958 Strašice Strašice 17</t>
  </si>
  <si>
    <t>23071966 Strašice Strašice 18</t>
  </si>
  <si>
    <t>23071974 Strašice Strašice 19</t>
  </si>
  <si>
    <t>23071982 Strašice Strašice 20</t>
  </si>
  <si>
    <t>23071991 Strašice Strašice 21</t>
  </si>
  <si>
    <t>23072008 Strašice Strašice 22</t>
  </si>
  <si>
    <t>23072016 Strašice Strašice 23</t>
  </si>
  <si>
    <t>23072024 Strašice Strašice 24</t>
  </si>
  <si>
    <t>23072032 Strašice Strašice 25</t>
  </si>
  <si>
    <t>23072041 Strašice Strašice 26</t>
  </si>
  <si>
    <t>23072059 Strašice Strašice 27</t>
  </si>
  <si>
    <t>23072067 Strašice Strašice 28</t>
  </si>
  <si>
    <t>23072075 Strašice Strašice 29</t>
  </si>
  <si>
    <t>23072083 Strašice Strašice 30</t>
  </si>
  <si>
    <t>23072091 Strašice Strašice 31</t>
  </si>
  <si>
    <t>23072105 Strašice Strašice 32</t>
  </si>
  <si>
    <t>23072113 Strašice Strašice 33</t>
  </si>
  <si>
    <t>23072121 Strašice Strašice 34</t>
  </si>
  <si>
    <t>23072148 Strašice Strašice 36</t>
  </si>
  <si>
    <t>23072156 Strašice Strašice 37</t>
  </si>
  <si>
    <t>23072164 Strašice Strašice 38</t>
  </si>
  <si>
    <t>23072172 Strašice Strašice 39</t>
  </si>
  <si>
    <t>23072181 Strašice Strašice 40</t>
  </si>
  <si>
    <t>23072199 Strašice Strašice 41</t>
  </si>
  <si>
    <t>23072202 Strašice Strašice 42</t>
  </si>
  <si>
    <t>23072211 Strašice Strašice 43</t>
  </si>
  <si>
    <t>23072229 Strašice Strašice 44</t>
  </si>
  <si>
    <t>23072237 Strašice Strašice 45</t>
  </si>
  <si>
    <t>23072245 Strašice Strašice 46</t>
  </si>
  <si>
    <t>23072253 Strašice Strašice 47</t>
  </si>
  <si>
    <t>23072261 Strašice Strašice 48</t>
  </si>
  <si>
    <t>23072270 Strašice Strašice 49</t>
  </si>
  <si>
    <t>23072288 Strašice Strašice 50</t>
  </si>
  <si>
    <t>23072296 Strašice Strašice 52</t>
  </si>
  <si>
    <t>23072300 Strašice Strašice 53</t>
  </si>
  <si>
    <t>23072318 Strašice Strašice 54</t>
  </si>
  <si>
    <t>23072326 Strašice Strašice 55</t>
  </si>
  <si>
    <t>23072334 Strašice Strašice 56</t>
  </si>
  <si>
    <t>23072342 Strašice Strašice 57</t>
  </si>
  <si>
    <t>23072351 Strašice Strašice 58</t>
  </si>
  <si>
    <t>23072369 Strašice Strašice 59</t>
  </si>
  <si>
    <t>23072377 Strašice Strašice 60</t>
  </si>
  <si>
    <t>23072385 Strašice Strašice 62</t>
  </si>
  <si>
    <t>23072393 Strašice Strašice 63</t>
  </si>
  <si>
    <t>23072407 Strašice Strašice 64</t>
  </si>
  <si>
    <t>23072415 Strašice Strašice 65</t>
  </si>
  <si>
    <t>23072423 Strašice Strašice 66</t>
  </si>
  <si>
    <t>23072431 Strašice Strašice 67</t>
  </si>
  <si>
    <t>23072440 Strašice Strašice 68</t>
  </si>
  <si>
    <t>23072458 Strašice Strašice 69</t>
  </si>
  <si>
    <t>23072466 Strašice Strašice 70</t>
  </si>
  <si>
    <t>23072474 Strašice Strašice 71</t>
  </si>
  <si>
    <t>23072482 Strašice Strašice 72</t>
  </si>
  <si>
    <t>23072491 Strašice Strašice 73</t>
  </si>
  <si>
    <t>23072504 Strašice Strašice 74</t>
  </si>
  <si>
    <t>23072512 Strašice Strašice 75</t>
  </si>
  <si>
    <t>23072521 Strašice Strašice 76</t>
  </si>
  <si>
    <t>26142619 Strašice Strašice 35</t>
  </si>
  <si>
    <t>27237389 Strašice Strašice 77</t>
  </si>
  <si>
    <t>70859663 Strašice Strašice 78</t>
  </si>
  <si>
    <t>74540670 Strašice Strašice 80</t>
  </si>
  <si>
    <t>12619001 Strašnov Strašnov 1</t>
  </si>
  <si>
    <t>12619035 Strašnov Strašnov 4</t>
  </si>
  <si>
    <t>12619043 Strašnov Strašnov 5</t>
  </si>
  <si>
    <t>12619051 Strašnov Strašnov 6</t>
  </si>
  <si>
    <t>12619060 Strašnov Strašnov 7</t>
  </si>
  <si>
    <t>12619086 Strašnov Strašnov 9</t>
  </si>
  <si>
    <t>12619094 Strašnov Strašnov 10</t>
  </si>
  <si>
    <t>12619108 Strašnov Strašnov 11</t>
  </si>
  <si>
    <t>12619167 Strašnov Strašnov 17</t>
  </si>
  <si>
    <t>12619175 Strašnov Strašnov 18</t>
  </si>
  <si>
    <t>12619191 Strašnov Strašnov 20</t>
  </si>
  <si>
    <t>12619205 Strašnov Strašnov 21</t>
  </si>
  <si>
    <t>12619213 Strašnov Strašnov 22</t>
  </si>
  <si>
    <t>12619221 Strašnov Strašnov 23</t>
  </si>
  <si>
    <t>12619248 Strašnov Strašnov 25</t>
  </si>
  <si>
    <t>12619256 Strašnov Strašnov 26</t>
  </si>
  <si>
    <t>12619264 Strašnov Strašnov 27</t>
  </si>
  <si>
    <t>12619272 Strašnov Strašnov 28</t>
  </si>
  <si>
    <t>12619281 Strašnov Strašnov 29</t>
  </si>
  <si>
    <t>12619299 Strašnov Strašnov 30</t>
  </si>
  <si>
    <t>12619311 Strašnov Strašnov 32</t>
  </si>
  <si>
    <t>12619329 Strašnov Strašnov 33</t>
  </si>
  <si>
    <t>12619337 Strašnov Strašnov 34</t>
  </si>
  <si>
    <t>12619345 Strašnov Strašnov 35</t>
  </si>
  <si>
    <t>12619361 Strašnov Strašnov 37</t>
  </si>
  <si>
    <t>12619370 Strašnov Strašnov 38</t>
  </si>
  <si>
    <t>12619396 Strašnov Strašnov 40</t>
  </si>
  <si>
    <t>12619400 Strašnov Strašnov 41</t>
  </si>
  <si>
    <t>12619418 Strašnov Strašnov 42</t>
  </si>
  <si>
    <t>12619426 Strašnov Strašnov 43</t>
  </si>
  <si>
    <t>12619434 Strašnov Strašnov 44</t>
  </si>
  <si>
    <t>12619442 Strašnov Strašnov 45</t>
  </si>
  <si>
    <t>12619451 Strašnov Strašnov 46</t>
  </si>
  <si>
    <t>12619469 Strašnov Strašnov 47</t>
  </si>
  <si>
    <t>12619477 Strašnov Strašnov 48</t>
  </si>
  <si>
    <t>12619485 Strašnov Strašnov 49</t>
  </si>
  <si>
    <t>12619493 Strašnov Strašnov 50</t>
  </si>
  <si>
    <t>12619507 Strašnov Strašnov 51</t>
  </si>
  <si>
    <t>12619515 Strašnov Strašnov 52</t>
  </si>
  <si>
    <t>12619558 Strašnov Strašnov 56</t>
  </si>
  <si>
    <t>12619566 Strašnov Strašnov 57</t>
  </si>
  <si>
    <t>12619574 Strašnov Strašnov 58</t>
  </si>
  <si>
    <t>12619582 Strašnov Strašnov 59</t>
  </si>
  <si>
    <t>12619591 Strašnov Strašnov 60</t>
  </si>
  <si>
    <t>12619604 Strašnov Strašnov 61</t>
  </si>
  <si>
    <t>12619612 Strašnov Strašnov 62</t>
  </si>
  <si>
    <t>12619621 Strašnov Strašnov 63</t>
  </si>
  <si>
    <t>12619639 Strašnov Strašnov 64</t>
  </si>
  <si>
    <t>12619647 Strašnov Strašnov 65</t>
  </si>
  <si>
    <t>12619655 Strašnov Strašnov 66</t>
  </si>
  <si>
    <t>12619671 Strašnov Strašnov 68</t>
  </si>
  <si>
    <t>12619680 Strašnov Strašnov 69</t>
  </si>
  <si>
    <t>12619698 Strašnov Strašnov 70</t>
  </si>
  <si>
    <t>12619701 Strašnov Strašnov 71</t>
  </si>
  <si>
    <t>12619710 Strašnov Strašnov 72</t>
  </si>
  <si>
    <t>12619728 Strašnov Strašnov 73</t>
  </si>
  <si>
    <t>12619736 Strašnov Strašnov 74</t>
  </si>
  <si>
    <t>12619744 Strašnov Strašnov 75</t>
  </si>
  <si>
    <t>12619752 Strašnov Strašnov 76</t>
  </si>
  <si>
    <t>12619761 Strašnov Strašnov 77</t>
  </si>
  <si>
    <t>12619779 Strašnov Strašnov 78</t>
  </si>
  <si>
    <t>12619825 Strašnov Strašnov 84</t>
  </si>
  <si>
    <t>25907611 Strašnov Strašnov 86</t>
  </si>
  <si>
    <t>26226448 Strašnov Strašnov 89</t>
  </si>
  <si>
    <t>26443783 Strašnov Strašnov 88</t>
  </si>
  <si>
    <t>27041204 Strašnov Strašnov 87</t>
  </si>
  <si>
    <t>28407130 Strašnov Strašnov 93</t>
  </si>
  <si>
    <t>30902991 Strašnov Strašnov 82</t>
  </si>
  <si>
    <t>40884503 Strašnov Strašnov 92</t>
  </si>
  <si>
    <t>40884660 Strašnov Strašnov 94</t>
  </si>
  <si>
    <t>72975351 Strašnov Strašnov 97</t>
  </si>
  <si>
    <t>73575151 Strašnov Strašnov 98</t>
  </si>
  <si>
    <t>77574214 Strašnov Strašnov 100</t>
  </si>
  <si>
    <t>11988142 Stráž nad Ohří Stráž nad Ohří 144</t>
  </si>
  <si>
    <t>11988151 Stráž nad Ohří Stráž nad Ohří 145</t>
  </si>
  <si>
    <t>11986603 Stráž nad Ohří Korunní 2</t>
  </si>
  <si>
    <t>11986620 Stráž nad Ohří Korunní 4</t>
  </si>
  <si>
    <t>11986638 Stráž nad Ohří Korunní 5</t>
  </si>
  <si>
    <t>11986646 Stráž nad Ohří Korunní 6</t>
  </si>
  <si>
    <t>11986654 Stráž nad Ohří Korunní 7</t>
  </si>
  <si>
    <t>11986671 Stráž nad Ohří Korunní 11</t>
  </si>
  <si>
    <t>11986697 Stráž nad Ohří Korunní 14</t>
  </si>
  <si>
    <t>11986701 Stráž nad Ohří Korunní 16</t>
  </si>
  <si>
    <t>11986743 Stráž nad Ohří Korunní 20</t>
  </si>
  <si>
    <t>11986751 Stráž nad Ohří Korunní 21</t>
  </si>
  <si>
    <t>11986760 Stráž nad Ohří Korunní 22</t>
  </si>
  <si>
    <t>11986778 Stráž nad Ohří Korunní 24</t>
  </si>
  <si>
    <t>11986794 Stráž nad Ohří Korunní 28</t>
  </si>
  <si>
    <t>11986808 Stráž nad Ohří Korunní 29</t>
  </si>
  <si>
    <t>11986824 Stráž nad Ohří Korunní 34</t>
  </si>
  <si>
    <t>11986841 Stráž nad Ohří Korunní 36</t>
  </si>
  <si>
    <t>11986859 Stráž nad Ohří Korunní 37</t>
  </si>
  <si>
    <t>12045489 Stráž nad Ohří Kamenec 4</t>
  </si>
  <si>
    <t>12045501 Stráž nad Ohří Kamenec 8</t>
  </si>
  <si>
    <t>12045527 Stráž nad Ohří Kamenec 11</t>
  </si>
  <si>
    <t>12045535 Stráž nad Ohří Kamenec 13</t>
  </si>
  <si>
    <t>12045551 Stráž nad Ohří Kamenec 15</t>
  </si>
  <si>
    <t>42266157 Stráž nad Ohří Korunní 26</t>
  </si>
  <si>
    <t>11988177 Stráž nad Ohří Osvinov 147</t>
  </si>
  <si>
    <t>11988193 Stráž nad Ohří Osvinov 149</t>
  </si>
  <si>
    <t>11988207 Stráž nad Ohří Osvinov 150</t>
  </si>
  <si>
    <t>11988380 Stráž nad Ohří Osvinov 168</t>
  </si>
  <si>
    <t>30903092 Stráž nad Ohří Osvinov 148</t>
  </si>
  <si>
    <t>30903106 Stráž nad Ohří Osvinov 152</t>
  </si>
  <si>
    <t>73417467 Stráž nad Ohří Osvinov 176</t>
  </si>
  <si>
    <t>11988321 Stráž nad Ohří Peklo 162</t>
  </si>
  <si>
    <t>11988339 Stráž nad Ohří Peklo 163</t>
  </si>
  <si>
    <t>11988347 Stráž nad Ohří Peklo 164</t>
  </si>
  <si>
    <t>11988355 Stráž nad Ohří Peklo 165</t>
  </si>
  <si>
    <t>11988363 Stráž nad Ohří Peklo 166</t>
  </si>
  <si>
    <t>11988371 Stráž nad Ohří Peklo 167</t>
  </si>
  <si>
    <t>26221004 Moravecké Pavlovice Habří 18</t>
  </si>
  <si>
    <t>3703631 Moravecké Pavlovice Habří 2</t>
  </si>
  <si>
    <t>3703657 Moravecké Pavlovice Habří 4</t>
  </si>
  <si>
    <t>3703665 Moravecké Pavlovice Habří 6</t>
  </si>
  <si>
    <t>3703690 Moravecké Pavlovice Habří 9</t>
  </si>
  <si>
    <t>3703703 Moravecké Pavlovice Habří 10</t>
  </si>
  <si>
    <t>3703738 Moravecké Pavlovice Habří 13</t>
  </si>
  <si>
    <t>3703746 Moravecké Pavlovice Habří 14</t>
  </si>
  <si>
    <t>3703754 Moravecké Pavlovice Habří 15</t>
  </si>
  <si>
    <t>3703771 Moravecké Pavlovice Habří 17</t>
  </si>
  <si>
    <t>3703789 Moravecké Pavlovice Habří 20</t>
  </si>
  <si>
    <t>3703797 Moravecké Pavlovice Habří 25</t>
  </si>
  <si>
    <t>3703819 Moravecké Pavlovice Habří 27</t>
  </si>
  <si>
    <t>3703827 Moravecké Pavlovice Habří 29</t>
  </si>
  <si>
    <t>3703835 Moravecké Pavlovice Habří 30</t>
  </si>
  <si>
    <t>3703851 Moravecké Pavlovice Habří 32</t>
  </si>
  <si>
    <t>3703878 Moravecké Pavlovice Habří 37</t>
  </si>
  <si>
    <t>3795985 Moravecké Pavlovice Habří 5</t>
  </si>
  <si>
    <t>3704084 Strážek Krčma 2</t>
  </si>
  <si>
    <t>3704157 Strážek Krčma 11</t>
  </si>
  <si>
    <t>3704203 Strážek Meziboří 3</t>
  </si>
  <si>
    <t>3704211 Strážek Meziboří 4</t>
  </si>
  <si>
    <t>3704220 Strážek Meziboří 5</t>
  </si>
  <si>
    <t>3704238 Strážek Meziboří 6</t>
  </si>
  <si>
    <t>3704246 Strážek Meziboří 7</t>
  </si>
  <si>
    <t>3704254 Strážek Meziboří 8</t>
  </si>
  <si>
    <t>3704289 Strážek Meziboří 11</t>
  </si>
  <si>
    <t>3704319 Strážek Meziboří 14</t>
  </si>
  <si>
    <t>3704327 Strážek Meziboří 15</t>
  </si>
  <si>
    <t>3704335 Strážek Meziboří 16</t>
  </si>
  <si>
    <t>3704343 Strážek Meziboří 17</t>
  </si>
  <si>
    <t>3704386 Strážek Meziboří 21</t>
  </si>
  <si>
    <t>3704394 Strážek Meziboří 22</t>
  </si>
  <si>
    <t>3704408 Strážek Meziboří 23</t>
  </si>
  <si>
    <t>3704416 Strážek Meziboří 24</t>
  </si>
  <si>
    <t>3704432 Strážek Meziboří 26</t>
  </si>
  <si>
    <t>3704441 Strážek Meziboří 27</t>
  </si>
  <si>
    <t>3704459 Strážek Meziboří 28</t>
  </si>
  <si>
    <t>3704475 Strážek Meziboří 30</t>
  </si>
  <si>
    <t>3704491 Strážek Meziboří 32</t>
  </si>
  <si>
    <t>3704505 Strážek Meziboří 33</t>
  </si>
  <si>
    <t>3704513 Strážek Meziboří 34</t>
  </si>
  <si>
    <t>3704521 Strážek Meziboří 35</t>
  </si>
  <si>
    <t>3704530 Strážek Meziboří 36</t>
  </si>
  <si>
    <t>3704548 Strážek Meziboří 37</t>
  </si>
  <si>
    <t>3704556 Strážek Meziboří 38</t>
  </si>
  <si>
    <t>3704564 Strážek Meziboří 39</t>
  </si>
  <si>
    <t>3704572 Strážek Meziboří 41</t>
  </si>
  <si>
    <t>3704581 Strážek Meziboří 42</t>
  </si>
  <si>
    <t>3704599 Strážek Meziboří 43</t>
  </si>
  <si>
    <t>3704602 Strážek Meziboří 45</t>
  </si>
  <si>
    <t>3704629 Strážek Meziboří 47</t>
  </si>
  <si>
    <t>3704637 Strážek Meziboří 50</t>
  </si>
  <si>
    <t>3704645 Strážek Meziboří 51</t>
  </si>
  <si>
    <t>3704653 Strážek Meziboří 52</t>
  </si>
  <si>
    <t>3704661 Strážek Meziboří 58</t>
  </si>
  <si>
    <t>3704670 Strážek Meziboří 60</t>
  </si>
  <si>
    <t>3704688 Strážek Meziboří 61</t>
  </si>
  <si>
    <t>3796035 Strážek Meziboří 1</t>
  </si>
  <si>
    <t>3796043 Strážek Meziboří 40</t>
  </si>
  <si>
    <t>3796051 Strážek Meziboří 44</t>
  </si>
  <si>
    <t>3796060 Strážek Meziboří 48</t>
  </si>
  <si>
    <t>3796078 Strážek Meziboří 59</t>
  </si>
  <si>
    <t>3704831 Strážek Mitrov 3</t>
  </si>
  <si>
    <t>3704840 Strážek Mitrov 4</t>
  </si>
  <si>
    <t>3704866 Strážek Mitrov 6</t>
  </si>
  <si>
    <t>3704874 Strážek Mitrov 7</t>
  </si>
  <si>
    <t>3704882 Strážek Mitrov 8</t>
  </si>
  <si>
    <t>3704939 Strážek Mitrov 14</t>
  </si>
  <si>
    <t>3705048 Strážek Moravecké Janovice 1</t>
  </si>
  <si>
    <t>3705072 Strážek Moravecké Janovice 4</t>
  </si>
  <si>
    <t>3705102 Strážek Moravecké Janovice 8</t>
  </si>
  <si>
    <t>3705111 Strážek Moravecké Janovice 10</t>
  </si>
  <si>
    <t>3705129 Strážek Moravecké Janovice 11</t>
  </si>
  <si>
    <t>3705137 Strážek Moravecké Janovice 12</t>
  </si>
  <si>
    <t>3705145 Strážek Moravecké Janovice 14</t>
  </si>
  <si>
    <t>3705153 Strážek Moravecké Janovice 15</t>
  </si>
  <si>
    <t>3705161 Strážek Moravecké Janovice 16</t>
  </si>
  <si>
    <t>3705170 Strážek Moravecké Janovice 17</t>
  </si>
  <si>
    <t>3705188 Strážek Moravecké Janovice 20</t>
  </si>
  <si>
    <t>3705200 Strážek Moravecké Janovice 22</t>
  </si>
  <si>
    <t>3796094 Strážek Moravecké Janovice 5</t>
  </si>
  <si>
    <t>3796108 Strážek Moravecké Janovice 9</t>
  </si>
  <si>
    <t>3796124 Strážek Moravecké Janovice 19</t>
  </si>
  <si>
    <t>10615431 Stražisko Růžov 1</t>
  </si>
  <si>
    <t>10615466 Stražisko Růžov 4</t>
  </si>
  <si>
    <t>10615482 Stražisko Růžov 6</t>
  </si>
  <si>
    <t>10615491 Stražisko Růžov 7</t>
  </si>
  <si>
    <t>10615521 Stražisko Růžov 10</t>
  </si>
  <si>
    <t>10615547 Stražisko Růžov 12</t>
  </si>
  <si>
    <t>10615687 Stražisko Růžov 26</t>
  </si>
  <si>
    <t>10615695 Stražisko Růžov 27</t>
  </si>
  <si>
    <t>10615709 Stražisko Růžov 28</t>
  </si>
  <si>
    <t>10615717 Stražisko Růžov 29</t>
  </si>
  <si>
    <t>10615725 Stražisko Růžov 30</t>
  </si>
  <si>
    <t>10615822 Stražisko Růžov 40</t>
  </si>
  <si>
    <t>10615849 Stražisko Růžov 42</t>
  </si>
  <si>
    <t>10616071 Stražisko Růžov 66</t>
  </si>
  <si>
    <t>2386704 Malé Svatoňovice Strážkovice 1</t>
  </si>
  <si>
    <t>2386712 Malé Svatoňovice Strážkovice 2</t>
  </si>
  <si>
    <t>2386747 Malé Svatoňovice Strážkovice 5</t>
  </si>
  <si>
    <t>2386763 Malé Svatoňovice Strážkovice 7</t>
  </si>
  <si>
    <t>2386771 Malé Svatoňovice Strážkovice 8</t>
  </si>
  <si>
    <t>2386801 Malé Svatoňovice Strážkovice 11</t>
  </si>
  <si>
    <t>2386828 Malé Svatoňovice Strážkovice 13</t>
  </si>
  <si>
    <t>2386836 Malé Svatoňovice Strážkovice 14</t>
  </si>
  <si>
    <t>2386844 Malé Svatoňovice Strážkovice 15</t>
  </si>
  <si>
    <t>2386879 Malé Svatoňovice Strážkovice 19</t>
  </si>
  <si>
    <t>2386887 Malé Svatoňovice Strážkovice 20</t>
  </si>
  <si>
    <t>2386917 Malé Svatoňovice Strážkovice 23</t>
  </si>
  <si>
    <t>2386925 Malé Svatoňovice Strážkovice 24</t>
  </si>
  <si>
    <t>2386941 Malé Svatoňovice Strážkovice 26</t>
  </si>
  <si>
    <t>2386992 Malé Svatoňovice Strážkovice 31</t>
  </si>
  <si>
    <t>2387034 Malé Svatoňovice Strážkovice 35</t>
  </si>
  <si>
    <t>2387042 Malé Svatoňovice Strážkovice 36</t>
  </si>
  <si>
    <t>2387069 Malé Svatoňovice Strážkovice 38</t>
  </si>
  <si>
    <t>2387115 Malé Svatoňovice Strážkovice 43</t>
  </si>
  <si>
    <t>2387131 Malé Svatoňovice Strážkovice 45</t>
  </si>
  <si>
    <t>2387174 Malé Svatoňovice Strážkovice 50</t>
  </si>
  <si>
    <t>2387182 Malé Svatoňovice Strážkovice 51</t>
  </si>
  <si>
    <t>2387212 Malé Svatoňovice Strážkovice 55</t>
  </si>
  <si>
    <t>2387221 Malé Svatoňovice Strážkovice 56</t>
  </si>
  <si>
    <t>2387280 Malé Svatoňovice Strážkovice 63</t>
  </si>
  <si>
    <t>2387298 Malé Svatoňovice Strážkovice 64</t>
  </si>
  <si>
    <t>2387301 Malé Svatoňovice Strážkovice 65</t>
  </si>
  <si>
    <t>25278011 Malé Svatoňovice Strážkovice 69</t>
  </si>
  <si>
    <t>27108619 Malé Svatoňovice Strážkovice 16</t>
  </si>
  <si>
    <t>42394139 Malé Svatoňovice Strážkovice 72</t>
  </si>
  <si>
    <t>20364334 Strážné Strážné 1</t>
  </si>
  <si>
    <t>20364342 Strážné Strážné 2</t>
  </si>
  <si>
    <t>20364351 Strážné Strážné 3</t>
  </si>
  <si>
    <t>20364385 Strážné Strážné 7</t>
  </si>
  <si>
    <t>20364393 Strážné Strážné 8</t>
  </si>
  <si>
    <t>20364415 Strážné Strážné 13</t>
  </si>
  <si>
    <t>20364423 Strážné Strážné 14</t>
  </si>
  <si>
    <t>20364431 Strážné Strážné 15</t>
  </si>
  <si>
    <t>20364440 Strážné Strážné 16</t>
  </si>
  <si>
    <t>20364458 Strážné Strážné 17</t>
  </si>
  <si>
    <t>20364482 Strážné Strážné 20</t>
  </si>
  <si>
    <t>20364512 Strážné Strážné 23</t>
  </si>
  <si>
    <t>20364580 Strážné Strážné 31</t>
  </si>
  <si>
    <t>20364636 Strážné Strážné 37</t>
  </si>
  <si>
    <t>20364644 Strážné Strážné 39</t>
  </si>
  <si>
    <t>20364679 Strážné Strážné 42</t>
  </si>
  <si>
    <t>20364687 Strážné Strážné 43</t>
  </si>
  <si>
    <t>20364695 Strážné Strážné 44</t>
  </si>
  <si>
    <t>20364709 Strážné Strážné 45</t>
  </si>
  <si>
    <t>20364717 Strážné Strážné 46</t>
  </si>
  <si>
    <t>20364725 Strážné Strážné 47</t>
  </si>
  <si>
    <t>20364768 Strážné Strážné 51</t>
  </si>
  <si>
    <t>20364776 Strážné Strážné 52</t>
  </si>
  <si>
    <t>20364784 Strážné Strážné 53</t>
  </si>
  <si>
    <t>20364822 Strážné Strážné 57</t>
  </si>
  <si>
    <t>20364831 Strážné Strážné 58</t>
  </si>
  <si>
    <t>20364857 Strážné Strážné 61</t>
  </si>
  <si>
    <t>20364873 Strážné Strážné 63</t>
  </si>
  <si>
    <t>20364881 Strážné Strážné 64</t>
  </si>
  <si>
    <t>20364890 Strážné Strážné 65</t>
  </si>
  <si>
    <t>20364903 Strážné Strážné 66</t>
  </si>
  <si>
    <t>20364911 Strážné Strážné 67</t>
  </si>
  <si>
    <t>20364920 Strážné Strážné 68</t>
  </si>
  <si>
    <t>20364938 Strážné Strážné 69</t>
  </si>
  <si>
    <t>20364946 Strážné Strážné 70</t>
  </si>
  <si>
    <t>20364954 Strážné Strážné 71</t>
  </si>
  <si>
    <t>20364962 Strážné Strážné 72</t>
  </si>
  <si>
    <t>20364971 Strážné Strážné 73</t>
  </si>
  <si>
    <t>20364989 Strážné Strážné 74</t>
  </si>
  <si>
    <t>20364997 Strážné Strážné 75</t>
  </si>
  <si>
    <t>20365012 Strážné Strážné 77</t>
  </si>
  <si>
    <t>20365021 Strážné Strážné 79</t>
  </si>
  <si>
    <t>20365039 Strážné Strážné 80</t>
  </si>
  <si>
    <t>20365047 Strážné Strážné 81</t>
  </si>
  <si>
    <t>20365055 Strážné Strážné 82</t>
  </si>
  <si>
    <t>20365063 Strážné Strážné 84</t>
  </si>
  <si>
    <t>20365080 Strážné Strážné 87</t>
  </si>
  <si>
    <t>20365098 Strážné Strážné 89</t>
  </si>
  <si>
    <t>20365101 Strážné Strážné 90</t>
  </si>
  <si>
    <t>20365128 Strážné Strážné 93</t>
  </si>
  <si>
    <t>20365144 Strážné Strážné 95</t>
  </si>
  <si>
    <t>20365152 Strážné Strážné 99</t>
  </si>
  <si>
    <t>20365161 Strážné Strážné 100</t>
  </si>
  <si>
    <t>20365179 Strážné Strážné 101</t>
  </si>
  <si>
    <t>20365187 Strážné Strážné 102</t>
  </si>
  <si>
    <t>20365195 Strážné Strážné 103</t>
  </si>
  <si>
    <t>20365209 Strážné Strážné 105</t>
  </si>
  <si>
    <t>20365217 Strážné Strážné 106</t>
  </si>
  <si>
    <t>20365225 Strážné Strážné 108</t>
  </si>
  <si>
    <t>20365233 Strážné Strážné 109</t>
  </si>
  <si>
    <t>20365241 Strážné Strážné 111</t>
  </si>
  <si>
    <t>20365250 Strážné Strážné 113</t>
  </si>
  <si>
    <t>20365284 Strážné Strážné 116</t>
  </si>
  <si>
    <t>20365331 Strážné Strážné 124</t>
  </si>
  <si>
    <t>20365349 Strážné Strážné 125</t>
  </si>
  <si>
    <t>20365357 Strážné Strážné 126</t>
  </si>
  <si>
    <t>20365365 Strážné Strážné 127</t>
  </si>
  <si>
    <t>20365403 Strážné Strážné 131</t>
  </si>
  <si>
    <t>20365411 Strážné Strážné 132</t>
  </si>
  <si>
    <t>20365438 Strážné Strážné 134</t>
  </si>
  <si>
    <t>20365446 Strážné Strážné 135</t>
  </si>
  <si>
    <t>20365462 Strážné Strážné 137</t>
  </si>
  <si>
    <t>20365489 Strážné Strážné 139</t>
  </si>
  <si>
    <t>20365501 Strážné Strážné 141</t>
  </si>
  <si>
    <t>20365586 Strážné Strážné 149</t>
  </si>
  <si>
    <t>20365608 Strážné Strážné 151</t>
  </si>
  <si>
    <t>20365616 Strážné Strážné 152</t>
  </si>
  <si>
    <t>20365632 Strážné Strážné 154</t>
  </si>
  <si>
    <t>20365659 Strážné Strážné 156</t>
  </si>
  <si>
    <t>20365675 Strážné Strážné 158</t>
  </si>
  <si>
    <t>20365683 Strážné Strážné 159</t>
  </si>
  <si>
    <t>20365705 Strážné Strážné 161</t>
  </si>
  <si>
    <t>20365713 Strážné Strážné 162</t>
  </si>
  <si>
    <t>20365721 Strážné Strážné 163</t>
  </si>
  <si>
    <t>20365730 Strážné Strážné 164</t>
  </si>
  <si>
    <t>20365748 Strážné Strážné 165</t>
  </si>
  <si>
    <t>20365756 Strážné Strážné 166</t>
  </si>
  <si>
    <t>20365764 Strážné Strážné 167</t>
  </si>
  <si>
    <t>20365772 Strážné Strážné 168</t>
  </si>
  <si>
    <t>20365781 Strážné Strážné 169</t>
  </si>
  <si>
    <t>20365799 Strážné Strážné 170</t>
  </si>
  <si>
    <t>20365802 Strážné Strážné 171</t>
  </si>
  <si>
    <t>20365811 Strážné Strážné 172</t>
  </si>
  <si>
    <t>20365829 Strážné Strážné 173</t>
  </si>
  <si>
    <t>20365837 Strážné Strážné 174</t>
  </si>
  <si>
    <t>20365853 Strážné Strážné 176</t>
  </si>
  <si>
    <t>20365861 Strážné Strážné 177</t>
  </si>
  <si>
    <t>20365870 Strážné Strážné 178</t>
  </si>
  <si>
    <t>20365888 Strážné Strážné 179</t>
  </si>
  <si>
    <t>20365896 Strážné Strážné 180</t>
  </si>
  <si>
    <t>20365900 Strážné Strážné 182</t>
  </si>
  <si>
    <t>20365918 Strážné Strážné 183</t>
  </si>
  <si>
    <t>20365926 Strážné Strážné 184</t>
  </si>
  <si>
    <t>20365934 Strážné Strážné 185</t>
  </si>
  <si>
    <t>25357239 Strážné Strážné 208</t>
  </si>
  <si>
    <t>27631028 Strážné Strážné 217</t>
  </si>
  <si>
    <t>28145224 Strážné Strážné 214</t>
  </si>
  <si>
    <t>28291301 Strážné Strážné 212</t>
  </si>
  <si>
    <t>31304591 Strážné Strážné 219</t>
  </si>
  <si>
    <t>40769747 Strážné Strážné 221</t>
  </si>
  <si>
    <t>41722515 Strážné Strážné 96</t>
  </si>
  <si>
    <t>73305430 Strážné Strážné 38</t>
  </si>
  <si>
    <t>73538965 Strážné Strážné 223</t>
  </si>
  <si>
    <t>73945692 Strážné Strážné 224</t>
  </si>
  <si>
    <t>73945765 Strážné Strážné 225</t>
  </si>
  <si>
    <t>74383850 Strážné Strážné 231</t>
  </si>
  <si>
    <t>75445590 Strážné Strážné 226</t>
  </si>
  <si>
    <t>75495040 Strážné Strážné 232</t>
  </si>
  <si>
    <t>76315533 Strážné Strážné 228</t>
  </si>
  <si>
    <t>876003 Strážný Řasnice 9</t>
  </si>
  <si>
    <t>876038 Strážný Řasnice 15</t>
  </si>
  <si>
    <t>876062 Strážný Řasnice 19</t>
  </si>
  <si>
    <t>876071 Strážný Řasnice 20</t>
  </si>
  <si>
    <t>876097 Strážný Řasnice 24</t>
  </si>
  <si>
    <t>876119 Strážný Řasnice 27</t>
  </si>
  <si>
    <t>72659165 Strážný Kořenný 81</t>
  </si>
  <si>
    <t>20106017 Pelhřimov Jelcovy Lhotky 1</t>
  </si>
  <si>
    <t>20106025 Pelhřimov Jelcovy Lhotky 3</t>
  </si>
  <si>
    <t>20106041 Pelhřimov Jelcovy Lhotky 5</t>
  </si>
  <si>
    <t>20106050 Pelhřimov Jelcovy Lhotky 8</t>
  </si>
  <si>
    <t>20106068 Pelhřimov Jelcovy Lhotky 9</t>
  </si>
  <si>
    <t>20106076 Pelhřimov Jelcovy Lhotky 10</t>
  </si>
  <si>
    <t>20106084 Pelhřimov Jelcovy Lhotky 11</t>
  </si>
  <si>
    <t>20106092 Pelhřimov Jelcovy Lhotky 12</t>
  </si>
  <si>
    <t>26828367 Pelhřimov Jelcovy Lhotky 13</t>
  </si>
  <si>
    <t>41196015 Pelhřimov Jelcovy Lhotky 14</t>
  </si>
  <si>
    <t>72655844 Pelhřimov Kocourovy Lhotky 5</t>
  </si>
  <si>
    <t>20106114 Pelhřimov Strměchy 1</t>
  </si>
  <si>
    <t>20106122 Pelhřimov Strměchy 2</t>
  </si>
  <si>
    <t>20106131 Pelhřimov Strměchy 3</t>
  </si>
  <si>
    <t>20106165 Pelhřimov Strměchy 6</t>
  </si>
  <si>
    <t>20106190 Pelhřimov Strměchy 9</t>
  </si>
  <si>
    <t>20106203 Pelhřimov Strměchy 10</t>
  </si>
  <si>
    <t>20106211 Pelhřimov Strměchy 11</t>
  </si>
  <si>
    <t>20106220 Pelhřimov Strměchy 12</t>
  </si>
  <si>
    <t>20106238 Pelhřimov Strměchy 13</t>
  </si>
  <si>
    <t>20106246 Pelhřimov Strměchy 14</t>
  </si>
  <si>
    <t>20106254 Pelhřimov Strměchy 15</t>
  </si>
  <si>
    <t>20106262 Pelhřimov Strměchy 16</t>
  </si>
  <si>
    <t>20106271 Pelhřimov Strměchy 17</t>
  </si>
  <si>
    <t>20106289 Pelhřimov Strměchy 18</t>
  </si>
  <si>
    <t>20106297 Pelhřimov Strměchy 19</t>
  </si>
  <si>
    <t>20106301 Pelhřimov Strměchy 20</t>
  </si>
  <si>
    <t>20106319 Pelhřimov Strměchy 22</t>
  </si>
  <si>
    <t>20106343 Pelhřimov Strměchy 25</t>
  </si>
  <si>
    <t>20106351 Pelhřimov Strměchy 26</t>
  </si>
  <si>
    <t>20106360 Pelhřimov Strměchy 27</t>
  </si>
  <si>
    <t>20106378 Pelhřimov Strměchy 28</t>
  </si>
  <si>
    <t>20106386 Pelhřimov Strměchy 29</t>
  </si>
  <si>
    <t>20106394 Pelhřimov Strměchy 30</t>
  </si>
  <si>
    <t>20106408 Pelhřimov Strměchy 31</t>
  </si>
  <si>
    <t>20106416 Pelhřimov Strměchy 32</t>
  </si>
  <si>
    <t>20106424 Pelhřimov Strměchy 33</t>
  </si>
  <si>
    <t>20106441 Pelhřimov Strměchy 35</t>
  </si>
  <si>
    <t>20106475 Pelhřimov Strměchy 38</t>
  </si>
  <si>
    <t>20106483 Pelhřimov Strměchy 39</t>
  </si>
  <si>
    <t>20106513 Pelhřimov Strměchy 42</t>
  </si>
  <si>
    <t>20106521 Pelhřimov Strměchy 43</t>
  </si>
  <si>
    <t>20106530 Pelhřimov Strměchy 44</t>
  </si>
  <si>
    <t>20106548 Pelhřimov Strměchy 45</t>
  </si>
  <si>
    <t>20106556 Pelhřimov Strměchy 46</t>
  </si>
  <si>
    <t>20106564 Pelhřimov Strměchy 47</t>
  </si>
  <si>
    <t>20106572 Pelhřimov Strměchy 48</t>
  </si>
  <si>
    <t>20106599 Pelhřimov Strměchy 50</t>
  </si>
  <si>
    <t>20106602 Pelhřimov Strměchy 51</t>
  </si>
  <si>
    <t>20106661 Pelhřimov Strměchy 57</t>
  </si>
  <si>
    <t>20106670 Pelhřimov Strměchy 58</t>
  </si>
  <si>
    <t>27903532 Pelhřimov Strměchy 64</t>
  </si>
  <si>
    <t>28283503 Pelhřimov Strměchy 66</t>
  </si>
  <si>
    <t>28289579 Pelhřimov Strměchy 67</t>
  </si>
  <si>
    <t>30903793 Pelhřimov Strměchy 63</t>
  </si>
  <si>
    <t>77642392 Pelhřimov Strměchy 69</t>
  </si>
  <si>
    <t>25295497 Strunkovice nad Blanicí Svojnice 39</t>
  </si>
  <si>
    <t>30905664 Strunkovice nad Blanicí Svojnice 33</t>
  </si>
  <si>
    <t>865389 Strunkovice nad Blanicí Svojnice 1</t>
  </si>
  <si>
    <t>865397 Strunkovice nad Blanicí Svojnice 2</t>
  </si>
  <si>
    <t>865419 Strunkovice nad Blanicí Svojnice 4</t>
  </si>
  <si>
    <t>865435 Strunkovice nad Blanicí Svojnice 6</t>
  </si>
  <si>
    <t>865443 Strunkovice nad Blanicí Svojnice 7</t>
  </si>
  <si>
    <t>865478 Strunkovice nad Blanicí Svojnice 10</t>
  </si>
  <si>
    <t>865494 Strunkovice nad Blanicí Svojnice 13</t>
  </si>
  <si>
    <t>865516 Strunkovice nad Blanicí Svojnice 15</t>
  </si>
  <si>
    <t>865524 Strunkovice nad Blanicí Svojnice 16</t>
  </si>
  <si>
    <t>865532 Strunkovice nad Blanicí Svojnice 17</t>
  </si>
  <si>
    <t>865541 Strunkovice nad Blanicí Svojnice 19</t>
  </si>
  <si>
    <t>865559 Strunkovice nad Blanicí Svojnice 21</t>
  </si>
  <si>
    <t>865575 Strunkovice nad Blanicí Svojnice 23</t>
  </si>
  <si>
    <t>865583 Strunkovice nad Blanicí Svojnice 24</t>
  </si>
  <si>
    <t>865591 Strunkovice nad Blanicí Svojnice 25</t>
  </si>
  <si>
    <t>865613 Strunkovice nad Blanicí Svojnice 27</t>
  </si>
  <si>
    <t>865621 Strunkovice nad Blanicí Svojnice 28</t>
  </si>
  <si>
    <t>865630 Strunkovice nad Blanicí Svojnice 31</t>
  </si>
  <si>
    <t>865656 Strunkovice nad Blanicí Svojnice 34</t>
  </si>
  <si>
    <t>865664 Strunkovice nad Blanicí Svojnice 35</t>
  </si>
  <si>
    <t>26169916 Brníčko Strupšín 46</t>
  </si>
  <si>
    <t>27198294 Brníčko Strupšín 30</t>
  </si>
  <si>
    <t>27522059 Brníčko Strupšín 49</t>
  </si>
  <si>
    <t>8085218 Brníčko Strupšín 2</t>
  </si>
  <si>
    <t>8085242 Brníčko Strupšín 5</t>
  </si>
  <si>
    <t>8085251 Brníčko Strupšín 6</t>
  </si>
  <si>
    <t>8085269 Brníčko Strupšín 7</t>
  </si>
  <si>
    <t>8085277 Brníčko Strupšín 8</t>
  </si>
  <si>
    <t>8085293 Brníčko Strupšín 10</t>
  </si>
  <si>
    <t>8085307 Brníčko Strupšín 11</t>
  </si>
  <si>
    <t>8085315 Brníčko Strupšín 12</t>
  </si>
  <si>
    <t>8085323 Brníčko Strupšín 13</t>
  </si>
  <si>
    <t>8085331 Brníčko Strupšín 14</t>
  </si>
  <si>
    <t>8085340 Brníčko Strupšín 15</t>
  </si>
  <si>
    <t>8085358 Brníčko Strupšín 16</t>
  </si>
  <si>
    <t>8085374 Brníčko Strupšín 18</t>
  </si>
  <si>
    <t>8085382 Brníčko Strupšín 19</t>
  </si>
  <si>
    <t>8085391 Brníčko Strupšín 20</t>
  </si>
  <si>
    <t>8085412 Brníčko Strupšín 22</t>
  </si>
  <si>
    <t>8085439 Brníčko Strupšín 24</t>
  </si>
  <si>
    <t>8085447 Brníčko Strupšín 25</t>
  </si>
  <si>
    <t>8085455 Brníčko Strupšín 26</t>
  </si>
  <si>
    <t>8085463 Brníčko Strupšín 27</t>
  </si>
  <si>
    <t>8085471 Brníčko Strupšín 28</t>
  </si>
  <si>
    <t>8085480 Brníčko Strupšín 29</t>
  </si>
  <si>
    <t>8085498 Brníčko Strupšín 31</t>
  </si>
  <si>
    <t>8085501 Brníčko Strupšín 32</t>
  </si>
  <si>
    <t>8085510 Brníčko Strupšín 33</t>
  </si>
  <si>
    <t>8085528 Brníčko Strupšín 34</t>
  </si>
  <si>
    <t>8085536 Brníčko Strupšín 35</t>
  </si>
  <si>
    <t>8085544 Brníčko Strupšín 36</t>
  </si>
  <si>
    <t>8085552 Brníčko Strupšín 37</t>
  </si>
  <si>
    <t>8085561 Brníčko Strupšín 38</t>
  </si>
  <si>
    <t>8085579 Brníčko Strupšín 39</t>
  </si>
  <si>
    <t>8085587 Brníčko Strupšín 40</t>
  </si>
  <si>
    <t>8085595 Brníčko Strupšín 41</t>
  </si>
  <si>
    <t>8085609 Brníčko Strupšín 42</t>
  </si>
  <si>
    <t>8085617 Brníčko Strupšín 43</t>
  </si>
  <si>
    <t>8085625 Brníčko Strupšín 44</t>
  </si>
  <si>
    <t>8085633 Brníčko Strupšín 45</t>
  </si>
  <si>
    <t>8085650 Brníčko Strupšín 48</t>
  </si>
  <si>
    <t>15125378 Stružinec Bezděčín 3</t>
  </si>
  <si>
    <t>15125386 Stružinec Bezděčín 5</t>
  </si>
  <si>
    <t>15125408 Stružinec Bezděčín 8</t>
  </si>
  <si>
    <t>15125441 Stružinec Bezděčín 12</t>
  </si>
  <si>
    <t>15127982 Stružinec Tuhaň 1</t>
  </si>
  <si>
    <t>15128016 Stružinec Tuhaň 4</t>
  </si>
  <si>
    <t>15128105 Stružinec Tuhaň 14</t>
  </si>
  <si>
    <t>15128156 Stružinec Tuhaň 20</t>
  </si>
  <si>
    <t>15128164 Stružinec Tuhaň 22</t>
  </si>
  <si>
    <t>15128172 Stružinec Tuhaň 23</t>
  </si>
  <si>
    <t>15128181 Stružinec Tuhaň 24</t>
  </si>
  <si>
    <t>15128199 Stružinec Tuhaň 25</t>
  </si>
  <si>
    <t>15128211 Stružinec Tuhaň 27</t>
  </si>
  <si>
    <t>15128229 Stružinec Tuhaň 28</t>
  </si>
  <si>
    <t>15128245 Stružinec Tuhaň 30</t>
  </si>
  <si>
    <t>15128253 Stružinec Tuhaň 31</t>
  </si>
  <si>
    <t>15128261 Stružinec Tuhaň 33</t>
  </si>
  <si>
    <t>15128270 Stružinec Tuhaň 34</t>
  </si>
  <si>
    <t>15128288 Stružinec Tuhaň 35</t>
  </si>
  <si>
    <t>15128296 Stružinec Tuhaň 36</t>
  </si>
  <si>
    <t>15128300 Stružinec Tuhaň 38</t>
  </si>
  <si>
    <t>15128318 Stružinec Tuhaň 39</t>
  </si>
  <si>
    <t>15128342 Stružinec Tuhaň 42</t>
  </si>
  <si>
    <t>15128369 Stružinec Tuhaň 44</t>
  </si>
  <si>
    <t>15128393 Stružinec Tuhaň 48</t>
  </si>
  <si>
    <t>15128407 Stružinec Tuhaň 49</t>
  </si>
  <si>
    <t>15128415 Stružinec Tuhaň 50</t>
  </si>
  <si>
    <t>15128423 Stružinec Tuhaň 51</t>
  </si>
  <si>
    <t>15128431 Stružinec Tuhaň 52</t>
  </si>
  <si>
    <t>15128458 Stružinec Tuhaň 54</t>
  </si>
  <si>
    <t>15128474 Stružinec Tuhaň 56</t>
  </si>
  <si>
    <t>15128482 Stružinec Tuhaň 57</t>
  </si>
  <si>
    <t>15128504 Stružinec Tuhaň 61</t>
  </si>
  <si>
    <t>15128512 Stružinec Tuhaň 63</t>
  </si>
  <si>
    <t>15128521 Stružinec Tuhaň 64</t>
  </si>
  <si>
    <t>15128547 Stružinec Tuhaň 67</t>
  </si>
  <si>
    <t>15128555 Stružinec Tuhaň 68</t>
  </si>
  <si>
    <t>15128563 Stružinec Tuhaň 69</t>
  </si>
  <si>
    <t>15128571 Stružinec Tuhaň 70</t>
  </si>
  <si>
    <t>15128580 Stružinec Tuhaň 71</t>
  </si>
  <si>
    <t>15128598 Stružinec Tuhaň 72</t>
  </si>
  <si>
    <t>15128610 Stružinec Tuhaň 74</t>
  </si>
  <si>
    <t>26577640 Stružinec Tuhaň 79</t>
  </si>
  <si>
    <t>26580314 Stružinec Tuhaň 78</t>
  </si>
  <si>
    <t>11988967 Stružná Horní Tašovice 18</t>
  </si>
  <si>
    <t>11988991 Stružná Horní Tašovice 21</t>
  </si>
  <si>
    <t>11989009 Stružná Horní Tašovice 22</t>
  </si>
  <si>
    <t>11989041 Stružná Horní Tašovice 26</t>
  </si>
  <si>
    <t>11989050 Stružná Horní Tašovice 27</t>
  </si>
  <si>
    <t>11989165 Stružná Horní Tašovice 52</t>
  </si>
  <si>
    <t>11989173 Stružná Horní Tašovice 53</t>
  </si>
  <si>
    <t>11989181 Stružná Horní Tašovice 54</t>
  </si>
  <si>
    <t>11989190 Stružná Horní Tašovice 56</t>
  </si>
  <si>
    <t>11989203 Stružná Horní Tašovice 65</t>
  </si>
  <si>
    <t>11989211 Stružná Horní Tašovice 66</t>
  </si>
  <si>
    <t>11989246 Stružná Horní Tašovice 84</t>
  </si>
  <si>
    <t>25879936 Stružná Horní Tašovice 38</t>
  </si>
  <si>
    <t>26524571 Stružná Horní Tašovice 76</t>
  </si>
  <si>
    <t>28254473 Stružná Horní Tašovice 55</t>
  </si>
  <si>
    <t>40128300 Stružná Horní Tašovice 28</t>
  </si>
  <si>
    <t>41387724 Stružná Horní Tašovice 99</t>
  </si>
  <si>
    <t>42557968 Stružná Horní Tašovice 1</t>
  </si>
  <si>
    <t>13079298 Stružnice Bořetín 4</t>
  </si>
  <si>
    <t>13079301 Stružnice Bořetín 9</t>
  </si>
  <si>
    <t>13079310 Stružnice Bořetín 11</t>
  </si>
  <si>
    <t>13079328 Stružnice Bořetín 24</t>
  </si>
  <si>
    <t>13079336 Stružnice Bořetín 25</t>
  </si>
  <si>
    <t>26874440 Stružnice Bořetín 1</t>
  </si>
  <si>
    <t>26874458 Stružnice Bořetín 2</t>
  </si>
  <si>
    <t>26874466 Stružnice Bořetín 3</t>
  </si>
  <si>
    <t>26874474 Stružnice Bořetín 22</t>
  </si>
  <si>
    <t>27622622 Stružnice Bořetín 17</t>
  </si>
  <si>
    <t>41290666 Stružnice Bořetín 29</t>
  </si>
  <si>
    <t>13079573 Stružnice Jezvé 9</t>
  </si>
  <si>
    <t>13079581 Stružnice Jezvé 11</t>
  </si>
  <si>
    <t>13079590 Stružnice Jezvé 13</t>
  </si>
  <si>
    <t>13079620 Stružnice Jezvé 19</t>
  </si>
  <si>
    <t>13079638 Stružnice Jezvé 20</t>
  </si>
  <si>
    <t>13079646 Stružnice Jezvé 24</t>
  </si>
  <si>
    <t>13079662 Stružnice Jezvé 28</t>
  </si>
  <si>
    <t>13079671 Stružnice Jezvé 30</t>
  </si>
  <si>
    <t>13079697 Stružnice Jezvé 32</t>
  </si>
  <si>
    <t>13079701 Stružnice Jezvé 37</t>
  </si>
  <si>
    <t>13079719 Stružnice Jezvé 38</t>
  </si>
  <si>
    <t>13079743 Stružnice Jezvé 43</t>
  </si>
  <si>
    <t>13079751 Stružnice Jezvé 46</t>
  </si>
  <si>
    <t>13079786 Stružnice Jezvé 50</t>
  </si>
  <si>
    <t>13079794 Stružnice Jezvé 52</t>
  </si>
  <si>
    <t>13079808 Stružnice Jezvé 53</t>
  </si>
  <si>
    <t>13079816 Stružnice Jezvé 56</t>
  </si>
  <si>
    <t>13079832 Stružnice Jezvé 63</t>
  </si>
  <si>
    <t>13079841 Stružnice Jezvé 64</t>
  </si>
  <si>
    <t>13079859 Stružnice Jezvé 65</t>
  </si>
  <si>
    <t>13079867 Stružnice Jezvé 69</t>
  </si>
  <si>
    <t>13079875 Stružnice Jezvé 72</t>
  </si>
  <si>
    <t>13079883 Stružnice Jezvé 73</t>
  </si>
  <si>
    <t>13079891 Stružnice Jezvé 80</t>
  </si>
  <si>
    <t>13079905 Stružnice Jezvé 83</t>
  </si>
  <si>
    <t>13079913 Stružnice Jezvé 85</t>
  </si>
  <si>
    <t>13079948 Stružnice Jezvé 88</t>
  </si>
  <si>
    <t>13079956 Stružnice Jezvé 90</t>
  </si>
  <si>
    <t>13079964 Stružnice Jezvé 97</t>
  </si>
  <si>
    <t>13079972 Stružnice Jezvé 100</t>
  </si>
  <si>
    <t>13079981 Stružnice Jezvé 103</t>
  </si>
  <si>
    <t>13080008 Stružnice Jezvé 105</t>
  </si>
  <si>
    <t>13080032 Stružnice Jezvé 109</t>
  </si>
  <si>
    <t>13080041 Stružnice Jezvé 111</t>
  </si>
  <si>
    <t>13080059 Stružnice Jezvé 113</t>
  </si>
  <si>
    <t>13080067 Stružnice Jezvé 119</t>
  </si>
  <si>
    <t>13080105 Stružnice Jezvé 124</t>
  </si>
  <si>
    <t>13080113 Stružnice Jezvé 127</t>
  </si>
  <si>
    <t>13080121 Stružnice Jezvé 128</t>
  </si>
  <si>
    <t>13080130 Stružnice Jezvé 129</t>
  </si>
  <si>
    <t>13080148 Stružnice Jezvé 130</t>
  </si>
  <si>
    <t>13080164 Stružnice Jezvé 134</t>
  </si>
  <si>
    <t>13080172 Stružnice Jezvé 135</t>
  </si>
  <si>
    <t>13080199 Stružnice Jezvé 138</t>
  </si>
  <si>
    <t>13080211 Stružnice Jezvé 140</t>
  </si>
  <si>
    <t>13080229 Stružnice Jezvé 141</t>
  </si>
  <si>
    <t>13080237 Stružnice Jezvé 143</t>
  </si>
  <si>
    <t>13080245 Stružnice Jezvé 144</t>
  </si>
  <si>
    <t>13080253 Stružnice Jezvé 145</t>
  </si>
  <si>
    <t>13080270 Stružnice Jezvé 147</t>
  </si>
  <si>
    <t>13080334 Stružnice Jezvé 160</t>
  </si>
  <si>
    <t>25503766 Stružnice Jezvé 117</t>
  </si>
  <si>
    <t>25603639 Stružnice Jezvé 131</t>
  </si>
  <si>
    <t>26737132 Stružnice Jezvé 54</t>
  </si>
  <si>
    <t>26874491 Stružnice Jezvé 15</t>
  </si>
  <si>
    <t>26874504 Stružnice Jezvé 29</t>
  </si>
  <si>
    <t>26874521 Stružnice Jezvé 44</t>
  </si>
  <si>
    <t>26874539 Stružnice Jezvé 59</t>
  </si>
  <si>
    <t>26874547 Stružnice Jezvé 61</t>
  </si>
  <si>
    <t>26874555 Stružnice Jezvé 71</t>
  </si>
  <si>
    <t>26874571 Stružnice Jezvé 89</t>
  </si>
  <si>
    <t>26874580 Stružnice Jezvé 99</t>
  </si>
  <si>
    <t>26874598 Stružnice Jezvé 102</t>
  </si>
  <si>
    <t>30905842 Stružnice Jezvé 31</t>
  </si>
  <si>
    <t>40440958 Stružnice Jezvé 162</t>
  </si>
  <si>
    <t>40484556 Stružnice Jezvé 163</t>
  </si>
  <si>
    <t>40735281 Stružnice Jezvé 164</t>
  </si>
  <si>
    <t>73539627 Stružnice Jezvé 169</t>
  </si>
  <si>
    <t>76835014 Stružnice Jezvé 171</t>
  </si>
  <si>
    <t>77612019 Stružnice Jezvé 172</t>
  </si>
  <si>
    <t>13080580 Stružnice Stráž u České Lípy 1</t>
  </si>
  <si>
    <t>13080598 Stružnice Stráž u České Lípy 16</t>
  </si>
  <si>
    <t>26874610 Stružnice Stráž u České Lípy 7</t>
  </si>
  <si>
    <t>26874628 Stružnice Stráž u České Lípy 8</t>
  </si>
  <si>
    <t>26874636 Stružnice Stráž u České Lípy 11</t>
  </si>
  <si>
    <t>26874644 Stružnice Stráž u České Lípy 12</t>
  </si>
  <si>
    <t>26874652 Stružnice Stráž u České Lípy 13</t>
  </si>
  <si>
    <t>27636160 Stružnice Stráž u České Lípy 2</t>
  </si>
  <si>
    <t>28475259 Stružnice Stráž u České Lípy 3</t>
  </si>
  <si>
    <t>30905893 Stružnice Stráž u České Lípy 15</t>
  </si>
  <si>
    <t>13080695 Stružnice Stružnice 2</t>
  </si>
  <si>
    <t>13080709 Stružnice Stružnice 5</t>
  </si>
  <si>
    <t>13080717 Stružnice Stružnice 6</t>
  </si>
  <si>
    <t>13080725 Stružnice Stružnice 7</t>
  </si>
  <si>
    <t>13080733 Stružnice Stružnice 9</t>
  </si>
  <si>
    <t>13080741 Stružnice Stružnice 10</t>
  </si>
  <si>
    <t>13080784 Stružnice Stružnice 18</t>
  </si>
  <si>
    <t>13080792 Stružnice Stružnice 19</t>
  </si>
  <si>
    <t>13080806 Stružnice Stružnice 20</t>
  </si>
  <si>
    <t>13080831 Stružnice Stružnice 24</t>
  </si>
  <si>
    <t>13080881 Stružnice Stružnice 34</t>
  </si>
  <si>
    <t>13080890 Stružnice Stružnice 35</t>
  </si>
  <si>
    <t>13080920 Stružnice Stružnice 38</t>
  </si>
  <si>
    <t>13080938 Stružnice Stružnice 40</t>
  </si>
  <si>
    <t>13080954 Stružnice Stružnice 46</t>
  </si>
  <si>
    <t>13080962 Stružnice Stružnice 47</t>
  </si>
  <si>
    <t>13080997 Stružnice Stružnice 55</t>
  </si>
  <si>
    <t>13081004 Stružnice Stružnice 58</t>
  </si>
  <si>
    <t>13081012 Stružnice Stružnice 61</t>
  </si>
  <si>
    <t>13081039 Stružnice Stružnice 66</t>
  </si>
  <si>
    <t>13081063 Stružnice Stružnice 70</t>
  </si>
  <si>
    <t>13081101 Stružnice Stružnice 79</t>
  </si>
  <si>
    <t>13081144 Stružnice Stružnice 84</t>
  </si>
  <si>
    <t>13081152 Stružnice Stružnice 85</t>
  </si>
  <si>
    <t>13081161 Stružnice Stružnice 88</t>
  </si>
  <si>
    <t>13081179 Stružnice Stružnice 89</t>
  </si>
  <si>
    <t>13081187 Stružnice Stružnice 90</t>
  </si>
  <si>
    <t>13081195 Stružnice Stružnice 91</t>
  </si>
  <si>
    <t>13081209 Stružnice Stružnice 92</t>
  </si>
  <si>
    <t>13081217 Stružnice Stružnice 95</t>
  </si>
  <si>
    <t>13081225 Stružnice Stružnice 96</t>
  </si>
  <si>
    <t>13081233 Stružnice Stružnice 98</t>
  </si>
  <si>
    <t>13081241 Stružnice Stružnice 100</t>
  </si>
  <si>
    <t>13081268 Stružnice Stružnice 103</t>
  </si>
  <si>
    <t>13081276 Stružnice Stružnice 104</t>
  </si>
  <si>
    <t>13081284 Stružnice Stružnice 105</t>
  </si>
  <si>
    <t>13081292 Stružnice Stružnice 108</t>
  </si>
  <si>
    <t>13081349 Stružnice Stružnice 114</t>
  </si>
  <si>
    <t>13081390 Stružnice Stružnice 125</t>
  </si>
  <si>
    <t>13081403 Stružnice Stružnice 130</t>
  </si>
  <si>
    <t>13081535 Stružnice Stružnice 159</t>
  </si>
  <si>
    <t>13081560 Stružnice Stružnice 162</t>
  </si>
  <si>
    <t>13081586 Stružnice Stružnice 165</t>
  </si>
  <si>
    <t>13081594 Stružnice Stružnice 170</t>
  </si>
  <si>
    <t>13081616 Stružnice Stružnice 173</t>
  </si>
  <si>
    <t>13081624 Stružnice Stružnice 179</t>
  </si>
  <si>
    <t>13081641 Stružnice Stružnice 181</t>
  </si>
  <si>
    <t>13081683 Stružnice Stružnice 187</t>
  </si>
  <si>
    <t>13081705 Stružnice Stružnice 189</t>
  </si>
  <si>
    <t>13081730 Stružnice Stružnice 192</t>
  </si>
  <si>
    <t>13081756 Stružnice Stružnice 194</t>
  </si>
  <si>
    <t>13081764 Stružnice Stružnice 195</t>
  </si>
  <si>
    <t>13081772 Stružnice Stružnice 196</t>
  </si>
  <si>
    <t>13081799 Stružnice Stružnice 198</t>
  </si>
  <si>
    <t>13081811 Stružnice Stružnice 200</t>
  </si>
  <si>
    <t>13081829 Stružnice Stružnice 201</t>
  </si>
  <si>
    <t>13081837 Stružnice Stružnice 202</t>
  </si>
  <si>
    <t>13081845 Stružnice Stružnice 203</t>
  </si>
  <si>
    <t>13081853 Stružnice Stružnice 204</t>
  </si>
  <si>
    <t>13081861 Stružnice Stružnice 205</t>
  </si>
  <si>
    <t>13081870 Stružnice Stružnice 206</t>
  </si>
  <si>
    <t>13081888 Stružnice Stružnice 207</t>
  </si>
  <si>
    <t>13081896 Stružnice Stružnice 208</t>
  </si>
  <si>
    <t>13081926 Stružnice Stružnice 211</t>
  </si>
  <si>
    <t>13081934 Stružnice Stružnice 212</t>
  </si>
  <si>
    <t>13081993 Stružnice Stružnice 218</t>
  </si>
  <si>
    <t>25204459 Stružnice Stružnice 59</t>
  </si>
  <si>
    <t>25298844 Stružnice Stružnice 54</t>
  </si>
  <si>
    <t>25521900 Stružnice Stružnice 62</t>
  </si>
  <si>
    <t>26184427 Stružnice Stružnice 153</t>
  </si>
  <si>
    <t>26184435 Stružnice Stružnice 127</t>
  </si>
  <si>
    <t>26190842 Stružnice Stružnice 139</t>
  </si>
  <si>
    <t>26467399 Stružnice Stružnice 1</t>
  </si>
  <si>
    <t>26478421 Stružnice Stružnice 17</t>
  </si>
  <si>
    <t>26874661 Stružnice Stružnice 39</t>
  </si>
  <si>
    <t>26874679 Stružnice Stružnice 49</t>
  </si>
  <si>
    <t>26874695 Stružnice Stružnice 76</t>
  </si>
  <si>
    <t>26874709 Stružnice Stružnice 93</t>
  </si>
  <si>
    <t>26874717 Stružnice Stružnice 99</t>
  </si>
  <si>
    <t>26874725 Stružnice Stružnice 107</t>
  </si>
  <si>
    <t>26874733 Stružnice Stružnice 112</t>
  </si>
  <si>
    <t>26874741 Stružnice Stružnice 115</t>
  </si>
  <si>
    <t>26874750 Stružnice Stružnice 117</t>
  </si>
  <si>
    <t>26874768 Stružnice Stružnice 156</t>
  </si>
  <si>
    <t>26874776 Stružnice Stružnice 166</t>
  </si>
  <si>
    <t>26874784 Stružnice Stružnice 185</t>
  </si>
  <si>
    <t>27069818 Stružnice Stružnice 129</t>
  </si>
  <si>
    <t>27069826 Stružnice Stružnice 158</t>
  </si>
  <si>
    <t>27239233 Stružnice Stružnice 121</t>
  </si>
  <si>
    <t>27435253 Stružnice Stružnice 232</t>
  </si>
  <si>
    <t>27446361 Stružnice Stružnice 177</t>
  </si>
  <si>
    <t>27600289 Stružnice Stružnice 133</t>
  </si>
  <si>
    <t>27630064 Stružnice Stružnice 23</t>
  </si>
  <si>
    <t>27828964 Stružnice Stružnice 106</t>
  </si>
  <si>
    <t>27914887 Stružnice Stružnice 220</t>
  </si>
  <si>
    <t>28011686 Stružnice Stružnice 11</t>
  </si>
  <si>
    <t>28018851 Stružnice Stružnice 221</t>
  </si>
  <si>
    <t>28384881 Stružnice Stružnice 224</t>
  </si>
  <si>
    <t>30905907 Stružnice Stružnice 152</t>
  </si>
  <si>
    <t>72515813 Stružnice Stružnice 230</t>
  </si>
  <si>
    <t>73532967 Stružnice Stružnice 234</t>
  </si>
  <si>
    <t>74585061 Stružnice Stružnice 238</t>
  </si>
  <si>
    <t>74914821 Stružnice Stružnice 239</t>
  </si>
  <si>
    <t>74933850 Stružnice Stružnice 240</t>
  </si>
  <si>
    <t>75390400 Stružnice Stružnice 241</t>
  </si>
  <si>
    <t>76116581 Stružnice Stružnice 242</t>
  </si>
  <si>
    <t>21667306 Střelná Střelná 1</t>
  </si>
  <si>
    <t>21667314 Střelná Střelná 2</t>
  </si>
  <si>
    <t>21667322 Střelná Střelná 3</t>
  </si>
  <si>
    <t>21667331 Střelná Střelná 4</t>
  </si>
  <si>
    <t>21667357 Střelná Střelná 6</t>
  </si>
  <si>
    <t>21667365 Střelná Střelná 7</t>
  </si>
  <si>
    <t>21667373 Střelná Střelná 8</t>
  </si>
  <si>
    <t>21667381 Střelná Střelná 9</t>
  </si>
  <si>
    <t>21667403 Střelná Střelná 11</t>
  </si>
  <si>
    <t>21667411 Střelná Střelná 12</t>
  </si>
  <si>
    <t>21667420 Střelná Střelná 13</t>
  </si>
  <si>
    <t>21667446 Střelná Střelná 15</t>
  </si>
  <si>
    <t>21667462 Střelná Střelná 17</t>
  </si>
  <si>
    <t>21667471 Střelná Střelná 18</t>
  </si>
  <si>
    <t>21667489 Střelná Střelná 19</t>
  </si>
  <si>
    <t>21667501 Střelná Střelná 21</t>
  </si>
  <si>
    <t>21667519 Střelná Střelná 22</t>
  </si>
  <si>
    <t>21667527 Střelná Střelná 23</t>
  </si>
  <si>
    <t>21667543 Střelná Střelná 25</t>
  </si>
  <si>
    <t>21667551 Střelná Střelná 26</t>
  </si>
  <si>
    <t>21667578 Střelná Střelná 28</t>
  </si>
  <si>
    <t>21667586 Střelná Střelná 29</t>
  </si>
  <si>
    <t>21667594 Střelná Střelná 30</t>
  </si>
  <si>
    <t>21667608 Střelná Střelná 31</t>
  </si>
  <si>
    <t>21667624 Střelná Střelná 33</t>
  </si>
  <si>
    <t>21667632 Střelná Střelná 34</t>
  </si>
  <si>
    <t>21667641 Střelná Střelná 35</t>
  </si>
  <si>
    <t>21667659 Střelná Střelná 36</t>
  </si>
  <si>
    <t>21667667 Střelná Střelná 37</t>
  </si>
  <si>
    <t>21667683 Střelná Střelná 39</t>
  </si>
  <si>
    <t>21667691 Střelná Střelná 40</t>
  </si>
  <si>
    <t>21667705 Střelná Střelná 41</t>
  </si>
  <si>
    <t>21667713 Střelná Střelná 42</t>
  </si>
  <si>
    <t>21667721 Střelná Střelná 43</t>
  </si>
  <si>
    <t>21667730 Střelná Střelná 44</t>
  </si>
  <si>
    <t>21667756 Střelná Střelná 46</t>
  </si>
  <si>
    <t>21667764 Střelná Střelná 47</t>
  </si>
  <si>
    <t>21667772 Střelná Střelná 48</t>
  </si>
  <si>
    <t>21667781 Střelná Střelná 49</t>
  </si>
  <si>
    <t>21667799 Střelná Střelná 50</t>
  </si>
  <si>
    <t>21667802 Střelná Střelná 51</t>
  </si>
  <si>
    <t>21667829 Střelná Střelná 53</t>
  </si>
  <si>
    <t>21667837 Střelná Střelná 54</t>
  </si>
  <si>
    <t>21667853 Střelná Střelná 56</t>
  </si>
  <si>
    <t>21667861 Střelná Střelná 57</t>
  </si>
  <si>
    <t>21667870 Střelná Střelná 58</t>
  </si>
  <si>
    <t>21667888 Střelná Střelná 59</t>
  </si>
  <si>
    <t>21667900 Střelná Střelná 61</t>
  </si>
  <si>
    <t>21667918 Střelná Střelná 62</t>
  </si>
  <si>
    <t>21667926 Střelná Střelná 63</t>
  </si>
  <si>
    <t>21667934 Střelná Střelná 64</t>
  </si>
  <si>
    <t>21667969 Střelná Střelná 67</t>
  </si>
  <si>
    <t>21667977 Střelná Střelná 68</t>
  </si>
  <si>
    <t>21667985 Střelná Střelná 69</t>
  </si>
  <si>
    <t>21668001 Střelná Střelná 71</t>
  </si>
  <si>
    <t>21668019 Střelná Střelná 72</t>
  </si>
  <si>
    <t>21668035 Střelná Střelná 74</t>
  </si>
  <si>
    <t>21668051 Střelná Střelná 76</t>
  </si>
  <si>
    <t>21668060 Střelná Střelná 77</t>
  </si>
  <si>
    <t>21668078 Střelná Střelná 78</t>
  </si>
  <si>
    <t>21668094 Střelná Střelná 80</t>
  </si>
  <si>
    <t>21668108 Střelná Střelná 81</t>
  </si>
  <si>
    <t>21668116 Střelná Střelná 82</t>
  </si>
  <si>
    <t>21668159 Střelná Střelná 86</t>
  </si>
  <si>
    <t>21668167 Střelná Střelná 87</t>
  </si>
  <si>
    <t>21668191 Střelná Střelná 90</t>
  </si>
  <si>
    <t>21668205 Střelná Střelná 91</t>
  </si>
  <si>
    <t>21668213 Střelná Střelná 92</t>
  </si>
  <si>
    <t>21668221 Střelná Střelná 93</t>
  </si>
  <si>
    <t>21668230 Střelná Střelná 94</t>
  </si>
  <si>
    <t>21668256 Střelná Střelná 96</t>
  </si>
  <si>
    <t>21668272 Střelná Střelná 98</t>
  </si>
  <si>
    <t>21668281 Střelná Střelná 100</t>
  </si>
  <si>
    <t>21668299 Střelná Střelná 101</t>
  </si>
  <si>
    <t>21668302 Střelná Střelná 102</t>
  </si>
  <si>
    <t>21668311 Střelná Střelná 103</t>
  </si>
  <si>
    <t>21668337 Střelná Střelná 105</t>
  </si>
  <si>
    <t>21668345 Střelná Střelná 106</t>
  </si>
  <si>
    <t>21668361 Střelná Střelná 108</t>
  </si>
  <si>
    <t>21668388 Střelná Střelná 110</t>
  </si>
  <si>
    <t>21668400 Střelná Střelná 112</t>
  </si>
  <si>
    <t>21668418 Střelná Střelná 113</t>
  </si>
  <si>
    <t>21668426 Střelná Střelná 114</t>
  </si>
  <si>
    <t>21668434 Střelná Střelná 115</t>
  </si>
  <si>
    <t>21668442 Střelná Střelná 116</t>
  </si>
  <si>
    <t>21668451 Střelná Střelná 117</t>
  </si>
  <si>
    <t>21668469 Střelná Střelná 118</t>
  </si>
  <si>
    <t>21668477 Střelná Střelná 119</t>
  </si>
  <si>
    <t>21668485 Střelná Střelná 120</t>
  </si>
  <si>
    <t>21668493 Střelná Střelná 121</t>
  </si>
  <si>
    <t>21668515 Střelná Střelná 123</t>
  </si>
  <si>
    <t>21668523 Střelná Střelná 124</t>
  </si>
  <si>
    <t>21668558 Střelná Střelná 127</t>
  </si>
  <si>
    <t>21668566 Střelná Střelná 128</t>
  </si>
  <si>
    <t>21668574 Střelná Střelná 129</t>
  </si>
  <si>
    <t>21668591 Střelná Střelná 131</t>
  </si>
  <si>
    <t>21668604 Střelná Střelná 132</t>
  </si>
  <si>
    <t>21668621 Střelná Střelná 134</t>
  </si>
  <si>
    <t>21668639 Střelná Střelná 135</t>
  </si>
  <si>
    <t>21668647 Střelná Střelná 136</t>
  </si>
  <si>
    <t>21668655 Střelná Střelná 137</t>
  </si>
  <si>
    <t>21668663 Střelná Střelná 138</t>
  </si>
  <si>
    <t>21668671 Střelná Střelná 139</t>
  </si>
  <si>
    <t>21668701 Střelná Střelná 142</t>
  </si>
  <si>
    <t>21668710 Střelná Střelná 143</t>
  </si>
  <si>
    <t>21668728 Střelná Střelná 144</t>
  </si>
  <si>
    <t>21668736 Střelná Střelná 145</t>
  </si>
  <si>
    <t>21668744 Střelná Střelná 146</t>
  </si>
  <si>
    <t>21668752 Střelná Střelná 147</t>
  </si>
  <si>
    <t>21668761 Střelná Střelná 148</t>
  </si>
  <si>
    <t>21668779 Střelná Střelná 149</t>
  </si>
  <si>
    <t>21668787 Střelná Střelná 150</t>
  </si>
  <si>
    <t>21668850 Střelná Střelná 157</t>
  </si>
  <si>
    <t>21668868 Střelná Střelná 158</t>
  </si>
  <si>
    <t>21668876 Střelná Střelná 159</t>
  </si>
  <si>
    <t>21668884 Střelná Střelná 160</t>
  </si>
  <si>
    <t>21668892 Střelná Střelná 161</t>
  </si>
  <si>
    <t>21668906 Střelná Střelná 162</t>
  </si>
  <si>
    <t>21668922 Střelná Střelná 164</t>
  </si>
  <si>
    <t>21668931 Střelná Střelná 165</t>
  </si>
  <si>
    <t>21668965 Střelná Střelná 168</t>
  </si>
  <si>
    <t>21668990 Střelná Střelná 171</t>
  </si>
  <si>
    <t>21669007 Střelná Střelná 172</t>
  </si>
  <si>
    <t>21669023 Střelná Střelná 174</t>
  </si>
  <si>
    <t>21669040 Střelná Střelná 176</t>
  </si>
  <si>
    <t>21669058 Střelná Střelná 177</t>
  </si>
  <si>
    <t>21669074 Střelná Střelná 179</t>
  </si>
  <si>
    <t>21669082 Střelná Střelná 180</t>
  </si>
  <si>
    <t>21669091 Střelná Střelná 181</t>
  </si>
  <si>
    <t>21669104 Střelná Střelná 182</t>
  </si>
  <si>
    <t>21669112 Střelná Střelná 183</t>
  </si>
  <si>
    <t>21669121 Střelná Střelná 184</t>
  </si>
  <si>
    <t>21669139 Střelná Střelná 185</t>
  </si>
  <si>
    <t>21669147 Střelná Střelná 186</t>
  </si>
  <si>
    <t>21669163 Střelná Střelná 188</t>
  </si>
  <si>
    <t>21669171 Střelná Střelná 189</t>
  </si>
  <si>
    <t>21669180 Střelná Střelná 190</t>
  </si>
  <si>
    <t>21669198 Střelná Střelná 191</t>
  </si>
  <si>
    <t>21669201 Střelná Střelná 192</t>
  </si>
  <si>
    <t>21669228 Střelná Střelná 194</t>
  </si>
  <si>
    <t>21669236 Střelná Střelná 195</t>
  </si>
  <si>
    <t>21669244 Střelná Střelná 196</t>
  </si>
  <si>
    <t>21669252 Střelná Střelná 197</t>
  </si>
  <si>
    <t>21669261 Střelná Střelná 198</t>
  </si>
  <si>
    <t>21669287 Střelná Střelná 200</t>
  </si>
  <si>
    <t>21669309 Střelná Střelná 202</t>
  </si>
  <si>
    <t>21669317 Střelná Střelná 203</t>
  </si>
  <si>
    <t>21669325 Střelná Střelná 204</t>
  </si>
  <si>
    <t>21669333 Střelná Střelná 205</t>
  </si>
  <si>
    <t>21669341 Střelná Střelná 206</t>
  </si>
  <si>
    <t>21669368 Střelná Střelná 208</t>
  </si>
  <si>
    <t>21669376 Střelná Střelná 209</t>
  </si>
  <si>
    <t>21669384 Střelná Střelná 210</t>
  </si>
  <si>
    <t>25167073 Střelná Střelná 215</t>
  </si>
  <si>
    <t>26426803 Střelná Střelná 225</t>
  </si>
  <si>
    <t>26454289 Střelná Střelná 221</t>
  </si>
  <si>
    <t>26459132 Střelná Střelná 224</t>
  </si>
  <si>
    <t>26483599 Střelná Střelná 226</t>
  </si>
  <si>
    <t>27031489 Střelná Střelná 219</t>
  </si>
  <si>
    <t>28204344 Střelná Střelná 228</t>
  </si>
  <si>
    <t>28204352 Střelná Střelná 229</t>
  </si>
  <si>
    <t>30906199 Střelná Střelná 218</t>
  </si>
  <si>
    <t>40476235 Střelná Střelná 230</t>
  </si>
  <si>
    <t>40947467 Střelná Střelná 232</t>
  </si>
  <si>
    <t>40947718 Střelná Střelná 231</t>
  </si>
  <si>
    <t>41745221 Střelná Střelná 233</t>
  </si>
  <si>
    <t>26291622 Střemošice Bílý Kůň 9</t>
  </si>
  <si>
    <t>5412838 Střemošice Bílý Kůň 4</t>
  </si>
  <si>
    <t>5412846 Střemošice Bílý Kůň 5</t>
  </si>
  <si>
    <t>5412871 Střemošice Bílý Kůň 8</t>
  </si>
  <si>
    <t>5412927 Střemošice Bílý Kůň 14</t>
  </si>
  <si>
    <t>5412935 Střemošice Bílý Kůň 15</t>
  </si>
  <si>
    <t>5412986 Střemošice Bílý Kůň 28</t>
  </si>
  <si>
    <t>5412994 Střemošice Bílý Kůň 30</t>
  </si>
  <si>
    <t>5413028 Střemošice Bílý Kůň 37</t>
  </si>
  <si>
    <t>5413036 Střemošice Bílý Kůň 38</t>
  </si>
  <si>
    <t>5413061 Střemošice Bílý Kůň 41</t>
  </si>
  <si>
    <t>5413079 Střemošice Bílý Kůň 42</t>
  </si>
  <si>
    <t>5413087 Střemošice Bílý Kůň 43</t>
  </si>
  <si>
    <t>5413109 Střemošice Bílý Kůň 45</t>
  </si>
  <si>
    <t>5413117 Střemošice Bílý Kůň 46</t>
  </si>
  <si>
    <t>5413125 Střemošice Bílý Kůň 47</t>
  </si>
  <si>
    <t>5413141 Střemošice Bílý Kůň 52</t>
  </si>
  <si>
    <t>5413150 Střemošice Bílý Kůň 53</t>
  </si>
  <si>
    <t>5413192 Střemošice Bílý Kůň 58</t>
  </si>
  <si>
    <t>17501644 Střevač Batín 1</t>
  </si>
  <si>
    <t>17501652 Střevač Batín 2</t>
  </si>
  <si>
    <t>17501679 Střevač Batín 4</t>
  </si>
  <si>
    <t>17501717 Střevač Batín 8</t>
  </si>
  <si>
    <t>17501725 Střevač Batín 9</t>
  </si>
  <si>
    <t>17501741 Střevač Batín 11</t>
  </si>
  <si>
    <t>17501768 Střevač Batín 13</t>
  </si>
  <si>
    <t>17501776 Střevač Batín 14</t>
  </si>
  <si>
    <t>17501806 Střevač Batín 17</t>
  </si>
  <si>
    <t>17501822 Střevač Batín 19</t>
  </si>
  <si>
    <t>17501849 Střevač Batín 21</t>
  </si>
  <si>
    <t>17501857 Střevač Batín 22</t>
  </si>
  <si>
    <t>17501865 Střevač Batín 23</t>
  </si>
  <si>
    <t>17501873 Střevač Batín 24</t>
  </si>
  <si>
    <t>17501903 Střevač Batín 28</t>
  </si>
  <si>
    <t>17501911 Střevač Batín 29</t>
  </si>
  <si>
    <t>17501920 Střevač Batín 30</t>
  </si>
  <si>
    <t>42663130 Střevač Batín 27</t>
  </si>
  <si>
    <t>71824197 Střevač Batín 31</t>
  </si>
  <si>
    <t>17501938 Střevač Nadslav 1</t>
  </si>
  <si>
    <t>17501946 Střevač Nadslav 2</t>
  </si>
  <si>
    <t>17501962 Střevač Nadslav 4</t>
  </si>
  <si>
    <t>17502004 Střevač Nadslav 8</t>
  </si>
  <si>
    <t>17502021 Střevač Nadslav 10</t>
  </si>
  <si>
    <t>17502055 Střevač Nadslav 14</t>
  </si>
  <si>
    <t>17502080 Střevač Nadslav 17</t>
  </si>
  <si>
    <t>17502098 Střevač Nadslav 18</t>
  </si>
  <si>
    <t>17502144 Střevač Nadslav 24</t>
  </si>
  <si>
    <t>17502225 Střevač Nadslav 32</t>
  </si>
  <si>
    <t>17502241 Střevač Nadslav 34</t>
  </si>
  <si>
    <t>17502268 Střevač Nadslav 36</t>
  </si>
  <si>
    <t>17502276 Střevač Nadslav 37</t>
  </si>
  <si>
    <t>77403835 Střevač Nadslav 20</t>
  </si>
  <si>
    <t>17503132 Střevač Štidla 1</t>
  </si>
  <si>
    <t>17503141 Střevač Štidla 2</t>
  </si>
  <si>
    <t>17503175 Střevač Štidla 5</t>
  </si>
  <si>
    <t>17503183 Střevač Štidla 6</t>
  </si>
  <si>
    <t>17503221 Střevač Štidla 10</t>
  </si>
  <si>
    <t>17503256 Střevač Štidla 13</t>
  </si>
  <si>
    <t>17503281 Střevač Štidla 16</t>
  </si>
  <si>
    <t>17503311 Střevač Štidla 19</t>
  </si>
  <si>
    <t>17503329 Střevač Štidla 20</t>
  </si>
  <si>
    <t>17503337 Střevač Štidla 21</t>
  </si>
  <si>
    <t>42584710 Střevač Štidla 25</t>
  </si>
  <si>
    <t>75305267 Střevač Štidla 22</t>
  </si>
  <si>
    <t>15824128 Střezetice Střezetice 1</t>
  </si>
  <si>
    <t>15824136 Střezetice Střezetice 2</t>
  </si>
  <si>
    <t>15824144 Střezetice Střezetice 3</t>
  </si>
  <si>
    <t>15824152 Střezetice Střezetice 4</t>
  </si>
  <si>
    <t>15824187 Střezetice Střezetice 7</t>
  </si>
  <si>
    <t>15824195 Střezetice Střezetice 8</t>
  </si>
  <si>
    <t>15824209 Střezetice Střezetice 9</t>
  </si>
  <si>
    <t>15824217 Střezetice Střezetice 10</t>
  </si>
  <si>
    <t>15824233 Střezetice Střezetice 12</t>
  </si>
  <si>
    <t>15824241 Střezetice Střezetice 13</t>
  </si>
  <si>
    <t>15824250 Střezetice Střezetice 14</t>
  </si>
  <si>
    <t>15824268 Střezetice Střezetice 15</t>
  </si>
  <si>
    <t>15824276 Střezetice Střezetice 16</t>
  </si>
  <si>
    <t>15824284 Střezetice Střezetice 17</t>
  </si>
  <si>
    <t>15824292 Střezetice Střezetice 18</t>
  </si>
  <si>
    <t>15824306 Střezetice Střezetice 19</t>
  </si>
  <si>
    <t>15824322 Střezetice Střezetice 21</t>
  </si>
  <si>
    <t>15824331 Střezetice Střezetice 22</t>
  </si>
  <si>
    <t>15824349 Střezetice Střezetice 23</t>
  </si>
  <si>
    <t>15824365 Střezetice Střezetice 25</t>
  </si>
  <si>
    <t>15824373 Střezetice Střezetice 26</t>
  </si>
  <si>
    <t>15824403 Střezetice Střezetice 29</t>
  </si>
  <si>
    <t>15824411 Střezetice Střezetice 30</t>
  </si>
  <si>
    <t>15824420 Střezetice Střezetice 31</t>
  </si>
  <si>
    <t>15824438 Střezetice Střezetice 32</t>
  </si>
  <si>
    <t>15824446 Střezetice Střezetice 33</t>
  </si>
  <si>
    <t>15824454 Střezetice Střezetice 34</t>
  </si>
  <si>
    <t>15824462 Střezetice Střezetice 35</t>
  </si>
  <si>
    <t>15824471 Střezetice Střezetice 36</t>
  </si>
  <si>
    <t>15824497 Střezetice Střezetice 38</t>
  </si>
  <si>
    <t>15824501 Střezetice Střezetice 39</t>
  </si>
  <si>
    <t>15824519 Střezetice Střezetice 40</t>
  </si>
  <si>
    <t>15824527 Střezetice Střezetice 41</t>
  </si>
  <si>
    <t>15824535 Střezetice Střezetice 42</t>
  </si>
  <si>
    <t>15824543 Střezetice Střezetice 43</t>
  </si>
  <si>
    <t>15824551 Střezetice Střezetice 44</t>
  </si>
  <si>
    <t>15824560 Střezetice Střezetice 45</t>
  </si>
  <si>
    <t>15824608 Střezetice Střezetice 49</t>
  </si>
  <si>
    <t>15824616 Střezetice Střezetice 50</t>
  </si>
  <si>
    <t>15824624 Střezetice Střezetice 51</t>
  </si>
  <si>
    <t>15824632 Střezetice Střezetice 52</t>
  </si>
  <si>
    <t>15824641 Střezetice Střezetice 53</t>
  </si>
  <si>
    <t>15824659 Střezetice Střezetice 54</t>
  </si>
  <si>
    <t>15824667 Střezetice Střezetice 55</t>
  </si>
  <si>
    <t>15824691 Střezetice Střezetice 59</t>
  </si>
  <si>
    <t>15824705 Střezetice Střezetice 60</t>
  </si>
  <si>
    <t>15824713 Střezetice Střezetice 61</t>
  </si>
  <si>
    <t>15824730 Střezetice Střezetice 63</t>
  </si>
  <si>
    <t>15824748 Střezetice Střezetice 64</t>
  </si>
  <si>
    <t>15824764 Střezetice Střezetice 66</t>
  </si>
  <si>
    <t>15824772 Střezetice Střezetice 67</t>
  </si>
  <si>
    <t>15824781 Střezetice Střezetice 68</t>
  </si>
  <si>
    <t>15824799 Střezetice Střezetice 69</t>
  </si>
  <si>
    <t>15824802 Střezetice Střezetice 70</t>
  </si>
  <si>
    <t>15824811 Střezetice Střezetice 71</t>
  </si>
  <si>
    <t>15824837 Střezetice Střezetice 73</t>
  </si>
  <si>
    <t>15824845 Střezetice Střezetice 74</t>
  </si>
  <si>
    <t>15824853 Střezetice Střezetice 75</t>
  </si>
  <si>
    <t>15824870 Střezetice Střezetice 77</t>
  </si>
  <si>
    <t>15824896 Střezetice Střezetice 79</t>
  </si>
  <si>
    <t>15824900 Střezetice Střezetice 80</t>
  </si>
  <si>
    <t>25906607 Střezetice Střezetice 81</t>
  </si>
  <si>
    <t>26015684 Střezetice Střezetice 58</t>
  </si>
  <si>
    <t>26015692 Střezetice Střezetice 82</t>
  </si>
  <si>
    <t>26601192 Střezetice Střezetice 83</t>
  </si>
  <si>
    <t>26601206 Střezetice Střezetice 84</t>
  </si>
  <si>
    <t>27446751 Střezetice Střezetice 85</t>
  </si>
  <si>
    <t>27763269 Střezetice Střezetice 90</t>
  </si>
  <si>
    <t>28078497 Střezetice Střezetice 86</t>
  </si>
  <si>
    <t>40577414 Střezetice Střezetice 88</t>
  </si>
  <si>
    <t>41829166 Střezetice Střezetice 87</t>
  </si>
  <si>
    <t>42384095 Střezetice Střezetice 93</t>
  </si>
  <si>
    <t>72652756 Střezetice Střezetice 91</t>
  </si>
  <si>
    <t>73333107 Střezetice Střezetice 95</t>
  </si>
  <si>
    <t>21114951 Stříbrná Skalice Hradec 9</t>
  </si>
  <si>
    <t>21115001 Stříbrná Skalice Hradec 18</t>
  </si>
  <si>
    <t>21115010 Stříbrná Skalice Hradec 20</t>
  </si>
  <si>
    <t>21115028 Stříbrná Skalice Hradec 21</t>
  </si>
  <si>
    <t>21115036 Stříbrná Skalice Hradec 22</t>
  </si>
  <si>
    <t>21115044 Stříbrná Skalice Hradec 25</t>
  </si>
  <si>
    <t>21115087 Stříbrná Skalice Hradec 31</t>
  </si>
  <si>
    <t>21115095 Stříbrná Skalice Hradec 32</t>
  </si>
  <si>
    <t>21115141 Stříbrná Skalice Hradec 38</t>
  </si>
  <si>
    <t>21115168 Stříbrná Skalice Hradec 55</t>
  </si>
  <si>
    <t>21115192 Stříbrná Skalice Hradec 203</t>
  </si>
  <si>
    <t>21115257 Stříbrná Skalice Hradec 217</t>
  </si>
  <si>
    <t>25394258 Stříbrná Skalice Hradec 56</t>
  </si>
  <si>
    <t>26427800 Stříbrná Skalice Hradec 51</t>
  </si>
  <si>
    <t>26796724 Stříbrná Skalice Hradec 53</t>
  </si>
  <si>
    <t>28130286 Stříbrná Skalice Hradec 19</t>
  </si>
  <si>
    <t>75553457 Stříbrná Skalice Hradec 39</t>
  </si>
  <si>
    <t>76097854 Stříbrná Skalice Hradec 30</t>
  </si>
  <si>
    <t>21123837 Stříbrná Skalice Kostelní Střimelice 2</t>
  </si>
  <si>
    <t>21123845 Stříbrná Skalice Kostelní Střimelice 3</t>
  </si>
  <si>
    <t>21123861 Stříbrná Skalice Kostelní Střimelice 5</t>
  </si>
  <si>
    <t>21123870 Stříbrná Skalice Kostelní Střimelice 6</t>
  </si>
  <si>
    <t>21123896 Stříbrná Skalice Kostelní Střimelice 8</t>
  </si>
  <si>
    <t>21123900 Stříbrná Skalice Kostelní Střimelice 9</t>
  </si>
  <si>
    <t>21123918 Stříbrná Skalice Kostelní Střimelice 10</t>
  </si>
  <si>
    <t>21123934 Stříbrná Skalice Kostelní Střimelice 12</t>
  </si>
  <si>
    <t>21123942 Stříbrná Skalice Kostelní Střimelice 13</t>
  </si>
  <si>
    <t>21123951 Stříbrná Skalice Kostelní Střimelice 14</t>
  </si>
  <si>
    <t>21123969 Stříbrná Skalice Kostelní Střimelice 15</t>
  </si>
  <si>
    <t>21123977 Stříbrná Skalice Kostelní Střimelice 16</t>
  </si>
  <si>
    <t>21123985 Stříbrná Skalice Kostelní Střimelice 17</t>
  </si>
  <si>
    <t>21123993 Stříbrná Skalice Kostelní Střimelice 18</t>
  </si>
  <si>
    <t>21124019 Stříbrná Skalice Kostelní Střimelice 20</t>
  </si>
  <si>
    <t>21124027 Stříbrná Skalice Kostelní Střimelice 21</t>
  </si>
  <si>
    <t>21124043 Stříbrná Skalice Kostelní Střimelice 23</t>
  </si>
  <si>
    <t>21124051 Stříbrná Skalice Kostelní Střimelice 24</t>
  </si>
  <si>
    <t>21124078 Stříbrná Skalice Kostelní Střimelice 26</t>
  </si>
  <si>
    <t>21124086 Stříbrná Skalice Kostelní Střimelice 27</t>
  </si>
  <si>
    <t>21124108 Stříbrná Skalice Kostelní Střimelice 29</t>
  </si>
  <si>
    <t>21124116 Stříbrná Skalice Kostelní Střimelice 30</t>
  </si>
  <si>
    <t>21124141 Stříbrná Skalice Kostelní Střimelice 33</t>
  </si>
  <si>
    <t>21124159 Stříbrná Skalice Kostelní Střimelice 34</t>
  </si>
  <si>
    <t>21124183 Stříbrná Skalice Kostelní Střimelice 37</t>
  </si>
  <si>
    <t>21124191 Stříbrná Skalice Kostelní Střimelice 38</t>
  </si>
  <si>
    <t>21124213 Stříbrná Skalice Kostelní Střimelice 40</t>
  </si>
  <si>
    <t>21124221 Stříbrná Skalice Kostelní Střimelice 41</t>
  </si>
  <si>
    <t>21124264 Stříbrná Skalice Kostelní Střimelice 46</t>
  </si>
  <si>
    <t>21124272 Stříbrná Skalice Kostelní Střimelice 47</t>
  </si>
  <si>
    <t>21124281 Stříbrná Skalice Kostelní Střimelice 48</t>
  </si>
  <si>
    <t>21124299 Stříbrná Skalice Kostelní Střimelice 49</t>
  </si>
  <si>
    <t>21124302 Stříbrná Skalice Kostelní Střimelice 50</t>
  </si>
  <si>
    <t>21124311 Stříbrná Skalice Kostelní Střimelice 51</t>
  </si>
  <si>
    <t>21124329 Stříbrná Skalice Kostelní Střimelice 52</t>
  </si>
  <si>
    <t>21124345 Stříbrná Skalice Kostelní Střimelice 54</t>
  </si>
  <si>
    <t>21124353 Stříbrná Skalice Kostelní Střimelice 55</t>
  </si>
  <si>
    <t>21124370 Stříbrná Skalice Kostelní Střimelice 57</t>
  </si>
  <si>
    <t>21124388 Stříbrná Skalice Kostelní Střimelice 58</t>
  </si>
  <si>
    <t>21124396 Stříbrná Skalice Kostelní Střimelice 59</t>
  </si>
  <si>
    <t>21124400 Stříbrná Skalice Kostelní Střimelice 60</t>
  </si>
  <si>
    <t>21124418 Stříbrná Skalice Kostelní Střimelice 61</t>
  </si>
  <si>
    <t>21124426 Stříbrná Skalice Kostelní Střimelice 62</t>
  </si>
  <si>
    <t>21124434 Stříbrná Skalice Kostelní Střimelice 63</t>
  </si>
  <si>
    <t>21124442 Stříbrná Skalice Kostelní Střimelice 64</t>
  </si>
  <si>
    <t>21124469 Stříbrná Skalice Kostelní Střimelice 66</t>
  </si>
  <si>
    <t>21124493 Stříbrná Skalice Kostelní Střimelice 69</t>
  </si>
  <si>
    <t>21124515 Stříbrná Skalice Kostelní Střimelice 71</t>
  </si>
  <si>
    <t>21124523 Stříbrná Skalice Kostelní Střimelice 72</t>
  </si>
  <si>
    <t>21124574 Stříbrná Skalice Kostelní Střimelice 77</t>
  </si>
  <si>
    <t>21124582 Stříbrná Skalice Kostelní Střimelice 78</t>
  </si>
  <si>
    <t>21124591 Stříbrná Skalice Kostelní Střimelice 79</t>
  </si>
  <si>
    <t>21124604 Stříbrná Skalice Kostelní Střimelice 80</t>
  </si>
  <si>
    <t>21124612 Stříbrná Skalice Kostelní Střimelice 81</t>
  </si>
  <si>
    <t>21124621 Stříbrná Skalice Kostelní Střimelice 82</t>
  </si>
  <si>
    <t>25400487 Stříbrná Skalice Kostelní Střimelice 85</t>
  </si>
  <si>
    <t>25872150 Stříbrná Skalice Kostelní Střimelice 87</t>
  </si>
  <si>
    <t>26136180 Stříbrná Skalice Kostelní Střimelice 86</t>
  </si>
  <si>
    <t>27564631 Stříbrná Skalice Kostelní Střimelice 92</t>
  </si>
  <si>
    <t>27706788 Stříbrná Skalice Kostelní Střimelice 98</t>
  </si>
  <si>
    <t>30906598 Stříbrná Skalice Kostelní Střimelice 89</t>
  </si>
  <si>
    <t>41249194 Stříbrná Skalice Kostelní Střimelice 95</t>
  </si>
  <si>
    <t>41824750 Stříbrná Skalice Kostelní Střimelice 97</t>
  </si>
  <si>
    <t>42428424 Stříbrná Skalice Kostelní Střimelice 100</t>
  </si>
  <si>
    <t>42785201 Stříbrná Skalice Kostelní Střimelice 99</t>
  </si>
  <si>
    <t>71070427 Stříbrná Skalice Kostelní Střimelice 101</t>
  </si>
  <si>
    <t>75384922 Stříbrná Skalice Kostelní Střimelice 102</t>
  </si>
  <si>
    <t>76006573 Stříbrná Skalice Kostelní Střimelice 103</t>
  </si>
  <si>
    <t>76122549 Stříbrná Skalice Kostelní Střimelice 104</t>
  </si>
  <si>
    <t>26473453 Stříbrné Hory Stříbrné Hory 92</t>
  </si>
  <si>
    <t>26916711 Stříbrné Hory Stříbrné Hory 90</t>
  </si>
  <si>
    <t>27076148 Stříbrné Hory Stříbrné Hory 93</t>
  </si>
  <si>
    <t>27076156 Stříbrné Hory Stříbrné Hory 94</t>
  </si>
  <si>
    <t>27773361 Stříbrné Hory Stříbrné Hory 91</t>
  </si>
  <si>
    <t>28158831 Stříbrné Hory Stříbrné Hory 96</t>
  </si>
  <si>
    <t>41557778 Stříbrné Hory Stříbrné Hory 97</t>
  </si>
  <si>
    <t>41742516 Stříbrné Hory Stříbrné Hory 98</t>
  </si>
  <si>
    <t>73161896 Stříbrné Hory Stříbrné Hory 100</t>
  </si>
  <si>
    <t>73281301 Stříbrné Hory Stříbrné Hory 102</t>
  </si>
  <si>
    <t>74183931 Stříbrné Hory Stříbrné Hory 101</t>
  </si>
  <si>
    <t>75381427 Stříbrné Hory Stříbrné Hory 99</t>
  </si>
  <si>
    <t>9531050 Stříbrné Hory Stříbrné Hory 3</t>
  </si>
  <si>
    <t>9531076 Stříbrné Hory Stříbrné Hory 5</t>
  </si>
  <si>
    <t>9531106 Stříbrné Hory Stříbrné Hory 8</t>
  </si>
  <si>
    <t>9531114 Stříbrné Hory Stříbrné Hory 9</t>
  </si>
  <si>
    <t>9531149 Stříbrné Hory Stříbrné Hory 12</t>
  </si>
  <si>
    <t>9531157 Stříbrné Hory Stříbrné Hory 13</t>
  </si>
  <si>
    <t>9531190 Stříbrné Hory Stříbrné Hory 17</t>
  </si>
  <si>
    <t>9531220 Stříbrné Hory Stříbrné Hory 20</t>
  </si>
  <si>
    <t>9531238 Stříbrné Hory Stříbrné Hory 21</t>
  </si>
  <si>
    <t>9531271 Stříbrné Hory Stříbrné Hory 25</t>
  </si>
  <si>
    <t>9531289 Stříbrné Hory Stříbrné Hory 26</t>
  </si>
  <si>
    <t>9531301 Stříbrné Hory Stříbrné Hory 28</t>
  </si>
  <si>
    <t>9531319 Stříbrné Hory Stříbrné Hory 29</t>
  </si>
  <si>
    <t>9531327 Stříbrné Hory Stříbrné Hory 30</t>
  </si>
  <si>
    <t>9531343 Stříbrné Hory Stříbrné Hory 32</t>
  </si>
  <si>
    <t>9531351 Stříbrné Hory Stříbrné Hory 33</t>
  </si>
  <si>
    <t>9531360 Stříbrné Hory Stříbrné Hory 34</t>
  </si>
  <si>
    <t>9531386 Stříbrné Hory Stříbrné Hory 36</t>
  </si>
  <si>
    <t>9531394 Stříbrné Hory Stříbrné Hory 37</t>
  </si>
  <si>
    <t>9531408 Stříbrné Hory Stříbrné Hory 38</t>
  </si>
  <si>
    <t>9531424 Stříbrné Hory Stříbrné Hory 40</t>
  </si>
  <si>
    <t>9531432 Stříbrné Hory Stříbrné Hory 41</t>
  </si>
  <si>
    <t>9531467 Stříbrné Hory Stříbrné Hory 44</t>
  </si>
  <si>
    <t>9531475 Stříbrné Hory Stříbrné Hory 45</t>
  </si>
  <si>
    <t>9531483 Stříbrné Hory Stříbrné Hory 47</t>
  </si>
  <si>
    <t>9531505 Stříbrné Hory Stříbrné Hory 49</t>
  </si>
  <si>
    <t>9531513 Stříbrné Hory Stříbrné Hory 50</t>
  </si>
  <si>
    <t>9531521 Stříbrné Hory Stříbrné Hory 51</t>
  </si>
  <si>
    <t>9531556 Stříbrné Hory Stříbrné Hory 54</t>
  </si>
  <si>
    <t>9531564 Stříbrné Hory Stříbrné Hory 55</t>
  </si>
  <si>
    <t>9531599 Stříbrné Hory Stříbrné Hory 58</t>
  </si>
  <si>
    <t>9531637 Stříbrné Hory Stříbrné Hory 62</t>
  </si>
  <si>
    <t>9531670 Stříbrné Hory Stříbrné Hory 66</t>
  </si>
  <si>
    <t>9531688 Stříbrné Hory Stříbrné Hory 67</t>
  </si>
  <si>
    <t>9531700 Stříbrné Hory Stříbrné Hory 69</t>
  </si>
  <si>
    <t>9531718 Stříbrné Hory Stříbrné Hory 70</t>
  </si>
  <si>
    <t>9531726 Stříbrné Hory Stříbrné Hory 71</t>
  </si>
  <si>
    <t>9531742 Stříbrné Hory Stříbrné Hory 73</t>
  </si>
  <si>
    <t>9531751 Stříbrné Hory Stříbrné Hory 74</t>
  </si>
  <si>
    <t>9531769 Stříbrné Hory Stříbrné Hory 75</t>
  </si>
  <si>
    <t>9531785 Stříbrné Hory Stříbrné Hory 77</t>
  </si>
  <si>
    <t>9531793 Stříbrné Hory Stříbrné Hory 78</t>
  </si>
  <si>
    <t>9531807 Stříbrné Hory Stříbrné Hory 79</t>
  </si>
  <si>
    <t>9531823 Stříbrné Hory Stříbrné Hory 81</t>
  </si>
  <si>
    <t>9531831 Stříbrné Hory Stříbrné Hory 82</t>
  </si>
  <si>
    <t>9531866 Stříbrné Hory Stříbrné Hory 85</t>
  </si>
  <si>
    <t>9531874 Stříbrné Hory Stříbrné Hory 86</t>
  </si>
  <si>
    <t>9531882 Stříbrné Hory Stříbrné Hory 87</t>
  </si>
  <si>
    <t>9531904 Stříbrné Hory Stříbrné Hory 89</t>
  </si>
  <si>
    <t>1742493 Vrbice Stříbrnice 8</t>
  </si>
  <si>
    <t>1742612 Vrbice Stříbrnice 24</t>
  </si>
  <si>
    <t>1742621 Vrbice Stříbrnice 25</t>
  </si>
  <si>
    <t>1742663 Vrbice Stříbrnice 30</t>
  </si>
  <si>
    <t>1742710 Vrbice Stříbrnice 35</t>
  </si>
  <si>
    <t>1742817 Vrbice Stříbrnice 45</t>
  </si>
  <si>
    <t>27646211 Vrbice Stříbrnice 55</t>
  </si>
  <si>
    <t>40128687 Stříbrnice Stříbrnice 709</t>
  </si>
  <si>
    <t>40925170 Stříbrnice Stříbrnice 286</t>
  </si>
  <si>
    <t>4837690 Stříbrnice Stříbrnice 19</t>
  </si>
  <si>
    <t>4837908 Stříbrnice Stříbrnice 41</t>
  </si>
  <si>
    <t>4838441 Stříbrnice Stříbrnice 96</t>
  </si>
  <si>
    <t>4838483 Stříbrnice Stříbrnice 100</t>
  </si>
  <si>
    <t>4838505 Stříbrnice Stříbrnice 102</t>
  </si>
  <si>
    <t>4838572 Stříbrnice Stříbrnice 109</t>
  </si>
  <si>
    <t>4838602 Stříbrnice Stříbrnice 112</t>
  </si>
  <si>
    <t>4838629 Stříbrnice Stříbrnice 114</t>
  </si>
  <si>
    <t>4838637 Stříbrnice Stříbrnice 115</t>
  </si>
  <si>
    <t>4838645 Stříbrnice Stříbrnice 116</t>
  </si>
  <si>
    <t>4838882 Stříbrnice Stříbrnice 140</t>
  </si>
  <si>
    <t>4838891 Stříbrnice Stříbrnice 141</t>
  </si>
  <si>
    <t>4838939 Stříbrnice Stříbrnice 147</t>
  </si>
  <si>
    <t>4838955 Stříbrnice Stříbrnice 149</t>
  </si>
  <si>
    <t>4838971 Stříbrnice Stříbrnice 151</t>
  </si>
  <si>
    <t>4838980 Stříbrnice Stříbrnice 152</t>
  </si>
  <si>
    <t>4838998 Stříbrnice Stříbrnice 153</t>
  </si>
  <si>
    <t>4839005 Stříbrnice Stříbrnice 154</t>
  </si>
  <si>
    <t>4839013 Stříbrnice Stříbrnice 155</t>
  </si>
  <si>
    <t>4839099 Stříbrnice Stříbrnice 163</t>
  </si>
  <si>
    <t>4839129 Stříbrnice Stříbrnice 166</t>
  </si>
  <si>
    <t>4839153 Stříbrnice Stříbrnice 170</t>
  </si>
  <si>
    <t>4839170 Stříbrnice Stříbrnice 172</t>
  </si>
  <si>
    <t>4839218 Stříbrnice Stříbrnice 178</t>
  </si>
  <si>
    <t>4839242 Stříbrnice Stříbrnice 181</t>
  </si>
  <si>
    <t>4839251 Stříbrnice Stříbrnice 182</t>
  </si>
  <si>
    <t>4839269 Stříbrnice Stříbrnice 183</t>
  </si>
  <si>
    <t>4839277 Stříbrnice Stříbrnice 184</t>
  </si>
  <si>
    <t>4839293 Stříbrnice Stříbrnice 186</t>
  </si>
  <si>
    <t>4839323 Stříbrnice Stříbrnice 191</t>
  </si>
  <si>
    <t>4839358 Stříbrnice Stříbrnice 196</t>
  </si>
  <si>
    <t>4839366 Stříbrnice Stříbrnice 198</t>
  </si>
  <si>
    <t>4839382 Stříbrnice Stříbrnice 200</t>
  </si>
  <si>
    <t>4839421 Stříbrnice Stříbrnice 206</t>
  </si>
  <si>
    <t>4839439 Stříbrnice Stříbrnice 207</t>
  </si>
  <si>
    <t>4839463 Stříbrnice Stříbrnice 210</t>
  </si>
  <si>
    <t>4839471 Stříbrnice Stříbrnice 211</t>
  </si>
  <si>
    <t>4839498 Stříbrnice Stříbrnice 214</t>
  </si>
  <si>
    <t>4839595 Stříbrnice Stříbrnice 227</t>
  </si>
  <si>
    <t>4839609 Stříbrnice Stříbrnice 228</t>
  </si>
  <si>
    <t>4839641 Stříbrnice Stříbrnice 233</t>
  </si>
  <si>
    <t>4839684 Stříbrnice Stříbrnice 237</t>
  </si>
  <si>
    <t>4839706 Stříbrnice Stříbrnice 239</t>
  </si>
  <si>
    <t>4839714 Stříbrnice Stříbrnice 240</t>
  </si>
  <si>
    <t>4839722 Stříbrnice Stříbrnice 241</t>
  </si>
  <si>
    <t>4839731 Stříbrnice Stříbrnice 242</t>
  </si>
  <si>
    <t>4839749 Stříbrnice Stříbrnice 243</t>
  </si>
  <si>
    <t>4839765 Stříbrnice Stříbrnice 245</t>
  </si>
  <si>
    <t>4839773 Stříbrnice Stříbrnice 246</t>
  </si>
  <si>
    <t>4839781 Stříbrnice Stříbrnice 247</t>
  </si>
  <si>
    <t>4839790 Stříbrnice Stříbrnice 248</t>
  </si>
  <si>
    <t>4839803 Stříbrnice Stříbrnice 249</t>
  </si>
  <si>
    <t>4839846 Stříbrnice Stříbrnice 253</t>
  </si>
  <si>
    <t>72072245 Stříbrnice Stříbrnice 288</t>
  </si>
  <si>
    <t>26210517 Stříbrnice Stříbrnice 273</t>
  </si>
  <si>
    <t>26210533 Stříbrnice Stříbrnice 276</t>
  </si>
  <si>
    <t>26989484 Stříbrnice Stříbrnice 277</t>
  </si>
  <si>
    <t>27855571 Stříbrnice Stříbrnice 280</t>
  </si>
  <si>
    <t>27855589 Stříbrnice Stříbrnice 281</t>
  </si>
  <si>
    <t>30906814 Stříbrnice Stříbrnice 278</t>
  </si>
  <si>
    <t>30906822 Stříbrnice Stříbrnice 282</t>
  </si>
  <si>
    <t>42682061 Stříbrnice Stříbrnice 284</t>
  </si>
  <si>
    <t>4837550 Stříbrnice Stříbrnice 5</t>
  </si>
  <si>
    <t>4837568 Stříbrnice Stříbrnice 6</t>
  </si>
  <si>
    <t>4837584 Stříbrnice Stříbrnice 8</t>
  </si>
  <si>
    <t>4837592 Stříbrnice Stříbrnice 9</t>
  </si>
  <si>
    <t>4837606 Stříbrnice Stříbrnice 10</t>
  </si>
  <si>
    <t>4837614 Stříbrnice Stříbrnice 11</t>
  </si>
  <si>
    <t>4837622 Stříbrnice Stříbrnice 12</t>
  </si>
  <si>
    <t>4837665 Stříbrnice Stříbrnice 16</t>
  </si>
  <si>
    <t>4837673 Stříbrnice Stříbrnice 17</t>
  </si>
  <si>
    <t>4837703 Stříbrnice Stříbrnice 20</t>
  </si>
  <si>
    <t>4837711 Stříbrnice Stříbrnice 21</t>
  </si>
  <si>
    <t>4837720 Stříbrnice Stříbrnice 22</t>
  </si>
  <si>
    <t>4837738 Stříbrnice Stříbrnice 23</t>
  </si>
  <si>
    <t>4837746 Stříbrnice Stříbrnice 24</t>
  </si>
  <si>
    <t>4837762 Stříbrnice Stříbrnice 26</t>
  </si>
  <si>
    <t>4837771 Stříbrnice Stříbrnice 27</t>
  </si>
  <si>
    <t>4837789 Stříbrnice Stříbrnice 29</t>
  </si>
  <si>
    <t>4837797 Stříbrnice Stříbrnice 30</t>
  </si>
  <si>
    <t>4837819 Stříbrnice Stříbrnice 32</t>
  </si>
  <si>
    <t>4837827 Stříbrnice Stříbrnice 33</t>
  </si>
  <si>
    <t>4837835 Stříbrnice Stříbrnice 34</t>
  </si>
  <si>
    <t>4837843 Stříbrnice Stříbrnice 35</t>
  </si>
  <si>
    <t>4837860 Stříbrnice Stříbrnice 37</t>
  </si>
  <si>
    <t>4837878 Stříbrnice Stříbrnice 38</t>
  </si>
  <si>
    <t>4837886 Stříbrnice Stříbrnice 39</t>
  </si>
  <si>
    <t>4837894 Stříbrnice Stříbrnice 40</t>
  </si>
  <si>
    <t>4837916 Stříbrnice Stříbrnice 42</t>
  </si>
  <si>
    <t>4837924 Stříbrnice Stříbrnice 43</t>
  </si>
  <si>
    <t>4837959 Stříbrnice Stříbrnice 46</t>
  </si>
  <si>
    <t>4837967 Stříbrnice Stříbrnice 47</t>
  </si>
  <si>
    <t>4837975 Stříbrnice Stříbrnice 48</t>
  </si>
  <si>
    <t>4837983 Stříbrnice Stříbrnice 49</t>
  </si>
  <si>
    <t>4838009 Stříbrnice Stříbrnice 51</t>
  </si>
  <si>
    <t>4838017 Stříbrnice Stříbrnice 52</t>
  </si>
  <si>
    <t>4838025 Stříbrnice Stříbrnice 53</t>
  </si>
  <si>
    <t>4838033 Stříbrnice Stříbrnice 54</t>
  </si>
  <si>
    <t>4838041 Stříbrnice Stříbrnice 55</t>
  </si>
  <si>
    <t>4838050 Stříbrnice Stříbrnice 56</t>
  </si>
  <si>
    <t>4838076 Stříbrnice Stříbrnice 58</t>
  </si>
  <si>
    <t>4838084 Stříbrnice Stříbrnice 59</t>
  </si>
  <si>
    <t>4838092 Stříbrnice Stříbrnice 60</t>
  </si>
  <si>
    <t>4838106 Stříbrnice Stříbrnice 61</t>
  </si>
  <si>
    <t>4838114 Stříbrnice Stříbrnice 62</t>
  </si>
  <si>
    <t>4838149 Stříbrnice Stříbrnice 65</t>
  </si>
  <si>
    <t>4838157 Stříbrnice Stříbrnice 66</t>
  </si>
  <si>
    <t>4838165 Stříbrnice Stříbrnice 67</t>
  </si>
  <si>
    <t>4838173 Stříbrnice Stříbrnice 68</t>
  </si>
  <si>
    <t>4838190 Stříbrnice Stříbrnice 70</t>
  </si>
  <si>
    <t>4838238 Stříbrnice Stříbrnice 74</t>
  </si>
  <si>
    <t>4838246 Stříbrnice Stříbrnice 75</t>
  </si>
  <si>
    <t>4838254 Stříbrnice Stříbrnice 76</t>
  </si>
  <si>
    <t>4838262 Stříbrnice Stříbrnice 77</t>
  </si>
  <si>
    <t>4838297 Stříbrnice Stříbrnice 80</t>
  </si>
  <si>
    <t>4838327 Stříbrnice Stříbrnice 83</t>
  </si>
  <si>
    <t>4838343 Stříbrnice Stříbrnice 85</t>
  </si>
  <si>
    <t>4838351 Stříbrnice Stříbrnice 86</t>
  </si>
  <si>
    <t>4838360 Stříbrnice Stříbrnice 87</t>
  </si>
  <si>
    <t>4838378 Stříbrnice Stříbrnice 88</t>
  </si>
  <si>
    <t>4838386 Stříbrnice Stříbrnice 90</t>
  </si>
  <si>
    <t>4838394 Stříbrnice Stříbrnice 91</t>
  </si>
  <si>
    <t>4838408 Stříbrnice Stříbrnice 92</t>
  </si>
  <si>
    <t>4838424 Stříbrnice Stříbrnice 94</t>
  </si>
  <si>
    <t>4838432 Stříbrnice Stříbrnice 95</t>
  </si>
  <si>
    <t>4838459 Stříbrnice Stříbrnice 97</t>
  </si>
  <si>
    <t>4838467 Stříbrnice Stříbrnice 98</t>
  </si>
  <si>
    <t>4838475 Stříbrnice Stříbrnice 99</t>
  </si>
  <si>
    <t>4838491 Stříbrnice Stříbrnice 101</t>
  </si>
  <si>
    <t>4838513 Stříbrnice Stříbrnice 103</t>
  </si>
  <si>
    <t>4838521 Stříbrnice Stříbrnice 104</t>
  </si>
  <si>
    <t>4838548 Stříbrnice Stříbrnice 106</t>
  </si>
  <si>
    <t>4838564 Stříbrnice Stříbrnice 108</t>
  </si>
  <si>
    <t>4838581 Stříbrnice Stříbrnice 110</t>
  </si>
  <si>
    <t>4838599 Stříbrnice Stříbrnice 111</t>
  </si>
  <si>
    <t>4838611 Stříbrnice Stříbrnice 113</t>
  </si>
  <si>
    <t>4838653 Stříbrnice Stříbrnice 117</t>
  </si>
  <si>
    <t>4838661 Stříbrnice Stříbrnice 118</t>
  </si>
  <si>
    <t>4838700 Stříbrnice Stříbrnice 122</t>
  </si>
  <si>
    <t>4838742 Stříbrnice Stříbrnice 126</t>
  </si>
  <si>
    <t>4838751 Stříbrnice Stříbrnice 127</t>
  </si>
  <si>
    <t>4838777 Stříbrnice Stříbrnice 129</t>
  </si>
  <si>
    <t>4838785 Stříbrnice Stříbrnice 130</t>
  </si>
  <si>
    <t>4838807 Stříbrnice Stříbrnice 132</t>
  </si>
  <si>
    <t>4838831 Stříbrnice Stříbrnice 135</t>
  </si>
  <si>
    <t>4838840 Stříbrnice Stříbrnice 136</t>
  </si>
  <si>
    <t>4838858 Stříbrnice Stříbrnice 137</t>
  </si>
  <si>
    <t>4838866 Stříbrnice Stříbrnice 138</t>
  </si>
  <si>
    <t>4838874 Stříbrnice Stříbrnice 139</t>
  </si>
  <si>
    <t>4838921 Stříbrnice Stříbrnice 145</t>
  </si>
  <si>
    <t>4839021 Stříbrnice Stříbrnice 156</t>
  </si>
  <si>
    <t>4839030 Stříbrnice Stříbrnice 157</t>
  </si>
  <si>
    <t>4839048 Stříbrnice Stříbrnice 158</t>
  </si>
  <si>
    <t>4839072 Stříbrnice Stříbrnice 161</t>
  </si>
  <si>
    <t>4839081 Stříbrnice Stříbrnice 162</t>
  </si>
  <si>
    <t>4839102 Stříbrnice Stříbrnice 164</t>
  </si>
  <si>
    <t>4839137 Stříbrnice Stříbrnice 168</t>
  </si>
  <si>
    <t>4839145 Stříbrnice Stříbrnice 169</t>
  </si>
  <si>
    <t>4839161 Stříbrnice Stříbrnice 171</t>
  </si>
  <si>
    <t>4839188 Stříbrnice Stříbrnice 174</t>
  </si>
  <si>
    <t>4839196 Stříbrnice Stříbrnice 175</t>
  </si>
  <si>
    <t>4839200 Stříbrnice Stříbrnice 176</t>
  </si>
  <si>
    <t>4839234 Stříbrnice Stříbrnice 180</t>
  </si>
  <si>
    <t>4839285 Stříbrnice Stříbrnice 185</t>
  </si>
  <si>
    <t>4839307 Stříbrnice Stříbrnice 187</t>
  </si>
  <si>
    <t>4839315 Stříbrnice Stříbrnice 188</t>
  </si>
  <si>
    <t>4839374 Stříbrnice Stříbrnice 199</t>
  </si>
  <si>
    <t>4839447 Stříbrnice Stříbrnice 208</t>
  </si>
  <si>
    <t>4839455 Stříbrnice Stříbrnice 209</t>
  </si>
  <si>
    <t>4839480 Stříbrnice Stříbrnice 213</t>
  </si>
  <si>
    <t>4839510 Stříbrnice Stříbrnice 216</t>
  </si>
  <si>
    <t>4839544 Stříbrnice Stříbrnice 219</t>
  </si>
  <si>
    <t>4839579 Stříbrnice Stříbrnice 223</t>
  </si>
  <si>
    <t>4839587 Stříbrnice Stříbrnice 225</t>
  </si>
  <si>
    <t>4839617 Stříbrnice Stříbrnice 230</t>
  </si>
  <si>
    <t>4839625 Stříbrnice Stříbrnice 231</t>
  </si>
  <si>
    <t>4839650 Stříbrnice Stříbrnice 234</t>
  </si>
  <si>
    <t>4839676 Stříbrnice Stříbrnice 236</t>
  </si>
  <si>
    <t>4839757 Stříbrnice Stříbrnice 244</t>
  </si>
  <si>
    <t>4839811 Stříbrnice Stříbrnice 250</t>
  </si>
  <si>
    <t>4839820 Stříbrnice Stříbrnice 251</t>
  </si>
  <si>
    <t>4839838 Stříbrnice Stříbrnice 252</t>
  </si>
  <si>
    <t>4839854 Stříbrnice Stříbrnice 254</t>
  </si>
  <si>
    <t>4839901 Stříbrnice Stříbrnice 259</t>
  </si>
  <si>
    <t>4839927 Stříbrnice Stříbrnice 261</t>
  </si>
  <si>
    <t>4839943 Stříbrnice Stříbrnice 263</t>
  </si>
  <si>
    <t>4839994 Stříbrnice Stříbrnice 268</t>
  </si>
  <si>
    <t>72366443 Stříbrnice Stříbrnice 289</t>
  </si>
  <si>
    <t>75235366 Stříbrnice Stříbrnice 291</t>
  </si>
  <si>
    <t>75710471 Stříbrnice Stříbrnice 292</t>
  </si>
  <si>
    <t>75039494 Staré Město Nová Seninka 115</t>
  </si>
  <si>
    <t>8085684 Staré Město Nová Seninka 1</t>
  </si>
  <si>
    <t>8085706 Staré Město Nová Seninka 4</t>
  </si>
  <si>
    <t>8085722 Staré Město Nová Seninka 8</t>
  </si>
  <si>
    <t>8085731 Staré Město Nová Seninka 22</t>
  </si>
  <si>
    <t>8085749 Staré Město Nová Seninka 50</t>
  </si>
  <si>
    <t>8085757 Staré Město Nová Seninka 53</t>
  </si>
  <si>
    <t>8085765 Staré Město Nová Seninka 54</t>
  </si>
  <si>
    <t>8085773 Staré Město Nová Seninka 79</t>
  </si>
  <si>
    <t>8085781 Staré Město Nová Seninka 84</t>
  </si>
  <si>
    <t>25018663 Staré Město Stříbrnice 39</t>
  </si>
  <si>
    <t>28344286 Staré Město Stříbrnice 39</t>
  </si>
  <si>
    <t>30906881 Staré Město Stříbrnice 6</t>
  </si>
  <si>
    <t>30906903 Staré Město Stříbrnice 19</t>
  </si>
  <si>
    <t>30906911 Staré Město Stříbrnice 24</t>
  </si>
  <si>
    <t>30906920 Staré Město Stříbrnice 51</t>
  </si>
  <si>
    <t>30906938 Staré Město Stříbrnice 66</t>
  </si>
  <si>
    <t>75913437 Staré Město Stříbrnice 69</t>
  </si>
  <si>
    <t>75913461 Staré Město Stříbrnice 68</t>
  </si>
  <si>
    <t>8086095 Staré Město Stříbrnice 9</t>
  </si>
  <si>
    <t>8086117 Staré Město Stříbrnice 21</t>
  </si>
  <si>
    <t>8086125 Staré Město Stříbrnice 22</t>
  </si>
  <si>
    <t>8086133 Staré Město Stříbrnice 23</t>
  </si>
  <si>
    <t>8086141 Staré Město Stříbrnice 26</t>
  </si>
  <si>
    <t>8086150 Staré Město Stříbrnice 29</t>
  </si>
  <si>
    <t>8086168 Staré Město Stříbrnice 35</t>
  </si>
  <si>
    <t>8086176 Staré Město Stříbrnice 36</t>
  </si>
  <si>
    <t>8086184 Staré Město Stříbrnice 37</t>
  </si>
  <si>
    <t>8086206 Staré Město Stříbrnice 41</t>
  </si>
  <si>
    <t>8086214 Staré Město Stříbrnice 42</t>
  </si>
  <si>
    <t>8086222 Staré Město Stříbrnice 50</t>
  </si>
  <si>
    <t>8086249 Staré Město Stříbrnice 54</t>
  </si>
  <si>
    <t>8086257 Staré Město Stříbrnice 55</t>
  </si>
  <si>
    <t>8086265 Staré Město Stříbrnice 56</t>
  </si>
  <si>
    <t>8086273 Staré Město Stříbrnice 57</t>
  </si>
  <si>
    <t>8086281 Staré Město Stříbrnice 60</t>
  </si>
  <si>
    <t>8086290 Staré Město Stříbrnice 61</t>
  </si>
  <si>
    <t>8086303 Staré Město Stříbrnice 62</t>
  </si>
  <si>
    <t>8086311 Staré Město Stříbrnice 63</t>
  </si>
  <si>
    <t>8086320 Staré Město Stříbrnice 64</t>
  </si>
  <si>
    <t>8086338 Staré Město Stříbrnice 65</t>
  </si>
  <si>
    <t>8086371 Staré Město Stříbrnice 4</t>
  </si>
  <si>
    <t>2250829 Trutnov Za Strouhou 4</t>
  </si>
  <si>
    <t>2250853 Trutnov Střítežská 9</t>
  </si>
  <si>
    <t>2250861 Trutnov Zemědělská 10</t>
  </si>
  <si>
    <t>2250888 Trutnov Nad Rybníčky 13</t>
  </si>
  <si>
    <t>2250896 Trutnov Nad Rybníčky 16</t>
  </si>
  <si>
    <t>2250900 Trutnov Nad Rybníčky 17</t>
  </si>
  <si>
    <t>2250918 Trutnov Nad Rybníčky 18</t>
  </si>
  <si>
    <t>2250926 Trutnov Ke Hranné 20</t>
  </si>
  <si>
    <t>2250934 Trutnov Ke Hranné 21</t>
  </si>
  <si>
    <t>2250942 Trutnov Ke Hranné 22</t>
  </si>
  <si>
    <t>2250977 Trutnov Ke Hranné 25</t>
  </si>
  <si>
    <t>2250985 Trutnov Střítežská 28</t>
  </si>
  <si>
    <t>2250993 Trutnov Střítežská 30</t>
  </si>
  <si>
    <t>2251001 Trutnov Ke Hranné 32</t>
  </si>
  <si>
    <t>2251108 Trutnov Zemědělská 47</t>
  </si>
  <si>
    <t>2251116 Trutnov Zemědělská 48</t>
  </si>
  <si>
    <t>2251124 Trutnov Střítežská 49</t>
  </si>
  <si>
    <t>2251132 Trutnov Nad Rybníčky 50</t>
  </si>
  <si>
    <t>2251141 Trutnov Nad Rybníčky 51</t>
  </si>
  <si>
    <t>2251159 Trutnov Nad Rybníčky 52</t>
  </si>
  <si>
    <t>2251167 Trutnov Nad Rybníčky 53</t>
  </si>
  <si>
    <t>2251175 Trutnov Nad Rybníčky 54</t>
  </si>
  <si>
    <t>2251183 Trutnov Zemědělská 55</t>
  </si>
  <si>
    <t>25990691 Trutnov Ke Hranné 56</t>
  </si>
  <si>
    <t>30907047 Trutnov Střítežská 1</t>
  </si>
  <si>
    <t>74710192 Trutnov Běluňská 57</t>
  </si>
  <si>
    <t>26069415 Třešť Buková 38</t>
  </si>
  <si>
    <t>27342484 Třešť Buková 39</t>
  </si>
  <si>
    <t>28116321 Třešť Buková 40</t>
  </si>
  <si>
    <t>5723108 Třešť Buková 1</t>
  </si>
  <si>
    <t>5723116 Třešť Buková 2</t>
  </si>
  <si>
    <t>5723141 Třešť Buková 5</t>
  </si>
  <si>
    <t>5723159 Třešť Buková 6</t>
  </si>
  <si>
    <t>5723167 Třešť Buková 8</t>
  </si>
  <si>
    <t>5723175 Třešť Buková 9</t>
  </si>
  <si>
    <t>5723191 Třešť Buková 11</t>
  </si>
  <si>
    <t>5723213 Třešť Buková 13</t>
  </si>
  <si>
    <t>5723221 Třešť Buková 14</t>
  </si>
  <si>
    <t>5723248 Třešť Buková 16</t>
  </si>
  <si>
    <t>5723281 Třešť Buková 20</t>
  </si>
  <si>
    <t>5723302 Třešť Buková 22</t>
  </si>
  <si>
    <t>5723311 Třešť Buková 23</t>
  </si>
  <si>
    <t>5723337 Třešť Buková 25</t>
  </si>
  <si>
    <t>5723345 Třešť Buková 26</t>
  </si>
  <si>
    <t>5723353 Třešť Buková 27</t>
  </si>
  <si>
    <t>5723370 Třešť Buková 29</t>
  </si>
  <si>
    <t>5723396 Třešť Buková 31</t>
  </si>
  <si>
    <t>5723400 Třešť Buková 32</t>
  </si>
  <si>
    <t>5723426 Třešť Buková 35</t>
  </si>
  <si>
    <t>5723434 Třešť Buková 36</t>
  </si>
  <si>
    <t>5723442 Třešť Buková 37</t>
  </si>
  <si>
    <t>15370755 Střítež Střítež 1</t>
  </si>
  <si>
    <t>15370763 Střítež Střítež 2</t>
  </si>
  <si>
    <t>15370780 Střítež Střítež 4</t>
  </si>
  <si>
    <t>15370798 Střítež Střítež 5</t>
  </si>
  <si>
    <t>15370801 Střítež Střítež 6</t>
  </si>
  <si>
    <t>15370810 Střítež Střítež 7</t>
  </si>
  <si>
    <t>15370828 Střítež Střítež 8</t>
  </si>
  <si>
    <t>15370836 Střítež Střítež 9</t>
  </si>
  <si>
    <t>15370844 Střítež Střítež 10</t>
  </si>
  <si>
    <t>15370852 Střítež Střítež 11</t>
  </si>
  <si>
    <t>15370879 Střítež Střítež 13</t>
  </si>
  <si>
    <t>15370895 Střítež Střítež 15</t>
  </si>
  <si>
    <t>15370909 Střítež Střítež 16</t>
  </si>
  <si>
    <t>15370925 Střítež Střítež 18</t>
  </si>
  <si>
    <t>15370933 Střítež Střítež 19</t>
  </si>
  <si>
    <t>15370941 Střítež Střítež 20</t>
  </si>
  <si>
    <t>15370984 Střítež Střítež 24</t>
  </si>
  <si>
    <t>15371000 Střítež Střítež 26</t>
  </si>
  <si>
    <t>15371018 Střítež Střítež 27</t>
  </si>
  <si>
    <t>15371026 Střítež Střítež 28</t>
  </si>
  <si>
    <t>15371042 Střítež Střítež 30</t>
  </si>
  <si>
    <t>15371051 Střítež Střítež 31</t>
  </si>
  <si>
    <t>15371069 Střítež Střítež 32</t>
  </si>
  <si>
    <t>15371077 Střítež Střítež 33</t>
  </si>
  <si>
    <t>15371093 Střítež Střítež 35</t>
  </si>
  <si>
    <t>15371107 Střítež Střítež 36</t>
  </si>
  <si>
    <t>15371115 Střítež Střítež 37</t>
  </si>
  <si>
    <t>15371123 Střítež Střítež 38</t>
  </si>
  <si>
    <t>15371131 Střítež Střítež 39</t>
  </si>
  <si>
    <t>15371140 Střítež Střítež 40</t>
  </si>
  <si>
    <t>15371158 Střítež Střítež 41</t>
  </si>
  <si>
    <t>15371174 Střítež Střítež 43</t>
  </si>
  <si>
    <t>15371182 Střítež Střítež 44</t>
  </si>
  <si>
    <t>15371204 Střítež Střítež 46</t>
  </si>
  <si>
    <t>15371212 Střítež Střítež 47</t>
  </si>
  <si>
    <t>15371221 Střítež Střítež 48</t>
  </si>
  <si>
    <t>15371247 Střítež Střítež 50</t>
  </si>
  <si>
    <t>15371298 Střítež Střítež 55</t>
  </si>
  <si>
    <t>15371301 Střítež Střítež 56</t>
  </si>
  <si>
    <t>15371310 Střítež Střítež 57</t>
  </si>
  <si>
    <t>15371328 Střítež Střítež 58</t>
  </si>
  <si>
    <t>15371344 Střítež Střítež 60</t>
  </si>
  <si>
    <t>15371352 Střítež Střítež 61</t>
  </si>
  <si>
    <t>15371361 Střítež Střítež 62</t>
  </si>
  <si>
    <t>15371379 Střítež Střítež 63</t>
  </si>
  <si>
    <t>15371387 Střítež Střítež 64</t>
  </si>
  <si>
    <t>15371409 Střítež Střítež 66</t>
  </si>
  <si>
    <t>15371417 Střítež Střítež 67</t>
  </si>
  <si>
    <t>15371425 Střítež Střítež 68</t>
  </si>
  <si>
    <t>15371441 Střítež Střítež 70</t>
  </si>
  <si>
    <t>15371450 Střítež Střítež 71</t>
  </si>
  <si>
    <t>15371468 Střítež Střítež 72</t>
  </si>
  <si>
    <t>15371476 Střítež Střítež 73</t>
  </si>
  <si>
    <t>15371484 Střítež Střítež 74</t>
  </si>
  <si>
    <t>15371506 Střítež Střítež 76</t>
  </si>
  <si>
    <t>15371514 Střítež Střítež 77</t>
  </si>
  <si>
    <t>15371531 Střítež Střítež 79</t>
  </si>
  <si>
    <t>15371549 Střítež Střítež 80</t>
  </si>
  <si>
    <t>15371557 Střítež Střítež 81</t>
  </si>
  <si>
    <t>15371565 Střítež Střítež 82</t>
  </si>
  <si>
    <t>15371573 Střítež Střítež 83</t>
  </si>
  <si>
    <t>15371590 Střítež Střítež 85</t>
  </si>
  <si>
    <t>15371611 Střítež Střítež 87</t>
  </si>
  <si>
    <t>15371620 Střítež Střítež 88</t>
  </si>
  <si>
    <t>15371671 Střítež Střítež 93</t>
  </si>
  <si>
    <t>15371697 Střítež Střítež 95</t>
  </si>
  <si>
    <t>15371701 Střítež Střítež 96</t>
  </si>
  <si>
    <t>15371735 Střítež Střítež 99</t>
  </si>
  <si>
    <t>15371786 Střítež Střítež 104</t>
  </si>
  <si>
    <t>15371816 Střítež Střítež 107</t>
  </si>
  <si>
    <t>15371832 Střítež Střítež 109</t>
  </si>
  <si>
    <t>15371841 Střítež Střítež 110</t>
  </si>
  <si>
    <t>15371867 Střítež Střítež 112</t>
  </si>
  <si>
    <t>15371883 Střítež Střítež 114</t>
  </si>
  <si>
    <t>15371905 Střítež Střítež 116</t>
  </si>
  <si>
    <t>15371913 Střítež Střítež 117</t>
  </si>
  <si>
    <t>15371930 Střítež Střítež 119</t>
  </si>
  <si>
    <t>15371956 Střítež Střítež 121</t>
  </si>
  <si>
    <t>15371964 Střítež Střítež 122</t>
  </si>
  <si>
    <t>15371972 Střítež Střítež 123</t>
  </si>
  <si>
    <t>15372022 Střítež Střítež 128</t>
  </si>
  <si>
    <t>15372057 Střítež Střítež 131</t>
  </si>
  <si>
    <t>15372073 Střítež Střítež 133</t>
  </si>
  <si>
    <t>15372081 Střítež Střítež 134</t>
  </si>
  <si>
    <t>15372103 Střítež Střítež 136</t>
  </si>
  <si>
    <t>15372138 Střítež Střítež 139</t>
  </si>
  <si>
    <t>15372146 Střítež Střítež 140</t>
  </si>
  <si>
    <t>15372154 Střítež Střítež 141</t>
  </si>
  <si>
    <t>15372162 Střítež Střítež 142</t>
  </si>
  <si>
    <t>15372201 Střítež Střítež 146</t>
  </si>
  <si>
    <t>15372227 Střítež Střítež 148</t>
  </si>
  <si>
    <t>15372251 Střítež Střítež 151</t>
  </si>
  <si>
    <t>15372260 Střítež Střítež 152</t>
  </si>
  <si>
    <t>15372316 Střítež Střítež 157</t>
  </si>
  <si>
    <t>15372324 Střítež Střítež 158</t>
  </si>
  <si>
    <t>15372341 Střítež Střítež 160</t>
  </si>
  <si>
    <t>15372359 Střítež Střítež 161</t>
  </si>
  <si>
    <t>15372375 Střítež Střítež 163</t>
  </si>
  <si>
    <t>15372383 Střítež Střítež 164</t>
  </si>
  <si>
    <t>15372421 Střítež Střítež 168</t>
  </si>
  <si>
    <t>15372448 Střítež Střítež 170</t>
  </si>
  <si>
    <t>15372464 Střítež Střítež 172</t>
  </si>
  <si>
    <t>15372472 Střítež Střítež 173</t>
  </si>
  <si>
    <t>15372499 Střítež Střítež 175</t>
  </si>
  <si>
    <t>15372502 Střítež Střítež 176</t>
  </si>
  <si>
    <t>15372545 Střítež Střítež 180</t>
  </si>
  <si>
    <t>15372553 Střítež Střítež 181</t>
  </si>
  <si>
    <t>15372570 Střítež Střítež 183</t>
  </si>
  <si>
    <t>15372600 Střítež Střítež 186</t>
  </si>
  <si>
    <t>15372618 Střítež Střítež 187</t>
  </si>
  <si>
    <t>15372669 Střítež Střítež 192</t>
  </si>
  <si>
    <t>15372677 Střítež Střítež 193</t>
  </si>
  <si>
    <t>15372707 Střítež Střítež 196</t>
  </si>
  <si>
    <t>15372715 Střítež Střítež 197</t>
  </si>
  <si>
    <t>15372731 Střítež Střítež 199</t>
  </si>
  <si>
    <t>15372758 Střítež Střítež 201</t>
  </si>
  <si>
    <t>15372766 Střítež Střítež 202</t>
  </si>
  <si>
    <t>15372791 Střítež Střítež 205</t>
  </si>
  <si>
    <t>15372804 Střítež Střítež 206</t>
  </si>
  <si>
    <t>15372812 Střítež Střítež 207</t>
  </si>
  <si>
    <t>15372821 Střítež Střítež 208</t>
  </si>
  <si>
    <t>15372839 Střítež Střítež 209</t>
  </si>
  <si>
    <t>15372855 Střítež Střítež 211</t>
  </si>
  <si>
    <t>15372880 Střítež Střítež 214</t>
  </si>
  <si>
    <t>15372898 Střítež Střítež 215</t>
  </si>
  <si>
    <t>15372928 Střítež Střítež 218</t>
  </si>
  <si>
    <t>15372936 Střítež Střítež 219</t>
  </si>
  <si>
    <t>15372944 Střítež Střítež 220</t>
  </si>
  <si>
    <t>15372952 Střítež Střítež 221</t>
  </si>
  <si>
    <t>15372961 Střítež Střítež 222</t>
  </si>
  <si>
    <t>15372987 Střítež Střítež 224</t>
  </si>
  <si>
    <t>15373002 Střítež Střítež 226</t>
  </si>
  <si>
    <t>15373029 Střítež Střítež 228</t>
  </si>
  <si>
    <t>15373045 Střítež Střítež 230</t>
  </si>
  <si>
    <t>15373053 Střítež Střítež 231</t>
  </si>
  <si>
    <t>15373070 Střítež Střítež 233</t>
  </si>
  <si>
    <t>15373088 Střítež Střítež 234</t>
  </si>
  <si>
    <t>15373096 Střítež Střítež 235</t>
  </si>
  <si>
    <t>15373100 Střítež Střítež 236</t>
  </si>
  <si>
    <t>15373118 Střítež Střítež 237</t>
  </si>
  <si>
    <t>15373151 Střítež Střítež 241</t>
  </si>
  <si>
    <t>15373177 Střítež Střítež 243</t>
  </si>
  <si>
    <t>15373185 Střítež Střítež 244</t>
  </si>
  <si>
    <t>15373193 Střítež Střítež 245</t>
  </si>
  <si>
    <t>15373215 Střítež Střítež 247</t>
  </si>
  <si>
    <t>15373231 Střítež Střítež 249</t>
  </si>
  <si>
    <t>15373240 Střítež Střítež 250</t>
  </si>
  <si>
    <t>15373258 Střítež Střítež 251</t>
  </si>
  <si>
    <t>15373291 Střítež Střítež 255</t>
  </si>
  <si>
    <t>15373312 Střítež Střítež 257</t>
  </si>
  <si>
    <t>15373321 Střítež Střítež 258</t>
  </si>
  <si>
    <t>15373339 Střítež Střítež 259</t>
  </si>
  <si>
    <t>15373347 Střítež Střítež 260</t>
  </si>
  <si>
    <t>25868659 Střítež Střítež 264</t>
  </si>
  <si>
    <t>25900421 Střítež Střítež 262</t>
  </si>
  <si>
    <t>26517850 Střítež Střítež 266</t>
  </si>
  <si>
    <t>26587742 Střítež Střítež 267</t>
  </si>
  <si>
    <t>27097447 Střítež Střítež 268</t>
  </si>
  <si>
    <t>27572200 Střítež Střítež 270</t>
  </si>
  <si>
    <t>27868419 Střítež Střítež 272</t>
  </si>
  <si>
    <t>41178424 Střítež Střítež 279</t>
  </si>
  <si>
    <t>41180518 Střítež Střítež 276</t>
  </si>
  <si>
    <t>41483731 Střítež Střítež 281</t>
  </si>
  <si>
    <t>41629779 Střítež Střítež 282</t>
  </si>
  <si>
    <t>41700333 Střítež Střítež 283</t>
  </si>
  <si>
    <t>42180724 Střítež Střítež 284</t>
  </si>
  <si>
    <t>42262135 Střítež Střítež 285</t>
  </si>
  <si>
    <t>70503541 Střítež Střítež 286</t>
  </si>
  <si>
    <t>72319542 Střítež Střítež 287</t>
  </si>
  <si>
    <t>74991833 Střítež Střítež 294</t>
  </si>
  <si>
    <t>75685124 Střítež Střítež 297</t>
  </si>
  <si>
    <t>75749581 Střítež Střítež 298</t>
  </si>
  <si>
    <t>75889692 Střítež Střítež 299</t>
  </si>
  <si>
    <t>77661141 Střítež Střítež 302</t>
  </si>
  <si>
    <t>40575985 Střítež pod Křemešníkem Střítež pod Křemešníkem 20</t>
  </si>
  <si>
    <t>41780795 Střítež pod Křemešníkem Střítež pod Křemešníkem 42</t>
  </si>
  <si>
    <t>8877572 Střítež pod Křemešníkem Střítež pod Křemešníkem 16</t>
  </si>
  <si>
    <t>8877581 Střítež pod Křemešníkem Střítež pod Křemešníkem 17</t>
  </si>
  <si>
    <t>8877599 Střítež pod Křemešníkem Střítež pod Křemešníkem 18</t>
  </si>
  <si>
    <t>8877602 Střítež pod Křemešníkem Střítež pod Křemešníkem 19</t>
  </si>
  <si>
    <t>8877629 Střítež pod Křemešníkem Střítež pod Křemešníkem 22</t>
  </si>
  <si>
    <t>8877637 Střítež pod Křemešníkem Střítež pod Křemešníkem 23</t>
  </si>
  <si>
    <t>8877645 Střítež pod Křemešníkem Střítež pod Křemešníkem 24</t>
  </si>
  <si>
    <t>8877653 Střítež pod Křemešníkem Střítež pod Křemešníkem 25</t>
  </si>
  <si>
    <t>8877670 Střítež pod Křemešníkem Střítež pod Křemešníkem 27</t>
  </si>
  <si>
    <t>8877696 Střítež pod Křemešníkem Střítež pod Křemešníkem 29</t>
  </si>
  <si>
    <t>8877726 Střítež pod Křemešníkem Střítež pod Křemešníkem 34</t>
  </si>
  <si>
    <t>8877734 Střítež pod Křemešníkem Střítež pod Křemešníkem 37</t>
  </si>
  <si>
    <t>8877742 Střítež pod Křemešníkem Střítež pod Křemešníkem 38</t>
  </si>
  <si>
    <t>8877751 Střítež pod Křemešníkem Střítež pod Křemešníkem 39</t>
  </si>
  <si>
    <t>8877769 Střítež pod Křemešníkem Střítež pod Křemešníkem 40</t>
  </si>
  <si>
    <t>8877459 Střítež pod Křemešníkem Střítež pod Křemešníkem 1</t>
  </si>
  <si>
    <t>8877467 Střítež pod Křemešníkem Střítež pod Křemešníkem 2</t>
  </si>
  <si>
    <t>8877475 Střítež pod Křemešníkem Střítež pod Křemešníkem 3</t>
  </si>
  <si>
    <t>8877483 Střítež pod Křemešníkem Střítež pod Křemešníkem 4</t>
  </si>
  <si>
    <t>8877491 Střítež pod Křemešníkem Střítež pod Křemešníkem 6</t>
  </si>
  <si>
    <t>8877505 Střítež pod Křemešníkem Střítež pod Křemešníkem 7</t>
  </si>
  <si>
    <t>8877513 Střítež pod Křemešníkem Střítež pod Křemešníkem 8</t>
  </si>
  <si>
    <t>8877521 Střítež pod Křemešníkem Střítež pod Křemešníkem 9</t>
  </si>
  <si>
    <t>8877530 Střítež pod Křemešníkem Střítež pod Křemešníkem 11</t>
  </si>
  <si>
    <t>8877548 Střítež pod Křemešníkem Střítež pod Křemešníkem 13</t>
  </si>
  <si>
    <t>8877556 Střítež pod Křemešníkem Střítež pod Křemešníkem 14</t>
  </si>
  <si>
    <t>8877564 Střítež pod Křemešníkem Střítež pod Křemešníkem 15</t>
  </si>
  <si>
    <t>8877611 Střítež pod Křemešníkem Střítež pod Křemešníkem 21</t>
  </si>
  <si>
    <t>8877688 Střítež pod Křemešníkem Střítež pod Křemešníkem 28</t>
  </si>
  <si>
    <t>8877700 Střítež pod Křemešníkem Střítež pod Křemešníkem 30</t>
  </si>
  <si>
    <t>8877718 Střítež pod Křemešníkem Střítež pod Křemešníkem 31</t>
  </si>
  <si>
    <t>8877777 Střítež pod Křemešníkem Střítež pod Křemešníkem 41</t>
  </si>
  <si>
    <t>20106696 Střítež Bor 1</t>
  </si>
  <si>
    <t>20106700 Střítež Bor 2</t>
  </si>
  <si>
    <t>20106718 Střítež Bor 3</t>
  </si>
  <si>
    <t>20106726 Střítež Bor 4</t>
  </si>
  <si>
    <t>20106734 Střítež Bor 5</t>
  </si>
  <si>
    <t>20106742 Střítež Bor 8</t>
  </si>
  <si>
    <t>20106769 Střítež Bor 11</t>
  </si>
  <si>
    <t>20106777 Střítež Bor 12</t>
  </si>
  <si>
    <t>20106785 Střítež Bor 13</t>
  </si>
  <si>
    <t>20106793 Střítež Bor 14</t>
  </si>
  <si>
    <t>20106807 Střítež Bor 15</t>
  </si>
  <si>
    <t>20106815 Střítež Bor 16</t>
  </si>
  <si>
    <t>20106823 Střítež Bor 17</t>
  </si>
  <si>
    <t>20106840 Střítež Bor 19</t>
  </si>
  <si>
    <t>20106858 Střítež Bor 20</t>
  </si>
  <si>
    <t>20106866 Střítež Bor 21</t>
  </si>
  <si>
    <t>20106874 Střítež Bor 22</t>
  </si>
  <si>
    <t>75798492 Střítež Bor 23</t>
  </si>
  <si>
    <t>20106882 Střítež Krumvald 1</t>
  </si>
  <si>
    <t>20106891 Střítež Krumvald 2</t>
  </si>
  <si>
    <t>20106904 Střítež Krumvald 3</t>
  </si>
  <si>
    <t>20106912 Střítež Krumvald 4</t>
  </si>
  <si>
    <t>20106921 Střítež Krumvald 5</t>
  </si>
  <si>
    <t>20106939 Střítež Krumvald 6</t>
  </si>
  <si>
    <t>20106947 Střítež Krumvald 7</t>
  </si>
  <si>
    <t>20106955 Střítež Krumvald 8</t>
  </si>
  <si>
    <t>20106963 Střítež Krumvald 9</t>
  </si>
  <si>
    <t>20106971 Střítež Krumvald 10</t>
  </si>
  <si>
    <t>20106980 Střítež Krumvald 11</t>
  </si>
  <si>
    <t>20106998 Střítež Krumvald 14</t>
  </si>
  <si>
    <t>20107005 Střítež Krumvald 15</t>
  </si>
  <si>
    <t>20107013 Střítež Krumvald 16</t>
  </si>
  <si>
    <t>20107021 Střítež Krumvald 17</t>
  </si>
  <si>
    <t>20107030 Střítež Krumvald 19</t>
  </si>
  <si>
    <t>20107048 Střítež Krumvald 20</t>
  </si>
  <si>
    <t>20107056 Střítež Krumvald 21</t>
  </si>
  <si>
    <t>20107064 Střítež Krumvald 22</t>
  </si>
  <si>
    <t>20107072 Střítež Krumvald 25</t>
  </si>
  <si>
    <t>20107081 Střítež Krumvald 28</t>
  </si>
  <si>
    <t>20107099 Střítež Střítež 1</t>
  </si>
  <si>
    <t>20107102 Střítež Střítež 2</t>
  </si>
  <si>
    <t>20107111 Střítež Střítež 3</t>
  </si>
  <si>
    <t>20107129 Střítež Střítež 4</t>
  </si>
  <si>
    <t>20107137 Střítež Střítež 5</t>
  </si>
  <si>
    <t>20107145 Střítež Střítež 6</t>
  </si>
  <si>
    <t>20107153 Střítež Střítež 7</t>
  </si>
  <si>
    <t>20107161 Střítež Střítež 8</t>
  </si>
  <si>
    <t>20107170 Střítež Střítež 9</t>
  </si>
  <si>
    <t>20107188 Střítež Střítež 10</t>
  </si>
  <si>
    <t>20107196 Střítež Střítež 11</t>
  </si>
  <si>
    <t>20107200 Střítež Střítež 12</t>
  </si>
  <si>
    <t>20107218 Střítež Střítež 13</t>
  </si>
  <si>
    <t>20107226 Střítež Střítež 14</t>
  </si>
  <si>
    <t>20107234 Střítež Střítež 15</t>
  </si>
  <si>
    <t>20107251 Střítež Střítež 17</t>
  </si>
  <si>
    <t>20107269 Střítež Střítež 18</t>
  </si>
  <si>
    <t>20107277 Střítež Střítež 19</t>
  </si>
  <si>
    <t>20107285 Střítež Střítež 20</t>
  </si>
  <si>
    <t>20107293 Střítež Střítež 21</t>
  </si>
  <si>
    <t>20107307 Střítež Střítež 22</t>
  </si>
  <si>
    <t>20107315 Střítež Střítež 23</t>
  </si>
  <si>
    <t>20107323 Střítež Střítež 24</t>
  </si>
  <si>
    <t>20107331 Střítež Střítež 25</t>
  </si>
  <si>
    <t>20107340 Střítež Střítež 26</t>
  </si>
  <si>
    <t>20107358 Střítež Střítež 27</t>
  </si>
  <si>
    <t>20107366 Střítež Střítež 28</t>
  </si>
  <si>
    <t>20107374 Střítež Střítež 29</t>
  </si>
  <si>
    <t>20107382 Střítež Střítež 31</t>
  </si>
  <si>
    <t>20107391 Střítež Střítež 33</t>
  </si>
  <si>
    <t>20107404 Střítež Střítež 37</t>
  </si>
  <si>
    <t>20107412 Střítež Střítež 38</t>
  </si>
  <si>
    <t>20107447 Střítež Střítež 41</t>
  </si>
  <si>
    <t>26451930 Střítež Střítež 42</t>
  </si>
  <si>
    <t>27269582 Střítež Střítež 44</t>
  </si>
  <si>
    <t>27587169 Střítež Střítež 43</t>
  </si>
  <si>
    <t>40342069 Střítež Střítež 45</t>
  </si>
  <si>
    <t>75411091 Střítež Střítež 46</t>
  </si>
  <si>
    <t>77946677 Černovice Střítež 23</t>
  </si>
  <si>
    <t>8877955 Černovice Střítež 1</t>
  </si>
  <si>
    <t>8877963 Černovice Střítež 2</t>
  </si>
  <si>
    <t>8877971 Černovice Střítež 3</t>
  </si>
  <si>
    <t>8877980 Černovice Střítež 4</t>
  </si>
  <si>
    <t>8877998 Černovice Střítež 5</t>
  </si>
  <si>
    <t>8878013 Černovice Střítež 7</t>
  </si>
  <si>
    <t>8878021 Černovice Střítež 8</t>
  </si>
  <si>
    <t>8878030 Černovice Střítež 9</t>
  </si>
  <si>
    <t>8878048 Černovice Střítež 10</t>
  </si>
  <si>
    <t>8878056 Černovice Střítež 11</t>
  </si>
  <si>
    <t>8878064 Černovice Střítež 12</t>
  </si>
  <si>
    <t>8878072 Černovice Střítež 13</t>
  </si>
  <si>
    <t>8878081 Černovice Střítež 14</t>
  </si>
  <si>
    <t>8878099 Černovice Střítež 15</t>
  </si>
  <si>
    <t>8878102 Černovice Střítež 16</t>
  </si>
  <si>
    <t>8878111 Černovice Střítež 17</t>
  </si>
  <si>
    <t>8878129 Černovice Střítež 18</t>
  </si>
  <si>
    <t>8878137 Černovice Střítež 19</t>
  </si>
  <si>
    <t>8878145 Černovice Střítež 20</t>
  </si>
  <si>
    <t>8878153 Černovice Střítež 21</t>
  </si>
  <si>
    <t>10436651 Buková Buková 3</t>
  </si>
  <si>
    <t>10436669 Buková Buková 4</t>
  </si>
  <si>
    <t>10436677 Buková Buková 6</t>
  </si>
  <si>
    <t>10436715 Buková Buková 10</t>
  </si>
  <si>
    <t>10436731 Buková Buková 12</t>
  </si>
  <si>
    <t>10436758 Buková Buková 14</t>
  </si>
  <si>
    <t>10436766 Buková Buková 15</t>
  </si>
  <si>
    <t>10436774 Buková Buková 16</t>
  </si>
  <si>
    <t>10436791 Buková Buková 18</t>
  </si>
  <si>
    <t>10436804 Buková Buková 19</t>
  </si>
  <si>
    <t>10436812 Buková Buková 20</t>
  </si>
  <si>
    <t>10436855 Buková Buková 24</t>
  </si>
  <si>
    <t>10436871 Buková Buková 26</t>
  </si>
  <si>
    <t>10436898 Buková Buková 28</t>
  </si>
  <si>
    <t>10436910 Buková Buková 30</t>
  </si>
  <si>
    <t>10436928 Buková Buková 31</t>
  </si>
  <si>
    <t>10436944 Buková Buková 33</t>
  </si>
  <si>
    <t>10436961 Buková Buková 35</t>
  </si>
  <si>
    <t>10436979 Buková Buková 36</t>
  </si>
  <si>
    <t>10437002 Buková Buková 39</t>
  </si>
  <si>
    <t>10437029 Buková Buková 41</t>
  </si>
  <si>
    <t>10437070 Buková Buková 46</t>
  </si>
  <si>
    <t>10437088 Buková Buková 47</t>
  </si>
  <si>
    <t>10437118 Buková Buková 50</t>
  </si>
  <si>
    <t>10437126 Buková Buková 51</t>
  </si>
  <si>
    <t>10437177 Buková Buková 56</t>
  </si>
  <si>
    <t>10437193 Buková Buková 58</t>
  </si>
  <si>
    <t>10437207 Buková Buková 59</t>
  </si>
  <si>
    <t>10437223 Buková Buková 61</t>
  </si>
  <si>
    <t>10437231 Buková Buková 62</t>
  </si>
  <si>
    <t>10437274 Buková Buková 66</t>
  </si>
  <si>
    <t>10437282 Buková Buková 67</t>
  </si>
  <si>
    <t>10437291 Buková Buková 68</t>
  </si>
  <si>
    <t>10437304 Buková Buková 69</t>
  </si>
  <si>
    <t>10437312 Buková Buková 70</t>
  </si>
  <si>
    <t>10437321 Buková Buková 71</t>
  </si>
  <si>
    <t>10437347 Buková Buková 73</t>
  </si>
  <si>
    <t>10437363 Buková Buková 75</t>
  </si>
  <si>
    <t>10437371 Buková Buková 76</t>
  </si>
  <si>
    <t>10437398 Buková Buková 78</t>
  </si>
  <si>
    <t>10437401 Buková Buková 79</t>
  </si>
  <si>
    <t>10437428 Buková Buková 81</t>
  </si>
  <si>
    <t>10437436 Buková Buková 82</t>
  </si>
  <si>
    <t>10437452 Buková Buková 85</t>
  </si>
  <si>
    <t>10437461 Buková Buková 86</t>
  </si>
  <si>
    <t>10437479 Buková Buková 87</t>
  </si>
  <si>
    <t>10437517 Buková Buková 91</t>
  </si>
  <si>
    <t>10437568 Buková Buková 96</t>
  </si>
  <si>
    <t>10437584 Buková Buková 98</t>
  </si>
  <si>
    <t>10437592 Buková Buková 99</t>
  </si>
  <si>
    <t>10437606 Buková Buková 100</t>
  </si>
  <si>
    <t>10437622 Buková Buková 102</t>
  </si>
  <si>
    <t>10437649 Buková Buková 104</t>
  </si>
  <si>
    <t>10437657 Buková Buková 105</t>
  </si>
  <si>
    <t>10437665 Buková Buková 106</t>
  </si>
  <si>
    <t>10437673 Buková Buková 107</t>
  </si>
  <si>
    <t>10437681 Buková Buková 108</t>
  </si>
  <si>
    <t>10437703 Buková Buková 110</t>
  </si>
  <si>
    <t>10437711 Buková Buková 111</t>
  </si>
  <si>
    <t>10437720 Buková Buková 112</t>
  </si>
  <si>
    <t>10437738 Buková Buková 113</t>
  </si>
  <si>
    <t>10437746 Buková Buková 114</t>
  </si>
  <si>
    <t>10437754 Buková Buková 115</t>
  </si>
  <si>
    <t>10437789 Buková Buková 118</t>
  </si>
  <si>
    <t>10437797 Buková Buková 119</t>
  </si>
  <si>
    <t>10437819 Buková Buková 121</t>
  </si>
  <si>
    <t>10437827 Buková Buková 122</t>
  </si>
  <si>
    <t>10437835 Buková Buková 123</t>
  </si>
  <si>
    <t>10437843 Buková Buková 124</t>
  </si>
  <si>
    <t>10437860 Buková Buková 126</t>
  </si>
  <si>
    <t>10437878 Buková Buková 127</t>
  </si>
  <si>
    <t>10437886 Buková Buková 128</t>
  </si>
  <si>
    <t>10437908 Buková Buková 130</t>
  </si>
  <si>
    <t>10437916 Buková Buková 131</t>
  </si>
  <si>
    <t>10437924 Buková Buková 132</t>
  </si>
  <si>
    <t>10437932 Buková Buková 134</t>
  </si>
  <si>
    <t>10437941 Buková Buková 135</t>
  </si>
  <si>
    <t>10437959 Buková Buková 136</t>
  </si>
  <si>
    <t>10437967 Buková Buková 137</t>
  </si>
  <si>
    <t>10437975 Buková Buková 138</t>
  </si>
  <si>
    <t>25161644 Buková Buková 145</t>
  </si>
  <si>
    <t>25178997 Buková Buková 140</t>
  </si>
  <si>
    <t>25179004 Buková Buková 141</t>
  </si>
  <si>
    <t>25179039 Buková Buková 144</t>
  </si>
  <si>
    <t>25670212 Buková Buková 147</t>
  </si>
  <si>
    <t>26981246 Buková Buková 146</t>
  </si>
  <si>
    <t>28135687 Buková Buková 149</t>
  </si>
  <si>
    <t>42637724 Buková Buková 151</t>
  </si>
  <si>
    <t>8087156 Mohelnice Studená Loučka 82</t>
  </si>
  <si>
    <t>8087172 Mohelnice Studená Loučka 84</t>
  </si>
  <si>
    <t>8087181 Mohelnice Studená Loučka 85</t>
  </si>
  <si>
    <t>8087199 Mohelnice Studená Loučka 86</t>
  </si>
  <si>
    <t>8087202 Mohelnice Studená Loučka 87</t>
  </si>
  <si>
    <t>27264629 Mohelnice Studená Loučka 62</t>
  </si>
  <si>
    <t>28293649 Mohelnice Studená Loučka 63</t>
  </si>
  <si>
    <t>8087211 Mohelnice Studená Loučka 88</t>
  </si>
  <si>
    <t>8087229 Mohelnice Studená Loučka 89</t>
  </si>
  <si>
    <t>8087237 Mohelnice Studená Loučka 90</t>
  </si>
  <si>
    <t>8087377 Mohelnice Studená Loučka 13</t>
  </si>
  <si>
    <t>8087393 Mohelnice Studená Loučka 15</t>
  </si>
  <si>
    <t>8087407 Mohelnice Studená Loučka 16</t>
  </si>
  <si>
    <t>8087415 Mohelnice Studená Loučka 17</t>
  </si>
  <si>
    <t>8087423 Mohelnice Studená Loučka 18</t>
  </si>
  <si>
    <t>8087440 Mohelnice Studená Loučka 20</t>
  </si>
  <si>
    <t>8087482 Mohelnice Studená Loučka 24</t>
  </si>
  <si>
    <t>8087491 Mohelnice Studená Loučka 25</t>
  </si>
  <si>
    <t>8087547 Mohelnice Studená Loučka 30</t>
  </si>
  <si>
    <t>8087563 Mohelnice Studená Loučka 32</t>
  </si>
  <si>
    <t>8087571 Mohelnice Studená Loučka 33</t>
  </si>
  <si>
    <t>8087636 Mohelnice Studená Loučka 39</t>
  </si>
  <si>
    <t>8087661 Mohelnice Studená Loučka 42</t>
  </si>
  <si>
    <t>25190423 Mohelnice Studená Loučka 45</t>
  </si>
  <si>
    <t>25349651 Mohelnice Studená Loučka 55</t>
  </si>
  <si>
    <t>26473291 Mohelnice Studená Loučka 44</t>
  </si>
  <si>
    <t>26658011 Mohelnice Studená Loučka 49</t>
  </si>
  <si>
    <t>27580903 Mohelnice Studená Loučka 99</t>
  </si>
  <si>
    <t>27591051 Mohelnice Studená Loučka 43</t>
  </si>
  <si>
    <t>28030672 Mohelnice Studená Loučka 47</t>
  </si>
  <si>
    <t>28044983 Mohelnice Studená Loučka 46</t>
  </si>
  <si>
    <t>28072332 Mohelnice Studená Loučka 48</t>
  </si>
  <si>
    <t>28072341 Mohelnice Studená Loučka 60</t>
  </si>
  <si>
    <t>28160967 Mohelnice Studená Loučka 58</t>
  </si>
  <si>
    <t>30907471 Mohelnice Studená Loučka 80</t>
  </si>
  <si>
    <t>40811395 Mohelnice Studená Loučka 64</t>
  </si>
  <si>
    <t>8086681 Mohelnice Studená Loučka 1</t>
  </si>
  <si>
    <t>8086699 Mohelnice Studená Loučka 2</t>
  </si>
  <si>
    <t>8086702 Mohelnice Studená Loučka 3</t>
  </si>
  <si>
    <t>8086711 Mohelnice Studená Loučka 4</t>
  </si>
  <si>
    <t>8086729 Mohelnice Studená Loučka 5</t>
  </si>
  <si>
    <t>8086737 Mohelnice Studená Loučka 6</t>
  </si>
  <si>
    <t>8086745 Mohelnice Studená Loučka 7</t>
  </si>
  <si>
    <t>8086753 Mohelnice Studená Loučka 8</t>
  </si>
  <si>
    <t>8086761 Mohelnice Studená Loučka 9</t>
  </si>
  <si>
    <t>8086770 Mohelnice Studená Loučka 10</t>
  </si>
  <si>
    <t>8086788 Mohelnice Studená Loučka 11</t>
  </si>
  <si>
    <t>8086800 Mohelnice Studená Loučka 13</t>
  </si>
  <si>
    <t>8086818 Mohelnice Studená Loučka 14</t>
  </si>
  <si>
    <t>8086826 Mohelnice Studená Loučka 15</t>
  </si>
  <si>
    <t>8086834 Mohelnice Studená Loučka 16</t>
  </si>
  <si>
    <t>8086842 Mohelnice Studená Loučka 17</t>
  </si>
  <si>
    <t>8086851 Mohelnice Studená Loučka 18</t>
  </si>
  <si>
    <t>8086869 Mohelnice Studená Loučka 19</t>
  </si>
  <si>
    <t>8086877 Mohelnice Studená Loučka 20</t>
  </si>
  <si>
    <t>8086885 Mohelnice Studená Loučka 21</t>
  </si>
  <si>
    <t>8086893 Mohelnice Studená Loučka 22</t>
  </si>
  <si>
    <t>8086907 Mohelnice Studená Loučka 23</t>
  </si>
  <si>
    <t>8086923 Mohelnice Studená Loučka 25</t>
  </si>
  <si>
    <t>8086931 Mohelnice Studená Loučka 26</t>
  </si>
  <si>
    <t>8086940 Mohelnice Studená Loučka 27</t>
  </si>
  <si>
    <t>8086958 Mohelnice Studená Loučka 28</t>
  </si>
  <si>
    <t>8086966 Mohelnice Studená Loučka 29</t>
  </si>
  <si>
    <t>8086974 Mohelnice Studená Loučka 30</t>
  </si>
  <si>
    <t>8086982 Mohelnice Studená Loučka 31</t>
  </si>
  <si>
    <t>8087008 Mohelnice Studená Loučka 33</t>
  </si>
  <si>
    <t>8087016 Mohelnice Studená Loučka 34</t>
  </si>
  <si>
    <t>8087024 Mohelnice Studená Loučka 35</t>
  </si>
  <si>
    <t>8087032 Mohelnice Studená Loučka 36</t>
  </si>
  <si>
    <t>8087041 Mohelnice Studená Loučka 37</t>
  </si>
  <si>
    <t>8087075 Mohelnice Studená Loučka 40</t>
  </si>
  <si>
    <t>8087091 Mohelnice Studená Loučka 42</t>
  </si>
  <si>
    <t>8087113 Mohelnice Studená Loučka 52</t>
  </si>
  <si>
    <t>8087121 Mohelnice Studená Loučka 53</t>
  </si>
  <si>
    <t>8087130 Mohelnice Studená Loučka 57</t>
  </si>
  <si>
    <t>8087628 Mohelnice Studená Loučka 59</t>
  </si>
  <si>
    <t>2251230 Trutnov U Obecního kříže 16</t>
  </si>
  <si>
    <t>2251248 Trutnov K Běluňce 18</t>
  </si>
  <si>
    <t>2251264 Trutnov Studenecká 22</t>
  </si>
  <si>
    <t>2251272 Trutnov Ke Smírčímu kříži 23</t>
  </si>
  <si>
    <t>2251281 Trutnov Studenecká 24</t>
  </si>
  <si>
    <t>2251299 Trutnov Studenecká 25</t>
  </si>
  <si>
    <t>2251302 Trutnov Studenecká 26</t>
  </si>
  <si>
    <t>2251311 Trutnov Studenecká 27</t>
  </si>
  <si>
    <t>2251329 Trutnov Studenecká 28</t>
  </si>
  <si>
    <t>2251337 Trutnov Chaloupky 31</t>
  </si>
  <si>
    <t>2251353 Trutnov Studenecká 36</t>
  </si>
  <si>
    <t>2251361 Trutnov Studenecká 37</t>
  </si>
  <si>
    <t>2251370 Trutnov Za Kaplí 39</t>
  </si>
  <si>
    <t>2251388 Trutnov Za Kaplí 40</t>
  </si>
  <si>
    <t>2251396 Trutnov Za Kaplí 41</t>
  </si>
  <si>
    <t>2251400 Trutnov Ke Chlumům 42</t>
  </si>
  <si>
    <t>2251434 Trutnov Studenecká 48</t>
  </si>
  <si>
    <t>2251442 Trutnov Příjezdová 53</t>
  </si>
  <si>
    <t>2251451 Trutnov U Obecního kříže 55</t>
  </si>
  <si>
    <t>2251469 Trutnov Studenecká 58</t>
  </si>
  <si>
    <t>2251477 Trutnov Pláňská 63</t>
  </si>
  <si>
    <t>2251493 Trutnov Příjezdová 65</t>
  </si>
  <si>
    <t>30907497 Trutnov Ke Chlumům 43</t>
  </si>
  <si>
    <t>40388646 Trutnov Za Kaplí 66</t>
  </si>
  <si>
    <t>25993372 Studenec Studenec 184</t>
  </si>
  <si>
    <t>26135337 Studenec Studenec 191</t>
  </si>
  <si>
    <t>2667797 Studenec Studenec 51</t>
  </si>
  <si>
    <t>2667967 Studenec Studenec 68</t>
  </si>
  <si>
    <t>2668076 Studenec Studenec 79</t>
  </si>
  <si>
    <t>2668131 Studenec Studenec 85</t>
  </si>
  <si>
    <t>2668181 Studenec Studenec 90</t>
  </si>
  <si>
    <t>2668190 Studenec Studenec 91</t>
  </si>
  <si>
    <t>2668505 Studenec Studenec 122</t>
  </si>
  <si>
    <t>2668602 Studenec Studenec 132</t>
  </si>
  <si>
    <t>2668696 Studenec Studenec 141</t>
  </si>
  <si>
    <t>2668700 Studenec Studenec 142</t>
  </si>
  <si>
    <t>2668963 Studenec Studenec 168</t>
  </si>
  <si>
    <t>2668971 Studenec Studenec 169</t>
  </si>
  <si>
    <t>2668980 Studenec Studenec 170</t>
  </si>
  <si>
    <t>2668998 Studenec Studenec 171</t>
  </si>
  <si>
    <t>2669005 Studenec Studenec 172</t>
  </si>
  <si>
    <t>26921511 Studnice Košinov 27</t>
  </si>
  <si>
    <t>5256542 Studnice Košinov 1</t>
  </si>
  <si>
    <t>5256551 Studnice Košinov 2</t>
  </si>
  <si>
    <t>5256569 Studnice Košinov 3</t>
  </si>
  <si>
    <t>5256577 Studnice Košinov 4</t>
  </si>
  <si>
    <t>5256585 Studnice Košinov 5</t>
  </si>
  <si>
    <t>5256593 Studnice Košinov 6</t>
  </si>
  <si>
    <t>5256607 Studnice Košinov 7</t>
  </si>
  <si>
    <t>5256615 Studnice Košinov 8</t>
  </si>
  <si>
    <t>5256623 Studnice Košinov 9</t>
  </si>
  <si>
    <t>5256631 Studnice Košinov 10</t>
  </si>
  <si>
    <t>5256640 Studnice Košinov 11</t>
  </si>
  <si>
    <t>5256658 Studnice Košinov 12</t>
  </si>
  <si>
    <t>5256666 Studnice Košinov 13</t>
  </si>
  <si>
    <t>5256674 Studnice Košinov 14</t>
  </si>
  <si>
    <t>5256682 Studnice Košinov 15</t>
  </si>
  <si>
    <t>5256691 Studnice Košinov 16</t>
  </si>
  <si>
    <t>5256704 Studnice Košinov 17</t>
  </si>
  <si>
    <t>5256712 Studnice Košinov 18</t>
  </si>
  <si>
    <t>5256721 Studnice Košinov 19</t>
  </si>
  <si>
    <t>5256739 Studnice Košinov 20</t>
  </si>
  <si>
    <t>5256747 Studnice Košinov 21</t>
  </si>
  <si>
    <t>5256755 Studnice Košinov 22</t>
  </si>
  <si>
    <t>5256763 Studnice Košinov 23</t>
  </si>
  <si>
    <t>5256771 Studnice Košinov 24</t>
  </si>
  <si>
    <t>5256780 Studnice Košinov 25</t>
  </si>
  <si>
    <t>5256798 Studnice Košinov 26</t>
  </si>
  <si>
    <t>22844163 Kozárovice Holušice 5</t>
  </si>
  <si>
    <t>22844201 Kozárovice Holušice 9</t>
  </si>
  <si>
    <t>22844210 Kozárovice Holušice 11</t>
  </si>
  <si>
    <t>22844228 Kozárovice Holušice 12</t>
  </si>
  <si>
    <t>22844252 Kozárovice Holušice 16</t>
  </si>
  <si>
    <t>22844325 Kozárovice Holušice 25</t>
  </si>
  <si>
    <t>26141051 Studnice Zalíbené 28</t>
  </si>
  <si>
    <t>26921529 Studnice Zalíbené 3</t>
  </si>
  <si>
    <t>5259053 Studnice Zalíbené 1</t>
  </si>
  <si>
    <t>5259061 Studnice Zalíbené 2</t>
  </si>
  <si>
    <t>5259088 Studnice Zalíbené 5</t>
  </si>
  <si>
    <t>5259096 Studnice Zalíbené 6</t>
  </si>
  <si>
    <t>5259100 Studnice Zalíbené 7</t>
  </si>
  <si>
    <t>5259126 Studnice Zalíbené 10</t>
  </si>
  <si>
    <t>5259134 Studnice Zalíbené 12</t>
  </si>
  <si>
    <t>5259142 Studnice Zalíbené 13</t>
  </si>
  <si>
    <t>5259169 Studnice Zalíbené 15</t>
  </si>
  <si>
    <t>5259177 Studnice Zalíbené 16</t>
  </si>
  <si>
    <t>5259185 Studnice Zalíbené 18</t>
  </si>
  <si>
    <t>5259207 Studnice Zalíbené 22</t>
  </si>
  <si>
    <t>5259215 Studnice Zalíbené 23</t>
  </si>
  <si>
    <t>5259223 Studnice Zalíbené 25</t>
  </si>
  <si>
    <t>22844155 Kozárovice Holušice 4</t>
  </si>
  <si>
    <t>22844287 Kozárovice Holušice 19</t>
  </si>
  <si>
    <t>22844333 Kozárovice Holušice 26</t>
  </si>
  <si>
    <t>22844350 Kozárovice Holušice 28</t>
  </si>
  <si>
    <t>26991969 Studnice Odrůvky 43</t>
  </si>
  <si>
    <t>403989 Studnice Odrůvky 1</t>
  </si>
  <si>
    <t>403997 Studnice Odrůvky 2</t>
  </si>
  <si>
    <t>404004 Studnice Odrůvky 5</t>
  </si>
  <si>
    <t>404012 Studnice Odrůvky 7</t>
  </si>
  <si>
    <t>404021 Studnice Odrůvky 8</t>
  </si>
  <si>
    <t>404039 Studnice Odrůvky 9</t>
  </si>
  <si>
    <t>404047 Studnice Odrůvky 10</t>
  </si>
  <si>
    <t>404055 Studnice Odrůvky 11</t>
  </si>
  <si>
    <t>404063 Studnice Odrůvky 12</t>
  </si>
  <si>
    <t>404071 Studnice Odrůvky 13</t>
  </si>
  <si>
    <t>404080 Studnice Odrůvky 14</t>
  </si>
  <si>
    <t>404098 Studnice Odrůvky 15</t>
  </si>
  <si>
    <t>404101 Studnice Odrůvky 16</t>
  </si>
  <si>
    <t>404136 Studnice Odrůvky 19</t>
  </si>
  <si>
    <t>404144 Studnice Odrůvky 20</t>
  </si>
  <si>
    <t>404152 Studnice Odrůvky 21</t>
  </si>
  <si>
    <t>404161 Studnice Odrůvky 22</t>
  </si>
  <si>
    <t>404179 Studnice Odrůvky 23</t>
  </si>
  <si>
    <t>404187 Studnice Odrůvky 24</t>
  </si>
  <si>
    <t>404195 Studnice Odrůvky 25</t>
  </si>
  <si>
    <t>404209 Studnice Odrůvky 27</t>
  </si>
  <si>
    <t>404217 Studnice Odrůvky 28</t>
  </si>
  <si>
    <t>404225 Studnice Odrůvky 29</t>
  </si>
  <si>
    <t>404233 Studnice Odrůvky 30</t>
  </si>
  <si>
    <t>404241 Studnice Odrůvky 31</t>
  </si>
  <si>
    <t>404250 Studnice Odrůvky 33</t>
  </si>
  <si>
    <t>404276 Studnice Odrůvky 35</t>
  </si>
  <si>
    <t>404284 Studnice Odrůvky 36</t>
  </si>
  <si>
    <t>404292 Studnice Odrůvky 38</t>
  </si>
  <si>
    <t>404306 Studnice Odrůvky 39</t>
  </si>
  <si>
    <t>404314 Studnice Odrůvky 40</t>
  </si>
  <si>
    <t>404322 Studnice Odrůvky 41</t>
  </si>
  <si>
    <t>404331 Studnice Odrůvky 42</t>
  </si>
  <si>
    <t>404349 Studnice Odrůvky 44</t>
  </si>
  <si>
    <t>404357 Studnice Odrůvky 45</t>
  </si>
  <si>
    <t>404365 Studnice Odrůvky 46</t>
  </si>
  <si>
    <t>404373 Studnice Odrůvky 47</t>
  </si>
  <si>
    <t>404381 Studnice Odrůvky 48</t>
  </si>
  <si>
    <t>404390 Studnice Odrůvky 49</t>
  </si>
  <si>
    <t>404403 Studnice Odrůvky 50</t>
  </si>
  <si>
    <t>73260568 Studnice Odrůvky 52</t>
  </si>
  <si>
    <t>75608570 Studnice Odrůvky 53</t>
  </si>
  <si>
    <t>25361694 Studnice Studnice 206</t>
  </si>
  <si>
    <t>25677411 Studnice Studnice 207</t>
  </si>
  <si>
    <t>27448711 Studnice Studnice 208</t>
  </si>
  <si>
    <t>27776999 Studnice Studnice 210</t>
  </si>
  <si>
    <t>27799603 Studnice Studnice 211</t>
  </si>
  <si>
    <t>404446 Studnice Studnice 4</t>
  </si>
  <si>
    <t>404454 Studnice Studnice 5</t>
  </si>
  <si>
    <t>404462 Studnice Studnice 6</t>
  </si>
  <si>
    <t>404471 Studnice Studnice 7</t>
  </si>
  <si>
    <t>404489 Studnice Studnice 8</t>
  </si>
  <si>
    <t>404501 Studnice Studnice 10</t>
  </si>
  <si>
    <t>404527 Studnice Studnice 12</t>
  </si>
  <si>
    <t>404535 Studnice Studnice 13</t>
  </si>
  <si>
    <t>404594 Studnice Studnice 19</t>
  </si>
  <si>
    <t>404616 Studnice Studnice 21</t>
  </si>
  <si>
    <t>404641 Studnice Studnice 24</t>
  </si>
  <si>
    <t>404659 Studnice Studnice 25</t>
  </si>
  <si>
    <t>404667 Studnice Studnice 26</t>
  </si>
  <si>
    <t>404675 Studnice Studnice 27</t>
  </si>
  <si>
    <t>404691 Studnice Studnice 29</t>
  </si>
  <si>
    <t>404705 Studnice Studnice 30</t>
  </si>
  <si>
    <t>404713 Studnice Studnice 31</t>
  </si>
  <si>
    <t>404721 Studnice Studnice 32</t>
  </si>
  <si>
    <t>404730 Studnice Studnice 33</t>
  </si>
  <si>
    <t>404748 Studnice Studnice 34</t>
  </si>
  <si>
    <t>404756 Studnice Studnice 35</t>
  </si>
  <si>
    <t>404764 Studnice Studnice 36</t>
  </si>
  <si>
    <t>404772 Studnice Studnice 37</t>
  </si>
  <si>
    <t>404781 Studnice Studnice 38</t>
  </si>
  <si>
    <t>404799 Studnice Studnice 39</t>
  </si>
  <si>
    <t>404802 Studnice Studnice 40</t>
  </si>
  <si>
    <t>404853 Studnice Studnice 45</t>
  </si>
  <si>
    <t>404870 Studnice Studnice 47</t>
  </si>
  <si>
    <t>404888 Studnice Studnice 48</t>
  </si>
  <si>
    <t>404896 Studnice Studnice 49</t>
  </si>
  <si>
    <t>404900 Studnice Studnice 50</t>
  </si>
  <si>
    <t>404918 Studnice Studnice 51</t>
  </si>
  <si>
    <t>404926 Studnice Studnice 52</t>
  </si>
  <si>
    <t>404934 Studnice Studnice 53</t>
  </si>
  <si>
    <t>404951 Studnice Studnice 55</t>
  </si>
  <si>
    <t>404969 Studnice Studnice 56</t>
  </si>
  <si>
    <t>404977 Studnice Studnice 57</t>
  </si>
  <si>
    <t>404993 Studnice Studnice 59</t>
  </si>
  <si>
    <t>405116 Studnice Studnice 71</t>
  </si>
  <si>
    <t>405124 Studnice Studnice 72</t>
  </si>
  <si>
    <t>405132 Studnice Studnice 73</t>
  </si>
  <si>
    <t>405167 Studnice Studnice 76</t>
  </si>
  <si>
    <t>405175 Studnice Studnice 77</t>
  </si>
  <si>
    <t>405183 Studnice Studnice 78</t>
  </si>
  <si>
    <t>405205 Studnice Studnice 80</t>
  </si>
  <si>
    <t>405213 Studnice Studnice 81</t>
  </si>
  <si>
    <t>405221 Studnice Studnice 82</t>
  </si>
  <si>
    <t>405230 Studnice Studnice 83</t>
  </si>
  <si>
    <t>405248 Studnice Studnice 84</t>
  </si>
  <si>
    <t>405256 Studnice Studnice 85</t>
  </si>
  <si>
    <t>405264 Studnice Studnice 86</t>
  </si>
  <si>
    <t>405299 Studnice Studnice 89</t>
  </si>
  <si>
    <t>405311 Studnice Studnice 91</t>
  </si>
  <si>
    <t>405329 Studnice Studnice 92</t>
  </si>
  <si>
    <t>405337 Studnice Studnice 93</t>
  </si>
  <si>
    <t>405353 Studnice Studnice 95</t>
  </si>
  <si>
    <t>405361 Studnice Studnice 96</t>
  </si>
  <si>
    <t>405396 Studnice Studnice 99</t>
  </si>
  <si>
    <t>405400 Studnice Studnice 100</t>
  </si>
  <si>
    <t>405418 Studnice Studnice 101</t>
  </si>
  <si>
    <t>405426 Studnice Studnice 102</t>
  </si>
  <si>
    <t>405434 Studnice Studnice 103</t>
  </si>
  <si>
    <t>405451 Studnice Studnice 105</t>
  </si>
  <si>
    <t>405469 Studnice Studnice 106</t>
  </si>
  <si>
    <t>405477 Studnice Studnice 107</t>
  </si>
  <si>
    <t>405515 Studnice Studnice 112</t>
  </si>
  <si>
    <t>405523 Studnice Studnice 113</t>
  </si>
  <si>
    <t>405540 Studnice Studnice 115</t>
  </si>
  <si>
    <t>405582 Studnice Studnice 119</t>
  </si>
  <si>
    <t>405604 Studnice Studnice 122</t>
  </si>
  <si>
    <t>405621 Studnice Studnice 124</t>
  </si>
  <si>
    <t>405639 Studnice Studnice 125</t>
  </si>
  <si>
    <t>405655 Studnice Studnice 127</t>
  </si>
  <si>
    <t>405698 Studnice Studnice 131</t>
  </si>
  <si>
    <t>405701 Studnice Studnice 132</t>
  </si>
  <si>
    <t>405728 Studnice Studnice 134</t>
  </si>
  <si>
    <t>405736 Studnice Studnice 135</t>
  </si>
  <si>
    <t>405752 Studnice Studnice 137</t>
  </si>
  <si>
    <t>405779 Studnice Studnice 139</t>
  </si>
  <si>
    <t>405787 Studnice Studnice 140</t>
  </si>
  <si>
    <t>405795 Studnice Studnice 141</t>
  </si>
  <si>
    <t>405809 Studnice Studnice 142</t>
  </si>
  <si>
    <t>405825 Studnice Studnice 144</t>
  </si>
  <si>
    <t>405833 Studnice Studnice 145</t>
  </si>
  <si>
    <t>405841 Studnice Studnice 146</t>
  </si>
  <si>
    <t>405868 Studnice Studnice 148</t>
  </si>
  <si>
    <t>405876 Studnice Studnice 149</t>
  </si>
  <si>
    <t>405892 Studnice Studnice 151</t>
  </si>
  <si>
    <t>405906 Studnice Studnice 152</t>
  </si>
  <si>
    <t>405922 Studnice Studnice 154</t>
  </si>
  <si>
    <t>405957 Studnice Studnice 157</t>
  </si>
  <si>
    <t>405981 Studnice Studnice 160</t>
  </si>
  <si>
    <t>406007 Studnice Studnice 162</t>
  </si>
  <si>
    <t>406015 Studnice Studnice 163</t>
  </si>
  <si>
    <t>406066 Studnice Studnice 168</t>
  </si>
  <si>
    <t>406074 Studnice Studnice 169</t>
  </si>
  <si>
    <t>406082 Studnice Studnice 170</t>
  </si>
  <si>
    <t>406091 Studnice Studnice 171</t>
  </si>
  <si>
    <t>406104 Studnice Studnice 172</t>
  </si>
  <si>
    <t>406112 Studnice Studnice 173</t>
  </si>
  <si>
    <t>406121 Studnice Studnice 174</t>
  </si>
  <si>
    <t>406155 Studnice Studnice 177</t>
  </si>
  <si>
    <t>406163 Studnice Studnice 178</t>
  </si>
  <si>
    <t>406171 Studnice Studnice 179</t>
  </si>
  <si>
    <t>406180 Studnice Studnice 180</t>
  </si>
  <si>
    <t>406198 Studnice Studnice 181</t>
  </si>
  <si>
    <t>406228 Studnice Studnice 184</t>
  </si>
  <si>
    <t>406236 Studnice Studnice 185</t>
  </si>
  <si>
    <t>406244 Studnice Studnice 186</t>
  </si>
  <si>
    <t>406252 Studnice Studnice 187</t>
  </si>
  <si>
    <t>406261 Studnice Studnice 188</t>
  </si>
  <si>
    <t>406279 Studnice Studnice 189</t>
  </si>
  <si>
    <t>406287 Studnice Studnice 190</t>
  </si>
  <si>
    <t>406341 Studnice Studnice 196</t>
  </si>
  <si>
    <t>406350 Studnice Studnice 197</t>
  </si>
  <si>
    <t>41214081 Studnice Studnice 212</t>
  </si>
  <si>
    <t>71787909 Studnice Studnice 213</t>
  </si>
  <si>
    <t>75608804 Studnice Studnice 216</t>
  </si>
  <si>
    <t>75832674 Studnice Studnice 217</t>
  </si>
  <si>
    <t>77537769 Studnice Studnice 218</t>
  </si>
  <si>
    <t>77616308 Studnice Studnice 219</t>
  </si>
  <si>
    <t>77666704 Studnice Studnice 220</t>
  </si>
  <si>
    <t>16388887 Bukovany Sedlečko 1</t>
  </si>
  <si>
    <t>16388909 Bukovany Sedlečko 3</t>
  </si>
  <si>
    <t>16388941 Bukovany Sedlečko 8</t>
  </si>
  <si>
    <t>16388976 Bukovany Sedlečko 12</t>
  </si>
  <si>
    <t>16388992 Bukovany Sedlečko 14</t>
  </si>
  <si>
    <t>16389018 Bukovany Sedlečko 17</t>
  </si>
  <si>
    <t>16389026 Bukovany Sedlečko 18</t>
  </si>
  <si>
    <t>16389042 Bukovany Sedlečko 2</t>
  </si>
  <si>
    <t>25892398 Bukovany Sedlečko 19</t>
  </si>
  <si>
    <t>31196781 Bukovany Sedlečko 4</t>
  </si>
  <si>
    <t>27434524 Manětín Stvolny 42</t>
  </si>
  <si>
    <t>27529363 Manětín Stvolny 6</t>
  </si>
  <si>
    <t>27636127 Manětín Stvolny 56</t>
  </si>
  <si>
    <t>668281 Manětín Stvolny 1</t>
  </si>
  <si>
    <t>668290 Manětín Stvolny 2</t>
  </si>
  <si>
    <t>668303 Manětín Stvolny 3</t>
  </si>
  <si>
    <t>668311 Manětín Stvolny 4</t>
  </si>
  <si>
    <t>668320 Manětín Stvolny 5</t>
  </si>
  <si>
    <t>668338 Manětín Stvolny 7</t>
  </si>
  <si>
    <t>668346 Manětín Stvolny 10</t>
  </si>
  <si>
    <t>668354 Manětín Stvolny 11</t>
  </si>
  <si>
    <t>668362 Manětín Stvolny 12</t>
  </si>
  <si>
    <t>668371 Manětín Stvolny 13</t>
  </si>
  <si>
    <t>668397 Manětín Stvolny 15</t>
  </si>
  <si>
    <t>668401 Manětín Stvolny 16</t>
  </si>
  <si>
    <t>668419 Manětín Stvolny 18</t>
  </si>
  <si>
    <t>668427 Manětín Stvolny 19</t>
  </si>
  <si>
    <t>668435 Manětín Stvolny 20</t>
  </si>
  <si>
    <t>668443 Manětín Stvolny 21</t>
  </si>
  <si>
    <t>668451 Manětín Stvolny 22</t>
  </si>
  <si>
    <t>668460 Manětín Stvolny 23</t>
  </si>
  <si>
    <t>668478 Manětín Stvolny 25</t>
  </si>
  <si>
    <t>668494 Manětín Stvolny 29</t>
  </si>
  <si>
    <t>668508 Manětín Stvolny 30</t>
  </si>
  <si>
    <t>668516 Manětín Stvolny 31</t>
  </si>
  <si>
    <t>668524 Manětín Stvolny 34</t>
  </si>
  <si>
    <t>668532 Manětín Stvolny 35</t>
  </si>
  <si>
    <t>668541 Manětín Stvolny 36</t>
  </si>
  <si>
    <t>668559 Manětín Stvolny 37</t>
  </si>
  <si>
    <t>668567 Manětín Stvolny 38</t>
  </si>
  <si>
    <t>668575 Manětín Stvolny 39</t>
  </si>
  <si>
    <t>668591 Manětín Stvolny 45</t>
  </si>
  <si>
    <t>668605 Manětín Stvolny 46</t>
  </si>
  <si>
    <t>668613 Manětín Stvolny 48</t>
  </si>
  <si>
    <t>668664 Manětín Stvolny 53</t>
  </si>
  <si>
    <t>11530880 Čestín Kamenná Lhota 5</t>
  </si>
  <si>
    <t>11530898 Čestín Kamenná Lhota 6</t>
  </si>
  <si>
    <t>11530901 Čestín Kamenná Lhota 8</t>
  </si>
  <si>
    <t>11530928 Čestín Kamenná Lhota 10</t>
  </si>
  <si>
    <t>11530936 Čestín Kamenná Lhota 11</t>
  </si>
  <si>
    <t>11530944 Čestín Kamenná Lhota 12</t>
  </si>
  <si>
    <t>11530952 Čestín Kamenná Lhota 16</t>
  </si>
  <si>
    <t>11530961 Čestín Kamenná Lhota 18</t>
  </si>
  <si>
    <t>11530987 Čestín Kamenná Lhota 22</t>
  </si>
  <si>
    <t>11530995 Čestín Kamenná Lhota 23</t>
  </si>
  <si>
    <t>11531011 Čestín Kamenná Lhota 26</t>
  </si>
  <si>
    <t>11531029 Čestín Kamenná Lhota 27</t>
  </si>
  <si>
    <t>11531045 Čestín Kamenná Lhota 30</t>
  </si>
  <si>
    <t>11531053 Čestín Kamenná Lhota 31</t>
  </si>
  <si>
    <t>11531061 Čestín Kamenná Lhota 32</t>
  </si>
  <si>
    <t>11531070 Čestín Kamenná Lhota 33</t>
  </si>
  <si>
    <t>11531088 Čestín Kamenná Lhota 34</t>
  </si>
  <si>
    <t>11531100 Čestín Kamenná Lhota 38</t>
  </si>
  <si>
    <t>28150546 Čestín Kamenná Lhota 36</t>
  </si>
  <si>
    <t>42479983 Čestín Kamenná Lhota 37</t>
  </si>
  <si>
    <t>11531134 Sudějov Sudějov 1</t>
  </si>
  <si>
    <t>11531142 Sudějov Sudějov 2</t>
  </si>
  <si>
    <t>11531151 Sudějov Sudějov 3</t>
  </si>
  <si>
    <t>11531207 Sudějov Sudějov 9</t>
  </si>
  <si>
    <t>11531215 Sudějov Sudějov 10</t>
  </si>
  <si>
    <t>11531240 Sudějov Sudějov 13</t>
  </si>
  <si>
    <t>11531258 Sudějov Sudějov 14</t>
  </si>
  <si>
    <t>11531266 Sudějov Sudějov 15</t>
  </si>
  <si>
    <t>11531282 Sudějov Sudějov 17</t>
  </si>
  <si>
    <t>11531291 Sudějov Sudějov 18</t>
  </si>
  <si>
    <t>11531312 Sudějov Sudějov 20</t>
  </si>
  <si>
    <t>11531355 Sudějov Sudějov 24</t>
  </si>
  <si>
    <t>11531380 Sudějov Sudějov 30</t>
  </si>
  <si>
    <t>11531398 Sudějov Sudějov 31</t>
  </si>
  <si>
    <t>11531410 Sudějov Sudějov 33</t>
  </si>
  <si>
    <t>11531428 Sudějov Sudějov 34</t>
  </si>
  <si>
    <t>11531461 Sudějov Sudějov 40</t>
  </si>
  <si>
    <t>11531479 Sudějov Sudějov 41</t>
  </si>
  <si>
    <t>11531487 Sudějov Sudějov 42</t>
  </si>
  <si>
    <t>11531495 Sudějov Sudějov 43</t>
  </si>
  <si>
    <t>11531509 Sudějov Sudějov 44</t>
  </si>
  <si>
    <t>11531525 Sudějov Sudějov 46</t>
  </si>
  <si>
    <t>11531533 Sudějov Sudějov 47</t>
  </si>
  <si>
    <t>11531550 Sudějov Sudějov 49</t>
  </si>
  <si>
    <t>11531576 Sudějov Sudějov 51</t>
  </si>
  <si>
    <t>25858165 Sudějov Sudějov 52</t>
  </si>
  <si>
    <t>26510731 Sudějov Sudějov 59</t>
  </si>
  <si>
    <t>26517442 Sudějov Sudějov 62</t>
  </si>
  <si>
    <t>26522284 Sudějov Sudějov 53</t>
  </si>
  <si>
    <t>26528355 Sudějov Sudějov 57</t>
  </si>
  <si>
    <t>26531496 Sudějov Sudějov 58</t>
  </si>
  <si>
    <t>26535165 Sudějov Sudějov 55</t>
  </si>
  <si>
    <t>27700712 Sudějov Sudějov 66</t>
  </si>
  <si>
    <t>77887786 Sudějov Sudějov 67</t>
  </si>
  <si>
    <t>15540952 Sudoměř Sudoměř 2</t>
  </si>
  <si>
    <t>15540979 Sudoměř Sudoměř 4</t>
  </si>
  <si>
    <t>15541002 Sudoměř Sudoměř 7</t>
  </si>
  <si>
    <t>15541037 Sudoměř Sudoměř 10</t>
  </si>
  <si>
    <t>15541053 Sudoměř Sudoměř 13</t>
  </si>
  <si>
    <t>15541061 Sudoměř Sudoměř 14</t>
  </si>
  <si>
    <t>15541070 Sudoměř Sudoměř 15</t>
  </si>
  <si>
    <t>15541088 Sudoměř Sudoměř 17</t>
  </si>
  <si>
    <t>15541096 Sudoměř Sudoměř 18</t>
  </si>
  <si>
    <t>15541100 Sudoměř Sudoměř 19</t>
  </si>
  <si>
    <t>15541118 Sudoměř Sudoměř 20</t>
  </si>
  <si>
    <t>15541126 Sudoměř Sudoměř 21</t>
  </si>
  <si>
    <t>15541142 Sudoměř Sudoměř 23</t>
  </si>
  <si>
    <t>15541151 Sudoměř Sudoměř 24</t>
  </si>
  <si>
    <t>15541177 Sudoměř Sudoměř 26</t>
  </si>
  <si>
    <t>15541185 Sudoměř Sudoměř 27</t>
  </si>
  <si>
    <t>15541193 Sudoměř Sudoměř 28</t>
  </si>
  <si>
    <t>15541215 Sudoměř Sudoměř 30</t>
  </si>
  <si>
    <t>15541223 Sudoměř Sudoměř 31</t>
  </si>
  <si>
    <t>15541231 Sudoměř Sudoměř 32</t>
  </si>
  <si>
    <t>15541258 Sudoměř Sudoměř 34</t>
  </si>
  <si>
    <t>15541266 Sudoměř Sudoměř 35</t>
  </si>
  <si>
    <t>15541274 Sudoměř Sudoměř 37</t>
  </si>
  <si>
    <t>15541282 Sudoměř Sudoměř 38</t>
  </si>
  <si>
    <t>15541291 Sudoměř Sudoměř 39</t>
  </si>
  <si>
    <t>15541304 Sudoměř Sudoměř 40</t>
  </si>
  <si>
    <t>15541312 Sudoměř Sudoměř 42</t>
  </si>
  <si>
    <t>15541321 Sudoměř Sudoměř 43</t>
  </si>
  <si>
    <t>15541339 Sudoměř Sudoměř 44</t>
  </si>
  <si>
    <t>15541347 Sudoměř Sudoměř 47</t>
  </si>
  <si>
    <t>15541355 Sudoměř Sudoměř 48</t>
  </si>
  <si>
    <t>15541363 Sudoměř Sudoměř 49</t>
  </si>
  <si>
    <t>15541371 Sudoměř Sudoměř 50</t>
  </si>
  <si>
    <t>15541380 Sudoměř Sudoměř 51</t>
  </si>
  <si>
    <t>15541398 Sudoměř Sudoměř 52</t>
  </si>
  <si>
    <t>15541410 Sudoměř Sudoměř 54</t>
  </si>
  <si>
    <t>25464965 Sudoměř Sudoměř 55</t>
  </si>
  <si>
    <t>26284367 Sudoměř Sudoměř 56</t>
  </si>
  <si>
    <t>27180034 Sudoměř Sudoměř 58</t>
  </si>
  <si>
    <t>27230554 Sudoměř Sudoměř 57</t>
  </si>
  <si>
    <t>28365291 Sudoměř Sudoměř 60</t>
  </si>
  <si>
    <t>41574702 Sudoměř Sudoměř 61</t>
  </si>
  <si>
    <t>42246504 Sudoměř Sudoměř 62</t>
  </si>
  <si>
    <t>74194402 Sudoměř Sudoměř 63</t>
  </si>
  <si>
    <t>13020927 Nový Bor Bukovany 1</t>
  </si>
  <si>
    <t>13020935 Nový Bor Bukovany 3</t>
  </si>
  <si>
    <t>13020943 Nový Bor Bukovany 5</t>
  </si>
  <si>
    <t>13020951 Nový Bor Bukovany 6</t>
  </si>
  <si>
    <t>13020960 Nový Bor Bukovany 9</t>
  </si>
  <si>
    <t>13020978 Nový Bor Bukovany 13</t>
  </si>
  <si>
    <t>13020986 Nový Bor Bukovany 15</t>
  </si>
  <si>
    <t>13020994 Nový Bor Bukovany 16</t>
  </si>
  <si>
    <t>13021001 Nový Bor Bukovany 18</t>
  </si>
  <si>
    <t>13021010 Nový Bor Bukovany 19</t>
  </si>
  <si>
    <t>13021036 Nový Bor Bukovany 21</t>
  </si>
  <si>
    <t>13021044 Nový Bor Bukovany 23</t>
  </si>
  <si>
    <t>13021052 Nový Bor Bukovany 25</t>
  </si>
  <si>
    <t>13021061 Nový Bor Bukovany 38</t>
  </si>
  <si>
    <t>13021079 Nový Bor Bukovany 42</t>
  </si>
  <si>
    <t>13021087 Nový Bor Bukovany 44</t>
  </si>
  <si>
    <t>13021095 Nový Bor Bukovany 45</t>
  </si>
  <si>
    <t>13021109 Nový Bor Bukovany 48</t>
  </si>
  <si>
    <t>13021117 Nový Bor Bukovany 49</t>
  </si>
  <si>
    <t>13021125 Nový Bor Bukovany 50</t>
  </si>
  <si>
    <t>13021133 Nový Bor Bukovany 52</t>
  </si>
  <si>
    <t>13021141 Nový Bor Bukovany 53</t>
  </si>
  <si>
    <t>13021168 Nový Bor Bukovany 56</t>
  </si>
  <si>
    <t>13021184 Nový Bor Bukovany 59</t>
  </si>
  <si>
    <t>13021346 Nový Bor Bukovany 83</t>
  </si>
  <si>
    <t>13021354 Nový Bor Bukovany 84</t>
  </si>
  <si>
    <t>13021362 Nový Bor Bukovany 85</t>
  </si>
  <si>
    <t>13021371 Nový Bor Bukovany 86</t>
  </si>
  <si>
    <t>13021389 Nový Bor Bukovany 87</t>
  </si>
  <si>
    <t>13021397 Nový Bor Bukovany 88</t>
  </si>
  <si>
    <t>13021419 Nový Bor Bukovany 92</t>
  </si>
  <si>
    <t>25194488 Nový Bor Bukovany 90</t>
  </si>
  <si>
    <t>25194496 Nový Bor Bukovany 91</t>
  </si>
  <si>
    <t>25818228 Nový Bor Bukovany 95</t>
  </si>
  <si>
    <t>26408686 Nový Bor Bukovany 97</t>
  </si>
  <si>
    <t>26873711 Nový Bor Bukovany 99</t>
  </si>
  <si>
    <t>26873729 Nový Bor Bukovany 101</t>
  </si>
  <si>
    <t>42540976 Nový Bor Bukovany 98</t>
  </si>
  <si>
    <t>74521357 Nový Bor Bukovany 103</t>
  </si>
  <si>
    <t>75112051 Nový Bor Bukovany 102</t>
  </si>
  <si>
    <t>75496127 Nový Bor Bukovany 22</t>
  </si>
  <si>
    <t>24981729 Havlíčkův Brod Květnov 44</t>
  </si>
  <si>
    <t>25444719 Havlíčkův Brod Květnov 50</t>
  </si>
  <si>
    <t>25656350 Havlíčkův Brod Květnov 49</t>
  </si>
  <si>
    <t>25656368 Havlíčkův Brod Květnov 51</t>
  </si>
  <si>
    <t>26486695 Havlíčkův Brod Květnov 52</t>
  </si>
  <si>
    <t>26527227 Havlíčkův Brod Květnov 53</t>
  </si>
  <si>
    <t>9532897 Havlíčkův Brod Květnov 2</t>
  </si>
  <si>
    <t>9532901 Havlíčkův Brod Květnov 3</t>
  </si>
  <si>
    <t>9532935 Havlíčkův Brod Květnov 6</t>
  </si>
  <si>
    <t>9532978 Havlíčkův Brod Květnov 10</t>
  </si>
  <si>
    <t>9532986 Havlíčkův Brod Květnov 11</t>
  </si>
  <si>
    <t>9533001 Havlíčkův Brod Květnov 16</t>
  </si>
  <si>
    <t>9533010 Havlíčkův Brod Květnov 17</t>
  </si>
  <si>
    <t>9533036 Havlíčkův Brod Květnov 21</t>
  </si>
  <si>
    <t>9533087 Havlíčkův Brod Květnov 30</t>
  </si>
  <si>
    <t>9533095 Havlíčkův Brod Květnov 31</t>
  </si>
  <si>
    <t>9533125 Havlíčkův Brod Květnov 35</t>
  </si>
  <si>
    <t>9533133 Havlíčkův Brod Květnov 37</t>
  </si>
  <si>
    <t>9533150 Havlíčkův Brod Květnov 40</t>
  </si>
  <si>
    <t>13021150 Nový Bor Bukovany 54</t>
  </si>
  <si>
    <t>13021192 Nový Bor Bukovany 62</t>
  </si>
  <si>
    <t>13021222 Nový Bor Bukovany 68</t>
  </si>
  <si>
    <t>13021231 Nový Bor Bukovany 69</t>
  </si>
  <si>
    <t>13021249 Nový Bor Bukovany 70</t>
  </si>
  <si>
    <t>13021265 Nový Bor Bukovany 72</t>
  </si>
  <si>
    <t>13021273 Nový Bor Bukovany 73</t>
  </si>
  <si>
    <t>13021281 Nový Bor Bukovany 74</t>
  </si>
  <si>
    <t>13021290 Nový Bor Bukovany 75</t>
  </si>
  <si>
    <t>13021303 Nový Bor Bukovany 78</t>
  </si>
  <si>
    <t>13021311 Nový Bor Bukovany 79</t>
  </si>
  <si>
    <t>13021320 Nový Bor Bukovany 80</t>
  </si>
  <si>
    <t>13021338 Nový Bor Bukovany 81</t>
  </si>
  <si>
    <t>13021591 Nový Bor Bukovany 66</t>
  </si>
  <si>
    <t>25896822 Nový Bor Bukovany 94</t>
  </si>
  <si>
    <t>25944860 Nový Bor Bukovany 96</t>
  </si>
  <si>
    <t>26219352 Nový Bor Bukovany 100</t>
  </si>
  <si>
    <t>27386007 Nový Bor Bukovany 77</t>
  </si>
  <si>
    <t>41010434 Nový Bor Bukovany 40</t>
  </si>
  <si>
    <t>42480981 Nový Bor Bukovany 107</t>
  </si>
  <si>
    <t>72671408 Nový Bor Bukovany 105</t>
  </si>
  <si>
    <t>75192675 Nový Bor Bukovany 64</t>
  </si>
  <si>
    <t>11532564 Suchdol Malenovice 3</t>
  </si>
  <si>
    <t>11532572 Suchdol Malenovice 4</t>
  </si>
  <si>
    <t>11532581 Suchdol Malenovice 5</t>
  </si>
  <si>
    <t>11532602 Suchdol Malenovice 8</t>
  </si>
  <si>
    <t>11532611 Suchdol Malenovice 9</t>
  </si>
  <si>
    <t>11532653 Suchdol Malenovice 14</t>
  </si>
  <si>
    <t>11532661 Suchdol Malenovice 15</t>
  </si>
  <si>
    <t>11532670 Suchdol Malenovice 17</t>
  </si>
  <si>
    <t>11532696 Suchdol Malenovice 20</t>
  </si>
  <si>
    <t>11532718 Suchdol Malenovice 22</t>
  </si>
  <si>
    <t>11532726 Suchdol Malenovice 23</t>
  </si>
  <si>
    <t>11532734 Suchdol Malenovice 25</t>
  </si>
  <si>
    <t>11532742 Suchdol Malenovice 26</t>
  </si>
  <si>
    <t>11532751 Suchdol Malenovice 27</t>
  </si>
  <si>
    <t>11532785 Suchdol Malenovice 30</t>
  </si>
  <si>
    <t>11532793 Suchdol Malenovice 31</t>
  </si>
  <si>
    <t>10616675 Suchdol Jednov 1</t>
  </si>
  <si>
    <t>10616683 Suchdol Jednov 2</t>
  </si>
  <si>
    <t>10616691 Suchdol Jednov 3</t>
  </si>
  <si>
    <t>10616705 Suchdol Jednov 4</t>
  </si>
  <si>
    <t>10616713 Suchdol Jednov 5</t>
  </si>
  <si>
    <t>10616721 Suchdol Jednov 6</t>
  </si>
  <si>
    <t>10616730 Suchdol Jednov 7</t>
  </si>
  <si>
    <t>10616748 Suchdol Jednov 8</t>
  </si>
  <si>
    <t>10616756 Suchdol Jednov 9</t>
  </si>
  <si>
    <t>10616764 Suchdol Jednov 10</t>
  </si>
  <si>
    <t>10616772 Suchdol Jednov 11</t>
  </si>
  <si>
    <t>10616781 Suchdol Jednov 12</t>
  </si>
  <si>
    <t>10616799 Suchdol Jednov 13</t>
  </si>
  <si>
    <t>10616802 Suchdol Jednov 14</t>
  </si>
  <si>
    <t>10616811 Suchdol Jednov 15</t>
  </si>
  <si>
    <t>10616829 Suchdol Jednov 16</t>
  </si>
  <si>
    <t>10616837 Suchdol Jednov 17</t>
  </si>
  <si>
    <t>10616845 Suchdol Jednov 18</t>
  </si>
  <si>
    <t>10616853 Suchdol Jednov 19</t>
  </si>
  <si>
    <t>10616861 Suchdol Jednov 20</t>
  </si>
  <si>
    <t>10616870 Suchdol Jednov 21</t>
  </si>
  <si>
    <t>10616888 Suchdol Jednov 22</t>
  </si>
  <si>
    <t>10616896 Suchdol Jednov 23</t>
  </si>
  <si>
    <t>10616900 Suchdol Jednov 24</t>
  </si>
  <si>
    <t>10616918 Suchdol Jednov 25</t>
  </si>
  <si>
    <t>10616926 Suchdol Jednov 26</t>
  </si>
  <si>
    <t>10616934 Suchdol Jednov 27</t>
  </si>
  <si>
    <t>10616942 Suchdol Jednov 28</t>
  </si>
  <si>
    <t>10616951 Suchdol Jednov 29</t>
  </si>
  <si>
    <t>10616969 Suchdol Jednov 30</t>
  </si>
  <si>
    <t>10616977 Suchdol Jednov 31</t>
  </si>
  <si>
    <t>10616985 Suchdol Jednov 32</t>
  </si>
  <si>
    <t>10616993 Suchdol Jednov 33</t>
  </si>
  <si>
    <t>10617001 Suchdol Jednov 34</t>
  </si>
  <si>
    <t>10617019 Suchdol Jednov 35</t>
  </si>
  <si>
    <t>10617027 Suchdol Jednov 36</t>
  </si>
  <si>
    <t>10617035 Suchdol Jednov 37</t>
  </si>
  <si>
    <t>10617051 Suchdol Jednov 39</t>
  </si>
  <si>
    <t>10617060 Suchdol Jednov 40</t>
  </si>
  <si>
    <t>10617078 Suchdol Jednov 41</t>
  </si>
  <si>
    <t>10617086 Suchdol Jednov 42</t>
  </si>
  <si>
    <t>10617094 Suchdol Jednov 43</t>
  </si>
  <si>
    <t>10617116 Suchdol Jednov 45</t>
  </si>
  <si>
    <t>10617132 Suchdol Jednov 47</t>
  </si>
  <si>
    <t>10617141 Suchdol Jednov 48</t>
  </si>
  <si>
    <t>10617159 Suchdol Jednov 49</t>
  </si>
  <si>
    <t>10617167 Suchdol Jednov 50</t>
  </si>
  <si>
    <t>10617183 Suchdol Jednov 52</t>
  </si>
  <si>
    <t>10617191 Suchdol Jednov 54</t>
  </si>
  <si>
    <t>10617205 Suchdol Jednov 55</t>
  </si>
  <si>
    <t>10617213 Suchdol Jednov 56</t>
  </si>
  <si>
    <t>10617221 Suchdol Jednov 57</t>
  </si>
  <si>
    <t>10617230 Suchdol Jednov 58</t>
  </si>
  <si>
    <t>10617248 Suchdol Jednov 59</t>
  </si>
  <si>
    <t>10617256 Suchdol Jednov 60</t>
  </si>
  <si>
    <t>10617264 Suchdol Jednov 61</t>
  </si>
  <si>
    <t>10617272 Suchdol Jednov 62</t>
  </si>
  <si>
    <t>10617281 Suchdol Jednov 63</t>
  </si>
  <si>
    <t>10617299 Suchdol Jednov 64</t>
  </si>
  <si>
    <t>10617302 Suchdol Jednov 65</t>
  </si>
  <si>
    <t>10617311 Suchdol Jednov 66</t>
  </si>
  <si>
    <t>10617329 Suchdol Jednov 67</t>
  </si>
  <si>
    <t>10617345 Suchdol Jednov 69</t>
  </si>
  <si>
    <t>10617353 Suchdol Jednov 70</t>
  </si>
  <si>
    <t>10617361 Suchdol Jednov 71</t>
  </si>
  <si>
    <t>10617388 Suchdol Jednov 73</t>
  </si>
  <si>
    <t>10617396 Suchdol Jednov 74</t>
  </si>
  <si>
    <t>10617400 Suchdol Jednov 75</t>
  </si>
  <si>
    <t>10617418 Suchdol Jednov 76</t>
  </si>
  <si>
    <t>10617426 Suchdol Jednov 77</t>
  </si>
  <si>
    <t>10617434 Suchdol Jednov 78</t>
  </si>
  <si>
    <t>10617442 Suchdol Jednov 79</t>
  </si>
  <si>
    <t>10617451 Suchdol Jednov 80</t>
  </si>
  <si>
    <t>10617469 Suchdol Jednov 81</t>
  </si>
  <si>
    <t>10617477 Suchdol Jednov 82</t>
  </si>
  <si>
    <t>10617485 Suchdol Jednov 83</t>
  </si>
  <si>
    <t>10617493 Suchdol Jednov 84</t>
  </si>
  <si>
    <t>10617507 Suchdol Jednov 85</t>
  </si>
  <si>
    <t>10618473 Suchdol Suchdol 46</t>
  </si>
  <si>
    <t>10618601 Suchdol Suchdol 61</t>
  </si>
  <si>
    <t>10618678 Suchdol Suchdol 68</t>
  </si>
  <si>
    <t>10618899 Suchdol Suchdol 92</t>
  </si>
  <si>
    <t>25284541 Suchdol Jednov 87</t>
  </si>
  <si>
    <t>25346831 Suchdol Jednov 86</t>
  </si>
  <si>
    <t>28262603 Suchdol Jednov 88</t>
  </si>
  <si>
    <t>77859901 Suchdol Jednov 89</t>
  </si>
  <si>
    <t>10617621 Suchdol Labutice 1</t>
  </si>
  <si>
    <t>10617639 Suchdol Labutice 2</t>
  </si>
  <si>
    <t>10617647 Suchdol Labutice 3</t>
  </si>
  <si>
    <t>10617655 Suchdol Labutice 4</t>
  </si>
  <si>
    <t>10617663 Suchdol Labutice 5</t>
  </si>
  <si>
    <t>10617671 Suchdol Labutice 6</t>
  </si>
  <si>
    <t>10617680 Suchdol Labutice 7</t>
  </si>
  <si>
    <t>10617698 Suchdol Labutice 8</t>
  </si>
  <si>
    <t>10617701 Suchdol Labutice 9</t>
  </si>
  <si>
    <t>10617710 Suchdol Labutice 10</t>
  </si>
  <si>
    <t>10617728 Suchdol Labutice 11</t>
  </si>
  <si>
    <t>10617736 Suchdol Labutice 12</t>
  </si>
  <si>
    <t>10617744 Suchdol Labutice 13</t>
  </si>
  <si>
    <t>10617752 Suchdol Labutice 14</t>
  </si>
  <si>
    <t>10617761 Suchdol Labutice 16</t>
  </si>
  <si>
    <t>10617779 Suchdol Labutice 17</t>
  </si>
  <si>
    <t>10617787 Suchdol Labutice 18</t>
  </si>
  <si>
    <t>10617795 Suchdol Labutice 19</t>
  </si>
  <si>
    <t>10617809 Suchdol Labutice 20</t>
  </si>
  <si>
    <t>10617817 Suchdol Labutice 21</t>
  </si>
  <si>
    <t>10617825 Suchdol Labutice 22</t>
  </si>
  <si>
    <t>10617833 Suchdol Labutice 26</t>
  </si>
  <si>
    <t>10617841 Suchdol Labutice 27</t>
  </si>
  <si>
    <t>10617850 Suchdol Labutice 28</t>
  </si>
  <si>
    <t>10617868 Suchdol Labutice 29</t>
  </si>
  <si>
    <t>10617876 Suchdol Labutice 30</t>
  </si>
  <si>
    <t>10617884 Suchdol Labutice 31</t>
  </si>
  <si>
    <t>10617892 Suchdol Labutice 32</t>
  </si>
  <si>
    <t>10617914 Suchdol Labutice 35</t>
  </si>
  <si>
    <t>10617922 Suchdol Labutice 36</t>
  </si>
  <si>
    <t>10617931 Suchdol Labutice 38</t>
  </si>
  <si>
    <t>10617949 Suchdol Labutice 39</t>
  </si>
  <si>
    <t>10617957 Suchdol Labutice 40</t>
  </si>
  <si>
    <t>10617965 Suchdol Labutice 41</t>
  </si>
  <si>
    <t>10617973 Suchdol Labutice 42</t>
  </si>
  <si>
    <t>26982277 Suchdol Labutice 37</t>
  </si>
  <si>
    <t>10617124 Suchdol Jednov 46</t>
  </si>
  <si>
    <t>10618074 Suchdol Suchdol 1</t>
  </si>
  <si>
    <t>10618082 Suchdol Suchdol 2</t>
  </si>
  <si>
    <t>10618091 Suchdol Suchdol 4</t>
  </si>
  <si>
    <t>10618104 Suchdol Suchdol 5</t>
  </si>
  <si>
    <t>10618112 Suchdol Suchdol 6</t>
  </si>
  <si>
    <t>10618121 Suchdol Suchdol 7</t>
  </si>
  <si>
    <t>10618139 Suchdol Suchdol 11</t>
  </si>
  <si>
    <t>10618147 Suchdol Suchdol 12</t>
  </si>
  <si>
    <t>10618155 Suchdol Suchdol 13</t>
  </si>
  <si>
    <t>10618171 Suchdol Suchdol 15</t>
  </si>
  <si>
    <t>10618180 Suchdol Suchdol 16</t>
  </si>
  <si>
    <t>10618198 Suchdol Suchdol 17</t>
  </si>
  <si>
    <t>10618201 Suchdol Suchdol 18</t>
  </si>
  <si>
    <t>10618210 Suchdol Suchdol 19</t>
  </si>
  <si>
    <t>10618228 Suchdol Suchdol 20</t>
  </si>
  <si>
    <t>10618236 Suchdol Suchdol 21</t>
  </si>
  <si>
    <t>10618244 Suchdol Suchdol 22</t>
  </si>
  <si>
    <t>10618252 Suchdol Suchdol 23</t>
  </si>
  <si>
    <t>10618261 Suchdol Suchdol 24</t>
  </si>
  <si>
    <t>10618279 Suchdol Suchdol 25</t>
  </si>
  <si>
    <t>10618287 Suchdol Suchdol 27</t>
  </si>
  <si>
    <t>10618295 Suchdol Suchdol 28</t>
  </si>
  <si>
    <t>10618309 Suchdol Suchdol 29</t>
  </si>
  <si>
    <t>10618317 Suchdol Suchdol 30</t>
  </si>
  <si>
    <t>10618325 Suchdol Suchdol 31</t>
  </si>
  <si>
    <t>10618333 Suchdol Suchdol 32</t>
  </si>
  <si>
    <t>10618341 Suchdol Suchdol 33</t>
  </si>
  <si>
    <t>10618350 Suchdol Suchdol 34</t>
  </si>
  <si>
    <t>10618368 Suchdol Suchdol 35</t>
  </si>
  <si>
    <t>10618376 Suchdol Suchdol 36</t>
  </si>
  <si>
    <t>10618384 Suchdol Suchdol 37</t>
  </si>
  <si>
    <t>10618392 Suchdol Suchdol 38</t>
  </si>
  <si>
    <t>10618406 Suchdol Suchdol 39</t>
  </si>
  <si>
    <t>10618414 Suchdol Suchdol 40</t>
  </si>
  <si>
    <t>10618422 Suchdol Suchdol 41</t>
  </si>
  <si>
    <t>10618431 Suchdol Suchdol 42</t>
  </si>
  <si>
    <t>10618449 Suchdol Suchdol 43</t>
  </si>
  <si>
    <t>10618457 Suchdol Suchdol 44</t>
  </si>
  <si>
    <t>10618465 Suchdol Suchdol 45</t>
  </si>
  <si>
    <t>10618481 Suchdol Suchdol 47</t>
  </si>
  <si>
    <t>10618490 Suchdol Suchdol 48</t>
  </si>
  <si>
    <t>10618503 Suchdol Suchdol 49</t>
  </si>
  <si>
    <t>10618511 Suchdol Suchdol 51</t>
  </si>
  <si>
    <t>10618520 Suchdol Suchdol 52</t>
  </si>
  <si>
    <t>10618538 Suchdol Suchdol 53</t>
  </si>
  <si>
    <t>10618546 Suchdol Suchdol 54</t>
  </si>
  <si>
    <t>10618554 Suchdol Suchdol 55</t>
  </si>
  <si>
    <t>10618562 Suchdol Suchdol 56</t>
  </si>
  <si>
    <t>10618571 Suchdol Suchdol 57</t>
  </si>
  <si>
    <t>10618589 Suchdol Suchdol 58</t>
  </si>
  <si>
    <t>10618597 Suchdol Suchdol 59</t>
  </si>
  <si>
    <t>10618619 Suchdol Suchdol 62</t>
  </si>
  <si>
    <t>10618627 Suchdol Suchdol 63</t>
  </si>
  <si>
    <t>10618635 Suchdol Suchdol 64</t>
  </si>
  <si>
    <t>10618643 Suchdol Suchdol 65</t>
  </si>
  <si>
    <t>10618651 Suchdol Suchdol 66</t>
  </si>
  <si>
    <t>10618660 Suchdol Suchdol 67</t>
  </si>
  <si>
    <t>10618686 Suchdol Suchdol 70</t>
  </si>
  <si>
    <t>10618694 Suchdol Suchdol 71</t>
  </si>
  <si>
    <t>10618708 Suchdol Suchdol 72</t>
  </si>
  <si>
    <t>10618716 Suchdol Suchdol 73</t>
  </si>
  <si>
    <t>10618724 Suchdol Suchdol 74</t>
  </si>
  <si>
    <t>10618732 Suchdol Suchdol 75</t>
  </si>
  <si>
    <t>10618741 Suchdol Suchdol 76</t>
  </si>
  <si>
    <t>10618767 Suchdol Suchdol 79</t>
  </si>
  <si>
    <t>10618775 Suchdol Suchdol 80</t>
  </si>
  <si>
    <t>10618783 Suchdol Suchdol 81</t>
  </si>
  <si>
    <t>10618791 Suchdol Suchdol 82</t>
  </si>
  <si>
    <t>10618805 Suchdol Suchdol 83</t>
  </si>
  <si>
    <t>10618813 Suchdol Suchdol 84</t>
  </si>
  <si>
    <t>10618821 Suchdol Suchdol 85</t>
  </si>
  <si>
    <t>10618830 Suchdol Suchdol 86</t>
  </si>
  <si>
    <t>10618848 Suchdol Suchdol 87</t>
  </si>
  <si>
    <t>10618856 Suchdol Suchdol 88</t>
  </si>
  <si>
    <t>10618864 Suchdol Suchdol 89</t>
  </si>
  <si>
    <t>10618872 Suchdol Suchdol 90</t>
  </si>
  <si>
    <t>10618881 Suchdol Suchdol 91</t>
  </si>
  <si>
    <t>10618902 Suchdol Suchdol 93</t>
  </si>
  <si>
    <t>10618911 Suchdol Suchdol 94</t>
  </si>
  <si>
    <t>10618929 Suchdol Suchdol 95</t>
  </si>
  <si>
    <t>10618937 Suchdol Suchdol 96</t>
  </si>
  <si>
    <t>10618945 Suchdol Suchdol 97</t>
  </si>
  <si>
    <t>10618953 Suchdol Suchdol 98</t>
  </si>
  <si>
    <t>10618961 Suchdol Suchdol 99</t>
  </si>
  <si>
    <t>10618970 Suchdol Suchdol 100</t>
  </si>
  <si>
    <t>10618988 Suchdol Suchdol 101</t>
  </si>
  <si>
    <t>10618996 Suchdol Suchdol 102</t>
  </si>
  <si>
    <t>10619003 Suchdol Suchdol 103</t>
  </si>
  <si>
    <t>10619011 Suchdol Suchdol 104</t>
  </si>
  <si>
    <t>10619020 Suchdol Suchdol 105</t>
  </si>
  <si>
    <t>10619038 Suchdol Suchdol 106</t>
  </si>
  <si>
    <t>10619046 Suchdol Suchdol 107</t>
  </si>
  <si>
    <t>10619054 Suchdol Suchdol 108</t>
  </si>
  <si>
    <t>10619062 Suchdol Suchdol 109</t>
  </si>
  <si>
    <t>10619071 Suchdol Suchdol 110</t>
  </si>
  <si>
    <t>10619089 Suchdol Suchdol 111</t>
  </si>
  <si>
    <t>10619097 Suchdol Suchdol 112</t>
  </si>
  <si>
    <t>10619101 Suchdol Suchdol 113</t>
  </si>
  <si>
    <t>10619119 Suchdol Suchdol 114</t>
  </si>
  <si>
    <t>10619127 Suchdol Suchdol 115</t>
  </si>
  <si>
    <t>10619135 Suchdol Suchdol 116</t>
  </si>
  <si>
    <t>10619143 Suchdol Suchdol 117</t>
  </si>
  <si>
    <t>10619151 Suchdol Suchdol 118</t>
  </si>
  <si>
    <t>10619160 Suchdol Suchdol 119</t>
  </si>
  <si>
    <t>10619178 Suchdol Suchdol 120</t>
  </si>
  <si>
    <t>10619186 Suchdol Suchdol 121</t>
  </si>
  <si>
    <t>10619194 Suchdol Suchdol 122</t>
  </si>
  <si>
    <t>10619208 Suchdol Suchdol 123</t>
  </si>
  <si>
    <t>10619216 Suchdol Suchdol 124</t>
  </si>
  <si>
    <t>10619224 Suchdol Suchdol 125</t>
  </si>
  <si>
    <t>10619232 Suchdol Suchdol 126</t>
  </si>
  <si>
    <t>10619241 Suchdol Suchdol 127</t>
  </si>
  <si>
    <t>10619259 Suchdol Suchdol 128</t>
  </si>
  <si>
    <t>10619267 Suchdol Suchdol 130</t>
  </si>
  <si>
    <t>10619275 Suchdol Suchdol 133</t>
  </si>
  <si>
    <t>10619283 Suchdol Suchdol 134</t>
  </si>
  <si>
    <t>10619291 Suchdol Suchdol 135</t>
  </si>
  <si>
    <t>10619305 Suchdol Suchdol 136</t>
  </si>
  <si>
    <t>10619313 Suchdol Suchdol 137</t>
  </si>
  <si>
    <t>10619321 Suchdol Suchdol 138</t>
  </si>
  <si>
    <t>10619330 Suchdol Suchdol 139</t>
  </si>
  <si>
    <t>10619348 Suchdol Suchdol 140</t>
  </si>
  <si>
    <t>10619356 Suchdol Suchdol 142</t>
  </si>
  <si>
    <t>10619364 Suchdol Suchdol 143</t>
  </si>
  <si>
    <t>10619372 Suchdol Suchdol 144</t>
  </si>
  <si>
    <t>10619381 Suchdol Suchdol 145</t>
  </si>
  <si>
    <t>10619399 Suchdol Suchdol 146</t>
  </si>
  <si>
    <t>26062577 Suchdol Suchdol 147</t>
  </si>
  <si>
    <t>26172275 Suchdol Suchdol 148</t>
  </si>
  <si>
    <t>41780507 Suchdol Suchdol 149</t>
  </si>
  <si>
    <t>70858241 Suchdol Suchdol 150</t>
  </si>
  <si>
    <t>74552252 Suchdol Suchdol 151</t>
  </si>
  <si>
    <t>77699807 Suchdol Suchdol 152</t>
  </si>
  <si>
    <t>2179202 Suchdol nad Lužnicí Tři facky 107</t>
  </si>
  <si>
    <t>2179229 Suchdol nad Lužnicí Tři facky 109</t>
  </si>
  <si>
    <t>2179245 Suchdol nad Lužnicí Tři facky 111</t>
  </si>
  <si>
    <t>2179288 Suchdol nad Lužnicí Tři facky 115</t>
  </si>
  <si>
    <t>30908744 Suchdol nad Lužnicí Tři facky 711</t>
  </si>
  <si>
    <t>30908752 Suchdol nad Lužnicí Tři facky 718</t>
  </si>
  <si>
    <t>12621676 Sukorady Martinovice 6</t>
  </si>
  <si>
    <t>12621684 Sukorady Martinovice 7</t>
  </si>
  <si>
    <t>12621692 Sukorady Martinovice 8</t>
  </si>
  <si>
    <t>12621706 Sukorady Martinovice 9</t>
  </si>
  <si>
    <t>12621714 Sukorady Martinovice 11</t>
  </si>
  <si>
    <t>12621722 Sukorady Martinovice 12</t>
  </si>
  <si>
    <t>12621749 Sukorady Martinovice 14</t>
  </si>
  <si>
    <t>12621773 Sukorady Martinovice 19</t>
  </si>
  <si>
    <t>12621803 Sukorady Martinovice 22</t>
  </si>
  <si>
    <t>12621811 Sukorady Martinovice 23</t>
  </si>
  <si>
    <t>26432757 Sukorady Martinovice 25</t>
  </si>
  <si>
    <t>26433567 Sukorady Martinovice 26</t>
  </si>
  <si>
    <t>27438929 Sukorady Martinovice 28</t>
  </si>
  <si>
    <t>27547507 Sukorady Martinovice 29</t>
  </si>
  <si>
    <t>27737594 Sukorady Martinovice 30</t>
  </si>
  <si>
    <t>30909511 Sukorady Martinovice 15</t>
  </si>
  <si>
    <t>40399168 Sukorady Martinovice 32</t>
  </si>
  <si>
    <t>72638354 Sukorady Martinovice 33</t>
  </si>
  <si>
    <t>75587271 Sukorady Martinovice 34</t>
  </si>
  <si>
    <t>76099156 Sukorady Martinovice 35</t>
  </si>
  <si>
    <t>26996693 Ubušínek Ubušínek 47</t>
  </si>
  <si>
    <t>3726754 Ubušínek Ubušínek 4</t>
  </si>
  <si>
    <t>3726827 Ubušínek Ubušínek 11</t>
  </si>
  <si>
    <t>3726835 Ubušínek Ubušínek 12</t>
  </si>
  <si>
    <t>3726843 Ubušínek Ubušínek 13</t>
  </si>
  <si>
    <t>3726908 Ubušínek Ubušínek 19</t>
  </si>
  <si>
    <t>3726916 Ubušínek Ubušínek 20</t>
  </si>
  <si>
    <t>3726924 Ubušínek Ubušínek 21</t>
  </si>
  <si>
    <t>3726983 Ubušínek Ubušínek 29</t>
  </si>
  <si>
    <t>3727025 Ubušínek Ubušínek 34</t>
  </si>
  <si>
    <t>3727033 Ubušínek Ubušínek 35</t>
  </si>
  <si>
    <t>3727084 Ubušínek Ubušínek 42</t>
  </si>
  <si>
    <t>3727106 Ubušínek Ubušínek 44</t>
  </si>
  <si>
    <t>3727114 Ubušínek Ubušínek 45</t>
  </si>
  <si>
    <t>3798160 Ubušínek Ubušínek 23</t>
  </si>
  <si>
    <t>3798194 Ubušínek Ubušínek 36</t>
  </si>
  <si>
    <t>3798208 Ubušínek Ubušínek 40</t>
  </si>
  <si>
    <t>1379313 Svárov Rymáň 29</t>
  </si>
  <si>
    <t>1379399 Svárov Rymáň 37</t>
  </si>
  <si>
    <t>1379658 Svárov Rymáň 63</t>
  </si>
  <si>
    <t>1379071 Svárov Hlavní 5</t>
  </si>
  <si>
    <t>1379178 Svárov Za Rybníkem 15</t>
  </si>
  <si>
    <t>1379241 Svárov K Podkozí 22</t>
  </si>
  <si>
    <t>1379259 Svárov K Podkozí 23</t>
  </si>
  <si>
    <t>1379283 Svárov Za Kostelem 26</t>
  </si>
  <si>
    <t>1379305 Svárov Za Kostelem 28</t>
  </si>
  <si>
    <t>1379330 Svárov Za Kostelem 31</t>
  </si>
  <si>
    <t>1379348 Svárov Za Kostelem 32</t>
  </si>
  <si>
    <t>1379381 Svárov U Studny 36</t>
  </si>
  <si>
    <t>1379402 Svárov U Studny 38</t>
  </si>
  <si>
    <t>1379411 Svárov Do Polí 39</t>
  </si>
  <si>
    <t>1379453 Svárov U Studny 43</t>
  </si>
  <si>
    <t>1379542 Svárov K Podkozí 52</t>
  </si>
  <si>
    <t>1379551 Svárov Svárov 53</t>
  </si>
  <si>
    <t>1379569 Svárov Ptická 54</t>
  </si>
  <si>
    <t>1379577 Svárov Ptická 55</t>
  </si>
  <si>
    <t>1379585 Svárov Ptická 56</t>
  </si>
  <si>
    <t>1379607 Svárov Za Školou 58</t>
  </si>
  <si>
    <t>1379615 Svárov Za Školou 59</t>
  </si>
  <si>
    <t>1379623 Svárov Za Školou 60</t>
  </si>
  <si>
    <t>1379666 Svárov Hlavní 64</t>
  </si>
  <si>
    <t>24975851 Svárov K Podkozí 72</t>
  </si>
  <si>
    <t>25262424 Svárov Nad Humny 75</t>
  </si>
  <si>
    <t>25401831 Svárov Nad Humny 76</t>
  </si>
  <si>
    <t>25401858 Svárov Nad Humny 78</t>
  </si>
  <si>
    <t>25537342 Svárov Ptická 79</t>
  </si>
  <si>
    <t>25537351 Svárov Nad Humny 80</t>
  </si>
  <si>
    <t>25537377 Svárov K Podkozí 82</t>
  </si>
  <si>
    <t>25537385 Svárov V Lukách 83</t>
  </si>
  <si>
    <t>25707922 Svárov Nad Humny 85</t>
  </si>
  <si>
    <t>25707931 Svárov Nad Humny 86</t>
  </si>
  <si>
    <t>25707949 Svárov Ptická 87</t>
  </si>
  <si>
    <t>25707965 Svárov Ptická 89</t>
  </si>
  <si>
    <t>25707973 Svárov Nad Humny 90</t>
  </si>
  <si>
    <t>25707981 Svárov Oblouková 91</t>
  </si>
  <si>
    <t>25707990 Svárov Nad Humny 92</t>
  </si>
  <si>
    <t>25863185 Svárov Za Rybníkem 100</t>
  </si>
  <si>
    <t>25881922 Svárov Oblouková 97</t>
  </si>
  <si>
    <t>25893149 Svárov Nad Humny 95</t>
  </si>
  <si>
    <t>25893424 Svárov Nad Humny 96</t>
  </si>
  <si>
    <t>26011514 Svárov Oblouková 102</t>
  </si>
  <si>
    <t>26011522 Svárov Za Rybníkem 103</t>
  </si>
  <si>
    <t>26011531 Svárov Okružní 104</t>
  </si>
  <si>
    <t>26011549 Svárov V Lukách 105</t>
  </si>
  <si>
    <t>26011557 Svárov Okružní 106</t>
  </si>
  <si>
    <t>26011565 Svárov Nad Humny 107</t>
  </si>
  <si>
    <t>26011573 Svárov K Podkozí 108</t>
  </si>
  <si>
    <t>26026112 Svárov Hlavní 109</t>
  </si>
  <si>
    <t>26040832 Svárov Ptická 111</t>
  </si>
  <si>
    <t>26040841 Svárov Nad Humny 112</t>
  </si>
  <si>
    <t>26073641 Svárov Na Doušovině 113</t>
  </si>
  <si>
    <t>26073650 Svárov Na Doušovině 114</t>
  </si>
  <si>
    <t>26073668 Svárov Na Doušovině 115</t>
  </si>
  <si>
    <t>26115841 Svárov Okružní 116</t>
  </si>
  <si>
    <t>26115859 Svárov Okružní 117</t>
  </si>
  <si>
    <t>26131285 Svárov Okružní 118</t>
  </si>
  <si>
    <t>26173506 Svárov K Podkozí 119</t>
  </si>
  <si>
    <t>26239124 Svárov V Lukách 121</t>
  </si>
  <si>
    <t>26239132 Svárov Nad Humny 122</t>
  </si>
  <si>
    <t>26239141 Svárov Okružní 123</t>
  </si>
  <si>
    <t>26548852 Svárov Okružní 125</t>
  </si>
  <si>
    <t>26556251 Svárov Slunná 126</t>
  </si>
  <si>
    <t>26597730 Svárov Na Doušovině 127</t>
  </si>
  <si>
    <t>26597748 Svárov Ptická 128</t>
  </si>
  <si>
    <t>26642816 Svárov U Parku 129</t>
  </si>
  <si>
    <t>26642824 Svárov Pod Větrolamem 130</t>
  </si>
  <si>
    <t>26642832 Svárov Pod Větrolamem 131</t>
  </si>
  <si>
    <t>26652650 Svárov Na Doušovině 132</t>
  </si>
  <si>
    <t>26652668 Svárov Okružní 133</t>
  </si>
  <si>
    <t>26661802 Svárov U Parku 134</t>
  </si>
  <si>
    <t>26677211 Svárov Ptická 135</t>
  </si>
  <si>
    <t>26729903 Svárov Na Doušovině 136</t>
  </si>
  <si>
    <t>26749181 Svárov U Parku 137</t>
  </si>
  <si>
    <t>26777185 Svárov Oblouková 138</t>
  </si>
  <si>
    <t>27123987 Svárov U Parku 139</t>
  </si>
  <si>
    <t>27138721 Svárov Pod Větrolamem 140</t>
  </si>
  <si>
    <t>27138739 Svárov Pod Větrolamem 141</t>
  </si>
  <si>
    <t>27138747 Svárov Okružní 142</t>
  </si>
  <si>
    <t>27164446 Svárov Pod Větrolamem 143</t>
  </si>
  <si>
    <t>27164462 Svárov Pod Větrolamem 144</t>
  </si>
  <si>
    <t>27164489 Svárov Příčná 145</t>
  </si>
  <si>
    <t>27228843 Svárov Ptická 146</t>
  </si>
  <si>
    <t>27228860 Svárov Okružní 148</t>
  </si>
  <si>
    <t>27319423 Svárov Příčná 149</t>
  </si>
  <si>
    <t>27319431 Svárov Nad Humny 150</t>
  </si>
  <si>
    <t>27431789 Svárov Příčná 151</t>
  </si>
  <si>
    <t>27431797 Svárov Na Doušovině 152</t>
  </si>
  <si>
    <t>27444287 Svárov Pod Větrolamem 153</t>
  </si>
  <si>
    <t>27444295 Svárov Okružní 154</t>
  </si>
  <si>
    <t>27444309 Svárov Pod Větrolamem 155</t>
  </si>
  <si>
    <t>27517446 Svárov Okružní 156</t>
  </si>
  <si>
    <t>27517454 Svárov Nad Humny 157</t>
  </si>
  <si>
    <t>27517462 Svárov Pod Větrolamem 158</t>
  </si>
  <si>
    <t>27525228 Svárov U Parku 159</t>
  </si>
  <si>
    <t>27525236 Svárov Příčná 160</t>
  </si>
  <si>
    <t>27525244 Svárov Pod Větrolamem 161</t>
  </si>
  <si>
    <t>27555593 Svárov Pod Větrolamem 162</t>
  </si>
  <si>
    <t>27555607 Svárov U Parku 163</t>
  </si>
  <si>
    <t>27592367 Svárov Nad Humny 164</t>
  </si>
  <si>
    <t>27592375 Svárov Okružní 165</t>
  </si>
  <si>
    <t>27598861 Svárov Na Stráni 166</t>
  </si>
  <si>
    <t>27627730 Svárov Pod Větrolamem 167</t>
  </si>
  <si>
    <t>27643808 Svárov Oblouková 168</t>
  </si>
  <si>
    <t>27730450 Svárov Ptická 169</t>
  </si>
  <si>
    <t>27773931 Svárov Oblouková 170</t>
  </si>
  <si>
    <t>27778967 Svárov Nad Humny 171</t>
  </si>
  <si>
    <t>27791947 Svárov Hlavní 172</t>
  </si>
  <si>
    <t>27804623 Svárov Pod Větrolamem 173</t>
  </si>
  <si>
    <t>27834913 Svárov U Parku 174</t>
  </si>
  <si>
    <t>27912523 Svárov Pod Větrolamem 176</t>
  </si>
  <si>
    <t>28010418 Svárov Na Doušovině 177</t>
  </si>
  <si>
    <t>28076494 Svárov Pod Větrolamem 178</t>
  </si>
  <si>
    <t>28334485 Svárov Oblouková 180</t>
  </si>
  <si>
    <t>28345606 Svárov Na Stráni 181</t>
  </si>
  <si>
    <t>28444752 Svárov Lipová 182</t>
  </si>
  <si>
    <t>28444761 Svárov Ptická 183</t>
  </si>
  <si>
    <t>40357899 Svárov Lipová 185</t>
  </si>
  <si>
    <t>40447529 Svárov Pod Větrolamem 184</t>
  </si>
  <si>
    <t>40823792 Svárov U Parku 187</t>
  </si>
  <si>
    <t>40838323 Svárov Pod Větrolamem 188</t>
  </si>
  <si>
    <t>41270401 Svárov Okružní 189</t>
  </si>
  <si>
    <t>41307437 Svárov Oblouková 186</t>
  </si>
  <si>
    <t>41965477 Svárov Za Rybníkem 190</t>
  </si>
  <si>
    <t>72907908 Svárov Do Polí 192</t>
  </si>
  <si>
    <t>72963981 Svárov Do Polí 193</t>
  </si>
  <si>
    <t>73215601 Svárov U Parku 194</t>
  </si>
  <si>
    <t>73466719 Svárov Lipová 195</t>
  </si>
  <si>
    <t>73712728 Svárov Ptická 196</t>
  </si>
  <si>
    <t>73849766 Svárov K Lesu 197</t>
  </si>
  <si>
    <t>75331683 Svárov U Parku 198</t>
  </si>
  <si>
    <t>75729245 Svárov Ptická 199</t>
  </si>
  <si>
    <t>8987084 Radošovice Jedraž 2</t>
  </si>
  <si>
    <t>8987092 Radošovice Jedraž 3</t>
  </si>
  <si>
    <t>25618318 Svatá Maří Trhonín 33</t>
  </si>
  <si>
    <t>26226561 Svatá Maří Trhonín 9</t>
  </si>
  <si>
    <t>26532158 Svatá Maří Trhonín 34</t>
  </si>
  <si>
    <t>72666641 Svatá Maří Trhonín 26</t>
  </si>
  <si>
    <t>74625101 Svatá Maří Trhonín 36</t>
  </si>
  <si>
    <t>782882 Svatá Maří Trhonín 1</t>
  </si>
  <si>
    <t>782891 Svatá Maří Trhonín 2</t>
  </si>
  <si>
    <t>782912 Svatá Maří Trhonín 4</t>
  </si>
  <si>
    <t>782921 Svatá Maří Trhonín 5</t>
  </si>
  <si>
    <t>782939 Svatá Maří Trhonín 6</t>
  </si>
  <si>
    <t>782947 Svatá Maří Trhonín 7</t>
  </si>
  <si>
    <t>782963 Svatá Maří Trhonín 11</t>
  </si>
  <si>
    <t>782971 Svatá Maří Trhonín 12</t>
  </si>
  <si>
    <t>782980 Svatá Maří Trhonín 13</t>
  </si>
  <si>
    <t>783013 Svatá Maří Trhonín 16</t>
  </si>
  <si>
    <t>783048 Svatá Maří Trhonín 19</t>
  </si>
  <si>
    <t>783056 Svatá Maří Trhonín 20</t>
  </si>
  <si>
    <t>783064 Svatá Maří Trhonín 21</t>
  </si>
  <si>
    <t>783072 Svatá Maří Trhonín 22</t>
  </si>
  <si>
    <t>783099 Svatá Maří Trhonín 24</t>
  </si>
  <si>
    <t>783102 Svatá Maří Trhonín 25</t>
  </si>
  <si>
    <t>783129 Svatá Maří Trhonín 27</t>
  </si>
  <si>
    <t>784133 Svatá Maří Trhonín 10</t>
  </si>
  <si>
    <t>22967800 Svaté Pole Budínek 2</t>
  </si>
  <si>
    <t>22967818 Svaté Pole Budínek 3</t>
  </si>
  <si>
    <t>22967826 Svaté Pole Budínek 4</t>
  </si>
  <si>
    <t>22967834 Svaté Pole Budínek 5</t>
  </si>
  <si>
    <t>22967842 Svaté Pole Budínek 6</t>
  </si>
  <si>
    <t>22967869 Svaté Pole Budínek 8</t>
  </si>
  <si>
    <t>22967885 Svaté Pole Budínek 10</t>
  </si>
  <si>
    <t>22967893 Svaté Pole Budínek 11</t>
  </si>
  <si>
    <t>22967915 Svaté Pole Budínek 13</t>
  </si>
  <si>
    <t>22967923 Svaté Pole Budínek 14</t>
  </si>
  <si>
    <t>22967931 Svaté Pole Budínek 15</t>
  </si>
  <si>
    <t>22967940 Svaté Pole Budínek 16</t>
  </si>
  <si>
    <t>22967958 Svaté Pole Budínek 17</t>
  </si>
  <si>
    <t>22967966 Svaté Pole Budínek 18</t>
  </si>
  <si>
    <t>22967982 Svaté Pole Budínek 20</t>
  </si>
  <si>
    <t>22967991 Svaté Pole Budínek 21</t>
  </si>
  <si>
    <t>22968008 Svaté Pole Budínek 22</t>
  </si>
  <si>
    <t>22968016 Svaté Pole Budínek 23</t>
  </si>
  <si>
    <t>22968041 Svaté Pole Budínek 26</t>
  </si>
  <si>
    <t>22968059 Svaté Pole Budínek 27</t>
  </si>
  <si>
    <t>22968113 Svaté Pole Budínek 33</t>
  </si>
  <si>
    <t>22968326 Svaté Pole Budínek 54</t>
  </si>
  <si>
    <t>22968466 Svaté Pole Budínek 73</t>
  </si>
  <si>
    <t>22968474 Svaté Pole Budínek 74</t>
  </si>
  <si>
    <t>22968482 Svaté Pole Budínek 76</t>
  </si>
  <si>
    <t>22968504 Svaté Pole Budínek 79</t>
  </si>
  <si>
    <t>22968512 Svaté Pole Budínek 80</t>
  </si>
  <si>
    <t>22968539 Svaté Pole Budínek 82</t>
  </si>
  <si>
    <t>22968555 Svaté Pole Budínek 84</t>
  </si>
  <si>
    <t>22968563 Svaté Pole Budínek 85</t>
  </si>
  <si>
    <t>26490196 Svaté Pole Budínek 89</t>
  </si>
  <si>
    <t>26608596 Svaté Pole Budínek 90</t>
  </si>
  <si>
    <t>26616921 Svaté Pole Budínek 91</t>
  </si>
  <si>
    <t>26766191 Svaté Pole Budínek 88</t>
  </si>
  <si>
    <t>27385035 Svaté Pole Budínek 87</t>
  </si>
  <si>
    <t>28196228 Svaté Pole Budínek 92</t>
  </si>
  <si>
    <t>41152425 Svaté Pole Budínek 94</t>
  </si>
  <si>
    <t>73062057 Svaté Pole Budínek 95</t>
  </si>
  <si>
    <t>73237337 Svaté Pole Budínek 96</t>
  </si>
  <si>
    <t>73569143 Svaté Pole Budínek 98</t>
  </si>
  <si>
    <t>28159594 Bukovice Bukovice 39</t>
  </si>
  <si>
    <t>71986332 Bukovice Bukovice 42</t>
  </si>
  <si>
    <t>73296988 Bukovice Bukovice 46</t>
  </si>
  <si>
    <t>75347474 Bukovice Bukovice 48</t>
  </si>
  <si>
    <t>75672863 Bukovice Bukovice 50</t>
  </si>
  <si>
    <t>77702301 Bukovice Bukovice 49</t>
  </si>
  <si>
    <t>7803249 Bukovice Bukovice 1</t>
  </si>
  <si>
    <t>7803257 Bukovice Bukovice 2</t>
  </si>
  <si>
    <t>7803265 Bukovice Bukovice 3</t>
  </si>
  <si>
    <t>7803281 Bukovice Bukovice 5</t>
  </si>
  <si>
    <t>7803290 Bukovice Bukovice 6</t>
  </si>
  <si>
    <t>7803311 Bukovice Bukovice 8</t>
  </si>
  <si>
    <t>7803338 Bukovice Bukovice 10</t>
  </si>
  <si>
    <t>7803346 Bukovice Bukovice 11</t>
  </si>
  <si>
    <t>7803354 Bukovice Bukovice 13</t>
  </si>
  <si>
    <t>7803371 Bukovice Bukovice 15</t>
  </si>
  <si>
    <t>7803389 Bukovice Bukovice 16</t>
  </si>
  <si>
    <t>7803397 Bukovice Bukovice 17</t>
  </si>
  <si>
    <t>7803419 Bukovice Bukovice 19</t>
  </si>
  <si>
    <t>7803427 Bukovice Bukovice 20</t>
  </si>
  <si>
    <t>7803435 Bukovice Bukovice 22</t>
  </si>
  <si>
    <t>7803451 Bukovice Bukovice 24</t>
  </si>
  <si>
    <t>7803460 Bukovice Bukovice 25</t>
  </si>
  <si>
    <t>7803478 Bukovice Bukovice 26</t>
  </si>
  <si>
    <t>7803494 Bukovice Bukovice 28</t>
  </si>
  <si>
    <t>7803508 Bukovice Bukovice 29</t>
  </si>
  <si>
    <t>7803516 Bukovice Bukovice 30</t>
  </si>
  <si>
    <t>7803559 Bukovice Bukovice 34</t>
  </si>
  <si>
    <t>7803567 Bukovice Bukovice 35</t>
  </si>
  <si>
    <t>22801472 Svatý Jan pod Skalou Sedlec 1</t>
  </si>
  <si>
    <t>22801481 Svatý Jan pod Skalou Sedlec 2</t>
  </si>
  <si>
    <t>22801499 Svatý Jan pod Skalou Sedlec 3</t>
  </si>
  <si>
    <t>22801502 Svatý Jan pod Skalou Sedlec 5</t>
  </si>
  <si>
    <t>22801529 Svatý Jan pod Skalou Sedlec 7</t>
  </si>
  <si>
    <t>22801561 Svatý Jan pod Skalou Sedlec 11</t>
  </si>
  <si>
    <t>22801570 Svatý Jan pod Skalou Sedlec 12</t>
  </si>
  <si>
    <t>22801588 Svatý Jan pod Skalou Sedlec 15</t>
  </si>
  <si>
    <t>22801677 Svatý Jan pod Skalou Sedlec 24</t>
  </si>
  <si>
    <t>22801685 Svatý Jan pod Skalou Sedlec 25</t>
  </si>
  <si>
    <t>22801723 Svatý Jan pod Skalou Sedlec 51</t>
  </si>
  <si>
    <t>22801731 Svatý Jan pod Skalou Sedlec 52</t>
  </si>
  <si>
    <t>22801740 Svatý Jan pod Skalou Sedlec 53</t>
  </si>
  <si>
    <t>22801758 Svatý Jan pod Skalou Sedlec 64</t>
  </si>
  <si>
    <t>22801774 Svatý Jan pod Skalou Sedlec 68</t>
  </si>
  <si>
    <t>22801782 Svatý Jan pod Skalou Sedlec 93</t>
  </si>
  <si>
    <t>22802550 Svatý Jan pod Skalou Svatý Jan pod Skalou 67</t>
  </si>
  <si>
    <t>27228941 Svatý Jan pod Skalou Sedlec 67</t>
  </si>
  <si>
    <t>28205464 Svatý Jan pod Skalou Sedlec 70</t>
  </si>
  <si>
    <t>42567211 Svatý Jan pod Skalou Sedlec 72</t>
  </si>
  <si>
    <t>77677013 Svatý Jan pod Skalou Sedlec 73</t>
  </si>
  <si>
    <t>22801944 Svatý Jan pod Skalou Svatý Jan pod Skalou 1</t>
  </si>
  <si>
    <t>22801952 Svatý Jan pod Skalou Svatý Jan pod Skalou 2</t>
  </si>
  <si>
    <t>22801961 Svatý Jan pod Skalou Svatý Jan pod Skalou 3</t>
  </si>
  <si>
    <t>22801979 Svatý Jan pod Skalou Svatý Jan pod Skalou 4</t>
  </si>
  <si>
    <t>22801987 Svatý Jan pod Skalou Svatý Jan pod Skalou 5</t>
  </si>
  <si>
    <t>22802002 Svatý Jan pod Skalou Svatý Jan pod Skalou 7</t>
  </si>
  <si>
    <t>22802011 Svatý Jan pod Skalou Svatý Jan pod Skalou 8</t>
  </si>
  <si>
    <t>22802029 Svatý Jan pod Skalou Svatý Jan pod Skalou 9</t>
  </si>
  <si>
    <t>22802037 Svatý Jan pod Skalou Svatý Jan pod Skalou 10</t>
  </si>
  <si>
    <t>22802053 Svatý Jan pod Skalou Svatý Jan pod Skalou 12</t>
  </si>
  <si>
    <t>22802088 Svatý Jan pod Skalou Svatý Jan pod Skalou 15</t>
  </si>
  <si>
    <t>22802096 Svatý Jan pod Skalou Svatý Jan pod Skalou 16</t>
  </si>
  <si>
    <t>22802100 Svatý Jan pod Skalou Svatý Jan pod Skalou 17</t>
  </si>
  <si>
    <t>22802118 Svatý Jan pod Skalou Svatý Jan pod Skalou 18</t>
  </si>
  <si>
    <t>22802134 Svatý Jan pod Skalou Svatý Jan pod Skalou 20</t>
  </si>
  <si>
    <t>22802142 Svatý Jan pod Skalou Svatý Jan pod Skalou 21</t>
  </si>
  <si>
    <t>22802151 Svatý Jan pod Skalou Svatý Jan pod Skalou 22</t>
  </si>
  <si>
    <t>22802169 Svatý Jan pod Skalou Svatý Jan pod Skalou 23</t>
  </si>
  <si>
    <t>22802177 Svatý Jan pod Skalou Svatý Jan pod Skalou 24</t>
  </si>
  <si>
    <t>22802185 Svatý Jan pod Skalou Svatý Jan pod Skalou 25</t>
  </si>
  <si>
    <t>22802193 Svatý Jan pod Skalou Svatý Jan pod Skalou 26</t>
  </si>
  <si>
    <t>22802207 Svatý Jan pod Skalou Svatý Jan pod Skalou 27</t>
  </si>
  <si>
    <t>22802215 Svatý Jan pod Skalou Svatý Jan pod Skalou 28</t>
  </si>
  <si>
    <t>22802223 Svatý Jan pod Skalou Svatý Jan pod Skalou 29</t>
  </si>
  <si>
    <t>22802231 Svatý Jan pod Skalou Svatý Jan pod Skalou 30</t>
  </si>
  <si>
    <t>22802240 Svatý Jan pod Skalou Svatý Jan pod Skalou 31</t>
  </si>
  <si>
    <t>22802258 Svatý Jan pod Skalou Svatý Jan pod Skalou 32</t>
  </si>
  <si>
    <t>22802266 Svatý Jan pod Skalou Svatý Jan pod Skalou 33</t>
  </si>
  <si>
    <t>22802274 Svatý Jan pod Skalou Svatý Jan pod Skalou 34</t>
  </si>
  <si>
    <t>22802291 Svatý Jan pod Skalou Svatý Jan pod Skalou 36</t>
  </si>
  <si>
    <t>22802304 Svatý Jan pod Skalou Svatý Jan pod Skalou 37</t>
  </si>
  <si>
    <t>22802312 Svatý Jan pod Skalou Svatý Jan pod Skalou 38</t>
  </si>
  <si>
    <t>22802347 Svatý Jan pod Skalou Svatý Jan pod Skalou 41</t>
  </si>
  <si>
    <t>22802568 Svatý Jan pod Skalou Svatý Jan pod Skalou 69</t>
  </si>
  <si>
    <t>22803025 Svatý Jan pod Skalou Vrážská 2</t>
  </si>
  <si>
    <t>22803084 Svatý Jan pod Skalou Lesní 15</t>
  </si>
  <si>
    <t>22803114 Svatý Jan pod Skalou Lesní 22</t>
  </si>
  <si>
    <t>22803157 Svatý Jan pod Skalou Lesní 26</t>
  </si>
  <si>
    <t>22803165 Svatý Jan pod Skalou Lesní 27</t>
  </si>
  <si>
    <t>22803203 Svatý Jan pod Skalou Na Výsluní 47</t>
  </si>
  <si>
    <t>22803262 Svatý Jan pod Skalou Na Výsluní 77</t>
  </si>
  <si>
    <t>22803271 Svatý Jan pod Skalou Lesní 77</t>
  </si>
  <si>
    <t>22803289 Svatý Jan pod Skalou Na Výsluní 80</t>
  </si>
  <si>
    <t>22803297 Svatý Jan pod Skalou Záhrabská 100</t>
  </si>
  <si>
    <t>22803301 Svatý Jan pod Skalou Lesní 103</t>
  </si>
  <si>
    <t>22803319 Svatý Jan pod Skalou Vrážská 108</t>
  </si>
  <si>
    <t>22803327 Svatý Jan pod Skalou Vrážská 5</t>
  </si>
  <si>
    <t>22803386 Svatý Jan pod Skalou Na Spojce 13</t>
  </si>
  <si>
    <t>22803505 Svatý Jan pod Skalou Na Výsluní 37</t>
  </si>
  <si>
    <t>40130509 Svatý Jan pod Skalou Záhrabská 5</t>
  </si>
  <si>
    <t>64355063 Svatý Jan pod Skalou U Studánky 119</t>
  </si>
  <si>
    <t>73397920 Svatý Jan pod Skalou Vrážská 118</t>
  </si>
  <si>
    <t>75490391 Svatý Jan pod Skalou Na Výsluní 120</t>
  </si>
  <si>
    <t>25637886 Svébohov Svébohov 167</t>
  </si>
  <si>
    <t>27790797 Svébohov Svébohov 70</t>
  </si>
  <si>
    <t>27938212 Svébohov Svébohov 107</t>
  </si>
  <si>
    <t>28215176 Svébohov Svébohov 66</t>
  </si>
  <si>
    <t>28344316 Svébohov Svébohov 173</t>
  </si>
  <si>
    <t>31306713 Svébohov Svébohov 111</t>
  </si>
  <si>
    <t>31306721 Svébohov Svébohov 166</t>
  </si>
  <si>
    <t>72577118 Svébohov Svébohov 174</t>
  </si>
  <si>
    <t>73373231 Svébohov Svébohov 175</t>
  </si>
  <si>
    <t>74501071 Svébohov Svébohov 177</t>
  </si>
  <si>
    <t>75224259 Svébohov Svébohov 178</t>
  </si>
  <si>
    <t>75271249 Svébohov Svébohov 179</t>
  </si>
  <si>
    <t>8090521 Svébohov Svébohov 1</t>
  </si>
  <si>
    <t>8090530 Svébohov Svébohov 2</t>
  </si>
  <si>
    <t>8090548 Svébohov Svébohov 3</t>
  </si>
  <si>
    <t>8090556 Svébohov Svébohov 4</t>
  </si>
  <si>
    <t>8090564 Svébohov Svébohov 5</t>
  </si>
  <si>
    <t>8090572 Svébohov Svébohov 6</t>
  </si>
  <si>
    <t>8090581 Svébohov Svébohov 7</t>
  </si>
  <si>
    <t>8090599 Svébohov Svébohov 8</t>
  </si>
  <si>
    <t>8090602 Svébohov Svébohov 9</t>
  </si>
  <si>
    <t>8090629 Svébohov Svébohov 11</t>
  </si>
  <si>
    <t>8090637 Svébohov Svébohov 12</t>
  </si>
  <si>
    <t>8090645 Svébohov Svébohov 13</t>
  </si>
  <si>
    <t>8090653 Svébohov Svébohov 14</t>
  </si>
  <si>
    <t>8090661 Svébohov Svébohov 15</t>
  </si>
  <si>
    <t>8090670 Svébohov Svébohov 16</t>
  </si>
  <si>
    <t>8090696 Svébohov Svébohov 18</t>
  </si>
  <si>
    <t>8090700 Svébohov Svébohov 19</t>
  </si>
  <si>
    <t>8090718 Svébohov Svébohov 20</t>
  </si>
  <si>
    <t>8090734 Svébohov Svébohov 22</t>
  </si>
  <si>
    <t>8090751 Svébohov Svébohov 24</t>
  </si>
  <si>
    <t>8090769 Svébohov Svébohov 25</t>
  </si>
  <si>
    <t>8090777 Svébohov Svébohov 26</t>
  </si>
  <si>
    <t>8090785 Svébohov Svébohov 27</t>
  </si>
  <si>
    <t>8090793 Svébohov Svébohov 28</t>
  </si>
  <si>
    <t>8090815 Svébohov Svébohov 30</t>
  </si>
  <si>
    <t>8090840 Svébohov Svébohov 33</t>
  </si>
  <si>
    <t>8090858 Svébohov Svébohov 34</t>
  </si>
  <si>
    <t>8090866 Svébohov Svébohov 35</t>
  </si>
  <si>
    <t>8090874 Svébohov Svébohov 36</t>
  </si>
  <si>
    <t>8090891 Svébohov Svébohov 38</t>
  </si>
  <si>
    <t>8090904 Svébohov Svébohov 39</t>
  </si>
  <si>
    <t>8090912 Svébohov Svébohov 40</t>
  </si>
  <si>
    <t>8090921 Svébohov Svébohov 41</t>
  </si>
  <si>
    <t>8090939 Svébohov Svébohov 42</t>
  </si>
  <si>
    <t>8090947 Svébohov Svébohov 43</t>
  </si>
  <si>
    <t>8090955 Svébohov Svébohov 44</t>
  </si>
  <si>
    <t>8090971 Svébohov Svébohov 46</t>
  </si>
  <si>
    <t>8090980 Svébohov Svébohov 48</t>
  </si>
  <si>
    <t>8090998 Svébohov Svébohov 49</t>
  </si>
  <si>
    <t>8091005 Svébohov Svébohov 50</t>
  </si>
  <si>
    <t>8091013 Svébohov Svébohov 51</t>
  </si>
  <si>
    <t>8091021 Svébohov Svébohov 52</t>
  </si>
  <si>
    <t>8091030 Svébohov Svébohov 53</t>
  </si>
  <si>
    <t>8091048 Svébohov Svébohov 54</t>
  </si>
  <si>
    <t>8091056 Svébohov Svébohov 55</t>
  </si>
  <si>
    <t>8091064 Svébohov Svébohov 56</t>
  </si>
  <si>
    <t>8091072 Svébohov Svébohov 57</t>
  </si>
  <si>
    <t>8091081 Svébohov Svébohov 58</t>
  </si>
  <si>
    <t>8091099 Svébohov Svébohov 59</t>
  </si>
  <si>
    <t>8091102 Svébohov Svébohov 60</t>
  </si>
  <si>
    <t>8091111 Svébohov Svébohov 61</t>
  </si>
  <si>
    <t>8091129 Svébohov Svébohov 62</t>
  </si>
  <si>
    <t>8091137 Svébohov Svébohov 63</t>
  </si>
  <si>
    <t>8091153 Svébohov Svébohov 65</t>
  </si>
  <si>
    <t>8091161 Svébohov Svébohov 67</t>
  </si>
  <si>
    <t>8091170 Svébohov Svébohov 68</t>
  </si>
  <si>
    <t>8091188 Svébohov Svébohov 69</t>
  </si>
  <si>
    <t>8091196 Svébohov Svébohov 71</t>
  </si>
  <si>
    <t>8091218 Svébohov Svébohov 73</t>
  </si>
  <si>
    <t>8091226 Svébohov Svébohov 74</t>
  </si>
  <si>
    <t>8091234 Svébohov Svébohov 75</t>
  </si>
  <si>
    <t>8091242 Svébohov Svébohov 76</t>
  </si>
  <si>
    <t>8091251 Svébohov Svébohov 77</t>
  </si>
  <si>
    <t>8091269 Svébohov Svébohov 78</t>
  </si>
  <si>
    <t>8091277 Svébohov Svébohov 79</t>
  </si>
  <si>
    <t>8091293 Svébohov Svébohov 81</t>
  </si>
  <si>
    <t>8091307 Svébohov Svébohov 82</t>
  </si>
  <si>
    <t>8091315 Svébohov Svébohov 83</t>
  </si>
  <si>
    <t>8091331 Svébohov Svébohov 85</t>
  </si>
  <si>
    <t>8091340 Svébohov Svébohov 86</t>
  </si>
  <si>
    <t>8091358 Svébohov Svébohov 88</t>
  </si>
  <si>
    <t>8091382 Svébohov Svébohov 91</t>
  </si>
  <si>
    <t>8091391 Svébohov Svébohov 92</t>
  </si>
  <si>
    <t>8091404 Svébohov Svébohov 93</t>
  </si>
  <si>
    <t>8091412 Svébohov Svébohov 95</t>
  </si>
  <si>
    <t>8091439 Svébohov Svébohov 97</t>
  </si>
  <si>
    <t>8091447 Svébohov Svébohov 98</t>
  </si>
  <si>
    <t>8091455 Svébohov Svébohov 99</t>
  </si>
  <si>
    <t>8091463 Svébohov Svébohov 100</t>
  </si>
  <si>
    <t>8091471 Svébohov Svébohov 101</t>
  </si>
  <si>
    <t>8091480 Svébohov Svébohov 102</t>
  </si>
  <si>
    <t>8091498 Svébohov Svébohov 103</t>
  </si>
  <si>
    <t>8091501 Svébohov Svébohov 104</t>
  </si>
  <si>
    <t>8091510 Svébohov Svébohov 105</t>
  </si>
  <si>
    <t>8091528 Svébohov Svébohov 106</t>
  </si>
  <si>
    <t>8091544 Svébohov Svébohov 109</t>
  </si>
  <si>
    <t>8091587 Svébohov Svébohov 114</t>
  </si>
  <si>
    <t>8091609 Svébohov Svébohov 116</t>
  </si>
  <si>
    <t>8091617 Svébohov Svébohov 117</t>
  </si>
  <si>
    <t>8091625 Svébohov Svébohov 118</t>
  </si>
  <si>
    <t>8091641 Svébohov Svébohov 120</t>
  </si>
  <si>
    <t>8091650 Svébohov Svébohov 121</t>
  </si>
  <si>
    <t>8091668 Svébohov Svébohov 122</t>
  </si>
  <si>
    <t>8091692 Svébohov Svébohov 126</t>
  </si>
  <si>
    <t>8091706 Svébohov Svébohov 127</t>
  </si>
  <si>
    <t>8091714 Svébohov Svébohov 128</t>
  </si>
  <si>
    <t>8091722 Svébohov Svébohov 130</t>
  </si>
  <si>
    <t>8091731 Svébohov Svébohov 131</t>
  </si>
  <si>
    <t>8091749 Svébohov Svébohov 132</t>
  </si>
  <si>
    <t>8091757 Svébohov Svébohov 133</t>
  </si>
  <si>
    <t>8091773 Svébohov Svébohov 135</t>
  </si>
  <si>
    <t>8091781 Svébohov Svébohov 136</t>
  </si>
  <si>
    <t>8091790 Svébohov Svébohov 137</t>
  </si>
  <si>
    <t>8091803 Svébohov Svébohov 138</t>
  </si>
  <si>
    <t>8091820 Svébohov Svébohov 140</t>
  </si>
  <si>
    <t>8091846 Svébohov Svébohov 142</t>
  </si>
  <si>
    <t>8091854 Svébohov Svébohov 143</t>
  </si>
  <si>
    <t>8091862 Svébohov Svébohov 144</t>
  </si>
  <si>
    <t>8091871 Svébohov Svébohov 145</t>
  </si>
  <si>
    <t>8091889 Svébohov Svébohov 146</t>
  </si>
  <si>
    <t>8091897 Svébohov Svébohov 147</t>
  </si>
  <si>
    <t>8091901 Svébohov Svébohov 148</t>
  </si>
  <si>
    <t>8091919 Svébohov Svébohov 149</t>
  </si>
  <si>
    <t>8091935 Svébohov Svébohov 151</t>
  </si>
  <si>
    <t>8091943 Svébohov Svébohov 152</t>
  </si>
  <si>
    <t>8091951 Svébohov Svébohov 153</t>
  </si>
  <si>
    <t>8091960 Svébohov Svébohov 154</t>
  </si>
  <si>
    <t>8092001 Svébohov Svébohov 158</t>
  </si>
  <si>
    <t>8092010 Svébohov Svébohov 159</t>
  </si>
  <si>
    <t>8092028 Svébohov Svébohov 160</t>
  </si>
  <si>
    <t>8092036 Svébohov Svébohov 161</t>
  </si>
  <si>
    <t>8092044 Svébohov Svébohov 162</t>
  </si>
  <si>
    <t>8092052 Svébohov Svébohov 163</t>
  </si>
  <si>
    <t>8092061 Svébohov Svébohov 164</t>
  </si>
  <si>
    <t>8092079 Svébohov Svébohov 165</t>
  </si>
  <si>
    <t>8092087 Svébohov Svébohov 168</t>
  </si>
  <si>
    <t>12966240 Bohdalovice Suš 1</t>
  </si>
  <si>
    <t>12966266 Bohdalovice Suš 3</t>
  </si>
  <si>
    <t>12966274 Bohdalovice Suš 4</t>
  </si>
  <si>
    <t>12966282 Bohdalovice Suš 5</t>
  </si>
  <si>
    <t>12966291 Bohdalovice Suš 6</t>
  </si>
  <si>
    <t>12966304 Bohdalovice Suš 8</t>
  </si>
  <si>
    <t>12966339 Bohdalovice Suš 11</t>
  </si>
  <si>
    <t>12966355 Bohdalovice Suš 15</t>
  </si>
  <si>
    <t>12966363 Bohdalovice Suš 16</t>
  </si>
  <si>
    <t>12966371 Bohdalovice Suš 17</t>
  </si>
  <si>
    <t>12966398 Bohdalovice Suš 28</t>
  </si>
  <si>
    <t>12966428 Bohdalovice Suš 34</t>
  </si>
  <si>
    <t>12966436 Bohdalovice Suš 35</t>
  </si>
  <si>
    <t>12966452 Bohdalovice Suš 37</t>
  </si>
  <si>
    <t>12966479 Bohdalovice Suš 39</t>
  </si>
  <si>
    <t>12966487 Bohdalovice Suš 40</t>
  </si>
  <si>
    <t>12966509 Bohdalovice Suš 46</t>
  </si>
  <si>
    <t>26818400 Bohdalovice Suš 5</t>
  </si>
  <si>
    <t>77672267 Bohdalovice Suš 9</t>
  </si>
  <si>
    <t>22806041 Svinaře Lipová 1</t>
  </si>
  <si>
    <t>22806067 Svinaře Lipová 3</t>
  </si>
  <si>
    <t>22806075 Svinaře Lipová 4</t>
  </si>
  <si>
    <t>22806083 Svinaře Lipová 5</t>
  </si>
  <si>
    <t>22806105 Svinaře K Hájku 7</t>
  </si>
  <si>
    <t>22806113 Svinaře Lipová 8</t>
  </si>
  <si>
    <t>22806121 Svinaře Lipová 9</t>
  </si>
  <si>
    <t>22806130 Svinaře K Hájku 10</t>
  </si>
  <si>
    <t>22806156 Svinaře Lipová 12</t>
  </si>
  <si>
    <t>22806164 Svinaře Lipová 13</t>
  </si>
  <si>
    <t>22806172 Svinaře Lipová 14</t>
  </si>
  <si>
    <t>22806181 Svinaře Lipová 15</t>
  </si>
  <si>
    <t>22806199 Svinaře Lipová 16</t>
  </si>
  <si>
    <t>22806202 Svinaře Lipová 17</t>
  </si>
  <si>
    <t>22806211 Svinaře Lipová 18</t>
  </si>
  <si>
    <t>22806229 Svinaře Lipová 19</t>
  </si>
  <si>
    <t>22806237 Svinaře Lipová 20</t>
  </si>
  <si>
    <t>22806245 Svinaře Souběžná 21</t>
  </si>
  <si>
    <t>22807039 Svinaře K Dubu 78</t>
  </si>
  <si>
    <t>22807276 Svinaře Lipová 11</t>
  </si>
  <si>
    <t>26432706 Svinaře Lipová 27</t>
  </si>
  <si>
    <t>27276627 Svinaře K Zahrádkám 26</t>
  </si>
  <si>
    <t>27486834 Svinaře K Dubu 29</t>
  </si>
  <si>
    <t>27990087 Svinaře Třebaňská 25</t>
  </si>
  <si>
    <t>28383524 Svinaře Lipová 31</t>
  </si>
  <si>
    <t>30911401 Svinaře K Čihátku 28</t>
  </si>
  <si>
    <t>41031857 Svinaře Lipová 23</t>
  </si>
  <si>
    <t>42173621 Svinaře K Višňovce 32</t>
  </si>
  <si>
    <t>71148809 Svinaře Lipová 33</t>
  </si>
  <si>
    <t>73170089 Svinaře Lipová 34</t>
  </si>
  <si>
    <t>75482631 Svinaře K Čihátku 35</t>
  </si>
  <si>
    <t>77979524 Svinaře Souběžná 24</t>
  </si>
  <si>
    <t>15042260 Bukovina u Čisté Bukovina u Čisté 3</t>
  </si>
  <si>
    <t>15042278 Bukovina u Čisté Bukovina u Čisté 4</t>
  </si>
  <si>
    <t>15042286 Bukovina u Čisté Bukovina u Čisté 5</t>
  </si>
  <si>
    <t>15042294 Bukovina u Čisté Bukovina u Čisté 6</t>
  </si>
  <si>
    <t>15042308 Bukovina u Čisté Bukovina u Čisté 7</t>
  </si>
  <si>
    <t>15042316 Bukovina u Čisté Bukovina u Čisté 8</t>
  </si>
  <si>
    <t>15042324 Bukovina u Čisté Bukovina u Čisté 9</t>
  </si>
  <si>
    <t>15042367 Bukovina u Čisté Bukovina u Čisté 13</t>
  </si>
  <si>
    <t>15042375 Bukovina u Čisté Bukovina u Čisté 14</t>
  </si>
  <si>
    <t>15042383 Bukovina u Čisté Bukovina u Čisté 15</t>
  </si>
  <si>
    <t>15042391 Bukovina u Čisté Bukovina u Čisté 16</t>
  </si>
  <si>
    <t>15042405 Bukovina u Čisté Bukovina u Čisté 17</t>
  </si>
  <si>
    <t>15042413 Bukovina u Čisté Bukovina u Čisté 18</t>
  </si>
  <si>
    <t>15042430 Bukovina u Čisté Bukovina u Čisté 20</t>
  </si>
  <si>
    <t>15042448 Bukovina u Čisté Bukovina u Čisté 21</t>
  </si>
  <si>
    <t>15042481 Bukovina u Čisté Bukovina u Čisté 25</t>
  </si>
  <si>
    <t>15042499 Bukovina u Čisté Bukovina u Čisté 26</t>
  </si>
  <si>
    <t>15042502 Bukovina u Čisté Bukovina u Čisté 27</t>
  </si>
  <si>
    <t>15042511 Bukovina u Čisté Bukovina u Čisté 28</t>
  </si>
  <si>
    <t>15042529 Bukovina u Čisté Bukovina u Čisté 29</t>
  </si>
  <si>
    <t>15042553 Bukovina u Čisté Bukovina u Čisté 32</t>
  </si>
  <si>
    <t>15042596 Bukovina u Čisté Bukovina u Čisté 36</t>
  </si>
  <si>
    <t>15042600 Bukovina u Čisté Bukovina u Čisté 37</t>
  </si>
  <si>
    <t>15042618 Bukovina u Čisté Bukovina u Čisté 38</t>
  </si>
  <si>
    <t>15042626 Bukovina u Čisté Bukovina u Čisté 39</t>
  </si>
  <si>
    <t>15042642 Bukovina u Čisté Bukovina u Čisté 41</t>
  </si>
  <si>
    <t>15042651 Bukovina u Čisté Bukovina u Čisté 42</t>
  </si>
  <si>
    <t>15042669 Bukovina u Čisté Bukovina u Čisté 43</t>
  </si>
  <si>
    <t>15042685 Bukovina u Čisté Bukovina u Čisté 45</t>
  </si>
  <si>
    <t>15042693 Bukovina u Čisté Bukovina u Čisté 46</t>
  </si>
  <si>
    <t>15042707 Bukovina u Čisté Bukovina u Čisté 47</t>
  </si>
  <si>
    <t>15042715 Bukovina u Čisté Bukovina u Čisté 48</t>
  </si>
  <si>
    <t>15042731 Bukovina u Čisté Bukovina u Čisté 51</t>
  </si>
  <si>
    <t>15042740 Bukovina u Čisté Bukovina u Čisté 52</t>
  </si>
  <si>
    <t>15042758 Bukovina u Čisté Bukovina u Čisté 53</t>
  </si>
  <si>
    <t>15042766 Bukovina u Čisté Bukovina u Čisté 54</t>
  </si>
  <si>
    <t>15042774 Bukovina u Čisté Bukovina u Čisté 55</t>
  </si>
  <si>
    <t>15042791 Bukovina u Čisté Bukovina u Čisté 58</t>
  </si>
  <si>
    <t>15042804 Bukovina u Čisté Bukovina u Čisté 59</t>
  </si>
  <si>
    <t>15042812 Bukovina u Čisté Bukovina u Čisté 60</t>
  </si>
  <si>
    <t>15042821 Bukovina u Čisté Bukovina u Čisté 61</t>
  </si>
  <si>
    <t>15042839 Bukovina u Čisté Bukovina u Čisté 62</t>
  </si>
  <si>
    <t>15042847 Bukovina u Čisté Bukovina u Čisté 63</t>
  </si>
  <si>
    <t>15042855 Bukovina u Čisté Bukovina u Čisté 64</t>
  </si>
  <si>
    <t>15042863 Bukovina u Čisté Bukovina u Čisté 65</t>
  </si>
  <si>
    <t>15042871 Bukovina u Čisté Bukovina u Čisté 66</t>
  </si>
  <si>
    <t>15042880 Bukovina u Čisté Bukovina u Čisté 67</t>
  </si>
  <si>
    <t>15042898 Bukovina u Čisté Bukovina u Čisté 68</t>
  </si>
  <si>
    <t>15042901 Bukovina u Čisté Bukovina u Čisté 69</t>
  </si>
  <si>
    <t>15042910 Bukovina u Čisté Bukovina u Čisté 71</t>
  </si>
  <si>
    <t>15042928 Bukovina u Čisté Bukovina u Čisté 72</t>
  </si>
  <si>
    <t>15042936 Bukovina u Čisté Bukovina u Čisté 73</t>
  </si>
  <si>
    <t>15042944 Bukovina u Čisté Bukovina u Čisté 74</t>
  </si>
  <si>
    <t>15042952 Bukovina u Čisté Bukovina u Čisté 75</t>
  </si>
  <si>
    <t>15042961 Bukovina u Čisté Bukovina u Čisté 76</t>
  </si>
  <si>
    <t>15042979 Bukovina u Čisté Bukovina u Čisté 77</t>
  </si>
  <si>
    <t>15042995 Bukovina u Čisté Bukovina u Čisté 79</t>
  </si>
  <si>
    <t>15043002 Bukovina u Čisté Bukovina u Čisté 80</t>
  </si>
  <si>
    <t>15043011 Bukovina u Čisté Bukovina u Čisté 82</t>
  </si>
  <si>
    <t>15043029 Bukovina u Čisté Bukovina u Čisté 83</t>
  </si>
  <si>
    <t>15043037 Bukovina u Čisté Bukovina u Čisté 84</t>
  </si>
  <si>
    <t>15043045 Bukovina u Čisté Bukovina u Čisté 85</t>
  </si>
  <si>
    <t>15043053 Bukovina u Čisté Bukovina u Čisté 86</t>
  </si>
  <si>
    <t>15043061 Bukovina u Čisté Bukovina u Čisté 87</t>
  </si>
  <si>
    <t>15043070 Bukovina u Čisté Bukovina u Čisté 88</t>
  </si>
  <si>
    <t>15043088 Bukovina u Čisté Bukovina u Čisté 89</t>
  </si>
  <si>
    <t>15043096 Bukovina u Čisté Bukovina u Čisté 90</t>
  </si>
  <si>
    <t>15043118 Bukovina u Čisté Bukovina u Čisté 92</t>
  </si>
  <si>
    <t>15043126 Bukovina u Čisté Bukovina u Čisté 93</t>
  </si>
  <si>
    <t>15043134 Bukovina u Čisté Bukovina u Čisté 94</t>
  </si>
  <si>
    <t>15043142 Bukovina u Čisté Bukovina u Čisté 95</t>
  </si>
  <si>
    <t>15043151 Bukovina u Čisté Bukovina u Čisté 96</t>
  </si>
  <si>
    <t>15043169 Bukovina u Čisté Bukovina u Čisté 97</t>
  </si>
  <si>
    <t>15043177 Bukovina u Čisté Bukovina u Čisté 98</t>
  </si>
  <si>
    <t>15043185 Bukovina u Čisté Bukovina u Čisté 99</t>
  </si>
  <si>
    <t>15043193 Bukovina u Čisté Bukovina u Čisté 100</t>
  </si>
  <si>
    <t>25839543 Bukovina u Čisté Bukovina u Čisté 81</t>
  </si>
  <si>
    <t>26657066 Bukovina u Čisté Bukovina u Čisté 49</t>
  </si>
  <si>
    <t>27080421 Bukovina u Čisté Bukovina u Čisté 70</t>
  </si>
  <si>
    <t>27341003 Bukovina u Čisté Bukovina u Čisté 56</t>
  </si>
  <si>
    <t>40653722 Bukovina u Čisté Bukovina u Čisté 101</t>
  </si>
  <si>
    <t>73087513 Bukovina u Čisté Bukovina u Čisté 102</t>
  </si>
  <si>
    <t>73335584 Bukovina u Čisté Bukovina u Čisté 103</t>
  </si>
  <si>
    <t>28203046 Sviny Sviny 38</t>
  </si>
  <si>
    <t>3711170 Sviny Sviny 1</t>
  </si>
  <si>
    <t>3711218 Sviny Sviny 6</t>
  </si>
  <si>
    <t>3711234 Sviny Sviny 9</t>
  </si>
  <si>
    <t>3711277 Sviny Sviny 14</t>
  </si>
  <si>
    <t>3711315 Sviny Sviny 19</t>
  </si>
  <si>
    <t>3711323 Sviny Sviny 20</t>
  </si>
  <si>
    <t>3711331 Sviny Sviny 21</t>
  </si>
  <si>
    <t>3711358 Sviny Sviny 23</t>
  </si>
  <si>
    <t>3711391 Sviny Sviny 27</t>
  </si>
  <si>
    <t>3711404 Sviny Sviny 28</t>
  </si>
  <si>
    <t>3711412 Sviny Sviny 29</t>
  </si>
  <si>
    <t>3711439 Sviny Sviny 31</t>
  </si>
  <si>
    <t>3711447 Sviny Sviny 32</t>
  </si>
  <si>
    <t>3711455 Sviny Sviny 33</t>
  </si>
  <si>
    <t>3711480 Sviny Sviny 36</t>
  </si>
  <si>
    <t>3796728 Sviny Sviny 4</t>
  </si>
  <si>
    <t>3796752 Sviny Sviny 17</t>
  </si>
  <si>
    <t>75998548 Sviny Sviny 39</t>
  </si>
  <si>
    <t>1697927 Pecka Arnoštov 2</t>
  </si>
  <si>
    <t>1697935 Pecka Arnoštov 3</t>
  </si>
  <si>
    <t>1697951 Pecka Arnoštov 5</t>
  </si>
  <si>
    <t>1697978 Pecka Arnoštov 7</t>
  </si>
  <si>
    <t>1697994 Pecka Arnoštov 9</t>
  </si>
  <si>
    <t>1698028 Pecka Arnoštov 12</t>
  </si>
  <si>
    <t>1698079 Pecka Arnoštov 17</t>
  </si>
  <si>
    <t>1698087 Pecka Arnoštov 18</t>
  </si>
  <si>
    <t>1698095 Pecka Arnoštov 19</t>
  </si>
  <si>
    <t>1698109 Pecka Arnoštov 20</t>
  </si>
  <si>
    <t>1698117 Pecka Arnoštov 21</t>
  </si>
  <si>
    <t>1698125 Pecka Arnoštov 22</t>
  </si>
  <si>
    <t>1698133 Pecka Arnoštov 23</t>
  </si>
  <si>
    <t>40008657 Pecka Arnoštov 16</t>
  </si>
  <si>
    <t>42352070 Pecka Arnoštov 1</t>
  </si>
  <si>
    <t>25998889 Svitavy Na Pláži 3</t>
  </si>
  <si>
    <t>18913261 Svojanov Svojanov 2</t>
  </si>
  <si>
    <t>18913270 Svojanov Svojanov 3</t>
  </si>
  <si>
    <t>18913288 Svojanov Svojanov 4</t>
  </si>
  <si>
    <t>18913300 Svojanov Svojanov 6</t>
  </si>
  <si>
    <t>18913318 Svojanov Svojanov 7</t>
  </si>
  <si>
    <t>18913342 Svojanov Svojanov 10</t>
  </si>
  <si>
    <t>18913369 Svojanov Svojanov 12</t>
  </si>
  <si>
    <t>18913377 Svojanov Svojanov 14</t>
  </si>
  <si>
    <t>18913393 Svojanov Svojanov 16</t>
  </si>
  <si>
    <t>18913407 Svojanov Svojanov 17</t>
  </si>
  <si>
    <t>18913431 Svojanov Svojanov 20</t>
  </si>
  <si>
    <t>18913458 Svojanov Svojanov 24</t>
  </si>
  <si>
    <t>18913474 Svojanov Svojanov 26</t>
  </si>
  <si>
    <t>18913512 Svojanov Svojanov 30</t>
  </si>
  <si>
    <t>18913521 Svojanov Svojanov 31</t>
  </si>
  <si>
    <t>18913563 Svojanov Svojanov 35</t>
  </si>
  <si>
    <t>18913571 Svojanov Svojanov 36</t>
  </si>
  <si>
    <t>18913598 Svojanov Svojanov 38</t>
  </si>
  <si>
    <t>18913610 Svojanov Svojanov 40</t>
  </si>
  <si>
    <t>18913636 Svojanov Svojanov 43</t>
  </si>
  <si>
    <t>18913644 Svojanov Svojanov 44</t>
  </si>
  <si>
    <t>18913679 Svojanov Svojanov 47</t>
  </si>
  <si>
    <t>18913687 Svojanov Svojanov 48</t>
  </si>
  <si>
    <t>18913695 Svojanov Svojanov 49</t>
  </si>
  <si>
    <t>18913717 Svojanov Svojanov 51</t>
  </si>
  <si>
    <t>18913725 Svojanov Svojanov 53</t>
  </si>
  <si>
    <t>18913733 Svojanov Svojanov 54</t>
  </si>
  <si>
    <t>18913750 Svojanov Svojanov 56</t>
  </si>
  <si>
    <t>18913768 Svojanov Svojanov 57</t>
  </si>
  <si>
    <t>18913776 Svojanov Svojanov 58</t>
  </si>
  <si>
    <t>18913792 Svojanov Svojanov 60</t>
  </si>
  <si>
    <t>18913806 Svojanov Svojanov 61</t>
  </si>
  <si>
    <t>18913814 Svojanov Svojanov 62</t>
  </si>
  <si>
    <t>18913849 Svojanov Svojanov 66</t>
  </si>
  <si>
    <t>18913873 Svojanov Svojanov 69</t>
  </si>
  <si>
    <t>18913890 Svojanov Svojanov 71</t>
  </si>
  <si>
    <t>18913911 Svojanov Svojanov 73</t>
  </si>
  <si>
    <t>18913946 Svojanov Svojanov 76</t>
  </si>
  <si>
    <t>18913962 Svojanov Svojanov 78</t>
  </si>
  <si>
    <t>18913971 Svojanov Svojanov 79</t>
  </si>
  <si>
    <t>18913989 Svojanov Svojanov 80</t>
  </si>
  <si>
    <t>18914004 Svojanov Svojanov 82</t>
  </si>
  <si>
    <t>18914012 Svojanov Svojanov 83</t>
  </si>
  <si>
    <t>18914047 Svojanov Svojanov 88</t>
  </si>
  <si>
    <t>18914055 Svojanov Svojanov 89</t>
  </si>
  <si>
    <t>18914144 Svojanov Svojanov 98</t>
  </si>
  <si>
    <t>18914179 Svojanov Svojanov 101</t>
  </si>
  <si>
    <t>18914209 Svojanov Svojanov 104</t>
  </si>
  <si>
    <t>18914217 Svojanov Svojanov 105</t>
  </si>
  <si>
    <t>18914284 Svojanov Svojanov 112</t>
  </si>
  <si>
    <t>18914292 Svojanov Svojanov 113</t>
  </si>
  <si>
    <t>18914331 Svojanov Svojanov 118</t>
  </si>
  <si>
    <t>18914373 Svojanov Svojanov 122</t>
  </si>
  <si>
    <t>18914390 Svojanov Svojanov 124</t>
  </si>
  <si>
    <t>18914438 Svojanov Svojanov 128</t>
  </si>
  <si>
    <t>18914501 Svojanov Svojanov 135</t>
  </si>
  <si>
    <t>18914560 Svojanov Svojanov 153</t>
  </si>
  <si>
    <t>18914578 Svojanov Svojanov 154</t>
  </si>
  <si>
    <t>18914594 Svojanov Svojanov 156</t>
  </si>
  <si>
    <t>75858371 Svojanov Svojanov 142</t>
  </si>
  <si>
    <t>13085221 Svojkov Svojkov 92</t>
  </si>
  <si>
    <t>13085239 Svojkov Svojkov 93</t>
  </si>
  <si>
    <t>13085247 Svojkov Svojkov 94</t>
  </si>
  <si>
    <t>13085255 Svojkov Svojkov 95</t>
  </si>
  <si>
    <t>13085263 Svojkov Svojkov 96</t>
  </si>
  <si>
    <t>13085271 Svojkov Svojkov 97</t>
  </si>
  <si>
    <t>13085280 Svojkov Svojkov 98</t>
  </si>
  <si>
    <t>13085298 Svojkov Svojkov 99</t>
  </si>
  <si>
    <t>13085301 Svojkov Svojkov 100</t>
  </si>
  <si>
    <t>13085310 Svojkov Svojkov 101</t>
  </si>
  <si>
    <t>13085328 Svojkov Svojkov 102</t>
  </si>
  <si>
    <t>13085336 Svojkov Svojkov 103</t>
  </si>
  <si>
    <t>13085344 Svojkov Svojkov 104</t>
  </si>
  <si>
    <t>26868261 Svojkov Svojkov 21</t>
  </si>
  <si>
    <t>30912245 Svojkov Svojkov 90</t>
  </si>
  <si>
    <t>13084780 Svojkov Svojkov 2</t>
  </si>
  <si>
    <t>13084801 Svojkov Svojkov 4</t>
  </si>
  <si>
    <t>13084810 Svojkov Svojkov 5</t>
  </si>
  <si>
    <t>13084828 Svojkov Svojkov 6</t>
  </si>
  <si>
    <t>13084836 Svojkov Svojkov 8</t>
  </si>
  <si>
    <t>13084844 Svojkov Svojkov 10</t>
  </si>
  <si>
    <t>13084852 Svojkov Svojkov 11</t>
  </si>
  <si>
    <t>13084861 Svojkov Svojkov 12</t>
  </si>
  <si>
    <t>13084879 Svojkov Svojkov 13</t>
  </si>
  <si>
    <t>13084887 Svojkov Svojkov 14</t>
  </si>
  <si>
    <t>13084895 Svojkov Svojkov 16</t>
  </si>
  <si>
    <t>13084909 Svojkov Svojkov 17</t>
  </si>
  <si>
    <t>13084917 Svojkov Svojkov 18</t>
  </si>
  <si>
    <t>13084925 Svojkov Svojkov 19</t>
  </si>
  <si>
    <t>13084933 Svojkov Svojkov 23</t>
  </si>
  <si>
    <t>13084941 Svojkov Svojkov 24</t>
  </si>
  <si>
    <t>13084950 Svojkov Svojkov 25</t>
  </si>
  <si>
    <t>13084984 Svojkov Svojkov 29</t>
  </si>
  <si>
    <t>13084992 Svojkov Svojkov 33</t>
  </si>
  <si>
    <t>13085000 Svojkov Svojkov 34</t>
  </si>
  <si>
    <t>13085018 Svojkov Svojkov 39</t>
  </si>
  <si>
    <t>13085026 Svojkov Svojkov 46</t>
  </si>
  <si>
    <t>13085034 Svojkov Svojkov 48</t>
  </si>
  <si>
    <t>13085042 Svojkov Svojkov 54</t>
  </si>
  <si>
    <t>13085077 Svojkov Svojkov 57</t>
  </si>
  <si>
    <t>13085085 Svojkov Svojkov 58</t>
  </si>
  <si>
    <t>13085093 Svojkov Svojkov 61</t>
  </si>
  <si>
    <t>13085107 Svojkov Svojkov 62</t>
  </si>
  <si>
    <t>13085115 Svojkov Svojkov 66</t>
  </si>
  <si>
    <t>13085123 Svojkov Svojkov 67</t>
  </si>
  <si>
    <t>13085131 Svojkov Svojkov 70</t>
  </si>
  <si>
    <t>13085158 Svojkov Svojkov 78</t>
  </si>
  <si>
    <t>13085166 Svojkov Svojkov 81</t>
  </si>
  <si>
    <t>13085174 Svojkov Svojkov 82</t>
  </si>
  <si>
    <t>13085182 Svojkov Svojkov 84</t>
  </si>
  <si>
    <t>13085191 Svojkov Svojkov 87</t>
  </si>
  <si>
    <t>13085204 Svojkov Svojkov 88</t>
  </si>
  <si>
    <t>13085212 Svojkov Svojkov 91</t>
  </si>
  <si>
    <t>13085361 Svojkov Svojkov 107</t>
  </si>
  <si>
    <t>13085379 Svojkov Svojkov 108</t>
  </si>
  <si>
    <t>25518607 Svojkov Svojkov 109</t>
  </si>
  <si>
    <t>25783394 Svojkov Svojkov 69</t>
  </si>
  <si>
    <t>25935941 Svojkov Svojkov 75</t>
  </si>
  <si>
    <t>26122511 Svojkov Svojkov 50</t>
  </si>
  <si>
    <t>26281988 Svojkov Svojkov 53</t>
  </si>
  <si>
    <t>26475715 Svojkov Svojkov 106</t>
  </si>
  <si>
    <t>26478668 Svojkov Svojkov 45</t>
  </si>
  <si>
    <t>26544032 Svojkov Svojkov 20</t>
  </si>
  <si>
    <t>26737175 Svojkov Svojkov 49</t>
  </si>
  <si>
    <t>26748142 Svojkov Svojkov 42</t>
  </si>
  <si>
    <t>26748151 Svojkov Svojkov 41</t>
  </si>
  <si>
    <t>26868270 Svojkov Svojkov 22</t>
  </si>
  <si>
    <t>26868288 Svojkov Svojkov 35</t>
  </si>
  <si>
    <t>26868296 Svojkov Svojkov 115</t>
  </si>
  <si>
    <t>27239365 Svojkov Svojkov 36</t>
  </si>
  <si>
    <t>27798411 Svojkov Svojkov 47</t>
  </si>
  <si>
    <t>27964001 Svojkov Svojkov 65</t>
  </si>
  <si>
    <t>28055055 Svojkov Svojkov 44</t>
  </si>
  <si>
    <t>28115244 Svojkov Svojkov 9</t>
  </si>
  <si>
    <t>28123654 Svojkov Svojkov 43</t>
  </si>
  <si>
    <t>28143281 Svojkov Svojkov 116</t>
  </si>
  <si>
    <t>28366409 Svojkov Svojkov 117</t>
  </si>
  <si>
    <t>28366417 Svojkov Svojkov 68</t>
  </si>
  <si>
    <t>28366425 Svojkov Svojkov 7</t>
  </si>
  <si>
    <t>28366433 Svojkov Svojkov 112</t>
  </si>
  <si>
    <t>28366441 Svojkov Svojkov 111</t>
  </si>
  <si>
    <t>28366450 Svojkov Svojkov 110</t>
  </si>
  <si>
    <t>28366468 Svojkov Svojkov 74</t>
  </si>
  <si>
    <t>40292738 Svojkov Svojkov 51</t>
  </si>
  <si>
    <t>41247442 Svojkov Svojkov 64</t>
  </si>
  <si>
    <t>41366948 Svojkov Svojkov 63</t>
  </si>
  <si>
    <t>41475984 Svojkov Svojkov 59</t>
  </si>
  <si>
    <t>41757971 Svojkov Svojkov 38</t>
  </si>
  <si>
    <t>41959701 Svojkov Svojkov 37</t>
  </si>
  <si>
    <t>42095077 Svojkov Svojkov 28</t>
  </si>
  <si>
    <t>42246121 Svojkov Svojkov 52</t>
  </si>
  <si>
    <t>42274541 Svojkov Svojkov 15</t>
  </si>
  <si>
    <t>42594758 Svojkov Svojkov 31</t>
  </si>
  <si>
    <t>42725984 Svojkov Svojkov 86</t>
  </si>
  <si>
    <t>73160857 Svojkov Svojkov 118</t>
  </si>
  <si>
    <t>73562572 Svojkov Svojkov 85</t>
  </si>
  <si>
    <t>74643134 Svojkov Svojkov 79</t>
  </si>
  <si>
    <t>74678531 Svojkov Svojkov 120</t>
  </si>
  <si>
    <t>75169215 Svojkov Svojkov 114</t>
  </si>
  <si>
    <t>25591991 Svojkovice Svojkovice 174</t>
  </si>
  <si>
    <t>25702017 Svojkovice Svojkovice 171</t>
  </si>
  <si>
    <t>25702025 Svojkovice Svojkovice 170</t>
  </si>
  <si>
    <t>25702033 Svojkovice Svojkovice 175</t>
  </si>
  <si>
    <t>25702041 Svojkovice Svojkovice 173</t>
  </si>
  <si>
    <t>26109743 Svojkovice Svojkovice 176</t>
  </si>
  <si>
    <t>26272083 Svojkovice Svojkovice 178</t>
  </si>
  <si>
    <t>26698293 Svojkovice Svojkovice 179</t>
  </si>
  <si>
    <t>26698307 Svojkovice Svojkovice 122</t>
  </si>
  <si>
    <t>27352391 Svojkovice Svojkovice 110</t>
  </si>
  <si>
    <t>27395286 Svojkovice Svojkovice 100</t>
  </si>
  <si>
    <t>27659186 Svojkovice Svojkovice 181</t>
  </si>
  <si>
    <t>27683524 Svojkovice Svojkovice 105</t>
  </si>
  <si>
    <t>27762122 Svojkovice Svojkovice 183</t>
  </si>
  <si>
    <t>28054971 Svojkovice Svojkovice 184</t>
  </si>
  <si>
    <t>28254708 Svojkovice Svojkovice 185</t>
  </si>
  <si>
    <t>28277627 Svojkovice Svojkovice 186</t>
  </si>
  <si>
    <t>28290232 Svojkovice Svojkovice 188</t>
  </si>
  <si>
    <t>40595277 Svojkovice Svojkovice 177</t>
  </si>
  <si>
    <t>41877217 Svojkovice Svojkovice 200</t>
  </si>
  <si>
    <t>42432278 Svojkovice Svojkovice 189</t>
  </si>
  <si>
    <t>7163533 Svojkovice Svojkovice 3</t>
  </si>
  <si>
    <t>7163541 Svojkovice Svojkovice 4</t>
  </si>
  <si>
    <t>7163550 Svojkovice Svojkovice 5</t>
  </si>
  <si>
    <t>7163568 Svojkovice Svojkovice 6</t>
  </si>
  <si>
    <t>7163576 Svojkovice Svojkovice 7</t>
  </si>
  <si>
    <t>7163584 Svojkovice Svojkovice 8</t>
  </si>
  <si>
    <t>7163592 Svojkovice Svojkovice 9</t>
  </si>
  <si>
    <t>7163606 Svojkovice Svojkovice 10</t>
  </si>
  <si>
    <t>7163614 Svojkovice Svojkovice 11</t>
  </si>
  <si>
    <t>7163622 Svojkovice Svojkovice 12</t>
  </si>
  <si>
    <t>7163631 Svojkovice Svojkovice 13</t>
  </si>
  <si>
    <t>7163649 Svojkovice Svojkovice 14</t>
  </si>
  <si>
    <t>7163657 Svojkovice Svojkovice 15</t>
  </si>
  <si>
    <t>7163673 Svojkovice Svojkovice 17</t>
  </si>
  <si>
    <t>7163681 Svojkovice Svojkovice 18</t>
  </si>
  <si>
    <t>7163690 Svojkovice Svojkovice 19</t>
  </si>
  <si>
    <t>7163703 Svojkovice Svojkovice 20</t>
  </si>
  <si>
    <t>7163711 Svojkovice Svojkovice 21</t>
  </si>
  <si>
    <t>7163738 Svojkovice Svojkovice 23</t>
  </si>
  <si>
    <t>7163746 Svojkovice Svojkovice 24</t>
  </si>
  <si>
    <t>7163754 Svojkovice Svojkovice 25</t>
  </si>
  <si>
    <t>7163762 Svojkovice Svojkovice 26</t>
  </si>
  <si>
    <t>7163771 Svojkovice Svojkovice 27</t>
  </si>
  <si>
    <t>7163789 Svojkovice Svojkovice 28</t>
  </si>
  <si>
    <t>7163819 Svojkovice Svojkovice 31</t>
  </si>
  <si>
    <t>7163827 Svojkovice Svojkovice 32</t>
  </si>
  <si>
    <t>7163835 Svojkovice Svojkovice 33</t>
  </si>
  <si>
    <t>7163843 Svojkovice Svojkovice 34</t>
  </si>
  <si>
    <t>7163851 Svojkovice Svojkovice 35</t>
  </si>
  <si>
    <t>7163860 Svojkovice Svojkovice 36</t>
  </si>
  <si>
    <t>7163878 Svojkovice Svojkovice 37</t>
  </si>
  <si>
    <t>7163886 Svojkovice Svojkovice 38</t>
  </si>
  <si>
    <t>7163894 Svojkovice Svojkovice 39</t>
  </si>
  <si>
    <t>7163916 Svojkovice Svojkovice 41</t>
  </si>
  <si>
    <t>7163924 Svojkovice Svojkovice 42</t>
  </si>
  <si>
    <t>7163932 Svojkovice Svojkovice 43</t>
  </si>
  <si>
    <t>7163941 Svojkovice Svojkovice 44</t>
  </si>
  <si>
    <t>7163959 Svojkovice Svojkovice 45</t>
  </si>
  <si>
    <t>7163975 Svojkovice Svojkovice 47</t>
  </si>
  <si>
    <t>7163991 Svojkovice Svojkovice 49</t>
  </si>
  <si>
    <t>7164009 Svojkovice Svojkovice 50</t>
  </si>
  <si>
    <t>7164017 Svojkovice Svojkovice 51</t>
  </si>
  <si>
    <t>7164025 Svojkovice Svojkovice 52</t>
  </si>
  <si>
    <t>7164033 Svojkovice Svojkovice 53</t>
  </si>
  <si>
    <t>7164041 Svojkovice Svojkovice 54</t>
  </si>
  <si>
    <t>7164050 Svojkovice Svojkovice 55</t>
  </si>
  <si>
    <t>7164068 Svojkovice Svojkovice 56</t>
  </si>
  <si>
    <t>7164076 Svojkovice Svojkovice 57</t>
  </si>
  <si>
    <t>7164092 Svojkovice Svojkovice 59</t>
  </si>
  <si>
    <t>7164106 Svojkovice Svojkovice 60</t>
  </si>
  <si>
    <t>7164114 Svojkovice Svojkovice 61</t>
  </si>
  <si>
    <t>7164122 Svojkovice Svojkovice 62</t>
  </si>
  <si>
    <t>7164131 Svojkovice Svojkovice 63</t>
  </si>
  <si>
    <t>7164149 Svojkovice Svojkovice 64</t>
  </si>
  <si>
    <t>7164157 Svojkovice Svojkovice 65</t>
  </si>
  <si>
    <t>7164165 Svojkovice Svojkovice 66</t>
  </si>
  <si>
    <t>7164173 Svojkovice Svojkovice 67</t>
  </si>
  <si>
    <t>7164181 Svojkovice Svojkovice 68</t>
  </si>
  <si>
    <t>7164190 Svojkovice Svojkovice 69</t>
  </si>
  <si>
    <t>7164211 Svojkovice Svojkovice 71</t>
  </si>
  <si>
    <t>7164220 Svojkovice Svojkovice 72</t>
  </si>
  <si>
    <t>7164238 Svojkovice Svojkovice 73</t>
  </si>
  <si>
    <t>7164246 Svojkovice Svojkovice 74</t>
  </si>
  <si>
    <t>7164254 Svojkovice Svojkovice 75</t>
  </si>
  <si>
    <t>7164262 Svojkovice Svojkovice 76</t>
  </si>
  <si>
    <t>7164271 Svojkovice Svojkovice 77</t>
  </si>
  <si>
    <t>7164289 Svojkovice Svojkovice 78</t>
  </si>
  <si>
    <t>7164297 Svojkovice Svojkovice 79</t>
  </si>
  <si>
    <t>7164301 Svojkovice Svojkovice 80</t>
  </si>
  <si>
    <t>7164335 Svojkovice Svojkovice 83</t>
  </si>
  <si>
    <t>7164351 Svojkovice Svojkovice 85</t>
  </si>
  <si>
    <t>7164360 Svojkovice Svojkovice 86</t>
  </si>
  <si>
    <t>7164378 Svojkovice Svojkovice 87</t>
  </si>
  <si>
    <t>7164386 Svojkovice Svojkovice 88</t>
  </si>
  <si>
    <t>7164394 Svojkovice Svojkovice 89</t>
  </si>
  <si>
    <t>7164408 Svojkovice Svojkovice 90</t>
  </si>
  <si>
    <t>7164416 Svojkovice Svojkovice 91</t>
  </si>
  <si>
    <t>7164432 Svojkovice Svojkovice 93</t>
  </si>
  <si>
    <t>7164441 Svojkovice Svojkovice 94</t>
  </si>
  <si>
    <t>7164459 Svojkovice Svojkovice 95</t>
  </si>
  <si>
    <t>7164467 Svojkovice Svojkovice 96</t>
  </si>
  <si>
    <t>7164475 Svojkovice Svojkovice 97</t>
  </si>
  <si>
    <t>7164483 Svojkovice Svojkovice 98</t>
  </si>
  <si>
    <t>7164491 Svojkovice Svojkovice 99</t>
  </si>
  <si>
    <t>7164505 Svojkovice Svojkovice 101</t>
  </si>
  <si>
    <t>7164513 Svojkovice Svojkovice 102</t>
  </si>
  <si>
    <t>7164521 Svojkovice Svojkovice 103</t>
  </si>
  <si>
    <t>7164530 Svojkovice Svojkovice 104</t>
  </si>
  <si>
    <t>7164548 Svojkovice Svojkovice 106</t>
  </si>
  <si>
    <t>7164556 Svojkovice Svojkovice 109</t>
  </si>
  <si>
    <t>7164564 Svojkovice Svojkovice 111</t>
  </si>
  <si>
    <t>7164572 Svojkovice Svojkovice 112</t>
  </si>
  <si>
    <t>7164581 Svojkovice Svojkovice 114</t>
  </si>
  <si>
    <t>7164599 Svojkovice Svojkovice 115</t>
  </si>
  <si>
    <t>7164602 Svojkovice Svojkovice 116</t>
  </si>
  <si>
    <t>7164629 Svojkovice Svojkovice 118</t>
  </si>
  <si>
    <t>7164637 Svojkovice Svojkovice 119</t>
  </si>
  <si>
    <t>7164645 Svojkovice Svojkovice 120</t>
  </si>
  <si>
    <t>7164653 Svojkovice Svojkovice 121</t>
  </si>
  <si>
    <t>7164670 Svojkovice Svojkovice 124</t>
  </si>
  <si>
    <t>7164688 Svojkovice Svojkovice 125</t>
  </si>
  <si>
    <t>7164696 Svojkovice Svojkovice 126</t>
  </si>
  <si>
    <t>7164700 Svojkovice Svojkovice 127</t>
  </si>
  <si>
    <t>7164726 Svojkovice Svojkovice 129</t>
  </si>
  <si>
    <t>7164734 Svojkovice Svojkovice 130</t>
  </si>
  <si>
    <t>7164742 Svojkovice Svojkovice 131</t>
  </si>
  <si>
    <t>7164751 Svojkovice Svojkovice 132</t>
  </si>
  <si>
    <t>7164777 Svojkovice Svojkovice 135</t>
  </si>
  <si>
    <t>7164785 Svojkovice Svojkovice 136</t>
  </si>
  <si>
    <t>7164793 Svojkovice Svojkovice 137</t>
  </si>
  <si>
    <t>7164807 Svojkovice Svojkovice 138</t>
  </si>
  <si>
    <t>7164815 Svojkovice Svojkovice 139</t>
  </si>
  <si>
    <t>7164823 Svojkovice Svojkovice 140</t>
  </si>
  <si>
    <t>7164831 Svojkovice Svojkovice 141</t>
  </si>
  <si>
    <t>7164840 Svojkovice Svojkovice 142</t>
  </si>
  <si>
    <t>7164874 Svojkovice Svojkovice 145</t>
  </si>
  <si>
    <t>7164891 Svojkovice Svojkovice 147</t>
  </si>
  <si>
    <t>7164912 Svojkovice Svojkovice 149</t>
  </si>
  <si>
    <t>7164921 Svojkovice Svojkovice 150</t>
  </si>
  <si>
    <t>7164939 Svojkovice Svojkovice 151</t>
  </si>
  <si>
    <t>7164947 Svojkovice Svojkovice 152</t>
  </si>
  <si>
    <t>7164955 Svojkovice Svojkovice 153</t>
  </si>
  <si>
    <t>7164963 Svojkovice Svojkovice 154</t>
  </si>
  <si>
    <t>7164971 Svojkovice Svojkovice 155</t>
  </si>
  <si>
    <t>7164980 Svojkovice Svojkovice 156</t>
  </si>
  <si>
    <t>7164998 Svojkovice Svojkovice 157</t>
  </si>
  <si>
    <t>7165005 Svojkovice Svojkovice 158</t>
  </si>
  <si>
    <t>7165048 Svojkovice Svojkovice 163</t>
  </si>
  <si>
    <t>7165056 Svojkovice Svojkovice 164</t>
  </si>
  <si>
    <t>7165064 Svojkovice Svojkovice 165</t>
  </si>
  <si>
    <t>7165072 Svojkovice Svojkovice 166</t>
  </si>
  <si>
    <t>7165081 Svojkovice Svojkovice 167</t>
  </si>
  <si>
    <t>73943410 Svojkovice Svojkovice 190</t>
  </si>
  <si>
    <t>73950424 Svojkovice Svojkovice 187</t>
  </si>
  <si>
    <t>74059211 Svojkovice Svojkovice 107</t>
  </si>
  <si>
    <t>74429728 Svojkovice Svojkovice 191</t>
  </si>
  <si>
    <t>74721135 Svojkovice Svojkovice 192</t>
  </si>
  <si>
    <t>76037894 Svojkovice Svojkovice 199</t>
  </si>
  <si>
    <t>12322881 Svojkovice Svojkovice 2</t>
  </si>
  <si>
    <t>12322890 Svojkovice Svojkovice 3</t>
  </si>
  <si>
    <t>12322903 Svojkovice Svojkovice 4</t>
  </si>
  <si>
    <t>12322911 Svojkovice Svojkovice 5</t>
  </si>
  <si>
    <t>12322920 Svojkovice Svojkovice 6</t>
  </si>
  <si>
    <t>12322938 Svojkovice Svojkovice 7</t>
  </si>
  <si>
    <t>12322946 Svojkovice Svojkovice 8</t>
  </si>
  <si>
    <t>12322954 Svojkovice Svojkovice 9</t>
  </si>
  <si>
    <t>12322962 Svojkovice Svojkovice 10</t>
  </si>
  <si>
    <t>12322997 Svojkovice Svojkovice 13</t>
  </si>
  <si>
    <t>12323004 Svojkovice Svojkovice 14</t>
  </si>
  <si>
    <t>12323012 Svojkovice Svojkovice 15</t>
  </si>
  <si>
    <t>12323039 Svojkovice Svojkovice 17</t>
  </si>
  <si>
    <t>12323047 Svojkovice Svojkovice 18</t>
  </si>
  <si>
    <t>12323055 Svojkovice Svojkovice 19</t>
  </si>
  <si>
    <t>12323063 Svojkovice Svojkovice 20</t>
  </si>
  <si>
    <t>12323071 Svojkovice Svojkovice 21</t>
  </si>
  <si>
    <t>12323080 Svojkovice Svojkovice 22</t>
  </si>
  <si>
    <t>12323098 Svojkovice Svojkovice 23</t>
  </si>
  <si>
    <t>12323101 Svojkovice Svojkovice 24</t>
  </si>
  <si>
    <t>12323128 Svojkovice Svojkovice 26</t>
  </si>
  <si>
    <t>12323144 Svojkovice Svojkovice 28</t>
  </si>
  <si>
    <t>12323152 Svojkovice Svojkovice 29</t>
  </si>
  <si>
    <t>12323161 Svojkovice Svojkovice 30</t>
  </si>
  <si>
    <t>12323179 Svojkovice Svojkovice 31</t>
  </si>
  <si>
    <t>12323187 Svojkovice Svojkovice 32</t>
  </si>
  <si>
    <t>12323195 Svojkovice Svojkovice 33</t>
  </si>
  <si>
    <t>12323209 Svojkovice Svojkovice 34</t>
  </si>
  <si>
    <t>12323217 Svojkovice Svojkovice 35</t>
  </si>
  <si>
    <t>12323225 Svojkovice Svojkovice 36</t>
  </si>
  <si>
    <t>12323233 Svojkovice Svojkovice 37</t>
  </si>
  <si>
    <t>12323241 Svojkovice Svojkovice 38</t>
  </si>
  <si>
    <t>12323250 Svojkovice Svojkovice 42</t>
  </si>
  <si>
    <t>12323268 Svojkovice Svojkovice 43</t>
  </si>
  <si>
    <t>40131106 Svojkovice Svojkovice 41</t>
  </si>
  <si>
    <t>26785773 Svojšice Bošice 6</t>
  </si>
  <si>
    <t>6084656 Svojšice Bošice 1</t>
  </si>
  <si>
    <t>6084664 Svojšice Bošice 2</t>
  </si>
  <si>
    <t>6084672 Svojšice Bošice 3</t>
  </si>
  <si>
    <t>6084702 Svojšice Bošice 7</t>
  </si>
  <si>
    <t>6084729 Svojšice Bošice 9</t>
  </si>
  <si>
    <t>6084745 Svojšice Bošice 11</t>
  </si>
  <si>
    <t>6084753 Svojšice Bošice 12</t>
  </si>
  <si>
    <t>6084761 Svojšice Bošice 13</t>
  </si>
  <si>
    <t>6084788 Svojšice Bošice 15</t>
  </si>
  <si>
    <t>6084800 Svojšice Bošice 17</t>
  </si>
  <si>
    <t>6084818 Svojšice Bošice 18</t>
  </si>
  <si>
    <t>6084826 Svojšice Bošice 20</t>
  </si>
  <si>
    <t>6084842 Svojšice Bošice 22</t>
  </si>
  <si>
    <t>6084851 Svojšice Bošice 23</t>
  </si>
  <si>
    <t>6084877 Svojšice Bošice 25</t>
  </si>
  <si>
    <t>6084893 Svojšice Bošice 27</t>
  </si>
  <si>
    <t>6084907 Svojšice Bošice 28</t>
  </si>
  <si>
    <t>6084923 Svojšice Bošice 30</t>
  </si>
  <si>
    <t>6084931 Svojšice Bošice 31</t>
  </si>
  <si>
    <t>6084958 Svojšice Bošice 33</t>
  </si>
  <si>
    <t>6084982 Svojšice Bošice 38</t>
  </si>
  <si>
    <t>6085024 Svojšice Bošice 42</t>
  </si>
  <si>
    <t>6085059 Svojšice Bošice 45</t>
  </si>
  <si>
    <t>6085067 Svojšice Bošice 46</t>
  </si>
  <si>
    <t>6085075 Svojšice Bošice 47</t>
  </si>
  <si>
    <t>6085105 Svojšice Bošice 51</t>
  </si>
  <si>
    <t>6085121 Svojšice Bošice 53</t>
  </si>
  <si>
    <t>6085130 Svojšice Bošice 54</t>
  </si>
  <si>
    <t>6085148 Svojšice Bošice 55</t>
  </si>
  <si>
    <t>6085156 Svojšice Bošice 56</t>
  </si>
  <si>
    <t>6085164 Svojšice Bošice 57</t>
  </si>
  <si>
    <t>6085181 Svojšice Bošice 59</t>
  </si>
  <si>
    <t>6085199 Svojšice Bošice 60</t>
  </si>
  <si>
    <t>6085211 Svojšice Bošice 62</t>
  </si>
  <si>
    <t>6085229 Svojšice Bošice 63</t>
  </si>
  <si>
    <t>6085237 Svojšice Bošice 64</t>
  </si>
  <si>
    <t>6085253 Svojšice Bošice 66</t>
  </si>
  <si>
    <t>6085261 Svojšice Bošice 67</t>
  </si>
  <si>
    <t>6085270 Svojšice Bošice 68</t>
  </si>
  <si>
    <t>6085288 Svojšice Bošice 69</t>
  </si>
  <si>
    <t>6085296 Svojšice Bošice 70</t>
  </si>
  <si>
    <t>6085300 Svojšice Bošice 71</t>
  </si>
  <si>
    <t>6085318 Svojšice Bošice 72</t>
  </si>
  <si>
    <t>6085326 Svojšice Bošice 73</t>
  </si>
  <si>
    <t>6085334 Svojšice Bošice 74</t>
  </si>
  <si>
    <t>6085342 Svojšice Bošice 75</t>
  </si>
  <si>
    <t>6085351 Svojšice Bošice 76</t>
  </si>
  <si>
    <t>6085377 Svojšice Bošice 78</t>
  </si>
  <si>
    <t>6085385 Svojšice Bošice 79</t>
  </si>
  <si>
    <t>6085393 Svojšice Bošice 80</t>
  </si>
  <si>
    <t>6085458 Svojšice Bošice 86</t>
  </si>
  <si>
    <t>25867482 Krychnov Krychnov 31</t>
  </si>
  <si>
    <t>25894951 Krychnov Krychnov 33</t>
  </si>
  <si>
    <t>30912318 Krychnov Krychnov 35</t>
  </si>
  <si>
    <t>6085466 Krychnov Krychnov 1</t>
  </si>
  <si>
    <t>6085474 Krychnov Krychnov 2</t>
  </si>
  <si>
    <t>6085482 Krychnov Krychnov 3</t>
  </si>
  <si>
    <t>6085491 Krychnov Krychnov 4</t>
  </si>
  <si>
    <t>6085504 Krychnov Krychnov 5</t>
  </si>
  <si>
    <t>6085521 Krychnov Krychnov 7</t>
  </si>
  <si>
    <t>6085539 Krychnov Krychnov 8</t>
  </si>
  <si>
    <t>6085547 Krychnov Krychnov 9</t>
  </si>
  <si>
    <t>6085555 Krychnov Krychnov 10</t>
  </si>
  <si>
    <t>6085563 Krychnov Krychnov 11</t>
  </si>
  <si>
    <t>6085571 Krychnov Krychnov 12</t>
  </si>
  <si>
    <t>6085580 Krychnov Krychnov 13</t>
  </si>
  <si>
    <t>6085598 Krychnov Krychnov 14</t>
  </si>
  <si>
    <t>6085601 Krychnov Krychnov 15</t>
  </si>
  <si>
    <t>6085610 Krychnov Krychnov 16</t>
  </si>
  <si>
    <t>6085628 Krychnov Krychnov 17</t>
  </si>
  <si>
    <t>6085636 Krychnov Krychnov 18</t>
  </si>
  <si>
    <t>6085644 Krychnov Krychnov 19</t>
  </si>
  <si>
    <t>6085652 Krychnov Krychnov 20</t>
  </si>
  <si>
    <t>6085661 Krychnov Krychnov 21</t>
  </si>
  <si>
    <t>6085679 Krychnov Krychnov 22</t>
  </si>
  <si>
    <t>6085687 Krychnov Krychnov 23</t>
  </si>
  <si>
    <t>6085695 Krychnov Krychnov 24</t>
  </si>
  <si>
    <t>6085709 Krychnov Krychnov 25</t>
  </si>
  <si>
    <t>6085725 Krychnov Krychnov 27</t>
  </si>
  <si>
    <t>6085741 Krychnov Krychnov 30</t>
  </si>
  <si>
    <t>6085768 Krychnov Krychnov 34</t>
  </si>
  <si>
    <t>6085776 Krychnov Krychnov 36</t>
  </si>
  <si>
    <t>6085814 Krychnov Krychnov 40</t>
  </si>
  <si>
    <t>6085822 Krychnov Krychnov 41</t>
  </si>
  <si>
    <t>6085831 Krychnov Krychnov 42</t>
  </si>
  <si>
    <t>6085849 Krychnov Krychnov 43</t>
  </si>
  <si>
    <t>6085857 Krychnov Krychnov 44</t>
  </si>
  <si>
    <t>6085865 Krychnov Krychnov 45</t>
  </si>
  <si>
    <t>6085873 Krychnov Krychnov 46</t>
  </si>
  <si>
    <t>6085881 Krychnov Krychnov 47</t>
  </si>
  <si>
    <t>6085890 Krychnov Krychnov 48</t>
  </si>
  <si>
    <t>6085903 Krychnov Krychnov 49</t>
  </si>
  <si>
    <t>6085911 Krychnov Krychnov 50</t>
  </si>
  <si>
    <t>6085920 Krychnov Krychnov 51</t>
  </si>
  <si>
    <t>6085938 Krychnov Krychnov 52</t>
  </si>
  <si>
    <t>6085946 Krychnov Krychnov 53</t>
  </si>
  <si>
    <t>6085954 Krychnov Krychnov 54</t>
  </si>
  <si>
    <t>6085962 Krychnov Krychnov 55</t>
  </si>
  <si>
    <t>6085971 Krychnov Krychnov 56</t>
  </si>
  <si>
    <t>6085997 Svojšice Nová Ves III 1</t>
  </si>
  <si>
    <t>6086004 Svojšice Nová Ves III 2</t>
  </si>
  <si>
    <t>6086012 Svojšice Nová Ves III 3</t>
  </si>
  <si>
    <t>6086021 Svojšice Nová Ves III 4</t>
  </si>
  <si>
    <t>6086039 Svojšice Nová Ves III 5</t>
  </si>
  <si>
    <t>6086047 Svojšice Nová Ves III 6</t>
  </si>
  <si>
    <t>6086063 Svojšice Nová Ves III 8</t>
  </si>
  <si>
    <t>6086071 Svojšice Nová Ves III 9</t>
  </si>
  <si>
    <t>6086080 Svojšice Nová Ves III 10</t>
  </si>
  <si>
    <t>6086098 Svojšice Nová Ves III 11</t>
  </si>
  <si>
    <t>6086101 Svojšice Nová Ves III 12</t>
  </si>
  <si>
    <t>6086128 Svojšice Nová Ves III 14</t>
  </si>
  <si>
    <t>6086136 Svojšice Nová Ves III 15</t>
  </si>
  <si>
    <t>6086144 Svojšice Nová Ves III 16</t>
  </si>
  <si>
    <t>6086152 Svojšice Nová Ves III 17</t>
  </si>
  <si>
    <t>6086179 Svojšice Nová Ves III 19</t>
  </si>
  <si>
    <t>6086187 Svojšice Nová Ves III 20</t>
  </si>
  <si>
    <t>6086195 Svojšice Nová Ves III 21</t>
  </si>
  <si>
    <t>6086209 Svojšice Nová Ves III 22</t>
  </si>
  <si>
    <t>6086217 Svojšice Nová Ves III 23</t>
  </si>
  <si>
    <t>6086225 Svojšice Nová Ves III 24</t>
  </si>
  <si>
    <t>6086241 Svojšice Nová Ves III 26</t>
  </si>
  <si>
    <t>6086268 Svojšice Nová Ves III 28</t>
  </si>
  <si>
    <t>6086276 Svojšice Nová Ves III 29</t>
  </si>
  <si>
    <t>6086284 Svojšice Nová Ves III 30</t>
  </si>
  <si>
    <t>6086292 Svojšice Nová Ves III 31</t>
  </si>
  <si>
    <t>6086306 Svojšice Nová Ves III 32</t>
  </si>
  <si>
    <t>6086314 Svojšice Nová Ves III 33</t>
  </si>
  <si>
    <t>6086322 Svojšice Nová Ves III 34</t>
  </si>
  <si>
    <t>6086331 Svojšice Nová Ves III 35</t>
  </si>
  <si>
    <t>6086349 Svojšice Nová Ves III 36</t>
  </si>
  <si>
    <t>6086357 Svojšice Nová Ves III 37</t>
  </si>
  <si>
    <t>6086365 Svojšice Nová Ves III 38</t>
  </si>
  <si>
    <t>6086381 Svojšice Nová Ves III 41</t>
  </si>
  <si>
    <t>6086390 Svojšice Nová Ves III 42</t>
  </si>
  <si>
    <t>6086411 Svojšice Nová Ves III 44</t>
  </si>
  <si>
    <t>6086420 Svojšice Nová Ves III 45</t>
  </si>
  <si>
    <t>6086446 Svojšice Nová Ves III 47</t>
  </si>
  <si>
    <t>6086454 Svojšice Nová Ves III 48</t>
  </si>
  <si>
    <t>6086462 Svojšice Nová Ves III 49</t>
  </si>
  <si>
    <t>6086471 Svojšice Nová Ves III 50</t>
  </si>
  <si>
    <t>25772210 Svojšice Svojšice 75</t>
  </si>
  <si>
    <t>26483718 Svojšice Svojšice 141</t>
  </si>
  <si>
    <t>26500302 Svojšice Svojšice 145</t>
  </si>
  <si>
    <t>26503891 Svojšice Svojšice 144</t>
  </si>
  <si>
    <t>26519623 Svojšice Svojšice 143</t>
  </si>
  <si>
    <t>26785790 Svojšice Svojšice 17</t>
  </si>
  <si>
    <t>26785803 Svojšice Svojšice 65</t>
  </si>
  <si>
    <t>27494535 Svojšice Svojšice 146</t>
  </si>
  <si>
    <t>27737349 Svojšice Svojšice 147</t>
  </si>
  <si>
    <t>30912351 Svojšice Svojšice 74</t>
  </si>
  <si>
    <t>6086501 Svojšice Svojšice 1</t>
  </si>
  <si>
    <t>6086519 Svojšice Svojšice 2</t>
  </si>
  <si>
    <t>6086527 Svojšice Svojšice 3</t>
  </si>
  <si>
    <t>6086543 Svojšice Svojšice 5</t>
  </si>
  <si>
    <t>6086551 Svojšice Svojšice 6</t>
  </si>
  <si>
    <t>6086560 Svojšice Svojšice 7</t>
  </si>
  <si>
    <t>6086578 Svojšice Svojšice 8</t>
  </si>
  <si>
    <t>6086586 Svojšice Svojšice 9</t>
  </si>
  <si>
    <t>6086594 Svojšice Svojšice 10</t>
  </si>
  <si>
    <t>6086608 Svojšice Svojšice 11</t>
  </si>
  <si>
    <t>6086616 Svojšice Svojšice 12</t>
  </si>
  <si>
    <t>6086624 Svojšice Svojšice 13</t>
  </si>
  <si>
    <t>6086641 Svojšice Svojšice 15</t>
  </si>
  <si>
    <t>6086659 Svojšice Svojšice 16</t>
  </si>
  <si>
    <t>6086667 Svojšice Svojšice 18</t>
  </si>
  <si>
    <t>6086675 Svojšice Svojšice 19</t>
  </si>
  <si>
    <t>6086683 Svojšice Svojšice 20</t>
  </si>
  <si>
    <t>6086730 Svojšice Svojšice 25</t>
  </si>
  <si>
    <t>6086748 Svojšice Svojšice 26</t>
  </si>
  <si>
    <t>6086756 Svojšice Svojšice 27</t>
  </si>
  <si>
    <t>6086772 Svojšice Svojšice 29</t>
  </si>
  <si>
    <t>6086781 Svojšice Svojšice 30</t>
  </si>
  <si>
    <t>6086799 Svojšice Svojšice 31</t>
  </si>
  <si>
    <t>6086802 Svojšice Svojšice 32</t>
  </si>
  <si>
    <t>6086811 Svojšice Svojšice 33</t>
  </si>
  <si>
    <t>6086829 Svojšice Svojšice 34</t>
  </si>
  <si>
    <t>6086837 Svojšice Svojšice 35</t>
  </si>
  <si>
    <t>6086845 Svojšice Svojšice 36</t>
  </si>
  <si>
    <t>6086853 Svojšice Svojšice 37</t>
  </si>
  <si>
    <t>6086861 Svojšice Svojšice 38</t>
  </si>
  <si>
    <t>6086870 Svojšice Svojšice 39</t>
  </si>
  <si>
    <t>6086888 Svojšice Svojšice 40</t>
  </si>
  <si>
    <t>6086896 Svojšice Svojšice 41</t>
  </si>
  <si>
    <t>6086900 Svojšice Svojšice 42</t>
  </si>
  <si>
    <t>6086942 Svojšice Svojšice 46</t>
  </si>
  <si>
    <t>6086951 Svojšice Svojšice 47</t>
  </si>
  <si>
    <t>6086969 Svojšice Svojšice 48</t>
  </si>
  <si>
    <t>6086977 Svojšice Svojšice 49</t>
  </si>
  <si>
    <t>6087019 Svojšice Svojšice 53</t>
  </si>
  <si>
    <t>6087027 Svojšice Svojšice 54</t>
  </si>
  <si>
    <t>6087035 Svojšice Svojšice 55</t>
  </si>
  <si>
    <t>6087043 Svojšice Svojšice 56</t>
  </si>
  <si>
    <t>6087051 Svojšice Svojšice 57</t>
  </si>
  <si>
    <t>6087060 Svojšice Svojšice 58</t>
  </si>
  <si>
    <t>6087078 Svojšice Svojšice 59</t>
  </si>
  <si>
    <t>6087086 Svojšice Svojšice 60</t>
  </si>
  <si>
    <t>6087094 Svojšice Svojšice 61</t>
  </si>
  <si>
    <t>6087116 Svojšice Svojšice 63</t>
  </si>
  <si>
    <t>6087124 Svojšice Svojšice 64</t>
  </si>
  <si>
    <t>6087141 Svojšice Svojšice 67</t>
  </si>
  <si>
    <t>6087159 Svojšice Svojšice 68</t>
  </si>
  <si>
    <t>6087167 Svojšice Svojšice 69</t>
  </si>
  <si>
    <t>6087175 Svojšice Svojšice 70</t>
  </si>
  <si>
    <t>6087183 Svojšice Svojšice 71</t>
  </si>
  <si>
    <t>6087205 Svojšice Svojšice 73</t>
  </si>
  <si>
    <t>6087213 Svojšice Svojšice 76</t>
  </si>
  <si>
    <t>6087230 Svojšice Svojšice 78</t>
  </si>
  <si>
    <t>6087256 Svojšice Svojšice 80</t>
  </si>
  <si>
    <t>6087264 Svojšice Svojšice 81</t>
  </si>
  <si>
    <t>6087272 Svojšice Svojšice 82</t>
  </si>
  <si>
    <t>6087281 Svojšice Svojšice 83</t>
  </si>
  <si>
    <t>6087302 Svojšice Svojšice 85</t>
  </si>
  <si>
    <t>6087311 Svojšice Svojšice 86</t>
  </si>
  <si>
    <t>6087337 Svojšice Svojšice 88</t>
  </si>
  <si>
    <t>6087345 Svojšice Svojšice 89</t>
  </si>
  <si>
    <t>6087353 Svojšice Svojšice 90</t>
  </si>
  <si>
    <t>6087370 Svojšice Svojšice 92</t>
  </si>
  <si>
    <t>6087388 Svojšice Svojšice 93</t>
  </si>
  <si>
    <t>6087396 Svojšice Svojšice 94</t>
  </si>
  <si>
    <t>6087400 Svojšice Svojšice 95</t>
  </si>
  <si>
    <t>6087418 Svojšice Svojšice 96</t>
  </si>
  <si>
    <t>6087426 Svojšice Svojšice 97</t>
  </si>
  <si>
    <t>6087434 Svojšice Svojšice 98</t>
  </si>
  <si>
    <t>6087442 Svojšice Svojšice 99</t>
  </si>
  <si>
    <t>6087451 Svojšice Svojšice 100</t>
  </si>
  <si>
    <t>6087469 Svojšice Svojšice 101</t>
  </si>
  <si>
    <t>6087477 Svojšice Svojšice 102</t>
  </si>
  <si>
    <t>6087485 Svojšice Svojšice 103</t>
  </si>
  <si>
    <t>6087507 Svojšice Svojšice 105</t>
  </si>
  <si>
    <t>6087515 Svojšice Svojšice 106</t>
  </si>
  <si>
    <t>6087523 Svojšice Svojšice 107</t>
  </si>
  <si>
    <t>6087558 Svojšice Svojšice 110</t>
  </si>
  <si>
    <t>6087566 Svojšice Svojšice 111</t>
  </si>
  <si>
    <t>6087574 Svojšice Svojšice 112</t>
  </si>
  <si>
    <t>6087591 Svojšice Svojšice 114</t>
  </si>
  <si>
    <t>6087604 Svojšice Svojšice 115</t>
  </si>
  <si>
    <t>6087612 Svojšice Svojšice 116</t>
  </si>
  <si>
    <t>6087621 Svojšice Svojšice 117</t>
  </si>
  <si>
    <t>6087639 Svojšice Svojšice 118</t>
  </si>
  <si>
    <t>6087647 Svojšice Svojšice 119</t>
  </si>
  <si>
    <t>6087655 Svojšice Svojšice 120</t>
  </si>
  <si>
    <t>6087671 Svojšice Svojšice 122</t>
  </si>
  <si>
    <t>6087680 Svojšice Svojšice 123</t>
  </si>
  <si>
    <t>6087698 Svojšice Svojšice 124</t>
  </si>
  <si>
    <t>6087701 Svojšice Svojšice 125</t>
  </si>
  <si>
    <t>6087744 Svojšice Svojšice 129</t>
  </si>
  <si>
    <t>6087752 Svojšice Svojšice 130</t>
  </si>
  <si>
    <t>6087761 Svojšice Svojšice 131</t>
  </si>
  <si>
    <t>6087779 Svojšice Svojšice 132</t>
  </si>
  <si>
    <t>6087787 Svojšice Svojšice 133</t>
  </si>
  <si>
    <t>6087795 Svojšice Svojšice 134</t>
  </si>
  <si>
    <t>6087809 Svojšice Svojšice 135</t>
  </si>
  <si>
    <t>6087817 Svojšice Svojšice 136</t>
  </si>
  <si>
    <t>6087825 Svojšice Svojšice 137</t>
  </si>
  <si>
    <t>6087833 Svojšice Svojšice 138</t>
  </si>
  <si>
    <t>6087841 Svojšice Svojšice 139</t>
  </si>
  <si>
    <t>6087850 Svojšice Svojšice 140</t>
  </si>
  <si>
    <t>22969420 Svojšice Kletice 1</t>
  </si>
  <si>
    <t>22969438 Svojšice Kletice 3</t>
  </si>
  <si>
    <t>22969446 Svojšice Kletice 4</t>
  </si>
  <si>
    <t>22969462 Svojšice Kletice 6</t>
  </si>
  <si>
    <t>22969471 Svojšice Kletice 7</t>
  </si>
  <si>
    <t>22969489 Svojšice Kletice 8</t>
  </si>
  <si>
    <t>22969501 Svojšice Kletice 10</t>
  </si>
  <si>
    <t>22969519 Svojšice Kletice 11</t>
  </si>
  <si>
    <t>22969527 Svojšice Kletice 14</t>
  </si>
  <si>
    <t>22969535 Svojšice Kletice 15</t>
  </si>
  <si>
    <t>22969543 Svojšice Kletice 16</t>
  </si>
  <si>
    <t>22969551 Svojšice Kletice 17</t>
  </si>
  <si>
    <t>22969560 Svojšice Kletice 18</t>
  </si>
  <si>
    <t>22969578 Svojšice Kletice 21</t>
  </si>
  <si>
    <t>22969586 Svojšice Kletice 23</t>
  </si>
  <si>
    <t>16425774 Nestrašovice Nestrašovice 1</t>
  </si>
  <si>
    <t>16425782 Nestrašovice Nestrašovice 2</t>
  </si>
  <si>
    <t>16425791 Nestrašovice Nestrašovice 3</t>
  </si>
  <si>
    <t>16425804 Nestrašovice Nestrašovice 4</t>
  </si>
  <si>
    <t>16425812 Nestrašovice Nestrašovice 5</t>
  </si>
  <si>
    <t>16425821 Nestrašovice Nestrašovice 7</t>
  </si>
  <si>
    <t>16425839 Nestrašovice Nestrašovice 8</t>
  </si>
  <si>
    <t>16425847 Nestrašovice Nestrašovice 9</t>
  </si>
  <si>
    <t>16425855 Nestrašovice Nestrašovice 10</t>
  </si>
  <si>
    <t>16425863 Nestrašovice Nestrašovice 11</t>
  </si>
  <si>
    <t>16425871 Nestrašovice Nestrašovice 12</t>
  </si>
  <si>
    <t>16425880 Nestrašovice Nestrašovice 13</t>
  </si>
  <si>
    <t>16425898 Nestrašovice Nestrašovice 14</t>
  </si>
  <si>
    <t>16425901 Nestrašovice Nestrašovice 15</t>
  </si>
  <si>
    <t>16425910 Nestrašovice Nestrašovice 16</t>
  </si>
  <si>
    <t>16425928 Nestrašovice Nestrašovice 17</t>
  </si>
  <si>
    <t>16425944 Nestrašovice Nestrašovice 19</t>
  </si>
  <si>
    <t>16425952 Nestrašovice Nestrašovice 20</t>
  </si>
  <si>
    <t>16425961 Nestrašovice Nestrašovice 21</t>
  </si>
  <si>
    <t>16425979 Nestrašovice Nestrašovice 23</t>
  </si>
  <si>
    <t>16425987 Nestrašovice Nestrašovice 24</t>
  </si>
  <si>
    <t>16425995 Nestrašovice Nestrašovice 25</t>
  </si>
  <si>
    <t>16426002 Nestrašovice Nestrašovice 26</t>
  </si>
  <si>
    <t>16426011 Nestrašovice Nestrašovice 27</t>
  </si>
  <si>
    <t>16426029 Nestrašovice Nestrašovice 28</t>
  </si>
  <si>
    <t>16426037 Nestrašovice Nestrašovice 30</t>
  </si>
  <si>
    <t>16426045 Nestrašovice Nestrašovice 32</t>
  </si>
  <si>
    <t>16426053 Nestrašovice Nestrašovice 33</t>
  </si>
  <si>
    <t>16426061 Nestrašovice Nestrašovice 34</t>
  </si>
  <si>
    <t>16426070 Nestrašovice Nestrašovice 35</t>
  </si>
  <si>
    <t>16426088 Nestrašovice Nestrašovice 36</t>
  </si>
  <si>
    <t>16426100 Nestrašovice Nestrašovice 38</t>
  </si>
  <si>
    <t>26809478 Nestrašovice Nestrašovice 6</t>
  </si>
  <si>
    <t>26809486 Nestrašovice Nestrašovice 31</t>
  </si>
  <si>
    <t>26809494 Nestrašovice Nestrašovice 39</t>
  </si>
  <si>
    <t>22969624 Svojšice Svojšice 1</t>
  </si>
  <si>
    <t>22969632 Svojšice Svojšice 2</t>
  </si>
  <si>
    <t>22969641 Svojšice Svojšice 3</t>
  </si>
  <si>
    <t>22969659 Svojšice Svojšice 4</t>
  </si>
  <si>
    <t>22969667 Svojšice Svojšice 5</t>
  </si>
  <si>
    <t>22969675 Svojšice Svojšice 6</t>
  </si>
  <si>
    <t>22969683 Svojšice Svojšice 7</t>
  </si>
  <si>
    <t>22969705 Svojšice Svojšice 9</t>
  </si>
  <si>
    <t>22969713 Svojšice Svojšice 10</t>
  </si>
  <si>
    <t>22969721 Svojšice Svojšice 11</t>
  </si>
  <si>
    <t>22969730 Svojšice Svojšice 12</t>
  </si>
  <si>
    <t>22969748 Svojšice Svojšice 13</t>
  </si>
  <si>
    <t>22969756 Svojšice Svojšice 14</t>
  </si>
  <si>
    <t>22969764 Svojšice Svojšice 15</t>
  </si>
  <si>
    <t>22969772 Svojšice Svojšice 16</t>
  </si>
  <si>
    <t>22969781 Svojšice Svojšice 17</t>
  </si>
  <si>
    <t>22969799 Svojšice Svojšice 18</t>
  </si>
  <si>
    <t>22969802 Svojšice Svojšice 19</t>
  </si>
  <si>
    <t>22969811 Svojšice Svojšice 20</t>
  </si>
  <si>
    <t>22969829 Svojšice Svojšice 21</t>
  </si>
  <si>
    <t>22969837 Svojšice Svojšice 22</t>
  </si>
  <si>
    <t>22969845 Svojšice Svojšice 23</t>
  </si>
  <si>
    <t>22969853 Svojšice Svojšice 36</t>
  </si>
  <si>
    <t>22969861 Svojšice Svojšice 25</t>
  </si>
  <si>
    <t>22969870 Svojšice Svojšice 26</t>
  </si>
  <si>
    <t>22969896 Svojšice Svojšice 28</t>
  </si>
  <si>
    <t>22969900 Svojšice Svojšice 29</t>
  </si>
  <si>
    <t>22969918 Svojšice Svojšice 30</t>
  </si>
  <si>
    <t>22969926 Svojšice Svojšice 31</t>
  </si>
  <si>
    <t>22969934 Svojšice Svojšice 32</t>
  </si>
  <si>
    <t>22969942 Svojšice Svojšice 33</t>
  </si>
  <si>
    <t>22969951 Svojšice Svojšice 34</t>
  </si>
  <si>
    <t>40819230 Svojšice Svojšice 35</t>
  </si>
  <si>
    <t>41876628 Svojšice Svojšice 24</t>
  </si>
  <si>
    <t>74632167 Svojšice Svojšice 37</t>
  </si>
  <si>
    <t>22970151 Tušovice Tušovice 3</t>
  </si>
  <si>
    <t>22970169 Tušovice Tušovice 4</t>
  </si>
  <si>
    <t>22970177 Tušovice Tušovice 5</t>
  </si>
  <si>
    <t>22970185 Tušovice Tušovice 6</t>
  </si>
  <si>
    <t>22970193 Tušovice Tušovice 7</t>
  </si>
  <si>
    <t>22970207 Tušovice Tušovice 8</t>
  </si>
  <si>
    <t>22970215 Tušovice Tušovice 9</t>
  </si>
  <si>
    <t>22970223 Tušovice Tušovice 10</t>
  </si>
  <si>
    <t>22970231 Tušovice Tušovice 11</t>
  </si>
  <si>
    <t>22970240 Tušovice Tušovice 12</t>
  </si>
  <si>
    <t>22970258 Tušovice Tušovice 13</t>
  </si>
  <si>
    <t>22970266 Tušovice Tušovice 14</t>
  </si>
  <si>
    <t>22970282 Tušovice Tušovice 16</t>
  </si>
  <si>
    <t>22970304 Tušovice Tušovice 18</t>
  </si>
  <si>
    <t>22970312 Tušovice Tušovice 19</t>
  </si>
  <si>
    <t>22970321 Tušovice Tušovice 21</t>
  </si>
  <si>
    <t>22970363 Tušovice Tušovice 25</t>
  </si>
  <si>
    <t>22970371 Tušovice Tušovice 26</t>
  </si>
  <si>
    <t>22970479 Tušovice Tušovice 36</t>
  </si>
  <si>
    <t>22970487 Tušovice Tušovice 38</t>
  </si>
  <si>
    <t>22970495 Tušovice Tušovice 39</t>
  </si>
  <si>
    <t>22970509 Tušovice Tušovice 43</t>
  </si>
  <si>
    <t>22970517 Tušovice Tušovice 44</t>
  </si>
  <si>
    <t>25250710 Tušovice Tušovice 42</t>
  </si>
  <si>
    <t>41905008 Tušovice Tušovice 47</t>
  </si>
  <si>
    <t>73815781 Tušovice Tušovice 48</t>
  </si>
  <si>
    <t>22970134 Tušovice Tušovice 1</t>
  </si>
  <si>
    <t>22970142 Tušovice Tušovice 2</t>
  </si>
  <si>
    <t>22970291 Tušovice Tušovice 17</t>
  </si>
  <si>
    <t>22970339 Tušovice Tušovice 22</t>
  </si>
  <si>
    <t>22970347 Tušovice Tušovice 23</t>
  </si>
  <si>
    <t>22970355 Tušovice Tušovice 24</t>
  </si>
  <si>
    <t>22970380 Tušovice Tušovice 27</t>
  </si>
  <si>
    <t>22970398 Tušovice Tušovice 28</t>
  </si>
  <si>
    <t>22970401 Tušovice Tušovice 29</t>
  </si>
  <si>
    <t>22970428 Tušovice Tušovice 31</t>
  </si>
  <si>
    <t>22970436 Tušovice Tušovice 32</t>
  </si>
  <si>
    <t>22970444 Tušovice Tušovice 33</t>
  </si>
  <si>
    <t>22970452 Tušovice Tušovice 34</t>
  </si>
  <si>
    <t>22970461 Tušovice Tušovice 35</t>
  </si>
  <si>
    <t>26175266 Tušovice Tušovice 45</t>
  </si>
  <si>
    <t>28265807 Tušovice Tušovice 46</t>
  </si>
  <si>
    <t>13085611 Svor Rousínov 1</t>
  </si>
  <si>
    <t>13085638 Svor Rousínov 3</t>
  </si>
  <si>
    <t>13085654 Svor Rousínov 5</t>
  </si>
  <si>
    <t>13085662 Svor Rousínov 6</t>
  </si>
  <si>
    <t>13085671 Svor Rousínov 7</t>
  </si>
  <si>
    <t>13085689 Svor Rousínov 9</t>
  </si>
  <si>
    <t>13085697 Svor Rousínov 10</t>
  </si>
  <si>
    <t>13085701 Svor Rousínov 11</t>
  </si>
  <si>
    <t>13085719 Svor Rousínov 12</t>
  </si>
  <si>
    <t>13085727 Svor Rousínov 13</t>
  </si>
  <si>
    <t>13085735 Svor Rousínov 14</t>
  </si>
  <si>
    <t>13085743 Svor Rousínov 15</t>
  </si>
  <si>
    <t>13085751 Svor Rousínov 16</t>
  </si>
  <si>
    <t>13085760 Svor Rousínov 17</t>
  </si>
  <si>
    <t>13085778 Svor Rousínov 18</t>
  </si>
  <si>
    <t>13085786 Svor Rousínov 19</t>
  </si>
  <si>
    <t>13085794 Svor Rousínov 20</t>
  </si>
  <si>
    <t>13085808 Svor Rousínov 21</t>
  </si>
  <si>
    <t>13085816 Svor Rousínov 22</t>
  </si>
  <si>
    <t>13085824 Svor Rousínov 24</t>
  </si>
  <si>
    <t>13085832 Svor Rousínov 25</t>
  </si>
  <si>
    <t>13085841 Svor Rousínov 26</t>
  </si>
  <si>
    <t>13085859 Svor Rousínov 27</t>
  </si>
  <si>
    <t>13085867 Svor Rousínov 28</t>
  </si>
  <si>
    <t>13085875 Svor Rousínov 29</t>
  </si>
  <si>
    <t>13085883 Svor Rousínov 30</t>
  </si>
  <si>
    <t>13085913 Svor Rousínov 34</t>
  </si>
  <si>
    <t>13085921 Svor Rousínov 35</t>
  </si>
  <si>
    <t>13085930 Svor Rousínov 36</t>
  </si>
  <si>
    <t>13085956 Svor Rousínov 38</t>
  </si>
  <si>
    <t>13085964 Svor Rousínov 39</t>
  </si>
  <si>
    <t>13085972 Svor Rousínov 40</t>
  </si>
  <si>
    <t>13085981 Svor Rousínov 41</t>
  </si>
  <si>
    <t>13085999 Svor Rousínov 42</t>
  </si>
  <si>
    <t>13086014 Svor Rousínov 47</t>
  </si>
  <si>
    <t>13086022 Svor Rousínov 49</t>
  </si>
  <si>
    <t>13086031 Svor Rousínov 50</t>
  </si>
  <si>
    <t>13086049 Svor Rousínov 52</t>
  </si>
  <si>
    <t>13086065 Svor Rousínov 54</t>
  </si>
  <si>
    <t>13086073 Svor Rousínov 55</t>
  </si>
  <si>
    <t>13086081 Svor Rousínov 56</t>
  </si>
  <si>
    <t>13086090 Svor Rousínov 61</t>
  </si>
  <si>
    <t>13086103 Svor Rousínov 62</t>
  </si>
  <si>
    <t>13086111 Svor Rousínov 63</t>
  </si>
  <si>
    <t>13086120 Svor Rousínov 64</t>
  </si>
  <si>
    <t>13086138 Svor Rousínov 65</t>
  </si>
  <si>
    <t>13086146 Svor Rousínov 66</t>
  </si>
  <si>
    <t>13086154 Svor Rousínov 67</t>
  </si>
  <si>
    <t>13086162 Svor Rousínov 68</t>
  </si>
  <si>
    <t>13086171 Svor Rousínov 69</t>
  </si>
  <si>
    <t>13086189 Svor Rousínov 74</t>
  </si>
  <si>
    <t>13086197 Svor Rousínov 75</t>
  </si>
  <si>
    <t>13086201 Svor Rousínov 76</t>
  </si>
  <si>
    <t>13086219 Svor Rousínov 77</t>
  </si>
  <si>
    <t>13086227 Svor Rousínov 78</t>
  </si>
  <si>
    <t>13086235 Svor Rousínov 79</t>
  </si>
  <si>
    <t>13086243 Svor Rousínov 80</t>
  </si>
  <si>
    <t>13086251 Svor Rousínov 81</t>
  </si>
  <si>
    <t>13086260 Svor Rousínov 82</t>
  </si>
  <si>
    <t>13086308 Svor Rousínov 87</t>
  </si>
  <si>
    <t>25521977 Svor Rousínov 8</t>
  </si>
  <si>
    <t>25521993 Svor Rousínov 88</t>
  </si>
  <si>
    <t>25522001 Svor Rousínov 45</t>
  </si>
  <si>
    <t>30912466 Svor Rousínov 85</t>
  </si>
  <si>
    <t>73918822 Svor Rousínov 89</t>
  </si>
  <si>
    <t>13086316 Svor Svor 1</t>
  </si>
  <si>
    <t>13086341 Svor Svor 4</t>
  </si>
  <si>
    <t>13086359 Svor Svor 5</t>
  </si>
  <si>
    <t>13086405 Svor Svor 10</t>
  </si>
  <si>
    <t>13086421 Svor Svor 12</t>
  </si>
  <si>
    <t>13086448 Svor Svor 14</t>
  </si>
  <si>
    <t>13086456 Svor Svor 15</t>
  </si>
  <si>
    <t>13086464 Svor Svor 16</t>
  </si>
  <si>
    <t>13086481 Svor Svor 18</t>
  </si>
  <si>
    <t>13086502 Svor Svor 20</t>
  </si>
  <si>
    <t>13086511 Svor Svor 21</t>
  </si>
  <si>
    <t>13086529 Svor Svor 22</t>
  </si>
  <si>
    <t>13086545 Svor Svor 25</t>
  </si>
  <si>
    <t>13086553 Svor Svor 26</t>
  </si>
  <si>
    <t>13086561 Svor Svor 27</t>
  </si>
  <si>
    <t>13086588 Svor Svor 29</t>
  </si>
  <si>
    <t>13086618 Svor Svor 32</t>
  </si>
  <si>
    <t>13086651 Svor Svor 36</t>
  </si>
  <si>
    <t>13086677 Svor Svor 40</t>
  </si>
  <si>
    <t>13086715 Svor Svor 44</t>
  </si>
  <si>
    <t>13086723 Svor Svor 45</t>
  </si>
  <si>
    <t>13086731 Svor Svor 46</t>
  </si>
  <si>
    <t>13086740 Svor Svor 47</t>
  </si>
  <si>
    <t>13086758 Svor Svor 48</t>
  </si>
  <si>
    <t>13086766 Svor Svor 49</t>
  </si>
  <si>
    <t>13086791 Svor Svor 53</t>
  </si>
  <si>
    <t>13086812 Svor Svor 55</t>
  </si>
  <si>
    <t>13086863 Svor Svor 60</t>
  </si>
  <si>
    <t>13086871 Svor Svor 61</t>
  </si>
  <si>
    <t>13086910 Svor Svor 65</t>
  </si>
  <si>
    <t>13086944 Svor Svor 68</t>
  </si>
  <si>
    <t>13086952 Svor Svor 69</t>
  </si>
  <si>
    <t>13087011 Svor Svor 75</t>
  </si>
  <si>
    <t>13087037 Svor Svor 77</t>
  </si>
  <si>
    <t>13087088 Svor Svor 82</t>
  </si>
  <si>
    <t>13087100 Svor Svor 84</t>
  </si>
  <si>
    <t>13087134 Svor Svor 87</t>
  </si>
  <si>
    <t>13087142 Svor Svor 88</t>
  </si>
  <si>
    <t>13087151 Svor Svor 89</t>
  </si>
  <si>
    <t>13087169 Svor Svor 90</t>
  </si>
  <si>
    <t>13087193 Svor Svor 93</t>
  </si>
  <si>
    <t>13087207 Svor Svor 94</t>
  </si>
  <si>
    <t>13087215 Svor Svor 95</t>
  </si>
  <si>
    <t>13087231 Svor Svor 97</t>
  </si>
  <si>
    <t>13087240 Svor Svor 98</t>
  </si>
  <si>
    <t>13087258 Svor Svor 99</t>
  </si>
  <si>
    <t>13087347 Svor Svor 108</t>
  </si>
  <si>
    <t>13087355 Svor Svor 109</t>
  </si>
  <si>
    <t>13087363 Svor Svor 110</t>
  </si>
  <si>
    <t>13087380 Svor Svor 112</t>
  </si>
  <si>
    <t>13087401 Svor Svor 114</t>
  </si>
  <si>
    <t>13087461 Svor Svor 121</t>
  </si>
  <si>
    <t>13087479 Svor Svor 124</t>
  </si>
  <si>
    <t>13087517 Svor Svor 130</t>
  </si>
  <si>
    <t>13087525 Svor Svor 132</t>
  </si>
  <si>
    <t>13087533 Svor Svor 133</t>
  </si>
  <si>
    <t>13087541 Svor Svor 134</t>
  </si>
  <si>
    <t>13087568 Svor Svor 137</t>
  </si>
  <si>
    <t>13087592 Svor Svor 140</t>
  </si>
  <si>
    <t>13087606 Svor Svor 141</t>
  </si>
  <si>
    <t>13087614 Svor Svor 142</t>
  </si>
  <si>
    <t>13087665 Svor Svor 148</t>
  </si>
  <si>
    <t>13087690 Svor Svor 152</t>
  </si>
  <si>
    <t>13087703 Svor Svor 155</t>
  </si>
  <si>
    <t>13087754 Svor Svor 160</t>
  </si>
  <si>
    <t>13087762 Svor Svor 161</t>
  </si>
  <si>
    <t>13087797 Svor Svor 165</t>
  </si>
  <si>
    <t>13087801 Svor Svor 166</t>
  </si>
  <si>
    <t>13087827 Svor Svor 169</t>
  </si>
  <si>
    <t>13087860 Svor Svor 173</t>
  </si>
  <si>
    <t>13087878 Svor Svor 175</t>
  </si>
  <si>
    <t>13087932 Svor Svor 183</t>
  </si>
  <si>
    <t>13087967 Svor Svor 186</t>
  </si>
  <si>
    <t>13087983 Svor Svor 188</t>
  </si>
  <si>
    <t>13087991 Svor Svor 189</t>
  </si>
  <si>
    <t>13088017 Svor Svor 191</t>
  </si>
  <si>
    <t>13088041 Svor Svor 194</t>
  </si>
  <si>
    <t>13088068 Svor Svor 197</t>
  </si>
  <si>
    <t>13088149 Svor Svor 205</t>
  </si>
  <si>
    <t>13088165 Svor Svor 207</t>
  </si>
  <si>
    <t>13088271 Svor Svor 222</t>
  </si>
  <si>
    <t>13088289 Svor Svor 223</t>
  </si>
  <si>
    <t>13088319 Svor Svor 227</t>
  </si>
  <si>
    <t>13088327 Svor Svor 228</t>
  </si>
  <si>
    <t>13088335 Svor Svor 230</t>
  </si>
  <si>
    <t>13088343 Svor Svor 231</t>
  </si>
  <si>
    <t>13088386 Svor Svor 236</t>
  </si>
  <si>
    <t>13088394 Svor Svor 237</t>
  </si>
  <si>
    <t>13088432 Svor Svor 241</t>
  </si>
  <si>
    <t>13088459 Svor Svor 244</t>
  </si>
  <si>
    <t>13088467 Svor Svor 245</t>
  </si>
  <si>
    <t>13088475 Svor Svor 246</t>
  </si>
  <si>
    <t>13088548 Svor Svor 253</t>
  </si>
  <si>
    <t>25432869 Svor Svor 180</t>
  </si>
  <si>
    <t>25521951 Svor Svor 220</t>
  </si>
  <si>
    <t>25521969 Svor Svor 226</t>
  </si>
  <si>
    <t>25836269 Svor Svor 913</t>
  </si>
  <si>
    <t>26425700 Svor Svor 181</t>
  </si>
  <si>
    <t>26442523 Svor Svor 129</t>
  </si>
  <si>
    <t>26874938 Svor Svor 122</t>
  </si>
  <si>
    <t>28320557 Svor Svor 261</t>
  </si>
  <si>
    <t>28384911 Svor Svor 262</t>
  </si>
  <si>
    <t>42597706 Svor Svor 263</t>
  </si>
  <si>
    <t>42781337 Svor Svor 264</t>
  </si>
  <si>
    <t>72564989 Svor Svor 265</t>
  </si>
  <si>
    <t>72679638 Svor Svor 266</t>
  </si>
  <si>
    <t>75491681 Svor Svor 267</t>
  </si>
  <si>
    <t>77547322 Svor Svor 268</t>
  </si>
  <si>
    <t>77877268 Svor Svor 269</t>
  </si>
  <si>
    <t>17364795 Svrabov Hejlov 1</t>
  </si>
  <si>
    <t>17364809 Svrabov Hejlov 2</t>
  </si>
  <si>
    <t>17364833 Svrabov Svrabov 2</t>
  </si>
  <si>
    <t>17364841 Svrabov Svrabov 3</t>
  </si>
  <si>
    <t>17364850 Svrabov Svrabov 4</t>
  </si>
  <si>
    <t>17364876 Svrabov Svrabov 6</t>
  </si>
  <si>
    <t>17364884 Svrabov Svrabov 7</t>
  </si>
  <si>
    <t>17364892 Svrabov Svrabov 8</t>
  </si>
  <si>
    <t>17364914 Svrabov Svrabov 10</t>
  </si>
  <si>
    <t>17364922 Svrabov Svrabov 11</t>
  </si>
  <si>
    <t>17364931 Svrabov Svrabov 12</t>
  </si>
  <si>
    <t>17364949 Svrabov Svrabov 13</t>
  </si>
  <si>
    <t>17364957 Svrabov Svrabov 14</t>
  </si>
  <si>
    <t>17364965 Svrabov Svrabov 15</t>
  </si>
  <si>
    <t>17364973 Svrabov Svrabov 16</t>
  </si>
  <si>
    <t>17364981 Svrabov Svrabov 17</t>
  </si>
  <si>
    <t>17365007 Svrabov Svrabov 19</t>
  </si>
  <si>
    <t>17365015 Svrabov Svrabov 20</t>
  </si>
  <si>
    <t>17365023 Svrabov Svrabov 22</t>
  </si>
  <si>
    <t>25474651 Svrabov Svrabov 24</t>
  </si>
  <si>
    <t>25474669 Svrabov Svrabov 25</t>
  </si>
  <si>
    <t>74895214 Svrabov Svrabov 28</t>
  </si>
  <si>
    <t>26804433 Svrkyně Hole 5</t>
  </si>
  <si>
    <t>26804450 Svrkyně Hole 7</t>
  </si>
  <si>
    <t>26804492 Svrkyně Hole 14</t>
  </si>
  <si>
    <t>26804522 Svrkyně Hole 18</t>
  </si>
  <si>
    <t>26804531 Svrkyně Hole 20</t>
  </si>
  <si>
    <t>31307493 Svrkyně Hole 19</t>
  </si>
  <si>
    <t>40131220 Svrkyně Hole 78</t>
  </si>
  <si>
    <t>40131246 Svrkyně Hole 95</t>
  </si>
  <si>
    <t>72788577 Svrkyně Hole 4</t>
  </si>
  <si>
    <t>77843266 Svrkyně Hole 88</t>
  </si>
  <si>
    <t>15541479 Dobrovice Sýčina 4</t>
  </si>
  <si>
    <t>15541495 Dobrovice Sýčina 6</t>
  </si>
  <si>
    <t>15541517 Dobrovice Sýčina 8</t>
  </si>
  <si>
    <t>15541533 Dobrovice Sýčina 10</t>
  </si>
  <si>
    <t>15541541 Dobrovice Sýčina 11</t>
  </si>
  <si>
    <t>15541568 Dobrovice Sýčina 13</t>
  </si>
  <si>
    <t>15541584 Dobrovice Sýčina 15</t>
  </si>
  <si>
    <t>15541622 Dobrovice Sýčina 19</t>
  </si>
  <si>
    <t>15541631 Dobrovice Sýčina 20</t>
  </si>
  <si>
    <t>15541673 Dobrovice Sýčina 24</t>
  </si>
  <si>
    <t>15541681 Dobrovice Sýčina 25</t>
  </si>
  <si>
    <t>15541711 Dobrovice Sýčina 29</t>
  </si>
  <si>
    <t>15541771 Dobrovice Sýčina 35</t>
  </si>
  <si>
    <t>15541797 Dobrovice Sýčina 37</t>
  </si>
  <si>
    <t>15541878 Dobrovice Sýčina 45</t>
  </si>
  <si>
    <t>15541894 Dobrovice Sýčina 47</t>
  </si>
  <si>
    <t>15541908 Dobrovice Sýčina 48</t>
  </si>
  <si>
    <t>15541916 Dobrovice Sýčina 49</t>
  </si>
  <si>
    <t>15541924 Dobrovice Sýčina 50</t>
  </si>
  <si>
    <t>15541941 Dobrovice Sýčina 52</t>
  </si>
  <si>
    <t>15541959 Dobrovice Sýčina 53</t>
  </si>
  <si>
    <t>15541975 Dobrovice Sýčina 55</t>
  </si>
  <si>
    <t>15541983 Dobrovice Sýčina 56</t>
  </si>
  <si>
    <t>15541991 Dobrovice Sýčina 57</t>
  </si>
  <si>
    <t>15542009 Dobrovice Sýčina 58</t>
  </si>
  <si>
    <t>15542017 Dobrovice Sýčina 59</t>
  </si>
  <si>
    <t>15542025 Dobrovice Sýčina 60</t>
  </si>
  <si>
    <t>15542033 Dobrovice Sýčina 61</t>
  </si>
  <si>
    <t>15542041 Dobrovice Sýčina 62</t>
  </si>
  <si>
    <t>15542050 Dobrovice Sýčina 63</t>
  </si>
  <si>
    <t>15542076 Dobrovice Sýčina 65</t>
  </si>
  <si>
    <t>15542084 Dobrovice Sýčina 66</t>
  </si>
  <si>
    <t>15542122 Dobrovice Sýčina 70</t>
  </si>
  <si>
    <t>15542131 Dobrovice Sýčina 71</t>
  </si>
  <si>
    <t>15542157 Dobrovice Sýčina 73</t>
  </si>
  <si>
    <t>15542173 Dobrovice Sýčina 75</t>
  </si>
  <si>
    <t>15542190 Dobrovice Sýčina 77</t>
  </si>
  <si>
    <t>15542220 Dobrovice Sýčina 80</t>
  </si>
  <si>
    <t>15542246 Dobrovice Sýčina 89</t>
  </si>
  <si>
    <t>15542271 Dobrovice Sýčina 92</t>
  </si>
  <si>
    <t>25939700 Dobrovice Sýčina 84</t>
  </si>
  <si>
    <t>26052296 Dobrovice Sýčina 85</t>
  </si>
  <si>
    <t>26211301 Dobrovice Sýčina 95</t>
  </si>
  <si>
    <t>26790211 Dobrovice Sýčina 26</t>
  </si>
  <si>
    <t>26790220 Dobrovice Sýčina 83</t>
  </si>
  <si>
    <t>26790238 Dobrovice Sýčina 96</t>
  </si>
  <si>
    <t>27147215 Dobrovice Sýčina 97</t>
  </si>
  <si>
    <t>27438945 Dobrovice Sýčina 98</t>
  </si>
  <si>
    <t>41846010 Dobrovice Sýčina 99</t>
  </si>
  <si>
    <t>72656816 Dobrovice Sýčina 100</t>
  </si>
  <si>
    <t>72981857 Dobrovice Sýčina 101</t>
  </si>
  <si>
    <t>73034878 Dobrovice Sýčina 102</t>
  </si>
  <si>
    <t>75037521 Dobrovice Sýčina 103</t>
  </si>
  <si>
    <t>75731690 Dobrovice Sýčina 104</t>
  </si>
  <si>
    <t>77956109 Dobrovice Sýčina 108</t>
  </si>
  <si>
    <t>15136159 Syřenov Žďár u Kumburku 6</t>
  </si>
  <si>
    <t>15136175 Syřenov Žďár u Kumburku 8</t>
  </si>
  <si>
    <t>15136191 Syřenov Žďár u Kumburku 11</t>
  </si>
  <si>
    <t>15136205 Syřenov Žďár u Kumburku 12</t>
  </si>
  <si>
    <t>15136213 Syřenov Žďár u Kumburku 13</t>
  </si>
  <si>
    <t>15136221 Syřenov Žďár u Kumburku 14</t>
  </si>
  <si>
    <t>15136248 Syřenov Žďár u Kumburku 16</t>
  </si>
  <si>
    <t>15136256 Syřenov Žďár u Kumburku 17</t>
  </si>
  <si>
    <t>15136281 Syřenov Žďár u Kumburku 21</t>
  </si>
  <si>
    <t>15136302 Syřenov Žďár u Kumburku 23</t>
  </si>
  <si>
    <t>15136311 Syřenov Žďár u Kumburku 24</t>
  </si>
  <si>
    <t>15136329 Syřenov Žďár u Kumburku 25</t>
  </si>
  <si>
    <t>15136345 Syřenov Žďár u Kumburku 27</t>
  </si>
  <si>
    <t>15136353 Syřenov Žďár u Kumburku 28</t>
  </si>
  <si>
    <t>15136361 Syřenov Žďár u Kumburku 29</t>
  </si>
  <si>
    <t>15136388 Syřenov Žďár u Kumburku 32</t>
  </si>
  <si>
    <t>15136396 Syřenov Žďár u Kumburku 33</t>
  </si>
  <si>
    <t>15136400 Syřenov Žďár u Kumburku 35</t>
  </si>
  <si>
    <t>15136418 Syřenov Žďár u Kumburku 36</t>
  </si>
  <si>
    <t>15136426 Syřenov Žďár u Kumburku 37</t>
  </si>
  <si>
    <t>25580671 Syřenov Žďár u Kumburku 31</t>
  </si>
  <si>
    <t>26300168 Syřenov Žďár u Kumburku 18</t>
  </si>
  <si>
    <t>26931834 Syřenov Žďár u Kumburku 3</t>
  </si>
  <si>
    <t>41757530 Syřenov Žďár u Kumburku 9</t>
  </si>
  <si>
    <t>70509832 Syřenov Žďár u Kumburku 38</t>
  </si>
  <si>
    <t>72985798 Syřenov Žďár u Kumburku 39</t>
  </si>
  <si>
    <t>74043196 Syřenov Žďár u Kumburku 40</t>
  </si>
  <si>
    <t>75703173 Syřenov Žďár u Kumburku 73</t>
  </si>
  <si>
    <t>20018053 Jílovice Jiterní Ves 1</t>
  </si>
  <si>
    <t>20018061 Jílovice Jiterní Ves 2</t>
  </si>
  <si>
    <t>20018070 Jílovice Jiterní Ves 3</t>
  </si>
  <si>
    <t>20018088 Jílovice Jiterní Ves 4</t>
  </si>
  <si>
    <t>20018096 Jílovice Jiterní Ves 5</t>
  </si>
  <si>
    <t>20018100 Jílovice Jiterní Ves 6</t>
  </si>
  <si>
    <t>20018118 Jílovice Jiterní Ves 7</t>
  </si>
  <si>
    <t>20018126 Jílovice Jiterní Ves 8</t>
  </si>
  <si>
    <t>20018134 Jílovice Jiterní Ves 9</t>
  </si>
  <si>
    <t>20018142 Jílovice Jiterní Ves 10</t>
  </si>
  <si>
    <t>20018151 Jílovice Jiterní Ves 11</t>
  </si>
  <si>
    <t>26493250 Jílovice Jiterní Ves 16</t>
  </si>
  <si>
    <t>26815206 Jílovice Jiterní Ves 15</t>
  </si>
  <si>
    <t>14880661 Bulovka Dolní Oldřiš 1</t>
  </si>
  <si>
    <t>14880679 Bulovka Dolní Oldřiš 4</t>
  </si>
  <si>
    <t>14880687 Bulovka Dolní Oldřiš 11</t>
  </si>
  <si>
    <t>14880725 Bulovka Dolní Oldřiš 25</t>
  </si>
  <si>
    <t>14880733 Bulovka Dolní Oldřiš 34</t>
  </si>
  <si>
    <t>14880741 Bulovka Dolní Oldřiš 59</t>
  </si>
  <si>
    <t>14880750 Bulovka Dolní Oldřiš 84</t>
  </si>
  <si>
    <t>14880776 Bulovka Dolní Oldřiš 87</t>
  </si>
  <si>
    <t>23562536 Bulovka Dolní Oldřiš 39</t>
  </si>
  <si>
    <t>11537671 Zbýšov Zbudovice 4</t>
  </si>
  <si>
    <t>11537698 Zbýšov Zbudovice 6</t>
  </si>
  <si>
    <t>11537701 Zbýšov Zbudovice 7</t>
  </si>
  <si>
    <t>11537710 Zbýšov Zbudovice 8</t>
  </si>
  <si>
    <t>11537728 Zbýšov Zbudovice 9</t>
  </si>
  <si>
    <t>11537744 Zbýšov Zbudovice 11</t>
  </si>
  <si>
    <t>11537752 Zbýšov Zbudovice 12</t>
  </si>
  <si>
    <t>11537779 Zbýšov Zbudovice 15</t>
  </si>
  <si>
    <t>11537787 Zbýšov Zbudovice 16</t>
  </si>
  <si>
    <t>11537795 Zbýšov Zbudovice 17</t>
  </si>
  <si>
    <t>11537809 Zbýšov Zbudovice 18</t>
  </si>
  <si>
    <t>11537817 Zbýšov Zbudovice 20</t>
  </si>
  <si>
    <t>11537825 Zbýšov Zbudovice 22</t>
  </si>
  <si>
    <t>11537850 Zbýšov Zbudovice 25</t>
  </si>
  <si>
    <t>11537876 Zbýšov Zbudovice 27</t>
  </si>
  <si>
    <t>11537892 Zbýšov Zbudovice 29</t>
  </si>
  <si>
    <t>12241920 Šestajovice Roztoky 2</t>
  </si>
  <si>
    <t>12241938 Šestajovice Roztoky 3</t>
  </si>
  <si>
    <t>12241946 Šestajovice Roztoky 4</t>
  </si>
  <si>
    <t>12241954 Šestajovice Roztoky 5</t>
  </si>
  <si>
    <t>12241962 Šestajovice Roztoky 6</t>
  </si>
  <si>
    <t>12241971 Šestajovice Roztoky 7</t>
  </si>
  <si>
    <t>12241989 Šestajovice Roztoky 8</t>
  </si>
  <si>
    <t>12241997 Šestajovice Roztoky 9</t>
  </si>
  <si>
    <t>12242004 Šestajovice Roztoky 10</t>
  </si>
  <si>
    <t>12242012 Šestajovice Roztoky 11</t>
  </si>
  <si>
    <t>12242021 Šestajovice Roztoky 12</t>
  </si>
  <si>
    <t>12242039 Šestajovice Roztoky 14</t>
  </si>
  <si>
    <t>12242047 Šestajovice Roztoky 15</t>
  </si>
  <si>
    <t>12242055 Šestajovice Roztoky 16</t>
  </si>
  <si>
    <t>12242063 Šestajovice Roztoky 17</t>
  </si>
  <si>
    <t>12242071 Šestajovice Roztoky 18</t>
  </si>
  <si>
    <t>12242080 Šestajovice Roztoky 19</t>
  </si>
  <si>
    <t>12242098 Šestajovice Roztoky 20</t>
  </si>
  <si>
    <t>14411377 Šetějovice Dolní Rápotice 9</t>
  </si>
  <si>
    <t>14411385 Šetějovice Dolní Rápotice 10</t>
  </si>
  <si>
    <t>14411393 Šetějovice Dolní Rápotice 14</t>
  </si>
  <si>
    <t>14411407 Šetějovice Dolní Rápotice 19</t>
  </si>
  <si>
    <t>14411415 Šetějovice Dolní Rápotice 20</t>
  </si>
  <si>
    <t>3072410 Šetějovice Dolní Rápotice 1</t>
  </si>
  <si>
    <t>3072436 Šetějovice Dolní Rápotice 7</t>
  </si>
  <si>
    <t>3072444 Šetějovice Dolní Rápotice 11</t>
  </si>
  <si>
    <t>3072517 Šetějovice Dolní Rápotice 22</t>
  </si>
  <si>
    <t>3072525 Šetějovice Dolní Rápotice 23</t>
  </si>
  <si>
    <t>14411482 Šetějovice Šetějovice 9</t>
  </si>
  <si>
    <t>14411491 Šetějovice Šetějovice 10</t>
  </si>
  <si>
    <t>3072541 Šetějovice Šetějovice 3</t>
  </si>
  <si>
    <t>3072550 Šetějovice Šetějovice 4</t>
  </si>
  <si>
    <t>3072576 Šetějovice Šetějovice 6</t>
  </si>
  <si>
    <t>3072584 Šetějovice Šetějovice 12</t>
  </si>
  <si>
    <t>3072592 Šetějovice Šetějovice 13</t>
  </si>
  <si>
    <t>3072614 Šetějovice Šetějovice 15</t>
  </si>
  <si>
    <t>3072622 Šetějovice Šetějovice 17</t>
  </si>
  <si>
    <t>3072631 Šetějovice Šetějovice 18</t>
  </si>
  <si>
    <t>40132099 Šetějovice Šetějovice 16</t>
  </si>
  <si>
    <t>14029715 Široká Niva Pocheň 1</t>
  </si>
  <si>
    <t>14029731 Široká Niva Pocheň 3</t>
  </si>
  <si>
    <t>14029740 Široká Niva Pocheň 4</t>
  </si>
  <si>
    <t>14029758 Široká Niva Pocheň 5</t>
  </si>
  <si>
    <t>14029766 Široká Niva Pocheň 6</t>
  </si>
  <si>
    <t>14029782 Široká Niva Pocheň 8</t>
  </si>
  <si>
    <t>14029791 Široká Niva Pocheň 9</t>
  </si>
  <si>
    <t>14029804 Široká Niva Pocheň 10</t>
  </si>
  <si>
    <t>14029812 Široká Niva Pocheň 13</t>
  </si>
  <si>
    <t>14029839 Široká Niva Pocheň 15</t>
  </si>
  <si>
    <t>14029847 Široká Niva Pocheň 16</t>
  </si>
  <si>
    <t>14029855 Široká Niva Pocheň 17</t>
  </si>
  <si>
    <t>14029863 Široká Niva Pocheň 18</t>
  </si>
  <si>
    <t>14029871 Široká Niva Pocheň 19</t>
  </si>
  <si>
    <t>14029880 Široká Niva Pocheň 20</t>
  </si>
  <si>
    <t>14029898 Široká Niva Pocheň 21</t>
  </si>
  <si>
    <t>77513410 Široká Niva Pocheň 23</t>
  </si>
  <si>
    <t>16945760 Příkrý Škodějov 4</t>
  </si>
  <si>
    <t>16945778 Příkrý Škodějov 5</t>
  </si>
  <si>
    <t>16945824 Příkrý Škodějov 10</t>
  </si>
  <si>
    <t>16945841 Příkrý Škodějov 12</t>
  </si>
  <si>
    <t>16945859 Příkrý Škodějov 15</t>
  </si>
  <si>
    <t>16945867 Příkrý Škodějov 16</t>
  </si>
  <si>
    <t>16945883 Příkrý Škodějov 25</t>
  </si>
  <si>
    <t>16945891 Příkrý Škodějov 26</t>
  </si>
  <si>
    <t>16945905 Příkrý Škodějov 28</t>
  </si>
  <si>
    <t>16945948 Příkrý Škodějov 32</t>
  </si>
  <si>
    <t>73825999 Příkrý Škodějov 36</t>
  </si>
  <si>
    <t>23073365 Strašice Škůdra 1</t>
  </si>
  <si>
    <t>23073381 Strašice Škůdra 3</t>
  </si>
  <si>
    <t>23073390 Strašice Škůdra 4</t>
  </si>
  <si>
    <t>23073403 Strašice Škůdra 5</t>
  </si>
  <si>
    <t>23073411 Strašice Škůdra 6</t>
  </si>
  <si>
    <t>23073420 Strašice Škůdra 7</t>
  </si>
  <si>
    <t>23073438 Strašice Škůdra 8</t>
  </si>
  <si>
    <t>23073446 Strašice Škůdra 9</t>
  </si>
  <si>
    <t>23073454 Strašice Škůdra 10</t>
  </si>
  <si>
    <t>23073462 Strašice Škůdra 11</t>
  </si>
  <si>
    <t>23073471 Strašice Škůdra 12</t>
  </si>
  <si>
    <t>23073489 Strašice Škůdra 13</t>
  </si>
  <si>
    <t>23073497 Strašice Škůdra 14</t>
  </si>
  <si>
    <t>23073501 Strašice Škůdra 15</t>
  </si>
  <si>
    <t>23073519 Strašice Škůdra 16</t>
  </si>
  <si>
    <t>23073527 Strašice Škůdra 17</t>
  </si>
  <si>
    <t>23073535 Strašice Škůdra 18</t>
  </si>
  <si>
    <t>23073543 Strašice Škůdra 19</t>
  </si>
  <si>
    <t>23073551 Strašice Škůdra 20</t>
  </si>
  <si>
    <t>23073560 Strašice Škůdra 21</t>
  </si>
  <si>
    <t>23073578 Strašice Škůdra 22</t>
  </si>
  <si>
    <t>23073586 Strašice Škůdra 23</t>
  </si>
  <si>
    <t>23073594 Strašice Škůdra 24</t>
  </si>
  <si>
    <t>23073608 Strašice Škůdra 25</t>
  </si>
  <si>
    <t>23073616 Strašice Škůdra 26</t>
  </si>
  <si>
    <t>23073624 Strašice Škůdra 27</t>
  </si>
  <si>
    <t>23073632 Strašice Škůdra 28</t>
  </si>
  <si>
    <t>23073641 Strašice Škůdra 29</t>
  </si>
  <si>
    <t>23073659 Strašice Škůdra 30</t>
  </si>
  <si>
    <t>23073667 Strašice Škůdra 31</t>
  </si>
  <si>
    <t>23073675 Strašice Škůdra 32</t>
  </si>
  <si>
    <t>23073683 Strašice Škůdra 33</t>
  </si>
  <si>
    <t>23073691 Strašice Škůdra 34</t>
  </si>
  <si>
    <t>23073713 Strašice Škůdra 36</t>
  </si>
  <si>
    <t>23073721 Strašice Škůdra 37</t>
  </si>
  <si>
    <t>23073730 Strašice Škůdra 38</t>
  </si>
  <si>
    <t>23073748 Strašice Škůdra 39</t>
  </si>
  <si>
    <t>23073756 Strašice Škůdra 41</t>
  </si>
  <si>
    <t>23073764 Strašice Škůdra 42</t>
  </si>
  <si>
    <t>23073772 Strašice Škůdra 43</t>
  </si>
  <si>
    <t>23073781 Strašice Škůdra 44</t>
  </si>
  <si>
    <t>23073799 Strašice Škůdra 46</t>
  </si>
  <si>
    <t>18416951 Zvotoky Zvotoky 1</t>
  </si>
  <si>
    <t>18416969 Zvotoky Zvotoky 2</t>
  </si>
  <si>
    <t>18416977 Zvotoky Zvotoky 3</t>
  </si>
  <si>
    <t>18416993 Zvotoky Zvotoky 10</t>
  </si>
  <si>
    <t>18417001 Zvotoky Zvotoky 11</t>
  </si>
  <si>
    <t>18417027 Zvotoky Zvotoky 16</t>
  </si>
  <si>
    <t>18417035 Zvotoky Zvotoky 17</t>
  </si>
  <si>
    <t>18417043 Zvotoky Zvotoky 18</t>
  </si>
  <si>
    <t>18417051 Zvotoky Zvotoky 19</t>
  </si>
  <si>
    <t>18417060 Zvotoky Zvotoky 21</t>
  </si>
  <si>
    <t>18417078 Zvotoky Zvotoky 26</t>
  </si>
  <si>
    <t>18417086 Zvotoky Zvotoky 27</t>
  </si>
  <si>
    <t>18417094 Zvotoky Zvotoky 28</t>
  </si>
  <si>
    <t>18417108 Zvotoky Zvotoky 29</t>
  </si>
  <si>
    <t>18417116 Zvotoky Zvotoky 30</t>
  </si>
  <si>
    <t>18417124 Zvotoky Zvotoky 31</t>
  </si>
  <si>
    <t>18417132 Zvotoky Zvotoky 33</t>
  </si>
  <si>
    <t>18417141 Zvotoky Zvotoky 35</t>
  </si>
  <si>
    <t>18417159 Zvotoky Zvotoky 36</t>
  </si>
  <si>
    <t>18417167 Zvotoky Zvotoky 37</t>
  </si>
  <si>
    <t>18417175 Zvotoky Zvotoky 39</t>
  </si>
  <si>
    <t>18417183 Zvotoky Zvotoky 40</t>
  </si>
  <si>
    <t>18417191 Zvotoky Zvotoky 41</t>
  </si>
  <si>
    <t>18417205 Zvotoky Zvotoky 42</t>
  </si>
  <si>
    <t>18417213 Zvotoky Zvotoky 47</t>
  </si>
  <si>
    <t>18417221 Zvotoky Zvotoky 48</t>
  </si>
  <si>
    <t>18417230 Zvotoky Zvotoky 51</t>
  </si>
  <si>
    <t>26169754 Zvotoky Zvotoky 32</t>
  </si>
  <si>
    <t>26836068 Zvotoky Zvotoky 13</t>
  </si>
  <si>
    <t>26836076 Zvotoky Zvotoky 14</t>
  </si>
  <si>
    <t>26836084 Zvotoky Zvotoky 20</t>
  </si>
  <si>
    <t>26836092 Zvotoky Zvotoky 22</t>
  </si>
  <si>
    <t>26836106 Zvotoky Zvotoky 24</t>
  </si>
  <si>
    <t>26836114 Zvotoky Zvotoky 34</t>
  </si>
  <si>
    <t>26836122 Zvotoky Zvotoky 38</t>
  </si>
  <si>
    <t>26836131 Zvotoky Zvotoky 43</t>
  </si>
  <si>
    <t>26836149 Zvotoky Zvotoky 44</t>
  </si>
  <si>
    <t>26836157 Zvotoky Zvotoky 49</t>
  </si>
  <si>
    <t>26836165 Zvotoky Zvotoky 52</t>
  </si>
  <si>
    <t>30913888 Zvotoky Zvotoky 5</t>
  </si>
  <si>
    <t>26579898 Šonov Šonov 228</t>
  </si>
  <si>
    <t>26924668 Šonov Šonov 243</t>
  </si>
  <si>
    <t>28321138 Šonov Šonov 324</t>
  </si>
  <si>
    <t>30914132 Šonov Šonov 58</t>
  </si>
  <si>
    <t>30914141 Šonov Šonov 112</t>
  </si>
  <si>
    <t>30914159 Šonov Šonov 222</t>
  </si>
  <si>
    <t>40132765 Šonov Šonov 284</t>
  </si>
  <si>
    <t>40132773 Šonov Šonov 310</t>
  </si>
  <si>
    <t>40996336 Šonov Šonov 338</t>
  </si>
  <si>
    <t>41563611 Šonov Šonov 339</t>
  </si>
  <si>
    <t>7356277 Šonov Šonov 4</t>
  </si>
  <si>
    <t>7356293 Šonov Šonov 8</t>
  </si>
  <si>
    <t>7356307 Šonov Šonov 11</t>
  </si>
  <si>
    <t>7356315 Šonov Šonov 12</t>
  </si>
  <si>
    <t>7356323 Šonov Šonov 13</t>
  </si>
  <si>
    <t>7356331 Šonov Šonov 21</t>
  </si>
  <si>
    <t>7356340 Šonov Šonov 22</t>
  </si>
  <si>
    <t>7356358 Šonov Šonov 24</t>
  </si>
  <si>
    <t>7356366 Šonov Šonov 25</t>
  </si>
  <si>
    <t>7356374 Šonov Šonov 27</t>
  </si>
  <si>
    <t>7356382 Šonov Šonov 29</t>
  </si>
  <si>
    <t>7356391 Šonov Šonov 30</t>
  </si>
  <si>
    <t>7356404 Šonov Šonov 32</t>
  </si>
  <si>
    <t>7356412 Šonov Šonov 34</t>
  </si>
  <si>
    <t>7356421 Šonov Šonov 35</t>
  </si>
  <si>
    <t>7356447 Šonov Šonov 37</t>
  </si>
  <si>
    <t>7356455 Šonov Šonov 40</t>
  </si>
  <si>
    <t>7356463 Šonov Šonov 41</t>
  </si>
  <si>
    <t>7356471 Šonov Šonov 45</t>
  </si>
  <si>
    <t>7356480 Šonov Šonov 46</t>
  </si>
  <si>
    <t>7356498 Šonov Šonov 47</t>
  </si>
  <si>
    <t>7356501 Šonov Šonov 48</t>
  </si>
  <si>
    <t>7356510 Šonov Šonov 54</t>
  </si>
  <si>
    <t>7356536 Šonov Šonov 59</t>
  </si>
  <si>
    <t>7356544 Šonov Šonov 62</t>
  </si>
  <si>
    <t>7356552 Šonov Šonov 67</t>
  </si>
  <si>
    <t>7356587 Šonov Šonov 71</t>
  </si>
  <si>
    <t>7356595 Šonov Šonov 73</t>
  </si>
  <si>
    <t>7356609 Šonov Šonov 74</t>
  </si>
  <si>
    <t>7356617 Šonov Šonov 77</t>
  </si>
  <si>
    <t>7356625 Šonov Šonov 79</t>
  </si>
  <si>
    <t>7356633 Šonov Šonov 81</t>
  </si>
  <si>
    <t>7356641 Šonov Šonov 82</t>
  </si>
  <si>
    <t>7356668 Šonov Šonov 84</t>
  </si>
  <si>
    <t>7356676 Šonov Šonov 88</t>
  </si>
  <si>
    <t>7356684 Šonov Šonov 90</t>
  </si>
  <si>
    <t>7356692 Šonov Šonov 93</t>
  </si>
  <si>
    <t>7356706 Šonov Šonov 99</t>
  </si>
  <si>
    <t>7356714 Šonov Šonov 100</t>
  </si>
  <si>
    <t>7356722 Šonov Šonov 101</t>
  </si>
  <si>
    <t>7356731 Šonov Šonov 103</t>
  </si>
  <si>
    <t>7356749 Šonov Šonov 104</t>
  </si>
  <si>
    <t>7356757 Šonov Šonov 105</t>
  </si>
  <si>
    <t>7356765 Šonov Šonov 106</t>
  </si>
  <si>
    <t>7356773 Šonov Šonov 107</t>
  </si>
  <si>
    <t>7356781 Šonov Šonov 113</t>
  </si>
  <si>
    <t>7356803 Šonov Šonov 117</t>
  </si>
  <si>
    <t>7356811 Šonov Šonov 118</t>
  </si>
  <si>
    <t>7356820 Šonov Šonov 125</t>
  </si>
  <si>
    <t>7356838 Šonov Šonov 140</t>
  </si>
  <si>
    <t>7356846 Šonov Šonov 144</t>
  </si>
  <si>
    <t>7356854 Šonov Šonov 150</t>
  </si>
  <si>
    <t>7356862 Šonov Šonov 152</t>
  </si>
  <si>
    <t>7356871 Šonov Šonov 157</t>
  </si>
  <si>
    <t>7356889 Šonov Šonov 158</t>
  </si>
  <si>
    <t>7356897 Šonov Šonov 159</t>
  </si>
  <si>
    <t>7356901 Šonov Šonov 161</t>
  </si>
  <si>
    <t>7356919 Šonov Šonov 163</t>
  </si>
  <si>
    <t>7356927 Šonov Šonov 168</t>
  </si>
  <si>
    <t>7356935 Šonov Šonov 183</t>
  </si>
  <si>
    <t>7356943 Šonov Šonov 184</t>
  </si>
  <si>
    <t>7356951 Šonov Šonov 188</t>
  </si>
  <si>
    <t>7356960 Šonov Šonov 203</t>
  </si>
  <si>
    <t>7356978 Šonov Šonov 209</t>
  </si>
  <si>
    <t>7356986 Šonov Šonov 210</t>
  </si>
  <si>
    <t>7356994 Šonov Šonov 211</t>
  </si>
  <si>
    <t>7357001 Šonov Šonov 212</t>
  </si>
  <si>
    <t>7357010 Šonov Šonov 213</t>
  </si>
  <si>
    <t>7357028 Šonov Šonov 214</t>
  </si>
  <si>
    <t>7357036 Šonov Šonov 218</t>
  </si>
  <si>
    <t>7357061 Šonov Šonov 223</t>
  </si>
  <si>
    <t>7357079 Šonov Šonov 224</t>
  </si>
  <si>
    <t>7357087 Šonov Šonov 225</t>
  </si>
  <si>
    <t>7357095 Šonov Šonov 226</t>
  </si>
  <si>
    <t>7357109 Šonov Šonov 229</t>
  </si>
  <si>
    <t>7357117 Šonov Šonov 234</t>
  </si>
  <si>
    <t>7357125 Šonov Šonov 235</t>
  </si>
  <si>
    <t>7357133 Šonov Šonov 239</t>
  </si>
  <si>
    <t>7357141 Šonov Šonov 240</t>
  </si>
  <si>
    <t>7357168 Šonov Šonov 242</t>
  </si>
  <si>
    <t>7357176 Šonov Šonov 244</t>
  </si>
  <si>
    <t>7357184 Šonov Šonov 250</t>
  </si>
  <si>
    <t>7357192 Šonov Šonov 251</t>
  </si>
  <si>
    <t>7357206 Šonov Šonov 254</t>
  </si>
  <si>
    <t>7357222 Šonov Šonov 256</t>
  </si>
  <si>
    <t>7357231 Šonov Šonov 258</t>
  </si>
  <si>
    <t>7357249 Šonov Šonov 259</t>
  </si>
  <si>
    <t>7357265 Šonov Šonov 264</t>
  </si>
  <si>
    <t>7357273 Šonov Šonov 265</t>
  </si>
  <si>
    <t>7357281 Šonov Šonov 267</t>
  </si>
  <si>
    <t>7357290 Šonov Šonov 269</t>
  </si>
  <si>
    <t>7357303 Šonov Šonov 270</t>
  </si>
  <si>
    <t>7357311 Šonov Šonov 271</t>
  </si>
  <si>
    <t>7357338 Šonov Šonov 273</t>
  </si>
  <si>
    <t>7357346 Šonov Šonov 277</t>
  </si>
  <si>
    <t>7357354 Šonov Šonov 278</t>
  </si>
  <si>
    <t>7357362 Šonov Šonov 279</t>
  </si>
  <si>
    <t>7357371 Šonov Šonov 287</t>
  </si>
  <si>
    <t>7357389 Šonov Šonov 292</t>
  </si>
  <si>
    <t>7357397 Šonov Šonov 293</t>
  </si>
  <si>
    <t>7357401 Šonov Šonov 294</t>
  </si>
  <si>
    <t>7357419 Šonov Šonov 296</t>
  </si>
  <si>
    <t>7357427 Šonov Šonov 297</t>
  </si>
  <si>
    <t>7357435 Šonov Šonov 302</t>
  </si>
  <si>
    <t>7357443 Šonov Šonov 306</t>
  </si>
  <si>
    <t>7357451 Šonov Šonov 308</t>
  </si>
  <si>
    <t>7357478 Šonov Šonov 321</t>
  </si>
  <si>
    <t>7357486 Šonov Šonov 322</t>
  </si>
  <si>
    <t>7357494 Šonov Šonov 323</t>
  </si>
  <si>
    <t>7357516 Šonov Šonov 327</t>
  </si>
  <si>
    <t>7357524 Šonov Šonov 331</t>
  </si>
  <si>
    <t>7357532 Šonov Šonov 332</t>
  </si>
  <si>
    <t>7357541 Šonov Šonov 333</t>
  </si>
  <si>
    <t>7357575 Šonov Šonov 336</t>
  </si>
  <si>
    <t>7357583 Šonov Šonov 337</t>
  </si>
  <si>
    <t>25460161 Provodov-Šonov Šonov u Nového Města nad Metují 196</t>
  </si>
  <si>
    <t>7357681 Provodov-Šonov Šonov u Nového Města nad Metují 10</t>
  </si>
  <si>
    <t>7357958 Provodov-Šonov Šonov u Nového Města nad Metují 38</t>
  </si>
  <si>
    <t>7358008 Provodov-Šonov Šonov u Nového Města nad Metují 43</t>
  </si>
  <si>
    <t>7358229 Provodov-Šonov Šonov u Nového Města nad Metují 65</t>
  </si>
  <si>
    <t>7358440 Provodov-Šonov Šonov u Nového Města nad Metují 87</t>
  </si>
  <si>
    <t>7358482 Provodov-Šonov Šonov u Nového Města nad Metují 91</t>
  </si>
  <si>
    <t>7358539 Provodov-Šonov Šonov u Nového Města nad Metují 96</t>
  </si>
  <si>
    <t>7358563 Provodov-Šonov Šonov u Nového Města nad Metují 99</t>
  </si>
  <si>
    <t>7358695 Provodov-Šonov Šonov u Nového Města nad Metují 112</t>
  </si>
  <si>
    <t>2345013 Špindlerův Mlýn Špindlerův Mlýn 95</t>
  </si>
  <si>
    <t>2345021 Špindlerův Mlýn Špindlerův Mlýn 96</t>
  </si>
  <si>
    <t>2345030 Špindlerův Mlýn Špindlerův Mlýn 97</t>
  </si>
  <si>
    <t>2345170 Špindlerův Mlýn Špindlerův Mlýn 114</t>
  </si>
  <si>
    <t>2346389 Špindlerův Mlýn Špindlerův Mlýn 248</t>
  </si>
  <si>
    <t>74167677 Špindlerův Mlýn Špindlerův Mlýn 336</t>
  </si>
  <si>
    <t>2344955 Špindlerův Mlýn Špindlerův Mlýn 87</t>
  </si>
  <si>
    <t>2344963 Špindlerův Mlýn Špindlerův Mlýn 88</t>
  </si>
  <si>
    <t>2345447 Špindlerův Mlýn Špindlerův Mlýn 147</t>
  </si>
  <si>
    <t>2345048 Špindlerův Mlýn Špindlerův Mlýn 99</t>
  </si>
  <si>
    <t>2345056 Špindlerův Mlýn Špindlerův Mlýn 100</t>
  </si>
  <si>
    <t>2345064 Špindlerův Mlýn Špindlerův Mlýn 102</t>
  </si>
  <si>
    <t>2345081 Špindlerův Mlýn Špindlerův Mlýn 104</t>
  </si>
  <si>
    <t>2345099 Špindlerův Mlýn Špindlerův Mlýn 105</t>
  </si>
  <si>
    <t>2345102 Špindlerův Mlýn Špindlerův Mlýn 106</t>
  </si>
  <si>
    <t>2345161 Špindlerův Mlýn Špindlerův Mlýn 113</t>
  </si>
  <si>
    <t>2345226 Špindlerův Mlýn Špindlerův Mlýn 120</t>
  </si>
  <si>
    <t>2345391 Špindlerův Mlýn Špindlerův Mlýn 141</t>
  </si>
  <si>
    <t>40132811 Špindlerův Mlýn Špindlerův Mlýn 271</t>
  </si>
  <si>
    <t>2343649 Špindlerův Mlýn Přední Labská 76</t>
  </si>
  <si>
    <t>2343657 Špindlerův Mlýn Přední Labská 77</t>
  </si>
  <si>
    <t>2343665 Špindlerův Mlýn Přední Labská 78</t>
  </si>
  <si>
    <t>2343681 Špindlerův Mlýn Přední Labská 81</t>
  </si>
  <si>
    <t>2343690 Špindlerův Mlýn Přední Labská 83</t>
  </si>
  <si>
    <t>2343703 Špindlerův Mlýn Přední Labská 84</t>
  </si>
  <si>
    <t>2343711 Špindlerův Mlýn Přední Labská 85</t>
  </si>
  <si>
    <t>2343720 Špindlerův Mlýn Přední Labská 86</t>
  </si>
  <si>
    <t>2343738 Špindlerův Mlýn Přední Labská 88</t>
  </si>
  <si>
    <t>2343754 Špindlerův Mlýn Přední Labská 90</t>
  </si>
  <si>
    <t>21047367 Pec pod Sněžkou Pec pod Sněžkou 203</t>
  </si>
  <si>
    <t>2344971 Špindlerův Mlýn Špindlerův Mlýn 89</t>
  </si>
  <si>
    <t>2344980 Špindlerův Mlýn Špindlerův Mlýn 90</t>
  </si>
  <si>
    <t>2344998 Špindlerův Mlýn Špindlerův Mlýn 91</t>
  </si>
  <si>
    <t>2345005 Špindlerův Mlýn Špindlerův Mlýn 94</t>
  </si>
  <si>
    <t>2345668 Špindlerův Mlýn Špindlerův Mlýn 172</t>
  </si>
  <si>
    <t>2346141 Špindlerův Mlýn Špindlerův Mlýn 222</t>
  </si>
  <si>
    <t>2343053 Špindlerův Mlýn Přední Labská 1</t>
  </si>
  <si>
    <t>2343061 Špindlerův Mlýn Přední Labská 2</t>
  </si>
  <si>
    <t>2343088 Špindlerův Mlýn Přední Labská 6</t>
  </si>
  <si>
    <t>2343100 Špindlerův Mlýn Přední Labská 10</t>
  </si>
  <si>
    <t>2343118 Špindlerův Mlýn Přední Labská 11</t>
  </si>
  <si>
    <t>2343126 Špindlerův Mlýn Přední Labská 12</t>
  </si>
  <si>
    <t>2343134 Špindlerův Mlýn Přední Labská 13</t>
  </si>
  <si>
    <t>2343142 Špindlerův Mlýn Přední Labská 14</t>
  </si>
  <si>
    <t>2343151 Špindlerův Mlýn Přední Labská 15</t>
  </si>
  <si>
    <t>2343169 Špindlerův Mlýn Přední Labská 16</t>
  </si>
  <si>
    <t>2343177 Špindlerův Mlýn Přední Labská 17</t>
  </si>
  <si>
    <t>2343185 Špindlerův Mlýn Přední Labská 18</t>
  </si>
  <si>
    <t>2343193 Špindlerův Mlýn Přední Labská 19</t>
  </si>
  <si>
    <t>2343207 Špindlerův Mlýn Přední Labská 20</t>
  </si>
  <si>
    <t>2343215 Špindlerův Mlýn Přední Labská 21</t>
  </si>
  <si>
    <t>2343223 Špindlerův Mlýn Přední Labská 22</t>
  </si>
  <si>
    <t>2343231 Špindlerův Mlýn Přední Labská 23</t>
  </si>
  <si>
    <t>2343240 Špindlerův Mlýn Přední Labská 24</t>
  </si>
  <si>
    <t>2343258 Špindlerův Mlýn Přední Labská 25</t>
  </si>
  <si>
    <t>2343266 Špindlerův Mlýn Přední Labská 26</t>
  </si>
  <si>
    <t>2343274 Špindlerův Mlýn Přední Labská 28</t>
  </si>
  <si>
    <t>2343304 Špindlerův Mlýn Přední Labská 31</t>
  </si>
  <si>
    <t>2343312 Špindlerův Mlýn Přední Labská 32</t>
  </si>
  <si>
    <t>2343321 Špindlerův Mlýn Přední Labská 33</t>
  </si>
  <si>
    <t>2343339 Špindlerův Mlýn Přední Labská 35</t>
  </si>
  <si>
    <t>2343347 Špindlerův Mlýn Přední Labská 36</t>
  </si>
  <si>
    <t>2343355 Špindlerův Mlýn Přední Labská 37</t>
  </si>
  <si>
    <t>2343363 Špindlerův Mlýn Přední Labská 38</t>
  </si>
  <si>
    <t>2343371 Špindlerův Mlýn Přední Labská 40</t>
  </si>
  <si>
    <t>2343380 Špindlerův Mlýn Přední Labská 41</t>
  </si>
  <si>
    <t>2343398 Špindlerův Mlýn Přední Labská 42</t>
  </si>
  <si>
    <t>2343410 Špindlerův Mlýn Přední Labská 44</t>
  </si>
  <si>
    <t>2343436 Špindlerův Mlýn Přední Labská 48</t>
  </si>
  <si>
    <t>2343444 Špindlerův Mlýn Přední Labská 50</t>
  </si>
  <si>
    <t>2343452 Špindlerův Mlýn Přední Labská 51</t>
  </si>
  <si>
    <t>2343461 Špindlerův Mlýn Přední Labská 52</t>
  </si>
  <si>
    <t>2343495 Špindlerův Mlýn Přední Labská 55</t>
  </si>
  <si>
    <t>2343517 Špindlerův Mlýn Přední Labská 59</t>
  </si>
  <si>
    <t>2343525 Špindlerův Mlýn Přední Labská 60</t>
  </si>
  <si>
    <t>2343533 Špindlerův Mlýn Přední Labská 62</t>
  </si>
  <si>
    <t>2343541 Špindlerův Mlýn Přední Labská 63</t>
  </si>
  <si>
    <t>2343550 Špindlerův Mlýn Přední Labská 64</t>
  </si>
  <si>
    <t>2343568 Špindlerův Mlýn Přední Labská 65</t>
  </si>
  <si>
    <t>2343576 Špindlerův Mlýn Přední Labská 67</t>
  </si>
  <si>
    <t>2343584 Špindlerův Mlýn Přední Labská 68</t>
  </si>
  <si>
    <t>2343592 Špindlerův Mlýn Přední Labská 69</t>
  </si>
  <si>
    <t>2343614 Špindlerův Mlýn Přední Labská 72</t>
  </si>
  <si>
    <t>2343631 Špindlerův Mlýn Přední Labská 75</t>
  </si>
  <si>
    <t>2343746 Špindlerův Mlýn Přední Labská 89</t>
  </si>
  <si>
    <t>2343762 Špindlerův Mlýn Přední Labská 91</t>
  </si>
  <si>
    <t>2343797 Špindlerův Mlýn Přední Labská 94</t>
  </si>
  <si>
    <t>2343819 Špindlerův Mlýn Přední Labská 96</t>
  </si>
  <si>
    <t>30914221 Špindlerův Mlýn Přední Labská 39</t>
  </si>
  <si>
    <t>30914230 Špindlerův Mlýn Přední Labská 71</t>
  </si>
  <si>
    <t>42524229 Špindlerův Mlýn Přední Labská 99</t>
  </si>
  <si>
    <t>2344173 Špindlerův Mlýn Špindlerův Mlýn 1</t>
  </si>
  <si>
    <t>2344246 Špindlerův Mlýn Špindlerův Mlýn 8</t>
  </si>
  <si>
    <t>2345111 Špindlerův Mlýn Špindlerův Mlýn 107</t>
  </si>
  <si>
    <t>2345129 Špindlerův Mlýn Špindlerův Mlýn 108</t>
  </si>
  <si>
    <t>2345137 Špindlerův Mlýn Špindlerův Mlýn 109</t>
  </si>
  <si>
    <t>2345145 Špindlerův Mlýn Špindlerův Mlýn 110</t>
  </si>
  <si>
    <t>2345722 Špindlerův Mlýn Špindlerův Mlýn 180</t>
  </si>
  <si>
    <t>2345862 Špindlerův Mlýn Špindlerův Mlýn 194</t>
  </si>
  <si>
    <t>7971800 Bušín Bušín 152</t>
  </si>
  <si>
    <t>7971818 Bušín Bušín 153</t>
  </si>
  <si>
    <t>7971826 Bušín Bušín 154</t>
  </si>
  <si>
    <t>7971834 Bušín Bušín 155</t>
  </si>
  <si>
    <t>7971842 Bušín Bušín 156</t>
  </si>
  <si>
    <t>7971851 Bušín Bušín 157</t>
  </si>
  <si>
    <t>7971869 Bušín Bušín 158</t>
  </si>
  <si>
    <t>7971877 Bušín Bušín 159</t>
  </si>
  <si>
    <t>7971885 Bušín Bušín 160</t>
  </si>
  <si>
    <t>7971893 Bušín Bušín 161</t>
  </si>
  <si>
    <t>7971907 Bušín Bušín 162</t>
  </si>
  <si>
    <t>7971915 Bušín Bušín 163</t>
  </si>
  <si>
    <t>7971923 Bušín Bušín 164</t>
  </si>
  <si>
    <t>11995301 Štědrá Brložec 3</t>
  </si>
  <si>
    <t>11995319 Štědrá Brložec 5</t>
  </si>
  <si>
    <t>11995335 Štědrá Brložec 9</t>
  </si>
  <si>
    <t>11995360 Štědrá Brložec 16</t>
  </si>
  <si>
    <t>11995378 Štědrá Brložec 17</t>
  </si>
  <si>
    <t>11995394 Štědrá Brložec 21</t>
  </si>
  <si>
    <t>11995408 Štědrá Brložec 28</t>
  </si>
  <si>
    <t>11995424 Štědrá Brložec 31</t>
  </si>
  <si>
    <t>11995467 Štědrá Brložec 38</t>
  </si>
  <si>
    <t>11995475 Štědrá Brložec 40</t>
  </si>
  <si>
    <t>11995491 Štědrá Brložec 52</t>
  </si>
  <si>
    <t>11995505 Štědrá Brložec 53</t>
  </si>
  <si>
    <t>11995513 Štědrá Brložec 55</t>
  </si>
  <si>
    <t>11995530 Štědrá Brložec 60</t>
  </si>
  <si>
    <t>11995548 Štědrá Brložec 61</t>
  </si>
  <si>
    <t>40947912 Štědrá Brložec 44</t>
  </si>
  <si>
    <t>11995629 Štědrá Lažany 2</t>
  </si>
  <si>
    <t>11995637 Štědrá Lažany 3</t>
  </si>
  <si>
    <t>11995645 Štědrá Lažany 7</t>
  </si>
  <si>
    <t>11995653 Štědrá Lažany 8</t>
  </si>
  <si>
    <t>11995661 Štědrá Lažany 9</t>
  </si>
  <si>
    <t>11995670 Štědrá Lažany 10</t>
  </si>
  <si>
    <t>11995688 Štědrá Lažany 11</t>
  </si>
  <si>
    <t>11995700 Štědrá Lažany 17</t>
  </si>
  <si>
    <t>11995718 Štědrá Lažany 19</t>
  </si>
  <si>
    <t>11995726 Štědrá Lažany 20</t>
  </si>
  <si>
    <t>11995734 Štědrá Lažany 22</t>
  </si>
  <si>
    <t>11995742 Štědrá Lažany 26</t>
  </si>
  <si>
    <t>11995751 Štědrá Lažany 28</t>
  </si>
  <si>
    <t>11995769 Štědrá Lažany 32</t>
  </si>
  <si>
    <t>11995777 Štědrá Lažany 34</t>
  </si>
  <si>
    <t>11995785 Štědrá Lažany 37</t>
  </si>
  <si>
    <t>11995793 Štědrá Lažany 38</t>
  </si>
  <si>
    <t>11995807 Štědrá Lažany 39</t>
  </si>
  <si>
    <t>11995815 Štědrá Lažany 43</t>
  </si>
  <si>
    <t>11995823 Štědrá Lažany 44</t>
  </si>
  <si>
    <t>11995831 Štědrá Lažany 49</t>
  </si>
  <si>
    <t>11995840 Štědrá Lažany 50</t>
  </si>
  <si>
    <t>11995866 Štědrá Lažany 53</t>
  </si>
  <si>
    <t>11995874 Štědrá Lažany 54</t>
  </si>
  <si>
    <t>11995882 Štědrá Lažany 56</t>
  </si>
  <si>
    <t>11995891 Štědrá Lažany 1</t>
  </si>
  <si>
    <t>25668927 Štědrá Lažany 57</t>
  </si>
  <si>
    <t>26466104 Štědrá Lažany 58</t>
  </si>
  <si>
    <t>26502259 Štědrá Lažany 36</t>
  </si>
  <si>
    <t>28005902 Štědrá Lažany 59</t>
  </si>
  <si>
    <t>41730500 Štědrá Lažany 5</t>
  </si>
  <si>
    <t>72885980 Štědrá Lažany 60</t>
  </si>
  <si>
    <t>73166251 Štědrá Lažany 61</t>
  </si>
  <si>
    <t>11995904 Štědrá Mostec 6</t>
  </si>
  <si>
    <t>11995912 Štědrá Mostec 12</t>
  </si>
  <si>
    <t>11995921 Štědrá Mostec 13</t>
  </si>
  <si>
    <t>11995939 Štědrá Mostec 14</t>
  </si>
  <si>
    <t>30914337 Štědrá Mostec 10</t>
  </si>
  <si>
    <t>11995963 Štědrá Přestání 3</t>
  </si>
  <si>
    <t>11995971 Štědrá Přestání 1</t>
  </si>
  <si>
    <t>26663112 Ruda nad Moravou Štědrákova Lhota 79</t>
  </si>
  <si>
    <t>26663121 Ruda nad Moravou Štědrákova Lhota 80</t>
  </si>
  <si>
    <t>5877806 Ruda nad Moravou Štědrákova Lhota 1</t>
  </si>
  <si>
    <t>5877822 Ruda nad Moravou Štědrákova Lhota 3</t>
  </si>
  <si>
    <t>5877849 Ruda nad Moravou Štědrákova Lhota 5</t>
  </si>
  <si>
    <t>5877857 Ruda nad Moravou Štědrákova Lhota 6</t>
  </si>
  <si>
    <t>5877865 Ruda nad Moravou Štědrákova Lhota 7</t>
  </si>
  <si>
    <t>5877873 Ruda nad Moravou Štědrákova Lhota 8</t>
  </si>
  <si>
    <t>5877881 Ruda nad Moravou Štědrákova Lhota 9</t>
  </si>
  <si>
    <t>5877903 Ruda nad Moravou Štědrákova Lhota 11</t>
  </si>
  <si>
    <t>5877911 Ruda nad Moravou Štědrákova Lhota 12</t>
  </si>
  <si>
    <t>5877920 Ruda nad Moravou Štědrákova Lhota 13</t>
  </si>
  <si>
    <t>5877938 Ruda nad Moravou Štědrákova Lhota 14</t>
  </si>
  <si>
    <t>5877946 Ruda nad Moravou Štědrákova Lhota 15</t>
  </si>
  <si>
    <t>5877954 Ruda nad Moravou Štědrákova Lhota 16</t>
  </si>
  <si>
    <t>5877962 Ruda nad Moravou Štědrákova Lhota 17</t>
  </si>
  <si>
    <t>5877971 Ruda nad Moravou Štědrákova Lhota 19</t>
  </si>
  <si>
    <t>5877989 Ruda nad Moravou Štědrákova Lhota 20</t>
  </si>
  <si>
    <t>5877997 Ruda nad Moravou Štědrákova Lhota 21</t>
  </si>
  <si>
    <t>5878004 Ruda nad Moravou Štědrákova Lhota 22</t>
  </si>
  <si>
    <t>5878012 Ruda nad Moravou Štědrákova Lhota 23</t>
  </si>
  <si>
    <t>5878021 Ruda nad Moravou Štědrákova Lhota 24</t>
  </si>
  <si>
    <t>5878039 Ruda nad Moravou Štědrákova Lhota 25</t>
  </si>
  <si>
    <t>5878047 Ruda nad Moravou Štědrákova Lhota 27</t>
  </si>
  <si>
    <t>5878055 Ruda nad Moravou Štědrákova Lhota 28</t>
  </si>
  <si>
    <t>5878063 Ruda nad Moravou Štědrákova Lhota 29</t>
  </si>
  <si>
    <t>5878071 Ruda nad Moravou Štědrákova Lhota 30</t>
  </si>
  <si>
    <t>5878080 Ruda nad Moravou Štědrákova Lhota 31</t>
  </si>
  <si>
    <t>5878098 Ruda nad Moravou Štědrákova Lhota 33</t>
  </si>
  <si>
    <t>5878110 Ruda nad Moravou Štědrákova Lhota 36</t>
  </si>
  <si>
    <t>5878128 Ruda nad Moravou Štědrákova Lhota 37</t>
  </si>
  <si>
    <t>5878136 Ruda nad Moravou Štědrákova Lhota 38</t>
  </si>
  <si>
    <t>5878144 Ruda nad Moravou Štědrákova Lhota 40</t>
  </si>
  <si>
    <t>5878152 Ruda nad Moravou Štědrákova Lhota 41</t>
  </si>
  <si>
    <t>5878161 Ruda nad Moravou Štědrákova Lhota 42</t>
  </si>
  <si>
    <t>5878179 Ruda nad Moravou Štědrákova Lhota 43</t>
  </si>
  <si>
    <t>5878187 Ruda nad Moravou Štědrákova Lhota 44</t>
  </si>
  <si>
    <t>5878195 Ruda nad Moravou Štědrákova Lhota 45</t>
  </si>
  <si>
    <t>5878209 Ruda nad Moravou Štědrákova Lhota 46</t>
  </si>
  <si>
    <t>5878217 Ruda nad Moravou Štědrákova Lhota 47</t>
  </si>
  <si>
    <t>5878225 Ruda nad Moravou Štědrákova Lhota 48</t>
  </si>
  <si>
    <t>5878233 Ruda nad Moravou Štědrákova Lhota 49</t>
  </si>
  <si>
    <t>5878241 Ruda nad Moravou Štědrákova Lhota 50</t>
  </si>
  <si>
    <t>5878250 Ruda nad Moravou Štědrákova Lhota 51</t>
  </si>
  <si>
    <t>5878268 Ruda nad Moravou Štědrákova Lhota 52</t>
  </si>
  <si>
    <t>5878276 Ruda nad Moravou Štědrákova Lhota 53</t>
  </si>
  <si>
    <t>5878284 Ruda nad Moravou Štědrákova Lhota 54</t>
  </si>
  <si>
    <t>5878292 Ruda nad Moravou Štědrákova Lhota 55</t>
  </si>
  <si>
    <t>5878306 Ruda nad Moravou Štědrákova Lhota 56</t>
  </si>
  <si>
    <t>5878314 Ruda nad Moravou Štědrákova Lhota 57</t>
  </si>
  <si>
    <t>5878322 Ruda nad Moravou Štědrákova Lhota 58</t>
  </si>
  <si>
    <t>5878331 Ruda nad Moravou Štědrákova Lhota 60</t>
  </si>
  <si>
    <t>5878349 Ruda nad Moravou Štědrákova Lhota 61</t>
  </si>
  <si>
    <t>5878357 Ruda nad Moravou Štědrákova Lhota 62</t>
  </si>
  <si>
    <t>5878365 Ruda nad Moravou Štědrákova Lhota 63</t>
  </si>
  <si>
    <t>5878373 Ruda nad Moravou Štědrákova Lhota 65</t>
  </si>
  <si>
    <t>5878381 Ruda nad Moravou Štědrákova Lhota 66</t>
  </si>
  <si>
    <t>5878390 Ruda nad Moravou Štědrákova Lhota 67</t>
  </si>
  <si>
    <t>5878403 Ruda nad Moravou Štědrákova Lhota 68</t>
  </si>
  <si>
    <t>5878411 Ruda nad Moravou Štědrákova Lhota 69</t>
  </si>
  <si>
    <t>5878420 Ruda nad Moravou Štědrákova Lhota 70</t>
  </si>
  <si>
    <t>5878438 Ruda nad Moravou Štědrákova Lhota 71</t>
  </si>
  <si>
    <t>5878446 Ruda nad Moravou Štědrákova Lhota 72</t>
  </si>
  <si>
    <t>5878454 Ruda nad Moravou Štědrákova Lhota 74</t>
  </si>
  <si>
    <t>5878462 Ruda nad Moravou Štědrákova Lhota 75</t>
  </si>
  <si>
    <t>5878471 Ruda nad Moravou Štědrákova Lhota 76</t>
  </si>
  <si>
    <t>5878489 Ruda nad Moravou Štědrákova Lhota 78</t>
  </si>
  <si>
    <t>5878497 Ruda nad Moravou Štědrákova Lhota 82</t>
  </si>
  <si>
    <t>5878501 Ruda nad Moravou Štědrákova Lhota 83</t>
  </si>
  <si>
    <t>5878519 Ruda nad Moravou Štědrákova Lhota 84</t>
  </si>
  <si>
    <t>5878527 Ruda nad Moravou Štědrákova Lhota 85</t>
  </si>
  <si>
    <t>5878535 Ruda nad Moravou Štědrákova Lhota 87</t>
  </si>
  <si>
    <t>5878543 Ruda nad Moravou Štědrákova Lhota 88</t>
  </si>
  <si>
    <t>74393758 Ruda nad Moravou Štědrákova Lhota 90</t>
  </si>
  <si>
    <t>75523035 Ruda nad Moravou Štědrákova Lhota 91</t>
  </si>
  <si>
    <t>15214711 Štěchov Lačnov 1</t>
  </si>
  <si>
    <t>15214729 Štěchov Lačnov 2</t>
  </si>
  <si>
    <t>15214745 Štěchov Lačnov 4</t>
  </si>
  <si>
    <t>15214753 Štěchov Lačnov 5</t>
  </si>
  <si>
    <t>15214788 Štěchov Lačnov 8</t>
  </si>
  <si>
    <t>15214796 Štěchov Lačnov 9</t>
  </si>
  <si>
    <t>15214800 Štěchov Lačnov 10</t>
  </si>
  <si>
    <t>15214826 Štěchov Lačnov 12</t>
  </si>
  <si>
    <t>15214842 Štěchov Lačnov 14</t>
  </si>
  <si>
    <t>15214851 Štěchov Lačnov 15</t>
  </si>
  <si>
    <t>15214877 Štěchov Lačnov 17</t>
  </si>
  <si>
    <t>15214885 Štěchov Lačnov 18</t>
  </si>
  <si>
    <t>15214893 Štěchov Lačnov 19</t>
  </si>
  <si>
    <t>15214923 Štěchov Lačnov 22</t>
  </si>
  <si>
    <t>15214931 Štěchov Lačnov 23</t>
  </si>
  <si>
    <t>15214958 Štěchov Lačnov 25</t>
  </si>
  <si>
    <t>15214966 Štěchov Lačnov 26</t>
  </si>
  <si>
    <t>15214974 Štěchov Lačnov 27</t>
  </si>
  <si>
    <t>15214991 Štěchov Lačnov 29</t>
  </si>
  <si>
    <t>15215008 Štěchov Lačnov 30</t>
  </si>
  <si>
    <t>15215016 Štěchov Lačnov 31</t>
  </si>
  <si>
    <t>15215032 Štěchov Lačnov 33</t>
  </si>
  <si>
    <t>27794032 Štěchov Lačnov 36</t>
  </si>
  <si>
    <t>30914451 Štěchov Lačnov 35</t>
  </si>
  <si>
    <t>5262666 Jenišovice Mravín 2</t>
  </si>
  <si>
    <t>5262674 Jenišovice Mravín 3</t>
  </si>
  <si>
    <t>5262704 Jenišovice Mravín 6</t>
  </si>
  <si>
    <t>5262712 Jenišovice Mravín 7</t>
  </si>
  <si>
    <t>5262721 Jenišovice Mravín 8</t>
  </si>
  <si>
    <t>5262747 Jenišovice Mravín 10</t>
  </si>
  <si>
    <t>5262763 Jenišovice Mravín 12</t>
  </si>
  <si>
    <t>5262780 Jenišovice Mravín 14</t>
  </si>
  <si>
    <t>5262798 Jenišovice Mravín 15</t>
  </si>
  <si>
    <t>5262801 Jenišovice Mravín 16</t>
  </si>
  <si>
    <t>5262828 Jenišovice Mravín 18</t>
  </si>
  <si>
    <t>5262836 Jenišovice Mravín 19</t>
  </si>
  <si>
    <t>5262844 Jenišovice Mravín 20</t>
  </si>
  <si>
    <t>5262879 Jenišovice Mravín 23</t>
  </si>
  <si>
    <t>5262887 Jenišovice Mravín 24</t>
  </si>
  <si>
    <t>5262909 Jenišovice Mravín 26</t>
  </si>
  <si>
    <t>5262917 Jenišovice Mravín 27</t>
  </si>
  <si>
    <t>5262925 Jenišovice Mravín 28</t>
  </si>
  <si>
    <t>5262950 Jenišovice Štěnec 1</t>
  </si>
  <si>
    <t>5262968 Jenišovice Štěnec 2</t>
  </si>
  <si>
    <t>5262984 Jenišovice Štěnec 4</t>
  </si>
  <si>
    <t>5262992 Jenišovice Štěnec 5</t>
  </si>
  <si>
    <t>5263000 Jenišovice Štěnec 6</t>
  </si>
  <si>
    <t>5263026 Jenišovice Štěnec 8</t>
  </si>
  <si>
    <t>5263034 Jenišovice Štěnec 9</t>
  </si>
  <si>
    <t>5263085 Jenišovice Štěnec 14</t>
  </si>
  <si>
    <t>5263115 Jenišovice Štěnec 17</t>
  </si>
  <si>
    <t>5263123 Jenišovice Štěnec 18</t>
  </si>
  <si>
    <t>5263131 Jenišovice Štěnec 19</t>
  </si>
  <si>
    <t>5263158 Jenišovice Štěnec 21</t>
  </si>
  <si>
    <t>5263174 Jenišovice Štěnec 23</t>
  </si>
  <si>
    <t>5263204 Jenišovice Štěnec 26</t>
  </si>
  <si>
    <t>5263212 Jenišovice Štěnec 27</t>
  </si>
  <si>
    <t>5263239 Jenišovice Štěnec 29</t>
  </si>
  <si>
    <t>5263271 Jenišovice Štěnec 33</t>
  </si>
  <si>
    <t>5263310 Jenišovice Štěnec 37</t>
  </si>
  <si>
    <t>5263328 Jenišovice Štěnec 38</t>
  </si>
  <si>
    <t>5263336 Jenišovice Štěnec 39</t>
  </si>
  <si>
    <t>5263352 Jenišovice Štěnec 41</t>
  </si>
  <si>
    <t>40583759 Bušovice Střapole 44</t>
  </si>
  <si>
    <t>40828760 Bušovice Střapole 45</t>
  </si>
  <si>
    <t>7090668 Bušovice Střapole 1</t>
  </si>
  <si>
    <t>7090684 Bušovice Střapole 4</t>
  </si>
  <si>
    <t>7090692 Bušovice Střapole 5</t>
  </si>
  <si>
    <t>7090714 Bušovice Střapole 7</t>
  </si>
  <si>
    <t>7090722 Bušovice Střapole 8</t>
  </si>
  <si>
    <t>7090731 Bušovice Střapole 9</t>
  </si>
  <si>
    <t>7090749 Bušovice Střapole 10</t>
  </si>
  <si>
    <t>7090757 Bušovice Střapole 11</t>
  </si>
  <si>
    <t>7090765 Bušovice Střapole 12</t>
  </si>
  <si>
    <t>7090773 Bušovice Střapole 13</t>
  </si>
  <si>
    <t>7090781 Bušovice Střapole 14</t>
  </si>
  <si>
    <t>7090790 Bušovice Střapole 15</t>
  </si>
  <si>
    <t>7090803 Bušovice Střapole 16</t>
  </si>
  <si>
    <t>7090838 Bušovice Střapole 19</t>
  </si>
  <si>
    <t>7090846 Bušovice Střapole 20</t>
  </si>
  <si>
    <t>7090854 Bušovice Střapole 22</t>
  </si>
  <si>
    <t>7090862 Bušovice Střapole 23</t>
  </si>
  <si>
    <t>7090871 Bušovice Střapole 25</t>
  </si>
  <si>
    <t>7090889 Bušovice Střapole 27</t>
  </si>
  <si>
    <t>7090927 Bušovice Střapole 32</t>
  </si>
  <si>
    <t>7090935 Bušovice Střapole 33</t>
  </si>
  <si>
    <t>7090943 Bušovice Střapole 34</t>
  </si>
  <si>
    <t>7090951 Bušovice Střapole 35</t>
  </si>
  <si>
    <t>7090960 Bušovice Střapole 37</t>
  </si>
  <si>
    <t>7090978 Bušovice Střapole 38</t>
  </si>
  <si>
    <t>7090986 Bušovice Střapole 39</t>
  </si>
  <si>
    <t>7090994 Bušovice Střapole 40</t>
  </si>
  <si>
    <t>7091001 Bušovice Střapole 41</t>
  </si>
  <si>
    <t>7091028 Bušovice Střapole 43</t>
  </si>
  <si>
    <t>73505277 Bušovice Střapole 46</t>
  </si>
  <si>
    <t>75367220 Bušovice Střapole 47</t>
  </si>
  <si>
    <t>75700590 Bušovice Střapole 48</t>
  </si>
  <si>
    <t>732958 Štichovice Křečov 1</t>
  </si>
  <si>
    <t>732974 Štichovice Křečov 3</t>
  </si>
  <si>
    <t>732982 Štichovice Křečov 4</t>
  </si>
  <si>
    <t>732991 Štichovice Křečov 6</t>
  </si>
  <si>
    <t>733024 Štichovice Křečov 13</t>
  </si>
  <si>
    <t>733032 Štichovice Křečov 14</t>
  </si>
  <si>
    <t>733041 Štichovice Křečov 15</t>
  </si>
  <si>
    <t>733059 Štichovice Křečov 16</t>
  </si>
  <si>
    <t>733067 Štichovice Křečov 17</t>
  </si>
  <si>
    <t>733075 Štichovice Křečov 18</t>
  </si>
  <si>
    <t>30914817 Svatá Maří Smrčná 8</t>
  </si>
  <si>
    <t>31308775 Svatá Maří Smrčná 11</t>
  </si>
  <si>
    <t>77474724 Svatá Maří Smrčná 33</t>
  </si>
  <si>
    <t>783439 Svatá Maří Smrčná 1</t>
  </si>
  <si>
    <t>783447 Svatá Maří Smrčná 2</t>
  </si>
  <si>
    <t>783455 Svatá Maří Smrčná 3</t>
  </si>
  <si>
    <t>783463 Svatá Maří Smrčná 4</t>
  </si>
  <si>
    <t>783471 Svatá Maří Smrčná 5</t>
  </si>
  <si>
    <t>783480 Svatá Maří Smrčná 7</t>
  </si>
  <si>
    <t>783498 Svatá Maří Smrčná 9</t>
  </si>
  <si>
    <t>783501 Svatá Maří Smrčná 10</t>
  </si>
  <si>
    <t>783510 Svatá Maří Smrčná 12</t>
  </si>
  <si>
    <t>783536 Svatá Maří Smrčná 15</t>
  </si>
  <si>
    <t>783544 Svatá Maří Smrčná 17</t>
  </si>
  <si>
    <t>783552 Svatá Maří Smrčná 18</t>
  </si>
  <si>
    <t>783561 Svatá Maří Smrčná 19</t>
  </si>
  <si>
    <t>783579 Svatá Maří Smrčná 20</t>
  </si>
  <si>
    <t>783587 Svatá Maří Smrčná 21</t>
  </si>
  <si>
    <t>783595 Svatá Maří Smrčná 24</t>
  </si>
  <si>
    <t>783609 Svatá Maří Smrčná 26</t>
  </si>
  <si>
    <t>783617 Svatá Maří Smrčná 27</t>
  </si>
  <si>
    <t>783633 Svatá Maří Smrčná 29</t>
  </si>
  <si>
    <t>783641 Svatá Maří Smrčná 31</t>
  </si>
  <si>
    <t>8094861 Štíty Štíty 306</t>
  </si>
  <si>
    <t>15961842 Študlov Študlov 4</t>
  </si>
  <si>
    <t>15961869 Študlov Študlov 6</t>
  </si>
  <si>
    <t>15961907 Študlov Študlov 10</t>
  </si>
  <si>
    <t>15961940 Študlov Študlov 15</t>
  </si>
  <si>
    <t>15961958 Študlov Študlov 16</t>
  </si>
  <si>
    <t>15961966 Študlov Študlov 17</t>
  </si>
  <si>
    <t>15961982 Študlov Študlov 20</t>
  </si>
  <si>
    <t>15962008 Študlov Študlov 22</t>
  </si>
  <si>
    <t>15962032 Študlov Študlov 25</t>
  </si>
  <si>
    <t>15962075 Študlov Študlov 29</t>
  </si>
  <si>
    <t>15962083 Študlov Študlov 30</t>
  </si>
  <si>
    <t>15962105 Študlov Študlov 32</t>
  </si>
  <si>
    <t>15962113 Študlov Študlov 33</t>
  </si>
  <si>
    <t>15962121 Študlov Študlov 34</t>
  </si>
  <si>
    <t>15962156 Študlov Študlov 38</t>
  </si>
  <si>
    <t>15962164 Študlov Študlov 39</t>
  </si>
  <si>
    <t>15962181 Študlov Študlov 42</t>
  </si>
  <si>
    <t>15962199 Študlov Študlov 43</t>
  </si>
  <si>
    <t>15962202 Študlov Študlov 44</t>
  </si>
  <si>
    <t>15962229 Študlov Študlov 46</t>
  </si>
  <si>
    <t>15962237 Študlov Študlov 47</t>
  </si>
  <si>
    <t>15962261 Študlov Študlov 50</t>
  </si>
  <si>
    <t>15962270 Študlov Študlov 51</t>
  </si>
  <si>
    <t>15962288 Študlov Študlov 52</t>
  </si>
  <si>
    <t>15962300 Študlov Študlov 54</t>
  </si>
  <si>
    <t>15962318 Študlov Študlov 55</t>
  </si>
  <si>
    <t>15962326 Študlov Študlov 56</t>
  </si>
  <si>
    <t>15962342 Študlov Študlov 58</t>
  </si>
  <si>
    <t>15962351 Študlov Študlov 59</t>
  </si>
  <si>
    <t>15962369 Študlov Študlov 60</t>
  </si>
  <si>
    <t>15962385 Študlov Študlov 62</t>
  </si>
  <si>
    <t>15962407 Študlov Študlov 64</t>
  </si>
  <si>
    <t>15962466 Študlov Študlov 70</t>
  </si>
  <si>
    <t>15962474 Študlov Študlov 71</t>
  </si>
  <si>
    <t>15962482 Študlov Študlov 72</t>
  </si>
  <si>
    <t>15962512 Študlov Študlov 75</t>
  </si>
  <si>
    <t>15962521 Študlov Študlov 76</t>
  </si>
  <si>
    <t>15962547 Študlov Študlov 78</t>
  </si>
  <si>
    <t>15962555 Študlov Študlov 79</t>
  </si>
  <si>
    <t>15962563 Študlov Študlov 80</t>
  </si>
  <si>
    <t>15962580 Študlov Študlov 82</t>
  </si>
  <si>
    <t>15962610 Študlov Študlov 85</t>
  </si>
  <si>
    <t>15962652 Študlov Študlov 89</t>
  </si>
  <si>
    <t>40133656 Študlov Študlov 41</t>
  </si>
  <si>
    <t>21669449 Študlov Študlov 2</t>
  </si>
  <si>
    <t>21669457 Študlov Študlov 3</t>
  </si>
  <si>
    <t>21669465 Študlov Študlov 4</t>
  </si>
  <si>
    <t>21669473 Študlov Študlov 5</t>
  </si>
  <si>
    <t>21669481 Študlov Študlov 6</t>
  </si>
  <si>
    <t>21669490 Študlov Študlov 7</t>
  </si>
  <si>
    <t>21669503 Študlov Študlov 8</t>
  </si>
  <si>
    <t>21669511 Študlov Študlov 9</t>
  </si>
  <si>
    <t>21669520 Študlov Študlov 10</t>
  </si>
  <si>
    <t>21669546 Študlov Študlov 12</t>
  </si>
  <si>
    <t>21669554 Študlov Študlov 13</t>
  </si>
  <si>
    <t>21669562 Študlov Študlov 14</t>
  </si>
  <si>
    <t>21669571 Študlov Študlov 15</t>
  </si>
  <si>
    <t>21669589 Študlov Študlov 16</t>
  </si>
  <si>
    <t>21669601 Študlov Študlov 18</t>
  </si>
  <si>
    <t>21669619 Študlov Študlov 19</t>
  </si>
  <si>
    <t>21669627 Študlov Študlov 20</t>
  </si>
  <si>
    <t>21669643 Študlov Študlov 22</t>
  </si>
  <si>
    <t>21669651 Študlov Študlov 23</t>
  </si>
  <si>
    <t>21669660 Študlov Študlov 24</t>
  </si>
  <si>
    <t>21669678 Študlov Študlov 25</t>
  </si>
  <si>
    <t>21669686 Študlov Študlov 26</t>
  </si>
  <si>
    <t>21669694 Študlov Študlov 27</t>
  </si>
  <si>
    <t>21669708 Študlov Študlov 28</t>
  </si>
  <si>
    <t>21669732 Študlov Študlov 31</t>
  </si>
  <si>
    <t>21669741 Študlov Študlov 32</t>
  </si>
  <si>
    <t>21669759 Študlov Študlov 33</t>
  </si>
  <si>
    <t>21669767 Študlov Študlov 34</t>
  </si>
  <si>
    <t>21669775 Študlov Študlov 35</t>
  </si>
  <si>
    <t>21669783 Študlov Študlov 36</t>
  </si>
  <si>
    <t>21669791 Študlov Študlov 37</t>
  </si>
  <si>
    <t>21669805 Študlov Študlov 38</t>
  </si>
  <si>
    <t>21669813 Študlov Študlov 39</t>
  </si>
  <si>
    <t>21669821 Študlov Študlov 40</t>
  </si>
  <si>
    <t>21669856 Študlov Študlov 43</t>
  </si>
  <si>
    <t>21669864 Študlov Študlov 44</t>
  </si>
  <si>
    <t>21669881 Študlov Študlov 46</t>
  </si>
  <si>
    <t>21669899 Študlov Študlov 47</t>
  </si>
  <si>
    <t>21669902 Študlov Študlov 48</t>
  </si>
  <si>
    <t>21669911 Študlov Študlov 49</t>
  </si>
  <si>
    <t>21669929 Študlov Študlov 50</t>
  </si>
  <si>
    <t>21669953 Študlov Študlov 53</t>
  </si>
  <si>
    <t>21669988 Študlov Študlov 56</t>
  </si>
  <si>
    <t>21669996 Študlov Študlov 57</t>
  </si>
  <si>
    <t>21670005 Študlov Študlov 58</t>
  </si>
  <si>
    <t>21670013 Študlov Študlov 59</t>
  </si>
  <si>
    <t>21670021 Študlov Študlov 60</t>
  </si>
  <si>
    <t>21670030 Študlov Študlov 61</t>
  </si>
  <si>
    <t>21670048 Študlov Študlov 62</t>
  </si>
  <si>
    <t>21670064 Študlov Študlov 64</t>
  </si>
  <si>
    <t>21670072 Študlov Študlov 65</t>
  </si>
  <si>
    <t>21670102 Študlov Študlov 68</t>
  </si>
  <si>
    <t>21670111 Študlov Študlov 69</t>
  </si>
  <si>
    <t>21670129 Študlov Študlov 70</t>
  </si>
  <si>
    <t>21670137 Študlov Študlov 71</t>
  </si>
  <si>
    <t>21670145 Študlov Študlov 72</t>
  </si>
  <si>
    <t>21670161 Študlov Študlov 74</t>
  </si>
  <si>
    <t>21670170 Študlov Študlov 75</t>
  </si>
  <si>
    <t>21670196 Študlov Študlov 77</t>
  </si>
  <si>
    <t>21670200 Študlov Študlov 78</t>
  </si>
  <si>
    <t>21670218 Študlov Študlov 79</t>
  </si>
  <si>
    <t>21670226 Študlov Študlov 80</t>
  </si>
  <si>
    <t>21670234 Študlov Študlov 81</t>
  </si>
  <si>
    <t>21670242 Študlov Študlov 82</t>
  </si>
  <si>
    <t>21670269 Študlov Študlov 84</t>
  </si>
  <si>
    <t>21670285 Študlov Študlov 86</t>
  </si>
  <si>
    <t>21670293 Študlov Študlov 87</t>
  </si>
  <si>
    <t>21670307 Študlov Študlov 88</t>
  </si>
  <si>
    <t>21670315 Študlov Študlov 89</t>
  </si>
  <si>
    <t>21670323 Študlov Študlov 90</t>
  </si>
  <si>
    <t>21670340 Študlov Študlov 92</t>
  </si>
  <si>
    <t>21670358 Študlov Študlov 93</t>
  </si>
  <si>
    <t>21670374 Študlov Študlov 95</t>
  </si>
  <si>
    <t>21670382 Študlov Študlov 96</t>
  </si>
  <si>
    <t>21670391 Študlov Študlov 97</t>
  </si>
  <si>
    <t>21670412 Študlov Študlov 99</t>
  </si>
  <si>
    <t>21670421 Študlov Študlov 100</t>
  </si>
  <si>
    <t>21670439 Študlov Študlov 101</t>
  </si>
  <si>
    <t>21670455 Študlov Študlov 103</t>
  </si>
  <si>
    <t>21670480 Študlov Študlov 106</t>
  </si>
  <si>
    <t>21670501 Študlov Študlov 108</t>
  </si>
  <si>
    <t>21670528 Študlov Študlov 110</t>
  </si>
  <si>
    <t>21670536 Študlov Študlov 111</t>
  </si>
  <si>
    <t>21670544 Študlov Študlov 112</t>
  </si>
  <si>
    <t>21670552 Študlov Študlov 113</t>
  </si>
  <si>
    <t>21670561 Študlov Študlov 114</t>
  </si>
  <si>
    <t>21670579 Študlov Študlov 115</t>
  </si>
  <si>
    <t>21670587 Študlov Študlov 116</t>
  </si>
  <si>
    <t>21670609 Študlov Študlov 118</t>
  </si>
  <si>
    <t>21670617 Študlov Študlov 119</t>
  </si>
  <si>
    <t>21670625 Študlov Študlov 120</t>
  </si>
  <si>
    <t>21670633 Študlov Študlov 121</t>
  </si>
  <si>
    <t>21670650 Študlov Študlov 123</t>
  </si>
  <si>
    <t>21670668 Študlov Študlov 124</t>
  </si>
  <si>
    <t>21670676 Študlov Študlov 125</t>
  </si>
  <si>
    <t>21670684 Študlov Študlov 126</t>
  </si>
  <si>
    <t>21670692 Študlov Študlov 127</t>
  </si>
  <si>
    <t>21670714 Študlov Študlov 129</t>
  </si>
  <si>
    <t>21670722 Študlov Študlov 130</t>
  </si>
  <si>
    <t>21670749 Študlov Študlov 132</t>
  </si>
  <si>
    <t>21670757 Študlov Študlov 133</t>
  </si>
  <si>
    <t>21670773 Študlov Študlov 135</t>
  </si>
  <si>
    <t>21670781 Študlov Študlov 136</t>
  </si>
  <si>
    <t>21670803 Študlov Študlov 138</t>
  </si>
  <si>
    <t>21670811 Študlov Študlov 139</t>
  </si>
  <si>
    <t>21670820 Študlov Študlov 140</t>
  </si>
  <si>
    <t>21670854 Študlov Študlov 143</t>
  </si>
  <si>
    <t>21670862 Študlov Študlov 144</t>
  </si>
  <si>
    <t>21670871 Študlov Študlov 145</t>
  </si>
  <si>
    <t>21670897 Študlov Študlov 147</t>
  </si>
  <si>
    <t>21670943 Študlov Študlov 152</t>
  </si>
  <si>
    <t>21670951 Študlov Študlov 153</t>
  </si>
  <si>
    <t>21670960 Študlov Študlov 154</t>
  </si>
  <si>
    <t>21671010 Študlov Študlov 159</t>
  </si>
  <si>
    <t>25917323 Študlov Študlov 168</t>
  </si>
  <si>
    <t>25917331 Študlov Študlov 169</t>
  </si>
  <si>
    <t>25917340 Študlov Študlov 170</t>
  </si>
  <si>
    <t>27252132 Študlov Študlov 171</t>
  </si>
  <si>
    <t>27252159 Študlov Študlov 173</t>
  </si>
  <si>
    <t>74859811 Študlov Študlov 174</t>
  </si>
  <si>
    <t>75243512 Študlov Študlov 175</t>
  </si>
  <si>
    <t>77998944 Študlov Študlov 176</t>
  </si>
  <si>
    <t>10619496 Šubířov Chobyně 23</t>
  </si>
  <si>
    <t>10619500 Šubířov Chobyně 24</t>
  </si>
  <si>
    <t>10619518 Šubířov Chobyně 25</t>
  </si>
  <si>
    <t>10619526 Šubířov Chobyně 26</t>
  </si>
  <si>
    <t>10619534 Šubířov Chobyně 27</t>
  </si>
  <si>
    <t>10619542 Šubířov Chobyně 28</t>
  </si>
  <si>
    <t>10619551 Šubířov Chobyně 38</t>
  </si>
  <si>
    <t>10619569 Šubířov Chobyně 43</t>
  </si>
  <si>
    <t>10619577 Šubířov Chobyně 45</t>
  </si>
  <si>
    <t>10619585 Šubířov Chobyně 52</t>
  </si>
  <si>
    <t>10619593 Šubířov Chobyně 61</t>
  </si>
  <si>
    <t>10619607 Šubířov Chobyně 62</t>
  </si>
  <si>
    <t>10619615 Šubířov Chobyně 63</t>
  </si>
  <si>
    <t>10619623 Šubířov Chobyně 81</t>
  </si>
  <si>
    <t>10619640 Šubířov Chobyně 96</t>
  </si>
  <si>
    <t>10619658 Šubířov Chobyně 97</t>
  </si>
  <si>
    <t>10619666 Šubířov Chobyně 100</t>
  </si>
  <si>
    <t>10619674 Šubířov Chobyně 101</t>
  </si>
  <si>
    <t>10619682 Šubířov Chobyně 110</t>
  </si>
  <si>
    <t>10619691 Šubířov Chobyně 114</t>
  </si>
  <si>
    <t>10619704 Šubířov Chobyně 115</t>
  </si>
  <si>
    <t>10619712 Šubířov Chobyně 117</t>
  </si>
  <si>
    <t>10619721 Šubířov Chobyně 122</t>
  </si>
  <si>
    <t>10619739 Šubířov Chobyně 123</t>
  </si>
  <si>
    <t>10619747 Šubířov Chobyně 128</t>
  </si>
  <si>
    <t>10619755 Šubířov Chobyně 130</t>
  </si>
  <si>
    <t>10619763 Šubířov Chobyně 141</t>
  </si>
  <si>
    <t>10619771 Šubířov Chobyně 147</t>
  </si>
  <si>
    <t>10619780 Šubířov Chobyně 151</t>
  </si>
  <si>
    <t>10619798 Šubířov Chobyně 152</t>
  </si>
  <si>
    <t>10619801 Šubířov Chobyně 170</t>
  </si>
  <si>
    <t>10619810 Šubířov Chobyně 178</t>
  </si>
  <si>
    <t>28292111 Šubířov Chobyně 112</t>
  </si>
  <si>
    <t>40133672 Šubířov Šubířov 26</t>
  </si>
  <si>
    <t>40133681 Šubířov Šubířov 45</t>
  </si>
  <si>
    <t>10619879 Šubířov Šubířov 1</t>
  </si>
  <si>
    <t>10619887 Šubířov Šubířov 2</t>
  </si>
  <si>
    <t>10619895 Šubířov Šubířov 3</t>
  </si>
  <si>
    <t>10619909 Šubířov Šubířov 4</t>
  </si>
  <si>
    <t>10619917 Šubířov Šubířov 5</t>
  </si>
  <si>
    <t>10619925 Šubířov Šubířov 6</t>
  </si>
  <si>
    <t>10619933 Šubířov Šubířov 7</t>
  </si>
  <si>
    <t>10619941 Šubířov Šubířov 8</t>
  </si>
  <si>
    <t>10619950 Šubířov Šubířov 9</t>
  </si>
  <si>
    <t>10619968 Šubířov Šubířov 10</t>
  </si>
  <si>
    <t>10619976 Šubířov Šubířov 11</t>
  </si>
  <si>
    <t>10619992 Šubířov Šubířov 13</t>
  </si>
  <si>
    <t>10620001 Šubířov Šubířov 14</t>
  </si>
  <si>
    <t>10620010 Šubířov Šubířov 15</t>
  </si>
  <si>
    <t>10620028 Šubířov Šubířov 16</t>
  </si>
  <si>
    <t>10620036 Šubířov Šubířov 17</t>
  </si>
  <si>
    <t>10620044 Šubířov Šubířov 18</t>
  </si>
  <si>
    <t>10620052 Šubířov Šubířov 19</t>
  </si>
  <si>
    <t>10620061 Šubířov Šubířov 20</t>
  </si>
  <si>
    <t>10620079 Šubířov Šubířov 21</t>
  </si>
  <si>
    <t>10620087 Šubířov Šubířov 22</t>
  </si>
  <si>
    <t>10620095 Šubířov Šubířov 29</t>
  </si>
  <si>
    <t>10620109 Šubířov Šubířov 31</t>
  </si>
  <si>
    <t>10620117 Šubířov Šubířov 32</t>
  </si>
  <si>
    <t>10620125 Šubířov Šubířov 33</t>
  </si>
  <si>
    <t>10620133 Šubířov Šubířov 34</t>
  </si>
  <si>
    <t>10620168 Šubířov Šubířov 37</t>
  </si>
  <si>
    <t>10620176 Šubířov Šubířov 39</t>
  </si>
  <si>
    <t>10620192 Šubířov Šubířov 41</t>
  </si>
  <si>
    <t>10620206 Šubířov Šubířov 42</t>
  </si>
  <si>
    <t>10620214 Šubířov Šubířov 44</t>
  </si>
  <si>
    <t>10620222 Šubířov Šubířov 47</t>
  </si>
  <si>
    <t>10620231 Šubířov Šubířov 48</t>
  </si>
  <si>
    <t>10620249 Šubířov Šubířov 50</t>
  </si>
  <si>
    <t>10620257 Šubířov Šubířov 51</t>
  </si>
  <si>
    <t>10620265 Šubířov Šubířov 53</t>
  </si>
  <si>
    <t>10620273 Šubířov Šubířov 54</t>
  </si>
  <si>
    <t>10620281 Šubířov Šubířov 55</t>
  </si>
  <si>
    <t>10620290 Šubířov Šubířov 56</t>
  </si>
  <si>
    <t>10620303 Šubířov Šubířov 57</t>
  </si>
  <si>
    <t>10620320 Šubířov Šubířov 59</t>
  </si>
  <si>
    <t>10620338 Šubířov Šubířov 60</t>
  </si>
  <si>
    <t>10620346 Šubířov Šubířov 64</t>
  </si>
  <si>
    <t>10620354 Šubířov Šubířov 65</t>
  </si>
  <si>
    <t>10620362 Šubířov Šubířov 66</t>
  </si>
  <si>
    <t>10620371 Šubířov Šubířov 68</t>
  </si>
  <si>
    <t>10620389 Šubířov Šubířov 70</t>
  </si>
  <si>
    <t>10620397 Šubířov Šubířov 71</t>
  </si>
  <si>
    <t>10620401 Šubířov Šubířov 72</t>
  </si>
  <si>
    <t>10620419 Šubířov Šubířov 73</t>
  </si>
  <si>
    <t>10620427 Šubířov Šubířov 74</t>
  </si>
  <si>
    <t>10620435 Šubířov Šubířov 75</t>
  </si>
  <si>
    <t>10620443 Šubířov Šubířov 76</t>
  </si>
  <si>
    <t>10620451 Šubířov Šubířov 77</t>
  </si>
  <si>
    <t>10620478 Šubířov Šubířov 79</t>
  </si>
  <si>
    <t>10620486 Šubířov Šubířov 80</t>
  </si>
  <si>
    <t>10620494 Šubířov Šubířov 83</t>
  </si>
  <si>
    <t>10620508 Šubířov Šubířov 84</t>
  </si>
  <si>
    <t>10620516 Šubířov Šubířov 86</t>
  </si>
  <si>
    <t>10620532 Šubířov Šubířov 88</t>
  </si>
  <si>
    <t>10620541 Šubířov Šubířov 90</t>
  </si>
  <si>
    <t>10620559 Šubířov Šubířov 93</t>
  </si>
  <si>
    <t>10620567 Šubířov Šubířov 94</t>
  </si>
  <si>
    <t>10620575 Šubířov Šubířov 95</t>
  </si>
  <si>
    <t>10620583 Šubířov Šubířov 98</t>
  </si>
  <si>
    <t>10620591 Šubířov Šubířov 102</t>
  </si>
  <si>
    <t>10620605 Šubířov Šubířov 103</t>
  </si>
  <si>
    <t>10620613 Šubířov Šubířov 105</t>
  </si>
  <si>
    <t>10620621 Šubířov Šubířov 106</t>
  </si>
  <si>
    <t>10620630 Šubířov Šubířov 107</t>
  </si>
  <si>
    <t>10620648 Šubířov Šubířov 109</t>
  </si>
  <si>
    <t>10620656 Šubířov Šubířov 111</t>
  </si>
  <si>
    <t>10620672 Šubířov Šubířov 113</t>
  </si>
  <si>
    <t>10620699 Šubířov Šubířov 118</t>
  </si>
  <si>
    <t>10620702 Šubířov Šubířov 119</t>
  </si>
  <si>
    <t>10620711 Šubířov Šubířov 120</t>
  </si>
  <si>
    <t>10620729 Šubířov Šubířov 124</t>
  </si>
  <si>
    <t>10620737 Šubířov Šubířov 125</t>
  </si>
  <si>
    <t>10620745 Šubířov Šubířov 126</t>
  </si>
  <si>
    <t>10620753 Šubířov Šubířov 127</t>
  </si>
  <si>
    <t>10620761 Šubířov Šubířov 129</t>
  </si>
  <si>
    <t>10620788 Šubířov Šubířov 133</t>
  </si>
  <si>
    <t>10620796 Šubířov Šubířov 134</t>
  </si>
  <si>
    <t>10620800 Šubířov Šubířov 135</t>
  </si>
  <si>
    <t>10620818 Šubířov Šubířov 136</t>
  </si>
  <si>
    <t>10620826 Šubířov Šubířov 137</t>
  </si>
  <si>
    <t>10620834 Šubířov Šubířov 138</t>
  </si>
  <si>
    <t>10620842 Šubířov Šubířov 139</t>
  </si>
  <si>
    <t>10620851 Šubířov Šubířov 142</t>
  </si>
  <si>
    <t>10620869 Šubířov Šubířov 143</t>
  </si>
  <si>
    <t>10620877 Šubířov Šubířov 145</t>
  </si>
  <si>
    <t>10620885 Šubířov Šubířov 146</t>
  </si>
  <si>
    <t>10620893 Šubířov Šubířov 148</t>
  </si>
  <si>
    <t>10620915 Šubířov Šubířov 150</t>
  </si>
  <si>
    <t>10620923 Šubířov Šubířov 155</t>
  </si>
  <si>
    <t>10620931 Šubířov Šubířov 156</t>
  </si>
  <si>
    <t>10620940 Šubířov Šubířov 157</t>
  </si>
  <si>
    <t>10620958 Šubířov Šubířov 159</t>
  </si>
  <si>
    <t>10620966 Šubířov Šubířov 161</t>
  </si>
  <si>
    <t>10620974 Šubířov Šubířov 162</t>
  </si>
  <si>
    <t>10620982 Šubířov Šubířov 163</t>
  </si>
  <si>
    <t>10620991 Šubířov Šubířov 164</t>
  </si>
  <si>
    <t>10621008 Šubířov Šubířov 165</t>
  </si>
  <si>
    <t>10621016 Šubířov Šubířov 167</t>
  </si>
  <si>
    <t>10621024 Šubířov Šubířov 168</t>
  </si>
  <si>
    <t>10621032 Šubířov Šubířov 169</t>
  </si>
  <si>
    <t>10621041 Šubířov Šubířov 171</t>
  </si>
  <si>
    <t>10621067 Šubířov Šubířov 173</t>
  </si>
  <si>
    <t>10621083 Šubířov Šubířov 175</t>
  </si>
  <si>
    <t>10621091 Šubířov Šubířov 185</t>
  </si>
  <si>
    <t>10621105 Šubířov Šubířov 186</t>
  </si>
  <si>
    <t>10621121 Šubířov Šubířov 188</t>
  </si>
  <si>
    <t>10621130 Šubířov Šubířov 189</t>
  </si>
  <si>
    <t>10621148 Šubířov Šubířov 190</t>
  </si>
  <si>
    <t>10621156 Šubířov Šubířov 191</t>
  </si>
  <si>
    <t>10621164 Šubířov Šubířov 192</t>
  </si>
  <si>
    <t>10621181 Šubířov Šubířov 194</t>
  </si>
  <si>
    <t>10621199 Šubířov Šubířov 195</t>
  </si>
  <si>
    <t>10621202 Šubířov Šubířov 196</t>
  </si>
  <si>
    <t>10621351 Šubířov Šubířov 199</t>
  </si>
  <si>
    <t>26982285 Šubířov Šubířov 197</t>
  </si>
  <si>
    <t>30915309 Šubířov Šubířov 176</t>
  </si>
  <si>
    <t>40133664 Šubířov Šubířov 149</t>
  </si>
  <si>
    <t>40507033 Šubířov Šubířov 198</t>
  </si>
  <si>
    <t>77988663 Šubířov Šubířov 200</t>
  </si>
  <si>
    <t>879398 Buk Vyšovatka 2</t>
  </si>
  <si>
    <t>879401 Buk Vyšovatka 3</t>
  </si>
  <si>
    <t>879410 Buk Vyšovatka 4</t>
  </si>
  <si>
    <t>879428 Buk Vyšovatka 5</t>
  </si>
  <si>
    <t>879436 Buk Vyšovatka 6</t>
  </si>
  <si>
    <t>879444 Buk Vyšovatka 7</t>
  </si>
  <si>
    <t>879452 Buk Vyšovatka 8</t>
  </si>
  <si>
    <t>879461 Buk Vyšovatka 10</t>
  </si>
  <si>
    <t>879479 Buk Vyšovatka 11</t>
  </si>
  <si>
    <t>879487 Buk Vyšovatka 12</t>
  </si>
  <si>
    <t>879495 Buk Vyšovatka 13</t>
  </si>
  <si>
    <t>879509 Buk Vyšovatka 14</t>
  </si>
  <si>
    <t>879517 Buk Vyšovatka 15</t>
  </si>
  <si>
    <t>879525 Buk Vyšovatka 16</t>
  </si>
  <si>
    <t>879533 Buk Vyšovatka 18</t>
  </si>
  <si>
    <t>879541 Buk Vyšovatka 23</t>
  </si>
  <si>
    <t>14279509 Šumperk Bohdíkovská 2213/147</t>
  </si>
  <si>
    <t>14279517 Šumperk Bohdíkovská 2214/143</t>
  </si>
  <si>
    <t>14279525 Šumperk Bohdíkovská 2215/141</t>
  </si>
  <si>
    <t>14281091 Šumperk Bohdíkovská 2402/145</t>
  </si>
  <si>
    <t>28394216 Šumperk Bohdíkovská 3210 / 97a</t>
  </si>
  <si>
    <t>25040065 Švábenice Švábenice 351</t>
  </si>
  <si>
    <t>25806921 Švábenice Švábenice 362</t>
  </si>
  <si>
    <t>26108046 Švábenice Švábenice 353</t>
  </si>
  <si>
    <t>26199670 Švábenice Švábenice 355</t>
  </si>
  <si>
    <t>26223945 Švábenice Švábenice 241</t>
  </si>
  <si>
    <t>26423600 Švábenice Švábenice 360</t>
  </si>
  <si>
    <t>26478536 Švábenice Švábenice 361</t>
  </si>
  <si>
    <t>26526361 Švábenice Švábenice 364</t>
  </si>
  <si>
    <t>26991993 Švábenice Švábenice 295</t>
  </si>
  <si>
    <t>26992001 Švábenice Švábenice 354</t>
  </si>
  <si>
    <t>27095321 Švábenice Švábenice 356</t>
  </si>
  <si>
    <t>27264238 Švábenice Švábenice 366</t>
  </si>
  <si>
    <t>27316556 Švábenice Švábenice 365</t>
  </si>
  <si>
    <t>27367801 Švábenice Švábenice 358</t>
  </si>
  <si>
    <t>27458326 Švábenice Švábenice 352</t>
  </si>
  <si>
    <t>27674703 Švábenice Švábenice 357</t>
  </si>
  <si>
    <t>28052960 Švábenice Švábenice 380</t>
  </si>
  <si>
    <t>28250940 Švábenice Švábenice 378</t>
  </si>
  <si>
    <t>28316053 Švábenice Švábenice 367</t>
  </si>
  <si>
    <t>40704149 Švábenice Švábenice 219</t>
  </si>
  <si>
    <t>41914406 Švábenice Švábenice 372</t>
  </si>
  <si>
    <t>42676029 Švábenice Švábenice 363</t>
  </si>
  <si>
    <t>42796172 Švábenice Švábenice 379</t>
  </si>
  <si>
    <t>458121 Švábenice Švábenice 1</t>
  </si>
  <si>
    <t>458171 Švábenice Švábenice 6</t>
  </si>
  <si>
    <t>458180 Švábenice Švábenice 7</t>
  </si>
  <si>
    <t>458210 Švábenice Švábenice 10</t>
  </si>
  <si>
    <t>458244 Švábenice Švábenice 13</t>
  </si>
  <si>
    <t>458252 Švábenice Švábenice 14</t>
  </si>
  <si>
    <t>458261 Švábenice Švábenice 15</t>
  </si>
  <si>
    <t>458341 Švábenice Švábenice 23</t>
  </si>
  <si>
    <t>458350 Švábenice Švábenice 24</t>
  </si>
  <si>
    <t>458368 Švábenice Švábenice 25</t>
  </si>
  <si>
    <t>458376 Švábenice Švábenice 26</t>
  </si>
  <si>
    <t>458384 Švábenice Švábenice 27</t>
  </si>
  <si>
    <t>458392 Švábenice Švábenice 28</t>
  </si>
  <si>
    <t>458406 Švábenice Švábenice 29</t>
  </si>
  <si>
    <t>458414 Švábenice Švábenice 30</t>
  </si>
  <si>
    <t>458422 Švábenice Švábenice 31</t>
  </si>
  <si>
    <t>458431 Švábenice Švábenice 32</t>
  </si>
  <si>
    <t>458449 Švábenice Švábenice 33</t>
  </si>
  <si>
    <t>458457 Švábenice Švábenice 34</t>
  </si>
  <si>
    <t>458465 Švábenice Švábenice 35</t>
  </si>
  <si>
    <t>458473 Švábenice Švábenice 36</t>
  </si>
  <si>
    <t>458481 Švábenice Švábenice 37</t>
  </si>
  <si>
    <t>458503 Švábenice Švábenice 39</t>
  </si>
  <si>
    <t>458511 Švábenice Švábenice 40</t>
  </si>
  <si>
    <t>458520 Švábenice Švábenice 41</t>
  </si>
  <si>
    <t>458538 Švábenice Švábenice 42</t>
  </si>
  <si>
    <t>458562 Švábenice Švábenice 45</t>
  </si>
  <si>
    <t>458597 Švábenice Švábenice 48</t>
  </si>
  <si>
    <t>458627 Švábenice Švábenice 51</t>
  </si>
  <si>
    <t>458686 Švábenice Švábenice 58</t>
  </si>
  <si>
    <t>458708 Švábenice Švábenice 60</t>
  </si>
  <si>
    <t>458716 Švábenice Švábenice 61</t>
  </si>
  <si>
    <t>458724 Švábenice Švábenice 62</t>
  </si>
  <si>
    <t>458732 Švábenice Švábenice 63</t>
  </si>
  <si>
    <t>458759 Švábenice Švábenice 65</t>
  </si>
  <si>
    <t>458767 Švábenice Švábenice 66</t>
  </si>
  <si>
    <t>458783 Švábenice Švábenice 69</t>
  </si>
  <si>
    <t>458813 Švábenice Švábenice 72</t>
  </si>
  <si>
    <t>458821 Švábenice Švábenice 73</t>
  </si>
  <si>
    <t>458830 Švábenice Švábenice 74</t>
  </si>
  <si>
    <t>458848 Švábenice Švábenice 75</t>
  </si>
  <si>
    <t>458856 Švábenice Švábenice 76</t>
  </si>
  <si>
    <t>458872 Švábenice Švábenice 78</t>
  </si>
  <si>
    <t>458881 Švábenice Švábenice 79</t>
  </si>
  <si>
    <t>458899 Švábenice Švábenice 80</t>
  </si>
  <si>
    <t>458902 Švábenice Švábenice 81</t>
  </si>
  <si>
    <t>458929 Švábenice Švábenice 83</t>
  </si>
  <si>
    <t>458937 Švábenice Švábenice 84</t>
  </si>
  <si>
    <t>458961 Švábenice Švábenice 87</t>
  </si>
  <si>
    <t>458996 Švábenice Švábenice 90</t>
  </si>
  <si>
    <t>459011 Švábenice Švábenice 92</t>
  </si>
  <si>
    <t>459038 Švábenice Švábenice 94</t>
  </si>
  <si>
    <t>459062 Švábenice Švábenice 97</t>
  </si>
  <si>
    <t>459101 Švábenice Švábenice 101</t>
  </si>
  <si>
    <t>459119 Švábenice Švábenice 103</t>
  </si>
  <si>
    <t>459160 Švábenice Švábenice 108</t>
  </si>
  <si>
    <t>459178 Švábenice Švábenice 109</t>
  </si>
  <si>
    <t>459186 Švábenice Švábenice 110</t>
  </si>
  <si>
    <t>459208 Švábenice Švábenice 112</t>
  </si>
  <si>
    <t>459267 Švábenice Švábenice 118</t>
  </si>
  <si>
    <t>459437 Švábenice Švábenice 136</t>
  </si>
  <si>
    <t>459445 Švábenice Švábenice 137</t>
  </si>
  <si>
    <t>459470 Švábenice Švábenice 140</t>
  </si>
  <si>
    <t>459496 Švábenice Švábenice 142</t>
  </si>
  <si>
    <t>459518 Švábenice Švábenice 144</t>
  </si>
  <si>
    <t>459526 Švábenice Švábenice 145</t>
  </si>
  <si>
    <t>459551 Švábenice Švábenice 148</t>
  </si>
  <si>
    <t>459577 Švábenice Švábenice 150</t>
  </si>
  <si>
    <t>459607 Švábenice Švábenice 153</t>
  </si>
  <si>
    <t>459615 Švábenice Švábenice 154</t>
  </si>
  <si>
    <t>459631 Švábenice Švábenice 156</t>
  </si>
  <si>
    <t>459640 Švábenice Švábenice 157</t>
  </si>
  <si>
    <t>459658 Švábenice Švábenice 158</t>
  </si>
  <si>
    <t>459674 Švábenice Švábenice 160</t>
  </si>
  <si>
    <t>459682 Švábenice Švábenice 161</t>
  </si>
  <si>
    <t>459704 Švábenice Švábenice 163</t>
  </si>
  <si>
    <t>459712 Švábenice Švábenice 164</t>
  </si>
  <si>
    <t>459763 Švábenice Švábenice 169</t>
  </si>
  <si>
    <t>459771 Švábenice Švábenice 170</t>
  </si>
  <si>
    <t>459798 Švábenice Švábenice 172</t>
  </si>
  <si>
    <t>459801 Švábenice Švábenice 173</t>
  </si>
  <si>
    <t>459852 Švábenice Švábenice 178</t>
  </si>
  <si>
    <t>459917 Švábenice Švábenice 184</t>
  </si>
  <si>
    <t>459933 Švábenice Švábenice 186</t>
  </si>
  <si>
    <t>459941 Švábenice Švábenice 187</t>
  </si>
  <si>
    <t>459968 Švábenice Švábenice 189</t>
  </si>
  <si>
    <t>460001 Švábenice Švábenice 193</t>
  </si>
  <si>
    <t>460036 Švábenice Švábenice 197</t>
  </si>
  <si>
    <t>460044 Švábenice Švábenice 198</t>
  </si>
  <si>
    <t>460109 Švábenice Švábenice 204</t>
  </si>
  <si>
    <t>460117 Švábenice Švábenice 205</t>
  </si>
  <si>
    <t>460125 Švábenice Švábenice 206</t>
  </si>
  <si>
    <t>460133 Švábenice Švábenice 207</t>
  </si>
  <si>
    <t>460150 Švábenice Švábenice 209</t>
  </si>
  <si>
    <t>460168 Švábenice Švábenice 210</t>
  </si>
  <si>
    <t>460176 Švábenice Švábenice 211</t>
  </si>
  <si>
    <t>460184 Švábenice Švábenice 212</t>
  </si>
  <si>
    <t>460192 Švábenice Švábenice 213</t>
  </si>
  <si>
    <t>460206 Švábenice Švábenice 214</t>
  </si>
  <si>
    <t>460214 Švábenice Švábenice 215</t>
  </si>
  <si>
    <t>460222 Švábenice Švábenice 216</t>
  </si>
  <si>
    <t>460257 Švábenice Švábenice 220</t>
  </si>
  <si>
    <t>460265 Švábenice Švábenice 221</t>
  </si>
  <si>
    <t>460311 Švábenice Švábenice 226</t>
  </si>
  <si>
    <t>460338 Švábenice Švábenice 228</t>
  </si>
  <si>
    <t>460354 Švábenice Švábenice 231</t>
  </si>
  <si>
    <t>460371 Švábenice Švábenice 233</t>
  </si>
  <si>
    <t>460397 Švábenice Švábenice 235</t>
  </si>
  <si>
    <t>460508 Švábenice Švábenice 248</t>
  </si>
  <si>
    <t>460516 Švábenice Švábenice 249</t>
  </si>
  <si>
    <t>460541 Švábenice Švábenice 252</t>
  </si>
  <si>
    <t>460559 Švábenice Švábenice 253</t>
  </si>
  <si>
    <t>460567 Švábenice Švábenice 254</t>
  </si>
  <si>
    <t>460583 Švábenice Švábenice 256</t>
  </si>
  <si>
    <t>460591 Švábenice Švábenice 257</t>
  </si>
  <si>
    <t>460605 Švábenice Švábenice 258</t>
  </si>
  <si>
    <t>460613 Švábenice Švábenice 259</t>
  </si>
  <si>
    <t>460656 Švábenice Švábenice 264</t>
  </si>
  <si>
    <t>460672 Švábenice Švábenice 266</t>
  </si>
  <si>
    <t>460681 Švábenice Švábenice 267</t>
  </si>
  <si>
    <t>460702 Švábenice Švábenice 269</t>
  </si>
  <si>
    <t>460729 Švábenice Švábenice 271</t>
  </si>
  <si>
    <t>460737 Švábenice Švábenice 272</t>
  </si>
  <si>
    <t>460745 Švábenice Švábenice 273</t>
  </si>
  <si>
    <t>460770 Švábenice Švábenice 276</t>
  </si>
  <si>
    <t>460800 Švábenice Švábenice 279</t>
  </si>
  <si>
    <t>460834 Švábenice Švábenice 282</t>
  </si>
  <si>
    <t>460851 Švábenice Švábenice 284</t>
  </si>
  <si>
    <t>460907 Švábenice Švábenice 289</t>
  </si>
  <si>
    <t>460915 Švábenice Švábenice 290</t>
  </si>
  <si>
    <t>460931 Švábenice Švábenice 292</t>
  </si>
  <si>
    <t>460940 Švábenice Švábenice 293</t>
  </si>
  <si>
    <t>460958 Švábenice Švábenice 294</t>
  </si>
  <si>
    <t>460966 Švábenice Švábenice 296</t>
  </si>
  <si>
    <t>460974 Švábenice Švábenice 297</t>
  </si>
  <si>
    <t>461032 Švábenice Švábenice 303</t>
  </si>
  <si>
    <t>461041 Švábenice Švábenice 304</t>
  </si>
  <si>
    <t>461091 Švábenice Švábenice 309</t>
  </si>
  <si>
    <t>461113 Švábenice Švábenice 311</t>
  </si>
  <si>
    <t>461130 Švábenice Švábenice 313</t>
  </si>
  <si>
    <t>461156 Švábenice Švábenice 315</t>
  </si>
  <si>
    <t>461164 Švábenice Švábenice 316</t>
  </si>
  <si>
    <t>461172 Švábenice Švábenice 317</t>
  </si>
  <si>
    <t>461181 Švábenice Švábenice 318</t>
  </si>
  <si>
    <t>461199 Švábenice Švábenice 319</t>
  </si>
  <si>
    <t>461237 Švábenice Švábenice 323</t>
  </si>
  <si>
    <t>461245 Švábenice Švábenice 324</t>
  </si>
  <si>
    <t>461270 Švábenice Švábenice 327</t>
  </si>
  <si>
    <t>461288 Švábenice Švábenice 328</t>
  </si>
  <si>
    <t>461334 Švábenice Švábenice 333</t>
  </si>
  <si>
    <t>461342 Švábenice Švábenice 334</t>
  </si>
  <si>
    <t>461351 Švábenice Švábenice 335</t>
  </si>
  <si>
    <t>461369 Švábenice Švábenice 336</t>
  </si>
  <si>
    <t>461393 Švábenice Švábenice 339</t>
  </si>
  <si>
    <t>461458 Švábenice Švábenice 345</t>
  </si>
  <si>
    <t>461466 Švábenice Švábenice 346</t>
  </si>
  <si>
    <t>73329631 Švábenice Švábenice 384</t>
  </si>
  <si>
    <t>73605522 Švábenice Švábenice 371</t>
  </si>
  <si>
    <t>74055348 Švábenice Švábenice 369</t>
  </si>
  <si>
    <t>74289683 Švábenice Švábenice 377</t>
  </si>
  <si>
    <t>74951904 Švábenice Švábenice 376</t>
  </si>
  <si>
    <t>75036258 Švábenice Švábenice 387</t>
  </si>
  <si>
    <t>77926684 Švábenice Švábenice 373</t>
  </si>
  <si>
    <t>12324337 Švábov Švábov 1</t>
  </si>
  <si>
    <t>12324388 Švábov Švábov 6</t>
  </si>
  <si>
    <t>12324400 Švábov Švábov 8</t>
  </si>
  <si>
    <t>12324451 Švábov Švábov 13</t>
  </si>
  <si>
    <t>12324477 Švábov Švábov 15</t>
  </si>
  <si>
    <t>12324485 Švábov Švábov 16</t>
  </si>
  <si>
    <t>12324493 Švábov Švábov 17</t>
  </si>
  <si>
    <t>12324507 Švábov Švábov 18</t>
  </si>
  <si>
    <t>12324540 Švábov Švábov 22</t>
  </si>
  <si>
    <t>12324558 Švábov Švábov 23</t>
  </si>
  <si>
    <t>12324574 Švábov Švábov 25</t>
  </si>
  <si>
    <t>12324582 Švábov Švábov 26</t>
  </si>
  <si>
    <t>12324591 Švábov Švábov 27</t>
  </si>
  <si>
    <t>12324639 Švábov Švábov 31</t>
  </si>
  <si>
    <t>12324647 Švábov Švábov 32</t>
  </si>
  <si>
    <t>12324655 Švábov Švábov 33</t>
  </si>
  <si>
    <t>12324671 Švábov Švábov 35</t>
  </si>
  <si>
    <t>12324701 Švábov Švábov 38</t>
  </si>
  <si>
    <t>12324744 Švábov Švábov 42</t>
  </si>
  <si>
    <t>27131696 Švábov Švábov 44</t>
  </si>
  <si>
    <t>75317478 Švábov Švábov 45</t>
  </si>
  <si>
    <t>12219592 Tanvald Český Šumburk 62</t>
  </si>
  <si>
    <t>12219606 Tanvald Český Šumburk 63</t>
  </si>
  <si>
    <t>12219622 Tanvald Český Šumburk 65</t>
  </si>
  <si>
    <t>12219631 Tanvald Český Šumburk 66</t>
  </si>
  <si>
    <t>12219665 Tanvald Český Šumburk 69</t>
  </si>
  <si>
    <t>12219681 Tanvald Český Šumburk 71</t>
  </si>
  <si>
    <t>12219703 Tanvald Český Šumburk 73</t>
  </si>
  <si>
    <t>12219738 Tanvald Český Šumburk 83</t>
  </si>
  <si>
    <t>12219894 Tanvald Český Šumburk 111</t>
  </si>
  <si>
    <t>12219908 Tanvald Český Šumburk 113</t>
  </si>
  <si>
    <t>12219941 Tanvald Český Šumburk 119</t>
  </si>
  <si>
    <t>12219967 Tanvald Český Šumburk 124</t>
  </si>
  <si>
    <t>12219975 Tanvald Český Šumburk 125</t>
  </si>
  <si>
    <t>12219983 Tanvald Český Šumburk 126</t>
  </si>
  <si>
    <t>12220124 Tanvald Český Šumburk 147</t>
  </si>
  <si>
    <t>12220175 Tanvald Český Šumburk 155</t>
  </si>
  <si>
    <t>12220230 Tanvald Český Šumburk 162</t>
  </si>
  <si>
    <t>12220281 Tanvald Český Šumburk 169</t>
  </si>
  <si>
    <t>12220337 Tanvald Český Šumburk 178</t>
  </si>
  <si>
    <t>12220493 Tanvald Český Šumburk 201</t>
  </si>
  <si>
    <t>12220523 Tanvald Český Šumburk 207</t>
  </si>
  <si>
    <t>12220531 Tanvald Český Šumburk 208</t>
  </si>
  <si>
    <t>12220574 Tanvald Český Šumburk 218</t>
  </si>
  <si>
    <t>12220639 Tanvald Český Šumburk 226</t>
  </si>
  <si>
    <t>12220680 Tanvald Český Šumburk 232</t>
  </si>
  <si>
    <t>12220710 Tanvald Český Šumburk 237</t>
  </si>
  <si>
    <t>12220809 Tanvald Český Šumburk 248</t>
  </si>
  <si>
    <t>12220833 Tanvald Český Šumburk 251</t>
  </si>
  <si>
    <t>12221325 Tanvald Český Šumburk 317</t>
  </si>
  <si>
    <t>12221341 Tanvald Český Šumburk 319</t>
  </si>
  <si>
    <t>12221350 Tanvald Český Šumburk 321</t>
  </si>
  <si>
    <t>12221384 Tanvald Český Šumburk 325</t>
  </si>
  <si>
    <t>12221627 Tanvald Český Šumburk 358</t>
  </si>
  <si>
    <t>12222755 Tanvald Český Šumburk 503</t>
  </si>
  <si>
    <t>12223212 Tanvald Český Šumburk 552</t>
  </si>
  <si>
    <t>12224464 Tanvald Český Šumburk 634</t>
  </si>
  <si>
    <t>31050107 Tanvald Český Šumburk 88</t>
  </si>
  <si>
    <t>18422284 Volenice Ohrazenice 2</t>
  </si>
  <si>
    <t>18422292 Volenice Ohrazenice 4</t>
  </si>
  <si>
    <t>18422306 Volenice Ohrazenice 5</t>
  </si>
  <si>
    <t>18422314 Volenice Ohrazenice 6</t>
  </si>
  <si>
    <t>18422322 Volenice Ohrazenice 7</t>
  </si>
  <si>
    <t>18422331 Volenice Ohrazenice 8</t>
  </si>
  <si>
    <t>18422349 Volenice Ohrazenice 9</t>
  </si>
  <si>
    <t>18422357 Volenice Ohrazenice 10</t>
  </si>
  <si>
    <t>18422365 Volenice Ohrazenice 11</t>
  </si>
  <si>
    <t>18422373 Volenice Ohrazenice 12</t>
  </si>
  <si>
    <t>18422381 Volenice Ohrazenice 13</t>
  </si>
  <si>
    <t>18422390 Volenice Ohrazenice 14</t>
  </si>
  <si>
    <t>18422403 Volenice Ohrazenice 17</t>
  </si>
  <si>
    <t>18422411 Volenice Ohrazenice 18</t>
  </si>
  <si>
    <t>18422420 Volenice Ohrazenice 19</t>
  </si>
  <si>
    <t>18422438 Volenice Ohrazenice 20</t>
  </si>
  <si>
    <t>18422446 Volenice Ohrazenice 21</t>
  </si>
  <si>
    <t>18422454 Volenice Ohrazenice 22</t>
  </si>
  <si>
    <t>18422462 Volenice Tažovice 1</t>
  </si>
  <si>
    <t>18422489 Volenice Tažovice 3</t>
  </si>
  <si>
    <t>18422519 Volenice Tažovice 6</t>
  </si>
  <si>
    <t>18422527 Volenice Tažovice 7</t>
  </si>
  <si>
    <t>18422543 Volenice Tažovice 9</t>
  </si>
  <si>
    <t>18422560 Volenice Tažovice 11</t>
  </si>
  <si>
    <t>18422586 Volenice Tažovice 13</t>
  </si>
  <si>
    <t>18422594 Volenice Tažovice 14</t>
  </si>
  <si>
    <t>18422616 Volenice Tažovice 16</t>
  </si>
  <si>
    <t>18422624 Volenice Tažovice 17</t>
  </si>
  <si>
    <t>18422632 Volenice Tažovice 18</t>
  </si>
  <si>
    <t>18422641 Volenice Tažovice 19</t>
  </si>
  <si>
    <t>18422667 Volenice Tažovice 21</t>
  </si>
  <si>
    <t>18422675 Volenice Tažovice 22</t>
  </si>
  <si>
    <t>18422691 Volenice Tažovice 24</t>
  </si>
  <si>
    <t>18422748 Volenice Tažovice 29</t>
  </si>
  <si>
    <t>18422799 Volenice Tažovice 35</t>
  </si>
  <si>
    <t>18422802 Volenice Tažovice 36</t>
  </si>
  <si>
    <t>18422811 Volenice Tažovice 37</t>
  </si>
  <si>
    <t>18422829 Volenice Tažovice 38</t>
  </si>
  <si>
    <t>18422853 Volenice Tažovice 41</t>
  </si>
  <si>
    <t>77589807 Volenice Tažovice 25</t>
  </si>
  <si>
    <t>18422861 Volenice Tažovická Lhota 1</t>
  </si>
  <si>
    <t>18422888 Volenice Tažovická Lhota 3</t>
  </si>
  <si>
    <t>18422896 Volenice Tažovická Lhota 4</t>
  </si>
  <si>
    <t>18422900 Volenice Tažovická Lhota 5</t>
  </si>
  <si>
    <t>18422918 Volenice Tažovická Lhota 6</t>
  </si>
  <si>
    <t>18422926 Volenice Tažovická Lhota 7</t>
  </si>
  <si>
    <t>18422934 Volenice Tažovická Lhota 8</t>
  </si>
  <si>
    <t>18422942 Volenice Tažovická Lhota 9</t>
  </si>
  <si>
    <t>18422951 Volenice Tažovická Lhota 11</t>
  </si>
  <si>
    <t>18422969 Volenice Tažovická Lhota 13</t>
  </si>
  <si>
    <t>18422977 Volenice Tažovická Lhota 15</t>
  </si>
  <si>
    <t>18422985 Volenice Tažovická Lhota 16</t>
  </si>
  <si>
    <t>18422993 Volenice Tažovická Lhota 17</t>
  </si>
  <si>
    <t>18423001 Volenice Tažovická Lhota 18</t>
  </si>
  <si>
    <t>18423019 Volenice Tažovická Lhota 20</t>
  </si>
  <si>
    <t>18423027 Volenice Tažovická Lhota 22</t>
  </si>
  <si>
    <t>18423035 Volenice Tažovická Lhota 23</t>
  </si>
  <si>
    <t>18423043 Volenice Tažovická Lhota 24</t>
  </si>
  <si>
    <t>2795477 Jiříkov Těchanov 3</t>
  </si>
  <si>
    <t>2795485 Jiříkov Těchanov 4</t>
  </si>
  <si>
    <t>2795493 Jiříkov Těchanov 5</t>
  </si>
  <si>
    <t>2795507 Jiříkov Těchanov 6</t>
  </si>
  <si>
    <t>2795515 Jiříkov Těchanov 8</t>
  </si>
  <si>
    <t>2795574 Jiříkov Těchanov 26</t>
  </si>
  <si>
    <t>2795582 Jiříkov Těchanov 28</t>
  </si>
  <si>
    <t>2795604 Jiříkov Těchanov 30</t>
  </si>
  <si>
    <t>2795621 Jiříkov Těchanov 33</t>
  </si>
  <si>
    <t>2795639 Jiříkov Těchanov 34</t>
  </si>
  <si>
    <t>2795647 Jiříkov Těchanov 38</t>
  </si>
  <si>
    <t>2795655 Jiříkov Těchanov 39</t>
  </si>
  <si>
    <t>2795663 Jiříkov Těchanov 40</t>
  </si>
  <si>
    <t>2795671 Jiříkov Těchanov 41</t>
  </si>
  <si>
    <t>2795698 Jiříkov Těchanov 43</t>
  </si>
  <si>
    <t>2795701 Jiříkov Těchanov 44</t>
  </si>
  <si>
    <t>2795710 Jiříkov Těchanov 47</t>
  </si>
  <si>
    <t>2795728 Jiříkov Těchanov 49</t>
  </si>
  <si>
    <t>2795744 Jiříkov Těchanov 51</t>
  </si>
  <si>
    <t>2795752 Jiříkov Těchanov 55</t>
  </si>
  <si>
    <t>2795761 Jiříkov Těchanov 56</t>
  </si>
  <si>
    <t>2795779 Jiříkov Těchanov 58</t>
  </si>
  <si>
    <t>2795795 Jiříkov Těchanov 61</t>
  </si>
  <si>
    <t>30916097 Jiříkov Těchanov 9</t>
  </si>
  <si>
    <t>30916101 Jiříkov Těchanov 21</t>
  </si>
  <si>
    <t>74588532 Jiříkov Těchanov 37</t>
  </si>
  <si>
    <t>75700417 Jiříkov Těchanov 2</t>
  </si>
  <si>
    <t>200379 Těchlovice Těchlovice 178</t>
  </si>
  <si>
    <t>200719 Těchlovice Těchlovice 142</t>
  </si>
  <si>
    <t>200778 Těchlovice Těchlovice 135</t>
  </si>
  <si>
    <t>200832 Těchlovice Těchlovice 134</t>
  </si>
  <si>
    <t>200999 Těchlovice Těchlovice 126</t>
  </si>
  <si>
    <t>201031 Těchlovice Těchlovice 131</t>
  </si>
  <si>
    <t>201057 Těchlovice Těchlovice 133</t>
  </si>
  <si>
    <t>201065 Těchlovice Těchlovice 141</t>
  </si>
  <si>
    <t>201243 Těchlovice Těchlovice 137</t>
  </si>
  <si>
    <t>201421 Těchlovice Těchlovice 139</t>
  </si>
  <si>
    <t>25308530 Těchlovice Těchlovice 138</t>
  </si>
  <si>
    <t>25461320 Těchlovice Těchlovice 128</t>
  </si>
  <si>
    <t>25544705 Těchlovice Těchlovice 140</t>
  </si>
  <si>
    <t>25603817 Těchlovice Těchlovice 125</t>
  </si>
  <si>
    <t>25621777 Těchlovice Těchlovice 127</t>
  </si>
  <si>
    <t>25621785 Těchlovice Těchlovice 143</t>
  </si>
  <si>
    <t>25621793 Těchlovice Těchlovice 144</t>
  </si>
  <si>
    <t>25826603 Těchlovice Těchlovice 124</t>
  </si>
  <si>
    <t>26713560 Těchlovice Těchlovice 129</t>
  </si>
  <si>
    <t>30916216 Těchlovice Těchlovice 132</t>
  </si>
  <si>
    <t>30916224 Těchlovice Těchlovice 145</t>
  </si>
  <si>
    <t>40133931 Těchlovice Těchlovice 194</t>
  </si>
  <si>
    <t>42694124 Těchlovice Těchlovice 193</t>
  </si>
  <si>
    <t>20109571 Těmice Babín 1</t>
  </si>
  <si>
    <t>20109598 Těmice Babín 3</t>
  </si>
  <si>
    <t>20109601 Těmice Babín 4</t>
  </si>
  <si>
    <t>20109628 Těmice Babín 6</t>
  </si>
  <si>
    <t>20109644 Těmice Babín 8</t>
  </si>
  <si>
    <t>20109652 Těmice Babín 9</t>
  </si>
  <si>
    <t>20109661 Těmice Babín 10</t>
  </si>
  <si>
    <t>20109679 Těmice Babín 11</t>
  </si>
  <si>
    <t>20109687 Těmice Babín 12</t>
  </si>
  <si>
    <t>20109695 Těmice Babín 13</t>
  </si>
  <si>
    <t>20109709 Těmice Babín 14</t>
  </si>
  <si>
    <t>20109717 Těmice Babín 15</t>
  </si>
  <si>
    <t>20109725 Těmice Babín 16</t>
  </si>
  <si>
    <t>20109733 Těmice Babín 18</t>
  </si>
  <si>
    <t>20109741 Těmice Babín 19</t>
  </si>
  <si>
    <t>20109750 Těmice Babín 20</t>
  </si>
  <si>
    <t>20109768 Těmice Babín 21</t>
  </si>
  <si>
    <t>20109776 Těmice Babín 22</t>
  </si>
  <si>
    <t>20109784 Těmice Babín 24</t>
  </si>
  <si>
    <t>20109792 Těmice Babín 25</t>
  </si>
  <si>
    <t>20109806 Těmice Babín 26</t>
  </si>
  <si>
    <t>20109814 Těmice Babín 27</t>
  </si>
  <si>
    <t>20109822 Těmice Babín 28</t>
  </si>
  <si>
    <t>20109831 Těmice Babín 29</t>
  </si>
  <si>
    <t>20109849 Těmice Babín 30</t>
  </si>
  <si>
    <t>20109857 Těmice Babín 31</t>
  </si>
  <si>
    <t>20109873 Těmice Babín 33</t>
  </si>
  <si>
    <t>20109890 Těmice Babín 35</t>
  </si>
  <si>
    <t>20109920 Těmice Babín 38</t>
  </si>
  <si>
    <t>20109938 Těmice Babín 39</t>
  </si>
  <si>
    <t>26016354 Těmice Babín 41</t>
  </si>
  <si>
    <t>26538849 Těmice Babín 42</t>
  </si>
  <si>
    <t>20109954 Těmice Drahoňov 2</t>
  </si>
  <si>
    <t>20109962 Těmice Drahoňov 3</t>
  </si>
  <si>
    <t>20109971 Těmice Drahoňov 4</t>
  </si>
  <si>
    <t>20109989 Těmice Drahoňov 5</t>
  </si>
  <si>
    <t>20109997 Těmice Drahoňov 6</t>
  </si>
  <si>
    <t>20110006 Těmice Drahoňov 7</t>
  </si>
  <si>
    <t>20110014 Těmice Drahoňov 8</t>
  </si>
  <si>
    <t>20110031 Těmice Drahoňov 10</t>
  </si>
  <si>
    <t>20110057 Těmice Drahoňov 12</t>
  </si>
  <si>
    <t>20110065 Těmice Drahoňov 13</t>
  </si>
  <si>
    <t>20110073 Těmice Drahoňov 14</t>
  </si>
  <si>
    <t>20110081 Těmice Drahoňov 15</t>
  </si>
  <si>
    <t>20110090 Těmice Drahoňov 16</t>
  </si>
  <si>
    <t>20110111 Těmice Drahoňov 28</t>
  </si>
  <si>
    <t>20110120 Těmice Drahoňov 29</t>
  </si>
  <si>
    <t>20110138 Těmice Drahoňov 30</t>
  </si>
  <si>
    <t>20110146 Těmice Drahoňov 31</t>
  </si>
  <si>
    <t>20110154 Těmice Drahoňov 32</t>
  </si>
  <si>
    <t>20110162 Těmice Drahoňov 34</t>
  </si>
  <si>
    <t>20170734 Těmice Knížata 1</t>
  </si>
  <si>
    <t>20170742 Těmice Knížata 3</t>
  </si>
  <si>
    <t>20170751 Těmice Knížata 4</t>
  </si>
  <si>
    <t>20170769 Těmice Knížata 5</t>
  </si>
  <si>
    <t>20170777 Těmice Knížata 6</t>
  </si>
  <si>
    <t>20170793 Těmice Knížata 9</t>
  </si>
  <si>
    <t>20170807 Těmice Knížata 10</t>
  </si>
  <si>
    <t>20110171 Těmice Dráchov 1</t>
  </si>
  <si>
    <t>20110197 Těmice Dráchov 3</t>
  </si>
  <si>
    <t>20110201 Těmice Dráchov 4</t>
  </si>
  <si>
    <t>20110219 Těmice Dráchov 5</t>
  </si>
  <si>
    <t>20110227 Těmice Dráchov 6</t>
  </si>
  <si>
    <t>20110235 Těmice Dráchov 7</t>
  </si>
  <si>
    <t>20110243 Těmice Dráchov 8</t>
  </si>
  <si>
    <t>20110251 Těmice Dráchov 9</t>
  </si>
  <si>
    <t>20110260 Těmice Dráchov 10</t>
  </si>
  <si>
    <t>20110278 Těmice Dráchov 11</t>
  </si>
  <si>
    <t>20110286 Těmice Dráchov 12</t>
  </si>
  <si>
    <t>20110294 Těmice Dráchov 13</t>
  </si>
  <si>
    <t>20110308 Těmice Dráchov 14</t>
  </si>
  <si>
    <t>20110316 Těmice Dráchov 15</t>
  </si>
  <si>
    <t>20110324 Těmice Dráchov 16</t>
  </si>
  <si>
    <t>20110332 Těmice Dráchov 17</t>
  </si>
  <si>
    <t>20110341 Těmice Dráchov 18</t>
  </si>
  <si>
    <t>20110359 Těmice Dráchov 19</t>
  </si>
  <si>
    <t>20110367 Těmice Dráchov 20</t>
  </si>
  <si>
    <t>20110375 Těmice Dráchov 25</t>
  </si>
  <si>
    <t>20110383 Těmice Dráchov 27</t>
  </si>
  <si>
    <t>20110391 Těmice Dráchov 28</t>
  </si>
  <si>
    <t>20110405 Těmice Dráchov 29</t>
  </si>
  <si>
    <t>20110413 Těmice Dráchov 30</t>
  </si>
  <si>
    <t>20110421 Těmice Dráchov 31</t>
  </si>
  <si>
    <t>20110430 Těmice Dráchov 32</t>
  </si>
  <si>
    <t>20110448 Těmice Dráchov 34</t>
  </si>
  <si>
    <t>20110456 Těmice Dráchov 35</t>
  </si>
  <si>
    <t>20110464 Těmice Dráchov 36</t>
  </si>
  <si>
    <t>20110481 Těmice Dráchov 38</t>
  </si>
  <si>
    <t>20110499 Těmice Dráchov 39</t>
  </si>
  <si>
    <t>20110502 Těmice Dráchov 40</t>
  </si>
  <si>
    <t>20110511 Těmice Dráchov 41</t>
  </si>
  <si>
    <t>20110537 Těmice Nový Drahoňov 19</t>
  </si>
  <si>
    <t>20110545 Těmice Nový Drahoňov 20</t>
  </si>
  <si>
    <t>20110553 Těmice Nový Drahoňov 21</t>
  </si>
  <si>
    <t>20110561 Těmice Nový Drahoňov 22</t>
  </si>
  <si>
    <t>20110570 Těmice Nový Drahoňov 23</t>
  </si>
  <si>
    <t>20110588 Těmice Nový Drahoňov 24</t>
  </si>
  <si>
    <t>20110596 Těmice Nový Drahoňov 25</t>
  </si>
  <si>
    <t>20110600 Těmice Nový Drahoňov 26</t>
  </si>
  <si>
    <t>20110618 Těmice Nový Drahoňov 27</t>
  </si>
  <si>
    <t>75226731 Těmice Nový Drahoňov 35</t>
  </si>
  <si>
    <t>20258623 Teplice Duchcovská 1078/63</t>
  </si>
  <si>
    <t>20258631 Teplice Duchcovská 1079/61</t>
  </si>
  <si>
    <t>20234333 Teplice Doubravice 817</t>
  </si>
  <si>
    <t>20237375 Teplice Potoční 1151</t>
  </si>
  <si>
    <t>20237626 Teplice Masarykova třída 1176</t>
  </si>
  <si>
    <t>20237740 Teplice Masarykova třída 1188</t>
  </si>
  <si>
    <t>20245211 Teplice Potoční 1867</t>
  </si>
  <si>
    <t>20245556 Teplice Potoční 1970</t>
  </si>
  <si>
    <t>27775887 Teplice Potoční 1937</t>
  </si>
  <si>
    <t>40368556 Teplice Potoční 1947</t>
  </si>
  <si>
    <t>40643450 Teplice Potoční 1974</t>
  </si>
  <si>
    <t>41014723 Teplice Potoční 1977</t>
  </si>
  <si>
    <t>72997583 Teplice Potoční 1990</t>
  </si>
  <si>
    <t>73374971 Teplice Potoční 1993</t>
  </si>
  <si>
    <t>74205544 Teplice Potoční 2009</t>
  </si>
  <si>
    <t>20228791 Teplice Emilie Dvořákové 69</t>
  </si>
  <si>
    <t>20229461 Teplice Emilie Dvořákové 163/39</t>
  </si>
  <si>
    <t>20232802 Teplice Drážní 647</t>
  </si>
  <si>
    <t>20233396 Teplice Emilie Dvořákové 719/40</t>
  </si>
  <si>
    <t>20234546 Teplice Emilie Dvořákové 843/38</t>
  </si>
  <si>
    <t>20234571 Teplice Emilie Dvořákové 847/36</t>
  </si>
  <si>
    <t>20234741 Teplice Emilie Dvořákové 866/32</t>
  </si>
  <si>
    <t>20234791 Teplice Emilie Dvořákové 874</t>
  </si>
  <si>
    <t>20236557 Teplice Nákladní 1060</t>
  </si>
  <si>
    <t>20236760 Teplice Riegrova 1082</t>
  </si>
  <si>
    <t>20244924 Teplice Nákladní 1838</t>
  </si>
  <si>
    <t>20245793 Teplice Trnková 1978</t>
  </si>
  <si>
    <t>20245831 Teplice Na haldách 551</t>
  </si>
  <si>
    <t>20245882 Teplice Na haldách 556</t>
  </si>
  <si>
    <t>20245912 Teplice Travní 1971</t>
  </si>
  <si>
    <t>20245955 Teplice Na haldách 1900</t>
  </si>
  <si>
    <t>26174511 Teplice Trnková 1902</t>
  </si>
  <si>
    <t>26747448 Teplice Emilie Dvořákové 1915</t>
  </si>
  <si>
    <t>27739139 Teplice Východní 1936</t>
  </si>
  <si>
    <t>27789551 Teplice Východní 1938</t>
  </si>
  <si>
    <t>27805751 Teplice Na haldách 1939</t>
  </si>
  <si>
    <t>27878597 Teplice Na haldách 1941</t>
  </si>
  <si>
    <t>27999190 Teplice Šípková 1943</t>
  </si>
  <si>
    <t>27999203 Teplice Na haldách 1946</t>
  </si>
  <si>
    <t>28224141 Teplice Východní 1957</t>
  </si>
  <si>
    <t>28290607 Teplice Východní 1959</t>
  </si>
  <si>
    <t>28305175 Teplice Východní 1961</t>
  </si>
  <si>
    <t>28360966 Teplice Východní 1963</t>
  </si>
  <si>
    <t>28366689 Teplice Šípková 1964</t>
  </si>
  <si>
    <t>28419871 Teplice Východní 1966</t>
  </si>
  <si>
    <t>28434749 Teplice Severní 1952</t>
  </si>
  <si>
    <t>28434757 Teplice Na haldách 1899</t>
  </si>
  <si>
    <t>28484487 Teplice Severní 1956</t>
  </si>
  <si>
    <t>28484509 Teplice Severní 1953</t>
  </si>
  <si>
    <t>30918413 Teplice Severní 1948</t>
  </si>
  <si>
    <t>30918421 Teplice Trnovany 1962</t>
  </si>
  <si>
    <t>40256685 Teplice Východní 1969</t>
  </si>
  <si>
    <t>40345645 Teplice Šípková 1944</t>
  </si>
  <si>
    <t>40391043 Teplice Na haldách 1967</t>
  </si>
  <si>
    <t>40740137 Teplice Východní 1975</t>
  </si>
  <si>
    <t>41180895 Teplice Jižní 1980</t>
  </si>
  <si>
    <t>41180976 Teplice Východní 1981</t>
  </si>
  <si>
    <t>42821118 Teplice Severní 1985</t>
  </si>
  <si>
    <t>42821479 Teplice Severní 1986</t>
  </si>
  <si>
    <t>73102342 Teplice Východní 1991</t>
  </si>
  <si>
    <t>73406848 Teplice Východní 1994</t>
  </si>
  <si>
    <t>73938173 Teplice Východní 1996</t>
  </si>
  <si>
    <t>74290339 Teplice Severní 1997</t>
  </si>
  <si>
    <t>75563959 Teplice Travní 1999</t>
  </si>
  <si>
    <t>75813904 Teplice Severní 2002</t>
  </si>
  <si>
    <t>75867664 Teplice Východní 2003</t>
  </si>
  <si>
    <t>77918223 Teplice Na Bramši 2008</t>
  </si>
  <si>
    <t>77999584 Teplice Na haldách 2010</t>
  </si>
  <si>
    <t>7363443 Teplice nad Metují Skály 2</t>
  </si>
  <si>
    <t>7363451 Teplice nad Metují Skály 3</t>
  </si>
  <si>
    <t>7363478 Teplice nad Metují Skály 5</t>
  </si>
  <si>
    <t>7363516 Teplice nad Metují Skály 9</t>
  </si>
  <si>
    <t>7363524 Teplice nad Metují Skály 10</t>
  </si>
  <si>
    <t>7363567 Teplice nad Metují Skály 15</t>
  </si>
  <si>
    <t>7363575 Teplice nad Metují Skály 16</t>
  </si>
  <si>
    <t>7363583 Teplice nad Metují Skály 17</t>
  </si>
  <si>
    <t>7363605 Teplice nad Metují Skály 20</t>
  </si>
  <si>
    <t>7363613 Teplice nad Metují Skály 21</t>
  </si>
  <si>
    <t>7363729 Teplice nad Metují Skály 32</t>
  </si>
  <si>
    <t>14246929 Těrlicko Na Zadky 80/28</t>
  </si>
  <si>
    <t>14246996 Těrlicko Na Zadky 87/1</t>
  </si>
  <si>
    <t>14247003 Těrlicko Na Borky 88/4</t>
  </si>
  <si>
    <t>14247101 Těrlicko Sedlácká 98/1</t>
  </si>
  <si>
    <t>14247119 Těrlicko Sedlácká 99/2</t>
  </si>
  <si>
    <t>14247500 Těrlicko Těšínská 139/40</t>
  </si>
  <si>
    <t>14247569 Těrlicko Rekreační 145/1</t>
  </si>
  <si>
    <t>14247704 Těrlicko U Kříže 159/6</t>
  </si>
  <si>
    <t>14247712 Těrlicko U Kříže 160/7</t>
  </si>
  <si>
    <t>14247721 Těrlicko U Kříže 161/1</t>
  </si>
  <si>
    <t>14247739 Těrlicko Na Výsluní 162/2</t>
  </si>
  <si>
    <t>14247747 Těrlicko Rekreační 164/2</t>
  </si>
  <si>
    <t>14247909 Těrlicko Těšínská 181/49</t>
  </si>
  <si>
    <t>14247917 Těrlicko Těšínská 182/45</t>
  </si>
  <si>
    <t>14248026 Těrlicko U Kříže 193/4</t>
  </si>
  <si>
    <t>14248654 Těrlicko Těšínská 259/53</t>
  </si>
  <si>
    <t>14248689 Těrlicko Dolní 262/6</t>
  </si>
  <si>
    <t>14248735 Těrlicko Dolní 267/2</t>
  </si>
  <si>
    <t>14248743 Těrlicko Střední 268/1</t>
  </si>
  <si>
    <t>14249413 Těrlicko Těšínská 337/38</t>
  </si>
  <si>
    <t>14249421 Těrlicko Těšínská 338/43</t>
  </si>
  <si>
    <t>14252601 Těrlicko U Kříže 657/3</t>
  </si>
  <si>
    <t>14253275 Těrlicko Dolní 724/4</t>
  </si>
  <si>
    <t>14253364 Těrlicko Slunečná 733/4</t>
  </si>
  <si>
    <t>14253411 Těrlicko Těšínská 738/51</t>
  </si>
  <si>
    <t>14253429 Těrlicko Na Borky 739/6</t>
  </si>
  <si>
    <t>26748975 Těrlicko Slunečná 2139</t>
  </si>
  <si>
    <t>26749009 Těrlicko Veselá 836/3</t>
  </si>
  <si>
    <t>28322541 Těrlicko U Kříže 826/2</t>
  </si>
  <si>
    <t>40651274 Těrlicko Sedlácká 856/5</t>
  </si>
  <si>
    <t>73045934 Těrlicko Na Zadky 880/24</t>
  </si>
  <si>
    <t>74220918 Těrlicko Na Zadky 882/26</t>
  </si>
  <si>
    <t>75781689 Těrlicko Na Borky 911/5</t>
  </si>
  <si>
    <t>14246708 Těrlicko Pod Lesem 57/7</t>
  </si>
  <si>
    <t>14246791 Těrlicko Pod Lesem 67/2</t>
  </si>
  <si>
    <t>14247020 Těrlicko Na Zadky 90/3</t>
  </si>
  <si>
    <t>14247038 Těrlicko Na Zadky 91/5</t>
  </si>
  <si>
    <t>14247046 Těrlicko Na Zadky 92/21</t>
  </si>
  <si>
    <t>14247062 Těrlicko Na Zadky 94/23</t>
  </si>
  <si>
    <t>14247071 Těrlicko Na Zadky 95/27</t>
  </si>
  <si>
    <t>14247089 Těrlicko Na Zadky 96/29</t>
  </si>
  <si>
    <t>14247291 Těrlicko Na Zadky 117/31</t>
  </si>
  <si>
    <t>14247399 Těrlicko Těšínská 128/67</t>
  </si>
  <si>
    <t>14247437 Těrlicko Těšínská 132/65</t>
  </si>
  <si>
    <t>14247453 Těrlicko Pod Letohrádkem 134/10</t>
  </si>
  <si>
    <t>14247461 Těrlicko Na Zadky 135/39</t>
  </si>
  <si>
    <t>14247470 Těrlicko Chrpová 136/1</t>
  </si>
  <si>
    <t>14247488 Těrlicko Na Zadky 137/32</t>
  </si>
  <si>
    <t>14247496 Těrlicko Na Zadky 138/41</t>
  </si>
  <si>
    <t>14247518 Těrlicko Bubovka 140/3</t>
  </si>
  <si>
    <t>14247526 Těrlicko Těšínská 141/44</t>
  </si>
  <si>
    <t>14247534 Těrlicko Těšínská 142/71</t>
  </si>
  <si>
    <t>14247577 Těrlicko Těšínská 146/73</t>
  </si>
  <si>
    <t>14247607 Těrlicko Farní 149/1</t>
  </si>
  <si>
    <t>14247755 Těrlicko Pod Kostelem 165/10</t>
  </si>
  <si>
    <t>14247771 Těrlicko Pod Kostelem 167/2</t>
  </si>
  <si>
    <t>14247950 Těrlicko Zapadlá 186/5</t>
  </si>
  <si>
    <t>14248514 Těrlicko Na Zadky 245/37</t>
  </si>
  <si>
    <t>14248549 Těrlicko Pod Lesem 248/6</t>
  </si>
  <si>
    <t>14248557 Těrlicko Pod Letohrádkem 249/1</t>
  </si>
  <si>
    <t>14248573 Těrlicko Na Zadky 251/7</t>
  </si>
  <si>
    <t>14248590 Těrlicko Zapadlá 253/1</t>
  </si>
  <si>
    <t>14248620 Těrlicko Chrpová 256/5</t>
  </si>
  <si>
    <t>14249367 Těrlicko Pod Letohrádkem 332/2</t>
  </si>
  <si>
    <t>14249405 Těrlicko Těšínská 336/69</t>
  </si>
  <si>
    <t>14249456 Těrlicko V Aleji 341/1</t>
  </si>
  <si>
    <t>14249464 Těrlicko Chrpová 342/3</t>
  </si>
  <si>
    <t>14249472 Těrlicko Zapadlá 343/2</t>
  </si>
  <si>
    <t>14249502 Těrlicko Zapadlá 346/3</t>
  </si>
  <si>
    <t>14250802 Těrlicko Na Zadky 476/30</t>
  </si>
  <si>
    <t>14252732 Těrlicko Na Zadky 670/13</t>
  </si>
  <si>
    <t>14253259 Těrlicko Těšínská 722/79</t>
  </si>
  <si>
    <t>14253283 Těrlicko Na Zadky 725/11</t>
  </si>
  <si>
    <t>14253321 Těrlicko Na Zadky 729/35</t>
  </si>
  <si>
    <t>14253356 Těrlicko Na Zadky 732/25</t>
  </si>
  <si>
    <t>14253500 Těrlicko Na Zadky 747/9</t>
  </si>
  <si>
    <t>14253551 Těrlicko Na Zadky 753/19</t>
  </si>
  <si>
    <t>14253569 Těrlicko Na Zadky 754/17</t>
  </si>
  <si>
    <t>26293781 Těrlicko Na Zadky 813/15</t>
  </si>
  <si>
    <t>42413320 Těrlicko Bubovka 870/4</t>
  </si>
  <si>
    <t>73241628 Těrlicko Pod Letohrádkem 861/6</t>
  </si>
  <si>
    <t>75453681 Těrlicko Na Zadky 893/3a</t>
  </si>
  <si>
    <t>75584018 Těrlicko V Aleji 872/5</t>
  </si>
  <si>
    <t>76062333 Těrlicko Pod Letohrádkem 862/4b</t>
  </si>
  <si>
    <t>77849922 Těrlicko Pod Lesem 920 / 5</t>
  </si>
  <si>
    <t>77932510 Těrlicko Bubovka 932 / 5</t>
  </si>
  <si>
    <t>9704621 Bystré Bystré 51</t>
  </si>
  <si>
    <t>9704639 Bystré Bystré 52</t>
  </si>
  <si>
    <t>9704647 Bystré Bystré 53</t>
  </si>
  <si>
    <t>9704680 Bystré Bystré 58</t>
  </si>
  <si>
    <t>9704922 Bystré Bystré 85</t>
  </si>
  <si>
    <t>9704990 Bystré Bystré 94</t>
  </si>
  <si>
    <t>9705015 Bystré Bystré 96</t>
  </si>
  <si>
    <t>9705163 Bystré Bystré 115</t>
  </si>
  <si>
    <t>14253658 Těrlicko U Nádrží 1/1</t>
  </si>
  <si>
    <t>14253925 Těrlicko U Hráze 28/9</t>
  </si>
  <si>
    <t>14253968 Těrlicko U Nádrží 32/5</t>
  </si>
  <si>
    <t>14254000 Těrlicko Stodolní 36/2</t>
  </si>
  <si>
    <t>14254034 Těrlicko Stodolní 40/1</t>
  </si>
  <si>
    <t>14254051 Těrlicko U Památníku 42/1</t>
  </si>
  <si>
    <t>14254093 Těrlicko Pod Peklem 47/2</t>
  </si>
  <si>
    <t>14254107 Těrlicko U Hráze 48/8</t>
  </si>
  <si>
    <t>14254115 Těrlicko Pod Peklem 49/1</t>
  </si>
  <si>
    <t>14254204 Těrlicko U Hráze 58/4</t>
  </si>
  <si>
    <t>14254221 Těrlicko Podélná 60/7</t>
  </si>
  <si>
    <t>14254255 Těrlicko Albrechtická 63/5</t>
  </si>
  <si>
    <t>14254263 Těrlicko Albrechtická 64/7</t>
  </si>
  <si>
    <t>14254271 Těrlicko Pod Bučinou 65/1</t>
  </si>
  <si>
    <t>14254361 Těrlicko Stodolní 76/5</t>
  </si>
  <si>
    <t>14254379 Těrlicko U Hráze 77/14</t>
  </si>
  <si>
    <t>14254395 Těrlicko U Hráze 79/12</t>
  </si>
  <si>
    <t>14254409 Těrlicko U Hráze 81/15</t>
  </si>
  <si>
    <t>14254417 Těrlicko U Hráze 82/13</t>
  </si>
  <si>
    <t>14254557 Těrlicko Stodolní 100/4</t>
  </si>
  <si>
    <t>14254603 Těrlicko Slepá 105/2</t>
  </si>
  <si>
    <t>14254662 Těrlicko Podélná 115/3</t>
  </si>
  <si>
    <t>14254671 Těrlicko Podélná 116/11</t>
  </si>
  <si>
    <t>14254859 Těrlicko Osada U Hráze 137/3</t>
  </si>
  <si>
    <t>14254867 Těrlicko Osada Pod Borem 138/2</t>
  </si>
  <si>
    <t>14255103 Těrlicko Osada Pod Borem 167/1</t>
  </si>
  <si>
    <t>14255138 Těrlicko Albrechtická 170/11</t>
  </si>
  <si>
    <t>14255146 Těrlicko Albrechtická 171/1</t>
  </si>
  <si>
    <t>14255171 Těrlicko Podélná 174/9</t>
  </si>
  <si>
    <t>14255189 Těrlicko Osada U Hráze 175/5</t>
  </si>
  <si>
    <t>28220447 Těrlicko Stodolní 1021/13</t>
  </si>
  <si>
    <t>28263090 Těrlicko Stodolní 1022/11a</t>
  </si>
  <si>
    <t>28338146 Těrlicko Slepá 203/4</t>
  </si>
  <si>
    <t>30919118 Těrlicko Na Samotě 199/3</t>
  </si>
  <si>
    <t>41701526 Těrlicko Stodolní 1018/11</t>
  </si>
  <si>
    <t>42629276 Těrlicko Osada Pod Borem 1050 / 3</t>
  </si>
  <si>
    <t>74969552 Těrlicko Slepá 1032/6</t>
  </si>
  <si>
    <t>75748576 Těrlicko U Památníku 1037/2a</t>
  </si>
  <si>
    <t>78041040 Těrlicko U Hráze 1003 / 1</t>
  </si>
  <si>
    <t>14246309 Těrlicko Soběšovická 15/13</t>
  </si>
  <si>
    <t>14246341 Těrlicko Čaplovecká 19/5</t>
  </si>
  <si>
    <t>14246384 Těrlicko Těšínská 23/35</t>
  </si>
  <si>
    <t>14246457 Těrlicko Jasná 30/3</t>
  </si>
  <si>
    <t>14246465 Těrlicko Čaplovecká 31/8</t>
  </si>
  <si>
    <t>14246473 Těrlicko Pitrovecká 33/5</t>
  </si>
  <si>
    <t>14246490 Těrlicko Soběšovická 35/18</t>
  </si>
  <si>
    <t>14246511 Těrlicko Soběšovická 37/14</t>
  </si>
  <si>
    <t>14246538 Těrlicko Soběšovická 39/12</t>
  </si>
  <si>
    <t>14246546 Těrlicko Pitrovecká 40/7</t>
  </si>
  <si>
    <t>14246554 Těrlicko Pitrovecká 41/2</t>
  </si>
  <si>
    <t>14246571 Těrlicko Soběšovická 43/6</t>
  </si>
  <si>
    <t>14246601 Těrlicko Mokřadní 46/2</t>
  </si>
  <si>
    <t>14246619 Těrlicko Soběšovická 47/15</t>
  </si>
  <si>
    <t>14246627 Těrlicko Mokřadní 48/4</t>
  </si>
  <si>
    <t>14246635 Těrlicko Pitrovecká 50/9</t>
  </si>
  <si>
    <t>14246643 Těrlicko Mokřadní 51/3</t>
  </si>
  <si>
    <t>14246651 Těrlicko Soběšovická 52/23</t>
  </si>
  <si>
    <t>14246660 Těrlicko Soběšovická 53/21</t>
  </si>
  <si>
    <t>14246686 Těrlicko Ke Stonávce 55/5</t>
  </si>
  <si>
    <t>14246694 Těrlicko Ke Stonávce 56/3</t>
  </si>
  <si>
    <t>14246716 Těrlicko Ke Stonávce 58/6</t>
  </si>
  <si>
    <t>14246732 Těrlicko Ke Stonávce 60/8</t>
  </si>
  <si>
    <t>14246741 Těrlicko Ke Stonávce 61/12</t>
  </si>
  <si>
    <t>14246759 Těrlicko Soběšovická 62/11</t>
  </si>
  <si>
    <t>14246775 Těrlicko Soběšovická 64/8</t>
  </si>
  <si>
    <t>14246813 Těrlicko Třinecká 69/8</t>
  </si>
  <si>
    <t>14246821 Těrlicko Třinecká 70/15</t>
  </si>
  <si>
    <t>14246830 Těrlicko Třinecká 71/13</t>
  </si>
  <si>
    <t>14246848 Těrlicko Topolová 72/5</t>
  </si>
  <si>
    <t>14246864 Těrlicko Třinecká 74/2</t>
  </si>
  <si>
    <t>14247135 Těrlicko Pitrovecká 101/3</t>
  </si>
  <si>
    <t>14247232 Těrlicko Třinecká 111/7</t>
  </si>
  <si>
    <t>14247275 Těrlicko Čaplovecká 115/3</t>
  </si>
  <si>
    <t>14247895 Těrlicko Mokřadní 180/8</t>
  </si>
  <si>
    <t>14247933 Těrlicko Pitrovecká 184/11</t>
  </si>
  <si>
    <t>14247941 Těrlicko Travná 185/2</t>
  </si>
  <si>
    <t>14247968 Těrlicko Třinecká 187/1</t>
  </si>
  <si>
    <t>14248476 Těrlicko Soběšovická 241/10</t>
  </si>
  <si>
    <t>14248662 Těrlicko Žermanická 260/2</t>
  </si>
  <si>
    <t>14248697 Těrlicko Třinecká 263/6</t>
  </si>
  <si>
    <t>14248701 Těrlicko Pitrovecká 264/1</t>
  </si>
  <si>
    <t>14248719 Těrlicko Pitrovecká 265/4</t>
  </si>
  <si>
    <t>14248751 Těrlicko Travná 269/3</t>
  </si>
  <si>
    <t>14248778 Těrlicko Třinecká 271/9</t>
  </si>
  <si>
    <t>14249341 Těrlicko Pitrovecká 330/13</t>
  </si>
  <si>
    <t>14249375 Těrlicko Dlouhá 333/99</t>
  </si>
  <si>
    <t>14249693 Těrlicko Vedlejší 365/5</t>
  </si>
  <si>
    <t>14249821 Těrlicko Vedlejší 378/3</t>
  </si>
  <si>
    <t>14251591 Těrlicko Topolová 555/1</t>
  </si>
  <si>
    <t>14251604 Těrlicko Topolová 556/3</t>
  </si>
  <si>
    <t>14251647 Těrlicko Travná 560/1</t>
  </si>
  <si>
    <t>14252562 Těrlicko Soběšovická 653/20</t>
  </si>
  <si>
    <t>14252708 Těrlicko Jasná 667/1</t>
  </si>
  <si>
    <t>14252716 Těrlicko Mokřadní 668/1</t>
  </si>
  <si>
    <t>14253194 Těrlicko Soběšovická 716/19</t>
  </si>
  <si>
    <t>14253208 Těrlicko Zákoutí 717/2</t>
  </si>
  <si>
    <t>14253216 Těrlicko Zákoutí 718/6</t>
  </si>
  <si>
    <t>14253232 Těrlicko Jasná 720/2</t>
  </si>
  <si>
    <t>14253267 Těrlicko Třinecká 723/10</t>
  </si>
  <si>
    <t>14253291 Těrlicko Mokřadní 726/6</t>
  </si>
  <si>
    <t>14253305 Těrlicko Soběšovická 727/5</t>
  </si>
  <si>
    <t>14253372 Těrlicko Soběšovická 734/9</t>
  </si>
  <si>
    <t>14253381 Těrlicko Soběšovická 735/3</t>
  </si>
  <si>
    <t>14253399 Těrlicko Soběšovická 736/1</t>
  </si>
  <si>
    <t>14253445 Těrlicko Satelitní 741/1</t>
  </si>
  <si>
    <t>14253453 Těrlicko Satelitní 742/3</t>
  </si>
  <si>
    <t>14253461 Těrlicko Satelitní 743/5</t>
  </si>
  <si>
    <t>14253488 Těrlicko Satelitní 745/10</t>
  </si>
  <si>
    <t>14253496 Těrlicko Satelitní 746/8</t>
  </si>
  <si>
    <t>14253518 Těrlicko Satelitní 748/4</t>
  </si>
  <si>
    <t>14253526 Těrlicko Satelitní 749/6</t>
  </si>
  <si>
    <t>25743104 Těrlicko Topolová 784/8</t>
  </si>
  <si>
    <t>26112035 Těrlicko Třinecká 787/4</t>
  </si>
  <si>
    <t>26305151 Těrlicko Zákoutí 864/2a</t>
  </si>
  <si>
    <t>26422964 Těrlicko Pitrovecká 824/8</t>
  </si>
  <si>
    <t>26435985 Těrlicko Vedlejší 823/1</t>
  </si>
  <si>
    <t>26502798 Těrlicko Satelitní 817/2</t>
  </si>
  <si>
    <t>26561221 Těrlicko Topolová 783/6</t>
  </si>
  <si>
    <t>26733382 Těrlicko Topolová 785/10</t>
  </si>
  <si>
    <t>26748711 Těrlicko Třinecká 786/11</t>
  </si>
  <si>
    <t>26748771 Těrlicko Čaplovecká 798/1</t>
  </si>
  <si>
    <t>26748932 Těrlicko Soběšovická 2016</t>
  </si>
  <si>
    <t>27791114 Těrlicko Zákoutí 819/4</t>
  </si>
  <si>
    <t>28338154 Těrlicko Pitrovecká 838/6</t>
  </si>
  <si>
    <t>30919037 Těrlicko Místní 820/3</t>
  </si>
  <si>
    <t>40650359 Těrlicko Topolová 853/4</t>
  </si>
  <si>
    <t>40750141 Těrlicko Soběšovická 863/7</t>
  </si>
  <si>
    <t>42137870 Těrlicko Soběšovická 744/17</t>
  </si>
  <si>
    <t>42202647 Těrlicko Lesácká 878/1</t>
  </si>
  <si>
    <t>74344145 Těrlicko Čaplovecká 900/2</t>
  </si>
  <si>
    <t>77482875 Těrlicko Soběšovická 918 / 17a</t>
  </si>
  <si>
    <t>77825675 Těrlicko Soběšovická 919 / 25</t>
  </si>
  <si>
    <t>16280768 Lipina Lipina 66</t>
  </si>
  <si>
    <t>16280784 Lipina Lipina 68</t>
  </si>
  <si>
    <t>16280792 Lipina Lipina 69</t>
  </si>
  <si>
    <t>16280806 Lipina Lipina 70</t>
  </si>
  <si>
    <t>16280814 Lipina Lipina 71</t>
  </si>
  <si>
    <t>16280831 Lipina Lipina 73</t>
  </si>
  <si>
    <t>16280857 Lipina Lipina 75</t>
  </si>
  <si>
    <t>16280873 Lipina Lipina 77</t>
  </si>
  <si>
    <t>16280881 Lipina Lipina 78</t>
  </si>
  <si>
    <t>16280890 Lipina Lipina 79</t>
  </si>
  <si>
    <t>16280938 Lipina Lipina 83</t>
  </si>
  <si>
    <t>16280954 Lipina Lipina 85</t>
  </si>
  <si>
    <t>16280962 Lipina Lipina 86</t>
  </si>
  <si>
    <t>16280989 Lipina Lipina 88</t>
  </si>
  <si>
    <t>16280997 Lipina Lipina 89</t>
  </si>
  <si>
    <t>16281012 Lipina Lipina 91</t>
  </si>
  <si>
    <t>16281021 Lipina Lipina 92</t>
  </si>
  <si>
    <t>16281047 Lipina Lipina 94</t>
  </si>
  <si>
    <t>16281292 Lipina Lipina 105</t>
  </si>
  <si>
    <t>16281322 Lipina Lipina 98</t>
  </si>
  <si>
    <t>16281331 Lipina Lipina 84</t>
  </si>
  <si>
    <t>25513621 Lipina Lipina 100</t>
  </si>
  <si>
    <t>26424088 Lipina Lipina 113</t>
  </si>
  <si>
    <t>26438101 Lipina Lipina 114</t>
  </si>
  <si>
    <t>26451280 Lipina Lipina 103</t>
  </si>
  <si>
    <t>26454378 Lipina Lipina 110</t>
  </si>
  <si>
    <t>26459981 Lipina Lipina 112</t>
  </si>
  <si>
    <t>26624290 Lipina Lipina 115</t>
  </si>
  <si>
    <t>27100804 Lipina Lipina 116</t>
  </si>
  <si>
    <t>27250725 Lipina Lipina 117</t>
  </si>
  <si>
    <t>27580610 Lipina Lipina 121</t>
  </si>
  <si>
    <t>28209818 Lipina Lipina 119</t>
  </si>
  <si>
    <t>40135527 Lipina Lipina 123</t>
  </si>
  <si>
    <t>42536693 Lipina Lipina 106</t>
  </si>
  <si>
    <t>72469340 Lipina Lipina 118</t>
  </si>
  <si>
    <t>72857749 Lipina Lipina 130</t>
  </si>
  <si>
    <t>73215775 Lipina Lipina 122</t>
  </si>
  <si>
    <t>16280628 Lipina Lipina 52</t>
  </si>
  <si>
    <t>16280636 Lipina Lipina 53</t>
  </si>
  <si>
    <t>16280652 Lipina Lipina 55</t>
  </si>
  <si>
    <t>16280661 Lipina Lipina 56</t>
  </si>
  <si>
    <t>16280679 Lipina Lipina 57</t>
  </si>
  <si>
    <t>16280695 Lipina Lipina 59</t>
  </si>
  <si>
    <t>16280709 Lipina Lipina 60</t>
  </si>
  <si>
    <t>16280717 Lipina Lipina 61</t>
  </si>
  <si>
    <t>16280725 Lipina Lipina 62</t>
  </si>
  <si>
    <t>16280733 Lipina Lipina 63</t>
  </si>
  <si>
    <t>16280822 Lipina Lipina 72</t>
  </si>
  <si>
    <t>16281039 Lipina Lipina 93</t>
  </si>
  <si>
    <t>16281063 Lipina Lipina 96</t>
  </si>
  <si>
    <t>24968081 Lipina Lipina 99</t>
  </si>
  <si>
    <t>25064070 Lipina Lipina 132</t>
  </si>
  <si>
    <t>25513630 Lipina Lipina 101</t>
  </si>
  <si>
    <t>27305392 Lipina Lipina 140</t>
  </si>
  <si>
    <t>28338294 Lipina Lipina 141</t>
  </si>
  <si>
    <t>16281390 Šternberk Těšíkov 1</t>
  </si>
  <si>
    <t>16281403 Šternberk Těšíkov 2</t>
  </si>
  <si>
    <t>16281411 Šternberk Těšíkov 3</t>
  </si>
  <si>
    <t>16281420 Šternberk Těšíkov 4</t>
  </si>
  <si>
    <t>16281438 Šternberk Těšíkov 5</t>
  </si>
  <si>
    <t>16281446 Šternberk Těšíkov 6</t>
  </si>
  <si>
    <t>16281454 Šternberk Těšíkov 7</t>
  </si>
  <si>
    <t>16281471 Šternberk Těšíkov 9</t>
  </si>
  <si>
    <t>16281489 Šternberk Těšíkov 10</t>
  </si>
  <si>
    <t>16281497 Šternberk Těšíkov 11</t>
  </si>
  <si>
    <t>16281527 Šternberk Těšíkov 15</t>
  </si>
  <si>
    <t>16281535 Šternberk Těšíkov 16</t>
  </si>
  <si>
    <t>16281543 Šternberk Těšíkov 18</t>
  </si>
  <si>
    <t>16281551 Šternberk Těšíkov 19</t>
  </si>
  <si>
    <t>16281578 Šternberk Těšíkov 21</t>
  </si>
  <si>
    <t>16281586 Šternberk Těšíkov 23</t>
  </si>
  <si>
    <t>16281594 Šternberk Těšíkov 24</t>
  </si>
  <si>
    <t>16281608 Šternberk Těšíkov 25</t>
  </si>
  <si>
    <t>16281616 Šternberk Těšíkov 26</t>
  </si>
  <si>
    <t>16281624 Šternberk Těšíkov 27</t>
  </si>
  <si>
    <t>16281632 Šternberk Těšíkov 28</t>
  </si>
  <si>
    <t>16281641 Šternberk Těšíkov 29</t>
  </si>
  <si>
    <t>16281659 Šternberk Těšíkov 30</t>
  </si>
  <si>
    <t>16281667 Šternberk Těšíkov 31</t>
  </si>
  <si>
    <t>16281675 Šternberk Těšíkov 32</t>
  </si>
  <si>
    <t>16281683 Šternberk Těšíkov 34</t>
  </si>
  <si>
    <t>16281691 Šternberk Těšíkov 35</t>
  </si>
  <si>
    <t>16281705 Šternberk Těšíkov 37</t>
  </si>
  <si>
    <t>16282281 Šternberk Těšíkov 41</t>
  </si>
  <si>
    <t>28022254 Šternberk Těšíkov 40</t>
  </si>
  <si>
    <t>72844272 Šternberk Těšíkov 47</t>
  </si>
  <si>
    <t>26122766 Těškovice Těškovice 229</t>
  </si>
  <si>
    <t>26483831 Těškovice Těškovice 230</t>
  </si>
  <si>
    <t>27712036 Těškovice Těškovice 233</t>
  </si>
  <si>
    <t>28057651 Těškovice Těškovice 235</t>
  </si>
  <si>
    <t>28203933 Těškovice Těškovice 237</t>
  </si>
  <si>
    <t>28386850 Těškovice Těškovice 239</t>
  </si>
  <si>
    <t>40612201 Těškovice Těškovice 240</t>
  </si>
  <si>
    <t>4544528 Těškovice Těškovice 2</t>
  </si>
  <si>
    <t>4544536 Těškovice Těškovice 3</t>
  </si>
  <si>
    <t>4544552 Těškovice Těškovice 5</t>
  </si>
  <si>
    <t>4544561 Těškovice Těškovice 6</t>
  </si>
  <si>
    <t>4544579 Těškovice Těškovice 7</t>
  </si>
  <si>
    <t>4544587 Těškovice Těškovice 8</t>
  </si>
  <si>
    <t>4544625 Těškovice Těškovice 12</t>
  </si>
  <si>
    <t>4544633 Těškovice Těškovice 13</t>
  </si>
  <si>
    <t>4544668 Těškovice Těškovice 16</t>
  </si>
  <si>
    <t>4544684 Těškovice Těškovice 19</t>
  </si>
  <si>
    <t>4544714 Těškovice Těškovice 22</t>
  </si>
  <si>
    <t>4544731 Těškovice Těškovice 24</t>
  </si>
  <si>
    <t>4544757 Těškovice Těškovice 26</t>
  </si>
  <si>
    <t>4544765 Těškovice Těškovice 27</t>
  </si>
  <si>
    <t>4544773 Těškovice Těškovice 28</t>
  </si>
  <si>
    <t>4544790 Těškovice Těškovice 30</t>
  </si>
  <si>
    <t>4544803 Těškovice Těškovice 31</t>
  </si>
  <si>
    <t>4544811 Těškovice Těškovice 32</t>
  </si>
  <si>
    <t>4544820 Těškovice Těškovice 33</t>
  </si>
  <si>
    <t>4544838 Těškovice Těškovice 34</t>
  </si>
  <si>
    <t>4544846 Těškovice Těškovice 35</t>
  </si>
  <si>
    <t>4544862 Těškovice Těškovice 37</t>
  </si>
  <si>
    <t>4544871 Těškovice Těškovice 38</t>
  </si>
  <si>
    <t>4544889 Těškovice Těškovice 39</t>
  </si>
  <si>
    <t>4544897 Těškovice Těškovice 40</t>
  </si>
  <si>
    <t>4544901 Těškovice Těškovice 41</t>
  </si>
  <si>
    <t>4544919 Těškovice Těškovice 42</t>
  </si>
  <si>
    <t>4544943 Těškovice Těškovice 45</t>
  </si>
  <si>
    <t>4544951 Těškovice Těškovice 46</t>
  </si>
  <si>
    <t>4544994 Těškovice Těškovice 50</t>
  </si>
  <si>
    <t>4545001 Těškovice Těškovice 51</t>
  </si>
  <si>
    <t>4545028 Těškovice Těškovice 53</t>
  </si>
  <si>
    <t>4545036 Těškovice Těškovice 54</t>
  </si>
  <si>
    <t>4545044 Těškovice Těškovice 55</t>
  </si>
  <si>
    <t>4545052 Těškovice Těškovice 56</t>
  </si>
  <si>
    <t>4545087 Těškovice Těškovice 59</t>
  </si>
  <si>
    <t>4545109 Těškovice Těškovice 61</t>
  </si>
  <si>
    <t>4545117 Těškovice Těškovice 62</t>
  </si>
  <si>
    <t>4545125 Těškovice Těškovice 63</t>
  </si>
  <si>
    <t>4545141 Těškovice Těškovice 65</t>
  </si>
  <si>
    <t>4545150 Těškovice Těškovice 66</t>
  </si>
  <si>
    <t>4545176 Těškovice Těškovice 68</t>
  </si>
  <si>
    <t>4545214 Těškovice Těškovice 72</t>
  </si>
  <si>
    <t>4545257 Těškovice Těškovice 76</t>
  </si>
  <si>
    <t>4545273 Těškovice Těškovice 78</t>
  </si>
  <si>
    <t>4545281 Těškovice Těškovice 79</t>
  </si>
  <si>
    <t>4545290 Těškovice Těškovice 80</t>
  </si>
  <si>
    <t>4545303 Těškovice Těškovice 81</t>
  </si>
  <si>
    <t>4545311 Těškovice Těškovice 82</t>
  </si>
  <si>
    <t>4545320 Těškovice Těškovice 83</t>
  </si>
  <si>
    <t>4545338 Těškovice Těškovice 84</t>
  </si>
  <si>
    <t>4545354 Těškovice Těškovice 86</t>
  </si>
  <si>
    <t>4545362 Těškovice Těškovice 87</t>
  </si>
  <si>
    <t>4545371 Těškovice Těškovice 88</t>
  </si>
  <si>
    <t>4545389 Těškovice Těškovice 89</t>
  </si>
  <si>
    <t>4545401 Těškovice Těškovice 91</t>
  </si>
  <si>
    <t>4545451 Těškovice Těškovice 96</t>
  </si>
  <si>
    <t>4545460 Těškovice Těškovice 97</t>
  </si>
  <si>
    <t>4545486 Těškovice Těškovice 99</t>
  </si>
  <si>
    <t>4545494 Těškovice Těškovice 100</t>
  </si>
  <si>
    <t>4545516 Těškovice Těškovice 102</t>
  </si>
  <si>
    <t>4545524 Těškovice Těškovice 103</t>
  </si>
  <si>
    <t>4545541 Těškovice Těškovice 105</t>
  </si>
  <si>
    <t>4545559 Těškovice Těškovice 106</t>
  </si>
  <si>
    <t>4545567 Těškovice Těškovice 107</t>
  </si>
  <si>
    <t>4545575 Těškovice Těškovice 108</t>
  </si>
  <si>
    <t>4545583 Těškovice Těškovice 109</t>
  </si>
  <si>
    <t>4545605 Těškovice Těškovice 111</t>
  </si>
  <si>
    <t>4545630 Těškovice Těškovice 114</t>
  </si>
  <si>
    <t>4545648 Těškovice Těškovice 115</t>
  </si>
  <si>
    <t>4545656 Těškovice Těškovice 116</t>
  </si>
  <si>
    <t>4545664 Těškovice Těškovice 117</t>
  </si>
  <si>
    <t>4545681 Těškovice Těškovice 119</t>
  </si>
  <si>
    <t>4545702 Těškovice Těškovice 121</t>
  </si>
  <si>
    <t>4545711 Těškovice Těškovice 122</t>
  </si>
  <si>
    <t>4545729 Těškovice Těškovice 123</t>
  </si>
  <si>
    <t>4545745 Těškovice Těškovice 125</t>
  </si>
  <si>
    <t>4545753 Těškovice Těškovice 126</t>
  </si>
  <si>
    <t>4545761 Těškovice Těškovice 127</t>
  </si>
  <si>
    <t>4545796 Těškovice Těškovice 130</t>
  </si>
  <si>
    <t>4545800 Těškovice Těškovice 131</t>
  </si>
  <si>
    <t>4545818 Těškovice Těškovice 132</t>
  </si>
  <si>
    <t>4545826 Těškovice Těškovice 133</t>
  </si>
  <si>
    <t>4545842 Těškovice Těškovice 135</t>
  </si>
  <si>
    <t>4545877 Těškovice Těškovice 138</t>
  </si>
  <si>
    <t>4545893 Těškovice Těškovice 140</t>
  </si>
  <si>
    <t>4545907 Těškovice Těškovice 141</t>
  </si>
  <si>
    <t>4545915 Těškovice Těškovice 142</t>
  </si>
  <si>
    <t>4545958 Těškovice Těškovice 146</t>
  </si>
  <si>
    <t>4545966 Těškovice Těškovice 147</t>
  </si>
  <si>
    <t>4545974 Těškovice Těškovice 148</t>
  </si>
  <si>
    <t>4545982 Těškovice Těškovice 149</t>
  </si>
  <si>
    <t>4545991 Těškovice Těškovice 150</t>
  </si>
  <si>
    <t>4546008 Těškovice Těškovice 151</t>
  </si>
  <si>
    <t>4546016 Těškovice Těškovice 152</t>
  </si>
  <si>
    <t>4546024 Těškovice Těškovice 153</t>
  </si>
  <si>
    <t>4546041 Těškovice Těškovice 155</t>
  </si>
  <si>
    <t>4546075 Těškovice Těškovice 158</t>
  </si>
  <si>
    <t>4546083 Těškovice Těškovice 159</t>
  </si>
  <si>
    <t>4546091 Těškovice Těškovice 160</t>
  </si>
  <si>
    <t>4546105 Těškovice Těškovice 161</t>
  </si>
  <si>
    <t>4546113 Těškovice Těškovice 162</t>
  </si>
  <si>
    <t>4546121 Těškovice Těškovice 163</t>
  </si>
  <si>
    <t>4546130 Těškovice Těškovice 164</t>
  </si>
  <si>
    <t>4546211 Těškovice Těškovice 172</t>
  </si>
  <si>
    <t>4546229 Těškovice Těškovice 173</t>
  </si>
  <si>
    <t>4546245 Těškovice Těškovice 175</t>
  </si>
  <si>
    <t>4546253 Těškovice Těškovice 176</t>
  </si>
  <si>
    <t>4546261 Těškovice Těškovice 177</t>
  </si>
  <si>
    <t>4546270 Těškovice Těškovice 178</t>
  </si>
  <si>
    <t>4546318 Těškovice Těškovice 182</t>
  </si>
  <si>
    <t>4546351 Těškovice Těškovice 186</t>
  </si>
  <si>
    <t>4546377 Těškovice Těškovice 188</t>
  </si>
  <si>
    <t>4546385 Těškovice Těškovice 189</t>
  </si>
  <si>
    <t>4546407 Těškovice Těškovice 191</t>
  </si>
  <si>
    <t>4546423 Těškovice Těškovice 193</t>
  </si>
  <si>
    <t>4546431 Těškovice Těškovice 194</t>
  </si>
  <si>
    <t>4546458 Těškovice Těškovice 196</t>
  </si>
  <si>
    <t>4546482 Těškovice Těškovice 199</t>
  </si>
  <si>
    <t>4546491 Těškovice Těškovice 200</t>
  </si>
  <si>
    <t>4546504 Těškovice Těškovice 201</t>
  </si>
  <si>
    <t>4546512 Těškovice Těškovice 202</t>
  </si>
  <si>
    <t>4546521 Těškovice Těškovice 203</t>
  </si>
  <si>
    <t>4546539 Těškovice Těškovice 204</t>
  </si>
  <si>
    <t>4546555 Těškovice Těškovice 206</t>
  </si>
  <si>
    <t>4546563 Těškovice Těškovice 207</t>
  </si>
  <si>
    <t>4546571 Těškovice Těškovice 208</t>
  </si>
  <si>
    <t>4546580 Těškovice Těškovice 209</t>
  </si>
  <si>
    <t>4546601 Těškovice Těškovice 211</t>
  </si>
  <si>
    <t>4546610 Těškovice Těškovice 212</t>
  </si>
  <si>
    <t>4546628 Těškovice Těškovice 213</t>
  </si>
  <si>
    <t>4546644 Těškovice Těškovice 215</t>
  </si>
  <si>
    <t>4546652 Těškovice Těškovice 216</t>
  </si>
  <si>
    <t>4546661 Těškovice Těškovice 217</t>
  </si>
  <si>
    <t>4546687 Těškovice Těškovice 219</t>
  </si>
  <si>
    <t>4546709 Těškovice Těškovice 221</t>
  </si>
  <si>
    <t>4546717 Těškovice Těškovice 222</t>
  </si>
  <si>
    <t>4546725 Těškovice Těškovice 223</t>
  </si>
  <si>
    <t>4546733 Těškovice Těškovice 224</t>
  </si>
  <si>
    <t>4546750 Těškovice Těškovice 226</t>
  </si>
  <si>
    <t>4546768 Těškovice Těškovice 227</t>
  </si>
  <si>
    <t>71753516 Těškovice Těškovice 113</t>
  </si>
  <si>
    <t>73211893 Těškovice Těškovice 243</t>
  </si>
  <si>
    <t>74389866 Těškovice Těškovice 244</t>
  </si>
  <si>
    <t>75541513 Těškovice Těškovice 245</t>
  </si>
  <si>
    <t>75638061 Těškovice Těškovice 246</t>
  </si>
  <si>
    <t>1518062 Tetín Koda 1</t>
  </si>
  <si>
    <t>1518071 Tetín Koda 2</t>
  </si>
  <si>
    <t>1518089 Tetín Koda 3</t>
  </si>
  <si>
    <t>1518097 Tetín Koda 4</t>
  </si>
  <si>
    <t>1518101 Tetín Koda 5</t>
  </si>
  <si>
    <t>1518119 Tetín Koda 6</t>
  </si>
  <si>
    <t>1518127 Tetín Koda 7</t>
  </si>
  <si>
    <t>26857294 Tis u Blatna Kračín 5</t>
  </si>
  <si>
    <t>26857316 Tis u Blatna Kračín 22</t>
  </si>
  <si>
    <t>26857324 Tis u Blatna Kračín 26</t>
  </si>
  <si>
    <t>72655551 Tis u Blatna Kračín 29</t>
  </si>
  <si>
    <t>733962 Tis u Blatna Kračín 2</t>
  </si>
  <si>
    <t>733971 Tis u Blatna Kračín 4</t>
  </si>
  <si>
    <t>733989 Tis u Blatna Kračín 8</t>
  </si>
  <si>
    <t>733997 Tis u Blatna Kračín 9</t>
  </si>
  <si>
    <t>734004 Tis u Blatna Kračín 15</t>
  </si>
  <si>
    <t>734012 Tis u Blatna Kračín 17</t>
  </si>
  <si>
    <t>734021 Tis u Blatna Kračín 18</t>
  </si>
  <si>
    <t>734039 Tis u Blatna Kračín 20</t>
  </si>
  <si>
    <t>734047 Tis u Blatna Kračín 24</t>
  </si>
  <si>
    <t>734055 Tis u Blatna Kračín 27</t>
  </si>
  <si>
    <t>26444232 Tis u Blatna Tis u Blatna 88</t>
  </si>
  <si>
    <t>26471442 Tis u Blatna Tis u Blatna 89</t>
  </si>
  <si>
    <t>26857359 Tis u Blatna Tis u Blatna 2</t>
  </si>
  <si>
    <t>26857367 Tis u Blatna Tis u Blatna 3</t>
  </si>
  <si>
    <t>26857383 Tis u Blatna Tis u Blatna 11</t>
  </si>
  <si>
    <t>26857391 Tis u Blatna Tis u Blatna 12</t>
  </si>
  <si>
    <t>26857405 Tis u Blatna Tis u Blatna 25</t>
  </si>
  <si>
    <t>26857413 Tis u Blatna Tis u Blatna 34</t>
  </si>
  <si>
    <t>26857430 Tis u Blatna Tis u Blatna 62</t>
  </si>
  <si>
    <t>26857448 Tis u Blatna Tis u Blatna 69</t>
  </si>
  <si>
    <t>26857456 Tis u Blatna Tis u Blatna 75</t>
  </si>
  <si>
    <t>26857464 Tis u Blatna Tis u Blatna 79</t>
  </si>
  <si>
    <t>26857472 Tis u Blatna Tis u Blatna 80</t>
  </si>
  <si>
    <t>27705561 Tis u Blatna Tis u Blatna 27</t>
  </si>
  <si>
    <t>734349 Tis u Blatna Tis u Blatna 5</t>
  </si>
  <si>
    <t>734357 Tis u Blatna Tis u Blatna 6</t>
  </si>
  <si>
    <t>734365 Tis u Blatna Tis u Blatna 7</t>
  </si>
  <si>
    <t>734390 Tis u Blatna Tis u Blatna 14</t>
  </si>
  <si>
    <t>734403 Tis u Blatna Tis u Blatna 15</t>
  </si>
  <si>
    <t>734411 Tis u Blatna Tis u Blatna 16</t>
  </si>
  <si>
    <t>734420 Tis u Blatna Tis u Blatna 17</t>
  </si>
  <si>
    <t>734438 Tis u Blatna Tis u Blatna 19</t>
  </si>
  <si>
    <t>734462 Tis u Blatna Tis u Blatna 23</t>
  </si>
  <si>
    <t>734489 Tis u Blatna Tis u Blatna 28</t>
  </si>
  <si>
    <t>734501 Tis u Blatna Tis u Blatna 30</t>
  </si>
  <si>
    <t>734519 Tis u Blatna Tis u Blatna 32</t>
  </si>
  <si>
    <t>734527 Tis u Blatna Tis u Blatna 36</t>
  </si>
  <si>
    <t>734551 Tis u Blatna Tis u Blatna 48</t>
  </si>
  <si>
    <t>734608 Tis u Blatna Tis u Blatna 56</t>
  </si>
  <si>
    <t>734632 Tis u Blatna Tis u Blatna 68</t>
  </si>
  <si>
    <t>734641 Tis u Blatna Tis u Blatna 70</t>
  </si>
  <si>
    <t>734659 Tis u Blatna Tis u Blatna 71</t>
  </si>
  <si>
    <t>734667 Tis u Blatna Tis u Blatna 73</t>
  </si>
  <si>
    <t>734675 Tis u Blatna Tis u Blatna 74</t>
  </si>
  <si>
    <t>734683 Tis u Blatna Tis u Blatna 76</t>
  </si>
  <si>
    <t>734705 Tis u Blatna Tis u Blatna 78</t>
  </si>
  <si>
    <t>734713 Tis u Blatna Tis u Blatna 81</t>
  </si>
  <si>
    <t>734756 Tis u Blatna Tis u Blatna 85</t>
  </si>
  <si>
    <t>734764 Tis u Blatna Tis u Blatna 86</t>
  </si>
  <si>
    <t>9332693 Tisá Ostrov 12</t>
  </si>
  <si>
    <t>9332723 Tisá Ostrov 16</t>
  </si>
  <si>
    <t>9332758 Tisá Ostrov 20</t>
  </si>
  <si>
    <t>9332804 Tisá Ostrov 27</t>
  </si>
  <si>
    <t>9332812 Tisá Ostrov 28</t>
  </si>
  <si>
    <t>9332821 Tisá Ostrov 29</t>
  </si>
  <si>
    <t>9336494 Tisá Ostrov 465</t>
  </si>
  <si>
    <t>25863134 Tisá Tisá 445</t>
  </si>
  <si>
    <t>30919932 Tisá Rájec 66</t>
  </si>
  <si>
    <t>18504787 Bystřany Nechvalice 1</t>
  </si>
  <si>
    <t>18504795 Bystřany Nechvalice 2</t>
  </si>
  <si>
    <t>18504850 Bystřany Nechvalice 11</t>
  </si>
  <si>
    <t>18504876 Bystřany Nechvalice 27</t>
  </si>
  <si>
    <t>18504957 Bystřany Pražská 11</t>
  </si>
  <si>
    <t>18505031 Bystřany Pražská 21</t>
  </si>
  <si>
    <t>18505074 Bystřany Pražská 25</t>
  </si>
  <si>
    <t>18505104 Bystřany Pražská 28</t>
  </si>
  <si>
    <t>18505112 Bystřany Lesní 30</t>
  </si>
  <si>
    <t>18505121 Bystřany Mírová 31</t>
  </si>
  <si>
    <t>18505139 Bystřany Lesní 32</t>
  </si>
  <si>
    <t>18505147 Bystřany Lesní 33</t>
  </si>
  <si>
    <t>18505155 Bystřany Mírová 34</t>
  </si>
  <si>
    <t>18505163 Bystřany Mírová 35</t>
  </si>
  <si>
    <t>18505171 Bystřany Mírová 36</t>
  </si>
  <si>
    <t>18505180 Bystřany Mírová 37</t>
  </si>
  <si>
    <t>18505210 Bystřany Lesní 40</t>
  </si>
  <si>
    <t>18505228 Bystřany Lesní 41</t>
  </si>
  <si>
    <t>18505236 Bystřany Mírová 42</t>
  </si>
  <si>
    <t>18505244 Bystřany Mírová 43</t>
  </si>
  <si>
    <t>18505252 Bystřany Mírová 44</t>
  </si>
  <si>
    <t>18505261 Bystřany Mírová 45</t>
  </si>
  <si>
    <t>18505279 Bystřany Lesní 46</t>
  </si>
  <si>
    <t>18505287 Bystřany Pražská 47</t>
  </si>
  <si>
    <t>18505309 Bystřany Úpořiny 49</t>
  </si>
  <si>
    <t>18505317 Bystřany Mírová 50</t>
  </si>
  <si>
    <t>18505325 Bystřany Mírová 51</t>
  </si>
  <si>
    <t>18505341 Bystřany Úpořiny 53</t>
  </si>
  <si>
    <t>28087674 Bystřany Lesní 60</t>
  </si>
  <si>
    <t>78030609 Bystřany Mírová 377</t>
  </si>
  <si>
    <t>26046474 Tišnov Hanákova 1799</t>
  </si>
  <si>
    <t>18504884 Bystřany Úpořiny 1</t>
  </si>
  <si>
    <t>18504931 Bystřany Úpořiny 6</t>
  </si>
  <si>
    <t>18504973 Bystřany Pražská 13</t>
  </si>
  <si>
    <t>18504990 Bystřany Pražská 16</t>
  </si>
  <si>
    <t>18505082 Bystřany Úpořiny 26</t>
  </si>
  <si>
    <t>18505295 Bystřany Úpořiny 48</t>
  </si>
  <si>
    <t>18505333 Bystřany Pražská 52</t>
  </si>
  <si>
    <t>18505384 Bystřany Pražská 57</t>
  </si>
  <si>
    <t>74881108 Bystřany Pražská 96</t>
  </si>
  <si>
    <t>16427157 Tochovice Tochovice 49</t>
  </si>
  <si>
    <t>16427165 Tochovice Tochovice 50</t>
  </si>
  <si>
    <t>16427181 Tochovice Tochovice 52</t>
  </si>
  <si>
    <t>16427190 Tochovice Tochovice 53</t>
  </si>
  <si>
    <t>16427238 Tochovice Tochovice 57</t>
  </si>
  <si>
    <t>16427271 Tochovice Tochovice 61</t>
  </si>
  <si>
    <t>16427289 Tochovice Tochovice 62</t>
  </si>
  <si>
    <t>16427335 Tochovice Tochovice 67</t>
  </si>
  <si>
    <t>16427548 Tochovice Tochovice 90</t>
  </si>
  <si>
    <t>16427556 Tochovice Tochovice 91</t>
  </si>
  <si>
    <t>16427572 Tochovice Tochovice 93</t>
  </si>
  <si>
    <t>16427581 Tochovice Tochovice 94</t>
  </si>
  <si>
    <t>16427645 Tochovice Tochovice 100</t>
  </si>
  <si>
    <t>16427653 Tochovice Tochovice 101</t>
  </si>
  <si>
    <t>16427807 Tochovice Tochovice 116</t>
  </si>
  <si>
    <t>16427823 Tochovice Tochovice 119</t>
  </si>
  <si>
    <t>26808897 Tochovice Tochovice 81</t>
  </si>
  <si>
    <t>27565301 Tochovice Tochovice 118</t>
  </si>
  <si>
    <t>77871651 Tochovice Tochovice 225</t>
  </si>
  <si>
    <t>16426231 Tochovice Hořejany 1</t>
  </si>
  <si>
    <t>16426240 Tochovice Hořejany 2</t>
  </si>
  <si>
    <t>16426258 Tochovice Hořejany 3</t>
  </si>
  <si>
    <t>16426266 Tochovice Hořejany 4</t>
  </si>
  <si>
    <t>16426274 Tochovice Hořejany 5</t>
  </si>
  <si>
    <t>16426291 Tochovice Hořejany 8</t>
  </si>
  <si>
    <t>16426304 Tochovice Hořejany 10</t>
  </si>
  <si>
    <t>16426312 Tochovice Hořejany 11</t>
  </si>
  <si>
    <t>16426321 Tochovice Hořejany 12</t>
  </si>
  <si>
    <t>16426339 Tochovice Hořejany 14</t>
  </si>
  <si>
    <t>16426347 Tochovice Hořejany 15</t>
  </si>
  <si>
    <t>16426355 Tochovice Hořejany 16</t>
  </si>
  <si>
    <t>16426363 Tochovice Hořejany 18</t>
  </si>
  <si>
    <t>16426371 Tochovice Hořejany 19</t>
  </si>
  <si>
    <t>16426380 Tochovice Hořejany 20</t>
  </si>
  <si>
    <t>16426398 Tochovice Hořejany 22</t>
  </si>
  <si>
    <t>16426401 Tochovice Hořejany 24</t>
  </si>
  <si>
    <t>16426410 Tochovice Hořejany 25</t>
  </si>
  <si>
    <t>16426428 Tochovice Hořejany 27</t>
  </si>
  <si>
    <t>16426436 Tochovice Hořejany 30</t>
  </si>
  <si>
    <t>16426444 Tochovice Hořejany 31</t>
  </si>
  <si>
    <t>16426452 Tochovice Hořejany 32</t>
  </si>
  <si>
    <t>16426461 Tochovice Hořejany 33</t>
  </si>
  <si>
    <t>16426479 Tochovice Hořejany 34</t>
  </si>
  <si>
    <t>16426487 Tochovice Hořejany 35</t>
  </si>
  <si>
    <t>16426495 Tochovice Hořejany 36</t>
  </si>
  <si>
    <t>16426509 Tochovice Hořejany 37</t>
  </si>
  <si>
    <t>16426517 Tochovice Hořejany 39</t>
  </si>
  <si>
    <t>16426525 Tochovice Hořejany 40</t>
  </si>
  <si>
    <t>16426533 Tochovice Hořejany 41</t>
  </si>
  <si>
    <t>16426541 Tochovice Hořejany 42</t>
  </si>
  <si>
    <t>16426550 Tochovice Hořejany 43</t>
  </si>
  <si>
    <t>16426568 Tochovice Hořejany 44</t>
  </si>
  <si>
    <t>16426576 Tochovice Hořejany 45</t>
  </si>
  <si>
    <t>16426584 Tochovice Hořejany 46</t>
  </si>
  <si>
    <t>16426649 Tochovice Hořejany 49</t>
  </si>
  <si>
    <t>27317625 Tochovice Hořejany 26</t>
  </si>
  <si>
    <t>27460495 Tochovice Hořejany 17</t>
  </si>
  <si>
    <t>30920949 Tochovice Hořejany 9</t>
  </si>
  <si>
    <t>30920957 Tochovice Hořejany 29</t>
  </si>
  <si>
    <t>40136914 Tochovice Hořejany 28</t>
  </si>
  <si>
    <t>41144660 Tochovice Hořejany 47</t>
  </si>
  <si>
    <t>42669367 Tochovice Hořejany 48</t>
  </si>
  <si>
    <t>16426711 Tochovice Tochovice 4</t>
  </si>
  <si>
    <t>16426720 Tochovice Tochovice 5</t>
  </si>
  <si>
    <t>16426746 Tochovice Tochovice 7</t>
  </si>
  <si>
    <t>16426797 Tochovice Tochovice 12</t>
  </si>
  <si>
    <t>16426843 Tochovice Tochovice 17</t>
  </si>
  <si>
    <t>16426851 Tochovice Tochovice 18</t>
  </si>
  <si>
    <t>16426860 Tochovice Tochovice 19</t>
  </si>
  <si>
    <t>16426908 Tochovice Tochovice 23</t>
  </si>
  <si>
    <t>16426924 Tochovice Tochovice 25</t>
  </si>
  <si>
    <t>16426991 Tochovice Tochovice 32</t>
  </si>
  <si>
    <t>16427017 Tochovice Tochovice 34</t>
  </si>
  <si>
    <t>16427025 Tochovice Tochovice 35</t>
  </si>
  <si>
    <t>16427033 Tochovice Tochovice 36</t>
  </si>
  <si>
    <t>16427041 Tochovice Tochovice 37</t>
  </si>
  <si>
    <t>16427050 Tochovice Tochovice 38</t>
  </si>
  <si>
    <t>16427068 Tochovice Tochovice 39</t>
  </si>
  <si>
    <t>16427084 Tochovice Tochovice 41</t>
  </si>
  <si>
    <t>16427092 Tochovice Tochovice 43</t>
  </si>
  <si>
    <t>16427114 Tochovice Tochovice 45</t>
  </si>
  <si>
    <t>16427122 Tochovice Tochovice 46</t>
  </si>
  <si>
    <t>16427131 Tochovice Tochovice 47</t>
  </si>
  <si>
    <t>16427149 Tochovice Tochovice 48</t>
  </si>
  <si>
    <t>16427203 Tochovice Tochovice 54</t>
  </si>
  <si>
    <t>16427211 Tochovice Tochovice 55</t>
  </si>
  <si>
    <t>16427220 Tochovice Tochovice 56</t>
  </si>
  <si>
    <t>16427297 Tochovice Tochovice 63</t>
  </si>
  <si>
    <t>16427319 Tochovice Tochovice 65</t>
  </si>
  <si>
    <t>16427343 Tochovice Tochovice 68</t>
  </si>
  <si>
    <t>16427351 Tochovice Tochovice 69</t>
  </si>
  <si>
    <t>16427360 Tochovice Tochovice 70</t>
  </si>
  <si>
    <t>16427378 Tochovice Tochovice 71</t>
  </si>
  <si>
    <t>16427386 Tochovice Tochovice 72</t>
  </si>
  <si>
    <t>16427408 Tochovice Tochovice 74</t>
  </si>
  <si>
    <t>16427416 Tochovice Tochovice 75</t>
  </si>
  <si>
    <t>16427441 Tochovice Tochovice 78</t>
  </si>
  <si>
    <t>16427459 Tochovice Tochovice 79</t>
  </si>
  <si>
    <t>16427467 Tochovice Tochovice 80</t>
  </si>
  <si>
    <t>16427475 Tochovice Tochovice 82</t>
  </si>
  <si>
    <t>16427483 Tochovice Tochovice 84</t>
  </si>
  <si>
    <t>16427491 Tochovice Tochovice 85</t>
  </si>
  <si>
    <t>16427505 Tochovice Tochovice 86</t>
  </si>
  <si>
    <t>16427513 Tochovice Tochovice 87</t>
  </si>
  <si>
    <t>16427521 Tochovice Tochovice 88</t>
  </si>
  <si>
    <t>16427530 Tochovice Tochovice 89</t>
  </si>
  <si>
    <t>16427599 Tochovice Tochovice 95</t>
  </si>
  <si>
    <t>16427629 Tochovice Tochovice 98</t>
  </si>
  <si>
    <t>16427637 Tochovice Tochovice 99</t>
  </si>
  <si>
    <t>16427661 Tochovice Tochovice 102</t>
  </si>
  <si>
    <t>16427670 Tochovice Tochovice 103</t>
  </si>
  <si>
    <t>16427688 Tochovice Tochovice 104</t>
  </si>
  <si>
    <t>16427696 Tochovice Tochovice 105</t>
  </si>
  <si>
    <t>16427718 Tochovice Tochovice 107</t>
  </si>
  <si>
    <t>16427726 Tochovice Tochovice 108</t>
  </si>
  <si>
    <t>16427734 Tochovice Tochovice 109</t>
  </si>
  <si>
    <t>16427742 Tochovice Tochovice 110</t>
  </si>
  <si>
    <t>16427769 Tochovice Tochovice 112</t>
  </si>
  <si>
    <t>16427777 Tochovice Tochovice 113</t>
  </si>
  <si>
    <t>16427815 Tochovice Tochovice 117</t>
  </si>
  <si>
    <t>16427831 Tochovice Tochovice 120</t>
  </si>
  <si>
    <t>16427840 Tochovice Tochovice 121</t>
  </si>
  <si>
    <t>16427858 Tochovice Tochovice 122</t>
  </si>
  <si>
    <t>16427866 Tochovice Tochovice 123</t>
  </si>
  <si>
    <t>16427874 Tochovice Tochovice 124</t>
  </si>
  <si>
    <t>16427882 Tochovice Tochovice 125</t>
  </si>
  <si>
    <t>16427904 Tochovice Tochovice 127</t>
  </si>
  <si>
    <t>16427912 Tochovice Tochovice 128</t>
  </si>
  <si>
    <t>16427921 Tochovice Tochovice 129</t>
  </si>
  <si>
    <t>16427939 Tochovice Tochovice 130</t>
  </si>
  <si>
    <t>16427955 Tochovice Tochovice 132</t>
  </si>
  <si>
    <t>16427963 Tochovice Tochovice 133</t>
  </si>
  <si>
    <t>16427971 Tochovice Tochovice 134</t>
  </si>
  <si>
    <t>16427980 Tochovice Tochovice 135</t>
  </si>
  <si>
    <t>16427998 Tochovice Tochovice 136</t>
  </si>
  <si>
    <t>16428048 Tochovice Tochovice 141</t>
  </si>
  <si>
    <t>16428056 Tochovice Tochovice 142</t>
  </si>
  <si>
    <t>16428064 Tochovice Tochovice 143</t>
  </si>
  <si>
    <t>16428072 Tochovice Tochovice 144</t>
  </si>
  <si>
    <t>16428081 Tochovice Tochovice 145</t>
  </si>
  <si>
    <t>16428099 Tochovice Tochovice 146</t>
  </si>
  <si>
    <t>16428102 Tochovice Tochovice 147</t>
  </si>
  <si>
    <t>16428111 Tochovice Tochovice 148</t>
  </si>
  <si>
    <t>16428129 Tochovice Tochovice 149</t>
  </si>
  <si>
    <t>16428137 Tochovice Tochovice 150</t>
  </si>
  <si>
    <t>16428145 Tochovice Tochovice 151</t>
  </si>
  <si>
    <t>16428153 Tochovice Tochovice 152</t>
  </si>
  <si>
    <t>16428161 Tochovice Tochovice 153</t>
  </si>
  <si>
    <t>16428170 Tochovice Tochovice 154</t>
  </si>
  <si>
    <t>16428188 Tochovice Tochovice 155</t>
  </si>
  <si>
    <t>16428196 Tochovice Tochovice 156</t>
  </si>
  <si>
    <t>16428200 Tochovice Tochovice 157</t>
  </si>
  <si>
    <t>16428218 Tochovice Tochovice 158</t>
  </si>
  <si>
    <t>16428226 Tochovice Tochovice 159</t>
  </si>
  <si>
    <t>16428234 Tochovice Tochovice 160</t>
  </si>
  <si>
    <t>16428242 Tochovice Tochovice 161</t>
  </si>
  <si>
    <t>16428251 Tochovice Tochovice 162</t>
  </si>
  <si>
    <t>16428269 Tochovice Tochovice 163</t>
  </si>
  <si>
    <t>16428331 Tochovice Tochovice 171</t>
  </si>
  <si>
    <t>16428340 Tochovice Tochovice 172</t>
  </si>
  <si>
    <t>16428358 Tochovice Tochovice 173</t>
  </si>
  <si>
    <t>16428366 Tochovice Tochovice 174</t>
  </si>
  <si>
    <t>16428374 Tochovice Tochovice 175</t>
  </si>
  <si>
    <t>16428382 Tochovice Tochovice 176</t>
  </si>
  <si>
    <t>16428391 Tochovice Tochovice 177</t>
  </si>
  <si>
    <t>16428404 Tochovice Tochovice 178</t>
  </si>
  <si>
    <t>16428412 Tochovice Tochovice 179</t>
  </si>
  <si>
    <t>16428421 Tochovice Tochovice 180</t>
  </si>
  <si>
    <t>16428439 Tochovice Tochovice 181</t>
  </si>
  <si>
    <t>16428447 Tochovice Tochovice 182</t>
  </si>
  <si>
    <t>16428455 Tochovice Tochovice 183</t>
  </si>
  <si>
    <t>16428463 Tochovice Tochovice 184</t>
  </si>
  <si>
    <t>16428471 Tochovice Tochovice 185</t>
  </si>
  <si>
    <t>16428480 Tochovice Tochovice 186</t>
  </si>
  <si>
    <t>16428498 Tochovice Tochovice 187</t>
  </si>
  <si>
    <t>16428501 Tochovice Tochovice 188</t>
  </si>
  <si>
    <t>16428510 Tochovice Tochovice 189</t>
  </si>
  <si>
    <t>16428536 Tochovice Tochovice 191</t>
  </si>
  <si>
    <t>16428544 Tochovice Tochovice 192</t>
  </si>
  <si>
    <t>16428552 Tochovice Tochovice 194</t>
  </si>
  <si>
    <t>16428561 Tochovice Tochovice 197</t>
  </si>
  <si>
    <t>16428641 Tochovice Tochovice 211</t>
  </si>
  <si>
    <t>25723910 Tochovice Tochovice 198</t>
  </si>
  <si>
    <t>25812688 Tochovice Tochovice 199</t>
  </si>
  <si>
    <t>25918516 Tochovice Tochovice 195</t>
  </si>
  <si>
    <t>26186993 Tochovice Tochovice 42</t>
  </si>
  <si>
    <t>26436001 Tochovice Tochovice 200</t>
  </si>
  <si>
    <t>26808919 Tochovice Tochovice 196</t>
  </si>
  <si>
    <t>27565297 Tochovice Tochovice 203</t>
  </si>
  <si>
    <t>27651681 Tochovice Tochovice 208</t>
  </si>
  <si>
    <t>27651690 Tochovice Tochovice 207</t>
  </si>
  <si>
    <t>27651703 Tochovice Tochovice 205</t>
  </si>
  <si>
    <t>27805077 Tochovice Tochovice 206</t>
  </si>
  <si>
    <t>27887294 Tochovice Tochovice 210</t>
  </si>
  <si>
    <t>27926419 Tochovice Tochovice 204</t>
  </si>
  <si>
    <t>27926427 Tochovice Tochovice 209</t>
  </si>
  <si>
    <t>40819809 Tochovice Tochovice 193</t>
  </si>
  <si>
    <t>40819914 Tochovice Tochovice 212</t>
  </si>
  <si>
    <t>40820289 Tochovice Tochovice 213</t>
  </si>
  <si>
    <t>41323271 Tochovice Tochovice 215</t>
  </si>
  <si>
    <t>41548418 Tochovice Tochovice 216</t>
  </si>
  <si>
    <t>42669405 Tochovice Tochovice 217</t>
  </si>
  <si>
    <t>72212357 Tochovice Tochovice 218</t>
  </si>
  <si>
    <t>73093874 Tochovice Tochovice 220</t>
  </si>
  <si>
    <t>73313815 Tochovice Tochovice 221</t>
  </si>
  <si>
    <t>74924656 Tochovice Tochovice 222</t>
  </si>
  <si>
    <t>74947036 Tochovice Tochovice 223</t>
  </si>
  <si>
    <t>77891333 Tochovice Tochovice 227</t>
  </si>
  <si>
    <t>77966805 Tochovice Tochovice 228</t>
  </si>
  <si>
    <t>21142271 Toušice Mlékovice 1</t>
  </si>
  <si>
    <t>21142289 Toušice Mlékovice 2</t>
  </si>
  <si>
    <t>21142297 Toušice Mlékovice 3</t>
  </si>
  <si>
    <t>21142301 Toušice Mlékovice 4</t>
  </si>
  <si>
    <t>21142319 Toušice Mlékovice 5</t>
  </si>
  <si>
    <t>21142327 Toušice Mlékovice 6</t>
  </si>
  <si>
    <t>21142335 Toušice Mlékovice 7</t>
  </si>
  <si>
    <t>21142343 Toušice Mlékovice 8</t>
  </si>
  <si>
    <t>21142351 Toušice Mlékovice 9</t>
  </si>
  <si>
    <t>21142360 Toušice Mlékovice 10</t>
  </si>
  <si>
    <t>21142378 Toušice Mlékovice 11</t>
  </si>
  <si>
    <t>21142386 Toušice Mlékovice 12</t>
  </si>
  <si>
    <t>21142394 Toušice Mlékovice 13</t>
  </si>
  <si>
    <t>21142408 Toušice Mlékovice 14</t>
  </si>
  <si>
    <t>21142416 Toušice Mlékovice 15</t>
  </si>
  <si>
    <t>21142424 Toušice Mlékovice 16</t>
  </si>
  <si>
    <t>21142432 Toušice Mlékovice 17</t>
  </si>
  <si>
    <t>21142441 Toušice Mlékovice 18</t>
  </si>
  <si>
    <t>21142475 Toušice Mlékovice 21</t>
  </si>
  <si>
    <t>21142483 Toušice Mlékovice 22</t>
  </si>
  <si>
    <t>21142491 Toušice Mlékovice 23</t>
  </si>
  <si>
    <t>21142505 Toušice Mlékovice 24</t>
  </si>
  <si>
    <t>21142513 Toušice Mlékovice 25</t>
  </si>
  <si>
    <t>21142521 Toušice Mlékovice 27</t>
  </si>
  <si>
    <t>21142530 Toušice Mlékovice 28</t>
  </si>
  <si>
    <t>21142556 Toušice Mlékovice 30</t>
  </si>
  <si>
    <t>21142564 Toušice Mlékovice 31</t>
  </si>
  <si>
    <t>21142572 Toušice Mlékovice 32</t>
  </si>
  <si>
    <t>21142581 Toušice Mlékovice 33</t>
  </si>
  <si>
    <t>21142599 Toušice Mlékovice 34</t>
  </si>
  <si>
    <t>21142602 Toušice Mlékovice 35</t>
  </si>
  <si>
    <t>21142611 Toušice Mlékovice 36</t>
  </si>
  <si>
    <t>21142629 Toušice Mlékovice 37</t>
  </si>
  <si>
    <t>21142637 Toušice Mlékovice 38</t>
  </si>
  <si>
    <t>21142645 Toušice Mlékovice 39</t>
  </si>
  <si>
    <t>21142653 Toušice Mlékovice 40</t>
  </si>
  <si>
    <t>21142661 Toušice Mlékovice 41</t>
  </si>
  <si>
    <t>21142670 Toušice Mlékovice 42</t>
  </si>
  <si>
    <t>21142688 Toušice Mlékovice 43</t>
  </si>
  <si>
    <t>21142696 Toušice Mlékovice 44</t>
  </si>
  <si>
    <t>21142700 Toušice Mlékovice 45</t>
  </si>
  <si>
    <t>21142718 Toušice Mlékovice 46</t>
  </si>
  <si>
    <t>21142726 Toušice Mlékovice 47</t>
  </si>
  <si>
    <t>21142734 Toušice Mlékovice 48</t>
  </si>
  <si>
    <t>21142742 Toušice Mlékovice 49</t>
  </si>
  <si>
    <t>21142751 Toušice Mlékovice 50</t>
  </si>
  <si>
    <t>21142769 Toušice Mlékovice 51</t>
  </si>
  <si>
    <t>21142777 Toušice Mlékovice 52</t>
  </si>
  <si>
    <t>21142785 Toušice Mlékovice 53</t>
  </si>
  <si>
    <t>21142807 Toušice Mlékovice 55</t>
  </si>
  <si>
    <t>21142823 Toušice Mlékovice 57</t>
  </si>
  <si>
    <t>21142831 Toušice Mlékovice 58</t>
  </si>
  <si>
    <t>21142840 Toušice Mlékovice 59</t>
  </si>
  <si>
    <t>21142858 Toušice Mlékovice 60</t>
  </si>
  <si>
    <t>21142866 Toušice Mlékovice 61</t>
  </si>
  <si>
    <t>21142874 Toušice Mlékovice 62</t>
  </si>
  <si>
    <t>21142882 Toušice Mlékovice 63</t>
  </si>
  <si>
    <t>21142891 Toušice Mlékovice 64</t>
  </si>
  <si>
    <t>21142904 Toušice Mlékovice 65</t>
  </si>
  <si>
    <t>25259032 Toušice Mlékovice 67</t>
  </si>
  <si>
    <t>25620029 Toušice Mlékovice 68</t>
  </si>
  <si>
    <t>28379705 Toušice Mlékovice 69</t>
  </si>
  <si>
    <t>72557541 Toušice Mlékovice 71</t>
  </si>
  <si>
    <t>21142921 Toušice Toušice 1</t>
  </si>
  <si>
    <t>21142939 Toušice Toušice 2</t>
  </si>
  <si>
    <t>21142947 Toušice Toušice 3</t>
  </si>
  <si>
    <t>21142955 Toušice Toušice 4</t>
  </si>
  <si>
    <t>21142963 Toušice Toušice 5</t>
  </si>
  <si>
    <t>21142980 Toušice Toušice 7</t>
  </si>
  <si>
    <t>21142998 Toušice Toušice 8</t>
  </si>
  <si>
    <t>21143005 Toušice Toušice 9</t>
  </si>
  <si>
    <t>21143013 Toušice Toušice 10</t>
  </si>
  <si>
    <t>21143021 Toušice Toušice 11</t>
  </si>
  <si>
    <t>21143030 Toušice Toušice 12</t>
  </si>
  <si>
    <t>21143048 Toušice Toušice 14</t>
  </si>
  <si>
    <t>21143056 Toušice Toušice 15</t>
  </si>
  <si>
    <t>21143072 Toušice Toušice 17</t>
  </si>
  <si>
    <t>21143081 Toušice Toušice 18</t>
  </si>
  <si>
    <t>21143099 Toušice Toušice 19</t>
  </si>
  <si>
    <t>21143102 Toušice Toušice 20</t>
  </si>
  <si>
    <t>21143111 Toušice Toušice 21</t>
  </si>
  <si>
    <t>21143137 Toušice Toušice 23</t>
  </si>
  <si>
    <t>21143153 Toušice Toušice 25</t>
  </si>
  <si>
    <t>21143161 Toušice Toušice 26</t>
  </si>
  <si>
    <t>21143170 Toušice Toušice 27</t>
  </si>
  <si>
    <t>21143188 Toušice Toušice 28</t>
  </si>
  <si>
    <t>21143196 Toušice Toušice 29</t>
  </si>
  <si>
    <t>21143200 Toušice Toušice 30</t>
  </si>
  <si>
    <t>21143218 Toušice Toušice 31</t>
  </si>
  <si>
    <t>21143226 Toušice Toušice 32</t>
  </si>
  <si>
    <t>21143234 Toušice Toušice 33</t>
  </si>
  <si>
    <t>21143242 Toušice Toušice 34</t>
  </si>
  <si>
    <t>21143251 Toušice Toušice 35</t>
  </si>
  <si>
    <t>21143269 Toušice Toušice 36</t>
  </si>
  <si>
    <t>21143277 Toušice Toušice 37</t>
  </si>
  <si>
    <t>21143293 Toušice Toušice 39</t>
  </si>
  <si>
    <t>21143307 Toušice Toušice 40</t>
  </si>
  <si>
    <t>21143315 Toušice Toušice 41</t>
  </si>
  <si>
    <t>21143323 Toušice Toušice 42</t>
  </si>
  <si>
    <t>21143331 Toušice Toušice 43</t>
  </si>
  <si>
    <t>21143358 Toušice Toušice 45</t>
  </si>
  <si>
    <t>21143366 Toušice Toušice 46</t>
  </si>
  <si>
    <t>21143374 Toušice Toušice 47</t>
  </si>
  <si>
    <t>21143382 Toušice Toušice 48</t>
  </si>
  <si>
    <t>21143404 Toušice Toušice 50</t>
  </si>
  <si>
    <t>21143439 Toušice Toušice 53</t>
  </si>
  <si>
    <t>21143447 Toušice Toušice 54</t>
  </si>
  <si>
    <t>21143455 Toušice Toušice 55</t>
  </si>
  <si>
    <t>21143463 Toušice Toušice 56</t>
  </si>
  <si>
    <t>21143471 Toušice Toušice 57</t>
  </si>
  <si>
    <t>21143480 Toušice Toušice 58</t>
  </si>
  <si>
    <t>21143498 Toušice Toušice 59</t>
  </si>
  <si>
    <t>21143501 Toušice Toušice 60</t>
  </si>
  <si>
    <t>21143510 Toušice Toušice 62</t>
  </si>
  <si>
    <t>21143528 Toušice Toušice 63</t>
  </si>
  <si>
    <t>21143536 Toušice Toušice 64</t>
  </si>
  <si>
    <t>21143544 Toušice Toušice 65</t>
  </si>
  <si>
    <t>21143552 Toušice Toušice 66</t>
  </si>
  <si>
    <t>21143561 Toušice Toušice 67</t>
  </si>
  <si>
    <t>21143579 Toušice Toušice 68</t>
  </si>
  <si>
    <t>21143587 Toušice Toušice 69</t>
  </si>
  <si>
    <t>21143595 Toušice Toušice 70</t>
  </si>
  <si>
    <t>21143609 Toušice Toušice 71</t>
  </si>
  <si>
    <t>21143617 Toušice Toušice 72</t>
  </si>
  <si>
    <t>21143625 Toušice Toušice 73</t>
  </si>
  <si>
    <t>21143633 Toušice Toušice 74</t>
  </si>
  <si>
    <t>21143668 Toušice Toušice 77</t>
  </si>
  <si>
    <t>21143676 Toušice Toušice 78</t>
  </si>
  <si>
    <t>21143692 Toušice Toušice 80</t>
  </si>
  <si>
    <t>21143706 Toušice Toušice 81</t>
  </si>
  <si>
    <t>21143714 Toušice Toušice 82</t>
  </si>
  <si>
    <t>21143731 Toušice Toušice 84</t>
  </si>
  <si>
    <t>21143749 Toušice Toušice 85</t>
  </si>
  <si>
    <t>21143757 Toušice Toušice 87</t>
  </si>
  <si>
    <t>21143765 Toušice Toušice 88</t>
  </si>
  <si>
    <t>21143773 Toušice Toušice 89</t>
  </si>
  <si>
    <t>21143781 Toušice Toušice 90</t>
  </si>
  <si>
    <t>21143790 Toušice Toušice 94</t>
  </si>
  <si>
    <t>21143811 Toušice Toušice 96</t>
  </si>
  <si>
    <t>21143820 Toušice Toušice 97</t>
  </si>
  <si>
    <t>21143854 Toušice Toušice 100</t>
  </si>
  <si>
    <t>21143862 Toušice Toušice 101</t>
  </si>
  <si>
    <t>21143889 Toušice Toušice 103</t>
  </si>
  <si>
    <t>21143919 Toušice Toušice 106</t>
  </si>
  <si>
    <t>21143927 Toušice Toušice 107</t>
  </si>
  <si>
    <t>26467224 Toušice Toušice 109</t>
  </si>
  <si>
    <t>27687473 Toušice Toušice 110</t>
  </si>
  <si>
    <t>27872882 Toušice Toušice 114</t>
  </si>
  <si>
    <t>27996891 Toušice Toušice 112</t>
  </si>
  <si>
    <t>30921180 Toušice Toušice 61</t>
  </si>
  <si>
    <t>30921198 Toušice Toušice 116</t>
  </si>
  <si>
    <t>40287637 Toušice Toušice 113</t>
  </si>
  <si>
    <t>71117679 Toušice Toušice 118</t>
  </si>
  <si>
    <t>72875089 Toušice Toušice 119</t>
  </si>
  <si>
    <t>12005215 Toužim Lachovice 22</t>
  </si>
  <si>
    <t>12005223 Toužim Lachovice 25</t>
  </si>
  <si>
    <t>12005282 Toužim Radyně 5</t>
  </si>
  <si>
    <t>12005304 Toužim Radyně 7</t>
  </si>
  <si>
    <t>12005321 Toužim Radyně 11</t>
  </si>
  <si>
    <t>12005339 Toužim Radyně 12</t>
  </si>
  <si>
    <t>12005355 Toužim Radyně 15</t>
  </si>
  <si>
    <t>12005380 Toužim Radyně 20</t>
  </si>
  <si>
    <t>12005398 Toužim Radyně 26</t>
  </si>
  <si>
    <t>12005401 Toužim Radyně 27</t>
  </si>
  <si>
    <t>12005410 Toužim Radyně 33</t>
  </si>
  <si>
    <t>12005436 Toužim Radyně 36</t>
  </si>
  <si>
    <t>41387830 Toužim Radyně 37</t>
  </si>
  <si>
    <t>42205069 Toužim Radyně 38</t>
  </si>
  <si>
    <t>16800168 Travčice Nučničky 2</t>
  </si>
  <si>
    <t>16800176 Travčice Nučničky 3</t>
  </si>
  <si>
    <t>16800184 Travčice Nučničky 4</t>
  </si>
  <si>
    <t>16800192 Travčice Nučničky 5</t>
  </si>
  <si>
    <t>16800206 Travčice Nučničky 6</t>
  </si>
  <si>
    <t>16800222 Travčice Nučničky 8</t>
  </si>
  <si>
    <t>16800231 Travčice Nučničky 9</t>
  </si>
  <si>
    <t>16800273 Travčice Nučničky 14</t>
  </si>
  <si>
    <t>16800311 Travčice Nučničky 19</t>
  </si>
  <si>
    <t>16800320 Travčice Nučničky 20</t>
  </si>
  <si>
    <t>16800346 Travčice Nučničky 22</t>
  </si>
  <si>
    <t>16800371 Travčice Nučničky 25</t>
  </si>
  <si>
    <t>16800397 Travčice Nučničky 27</t>
  </si>
  <si>
    <t>16800419 Travčice Nučničky 29</t>
  </si>
  <si>
    <t>16800427 Travčice Nučničky 30</t>
  </si>
  <si>
    <t>16800443 Travčice Nučničky 32</t>
  </si>
  <si>
    <t>16800478 Travčice Nučničky 35</t>
  </si>
  <si>
    <t>16800494 Travčice Nučničky 37</t>
  </si>
  <si>
    <t>16800508 Travčice Nučničky 38</t>
  </si>
  <si>
    <t>16800524 Travčice Nučničky 40</t>
  </si>
  <si>
    <t>16800532 Travčice Nučničky 41</t>
  </si>
  <si>
    <t>16800541 Travčice Nučničky 42</t>
  </si>
  <si>
    <t>16800583 Travčice Nučničky 46</t>
  </si>
  <si>
    <t>16800591 Travčice Nučničky 47</t>
  </si>
  <si>
    <t>16800605 Travčice Nučničky 48</t>
  </si>
  <si>
    <t>16800621 Travčice Nučničky 50</t>
  </si>
  <si>
    <t>16800630 Travčice Nučničky 51</t>
  </si>
  <si>
    <t>16800664 Travčice Nučničky 54</t>
  </si>
  <si>
    <t>16800672 Travčice Nučničky 55</t>
  </si>
  <si>
    <t>16800681 Travčice Nučničky 57</t>
  </si>
  <si>
    <t>16800699 Travčice Nučničky 58</t>
  </si>
  <si>
    <t>16800702 Travčice Nučničky 59</t>
  </si>
  <si>
    <t>73777391 Travčice Nučničky 63</t>
  </si>
  <si>
    <t>5366607 Trhová Kamenice Petrkov 3.díl 6</t>
  </si>
  <si>
    <t>5366623 Trhová Kamenice Petrkov 3.díl 8</t>
  </si>
  <si>
    <t>5366631 Trhová Kamenice Petrkov 3.díl 9</t>
  </si>
  <si>
    <t>5366640 Trhová Kamenice Petrkov 3.díl 17</t>
  </si>
  <si>
    <t>5366666 Trhová Kamenice Petrkov 3.díl 19</t>
  </si>
  <si>
    <t>5366674 Trhová Kamenice Petrkov 3.díl 22</t>
  </si>
  <si>
    <t>5366682 Trhová Kamenice Petrkov 3.díl 23</t>
  </si>
  <si>
    <t>26921570 Trhová Kamenice Rohozná 61</t>
  </si>
  <si>
    <t>27435458 Trhová Kamenice Rohozná 62</t>
  </si>
  <si>
    <t>5366712 Trhová Kamenice Rohozná 2</t>
  </si>
  <si>
    <t>5366721 Trhová Kamenice Rohozná 3</t>
  </si>
  <si>
    <t>5366755 Trhová Kamenice Rohozná 7</t>
  </si>
  <si>
    <t>5366798 Trhová Kamenice Rohozná 11</t>
  </si>
  <si>
    <t>5366801 Trhová Kamenice Rohozná 12</t>
  </si>
  <si>
    <t>5366836 Trhová Kamenice Rohozná 15</t>
  </si>
  <si>
    <t>5366861 Trhová Kamenice Rohozná 18</t>
  </si>
  <si>
    <t>5366879 Trhová Kamenice Rohozná 19</t>
  </si>
  <si>
    <t>5366887 Trhová Kamenice Rohozná 20</t>
  </si>
  <si>
    <t>5366909 Trhová Kamenice Rohozná 22</t>
  </si>
  <si>
    <t>5366925 Trhová Kamenice Rohozná 24</t>
  </si>
  <si>
    <t>5366933 Trhová Kamenice Rohozná 25</t>
  </si>
  <si>
    <t>5366950 Trhová Kamenice Rohozná 27</t>
  </si>
  <si>
    <t>5366968 Trhová Kamenice Rohozná 28</t>
  </si>
  <si>
    <t>5367000 Trhová Kamenice Rohozná 32</t>
  </si>
  <si>
    <t>5367042 Trhová Kamenice Rohozná 36</t>
  </si>
  <si>
    <t>5367051 Trhová Kamenice Rohozná 37</t>
  </si>
  <si>
    <t>5367069 Trhová Kamenice Rohozná 38</t>
  </si>
  <si>
    <t>5367085 Trhová Kamenice Rohozná 40</t>
  </si>
  <si>
    <t>5367093 Trhová Kamenice Rohozná 41</t>
  </si>
  <si>
    <t>5367107 Trhová Kamenice Rohozná 42</t>
  </si>
  <si>
    <t>5367123 Trhová Kamenice Rohozná 44</t>
  </si>
  <si>
    <t>5367131 Trhová Kamenice Rohozná 45</t>
  </si>
  <si>
    <t>5367166 Trhová Kamenice Rohozná 48</t>
  </si>
  <si>
    <t>5367174 Trhová Kamenice Rohozná 49</t>
  </si>
  <si>
    <t>5367204 Trhová Kamenice Rohozná 52</t>
  </si>
  <si>
    <t>5367247 Trhová Kamenice Rohozná 56</t>
  </si>
  <si>
    <t>5367255 Trhová Kamenice Rohozná 57</t>
  </si>
  <si>
    <t>5367263 Trhová Kamenice Rohozná 58</t>
  </si>
  <si>
    <t>5371201 Trhová Kamenice Rohozná 63</t>
  </si>
  <si>
    <t>18725716 Trnava Trnava 2</t>
  </si>
  <si>
    <t>18725732 Trnava Trnava 4</t>
  </si>
  <si>
    <t>18725767 Trnava Trnava 7</t>
  </si>
  <si>
    <t>18725783 Trnava Trnava 9</t>
  </si>
  <si>
    <t>18725805 Trnava Trnava 11</t>
  </si>
  <si>
    <t>18725813 Trnava Trnava 12</t>
  </si>
  <si>
    <t>18725830 Trnava Trnava 14</t>
  </si>
  <si>
    <t>18725856 Trnava Trnava 16</t>
  </si>
  <si>
    <t>18725864 Trnava Trnava 17</t>
  </si>
  <si>
    <t>18725872 Trnava Trnava 18</t>
  </si>
  <si>
    <t>18725881 Trnava Trnava 19</t>
  </si>
  <si>
    <t>18725899 Trnava Trnava 20</t>
  </si>
  <si>
    <t>18725902 Trnava Trnava 21</t>
  </si>
  <si>
    <t>18725911 Trnava Trnava 22</t>
  </si>
  <si>
    <t>18725945 Trnava Trnava 25</t>
  </si>
  <si>
    <t>18725961 Trnava Trnava 27</t>
  </si>
  <si>
    <t>18725970 Trnava Trnava 28</t>
  </si>
  <si>
    <t>18725988 Trnava Trnava 29</t>
  </si>
  <si>
    <t>18726020 Trnava Trnava 33</t>
  </si>
  <si>
    <t>18726038 Trnava Trnava 34</t>
  </si>
  <si>
    <t>18726046 Trnava Trnava 35</t>
  </si>
  <si>
    <t>18726062 Trnava Trnava 37</t>
  </si>
  <si>
    <t>18726071 Trnava Trnava 38</t>
  </si>
  <si>
    <t>18726089 Trnava Trnava 39</t>
  </si>
  <si>
    <t>18726097 Trnava Trnava 40</t>
  </si>
  <si>
    <t>18726101 Trnava Trnava 41</t>
  </si>
  <si>
    <t>18726119 Trnava Trnava 42</t>
  </si>
  <si>
    <t>18726127 Trnava Trnava 43</t>
  </si>
  <si>
    <t>18726135 Trnava Trnava 44</t>
  </si>
  <si>
    <t>18726143 Trnava Trnava 45</t>
  </si>
  <si>
    <t>18726151 Trnava Trnava 46</t>
  </si>
  <si>
    <t>18726160 Trnava Trnava 47</t>
  </si>
  <si>
    <t>18726208 Trnava Trnava 51</t>
  </si>
  <si>
    <t>18726216 Trnava Trnava 52</t>
  </si>
  <si>
    <t>18726224 Trnava Trnava 53</t>
  </si>
  <si>
    <t>18726259 Trnava Trnava 56</t>
  </si>
  <si>
    <t>18726267 Trnava Trnava 57</t>
  </si>
  <si>
    <t>18726275 Trnava Trnava 58</t>
  </si>
  <si>
    <t>18726283 Trnava Trnava 59</t>
  </si>
  <si>
    <t>18726291 Trnava Trnava 60</t>
  </si>
  <si>
    <t>18726321 Trnava Trnava 63</t>
  </si>
  <si>
    <t>18726330 Trnava Trnava 64</t>
  </si>
  <si>
    <t>18726348 Trnava Trnava 65</t>
  </si>
  <si>
    <t>18726356 Trnava Trnava 66</t>
  </si>
  <si>
    <t>18726364 Trnava Trnava 67</t>
  </si>
  <si>
    <t>18726372 Trnava Trnava 68</t>
  </si>
  <si>
    <t>18726381 Trnava Trnava 69</t>
  </si>
  <si>
    <t>18726399 Trnava Trnava 70</t>
  </si>
  <si>
    <t>18726429 Trnava Trnava 73</t>
  </si>
  <si>
    <t>18726470 Trnava Trnava 78</t>
  </si>
  <si>
    <t>18726518 Trnava Trnava 82</t>
  </si>
  <si>
    <t>18726526 Trnava Trnava 83</t>
  </si>
  <si>
    <t>18726534 Trnava Trnava 84</t>
  </si>
  <si>
    <t>18726542 Trnava Trnava 85</t>
  </si>
  <si>
    <t>18726551 Trnava Trnava 86</t>
  </si>
  <si>
    <t>18726569 Trnava Trnava 87</t>
  </si>
  <si>
    <t>18726577 Trnava Trnava 88</t>
  </si>
  <si>
    <t>18726585 Trnava Trnava 89</t>
  </si>
  <si>
    <t>18726593 Trnava Trnava 90</t>
  </si>
  <si>
    <t>18726615 Trnava Trnava 92</t>
  </si>
  <si>
    <t>18726623 Trnava Trnava 93</t>
  </si>
  <si>
    <t>18726631 Trnava Trnava 94</t>
  </si>
  <si>
    <t>18726640 Trnava Trnava 95</t>
  </si>
  <si>
    <t>18726658 Trnava Trnava 96</t>
  </si>
  <si>
    <t>18726666 Trnava Trnava 97</t>
  </si>
  <si>
    <t>18726674 Trnava Trnava 98</t>
  </si>
  <si>
    <t>18726682 Trnava Trnava 99</t>
  </si>
  <si>
    <t>18726691 Trnava Trnava 100</t>
  </si>
  <si>
    <t>18726704 Trnava Trnava 101</t>
  </si>
  <si>
    <t>18726712 Trnava Trnava 102</t>
  </si>
  <si>
    <t>18726721 Trnava Trnava 103</t>
  </si>
  <si>
    <t>18726739 Trnava Trnava 104</t>
  </si>
  <si>
    <t>18726747 Trnava Trnava 105</t>
  </si>
  <si>
    <t>18726755 Trnava Trnava 106</t>
  </si>
  <si>
    <t>18726763 Trnava Trnava 107</t>
  </si>
  <si>
    <t>18726771 Trnava Trnava 108</t>
  </si>
  <si>
    <t>18726780 Trnava Trnava 109</t>
  </si>
  <si>
    <t>18726798 Trnava Trnava 110</t>
  </si>
  <si>
    <t>18726810 Trnava Trnava 112</t>
  </si>
  <si>
    <t>18726828 Trnava Trnava 113</t>
  </si>
  <si>
    <t>18726836 Trnava Trnava 114</t>
  </si>
  <si>
    <t>18726844 Trnava Trnava 115</t>
  </si>
  <si>
    <t>18726852 Trnava Trnava 116</t>
  </si>
  <si>
    <t>18726861 Trnava Trnava 117</t>
  </si>
  <si>
    <t>18726909 Trnava Trnava 121</t>
  </si>
  <si>
    <t>18726917 Trnava Trnava 122</t>
  </si>
  <si>
    <t>18726925 Trnava Trnava 123</t>
  </si>
  <si>
    <t>18726933 Trnava Trnava 124</t>
  </si>
  <si>
    <t>18726941 Trnava Trnava 125</t>
  </si>
  <si>
    <t>18726950 Trnava Trnava 126</t>
  </si>
  <si>
    <t>18726968 Trnava Trnava 127</t>
  </si>
  <si>
    <t>18726976 Trnava Trnava 128</t>
  </si>
  <si>
    <t>18726992 Trnava Trnava 130</t>
  </si>
  <si>
    <t>18727000 Trnava Trnava 131</t>
  </si>
  <si>
    <t>18727018 Trnava Trnava 132</t>
  </si>
  <si>
    <t>18727026 Trnava Trnava 133</t>
  </si>
  <si>
    <t>18727034 Trnava Trnava 134</t>
  </si>
  <si>
    <t>18727069 Trnava Trnava 137</t>
  </si>
  <si>
    <t>18727077 Trnava Trnava 138</t>
  </si>
  <si>
    <t>18727085 Trnava Trnava 139</t>
  </si>
  <si>
    <t>18727093 Trnava Trnava 140</t>
  </si>
  <si>
    <t>18727107 Trnava Trnava 141</t>
  </si>
  <si>
    <t>18727115 Trnava Trnava 142</t>
  </si>
  <si>
    <t>18727123 Trnava Trnava 143</t>
  </si>
  <si>
    <t>18727131 Trnava Trnava 144</t>
  </si>
  <si>
    <t>18727140 Trnava Trnava 145</t>
  </si>
  <si>
    <t>18727174 Trnava Trnava 148</t>
  </si>
  <si>
    <t>18727182 Trnava Trnava 149</t>
  </si>
  <si>
    <t>18727191 Trnava Trnava 150</t>
  </si>
  <si>
    <t>18727204 Trnava Trnava 151</t>
  </si>
  <si>
    <t>18727212 Trnava Trnava 152</t>
  </si>
  <si>
    <t>18727221 Trnava Trnava 153</t>
  </si>
  <si>
    <t>18727247 Trnava Trnava 155</t>
  </si>
  <si>
    <t>18727263 Trnava Trnava 157</t>
  </si>
  <si>
    <t>18727271 Trnava Trnava 158</t>
  </si>
  <si>
    <t>18727280 Trnava Trnava 159</t>
  </si>
  <si>
    <t>18727298 Trnava Trnava 160</t>
  </si>
  <si>
    <t>18727301 Trnava Trnava 161</t>
  </si>
  <si>
    <t>18727336 Trnava Trnava 164</t>
  </si>
  <si>
    <t>18727344 Trnava Trnava 165</t>
  </si>
  <si>
    <t>18727352 Trnava Trnava 166</t>
  </si>
  <si>
    <t>18727361 Trnava Trnava 167</t>
  </si>
  <si>
    <t>18727379 Trnava Trnava 168</t>
  </si>
  <si>
    <t>18727387 Trnava Trnava 169</t>
  </si>
  <si>
    <t>18727395 Trnava Trnava 170</t>
  </si>
  <si>
    <t>18727409 Trnava Trnava 171</t>
  </si>
  <si>
    <t>18727417 Trnava Trnava 172</t>
  </si>
  <si>
    <t>18727425 Trnava Trnava 173</t>
  </si>
  <si>
    <t>18727441 Trnava Trnava 175</t>
  </si>
  <si>
    <t>18727468 Trnava Trnava 177</t>
  </si>
  <si>
    <t>18727476 Trnava Trnava 178</t>
  </si>
  <si>
    <t>18727506 Trnava Trnava 181</t>
  </si>
  <si>
    <t>18727514 Trnava Trnava 182</t>
  </si>
  <si>
    <t>18727531 Trnava Trnava 184</t>
  </si>
  <si>
    <t>18727549 Trnava Trnava 185</t>
  </si>
  <si>
    <t>18727565 Trnava Trnava 187</t>
  </si>
  <si>
    <t>18727573 Trnava Trnava 188</t>
  </si>
  <si>
    <t>18727590 Trnava Trnava 190</t>
  </si>
  <si>
    <t>18727603 Trnava Trnava 191</t>
  </si>
  <si>
    <t>18727611 Trnava Trnava 192</t>
  </si>
  <si>
    <t>18727620 Trnava Trnava 193</t>
  </si>
  <si>
    <t>18727638 Trnava Trnava 194</t>
  </si>
  <si>
    <t>18727646 Trnava Trnava 195</t>
  </si>
  <si>
    <t>18727654 Trnava Trnava 196</t>
  </si>
  <si>
    <t>18727662 Trnava Trnava 197</t>
  </si>
  <si>
    <t>18727671 Trnava Trnava 198</t>
  </si>
  <si>
    <t>18727697 Trnava Trnava 200</t>
  </si>
  <si>
    <t>18727743 Trnava Trnava 205</t>
  </si>
  <si>
    <t>18727751 Trnava Trnava 206</t>
  </si>
  <si>
    <t>18727760 Trnava Trnava 207</t>
  </si>
  <si>
    <t>18727808 Trnava Trnava 211</t>
  </si>
  <si>
    <t>18727816 Trnava Trnava 212</t>
  </si>
  <si>
    <t>18727859 Trnava Trnava 216</t>
  </si>
  <si>
    <t>18727891 Trnava Trnava 220</t>
  </si>
  <si>
    <t>18727905 Trnava Trnava 221</t>
  </si>
  <si>
    <t>18727948 Trnava Trnava 225</t>
  </si>
  <si>
    <t>27803384 Trnava Trnava 229</t>
  </si>
  <si>
    <t>28248571 Trnava Trnava 234</t>
  </si>
  <si>
    <t>41195833 Trnava Trnava 243</t>
  </si>
  <si>
    <t>42178452 Trnava Trnava 248</t>
  </si>
  <si>
    <t>42178932 Trnava Trnava 247</t>
  </si>
  <si>
    <t>42179947 Trnava Trnava 241</t>
  </si>
  <si>
    <t>42180066 Trnava Trnava 244</t>
  </si>
  <si>
    <t>42354064 Trnava Trnava 251</t>
  </si>
  <si>
    <t>42826829 Trnava Trnava 252</t>
  </si>
  <si>
    <t>70528888 Trnava Trnava 254</t>
  </si>
  <si>
    <t>71053255 Trnava Trnava 253</t>
  </si>
  <si>
    <t>72557753 Trnava Trnava 239</t>
  </si>
  <si>
    <t>72695650 Trnava Trnava 256</t>
  </si>
  <si>
    <t>73199656 Trnava Trnava 258</t>
  </si>
  <si>
    <t>73247260 Trnava Trnava 259</t>
  </si>
  <si>
    <t>73808377 Trnava Trnava 261</t>
  </si>
  <si>
    <t>73932647 Trnava Trnava 242</t>
  </si>
  <si>
    <t>73966711 Trnava Trnava 262</t>
  </si>
  <si>
    <t>74064185 Trnava Trnava 263</t>
  </si>
  <si>
    <t>74237039 Trnava Trnava 266</t>
  </si>
  <si>
    <t>74486942 Trnava Trnava 267</t>
  </si>
  <si>
    <t>74667599 Trnava Trnava 268</t>
  </si>
  <si>
    <t>75286416 Trnava Trnava 269</t>
  </si>
  <si>
    <t>75408716 Trnava Trnava 271</t>
  </si>
  <si>
    <t>75509679 Trnava Trnava 272</t>
  </si>
  <si>
    <t>75668866 Trnava Trnava 274</t>
  </si>
  <si>
    <t>76195911 Trnava Trnava 276</t>
  </si>
  <si>
    <t>76310175 Trnava Trnava 277</t>
  </si>
  <si>
    <t>77481364 Trnava Trnava 278</t>
  </si>
  <si>
    <t>77923758 Trnava Trnava 279</t>
  </si>
  <si>
    <t>77984226 Trnava Trnava 280</t>
  </si>
  <si>
    <t>77993098 Trnava Trnava 281</t>
  </si>
  <si>
    <t>24349313 Trnov Záhornice 3</t>
  </si>
  <si>
    <t>24349364 Trnov Záhornice 9</t>
  </si>
  <si>
    <t>24349372 Trnov Záhornice 10</t>
  </si>
  <si>
    <t>24349411 Trnov Záhornice 14</t>
  </si>
  <si>
    <t>24349852 Trnov Záhornice 60</t>
  </si>
  <si>
    <t>24349909 Trnov Záhornice 67</t>
  </si>
  <si>
    <t>24349941 Trnov Záhornice 73</t>
  </si>
  <si>
    <t>25715216 Trnov Záhornice 7</t>
  </si>
  <si>
    <t>24349607 Trnov Záhornice 33</t>
  </si>
  <si>
    <t>24349615 Trnov Záhornice 34</t>
  </si>
  <si>
    <t>24349721 Trnov Záhornice 46</t>
  </si>
  <si>
    <t>24349739 Trnov Záhornice 47</t>
  </si>
  <si>
    <t>24349879 Trnov Záhornice 62</t>
  </si>
  <si>
    <t>24349925 Trnov Záhornice 69</t>
  </si>
  <si>
    <t>24349950 Trnov Záhornice 74</t>
  </si>
  <si>
    <t>24349968 Trnov Záhornice 75</t>
  </si>
  <si>
    <t>25900609 Trnov Záhornice 77</t>
  </si>
  <si>
    <t>26762862 Trnov Záhornice 72</t>
  </si>
  <si>
    <t>28273214 Trnov Záhornice 76</t>
  </si>
  <si>
    <t>41019547 Trnov Záhornice 78</t>
  </si>
  <si>
    <t>41296303 Trnov Záhornice 79</t>
  </si>
  <si>
    <t>2538237 Katusice Trnová 2</t>
  </si>
  <si>
    <t>2538253 Katusice Trnová 4</t>
  </si>
  <si>
    <t>2538270 Katusice Trnová 8</t>
  </si>
  <si>
    <t>2538288 Katusice Trnová 9</t>
  </si>
  <si>
    <t>2538296 Katusice Trnová 10</t>
  </si>
  <si>
    <t>2538300 Katusice Trnová 11</t>
  </si>
  <si>
    <t>2538318 Katusice Trnová 12</t>
  </si>
  <si>
    <t>2538326 Katusice Trnová 13</t>
  </si>
  <si>
    <t>2538334 Katusice Trnová 14</t>
  </si>
  <si>
    <t>2538342 Katusice Trnová 15</t>
  </si>
  <si>
    <t>2538351 Katusice Trnová 16</t>
  </si>
  <si>
    <t>2538369 Katusice Trnová 17</t>
  </si>
  <si>
    <t>2538377 Katusice Trnová 18</t>
  </si>
  <si>
    <t>2538385 Katusice Trnová 19</t>
  </si>
  <si>
    <t>2538407 Katusice Trnová 21</t>
  </si>
  <si>
    <t>2538415 Katusice Trnová 22</t>
  </si>
  <si>
    <t>2538423 Katusice Trnová 23</t>
  </si>
  <si>
    <t>2538431 Katusice Trnová 24</t>
  </si>
  <si>
    <t>2538466 Katusice Trnová 27</t>
  </si>
  <si>
    <t>2538474 Katusice Trnová 28</t>
  </si>
  <si>
    <t>2538482 Katusice Trnová 29</t>
  </si>
  <si>
    <t>2538491 Katusice Trnová 30</t>
  </si>
  <si>
    <t>2538504 Katusice Trnová 31</t>
  </si>
  <si>
    <t>2538512 Katusice Trnová 32</t>
  </si>
  <si>
    <t>2538521 Katusice Trnová 33</t>
  </si>
  <si>
    <t>7166877 Trokavec Trokavec 1</t>
  </si>
  <si>
    <t>7166893 Trokavec Trokavec 3</t>
  </si>
  <si>
    <t>7166907 Trokavec Trokavec 4</t>
  </si>
  <si>
    <t>7166915 Trokavec Trokavec 5</t>
  </si>
  <si>
    <t>7166923 Trokavec Trokavec 6</t>
  </si>
  <si>
    <t>7166940 Trokavec Trokavec 8</t>
  </si>
  <si>
    <t>7166958 Trokavec Trokavec 9</t>
  </si>
  <si>
    <t>7166966 Trokavec Trokavec 10</t>
  </si>
  <si>
    <t>7166974 Trokavec Trokavec 11</t>
  </si>
  <si>
    <t>7166982 Trokavec Trokavec 12</t>
  </si>
  <si>
    <t>7167008 Trokavec Trokavec 15</t>
  </si>
  <si>
    <t>7167024 Trokavec Trokavec 17</t>
  </si>
  <si>
    <t>7167032 Trokavec Trokavec 18</t>
  </si>
  <si>
    <t>7167059 Trokavec Trokavec 20</t>
  </si>
  <si>
    <t>7167067 Trokavec Trokavec 21</t>
  </si>
  <si>
    <t>7167075 Trokavec Trokavec 22</t>
  </si>
  <si>
    <t>7167083 Trokavec Trokavec 24</t>
  </si>
  <si>
    <t>7167091 Trokavec Trokavec 25</t>
  </si>
  <si>
    <t>7167113 Trokavec Trokavec 27</t>
  </si>
  <si>
    <t>7167121 Trokavec Trokavec 28</t>
  </si>
  <si>
    <t>7167130 Trokavec Trokavec 29</t>
  </si>
  <si>
    <t>7167148 Trokavec Trokavec 30</t>
  </si>
  <si>
    <t>7167156 Trokavec Trokavec 31</t>
  </si>
  <si>
    <t>7167164 Trokavec Trokavec 32</t>
  </si>
  <si>
    <t>7167199 Trokavec Trokavec 35</t>
  </si>
  <si>
    <t>7167211 Trokavec Trokavec 37</t>
  </si>
  <si>
    <t>7167229 Trokavec Trokavec 38</t>
  </si>
  <si>
    <t>7167237 Trokavec Trokavec 39</t>
  </si>
  <si>
    <t>7167245 Trokavec Trokavec 40</t>
  </si>
  <si>
    <t>7167253 Trokavec Trokavec 41</t>
  </si>
  <si>
    <t>7167270 Trokavec Trokavec 43</t>
  </si>
  <si>
    <t>7167288 Trokavec Trokavec 46</t>
  </si>
  <si>
    <t>7167300 Trokavec Trokavec 49</t>
  </si>
  <si>
    <t>7167318 Trokavec Trokavec 50</t>
  </si>
  <si>
    <t>7167326 Trokavec Trokavec 51</t>
  </si>
  <si>
    <t>7167342 Trokavec Trokavec 53</t>
  </si>
  <si>
    <t>7167351 Trokavec Trokavec 55</t>
  </si>
  <si>
    <t>7167369 Trokavec Trokavec 56</t>
  </si>
  <si>
    <t>7167385 Trokavec Trokavec 59</t>
  </si>
  <si>
    <t>7167393 Trokavec Trokavec 60</t>
  </si>
  <si>
    <t>7167415 Trokavec Trokavec 62</t>
  </si>
  <si>
    <t>7167458 Trokavec Trokavec 67</t>
  </si>
  <si>
    <t>7167466 Trokavec Trokavec 68</t>
  </si>
  <si>
    <t>7167474 Trokavec Trokavec 69</t>
  </si>
  <si>
    <t>7167521 Trokavec Trokavec 75</t>
  </si>
  <si>
    <t>7167555 Trokavec Trokavec 78</t>
  </si>
  <si>
    <t>7167571 Trokavec Trokavec 84</t>
  </si>
  <si>
    <t>74699415 Trokavec Trokavec 86</t>
  </si>
  <si>
    <t>25271351 Zdobín Zdobín 66</t>
  </si>
  <si>
    <t>74523937 Zdobín Zdobín 70</t>
  </si>
  <si>
    <t>75260395 Zdobín Zdobín 72</t>
  </si>
  <si>
    <t>9898395 Zdobín Zdobín 2</t>
  </si>
  <si>
    <t>9898409 Zdobín Zdobín 3</t>
  </si>
  <si>
    <t>9898417 Zdobín Zdobín 4</t>
  </si>
  <si>
    <t>9898433 Zdobín Zdobín 6</t>
  </si>
  <si>
    <t>9898441 Zdobín Zdobín 7</t>
  </si>
  <si>
    <t>9898450 Zdobín Zdobín 8</t>
  </si>
  <si>
    <t>9898468 Zdobín Zdobín 9</t>
  </si>
  <si>
    <t>9898476 Zdobín Zdobín 10</t>
  </si>
  <si>
    <t>9898484 Zdobín Zdobín 11</t>
  </si>
  <si>
    <t>9898492 Zdobín Zdobín 12</t>
  </si>
  <si>
    <t>9898506 Zdobín Zdobín 13</t>
  </si>
  <si>
    <t>9898514 Zdobín Zdobín 14</t>
  </si>
  <si>
    <t>9898522 Zdobín Zdobín 15</t>
  </si>
  <si>
    <t>9898549 Zdobín Zdobín 17</t>
  </si>
  <si>
    <t>9898557 Zdobín Zdobín 18</t>
  </si>
  <si>
    <t>9898565 Zdobín Zdobín 19</t>
  </si>
  <si>
    <t>9898581 Zdobín Zdobín 21</t>
  </si>
  <si>
    <t>9898590 Zdobín Zdobín 22</t>
  </si>
  <si>
    <t>9898611 Zdobín Zdobín 24</t>
  </si>
  <si>
    <t>9898620 Zdobín Zdobín 25</t>
  </si>
  <si>
    <t>9898638 Zdobín Zdobín 26</t>
  </si>
  <si>
    <t>9898646 Zdobín Zdobín 27</t>
  </si>
  <si>
    <t>9898654 Zdobín Zdobín 28</t>
  </si>
  <si>
    <t>9898689 Zdobín Zdobín 31</t>
  </si>
  <si>
    <t>9898701 Zdobín Zdobín 33</t>
  </si>
  <si>
    <t>9898719 Zdobín Zdobín 34</t>
  </si>
  <si>
    <t>9898727 Zdobín Zdobín 35</t>
  </si>
  <si>
    <t>9898735 Zdobín Zdobín 36</t>
  </si>
  <si>
    <t>9898743 Zdobín Zdobín 37</t>
  </si>
  <si>
    <t>9898778 Zdobín Zdobín 40</t>
  </si>
  <si>
    <t>9898786 Zdobín Zdobín 41</t>
  </si>
  <si>
    <t>9898794 Zdobín Zdobín 42</t>
  </si>
  <si>
    <t>9898808 Zdobín Zdobín 43</t>
  </si>
  <si>
    <t>9898816 Zdobín Zdobín 44</t>
  </si>
  <si>
    <t>9898824 Zdobín Zdobín 45</t>
  </si>
  <si>
    <t>9898832 Zdobín Zdobín 46</t>
  </si>
  <si>
    <t>9898859 Zdobín Zdobín 48</t>
  </si>
  <si>
    <t>9898875 Zdobín Zdobín 50</t>
  </si>
  <si>
    <t>9898883 Zdobín Zdobín 51</t>
  </si>
  <si>
    <t>9898905 Zdobín Zdobín 53</t>
  </si>
  <si>
    <t>9898913 Zdobín Zdobín 54</t>
  </si>
  <si>
    <t>9898921 Zdobín Zdobín 55</t>
  </si>
  <si>
    <t>9898930 Zdobín Zdobín 56</t>
  </si>
  <si>
    <t>9898948 Zdobín Zdobín 57</t>
  </si>
  <si>
    <t>9898964 Zdobín Zdobín 59</t>
  </si>
  <si>
    <t>9898972 Zdobín Zdobín 60</t>
  </si>
  <si>
    <t>9898981 Zdobín Zdobín 61</t>
  </si>
  <si>
    <t>9898999 Zdobín Zdobín 62</t>
  </si>
  <si>
    <t>9899014 Zdobín Zdobín 64</t>
  </si>
  <si>
    <t>15682773 Trpísty Sviňomazy 2</t>
  </si>
  <si>
    <t>15682781 Trpísty Sviňomazy 4</t>
  </si>
  <si>
    <t>15682790 Trpísty Sviňomazy 7</t>
  </si>
  <si>
    <t>15682811 Trpísty Sviňomazy 10</t>
  </si>
  <si>
    <t>15682846 Trpísty Sviňomazy 20</t>
  </si>
  <si>
    <t>15682862 Trpísty Sviňomazy 22</t>
  </si>
  <si>
    <t>15682897 Trpísty Sviňomazy 27</t>
  </si>
  <si>
    <t>15682901 Trpísty Sviňomazy 28</t>
  </si>
  <si>
    <t>15682919 Trpísty Sviňomazy 32</t>
  </si>
  <si>
    <t>15682927 Trpísty Sviňomazy 35</t>
  </si>
  <si>
    <t>15682935 Trpísty Sviňomazy 39</t>
  </si>
  <si>
    <t>15682943 Trpísty Sviňomazy 40</t>
  </si>
  <si>
    <t>2254395 Trutnov Za Vápenkou 297</t>
  </si>
  <si>
    <t>2254972 Trutnov Za Tratí 351</t>
  </si>
  <si>
    <t>2255057 Trutnov Za Tratí 357</t>
  </si>
  <si>
    <t>2255081 Trutnov Za Tratí 360</t>
  </si>
  <si>
    <t>2255090 Trutnov Za Tratí 361</t>
  </si>
  <si>
    <t>2255804 Trutnov Za Tratí 426</t>
  </si>
  <si>
    <t>26733196 Trutnov Za Tratí 540</t>
  </si>
  <si>
    <t>27744973 Trutnov Za Tratí 539</t>
  </si>
  <si>
    <t>28145453 Trutnov Za Tratí 548</t>
  </si>
  <si>
    <t>28348192 Trutnov Za Tratí 549</t>
  </si>
  <si>
    <t>40307247 Trutnov Za Tratí 550</t>
  </si>
  <si>
    <t>42023262 Trutnov Za Tratí 559</t>
  </si>
  <si>
    <t>75852616 Trutnov Za Tratí 568</t>
  </si>
  <si>
    <t>2273039 Trutnov Důlská 3</t>
  </si>
  <si>
    <t>2273047 Trutnov Důlská 4</t>
  </si>
  <si>
    <t>2273055 Trutnov Jičínská 6</t>
  </si>
  <si>
    <t>2273063 Trutnov Jičínská 7</t>
  </si>
  <si>
    <t>2273071 Trutnov Za Mostem 10</t>
  </si>
  <si>
    <t>2273080 Trutnov Jičínská 11</t>
  </si>
  <si>
    <t>2273098 Trutnov Jičínská 12</t>
  </si>
  <si>
    <t>2273101 Trutnov Za Křížkem 13</t>
  </si>
  <si>
    <t>2273110 Trutnov Za Křížkem 14</t>
  </si>
  <si>
    <t>2273128 Trutnov Jičínská 17</t>
  </si>
  <si>
    <t>2273136 Trutnov Jičínská 19</t>
  </si>
  <si>
    <t>2273161 Trutnov Zimní 23</t>
  </si>
  <si>
    <t>2273179 Trutnov Pod Silnicí 25</t>
  </si>
  <si>
    <t>2273187 Trutnov Pod Silnicí 26</t>
  </si>
  <si>
    <t>2273195 Trutnov Jičínská 27</t>
  </si>
  <si>
    <t>2273217 Trutnov U Sokolovny 33</t>
  </si>
  <si>
    <t>2273225 Trutnov U Sokolovny 34</t>
  </si>
  <si>
    <t>2273241 Trutnov U Sokolovny 36</t>
  </si>
  <si>
    <t>2273250 Trutnov Letní 37</t>
  </si>
  <si>
    <t>2273268 Trutnov Jičínská 38</t>
  </si>
  <si>
    <t>2273276 Trutnov Jičínská 39</t>
  </si>
  <si>
    <t>2273284 Trutnov Jičínská 41</t>
  </si>
  <si>
    <t>2273292 Trutnov U Sokolovny 43</t>
  </si>
  <si>
    <t>2273306 Trutnov Zahrádky 44</t>
  </si>
  <si>
    <t>2273314 Trutnov Pod Hřištěm 46</t>
  </si>
  <si>
    <t>2273322 Trutnov Jičínská 50</t>
  </si>
  <si>
    <t>2273331 Trutnov K Šancím 52</t>
  </si>
  <si>
    <t>2273349 Trutnov K Šancím 53</t>
  </si>
  <si>
    <t>2273357 Trutnov K Šancím 54</t>
  </si>
  <si>
    <t>2273365 Trutnov K Šancím 56</t>
  </si>
  <si>
    <t>2273373 Trutnov Jičínská 57</t>
  </si>
  <si>
    <t>2273381 Trutnov Jičínská 59</t>
  </si>
  <si>
    <t>2273390 Trutnov K Břízkám 61</t>
  </si>
  <si>
    <t>2273403 Trutnov Za Křížkem 62</t>
  </si>
  <si>
    <t>2273411 Trutnov Letní 63</t>
  </si>
  <si>
    <t>2273420 Trutnov Letní 64</t>
  </si>
  <si>
    <t>2273438 Trutnov Jičínská 65</t>
  </si>
  <si>
    <t>2273446 Trutnov Pod Silnicí 66</t>
  </si>
  <si>
    <t>2273454 Trutnov Letní 68</t>
  </si>
  <si>
    <t>2273462 Trutnov Jičínská 69</t>
  </si>
  <si>
    <t>2273489 Trutnov Jičínská 72</t>
  </si>
  <si>
    <t>2273497 Trutnov Do Vršku 73</t>
  </si>
  <si>
    <t>2273501 Trutnov Do Vršku 74</t>
  </si>
  <si>
    <t>2273519 Trutnov Jičínská 76</t>
  </si>
  <si>
    <t>2273535 Trutnov Jičínská 79</t>
  </si>
  <si>
    <t>2273551 Trutnov Jičínská 81</t>
  </si>
  <si>
    <t>2273560 Trutnov Jičínská 82</t>
  </si>
  <si>
    <t>2273578 Trutnov Dolníky 83</t>
  </si>
  <si>
    <t>2273586 Trutnov Jičínská 84</t>
  </si>
  <si>
    <t>2273594 Trutnov Letní 85</t>
  </si>
  <si>
    <t>2273608 Trutnov Jičínská 86</t>
  </si>
  <si>
    <t>2273616 Trutnov Mezní 87</t>
  </si>
  <si>
    <t>2273624 Trutnov Jičínská 88</t>
  </si>
  <si>
    <t>2273632 Trutnov Jičínská 89</t>
  </si>
  <si>
    <t>2273641 Trutnov Jičínská 90</t>
  </si>
  <si>
    <t>2273667 Trutnov K Rybníčkům 92</t>
  </si>
  <si>
    <t>2273675 Trutnov Jičínská 93</t>
  </si>
  <si>
    <t>2273683 Trutnov Mezní 94</t>
  </si>
  <si>
    <t>2273691 Trutnov Jičínská 95</t>
  </si>
  <si>
    <t>2273705 Trutnov Mezní 96</t>
  </si>
  <si>
    <t>2273713 Trutnov K Lípě 97</t>
  </si>
  <si>
    <t>2273721 Trutnov Jičínská 98</t>
  </si>
  <si>
    <t>2273730 Trutnov Jičínská 99</t>
  </si>
  <si>
    <t>2273756 Trutnov Jičínská 101</t>
  </si>
  <si>
    <t>2273764 Trutnov K Rybníčkům 102</t>
  </si>
  <si>
    <t>2273772 Trutnov Jičínská 103</t>
  </si>
  <si>
    <t>2273781 Trutnov Jičínská 104</t>
  </si>
  <si>
    <t>2273799 Trutnov K Rybníčkům 105</t>
  </si>
  <si>
    <t>2273802 Trutnov K Rybníčkům 106</t>
  </si>
  <si>
    <t>2273811 Trutnov K Lípě 107</t>
  </si>
  <si>
    <t>2273829 Trutnov Mezní 108</t>
  </si>
  <si>
    <t>2273837 Trutnov K Rybníčkům 109</t>
  </si>
  <si>
    <t>2273845 Trutnov K Lípě 110</t>
  </si>
  <si>
    <t>2273853 Trutnov Letní 111</t>
  </si>
  <si>
    <t>2273861 Trutnov Letní 112</t>
  </si>
  <si>
    <t>2273870 Trutnov Letní 113</t>
  </si>
  <si>
    <t>2273896 Trutnov Jičínská 115</t>
  </si>
  <si>
    <t>2273900 Trutnov Jičínská 116</t>
  </si>
  <si>
    <t>2273918 Trutnov Jičínská 117</t>
  </si>
  <si>
    <t>2273926 Trutnov U Sokolovny 118</t>
  </si>
  <si>
    <t>2273934 Trutnov Na Rovince 119</t>
  </si>
  <si>
    <t>2273942 Trutnov Jičínská 120</t>
  </si>
  <si>
    <t>2273951 Trutnov Jičínská 121</t>
  </si>
  <si>
    <t>2273969 Trutnov Jičínská 122</t>
  </si>
  <si>
    <t>2273977 Trutnov Pod Hřištěm 123</t>
  </si>
  <si>
    <t>2273985 Trutnov Letní 124</t>
  </si>
  <si>
    <t>2273993 Trutnov K Rybníčkům 125</t>
  </si>
  <si>
    <t>2274001 Trutnov Letní 126</t>
  </si>
  <si>
    <t>2274019 Trutnov Jičínská 127</t>
  </si>
  <si>
    <t>2274027 Trutnov Jičínská 128</t>
  </si>
  <si>
    <t>2274035 Trutnov Pod Hřištěm 129</t>
  </si>
  <si>
    <t>2274043 Trutnov K Rybníčkům 130</t>
  </si>
  <si>
    <t>2274051 Trutnov Zahrádky 131</t>
  </si>
  <si>
    <t>2274060 Trutnov Ve Vilkách 132</t>
  </si>
  <si>
    <t>2274078 Trutnov Ve Vilkách 133</t>
  </si>
  <si>
    <t>2274086 Trutnov Potoční 134</t>
  </si>
  <si>
    <t>2274094 Trutnov Ve Vilkách 135</t>
  </si>
  <si>
    <t>2274108 Trutnov Ve Vilkách 136</t>
  </si>
  <si>
    <t>2274116 Trutnov Ve Vilkách 138</t>
  </si>
  <si>
    <t>2274124 Trutnov Na Rovince 139</t>
  </si>
  <si>
    <t>2274132 Trutnov Studená 140</t>
  </si>
  <si>
    <t>2274141 Trutnov Studená 141</t>
  </si>
  <si>
    <t>2274159 Trutnov Ve Vilkách 142</t>
  </si>
  <si>
    <t>2274167 Trutnov K Šancím 143</t>
  </si>
  <si>
    <t>25133004 Trutnov Ve Vilkách 147</t>
  </si>
  <si>
    <t>25293478 Trutnov Nad Otáčkou 137</t>
  </si>
  <si>
    <t>25296787 Trutnov Jičínská 146</t>
  </si>
  <si>
    <t>25307347 Trutnov Nad Otáčkou 149</t>
  </si>
  <si>
    <t>25328581 Trutnov Oblanovská 148</t>
  </si>
  <si>
    <t>25340174 Trutnov Jičínská 145</t>
  </si>
  <si>
    <t>25435051 Trutnov Nad Císařskou 150</t>
  </si>
  <si>
    <t>25614932 Trutnov Červencová 153</t>
  </si>
  <si>
    <t>25902750 Trutnov Nad Císařskou 151</t>
  </si>
  <si>
    <t>25969811 Trutnov Červencová 154</t>
  </si>
  <si>
    <t>25969838 Trutnov Nad Císařskou 152</t>
  </si>
  <si>
    <t>25990683 Trutnov U Sokolovny 159</t>
  </si>
  <si>
    <t>25998412 Trutnov Ve Vilkách 156</t>
  </si>
  <si>
    <t>26089670 Trutnov Srpnová 161</t>
  </si>
  <si>
    <t>26094321 Trutnov Strážní 168</t>
  </si>
  <si>
    <t>26101556 Trutnov Nad Otáčkou 160</t>
  </si>
  <si>
    <t>26150051 Trutnov Jičínská 169</t>
  </si>
  <si>
    <t>26546671 Trutnov Zahrádky 173</t>
  </si>
  <si>
    <t>26549433 Trutnov Ve Vilkách 172</t>
  </si>
  <si>
    <t>26630249 Trutnov Nad Císařskou 170</t>
  </si>
  <si>
    <t>26630257 Trutnov Srpnová 171</t>
  </si>
  <si>
    <t>26733161 Trutnov Srpnová 162</t>
  </si>
  <si>
    <t>27422909 Trutnov Ve Vilkách 176</t>
  </si>
  <si>
    <t>27428648 Trutnov Nad Strží 157</t>
  </si>
  <si>
    <t>27499685 Trutnov Letní 167</t>
  </si>
  <si>
    <t>27666778 Trutnov Červnová 181</t>
  </si>
  <si>
    <t>27684440 Trutnov Nad Strží 178</t>
  </si>
  <si>
    <t>27717569 Trutnov Za Dubem 174</t>
  </si>
  <si>
    <t>27744965 Trutnov Potoční 183</t>
  </si>
  <si>
    <t>27776387 Trutnov Nad Otáčkou 182</t>
  </si>
  <si>
    <t>27821901 Trutnov Srpnová 189</t>
  </si>
  <si>
    <t>27821919 Trutnov Srpnová 190</t>
  </si>
  <si>
    <t>27843963 Trutnov U Družstva 165</t>
  </si>
  <si>
    <t>27964680 Trutnov Za Dubem 195</t>
  </si>
  <si>
    <t>27993345 Trutnov Za Dubem 196</t>
  </si>
  <si>
    <t>28055926 Trutnov Nad Strží 177</t>
  </si>
  <si>
    <t>28069218 Trutnov Potoční 184</t>
  </si>
  <si>
    <t>28126611 Trutnov Zahrádky 175</t>
  </si>
  <si>
    <t>28134168 Trutnov Za Mostem 198</t>
  </si>
  <si>
    <t>28201132 Trutnov Ve Vilkách 186</t>
  </si>
  <si>
    <t>28261747 Trutnov Srpnová 164</t>
  </si>
  <si>
    <t>28278844 Trutnov Hraniční 166</t>
  </si>
  <si>
    <t>28327187 Trutnov Ve Vilkách 185</t>
  </si>
  <si>
    <t>28476531 Trutnov Pod Hřištěm 199</t>
  </si>
  <si>
    <t>31311989 Trutnov Mezní 158</t>
  </si>
  <si>
    <t>40265242 Trutnov Do Vršku 77</t>
  </si>
  <si>
    <t>40710149 Trutnov Zahrádky 200</t>
  </si>
  <si>
    <t>72497394 Trutnov Hraniční 201</t>
  </si>
  <si>
    <t>72684976 Trutnov Ve Vilkách 187</t>
  </si>
  <si>
    <t>72863714 Trutnov U Družstva 205</t>
  </si>
  <si>
    <t>73955051 Trutnov Nad Strží 208</t>
  </si>
  <si>
    <t>74000080 Trutnov Ztracená 209</t>
  </si>
  <si>
    <t>74083783 Trutnov Nad Strží 206</t>
  </si>
  <si>
    <t>74084208 Trutnov Ztracená 210</t>
  </si>
  <si>
    <t>74299379 Trutnov Ztracená 211</t>
  </si>
  <si>
    <t>74441221 Trutnov Hraniční 202</t>
  </si>
  <si>
    <t>75168740 Trutnov Do Vršku 215</t>
  </si>
  <si>
    <t>75433087 Trutnov Zahrádky 197</t>
  </si>
  <si>
    <t>15153720 Trutnov Družstevní 15</t>
  </si>
  <si>
    <t>15153738 Trutnov Družstevní 16</t>
  </si>
  <si>
    <t>15153746 Trutnov Za Úpou 23</t>
  </si>
  <si>
    <t>15153762 Trutnov Zahradní 31</t>
  </si>
  <si>
    <t>15153797 Trutnov Horská 40</t>
  </si>
  <si>
    <t>15153827 Trutnov Za Úpou 44</t>
  </si>
  <si>
    <t>15153843 Trutnov Horská 49</t>
  </si>
  <si>
    <t>15153860 Trutnov Horská 51</t>
  </si>
  <si>
    <t>15153886 Trutnov Spojovací 53</t>
  </si>
  <si>
    <t>15153894 Trutnov Spojovací 55</t>
  </si>
  <si>
    <t>15153908 Trutnov Spojovací 56</t>
  </si>
  <si>
    <t>15153916 Trutnov K Náhonu 57</t>
  </si>
  <si>
    <t>15153932 Trutnov Spojovací 61</t>
  </si>
  <si>
    <t>15153941 Trutnov Na Besedě 63</t>
  </si>
  <si>
    <t>15153967 Trutnov K Úpě 67</t>
  </si>
  <si>
    <t>15153975 Trutnov Horská 69</t>
  </si>
  <si>
    <t>15154009 Trutnov Družstevní 80</t>
  </si>
  <si>
    <t>20349203 Trutnov Horská 8</t>
  </si>
  <si>
    <t>20349246 Trutnov Horská 68</t>
  </si>
  <si>
    <t>2274612 Trutnov Lomená 48</t>
  </si>
  <si>
    <t>2274736 Trutnov Lomená 54</t>
  </si>
  <si>
    <t>2274841 Trutnov Lomená 60</t>
  </si>
  <si>
    <t>2274949 Trutnov Lomená 66</t>
  </si>
  <si>
    <t>2275040 Trutnov Lomená 72</t>
  </si>
  <si>
    <t>2275104 Trutnov Lomená 77</t>
  </si>
  <si>
    <t>25296825 Trutnov Lomená 94</t>
  </si>
  <si>
    <t>26086611 Trutnov Horská 98</t>
  </si>
  <si>
    <t>27081575 Trutnov Souběžná 100</t>
  </si>
  <si>
    <t>27459241 Trutnov Horská 105</t>
  </si>
  <si>
    <t>28390733 Trutnov Souběžná 111</t>
  </si>
  <si>
    <t>30922852 Trutnov K Úpě 7</t>
  </si>
  <si>
    <t>40138356 Trutnov Souběžná 19</t>
  </si>
  <si>
    <t>41677811 Trutnov Horská 140</t>
  </si>
  <si>
    <t>72358408 Trutnov Veselého 141</t>
  </si>
  <si>
    <t>74893785 Trutnov Souběžná 146</t>
  </si>
  <si>
    <t>26660211 Trutnov Modřínová 101</t>
  </si>
  <si>
    <t>27267741 Trutnov Modřínová 103</t>
  </si>
  <si>
    <t>27401766 Trutnov Modřínová 102</t>
  </si>
  <si>
    <t>27781313 Trutnov Modřínová 104</t>
  </si>
  <si>
    <t>28420942 Trutnov Březová 119</t>
  </si>
  <si>
    <t>28420951 Trutnov Březová 122</t>
  </si>
  <si>
    <t>40789586 Trutnov Na Přebytku 131</t>
  </si>
  <si>
    <t>40808840 Trutnov Na Přebytku 132</t>
  </si>
  <si>
    <t>72985623 Trutnov Modřínová 142</t>
  </si>
  <si>
    <t>73446360 Trutnov Na Přebytku 143</t>
  </si>
  <si>
    <t>73651354 Trutnov Březová 121</t>
  </si>
  <si>
    <t>73844667 Trutnov Na Přebytku 145</t>
  </si>
  <si>
    <t>75944294 Trutnov Na Přebytku 150</t>
  </si>
  <si>
    <t>76564380 Trutnov Na Přebytku 148</t>
  </si>
  <si>
    <t>77596820 Trutnov Topolová 114</t>
  </si>
  <si>
    <t>77616758 Trutnov Anenská 116</t>
  </si>
  <si>
    <t>77707605 Trutnov Topolová 110</t>
  </si>
  <si>
    <t>77748701 Trutnov Topolová 115</t>
  </si>
  <si>
    <t>77810902 Trutnov Topolová 106</t>
  </si>
  <si>
    <t>1659227 Bystřice Važice 2</t>
  </si>
  <si>
    <t>1659235 Bystřice Važice 3</t>
  </si>
  <si>
    <t>1659251 Bystřice Važice 6</t>
  </si>
  <si>
    <t>1659260 Bystřice Važice 7</t>
  </si>
  <si>
    <t>1659278 Bystřice Važice 8</t>
  </si>
  <si>
    <t>1659286 Bystřice Važice 9</t>
  </si>
  <si>
    <t>1659316 Bystřice Važice 12</t>
  </si>
  <si>
    <t>1659367 Bystřice Važice 20</t>
  </si>
  <si>
    <t>1659375 Bystřice Važice 21</t>
  </si>
  <si>
    <t>1659391 Bystřice Važice 23</t>
  </si>
  <si>
    <t>1659413 Bystřice Važice 26</t>
  </si>
  <si>
    <t>1659421 Bystřice Važice 27</t>
  </si>
  <si>
    <t>1659430 Bystřice Važice 28</t>
  </si>
  <si>
    <t>1659448 Bystřice Važice 29</t>
  </si>
  <si>
    <t>1659464 Bystřice Važice 31</t>
  </si>
  <si>
    <t>2257360 Trutnov Říční 92</t>
  </si>
  <si>
    <t>2257637 Trutnov K Červenému kopci 110</t>
  </si>
  <si>
    <t>2259222 Trutnov K Červenému kopci 278</t>
  </si>
  <si>
    <t>2282747 Trutnov Za Nádražím 122</t>
  </si>
  <si>
    <t>2287269 Trutnov Obecní 1</t>
  </si>
  <si>
    <t>2287277 Trutnov Do Dolců 3</t>
  </si>
  <si>
    <t>2287285 Trutnov Do Dolců 6</t>
  </si>
  <si>
    <t>2287293 Trutnov Obecní 11</t>
  </si>
  <si>
    <t>2287307 Trutnov Oblanovská 12</t>
  </si>
  <si>
    <t>2287315 Trutnov Oblanovská 13</t>
  </si>
  <si>
    <t>2287340 Trutnov Oblanovská 18</t>
  </si>
  <si>
    <t>2287358 Trutnov Oblanovská 19</t>
  </si>
  <si>
    <t>2287366 Trutnov Oblanovská 20</t>
  </si>
  <si>
    <t>2287374 Trutnov Oblanovská 21</t>
  </si>
  <si>
    <t>2287382 Trutnov Oblanovská 22</t>
  </si>
  <si>
    <t>2287391 Trutnov Oblanovská 23</t>
  </si>
  <si>
    <t>2287404 Trutnov Oblanovská 24</t>
  </si>
  <si>
    <t>2287412 Trutnov Oblanovská 25</t>
  </si>
  <si>
    <t>2287421 Trutnov Oblanovská 26</t>
  </si>
  <si>
    <t>2287439 Trutnov Oblanovská 27</t>
  </si>
  <si>
    <t>2287447 Trutnov Ke Kravínu 28</t>
  </si>
  <si>
    <t>2287455 Trutnov Oblanovská 30</t>
  </si>
  <si>
    <t>2287498 Trutnov Obecní 35</t>
  </si>
  <si>
    <t>2287501 Trutnov Oblanovská 36</t>
  </si>
  <si>
    <t>2287528 Trutnov Oblanovská 41</t>
  </si>
  <si>
    <t>25494929 Trutnov Do Dolců 44</t>
  </si>
  <si>
    <t>25495003 Trutnov Oblanovská 45</t>
  </si>
  <si>
    <t>25750992 Trutnov Oblanovská 34</t>
  </si>
  <si>
    <t>25847724 Trutnov Do Dolců 43</t>
  </si>
  <si>
    <t>26595877 Trutnov Oblanovská 47</t>
  </si>
  <si>
    <t>26655012 Trutnov K Větřáku 46</t>
  </si>
  <si>
    <t>26772981 Trutnov Oblanovská 49</t>
  </si>
  <si>
    <t>27401731 Trutnov Výhledy 50</t>
  </si>
  <si>
    <t>27854451 Trutnov Oblanovská 51</t>
  </si>
  <si>
    <t>40543811 Trutnov Oblanovská 48</t>
  </si>
  <si>
    <t>40563235 Trutnov Oblanovská 52</t>
  </si>
  <si>
    <t>73904422 Trutnov Oblanovská 53</t>
  </si>
  <si>
    <t>76159141 Trutnov Do Dolců 56</t>
  </si>
  <si>
    <t>11808594 Olešnice Lhotka 3</t>
  </si>
  <si>
    <t>11808608 Olešnice Lhotka 4</t>
  </si>
  <si>
    <t>11808616 Olešnice Lhotka 5</t>
  </si>
  <si>
    <t>11808632 Olešnice Lhotka 7</t>
  </si>
  <si>
    <t>11808641 Olešnice Lhotka 9</t>
  </si>
  <si>
    <t>11808659 Olešnice Lhotka 10</t>
  </si>
  <si>
    <t>11808667 Olešnice Lhotka 11</t>
  </si>
  <si>
    <t>11808683 Olešnice Lhotka 13</t>
  </si>
  <si>
    <t>11808691 Olešnice Lhotka 14</t>
  </si>
  <si>
    <t>11808721 Olešnice Lhotka 17</t>
  </si>
  <si>
    <t>11808730 Olešnice Lhotka 18</t>
  </si>
  <si>
    <t>11808748 Olešnice Lhotka 19</t>
  </si>
  <si>
    <t>11808756 Olešnice Lhotka 20</t>
  </si>
  <si>
    <t>11808764 Olešnice Lhotka 21</t>
  </si>
  <si>
    <t>11808781 Olešnice Lhotka 23</t>
  </si>
  <si>
    <t>11808799 Olešnice Lhotka 24</t>
  </si>
  <si>
    <t>11808802 Olešnice Lhotka 25</t>
  </si>
  <si>
    <t>11808811 Olešnice Lhotka 26</t>
  </si>
  <si>
    <t>11808829 Olešnice Lhotka 27</t>
  </si>
  <si>
    <t>11808837 Olešnice Lhotka 28</t>
  </si>
  <si>
    <t>11808845 Olešnice Lhotka 30</t>
  </si>
  <si>
    <t>26477050 Olešnice Lhotka 31</t>
  </si>
  <si>
    <t>28023293 Olešnice Lhotka 32</t>
  </si>
  <si>
    <t>42703778 Olešnice Lhotka 33</t>
  </si>
  <si>
    <t>70862273 Olešnice Lhotka 34</t>
  </si>
  <si>
    <t>15829367 Třebechovice pod Orebem Polánky nad Dědinou 60</t>
  </si>
  <si>
    <t>15829375 Třebechovice pod Orebem Polánky nad Dědinou 61</t>
  </si>
  <si>
    <t>15829383 Třebechovice pod Orebem Polánky nad Dědinou 62</t>
  </si>
  <si>
    <t>15829391 Třebechovice pod Orebem Polánky nad Dědinou 63</t>
  </si>
  <si>
    <t>15829405 Třebechovice pod Orebem Polánky nad Dědinou 64</t>
  </si>
  <si>
    <t>15829537 Třebechovice pod Orebem Polánky nad Dědinou 77</t>
  </si>
  <si>
    <t>15829791 Třebechovice pod Orebem Polánky nad Dědinou 107</t>
  </si>
  <si>
    <t>15829804 Třebechovice pod Orebem Polánky nad Dědinou 346</t>
  </si>
  <si>
    <t>15829812 Třebechovice pod Orebem Polánky nad Dědinou 347</t>
  </si>
  <si>
    <t>15829821 Třebechovice pod Orebem Polánky nad Dědinou 373</t>
  </si>
  <si>
    <t>15829839 Třebechovice pod Orebem Polánky nad Dědinou 374</t>
  </si>
  <si>
    <t>15829847 Třebechovice pod Orebem Polánky nad Dědinou 375</t>
  </si>
  <si>
    <t>15829855 Třebechovice pod Orebem Polánky nad Dědinou 376</t>
  </si>
  <si>
    <t>15829863 Třebechovice pod Orebem Polánky nad Dědinou 383</t>
  </si>
  <si>
    <t>15829871 Třebechovice pod Orebem Polánky nad Dědinou 385</t>
  </si>
  <si>
    <t>15829880 Třebechovice pod Orebem Polánky nad Dědinou 397</t>
  </si>
  <si>
    <t>15829898 Třebechovice pod Orebem Polánky nad Dědinou 401</t>
  </si>
  <si>
    <t>15829901 Třebechovice pod Orebem Polánky nad Dědinou 406</t>
  </si>
  <si>
    <t>15829910 Třebechovice pod Orebem Polánky nad Dědinou 407</t>
  </si>
  <si>
    <t>15829928 Třebechovice pod Orebem Polánky nad Dědinou 408</t>
  </si>
  <si>
    <t>15829936 Třebechovice pod Orebem Polánky nad Dědinou 413</t>
  </si>
  <si>
    <t>15829944 Třebechovice pod Orebem Polánky nad Dědinou 414</t>
  </si>
  <si>
    <t>15829952 Třebechovice pod Orebem Polánky nad Dědinou 415</t>
  </si>
  <si>
    <t>30924618 Třebechovice pod Orebem Polánky nad Dědinou 65</t>
  </si>
  <si>
    <t>15828832 Třebechovice pod Orebem Polánky nad Dědinou 1</t>
  </si>
  <si>
    <t>15828841 Třebechovice pod Orebem Polánky nad Dědinou 4</t>
  </si>
  <si>
    <t>15828859 Třebechovice pod Orebem Polánky nad Dědinou 5</t>
  </si>
  <si>
    <t>15828867 Třebechovice pod Orebem Polánky nad Dědinou 6</t>
  </si>
  <si>
    <t>15828875 Třebechovice pod Orebem Polánky nad Dědinou 7</t>
  </si>
  <si>
    <t>15828883 Třebechovice pod Orebem Polánky nad Dědinou 8</t>
  </si>
  <si>
    <t>15828891 Třebechovice pod Orebem Polánky nad Dědinou 9</t>
  </si>
  <si>
    <t>15828905 Třebechovice pod Orebem Polánky nad Dědinou 10</t>
  </si>
  <si>
    <t>15828913 Třebechovice pod Orebem Polánky nad Dědinou 11</t>
  </si>
  <si>
    <t>15828921 Třebechovice pod Orebem Polánky nad Dědinou 12</t>
  </si>
  <si>
    <t>15828930 Třebechovice pod Orebem Polánky nad Dědinou 13</t>
  </si>
  <si>
    <t>15828948 Třebechovice pod Orebem Polánky nad Dědinou 14</t>
  </si>
  <si>
    <t>15828956 Třebechovice pod Orebem Polánky nad Dědinou 15</t>
  </si>
  <si>
    <t>15828964 Třebechovice pod Orebem Polánky nad Dědinou 17</t>
  </si>
  <si>
    <t>15828972 Třebechovice pod Orebem Polánky nad Dědinou 18</t>
  </si>
  <si>
    <t>15828981 Třebechovice pod Orebem Polánky nad Dědinou 19</t>
  </si>
  <si>
    <t>15828999 Třebechovice pod Orebem Polánky nad Dědinou 20</t>
  </si>
  <si>
    <t>15829006 Třebechovice pod Orebem Polánky nad Dědinou 21</t>
  </si>
  <si>
    <t>15829014 Třebechovice pod Orebem Polánky nad Dědinou 24</t>
  </si>
  <si>
    <t>15829022 Třebechovice pod Orebem Polánky nad Dědinou 25</t>
  </si>
  <si>
    <t>15829031 Třebechovice pod Orebem Polánky nad Dědinou 26</t>
  </si>
  <si>
    <t>15829049 Třebechovice pod Orebem Polánky nad Dědinou 27</t>
  </si>
  <si>
    <t>15829057 Třebechovice pod Orebem Polánky nad Dědinou 28</t>
  </si>
  <si>
    <t>15829073 Třebechovice pod Orebem Polánky nad Dědinou 30</t>
  </si>
  <si>
    <t>15829081 Třebechovice pod Orebem Polánky nad Dědinou 31</t>
  </si>
  <si>
    <t>15829090 Třebechovice pod Orebem Polánky nad Dědinou 32</t>
  </si>
  <si>
    <t>15829103 Třebechovice pod Orebem Polánky nad Dědinou 34</t>
  </si>
  <si>
    <t>15829111 Třebechovice pod Orebem Polánky nad Dědinou 35</t>
  </si>
  <si>
    <t>15829120 Třebechovice pod Orebem Polánky nad Dědinou 36</t>
  </si>
  <si>
    <t>15829146 Třebechovice pod Orebem Polánky nad Dědinou 38</t>
  </si>
  <si>
    <t>15829154 Třebechovice pod Orebem Polánky nad Dědinou 39</t>
  </si>
  <si>
    <t>15829162 Třebechovice pod Orebem Polánky nad Dědinou 40</t>
  </si>
  <si>
    <t>15829171 Třebechovice pod Orebem Polánky nad Dědinou 41</t>
  </si>
  <si>
    <t>15829189 Třebechovice pod Orebem Polánky nad Dědinou 42</t>
  </si>
  <si>
    <t>15829197 Třebechovice pod Orebem Polánky nad Dědinou 43</t>
  </si>
  <si>
    <t>15829201 Třebechovice pod Orebem Polánky nad Dědinou 44</t>
  </si>
  <si>
    <t>15829219 Třebechovice pod Orebem Polánky nad Dědinou 45</t>
  </si>
  <si>
    <t>15829235 Třebechovice pod Orebem Polánky nad Dědinou 47</t>
  </si>
  <si>
    <t>15829243 Třebechovice pod Orebem Polánky nad Dědinou 48</t>
  </si>
  <si>
    <t>15829251 Třebechovice pod Orebem Polánky nad Dědinou 49</t>
  </si>
  <si>
    <t>15829260 Třebechovice pod Orebem Polánky nad Dědinou 50</t>
  </si>
  <si>
    <t>15829278 Třebechovice pod Orebem Polánky nad Dědinou 51</t>
  </si>
  <si>
    <t>15829286 Třebechovice pod Orebem Polánky nad Dědinou 52</t>
  </si>
  <si>
    <t>15829294 Třebechovice pod Orebem Polánky nad Dědinou 53</t>
  </si>
  <si>
    <t>15829308 Třebechovice pod Orebem Polánky nad Dědinou 54</t>
  </si>
  <si>
    <t>15829316 Třebechovice pod Orebem Polánky nad Dědinou 55</t>
  </si>
  <si>
    <t>15829324 Třebechovice pod Orebem Polánky nad Dědinou 56</t>
  </si>
  <si>
    <t>15829332 Třebechovice pod Orebem Polánky nad Dědinou 57</t>
  </si>
  <si>
    <t>15829341 Třebechovice pod Orebem Polánky nad Dědinou 58</t>
  </si>
  <si>
    <t>15829359 Třebechovice pod Orebem Polánky nad Dědinou 59</t>
  </si>
  <si>
    <t>15829464 Třebechovice pod Orebem Polánky nad Dědinou 70</t>
  </si>
  <si>
    <t>15829472 Třebechovice pod Orebem Polánky nad Dědinou 71</t>
  </si>
  <si>
    <t>15829481 Třebechovice pod Orebem Polánky nad Dědinou 72</t>
  </si>
  <si>
    <t>15829499 Třebechovice pod Orebem Polánky nad Dědinou 73</t>
  </si>
  <si>
    <t>15829502 Třebechovice pod Orebem Polánky nad Dědinou 74</t>
  </si>
  <si>
    <t>15829511 Třebechovice pod Orebem Polánky nad Dědinou 75</t>
  </si>
  <si>
    <t>15829529 Třebechovice pod Orebem Polánky nad Dědinou 76</t>
  </si>
  <si>
    <t>15829553 Třebechovice pod Orebem Polánky nad Dědinou 79</t>
  </si>
  <si>
    <t>15829561 Třebechovice pod Orebem Polánky nad Dědinou 80</t>
  </si>
  <si>
    <t>15829570 Třebechovice pod Orebem Polánky nad Dědinou 81</t>
  </si>
  <si>
    <t>15829588 Třebechovice pod Orebem Polánky nad Dědinou 82</t>
  </si>
  <si>
    <t>15829596 Třebechovice pod Orebem Polánky nad Dědinou 83</t>
  </si>
  <si>
    <t>15829600 Třebechovice pod Orebem Polánky nad Dědinou 84</t>
  </si>
  <si>
    <t>15829618 Třebechovice pod Orebem Polánky nad Dědinou 85</t>
  </si>
  <si>
    <t>15829626 Třebechovice pod Orebem Polánky nad Dědinou 86</t>
  </si>
  <si>
    <t>15829634 Třebechovice pod Orebem Polánky nad Dědinou 87</t>
  </si>
  <si>
    <t>15829642 Třebechovice pod Orebem Polánky nad Dědinou 88</t>
  </si>
  <si>
    <t>15829651 Třebechovice pod Orebem Polánky nad Dědinou 89</t>
  </si>
  <si>
    <t>15829669 Třebechovice pod Orebem Polánky nad Dědinou 90</t>
  </si>
  <si>
    <t>15829677 Třebechovice pod Orebem Polánky nad Dědinou 91</t>
  </si>
  <si>
    <t>15829685 Třebechovice pod Orebem Polánky nad Dědinou 92</t>
  </si>
  <si>
    <t>15829707 Třebechovice pod Orebem Polánky nad Dědinou 95</t>
  </si>
  <si>
    <t>15829723 Třebechovice pod Orebem Polánky nad Dědinou 98</t>
  </si>
  <si>
    <t>15829731 Třebechovice pod Orebem Polánky nad Dědinou 101</t>
  </si>
  <si>
    <t>15829740 Třebechovice pod Orebem Polánky nad Dědinou 102</t>
  </si>
  <si>
    <t>15829758 Třebechovice pod Orebem Polánky nad Dědinou 103</t>
  </si>
  <si>
    <t>15829766 Třebechovice pod Orebem Polánky nad Dědinou 104</t>
  </si>
  <si>
    <t>15829782 Třebechovice pod Orebem Polánky nad Dědinou 106</t>
  </si>
  <si>
    <t>25063278 Třebechovice pod Orebem Polánky nad Dědinou 109</t>
  </si>
  <si>
    <t>25063286 Třebechovice pod Orebem Polánky nad Dědinou 110</t>
  </si>
  <si>
    <t>27853764 Třebechovice pod Orebem Polánky nad Dědinou 112</t>
  </si>
  <si>
    <t>30924626 Třebechovice pod Orebem Polánky nad Dědinou 111</t>
  </si>
  <si>
    <t>40831701 Třebechovice pod Orebem Polánky nad Dědinou 113</t>
  </si>
  <si>
    <t>73506320 Třebechovice pod Orebem Polánky nad Dědinou 114</t>
  </si>
  <si>
    <t>73592315 Třebechovice pod Orebem Polánky nad Dědinou 115</t>
  </si>
  <si>
    <t>73712108 Třebechovice pod Orebem Polánky nad Dědinou 116</t>
  </si>
  <si>
    <t>15830004 Třebechovice pod Orebem Štěnkov 4</t>
  </si>
  <si>
    <t>15830047 Třebechovice pod Orebem Štěnkov 8</t>
  </si>
  <si>
    <t>15830055 Třebechovice pod Orebem Štěnkov 9</t>
  </si>
  <si>
    <t>15830063 Třebechovice pod Orebem Štěnkov 10</t>
  </si>
  <si>
    <t>15830071 Třebechovice pod Orebem Štěnkov 11</t>
  </si>
  <si>
    <t>15830080 Třebechovice pod Orebem Štěnkov 12</t>
  </si>
  <si>
    <t>15830098 Třebechovice pod Orebem Štěnkov 13</t>
  </si>
  <si>
    <t>15830128 Třebechovice pod Orebem Štěnkov 16</t>
  </si>
  <si>
    <t>15830136 Třebechovice pod Orebem Štěnkov 17</t>
  </si>
  <si>
    <t>15830144 Třebechovice pod Orebem Štěnkov 18</t>
  </si>
  <si>
    <t>15830152 Třebechovice pod Orebem Štěnkov 19</t>
  </si>
  <si>
    <t>15830187 Třebechovice pod Orebem Štěnkov 22</t>
  </si>
  <si>
    <t>15830195 Třebechovice pod Orebem Štěnkov 23</t>
  </si>
  <si>
    <t>15830225 Třebechovice pod Orebem Štěnkov 26</t>
  </si>
  <si>
    <t>15830233 Třebechovice pod Orebem Štěnkov 27</t>
  </si>
  <si>
    <t>15830250 Třebechovice pod Orebem Štěnkov 29</t>
  </si>
  <si>
    <t>15830268 Třebechovice pod Orebem Štěnkov 30</t>
  </si>
  <si>
    <t>15830276 Třebechovice pod Orebem Štěnkov 31</t>
  </si>
  <si>
    <t>15830284 Třebechovice pod Orebem Štěnkov 32</t>
  </si>
  <si>
    <t>15830292 Třebechovice pod Orebem Štěnkov 33</t>
  </si>
  <si>
    <t>15830306 Třebechovice pod Orebem Štěnkov 34</t>
  </si>
  <si>
    <t>15830322 Třebechovice pod Orebem Štěnkov 37</t>
  </si>
  <si>
    <t>15830349 Třebechovice pod Orebem Štěnkov 39</t>
  </si>
  <si>
    <t>15830357 Třebechovice pod Orebem Štěnkov 40</t>
  </si>
  <si>
    <t>15830365 Třebechovice pod Orebem Štěnkov 41</t>
  </si>
  <si>
    <t>15830390 Třebechovice pod Orebem Štěnkov 44</t>
  </si>
  <si>
    <t>15830403 Třebechovice pod Orebem Štěnkov 45</t>
  </si>
  <si>
    <t>15830411 Třebechovice pod Orebem Štěnkov 46</t>
  </si>
  <si>
    <t>15830420 Třebechovice pod Orebem Štěnkov 47</t>
  </si>
  <si>
    <t>15830438 Třebechovice pod Orebem Štěnkov 48</t>
  </si>
  <si>
    <t>15830446 Třebechovice pod Orebem Štěnkov 49</t>
  </si>
  <si>
    <t>15830454 Třebechovice pod Orebem Štěnkov 50</t>
  </si>
  <si>
    <t>15830462 Třebechovice pod Orebem Štěnkov 51</t>
  </si>
  <si>
    <t>15830471 Třebechovice pod Orebem Štěnkov 52</t>
  </si>
  <si>
    <t>15830489 Třebechovice pod Orebem Štěnkov 53</t>
  </si>
  <si>
    <t>15830497 Třebechovice pod Orebem Štěnkov 54</t>
  </si>
  <si>
    <t>15830527 Třebechovice pod Orebem Štěnkov 57</t>
  </si>
  <si>
    <t>15830560 Třebechovice pod Orebem Štěnkov 61</t>
  </si>
  <si>
    <t>15830594 Třebechovice pod Orebem Štěnkov 64</t>
  </si>
  <si>
    <t>15830616 Třebechovice pod Orebem Štěnkov 66</t>
  </si>
  <si>
    <t>15830624 Třebechovice pod Orebem Štěnkov 67</t>
  </si>
  <si>
    <t>15830683 Třebechovice pod Orebem Štěnkov 73</t>
  </si>
  <si>
    <t>15830691 Třebechovice pod Orebem Štěnkov 74</t>
  </si>
  <si>
    <t>15830748 Třebechovice pod Orebem Štěnkov 79</t>
  </si>
  <si>
    <t>25205005 Třebechovice pod Orebem Štěnkov 80</t>
  </si>
  <si>
    <t>25363085 Třebechovice pod Orebem Štěnkov 83</t>
  </si>
  <si>
    <t>26237563 Třebechovice pod Orebem Štěnkov 84</t>
  </si>
  <si>
    <t>28171071 Třebechovice pod Orebem Štěnkov 85</t>
  </si>
  <si>
    <t>41727665 Třebechovice pod Orebem Štěnkov 87</t>
  </si>
  <si>
    <t>42232422 Třebechovice pod Orebem Štěnkov 88</t>
  </si>
  <si>
    <t>71036814 Třebechovice pod Orebem Štěnkov 89</t>
  </si>
  <si>
    <t>73340014 Třebechovice pod Orebem Štěnkov 90</t>
  </si>
  <si>
    <t>18729177 Třebenice Chroustov 1</t>
  </si>
  <si>
    <t>18729185 Třebenice Chroustov 2</t>
  </si>
  <si>
    <t>18729193 Třebenice Chroustov 3</t>
  </si>
  <si>
    <t>18729207 Třebenice Chroustov 4</t>
  </si>
  <si>
    <t>18729215 Třebenice Chroustov 5</t>
  </si>
  <si>
    <t>18729223 Třebenice Chroustov 6</t>
  </si>
  <si>
    <t>18729231 Třebenice Chroustov 7</t>
  </si>
  <si>
    <t>18729240 Třebenice Chroustov 8</t>
  </si>
  <si>
    <t>18729258 Třebenice Chroustov 9</t>
  </si>
  <si>
    <t>18729266 Třebenice Chroustov 10</t>
  </si>
  <si>
    <t>18729274 Třebenice Chroustov 11</t>
  </si>
  <si>
    <t>18729282 Třebenice Chroustov 12</t>
  </si>
  <si>
    <t>18729291 Třebenice Chroustov 13</t>
  </si>
  <si>
    <t>18729304 Třebenice Chroustov 14</t>
  </si>
  <si>
    <t>18729312 Třebenice Chroustov 15</t>
  </si>
  <si>
    <t>18729321 Třebenice Chroustov 16</t>
  </si>
  <si>
    <t>18729339 Třebenice Chroustov 17</t>
  </si>
  <si>
    <t>18729347 Třebenice Chroustov 18</t>
  </si>
  <si>
    <t>42762600 Třebenice Chroustov 19</t>
  </si>
  <si>
    <t>11537922 Třebětín Hostkovice 1</t>
  </si>
  <si>
    <t>11537931 Třebětín Hostkovice 2</t>
  </si>
  <si>
    <t>11537949 Třebětín Hostkovice 3</t>
  </si>
  <si>
    <t>11537965 Třebětín Hostkovice 5</t>
  </si>
  <si>
    <t>11537973 Třebětín Hostkovice 6</t>
  </si>
  <si>
    <t>11537981 Třebětín Hostkovice 7</t>
  </si>
  <si>
    <t>11537990 Třebětín Hostkovice 8</t>
  </si>
  <si>
    <t>11538007 Třebětín Hostkovice 11</t>
  </si>
  <si>
    <t>11538015 Třebětín Hostkovice 13</t>
  </si>
  <si>
    <t>11538112 Třebětín Třebětín 1</t>
  </si>
  <si>
    <t>11538121 Třebětín Třebětín 2</t>
  </si>
  <si>
    <t>11538139 Třebětín Třebětín 3</t>
  </si>
  <si>
    <t>11538147 Třebětín Třebětín 4</t>
  </si>
  <si>
    <t>11538155 Třebětín Třebětín 5</t>
  </si>
  <si>
    <t>11538163 Třebětín Třebětín 6</t>
  </si>
  <si>
    <t>11538171 Třebětín Třebětín 7</t>
  </si>
  <si>
    <t>11538180 Třebětín Třebětín 9</t>
  </si>
  <si>
    <t>11538198 Třebětín Třebětín 10</t>
  </si>
  <si>
    <t>11538201 Třebětín Třebětín 11</t>
  </si>
  <si>
    <t>11538210 Třebětín Třebětín 12</t>
  </si>
  <si>
    <t>11538228 Třebětín Třebětín 14</t>
  </si>
  <si>
    <t>11538236 Třebětín Třebětín 15</t>
  </si>
  <si>
    <t>11538244 Třebětín Třebětín 16</t>
  </si>
  <si>
    <t>11538252 Třebětín Třebětín 17</t>
  </si>
  <si>
    <t>11538261 Třebětín Třebětín 18</t>
  </si>
  <si>
    <t>11538287 Třebětín Třebětín 20</t>
  </si>
  <si>
    <t>11538295 Třebětín Třebětín 21</t>
  </si>
  <si>
    <t>11538309 Třebětín Třebětín 22</t>
  </si>
  <si>
    <t>11538317 Třebětín Třebětín 23</t>
  </si>
  <si>
    <t>11538325 Třebětín Třebětín 24</t>
  </si>
  <si>
    <t>11538333 Třebětín Třebětín 25</t>
  </si>
  <si>
    <t>11538341 Třebětín Třebětín 26</t>
  </si>
  <si>
    <t>11538350 Třebětín Třebětín 27</t>
  </si>
  <si>
    <t>11538368 Třebětín Třebětín 28</t>
  </si>
  <si>
    <t>11538376 Třebětín Třebětín 29</t>
  </si>
  <si>
    <t>11538384 Třebětín Třebětín 30</t>
  </si>
  <si>
    <t>11538392 Třebětín Třebětín 31</t>
  </si>
  <si>
    <t>11538406 Třebětín Třebětín 32</t>
  </si>
  <si>
    <t>11538414 Třebětín Třebětín 33</t>
  </si>
  <si>
    <t>11538422 Třebětín Třebětín 34</t>
  </si>
  <si>
    <t>11538431 Třebětín Třebětín 35</t>
  </si>
  <si>
    <t>11538449 Třebětín Třebětín 36</t>
  </si>
  <si>
    <t>11538457 Třebětín Třebětín 37</t>
  </si>
  <si>
    <t>11538465 Třebětín Třebětín 38</t>
  </si>
  <si>
    <t>11538473 Třebětín Třebětín 39</t>
  </si>
  <si>
    <t>11538481 Třebětín Třebětín 40</t>
  </si>
  <si>
    <t>11538490 Třebětín Třebětín 41</t>
  </si>
  <si>
    <t>11538503 Třebětín Třebětín 42</t>
  </si>
  <si>
    <t>11538511 Třebětín Třebětín 44</t>
  </si>
  <si>
    <t>11538538 Třebětín Třebětín 46</t>
  </si>
  <si>
    <t>11538554 Třebětín Třebětín 48</t>
  </si>
  <si>
    <t>11538562 Třebětín Třebětín 49</t>
  </si>
  <si>
    <t>11538571 Třebětín Třebětín 50</t>
  </si>
  <si>
    <t>11538597 Třebětín Třebětín 52</t>
  </si>
  <si>
    <t>11538619 Třebětín Třebětín 54</t>
  </si>
  <si>
    <t>11538627 Třebětín Třebětín 55</t>
  </si>
  <si>
    <t>30924758 Třebětín Třebětín 8</t>
  </si>
  <si>
    <t>30924766 Třebětín Třebětín 43</t>
  </si>
  <si>
    <t>72642092 Třebětín Třebětín 57</t>
  </si>
  <si>
    <t>23074981 Únice Únice 4</t>
  </si>
  <si>
    <t>23074990 Únice Únice 5</t>
  </si>
  <si>
    <t>23075007 Únice Únice 6</t>
  </si>
  <si>
    <t>23075015 Únice Únice 7</t>
  </si>
  <si>
    <t>23075023 Únice Únice 8</t>
  </si>
  <si>
    <t>23075040 Únice Únice 10</t>
  </si>
  <si>
    <t>23075058 Únice Únice 11</t>
  </si>
  <si>
    <t>23075066 Únice Únice 12</t>
  </si>
  <si>
    <t>23075091 Únice Únice 15</t>
  </si>
  <si>
    <t>12005444 Toužim Luhov 2</t>
  </si>
  <si>
    <t>12005452 Toužim Luhov 4</t>
  </si>
  <si>
    <t>12005479 Toužim Luhov 10</t>
  </si>
  <si>
    <t>12005517 Toužim Luhov 31</t>
  </si>
  <si>
    <t>26848058 Toužim Luhov 36</t>
  </si>
  <si>
    <t>12006238 Toužim Třebouň 1</t>
  </si>
  <si>
    <t>12006246 Toužim Třebouň 2</t>
  </si>
  <si>
    <t>12006254 Toužim Třebouň 4</t>
  </si>
  <si>
    <t>12006289 Toužim Třebouň 9</t>
  </si>
  <si>
    <t>12006297 Toužim Třebouň 10</t>
  </si>
  <si>
    <t>12006301 Toužim Třebouň 11</t>
  </si>
  <si>
    <t>12006319 Toužim Třebouň 14</t>
  </si>
  <si>
    <t>12006327 Toužim Třebouň 15</t>
  </si>
  <si>
    <t>12006343 Toužim Třebouň 22</t>
  </si>
  <si>
    <t>12006351 Toužim Třebouň 25</t>
  </si>
  <si>
    <t>12006408 Toužim Třebouň 33</t>
  </si>
  <si>
    <t>12006416 Toužim Třebouň 36</t>
  </si>
  <si>
    <t>12006424 Toužim Třebouň 37</t>
  </si>
  <si>
    <t>12006432 Toužim Třebouň 38</t>
  </si>
  <si>
    <t>12006467 Toužim Třebouň 42</t>
  </si>
  <si>
    <t>12006475 Toužim Třebouň 43</t>
  </si>
  <si>
    <t>12006513 Toužim Třebouň 47</t>
  </si>
  <si>
    <t>12006530 Toužim Třebouň 49</t>
  </si>
  <si>
    <t>12006548 Toužim Třebouň 50</t>
  </si>
  <si>
    <t>12006556 Toužim Třebouň 51</t>
  </si>
  <si>
    <t>12006564 Toužim Třebouň 53</t>
  </si>
  <si>
    <t>12006572 Toužim Třebouň 54</t>
  </si>
  <si>
    <t>12006581 Toužim Třebouň 56</t>
  </si>
  <si>
    <t>26848082 Toužim Třebouň 57</t>
  </si>
  <si>
    <t>2474506 Třebovle Borek 3</t>
  </si>
  <si>
    <t>2474514 Třebovle Borek 4</t>
  </si>
  <si>
    <t>2474522 Třebovle Borek 5</t>
  </si>
  <si>
    <t>2474531 Třebovle Borek 6</t>
  </si>
  <si>
    <t>2474549 Třebovle Borek 7</t>
  </si>
  <si>
    <t>2474557 Třebovle Borek 8</t>
  </si>
  <si>
    <t>2474565 Třebovle Borek 9</t>
  </si>
  <si>
    <t>2474573 Třebovle Borek 10</t>
  </si>
  <si>
    <t>2474581 Třebovle Borek 11</t>
  </si>
  <si>
    <t>2474611 Třebovle Borek 14</t>
  </si>
  <si>
    <t>2474620 Třebovle Borek 15</t>
  </si>
  <si>
    <t>2474646 Třebovle Borek 17</t>
  </si>
  <si>
    <t>2474662 Třebovle Borek 20</t>
  </si>
  <si>
    <t>2474671 Třebovle Borek 21</t>
  </si>
  <si>
    <t>2474689 Třebovle Borek 22</t>
  </si>
  <si>
    <t>2474697 Třebovle Borek 23</t>
  </si>
  <si>
    <t>2474719 Třebovle Borek 26</t>
  </si>
  <si>
    <t>2474727 Třebovle Borek 27</t>
  </si>
  <si>
    <t>2474735 Třebovle Borek 29</t>
  </si>
  <si>
    <t>2474751 Třebovle Borek 31</t>
  </si>
  <si>
    <t>2474760 Třebovle Borek 32</t>
  </si>
  <si>
    <t>2476681 Třebovle Borek 24</t>
  </si>
  <si>
    <t>26446529 Třebovle Borek 18</t>
  </si>
  <si>
    <t>27700631 Třebovle Borek 35</t>
  </si>
  <si>
    <t>28264819 Třebovle Borek 36</t>
  </si>
  <si>
    <t>41323921 Třebovle Borek 37</t>
  </si>
  <si>
    <t>74114239 Třebovle Borek 38</t>
  </si>
  <si>
    <t>28345703 Klášterní Skalice Klášterní Skalice 60</t>
  </si>
  <si>
    <t>41966899 Klášterní Skalice Klášterní Skalice 62</t>
  </si>
  <si>
    <t>6089011 Klášterní Skalice Klášterní Skalice 1</t>
  </si>
  <si>
    <t>6089038 Klášterní Skalice Klášterní Skalice 3</t>
  </si>
  <si>
    <t>6089046 Klášterní Skalice Klášterní Skalice 4</t>
  </si>
  <si>
    <t>6089054 Klášterní Skalice Klášterní Skalice 5</t>
  </si>
  <si>
    <t>6089071 Klášterní Skalice Klášterní Skalice 8</t>
  </si>
  <si>
    <t>6089097 Klášterní Skalice Klášterní Skalice 10</t>
  </si>
  <si>
    <t>6089119 Klášterní Skalice Klášterní Skalice 12</t>
  </si>
  <si>
    <t>6089127 Klášterní Skalice Klášterní Skalice 13</t>
  </si>
  <si>
    <t>6089135 Klášterní Skalice Klášterní Skalice 15</t>
  </si>
  <si>
    <t>6089143 Klášterní Skalice Klášterní Skalice 16</t>
  </si>
  <si>
    <t>6089151 Klášterní Skalice Klášterní Skalice 17</t>
  </si>
  <si>
    <t>6089160 Klášterní Skalice Klášterní Skalice 18</t>
  </si>
  <si>
    <t>6089178 Klášterní Skalice Klášterní Skalice 19</t>
  </si>
  <si>
    <t>6089194 Klášterní Skalice Klášterní Skalice 21</t>
  </si>
  <si>
    <t>6089208 Klášterní Skalice Klášterní Skalice 22</t>
  </si>
  <si>
    <t>6089224 Klášterní Skalice Klášterní Skalice 24</t>
  </si>
  <si>
    <t>6089241 Klášterní Skalice Klášterní Skalice 26</t>
  </si>
  <si>
    <t>6089259 Klášterní Skalice Klášterní Skalice 27</t>
  </si>
  <si>
    <t>6089267 Klášterní Skalice Klášterní Skalice 28</t>
  </si>
  <si>
    <t>6089275 Klášterní Skalice Klášterní Skalice 30</t>
  </si>
  <si>
    <t>6089283 Klášterní Skalice Klášterní Skalice 31</t>
  </si>
  <si>
    <t>6089291 Klášterní Skalice Klášterní Skalice 32</t>
  </si>
  <si>
    <t>6089313 Klášterní Skalice Klášterní Skalice 34</t>
  </si>
  <si>
    <t>6089321 Klášterní Skalice Klášterní Skalice 35</t>
  </si>
  <si>
    <t>6089330 Klášterní Skalice Klášterní Skalice 36</t>
  </si>
  <si>
    <t>6089364 Klášterní Skalice Klášterní Skalice 39</t>
  </si>
  <si>
    <t>6089372 Klášterní Skalice Klášterní Skalice 40</t>
  </si>
  <si>
    <t>6089381 Klášterní Skalice Klášterní Skalice 41</t>
  </si>
  <si>
    <t>6089399 Klášterní Skalice Klášterní Skalice 42</t>
  </si>
  <si>
    <t>6089411 Klášterní Skalice Klášterní Skalice 44</t>
  </si>
  <si>
    <t>6089429 Klášterní Skalice Klášterní Skalice 45</t>
  </si>
  <si>
    <t>6089445 Klášterní Skalice Klášterní Skalice 47</t>
  </si>
  <si>
    <t>6089488 Klášterní Skalice Klášterní Skalice 51</t>
  </si>
  <si>
    <t>6089500 Klášterní Skalice Klášterní Skalice 53</t>
  </si>
  <si>
    <t>6089518 Klášterní Skalice Klášterní Skalice 54</t>
  </si>
  <si>
    <t>6089526 Klášterní Skalice Klášterní Skalice 55</t>
  </si>
  <si>
    <t>6089542 Klášterní Skalice Klášterní Skalice 57</t>
  </si>
  <si>
    <t>6089551 Klášterní Skalice Klášterní Skalice 58</t>
  </si>
  <si>
    <t>2474794 Třebovle Království 1</t>
  </si>
  <si>
    <t>2474808 Třebovle Království 2</t>
  </si>
  <si>
    <t>2474824 Třebovle Království 4</t>
  </si>
  <si>
    <t>2474832 Třebovle Království 5</t>
  </si>
  <si>
    <t>2474841 Třebovle Království 6</t>
  </si>
  <si>
    <t>2474859 Třebovle Království 7</t>
  </si>
  <si>
    <t>2474867 Třebovle Království 8</t>
  </si>
  <si>
    <t>2474875 Třebovle Království 9</t>
  </si>
  <si>
    <t>2474883 Třebovle Království 10</t>
  </si>
  <si>
    <t>2474891 Třebovle Království 12</t>
  </si>
  <si>
    <t>2474905 Třebovle Království 13</t>
  </si>
  <si>
    <t>2474913 Třebovle Království 14</t>
  </si>
  <si>
    <t>2474921 Třebovle Království 15</t>
  </si>
  <si>
    <t>2474930 Třebovle Království 16</t>
  </si>
  <si>
    <t>2474948 Třebovle Království 17</t>
  </si>
  <si>
    <t>2474964 Třebovle Království 19</t>
  </si>
  <si>
    <t>2474972 Třebovle Království 20</t>
  </si>
  <si>
    <t>2474981 Třebovle Království 21</t>
  </si>
  <si>
    <t>2474999 Třebovle Království 22</t>
  </si>
  <si>
    <t>2475006 Třebovle Království 23</t>
  </si>
  <si>
    <t>40140296 Třebovle Království 204</t>
  </si>
  <si>
    <t>2475049 Třebovle Miškovice 2</t>
  </si>
  <si>
    <t>2475057 Třebovle Miškovice 3</t>
  </si>
  <si>
    <t>2475090 Třebovle Miškovice 8</t>
  </si>
  <si>
    <t>2475103 Třebovle Miškovice 9</t>
  </si>
  <si>
    <t>2475111 Třebovle Miškovice 10</t>
  </si>
  <si>
    <t>2475138 Třebovle Miškovice 14</t>
  </si>
  <si>
    <t>2475146 Třebovle Miškovice 15</t>
  </si>
  <si>
    <t>2475154 Třebovle Miškovice 16</t>
  </si>
  <si>
    <t>2475162 Třebovle Miškovice 17</t>
  </si>
  <si>
    <t>2475201 Třebovle Miškovice 21</t>
  </si>
  <si>
    <t>2475219 Třebovle Miškovice 22</t>
  </si>
  <si>
    <t>2475227 Třebovle Miškovice 23</t>
  </si>
  <si>
    <t>2475235 Třebovle Miškovice 24</t>
  </si>
  <si>
    <t>2475243 Třebovle Miškovice 25</t>
  </si>
  <si>
    <t>2475278 Třebovle Miškovice 29</t>
  </si>
  <si>
    <t>2475294 Třebovle Miškovice 31</t>
  </si>
  <si>
    <t>2475324 Třebovle Miškovice 36</t>
  </si>
  <si>
    <t>2475332 Třebovle Miškovice 38</t>
  </si>
  <si>
    <t>2475341 Třebovle Miškovice 39</t>
  </si>
  <si>
    <t>2475375 Třebovle Miškovice 42</t>
  </si>
  <si>
    <t>2475405 Třebovle Miškovice 46</t>
  </si>
  <si>
    <t>2475413 Třebovle Miškovice 47</t>
  </si>
  <si>
    <t>2475421 Třebovle Miškovice 48</t>
  </si>
  <si>
    <t>2475448 Třebovle Miškovice 50</t>
  </si>
  <si>
    <t>2475456 Třebovle Miškovice 51</t>
  </si>
  <si>
    <t>2475472 Třebovle Miškovice 53</t>
  </si>
  <si>
    <t>2475481 Třebovle Miškovice 54</t>
  </si>
  <si>
    <t>26785820 Třebovle Miškovice 5</t>
  </si>
  <si>
    <t>30925029 Třebovle Miškovice 37</t>
  </si>
  <si>
    <t>14032538 Třemešná Damašek 2</t>
  </si>
  <si>
    <t>14032546 Třemešná Damašek 3</t>
  </si>
  <si>
    <t>14032554 Třemešná Damašek 7</t>
  </si>
  <si>
    <t>14032562 Třemešná Damašek 8</t>
  </si>
  <si>
    <t>14032589 Třemešná Damašek 14</t>
  </si>
  <si>
    <t>14032619 Třemešná Damašek 25</t>
  </si>
  <si>
    <t>14032627 Třemešná Damašek 27</t>
  </si>
  <si>
    <t>14032635 Třemešná Damašek 29</t>
  </si>
  <si>
    <t>14032686 Třemešná Rudíkovy 1</t>
  </si>
  <si>
    <t>14032694 Třemešná Rudíkovy 2</t>
  </si>
  <si>
    <t>14032716 Třemešná Rudíkovy 4</t>
  </si>
  <si>
    <t>14032732 Třemešná Rudíkovy 7</t>
  </si>
  <si>
    <t>14032741 Třemešná Rudíkovy 10</t>
  </si>
  <si>
    <t>14032759 Třemešná Rudíkovy 12</t>
  </si>
  <si>
    <t>14032767 Třemešná Rudíkovy 13</t>
  </si>
  <si>
    <t>14032791 Třemešná Rudíkovy 20</t>
  </si>
  <si>
    <t>14032805 Třemešná Rudíkovy 22</t>
  </si>
  <si>
    <t>14032813 Třemešná Rudíkovy 24</t>
  </si>
  <si>
    <t>14032830 Třemešná Rudíkovy 26</t>
  </si>
  <si>
    <t>14032864 Třemešná Rudíkovy 29</t>
  </si>
  <si>
    <t>14032872 Třemešná Rudíkovy 30</t>
  </si>
  <si>
    <t>14032881 Třemešná Rudíkovy 32</t>
  </si>
  <si>
    <t>14032899 Třemešná Rudíkovy 33</t>
  </si>
  <si>
    <t>14032902 Třemešná Rudíkovy 34</t>
  </si>
  <si>
    <t>14032911 Třemešná Rudíkovy 37</t>
  </si>
  <si>
    <t>14032929 Třemešná Rudíkovy 38</t>
  </si>
  <si>
    <t>14032945 Třemešná Rudíkovy 40</t>
  </si>
  <si>
    <t>14032953 Třemešná Rudíkovy 41</t>
  </si>
  <si>
    <t>14032961 Třemešná Rudíkovy 42</t>
  </si>
  <si>
    <t>14032970 Třemešná Rudíkovy 43</t>
  </si>
  <si>
    <t>14032988 Třemešná Rudíkovy 44</t>
  </si>
  <si>
    <t>14032996 Třemešná Rudíkovy 45</t>
  </si>
  <si>
    <t>14033003 Třemešná Rudíkovy 46</t>
  </si>
  <si>
    <t>14033011 Třemešná Rudíkovy 48</t>
  </si>
  <si>
    <t>14033038 Třemešná Rudíkovy 51</t>
  </si>
  <si>
    <t>14033046 Třemešná Rudíkovy 52</t>
  </si>
  <si>
    <t>14033054 Třemešná Rudíkovy 53</t>
  </si>
  <si>
    <t>14033062 Třemešná Rudíkovy 54</t>
  </si>
  <si>
    <t>14033071 Třemešná Rudíkovy 55</t>
  </si>
  <si>
    <t>14033089 Třemešná Rudíkovy 56</t>
  </si>
  <si>
    <t>14033127 Třemešná Rudíkovy 60</t>
  </si>
  <si>
    <t>14033135 Třemešná Rudíkovy 64</t>
  </si>
  <si>
    <t>14033143 Třemešná Rudíkovy 67</t>
  </si>
  <si>
    <t>14033160 Třemešná Rudíkovy 70</t>
  </si>
  <si>
    <t>14033178 Třemešná Rudíkovy 71</t>
  </si>
  <si>
    <t>14033186 Třemešná Rudíkovy 72</t>
  </si>
  <si>
    <t>14033194 Třemešná Rudíkovy 73</t>
  </si>
  <si>
    <t>14033216 Třemešná Rudíkovy 78</t>
  </si>
  <si>
    <t>14033224 Třemešná Rudíkovy 79</t>
  </si>
  <si>
    <t>14033232 Třemešná Rudíkovy 80</t>
  </si>
  <si>
    <t>14033241 Třemešná Rudíkovy 81</t>
  </si>
  <si>
    <t>14033259 Třemešná Rudíkovy 82</t>
  </si>
  <si>
    <t>14033267 Třemešná Rudíkovy 83</t>
  </si>
  <si>
    <t>14033275 Třemešná Rudíkovy 84</t>
  </si>
  <si>
    <t>14033283 Třemešná Rudíkovy 85</t>
  </si>
  <si>
    <t>14033305 Třemešná Rudíkovy 88</t>
  </si>
  <si>
    <t>14033313 Třemešná Rudíkovy 90</t>
  </si>
  <si>
    <t>14033330 Třemešná Rudíkovy 93</t>
  </si>
  <si>
    <t>14033348 Třemešná Rudíkovy 94</t>
  </si>
  <si>
    <t>14033356 Třemešná Rudíkovy 95</t>
  </si>
  <si>
    <t>14033381 Třemešná Rudíkovy 98</t>
  </si>
  <si>
    <t>26193272 Třemešná Rudíkovy 100</t>
  </si>
  <si>
    <t>76062520 Třemešná Rudíkovy 101</t>
  </si>
  <si>
    <t>25765558 Třeština Třeština 120</t>
  </si>
  <si>
    <t>26419564 Třeština Třeština 124</t>
  </si>
  <si>
    <t>27102998 Třeština Třeština 131</t>
  </si>
  <si>
    <t>27137821 Třeština Třeština 126</t>
  </si>
  <si>
    <t>27324851 Třeština Třeština 133</t>
  </si>
  <si>
    <t>27772519 Třeština Třeština 139</t>
  </si>
  <si>
    <t>27907414 Třeština Třeština 141</t>
  </si>
  <si>
    <t>27966348 Třeština Třeština 136</t>
  </si>
  <si>
    <t>28280580 Třeština Třeština 143</t>
  </si>
  <si>
    <t>28495381 Třeština Třeština 130</t>
  </si>
  <si>
    <t>40892492 Třeština Třeština 129</t>
  </si>
  <si>
    <t>40895491 Třeština Třeština 146</t>
  </si>
  <si>
    <t>42130310 Třeština Třeština 144</t>
  </si>
  <si>
    <t>60796910 Třeština Třeština 135</t>
  </si>
  <si>
    <t>74448650 Třeština Třeština 148</t>
  </si>
  <si>
    <t>75373653 Třeština Třeština 147</t>
  </si>
  <si>
    <t>75373874 Třeština Třeština 137</t>
  </si>
  <si>
    <t>77771613 Třeština Třeština 149</t>
  </si>
  <si>
    <t>8095485 Třeština Třeština 1</t>
  </si>
  <si>
    <t>8095507 Třeština Třeština 3</t>
  </si>
  <si>
    <t>8095515 Třeština Třeština 4</t>
  </si>
  <si>
    <t>8095523 Třeština Třeština 5</t>
  </si>
  <si>
    <t>8095531 Třeština Třeština 6</t>
  </si>
  <si>
    <t>8095540 Třeština Třeština 7</t>
  </si>
  <si>
    <t>8095582 Třeština Třeština 11</t>
  </si>
  <si>
    <t>8095591 Třeština Třeština 12</t>
  </si>
  <si>
    <t>8095604 Třeština Třeština 13</t>
  </si>
  <si>
    <t>8095621 Třeština Třeština 15</t>
  </si>
  <si>
    <t>8095639 Třeština Třeština 16</t>
  </si>
  <si>
    <t>8095655 Třeština Třeština 18</t>
  </si>
  <si>
    <t>8095663 Třeština Třeština 19</t>
  </si>
  <si>
    <t>8095671 Třeština Třeština 20</t>
  </si>
  <si>
    <t>8095680 Třeština Třeština 21</t>
  </si>
  <si>
    <t>8095698 Třeština Třeština 22</t>
  </si>
  <si>
    <t>8095701 Třeština Třeština 23</t>
  </si>
  <si>
    <t>8095710 Třeština Třeština 24</t>
  </si>
  <si>
    <t>8095728 Třeština Třeština 25</t>
  </si>
  <si>
    <t>8095744 Třeština Třeština 27</t>
  </si>
  <si>
    <t>8095752 Třeština Třeština 28</t>
  </si>
  <si>
    <t>8095761 Třeština Třeština 29</t>
  </si>
  <si>
    <t>8095787 Třeština Třeština 31</t>
  </si>
  <si>
    <t>8095795 Třeština Třeština 32</t>
  </si>
  <si>
    <t>8095809 Třeština Třeština 33</t>
  </si>
  <si>
    <t>8095817 Třeština Třeština 34</t>
  </si>
  <si>
    <t>8095825 Třeština Třeština 35</t>
  </si>
  <si>
    <t>8095841 Třeština Třeština 37</t>
  </si>
  <si>
    <t>8095850 Třeština Třeština 38</t>
  </si>
  <si>
    <t>8095868 Třeština Třeština 39</t>
  </si>
  <si>
    <t>8095876 Třeština Třeština 40</t>
  </si>
  <si>
    <t>8095922 Třeština Třeština 45</t>
  </si>
  <si>
    <t>8095949 Třeština Třeština 47</t>
  </si>
  <si>
    <t>8095957 Třeština Třeština 48</t>
  </si>
  <si>
    <t>8095965 Třeština Třeština 49</t>
  </si>
  <si>
    <t>8095973 Třeština Třeština 50</t>
  </si>
  <si>
    <t>8095990 Třeština Třeština 52</t>
  </si>
  <si>
    <t>8096007 Třeština Třeština 53</t>
  </si>
  <si>
    <t>8096015 Třeština Třeština 54</t>
  </si>
  <si>
    <t>8096023 Třeština Třeština 55</t>
  </si>
  <si>
    <t>8096031 Třeština Třeština 56</t>
  </si>
  <si>
    <t>8096058 Třeština Třeština 58</t>
  </si>
  <si>
    <t>8096066 Třeština Třeština 59</t>
  </si>
  <si>
    <t>8096074 Třeština Třeština 60</t>
  </si>
  <si>
    <t>8096082 Třeština Třeština 61</t>
  </si>
  <si>
    <t>8096091 Třeština Třeština 62</t>
  </si>
  <si>
    <t>8096104 Třeština Třeština 63</t>
  </si>
  <si>
    <t>8096112 Třeština Třeština 64</t>
  </si>
  <si>
    <t>8096139 Třeština Třeština 66</t>
  </si>
  <si>
    <t>8096155 Třeština Třeština 68</t>
  </si>
  <si>
    <t>8096163 Třeština Třeština 69</t>
  </si>
  <si>
    <t>8096171 Třeština Třeština 70</t>
  </si>
  <si>
    <t>8096201 Třeština Třeština 73</t>
  </si>
  <si>
    <t>8096210 Třeština Třeština 74</t>
  </si>
  <si>
    <t>8096236 Třeština Třeština 76</t>
  </si>
  <si>
    <t>8096244 Třeština Třeština 77</t>
  </si>
  <si>
    <t>8096252 Třeština Třeština 78</t>
  </si>
  <si>
    <t>8096261 Třeština Třeština 79</t>
  </si>
  <si>
    <t>8096279 Třeština Třeština 80</t>
  </si>
  <si>
    <t>8096287 Třeština Třeština 81</t>
  </si>
  <si>
    <t>8096309 Třeština Třeština 83</t>
  </si>
  <si>
    <t>8096317 Třeština Třeština 84</t>
  </si>
  <si>
    <t>8096325 Třeština Třeština 85</t>
  </si>
  <si>
    <t>8096333 Třeština Třeština 86</t>
  </si>
  <si>
    <t>8096341 Třeština Třeština 87</t>
  </si>
  <si>
    <t>8096368 Třeština Třeština 89</t>
  </si>
  <si>
    <t>8096384 Třeština Třeština 91</t>
  </si>
  <si>
    <t>8096392 Třeština Třeština 92</t>
  </si>
  <si>
    <t>8096414 Třeština Třeština 94</t>
  </si>
  <si>
    <t>8096422 Třeština Třeština 95</t>
  </si>
  <si>
    <t>8096431 Třeština Třeština 96</t>
  </si>
  <si>
    <t>8096457 Třeština Třeština 98</t>
  </si>
  <si>
    <t>8096465 Třeština Třeština 99</t>
  </si>
  <si>
    <t>8096473 Třeština Třeština 100</t>
  </si>
  <si>
    <t>8096481 Třeština Třeština 101</t>
  </si>
  <si>
    <t>8096490 Třeština Třeština 102</t>
  </si>
  <si>
    <t>8096511 Třeština Třeština 104</t>
  </si>
  <si>
    <t>8096520 Třeština Třeština 105</t>
  </si>
  <si>
    <t>8096538 Třeština Třeština 106</t>
  </si>
  <si>
    <t>8096546 Třeština Třeština 107</t>
  </si>
  <si>
    <t>8096554 Třeština Třeština 108</t>
  </si>
  <si>
    <t>8096571 Třeština Třeština 110</t>
  </si>
  <si>
    <t>8096589 Třeština Třeština 111</t>
  </si>
  <si>
    <t>8096597 Třeština Třeština 112</t>
  </si>
  <si>
    <t>8096601 Třeština Třeština 113</t>
  </si>
  <si>
    <t>8096619 Třeština Třeština 114</t>
  </si>
  <si>
    <t>19935064 Chožov Mnichovský Týnec 2</t>
  </si>
  <si>
    <t>19935072 Chožov Mnichovský Týnec 3</t>
  </si>
  <si>
    <t>19935081 Chožov Mnichovský Týnec 4</t>
  </si>
  <si>
    <t>19935099 Chožov Mnichovský Týnec 5</t>
  </si>
  <si>
    <t>19935102 Chožov Mnichovský Týnec 6</t>
  </si>
  <si>
    <t>19935111 Chožov Mnichovský Týnec 7</t>
  </si>
  <si>
    <t>19935129 Chožov Mnichovský Týnec 8</t>
  </si>
  <si>
    <t>19935137 Chožov Mnichovský Týnec 9</t>
  </si>
  <si>
    <t>19935145 Chožov Mnichovský Týnec 10</t>
  </si>
  <si>
    <t>19935153 Chožov Mnichovský Týnec 12</t>
  </si>
  <si>
    <t>19935161 Chožov Mnichovský Týnec 13</t>
  </si>
  <si>
    <t>19935170 Chožov Mnichovský Týnec 14</t>
  </si>
  <si>
    <t>19935188 Chožov Mnichovský Týnec 15</t>
  </si>
  <si>
    <t>19935196 Chožov Mnichovský Týnec 16</t>
  </si>
  <si>
    <t>19935200 Chožov Mnichovský Týnec 17</t>
  </si>
  <si>
    <t>19935218 Chožov Mnichovský Týnec 18</t>
  </si>
  <si>
    <t>19935226 Chožov Mnichovský Týnec 19</t>
  </si>
  <si>
    <t>19935234 Chožov Mnichovský Týnec 20</t>
  </si>
  <si>
    <t>19935242 Chožov Mnichovský Týnec 23</t>
  </si>
  <si>
    <t>19935251 Chožov Mnichovský Týnec 24</t>
  </si>
  <si>
    <t>19935277 Chožov Mnichovský Týnec 29</t>
  </si>
  <si>
    <t>19935285 Chožov Mnichovský Týnec 31</t>
  </si>
  <si>
    <t>19935293 Chožov Mnichovský Týnec 32</t>
  </si>
  <si>
    <t>19935307 Chožov Mnichovský Týnec 33</t>
  </si>
  <si>
    <t>19935315 Chožov Mnichovský Týnec 35</t>
  </si>
  <si>
    <t>19935323 Chožov Mnichovský Týnec 36</t>
  </si>
  <si>
    <t>19935331 Chožov Mnichovský Týnec 37</t>
  </si>
  <si>
    <t>19935340 Chožov Mnichovský Týnec 38</t>
  </si>
  <si>
    <t>19935358 Chožov Mnichovský Týnec 39</t>
  </si>
  <si>
    <t>19935366 Chožov Mnichovský Týnec 40</t>
  </si>
  <si>
    <t>19935382 Chožov Mnichovský Týnec 42</t>
  </si>
  <si>
    <t>19935391 Chožov Mnichovský Týnec 43</t>
  </si>
  <si>
    <t>19935404 Chožov Mnichovský Týnec 44</t>
  </si>
  <si>
    <t>19935412 Chožov Mnichovský Týnec 45</t>
  </si>
  <si>
    <t>19935421 Chožov Mnichovský Týnec 46</t>
  </si>
  <si>
    <t>19935439 Chožov Mnichovský Týnec 47</t>
  </si>
  <si>
    <t>19935447 Chožov Mnichovský Týnec 52</t>
  </si>
  <si>
    <t>19935455 Chožov Mnichovský Týnec 54</t>
  </si>
  <si>
    <t>19935463 Chožov Mnichovský Týnec 56</t>
  </si>
  <si>
    <t>19935471 Chožov Mnichovský Týnec 57</t>
  </si>
  <si>
    <t>19935480 Chožov Mnichovský Týnec 58</t>
  </si>
  <si>
    <t>19935498 Chožov Mnichovský Týnec 59</t>
  </si>
  <si>
    <t>19935501 Chožov Mnichovský Týnec 60</t>
  </si>
  <si>
    <t>19935510 Chožov Mnichovský Týnec 61</t>
  </si>
  <si>
    <t>19935536 Chožov Mnichovský Týnec 63</t>
  </si>
  <si>
    <t>19935544 Chožov Mnichovský Týnec 64</t>
  </si>
  <si>
    <t>19935561 Chožov Mnichovský Týnec 66</t>
  </si>
  <si>
    <t>19935579 Chožov Mnichovský Týnec 67</t>
  </si>
  <si>
    <t>19935587 Chožov Mnichovský Týnec 68</t>
  </si>
  <si>
    <t>19935595 Chožov Mnichovský Týnec 69</t>
  </si>
  <si>
    <t>19935609 Chožov Mnichovský Týnec 70</t>
  </si>
  <si>
    <t>19935617 Chožov Mnichovský Týnec 71</t>
  </si>
  <si>
    <t>19935625 Chožov Mnichovský Týnec 72</t>
  </si>
  <si>
    <t>19935633 Chožov Mnichovský Týnec 73</t>
  </si>
  <si>
    <t>19935641 Chožov Mnichovský Týnec 74</t>
  </si>
  <si>
    <t>19935668 Chožov Mnichovský Týnec 76</t>
  </si>
  <si>
    <t>19935676 Chožov Mnichovský Týnec 77</t>
  </si>
  <si>
    <t>19935684 Chožov Mnichovský Týnec 78</t>
  </si>
  <si>
    <t>19935692 Chožov Mnichovský Týnec 79</t>
  </si>
  <si>
    <t>19935706 Chožov Mnichovský Týnec 80</t>
  </si>
  <si>
    <t>19935714 Chožov Mnichovský Týnec 81</t>
  </si>
  <si>
    <t>16479556 Třtice Třtice 1</t>
  </si>
  <si>
    <t>16479564 Třtice Třtice 2</t>
  </si>
  <si>
    <t>16479572 Třtice Třtice 3</t>
  </si>
  <si>
    <t>16479581 Třtice Třtice 4</t>
  </si>
  <si>
    <t>16479599 Třtice Třtice 5</t>
  </si>
  <si>
    <t>16479602 Třtice Třtice 6</t>
  </si>
  <si>
    <t>16479611 Třtice Třtice 7</t>
  </si>
  <si>
    <t>16479629 Třtice Třtice 8</t>
  </si>
  <si>
    <t>16479637 Třtice Třtice 9</t>
  </si>
  <si>
    <t>16479661 Třtice Třtice 12</t>
  </si>
  <si>
    <t>16479670 Třtice Třtice 13</t>
  </si>
  <si>
    <t>16479688 Třtice Třtice 14</t>
  </si>
  <si>
    <t>16479696 Třtice Třtice 15</t>
  </si>
  <si>
    <t>16479700 Třtice Třtice 16</t>
  </si>
  <si>
    <t>16479718 Třtice Třtice 17</t>
  </si>
  <si>
    <t>16479726 Třtice Třtice 18</t>
  </si>
  <si>
    <t>16479734 Třtice Třtice 19</t>
  </si>
  <si>
    <t>16479751 Třtice Třtice 21</t>
  </si>
  <si>
    <t>16479769 Třtice Třtice 22</t>
  </si>
  <si>
    <t>16479777 Třtice Třtice 23</t>
  </si>
  <si>
    <t>16479785 Třtice Třtice 24</t>
  </si>
  <si>
    <t>16479793 Třtice Třtice 25</t>
  </si>
  <si>
    <t>16479807 Třtice Třtice 26</t>
  </si>
  <si>
    <t>16479815 Třtice Třtice 27</t>
  </si>
  <si>
    <t>16479823 Třtice Třtice 28</t>
  </si>
  <si>
    <t>16479831 Třtice Třtice 29</t>
  </si>
  <si>
    <t>16479840 Třtice Třtice 30</t>
  </si>
  <si>
    <t>16479858 Třtice Třtice 31</t>
  </si>
  <si>
    <t>16479866 Třtice Třtice 32</t>
  </si>
  <si>
    <t>16479874 Třtice Třtice 33</t>
  </si>
  <si>
    <t>16479882 Třtice Třtice 34</t>
  </si>
  <si>
    <t>16479891 Třtice Třtice 35</t>
  </si>
  <si>
    <t>16479904 Třtice Třtice 36</t>
  </si>
  <si>
    <t>16479912 Třtice Třtice 37</t>
  </si>
  <si>
    <t>16479921 Třtice Třtice 38</t>
  </si>
  <si>
    <t>16479939 Třtice Třtice 39</t>
  </si>
  <si>
    <t>16479947 Třtice Třtice 40</t>
  </si>
  <si>
    <t>16479955 Třtice Třtice 41</t>
  </si>
  <si>
    <t>16479963 Třtice Třtice 42</t>
  </si>
  <si>
    <t>16479971 Třtice Třtice 43</t>
  </si>
  <si>
    <t>16479980 Třtice Třtice 44</t>
  </si>
  <si>
    <t>16479998 Třtice Třtice 45</t>
  </si>
  <si>
    <t>16480007 Třtice Třtice 47</t>
  </si>
  <si>
    <t>16480015 Třtice Třtice 49</t>
  </si>
  <si>
    <t>16480023 Třtice Třtice 50</t>
  </si>
  <si>
    <t>16480031 Třtice Třtice 51</t>
  </si>
  <si>
    <t>16480040 Třtice Třtice 52</t>
  </si>
  <si>
    <t>16480058 Třtice Třtice 53</t>
  </si>
  <si>
    <t>16480074 Třtice Třtice 55</t>
  </si>
  <si>
    <t>16480082 Třtice Třtice 56</t>
  </si>
  <si>
    <t>16480091 Třtice Třtice 57</t>
  </si>
  <si>
    <t>16480104 Třtice Třtice 58</t>
  </si>
  <si>
    <t>16480139 Třtice Třtice 61</t>
  </si>
  <si>
    <t>16480147 Třtice Třtice 62</t>
  </si>
  <si>
    <t>16480155 Třtice Třtice 63</t>
  </si>
  <si>
    <t>16480163 Třtice Třtice 64</t>
  </si>
  <si>
    <t>16480171 Třtice Třtice 65</t>
  </si>
  <si>
    <t>16480180 Třtice Třtice 66</t>
  </si>
  <si>
    <t>16480198 Třtice Třtice 67</t>
  </si>
  <si>
    <t>16480201 Třtice Třtice 68</t>
  </si>
  <si>
    <t>16480210 Třtice Třtice 69</t>
  </si>
  <si>
    <t>16480228 Třtice Třtice 70</t>
  </si>
  <si>
    <t>16480236 Třtice Třtice 71</t>
  </si>
  <si>
    <t>16480252 Třtice Třtice 73</t>
  </si>
  <si>
    <t>16480261 Třtice Třtice 74</t>
  </si>
  <si>
    <t>16480279 Třtice Třtice 75</t>
  </si>
  <si>
    <t>16480287 Třtice Třtice 76</t>
  </si>
  <si>
    <t>16480295 Třtice Třtice 77</t>
  </si>
  <si>
    <t>16480309 Třtice Třtice 78</t>
  </si>
  <si>
    <t>16480317 Třtice Třtice 79</t>
  </si>
  <si>
    <t>16480325 Třtice Třtice 80</t>
  </si>
  <si>
    <t>16480333 Třtice Třtice 81</t>
  </si>
  <si>
    <t>16480341 Třtice Třtice 82</t>
  </si>
  <si>
    <t>16480350 Třtice Třtice 83</t>
  </si>
  <si>
    <t>16480368 Třtice Třtice 84</t>
  </si>
  <si>
    <t>16480376 Třtice Třtice 85</t>
  </si>
  <si>
    <t>16480384 Třtice Třtice 86</t>
  </si>
  <si>
    <t>16480392 Třtice Třtice 87</t>
  </si>
  <si>
    <t>16480406 Třtice Třtice 88</t>
  </si>
  <si>
    <t>16480414 Třtice Třtice 89</t>
  </si>
  <si>
    <t>16480422 Třtice Třtice 90</t>
  </si>
  <si>
    <t>16480431 Třtice Třtice 91</t>
  </si>
  <si>
    <t>16480449 Třtice Třtice 92</t>
  </si>
  <si>
    <t>16480465 Třtice Třtice 94</t>
  </si>
  <si>
    <t>16480481 Třtice Třtice 96</t>
  </si>
  <si>
    <t>16480503 Třtice Třtice 98</t>
  </si>
  <si>
    <t>16480511 Třtice Třtice 99</t>
  </si>
  <si>
    <t>16480538 Třtice Třtice 101</t>
  </si>
  <si>
    <t>16480546 Třtice Třtice 102</t>
  </si>
  <si>
    <t>16480554 Třtice Třtice 103</t>
  </si>
  <si>
    <t>16480562 Třtice Třtice 104</t>
  </si>
  <si>
    <t>16480589 Třtice Třtice 106</t>
  </si>
  <si>
    <t>16480597 Třtice Třtice 107</t>
  </si>
  <si>
    <t>16480601 Třtice Třtice 108</t>
  </si>
  <si>
    <t>16480619 Třtice Třtice 109</t>
  </si>
  <si>
    <t>16480627 Třtice Třtice 110</t>
  </si>
  <si>
    <t>16480635 Třtice Třtice 111</t>
  </si>
  <si>
    <t>16480643 Třtice Třtice 112</t>
  </si>
  <si>
    <t>16480651 Třtice Třtice 113</t>
  </si>
  <si>
    <t>16480660 Třtice Třtice 114</t>
  </si>
  <si>
    <t>16480678 Třtice Třtice 115</t>
  </si>
  <si>
    <t>16480686 Třtice Třtice 116</t>
  </si>
  <si>
    <t>16480694 Třtice Třtice 117</t>
  </si>
  <si>
    <t>16480708 Třtice Třtice 118</t>
  </si>
  <si>
    <t>16480716 Třtice Třtice 119</t>
  </si>
  <si>
    <t>16480724 Třtice Třtice 120</t>
  </si>
  <si>
    <t>16480732 Třtice Třtice 121</t>
  </si>
  <si>
    <t>16480741 Třtice Třtice 122</t>
  </si>
  <si>
    <t>16480759 Třtice Třtice 123</t>
  </si>
  <si>
    <t>16480767 Třtice Třtice 124</t>
  </si>
  <si>
    <t>16480775 Třtice Třtice 125</t>
  </si>
  <si>
    <t>16480783 Třtice Třtice 126</t>
  </si>
  <si>
    <t>16480791 Třtice Třtice 127</t>
  </si>
  <si>
    <t>16480813 Třtice Třtice 129</t>
  </si>
  <si>
    <t>16480830 Třtice Třtice 131</t>
  </si>
  <si>
    <t>16480848 Třtice Třtice 132</t>
  </si>
  <si>
    <t>16480856 Třtice Třtice 133</t>
  </si>
  <si>
    <t>16480864 Třtice Třtice 134</t>
  </si>
  <si>
    <t>16480872 Třtice Třtice 135</t>
  </si>
  <si>
    <t>16480899 Třtice Třtice 137</t>
  </si>
  <si>
    <t>16480902 Třtice Třtice 138</t>
  </si>
  <si>
    <t>16480945 Třtice Třtice 142</t>
  </si>
  <si>
    <t>16480953 Třtice Třtice 143</t>
  </si>
  <si>
    <t>16480961 Třtice Třtice 144</t>
  </si>
  <si>
    <t>16480970 Třtice Třtice 145</t>
  </si>
  <si>
    <t>16480988 Třtice Třtice 146</t>
  </si>
  <si>
    <t>16481003 Třtice Třtice 148</t>
  </si>
  <si>
    <t>16481020 Třtice Třtice 150</t>
  </si>
  <si>
    <t>16481038 Třtice Třtice 151</t>
  </si>
  <si>
    <t>16481046 Třtice Třtice 152</t>
  </si>
  <si>
    <t>16481054 Třtice Třtice 153</t>
  </si>
  <si>
    <t>16481062 Třtice Třtice 154</t>
  </si>
  <si>
    <t>16481071 Třtice Třtice 155</t>
  </si>
  <si>
    <t>16481089 Třtice Třtice 156</t>
  </si>
  <si>
    <t>16481097 Třtice Třtice 157</t>
  </si>
  <si>
    <t>16481101 Třtice Třtice 158</t>
  </si>
  <si>
    <t>16481119 Třtice Třtice 159</t>
  </si>
  <si>
    <t>16481127 Třtice Třtice 160</t>
  </si>
  <si>
    <t>16481143 Třtice Třtice 162</t>
  </si>
  <si>
    <t>16481151 Třtice Třtice 163</t>
  </si>
  <si>
    <t>16481160 Třtice Třtice 164</t>
  </si>
  <si>
    <t>16481178 Třtice Třtice 165</t>
  </si>
  <si>
    <t>16481186 Třtice Třtice 166</t>
  </si>
  <si>
    <t>16481194 Třtice Třtice 167</t>
  </si>
  <si>
    <t>16481208 Třtice Třtice 168</t>
  </si>
  <si>
    <t>16481216 Třtice Třtice 169</t>
  </si>
  <si>
    <t>16481224 Třtice Třtice 170</t>
  </si>
  <si>
    <t>16481232 Třtice Třtice 171</t>
  </si>
  <si>
    <t>16481259 Třtice Třtice 173</t>
  </si>
  <si>
    <t>16481267 Třtice Třtice 174</t>
  </si>
  <si>
    <t>16481275 Třtice Třtice 175</t>
  </si>
  <si>
    <t>16481283 Třtice Třtice 176</t>
  </si>
  <si>
    <t>16481291 Třtice Třtice 177</t>
  </si>
  <si>
    <t>16481313 Třtice Třtice 179</t>
  </si>
  <si>
    <t>16481321 Třtice Třtice 180</t>
  </si>
  <si>
    <t>16481330 Třtice Třtice 181</t>
  </si>
  <si>
    <t>16481348 Třtice Třtice 182</t>
  </si>
  <si>
    <t>16481356 Třtice Třtice 183</t>
  </si>
  <si>
    <t>16481364 Třtice Třtice 184</t>
  </si>
  <si>
    <t>25350498 Třtice Třtice 185</t>
  </si>
  <si>
    <t>26477181 Třtice Třtice 188</t>
  </si>
  <si>
    <t>26500124 Třtice Třtice 189</t>
  </si>
  <si>
    <t>26524601 Třtice Třtice 190</t>
  </si>
  <si>
    <t>26810492 Třtice Třtice 186</t>
  </si>
  <si>
    <t>26810506 Třtice Třtice 187</t>
  </si>
  <si>
    <t>27234576 Třtice Třtice 191</t>
  </si>
  <si>
    <t>27234584 Třtice Třtice 192</t>
  </si>
  <si>
    <t>27531601 Třtice Třtice 193</t>
  </si>
  <si>
    <t>27875393 Třtice Třtice 194</t>
  </si>
  <si>
    <t>27875407 Třtice Třtice 195</t>
  </si>
  <si>
    <t>28275179 Třtice Třtice 196</t>
  </si>
  <si>
    <t>28412745 Třtice Třtice 197</t>
  </si>
  <si>
    <t>42392586 Třtice Třtice 198</t>
  </si>
  <si>
    <t>70014787 Třtice Třtice 199</t>
  </si>
  <si>
    <t>73148890 Třtice Třtice 200</t>
  </si>
  <si>
    <t>73424846 Třtice Třtice 201</t>
  </si>
  <si>
    <t>73479845 Třtice Třtice 202</t>
  </si>
  <si>
    <t>74139355 Třtice Třtice 203</t>
  </si>
  <si>
    <t>75088771 Třtice Třtice 204</t>
  </si>
  <si>
    <t>75482258 Třtice Třtice 205</t>
  </si>
  <si>
    <t>75826054 Třtice Třtice 207</t>
  </si>
  <si>
    <t>75830558 Třtice Třtice 206</t>
  </si>
  <si>
    <t>40140415 Tučapy Brandlín 41</t>
  </si>
  <si>
    <t>6698298 Tučapy Brandlín 1</t>
  </si>
  <si>
    <t>6698310 Tučapy Brandlín 3</t>
  </si>
  <si>
    <t>6698328 Tučapy Brandlín 4</t>
  </si>
  <si>
    <t>6698336 Tučapy Brandlín 5</t>
  </si>
  <si>
    <t>6698352 Tučapy Brandlín 7</t>
  </si>
  <si>
    <t>6698361 Tučapy Brandlín 8</t>
  </si>
  <si>
    <t>6698395 Tučapy Brandlín 11</t>
  </si>
  <si>
    <t>6698409 Tučapy Brandlín 12</t>
  </si>
  <si>
    <t>6698417 Tučapy Brandlín 13</t>
  </si>
  <si>
    <t>6698425 Tučapy Brandlín 14</t>
  </si>
  <si>
    <t>6698433 Tučapy Brandlín 15</t>
  </si>
  <si>
    <t>6698441 Tučapy Brandlín 16</t>
  </si>
  <si>
    <t>6698468 Tučapy Brandlín 19</t>
  </si>
  <si>
    <t>6698484 Tučapy Brandlín 21</t>
  </si>
  <si>
    <t>6698492 Tučapy Brandlín 22</t>
  </si>
  <si>
    <t>6698506 Tučapy Brandlín 23</t>
  </si>
  <si>
    <t>6698514 Tučapy Brandlín 24</t>
  </si>
  <si>
    <t>6698522 Tučapy Brandlín 25</t>
  </si>
  <si>
    <t>6698531 Tučapy Brandlín 26</t>
  </si>
  <si>
    <t>6698549 Tučapy Brandlín 27</t>
  </si>
  <si>
    <t>6698565 Tučapy Brandlín 29</t>
  </si>
  <si>
    <t>6698573 Tučapy Brandlín 30</t>
  </si>
  <si>
    <t>6698603 Tučapy Brandlín 33</t>
  </si>
  <si>
    <t>6698611 Tučapy Brandlín 34</t>
  </si>
  <si>
    <t>6698620 Tučapy Brandlín 35</t>
  </si>
  <si>
    <t>6698662 Tučapy Brandlín 39</t>
  </si>
  <si>
    <t>6698689 Tučapy Brandlín 42</t>
  </si>
  <si>
    <t>6698719 Tučapy Brandlín 45</t>
  </si>
  <si>
    <t>10943625 Tulešice Tulešice 1</t>
  </si>
  <si>
    <t>10943641 Tulešice Tulešice 3</t>
  </si>
  <si>
    <t>10943650 Tulešice Tulešice 4</t>
  </si>
  <si>
    <t>10943692 Tulešice Tulešice 8</t>
  </si>
  <si>
    <t>10943706 Tulešice Tulešice 9</t>
  </si>
  <si>
    <t>10943714 Tulešice Tulešice 10</t>
  </si>
  <si>
    <t>10943731 Tulešice Tulešice 12</t>
  </si>
  <si>
    <t>10943749 Tulešice Tulešice 13</t>
  </si>
  <si>
    <t>10943757 Tulešice Tulešice 14</t>
  </si>
  <si>
    <t>10943765 Tulešice Tulešice 15</t>
  </si>
  <si>
    <t>10943773 Tulešice Tulešice 16</t>
  </si>
  <si>
    <t>10943781 Tulešice Tulešice 17</t>
  </si>
  <si>
    <t>10943820 Tulešice Tulešice 21</t>
  </si>
  <si>
    <t>10943854 Tulešice Tulešice 24</t>
  </si>
  <si>
    <t>10943862 Tulešice Tulešice 25</t>
  </si>
  <si>
    <t>10943871 Tulešice Tulešice 26</t>
  </si>
  <si>
    <t>10943919 Tulešice Tulešice 30</t>
  </si>
  <si>
    <t>10943927 Tulešice Tulešice 31</t>
  </si>
  <si>
    <t>10943935 Tulešice Tulešice 32</t>
  </si>
  <si>
    <t>10943943 Tulešice Tulešice 33</t>
  </si>
  <si>
    <t>10943960 Tulešice Tulešice 35</t>
  </si>
  <si>
    <t>10943978 Tulešice Tulešice 36</t>
  </si>
  <si>
    <t>10943986 Tulešice Tulešice 37</t>
  </si>
  <si>
    <t>10944010 Tulešice Tulešice 40</t>
  </si>
  <si>
    <t>10944028 Tulešice Tulešice 41</t>
  </si>
  <si>
    <t>10944052 Tulešice Tulešice 44</t>
  </si>
  <si>
    <t>10944079 Tulešice Tulešice 46</t>
  </si>
  <si>
    <t>10944095 Tulešice Tulešice 48</t>
  </si>
  <si>
    <t>10944109 Tulešice Tulešice 49</t>
  </si>
  <si>
    <t>10944117 Tulešice Tulešice 50</t>
  </si>
  <si>
    <t>10944141 Tulešice Tulešice 53</t>
  </si>
  <si>
    <t>10944150 Tulešice Tulešice 54</t>
  </si>
  <si>
    <t>10944168 Tulešice Tulešice 55</t>
  </si>
  <si>
    <t>10944176 Tulešice Tulešice 56</t>
  </si>
  <si>
    <t>10944184 Tulešice Tulešice 57</t>
  </si>
  <si>
    <t>10944192 Tulešice Tulešice 58</t>
  </si>
  <si>
    <t>10944206 Tulešice Tulešice 59</t>
  </si>
  <si>
    <t>10944222 Tulešice Tulešice 61</t>
  </si>
  <si>
    <t>10944249 Tulešice Tulešice 63</t>
  </si>
  <si>
    <t>10944257 Tulešice Tulešice 64</t>
  </si>
  <si>
    <t>10944273 Tulešice Tulešice 66</t>
  </si>
  <si>
    <t>10944281 Tulešice Tulešice 67</t>
  </si>
  <si>
    <t>10944290 Tulešice Tulešice 68</t>
  </si>
  <si>
    <t>10944303 Tulešice Tulešice 69</t>
  </si>
  <si>
    <t>10944311 Tulešice Tulešice 70</t>
  </si>
  <si>
    <t>10944320 Tulešice Tulešice 71</t>
  </si>
  <si>
    <t>10944338 Tulešice Tulešice 72</t>
  </si>
  <si>
    <t>10944346 Tulešice Tulešice 73</t>
  </si>
  <si>
    <t>10944354 Tulešice Tulešice 74</t>
  </si>
  <si>
    <t>10944362 Tulešice Tulešice 75</t>
  </si>
  <si>
    <t>10944371 Tulešice Tulešice 76</t>
  </si>
  <si>
    <t>10944389 Tulešice Tulešice 77</t>
  </si>
  <si>
    <t>10944397 Tulešice Tulešice 78</t>
  </si>
  <si>
    <t>10944401 Tulešice Tulešice 79</t>
  </si>
  <si>
    <t>10944419 Tulešice Tulešice 80</t>
  </si>
  <si>
    <t>10944427 Tulešice Tulešice 81</t>
  </si>
  <si>
    <t>10944443 Tulešice Tulešice 83</t>
  </si>
  <si>
    <t>10944460 Tulešice Tulešice 85</t>
  </si>
  <si>
    <t>10944486 Tulešice Tulešice 87</t>
  </si>
  <si>
    <t>10944494 Tulešice Tulešice 88</t>
  </si>
  <si>
    <t>10944508 Tulešice Tulešice 89</t>
  </si>
  <si>
    <t>10944516 Tulešice Tulešice 90</t>
  </si>
  <si>
    <t>10944524 Tulešice Tulešice 91</t>
  </si>
  <si>
    <t>10944532 Tulešice Tulešice 92</t>
  </si>
  <si>
    <t>10944541 Tulešice Tulešice 93</t>
  </si>
  <si>
    <t>10944575 Tulešice Tulešice 96</t>
  </si>
  <si>
    <t>10944583 Tulešice Tulešice 97</t>
  </si>
  <si>
    <t>40140687 Tulešice Tulešice 2</t>
  </si>
  <si>
    <t>40140695 Tulešice Tulešice 23</t>
  </si>
  <si>
    <t>40140709 Tulešice Tulešice 45</t>
  </si>
  <si>
    <t>72658576 Tulešice Tulešice 102</t>
  </si>
  <si>
    <t>73045730 Tulešice Tulešice 104</t>
  </si>
  <si>
    <t>73501573 Tulešice Tulešice 105</t>
  </si>
  <si>
    <t>22972994 Petrovice Mezihoří 1</t>
  </si>
  <si>
    <t>22973001 Petrovice Mezihoří 2</t>
  </si>
  <si>
    <t>22973028 Petrovice Mezihoří 10</t>
  </si>
  <si>
    <t>22973036 Petrovice Mezihoří 11</t>
  </si>
  <si>
    <t>22973052 Petrovice Mezihoří 15</t>
  </si>
  <si>
    <t>22973061 Petrovice Mezihoří 16</t>
  </si>
  <si>
    <t>22973079 Petrovice Mezihoří 17</t>
  </si>
  <si>
    <t>22973087 Petrovice Mezihoří 18</t>
  </si>
  <si>
    <t>22973095 Petrovice Mezihoří 19</t>
  </si>
  <si>
    <t>22973176 Petrovice Skoupý 1</t>
  </si>
  <si>
    <t>22973184 Petrovice Skoupý 2</t>
  </si>
  <si>
    <t>22973192 Petrovice Skoupý 3</t>
  </si>
  <si>
    <t>22973206 Petrovice Skoupý 4</t>
  </si>
  <si>
    <t>22973214 Petrovice Skoupý 5</t>
  </si>
  <si>
    <t>22973222 Petrovice Skoupý 6</t>
  </si>
  <si>
    <t>22973249 Petrovice Skoupý 9</t>
  </si>
  <si>
    <t>22973265 Petrovice Skoupý 11</t>
  </si>
  <si>
    <t>22973273 Petrovice Skoupý 12</t>
  </si>
  <si>
    <t>22973311 Petrovice Skoupý 16</t>
  </si>
  <si>
    <t>22973320 Petrovice Skoupý 17</t>
  </si>
  <si>
    <t>22973346 Petrovice Skoupý 19</t>
  </si>
  <si>
    <t>22973354 Petrovice Skoupý 20</t>
  </si>
  <si>
    <t>22973397 Petrovice Skoupý 24</t>
  </si>
  <si>
    <t>22973419 Petrovice Skoupý 26</t>
  </si>
  <si>
    <t>22973427 Petrovice Skoupý 28</t>
  </si>
  <si>
    <t>22973435 Petrovice Skoupý 29</t>
  </si>
  <si>
    <t>22973443 Petrovice Skoupý 31</t>
  </si>
  <si>
    <t>22973451 Petrovice Skoupý 32</t>
  </si>
  <si>
    <t>22973460 Petrovice Skoupý 33</t>
  </si>
  <si>
    <t>27106039 Petrovice Skoupý 35</t>
  </si>
  <si>
    <t>27313484 Petrovice Skoupý 7</t>
  </si>
  <si>
    <t>22973508 Petrovice Týnčany 1</t>
  </si>
  <si>
    <t>22973516 Petrovice Týnčany 2</t>
  </si>
  <si>
    <t>22973524 Petrovice Týnčany 3</t>
  </si>
  <si>
    <t>22973532 Petrovice Týnčany 4</t>
  </si>
  <si>
    <t>22973541 Petrovice Týnčany 5</t>
  </si>
  <si>
    <t>22973559 Petrovice Týnčany 7</t>
  </si>
  <si>
    <t>22973567 Petrovice Týnčany 8</t>
  </si>
  <si>
    <t>22973575 Petrovice Týnčany 9</t>
  </si>
  <si>
    <t>22973591 Petrovice Týnčany 11</t>
  </si>
  <si>
    <t>22973613 Petrovice Týnčany 13</t>
  </si>
  <si>
    <t>22973630 Petrovice Týnčany 16</t>
  </si>
  <si>
    <t>22973656 Petrovice Týnčany 19</t>
  </si>
  <si>
    <t>22973672 Petrovice Týnčany 21</t>
  </si>
  <si>
    <t>22973681 Petrovice Týnčany 23</t>
  </si>
  <si>
    <t>22973699 Petrovice Týnčany 24</t>
  </si>
  <si>
    <t>22973702 Petrovice Týnčany 25</t>
  </si>
  <si>
    <t>22973711 Petrovice Týnčany 26</t>
  </si>
  <si>
    <t>22973729 Petrovice Týnčany 27</t>
  </si>
  <si>
    <t>22973737 Petrovice Týnčany 28</t>
  </si>
  <si>
    <t>22973745 Petrovice Týnčany 29</t>
  </si>
  <si>
    <t>22973753 Petrovice Týnčany 31</t>
  </si>
  <si>
    <t>22973761 Petrovice Týnčany 32</t>
  </si>
  <si>
    <t>22973770 Petrovice Týnčany 35</t>
  </si>
  <si>
    <t>22973788 Petrovice Týnčany 36</t>
  </si>
  <si>
    <t>22973796 Petrovice Týnčany 39</t>
  </si>
  <si>
    <t>22973800 Petrovice Týnčany 40</t>
  </si>
  <si>
    <t>22973818 Petrovice Týnčany 41</t>
  </si>
  <si>
    <t>22973826 Petrovice Týnčany 42</t>
  </si>
  <si>
    <t>22973907 Petrovice Týnčany 34</t>
  </si>
  <si>
    <t>26807882 Petrovice Týnčany 43</t>
  </si>
  <si>
    <t>26807891 Petrovice Týnčany 44</t>
  </si>
  <si>
    <t>16483901 Pavlíkov Tytry 1</t>
  </si>
  <si>
    <t>16483910 Pavlíkov Tytry 2</t>
  </si>
  <si>
    <t>16483928 Pavlíkov Tytry 6</t>
  </si>
  <si>
    <t>16483936 Pavlíkov Tytry 7</t>
  </si>
  <si>
    <t>16483944 Pavlíkov Tytry 8</t>
  </si>
  <si>
    <t>16483952 Pavlíkov Tytry 10</t>
  </si>
  <si>
    <t>16483961 Pavlíkov Tytry 11</t>
  </si>
  <si>
    <t>16483979 Pavlíkov Tytry 12</t>
  </si>
  <si>
    <t>16483987 Pavlíkov Tytry 13</t>
  </si>
  <si>
    <t>16484002 Pavlíkov Tytry 16</t>
  </si>
  <si>
    <t>16484011 Pavlíkov Tytry 18</t>
  </si>
  <si>
    <t>16484037 Pavlíkov Tytry 20</t>
  </si>
  <si>
    <t>16484045 Pavlíkov Tytry 21</t>
  </si>
  <si>
    <t>16484053 Pavlíkov Tytry 22</t>
  </si>
  <si>
    <t>16484061 Pavlíkov Tytry 24</t>
  </si>
  <si>
    <t>16484070 Pavlíkov Tytry 25</t>
  </si>
  <si>
    <t>16484088 Pavlíkov Tytry 26</t>
  </si>
  <si>
    <t>16484096 Pavlíkov Tytry 27</t>
  </si>
  <si>
    <t>16484100 Pavlíkov Tytry 28</t>
  </si>
  <si>
    <t>16484118 Pavlíkov Tytry 30</t>
  </si>
  <si>
    <t>16484126 Pavlíkov Tytry 31</t>
  </si>
  <si>
    <t>16484134 Pavlíkov Tytry 32</t>
  </si>
  <si>
    <t>16484142 Pavlíkov Tytry 33</t>
  </si>
  <si>
    <t>16484151 Pavlíkov Tytry 34</t>
  </si>
  <si>
    <t>16484169 Pavlíkov Tytry 35</t>
  </si>
  <si>
    <t>16484177 Pavlíkov Tytry 36</t>
  </si>
  <si>
    <t>16484185 Pavlíkov Tytry 37</t>
  </si>
  <si>
    <t>16484193 Pavlíkov Tytry 38</t>
  </si>
  <si>
    <t>26599333 Pavlíkov Tytry 15</t>
  </si>
  <si>
    <t>1731866 Úbislavice Česká Proseč 17</t>
  </si>
  <si>
    <t>1731882 Úbislavice Česká Proseč 19</t>
  </si>
  <si>
    <t>1731904 Úbislavice Česká Proseč 22</t>
  </si>
  <si>
    <t>1731912 Úbislavice Česká Proseč 23</t>
  </si>
  <si>
    <t>1731921 Úbislavice Česká Proseč 24</t>
  </si>
  <si>
    <t>1731955 Úbislavice Chloumek 5</t>
  </si>
  <si>
    <t>1732005 Úbislavice Chloumek 12</t>
  </si>
  <si>
    <t>1732021 Úbislavice Chloumek 14</t>
  </si>
  <si>
    <t>1732030 Úbislavice Chloumek 15</t>
  </si>
  <si>
    <t>1732048 Úbislavice Stav 1</t>
  </si>
  <si>
    <t>1732064 Úbislavice Stav 3</t>
  </si>
  <si>
    <t>1732072 Úbislavice Stav 4</t>
  </si>
  <si>
    <t>1732081 Úbislavice Stav 5</t>
  </si>
  <si>
    <t>1732102 Úbislavice Stav 7</t>
  </si>
  <si>
    <t>1732129 Úbislavice Stav 9</t>
  </si>
  <si>
    <t>1732153 Úbislavice Stav 12</t>
  </si>
  <si>
    <t>1732170 Úbislavice Stav 14</t>
  </si>
  <si>
    <t>1732218 Úbislavice Stav 18</t>
  </si>
  <si>
    <t>1732226 Úbislavice Stav 19</t>
  </si>
  <si>
    <t>1732251 Úbislavice Stav 23</t>
  </si>
  <si>
    <t>1732269 Úbislavice Stav 24</t>
  </si>
  <si>
    <t>1732277 Úbislavice Stav 25</t>
  </si>
  <si>
    <t>1732285 Úbislavice Stav 26</t>
  </si>
  <si>
    <t>1732293 Úbislavice Stav 27</t>
  </si>
  <si>
    <t>1732315 Úbislavice Stav 29</t>
  </si>
  <si>
    <t>1732323 Úbislavice Stav 30</t>
  </si>
  <si>
    <t>1732331 Úbislavice Stav 31</t>
  </si>
  <si>
    <t>1732366 Úbislavice Stav 35</t>
  </si>
  <si>
    <t>1732382 Úbislavice Stav 37</t>
  </si>
  <si>
    <t>1732421 Úbislavice Stav 42</t>
  </si>
  <si>
    <t>1732439 Úbislavice Stav 43</t>
  </si>
  <si>
    <t>1732447 Úbislavice Stav 44</t>
  </si>
  <si>
    <t>1732455 Úbislavice Stav 46</t>
  </si>
  <si>
    <t>1732463 Úbislavice Stav 47</t>
  </si>
  <si>
    <t>1732498 Úbislavice Stav 50</t>
  </si>
  <si>
    <t>1732528 Úbislavice Stav 53</t>
  </si>
  <si>
    <t>25366505 Úbislavice Stav 62</t>
  </si>
  <si>
    <t>25424599 Úbislavice Stav 60</t>
  </si>
  <si>
    <t>27673081 Úbislavice Stav 63</t>
  </si>
  <si>
    <t>27684211 Úbislavice Stav 65</t>
  </si>
  <si>
    <t>27684229 Úbislavice Stav 66</t>
  </si>
  <si>
    <t>28028112 Úbislavice Stav 67</t>
  </si>
  <si>
    <t>28060652 Úbislavice Stav 68</t>
  </si>
  <si>
    <t>28096088 Úbislavice Stav 69</t>
  </si>
  <si>
    <t>28232909 Úbislavice Stav 70</t>
  </si>
  <si>
    <t>41887344 Úbislavice Stav 72</t>
  </si>
  <si>
    <t>42368073 Úbislavice Stav 22</t>
  </si>
  <si>
    <t>71873031 Úbislavice Stav 71</t>
  </si>
  <si>
    <t>73030031 Úbislavice Stav 74</t>
  </si>
  <si>
    <t>73748218 Úbislavice Stav 75</t>
  </si>
  <si>
    <t>1732854 Úbislavice Štěpanice 2</t>
  </si>
  <si>
    <t>1732862 Úbislavice Štěpanice 3</t>
  </si>
  <si>
    <t>1732889 Úbislavice Štěpanice 5</t>
  </si>
  <si>
    <t>1732897 Úbislavice Štěpanice 6</t>
  </si>
  <si>
    <t>1732943 Úbislavice Štěpanice 11</t>
  </si>
  <si>
    <t>1732951 Úbislavice Štěpanice 12</t>
  </si>
  <si>
    <t>1732994 Úbislavice Štěpanice 19</t>
  </si>
  <si>
    <t>1733001 Úbislavice Štěpanice 20</t>
  </si>
  <si>
    <t>73555967 Úbislavice Štěpanice 9</t>
  </si>
  <si>
    <t>1733109 Úbislavice Úbislavice 3</t>
  </si>
  <si>
    <t>1733117 Úbislavice Úbislavice 4</t>
  </si>
  <si>
    <t>1733125 Úbislavice Úbislavice 5</t>
  </si>
  <si>
    <t>1733133 Úbislavice Úbislavice 6</t>
  </si>
  <si>
    <t>1733150 Úbislavice Úbislavice 8</t>
  </si>
  <si>
    <t>1733168 Úbislavice Úbislavice 9</t>
  </si>
  <si>
    <t>1733176 Úbislavice Úbislavice 10</t>
  </si>
  <si>
    <t>1733192 Úbislavice Úbislavice 12</t>
  </si>
  <si>
    <t>1733206 Úbislavice Úbislavice 13</t>
  </si>
  <si>
    <t>1733222 Úbislavice Úbislavice 15</t>
  </si>
  <si>
    <t>1733257 Úbislavice Úbislavice 18</t>
  </si>
  <si>
    <t>1733320 Úbislavice Úbislavice 25</t>
  </si>
  <si>
    <t>1733338 Úbislavice Úbislavice 26</t>
  </si>
  <si>
    <t>1733354 Úbislavice Úbislavice 29</t>
  </si>
  <si>
    <t>1733362 Úbislavice Úbislavice 30</t>
  </si>
  <si>
    <t>1733389 Úbislavice Úbislavice 32</t>
  </si>
  <si>
    <t>1733451 Úbislavice Úbislavice 41</t>
  </si>
  <si>
    <t>1733508 Úbislavice Úbislavice 46</t>
  </si>
  <si>
    <t>1733532 Úbislavice Úbislavice 49</t>
  </si>
  <si>
    <t>1733541 Úbislavice Úbislavice 50</t>
  </si>
  <si>
    <t>1733737 Úbislavice Úbislavice 69</t>
  </si>
  <si>
    <t>1733745 Úbislavice Úbislavice 70</t>
  </si>
  <si>
    <t>1733753 Úbislavice Úbislavice 71</t>
  </si>
  <si>
    <t>1733761 Úbislavice Úbislavice 72</t>
  </si>
  <si>
    <t>1733800 Úbislavice Úbislavice 78</t>
  </si>
  <si>
    <t>1733818 Úbislavice Úbislavice 79</t>
  </si>
  <si>
    <t>1733834 Úbislavice Úbislavice 81</t>
  </si>
  <si>
    <t>1733842 Úbislavice Úbislavice 85</t>
  </si>
  <si>
    <t>1733851 Úbislavice Úbislavice 86</t>
  </si>
  <si>
    <t>1733958 Úbislavice Úbislavice 97</t>
  </si>
  <si>
    <t>1733966 Úbislavice Úbislavice 98</t>
  </si>
  <si>
    <t>1733974 Úbislavice Úbislavice 99</t>
  </si>
  <si>
    <t>1733982 Úbislavice Úbislavice 100</t>
  </si>
  <si>
    <t>26924013 Úbislavice Úbislavice 75</t>
  </si>
  <si>
    <t>26924021 Úbislavice Úbislavice 108</t>
  </si>
  <si>
    <t>73067547 Úbislavice Úbislavice 111</t>
  </si>
  <si>
    <t>73208965 Úbislavice Úbislavice 112</t>
  </si>
  <si>
    <t>73846970 Úbislavice Úbislavice 113</t>
  </si>
  <si>
    <t>75155770 Úbislavice Úbislavice 114</t>
  </si>
  <si>
    <t>75292131 Úbislavice Úbislavice 13</t>
  </si>
  <si>
    <t>75572788 Úbislavice Úbislavice 115</t>
  </si>
  <si>
    <t>1734148 Úbislavice Zboží 5</t>
  </si>
  <si>
    <t>1734156 Úbislavice Zboží 6</t>
  </si>
  <si>
    <t>1734211 Úbislavice Zboží 12</t>
  </si>
  <si>
    <t>1734253 Úbislavice Zboží 16</t>
  </si>
  <si>
    <t>1734261 Úbislavice Zboží 17</t>
  </si>
  <si>
    <t>1734318 Úbislavice Zboží 24</t>
  </si>
  <si>
    <t>1734326 Úbislavice Zboží 25</t>
  </si>
  <si>
    <t>1734351 Úbislavice Zboží 28</t>
  </si>
  <si>
    <t>1734369 Úbislavice Zboží 29</t>
  </si>
  <si>
    <t>1734377 Úbislavice Zboží 30</t>
  </si>
  <si>
    <t>1734458 Úbislavice Zboží 38</t>
  </si>
  <si>
    <t>1734466 Úbislavice Zboží 39</t>
  </si>
  <si>
    <t>1734482 Úbislavice Zboží 41</t>
  </si>
  <si>
    <t>1734491 Úbislavice Zboží 42</t>
  </si>
  <si>
    <t>1734610 Úbislavice Zboží 54</t>
  </si>
  <si>
    <t>1734628 Úbislavice Zboží 55</t>
  </si>
  <si>
    <t>75316650 Úbislavice Zboží 65</t>
  </si>
  <si>
    <t>31313370 Ždírec nad Doubravou Stružinec 32</t>
  </si>
  <si>
    <t>9556303 Ždírec nad Doubravou Stružinec 1</t>
  </si>
  <si>
    <t>9556311 Ždírec nad Doubravou Stružinec 2</t>
  </si>
  <si>
    <t>9556320 Ždírec nad Doubravou Stružinec 3</t>
  </si>
  <si>
    <t>9556338 Ždírec nad Doubravou Stružinec 4</t>
  </si>
  <si>
    <t>9556346 Ždírec nad Doubravou Stružinec 5</t>
  </si>
  <si>
    <t>9556362 Ždírec nad Doubravou Stružinec 7</t>
  </si>
  <si>
    <t>9556371 Ždírec nad Doubravou Stružinec 8</t>
  </si>
  <si>
    <t>9556389 Ždírec nad Doubravou Stružinec 9</t>
  </si>
  <si>
    <t>9556397 Ždírec nad Doubravou Stružinec 10</t>
  </si>
  <si>
    <t>9556401 Ždírec nad Doubravou Stružinec 11</t>
  </si>
  <si>
    <t>9556419 Ždírec nad Doubravou Stružinec 12</t>
  </si>
  <si>
    <t>9556427 Ždírec nad Doubravou Stružinec 13</t>
  </si>
  <si>
    <t>9556435 Ždírec nad Doubravou Stružinec 14</t>
  </si>
  <si>
    <t>9556460 Ždírec nad Doubravou Stružinec 17</t>
  </si>
  <si>
    <t>9556478 Ždírec nad Doubravou Stružinec 18</t>
  </si>
  <si>
    <t>9556486 Ždírec nad Doubravou Stružinec 19</t>
  </si>
  <si>
    <t>9556508 Ždírec nad Doubravou Stružinec 21</t>
  </si>
  <si>
    <t>9556516 Ždírec nad Doubravou Stružinec 22</t>
  </si>
  <si>
    <t>9556532 Ždírec nad Doubravou Stružinec 24</t>
  </si>
  <si>
    <t>9556541 Ždírec nad Doubravou Stružinec 25</t>
  </si>
  <si>
    <t>9556559 Ždírec nad Doubravou Stružinec 26</t>
  </si>
  <si>
    <t>9556567 Ždírec nad Doubravou Stružinec 27</t>
  </si>
  <si>
    <t>9556583 Ždírec nad Doubravou Stružinec 29</t>
  </si>
  <si>
    <t>9556605 Ždírec nad Doubravou Stružinec 33</t>
  </si>
  <si>
    <t>20713738 Bochov Polom 3</t>
  </si>
  <si>
    <t>20713754 Bochov Polom 7</t>
  </si>
  <si>
    <t>20713762 Bochov Polom 8</t>
  </si>
  <si>
    <t>20713771 Bochov Polom 10</t>
  </si>
  <si>
    <t>20713797 Bochov Polom 18</t>
  </si>
  <si>
    <t>20713801 Bochov Polom 19</t>
  </si>
  <si>
    <t>20713819 Bochov Polom 23</t>
  </si>
  <si>
    <t>27440265 Bochov Polom 25</t>
  </si>
  <si>
    <t>1735055 Údrnice Bílsko 3</t>
  </si>
  <si>
    <t>1735063 Údrnice Bílsko 4</t>
  </si>
  <si>
    <t>1735071 Údrnice Bílsko 5</t>
  </si>
  <si>
    <t>1735080 Údrnice Bílsko 6</t>
  </si>
  <si>
    <t>1735098 Údrnice Bílsko 8</t>
  </si>
  <si>
    <t>1735110 Údrnice Bílsko 11</t>
  </si>
  <si>
    <t>1735152 Údrnice Bílsko 16</t>
  </si>
  <si>
    <t>1735179 Údrnice Bílsko 19</t>
  </si>
  <si>
    <t>1735187 Údrnice Bílsko 20</t>
  </si>
  <si>
    <t>1735195 Údrnice Bílsko 21</t>
  </si>
  <si>
    <t>1735233 Údrnice Bílsko 26</t>
  </si>
  <si>
    <t>1735250 Údrnice Bílsko 29</t>
  </si>
  <si>
    <t>1735268 Údrnice Bílsko 30</t>
  </si>
  <si>
    <t>1735276 Údrnice Bílsko 31</t>
  </si>
  <si>
    <t>1735284 Údrnice Bílsko 32</t>
  </si>
  <si>
    <t>1735314 Údrnice Bílsko 36</t>
  </si>
  <si>
    <t>1735349 Údrnice Bílsko 40</t>
  </si>
  <si>
    <t>1735365 Údrnice Bílsko 42</t>
  </si>
  <si>
    <t>1735381 Údrnice Bílsko 46</t>
  </si>
  <si>
    <t>1735390 Údrnice Bílsko 48</t>
  </si>
  <si>
    <t>1735411 Údrnice Bílsko 51</t>
  </si>
  <si>
    <t>1735420 Údrnice Bílsko 52</t>
  </si>
  <si>
    <t>1735438 Údrnice Bílsko 53</t>
  </si>
  <si>
    <t>1735446 Údrnice Bílsko 54</t>
  </si>
  <si>
    <t>1735454 Údrnice Bílsko 56</t>
  </si>
  <si>
    <t>1735462 Údrnice Bílsko 57</t>
  </si>
  <si>
    <t>1735471 Údrnice Bílsko 58</t>
  </si>
  <si>
    <t>1735501 Údrnice Bílsko 61</t>
  </si>
  <si>
    <t>1735519 Údrnice Bílsko 62</t>
  </si>
  <si>
    <t>1735527 Údrnice Bílsko 63</t>
  </si>
  <si>
    <t>26604663 Údrnice Bílsko 70</t>
  </si>
  <si>
    <t>42443555 Údrnice Bílsko 73</t>
  </si>
  <si>
    <t>1735578 Údrnice Údrnice 1</t>
  </si>
  <si>
    <t>1735608 Údrnice Údrnice 4</t>
  </si>
  <si>
    <t>1735624 Údrnice Údrnice 6</t>
  </si>
  <si>
    <t>1735748 Údrnice Údrnice 18</t>
  </si>
  <si>
    <t>1735756 Údrnice Údrnice 19</t>
  </si>
  <si>
    <t>1735772 Údrnice Údrnice 23</t>
  </si>
  <si>
    <t>1735781 Údrnice Údrnice 24</t>
  </si>
  <si>
    <t>1735802 Údrnice Údrnice 26</t>
  </si>
  <si>
    <t>1735811 Údrnice Údrnice 27</t>
  </si>
  <si>
    <t>1735837 Údrnice Údrnice 31</t>
  </si>
  <si>
    <t>1735845 Údrnice Údrnice 32</t>
  </si>
  <si>
    <t>1735853 Údrnice Údrnice 33</t>
  </si>
  <si>
    <t>1735861 Údrnice Údrnice 34</t>
  </si>
  <si>
    <t>1735870 Údrnice Údrnice 35</t>
  </si>
  <si>
    <t>1735888 Údrnice Údrnice 37</t>
  </si>
  <si>
    <t>1735900 Údrnice Údrnice 39</t>
  </si>
  <si>
    <t>1735969 Údrnice Údrnice 47</t>
  </si>
  <si>
    <t>1735977 Údrnice Údrnice 48</t>
  </si>
  <si>
    <t>1735985 Údrnice Údrnice 49</t>
  </si>
  <si>
    <t>1736019 Údrnice Údrnice 53</t>
  </si>
  <si>
    <t>1736027 Údrnice Údrnice 54</t>
  </si>
  <si>
    <t>1736035 Údrnice Údrnice 55</t>
  </si>
  <si>
    <t>1736051 Údrnice Údrnice 57</t>
  </si>
  <si>
    <t>1736060 Údrnice Údrnice 58</t>
  </si>
  <si>
    <t>1736078 Údrnice Údrnice 59</t>
  </si>
  <si>
    <t>1736094 Údrnice Údrnice 62</t>
  </si>
  <si>
    <t>1736116 Údrnice Údrnice 64</t>
  </si>
  <si>
    <t>1736124 Údrnice Údrnice 66</t>
  </si>
  <si>
    <t>1736132 Údrnice Údrnice 67</t>
  </si>
  <si>
    <t>1736141 Údrnice Údrnice 68</t>
  </si>
  <si>
    <t>1736159 Údrnice Údrnice 69</t>
  </si>
  <si>
    <t>1736167 Údrnice Údrnice 70</t>
  </si>
  <si>
    <t>1736205 Údrnice Údrnice 74</t>
  </si>
  <si>
    <t>1736213 Údrnice Údrnice 75</t>
  </si>
  <si>
    <t>1736221 Údrnice Údrnice 76</t>
  </si>
  <si>
    <t>1736264 Údrnice Údrnice 81</t>
  </si>
  <si>
    <t>1736531 Údrnice Údrnice 110</t>
  </si>
  <si>
    <t>1736540 Údrnice Údrnice 111</t>
  </si>
  <si>
    <t>25336568 Údrnice Údrnice 78</t>
  </si>
  <si>
    <t>74078861 Údrnice Údrnice 22</t>
  </si>
  <si>
    <t>77942141 Údrnice Údrnice 117</t>
  </si>
  <si>
    <t>1736329 Údrnice Údrnice 87</t>
  </si>
  <si>
    <t>1736353 Údrnice Údrnice 90</t>
  </si>
  <si>
    <t>1736426 Údrnice Údrnice 97</t>
  </si>
  <si>
    <t>1736469 Údrnice Údrnice 101</t>
  </si>
  <si>
    <t>1736485 Údrnice Údrnice 103</t>
  </si>
  <si>
    <t>1736493 Údrnice Údrnice 104</t>
  </si>
  <si>
    <t>1736515 Údrnice Údrnice 106</t>
  </si>
  <si>
    <t>1736582 Údrnice Únětice 5</t>
  </si>
  <si>
    <t>1736591 Údrnice Únětice 6</t>
  </si>
  <si>
    <t>1736612 Údrnice Únětice 9</t>
  </si>
  <si>
    <t>1736639 Údrnice Únětice 11</t>
  </si>
  <si>
    <t>1736647 Údrnice Únětice 15</t>
  </si>
  <si>
    <t>1736663 Údrnice Únětice 17</t>
  </si>
  <si>
    <t>1736671 Údrnice Únětice 18</t>
  </si>
  <si>
    <t>1736680 Údrnice Únětice 19</t>
  </si>
  <si>
    <t>1736728 Údrnice Únětice 24</t>
  </si>
  <si>
    <t>1736779 Údrnice Únětice 30</t>
  </si>
  <si>
    <t>1736787 Údrnice Únětice 32</t>
  </si>
  <si>
    <t>1736795 Údrnice Únětice 33</t>
  </si>
  <si>
    <t>1736809 Údrnice Únětice 34</t>
  </si>
  <si>
    <t>1736825 Údrnice Únětice 37</t>
  </si>
  <si>
    <t>1736833 Údrnice Únětice 39</t>
  </si>
  <si>
    <t>12624551 Kněžmost Úhelnice 1</t>
  </si>
  <si>
    <t>12624578 Kněžmost Úhelnice 3</t>
  </si>
  <si>
    <t>12624586 Kněžmost Úhelnice 4</t>
  </si>
  <si>
    <t>12624594 Kněžmost Úhelnice 5</t>
  </si>
  <si>
    <t>12624608 Kněžmost Úhelnice 6</t>
  </si>
  <si>
    <t>12624616 Kněžmost Úhelnice 7</t>
  </si>
  <si>
    <t>12624624 Kněžmost Úhelnice 8</t>
  </si>
  <si>
    <t>12624632 Kněžmost Úhelnice 9</t>
  </si>
  <si>
    <t>12624641 Kněžmost Úhelnice 10</t>
  </si>
  <si>
    <t>12624659 Kněžmost Úhelnice 11</t>
  </si>
  <si>
    <t>12624667 Kněžmost Úhelnice 12</t>
  </si>
  <si>
    <t>12624675 Kněžmost Úhelnice 13</t>
  </si>
  <si>
    <t>12624683 Kněžmost Úhelnice 14</t>
  </si>
  <si>
    <t>12624705 Kněžmost Úhelnice 16</t>
  </si>
  <si>
    <t>12624713 Kněžmost Úhelnice 19</t>
  </si>
  <si>
    <t>12624721 Kněžmost Úhelnice 20</t>
  </si>
  <si>
    <t>12624730 Kněžmost Úhelnice 21</t>
  </si>
  <si>
    <t>12624748 Kněžmost Úhelnice 22</t>
  </si>
  <si>
    <t>12624756 Kněžmost Úhelnice 24</t>
  </si>
  <si>
    <t>12624764 Kněžmost Úhelnice 25</t>
  </si>
  <si>
    <t>12624772 Kněžmost Úhelnice 26</t>
  </si>
  <si>
    <t>12624781 Kněžmost Úhelnice 27</t>
  </si>
  <si>
    <t>12624799 Kněžmost Úhelnice 28</t>
  </si>
  <si>
    <t>12624802 Kněžmost Úhelnice 29</t>
  </si>
  <si>
    <t>12624811 Kněžmost Úhelnice 30</t>
  </si>
  <si>
    <t>12624829 Kněžmost Úhelnice 31</t>
  </si>
  <si>
    <t>12624837 Kněžmost Úhelnice 32</t>
  </si>
  <si>
    <t>12624845 Kněžmost Úhelnice 33</t>
  </si>
  <si>
    <t>12624853 Kněžmost Úhelnice 34</t>
  </si>
  <si>
    <t>12624861 Kněžmost Úhelnice 35</t>
  </si>
  <si>
    <t>12624870 Kněžmost Úhelnice 36</t>
  </si>
  <si>
    <t>12624888 Kněžmost Úhelnice 38</t>
  </si>
  <si>
    <t>12624896 Kněžmost Úhelnice 39</t>
  </si>
  <si>
    <t>12624900 Kněžmost Úhelnice 40</t>
  </si>
  <si>
    <t>12624926 Kněžmost Úhelnice 42</t>
  </si>
  <si>
    <t>26790661 Kněžmost Úhelnice 23</t>
  </si>
  <si>
    <t>30927978 Kněžmost Úhelnice 18</t>
  </si>
  <si>
    <t>40576132 Kněžmost Úhelnice 17</t>
  </si>
  <si>
    <t>40620808 Kněžmost Úhelnice 43</t>
  </si>
  <si>
    <t>41413504 Kněžmost Úhelnice 44</t>
  </si>
  <si>
    <t>42376912 Kněžmost Úhelnice 45</t>
  </si>
  <si>
    <t>73266183 Kněžmost Úhelnice 46</t>
  </si>
  <si>
    <t>75243008 Kněžmost Úhelnice 47</t>
  </si>
  <si>
    <t>75780054 Kněžmost Úhelnice 48</t>
  </si>
  <si>
    <t>11542764 Uhlířské Janovice Janovická Lhota 1</t>
  </si>
  <si>
    <t>11542799 Uhlířské Janovice Janovická Lhota 4</t>
  </si>
  <si>
    <t>11542811 Uhlířské Janovice Janovická Lhota 6</t>
  </si>
  <si>
    <t>11542837 Uhlířské Janovice Janovická Lhota 8</t>
  </si>
  <si>
    <t>11542853 Uhlířské Janovice Janovická Lhota 12</t>
  </si>
  <si>
    <t>11542888 Uhlířské Janovice Janovická Lhota 15</t>
  </si>
  <si>
    <t>11542896 Uhlířské Janovice Janovická Lhota 16</t>
  </si>
  <si>
    <t>11542918 Uhlířské Janovice Janovická Lhota 18</t>
  </si>
  <si>
    <t>11542926 Uhlířské Janovice Janovická Lhota 19</t>
  </si>
  <si>
    <t>11542951 Uhlířské Janovice Janovická Lhota 25</t>
  </si>
  <si>
    <t>11542993 Uhlířské Janovice Janovická Lhota 29</t>
  </si>
  <si>
    <t>11543027 Uhlířské Janovice Janovická Lhota 33</t>
  </si>
  <si>
    <t>11543035 Uhlířské Janovice Janovická Lhota 34</t>
  </si>
  <si>
    <t>11543043 Uhlířské Janovice Janovická Lhota 35</t>
  </si>
  <si>
    <t>11543060 Uhlířské Janovice Janovická Lhota 37</t>
  </si>
  <si>
    <t>11543086 Uhlířské Janovice Janovická Lhota 39</t>
  </si>
  <si>
    <t>11543094 Uhlířské Janovice Janovická Lhota 42</t>
  </si>
  <si>
    <t>11543108 Uhlířské Janovice Janovická Lhota 44</t>
  </si>
  <si>
    <t>11543141 Uhlířské Janovice Janovická Lhota 48</t>
  </si>
  <si>
    <t>11543159 Uhlířské Janovice Janovická Lhota 49</t>
  </si>
  <si>
    <t>11543167 Uhlířské Janovice Janovická Lhota 51</t>
  </si>
  <si>
    <t>11543175 Uhlířské Janovice Janovická Lhota 52</t>
  </si>
  <si>
    <t>26626896 Uhlířské Janovice Janovická Lhota 55</t>
  </si>
  <si>
    <t>28053630 Uhlířské Janovice Janovická Lhota 56</t>
  </si>
  <si>
    <t>40629945 Uhlířské Janovice Janovická Lhota 57</t>
  </si>
  <si>
    <t>25161636 Vlachovo Březí Doubrava 5</t>
  </si>
  <si>
    <t>42509734 Vlachovo Březí Doubrava 19</t>
  </si>
  <si>
    <t>868817 Vlachovo Březí Doubrava 1</t>
  </si>
  <si>
    <t>868833 Vlachovo Březí Doubrava 4</t>
  </si>
  <si>
    <t>868841 Vlachovo Březí Doubrava 6</t>
  </si>
  <si>
    <t>868850 Vlachovo Březí Doubrava 7</t>
  </si>
  <si>
    <t>868868 Vlachovo Březí Doubrava 8</t>
  </si>
  <si>
    <t>868876 Vlachovo Březí Doubrava 9</t>
  </si>
  <si>
    <t>868884 Vlachovo Březí Doubrava 10</t>
  </si>
  <si>
    <t>868892 Vlachovo Březí Doubrava 12</t>
  </si>
  <si>
    <t>868906 Vlachovo Březí Doubrava 13</t>
  </si>
  <si>
    <t>868914 Vlachovo Březí Doubrava 14</t>
  </si>
  <si>
    <t>868922 Vlachovo Březí Doubrava 15</t>
  </si>
  <si>
    <t>868931 Vlachovo Březí Doubrava 17</t>
  </si>
  <si>
    <t>868949 Vlachovo Březí Doubrava 18</t>
  </si>
  <si>
    <t>28273290 Liberk Uhřínov 64</t>
  </si>
  <si>
    <t>9869352 Liberk Uhřínov 56</t>
  </si>
  <si>
    <t>25643789 Liberk Uhřínov 40</t>
  </si>
  <si>
    <t>9869026 Liberk Uhřínov 41</t>
  </si>
  <si>
    <t>9869042 Liberk Uhřínov 43</t>
  </si>
  <si>
    <t>9869051 Liberk Uhřínov 44</t>
  </si>
  <si>
    <t>9869069 Liberk Uhřínov 45</t>
  </si>
  <si>
    <t>9869077 Liberk Uhřínov 46</t>
  </si>
  <si>
    <t>9869085 Liberk Uhřínov 47</t>
  </si>
  <si>
    <t>9869093 Liberk Uhřínov 48</t>
  </si>
  <si>
    <t>9869107 Liberk Uhřínov 49</t>
  </si>
  <si>
    <t>31083706 Liberk Uhřínov 61</t>
  </si>
  <si>
    <t>31083714 Liberk Uhřínov 62</t>
  </si>
  <si>
    <t>73528315 Liberk Uhřínov 59</t>
  </si>
  <si>
    <t>9868631 Liberk Uhřínov 1</t>
  </si>
  <si>
    <t>9868640 Liberk Uhřínov 2</t>
  </si>
  <si>
    <t>9868658 Liberk Uhřínov 3</t>
  </si>
  <si>
    <t>9868666 Liberk Uhřínov 4</t>
  </si>
  <si>
    <t>9868674 Liberk Uhřínov 5</t>
  </si>
  <si>
    <t>9868682 Liberk Uhřínov 6</t>
  </si>
  <si>
    <t>9868691 Liberk Uhřínov 7</t>
  </si>
  <si>
    <t>9868704 Liberk Uhřínov 8</t>
  </si>
  <si>
    <t>9868712 Liberk Uhřínov 9</t>
  </si>
  <si>
    <t>9868721 Liberk Uhřínov 10</t>
  </si>
  <si>
    <t>9868739 Liberk Uhřínov 11</t>
  </si>
  <si>
    <t>9868755 Liberk Uhřínov 13</t>
  </si>
  <si>
    <t>9868763 Liberk Uhřínov 14</t>
  </si>
  <si>
    <t>9868780 Liberk Uhřínov 16</t>
  </si>
  <si>
    <t>9868798 Liberk Uhřínov 17</t>
  </si>
  <si>
    <t>9868801 Liberk Uhřínov 18</t>
  </si>
  <si>
    <t>9868810 Liberk Uhřínov 19</t>
  </si>
  <si>
    <t>9868828 Liberk Uhřínov 20</t>
  </si>
  <si>
    <t>9868836 Liberk Uhřínov 21</t>
  </si>
  <si>
    <t>9868844 Liberk Uhřínov 22</t>
  </si>
  <si>
    <t>9868852 Liberk Uhřínov 23</t>
  </si>
  <si>
    <t>9868861 Liberk Uhřínov 24</t>
  </si>
  <si>
    <t>9868879 Liberk Uhřínov 25</t>
  </si>
  <si>
    <t>9868887 Liberk Uhřínov 26</t>
  </si>
  <si>
    <t>9868895 Liberk Uhřínov 27</t>
  </si>
  <si>
    <t>9868909 Liberk Uhřínov 28</t>
  </si>
  <si>
    <t>9868917 Liberk Uhřínov 29</t>
  </si>
  <si>
    <t>9868925 Liberk Uhřínov 30</t>
  </si>
  <si>
    <t>9868933 Liberk Uhřínov 31</t>
  </si>
  <si>
    <t>9868941 Liberk Uhřínov 32</t>
  </si>
  <si>
    <t>9868950 Liberk Uhřínov 33</t>
  </si>
  <si>
    <t>9868968 Liberk Uhřínov 34</t>
  </si>
  <si>
    <t>9868976 Liberk Uhřínov 35</t>
  </si>
  <si>
    <t>9868992 Liberk Uhřínov 37</t>
  </si>
  <si>
    <t>9869000 Liberk Uhřínov 38</t>
  </si>
  <si>
    <t>9869018 Liberk Uhřínov 39</t>
  </si>
  <si>
    <t>9869115 Liberk Uhřínov 50</t>
  </si>
  <si>
    <t>9869123 Liberk Uhřínov 51</t>
  </si>
  <si>
    <t>9869131 Liberk Uhřínov 52</t>
  </si>
  <si>
    <t>9869140 Liberk Uhřínov 53</t>
  </si>
  <si>
    <t>9869158 Liberk Uhřínov 54</t>
  </si>
  <si>
    <t>9869166 Liberk Uhřínov 55</t>
  </si>
  <si>
    <t>9869701 Liberk Uhřínov 60</t>
  </si>
  <si>
    <t>3728374 Ujčov Dolní Čepí 4</t>
  </si>
  <si>
    <t>3728382 Ujčov Dolní Čepí 5</t>
  </si>
  <si>
    <t>3728391 Ujčov Dolní Čepí 6</t>
  </si>
  <si>
    <t>3728421 Ujčov Dolní Čepí 9</t>
  </si>
  <si>
    <t>3728455 Ujčov Dolní Čepí 12</t>
  </si>
  <si>
    <t>3728498 Ujčov Dolní Čepí 18</t>
  </si>
  <si>
    <t>3728536 Ujčov Dolní Čepí 23</t>
  </si>
  <si>
    <t>3728544 Ujčov Dolní Čepí 24</t>
  </si>
  <si>
    <t>3728579 Ujčov Dolní Čepí 28</t>
  </si>
  <si>
    <t>3728587 Ujčov Dolní Čepí 29</t>
  </si>
  <si>
    <t>3728595 Ujčov Dolní Čepí 31</t>
  </si>
  <si>
    <t>3798313 Ujčov Dolní Čepí 13</t>
  </si>
  <si>
    <t>3798321 Ujčov Dolní Čepí 17</t>
  </si>
  <si>
    <t>3798330 Ujčov Dolní Čepí 22</t>
  </si>
  <si>
    <t>3798356 Ujčov Dolní Čepí 30</t>
  </si>
  <si>
    <t>18506739 Bžany Mošnov 1</t>
  </si>
  <si>
    <t>18506747 Bžany Mošnov 3</t>
  </si>
  <si>
    <t>18506755 Bžany Mošnov 4</t>
  </si>
  <si>
    <t>18506763 Bžany Mošnov 5</t>
  </si>
  <si>
    <t>18506771 Bžany Mošnov 8</t>
  </si>
  <si>
    <t>18506780 Bžany Mošnov 9</t>
  </si>
  <si>
    <t>18506798 Bžany Mošnov 10</t>
  </si>
  <si>
    <t>18506810 Bžany Mošnov 14</t>
  </si>
  <si>
    <t>18506828 Bžany Mošnov 16</t>
  </si>
  <si>
    <t>18506836 Bžany Mošnov 17</t>
  </si>
  <si>
    <t>18506844 Bžany Mošnov 18</t>
  </si>
  <si>
    <t>18506852 Bžany Mošnov 19</t>
  </si>
  <si>
    <t>18506879 Bžany Mošnov 21</t>
  </si>
  <si>
    <t>18506895 Bžany Mošnov 23</t>
  </si>
  <si>
    <t>18506909 Bžany Mošnov 24</t>
  </si>
  <si>
    <t>18506917 Bžany Mošnov 25</t>
  </si>
  <si>
    <t>18506925 Bžany Mošnov 26</t>
  </si>
  <si>
    <t>18506933 Bžany Mošnov 27</t>
  </si>
  <si>
    <t>18506941 Bžany Mošnov 31</t>
  </si>
  <si>
    <t>18506968 Bžany Mošnov 33</t>
  </si>
  <si>
    <t>18506976 Bžany Mošnov 34</t>
  </si>
  <si>
    <t>13163574 Újezd u Sezemic Zástava 1</t>
  </si>
  <si>
    <t>13163582 Újezd u Sezemic Zástava 2</t>
  </si>
  <si>
    <t>13163591 Újezd u Sezemic Zástava 3</t>
  </si>
  <si>
    <t>13163604 Újezd u Sezemic Zástava 4</t>
  </si>
  <si>
    <t>13163612 Újezd u Sezemic Zástava 5</t>
  </si>
  <si>
    <t>13163621 Újezd u Sezemic Zástava 6</t>
  </si>
  <si>
    <t>13163639 Újezd u Sezemic Zástava 7</t>
  </si>
  <si>
    <t>15600084 Cebiv Bezemín 1</t>
  </si>
  <si>
    <t>15600092 Cebiv Bezemín 4</t>
  </si>
  <si>
    <t>15600106 Cebiv Bezemín 5</t>
  </si>
  <si>
    <t>15600114 Cebiv Bezemín 8</t>
  </si>
  <si>
    <t>15600131 Cebiv Bezemín 18</t>
  </si>
  <si>
    <t>15600149 Cebiv Bezemín 19</t>
  </si>
  <si>
    <t>15600157 Cebiv Bezemín 26</t>
  </si>
  <si>
    <t>15600165 Cebiv Bezemín 27</t>
  </si>
  <si>
    <t>15600173 Cebiv Bezemín 29</t>
  </si>
  <si>
    <t>15600190 Cebiv Bezemín 31</t>
  </si>
  <si>
    <t>15600297 Cebiv Bezemín 10</t>
  </si>
  <si>
    <t>25291661 Zbečno Újezd nad Zbečnem 100</t>
  </si>
  <si>
    <t>25827278 Zbečno Újezd nad Zbečnem 102</t>
  </si>
  <si>
    <t>25827286 Zbečno Újezd nad Zbečnem 103</t>
  </si>
  <si>
    <t>26073153 Zbečno Újezd nad Zbečnem 104</t>
  </si>
  <si>
    <t>26073161 Zbečno Újezd nad Zbečnem 105</t>
  </si>
  <si>
    <t>27571301 Zbečno Újezd nad Zbečnem 106</t>
  </si>
  <si>
    <t>27571319 Zbečno Újezd nad Zbečnem 107</t>
  </si>
  <si>
    <t>28164890 Zbečno Újezd nad Zbečnem 109</t>
  </si>
  <si>
    <t>28164903 Zbečno Újezd nad Zbečnem 108</t>
  </si>
  <si>
    <t>28164911 Zbečno Újezd nad Zbečnem 110</t>
  </si>
  <si>
    <t>28185099 Zbečno Újezd nad Zbečnem 111</t>
  </si>
  <si>
    <t>28474112 Zbečno Újezd nad Zbečnem 112</t>
  </si>
  <si>
    <t>40394093 Zbečno Újezd nad Zbečnem 113</t>
  </si>
  <si>
    <t>40396045 Zbečno Újezd nad Zbečnem 114</t>
  </si>
  <si>
    <t>40408973 Zbečno Újezd nad Zbečnem 115</t>
  </si>
  <si>
    <t>40730115 Zbečno Újezd nad Zbečnem 116</t>
  </si>
  <si>
    <t>42371198 Zbečno Újezd nad Zbečnem 117</t>
  </si>
  <si>
    <t>42685320 Zbečno Újezd nad Zbečnem 118</t>
  </si>
  <si>
    <t>73007935 Zbečno Újezd nad Zbečnem 119</t>
  </si>
  <si>
    <t>73345130 Zbečno Újezd nad Zbečnem 120</t>
  </si>
  <si>
    <t>73410926 Zbečno Újezd nad Zbečnem 121</t>
  </si>
  <si>
    <t>73539970 Zbečno Újezd nad Zbečnem 122</t>
  </si>
  <si>
    <t>73697818 Zbečno Újezd nad Zbečnem 123</t>
  </si>
  <si>
    <t>73789674 Zbečno Újezd nad Zbečnem 124</t>
  </si>
  <si>
    <t>74023446 Zbečno Újezd nad Zbečnem 125</t>
  </si>
  <si>
    <t>75134161 Zbečno Újezd nad Zbečnem 126</t>
  </si>
  <si>
    <t>75497344 Zbečno Újezd nad Zbečnem 127</t>
  </si>
  <si>
    <t>75643481 Zbečno Újezd nad Zbečnem 128</t>
  </si>
  <si>
    <t>75689707 Zbečno Újezd nad Zbečnem 129</t>
  </si>
  <si>
    <t>75829576 Zbečno Újezd nad Zbečnem 130</t>
  </si>
  <si>
    <t>77704096 Zbečno Újezd nad Zbečnem 131</t>
  </si>
  <si>
    <t>77763785 Zbečno Újezd nad Zbečnem 132</t>
  </si>
  <si>
    <t>77819624 Zbečno Újezd nad Zbečnem 133</t>
  </si>
  <si>
    <t>8628904 Zbečno Újezd nad Zbečnem 2</t>
  </si>
  <si>
    <t>8628971 Zbečno Újezd nad Zbečnem 9</t>
  </si>
  <si>
    <t>8628980 Zbečno Újezd nad Zbečnem 10</t>
  </si>
  <si>
    <t>8629005 Zbečno Újezd nad Zbečnem 12</t>
  </si>
  <si>
    <t>8629021 Zbečno Újezd nad Zbečnem 14</t>
  </si>
  <si>
    <t>8629030 Zbečno Újezd nad Zbečnem 15</t>
  </si>
  <si>
    <t>8629048 Zbečno Újezd nad Zbečnem 16</t>
  </si>
  <si>
    <t>8629056 Zbečno Újezd nad Zbečnem 17</t>
  </si>
  <si>
    <t>8629064 Zbečno Újezd nad Zbečnem 18</t>
  </si>
  <si>
    <t>8629081 Zbečno Újezd nad Zbečnem 20</t>
  </si>
  <si>
    <t>8629099 Zbečno Újezd nad Zbečnem 21</t>
  </si>
  <si>
    <t>8629129 Zbečno Újezd nad Zbečnem 24</t>
  </si>
  <si>
    <t>8629137 Zbečno Újezd nad Zbečnem 25</t>
  </si>
  <si>
    <t>8629145 Zbečno Újezd nad Zbečnem 26</t>
  </si>
  <si>
    <t>8629153 Zbečno Újezd nad Zbečnem 27</t>
  </si>
  <si>
    <t>8629161 Zbečno Újezd nad Zbečnem 28</t>
  </si>
  <si>
    <t>8629170 Zbečno Újezd nad Zbečnem 29</t>
  </si>
  <si>
    <t>8629188 Zbečno Újezd nad Zbečnem 30</t>
  </si>
  <si>
    <t>8629226 Zbečno Újezd nad Zbečnem 34</t>
  </si>
  <si>
    <t>8629242 Zbečno Újezd nad Zbečnem 36</t>
  </si>
  <si>
    <t>8629269 Zbečno Újezd nad Zbečnem 38</t>
  </si>
  <si>
    <t>8629277 Zbečno Újezd nad Zbečnem 39</t>
  </si>
  <si>
    <t>8629285 Zbečno Újezd nad Zbečnem 40</t>
  </si>
  <si>
    <t>8629307 Zbečno Újezd nad Zbečnem 42</t>
  </si>
  <si>
    <t>8629323 Zbečno Újezd nad Zbečnem 44</t>
  </si>
  <si>
    <t>8629358 Zbečno Újezd nad Zbečnem 47</t>
  </si>
  <si>
    <t>8629374 Zbečno Újezd nad Zbečnem 49</t>
  </si>
  <si>
    <t>8629382 Zbečno Újezd nad Zbečnem 50</t>
  </si>
  <si>
    <t>8629391 Zbečno Újezd nad Zbečnem 51</t>
  </si>
  <si>
    <t>8629404 Zbečno Újezd nad Zbečnem 52</t>
  </si>
  <si>
    <t>8629421 Zbečno Újezd nad Zbečnem 54</t>
  </si>
  <si>
    <t>8629447 Zbečno Újezd nad Zbečnem 56</t>
  </si>
  <si>
    <t>8629455 Zbečno Újezd nad Zbečnem 57</t>
  </si>
  <si>
    <t>8629463 Zbečno Újezd nad Zbečnem 58</t>
  </si>
  <si>
    <t>8629528 Zbečno Újezd nad Zbečnem 64</t>
  </si>
  <si>
    <t>8629544 Zbečno Újezd nad Zbečnem 66</t>
  </si>
  <si>
    <t>8629633 Zbečno Újezd nad Zbečnem 75</t>
  </si>
  <si>
    <t>8629641 Zbečno Újezd nad Zbečnem 76</t>
  </si>
  <si>
    <t>8629668 Zbečno Újezd nad Zbečnem 78</t>
  </si>
  <si>
    <t>8629676 Zbečno Újezd nad Zbečnem 79</t>
  </si>
  <si>
    <t>8629684 Zbečno Újezd nad Zbečnem 80</t>
  </si>
  <si>
    <t>8629731 Zbečno Újezd nad Zbečnem 85</t>
  </si>
  <si>
    <t>8629749 Zbečno Újezd nad Zbečnem 86</t>
  </si>
  <si>
    <t>8629765 Zbečno Újezd nad Zbečnem 88</t>
  </si>
  <si>
    <t>8629773 Zbečno Újezd nad Zbečnem 89</t>
  </si>
  <si>
    <t>8629781 Zbečno Újezd nad Zbečnem 90</t>
  </si>
  <si>
    <t>8629790 Zbečno Újezd nad Zbečnem 91</t>
  </si>
  <si>
    <t>8629803 Zbečno Újezd nad Zbečnem 92</t>
  </si>
  <si>
    <t>8629811 Zbečno Újezd nad Zbečnem 93</t>
  </si>
  <si>
    <t>8629820 Zbečno Újezd nad Zbečnem 94</t>
  </si>
  <si>
    <t>8629846 Zbečno Újezd nad Zbečnem 96</t>
  </si>
  <si>
    <t>8629871 Zbečno Újezd nad Zbečnem 99</t>
  </si>
  <si>
    <t>18425704 Úlehle Švejcarova Lhota 1</t>
  </si>
  <si>
    <t>18425721 Úlehle Švejcarova Lhota 3</t>
  </si>
  <si>
    <t>18425739 Úlehle Švejcarova Lhota 4</t>
  </si>
  <si>
    <t>18425747 Úlehle Švejcarova Lhota 5</t>
  </si>
  <si>
    <t>18425763 Úlehle Švejcarova Lhota 7</t>
  </si>
  <si>
    <t>18425771 Úlehle Švejcarova Lhota 8</t>
  </si>
  <si>
    <t>18425780 Úlehle Švejcarova Lhota 9</t>
  </si>
  <si>
    <t>18425801 Úlehle Švejcarova Lhota 11</t>
  </si>
  <si>
    <t>18425810 Úlehle Švejcarova Lhota 12</t>
  </si>
  <si>
    <t>18425836 Úlehle Švejcarova Lhota 14</t>
  </si>
  <si>
    <t>18425844 Úlehle Švejcarova Lhota 15</t>
  </si>
  <si>
    <t>18425852 Úlehle Švejcarova Lhota 16</t>
  </si>
  <si>
    <t>18425879 Úlehle Švejcarova Lhota 18</t>
  </si>
  <si>
    <t>18425887 Úlehle Švejcarova Lhota 19</t>
  </si>
  <si>
    <t>18425895 Úlehle Švejcarova Lhota 20</t>
  </si>
  <si>
    <t>30930669 Úlice Kníje 8</t>
  </si>
  <si>
    <t>9060103 Úlice Kníje 2</t>
  </si>
  <si>
    <t>9060111 Úlice Kníje 12</t>
  </si>
  <si>
    <t>9060120 Úlice Kníje 13</t>
  </si>
  <si>
    <t>9060146 Úlice Kníje 17</t>
  </si>
  <si>
    <t>9060171 Úlice Kníje 21</t>
  </si>
  <si>
    <t>9060235 Úlice Kníje 4</t>
  </si>
  <si>
    <t>11551194 Úmonín Březová 2</t>
  </si>
  <si>
    <t>11551224 Úmonín Březová 5</t>
  </si>
  <si>
    <t>11551241 Úmonín Březová 7</t>
  </si>
  <si>
    <t>11551259 Úmonín Březová 8</t>
  </si>
  <si>
    <t>11551267 Úmonín Březová 9</t>
  </si>
  <si>
    <t>11551283 Úmonín Březová 12</t>
  </si>
  <si>
    <t>11551305 Úmonín Březová 14</t>
  </si>
  <si>
    <t>11551313 Úmonín Březová 15</t>
  </si>
  <si>
    <t>11551330 Úmonín Březová 17</t>
  </si>
  <si>
    <t>11551348 Úmonín Březová 18</t>
  </si>
  <si>
    <t>11551356 Úmonín Březová 19</t>
  </si>
  <si>
    <t>11551364 Úmonín Březová 21</t>
  </si>
  <si>
    <t>11551372 Úmonín Březová 22</t>
  </si>
  <si>
    <t>11551381 Úmonín Březová 23</t>
  </si>
  <si>
    <t>11551399 Úmonín Březová 24</t>
  </si>
  <si>
    <t>11551402 Úmonín Březová 25</t>
  </si>
  <si>
    <t>11551429 Úmonín Březová 27</t>
  </si>
  <si>
    <t>11551437 Úmonín Březová 28</t>
  </si>
  <si>
    <t>11551453 Úmonín Březová 30</t>
  </si>
  <si>
    <t>11551461 Úmonín Březová 31</t>
  </si>
  <si>
    <t>27737373 Úmonín Březová 34</t>
  </si>
  <si>
    <t>27742652 Úmonín Březová 33</t>
  </si>
  <si>
    <t>30930693 Úmonín Březová 35</t>
  </si>
  <si>
    <t>40850706 Úmonín Březová 36</t>
  </si>
  <si>
    <t>42831792 Úmonín Březová 37</t>
  </si>
  <si>
    <t>11551488 Úmonín Hájek 2</t>
  </si>
  <si>
    <t>11551496 Úmonín Hájek 3</t>
  </si>
  <si>
    <t>11551500 Úmonín Hájek 5</t>
  </si>
  <si>
    <t>11551534 Úmonín Hájek 8</t>
  </si>
  <si>
    <t>11551542 Úmonín Hájek 9</t>
  </si>
  <si>
    <t>11551551 Úmonín Hájek 10</t>
  </si>
  <si>
    <t>27815447 Úněšov Podmokly 23</t>
  </si>
  <si>
    <t>30930936 Úněšov Podmokly 12</t>
  </si>
  <si>
    <t>30930944 Úněšov Podmokly 62</t>
  </si>
  <si>
    <t>31317928 Úněšov Podmokly 24</t>
  </si>
  <si>
    <t>727075 Úněšov Podmokly 11</t>
  </si>
  <si>
    <t>727083 Úněšov Podmokly 13</t>
  </si>
  <si>
    <t>727091 Úněšov Podmokly 16</t>
  </si>
  <si>
    <t>727105 Úněšov Podmokly 22</t>
  </si>
  <si>
    <t>6012990 Unhošť Unhošť 178</t>
  </si>
  <si>
    <t>6016219 Unhošť Dědkův mlýn 502</t>
  </si>
  <si>
    <t>10626484 Seloutky Seloutky 1</t>
  </si>
  <si>
    <t>10626492 Seloutky Seloutky 2</t>
  </si>
  <si>
    <t>10626514 Seloutky Seloutky 4</t>
  </si>
  <si>
    <t>10626531 Seloutky Seloutky 6</t>
  </si>
  <si>
    <t>10626549 Seloutky Seloutky 7</t>
  </si>
  <si>
    <t>10626565 Seloutky Seloutky 9</t>
  </si>
  <si>
    <t>10626581 Seloutky Seloutky 11</t>
  </si>
  <si>
    <t>10626590 Seloutky Seloutky 12</t>
  </si>
  <si>
    <t>10626603 Seloutky Seloutky 13</t>
  </si>
  <si>
    <t>10626611 Seloutky Seloutky 14</t>
  </si>
  <si>
    <t>10626620 Seloutky Seloutky 15</t>
  </si>
  <si>
    <t>10626654 Seloutky Seloutky 18</t>
  </si>
  <si>
    <t>10626662 Seloutky Seloutky 19</t>
  </si>
  <si>
    <t>10626689 Seloutky Seloutky 21</t>
  </si>
  <si>
    <t>10626697 Seloutky Seloutky 22</t>
  </si>
  <si>
    <t>10626701 Seloutky Seloutky 23</t>
  </si>
  <si>
    <t>10626735 Seloutky Seloutky 26</t>
  </si>
  <si>
    <t>10626743 Seloutky Seloutky 27</t>
  </si>
  <si>
    <t>10626760 Seloutky Seloutky 29</t>
  </si>
  <si>
    <t>10626794 Seloutky Seloutky 32</t>
  </si>
  <si>
    <t>10626816 Seloutky Seloutky 34</t>
  </si>
  <si>
    <t>10626859 Seloutky Seloutky 38</t>
  </si>
  <si>
    <t>10626867 Seloutky Seloutky 39</t>
  </si>
  <si>
    <t>10626891 Seloutky Seloutky 42</t>
  </si>
  <si>
    <t>10626905 Seloutky Seloutky 43</t>
  </si>
  <si>
    <t>10626913 Seloutky Seloutky 44</t>
  </si>
  <si>
    <t>10626921 Seloutky Seloutky 45</t>
  </si>
  <si>
    <t>10626930 Seloutky Seloutky 46</t>
  </si>
  <si>
    <t>10626948 Seloutky Seloutky 47</t>
  </si>
  <si>
    <t>10627014 Seloutky Seloutky 54</t>
  </si>
  <si>
    <t>10627031 Seloutky Seloutky 56</t>
  </si>
  <si>
    <t>10627049 Seloutky Seloutky 57</t>
  </si>
  <si>
    <t>10627057 Seloutky Seloutky 58</t>
  </si>
  <si>
    <t>10627065 Seloutky Seloutky 59</t>
  </si>
  <si>
    <t>10627081 Seloutky Seloutky 61</t>
  </si>
  <si>
    <t>10627090 Seloutky Seloutky 62</t>
  </si>
  <si>
    <t>10627103 Seloutky Seloutky 63</t>
  </si>
  <si>
    <t>10627111 Seloutky Seloutky 64</t>
  </si>
  <si>
    <t>10627120 Seloutky Seloutky 65</t>
  </si>
  <si>
    <t>10627138 Seloutky Seloutky 66</t>
  </si>
  <si>
    <t>10627146 Seloutky Seloutky 67</t>
  </si>
  <si>
    <t>10627154 Seloutky Seloutky 68</t>
  </si>
  <si>
    <t>10627189 Seloutky Seloutky 71</t>
  </si>
  <si>
    <t>10627201 Seloutky Seloutky 73</t>
  </si>
  <si>
    <t>10627227 Seloutky Seloutky 75</t>
  </si>
  <si>
    <t>10627251 Seloutky Seloutky 78</t>
  </si>
  <si>
    <t>10627260 Seloutky Seloutky 79</t>
  </si>
  <si>
    <t>10627278 Seloutky Seloutky 80</t>
  </si>
  <si>
    <t>10627286 Seloutky Seloutky 81</t>
  </si>
  <si>
    <t>10627294 Seloutky Seloutky 82</t>
  </si>
  <si>
    <t>10627316 Seloutky Seloutky 84</t>
  </si>
  <si>
    <t>10627324 Seloutky Seloutky 85</t>
  </si>
  <si>
    <t>10627332 Seloutky Seloutky 86</t>
  </si>
  <si>
    <t>10627341 Seloutky Seloutky 87</t>
  </si>
  <si>
    <t>10627359 Seloutky Seloutky 88</t>
  </si>
  <si>
    <t>10627383 Seloutky Seloutky 91</t>
  </si>
  <si>
    <t>10627405 Seloutky Seloutky 93</t>
  </si>
  <si>
    <t>10627421 Seloutky Seloutky 95</t>
  </si>
  <si>
    <t>10627430 Seloutky Seloutky 96</t>
  </si>
  <si>
    <t>10627464 Seloutky Seloutky 99</t>
  </si>
  <si>
    <t>10627481 Seloutky Seloutky 101</t>
  </si>
  <si>
    <t>10627502 Seloutky Seloutky 103</t>
  </si>
  <si>
    <t>10627511 Seloutky Seloutky 104</t>
  </si>
  <si>
    <t>10627537 Seloutky Seloutky 106</t>
  </si>
  <si>
    <t>10627553 Seloutky Seloutky 108</t>
  </si>
  <si>
    <t>10627588 Seloutky Seloutky 111</t>
  </si>
  <si>
    <t>10627600 Seloutky Seloutky 113</t>
  </si>
  <si>
    <t>10627634 Seloutky Seloutky 116</t>
  </si>
  <si>
    <t>10627642 Seloutky Seloutky 117</t>
  </si>
  <si>
    <t>10627723 Seloutky Seloutky 125</t>
  </si>
  <si>
    <t>10627731 Seloutky Seloutky 126</t>
  </si>
  <si>
    <t>10627766 Seloutky Seloutky 129</t>
  </si>
  <si>
    <t>10627774 Seloutky Seloutky 130</t>
  </si>
  <si>
    <t>10627782 Seloutky Seloutky 131</t>
  </si>
  <si>
    <t>10627791 Seloutky Seloutky 132</t>
  </si>
  <si>
    <t>10627804 Seloutky Seloutky 133</t>
  </si>
  <si>
    <t>10627812 Seloutky Seloutky 134</t>
  </si>
  <si>
    <t>10627821 Seloutky Seloutky 135</t>
  </si>
  <si>
    <t>10627839 Seloutky Seloutky 136</t>
  </si>
  <si>
    <t>10627847 Seloutky Seloutky 137</t>
  </si>
  <si>
    <t>10627855 Seloutky Seloutky 138</t>
  </si>
  <si>
    <t>10627863 Seloutky Seloutky 139</t>
  </si>
  <si>
    <t>10627898 Seloutky Seloutky 142</t>
  </si>
  <si>
    <t>10627901 Seloutky Seloutky 143</t>
  </si>
  <si>
    <t>10627910 Seloutky Seloutky 144</t>
  </si>
  <si>
    <t>10627928 Seloutky Seloutky 145</t>
  </si>
  <si>
    <t>10627936 Seloutky Seloutky 146</t>
  </si>
  <si>
    <t>10627944 Seloutky Seloutky 147</t>
  </si>
  <si>
    <t>10627952 Seloutky Seloutky 148</t>
  </si>
  <si>
    <t>10627961 Seloutky Seloutky 149</t>
  </si>
  <si>
    <t>10627995 Seloutky Seloutky 152</t>
  </si>
  <si>
    <t>25569619 Seloutky Seloutky 157</t>
  </si>
  <si>
    <t>25569643 Seloutky Seloutky 174</t>
  </si>
  <si>
    <t>25569651 Seloutky Seloutky 175</t>
  </si>
  <si>
    <t>25761889 Seloutky Seloutky 169</t>
  </si>
  <si>
    <t>26101483 Seloutky Seloutky 173</t>
  </si>
  <si>
    <t>26169690 Seloutky Seloutky 159</t>
  </si>
  <si>
    <t>26474794 Seloutky Seloutky 178</t>
  </si>
  <si>
    <t>26517671 Seloutky Seloutky 176</t>
  </si>
  <si>
    <t>26980789 Seloutky Seloutky 165</t>
  </si>
  <si>
    <t>26980797 Seloutky Seloutky 171</t>
  </si>
  <si>
    <t>27442276 Seloutky Seloutky 170</t>
  </si>
  <si>
    <t>28083288 Seloutky Seloutky 166</t>
  </si>
  <si>
    <t>28190963 Seloutky Seloutky 185</t>
  </si>
  <si>
    <t>28202651 Seloutky Seloutky 184</t>
  </si>
  <si>
    <t>28202660 Seloutky Seloutky 172</t>
  </si>
  <si>
    <t>28337701 Seloutky Seloutky 183</t>
  </si>
  <si>
    <t>28362152 Seloutky Seloutky 179</t>
  </si>
  <si>
    <t>30931924 Seloutky Seloutky 201</t>
  </si>
  <si>
    <t>30931932 Seloutky Seloutky 228</t>
  </si>
  <si>
    <t>31319653 Seloutky Seloutky 168</t>
  </si>
  <si>
    <t>31319661 Seloutky Seloutky 182</t>
  </si>
  <si>
    <t>41582918 Seloutky Seloutky 181</t>
  </si>
  <si>
    <t>41686969 Seloutky Seloutky 180</t>
  </si>
  <si>
    <t>42565367 Seloutky Seloutky 192</t>
  </si>
  <si>
    <t>42589592 Seloutky Seloutky 188</t>
  </si>
  <si>
    <t>42686911 Seloutky Seloutky 187</t>
  </si>
  <si>
    <t>73113743 Seloutky Seloutky 190</t>
  </si>
  <si>
    <t>73562556 Seloutky Seloutky 196</t>
  </si>
  <si>
    <t>75740974 Seloutky Seloutky 198</t>
  </si>
  <si>
    <t>9560041 Úsobí Kosovy 3</t>
  </si>
  <si>
    <t>9560050 Úsobí Kosovy 4</t>
  </si>
  <si>
    <t>9560068 Úsobí Kosovy 5</t>
  </si>
  <si>
    <t>9560076 Úsobí Kosovy 6</t>
  </si>
  <si>
    <t>9560084 Úsobí Kosovy 7</t>
  </si>
  <si>
    <t>9560092 Úsobí Kosovy 8</t>
  </si>
  <si>
    <t>9560106 Úsobí Kosovy 11</t>
  </si>
  <si>
    <t>9560114 Úsobí Kosovy 13</t>
  </si>
  <si>
    <t>9560122 Úsobí Kosovy 14</t>
  </si>
  <si>
    <t>9560131 Úsobí Kosovy 15</t>
  </si>
  <si>
    <t>9560149 Úsobí Kosovy 18</t>
  </si>
  <si>
    <t>9560157 Úsobí Kosovy 20</t>
  </si>
  <si>
    <t>9560165 Úsobí Kosovy 27</t>
  </si>
  <si>
    <t>1859706 Řídký Řídký 2</t>
  </si>
  <si>
    <t>1859749 Řídký Řídký 6</t>
  </si>
  <si>
    <t>1859757 Řídký Řídký 7</t>
  </si>
  <si>
    <t>1859765 Řídký Řídký 8</t>
  </si>
  <si>
    <t>1859781 Řídký Řídký 10</t>
  </si>
  <si>
    <t>1859790 Řídký Řídký 11</t>
  </si>
  <si>
    <t>1859803 Řídký Řídký 12</t>
  </si>
  <si>
    <t>1859820 Řídký Řídký 14</t>
  </si>
  <si>
    <t>1859846 Řídký Řídký 16</t>
  </si>
  <si>
    <t>1859862 Řídký Řídký 18</t>
  </si>
  <si>
    <t>1859871 Řídký Řídký 19</t>
  </si>
  <si>
    <t>1859897 Řídký Řídký 21</t>
  </si>
  <si>
    <t>1859919 Řídký Řídký 23</t>
  </si>
  <si>
    <t>14452391 Cerhenice Radimek 408</t>
  </si>
  <si>
    <t>14452405 Cerhenice Radimek 409</t>
  </si>
  <si>
    <t>14452413 Cerhenice Radimek 410</t>
  </si>
  <si>
    <t>14452430 Cerhenice Radimek 412</t>
  </si>
  <si>
    <t>14452448 Cerhenice Radimek 413</t>
  </si>
  <si>
    <t>12007111 Útvina Svinov 11</t>
  </si>
  <si>
    <t>12007137 Útvina Svinov 33</t>
  </si>
  <si>
    <t>12007145 Útvina Svinov 42</t>
  </si>
  <si>
    <t>11554240 Úžice Chrastná 2</t>
  </si>
  <si>
    <t>11554258 Úžice Chrastná 3</t>
  </si>
  <si>
    <t>11554321 Úžice Chrastná 13</t>
  </si>
  <si>
    <t>11554355 Úžice Chrastná 16</t>
  </si>
  <si>
    <t>11554363 Úžice Chrastná 17</t>
  </si>
  <si>
    <t>11554401 Úžice Chrastná 22</t>
  </si>
  <si>
    <t>11554487 Úžice Chrastná 32</t>
  </si>
  <si>
    <t>11554525 Úžice Chrastná 37</t>
  </si>
  <si>
    <t>11554541 Úžice Chrastná 39</t>
  </si>
  <si>
    <t>11554550 Úžice Chrastná 40</t>
  </si>
  <si>
    <t>11554584 Úžice Chrastná 43</t>
  </si>
  <si>
    <t>11640561 Úžice Františkov 1</t>
  </si>
  <si>
    <t>11640596 Úžice Františkov 4</t>
  </si>
  <si>
    <t>11640600 Úžice Františkov 5</t>
  </si>
  <si>
    <t>11640618 Úžice Františkov 6</t>
  </si>
  <si>
    <t>11640626 Úžice Františkov 7</t>
  </si>
  <si>
    <t>11554631 Úžice Mělník 4</t>
  </si>
  <si>
    <t>11554649 Úžice Mělník 5</t>
  </si>
  <si>
    <t>11554673 Úžice Mělník 8</t>
  </si>
  <si>
    <t>11554690 Úžice Mělník 10</t>
  </si>
  <si>
    <t>11554738 Úžice Mělník 14</t>
  </si>
  <si>
    <t>11554746 Úžice Mělník 15</t>
  </si>
  <si>
    <t>11554771 Úžice Mělník 18</t>
  </si>
  <si>
    <t>11554789 Úžice Mělník 19</t>
  </si>
  <si>
    <t>11554797 Úžice Mělník 21</t>
  </si>
  <si>
    <t>11554827 Úžice Mělník 24</t>
  </si>
  <si>
    <t>11554843 Úžice Mělník 27</t>
  </si>
  <si>
    <t>11554851 Úžice Mělník 28</t>
  </si>
  <si>
    <t>11554886 Úžice Mělník 31</t>
  </si>
  <si>
    <t>11554908 Úžice Mělník 33</t>
  </si>
  <si>
    <t>11554924 Úžice Mělník 35</t>
  </si>
  <si>
    <t>11554959 Úžice Mělník 38</t>
  </si>
  <si>
    <t>25479814 Úžice Mělník 39</t>
  </si>
  <si>
    <t>25718495 Úžice Mělník 41</t>
  </si>
  <si>
    <t>25718509 Úžice Mělník 40</t>
  </si>
  <si>
    <t>30933251 Úžice Mělník 42</t>
  </si>
  <si>
    <t>42585554 Úžice Mělník 45</t>
  </si>
  <si>
    <t>75105268 Úžice Mělník 47</t>
  </si>
  <si>
    <t>75528029 Úžice Mělník 48</t>
  </si>
  <si>
    <t>11530421 Úžice Úžice 74</t>
  </si>
  <si>
    <t>11556251 Úžice Úžice 2</t>
  </si>
  <si>
    <t>11556269 Úžice Úžice 3</t>
  </si>
  <si>
    <t>11556315 Úžice Úžice 9</t>
  </si>
  <si>
    <t>11556331 Úžice Úžice 11</t>
  </si>
  <si>
    <t>11556340 Úžice Úžice 12</t>
  </si>
  <si>
    <t>11556366 Úžice Úžice 14</t>
  </si>
  <si>
    <t>11556374 Úžice Úžice 15</t>
  </si>
  <si>
    <t>11556391 Úžice Úžice 17</t>
  </si>
  <si>
    <t>11556404 Úžice Úžice 18</t>
  </si>
  <si>
    <t>11556421 Úžice Úžice 20</t>
  </si>
  <si>
    <t>11556439 Úžice Úžice 21</t>
  </si>
  <si>
    <t>11556455 Úžice Úžice 23</t>
  </si>
  <si>
    <t>11556463 Úžice Úžice 24</t>
  </si>
  <si>
    <t>11556471 Úžice Úžice 25</t>
  </si>
  <si>
    <t>11556498 Úžice Úžice 27</t>
  </si>
  <si>
    <t>11556501 Úžice Úžice 28</t>
  </si>
  <si>
    <t>11556510 Úžice Úžice 29</t>
  </si>
  <si>
    <t>11556528 Úžice Úžice 30</t>
  </si>
  <si>
    <t>11556536 Úžice Úžice 31</t>
  </si>
  <si>
    <t>11556544 Úžice Úžice 32</t>
  </si>
  <si>
    <t>11556579 Úžice Úžice 35</t>
  </si>
  <si>
    <t>11556617 Úžice Úžice 39</t>
  </si>
  <si>
    <t>11556668 Úžice Úžice 44</t>
  </si>
  <si>
    <t>11556676 Úžice Úžice 45</t>
  </si>
  <si>
    <t>11556684 Úžice Úžice 46</t>
  </si>
  <si>
    <t>11556706 Úžice Úžice 48</t>
  </si>
  <si>
    <t>11556714 Úžice Úžice 49</t>
  </si>
  <si>
    <t>11556757 Úžice Úžice 53</t>
  </si>
  <si>
    <t>11556773 Úžice Úžice 55</t>
  </si>
  <si>
    <t>11556781 Úžice Úžice 56</t>
  </si>
  <si>
    <t>11556790 Úžice Úžice 57</t>
  </si>
  <si>
    <t>11556803 Úžice Úžice 58</t>
  </si>
  <si>
    <t>11556862 Úžice Úžice 64</t>
  </si>
  <si>
    <t>11556889 Úžice Úžice 66</t>
  </si>
  <si>
    <t>11556897 Úžice Úžice 67</t>
  </si>
  <si>
    <t>25396561 Úžice Úžice 1</t>
  </si>
  <si>
    <t>31320775 Úžice Úžice 6</t>
  </si>
  <si>
    <t>73904511 Úžice Úžice 80</t>
  </si>
  <si>
    <t>73904791 Úžice Úžice 79</t>
  </si>
  <si>
    <t>75602695 Úžice Úžice 81</t>
  </si>
  <si>
    <t>8632774 Václavy Václavy 16</t>
  </si>
  <si>
    <t>77562330 Chlístov Chlístov 33</t>
  </si>
  <si>
    <t>9823751 Chlístov Chlístov 2</t>
  </si>
  <si>
    <t>9823760 Chlístov Chlístov 3</t>
  </si>
  <si>
    <t>9823778 Chlístov Chlístov 4</t>
  </si>
  <si>
    <t>9823786 Chlístov Chlístov 5</t>
  </si>
  <si>
    <t>9823808 Chlístov Chlístov 7</t>
  </si>
  <si>
    <t>9823824 Chlístov Chlístov 9</t>
  </si>
  <si>
    <t>9823841 Chlístov Chlístov 11</t>
  </si>
  <si>
    <t>9823859 Chlístov Chlístov 12</t>
  </si>
  <si>
    <t>9823867 Chlístov Chlístov 13</t>
  </si>
  <si>
    <t>9823883 Chlístov Chlístov 16</t>
  </si>
  <si>
    <t>9823905 Chlístov Chlístov 18</t>
  </si>
  <si>
    <t>9823913 Chlístov Chlístov 19</t>
  </si>
  <si>
    <t>9823921 Chlístov Chlístov 20</t>
  </si>
  <si>
    <t>9823930 Chlístov Chlístov 22</t>
  </si>
  <si>
    <t>9823948 Chlístov Chlístov 23</t>
  </si>
  <si>
    <t>9823956 Chlístov Chlístov 24</t>
  </si>
  <si>
    <t>9823972 Chlístov Chlístov 27</t>
  </si>
  <si>
    <t>9823981 Chlístov Chlístov 28</t>
  </si>
  <si>
    <t>9823999 Chlístov Chlístov 29</t>
  </si>
  <si>
    <t>9824014 Chlístov Chlístov 31</t>
  </si>
  <si>
    <t>9824022 Chlístov Chlístov 14</t>
  </si>
  <si>
    <t>9824031 Chlístov Chlístov 21</t>
  </si>
  <si>
    <t>17139392 Valašská Bystřice Valašská Bystřice 126</t>
  </si>
  <si>
    <t>17139422 Valašská Bystřice Valašská Bystřice 129</t>
  </si>
  <si>
    <t>17139457 Valašská Bystřice Valašská Bystřice 132</t>
  </si>
  <si>
    <t>17139473 Valašská Bystřice Valašská Bystřice 134</t>
  </si>
  <si>
    <t>17139520 Valašská Bystřice Valašská Bystřice 139</t>
  </si>
  <si>
    <t>17140561 Valašská Bystřice Valašská Bystřice 243</t>
  </si>
  <si>
    <t>17141061 Valašská Bystřice Valašská Bystřice 293</t>
  </si>
  <si>
    <t>17141451 Valašská Bystřice Valašská Bystřice 332</t>
  </si>
  <si>
    <t>17141699 Valašská Bystřice Valašská Bystřice 356</t>
  </si>
  <si>
    <t>17141796 Valašská Bystřice Valašská Bystřice 366</t>
  </si>
  <si>
    <t>73521167 Valašská Bystřice Valašská Bystřice 792</t>
  </si>
  <si>
    <t>17138361 Valašská Bystřice Valašská Bystřice 23</t>
  </si>
  <si>
    <t>17139465 Valašská Bystřice Valašská Bystřice 133</t>
  </si>
  <si>
    <t>17139775 Valašská Bystřice Valašská Bystřice 164</t>
  </si>
  <si>
    <t>17140676 Valašská Bystřice Valašská Bystřice 254</t>
  </si>
  <si>
    <t>17140951 Valašská Bystřice Valašská Bystřice 282</t>
  </si>
  <si>
    <t>17141125 Valašská Bystřice Valašská Bystřice 299</t>
  </si>
  <si>
    <t>17141273 Valašská Bystřice Valašská Bystřice 314</t>
  </si>
  <si>
    <t>17141711 Valašská Bystřice Valašská Bystřice 358</t>
  </si>
  <si>
    <t>17141958 Valašská Bystřice Valašská Bystřice 382</t>
  </si>
  <si>
    <t>17141991 Valašská Bystřice Valašská Bystřice 386</t>
  </si>
  <si>
    <t>17142032 Valašská Bystřice Valašská Bystřice 390</t>
  </si>
  <si>
    <t>17144965 Valašská Bystřice Valašská Bystřice 683</t>
  </si>
  <si>
    <t>17145252 Valašská Bystřice Valašská Bystřice 712</t>
  </si>
  <si>
    <t>25489330 Valašská Bystřice Valašská Bystřice 721</t>
  </si>
  <si>
    <t>41073401 Valašská Bystřice Valašská Bystřice 779</t>
  </si>
  <si>
    <t>41876440 Valašská Bystřice Valašská Bystřice 789</t>
  </si>
  <si>
    <t>74344005 Valašská Bystřice Valašská Bystřice 799</t>
  </si>
  <si>
    <t>17138434 Valašská Bystřice Valašská Bystřice 30</t>
  </si>
  <si>
    <t>17138990 Valašská Bystřice Valašská Bystřice 86</t>
  </si>
  <si>
    <t>17139180 Valašská Bystřice Valašská Bystřice 105</t>
  </si>
  <si>
    <t>17139198 Valašská Bystřice Valašská Bystřice 106</t>
  </si>
  <si>
    <t>17139210 Valašská Bystřice Valašská Bystřice 108</t>
  </si>
  <si>
    <t>17139228 Valašská Bystřice Valašská Bystřice 109</t>
  </si>
  <si>
    <t>17139236 Valašská Bystřice Valašská Bystřice 110</t>
  </si>
  <si>
    <t>17139252 Valašská Bystřice Valašská Bystřice 112</t>
  </si>
  <si>
    <t>17139261 Valašská Bystřice Valašská Bystřice 113</t>
  </si>
  <si>
    <t>17139279 Valašská Bystřice Valašská Bystřice 114</t>
  </si>
  <si>
    <t>17139287 Valašská Bystřice Valašská Bystřice 115</t>
  </si>
  <si>
    <t>17139295 Valašská Bystřice Valašská Bystřice 116</t>
  </si>
  <si>
    <t>17139309 Valašská Bystřice Valašská Bystřice 117</t>
  </si>
  <si>
    <t>17140048 Valašská Bystřice Valašská Bystřice 191</t>
  </si>
  <si>
    <t>17140056 Valašská Bystřice Valašská Bystřice 192</t>
  </si>
  <si>
    <t>17140609 Valašská Bystřice Valašská Bystřice 247</t>
  </si>
  <si>
    <t>17140633 Valašská Bystřice Valašská Bystřice 250</t>
  </si>
  <si>
    <t>17140811 Valašská Bystřice Valašská Bystřice 268</t>
  </si>
  <si>
    <t>17141052 Valašská Bystřice Valašská Bystřice 292</t>
  </si>
  <si>
    <t>17141214 Valašská Bystřice Valašská Bystřice 308</t>
  </si>
  <si>
    <t>17141621 Valašská Bystřice Valašská Bystřice 349</t>
  </si>
  <si>
    <t>17142997 Valašská Bystřice Valašská Bystřice 486</t>
  </si>
  <si>
    <t>28127773 Valašská Bystřice Valašská Bystřice 746</t>
  </si>
  <si>
    <t>73672106 Valašská Bystřice Valašská Bystřice 794</t>
  </si>
  <si>
    <t>74132059 Valašská Bystřice Valašská Bystřice 798</t>
  </si>
  <si>
    <t>17139554 Valašská Bystřice Valašská Bystřice 142</t>
  </si>
  <si>
    <t>17139562 Valašská Bystřice Valašská Bystřice 143</t>
  </si>
  <si>
    <t>17139571 Valašská Bystřice Valašská Bystřice 144</t>
  </si>
  <si>
    <t>17139589 Valašská Bystřice Valašská Bystřice 145</t>
  </si>
  <si>
    <t>17139597 Valašská Bystřice Valašská Bystřice 146</t>
  </si>
  <si>
    <t>17139601 Valašská Bystřice Valašská Bystřice 147</t>
  </si>
  <si>
    <t>17139619 Valašská Bystřice Valašská Bystřice 148</t>
  </si>
  <si>
    <t>17139627 Valašská Bystřice Valašská Bystřice 149</t>
  </si>
  <si>
    <t>17139635 Valašská Bystřice Valašská Bystřice 150</t>
  </si>
  <si>
    <t>17139643 Valašská Bystřice Valašská Bystřice 151</t>
  </si>
  <si>
    <t>17139651 Valašská Bystřice Valašská Bystřice 152</t>
  </si>
  <si>
    <t>17139767 Valašská Bystřice Valašská Bystřice 163</t>
  </si>
  <si>
    <t>17140081 Valašská Bystřice Valašská Bystřice 195</t>
  </si>
  <si>
    <t>17140111 Valašská Bystřice Valašská Bystřice 198</t>
  </si>
  <si>
    <t>17140242 Valašská Bystřice Valašská Bystřice 211</t>
  </si>
  <si>
    <t>17140277 Valašská Bystřice Valašská Bystřice 214</t>
  </si>
  <si>
    <t>17140285 Valašská Bystřice Valašská Bystřice 215</t>
  </si>
  <si>
    <t>17140315 Valašská Bystřice Valašská Bystřice 218</t>
  </si>
  <si>
    <t>17140404 Valašská Bystřice Valašská Bystřice 227</t>
  </si>
  <si>
    <t>17140412 Valašská Bystřice Valašská Bystřice 228</t>
  </si>
  <si>
    <t>17140595 Valašská Bystřice Valašská Bystřice 246</t>
  </si>
  <si>
    <t>17140871 Valašská Bystřice Valašská Bystřice 274</t>
  </si>
  <si>
    <t>17141036 Valašská Bystřice Valašská Bystřice 290</t>
  </si>
  <si>
    <t>17141087 Valašská Bystřice Valašská Bystřice 295</t>
  </si>
  <si>
    <t>31320911 Valašská Bystřice Valašská Bystřice 731</t>
  </si>
  <si>
    <t>40604772 Valašská Bystřice Valašská Bystřice 778</t>
  </si>
  <si>
    <t>17138922 Valašská Bystřice Valašská Bystřice 79</t>
  </si>
  <si>
    <t>17138965 Valašská Bystřice Valašská Bystřice 83</t>
  </si>
  <si>
    <t>17139007 Valašská Bystřice Valašská Bystřice 87</t>
  </si>
  <si>
    <t>17139015 Valašská Bystřice Valašská Bystřice 88</t>
  </si>
  <si>
    <t>17139066 Valašská Bystřice Valašská Bystřice 93</t>
  </si>
  <si>
    <t>17139082 Valašská Bystřice Valašská Bystřice 95</t>
  </si>
  <si>
    <t>17139091 Valašská Bystřice Valašská Bystřice 96</t>
  </si>
  <si>
    <t>17139104 Valašská Bystřice Valašská Bystřice 97</t>
  </si>
  <si>
    <t>17139121 Valašská Bystřice Valašská Bystřice 99</t>
  </si>
  <si>
    <t>17139139 Valašská Bystřice Valašská Bystřice 100</t>
  </si>
  <si>
    <t>17139155 Valašská Bystřice Valašská Bystřice 102</t>
  </si>
  <si>
    <t>17139694 Valašská Bystřice Valašská Bystřice 156</t>
  </si>
  <si>
    <t>17140145 Valašská Bystřice Valašská Bystřice 201</t>
  </si>
  <si>
    <t>17140170 Valašská Bystřice Valašská Bystřice 204</t>
  </si>
  <si>
    <t>17140188 Valašská Bystřice Valašská Bystřice 205</t>
  </si>
  <si>
    <t>17140536 Valašská Bystřice Valašská Bystřice 240</t>
  </si>
  <si>
    <t>17140552 Valašská Bystřice Valašská Bystřice 242</t>
  </si>
  <si>
    <t>17140617 Valašská Bystřice Valašská Bystřice 248</t>
  </si>
  <si>
    <t>17140706 Valašská Bystřice Valašská Bystřice 257</t>
  </si>
  <si>
    <t>17140765 Valašská Bystřice Valašská Bystřice 263</t>
  </si>
  <si>
    <t>17140781 Valašská Bystřice Valašská Bystřice 265</t>
  </si>
  <si>
    <t>17140994 Valašská Bystřice Valašská Bystřice 286</t>
  </si>
  <si>
    <t>17141001 Valašská Bystřice Valašská Bystřice 287</t>
  </si>
  <si>
    <t>17141648 Valašská Bystřice Valašská Bystřice 351</t>
  </si>
  <si>
    <t>17141656 Valašská Bystřice Valašská Bystřice 352</t>
  </si>
  <si>
    <t>17141664 Valašská Bystřice Valašská Bystřice 353</t>
  </si>
  <si>
    <t>17141681 Valašská Bystřice Valašská Bystřice 355</t>
  </si>
  <si>
    <t>17144086 Valašská Bystřice Valašská Bystřice 595</t>
  </si>
  <si>
    <t>17144795 Valašská Bystřice Valašská Bystřice 666</t>
  </si>
  <si>
    <t>17144973 Valašská Bystřice Valašská Bystřice 684</t>
  </si>
  <si>
    <t>17145325 Valašská Bystřice Valašská Bystřice 719</t>
  </si>
  <si>
    <t>27610233 Valašská Bystřice Valašská Bystřice 748</t>
  </si>
  <si>
    <t>28393767 Valašská Bystřice Valašská Bystřice 771</t>
  </si>
  <si>
    <t>17150248 Valašská Senice Valašská Senice 1</t>
  </si>
  <si>
    <t>17150256 Valašská Senice Valašská Senice 2</t>
  </si>
  <si>
    <t>17150264 Valašská Senice Valašská Senice 3</t>
  </si>
  <si>
    <t>17150272 Valašská Senice Valašská Senice 4</t>
  </si>
  <si>
    <t>17150281 Valašská Senice Valašská Senice 5</t>
  </si>
  <si>
    <t>17150302 Valašská Senice Valašská Senice 7</t>
  </si>
  <si>
    <t>17150311 Valašská Senice Valašská Senice 8</t>
  </si>
  <si>
    <t>17150329 Valašská Senice Valašská Senice 9</t>
  </si>
  <si>
    <t>17150337 Valašská Senice Valašská Senice 10</t>
  </si>
  <si>
    <t>17150353 Valašská Senice Valašská Senice 12</t>
  </si>
  <si>
    <t>17150361 Valašská Senice Valašská Senice 13</t>
  </si>
  <si>
    <t>17150370 Valašská Senice Valašská Senice 14</t>
  </si>
  <si>
    <t>17150388 Valašská Senice Valašská Senice 15</t>
  </si>
  <si>
    <t>17150400 Valašská Senice Valašská Senice 17</t>
  </si>
  <si>
    <t>17150418 Valašská Senice Valašská Senice 18</t>
  </si>
  <si>
    <t>17150426 Valašská Senice Valašská Senice 19</t>
  </si>
  <si>
    <t>17150451 Valašská Senice Valašská Senice 22</t>
  </si>
  <si>
    <t>17150477 Valašská Senice Valašská Senice 24</t>
  </si>
  <si>
    <t>17150485 Valašská Senice Valašská Senice 25</t>
  </si>
  <si>
    <t>17150507 Valašská Senice Valašská Senice 27</t>
  </si>
  <si>
    <t>17150523 Valašská Senice Valašská Senice 29</t>
  </si>
  <si>
    <t>17150531 Valašská Senice Valašská Senice 30</t>
  </si>
  <si>
    <t>17150540 Valašská Senice Valašská Senice 31</t>
  </si>
  <si>
    <t>17150558 Valašská Senice Valašská Senice 32</t>
  </si>
  <si>
    <t>17150566 Valašská Senice Valašská Senice 33</t>
  </si>
  <si>
    <t>17150574 Valašská Senice Valašská Senice 34</t>
  </si>
  <si>
    <t>17150582 Valašská Senice Valašská Senice 35</t>
  </si>
  <si>
    <t>17150591 Valašská Senice Valašská Senice 36</t>
  </si>
  <si>
    <t>17150604 Valašská Senice Valašská Senice 37</t>
  </si>
  <si>
    <t>17150612 Valašská Senice Valašská Senice 38</t>
  </si>
  <si>
    <t>17150621 Valašská Senice Valašská Senice 39</t>
  </si>
  <si>
    <t>17150639 Valašská Senice Valašská Senice 40</t>
  </si>
  <si>
    <t>17150647 Valašská Senice Valašská Senice 41</t>
  </si>
  <si>
    <t>17150663 Valašská Senice Valašská Senice 43</t>
  </si>
  <si>
    <t>17150671 Valašská Senice Valašská Senice 44</t>
  </si>
  <si>
    <t>17150680 Valašská Senice Valašská Senice 45</t>
  </si>
  <si>
    <t>17150698 Valašská Senice Valašská Senice 46</t>
  </si>
  <si>
    <t>17150710 Valašská Senice Valašská Senice 48</t>
  </si>
  <si>
    <t>17150728 Valašská Senice Valašská Senice 49</t>
  </si>
  <si>
    <t>17150736 Valašská Senice Valašská Senice 50</t>
  </si>
  <si>
    <t>17150744 Valašská Senice Valašská Senice 51</t>
  </si>
  <si>
    <t>17150752 Valašská Senice Valašská Senice 52</t>
  </si>
  <si>
    <t>17150761 Valašská Senice Valašská Senice 53</t>
  </si>
  <si>
    <t>17150779 Valašská Senice Valašská Senice 54</t>
  </si>
  <si>
    <t>17150787 Valašská Senice Valašská Senice 55</t>
  </si>
  <si>
    <t>17150795 Valašská Senice Valašská Senice 56</t>
  </si>
  <si>
    <t>17150817 Valašská Senice Valašská Senice 59</t>
  </si>
  <si>
    <t>17150825 Valašská Senice Valašská Senice 60</t>
  </si>
  <si>
    <t>17150841 Valašská Senice Valašská Senice 64</t>
  </si>
  <si>
    <t>17150850 Valašská Senice Valašská Senice 66</t>
  </si>
  <si>
    <t>17150868 Valašská Senice Valašská Senice 67</t>
  </si>
  <si>
    <t>17150876 Valašská Senice Valašská Senice 68</t>
  </si>
  <si>
    <t>17150884 Valašská Senice Valašská Senice 69</t>
  </si>
  <si>
    <t>17150892 Valašská Senice Valašská Senice 70</t>
  </si>
  <si>
    <t>17150906 Valašská Senice Valašská Senice 71</t>
  </si>
  <si>
    <t>17150914 Valašská Senice Valašská Senice 72</t>
  </si>
  <si>
    <t>17150922 Valašská Senice Valašská Senice 73</t>
  </si>
  <si>
    <t>17150931 Valašská Senice Valašská Senice 74</t>
  </si>
  <si>
    <t>17150949 Valašská Senice Valašská Senice 75</t>
  </si>
  <si>
    <t>17150973 Valašská Senice Valašská Senice 78</t>
  </si>
  <si>
    <t>17150981 Valašská Senice Valašská Senice 79</t>
  </si>
  <si>
    <t>17150990 Valašská Senice Valašská Senice 80</t>
  </si>
  <si>
    <t>17151007 Valašská Senice Valašská Senice 81</t>
  </si>
  <si>
    <t>17151015 Valašská Senice Valašská Senice 82</t>
  </si>
  <si>
    <t>17151023 Valašská Senice Valašská Senice 83</t>
  </si>
  <si>
    <t>17151031 Valašská Senice Valašská Senice 84</t>
  </si>
  <si>
    <t>17151040 Valašská Senice Valašská Senice 85</t>
  </si>
  <si>
    <t>17151058 Valašská Senice Valašská Senice 86</t>
  </si>
  <si>
    <t>17151066 Valašská Senice Valašská Senice 87</t>
  </si>
  <si>
    <t>17151074 Valašská Senice Valašská Senice 88</t>
  </si>
  <si>
    <t>17151082 Valašská Senice Valašská Senice 89</t>
  </si>
  <si>
    <t>17151091 Valašská Senice Valašská Senice 90</t>
  </si>
  <si>
    <t>17151104 Valašská Senice Valašská Senice 91</t>
  </si>
  <si>
    <t>17151112 Valašská Senice Valašská Senice 92</t>
  </si>
  <si>
    <t>17151121 Valašská Senice Valašská Senice 93</t>
  </si>
  <si>
    <t>17151139 Valašská Senice Valašská Senice 94</t>
  </si>
  <si>
    <t>17151147 Valašská Senice Valašská Senice 95</t>
  </si>
  <si>
    <t>17151155 Valašská Senice Valašská Senice 96</t>
  </si>
  <si>
    <t>17151180 Valašská Senice Valašská Senice 99</t>
  </si>
  <si>
    <t>17151198 Valašská Senice Valašská Senice 100</t>
  </si>
  <si>
    <t>17151201 Valašská Senice Valašská Senice 101</t>
  </si>
  <si>
    <t>17151228 Valašská Senice Valašská Senice 103</t>
  </si>
  <si>
    <t>17151236 Valašská Senice Valašská Senice 104</t>
  </si>
  <si>
    <t>17151244 Valašská Senice Valašská Senice 105</t>
  </si>
  <si>
    <t>17151252 Valašská Senice Valašská Senice 106</t>
  </si>
  <si>
    <t>17151279 Valašská Senice Valašská Senice 108</t>
  </si>
  <si>
    <t>17151287 Valašská Senice Valašská Senice 109</t>
  </si>
  <si>
    <t>17151295 Valašská Senice Valašská Senice 110</t>
  </si>
  <si>
    <t>17151309 Valašská Senice Valašská Senice 111</t>
  </si>
  <si>
    <t>17151333 Valašská Senice Valašská Senice 114</t>
  </si>
  <si>
    <t>17151341 Valašská Senice Valašská Senice 115</t>
  </si>
  <si>
    <t>17151350 Valašská Senice Valašská Senice 116</t>
  </si>
  <si>
    <t>17151376 Valašská Senice Valašská Senice 118</t>
  </si>
  <si>
    <t>17151392 Valašská Senice Valašská Senice 120</t>
  </si>
  <si>
    <t>17151406 Valašská Senice Valašská Senice 121</t>
  </si>
  <si>
    <t>17151422 Valašská Senice Valašská Senice 124</t>
  </si>
  <si>
    <t>17151449 Valašská Senice Valašská Senice 127</t>
  </si>
  <si>
    <t>17151457 Valašská Senice Valašská Senice 129</t>
  </si>
  <si>
    <t>17151465 Valašská Senice Valašská Senice 130</t>
  </si>
  <si>
    <t>17151473 Valašská Senice Valašská Senice 131</t>
  </si>
  <si>
    <t>17151481 Valašská Senice Valašská Senice 132</t>
  </si>
  <si>
    <t>17151511 Valašská Senice Valašská Senice 135</t>
  </si>
  <si>
    <t>17151538 Valašská Senice Valašská Senice 137</t>
  </si>
  <si>
    <t>17151546 Valašská Senice Valašská Senice 138</t>
  </si>
  <si>
    <t>17151562 Valašská Senice Valašská Senice 140</t>
  </si>
  <si>
    <t>17151571 Valašská Senice Valašská Senice 141</t>
  </si>
  <si>
    <t>17151589 Valašská Senice Valašská Senice 142</t>
  </si>
  <si>
    <t>17151627 Valašská Senice Valašská Senice 146</t>
  </si>
  <si>
    <t>17151635 Valašská Senice Valašská Senice 147</t>
  </si>
  <si>
    <t>17151651 Valašská Senice Valašská Senice 149</t>
  </si>
  <si>
    <t>17151660 Valašská Senice Valašská Senice 150</t>
  </si>
  <si>
    <t>17151678 Valašská Senice Valašská Senice 151</t>
  </si>
  <si>
    <t>17151686 Valašská Senice Valašská Senice 152</t>
  </si>
  <si>
    <t>17151708 Valašská Senice Valašská Senice 154</t>
  </si>
  <si>
    <t>17151724 Valašská Senice Valašská Senice 156</t>
  </si>
  <si>
    <t>17151732 Valašská Senice Valašská Senice 157</t>
  </si>
  <si>
    <t>17151759 Valašská Senice Valašská Senice 159</t>
  </si>
  <si>
    <t>17151767 Valašská Senice Valašská Senice 160</t>
  </si>
  <si>
    <t>17151775 Valašská Senice Valašská Senice 161</t>
  </si>
  <si>
    <t>17151791 Valašská Senice Valašská Senice 163</t>
  </si>
  <si>
    <t>17151805 Valašská Senice Valašská Senice 164</t>
  </si>
  <si>
    <t>17151813 Valašská Senice Valašská Senice 165</t>
  </si>
  <si>
    <t>17151821 Valašská Senice Valašská Senice 166</t>
  </si>
  <si>
    <t>17151864 Valašská Senice Valašská Senice 170</t>
  </si>
  <si>
    <t>17151881 Valašská Senice Valašská Senice 172</t>
  </si>
  <si>
    <t>17151911 Valašská Senice Valašská Senice 175</t>
  </si>
  <si>
    <t>17151929 Valašská Senice Valašská Senice 176</t>
  </si>
  <si>
    <t>17151953 Valašská Senice Valašská Senice 179</t>
  </si>
  <si>
    <t>17151961 Valašská Senice Valašská Senice 180</t>
  </si>
  <si>
    <t>17152011 Valašská Senice Valašská Senice 185</t>
  </si>
  <si>
    <t>25181289 Valašská Senice Valašská Senice 187</t>
  </si>
  <si>
    <t>25479555 Valašská Senice Valašská Senice 188</t>
  </si>
  <si>
    <t>25479563 Valašská Senice Valašská Senice 189</t>
  </si>
  <si>
    <t>25479571 Valašská Senice Valašská Senice 190</t>
  </si>
  <si>
    <t>27034682 Valašská Senice Valašská Senice 57</t>
  </si>
  <si>
    <t>27034691 Valašská Senice Valašská Senice 61</t>
  </si>
  <si>
    <t>27034704 Valašská Senice Valašská Senice 62</t>
  </si>
  <si>
    <t>27034721 Valašská Senice Valašská Senice 123</t>
  </si>
  <si>
    <t>27034739 Valašská Senice Valašská Senice 126</t>
  </si>
  <si>
    <t>27034747 Valašská Senice Valašská Senice 128</t>
  </si>
  <si>
    <t>28357744 Valašská Senice Valašská Senice 194</t>
  </si>
  <si>
    <t>31320937 Valašská Senice Valašská Senice 186</t>
  </si>
  <si>
    <t>40471144 Valašská Senice Valašská Senice 195</t>
  </si>
  <si>
    <t>21673152 Valašské Příkazy Valašské Příkazy 2</t>
  </si>
  <si>
    <t>21673161 Valašské Příkazy Valašské Příkazy 3</t>
  </si>
  <si>
    <t>21673187 Valašské Příkazy Valašské Příkazy 5</t>
  </si>
  <si>
    <t>21673195 Valašské Příkazy Valašské Příkazy 6</t>
  </si>
  <si>
    <t>21673209 Valašské Příkazy Valašské Příkazy 7</t>
  </si>
  <si>
    <t>21673217 Valašské Příkazy Valašské Příkazy 8</t>
  </si>
  <si>
    <t>21673225 Valašské Příkazy Valašské Příkazy 9</t>
  </si>
  <si>
    <t>21673250 Valašské Příkazy Valašské Příkazy 12</t>
  </si>
  <si>
    <t>21673268 Valašské Příkazy Valašské Příkazy 13</t>
  </si>
  <si>
    <t>21673276 Valašské Příkazy Valašské Příkazy 14</t>
  </si>
  <si>
    <t>21673284 Valašské Příkazy Valašské Příkazy 15</t>
  </si>
  <si>
    <t>21673306 Valašské Příkazy Valašské Příkazy 17</t>
  </si>
  <si>
    <t>21673314 Valašské Příkazy Valašské Příkazy 18</t>
  </si>
  <si>
    <t>21673322 Valašské Příkazy Valašské Příkazy 19</t>
  </si>
  <si>
    <t>21673331 Valašské Příkazy Valašské Příkazy 20</t>
  </si>
  <si>
    <t>21673357 Valašské Příkazy Valašské Příkazy 22</t>
  </si>
  <si>
    <t>21673365 Valašské Příkazy Valašské Příkazy 23</t>
  </si>
  <si>
    <t>21673373 Valašské Příkazy Valašské Příkazy 24</t>
  </si>
  <si>
    <t>21673381 Valašské Příkazy Valašské Příkazy 25</t>
  </si>
  <si>
    <t>21673390 Valašské Příkazy Valašské Příkazy 26</t>
  </si>
  <si>
    <t>21673411 Valašské Příkazy Valašské Příkazy 28</t>
  </si>
  <si>
    <t>21673420 Valašské Příkazy Valašské Příkazy 29</t>
  </si>
  <si>
    <t>21673438 Valašské Příkazy Valašské Příkazy 30</t>
  </si>
  <si>
    <t>21673446 Valašské Příkazy Valašské Příkazy 31</t>
  </si>
  <si>
    <t>21673454 Valašské Příkazy Valašské Příkazy 32</t>
  </si>
  <si>
    <t>21673462 Valašské Příkazy Valašské Příkazy 33</t>
  </si>
  <si>
    <t>21673471 Valašské Příkazy Valašské Příkazy 34</t>
  </si>
  <si>
    <t>21673489 Valašské Příkazy Valašské Příkazy 35</t>
  </si>
  <si>
    <t>21673497 Valašské Příkazy Valašské Příkazy 36</t>
  </si>
  <si>
    <t>21673501 Valašské Příkazy Valašské Příkazy 37</t>
  </si>
  <si>
    <t>21673519 Valašské Příkazy Valašské Příkazy 38</t>
  </si>
  <si>
    <t>21673535 Valašské Příkazy Valašské Příkazy 40</t>
  </si>
  <si>
    <t>21673543 Valašské Příkazy Valašské Příkazy 41</t>
  </si>
  <si>
    <t>21673560 Valašské Příkazy Valašské Příkazy 43</t>
  </si>
  <si>
    <t>21673578 Valašské Příkazy Valašské Příkazy 44</t>
  </si>
  <si>
    <t>21673608 Valašské Příkazy Valašské Příkazy 47</t>
  </si>
  <si>
    <t>21673616 Valašské Příkazy Valašské Příkazy 48</t>
  </si>
  <si>
    <t>21673641 Valašské Příkazy Valašské Příkazy 51</t>
  </si>
  <si>
    <t>21673659 Valašské Příkazy Valašské Příkazy 52</t>
  </si>
  <si>
    <t>21673667 Valašské Příkazy Valašské Příkazy 53</t>
  </si>
  <si>
    <t>21673675 Valašské Příkazy Valašské Příkazy 54</t>
  </si>
  <si>
    <t>21673705 Valašské Příkazy Valašské Příkazy 57</t>
  </si>
  <si>
    <t>21673713 Valašské Příkazy Valašské Příkazy 58</t>
  </si>
  <si>
    <t>21673721 Valašské Příkazy Valašské Příkazy 59</t>
  </si>
  <si>
    <t>21673730 Valašské Příkazy Valašské Příkazy 60</t>
  </si>
  <si>
    <t>21673748 Valašské Příkazy Valašské Příkazy 61</t>
  </si>
  <si>
    <t>21673756 Valašské Příkazy Valašské Příkazy 62</t>
  </si>
  <si>
    <t>21673764 Valašské Příkazy Valašské Příkazy 63</t>
  </si>
  <si>
    <t>21673772 Valašské Příkazy Valašské Příkazy 64</t>
  </si>
  <si>
    <t>21673781 Valašské Příkazy Valašské Příkazy 65</t>
  </si>
  <si>
    <t>25843133 Valašské Příkazy Valašské Příkazy 76</t>
  </si>
  <si>
    <t>25853864 Valašské Příkazy Valašské Příkazy 70</t>
  </si>
  <si>
    <t>26095416 Valašské Příkazy Valašské Příkazy 71</t>
  </si>
  <si>
    <t>26095424 Valašské Příkazy Valašské Příkazy 72</t>
  </si>
  <si>
    <t>26095432 Valašské Příkazy Valašské Příkazy 73</t>
  </si>
  <si>
    <t>26095441 Valašské Příkazy Valašské Příkazy 74</t>
  </si>
  <si>
    <t>26095467 Valašské Příkazy Valašské Příkazy 77</t>
  </si>
  <si>
    <t>26095475 Valašské Příkazy Valašské Příkazy 78</t>
  </si>
  <si>
    <t>26768666 Valašské Příkazy Valašské Příkazy 66</t>
  </si>
  <si>
    <t>26768674 Valašské Příkazy Valašské Příkazy 68</t>
  </si>
  <si>
    <t>28137167 Valašské Příkazy Valašské Příkazy 87</t>
  </si>
  <si>
    <t>28234812 Valašské Příkazy Valašské Příkazy 88</t>
  </si>
  <si>
    <t>28292961 Valašské Příkazy Valašské Příkazy 82</t>
  </si>
  <si>
    <t>28309146 Valašské Příkazy Valašské Příkazy 92</t>
  </si>
  <si>
    <t>28309154 Valašské Příkazy Valašské Příkazy 89</t>
  </si>
  <si>
    <t>41312058 Valašské Příkazy Valašské Příkazy 91</t>
  </si>
  <si>
    <t>72628413 Valašské Příkazy Valašské Příkazy 99</t>
  </si>
  <si>
    <t>72704381 Valašské Příkazy Valašské Příkazy 100</t>
  </si>
  <si>
    <t>74653300 Valašské Příkazy Valašské Příkazy 101</t>
  </si>
  <si>
    <t>75011786 Valašské Příkazy Valašské Příkazy 102</t>
  </si>
  <si>
    <t>14881187 Cetenov Těšnov 9</t>
  </si>
  <si>
    <t>14881195 Cetenov Těšnov 10</t>
  </si>
  <si>
    <t>14881217 Cetenov Těšnov 14</t>
  </si>
  <si>
    <t>14881225 Cetenov Těšnov 17</t>
  </si>
  <si>
    <t>14881233 Cetenov Těšnov 21</t>
  </si>
  <si>
    <t>25758683 Cetenov Těšnov 23</t>
  </si>
  <si>
    <t>1997483 Valchov Valchov 1</t>
  </si>
  <si>
    <t>1997491 Valchov Valchov 2</t>
  </si>
  <si>
    <t>1997505 Valchov Valchov 3</t>
  </si>
  <si>
    <t>1997513 Valchov Valchov 4</t>
  </si>
  <si>
    <t>1997521 Valchov Valchov 5</t>
  </si>
  <si>
    <t>1997530 Valchov Valchov 6</t>
  </si>
  <si>
    <t>1997548 Valchov Valchov 7</t>
  </si>
  <si>
    <t>1997556 Valchov Valchov 8</t>
  </si>
  <si>
    <t>1997564 Valchov Valchov 9</t>
  </si>
  <si>
    <t>1997572 Valchov Valchov 10</t>
  </si>
  <si>
    <t>1997581 Valchov Valchov 11</t>
  </si>
  <si>
    <t>1997599 Valchov Valchov 12</t>
  </si>
  <si>
    <t>1997602 Valchov Valchov 13</t>
  </si>
  <si>
    <t>1997611 Valchov Valchov 14</t>
  </si>
  <si>
    <t>1997629 Valchov Valchov 15</t>
  </si>
  <si>
    <t>1997637 Valchov Valchov 16</t>
  </si>
  <si>
    <t>1997645 Valchov Valchov 17</t>
  </si>
  <si>
    <t>1997653 Valchov Valchov 18</t>
  </si>
  <si>
    <t>1997661 Valchov Valchov 19</t>
  </si>
  <si>
    <t>1997670 Valchov Valchov 20</t>
  </si>
  <si>
    <t>1997688 Valchov Valchov 21</t>
  </si>
  <si>
    <t>1997696 Valchov Valchov 22</t>
  </si>
  <si>
    <t>1997700 Valchov Valchov 23</t>
  </si>
  <si>
    <t>1997718 Valchov Valchov 24</t>
  </si>
  <si>
    <t>1997726 Valchov Valchov 25</t>
  </si>
  <si>
    <t>1997734 Valchov Valchov 26</t>
  </si>
  <si>
    <t>1997742 Valchov Valchov 28</t>
  </si>
  <si>
    <t>1997751 Valchov Valchov 29</t>
  </si>
  <si>
    <t>1997769 Valchov Valchov 30</t>
  </si>
  <si>
    <t>1997777 Valchov Valchov 31</t>
  </si>
  <si>
    <t>1997785 Valchov Valchov 32</t>
  </si>
  <si>
    <t>1997793 Valchov Valchov 33</t>
  </si>
  <si>
    <t>1997807 Valchov Valchov 34</t>
  </si>
  <si>
    <t>1997815 Valchov Valchov 35</t>
  </si>
  <si>
    <t>1997823 Valchov Valchov 36</t>
  </si>
  <si>
    <t>1997831 Valchov Valchov 37</t>
  </si>
  <si>
    <t>1997840 Valchov Valchov 38</t>
  </si>
  <si>
    <t>1997858 Valchov Valchov 39</t>
  </si>
  <si>
    <t>1997866 Valchov Valchov 40</t>
  </si>
  <si>
    <t>1997874 Valchov Valchov 41</t>
  </si>
  <si>
    <t>1997882 Valchov Valchov 42</t>
  </si>
  <si>
    <t>1997891 Valchov Valchov 43</t>
  </si>
  <si>
    <t>1997904 Valchov Valchov 44</t>
  </si>
  <si>
    <t>1997912 Valchov Valchov 45</t>
  </si>
  <si>
    <t>1997921 Valchov Valchov 46</t>
  </si>
  <si>
    <t>1997939 Valchov Valchov 47</t>
  </si>
  <si>
    <t>1997947 Valchov Valchov 48</t>
  </si>
  <si>
    <t>1997955 Valchov Valchov 49</t>
  </si>
  <si>
    <t>1997963 Valchov Valchov 50</t>
  </si>
  <si>
    <t>1997980 Valchov Valchov 52</t>
  </si>
  <si>
    <t>1997998 Valchov Valchov 53</t>
  </si>
  <si>
    <t>1998005 Valchov Valchov 54</t>
  </si>
  <si>
    <t>1998013 Valchov Valchov 55</t>
  </si>
  <si>
    <t>1998021 Valchov Valchov 56</t>
  </si>
  <si>
    <t>1998030 Valchov Valchov 57</t>
  </si>
  <si>
    <t>1998048 Valchov Valchov 58</t>
  </si>
  <si>
    <t>1998056 Valchov Valchov 59</t>
  </si>
  <si>
    <t>1998064 Valchov Valchov 60</t>
  </si>
  <si>
    <t>1998072 Valchov Valchov 61</t>
  </si>
  <si>
    <t>1998081 Valchov Valchov 62</t>
  </si>
  <si>
    <t>1998099 Valchov Valchov 63</t>
  </si>
  <si>
    <t>1998102 Valchov Valchov 64</t>
  </si>
  <si>
    <t>1998111 Valchov Valchov 65</t>
  </si>
  <si>
    <t>1998129 Valchov Valchov 66</t>
  </si>
  <si>
    <t>1998137 Valchov Valchov 67</t>
  </si>
  <si>
    <t>1998145 Valchov Valchov 68</t>
  </si>
  <si>
    <t>1998153 Valchov Valchov 69</t>
  </si>
  <si>
    <t>1998161 Valchov Valchov 70</t>
  </si>
  <si>
    <t>1998170 Valchov Valchov 71</t>
  </si>
  <si>
    <t>1998188 Valchov Valchov 72</t>
  </si>
  <si>
    <t>1998196 Valchov Valchov 73</t>
  </si>
  <si>
    <t>1998200 Valchov Valchov 74</t>
  </si>
  <si>
    <t>1998218 Valchov Valchov 75</t>
  </si>
  <si>
    <t>1998226 Valchov Valchov 76</t>
  </si>
  <si>
    <t>1998234 Valchov Valchov 77</t>
  </si>
  <si>
    <t>1998242 Valchov Valchov 78</t>
  </si>
  <si>
    <t>1998251 Valchov Valchov 79</t>
  </si>
  <si>
    <t>1998269 Valchov Valchov 80</t>
  </si>
  <si>
    <t>1998277 Valchov Valchov 81</t>
  </si>
  <si>
    <t>1998285 Valchov Valchov 82</t>
  </si>
  <si>
    <t>1998293 Valchov Valchov 83</t>
  </si>
  <si>
    <t>1998307 Valchov Valchov 84</t>
  </si>
  <si>
    <t>1998315 Valchov Valchov 85</t>
  </si>
  <si>
    <t>1998323 Valchov Valchov 86</t>
  </si>
  <si>
    <t>1998331 Valchov Valchov 87</t>
  </si>
  <si>
    <t>1998340 Valchov Valchov 88</t>
  </si>
  <si>
    <t>1998358 Valchov Valchov 89</t>
  </si>
  <si>
    <t>1998366 Valchov Valchov 90</t>
  </si>
  <si>
    <t>1998374 Valchov Valchov 91</t>
  </si>
  <si>
    <t>1998382 Valchov Valchov 92</t>
  </si>
  <si>
    <t>1998391 Valchov Valchov 93</t>
  </si>
  <si>
    <t>1998412 Valchov Valchov 95</t>
  </si>
  <si>
    <t>1998421 Valchov Valchov 96</t>
  </si>
  <si>
    <t>1998447 Valchov Valchov 98</t>
  </si>
  <si>
    <t>1998455 Valchov Valchov 99</t>
  </si>
  <si>
    <t>1998463 Valchov Valchov 100</t>
  </si>
  <si>
    <t>1998471 Valchov Valchov 101</t>
  </si>
  <si>
    <t>1998480 Valchov Valchov 102</t>
  </si>
  <si>
    <t>1998498 Valchov Valchov 103</t>
  </si>
  <si>
    <t>1998510 Valchov Valchov 105</t>
  </si>
  <si>
    <t>1998528 Valchov Valchov 106</t>
  </si>
  <si>
    <t>1998536 Valchov Valchov 107</t>
  </si>
  <si>
    <t>1998544 Valchov Valchov 108</t>
  </si>
  <si>
    <t>1998552 Valchov Valchov 109</t>
  </si>
  <si>
    <t>1998561 Valchov Valchov 110</t>
  </si>
  <si>
    <t>1998579 Valchov Valchov 111</t>
  </si>
  <si>
    <t>1998587 Valchov Valchov 112</t>
  </si>
  <si>
    <t>1998609 Valchov Valchov 114</t>
  </si>
  <si>
    <t>1998617 Valchov Valchov 115</t>
  </si>
  <si>
    <t>1998625 Valchov Valchov 116</t>
  </si>
  <si>
    <t>1998633 Valchov Valchov 117</t>
  </si>
  <si>
    <t>1998641 Valchov Valchov 118</t>
  </si>
  <si>
    <t>1998650 Valchov Valchov 119</t>
  </si>
  <si>
    <t>1998668 Valchov Valchov 120</t>
  </si>
  <si>
    <t>1998676 Valchov Valchov 121</t>
  </si>
  <si>
    <t>1998684 Valchov Valchov 122</t>
  </si>
  <si>
    <t>1998692 Valchov Valchov 123</t>
  </si>
  <si>
    <t>1998706 Valchov Valchov 124</t>
  </si>
  <si>
    <t>1998714 Valchov Valchov 125</t>
  </si>
  <si>
    <t>1998722 Valchov Valchov 126</t>
  </si>
  <si>
    <t>1998731 Valchov Valchov 127</t>
  </si>
  <si>
    <t>1998749 Valchov Valchov 128</t>
  </si>
  <si>
    <t>1998757 Valchov Valchov 129</t>
  </si>
  <si>
    <t>1998773 Valchov Valchov 131</t>
  </si>
  <si>
    <t>1998781 Valchov Valchov 132</t>
  </si>
  <si>
    <t>1998790 Valchov Valchov 133</t>
  </si>
  <si>
    <t>1998803 Valchov Valchov 134</t>
  </si>
  <si>
    <t>1998811 Valchov Valchov 135</t>
  </si>
  <si>
    <t>1998820 Valchov Valchov 136</t>
  </si>
  <si>
    <t>1998838 Valchov Valchov 137</t>
  </si>
  <si>
    <t>1998846 Valchov Valchov 138</t>
  </si>
  <si>
    <t>1998854 Valchov Valchov 139</t>
  </si>
  <si>
    <t>25179314 Valchov Valchov 141</t>
  </si>
  <si>
    <t>25179322 Valchov Valchov 143</t>
  </si>
  <si>
    <t>25957376 Valchov Valchov 146</t>
  </si>
  <si>
    <t>25957384 Valchov Valchov 142</t>
  </si>
  <si>
    <t>26306425 Valchov Valchov 145</t>
  </si>
  <si>
    <t>26501872 Valchov Valchov 147</t>
  </si>
  <si>
    <t>26507641 Valchov Valchov 148</t>
  </si>
  <si>
    <t>26543087 Valchov Valchov 144</t>
  </si>
  <si>
    <t>27447723 Valchov Valchov 149</t>
  </si>
  <si>
    <t>27447731 Valchov Valchov 150</t>
  </si>
  <si>
    <t>27447740 Valchov Valchov 151</t>
  </si>
  <si>
    <t>27447758 Valchov Valchov 152</t>
  </si>
  <si>
    <t>27447774 Valchov Valchov 154</t>
  </si>
  <si>
    <t>27447782 Valchov Valchov 155</t>
  </si>
  <si>
    <t>27447791 Valchov Valchov 156</t>
  </si>
  <si>
    <t>27447804 Valchov Valchov 157</t>
  </si>
  <si>
    <t>27447812 Valchov Valchov 158</t>
  </si>
  <si>
    <t>27447821 Valchov Valchov 159</t>
  </si>
  <si>
    <t>27447839 Valchov Valchov 160</t>
  </si>
  <si>
    <t>27447847 Valchov Valchov 161</t>
  </si>
  <si>
    <t>27447855 Valchov Valchov 162</t>
  </si>
  <si>
    <t>28493893 Valchov Valchov 164</t>
  </si>
  <si>
    <t>40674606 Valchov Valchov 165</t>
  </si>
  <si>
    <t>72232714 Valchov Valchov 166</t>
  </si>
  <si>
    <t>73619949 Valchov Valchov 167</t>
  </si>
  <si>
    <t>77920210 Valchov Valchov 169</t>
  </si>
  <si>
    <t>77926790 Valchov Valchov 170</t>
  </si>
  <si>
    <t>279561 Valkeřice Sluková 5</t>
  </si>
  <si>
    <t>279587 Valkeřice Sluková 36</t>
  </si>
  <si>
    <t>25626876 Valkeřice Valkeřice 266</t>
  </si>
  <si>
    <t>27149536 Valkeřice Valkeřice 88</t>
  </si>
  <si>
    <t>27338428 Valkeřice Valkeřice 25</t>
  </si>
  <si>
    <t>27928144 Valkeřice Valkeřice 90</t>
  </si>
  <si>
    <t>279617 Valkeřice Valkeřice 3</t>
  </si>
  <si>
    <t>279625 Valkeřice Valkeřice 4</t>
  </si>
  <si>
    <t>279641 Valkeřice Valkeřice 6</t>
  </si>
  <si>
    <t>279668 Valkeřice Valkeřice 8</t>
  </si>
  <si>
    <t>279684 Valkeřice Valkeřice 10</t>
  </si>
  <si>
    <t>279757 Valkeřice Valkeřice 17</t>
  </si>
  <si>
    <t>279773 Valkeřice Valkeřice 19</t>
  </si>
  <si>
    <t>279781 Valkeřice Valkeřice 20</t>
  </si>
  <si>
    <t>279790 Valkeřice Valkeřice 21</t>
  </si>
  <si>
    <t>279811 Valkeřice Valkeřice 23</t>
  </si>
  <si>
    <t>279838 Valkeřice Valkeřice 27</t>
  </si>
  <si>
    <t>279846 Valkeřice Valkeřice 30</t>
  </si>
  <si>
    <t>279871 Valkeřice Valkeřice 34</t>
  </si>
  <si>
    <t>279897 Valkeřice Valkeřice 36</t>
  </si>
  <si>
    <t>279901 Valkeřice Valkeřice 37</t>
  </si>
  <si>
    <t>279960 Valkeřice Valkeřice 43</t>
  </si>
  <si>
    <t>280046 Valkeřice Valkeřice 51</t>
  </si>
  <si>
    <t>280062 Valkeřice Valkeřice 53</t>
  </si>
  <si>
    <t>280071 Valkeřice Valkeřice 54</t>
  </si>
  <si>
    <t>280089 Valkeřice Valkeřice 55</t>
  </si>
  <si>
    <t>280127 Valkeřice Valkeřice 60</t>
  </si>
  <si>
    <t>280135 Valkeřice Valkeřice 62</t>
  </si>
  <si>
    <t>280143 Valkeřice Valkeřice 63</t>
  </si>
  <si>
    <t>280151 Valkeřice Valkeřice 65</t>
  </si>
  <si>
    <t>280160 Valkeřice Valkeřice 66</t>
  </si>
  <si>
    <t>280178 Valkeřice Valkeřice 67</t>
  </si>
  <si>
    <t>280186 Valkeřice Valkeřice 68</t>
  </si>
  <si>
    <t>280194 Valkeřice Valkeřice 70</t>
  </si>
  <si>
    <t>280216 Valkeřice Valkeřice 72</t>
  </si>
  <si>
    <t>280232 Valkeřice Valkeřice 75</t>
  </si>
  <si>
    <t>280241 Valkeřice Valkeřice 76</t>
  </si>
  <si>
    <t>280259 Valkeřice Valkeřice 77</t>
  </si>
  <si>
    <t>280267 Valkeřice Valkeřice 79</t>
  </si>
  <si>
    <t>280305 Valkeřice Valkeřice 84</t>
  </si>
  <si>
    <t>280321 Valkeřice Valkeřice 87</t>
  </si>
  <si>
    <t>280356 Valkeřice Valkeřice 92</t>
  </si>
  <si>
    <t>280372 Valkeřice Valkeřice 95</t>
  </si>
  <si>
    <t>280402 Valkeřice Valkeřice 98</t>
  </si>
  <si>
    <t>280429 Valkeřice Valkeřice 100</t>
  </si>
  <si>
    <t>280488 Valkeřice Valkeřice 106</t>
  </si>
  <si>
    <t>280526 Valkeřice Valkeřice 110</t>
  </si>
  <si>
    <t>280542 Valkeřice Valkeřice 112</t>
  </si>
  <si>
    <t>280551 Valkeřice Valkeřice 113</t>
  </si>
  <si>
    <t>280577 Valkeřice Valkeřice 116</t>
  </si>
  <si>
    <t>280585 Valkeřice Valkeřice 117</t>
  </si>
  <si>
    <t>280593 Valkeřice Valkeřice 118</t>
  </si>
  <si>
    <t>280607 Valkeřice Valkeřice 120</t>
  </si>
  <si>
    <t>280615 Valkeřice Valkeřice 121</t>
  </si>
  <si>
    <t>280640 Valkeřice Valkeřice 141</t>
  </si>
  <si>
    <t>280658 Valkeřice Valkeřice 143</t>
  </si>
  <si>
    <t>280666 Valkeřice Valkeřice 145</t>
  </si>
  <si>
    <t>280674 Valkeřice Valkeřice 146</t>
  </si>
  <si>
    <t>280682 Valkeřice Valkeřice 147</t>
  </si>
  <si>
    <t>280691 Valkeřice Valkeřice 148</t>
  </si>
  <si>
    <t>280704 Valkeřice Valkeřice 150</t>
  </si>
  <si>
    <t>280712 Valkeřice Valkeřice 152</t>
  </si>
  <si>
    <t>280721 Valkeřice Valkeřice 155</t>
  </si>
  <si>
    <t>280739 Valkeřice Valkeřice 156</t>
  </si>
  <si>
    <t>280747 Valkeřice Valkeřice 159</t>
  </si>
  <si>
    <t>280755 Valkeřice Valkeřice 160</t>
  </si>
  <si>
    <t>280763 Valkeřice Valkeřice 161</t>
  </si>
  <si>
    <t>280771 Valkeřice Valkeřice 164</t>
  </si>
  <si>
    <t>280810 Valkeřice Valkeřice 172</t>
  </si>
  <si>
    <t>280844 Valkeřice Valkeřice 175</t>
  </si>
  <si>
    <t>280852 Valkeřice Valkeřice 176</t>
  </si>
  <si>
    <t>280861 Valkeřice Valkeřice 177</t>
  </si>
  <si>
    <t>280879 Valkeřice Valkeřice 178</t>
  </si>
  <si>
    <t>280887 Valkeřice Valkeřice 179</t>
  </si>
  <si>
    <t>280895 Valkeřice Valkeřice 181</t>
  </si>
  <si>
    <t>280917 Valkeřice Valkeřice 184</t>
  </si>
  <si>
    <t>280925 Valkeřice Valkeřice 185</t>
  </si>
  <si>
    <t>280933 Valkeřice Valkeřice 186</t>
  </si>
  <si>
    <t>280950 Valkeřice Valkeřice 190</t>
  </si>
  <si>
    <t>280984 Valkeřice Valkeřice 193</t>
  </si>
  <si>
    <t>280992 Valkeřice Valkeřice 194</t>
  </si>
  <si>
    <t>281018 Valkeřice Valkeřice 197</t>
  </si>
  <si>
    <t>281077 Valkeřice Valkeřice 208</t>
  </si>
  <si>
    <t>281115 Valkeřice Valkeřice 214</t>
  </si>
  <si>
    <t>281123 Valkeřice Valkeřice 215</t>
  </si>
  <si>
    <t>281131 Valkeřice Valkeřice 216</t>
  </si>
  <si>
    <t>281158 Valkeřice Valkeřice 221</t>
  </si>
  <si>
    <t>281166 Valkeřice Valkeřice 223</t>
  </si>
  <si>
    <t>281182 Valkeřice Valkeřice 228</t>
  </si>
  <si>
    <t>281239 Valkeřice Valkeřice 238</t>
  </si>
  <si>
    <t>281255 Valkeřice Valkeřice 243</t>
  </si>
  <si>
    <t>281263 Valkeřice Valkeřice 244</t>
  </si>
  <si>
    <t>281271 Valkeřice Valkeřice 245</t>
  </si>
  <si>
    <t>281280 Valkeřice Valkeřice 246</t>
  </si>
  <si>
    <t>281298 Valkeřice Valkeřice 250</t>
  </si>
  <si>
    <t>281301 Valkeřice Valkeřice 252</t>
  </si>
  <si>
    <t>281328 Valkeřice Valkeřice 254</t>
  </si>
  <si>
    <t>281344 Valkeřice Valkeřice 256</t>
  </si>
  <si>
    <t>281379 Valkeřice Valkeřice 259</t>
  </si>
  <si>
    <t>281387 Valkeřice Valkeřice 260</t>
  </si>
  <si>
    <t>281395 Valkeřice Valkeřice 264</t>
  </si>
  <si>
    <t>281409 Valkeřice Valkeřice 265</t>
  </si>
  <si>
    <t>281417 Valkeřice Valkeřice 268</t>
  </si>
  <si>
    <t>281433 Valkeřice Valkeřice 271</t>
  </si>
  <si>
    <t>281514 Valkeřice Valkeřice 284</t>
  </si>
  <si>
    <t>281531 Valkeřice Valkeřice 286</t>
  </si>
  <si>
    <t>281549 Valkeřice Valkeřice 287</t>
  </si>
  <si>
    <t>281611 Valkeřice Valkeřice 297</t>
  </si>
  <si>
    <t>281646 Valkeřice Valkeřice 300</t>
  </si>
  <si>
    <t>281671 Valkeřice Valkeřice 303</t>
  </si>
  <si>
    <t>281701 Valkeřice Valkeřice 306</t>
  </si>
  <si>
    <t>41790537 Valkeřice Valkeřice 309</t>
  </si>
  <si>
    <t>42701465 Valkeřice Valkeřice 310</t>
  </si>
  <si>
    <t>73592188 Valkeřice Valkeřice 311</t>
  </si>
  <si>
    <t>74495968 Valkeřice Valkeřice 312</t>
  </si>
  <si>
    <t>10952195 Křídlůvky Křídlůvky 5</t>
  </si>
  <si>
    <t>10952225 Křídlůvky Křídlůvky 10</t>
  </si>
  <si>
    <t>10952268 Křídlůvky Křídlůvky 15</t>
  </si>
  <si>
    <t>10952276 Křídlůvky Křídlůvky 16</t>
  </si>
  <si>
    <t>10952284 Křídlůvky Křídlůvky 17</t>
  </si>
  <si>
    <t>10952306 Křídlůvky Křídlůvky 19</t>
  </si>
  <si>
    <t>10952314 Křídlůvky Křídlůvky 20</t>
  </si>
  <si>
    <t>10952349 Křídlůvky Křídlůvky 27</t>
  </si>
  <si>
    <t>10952357 Křídlůvky Křídlůvky 30</t>
  </si>
  <si>
    <t>10952365 Křídlůvky Křídlůvky 32</t>
  </si>
  <si>
    <t>10952381 Křídlůvky Křídlůvky 34</t>
  </si>
  <si>
    <t>10952411 Křídlůvky Křídlůvky 38</t>
  </si>
  <si>
    <t>10952420 Křídlůvky Křídlůvky 39</t>
  </si>
  <si>
    <t>10952438 Křídlůvky Křídlůvky 40</t>
  </si>
  <si>
    <t>10952446 Křídlůvky Křídlůvky 41</t>
  </si>
  <si>
    <t>10952454 Křídlůvky Křídlůvky 42</t>
  </si>
  <si>
    <t>10952471 Křídlůvky Křídlůvky 47</t>
  </si>
  <si>
    <t>10952497 Křídlůvky Křídlůvky 50</t>
  </si>
  <si>
    <t>10952501 Křídlůvky Křídlůvky 58</t>
  </si>
  <si>
    <t>10952519 Křídlůvky Křídlůvky 59</t>
  </si>
  <si>
    <t>10952527 Křídlůvky Křídlůvky 65</t>
  </si>
  <si>
    <t>10952560 Křídlůvky Křídlůvky 76</t>
  </si>
  <si>
    <t>10952578 Křídlůvky Křídlůvky 82</t>
  </si>
  <si>
    <t>10952608 Křídlůvky Křídlůvky 90</t>
  </si>
  <si>
    <t>10952616 Křídlůvky Křídlůvky 91</t>
  </si>
  <si>
    <t>10952624 Křídlůvky Křídlůvky 95</t>
  </si>
  <si>
    <t>10952659 Křídlůvky Křídlůvky 105</t>
  </si>
  <si>
    <t>10952667 Křídlůvky Křídlůvky 106</t>
  </si>
  <si>
    <t>10952691 Křídlůvky Křídlůvky 112</t>
  </si>
  <si>
    <t>10952713 Křídlůvky Křídlůvky 115</t>
  </si>
  <si>
    <t>10952721 Křídlůvky Křídlůvky 116</t>
  </si>
  <si>
    <t>10952730 Křídlůvky Křídlůvky 117</t>
  </si>
  <si>
    <t>10952748 Křídlůvky Křídlůvky 120</t>
  </si>
  <si>
    <t>10952756 Křídlůvky Křídlůvky 121</t>
  </si>
  <si>
    <t>10952781 Křídlůvky Křídlůvky 125</t>
  </si>
  <si>
    <t>10952799 Křídlůvky Křídlůvky 126</t>
  </si>
  <si>
    <t>10952802 Křídlůvky Křídlůvky 127</t>
  </si>
  <si>
    <t>10952811 Křídlůvky Křídlůvky 128</t>
  </si>
  <si>
    <t>10952837 Křídlůvky Křídlůvky 130</t>
  </si>
  <si>
    <t>10952853 Křídlůvky Křídlůvky 132</t>
  </si>
  <si>
    <t>10952861 Křídlůvky Křídlůvky 133</t>
  </si>
  <si>
    <t>10952896 Křídlůvky Křídlůvky 137</t>
  </si>
  <si>
    <t>10952900 Křídlůvky Křídlůvky 138</t>
  </si>
  <si>
    <t>10952918 Křídlůvky Křídlůvky 139</t>
  </si>
  <si>
    <t>10952926 Křídlůvky Křídlůvky 141</t>
  </si>
  <si>
    <t>10952934 Křídlůvky Křídlůvky 143</t>
  </si>
  <si>
    <t>10952977 Křídlůvky Křídlůvky 147</t>
  </si>
  <si>
    <t>10952985 Křídlůvky Křídlůvky 148</t>
  </si>
  <si>
    <t>10953001 Křídlůvky Křídlůvky 150</t>
  </si>
  <si>
    <t>10953027 Křídlůvky Křídlůvky 152</t>
  </si>
  <si>
    <t>10953060 Křídlůvky Křídlůvky 158</t>
  </si>
  <si>
    <t>10953116 Křídlůvky Křídlůvky 164</t>
  </si>
  <si>
    <t>25649655 Křídlůvky Křídlůvky 171</t>
  </si>
  <si>
    <t>25926322 Křídlůvky Křídlůvky 154</t>
  </si>
  <si>
    <t>26626527 Křídlůvky Křídlůvky 174</t>
  </si>
  <si>
    <t>26706644 Křídlůvky Křídlůvky 175</t>
  </si>
  <si>
    <t>30933986 Křídlůvky Křídlůvky 29</t>
  </si>
  <si>
    <t>30934044 Křídlůvky Křídlůvky 157</t>
  </si>
  <si>
    <t>40144071 Křídlůvky Křídlůvky 214</t>
  </si>
  <si>
    <t>74960199 Křídlůvky Křídlůvky 187</t>
  </si>
  <si>
    <t>75010712 Křídlůvky Křídlůvky 188</t>
  </si>
  <si>
    <t>12898767 Cetyně Cetyně 1</t>
  </si>
  <si>
    <t>12898775 Cetyně Cetyně 2</t>
  </si>
  <si>
    <t>12898783 Cetyně Cetyně 3</t>
  </si>
  <si>
    <t>12898791 Cetyně Cetyně 4</t>
  </si>
  <si>
    <t>12898805 Cetyně Cetyně 5</t>
  </si>
  <si>
    <t>12898813 Cetyně Cetyně 6</t>
  </si>
  <si>
    <t>12898821 Cetyně Cetyně 7</t>
  </si>
  <si>
    <t>12898830 Cetyně Cetyně 8</t>
  </si>
  <si>
    <t>12898848 Cetyně Cetyně 9</t>
  </si>
  <si>
    <t>12898856 Cetyně Cetyně 10</t>
  </si>
  <si>
    <t>12898864 Cetyně Cetyně 11</t>
  </si>
  <si>
    <t>12898872 Cetyně Cetyně 12</t>
  </si>
  <si>
    <t>12898881 Cetyně Cetyně 13</t>
  </si>
  <si>
    <t>12898899 Cetyně Cetyně 14</t>
  </si>
  <si>
    <t>12898902 Cetyně Cetyně 15</t>
  </si>
  <si>
    <t>12898911 Cetyně Cetyně 17</t>
  </si>
  <si>
    <t>12898929 Cetyně Cetyně 18</t>
  </si>
  <si>
    <t>12898937 Cetyně Cetyně 19</t>
  </si>
  <si>
    <t>12898945 Cetyně Cetyně 20</t>
  </si>
  <si>
    <t>12898953 Cetyně Cetyně 21</t>
  </si>
  <si>
    <t>12898961 Cetyně Cetyně 22</t>
  </si>
  <si>
    <t>12898970 Cetyně Cetyně 23</t>
  </si>
  <si>
    <t>12898988 Cetyně Cetyně 24</t>
  </si>
  <si>
    <t>12898996 Cetyně Cetyně 25</t>
  </si>
  <si>
    <t>12899003 Cetyně Cetyně 26</t>
  </si>
  <si>
    <t>12899011 Cetyně Cetyně 27</t>
  </si>
  <si>
    <t>12899020 Cetyně Cetyně 28</t>
  </si>
  <si>
    <t>12899038 Cetyně Cetyně 29</t>
  </si>
  <si>
    <t>12899046 Cetyně Cetyně 30</t>
  </si>
  <si>
    <t>12899054 Cetyně Cetyně 31</t>
  </si>
  <si>
    <t>12899071 Cetyně Cetyně 34</t>
  </si>
  <si>
    <t>12899089 Cetyně Cetyně 36</t>
  </si>
  <si>
    <t>12899097 Cetyně Cetyně 37</t>
  </si>
  <si>
    <t>12899101 Cetyně Cetyně 38</t>
  </si>
  <si>
    <t>12899119 Cetyně Cetyně 39</t>
  </si>
  <si>
    <t>12899127 Cetyně Cetyně 40</t>
  </si>
  <si>
    <t>12899135 Cetyně Cetyně 41</t>
  </si>
  <si>
    <t>12899143 Cetyně Cetyně 42</t>
  </si>
  <si>
    <t>12899151 Cetyně Cetyně 43</t>
  </si>
  <si>
    <t>12899160 Cetyně Cetyně 44</t>
  </si>
  <si>
    <t>12899178 Cetyně Cetyně 45</t>
  </si>
  <si>
    <t>12899186 Cetyně Cetyně 46</t>
  </si>
  <si>
    <t>12899194 Cetyně Cetyně 47</t>
  </si>
  <si>
    <t>12899208 Cetyně Cetyně 48</t>
  </si>
  <si>
    <t>12899216 Cetyně Cetyně 49</t>
  </si>
  <si>
    <t>12899224 Cetyně Cetyně 50</t>
  </si>
  <si>
    <t>12899232 Cetyně Cetyně 51</t>
  </si>
  <si>
    <t>12899241 Cetyně Cetyně 52</t>
  </si>
  <si>
    <t>12899259 Cetyně Cetyně 53</t>
  </si>
  <si>
    <t>12899267 Cetyně Cetyně 54</t>
  </si>
  <si>
    <t>12899275 Cetyně Cetyně 55</t>
  </si>
  <si>
    <t>12899283 Cetyně Cetyně 56</t>
  </si>
  <si>
    <t>12899291 Cetyně Cetyně 57</t>
  </si>
  <si>
    <t>12899305 Cetyně Cetyně 58</t>
  </si>
  <si>
    <t>12899313 Cetyně Cetyně 59</t>
  </si>
  <si>
    <t>12899321 Cetyně Cetyně 60</t>
  </si>
  <si>
    <t>12899348 Cetyně Cetyně 62</t>
  </si>
  <si>
    <t>12899356 Cetyně Cetyně 63</t>
  </si>
  <si>
    <t>12899364 Cetyně Cetyně 64</t>
  </si>
  <si>
    <t>12899372 Cetyně Cetyně 65</t>
  </si>
  <si>
    <t>12899381 Cetyně Cetyně 66</t>
  </si>
  <si>
    <t>12899399 Cetyně Cetyně 67</t>
  </si>
  <si>
    <t>27226972 Cetyně Cetyně 68</t>
  </si>
  <si>
    <t>42430551 Cetyně Cetyně 69</t>
  </si>
  <si>
    <t>72948787 Cetyně Cetyně 16</t>
  </si>
  <si>
    <t>73018252 Cetyně Cetyně 70</t>
  </si>
  <si>
    <t>73249980 Cetyně Cetyně 71</t>
  </si>
  <si>
    <t>2041219 Vanovice Drválovice 2</t>
  </si>
  <si>
    <t>2041227 Vanovice Drválovice 3</t>
  </si>
  <si>
    <t>2041260 Vanovice Drválovice 8</t>
  </si>
  <si>
    <t>2041294 Vanovice Drválovice 11</t>
  </si>
  <si>
    <t>2041316 Vanovice Drválovice 13</t>
  </si>
  <si>
    <t>2041341 Vanovice Drválovice 16</t>
  </si>
  <si>
    <t>2041367 Vanovice Drválovice 18</t>
  </si>
  <si>
    <t>2041375 Vanovice Drválovice 19</t>
  </si>
  <si>
    <t>2041456 Vanovice Drválovice 27</t>
  </si>
  <si>
    <t>2041464 Vanovice Drválovice 28</t>
  </si>
  <si>
    <t>2041472 Vanovice Drválovice 29</t>
  </si>
  <si>
    <t>2041499 Vanovice Drválovice 31</t>
  </si>
  <si>
    <t>2041502 Vanovice Drválovice 32</t>
  </si>
  <si>
    <t>2041537 Vanovice Drválovice 35</t>
  </si>
  <si>
    <t>2041561 Vanovice Drválovice 38</t>
  </si>
  <si>
    <t>2041570 Vanovice Drválovice 39</t>
  </si>
  <si>
    <t>2041588 Vanovice Drválovice 40</t>
  </si>
  <si>
    <t>2041600 Vanovice Drválovice 42</t>
  </si>
  <si>
    <t>2041618 Vanovice Drválovice 43</t>
  </si>
  <si>
    <t>2041634 Vanovice Drválovice 45</t>
  </si>
  <si>
    <t>2041677 Vanovice Drválovice 50</t>
  </si>
  <si>
    <t>2041693 Vanovice Drválovice 52</t>
  </si>
  <si>
    <t>2041707 Vanovice Drválovice 53</t>
  </si>
  <si>
    <t>2041723 Vanovice Drválovice 56</t>
  </si>
  <si>
    <t>2041731 Vanovice Drválovice 57</t>
  </si>
  <si>
    <t>2041740 Vanovice Drválovice 58</t>
  </si>
  <si>
    <t>2041766 Vanovice Drválovice 60</t>
  </si>
  <si>
    <t>2041774 Vanovice Drválovice 61</t>
  </si>
  <si>
    <t>2041782 Vanovice Drválovice 62</t>
  </si>
  <si>
    <t>2041812 Vanovice Drválovice 65</t>
  </si>
  <si>
    <t>2041821 Vanovice Drválovice 66</t>
  </si>
  <si>
    <t>2041847 Vanovice Drválovice 68</t>
  </si>
  <si>
    <t>26942445 Vanovice Drválovice 10</t>
  </si>
  <si>
    <t>26942453 Vanovice Drválovice 12</t>
  </si>
  <si>
    <t>26942461 Vanovice Drválovice 17</t>
  </si>
  <si>
    <t>26942500 Vanovice Drválovice 23</t>
  </si>
  <si>
    <t>26942526 Vanovice Drválovice 34</t>
  </si>
  <si>
    <t>26942534 Vanovice Drválovice 36</t>
  </si>
  <si>
    <t>26942542 Vanovice Drválovice 44</t>
  </si>
  <si>
    <t>26942569 Vanovice Drválovice 49</t>
  </si>
  <si>
    <t>26942577 Vanovice Drválovice 51</t>
  </si>
  <si>
    <t>27999840 Vanovice Drválovice 24</t>
  </si>
  <si>
    <t>28342879 Vanovice Drválovice 70</t>
  </si>
  <si>
    <t>42290015 Vanovice Drválovice 71</t>
  </si>
  <si>
    <t>42391016 Vanovice Drválovice 72</t>
  </si>
  <si>
    <t>77918487 Vanovice Drválovice 75</t>
  </si>
  <si>
    <t>2041863 Vanovice Vanovice 2</t>
  </si>
  <si>
    <t>2041880 Vanovice Vanovice 4</t>
  </si>
  <si>
    <t>2041898 Vanovice Vanovice 5</t>
  </si>
  <si>
    <t>2041901 Vanovice Vanovice 6</t>
  </si>
  <si>
    <t>2041928 Vanovice Vanovice 8</t>
  </si>
  <si>
    <t>2041936 Vanovice Vanovice 9</t>
  </si>
  <si>
    <t>2041944 Vanovice Vanovice 10</t>
  </si>
  <si>
    <t>2041961 Vanovice Vanovice 12</t>
  </si>
  <si>
    <t>2041979 Vanovice Vanovice 13</t>
  </si>
  <si>
    <t>2042002 Vanovice Vanovice 16</t>
  </si>
  <si>
    <t>2042029 Vanovice Vanovice 18</t>
  </si>
  <si>
    <t>2042070 Vanovice Vanovice 23</t>
  </si>
  <si>
    <t>2042118 Vanovice Vanovice 27</t>
  </si>
  <si>
    <t>2042142 Vanovice Vanovice 30</t>
  </si>
  <si>
    <t>2042151 Vanovice Vanovice 31</t>
  </si>
  <si>
    <t>2042185 Vanovice Vanovice 34</t>
  </si>
  <si>
    <t>2042193 Vanovice Vanovice 35</t>
  </si>
  <si>
    <t>2042207 Vanovice Vanovice 36</t>
  </si>
  <si>
    <t>2042240 Vanovice Vanovice 41</t>
  </si>
  <si>
    <t>2042282 Vanovice Vanovice 45</t>
  </si>
  <si>
    <t>2042321 Vanovice Vanovice 49</t>
  </si>
  <si>
    <t>2042347 Vanovice Vanovice 51</t>
  </si>
  <si>
    <t>2042355 Vanovice Vanovice 52</t>
  </si>
  <si>
    <t>2042363 Vanovice Vanovice 53</t>
  </si>
  <si>
    <t>2042371 Vanovice Vanovice 54</t>
  </si>
  <si>
    <t>2042410 Vanovice Vanovice 58</t>
  </si>
  <si>
    <t>2042461 Vanovice Vanovice 63</t>
  </si>
  <si>
    <t>2042509 Vanovice Vanovice 68</t>
  </si>
  <si>
    <t>2042541 Vanovice Vanovice 72</t>
  </si>
  <si>
    <t>2042550 Vanovice Vanovice 73</t>
  </si>
  <si>
    <t>2042576 Vanovice Vanovice 75</t>
  </si>
  <si>
    <t>2042592 Vanovice Vanovice 77</t>
  </si>
  <si>
    <t>2042606 Vanovice Vanovice 78</t>
  </si>
  <si>
    <t>2042649 Vanovice Vanovice 82</t>
  </si>
  <si>
    <t>2042657 Vanovice Vanovice 83</t>
  </si>
  <si>
    <t>2042665 Vanovice Vanovice 84</t>
  </si>
  <si>
    <t>2042681 Vanovice Vanovice 86</t>
  </si>
  <si>
    <t>2042703 Vanovice Vanovice 89</t>
  </si>
  <si>
    <t>2042746 Vanovice Vanovice 94</t>
  </si>
  <si>
    <t>2042754 Vanovice Vanovice 95</t>
  </si>
  <si>
    <t>2042762 Vanovice Vanovice 96</t>
  </si>
  <si>
    <t>2042801 Vanovice Vanovice 100</t>
  </si>
  <si>
    <t>2042819 Vanovice Vanovice 101</t>
  </si>
  <si>
    <t>2042878 Vanovice Vanovice 107</t>
  </si>
  <si>
    <t>2042886 Vanovice Vanovice 108</t>
  </si>
  <si>
    <t>2042932 Vanovice Vanovice 114</t>
  </si>
  <si>
    <t>2042941 Vanovice Vanovice 115</t>
  </si>
  <si>
    <t>2042967 Vanovice Vanovice 117</t>
  </si>
  <si>
    <t>2042975 Vanovice Vanovice 118</t>
  </si>
  <si>
    <t>2042991 Vanovice Vanovice 120</t>
  </si>
  <si>
    <t>2043068 Vanovice Vanovice 127</t>
  </si>
  <si>
    <t>2043084 Vanovice Vanovice 129</t>
  </si>
  <si>
    <t>2043114 Vanovice Vanovice 132</t>
  </si>
  <si>
    <t>2043122 Vanovice Vanovice 133</t>
  </si>
  <si>
    <t>2043131 Vanovice Vanovice 134</t>
  </si>
  <si>
    <t>2043173 Vanovice Vanovice 138</t>
  </si>
  <si>
    <t>2043190 Vanovice Vanovice 140</t>
  </si>
  <si>
    <t>2043246 Vanovice Vanovice 145</t>
  </si>
  <si>
    <t>2043254 Vanovice Vanovice 146</t>
  </si>
  <si>
    <t>2043289 Vanovice Vanovice 149</t>
  </si>
  <si>
    <t>2043301 Vanovice Vanovice 151</t>
  </si>
  <si>
    <t>2043319 Vanovice Vanovice 152</t>
  </si>
  <si>
    <t>2043335 Vanovice Vanovice 154</t>
  </si>
  <si>
    <t>2043378 Vanovice Vanovice 158</t>
  </si>
  <si>
    <t>2043432 Vanovice Vanovice 164</t>
  </si>
  <si>
    <t>2043467 Vanovice Vanovice 167</t>
  </si>
  <si>
    <t>2043475 Vanovice Vanovice 168</t>
  </si>
  <si>
    <t>2043505 Vanovice Vanovice 171</t>
  </si>
  <si>
    <t>2043581 Vanovice Vanovice 179</t>
  </si>
  <si>
    <t>2043637 Vanovice Vanovice 184</t>
  </si>
  <si>
    <t>2043653 Vanovice Vanovice 186</t>
  </si>
  <si>
    <t>2043700 Vanovice Vanovice 191</t>
  </si>
  <si>
    <t>2043734 Vanovice Vanovice 194</t>
  </si>
  <si>
    <t>2043742 Vanovice Vanovice 195</t>
  </si>
  <si>
    <t>26942585 Vanovice Vanovice 21</t>
  </si>
  <si>
    <t>26942607 Vanovice Vanovice 42</t>
  </si>
  <si>
    <t>26942615 Vanovice Vanovice 44</t>
  </si>
  <si>
    <t>26942640 Vanovice Vanovice 59</t>
  </si>
  <si>
    <t>26942666 Vanovice Vanovice 71</t>
  </si>
  <si>
    <t>26942682 Vanovice Vanovice 88</t>
  </si>
  <si>
    <t>26942704 Vanovice Vanovice 98</t>
  </si>
  <si>
    <t>26942721 Vanovice Vanovice 106</t>
  </si>
  <si>
    <t>26942739 Vanovice Vanovice 109</t>
  </si>
  <si>
    <t>26942747 Vanovice Vanovice 111</t>
  </si>
  <si>
    <t>26942763 Vanovice Vanovice 122</t>
  </si>
  <si>
    <t>26942771 Vanovice Vanovice 123</t>
  </si>
  <si>
    <t>26942780 Vanovice Vanovice 124</t>
  </si>
  <si>
    <t>26942801 Vanovice Vanovice 128</t>
  </si>
  <si>
    <t>26942810 Vanovice Vanovice 136</t>
  </si>
  <si>
    <t>26942828 Vanovice Vanovice 137</t>
  </si>
  <si>
    <t>26942844 Vanovice Vanovice 148</t>
  </si>
  <si>
    <t>26942852 Vanovice Vanovice 150</t>
  </si>
  <si>
    <t>27406938 Vanovice Vanovice 199</t>
  </si>
  <si>
    <t>73065803 Vanovice Vanovice 201</t>
  </si>
  <si>
    <t>4897692 Vápenice Vápenice 80</t>
  </si>
  <si>
    <t>25809806 Vápenice Vápenice 166</t>
  </si>
  <si>
    <t>27812260 Vápenice Vápenice 165</t>
  </si>
  <si>
    <t>30934290 Vápenice Vápenice 163</t>
  </si>
  <si>
    <t>30934338 Vápenice Vápenice 44</t>
  </si>
  <si>
    <t>30934346 Vápenice Vápenice 45</t>
  </si>
  <si>
    <t>4897137 Vápenice Vápenice 20</t>
  </si>
  <si>
    <t>4897188 Vápenice Vápenice 25</t>
  </si>
  <si>
    <t>4897200 Vápenice Vápenice 27</t>
  </si>
  <si>
    <t>4897218 Vápenice Vápenice 28</t>
  </si>
  <si>
    <t>4897226 Vápenice Vápenice 29</t>
  </si>
  <si>
    <t>4897242 Vápenice Vápenice 31</t>
  </si>
  <si>
    <t>4897251 Vápenice Vápenice 33</t>
  </si>
  <si>
    <t>4897269 Vápenice Vápenice 34</t>
  </si>
  <si>
    <t>4897277 Vápenice Vápenice 35</t>
  </si>
  <si>
    <t>4897293 Vápenice Vápenice 37</t>
  </si>
  <si>
    <t>4897307 Vápenice Vápenice 38</t>
  </si>
  <si>
    <t>4897315 Vápenice Vápenice 39</t>
  </si>
  <si>
    <t>4897323 Vápenice Vápenice 40</t>
  </si>
  <si>
    <t>4897331 Vápenice Vápenice 41</t>
  </si>
  <si>
    <t>4897358 Vápenice Vápenice 43</t>
  </si>
  <si>
    <t>4897366 Vápenice Vápenice 44</t>
  </si>
  <si>
    <t>4897374 Vápenice Vápenice 45</t>
  </si>
  <si>
    <t>4897391 Vápenice Vápenice 47</t>
  </si>
  <si>
    <t>4897421 Vápenice Vápenice 50</t>
  </si>
  <si>
    <t>4897439 Vápenice Vápenice 53</t>
  </si>
  <si>
    <t>4897447 Vápenice Vápenice 54</t>
  </si>
  <si>
    <t>4897455 Vápenice Vápenice 55</t>
  </si>
  <si>
    <t>4897463 Vápenice Vápenice 56</t>
  </si>
  <si>
    <t>4897471 Vápenice Vápenice 57</t>
  </si>
  <si>
    <t>4897480 Vápenice Vápenice 58</t>
  </si>
  <si>
    <t>4897501 Vápenice Vápenice 60</t>
  </si>
  <si>
    <t>4897510 Vápenice Vápenice 61</t>
  </si>
  <si>
    <t>4897528 Vápenice Vápenice 62</t>
  </si>
  <si>
    <t>4897536 Vápenice Vápenice 63</t>
  </si>
  <si>
    <t>4897544 Vápenice Vápenice 64</t>
  </si>
  <si>
    <t>4897561 Vápenice Vápenice 67</t>
  </si>
  <si>
    <t>4897579 Vápenice Vápenice 68</t>
  </si>
  <si>
    <t>4897625 Vápenice Vápenice 73</t>
  </si>
  <si>
    <t>4897731 Vápenice Vápenice 84</t>
  </si>
  <si>
    <t>4897749 Vápenice Vápenice 85</t>
  </si>
  <si>
    <t>4897757 Vápenice Vápenice 86</t>
  </si>
  <si>
    <t>4897765 Vápenice Vápenice 87</t>
  </si>
  <si>
    <t>4897773 Vápenice Vápenice 88</t>
  </si>
  <si>
    <t>4897790 Vápenice Vápenice 90</t>
  </si>
  <si>
    <t>4897803 Vápenice Vápenice 91</t>
  </si>
  <si>
    <t>4897811 Vápenice Vápenice 92</t>
  </si>
  <si>
    <t>4897820 Vápenice Vápenice 93</t>
  </si>
  <si>
    <t>4897846 Vápenice Vápenice 95</t>
  </si>
  <si>
    <t>4897854 Vápenice Vápenice 96</t>
  </si>
  <si>
    <t>4897862 Vápenice Vápenice 97</t>
  </si>
  <si>
    <t>4897871 Vápenice Vápenice 98</t>
  </si>
  <si>
    <t>4897889 Vápenice Vápenice 99</t>
  </si>
  <si>
    <t>4897901 Vápenice Vápenice 101</t>
  </si>
  <si>
    <t>4897919 Vápenice Vápenice 102</t>
  </si>
  <si>
    <t>4897927 Vápenice Vápenice 105</t>
  </si>
  <si>
    <t>4898311 Vápenice Vápenice 159</t>
  </si>
  <si>
    <t>4898320 Vápenice Vápenice 160</t>
  </si>
  <si>
    <t>77862210 Vápenice Vápenice 170</t>
  </si>
  <si>
    <t>4897021 Vápenice Vápenice 9</t>
  </si>
  <si>
    <t>4897072 Vápenice Vápenice 14</t>
  </si>
  <si>
    <t>4897081 Vápenice Vápenice 15</t>
  </si>
  <si>
    <t>4897099 Vápenice Vápenice 16</t>
  </si>
  <si>
    <t>4897102 Vápenice Vápenice 17</t>
  </si>
  <si>
    <t>4897111 Vápenice Vápenice 18</t>
  </si>
  <si>
    <t>4897129 Vápenice Vápenice 19</t>
  </si>
  <si>
    <t>4897145 Vápenice Vápenice 21</t>
  </si>
  <si>
    <t>4897153 Vápenice Vápenice 22</t>
  </si>
  <si>
    <t>4897161 Vápenice Vápenice 23</t>
  </si>
  <si>
    <t>4897170 Vápenice Vápenice 24</t>
  </si>
  <si>
    <t>4897285 Vápenice Vápenice 36</t>
  </si>
  <si>
    <t>4898150 Vápenice Vápenice 143</t>
  </si>
  <si>
    <t>4898168 Vápenice Vápenice 144</t>
  </si>
  <si>
    <t>4898176 Vápenice Vápenice 145</t>
  </si>
  <si>
    <t>4898192 Vápenice Vápenice 147</t>
  </si>
  <si>
    <t>18129471 Vápovice Vápovice 1</t>
  </si>
  <si>
    <t>18129498 Vápovice Vápovice 3</t>
  </si>
  <si>
    <t>18129510 Vápovice Vápovice 5</t>
  </si>
  <si>
    <t>18129528 Vápovice Vápovice 6</t>
  </si>
  <si>
    <t>18129536 Vápovice Vápovice 7</t>
  </si>
  <si>
    <t>18129552 Vápovice Vápovice 10</t>
  </si>
  <si>
    <t>18129561 Vápovice Vápovice 11</t>
  </si>
  <si>
    <t>18129579 Vápovice Vápovice 12</t>
  </si>
  <si>
    <t>18129587 Vápovice Vápovice 13</t>
  </si>
  <si>
    <t>18129595 Vápovice Vápovice 14</t>
  </si>
  <si>
    <t>18129609 Vápovice Vápovice 15</t>
  </si>
  <si>
    <t>18129625 Vápovice Vápovice 17</t>
  </si>
  <si>
    <t>18129650 Vápovice Vápovice 20</t>
  </si>
  <si>
    <t>18129668 Vápovice Vápovice 22</t>
  </si>
  <si>
    <t>18129676 Vápovice Vápovice 24</t>
  </si>
  <si>
    <t>18129684 Vápovice Vápovice 26</t>
  </si>
  <si>
    <t>18129692 Vápovice Vápovice 27</t>
  </si>
  <si>
    <t>18129714 Vápovice Vápovice 29</t>
  </si>
  <si>
    <t>30934419 Vápovice Vápovice 34</t>
  </si>
  <si>
    <t>1748734 Železnice Cidlina 1</t>
  </si>
  <si>
    <t>1748785 Železnice Cidlina 8</t>
  </si>
  <si>
    <t>1748807 Železnice Cidlina 10</t>
  </si>
  <si>
    <t>1748831 Železnice Cidlina 14</t>
  </si>
  <si>
    <t>1748840 Železnice Cidlina 15</t>
  </si>
  <si>
    <t>1748891 Železnice Cidlina 21</t>
  </si>
  <si>
    <t>1748912 Železnice Cidlina 23</t>
  </si>
  <si>
    <t>1748939 Železnice Cidlina 25</t>
  </si>
  <si>
    <t>1748963 Železnice Cidlina 29</t>
  </si>
  <si>
    <t>1748980 Železnice Cidlina 31</t>
  </si>
  <si>
    <t>1748998 Železnice Cidlina 32</t>
  </si>
  <si>
    <t>1753908 Železnice Pekloves 2</t>
  </si>
  <si>
    <t>1753924 Železnice Pekloves 5</t>
  </si>
  <si>
    <t>1753932 Železnice Pekloves 6</t>
  </si>
  <si>
    <t>1753959 Železnice Pekloves 9</t>
  </si>
  <si>
    <t>1753967 Železnice Pekloves 10</t>
  </si>
  <si>
    <t>25338285 Železnice Cidlina 4</t>
  </si>
  <si>
    <t>26192462 Železnice Cidlina 6</t>
  </si>
  <si>
    <t>41552423 Železnice Cidlina 37</t>
  </si>
  <si>
    <t>73373770 Železnice Pekloves 11</t>
  </si>
  <si>
    <t>1749081 Železnice Doubravice 5</t>
  </si>
  <si>
    <t>1749145 Železnice Doubravice 15</t>
  </si>
  <si>
    <t>1749153 Železnice Doubravice 17</t>
  </si>
  <si>
    <t>1749161 Železnice Doubravice 18</t>
  </si>
  <si>
    <t>27798739 Železnice Doubravice 16</t>
  </si>
  <si>
    <t>11558849 Vavřinec Žíšov 3</t>
  </si>
  <si>
    <t>11558890 Vavřinec Žíšov 8</t>
  </si>
  <si>
    <t>11558903 Vavřinec Žíšov 9</t>
  </si>
  <si>
    <t>11558911 Vavřinec Žíšov 10</t>
  </si>
  <si>
    <t>11558920 Vavřinec Žíšov 11</t>
  </si>
  <si>
    <t>11558938 Vavřinec Žíšov 12</t>
  </si>
  <si>
    <t>11558954 Vavřinec Žíšov 14</t>
  </si>
  <si>
    <t>11558971 Vavřinec Žíšov 16</t>
  </si>
  <si>
    <t>11558989 Vavřinec Žíšov 17</t>
  </si>
  <si>
    <t>11558997 Vavřinec Žíšov 18</t>
  </si>
  <si>
    <t>11559004 Vavřinec Žíšov 19</t>
  </si>
  <si>
    <t>11559012 Vavřinec Žíšov 20</t>
  </si>
  <si>
    <t>11559021 Vavřinec Žíšov 21</t>
  </si>
  <si>
    <t>11559039 Vavřinec Žíšov 22</t>
  </si>
  <si>
    <t>11559047 Vavřinec Žíšov 23</t>
  </si>
  <si>
    <t>11559055 Vavřinec Žíšov 24</t>
  </si>
  <si>
    <t>11559071 Vavřinec Žíšov 26</t>
  </si>
  <si>
    <t>11559101 Vavřinec Žíšov 29</t>
  </si>
  <si>
    <t>11559110 Vavřinec Žíšov 30</t>
  </si>
  <si>
    <t>11559136 Vavřinec Žíšov 32</t>
  </si>
  <si>
    <t>11559161 Vavřinec Žíšov 35</t>
  </si>
  <si>
    <t>11559209 Vavřinec Žíšov 39</t>
  </si>
  <si>
    <t>11559225 Vavřinec Žíšov 41</t>
  </si>
  <si>
    <t>11559233 Vavřinec Žíšov 42</t>
  </si>
  <si>
    <t>11559241 Vavřinec Žíšov 43</t>
  </si>
  <si>
    <t>11559250 Vavřinec Žíšov 44</t>
  </si>
  <si>
    <t>11559268 Vavřinec Žíšov 45</t>
  </si>
  <si>
    <t>11559276 Vavřinec Žíšov 46</t>
  </si>
  <si>
    <t>11559292 Vavřinec Žíšov 48</t>
  </si>
  <si>
    <t>11559306 Vavřinec Žíšov 49</t>
  </si>
  <si>
    <t>11559314 Vavřinec Žíšov 50</t>
  </si>
  <si>
    <t>11559349 Vavřinec Žíšov 53</t>
  </si>
  <si>
    <t>11559357 Vavřinec Žíšov 54</t>
  </si>
  <si>
    <t>11559365 Vavřinec Žíšov 55</t>
  </si>
  <si>
    <t>26787288 Vavřinec Žíšov 59</t>
  </si>
  <si>
    <t>74828495 Vavřinec Žíšov 61</t>
  </si>
  <si>
    <t>75666839 Vavřinec Žíšov 62</t>
  </si>
  <si>
    <t>1749170 Železnice Zámezí 1</t>
  </si>
  <si>
    <t>1749188 Železnice Zámezí 2</t>
  </si>
  <si>
    <t>1749196 Železnice Zámezí 3</t>
  </si>
  <si>
    <t>1749200 Železnice Zámezí 4</t>
  </si>
  <si>
    <t>1749218 Železnice Zámezí 5</t>
  </si>
  <si>
    <t>1749226 Železnice Zámezí 6</t>
  </si>
  <si>
    <t>1749234 Železnice Zámezí 7</t>
  </si>
  <si>
    <t>1749269 Železnice Zámezí 10</t>
  </si>
  <si>
    <t>1749277 Železnice Zámezí 11</t>
  </si>
  <si>
    <t>1749285 Železnice Zámezí 12</t>
  </si>
  <si>
    <t>1749293 Železnice Zámezí 13</t>
  </si>
  <si>
    <t>1749307 Železnice Zámezí 15</t>
  </si>
  <si>
    <t>1749331 Železnice Zámezí 18</t>
  </si>
  <si>
    <t>1749358 Železnice Zámezí 20</t>
  </si>
  <si>
    <t>1749374 Železnice Zámezí 23</t>
  </si>
  <si>
    <t>1749382 Železnice Zámezí 25</t>
  </si>
  <si>
    <t>1749391 Železnice Zámezí 26</t>
  </si>
  <si>
    <t>1749404 Železnice Zámezí 28</t>
  </si>
  <si>
    <t>1749412 Železnice Zámezí 29</t>
  </si>
  <si>
    <t>1749439 Železnice Zámezí 32</t>
  </si>
  <si>
    <t>25336762 Železnice Zámezí 14</t>
  </si>
  <si>
    <t>42653932 Železnice Zámezí 34</t>
  </si>
  <si>
    <t>25417231 Včelákov Dolní Babákov 36</t>
  </si>
  <si>
    <t>27205797 Včelákov Dolní Babákov 38</t>
  </si>
  <si>
    <t>5402689 Včelákov Dolní Babákov 1</t>
  </si>
  <si>
    <t>5402697 Včelákov Dolní Babákov 2</t>
  </si>
  <si>
    <t>5402719 Včelákov Dolní Babákov 4</t>
  </si>
  <si>
    <t>5402727 Včelákov Dolní Babákov 5</t>
  </si>
  <si>
    <t>5402735 Včelákov Dolní Babákov 6</t>
  </si>
  <si>
    <t>5402751 Včelákov Dolní Babákov 8</t>
  </si>
  <si>
    <t>5402760 Včelákov Dolní Babákov 9</t>
  </si>
  <si>
    <t>5402778 Včelákov Dolní Babákov 10</t>
  </si>
  <si>
    <t>5402794 Včelákov Dolní Babákov 12</t>
  </si>
  <si>
    <t>5402808 Včelákov Dolní Babákov 13</t>
  </si>
  <si>
    <t>5402816 Včelákov Dolní Babákov 14</t>
  </si>
  <si>
    <t>5402832 Včelákov Dolní Babákov 16</t>
  </si>
  <si>
    <t>5402841 Včelákov Dolní Babákov 17</t>
  </si>
  <si>
    <t>5402859 Včelákov Dolní Babákov 18</t>
  </si>
  <si>
    <t>5402883 Včelákov Dolní Babákov 21</t>
  </si>
  <si>
    <t>5402891 Včelákov Dolní Babákov 22</t>
  </si>
  <si>
    <t>5402913 Včelákov Dolní Babákov 24</t>
  </si>
  <si>
    <t>5402921 Včelákov Dolní Babákov 25</t>
  </si>
  <si>
    <t>5402930 Včelákov Dolní Babákov 26</t>
  </si>
  <si>
    <t>5402956 Včelákov Dolní Babákov 28</t>
  </si>
  <si>
    <t>5402964 Včelákov Dolní Babákov 29</t>
  </si>
  <si>
    <t>5402972 Včelákov Dolní Babákov 30</t>
  </si>
  <si>
    <t>5402999 Včelákov Dolní Babákov 32</t>
  </si>
  <si>
    <t>5403006 Včelákov Dolní Babákov 33</t>
  </si>
  <si>
    <t>5403014 Včelákov Dolní Babákov 34</t>
  </si>
  <si>
    <t>2228343 Staré Město pod Landštejnem Návary 1</t>
  </si>
  <si>
    <t>2228351 Staré Město pod Landštejnem Návary 2</t>
  </si>
  <si>
    <t>2228360 Staré Město pod Landštejnem Návary 6</t>
  </si>
  <si>
    <t>2228386 Staré Město pod Landštejnem Návary 8</t>
  </si>
  <si>
    <t>2228394 Staré Město pod Landštejnem Návary 9</t>
  </si>
  <si>
    <t>2228408 Staré Město pod Landštejnem Návary 10</t>
  </si>
  <si>
    <t>2228416 Staré Město pod Landštejnem Návary 14</t>
  </si>
  <si>
    <t>2228424 Staré Město pod Landštejnem Návary 23</t>
  </si>
  <si>
    <t>2228432 Staré Město pod Landštejnem Návary 24</t>
  </si>
  <si>
    <t>26827638 Staré Město pod Landštejnem Návary 11</t>
  </si>
  <si>
    <t>2228459 Staré Město pod Landštejnem Veclov 2</t>
  </si>
  <si>
    <t>2228467 Staré Město pod Landštejnem Veclov 3</t>
  </si>
  <si>
    <t>2228475 Staré Město pod Landštejnem Veclov 4</t>
  </si>
  <si>
    <t>2228483 Staré Město pod Landštejnem Veclov 5</t>
  </si>
  <si>
    <t>2228505 Staré Město pod Landštejnem Veclov 7</t>
  </si>
  <si>
    <t>2228521 Staré Město pod Landštejnem Veclov 11</t>
  </si>
  <si>
    <t>2228530 Staré Město pod Landštejnem Veclov 12</t>
  </si>
  <si>
    <t>2228548 Staré Město pod Landštejnem Veclov 13</t>
  </si>
  <si>
    <t>2228556 Staré Město pod Landštejnem Veclov 14</t>
  </si>
  <si>
    <t>2228564 Staré Město pod Landštejnem Veclov 15</t>
  </si>
  <si>
    <t>2228572 Staré Město pod Landštejnem Veclov 16</t>
  </si>
  <si>
    <t>2228581 Staré Město pod Landštejnem Veclov 20</t>
  </si>
  <si>
    <t>2228599 Staré Město pod Landštejnem Veclov 22</t>
  </si>
  <si>
    <t>2228602 Staré Město pod Landštejnem Veclov 26</t>
  </si>
  <si>
    <t>26433761 Velečín Ostrovec 19</t>
  </si>
  <si>
    <t>73769878 Velečín Ostrovec 31</t>
  </si>
  <si>
    <t>767034 Velečín Ostrovec 1</t>
  </si>
  <si>
    <t>767042 Velečín Ostrovec 3</t>
  </si>
  <si>
    <t>767051 Velečín Ostrovec 4</t>
  </si>
  <si>
    <t>767069 Velečín Ostrovec 5</t>
  </si>
  <si>
    <t>767085 Velečín Ostrovec 7</t>
  </si>
  <si>
    <t>767093 Velečín Ostrovec 9</t>
  </si>
  <si>
    <t>767107 Velečín Ostrovec 10</t>
  </si>
  <si>
    <t>767115 Velečín Ostrovec 11</t>
  </si>
  <si>
    <t>767123 Velečín Ostrovec 12</t>
  </si>
  <si>
    <t>767131 Velečín Ostrovec 13</t>
  </si>
  <si>
    <t>767140 Velečín Ostrovec 15</t>
  </si>
  <si>
    <t>767158 Velečín Ostrovec 17</t>
  </si>
  <si>
    <t>767166 Velečín Ostrovec 20</t>
  </si>
  <si>
    <t>767174 Velečín Ostrovec 21</t>
  </si>
  <si>
    <t>767182 Velečín Ostrovec 22</t>
  </si>
  <si>
    <t>767191 Velečín Ostrovec 23</t>
  </si>
  <si>
    <t>767204 Velečín Ostrovec 24</t>
  </si>
  <si>
    <t>767212 Velečín Ostrovec 25</t>
  </si>
  <si>
    <t>767247 Velečín Ostrovec 28</t>
  </si>
  <si>
    <t>767255 Velečín Ostrovec 29</t>
  </si>
  <si>
    <t>25825020 Pastuchovice Pastuchovice 73</t>
  </si>
  <si>
    <t>40144534 Pastuchovice Pastuchovice 14</t>
  </si>
  <si>
    <t>685453 Pastuchovice Pastuchovice 2</t>
  </si>
  <si>
    <t>685488 Pastuchovice Pastuchovice 5</t>
  </si>
  <si>
    <t>685500 Pastuchovice Pastuchovice 7</t>
  </si>
  <si>
    <t>685518 Pastuchovice Pastuchovice 11</t>
  </si>
  <si>
    <t>685526 Pastuchovice Pastuchovice 13</t>
  </si>
  <si>
    <t>685542 Pastuchovice Pastuchovice 17</t>
  </si>
  <si>
    <t>685551 Pastuchovice Pastuchovice 22</t>
  </si>
  <si>
    <t>685577 Pastuchovice Pastuchovice 24</t>
  </si>
  <si>
    <t>685585 Pastuchovice Pastuchovice 25</t>
  </si>
  <si>
    <t>685593 Pastuchovice Pastuchovice 26</t>
  </si>
  <si>
    <t>685631 Pastuchovice Pastuchovice 32</t>
  </si>
  <si>
    <t>685640 Pastuchovice Pastuchovice 33</t>
  </si>
  <si>
    <t>685658 Pastuchovice Pastuchovice 35</t>
  </si>
  <si>
    <t>685666 Pastuchovice Pastuchovice 37</t>
  </si>
  <si>
    <t>685682 Pastuchovice Pastuchovice 45</t>
  </si>
  <si>
    <t>685691 Pastuchovice Pastuchovice 46</t>
  </si>
  <si>
    <t>685712 Pastuchovice Pastuchovice 48</t>
  </si>
  <si>
    <t>685721 Pastuchovice Pastuchovice 50</t>
  </si>
  <si>
    <t>685739 Pastuchovice Pastuchovice 54</t>
  </si>
  <si>
    <t>685755 Pastuchovice Pastuchovice 56</t>
  </si>
  <si>
    <t>685763 Pastuchovice Pastuchovice 58</t>
  </si>
  <si>
    <t>685771 Pastuchovice Pastuchovice 59</t>
  </si>
  <si>
    <t>685780 Pastuchovice Pastuchovice 60</t>
  </si>
  <si>
    <t>685798 Pastuchovice Pastuchovice 61</t>
  </si>
  <si>
    <t>685801 Pastuchovice Pastuchovice 62</t>
  </si>
  <si>
    <t>685810 Pastuchovice Pastuchovice 63</t>
  </si>
  <si>
    <t>685828 Pastuchovice Pastuchovice 64</t>
  </si>
  <si>
    <t>685836 Pastuchovice Pastuchovice 65</t>
  </si>
  <si>
    <t>685861 Pastuchovice Pastuchovice 69</t>
  </si>
  <si>
    <t>685895 Pastuchovice Pastuchovice 72</t>
  </si>
  <si>
    <t>19939353 Velemyšleves Minice 1</t>
  </si>
  <si>
    <t>19939361 Velemyšleves Minice 9</t>
  </si>
  <si>
    <t>19939370 Velemyšleves Minice 11</t>
  </si>
  <si>
    <t>19939388 Velemyšleves Minice 13</t>
  </si>
  <si>
    <t>19939396 Velemyšleves Minice 15</t>
  </si>
  <si>
    <t>19939400 Velemyšleves Minice 18</t>
  </si>
  <si>
    <t>19939418 Velemyšleves Minice 19</t>
  </si>
  <si>
    <t>19939426 Velemyšleves Minice 28</t>
  </si>
  <si>
    <t>19939434 Velemyšleves Minice 29</t>
  </si>
  <si>
    <t>19939442 Velemyšleves Minice 30</t>
  </si>
  <si>
    <t>19939451 Velemyšleves Minice 31</t>
  </si>
  <si>
    <t>19939469 Velemyšleves Minice 37</t>
  </si>
  <si>
    <t>19939477 Velemyšleves Minice 38</t>
  </si>
  <si>
    <t>19939485 Velemyšleves Minice 42</t>
  </si>
  <si>
    <t>19939493 Velemyšleves Minice 43</t>
  </si>
  <si>
    <t>19939507 Velemyšleves Minice 44</t>
  </si>
  <si>
    <t>19939515 Velemyšleves Minice 45</t>
  </si>
  <si>
    <t>19939523 Velemyšleves Minice 46</t>
  </si>
  <si>
    <t>19939540 Velemyšleves Minice 53</t>
  </si>
  <si>
    <t>19939558 Velemyšleves Minice 54</t>
  </si>
  <si>
    <t>19939574 Velemyšleves Minice 57</t>
  </si>
  <si>
    <t>40144577 Velemyšleves Minice 34</t>
  </si>
  <si>
    <t>12689416 Veleň Fr. Pokorného 1</t>
  </si>
  <si>
    <t>12689432 Veleň Fr. Pokorného 3</t>
  </si>
  <si>
    <t>12689459 Veleň Na návsi 5</t>
  </si>
  <si>
    <t>12689505 Veleň Na návsi 10</t>
  </si>
  <si>
    <t>12689602 Veleň Fr. Pokorného 20</t>
  </si>
  <si>
    <t>12689645 Veleň Na kopečku 24</t>
  </si>
  <si>
    <t>12689653 Veleň Na kopečku 25</t>
  </si>
  <si>
    <t>12689670 Veleň Pražská 27</t>
  </si>
  <si>
    <t>12689718 Veleň Ke křížku 31</t>
  </si>
  <si>
    <t>12689751 Veleň Třeboradická 35</t>
  </si>
  <si>
    <t>12689769 Veleň Fr. Pokorného 36</t>
  </si>
  <si>
    <t>12689777 Veleň Polní 37</t>
  </si>
  <si>
    <t>12689793 Veleň Pražská 39</t>
  </si>
  <si>
    <t>12689815 Veleň Třeboradická 41</t>
  </si>
  <si>
    <t>12689831 Veleň U lípy 43</t>
  </si>
  <si>
    <t>12689874 Veleň U lípy 47</t>
  </si>
  <si>
    <t>12689891 Veleň Třeboradická 49</t>
  </si>
  <si>
    <t>12689904 Veleň U lípy 50</t>
  </si>
  <si>
    <t>12689912 Veleň Samota 51</t>
  </si>
  <si>
    <t>12689939 Veleň U lípy 53</t>
  </si>
  <si>
    <t>12689971 Veleň Luční 57</t>
  </si>
  <si>
    <t>12690040 Veleň Luční 64</t>
  </si>
  <si>
    <t>12690074 Veleň Fr. Pokorného 67</t>
  </si>
  <si>
    <t>12690082 Veleň Luční 68</t>
  </si>
  <si>
    <t>26028671 Veleň Na návsi 70</t>
  </si>
  <si>
    <t>28319435 Veleň Polní 76</t>
  </si>
  <si>
    <t>28330196 Veleň Fr. Pokorného 79</t>
  </si>
  <si>
    <t>41831144 Veleň Polní 81</t>
  </si>
  <si>
    <t>42540291 Veleň Polní 82</t>
  </si>
  <si>
    <t>42540488 Veleň Duhová 124</t>
  </si>
  <si>
    <t>70946183 Veleň Krátká 86</t>
  </si>
  <si>
    <t>71738207 Veleň Slunečná 87</t>
  </si>
  <si>
    <t>72153156 Veleň Duhová 126</t>
  </si>
  <si>
    <t>72363908 Veleň Duhová 128</t>
  </si>
  <si>
    <t>72627522 Veleň Polní 89</t>
  </si>
  <si>
    <t>72801433 Veleň Duhová 127</t>
  </si>
  <si>
    <t>72801522 Veleň Duhová 125</t>
  </si>
  <si>
    <t>72978074 Veleň Duhová 132</t>
  </si>
  <si>
    <t>73075281 Veleň Polní 90</t>
  </si>
  <si>
    <t>73075477 Veleň Duhová 122</t>
  </si>
  <si>
    <t>73201588 Veleň Krátká 91</t>
  </si>
  <si>
    <t>73302520 Veleň Duhová 123</t>
  </si>
  <si>
    <t>73484008 Veleň Duhová 121</t>
  </si>
  <si>
    <t>73876038 Veleň Duhová 130</t>
  </si>
  <si>
    <t>74405861 Veleň Polní 94</t>
  </si>
  <si>
    <t>74542311 Veleň Fr. Pokorného 95</t>
  </si>
  <si>
    <t>74542362 Veleň U Skalky 142</t>
  </si>
  <si>
    <t>74788582 Veleň U Skalky 134</t>
  </si>
  <si>
    <t>75175771 Veleň Polní 97</t>
  </si>
  <si>
    <t>75474981 Veleň Polní 98</t>
  </si>
  <si>
    <t>75475065 Veleň Polní 96</t>
  </si>
  <si>
    <t>75476274 Veleň U Skalky 143</t>
  </si>
  <si>
    <t>75743043 Veleň Slunečná 88</t>
  </si>
  <si>
    <t>77712021 Veleň Polní 100</t>
  </si>
  <si>
    <t>77816871 Veleň Okružní 169</t>
  </si>
  <si>
    <t>77819411 Veleň Na kopečku 99</t>
  </si>
  <si>
    <t>77819721 Veleň Sněžná 187</t>
  </si>
  <si>
    <t>77819748 Veleň Sněžná 188</t>
  </si>
  <si>
    <t>77819764 Veleň Sněžná 189</t>
  </si>
  <si>
    <t>77819781 Veleň Sněžná 190</t>
  </si>
  <si>
    <t>77819829 Veleň Sněžná 191</t>
  </si>
  <si>
    <t>77819853 Veleň Sněžná 184</t>
  </si>
  <si>
    <t>77819870 Veleň Sněžná 183</t>
  </si>
  <si>
    <t>77819896 Veleň Sněžná 182</t>
  </si>
  <si>
    <t>77819934 Veleň Sněžná 186</t>
  </si>
  <si>
    <t>77820088 Veleň Okružní 172</t>
  </si>
  <si>
    <t>77820100 Veleň Okružní 171</t>
  </si>
  <si>
    <t>77820142 Veleň Okružní 173</t>
  </si>
  <si>
    <t>77850939 Veleň U Skalky 137</t>
  </si>
  <si>
    <t>77854462 Veleň Okružní 164</t>
  </si>
  <si>
    <t>77854721 Veleň Okružní 165</t>
  </si>
  <si>
    <t>77854888 Veleň Okružní 166</t>
  </si>
  <si>
    <t>77854900 Veleň Okružní 168</t>
  </si>
  <si>
    <t>77856384 Veleň Sněžná 185</t>
  </si>
  <si>
    <t>77856422 Veleň Sněžná 181</t>
  </si>
  <si>
    <t>77900561 Veleň Okružní 179</t>
  </si>
  <si>
    <t>77900588 Veleň Okružní 180</t>
  </si>
  <si>
    <t>77958349 Veleň Okružní 178</t>
  </si>
  <si>
    <t>77958403 Veleň Okružní 177</t>
  </si>
  <si>
    <t>77961129 Veleň Okružní 170</t>
  </si>
  <si>
    <t>77961161 Veleň Okružní 174</t>
  </si>
  <si>
    <t>77961196 Veleň Okružní 167</t>
  </si>
  <si>
    <t>77961218 Veleň Okružní 163</t>
  </si>
  <si>
    <t>78035635 Veleň Okružní 162</t>
  </si>
  <si>
    <t>78059721 Veleň Okružní 161</t>
  </si>
  <si>
    <t>78059976 Veleň Okružní 155</t>
  </si>
  <si>
    <t>78059992 Veleň Okružní 156</t>
  </si>
  <si>
    <t>78060028 Veleň Okružní 175</t>
  </si>
  <si>
    <t>18288081 Velenice Velenice 2</t>
  </si>
  <si>
    <t>18288111 Velenice Velenice 5</t>
  </si>
  <si>
    <t>18288146 Velenice Velenice 8</t>
  </si>
  <si>
    <t>18288154 Velenice Velenice 9</t>
  </si>
  <si>
    <t>18288171 Velenice Velenice 11</t>
  </si>
  <si>
    <t>18288197 Velenice Velenice 13</t>
  </si>
  <si>
    <t>18288219 Velenice Velenice 15</t>
  </si>
  <si>
    <t>18288235 Velenice Velenice 17</t>
  </si>
  <si>
    <t>18288243 Velenice Velenice 18</t>
  </si>
  <si>
    <t>18288251 Velenice Velenice 19</t>
  </si>
  <si>
    <t>18288278 Velenice Velenice 21</t>
  </si>
  <si>
    <t>18288308 Velenice Velenice 24</t>
  </si>
  <si>
    <t>18288316 Velenice Velenice 25</t>
  </si>
  <si>
    <t>18288332 Velenice Velenice 28</t>
  </si>
  <si>
    <t>18288341 Velenice Velenice 29</t>
  </si>
  <si>
    <t>18288359 Velenice Velenice 30</t>
  </si>
  <si>
    <t>18288367 Velenice Velenice 31</t>
  </si>
  <si>
    <t>18288391 Velenice Velenice 34</t>
  </si>
  <si>
    <t>18288405 Velenice Velenice 35</t>
  </si>
  <si>
    <t>18288413 Velenice Velenice 36</t>
  </si>
  <si>
    <t>18288421 Velenice Velenice 37</t>
  </si>
  <si>
    <t>18288430 Velenice Velenice 38</t>
  </si>
  <si>
    <t>18288464 Velenice Velenice 41</t>
  </si>
  <si>
    <t>18288472 Velenice Velenice 42</t>
  </si>
  <si>
    <t>18288481 Velenice Velenice 43</t>
  </si>
  <si>
    <t>18288499 Velenice Velenice 44</t>
  </si>
  <si>
    <t>18288502 Velenice Velenice 45</t>
  </si>
  <si>
    <t>18288511 Velenice Velenice 46</t>
  </si>
  <si>
    <t>18288529 Velenice Velenice 47</t>
  </si>
  <si>
    <t>18288537 Velenice Velenice 48</t>
  </si>
  <si>
    <t>18288553 Velenice Velenice 52</t>
  </si>
  <si>
    <t>18288561 Velenice Velenice 53</t>
  </si>
  <si>
    <t>18288570 Velenice Velenice 54</t>
  </si>
  <si>
    <t>18288596 Velenice Velenice 56</t>
  </si>
  <si>
    <t>18288600 Velenice Velenice 58</t>
  </si>
  <si>
    <t>18288626 Velenice Velenice 60</t>
  </si>
  <si>
    <t>18288634 Velenice Velenice 61</t>
  </si>
  <si>
    <t>18288677 Velenice Velenice 65</t>
  </si>
  <si>
    <t>18288693 Velenice Velenice 67</t>
  </si>
  <si>
    <t>18288707 Velenice Velenice 68</t>
  </si>
  <si>
    <t>18288715 Velenice Velenice 69</t>
  </si>
  <si>
    <t>18288723 Velenice Velenice 70</t>
  </si>
  <si>
    <t>18288731 Velenice Velenice 71</t>
  </si>
  <si>
    <t>18288740 Velenice Velenice 72</t>
  </si>
  <si>
    <t>18288758 Velenice Velenice 73</t>
  </si>
  <si>
    <t>18288766 Velenice Velenice 74</t>
  </si>
  <si>
    <t>18288804 Velenice Velenice 79</t>
  </si>
  <si>
    <t>18288812 Velenice Velenice 80</t>
  </si>
  <si>
    <t>18288821 Velenice Velenice 81</t>
  </si>
  <si>
    <t>18288847 Velenice Velenice 83</t>
  </si>
  <si>
    <t>18288863 Velenice Velenice 87</t>
  </si>
  <si>
    <t>18288871 Velenice Velenice 88</t>
  </si>
  <si>
    <t>18288880 Velenice Velenice 89</t>
  </si>
  <si>
    <t>18288910 Velenice Velenice 92</t>
  </si>
  <si>
    <t>18288928 Velenice Velenice 93</t>
  </si>
  <si>
    <t>18288936 Velenice Velenice 94</t>
  </si>
  <si>
    <t>18288952 Velenice Velenice 96</t>
  </si>
  <si>
    <t>18288995 Velenice Velenice 100</t>
  </si>
  <si>
    <t>18289002 Velenice Velenice 101</t>
  </si>
  <si>
    <t>18289011 Velenice Velenice 102</t>
  </si>
  <si>
    <t>18289037 Velenice Velenice 104</t>
  </si>
  <si>
    <t>18289045 Velenice Velenice 105</t>
  </si>
  <si>
    <t>18289053 Velenice Velenice 106</t>
  </si>
  <si>
    <t>18289061 Velenice Velenice 107</t>
  </si>
  <si>
    <t>18289088 Velenice Velenice 109</t>
  </si>
  <si>
    <t>18289096 Velenice Velenice 110</t>
  </si>
  <si>
    <t>18289100 Velenice Velenice 111</t>
  </si>
  <si>
    <t>18289118 Velenice Velenice 112</t>
  </si>
  <si>
    <t>18289126 Velenice Velenice 113</t>
  </si>
  <si>
    <t>18289134 Velenice Velenice 114</t>
  </si>
  <si>
    <t>18289142 Velenice Velenice 115</t>
  </si>
  <si>
    <t>18289185 Velenice Velenice 119</t>
  </si>
  <si>
    <t>18289223 Velenice Velenice 123</t>
  </si>
  <si>
    <t>18289231 Velenice Velenice 124</t>
  </si>
  <si>
    <t>18289240 Velenice Velenice 125</t>
  </si>
  <si>
    <t>18289258 Velenice Velenice 126</t>
  </si>
  <si>
    <t>18289266 Velenice Velenice 127</t>
  </si>
  <si>
    <t>18289274 Velenice Velenice 128</t>
  </si>
  <si>
    <t>18289304 Velenice Velenice 131</t>
  </si>
  <si>
    <t>18289312 Velenice Velenice 132</t>
  </si>
  <si>
    <t>18289321 Velenice Velenice 133</t>
  </si>
  <si>
    <t>18289339 Velenice Velenice 134</t>
  </si>
  <si>
    <t>18289347 Velenice Velenice 135</t>
  </si>
  <si>
    <t>18289371 Velenice Velenice 138</t>
  </si>
  <si>
    <t>18289380 Velenice Velenice 139</t>
  </si>
  <si>
    <t>25899155 Velenice Velenice 140</t>
  </si>
  <si>
    <t>74328506 Velenice Velenice 141</t>
  </si>
  <si>
    <t>13090984 Velenice Velenice 1</t>
  </si>
  <si>
    <t>13090992 Velenice Velenice 3</t>
  </si>
  <si>
    <t>13091000 Velenice Velenice 5</t>
  </si>
  <si>
    <t>13091018 Velenice Velenice 10</t>
  </si>
  <si>
    <t>13091026 Velenice Velenice 15</t>
  </si>
  <si>
    <t>13091034 Velenice Velenice 16</t>
  </si>
  <si>
    <t>13091042 Velenice Velenice 18</t>
  </si>
  <si>
    <t>13091051 Velenice Velenice 20</t>
  </si>
  <si>
    <t>13091069 Velenice Velenice 22</t>
  </si>
  <si>
    <t>13091077 Velenice Velenice 26</t>
  </si>
  <si>
    <t>13091085 Velenice Velenice 27</t>
  </si>
  <si>
    <t>13091093 Velenice Velenice 31</t>
  </si>
  <si>
    <t>13091107 Velenice Velenice 32</t>
  </si>
  <si>
    <t>13091115 Velenice Velenice 33</t>
  </si>
  <si>
    <t>13091123 Velenice Velenice 35</t>
  </si>
  <si>
    <t>13091131 Velenice Velenice 38</t>
  </si>
  <si>
    <t>13091140 Velenice Velenice 39</t>
  </si>
  <si>
    <t>13091158 Velenice Velenice 40</t>
  </si>
  <si>
    <t>13091166 Velenice Velenice 41</t>
  </si>
  <si>
    <t>13091174 Velenice Velenice 43</t>
  </si>
  <si>
    <t>13091182 Velenice Velenice 44</t>
  </si>
  <si>
    <t>13091204 Velenice Velenice 47</t>
  </si>
  <si>
    <t>13091212 Velenice Velenice 48</t>
  </si>
  <si>
    <t>13091221 Velenice Velenice 54</t>
  </si>
  <si>
    <t>13091239 Velenice Velenice 56</t>
  </si>
  <si>
    <t>13091247 Velenice Velenice 57</t>
  </si>
  <si>
    <t>13091255 Velenice Velenice 58</t>
  </si>
  <si>
    <t>13091263 Velenice Velenice 59</t>
  </si>
  <si>
    <t>13091301 Velenice Velenice 67</t>
  </si>
  <si>
    <t>13091310 Velenice Velenice 68</t>
  </si>
  <si>
    <t>13091328 Velenice Velenice 69</t>
  </si>
  <si>
    <t>13091336 Velenice Velenice 70</t>
  </si>
  <si>
    <t>13091344 Velenice Velenice 71</t>
  </si>
  <si>
    <t>13091352 Velenice Velenice 72</t>
  </si>
  <si>
    <t>13091361 Velenice Velenice 73</t>
  </si>
  <si>
    <t>13091433 Velenice Velenice 85</t>
  </si>
  <si>
    <t>13091441 Velenice Velenice 88</t>
  </si>
  <si>
    <t>13091476 Velenice Velenice 92</t>
  </si>
  <si>
    <t>13091484 Velenice Velenice 95</t>
  </si>
  <si>
    <t>13091506 Velenice Velenice 98</t>
  </si>
  <si>
    <t>13091522 Velenice Velenice 104</t>
  </si>
  <si>
    <t>13091549 Velenice Velenice 112</t>
  </si>
  <si>
    <t>13091557 Velenice Velenice 117</t>
  </si>
  <si>
    <t>13091573 Velenice Velenice 121</t>
  </si>
  <si>
    <t>13091581 Velenice Velenice 125</t>
  </si>
  <si>
    <t>13091590 Velenice Velenice 133</t>
  </si>
  <si>
    <t>13091611 Velenice Velenice 149</t>
  </si>
  <si>
    <t>13091638 Velenice Velenice 151</t>
  </si>
  <si>
    <t>13091646 Velenice Velenice 153</t>
  </si>
  <si>
    <t>13091751 Velenice Velenice 155</t>
  </si>
  <si>
    <t>13091956 Velenice Velenice 100</t>
  </si>
  <si>
    <t>25522043 Velenice Velenice 108</t>
  </si>
  <si>
    <t>26874962 Velenice Velenice 53</t>
  </si>
  <si>
    <t>26874971 Velenice Velenice 113</t>
  </si>
  <si>
    <t>26874989 Velenice Velenice 136</t>
  </si>
  <si>
    <t>26874997 Velenice Velenice 152</t>
  </si>
  <si>
    <t>73969125 Velenice Velenice 156</t>
  </si>
  <si>
    <t>25265041 Velenov Velenov 8</t>
  </si>
  <si>
    <t>25265059 Velenov Velenov 33</t>
  </si>
  <si>
    <t>25265067 Velenov Velenov 78</t>
  </si>
  <si>
    <t>26474565 Velenov Velenov 80</t>
  </si>
  <si>
    <t>27353931 Velenov Velenov 83</t>
  </si>
  <si>
    <t>27710301 Velenov Velenov 85</t>
  </si>
  <si>
    <t>27985768 Velenov Velenov 84</t>
  </si>
  <si>
    <t>28261852 Velenov Velenov 87</t>
  </si>
  <si>
    <t>28476875 Velenov Velenov 186</t>
  </si>
  <si>
    <t>30935148 Velenov Velenov 11</t>
  </si>
  <si>
    <t>30935156 Velenov Velenov 81</t>
  </si>
  <si>
    <t>42394066 Velenov Velenov 89</t>
  </si>
  <si>
    <t>42628822 Velenov Velenov 90</t>
  </si>
  <si>
    <t>73905135 Velenov Velenov 91</t>
  </si>
  <si>
    <t>74149601 Velenov Velenov 88</t>
  </si>
  <si>
    <t>74867709 Velenov Velenov 93</t>
  </si>
  <si>
    <t>74916882 Velenov Velenov 92</t>
  </si>
  <si>
    <t>7907834 Velenov Velenov 1</t>
  </si>
  <si>
    <t>7907842 Velenov Velenov 2</t>
  </si>
  <si>
    <t>7907851 Velenov Velenov 3</t>
  </si>
  <si>
    <t>7907869 Velenov Velenov 4</t>
  </si>
  <si>
    <t>7907877 Velenov Velenov 5</t>
  </si>
  <si>
    <t>7907885 Velenov Velenov 6</t>
  </si>
  <si>
    <t>7907893 Velenov Velenov 7</t>
  </si>
  <si>
    <t>7907907 Velenov Velenov 9</t>
  </si>
  <si>
    <t>7907915 Velenov Velenov 10</t>
  </si>
  <si>
    <t>7907931 Velenov Velenov 12</t>
  </si>
  <si>
    <t>7907940 Velenov Velenov 13</t>
  </si>
  <si>
    <t>7907958 Velenov Velenov 14</t>
  </si>
  <si>
    <t>7907966 Velenov Velenov 15</t>
  </si>
  <si>
    <t>7907974 Velenov Velenov 16</t>
  </si>
  <si>
    <t>7907982 Velenov Velenov 17</t>
  </si>
  <si>
    <t>7907991 Velenov Velenov 18</t>
  </si>
  <si>
    <t>7908008 Velenov Velenov 19</t>
  </si>
  <si>
    <t>7908016 Velenov Velenov 20</t>
  </si>
  <si>
    <t>7908024 Velenov Velenov 21</t>
  </si>
  <si>
    <t>7908032 Velenov Velenov 22</t>
  </si>
  <si>
    <t>7908041 Velenov Velenov 23</t>
  </si>
  <si>
    <t>7908059 Velenov Velenov 24</t>
  </si>
  <si>
    <t>7908067 Velenov Velenov 25</t>
  </si>
  <si>
    <t>7908075 Velenov Velenov 26</t>
  </si>
  <si>
    <t>7908083 Velenov Velenov 27</t>
  </si>
  <si>
    <t>7908091 Velenov Velenov 28</t>
  </si>
  <si>
    <t>7908105 Velenov Velenov 29</t>
  </si>
  <si>
    <t>7908113 Velenov Velenov 30</t>
  </si>
  <si>
    <t>7908121 Velenov Velenov 31</t>
  </si>
  <si>
    <t>7908130 Velenov Velenov 32</t>
  </si>
  <si>
    <t>7908148 Velenov Velenov 34</t>
  </si>
  <si>
    <t>7908156 Velenov Velenov 35</t>
  </si>
  <si>
    <t>7908164 Velenov Velenov 36</t>
  </si>
  <si>
    <t>7908172 Velenov Velenov 37</t>
  </si>
  <si>
    <t>7908181 Velenov Velenov 38</t>
  </si>
  <si>
    <t>7908199 Velenov Velenov 39</t>
  </si>
  <si>
    <t>7908202 Velenov Velenov 40</t>
  </si>
  <si>
    <t>7908211 Velenov Velenov 41</t>
  </si>
  <si>
    <t>7908229 Velenov Velenov 42</t>
  </si>
  <si>
    <t>7908237 Velenov Velenov 43</t>
  </si>
  <si>
    <t>7908245 Velenov Velenov 44</t>
  </si>
  <si>
    <t>7908253 Velenov Velenov 45</t>
  </si>
  <si>
    <t>7908261 Velenov Velenov 46</t>
  </si>
  <si>
    <t>7908270 Velenov Velenov 47</t>
  </si>
  <si>
    <t>7908288 Velenov Velenov 48</t>
  </si>
  <si>
    <t>7908296 Velenov Velenov 49</t>
  </si>
  <si>
    <t>7908300 Velenov Velenov 50</t>
  </si>
  <si>
    <t>7908318 Velenov Velenov 51</t>
  </si>
  <si>
    <t>7908326 Velenov Velenov 52</t>
  </si>
  <si>
    <t>7908334 Velenov Velenov 53</t>
  </si>
  <si>
    <t>7908342 Velenov Velenov 54</t>
  </si>
  <si>
    <t>7908351 Velenov Velenov 55</t>
  </si>
  <si>
    <t>7908369 Velenov Velenov 56</t>
  </si>
  <si>
    <t>7908377 Velenov Velenov 57</t>
  </si>
  <si>
    <t>7908385 Velenov Velenov 58</t>
  </si>
  <si>
    <t>7908393 Velenov Velenov 59</t>
  </si>
  <si>
    <t>7908407 Velenov Velenov 60</t>
  </si>
  <si>
    <t>7908415 Velenov Velenov 61</t>
  </si>
  <si>
    <t>7908423 Velenov Velenov 62</t>
  </si>
  <si>
    <t>7908431 Velenov Velenov 63</t>
  </si>
  <si>
    <t>7908440 Velenov Velenov 64</t>
  </si>
  <si>
    <t>7908458 Velenov Velenov 65</t>
  </si>
  <si>
    <t>7908466 Velenov Velenov 66</t>
  </si>
  <si>
    <t>7908474 Velenov Velenov 67</t>
  </si>
  <si>
    <t>7908482 Velenov Velenov 68</t>
  </si>
  <si>
    <t>7908491 Velenov Velenov 69</t>
  </si>
  <si>
    <t>7908504 Velenov Velenov 70</t>
  </si>
  <si>
    <t>7908512 Velenov Velenov 71</t>
  </si>
  <si>
    <t>7908521 Velenov Velenov 72</t>
  </si>
  <si>
    <t>7908555 Velenov Velenov 75</t>
  </si>
  <si>
    <t>7908563 Velenov Velenov 76</t>
  </si>
  <si>
    <t>7908571 Velenov Velenov 77</t>
  </si>
  <si>
    <t>25492365 Velešín Chodeč 4</t>
  </si>
  <si>
    <t>25492373 Velešín Chodeč 22</t>
  </si>
  <si>
    <t>25492381 Velešín Chodeč 24</t>
  </si>
  <si>
    <t>26597292 Velešín Chodeč 6</t>
  </si>
  <si>
    <t>27062716 Velešín Chodeč 25</t>
  </si>
  <si>
    <t>27615413 Velešín Chodeč 28</t>
  </si>
  <si>
    <t>30935385 Velešín Chodeč 29</t>
  </si>
  <si>
    <t>73334278 Velešín Chodeč 30</t>
  </si>
  <si>
    <t>8740216 Velešín Chodeč 1</t>
  </si>
  <si>
    <t>8740232 Velešín Chodeč 5</t>
  </si>
  <si>
    <t>8740241 Velešín Chodeč 7</t>
  </si>
  <si>
    <t>8740259 Velešín Chodeč 9</t>
  </si>
  <si>
    <t>8740267 Velešín Chodeč 10</t>
  </si>
  <si>
    <t>8740275 Velešín Chodeč 11</t>
  </si>
  <si>
    <t>8740283 Velešín Chodeč 13</t>
  </si>
  <si>
    <t>8740291 Velešín Chodeč 14</t>
  </si>
  <si>
    <t>8740305 Velešín Chodeč 15</t>
  </si>
  <si>
    <t>8740313 Velešín Chodeč 16</t>
  </si>
  <si>
    <t>8740321 Velešín Chodeč 17</t>
  </si>
  <si>
    <t>8740330 Velešín Chodeč 18</t>
  </si>
  <si>
    <t>8740356 Velešín Chodeč 20</t>
  </si>
  <si>
    <t>8740364 Velešín Chodeč 21</t>
  </si>
  <si>
    <t>8740372 Velešín Chodeč 23</t>
  </si>
  <si>
    <t>9098674 Veliká Ves Nové Třebčice 4</t>
  </si>
  <si>
    <t>9098682 Veliká Ves Nové Třebčice 5</t>
  </si>
  <si>
    <t>9098691 Veliká Ves Nové Třebčice 6</t>
  </si>
  <si>
    <t>9098704 Veliká Ves Nové Třebčice 10</t>
  </si>
  <si>
    <t>9098712 Veliká Ves Nové Třebčice 11</t>
  </si>
  <si>
    <t>9098721 Veliká Ves Nové Třebčice 21</t>
  </si>
  <si>
    <t>9098739 Veliká Ves Nové Třebčice 22</t>
  </si>
  <si>
    <t>9098747 Veliká Ves Nové Třebčice 25</t>
  </si>
  <si>
    <t>9098755 Veliká Ves Nové Třebčice 29</t>
  </si>
  <si>
    <t>9098763 Veliká Ves Nové Třebčice 32</t>
  </si>
  <si>
    <t>9098771 Veliká Ves Nové Třebčice 34</t>
  </si>
  <si>
    <t>17514207 Veliš Veliš 3</t>
  </si>
  <si>
    <t>17514223 Veliš Veliš 5</t>
  </si>
  <si>
    <t>17514304 Veliš Veliš 14</t>
  </si>
  <si>
    <t>17514312 Veliš Veliš 15</t>
  </si>
  <si>
    <t>17514321 Veliš Veliš 16</t>
  </si>
  <si>
    <t>17514363 Veliš Veliš 20</t>
  </si>
  <si>
    <t>17514380 Veliš Veliš 22</t>
  </si>
  <si>
    <t>17514398 Veliš Veliš 23</t>
  </si>
  <si>
    <t>17514401 Veliš Veliš 25</t>
  </si>
  <si>
    <t>17514410 Veliš Veliš 26</t>
  </si>
  <si>
    <t>17514452 Veliš Veliš 30</t>
  </si>
  <si>
    <t>17514461 Veliš Veliš 31</t>
  </si>
  <si>
    <t>17514487 Veliš Veliš 33</t>
  </si>
  <si>
    <t>17514495 Veliš Veliš 34</t>
  </si>
  <si>
    <t>17514509 Veliš Veliš 35</t>
  </si>
  <si>
    <t>17514525 Veliš Veliš 37</t>
  </si>
  <si>
    <t>17514533 Veliš Veliš 38</t>
  </si>
  <si>
    <t>17514576 Veliš Veliš 43</t>
  </si>
  <si>
    <t>17514584 Veliš Veliš 44</t>
  </si>
  <si>
    <t>17514606 Veliš Veliš 47</t>
  </si>
  <si>
    <t>17514614 Veliš Veliš 48</t>
  </si>
  <si>
    <t>17514622 Veliš Veliš 49</t>
  </si>
  <si>
    <t>17514631 Veliš Veliš 50</t>
  </si>
  <si>
    <t>17514649 Veliš Veliš 51</t>
  </si>
  <si>
    <t>17514657 Veliš Veliš 52</t>
  </si>
  <si>
    <t>17514665 Veliš Veliš 53</t>
  </si>
  <si>
    <t>17514673 Veliš Veliš 54</t>
  </si>
  <si>
    <t>17514681 Veliš Veliš 55</t>
  </si>
  <si>
    <t>17514690 Veliš Veliš 56</t>
  </si>
  <si>
    <t>17514703 Veliš Veliš 58</t>
  </si>
  <si>
    <t>17514711 Veliš Veliš 59</t>
  </si>
  <si>
    <t>17514720 Veliš Veliš 60</t>
  </si>
  <si>
    <t>17514738 Veliš Veliš 61</t>
  </si>
  <si>
    <t>27865002 Veliš Veliš 42</t>
  </si>
  <si>
    <t>27879186 Veliš Veliš 62</t>
  </si>
  <si>
    <t>27879194 Veliš Veliš 63</t>
  </si>
  <si>
    <t>28048172 Veliš Veliš 65</t>
  </si>
  <si>
    <t>28162480 Veliš Veliš 12</t>
  </si>
  <si>
    <t>28290917 Veliš Veliš 67</t>
  </si>
  <si>
    <t>41220650 Veliš Veliš 68</t>
  </si>
  <si>
    <t>70835080 Veliš Veliš 66</t>
  </si>
  <si>
    <t>74422987 Veliš Veliš 69</t>
  </si>
  <si>
    <t>17514801 Veliš Vesec 9</t>
  </si>
  <si>
    <t>17514819 Veliš Vesec 10</t>
  </si>
  <si>
    <t>17514843 Veliš Vesec 13</t>
  </si>
  <si>
    <t>17514894 Veliš Vesec 18</t>
  </si>
  <si>
    <t>17514916 Veliš Vesec 20</t>
  </si>
  <si>
    <t>42354196 Veliš Vesec 22</t>
  </si>
  <si>
    <t>16429494 Kamýk nad Vltavou Velká 1</t>
  </si>
  <si>
    <t>16429508 Kamýk nad Vltavou Velká 2</t>
  </si>
  <si>
    <t>16429524 Kamýk nad Vltavou Velká 4</t>
  </si>
  <si>
    <t>16429541 Kamýk nad Vltavou Velká 6</t>
  </si>
  <si>
    <t>16429559 Kamýk nad Vltavou Velká 7</t>
  </si>
  <si>
    <t>16429567 Kamýk nad Vltavou Velká 8</t>
  </si>
  <si>
    <t>16429575 Kamýk nad Vltavou Velká 9</t>
  </si>
  <si>
    <t>16429583 Kamýk nad Vltavou Velká 10</t>
  </si>
  <si>
    <t>16429591 Kamýk nad Vltavou Velká 11</t>
  </si>
  <si>
    <t>16429656 Kamýk nad Vltavou Velká 19</t>
  </si>
  <si>
    <t>16429672 Kamýk nad Vltavou Velká 22</t>
  </si>
  <si>
    <t>16429753 Kamýk nad Vltavou Velká 35</t>
  </si>
  <si>
    <t>16429770 Kamýk nad Vltavou Velká 37</t>
  </si>
  <si>
    <t>16429796 Kamýk nad Vltavou Velká 42</t>
  </si>
  <si>
    <t>16429818 Kamýk nad Vltavou Velká 46</t>
  </si>
  <si>
    <t>16429885 Kamýk nad Vltavou Velká 59</t>
  </si>
  <si>
    <t>16429893 Kamýk nad Vltavou Velká 60</t>
  </si>
  <si>
    <t>16429907 Kamýk nad Vltavou Velká 61</t>
  </si>
  <si>
    <t>16430743 Kamýk nad Vltavou Velká 54</t>
  </si>
  <si>
    <t>26602784 Kamýk nad Vltavou Velká 65</t>
  </si>
  <si>
    <t>28259483 Kamýk nad Vltavou Velká 69</t>
  </si>
  <si>
    <t>28259491 Kamýk nad Vltavou Velká 71</t>
  </si>
  <si>
    <t>25356020 Velká Bíteš Košíkov 77</t>
  </si>
  <si>
    <t>25401327 Velká Bíteš Košíkov 78</t>
  </si>
  <si>
    <t>28210395 Velká Bíteš Košíkov 86</t>
  </si>
  <si>
    <t>28257936 Velká Bíteš Košíkov 87</t>
  </si>
  <si>
    <t>3422500 Velká Bíteš Košíkov 3</t>
  </si>
  <si>
    <t>3422518 Velká Bíteš Košíkov 4</t>
  </si>
  <si>
    <t>3422526 Velká Bíteš Košíkov 5</t>
  </si>
  <si>
    <t>3422542 Velká Bíteš Košíkov 8</t>
  </si>
  <si>
    <t>3422551 Velká Bíteš Košíkov 9</t>
  </si>
  <si>
    <t>3422585 Velká Bíteš Košíkov 14</t>
  </si>
  <si>
    <t>3422593 Velká Bíteš Košíkov 15</t>
  </si>
  <si>
    <t>3422607 Velká Bíteš Košíkov 17</t>
  </si>
  <si>
    <t>3422623 Velká Bíteš Košíkov 19</t>
  </si>
  <si>
    <t>3422640 Velká Bíteš Košíkov 21</t>
  </si>
  <si>
    <t>3422666 Velká Bíteš Košíkov 23</t>
  </si>
  <si>
    <t>3422704 Velká Bíteš Košíkov 27</t>
  </si>
  <si>
    <t>3422712 Velká Bíteš Košíkov 28</t>
  </si>
  <si>
    <t>3422747 Velká Bíteš Košíkov 31</t>
  </si>
  <si>
    <t>3422755 Velká Bíteš Košíkov 32</t>
  </si>
  <si>
    <t>3422763 Velká Bíteš Košíkov 33</t>
  </si>
  <si>
    <t>3422828 Velká Bíteš Košíkov 39</t>
  </si>
  <si>
    <t>3422861 Velká Bíteš Košíkov 43</t>
  </si>
  <si>
    <t>3422879 Velká Bíteš Košíkov 44</t>
  </si>
  <si>
    <t>3422895 Velká Bíteš Košíkov 46</t>
  </si>
  <si>
    <t>3422909 Velká Bíteš Košíkov 47</t>
  </si>
  <si>
    <t>3422933 Velká Bíteš Košíkov 50</t>
  </si>
  <si>
    <t>3422941 Velká Bíteš Košíkov 51</t>
  </si>
  <si>
    <t>3422950 Velká Bíteš Košíkov 52</t>
  </si>
  <si>
    <t>3422984 Velká Bíteš Košíkov 55</t>
  </si>
  <si>
    <t>3423026 Velká Bíteš Košíkov 61</t>
  </si>
  <si>
    <t>3423034 Velká Bíteš Košíkov 63</t>
  </si>
  <si>
    <t>3423042 Velká Bíteš Košíkov 64</t>
  </si>
  <si>
    <t>3423069 Velká Bíteš Košíkov 67</t>
  </si>
  <si>
    <t>3423077 Velká Bíteš Košíkov 68</t>
  </si>
  <si>
    <t>3423085 Velká Bíteš Košíkov 69</t>
  </si>
  <si>
    <t>3423123 Velká Bíteš Košíkov 74</t>
  </si>
  <si>
    <t>3770486 Velká Bíteš Košíkov 2</t>
  </si>
  <si>
    <t>3770494 Velká Bíteš Košíkov 7</t>
  </si>
  <si>
    <t>3770508 Velká Bíteš Košíkov 12</t>
  </si>
  <si>
    <t>3770532 Velká Bíteš Košíkov 62</t>
  </si>
  <si>
    <t>3770541 Velká Bíteš Košíkov 66</t>
  </si>
  <si>
    <t>72570261 Velká Bíteš Košíkov 91</t>
  </si>
  <si>
    <t>73645249 Velká Bíteš Košíkov 92</t>
  </si>
  <si>
    <t>74829564 Velká Bíteš Košíkov 95</t>
  </si>
  <si>
    <t>75303396 Velká Bíteš Košíkov 99</t>
  </si>
  <si>
    <t>25058002 Velká Bíteš Ludvíkov 8</t>
  </si>
  <si>
    <t>27692671 Velká Bíteš Ludvíkov 22</t>
  </si>
  <si>
    <t>3423310 Velká Bíteš Ludvíkov 1</t>
  </si>
  <si>
    <t>3423328 Velká Bíteš Ludvíkov 2</t>
  </si>
  <si>
    <t>3423336 Velká Bíteš Ludvíkov 3</t>
  </si>
  <si>
    <t>3423352 Velká Bíteš Ludvíkov 5</t>
  </si>
  <si>
    <t>3423379 Velká Bíteš Ludvíkov 7</t>
  </si>
  <si>
    <t>3423387 Velká Bíteš Ludvíkov 9</t>
  </si>
  <si>
    <t>3423395 Velká Bíteš Ludvíkov 10</t>
  </si>
  <si>
    <t>3423409 Velká Bíteš Ludvíkov 11</t>
  </si>
  <si>
    <t>3423417 Velká Bíteš Ludvíkov 12</t>
  </si>
  <si>
    <t>3423425 Velká Bíteš Ludvíkov 13</t>
  </si>
  <si>
    <t>3423433 Velká Bíteš Ludvíkov 14</t>
  </si>
  <si>
    <t>3423450 Velká Bíteš Ludvíkov 16</t>
  </si>
  <si>
    <t>3423468 Velká Bíteš Ludvíkov 17</t>
  </si>
  <si>
    <t>3423476 Velká Bíteš Ludvíkov 19</t>
  </si>
  <si>
    <t>3423484 Velká Bíteš Ludvíkov 20</t>
  </si>
  <si>
    <t>3423492 Velká Bíteš Ludvíkov 21</t>
  </si>
  <si>
    <t>3770575 Velká Bíteš Ludvíkov 18</t>
  </si>
  <si>
    <t>41933079 Velká Bíteš Ludvíkov 24</t>
  </si>
  <si>
    <t>75303604 Velká Bíteš Ludvíkov 25</t>
  </si>
  <si>
    <t>75934388 Velká Bíteš Ludvíkov 26</t>
  </si>
  <si>
    <t>77974999 Velká Bíteš Ludvíkov 23</t>
  </si>
  <si>
    <t>203921 Velká Bukovina Karlovka 36</t>
  </si>
  <si>
    <t>204161 Velká Bukovina Karlovka 49</t>
  </si>
  <si>
    <t>204196 Velká Bukovina Karlovka 24</t>
  </si>
  <si>
    <t>204340 Velká Bukovina Karlovka 25</t>
  </si>
  <si>
    <t>25216546 Velká Bukovina Karlovka 57</t>
  </si>
  <si>
    <t>25627406 Velká Bukovina Karlovka 10</t>
  </si>
  <si>
    <t>25627414 Velká Bukovina Karlovka 12</t>
  </si>
  <si>
    <t>25627422 Velká Bukovina Karlovka 30</t>
  </si>
  <si>
    <t>25627449 Velká Bukovina Karlovka 37</t>
  </si>
  <si>
    <t>25627457 Velká Bukovina Karlovka 39</t>
  </si>
  <si>
    <t>25627473 Velká Bukovina Karlovka 48</t>
  </si>
  <si>
    <t>25627481 Velká Bukovina Karlovka 50</t>
  </si>
  <si>
    <t>25627490 Velká Bukovina Karlovka 52</t>
  </si>
  <si>
    <t>25627503 Velká Bukovina Karlovka 54</t>
  </si>
  <si>
    <t>25627511 Velká Bukovina Karlovka 60</t>
  </si>
  <si>
    <t>26201348 Velká Bukovina Karlovka 23</t>
  </si>
  <si>
    <t>26243105 Velká Bukovina Karlovka 18</t>
  </si>
  <si>
    <t>26243113 Velká Bukovina Karlovka 21</t>
  </si>
  <si>
    <t>26243130 Velká Bukovina Karlovka 3</t>
  </si>
  <si>
    <t>26243148 Velká Bukovina Karlovka 31</t>
  </si>
  <si>
    <t>26243156 Velká Bukovina Karlovka 40</t>
  </si>
  <si>
    <t>26243164 Velká Bukovina Karlovka 43</t>
  </si>
  <si>
    <t>26243172 Velká Bukovina Karlovka 45</t>
  </si>
  <si>
    <t>26243181 Velká Bukovina Karlovka 46</t>
  </si>
  <si>
    <t>26243199 Velká Bukovina Karlovka 6</t>
  </si>
  <si>
    <t>26883457 Velká Bukovina Karlovka 5</t>
  </si>
  <si>
    <t>26883465 Velká Bukovina Karlovka 27</t>
  </si>
  <si>
    <t>26883473 Velká Bukovina Karlovka 62</t>
  </si>
  <si>
    <t>26883481 Velká Bukovina Karlovka 67</t>
  </si>
  <si>
    <t>26883538 Velká Bukovina Karlovka 70</t>
  </si>
  <si>
    <t>28081749 Velká Bukovina Karlovka 68</t>
  </si>
  <si>
    <t>28099656 Velká Bukovina Karlovka 73</t>
  </si>
  <si>
    <t>41310616 Velká Bukovina Karlovka 69</t>
  </si>
  <si>
    <t>72541687 Velká Bukovina Karlovka 72</t>
  </si>
  <si>
    <t>74115898 Velká Bukovina Karlovka 75</t>
  </si>
  <si>
    <t>77963849 Velká Bukovina Karlovka 76</t>
  </si>
  <si>
    <t>203939 Velká Bukovina Velká Bukovina 63</t>
  </si>
  <si>
    <t>203947 Velká Bukovina Velká Bukovina 200</t>
  </si>
  <si>
    <t>203955 Velká Bukovina Velká Bukovina 187</t>
  </si>
  <si>
    <t>203963 Velká Bukovina Velká Bukovina 22</t>
  </si>
  <si>
    <t>203971 Velká Bukovina Velká Bukovina 48</t>
  </si>
  <si>
    <t>203980 Velká Bukovina Velká Bukovina 201</t>
  </si>
  <si>
    <t>203998 Velká Bukovina Velká Bukovina 168</t>
  </si>
  <si>
    <t>204005 Velká Bukovina Velká Bukovina 115</t>
  </si>
  <si>
    <t>204013 Velká Bukovina Velká Bukovina 1</t>
  </si>
  <si>
    <t>204056 Velká Bukovina Velká Bukovina 180</t>
  </si>
  <si>
    <t>204064 Velká Bukovina Velká Bukovina 181</t>
  </si>
  <si>
    <t>204099 Velká Bukovina Velká Bukovina 175</t>
  </si>
  <si>
    <t>204102 Velká Bukovina Velká Bukovina 70</t>
  </si>
  <si>
    <t>204111 Velká Bukovina Velká Bukovina 38</t>
  </si>
  <si>
    <t>204129 Velká Bukovina Velká Bukovina 191</t>
  </si>
  <si>
    <t>204145 Velká Bukovina Velká Bukovina 54</t>
  </si>
  <si>
    <t>204153 Velká Bukovina Velká Bukovina 43</t>
  </si>
  <si>
    <t>204188 Velká Bukovina Velká Bukovina 140</t>
  </si>
  <si>
    <t>204200 Velká Bukovina Velká Bukovina 92</t>
  </si>
  <si>
    <t>204218 Velká Bukovina Velká Bukovina 69</t>
  </si>
  <si>
    <t>204226 Velká Bukovina Velká Bukovina 179</t>
  </si>
  <si>
    <t>204234 Velká Bukovina Velká Bukovina 145</t>
  </si>
  <si>
    <t>204242 Velká Bukovina Velká Bukovina 26</t>
  </si>
  <si>
    <t>204251 Velká Bukovina Velká Bukovina 202</t>
  </si>
  <si>
    <t>204269 Velká Bukovina Velká Bukovina 101</t>
  </si>
  <si>
    <t>204277 Velká Bukovina Velká Bukovina 195</t>
  </si>
  <si>
    <t>204285 Velká Bukovina Velká Bukovina 127</t>
  </si>
  <si>
    <t>204293 Velká Bukovina Velká Bukovina 35</t>
  </si>
  <si>
    <t>204307 Velká Bukovina Velká Bukovina 165</t>
  </si>
  <si>
    <t>204315 Velká Bukovina Velká Bukovina 193</t>
  </si>
  <si>
    <t>204358 Velká Bukovina Velká Bukovina 185</t>
  </si>
  <si>
    <t>204366 Velká Bukovina Velká Bukovina 151</t>
  </si>
  <si>
    <t>204382 Velká Bukovina Velká Bukovina 122</t>
  </si>
  <si>
    <t>204421 Velká Bukovina Velká Bukovina 144</t>
  </si>
  <si>
    <t>204439 Velká Bukovina Velká Bukovina 31</t>
  </si>
  <si>
    <t>204471 Velká Bukovina Velká Bukovina 124</t>
  </si>
  <si>
    <t>204480 Velká Bukovina Velká Bukovina 194</t>
  </si>
  <si>
    <t>204498 Velká Bukovina Velká Bukovina 15</t>
  </si>
  <si>
    <t>204528 Velká Bukovina Velká Bukovina 45</t>
  </si>
  <si>
    <t>204544 Velká Bukovina Velká Bukovina 72</t>
  </si>
  <si>
    <t>21055548 Velká Bukovina Velká Bukovina 57</t>
  </si>
  <si>
    <t>24330132 Velká Bukovina Velká Bukovina 198</t>
  </si>
  <si>
    <t>25159721 Velká Bukovina Velká Bukovina 108</t>
  </si>
  <si>
    <t>25216538 Velká Bukovina Velká Bukovina 184</t>
  </si>
  <si>
    <t>25216589 Velká Bukovina Velká Bukovina 34</t>
  </si>
  <si>
    <t>25216597 Velká Bukovina Velká Bukovina 32</t>
  </si>
  <si>
    <t>25216601 Velká Bukovina Velká Bukovina 53</t>
  </si>
  <si>
    <t>25216619 Velká Bukovina Velká Bukovina 120</t>
  </si>
  <si>
    <t>25232975 Velká Bukovina Velká Bukovina 19</t>
  </si>
  <si>
    <t>25292951 Velká Bukovina Velká Bukovina 196</t>
  </si>
  <si>
    <t>25309056 Velká Bukovina Velká Bukovina 20</t>
  </si>
  <si>
    <t>25309064 Velká Bukovina Velká Bukovina 27</t>
  </si>
  <si>
    <t>25309072 Velká Bukovina Velká Bukovina 28</t>
  </si>
  <si>
    <t>25309081 Velká Bukovina Velká Bukovina 52</t>
  </si>
  <si>
    <t>25309102 Velká Bukovina Velká Bukovina 82</t>
  </si>
  <si>
    <t>25309129 Velká Bukovina Velká Bukovina 135</t>
  </si>
  <si>
    <t>25309137 Velká Bukovina Velká Bukovina 154</t>
  </si>
  <si>
    <t>25309145 Velká Bukovina Velká Bukovina 160</t>
  </si>
  <si>
    <t>25309153 Velká Bukovina Velká Bukovina 188</t>
  </si>
  <si>
    <t>25309161 Velká Bukovina Velká Bukovina 189</t>
  </si>
  <si>
    <t>25362887 Velká Bukovina Velká Bukovina 90</t>
  </si>
  <si>
    <t>25442261 Velká Bukovina Velká Bukovina 190</t>
  </si>
  <si>
    <t>25560778 Velká Bukovina Velká Bukovina 117</t>
  </si>
  <si>
    <t>25579517 Velká Bukovina Velká Bukovina 113</t>
  </si>
  <si>
    <t>25627791 Velká Bukovina Velká Bukovina 2</t>
  </si>
  <si>
    <t>25627805 Velká Bukovina Velká Bukovina 3</t>
  </si>
  <si>
    <t>25627813 Velká Bukovina Velká Bukovina 5</t>
  </si>
  <si>
    <t>25627821 Velká Bukovina Velká Bukovina 7</t>
  </si>
  <si>
    <t>25627830 Velká Bukovina Velká Bukovina 8</t>
  </si>
  <si>
    <t>25627848 Velká Bukovina Velká Bukovina 16</t>
  </si>
  <si>
    <t>25627881 Velká Bukovina Velká Bukovina 36</t>
  </si>
  <si>
    <t>25627899 Velká Bukovina Velká Bukovina 37</t>
  </si>
  <si>
    <t>25627902 Velká Bukovina Velká Bukovina 40</t>
  </si>
  <si>
    <t>25627911 Velká Bukovina Velká Bukovina 41</t>
  </si>
  <si>
    <t>25627929 Velká Bukovina Velká Bukovina 51</t>
  </si>
  <si>
    <t>25627945 Velká Bukovina Velká Bukovina 65</t>
  </si>
  <si>
    <t>25627953 Velká Bukovina Velká Bukovina 68</t>
  </si>
  <si>
    <t>25627961 Velká Bukovina Velká Bukovina 71</t>
  </si>
  <si>
    <t>25627970 Velká Bukovina Velká Bukovina 74</t>
  </si>
  <si>
    <t>25627988 Velká Bukovina Velká Bukovina 78</t>
  </si>
  <si>
    <t>25627996 Velká Bukovina Velká Bukovina 80</t>
  </si>
  <si>
    <t>25628003 Velká Bukovina Velká Bukovina 84</t>
  </si>
  <si>
    <t>25628011 Velká Bukovina Velká Bukovina 86</t>
  </si>
  <si>
    <t>25628020 Velká Bukovina Velká Bukovina 95</t>
  </si>
  <si>
    <t>25628046 Velká Bukovina Velká Bukovina 104</t>
  </si>
  <si>
    <t>25628054 Velká Bukovina Velká Bukovina 106</t>
  </si>
  <si>
    <t>25628062 Velká Bukovina Velká Bukovina 109</t>
  </si>
  <si>
    <t>25628071 Velká Bukovina Velká Bukovina 121</t>
  </si>
  <si>
    <t>25628089 Velká Bukovina Velká Bukovina 123</t>
  </si>
  <si>
    <t>25628097 Velká Bukovina Velká Bukovina 128</t>
  </si>
  <si>
    <t>25628119 Velká Bukovina Velká Bukovina 137</t>
  </si>
  <si>
    <t>25628127 Velká Bukovina Velká Bukovina 146</t>
  </si>
  <si>
    <t>25628135 Velká Bukovina Velká Bukovina 155</t>
  </si>
  <si>
    <t>25628143 Velká Bukovina Velká Bukovina 158</t>
  </si>
  <si>
    <t>25628151 Velká Bukovina Velká Bukovina 159</t>
  </si>
  <si>
    <t>25628178 Velká Bukovina Velká Bukovina 174</t>
  </si>
  <si>
    <t>25628186 Velká Bukovina Velká Bukovina 176</t>
  </si>
  <si>
    <t>25628216 Velká Bukovina Velká Bukovina 186</t>
  </si>
  <si>
    <t>25628224 Velká Bukovina Velká Bukovina 192</t>
  </si>
  <si>
    <t>25628232 Velká Bukovina Velká Bukovina 197</t>
  </si>
  <si>
    <t>25628241 Velká Bukovina Velká Bukovina 199</t>
  </si>
  <si>
    <t>26243202 Velká Bukovina Velká Bukovina 152</t>
  </si>
  <si>
    <t>26269040 Velká Bukovina Velká Bukovina 107</t>
  </si>
  <si>
    <t>26883571 Velká Bukovina Velká Bukovina 13</t>
  </si>
  <si>
    <t>26883589 Velká Bukovina Velká Bukovina 42</t>
  </si>
  <si>
    <t>26883597 Velká Bukovina Velká Bukovina 50</t>
  </si>
  <si>
    <t>26883601 Velká Bukovina Velká Bukovina 96</t>
  </si>
  <si>
    <t>26883619 Velká Bukovina Velká Bukovina 139</t>
  </si>
  <si>
    <t>26883627 Velká Bukovina Velká Bukovina 143</t>
  </si>
  <si>
    <t>26883635 Velká Bukovina Velká Bukovina 167</t>
  </si>
  <si>
    <t>28272668 Velká Bukovina Velká Bukovina 203</t>
  </si>
  <si>
    <t>42532744 Velká Bukovina Velká Bukovina 204</t>
  </si>
  <si>
    <t>73088021 Velká Bukovina Velká Bukovina 205</t>
  </si>
  <si>
    <t>74739964 Velká Bukovina Velká Bukovina 206</t>
  </si>
  <si>
    <t>74984098 Velká Bukovina Velká Bukovina 207</t>
  </si>
  <si>
    <t>75714400 Velká Bukovina Velká Bukovina 209</t>
  </si>
  <si>
    <t>13091972 Žandov Velká Javorská 7</t>
  </si>
  <si>
    <t>13091981 Žandov Velká Javorská 10</t>
  </si>
  <si>
    <t>13091999 Žandov Velká Javorská 12</t>
  </si>
  <si>
    <t>13092006 Žandov Velká Javorská 15</t>
  </si>
  <si>
    <t>13092022 Žandov Velká Javorská 17</t>
  </si>
  <si>
    <t>13092031 Žandov Velká Javorská 22</t>
  </si>
  <si>
    <t>13092049 Žandov Velká Javorská 24</t>
  </si>
  <si>
    <t>13092057 Žandov Velká Javorská 26</t>
  </si>
  <si>
    <t>13092065 Žandov Velká Javorská 27</t>
  </si>
  <si>
    <t>13092073 Žandov Velká Javorská 29</t>
  </si>
  <si>
    <t>13092081 Žandov Velká Javorská 34</t>
  </si>
  <si>
    <t>13092090 Žandov Velká Javorská 35</t>
  </si>
  <si>
    <t>13092103 Žandov Velká Javorská 41</t>
  </si>
  <si>
    <t>13092111 Žandov Velká Javorská 42</t>
  </si>
  <si>
    <t>13092120 Žandov Velká Javorská 43</t>
  </si>
  <si>
    <t>13092138 Žandov Velká Javorská 44</t>
  </si>
  <si>
    <t>13092146 Žandov Velká Javorská 48</t>
  </si>
  <si>
    <t>13092154 Žandov Velká Javorská 51</t>
  </si>
  <si>
    <t>13092162 Žandov Velká Javorská 53</t>
  </si>
  <si>
    <t>13092171 Žandov Velká Javorská 58</t>
  </si>
  <si>
    <t>13092189 Žandov Velká Javorská 64</t>
  </si>
  <si>
    <t>25603752 Žandov Velká Javorská 23</t>
  </si>
  <si>
    <t>27640582 Žandov Velká Javorská 25</t>
  </si>
  <si>
    <t>31321623 Žandov Velká Javorská 84</t>
  </si>
  <si>
    <t>30936152 Velká Jesenice Veselice 4</t>
  </si>
  <si>
    <t>30936179 Velká Jesenice Veselice 42</t>
  </si>
  <si>
    <t>30936187 Velká Jesenice Veselice 44</t>
  </si>
  <si>
    <t>31321666 Velká Jesenice Veselice 34</t>
  </si>
  <si>
    <t>41896386 Velká Jesenice Veselice 53</t>
  </si>
  <si>
    <t>7373783 Velká Jesenice Veselice 1</t>
  </si>
  <si>
    <t>7373791 Velká Jesenice Veselice 2</t>
  </si>
  <si>
    <t>7373805 Velká Jesenice Veselice 3</t>
  </si>
  <si>
    <t>7373813 Velká Jesenice Veselice 5</t>
  </si>
  <si>
    <t>7373821 Velká Jesenice Veselice 6</t>
  </si>
  <si>
    <t>7373830 Velká Jesenice Veselice 7</t>
  </si>
  <si>
    <t>7373848 Velká Jesenice Veselice 8</t>
  </si>
  <si>
    <t>7373881 Velká Jesenice Veselice 13</t>
  </si>
  <si>
    <t>7373996 Velká Jesenice Veselice 27</t>
  </si>
  <si>
    <t>7374003 Velká Jesenice Veselice 28</t>
  </si>
  <si>
    <t>7374011 Velká Jesenice Veselice 30</t>
  </si>
  <si>
    <t>7374038 Velká Jesenice Veselice 33</t>
  </si>
  <si>
    <t>7374046 Velká Jesenice Veselice 35</t>
  </si>
  <si>
    <t>7374054 Velká Jesenice Veselice 36</t>
  </si>
  <si>
    <t>7374062 Velká Jesenice Veselice 37</t>
  </si>
  <si>
    <t>7374089 Velká Jesenice Veselice 39</t>
  </si>
  <si>
    <t>7374119 Velká Jesenice Veselice 43</t>
  </si>
  <si>
    <t>7374127 Velká Jesenice Veselice 45</t>
  </si>
  <si>
    <t>7374135 Velká Jesenice Veselice 46</t>
  </si>
  <si>
    <t>7374143 Velká Jesenice Veselice 47</t>
  </si>
  <si>
    <t>7374151 Velká Jesenice Veselice 48</t>
  </si>
  <si>
    <t>7374160 Velká Jesenice Veselice 49</t>
  </si>
  <si>
    <t>7374178 Velká Jesenice Veselice 50</t>
  </si>
  <si>
    <t>7374186 Velká Jesenice Veselice 51</t>
  </si>
  <si>
    <t>7374194 Velká Jesenice Veselice 52</t>
  </si>
  <si>
    <t>7374267 Velká Jesenice Veselice 31</t>
  </si>
  <si>
    <t>30936161 Velká Jesenice Veselice 26</t>
  </si>
  <si>
    <t>7373856 Velká Jesenice Veselice 9</t>
  </si>
  <si>
    <t>7373864 Velká Jesenice Veselice 11</t>
  </si>
  <si>
    <t>7373872 Velká Jesenice Veselice 12</t>
  </si>
  <si>
    <t>7373899 Velká Jesenice Veselice 14</t>
  </si>
  <si>
    <t>7373902 Velká Jesenice Veselice 15</t>
  </si>
  <si>
    <t>7373911 Velká Jesenice Veselice 16</t>
  </si>
  <si>
    <t>7373929 Velká Jesenice Veselice 17</t>
  </si>
  <si>
    <t>7373937 Velká Jesenice Veselice 18</t>
  </si>
  <si>
    <t>7373945 Velká Jesenice Veselice 20</t>
  </si>
  <si>
    <t>7373953 Velká Jesenice Veselice 21</t>
  </si>
  <si>
    <t>7373961 Velká Jesenice Veselice 22</t>
  </si>
  <si>
    <t>7373970 Velká Jesenice Veselice 24</t>
  </si>
  <si>
    <t>7373988 Velká Jesenice Veselice 25</t>
  </si>
  <si>
    <t>7374020 Velká Jesenice Veselice 32</t>
  </si>
  <si>
    <t>7374071 Velká Jesenice Veselice 38</t>
  </si>
  <si>
    <t>7374097 Velká Jesenice Veselice 40</t>
  </si>
  <si>
    <t>7374101 Velká Jesenice Veselice 41</t>
  </si>
  <si>
    <t>75578409 Velká Jesenice Veselice 55</t>
  </si>
  <si>
    <t>2212480 Volfířov Poldovka 1</t>
  </si>
  <si>
    <t>2212498 Volfířov Poldovka 2</t>
  </si>
  <si>
    <t>2212501 Volfířov Poldovka 3</t>
  </si>
  <si>
    <t>2212510 Volfířov Poldovka 4</t>
  </si>
  <si>
    <t>2212528 Volfířov Poldovka 5</t>
  </si>
  <si>
    <t>2212544 Volfířov Poldovka 7</t>
  </si>
  <si>
    <t>2212552 Volfířov Poldovka 8</t>
  </si>
  <si>
    <t>2212561 Volfířov Poldovka 9</t>
  </si>
  <si>
    <t>2212579 Volfířov Poldovka 12</t>
  </si>
  <si>
    <t>2212587 Volfířov Poldovka 13</t>
  </si>
  <si>
    <t>17163609 Velká Lhota Velká Lhota 46</t>
  </si>
  <si>
    <t>17163706 Velká Lhota Velká Lhota 56</t>
  </si>
  <si>
    <t>17163731 Velká Lhota Velká Lhota 59</t>
  </si>
  <si>
    <t>17163749 Velká Lhota Velká Lhota 60</t>
  </si>
  <si>
    <t>17163757 Velká Lhota Velká Lhota 61</t>
  </si>
  <si>
    <t>17163773 Velká Lhota Velká Lhota 63</t>
  </si>
  <si>
    <t>17163790 Velká Lhota Velká Lhota 65</t>
  </si>
  <si>
    <t>17163811 Velká Lhota Velká Lhota 67</t>
  </si>
  <si>
    <t>17163820 Velká Lhota Velká Lhota 68</t>
  </si>
  <si>
    <t>17163838 Velká Lhota Velká Lhota 69</t>
  </si>
  <si>
    <t>17163919 Velká Lhota Velká Lhota 77</t>
  </si>
  <si>
    <t>17163927 Velká Lhota Velká Lhota 78</t>
  </si>
  <si>
    <t>17163960 Velká Lhota Velká Lhota 82</t>
  </si>
  <si>
    <t>17163986 Velká Lhota Velká Lhota 84</t>
  </si>
  <si>
    <t>17164087 Velká Lhota Velká Lhota 94</t>
  </si>
  <si>
    <t>17164095 Velká Lhota Velká Lhota 95</t>
  </si>
  <si>
    <t>17164125 Velká Lhota Velká Lhota 98</t>
  </si>
  <si>
    <t>17164133 Velká Lhota Velká Lhota 99</t>
  </si>
  <si>
    <t>17164192 Velká Lhota Velká Lhota 105</t>
  </si>
  <si>
    <t>17164231 Velká Lhota Velká Lhota 109</t>
  </si>
  <si>
    <t>17164257 Velká Lhota Velká Lhota 111</t>
  </si>
  <si>
    <t>17164273 Velká Lhota Velká Lhota 113</t>
  </si>
  <si>
    <t>17164320 Velká Lhota Velká Lhota 118</t>
  </si>
  <si>
    <t>25455320 Velká Lhota Velká Lhota 127</t>
  </si>
  <si>
    <t>27034518 Velká Lhota Velká Lhota 125</t>
  </si>
  <si>
    <t>28057996 Velká Lhota Velká Lhota 139</t>
  </si>
  <si>
    <t>28084063 Velká Lhota Velká Lhota 140</t>
  </si>
  <si>
    <t>41320883 Velká Lhota Velká Lhota 142</t>
  </si>
  <si>
    <t>17163641 Velká Lhota Velká Lhota 50</t>
  </si>
  <si>
    <t>17163650 Velká Lhota Velká Lhota 51</t>
  </si>
  <si>
    <t>17163684 Velká Lhota Velká Lhota 54</t>
  </si>
  <si>
    <t>17164346 Velká Lhota Velká Lhota 120</t>
  </si>
  <si>
    <t>17164354 Velká Lhota Velká Lhota 121</t>
  </si>
  <si>
    <t>17165121 Velká Lhota Velká Lhota 147</t>
  </si>
  <si>
    <t>30936331 Velká Lhota Velká Lhota 130</t>
  </si>
  <si>
    <t>42495504 Velká Lhota Velká Lhota 143</t>
  </si>
  <si>
    <t>3738060 Velká Losenice Pořežín 1</t>
  </si>
  <si>
    <t>3738108 Velká Losenice Pořežín 5</t>
  </si>
  <si>
    <t>3738141 Velká Losenice Pořežín 9</t>
  </si>
  <si>
    <t>3738159 Velká Losenice Pořežín 11</t>
  </si>
  <si>
    <t>3738213 Velká Losenice Pořežín 18</t>
  </si>
  <si>
    <t>3738221 Velká Losenice Pořežín 20</t>
  </si>
  <si>
    <t>3738256 Velká Losenice Pořežín 24</t>
  </si>
  <si>
    <t>3738272 Velká Losenice Pořežín 26</t>
  </si>
  <si>
    <t>3738299 Velká Losenice Pořežín 29</t>
  </si>
  <si>
    <t>3738302 Velká Losenice Pořežín 30</t>
  </si>
  <si>
    <t>3738311 Velká Losenice Pořežín 31</t>
  </si>
  <si>
    <t>3738370 Velká Losenice Pořežín 37</t>
  </si>
  <si>
    <t>3799255 Velká Losenice Pořežín 15</t>
  </si>
  <si>
    <t>3799280 Velká Losenice Pořežín 28</t>
  </si>
  <si>
    <t>24333077 Děčín Děčín XXX-Velká Veleň 70</t>
  </si>
  <si>
    <t>24333085 Děčín Děčín XXX-Velká Veleň 78</t>
  </si>
  <si>
    <t>25707108 Děčín Děčín XXX-Velká Veleň 109</t>
  </si>
  <si>
    <t>25901761 Děčín Děčín XXX-Velká Veleň 101</t>
  </si>
  <si>
    <t>26240211 Děčín Děčín XXX-Velká Veleň 106</t>
  </si>
  <si>
    <t>26240220 Děčín Děčín XXX-Velká Veleň 107</t>
  </si>
  <si>
    <t>26240238 Děčín Děčín XXX-Velká Veleň 66</t>
  </si>
  <si>
    <t>26240246 Děčín Děčín XXX-Velká Veleň 67</t>
  </si>
  <si>
    <t>26240254 Děčín Děčín XXX-Velká Veleň 69</t>
  </si>
  <si>
    <t>26240262 Děčín Děčín XXX-Velká Veleň 73</t>
  </si>
  <si>
    <t>26240271 Děčín Děčín XXX-Velká Veleň 74</t>
  </si>
  <si>
    <t>26240289 Děčín Děčín XXX-Velká Veleň 75</t>
  </si>
  <si>
    <t>26240297 Děčín Děčín XXX-Velká Veleň 83</t>
  </si>
  <si>
    <t>26240301 Děčín Děčín XXX-Velká Veleň 84</t>
  </si>
  <si>
    <t>26240319 Děčín Děčín XXX-Velká Veleň 88</t>
  </si>
  <si>
    <t>264130 Děčín Děčín XXX-Velká Veleň 68</t>
  </si>
  <si>
    <t>264148 Děčín Děčín XXX-Velká Veleň 72</t>
  </si>
  <si>
    <t>264156 Děčín Děčín XXX-Velká Veleň 76</t>
  </si>
  <si>
    <t>264164 Děčín Děčín XXX-Velká Veleň 81</t>
  </si>
  <si>
    <t>264172 Děčín Děčín XXX-Velká Veleň 82</t>
  </si>
  <si>
    <t>264181 Děčín Děčín XXX-Velká Veleň 85</t>
  </si>
  <si>
    <t>264199 Děčín Děčín XXX-Velká Veleň 86</t>
  </si>
  <si>
    <t>264202 Děčín Děčín XXX-Velká Veleň 87</t>
  </si>
  <si>
    <t>264211 Děčín Děčín XXX-Velká Veleň 89</t>
  </si>
  <si>
    <t>264229 Děčín Děčín XXX-Velká Veleň 92</t>
  </si>
  <si>
    <t>264237 Děčín Děčín XXX-Velká Veleň 93</t>
  </si>
  <si>
    <t>264245 Děčín Děčín XXX-Velká Veleň 95</t>
  </si>
  <si>
    <t>264253 Děčín Děčín XXX-Velká Veleň 100</t>
  </si>
  <si>
    <t>264261 Děčín Děčín XXX-Velká Veleň 103</t>
  </si>
  <si>
    <t>264270 Děčín Děčín XXX-Velká Veleň 104</t>
  </si>
  <si>
    <t>264369 Děčín Děčín XXX-Velká Veleň 137</t>
  </si>
  <si>
    <t>26877929 Děčín Děčín XXX-Velká Veleň 138</t>
  </si>
  <si>
    <t>27255174 Děčín Děčín XXX-Velká Veleň 139</t>
  </si>
  <si>
    <t>27981690 Děčín Děčín XXX-Velká Veleň 98</t>
  </si>
  <si>
    <t>28227999 Děčín Děčín XXX-Velká Veleň 141</t>
  </si>
  <si>
    <t>31176313 Děčín Děčín XXX-Velká Veleň 140</t>
  </si>
  <si>
    <t>40223302 Děčín Děčín XXX-Velká Veleň 79</t>
  </si>
  <si>
    <t>40223311 Děčín Děčín XXX-Velká Veleň 80</t>
  </si>
  <si>
    <t>40223329 Děčín Děčín XXX-Velká Veleň 91</t>
  </si>
  <si>
    <t>40223337 Děčín Děčín XXX-Velká Veleň 94</t>
  </si>
  <si>
    <t>40223345 Děčín Děčín XXX-Velká Veleň 96</t>
  </si>
  <si>
    <t>40223353 Děčín Děčín XXX-Velká Veleň 97</t>
  </si>
  <si>
    <t>40223361 Děčín Děčín XXX-Velká Veleň 99</t>
  </si>
  <si>
    <t>40223370 Děčín Děčín XXX-Velká Veleň 105</t>
  </si>
  <si>
    <t>40223388 Děčín Děčín XXX-Velká Veleň 108</t>
  </si>
  <si>
    <t>40223400 Děčín Děčín XXX-Velká Veleň 142</t>
  </si>
  <si>
    <t>14418207 Heřmaničky Křenovičky 3</t>
  </si>
  <si>
    <t>14418215 Heřmaničky Křenovičky 7</t>
  </si>
  <si>
    <t>14418231 Heřmaničky Křenovičky 15</t>
  </si>
  <si>
    <t>3085309 Heřmaničky Křenovičky 5</t>
  </si>
  <si>
    <t>3085350 Heřmaničky Křenovičky 16</t>
  </si>
  <si>
    <t>3085368 Heřmaničky Křenovičky 17</t>
  </si>
  <si>
    <t>14418274 Heřmaničky Velké Heřmanice 4</t>
  </si>
  <si>
    <t>14418282 Heřmaničky Velké Heřmanice 5</t>
  </si>
  <si>
    <t>14418339 Heřmaničky Velké Heřmanice 20</t>
  </si>
  <si>
    <t>14418347 Heřmaničky Velké Heřmanice 21</t>
  </si>
  <si>
    <t>14418355 Heřmaničky Velké Heřmanice 24</t>
  </si>
  <si>
    <t>14418363 Heřmaničky Velké Heřmanice 25</t>
  </si>
  <si>
    <t>14418371 Heřmaničky Velké Heřmanice 26</t>
  </si>
  <si>
    <t>14418401 Heřmaničky Velké Heřmanice 35</t>
  </si>
  <si>
    <t>14418428 Heřmaničky Velké Heřmanice 37</t>
  </si>
  <si>
    <t>14418444 Heřmaničky Velké Heřmanice 43</t>
  </si>
  <si>
    <t>27627632 Heřmaničky Velké Heřmanice 44</t>
  </si>
  <si>
    <t>3085392 Heřmaničky Velké Heřmanice 6</t>
  </si>
  <si>
    <t>3085406 Heřmaničky Velké Heřmanice 7</t>
  </si>
  <si>
    <t>3085422 Heřmaničky Velké Heřmanice 10</t>
  </si>
  <si>
    <t>3085457 Heřmaničky Velké Heřmanice 14</t>
  </si>
  <si>
    <t>3085473 Heřmaničky Velké Heřmanice 19</t>
  </si>
  <si>
    <t>3085503 Heřmaničky Velké Heřmanice 27</t>
  </si>
  <si>
    <t>3085538 Heřmaničky Velké Heřmanice 33</t>
  </si>
  <si>
    <t>3085554 Heřmaničky Velké Heřmanice 38</t>
  </si>
  <si>
    <t>42008913 Heřmaničky Velké Heřmanice 46</t>
  </si>
  <si>
    <t>77834852 Heřmaničky Velké Heřmanice 48</t>
  </si>
  <si>
    <t>40536971 Sezemice Velké Koloděje 67</t>
  </si>
  <si>
    <t>73583324 Sezemice Velké Koloděje 70</t>
  </si>
  <si>
    <t>74081365 Sezemice Velké Koloděje 72</t>
  </si>
  <si>
    <t>74081535 Sezemice Velké Koloděje 71</t>
  </si>
  <si>
    <t>74651510 Sezemice Velké Koloděje 74</t>
  </si>
  <si>
    <t>75099900 Sezemice Velké Koloděje 75</t>
  </si>
  <si>
    <t>7643969 Sezemice Velké Koloděje 3</t>
  </si>
  <si>
    <t>7643977 Sezemice Velké Koloděje 4</t>
  </si>
  <si>
    <t>7643993 Sezemice Velké Koloděje 8</t>
  </si>
  <si>
    <t>7644001 Sezemice Velké Koloděje 10</t>
  </si>
  <si>
    <t>7644043 Sezemice Velké Koloděje 14</t>
  </si>
  <si>
    <t>7644051 Sezemice Velké Koloděje 15</t>
  </si>
  <si>
    <t>7644159 Sezemice Velké Koloděje 25</t>
  </si>
  <si>
    <t>7644167 Sezemice Velké Koloděje 26</t>
  </si>
  <si>
    <t>7644175 Sezemice Velké Koloděje 27</t>
  </si>
  <si>
    <t>7644191 Sezemice Velké Koloděje 29</t>
  </si>
  <si>
    <t>7644256 Sezemice Velké Koloděje 35</t>
  </si>
  <si>
    <t>7644281 Sezemice Velké Koloděje 38</t>
  </si>
  <si>
    <t>7644302 Sezemice Velké Koloděje 40</t>
  </si>
  <si>
    <t>7644370 Sezemice Velké Koloděje 47</t>
  </si>
  <si>
    <t>7644388 Sezemice Velké Koloděje 48</t>
  </si>
  <si>
    <t>7644400 Sezemice Velké Koloděje 50</t>
  </si>
  <si>
    <t>7644418 Sezemice Velké Koloděje 51</t>
  </si>
  <si>
    <t>7644426 Sezemice Velké Koloděje 52</t>
  </si>
  <si>
    <t>7644523 Sezemice Velké Koloděje 62</t>
  </si>
  <si>
    <t>7374623 Velké Petrovice Maršov nad Metují 1</t>
  </si>
  <si>
    <t>7374640 Velké Petrovice Maršov nad Metují 3</t>
  </si>
  <si>
    <t>7374658 Velké Petrovice Maršov nad Metují 4</t>
  </si>
  <si>
    <t>7374666 Velké Petrovice Maršov nad Metují 5</t>
  </si>
  <si>
    <t>7374674 Velké Petrovice Maršov nad Metují 6</t>
  </si>
  <si>
    <t>7374682 Velké Petrovice Maršov nad Metují 7</t>
  </si>
  <si>
    <t>7374691 Velké Petrovice Maršov nad Metují 9</t>
  </si>
  <si>
    <t>7374704 Velké Petrovice Maršov nad Metují 10</t>
  </si>
  <si>
    <t>7374712 Velké Petrovice Maršov nad Metují 11</t>
  </si>
  <si>
    <t>7374721 Velké Petrovice Maršov nad Metují 12</t>
  </si>
  <si>
    <t>7374747 Velké Petrovice Maršov nad Metují 14</t>
  </si>
  <si>
    <t>7374755 Velké Petrovice Maršov nad Metují 16</t>
  </si>
  <si>
    <t>7374763 Velké Petrovice Maršov nad Metují 17</t>
  </si>
  <si>
    <t>7374780 Velké Petrovice Maršov nad Metují 20</t>
  </si>
  <si>
    <t>7374798 Velké Petrovice Maršov nad Metují 21</t>
  </si>
  <si>
    <t>7374801 Velké Petrovice Maršov nad Metují 22</t>
  </si>
  <si>
    <t>7374810 Velké Petrovice Maršov nad Metují 23</t>
  </si>
  <si>
    <t>7374828 Velké Petrovice Maršov nad Metují 24</t>
  </si>
  <si>
    <t>7374836 Velké Petrovice Maršov nad Metují 25</t>
  </si>
  <si>
    <t>7374844 Velké Petrovice Maršov nad Metují 26</t>
  </si>
  <si>
    <t>7374852 Velké Petrovice Maršov nad Metují 27</t>
  </si>
  <si>
    <t>7374861 Velké Petrovice Maršov nad Metují 28</t>
  </si>
  <si>
    <t>7374879 Velké Petrovice Maršov nad Metují 29</t>
  </si>
  <si>
    <t>7374887 Velké Petrovice Maršov nad Metují 30</t>
  </si>
  <si>
    <t>7374895 Velké Petrovice Maršov nad Metují 31</t>
  </si>
  <si>
    <t>7374909 Velké Petrovice Maršov nad Metují 32</t>
  </si>
  <si>
    <t>7374917 Velké Petrovice Maršov nad Metují 33</t>
  </si>
  <si>
    <t>7374925 Velké Petrovice Maršov nad Metují 34</t>
  </si>
  <si>
    <t>27273440 Velké Petrovice Petrovičky 13</t>
  </si>
  <si>
    <t>27739473 Velké Petrovice Petrovičky 43</t>
  </si>
  <si>
    <t>41632133 Velké Petrovice Petrovičky 8</t>
  </si>
  <si>
    <t>7376138 Velké Petrovice Petrovičky 1</t>
  </si>
  <si>
    <t>7376146 Velké Petrovice Petrovičky 2</t>
  </si>
  <si>
    <t>7376154 Velké Petrovice Petrovičky 3</t>
  </si>
  <si>
    <t>7376162 Velké Petrovice Petrovičky 4</t>
  </si>
  <si>
    <t>7376171 Velké Petrovice Petrovičky 7</t>
  </si>
  <si>
    <t>7376197 Velké Petrovice Petrovičky 9</t>
  </si>
  <si>
    <t>7376201 Velké Petrovice Petrovičky 10</t>
  </si>
  <si>
    <t>7376219 Velké Petrovice Petrovičky 11</t>
  </si>
  <si>
    <t>7376227 Velké Petrovice Petrovičky 12</t>
  </si>
  <si>
    <t>7376235 Velké Petrovice Petrovičky 14</t>
  </si>
  <si>
    <t>7376243 Velké Petrovice Petrovičky 15</t>
  </si>
  <si>
    <t>7376251 Velké Petrovice Petrovičky 16</t>
  </si>
  <si>
    <t>7376260 Velké Petrovice Petrovičky 18</t>
  </si>
  <si>
    <t>7376278 Velké Petrovice Petrovičky 20</t>
  </si>
  <si>
    <t>7376286 Velké Petrovice Petrovičky 21</t>
  </si>
  <si>
    <t>7376294 Velké Petrovice Petrovičky 22</t>
  </si>
  <si>
    <t>7376308 Velké Petrovice Petrovičky 23</t>
  </si>
  <si>
    <t>7376316 Velké Petrovice Petrovičky 24</t>
  </si>
  <si>
    <t>7376332 Velké Petrovice Petrovičky 27</t>
  </si>
  <si>
    <t>7376341 Velké Petrovice Petrovičky 28</t>
  </si>
  <si>
    <t>7376359 Velké Petrovice Petrovičky 30</t>
  </si>
  <si>
    <t>7376367 Velké Petrovice Petrovičky 32</t>
  </si>
  <si>
    <t>7376383 Velké Petrovice Petrovičky 34</t>
  </si>
  <si>
    <t>7376391 Velké Petrovice Petrovičky 35</t>
  </si>
  <si>
    <t>7376405 Velké Petrovice Petrovičky 36</t>
  </si>
  <si>
    <t>7376413 Velké Petrovice Petrovičky 38</t>
  </si>
  <si>
    <t>7376421 Velké Petrovice Petrovičky 39</t>
  </si>
  <si>
    <t>7376430 Velké Petrovice Petrovičky 40</t>
  </si>
  <si>
    <t>7376448 Velké Petrovice Petrovičky 41</t>
  </si>
  <si>
    <t>7376456 Velké Petrovice Petrovičky 42</t>
  </si>
  <si>
    <t>74335294 Velké Petrovice Petrovičky 47</t>
  </si>
  <si>
    <t>74346687 Velké Petrovice Petrovičky 46</t>
  </si>
  <si>
    <t>75596776 Velké Petrovice Petrovičky 48</t>
  </si>
  <si>
    <t>2377900 Velké Svatoňovice Velké Svatoňovice 2</t>
  </si>
  <si>
    <t>2377918 Velké Svatoňovice Velké Svatoňovice 3</t>
  </si>
  <si>
    <t>2377934 Velké Svatoňovice Velké Svatoňovice 5</t>
  </si>
  <si>
    <t>2377942 Velké Svatoňovice Velké Svatoňovice 6</t>
  </si>
  <si>
    <t>2377951 Velké Svatoňovice Velké Svatoňovice 7</t>
  </si>
  <si>
    <t>2377977 Velké Svatoňovice Velké Svatoňovice 9</t>
  </si>
  <si>
    <t>2377985 Velké Svatoňovice Velké Svatoňovice 10</t>
  </si>
  <si>
    <t>2377993 Velké Svatoňovice Velké Svatoňovice 11</t>
  </si>
  <si>
    <t>2378001 Velké Svatoňovice Velké Svatoňovice 12</t>
  </si>
  <si>
    <t>2378019 Velké Svatoňovice Velké Svatoňovice 13</t>
  </si>
  <si>
    <t>2378027 Velké Svatoňovice Velké Svatoňovice 14</t>
  </si>
  <si>
    <t>2378035 Velké Svatoňovice Velké Svatoňovice 15</t>
  </si>
  <si>
    <t>2378043 Velké Svatoňovice Velké Svatoňovice 16</t>
  </si>
  <si>
    <t>2378051 Velké Svatoňovice Velké Svatoňovice 17</t>
  </si>
  <si>
    <t>2378060 Velké Svatoňovice Velké Svatoňovice 18</t>
  </si>
  <si>
    <t>2378078 Velké Svatoňovice Velké Svatoňovice 19</t>
  </si>
  <si>
    <t>2378086 Velké Svatoňovice Velké Svatoňovice 20</t>
  </si>
  <si>
    <t>2378094 Velké Svatoňovice Velké Svatoňovice 21</t>
  </si>
  <si>
    <t>2378108 Velké Svatoňovice Velké Svatoňovice 22</t>
  </si>
  <si>
    <t>2378116 Velké Svatoňovice Velké Svatoňovice 23</t>
  </si>
  <si>
    <t>2378124 Velké Svatoňovice Velké Svatoňovice 24</t>
  </si>
  <si>
    <t>2378132 Velké Svatoňovice Velké Svatoňovice 25</t>
  </si>
  <si>
    <t>2378141 Velké Svatoňovice Velké Svatoňovice 26</t>
  </si>
  <si>
    <t>2378159 Velké Svatoňovice Velké Svatoňovice 27</t>
  </si>
  <si>
    <t>2378167 Velké Svatoňovice Velké Svatoňovice 28</t>
  </si>
  <si>
    <t>2378175 Velké Svatoňovice Velké Svatoňovice 29</t>
  </si>
  <si>
    <t>2378183 Velké Svatoňovice Velké Svatoňovice 30</t>
  </si>
  <si>
    <t>2378191 Velké Svatoňovice Velké Svatoňovice 31</t>
  </si>
  <si>
    <t>2378205 Velké Svatoňovice Velké Svatoňovice 32</t>
  </si>
  <si>
    <t>2378213 Velké Svatoňovice Velké Svatoňovice 33</t>
  </si>
  <si>
    <t>2378221 Velké Svatoňovice Velké Svatoňovice 34</t>
  </si>
  <si>
    <t>2378230 Velké Svatoňovice Velké Svatoňovice 35</t>
  </si>
  <si>
    <t>2378248 Velké Svatoňovice Velké Svatoňovice 36</t>
  </si>
  <si>
    <t>2378264 Velké Svatoňovice Velké Svatoňovice 38</t>
  </si>
  <si>
    <t>2378272 Velké Svatoňovice Velké Svatoňovice 39</t>
  </si>
  <si>
    <t>2378302 Velké Svatoňovice Velké Svatoňovice 42</t>
  </si>
  <si>
    <t>2378311 Velké Svatoňovice Velké Svatoňovice 43</t>
  </si>
  <si>
    <t>2378337 Velké Svatoňovice Velké Svatoňovice 45</t>
  </si>
  <si>
    <t>2378353 Velké Svatoňovice Velké Svatoňovice 47</t>
  </si>
  <si>
    <t>2378361 Velké Svatoňovice Velké Svatoňovice 48</t>
  </si>
  <si>
    <t>2378370 Velké Svatoňovice Velké Svatoňovice 49</t>
  </si>
  <si>
    <t>2378388 Velké Svatoňovice Velké Svatoňovice 50</t>
  </si>
  <si>
    <t>2378396 Velké Svatoňovice Velké Svatoňovice 51</t>
  </si>
  <si>
    <t>2378400 Velké Svatoňovice Velké Svatoňovice 52</t>
  </si>
  <si>
    <t>2378418 Velké Svatoňovice Velké Svatoňovice 53</t>
  </si>
  <si>
    <t>2378426 Velké Svatoňovice Velké Svatoňovice 54</t>
  </si>
  <si>
    <t>2378434 Velké Svatoňovice Velké Svatoňovice 56</t>
  </si>
  <si>
    <t>2378442 Velké Svatoňovice Velké Svatoňovice 57</t>
  </si>
  <si>
    <t>2378451 Velké Svatoňovice Velké Svatoňovice 58</t>
  </si>
  <si>
    <t>2378477 Velké Svatoňovice Velké Svatoňovice 61</t>
  </si>
  <si>
    <t>2378493 Velké Svatoňovice Velké Svatoňovice 63</t>
  </si>
  <si>
    <t>2378515 Velké Svatoňovice Velké Svatoňovice 65</t>
  </si>
  <si>
    <t>2378531 Velké Svatoňovice Velké Svatoňovice 68</t>
  </si>
  <si>
    <t>2378540 Velké Svatoňovice Velké Svatoňovice 69</t>
  </si>
  <si>
    <t>2378558 Velké Svatoňovice Velké Svatoňovice 70</t>
  </si>
  <si>
    <t>2378566 Velké Svatoňovice Velké Svatoňovice 71</t>
  </si>
  <si>
    <t>2378591 Velké Svatoňovice Velké Svatoňovice 74</t>
  </si>
  <si>
    <t>2378604 Velké Svatoňovice Velké Svatoňovice 75</t>
  </si>
  <si>
    <t>2378612 Velké Svatoňovice Velké Svatoňovice 76</t>
  </si>
  <si>
    <t>2378621 Velké Svatoňovice Velké Svatoňovice 78</t>
  </si>
  <si>
    <t>2378639 Velké Svatoňovice Velké Svatoňovice 79</t>
  </si>
  <si>
    <t>2378655 Velké Svatoňovice Velké Svatoňovice 82</t>
  </si>
  <si>
    <t>2378663 Velké Svatoňovice Velké Svatoňovice 83</t>
  </si>
  <si>
    <t>2378671 Velké Svatoňovice Velké Svatoňovice 84</t>
  </si>
  <si>
    <t>2378680 Velké Svatoňovice Velké Svatoňovice 85</t>
  </si>
  <si>
    <t>2378701 Velké Svatoňovice Velké Svatoňovice 87</t>
  </si>
  <si>
    <t>2378710 Velké Svatoňovice Velké Svatoňovice 88</t>
  </si>
  <si>
    <t>2378728 Velké Svatoňovice Velké Svatoňovice 89</t>
  </si>
  <si>
    <t>2378736 Velké Svatoňovice Velké Svatoňovice 90</t>
  </si>
  <si>
    <t>2378752 Velké Svatoňovice Velké Svatoňovice 92</t>
  </si>
  <si>
    <t>2378761 Velké Svatoňovice Velké Svatoňovice 93</t>
  </si>
  <si>
    <t>2378779 Velké Svatoňovice Velké Svatoňovice 95</t>
  </si>
  <si>
    <t>2378787 Velké Svatoňovice Velké Svatoňovice 96</t>
  </si>
  <si>
    <t>2378795 Velké Svatoňovice Velké Svatoňovice 97</t>
  </si>
  <si>
    <t>2378809 Velké Svatoňovice Velké Svatoňovice 98</t>
  </si>
  <si>
    <t>2378817 Velké Svatoňovice Velké Svatoňovice 99</t>
  </si>
  <si>
    <t>2378833 Velké Svatoňovice Velké Svatoňovice 101</t>
  </si>
  <si>
    <t>2378841 Velké Svatoňovice Velké Svatoňovice 102</t>
  </si>
  <si>
    <t>2378868 Velké Svatoňovice Velké Svatoňovice 104</t>
  </si>
  <si>
    <t>2378876 Velké Svatoňovice Velké Svatoňovice 105</t>
  </si>
  <si>
    <t>2378892 Velké Svatoňovice Velké Svatoňovice 107</t>
  </si>
  <si>
    <t>2378906 Velké Svatoňovice Velké Svatoňovice 108</t>
  </si>
  <si>
    <t>2378914 Velké Svatoňovice Velké Svatoňovice 109</t>
  </si>
  <si>
    <t>2378931 Velké Svatoňovice Velké Svatoňovice 111</t>
  </si>
  <si>
    <t>2378949 Velké Svatoňovice Velké Svatoňovice 112</t>
  </si>
  <si>
    <t>2378957 Velké Svatoňovice Velké Svatoňovice 113</t>
  </si>
  <si>
    <t>2378965 Velké Svatoňovice Velké Svatoňovice 115</t>
  </si>
  <si>
    <t>2378981 Velké Svatoňovice Velké Svatoňovice 117</t>
  </si>
  <si>
    <t>2379007 Velké Svatoňovice Velké Svatoňovice 119</t>
  </si>
  <si>
    <t>2379015 Velké Svatoňovice Velké Svatoňovice 120</t>
  </si>
  <si>
    <t>2379023 Velké Svatoňovice Velké Svatoňovice 121</t>
  </si>
  <si>
    <t>2379031 Velké Svatoňovice Velké Svatoňovice 122</t>
  </si>
  <si>
    <t>2379040 Velké Svatoňovice Velké Svatoňovice 123</t>
  </si>
  <si>
    <t>2379058 Velké Svatoňovice Velké Svatoňovice 124</t>
  </si>
  <si>
    <t>2379066 Velké Svatoňovice Velké Svatoňovice 125</t>
  </si>
  <si>
    <t>2379074 Velké Svatoňovice Velké Svatoňovice 126</t>
  </si>
  <si>
    <t>2379082 Velké Svatoňovice Velké Svatoňovice 127</t>
  </si>
  <si>
    <t>2379091 Velké Svatoňovice Velké Svatoňovice 128</t>
  </si>
  <si>
    <t>2379112 Velké Svatoňovice Velké Svatoňovice 130</t>
  </si>
  <si>
    <t>2379121 Velké Svatoňovice Velké Svatoňovice 131</t>
  </si>
  <si>
    <t>2379139 Velké Svatoňovice Velké Svatoňovice 132</t>
  </si>
  <si>
    <t>2379147 Velké Svatoňovice Velké Svatoňovice 133</t>
  </si>
  <si>
    <t>2379155 Velké Svatoňovice Velké Svatoňovice 134</t>
  </si>
  <si>
    <t>2379171 Velké Svatoňovice Velké Svatoňovice 136</t>
  </si>
  <si>
    <t>2379180 Velké Svatoňovice Velké Svatoňovice 137</t>
  </si>
  <si>
    <t>2379198 Velké Svatoňovice Velké Svatoňovice 138</t>
  </si>
  <si>
    <t>2379201 Velké Svatoňovice Velké Svatoňovice 139</t>
  </si>
  <si>
    <t>2379210 Velké Svatoňovice Velké Svatoňovice 140</t>
  </si>
  <si>
    <t>2379228 Velké Svatoňovice Velké Svatoňovice 141</t>
  </si>
  <si>
    <t>2379236 Velké Svatoňovice Velké Svatoňovice 142</t>
  </si>
  <si>
    <t>2379252 Velké Svatoňovice Velké Svatoňovice 146</t>
  </si>
  <si>
    <t>2379261 Velké Svatoňovice Velké Svatoňovice 147</t>
  </si>
  <si>
    <t>2379279 Velké Svatoňovice Velké Svatoňovice 148</t>
  </si>
  <si>
    <t>2379287 Velké Svatoňovice Velké Svatoňovice 149</t>
  </si>
  <si>
    <t>2379295 Velké Svatoňovice Velké Svatoňovice 150</t>
  </si>
  <si>
    <t>2379309 Velké Svatoňovice Velké Svatoňovice 151</t>
  </si>
  <si>
    <t>2379317 Velké Svatoňovice Velké Svatoňovice 152</t>
  </si>
  <si>
    <t>2379325 Velké Svatoňovice Velké Svatoňovice 153</t>
  </si>
  <si>
    <t>2379333 Velké Svatoňovice Velké Svatoňovice 154</t>
  </si>
  <si>
    <t>2379341 Velké Svatoňovice Velké Svatoňovice 155</t>
  </si>
  <si>
    <t>2379350 Velké Svatoňovice Velké Svatoňovice 156</t>
  </si>
  <si>
    <t>2379368 Velké Svatoňovice Velké Svatoňovice 157</t>
  </si>
  <si>
    <t>2379376 Velké Svatoňovice Velké Svatoňovice 159</t>
  </si>
  <si>
    <t>2379384 Velké Svatoňovice Velké Svatoňovice 160</t>
  </si>
  <si>
    <t>2379392 Velké Svatoňovice Velké Svatoňovice 161</t>
  </si>
  <si>
    <t>2379406 Velké Svatoňovice Velké Svatoňovice 162</t>
  </si>
  <si>
    <t>2379414 Velké Svatoňovice Velké Svatoňovice 163</t>
  </si>
  <si>
    <t>2379422 Velké Svatoňovice Velké Svatoňovice 164</t>
  </si>
  <si>
    <t>2379431 Velké Svatoňovice Velké Svatoňovice 165</t>
  </si>
  <si>
    <t>2379449 Velké Svatoňovice Velké Svatoňovice 166</t>
  </si>
  <si>
    <t>2379457 Velké Svatoňovice Velké Svatoňovice 167</t>
  </si>
  <si>
    <t>2379465 Velké Svatoňovice Velké Svatoňovice 168</t>
  </si>
  <si>
    <t>2379473 Velké Svatoňovice Velké Svatoňovice 169</t>
  </si>
  <si>
    <t>2379481 Velké Svatoňovice Velké Svatoňovice 170</t>
  </si>
  <si>
    <t>2379490 Velké Svatoňovice Velké Svatoňovice 171</t>
  </si>
  <si>
    <t>2379503 Velké Svatoňovice Velké Svatoňovice 172</t>
  </si>
  <si>
    <t>2379511 Velké Svatoňovice Velké Svatoňovice 173</t>
  </si>
  <si>
    <t>2379520 Velké Svatoňovice Velké Svatoňovice 174</t>
  </si>
  <si>
    <t>2379538 Velké Svatoňovice Velké Svatoňovice 176</t>
  </si>
  <si>
    <t>2379546 Velké Svatoňovice Velké Svatoňovice 177</t>
  </si>
  <si>
    <t>2379554 Velké Svatoňovice Velké Svatoňovice 178</t>
  </si>
  <si>
    <t>2379562 Velké Svatoňovice Velké Svatoňovice 179</t>
  </si>
  <si>
    <t>2379571 Velké Svatoňovice Velké Svatoňovice 180</t>
  </si>
  <si>
    <t>2379589 Velké Svatoňovice Velké Svatoňovice 181</t>
  </si>
  <si>
    <t>2379597 Velké Svatoňovice Velké Svatoňovice 182</t>
  </si>
  <si>
    <t>2379601 Velké Svatoňovice Velké Svatoňovice 184</t>
  </si>
  <si>
    <t>2379619 Velké Svatoňovice Velké Svatoňovice 185</t>
  </si>
  <si>
    <t>2379627 Velké Svatoňovice Velké Svatoňovice 186</t>
  </si>
  <si>
    <t>2379635 Velké Svatoňovice Velké Svatoňovice 187</t>
  </si>
  <si>
    <t>2379643 Velké Svatoňovice Velké Svatoňovice 188</t>
  </si>
  <si>
    <t>2379651 Velké Svatoňovice Velké Svatoňovice 190</t>
  </si>
  <si>
    <t>2379660 Velké Svatoňovice Velké Svatoňovice 191</t>
  </si>
  <si>
    <t>2379678 Velké Svatoňovice Velké Svatoňovice 192</t>
  </si>
  <si>
    <t>2379708 Velké Svatoňovice Velké Svatoňovice 195</t>
  </si>
  <si>
    <t>2379716 Velké Svatoňovice Velké Svatoňovice 196</t>
  </si>
  <si>
    <t>2379724 Velké Svatoňovice Velké Svatoňovice 197</t>
  </si>
  <si>
    <t>2379732 Velké Svatoňovice Velké Svatoňovice 198</t>
  </si>
  <si>
    <t>2379741 Velké Svatoňovice Velké Svatoňovice 199</t>
  </si>
  <si>
    <t>2379767 Velké Svatoňovice Velké Svatoňovice 201</t>
  </si>
  <si>
    <t>2379775 Velké Svatoňovice Velké Svatoňovice 202</t>
  </si>
  <si>
    <t>2379783 Velké Svatoňovice Velké Svatoňovice 203</t>
  </si>
  <si>
    <t>2379791 Velké Svatoňovice Velké Svatoňovice 205</t>
  </si>
  <si>
    <t>2379805 Velké Svatoňovice Velké Svatoňovice 206</t>
  </si>
  <si>
    <t>2379813 Velké Svatoňovice Velké Svatoňovice 207</t>
  </si>
  <si>
    <t>2379821 Velké Svatoňovice Velké Svatoňovice 208</t>
  </si>
  <si>
    <t>2379830 Velké Svatoňovice Velké Svatoňovice 209</t>
  </si>
  <si>
    <t>2379848 Velké Svatoňovice Velké Svatoňovice 210</t>
  </si>
  <si>
    <t>2379856 Velké Svatoňovice Velké Svatoňovice 211</t>
  </si>
  <si>
    <t>2379864 Velké Svatoňovice Velké Svatoňovice 212</t>
  </si>
  <si>
    <t>2379872 Velké Svatoňovice Velké Svatoňovice 213</t>
  </si>
  <si>
    <t>2379881 Velké Svatoňovice Velké Svatoňovice 215</t>
  </si>
  <si>
    <t>2379899 Velké Svatoňovice Velké Svatoňovice 216</t>
  </si>
  <si>
    <t>2379902 Velké Svatoňovice Velké Svatoňovice 218</t>
  </si>
  <si>
    <t>2379911 Velké Svatoňovice Velké Svatoňovice 219</t>
  </si>
  <si>
    <t>2379937 Velké Svatoňovice Velké Svatoňovice 221</t>
  </si>
  <si>
    <t>2379945 Velké Svatoňovice Velké Svatoňovice 222</t>
  </si>
  <si>
    <t>2379953 Velké Svatoňovice Velké Svatoňovice 223</t>
  </si>
  <si>
    <t>2379961 Velké Svatoňovice Velké Svatoňovice 224</t>
  </si>
  <si>
    <t>2379970 Velké Svatoňovice Velké Svatoňovice 225</t>
  </si>
  <si>
    <t>2379988 Velké Svatoňovice Velké Svatoňovice 226</t>
  </si>
  <si>
    <t>2379996 Velké Svatoňovice Velké Svatoňovice 227</t>
  </si>
  <si>
    <t>2380013 Velké Svatoňovice Velké Svatoňovice 229</t>
  </si>
  <si>
    <t>2380021 Velké Svatoňovice Velké Svatoňovice 230</t>
  </si>
  <si>
    <t>2380030 Velké Svatoňovice Velké Svatoňovice 231</t>
  </si>
  <si>
    <t>2380048 Velké Svatoňovice Velké Svatoňovice 232</t>
  </si>
  <si>
    <t>2380064 Velké Svatoňovice Velké Svatoňovice 234</t>
  </si>
  <si>
    <t>2380099 Velké Svatoňovice Velké Svatoňovice 238</t>
  </si>
  <si>
    <t>2380137 Velké Svatoňovice Velké Svatoňovice 242</t>
  </si>
  <si>
    <t>2380200 Velké Svatoňovice Velké Svatoňovice 250</t>
  </si>
  <si>
    <t>2380218 Velké Svatoňovice Velké Svatoňovice 251</t>
  </si>
  <si>
    <t>2380234 Velké Svatoňovice Velké Svatoňovice 253</t>
  </si>
  <si>
    <t>2380251 Velké Svatoňovice Velké Svatoňovice 255</t>
  </si>
  <si>
    <t>2380269 Velké Svatoňovice Velké Svatoňovice 256</t>
  </si>
  <si>
    <t>2380277 Velké Svatoňovice Velké Svatoňovice 257</t>
  </si>
  <si>
    <t>2380285 Velké Svatoňovice Velké Svatoňovice 258</t>
  </si>
  <si>
    <t>2380293 Velké Svatoňovice Velké Svatoňovice 259</t>
  </si>
  <si>
    <t>2380307 Velké Svatoňovice Velké Svatoňovice 260</t>
  </si>
  <si>
    <t>2380315 Velké Svatoňovice Velké Svatoňovice 261</t>
  </si>
  <si>
    <t>2380323 Velké Svatoňovice Velké Svatoňovice 262</t>
  </si>
  <si>
    <t>2380331 Velké Svatoňovice Velké Svatoňovice 263</t>
  </si>
  <si>
    <t>2380340 Velké Svatoňovice Velké Svatoňovice 264</t>
  </si>
  <si>
    <t>2380358 Velké Svatoňovice Velké Svatoňovice 265</t>
  </si>
  <si>
    <t>2380366 Velké Svatoňovice Velké Svatoňovice 266</t>
  </si>
  <si>
    <t>2380382 Velké Svatoňovice Velké Svatoňovice 268</t>
  </si>
  <si>
    <t>2380412 Velké Svatoňovice Velké Svatoňovice 271</t>
  </si>
  <si>
    <t>2380447 Velké Svatoňovice Velké Svatoňovice 274</t>
  </si>
  <si>
    <t>2380480 Velké Svatoňovice Velké Svatoňovice 278</t>
  </si>
  <si>
    <t>2380536 Velké Svatoňovice Velké Svatoňovice 283</t>
  </si>
  <si>
    <t>2380544 Velké Svatoňovice Velké Svatoňovice 284</t>
  </si>
  <si>
    <t>2380552 Velké Svatoňovice Velké Svatoňovice 285</t>
  </si>
  <si>
    <t>2380587 Velké Svatoňovice Velké Svatoňovice 288</t>
  </si>
  <si>
    <t>2380595 Velké Svatoňovice Velké Svatoňovice 289</t>
  </si>
  <si>
    <t>2380609 Velké Svatoňovice Velké Svatoňovice 290</t>
  </si>
  <si>
    <t>2380617 Velké Svatoňovice Velké Svatoňovice 291</t>
  </si>
  <si>
    <t>2380625 Velké Svatoňovice Velké Svatoňovice 292</t>
  </si>
  <si>
    <t>2380668 Velké Svatoňovice Velké Svatoňovice 296</t>
  </si>
  <si>
    <t>2380676 Velké Svatoňovice Velké Svatoňovice 297</t>
  </si>
  <si>
    <t>2380722 Velké Svatoňovice Velké Svatoňovice 302</t>
  </si>
  <si>
    <t>2380731 Velké Svatoňovice Velké Svatoňovice 303</t>
  </si>
  <si>
    <t>2380749 Velké Svatoňovice Velké Svatoňovice 304</t>
  </si>
  <si>
    <t>2380781 Velké Svatoňovice Velké Svatoňovice 308</t>
  </si>
  <si>
    <t>2380790 Velké Svatoňovice Velké Svatoňovice 309</t>
  </si>
  <si>
    <t>2380803 Velké Svatoňovice Velké Svatoňovice 310</t>
  </si>
  <si>
    <t>2380811 Velké Svatoňovice Velké Svatoňovice 311</t>
  </si>
  <si>
    <t>2380846 Velké Svatoňovice Velké Svatoňovice 314</t>
  </si>
  <si>
    <t>2380854 Velké Svatoňovice Velké Svatoňovice 315</t>
  </si>
  <si>
    <t>2380871 Velké Svatoňovice Velké Svatoňovice 317</t>
  </si>
  <si>
    <t>2380889 Velké Svatoňovice Velké Svatoňovice 318</t>
  </si>
  <si>
    <t>2380897 Velké Svatoňovice Velké Svatoňovice 319</t>
  </si>
  <si>
    <t>2380901 Velké Svatoňovice Velké Svatoňovice 320</t>
  </si>
  <si>
    <t>2380919 Velké Svatoňovice Velké Svatoňovice 321</t>
  </si>
  <si>
    <t>2380927 Velké Svatoňovice Velké Svatoňovice 322</t>
  </si>
  <si>
    <t>2380951 Velké Svatoňovice Velké Svatoňovice 325</t>
  </si>
  <si>
    <t>2380986 Velké Svatoňovice Velké Svatoňovice 328</t>
  </si>
  <si>
    <t>2381010 Velké Svatoňovice Velké Svatoňovice 331</t>
  </si>
  <si>
    <t>2381044 Velké Svatoňovice Velké Svatoňovice 334</t>
  </si>
  <si>
    <t>2381052 Velké Svatoňovice Velké Svatoňovice 335</t>
  </si>
  <si>
    <t>2381095 Velké Svatoňovice Velké Svatoňovice 339</t>
  </si>
  <si>
    <t>2381117 Velké Svatoňovice Velké Svatoňovice 341</t>
  </si>
  <si>
    <t>2381184 Velké Svatoňovice Velké Svatoňovice 348</t>
  </si>
  <si>
    <t>2381206 Velké Svatoňovice Velké Svatoňovice 350</t>
  </si>
  <si>
    <t>2381222 Velké Svatoňovice Velké Svatoňovice 352</t>
  </si>
  <si>
    <t>2381231 Velké Svatoňovice Velké Svatoňovice 353</t>
  </si>
  <si>
    <t>2381257 Velké Svatoňovice Velké Svatoňovice 355</t>
  </si>
  <si>
    <t>2381265 Velké Svatoňovice Velké Svatoňovice 356</t>
  </si>
  <si>
    <t>2381311 Velké Svatoňovice Velké Svatoňovice 361</t>
  </si>
  <si>
    <t>2381320 Velké Svatoňovice Velké Svatoňovice 362</t>
  </si>
  <si>
    <t>2381991 Velké Svatoňovice Velké Svatoňovice 385</t>
  </si>
  <si>
    <t>25580744 Velké Svatoňovice Velké Svatoňovice 379</t>
  </si>
  <si>
    <t>25976630 Velké Svatoňovice Velké Svatoňovice 380</t>
  </si>
  <si>
    <t>26936941 Velké Svatoňovice Velké Svatoňovice 383</t>
  </si>
  <si>
    <t>26936976 Velké Svatoňovice Velké Svatoňovice 387</t>
  </si>
  <si>
    <t>27832244 Velké Svatoňovice Velké Svatoňovice 391</t>
  </si>
  <si>
    <t>27993337 Velké Svatoňovice Velké Svatoňovice 397</t>
  </si>
  <si>
    <t>28201086 Velké Svatoňovice Velké Svatoňovice 392</t>
  </si>
  <si>
    <t>30937612 Velké Svatoňovice Velké Svatoňovice 389</t>
  </si>
  <si>
    <t>30937639 Velké Svatoňovice Velké Svatoňovice 399</t>
  </si>
  <si>
    <t>40437663 Velké Svatoňovice Velké Svatoňovice 396</t>
  </si>
  <si>
    <t>40476472 Velké Svatoňovice Velké Svatoňovice 398</t>
  </si>
  <si>
    <t>72730102 Velké Svatoňovice Velké Svatoňovice 401</t>
  </si>
  <si>
    <t>72975377 Velké Svatoňovice Velké Svatoňovice 400</t>
  </si>
  <si>
    <t>75666774 Velké Svatoňovice Velké Svatoňovice 402</t>
  </si>
  <si>
    <t>75974991 Velké Svatoňovice Velké Svatoňovice 403</t>
  </si>
  <si>
    <t>77745370 Velké Svatoňovice Velké Svatoňovice 404</t>
  </si>
  <si>
    <t>12625817 Velké Všelisy Krušiny 1</t>
  </si>
  <si>
    <t>12625825 Velké Všelisy Krušiny 2</t>
  </si>
  <si>
    <t>12625833 Velké Všelisy Krušiny 3</t>
  </si>
  <si>
    <t>12625841 Velké Všelisy Krušiny 4</t>
  </si>
  <si>
    <t>12625850 Velké Všelisy Krušiny 5</t>
  </si>
  <si>
    <t>12625868 Velké Všelisy Krušiny 6</t>
  </si>
  <si>
    <t>12625876 Velké Všelisy Krušiny 7</t>
  </si>
  <si>
    <t>12625884 Velké Všelisy Krušiny 8</t>
  </si>
  <si>
    <t>12625892 Velké Všelisy Krušiny 9</t>
  </si>
  <si>
    <t>12625906 Velké Všelisy Krušiny 10</t>
  </si>
  <si>
    <t>12625914 Velké Všelisy Krušiny 11</t>
  </si>
  <si>
    <t>12625922 Velké Všelisy Krušiny 12</t>
  </si>
  <si>
    <t>12625931 Velké Všelisy Krušiny 13</t>
  </si>
  <si>
    <t>26835339 Strunkovice nad Blanicí Malý Bor 12</t>
  </si>
  <si>
    <t>866229 Strunkovice nad Blanicí Malý Bor 1</t>
  </si>
  <si>
    <t>866237 Strunkovice nad Blanicí Malý Bor 2</t>
  </si>
  <si>
    <t>866245 Strunkovice nad Blanicí Malý Bor 3</t>
  </si>
  <si>
    <t>866253 Strunkovice nad Blanicí Malý Bor 4</t>
  </si>
  <si>
    <t>866261 Strunkovice nad Blanicí Malý Bor 5</t>
  </si>
  <si>
    <t>866270 Strunkovice nad Blanicí Malý Bor 6</t>
  </si>
  <si>
    <t>866288 Strunkovice nad Blanicí Malý Bor 8</t>
  </si>
  <si>
    <t>866300 Strunkovice nad Blanicí Malý Bor 13</t>
  </si>
  <si>
    <t>866318 Strunkovice nad Blanicí Malý Bor 14</t>
  </si>
  <si>
    <t>866326 Strunkovice nad Blanicí Malý Bor 15</t>
  </si>
  <si>
    <t>283029 Velký Šenov Janovka 11</t>
  </si>
  <si>
    <t>283045 Velký Šenov Janovka 16</t>
  </si>
  <si>
    <t>283053 Velký Šenov Janovka 17</t>
  </si>
  <si>
    <t>283061 Velký Šenov Janovka 21</t>
  </si>
  <si>
    <t>283070 Velký Šenov Janovka 22</t>
  </si>
  <si>
    <t>283100 Velký Šenov Janovka 33</t>
  </si>
  <si>
    <t>283118 Velký Šenov Janovka 34</t>
  </si>
  <si>
    <t>283126 Velký Šenov Janovka 35</t>
  </si>
  <si>
    <t>288799 Velký Šenov Janovka 1</t>
  </si>
  <si>
    <t>75389703 Velký Šenov Janovka 36</t>
  </si>
  <si>
    <t>283134 Velký Šenov Knížecí 1</t>
  </si>
  <si>
    <t>283185 Velký Šenov Knížecí 14</t>
  </si>
  <si>
    <t>30937914 Velký Šenov Knížecí 64</t>
  </si>
  <si>
    <t>283649 Velký Šenov Staré Hraběcí 2</t>
  </si>
  <si>
    <t>283657 Velký Šenov Staré Hraběcí 4</t>
  </si>
  <si>
    <t>283665 Velký Šenov Staré Hraběcí 5</t>
  </si>
  <si>
    <t>283754 Velký Šenov Staré Hraběcí 16</t>
  </si>
  <si>
    <t>283771 Velký Šenov Staré Hraběcí 20</t>
  </si>
  <si>
    <t>283789 Velký Šenov Staré Hraběcí 25</t>
  </si>
  <si>
    <t>283797 Velký Šenov Staré Hraběcí 26</t>
  </si>
  <si>
    <t>283819 Velký Šenov Staré Hraběcí 28</t>
  </si>
  <si>
    <t>283827 Velký Šenov Staré Hraběcí 29</t>
  </si>
  <si>
    <t>16615115 Velký Valtinov Velký Valtinov 60</t>
  </si>
  <si>
    <t>16615158 Velký Valtinov Velký Valtinov 64</t>
  </si>
  <si>
    <t>16615247 Velký Valtinov Velký Valtinov 74</t>
  </si>
  <si>
    <t>16615255 Velký Valtinov Velký Valtinov 75</t>
  </si>
  <si>
    <t>16615271 Velký Valtinov Velký Valtinov 77</t>
  </si>
  <si>
    <t>16615301 Velký Valtinov Velký Valtinov 80</t>
  </si>
  <si>
    <t>16615310 Velký Valtinov Velký Valtinov 81</t>
  </si>
  <si>
    <t>16615531 Velký Valtinov Velký Valtinov 103</t>
  </si>
  <si>
    <t>28143299 Velký Valtinov Velký Valtinov 106</t>
  </si>
  <si>
    <t>16615328 Velký Valtinov Velký Valtinov 82</t>
  </si>
  <si>
    <t>16615336 Velký Valtinov Velký Valtinov 83</t>
  </si>
  <si>
    <t>16615344 Velký Valtinov Velký Valtinov 84</t>
  </si>
  <si>
    <t>16615352 Velký Valtinov Velký Valtinov 85</t>
  </si>
  <si>
    <t>16615361 Velký Valtinov Velký Valtinov 86</t>
  </si>
  <si>
    <t>16615379 Velký Valtinov Velký Valtinov 87</t>
  </si>
  <si>
    <t>16615387 Velký Valtinov Velký Valtinov 88</t>
  </si>
  <si>
    <t>16615395 Velký Valtinov Velký Valtinov 89</t>
  </si>
  <si>
    <t>16615409 Velký Valtinov Velký Valtinov 90</t>
  </si>
  <si>
    <t>16615417 Velký Valtinov Velký Valtinov 91</t>
  </si>
  <si>
    <t>16615425 Velký Valtinov Velký Valtinov 92</t>
  </si>
  <si>
    <t>16615450 Velký Valtinov Velký Valtinov 95</t>
  </si>
  <si>
    <t>16615468 Velký Valtinov Velký Valtinov 96</t>
  </si>
  <si>
    <t>16615492 Velký Valtinov Velký Valtinov 99</t>
  </si>
  <si>
    <t>16615506 Velký Valtinov Velký Valtinov 100</t>
  </si>
  <si>
    <t>16615522 Velký Valtinov Velký Valtinov 102</t>
  </si>
  <si>
    <t>28241924 Velký Valtinov Velký Valtinov 104</t>
  </si>
  <si>
    <t>31024785 Velký Valtinov Velký Valtinov 108</t>
  </si>
  <si>
    <t>31365281 Velký Valtinov Velký Valtinov 86</t>
  </si>
  <si>
    <t>31365337 Velký Valtinov Velký Valtinov 102</t>
  </si>
  <si>
    <t>16614712 Velký Valtinov Velký Valtinov 7</t>
  </si>
  <si>
    <t>16614763 Velký Valtinov Velký Valtinov 13</t>
  </si>
  <si>
    <t>16614771 Velký Valtinov Velký Valtinov 15</t>
  </si>
  <si>
    <t>16614780 Velký Valtinov Velký Valtinov 16</t>
  </si>
  <si>
    <t>16614801 Velký Valtinov Velký Valtinov 18</t>
  </si>
  <si>
    <t>16614828 Velký Valtinov Velký Valtinov 21</t>
  </si>
  <si>
    <t>16614836 Velký Valtinov Velký Valtinov 22</t>
  </si>
  <si>
    <t>16614844 Velký Valtinov Velký Valtinov 23</t>
  </si>
  <si>
    <t>16614852 Velký Valtinov Velký Valtinov 24</t>
  </si>
  <si>
    <t>16614861 Velký Valtinov Velký Valtinov 25</t>
  </si>
  <si>
    <t>16614879 Velký Valtinov Velký Valtinov 26</t>
  </si>
  <si>
    <t>16614887 Velký Valtinov Velký Valtinov 27</t>
  </si>
  <si>
    <t>16614909 Velký Valtinov Velký Valtinov 30</t>
  </si>
  <si>
    <t>16614917 Velký Valtinov Velký Valtinov 31</t>
  </si>
  <si>
    <t>16614925 Velký Valtinov Velký Valtinov 32</t>
  </si>
  <si>
    <t>16614933 Velký Valtinov Velký Valtinov 34</t>
  </si>
  <si>
    <t>16614941 Velký Valtinov Velký Valtinov 35</t>
  </si>
  <si>
    <t>16614950 Velký Valtinov Velký Valtinov 36</t>
  </si>
  <si>
    <t>16614968 Velký Valtinov Velký Valtinov 37</t>
  </si>
  <si>
    <t>16614984 Velký Valtinov Velký Valtinov 39</t>
  </si>
  <si>
    <t>16615000 Velký Valtinov Velký Valtinov 41</t>
  </si>
  <si>
    <t>16615026 Velký Valtinov Velký Valtinov 47</t>
  </si>
  <si>
    <t>16615034 Velký Valtinov Velký Valtinov 49</t>
  </si>
  <si>
    <t>16615042 Velký Valtinov Velký Valtinov 50</t>
  </si>
  <si>
    <t>16615093 Velký Valtinov Velký Valtinov 58</t>
  </si>
  <si>
    <t>16615123 Velký Valtinov Velký Valtinov 61</t>
  </si>
  <si>
    <t>16615131 Velký Valtinov Velký Valtinov 62</t>
  </si>
  <si>
    <t>16615140 Velký Valtinov Velký Valtinov 63</t>
  </si>
  <si>
    <t>16615166 Velký Valtinov Velký Valtinov 65</t>
  </si>
  <si>
    <t>16615174 Velký Valtinov Velký Valtinov 66</t>
  </si>
  <si>
    <t>16615182 Velký Valtinov Velký Valtinov 68</t>
  </si>
  <si>
    <t>16615191 Velký Valtinov Velký Valtinov 69</t>
  </si>
  <si>
    <t>16615441 Velký Valtinov Velký Valtinov 94</t>
  </si>
  <si>
    <t>25343203 Velký Valtinov Velký Valtinov 1</t>
  </si>
  <si>
    <t>26642565 Velký Valtinov Velký Valtinov 2</t>
  </si>
  <si>
    <t>26875004 Velký Valtinov Velký Valtinov 29</t>
  </si>
  <si>
    <t>28402235 Velký Valtinov Velký Valtinov 33</t>
  </si>
  <si>
    <t>42615348 Velký Valtinov Velký Valtinov 110</t>
  </si>
  <si>
    <t>75002728 Velký Valtinov Velký Valtinov 113</t>
  </si>
  <si>
    <t>15373355 Vělopolí Vělopolí 1</t>
  </si>
  <si>
    <t>15373363 Vělopolí Vělopolí 2</t>
  </si>
  <si>
    <t>15373371 Vělopolí Vělopolí 3</t>
  </si>
  <si>
    <t>15373380 Vělopolí Vělopolí 4</t>
  </si>
  <si>
    <t>15373398 Vělopolí Vělopolí 5</t>
  </si>
  <si>
    <t>15373401 Vělopolí Vělopolí 6</t>
  </si>
  <si>
    <t>15373428 Vělopolí Vělopolí 8</t>
  </si>
  <si>
    <t>15373436 Vělopolí Vělopolí 9</t>
  </si>
  <si>
    <t>15373444 Vělopolí Vělopolí 10</t>
  </si>
  <si>
    <t>15373452 Vělopolí Vělopolí 11</t>
  </si>
  <si>
    <t>15373461 Vělopolí Vělopolí 12</t>
  </si>
  <si>
    <t>15373479 Vělopolí Vělopolí 13</t>
  </si>
  <si>
    <t>15373487 Vělopolí Vělopolí 14</t>
  </si>
  <si>
    <t>15373495 Vělopolí Vělopolí 15</t>
  </si>
  <si>
    <t>15373517 Vělopolí Vělopolí 17</t>
  </si>
  <si>
    <t>15373525 Vělopolí Vělopolí 18</t>
  </si>
  <si>
    <t>15373533 Vělopolí Vělopolí 19</t>
  </si>
  <si>
    <t>15373541 Vělopolí Vělopolí 20</t>
  </si>
  <si>
    <t>15373550 Vělopolí Vělopolí 21</t>
  </si>
  <si>
    <t>15373568 Vělopolí Vělopolí 22</t>
  </si>
  <si>
    <t>15373576 Vělopolí Vělopolí 23</t>
  </si>
  <si>
    <t>15373584 Vělopolí Vělopolí 24</t>
  </si>
  <si>
    <t>15373592 Vělopolí Vělopolí 25</t>
  </si>
  <si>
    <t>15373606 Vělopolí Vělopolí 26</t>
  </si>
  <si>
    <t>15373614 Vělopolí Vělopolí 27</t>
  </si>
  <si>
    <t>15373622 Vělopolí Vělopolí 28</t>
  </si>
  <si>
    <t>15373631 Vělopolí Vělopolí 29</t>
  </si>
  <si>
    <t>15373649 Vělopolí Vělopolí 30</t>
  </si>
  <si>
    <t>15373657 Vělopolí Vělopolí 31</t>
  </si>
  <si>
    <t>15373665 Vělopolí Vělopolí 32</t>
  </si>
  <si>
    <t>15373673 Vělopolí Vělopolí 33</t>
  </si>
  <si>
    <t>15373681 Vělopolí Vělopolí 34</t>
  </si>
  <si>
    <t>15373690 Vělopolí Vělopolí 35</t>
  </si>
  <si>
    <t>15373703 Vělopolí Vělopolí 36</t>
  </si>
  <si>
    <t>15373711 Vělopolí Vělopolí 37</t>
  </si>
  <si>
    <t>15373720 Vělopolí Vělopolí 38</t>
  </si>
  <si>
    <t>15373738 Vělopolí Vělopolí 39</t>
  </si>
  <si>
    <t>15373746 Vělopolí Vělopolí 40</t>
  </si>
  <si>
    <t>15373754 Vělopolí Vělopolí 41</t>
  </si>
  <si>
    <t>15373762 Vělopolí Vělopolí 42</t>
  </si>
  <si>
    <t>15373771 Vělopolí Vělopolí 43</t>
  </si>
  <si>
    <t>15373789 Vělopolí Vělopolí 44</t>
  </si>
  <si>
    <t>15373797 Vělopolí Vělopolí 45</t>
  </si>
  <si>
    <t>15373801 Vělopolí Vělopolí 46</t>
  </si>
  <si>
    <t>15373819 Vělopolí Vělopolí 47</t>
  </si>
  <si>
    <t>15373835 Vělopolí Vělopolí 49</t>
  </si>
  <si>
    <t>15373843 Vělopolí Vělopolí 50</t>
  </si>
  <si>
    <t>15373851 Vělopolí Vělopolí 51</t>
  </si>
  <si>
    <t>15373860 Vělopolí Vělopolí 52</t>
  </si>
  <si>
    <t>15373878 Vělopolí Vělopolí 53</t>
  </si>
  <si>
    <t>15373886 Vělopolí Vělopolí 54</t>
  </si>
  <si>
    <t>15373894 Vělopolí Vělopolí 55</t>
  </si>
  <si>
    <t>15373908 Vělopolí Vělopolí 56</t>
  </si>
  <si>
    <t>15373916 Vělopolí Vělopolí 57</t>
  </si>
  <si>
    <t>15373924 Vělopolí Vělopolí 58</t>
  </si>
  <si>
    <t>15373932 Vělopolí Vělopolí 59</t>
  </si>
  <si>
    <t>15373941 Vělopolí Vělopolí 60</t>
  </si>
  <si>
    <t>15373959 Vělopolí Vělopolí 61</t>
  </si>
  <si>
    <t>15373967 Vělopolí Vělopolí 62</t>
  </si>
  <si>
    <t>15373975 Vělopolí Vělopolí 63</t>
  </si>
  <si>
    <t>15373983 Vělopolí Vělopolí 64</t>
  </si>
  <si>
    <t>15373991 Vělopolí Vělopolí 65</t>
  </si>
  <si>
    <t>15374009 Vělopolí Vělopolí 66</t>
  </si>
  <si>
    <t>15374017 Vělopolí Vělopolí 67</t>
  </si>
  <si>
    <t>15374025 Vělopolí Vělopolí 68</t>
  </si>
  <si>
    <t>15374033 Vělopolí Vělopolí 69</t>
  </si>
  <si>
    <t>15374041 Vělopolí Vělopolí 70</t>
  </si>
  <si>
    <t>15374050 Vělopolí Vělopolí 71</t>
  </si>
  <si>
    <t>15374068 Vělopolí Vělopolí 72</t>
  </si>
  <si>
    <t>15374076 Vělopolí Vělopolí 73</t>
  </si>
  <si>
    <t>25262238 Vělopolí Vělopolí 74</t>
  </si>
  <si>
    <t>25691252 Vělopolí Vělopolí 76</t>
  </si>
  <si>
    <t>25868187 Vělopolí Vělopolí 82</t>
  </si>
  <si>
    <t>25878417 Vělopolí Vělopolí 81</t>
  </si>
  <si>
    <t>26152444 Vělopolí Vělopolí 80</t>
  </si>
  <si>
    <t>26197766 Vělopolí Vělopolí 83</t>
  </si>
  <si>
    <t>26279690 Vělopolí Vělopolí 88</t>
  </si>
  <si>
    <t>26285746 Vělopolí Vělopolí 84</t>
  </si>
  <si>
    <t>26460335 Vělopolí Vělopolí 85</t>
  </si>
  <si>
    <t>26471817 Vělopolí Vělopolí 86</t>
  </si>
  <si>
    <t>26477785 Vělopolí Vělopolí 87</t>
  </si>
  <si>
    <t>27003108 Vělopolí Vělopolí 77</t>
  </si>
  <si>
    <t>27003116 Vělopolí Vělopolí 78</t>
  </si>
  <si>
    <t>27178188 Vělopolí Vělopolí 91</t>
  </si>
  <si>
    <t>27777596 Vělopolí Vělopolí 93</t>
  </si>
  <si>
    <t>27777600 Vělopolí Vělopolí 94</t>
  </si>
  <si>
    <t>27827631 Vělopolí Vělopolí 95</t>
  </si>
  <si>
    <t>27827640 Vělopolí Vělopolí 96</t>
  </si>
  <si>
    <t>40805492 Vělopolí Vělopolí 100</t>
  </si>
  <si>
    <t>41483952 Vělopolí Vělopolí 98</t>
  </si>
  <si>
    <t>41484126 Vělopolí Vělopolí 101</t>
  </si>
  <si>
    <t>42296579 Vělopolí Vělopolí 97</t>
  </si>
  <si>
    <t>42539510 Vělopolí Vělopolí 99</t>
  </si>
  <si>
    <t>42696631 Vělopolí Vělopolí 102</t>
  </si>
  <si>
    <t>73944068 Vělopolí Vělopolí 103</t>
  </si>
  <si>
    <t>76011330 Vělopolí Vělopolí 104</t>
  </si>
  <si>
    <t>76131246 Vělopolí Vělopolí 105</t>
  </si>
  <si>
    <t>77841891 Vělopolí Vělopolí 108</t>
  </si>
  <si>
    <t>2109905 Veltrusy Pod Horami 560</t>
  </si>
  <si>
    <t>77803001 Veltrusy Akátová 895</t>
  </si>
  <si>
    <t>25935534 Veltrusy Ke Koupališti 625</t>
  </si>
  <si>
    <t>27332284 Veltrusy Ke Koupališti 626</t>
  </si>
  <si>
    <t>1327470 Velvary Velvary 246</t>
  </si>
  <si>
    <t>1327488 Velvary Velvary 247</t>
  </si>
  <si>
    <t>1327496 Velvary Velvary 248</t>
  </si>
  <si>
    <t>1327526 Velvary Velvary 251</t>
  </si>
  <si>
    <t>1327542 Velvary Velvary 253</t>
  </si>
  <si>
    <t>1327551 Velvary Velvary 254</t>
  </si>
  <si>
    <t>1327569 Velvary Velvary 255</t>
  </si>
  <si>
    <t>1327577 Velvary Velvary 256</t>
  </si>
  <si>
    <t>18462898 Klášterec nad Ohří Hradiště 1</t>
  </si>
  <si>
    <t>18462901 Klášterec nad Ohří Hradiště 2</t>
  </si>
  <si>
    <t>18462910 Klášterec nad Ohří Hradiště 3</t>
  </si>
  <si>
    <t>18462928 Klášterec nad Ohří Hradiště 7</t>
  </si>
  <si>
    <t>18462936 Klášterec nad Ohří Hradiště 11</t>
  </si>
  <si>
    <t>18462944 Klášterec nad Ohří Hradiště 12</t>
  </si>
  <si>
    <t>18462952 Klášterec nad Ohří Hradiště 13</t>
  </si>
  <si>
    <t>18462961 Klášterec nad Ohří Hradiště 19</t>
  </si>
  <si>
    <t>18462979 Klášterec nad Ohří Hradiště 20</t>
  </si>
  <si>
    <t>18462987 Klášterec nad Ohří Hradiště 21</t>
  </si>
  <si>
    <t>18462995 Klášterec nad Ohří Hradiště 22</t>
  </si>
  <si>
    <t>18463002 Klášterec nad Ohří Hradiště 24</t>
  </si>
  <si>
    <t>30938376 Klášterec nad Ohří Hradiště 18</t>
  </si>
  <si>
    <t>15601048 Ctiboř Březí 8</t>
  </si>
  <si>
    <t>15601099 Ctiboř Březí 102</t>
  </si>
  <si>
    <t>19773871 Vesce Čeraz 1</t>
  </si>
  <si>
    <t>19773889 Vesce Čeraz 2</t>
  </si>
  <si>
    <t>19773897 Vesce Čeraz 3</t>
  </si>
  <si>
    <t>19773901 Vesce Čeraz 4</t>
  </si>
  <si>
    <t>19773919 Vesce Čeraz 5</t>
  </si>
  <si>
    <t>19773927 Vesce Čeraz 6</t>
  </si>
  <si>
    <t>19773943 Vesce Čeraz 8</t>
  </si>
  <si>
    <t>19773951 Vesce Čeraz 10</t>
  </si>
  <si>
    <t>19773960 Vesce Čeraz 11</t>
  </si>
  <si>
    <t>19773978 Vesce Čeraz 12</t>
  </si>
  <si>
    <t>19773986 Vesce Čeraz 13</t>
  </si>
  <si>
    <t>19773994 Vesce Čeraz 14</t>
  </si>
  <si>
    <t>19774001 Vesce Čeraz 15</t>
  </si>
  <si>
    <t>19774010 Vesce Čeraz 16</t>
  </si>
  <si>
    <t>19774028 Vesce Čeraz 17</t>
  </si>
  <si>
    <t>19774044 Vesce Čeraz 19</t>
  </si>
  <si>
    <t>19774052 Vesce Čeraz 20</t>
  </si>
  <si>
    <t>27920801 Vesce Čeraz 22</t>
  </si>
  <si>
    <t>74666142 Vesce Čeraz 23</t>
  </si>
  <si>
    <t>19774371 Vesce Mokrá 1</t>
  </si>
  <si>
    <t>19774389 Vesce Mokrá 2</t>
  </si>
  <si>
    <t>19774419 Vesce Mokrá 5</t>
  </si>
  <si>
    <t>19774435 Vesce Mokrá 7</t>
  </si>
  <si>
    <t>19774443 Vesce Mokrá 8</t>
  </si>
  <si>
    <t>19774451 Vesce Mokrá 10</t>
  </si>
  <si>
    <t>19774460 Vesce Mokrá 12</t>
  </si>
  <si>
    <t>19774478 Vesce Mokrá 13</t>
  </si>
  <si>
    <t>19774486 Vesce Mokrá 14</t>
  </si>
  <si>
    <t>19774494 Vesce Mokrá 15</t>
  </si>
  <si>
    <t>19774516 Vesce Mokrá 17</t>
  </si>
  <si>
    <t>19774524 Vesce Mokrá 18</t>
  </si>
  <si>
    <t>19774559 Vesce Mokrá 21</t>
  </si>
  <si>
    <t>19774567 Vesce Mokrá 22</t>
  </si>
  <si>
    <t>19774583 Vesce Mokrá 24</t>
  </si>
  <si>
    <t>19774591 Vesce Mokrá 25</t>
  </si>
  <si>
    <t>19774605 Vesce Mokrá 26</t>
  </si>
  <si>
    <t>19774613 Vesce Mokrá 28</t>
  </si>
  <si>
    <t>41756614 Vesce Mokrá 27</t>
  </si>
  <si>
    <t>25216350 Česká Kamenice Kamenická Nová Víska 75</t>
  </si>
  <si>
    <t>42566100 Česká Kamenice Kamenická Nová Víska 76</t>
  </si>
  <si>
    <t>87343 Česká Kamenice Kamenická Nová Víska 2</t>
  </si>
  <si>
    <t>87351 Česká Kamenice Kamenická Nová Víska 3</t>
  </si>
  <si>
    <t>87378 Česká Kamenice Kamenická Nová Víska 6</t>
  </si>
  <si>
    <t>87416 Česká Kamenice Kamenická Nová Víska 10</t>
  </si>
  <si>
    <t>87432 Česká Kamenice Kamenická Nová Víska 12</t>
  </si>
  <si>
    <t>87459 Česká Kamenice Kamenická Nová Víska 14</t>
  </si>
  <si>
    <t>87483 Česká Kamenice Kamenická Nová Víska 18</t>
  </si>
  <si>
    <t>87505 Česká Kamenice Kamenická Nová Víska 22</t>
  </si>
  <si>
    <t>87530 Česká Kamenice Kamenická Nová Víska 25</t>
  </si>
  <si>
    <t>87548 Česká Kamenice Kamenická Nová Víska 27</t>
  </si>
  <si>
    <t>87556 Česká Kamenice Kamenická Nová Víska 28</t>
  </si>
  <si>
    <t>87564 Česká Kamenice Kamenická Nová Víska 30</t>
  </si>
  <si>
    <t>87572 Česká Kamenice Kamenická Nová Víska 31</t>
  </si>
  <si>
    <t>87581 Česká Kamenice Kamenická Nová Víska 33</t>
  </si>
  <si>
    <t>87599 Česká Kamenice Kamenická Nová Víska 34</t>
  </si>
  <si>
    <t>87602 Česká Kamenice Kamenická Nová Víska 35</t>
  </si>
  <si>
    <t>87611 Česká Kamenice Kamenická Nová Víska 36</t>
  </si>
  <si>
    <t>87629 Česká Kamenice Kamenická Nová Víska 40</t>
  </si>
  <si>
    <t>87645 Česká Kamenice Kamenická Nová Víska 48</t>
  </si>
  <si>
    <t>87653 Česká Kamenice Kamenická Nová Víska 49</t>
  </si>
  <si>
    <t>87661 Česká Kamenice Kamenická Nová Víska 52</t>
  </si>
  <si>
    <t>87670 Česká Kamenice Kamenická Nová Víska 53</t>
  </si>
  <si>
    <t>87696 Česká Kamenice Kamenická Nová Víska 57</t>
  </si>
  <si>
    <t>87700 Česká Kamenice Kamenická Nová Víska 62</t>
  </si>
  <si>
    <t>87718 Česká Kamenice Kamenická Nová Víska 64</t>
  </si>
  <si>
    <t>87726 Česká Kamenice Kamenická Nová Víska 65</t>
  </si>
  <si>
    <t>87742 Česká Kamenice Kamenická Nová Víska 71</t>
  </si>
  <si>
    <t>87751 Česká Kamenice Kamenická Nová Víska 72</t>
  </si>
  <si>
    <t>87769 Česká Kamenice Kamenická Nová Víska 74</t>
  </si>
  <si>
    <t>21055564 Veselé Veselé 231</t>
  </si>
  <si>
    <t>26476533 Veselé Veselé 125</t>
  </si>
  <si>
    <t>26528398 Veselé Veselé 55</t>
  </si>
  <si>
    <t>26883732 Veselé Veselé 165</t>
  </si>
  <si>
    <t>26883741 Veselé Veselé 220</t>
  </si>
  <si>
    <t>27526721 Veselé Veselé 22</t>
  </si>
  <si>
    <t>27659305 Veselé Veselé 77</t>
  </si>
  <si>
    <t>28078161 Veselé Veselé 172</t>
  </si>
  <si>
    <t>30938589 Veselé Veselé 24</t>
  </si>
  <si>
    <t>40298230 Veselé Veselé 175</t>
  </si>
  <si>
    <t>40439615 Veselé Veselé 234</t>
  </si>
  <si>
    <t>72716967 Veselé Veselé 138</t>
  </si>
  <si>
    <t>74070843 Veselé Veselé 236</t>
  </si>
  <si>
    <t>87823 Veselé Veselé 4</t>
  </si>
  <si>
    <t>87831 Veselé Veselé 10</t>
  </si>
  <si>
    <t>87840 Veselé Veselé 11</t>
  </si>
  <si>
    <t>87858 Veselé Veselé 12</t>
  </si>
  <si>
    <t>87874 Veselé Veselé 14</t>
  </si>
  <si>
    <t>87882 Veselé Veselé 16</t>
  </si>
  <si>
    <t>87891 Veselé Veselé 17</t>
  </si>
  <si>
    <t>87904 Veselé Veselé 20</t>
  </si>
  <si>
    <t>87912 Veselé Veselé 23</t>
  </si>
  <si>
    <t>87921 Veselé Veselé 68</t>
  </si>
  <si>
    <t>87939 Veselé Veselé 26</t>
  </si>
  <si>
    <t>87947 Veselé Veselé 27</t>
  </si>
  <si>
    <t>87955 Veselé Veselé 31</t>
  </si>
  <si>
    <t>87963 Veselé Veselé 33</t>
  </si>
  <si>
    <t>87980 Veselé Veselé 42</t>
  </si>
  <si>
    <t>87998 Veselé Veselé 43</t>
  </si>
  <si>
    <t>88005 Veselé Veselé 44</t>
  </si>
  <si>
    <t>88021 Veselé Veselé 47</t>
  </si>
  <si>
    <t>88030 Veselé Veselé 49</t>
  </si>
  <si>
    <t>88048 Veselé Veselé 53</t>
  </si>
  <si>
    <t>88056 Veselé Veselé 57</t>
  </si>
  <si>
    <t>88064 Veselé Veselé 58</t>
  </si>
  <si>
    <t>88072 Veselé Veselé 63</t>
  </si>
  <si>
    <t>88081 Veselé Veselé 64</t>
  </si>
  <si>
    <t>88099 Veselé Veselé 66</t>
  </si>
  <si>
    <t>88102 Veselé Veselé 67</t>
  </si>
  <si>
    <t>88129 Veselé Veselé 73</t>
  </si>
  <si>
    <t>88137 Veselé Veselé 75</t>
  </si>
  <si>
    <t>88145 Veselé Veselé 80</t>
  </si>
  <si>
    <t>88153 Veselé Veselé 82</t>
  </si>
  <si>
    <t>88161 Veselé Veselé 83</t>
  </si>
  <si>
    <t>88170 Veselé Veselé 85</t>
  </si>
  <si>
    <t>88196 Veselé Veselé 98</t>
  </si>
  <si>
    <t>88218 Veselé Veselé 103</t>
  </si>
  <si>
    <t>88226 Veselé Veselé 107</t>
  </si>
  <si>
    <t>88234 Veselé Veselé 120</t>
  </si>
  <si>
    <t>88242 Veselé Veselé 121</t>
  </si>
  <si>
    <t>88251 Veselé Veselé 127</t>
  </si>
  <si>
    <t>88269 Veselé Veselé 130</t>
  </si>
  <si>
    <t>88277 Veselé Veselé 134</t>
  </si>
  <si>
    <t>88285 Veselé Veselé 135</t>
  </si>
  <si>
    <t>88293 Veselé Veselé 136</t>
  </si>
  <si>
    <t>88307 Veselé Veselé 140</t>
  </si>
  <si>
    <t>88315 Veselé Veselé 142</t>
  </si>
  <si>
    <t>88323 Veselé Veselé 143</t>
  </si>
  <si>
    <t>88331 Veselé Veselé 144</t>
  </si>
  <si>
    <t>88340 Veselé Veselé 147</t>
  </si>
  <si>
    <t>88358 Veselé Veselé 149</t>
  </si>
  <si>
    <t>88366 Veselé Veselé 150</t>
  </si>
  <si>
    <t>88374 Veselé Veselé 151</t>
  </si>
  <si>
    <t>88391 Veselé Veselé 156</t>
  </si>
  <si>
    <t>88404 Veselé Veselé 158</t>
  </si>
  <si>
    <t>88412 Veselé Veselé 159</t>
  </si>
  <si>
    <t>88421 Veselé Veselé 160</t>
  </si>
  <si>
    <t>88439 Veselé Veselé 163</t>
  </si>
  <si>
    <t>88447 Veselé Veselé 164</t>
  </si>
  <si>
    <t>88455 Veselé Veselé 166</t>
  </si>
  <si>
    <t>88463 Veselé Veselé 167</t>
  </si>
  <si>
    <t>88471 Veselé Veselé 168</t>
  </si>
  <si>
    <t>88480 Veselé Veselé 169</t>
  </si>
  <si>
    <t>88501 Veselé Veselé 171</t>
  </si>
  <si>
    <t>88510 Veselé Veselé 173</t>
  </si>
  <si>
    <t>88528 Veselé Veselé 174</t>
  </si>
  <si>
    <t>88536 Veselé Veselé 176</t>
  </si>
  <si>
    <t>88544 Veselé Veselé 177</t>
  </si>
  <si>
    <t>88552 Veselé Veselé 179</t>
  </si>
  <si>
    <t>88561 Veselé Veselé 180</t>
  </si>
  <si>
    <t>88595 Veselé Veselé 190</t>
  </si>
  <si>
    <t>88609 Veselé Veselé 194</t>
  </si>
  <si>
    <t>88625 Veselé Veselé 200</t>
  </si>
  <si>
    <t>88633 Veselé Veselé 201</t>
  </si>
  <si>
    <t>88650 Veselé Veselé 203</t>
  </si>
  <si>
    <t>88676 Veselé Veselé 207</t>
  </si>
  <si>
    <t>88684 Veselé Veselé 209</t>
  </si>
  <si>
    <t>88692 Veselé Veselé 210</t>
  </si>
  <si>
    <t>88706 Veselé Veselé 211</t>
  </si>
  <si>
    <t>88714 Veselé Veselé 212</t>
  </si>
  <si>
    <t>88722 Veselé Veselé 213</t>
  </si>
  <si>
    <t>88731 Veselé Veselé 214</t>
  </si>
  <si>
    <t>88749 Veselé Veselé 216</t>
  </si>
  <si>
    <t>88757 Veselé Veselé 218</t>
  </si>
  <si>
    <t>88765 Veselé Veselé 221</t>
  </si>
  <si>
    <t>88781 Veselé Veselé 224</t>
  </si>
  <si>
    <t>88790 Veselé Veselé 225</t>
  </si>
  <si>
    <t>88803 Veselé Veselé 226</t>
  </si>
  <si>
    <t>88811 Veselé Veselé 227</t>
  </si>
  <si>
    <t>88820 Veselé Veselé 228</t>
  </si>
  <si>
    <t>88838 Veselé Veselé 229</t>
  </si>
  <si>
    <t>88846 Veselé Veselé 230</t>
  </si>
  <si>
    <t>89044 Veselé Veselíčko 1.díl 5</t>
  </si>
  <si>
    <t>24329975 Česká Kamenice Víska pod Lesy 24</t>
  </si>
  <si>
    <t>26086751 Česká Kamenice Víska pod Lesy 21</t>
  </si>
  <si>
    <t>26878585 Česká Kamenice Víska pod Lesy 16</t>
  </si>
  <si>
    <t>26878593 Česká Kamenice Víska pod Lesy 17</t>
  </si>
  <si>
    <t>89061 Česká Kamenice Víska pod Lesy 4</t>
  </si>
  <si>
    <t>89079 Česká Kamenice Víska pod Lesy 7</t>
  </si>
  <si>
    <t>89087 Česká Kamenice Víska pod Lesy 8</t>
  </si>
  <si>
    <t>89095 Česká Kamenice Víska pod Lesy 9</t>
  </si>
  <si>
    <t>89109 Česká Kamenice Víska pod Lesy 10</t>
  </si>
  <si>
    <t>89117 Česká Kamenice Víska pod Lesy 11</t>
  </si>
  <si>
    <t>89125 Česká Kamenice Víska pod Lesy 12</t>
  </si>
  <si>
    <t>89141 Česká Kamenice Víska pod Lesy 15</t>
  </si>
  <si>
    <t>8105405 Pavlov Veselí 35</t>
  </si>
  <si>
    <t>8105413 Pavlov Veselí 36</t>
  </si>
  <si>
    <t>8105421 Pavlov Veselí 37</t>
  </si>
  <si>
    <t>8105430 Pavlov Veselí 38</t>
  </si>
  <si>
    <t>8105448 Pavlov Veselí 39</t>
  </si>
  <si>
    <t>8105456 Pavlov Veselí 40</t>
  </si>
  <si>
    <t>8105464 Pavlov Veselí 41</t>
  </si>
  <si>
    <t>8105472 Pavlov Veselí 42</t>
  </si>
  <si>
    <t>8105481 Pavlov Veselí 43</t>
  </si>
  <si>
    <t>16643372 Ctiněves Ctiněves 3</t>
  </si>
  <si>
    <t>16643381 Ctiněves Ctiněves 4</t>
  </si>
  <si>
    <t>16643399 Ctiněves Ctiněves 5</t>
  </si>
  <si>
    <t>16643402 Ctiněves Ctiněves 6</t>
  </si>
  <si>
    <t>16643411 Ctiněves Ctiněves 7</t>
  </si>
  <si>
    <t>16643429 Ctiněves Ctiněves 8</t>
  </si>
  <si>
    <t>16643437 Ctiněves Ctiněves 9</t>
  </si>
  <si>
    <t>16643445 Ctiněves Ctiněves 10</t>
  </si>
  <si>
    <t>16643453 Ctiněves Ctiněves 11</t>
  </si>
  <si>
    <t>16643461 Ctiněves Ctiněves 12</t>
  </si>
  <si>
    <t>16643470 Ctiněves Ctiněves 13</t>
  </si>
  <si>
    <t>16643500 Ctiněves Ctiněves 16</t>
  </si>
  <si>
    <t>16643518 Ctiněves Ctiněves 17</t>
  </si>
  <si>
    <t>16643534 Ctiněves Ctiněves 19</t>
  </si>
  <si>
    <t>16643542 Ctiněves Ctiněves 20</t>
  </si>
  <si>
    <t>16643551 Ctiněves Ctiněves 21</t>
  </si>
  <si>
    <t>16643569 Ctiněves Ctiněves 22</t>
  </si>
  <si>
    <t>16643577 Ctiněves Ctiněves 23</t>
  </si>
  <si>
    <t>16643593 Ctiněves Ctiněves 25</t>
  </si>
  <si>
    <t>16643607 Ctiněves Ctiněves 26</t>
  </si>
  <si>
    <t>16643615 Ctiněves Ctiněves 27</t>
  </si>
  <si>
    <t>16643623 Ctiněves Ctiněves 28</t>
  </si>
  <si>
    <t>16643631 Ctiněves Ctiněves 29</t>
  </si>
  <si>
    <t>16643640 Ctiněves Ctiněves 30</t>
  </si>
  <si>
    <t>16643666 Ctiněves Ctiněves 32</t>
  </si>
  <si>
    <t>16643674 Ctiněves Ctiněves 33</t>
  </si>
  <si>
    <t>16643682 Ctiněves Ctiněves 34</t>
  </si>
  <si>
    <t>16643691 Ctiněves Ctiněves 35</t>
  </si>
  <si>
    <t>16643712 Ctiněves Ctiněves 37</t>
  </si>
  <si>
    <t>16643721 Ctiněves Ctiněves 38</t>
  </si>
  <si>
    <t>16643739 Ctiněves Ctiněves 39</t>
  </si>
  <si>
    <t>16643747 Ctiněves Ctiněves 40</t>
  </si>
  <si>
    <t>16643755 Ctiněves Ctiněves 41</t>
  </si>
  <si>
    <t>16643763 Ctiněves Ctiněves 42</t>
  </si>
  <si>
    <t>16643771 Ctiněves Ctiněves 43</t>
  </si>
  <si>
    <t>16643780 Ctiněves Ctiněves 44</t>
  </si>
  <si>
    <t>16643810 Ctiněves Ctiněves 47</t>
  </si>
  <si>
    <t>16643828 Ctiněves Ctiněves 48</t>
  </si>
  <si>
    <t>16643836 Ctiněves Ctiněves 49</t>
  </si>
  <si>
    <t>16643844 Ctiněves Ctiněves 50</t>
  </si>
  <si>
    <t>16643852 Ctiněves Ctiněves 51</t>
  </si>
  <si>
    <t>16643887 Ctiněves Ctiněves 54</t>
  </si>
  <si>
    <t>16643895 Ctiněves Ctiněves 55</t>
  </si>
  <si>
    <t>16643909 Ctiněves Ctiněves 56</t>
  </si>
  <si>
    <t>16643917 Ctiněves Ctiněves 57</t>
  </si>
  <si>
    <t>16643925 Ctiněves Ctiněves 58</t>
  </si>
  <si>
    <t>16643933 Ctiněves Ctiněves 59</t>
  </si>
  <si>
    <t>16643941 Ctiněves Ctiněves 60</t>
  </si>
  <si>
    <t>16643968 Ctiněves Ctiněves 62</t>
  </si>
  <si>
    <t>16643976 Ctiněves Ctiněves 63</t>
  </si>
  <si>
    <t>16643984 Ctiněves Ctiněves 64</t>
  </si>
  <si>
    <t>16643992 Ctiněves Ctiněves 65</t>
  </si>
  <si>
    <t>16644000 Ctiněves Ctiněves 66</t>
  </si>
  <si>
    <t>16644018 Ctiněves Ctiněves 67</t>
  </si>
  <si>
    <t>16644026 Ctiněves Ctiněves 68</t>
  </si>
  <si>
    <t>16644034 Ctiněves Ctiněves 69</t>
  </si>
  <si>
    <t>16644042 Ctiněves Ctiněves 70</t>
  </si>
  <si>
    <t>16644051 Ctiněves Ctiněves 71</t>
  </si>
  <si>
    <t>16644069 Ctiněves Ctiněves 72</t>
  </si>
  <si>
    <t>16644077 Ctiněves Ctiněves 73</t>
  </si>
  <si>
    <t>16644085 Ctiněves Ctiněves 74</t>
  </si>
  <si>
    <t>16644093 Ctiněves Ctiněves 75</t>
  </si>
  <si>
    <t>16644107 Ctiněves Ctiněves 76</t>
  </si>
  <si>
    <t>16644115 Ctiněves Ctiněves 77</t>
  </si>
  <si>
    <t>16644140 Ctiněves Ctiněves 80</t>
  </si>
  <si>
    <t>16644158 Ctiněves Ctiněves 81</t>
  </si>
  <si>
    <t>16644166 Ctiněves Ctiněves 82</t>
  </si>
  <si>
    <t>16644174 Ctiněves Ctiněves 83</t>
  </si>
  <si>
    <t>16644182 Ctiněves Ctiněves 84</t>
  </si>
  <si>
    <t>16644191 Ctiněves Ctiněves 85</t>
  </si>
  <si>
    <t>16644204 Ctiněves Ctiněves 86</t>
  </si>
  <si>
    <t>16644212 Ctiněves Ctiněves 87</t>
  </si>
  <si>
    <t>16644239 Ctiněves Ctiněves 89</t>
  </si>
  <si>
    <t>16644247 Ctiněves Ctiněves 90</t>
  </si>
  <si>
    <t>16644255 Ctiněves Ctiněves 91</t>
  </si>
  <si>
    <t>16644263 Ctiněves Ctiněves 92</t>
  </si>
  <si>
    <t>16644271 Ctiněves Ctiněves 93</t>
  </si>
  <si>
    <t>16644280 Ctiněves Ctiněves 94</t>
  </si>
  <si>
    <t>16644301 Ctiněves Ctiněves 96</t>
  </si>
  <si>
    <t>16644310 Ctiněves Ctiněves 97</t>
  </si>
  <si>
    <t>16644328 Ctiněves Ctiněves 98</t>
  </si>
  <si>
    <t>16644336 Ctiněves Ctiněves 99</t>
  </si>
  <si>
    <t>16644352 Ctiněves Ctiněves 101</t>
  </si>
  <si>
    <t>16644361 Ctiněves Ctiněves 102</t>
  </si>
  <si>
    <t>16644379 Ctiněves Ctiněves 103</t>
  </si>
  <si>
    <t>16644387 Ctiněves Ctiněves 104</t>
  </si>
  <si>
    <t>16644395 Ctiněves Ctiněves 105</t>
  </si>
  <si>
    <t>16644409 Ctiněves Ctiněves 106</t>
  </si>
  <si>
    <t>16644417 Ctiněves Ctiněves 107</t>
  </si>
  <si>
    <t>16644425 Ctiněves Ctiněves 108</t>
  </si>
  <si>
    <t>16644433 Ctiněves Ctiněves 109</t>
  </si>
  <si>
    <t>16644441 Ctiněves Ctiněves 110</t>
  </si>
  <si>
    <t>16644450 Ctiněves Ctiněves 111</t>
  </si>
  <si>
    <t>16644468 Ctiněves Ctiněves 112</t>
  </si>
  <si>
    <t>16644476 Ctiněves Ctiněves 113</t>
  </si>
  <si>
    <t>16644484 Ctiněves Ctiněves 114</t>
  </si>
  <si>
    <t>16644492 Ctiněves Ctiněves 115</t>
  </si>
  <si>
    <t>16644506 Ctiněves Ctiněves 116</t>
  </si>
  <si>
    <t>16644514 Ctiněves Ctiněves 117</t>
  </si>
  <si>
    <t>16644522 Ctiněves Ctiněves 118</t>
  </si>
  <si>
    <t>16644531 Ctiněves Ctiněves 119</t>
  </si>
  <si>
    <t>16644549 Ctiněves Ctiněves 120</t>
  </si>
  <si>
    <t>16644557 Ctiněves Ctiněves 121</t>
  </si>
  <si>
    <t>16644565 Ctiněves Ctiněves 122</t>
  </si>
  <si>
    <t>16644573 Ctiněves Ctiněves 123</t>
  </si>
  <si>
    <t>16644581 Ctiněves Ctiněves 124</t>
  </si>
  <si>
    <t>16644590 Ctiněves Ctiněves 125</t>
  </si>
  <si>
    <t>16644611 Ctiněves Ctiněves 127</t>
  </si>
  <si>
    <t>16644620 Ctiněves Ctiněves 128</t>
  </si>
  <si>
    <t>16644638 Ctiněves Ctiněves 129</t>
  </si>
  <si>
    <t>16644646 Ctiněves Ctiněves 130</t>
  </si>
  <si>
    <t>16644654 Ctiněves Ctiněves 131</t>
  </si>
  <si>
    <t>16644662 Ctiněves Ctiněves 132</t>
  </si>
  <si>
    <t>16644671 Ctiněves Ctiněves 133</t>
  </si>
  <si>
    <t>16644689 Ctiněves Ctiněves 134</t>
  </si>
  <si>
    <t>16644697 Ctiněves Ctiněves 135</t>
  </si>
  <si>
    <t>16644701 Ctiněves Ctiněves 136</t>
  </si>
  <si>
    <t>16644719 Ctiněves Ctiněves 137</t>
  </si>
  <si>
    <t>16644727 Ctiněves Ctiněves 138</t>
  </si>
  <si>
    <t>16644735 Ctiněves Ctiněves 139</t>
  </si>
  <si>
    <t>16644743 Ctiněves Ctiněves 140</t>
  </si>
  <si>
    <t>16644751 Ctiněves Ctiněves 141</t>
  </si>
  <si>
    <t>16644760 Ctiněves Ctiněves 142</t>
  </si>
  <si>
    <t>16644778 Ctiněves Ctiněves 143</t>
  </si>
  <si>
    <t>16644786 Ctiněves Ctiněves 144</t>
  </si>
  <si>
    <t>16644794 Ctiněves Ctiněves 145</t>
  </si>
  <si>
    <t>16644808 Ctiněves Ctiněves 146</t>
  </si>
  <si>
    <t>16644816 Ctiněves Ctiněves 147</t>
  </si>
  <si>
    <t>16644824 Ctiněves Ctiněves 148</t>
  </si>
  <si>
    <t>16644832 Ctiněves Ctiněves 149</t>
  </si>
  <si>
    <t>16644859 Ctiněves Ctiněves 151</t>
  </si>
  <si>
    <t>16644867 Ctiněves Ctiněves 152</t>
  </si>
  <si>
    <t>16644883 Ctiněves Ctiněves 154</t>
  </si>
  <si>
    <t>16644891 Ctiněves Ctiněves 155</t>
  </si>
  <si>
    <t>16644905 Ctiněves Ctiněves 156</t>
  </si>
  <si>
    <t>16644921 Ctiněves Ctiněves 158</t>
  </si>
  <si>
    <t>16644956 Ctiněves Ctiněves 161</t>
  </si>
  <si>
    <t>16644964 Ctiněves Ctiněves 162</t>
  </si>
  <si>
    <t>16644972 Ctiněves Ctiněves 163</t>
  </si>
  <si>
    <t>16644981 Ctiněves Ctiněves 164</t>
  </si>
  <si>
    <t>16645014 Ctiněves Ctiněves 167</t>
  </si>
  <si>
    <t>25486110 Ctiněves Ctiněves 168</t>
  </si>
  <si>
    <t>25629018 Ctiněves Ctiněves 169</t>
  </si>
  <si>
    <t>40373304 Ctiněves Ctiněves 170</t>
  </si>
  <si>
    <t>41904061 Ctiněves Ctiněves 171</t>
  </si>
  <si>
    <t>42332753 Ctiněves Ctiněves 172</t>
  </si>
  <si>
    <t>73585335 Ctiněves Ctiněves 173</t>
  </si>
  <si>
    <t>76005151 Ctiněves Ctiněves 174</t>
  </si>
  <si>
    <t>30938619 Pavlov Veselí 25</t>
  </si>
  <si>
    <t>40749380 Pavlov Veselí 50</t>
  </si>
  <si>
    <t>42484251 Pavlov Veselí 51</t>
  </si>
  <si>
    <t>8105081 Pavlov Veselí 1</t>
  </si>
  <si>
    <t>8105111 Pavlov Veselí 4</t>
  </si>
  <si>
    <t>8105120 Pavlov Veselí 5</t>
  </si>
  <si>
    <t>8105138 Pavlov Veselí 6</t>
  </si>
  <si>
    <t>8105146 Pavlov Veselí 7</t>
  </si>
  <si>
    <t>8105154 Pavlov Veselí 8</t>
  </si>
  <si>
    <t>8105162 Pavlov Veselí 9</t>
  </si>
  <si>
    <t>8105171 Pavlov Veselí 10</t>
  </si>
  <si>
    <t>8105189 Pavlov Veselí 11</t>
  </si>
  <si>
    <t>8105197 Pavlov Veselí 12</t>
  </si>
  <si>
    <t>8105201 Pavlov Veselí 14</t>
  </si>
  <si>
    <t>8105219 Pavlov Veselí 15</t>
  </si>
  <si>
    <t>8105227 Pavlov Veselí 16</t>
  </si>
  <si>
    <t>8105235 Pavlov Veselí 17</t>
  </si>
  <si>
    <t>8105243 Pavlov Veselí 18</t>
  </si>
  <si>
    <t>8105251 Pavlov Veselí 19</t>
  </si>
  <si>
    <t>8105260 Pavlov Veselí 20</t>
  </si>
  <si>
    <t>8105278 Pavlov Veselí 21</t>
  </si>
  <si>
    <t>8105286 Pavlov Veselí 22</t>
  </si>
  <si>
    <t>8105294 Pavlov Veselí 23</t>
  </si>
  <si>
    <t>8105308 Pavlov Veselí 24</t>
  </si>
  <si>
    <t>8105316 Pavlov Veselí 26</t>
  </si>
  <si>
    <t>8105324 Pavlov Veselí 27</t>
  </si>
  <si>
    <t>8105341 Pavlov Veselí 29</t>
  </si>
  <si>
    <t>8105359 Pavlov Veselí 30</t>
  </si>
  <si>
    <t>8105367 Pavlov Veselí 31</t>
  </si>
  <si>
    <t>8105375 Pavlov Veselí 32</t>
  </si>
  <si>
    <t>8105383 Pavlov Veselí 33</t>
  </si>
  <si>
    <t>16645022 Černouček Černouček 1</t>
  </si>
  <si>
    <t>16645031 Černouček Černouček 3</t>
  </si>
  <si>
    <t>16645049 Černouček Černouček 4</t>
  </si>
  <si>
    <t>16645065 Černouček Černouček 6</t>
  </si>
  <si>
    <t>16645073 Černouček Černouček 7</t>
  </si>
  <si>
    <t>16645081 Černouček Černouček 11</t>
  </si>
  <si>
    <t>16645103 Černouček Černouček 13</t>
  </si>
  <si>
    <t>16645111 Černouček Černouček 14</t>
  </si>
  <si>
    <t>16645120 Černouček Černouček 15</t>
  </si>
  <si>
    <t>16645138 Černouček Černouček 16</t>
  </si>
  <si>
    <t>16645146 Černouček Černouček 17</t>
  </si>
  <si>
    <t>16645154 Černouček Černouček 18</t>
  </si>
  <si>
    <t>16645162 Černouček Černouček 19</t>
  </si>
  <si>
    <t>16645171 Černouček Černouček 20</t>
  </si>
  <si>
    <t>16645189 Černouček Černouček 21</t>
  </si>
  <si>
    <t>16645201 Černouček Černouček 24</t>
  </si>
  <si>
    <t>16645219 Černouček Černouček 25</t>
  </si>
  <si>
    <t>16645227 Černouček Černouček 26</t>
  </si>
  <si>
    <t>16645243 Černouček Černouček 28</t>
  </si>
  <si>
    <t>16645251 Černouček Černouček 29</t>
  </si>
  <si>
    <t>16645260 Černouček Černouček 30</t>
  </si>
  <si>
    <t>16645278 Černouček Černouček 31</t>
  </si>
  <si>
    <t>16645286 Černouček Černouček 32</t>
  </si>
  <si>
    <t>16645294 Černouček Černouček 33</t>
  </si>
  <si>
    <t>16645308 Černouček Černouček 34</t>
  </si>
  <si>
    <t>16645316 Černouček Černouček 35</t>
  </si>
  <si>
    <t>16645324 Černouček Černouček 36</t>
  </si>
  <si>
    <t>16645332 Černouček Černouček 37</t>
  </si>
  <si>
    <t>16645341 Černouček Černouček 38</t>
  </si>
  <si>
    <t>16645359 Černouček Černouček 39</t>
  </si>
  <si>
    <t>16645367 Černouček Černouček 40</t>
  </si>
  <si>
    <t>16645375 Černouček Černouček 41</t>
  </si>
  <si>
    <t>16645383 Černouček Černouček 42</t>
  </si>
  <si>
    <t>16645391 Černouček Černouček 43</t>
  </si>
  <si>
    <t>16645405 Černouček Černouček 44</t>
  </si>
  <si>
    <t>16645421 Černouček Černouček 46</t>
  </si>
  <si>
    <t>16645448 Černouček Černouček 48</t>
  </si>
  <si>
    <t>16645456 Černouček Černouček 49</t>
  </si>
  <si>
    <t>16645464 Černouček Černouček 50</t>
  </si>
  <si>
    <t>16645472 Černouček Černouček 51</t>
  </si>
  <si>
    <t>16645481 Černouček Černouček 52</t>
  </si>
  <si>
    <t>16645499 Černouček Černouček 53</t>
  </si>
  <si>
    <t>16645502 Černouček Černouček 54</t>
  </si>
  <si>
    <t>16645511 Černouček Černouček 55</t>
  </si>
  <si>
    <t>16645529 Černouček Černouček 56</t>
  </si>
  <si>
    <t>16645537 Černouček Černouček 57</t>
  </si>
  <si>
    <t>16645545 Černouček Černouček 58</t>
  </si>
  <si>
    <t>16645553 Černouček Černouček 59</t>
  </si>
  <si>
    <t>16645561 Černouček Černouček 60</t>
  </si>
  <si>
    <t>16645570 Černouček Černouček 61</t>
  </si>
  <si>
    <t>16645588 Černouček Černouček 62</t>
  </si>
  <si>
    <t>16645596 Černouček Černouček 63</t>
  </si>
  <si>
    <t>16645600 Černouček Černouček 64</t>
  </si>
  <si>
    <t>16645618 Černouček Černouček 65</t>
  </si>
  <si>
    <t>16645626 Černouček Černouček 66</t>
  </si>
  <si>
    <t>16645642 Černouček Černouček 68</t>
  </si>
  <si>
    <t>16645669 Černouček Černouček 70</t>
  </si>
  <si>
    <t>16645677 Černouček Černouček 71</t>
  </si>
  <si>
    <t>16645685 Černouček Černouček 72</t>
  </si>
  <si>
    <t>16645693 Černouček Černouček 73</t>
  </si>
  <si>
    <t>16645707 Černouček Černouček 74</t>
  </si>
  <si>
    <t>16645715 Černouček Černouček 75</t>
  </si>
  <si>
    <t>16645723 Černouček Černouček 76</t>
  </si>
  <si>
    <t>16645731 Černouček Černouček 77</t>
  </si>
  <si>
    <t>16645740 Černouček Černouček 78</t>
  </si>
  <si>
    <t>16645758 Černouček Černouček 79</t>
  </si>
  <si>
    <t>16645766 Černouček Černouček 81</t>
  </si>
  <si>
    <t>16645774 Černouček Černouček 82</t>
  </si>
  <si>
    <t>16645782 Černouček Černouček 83</t>
  </si>
  <si>
    <t>16645791 Černouček Černouček 84</t>
  </si>
  <si>
    <t>16645804 Černouček Černouček 85</t>
  </si>
  <si>
    <t>16645812 Černouček Černouček 86</t>
  </si>
  <si>
    <t>16645821 Černouček Černouček 87</t>
  </si>
  <si>
    <t>16645839 Černouček Černouček 88</t>
  </si>
  <si>
    <t>16645847 Černouček Černouček 89</t>
  </si>
  <si>
    <t>16645855 Černouček Černouček 90</t>
  </si>
  <si>
    <t>16645863 Černouček Černouček 91</t>
  </si>
  <si>
    <t>16645871 Černouček Černouček 92</t>
  </si>
  <si>
    <t>16645880 Černouček Černouček 93</t>
  </si>
  <si>
    <t>16645898 Černouček Černouček 94</t>
  </si>
  <si>
    <t>16645901 Černouček Černouček 95</t>
  </si>
  <si>
    <t>16645910 Černouček Černouček 96</t>
  </si>
  <si>
    <t>16645928 Černouček Černouček 97</t>
  </si>
  <si>
    <t>16645936 Černouček Černouček 98</t>
  </si>
  <si>
    <t>16645944 Černouček Černouček 99</t>
  </si>
  <si>
    <t>16645952 Černouček Černouček 100</t>
  </si>
  <si>
    <t>16645961 Černouček Černouček 101</t>
  </si>
  <si>
    <t>16645979 Černouček Černouček 102</t>
  </si>
  <si>
    <t>16645995 Černouček Černouček 104</t>
  </si>
  <si>
    <t>16646002 Černouček Černouček 105</t>
  </si>
  <si>
    <t>16646011 Černouček Černouček 106</t>
  </si>
  <si>
    <t>16646029 Černouček Černouček 107</t>
  </si>
  <si>
    <t>16646037 Černouček Černouček 108</t>
  </si>
  <si>
    <t>16646045 Černouček Černouček 109</t>
  </si>
  <si>
    <t>16646061 Černouček Černouček 111</t>
  </si>
  <si>
    <t>16646088 Černouček Černouček 113</t>
  </si>
  <si>
    <t>25418858 Černouček Černouček 118</t>
  </si>
  <si>
    <t>25868055 Černouček Černouček 9</t>
  </si>
  <si>
    <t>26893754 Černouček Černouček 124</t>
  </si>
  <si>
    <t>26893762 Černouček Černouček 125</t>
  </si>
  <si>
    <t>27072525 Černouček Černouček 122</t>
  </si>
  <si>
    <t>28158644 Černouček Černouček 131</t>
  </si>
  <si>
    <t>30698669 Černouček Černouček 12</t>
  </si>
  <si>
    <t>41301676 Černouček Černouček 140</t>
  </si>
  <si>
    <t>41418476 Černouček Černouček 139</t>
  </si>
  <si>
    <t>42309212 Černouček Černouček 141</t>
  </si>
  <si>
    <t>42410215 Černouček Černouček 144</t>
  </si>
  <si>
    <t>72526238 Černouček Černouček 130</t>
  </si>
  <si>
    <t>75240858 Černouček Černouček 146</t>
  </si>
  <si>
    <t>77777921 Černouček Černouček 147</t>
  </si>
  <si>
    <t>11815485 Trhové Sviny Veselka 1</t>
  </si>
  <si>
    <t>11815493 Trhové Sviny Veselka 2</t>
  </si>
  <si>
    <t>11815507 Trhové Sviny Veselka 3</t>
  </si>
  <si>
    <t>11815523 Trhové Sviny Veselka 5</t>
  </si>
  <si>
    <t>11815558 Trhové Sviny Veselka 9</t>
  </si>
  <si>
    <t>12012947 Žlutice Knínice 1</t>
  </si>
  <si>
    <t>12012955 Žlutice Knínice 3</t>
  </si>
  <si>
    <t>12012963 Žlutice Knínice 5</t>
  </si>
  <si>
    <t>12012971 Žlutice Knínice 7</t>
  </si>
  <si>
    <t>12012980 Žlutice Knínice 9</t>
  </si>
  <si>
    <t>12012998 Žlutice Knínice 10</t>
  </si>
  <si>
    <t>12013005 Žlutice Knínice 14</t>
  </si>
  <si>
    <t>12013013 Žlutice Knínice 15</t>
  </si>
  <si>
    <t>12013021 Žlutice Knínice 19</t>
  </si>
  <si>
    <t>12013056 Žlutice Knínice 11</t>
  </si>
  <si>
    <t>12013064 Žlutice Ratiboř 1</t>
  </si>
  <si>
    <t>12013072 Žlutice Ratiboř 4</t>
  </si>
  <si>
    <t>12013099 Žlutice Ratiboř 7</t>
  </si>
  <si>
    <t>12013102 Žlutice Ratiboř 8</t>
  </si>
  <si>
    <t>12013129 Žlutice Ratiboř 11</t>
  </si>
  <si>
    <t>12013153 Žlutice Ratiboř 16</t>
  </si>
  <si>
    <t>12013161 Žlutice Ratiboř 17</t>
  </si>
  <si>
    <t>12013170 Žlutice Ratiboř 18</t>
  </si>
  <si>
    <t>12013188 Žlutice Ratiboř 19</t>
  </si>
  <si>
    <t>12013196 Žlutice Ratiboř 21</t>
  </si>
  <si>
    <t>12013200 Žlutice Ratiboř 22</t>
  </si>
  <si>
    <t>12013218 Žlutice Ratiboř 24</t>
  </si>
  <si>
    <t>12013226 Žlutice Ratiboř 32</t>
  </si>
  <si>
    <t>12013234 Žlutice Ratiboř 35</t>
  </si>
  <si>
    <t>12013242 Žlutice Ratiboř 36</t>
  </si>
  <si>
    <t>12013251 Žlutice Ratiboř 39</t>
  </si>
  <si>
    <t>12013269 Žlutice Ratiboř 42</t>
  </si>
  <si>
    <t>12013277 Žlutice Ratiboř 43</t>
  </si>
  <si>
    <t>12013358 Žlutice Ratiboř 13</t>
  </si>
  <si>
    <t>42186773 Žlutice Ratiboř 12</t>
  </si>
  <si>
    <t>12013391 Žlutice Veselov 1</t>
  </si>
  <si>
    <t>12013404 Žlutice Veselov 2</t>
  </si>
  <si>
    <t>12013412 Žlutice Veselov 3</t>
  </si>
  <si>
    <t>12013421 Žlutice Veselov 5</t>
  </si>
  <si>
    <t>12013439 Žlutice Veselov 6</t>
  </si>
  <si>
    <t>12013447 Žlutice Veselov 7</t>
  </si>
  <si>
    <t>12013455 Žlutice Veselov 8</t>
  </si>
  <si>
    <t>12013463 Žlutice Veselov 11</t>
  </si>
  <si>
    <t>12013471 Žlutice Veselov 12</t>
  </si>
  <si>
    <t>12013480 Žlutice Veselov 14</t>
  </si>
  <si>
    <t>12013498 Žlutice Veselov 15</t>
  </si>
  <si>
    <t>12013501 Žlutice Veselov 17</t>
  </si>
  <si>
    <t>12013528 Žlutice Veselov 23</t>
  </si>
  <si>
    <t>12013536 Žlutice Veselov 25</t>
  </si>
  <si>
    <t>12013544 Žlutice Veselov 26</t>
  </si>
  <si>
    <t>12013552 Žlutice Veselov 27</t>
  </si>
  <si>
    <t>12013561 Žlutice Veselov 28</t>
  </si>
  <si>
    <t>12013579 Žlutice Veselov 29</t>
  </si>
  <si>
    <t>12013587 Žlutice Veselov 31</t>
  </si>
  <si>
    <t>12013595 Žlutice Veselov 32</t>
  </si>
  <si>
    <t>12013609 Žlutice Veselov 33</t>
  </si>
  <si>
    <t>12013617 Žlutice Veselov 34</t>
  </si>
  <si>
    <t>12013625 Žlutice Veselov 36</t>
  </si>
  <si>
    <t>12013633 Žlutice Veselov 37</t>
  </si>
  <si>
    <t>12013641 Žlutice Veselov 39</t>
  </si>
  <si>
    <t>12013668 Žlutice Veselov 41</t>
  </si>
  <si>
    <t>3743276 Věstín Bolešín 10</t>
  </si>
  <si>
    <t>3743331 Věstín Bolešín 18</t>
  </si>
  <si>
    <t>3743349 Věstín Bolešín 19</t>
  </si>
  <si>
    <t>3743357 Věstín Bolešín 20</t>
  </si>
  <si>
    <t>3743381 Věstín Bolešín 24</t>
  </si>
  <si>
    <t>3743420 Věstín Bolešín 30</t>
  </si>
  <si>
    <t>3743446 Věstín Bolešín 32</t>
  </si>
  <si>
    <t>3743471 Věstín Bolešín 37</t>
  </si>
  <si>
    <t>3743489 Věstín Bolešín 38</t>
  </si>
  <si>
    <t>3743527 Věstín Bolešín 44</t>
  </si>
  <si>
    <t>3743535 Věstín Bolešín 45</t>
  </si>
  <si>
    <t>3743543 Věstín Bolešín 46</t>
  </si>
  <si>
    <t>3799751 Věstín Bolešín 8</t>
  </si>
  <si>
    <t>3799786 Věstín Bolešín 21</t>
  </si>
  <si>
    <t>3799794 Věstín Bolešín 26</t>
  </si>
  <si>
    <t>3799808 Věstín Bolešín 34</t>
  </si>
  <si>
    <t>3799824 Věstín Bolešín 43</t>
  </si>
  <si>
    <t>3799832 Věstín Bolešín 48</t>
  </si>
  <si>
    <t>16551494 Cvikov Naděje 8</t>
  </si>
  <si>
    <t>16551508 Cvikov Naděje 10</t>
  </si>
  <si>
    <t>16551532 Cvikov Naděje 15</t>
  </si>
  <si>
    <t>16551559 Cvikov Naděje 19</t>
  </si>
  <si>
    <t>16551648 Cvikov Naděje 32</t>
  </si>
  <si>
    <t>16551656 Cvikov Naděje 33</t>
  </si>
  <si>
    <t>16551664 Cvikov Naděje 34</t>
  </si>
  <si>
    <t>16551672 Cvikov Naděje 37</t>
  </si>
  <si>
    <t>16551681 Cvikov Naděje 38</t>
  </si>
  <si>
    <t>16551711 Cvikov Naděje 41</t>
  </si>
  <si>
    <t>16551729 Cvikov Naděje 42</t>
  </si>
  <si>
    <t>16551737 Cvikov Naděje 44</t>
  </si>
  <si>
    <t>16551745 Cvikov Naděje 48</t>
  </si>
  <si>
    <t>16551761 Cvikov Naděje 50</t>
  </si>
  <si>
    <t>16551770 Cvikov Naděje 53</t>
  </si>
  <si>
    <t>16551788 Cvikov Naděje 54</t>
  </si>
  <si>
    <t>16551800 Cvikov Naděje 56</t>
  </si>
  <si>
    <t>16551818 Cvikov Naděje 57</t>
  </si>
  <si>
    <t>16551826 Cvikov Naděje 62</t>
  </si>
  <si>
    <t>16551834 Cvikov Naděje 64</t>
  </si>
  <si>
    <t>16551885 Cvikov Naděje 78</t>
  </si>
  <si>
    <t>16551907 Cvikov Naděje 80</t>
  </si>
  <si>
    <t>16551915 Cvikov Naděje 81</t>
  </si>
  <si>
    <t>16551931 Cvikov Naděje 83</t>
  </si>
  <si>
    <t>41669568 Cvikov Naděje 36</t>
  </si>
  <si>
    <t>30939178 Věstín Věstínek 37</t>
  </si>
  <si>
    <t>30939186 Věstín Věstínek 77</t>
  </si>
  <si>
    <t>3744094 Věstín Věstínek 3</t>
  </si>
  <si>
    <t>3744108 Věstín Věstínek 4</t>
  </si>
  <si>
    <t>3744116 Věstín Věstínek 5</t>
  </si>
  <si>
    <t>3744132 Věstín Věstínek 8</t>
  </si>
  <si>
    <t>3744141 Věstín Věstínek 9</t>
  </si>
  <si>
    <t>3744159 Věstín Věstínek 10</t>
  </si>
  <si>
    <t>3744175 Věstín Věstínek 12</t>
  </si>
  <si>
    <t>3744183 Věstín Věstínek 13</t>
  </si>
  <si>
    <t>3744191 Věstín Věstínek 14</t>
  </si>
  <si>
    <t>3744213 Věstín Věstínek 17</t>
  </si>
  <si>
    <t>3744221 Věstín Věstínek 18</t>
  </si>
  <si>
    <t>3744230 Věstín Věstínek 19</t>
  </si>
  <si>
    <t>3744256 Věstín Věstínek 21</t>
  </si>
  <si>
    <t>3744264 Věstín Věstínek 22</t>
  </si>
  <si>
    <t>3744272 Věstín Věstínek 23</t>
  </si>
  <si>
    <t>3744302 Věstín Věstínek 28</t>
  </si>
  <si>
    <t>3744329 Věstín Věstínek 31</t>
  </si>
  <si>
    <t>3744345 Věstín Věstínek 33</t>
  </si>
  <si>
    <t>75528592 Věstín Věstínek 45</t>
  </si>
  <si>
    <t>75528614 Věstín Věstínek 44</t>
  </si>
  <si>
    <t>26826071 Větřní Nahořany 1</t>
  </si>
  <si>
    <t>26826089 Větřní Nahořany 2</t>
  </si>
  <si>
    <t>26826097 Větřní Nahořany 3</t>
  </si>
  <si>
    <t>26826101 Větřní Nahořany 4</t>
  </si>
  <si>
    <t>26826119 Větřní Nahořany 5</t>
  </si>
  <si>
    <t>26826127 Větřní Nahořany 8</t>
  </si>
  <si>
    <t>26826135 Větřní Nahořany 20</t>
  </si>
  <si>
    <t>27998002 Větřní Nahořany 7</t>
  </si>
  <si>
    <t>30939429 Větřní Nahořany 18</t>
  </si>
  <si>
    <t>30939461 Větřní Nahořany 9</t>
  </si>
  <si>
    <t>8747318 Větřní Nahořany 26</t>
  </si>
  <si>
    <t>8747326 Větřní Nahořany 27</t>
  </si>
  <si>
    <t>8747334 Větřní Nahořany 28</t>
  </si>
  <si>
    <t>3744663 Věžná Pernštejnské Janovice 21</t>
  </si>
  <si>
    <t>3744698 Věžná Pernštejnské Janovice 24</t>
  </si>
  <si>
    <t>3744736 Věžná Pernštejnské Janovice 49</t>
  </si>
  <si>
    <t>3744744 Věžná Pernštejnské Janovice 55</t>
  </si>
  <si>
    <t>26226316 Věžná Věžná 92</t>
  </si>
  <si>
    <t>3744825 Věžná Věžná 4</t>
  </si>
  <si>
    <t>3744850 Věžná Věžná 8</t>
  </si>
  <si>
    <t>3744884 Věžná Věžná 12</t>
  </si>
  <si>
    <t>3744906 Věžná Věžná 16</t>
  </si>
  <si>
    <t>3744949 Věžná Věžná 31</t>
  </si>
  <si>
    <t>3744965 Věžná Věžná 33</t>
  </si>
  <si>
    <t>3744981 Věžná Věžná 35</t>
  </si>
  <si>
    <t>3745015 Věžná Věžná 38</t>
  </si>
  <si>
    <t>3745023 Věžná Věžná 39</t>
  </si>
  <si>
    <t>3745031 Věžná Věžná 40</t>
  </si>
  <si>
    <t>3745058 Věžná Věžná 42</t>
  </si>
  <si>
    <t>3745066 Věžná Věžná 43</t>
  </si>
  <si>
    <t>3745147 Věžná Věžná 52</t>
  </si>
  <si>
    <t>3745155 Věžná Věžná 53</t>
  </si>
  <si>
    <t>3745163 Věžná Věžná 54</t>
  </si>
  <si>
    <t>3745180 Věžná Věžná 57</t>
  </si>
  <si>
    <t>3745201 Věžná Věžná 59</t>
  </si>
  <si>
    <t>3745228 Věžná Věžná 61</t>
  </si>
  <si>
    <t>3745236 Věžná Věžná 62</t>
  </si>
  <si>
    <t>3745261 Věžná Věžná 66</t>
  </si>
  <si>
    <t>3745279 Věžná Věžná 67</t>
  </si>
  <si>
    <t>3745287 Věžná Věžná 68</t>
  </si>
  <si>
    <t>3745317 Věžná Věžná 72</t>
  </si>
  <si>
    <t>3745325 Věžná Věžná 73</t>
  </si>
  <si>
    <t>3745341 Věžná Věžná 76</t>
  </si>
  <si>
    <t>3745350 Věžná Věžná 77</t>
  </si>
  <si>
    <t>3745368 Věžná Věžná 78</t>
  </si>
  <si>
    <t>3745384 Věžná Věžná 81</t>
  </si>
  <si>
    <t>3745406 Věžná Věžná 84</t>
  </si>
  <si>
    <t>3745431 Věžná Věžná 88</t>
  </si>
  <si>
    <t>3799948 Věžná Věžná 29</t>
  </si>
  <si>
    <t>3799964 Věžná Věžná 75</t>
  </si>
  <si>
    <t>3799972 Věžná Věžná 79</t>
  </si>
  <si>
    <t>73715204 Věžná Věžná 93</t>
  </si>
  <si>
    <t>26757141 Cvrčovice Lidická 261</t>
  </si>
  <si>
    <t>5965527 Cvrčovice Lidická 24</t>
  </si>
  <si>
    <t>5965586 Cvrčovice Lidická 30</t>
  </si>
  <si>
    <t>5965683 Cvrčovice Lidická 40</t>
  </si>
  <si>
    <t>5965691 Cvrčovice Lidická 41</t>
  </si>
  <si>
    <t>5965705 Cvrčovice Lidická 42</t>
  </si>
  <si>
    <t>5965713 Cvrčovice Lidická 43</t>
  </si>
  <si>
    <t>5965748 Cvrčovice Lidická 46</t>
  </si>
  <si>
    <t>5965811 Cvrčovice Lidická 53</t>
  </si>
  <si>
    <t>5965829 Cvrčovice Lidická 54</t>
  </si>
  <si>
    <t>5965918 Cvrčovice Lidická 63</t>
  </si>
  <si>
    <t>5965926 Cvrčovice Lidická 64</t>
  </si>
  <si>
    <t>5965942 Cvrčovice Lidická 66</t>
  </si>
  <si>
    <t>5965951 Cvrčovice Lidická 67</t>
  </si>
  <si>
    <t>5965969 Cvrčovice Lidická 68</t>
  </si>
  <si>
    <t>5965977 Cvrčovice Lidická 69</t>
  </si>
  <si>
    <t>5966019 Cvrčovice Lidická 73</t>
  </si>
  <si>
    <t>5966027 Cvrčovice Lidická 74</t>
  </si>
  <si>
    <t>5966060 Cvrčovice Lidická 78</t>
  </si>
  <si>
    <t>5966078 Cvrčovice Lidická 79</t>
  </si>
  <si>
    <t>5966108 Cvrčovice Lidická 82</t>
  </si>
  <si>
    <t>5966116 Cvrčovice Lidická 83</t>
  </si>
  <si>
    <t>5966175 Cvrčovice Lidická 89</t>
  </si>
  <si>
    <t>5966183 Cvrčovice Lidická 90</t>
  </si>
  <si>
    <t>5966515 Cvrčovice Lidická 123</t>
  </si>
  <si>
    <t>21675414 Vidče Vidče 163</t>
  </si>
  <si>
    <t>21675457 Vidče Vidče 167</t>
  </si>
  <si>
    <t>21675490 Vidče Vidče 171</t>
  </si>
  <si>
    <t>21675643 Vidče Vidče 186</t>
  </si>
  <si>
    <t>21675660 Vidče Vidče 188</t>
  </si>
  <si>
    <t>21675716 Vidče Vidče 193</t>
  </si>
  <si>
    <t>21675767 Vidče Vidče 198</t>
  </si>
  <si>
    <t>21675813 Vidče Vidče 203</t>
  </si>
  <si>
    <t>21675848 Vidče Vidče 206</t>
  </si>
  <si>
    <t>21675899 Vidče Vidče 211</t>
  </si>
  <si>
    <t>21676020 Vidče Vidče 224</t>
  </si>
  <si>
    <t>21676151 Vidče Vidče 237</t>
  </si>
  <si>
    <t>21676160 Vidče Vidče 238</t>
  </si>
  <si>
    <t>21676461 Vidče Vidče 268</t>
  </si>
  <si>
    <t>21676585 Vidče Vidče 280</t>
  </si>
  <si>
    <t>21676755 Vidče Vidče 297</t>
  </si>
  <si>
    <t>21676763 Vidče Vidče 298</t>
  </si>
  <si>
    <t>21676780 Vidče Vidče 300</t>
  </si>
  <si>
    <t>21676925 Vidče Vidče 314</t>
  </si>
  <si>
    <t>21677000 Vidče Vidče 322</t>
  </si>
  <si>
    <t>21677018 Vidče Vidče 323</t>
  </si>
  <si>
    <t>21677611 Vidče Vidče 383</t>
  </si>
  <si>
    <t>21677824 Vidče Vidče 404</t>
  </si>
  <si>
    <t>21678049 Vidče Vidče 426</t>
  </si>
  <si>
    <t>21678693 Vidče Vidče 491</t>
  </si>
  <si>
    <t>21678995 Vidče Vidče 521</t>
  </si>
  <si>
    <t>25104209 Vidče Vidče 534</t>
  </si>
  <si>
    <t>26054884 Vidče Vidče 532</t>
  </si>
  <si>
    <t>26054931 Vidče Vidče 148</t>
  </si>
  <si>
    <t>26451361 Vidče Vidče 552</t>
  </si>
  <si>
    <t>27473686 Vidče Vidče 572</t>
  </si>
  <si>
    <t>28479581 Vidče Vidče 599</t>
  </si>
  <si>
    <t>41361504 Vidče Vidče 602</t>
  </si>
  <si>
    <t>73992399 Vidče Vidče 612</t>
  </si>
  <si>
    <t>21675091 Vidče Vidče 131</t>
  </si>
  <si>
    <t>21675139 Vidče Vidče 135</t>
  </si>
  <si>
    <t>21675147 Vidče Vidče 136</t>
  </si>
  <si>
    <t>21675163 Vidče Vidče 138</t>
  </si>
  <si>
    <t>21675171 Vidče Vidče 139</t>
  </si>
  <si>
    <t>21675180 Vidče Vidče 140</t>
  </si>
  <si>
    <t>21675198 Vidče Vidče 141</t>
  </si>
  <si>
    <t>21675601 Vidče Vidče 182</t>
  </si>
  <si>
    <t>21675821 Vidče Vidče 204</t>
  </si>
  <si>
    <t>21676097 Vidče Vidče 231</t>
  </si>
  <si>
    <t>21676101 Vidče Vidče 232</t>
  </si>
  <si>
    <t>21676208 Vidče Vidče 242</t>
  </si>
  <si>
    <t>21676615 Vidče Vidče 283</t>
  </si>
  <si>
    <t>26054922 Vidče Vidče 142</t>
  </si>
  <si>
    <t>28187903 Vidče Vidče 595</t>
  </si>
  <si>
    <t>17514941 Vidochov Stupná 2</t>
  </si>
  <si>
    <t>17514959 Vidochov Stupná 3</t>
  </si>
  <si>
    <t>17514975 Vidochov Stupná 5</t>
  </si>
  <si>
    <t>17515009 Vidochov Stupná 11</t>
  </si>
  <si>
    <t>17515025 Vidochov Stupná 14</t>
  </si>
  <si>
    <t>17515033 Vidochov Stupná 16</t>
  </si>
  <si>
    <t>17515041 Vidochov Stupná 17</t>
  </si>
  <si>
    <t>17515050 Vidochov Stupná 18</t>
  </si>
  <si>
    <t>17515076 Vidochov Stupná 21</t>
  </si>
  <si>
    <t>17515092 Vidochov Stupná 23</t>
  </si>
  <si>
    <t>17515122 Vidochov Stupná 27</t>
  </si>
  <si>
    <t>17515157 Vidochov Stupná 30</t>
  </si>
  <si>
    <t>17515173 Vidochov Stupná 32</t>
  </si>
  <si>
    <t>17515181 Vidochov Stupná 33</t>
  </si>
  <si>
    <t>17515220 Vidochov Stupná 38</t>
  </si>
  <si>
    <t>17515238 Vidochov Stupná 39</t>
  </si>
  <si>
    <t>17515254 Vidochov Stupná 41</t>
  </si>
  <si>
    <t>17515262 Vidochov Stupná 43</t>
  </si>
  <si>
    <t>17515271 Vidochov Stupná 45</t>
  </si>
  <si>
    <t>17515297 Vidochov Stupná 49</t>
  </si>
  <si>
    <t>17515301 Vidochov Stupná 50</t>
  </si>
  <si>
    <t>17515351 Vidochov Stupná 60</t>
  </si>
  <si>
    <t>17515360 Vidochov Stupná 62</t>
  </si>
  <si>
    <t>17515386 Vidochov Stupná 65</t>
  </si>
  <si>
    <t>17515394 Vidochov Stupná 66</t>
  </si>
  <si>
    <t>17515408 Vidochov Stupná 72</t>
  </si>
  <si>
    <t>17515475 Vidochov Stupná 81</t>
  </si>
  <si>
    <t>17515483 Vidochov Stupná 82</t>
  </si>
  <si>
    <t>17515491 Vidochov Stupná 83</t>
  </si>
  <si>
    <t>17515505 Vidochov Stupná 84</t>
  </si>
  <si>
    <t>17515530 Vidochov Stupná 91</t>
  </si>
  <si>
    <t>17515548 Vidochov Stupná 94</t>
  </si>
  <si>
    <t>17515556 Vidochov Stupná 95</t>
  </si>
  <si>
    <t>17515581 Vidochov Stupná 98</t>
  </si>
  <si>
    <t>17515629 Vidochov Stupná 103</t>
  </si>
  <si>
    <t>26293650 Vidochov Stupná 63</t>
  </si>
  <si>
    <t>26293668 Vidochov Stupná 85</t>
  </si>
  <si>
    <t>26293676 Vidochov Stupná 92</t>
  </si>
  <si>
    <t>26472589 Vidochov Stupná 99</t>
  </si>
  <si>
    <t>26473046 Vidochov Stupná 51</t>
  </si>
  <si>
    <t>26481715 Vidochov Stupná 36</t>
  </si>
  <si>
    <t>26612593 Vidochov Stupná 19</t>
  </si>
  <si>
    <t>26924064 Vidochov Stupná 13</t>
  </si>
  <si>
    <t>26924072 Vidochov Stupná 48</t>
  </si>
  <si>
    <t>26924081 Vidochov Stupná 58</t>
  </si>
  <si>
    <t>30940192 Vidochov Stupná 6</t>
  </si>
  <si>
    <t>30940206 Vidochov Stupná 7</t>
  </si>
  <si>
    <t>30940214 Vidochov Stupná 10</t>
  </si>
  <si>
    <t>30940222 Vidochov Stupná 42</t>
  </si>
  <si>
    <t>31324843 Vidochov Stupná 15</t>
  </si>
  <si>
    <t>1703170 Pecka Vidonice 4</t>
  </si>
  <si>
    <t>1703196 Pecka Vidonice 6</t>
  </si>
  <si>
    <t>1703200 Pecka Vidonice 7</t>
  </si>
  <si>
    <t>1703218 Pecka Vidonice 8</t>
  </si>
  <si>
    <t>1703234 Pecka Vidonice 10</t>
  </si>
  <si>
    <t>1703242 Pecka Vidonice 11</t>
  </si>
  <si>
    <t>1703251 Pecka Vidonice 12</t>
  </si>
  <si>
    <t>1703269 Pecka Vidonice 15</t>
  </si>
  <si>
    <t>1703277 Pecka Vidonice 16</t>
  </si>
  <si>
    <t>1703285 Pecka Vidonice 17</t>
  </si>
  <si>
    <t>1703307 Pecka Vidonice 19</t>
  </si>
  <si>
    <t>1703323 Pecka Vidonice 21</t>
  </si>
  <si>
    <t>1703331 Pecka Vidonice 22</t>
  </si>
  <si>
    <t>1703340 Pecka Vidonice 23</t>
  </si>
  <si>
    <t>1703366 Pecka Vidonice 25</t>
  </si>
  <si>
    <t>1703412 Pecka Vidonice 30</t>
  </si>
  <si>
    <t>1703421 Pecka Vidonice 31</t>
  </si>
  <si>
    <t>1703439 Pecka Vidonice 32</t>
  </si>
  <si>
    <t>1703455 Pecka Vidonice 34</t>
  </si>
  <si>
    <t>1703463 Pecka Vidonice 35</t>
  </si>
  <si>
    <t>1703471 Pecka Vidonice 36</t>
  </si>
  <si>
    <t>1703498 Pecka Vidonice 41</t>
  </si>
  <si>
    <t>1703501 Pecka Vidonice 43</t>
  </si>
  <si>
    <t>1703510 Pecka Vidonice 44</t>
  </si>
  <si>
    <t>1703528 Pecka Vidonice 45</t>
  </si>
  <si>
    <t>1703536 Pecka Vidonice 46</t>
  </si>
  <si>
    <t>1703544 Pecka Vidonice 47</t>
  </si>
  <si>
    <t>1703552 Pecka Vidonice 48</t>
  </si>
  <si>
    <t>1703561 Pecka Vidonice 49</t>
  </si>
  <si>
    <t>1703579 Pecka Vidonice 50</t>
  </si>
  <si>
    <t>1703587 Pecka Vidonice 51</t>
  </si>
  <si>
    <t>1703595 Pecka Vidonice 52</t>
  </si>
  <si>
    <t>30940249 Pecka Vidonice 37</t>
  </si>
  <si>
    <t>30940281 Šléglov Šléglov 49</t>
  </si>
  <si>
    <t>73318060 Šléglov Šléglov 28</t>
  </si>
  <si>
    <t>8105596 Šléglov Šléglov 4</t>
  </si>
  <si>
    <t>8105600 Šléglov Šléglov 7</t>
  </si>
  <si>
    <t>8105618 Šléglov Šléglov 8</t>
  </si>
  <si>
    <t>8105626 Šléglov Šléglov 10</t>
  </si>
  <si>
    <t>8105634 Šléglov Šléglov 15</t>
  </si>
  <si>
    <t>8105642 Šléglov Šléglov 16</t>
  </si>
  <si>
    <t>8105651 Šléglov Šléglov 18</t>
  </si>
  <si>
    <t>8105669 Šléglov Šléglov 21</t>
  </si>
  <si>
    <t>8105685 Šléglov Šléglov 33</t>
  </si>
  <si>
    <t>8105693 Šléglov Šléglov 39</t>
  </si>
  <si>
    <t>8105707 Šléglov Šléglov 44</t>
  </si>
  <si>
    <t>8105715 Šléglov Šléglov 48</t>
  </si>
  <si>
    <t>8105731 Šléglov Šléglov 13</t>
  </si>
  <si>
    <t>8105758 Šléglov Šléglov 22</t>
  </si>
  <si>
    <t>8105847 Šléglov Šléglov 27</t>
  </si>
  <si>
    <t>27028518 Vikantice Vikantice 16</t>
  </si>
  <si>
    <t>28148568 Vikantice Vikantice 132</t>
  </si>
  <si>
    <t>30940290 Vikantice Vikantice 2</t>
  </si>
  <si>
    <t>30940303 Vikantice Vikantice 7</t>
  </si>
  <si>
    <t>30940311 Vikantice Vikantice 23</t>
  </si>
  <si>
    <t>30940320 Vikantice Vikantice 65</t>
  </si>
  <si>
    <t>30940338 Vikantice Vikantice 74</t>
  </si>
  <si>
    <t>30940346 Vikantice Vikantice 133</t>
  </si>
  <si>
    <t>8105871 Vikantice Vikantice 6</t>
  </si>
  <si>
    <t>8105898 Vikantice Vikantice 15</t>
  </si>
  <si>
    <t>8105901 Vikantice Vikantice 17</t>
  </si>
  <si>
    <t>8105928 Vikantice Vikantice 19</t>
  </si>
  <si>
    <t>8105936 Vikantice Vikantice 20</t>
  </si>
  <si>
    <t>8105944 Vikantice Vikantice 44</t>
  </si>
  <si>
    <t>8105952 Vikantice Vikantice 48</t>
  </si>
  <si>
    <t>8105961 Vikantice Vikantice 50</t>
  </si>
  <si>
    <t>8105979 Vikantice Vikantice 51</t>
  </si>
  <si>
    <t>8105987 Vikantice Vikantice 52</t>
  </si>
  <si>
    <t>8105995 Vikantice Vikantice 54</t>
  </si>
  <si>
    <t>8106002 Vikantice Vikantice 55</t>
  </si>
  <si>
    <t>8106011 Vikantice Vikantice 56</t>
  </si>
  <si>
    <t>8106029 Vikantice Vikantice 60</t>
  </si>
  <si>
    <t>8106037 Vikantice Vikantice 62</t>
  </si>
  <si>
    <t>8106045 Vikantice Vikantice 89</t>
  </si>
  <si>
    <t>8106053 Vikantice Vikantice 95</t>
  </si>
  <si>
    <t>8106070 Vikantice Vikantice 102</t>
  </si>
  <si>
    <t>8106088 Vikantice Vikantice 104</t>
  </si>
  <si>
    <t>8106118 Vikantice Vikantice 123</t>
  </si>
  <si>
    <t>8106126 Vikantice Vikantice 130</t>
  </si>
  <si>
    <t>8106347 Vikantice Vikantice 21</t>
  </si>
  <si>
    <t>2233673 Vilantice Chotěborky 1</t>
  </si>
  <si>
    <t>2233681 Vilantice Chotěborky 2</t>
  </si>
  <si>
    <t>2233690 Vilantice Chotěborky 3</t>
  </si>
  <si>
    <t>2233703 Vilantice Chotěborky 4</t>
  </si>
  <si>
    <t>2233711 Vilantice Chotěborky 5</t>
  </si>
  <si>
    <t>2233720 Vilantice Chotěborky 6</t>
  </si>
  <si>
    <t>2233746 Vilantice Chotěborky 9</t>
  </si>
  <si>
    <t>2233754 Vilantice Chotěborky 10</t>
  </si>
  <si>
    <t>2233762 Vilantice Vilantice 1</t>
  </si>
  <si>
    <t>2233771 Vilantice Vilantice 3</t>
  </si>
  <si>
    <t>2233789 Vilantice Vilantice 4</t>
  </si>
  <si>
    <t>2233801 Vilantice Vilantice 6</t>
  </si>
  <si>
    <t>2233819 Vilantice Vilantice 7</t>
  </si>
  <si>
    <t>2233827 Vilantice Vilantice 8</t>
  </si>
  <si>
    <t>2233835 Vilantice Vilantice 9</t>
  </si>
  <si>
    <t>2233843 Vilantice Vilantice 11</t>
  </si>
  <si>
    <t>2233851 Vilantice Vilantice 12</t>
  </si>
  <si>
    <t>2233878 Vilantice Vilantice 14</t>
  </si>
  <si>
    <t>2233886 Vilantice Vilantice 15</t>
  </si>
  <si>
    <t>2233894 Vilantice Vilantice 16</t>
  </si>
  <si>
    <t>2233916 Vilantice Vilantice 18</t>
  </si>
  <si>
    <t>2233924 Vilantice Vilantice 20</t>
  </si>
  <si>
    <t>2233932 Vilantice Vilantice 21</t>
  </si>
  <si>
    <t>2233959 Vilantice Vilantice 24</t>
  </si>
  <si>
    <t>2233967 Vilantice Vilantice 25</t>
  </si>
  <si>
    <t>2233975 Vilantice Vilantice 27</t>
  </si>
  <si>
    <t>2233983 Vilantice Vilantice 28</t>
  </si>
  <si>
    <t>2233991 Vilantice Vilantice 30</t>
  </si>
  <si>
    <t>2234009 Vilantice Vilantice 31</t>
  </si>
  <si>
    <t>2234017 Vilantice Vilantice 32</t>
  </si>
  <si>
    <t>2234025 Vilantice Vilantice 33</t>
  </si>
  <si>
    <t>2234050 Vilantice Vilantice 38</t>
  </si>
  <si>
    <t>2234068 Vilantice Vilantice 39</t>
  </si>
  <si>
    <t>2234076 Vilantice Vilantice 40</t>
  </si>
  <si>
    <t>2234084 Vilantice Vilantice 41</t>
  </si>
  <si>
    <t>2234092 Vilantice Vilantice 42</t>
  </si>
  <si>
    <t>2234106 Vilantice Vilantice 43</t>
  </si>
  <si>
    <t>2234114 Vilantice Vilantice 44</t>
  </si>
  <si>
    <t>2234131 Vilantice Vilantice 46</t>
  </si>
  <si>
    <t>2234149 Vilantice Vilantice 47</t>
  </si>
  <si>
    <t>2234157 Vilantice Vilantice 48</t>
  </si>
  <si>
    <t>2234165 Vilantice Vilantice 49</t>
  </si>
  <si>
    <t>2234173 Vilantice Vilantice 50</t>
  </si>
  <si>
    <t>2234181 Vilantice Vilantice 51</t>
  </si>
  <si>
    <t>2234203 Vilantice Vilantice 53</t>
  </si>
  <si>
    <t>2234211 Vilantice Vilantice 54</t>
  </si>
  <si>
    <t>2234238 Vilantice Vilantice 56</t>
  </si>
  <si>
    <t>2234246 Vilantice Vilantice 57</t>
  </si>
  <si>
    <t>2234254 Vilantice Vilantice 58</t>
  </si>
  <si>
    <t>2234271 Vilantice Vilantice 60</t>
  </si>
  <si>
    <t>2234289 Vilantice Vilantice 61</t>
  </si>
  <si>
    <t>2234297 Vilantice Vilantice 62</t>
  </si>
  <si>
    <t>2234301 Vilantice Vilantice 63</t>
  </si>
  <si>
    <t>2234319 Vilantice Vilantice 65</t>
  </si>
  <si>
    <t>2234327 Vilantice Vilantice 66</t>
  </si>
  <si>
    <t>2234335 Vilantice Vilantice 67</t>
  </si>
  <si>
    <t>2234343 Vilantice Vilantice 68</t>
  </si>
  <si>
    <t>2234351 Vilantice Vilantice 71</t>
  </si>
  <si>
    <t>2234360 Vilantice Vilantice 72</t>
  </si>
  <si>
    <t>2234378 Vilantice Vilantice 73</t>
  </si>
  <si>
    <t>2234394 Vilantice Vilantice 76</t>
  </si>
  <si>
    <t>2234408 Vilantice Vilantice 77</t>
  </si>
  <si>
    <t>2234416 Vilantice Vilantice 79</t>
  </si>
  <si>
    <t>2234424 Vilantice Vilantice 80</t>
  </si>
  <si>
    <t>2234432 Vilantice Vilantice 81</t>
  </si>
  <si>
    <t>2234441 Vilantice Vilantice 82</t>
  </si>
  <si>
    <t>2234459 Vilantice Vilantice 84</t>
  </si>
  <si>
    <t>2234467 Vilantice Vilantice 85</t>
  </si>
  <si>
    <t>2234475 Vilantice Vilantice 88</t>
  </si>
  <si>
    <t>2234483 Vilantice Vilantice 89</t>
  </si>
  <si>
    <t>2234491 Vilantice Vilantice 91</t>
  </si>
  <si>
    <t>2234505 Vilantice Vilantice 92</t>
  </si>
  <si>
    <t>2234513 Vilantice Vilantice 93</t>
  </si>
  <si>
    <t>2234521 Vilantice Vilantice 94</t>
  </si>
  <si>
    <t>2234530 Vilantice Vilantice 95</t>
  </si>
  <si>
    <t>2234548 Vilantice Vilantice 96</t>
  </si>
  <si>
    <t>2234556 Vilantice Vilantice 97</t>
  </si>
  <si>
    <t>2234564 Vilantice Vilantice 98</t>
  </si>
  <si>
    <t>2234572 Vilantice Vilantice 99</t>
  </si>
  <si>
    <t>2234581 Vilantice Vilantice 100</t>
  </si>
  <si>
    <t>2234599 Vilantice Vilantice 101</t>
  </si>
  <si>
    <t>2234602 Vilantice Vilantice 102</t>
  </si>
  <si>
    <t>2234611 Vilantice Vilantice 103</t>
  </si>
  <si>
    <t>2234629 Vilantice Vilantice 104</t>
  </si>
  <si>
    <t>2234637 Vilantice Vilantice 105</t>
  </si>
  <si>
    <t>25277537 Vilantice Vilantice 35</t>
  </si>
  <si>
    <t>25357018 Vilantice Vilantice 64</t>
  </si>
  <si>
    <t>26772973 Vilantice Vilantice 113</t>
  </si>
  <si>
    <t>28051483 Vilantice Vilantice 112</t>
  </si>
  <si>
    <t>28119461 Vilantice Vilantice 37</t>
  </si>
  <si>
    <t>40146804 Heřmanice Bučovice 4</t>
  </si>
  <si>
    <t>40146812 Heřmanice Bučovice 11</t>
  </si>
  <si>
    <t>9567861 Heřmanice Bučovice 1</t>
  </si>
  <si>
    <t>9567909 Heřmanice Bučovice 6</t>
  </si>
  <si>
    <t>9567968 Heřmanice Bučovice 13</t>
  </si>
  <si>
    <t>9567976 Heřmanice Bučovice 14</t>
  </si>
  <si>
    <t>9567984 Heřmanice Bučovice 15</t>
  </si>
  <si>
    <t>9568018 Heřmanice Bučovice 18</t>
  </si>
  <si>
    <t>1696980 Pecka Bělá u Pecky 2</t>
  </si>
  <si>
    <t>1696998 Pecka Bělá u Pecky 3</t>
  </si>
  <si>
    <t>1697013 Pecka Bělá u Pecky 5</t>
  </si>
  <si>
    <t>1697081 Pecka Bělá u Pecky 12</t>
  </si>
  <si>
    <t>1697099 Pecka Bělá u Pecky 13</t>
  </si>
  <si>
    <t>1697102 Pecka Bělá u Pecky 14</t>
  </si>
  <si>
    <t>1697137 Pecka Bělá u Pecky 17</t>
  </si>
  <si>
    <t>1697153 Pecka Bělá u Pecky 19</t>
  </si>
  <si>
    <t>1697161 Pecka Bělá u Pecky 20</t>
  </si>
  <si>
    <t>1697170 Pecka Bělá u Pecky 21</t>
  </si>
  <si>
    <t>1697188 Pecka Bělá u Pecky 23</t>
  </si>
  <si>
    <t>1697226 Pecka Bělá u Pecky 27</t>
  </si>
  <si>
    <t>1697242 Pecka Bělá u Pecky 29</t>
  </si>
  <si>
    <t>1697323 Pecka Bělá u Pecky 38</t>
  </si>
  <si>
    <t>1697331 Pecka Bělá u Pecky 39</t>
  </si>
  <si>
    <t>1697340 Pecka Bělá u Pecky 40</t>
  </si>
  <si>
    <t>1697366 Pecka Bělá u Pecky 42</t>
  </si>
  <si>
    <t>1697374 Pecka Bělá u Pecky 43</t>
  </si>
  <si>
    <t>1697391 Pecka Bělá u Pecky 45</t>
  </si>
  <si>
    <t>1697404 Pecka Bělá u Pecky 46</t>
  </si>
  <si>
    <t>1697412 Pecka Bělá u Pecky 47</t>
  </si>
  <si>
    <t>1697421 Pecka Bělá u Pecky 48</t>
  </si>
  <si>
    <t>1697447 Pecka Bělá u Pecky 50</t>
  </si>
  <si>
    <t>1697480 Pecka Bělá u Pecky 54</t>
  </si>
  <si>
    <t>1697501 Pecka Bělá u Pecky 56</t>
  </si>
  <si>
    <t>1697579 Pecka Bělá u Pecky 63</t>
  </si>
  <si>
    <t>1697595 Pecka Bělá u Pecky 65</t>
  </si>
  <si>
    <t>1697617 Pecka Bělá u Pecky 67</t>
  </si>
  <si>
    <t>1697650 Pecka Bělá u Pecky 71</t>
  </si>
  <si>
    <t>23336692 Pecka Bělá u Pecky 72</t>
  </si>
  <si>
    <t>27077632 Pecka Bělá u Pecky 76</t>
  </si>
  <si>
    <t>28133803 Pecka Bělá u Pecky 78</t>
  </si>
  <si>
    <t>28377273 Pecka Bělá u Pecky 82</t>
  </si>
  <si>
    <t>40923177 Pecka Bělá u Pecky 79</t>
  </si>
  <si>
    <t>41185692 Pecka Bělá u Pecky 81</t>
  </si>
  <si>
    <t>41185960 Pecka Bělá u Pecky 80</t>
  </si>
  <si>
    <t>41730712 Pecka Bělá u Pecky 85</t>
  </si>
  <si>
    <t>72340681 Pecka Bělá u Pecky 90</t>
  </si>
  <si>
    <t>73916692 Pecka Bělá u Pecky 93</t>
  </si>
  <si>
    <t>1513257 Vinařice Vinařice 1</t>
  </si>
  <si>
    <t>1513265 Vinařice Vinařice 2</t>
  </si>
  <si>
    <t>1513273 Vinařice Vinařice 3</t>
  </si>
  <si>
    <t>1513281 Vinařice Vinařice 4</t>
  </si>
  <si>
    <t>1513290 Vinařice Vinařice 5</t>
  </si>
  <si>
    <t>1513303 Vinařice Vinařice 6</t>
  </si>
  <si>
    <t>1513311 Vinařice Vinařice 7</t>
  </si>
  <si>
    <t>1513320 Vinařice Vinařice 8</t>
  </si>
  <si>
    <t>1513346 Vinařice Vinařice 10</t>
  </si>
  <si>
    <t>1513354 Vinařice Vinařice 11</t>
  </si>
  <si>
    <t>1513362 Vinařice Vinařice 12</t>
  </si>
  <si>
    <t>1513371 Vinařice Vinařice 13</t>
  </si>
  <si>
    <t>1513389 Vinařice Vinařice 14</t>
  </si>
  <si>
    <t>1513397 Vinařice Vinařice 15</t>
  </si>
  <si>
    <t>1513401 Vinařice Vinařice 16</t>
  </si>
  <si>
    <t>1513419 Vinařice Vinařice 17</t>
  </si>
  <si>
    <t>1513427 Vinařice Vinařice 18</t>
  </si>
  <si>
    <t>1513435 Vinařice Vinařice 19</t>
  </si>
  <si>
    <t>1513443 Vinařice Vinařice 20</t>
  </si>
  <si>
    <t>1513451 Vinařice Vinařice 21</t>
  </si>
  <si>
    <t>1513460 Vinařice Vinařice 22</t>
  </si>
  <si>
    <t>1513486 Vinařice Vinařice 24</t>
  </si>
  <si>
    <t>1513494 Vinařice Vinařice 26</t>
  </si>
  <si>
    <t>1513508 Vinařice Vinařice 27</t>
  </si>
  <si>
    <t>1513524 Vinařice Vinařice 30</t>
  </si>
  <si>
    <t>1513532 Vinařice Vinařice 31</t>
  </si>
  <si>
    <t>1513541 Vinařice Vinařice 32</t>
  </si>
  <si>
    <t>1513575 Vinařice Vinařice 35</t>
  </si>
  <si>
    <t>1513583 Vinařice Vinařice 36</t>
  </si>
  <si>
    <t>1513591 Vinařice Vinařice 37</t>
  </si>
  <si>
    <t>1513605 Vinařice Vinařice 38</t>
  </si>
  <si>
    <t>1513613 Vinařice Vinařice 39</t>
  </si>
  <si>
    <t>1513621 Vinařice Vinařice 40</t>
  </si>
  <si>
    <t>1513648 Vinařice Vinařice 42</t>
  </si>
  <si>
    <t>1513656 Vinařice Vinařice 43</t>
  </si>
  <si>
    <t>1513664 Vinařice Vinařice 44</t>
  </si>
  <si>
    <t>1513672 Vinařice Vinařice 46</t>
  </si>
  <si>
    <t>1513699 Vinařice Vinařice 48</t>
  </si>
  <si>
    <t>1513711 Vinařice Vinařice 50</t>
  </si>
  <si>
    <t>1513729 Vinařice Vinařice 51</t>
  </si>
  <si>
    <t>1513737 Vinařice Vinařice 52</t>
  </si>
  <si>
    <t>73579882 Vinařice Vinařice 55</t>
  </si>
  <si>
    <t>75707225 Vinařice Vinařice 56</t>
  </si>
  <si>
    <t>21229821 Vinec Vinec 2</t>
  </si>
  <si>
    <t>21229830 Vinec Vinec 3</t>
  </si>
  <si>
    <t>21229848 Vinec Vinec 4</t>
  </si>
  <si>
    <t>21229856 Vinec Vinec 5</t>
  </si>
  <si>
    <t>21229864 Vinec Vinec 6</t>
  </si>
  <si>
    <t>21229872 Vinec Vinec 7</t>
  </si>
  <si>
    <t>21229881 Vinec Vinec 8</t>
  </si>
  <si>
    <t>21229899 Vinec Vinec 9</t>
  </si>
  <si>
    <t>21229929 Vinec Vinec 12</t>
  </si>
  <si>
    <t>21229937 Vinec Vinec 14</t>
  </si>
  <si>
    <t>21229945 Vinec Vinec 15</t>
  </si>
  <si>
    <t>21229953 Vinec Vinec 16</t>
  </si>
  <si>
    <t>21229961 Vinec Vinec 17</t>
  </si>
  <si>
    <t>21229970 Vinec Vinec 18</t>
  </si>
  <si>
    <t>21229996 Vinec Vinec 21</t>
  </si>
  <si>
    <t>21230005 Vinec Vinec 22</t>
  </si>
  <si>
    <t>21230013 Vinec Vinec 23</t>
  </si>
  <si>
    <t>21230021 Vinec Vinec 24</t>
  </si>
  <si>
    <t>21230056 Vinec Vinec 27</t>
  </si>
  <si>
    <t>21230064 Vinec Vinec 28</t>
  </si>
  <si>
    <t>21230072 Vinec Vinec 29</t>
  </si>
  <si>
    <t>21230081 Vinec Vinec 30</t>
  </si>
  <si>
    <t>21230099 Vinec Vinec 31</t>
  </si>
  <si>
    <t>21230111 Vinec Vinec 33</t>
  </si>
  <si>
    <t>21230129 Vinec Vinec 34</t>
  </si>
  <si>
    <t>21230137 Vinec Vinec 35</t>
  </si>
  <si>
    <t>21230145 Vinec Vinec 36</t>
  </si>
  <si>
    <t>21230153 Vinec Vinec 37</t>
  </si>
  <si>
    <t>21230161 Vinec Vinec 38</t>
  </si>
  <si>
    <t>21230170 Vinec Vinec 39</t>
  </si>
  <si>
    <t>21230188 Vinec Vinec 40</t>
  </si>
  <si>
    <t>21230196 Vinec Vinec 41</t>
  </si>
  <si>
    <t>21230200 Vinec Vinec 42</t>
  </si>
  <si>
    <t>21230218 Vinec Vinec 43</t>
  </si>
  <si>
    <t>21230226 Vinec Vinec 44</t>
  </si>
  <si>
    <t>21230234 Vinec Vinec 46</t>
  </si>
  <si>
    <t>21230242 Vinec Vinec 47</t>
  </si>
  <si>
    <t>21230251 Vinec Vinec 48</t>
  </si>
  <si>
    <t>21230269 Vinec Vinec 51</t>
  </si>
  <si>
    <t>21230277 Vinec Vinec 53</t>
  </si>
  <si>
    <t>21230285 Vinec Vinec 54</t>
  </si>
  <si>
    <t>21230293 Vinec Vinec 56</t>
  </si>
  <si>
    <t>21230307 Vinec Vinec 57</t>
  </si>
  <si>
    <t>21230315 Vinec Vinec 58</t>
  </si>
  <si>
    <t>21230323 Vinec Vinec 59</t>
  </si>
  <si>
    <t>21230331 Vinec Vinec 60</t>
  </si>
  <si>
    <t>21230340 Vinec Vinec 61</t>
  </si>
  <si>
    <t>21230358 Vinec Vinec 62</t>
  </si>
  <si>
    <t>21230366 Vinec Vinec 63</t>
  </si>
  <si>
    <t>21230374 Vinec Vinec 64</t>
  </si>
  <si>
    <t>21230382 Vinec Vinec 65</t>
  </si>
  <si>
    <t>21230391 Vinec Vinec 68</t>
  </si>
  <si>
    <t>21230404 Vinec Vinec 69</t>
  </si>
  <si>
    <t>21230412 Vinec Vinec 70</t>
  </si>
  <si>
    <t>21230421 Vinec Vinec 71</t>
  </si>
  <si>
    <t>21230439 Vinec Vinec 72</t>
  </si>
  <si>
    <t>21230455 Vinec Vinec 74</t>
  </si>
  <si>
    <t>21230463 Vinec Vinec 75</t>
  </si>
  <si>
    <t>21230471 Vinec Vinec 76</t>
  </si>
  <si>
    <t>21230480 Vinec Vinec 77</t>
  </si>
  <si>
    <t>21230498 Vinec Vinec 78</t>
  </si>
  <si>
    <t>21230501 Vinec Vinec 79</t>
  </si>
  <si>
    <t>21230510 Vinec Vinec 81</t>
  </si>
  <si>
    <t>21230528 Vinec Vinec 82</t>
  </si>
  <si>
    <t>21230536 Vinec Vinec 83</t>
  </si>
  <si>
    <t>21230544 Vinec Vinec 86</t>
  </si>
  <si>
    <t>21230552 Vinec Vinec 87</t>
  </si>
  <si>
    <t>21230561 Vinec Vinec 88</t>
  </si>
  <si>
    <t>21230579 Vinec Vinec 89</t>
  </si>
  <si>
    <t>21230587 Vinec Vinec 90</t>
  </si>
  <si>
    <t>21230595 Vinec Vinec 91</t>
  </si>
  <si>
    <t>21230609 Vinec Vinec 92</t>
  </si>
  <si>
    <t>21230617 Vinec Vinec 93</t>
  </si>
  <si>
    <t>21230625 Vinec Vinec 94</t>
  </si>
  <si>
    <t>21230633 Vinec Vinec 95</t>
  </si>
  <si>
    <t>21230641 Vinec Vinec 96</t>
  </si>
  <si>
    <t>21230650 Vinec Vinec 97</t>
  </si>
  <si>
    <t>21230668 Vinec Vinec 99</t>
  </si>
  <si>
    <t>21230676 Vinec Vinec 100</t>
  </si>
  <si>
    <t>21230684 Vinec Vinec 101</t>
  </si>
  <si>
    <t>21230692 Vinec Vinec 102</t>
  </si>
  <si>
    <t>21230706 Vinec Vinec 103</t>
  </si>
  <si>
    <t>24359254 Vinec Vinec 80</t>
  </si>
  <si>
    <t>26792508 Vinec Vinec 66</t>
  </si>
  <si>
    <t>26792532 Vinec Vinec 85</t>
  </si>
  <si>
    <t>41043928 Vinec Vinec 98</t>
  </si>
  <si>
    <t>42569923 Vinec Vinec 105</t>
  </si>
  <si>
    <t>42846285 Vinec Vinec 104</t>
  </si>
  <si>
    <t>76320511 Vinec Vinec 107</t>
  </si>
  <si>
    <t>76321878 Vinec Vinec 106</t>
  </si>
  <si>
    <t>77825811 Vinec Vinec 110</t>
  </si>
  <si>
    <t>8990077 Nová Ves Lhota pod Kůstrým 1</t>
  </si>
  <si>
    <t>8990085 Nová Ves Lhota pod Kůstrým 2</t>
  </si>
  <si>
    <t>8990093 Nová Ves Lhota pod Kůstrým 3</t>
  </si>
  <si>
    <t>8990107 Nová Ves Lhota pod Kůstrým 4</t>
  </si>
  <si>
    <t>8990115 Nová Ves Lhota pod Kůstrým 5</t>
  </si>
  <si>
    <t>8990123 Nová Ves Lhota pod Kůstrým 6</t>
  </si>
  <si>
    <t>8990131 Nová Ves Lhota pod Kůstrým 7</t>
  </si>
  <si>
    <t>8990140 Nová Ves Lhota pod Kůstrým 8</t>
  </si>
  <si>
    <t>8990158 Nová Ves Lhota pod Kůstrým 9</t>
  </si>
  <si>
    <t>8990166 Nová Ves Lhota pod Kůstrým 10</t>
  </si>
  <si>
    <t>8990174 Nová Ves Lhota pod Kůstrým 11</t>
  </si>
  <si>
    <t>8990182 Nová Ves Lhota pod Kůstrým 12</t>
  </si>
  <si>
    <t>8990191 Nová Ves Lhota pod Kůstrým 13</t>
  </si>
  <si>
    <t>8990204 Nová Ves Lhota pod Kůstrým 14</t>
  </si>
  <si>
    <t>8990212 Nová Ves Lhota pod Kůstrým 15</t>
  </si>
  <si>
    <t>8990221 Nová Ves Lhota pod Kůstrým 18</t>
  </si>
  <si>
    <t>8990239 Nová Ves Lhota pod Kůstrým 19</t>
  </si>
  <si>
    <t>8990247 Nová Ves Lhota pod Kůstrým 20</t>
  </si>
  <si>
    <t>8990255 Nová Ves Lhota pod Kůstrým 21</t>
  </si>
  <si>
    <t>8990263 Nová Ves Lhota pod Kůstrým 22</t>
  </si>
  <si>
    <t>8990271 Nová Ves Víska 1</t>
  </si>
  <si>
    <t>8990280 Nová Ves Víska 2</t>
  </si>
  <si>
    <t>8990298 Nová Ves Víska 3</t>
  </si>
  <si>
    <t>8990301 Nová Ves Víska 4</t>
  </si>
  <si>
    <t>8990310 Nová Ves Víska 5</t>
  </si>
  <si>
    <t>8990328 Nová Ves Víska 6</t>
  </si>
  <si>
    <t>8990336 Nová Ves Víska 7</t>
  </si>
  <si>
    <t>8990344 Nová Ves Víska 8</t>
  </si>
  <si>
    <t>8990352 Nová Ves Víska 10</t>
  </si>
  <si>
    <t>8990361 Nová Ves Víska 11</t>
  </si>
  <si>
    <t>8990379 Nová Ves Víska 12</t>
  </si>
  <si>
    <t>8990387 Nová Ves Víska 13</t>
  </si>
  <si>
    <t>8990395 Nová Ves Víska 14</t>
  </si>
  <si>
    <t>8990409 Nová Ves Víska 15</t>
  </si>
  <si>
    <t>8990417 Nová Ves Víska 16</t>
  </si>
  <si>
    <t>8990425 Nová Ves Víska 17</t>
  </si>
  <si>
    <t>8990433 Nová Ves Víska 18</t>
  </si>
  <si>
    <t>8990441 Nová Ves Víska 19</t>
  </si>
  <si>
    <t>8990450 Nová Ves Víska 20</t>
  </si>
  <si>
    <t>8990476 Nová Ves Víska 22</t>
  </si>
  <si>
    <t>8990484 Nová Ves Víska 23</t>
  </si>
  <si>
    <t>8990492 Nová Ves Víska 24</t>
  </si>
  <si>
    <t>8990506 Nová Ves Víska 25</t>
  </si>
  <si>
    <t>8990531 Nová Ves Víska 28</t>
  </si>
  <si>
    <t>8990549 Nová Ves Víska 29</t>
  </si>
  <si>
    <t>8990565 Nová Ves Víska 31</t>
  </si>
  <si>
    <t>8990573 Nová Ves Víska 32</t>
  </si>
  <si>
    <t>8990611 Nová Ves Víska 36</t>
  </si>
  <si>
    <t>8990638 Nová Ves Víska 38</t>
  </si>
  <si>
    <t>8990646 Nová Ves Víska 39</t>
  </si>
  <si>
    <t>8990654 Nová Ves Víska 40</t>
  </si>
  <si>
    <t>14948753 Višňová Minkovice 6</t>
  </si>
  <si>
    <t>14948761 Višňová Minkovice 11</t>
  </si>
  <si>
    <t>14948770 Višňová Minkovice 12</t>
  </si>
  <si>
    <t>14948788 Višňová Minkovice 13</t>
  </si>
  <si>
    <t>14948796 Višňová Minkovice 14</t>
  </si>
  <si>
    <t>14948800 Višňová Minkovice 15</t>
  </si>
  <si>
    <t>14948818 Višňová Minkovice 17</t>
  </si>
  <si>
    <t>14948826 Višňová Minkovice 19</t>
  </si>
  <si>
    <t>14948842 Višňová Minkovice 22</t>
  </si>
  <si>
    <t>14948869 Višňová Minkovice 24</t>
  </si>
  <si>
    <t>14948893 Višňová Minkovice 30</t>
  </si>
  <si>
    <t>14948907 Višňová Minkovice 33</t>
  </si>
  <si>
    <t>14948915 Višňová Minkovice 34</t>
  </si>
  <si>
    <t>14948923 Višňová Minkovice 37</t>
  </si>
  <si>
    <t>14948931 Višňová Minkovice 38</t>
  </si>
  <si>
    <t>14948940 Višňová Minkovice 40</t>
  </si>
  <si>
    <t>14948966 Višňová Minkovice 43</t>
  </si>
  <si>
    <t>14949016 Višňová Minkovice 51</t>
  </si>
  <si>
    <t>14949067 Višňová Minkovice 57</t>
  </si>
  <si>
    <t>14949075 Višňová Minkovice 58</t>
  </si>
  <si>
    <t>14949121 Višňová Minkovice 63</t>
  </si>
  <si>
    <t>14949130 Višňová Minkovice 64</t>
  </si>
  <si>
    <t>14949148 Višňová Minkovice 65</t>
  </si>
  <si>
    <t>14949156 Višňová Minkovice 66</t>
  </si>
  <si>
    <t>14949164 Višňová Minkovice 67</t>
  </si>
  <si>
    <t>14949181 Višňová Minkovice 69</t>
  </si>
  <si>
    <t>14950421 Višňová Víska 1</t>
  </si>
  <si>
    <t>14950464 Višňová Víska 11</t>
  </si>
  <si>
    <t>14950472 Višňová Víska 12</t>
  </si>
  <si>
    <t>14950481 Višňová Víska 13</t>
  </si>
  <si>
    <t>14950502 Višňová Víska 15</t>
  </si>
  <si>
    <t>14950511 Višňová Víska 16</t>
  </si>
  <si>
    <t>14950529 Višňová Víska 17</t>
  </si>
  <si>
    <t>14950537 Višňová Víska 19</t>
  </si>
  <si>
    <t>14950545 Višňová Víska 21</t>
  </si>
  <si>
    <t>14950553 Višňová Víska 25</t>
  </si>
  <si>
    <t>14950561 Višňová Víska 26</t>
  </si>
  <si>
    <t>14950570 Višňová Víska 30</t>
  </si>
  <si>
    <t>14950588 Višňová Víska 35</t>
  </si>
  <si>
    <t>14950600 Višňová Víska 38</t>
  </si>
  <si>
    <t>14950618 Višňová Víska 43</t>
  </si>
  <si>
    <t>14950626 Višňová Víska 45</t>
  </si>
  <si>
    <t>14950634 Višňová Víska 46</t>
  </si>
  <si>
    <t>14950642 Višňová Víska 47</t>
  </si>
  <si>
    <t>14950651 Višňová Víska 50</t>
  </si>
  <si>
    <t>14950669 Višňová Víska 52</t>
  </si>
  <si>
    <t>14950685 Višňová Víska 55</t>
  </si>
  <si>
    <t>14950693 Višňová Víska 56</t>
  </si>
  <si>
    <t>14950731 Višňová Víska 69</t>
  </si>
  <si>
    <t>14950740 Višňová Víska 70</t>
  </si>
  <si>
    <t>14950758 Višňová Víska 73</t>
  </si>
  <si>
    <t>14950774 Višňová Víska 77</t>
  </si>
  <si>
    <t>14950782 Višňová Víska 78</t>
  </si>
  <si>
    <t>14950791 Višňová Víska 80</t>
  </si>
  <si>
    <t>14950804 Višňová Víska 81</t>
  </si>
  <si>
    <t>14950812 Višňová Víska 83</t>
  </si>
  <si>
    <t>14950821 Višňová Víska 84</t>
  </si>
  <si>
    <t>14950839 Višňová Víska 85</t>
  </si>
  <si>
    <t>14950847 Višňová Víska 86</t>
  </si>
  <si>
    <t>14950855 Višňová Víska 87</t>
  </si>
  <si>
    <t>14950880 Višňová Víska 90</t>
  </si>
  <si>
    <t>14950898 Višňová Víska 91</t>
  </si>
  <si>
    <t>14950910 Višňová Víska 93</t>
  </si>
  <si>
    <t>14950936 Višňová Víska 95</t>
  </si>
  <si>
    <t>14950952 Višňová Víska 97</t>
  </si>
  <si>
    <t>14950979 Višňová Víska 99</t>
  </si>
  <si>
    <t>14950987 Višňová Víska 100</t>
  </si>
  <si>
    <t>26893703 Višňová Víska 101</t>
  </si>
  <si>
    <t>30940770 Višňová Víska 7</t>
  </si>
  <si>
    <t>74552341 Višňová Víska 102</t>
  </si>
  <si>
    <t>20368658 Vítězná Hájemství 1</t>
  </si>
  <si>
    <t>20368666 Vítězná Hájemství 2</t>
  </si>
  <si>
    <t>20368674 Vítězná Hájemství 3</t>
  </si>
  <si>
    <t>20368682 Vítězná Hájemství 4</t>
  </si>
  <si>
    <t>20368691 Vítězná Hájemství 5</t>
  </si>
  <si>
    <t>20368704 Vítězná Hájemství 9</t>
  </si>
  <si>
    <t>20368712 Vítězná Hájemství 10</t>
  </si>
  <si>
    <t>20368739 Vítězná Hájemství 12</t>
  </si>
  <si>
    <t>20368747 Vítězná Hájemství 13</t>
  </si>
  <si>
    <t>20368755 Vítězná Hájemství 14</t>
  </si>
  <si>
    <t>20368780 Vítězná Hájemství 18</t>
  </si>
  <si>
    <t>20368798 Vítězná Hájemství 19</t>
  </si>
  <si>
    <t>20368801 Vítězná Hájemství 21</t>
  </si>
  <si>
    <t>20368810 Vítězná Hájemství 24</t>
  </si>
  <si>
    <t>20368828 Vítězná Hájemství 25</t>
  </si>
  <si>
    <t>20368836 Vítězná Hájemství 26</t>
  </si>
  <si>
    <t>20368844 Vítězná Hájemství 27</t>
  </si>
  <si>
    <t>20368852 Vítězná Hájemství 28</t>
  </si>
  <si>
    <t>20368861 Vítězná Hájemství 29</t>
  </si>
  <si>
    <t>20368879 Vítězná Hájemství 30</t>
  </si>
  <si>
    <t>20368887 Vítězná Hájemství 31</t>
  </si>
  <si>
    <t>20368895 Vítězná Hájemství 32</t>
  </si>
  <si>
    <t>20368909 Vítězná Hájemství 33</t>
  </si>
  <si>
    <t>20368933 Vítězná Hájemství 36</t>
  </si>
  <si>
    <t>20368941 Vítězná Hájemství 37</t>
  </si>
  <si>
    <t>20368950 Vítězná Hájemství 38</t>
  </si>
  <si>
    <t>20368968 Vítězná Hájemství 39</t>
  </si>
  <si>
    <t>20368976 Vítězná Hájemství 40</t>
  </si>
  <si>
    <t>20368984 Vítězná Hájemství 41</t>
  </si>
  <si>
    <t>20368992 Vítězná Hájemství 42</t>
  </si>
  <si>
    <t>20369000 Vítězná Hájemství 43</t>
  </si>
  <si>
    <t>20369018 Vítězná Hájemství 44</t>
  </si>
  <si>
    <t>20369026 Vítězná Hájemství 46</t>
  </si>
  <si>
    <t>25841441 Vítězná Hájemství 6</t>
  </si>
  <si>
    <t>20373465 Vítězná Záboří 1</t>
  </si>
  <si>
    <t>20373554 Vítězná Záboří 20</t>
  </si>
  <si>
    <t>20373562 Vítězná Záboří 21</t>
  </si>
  <si>
    <t>20373589 Vítězná Záboří 27</t>
  </si>
  <si>
    <t>20373597 Vítězná Záboří 31</t>
  </si>
  <si>
    <t>20373601 Vítězná Záboří 32</t>
  </si>
  <si>
    <t>20373619 Vítězná Záboří 42</t>
  </si>
  <si>
    <t>20373627 Vítězná Záboří 46</t>
  </si>
  <si>
    <t>20373643 Vítězná Záboří 49</t>
  </si>
  <si>
    <t>20373651 Vítězná Záboří 55</t>
  </si>
  <si>
    <t>20373660 Vítězná Záboří 58</t>
  </si>
  <si>
    <t>20373678 Vítězná Záboří 64</t>
  </si>
  <si>
    <t>20373686 Vítězná Záboří 69</t>
  </si>
  <si>
    <t>20373694 Vítězná Záboří 73</t>
  </si>
  <si>
    <t>20373708 Vítězná Záboří 76</t>
  </si>
  <si>
    <t>20373716 Vítězná Záboří 78</t>
  </si>
  <si>
    <t>20373741 Vítězná Záboří 92</t>
  </si>
  <si>
    <t>20373759 Vítězná Záboří 96</t>
  </si>
  <si>
    <t>20373767 Vítězná Záboří 101</t>
  </si>
  <si>
    <t>20373783 Vítězná Záboří 111</t>
  </si>
  <si>
    <t>20373791 Vítězná Záboří 112</t>
  </si>
  <si>
    <t>20373805 Vítězná Záboří 113</t>
  </si>
  <si>
    <t>20373813 Vítězná Záboří 114</t>
  </si>
  <si>
    <t>20379684 Vítězná Nové Záboří 10</t>
  </si>
  <si>
    <t>20379692 Vítězná Nové Záboří 11</t>
  </si>
  <si>
    <t>20379706 Vítězná Nové Záboří 17</t>
  </si>
  <si>
    <t>20379714 Vítězná Nové Záboří 19</t>
  </si>
  <si>
    <t>20379722 Vítězná Nové Záboří 20</t>
  </si>
  <si>
    <t>20379731 Vítězná Nové Záboří 21</t>
  </si>
  <si>
    <t>20379749 Vítězná Nové Záboří 24</t>
  </si>
  <si>
    <t>20379757 Vítězná Nové Záboří 26</t>
  </si>
  <si>
    <t>20379765 Vítězná Nové Záboří 28</t>
  </si>
  <si>
    <t>26382547 Vitice Chotýš 73</t>
  </si>
  <si>
    <t>26587971 Vitice Chotýš 46</t>
  </si>
  <si>
    <t>27229866 Vitice Chotýš 75</t>
  </si>
  <si>
    <t>27229874 Vitice Chotýš 74</t>
  </si>
  <si>
    <t>28039505 Vitice Chotýš 76</t>
  </si>
  <si>
    <t>42576733 Vitice Chotýš 77</t>
  </si>
  <si>
    <t>6101895 Vitice Dobré Pole 45</t>
  </si>
  <si>
    <t>6103405 Vitice Chotýš 1</t>
  </si>
  <si>
    <t>6103413 Vitice Chotýš 3</t>
  </si>
  <si>
    <t>6103421 Vitice Chotýš 4</t>
  </si>
  <si>
    <t>6103430 Vitice Chotýš 5</t>
  </si>
  <si>
    <t>6103448 Vitice Chotýš 7</t>
  </si>
  <si>
    <t>6103464 Vitice Chotýš 10</t>
  </si>
  <si>
    <t>6103472 Vitice Chotýš 11</t>
  </si>
  <si>
    <t>6103481 Vitice Chotýš 12</t>
  </si>
  <si>
    <t>6103499 Vitice Chotýš 13</t>
  </si>
  <si>
    <t>6103502 Vitice Chotýš 14</t>
  </si>
  <si>
    <t>6103511 Vitice Chotýš 15</t>
  </si>
  <si>
    <t>6103537 Vitice Chotýš 19</t>
  </si>
  <si>
    <t>6103553 Vitice Chotýš 21</t>
  </si>
  <si>
    <t>6103561 Vitice Chotýš 22</t>
  </si>
  <si>
    <t>6103570 Vitice Chotýš 23</t>
  </si>
  <si>
    <t>6103588 Vitice Chotýš 24</t>
  </si>
  <si>
    <t>6103596 Vitice Chotýš 25</t>
  </si>
  <si>
    <t>6103600 Vitice Chotýš 26</t>
  </si>
  <si>
    <t>6103618 Vitice Chotýš 27</t>
  </si>
  <si>
    <t>6103626 Vitice Chotýš 28</t>
  </si>
  <si>
    <t>6103634 Vitice Chotýš 29</t>
  </si>
  <si>
    <t>6103642 Vitice Chotýš 30</t>
  </si>
  <si>
    <t>6103651 Vitice Chotýš 31</t>
  </si>
  <si>
    <t>6103677 Vitice Chotýš 34</t>
  </si>
  <si>
    <t>6103707 Vitice Chotýš 37</t>
  </si>
  <si>
    <t>6103715 Vitice Chotýš 39</t>
  </si>
  <si>
    <t>6103723 Vitice Chotýš 40</t>
  </si>
  <si>
    <t>6103731 Vitice Chotýš 42</t>
  </si>
  <si>
    <t>6103740 Vitice Chotýš 43</t>
  </si>
  <si>
    <t>6103758 Vitice Chotýš 47</t>
  </si>
  <si>
    <t>6103766 Vitice Chotýš 50</t>
  </si>
  <si>
    <t>6103804 Vitice Chotýš 54</t>
  </si>
  <si>
    <t>6103812 Vitice Chotýš 55</t>
  </si>
  <si>
    <t>6103821 Vitice Chotýš 56</t>
  </si>
  <si>
    <t>6103839 Vitice Chotýš 57</t>
  </si>
  <si>
    <t>6103855 Vitice Chotýš 60</t>
  </si>
  <si>
    <t>6103880 Vitice Chotýš 63</t>
  </si>
  <si>
    <t>6103898 Vitice Chotýš 64</t>
  </si>
  <si>
    <t>6103901 Vitice Chotýš 65</t>
  </si>
  <si>
    <t>6103910 Vitice Chotýš 66</t>
  </si>
  <si>
    <t>6103928 Vitice Chotýš 67</t>
  </si>
  <si>
    <t>6103936 Vitice Chotýš 68</t>
  </si>
  <si>
    <t>6103944 Vitice Chotýš 69</t>
  </si>
  <si>
    <t>6103952 Vitice Chotýš 70</t>
  </si>
  <si>
    <t>6103961 Vitice Chotýš 71</t>
  </si>
  <si>
    <t>6103979 Vitice Chotýš 72</t>
  </si>
  <si>
    <t>6104011 Vitice Chotýš 38</t>
  </si>
  <si>
    <t>69685134 Vitice Chotýš 78</t>
  </si>
  <si>
    <t>75658445 Vitice Chotýš 79</t>
  </si>
  <si>
    <t>26558904 Vitice Močedník 11</t>
  </si>
  <si>
    <t>27982459 Vitice Močedník 7</t>
  </si>
  <si>
    <t>28104935 Vitice Močedník 22</t>
  </si>
  <si>
    <t>30940931 Vitice Močedník 10</t>
  </si>
  <si>
    <t>6105092 Vitice Močedník 1</t>
  </si>
  <si>
    <t>6105106 Vitice Močedník 2</t>
  </si>
  <si>
    <t>6105114 Vitice Močedník 3</t>
  </si>
  <si>
    <t>6105122 Vitice Močedník 4</t>
  </si>
  <si>
    <t>6105131 Vitice Močedník 5</t>
  </si>
  <si>
    <t>6105149 Vitice Močedník 6</t>
  </si>
  <si>
    <t>6105157 Vitice Močedník 8</t>
  </si>
  <si>
    <t>6105165 Vitice Močedník 9</t>
  </si>
  <si>
    <t>6105173 Vitice Močedník 14</t>
  </si>
  <si>
    <t>6105181 Vitice Močedník 18</t>
  </si>
  <si>
    <t>6105190 Vitice Močedník 21</t>
  </si>
  <si>
    <t>6105203 Vitice Močedník 23</t>
  </si>
  <si>
    <t>20115679 Želiv Lískovice 1</t>
  </si>
  <si>
    <t>20115695 Želiv Lískovice 4</t>
  </si>
  <si>
    <t>20115709 Želiv Lískovice 5</t>
  </si>
  <si>
    <t>20115733 Želiv Lískovice 8</t>
  </si>
  <si>
    <t>20115741 Želiv Lískovice 9</t>
  </si>
  <si>
    <t>20115750 Želiv Lískovice 10</t>
  </si>
  <si>
    <t>20115768 Želiv Lískovice 11</t>
  </si>
  <si>
    <t>20115776 Želiv Lískovice 13</t>
  </si>
  <si>
    <t>20115784 Želiv Lískovice 14</t>
  </si>
  <si>
    <t>40811468 Želiv Lískovice 18</t>
  </si>
  <si>
    <t>20115814 Želiv Vitice 1</t>
  </si>
  <si>
    <t>20115822 Želiv Vitice 2</t>
  </si>
  <si>
    <t>20115831 Želiv Vitice 3</t>
  </si>
  <si>
    <t>20115849 Želiv Vitice 4</t>
  </si>
  <si>
    <t>20115857 Želiv Vitice 5</t>
  </si>
  <si>
    <t>20115865 Želiv Vitice 6</t>
  </si>
  <si>
    <t>20115873 Želiv Vitice 7</t>
  </si>
  <si>
    <t>20115881 Želiv Vitice 8</t>
  </si>
  <si>
    <t>20115903 Želiv Vitice 10</t>
  </si>
  <si>
    <t>20115911 Želiv Vitice 13</t>
  </si>
  <si>
    <t>20115920 Želiv Vitice 14</t>
  </si>
  <si>
    <t>20115938 Želiv Vitice 15</t>
  </si>
  <si>
    <t>20115946 Želiv Vitice 16</t>
  </si>
  <si>
    <t>20115954 Želiv Vitice 17</t>
  </si>
  <si>
    <t>20115989 Želiv Vitice 20</t>
  </si>
  <si>
    <t>20115997 Želiv Vřesník 1</t>
  </si>
  <si>
    <t>20116004 Želiv Vřesník 2</t>
  </si>
  <si>
    <t>20116012 Želiv Vřesník 3</t>
  </si>
  <si>
    <t>20116021 Želiv Vřesník 4</t>
  </si>
  <si>
    <t>20116039 Želiv Vřesník 5</t>
  </si>
  <si>
    <t>20116047 Želiv Vřesník 6</t>
  </si>
  <si>
    <t>20116055 Želiv Vřesník 7</t>
  </si>
  <si>
    <t>20116063 Želiv Vřesník 8</t>
  </si>
  <si>
    <t>20116071 Želiv Vřesník 9</t>
  </si>
  <si>
    <t>20116080 Želiv Vřesník 10</t>
  </si>
  <si>
    <t>20116098 Želiv Vřesník 11</t>
  </si>
  <si>
    <t>20116110 Želiv Vřesník 13</t>
  </si>
  <si>
    <t>20116128 Želiv Vřesník 14</t>
  </si>
  <si>
    <t>20116136 Želiv Vřesník 15</t>
  </si>
  <si>
    <t>20116144 Želiv Vřesník 16</t>
  </si>
  <si>
    <t>20116161 Želiv Vřesník 18</t>
  </si>
  <si>
    <t>20116179 Želiv Vřesník 19</t>
  </si>
  <si>
    <t>20116187 Želiv Vřesník 20</t>
  </si>
  <si>
    <t>20116217 Želiv Vřesník 23</t>
  </si>
  <si>
    <t>20116225 Želiv Vřesník 24</t>
  </si>
  <si>
    <t>20116233 Želiv Vřesník 25</t>
  </si>
  <si>
    <t>20116241 Želiv Vřesník 26</t>
  </si>
  <si>
    <t>20116250 Želiv Vřesník 27</t>
  </si>
  <si>
    <t>20116276 Želiv Vřesník 29</t>
  </si>
  <si>
    <t>20116284 Želiv Vřesník 30</t>
  </si>
  <si>
    <t>20116292 Želiv Vřesník 31</t>
  </si>
  <si>
    <t>20116306 Želiv Vřesník 32</t>
  </si>
  <si>
    <t>20116314 Želiv Vřesník 33</t>
  </si>
  <si>
    <t>20116322 Želiv Vřesník 34</t>
  </si>
  <si>
    <t>20116641 Želiv Vřesník 66</t>
  </si>
  <si>
    <t>20116845 Želiv Vřesník 87</t>
  </si>
  <si>
    <t>20116853 Želiv Vřesník 88</t>
  </si>
  <si>
    <t>20116870 Želiv Vřesník 90</t>
  </si>
  <si>
    <t>20116896 Želiv Vřesník 92</t>
  </si>
  <si>
    <t>25662872 Želiv Vřesník 93</t>
  </si>
  <si>
    <t>13009451 Osek Vitinka 1</t>
  </si>
  <si>
    <t>13009460 Osek Vitinka 2</t>
  </si>
  <si>
    <t>13009478 Osek Vitinka 3</t>
  </si>
  <si>
    <t>13009486 Osek Vitinka 4</t>
  </si>
  <si>
    <t>13009494 Osek Vitinka 5</t>
  </si>
  <si>
    <t>13009508 Osek Vitinka 6</t>
  </si>
  <si>
    <t>13009516 Osek Vitinka 7</t>
  </si>
  <si>
    <t>13009591 Osek Vitinka 15</t>
  </si>
  <si>
    <t>13009648 Osek Vitinka 20</t>
  </si>
  <si>
    <t>13009770 Osek Vitinka 35</t>
  </si>
  <si>
    <t>13009834 Osek Vitinka 42</t>
  </si>
  <si>
    <t>13009885 Osek Vitinka 47</t>
  </si>
  <si>
    <t>13009915 Osek Vitinka 50</t>
  </si>
  <si>
    <t>13010034 Osek Vitinka 74</t>
  </si>
  <si>
    <t>28198972 Osek Vitinka 68</t>
  </si>
  <si>
    <t>41029623 Osek Vitinka 67</t>
  </si>
  <si>
    <t>20060467 Pelhřimov Čakovice 1</t>
  </si>
  <si>
    <t>20060483 Pelhřimov Čakovice 3</t>
  </si>
  <si>
    <t>20060505 Pelhřimov Čakovice 5</t>
  </si>
  <si>
    <t>20060513 Pelhřimov Čakovice 6</t>
  </si>
  <si>
    <t>20060521 Pelhřimov Čakovice 7</t>
  </si>
  <si>
    <t>20060530 Pelhřimov Čakovice 8</t>
  </si>
  <si>
    <t>20060548 Pelhřimov Čakovice 9</t>
  </si>
  <si>
    <t>20060556 Pelhřimov Čakovice 10</t>
  </si>
  <si>
    <t>20060564 Pelhřimov Čakovice 12</t>
  </si>
  <si>
    <t>20060572 Pelhřimov Čakovice 13</t>
  </si>
  <si>
    <t>20060581 Pelhřimov Čakovice 14</t>
  </si>
  <si>
    <t>20060602 Pelhřimov Čakovice 16</t>
  </si>
  <si>
    <t>20060611 Pelhřimov Čakovice 17</t>
  </si>
  <si>
    <t>20060629 Pelhřimov Čakovice 18</t>
  </si>
  <si>
    <t>20060637 Pelhřimov Čakovice 21</t>
  </si>
  <si>
    <t>20060645 Pelhřimov Čakovice 24</t>
  </si>
  <si>
    <t>20060653 Pelhřimov Čakovice 27</t>
  </si>
  <si>
    <t>20060661 Pelhřimov Čakovice 29</t>
  </si>
  <si>
    <t>20060688 Pelhřimov Čakovice 31</t>
  </si>
  <si>
    <t>20060696 Pelhřimov Čakovice 32</t>
  </si>
  <si>
    <t>30698758 Pelhřimov Čakovice 35</t>
  </si>
  <si>
    <t>40575047 Pelhřimov Čakovice 36</t>
  </si>
  <si>
    <t>20026501 Jílovice Vlachnovice 2</t>
  </si>
  <si>
    <t>20026510 Jílovice Vlachnovice 3</t>
  </si>
  <si>
    <t>20026528 Jílovice Vlachnovice 4</t>
  </si>
  <si>
    <t>20026536 Jílovice Vlachnovice 5</t>
  </si>
  <si>
    <t>20026544 Jílovice Vlachnovice 6</t>
  </si>
  <si>
    <t>20026552 Jílovice Vlachnovice 7</t>
  </si>
  <si>
    <t>20026561 Jílovice Vlachnovice 8</t>
  </si>
  <si>
    <t>20026579 Jílovice Vlachnovice 9</t>
  </si>
  <si>
    <t>20026587 Jílovice Vlachnovice 10</t>
  </si>
  <si>
    <t>20026595 Jílovice Vlachnovice 13</t>
  </si>
  <si>
    <t>20026609 Jílovice Vlachnovice 14</t>
  </si>
  <si>
    <t>20026617 Jílovice Vlachnovice 15</t>
  </si>
  <si>
    <t>20026625 Jílovice Vlachnovice 16</t>
  </si>
  <si>
    <t>20026633 Jílovice Vlachnovice 18</t>
  </si>
  <si>
    <t>20026641 Jílovice Vlachnovice 20</t>
  </si>
  <si>
    <t>20026650 Jílovice Vlachnovice 21</t>
  </si>
  <si>
    <t>20026668 Jílovice Vlachnovice 22</t>
  </si>
  <si>
    <t>77988612 Jílovice Vlachnovice 24</t>
  </si>
  <si>
    <t>27794199 Vlachova Lhota Vlachova Lhota 88</t>
  </si>
  <si>
    <t>27955842 Vlachova Lhota Vlachova Lhota 65</t>
  </si>
  <si>
    <t>3909786 Vlachova Lhota Vlachova Lhota 1</t>
  </si>
  <si>
    <t>3909794 Vlachova Lhota Vlachova Lhota 2</t>
  </si>
  <si>
    <t>3909808 Vlachova Lhota Vlachova Lhota 3</t>
  </si>
  <si>
    <t>3909816 Vlachova Lhota Vlachova Lhota 4</t>
  </si>
  <si>
    <t>3909824 Vlachova Lhota Vlachova Lhota 5</t>
  </si>
  <si>
    <t>3909832 Vlachova Lhota Vlachova Lhota 6</t>
  </si>
  <si>
    <t>3909841 Vlachova Lhota Vlachova Lhota 7</t>
  </si>
  <si>
    <t>3909859 Vlachova Lhota Vlachova Lhota 8</t>
  </si>
  <si>
    <t>3909867 Vlachova Lhota Vlachova Lhota 9</t>
  </si>
  <si>
    <t>3909875 Vlachova Lhota Vlachova Lhota 10</t>
  </si>
  <si>
    <t>3909883 Vlachova Lhota Vlachova Lhota 11</t>
  </si>
  <si>
    <t>3909891 Vlachova Lhota Vlachova Lhota 12</t>
  </si>
  <si>
    <t>3909905 Vlachova Lhota Vlachova Lhota 13</t>
  </si>
  <si>
    <t>3909921 Vlachova Lhota Vlachova Lhota 15</t>
  </si>
  <si>
    <t>3909930 Vlachova Lhota Vlachova Lhota 16</t>
  </si>
  <si>
    <t>3909956 Vlachova Lhota Vlachova Lhota 18</t>
  </si>
  <si>
    <t>3909964 Vlachova Lhota Vlachova Lhota 19</t>
  </si>
  <si>
    <t>3909972 Vlachova Lhota Vlachova Lhota 20</t>
  </si>
  <si>
    <t>3909981 Vlachova Lhota Vlachova Lhota 21</t>
  </si>
  <si>
    <t>3909999 Vlachova Lhota Vlachova Lhota 22</t>
  </si>
  <si>
    <t>3910008 Vlachova Lhota Vlachova Lhota 23</t>
  </si>
  <si>
    <t>3910016 Vlachova Lhota Vlachova Lhota 24</t>
  </si>
  <si>
    <t>3910024 Vlachova Lhota Vlachova Lhota 25</t>
  </si>
  <si>
    <t>3910032 Vlachova Lhota Vlachova Lhota 26</t>
  </si>
  <si>
    <t>3910041 Vlachova Lhota Vlachova Lhota 27</t>
  </si>
  <si>
    <t>3910059 Vlachova Lhota Vlachova Lhota 28</t>
  </si>
  <si>
    <t>3910067 Vlachova Lhota Vlachova Lhota 29</t>
  </si>
  <si>
    <t>3910083 Vlachova Lhota Vlachova Lhota 31</t>
  </si>
  <si>
    <t>3910091 Vlachova Lhota Vlachova Lhota 32</t>
  </si>
  <si>
    <t>3910105 Vlachova Lhota Vlachova Lhota 33</t>
  </si>
  <si>
    <t>3910121 Vlachova Lhota Vlachova Lhota 35</t>
  </si>
  <si>
    <t>3910148 Vlachova Lhota Vlachova Lhota 37</t>
  </si>
  <si>
    <t>3910156 Vlachova Lhota Vlachova Lhota 38</t>
  </si>
  <si>
    <t>3910164 Vlachova Lhota Vlachova Lhota 39</t>
  </si>
  <si>
    <t>3910172 Vlachova Lhota Vlachova Lhota 40</t>
  </si>
  <si>
    <t>3910181 Vlachova Lhota Vlachova Lhota 41</t>
  </si>
  <si>
    <t>3910199 Vlachova Lhota Vlachova Lhota 42</t>
  </si>
  <si>
    <t>3910202 Vlachova Lhota Vlachova Lhota 43</t>
  </si>
  <si>
    <t>3910211 Vlachova Lhota Vlachova Lhota 44</t>
  </si>
  <si>
    <t>3910229 Vlachova Lhota Vlachova Lhota 45</t>
  </si>
  <si>
    <t>3910237 Vlachova Lhota Vlachova Lhota 46</t>
  </si>
  <si>
    <t>3910245 Vlachova Lhota Vlachova Lhota 47</t>
  </si>
  <si>
    <t>3910253 Vlachova Lhota Vlachova Lhota 48</t>
  </si>
  <si>
    <t>3910261 Vlachova Lhota Vlachova Lhota 49</t>
  </si>
  <si>
    <t>3910270 Vlachova Lhota Vlachova Lhota 50</t>
  </si>
  <si>
    <t>3910288 Vlachova Lhota Vlachova Lhota 51</t>
  </si>
  <si>
    <t>3910296 Vlachova Lhota Vlachova Lhota 52</t>
  </si>
  <si>
    <t>3910300 Vlachova Lhota Vlachova Lhota 53</t>
  </si>
  <si>
    <t>3910318 Vlachova Lhota Vlachova Lhota 54</t>
  </si>
  <si>
    <t>3910326 Vlachova Lhota Vlachova Lhota 55</t>
  </si>
  <si>
    <t>3910334 Vlachova Lhota Vlachova Lhota 56</t>
  </si>
  <si>
    <t>3910342 Vlachova Lhota Vlachova Lhota 57</t>
  </si>
  <si>
    <t>3910351 Vlachova Lhota Vlachova Lhota 58</t>
  </si>
  <si>
    <t>3910369 Vlachova Lhota Vlachova Lhota 59</t>
  </si>
  <si>
    <t>3910377 Vlachova Lhota Vlachova Lhota 60</t>
  </si>
  <si>
    <t>3910385 Vlachova Lhota Vlachova Lhota 61</t>
  </si>
  <si>
    <t>3910393 Vlachova Lhota Vlachova Lhota 62</t>
  </si>
  <si>
    <t>3910407 Vlachova Lhota Vlachova Lhota 63</t>
  </si>
  <si>
    <t>3910415 Vlachova Lhota Vlachova Lhota 64</t>
  </si>
  <si>
    <t>3910423 Vlachova Lhota Vlachova Lhota 66</t>
  </si>
  <si>
    <t>3910440 Vlachova Lhota Vlachova Lhota 68</t>
  </si>
  <si>
    <t>3910458 Vlachova Lhota Vlachova Lhota 69</t>
  </si>
  <si>
    <t>3910474 Vlachova Lhota Vlachova Lhota 71</t>
  </si>
  <si>
    <t>3910491 Vlachova Lhota Vlachova Lhota 73</t>
  </si>
  <si>
    <t>3910512 Vlachova Lhota Vlachova Lhota 75</t>
  </si>
  <si>
    <t>3910539 Vlachova Lhota Vlachova Lhota 77</t>
  </si>
  <si>
    <t>3910547 Vlachova Lhota Vlachova Lhota 78</t>
  </si>
  <si>
    <t>3910555 Vlachova Lhota Vlachova Lhota 79</t>
  </si>
  <si>
    <t>3910563 Vlachova Lhota Vlachova Lhota 80</t>
  </si>
  <si>
    <t>3910598 Vlachova Lhota Vlachova Lhota 83</t>
  </si>
  <si>
    <t>3910601 Vlachova Lhota Vlachova Lhota 84</t>
  </si>
  <si>
    <t>3910610 Vlachova Lhota Vlachova Lhota 85</t>
  </si>
  <si>
    <t>3910628 Vlachova Lhota Vlachova Lhota 86</t>
  </si>
  <si>
    <t>40568351 Vlachova Lhota Vlachova Lhota 89</t>
  </si>
  <si>
    <t>75097460 Vlachova Lhota Vlachova Lhota 90</t>
  </si>
  <si>
    <t>11562757 Vlastějovice Březina 1</t>
  </si>
  <si>
    <t>11562765 Vlastějovice Březina 2</t>
  </si>
  <si>
    <t>11562781 Vlastějovice Březina 4</t>
  </si>
  <si>
    <t>11562803 Vlastějovice Březina 6</t>
  </si>
  <si>
    <t>11562811 Vlastějovice Březina 7</t>
  </si>
  <si>
    <t>11562846 Vlastějovice Březina 10</t>
  </si>
  <si>
    <t>11563745 Vlastějovice Kounice 1</t>
  </si>
  <si>
    <t>11563753 Vlastějovice Kounice 2</t>
  </si>
  <si>
    <t>11563761 Vlastějovice Kounice 3</t>
  </si>
  <si>
    <t>11563770 Vlastějovice Kounice 4</t>
  </si>
  <si>
    <t>11563788 Vlastějovice Kounice 5</t>
  </si>
  <si>
    <t>11563796 Vlastějovice Kounice 6</t>
  </si>
  <si>
    <t>11563834 Vlastějovice Kounice 10</t>
  </si>
  <si>
    <t>11563842 Vlastějovice Kounice 11</t>
  </si>
  <si>
    <t>11563877 Vlastějovice Kounice 14</t>
  </si>
  <si>
    <t>11563885 Vlastějovice Kounice 15</t>
  </si>
  <si>
    <t>11563915 Vlastějovice Kounice 18</t>
  </si>
  <si>
    <t>11563923 Vlastějovice Kounice 19</t>
  </si>
  <si>
    <t>11563931 Vlastějovice Kounice 20</t>
  </si>
  <si>
    <t>11563966 Vlastějovice Kounice 23</t>
  </si>
  <si>
    <t>11563974 Vlastějovice Kounice 24</t>
  </si>
  <si>
    <t>11564008 Vlastějovice Kounice 27</t>
  </si>
  <si>
    <t>11641321 Vlastějovice Skala 3</t>
  </si>
  <si>
    <t>30941415 Vlastějovice Vlastějovice 83</t>
  </si>
  <si>
    <t>30941423 Vlastějovice Vlastějovice 88</t>
  </si>
  <si>
    <t>30941431 Vlastějovice Vlastějovice 92</t>
  </si>
  <si>
    <t>30941440 Vlastějovice Vlastějovice 94</t>
  </si>
  <si>
    <t>30941458 Vlastějovice Vlastějovice 108</t>
  </si>
  <si>
    <t>30941466 Vlastějovice Kounice 122</t>
  </si>
  <si>
    <t>31325530 Vlastějovice Vlastějovice 117</t>
  </si>
  <si>
    <t>31325564 Vlastějovice Kounice 242</t>
  </si>
  <si>
    <t>40169570 Vlastějovice Skala 17</t>
  </si>
  <si>
    <t>11564741 Vlastějovice Milošovice 2</t>
  </si>
  <si>
    <t>11564750 Vlastějovice Milošovice 3</t>
  </si>
  <si>
    <t>11564768 Vlastějovice Milošovice 4</t>
  </si>
  <si>
    <t>11564776 Vlastějovice Milošovice 5</t>
  </si>
  <si>
    <t>11564784 Vlastějovice Milošovice 6</t>
  </si>
  <si>
    <t>11564792 Vlastějovice Milošovice 7</t>
  </si>
  <si>
    <t>11564814 Vlastějovice Milošovice 9</t>
  </si>
  <si>
    <t>11564849 Vlastějovice Milošovice 13</t>
  </si>
  <si>
    <t>11564857 Vlastějovice Milošovice 14</t>
  </si>
  <si>
    <t>11564890 Vlastějovice Pavlovice 2</t>
  </si>
  <si>
    <t>11564920 Vlastějovice Pavlovice 5</t>
  </si>
  <si>
    <t>11564938 Vlastějovice Pavlovice 6</t>
  </si>
  <si>
    <t>11564946 Vlastějovice Pavlovice 7</t>
  </si>
  <si>
    <t>11564954 Vlastějovice Pavlovice 9</t>
  </si>
  <si>
    <t>11564971 Vlastějovice Pavlovice 11</t>
  </si>
  <si>
    <t>11564997 Vlastějovice Pavlovice 13</t>
  </si>
  <si>
    <t>11565004 Vlastějovice Pavlovice 14</t>
  </si>
  <si>
    <t>11565012 Vlastějovice Pavlovice 15</t>
  </si>
  <si>
    <t>11565039 Vlastějovice Pavlovice 17</t>
  </si>
  <si>
    <t>11565055 Vlastějovice Pavlovice 19</t>
  </si>
  <si>
    <t>11565071 Vlastějovice Pavlovice 21</t>
  </si>
  <si>
    <t>11565080 Vlastějovice Pavlovice 22</t>
  </si>
  <si>
    <t>11565101 Vlastějovice Pavlovice 24</t>
  </si>
  <si>
    <t>11565110 Vlastějovice Pavlovice 26</t>
  </si>
  <si>
    <t>11565136 Vlastějovice Pavlovice 28</t>
  </si>
  <si>
    <t>11565161 Vlastějovice Pavlovice 31</t>
  </si>
  <si>
    <t>11565217 Vlastějovice Pavlovice 36</t>
  </si>
  <si>
    <t>11565225 Vlastějovice Pavlovice 37</t>
  </si>
  <si>
    <t>11565233 Vlastějovice Pavlovice 38</t>
  </si>
  <si>
    <t>11565250 Vlastějovice Pavlovice 41</t>
  </si>
  <si>
    <t>11565268 Vlastějovice Pavlovice 42</t>
  </si>
  <si>
    <t>11567694 Vlastějovice Volavá Lhota 1</t>
  </si>
  <si>
    <t>11567716 Vlastějovice Volavá Lhota 3</t>
  </si>
  <si>
    <t>11567724 Vlastějovice Volavá Lhota 4</t>
  </si>
  <si>
    <t>11567732 Vlastějovice Volavá Lhota 5</t>
  </si>
  <si>
    <t>11567741 Vlastějovice Volavá Lhota 6</t>
  </si>
  <si>
    <t>11567759 Vlastějovice Volavá Lhota 7</t>
  </si>
  <si>
    <t>11567767 Vlastějovice Volavá Lhota 8</t>
  </si>
  <si>
    <t>11567775 Vlastějovice Volavá Lhota 9</t>
  </si>
  <si>
    <t>11567783 Vlastějovice Volavá Lhota 10</t>
  </si>
  <si>
    <t>11567791 Vlastějovice Volavá Lhota 11</t>
  </si>
  <si>
    <t>11567813 Vlastějovice Volavá Lhota 13</t>
  </si>
  <si>
    <t>11567821 Vlastějovice Volavá Lhota 14</t>
  </si>
  <si>
    <t>11567830 Vlastějovice Volavá Lhota 15</t>
  </si>
  <si>
    <t>11567856 Vlastějovice Volavá Lhota 17</t>
  </si>
  <si>
    <t>11567864 Vlastějovice Volavá Lhota 18</t>
  </si>
  <si>
    <t>11567872 Vlastějovice Volavá Lhota 19</t>
  </si>
  <si>
    <t>11567881 Vlastějovice Volavá Lhota 20</t>
  </si>
  <si>
    <t>11567899 Vlastějovice Volavá Lhota 22</t>
  </si>
  <si>
    <t>11567929 Vlastějovice Volavá Lhota 26</t>
  </si>
  <si>
    <t>11567937 Vlastějovice Volavá Lhota 27</t>
  </si>
  <si>
    <t>11567953 Vlastějovice Volavá Lhota 29</t>
  </si>
  <si>
    <t>11567961 Vlastějovice Volavá Lhota 30</t>
  </si>
  <si>
    <t>6706100 Vlastiboř Svinky 1</t>
  </si>
  <si>
    <t>6706118 Vlastiboř Svinky 2</t>
  </si>
  <si>
    <t>6706134 Vlastiboř Svinky 4</t>
  </si>
  <si>
    <t>6706142 Vlastiboř Svinky 5</t>
  </si>
  <si>
    <t>6706151 Vlastiboř Svinky 6</t>
  </si>
  <si>
    <t>6706169 Vlastiboř Svinky 7</t>
  </si>
  <si>
    <t>6706177 Vlastiboř Svinky 8</t>
  </si>
  <si>
    <t>6706185 Vlastiboř Svinky 9</t>
  </si>
  <si>
    <t>6706193 Vlastiboř Svinky 10</t>
  </si>
  <si>
    <t>6706207 Vlastiboř Svinky 11</t>
  </si>
  <si>
    <t>6706215 Vlastiboř Svinky 12</t>
  </si>
  <si>
    <t>6706223 Vlastiboř Svinky 13</t>
  </si>
  <si>
    <t>6706231 Vlastiboř Svinky 14</t>
  </si>
  <si>
    <t>6706240 Vlastiboř Svinky 15</t>
  </si>
  <si>
    <t>6706258 Vlastiboř Svinky 16</t>
  </si>
  <si>
    <t>6706266 Vlastiboř Svinky 17</t>
  </si>
  <si>
    <t>6706274 Vlastiboř Svinky 18</t>
  </si>
  <si>
    <t>6706304 Vlastiboř Svinky 21</t>
  </si>
  <si>
    <t>6706312 Vlastiboř Svinky 22</t>
  </si>
  <si>
    <t>6706321 Vlastiboř Svinky 23</t>
  </si>
  <si>
    <t>6706339 Vlastiboř Svinky 24</t>
  </si>
  <si>
    <t>6706347 Vlastiboř Svinky 25</t>
  </si>
  <si>
    <t>6706355 Vlastiboř Svinky 26</t>
  </si>
  <si>
    <t>6706363 Vlastiboř Svinky 27</t>
  </si>
  <si>
    <t>6706371 Vlastiboř Svinky 28</t>
  </si>
  <si>
    <t>6706380 Vlastiboř Svinky 29</t>
  </si>
  <si>
    <t>6706398 Vlastiboř Svinky 30</t>
  </si>
  <si>
    <t>6706401 Vlastiboř Svinky 31</t>
  </si>
  <si>
    <t>6706410 Vlastiboř Svinky 32</t>
  </si>
  <si>
    <t>6706428 Vlastiboř Svinky 33</t>
  </si>
  <si>
    <t>6706436 Vlastiboř Svinky 34</t>
  </si>
  <si>
    <t>6706444 Vlastiboř Svinky 35</t>
  </si>
  <si>
    <t>6706452 Vlastiboř Svinky 36</t>
  </si>
  <si>
    <t>6706461 Vlastiboř Svinky 37</t>
  </si>
  <si>
    <t>6706479 Vlastiboř Svinky 38</t>
  </si>
  <si>
    <t>6706487 Vlastiboř Svinky 39</t>
  </si>
  <si>
    <t>6706495 Vlastiboř Svinky 40</t>
  </si>
  <si>
    <t>6707360 Vlastiboř Záluží 1</t>
  </si>
  <si>
    <t>6707378 Vlastiboř Záluží 2</t>
  </si>
  <si>
    <t>6707386 Vlastiboř Záluží 3</t>
  </si>
  <si>
    <t>6707394 Vlastiboř Záluží 4</t>
  </si>
  <si>
    <t>6707408 Vlastiboř Záluží 5</t>
  </si>
  <si>
    <t>6707416 Vlastiboř Záluží 6</t>
  </si>
  <si>
    <t>6707424 Vlastiboř Záluží 7</t>
  </si>
  <si>
    <t>6707432 Vlastiboř Záluží 8</t>
  </si>
  <si>
    <t>6707441 Vlastiboř Záluží 9</t>
  </si>
  <si>
    <t>6707467 Vlastiboř Záluží 12</t>
  </si>
  <si>
    <t>6707475 Vlastiboř Záluží 14</t>
  </si>
  <si>
    <t>16824865 Vlastislav Vlastislav 5</t>
  </si>
  <si>
    <t>16824911 Vlastislav Vlastislav 11</t>
  </si>
  <si>
    <t>16824920 Vlastislav Vlastislav 12</t>
  </si>
  <si>
    <t>16824989 Vlastislav Vlastislav 18</t>
  </si>
  <si>
    <t>16825004 Vlastislav Vlastislav 20</t>
  </si>
  <si>
    <t>16825039 Vlastislav Vlastislav 24</t>
  </si>
  <si>
    <t>16825047 Vlastislav Vlastislav 25</t>
  </si>
  <si>
    <t>16825055 Vlastislav Vlastislav 26</t>
  </si>
  <si>
    <t>16825071 Vlastislav Vlastislav 31</t>
  </si>
  <si>
    <t>16825080 Vlastislav Vlastislav 32</t>
  </si>
  <si>
    <t>16825101 Vlastislav Vlastislav 35</t>
  </si>
  <si>
    <t>16825110 Vlastislav Vlastislav 36</t>
  </si>
  <si>
    <t>16825128 Vlastislav Vlastislav 37</t>
  </si>
  <si>
    <t>16825136 Vlastislav Vlastislav 39</t>
  </si>
  <si>
    <t>16825144 Vlastislav Vlastislav 41</t>
  </si>
  <si>
    <t>16825152 Vlastislav Vlastislav 42</t>
  </si>
  <si>
    <t>16825179 Vlastislav Vlastislav 44</t>
  </si>
  <si>
    <t>16825195 Vlastislav Vlastislav 46</t>
  </si>
  <si>
    <t>16825209 Vlastislav Vlastislav 47</t>
  </si>
  <si>
    <t>16825217 Vlastislav Vlastislav 49</t>
  </si>
  <si>
    <t>16825276 Vlastislav Vlastislav 59</t>
  </si>
  <si>
    <t>16825357 Vlastislav Vlastislav 67</t>
  </si>
  <si>
    <t>16825420 Vlastislav Vlastislav 76</t>
  </si>
  <si>
    <t>16825438 Vlastislav Vlastislav 77</t>
  </si>
  <si>
    <t>16825454 Vlastislav Vlastislav 79</t>
  </si>
  <si>
    <t>16825462 Vlastislav Vlastislav 80</t>
  </si>
  <si>
    <t>16825471 Vlastislav Vlastislav 81</t>
  </si>
  <si>
    <t>16825489 Vlastislav Vlastislav 83</t>
  </si>
  <si>
    <t>16825501 Vlastislav Vlastislav 85</t>
  </si>
  <si>
    <t>16825527 Vlastislav Vlastislav 87</t>
  </si>
  <si>
    <t>25341901 Vlastislav Vlastislav 70</t>
  </si>
  <si>
    <t>25417967 Vlastislav Vlastislav 93</t>
  </si>
  <si>
    <t>26732823 Vlastislav Vlastislav 96</t>
  </si>
  <si>
    <t>26901943 Vlastislav Vlastislav 74</t>
  </si>
  <si>
    <t>27145212 Vlastislav Vlastislav 95</t>
  </si>
  <si>
    <t>27572927 Vlastislav Vlastislav 50</t>
  </si>
  <si>
    <t>27853233 Vlastislav Vlastislav 51</t>
  </si>
  <si>
    <t>30941598 Vlastislav Vlastislav 82</t>
  </si>
  <si>
    <t>41441788 Vlastislav Vlastislav 100</t>
  </si>
  <si>
    <t>74117611 Vlastislav Vlastislav 97</t>
  </si>
  <si>
    <t>76148114 Vlastislav Vlastislav 98</t>
  </si>
  <si>
    <t>77813715 Vlastislav Vlastislav 99</t>
  </si>
  <si>
    <t>23457848 Česká Lípa Heřmaničky 3</t>
  </si>
  <si>
    <t>23457856 Česká Lípa Heřmaničky 7</t>
  </si>
  <si>
    <t>23457937 Česká Lípa Heřmaničky 26</t>
  </si>
  <si>
    <t>23457953 Česká Lípa Heřmaničky 30</t>
  </si>
  <si>
    <t>23457961 Česká Lípa Heřmaničky 33</t>
  </si>
  <si>
    <t>23457970 Česká Lípa Heřmaničky 39</t>
  </si>
  <si>
    <t>23457988 Česká Lípa Heřmaničky 40</t>
  </si>
  <si>
    <t>23457996 Česká Lípa Heřmaničky 45</t>
  </si>
  <si>
    <t>23458046 Česká Lípa Heřmaničky 48</t>
  </si>
  <si>
    <t>25246607 Česká Lípa Heřmaničky 46</t>
  </si>
  <si>
    <t>26440709 Česká Lípa Heřmaničky 4</t>
  </si>
  <si>
    <t>40149307 Česká Lípa Heřmaničky 8</t>
  </si>
  <si>
    <t>72648686 Česká Lípa Heřmaničky 49</t>
  </si>
  <si>
    <t>23458054 Česká Lípa Vítkov 3</t>
  </si>
  <si>
    <t>23458071 Česká Lípa Vítkov 5</t>
  </si>
  <si>
    <t>23458097 Česká Lípa Vítkov 8</t>
  </si>
  <si>
    <t>23458101 Česká Lípa Vítkov 9</t>
  </si>
  <si>
    <t>23458127 Česká Lípa Vítkov 12</t>
  </si>
  <si>
    <t>23458135 Česká Lípa Vítkov 13</t>
  </si>
  <si>
    <t>23458151 Česká Lípa Vítkov 20</t>
  </si>
  <si>
    <t>23458160 Česká Lípa Vítkov 22</t>
  </si>
  <si>
    <t>23458178 Česká Lípa Vítkov 27</t>
  </si>
  <si>
    <t>23458194 Česká Lípa Vítkov 32</t>
  </si>
  <si>
    <t>23458216 Česká Lípa Vítkov 40</t>
  </si>
  <si>
    <t>23458224 Česká Lípa Vítkov 41</t>
  </si>
  <si>
    <t>23458232 Česká Lípa Vítkov 42</t>
  </si>
  <si>
    <t>23458241 Česká Lípa Vítkov 43</t>
  </si>
  <si>
    <t>23458259 Česká Lípa Vítkov 44</t>
  </si>
  <si>
    <t>23458267 Česká Lípa Vítkov 45</t>
  </si>
  <si>
    <t>23458275 Česká Lípa Vítkov 46</t>
  </si>
  <si>
    <t>27366111 Česká Lípa Vítkov 47</t>
  </si>
  <si>
    <t>27750744 Česká Lípa Vítkov 7</t>
  </si>
  <si>
    <t>28067533 Česká Lípa Vítkov 31</t>
  </si>
  <si>
    <t>28371631 Česká Lípa Vítkov 48</t>
  </si>
  <si>
    <t>72500875 Česká Lípa Vítkov 49</t>
  </si>
  <si>
    <t>23458526 Česká Lípa Vlčí Důl 7</t>
  </si>
  <si>
    <t>23458551 Česká Lípa Vlčí Důl 11</t>
  </si>
  <si>
    <t>23458623 Česká Lípa Vlčí Důl 23</t>
  </si>
  <si>
    <t>23458658 Česká Lípa Vlčí Důl 30</t>
  </si>
  <si>
    <t>23458721 Česká Lípa Vlčí Důl 65</t>
  </si>
  <si>
    <t>23458739 Česká Lípa Vlčí Důl 66</t>
  </si>
  <si>
    <t>23458747 Česká Lípa Vlčí Důl 67</t>
  </si>
  <si>
    <t>26771781 Česká Lípa Vlčí Důl 69</t>
  </si>
  <si>
    <t>28052943 Česká Lípa Vlčí Důl 68</t>
  </si>
  <si>
    <t>28389875 Česká Lípa Vlčí Důl 70</t>
  </si>
  <si>
    <t>276286 Krásná Lípa Sněžná 4</t>
  </si>
  <si>
    <t>276294 Krásná Lípa Sněžná 5</t>
  </si>
  <si>
    <t>276332 Krásná Lípa Sněžná 12</t>
  </si>
  <si>
    <t>276341 Krásná Lípa Sněžná 13</t>
  </si>
  <si>
    <t>276359 Krásná Lípa Sněžná 15</t>
  </si>
  <si>
    <t>276367 Krásná Lípa Sněžná 16</t>
  </si>
  <si>
    <t>276375 Krásná Lípa Sněžná 17</t>
  </si>
  <si>
    <t>276421 Krásná Lípa Sněžná 25</t>
  </si>
  <si>
    <t>276430 Krásná Lípa Sněžná 27</t>
  </si>
  <si>
    <t>276456 Krásná Lípa Sněžná 29</t>
  </si>
  <si>
    <t>276464 Krásná Lípa Sněžná 30</t>
  </si>
  <si>
    <t>276472 Krásná Lípa Sněžná 31</t>
  </si>
  <si>
    <t>276499 Krásná Lípa Sněžná 34</t>
  </si>
  <si>
    <t>276511 Krásná Lípa Sněžná 37</t>
  </si>
  <si>
    <t>276537 Krásná Lípa Sněžná 41</t>
  </si>
  <si>
    <t>276553 Krásná Lípa Sněžná 44</t>
  </si>
  <si>
    <t>276561 Krásná Lípa Sněžná 45</t>
  </si>
  <si>
    <t>276570 Krásná Lípa Sněžná 46</t>
  </si>
  <si>
    <t>276588 Krásná Lípa Sněžná 48</t>
  </si>
  <si>
    <t>276596 Krásná Lípa Sněžná 50</t>
  </si>
  <si>
    <t>276618 Krásná Lípa Sněžná 52</t>
  </si>
  <si>
    <t>276626 Krásná Lípa Sněžná 53</t>
  </si>
  <si>
    <t>276634 Krásná Lípa Sněžná 54</t>
  </si>
  <si>
    <t>276677 Krásná Lípa Sněžná 58</t>
  </si>
  <si>
    <t>27981151 Krásná Lípa Sněžná 14</t>
  </si>
  <si>
    <t>27981169 Krásná Lípa Sněžná 49</t>
  </si>
  <si>
    <t>266132 Krásná Lípa Dlouhý Důl 23</t>
  </si>
  <si>
    <t>266141 Krásná Lípa Dlouhý Důl 24</t>
  </si>
  <si>
    <t>266159 Krásná Lípa Dlouhý Důl 25</t>
  </si>
  <si>
    <t>266167 Krásná Lípa Dlouhý Důl 26</t>
  </si>
  <si>
    <t>266183 Krásná Lípa Dlouhý Důl 28</t>
  </si>
  <si>
    <t>266191 Krásná Lípa Dlouhý Důl 29</t>
  </si>
  <si>
    <t>266311 Krásná Lípa Dlouhý Důl 45</t>
  </si>
  <si>
    <t>266329 Krásná Lípa Dlouhý Důl 46</t>
  </si>
  <si>
    <t>266345 Krásná Lípa Dlouhý Důl 48</t>
  </si>
  <si>
    <t>266361 Krásná Lípa Dlouhý Důl 50</t>
  </si>
  <si>
    <t>266426 Krásná Lípa Dlouhý Důl 56</t>
  </si>
  <si>
    <t>276812 Krásná Lípa Vlčí Hora 8</t>
  </si>
  <si>
    <t>276839 Krásná Lípa Vlčí Hora 10</t>
  </si>
  <si>
    <t>276847 Krásná Lípa Vlčí Hora 11</t>
  </si>
  <si>
    <t>276910 Krásná Lípa Vlčí Hora 19</t>
  </si>
  <si>
    <t>276936 Krásná Lípa Vlčí Hora 22</t>
  </si>
  <si>
    <t>276952 Krásná Lípa Vlčí Hora 26</t>
  </si>
  <si>
    <t>276995 Krásná Lípa Vlčí Hora 32</t>
  </si>
  <si>
    <t>277002 Krásná Lípa Vlčí Hora 34</t>
  </si>
  <si>
    <t>277037 Krásná Lípa Vlčí Hora 40</t>
  </si>
  <si>
    <t>277053 Krásná Lípa Vlčí Hora 42</t>
  </si>
  <si>
    <t>277096 Krásná Lípa Vlčí Hora 46</t>
  </si>
  <si>
    <t>277126 Krásná Lípa Vlčí Hora 49</t>
  </si>
  <si>
    <t>277134 Krásná Lípa Vlčí Hora 50</t>
  </si>
  <si>
    <t>277142 Krásná Lípa Vlčí Hora 51</t>
  </si>
  <si>
    <t>277151 Krásná Lípa Vlčí Hora 52</t>
  </si>
  <si>
    <t>277169 Krásná Lípa Vlčí Hora 53</t>
  </si>
  <si>
    <t>277177 Krásná Lípa Vlčí Hora 54</t>
  </si>
  <si>
    <t>277185 Krásná Lípa Vlčí Hora 56</t>
  </si>
  <si>
    <t>277193 Krásná Lípa Vlčí Hora 57</t>
  </si>
  <si>
    <t>277207 Krásná Lípa Vlčí Hora 58</t>
  </si>
  <si>
    <t>277215 Krásná Lípa Vlčí Hora 59</t>
  </si>
  <si>
    <t>277223 Krásná Lípa Vlčí Hora 60</t>
  </si>
  <si>
    <t>277231 Krásná Lípa Vlčí Hora 61</t>
  </si>
  <si>
    <t>277240 Krásná Lípa Vlčí Hora 62</t>
  </si>
  <si>
    <t>277258 Krásná Lípa Vlčí Hora 63</t>
  </si>
  <si>
    <t>277266 Krásná Lípa Vlčí Hora 64</t>
  </si>
  <si>
    <t>277274 Krásná Lípa Vlčí Hora 66</t>
  </si>
  <si>
    <t>277291 Krásná Lípa Vlčí Hora 71</t>
  </si>
  <si>
    <t>277304 Krásná Lípa Vlčí Hora 72</t>
  </si>
  <si>
    <t>277312 Krásná Lípa Vlčí Hora 74</t>
  </si>
  <si>
    <t>277321 Krásná Lípa Vlčí Hora 76</t>
  </si>
  <si>
    <t>277347 Krásná Lípa Vlčí Hora 80</t>
  </si>
  <si>
    <t>277355 Krásná Lípa Vlčí Hora 81</t>
  </si>
  <si>
    <t>277363 Krásná Lípa Vlčí Hora 84</t>
  </si>
  <si>
    <t>277371 Krásná Lípa Vlčí Hora 85</t>
  </si>
  <si>
    <t>277380 Krásná Lípa Vlčí Hora 90</t>
  </si>
  <si>
    <t>277398 Krásná Lípa Vlčí Hora 91</t>
  </si>
  <si>
    <t>277401 Krásná Lípa Vlčí Hora 93</t>
  </si>
  <si>
    <t>277410 Krásná Lípa Vlčí Hora 94</t>
  </si>
  <si>
    <t>277428 Krásná Lípa Vlčí Hora 95</t>
  </si>
  <si>
    <t>277436 Krásná Lípa Vlčí Hora 96</t>
  </si>
  <si>
    <t>277444 Krásná Lípa Vlčí Hora 97</t>
  </si>
  <si>
    <t>277452 Krásná Lípa Vlčí Hora 100</t>
  </si>
  <si>
    <t>277479 Krásná Lípa Vlčí Hora 104</t>
  </si>
  <si>
    <t>277495 Krásná Lípa Vlčí Hora 106</t>
  </si>
  <si>
    <t>277509 Krásná Lípa Vlčí Hora 107</t>
  </si>
  <si>
    <t>277525 Krásná Lípa Vlčí Hora 109</t>
  </si>
  <si>
    <t>277533 Krásná Lípa Vlčí Hora 110</t>
  </si>
  <si>
    <t>277541 Krásná Lípa Vlčí Hora 111</t>
  </si>
  <si>
    <t>277550 Krásná Lípa Vlčí Hora 112</t>
  </si>
  <si>
    <t>277568 Krásná Lípa Vlčí Hora 113</t>
  </si>
  <si>
    <t>277576 Krásná Lípa Vlčí Hora 114</t>
  </si>
  <si>
    <t>277584 Krásná Lípa Vlčí Hora 115</t>
  </si>
  <si>
    <t>277592 Krásná Lípa Vlčí Hora 117</t>
  </si>
  <si>
    <t>277606 Krásná Lípa Vlčí Hora 118</t>
  </si>
  <si>
    <t>277614 Krásná Lípa Vlčí Hora 119</t>
  </si>
  <si>
    <t>277622 Krásná Lípa Vlčí Hora 120</t>
  </si>
  <si>
    <t>277631 Krásná Lípa Vlčí Hora 121</t>
  </si>
  <si>
    <t>277657 Krásná Lípa Vlčí Hora 124</t>
  </si>
  <si>
    <t>277665 Krásná Lípa Vlčí Hora 125</t>
  </si>
  <si>
    <t>277711 Krásná Lípa Vlčí Hora 135</t>
  </si>
  <si>
    <t>277720 Krásná Lípa Vlčí Hora 136</t>
  </si>
  <si>
    <t>277738 Krásná Lípa Vlčí Hora 137</t>
  </si>
  <si>
    <t>277754 Krásná Lípa Vlčí Hora 139</t>
  </si>
  <si>
    <t>277762 Krásná Lípa Vlčí Hora 140</t>
  </si>
  <si>
    <t>277801 Krásná Lípa Vlčí Hora 144</t>
  </si>
  <si>
    <t>277819 Krásná Lípa Vlčí Hora 145</t>
  </si>
  <si>
    <t>277827 Krásná Lípa Vlčí Hora 146</t>
  </si>
  <si>
    <t>27978702 Krásná Lípa Dlouhý Důl 33</t>
  </si>
  <si>
    <t>27981185 Krásná Lípa Vlčí Hora 68</t>
  </si>
  <si>
    <t>30941750 Krásná Lípa Vlčí Hora 160</t>
  </si>
  <si>
    <t>30941768 Krásná Lípa Vlčí Hora 167</t>
  </si>
  <si>
    <t>75636638 Krásná Lípa Vlčí Hora 173</t>
  </si>
  <si>
    <t>26937344 Vlčice Vlčice 216</t>
  </si>
  <si>
    <t>26937352 Vlčice Vlčice 217</t>
  </si>
  <si>
    <t>26937361 Vlčice Vlčice 218</t>
  </si>
  <si>
    <t>26937387 Vlčice Vlčice 221</t>
  </si>
  <si>
    <t>25591185 Voděrady Voděrady 128</t>
  </si>
  <si>
    <t>25751212 Voděrady Voděrady 189</t>
  </si>
  <si>
    <t>25762095 Voděrady Voděrady 190</t>
  </si>
  <si>
    <t>25809814 Voděrady Voděrady 188</t>
  </si>
  <si>
    <t>26454114 Voděrady Voděrady 192</t>
  </si>
  <si>
    <t>26521539 Voděrady Voděrady 191</t>
  </si>
  <si>
    <t>27297535 Voděrady Voděrady 193</t>
  </si>
  <si>
    <t>40281272 Voděrady Voděrady 195</t>
  </si>
  <si>
    <t>40537421 Voděrady Voděrady 194</t>
  </si>
  <si>
    <t>70410275 Voděrady Voděrady 198</t>
  </si>
  <si>
    <t>73320722 Voděrady Voděrady 200</t>
  </si>
  <si>
    <t>74803573 Voděrady Voděrady 201</t>
  </si>
  <si>
    <t>77570685 Voděrady Voděrady 203</t>
  </si>
  <si>
    <t>7911246 Voděrady Voděrady 2</t>
  </si>
  <si>
    <t>7911254 Voděrady Voděrady 3</t>
  </si>
  <si>
    <t>7911271 Voděrady Voděrady 5</t>
  </si>
  <si>
    <t>7911289 Voděrady Voděrady 6</t>
  </si>
  <si>
    <t>7911297 Voděrady Voděrady 7</t>
  </si>
  <si>
    <t>7911301 Voděrady Voděrady 8</t>
  </si>
  <si>
    <t>7911319 Voděrady Voděrady 9</t>
  </si>
  <si>
    <t>7911327 Voděrady Voděrady 10</t>
  </si>
  <si>
    <t>7911335 Voděrady Voděrady 11</t>
  </si>
  <si>
    <t>7911343 Voděrady Voděrady 12</t>
  </si>
  <si>
    <t>7911351 Voděrady Voděrady 14</t>
  </si>
  <si>
    <t>7911360 Voděrady Voděrady 15</t>
  </si>
  <si>
    <t>7911378 Voděrady Voděrady 16</t>
  </si>
  <si>
    <t>7911386 Voděrady Voděrady 17</t>
  </si>
  <si>
    <t>7911394 Voděrady Voděrady 18</t>
  </si>
  <si>
    <t>7911408 Voděrady Voděrady 19</t>
  </si>
  <si>
    <t>7911416 Voděrady Voděrady 20</t>
  </si>
  <si>
    <t>7911424 Voděrady Voděrady 21</t>
  </si>
  <si>
    <t>7911432 Voděrady Voděrady 22</t>
  </si>
  <si>
    <t>7911441 Voděrady Voděrady 23</t>
  </si>
  <si>
    <t>7911459 Voděrady Voděrady 24</t>
  </si>
  <si>
    <t>7911467 Voděrady Voděrady 25</t>
  </si>
  <si>
    <t>7911475 Voděrady Voděrady 26</t>
  </si>
  <si>
    <t>7911491 Voděrady Voděrady 28</t>
  </si>
  <si>
    <t>7911505 Voděrady Voděrady 29</t>
  </si>
  <si>
    <t>7911521 Voděrady Voděrady 31</t>
  </si>
  <si>
    <t>7911530 Voděrady Voděrady 32</t>
  </si>
  <si>
    <t>7911548 Voděrady Voděrady 33</t>
  </si>
  <si>
    <t>7911556 Voděrady Voděrady 34</t>
  </si>
  <si>
    <t>7911564 Voděrady Voděrady 35</t>
  </si>
  <si>
    <t>7911572 Voděrady Voděrady 36</t>
  </si>
  <si>
    <t>7911581 Voděrady Voděrady 37</t>
  </si>
  <si>
    <t>7911599 Voděrady Voděrady 38</t>
  </si>
  <si>
    <t>7911602 Voděrady Voděrady 39</t>
  </si>
  <si>
    <t>7911611 Voděrady Voděrady 40</t>
  </si>
  <si>
    <t>7911629 Voděrady Voděrady 41</t>
  </si>
  <si>
    <t>7911637 Voděrady Voděrady 42</t>
  </si>
  <si>
    <t>7911645 Voděrady Voděrady 43</t>
  </si>
  <si>
    <t>7911653 Voděrady Voděrady 44</t>
  </si>
  <si>
    <t>7911661 Voděrady Voděrady 45</t>
  </si>
  <si>
    <t>7911670 Voděrady Voděrady 46</t>
  </si>
  <si>
    <t>7911688 Voděrady Voděrady 47</t>
  </si>
  <si>
    <t>7911700 Voděrady Voděrady 50</t>
  </si>
  <si>
    <t>7911718 Voděrady Voděrady 51</t>
  </si>
  <si>
    <t>7911726 Voděrady Voděrady 52</t>
  </si>
  <si>
    <t>7911734 Voděrady Voděrady 53</t>
  </si>
  <si>
    <t>7911742 Voděrady Voděrady 54</t>
  </si>
  <si>
    <t>7911751 Voděrady Voděrady 55</t>
  </si>
  <si>
    <t>7911777 Voděrady Voděrady 57</t>
  </si>
  <si>
    <t>7911785 Voděrady Voděrady 58</t>
  </si>
  <si>
    <t>7911793 Voděrady Voděrady 59</t>
  </si>
  <si>
    <t>7911807 Voděrady Voděrady 60</t>
  </si>
  <si>
    <t>7911815 Voděrady Voděrady 61</t>
  </si>
  <si>
    <t>7911823 Voděrady Voděrady 62</t>
  </si>
  <si>
    <t>7911831 Voděrady Voděrady 63</t>
  </si>
  <si>
    <t>7911840 Voděrady Voděrady 64</t>
  </si>
  <si>
    <t>7911858 Voděrady Voděrady 65</t>
  </si>
  <si>
    <t>7911866 Voděrady Voděrady 66</t>
  </si>
  <si>
    <t>7911874 Voděrady Voděrady 67</t>
  </si>
  <si>
    <t>7911882 Voděrady Voděrady 68</t>
  </si>
  <si>
    <t>7911891 Voděrady Voděrady 69</t>
  </si>
  <si>
    <t>7911904 Voděrady Voděrady 70</t>
  </si>
  <si>
    <t>7911912 Voděrady Voděrady 71</t>
  </si>
  <si>
    <t>7911921 Voděrady Voděrady 72</t>
  </si>
  <si>
    <t>7911939 Voděrady Voděrady 73</t>
  </si>
  <si>
    <t>7911947 Voděrady Voděrady 74</t>
  </si>
  <si>
    <t>7911955 Voděrady Voděrady 75</t>
  </si>
  <si>
    <t>7911980 Voděrady Voděrady 78</t>
  </si>
  <si>
    <t>7911998 Voděrady Voděrady 79</t>
  </si>
  <si>
    <t>7912005 Voděrady Voděrady 80</t>
  </si>
  <si>
    <t>7912013 Voděrady Voděrady 81</t>
  </si>
  <si>
    <t>7912021 Voděrady Voděrady 82</t>
  </si>
  <si>
    <t>7912056 Voděrady Voděrady 85</t>
  </si>
  <si>
    <t>7912064 Voděrady Voděrady 86</t>
  </si>
  <si>
    <t>7912072 Voděrady Voděrady 87</t>
  </si>
  <si>
    <t>7912081 Voděrady Voděrady 88</t>
  </si>
  <si>
    <t>7912102 Voděrady Voděrady 90</t>
  </si>
  <si>
    <t>7912111 Voděrady Voděrady 91</t>
  </si>
  <si>
    <t>7912129 Voděrady Voděrady 92</t>
  </si>
  <si>
    <t>7912137 Voděrady Voděrady 93</t>
  </si>
  <si>
    <t>7912153 Voděrady Voděrady 95</t>
  </si>
  <si>
    <t>7912161 Voděrady Voděrady 96</t>
  </si>
  <si>
    <t>7912170 Voděrady Voděrady 97</t>
  </si>
  <si>
    <t>7912188 Voděrady Voděrady 98</t>
  </si>
  <si>
    <t>7912196 Voděrady Voděrady 99</t>
  </si>
  <si>
    <t>7912200 Voděrady Voděrady 100</t>
  </si>
  <si>
    <t>7912218 Voděrady Voděrady 102</t>
  </si>
  <si>
    <t>7912226 Voděrady Voděrady 103</t>
  </si>
  <si>
    <t>7912234 Voděrady Voděrady 104</t>
  </si>
  <si>
    <t>7912251 Voděrady Voděrady 106</t>
  </si>
  <si>
    <t>7912269 Voděrady Voděrady 107</t>
  </si>
  <si>
    <t>7912277 Voděrady Voděrady 108</t>
  </si>
  <si>
    <t>7912285 Voděrady Voděrady 109</t>
  </si>
  <si>
    <t>7912293 Voděrady Voděrady 110</t>
  </si>
  <si>
    <t>7912307 Voděrady Voděrady 111</t>
  </si>
  <si>
    <t>7912315 Voděrady Voděrady 112</t>
  </si>
  <si>
    <t>7912323 Voděrady Voděrady 113</t>
  </si>
  <si>
    <t>7912331 Voděrady Voděrady 114</t>
  </si>
  <si>
    <t>7912358 Voděrady Voděrady 116</t>
  </si>
  <si>
    <t>7912366 Voděrady Voděrady 117</t>
  </si>
  <si>
    <t>7912382 Voděrady Voděrady 119</t>
  </si>
  <si>
    <t>7912391 Voděrady Voděrady 120</t>
  </si>
  <si>
    <t>7912421 Voděrady Voděrady 123</t>
  </si>
  <si>
    <t>7912439 Voděrady Voděrady 124</t>
  </si>
  <si>
    <t>7912447 Voděrady Voděrady 125</t>
  </si>
  <si>
    <t>7912455 Voděrady Voděrady 126</t>
  </si>
  <si>
    <t>7912463 Voděrady Voděrady 127</t>
  </si>
  <si>
    <t>7912471 Voděrady Voděrady 129</t>
  </si>
  <si>
    <t>7912498 Voděrady Voděrady 131</t>
  </si>
  <si>
    <t>7912501 Voděrady Voděrady 132</t>
  </si>
  <si>
    <t>7912510 Voděrady Voděrady 133</t>
  </si>
  <si>
    <t>7912536 Voděrady Voděrady 135</t>
  </si>
  <si>
    <t>7912552 Voděrady Voděrady 137</t>
  </si>
  <si>
    <t>7912561 Voděrady Voděrady 138</t>
  </si>
  <si>
    <t>7912579 Voděrady Voděrady 139</t>
  </si>
  <si>
    <t>7912587 Voděrady Voděrady 140</t>
  </si>
  <si>
    <t>7912595 Voděrady Voděrady 141</t>
  </si>
  <si>
    <t>7912609 Voděrady Voděrady 142</t>
  </si>
  <si>
    <t>7912617 Voděrady Voděrady 143</t>
  </si>
  <si>
    <t>7912625 Voděrady Voděrady 144</t>
  </si>
  <si>
    <t>7912633 Voděrady Voděrady 145</t>
  </si>
  <si>
    <t>7912641 Voděrady Voděrady 146</t>
  </si>
  <si>
    <t>7912650 Voděrady Voděrady 147</t>
  </si>
  <si>
    <t>7912668 Voděrady Voděrady 148</t>
  </si>
  <si>
    <t>7912684 Voděrady Voděrady 150</t>
  </si>
  <si>
    <t>7912692 Voděrady Voděrady 151</t>
  </si>
  <si>
    <t>7912706 Voděrady Voděrady 152</t>
  </si>
  <si>
    <t>7912714 Voděrady Voděrady 153</t>
  </si>
  <si>
    <t>7912722 Voděrady Voděrady 154</t>
  </si>
  <si>
    <t>7912731 Voděrady Voděrady 155</t>
  </si>
  <si>
    <t>7912749 Voděrady Voděrady 156</t>
  </si>
  <si>
    <t>7912757 Voděrady Voděrady 157</t>
  </si>
  <si>
    <t>7912765 Voděrady Voděrady 158</t>
  </si>
  <si>
    <t>7912773 Voděrady Voděrady 159</t>
  </si>
  <si>
    <t>7912790 Voděrady Voděrady 161</t>
  </si>
  <si>
    <t>7912803 Voděrady Voděrady 162</t>
  </si>
  <si>
    <t>7912811 Voděrady Voděrady 163</t>
  </si>
  <si>
    <t>7912820 Voděrady Voděrady 164</t>
  </si>
  <si>
    <t>7912838 Voděrady Voděrady 165</t>
  </si>
  <si>
    <t>7912846 Voděrady Voděrady 166</t>
  </si>
  <si>
    <t>7912854 Voděrady Voděrady 167</t>
  </si>
  <si>
    <t>7912862 Voděrady Voděrady 168</t>
  </si>
  <si>
    <t>7912889 Voděrady Voděrady 170</t>
  </si>
  <si>
    <t>7912897 Voděrady Voděrady 171</t>
  </si>
  <si>
    <t>7912919 Voděrady Voděrady 173</t>
  </si>
  <si>
    <t>7912927 Voděrady Voděrady 174</t>
  </si>
  <si>
    <t>7912960 Voděrady Voděrady 178</t>
  </si>
  <si>
    <t>7912978 Voděrady Voděrady 179</t>
  </si>
  <si>
    <t>7912986 Voděrady Voděrady 180</t>
  </si>
  <si>
    <t>7912994 Voděrady Voděrady 181</t>
  </si>
  <si>
    <t>7913010 Voděrady Voděrady 183</t>
  </si>
  <si>
    <t>7913028 Voděrady Voděrady 184</t>
  </si>
  <si>
    <t>15374190 Vojkovice Vojkovice 7</t>
  </si>
  <si>
    <t>15374203 Vojkovice Vojkovice 8</t>
  </si>
  <si>
    <t>15374211 Vojkovice Vojkovice 9</t>
  </si>
  <si>
    <t>15374246 Vojkovice Vojkovice 12</t>
  </si>
  <si>
    <t>15374297 Vojkovice Vojkovice 18</t>
  </si>
  <si>
    <t>15374301 Vojkovice Vojkovice 19</t>
  </si>
  <si>
    <t>15374319 Vojkovice Vojkovice 20</t>
  </si>
  <si>
    <t>15374327 Vojkovice Vojkovice 22</t>
  </si>
  <si>
    <t>15374335 Vojkovice Vojkovice 23</t>
  </si>
  <si>
    <t>15374343 Vojkovice Vojkovice 24</t>
  </si>
  <si>
    <t>15374351 Vojkovice Vojkovice 25</t>
  </si>
  <si>
    <t>15374360 Vojkovice Vojkovice 26</t>
  </si>
  <si>
    <t>15374378 Vojkovice Vojkovice 27</t>
  </si>
  <si>
    <t>15374394 Vojkovice Vojkovice 29</t>
  </si>
  <si>
    <t>15374408 Vojkovice Vojkovice 30</t>
  </si>
  <si>
    <t>15374416 Vojkovice Vojkovice 31</t>
  </si>
  <si>
    <t>15374424 Vojkovice Vojkovice 32</t>
  </si>
  <si>
    <t>15374441 Vojkovice Vojkovice 34</t>
  </si>
  <si>
    <t>15374459 Vojkovice Vojkovice 35</t>
  </si>
  <si>
    <t>15374467 Vojkovice Vojkovice 36</t>
  </si>
  <si>
    <t>15374475 Vojkovice Vojkovice 37</t>
  </si>
  <si>
    <t>15374483 Vojkovice Vojkovice 38</t>
  </si>
  <si>
    <t>15374505 Vojkovice Vojkovice 40</t>
  </si>
  <si>
    <t>15374513 Vojkovice Vojkovice 41</t>
  </si>
  <si>
    <t>15374530 Vojkovice Vojkovice 43</t>
  </si>
  <si>
    <t>15374548 Vojkovice Vojkovice 44</t>
  </si>
  <si>
    <t>15374556 Vojkovice Vojkovice 45</t>
  </si>
  <si>
    <t>15374572 Vojkovice Vojkovice 47</t>
  </si>
  <si>
    <t>15374602 Vojkovice Vojkovice 50</t>
  </si>
  <si>
    <t>15374611 Vojkovice Vojkovice 51</t>
  </si>
  <si>
    <t>15374637 Vojkovice Vojkovice 53</t>
  </si>
  <si>
    <t>15374653 Vojkovice Vojkovice 55</t>
  </si>
  <si>
    <t>15374661 Vojkovice Vojkovice 56</t>
  </si>
  <si>
    <t>15374688 Vojkovice Vojkovice 58</t>
  </si>
  <si>
    <t>15374696 Vojkovice Vojkovice 59</t>
  </si>
  <si>
    <t>15374700 Vojkovice Vojkovice 60</t>
  </si>
  <si>
    <t>15374718 Vojkovice Vojkovice 61</t>
  </si>
  <si>
    <t>15374726 Vojkovice Vojkovice 62</t>
  </si>
  <si>
    <t>15374734 Vojkovice Vojkovice 63</t>
  </si>
  <si>
    <t>15374742 Vojkovice Vojkovice 64</t>
  </si>
  <si>
    <t>15374751 Vojkovice Vojkovice 65</t>
  </si>
  <si>
    <t>15374769 Vojkovice Vojkovice 66</t>
  </si>
  <si>
    <t>15374777 Vojkovice Vojkovice 67</t>
  </si>
  <si>
    <t>15374785 Vojkovice Vojkovice 68</t>
  </si>
  <si>
    <t>15374807 Vojkovice Vojkovice 70</t>
  </si>
  <si>
    <t>15374815 Vojkovice Vojkovice 71</t>
  </si>
  <si>
    <t>15374823 Vojkovice Vojkovice 72</t>
  </si>
  <si>
    <t>15374858 Vojkovice Vojkovice 75</t>
  </si>
  <si>
    <t>15374866 Vojkovice Vojkovice 76</t>
  </si>
  <si>
    <t>15374874 Vojkovice Vojkovice 77</t>
  </si>
  <si>
    <t>15374904 Vojkovice Vojkovice 80</t>
  </si>
  <si>
    <t>15374912 Vojkovice Vojkovice 81</t>
  </si>
  <si>
    <t>15374921 Vojkovice Vojkovice 82</t>
  </si>
  <si>
    <t>15374939 Vojkovice Vojkovice 83</t>
  </si>
  <si>
    <t>15374947 Vojkovice Vojkovice 84</t>
  </si>
  <si>
    <t>15374955 Vojkovice Vojkovice 85</t>
  </si>
  <si>
    <t>15374963 Vojkovice Vojkovice 86</t>
  </si>
  <si>
    <t>15374971 Vojkovice Vojkovice 87</t>
  </si>
  <si>
    <t>15374998 Vojkovice Vojkovice 89</t>
  </si>
  <si>
    <t>15375005 Vojkovice Vojkovice 90</t>
  </si>
  <si>
    <t>15375013 Vojkovice Vojkovice 91</t>
  </si>
  <si>
    <t>15375021 Vojkovice Vojkovice 92</t>
  </si>
  <si>
    <t>15375030 Vojkovice Vojkovice 93</t>
  </si>
  <si>
    <t>15375048 Vojkovice Vojkovice 94</t>
  </si>
  <si>
    <t>15375056 Vojkovice Vojkovice 95</t>
  </si>
  <si>
    <t>15375064 Vojkovice Vojkovice 96</t>
  </si>
  <si>
    <t>15375072 Vojkovice Vojkovice 97</t>
  </si>
  <si>
    <t>15375102 Vojkovice Vojkovice 100</t>
  </si>
  <si>
    <t>15375111 Vojkovice Vojkovice 101</t>
  </si>
  <si>
    <t>15375137 Vojkovice Vojkovice 103</t>
  </si>
  <si>
    <t>15375161 Vojkovice Vojkovice 106</t>
  </si>
  <si>
    <t>15375196 Vojkovice Vojkovice 109</t>
  </si>
  <si>
    <t>15375226 Vojkovice Vojkovice 112</t>
  </si>
  <si>
    <t>15375234 Vojkovice Vojkovice 113</t>
  </si>
  <si>
    <t>15375269 Vojkovice Vojkovice 116</t>
  </si>
  <si>
    <t>15375277 Vojkovice Vojkovice 117</t>
  </si>
  <si>
    <t>15375307 Vojkovice Vojkovice 120</t>
  </si>
  <si>
    <t>15375315 Vojkovice Vojkovice 121</t>
  </si>
  <si>
    <t>15375331 Vojkovice Vojkovice 123</t>
  </si>
  <si>
    <t>15375340 Vojkovice Vojkovice 124</t>
  </si>
  <si>
    <t>15375358 Vojkovice Vojkovice 125</t>
  </si>
  <si>
    <t>15375366 Vojkovice Vojkovice 126</t>
  </si>
  <si>
    <t>15375374 Vojkovice Vojkovice 127</t>
  </si>
  <si>
    <t>15375382 Vojkovice Vojkovice 128</t>
  </si>
  <si>
    <t>15375391 Vojkovice Vojkovice 129</t>
  </si>
  <si>
    <t>15375404 Vojkovice Vojkovice 130</t>
  </si>
  <si>
    <t>15375455 Vojkovice Vojkovice 135</t>
  </si>
  <si>
    <t>15375463 Vojkovice Vojkovice 136</t>
  </si>
  <si>
    <t>15375471 Vojkovice Vojkovice 137</t>
  </si>
  <si>
    <t>15375480 Vojkovice Vojkovice 138</t>
  </si>
  <si>
    <t>15375498 Vojkovice Vojkovice 139</t>
  </si>
  <si>
    <t>15375501 Vojkovice Vojkovice 140</t>
  </si>
  <si>
    <t>15375510 Vojkovice Vojkovice 141</t>
  </si>
  <si>
    <t>15375536 Vojkovice Vojkovice 143</t>
  </si>
  <si>
    <t>15375544 Vojkovice Vojkovice 144</t>
  </si>
  <si>
    <t>15375552 Vojkovice Vojkovice 146</t>
  </si>
  <si>
    <t>15375561 Vojkovice Vojkovice 147</t>
  </si>
  <si>
    <t>15375587 Vojkovice Vojkovice 149</t>
  </si>
  <si>
    <t>15375617 Vojkovice Vojkovice 152</t>
  </si>
  <si>
    <t>25231880 Vojkovice Vojkovice 21</t>
  </si>
  <si>
    <t>25639307 Vojkovice Vojkovice 156</t>
  </si>
  <si>
    <t>25682164 Vojkovice Vojkovice 154</t>
  </si>
  <si>
    <t>25813510 Vojkovice Vojkovice 155</t>
  </si>
  <si>
    <t>26257891 Vojkovice Vojkovice 161</t>
  </si>
  <si>
    <t>26450674 Vojkovice Vojkovice 157</t>
  </si>
  <si>
    <t>26468158 Vojkovice Vojkovice 160</t>
  </si>
  <si>
    <t>27097242 Vojkovice Vojkovice 162</t>
  </si>
  <si>
    <t>27106314 Vojkovice Vojkovice 158</t>
  </si>
  <si>
    <t>27387976 Vojkovice Vojkovice 163</t>
  </si>
  <si>
    <t>27397068 Vojkovice Vojkovice 168</t>
  </si>
  <si>
    <t>27534561 Vojkovice Vojkovice 165</t>
  </si>
  <si>
    <t>27728234 Vojkovice Vojkovice 167</t>
  </si>
  <si>
    <t>27765733 Vojkovice Vojkovice 145</t>
  </si>
  <si>
    <t>27765741 Vojkovice Vojkovice 159</t>
  </si>
  <si>
    <t>27765750 Vojkovice Vojkovice 164</t>
  </si>
  <si>
    <t>27787583 Vojkovice Vojkovice 169</t>
  </si>
  <si>
    <t>27842355 Vojkovice Vojkovice 171</t>
  </si>
  <si>
    <t>27890261 Vojkovice Vojkovice 174</t>
  </si>
  <si>
    <t>28088654 Vojkovice Vojkovice 172</t>
  </si>
  <si>
    <t>28088662 Vojkovice Vojkovice 173</t>
  </si>
  <si>
    <t>28292391 Vojkovice Vojkovice 170</t>
  </si>
  <si>
    <t>30943167 Vojkovice Vojkovice 14</t>
  </si>
  <si>
    <t>40551580 Vojkovice Vojkovice 177</t>
  </si>
  <si>
    <t>40552098 Vojkovice Vojkovice 178</t>
  </si>
  <si>
    <t>40552209 Vojkovice Vojkovice 179</t>
  </si>
  <si>
    <t>40552292 Vojkovice Vojkovice 180</t>
  </si>
  <si>
    <t>40552331 Vojkovice Vojkovice 181</t>
  </si>
  <si>
    <t>40552578 Vojkovice Vojkovice 182</t>
  </si>
  <si>
    <t>40555674 Vojkovice Vojkovice 183</t>
  </si>
  <si>
    <t>41217683 Vojkovice Vojkovice 184</t>
  </si>
  <si>
    <t>41269233 Vojkovice Vojkovice 185</t>
  </si>
  <si>
    <t>41441371 Vojkovice Vojkovice 188</t>
  </si>
  <si>
    <t>41443331 Vojkovice Vojkovice 189</t>
  </si>
  <si>
    <t>41460839 Vojkovice Vojkovice 187</t>
  </si>
  <si>
    <t>41460936 Vojkovice Vojkovice 186</t>
  </si>
  <si>
    <t>41816650 Vojkovice Vojkovice 191</t>
  </si>
  <si>
    <t>42025214 Vojkovice Vojkovice 190</t>
  </si>
  <si>
    <t>42026997 Vojkovice Vojkovice 192</t>
  </si>
  <si>
    <t>42371481 Vojkovice Vojkovice 193</t>
  </si>
  <si>
    <t>42538564 Vojkovice Vojkovice 194</t>
  </si>
  <si>
    <t>42598061 Vojkovice Vojkovice 195</t>
  </si>
  <si>
    <t>42757410 Vojkovice Vojkovice 200</t>
  </si>
  <si>
    <t>70526320 Vojkovice Vojkovice 196</t>
  </si>
  <si>
    <t>73083704 Vojkovice Vojkovice 197</t>
  </si>
  <si>
    <t>74045342 Vojkovice Vojkovice 203</t>
  </si>
  <si>
    <t>74406736 Vojkovice Vojkovice 204</t>
  </si>
  <si>
    <t>75265150 Vojkovice Vojkovice 199</t>
  </si>
  <si>
    <t>75354705 Vojkovice Vojkovice 205</t>
  </si>
  <si>
    <t>75534029 Vojkovice Vojkovice 206</t>
  </si>
  <si>
    <t>75700689 Vojkovice Vojkovice 207</t>
  </si>
  <si>
    <t>77571487 Vojkovice Vojkovice 208</t>
  </si>
  <si>
    <t>77639910 Vojkovice Vojkovice 202</t>
  </si>
  <si>
    <t>77640101 Vojkovice Vojkovice 209</t>
  </si>
  <si>
    <t>77804708 Vojkovice Vojkovice 210</t>
  </si>
  <si>
    <t>77967496 Vojkovice Vojkovice 198</t>
  </si>
  <si>
    <t>78045592 Vojkovice Vojkovice 211</t>
  </si>
  <si>
    <t>78049733 Vojkovice Vojkovice 212</t>
  </si>
  <si>
    <t>1741047 Volanice Volanice 7</t>
  </si>
  <si>
    <t>1741179 Volanice Volanice 20</t>
  </si>
  <si>
    <t>1741187 Volanice Volanice 21</t>
  </si>
  <si>
    <t>1741209 Volanice Volanice 23</t>
  </si>
  <si>
    <t>1741331 Volanice Volanice 36</t>
  </si>
  <si>
    <t>1741349 Volanice Volanice 37</t>
  </si>
  <si>
    <t>1741357 Volanice Volanice 38</t>
  </si>
  <si>
    <t>1741365 Volanice Volanice 39</t>
  </si>
  <si>
    <t>1741373 Volanice Volanice 40</t>
  </si>
  <si>
    <t>1741381 Volanice Volanice 41</t>
  </si>
  <si>
    <t>1741390 Volanice Volanice 42</t>
  </si>
  <si>
    <t>1741519 Volanice Volanice 55</t>
  </si>
  <si>
    <t>1741659 Volanice Volanice 70</t>
  </si>
  <si>
    <t>1741675 Volanice Volanice 72</t>
  </si>
  <si>
    <t>1741683 Volanice Volanice 73</t>
  </si>
  <si>
    <t>1741691 Volanice Volanice 74</t>
  </si>
  <si>
    <t>1741705 Volanice Volanice 77</t>
  </si>
  <si>
    <t>1741730 Volanice Volanice 80</t>
  </si>
  <si>
    <t>1741756 Volanice Volanice 83</t>
  </si>
  <si>
    <t>1741764 Volanice Volanice 84</t>
  </si>
  <si>
    <t>1741772 Volanice Volanice 85</t>
  </si>
  <si>
    <t>1741781 Volanice Volanice 86</t>
  </si>
  <si>
    <t>1741799 Volanice Volanice 87</t>
  </si>
  <si>
    <t>1741802 Volanice Volanice 88</t>
  </si>
  <si>
    <t>1741811 Volanice Volanice 89</t>
  </si>
  <si>
    <t>1741829 Volanice Volanice 90</t>
  </si>
  <si>
    <t>1741837 Volanice Volanice 92</t>
  </si>
  <si>
    <t>1741845 Volanice Volanice 93</t>
  </si>
  <si>
    <t>1741861 Volanice Volanice 95</t>
  </si>
  <si>
    <t>1741870 Volanice Volanice 96</t>
  </si>
  <si>
    <t>1741888 Volanice Volanice 97</t>
  </si>
  <si>
    <t>1741900 Volanice Volanice 99</t>
  </si>
  <si>
    <t>1741926 Volanice Volanice 101</t>
  </si>
  <si>
    <t>1741942 Volanice Volanice 103</t>
  </si>
  <si>
    <t>1741951 Volanice Volanice 104</t>
  </si>
  <si>
    <t>1741985 Volanice Volanice 107</t>
  </si>
  <si>
    <t>1741993 Volanice Volanice 108</t>
  </si>
  <si>
    <t>1742001 Volanice Volanice 109</t>
  </si>
  <si>
    <t>1742019 Volanice Volanice 110</t>
  </si>
  <si>
    <t>1742027 Volanice Volanice 111</t>
  </si>
  <si>
    <t>1742035 Volanice Volanice 112</t>
  </si>
  <si>
    <t>1742043 Volanice Volanice 113</t>
  </si>
  <si>
    <t>1742051 Volanice Volanice 114</t>
  </si>
  <si>
    <t>1742060 Volanice Volanice 115</t>
  </si>
  <si>
    <t>1742078 Volanice Volanice 116</t>
  </si>
  <si>
    <t>1742086 Volanice Volanice 117</t>
  </si>
  <si>
    <t>1742094 Volanice Volanice 118</t>
  </si>
  <si>
    <t>1742108 Volanice Volanice 119</t>
  </si>
  <si>
    <t>1742116 Volanice Volanice 120</t>
  </si>
  <si>
    <t>1742132 Volanice Volanice 123</t>
  </si>
  <si>
    <t>1742141 Volanice Volanice 125</t>
  </si>
  <si>
    <t>1742159 Volanice Volanice 126</t>
  </si>
  <si>
    <t>1742221 Volanice Volanice 134</t>
  </si>
  <si>
    <t>1742230 Volanice Volanice 135</t>
  </si>
  <si>
    <t>1742248 Volanice Volanice 136</t>
  </si>
  <si>
    <t>1742256 Volanice Volanice 137</t>
  </si>
  <si>
    <t>1742264 Volanice Volanice 139</t>
  </si>
  <si>
    <t>1742272 Volanice Volanice 140</t>
  </si>
  <si>
    <t>1742281 Volanice Volanice 141</t>
  </si>
  <si>
    <t>1742299 Volanice Volanice 142</t>
  </si>
  <si>
    <t>1742302 Volanice Volanice 143</t>
  </si>
  <si>
    <t>1742311 Volanice Volanice 144</t>
  </si>
  <si>
    <t>1742329 Volanice Volanice 145</t>
  </si>
  <si>
    <t>1742337 Volanice Volanice 148</t>
  </si>
  <si>
    <t>1742345 Volanice Volanice 154</t>
  </si>
  <si>
    <t>1742353 Volanice Volanice 155</t>
  </si>
  <si>
    <t>1742361 Volanice Volanice 156</t>
  </si>
  <si>
    <t>1742370 Volanice Volanice 157</t>
  </si>
  <si>
    <t>1742388 Volanice Volanice 159</t>
  </si>
  <si>
    <t>1742396 Volanice Volanice 160</t>
  </si>
  <si>
    <t>26659841 Volary Chlum 88</t>
  </si>
  <si>
    <t>73866989 Volary Chlum 85</t>
  </si>
  <si>
    <t>852589 Volary Chlum 1</t>
  </si>
  <si>
    <t>852597 Volary Chlum 3</t>
  </si>
  <si>
    <t>852601 Volary Chlum 4</t>
  </si>
  <si>
    <t>852619 Volary Chlum 7</t>
  </si>
  <si>
    <t>852627 Volary Chlum 11</t>
  </si>
  <si>
    <t>852635 Volary Chlum 26</t>
  </si>
  <si>
    <t>852643 Volary Chlum 54</t>
  </si>
  <si>
    <t>852651 Volary Chlum 55</t>
  </si>
  <si>
    <t>852660 Volary Chlum 59</t>
  </si>
  <si>
    <t>852678 Volary Chlum 60</t>
  </si>
  <si>
    <t>852694 Volary Chlum 66</t>
  </si>
  <si>
    <t>852708 Volary Chlum 67</t>
  </si>
  <si>
    <t>852716 Volary Chlum 69</t>
  </si>
  <si>
    <t>852724 Volary Chlum 70</t>
  </si>
  <si>
    <t>852732 Volary Chlum 71</t>
  </si>
  <si>
    <t>852741 Volary Chlum 72</t>
  </si>
  <si>
    <t>852767 Volary Chlum 74</t>
  </si>
  <si>
    <t>852775 Volary Chlum 75</t>
  </si>
  <si>
    <t>852783 Volary Chlum 76</t>
  </si>
  <si>
    <t>852791 Volary Chlum 77</t>
  </si>
  <si>
    <t>852805 Volary Chlum 78</t>
  </si>
  <si>
    <t>852821 Volary Chlum 81</t>
  </si>
  <si>
    <t>852830 Volary Chlum 82</t>
  </si>
  <si>
    <t>852856 Volary Chlum 84</t>
  </si>
  <si>
    <t>42678722 Volary Krejčovice 66</t>
  </si>
  <si>
    <t>853283 Volary Krejčovice 46</t>
  </si>
  <si>
    <t>853291 Volary Mlynářovice 47</t>
  </si>
  <si>
    <t>853313 Volary Krejčovice 49</t>
  </si>
  <si>
    <t>853330 Volary Krejčovice 51</t>
  </si>
  <si>
    <t>853348 Volary Krejčovice 52</t>
  </si>
  <si>
    <t>853356 Volary Krejčovice 53</t>
  </si>
  <si>
    <t>853372 Volary Krejčovice 55</t>
  </si>
  <si>
    <t>30943256 Volary Mlynářovice 61</t>
  </si>
  <si>
    <t>30943264 Volary Mlynářovice 62</t>
  </si>
  <si>
    <t>40149943 Volary Mlynářovice 63</t>
  </si>
  <si>
    <t>852953 Volary Milešice 19</t>
  </si>
  <si>
    <t>852970 Volary Milešice 33</t>
  </si>
  <si>
    <t>853003 Volary Milešice 65</t>
  </si>
  <si>
    <t>853020 Volary Milešice 80</t>
  </si>
  <si>
    <t>853038 Volary Milešice 82</t>
  </si>
  <si>
    <t>853101 Volary Milešice 13</t>
  </si>
  <si>
    <t>30943221 Volary Mlynářovice 1</t>
  </si>
  <si>
    <t>73869899 Volary Mlynářovice 35</t>
  </si>
  <si>
    <t>853046 Volary Mlynářovice 3</t>
  </si>
  <si>
    <t>853071 Volary Mlynářovice 10</t>
  </si>
  <si>
    <t>853097 Volary Mlynářovice 12</t>
  </si>
  <si>
    <t>853119 Volary Mlynářovice 14</t>
  </si>
  <si>
    <t>853127 Volary Mlynářovice 15</t>
  </si>
  <si>
    <t>853135 Volary Mlynářovice 17</t>
  </si>
  <si>
    <t>853143 Volary Mlynářovice 18</t>
  </si>
  <si>
    <t>853151 Volary Mlynářovice 20</t>
  </si>
  <si>
    <t>853160 Volary Mlynářovice 22</t>
  </si>
  <si>
    <t>853178 Volary Mlynářovice 23</t>
  </si>
  <si>
    <t>853186 Volary Mlynářovice 24</t>
  </si>
  <si>
    <t>853194 Volary Mlynářovice 25</t>
  </si>
  <si>
    <t>853208 Volary Mlynářovice 26</t>
  </si>
  <si>
    <t>853216 Volary Mlynářovice 27</t>
  </si>
  <si>
    <t>853224 Volary Mlynářovice 28</t>
  </si>
  <si>
    <t>853232 Volary Mlynářovice 29</t>
  </si>
  <si>
    <t>853241 Volary Mlynářovice 30</t>
  </si>
  <si>
    <t>853259 Volary Mlynářovice 34</t>
  </si>
  <si>
    <t>853267 Volary Mlynářovice 38</t>
  </si>
  <si>
    <t>853275 Volary Mlynářovice 41</t>
  </si>
  <si>
    <t>853381 Volary Cudrovice 56</t>
  </si>
  <si>
    <t>853399 Volary Mlynářovice 57</t>
  </si>
  <si>
    <t>853402 Volary Cudrovice 58</t>
  </si>
  <si>
    <t>853411 Volary Cudrovice 59</t>
  </si>
  <si>
    <t>25266861 Volary Horní Sněžná 18</t>
  </si>
  <si>
    <t>25266870 Volary Horní Sněžná 19</t>
  </si>
  <si>
    <t>26121581 Volary Dolní Sněžná 29</t>
  </si>
  <si>
    <t>852864 Volary Chlum 86</t>
  </si>
  <si>
    <t>1697684 Pecka Horní Javoří 2</t>
  </si>
  <si>
    <t>1697714 Pecka Horní Javoří 5</t>
  </si>
  <si>
    <t>1697731 Pecka Horní Javoří 8</t>
  </si>
  <si>
    <t>1697749 Pecka Horní Javoří 9</t>
  </si>
  <si>
    <t>1697765 Pecka Horní Javoří 13</t>
  </si>
  <si>
    <t>1697773 Pecka Horní Javoří 14</t>
  </si>
  <si>
    <t>1697781 Pecka Horní Javoří 15</t>
  </si>
  <si>
    <t>1697790 Pecka Horní Javoří 16</t>
  </si>
  <si>
    <t>1697846 Pecka Horní Javoří 23</t>
  </si>
  <si>
    <t>1697854 Pecka Horní Javoří 24</t>
  </si>
  <si>
    <t>1697901 Pecka Horní Javoří 30</t>
  </si>
  <si>
    <t>74151754 Pecka Horní Javoří 31</t>
  </si>
  <si>
    <t>75350904 Pecka Horní Javoří 32</t>
  </si>
  <si>
    <t>2288869 Trutnov Žlab 8</t>
  </si>
  <si>
    <t>2288885 Trutnov Mentzlova 10</t>
  </si>
  <si>
    <t>2288931 Trutnov Nad Kaplí 16</t>
  </si>
  <si>
    <t>2288974 Trutnov K Lesíku 20</t>
  </si>
  <si>
    <t>2288982 Trutnov K Vébrovce 21</t>
  </si>
  <si>
    <t>2288991 Trutnov U Božích muk 22</t>
  </si>
  <si>
    <t>2289016 Trutnov Nad Potokem 24</t>
  </si>
  <si>
    <t>2289067 Trutnov K Vébrovce 31</t>
  </si>
  <si>
    <t>2289091 Trutnov K Vébrovce 36</t>
  </si>
  <si>
    <t>2289105 Trutnov K Vébrovce 37</t>
  </si>
  <si>
    <t>2289113 Trutnov K Vébrovce 39</t>
  </si>
  <si>
    <t>2289121 Trutnov K Vébrovce 40</t>
  </si>
  <si>
    <t>2289130 Trutnov Bučinská 41</t>
  </si>
  <si>
    <t>2289148 Trutnov K Vébrovce 42</t>
  </si>
  <si>
    <t>2289181 Trutnov K Vébrovce 46</t>
  </si>
  <si>
    <t>2289199 Trutnov Mentzlova 47</t>
  </si>
  <si>
    <t>2289229 Trutnov Křížová cesta 50</t>
  </si>
  <si>
    <t>2289296 Trutnov U Božích muk 62</t>
  </si>
  <si>
    <t>2289300 Trutnov U Božích muk 64</t>
  </si>
  <si>
    <t>2289334 Trutnov Do Stráně 67</t>
  </si>
  <si>
    <t>2289351 Trutnov Do Stráně 69</t>
  </si>
  <si>
    <t>2289369 Trutnov Do Stráně 70</t>
  </si>
  <si>
    <t>2289377 Trutnov K Vébrovce 71</t>
  </si>
  <si>
    <t>2289385 Trutnov K Vébrovce 73</t>
  </si>
  <si>
    <t>2289393 Trutnov V Roubenkách 75</t>
  </si>
  <si>
    <t>2289407 Trutnov U Božích muk 77</t>
  </si>
  <si>
    <t>2289431 Trutnov K Vébrovce 81</t>
  </si>
  <si>
    <t>2289466 Trutnov Libavská 86</t>
  </si>
  <si>
    <t>2289555 Trutnov K Vébrovce 116</t>
  </si>
  <si>
    <t>2289563 Trutnov Mentzlova 117</t>
  </si>
  <si>
    <t>2289580 Trutnov Mentzlova 119</t>
  </si>
  <si>
    <t>2289598 Trutnov Bučinská 121</t>
  </si>
  <si>
    <t>2289628 Trutnov K Vébrovce 125</t>
  </si>
  <si>
    <t>2289644 Trutnov Vébrovka 130</t>
  </si>
  <si>
    <t>2289652 Trutnov K Vébrovce 131</t>
  </si>
  <si>
    <t>2289661 Trutnov Nad Potokem 133</t>
  </si>
  <si>
    <t>2289687 Trutnov K Vébrovce 135</t>
  </si>
  <si>
    <t>2289695 Trutnov K Vébrovce 136</t>
  </si>
  <si>
    <t>2289709 Trutnov Nad Potokem 137</t>
  </si>
  <si>
    <t>2289717 Trutnov K Vébrovce 139</t>
  </si>
  <si>
    <t>2289733 Trutnov K Vébrovce 141</t>
  </si>
  <si>
    <t>2289750 Trutnov K Vébrovce 143</t>
  </si>
  <si>
    <t>2289776 Trutnov Nad Kaplí 148</t>
  </si>
  <si>
    <t>2289792 Trutnov Nad Kaplí 150</t>
  </si>
  <si>
    <t>2289814 Trutnov Bučinská 152</t>
  </si>
  <si>
    <t>2289822 Trutnov Za Zbrojnicí 153</t>
  </si>
  <si>
    <t>2289831 Trutnov Za Zbrojnicí 154</t>
  </si>
  <si>
    <t>2289857 Trutnov Bučinská 156</t>
  </si>
  <si>
    <t>2289865 Trutnov Za Zbrojnicí 157</t>
  </si>
  <si>
    <t>2289881 Trutnov Nad Roklí 159</t>
  </si>
  <si>
    <t>2289890 Trutnov Nad Roklí 160</t>
  </si>
  <si>
    <t>2289903 Trutnov Nad Roklí 161</t>
  </si>
  <si>
    <t>2289911 Trutnov Nad Roklí 162</t>
  </si>
  <si>
    <t>2289920 Trutnov Nad Roklí 163</t>
  </si>
  <si>
    <t>2289938 Trutnov Za Zbrojnicí 164</t>
  </si>
  <si>
    <t>2289946 Trutnov K Vébrovce 165</t>
  </si>
  <si>
    <t>2289954 Trutnov Mentzlova 166</t>
  </si>
  <si>
    <t>25487264 Trutnov Libavská 170</t>
  </si>
  <si>
    <t>27106675 Trutnov Nad Roklí 177</t>
  </si>
  <si>
    <t>27610829 Trutnov Nad Kaplí 179</t>
  </si>
  <si>
    <t>27936716 Trutnov Nad Kaplí 180</t>
  </si>
  <si>
    <t>30943345 Trutnov K Vébrovce 85</t>
  </si>
  <si>
    <t>40953564 Trutnov Mentzlova 181</t>
  </si>
  <si>
    <t>67659357 Trutnov Nad Kaplí 182</t>
  </si>
  <si>
    <t>13792709 Volevčice Volevčice 2</t>
  </si>
  <si>
    <t>13792750 Volevčice Volevčice 8</t>
  </si>
  <si>
    <t>13792768 Volevčice Volevčice 9</t>
  </si>
  <si>
    <t>13792784 Volevčice Volevčice 11</t>
  </si>
  <si>
    <t>13792822 Volevčice Volevčice 15</t>
  </si>
  <si>
    <t>13792857 Volevčice Volevčice 18</t>
  </si>
  <si>
    <t>13792881 Volevčice Volevčice 21</t>
  </si>
  <si>
    <t>13792890 Volevčice Volevčice 23</t>
  </si>
  <si>
    <t>13792903 Volevčice Volevčice 24</t>
  </si>
  <si>
    <t>13792920 Volevčice Volevčice 26</t>
  </si>
  <si>
    <t>13792938 Volevčice Volevčice 27</t>
  </si>
  <si>
    <t>13792962 Volevčice Volevčice 30</t>
  </si>
  <si>
    <t>13792971 Volevčice Volevčice 31</t>
  </si>
  <si>
    <t>27822281 Volevčice Volevčice 32</t>
  </si>
  <si>
    <t>16588657 Volfartice Nová Ves 3</t>
  </si>
  <si>
    <t>16588665 Volfartice Nová Ves 4</t>
  </si>
  <si>
    <t>16588673 Volfartice Nová Ves 8</t>
  </si>
  <si>
    <t>16588681 Volfartice Nová Ves 9</t>
  </si>
  <si>
    <t>16588703 Volfartice Nová Ves 11</t>
  </si>
  <si>
    <t>16588711 Volfartice Nová Ves 13</t>
  </si>
  <si>
    <t>16588720 Volfartice Nová Ves 15</t>
  </si>
  <si>
    <t>16588738 Volfartice Nová Ves 19</t>
  </si>
  <si>
    <t>16588762 Volfartice Nová Ves 29</t>
  </si>
  <si>
    <t>16588797 Volfartice Nová Ves 35</t>
  </si>
  <si>
    <t>16588819 Volfartice Nová Ves 40</t>
  </si>
  <si>
    <t>16588827 Volfartice Nová Ves 41</t>
  </si>
  <si>
    <t>16588835 Volfartice Nová Ves 42</t>
  </si>
  <si>
    <t>16588843 Volfartice Nová Ves 48</t>
  </si>
  <si>
    <t>16588860 Volfartice Nová Ves 52</t>
  </si>
  <si>
    <t>16588878 Volfartice Nová Ves 56</t>
  </si>
  <si>
    <t>16588894 Volfartice Nová Ves 60</t>
  </si>
  <si>
    <t>16588908 Volfartice Nová Ves 65</t>
  </si>
  <si>
    <t>16588916 Volfartice Nová Ves 67</t>
  </si>
  <si>
    <t>16588924 Volfartice Nová Ves 69</t>
  </si>
  <si>
    <t>16588941 Volfartice Nová Ves 73</t>
  </si>
  <si>
    <t>16588967 Volfartice Nová Ves 68</t>
  </si>
  <si>
    <t>25163230 Volfartice Nová Ves 5</t>
  </si>
  <si>
    <t>26430045 Volfartice Nová Ves 2</t>
  </si>
  <si>
    <t>42253055 Volfartice Nová Ves 51</t>
  </si>
  <si>
    <t>72630485 Volfartice Nová Ves 44</t>
  </si>
  <si>
    <t>26594951 Vortová Lhoty 24</t>
  </si>
  <si>
    <t>26618290 Vortová Vortová 110</t>
  </si>
  <si>
    <t>41263685 Vortová Lhoty 25</t>
  </si>
  <si>
    <t>5272840 Vortová Lhoty 1</t>
  </si>
  <si>
    <t>5272858 Vortová Lhoty 2</t>
  </si>
  <si>
    <t>5272874 Vortová Lhoty 4</t>
  </si>
  <si>
    <t>5272891 Vortová Lhoty 6</t>
  </si>
  <si>
    <t>5272947 Vortová Lhoty 11</t>
  </si>
  <si>
    <t>5272955 Vortová Lhoty 12</t>
  </si>
  <si>
    <t>5272963 Vortová Lhoty 13</t>
  </si>
  <si>
    <t>5272998 Vortová Lhoty 17</t>
  </si>
  <si>
    <t>5273005 Vortová Lhoty 18</t>
  </si>
  <si>
    <t>5273013 Vortová Lhoty 19</t>
  </si>
  <si>
    <t>5273030 Vortová Lhoty 21</t>
  </si>
  <si>
    <t>5273048 Vortová Lhoty 22</t>
  </si>
  <si>
    <t>5274117 Vortová Vortová 107</t>
  </si>
  <si>
    <t>73846511 Vortová Lhoty 26</t>
  </si>
  <si>
    <t>26594978 Vortová Vortová 112</t>
  </si>
  <si>
    <t>28093321 Vortová Vortová 113</t>
  </si>
  <si>
    <t>28285131 Vortová Vortová 120</t>
  </si>
  <si>
    <t>28285140 Vortová Vortová 121</t>
  </si>
  <si>
    <t>5273056 Vortová Vortová 1</t>
  </si>
  <si>
    <t>5273072 Vortová Vortová 3</t>
  </si>
  <si>
    <t>5273081 Vortová Vortová 4</t>
  </si>
  <si>
    <t>5273099 Vortová Vortová 5</t>
  </si>
  <si>
    <t>5273111 Vortová Vortová 7</t>
  </si>
  <si>
    <t>5273129 Vortová Vortová 8</t>
  </si>
  <si>
    <t>5273137 Vortová Vortová 9</t>
  </si>
  <si>
    <t>5273153 Vortová Vortová 11</t>
  </si>
  <si>
    <t>5273161 Vortová Vortová 12</t>
  </si>
  <si>
    <t>5273170 Vortová Vortová 13</t>
  </si>
  <si>
    <t>5273200 Vortová Vortová 16</t>
  </si>
  <si>
    <t>5273218 Vortová Vortová 17</t>
  </si>
  <si>
    <t>5273226 Vortová Vortová 18</t>
  </si>
  <si>
    <t>5273251 Vortová Vortová 21</t>
  </si>
  <si>
    <t>5273269 Vortová Vortová 22</t>
  </si>
  <si>
    <t>5273285 Vortová Vortová 24</t>
  </si>
  <si>
    <t>5273293 Vortová Vortová 25</t>
  </si>
  <si>
    <t>5273307 Vortová Vortová 26</t>
  </si>
  <si>
    <t>5273323 Vortová Vortová 28</t>
  </si>
  <si>
    <t>5273340 Vortová Vortová 30</t>
  </si>
  <si>
    <t>5273366 Vortová Vortová 32</t>
  </si>
  <si>
    <t>5273374 Vortová Vortová 33</t>
  </si>
  <si>
    <t>5273382 Vortová Vortová 34</t>
  </si>
  <si>
    <t>5273404 Vortová Vortová 36</t>
  </si>
  <si>
    <t>5273421 Vortová Vortová 38</t>
  </si>
  <si>
    <t>5273447 Vortová Vortová 40</t>
  </si>
  <si>
    <t>5273455 Vortová Vortová 41</t>
  </si>
  <si>
    <t>5273463 Vortová Vortová 42</t>
  </si>
  <si>
    <t>5273471 Vortová Vortová 43</t>
  </si>
  <si>
    <t>5273498 Vortová Vortová 45</t>
  </si>
  <si>
    <t>5273501 Vortová Vortová 46</t>
  </si>
  <si>
    <t>5273510 Vortová Vortová 47</t>
  </si>
  <si>
    <t>5273536 Vortová Vortová 49</t>
  </si>
  <si>
    <t>5273544 Vortová Vortová 50</t>
  </si>
  <si>
    <t>5273587 Vortová Vortová 54</t>
  </si>
  <si>
    <t>5273595 Vortová Vortová 55</t>
  </si>
  <si>
    <t>5273617 Vortová Vortová 57</t>
  </si>
  <si>
    <t>5273625 Vortová Vortová 58</t>
  </si>
  <si>
    <t>5273633 Vortová Vortová 59</t>
  </si>
  <si>
    <t>5273650 Vortová Vortová 61</t>
  </si>
  <si>
    <t>5273668 Vortová Vortová 62</t>
  </si>
  <si>
    <t>5273676 Vortová Vortová 63</t>
  </si>
  <si>
    <t>5273692 Vortová Vortová 65</t>
  </si>
  <si>
    <t>5273706 Vortová Vortová 66</t>
  </si>
  <si>
    <t>5273714 Vortová Vortová 67</t>
  </si>
  <si>
    <t>5273749 Vortová Vortová 70</t>
  </si>
  <si>
    <t>5273757 Vortová Vortová 71</t>
  </si>
  <si>
    <t>5273781 Vortová Vortová 74</t>
  </si>
  <si>
    <t>5273790 Vortová Vortová 75</t>
  </si>
  <si>
    <t>5273811 Vortová Vortová 77</t>
  </si>
  <si>
    <t>5273820 Vortová Vortová 78</t>
  </si>
  <si>
    <t>5273854 Vortová Vortová 81</t>
  </si>
  <si>
    <t>5273871 Vortová Vortová 83</t>
  </si>
  <si>
    <t>5273919 Vortová Vortová 87</t>
  </si>
  <si>
    <t>5273951 Vortová Vortová 91</t>
  </si>
  <si>
    <t>5273978 Vortová Vortová 93</t>
  </si>
  <si>
    <t>5273986 Vortová Vortová 94</t>
  </si>
  <si>
    <t>5273994 Vortová Vortová 95</t>
  </si>
  <si>
    <t>5274028 Vortová Vortová 98</t>
  </si>
  <si>
    <t>5274044 Vortová Vortová 100</t>
  </si>
  <si>
    <t>5274079 Vortová Vortová 103</t>
  </si>
  <si>
    <t>5274125 Vortová Vortová 109</t>
  </si>
  <si>
    <t>73847216 Vortová Vortová 123</t>
  </si>
  <si>
    <t>74291793 Vortová Vortová 125</t>
  </si>
  <si>
    <t>11815566 Vrábče Koroseky 1</t>
  </si>
  <si>
    <t>11815574 Vrábče Koroseky 2</t>
  </si>
  <si>
    <t>11815582 Vrábče Koroseky 3</t>
  </si>
  <si>
    <t>11815591 Vrábče Koroseky 4</t>
  </si>
  <si>
    <t>11815604 Vrábče Koroseky 5</t>
  </si>
  <si>
    <t>11815612 Vrábče Koroseky 6</t>
  </si>
  <si>
    <t>11815621 Vrábče Koroseky 7</t>
  </si>
  <si>
    <t>11815639 Vrábče Koroseky 8</t>
  </si>
  <si>
    <t>11815647 Vrábče Koroseky 9</t>
  </si>
  <si>
    <t>11815655 Vrábče Koroseky 10</t>
  </si>
  <si>
    <t>11815663 Vrábče Koroseky 11</t>
  </si>
  <si>
    <t>11815671 Vrábče Koroseky 12</t>
  </si>
  <si>
    <t>11815680 Vrábče Koroseky 16</t>
  </si>
  <si>
    <t>11815698 Vrábče Koroseky 17</t>
  </si>
  <si>
    <t>27285570 Vrábče Koroseky 13</t>
  </si>
  <si>
    <t>27285588 Vrábče Koroseky 14</t>
  </si>
  <si>
    <t>42459745 Vrábče Koroseky 20</t>
  </si>
  <si>
    <t>74309382 Vrábče Koroseky 21</t>
  </si>
  <si>
    <t>11815736 Vrábče Kroclov 1</t>
  </si>
  <si>
    <t>11815752 Vrábče Kroclov 3</t>
  </si>
  <si>
    <t>11815761 Vrábče Kroclov 4</t>
  </si>
  <si>
    <t>11815779 Vrábče Kroclov 5</t>
  </si>
  <si>
    <t>11815787 Vrábče Kroclov 6</t>
  </si>
  <si>
    <t>11815795 Vrábče Kroclov 7</t>
  </si>
  <si>
    <t>11815809 Vrábče Kroclov 8</t>
  </si>
  <si>
    <t>11815817 Vrábče Kroclov 9</t>
  </si>
  <si>
    <t>11815825 Vrábče Kroclov 10</t>
  </si>
  <si>
    <t>11815833 Vrábče Kroclov 11</t>
  </si>
  <si>
    <t>11815841 Vrábče Kroclov 12</t>
  </si>
  <si>
    <t>11815876 Vrábče Kroclov 15</t>
  </si>
  <si>
    <t>11815892 Vrábče Kroclov 17</t>
  </si>
  <si>
    <t>11815906 Vrábče Kroclov 18</t>
  </si>
  <si>
    <t>11815914 Vrábče Kroclov 19</t>
  </si>
  <si>
    <t>28418239 Vrábče Kroclov 22</t>
  </si>
  <si>
    <t>28418247 Vrábče Kroclov 23</t>
  </si>
  <si>
    <t>30943523 Vrábče Kroclov 21</t>
  </si>
  <si>
    <t>16437047 Vrančice Mýšlovice 1</t>
  </si>
  <si>
    <t>16437055 Vrančice Mýšlovice 2</t>
  </si>
  <si>
    <t>16437063 Vrančice Mýšlovice 3</t>
  </si>
  <si>
    <t>16437071 Vrančice Mýšlovice 4</t>
  </si>
  <si>
    <t>16437080 Vrančice Mýšlovice 5</t>
  </si>
  <si>
    <t>16437098 Vrančice Mýšlovice 6</t>
  </si>
  <si>
    <t>16437101 Vrančice Mýšlovice 7</t>
  </si>
  <si>
    <t>16437110 Vrančice Mýšlovice 8</t>
  </si>
  <si>
    <t>16437136 Vrančice Mýšlovice 10</t>
  </si>
  <si>
    <t>16437144 Vrančice Mýšlovice 11</t>
  </si>
  <si>
    <t>16437152 Vrančice Mýšlovice 12</t>
  </si>
  <si>
    <t>16437161 Vrančice Mýšlovice 13</t>
  </si>
  <si>
    <t>16437179 Vrančice Mýšlovice 14</t>
  </si>
  <si>
    <t>16437195 Vrančice Mýšlovice 16</t>
  </si>
  <si>
    <t>16437209 Vrančice Mýšlovice 17</t>
  </si>
  <si>
    <t>72995891 Vrančice Mýšlovice 9</t>
  </si>
  <si>
    <t>74288601 Vrančice Mýšlovice 18</t>
  </si>
  <si>
    <t>16437276 Těchařovice Těchařovice 1</t>
  </si>
  <si>
    <t>16437284 Těchařovice Těchařovice 2</t>
  </si>
  <si>
    <t>16437292 Těchařovice Těchařovice 4</t>
  </si>
  <si>
    <t>16437306 Těchařovice Těchařovice 6</t>
  </si>
  <si>
    <t>16437314 Těchařovice Těchařovice 7</t>
  </si>
  <si>
    <t>16437322 Těchařovice Těchařovice 8</t>
  </si>
  <si>
    <t>16437331 Těchařovice Těchařovice 9</t>
  </si>
  <si>
    <t>16437349 Těchařovice Těchařovice 10</t>
  </si>
  <si>
    <t>16437357 Těchařovice Těchařovice 11</t>
  </si>
  <si>
    <t>16437365 Těchařovice Těchařovice 12</t>
  </si>
  <si>
    <t>16437373 Těchařovice Těchařovice 14</t>
  </si>
  <si>
    <t>16437381 Těchařovice Těchařovice 15</t>
  </si>
  <si>
    <t>16437411 Těchařovice Těchařovice 19</t>
  </si>
  <si>
    <t>16437420 Těchařovice Těchařovice 20</t>
  </si>
  <si>
    <t>16437438 Těchařovice Těchařovice 22</t>
  </si>
  <si>
    <t>16437446 Těchařovice Těchařovice 24</t>
  </si>
  <si>
    <t>16437454 Těchařovice Těchařovice 25</t>
  </si>
  <si>
    <t>16437462 Těchařovice Těchařovice 26</t>
  </si>
  <si>
    <t>16437471 Těchařovice Těchařovice 27</t>
  </si>
  <si>
    <t>16437489 Těchařovice Těchařovice 28</t>
  </si>
  <si>
    <t>16437497 Těchařovice Těchařovice 29</t>
  </si>
  <si>
    <t>16437501 Těchařovice Těchařovice 30</t>
  </si>
  <si>
    <t>16437519 Těchařovice Těchařovice 31</t>
  </si>
  <si>
    <t>27460509 Těchařovice Těchařovice 3</t>
  </si>
  <si>
    <t>16437551 Vrančice Vrančice 1</t>
  </si>
  <si>
    <t>16437560 Vrančice Vrančice 2</t>
  </si>
  <si>
    <t>16437578 Vrančice Vrančice 3</t>
  </si>
  <si>
    <t>16437586 Vrančice Vrančice 4</t>
  </si>
  <si>
    <t>16437594 Vrančice Vrančice 5</t>
  </si>
  <si>
    <t>16437608 Vrančice Vrančice 6</t>
  </si>
  <si>
    <t>16437616 Vrančice Vrančice 7</t>
  </si>
  <si>
    <t>16437624 Vrančice Vrančice 8</t>
  </si>
  <si>
    <t>16437632 Vrančice Vrančice 9</t>
  </si>
  <si>
    <t>16437641 Vrančice Vrančice 10</t>
  </si>
  <si>
    <t>16437659 Vrančice Vrančice 11</t>
  </si>
  <si>
    <t>16437667 Vrančice Vrančice 12</t>
  </si>
  <si>
    <t>16437675 Vrančice Vrančice 13</t>
  </si>
  <si>
    <t>16437683 Vrančice Vrančice 14</t>
  </si>
  <si>
    <t>16437691 Vrančice Vrančice 15</t>
  </si>
  <si>
    <t>16437705 Vrančice Vrančice 16</t>
  </si>
  <si>
    <t>16437713 Vrančice Vrančice 17</t>
  </si>
  <si>
    <t>16437721 Vrančice Vrančice 18</t>
  </si>
  <si>
    <t>16437730 Vrančice Vrančice 19</t>
  </si>
  <si>
    <t>16437756 Vrančice Vrančice 21</t>
  </si>
  <si>
    <t>16437764 Vrančice Vrančice 22</t>
  </si>
  <si>
    <t>16437772 Vrančice Vrančice 23</t>
  </si>
  <si>
    <t>16437781 Vrančice Vrančice 24</t>
  </si>
  <si>
    <t>16437799 Vrančice Vrančice 25</t>
  </si>
  <si>
    <t>16437802 Vrančice Vrančice 26</t>
  </si>
  <si>
    <t>16437811 Vrančice Vrančice 27</t>
  </si>
  <si>
    <t>16437829 Vrančice Vrančice 28</t>
  </si>
  <si>
    <t>16437837 Vrančice Vrančice 29</t>
  </si>
  <si>
    <t>16437845 Vrančice Vrančice 30</t>
  </si>
  <si>
    <t>16437853 Vrančice Vrančice 31</t>
  </si>
  <si>
    <t>16437861 Vrančice Vrančice 32</t>
  </si>
  <si>
    <t>26510235 Vrančice Vrančice 34</t>
  </si>
  <si>
    <t>26809575 Vrančice Vrančice 33</t>
  </si>
  <si>
    <t>28032772 Vrančice Vrančice 35</t>
  </si>
  <si>
    <t>72164166 Vrančice Vrančice 36</t>
  </si>
  <si>
    <t>16437888 Vrančice Životice 1</t>
  </si>
  <si>
    <t>16437896 Vrančice Životice 2</t>
  </si>
  <si>
    <t>16437900 Vrančice Životice 3</t>
  </si>
  <si>
    <t>16437926 Vrančice Životice 5</t>
  </si>
  <si>
    <t>16437934 Vrančice Životice 6</t>
  </si>
  <si>
    <t>16437942 Vrančice Životice 7</t>
  </si>
  <si>
    <t>16437951 Vrančice Životice 8</t>
  </si>
  <si>
    <t>16437969 Vrančice Životice 9</t>
  </si>
  <si>
    <t>16437977 Vrančice Životice 10</t>
  </si>
  <si>
    <t>16437985 Vrančice Životice 11</t>
  </si>
  <si>
    <t>16437993 Vrančice Životice 12</t>
  </si>
  <si>
    <t>16438001 Vrančice Životice 13</t>
  </si>
  <si>
    <t>16438019 Vrančice Životice 14</t>
  </si>
  <si>
    <t>16438027 Vrančice Životice 15</t>
  </si>
  <si>
    <t>16438035 Vrančice Životice 16</t>
  </si>
  <si>
    <t>16438060 Vrančice Životice 19</t>
  </si>
  <si>
    <t>16438078 Vrančice Životice 20</t>
  </si>
  <si>
    <t>16438108 Vrančice Životice 23</t>
  </si>
  <si>
    <t>70021147 Vrančice Životice 24</t>
  </si>
  <si>
    <t>74288491 Vrančice Životice 25</t>
  </si>
  <si>
    <t>75054281 Vrančice Životice 26</t>
  </si>
  <si>
    <t>25276727 Vranová Vranová 140</t>
  </si>
  <si>
    <t>25860909 Vranová Vranová 150</t>
  </si>
  <si>
    <t>25909240 Vranová Vranová 145</t>
  </si>
  <si>
    <t>26632624 Vranová Vranová 144</t>
  </si>
  <si>
    <t>26758997 Vranová Vranová 151</t>
  </si>
  <si>
    <t>27441334 Vranová Vranová 153</t>
  </si>
  <si>
    <t>27673863 Vranová Vranová 158</t>
  </si>
  <si>
    <t>27905560 Vranová Vranová 159</t>
  </si>
  <si>
    <t>28208986 Vranová Vranová 163</t>
  </si>
  <si>
    <t>28233221 Vranová Vranová 170</t>
  </si>
  <si>
    <t>28342861 Vranová Vranová 157</t>
  </si>
  <si>
    <t>28452917 Vranová Vranová 156</t>
  </si>
  <si>
    <t>30944538 Vranová Vranová 164</t>
  </si>
  <si>
    <t>40577783 Vranová Vranová 169</t>
  </si>
  <si>
    <t>40619745 Vranová Vranová 160</t>
  </si>
  <si>
    <t>41199979 Vranová Vranová 184</t>
  </si>
  <si>
    <t>42490871 Vranová Vranová 185</t>
  </si>
  <si>
    <t>73378640 Vranová Vranová 183</t>
  </si>
  <si>
    <t>75399199 Vranová Vranová 186</t>
  </si>
  <si>
    <t>76172929 Vranová Vranová 176</t>
  </si>
  <si>
    <t>76209695 Vranová Vranová 187</t>
  </si>
  <si>
    <t>7913036 Vranová Vranová 1</t>
  </si>
  <si>
    <t>7913061 Vranová Vranová 4</t>
  </si>
  <si>
    <t>7913079 Vranová Vranová 5</t>
  </si>
  <si>
    <t>7913087 Vranová Vranová 6</t>
  </si>
  <si>
    <t>7913109 Vranová Vranová 8</t>
  </si>
  <si>
    <t>7913125 Vranová Vranová 10</t>
  </si>
  <si>
    <t>7913141 Vranová Vranová 12</t>
  </si>
  <si>
    <t>7913150 Vranová Vranová 13</t>
  </si>
  <si>
    <t>7913168 Vranová Vranová 14</t>
  </si>
  <si>
    <t>7913184 Vranová Vranová 16</t>
  </si>
  <si>
    <t>7913192 Vranová Vranová 17</t>
  </si>
  <si>
    <t>7913206 Vranová Vranová 18</t>
  </si>
  <si>
    <t>7913222 Vranová Vranová 20</t>
  </si>
  <si>
    <t>7913231 Vranová Vranová 21</t>
  </si>
  <si>
    <t>7913249 Vranová Vranová 22</t>
  </si>
  <si>
    <t>7913265 Vranová Vranová 24</t>
  </si>
  <si>
    <t>7913273 Vranová Vranová 25</t>
  </si>
  <si>
    <t>7913281 Vranová Vranová 26</t>
  </si>
  <si>
    <t>7913303 Vranová Vranová 28</t>
  </si>
  <si>
    <t>7913320 Vranová Vranová 30</t>
  </si>
  <si>
    <t>7913346 Vranová Vranová 32</t>
  </si>
  <si>
    <t>7913354 Vranová Vranová 33</t>
  </si>
  <si>
    <t>7913389 Vranová Vranová 36</t>
  </si>
  <si>
    <t>7913401 Vranová Vranová 38</t>
  </si>
  <si>
    <t>7913427 Vranová Vranová 40</t>
  </si>
  <si>
    <t>7913435 Vranová Vranová 41</t>
  </si>
  <si>
    <t>7913443 Vranová Vranová 42</t>
  </si>
  <si>
    <t>7913460 Vranová Vranová 44</t>
  </si>
  <si>
    <t>7913478 Vranová Vranová 45</t>
  </si>
  <si>
    <t>7913486 Vranová Vranová 46</t>
  </si>
  <si>
    <t>7913508 Vranová Vranová 48</t>
  </si>
  <si>
    <t>7913516 Vranová Vranová 49</t>
  </si>
  <si>
    <t>7913524 Vranová Vranová 50</t>
  </si>
  <si>
    <t>7913541 Vranová Vranová 52</t>
  </si>
  <si>
    <t>7913559 Vranová Vranová 53</t>
  </si>
  <si>
    <t>7913567 Vranová Vranová 54</t>
  </si>
  <si>
    <t>7913583 Vranová Vranová 56</t>
  </si>
  <si>
    <t>7913591 Vranová Vranová 57</t>
  </si>
  <si>
    <t>7913605 Vranová Vranová 58</t>
  </si>
  <si>
    <t>7913621 Vranová Vranová 60</t>
  </si>
  <si>
    <t>7913630 Vranová Vranová 61</t>
  </si>
  <si>
    <t>7913648 Vranová Vranová 62</t>
  </si>
  <si>
    <t>7913672 Vranová Vranová 65</t>
  </si>
  <si>
    <t>7913681 Vranová Vranová 66</t>
  </si>
  <si>
    <t>7913702 Vranová Vranová 68</t>
  </si>
  <si>
    <t>7913711 Vranová Vranová 69</t>
  </si>
  <si>
    <t>7913729 Vranová Vranová 70</t>
  </si>
  <si>
    <t>7913745 Vranová Vranová 72</t>
  </si>
  <si>
    <t>7913753 Vranová Vranová 73</t>
  </si>
  <si>
    <t>7913761 Vranová Vranová 74</t>
  </si>
  <si>
    <t>7913788 Vranová Vranová 76</t>
  </si>
  <si>
    <t>7913796 Vranová Vranová 77</t>
  </si>
  <si>
    <t>7913800 Vranová Vranová 78</t>
  </si>
  <si>
    <t>7913834 Vranová Vranová 81</t>
  </si>
  <si>
    <t>7913842 Vranová Vranová 82</t>
  </si>
  <si>
    <t>7913869 Vranová Vranová 84</t>
  </si>
  <si>
    <t>7913885 Vranová Vranová 86</t>
  </si>
  <si>
    <t>7913907 Vranová Vranová 88</t>
  </si>
  <si>
    <t>7913915 Vranová Vranová 89</t>
  </si>
  <si>
    <t>7913923 Vranová Vranová 90</t>
  </si>
  <si>
    <t>7913940 Vranová Vranová 92</t>
  </si>
  <si>
    <t>7913958 Vranová Vranová 93</t>
  </si>
  <si>
    <t>7913966 Vranová Vranová 94</t>
  </si>
  <si>
    <t>7913982 Vranová Vranová 96</t>
  </si>
  <si>
    <t>7913991 Vranová Vranová 98</t>
  </si>
  <si>
    <t>7914008 Vranová Vranová 99</t>
  </si>
  <si>
    <t>7914032 Vranová Vranová 102</t>
  </si>
  <si>
    <t>7914041 Vranová Vranová 103</t>
  </si>
  <si>
    <t>7914083 Vranová Vranová 107</t>
  </si>
  <si>
    <t>7914113 Vranová Vranová 110</t>
  </si>
  <si>
    <t>7914121 Vranová Vranová 111</t>
  </si>
  <si>
    <t>7914130 Vranová Vranová 112</t>
  </si>
  <si>
    <t>7914156 Vranová Vranová 114</t>
  </si>
  <si>
    <t>7914164 Vranová Vranová 115</t>
  </si>
  <si>
    <t>7914172 Vranová Vranová 116</t>
  </si>
  <si>
    <t>7914199 Vranová Vranová 118</t>
  </si>
  <si>
    <t>7914202 Vranová Vranová 119</t>
  </si>
  <si>
    <t>7914211 Vranová Vranová 120</t>
  </si>
  <si>
    <t>7914237 Vranová Vranová 122</t>
  </si>
  <si>
    <t>7914253 Vranová Vranová 124</t>
  </si>
  <si>
    <t>7914270 Vranová Vranová 126</t>
  </si>
  <si>
    <t>7914288 Vranová Vranová 127</t>
  </si>
  <si>
    <t>7914296 Vranová Vranová 128</t>
  </si>
  <si>
    <t>7914318 Vranová Vranová 130</t>
  </si>
  <si>
    <t>7914326 Vranová Vranová 131</t>
  </si>
  <si>
    <t>7914351 Vranová Vranová 134</t>
  </si>
  <si>
    <t>7914369 Vranová Vranová 135</t>
  </si>
  <si>
    <t>7914377 Vranová Vranová 136</t>
  </si>
  <si>
    <t>7914407 Vranová Vranová 139</t>
  </si>
  <si>
    <t>7914415 Vranová Vranová 141</t>
  </si>
  <si>
    <t>15221083 Boskovice Vratíkov 2</t>
  </si>
  <si>
    <t>15221091 Boskovice Vratíkov 3</t>
  </si>
  <si>
    <t>15221113 Boskovice Vratíkov 5</t>
  </si>
  <si>
    <t>15221121 Boskovice Vratíkov 6</t>
  </si>
  <si>
    <t>15221130 Boskovice Vratíkov 7</t>
  </si>
  <si>
    <t>15221156 Boskovice Vratíkov 9</t>
  </si>
  <si>
    <t>15221164 Boskovice Vratíkov 10</t>
  </si>
  <si>
    <t>15221172 Boskovice Vratíkov 11</t>
  </si>
  <si>
    <t>15221181 Boskovice Vratíkov 12</t>
  </si>
  <si>
    <t>15221199 Boskovice Vratíkov 13</t>
  </si>
  <si>
    <t>15221202 Boskovice Vratíkov 14</t>
  </si>
  <si>
    <t>15221211 Boskovice Vratíkov 15</t>
  </si>
  <si>
    <t>15221229 Boskovice Vratíkov 16</t>
  </si>
  <si>
    <t>15221237 Boskovice Vratíkov 17</t>
  </si>
  <si>
    <t>15221245 Boskovice Vratíkov 18</t>
  </si>
  <si>
    <t>15221253 Boskovice Vratíkov 19</t>
  </si>
  <si>
    <t>15221261 Boskovice Vratíkov 20</t>
  </si>
  <si>
    <t>15221270 Boskovice Vratíkov 21</t>
  </si>
  <si>
    <t>15221296 Boskovice Vratíkov 23</t>
  </si>
  <si>
    <t>15221300 Boskovice Vratíkov 24</t>
  </si>
  <si>
    <t>15221318 Boskovice Vratíkov 25</t>
  </si>
  <si>
    <t>15221326 Boskovice Vratíkov 26</t>
  </si>
  <si>
    <t>15221342 Boskovice Vratíkov 28</t>
  </si>
  <si>
    <t>15221351 Boskovice Vratíkov 29</t>
  </si>
  <si>
    <t>15221377 Boskovice Vratíkov 31</t>
  </si>
  <si>
    <t>15221385 Boskovice Vratíkov 32</t>
  </si>
  <si>
    <t>15221393 Boskovice Vratíkov 33</t>
  </si>
  <si>
    <t>15221407 Boskovice Vratíkov 34</t>
  </si>
  <si>
    <t>15221415 Boskovice Vratíkov 35</t>
  </si>
  <si>
    <t>15221423 Boskovice Vratíkov 36</t>
  </si>
  <si>
    <t>15221431 Boskovice Vratíkov 37</t>
  </si>
  <si>
    <t>15221440 Boskovice Vratíkov 38</t>
  </si>
  <si>
    <t>15221491 Boskovice Vratíkov 43</t>
  </si>
  <si>
    <t>15221504 Boskovice Vratíkov 44</t>
  </si>
  <si>
    <t>15221512 Boskovice Vratíkov 45</t>
  </si>
  <si>
    <t>15221521 Boskovice Vratíkov 46</t>
  </si>
  <si>
    <t>15221539 Boskovice Vratíkov 47</t>
  </si>
  <si>
    <t>15221563 Boskovice Vratíkov 50</t>
  </si>
  <si>
    <t>15221571 Boskovice Vratíkov 51</t>
  </si>
  <si>
    <t>15221580 Boskovice Vratíkov 52</t>
  </si>
  <si>
    <t>15221598 Boskovice Vratíkov 53</t>
  </si>
  <si>
    <t>15221601 Boskovice Vratíkov 54</t>
  </si>
  <si>
    <t>15221610 Boskovice Vratíkov 55</t>
  </si>
  <si>
    <t>15221628 Boskovice Vratíkov 56</t>
  </si>
  <si>
    <t>15221636 Boskovice Vratíkov 57</t>
  </si>
  <si>
    <t>15221644 Boskovice Vratíkov 58</t>
  </si>
  <si>
    <t>15221652 Boskovice Vratíkov 59</t>
  </si>
  <si>
    <t>15221661 Boskovice Vratíkov 60</t>
  </si>
  <si>
    <t>15221679 Boskovice Vratíkov 61</t>
  </si>
  <si>
    <t>15221687 Boskovice Vratíkov 62</t>
  </si>
  <si>
    <t>15221695 Boskovice Vratíkov 63</t>
  </si>
  <si>
    <t>15221717 Boskovice Vratíkov 65</t>
  </si>
  <si>
    <t>15221725 Boskovice Vratíkov 66</t>
  </si>
  <si>
    <t>15221733 Boskovice Vratíkov 67</t>
  </si>
  <si>
    <t>15221741 Boskovice Vratíkov 68</t>
  </si>
  <si>
    <t>15221750 Boskovice Vratíkov 69</t>
  </si>
  <si>
    <t>15221768 Boskovice Vratíkov 70</t>
  </si>
  <si>
    <t>15221776 Boskovice Vratíkov 71</t>
  </si>
  <si>
    <t>15221784 Boskovice Vratíkov 72</t>
  </si>
  <si>
    <t>15221792 Boskovice Vratíkov 73</t>
  </si>
  <si>
    <t>15221806 Boskovice Vratíkov 74</t>
  </si>
  <si>
    <t>15221814 Boskovice Vratíkov 75</t>
  </si>
  <si>
    <t>25515381 Boskovice Vratíkov 77</t>
  </si>
  <si>
    <t>25843176 Boskovice Vratíkov 80</t>
  </si>
  <si>
    <t>25957368 Boskovice Vratíkov 79</t>
  </si>
  <si>
    <t>26540282 Boskovice Vratíkov 78</t>
  </si>
  <si>
    <t>27083055 Boskovice Vratíkov 81</t>
  </si>
  <si>
    <t>75457954 Boskovice Vratíkov 83</t>
  </si>
  <si>
    <t>75458551 Boskovice Vratíkov 64</t>
  </si>
  <si>
    <t>75564548 Boskovice Vratíkov 84</t>
  </si>
  <si>
    <t>12546518 Vratimov Na Podlesí 46/13</t>
  </si>
  <si>
    <t>12546526 Vratimov Na Podlesí 47/17</t>
  </si>
  <si>
    <t>12546674 Vratimov U Lípy 64/9</t>
  </si>
  <si>
    <t>12546682 Vratimov Datyňská 65/45</t>
  </si>
  <si>
    <t>12546844 Vratimov Rakovecká 82/14</t>
  </si>
  <si>
    <t>12546861 Vratimov Na Zadkách 84/16</t>
  </si>
  <si>
    <t>12546984 Vratimov U Potůčku 97/9</t>
  </si>
  <si>
    <t>12547051 Vratimov Okrajová 105/6</t>
  </si>
  <si>
    <t>12547069 Vratimov Okrajová 106/14</t>
  </si>
  <si>
    <t>12547077 Vratimov Okrajová 107/1</t>
  </si>
  <si>
    <t>12547085 Vratimov U Nového lesa 108/5</t>
  </si>
  <si>
    <t>12547123 Vratimov Rakovecká 112/1</t>
  </si>
  <si>
    <t>12547131 Vratimov Rakovecká 113/16</t>
  </si>
  <si>
    <t>12547212 Vratimov Višňová 121/15</t>
  </si>
  <si>
    <t>12547271 Vratimov Na Zadkách 127/31</t>
  </si>
  <si>
    <t>12547280 Vratimov Na Zadkách 128/19</t>
  </si>
  <si>
    <t>12547301 Vratimov U Rybníka 130/2</t>
  </si>
  <si>
    <t>12547387 Vratimov Okrajová 138/7</t>
  </si>
  <si>
    <t>12547549 Vratimov K Hájence 155/13</t>
  </si>
  <si>
    <t>12547603 Vratimov Okrajová 161/4</t>
  </si>
  <si>
    <t>12547611 Vratimov Višňová 162/9</t>
  </si>
  <si>
    <t>12547671 Vratimov U Nového lesa 168/7</t>
  </si>
  <si>
    <t>12547719 Vratimov U Nového lesa 172/3</t>
  </si>
  <si>
    <t>12547816 Vratimov Višňová 182/21</t>
  </si>
  <si>
    <t>12547832 Vratimov Na Zadkách 184/18</t>
  </si>
  <si>
    <t>12547883 Vratimov U Lípy 190/11</t>
  </si>
  <si>
    <t>12548006 Vratimov Na Zadkách 202/35</t>
  </si>
  <si>
    <t>12548251 Vratimov Na Zadkách 227/27</t>
  </si>
  <si>
    <t>12548669 Vratimov Na Zadkách 269/33</t>
  </si>
  <si>
    <t>12548791 Vratimov Adámkova 283/2</t>
  </si>
  <si>
    <t>12548910 Vratimov Na Zadkách 295/14</t>
  </si>
  <si>
    <t>12548936 Vratimov Datyňská 297/39</t>
  </si>
  <si>
    <t>12549282 Vratimov Na Zadkách 332/13</t>
  </si>
  <si>
    <t>12549312 Vratimov Na Zadkách 335/29</t>
  </si>
  <si>
    <t>12549428 Vratimov Adámkova 347/1</t>
  </si>
  <si>
    <t>12549436 Vratimov Adámkova 348/3</t>
  </si>
  <si>
    <t>12549444 Vratimov Adámkova 349/9</t>
  </si>
  <si>
    <t>12549568 Vratimov Okrajová 362/3</t>
  </si>
  <si>
    <t>12549673 Vratimov Adámkova 373/5</t>
  </si>
  <si>
    <t>12550256 Vratimov U Potůčku 434/4</t>
  </si>
  <si>
    <t>12550272 Vratimov K Hájence 436/15</t>
  </si>
  <si>
    <t>12551554 Vratimov Okrajová 564/8</t>
  </si>
  <si>
    <t>12551589 Vratimov Okrajová 567/10</t>
  </si>
  <si>
    <t>12551813 Vratimov Na Zadkách 590/17</t>
  </si>
  <si>
    <t>12553981 Vratimov Višňová 816/13</t>
  </si>
  <si>
    <t>12554081 Vratimov Na Zadkách 826/24</t>
  </si>
  <si>
    <t>12554103 Vratimov Na Zadkách 828/6</t>
  </si>
  <si>
    <t>12554316 Vratimov Adámkova 849/7</t>
  </si>
  <si>
    <t>12554332 Vratimov Rakovecká 851/3</t>
  </si>
  <si>
    <t>12554341 Vratimov Rakovecká 852/9</t>
  </si>
  <si>
    <t>12554472 Vratimov U Nového lesa 865/11</t>
  </si>
  <si>
    <t>12554685 Vratimov Višňová 886/11</t>
  </si>
  <si>
    <t>12554804 Vratimov U Nového lesa 898/13</t>
  </si>
  <si>
    <t>12554928 Vratimov K Hájence 910/11</t>
  </si>
  <si>
    <t>12555053 Vratimov Na Zadkách 923/2</t>
  </si>
  <si>
    <t>12555088 Vratimov Rakovecká 926/7</t>
  </si>
  <si>
    <t>12555738 Vratimov U Nového lesa 992/15</t>
  </si>
  <si>
    <t>12555746 Vratimov Na Zadkách 993/5</t>
  </si>
  <si>
    <t>12556165 Vratimov Borová 1035 / 6</t>
  </si>
  <si>
    <t>12556564 Vratimov U Potůčku 1075</t>
  </si>
  <si>
    <t>12556742 Vratimov Okrajová 1095</t>
  </si>
  <si>
    <t>12556769 Vratimov Na Podlesí 1097</t>
  </si>
  <si>
    <t>25697374 Vratimov K Hájence 1117</t>
  </si>
  <si>
    <t>25914782 Vratimov Na Zadkách 1126</t>
  </si>
  <si>
    <t>25970071 Vratimov U Lípy 1130</t>
  </si>
  <si>
    <t>26109719 Vratimov Na Zadkách 1128</t>
  </si>
  <si>
    <t>26200619 Vratimov Horní 1139</t>
  </si>
  <si>
    <t>26217031 Vratimov Horní 1149</t>
  </si>
  <si>
    <t>26243792 Vratimov Okrajová 1144</t>
  </si>
  <si>
    <t>26251558 Vratimov Rakovecká 1154</t>
  </si>
  <si>
    <t>26316200 Vratimov Horní 1129</t>
  </si>
  <si>
    <t>26421739 Vratimov Na Zadkách 1140</t>
  </si>
  <si>
    <t>26427397 Vratimov Višňová 1143</t>
  </si>
  <si>
    <t>26428059 Vratimov U Lípy 1135</t>
  </si>
  <si>
    <t>26440334 Vratimov Okrajová 1148</t>
  </si>
  <si>
    <t>26455331 Vratimov Višňová 1127</t>
  </si>
  <si>
    <t>26484145 Vratimov Višňová 1161</t>
  </si>
  <si>
    <t>26485311 Vratimov Rakovecká 1137</t>
  </si>
  <si>
    <t>26530392 Vratimov Horní 1166</t>
  </si>
  <si>
    <t>26542943 Vratimov Višňová 1138</t>
  </si>
  <si>
    <t>26561875 Vratimov Okrajová 1173</t>
  </si>
  <si>
    <t>26578115 Vratimov U Lípy 1169</t>
  </si>
  <si>
    <t>26606666 Vratimov Na Zadkách 1176</t>
  </si>
  <si>
    <t>26613212 Vratimov Severní 1177</t>
  </si>
  <si>
    <t>26625032 Vratimov Okrajová 1174</t>
  </si>
  <si>
    <t>27026256 Vratimov Okrajová 1116</t>
  </si>
  <si>
    <t>27026299 Vratimov Okrajová 1180</t>
  </si>
  <si>
    <t>27026302 Vratimov Na Podlesí 1181</t>
  </si>
  <si>
    <t>27026311 Vratimov Na Podlesí 1182</t>
  </si>
  <si>
    <t>27102106 Vratimov Horní 1189</t>
  </si>
  <si>
    <t>27102114 Vratimov U Lípy 1199</t>
  </si>
  <si>
    <t>27251471 Vratimov Břízková 1190</t>
  </si>
  <si>
    <t>27257169 Vratimov Okrajová 1194</t>
  </si>
  <si>
    <t>27274641 Vratimov Horní 1196</t>
  </si>
  <si>
    <t>27306739 Vratimov K Hájence 1198</t>
  </si>
  <si>
    <t>27486575 Vratimov Na Zadkách 1192</t>
  </si>
  <si>
    <t>27486605 Vratimov Višňová 1207</t>
  </si>
  <si>
    <t>27534758 Vratimov Rakovecká 1210</t>
  </si>
  <si>
    <t>27602729 Vratimov Na Zadkách 1214</t>
  </si>
  <si>
    <t>27668126 Vratimov Rakovecká 1221</t>
  </si>
  <si>
    <t>27668142 Vratimov Okrajová 1223</t>
  </si>
  <si>
    <t>27712087 Vratimov Horní 1234</t>
  </si>
  <si>
    <t>27740951 Vratimov Okrajová 1231</t>
  </si>
  <si>
    <t>27753107 Vratimov Adámkova 1233</t>
  </si>
  <si>
    <t>27917410 Vratimov Okrajová 1245</t>
  </si>
  <si>
    <t>27975959 Vratimov Okrajová 1250</t>
  </si>
  <si>
    <t>28008642 Vratimov Rakovecká 1241</t>
  </si>
  <si>
    <t>28008651 Vratimov Na Podlesí 1288</t>
  </si>
  <si>
    <t>28013247 Vratimov Okrajová 1255</t>
  </si>
  <si>
    <t>28022394 Vratimov Jižní 1251</t>
  </si>
  <si>
    <t>28044819 Vratimov Okrajová 1254</t>
  </si>
  <si>
    <t>28104455 Vratimov Okrajová 1257</t>
  </si>
  <si>
    <t>28234588 Vratimov Okrajová 1264</t>
  </si>
  <si>
    <t>28234651 Vratimov Višňová 1262</t>
  </si>
  <si>
    <t>28240031 Vratimov Rakovecká 1265</t>
  </si>
  <si>
    <t>28308921 Vratimov Okrajová 1270</t>
  </si>
  <si>
    <t>28316762 Vratimov Rakovecká 1271</t>
  </si>
  <si>
    <t>28393694 Vratimov Višňová 1272</t>
  </si>
  <si>
    <t>28448260 Vratimov Okrajová 1276</t>
  </si>
  <si>
    <t>28479220 Vratimov Na Podlesí 1278</t>
  </si>
  <si>
    <t>30944775 Vratimov Okrajová 1167</t>
  </si>
  <si>
    <t>40477819 Vratimov Rakovecká 1235</t>
  </si>
  <si>
    <t>40477967 Vratimov Na Podlesí 1279</t>
  </si>
  <si>
    <t>40516962 Vratimov Rakovecká 1283</t>
  </si>
  <si>
    <t>40547256 Vratimov Rakovecká 1284</t>
  </si>
  <si>
    <t>40794741 Vratimov Severní 1287</t>
  </si>
  <si>
    <t>40794814 Vratimov Okrajová 1289</t>
  </si>
  <si>
    <t>40953424 Vratimov Jižní 1291</t>
  </si>
  <si>
    <t>41020723 Vratimov Adámkova 1292</t>
  </si>
  <si>
    <t>41388631 Vratimov U Lípy 1297</t>
  </si>
  <si>
    <t>41404050 Vratimov Adámkova 1299</t>
  </si>
  <si>
    <t>41662997 Vratimov Na Zadkách 1314</t>
  </si>
  <si>
    <t>41814053 Vratimov Adámkova 1302</t>
  </si>
  <si>
    <t>41844688 Vratimov Datyňská 1303</t>
  </si>
  <si>
    <t>42233585 Vratimov Okrajová 1304</t>
  </si>
  <si>
    <t>42270006 Vratimov Okrajová 1305</t>
  </si>
  <si>
    <t>70345805 Vratimov Horní 1319</t>
  </si>
  <si>
    <t>72518065 Vratimov Adámkova 1325</t>
  </si>
  <si>
    <t>72668148 Vratimov Okrajová 1333</t>
  </si>
  <si>
    <t>73140881 Vratimov U Lípy 1330</t>
  </si>
  <si>
    <t>73214311 Vratimov Jižní 1335</t>
  </si>
  <si>
    <t>73346748 Vratimov Na Podlesí 1336</t>
  </si>
  <si>
    <t>73491497 Vratimov Severní 1350</t>
  </si>
  <si>
    <t>73572691 Vratimov Adámkova 1343</t>
  </si>
  <si>
    <t>73606201 Vratimov Severní 1344</t>
  </si>
  <si>
    <t>73695271 Vratimov U Lípy 1329</t>
  </si>
  <si>
    <t>73695335 Vratimov Na Podlesí 1346</t>
  </si>
  <si>
    <t>74062671 Vratimov U Lípy 1348</t>
  </si>
  <si>
    <t>74198386 Vratimov Na Zadkách 1349</t>
  </si>
  <si>
    <t>74314459 Vratimov Severní 1353</t>
  </si>
  <si>
    <t>74328000 Vratimov Adámkova 1354</t>
  </si>
  <si>
    <t>74397036 Vratimov Okrajová 1356</t>
  </si>
  <si>
    <t>74499360 Vratimov Okrajová 1360</t>
  </si>
  <si>
    <t>74579177 Vratimov Višňová 1359</t>
  </si>
  <si>
    <t>75083337 Vratimov Okrajová 1364</t>
  </si>
  <si>
    <t>75430720 Vratimov Horní 1371</t>
  </si>
  <si>
    <t>75526221 Vratimov U Lípy 1374</t>
  </si>
  <si>
    <t>75855216 Vratimov Adámkova 1379</t>
  </si>
  <si>
    <t>76188043 Vratimov Adámkova 1390</t>
  </si>
  <si>
    <t>77619587 Vratimov Na Zadkách 1383</t>
  </si>
  <si>
    <t>77772229 Vratimov Severní 1385</t>
  </si>
  <si>
    <t>77772563 Vratimov K Hájence 1386</t>
  </si>
  <si>
    <t>77828453 Vratimov Na Zadkách 1342</t>
  </si>
  <si>
    <t>77847008 Vratimov Okrajová 1388</t>
  </si>
  <si>
    <t>1599291 Vráž Na Lesích 119</t>
  </si>
  <si>
    <t>1599305 Vráž Na Lesích 120</t>
  </si>
  <si>
    <t>1599313 Vráž Na Lesích 121</t>
  </si>
  <si>
    <t>1600362 Vráž Na Lesích 229</t>
  </si>
  <si>
    <t>1600478 Vráž Na Lesích 240</t>
  </si>
  <si>
    <t>1600567 Vráž Na Lesích 249</t>
  </si>
  <si>
    <t>1600834 Vráž Na Lesích 276</t>
  </si>
  <si>
    <t>1600842 Vráž Na Lesích 277</t>
  </si>
  <si>
    <t>25191438 Vráž Na Lesích 356</t>
  </si>
  <si>
    <t>28104871 Vráž Na Lesích 382</t>
  </si>
  <si>
    <t>41251415 Vráž Nad Loděnicí 389</t>
  </si>
  <si>
    <t>70836353 Vráž Nad Loděnicí 398</t>
  </si>
  <si>
    <t>74850431 Vráž Nad Loděnicí 405</t>
  </si>
  <si>
    <t>26117801 Vražné Emauzy 202</t>
  </si>
  <si>
    <t>8362629 Vražné Emauzy 199</t>
  </si>
  <si>
    <t>8362637 Vražné Emauzy 200</t>
  </si>
  <si>
    <t>8362645 Vražné Emauzy 201</t>
  </si>
  <si>
    <t>8362653 Vražné Emauzy 203</t>
  </si>
  <si>
    <t>8362661 Vražné Emauzy 204</t>
  </si>
  <si>
    <t>8362670 Vražné Emauzy 205</t>
  </si>
  <si>
    <t>8362688 Vražné Emauzy 206</t>
  </si>
  <si>
    <t>8362696 Vražné Emauzy 207</t>
  </si>
  <si>
    <t>8362700 Vražné Emauzy 208</t>
  </si>
  <si>
    <t>8362718 Vražné Emauzy 209</t>
  </si>
  <si>
    <t>8362726 Vražné Emauzy 210</t>
  </si>
  <si>
    <t>8362734 Vražné Emauzy 211</t>
  </si>
  <si>
    <t>8362742 Vražné Emauzy 212</t>
  </si>
  <si>
    <t>8362751 Vražné Emauzy 213</t>
  </si>
  <si>
    <t>8362769 Vražné Emauzy 214</t>
  </si>
  <si>
    <t>8362777 Vražné Emauzy 215</t>
  </si>
  <si>
    <t>25952781 Vražné Hynčice 252</t>
  </si>
  <si>
    <t>26467551 Vražné Hynčice 253</t>
  </si>
  <si>
    <t>27504000 Vražné Hynčice 255</t>
  </si>
  <si>
    <t>27580482 Vražné Hynčice 256</t>
  </si>
  <si>
    <t>27994490 Vražné Hynčice 258</t>
  </si>
  <si>
    <t>28357531 Vražné Hynčice 262</t>
  </si>
  <si>
    <t>40150933 Vražné Hynčice 87</t>
  </si>
  <si>
    <t>41388674 Vražné Hynčice 265</t>
  </si>
  <si>
    <t>74830171 Vražné Hynčice 268</t>
  </si>
  <si>
    <t>8362793 Vražné Hynčice 55</t>
  </si>
  <si>
    <t>8362807 Vražné Hynčice 56</t>
  </si>
  <si>
    <t>8362815 Vražné Hynčice 57</t>
  </si>
  <si>
    <t>8362823 Vražné Hynčice 58</t>
  </si>
  <si>
    <t>8362831 Vražné Hynčice 59</t>
  </si>
  <si>
    <t>8362840 Vražné Hynčice 60</t>
  </si>
  <si>
    <t>8362874 Vražné Hynčice 63</t>
  </si>
  <si>
    <t>8362963 Vražné Hynčice 72</t>
  </si>
  <si>
    <t>8362971 Vražné Hynčice 73</t>
  </si>
  <si>
    <t>8363013 Vražné Hynčice 77</t>
  </si>
  <si>
    <t>8363021 Vražné Hynčice 78</t>
  </si>
  <si>
    <t>8363048 Vražné Hynčice 80</t>
  </si>
  <si>
    <t>8363056 Vražné Hynčice 81</t>
  </si>
  <si>
    <t>8363072 Vražné Hynčice 83</t>
  </si>
  <si>
    <t>8363137 Vražné Hynčice 89</t>
  </si>
  <si>
    <t>8363170 Vražné Hynčice 93</t>
  </si>
  <si>
    <t>8363196 Vražné Hynčice 95</t>
  </si>
  <si>
    <t>8363226 Vražné Hynčice 98</t>
  </si>
  <si>
    <t>8363234 Vražné Hynčice 99</t>
  </si>
  <si>
    <t>8363251 Vražné Hynčice 101</t>
  </si>
  <si>
    <t>8363269 Vražné Hynčice 102</t>
  </si>
  <si>
    <t>8363277 Vražné Hynčice 103</t>
  </si>
  <si>
    <t>8363285 Vražné Hynčice 104</t>
  </si>
  <si>
    <t>8363307 Vražné Hynčice 106</t>
  </si>
  <si>
    <t>8363315 Vražné Hynčice 107</t>
  </si>
  <si>
    <t>8363323 Vražné Hynčice 108</t>
  </si>
  <si>
    <t>8363331 Vražné Hynčice 109</t>
  </si>
  <si>
    <t>8363340 Vražné Hynčice 110</t>
  </si>
  <si>
    <t>8363358 Vražné Hynčice 111</t>
  </si>
  <si>
    <t>8363366 Vražné Hynčice 112</t>
  </si>
  <si>
    <t>8363391 Vražné Hynčice 115</t>
  </si>
  <si>
    <t>8363404 Vražné Hynčice 116</t>
  </si>
  <si>
    <t>8363439 Vražné Hynčice 119</t>
  </si>
  <si>
    <t>8363447 Vražné Hynčice 120</t>
  </si>
  <si>
    <t>8363455 Vražné Hynčice 121</t>
  </si>
  <si>
    <t>8363463 Vražné Hynčice 122</t>
  </si>
  <si>
    <t>8363480 Vražné Hynčice 124</t>
  </si>
  <si>
    <t>30945127 Vrbatův Kostelec Louka 12</t>
  </si>
  <si>
    <t>7210159 Vrbatův Kostelec Louka 3</t>
  </si>
  <si>
    <t>7210183 Vrbatův Kostelec Louka 6</t>
  </si>
  <si>
    <t>7210191 Vrbatův Kostelec Louka 7</t>
  </si>
  <si>
    <t>7210205 Vrbatův Kostelec Louka 8</t>
  </si>
  <si>
    <t>7210221 Vrbatův Kostelec Louka 10</t>
  </si>
  <si>
    <t>7210230 Vrbatův Kostelec Louka 11</t>
  </si>
  <si>
    <t>7210256 Vrbatův Kostelec Louka 13</t>
  </si>
  <si>
    <t>75934663 Vrbatův Kostelec Louka 20</t>
  </si>
  <si>
    <t>1742973 Vrbice Vrbice 11</t>
  </si>
  <si>
    <t>1743066 Vrbice Vrbice 22</t>
  </si>
  <si>
    <t>1743198 Vrbice Vrbice 37</t>
  </si>
  <si>
    <t>1743287 Vrbice Vrbice 46</t>
  </si>
  <si>
    <t>1743317 Vrbice Vrbice 50</t>
  </si>
  <si>
    <t>1743325 Vrbice Vrbice 51</t>
  </si>
  <si>
    <t>1743368 Vrbice Vrbice 55</t>
  </si>
  <si>
    <t>1743384 Vrbice Vrbice 57</t>
  </si>
  <si>
    <t>1743449 Vrbice Vrbice 63</t>
  </si>
  <si>
    <t>1743503 Vrbice Vrbice 70</t>
  </si>
  <si>
    <t>1743511 Vrbice Vrbice 71</t>
  </si>
  <si>
    <t>1743538 Vrbice Vrbice 73</t>
  </si>
  <si>
    <t>1743571 Vrbice Vrbice 77</t>
  </si>
  <si>
    <t>1743597 Vrbice Vrbice 79</t>
  </si>
  <si>
    <t>28162463 Vrbice Vrbice 18</t>
  </si>
  <si>
    <t>17730058 Vrbičany Vrbičany 2</t>
  </si>
  <si>
    <t>17730066 Vrbičany Vrbičany 3</t>
  </si>
  <si>
    <t>17730091 Vrbičany Vrbičany 6</t>
  </si>
  <si>
    <t>17730112 Vrbičany Vrbičany 8</t>
  </si>
  <si>
    <t>17730121 Vrbičany Vrbičany 9</t>
  </si>
  <si>
    <t>17730147 Vrbičany Vrbičany 11</t>
  </si>
  <si>
    <t>17730155 Vrbičany Vrbičany 12</t>
  </si>
  <si>
    <t>17730180 Vrbičany Vrbičany 15</t>
  </si>
  <si>
    <t>17730201 Vrbičany Vrbičany 17</t>
  </si>
  <si>
    <t>17730252 Vrbičany Vrbičany 22</t>
  </si>
  <si>
    <t>17730261 Vrbičany Vrbičany 23</t>
  </si>
  <si>
    <t>17730279 Vrbičany Vrbičany 24</t>
  </si>
  <si>
    <t>17730287 Vrbičany Vrbičany 25</t>
  </si>
  <si>
    <t>17730295 Vrbičany Vrbičany 26</t>
  </si>
  <si>
    <t>17730309 Vrbičany Vrbičany 27</t>
  </si>
  <si>
    <t>17730317 Vrbičany Vrbičany 28</t>
  </si>
  <si>
    <t>17730333 Vrbičany Vrbičany 30</t>
  </si>
  <si>
    <t>17730341 Vrbičany Vrbičany 31</t>
  </si>
  <si>
    <t>17730350 Vrbičany Vrbičany 32</t>
  </si>
  <si>
    <t>17730368 Vrbičany Vrbičany 33</t>
  </si>
  <si>
    <t>17730376 Vrbičany Vrbičany 34</t>
  </si>
  <si>
    <t>17730414 Vrbičany Vrbičany 38</t>
  </si>
  <si>
    <t>17730431 Vrbičany Vrbičany 40</t>
  </si>
  <si>
    <t>17730465 Vrbičany Vrbičany 43</t>
  </si>
  <si>
    <t>17730473 Vrbičany Vrbičany 44</t>
  </si>
  <si>
    <t>17730481 Vrbičany Vrbičany 45</t>
  </si>
  <si>
    <t>17730490 Vrbičany Vrbičany 46</t>
  </si>
  <si>
    <t>17730503 Vrbičany Vrbičany 47</t>
  </si>
  <si>
    <t>17730511 Vrbičany Vrbičany 48</t>
  </si>
  <si>
    <t>17730520 Vrbičany Vrbičany 49</t>
  </si>
  <si>
    <t>17730538 Vrbičany Vrbičany 50</t>
  </si>
  <si>
    <t>17730546 Vrbičany Vrbičany 51</t>
  </si>
  <si>
    <t>17730562 Vrbičany Vrbičany 53</t>
  </si>
  <si>
    <t>17730589 Vrbičany Vrbičany 55</t>
  </si>
  <si>
    <t>17730597 Vrbičany Vrbičany 56</t>
  </si>
  <si>
    <t>17730619 Vrbičany Vrbičany 58</t>
  </si>
  <si>
    <t>17730635 Vrbičany Vrbičany 60</t>
  </si>
  <si>
    <t>17730643 Vrbičany Vrbičany 61</t>
  </si>
  <si>
    <t>17730651 Vrbičany Vrbičany 62</t>
  </si>
  <si>
    <t>17730678 Vrbičany Vrbičany 64</t>
  </si>
  <si>
    <t>17730686 Vrbičany Vrbičany 65</t>
  </si>
  <si>
    <t>17730694 Vrbičany Vrbičany 66</t>
  </si>
  <si>
    <t>17730708 Vrbičany Vrbičany 67</t>
  </si>
  <si>
    <t>17730716 Vrbičany Vrbičany 68</t>
  </si>
  <si>
    <t>17730724 Vrbičany Vrbičany 69</t>
  </si>
  <si>
    <t>17730732 Vrbičany Vrbičany 70</t>
  </si>
  <si>
    <t>17730759 Vrbičany Vrbičany 72</t>
  </si>
  <si>
    <t>17730767 Vrbičany Vrbičany 73</t>
  </si>
  <si>
    <t>17730775 Vrbičany Vrbičany 74</t>
  </si>
  <si>
    <t>17730805 Vrbičany Vrbičany 77</t>
  </si>
  <si>
    <t>17730813 Vrbičany Vrbičany 78</t>
  </si>
  <si>
    <t>17730821 Vrbičany Vrbičany 79</t>
  </si>
  <si>
    <t>17730830 Vrbičany Vrbičany 80</t>
  </si>
  <si>
    <t>17730856 Vrbičany Vrbičany 82</t>
  </si>
  <si>
    <t>17730864 Vrbičany Vrbičany 83</t>
  </si>
  <si>
    <t>17730872 Vrbičany Vrbičany 84</t>
  </si>
  <si>
    <t>17730899 Vrbičany Vrbičany 86</t>
  </si>
  <si>
    <t>17730902 Vrbičany Vrbičany 87</t>
  </si>
  <si>
    <t>17730911 Vrbičany Vrbičany 88</t>
  </si>
  <si>
    <t>17730929 Vrbičany Vrbičany 89</t>
  </si>
  <si>
    <t>17730937 Vrbičany Vrbičany 90</t>
  </si>
  <si>
    <t>17730945 Vrbičany Vrbičany 91</t>
  </si>
  <si>
    <t>17730953 Vrbičany Vrbičany 92</t>
  </si>
  <si>
    <t>17730988 Vrbičany Vrbičany 95</t>
  </si>
  <si>
    <t>17730996 Vrbičany Vrbičany 96</t>
  </si>
  <si>
    <t>17731011 Vrbičany Vrbičany 98</t>
  </si>
  <si>
    <t>17731020 Vrbičany Vrbičany 99</t>
  </si>
  <si>
    <t>17731046 Vrbičany Vrbičany 101</t>
  </si>
  <si>
    <t>17731062 Vrbičany Vrbičany 103</t>
  </si>
  <si>
    <t>17731071 Vrbičany Vrbičany 104</t>
  </si>
  <si>
    <t>17731089 Vrbičany Vrbičany 105</t>
  </si>
  <si>
    <t>17731097 Vrbičany Vrbičany 106</t>
  </si>
  <si>
    <t>17731101 Vrbičany Vrbičany 107</t>
  </si>
  <si>
    <t>17731119 Vrbičany Vrbičany 108</t>
  </si>
  <si>
    <t>17731127 Vrbičany Vrbičany 109</t>
  </si>
  <si>
    <t>25827201 Vrbičany Vrbičany 111</t>
  </si>
  <si>
    <t>25905325 Vrbičany Vrbičany 112</t>
  </si>
  <si>
    <t>25999494 Vrbičany Vrbičany 113</t>
  </si>
  <si>
    <t>26005468 Vrbičany Vrbičany 110</t>
  </si>
  <si>
    <t>27072983 Vrbičany Vrbičany 115</t>
  </si>
  <si>
    <t>28381025 Vrbičany Vrbičany 116</t>
  </si>
  <si>
    <t>71088768 Vrbičany Vrbičany 117</t>
  </si>
  <si>
    <t>14040352 Vrbno pod Pradědem Bílý Potok 51</t>
  </si>
  <si>
    <t>14040361 Vrbno pod Pradědem Bílý Potok 67</t>
  </si>
  <si>
    <t>14040379 Vrbno pod Pradědem Bílý Potok 85</t>
  </si>
  <si>
    <t>14040387 Vrbno pod Pradědem Bílý Potok 101</t>
  </si>
  <si>
    <t>14040395 Vrbno pod Pradědem Bílý Potok 114</t>
  </si>
  <si>
    <t>14040409 Vrbno pod Pradědem Bílý Potok 128</t>
  </si>
  <si>
    <t>14040425 Vrbno pod Pradědem Bílý Potok 152</t>
  </si>
  <si>
    <t>26833841 Vojníkov Držov 3</t>
  </si>
  <si>
    <t>26833859 Vojníkov Držov 5</t>
  </si>
  <si>
    <t>26833867 Vojníkov Držov 6</t>
  </si>
  <si>
    <t>26833875 Vojníkov Držov 7</t>
  </si>
  <si>
    <t>26833883 Vojníkov Držov 9</t>
  </si>
  <si>
    <t>26833891 Vojníkov Držov 10</t>
  </si>
  <si>
    <t>26833905 Vojníkov Držov 12</t>
  </si>
  <si>
    <t>26833913 Vojníkov Držov 15</t>
  </si>
  <si>
    <t>26833921 Vojníkov Držov 17</t>
  </si>
  <si>
    <t>27138259 Vojníkov Držov 4</t>
  </si>
  <si>
    <t>5555311 Vojníkov Držov 2</t>
  </si>
  <si>
    <t>5555329 Vojníkov Držov 11</t>
  </si>
  <si>
    <t>5555337 Vojníkov Držov 13</t>
  </si>
  <si>
    <t>5555345 Vojníkov Držov 14</t>
  </si>
  <si>
    <t>5555353 Vojníkov Držov 16</t>
  </si>
  <si>
    <t>75112744 Vojníkov Držov 19</t>
  </si>
  <si>
    <t>2301865 Vrchlabí Hořejší Vrchlabí 391</t>
  </si>
  <si>
    <t>2301873 Vrchlabí Hořejší Vrchlabí 392</t>
  </si>
  <si>
    <t>26938031 Vrchlabí Hořejší Vrchlabí 350</t>
  </si>
  <si>
    <t>26938090 Vrchlabí Hořejší Vrchlabí 383</t>
  </si>
  <si>
    <t>26938103 Vrchlabí Hořejší Vrchlabí 385</t>
  </si>
  <si>
    <t>26938111 Vrchlabí Hořejší Vrchlabí 387</t>
  </si>
  <si>
    <t>26938120 Vrchlabí Hořejší Vrchlabí 389</t>
  </si>
  <si>
    <t>26938138 Vrchlabí Hořejší Vrchlabí 393</t>
  </si>
  <si>
    <t>30945836 Vrchlabí Hořejší Vrchlabí 386</t>
  </si>
  <si>
    <t>30945844 Vrchlabí Hořejší Vrchlabí 394</t>
  </si>
  <si>
    <t>14420678 Sedlec-Prčice Božetín 4</t>
  </si>
  <si>
    <t>3091732 Sedlec-Prčice Božetín 2</t>
  </si>
  <si>
    <t>3091741 Sedlec-Prčice Božetín 5</t>
  </si>
  <si>
    <t>3091759 Sedlec-Prčice Božetín 6</t>
  </si>
  <si>
    <t>3091767 Sedlec-Prčice Božetín 7</t>
  </si>
  <si>
    <t>3091775 Sedlec-Prčice Božetín 8</t>
  </si>
  <si>
    <t>3092224 Sedlec-Prčice Náhlík 1</t>
  </si>
  <si>
    <t>25460102 Nové Město nad Metují Vrchoviny 143</t>
  </si>
  <si>
    <t>26307600 Nové Město nad Metují Rovná 1388</t>
  </si>
  <si>
    <t>26662167 Nové Město nad Metují Vrchoviny 147</t>
  </si>
  <si>
    <t>26662183 Nové Město nad Metují Na Výsluní 1429</t>
  </si>
  <si>
    <t>28190301 Nové Město nad Metují Vrchoviny 149</t>
  </si>
  <si>
    <t>28290941 Nové Město nad Metují Vrchoviny 175</t>
  </si>
  <si>
    <t>30945950 Nové Město nad Metují Vrchoviny 150</t>
  </si>
  <si>
    <t>31402488 Nové Město nad Metují Rovná 1704</t>
  </si>
  <si>
    <t>40268535 Nové Město nad Metují Vrchoviny 161</t>
  </si>
  <si>
    <t>40277232 Nové Město nad Metují Vrchoviny 168</t>
  </si>
  <si>
    <t>40720373 Nové Město nad Metují Rovná 1701</t>
  </si>
  <si>
    <t>40720659 Nové Město nad Metují Vrchoviny 173</t>
  </si>
  <si>
    <t>41422023 Nové Město nad Metují Vrchoviny 170</t>
  </si>
  <si>
    <t>41677994 Nové Město nad Metují Vrchoviny 171</t>
  </si>
  <si>
    <t>41696123 Nové Město nad Metují Kaštánky 1467</t>
  </si>
  <si>
    <t>42293197 Nové Město nad Metují Kaštánky 1470</t>
  </si>
  <si>
    <t>72185236 Nové Město nad Metují Rovná 1703</t>
  </si>
  <si>
    <t>73047961 Nové Město nad Metují Rovná 1700</t>
  </si>
  <si>
    <t>7379048 Nové Město nad Metují Vrchoviny 1</t>
  </si>
  <si>
    <t>7379056 Nové Město nad Metují Vrchoviny 2</t>
  </si>
  <si>
    <t>7379064 Nové Město nad Metují Vrchoviny 3</t>
  </si>
  <si>
    <t>7379072 Nové Město nad Metují Vrchoviny 4</t>
  </si>
  <si>
    <t>7379081 Nové Město nad Metují Vrchoviny 5</t>
  </si>
  <si>
    <t>7379099 Nové Město nad Metují Vrchoviny 6</t>
  </si>
  <si>
    <t>7379102 Nové Město nad Metují Vrchoviny 7</t>
  </si>
  <si>
    <t>7379111 Nové Město nad Metují Vrchoviny 9</t>
  </si>
  <si>
    <t>7379129 Nové Město nad Metují Vrchoviny 10</t>
  </si>
  <si>
    <t>7379137 Nové Město nad Metují Vrchoviny 11</t>
  </si>
  <si>
    <t>7379153 Nové Město nad Metují Vrchoviny 13</t>
  </si>
  <si>
    <t>7379188 Nové Město nad Metují Vrchoviny 16</t>
  </si>
  <si>
    <t>7379196 Nové Město nad Metují Vrchoviny 17</t>
  </si>
  <si>
    <t>7379200 Nové Město nad Metují Vrchoviny 18</t>
  </si>
  <si>
    <t>7379218 Nové Město nad Metují Vrchoviny 19</t>
  </si>
  <si>
    <t>7379226 Nové Město nad Metují Vrchoviny 20</t>
  </si>
  <si>
    <t>7379234 Nové Město nad Metují Vrchoviny 21</t>
  </si>
  <si>
    <t>7379242 Nové Město nad Metují Vrchoviny 22</t>
  </si>
  <si>
    <t>7379251 Nové Město nad Metují Vrchoviny 23</t>
  </si>
  <si>
    <t>7379269 Nové Město nad Metují Vrchoviny 24</t>
  </si>
  <si>
    <t>7379277 Nové Město nad Metují Vrchoviny 25</t>
  </si>
  <si>
    <t>7379285 Nové Město nad Metují Vrchoviny 26</t>
  </si>
  <si>
    <t>7379293 Nové Město nad Metují Vrchoviny 27</t>
  </si>
  <si>
    <t>7379307 Nové Město nad Metují Vrchoviny 28</t>
  </si>
  <si>
    <t>7379315 Nové Město nad Metují Vrchoviny 29</t>
  </si>
  <si>
    <t>7379323 Nové Město nad Metují Vrchoviny 30</t>
  </si>
  <si>
    <t>7379331 Nové Město nad Metují Vrchoviny 31</t>
  </si>
  <si>
    <t>7379340 Nové Město nad Metují Vrchoviny 32</t>
  </si>
  <si>
    <t>7379358 Nové Město nad Metují Vrchoviny 33</t>
  </si>
  <si>
    <t>7379366 Nové Město nad Metují Vrchoviny 34</t>
  </si>
  <si>
    <t>7379374 Nové Město nad Metují Vrchoviny 35</t>
  </si>
  <si>
    <t>7379382 Nové Město nad Metují Vrchoviny 36</t>
  </si>
  <si>
    <t>7379391 Nové Město nad Metují Vrchoviny 37</t>
  </si>
  <si>
    <t>7379404 Nové Město nad Metují Vrchoviny 38</t>
  </si>
  <si>
    <t>7379421 Nové Město nad Metují Vrchoviny 40</t>
  </si>
  <si>
    <t>7379447 Nové Město nad Metují Vrchoviny 42</t>
  </si>
  <si>
    <t>7379463 Nové Město nad Metují Vrchoviny 44</t>
  </si>
  <si>
    <t>7379471 Nové Město nad Metují Vrchoviny 45</t>
  </si>
  <si>
    <t>7379480 Nové Město nad Metují Vrchoviny 46</t>
  </si>
  <si>
    <t>7379501 Nové Město nad Metují Vrchoviny 48</t>
  </si>
  <si>
    <t>7379510 Nové Město nad Metují Vrchoviny 49</t>
  </si>
  <si>
    <t>7379536 Nové Město nad Metují Vrchoviny 51</t>
  </si>
  <si>
    <t>7379544 Nové Město nad Metují Vrchoviny 52</t>
  </si>
  <si>
    <t>7379552 Nové Město nad Metují Vrchoviny 53</t>
  </si>
  <si>
    <t>7379561 Nové Město nad Metují Vrchoviny 54</t>
  </si>
  <si>
    <t>7379579 Nové Město nad Metují Vrchoviny 55</t>
  </si>
  <si>
    <t>7379587 Nové Město nad Metují Vrchoviny 56</t>
  </si>
  <si>
    <t>7379595 Nové Město nad Metují Vrchoviny 57</t>
  </si>
  <si>
    <t>7379609 Nové Město nad Metují Vrchoviny 58</t>
  </si>
  <si>
    <t>7379617 Nové Město nad Metují Vrchoviny 59</t>
  </si>
  <si>
    <t>7379625 Nové Město nad Metují Vrchoviny 60</t>
  </si>
  <si>
    <t>7379633 Nové Město nad Metují Vrchoviny 61</t>
  </si>
  <si>
    <t>7379641 Nové Město nad Metují Vrchoviny 62</t>
  </si>
  <si>
    <t>7379722 Nové Město nad Metují Vrchoviny 71</t>
  </si>
  <si>
    <t>7379731 Nové Město nad Metují Vrchoviny 72</t>
  </si>
  <si>
    <t>7379749 Nové Město nad Metují Vrchoviny 73</t>
  </si>
  <si>
    <t>7379757 Nové Město nad Metují Vrchoviny 74</t>
  </si>
  <si>
    <t>7379765 Nové Město nad Metují Vrchoviny 75</t>
  </si>
  <si>
    <t>7379773 Nové Město nad Metují Vrchoviny 76</t>
  </si>
  <si>
    <t>7379781 Nové Město nad Metují Vrchoviny 78</t>
  </si>
  <si>
    <t>7379790 Nové Město nad Metují Vrchoviny 79</t>
  </si>
  <si>
    <t>7379803 Nové Město nad Metují Vrchoviny 80</t>
  </si>
  <si>
    <t>7379811 Nové Město nad Metují Vrchoviny 81</t>
  </si>
  <si>
    <t>7379838 Nové Město nad Metují Vrchoviny 83</t>
  </si>
  <si>
    <t>7379854 Nové Město nad Metují Vrchoviny 85</t>
  </si>
  <si>
    <t>7379862 Nové Město nad Metují Vrchoviny 86</t>
  </si>
  <si>
    <t>7379889 Nové Město nad Metují Vrchoviny 88</t>
  </si>
  <si>
    <t>7379897 Nové Město nad Metují Vrchoviny 89</t>
  </si>
  <si>
    <t>7379901 Nové Město nad Metují Vrchoviny 90</t>
  </si>
  <si>
    <t>7379927 Nové Město nad Metují Vrchoviny 92</t>
  </si>
  <si>
    <t>7379935 Nové Město nad Metují Vrchoviny 93</t>
  </si>
  <si>
    <t>7379943 Nové Město nad Metují Vrchoviny 94</t>
  </si>
  <si>
    <t>7379951 Nové Město nad Metují Vrchoviny 95</t>
  </si>
  <si>
    <t>7379960 Nové Město nad Metují Vrchoviny 96</t>
  </si>
  <si>
    <t>7379978 Nové Město nad Metují Vrchoviny 97</t>
  </si>
  <si>
    <t>7379986 Nové Město nad Metují Vrchoviny 98</t>
  </si>
  <si>
    <t>7379994 Nové Město nad Metují Vrchoviny 99</t>
  </si>
  <si>
    <t>7380003 Nové Město nad Metují Vrchoviny 100</t>
  </si>
  <si>
    <t>7380020 Nové Město nad Metují Vrchoviny 102</t>
  </si>
  <si>
    <t>7380054 Nové Město nad Metují Vrchoviny 105</t>
  </si>
  <si>
    <t>7380071 Nové Město nad Metují Vrchoviny 107</t>
  </si>
  <si>
    <t>7380089 Nové Město nad Metují Vrchoviny 108</t>
  </si>
  <si>
    <t>7380097 Nové Město nad Metují Vrchoviny 109</t>
  </si>
  <si>
    <t>7380101 Nové Město nad Metují Vrchoviny 110</t>
  </si>
  <si>
    <t>7380119 Nové Město nad Metují Vrchoviny 111</t>
  </si>
  <si>
    <t>7380127 Nové Město nad Metují Vrchoviny 112</t>
  </si>
  <si>
    <t>7380143 Nové Město nad Metují Vrchoviny 114</t>
  </si>
  <si>
    <t>7380151 Nové Město nad Metují Vrchoviny 115</t>
  </si>
  <si>
    <t>7380160 Nové Město nad Metují Vrchoviny 116</t>
  </si>
  <si>
    <t>7380178 Nové Město nad Metují Vrchoviny 117</t>
  </si>
  <si>
    <t>7380186 Nové Město nad Metují Vrchoviny 118</t>
  </si>
  <si>
    <t>7380194 Nové Město nad Metují Vrchoviny 119</t>
  </si>
  <si>
    <t>7380208 Nové Město nad Metují Vrchoviny 120</t>
  </si>
  <si>
    <t>7380216 Nové Město nad Metují Vrchoviny 121</t>
  </si>
  <si>
    <t>7380224 Nové Město nad Metují Vrchoviny 122</t>
  </si>
  <si>
    <t>7380232 Nové Město nad Metují Vrchoviny 123</t>
  </si>
  <si>
    <t>7380241 Nové Město nad Metují Vrchoviny 124</t>
  </si>
  <si>
    <t>7380259 Nové Město nad Metují Vrchoviny 125</t>
  </si>
  <si>
    <t>7380267 Nové Město nad Metují Vrchoviny 126</t>
  </si>
  <si>
    <t>7380283 Nové Město nad Metují Vrchoviny 128</t>
  </si>
  <si>
    <t>7380291 Nové Město nad Metují Vrchoviny 129</t>
  </si>
  <si>
    <t>7380305 Nové Město nad Metují Vrchoviny 130</t>
  </si>
  <si>
    <t>7380313 Nové Město nad Metují Vrchoviny 131</t>
  </si>
  <si>
    <t>7380321 Nové Město nad Metují Vrchoviny 132</t>
  </si>
  <si>
    <t>7380348 Nové Město nad Metují Vrchoviny 134</t>
  </si>
  <si>
    <t>7380356 Nové Město nad Metují Vrchoviny 135</t>
  </si>
  <si>
    <t>7380364 Nové Město nad Metují Vrchoviny 136</t>
  </si>
  <si>
    <t>7380372 Nové Město nad Metují Vrchoviny 137</t>
  </si>
  <si>
    <t>7380381 Nové Město nad Metují Vrchoviny 138</t>
  </si>
  <si>
    <t>7380429 Nové Město nad Metují Vrchoviny 142</t>
  </si>
  <si>
    <t>74200411 Nové Město nad Metují Kaštánky 1468</t>
  </si>
  <si>
    <t>75046695 Nové Město nad Metují Rovná 1706</t>
  </si>
  <si>
    <t>76043690 Nové Město nad Metují Vrchoviny 183</t>
  </si>
  <si>
    <t>76242099 Nové Město nad Metují Rovná 1705</t>
  </si>
  <si>
    <t>77724780 Nové Město nad Metují Vrchoviny 164</t>
  </si>
  <si>
    <t>27323056 Hřibiny-Ledská Ledská 87</t>
  </si>
  <si>
    <t>40198936 Hřibiny-Ledská Ledská 70</t>
  </si>
  <si>
    <t>9872752 Hřibiny-Ledská Ledská 2</t>
  </si>
  <si>
    <t>9872761 Hřibiny-Ledská Ledská 3</t>
  </si>
  <si>
    <t>9872779 Hřibiny-Ledská Ledská 4</t>
  </si>
  <si>
    <t>9872809 Hřibiny-Ledská Ledská 7</t>
  </si>
  <si>
    <t>9872817 Hřibiny-Ledská Ledská 8</t>
  </si>
  <si>
    <t>9872841 Hřibiny-Ledská Ledská 11</t>
  </si>
  <si>
    <t>9872850 Hřibiny-Ledská Ledská 12</t>
  </si>
  <si>
    <t>9872868 Hřibiny-Ledská Ledská 13</t>
  </si>
  <si>
    <t>9872884 Hřibiny-Ledská Ledská 15</t>
  </si>
  <si>
    <t>9872892 Hřibiny-Ledská Ledská 17</t>
  </si>
  <si>
    <t>9872906 Hřibiny-Ledská Ledská 18</t>
  </si>
  <si>
    <t>9872931 Hřibiny-Ledská Ledská 21</t>
  </si>
  <si>
    <t>9872949 Hřibiny-Ledská Ledská 22</t>
  </si>
  <si>
    <t>9872965 Hřibiny-Ledská Ledská 24</t>
  </si>
  <si>
    <t>9872973 Hřibiny-Ledská Ledská 25</t>
  </si>
  <si>
    <t>9872981 Hřibiny-Ledská Ledská 26</t>
  </si>
  <si>
    <t>9873007 Hřibiny-Ledská Ledská 28</t>
  </si>
  <si>
    <t>9873015 Hřibiny-Ledská Ledská 29</t>
  </si>
  <si>
    <t>9873023 Hřibiny-Ledská Ledská 30</t>
  </si>
  <si>
    <t>9873040 Hřibiny-Ledská Ledská 32</t>
  </si>
  <si>
    <t>9873058 Hřibiny-Ledská Ledská 33</t>
  </si>
  <si>
    <t>9873287 Hřibiny-Ledská Ledská 56</t>
  </si>
  <si>
    <t>9873325 Hřibiny-Ledská Ledská 60</t>
  </si>
  <si>
    <t>9873414 Hřibiny-Ledská Ledská 69</t>
  </si>
  <si>
    <t>24297305 Vsetín Semetín 404</t>
  </si>
  <si>
    <t>24297461 Vsetín Potůčky 422</t>
  </si>
  <si>
    <t>24297488 Vsetín Potůčky 424</t>
  </si>
  <si>
    <t>24297640 Vsetín Semetín 440</t>
  </si>
  <si>
    <t>24297666 Vsetín Tataláky 442</t>
  </si>
  <si>
    <t>24297691 Vsetín Potůčky 445</t>
  </si>
  <si>
    <t>24297739 Vsetín Potůčky 449</t>
  </si>
  <si>
    <t>24297747 Vsetín Potůčky 450</t>
  </si>
  <si>
    <t>24297755 Vsetín Semetín 451</t>
  </si>
  <si>
    <t>24297763 Vsetín Semetín 453</t>
  </si>
  <si>
    <t>24297771 Vsetín Semetín 454</t>
  </si>
  <si>
    <t>24297780 Vsetín Semetín 455</t>
  </si>
  <si>
    <t>24297798 Vsetín Semetín 456</t>
  </si>
  <si>
    <t>24297810 Vsetín Potůčky 458</t>
  </si>
  <si>
    <t>24297844 Vsetín Potůčky 461</t>
  </si>
  <si>
    <t>24297861 Vsetín Semetín 463</t>
  </si>
  <si>
    <t>24297933 Vsetín Semetín 470</t>
  </si>
  <si>
    <t>24297941 Vsetín Semetín 471</t>
  </si>
  <si>
    <t>24297992 Vsetín Semetín 476</t>
  </si>
  <si>
    <t>24298000 Vsetín Potůčky 477</t>
  </si>
  <si>
    <t>24299341 Vsetín Potůčky 614</t>
  </si>
  <si>
    <t>24299944 Vsetín Semetín 678</t>
  </si>
  <si>
    <t>24300268 Vsetín Potůčky 719</t>
  </si>
  <si>
    <t>24300438 Vsetín Potůčky 746</t>
  </si>
  <si>
    <t>24300811 Vsetín Potůčky 796</t>
  </si>
  <si>
    <t>24300926 Vsetín Potůčky 811</t>
  </si>
  <si>
    <t>24300934 Vsetín Potůčky 812</t>
  </si>
  <si>
    <t>24301167 Vsetín Potůčky 839</t>
  </si>
  <si>
    <t>24301396 Vsetín Semetín 868</t>
  </si>
  <si>
    <t>24301752 Vsetín Potůčky 921</t>
  </si>
  <si>
    <t>24302228 Vsetín Potůčky 974</t>
  </si>
  <si>
    <t>24302597 Vsetín Semetín 1011</t>
  </si>
  <si>
    <t>24303194 Vsetín Semetín 1076</t>
  </si>
  <si>
    <t>24303607 Vsetín Semetín 1118</t>
  </si>
  <si>
    <t>24303615 Vsetín Semetín 1119</t>
  </si>
  <si>
    <t>24304336 Vsetín Semetín 1194</t>
  </si>
  <si>
    <t>24304344 Vsetín Semetín 1195</t>
  </si>
  <si>
    <t>24305057 Vsetín Semetín 1270</t>
  </si>
  <si>
    <t>24305120 Vsetín Semetín 1277</t>
  </si>
  <si>
    <t>24305278 Vsetín Semetín 1292</t>
  </si>
  <si>
    <t>24305596 Vsetín Semetín 1324</t>
  </si>
  <si>
    <t>24305961 Vsetín Semetín 1363</t>
  </si>
  <si>
    <t>24306061 Vsetín Semetín 1373</t>
  </si>
  <si>
    <t>24306215 Vsetín Potůčky 1388</t>
  </si>
  <si>
    <t>24306754 Vsetín Semetín 1443</t>
  </si>
  <si>
    <t>24307033 Vsetín Semetín 1471</t>
  </si>
  <si>
    <t>24307262 Vsetín Semetín 1494</t>
  </si>
  <si>
    <t>24307432 Vsetín Semetín 1511</t>
  </si>
  <si>
    <t>24307441 Vsetín Semetín 1512</t>
  </si>
  <si>
    <t>24307459 Vsetín Semetín 1513</t>
  </si>
  <si>
    <t>24307696 Vsetín Semetín 1540</t>
  </si>
  <si>
    <t>24307793 Vsetín Semetín 1550</t>
  </si>
  <si>
    <t>24307858 Vsetín Semetín 1556</t>
  </si>
  <si>
    <t>24308269 Vsetín Semetín 1597</t>
  </si>
  <si>
    <t>24308587 Vsetín Semetín 1629</t>
  </si>
  <si>
    <t>24308625 Vsetín Semetín 1633</t>
  </si>
  <si>
    <t>24308854 Vsetín Semetín 1659</t>
  </si>
  <si>
    <t>24308871 Vsetín Semetín 1661</t>
  </si>
  <si>
    <t>24308889 Vsetín Semetín 1662</t>
  </si>
  <si>
    <t>24308897 Vsetín Semetín 1663</t>
  </si>
  <si>
    <t>24308919 Vsetín Semetín 1665</t>
  </si>
  <si>
    <t>24309010 Vsetín Semetín 1675</t>
  </si>
  <si>
    <t>24309028 Vsetín Semetín 1676</t>
  </si>
  <si>
    <t>24309061 Vsetín Semetín 1680</t>
  </si>
  <si>
    <t>24309095 Vsetín Semetín 1683</t>
  </si>
  <si>
    <t>24309141 Vsetín Semetín 1688</t>
  </si>
  <si>
    <t>24309150 Vsetín Semetín 1689</t>
  </si>
  <si>
    <t>24309168 Vsetín Semetín 1690</t>
  </si>
  <si>
    <t>24309184 Vsetín Semetín 1692</t>
  </si>
  <si>
    <t>24309192 Vsetín Semetín 1693</t>
  </si>
  <si>
    <t>24309206 Vsetín Semetín 1694</t>
  </si>
  <si>
    <t>24309214 Vsetín Semetín 1695</t>
  </si>
  <si>
    <t>24309231 Vsetín Semetín 1697</t>
  </si>
  <si>
    <t>24309249 Vsetín Semetín 1698</t>
  </si>
  <si>
    <t>24309257 Vsetín Semetín 1699</t>
  </si>
  <si>
    <t>24309265 Vsetín Semetín 1700</t>
  </si>
  <si>
    <t>24309290 Vsetín Semetín 1703</t>
  </si>
  <si>
    <t>24309303 Vsetín Semetín 1704</t>
  </si>
  <si>
    <t>24309338 Vsetín Semetín 1707</t>
  </si>
  <si>
    <t>24309354 Vsetín Semetín 1709</t>
  </si>
  <si>
    <t>24309427 Vsetín Semetín 1717</t>
  </si>
  <si>
    <t>24309443 Vsetín Semetín 1719</t>
  </si>
  <si>
    <t>24309451 Vsetín Semetín 1720</t>
  </si>
  <si>
    <t>24309460 Vsetín Semetín 1721</t>
  </si>
  <si>
    <t>24309486 Vsetín Semetín 1723</t>
  </si>
  <si>
    <t>24309494 Vsetín Semetín 1724</t>
  </si>
  <si>
    <t>24309508 Vsetín Semetín 1725</t>
  </si>
  <si>
    <t>24309516 Vsetín Semetín 1726</t>
  </si>
  <si>
    <t>24309524 Vsetín Semetín 1727</t>
  </si>
  <si>
    <t>24309575 Vsetín Semetín 1732</t>
  </si>
  <si>
    <t>24309613 Vsetín Semetín 1736</t>
  </si>
  <si>
    <t>24309621 Vsetín Semetín 1737</t>
  </si>
  <si>
    <t>24309630 Vsetín Semetín 1738</t>
  </si>
  <si>
    <t>24309648 Vsetín Semetín 1739</t>
  </si>
  <si>
    <t>24309974 Vsetín Semetín 1772</t>
  </si>
  <si>
    <t>25289012 Vsetín Semetín 1210</t>
  </si>
  <si>
    <t>25357751 Vsetín Semetín 1712</t>
  </si>
  <si>
    <t>25455206 Vsetín Semetín 2055</t>
  </si>
  <si>
    <t>25557050 Vsetín Semetín 2056</t>
  </si>
  <si>
    <t>25570919 Vsetín Semetín 1691</t>
  </si>
  <si>
    <t>25571117 Vsetín Semetín 1894</t>
  </si>
  <si>
    <t>25743635 Vsetín Semetín 374</t>
  </si>
  <si>
    <t>26296721 Vsetín Semetín 874</t>
  </si>
  <si>
    <t>26296730 Vsetín Semetín 899</t>
  </si>
  <si>
    <t>26296756 Vsetín Semetín 2058</t>
  </si>
  <si>
    <t>26528533 Vsetín Semetín 2066</t>
  </si>
  <si>
    <t>26628864 Vsetín Semetín 2067</t>
  </si>
  <si>
    <t>27857816 Vsetín Semetín 177</t>
  </si>
  <si>
    <t>27978931 Vsetín Semetín 2157</t>
  </si>
  <si>
    <t>28357817 Vsetín Semetín 158</t>
  </si>
  <si>
    <t>30946387 Vsetín Semetín 2068</t>
  </si>
  <si>
    <t>42696844 Vsetín Semetín 2234</t>
  </si>
  <si>
    <t>72485256 Vsetín Semetín 2105</t>
  </si>
  <si>
    <t>73252727 Vsetín Semetín 2269</t>
  </si>
  <si>
    <t>75005107 Vsetín Semetín 2281</t>
  </si>
  <si>
    <t>75211165 Vsetín Semetín 2285</t>
  </si>
  <si>
    <t>77764129 Vsetín Potůčky 2341</t>
  </si>
  <si>
    <t>30698961 Častrov Jakubín 27</t>
  </si>
  <si>
    <t>8787549 Častrov Jakubín 1</t>
  </si>
  <si>
    <t>8787557 Častrov Jakubín 2</t>
  </si>
  <si>
    <t>8787573 Častrov Jakubín 5</t>
  </si>
  <si>
    <t>8787581 Častrov Jakubín 6</t>
  </si>
  <si>
    <t>8787603 Častrov Jakubín 8</t>
  </si>
  <si>
    <t>8787611 Častrov Jakubín 9</t>
  </si>
  <si>
    <t>8787620 Častrov Jakubín 10</t>
  </si>
  <si>
    <t>8787638 Častrov Jakubín 11</t>
  </si>
  <si>
    <t>8787646 Častrov Jakubín 12</t>
  </si>
  <si>
    <t>8787654 Častrov Jakubín 13</t>
  </si>
  <si>
    <t>8787662 Častrov Jakubín 14</t>
  </si>
  <si>
    <t>8787671 Častrov Jakubín 15</t>
  </si>
  <si>
    <t>8787689 Častrov Jakubín 16</t>
  </si>
  <si>
    <t>8787697 Častrov Jakubín 17</t>
  </si>
  <si>
    <t>8787701 Častrov Jakubín 18</t>
  </si>
  <si>
    <t>8787719 Častrov Jakubín 19</t>
  </si>
  <si>
    <t>8787727 Častrov Jakubín 20</t>
  </si>
  <si>
    <t>8787735 Častrov Jakubín 21</t>
  </si>
  <si>
    <t>8787743 Častrov Jakubín 22</t>
  </si>
  <si>
    <t>8787751 Častrov Jakubín 23</t>
  </si>
  <si>
    <t>8787760 Častrov Jakubín 24</t>
  </si>
  <si>
    <t>8787778 Častrov Jakubín 25</t>
  </si>
  <si>
    <t>8787786 Častrov Jakubín 26</t>
  </si>
  <si>
    <t>8787794 Častrov Jakubín 28</t>
  </si>
  <si>
    <t>8787808 Častrov Jakubín 29</t>
  </si>
  <si>
    <t>8787816 Častrov Jakubín 30</t>
  </si>
  <si>
    <t>5185068 Všeradov Jasné Pole 2</t>
  </si>
  <si>
    <t>5185076 Všeradov Jasné Pole 3</t>
  </si>
  <si>
    <t>5185084 Všeradov Jasné Pole 4</t>
  </si>
  <si>
    <t>5185114 Všeradov Jasné Pole 7</t>
  </si>
  <si>
    <t>5185122 Všeradov Jasné Pole 8</t>
  </si>
  <si>
    <t>5185165 Všeradov Jasné Pole 12</t>
  </si>
  <si>
    <t>5185220 Všeradov Jasné Pole 18</t>
  </si>
  <si>
    <t>25860887 Všeradov Milesimov 21</t>
  </si>
  <si>
    <t>5185271 Všeradov Milesimov 1</t>
  </si>
  <si>
    <t>5185289 Všeradov Milesimov 2</t>
  </si>
  <si>
    <t>5185319 Všeradov Milesimov 5</t>
  </si>
  <si>
    <t>5185335 Všeradov Milesimov 7</t>
  </si>
  <si>
    <t>5185351 Všeradov Milesimov 9</t>
  </si>
  <si>
    <t>5185360 Všeradov Milesimov 10</t>
  </si>
  <si>
    <t>5185378 Všeradov Milesimov 11</t>
  </si>
  <si>
    <t>5185394 Všeradov Milesimov 13</t>
  </si>
  <si>
    <t>5185408 Všeradov Milesimov 14</t>
  </si>
  <si>
    <t>5185416 Všeradov Milesimov 15</t>
  </si>
  <si>
    <t>5185441 Všeradov Milesimov 18</t>
  </si>
  <si>
    <t>5185459 Všeradov Milesimov 19</t>
  </si>
  <si>
    <t>28245750 Častrov Pelec 42</t>
  </si>
  <si>
    <t>8788472 Častrov Pelec 1</t>
  </si>
  <si>
    <t>8788481 Častrov Pelec 2</t>
  </si>
  <si>
    <t>8788499 Častrov Pelec 3</t>
  </si>
  <si>
    <t>8788502 Častrov Pelec 4</t>
  </si>
  <si>
    <t>8788511 Častrov Pelec 5</t>
  </si>
  <si>
    <t>8788529 Častrov Pelec 6</t>
  </si>
  <si>
    <t>8788537 Častrov Pelec 7</t>
  </si>
  <si>
    <t>8788545 Častrov Pelec 8</t>
  </si>
  <si>
    <t>8788553 Častrov Pelec 9</t>
  </si>
  <si>
    <t>8788561 Častrov Pelec 10</t>
  </si>
  <si>
    <t>8788570 Častrov Pelec 11</t>
  </si>
  <si>
    <t>8788588 Častrov Pelec 12</t>
  </si>
  <si>
    <t>8788596 Častrov Pelec 13</t>
  </si>
  <si>
    <t>8788600 Častrov Pelec 14</t>
  </si>
  <si>
    <t>8788618 Častrov Pelec 15</t>
  </si>
  <si>
    <t>8788626 Častrov Pelec 16</t>
  </si>
  <si>
    <t>8788634 Častrov Pelec 17</t>
  </si>
  <si>
    <t>8788642 Častrov Pelec 18</t>
  </si>
  <si>
    <t>8788651 Častrov Pelec 19</t>
  </si>
  <si>
    <t>8788669 Častrov Pelec 20</t>
  </si>
  <si>
    <t>8788677 Častrov Pelec 21</t>
  </si>
  <si>
    <t>8788685 Častrov Pelec 22</t>
  </si>
  <si>
    <t>8788693 Častrov Pelec 23</t>
  </si>
  <si>
    <t>8788707 Častrov Pelec 24</t>
  </si>
  <si>
    <t>8788715 Častrov Pelec 25</t>
  </si>
  <si>
    <t>8788723 Častrov Pelec 26</t>
  </si>
  <si>
    <t>8788731 Častrov Pelec 27</t>
  </si>
  <si>
    <t>8788740 Častrov Pelec 28</t>
  </si>
  <si>
    <t>8788758 Častrov Pelec 29</t>
  </si>
  <si>
    <t>8788766 Častrov Pelec 30</t>
  </si>
  <si>
    <t>8788774 Častrov Pelec 31</t>
  </si>
  <si>
    <t>8788782 Častrov Pelec 32</t>
  </si>
  <si>
    <t>8788812 Častrov Pelec 36</t>
  </si>
  <si>
    <t>8788839 Častrov Pelec 38</t>
  </si>
  <si>
    <t>8788847 Častrov Pelec 39</t>
  </si>
  <si>
    <t>8788855 Častrov Pelec 40</t>
  </si>
  <si>
    <t>8788863 Častrov Pelec 41</t>
  </si>
  <si>
    <t>6214151 Všestudy Dušníky nad Vltavou 1</t>
  </si>
  <si>
    <t>6214207 Všestudy Dušníky nad Vltavou 8</t>
  </si>
  <si>
    <t>6214231 Všestudy Dušníky nad Vltavou 11</t>
  </si>
  <si>
    <t>6214266 Všestudy Dušníky nad Vltavou 14</t>
  </si>
  <si>
    <t>6214274 Všestudy Dušníky nad Vltavou 15</t>
  </si>
  <si>
    <t>6214339 Všestudy Dušníky nad Vltavou 21</t>
  </si>
  <si>
    <t>6214363 Všestudy Dušníky nad Vltavou 26</t>
  </si>
  <si>
    <t>6214436 Všestudy Dušníky nad Vltavou 34</t>
  </si>
  <si>
    <t>6214444 Všestudy Dušníky nad Vltavou 35</t>
  </si>
  <si>
    <t>6214452 Všestudy Dušníky nad Vltavou 36</t>
  </si>
  <si>
    <t>6214461 Všestudy Dušníky nad Vltavou 37</t>
  </si>
  <si>
    <t>74397010 Všestudy Dušníky nad Vltavou 38</t>
  </si>
  <si>
    <t>21391700 Všesulov Všesulov 1</t>
  </si>
  <si>
    <t>21391718 Všesulov Všesulov 2</t>
  </si>
  <si>
    <t>21391734 Všesulov Všesulov 5</t>
  </si>
  <si>
    <t>21391769 Všesulov Všesulov 8</t>
  </si>
  <si>
    <t>21391777 Všesulov Všesulov 9</t>
  </si>
  <si>
    <t>21391785 Všesulov Všesulov 11</t>
  </si>
  <si>
    <t>21391807 Všesulov Všesulov 13</t>
  </si>
  <si>
    <t>21391815 Všesulov Všesulov 14</t>
  </si>
  <si>
    <t>21391823 Všesulov Všesulov 15</t>
  </si>
  <si>
    <t>21391840 Všesulov Všesulov 17</t>
  </si>
  <si>
    <t>21391858 Všesulov Všesulov 18</t>
  </si>
  <si>
    <t>21391866 Všesulov Všesulov 19</t>
  </si>
  <si>
    <t>21391874 Všesulov Všesulov 20</t>
  </si>
  <si>
    <t>21391912 Všesulov Všesulov 24</t>
  </si>
  <si>
    <t>21391921 Všesulov Všesulov 25</t>
  </si>
  <si>
    <t>21391947 Všesulov Všesulov 27</t>
  </si>
  <si>
    <t>21391963 Všesulov Všesulov 29</t>
  </si>
  <si>
    <t>21391998 Všesulov Všesulov 32</t>
  </si>
  <si>
    <t>21392005 Všesulov Všesulov 33</t>
  </si>
  <si>
    <t>21392013 Všesulov Všesulov 35</t>
  </si>
  <si>
    <t>21392021 Všesulov Všesulov 36</t>
  </si>
  <si>
    <t>21392030 Všesulov Všesulov 37</t>
  </si>
  <si>
    <t>21392048 Všesulov Všesulov 38</t>
  </si>
  <si>
    <t>21392072 Všesulov Všesulov 41</t>
  </si>
  <si>
    <t>21392081 Všesulov Všesulov 42</t>
  </si>
  <si>
    <t>21392102 Všesulov Všesulov 44</t>
  </si>
  <si>
    <t>21392111 Všesulov Všesulov 45</t>
  </si>
  <si>
    <t>21392145 Všesulov Všesulov 48</t>
  </si>
  <si>
    <t>21392153 Všesulov Všesulov 49</t>
  </si>
  <si>
    <t>21392196 Všesulov Všesulov 53</t>
  </si>
  <si>
    <t>21392200 Všesulov Všesulov 54</t>
  </si>
  <si>
    <t>26017067 Všesulov Všesulov 30</t>
  </si>
  <si>
    <t>26277573 Všesulov Všesulov 51</t>
  </si>
  <si>
    <t>26810573 Všesulov Všesulov 56</t>
  </si>
  <si>
    <t>26810581 Všesulov Všesulov 57</t>
  </si>
  <si>
    <t>26810590 Všesulov Všesulov 58</t>
  </si>
  <si>
    <t>27639916 Všesulov Všesulov 4</t>
  </si>
  <si>
    <t>10973702 Výrovice Výrovice 3</t>
  </si>
  <si>
    <t>10973818 Výrovice Výrovice 14</t>
  </si>
  <si>
    <t>10973842 Výrovice Výrovice 17</t>
  </si>
  <si>
    <t>10973877 Výrovice Výrovice 20</t>
  </si>
  <si>
    <t>10973893 Výrovice Výrovice 22</t>
  </si>
  <si>
    <t>10973923 Výrovice Výrovice 25</t>
  </si>
  <si>
    <t>10973940 Výrovice Výrovice 27</t>
  </si>
  <si>
    <t>10973958 Výrovice Výrovice 28</t>
  </si>
  <si>
    <t>10973966 Výrovice Výrovice 29</t>
  </si>
  <si>
    <t>10973974 Výrovice Výrovice 30</t>
  </si>
  <si>
    <t>10974016 Výrovice Výrovice 34</t>
  </si>
  <si>
    <t>10974024 Výrovice Výrovice 35</t>
  </si>
  <si>
    <t>10974113 Výrovice Výrovice 44</t>
  </si>
  <si>
    <t>10974121 Výrovice Výrovice 45</t>
  </si>
  <si>
    <t>10974130 Výrovice Výrovice 46</t>
  </si>
  <si>
    <t>10974156 Výrovice Výrovice 49</t>
  </si>
  <si>
    <t>10974202 Výrovice Výrovice 54</t>
  </si>
  <si>
    <t>10974229 Výrovice Výrovice 56</t>
  </si>
  <si>
    <t>10974253 Výrovice Výrovice 59</t>
  </si>
  <si>
    <t>10974261 Výrovice Výrovice 60</t>
  </si>
  <si>
    <t>10974270 Výrovice Výrovice 61</t>
  </si>
  <si>
    <t>10974288 Výrovice Výrovice 62</t>
  </si>
  <si>
    <t>10974342 Výrovice Výrovice 68</t>
  </si>
  <si>
    <t>10974385 Výrovice Výrovice 72</t>
  </si>
  <si>
    <t>10974393 Výrovice Výrovice 73</t>
  </si>
  <si>
    <t>10974407 Výrovice Výrovice 74</t>
  </si>
  <si>
    <t>10974440 Výrovice Výrovice 79</t>
  </si>
  <si>
    <t>10974458 Výrovice Výrovice 80</t>
  </si>
  <si>
    <t>10974474 Výrovice Výrovice 82</t>
  </si>
  <si>
    <t>10974482 Výrovice Výrovice 83</t>
  </si>
  <si>
    <t>10974491 Výrovice Výrovice 84</t>
  </si>
  <si>
    <t>10974512 Výrovice Výrovice 86</t>
  </si>
  <si>
    <t>10974521 Výrovice Výrovice 87</t>
  </si>
  <si>
    <t>10974547 Výrovice Výrovice 89</t>
  </si>
  <si>
    <t>10974563 Výrovice Výrovice 91</t>
  </si>
  <si>
    <t>30947341 Výrovice Výrovice 1</t>
  </si>
  <si>
    <t>70518459 Výrovice Výrovice 100</t>
  </si>
  <si>
    <t>74437488 Výrovice Výrovice 105</t>
  </si>
  <si>
    <t>23120576 Vysočany Housko 76</t>
  </si>
  <si>
    <t>26678390 Vysočany Housko 77</t>
  </si>
  <si>
    <t>26942925 Vysočany Housko 44</t>
  </si>
  <si>
    <t>26942933 Vysočany Housko 69</t>
  </si>
  <si>
    <t>27297730 Vysočany Housko 78</t>
  </si>
  <si>
    <t>27929183 Vysočany Housko 79</t>
  </si>
  <si>
    <t>40396304 Vysočany Housko 80</t>
  </si>
  <si>
    <t>42824028 Vysočany Housko 81</t>
  </si>
  <si>
    <t>7914491 Vysočany Housko 1</t>
  </si>
  <si>
    <t>7914504 Vysočany Housko 2</t>
  </si>
  <si>
    <t>7914512 Vysočany Housko 3</t>
  </si>
  <si>
    <t>7914521 Vysočany Housko 4</t>
  </si>
  <si>
    <t>7914539 Vysočany Housko 5</t>
  </si>
  <si>
    <t>7914547 Vysočany Housko 6</t>
  </si>
  <si>
    <t>7914555 Vysočany Housko 7</t>
  </si>
  <si>
    <t>7914563 Vysočany Housko 8</t>
  </si>
  <si>
    <t>7914571 Vysočany Housko 9</t>
  </si>
  <si>
    <t>7914580 Vysočany Housko 10</t>
  </si>
  <si>
    <t>7914598 Vysočany Housko 11</t>
  </si>
  <si>
    <t>7914601 Vysočany Housko 12</t>
  </si>
  <si>
    <t>7914610 Vysočany Housko 13</t>
  </si>
  <si>
    <t>7914628 Vysočany Housko 14</t>
  </si>
  <si>
    <t>7914636 Vysočany Housko 15</t>
  </si>
  <si>
    <t>7914644 Vysočany Housko 16</t>
  </si>
  <si>
    <t>7914652 Vysočany Housko 17</t>
  </si>
  <si>
    <t>7914661 Vysočany Housko 18</t>
  </si>
  <si>
    <t>7914679 Vysočany Housko 19</t>
  </si>
  <si>
    <t>7914687 Vysočany Housko 20</t>
  </si>
  <si>
    <t>7914695 Vysočany Housko 21</t>
  </si>
  <si>
    <t>7914709 Vysočany Housko 22</t>
  </si>
  <si>
    <t>7914717 Vysočany Housko 23</t>
  </si>
  <si>
    <t>7914725 Vysočany Housko 24</t>
  </si>
  <si>
    <t>7914733 Vysočany Housko 25</t>
  </si>
  <si>
    <t>7914750 Vysočany Housko 27</t>
  </si>
  <si>
    <t>7914776 Vysočany Housko 29</t>
  </si>
  <si>
    <t>7914784 Vysočany Housko 30</t>
  </si>
  <si>
    <t>7914792 Vysočany Housko 31</t>
  </si>
  <si>
    <t>7914806 Vysočany Housko 32</t>
  </si>
  <si>
    <t>7914814 Vysočany Housko 33</t>
  </si>
  <si>
    <t>7914822 Vysočany Housko 34</t>
  </si>
  <si>
    <t>7914831 Vysočany Housko 35</t>
  </si>
  <si>
    <t>7914849 Vysočany Housko 36</t>
  </si>
  <si>
    <t>7914857 Vysočany Housko 37</t>
  </si>
  <si>
    <t>7914865 Vysočany Housko 38</t>
  </si>
  <si>
    <t>7914873 Vysočany Housko 39</t>
  </si>
  <si>
    <t>7914881 Vysočany Housko 40</t>
  </si>
  <si>
    <t>7914890 Vysočany Housko 41</t>
  </si>
  <si>
    <t>7914903 Vysočany Housko 42</t>
  </si>
  <si>
    <t>7914911 Vysočany Housko 43</t>
  </si>
  <si>
    <t>7914920 Vysočany Housko 45</t>
  </si>
  <si>
    <t>7914938 Vysočany Housko 46</t>
  </si>
  <si>
    <t>7914946 Vysočany Housko 47</t>
  </si>
  <si>
    <t>7914954 Vysočany Housko 48</t>
  </si>
  <si>
    <t>7914962 Vysočany Housko 49</t>
  </si>
  <si>
    <t>7914971 Vysočany Housko 50</t>
  </si>
  <si>
    <t>7914989 Vysočany Housko 51</t>
  </si>
  <si>
    <t>7914997 Vysočany Housko 52</t>
  </si>
  <si>
    <t>7915004 Vysočany Housko 53</t>
  </si>
  <si>
    <t>7915012 Vysočany Housko 54</t>
  </si>
  <si>
    <t>7915021 Vysočany Housko 55</t>
  </si>
  <si>
    <t>7915039 Vysočany Housko 56</t>
  </si>
  <si>
    <t>7915047 Vysočany Housko 57</t>
  </si>
  <si>
    <t>7915055 Vysočany Housko 58</t>
  </si>
  <si>
    <t>7915063 Vysočany Housko 59</t>
  </si>
  <si>
    <t>7915071 Vysočany Housko 60</t>
  </si>
  <si>
    <t>7915080 Vysočany Housko 61</t>
  </si>
  <si>
    <t>7915098 Vysočany Housko 62</t>
  </si>
  <si>
    <t>7915101 Vysočany Housko 63</t>
  </si>
  <si>
    <t>7915110 Vysočany Housko 64</t>
  </si>
  <si>
    <t>7915128 Vysočany Housko 65</t>
  </si>
  <si>
    <t>7915136 Vysočany Housko 66</t>
  </si>
  <si>
    <t>7915144 Vysočany Housko 67</t>
  </si>
  <si>
    <t>7915152 Vysočany Housko 68</t>
  </si>
  <si>
    <t>7915161 Vysočany Housko 70</t>
  </si>
  <si>
    <t>7915179 Vysočany Housko 71</t>
  </si>
  <si>
    <t>7915187 Vysočany Housko 72</t>
  </si>
  <si>
    <t>7915195 Vysočany Housko 73</t>
  </si>
  <si>
    <t>7915209 Vysočany Housko 74</t>
  </si>
  <si>
    <t>7915217 Vysočany Housko 75</t>
  </si>
  <si>
    <t>25349805 Vysočany Molenburk 200</t>
  </si>
  <si>
    <t>25349813 Vysočany Molenburk 203</t>
  </si>
  <si>
    <t>25803409 Vysočany Molenburk 185</t>
  </si>
  <si>
    <t>27297748 Vysočany Molenburk 204</t>
  </si>
  <si>
    <t>27764052 Vysočany Molenburk 205</t>
  </si>
  <si>
    <t>27929175 Vysočany Molenburk 206</t>
  </si>
  <si>
    <t>27999858 Vysočany Molenburk 207</t>
  </si>
  <si>
    <t>28332351 Vysočany Molenburk 208</t>
  </si>
  <si>
    <t>28476689 Vysočany Molenburk 210</t>
  </si>
  <si>
    <t>30947910 Vysočany Molenburk 64</t>
  </si>
  <si>
    <t>40419096 Vysočany Molenburk 211</t>
  </si>
  <si>
    <t>40620921 Vysočany Molenburk 209</t>
  </si>
  <si>
    <t>41216041 Vysočany Molenburk 212</t>
  </si>
  <si>
    <t>41306147 Vysočany Molenburk 215</t>
  </si>
  <si>
    <t>42755964 Vysočany Molenburk 217</t>
  </si>
  <si>
    <t>72846470 Vysočany Molenburk 213</t>
  </si>
  <si>
    <t>74500996 Vysočany Molenburk 214</t>
  </si>
  <si>
    <t>75279002 Vysočany Molenburk 218</t>
  </si>
  <si>
    <t>75664208 Vysočany Molenburk 221</t>
  </si>
  <si>
    <t>76113051 Vysočany Molenburk 220</t>
  </si>
  <si>
    <t>7915322 Vysočany Molenburk 1</t>
  </si>
  <si>
    <t>7915331 Vysočany Molenburk 2</t>
  </si>
  <si>
    <t>7915349 Vysočany Molenburk 3</t>
  </si>
  <si>
    <t>7915357 Vysočany Molenburk 4</t>
  </si>
  <si>
    <t>7915365 Vysočany Molenburk 5</t>
  </si>
  <si>
    <t>7915373 Vysočany Molenburk 6</t>
  </si>
  <si>
    <t>7915381 Vysočany Molenburk 7</t>
  </si>
  <si>
    <t>7915390 Vysočany Molenburk 8</t>
  </si>
  <si>
    <t>7915403 Vysočany Molenburk 9</t>
  </si>
  <si>
    <t>7915411 Vysočany Molenburk 10</t>
  </si>
  <si>
    <t>7915420 Vysočany Molenburk 11</t>
  </si>
  <si>
    <t>7915438 Vysočany Molenburk 12</t>
  </si>
  <si>
    <t>7915446 Vysočany Molenburk 13</t>
  </si>
  <si>
    <t>7915454 Vysočany Molenburk 14</t>
  </si>
  <si>
    <t>7915462 Vysočany Molenburk 15</t>
  </si>
  <si>
    <t>7915471 Vysočany Molenburk 16</t>
  </si>
  <si>
    <t>7915489 Vysočany Molenburk 17</t>
  </si>
  <si>
    <t>7915497 Vysočany Molenburk 18</t>
  </si>
  <si>
    <t>7915519 Vysočany Molenburk 20</t>
  </si>
  <si>
    <t>7915527 Vysočany Molenburk 21</t>
  </si>
  <si>
    <t>7915535 Vysočany Molenburk 22</t>
  </si>
  <si>
    <t>7915543 Vysočany Molenburk 23</t>
  </si>
  <si>
    <t>7915551 Vysočany Molenburk 24</t>
  </si>
  <si>
    <t>7915560 Vysočany Molenburk 25</t>
  </si>
  <si>
    <t>7915578 Vysočany Molenburk 26</t>
  </si>
  <si>
    <t>7915586 Vysočany Molenburk 27</t>
  </si>
  <si>
    <t>7915608 Vysočany Molenburk 29</t>
  </si>
  <si>
    <t>7915616 Vysočany Molenburk 30</t>
  </si>
  <si>
    <t>7915624 Vysočany Molenburk 31</t>
  </si>
  <si>
    <t>7915632 Vysočany Molenburk 32</t>
  </si>
  <si>
    <t>7915641 Vysočany Molenburk 33</t>
  </si>
  <si>
    <t>7915659 Vysočany Molenburk 34</t>
  </si>
  <si>
    <t>7915667 Vysočany Molenburk 35</t>
  </si>
  <si>
    <t>7915675 Vysočany Molenburk 36</t>
  </si>
  <si>
    <t>7915683 Vysočany Molenburk 37</t>
  </si>
  <si>
    <t>7915691 Vysočany Molenburk 38</t>
  </si>
  <si>
    <t>7915705 Vysočany Molenburk 39</t>
  </si>
  <si>
    <t>7915713 Vysočany Molenburk 40</t>
  </si>
  <si>
    <t>7915721 Vysočany Molenburk 41</t>
  </si>
  <si>
    <t>7915730 Vysočany Molenburk 42</t>
  </si>
  <si>
    <t>7915748 Vysočany Molenburk 43</t>
  </si>
  <si>
    <t>7915756 Vysočany Molenburk 44</t>
  </si>
  <si>
    <t>7915764 Vysočany Molenburk 45</t>
  </si>
  <si>
    <t>7915772 Vysočany Molenburk 46</t>
  </si>
  <si>
    <t>7915781 Vysočany Molenburk 47</t>
  </si>
  <si>
    <t>7915799 Vysočany Molenburk 48</t>
  </si>
  <si>
    <t>7915802 Vysočany Molenburk 50</t>
  </si>
  <si>
    <t>7915811 Vysočany Molenburk 51</t>
  </si>
  <si>
    <t>7915829 Vysočany Molenburk 52</t>
  </si>
  <si>
    <t>7915837 Vysočany Molenburk 53</t>
  </si>
  <si>
    <t>7915845 Vysočany Molenburk 54</t>
  </si>
  <si>
    <t>7915853 Vysočany Molenburk 55</t>
  </si>
  <si>
    <t>7915861 Vysočany Molenburk 56</t>
  </si>
  <si>
    <t>7915870 Vysočany Molenburk 57</t>
  </si>
  <si>
    <t>7915888 Vysočany Molenburk 58</t>
  </si>
  <si>
    <t>7915896 Vysočany Molenburk 59</t>
  </si>
  <si>
    <t>7915900 Vysočany Molenburk 60</t>
  </si>
  <si>
    <t>7915918 Vysočany Molenburk 61</t>
  </si>
  <si>
    <t>7915926 Vysočany Molenburk 62</t>
  </si>
  <si>
    <t>7915934 Vysočany Molenburk 63</t>
  </si>
  <si>
    <t>7915942 Vysočany Molenburk 65</t>
  </si>
  <si>
    <t>7915951 Vysočany Molenburk 66</t>
  </si>
  <si>
    <t>7915969 Vysočany Molenburk 67</t>
  </si>
  <si>
    <t>7915977 Vysočany Molenburk 68</t>
  </si>
  <si>
    <t>7915985 Vysočany Molenburk 69</t>
  </si>
  <si>
    <t>7915993 Vysočany Molenburk 70</t>
  </si>
  <si>
    <t>7916001 Vysočany Molenburk 71</t>
  </si>
  <si>
    <t>7916027 Vysočany Molenburk 73</t>
  </si>
  <si>
    <t>7916035 Vysočany Molenburk 74</t>
  </si>
  <si>
    <t>7916043 Vysočany Molenburk 75</t>
  </si>
  <si>
    <t>7916051 Vysočany Molenburk 77</t>
  </si>
  <si>
    <t>7916078 Vysočany Molenburk 79</t>
  </si>
  <si>
    <t>7916086 Vysočany Molenburk 80</t>
  </si>
  <si>
    <t>7916108 Vysočany Molenburk 82</t>
  </si>
  <si>
    <t>7916116 Vysočany Molenburk 83</t>
  </si>
  <si>
    <t>7916124 Vysočany Molenburk 84</t>
  </si>
  <si>
    <t>7916132 Vysočany Molenburk 85</t>
  </si>
  <si>
    <t>7916141 Vysočany Molenburk 86</t>
  </si>
  <si>
    <t>7916159 Vysočany Molenburk 87</t>
  </si>
  <si>
    <t>7916167 Vysočany Molenburk 88</t>
  </si>
  <si>
    <t>7916175 Vysočany Molenburk 89</t>
  </si>
  <si>
    <t>7916183 Vysočany Molenburk 90</t>
  </si>
  <si>
    <t>7916191 Vysočany Molenburk 91</t>
  </si>
  <si>
    <t>7916205 Vysočany Molenburk 92</t>
  </si>
  <si>
    <t>7916213 Vysočany Molenburk 93</t>
  </si>
  <si>
    <t>7916221 Vysočany Molenburk 94</t>
  </si>
  <si>
    <t>7916230 Vysočany Molenburk 95</t>
  </si>
  <si>
    <t>7916248 Vysočany Molenburk 96</t>
  </si>
  <si>
    <t>7916256 Vysočany Molenburk 97</t>
  </si>
  <si>
    <t>7916264 Vysočany Molenburk 98</t>
  </si>
  <si>
    <t>7916272 Vysočany Molenburk 99</t>
  </si>
  <si>
    <t>7916281 Vysočany Molenburk 100</t>
  </si>
  <si>
    <t>7916299 Vysočany Molenburk 101</t>
  </si>
  <si>
    <t>7916302 Vysočany Molenburk 102</t>
  </si>
  <si>
    <t>7916311 Vysočany Molenburk 103</t>
  </si>
  <si>
    <t>7916329 Vysočany Molenburk 104</t>
  </si>
  <si>
    <t>7916337 Vysočany Molenburk 105</t>
  </si>
  <si>
    <t>7916345 Vysočany Molenburk 106</t>
  </si>
  <si>
    <t>7916353 Vysočany Molenburk 107</t>
  </si>
  <si>
    <t>7916370 Vysočany Molenburk 109</t>
  </si>
  <si>
    <t>7916388 Vysočany Molenburk 110</t>
  </si>
  <si>
    <t>7916396 Vysočany Molenburk 111</t>
  </si>
  <si>
    <t>7916400 Vysočany Molenburk 112</t>
  </si>
  <si>
    <t>7916418 Vysočany Molenburk 113</t>
  </si>
  <si>
    <t>7916426 Vysočany Molenburk 114</t>
  </si>
  <si>
    <t>7916434 Vysočany Molenburk 115</t>
  </si>
  <si>
    <t>7916442 Vysočany Molenburk 116</t>
  </si>
  <si>
    <t>7916451 Vysočany Molenburk 117</t>
  </si>
  <si>
    <t>7916469 Vysočany Molenburk 118</t>
  </si>
  <si>
    <t>7916477 Vysočany Molenburk 119</t>
  </si>
  <si>
    <t>7916485 Vysočany Molenburk 120</t>
  </si>
  <si>
    <t>7916493 Vysočany Molenburk 121</t>
  </si>
  <si>
    <t>7916507 Vysočany Molenburk 122</t>
  </si>
  <si>
    <t>7916515 Vysočany Molenburk 123</t>
  </si>
  <si>
    <t>7916523 Vysočany Molenburk 124</t>
  </si>
  <si>
    <t>7916531 Vysočany Molenburk 125</t>
  </si>
  <si>
    <t>7916540 Vysočany Molenburk 126</t>
  </si>
  <si>
    <t>7916558 Vysočany Molenburk 127</t>
  </si>
  <si>
    <t>7916566 Vysočany Molenburk 128</t>
  </si>
  <si>
    <t>7916574 Vysočany Molenburk 129</t>
  </si>
  <si>
    <t>7916591 Vysočany Molenburk 131</t>
  </si>
  <si>
    <t>7916604 Vysočany Molenburk 132</t>
  </si>
  <si>
    <t>7916612 Vysočany Molenburk 133</t>
  </si>
  <si>
    <t>7916621 Vysočany Molenburk 134</t>
  </si>
  <si>
    <t>7916639 Vysočany Molenburk 135</t>
  </si>
  <si>
    <t>7916647 Vysočany Molenburk 136</t>
  </si>
  <si>
    <t>7916655 Vysočany Molenburk 137</t>
  </si>
  <si>
    <t>7916663 Vysočany Molenburk 138</t>
  </si>
  <si>
    <t>7916671 Vysočany Molenburk 139</t>
  </si>
  <si>
    <t>7916680 Vysočany Molenburk 140</t>
  </si>
  <si>
    <t>7916698 Vysočany Molenburk 141</t>
  </si>
  <si>
    <t>7916701 Vysočany Molenburk 142</t>
  </si>
  <si>
    <t>7916710 Vysočany Molenburk 143</t>
  </si>
  <si>
    <t>7916728 Vysočany Molenburk 144</t>
  </si>
  <si>
    <t>7916736 Vysočany Molenburk 145</t>
  </si>
  <si>
    <t>7916744 Vysočany Molenburk 146</t>
  </si>
  <si>
    <t>7916752 Vysočany Molenburk 147</t>
  </si>
  <si>
    <t>7916761 Vysočany Molenburk 148</t>
  </si>
  <si>
    <t>7916779 Vysočany Molenburk 149</t>
  </si>
  <si>
    <t>7916787 Vysočany Molenburk 150</t>
  </si>
  <si>
    <t>7916795 Vysočany Molenburk 151</t>
  </si>
  <si>
    <t>7916809 Vysočany Molenburk 152</t>
  </si>
  <si>
    <t>7916817 Vysočany Molenburk 153</t>
  </si>
  <si>
    <t>7916825 Vysočany Molenburk 154</t>
  </si>
  <si>
    <t>7916833 Vysočany Molenburk 155</t>
  </si>
  <si>
    <t>7916841 Vysočany Molenburk 157</t>
  </si>
  <si>
    <t>7916850 Vysočany Molenburk 158</t>
  </si>
  <si>
    <t>7916868 Vysočany Molenburk 159</t>
  </si>
  <si>
    <t>7916884 Vysočany Molenburk 161</t>
  </si>
  <si>
    <t>7916892 Vysočany Molenburk 162</t>
  </si>
  <si>
    <t>7916906 Vysočany Molenburk 163</t>
  </si>
  <si>
    <t>7916914 Vysočany Molenburk 164</t>
  </si>
  <si>
    <t>7916922 Vysočany Molenburk 165</t>
  </si>
  <si>
    <t>7916931 Vysočany Molenburk 166</t>
  </si>
  <si>
    <t>7916949 Vysočany Molenburk 167</t>
  </si>
  <si>
    <t>7916957 Vysočany Molenburk 168</t>
  </si>
  <si>
    <t>7916965 Vysočany Molenburk 169</t>
  </si>
  <si>
    <t>7916973 Vysočany Molenburk 170</t>
  </si>
  <si>
    <t>7916981 Vysočany Molenburk 171</t>
  </si>
  <si>
    <t>7916990 Vysočany Molenburk 172</t>
  </si>
  <si>
    <t>7917007 Vysočany Molenburk 173</t>
  </si>
  <si>
    <t>7917015 Vysočany Molenburk 174</t>
  </si>
  <si>
    <t>7917023 Vysočany Molenburk 175</t>
  </si>
  <si>
    <t>7917031 Vysočany Molenburk 176</t>
  </si>
  <si>
    <t>7917040 Vysočany Molenburk 177</t>
  </si>
  <si>
    <t>7917104 Vysočany Molenburk 183</t>
  </si>
  <si>
    <t>7917112 Vysočany Molenburk 184</t>
  </si>
  <si>
    <t>7917121 Vysočany Molenburk 186</t>
  </si>
  <si>
    <t>7917139 Vysočany Molenburk 187</t>
  </si>
  <si>
    <t>7917147 Vysočany Molenburk 188</t>
  </si>
  <si>
    <t>7917155 Vysočany Molenburk 189</t>
  </si>
  <si>
    <t>7917163 Vysočany Molenburk 190</t>
  </si>
  <si>
    <t>7917171 Vysočany Molenburk 191</t>
  </si>
  <si>
    <t>7917180 Vysočany Molenburk 192</t>
  </si>
  <si>
    <t>7917198 Vysočany Molenburk 193</t>
  </si>
  <si>
    <t>7917201 Vysočany Molenburk 194</t>
  </si>
  <si>
    <t>7917210 Vysočany Molenburk 195</t>
  </si>
  <si>
    <t>7917228 Vysočany Molenburk 196</t>
  </si>
  <si>
    <t>7917236 Vysočany Molenburk 197</t>
  </si>
  <si>
    <t>7917244 Vysočany Molenburk 198</t>
  </si>
  <si>
    <t>7917252 Vysočany Molenburk 199</t>
  </si>
  <si>
    <t>7917261 Vysočany Molenburk 201</t>
  </si>
  <si>
    <t>7917279 Vysočany Molenburk 202</t>
  </si>
  <si>
    <t>7382057 Vysoká Srbská Závrchy 43</t>
  </si>
  <si>
    <t>7382065 Vysoká Srbská Závrchy 90</t>
  </si>
  <si>
    <t>7382073 Vysoká Srbská Závrchy 91</t>
  </si>
  <si>
    <t>7382081 Vysoká Srbská Závrchy 92</t>
  </si>
  <si>
    <t>7382090 Vysoká Srbská Závrchy 93</t>
  </si>
  <si>
    <t>7382103 Vysoká Srbská Závrchy 94</t>
  </si>
  <si>
    <t>7382111 Vysoká Srbská Závrchy 95</t>
  </si>
  <si>
    <t>7382120 Vysoká Srbská Závrchy 96</t>
  </si>
  <si>
    <t>7382138 Vysoká Srbská Závrchy 97</t>
  </si>
  <si>
    <t>7382154 Vysoká Srbská Závrchy 99</t>
  </si>
  <si>
    <t>7382162 Vysoká Srbská Závrchy 100</t>
  </si>
  <si>
    <t>7382171 Vysoká Srbská Závrchy 101</t>
  </si>
  <si>
    <t>7382235 Vysoká Srbská Závrchy 110</t>
  </si>
  <si>
    <t>7382251 Vysoká Srbská Závrchy 114</t>
  </si>
  <si>
    <t>10438041 Čehovice Čehovice 1</t>
  </si>
  <si>
    <t>10438050 Čehovice Čehovice 2</t>
  </si>
  <si>
    <t>10438068 Čehovice Čehovice 3</t>
  </si>
  <si>
    <t>10438076 Čehovice Čehovice 4</t>
  </si>
  <si>
    <t>10438084 Čehovice Čehovice 5</t>
  </si>
  <si>
    <t>10438092 Čehovice Čehovice 6</t>
  </si>
  <si>
    <t>10438181 Čehovice Čehovice 15</t>
  </si>
  <si>
    <t>10438190 Čehovice Čehovice 16</t>
  </si>
  <si>
    <t>10438203 Čehovice Čehovice 17</t>
  </si>
  <si>
    <t>10438211 Čehovice Čehovice 18</t>
  </si>
  <si>
    <t>10438220 Čehovice Čehovice 19</t>
  </si>
  <si>
    <t>10438238 Čehovice Čehovice 20</t>
  </si>
  <si>
    <t>10438246 Čehovice Čehovice 21</t>
  </si>
  <si>
    <t>10438254 Čehovice Čehovice 22</t>
  </si>
  <si>
    <t>10438289 Čehovice Čehovice 25</t>
  </si>
  <si>
    <t>10438301 Čehovice Čehovice 27</t>
  </si>
  <si>
    <t>10438319 Čehovice Čehovice 28</t>
  </si>
  <si>
    <t>10438327 Čehovice Čehovice 29</t>
  </si>
  <si>
    <t>10438343 Čehovice Čehovice 31</t>
  </si>
  <si>
    <t>10438351 Čehovice Čehovice 32</t>
  </si>
  <si>
    <t>10438360 Čehovice Čehovice 33</t>
  </si>
  <si>
    <t>10438386 Čehovice Čehovice 35</t>
  </si>
  <si>
    <t>10438408 Čehovice Čehovice 37</t>
  </si>
  <si>
    <t>10438416 Čehovice Čehovice 38</t>
  </si>
  <si>
    <t>10438441 Čehovice Čehovice 41</t>
  </si>
  <si>
    <t>10438459 Čehovice Čehovice 42</t>
  </si>
  <si>
    <t>10438467 Čehovice Čehovice 43</t>
  </si>
  <si>
    <t>10438475 Čehovice Čehovice 44</t>
  </si>
  <si>
    <t>10438491 Čehovice Čehovice 46</t>
  </si>
  <si>
    <t>10438505 Čehovice Čehovice 47</t>
  </si>
  <si>
    <t>10438556 Čehovice Čehovice 52</t>
  </si>
  <si>
    <t>10438572 Čehovice Čehovice 54</t>
  </si>
  <si>
    <t>10438581 Čehovice Čehovice 55</t>
  </si>
  <si>
    <t>10438611 Čehovice Čehovice 58</t>
  </si>
  <si>
    <t>10438629 Čehovice Čehovice 59</t>
  </si>
  <si>
    <t>10438637 Čehovice Čehovice 60</t>
  </si>
  <si>
    <t>10438645 Čehovice Čehovice 61</t>
  </si>
  <si>
    <t>10438653 Čehovice Čehovice 62</t>
  </si>
  <si>
    <t>10438688 Čehovice Čehovice 65</t>
  </si>
  <si>
    <t>10438726 Čehovice Čehovice 69</t>
  </si>
  <si>
    <t>10438751 Čehovice Čehovice 72</t>
  </si>
  <si>
    <t>10438769 Čehovice Čehovice 73</t>
  </si>
  <si>
    <t>10438777 Čehovice Čehovice 74</t>
  </si>
  <si>
    <t>10438815 Čehovice Čehovice 78</t>
  </si>
  <si>
    <t>10438831 Čehovice Čehovice 80</t>
  </si>
  <si>
    <t>10438840 Čehovice Čehovice 81</t>
  </si>
  <si>
    <t>10438858 Čehovice Čehovice 82</t>
  </si>
  <si>
    <t>10438866 Čehovice Čehovice 83</t>
  </si>
  <si>
    <t>10438874 Čehovice Čehovice 84</t>
  </si>
  <si>
    <t>10438891 Čehovice Čehovice 86</t>
  </si>
  <si>
    <t>10438904 Čehovice Čehovice 87</t>
  </si>
  <si>
    <t>10438947 Čehovice Čehovice 91</t>
  </si>
  <si>
    <t>10438971 Čehovice Čehovice 94</t>
  </si>
  <si>
    <t>10438980 Čehovice Čehovice 95</t>
  </si>
  <si>
    <t>10438998 Čehovice Čehovice 96</t>
  </si>
  <si>
    <t>10439005 Čehovice Čehovice 97</t>
  </si>
  <si>
    <t>10439013 Čehovice Čehovice 98</t>
  </si>
  <si>
    <t>10439021 Čehovice Čehovice 99</t>
  </si>
  <si>
    <t>10439030 Čehovice Čehovice 100</t>
  </si>
  <si>
    <t>10439056 Čehovice Čehovice 102</t>
  </si>
  <si>
    <t>10439064 Čehovice Čehovice 103</t>
  </si>
  <si>
    <t>10439072 Čehovice Čehovice 104</t>
  </si>
  <si>
    <t>10439081 Čehovice Čehovice 105</t>
  </si>
  <si>
    <t>10439099 Čehovice Čehovice 106</t>
  </si>
  <si>
    <t>10439102 Čehovice Čehovice 107</t>
  </si>
  <si>
    <t>10439161 Čehovice Čehovice 113</t>
  </si>
  <si>
    <t>10439170 Čehovice Čehovice 114</t>
  </si>
  <si>
    <t>10439188 Čehovice Čehovice 115</t>
  </si>
  <si>
    <t>10439234 Čehovice Čehovice 120</t>
  </si>
  <si>
    <t>10439242 Čehovice Čehovice 121</t>
  </si>
  <si>
    <t>10439251 Čehovice Čehovice 122</t>
  </si>
  <si>
    <t>10439277 Čehovice Čehovice 124</t>
  </si>
  <si>
    <t>10439293 Čehovice Čehovice 126</t>
  </si>
  <si>
    <t>10439331 Čehovice Čehovice 130</t>
  </si>
  <si>
    <t>10439358 Čehovice Čehovice 132</t>
  </si>
  <si>
    <t>10439366 Čehovice Čehovice 133</t>
  </si>
  <si>
    <t>10439374 Čehovice Čehovice 134</t>
  </si>
  <si>
    <t>10439382 Čehovice Čehovice 135</t>
  </si>
  <si>
    <t>10439439 Čehovice Čehovice 140</t>
  </si>
  <si>
    <t>10439463 Čehovice Čehovice 143</t>
  </si>
  <si>
    <t>10439471 Čehovice Čehovice 144</t>
  </si>
  <si>
    <t>10439480 Čehovice Čehovice 145</t>
  </si>
  <si>
    <t>10439536 Čehovice Čehovice 150</t>
  </si>
  <si>
    <t>10439552 Čehovice Čehovice 152</t>
  </si>
  <si>
    <t>10439609 Čehovice Čehovice 157</t>
  </si>
  <si>
    <t>10439625 Čehovice Čehovice 159</t>
  </si>
  <si>
    <t>10439633 Čehovice Čehovice 160</t>
  </si>
  <si>
    <t>10439641 Čehovice Čehovice 161</t>
  </si>
  <si>
    <t>10439676 Čehovice Čehovice 164</t>
  </si>
  <si>
    <t>10439706 Čehovice Čehovice 167</t>
  </si>
  <si>
    <t>10439714 Čehovice Čehovice 168</t>
  </si>
  <si>
    <t>10439749 Čehovice Čehovice 171</t>
  </si>
  <si>
    <t>10439765 Čehovice Čehovice 173</t>
  </si>
  <si>
    <t>10439803 Čehovice Čehovice 177</t>
  </si>
  <si>
    <t>10439820 Čehovice Čehovice 179</t>
  </si>
  <si>
    <t>10439838 Čehovice Čehovice 180</t>
  </si>
  <si>
    <t>10439854 Čehovice Čehovice 182</t>
  </si>
  <si>
    <t>10439862 Čehovice Čehovice 183</t>
  </si>
  <si>
    <t>26981262 Čehovice Čehovice 190</t>
  </si>
  <si>
    <t>27302296 Čehovice Čehovice 191</t>
  </si>
  <si>
    <t>27323773 Čehovice Čehovice 192</t>
  </si>
  <si>
    <t>27790924 Čehovice Čehovice 189</t>
  </si>
  <si>
    <t>28021193 Čehovice Čehovice 193</t>
  </si>
  <si>
    <t>28307356 Čehovice Čehovice 194</t>
  </si>
  <si>
    <t>28307364 Čehovice Čehovice 195</t>
  </si>
  <si>
    <t>42845351 Čehovice Čehovice 196</t>
  </si>
  <si>
    <t>70023778 Čehovice Čehovice 197</t>
  </si>
  <si>
    <t>73440060 Čehovice Čehovice 198</t>
  </si>
  <si>
    <t>73529443 Čehovice Čehovice 201</t>
  </si>
  <si>
    <t>74137859 Čehovice Čehovice 202</t>
  </si>
  <si>
    <t>76197719 Čehovice Čehovice 204</t>
  </si>
  <si>
    <t>31087086 Vysoké Mýto Šnakov 320</t>
  </si>
  <si>
    <t>5719691 Vysoké Mýto Šnakov 330</t>
  </si>
  <si>
    <t>5719704 Vysoké Mýto Šnakov 331</t>
  </si>
  <si>
    <t>26163225 Hanušovice Vysoké Žibřidovice 21</t>
  </si>
  <si>
    <t>26600820 Hanušovice Vysoké Žibřidovice 26</t>
  </si>
  <si>
    <t>27325326 Hanušovice Vysoké Žibřidovice 100</t>
  </si>
  <si>
    <t>27694364 Hanušovice Vysoké Žibřidovice 18</t>
  </si>
  <si>
    <t>30948878 Hanušovice Vysoké Žibřidovice 40</t>
  </si>
  <si>
    <t>30948886 Hanušovice Vysoké Žibřidovice 104</t>
  </si>
  <si>
    <t>5841607 Hanušovice Vysoké Žibřidovice 1</t>
  </si>
  <si>
    <t>5841615 Hanušovice Vysoké Žibřidovice 2</t>
  </si>
  <si>
    <t>5841623 Hanušovice Vysoké Žibřidovice 3</t>
  </si>
  <si>
    <t>5841631 Hanušovice Vysoké Žibřidovice 4</t>
  </si>
  <si>
    <t>5841640 Hanušovice Vysoké Žibřidovice 5</t>
  </si>
  <si>
    <t>5841658 Hanušovice Vysoké Žibřidovice 6</t>
  </si>
  <si>
    <t>5841666 Hanušovice Vysoké Žibřidovice 7</t>
  </si>
  <si>
    <t>5841674 Hanušovice Vysoké Žibřidovice 8</t>
  </si>
  <si>
    <t>5841682 Hanušovice Vysoké Žibřidovice 9</t>
  </si>
  <si>
    <t>5841704 Hanušovice Vysoké Žibřidovice 11</t>
  </si>
  <si>
    <t>5841712 Hanušovice Vysoké Žibřidovice 12</t>
  </si>
  <si>
    <t>5841739 Hanušovice Vysoké Žibřidovice 14</t>
  </si>
  <si>
    <t>5841747 Hanušovice Vysoké Žibřidovice 15</t>
  </si>
  <si>
    <t>5841755 Hanušovice Vysoké Žibřidovice 16</t>
  </si>
  <si>
    <t>5841771 Hanušovice Vysoké Žibřidovice 19</t>
  </si>
  <si>
    <t>5841780 Hanušovice Vysoké Žibřidovice 20</t>
  </si>
  <si>
    <t>5841798 Hanušovice Vysoké Žibřidovice 22</t>
  </si>
  <si>
    <t>5841801 Hanušovice Vysoké Žibřidovice 23</t>
  </si>
  <si>
    <t>5841810 Hanušovice Vysoké Žibřidovice 24</t>
  </si>
  <si>
    <t>5841828 Hanušovice Vysoké Žibřidovice 27</t>
  </si>
  <si>
    <t>5841836 Hanušovice Vysoké Žibřidovice 28</t>
  </si>
  <si>
    <t>5841844 Hanušovice Vysoké Žibřidovice 29</t>
  </si>
  <si>
    <t>5841852 Hanušovice Vysoké Žibřidovice 30</t>
  </si>
  <si>
    <t>5841861 Hanušovice Vysoké Žibřidovice 31</t>
  </si>
  <si>
    <t>5841879 Hanušovice Vysoké Žibřidovice 33</t>
  </si>
  <si>
    <t>5841887 Hanušovice Vysoké Žibřidovice 34</t>
  </si>
  <si>
    <t>5841909 Hanušovice Vysoké Žibřidovice 36</t>
  </si>
  <si>
    <t>5841917 Hanušovice Vysoké Žibřidovice 37</t>
  </si>
  <si>
    <t>5841925 Hanušovice Vysoké Žibřidovice 38</t>
  </si>
  <si>
    <t>5841933 Hanušovice Vysoké Žibřidovice 39</t>
  </si>
  <si>
    <t>5841950 Hanušovice Vysoké Žibřidovice 42</t>
  </si>
  <si>
    <t>5841968 Hanušovice Vysoké Žibřidovice 44</t>
  </si>
  <si>
    <t>5841976 Hanušovice Vysoké Žibřidovice 45</t>
  </si>
  <si>
    <t>5841984 Hanušovice Vysoké Žibřidovice 46</t>
  </si>
  <si>
    <t>5841992 Hanušovice Vysoké Žibřidovice 47</t>
  </si>
  <si>
    <t>5842000 Hanušovice Vysoké Žibřidovice 48</t>
  </si>
  <si>
    <t>5842271 Hanušovice Vysoké Žibřidovice 25</t>
  </si>
  <si>
    <t>25759353 Hanušovice Žleb 76</t>
  </si>
  <si>
    <t>27027864 Hanušovice Žleb 75</t>
  </si>
  <si>
    <t>30948894 Hanušovice Žleb 67</t>
  </si>
  <si>
    <t>30948908 Hanušovice Žleb 78</t>
  </si>
  <si>
    <t>41121210 Hanušovice Žleb 80</t>
  </si>
  <si>
    <t>41871201 Hanušovice Žleb 77</t>
  </si>
  <si>
    <t>5842026 Hanušovice Žleb 56</t>
  </si>
  <si>
    <t>5842034 Hanušovice Žleb 58</t>
  </si>
  <si>
    <t>5842042 Hanušovice Žleb 59</t>
  </si>
  <si>
    <t>5842051 Hanušovice Žleb 60</t>
  </si>
  <si>
    <t>5842069 Hanušovice Žleb 61</t>
  </si>
  <si>
    <t>5842077 Hanušovice Žleb 63</t>
  </si>
  <si>
    <t>5842085 Hanušovice Žleb 64</t>
  </si>
  <si>
    <t>5842093 Hanušovice Žleb 65</t>
  </si>
  <si>
    <t>5842115 Hanušovice Žleb 69</t>
  </si>
  <si>
    <t>5842123 Hanušovice Žleb 70</t>
  </si>
  <si>
    <t>5842131 Hanušovice Žleb 72</t>
  </si>
  <si>
    <t>5842140 Hanušovice Žleb 73</t>
  </si>
  <si>
    <t>5842328 Hanušovice Žleb 71</t>
  </si>
  <si>
    <t>5842336 Hanušovice Žleb 57</t>
  </si>
  <si>
    <t>24350061 Vysoký Újezd Vysoký Újezd 1</t>
  </si>
  <si>
    <t>24350087 Vysoký Újezd Vysoký Újezd 3</t>
  </si>
  <si>
    <t>24350095 Vysoký Újezd Vysoký Újezd 4</t>
  </si>
  <si>
    <t>24350109 Vysoký Újezd Vysoký Újezd 5</t>
  </si>
  <si>
    <t>24350117 Vysoký Újezd Vysoký Újezd 6</t>
  </si>
  <si>
    <t>24350125 Vysoký Újezd Vysoký Újezd 7</t>
  </si>
  <si>
    <t>24350133 Vysoký Újezd Vysoký Újezd 8</t>
  </si>
  <si>
    <t>24350150 Vysoký Újezd Vysoký Újezd 10</t>
  </si>
  <si>
    <t>24350168 Vysoký Újezd Vysoký Újezd 11</t>
  </si>
  <si>
    <t>24350176 Vysoký Újezd Vysoký Újezd 12</t>
  </si>
  <si>
    <t>24350184 Vysoký Újezd Vysoký Újezd 14</t>
  </si>
  <si>
    <t>24350192 Vysoký Újezd Vysoký Újezd 15</t>
  </si>
  <si>
    <t>24350206 Vysoký Újezd Vysoký Újezd 16</t>
  </si>
  <si>
    <t>24350214 Vysoký Újezd Vysoký Újezd 17</t>
  </si>
  <si>
    <t>24350222 Vysoký Újezd Vysoký Újezd 18</t>
  </si>
  <si>
    <t>24350231 Vysoký Újezd Vysoký Újezd 19</t>
  </si>
  <si>
    <t>24350249 Vysoký Újezd Vysoký Újezd 20</t>
  </si>
  <si>
    <t>24350257 Vysoký Újezd Vysoký Újezd 21</t>
  </si>
  <si>
    <t>24350265 Vysoký Újezd Vysoký Újezd 22</t>
  </si>
  <si>
    <t>24350273 Vysoký Újezd Vysoký Újezd 23</t>
  </si>
  <si>
    <t>24350281 Vysoký Újezd Vysoký Újezd 24</t>
  </si>
  <si>
    <t>24350290 Vysoký Újezd Vysoký Újezd 25</t>
  </si>
  <si>
    <t>24350303 Vysoký Újezd Vysoký Újezd 26</t>
  </si>
  <si>
    <t>24350311 Vysoký Újezd Vysoký Újezd 27</t>
  </si>
  <si>
    <t>24350320 Vysoký Újezd Vysoký Újezd 28</t>
  </si>
  <si>
    <t>24350338 Vysoký Újezd Vysoký Újezd 29</t>
  </si>
  <si>
    <t>24350346 Vysoký Újezd Vysoký Újezd 30</t>
  </si>
  <si>
    <t>24350354 Vysoký Újezd Vysoký Újezd 31</t>
  </si>
  <si>
    <t>24350362 Vysoký Újezd Vysoký Újezd 32</t>
  </si>
  <si>
    <t>25509241 Vysoký Újezd Vysoký Újezd 33</t>
  </si>
  <si>
    <t>27206866 Vysoký Újezd Vysoký Újezd 35</t>
  </si>
  <si>
    <t>27604161 Vysoký Újezd Vysoký Újezd 36</t>
  </si>
  <si>
    <t>27604179 Vysoký Újezd Vysoký Újezd 37</t>
  </si>
  <si>
    <t>27959627 Vysoký Újezd Vysoký Újezd 38</t>
  </si>
  <si>
    <t>28446313 Vysoký Újezd Vysoký Újezd 39</t>
  </si>
  <si>
    <t>73994073 Vysoký Újezd Vysoký Újezd 40</t>
  </si>
  <si>
    <t>76386571 Vysoký Újezd Vysoký Újezd 42</t>
  </si>
  <si>
    <t>25550977 Vyškov Průmyslová 742/8b</t>
  </si>
  <si>
    <t>73540617 Vyškov Slunečná 345/3</t>
  </si>
  <si>
    <t>73863149 Vyškov Slunečná 346/1</t>
  </si>
  <si>
    <t>25026101 Prusy-Boškůvky Zouvalka 6</t>
  </si>
  <si>
    <t>25026119 Prusy-Boškůvky Zouvalka 4</t>
  </si>
  <si>
    <t>25026127 Prusy-Boškůvky Zouvalka 8</t>
  </si>
  <si>
    <t>25026135 Prusy-Boškůvky Zouvalka 5</t>
  </si>
  <si>
    <t>25026143 Prusy-Boškůvky Zouvalka 9</t>
  </si>
  <si>
    <t>27448738 Prusy-Boškůvky Zouvalka 1</t>
  </si>
  <si>
    <t>27448746 Prusy-Boškůvky Zouvalka 2</t>
  </si>
  <si>
    <t>40154513 Prusy-Boškůvky Zouvalka 10</t>
  </si>
  <si>
    <t>26031809 Vyškovec Vyškovec 130</t>
  </si>
  <si>
    <t>30950147 Vyškovec Vyškovec 154</t>
  </si>
  <si>
    <t>30950180 Vyškovec Vyškovec 162</t>
  </si>
  <si>
    <t>4898753 Vyškovec Vyškovec 3</t>
  </si>
  <si>
    <t>4899270 Vyškovec Vyškovec 55</t>
  </si>
  <si>
    <t>4899491 Vyškovec Vyškovec 77</t>
  </si>
  <si>
    <t>4899521 Vyškovec Vyškovec 80</t>
  </si>
  <si>
    <t>4899547 Vyškovec Vyškovec 82</t>
  </si>
  <si>
    <t>4899555 Vyškovec Vyškovec 83</t>
  </si>
  <si>
    <t>4899563 Vyškovec Vyškovec 84</t>
  </si>
  <si>
    <t>4899571 Vyškovec Vyškovec 85</t>
  </si>
  <si>
    <t>4899580 Vyškovec Vyškovec 86</t>
  </si>
  <si>
    <t>4899598 Vyškovec Vyškovec 87</t>
  </si>
  <si>
    <t>4899610 Vyškovec Vyškovec 89</t>
  </si>
  <si>
    <t>4899628 Vyškovec Vyškovec 90</t>
  </si>
  <si>
    <t>4899636 Vyškovec Vyškovec 91</t>
  </si>
  <si>
    <t>4899652 Vyškovec Vyškovec 93</t>
  </si>
  <si>
    <t>4899661 Vyškovec Vyškovec 94</t>
  </si>
  <si>
    <t>4899687 Vyškovec Vyškovec 96</t>
  </si>
  <si>
    <t>4899695 Vyškovec Vyškovec 97</t>
  </si>
  <si>
    <t>4899709 Vyškovec Vyškovec 98</t>
  </si>
  <si>
    <t>4899725 Vyškovec Vyškovec 100</t>
  </si>
  <si>
    <t>4899733 Vyškovec Vyškovec 101</t>
  </si>
  <si>
    <t>4899741 Vyškovec Vyškovec 102</t>
  </si>
  <si>
    <t>4899750 Vyškovec Vyškovec 103</t>
  </si>
  <si>
    <t>4899768 Vyškovec Vyškovec 104</t>
  </si>
  <si>
    <t>4899776 Vyškovec Vyškovec 105</t>
  </si>
  <si>
    <t>4899784 Vyškovec Vyškovec 106</t>
  </si>
  <si>
    <t>4899792 Vyškovec Vyškovec 107</t>
  </si>
  <si>
    <t>4899806 Vyškovec Vyškovec 108</t>
  </si>
  <si>
    <t>4899814 Vyškovec Vyškovec 109</t>
  </si>
  <si>
    <t>4899890 Vyškovec Vyškovec 117</t>
  </si>
  <si>
    <t>4899946 Vyškovec Vyškovec 127</t>
  </si>
  <si>
    <t>4899962 Vyškovec Vyškovec 129</t>
  </si>
  <si>
    <t>4899971 Vyškovec Vyškovec 131</t>
  </si>
  <si>
    <t>4900014 Vyškovec Vyškovec 135</t>
  </si>
  <si>
    <t>4900057 Vyškovec Vyškovec 139</t>
  </si>
  <si>
    <t>4900146 Vyškovec Vyškovec 148</t>
  </si>
  <si>
    <t>67666051 Vyškovec Vyškovec 169</t>
  </si>
  <si>
    <t>73718211 Vyškovec Vyškovec 170</t>
  </si>
  <si>
    <t>74041487 Vyškovec Vyškovec 171</t>
  </si>
  <si>
    <t>76228444 Vyškovec Vyškovec 175</t>
  </si>
  <si>
    <t>30950163 Vyškovec Vyškovec 159</t>
  </si>
  <si>
    <t>30950171 Vyškovec Vyškovec 161</t>
  </si>
  <si>
    <t>40484050 Vyškovec Vyškovec 172</t>
  </si>
  <si>
    <t>4899075 Vyškovec Vyškovec 35</t>
  </si>
  <si>
    <t>4899083 Vyškovec Vyškovec 36</t>
  </si>
  <si>
    <t>4899091 Vyškovec Vyškovec 37</t>
  </si>
  <si>
    <t>4899105 Vyškovec Vyškovec 38</t>
  </si>
  <si>
    <t>4899113 Vyškovec Vyškovec 39</t>
  </si>
  <si>
    <t>4899121 Vyškovec Vyškovec 40</t>
  </si>
  <si>
    <t>4899130 Vyškovec Vyškovec 41</t>
  </si>
  <si>
    <t>4899148 Vyškovec Vyškovec 42</t>
  </si>
  <si>
    <t>4899156 Vyškovec Vyškovec 43</t>
  </si>
  <si>
    <t>4899164 Vyškovec Vyškovec 44</t>
  </si>
  <si>
    <t>4899199 Vyškovec Vyškovec 47</t>
  </si>
  <si>
    <t>4899202 Vyškovec Vyškovec 48</t>
  </si>
  <si>
    <t>4899229 Vyškovec Vyškovec 50</t>
  </si>
  <si>
    <t>4899253 Vyškovec Vyškovec 53</t>
  </si>
  <si>
    <t>4899261 Vyškovec Vyškovec 54</t>
  </si>
  <si>
    <t>4899296 Vyškovec Vyškovec 57</t>
  </si>
  <si>
    <t>4899300 Vyškovec Vyškovec 58</t>
  </si>
  <si>
    <t>4899318 Vyškovec Vyškovec 59</t>
  </si>
  <si>
    <t>4899326 Vyškovec Vyškovec 60</t>
  </si>
  <si>
    <t>4899334 Vyškovec Vyškovec 61</t>
  </si>
  <si>
    <t>4899342 Vyškovec Vyškovec 62</t>
  </si>
  <si>
    <t>4899351 Vyškovec Vyškovec 63</t>
  </si>
  <si>
    <t>4899369 Vyškovec Vyškovec 64</t>
  </si>
  <si>
    <t>4899385 Vyškovec Vyškovec 66</t>
  </si>
  <si>
    <t>4899393 Vyškovec Vyškovec 67</t>
  </si>
  <si>
    <t>4899407 Vyškovec Vyškovec 68</t>
  </si>
  <si>
    <t>4899822 Vyškovec Vyškovec 110</t>
  </si>
  <si>
    <t>4899831 Vyškovec Vyškovec 111</t>
  </si>
  <si>
    <t>4899857 Vyškovec Vyškovec 113</t>
  </si>
  <si>
    <t>4900065 Vyškovec Vyškovec 140</t>
  </si>
  <si>
    <t>4900073 Vyškovec Vyškovec 141</t>
  </si>
  <si>
    <t>4900103 Vyškovec Vyškovec 144</t>
  </si>
  <si>
    <t>4900138 Vyškovec Vyškovec 147</t>
  </si>
  <si>
    <t>4900162 Vyškovec Vyškovec 150</t>
  </si>
  <si>
    <t>4900197 Vyškovec Vyškovec 153</t>
  </si>
  <si>
    <t>78046327 Vyškovec Vyškovec 56</t>
  </si>
  <si>
    <t>25657658 Vyškovec Vyškovec 156</t>
  </si>
  <si>
    <t>26014459 Vyškovec Vyškovec 160</t>
  </si>
  <si>
    <t>26989824 Vyškovec Vyškovec 157</t>
  </si>
  <si>
    <t>30950155 Vyškovec Vyškovec 155</t>
  </si>
  <si>
    <t>30950201 Vyškovec Vyškovec 165</t>
  </si>
  <si>
    <t>41480899 Vyškovec Vyškovec 167</t>
  </si>
  <si>
    <t>42091951 Vyškovec Vyškovec 168</t>
  </si>
  <si>
    <t>4898737 Vyškovec Vyškovec 1</t>
  </si>
  <si>
    <t>4898745 Vyškovec Vyškovec 2</t>
  </si>
  <si>
    <t>4898761 Vyškovec Vyškovec 4</t>
  </si>
  <si>
    <t>4898770 Vyškovec Vyškovec 5</t>
  </si>
  <si>
    <t>4898796 Vyškovec Vyškovec 7</t>
  </si>
  <si>
    <t>4898800 Vyškovec Vyškovec 8</t>
  </si>
  <si>
    <t>4898818 Vyškovec Vyškovec 9</t>
  </si>
  <si>
    <t>4898826 Vyškovec Vyškovec 10</t>
  </si>
  <si>
    <t>4898834 Vyškovec Vyškovec 11</t>
  </si>
  <si>
    <t>4898842 Vyškovec Vyškovec 12</t>
  </si>
  <si>
    <t>4898851 Vyškovec Vyškovec 13</t>
  </si>
  <si>
    <t>4898869 Vyškovec Vyškovec 14</t>
  </si>
  <si>
    <t>4898877 Vyškovec Vyškovec 15</t>
  </si>
  <si>
    <t>4898893 Vyškovec Vyškovec 17</t>
  </si>
  <si>
    <t>4898907 Vyškovec Vyškovec 18</t>
  </si>
  <si>
    <t>4898915 Vyškovec Vyškovec 19</t>
  </si>
  <si>
    <t>4898923 Vyškovec Vyškovec 20</t>
  </si>
  <si>
    <t>4898931 Vyškovec Vyškovec 21</t>
  </si>
  <si>
    <t>4898940 Vyškovec Vyškovec 22</t>
  </si>
  <si>
    <t>4898958 Vyškovec Vyškovec 23</t>
  </si>
  <si>
    <t>4898966 Vyškovec Vyškovec 24</t>
  </si>
  <si>
    <t>4898974 Vyškovec Vyškovec 25</t>
  </si>
  <si>
    <t>4898982 Vyškovec Vyškovec 26</t>
  </si>
  <si>
    <t>4898991 Vyškovec Vyškovec 27</t>
  </si>
  <si>
    <t>4899008 Vyškovec Vyškovec 28</t>
  </si>
  <si>
    <t>4899016 Vyškovec Vyškovec 29</t>
  </si>
  <si>
    <t>4899024 Vyškovec Vyškovec 30</t>
  </si>
  <si>
    <t>4899032 Vyškovec Vyškovec 31</t>
  </si>
  <si>
    <t>4899041 Vyškovec Vyškovec 32</t>
  </si>
  <si>
    <t>4899059 Vyškovec Vyškovec 33</t>
  </si>
  <si>
    <t>4899067 Vyškovec Vyškovec 34</t>
  </si>
  <si>
    <t>4899211 Vyškovec Vyškovec 49</t>
  </si>
  <si>
    <t>4899415 Vyškovec Vyškovec 69</t>
  </si>
  <si>
    <t>4899423 Vyškovec Vyškovec 70</t>
  </si>
  <si>
    <t>4899431 Vyškovec Vyškovec 71</t>
  </si>
  <si>
    <t>4899440 Vyškovec Vyškovec 72</t>
  </si>
  <si>
    <t>4899458 Vyškovec Vyškovec 73</t>
  </si>
  <si>
    <t>4899466 Vyškovec Vyškovec 74</t>
  </si>
  <si>
    <t>4899474 Vyškovec Vyškovec 75</t>
  </si>
  <si>
    <t>4899482 Vyškovec Vyškovec 76</t>
  </si>
  <si>
    <t>4899539 Vyškovec Vyškovec 81</t>
  </si>
  <si>
    <t>4899717 Vyškovec Vyškovec 99</t>
  </si>
  <si>
    <t>4899873 Vyškovec Vyškovec 115</t>
  </si>
  <si>
    <t>4899881 Vyškovec Vyškovec 116</t>
  </si>
  <si>
    <t>4899911 Vyškovec Vyškovec 119</t>
  </si>
  <si>
    <t>4899920 Vyškovec Vyškovec 120</t>
  </si>
  <si>
    <t>4899938 Vyškovec Vyškovec 125</t>
  </si>
  <si>
    <t>4899989 Vyškovec Vyškovec 132</t>
  </si>
  <si>
    <t>4900022 Vyškovec Vyškovec 136</t>
  </si>
  <si>
    <t>4900031 Vyškovec Vyškovec 137</t>
  </si>
  <si>
    <t>4900049 Vyškovec Vyškovec 138</t>
  </si>
  <si>
    <t>4900081 Vyškovec Vyškovec 142</t>
  </si>
  <si>
    <t>4900090 Vyškovec Vyškovec 143</t>
  </si>
  <si>
    <t>4900111 Vyškovec Vyškovec 145</t>
  </si>
  <si>
    <t>11819537 Nové Hrady Obora 2</t>
  </si>
  <si>
    <t>11819545 Nové Hrady Obora 3</t>
  </si>
  <si>
    <t>11819553 Nové Hrady Obora 5</t>
  </si>
  <si>
    <t>11819561 Nové Hrady Obora 6</t>
  </si>
  <si>
    <t>11819588 Nové Hrady Obora 11</t>
  </si>
  <si>
    <t>11819596 Nové Hrady Obora 12</t>
  </si>
  <si>
    <t>11819626 Nové Hrady Obora 15</t>
  </si>
  <si>
    <t>26815931 Nové Hrady Obora 19</t>
  </si>
  <si>
    <t>11819804 Nové Hrady Vyšné 1</t>
  </si>
  <si>
    <t>11819812 Nové Hrady Vyšné 3</t>
  </si>
  <si>
    <t>11819821 Nové Hrady Vyšné 6</t>
  </si>
  <si>
    <t>11819839 Nové Hrady Vyšné 8</t>
  </si>
  <si>
    <t>11819847 Nové Hrady Vyšné 11</t>
  </si>
  <si>
    <t>11819855 Nové Hrady Vyšné 13</t>
  </si>
  <si>
    <t>11819863 Nové Hrady Vyšné 14</t>
  </si>
  <si>
    <t>11819898 Nové Hrady Vyšné 19</t>
  </si>
  <si>
    <t>11819952 Nové Hrady Vyšné 52</t>
  </si>
  <si>
    <t>11819979 Nové Hrady Vyšné 54</t>
  </si>
  <si>
    <t>11819987 Nové Hrady Vyšné 55</t>
  </si>
  <si>
    <t>11819995 Nové Hrady Vyšné 56</t>
  </si>
  <si>
    <t>11820004 Nové Hrady Vyšné 60</t>
  </si>
  <si>
    <t>11820012 Nové Hrady Vyšné 61</t>
  </si>
  <si>
    <t>11820021 Nové Hrady Vyšné 62</t>
  </si>
  <si>
    <t>11820047 Nové Hrady Vyšné 64</t>
  </si>
  <si>
    <t>11820055 Nové Hrady Vyšné 67</t>
  </si>
  <si>
    <t>11820063 Nové Hrady Vyšné 68</t>
  </si>
  <si>
    <t>11820071 Nové Hrady Vyšné 70</t>
  </si>
  <si>
    <t>11820098 Nové Hrady Vyšné 72</t>
  </si>
  <si>
    <t>11820110 Nové Hrady Vyšné 74</t>
  </si>
  <si>
    <t>31333532 Nové Hrady Vyšné 75</t>
  </si>
  <si>
    <t>31333541 Nové Hrady Vyšné 76</t>
  </si>
  <si>
    <t>40154521 Nové Hrady Vyšné 78</t>
  </si>
  <si>
    <t>41241053 Nové Hrady Vyšné 80</t>
  </si>
  <si>
    <t>75699320 Nové Hrady Vyšné 81</t>
  </si>
  <si>
    <t>15375994 Vyšní Lhoty Vyšní Lhoty 34</t>
  </si>
  <si>
    <t>15376036 Vyšní Lhoty Vyšní Lhoty 38</t>
  </si>
  <si>
    <t>15376150 Vyšní Lhoty Vyšní Lhoty 50</t>
  </si>
  <si>
    <t>15376231 Vyšní Lhoty Vyšní Lhoty 58</t>
  </si>
  <si>
    <t>15376303 Vyšní Lhoty Vyšní Lhoty 65</t>
  </si>
  <si>
    <t>15376397 Vyšní Lhoty Vyšní Lhoty 74</t>
  </si>
  <si>
    <t>15376401 Vyšní Lhoty Vyšní Lhoty 75</t>
  </si>
  <si>
    <t>15376419 Vyšní Lhoty Vyšní Lhoty 76</t>
  </si>
  <si>
    <t>15376435 Vyšní Lhoty Vyšní Lhoty 78</t>
  </si>
  <si>
    <t>15376443 Vyšní Lhoty Vyšní Lhoty 79</t>
  </si>
  <si>
    <t>15376451 Vyšní Lhoty Vyšní Lhoty 80</t>
  </si>
  <si>
    <t>15376460 Vyšní Lhoty Vyšní Lhoty 81</t>
  </si>
  <si>
    <t>15376478 Vyšní Lhoty Vyšní Lhoty 82</t>
  </si>
  <si>
    <t>15376486 Vyšní Lhoty Vyšní Lhoty 83</t>
  </si>
  <si>
    <t>15376494 Vyšní Lhoty Vyšní Lhoty 84</t>
  </si>
  <si>
    <t>15376508 Vyšní Lhoty Vyšní Lhoty 85</t>
  </si>
  <si>
    <t>15376516 Vyšní Lhoty Vyšní Lhoty 86</t>
  </si>
  <si>
    <t>15376524 Vyšní Lhoty Vyšní Lhoty 87</t>
  </si>
  <si>
    <t>15376541 Vyšní Lhoty Vyšní Lhoty 89</t>
  </si>
  <si>
    <t>15376559 Vyšní Lhoty Vyšní Lhoty 90</t>
  </si>
  <si>
    <t>15376567 Vyšní Lhoty Vyšní Lhoty 91</t>
  </si>
  <si>
    <t>15376575 Vyšní Lhoty Vyšní Lhoty 92</t>
  </si>
  <si>
    <t>15376583 Vyšní Lhoty Vyšní Lhoty 93</t>
  </si>
  <si>
    <t>15376591 Vyšní Lhoty Vyšní Lhoty 94</t>
  </si>
  <si>
    <t>15376605 Vyšní Lhoty Vyšní Lhoty 95</t>
  </si>
  <si>
    <t>15376613 Vyšní Lhoty Vyšní Lhoty 96</t>
  </si>
  <si>
    <t>15376630 Vyšní Lhoty Vyšní Lhoty 98</t>
  </si>
  <si>
    <t>15376648 Vyšní Lhoty Vyšní Lhoty 99</t>
  </si>
  <si>
    <t>15376656 Vyšní Lhoty Vyšní Lhoty 100</t>
  </si>
  <si>
    <t>15376664 Vyšní Lhoty Vyšní Lhoty 101</t>
  </si>
  <si>
    <t>15376672 Vyšní Lhoty Vyšní Lhoty 102</t>
  </si>
  <si>
    <t>15376681 Vyšní Lhoty Vyšní Lhoty 103</t>
  </si>
  <si>
    <t>15376699 Vyšní Lhoty Vyšní Lhoty 104</t>
  </si>
  <si>
    <t>15376923 Vyšní Lhoty Vyšní Lhoty 127</t>
  </si>
  <si>
    <t>15377083 Vyšní Lhoty Vyšní Lhoty 143</t>
  </si>
  <si>
    <t>15377105 Vyšní Lhoty Vyšní Lhoty 145</t>
  </si>
  <si>
    <t>15377113 Vyšní Lhoty Vyšní Lhoty 146</t>
  </si>
  <si>
    <t>15377148 Vyšní Lhoty Vyšní Lhoty 149</t>
  </si>
  <si>
    <t>15377164 Vyšní Lhoty Vyšní Lhoty 151</t>
  </si>
  <si>
    <t>15377245 Vyšní Lhoty Vyšní Lhoty 159</t>
  </si>
  <si>
    <t>15377377 Vyšní Lhoty Vyšní Lhoty 172</t>
  </si>
  <si>
    <t>15377385 Vyšní Lhoty Vyšní Lhoty 173</t>
  </si>
  <si>
    <t>15377393 Vyšní Lhoty Vyšní Lhoty 174</t>
  </si>
  <si>
    <t>15377407 Vyšní Lhoty Vyšní Lhoty 175</t>
  </si>
  <si>
    <t>15377466 Vyšní Lhoty Vyšní Lhoty 181</t>
  </si>
  <si>
    <t>15377474 Vyšní Lhoty Vyšní Lhoty 182</t>
  </si>
  <si>
    <t>15377482 Vyšní Lhoty Vyšní Lhoty 183</t>
  </si>
  <si>
    <t>15377491 Vyšní Lhoty Vyšní Lhoty 184</t>
  </si>
  <si>
    <t>15377504 Vyšní Lhoty Vyšní Lhoty 185</t>
  </si>
  <si>
    <t>15377512 Vyšní Lhoty Vyšní Lhoty 186</t>
  </si>
  <si>
    <t>15377521 Vyšní Lhoty Vyšní Lhoty 187</t>
  </si>
  <si>
    <t>15377539 Vyšní Lhoty Vyšní Lhoty 188</t>
  </si>
  <si>
    <t>15377555 Vyšní Lhoty Vyšní Lhoty 190</t>
  </si>
  <si>
    <t>15377580 Vyšní Lhoty Vyšní Lhoty 193</t>
  </si>
  <si>
    <t>15377598 Vyšní Lhoty Vyšní Lhoty 194</t>
  </si>
  <si>
    <t>15377610 Vyšní Lhoty Vyšní Lhoty 196</t>
  </si>
  <si>
    <t>15377644 Vyšní Lhoty Vyšní Lhoty 199</t>
  </si>
  <si>
    <t>15377661 Vyšní Lhoty Vyšní Lhoty 201</t>
  </si>
  <si>
    <t>15377679 Vyšní Lhoty Vyšní Lhoty 202</t>
  </si>
  <si>
    <t>15377695 Vyšní Lhoty Vyšní Lhoty 204</t>
  </si>
  <si>
    <t>15377709 Vyšní Lhoty Vyšní Lhoty 205</t>
  </si>
  <si>
    <t>15377725 Vyšní Lhoty Vyšní Lhoty 207</t>
  </si>
  <si>
    <t>15377741 Vyšní Lhoty Vyšní Lhoty 209</t>
  </si>
  <si>
    <t>15377768 Vyšní Lhoty Vyšní Lhoty 211</t>
  </si>
  <si>
    <t>15377890 Vyšní Lhoty Vyšní Lhoty 224</t>
  </si>
  <si>
    <t>15377903 Vyšní Lhoty Vyšní Lhoty 225</t>
  </si>
  <si>
    <t>15377920 Vyšní Lhoty Vyšní Lhoty 227</t>
  </si>
  <si>
    <t>15378268 Vyšní Lhoty Vyšní Lhoty 261</t>
  </si>
  <si>
    <t>15378322 Vyšní Lhoty Vyšní Lhoty 267</t>
  </si>
  <si>
    <t>25504321 Vyšní Lhoty Vyšní Lhoty 274</t>
  </si>
  <si>
    <t>26018730 Vyšní Lhoty Vyšní Lhoty 283</t>
  </si>
  <si>
    <t>26064901 Vyšní Lhoty Vyšní Lhoty 281</t>
  </si>
  <si>
    <t>27249620 Vyšní Lhoty Vyšní Lhoty 305</t>
  </si>
  <si>
    <t>27414841 Vyšní Lhoty Vyšní Lhoty 286</t>
  </si>
  <si>
    <t>27884287 Vyšní Lhoty Vyšní Lhoty 308</t>
  </si>
  <si>
    <t>42264651 Vyšní Lhoty Vyšní Lhoty 314</t>
  </si>
  <si>
    <t>73689041 Vyšní Lhoty Vyšní Lhoty 319</t>
  </si>
  <si>
    <t>74682008 Vyšní Lhoty Vyšní Lhoty 320</t>
  </si>
  <si>
    <t>74988069 Vyšní Lhoty Vyšní Lhoty 322</t>
  </si>
  <si>
    <t>77806735 Vyšní Lhoty Vyšní Lhoty 326</t>
  </si>
  <si>
    <t>77922921 Vyšní Lhoty Vyšní Lhoty 327</t>
  </si>
  <si>
    <t>15376869 Vyšní Lhoty Vyšní Lhoty 121</t>
  </si>
  <si>
    <t>15376877 Vyšní Lhoty Vyšní Lhoty 122</t>
  </si>
  <si>
    <t>15376907 Vyšní Lhoty Vyšní Lhoty 125</t>
  </si>
  <si>
    <t>15377008 Vyšní Lhoty Vyšní Lhoty 135</t>
  </si>
  <si>
    <t>15377016 Vyšní Lhoty Vyšní Lhoty 136</t>
  </si>
  <si>
    <t>15377130 Vyšní Lhoty Vyšní Lhoty 148</t>
  </si>
  <si>
    <t>15377156 Vyšní Lhoty Vyšní Lhoty 150</t>
  </si>
  <si>
    <t>15377636 Vyšní Lhoty Vyšní Lhoty 198</t>
  </si>
  <si>
    <t>15378080 Vyšní Lhoty Vyšní Lhoty 243</t>
  </si>
  <si>
    <t>27884317 Vyšní Lhoty Vyšní Lhoty 311</t>
  </si>
  <si>
    <t>3060985 Čechtice Sudislavice 1</t>
  </si>
  <si>
    <t>3061027 Čechtice Sudislavice 9</t>
  </si>
  <si>
    <t>71168681 Čechtice Sudislavice 12</t>
  </si>
  <si>
    <t>17690773 Záblatí Albrechtovice 4</t>
  </si>
  <si>
    <t>28355105 Záblatí Albrechtovice 8</t>
  </si>
  <si>
    <t>77797442 Záblatí Albrechtovice 1</t>
  </si>
  <si>
    <t>26617170 Čechtín Čechtín 90</t>
  </si>
  <si>
    <t>2743469 Čechtín Čechtín 1</t>
  </si>
  <si>
    <t>2743477 Čechtín Čechtín 2</t>
  </si>
  <si>
    <t>2743485 Čechtín Čechtín 3</t>
  </si>
  <si>
    <t>2743493 Čechtín Čechtín 4</t>
  </si>
  <si>
    <t>2743507 Čechtín Čechtín 5</t>
  </si>
  <si>
    <t>2743515 Čechtín Čechtín 6</t>
  </si>
  <si>
    <t>2743531 Čechtín Čechtín 8</t>
  </si>
  <si>
    <t>2743540 Čechtín Čechtín 9</t>
  </si>
  <si>
    <t>2743558 Čechtín Čechtín 10</t>
  </si>
  <si>
    <t>2743566 Čechtín Čechtín 11</t>
  </si>
  <si>
    <t>2743574 Čechtín Čechtín 12</t>
  </si>
  <si>
    <t>2743582 Čechtín Čechtín 13</t>
  </si>
  <si>
    <t>2743604 Čechtín Čechtín 15</t>
  </si>
  <si>
    <t>2743612 Čechtín Čechtín 16</t>
  </si>
  <si>
    <t>2743621 Čechtín Čechtín 17</t>
  </si>
  <si>
    <t>2743639 Čechtín Čechtín 18</t>
  </si>
  <si>
    <t>2743663 Čechtín Čechtín 21</t>
  </si>
  <si>
    <t>2743671 Čechtín Čechtín 22</t>
  </si>
  <si>
    <t>2743701 Čechtín Čechtín 25</t>
  </si>
  <si>
    <t>2743728 Čechtín Čechtín 27</t>
  </si>
  <si>
    <t>2743736 Čechtín Čechtín 28</t>
  </si>
  <si>
    <t>2743752 Čechtín Čechtín 30</t>
  </si>
  <si>
    <t>2743779 Čechtín Čechtín 32</t>
  </si>
  <si>
    <t>2743787 Čechtín Čechtín 33</t>
  </si>
  <si>
    <t>2743795 Čechtín Čechtín 34</t>
  </si>
  <si>
    <t>2743809 Čechtín Čechtín 35</t>
  </si>
  <si>
    <t>2743825 Čechtín Čechtín 37</t>
  </si>
  <si>
    <t>2743833 Čechtín Čechtín 38</t>
  </si>
  <si>
    <t>2743841 Čechtín Čechtín 39</t>
  </si>
  <si>
    <t>2743868 Čechtín Čechtín 41</t>
  </si>
  <si>
    <t>2743884 Čechtín Čechtín 43</t>
  </si>
  <si>
    <t>2743892 Čechtín Čechtín 44</t>
  </si>
  <si>
    <t>2743906 Čechtín Čechtín 45</t>
  </si>
  <si>
    <t>2743914 Čechtín Čechtín 46</t>
  </si>
  <si>
    <t>2743922 Čechtín Čechtín 47</t>
  </si>
  <si>
    <t>2743931 Čechtín Čechtín 48</t>
  </si>
  <si>
    <t>2743949 Čechtín Čechtín 49</t>
  </si>
  <si>
    <t>2743957 Čechtín Čechtín 50</t>
  </si>
  <si>
    <t>2743965 Čechtín Čechtín 51</t>
  </si>
  <si>
    <t>2743973 Čechtín Čechtín 52</t>
  </si>
  <si>
    <t>2743981 Čechtín Čechtín 53</t>
  </si>
  <si>
    <t>2744015 Čechtín Čechtín 56</t>
  </si>
  <si>
    <t>2744023 Čechtín Čechtín 57</t>
  </si>
  <si>
    <t>2744031 Čechtín Čechtín 58</t>
  </si>
  <si>
    <t>2744040 Čechtín Čechtín 59</t>
  </si>
  <si>
    <t>2744058 Čechtín Čechtín 60</t>
  </si>
  <si>
    <t>2744074 Čechtín Čechtín 62</t>
  </si>
  <si>
    <t>2744091 Čechtín Čechtín 64</t>
  </si>
  <si>
    <t>2744104 Čechtín Čechtín 65</t>
  </si>
  <si>
    <t>2744112 Čechtín Čechtín 66</t>
  </si>
  <si>
    <t>2744121 Čechtín Čechtín 67</t>
  </si>
  <si>
    <t>2744139 Čechtín Čechtín 68</t>
  </si>
  <si>
    <t>2744147 Čechtín Čechtín 69</t>
  </si>
  <si>
    <t>2744210 Čechtín Čechtín 76</t>
  </si>
  <si>
    <t>2744244 Čechtín Čechtín 79</t>
  </si>
  <si>
    <t>2744252 Čechtín Čechtín 80</t>
  </si>
  <si>
    <t>2744261 Čechtín Čechtín 81</t>
  </si>
  <si>
    <t>2744309 Čechtín Čechtín 85</t>
  </si>
  <si>
    <t>2744317 Čechtín Čechtín 86</t>
  </si>
  <si>
    <t>2744325 Čechtín Čechtín 87</t>
  </si>
  <si>
    <t>2744350 Čechtín Čechtín 91</t>
  </si>
  <si>
    <t>2744376 Čechtín Čechtín 93</t>
  </si>
  <si>
    <t>2744384 Čechtín Čechtín 94</t>
  </si>
  <si>
    <t>28029429 Čechtín Čechtín 99</t>
  </si>
  <si>
    <t>28103921 Čechtín Čechtín 100</t>
  </si>
  <si>
    <t>42269083 Čechtín Čechtín 101</t>
  </si>
  <si>
    <t>42269253 Čechtín Čechtín 102</t>
  </si>
  <si>
    <t>12237884 Zábrodí Horní Rybníky 1</t>
  </si>
  <si>
    <t>12237892 Zábrodí Horní Rybníky 2</t>
  </si>
  <si>
    <t>12237906 Zábrodí Horní Rybníky 3</t>
  </si>
  <si>
    <t>12237914 Zábrodí Horní Rybníky 4</t>
  </si>
  <si>
    <t>12237922 Zábrodí Horní Rybníky 5</t>
  </si>
  <si>
    <t>12237931 Zábrodí Horní Rybníky 6</t>
  </si>
  <si>
    <t>12237949 Zábrodí Horní Rybníky 7</t>
  </si>
  <si>
    <t>12237957 Zábrodí Horní Rybníky 8</t>
  </si>
  <si>
    <t>12237990 Zábrodí Horní Rybníky 12</t>
  </si>
  <si>
    <t>12238007 Zábrodí Horní Rybníky 13</t>
  </si>
  <si>
    <t>12238040 Zábrodí Horní Rybníky 17</t>
  </si>
  <si>
    <t>12238058 Zábrodí Horní Rybníky 18</t>
  </si>
  <si>
    <t>12238082 Zábrodí Horní Rybníky 21</t>
  </si>
  <si>
    <t>12238104 Zábrodí Horní Rybníky 23</t>
  </si>
  <si>
    <t>12238112 Zábrodí Horní Rybníky 24</t>
  </si>
  <si>
    <t>12238121 Zábrodí Horní Rybníky 25</t>
  </si>
  <si>
    <t>12238139 Zábrodí Horní Rybníky 26</t>
  </si>
  <si>
    <t>12238147 Zábrodí Horní Rybníky 27</t>
  </si>
  <si>
    <t>12238155 Zábrodí Horní Rybníky 28</t>
  </si>
  <si>
    <t>12238180 Zábrodí Horní Rybníky 31</t>
  </si>
  <si>
    <t>12238198 Zábrodí Horní Rybníky 32</t>
  </si>
  <si>
    <t>12238201 Zábrodí Horní Rybníky 33</t>
  </si>
  <si>
    <t>12238210 Zábrodí Horní Rybníky 34</t>
  </si>
  <si>
    <t>12238236 Zábrodí Horní Rybníky 36</t>
  </si>
  <si>
    <t>12238252 Zábrodí Horní Rybníky 38</t>
  </si>
  <si>
    <t>12238261 Zábrodí Horní Rybníky 39</t>
  </si>
  <si>
    <t>12238279 Zábrodí Horní Rybníky 40</t>
  </si>
  <si>
    <t>12238287 Zábrodí Horní Rybníky 41</t>
  </si>
  <si>
    <t>12238295 Zábrodí Horní Rybníky 42</t>
  </si>
  <si>
    <t>12238317 Zábrodí Horní Rybníky 44</t>
  </si>
  <si>
    <t>12238325 Zábrodí Horní Rybníky 45</t>
  </si>
  <si>
    <t>12238333 Zábrodí Horní Rybníky 46</t>
  </si>
  <si>
    <t>12238341 Zábrodí Horní Rybníky 47</t>
  </si>
  <si>
    <t>12238350 Zábrodí Horní Rybníky 48</t>
  </si>
  <si>
    <t>12238368 Zábrodí Horní Rybníky 49</t>
  </si>
  <si>
    <t>12238376 Zábrodí Horní Rybníky 50</t>
  </si>
  <si>
    <t>12238384 Zábrodí Horní Rybníky 51</t>
  </si>
  <si>
    <t>12238392 Zábrodí Horní Rybníky 52</t>
  </si>
  <si>
    <t>12238406 Zábrodí Horní Rybníky 53</t>
  </si>
  <si>
    <t>12238422 Zábrodí Horní Rybníky 55</t>
  </si>
  <si>
    <t>12238431 Zábrodí Horní Rybníky 56</t>
  </si>
  <si>
    <t>12238449 Zábrodí Horní Rybníky 57</t>
  </si>
  <si>
    <t>12238457 Zábrodí Horní Rybníky 58</t>
  </si>
  <si>
    <t>12238465 Zábrodí Horní Rybníky 59</t>
  </si>
  <si>
    <t>12238473 Zábrodí Horní Rybníky 60</t>
  </si>
  <si>
    <t>12238490 Zábrodí Horní Rybníky 64</t>
  </si>
  <si>
    <t>12238503 Zábrodí Horní Rybníky 67</t>
  </si>
  <si>
    <t>12238511 Zábrodí Horní Rybníky 68</t>
  </si>
  <si>
    <t>12238554 Zábrodí Horní Rybníky 171</t>
  </si>
  <si>
    <t>12238562 Zábrodí Horní Rybníky 172</t>
  </si>
  <si>
    <t>12238571 Zábrodí Horní Rybníky 173</t>
  </si>
  <si>
    <t>12238589 Zábrodí Horní Rybníky 174</t>
  </si>
  <si>
    <t>26674831 Zábrodí Horní Rybníky 178</t>
  </si>
  <si>
    <t>27242081 Zábrodí Horní Rybníky 181</t>
  </si>
  <si>
    <t>27242099 Zábrodí Horní Rybníky 182</t>
  </si>
  <si>
    <t>27242102 Zábrodí Horní Rybníky 183</t>
  </si>
  <si>
    <t>27242129 Zábrodí Horní Rybníky 185</t>
  </si>
  <si>
    <t>27242145 Zábrodí Horní Rybníky 187</t>
  </si>
  <si>
    <t>27242153 Zábrodí Horní Rybníky 188</t>
  </si>
  <si>
    <t>27242196 Zábrodí Horní Rybníky 192</t>
  </si>
  <si>
    <t>28170032 Zábrodí Horní Rybníky 177</t>
  </si>
  <si>
    <t>28403096 Zábrodí Horní Rybníky 194</t>
  </si>
  <si>
    <t>28476280 Zábrodí Horní Rybníky 195</t>
  </si>
  <si>
    <t>30951020 Zábrodí Horní Rybníky 132</t>
  </si>
  <si>
    <t>30951038 Zábrodí Horní Rybníky 180</t>
  </si>
  <si>
    <t>40287203 Zábrodí Horní Rybníky 179</t>
  </si>
  <si>
    <t>74255886 Zábrodí Horní Rybníky 196</t>
  </si>
  <si>
    <t>12238601 Zábrodí Zábrodí 2</t>
  </si>
  <si>
    <t>12238619 Zábrodí Zábrodí 3</t>
  </si>
  <si>
    <t>12238627 Zábrodí Zábrodí 4</t>
  </si>
  <si>
    <t>12238635 Zábrodí Zábrodí 5</t>
  </si>
  <si>
    <t>12238643 Zábrodí Zábrodí 6</t>
  </si>
  <si>
    <t>12238651 Zábrodí Zábrodí 7</t>
  </si>
  <si>
    <t>12238660 Zábrodí Zábrodí 8</t>
  </si>
  <si>
    <t>12238678 Zábrodí Zábrodí 9</t>
  </si>
  <si>
    <t>12238686 Zábrodí Zábrodí 10</t>
  </si>
  <si>
    <t>12238694 Zábrodí Zábrodí 11</t>
  </si>
  <si>
    <t>12238708 Zábrodí Zábrodí 12</t>
  </si>
  <si>
    <t>12238716 Zábrodí Zábrodí 13</t>
  </si>
  <si>
    <t>12238724 Zábrodí Zábrodí 14</t>
  </si>
  <si>
    <t>12238732 Zábrodí Zábrodí 15</t>
  </si>
  <si>
    <t>12238741 Zábrodí Zábrodí 16</t>
  </si>
  <si>
    <t>12238759 Zábrodí Zábrodí 17</t>
  </si>
  <si>
    <t>12238767 Zábrodí Zábrodí 18</t>
  </si>
  <si>
    <t>12238783 Zábrodí Zábrodí 20</t>
  </si>
  <si>
    <t>12238791 Zábrodí Zábrodí 21</t>
  </si>
  <si>
    <t>12238805 Zábrodí Zábrodí 22</t>
  </si>
  <si>
    <t>12238813 Zábrodí Zábrodí 23</t>
  </si>
  <si>
    <t>12238821 Zábrodí Zábrodí 24</t>
  </si>
  <si>
    <t>12238830 Zábrodí Zábrodí 25</t>
  </si>
  <si>
    <t>12238848 Zábrodí Zábrodí 26</t>
  </si>
  <si>
    <t>12238856 Zábrodí Zábrodí 27</t>
  </si>
  <si>
    <t>12238864 Zábrodí Zábrodí 28</t>
  </si>
  <si>
    <t>12238872 Zábrodí Zábrodí 29</t>
  </si>
  <si>
    <t>12238881 Zábrodí Zábrodí 30</t>
  </si>
  <si>
    <t>12238899 Zábrodí Zábrodí 31</t>
  </si>
  <si>
    <t>12238902 Zábrodí Zábrodí 32</t>
  </si>
  <si>
    <t>12238911 Zábrodí Zábrodí 33</t>
  </si>
  <si>
    <t>12238929 Zábrodí Zábrodí 34</t>
  </si>
  <si>
    <t>12238937 Zábrodí Zábrodí 35</t>
  </si>
  <si>
    <t>12238945 Zábrodí Zábrodí 36</t>
  </si>
  <si>
    <t>12238961 Zábrodí Zábrodí 38</t>
  </si>
  <si>
    <t>12238970 Zábrodí Zábrodí 39</t>
  </si>
  <si>
    <t>12238988 Zábrodí Zábrodí 40</t>
  </si>
  <si>
    <t>12238996 Zábrodí Zábrodí 41</t>
  </si>
  <si>
    <t>12239011 Zábrodí Zábrodí 43</t>
  </si>
  <si>
    <t>12239020 Zábrodí Zábrodí 44</t>
  </si>
  <si>
    <t>12239038 Zábrodí Zábrodí 45</t>
  </si>
  <si>
    <t>12239054 Zábrodí Zábrodí 47</t>
  </si>
  <si>
    <t>12239071 Zábrodí Zábrodí 49</t>
  </si>
  <si>
    <t>12239089 Zábrodí Zábrodí 52</t>
  </si>
  <si>
    <t>12239119 Zábrodí Zábrodí 55</t>
  </si>
  <si>
    <t>12239160 Zábrodí Zábrodí 60</t>
  </si>
  <si>
    <t>12239569 Zábrodí Zábrodí 100</t>
  </si>
  <si>
    <t>12239631 Zábrodí Zábrodí 107</t>
  </si>
  <si>
    <t>12239721 Zábrodí Zábrodí 116</t>
  </si>
  <si>
    <t>12239739 Zábrodí Zábrodí 117</t>
  </si>
  <si>
    <t>12239747 Zábrodí Zábrodí 118</t>
  </si>
  <si>
    <t>12239755 Zábrodí Zábrodí 119</t>
  </si>
  <si>
    <t>12239763 Zábrodí Zábrodí 120</t>
  </si>
  <si>
    <t>12239771 Zábrodí Zábrodí 121</t>
  </si>
  <si>
    <t>12239798 Zábrodí Zábrodí 123</t>
  </si>
  <si>
    <t>12239801 Zábrodí Zábrodí 125</t>
  </si>
  <si>
    <t>12239828 Zábrodí Zábrodí 127</t>
  </si>
  <si>
    <t>12239836 Zábrodí Zábrodí 128</t>
  </si>
  <si>
    <t>25126024 Zábrodí Zábrodí 133</t>
  </si>
  <si>
    <t>25929577 Zábrodí Zábrodí 139</t>
  </si>
  <si>
    <t>26924765 Zábrodí Zábrodí 51</t>
  </si>
  <si>
    <t>26924773 Zábrodí Zábrodí 143</t>
  </si>
  <si>
    <t>27294846 Zábrodí Zábrodí 150</t>
  </si>
  <si>
    <t>27544206 Zábrodí Zábrodí 148</t>
  </si>
  <si>
    <t>27678156 Zábrodí Zábrodí 144</t>
  </si>
  <si>
    <t>28053206 Zábrodí Zábrodí 159</t>
  </si>
  <si>
    <t>28333756 Zábrodí Zábrodí 154</t>
  </si>
  <si>
    <t>28387881 Zábrodí Zábrodí 194</t>
  </si>
  <si>
    <t>30951046 Zábrodí Zábrodí 149</t>
  </si>
  <si>
    <t>40287351 Zábrodí Zábrodí 161</t>
  </si>
  <si>
    <t>73460095 Zábrodí Zábrodí 162</t>
  </si>
  <si>
    <t>74112295 Zábrodí Zábrodí 193</t>
  </si>
  <si>
    <t>75466520 Zábrodí Zábrodí 163</t>
  </si>
  <si>
    <t>77792203 Zábrodí Zábrodí 164</t>
  </si>
  <si>
    <t>25771671 Zadní Zhořec Zadní Zhořec 51</t>
  </si>
  <si>
    <t>26313391 Zadní Zhořec Zadní Zhořec 52</t>
  </si>
  <si>
    <t>27784339 Zadní Zhořec Zadní Zhořec 53</t>
  </si>
  <si>
    <t>28307623 Zadní Zhořec Zadní Zhořec 54</t>
  </si>
  <si>
    <t>28333195 Zadní Zhořec Zadní Zhořec 55</t>
  </si>
  <si>
    <t>3758486 Zadní Zhořec Zadní Zhořec 4</t>
  </si>
  <si>
    <t>3758508 Zadní Zhořec Zadní Zhořec 6</t>
  </si>
  <si>
    <t>3758516 Zadní Zhořec Zadní Zhořec 8</t>
  </si>
  <si>
    <t>3758532 Zadní Zhořec Zadní Zhořec 10</t>
  </si>
  <si>
    <t>3758541 Zadní Zhořec Zadní Zhořec 12</t>
  </si>
  <si>
    <t>3758559 Zadní Zhořec Zadní Zhořec 13</t>
  </si>
  <si>
    <t>3758567 Zadní Zhořec Zadní Zhořec 14</t>
  </si>
  <si>
    <t>3758583 Zadní Zhořec Zadní Zhořec 17</t>
  </si>
  <si>
    <t>3758591 Zadní Zhořec Zadní Zhořec 18</t>
  </si>
  <si>
    <t>3758621 Zadní Zhořec Zadní Zhořec 22</t>
  </si>
  <si>
    <t>3758630 Zadní Zhořec Zadní Zhořec 23</t>
  </si>
  <si>
    <t>3758648 Zadní Zhořec Zadní Zhořec 24</t>
  </si>
  <si>
    <t>3758656 Zadní Zhořec Zadní Zhořec 25</t>
  </si>
  <si>
    <t>3758664 Zadní Zhořec Zadní Zhořec 26</t>
  </si>
  <si>
    <t>3758672 Zadní Zhořec Zadní Zhořec 27</t>
  </si>
  <si>
    <t>3758681 Zadní Zhořec Zadní Zhořec 28</t>
  </si>
  <si>
    <t>3758699 Zadní Zhořec Zadní Zhořec 29</t>
  </si>
  <si>
    <t>3758702 Zadní Zhořec Zadní Zhořec 30</t>
  </si>
  <si>
    <t>3758737 Zadní Zhořec Zadní Zhořec 33</t>
  </si>
  <si>
    <t>3758745 Zadní Zhořec Zadní Zhořec 34</t>
  </si>
  <si>
    <t>3758753 Zadní Zhořec Zadní Zhořec 35</t>
  </si>
  <si>
    <t>3758761 Zadní Zhořec Zadní Zhořec 36</t>
  </si>
  <si>
    <t>3758770 Zadní Zhořec Zadní Zhořec 37</t>
  </si>
  <si>
    <t>3758788 Zadní Zhořec Zadní Zhořec 38</t>
  </si>
  <si>
    <t>3758796 Zadní Zhořec Zadní Zhořec 39</t>
  </si>
  <si>
    <t>3758818 Zadní Zhořec Zadní Zhořec 41</t>
  </si>
  <si>
    <t>3758826 Zadní Zhořec Zadní Zhořec 42</t>
  </si>
  <si>
    <t>3758834 Zadní Zhořec Zadní Zhořec 43</t>
  </si>
  <si>
    <t>3758851 Zadní Zhořec Zadní Zhořec 45</t>
  </si>
  <si>
    <t>3758869 Zadní Zhořec Zadní Zhořec 46</t>
  </si>
  <si>
    <t>3758877 Zadní Zhořec Zadní Zhořec 47</t>
  </si>
  <si>
    <t>3758885 Zadní Zhořec Zadní Zhořec 48</t>
  </si>
  <si>
    <t>3758893 Zadní Zhořec Zadní Zhořec 49</t>
  </si>
  <si>
    <t>3758907 Zadní Zhořec Zadní Zhořec 50</t>
  </si>
  <si>
    <t>3801250 Zadní Zhořec Zadní Zhořec 3</t>
  </si>
  <si>
    <t>3801276 Zadní Zhořec Zadní Zhořec 11</t>
  </si>
  <si>
    <t>3801284 Zadní Zhořec Zadní Zhořec 16</t>
  </si>
  <si>
    <t>42206499 Zadní Zhořec Zadní Zhořec 56</t>
  </si>
  <si>
    <t>18430481 Zahorčice Zahorčice 1</t>
  </si>
  <si>
    <t>18430503 Zahorčice Zahorčice 3</t>
  </si>
  <si>
    <t>18430511 Zahorčice Zahorčice 4</t>
  </si>
  <si>
    <t>18430520 Zahorčice Zahorčice 5</t>
  </si>
  <si>
    <t>18430538 Zahorčice Zahorčice 6</t>
  </si>
  <si>
    <t>18430546 Zahorčice Zahorčice 7</t>
  </si>
  <si>
    <t>18430562 Zahorčice Zahorčice 9</t>
  </si>
  <si>
    <t>18430571 Zahorčice Zahorčice 10</t>
  </si>
  <si>
    <t>18430589 Zahorčice Zahorčice 11</t>
  </si>
  <si>
    <t>18430619 Zahorčice Zahorčice 14</t>
  </si>
  <si>
    <t>18430635 Zahorčice Zahorčice 16</t>
  </si>
  <si>
    <t>18430643 Zahorčice Zahorčice 17</t>
  </si>
  <si>
    <t>18430651 Zahorčice Zahorčice 18</t>
  </si>
  <si>
    <t>18430660 Zahorčice Zahorčice 19</t>
  </si>
  <si>
    <t>18430678 Zahorčice Zahorčice 21</t>
  </si>
  <si>
    <t>18430686 Zahorčice Zahorčice 22</t>
  </si>
  <si>
    <t>18430694 Zahorčice Zahorčice 23</t>
  </si>
  <si>
    <t>18430708 Zahorčice Zahorčice 24</t>
  </si>
  <si>
    <t>18430716 Zahorčice Zahorčice 25</t>
  </si>
  <si>
    <t>18430724 Zahorčice Zahorčice 27</t>
  </si>
  <si>
    <t>18430732 Zahorčice Zahorčice 28</t>
  </si>
  <si>
    <t>18430759 Zahorčice Zahorčice 31</t>
  </si>
  <si>
    <t>18430767 Zahorčice Zahorčice 33</t>
  </si>
  <si>
    <t>18430775 Zahorčice Zahorčice 35</t>
  </si>
  <si>
    <t>18430783 Zahorčice Zahorčice 36</t>
  </si>
  <si>
    <t>18430791 Zahorčice Zahorčice 37</t>
  </si>
  <si>
    <t>18430805 Zahorčice Zahorčice 38</t>
  </si>
  <si>
    <t>18430821 Zahorčice Zahorčice 40</t>
  </si>
  <si>
    <t>18430830 Zahorčice Zahorčice 41</t>
  </si>
  <si>
    <t>18430848 Zahorčice Zahorčice 42</t>
  </si>
  <si>
    <t>18430856 Zahorčice Zahorčice 43</t>
  </si>
  <si>
    <t>18430872 Zahorčice Zahorčice 46</t>
  </si>
  <si>
    <t>1205935 Záhornice Poušť 4</t>
  </si>
  <si>
    <t>1205943 Záhornice Poušť 5</t>
  </si>
  <si>
    <t>1205951 Záhornice Poušť 6</t>
  </si>
  <si>
    <t>1205960 Záhornice Poušť 7</t>
  </si>
  <si>
    <t>1206028 Záhornice Poušť 13</t>
  </si>
  <si>
    <t>1206036 Záhornice Poušť 14</t>
  </si>
  <si>
    <t>1206044 Záhornice Poušť 15</t>
  </si>
  <si>
    <t>26793911 Záhornice Poušť 18</t>
  </si>
  <si>
    <t>5583462 Kovářov Chrást 1</t>
  </si>
  <si>
    <t>5583471 Kovářov Chrást 2</t>
  </si>
  <si>
    <t>5583489 Kovářov Chrást 3</t>
  </si>
  <si>
    <t>5583497 Kovářov Chrást 4</t>
  </si>
  <si>
    <t>5583501 Kovářov Chrást 5</t>
  </si>
  <si>
    <t>5583519 Kovářov Chrást 6</t>
  </si>
  <si>
    <t>5583527 Kovářov Chrást 7</t>
  </si>
  <si>
    <t>5583535 Kovářov Chrást 8</t>
  </si>
  <si>
    <t>5583543 Kovářov Chrást 9</t>
  </si>
  <si>
    <t>5583551 Kovářov Chrást 10</t>
  </si>
  <si>
    <t>5583560 Kovářov Chrást 11</t>
  </si>
  <si>
    <t>5583578 Kovářov Chrást 12</t>
  </si>
  <si>
    <t>5583586 Kovářov Chrást 13</t>
  </si>
  <si>
    <t>5583594 Kovářov Chrást 14</t>
  </si>
  <si>
    <t>5583608 Kovářov Chrást 15</t>
  </si>
  <si>
    <t>5583616 Kovářov Chrást 16</t>
  </si>
  <si>
    <t>5583624 Kovářov Chrást 17</t>
  </si>
  <si>
    <t>5583632 Kovářov Chrást 18</t>
  </si>
  <si>
    <t>5583641 Kovářov Chrást 19</t>
  </si>
  <si>
    <t>5583659 Kovářov Chrást 20</t>
  </si>
  <si>
    <t>5583667 Kovářov Chrást 21</t>
  </si>
  <si>
    <t>5583675 Kovářov Chrást 22</t>
  </si>
  <si>
    <t>5583683 Kovářov Chrást 23</t>
  </si>
  <si>
    <t>5583691 Kovářov Chrást 24</t>
  </si>
  <si>
    <t>5583705 Kovářov Chrást 25</t>
  </si>
  <si>
    <t>5583713 Kovářov Chrást 26</t>
  </si>
  <si>
    <t>5583721 Kovářov Chrást 27</t>
  </si>
  <si>
    <t>5583730 Kovářov Chrást 28</t>
  </si>
  <si>
    <t>5583748 Kovářov Chrást 29</t>
  </si>
  <si>
    <t>5583756 Kovářov Chrást 30</t>
  </si>
  <si>
    <t>5583764 Kovářov Chrást 31</t>
  </si>
  <si>
    <t>5583772 Kovářov Chrást 32</t>
  </si>
  <si>
    <t>5583802 Kovářov Chrást 35</t>
  </si>
  <si>
    <t>5583811 Kovářov Chrást 36</t>
  </si>
  <si>
    <t>5583829 Kovářov Chrást 37</t>
  </si>
  <si>
    <t>5583837 Kovářov Chrást 38</t>
  </si>
  <si>
    <t>5583845 Kovářov Chrást 39</t>
  </si>
  <si>
    <t>5583853 Kovářov Chrást 40</t>
  </si>
  <si>
    <t>5583861 Kovářov Chrást 41</t>
  </si>
  <si>
    <t>5583870 Kovářov Chrást 42</t>
  </si>
  <si>
    <t>5583888 Kovářov Chrást 43</t>
  </si>
  <si>
    <t>5583896 Kovářov Chrást 44</t>
  </si>
  <si>
    <t>5583900 Kovářov Chrást 45</t>
  </si>
  <si>
    <t>5583918 Kovářov Chrást 46</t>
  </si>
  <si>
    <t>5583926 Kovářov Chrást 47</t>
  </si>
  <si>
    <t>5583934 Kovářov Chrást 48</t>
  </si>
  <si>
    <t>5583942 Kovářov Chrást 49</t>
  </si>
  <si>
    <t>5583977 Kovářov Chrást 52</t>
  </si>
  <si>
    <t>5583993 Kovářov Chrást 55</t>
  </si>
  <si>
    <t>5587743 Kovářov Chrást 208</t>
  </si>
  <si>
    <t>27287467 Kovářov Lašovice 24</t>
  </si>
  <si>
    <t>30951488 Kovářov Lašovice 43</t>
  </si>
  <si>
    <t>30951496 Kovářov Lašovice 44</t>
  </si>
  <si>
    <t>40156281 Kovářov Lašovice 42</t>
  </si>
  <si>
    <t>40175731 Kovářov Zahořany 35</t>
  </si>
  <si>
    <t>40175740 Kovářov Zahořany 38</t>
  </si>
  <si>
    <t>40175758 Kovářov Zahořany 39</t>
  </si>
  <si>
    <t>40175766 Kovářov Zahořany 40</t>
  </si>
  <si>
    <t>40175774 Kovářov Zahořany 41</t>
  </si>
  <si>
    <t>40175782 Kovářov Zahořany 51</t>
  </si>
  <si>
    <t>40175791 Kovářov Zahořany 52</t>
  </si>
  <si>
    <t>40175804 Kovářov Zahořany 53</t>
  </si>
  <si>
    <t>5584833 Kovářov Lašovice 2</t>
  </si>
  <si>
    <t>5584841 Kovářov Lašovice 3</t>
  </si>
  <si>
    <t>5584850 Kovářov Lašovice 5</t>
  </si>
  <si>
    <t>5584868 Kovářov Lašovice 6</t>
  </si>
  <si>
    <t>5584876 Kovářov Lašovice 7</t>
  </si>
  <si>
    <t>5584884 Kovářov Lašovice 8</t>
  </si>
  <si>
    <t>5584892 Kovářov Lašovice 9</t>
  </si>
  <si>
    <t>5584914 Kovářov Lašovice 11</t>
  </si>
  <si>
    <t>5584922 Kovářov Lašovice 12</t>
  </si>
  <si>
    <t>5584931 Kovářov Lašovice 13</t>
  </si>
  <si>
    <t>5584949 Kovářov Lašovice 14</t>
  </si>
  <si>
    <t>5584965 Kovářov Lašovice 16</t>
  </si>
  <si>
    <t>5584990 Kovářov Lašovice 20</t>
  </si>
  <si>
    <t>5585031 Kovářov Lašovice 25</t>
  </si>
  <si>
    <t>5585058 Kovářov Lašovice 27</t>
  </si>
  <si>
    <t>5585112 Kovářov Lašovice 33</t>
  </si>
  <si>
    <t>5586496 Kovářov Zahořany 54</t>
  </si>
  <si>
    <t>5586607 Kovářov Zahořany 65</t>
  </si>
  <si>
    <t>5586615 Kovářov Zahořany 66</t>
  </si>
  <si>
    <t>5587336 Kovářov Onen Svět 13</t>
  </si>
  <si>
    <t>5587344 Kovářov Onen Svět 14</t>
  </si>
  <si>
    <t>5587352 Kovářov Onen Svět 15</t>
  </si>
  <si>
    <t>5587361 Kovářov Onen Svět 16</t>
  </si>
  <si>
    <t>5587379 Kovářov Onen Svět 26</t>
  </si>
  <si>
    <t>5587387 Kovářov Onen Svět 27</t>
  </si>
  <si>
    <t>5587395 Kovářov Onen Svět 28</t>
  </si>
  <si>
    <t>5587409 Kovářov Onen Svět 30</t>
  </si>
  <si>
    <t>5587417 Kovářov Onen Svět 32</t>
  </si>
  <si>
    <t>75135761 Kovářov Lašovice 45</t>
  </si>
  <si>
    <t>25613472 Kovářov Předbořice 80</t>
  </si>
  <si>
    <t>26831953 Kovářov Předbořice 38</t>
  </si>
  <si>
    <t>28142110 Kovářov Předbořice 83</t>
  </si>
  <si>
    <t>28142128 Kovářov Předbořice 84</t>
  </si>
  <si>
    <t>5585198 Kovářov Předbořice 1</t>
  </si>
  <si>
    <t>5585201 Kovářov Předbořice 2</t>
  </si>
  <si>
    <t>5585210 Kovářov Předbořice 3</t>
  </si>
  <si>
    <t>5585236 Kovářov Předbořice 5</t>
  </si>
  <si>
    <t>5585252 Kovářov Předbořice 7</t>
  </si>
  <si>
    <t>5585261 Kovářov Předbořice 8</t>
  </si>
  <si>
    <t>5585279 Kovářov Předbořice 9</t>
  </si>
  <si>
    <t>5585295 Kovářov Předbořice 11</t>
  </si>
  <si>
    <t>5585309 Kovářov Předbořice 12</t>
  </si>
  <si>
    <t>5585325 Kovářov Předbořice 14</t>
  </si>
  <si>
    <t>5585350 Kovářov Předbořice 17</t>
  </si>
  <si>
    <t>5585376 Kovářov Předbořice 19</t>
  </si>
  <si>
    <t>5585384 Kovářov Předbořice 20</t>
  </si>
  <si>
    <t>5585392 Kovářov Předbořice 21</t>
  </si>
  <si>
    <t>5585414 Kovářov Předbořice 23</t>
  </si>
  <si>
    <t>5585422 Kovářov Předbořice 24</t>
  </si>
  <si>
    <t>5585431 Kovářov Předbořice 25</t>
  </si>
  <si>
    <t>5585449 Kovářov Předbořice 26</t>
  </si>
  <si>
    <t>5585465 Kovářov Předbořice 28</t>
  </si>
  <si>
    <t>5585473 Kovářov Předbořice 29</t>
  </si>
  <si>
    <t>5585481 Kovářov Předbořice 30</t>
  </si>
  <si>
    <t>5585490 Kovářov Předbořice 31</t>
  </si>
  <si>
    <t>5585511 Kovářov Předbořice 33</t>
  </si>
  <si>
    <t>5585520 Kovářov Předbořice 34</t>
  </si>
  <si>
    <t>5585538 Kovářov Předbořice 35</t>
  </si>
  <si>
    <t>5585554 Kovářov Předbořice 37</t>
  </si>
  <si>
    <t>5585562 Kovářov Předbořice 39</t>
  </si>
  <si>
    <t>5585571 Kovářov Předbořice 40</t>
  </si>
  <si>
    <t>5585589 Kovářov Předbořice 41</t>
  </si>
  <si>
    <t>5585601 Kovářov Předbořice 43</t>
  </si>
  <si>
    <t>5585619 Kovářov Předbořice 44</t>
  </si>
  <si>
    <t>5585627 Kovářov Předbořice 45</t>
  </si>
  <si>
    <t>5585635 Kovářov Předbořice 46</t>
  </si>
  <si>
    <t>5585643 Kovářov Předbořice 47</t>
  </si>
  <si>
    <t>5585651 Kovářov Předbořice 48</t>
  </si>
  <si>
    <t>5585678 Kovářov Předbořice 50</t>
  </si>
  <si>
    <t>5585716 Kovářov Předbořice 54</t>
  </si>
  <si>
    <t>5585724 Kovářov Předbořice 55</t>
  </si>
  <si>
    <t>5585732 Kovářov Předbořice 56</t>
  </si>
  <si>
    <t>5585759 Kovářov Předbořice 58</t>
  </si>
  <si>
    <t>5585775 Kovářov Předbořice 60</t>
  </si>
  <si>
    <t>5585783 Kovářov Předbořice 61</t>
  </si>
  <si>
    <t>5585791 Kovářov Předbořice 62</t>
  </si>
  <si>
    <t>5585805 Kovářov Předbořice 63</t>
  </si>
  <si>
    <t>5585830 Kovářov Předbořice 66</t>
  </si>
  <si>
    <t>5585848 Kovářov Předbořice 67</t>
  </si>
  <si>
    <t>5585856 Kovářov Předbořice 68</t>
  </si>
  <si>
    <t>5585864 Kovářov Předbořice 69</t>
  </si>
  <si>
    <t>5585872 Kovářov Předbořice 70</t>
  </si>
  <si>
    <t>5585902 Kovářov Předbořice 73</t>
  </si>
  <si>
    <t>5585937 Kovářov Předbořice 76</t>
  </si>
  <si>
    <t>5585945 Kovářov Předbořice 77</t>
  </si>
  <si>
    <t>5585953 Kovářov Předbořice 78</t>
  </si>
  <si>
    <t>5587484 Kovářov Předbořice 79</t>
  </si>
  <si>
    <t>73871184 Kovářov Předbořice 89</t>
  </si>
  <si>
    <t>30951551 Kovářov Žebrákov 14</t>
  </si>
  <si>
    <t>5586887 Kovářov Žebrákov 1</t>
  </si>
  <si>
    <t>5586895 Kovářov Žebrákov 2</t>
  </si>
  <si>
    <t>5586909 Kovářov Žebrákov 3</t>
  </si>
  <si>
    <t>5586917 Kovářov Žebrákov 4</t>
  </si>
  <si>
    <t>5586925 Kovářov Žebrákov 5</t>
  </si>
  <si>
    <t>5586941 Kovářov Žebrákov 7</t>
  </si>
  <si>
    <t>5586950 Kovářov Žebrákov 8</t>
  </si>
  <si>
    <t>5586968 Kovářov Žebrákov 9</t>
  </si>
  <si>
    <t>5586976 Kovářov Žebrákov 10</t>
  </si>
  <si>
    <t>5586984 Kovářov Žebrákov 11</t>
  </si>
  <si>
    <t>5586992 Kovářov Žebrákov 12</t>
  </si>
  <si>
    <t>5587000 Kovářov Žebrákov 13</t>
  </si>
  <si>
    <t>5587018 Kovářov Žebrákov 15</t>
  </si>
  <si>
    <t>5587026 Kovářov Žebrákov 16</t>
  </si>
  <si>
    <t>5587034 Kovářov Žebrákov 17</t>
  </si>
  <si>
    <t>5587077 Kovářov Žebrákov 25</t>
  </si>
  <si>
    <t>5587085 Kovářov Žebrákov 27</t>
  </si>
  <si>
    <t>5587093 Kovářov Žebrákov 30</t>
  </si>
  <si>
    <t>40619478 Mladé Bříště Záhoří 39</t>
  </si>
  <si>
    <t>41767527 Mladé Bříště Záhoří 33</t>
  </si>
  <si>
    <t>75086123 Mladé Bříště Záhoří 43</t>
  </si>
  <si>
    <t>8890048 Mladé Bříště Záhoří 1</t>
  </si>
  <si>
    <t>8890056 Mladé Bříště Záhoří 2</t>
  </si>
  <si>
    <t>8890072 Mladé Bříště Záhoří 4</t>
  </si>
  <si>
    <t>8890081 Mladé Bříště Záhoří 5</t>
  </si>
  <si>
    <t>8890099 Mladé Bříště Záhoří 6</t>
  </si>
  <si>
    <t>8890111 Mladé Bříště Záhoří 8</t>
  </si>
  <si>
    <t>8890129 Mladé Bříště Záhoří 9</t>
  </si>
  <si>
    <t>8890137 Mladé Bříště Záhoří 10</t>
  </si>
  <si>
    <t>8890161 Mladé Bříště Záhoří 13</t>
  </si>
  <si>
    <t>8890188 Mladé Bříště Záhoří 15</t>
  </si>
  <si>
    <t>8890242 Mladé Bříště Záhoří 22</t>
  </si>
  <si>
    <t>8890251 Mladé Bříště Záhoří 23</t>
  </si>
  <si>
    <t>8890269 Mladé Bříště Záhoří 25</t>
  </si>
  <si>
    <t>8890285 Mladé Bříště Záhoří 27</t>
  </si>
  <si>
    <t>8890293 Mladé Bříště Záhoří 28</t>
  </si>
  <si>
    <t>8890307 Mladé Bříště Záhoří 29</t>
  </si>
  <si>
    <t>8890358 Mladé Bříště Záhoří 36</t>
  </si>
  <si>
    <t>8890366 Mladé Bříště Záhoří 37</t>
  </si>
  <si>
    <t>8890374 Mladé Bříště Záhoří 38</t>
  </si>
  <si>
    <t>15145972 Záhoří Dlouhý 1</t>
  </si>
  <si>
    <t>15145981 Záhoří Dlouhý 2</t>
  </si>
  <si>
    <t>15145999 Záhoří Dlouhý 3</t>
  </si>
  <si>
    <t>15146006 Záhoří Dlouhý 5</t>
  </si>
  <si>
    <t>15146014 Záhoří Dlouhý 6</t>
  </si>
  <si>
    <t>15146022 Záhoří Dlouhý 7</t>
  </si>
  <si>
    <t>15146031 Záhoří Dlouhý 8</t>
  </si>
  <si>
    <t>15146049 Záhoří Dlouhý 9</t>
  </si>
  <si>
    <t>15146057 Záhoří Dlouhý 10</t>
  </si>
  <si>
    <t>15146073 Záhoří Dlouhý 12</t>
  </si>
  <si>
    <t>15146090 Záhoří Dlouhý 14</t>
  </si>
  <si>
    <t>15146138 Záhoří Dlouhý 19</t>
  </si>
  <si>
    <t>15146146 Záhoří Dlouhý 20</t>
  </si>
  <si>
    <t>15146162 Záhoří Dlouhý 22</t>
  </si>
  <si>
    <t>15146171 Záhoří Dlouhý 23</t>
  </si>
  <si>
    <t>15146189 Záhoří Dlouhý 24</t>
  </si>
  <si>
    <t>15146197 Záhoří Dlouhý 25</t>
  </si>
  <si>
    <t>15146201 Záhoří Dlouhý 26</t>
  </si>
  <si>
    <t>15146219 Záhoří Dlouhý 27</t>
  </si>
  <si>
    <t>15146227 Záhoří Dlouhý 28</t>
  </si>
  <si>
    <t>15146243 Záhoří Dlouhý 30</t>
  </si>
  <si>
    <t>15146251 Záhoří Dlouhý 31</t>
  </si>
  <si>
    <t>15146260 Záhoří Dlouhý 32</t>
  </si>
  <si>
    <t>15146278 Záhoří Dlouhý 33</t>
  </si>
  <si>
    <t>15146286 Záhoří Dlouhý 36</t>
  </si>
  <si>
    <t>15146294 Záhoří Dlouhý 37</t>
  </si>
  <si>
    <t>15146308 Záhoří Dlouhý 39</t>
  </si>
  <si>
    <t>15146316 Záhoří Dlouhý 40</t>
  </si>
  <si>
    <t>15146332 Záhoří Dlouhý 42</t>
  </si>
  <si>
    <t>15146341 Záhoří Dlouhý 43</t>
  </si>
  <si>
    <t>15146359 Záhoří Dlouhý 44</t>
  </si>
  <si>
    <t>15146367 Záhoří Dlouhý 45</t>
  </si>
  <si>
    <t>15146375 Záhoří Dlouhý 46</t>
  </si>
  <si>
    <t>15146383 Záhoří Dlouhý 47</t>
  </si>
  <si>
    <t>15146391 Záhoří Dlouhý 48</t>
  </si>
  <si>
    <t>15146405 Záhoří Dlouhý 49</t>
  </si>
  <si>
    <t>15146413 Záhoří Dlouhý 50</t>
  </si>
  <si>
    <t>15146448 Záhoří Dlouhý 53</t>
  </si>
  <si>
    <t>15146464 Záhoří Dlouhý 55</t>
  </si>
  <si>
    <t>15146472 Záhoří Dlouhý 56</t>
  </si>
  <si>
    <t>15146499 Záhoří Dlouhý 66</t>
  </si>
  <si>
    <t>15146502 Záhoří Dlouhý 68</t>
  </si>
  <si>
    <t>15146511 Záhoří Dlouhý 69</t>
  </si>
  <si>
    <t>15146537 Záhoří Dlouhý 72</t>
  </si>
  <si>
    <t>73146161 Záhoří Dlouhý 75</t>
  </si>
  <si>
    <t>77575296 Záhoří Dlouhý 76</t>
  </si>
  <si>
    <t>77579496 Záhoří Dlouhý 78</t>
  </si>
  <si>
    <t>15146871 Záhoří Proseč 1</t>
  </si>
  <si>
    <t>15146880 Záhoří Proseč 5</t>
  </si>
  <si>
    <t>15146898 Záhoří Proseč 7</t>
  </si>
  <si>
    <t>15146910 Záhoří Proseč 9</t>
  </si>
  <si>
    <t>15146928 Záhoří Proseč 10</t>
  </si>
  <si>
    <t>15146936 Záhoří Proseč 11</t>
  </si>
  <si>
    <t>15146944 Záhoří Proseč 12</t>
  </si>
  <si>
    <t>15146952 Záhoří Proseč 13</t>
  </si>
  <si>
    <t>15146961 Záhoří Proseč 14</t>
  </si>
  <si>
    <t>15146979 Záhoří Proseč 15</t>
  </si>
  <si>
    <t>15146987 Záhoří Proseč 16</t>
  </si>
  <si>
    <t>15146995 Záhoří Proseč 17</t>
  </si>
  <si>
    <t>15147002 Záhoří Proseč 18</t>
  </si>
  <si>
    <t>15147011 Záhoří Proseč 19</t>
  </si>
  <si>
    <t>15147029 Záhoří Proseč 20</t>
  </si>
  <si>
    <t>15147045 Záhoří Proseč 22</t>
  </si>
  <si>
    <t>15147053 Záhoří Proseč 25</t>
  </si>
  <si>
    <t>15147061 Záhoří Proseč 27</t>
  </si>
  <si>
    <t>15147070 Záhoří Proseč 28</t>
  </si>
  <si>
    <t>15147088 Záhoří Proseč 29</t>
  </si>
  <si>
    <t>15147100 Záhoří Proseč 34</t>
  </si>
  <si>
    <t>15147118 Záhoří Proseč 35</t>
  </si>
  <si>
    <t>15147134 Záhoří Proseč 39</t>
  </si>
  <si>
    <t>15147142 Záhoří Proseč 40</t>
  </si>
  <si>
    <t>15147151 Záhoří Proseč 41</t>
  </si>
  <si>
    <t>15147169 Záhoří Proseč 42</t>
  </si>
  <si>
    <t>15147177 Záhoří Proseč 44</t>
  </si>
  <si>
    <t>27527034 Kamenná Lhota Dolní Paseka 13</t>
  </si>
  <si>
    <t>30951712 Kamenná Lhota Dolní Paseka 136</t>
  </si>
  <si>
    <t>30951721 Kamenná Lhota Dolní Paseka 139</t>
  </si>
  <si>
    <t>30951739 Kamenná Lhota Dolní Paseka 140</t>
  </si>
  <si>
    <t>30951747 Kamenná Lhota Dolní Paseka 141</t>
  </si>
  <si>
    <t>30951755 Kamenná Lhota Dolní Paseka 144</t>
  </si>
  <si>
    <t>30951763 Kamenná Lhota Dolní Paseka 154</t>
  </si>
  <si>
    <t>30951771 Kamenná Lhota Dolní Paseka 158</t>
  </si>
  <si>
    <t>30951780 Kamenná Lhota Dolní Paseka 186</t>
  </si>
  <si>
    <t>30951798 Kamenná Lhota Dolní Paseka 187</t>
  </si>
  <si>
    <t>9574689 Kamenná Lhota Dolní Paseka 1</t>
  </si>
  <si>
    <t>9574697 Kamenná Lhota Dolní Paseka 2</t>
  </si>
  <si>
    <t>9574701 Kamenná Lhota Dolní Paseka 3</t>
  </si>
  <si>
    <t>9574719 Kamenná Lhota Dolní Paseka 4</t>
  </si>
  <si>
    <t>9574727 Kamenná Lhota Dolní Paseka 5</t>
  </si>
  <si>
    <t>9574735 Kamenná Lhota Dolní Paseka 6</t>
  </si>
  <si>
    <t>9574743 Kamenná Lhota Dolní Paseka 7</t>
  </si>
  <si>
    <t>9574778 Kamenná Lhota Dolní Paseka 10</t>
  </si>
  <si>
    <t>9574816 Kamenná Lhota Dolní Paseka 15</t>
  </si>
  <si>
    <t>9574832 Kamenná Lhota Dolní Paseka 17</t>
  </si>
  <si>
    <t>9574841 Kamenná Lhota Dolní Paseka 46</t>
  </si>
  <si>
    <t>9574859 Kamenná Lhota Dolní Paseka 63</t>
  </si>
  <si>
    <t>9574867 Kamenná Lhota Dolní Paseka 79</t>
  </si>
  <si>
    <t>18755062 Zahrádka Častotice 3</t>
  </si>
  <si>
    <t>18755089 Zahrádka Častotice 5</t>
  </si>
  <si>
    <t>18755097 Zahrádka Častotice 6</t>
  </si>
  <si>
    <t>18755101 Zahrádka Častotice 7</t>
  </si>
  <si>
    <t>18755119 Zahrádka Častotice 8</t>
  </si>
  <si>
    <t>18755127 Zahrádka Častotice 9</t>
  </si>
  <si>
    <t>18755135 Zahrádka Častotice 10</t>
  </si>
  <si>
    <t>18755143 Zahrádka Častotice 11</t>
  </si>
  <si>
    <t>18755151 Zahrádka Častotice 12</t>
  </si>
  <si>
    <t>18755160 Zahrádka Častotice 13</t>
  </si>
  <si>
    <t>18755178 Zahrádka Častotice 14</t>
  </si>
  <si>
    <t>18755186 Zahrádka Častotice 15</t>
  </si>
  <si>
    <t>18755194 Zahrádka Častotice 16</t>
  </si>
  <si>
    <t>18755208 Zahrádka Častotice 17</t>
  </si>
  <si>
    <t>18755216 Zahrádka Častotice 18</t>
  </si>
  <si>
    <t>18755224 Zahrádka Častotice 19</t>
  </si>
  <si>
    <t>26985144 Zahrádka Častotice 20</t>
  </si>
  <si>
    <t>30951844 Zahrádka Častotice 24</t>
  </si>
  <si>
    <t>30951852 Zahrádka Častotice 27</t>
  </si>
  <si>
    <t>40919439 Zahrádka Častotice 25</t>
  </si>
  <si>
    <t>76077888 Zahrádka Častotice 1</t>
  </si>
  <si>
    <t>17314852 Zahrádky Horní Dvorce 1</t>
  </si>
  <si>
    <t>17314861 Zahrádky Horní Dvorce 2</t>
  </si>
  <si>
    <t>17314879 Zahrádky Horní Dvorce 3</t>
  </si>
  <si>
    <t>17314887 Zahrádky Horní Dvorce 4</t>
  </si>
  <si>
    <t>17314895 Zahrádky Horní Dvorce 5</t>
  </si>
  <si>
    <t>17314909 Zahrádky Horní Dvorce 6</t>
  </si>
  <si>
    <t>17314917 Zahrádky Horní Dvorce 7</t>
  </si>
  <si>
    <t>17314925 Zahrádky Horní Dvorce 8</t>
  </si>
  <si>
    <t>17314941 Zahrádky Horní Dvorce 10</t>
  </si>
  <si>
    <t>17314950 Zahrádky Horní Dvorce 11</t>
  </si>
  <si>
    <t>17314968 Zahrádky Horní Dvorce 12</t>
  </si>
  <si>
    <t>17314976 Zahrádky Horní Dvorce 13</t>
  </si>
  <si>
    <t>17314984 Zahrádky Horní Dvorce 14</t>
  </si>
  <si>
    <t>17314992 Zahrádky Horní Dvorce 15</t>
  </si>
  <si>
    <t>17315018 Zahrádky Horní Dvorce 17</t>
  </si>
  <si>
    <t>17315026 Zahrádky Horní Dvorce 18</t>
  </si>
  <si>
    <t>17315034 Zahrádky Horní Dvorce 19</t>
  </si>
  <si>
    <t>17315042 Zahrádky Horní Dvorce 20</t>
  </si>
  <si>
    <t>17315051 Zahrádky Horní Dvorce 21</t>
  </si>
  <si>
    <t>13094416 Zahrádky Šváby 55</t>
  </si>
  <si>
    <t>72194472 Zahrádky Šváby 56</t>
  </si>
  <si>
    <t>21038821 Zachrašťany Zachrašťany 3</t>
  </si>
  <si>
    <t>21038856 Zachrašťany Zachrašťany 6</t>
  </si>
  <si>
    <t>21038881 Zachrašťany Zachrašťany 9</t>
  </si>
  <si>
    <t>21038911 Zachrašťany Zachrašťany 12</t>
  </si>
  <si>
    <t>21038937 Zachrašťany Zachrašťany 14</t>
  </si>
  <si>
    <t>21038945 Zachrašťany Zachrašťany 15</t>
  </si>
  <si>
    <t>21038953 Zachrašťany Zachrašťany 16</t>
  </si>
  <si>
    <t>21038961 Zachrašťany Zachrašťany 17</t>
  </si>
  <si>
    <t>21038970 Zachrašťany Zachrašťany 18</t>
  </si>
  <si>
    <t>21038988 Zachrašťany Zachrašťany 19</t>
  </si>
  <si>
    <t>21038996 Zachrašťany Zachrašťany 20</t>
  </si>
  <si>
    <t>21039003 Zachrašťany Zachrašťany 21</t>
  </si>
  <si>
    <t>21039020 Zachrašťany Zachrašťany 23</t>
  </si>
  <si>
    <t>21039054 Zachrašťany Zachrašťany 26</t>
  </si>
  <si>
    <t>21039071 Zachrašťany Zachrašťany 28</t>
  </si>
  <si>
    <t>21039089 Zachrašťany Zachrašťany 29</t>
  </si>
  <si>
    <t>21039097 Zachrašťany Zachrašťany 30</t>
  </si>
  <si>
    <t>21039101 Zachrašťany Zachrašťany 31</t>
  </si>
  <si>
    <t>21039127 Zachrašťany Zachrašťany 33</t>
  </si>
  <si>
    <t>21039151 Zachrašťany Zachrašťany 37</t>
  </si>
  <si>
    <t>21039160 Zachrašťany Zachrašťany 38</t>
  </si>
  <si>
    <t>21039178 Zachrašťany Zachrašťany 39</t>
  </si>
  <si>
    <t>21039186 Zachrašťany Zachrašťany 40</t>
  </si>
  <si>
    <t>21039194 Zachrašťany Zachrašťany 41</t>
  </si>
  <si>
    <t>21039208 Zachrašťany Zachrašťany 42</t>
  </si>
  <si>
    <t>21039216 Zachrašťany Zachrašťany 43</t>
  </si>
  <si>
    <t>21039224 Zachrašťany Zachrašťany 44</t>
  </si>
  <si>
    <t>21039241 Zachrašťany Zachrašťany 47</t>
  </si>
  <si>
    <t>21039259 Zachrašťany Zachrašťany 48</t>
  </si>
  <si>
    <t>21039267 Zachrašťany Zachrašťany 49</t>
  </si>
  <si>
    <t>21039305 Zachrašťany Zachrašťany 53</t>
  </si>
  <si>
    <t>21039313 Zachrašťany Zachrašťany 54</t>
  </si>
  <si>
    <t>21039321 Zachrašťany Zachrašťany 55</t>
  </si>
  <si>
    <t>21039330 Zachrašťany Zachrašťany 56</t>
  </si>
  <si>
    <t>21039348 Zachrašťany Zachrašťany 57</t>
  </si>
  <si>
    <t>21039356 Zachrašťany Zachrašťany 58</t>
  </si>
  <si>
    <t>21039372 Zachrašťany Zachrašťany 60</t>
  </si>
  <si>
    <t>21039402 Zachrašťany Zachrašťany 63</t>
  </si>
  <si>
    <t>21039411 Zachrašťany Zachrašťany 64</t>
  </si>
  <si>
    <t>21039437 Zachrašťany Zachrašťany 66</t>
  </si>
  <si>
    <t>21039445 Zachrašťany Zachrašťany 67</t>
  </si>
  <si>
    <t>21039470 Zachrašťany Zachrašťany 70</t>
  </si>
  <si>
    <t>21039500 Zachrašťany Zachrašťany 73</t>
  </si>
  <si>
    <t>21039526 Zachrašťany Zachrašťany 75</t>
  </si>
  <si>
    <t>21039569 Zachrašťany Zachrašťany 79</t>
  </si>
  <si>
    <t>21039577 Zachrašťany Zachrašťany 80</t>
  </si>
  <si>
    <t>21039585 Zachrašťany Zachrašťany 81</t>
  </si>
  <si>
    <t>21039607 Zachrašťany Zachrašťany 83</t>
  </si>
  <si>
    <t>21039615 Zachrašťany Zachrašťany 84</t>
  </si>
  <si>
    <t>21039631 Zachrašťany Zachrašťany 86</t>
  </si>
  <si>
    <t>21039640 Zachrašťany Zachrašťany 87</t>
  </si>
  <si>
    <t>21039658 Zachrašťany Zachrašťany 88</t>
  </si>
  <si>
    <t>21039666 Zachrašťany Zachrašťany 89</t>
  </si>
  <si>
    <t>21039674 Zachrašťany Zachrašťany 90</t>
  </si>
  <si>
    <t>21039682 Zachrašťany Zachrašťany 91</t>
  </si>
  <si>
    <t>21039691 Zachrašťany Zachrašťany 92</t>
  </si>
  <si>
    <t>21039704 Zachrašťany Zachrašťany 93</t>
  </si>
  <si>
    <t>21039739 Zachrašťany Zachrašťany 96</t>
  </si>
  <si>
    <t>21039755 Zachrašťany Zachrašťany 98</t>
  </si>
  <si>
    <t>21039763 Zachrašťany Zachrašťany 99</t>
  </si>
  <si>
    <t>21039780 Zachrašťany Zachrašťany 101</t>
  </si>
  <si>
    <t>21039798 Zachrašťany Zachrašťany 102</t>
  </si>
  <si>
    <t>21039810 Zachrašťany Zachrašťany 104</t>
  </si>
  <si>
    <t>21039828 Zachrašťany Zachrašťany 105</t>
  </si>
  <si>
    <t>21039844 Zachrašťany Zachrašťany 107</t>
  </si>
  <si>
    <t>21039852 Zachrašťany Zachrašťany 108</t>
  </si>
  <si>
    <t>21039879 Zachrašťany Zachrašťany 110</t>
  </si>
  <si>
    <t>21039887 Zachrašťany Zachrašťany 111</t>
  </si>
  <si>
    <t>21039895 Zachrašťany Zachrašťany 112</t>
  </si>
  <si>
    <t>21039909 Zachrašťany Zachrašťany 113</t>
  </si>
  <si>
    <t>21039917 Zachrašťany Zachrašťany 114</t>
  </si>
  <si>
    <t>21039925 Zachrašťany Zachrašťany 115</t>
  </si>
  <si>
    <t>21039941 Zachrašťany Zachrašťany 117</t>
  </si>
  <si>
    <t>21039968 Zachrašťany Zachrašťany 119</t>
  </si>
  <si>
    <t>21039984 Zachrašťany Zachrašťany 121</t>
  </si>
  <si>
    <t>21039992 Zachrašťany Zachrašťany 122</t>
  </si>
  <si>
    <t>27076814 Zachrašťany Zachrašťany 124</t>
  </si>
  <si>
    <t>27959589 Zachrašťany Zachrašťany 125</t>
  </si>
  <si>
    <t>27959601 Zachrašťany Zachrašťany 126</t>
  </si>
  <si>
    <t>73217522 Zachrašťany Zachrašťany 11</t>
  </si>
  <si>
    <t>77612914 Zachrašťany Zachrašťany 127</t>
  </si>
  <si>
    <t>14447720 Zájezd Bůhzdař 2</t>
  </si>
  <si>
    <t>14447738 Zájezd Bůhzdař 3</t>
  </si>
  <si>
    <t>14447746 Zájezd Bůhzdař 4</t>
  </si>
  <si>
    <t>14447754 Zájezd Bůhzdař 5</t>
  </si>
  <si>
    <t>14447762 Zájezd Bůhzdař 6</t>
  </si>
  <si>
    <t>14447771 Zájezd Bůhzdař 8</t>
  </si>
  <si>
    <t>14447797 Zájezd Bůhzdař 13</t>
  </si>
  <si>
    <t>14447801 Zájezd Bůhzdař 15</t>
  </si>
  <si>
    <t>75909529 Zájezd Bůhzdař 1</t>
  </si>
  <si>
    <t>20119976 Zajíčkov Rovná 2</t>
  </si>
  <si>
    <t>20119984 Zajíčkov Rovná 4</t>
  </si>
  <si>
    <t>20119992 Zajíčkov Rovná 5</t>
  </si>
  <si>
    <t>20120001 Zajíčkov Rovná 6</t>
  </si>
  <si>
    <t>20120010 Zajíčkov Rovná 7</t>
  </si>
  <si>
    <t>20120028 Zajíčkov Rovná 8</t>
  </si>
  <si>
    <t>20120036 Zajíčkov Rovná 9</t>
  </si>
  <si>
    <t>20120044 Zajíčkov Rovná 10</t>
  </si>
  <si>
    <t>20120052 Zajíčkov Rovná 11</t>
  </si>
  <si>
    <t>20120061 Zajíčkov Rovná 12</t>
  </si>
  <si>
    <t>20120079 Zajíčkov Rovná 14</t>
  </si>
  <si>
    <t>20120095 Zajíčkov Rovná 17</t>
  </si>
  <si>
    <t>25870301 Zajíčkov Rovná 13</t>
  </si>
  <si>
    <t>30952158 Zajíčkov Rovná 3</t>
  </si>
  <si>
    <t>77510372 Zajíčkov Rovná 20</t>
  </si>
  <si>
    <t>20120371 Zajíčkov Zajíčkov 7</t>
  </si>
  <si>
    <t>20120397 Zajíčkov Zajíčkov 10</t>
  </si>
  <si>
    <t>20120401 Zajíčkov Zajíčkov 11</t>
  </si>
  <si>
    <t>20120419 Zajíčkov Zajíčkov 12</t>
  </si>
  <si>
    <t>20120478 Zajíčkov Zajíčkov 18</t>
  </si>
  <si>
    <t>20120516 Zajíčkov Zajíčkov 22</t>
  </si>
  <si>
    <t>20120524 Zajíčkov Zajíčkov 23</t>
  </si>
  <si>
    <t>20120532 Zajíčkov Zajíčkov 24</t>
  </si>
  <si>
    <t>20120559 Zajíčkov Zajíčkov 26</t>
  </si>
  <si>
    <t>20120575 Zajíčkov Zajíčkov 28</t>
  </si>
  <si>
    <t>20120583 Zajíčkov Zajíčkov 29</t>
  </si>
  <si>
    <t>20120591 Zajíčkov Zajíčkov 30</t>
  </si>
  <si>
    <t>20120605 Zajíčkov Zajíčkov 31</t>
  </si>
  <si>
    <t>20120656 Zajíčkov Zajíčkov 36</t>
  </si>
  <si>
    <t>20120664 Zajíčkov Zajíčkov 37</t>
  </si>
  <si>
    <t>20120672 Zajíčkov Zajíčkov 38</t>
  </si>
  <si>
    <t>20120699 Zajíčkov Zajíčkov 40</t>
  </si>
  <si>
    <t>20120702 Zajíčkov Zajíčkov 41</t>
  </si>
  <si>
    <t>20120711 Zajíčkov Zajíčkov 42</t>
  </si>
  <si>
    <t>20120729 Zajíčkov Zajíčkov 43</t>
  </si>
  <si>
    <t>20120753 Zajíčkov Zajíčkov 46</t>
  </si>
  <si>
    <t>20120788 Zajíčkov Zajíčkov 49</t>
  </si>
  <si>
    <t>26558441 Zajíčkov Zajíčkov 51</t>
  </si>
  <si>
    <t>26695383 Zajíčkov Zajíčkov 50</t>
  </si>
  <si>
    <t>27439976 Zajíčkov Zajíčkov 52</t>
  </si>
  <si>
    <t>27933393 Zajíčkov Zajíčkov 53</t>
  </si>
  <si>
    <t>27948331 Zajíčkov Zajíčkov 54</t>
  </si>
  <si>
    <t>41060229 Zajíčkov Zajíčkov 55</t>
  </si>
  <si>
    <t>41707982 Zajíčkov Zajíčkov 56</t>
  </si>
  <si>
    <t>72722053 Zajíčkov Zajíčkov 57</t>
  </si>
  <si>
    <t>73201260 Zajíčkov Zajíčkov 58</t>
  </si>
  <si>
    <t>75592797 Zajíčkov Zajíčkov 60</t>
  </si>
  <si>
    <t>77558341 Zajíčkov Zajíčkov 61</t>
  </si>
  <si>
    <t>77947860 Zajíčkov Zajíčkov 59</t>
  </si>
  <si>
    <t>23129549 Dubá Bukovec 1</t>
  </si>
  <si>
    <t>23129557 Dubá Bukovec 2</t>
  </si>
  <si>
    <t>23129565 Dubá Bukovec 3</t>
  </si>
  <si>
    <t>23129573 Dubá Bukovec 4</t>
  </si>
  <si>
    <t>23129581 Dubá Bukovec 5</t>
  </si>
  <si>
    <t>23129590 Dubá Bukovec 6</t>
  </si>
  <si>
    <t>23129603 Dubá Bukovec 7</t>
  </si>
  <si>
    <t>23129611 Dubá Bukovec 8</t>
  </si>
  <si>
    <t>23129620 Dubá Bukovec 9</t>
  </si>
  <si>
    <t>23129638 Dubá Bukovec 10</t>
  </si>
  <si>
    <t>23129646 Dubá Bukovec 11</t>
  </si>
  <si>
    <t>23129654 Dubá Bukovec 12</t>
  </si>
  <si>
    <t>23129662 Dubá Bukovec 13</t>
  </si>
  <si>
    <t>23129671 Dubá Bukovec 14</t>
  </si>
  <si>
    <t>23129689 Dubá Bukovec 15</t>
  </si>
  <si>
    <t>23129697 Dubá Bukovec 16</t>
  </si>
  <si>
    <t>23129701 Dubá Bukovec 17</t>
  </si>
  <si>
    <t>23129719 Dubá Bukovec 18</t>
  </si>
  <si>
    <t>23129727 Dubá Bukovec 19</t>
  </si>
  <si>
    <t>23129735 Dubá Bukovec 20</t>
  </si>
  <si>
    <t>23129743 Dubá Bukovec 21</t>
  </si>
  <si>
    <t>23129751 Dubá Bukovec 22</t>
  </si>
  <si>
    <t>23129760 Dubá Bukovec 23</t>
  </si>
  <si>
    <t>23129786 Dubá Bukovec 25</t>
  </si>
  <si>
    <t>23129930 Dubá Deštná 1</t>
  </si>
  <si>
    <t>23129948 Dubá Deštná 2</t>
  </si>
  <si>
    <t>23129956 Dubá Deštná 3</t>
  </si>
  <si>
    <t>23129964 Dubá Deštná 4</t>
  </si>
  <si>
    <t>23129981 Dubá Deštná 8</t>
  </si>
  <si>
    <t>23130008 Dubá Deštná 13</t>
  </si>
  <si>
    <t>23130016 Dubá Deštná 16</t>
  </si>
  <si>
    <t>23130024 Dubá Deštná 17</t>
  </si>
  <si>
    <t>23130032 Dubá Deštná 19</t>
  </si>
  <si>
    <t>23130041 Dubá Deštná 20</t>
  </si>
  <si>
    <t>23130059 Dubá Deštná 21</t>
  </si>
  <si>
    <t>23130067 Dubá Deštná 22</t>
  </si>
  <si>
    <t>23130075 Dubá Deštná 23</t>
  </si>
  <si>
    <t>23130083 Dubá Deštná 24</t>
  </si>
  <si>
    <t>23130091 Dubá Deštná 25</t>
  </si>
  <si>
    <t>23130105 Dubá Deštná 27</t>
  </si>
  <si>
    <t>23130113 Dubá Deštná 28</t>
  </si>
  <si>
    <t>23130121 Dubá Deštná 29</t>
  </si>
  <si>
    <t>23130130 Dubá Deštná 30</t>
  </si>
  <si>
    <t>23130148 Dubá Deštná 31</t>
  </si>
  <si>
    <t>23130156 Dubá Deštná 32</t>
  </si>
  <si>
    <t>23130164 Dubá Deštná 33</t>
  </si>
  <si>
    <t>23130172 Dubá Deštná 34</t>
  </si>
  <si>
    <t>23130181 Dubá Deštná 35</t>
  </si>
  <si>
    <t>23130199 Dubá Deštná 36</t>
  </si>
  <si>
    <t>23130202 Dubá Deštná 37</t>
  </si>
  <si>
    <t>23130211 Dubá Deštná 38</t>
  </si>
  <si>
    <t>23130229 Dubá Deštná 39</t>
  </si>
  <si>
    <t>23130237 Dubá Deštná 41</t>
  </si>
  <si>
    <t>23130245 Dubá Deštná 42</t>
  </si>
  <si>
    <t>23130253 Dubá Deštná 43</t>
  </si>
  <si>
    <t>23130270 Dubá Deštná 45</t>
  </si>
  <si>
    <t>23130288 Dubá Deštná 46</t>
  </si>
  <si>
    <t>23130296 Dubá Deštná 49</t>
  </si>
  <si>
    <t>23130300 Dubá Deštná 50</t>
  </si>
  <si>
    <t>23130318 Dubá Deštná 52</t>
  </si>
  <si>
    <t>23130326 Dubá Deštná 53</t>
  </si>
  <si>
    <t>23130334 Dubá Deštná 58</t>
  </si>
  <si>
    <t>23130342 Dubá Deštná 60</t>
  </si>
  <si>
    <t>23130351 Dubá Deštná 61</t>
  </si>
  <si>
    <t>23130369 Dubá Deštná 62</t>
  </si>
  <si>
    <t>26873257 Dubá Deštná 18</t>
  </si>
  <si>
    <t>73816574 Dubá Deštná 15</t>
  </si>
  <si>
    <t>23130474 Dubá Zakšín 1</t>
  </si>
  <si>
    <t>23130482 Dubá Zakšín 2</t>
  </si>
  <si>
    <t>23130491 Dubá Zakšín 3</t>
  </si>
  <si>
    <t>23130504 Dubá Zakšín 4</t>
  </si>
  <si>
    <t>23130512 Dubá Zakšín 5</t>
  </si>
  <si>
    <t>23130521 Dubá Zakšín 6</t>
  </si>
  <si>
    <t>23130547 Dubá Zakšín 8</t>
  </si>
  <si>
    <t>23130601 Dubá Zakšín 15</t>
  </si>
  <si>
    <t>23130610 Dubá Zakšín 16</t>
  </si>
  <si>
    <t>23130636 Dubá Zakšín 18</t>
  </si>
  <si>
    <t>23130644 Dubá Zakšín 19</t>
  </si>
  <si>
    <t>23130661 Dubá Zakšín 21</t>
  </si>
  <si>
    <t>23130679 Dubá Zakšín 22</t>
  </si>
  <si>
    <t>23130687 Dubá Zakšín 23</t>
  </si>
  <si>
    <t>23130709 Dubá Zakšín 27</t>
  </si>
  <si>
    <t>23130750 Dubá Zakšín 32</t>
  </si>
  <si>
    <t>23130784 Dubá Zakšín 36</t>
  </si>
  <si>
    <t>23130792 Dubá Zakšín 37</t>
  </si>
  <si>
    <t>23130831 Dubá Zakšín 41</t>
  </si>
  <si>
    <t>23130865 Dubá Zakšín 44</t>
  </si>
  <si>
    <t>23130873 Dubá Zakšín 46</t>
  </si>
  <si>
    <t>23130881 Dubá Zakšín 47</t>
  </si>
  <si>
    <t>23130890 Dubá Zakšín 48</t>
  </si>
  <si>
    <t>23130911 Dubá Zakšín 52</t>
  </si>
  <si>
    <t>25520181 Dubá Zakšín 10</t>
  </si>
  <si>
    <t>26285568 Dubá Zakšín 35</t>
  </si>
  <si>
    <t>23131560 Zákupy Lasvice 4</t>
  </si>
  <si>
    <t>23131616 Zákupy Lasvice 27</t>
  </si>
  <si>
    <t>23131624 Zákupy Lasvice 31</t>
  </si>
  <si>
    <t>23131632 Zákupy Lasvice 32</t>
  </si>
  <si>
    <t>23131641 Zákupy Lasvice 35</t>
  </si>
  <si>
    <t>23131659 Zákupy Lasvice 38</t>
  </si>
  <si>
    <t>23131667 Zákupy Lasvice 41</t>
  </si>
  <si>
    <t>23131675 Zákupy Lasvice 43</t>
  </si>
  <si>
    <t>23131683 Zákupy Lasvice 45</t>
  </si>
  <si>
    <t>23131691 Zákupy Lasvice 47</t>
  </si>
  <si>
    <t>23131713 Zákupy Lasvice 58</t>
  </si>
  <si>
    <t>23131721 Zákupy Lasvice 60</t>
  </si>
  <si>
    <t>23131730 Zákupy Lasvice 62</t>
  </si>
  <si>
    <t>23131748 Zákupy Lasvice 63</t>
  </si>
  <si>
    <t>23131756 Zákupy Lasvice 70</t>
  </si>
  <si>
    <t>23131764 Zákupy Lasvice 71</t>
  </si>
  <si>
    <t>23131772 Zákupy Lasvice 72</t>
  </si>
  <si>
    <t>23131781 Zákupy Lasvice 75</t>
  </si>
  <si>
    <t>23131799 Zákupy Lasvice 76</t>
  </si>
  <si>
    <t>23131811 Zákupy Lasvice 79</t>
  </si>
  <si>
    <t>23131829 Zákupy Lasvice 80</t>
  </si>
  <si>
    <t>23131853 Zákupy Lasvice 44</t>
  </si>
  <si>
    <t>23131888 Zákupy Lasvice 30</t>
  </si>
  <si>
    <t>23131918 Zákupy Lasvice 84</t>
  </si>
  <si>
    <t>23132027 Zákupy Lasvice 64</t>
  </si>
  <si>
    <t>25603710 Zákupy Lasvice 68</t>
  </si>
  <si>
    <t>25603795 Zákupy Lasvice 65</t>
  </si>
  <si>
    <t>25884131 Zákupy Lasvice 10</t>
  </si>
  <si>
    <t>27290000 Zákupy Lasvice 59</t>
  </si>
  <si>
    <t>40336417 Zákupy Lasvice 66</t>
  </si>
  <si>
    <t>73867802 Zákupy Lasvice 37</t>
  </si>
  <si>
    <t>74461931 Zákupy Lasvice 28</t>
  </si>
  <si>
    <t>8791007 Čejov Hadina 75</t>
  </si>
  <si>
    <t>8791015 Čejov Hadina 76</t>
  </si>
  <si>
    <t>8791023 Čejov Hadina 78</t>
  </si>
  <si>
    <t>8791031 Čejov Hadina 79</t>
  </si>
  <si>
    <t>8791040 Čejov Hadina 80</t>
  </si>
  <si>
    <t>8791058 Čejov Hadina 81</t>
  </si>
  <si>
    <t>8791066 Čejov Hadina 82</t>
  </si>
  <si>
    <t>8791074 Čejov Hadina 87</t>
  </si>
  <si>
    <t>8791091 Čejov Hadina 90</t>
  </si>
  <si>
    <t>8791104 Čejov Hadina 93</t>
  </si>
  <si>
    <t>8791112 Čejov Hadina 94</t>
  </si>
  <si>
    <t>8791121 Čejov Hadina 99</t>
  </si>
  <si>
    <t>8791163 Čejov Hadina 106</t>
  </si>
  <si>
    <t>8791171 Čejov Hadina 110</t>
  </si>
  <si>
    <t>8791180 Čejov Hadina 113</t>
  </si>
  <si>
    <t>8791198 Čejov Hadina 115</t>
  </si>
  <si>
    <t>8791210 Čejov Hadina 129</t>
  </si>
  <si>
    <t>8791244 Čejov Hadina 149</t>
  </si>
  <si>
    <t>23136570 Zákupy Šidlov 21</t>
  </si>
  <si>
    <t>23136588 Zákupy Šidlov 27</t>
  </si>
  <si>
    <t>23136618 Zákupy Šidlov 39</t>
  </si>
  <si>
    <t>23136812 Zákupy Šidlov 19</t>
  </si>
  <si>
    <t>23136871 Zákupy Šidlov 25</t>
  </si>
  <si>
    <t>25929038 Zákupy Šidlov 22</t>
  </si>
  <si>
    <t>23136537 Zákupy Šidlov 10</t>
  </si>
  <si>
    <t>23136545 Zákupy Šidlov 11</t>
  </si>
  <si>
    <t>23136553 Zákupy Šidlov 12</t>
  </si>
  <si>
    <t>23136561 Zákupy Šidlov 13</t>
  </si>
  <si>
    <t>23136626 Zákupy Šidlov 54</t>
  </si>
  <si>
    <t>23136634 Zákupy Šidlov 55</t>
  </si>
  <si>
    <t>23136758 Zákupy Šidlov 60</t>
  </si>
  <si>
    <t>23132132 Zákupy Borská 9</t>
  </si>
  <si>
    <t>23132141 Zákupy Borská 10</t>
  </si>
  <si>
    <t>23132167 Zákupy Borská 12</t>
  </si>
  <si>
    <t>23132183 Zákupy Lužická 15</t>
  </si>
  <si>
    <t>23132191 Zákupy Lužická 16</t>
  </si>
  <si>
    <t>23132213 Zákupy Vodní 20</t>
  </si>
  <si>
    <t>23132221 Zákupy Vodní 23</t>
  </si>
  <si>
    <t>23132248 Zákupy Borská 25</t>
  </si>
  <si>
    <t>23132256 Zákupy Borská 27</t>
  </si>
  <si>
    <t>23132264 Zákupy Borská 28</t>
  </si>
  <si>
    <t>23132299 Zákupy Borská 32</t>
  </si>
  <si>
    <t>23132329 Zákupy Borská 38</t>
  </si>
  <si>
    <t>23132337 Zákupy Borská 39</t>
  </si>
  <si>
    <t>23132345 Zákupy Podzámčí 40</t>
  </si>
  <si>
    <t>23132361 Zákupy Borská 44</t>
  </si>
  <si>
    <t>23132370 Zákupy Borská 48</t>
  </si>
  <si>
    <t>23132388 Zákupy Borská 49</t>
  </si>
  <si>
    <t>23132396 Zákupy Borská 50</t>
  </si>
  <si>
    <t>23132400 Zákupy Borská 51</t>
  </si>
  <si>
    <t>23132426 Zákupy Borská 54</t>
  </si>
  <si>
    <t>23132434 Zákupy Borská 55</t>
  </si>
  <si>
    <t>23132442 Zákupy Borská 56</t>
  </si>
  <si>
    <t>23132451 Zákupy Borská 57</t>
  </si>
  <si>
    <t>23132493 Zákupy Kamenická 61</t>
  </si>
  <si>
    <t>23132507 Zákupy Kamenická 64</t>
  </si>
  <si>
    <t>23132515 Zákupy Kamenická 65</t>
  </si>
  <si>
    <t>23132523 Zákupy Kamenická 66</t>
  </si>
  <si>
    <t>23132531 Zákupy Kamenická 67</t>
  </si>
  <si>
    <t>23132540 Zákupy Kamenická 69</t>
  </si>
  <si>
    <t>23132558 Zákupy Kamenická 71</t>
  </si>
  <si>
    <t>23132566 Zákupy Kamenická 73</t>
  </si>
  <si>
    <t>23132574 Zákupy Kamenická 74</t>
  </si>
  <si>
    <t>23132582 Zákupy Kamenická 80</t>
  </si>
  <si>
    <t>23132591 Zákupy Kamenická 81</t>
  </si>
  <si>
    <t>23132604 Zákupy Kamenická 82</t>
  </si>
  <si>
    <t>23132612 Zákupy Zákoutí 83</t>
  </si>
  <si>
    <t>23132639 Zákupy Zákoutí 87</t>
  </si>
  <si>
    <t>23132655 Zákupy Mírové nám. 91</t>
  </si>
  <si>
    <t>23132663 Zákupy Gagarinova 92</t>
  </si>
  <si>
    <t>23132671 Zákupy Mírové nám. 93</t>
  </si>
  <si>
    <t>23132680 Zákupy Mírové nám. 94</t>
  </si>
  <si>
    <t>23132698 Zákupy Mírové nám. 95</t>
  </si>
  <si>
    <t>23132701 Zákupy Mírové nám. 96</t>
  </si>
  <si>
    <t>23132710 Zákupy Nábřežní 98</t>
  </si>
  <si>
    <t>23132728 Zákupy Mírové nám. 100</t>
  </si>
  <si>
    <t>23132736 Zákupy Mírové nám. 101</t>
  </si>
  <si>
    <t>23132744 Zákupy Mírové nám. 103</t>
  </si>
  <si>
    <t>23132752 Zákupy V lukách 104</t>
  </si>
  <si>
    <t>23132761 Zákupy V lukách 105</t>
  </si>
  <si>
    <t>23132779 Zákupy V lukách 106</t>
  </si>
  <si>
    <t>23132787 Zákupy V lukách 107</t>
  </si>
  <si>
    <t>23132795 Zákupy V lukách 108</t>
  </si>
  <si>
    <t>23132809 Zákupy V lukách 109</t>
  </si>
  <si>
    <t>23132817 Zákupy V lukách 110</t>
  </si>
  <si>
    <t>23132825 Zákupy V lukách 111</t>
  </si>
  <si>
    <t>23132833 Zákupy Nábřežní 113</t>
  </si>
  <si>
    <t>23132850 Zákupy Nábřežní 115</t>
  </si>
  <si>
    <t>23132868 Zákupy Nábřežní 116</t>
  </si>
  <si>
    <t>23132876 Zákupy Nábřežní 117</t>
  </si>
  <si>
    <t>23132884 Zákupy Nábřežní 119</t>
  </si>
  <si>
    <t>23132892 Zákupy Nábřežní 120</t>
  </si>
  <si>
    <t>23132906 Zákupy Nábřežní 121</t>
  </si>
  <si>
    <t>23132914 Zákupy Nábřežní 122</t>
  </si>
  <si>
    <t>23132922 Zákupy Nábřežní 123</t>
  </si>
  <si>
    <t>23132931 Zákupy V lukách 124</t>
  </si>
  <si>
    <t>23132949 Zákupy V lukách 125</t>
  </si>
  <si>
    <t>23132957 Zákupy V lukách 126</t>
  </si>
  <si>
    <t>23132973 Zákupy U stadionu 128</t>
  </si>
  <si>
    <t>23132981 Zákupy V lukách 129</t>
  </si>
  <si>
    <t>23132990 Zákupy U stadionu 132</t>
  </si>
  <si>
    <t>23133007 Zákupy K pastvinám 133</t>
  </si>
  <si>
    <t>23133015 Zákupy U stadionu 134</t>
  </si>
  <si>
    <t>23133023 Zákupy Nábřežní 136</t>
  </si>
  <si>
    <t>23133040 Zákupy Nábřežní 138</t>
  </si>
  <si>
    <t>23133058 Zákupy Nábřežní 139</t>
  </si>
  <si>
    <t>23133066 Zákupy Nábřežní 140</t>
  </si>
  <si>
    <t>23133082 Zákupy Nábřežní 142</t>
  </si>
  <si>
    <t>23133104 Zákupy Nábřežní 146</t>
  </si>
  <si>
    <t>23133112 Zákupy Mostecká 147</t>
  </si>
  <si>
    <t>23133139 Zákupy Ke koupališti 150</t>
  </si>
  <si>
    <t>23133147 Zákupy Ke koupališti 154</t>
  </si>
  <si>
    <t>23133163 Zákupy Ke koupališti 156</t>
  </si>
  <si>
    <t>23133171 Zákupy Ke koupališti 157</t>
  </si>
  <si>
    <t>23133180 Zákupy Benátky 158</t>
  </si>
  <si>
    <t>23133198 Zákupy Benátky 159</t>
  </si>
  <si>
    <t>23133201 Zákupy Benátky 160</t>
  </si>
  <si>
    <t>23133210 Zákupy Benátky 161</t>
  </si>
  <si>
    <t>23133228 Zákupy Benátky 162</t>
  </si>
  <si>
    <t>23133252 Zákupy Mimoňská 165</t>
  </si>
  <si>
    <t>23133261 Zákupy Mimoňská 166</t>
  </si>
  <si>
    <t>23133279 Zákupy Mimoňská 167</t>
  </si>
  <si>
    <t>23133295 Zákupy Mimoňská 169</t>
  </si>
  <si>
    <t>23133309 Zákupy Mimoňská 170</t>
  </si>
  <si>
    <t>23133317 Zákupy Mimoňská 171</t>
  </si>
  <si>
    <t>23133414 Zákupy Mimoňská 186</t>
  </si>
  <si>
    <t>23133431 Zákupy Potoční 190</t>
  </si>
  <si>
    <t>23133449 Zákupy Mimoňská 191</t>
  </si>
  <si>
    <t>23133457 Zákupy Potoční 193</t>
  </si>
  <si>
    <t>23133465 Zákupy Potoční 195</t>
  </si>
  <si>
    <t>23133473 Zákupy Mimoňská 196</t>
  </si>
  <si>
    <t>23133481 Zákupy Mimoňská 197</t>
  </si>
  <si>
    <t>23133503 Zákupy Mimoňská 199</t>
  </si>
  <si>
    <t>23133546 Zákupy Mimoňská 204</t>
  </si>
  <si>
    <t>23133554 Zákupy Mimoňská 205</t>
  </si>
  <si>
    <t>23133562 Zákupy Mimoňská 206</t>
  </si>
  <si>
    <t>23133597 Zákupy Mimoňská 211</t>
  </si>
  <si>
    <t>23133601 Zákupy Mimoňská 212</t>
  </si>
  <si>
    <t>23133619 Zákupy Koželužská 213</t>
  </si>
  <si>
    <t>23133627 Zákupy Koželužská 214</t>
  </si>
  <si>
    <t>23133643 Zákupy Koželužská 216</t>
  </si>
  <si>
    <t>23133651 Zákupy Mimoňská 217</t>
  </si>
  <si>
    <t>23133660 Zákupy Mimoňská 218</t>
  </si>
  <si>
    <t>23133678 Zákupy Mimoňská 219</t>
  </si>
  <si>
    <t>23133686 Zákupy Mimoňská 220</t>
  </si>
  <si>
    <t>23133694 Zákupy Mimoňská 221</t>
  </si>
  <si>
    <t>23133708 Zákupy Mimoňská 222</t>
  </si>
  <si>
    <t>23133724 Zákupy Mimoňská 225</t>
  </si>
  <si>
    <t>23133732 Zákupy Mimoňská 226</t>
  </si>
  <si>
    <t>23133759 Zákupy Mostecká 229</t>
  </si>
  <si>
    <t>23133767 Zákupy Mostecká 230</t>
  </si>
  <si>
    <t>23133783 Zákupy Mimoňská 233</t>
  </si>
  <si>
    <t>23133791 Zákupy Mimoňská 234</t>
  </si>
  <si>
    <t>23133805 Zákupy Mimoňská 235</t>
  </si>
  <si>
    <t>23133813 Zákupy Mimoňská 236</t>
  </si>
  <si>
    <t>23133821 Zákupy Mimoňská 238</t>
  </si>
  <si>
    <t>23133830 Zákupy Mimoňská 239</t>
  </si>
  <si>
    <t>23133848 Zákupy Mimoňská 240</t>
  </si>
  <si>
    <t>23133864 Zákupy Mimoňská 242</t>
  </si>
  <si>
    <t>23133872 Zákupy Mimoňská 243</t>
  </si>
  <si>
    <t>23133881 Zákupy Mimoňská 244</t>
  </si>
  <si>
    <t>23133929 Zákupy nám. Svobody 249</t>
  </si>
  <si>
    <t>23133937 Zákupy nám. Svobody 250</t>
  </si>
  <si>
    <t>23133961 Zákupy Nádražní 254</t>
  </si>
  <si>
    <t>23133970 Zákupy Nádražní 255</t>
  </si>
  <si>
    <t>23133988 Zákupy Nádražní 256</t>
  </si>
  <si>
    <t>23134003 Zákupy Nádražní 258</t>
  </si>
  <si>
    <t>23134011 Zákupy Nádražní 260</t>
  </si>
  <si>
    <t>23134020 Zákupy Nádražní 261</t>
  </si>
  <si>
    <t>23134038 Zákupy Nádražní 262</t>
  </si>
  <si>
    <t>23134046 Zákupy Nádražní 263</t>
  </si>
  <si>
    <t>23134062 Zákupy Nádražní 265</t>
  </si>
  <si>
    <t>23134071 Zákupy Nádražní 266</t>
  </si>
  <si>
    <t>23134089 Zákupy Nádražní 267</t>
  </si>
  <si>
    <t>23134097 Zákupy U trati 268</t>
  </si>
  <si>
    <t>23134101 Zákupy U trati 269</t>
  </si>
  <si>
    <t>23134119 Zákupy U trati 270</t>
  </si>
  <si>
    <t>23134127 Zákupy U trati 271</t>
  </si>
  <si>
    <t>23134151 Zákupy Nádražní 277</t>
  </si>
  <si>
    <t>23134232 Zákupy Nádražní 286</t>
  </si>
  <si>
    <t>23134275 Zákupy Podlesí 300</t>
  </si>
  <si>
    <t>23134283 Zákupy Podlesí 301</t>
  </si>
  <si>
    <t>23134330 Zákupy Borská 319</t>
  </si>
  <si>
    <t>23134356 Zákupy Kamenická 321</t>
  </si>
  <si>
    <t>23134364 Zákupy Kamenická 322</t>
  </si>
  <si>
    <t>23134372 Zákupy Kamenická 323</t>
  </si>
  <si>
    <t>23134381 Zákupy Kamenická 324</t>
  </si>
  <si>
    <t>23134399 Zákupy Kamenická 325</t>
  </si>
  <si>
    <t>23134402 Zákupy Kamenická 326</t>
  </si>
  <si>
    <t>23134429 Zákupy Gagarinova 328</t>
  </si>
  <si>
    <t>23134461 Zákupy Gagarinova 332</t>
  </si>
  <si>
    <t>23134470 Zákupy Školní 333</t>
  </si>
  <si>
    <t>23134496 Zákupy Mimoňská 335</t>
  </si>
  <si>
    <t>23134500 Zákupy Gagarinova 336</t>
  </si>
  <si>
    <t>23134518 Zákupy Gagarinova 337</t>
  </si>
  <si>
    <t>23134526 Zákupy Gagarinova 338</t>
  </si>
  <si>
    <t>23134542 Zákupy Školní 340</t>
  </si>
  <si>
    <t>23134585 Zákupy Školní 344</t>
  </si>
  <si>
    <t>23134666 Zákupy Nádražní 352</t>
  </si>
  <si>
    <t>23134674 Zákupy Gagarinova 353</t>
  </si>
  <si>
    <t>23134682 Zákupy Gagarinova 354</t>
  </si>
  <si>
    <t>23134691 Zákupy Gagarinova 355</t>
  </si>
  <si>
    <t>23134721 Zákupy Kamenická 358</t>
  </si>
  <si>
    <t>23134739 Zákupy Kamenická 359</t>
  </si>
  <si>
    <t>23134810 Zákupy Podhájí 368</t>
  </si>
  <si>
    <t>23134828 Zákupy Podhájí 369</t>
  </si>
  <si>
    <t>23134836 Zákupy Podhájí 370</t>
  </si>
  <si>
    <t>23134844 Zákupy Podhájí 371</t>
  </si>
  <si>
    <t>23134852 Zákupy Podhájí 372</t>
  </si>
  <si>
    <t>23134861 Zákupy Podhájí 373</t>
  </si>
  <si>
    <t>23134879 Zákupy Podhájí 374</t>
  </si>
  <si>
    <t>23134887 Zákupy Podhájí 375</t>
  </si>
  <si>
    <t>23134895 Zákupy Podhájí 376</t>
  </si>
  <si>
    <t>23134909 Zákupy Podhájí 377</t>
  </si>
  <si>
    <t>23134917 Zákupy Podhájí 378</t>
  </si>
  <si>
    <t>23134925 Zákupy Podhájí 379</t>
  </si>
  <si>
    <t>23134941 Zákupy Podhájí 381</t>
  </si>
  <si>
    <t>23134950 Zákupy Podhájí 382</t>
  </si>
  <si>
    <t>23134968 Zákupy Podhájí 383</t>
  </si>
  <si>
    <t>23134976 Zákupy Podhájí 384</t>
  </si>
  <si>
    <t>23134992 Zákupy Družstevní 386</t>
  </si>
  <si>
    <t>23135018 Zákupy Družstevní 388</t>
  </si>
  <si>
    <t>23135034 Zákupy Družstevní 390</t>
  </si>
  <si>
    <t>23135051 Zákupy Okružní 392</t>
  </si>
  <si>
    <t>23135069 Zákupy Okružní 393</t>
  </si>
  <si>
    <t>23135077 Zákupy Okružní 394</t>
  </si>
  <si>
    <t>23135085 Zákupy Gagarinova 395</t>
  </si>
  <si>
    <t>23135093 Zákupy Gagarinova 396</t>
  </si>
  <si>
    <t>23135107 Zákupy K pastvinám 397</t>
  </si>
  <si>
    <t>23135115 Zákupy K pastvinám 398</t>
  </si>
  <si>
    <t>23135123 Zákupy K pastvinám 399</t>
  </si>
  <si>
    <t>23135131 Zákupy K pastvinám 400</t>
  </si>
  <si>
    <t>23135140 Zákupy K pastvinám 401</t>
  </si>
  <si>
    <t>23135158 Zákupy K pastvinám 402</t>
  </si>
  <si>
    <t>23135166 Zákupy K pastvinám 403</t>
  </si>
  <si>
    <t>23135174 Zákupy K pastvinám 404</t>
  </si>
  <si>
    <t>23135182 Zákupy K pastvinám 405</t>
  </si>
  <si>
    <t>23135191 Zákupy Gagarinova 406</t>
  </si>
  <si>
    <t>23135778 Zákupy Kamenická 79</t>
  </si>
  <si>
    <t>25335774 Zákupy Borská 6</t>
  </si>
  <si>
    <t>25468430 Zákupy Nádražní 275</t>
  </si>
  <si>
    <t>25522264 Zákupy Ke koupališti 153</t>
  </si>
  <si>
    <t>25522337 Zákupy Nádražní 273</t>
  </si>
  <si>
    <t>25522388 Zákupy K pastvinám 411</t>
  </si>
  <si>
    <t>25522400 Zákupy Krátká 425</t>
  </si>
  <si>
    <t>25522418 Zákupy Okružní 433</t>
  </si>
  <si>
    <t>25522426 Zákupy Okružní 434</t>
  </si>
  <si>
    <t>25545701 Zákupy Zákoutí 85</t>
  </si>
  <si>
    <t>25603728 Zákupy K pastvinám 412</t>
  </si>
  <si>
    <t>25790200 Zákupy Krátká 426</t>
  </si>
  <si>
    <t>25812904 Zákupy Krátká 427</t>
  </si>
  <si>
    <t>25836331 Zákupy K pastvinám 407</t>
  </si>
  <si>
    <t>25836340 Zákupy Okružní 435</t>
  </si>
  <si>
    <t>26070049 Zákupy K pastvinám 423</t>
  </si>
  <si>
    <t>26112850 Zákupy U stadionu 437</t>
  </si>
  <si>
    <t>26591715 Zákupy Okružní 202</t>
  </si>
  <si>
    <t>26746999 Zákupy Vodní 22</t>
  </si>
  <si>
    <t>26769263 Zákupy Kamenická 89</t>
  </si>
  <si>
    <t>27103960 Zákupy Krátká 431</t>
  </si>
  <si>
    <t>27119891 Zákupy Okružní 436</t>
  </si>
  <si>
    <t>27315096 Zákupy Kapucínská 88</t>
  </si>
  <si>
    <t>27366090 Zákupy U trati 299</t>
  </si>
  <si>
    <t>27473830 Zákupy K pastvinám 421</t>
  </si>
  <si>
    <t>27824861 Zákupy Krátká 428</t>
  </si>
  <si>
    <t>27824870 Zákupy Kamenická 86</t>
  </si>
  <si>
    <t>28033914 Zákupy Borská 47</t>
  </si>
  <si>
    <t>28238010 Zákupy Nové Zákupy 314</t>
  </si>
  <si>
    <t>28331265 Zákupy Mimoňská 210</t>
  </si>
  <si>
    <t>30952247 Zákupy Krátká 429</t>
  </si>
  <si>
    <t>30952255 Zákupy Krátká 430</t>
  </si>
  <si>
    <t>42379873 Zákupy Mimoňská 194</t>
  </si>
  <si>
    <t>42384966 Zákupy Gagarinova 440</t>
  </si>
  <si>
    <t>70513970 Zákupy Gagarinova 442</t>
  </si>
  <si>
    <t>70870110 Zákupy Gagarinova 444</t>
  </si>
  <si>
    <t>73281701 Zákupy Okružní 455</t>
  </si>
  <si>
    <t>73447668 Zákupy Mimoňská 360</t>
  </si>
  <si>
    <t>74511190 Zákupy Ke koupališti 460</t>
  </si>
  <si>
    <t>74511432 Zákupy Ke koupališti 461</t>
  </si>
  <si>
    <t>74554875 Zákupy U trati 297</t>
  </si>
  <si>
    <t>75129451 Zákupy K pastvinám 424</t>
  </si>
  <si>
    <t>75711630 Zákupy Okružní 453</t>
  </si>
  <si>
    <t>77597338 Zákupy Kapucínská 99</t>
  </si>
  <si>
    <t>77705335 Zákupy Okružní 452</t>
  </si>
  <si>
    <t>77930843 Zákupy Gagarinova 443</t>
  </si>
  <si>
    <t>17292042 Zalužany Zalužany 68</t>
  </si>
  <si>
    <t>17292051 Zalužany Zalužany 69</t>
  </si>
  <si>
    <t>17292140 Zalužany Zalužany 79</t>
  </si>
  <si>
    <t>17292182 Zalužany Zalužany 83</t>
  </si>
  <si>
    <t>17292204 Zalužany Zalužany 85</t>
  </si>
  <si>
    <t>17292280 Zalužany Zalužany 93</t>
  </si>
  <si>
    <t>17292361 Zalužany Zalužany 101</t>
  </si>
  <si>
    <t>17292425 Zalužany Zalužany 107</t>
  </si>
  <si>
    <t>17292441 Zalužany Zalužany 109</t>
  </si>
  <si>
    <t>17292476 Zalužany Zalužany 112</t>
  </si>
  <si>
    <t>17292581 Zalužany Zalužany 123</t>
  </si>
  <si>
    <t>17292751 Zalužany Zalužany 141</t>
  </si>
  <si>
    <t>25840631 Chlumec Krnín 12</t>
  </si>
  <si>
    <t>26454998 Chlumec Krnín 13</t>
  </si>
  <si>
    <t>27991938 Chlumec Krnín 14</t>
  </si>
  <si>
    <t>31334521 Chlumec Krnín 42</t>
  </si>
  <si>
    <t>8756872 Chlumec Krnín 1</t>
  </si>
  <si>
    <t>8756881 Chlumec Krnín 2</t>
  </si>
  <si>
    <t>8756899 Chlumec Krnín 3</t>
  </si>
  <si>
    <t>8756902 Chlumec Krnín 4</t>
  </si>
  <si>
    <t>8756911 Chlumec Krnín 5</t>
  </si>
  <si>
    <t>8756929 Chlumec Krnín 6</t>
  </si>
  <si>
    <t>8756937 Chlumec Krnín 7</t>
  </si>
  <si>
    <t>25218298 Litvínov Záluží 153</t>
  </si>
  <si>
    <t>25218310 Litvínov Záluží 156</t>
  </si>
  <si>
    <t>6713327 Budislav Záluží u Budislavě 2</t>
  </si>
  <si>
    <t>6713335 Budislav Záluží u Budislavě 3</t>
  </si>
  <si>
    <t>6713343 Budislav Záluží u Budislavě 4</t>
  </si>
  <si>
    <t>6713351 Budislav Záluží u Budislavě 5</t>
  </si>
  <si>
    <t>6713394 Budislav Záluží u Budislavě 9</t>
  </si>
  <si>
    <t>6713416 Budislav Záluží u Budislavě 11</t>
  </si>
  <si>
    <t>6713424 Budislav Záluží u Budislavě 12</t>
  </si>
  <si>
    <t>6713441 Budislav Záluží u Budislavě 14</t>
  </si>
  <si>
    <t>6713459 Budislav Záluží u Budislavě 15</t>
  </si>
  <si>
    <t>6713467 Budislav Záluží u Budislavě 16</t>
  </si>
  <si>
    <t>6713483 Budislav Záluží u Budislavě 19</t>
  </si>
  <si>
    <t>6713491 Budislav Záluží u Budislavě 20</t>
  </si>
  <si>
    <t>6713505 Budislav Záluží u Budislavě 21</t>
  </si>
  <si>
    <t>6713521 Budislav Záluží u Budislavě 23</t>
  </si>
  <si>
    <t>6713530 Budislav Záluží u Budislavě 25</t>
  </si>
  <si>
    <t>6713556 Budislav Záluží u Budislavě 28</t>
  </si>
  <si>
    <t>6713564 Budislav Záluží u Budislavě 30</t>
  </si>
  <si>
    <t>18756395 Zárubice Zárubice 1</t>
  </si>
  <si>
    <t>18756409 Zárubice Zárubice 2</t>
  </si>
  <si>
    <t>18756417 Zárubice Zárubice 3</t>
  </si>
  <si>
    <t>18756425 Zárubice Zárubice 4</t>
  </si>
  <si>
    <t>18756433 Zárubice Zárubice 5</t>
  </si>
  <si>
    <t>18756441 Zárubice Zárubice 6</t>
  </si>
  <si>
    <t>18756450 Zárubice Zárubice 7</t>
  </si>
  <si>
    <t>18756468 Zárubice Zárubice 8</t>
  </si>
  <si>
    <t>18756476 Zárubice Zárubice 9</t>
  </si>
  <si>
    <t>18756484 Zárubice Zárubice 10</t>
  </si>
  <si>
    <t>18756492 Zárubice Zárubice 11</t>
  </si>
  <si>
    <t>18756506 Zárubice Zárubice 12</t>
  </si>
  <si>
    <t>18756514 Zárubice Zárubice 13</t>
  </si>
  <si>
    <t>18756522 Zárubice Zárubice 14</t>
  </si>
  <si>
    <t>18756531 Zárubice Zárubice 15</t>
  </si>
  <si>
    <t>18756549 Zárubice Zárubice 16</t>
  </si>
  <si>
    <t>18756557 Zárubice Zárubice 17</t>
  </si>
  <si>
    <t>18756565 Zárubice Zárubice 18</t>
  </si>
  <si>
    <t>18756573 Zárubice Zárubice 19</t>
  </si>
  <si>
    <t>18756581 Zárubice Zárubice 20</t>
  </si>
  <si>
    <t>18756590 Zárubice Zárubice 21</t>
  </si>
  <si>
    <t>18756603 Zárubice Zárubice 22</t>
  </si>
  <si>
    <t>18756611 Zárubice Zárubice 23</t>
  </si>
  <si>
    <t>18756620 Zárubice Zárubice 24</t>
  </si>
  <si>
    <t>18756638 Zárubice Zárubice 25</t>
  </si>
  <si>
    <t>18756646 Zárubice Zárubice 26</t>
  </si>
  <si>
    <t>18756654 Zárubice Zárubice 27</t>
  </si>
  <si>
    <t>18756662 Zárubice Zárubice 28</t>
  </si>
  <si>
    <t>18756671 Zárubice Zárubice 29</t>
  </si>
  <si>
    <t>18756689 Zárubice Zárubice 30</t>
  </si>
  <si>
    <t>18756697 Zárubice Zárubice 31</t>
  </si>
  <si>
    <t>18756701 Zárubice Zárubice 32</t>
  </si>
  <si>
    <t>18756719 Zárubice Zárubice 33</t>
  </si>
  <si>
    <t>18756727 Zárubice Zárubice 34</t>
  </si>
  <si>
    <t>18756735 Zárubice Zárubice 35</t>
  </si>
  <si>
    <t>18756743 Zárubice Zárubice 36</t>
  </si>
  <si>
    <t>18756751 Zárubice Zárubice 37</t>
  </si>
  <si>
    <t>18756778 Zárubice Zárubice 39</t>
  </si>
  <si>
    <t>18756786 Zárubice Zárubice 40</t>
  </si>
  <si>
    <t>18756794 Zárubice Zárubice 41</t>
  </si>
  <si>
    <t>18756808 Zárubice Zárubice 42</t>
  </si>
  <si>
    <t>18756816 Zárubice Zárubice 43</t>
  </si>
  <si>
    <t>18756824 Zárubice Zárubice 44</t>
  </si>
  <si>
    <t>18756832 Zárubice Zárubice 45</t>
  </si>
  <si>
    <t>18756841 Zárubice Zárubice 46</t>
  </si>
  <si>
    <t>18756859 Zárubice Zárubice 47</t>
  </si>
  <si>
    <t>18756867 Zárubice Zárubice 48</t>
  </si>
  <si>
    <t>18756875 Zárubice Zárubice 49</t>
  </si>
  <si>
    <t>18756883 Zárubice Zárubice 50</t>
  </si>
  <si>
    <t>18756891 Zárubice Zárubice 51</t>
  </si>
  <si>
    <t>18756905 Zárubice Zárubice 52</t>
  </si>
  <si>
    <t>18756913 Zárubice Zárubice 53</t>
  </si>
  <si>
    <t>18756930 Zárubice Zárubice 55</t>
  </si>
  <si>
    <t>18756948 Zárubice Zárubice 56</t>
  </si>
  <si>
    <t>18756956 Zárubice Zárubice 57</t>
  </si>
  <si>
    <t>18756964 Zárubice Zárubice 58</t>
  </si>
  <si>
    <t>18756972 Zárubice Zárubice 59</t>
  </si>
  <si>
    <t>18756981 Zárubice Zárubice 60</t>
  </si>
  <si>
    <t>25787535 Zárubice Zárubice 61</t>
  </si>
  <si>
    <t>25893874 Zárubice Zárubice 62</t>
  </si>
  <si>
    <t>77960629 Zárubice Zárubice 64</t>
  </si>
  <si>
    <t>21145938 Zásmuky Nesměň 1</t>
  </si>
  <si>
    <t>21145954 Zásmuky Nesměň 2</t>
  </si>
  <si>
    <t>21145962 Zásmuky Nesměň 3</t>
  </si>
  <si>
    <t>21146004 Zásmuky Nesměň 6</t>
  </si>
  <si>
    <t>21146021 Zásmuky Nesměň 7</t>
  </si>
  <si>
    <t>21146080 Zásmuky Nesměň 11</t>
  </si>
  <si>
    <t>21146101 Zásmuky Nesměň 12</t>
  </si>
  <si>
    <t>21146144 Zásmuky Nesměň 16</t>
  </si>
  <si>
    <t>21146161 Zásmuky Nesměň 18</t>
  </si>
  <si>
    <t>21146187 Zásmuky Nesměň 19</t>
  </si>
  <si>
    <t>21146225 Zásmuky Nesměň 23</t>
  </si>
  <si>
    <t>21146250 Zásmuky Nesměň 25</t>
  </si>
  <si>
    <t>21146349 Zásmuky Nesměň 33</t>
  </si>
  <si>
    <t>21146390 Zásmuky Nesměň 36</t>
  </si>
  <si>
    <t>21146411 Zásmuky Nesměň 38</t>
  </si>
  <si>
    <t>21146497 Zásmuky Nesměň 42</t>
  </si>
  <si>
    <t>21146519 Zásmuky Nesměň 44</t>
  </si>
  <si>
    <t>21146594 Zásmuky Nesměň 49</t>
  </si>
  <si>
    <t>21146641 Zásmuky Nesměň 52</t>
  </si>
  <si>
    <t>21146659 Zásmuky Nesměň 54</t>
  </si>
  <si>
    <t>21146667 Zásmuky Nesměň 55</t>
  </si>
  <si>
    <t>21146675 Zásmuky Nesměň 56</t>
  </si>
  <si>
    <t>21146683 Zásmuky Nesměň 57</t>
  </si>
  <si>
    <t>21146691 Zásmuky Nesměň 58</t>
  </si>
  <si>
    <t>21146705 Zásmuky Nesměň 59</t>
  </si>
  <si>
    <t>21146713 Zásmuky Nesměň 60</t>
  </si>
  <si>
    <t>21146721 Zásmuky Nesměň 61</t>
  </si>
  <si>
    <t>21146730 Zásmuky Nesměň 62</t>
  </si>
  <si>
    <t>21146764 Zásmuky Nesměň 65</t>
  </si>
  <si>
    <t>21146772 Zásmuky Nesměň 66</t>
  </si>
  <si>
    <t>21146802 Zásmuky Nesměň 70</t>
  </si>
  <si>
    <t>21146853 Zásmuky Nesměň 75</t>
  </si>
  <si>
    <t>21146870 Zásmuky Nesměň 77</t>
  </si>
  <si>
    <t>21146896 Zásmuky Nesměň 79</t>
  </si>
  <si>
    <t>21146900 Zásmuky Nesměň 80</t>
  </si>
  <si>
    <t>21146926 Zásmuky Nesměň 82</t>
  </si>
  <si>
    <t>21146934 Zásmuky Nesměň 83</t>
  </si>
  <si>
    <t>21146942 Zásmuky Nesměň 84</t>
  </si>
  <si>
    <t>28162803 Zásmuky Nesměň 68</t>
  </si>
  <si>
    <t>75644801 Zásmuky Nesměň 90</t>
  </si>
  <si>
    <t>23136120 Dubá Zátyní 1</t>
  </si>
  <si>
    <t>23136138 Dubá Zátyní 2</t>
  </si>
  <si>
    <t>23136146 Dubá Zátyní 3</t>
  </si>
  <si>
    <t>23136162 Dubá Zátyní 5</t>
  </si>
  <si>
    <t>23136171 Dubá Zátyní 6</t>
  </si>
  <si>
    <t>23136189 Dubá Zátyní 9</t>
  </si>
  <si>
    <t>23136197 Dubá Zátyní 10</t>
  </si>
  <si>
    <t>23136219 Dubá Zátyní 12</t>
  </si>
  <si>
    <t>23136227 Dubá Zátyní 13</t>
  </si>
  <si>
    <t>23136243 Dubá Zátyní 17</t>
  </si>
  <si>
    <t>23136251 Dubá Zátyní 20</t>
  </si>
  <si>
    <t>23136260 Dubá Zátyní 21</t>
  </si>
  <si>
    <t>23136278 Dubá Zátyní 22</t>
  </si>
  <si>
    <t>23136286 Dubá Zátyní 23</t>
  </si>
  <si>
    <t>23136294 Dubá Zátyní 24</t>
  </si>
  <si>
    <t>23136308 Dubá Zátyní 29</t>
  </si>
  <si>
    <t>23136316 Dubá Zátyní 30</t>
  </si>
  <si>
    <t>23136324 Dubá Zátyní 33</t>
  </si>
  <si>
    <t>23136332 Dubá Zátyní 36</t>
  </si>
  <si>
    <t>23136341 Dubá Zátyní 39</t>
  </si>
  <si>
    <t>23136367 Dubá Zátyní 8</t>
  </si>
  <si>
    <t>26183587 Dubá Zátyní 18</t>
  </si>
  <si>
    <t>28246608 Dubá Zátyní 7</t>
  </si>
  <si>
    <t>75423651 Dubá Zátyní 14</t>
  </si>
  <si>
    <t>28164881 Zbečno Zbečno 168</t>
  </si>
  <si>
    <t>8638128 Zbečno Zbečno 141</t>
  </si>
  <si>
    <t>26831651 Bernartice Jestřebice 33</t>
  </si>
  <si>
    <t>28245776 Bernartice Jestřebice 52</t>
  </si>
  <si>
    <t>5592780 Bernartice Jestřebice 1</t>
  </si>
  <si>
    <t>5592798 Bernartice Jestřebice 2</t>
  </si>
  <si>
    <t>5592810 Bernartice Jestřebice 4</t>
  </si>
  <si>
    <t>5592828 Bernartice Jestřebice 5</t>
  </si>
  <si>
    <t>5592887 Bernartice Jestřebice 11</t>
  </si>
  <si>
    <t>5592895 Bernartice Jestřebice 12</t>
  </si>
  <si>
    <t>5592917 Bernartice Jestřebice 14</t>
  </si>
  <si>
    <t>5592941 Bernartice Jestřebice 17</t>
  </si>
  <si>
    <t>5592968 Bernartice Jestřebice 19</t>
  </si>
  <si>
    <t>5592984 Bernartice Jestřebice 22</t>
  </si>
  <si>
    <t>5592992 Bernartice Jestřebice 23</t>
  </si>
  <si>
    <t>5593000 Bernartice Jestřebice 24</t>
  </si>
  <si>
    <t>5593034 Bernartice Jestřebice 27</t>
  </si>
  <si>
    <t>5593042 Bernartice Jestřebice 28</t>
  </si>
  <si>
    <t>5593051 Bernartice Jestřebice 29</t>
  </si>
  <si>
    <t>5593077 Bernartice Jestřebice 31</t>
  </si>
  <si>
    <t>5593085 Bernartice Jestřebice 32</t>
  </si>
  <si>
    <t>5593107 Bernartice Jestřebice 35</t>
  </si>
  <si>
    <t>5593131 Bernartice Jestřebice 38</t>
  </si>
  <si>
    <t>5593140 Bernartice Jestřebice 39</t>
  </si>
  <si>
    <t>5593158 Bernartice Jestřebice 40</t>
  </si>
  <si>
    <t>5593166 Bernartice Jestřebice 41</t>
  </si>
  <si>
    <t>5593191 Bernartice Jestřebice 44</t>
  </si>
  <si>
    <t>5593204 Bernartice Jestřebice 45</t>
  </si>
  <si>
    <t>5593239 Bernartice Jestřebice 48</t>
  </si>
  <si>
    <t>5593247 Bernartice Jestřebice 49</t>
  </si>
  <si>
    <t>5593255 Bernartice Jestřebice 50</t>
  </si>
  <si>
    <t>5593280 Bernartice Jestřebice 54</t>
  </si>
  <si>
    <t>5593298 Bernartice Jestřebice 55</t>
  </si>
  <si>
    <t>5593301 Bernartice Jestřebice 56</t>
  </si>
  <si>
    <t>5593328 Bernartice Jestřebice 58</t>
  </si>
  <si>
    <t>5593336 Bernartice Jestřebice 59</t>
  </si>
  <si>
    <t>5593352 Bernartice Jestřebice 62</t>
  </si>
  <si>
    <t>71103996 Bernartice Jestřebice 63</t>
  </si>
  <si>
    <t>23336790 Bernartice Kolišov 24</t>
  </si>
  <si>
    <t>23336803 Bernartice Kolišov 1</t>
  </si>
  <si>
    <t>30953685 Bernartice Kolišov 25</t>
  </si>
  <si>
    <t>40156931 Bernartice Kolišov 2</t>
  </si>
  <si>
    <t>5593361 Bernartice Kolišov 3</t>
  </si>
  <si>
    <t>5593379 Bernartice Kolišov 4</t>
  </si>
  <si>
    <t>5593387 Bernartice Kolišov 5</t>
  </si>
  <si>
    <t>5593395 Bernartice Kolišov 6</t>
  </si>
  <si>
    <t>5593409 Bernartice Kolišov 7</t>
  </si>
  <si>
    <t>5593425 Bernartice Kolišov 9</t>
  </si>
  <si>
    <t>5593433 Bernartice Kolišov 10</t>
  </si>
  <si>
    <t>5593441 Bernartice Kolišov 11</t>
  </si>
  <si>
    <t>5593450 Bernartice Kolišov 12</t>
  </si>
  <si>
    <t>5593476 Bernartice Kolišov 14</t>
  </si>
  <si>
    <t>5593484 Bernartice Kolišov 15</t>
  </si>
  <si>
    <t>5593492 Bernartice Kolišov 16</t>
  </si>
  <si>
    <t>5593506 Bernartice Kolišov 17</t>
  </si>
  <si>
    <t>5593522 Bernartice Kolišov 19</t>
  </si>
  <si>
    <t>5593531 Bernartice Kolišov 20</t>
  </si>
  <si>
    <t>5593565 Bernartice Kolišov 23</t>
  </si>
  <si>
    <t>5594278 Bernartice Ráb 1</t>
  </si>
  <si>
    <t>5594286 Bernartice Ráb 2</t>
  </si>
  <si>
    <t>5594294 Bernartice Ráb 3</t>
  </si>
  <si>
    <t>5594308 Bernartice Ráb 5</t>
  </si>
  <si>
    <t>5594316 Bernartice Ráb 6</t>
  </si>
  <si>
    <t>8935416 Zběšičky Popovec 2</t>
  </si>
  <si>
    <t>8935441 Zběšičky Popovec 7</t>
  </si>
  <si>
    <t>8935459 Zběšičky Popovec 8</t>
  </si>
  <si>
    <t>8935467 Zběšičky Popovec 9</t>
  </si>
  <si>
    <t>8935491 Zběšičky Popovec 12</t>
  </si>
  <si>
    <t>8935505 Zběšičky Popovec 13</t>
  </si>
  <si>
    <t>12474169 Čeladná Čeladná 140</t>
  </si>
  <si>
    <t>12474177 Čeladná Čeladná 141</t>
  </si>
  <si>
    <t>12474487 Čeladná Čeladná 172</t>
  </si>
  <si>
    <t>12474665 Čeladná Čeladná 190</t>
  </si>
  <si>
    <t>12474673 Čeladná Čeladná 191</t>
  </si>
  <si>
    <t>12475076 Čeladná Čeladná 232</t>
  </si>
  <si>
    <t>12475441 Čeladná Čeladná 269</t>
  </si>
  <si>
    <t>12475467 Čeladná Čeladná 271</t>
  </si>
  <si>
    <t>12475491 Čeladná Čeladná 274</t>
  </si>
  <si>
    <t>12475505 Čeladná Čeladná 275</t>
  </si>
  <si>
    <t>12475556 Čeladná Čeladná 280</t>
  </si>
  <si>
    <t>12475904 Čeladná Čeladná 316</t>
  </si>
  <si>
    <t>12476111 Čeladná Čeladná 337</t>
  </si>
  <si>
    <t>12476561 Čeladná Čeladná 382</t>
  </si>
  <si>
    <t>12476579 Čeladná Čeladná 383</t>
  </si>
  <si>
    <t>12476617 Čeladná Čeladná 388</t>
  </si>
  <si>
    <t>12476951 Čeladná Čeladná 422</t>
  </si>
  <si>
    <t>12477010 Čeladná Čeladná 428</t>
  </si>
  <si>
    <t>12477184 Čeladná Čeladná 445</t>
  </si>
  <si>
    <t>12477346 Čeladná Čeladná 461</t>
  </si>
  <si>
    <t>12477940 Čeladná Čeladná 523</t>
  </si>
  <si>
    <t>12478636 Čeladná Čeladná 593</t>
  </si>
  <si>
    <t>27465021 Bernartice Srlín 9</t>
  </si>
  <si>
    <t>28011201 Bernartice Srlín 75</t>
  </si>
  <si>
    <t>30953693 Bernartice Srlín 71</t>
  </si>
  <si>
    <t>30953707 Bernartice Srlín 72</t>
  </si>
  <si>
    <t>30953715 Bernartice Srlín 74</t>
  </si>
  <si>
    <t>42699100 Bernartice Srlín 79</t>
  </si>
  <si>
    <t>42766800 Bernartice Srlín 76</t>
  </si>
  <si>
    <t>5593573 Bernartice Srlín 1</t>
  </si>
  <si>
    <t>5593581 Bernartice Srlín 2</t>
  </si>
  <si>
    <t>5593590 Bernartice Srlín 3</t>
  </si>
  <si>
    <t>5593611 Bernartice Srlín 5</t>
  </si>
  <si>
    <t>5593620 Bernartice Srlín 6</t>
  </si>
  <si>
    <t>5593638 Bernartice Srlín 7</t>
  </si>
  <si>
    <t>5593646 Bernartice Srlín 8</t>
  </si>
  <si>
    <t>5593654 Bernartice Srlín 9</t>
  </si>
  <si>
    <t>5593662 Bernartice Srlín 10</t>
  </si>
  <si>
    <t>5593689 Bernartice Srlín 12</t>
  </si>
  <si>
    <t>5593697 Bernartice Srlín 13</t>
  </si>
  <si>
    <t>5593701 Bernartice Srlín 14</t>
  </si>
  <si>
    <t>5593719 Bernartice Srlín 15</t>
  </si>
  <si>
    <t>5593727 Bernartice Srlín 16</t>
  </si>
  <si>
    <t>5593735 Bernartice Srlín 17</t>
  </si>
  <si>
    <t>5593743 Bernartice Srlín 18</t>
  </si>
  <si>
    <t>5593751 Bernartice Srlín 19</t>
  </si>
  <si>
    <t>5593760 Bernartice Srlín 20</t>
  </si>
  <si>
    <t>5593786 Bernartice Srlín 22</t>
  </si>
  <si>
    <t>5593794 Bernartice Srlín 23</t>
  </si>
  <si>
    <t>5593808 Bernartice Srlín 24</t>
  </si>
  <si>
    <t>5593816 Bernartice Srlín 25</t>
  </si>
  <si>
    <t>5593824 Bernartice Srlín 26</t>
  </si>
  <si>
    <t>5593832 Bernartice Srlín 27</t>
  </si>
  <si>
    <t>5593841 Bernartice Srlín 28</t>
  </si>
  <si>
    <t>5593859 Bernartice Srlín 29</t>
  </si>
  <si>
    <t>5593867 Bernartice Srlín 30</t>
  </si>
  <si>
    <t>5593875 Bernartice Srlín 31</t>
  </si>
  <si>
    <t>5593905 Bernartice Srlín 34</t>
  </si>
  <si>
    <t>5593921 Bernartice Srlín 36</t>
  </si>
  <si>
    <t>5593930 Bernartice Srlín 37</t>
  </si>
  <si>
    <t>5593948 Bernartice Srlín 38</t>
  </si>
  <si>
    <t>5593964 Bernartice Srlín 40</t>
  </si>
  <si>
    <t>5593972 Bernartice Srlín 41</t>
  </si>
  <si>
    <t>5593981 Bernartice Srlín 42</t>
  </si>
  <si>
    <t>5594006 Bernartice Srlín 44</t>
  </si>
  <si>
    <t>5594014 Bernartice Srlín 45</t>
  </si>
  <si>
    <t>5594022 Bernartice Srlín 46</t>
  </si>
  <si>
    <t>5594031 Bernartice Srlín 47</t>
  </si>
  <si>
    <t>5594065 Bernartice Srlín 50</t>
  </si>
  <si>
    <t>5594073 Bernartice Srlín 51</t>
  </si>
  <si>
    <t>5594081 Bernartice Srlín 52</t>
  </si>
  <si>
    <t>5594090 Bernartice Srlín 53</t>
  </si>
  <si>
    <t>5594111 Bernartice Srlín 55</t>
  </si>
  <si>
    <t>5594120 Bernartice Srlín 56</t>
  </si>
  <si>
    <t>5594138 Bernartice Srlín 57</t>
  </si>
  <si>
    <t>5594146 Bernartice Srlín 58</t>
  </si>
  <si>
    <t>5594154 Bernartice Srlín 59</t>
  </si>
  <si>
    <t>5594189 Bernartice Srlín 62</t>
  </si>
  <si>
    <t>5594201 Bernartice Srlín 64</t>
  </si>
  <si>
    <t>5594219 Bernartice Srlín 65</t>
  </si>
  <si>
    <t>5594227 Bernartice Srlín 66</t>
  </si>
  <si>
    <t>5594235 Bernartice Srlín 67</t>
  </si>
  <si>
    <t>5594243 Bernartice Srlín 68</t>
  </si>
  <si>
    <t>5594260 Bernartice Srlín 70</t>
  </si>
  <si>
    <t>72631163 Bernartice Srlín 77</t>
  </si>
  <si>
    <t>25447912 Týček Týček 101</t>
  </si>
  <si>
    <t>26022273 Týček Týček 104</t>
  </si>
  <si>
    <t>26022281 Týček Týček 100</t>
  </si>
  <si>
    <t>26697955 Týček Týček 105</t>
  </si>
  <si>
    <t>26859769 Týček Týček 23</t>
  </si>
  <si>
    <t>27553451 Týček Týček 106</t>
  </si>
  <si>
    <t>30953952 Týček Týček 84</t>
  </si>
  <si>
    <t>42278759 Týček Týček 108</t>
  </si>
  <si>
    <t>42361575 Týček Týček 107</t>
  </si>
  <si>
    <t>42729530 Týček Týček 109</t>
  </si>
  <si>
    <t>7170181 Týček Týček 1</t>
  </si>
  <si>
    <t>7170190 Týček Týček 2</t>
  </si>
  <si>
    <t>7170220 Týček Týček 5</t>
  </si>
  <si>
    <t>7170238 Týček Týček 6</t>
  </si>
  <si>
    <t>7170246 Týček Týček 7</t>
  </si>
  <si>
    <t>7170254 Týček Týček 8</t>
  </si>
  <si>
    <t>7170262 Týček Týček 9</t>
  </si>
  <si>
    <t>7170271 Týček Týček 10</t>
  </si>
  <si>
    <t>7170289 Týček Týček 11</t>
  </si>
  <si>
    <t>7170297 Týček Týček 12</t>
  </si>
  <si>
    <t>7170301 Týček Týček 13</t>
  </si>
  <si>
    <t>7170319 Týček Týček 14</t>
  </si>
  <si>
    <t>7170335 Týček Týček 16</t>
  </si>
  <si>
    <t>7170343 Týček Týček 17</t>
  </si>
  <si>
    <t>7170351 Týček Týček 18</t>
  </si>
  <si>
    <t>7170360 Týček Týček 19</t>
  </si>
  <si>
    <t>7170378 Týček Týček 20</t>
  </si>
  <si>
    <t>7170386 Týček Týček 21</t>
  </si>
  <si>
    <t>7170394 Týček Týček 22</t>
  </si>
  <si>
    <t>7170408 Týček Týček 24</t>
  </si>
  <si>
    <t>7170416 Týček Týček 25</t>
  </si>
  <si>
    <t>7170424 Týček Týček 26</t>
  </si>
  <si>
    <t>7170432 Týček Týček 27</t>
  </si>
  <si>
    <t>7170441 Týček Týček 28</t>
  </si>
  <si>
    <t>7170459 Týček Týček 29</t>
  </si>
  <si>
    <t>7170467 Týček Týček 30</t>
  </si>
  <si>
    <t>7170475 Týček Týček 31</t>
  </si>
  <si>
    <t>7170483 Týček Týček 32</t>
  </si>
  <si>
    <t>7170491 Týček Týček 33</t>
  </si>
  <si>
    <t>7170513 Týček Týček 35</t>
  </si>
  <si>
    <t>7170521 Týček Týček 36</t>
  </si>
  <si>
    <t>7170530 Týček Týček 37</t>
  </si>
  <si>
    <t>7170548 Týček Týček 38</t>
  </si>
  <si>
    <t>7170556 Týček Týček 39</t>
  </si>
  <si>
    <t>7170564 Týček Týček 40</t>
  </si>
  <si>
    <t>7170572 Týček Týček 41</t>
  </si>
  <si>
    <t>7170581 Týček Týček 42</t>
  </si>
  <si>
    <t>7170599 Týček Týček 43</t>
  </si>
  <si>
    <t>7170602 Týček Týček 44</t>
  </si>
  <si>
    <t>7170611 Týček Týček 45</t>
  </si>
  <si>
    <t>7170629 Týček Týček 46</t>
  </si>
  <si>
    <t>7170645 Týček Týček 48</t>
  </si>
  <si>
    <t>7170653 Týček Týček 49</t>
  </si>
  <si>
    <t>7170661 Týček Týček 50</t>
  </si>
  <si>
    <t>7170670 Týček Týček 51</t>
  </si>
  <si>
    <t>7170688 Týček Týček 52</t>
  </si>
  <si>
    <t>7170696 Týček Týček 53</t>
  </si>
  <si>
    <t>7170700 Týček Týček 54</t>
  </si>
  <si>
    <t>7170718 Týček Týček 55</t>
  </si>
  <si>
    <t>7170726 Týček Týček 56</t>
  </si>
  <si>
    <t>7170734 Týček Týček 57</t>
  </si>
  <si>
    <t>7170742 Týček Týček 58</t>
  </si>
  <si>
    <t>7170751 Týček Týček 59</t>
  </si>
  <si>
    <t>7170769 Týček Týček 60</t>
  </si>
  <si>
    <t>7170777 Týček Týček 61</t>
  </si>
  <si>
    <t>7170785 Týček Týček 62</t>
  </si>
  <si>
    <t>7170793 Týček Týček 63</t>
  </si>
  <si>
    <t>7170807 Týček Týček 64</t>
  </si>
  <si>
    <t>7170815 Týček Týček 65</t>
  </si>
  <si>
    <t>7170823 Týček Týček 66</t>
  </si>
  <si>
    <t>7170831 Týček Týček 67</t>
  </si>
  <si>
    <t>7170840 Týček Týček 68</t>
  </si>
  <si>
    <t>7170858 Týček Týček 69</t>
  </si>
  <si>
    <t>7170866 Týček Týček 70</t>
  </si>
  <si>
    <t>7170874 Týček Týček 71</t>
  </si>
  <si>
    <t>7170882 Týček Týček 72</t>
  </si>
  <si>
    <t>7170891 Týček Týček 74</t>
  </si>
  <si>
    <t>7170904 Týček Týček 76</t>
  </si>
  <si>
    <t>7170912 Týček Týček 77</t>
  </si>
  <si>
    <t>7170921 Týček Týček 78</t>
  </si>
  <si>
    <t>7170939 Týček Týček 79</t>
  </si>
  <si>
    <t>7170947 Týček Týček 80</t>
  </si>
  <si>
    <t>7170955 Týček Týček 83</t>
  </si>
  <si>
    <t>7170963 Týček Týček 85</t>
  </si>
  <si>
    <t>7170971 Týček Týček 86</t>
  </si>
  <si>
    <t>7170998 Týček Týček 88</t>
  </si>
  <si>
    <t>7171005 Týček Týček 91</t>
  </si>
  <si>
    <t>7171013 Týček Týček 92</t>
  </si>
  <si>
    <t>7171021 Týček Týček 94</t>
  </si>
  <si>
    <t>7171030 Týček Týček 95</t>
  </si>
  <si>
    <t>7171056 Týček Týček 97</t>
  </si>
  <si>
    <t>7171064 Týček Týček 98</t>
  </si>
  <si>
    <t>7171072 Týček Týček 99</t>
  </si>
  <si>
    <t>7171234 Týček Týček 16</t>
  </si>
  <si>
    <t>74129775 Týček Týček 110</t>
  </si>
  <si>
    <t>74649744 Týček Týček 111</t>
  </si>
  <si>
    <t>75074915 Týček Týček 112</t>
  </si>
  <si>
    <t>75120534 Týček Týček 113</t>
  </si>
  <si>
    <t>77706277 Týček Týček 114</t>
  </si>
  <si>
    <t>77706366 Týček Týček 115</t>
  </si>
  <si>
    <t>77907981 Týček Týček 116</t>
  </si>
  <si>
    <t>26259524 Skuteč Lhota u Skutče 36</t>
  </si>
  <si>
    <t>5462193 Skuteč Lhota u Skutče 2</t>
  </si>
  <si>
    <t>5462223 Skuteč Lhota u Skutče 5</t>
  </si>
  <si>
    <t>5462240 Skuteč Lhota u Skutče 7</t>
  </si>
  <si>
    <t>5462266 Skuteč Lhota u Skutče 9</t>
  </si>
  <si>
    <t>5462274 Skuteč Lhota u Skutče 10</t>
  </si>
  <si>
    <t>5462282 Skuteč Lhota u Skutče 11</t>
  </si>
  <si>
    <t>5462304 Skuteč Lhota u Skutče 13</t>
  </si>
  <si>
    <t>5462312 Skuteč Lhota u Skutče 14</t>
  </si>
  <si>
    <t>5462347 Skuteč Lhota u Skutče 17</t>
  </si>
  <si>
    <t>5462355 Skuteč Lhota u Skutče 18</t>
  </si>
  <si>
    <t>5462363 Skuteč Lhota u Skutče 19</t>
  </si>
  <si>
    <t>5462380 Skuteč Lhota u Skutče 21</t>
  </si>
  <si>
    <t>5462398 Skuteč Lhota u Skutče 22</t>
  </si>
  <si>
    <t>5462401 Skuteč Lhota u Skutče 23</t>
  </si>
  <si>
    <t>5462461 Skuteč Lhota u Skutče 29</t>
  </si>
  <si>
    <t>5462487 Skuteč Lhota u Skutče 31</t>
  </si>
  <si>
    <t>5462509 Skuteč Lhota u Skutče 33</t>
  </si>
  <si>
    <t>12016837 Štědrá Domašín 15</t>
  </si>
  <si>
    <t>12016845 Štědrá Domašín 16</t>
  </si>
  <si>
    <t>12016853 Štědrá Domašín 18</t>
  </si>
  <si>
    <t>12016888 Štědrá Domašín 11</t>
  </si>
  <si>
    <t>42184541 Štědrá Domašín 2</t>
  </si>
  <si>
    <t>12016918 Štědrá Zbraslav 1</t>
  </si>
  <si>
    <t>12016926 Štědrá Zbraslav 2</t>
  </si>
  <si>
    <t>12016934 Štědrá Zbraslav 4</t>
  </si>
  <si>
    <t>12016942 Štědrá Zbraslav 5</t>
  </si>
  <si>
    <t>12016969 Štědrá Zbraslav 13</t>
  </si>
  <si>
    <t>12016977 Štědrá Zbraslav 14</t>
  </si>
  <si>
    <t>12016985 Štědrá Zbraslav 16</t>
  </si>
  <si>
    <t>12016993 Štědrá Zbraslav 17</t>
  </si>
  <si>
    <t>12017001 Štědrá Zbraslav 18</t>
  </si>
  <si>
    <t>12017019 Štědrá Zbraslav 19</t>
  </si>
  <si>
    <t>12017027 Štědrá Zbraslav 20</t>
  </si>
  <si>
    <t>12017035 Štědrá Zbraslav 21</t>
  </si>
  <si>
    <t>12017043 Štědrá Zbraslav 22</t>
  </si>
  <si>
    <t>12017051 Štědrá Zbraslav 23</t>
  </si>
  <si>
    <t>12017060 Štědrá Zbraslav 25</t>
  </si>
  <si>
    <t>12017078 Štědrá Zbraslav 26</t>
  </si>
  <si>
    <t>12017086 Štědrá Zbraslav 36</t>
  </si>
  <si>
    <t>12017094 Štědrá Zbraslav 37</t>
  </si>
  <si>
    <t>12017108 Štědrá Zbraslav 38</t>
  </si>
  <si>
    <t>12017116 Štědrá Zbraslav 40</t>
  </si>
  <si>
    <t>12017124 Štědrá Zbraslav 41</t>
  </si>
  <si>
    <t>12017132 Štědrá Zbraslav 42</t>
  </si>
  <si>
    <t>12017141 Štědrá Zbraslav 43</t>
  </si>
  <si>
    <t>12017159 Štědrá Zbraslav 44</t>
  </si>
  <si>
    <t>12017167 Štědrá Zbraslav 45</t>
  </si>
  <si>
    <t>12017175 Štědrá Zbraslav 46</t>
  </si>
  <si>
    <t>11585099 Zbraslavice Chotěměřice t. Pančava 1</t>
  </si>
  <si>
    <t>11585102 Zbraslavice Chotěměřice t. Pančava 2</t>
  </si>
  <si>
    <t>11585145 Zbraslavice Chotěměřice t. Pančava 6</t>
  </si>
  <si>
    <t>11585251 Zbraslavice Kateřinky 1</t>
  </si>
  <si>
    <t>11585269 Zbraslavice Kateřinky 2</t>
  </si>
  <si>
    <t>11585277 Zbraslavice Kateřinky 3</t>
  </si>
  <si>
    <t>11585285 Zbraslavice Kateřinky 4</t>
  </si>
  <si>
    <t>11585293 Zbraslavice Kateřinky 6</t>
  </si>
  <si>
    <t>11585315 Zbraslavice Kateřinky 8</t>
  </si>
  <si>
    <t>11585340 Zbraslavice Kateřinky 11</t>
  </si>
  <si>
    <t>11585366 Zbraslavice Kateřinky 13</t>
  </si>
  <si>
    <t>11585374 Zbraslavice Kateřinky 14</t>
  </si>
  <si>
    <t>11585391 Zbraslavice Kateřinky 16</t>
  </si>
  <si>
    <t>26517523 Zbraslavice Kateřinky 18</t>
  </si>
  <si>
    <t>11585421 Zbraslavice Malá Skalice 4</t>
  </si>
  <si>
    <t>11585439 Zbraslavice Malá Skalice 7</t>
  </si>
  <si>
    <t>11585447 Zbraslavice Malá Skalice 8</t>
  </si>
  <si>
    <t>11585455 Zbraslavice Malá Skalice 9</t>
  </si>
  <si>
    <t>11585463 Zbraslavice Malá Skalice 11</t>
  </si>
  <si>
    <t>11585480 Zbraslavice Radvančice 2</t>
  </si>
  <si>
    <t>11585498 Zbraslavice Radvančice 3</t>
  </si>
  <si>
    <t>11585510 Zbraslavice Radvančice 5</t>
  </si>
  <si>
    <t>11585528 Zbraslavice Radvančice 6</t>
  </si>
  <si>
    <t>11585536 Zbraslavice Radvančice 7</t>
  </si>
  <si>
    <t>11585552 Zbraslavice Radvančice 9</t>
  </si>
  <si>
    <t>11585561 Zbraslavice Radvančice 10</t>
  </si>
  <si>
    <t>11585579 Zbraslavice Radvančice 11</t>
  </si>
  <si>
    <t>11585587 Zbraslavice Radvančice 12</t>
  </si>
  <si>
    <t>11585595 Zbraslavice Radvančice 13</t>
  </si>
  <si>
    <t>11585617 Zbraslavice Radvančice 15</t>
  </si>
  <si>
    <t>11585633 Zbraslavice Radvančice 18</t>
  </si>
  <si>
    <t>11585641 Zbraslavice Radvančice 19</t>
  </si>
  <si>
    <t>11585650 Zbraslavice Radvančice 20</t>
  </si>
  <si>
    <t>11585668 Zbraslavice Radvančice 21</t>
  </si>
  <si>
    <t>11585676 Zbraslavice Radvančice 22</t>
  </si>
  <si>
    <t>11585692 Zbraslavice Radvančice 24</t>
  </si>
  <si>
    <t>11585749 Zbraslavice Rápošov 3</t>
  </si>
  <si>
    <t>11585757 Zbraslavice Rápošov 4</t>
  </si>
  <si>
    <t>11585765 Zbraslavice Rápošov 5</t>
  </si>
  <si>
    <t>11585773 Zbraslavice Rápošov 6</t>
  </si>
  <si>
    <t>11585811 Zbraslavice Rápošov 10</t>
  </si>
  <si>
    <t>11585820 Zbraslavice Rápošov 11</t>
  </si>
  <si>
    <t>11585854 Zbraslavice Rápošov 15</t>
  </si>
  <si>
    <t>11586028 Zbraslavice Rápošov 35</t>
  </si>
  <si>
    <t>11586036 Zbraslavice Rápošov 36</t>
  </si>
  <si>
    <t>11586044 Zbraslavice Rápošov 37</t>
  </si>
  <si>
    <t>26475928 Zbraslavice Rápošov 41</t>
  </si>
  <si>
    <t>26487829 Zbraslavice Rápošov 40</t>
  </si>
  <si>
    <t>11586257 Zbraslavice Velká Skalice 1</t>
  </si>
  <si>
    <t>11586273 Zbraslavice Velká Skalice 3</t>
  </si>
  <si>
    <t>11586281 Zbraslavice Velká Skalice 4</t>
  </si>
  <si>
    <t>11586290 Zbraslavice Velká Skalice 5</t>
  </si>
  <si>
    <t>11586303 Zbraslavice Velká Skalice 6</t>
  </si>
  <si>
    <t>11586320 Zbraslavice Velká Skalice 9</t>
  </si>
  <si>
    <t>11586354 Zbraslavice Velká Skalice 13</t>
  </si>
  <si>
    <t>11586362 Zbraslavice Velká Skalice 14</t>
  </si>
  <si>
    <t>11586389 Zbraslavice Velká Skalice 17</t>
  </si>
  <si>
    <t>11586397 Zbraslavice Velká Skalice 18</t>
  </si>
  <si>
    <t>11586427 Zbraslavice Velká Skalice 21</t>
  </si>
  <si>
    <t>11586460 Zbraslavice Velká Skalice 25</t>
  </si>
  <si>
    <t>27700721 Zbraslavice Velká Skalice 28</t>
  </si>
  <si>
    <t>30954215 Zbraslavice Velká Skalice 29</t>
  </si>
  <si>
    <t>73712582 Zbraslavice Velká Skalice 31</t>
  </si>
  <si>
    <t>75641275 Zbraslavice Velká Skalice 32</t>
  </si>
  <si>
    <t>25598007 Zbyslavice Hlavní 67</t>
  </si>
  <si>
    <t>26305411 Zbyslavice Hlavní 99</t>
  </si>
  <si>
    <t>26305437 Zbyslavice Javorová 195</t>
  </si>
  <si>
    <t>26704315 Zbyslavice Velká Strana 192</t>
  </si>
  <si>
    <t>26704323 Zbyslavice Velká Strana 193</t>
  </si>
  <si>
    <t>26704331 Zbyslavice Malá Strana 194</t>
  </si>
  <si>
    <t>27504085 Zbyslavice Hlavní 199</t>
  </si>
  <si>
    <t>27823270 Zbyslavice Dolní 205</t>
  </si>
  <si>
    <t>28234693 Zbyslavice Velká Strana 209</t>
  </si>
  <si>
    <t>28287142 Zbyslavice Horní 208</t>
  </si>
  <si>
    <t>28479181 Zbyslavice Javorová 207</t>
  </si>
  <si>
    <t>40371182 Zbyslavice Hlavní 200</t>
  </si>
  <si>
    <t>40376401 Zbyslavice Hlavní 97</t>
  </si>
  <si>
    <t>40926303 Zbyslavice Hlavní 201</t>
  </si>
  <si>
    <t>73846821 Zbyslavice Dolní 210</t>
  </si>
  <si>
    <t>74006592 Zbyslavice Ve Dvoře 206</t>
  </si>
  <si>
    <t>74390619 Zbyslavice Horní 211</t>
  </si>
  <si>
    <t>74413104 Zbyslavice Předevsí 212</t>
  </si>
  <si>
    <t>75666103 Zbyslavice Horní 197</t>
  </si>
  <si>
    <t>76303977 Zbyslavice Předevsí 213</t>
  </si>
  <si>
    <t>8374759 Zbyslavice Javorová 1</t>
  </si>
  <si>
    <t>8374783 Zbyslavice U Kaple 4</t>
  </si>
  <si>
    <t>8374791 Zbyslavice U Kaple 5</t>
  </si>
  <si>
    <t>8374856 Zbyslavice Malá Strana 11</t>
  </si>
  <si>
    <t>8374872 Zbyslavice Malá Strana 13</t>
  </si>
  <si>
    <t>8374881 Zbyslavice Malá Strana 14</t>
  </si>
  <si>
    <t>8374899 Zbyslavice Malá Strana 15</t>
  </si>
  <si>
    <t>8374953 Zbyslavice Krátká 22</t>
  </si>
  <si>
    <t>8374961 Zbyslavice Polní 23</t>
  </si>
  <si>
    <t>8374970 Zbyslavice Krátká 24</t>
  </si>
  <si>
    <t>8374988 Zbyslavice Krátká 25</t>
  </si>
  <si>
    <t>8374996 Zbyslavice Krátká 26</t>
  </si>
  <si>
    <t>8375003 Zbyslavice Velká Strana 27</t>
  </si>
  <si>
    <t>8375011 Zbyslavice Krátká 28</t>
  </si>
  <si>
    <t>8375046 Zbyslavice Velká Strana 31</t>
  </si>
  <si>
    <t>8375054 Zbyslavice Malá Strana 32</t>
  </si>
  <si>
    <t>8375097 Zbyslavice Javorová 36</t>
  </si>
  <si>
    <t>8375101 Zbyslavice Ve Dvoře 37</t>
  </si>
  <si>
    <t>8375178 Zbyslavice Jilmová 44</t>
  </si>
  <si>
    <t>8375194 Zbyslavice Jilmová 46</t>
  </si>
  <si>
    <t>8375208 Zbyslavice Úzká 47</t>
  </si>
  <si>
    <t>8375216 Zbyslavice Polní 48</t>
  </si>
  <si>
    <t>8375224 Zbyslavice Úzká 49</t>
  </si>
  <si>
    <t>8375267 Zbyslavice Úzká 53</t>
  </si>
  <si>
    <t>8375283 Zbyslavice Dolní 55</t>
  </si>
  <si>
    <t>8375305 Zbyslavice Jilmová 57</t>
  </si>
  <si>
    <t>8375313 Zbyslavice Dolní 58</t>
  </si>
  <si>
    <t>8375321 Zbyslavice Úzká 59</t>
  </si>
  <si>
    <t>8375348 Zbyslavice Dolní 61</t>
  </si>
  <si>
    <t>8375356 Zbyslavice Malá Strana 62</t>
  </si>
  <si>
    <t>8375364 Zbyslavice Malá Strana 63</t>
  </si>
  <si>
    <t>8375372 Zbyslavice Hlavní 64</t>
  </si>
  <si>
    <t>8375402 Zbyslavice Jilmová 68</t>
  </si>
  <si>
    <t>8375437 Zbyslavice Úzká 71</t>
  </si>
  <si>
    <t>8375445 Zbyslavice Hlavní 72</t>
  </si>
  <si>
    <t>8375453 Zbyslavice Ve Dvoře 73</t>
  </si>
  <si>
    <t>8375470 Zbyslavice Velká Strana 75</t>
  </si>
  <si>
    <t>8375488 Zbyslavice Předevsí 76</t>
  </si>
  <si>
    <t>8375496 Zbyslavice Hlavní 77</t>
  </si>
  <si>
    <t>8375500 Zbyslavice Hlavní 78</t>
  </si>
  <si>
    <t>8375551 Zbyslavice Dolní 83</t>
  </si>
  <si>
    <t>8375569 Zbyslavice Velká Strana 84</t>
  </si>
  <si>
    <t>8375577 Zbyslavice Polní 85</t>
  </si>
  <si>
    <t>8375615 Zbyslavice Hlavní 89</t>
  </si>
  <si>
    <t>8375631 Zbyslavice Malá Strana 91</t>
  </si>
  <si>
    <t>8375682 Zbyslavice Velká Strana 96</t>
  </si>
  <si>
    <t>8375704 Zbyslavice Úzká 98</t>
  </si>
  <si>
    <t>8375712 Zbyslavice Hlavní 100</t>
  </si>
  <si>
    <t>8375739 Zbyslavice Dolní 102</t>
  </si>
  <si>
    <t>8375755 Zbyslavice Malá Strana 104</t>
  </si>
  <si>
    <t>8375763 Zbyslavice Horní 105</t>
  </si>
  <si>
    <t>8375771 Zbyslavice Ve Dvoře 106</t>
  </si>
  <si>
    <t>8375798 Zbyslavice Hlavní 108</t>
  </si>
  <si>
    <t>8375801 Zbyslavice Příčná 109</t>
  </si>
  <si>
    <t>8375810 Zbyslavice Malá Strana 110</t>
  </si>
  <si>
    <t>8375828 Zbyslavice Malá Strana 111</t>
  </si>
  <si>
    <t>8375844 Zbyslavice Krátká 113</t>
  </si>
  <si>
    <t>8375852 Zbyslavice Předevsí 114</t>
  </si>
  <si>
    <t>8375887 Zbyslavice Hlavní 117</t>
  </si>
  <si>
    <t>8375909 Zbyslavice Nová 119</t>
  </si>
  <si>
    <t>8375917 Zbyslavice Úzká 120</t>
  </si>
  <si>
    <t>8375925 Zbyslavice Dolní 121</t>
  </si>
  <si>
    <t>8375968 Zbyslavice Hlavní 125</t>
  </si>
  <si>
    <t>8376000 Zbyslavice Hlavní 129</t>
  </si>
  <si>
    <t>8376042 Zbyslavice Javorová 133</t>
  </si>
  <si>
    <t>8376051 Zbyslavice Dolní 134</t>
  </si>
  <si>
    <t>8376069 Zbyslavice K Vodárně 135</t>
  </si>
  <si>
    <t>8376077 Zbyslavice Javorová 136</t>
  </si>
  <si>
    <t>8376093 Zbyslavice K Vodárně 138</t>
  </si>
  <si>
    <t>8376107 Zbyslavice K Vodárně 139</t>
  </si>
  <si>
    <t>8376123 Zbyslavice Příčná 141</t>
  </si>
  <si>
    <t>8376140 Zbyslavice K Vodárně 143</t>
  </si>
  <si>
    <t>8376158 Zbyslavice Hlavní 144</t>
  </si>
  <si>
    <t>8376166 Zbyslavice Předevsí 145</t>
  </si>
  <si>
    <t>8376191 Zbyslavice K Vodárně 148</t>
  </si>
  <si>
    <t>8376212 Zbyslavice U Kříže 150</t>
  </si>
  <si>
    <t>8376221 Zbyslavice Horní 151</t>
  </si>
  <si>
    <t>8376239 Zbyslavice U Kříže 152</t>
  </si>
  <si>
    <t>8376255 Zbyslavice Hlavní 154</t>
  </si>
  <si>
    <t>8376263 Zbyslavice K Vodárně 155</t>
  </si>
  <si>
    <t>8376280 Zbyslavice U Kříže 157</t>
  </si>
  <si>
    <t>8376328 Zbyslavice Horní 161</t>
  </si>
  <si>
    <t>8376336 Zbyslavice Hlavní 162</t>
  </si>
  <si>
    <t>8376387 Zbyslavice Hlavní 167</t>
  </si>
  <si>
    <t>8376395 Zbyslavice Dolní 168</t>
  </si>
  <si>
    <t>8376409 Zbyslavice Horní 169</t>
  </si>
  <si>
    <t>8376417 Zbyslavice Horní 170</t>
  </si>
  <si>
    <t>8376433 Zbyslavice Nová 172</t>
  </si>
  <si>
    <t>8376441 Zbyslavice Hlavní 173</t>
  </si>
  <si>
    <t>8376450 Zbyslavice Malá Strana 174</t>
  </si>
  <si>
    <t>8376468 Zbyslavice Javorová 175</t>
  </si>
  <si>
    <t>8376484 Zbyslavice Velká Strana 177</t>
  </si>
  <si>
    <t>8376506 Zbyslavice Polní 179</t>
  </si>
  <si>
    <t>8376514 Zbyslavice Ve Dvoře 180</t>
  </si>
  <si>
    <t>8376549 Zbyslavice Malá Strana 183</t>
  </si>
  <si>
    <t>8376565 Zbyslavice Nová 185</t>
  </si>
  <si>
    <t>8376573 Zbyslavice Příčná 186</t>
  </si>
  <si>
    <t>8376603 Zbyslavice Javorová 189</t>
  </si>
  <si>
    <t>8376611 Zbyslavice Hlavní 190</t>
  </si>
  <si>
    <t>11594063 Zbýšov Chlum 1</t>
  </si>
  <si>
    <t>11594071 Zbýšov Chlum 2</t>
  </si>
  <si>
    <t>11594098 Zbýšov Chlum 4</t>
  </si>
  <si>
    <t>11594101 Zbýšov Chlum 5</t>
  </si>
  <si>
    <t>11594110 Zbýšov Chlum 6</t>
  </si>
  <si>
    <t>11594128 Zbýšov Chlum 7</t>
  </si>
  <si>
    <t>11594136 Zbýšov Chlum 8</t>
  </si>
  <si>
    <t>11594161 Zbýšov Chlum 12</t>
  </si>
  <si>
    <t>11594179 Zbýšov Chlum 13</t>
  </si>
  <si>
    <t>11594195 Zbýšov Chlum 15</t>
  </si>
  <si>
    <t>11594209 Zbýšov Chlum 16</t>
  </si>
  <si>
    <t>11594217 Zbýšov Chlum 17</t>
  </si>
  <si>
    <t>11594225 Zbýšov Chlum 18</t>
  </si>
  <si>
    <t>11594241 Zbýšov Chlum 22</t>
  </si>
  <si>
    <t>11594250 Zbýšov Chlum 23</t>
  </si>
  <si>
    <t>11594268 Zbýšov Chlum 24</t>
  </si>
  <si>
    <t>11594276 Zbýšov Chlum 25</t>
  </si>
  <si>
    <t>11594292 Zbýšov Chlum 27</t>
  </si>
  <si>
    <t>11594306 Zbýšov Chlum 29</t>
  </si>
  <si>
    <t>11594314 Zbýšov Chlum 30</t>
  </si>
  <si>
    <t>11594322 Zbýšov Chlum 31</t>
  </si>
  <si>
    <t>11594331 Zbýšov Chlum 32</t>
  </si>
  <si>
    <t>11594349 Zbýšov Chlum 33</t>
  </si>
  <si>
    <t>11594365 Zbýšov Chlum 37</t>
  </si>
  <si>
    <t>11594373 Zbýšov Chlum 38</t>
  </si>
  <si>
    <t>11594381 Zbýšov Chlum 39</t>
  </si>
  <si>
    <t>11594390 Zbýšov Chlum 40</t>
  </si>
  <si>
    <t>41704169 Zbytiny Skříněřov 27</t>
  </si>
  <si>
    <t>875066 Zbytiny Skříněřov 2</t>
  </si>
  <si>
    <t>875082 Zbytiny Skříněřov 4</t>
  </si>
  <si>
    <t>875091 Zbytiny Skříněřov 11</t>
  </si>
  <si>
    <t>875104 Zbytiny Skříněřov 13</t>
  </si>
  <si>
    <t>875112 Zbytiny Skříněřov 15</t>
  </si>
  <si>
    <t>875147 Zbytiny Skříněřov 20</t>
  </si>
  <si>
    <t>875163 Zbytiny Skříněřov 23</t>
  </si>
  <si>
    <t>875171 Zbytiny Skříněřov 26</t>
  </si>
  <si>
    <t>12634379 Čelákovice Ke Křížku 2</t>
  </si>
  <si>
    <t>12634395 Čelákovice Ke Křížku 4</t>
  </si>
  <si>
    <t>12634450 Čelákovice Mírové náměstí 10</t>
  </si>
  <si>
    <t>12634468 Čelákovice Mírové náměstí 11</t>
  </si>
  <si>
    <t>12634484 Čelákovice Na Hrázi 13</t>
  </si>
  <si>
    <t>12634514 Čelákovice Na Hrázi 16</t>
  </si>
  <si>
    <t>12634557 Čelákovice Ke Křížku 20</t>
  </si>
  <si>
    <t>12634638 Čelákovice Mírové náměstí 28</t>
  </si>
  <si>
    <t>12634646 Čelákovice Na Plácku 29</t>
  </si>
  <si>
    <t>12634689 Čelákovice Ke Křížku 33</t>
  </si>
  <si>
    <t>12634786 Čelákovice Komenského 43</t>
  </si>
  <si>
    <t>12634794 Čelákovice Komenského 44</t>
  </si>
  <si>
    <t>12634930 Čelákovice Komenského 58</t>
  </si>
  <si>
    <t>12634964 Čelákovice Komenského 61</t>
  </si>
  <si>
    <t>12635014 Čelákovice U Přívozu 66</t>
  </si>
  <si>
    <t>12635022 Čelákovice Smetanova 67</t>
  </si>
  <si>
    <t>12635057 Čelákovice Zábranská 70</t>
  </si>
  <si>
    <t>12635065 Čelákovice Za Školou 71</t>
  </si>
  <si>
    <t>12635073 Čelákovice Zábranská 72</t>
  </si>
  <si>
    <t>12635090 Čelákovice Zábranská 74</t>
  </si>
  <si>
    <t>12635154 Čelákovice Zábranská 80</t>
  </si>
  <si>
    <t>12635171 Čelákovice Zábranská 82</t>
  </si>
  <si>
    <t>12635189 Čelákovice Na Vošverku 83</t>
  </si>
  <si>
    <t>12635197 Čelákovice Smetanova 84</t>
  </si>
  <si>
    <t>12635201 Čelákovice Na Vošverku 85</t>
  </si>
  <si>
    <t>12635219 Čelákovice Fučíkova 86</t>
  </si>
  <si>
    <t>12635235 Čelákovice Ke Křížku 89</t>
  </si>
  <si>
    <t>12635308 Čelákovice Na Vošverku 96</t>
  </si>
  <si>
    <t>12635316 Čelákovice Smetanova 97</t>
  </si>
  <si>
    <t>12635324 Čelákovice Na Vošverku 98</t>
  </si>
  <si>
    <t>12635341 Čelákovice Na Hrázi 100</t>
  </si>
  <si>
    <t>12635367 Čelákovice Smetanova 102</t>
  </si>
  <si>
    <t>12635375 Čelákovice Fučíkova 103</t>
  </si>
  <si>
    <t>12635383 Čelákovice Fučíkova 104</t>
  </si>
  <si>
    <t>12635391 Čelákovice Fučíkova 105</t>
  </si>
  <si>
    <t>12635430 Čelákovice U Přívozu 109</t>
  </si>
  <si>
    <t>12635511 Čelákovice Zábranská 117</t>
  </si>
  <si>
    <t>12635570 Čelákovice Zábranská 123</t>
  </si>
  <si>
    <t>12635588 Čelákovice Fučíkova 124</t>
  </si>
  <si>
    <t>12635600 Čelákovice Fučíkova 126</t>
  </si>
  <si>
    <t>25445995 Čelákovice Na Vošverku 191</t>
  </si>
  <si>
    <t>26329735 Čelákovice Průběžná 208</t>
  </si>
  <si>
    <t>26329743 Čelákovice Průběžná 209</t>
  </si>
  <si>
    <t>26329751 Čelákovice Průběžná 210</t>
  </si>
  <si>
    <t>26329760 Čelákovice Průběžná 211</t>
  </si>
  <si>
    <t>26329778 Čelákovice Na Vošverku 214</t>
  </si>
  <si>
    <t>26329786 Čelákovice Na Vošverku 221</t>
  </si>
  <si>
    <t>26329794 Čelákovice Na Vošverku 222</t>
  </si>
  <si>
    <t>26329808 Čelákovice Na Vošverku 223</t>
  </si>
  <si>
    <t>26329816 Čelákovice Na Vošverku 224</t>
  </si>
  <si>
    <t>26329824 Čelákovice Františka Chvátliny 249</t>
  </si>
  <si>
    <t>26493527 Čelákovice Na Vošverku 228</t>
  </si>
  <si>
    <t>26495449 Čelákovice Na Vošverku 227</t>
  </si>
  <si>
    <t>26497751 Čelákovice Františka Chvátliny 265</t>
  </si>
  <si>
    <t>26499908 Čelákovice Josefa Klicpery 242</t>
  </si>
  <si>
    <t>26510871 Čelákovice Matěje Koštíře 277</t>
  </si>
  <si>
    <t>26520273 Čelákovice Na Vošverku 226</t>
  </si>
  <si>
    <t>26520711 Čelákovice Josefa Klicpery 235</t>
  </si>
  <si>
    <t>26529807 Čelákovice Na Vošverku 225</t>
  </si>
  <si>
    <t>26571609 Čelákovice Na Vošverku 219</t>
  </si>
  <si>
    <t>26577526 Čelákovice Matěje Koštíře 230</t>
  </si>
  <si>
    <t>26578395 Čelákovice Na Vošverku 220</t>
  </si>
  <si>
    <t>26582465 Čelákovice Na Vošverku 217</t>
  </si>
  <si>
    <t>26588251 Čelákovice Matěje Koštíře 229</t>
  </si>
  <si>
    <t>26590395 Čelákovice Na Vošverku 218</t>
  </si>
  <si>
    <t>26591901 Čelákovice Františka Chvátliny 266</t>
  </si>
  <si>
    <t>26612275 Čelákovice Josefa Klicpery 234</t>
  </si>
  <si>
    <t>26617285 Čelákovice Na Paloučku 215</t>
  </si>
  <si>
    <t>26770083 Čelákovice Pod Mlejnkem 201</t>
  </si>
  <si>
    <t>26777762 Čelákovice Na Paloučku 216</t>
  </si>
  <si>
    <t>26777789 Čelákovice Pod Mlejnkem 200</t>
  </si>
  <si>
    <t>27045447 Čelákovice Pod Mlejnkem 202</t>
  </si>
  <si>
    <t>27045455 Čelákovice Pod Mlejnkem 204</t>
  </si>
  <si>
    <t>27045471 Čelákovice Josefa Klicpery 237</t>
  </si>
  <si>
    <t>27045480 Čelákovice Josefa Klicpery 244</t>
  </si>
  <si>
    <t>27045498 Čelákovice Františka Chvátliny 250</t>
  </si>
  <si>
    <t>27045501 Čelákovice Františka Chvátliny 251</t>
  </si>
  <si>
    <t>27045510 Čelákovice Matěje Koštíře 279</t>
  </si>
  <si>
    <t>27231879 Čelákovice Matěje Koštíře 278</t>
  </si>
  <si>
    <t>27232875 Čelákovice Františka Chvátliny 252</t>
  </si>
  <si>
    <t>27271684 Čelákovice Smetanova 283</t>
  </si>
  <si>
    <t>27280055 Čelákovice Josefa Klicpery 236</t>
  </si>
  <si>
    <t>27280063 Čelákovice Františka Chvátliny 264</t>
  </si>
  <si>
    <t>27404706 Čelákovice Josefa Klicpery 243</t>
  </si>
  <si>
    <t>27404803 Čelákovice Josefa Klicpery 241</t>
  </si>
  <si>
    <t>27404811 Čelákovice Na Paloučku 255</t>
  </si>
  <si>
    <t>27439356 Čelákovice Matěje Koštíře 275</t>
  </si>
  <si>
    <t>27525678 Čelákovice Zábranská 193</t>
  </si>
  <si>
    <t>27525686 Čelákovice Zábranská 194</t>
  </si>
  <si>
    <t>27525694 Čelákovice Zábranská 198</t>
  </si>
  <si>
    <t>27525708 Čelákovice Zábranská 199</t>
  </si>
  <si>
    <t>27592863 Čelákovice Pod Mlejnkem 203</t>
  </si>
  <si>
    <t>27615014 Čelákovice Na Paloučku 254</t>
  </si>
  <si>
    <t>27615022 Čelákovice Josefa Klicpery 246</t>
  </si>
  <si>
    <t>27639681 Čelákovice Matěje Koštíře 280</t>
  </si>
  <si>
    <t>27664490 Čelákovice Průběžná 205</t>
  </si>
  <si>
    <t>27756955 Čelákovice Josefa Klicpery 240</t>
  </si>
  <si>
    <t>27792251 Čelákovice U Mlýnské strouhy 272</t>
  </si>
  <si>
    <t>27809536 Čelákovice Františka Chvátliny 253</t>
  </si>
  <si>
    <t>27917860 Čelákovice Matěje Koštíře 269</t>
  </si>
  <si>
    <t>27930882 Čelákovice Na Paloučku 256</t>
  </si>
  <si>
    <t>27951693 Čelákovice Pod Mlejnkem 212</t>
  </si>
  <si>
    <t>28059255 Čelákovice Františka Chvátliny 263</t>
  </si>
  <si>
    <t>28080751 Čelákovice Průběžná 206</t>
  </si>
  <si>
    <t>28128478 Čelákovice Pod Mlejnkem 213</t>
  </si>
  <si>
    <t>28164369 Čelákovice Matěje Koštíře 267</t>
  </si>
  <si>
    <t>28164377 Čelákovice Františka Chvátliny 260</t>
  </si>
  <si>
    <t>30210798 Čelákovice U Přívozu 127</t>
  </si>
  <si>
    <t>30699746 Čelákovice Josefa Klicpery 233</t>
  </si>
  <si>
    <t>30699754 Čelákovice Františka Chvátliny 247</t>
  </si>
  <si>
    <t>40009912 Čelákovice Sedlčánky 88</t>
  </si>
  <si>
    <t>40301231 Čelákovice U Mlýnské strouhy 271</t>
  </si>
  <si>
    <t>40929833 Čelákovice U Mlýnské strouhy 268</t>
  </si>
  <si>
    <t>40951812 Čelákovice U Mlýnské strouhy 270</t>
  </si>
  <si>
    <t>41634900 Čelákovice Smetanova 287</t>
  </si>
  <si>
    <t>41945841 Čelákovice Matěje Koštíře 276</t>
  </si>
  <si>
    <t>42325111 Čelákovice Františka Chvátliny 261</t>
  </si>
  <si>
    <t>42424003 Čelákovice Matěje Koštíře 274</t>
  </si>
  <si>
    <t>42595495 Čelákovice Josefa Klicpery 232</t>
  </si>
  <si>
    <t>42747821 Čelákovice Matěje Koštíře 273</t>
  </si>
  <si>
    <t>72957981 Čelákovice Smetanova 288</t>
  </si>
  <si>
    <t>73688070 Čelákovice Fučíkova 293</t>
  </si>
  <si>
    <t>74179489 Čelákovice Matěje Koštíře 282</t>
  </si>
  <si>
    <t>75459639 Čelákovice U Mlýnské strouhy 262</t>
  </si>
  <si>
    <t>76301338 Čelákovice Na Hrázi 289</t>
  </si>
  <si>
    <t>77856091 Čelákovice Na Paloučku 258</t>
  </si>
  <si>
    <t>30954657 Zbytiny Spálenec 25</t>
  </si>
  <si>
    <t>30954665 Zbytiny Spálenec 26</t>
  </si>
  <si>
    <t>30954673 Zbytiny Spálenec 61</t>
  </si>
  <si>
    <t>31335187 Zbytiny Spálenec 35</t>
  </si>
  <si>
    <t>875180 Zbytiny Spálenec 1</t>
  </si>
  <si>
    <t>875198 Zbytiny Spálenec 2</t>
  </si>
  <si>
    <t>875201 Zbytiny Spálenec 4</t>
  </si>
  <si>
    <t>875228 Zbytiny Spálenec 6</t>
  </si>
  <si>
    <t>875236 Zbytiny Spálenec 13</t>
  </si>
  <si>
    <t>875244 Zbytiny Spálenec 14</t>
  </si>
  <si>
    <t>875252 Zbytiny Spálenec 15</t>
  </si>
  <si>
    <t>875261 Zbytiny Spálenec 16</t>
  </si>
  <si>
    <t>875295 Zbytiny Spálenec 19</t>
  </si>
  <si>
    <t>875309 Zbytiny Spálenec 97</t>
  </si>
  <si>
    <t>875325 Zbytiny Spálenec 101</t>
  </si>
  <si>
    <t>875350 Zbytiny Spálenec 104</t>
  </si>
  <si>
    <t>875368 Zbytiny Spálenec 107</t>
  </si>
  <si>
    <t>21680311 Zděchov Zděchov 45</t>
  </si>
  <si>
    <t>21680477 Zděchov Zděchov 62</t>
  </si>
  <si>
    <t>21680591 Zděchov Zděchov 75</t>
  </si>
  <si>
    <t>21680710 Zděchov Zděchov 88</t>
  </si>
  <si>
    <t>21680728 Zděchov Zděchov 89</t>
  </si>
  <si>
    <t>21680736 Zděchov Zděchov 90</t>
  </si>
  <si>
    <t>21680744 Zděchov Zděchov 91</t>
  </si>
  <si>
    <t>21680752 Zděchov Zděchov 92</t>
  </si>
  <si>
    <t>21680761 Zděchov Zděchov 93</t>
  </si>
  <si>
    <t>21680779 Zděchov Zděchov 94</t>
  </si>
  <si>
    <t>21680892 Zděchov Zděchov 109</t>
  </si>
  <si>
    <t>21681023 Zděchov Zděchov 122</t>
  </si>
  <si>
    <t>21681058 Zděchov Zděchov 125</t>
  </si>
  <si>
    <t>16983173 Zdeňkov Zdeňkov 1</t>
  </si>
  <si>
    <t>16983181 Zdeňkov Zdeňkov 2</t>
  </si>
  <si>
    <t>16983190 Zdeňkov Zdeňkov 4</t>
  </si>
  <si>
    <t>16983203 Zdeňkov Zdeňkov 5</t>
  </si>
  <si>
    <t>16983211 Zdeňkov Zdeňkov 6</t>
  </si>
  <si>
    <t>16983238 Zdeňkov Zdeňkov 8</t>
  </si>
  <si>
    <t>16983246 Zdeňkov Zdeňkov 9</t>
  </si>
  <si>
    <t>16983254 Zdeňkov Zdeňkov 10</t>
  </si>
  <si>
    <t>16983262 Zdeňkov Zdeňkov 11</t>
  </si>
  <si>
    <t>16983271 Zdeňkov Zdeňkov 12</t>
  </si>
  <si>
    <t>16983289 Zdeňkov Zdeňkov 13</t>
  </si>
  <si>
    <t>16983301 Zdeňkov Zdeňkov 15</t>
  </si>
  <si>
    <t>16983319 Zdeňkov Zdeňkov 16</t>
  </si>
  <si>
    <t>16983327 Zdeňkov Zdeňkov 17</t>
  </si>
  <si>
    <t>16983343 Zdeňkov Zdeňkov 19</t>
  </si>
  <si>
    <t>16983351 Zdeňkov Zdeňkov 20</t>
  </si>
  <si>
    <t>16983360 Zdeňkov Zdeňkov 21</t>
  </si>
  <si>
    <t>16983378 Zdeňkov Zdeňkov 22</t>
  </si>
  <si>
    <t>16983386 Zdeňkov Zdeňkov 23</t>
  </si>
  <si>
    <t>16983394 Zdeňkov Zdeňkov 24</t>
  </si>
  <si>
    <t>16983408 Zdeňkov Zdeňkov 27</t>
  </si>
  <si>
    <t>16983416 Zdeňkov Zdeňkov 28</t>
  </si>
  <si>
    <t>16983424 Zdeňkov Zdeňkov 29</t>
  </si>
  <si>
    <t>16983432 Zdeňkov Zdeňkov 30</t>
  </si>
  <si>
    <t>16983459 Zdeňkov Zdeňkov 32</t>
  </si>
  <si>
    <t>16983467 Zdeňkov Zdeňkov 33</t>
  </si>
  <si>
    <t>16983475 Zdeňkov Zdeňkov 34</t>
  </si>
  <si>
    <t>16983483 Zdeňkov Zdeňkov 35</t>
  </si>
  <si>
    <t>16983491 Zdeňkov Zdeňkov 36</t>
  </si>
  <si>
    <t>16983505 Zdeňkov Zdeňkov 37</t>
  </si>
  <si>
    <t>21328803 Zdiby Na Návsi 1</t>
  </si>
  <si>
    <t>21328811 Zdiby Na Sadě 2</t>
  </si>
  <si>
    <t>21328838 Zdiby U Kovárny 4</t>
  </si>
  <si>
    <t>21328846 Zdiby Sedlecká cesta 5</t>
  </si>
  <si>
    <t>21328854 Zdiby Sedlecká cesta 6</t>
  </si>
  <si>
    <t>21328935 Zdiby Bojínková 14</t>
  </si>
  <si>
    <t>21328951 Zdiby Na Návsi 16</t>
  </si>
  <si>
    <t>21328978 Zdiby Přemyšlenská 18</t>
  </si>
  <si>
    <t>21328986 Zdiby Přemyšlenská 19</t>
  </si>
  <si>
    <t>21329001 Zdiby Buková 21</t>
  </si>
  <si>
    <t>21329010 Zdiby Slepá 22</t>
  </si>
  <si>
    <t>21329036 Zdiby Draháňské údolí 24</t>
  </si>
  <si>
    <t>21329052 Zdiby Zaječí 26</t>
  </si>
  <si>
    <t>21329061 Zdiby Výhledová 27</t>
  </si>
  <si>
    <t>21329095 Zdiby Hvozdíková 30</t>
  </si>
  <si>
    <t>21329109 Zdiby Na Výsluní 31</t>
  </si>
  <si>
    <t>21329117 Zdiby Slepá 32</t>
  </si>
  <si>
    <t>21329133 Zdiby Chatařská 34</t>
  </si>
  <si>
    <t>21329168 Zdiby Slepá 37</t>
  </si>
  <si>
    <t>21329176 Zdiby Slepá 38</t>
  </si>
  <si>
    <t>21329206 Zdiby Na Výhledu 41</t>
  </si>
  <si>
    <t>21329214 Zdiby Na Výsluní 42</t>
  </si>
  <si>
    <t>21329231 Zdiby Slepá 44</t>
  </si>
  <si>
    <t>21329249 Zdiby Na Výsluní 45</t>
  </si>
  <si>
    <t>21329273 Zdiby Na Výsluní 48</t>
  </si>
  <si>
    <t>21329303 Zdiby Na Výsluní 51</t>
  </si>
  <si>
    <t>21329320 Zdiby Sedlecká cesta 53</t>
  </si>
  <si>
    <t>21329338 Zdiby Sedlecká cesta 54</t>
  </si>
  <si>
    <t>21329346 Zdiby Sedlecká cesta 55</t>
  </si>
  <si>
    <t>21329362 Zdiby Sedlecká cesta 57</t>
  </si>
  <si>
    <t>21329508 Zdiby Bojínková 76</t>
  </si>
  <si>
    <t>21329575 Zdiby Pod mezí 90</t>
  </si>
  <si>
    <t>21329583 Zdiby Pod mezí 91</t>
  </si>
  <si>
    <t>21329788 Zdiby Vltavská 126</t>
  </si>
  <si>
    <t>21329931 Zdiby V Údolí 162</t>
  </si>
  <si>
    <t>21329991 Zdiby Roztocká 176</t>
  </si>
  <si>
    <t>21330000 Zdiby Roztocká 178</t>
  </si>
  <si>
    <t>21330077 Zdiby V Údolí 194</t>
  </si>
  <si>
    <t>21330093 Zdiby V Údolí 198</t>
  </si>
  <si>
    <t>21330123 Zdiby Pod Hájem 207</t>
  </si>
  <si>
    <t>21330182 Zdiby Oblouková 226</t>
  </si>
  <si>
    <t>21330212 Zdiby Na Výhledu 242</t>
  </si>
  <si>
    <t>21330298 Zdiby Přemyšlenská 427</t>
  </si>
  <si>
    <t>21330336 Zdiby Výhledová 71</t>
  </si>
  <si>
    <t>21330581 Zdiby Na Výsluní 296</t>
  </si>
  <si>
    <t>21330654 Zdiby Slepá 294</t>
  </si>
  <si>
    <t>21330786 Zdiby Sedlecká cesta 82</t>
  </si>
  <si>
    <t>21330948 Zdiby Bojínková 77</t>
  </si>
  <si>
    <t>21331693 Zdiby Draháňské údolí 172</t>
  </si>
  <si>
    <t>21331961 Zdiby U Kovárny 69</t>
  </si>
  <si>
    <t>21332177 Zdiby V Údolí 305</t>
  </si>
  <si>
    <t>21332509 Zdiby Na Výhledu 52</t>
  </si>
  <si>
    <t>21332550 Zdiby Skopec 123</t>
  </si>
  <si>
    <t>21332738 Zdiby Přemyšlenská 62</t>
  </si>
  <si>
    <t>21332771 Zdiby Roztocká 63</t>
  </si>
  <si>
    <t>21334056 Zdiby V Údolí 303</t>
  </si>
  <si>
    <t>21334277 Zdiby Za Panskou zahradou 49</t>
  </si>
  <si>
    <t>21334404 Zdiby Sedlecká cesta 70</t>
  </si>
  <si>
    <t>21334765 Zdiby U Kovárny 291</t>
  </si>
  <si>
    <t>21334838 Zdiby V Údolí 121</t>
  </si>
  <si>
    <t>21335001 Zdiby V Údolí 293</t>
  </si>
  <si>
    <t>21335559 Zdiby Pod Hájem 78</t>
  </si>
  <si>
    <t>21336164 Zdiby Draháňské údolí 318</t>
  </si>
  <si>
    <t>21336300 Zdiby Oblouková 83</t>
  </si>
  <si>
    <t>25330331 Zdiby Na Sadě 43</t>
  </si>
  <si>
    <t>25330349 Zdiby Pod Hájem 46</t>
  </si>
  <si>
    <t>25356518 Zdiby Roztocká 29</t>
  </si>
  <si>
    <t>25446541 Zdiby Na Výhledu 74</t>
  </si>
  <si>
    <t>25582500 Zdiby Na Klebetníku 56</t>
  </si>
  <si>
    <t>25774948 Zdiby Pod mezí 98</t>
  </si>
  <si>
    <t>25774972 Zdiby Výhledová 61</t>
  </si>
  <si>
    <t>26098911 Zdiby U Vodojemu 124</t>
  </si>
  <si>
    <t>26153092 Zdiby Sedlecká cesta 171</t>
  </si>
  <si>
    <t>26169673 Zdiby Přemyšlenská 170</t>
  </si>
  <si>
    <t>26234866 Zdiby Áronová 290</t>
  </si>
  <si>
    <t>26268582 Zdiby U Kovárny 323</t>
  </si>
  <si>
    <t>26612691 Zdiby Výhledová 304</t>
  </si>
  <si>
    <t>27190790 Zdiby Javorová 312</t>
  </si>
  <si>
    <t>27190811 Zdiby Sedlecká 311</t>
  </si>
  <si>
    <t>27258301 Zdiby Pod mezí 85</t>
  </si>
  <si>
    <t>27313921 Zdiby Na Ovčinách 301</t>
  </si>
  <si>
    <t>27350789 Zdiby Na Ovčinách 308</t>
  </si>
  <si>
    <t>27714519 Zdiby Sedlecká cesta 247</t>
  </si>
  <si>
    <t>27997456 Zdiby Na Sadě 316</t>
  </si>
  <si>
    <t>28054067 Zdiby Pod mezí 89</t>
  </si>
  <si>
    <t>28236785 Zdiby Dlouhá 169</t>
  </si>
  <si>
    <t>30608911 Zdiby Sedlecká cesta 311</t>
  </si>
  <si>
    <t>30954932 Zdiby Na Návsi 11</t>
  </si>
  <si>
    <t>30954941 Zdiby Brnky 12</t>
  </si>
  <si>
    <t>30954959 Zdiby Brnky 36</t>
  </si>
  <si>
    <t>30954967 Zdiby Roztocká 60</t>
  </si>
  <si>
    <t>30954975 Zdiby Výhledová 79</t>
  </si>
  <si>
    <t>30954983 Zdiby Diviznová 93</t>
  </si>
  <si>
    <t>30954991 Zdiby Brnky 94</t>
  </si>
  <si>
    <t>30955025 Zdiby Brnky 118</t>
  </si>
  <si>
    <t>30955033 Zdiby Brnky 136</t>
  </si>
  <si>
    <t>30955041 Zdiby Brnky 151</t>
  </si>
  <si>
    <t>30955050 Zdiby Brnky 161</t>
  </si>
  <si>
    <t>30955076 Zdiby Brnky 173</t>
  </si>
  <si>
    <t>30955084 Zdiby Brnky 180</t>
  </si>
  <si>
    <t>30955092 Zdiby Brnky 197</t>
  </si>
  <si>
    <t>30955122 Zdiby Brnky 239</t>
  </si>
  <si>
    <t>30955131 Zdiby Brnky 243</t>
  </si>
  <si>
    <t>30955149 Zdiby Zlatý kopec 248</t>
  </si>
  <si>
    <t>30955157 Zdiby V Údolí 275</t>
  </si>
  <si>
    <t>30955165 Zdiby Sedlecká cesta 317</t>
  </si>
  <si>
    <t>30955173 Zdiby Pod Kopcem 319</t>
  </si>
  <si>
    <t>30955181 Zdiby Nad Drahání 321</t>
  </si>
  <si>
    <t>30955190 Zdiby Brnky 416</t>
  </si>
  <si>
    <t>30955203 Zdiby Brnky 669</t>
  </si>
  <si>
    <t>31335250 Zdiby Jasanová 297</t>
  </si>
  <si>
    <t>31335276 Zdiby Výhledová 716</t>
  </si>
  <si>
    <t>40160289 Zdiby Sedlecká cesta 84</t>
  </si>
  <si>
    <t>40160297 Zdiby Brnky 95</t>
  </si>
  <si>
    <t>40160301 Zdiby Brnky 105</t>
  </si>
  <si>
    <t>40160319 Zdiby Brnky 127</t>
  </si>
  <si>
    <t>40160335 Zdiby Brnky 137</t>
  </si>
  <si>
    <t>40160343 Zdiby Brnky 211</t>
  </si>
  <si>
    <t>40160351 Zdiby Brnky 213</t>
  </si>
  <si>
    <t>40160360 Zdiby Na Ovčinách 324</t>
  </si>
  <si>
    <t>40160378 Zdiby Brnky 747</t>
  </si>
  <si>
    <t>41088875 Zdiby Pod mezí 326</t>
  </si>
  <si>
    <t>42469651 Zdiby Slepá 25</t>
  </si>
  <si>
    <t>74401297 Zdiby Pod Hájem 327</t>
  </si>
  <si>
    <t>75085160 Zdiby Ke Špičce 325</t>
  </si>
  <si>
    <t>75553155 Zdiby Za Panskou zahradou 328</t>
  </si>
  <si>
    <t>25385381 Zdíkov Račov 17</t>
  </si>
  <si>
    <t>25509101 Zdíkov Račov 21</t>
  </si>
  <si>
    <t>26743663 Zdíkov Račov 20</t>
  </si>
  <si>
    <t>42672261 Zdíkov Račov 45</t>
  </si>
  <si>
    <t>75493110 Zdíkov Račov 42</t>
  </si>
  <si>
    <t>798371 Zdíkov Račov 1</t>
  </si>
  <si>
    <t>798380 Zdíkov Račov 2</t>
  </si>
  <si>
    <t>798398 Zdíkov Račov 3</t>
  </si>
  <si>
    <t>798401 Zdíkov Račov 4</t>
  </si>
  <si>
    <t>798410 Zdíkov Račov 5</t>
  </si>
  <si>
    <t>798436 Zdíkov Račov 7</t>
  </si>
  <si>
    <t>798444 Zdíkov Račov 8</t>
  </si>
  <si>
    <t>798452 Zdíkov Račov 9</t>
  </si>
  <si>
    <t>798461 Zdíkov Račov 10</t>
  </si>
  <si>
    <t>798479 Zdíkov Račov 11</t>
  </si>
  <si>
    <t>798487 Zdíkov Račov 12</t>
  </si>
  <si>
    <t>798495 Zdíkov Račov 13</t>
  </si>
  <si>
    <t>798509 Zdíkov Račov 14</t>
  </si>
  <si>
    <t>798517 Zdíkov Račov 15</t>
  </si>
  <si>
    <t>798525 Zdíkov Račov 16</t>
  </si>
  <si>
    <t>798533 Zdíkov Račov 18</t>
  </si>
  <si>
    <t>798550 Zdíkov Račov 22</t>
  </si>
  <si>
    <t>798576 Zdíkov Račov 24</t>
  </si>
  <si>
    <t>798584 Zdíkov Račov 25</t>
  </si>
  <si>
    <t>798592 Zdíkov Račov 26</t>
  </si>
  <si>
    <t>798606 Zdíkov Račov 27</t>
  </si>
  <si>
    <t>798614 Zdíkov Račov 28</t>
  </si>
  <si>
    <t>798622 Zdíkov Račov 29</t>
  </si>
  <si>
    <t>798631 Zdíkov Račov 30</t>
  </si>
  <si>
    <t>798649 Zdíkov Račov 31</t>
  </si>
  <si>
    <t>798657 Zdíkov Račov 32</t>
  </si>
  <si>
    <t>798673 Zdíkov Račov 34</t>
  </si>
  <si>
    <t>798681 Zdíkov Račov 36</t>
  </si>
  <si>
    <t>798690 Zdíkov Račov 37</t>
  </si>
  <si>
    <t>798703 Zdíkov Račov 38</t>
  </si>
  <si>
    <t>798711 Zdíkov Račov 39</t>
  </si>
  <si>
    <t>798720 Zdíkov Račov 40</t>
  </si>
  <si>
    <t>798738 Zdíkov Račov 41</t>
  </si>
  <si>
    <t>798754 Zdíkov Račov 43</t>
  </si>
  <si>
    <t>801763 Zdíkov Žírec 3</t>
  </si>
  <si>
    <t>801771 Zdíkov Žírec 4</t>
  </si>
  <si>
    <t>801798 Zdíkov Žírec 7</t>
  </si>
  <si>
    <t>801801 Zdíkov Žírec 8</t>
  </si>
  <si>
    <t>801810 Zdíkov Žírec 10</t>
  </si>
  <si>
    <t>801836 Zdíkov Žírec 12</t>
  </si>
  <si>
    <t>801844 Zdíkov Žírec 13</t>
  </si>
  <si>
    <t>801852 Zdíkov Žírec 14</t>
  </si>
  <si>
    <t>801861 Zdíkov Žírec 17</t>
  </si>
  <si>
    <t>801879 Zdíkov Žírec 18</t>
  </si>
  <si>
    <t>801887 Zdíkov Žírec 19</t>
  </si>
  <si>
    <t>801895 Zdíkov Žírec 20</t>
  </si>
  <si>
    <t>23629967 Zdislava Zdislava 1</t>
  </si>
  <si>
    <t>23629975 Zdislava Zdislava 2</t>
  </si>
  <si>
    <t>23629983 Zdislava Zdislava 3</t>
  </si>
  <si>
    <t>23629991 Zdislava Zdislava 4</t>
  </si>
  <si>
    <t>23630019 Zdislava Zdislava 7</t>
  </si>
  <si>
    <t>23630027 Zdislava Zdislava 8</t>
  </si>
  <si>
    <t>23630035 Zdislava Zdislava 9</t>
  </si>
  <si>
    <t>23630043 Zdislava Zdislava 10</t>
  </si>
  <si>
    <t>23630060 Zdislava Zdislava 15</t>
  </si>
  <si>
    <t>23630078 Zdislava Zdislava 16</t>
  </si>
  <si>
    <t>23630086 Zdislava Zdislava 17</t>
  </si>
  <si>
    <t>23630094 Zdislava Zdislava 21</t>
  </si>
  <si>
    <t>23630108 Zdislava Zdislava 24</t>
  </si>
  <si>
    <t>23630124 Zdislava Zdislava 26</t>
  </si>
  <si>
    <t>23630132 Zdislava Zdislava 28</t>
  </si>
  <si>
    <t>23630141 Zdislava Zdislava 32</t>
  </si>
  <si>
    <t>23630159 Zdislava Zdislava 33</t>
  </si>
  <si>
    <t>23630167 Zdislava Zdislava 34</t>
  </si>
  <si>
    <t>23630175 Zdislava Zdislava 35</t>
  </si>
  <si>
    <t>23630183 Zdislava Zdislava 36</t>
  </si>
  <si>
    <t>23630191 Zdislava Zdislava 39</t>
  </si>
  <si>
    <t>23630205 Zdislava Zdislava 41</t>
  </si>
  <si>
    <t>23630256 Zdislava Zdislava 48</t>
  </si>
  <si>
    <t>23630272 Zdislava Zdislava 50</t>
  </si>
  <si>
    <t>23630281 Zdislava Zdislava 51</t>
  </si>
  <si>
    <t>23630299 Zdislava Zdislava 52</t>
  </si>
  <si>
    <t>23630302 Zdislava Zdislava 53</t>
  </si>
  <si>
    <t>23630311 Zdislava Zdislava 54</t>
  </si>
  <si>
    <t>23630329 Zdislava Zdislava 57</t>
  </si>
  <si>
    <t>23630337 Zdislava Zdislava 58</t>
  </si>
  <si>
    <t>23630353 Zdislava Zdislava 61</t>
  </si>
  <si>
    <t>23630370 Zdislava Zdislava 63</t>
  </si>
  <si>
    <t>23630396 Zdislava Zdislava 76</t>
  </si>
  <si>
    <t>23630418 Zdislava Zdislava 79</t>
  </si>
  <si>
    <t>23630426 Zdislava Zdislava 83</t>
  </si>
  <si>
    <t>23630442 Zdislava Zdislava 87</t>
  </si>
  <si>
    <t>23630451 Zdislava Zdislava 88</t>
  </si>
  <si>
    <t>23630477 Zdislava Zdislava 94</t>
  </si>
  <si>
    <t>23630493 Zdislava Zdislava 96</t>
  </si>
  <si>
    <t>23630507 Zdislava Zdislava 97</t>
  </si>
  <si>
    <t>23630515 Zdislava Zdislava 98</t>
  </si>
  <si>
    <t>23630523 Zdislava Zdislava 99</t>
  </si>
  <si>
    <t>23630531 Zdislava Zdislava 100</t>
  </si>
  <si>
    <t>23630540 Zdislava Zdislava 102</t>
  </si>
  <si>
    <t>23630566 Zdislava Zdislava 105</t>
  </si>
  <si>
    <t>23630574 Zdislava Zdislava 107</t>
  </si>
  <si>
    <t>23630582 Zdislava Zdislava 110</t>
  </si>
  <si>
    <t>23630591 Zdislava Zdislava 113</t>
  </si>
  <si>
    <t>23630604 Zdislava Zdislava 117</t>
  </si>
  <si>
    <t>23630612 Zdislava Zdislava 120</t>
  </si>
  <si>
    <t>23630621 Zdislava Zdislava 123</t>
  </si>
  <si>
    <t>23630639 Zdislava Zdislava 127</t>
  </si>
  <si>
    <t>23630647 Zdislava Zdislava 128</t>
  </si>
  <si>
    <t>23630655 Zdislava Zdislava 133</t>
  </si>
  <si>
    <t>23630671 Zdislava Zdislava 138</t>
  </si>
  <si>
    <t>23630680 Zdislava Zdislava 139</t>
  </si>
  <si>
    <t>23630698 Zdislava Zdislava 140</t>
  </si>
  <si>
    <t>23630701 Zdislava Zdislava 141</t>
  </si>
  <si>
    <t>23630728 Zdislava Zdislava 145</t>
  </si>
  <si>
    <t>23630736 Zdislava Zdislava 151</t>
  </si>
  <si>
    <t>23630744 Zdislava Zdislava 152</t>
  </si>
  <si>
    <t>23630761 Zdislava Zdislava 156</t>
  </si>
  <si>
    <t>23630779 Zdislava Zdislava 160</t>
  </si>
  <si>
    <t>23630787 Zdislava Zdislava 163</t>
  </si>
  <si>
    <t>23630795 Zdislava Zdislava 166</t>
  </si>
  <si>
    <t>23630809 Zdislava Zdislava 167</t>
  </si>
  <si>
    <t>23630817 Zdislava Zdislava 168</t>
  </si>
  <si>
    <t>23630825 Zdislava Zdislava 171</t>
  </si>
  <si>
    <t>23630833 Zdislava Zdislava 176</t>
  </si>
  <si>
    <t>23630841 Zdislava Zdislava 178</t>
  </si>
  <si>
    <t>23630850 Zdislava Zdislava 182</t>
  </si>
  <si>
    <t>23630876 Zdislava Zdislava 186</t>
  </si>
  <si>
    <t>23630914 Zdislava Zdislava 190</t>
  </si>
  <si>
    <t>23630931 Zdislava Zdislava 192</t>
  </si>
  <si>
    <t>23630949 Zdislava Zdislava 193</t>
  </si>
  <si>
    <t>23630965 Zdislava Zdislava 195</t>
  </si>
  <si>
    <t>23630973 Zdislava Zdislava 196</t>
  </si>
  <si>
    <t>23630981 Zdislava Zdislava 197</t>
  </si>
  <si>
    <t>23630990 Zdislava Zdislava 198</t>
  </si>
  <si>
    <t>23631007 Zdislava Zdislava 199</t>
  </si>
  <si>
    <t>23631015 Zdislava Zdislava 200</t>
  </si>
  <si>
    <t>23631023 Zdislava Zdislava 201</t>
  </si>
  <si>
    <t>23631040 Zdislava Zdislava 204</t>
  </si>
  <si>
    <t>23631058 Zdislava Zdislava 205</t>
  </si>
  <si>
    <t>23631066 Zdislava Zdislava 206</t>
  </si>
  <si>
    <t>23631074 Zdislava Zdislava 207</t>
  </si>
  <si>
    <t>23631082 Zdislava Zdislava 208</t>
  </si>
  <si>
    <t>23631091 Zdislava Zdislava 209</t>
  </si>
  <si>
    <t>23631104 Zdislava Zdislava 210</t>
  </si>
  <si>
    <t>23631112 Zdislava Zdislava 211</t>
  </si>
  <si>
    <t>23631121 Zdislava Zdislava 212</t>
  </si>
  <si>
    <t>23631139 Zdislava Zdislava 213</t>
  </si>
  <si>
    <t>23631147 Zdislava Zdislava 214</t>
  </si>
  <si>
    <t>23631155 Zdislava Zdislava 217</t>
  </si>
  <si>
    <t>23631163 Zdislava Zdislava 222</t>
  </si>
  <si>
    <t>23631431 Zdislava Zdislava 72</t>
  </si>
  <si>
    <t>23631643 Zdislava Zdislava 218</t>
  </si>
  <si>
    <t>23631660 Zdislava Zdislava 157</t>
  </si>
  <si>
    <t>23631678 Zdislava Zdislava 158</t>
  </si>
  <si>
    <t>23631708 Zdislava Zdislava 165</t>
  </si>
  <si>
    <t>23631759 Zdislava Zdislava 228</t>
  </si>
  <si>
    <t>23631864 Zdislava Zdislava 220</t>
  </si>
  <si>
    <t>25864181 Zdislava Zdislava 215</t>
  </si>
  <si>
    <t>25890760 Zdislava Zdislava 219</t>
  </si>
  <si>
    <t>25898591 Zdislava Zdislava 216</t>
  </si>
  <si>
    <t>27725316 Zdislava Zdislava 221</t>
  </si>
  <si>
    <t>28019121 Zdislava Zdislava 223</t>
  </si>
  <si>
    <t>28242025 Zdislava Zdislava 29</t>
  </si>
  <si>
    <t>28255038 Zdislava Zdislava 224</t>
  </si>
  <si>
    <t>73221546 Zdislava Zdislava 225</t>
  </si>
  <si>
    <t>74813480 Zdislava Zdislava 226</t>
  </si>
  <si>
    <t>75170141 Zdislava Zdislava 227</t>
  </si>
  <si>
    <t>9576347 Herálec Zdislavice 18</t>
  </si>
  <si>
    <t>9576363 Herálec Zdislavice 20</t>
  </si>
  <si>
    <t>9576401 Herálec Zdislavice 24</t>
  </si>
  <si>
    <t>9576428 Herálec Zdislavice 26</t>
  </si>
  <si>
    <t>9576461 Herálec Zdislavice 30</t>
  </si>
  <si>
    <t>9576479 Herálec Zdislavice 31</t>
  </si>
  <si>
    <t>9576517 Herálec Zdislavice 35</t>
  </si>
  <si>
    <t>9576533 Herálec Zdislavice 37</t>
  </si>
  <si>
    <t>9576541 Herálec Zdislavice 38</t>
  </si>
  <si>
    <t>24351121 Zdobnice Kačerov 73</t>
  </si>
  <si>
    <t>24350729 Zdobnice Souvlastní 35</t>
  </si>
  <si>
    <t>24350761 Zdobnice Souvlastní 38</t>
  </si>
  <si>
    <t>24350788 Zdobnice Souvlastní 39</t>
  </si>
  <si>
    <t>24350796 Zdobnice Souvlastní 40</t>
  </si>
  <si>
    <t>24350800 Zdobnice Souvlastní 41</t>
  </si>
  <si>
    <t>24350818 Zdobnice Souvlastní 42</t>
  </si>
  <si>
    <t>24350826 Zdobnice Souvlastní 43</t>
  </si>
  <si>
    <t>24350834 Zdobnice Souvlastní 44</t>
  </si>
  <si>
    <t>24350842 Zdobnice Souvlastní 45</t>
  </si>
  <si>
    <t>24350851 Zdobnice Souvlastní 46</t>
  </si>
  <si>
    <t>24350869 Zdobnice Souvlastní 47</t>
  </si>
  <si>
    <t>24350877 Zdobnice Souvlastní 48</t>
  </si>
  <si>
    <t>24352021 Zdobnice Souvlastní 88</t>
  </si>
  <si>
    <t>24352110 Zdobnice Souvlastní 51</t>
  </si>
  <si>
    <t>25509446 Zdobnice Souvlastní 80</t>
  </si>
  <si>
    <t>24350397 Zdobnice Zdobnice 2</t>
  </si>
  <si>
    <t>24350401 Zdobnice Zdobnice 3</t>
  </si>
  <si>
    <t>24350486 Zdobnice Zdobnice 11</t>
  </si>
  <si>
    <t>24350559 Zdobnice Zdobnice 18</t>
  </si>
  <si>
    <t>24350621 Zdobnice Zdobnice 25</t>
  </si>
  <si>
    <t>24350630 Zdobnice Zdobnice 26</t>
  </si>
  <si>
    <t>24350656 Zdobnice Zdobnice 28</t>
  </si>
  <si>
    <t>24350664 Zdobnice Zdobnice 29</t>
  </si>
  <si>
    <t>24350672 Zdobnice Zdobnice 30</t>
  </si>
  <si>
    <t>24350681 Zdobnice Zdobnice 31</t>
  </si>
  <si>
    <t>24350699 Zdobnice Zdobnice 32</t>
  </si>
  <si>
    <t>24351164 Zdobnice Zdobnice 77</t>
  </si>
  <si>
    <t>24352225 Zdobnice Zdobnice 76</t>
  </si>
  <si>
    <t>24352292 Zdobnice Zdobnice 90</t>
  </si>
  <si>
    <t>24352641 Zdobnice Zdobnice 84</t>
  </si>
  <si>
    <t>24352918 Zdobnice Zdobnice 83</t>
  </si>
  <si>
    <t>25550233 Zdobnice Zdobnice 81</t>
  </si>
  <si>
    <t>40160581 Zdobnice Zdobnice 27</t>
  </si>
  <si>
    <t>24350435 Zdobnice Zdobnice 6</t>
  </si>
  <si>
    <t>24350451 Zdobnice Zdobnice 8</t>
  </si>
  <si>
    <t>24350494 Zdobnice Zdobnice 12</t>
  </si>
  <si>
    <t>24350516 Zdobnice Zdobnice 14</t>
  </si>
  <si>
    <t>24350532 Zdobnice Zdobnice 16</t>
  </si>
  <si>
    <t>24350745 Zdobnice Zdobnice 36</t>
  </si>
  <si>
    <t>27929019 Zdobnice Zdobnice 89</t>
  </si>
  <si>
    <t>27888584 Teplice nad Metují Libná 44</t>
  </si>
  <si>
    <t>7385471 Teplice nad Metují Libná 34</t>
  </si>
  <si>
    <t>7385501 Teplice nad Metují Libná 37</t>
  </si>
  <si>
    <t>7385609 Teplice nad Metují Libná 53</t>
  </si>
  <si>
    <t>22980679 Zduchovice Zduchovice 35</t>
  </si>
  <si>
    <t>22980725 Zduchovice Zduchovice 41</t>
  </si>
  <si>
    <t>22980849 Zduchovice Zduchovice 54</t>
  </si>
  <si>
    <t>22980865 Zduchovice Zduchovice 56</t>
  </si>
  <si>
    <t>22980873 Zduchovice Zduchovice 57</t>
  </si>
  <si>
    <t>22980881 Zduchovice Zduchovice 58</t>
  </si>
  <si>
    <t>22980890 Zduchovice Zduchovice 59</t>
  </si>
  <si>
    <t>22981195 Zduchovice Zduchovice 97</t>
  </si>
  <si>
    <t>22981373 Zduchovice Zduchovice 121</t>
  </si>
  <si>
    <t>22981586 Zduchovice Žebrákov 38</t>
  </si>
  <si>
    <t>22981594 Zduchovice Žebrákov 48</t>
  </si>
  <si>
    <t>22981608 Zduchovice Žebrákov 53</t>
  </si>
  <si>
    <t>30955556 Zduchovice Žebrákov 118</t>
  </si>
  <si>
    <t>31335462 Zduchovice Žebrákov 121</t>
  </si>
  <si>
    <t>2004321 Zhoř Zhoř 1</t>
  </si>
  <si>
    <t>2004364 Zhoř Zhoř 6</t>
  </si>
  <si>
    <t>2004381 Zhoř Zhoř 8</t>
  </si>
  <si>
    <t>2004399 Zhoř Zhoř 9</t>
  </si>
  <si>
    <t>2004402 Zhoř Zhoř 10</t>
  </si>
  <si>
    <t>2004429 Zhoř Zhoř 12</t>
  </si>
  <si>
    <t>2004437 Zhoř Zhoř 13</t>
  </si>
  <si>
    <t>2004445 Zhoř Zhoř 14</t>
  </si>
  <si>
    <t>2004461 Zhoř Zhoř 17</t>
  </si>
  <si>
    <t>2004470 Zhoř Zhoř 18</t>
  </si>
  <si>
    <t>2004488 Zhoř Zhoř 19</t>
  </si>
  <si>
    <t>2004500 Zhoř Zhoř 21</t>
  </si>
  <si>
    <t>2004526 Zhoř Zhoř 23</t>
  </si>
  <si>
    <t>74079620 Zhoř Zhoř 27</t>
  </si>
  <si>
    <t>20120800 Pacov Bedřichov 3</t>
  </si>
  <si>
    <t>20120826 Pacov Bedřichov 5</t>
  </si>
  <si>
    <t>20120834 Pacov Bedřichov 6</t>
  </si>
  <si>
    <t>20120842 Pacov Bedřichov 7</t>
  </si>
  <si>
    <t>20120851 Pacov Bedřichov 9</t>
  </si>
  <si>
    <t>20120877 Pacov Bedřichov 12</t>
  </si>
  <si>
    <t>20120885 Pacov Bedřichov 13</t>
  </si>
  <si>
    <t>20120893 Pacov Bedřichov 15</t>
  </si>
  <si>
    <t>20120907 Pacov Bedřichov 17</t>
  </si>
  <si>
    <t>20120915 Pacov Bedřichov 19</t>
  </si>
  <si>
    <t>20120923 Pacov Bedřichov 21</t>
  </si>
  <si>
    <t>20120966 Pacov Bedřichov 26</t>
  </si>
  <si>
    <t>20120974 Pacov Bedřichov 28</t>
  </si>
  <si>
    <t>20120991 Pacov Bedřichov 31</t>
  </si>
  <si>
    <t>20121008 Pacov Bedřichov 33</t>
  </si>
  <si>
    <t>20121016 Pacov Bedřichov 34</t>
  </si>
  <si>
    <t>26464187 Pacov Bedřichov 35</t>
  </si>
  <si>
    <t>26829649 Pacov Bedřichov 11</t>
  </si>
  <si>
    <t>26829657 Pacov Bedřichov 22</t>
  </si>
  <si>
    <t>26829665 Pacov Bedřichov 29</t>
  </si>
  <si>
    <t>26829673 Pacov Bedřichov 32</t>
  </si>
  <si>
    <t>30955777 Pacov Bedřichov 18</t>
  </si>
  <si>
    <t>40160785 Pacov Bedřichov 2</t>
  </si>
  <si>
    <t>20121393 Pacov Zhoř 3</t>
  </si>
  <si>
    <t>20121407 Pacov Zhoř 5</t>
  </si>
  <si>
    <t>20121415 Pacov Zhoř 6</t>
  </si>
  <si>
    <t>20121431 Pacov Zhoř 9</t>
  </si>
  <si>
    <t>20121440 Pacov Zhoř 11</t>
  </si>
  <si>
    <t>20121458 Pacov Zhoř 12</t>
  </si>
  <si>
    <t>20121474 Pacov Zhoř 15</t>
  </si>
  <si>
    <t>20121482 Pacov Zhoř 16</t>
  </si>
  <si>
    <t>20121504 Pacov Zhoř 18</t>
  </si>
  <si>
    <t>20121512 Pacov Zhoř 19</t>
  </si>
  <si>
    <t>20121521 Pacov Zhoř 21</t>
  </si>
  <si>
    <t>20121539 Pacov Zhoř 24</t>
  </si>
  <si>
    <t>20121547 Pacov Zhoř 26</t>
  </si>
  <si>
    <t>20121555 Pacov Zhoř 28</t>
  </si>
  <si>
    <t>20121563 Pacov Zhoř 30</t>
  </si>
  <si>
    <t>20121571 Pacov Zhoř 32</t>
  </si>
  <si>
    <t>26829754 Pacov Zhoř 8</t>
  </si>
  <si>
    <t>26829762 Pacov Zhoř 10</t>
  </si>
  <si>
    <t>26829771 Pacov Zhoř 20</t>
  </si>
  <si>
    <t>26829797 Pacov Zhoř 23</t>
  </si>
  <si>
    <t>26829801 Pacov Zhoř 29</t>
  </si>
  <si>
    <t>26829819 Pacov Zhoř 31</t>
  </si>
  <si>
    <t>26829827 Pacov Zhoř 33</t>
  </si>
  <si>
    <t>73350460 Pacov Zhoř 35</t>
  </si>
  <si>
    <t>77849493 Pacov Zhoř 36</t>
  </si>
  <si>
    <t>12164518 Zlatá Olešnice Stanový 3</t>
  </si>
  <si>
    <t>12164526 Zlatá Olešnice Stanový 4</t>
  </si>
  <si>
    <t>12164551 Zlatá Olešnice Stanový 7</t>
  </si>
  <si>
    <t>12164577 Zlatá Olešnice Stanový 9</t>
  </si>
  <si>
    <t>12164607 Zlatá Olešnice Stanový 12</t>
  </si>
  <si>
    <t>12164623 Zlatá Olešnice Stanový 14</t>
  </si>
  <si>
    <t>12164640 Zlatá Olešnice Stanový 18</t>
  </si>
  <si>
    <t>12164666 Zlatá Olešnice Stanový 21</t>
  </si>
  <si>
    <t>12164682 Zlatá Olešnice Stanový 23</t>
  </si>
  <si>
    <t>12164691 Zlatá Olešnice Stanový 24</t>
  </si>
  <si>
    <t>12164712 Zlatá Olešnice Stanový 30</t>
  </si>
  <si>
    <t>12164721 Zlatá Olešnice Stanový 31</t>
  </si>
  <si>
    <t>12164739 Zlatá Olešnice Stanový 32</t>
  </si>
  <si>
    <t>12164747 Zlatá Olešnice Stanový 33</t>
  </si>
  <si>
    <t>12164771 Zlatá Olešnice Stanový 37</t>
  </si>
  <si>
    <t>12164798 Zlatá Olešnice Stanový 39</t>
  </si>
  <si>
    <t>12164810 Zlatá Olešnice Stanový 42</t>
  </si>
  <si>
    <t>12164844 Zlatá Olešnice Stanový 45</t>
  </si>
  <si>
    <t>12164852 Zlatá Olešnice Stanový 46</t>
  </si>
  <si>
    <t>12164861 Zlatá Olešnice Stanový 47</t>
  </si>
  <si>
    <t>12164879 Zlatá Olešnice Stanový 48</t>
  </si>
  <si>
    <t>12164887 Zlatá Olešnice Stanový 49</t>
  </si>
  <si>
    <t>12164909 Zlatá Olešnice Stanový 51</t>
  </si>
  <si>
    <t>12164917 Zlatá Olešnice Stanový 52</t>
  </si>
  <si>
    <t>12164925 Zlatá Olešnice Stanový 53</t>
  </si>
  <si>
    <t>12164941 Zlatá Olešnice Stanový 55</t>
  </si>
  <si>
    <t>12164950 Zlatá Olešnice Stanový 56</t>
  </si>
  <si>
    <t>12164968 Zlatá Olešnice Stanový 57</t>
  </si>
  <si>
    <t>12164976 Zlatá Olešnice Stanový 58</t>
  </si>
  <si>
    <t>12164992 Zlatá Olešnice Stanový 60</t>
  </si>
  <si>
    <t>12165000 Zlatá Olešnice Stanový 61</t>
  </si>
  <si>
    <t>28047648 Zlatá Olešnice Stanový 64</t>
  </si>
  <si>
    <t>23087218 Zlatá Olešnice Zlatá Olešnice 9</t>
  </si>
  <si>
    <t>23087234 Zlatá Olešnice Zlatá Olešnice 13</t>
  </si>
  <si>
    <t>23087242 Zlatá Olešnice Zlatá Olešnice 15</t>
  </si>
  <si>
    <t>23087251 Zlatá Olešnice Zlatá Olešnice 16</t>
  </si>
  <si>
    <t>23087269 Zlatá Olešnice Zlatá Olešnice 20</t>
  </si>
  <si>
    <t>23087277 Zlatá Olešnice Zlatá Olešnice 21</t>
  </si>
  <si>
    <t>23087285 Zlatá Olešnice Zlatá Olešnice 22</t>
  </si>
  <si>
    <t>23087293 Zlatá Olešnice Zlatá Olešnice 23</t>
  </si>
  <si>
    <t>23087307 Zlatá Olešnice Zlatá Olešnice 24</t>
  </si>
  <si>
    <t>23087315 Zlatá Olešnice Zlatá Olešnice 25</t>
  </si>
  <si>
    <t>23087323 Zlatá Olešnice Zlatá Olešnice 26</t>
  </si>
  <si>
    <t>23087331 Zlatá Olešnice Zlatá Olešnice 27</t>
  </si>
  <si>
    <t>23087340 Zlatá Olešnice Zlatá Olešnice 28</t>
  </si>
  <si>
    <t>23087358 Zlatá Olešnice Zlatá Olešnice 31</t>
  </si>
  <si>
    <t>23087366 Zlatá Olešnice Zlatá Olešnice 33</t>
  </si>
  <si>
    <t>23087374 Zlatá Olešnice Zlatá Olešnice 35</t>
  </si>
  <si>
    <t>23087382 Zlatá Olešnice Zlatá Olešnice 42</t>
  </si>
  <si>
    <t>23087391 Zlatá Olešnice Zlatá Olešnice 45</t>
  </si>
  <si>
    <t>23087404 Zlatá Olešnice Zlatá Olešnice 46</t>
  </si>
  <si>
    <t>23087412 Zlatá Olešnice Zlatá Olešnice 47</t>
  </si>
  <si>
    <t>23087421 Zlatá Olešnice Zlatá Olešnice 48</t>
  </si>
  <si>
    <t>23087439 Zlatá Olešnice Zlatá Olešnice 50</t>
  </si>
  <si>
    <t>23087447 Zlatá Olešnice Zlatá Olešnice 51</t>
  </si>
  <si>
    <t>23087455 Zlatá Olešnice Zlatá Olešnice 54</t>
  </si>
  <si>
    <t>23087463 Zlatá Olešnice Zlatá Olešnice 55</t>
  </si>
  <si>
    <t>23087471 Zlatá Olešnice Zlatá Olešnice 56</t>
  </si>
  <si>
    <t>23087480 Zlatá Olešnice Zlatá Olešnice 57</t>
  </si>
  <si>
    <t>23087498 Zlatá Olešnice Zlatá Olešnice 60</t>
  </si>
  <si>
    <t>23087501 Zlatá Olešnice Zlatá Olešnice 61</t>
  </si>
  <si>
    <t>23087510 Zlatá Olešnice Zlatá Olešnice 62</t>
  </si>
  <si>
    <t>23087528 Zlatá Olešnice Zlatá Olešnice 63</t>
  </si>
  <si>
    <t>23087536 Zlatá Olešnice Zlatá Olešnice 64</t>
  </si>
  <si>
    <t>23087544 Zlatá Olešnice Zlatá Olešnice 66</t>
  </si>
  <si>
    <t>23087552 Zlatá Olešnice Zlatá Olešnice 69</t>
  </si>
  <si>
    <t>23087561 Zlatá Olešnice Zlatá Olešnice 70</t>
  </si>
  <si>
    <t>23087579 Zlatá Olešnice Zlatá Olešnice 71</t>
  </si>
  <si>
    <t>23087587 Zlatá Olešnice Zlatá Olešnice 72</t>
  </si>
  <si>
    <t>23087595 Zlatá Olešnice Zlatá Olešnice 75</t>
  </si>
  <si>
    <t>23087609 Zlatá Olešnice Zlatá Olešnice 76</t>
  </si>
  <si>
    <t>23087617 Zlatá Olešnice Zlatá Olešnice 77</t>
  </si>
  <si>
    <t>23087625 Zlatá Olešnice Zlatá Olešnice 78</t>
  </si>
  <si>
    <t>23087633 Zlatá Olešnice Zlatá Olešnice 82</t>
  </si>
  <si>
    <t>23087641 Zlatá Olešnice Zlatá Olešnice 83</t>
  </si>
  <si>
    <t>23087650 Zlatá Olešnice Zlatá Olešnice 86</t>
  </si>
  <si>
    <t>23087668 Zlatá Olešnice Zlatá Olešnice 93</t>
  </si>
  <si>
    <t>23087676 Zlatá Olešnice Zlatá Olešnice 97</t>
  </si>
  <si>
    <t>23087692 Zlatá Olešnice Zlatá Olešnice 105</t>
  </si>
  <si>
    <t>23087706 Zlatá Olešnice Zlatá Olešnice 109</t>
  </si>
  <si>
    <t>23087714 Zlatá Olešnice Zlatá Olešnice 111</t>
  </si>
  <si>
    <t>23087731 Zlatá Olešnice Zlatá Olešnice 117</t>
  </si>
  <si>
    <t>23087749 Zlatá Olešnice Zlatá Olešnice 120</t>
  </si>
  <si>
    <t>23087757 Zlatá Olešnice Zlatá Olešnice 123</t>
  </si>
  <si>
    <t>23087773 Zlatá Olešnice Zlatá Olešnice 130</t>
  </si>
  <si>
    <t>23087781 Zlatá Olešnice Zlatá Olešnice 131</t>
  </si>
  <si>
    <t>23087790 Zlatá Olešnice Zlatá Olešnice 132</t>
  </si>
  <si>
    <t>23087803 Zlatá Olešnice Zlatá Olešnice 133</t>
  </si>
  <si>
    <t>23087811 Zlatá Olešnice Zlatá Olešnice 135</t>
  </si>
  <si>
    <t>23087820 Zlatá Olešnice Zlatá Olešnice 136</t>
  </si>
  <si>
    <t>23087838 Zlatá Olešnice Zlatá Olešnice 138</t>
  </si>
  <si>
    <t>23087846 Zlatá Olešnice Zlatá Olešnice 145</t>
  </si>
  <si>
    <t>23087854 Zlatá Olešnice Zlatá Olešnice 148</t>
  </si>
  <si>
    <t>23087862 Zlatá Olešnice Zlatá Olešnice 149</t>
  </si>
  <si>
    <t>23087871 Zlatá Olešnice Zlatá Olešnice 150</t>
  </si>
  <si>
    <t>23087897 Zlatá Olešnice Zlatá Olešnice 152</t>
  </si>
  <si>
    <t>23087901 Zlatá Olešnice Zlatá Olešnice 153</t>
  </si>
  <si>
    <t>23087919 Zlatá Olešnice Zlatá Olešnice 154</t>
  </si>
  <si>
    <t>23087927 Zlatá Olešnice Zlatá Olešnice 155</t>
  </si>
  <si>
    <t>23087935 Zlatá Olešnice Zlatá Olešnice 156</t>
  </si>
  <si>
    <t>25657569 Zlatá Olešnice Zlatá Olešnice 73</t>
  </si>
  <si>
    <t>26071797 Zlatá Olešnice Zlatá Olešnice 18</t>
  </si>
  <si>
    <t>28119479 Zlatá Olešnice Zlatá Olešnice 68</t>
  </si>
  <si>
    <t>15446409 Zlaté Hory Dolní Údolí 1</t>
  </si>
  <si>
    <t>15446417 Zlaté Hory Dolní Údolí 4</t>
  </si>
  <si>
    <t>15446425 Zlaté Hory Dolní Údolí 6</t>
  </si>
  <si>
    <t>15446450 Zlaté Hory Dolní Údolí 10</t>
  </si>
  <si>
    <t>15446468 Zlaté Hory Dolní Údolí 15</t>
  </si>
  <si>
    <t>15446476 Zlaté Hory Dolní Údolí 16</t>
  </si>
  <si>
    <t>15446492 Zlaté Hory Dolní Údolí 19</t>
  </si>
  <si>
    <t>15446506 Zlaté Hory Dolní Údolí 21</t>
  </si>
  <si>
    <t>15446514 Zlaté Hory Dolní Údolí 24</t>
  </si>
  <si>
    <t>15446522 Zlaté Hory Dolní Údolí 26</t>
  </si>
  <si>
    <t>15446531 Zlaté Hory Dolní Údolí 38</t>
  </si>
  <si>
    <t>15446549 Zlaté Hory Dolní Údolí 39</t>
  </si>
  <si>
    <t>15446557 Zlaté Hory Dolní Údolí 40</t>
  </si>
  <si>
    <t>15446565 Zlaté Hory Dolní Údolí 41</t>
  </si>
  <si>
    <t>15446590 Zlaté Hory Dolní Údolí 46</t>
  </si>
  <si>
    <t>15446603 Zlaté Hory Dolní Údolí 49</t>
  </si>
  <si>
    <t>15446611 Zlaté Hory Dolní Údolí 51</t>
  </si>
  <si>
    <t>15446620 Zlaté Hory Dolní Údolí 53</t>
  </si>
  <si>
    <t>15446638 Zlaté Hory Dolní Údolí 55</t>
  </si>
  <si>
    <t>15446646 Zlaté Hory Dolní Údolí 65</t>
  </si>
  <si>
    <t>15446654 Zlaté Hory Dolní Údolí 66</t>
  </si>
  <si>
    <t>15446662 Zlaté Hory Dolní Údolí 67</t>
  </si>
  <si>
    <t>15446671 Zlaté Hory Dolní Údolí 74</t>
  </si>
  <si>
    <t>15446689 Zlaté Hory Dolní Údolí 75</t>
  </si>
  <si>
    <t>15446701 Zlaté Hory Dolní Údolí 83</t>
  </si>
  <si>
    <t>15446719 Zlaté Hory Dolní Údolí 85</t>
  </si>
  <si>
    <t>15446727 Zlaté Hory Dolní Údolí 86</t>
  </si>
  <si>
    <t>15446735 Zlaté Hory Dolní Údolí 87</t>
  </si>
  <si>
    <t>15446743 Zlaté Hory Dolní Údolí 88</t>
  </si>
  <si>
    <t>15446778 Zlaté Hory Dolní Údolí 91</t>
  </si>
  <si>
    <t>15446786 Zlaté Hory Dolní Údolí 92</t>
  </si>
  <si>
    <t>15446816 Zlaté Hory Dolní Údolí 95</t>
  </si>
  <si>
    <t>15446824 Zlaté Hory Dolní Údolí 96</t>
  </si>
  <si>
    <t>15446832 Zlaté Hory Dolní Údolí 98</t>
  </si>
  <si>
    <t>15446841 Zlaté Hory Dolní Údolí 99</t>
  </si>
  <si>
    <t>15446859 Zlaté Hory Dolní Údolí 100</t>
  </si>
  <si>
    <t>15446867 Zlaté Hory Dolní Údolí 101</t>
  </si>
  <si>
    <t>15446875 Zlaté Hory Dolní Údolí 102</t>
  </si>
  <si>
    <t>15446883 Zlaté Hory Dolní Údolí 103</t>
  </si>
  <si>
    <t>15446891 Zlaté Hory Dolní Údolí 104</t>
  </si>
  <si>
    <t>15446905 Zlaté Hory Dolní Údolí 105</t>
  </si>
  <si>
    <t>15446981 Zlaté Hory Dolní Údolí 97</t>
  </si>
  <si>
    <t>25660756 Zlaté Hory Dolní Údolí 2</t>
  </si>
  <si>
    <t>77946031 Zlaté Hory Dolní Údolí 45</t>
  </si>
  <si>
    <t>15446999 Zlaté Hory Horní Údolí 3</t>
  </si>
  <si>
    <t>15447006 Zlaté Hory Horní Údolí 5</t>
  </si>
  <si>
    <t>15447014 Zlaté Hory Horní Údolí 6</t>
  </si>
  <si>
    <t>15447022 Zlaté Hory Horní Údolí 7</t>
  </si>
  <si>
    <t>15447031 Zlaté Hory Horní Údolí 8</t>
  </si>
  <si>
    <t>15447049 Zlaté Hory Horní Údolí 9</t>
  </si>
  <si>
    <t>15447057 Zlaté Hory Horní Údolí 12</t>
  </si>
  <si>
    <t>15447065 Zlaté Hory Horní Údolí 19</t>
  </si>
  <si>
    <t>15447073 Zlaté Hory Horní Údolí 21</t>
  </si>
  <si>
    <t>15447081 Zlaté Hory Horní Údolí 23</t>
  </si>
  <si>
    <t>15447090 Zlaté Hory Horní Údolí 24</t>
  </si>
  <si>
    <t>15447103 Zlaté Hory Horní Údolí 26</t>
  </si>
  <si>
    <t>15447111 Zlaté Hory Horní Údolí 33</t>
  </si>
  <si>
    <t>15447120 Zlaté Hory Horní Údolí 37</t>
  </si>
  <si>
    <t>15447138 Zlaté Hory Horní Údolí 44</t>
  </si>
  <si>
    <t>15447146 Zlaté Hory Horní Údolí 51</t>
  </si>
  <si>
    <t>15447154 Zlaté Hory Horní Údolí 53</t>
  </si>
  <si>
    <t>15447162 Zlaté Hory Horní Údolí 54</t>
  </si>
  <si>
    <t>15447171 Zlaté Hory Horní Údolí 55</t>
  </si>
  <si>
    <t>15447189 Zlaté Hory Horní Údolí 61</t>
  </si>
  <si>
    <t>15447197 Zlaté Hory Horní Údolí 64</t>
  </si>
  <si>
    <t>15447201 Zlaté Hory Horní Údolí 66</t>
  </si>
  <si>
    <t>15447219 Zlaté Hory Horní Údolí 68</t>
  </si>
  <si>
    <t>15447227 Zlaté Hory Horní Údolí 69</t>
  </si>
  <si>
    <t>15447235 Zlaté Hory Horní Údolí 73</t>
  </si>
  <si>
    <t>15447243 Zlaté Hory Horní Údolí 78</t>
  </si>
  <si>
    <t>15447251 Zlaté Hory Horní Údolí 80</t>
  </si>
  <si>
    <t>15447260 Zlaté Hory Horní Údolí 81</t>
  </si>
  <si>
    <t>15447278 Zlaté Hory Horní Údolí 84</t>
  </si>
  <si>
    <t>15447286 Zlaté Hory Horní Údolí 85</t>
  </si>
  <si>
    <t>15447294 Zlaté Hory Horní Údolí 87</t>
  </si>
  <si>
    <t>15447308 Zlaté Hory Horní Údolí 95</t>
  </si>
  <si>
    <t>15447324 Zlaté Hory Horní Údolí 103</t>
  </si>
  <si>
    <t>15447332 Zlaté Hory Horní Údolí 108</t>
  </si>
  <si>
    <t>15447359 Zlaté Hory Horní Údolí 125</t>
  </si>
  <si>
    <t>15447375 Zlaté Hory Horní Údolí 129</t>
  </si>
  <si>
    <t>25654721 Zlaté Hory Horní Údolí 107</t>
  </si>
  <si>
    <t>27529088 Zlaté Hory Horní Údolí 56</t>
  </si>
  <si>
    <t>27529096 Zlaté Hory Horní Údolí 57</t>
  </si>
  <si>
    <t>27768139 Zlaté Hory Horní Údolí 83</t>
  </si>
  <si>
    <t>74936506 Zlaté Hory Horní Údolí 104</t>
  </si>
  <si>
    <t>17518296 Libáň Zliv 4</t>
  </si>
  <si>
    <t>17518300 Libáň Zliv 5</t>
  </si>
  <si>
    <t>17518318 Libáň Zliv 6</t>
  </si>
  <si>
    <t>17518326 Libáň Zliv 7</t>
  </si>
  <si>
    <t>17518369 Libáň Zliv 11</t>
  </si>
  <si>
    <t>17518407 Libáň Zliv 15</t>
  </si>
  <si>
    <t>17518482 Libáň Zliv 23</t>
  </si>
  <si>
    <t>17518512 Libáň Zliv 26</t>
  </si>
  <si>
    <t>17518539 Libáň Zliv 28</t>
  </si>
  <si>
    <t>17518628 Libáň Zliv 38</t>
  </si>
  <si>
    <t>17518644 Libáň Zliv 40</t>
  </si>
  <si>
    <t>17518687 Libáň Zliv 44</t>
  </si>
  <si>
    <t>17518733 Libáň Zliv 55</t>
  </si>
  <si>
    <t>17518741 Libáň Zliv 58</t>
  </si>
  <si>
    <t>17518750 Libáň Zliv 59</t>
  </si>
  <si>
    <t>18757570 Náměšť nad Oslavou Zňátky 3</t>
  </si>
  <si>
    <t>18757596 Náměšť nad Oslavou Zňátky 5</t>
  </si>
  <si>
    <t>18757600 Náměšť nad Oslavou Zňátky 6</t>
  </si>
  <si>
    <t>18757618 Náměšť nad Oslavou Zňátky 7</t>
  </si>
  <si>
    <t>18757634 Náměšť nad Oslavou Zňátky 9</t>
  </si>
  <si>
    <t>18757651 Náměšť nad Oslavou Zňátky 11</t>
  </si>
  <si>
    <t>18757677 Náměšť nad Oslavou Zňátky 13</t>
  </si>
  <si>
    <t>18757685 Náměšť nad Oslavou Zňátky 14</t>
  </si>
  <si>
    <t>18757693 Náměšť nad Oslavou Zňátky 15</t>
  </si>
  <si>
    <t>18757707 Náměšť nad Oslavou Zňátky 16</t>
  </si>
  <si>
    <t>18757723 Náměšť nad Oslavou Zňátky 18</t>
  </si>
  <si>
    <t>18757731 Náměšť nad Oslavou Zňátky 19</t>
  </si>
  <si>
    <t>18757758 Náměšť nad Oslavou Zňátky 21</t>
  </si>
  <si>
    <t>18757774 Náměšť nad Oslavou Zňátky 23</t>
  </si>
  <si>
    <t>18757804 Náměšť nad Oslavou Zňátky 26</t>
  </si>
  <si>
    <t>18757812 Náměšť nad Oslavou Zňátky 27</t>
  </si>
  <si>
    <t>18757839 Náměšť nad Oslavou Zňátky 29</t>
  </si>
  <si>
    <t>18757847 Náměšť nad Oslavou Zňátky 30</t>
  </si>
  <si>
    <t>18757855 Náměšť nad Oslavou Zňátky 31</t>
  </si>
  <si>
    <t>18757863 Náměšť nad Oslavou Zňátky 32</t>
  </si>
  <si>
    <t>18757871 Náměšť nad Oslavou Zňátky 33</t>
  </si>
  <si>
    <t>18757880 Náměšť nad Oslavou Zňátky 34</t>
  </si>
  <si>
    <t>18757898 Náměšť nad Oslavou Zňátky 35</t>
  </si>
  <si>
    <t>18757901 Náměšť nad Oslavou Zňátky 36</t>
  </si>
  <si>
    <t>18757910 Náměšť nad Oslavou Zňátky 37</t>
  </si>
  <si>
    <t>18757928 Náměšť nad Oslavou Zňátky 38</t>
  </si>
  <si>
    <t>18757936 Náměšť nad Oslavou Zňátky 39</t>
  </si>
  <si>
    <t>18757944 Náměšť nad Oslavou Zňátky 40</t>
  </si>
  <si>
    <t>18757961 Náměšť nad Oslavou Zňátky 42</t>
  </si>
  <si>
    <t>25265971 Náměšť nad Oslavou Zňátky 45</t>
  </si>
  <si>
    <t>25529170 Náměšť nad Oslavou Zňátky 46</t>
  </si>
  <si>
    <t>27654486 Náměšť nad Oslavou Zňátky 48</t>
  </si>
  <si>
    <t>28079485 Náměšť nad Oslavou Zňátky 49</t>
  </si>
  <si>
    <t>75067366 Náměšť nad Oslavou Zňátky 50</t>
  </si>
  <si>
    <t>26609916 Sedlečko u Soběslavě Sedlečko u Soběslavě 49</t>
  </si>
  <si>
    <t>28212274 Sedlečko u Soběslavě Sedlečko u Soběslavě 52</t>
  </si>
  <si>
    <t>6713629 Sedlečko u Soběslavě Sedlečko u Soběslavě 2</t>
  </si>
  <si>
    <t>6713661 Sedlečko u Soběslavě Sedlečko u Soběslavě 6</t>
  </si>
  <si>
    <t>6713688 Sedlečko u Soběslavě Sedlečko u Soběslavě 8</t>
  </si>
  <si>
    <t>6713696 Sedlečko u Soběslavě Sedlečko u Soběslavě 9</t>
  </si>
  <si>
    <t>6713700 Sedlečko u Soběslavě Sedlečko u Soběslavě 10</t>
  </si>
  <si>
    <t>6713742 Sedlečko u Soběslavě Sedlečko u Soběslavě 14</t>
  </si>
  <si>
    <t>6713769 Sedlečko u Soběslavě Sedlečko u Soběslavě 16</t>
  </si>
  <si>
    <t>6713777 Sedlečko u Soběslavě Sedlečko u Soběslavě 17</t>
  </si>
  <si>
    <t>6713785 Sedlečko u Soběslavě Sedlečko u Soběslavě 18</t>
  </si>
  <si>
    <t>6713793 Sedlečko u Soběslavě Sedlečko u Soběslavě 19</t>
  </si>
  <si>
    <t>6713807 Sedlečko u Soběslavě Sedlečko u Soběslavě 20</t>
  </si>
  <si>
    <t>6713815 Sedlečko u Soběslavě Sedlečko u Soběslavě 21</t>
  </si>
  <si>
    <t>6713823 Sedlečko u Soběslavě Sedlečko u Soběslavě 22</t>
  </si>
  <si>
    <t>6713831 Sedlečko u Soběslavě Sedlečko u Soběslavě 23</t>
  </si>
  <si>
    <t>6713874 Sedlečko u Soběslavě Sedlečko u Soběslavě 27</t>
  </si>
  <si>
    <t>6713891 Sedlečko u Soběslavě Sedlečko u Soběslavě 29</t>
  </si>
  <si>
    <t>6713912 Sedlečko u Soběslavě Sedlečko u Soběslavě 31</t>
  </si>
  <si>
    <t>6713921 Sedlečko u Soběslavě Sedlečko u Soběslavě 32</t>
  </si>
  <si>
    <t>6713939 Sedlečko u Soběslavě Sedlečko u Soběslavě 33</t>
  </si>
  <si>
    <t>6713955 Sedlečko u Soběslavě Sedlečko u Soběslavě 35</t>
  </si>
  <si>
    <t>6713971 Sedlečko u Soběslavě Sedlečko u Soběslavě 37</t>
  </si>
  <si>
    <t>6713980 Sedlečko u Soběslavě Sedlečko u Soběslavě 38</t>
  </si>
  <si>
    <t>6713998 Sedlečko u Soběslavě Sedlečko u Soběslavě 39</t>
  </si>
  <si>
    <t>6714013 Sedlečko u Soběslavě Sedlečko u Soběslavě 41</t>
  </si>
  <si>
    <t>6714030 Sedlečko u Soběslavě Sedlečko u Soběslavě 43</t>
  </si>
  <si>
    <t>6714048 Sedlečko u Soběslavě Sedlečko u Soběslavě 44</t>
  </si>
  <si>
    <t>6714064 Sedlečko u Soběslavě Sedlečko u Soběslavě 47</t>
  </si>
  <si>
    <t>72950129 Sedlečko u Soběslavě Sedlečko u Soběslavě 56</t>
  </si>
  <si>
    <t>77948823 Sedlečko u Soběslavě Sedlečko u Soběslavě 58</t>
  </si>
  <si>
    <t>15848841 Boharyně Budín 6</t>
  </si>
  <si>
    <t>15848850 Boharyně Budín 7</t>
  </si>
  <si>
    <t>15848884 Boharyně Budín 12</t>
  </si>
  <si>
    <t>15848906 Boharyně Budín 14</t>
  </si>
  <si>
    <t>15848914 Boharyně Budín 15</t>
  </si>
  <si>
    <t>15848922 Boharyně Budín 16</t>
  </si>
  <si>
    <t>15848931 Boharyně Budín 20</t>
  </si>
  <si>
    <t>27778673 Boharyně Budín 2</t>
  </si>
  <si>
    <t>30956994 Boharyně Budín 18</t>
  </si>
  <si>
    <t>15849066 Boharyně Zvíkov 10</t>
  </si>
  <si>
    <t>15849091 Boharyně Zvíkov 14</t>
  </si>
  <si>
    <t>15849104 Boharyně Zvíkov 15</t>
  </si>
  <si>
    <t>15849112 Boharyně Zvíkov 16</t>
  </si>
  <si>
    <t>15849121 Boharyně Zvíkov 18</t>
  </si>
  <si>
    <t>15849163 Boharyně Zvíkov 23</t>
  </si>
  <si>
    <t>15849198 Boharyně Zvíkov 26</t>
  </si>
  <si>
    <t>15849201 Boharyně Zvíkov 30</t>
  </si>
  <si>
    <t>25860291 Boharyně Zvíkov 17</t>
  </si>
  <si>
    <t>27778665 Boharyně Zvíkov 29</t>
  </si>
  <si>
    <t>30957001 Boharyně Zvíkov 11</t>
  </si>
  <si>
    <t>75888696 Boharyně Zvíkov 33</t>
  </si>
  <si>
    <t>27181561 Zvíkovec Zvíkovec 105</t>
  </si>
  <si>
    <t>27371778 Zvíkovec Zvíkovec 52</t>
  </si>
  <si>
    <t>30957010 Zvíkovec Zvíkovec 104</t>
  </si>
  <si>
    <t>7179189 Zvíkovec Zvíkovec 28</t>
  </si>
  <si>
    <t>7179375 Zvíkovec Zvíkovec 55</t>
  </si>
  <si>
    <t>7179383 Zvíkovec Zvíkovec 56</t>
  </si>
  <si>
    <t>7179391 Zvíkovec Zvíkovec 57</t>
  </si>
  <si>
    <t>7179529 Zvíkovec Zvíkovec 74</t>
  </si>
  <si>
    <t>7179537 Zvíkovec Zvíkovec 75</t>
  </si>
  <si>
    <t>7179553 Zvíkovec Zvíkovec 77</t>
  </si>
  <si>
    <t>7179561 Zvíkovec Zvíkovec 78</t>
  </si>
  <si>
    <t>7179588 Zvíkovec Zvíkovec 80</t>
  </si>
  <si>
    <t>7179596 Zvíkovec Zvíkovec 81</t>
  </si>
  <si>
    <t>7179600 Zvíkovec Zvíkovec 82</t>
  </si>
  <si>
    <t>7179618 Zvíkovec Zvíkovec 83</t>
  </si>
  <si>
    <t>7179669 Zvíkovec Zvíkovec 88</t>
  </si>
  <si>
    <t>7179693 Zvíkovec Zvíkovec 91</t>
  </si>
  <si>
    <t>74674633 Zvíkovec Zvíkovec 108</t>
  </si>
  <si>
    <t>26044811 Zvíkovec Zvíkovec 101</t>
  </si>
  <si>
    <t>26859564 Zvíkovec Zvíkovec 31</t>
  </si>
  <si>
    <t>26859572 Zvíkovec Zvíkovec 39</t>
  </si>
  <si>
    <t>27371743 Zvíkovec Zvíkovec 103</t>
  </si>
  <si>
    <t>28419189 Zvíkovec Zvíkovec 106</t>
  </si>
  <si>
    <t>7178921 Zvíkovec Zvíkovec 1</t>
  </si>
  <si>
    <t>7178930 Zvíkovec Zvíkovec 2</t>
  </si>
  <si>
    <t>7178948 Zvíkovec Zvíkovec 3</t>
  </si>
  <si>
    <t>7178956 Zvíkovec Zvíkovec 4</t>
  </si>
  <si>
    <t>7178964 Zvíkovec Zvíkovec 5</t>
  </si>
  <si>
    <t>7178972 Zvíkovec Zvíkovec 6</t>
  </si>
  <si>
    <t>7178981 Zvíkovec Zvíkovec 7</t>
  </si>
  <si>
    <t>7179006 Zvíkovec Zvíkovec 9</t>
  </si>
  <si>
    <t>7179014 Zvíkovec Zvíkovec 10</t>
  </si>
  <si>
    <t>7179022 Zvíkovec Zvíkovec 11</t>
  </si>
  <si>
    <t>7179031 Zvíkovec Zvíkovec 12</t>
  </si>
  <si>
    <t>7179049 Zvíkovec Zvíkovec 13</t>
  </si>
  <si>
    <t>7179057 Zvíkovec Zvíkovec 14</t>
  </si>
  <si>
    <t>7179065 Zvíkovec Zvíkovec 15</t>
  </si>
  <si>
    <t>7179073 Zvíkovec Zvíkovec 16</t>
  </si>
  <si>
    <t>7179090 Zvíkovec Zvíkovec 18</t>
  </si>
  <si>
    <t>7179103 Zvíkovec Zvíkovec 19</t>
  </si>
  <si>
    <t>7179111 Zvíkovec Zvíkovec 20</t>
  </si>
  <si>
    <t>7179120 Zvíkovec Zvíkovec 21</t>
  </si>
  <si>
    <t>7179138 Zvíkovec Zvíkovec 23</t>
  </si>
  <si>
    <t>7179146 Zvíkovec Zvíkovec 24</t>
  </si>
  <si>
    <t>7179154 Zvíkovec Zvíkovec 25</t>
  </si>
  <si>
    <t>7179171 Zvíkovec Zvíkovec 27</t>
  </si>
  <si>
    <t>7179197 Zvíkovec Zvíkovec 29</t>
  </si>
  <si>
    <t>7179201 Zvíkovec Zvíkovec 30</t>
  </si>
  <si>
    <t>7179219 Zvíkovec Zvíkovec 32</t>
  </si>
  <si>
    <t>7179227 Zvíkovec Zvíkovec 33</t>
  </si>
  <si>
    <t>7179235 Zvíkovec Zvíkovec 34</t>
  </si>
  <si>
    <t>7179243 Zvíkovec Zvíkovec 35</t>
  </si>
  <si>
    <t>7179251 Zvíkovec Zvíkovec 36</t>
  </si>
  <si>
    <t>7179260 Zvíkovec Zvíkovec 38</t>
  </si>
  <si>
    <t>7179278 Zvíkovec Zvíkovec 40</t>
  </si>
  <si>
    <t>7179286 Zvíkovec Zvíkovec 41</t>
  </si>
  <si>
    <t>7179294 Zvíkovec Zvíkovec 44</t>
  </si>
  <si>
    <t>7179308 Zvíkovec Zvíkovec 45</t>
  </si>
  <si>
    <t>7179316 Zvíkovec Zvíkovec 46</t>
  </si>
  <si>
    <t>7179324 Zvíkovec Zvíkovec 47</t>
  </si>
  <si>
    <t>7179332 Zvíkovec Zvíkovec 49</t>
  </si>
  <si>
    <t>7179341 Zvíkovec Zvíkovec 51</t>
  </si>
  <si>
    <t>7179359 Zvíkovec Zvíkovec 53</t>
  </si>
  <si>
    <t>7179405 Zvíkovec Zvíkovec 58</t>
  </si>
  <si>
    <t>7179413 Zvíkovec Zvíkovec 59</t>
  </si>
  <si>
    <t>7179421 Zvíkovec Zvíkovec 60</t>
  </si>
  <si>
    <t>7179430 Zvíkovec Zvíkovec 62</t>
  </si>
  <si>
    <t>7179448 Zvíkovec Zvíkovec 63</t>
  </si>
  <si>
    <t>7179456 Zvíkovec Zvíkovec 64</t>
  </si>
  <si>
    <t>7179464 Zvíkovec Zvíkovec 65</t>
  </si>
  <si>
    <t>7179472 Zvíkovec Zvíkovec 66</t>
  </si>
  <si>
    <t>7179481 Zvíkovec Zvíkovec 68</t>
  </si>
  <si>
    <t>7179499 Zvíkovec Zvíkovec 70</t>
  </si>
  <si>
    <t>7179502 Zvíkovec Zvíkovec 71</t>
  </si>
  <si>
    <t>7179511 Zvíkovec Zvíkovec 72</t>
  </si>
  <si>
    <t>7179545 Zvíkovec Zvíkovec 76</t>
  </si>
  <si>
    <t>7179570 Zvíkovec Zvíkovec 79</t>
  </si>
  <si>
    <t>7179626 Zvíkovec Zvíkovec 84</t>
  </si>
  <si>
    <t>7179634 Zvíkovec Zvíkovec 85</t>
  </si>
  <si>
    <t>7179642 Zvíkovec Zvíkovec 86</t>
  </si>
  <si>
    <t>7179651 Zvíkovec Zvíkovec 87</t>
  </si>
  <si>
    <t>7179677 Zvíkovec Zvíkovec 89</t>
  </si>
  <si>
    <t>7179685 Zvíkovec Zvíkovec 90</t>
  </si>
  <si>
    <t>7179707 Zvíkovec Zvíkovec 92</t>
  </si>
  <si>
    <t>7179723 Zvíkovec Zvíkovec 94</t>
  </si>
  <si>
    <t>7179731 Zvíkovec Zvíkovec 95</t>
  </si>
  <si>
    <t>7179740 Zvíkovec Zvíkovec 96</t>
  </si>
  <si>
    <t>7179758 Zvíkovec Zvíkovec 97</t>
  </si>
  <si>
    <t>73302961 Zvíkovec Zvíkovec 107</t>
  </si>
  <si>
    <t>73714232 Zvíkovec Zvíkovec 112</t>
  </si>
  <si>
    <t>76138216 Zvíkovec Zvíkovec 111</t>
  </si>
  <si>
    <t>2370221 Žacléř Černá voda 198</t>
  </si>
  <si>
    <t>2372959 Žacléř Černá voda 17</t>
  </si>
  <si>
    <t>2372975 Žacléř Černá voda 495</t>
  </si>
  <si>
    <t>2373084 Žacléř Černá voda 573</t>
  </si>
  <si>
    <t>2369991 Žacléř Černá voda 176</t>
  </si>
  <si>
    <t>2373246 Žacléř Rýchory 50</t>
  </si>
  <si>
    <t>26444356 Žacléř Černá voda 71</t>
  </si>
  <si>
    <t>42668468 Žampach Hlavná 13</t>
  </si>
  <si>
    <t>5652367 Žampach Hlavná 1</t>
  </si>
  <si>
    <t>5652383 Žampach Hlavná 3</t>
  </si>
  <si>
    <t>5652391 Žampach Hlavná 4</t>
  </si>
  <si>
    <t>5652405 Žampach Hlavná 5</t>
  </si>
  <si>
    <t>5652413 Žampach Hlavná 6</t>
  </si>
  <si>
    <t>5652421 Žampach Hlavná 7</t>
  </si>
  <si>
    <t>5652430 Žampach Hlavná 8</t>
  </si>
  <si>
    <t>5652456 Žampach Hlavná 14</t>
  </si>
  <si>
    <t>5652464 Žampach Hlavná 17</t>
  </si>
  <si>
    <t>5652472 Žampach Hlavná 19</t>
  </si>
  <si>
    <t>5652481 Žampach Hlavná 20</t>
  </si>
  <si>
    <t>5652499 Žampach Hlavná 21</t>
  </si>
  <si>
    <t>5652502 Žampach Hlavná 23</t>
  </si>
  <si>
    <t>5652511 Žampach Hlavná 24</t>
  </si>
  <si>
    <t>5652529 Žampach Hlavná 28</t>
  </si>
  <si>
    <t>5652545 Žampach Hlavná 30</t>
  </si>
  <si>
    <t>5652553 Žampach Hlavná 32</t>
  </si>
  <si>
    <t>5652561 Žampach Hlavná 33</t>
  </si>
  <si>
    <t>5652570 Žampach Hlavná 34</t>
  </si>
  <si>
    <t>5652596 Žampach Hlavná 38</t>
  </si>
  <si>
    <t>5652600 Žampach Hlavná 39</t>
  </si>
  <si>
    <t>5652618 Žampach Hlavná 40</t>
  </si>
  <si>
    <t>13096664 Žandov Dolní Police 5</t>
  </si>
  <si>
    <t>13096699 Žandov Dolní Police 9</t>
  </si>
  <si>
    <t>13096711 Žandov Dolní Police 12</t>
  </si>
  <si>
    <t>13096729 Žandov Dolní Police 13</t>
  </si>
  <si>
    <t>13096761 Žandov Dolní Police 18</t>
  </si>
  <si>
    <t>13096770 Žandov Dolní Police 23</t>
  </si>
  <si>
    <t>13096796 Žandov Dolní Police 27</t>
  </si>
  <si>
    <t>13096818 Žandov Dolní Police 32</t>
  </si>
  <si>
    <t>13136194 Žandov Novosedlo 3</t>
  </si>
  <si>
    <t>13136208 Žandov Novosedlo 11</t>
  </si>
  <si>
    <t>13136224 Žandov Novosedlo 14</t>
  </si>
  <si>
    <t>13136232 Žandov Novosedlo 19</t>
  </si>
  <si>
    <t>26469111 Žandov Dolní Police 25</t>
  </si>
  <si>
    <t>40487172 Žandov Novosedlo 15</t>
  </si>
  <si>
    <t>17692733 Vacov Nespice 1</t>
  </si>
  <si>
    <t>17692784 Vacov Nespice 7</t>
  </si>
  <si>
    <t>17692857 Vacov Nespice 16</t>
  </si>
  <si>
    <t>17692865 Vacov Nespice 17</t>
  </si>
  <si>
    <t>17692873 Vacov Nespice 19</t>
  </si>
  <si>
    <t>17693039 Vacov Nespice 37</t>
  </si>
  <si>
    <t>17693047 Vacov Nespice 38</t>
  </si>
  <si>
    <t>17693055 Vacov Nespice 39</t>
  </si>
  <si>
    <t>17693071 Vacov Nespice 41</t>
  </si>
  <si>
    <t>17693101 Vacov Nespice 45</t>
  </si>
  <si>
    <t>17693144 Vacov Nespice 51</t>
  </si>
  <si>
    <t>17693152 Vacov Nespice 52</t>
  </si>
  <si>
    <t>17693161 Vacov Nespice 53</t>
  </si>
  <si>
    <t>17693179 Vacov Nespice 55</t>
  </si>
  <si>
    <t>17693209 Vacov Nespice 58</t>
  </si>
  <si>
    <t>17693233 Vacov Nespice 61</t>
  </si>
  <si>
    <t>73576018 Vacov Nespice 69</t>
  </si>
  <si>
    <t>17693349 Vacov Ptákova Lhota 1</t>
  </si>
  <si>
    <t>17693357 Vacov Ptákova Lhota 4</t>
  </si>
  <si>
    <t>17693365 Vacov Ptákova Lhota 5</t>
  </si>
  <si>
    <t>17693373 Vacov Ptákova Lhota 6</t>
  </si>
  <si>
    <t>17693381 Vacov Ptákova Lhota 7</t>
  </si>
  <si>
    <t>17693390 Vacov Ptákova Lhota 9</t>
  </si>
  <si>
    <t>17693403 Vacov Ptákova Lhota 10</t>
  </si>
  <si>
    <t>25829173 Velké Losiny Žárová 79</t>
  </si>
  <si>
    <t>40162818 Velké Losiny Žárová 40</t>
  </si>
  <si>
    <t>8113424 Velké Losiny Žárová 2</t>
  </si>
  <si>
    <t>8113459 Velké Losiny Žárová 9</t>
  </si>
  <si>
    <t>8113530 Velké Losiny Žárová 20</t>
  </si>
  <si>
    <t>8113556 Velké Losiny Žárová 26</t>
  </si>
  <si>
    <t>8113599 Velké Losiny Žárová 32</t>
  </si>
  <si>
    <t>8113602 Velké Losiny Žárová 33</t>
  </si>
  <si>
    <t>8113629 Velké Losiny Žárová 35</t>
  </si>
  <si>
    <t>8113637 Velké Losiny Žárová 36</t>
  </si>
  <si>
    <t>8113416 Velké Losiny Žárová 1</t>
  </si>
  <si>
    <t>8113432 Velké Losiny Žárová 7</t>
  </si>
  <si>
    <t>8113441 Velké Losiny Žárová 8</t>
  </si>
  <si>
    <t>8113467 Velké Losiny Žárová 12</t>
  </si>
  <si>
    <t>8113475 Velké Losiny Žárová 13</t>
  </si>
  <si>
    <t>8113483 Velké Losiny Žárová 14</t>
  </si>
  <si>
    <t>8113491 Velké Losiny Žárová 15</t>
  </si>
  <si>
    <t>8113505 Velké Losiny Žárová 16</t>
  </si>
  <si>
    <t>8113513 Velké Losiny Žárová 18</t>
  </si>
  <si>
    <t>8113548 Velké Losiny Žárová 25</t>
  </si>
  <si>
    <t>8113564 Velké Losiny Žárová 28</t>
  </si>
  <si>
    <t>8113572 Velké Losiny Žárová 29</t>
  </si>
  <si>
    <t>8113581 Velké Losiny Žárová 31</t>
  </si>
  <si>
    <t>8113611 Velké Losiny Žárová 34</t>
  </si>
  <si>
    <t>8113645 Velké Losiny Žárová 38</t>
  </si>
  <si>
    <t>8113653 Velké Losiny Žárová 39</t>
  </si>
  <si>
    <t>8113670 Velké Losiny Žárová 41</t>
  </si>
  <si>
    <t>8113688 Velké Losiny Žárová 43</t>
  </si>
  <si>
    <t>8113696 Velké Losiny Žárová 46</t>
  </si>
  <si>
    <t>8113700 Velké Losiny Žárová 48</t>
  </si>
  <si>
    <t>8113718 Velké Losiny Žárová 52</t>
  </si>
  <si>
    <t>8113726 Velké Losiny Žárová 53</t>
  </si>
  <si>
    <t>8113734 Velké Losiny Žárová 54</t>
  </si>
  <si>
    <t>8113742 Velké Losiny Žárová 55</t>
  </si>
  <si>
    <t>8113751 Velké Losiny Žárová 56</t>
  </si>
  <si>
    <t>8113769 Velké Losiny Žárová 58</t>
  </si>
  <si>
    <t>8113777 Velké Losiny Žárová 59</t>
  </si>
  <si>
    <t>8113785 Velké Losiny Žárová 60</t>
  </si>
  <si>
    <t>8113807 Velké Losiny Žárová 62</t>
  </si>
  <si>
    <t>8113815 Velké Losiny Žárová 63</t>
  </si>
  <si>
    <t>8113823 Velké Losiny Žárová 64</t>
  </si>
  <si>
    <t>8113831 Velké Losiny Žárová 65</t>
  </si>
  <si>
    <t>8113840 Velké Losiny Žárová 66</t>
  </si>
  <si>
    <t>8113858 Velké Losiny Žárová 69</t>
  </si>
  <si>
    <t>8113866 Velké Losiny Žárová 70</t>
  </si>
  <si>
    <t>8113874 Velké Losiny Žárová 71</t>
  </si>
  <si>
    <t>8113882 Velké Losiny Žárová 72</t>
  </si>
  <si>
    <t>8113891 Velké Losiny Žárová 73</t>
  </si>
  <si>
    <t>8113904 Velké Losiny Žárová 74</t>
  </si>
  <si>
    <t>8113921 Velké Losiny Žárová 76</t>
  </si>
  <si>
    <t>8113939 Velké Losiny Žárová 77</t>
  </si>
  <si>
    <t>8113947 Velké Losiny Žárová 78</t>
  </si>
  <si>
    <t>8113955 Velké Losiny Žárová 1</t>
  </si>
  <si>
    <t>8113963 Velké Losiny Žárová 2</t>
  </si>
  <si>
    <t>8113971 Velké Losiny Žárová 3</t>
  </si>
  <si>
    <t>8113980 Velké Losiny Žárová 4</t>
  </si>
  <si>
    <t>8114099 Velké Losiny Žárová 16</t>
  </si>
  <si>
    <t>8114111 Velké Losiny Žárová 19</t>
  </si>
  <si>
    <t>8114129 Velké Losiny Žárová 80</t>
  </si>
  <si>
    <t>8114137 Velké Losiny Žárová 21</t>
  </si>
  <si>
    <t>10654488 Plumlov Hamry 1</t>
  </si>
  <si>
    <t>10654500 Plumlov Hamry 3</t>
  </si>
  <si>
    <t>10654518 Plumlov Hamry 4</t>
  </si>
  <si>
    <t>10654526 Plumlov Hamry 5</t>
  </si>
  <si>
    <t>10654534 Plumlov Hamry 6</t>
  </si>
  <si>
    <t>10654551 Plumlov Hamry 8</t>
  </si>
  <si>
    <t>10654569 Plumlov Hamry 9</t>
  </si>
  <si>
    <t>10654577 Plumlov Hamry 10</t>
  </si>
  <si>
    <t>10654585 Plumlov Hamry 11</t>
  </si>
  <si>
    <t>10654593 Plumlov Hamry 12</t>
  </si>
  <si>
    <t>10654607 Plumlov Hamry 13</t>
  </si>
  <si>
    <t>10654615 Plumlov Hamry 14</t>
  </si>
  <si>
    <t>10654623 Plumlov Hamry 15</t>
  </si>
  <si>
    <t>10654631 Plumlov Hamry 16</t>
  </si>
  <si>
    <t>10654658 Plumlov Hamry 18</t>
  </si>
  <si>
    <t>10654674 Plumlov Hamry 20</t>
  </si>
  <si>
    <t>10654682 Plumlov Hamry 21</t>
  </si>
  <si>
    <t>10654704 Plumlov Hamry 23</t>
  </si>
  <si>
    <t>10654721 Plumlov Hamry 25</t>
  </si>
  <si>
    <t>10654739 Plumlov Hamry 26</t>
  </si>
  <si>
    <t>10654755 Plumlov Hamry 28</t>
  </si>
  <si>
    <t>10654763 Plumlov Hamry 29</t>
  </si>
  <si>
    <t>10654771 Plumlov Hamry 30</t>
  </si>
  <si>
    <t>10654780 Plumlov Hamry 31</t>
  </si>
  <si>
    <t>10654798 Plumlov Hamry 32</t>
  </si>
  <si>
    <t>10654801 Plumlov Hamry 33</t>
  </si>
  <si>
    <t>10654828 Plumlov Hamry 35</t>
  </si>
  <si>
    <t>10654836 Plumlov Hamry 36</t>
  </si>
  <si>
    <t>10654844 Plumlov Hamry 37</t>
  </si>
  <si>
    <t>10654861 Plumlov Hamry 39</t>
  </si>
  <si>
    <t>10654879 Plumlov Hamry 40</t>
  </si>
  <si>
    <t>10654887 Plumlov Hamry 41</t>
  </si>
  <si>
    <t>10654909 Plumlov Hamry 43</t>
  </si>
  <si>
    <t>10654917 Plumlov Hamry 44</t>
  </si>
  <si>
    <t>10654933 Plumlov Hamry 46</t>
  </si>
  <si>
    <t>10654941 Plumlov Hamry 47</t>
  </si>
  <si>
    <t>10654950 Plumlov Hamry 48</t>
  </si>
  <si>
    <t>10654968 Plumlov Hamry 49</t>
  </si>
  <si>
    <t>10654976 Plumlov Hamry 50</t>
  </si>
  <si>
    <t>10654984 Plumlov Hamry 51</t>
  </si>
  <si>
    <t>10655000 Plumlov Hamry 53</t>
  </si>
  <si>
    <t>10655018 Plumlov Hamry 54</t>
  </si>
  <si>
    <t>10655026 Plumlov Hamry 55</t>
  </si>
  <si>
    <t>10655051 Plumlov Hamry 58</t>
  </si>
  <si>
    <t>10655069 Plumlov Hamry 59</t>
  </si>
  <si>
    <t>10655077 Plumlov Hamry 60</t>
  </si>
  <si>
    <t>10655107 Plumlov Hamry 63</t>
  </si>
  <si>
    <t>10655131 Plumlov Hamry 66</t>
  </si>
  <si>
    <t>10655166 Plumlov Hamry 69</t>
  </si>
  <si>
    <t>10655174 Plumlov Hamry 70</t>
  </si>
  <si>
    <t>10655182 Plumlov Hamry 71</t>
  </si>
  <si>
    <t>10655191 Plumlov Hamry 72</t>
  </si>
  <si>
    <t>10655212 Plumlov Hamry 74</t>
  </si>
  <si>
    <t>10655239 Plumlov Hamry 80</t>
  </si>
  <si>
    <t>10655247 Plumlov Hamry 86</t>
  </si>
  <si>
    <t>10655255 Plumlov Hamry 88</t>
  </si>
  <si>
    <t>10655263 Plumlov Hamry 90</t>
  </si>
  <si>
    <t>10655271 Plumlov Hamry 95</t>
  </si>
  <si>
    <t>10655280 Plumlov Hamry 96</t>
  </si>
  <si>
    <t>10655298 Plumlov Hamry 100</t>
  </si>
  <si>
    <t>10655301 Plumlov Hamry 101</t>
  </si>
  <si>
    <t>10655310 Plumlov Hamry 102</t>
  </si>
  <si>
    <t>10655328 Plumlov Hamry 104</t>
  </si>
  <si>
    <t>10655344 Plumlov Hamry 106</t>
  </si>
  <si>
    <t>26498448 Plumlov Hamry 540</t>
  </si>
  <si>
    <t>26502364 Plumlov Hamry 108</t>
  </si>
  <si>
    <t>28219708 Plumlov Hamry 109</t>
  </si>
  <si>
    <t>10655719 Plumlov Žárovice 2</t>
  </si>
  <si>
    <t>10655727 Plumlov Žárovice 3</t>
  </si>
  <si>
    <t>10655735 Plumlov Žárovice 4</t>
  </si>
  <si>
    <t>10655751 Plumlov Žárovice 7</t>
  </si>
  <si>
    <t>10655760 Plumlov Žárovice 8</t>
  </si>
  <si>
    <t>10655778 Plumlov Žárovice 9</t>
  </si>
  <si>
    <t>10655808 Plumlov Žárovice 12</t>
  </si>
  <si>
    <t>10655824 Plumlov Žárovice 14</t>
  </si>
  <si>
    <t>10655841 Plumlov Žárovice 16</t>
  </si>
  <si>
    <t>10655859 Plumlov Žárovice 17</t>
  </si>
  <si>
    <t>10655867 Plumlov Žárovice 18</t>
  </si>
  <si>
    <t>10655875 Plumlov Žárovice 19</t>
  </si>
  <si>
    <t>10655883 Plumlov Žárovice 20</t>
  </si>
  <si>
    <t>10655891 Plumlov Žárovice 21</t>
  </si>
  <si>
    <t>10655905 Plumlov Žárovice 22</t>
  </si>
  <si>
    <t>10655913 Plumlov Žárovice 23</t>
  </si>
  <si>
    <t>10655956 Plumlov Žárovice 27</t>
  </si>
  <si>
    <t>10655964 Plumlov Žárovice 29</t>
  </si>
  <si>
    <t>10656006 Plumlov Žárovice 33</t>
  </si>
  <si>
    <t>10656014 Plumlov Žárovice 34</t>
  </si>
  <si>
    <t>10656031 Plumlov Žárovice 36</t>
  </si>
  <si>
    <t>10656049 Plumlov Žárovice 37</t>
  </si>
  <si>
    <t>10656065 Plumlov Žárovice 39</t>
  </si>
  <si>
    <t>10656081 Plumlov Žárovice 41</t>
  </si>
  <si>
    <t>10656103 Plumlov Žárovice 43</t>
  </si>
  <si>
    <t>10656111 Plumlov Žárovice 44</t>
  </si>
  <si>
    <t>10656120 Plumlov Žárovice 45</t>
  </si>
  <si>
    <t>10656138 Plumlov Žárovice 46</t>
  </si>
  <si>
    <t>10656146 Plumlov Žárovice 47</t>
  </si>
  <si>
    <t>10656154 Plumlov Žárovice 48</t>
  </si>
  <si>
    <t>10656162 Plumlov Žárovice 49</t>
  </si>
  <si>
    <t>10656171 Plumlov Žárovice 50</t>
  </si>
  <si>
    <t>10656189 Plumlov Žárovice 51</t>
  </si>
  <si>
    <t>10656197 Plumlov Žárovice 52</t>
  </si>
  <si>
    <t>10656227 Plumlov Žárovice 55</t>
  </si>
  <si>
    <t>10656235 Plumlov Žárovice 56</t>
  </si>
  <si>
    <t>10656243 Plumlov Žárovice 57</t>
  </si>
  <si>
    <t>10656251 Plumlov Žárovice 58</t>
  </si>
  <si>
    <t>10656260 Plumlov Žárovice 59</t>
  </si>
  <si>
    <t>10656278 Plumlov Žárovice 60</t>
  </si>
  <si>
    <t>10656286 Plumlov Žárovice 61</t>
  </si>
  <si>
    <t>10656316 Plumlov Žárovice 64</t>
  </si>
  <si>
    <t>10656324 Plumlov Žárovice 65</t>
  </si>
  <si>
    <t>10656341 Plumlov Žárovice 67</t>
  </si>
  <si>
    <t>10656383 Plumlov Žárovice 71</t>
  </si>
  <si>
    <t>10656405 Plumlov Žárovice 73</t>
  </si>
  <si>
    <t>10656430 Plumlov Žárovice 76</t>
  </si>
  <si>
    <t>10656448 Plumlov Žárovice 78</t>
  </si>
  <si>
    <t>10656499 Plumlov Žárovice 90</t>
  </si>
  <si>
    <t>10656537 Plumlov Žárovice 94</t>
  </si>
  <si>
    <t>10656553 Plumlov Žárovice 96</t>
  </si>
  <si>
    <t>10656570 Plumlov Žárovice 98</t>
  </si>
  <si>
    <t>10656596 Plumlov Žárovice 100</t>
  </si>
  <si>
    <t>10656600 Plumlov Žárovice 101</t>
  </si>
  <si>
    <t>25554778 Plumlov Žárovice 102</t>
  </si>
  <si>
    <t>25554786 Plumlov Žárovice 103</t>
  </si>
  <si>
    <t>25816641 Plumlov Žárovice 104</t>
  </si>
  <si>
    <t>26501759 Plumlov Žárovice 105</t>
  </si>
  <si>
    <t>42409578 Plumlov Žárovice 106</t>
  </si>
  <si>
    <t>13100068 Doksy Kruh 1</t>
  </si>
  <si>
    <t>13100076 Doksy Kruh 2</t>
  </si>
  <si>
    <t>13100092 Doksy Kruh 10</t>
  </si>
  <si>
    <t>13100106 Doksy Kruh 11</t>
  </si>
  <si>
    <t>13100114 Doksy Kruh 13</t>
  </si>
  <si>
    <t>13100122 Doksy Kruh 15</t>
  </si>
  <si>
    <t>13100131 Doksy Kruh 16</t>
  </si>
  <si>
    <t>13100149 Doksy Kruh 17</t>
  </si>
  <si>
    <t>13100157 Doksy Kruh 18</t>
  </si>
  <si>
    <t>13100165 Doksy Kruh 20</t>
  </si>
  <si>
    <t>13100190 Doksy Kruh 27</t>
  </si>
  <si>
    <t>13100211 Doksy Kruh 2</t>
  </si>
  <si>
    <t>13100220 Doksy Kruh 39</t>
  </si>
  <si>
    <t>13100238 Doksy Kruh 40</t>
  </si>
  <si>
    <t>13100246 Doksy Kruh 43</t>
  </si>
  <si>
    <t>13100254 Doksy Kruh 44</t>
  </si>
  <si>
    <t>13100262 Doksy Kruh 45</t>
  </si>
  <si>
    <t>25343190 Doksy Kruh 3</t>
  </si>
  <si>
    <t>25356593 Doksy Kruh 23</t>
  </si>
  <si>
    <t>25401351 Doksy Kruh 47</t>
  </si>
  <si>
    <t>25518755 Doksy Kruh 6</t>
  </si>
  <si>
    <t>25518763 Doksy Kruh 7</t>
  </si>
  <si>
    <t>25518771 Doksy Kruh 8</t>
  </si>
  <si>
    <t>25518780 Doksy Kruh 12</t>
  </si>
  <si>
    <t>25518801 Doksy Kruh 19</t>
  </si>
  <si>
    <t>25518810 Doksy Kruh 25</t>
  </si>
  <si>
    <t>25518828 Doksy Kruh 34</t>
  </si>
  <si>
    <t>25518836 Doksy Kruh 35</t>
  </si>
  <si>
    <t>25518844 Doksy Kruh 38</t>
  </si>
  <si>
    <t>25518852 Doksy Kruh 46</t>
  </si>
  <si>
    <t>25518861 Doksy Kruh 48</t>
  </si>
  <si>
    <t>26183323 Doksy Kruh 21</t>
  </si>
  <si>
    <t>26870720 Doksy Kruh 4</t>
  </si>
  <si>
    <t>26870738 Doksy Kruh 5</t>
  </si>
  <si>
    <t>26870746 Doksy Kruh 26</t>
  </si>
  <si>
    <t>26870754 Doksy Kruh 42</t>
  </si>
  <si>
    <t>25077309 Doksy Vojetín 15</t>
  </si>
  <si>
    <t>26870762 Doksy Vojetín 1</t>
  </si>
  <si>
    <t>26870771 Doksy Vojetín 2</t>
  </si>
  <si>
    <t>26870789 Doksy Vojetín 3</t>
  </si>
  <si>
    <t>26870797 Doksy Vojetín 4</t>
  </si>
  <si>
    <t>26870819 Doksy Vojetín 8</t>
  </si>
  <si>
    <t>26870827 Doksy Vojetín 9</t>
  </si>
  <si>
    <t>26870835 Doksy Vojetín 10</t>
  </si>
  <si>
    <t>26870843 Doksy Vojetín 20</t>
  </si>
  <si>
    <t>26870851 Doksy Vojetín 21</t>
  </si>
  <si>
    <t>26870860 Doksy Vojetín 22</t>
  </si>
  <si>
    <t>26870878 Doksy Vojetín 23</t>
  </si>
  <si>
    <t>26870886 Doksy Vojetín 25</t>
  </si>
  <si>
    <t>26870894 Doksy Vojetín 26</t>
  </si>
  <si>
    <t>26870908 Doksy Vojetín 28</t>
  </si>
  <si>
    <t>40163377 Doksy Vojetín 5</t>
  </si>
  <si>
    <t>40163385 Doksy Vojetín 7</t>
  </si>
  <si>
    <t>30959179 Žďár nad Orlicí Chotiv 191</t>
  </si>
  <si>
    <t>40163431 Žďár nad Orlicí Chotiv 19</t>
  </si>
  <si>
    <t>40163440 Žďár nad Orlicí Chotiv 21</t>
  </si>
  <si>
    <t>9838155 Žďár nad Orlicí Chotiv 1</t>
  </si>
  <si>
    <t>9838163 Žďár nad Orlicí Chotiv 2</t>
  </si>
  <si>
    <t>9838180 Žďár nad Orlicí Chotiv 4</t>
  </si>
  <si>
    <t>9838198 Žďár nad Orlicí Chotiv 5</t>
  </si>
  <si>
    <t>9838201 Žďár nad Orlicí Chotiv 6</t>
  </si>
  <si>
    <t>9838228 Žďár nad Orlicí Chotiv 8</t>
  </si>
  <si>
    <t>9838236 Žďár nad Orlicí Chotiv 9</t>
  </si>
  <si>
    <t>9838244 Žďár nad Orlicí Chotiv 10</t>
  </si>
  <si>
    <t>9838261 Žďár nad Orlicí Chotiv 13</t>
  </si>
  <si>
    <t>9838279 Žďár nad Orlicí Chotiv 15</t>
  </si>
  <si>
    <t>9838287 Žďár nad Orlicí Chotiv 16</t>
  </si>
  <si>
    <t>3764117 Žďárec Víckov 2</t>
  </si>
  <si>
    <t>3764125 Žďárec Víckov 3</t>
  </si>
  <si>
    <t>3764192 Žďárec Víckov 12</t>
  </si>
  <si>
    <t>3764222 Žďárec Víckov 17</t>
  </si>
  <si>
    <t>3801811 Žďárec Víckov 1</t>
  </si>
  <si>
    <t>3801837 Žďárec Víckov 10</t>
  </si>
  <si>
    <t>3801845 Žďárec Víckov 15</t>
  </si>
  <si>
    <t>25338927 Žďárky Žďárky 244</t>
  </si>
  <si>
    <t>25741250 Žďárky Žďárky 229</t>
  </si>
  <si>
    <t>25778382 Žďárky Žďárky 243</t>
  </si>
  <si>
    <t>25891430 Žďárky Žďárky 248</t>
  </si>
  <si>
    <t>25927591 Žďárky Žďárky 250</t>
  </si>
  <si>
    <t>25988948 Žďárky Žďárky 255</t>
  </si>
  <si>
    <t>26041693 Žďárky Žďárky 249</t>
  </si>
  <si>
    <t>26088436 Žďárky Žďárky 256</t>
  </si>
  <si>
    <t>26103478 Žďárky Žďárky 245</t>
  </si>
  <si>
    <t>26132826 Žďárky Žďárky 251</t>
  </si>
  <si>
    <t>26156083 Žďárky Žďárky 252</t>
  </si>
  <si>
    <t>26156091 Žďárky Žďárky 246</t>
  </si>
  <si>
    <t>26662426 Žďárky Žďárky 253</t>
  </si>
  <si>
    <t>27078001 Žďárky Žďárky 254</t>
  </si>
  <si>
    <t>27150046 Žďárky Žďárky 247</t>
  </si>
  <si>
    <t>27242200 Žďárky Žďárky 257</t>
  </si>
  <si>
    <t>27567737 Žďárky Žďárky 258</t>
  </si>
  <si>
    <t>27739449 Žďárky Žďárky 259</t>
  </si>
  <si>
    <t>27798801 Žďárky Žďárky 260</t>
  </si>
  <si>
    <t>28144317 Žďárky Žďárky 261</t>
  </si>
  <si>
    <t>28144325 Žďárky Žďárky 262</t>
  </si>
  <si>
    <t>40537137 Žďárky Žďárky 263</t>
  </si>
  <si>
    <t>40760146 Žďárky Žďárky 264</t>
  </si>
  <si>
    <t>69721467 Žďárky Žďárky 265</t>
  </si>
  <si>
    <t>73716472 Žďárky Žďárky 82</t>
  </si>
  <si>
    <t>73873811 Žďárky Žďárky 266</t>
  </si>
  <si>
    <t>7388306 Žďárky Žďárky 1</t>
  </si>
  <si>
    <t>7388314 Žďárky Žďárky 2</t>
  </si>
  <si>
    <t>7388322 Žďárky Žďárky 3</t>
  </si>
  <si>
    <t>7388331 Žďárky Žďárky 4</t>
  </si>
  <si>
    <t>7388349 Žďárky Žďárky 5</t>
  </si>
  <si>
    <t>7388357 Žďárky Žďárky 6</t>
  </si>
  <si>
    <t>7388365 Žďárky Žďárky 7</t>
  </si>
  <si>
    <t>7388373 Žďárky Žďárky 8</t>
  </si>
  <si>
    <t>7388381 Žďárky Žďárky 9</t>
  </si>
  <si>
    <t>7388390 Žďárky Žďárky 10</t>
  </si>
  <si>
    <t>7388403 Žďárky Žďárky 11</t>
  </si>
  <si>
    <t>7388411 Žďárky Žďárky 12</t>
  </si>
  <si>
    <t>7388420 Žďárky Žďárky 13</t>
  </si>
  <si>
    <t>7388438 Žďárky Žďárky 14</t>
  </si>
  <si>
    <t>7388446 Žďárky Žďárky 15</t>
  </si>
  <si>
    <t>7388454 Žďárky Žďárky 16</t>
  </si>
  <si>
    <t>7388462 Žďárky Žďárky 17</t>
  </si>
  <si>
    <t>7388471 Žďárky Žďárky 18</t>
  </si>
  <si>
    <t>7388489 Žďárky Žďárky 19</t>
  </si>
  <si>
    <t>7388497 Žďárky Žďárky 20</t>
  </si>
  <si>
    <t>7388519 Žďárky Žďárky 22</t>
  </si>
  <si>
    <t>7388527 Žďárky Žďárky 23</t>
  </si>
  <si>
    <t>7388535 Žďárky Žďárky 24</t>
  </si>
  <si>
    <t>7388543 Žďárky Žďárky 25</t>
  </si>
  <si>
    <t>7388551 Žďárky Žďárky 26</t>
  </si>
  <si>
    <t>7388560 Žďárky Žďárky 27</t>
  </si>
  <si>
    <t>7388578 Žďárky Žďárky 28</t>
  </si>
  <si>
    <t>7388586 Žďárky Žďárky 29</t>
  </si>
  <si>
    <t>7388594 Žďárky Žďárky 30</t>
  </si>
  <si>
    <t>7388608 Žďárky Žďárky 31</t>
  </si>
  <si>
    <t>7388616 Žďárky Žďárky 32</t>
  </si>
  <si>
    <t>7388624 Žďárky Žďárky 33</t>
  </si>
  <si>
    <t>7388632 Žďárky Žďárky 34</t>
  </si>
  <si>
    <t>7388641 Žďárky Žďárky 35</t>
  </si>
  <si>
    <t>7388659 Žďárky Žďárky 36</t>
  </si>
  <si>
    <t>7388667 Žďárky Žďárky 37</t>
  </si>
  <si>
    <t>7388675 Žďárky Žďárky 38</t>
  </si>
  <si>
    <t>7388683 Žďárky Žďárky 39</t>
  </si>
  <si>
    <t>7388691 Žďárky Žďárky 40</t>
  </si>
  <si>
    <t>7388705 Žďárky Žďárky 41</t>
  </si>
  <si>
    <t>7388713 Žďárky Žďárky 42</t>
  </si>
  <si>
    <t>7388721 Žďárky Žďárky 43</t>
  </si>
  <si>
    <t>7388730 Žďárky Žďárky 44</t>
  </si>
  <si>
    <t>7388748 Žďárky Žďárky 45</t>
  </si>
  <si>
    <t>7388756 Žďárky Žďárky 46</t>
  </si>
  <si>
    <t>7388764 Žďárky Žďárky 47</t>
  </si>
  <si>
    <t>7388772 Žďárky Žďárky 48</t>
  </si>
  <si>
    <t>7388781 Žďárky Žďárky 49</t>
  </si>
  <si>
    <t>7388799 Žďárky Žďárky 50</t>
  </si>
  <si>
    <t>7388802 Žďárky Žďárky 51</t>
  </si>
  <si>
    <t>7388811 Žďárky Žďárky 52</t>
  </si>
  <si>
    <t>7388829 Žďárky Žďárky 53</t>
  </si>
  <si>
    <t>7388837 Žďárky Žďárky 54</t>
  </si>
  <si>
    <t>7388845 Žďárky Žďárky 55</t>
  </si>
  <si>
    <t>7388853 Žďárky Žďárky 56</t>
  </si>
  <si>
    <t>7388861 Žďárky Žďárky 57</t>
  </si>
  <si>
    <t>7388870 Žďárky Žďárky 58</t>
  </si>
  <si>
    <t>7388888 Žďárky Žďárky 59</t>
  </si>
  <si>
    <t>7388896 Žďárky Žďárky 60</t>
  </si>
  <si>
    <t>7388900 Žďárky Žďárky 61</t>
  </si>
  <si>
    <t>7388918 Žďárky Žďárky 62</t>
  </si>
  <si>
    <t>7388926 Žďárky Žďárky 63</t>
  </si>
  <si>
    <t>7388934 Žďárky Žďárky 64</t>
  </si>
  <si>
    <t>7388951 Žďárky Žďárky 66</t>
  </si>
  <si>
    <t>7388993 Žďárky Žďárky 70</t>
  </si>
  <si>
    <t>7389019 Žďárky Žďárky 72</t>
  </si>
  <si>
    <t>7389027 Žďárky Žďárky 73</t>
  </si>
  <si>
    <t>7389043 Žďárky Žďárky 75</t>
  </si>
  <si>
    <t>7389051 Žďárky Žďárky 76</t>
  </si>
  <si>
    <t>7389078 Žďárky Žďárky 78</t>
  </si>
  <si>
    <t>7389086 Žďárky Žďárky 79</t>
  </si>
  <si>
    <t>7389108 Žďárky Žďárky 81</t>
  </si>
  <si>
    <t>7389124 Žďárky Žďárky 83</t>
  </si>
  <si>
    <t>7389132 Žďárky Žďárky 84</t>
  </si>
  <si>
    <t>7389141 Žďárky Žďárky 85</t>
  </si>
  <si>
    <t>7389159 Žďárky Žďárky 86</t>
  </si>
  <si>
    <t>7389167 Žďárky Žďárky 87</t>
  </si>
  <si>
    <t>7389183 Žďárky Žďárky 89</t>
  </si>
  <si>
    <t>7389191 Žďárky Žďárky 90</t>
  </si>
  <si>
    <t>7389205 Žďárky Žďárky 91</t>
  </si>
  <si>
    <t>7389213 Žďárky Žďárky 92</t>
  </si>
  <si>
    <t>7389221 Žďárky Žďárky 93</t>
  </si>
  <si>
    <t>7389248 Žďárky Žďárky 95</t>
  </si>
  <si>
    <t>7389256 Žďárky Žďárky 96</t>
  </si>
  <si>
    <t>7389264 Žďárky Žďárky 97</t>
  </si>
  <si>
    <t>7389272 Žďárky Žďárky 98</t>
  </si>
  <si>
    <t>7389281 Žďárky Žďárky 99</t>
  </si>
  <si>
    <t>7389299 Žďárky Žďárky 100</t>
  </si>
  <si>
    <t>7389302 Žďárky Žďárky 101</t>
  </si>
  <si>
    <t>7389311 Žďárky Žďárky 102</t>
  </si>
  <si>
    <t>7389329 Žďárky Žďárky 103</t>
  </si>
  <si>
    <t>7389337 Žďárky Žďárky 104</t>
  </si>
  <si>
    <t>7389345 Žďárky Žďárky 105</t>
  </si>
  <si>
    <t>7389353 Žďárky Žďárky 106</t>
  </si>
  <si>
    <t>7389361 Žďárky Žďárky 107</t>
  </si>
  <si>
    <t>7389370 Žďárky Žďárky 108</t>
  </si>
  <si>
    <t>7389388 Žďárky Žďárky 109</t>
  </si>
  <si>
    <t>7389396 Žďárky Žďárky 110</t>
  </si>
  <si>
    <t>7389426 Žďárky Žďárky 113</t>
  </si>
  <si>
    <t>7389442 Žďárky Žďárky 115</t>
  </si>
  <si>
    <t>7389451 Žďárky Žďárky 116</t>
  </si>
  <si>
    <t>7389469 Žďárky Žďárky 117</t>
  </si>
  <si>
    <t>7389477 Žďárky Žďárky 118</t>
  </si>
  <si>
    <t>7389485 Žďárky Žďárky 119</t>
  </si>
  <si>
    <t>7389507 Žďárky Žďárky 121</t>
  </si>
  <si>
    <t>7389515 Žďárky Žďárky 122</t>
  </si>
  <si>
    <t>7389523 Žďárky Žďárky 123</t>
  </si>
  <si>
    <t>7389531 Žďárky Žďárky 124</t>
  </si>
  <si>
    <t>7389540 Žďárky Žďárky 125</t>
  </si>
  <si>
    <t>7389566 Žďárky Žďárky 127</t>
  </si>
  <si>
    <t>7389582 Žďárky Žďárky 129</t>
  </si>
  <si>
    <t>7389591 Žďárky Žďárky 130</t>
  </si>
  <si>
    <t>7389604 Žďárky Žďárky 131</t>
  </si>
  <si>
    <t>7389621 Žďárky Žďárky 133</t>
  </si>
  <si>
    <t>7389639 Žďárky Žďárky 134</t>
  </si>
  <si>
    <t>7389647 Žďárky Žďárky 135</t>
  </si>
  <si>
    <t>7389655 Žďárky Žďárky 136</t>
  </si>
  <si>
    <t>7389671 Žďárky Žďárky 139</t>
  </si>
  <si>
    <t>7389698 Žďárky Žďárky 141</t>
  </si>
  <si>
    <t>7389701 Žďárky Žďárky 142</t>
  </si>
  <si>
    <t>7389710 Žďárky Žďárky 143</t>
  </si>
  <si>
    <t>7389728 Žďárky Žďárky 144</t>
  </si>
  <si>
    <t>7389736 Žďárky Žďárky 145</t>
  </si>
  <si>
    <t>7389752 Žďárky Žďárky 147</t>
  </si>
  <si>
    <t>7389787 Žďárky Žďárky 150</t>
  </si>
  <si>
    <t>7389795 Žďárky Žďárky 151</t>
  </si>
  <si>
    <t>7389809 Žďárky Žďárky 152</t>
  </si>
  <si>
    <t>7389817 Žďárky Žďárky 153</t>
  </si>
  <si>
    <t>7389825 Žďárky Žďárky 154</t>
  </si>
  <si>
    <t>7389833 Žďárky Žďárky 155</t>
  </si>
  <si>
    <t>7389841 Žďárky Žďárky 156</t>
  </si>
  <si>
    <t>7389850 Žďárky Žďárky 157</t>
  </si>
  <si>
    <t>7389868 Žďárky Žďárky 158</t>
  </si>
  <si>
    <t>7389892 Žďárky Žďárky 161</t>
  </si>
  <si>
    <t>7389906 Žďárky Žďárky 162</t>
  </si>
  <si>
    <t>7389914 Žďárky Žďárky 163</t>
  </si>
  <si>
    <t>7389922 Žďárky Žďárky 164</t>
  </si>
  <si>
    <t>7389931 Žďárky Žďárky 165</t>
  </si>
  <si>
    <t>7389949 Žďárky Žďárky 166</t>
  </si>
  <si>
    <t>7389957 Žďárky Žďárky 167</t>
  </si>
  <si>
    <t>7389965 Žďárky Žďárky 168</t>
  </si>
  <si>
    <t>7389973 Žďárky Žďárky 169</t>
  </si>
  <si>
    <t>7389981 Žďárky Žďárky 170</t>
  </si>
  <si>
    <t>7389990 Žďárky Žďárky 171</t>
  </si>
  <si>
    <t>7390009 Žďárky Žďárky 172</t>
  </si>
  <si>
    <t>7390017 Žďárky Žďárky 173</t>
  </si>
  <si>
    <t>7390025 Žďárky Žďárky 174</t>
  </si>
  <si>
    <t>7390033 Žďárky Žďárky 175</t>
  </si>
  <si>
    <t>7390041 Žďárky Žďárky 176</t>
  </si>
  <si>
    <t>7390050 Žďárky Žďárky 177</t>
  </si>
  <si>
    <t>7390068 Žďárky Žďárky 178</t>
  </si>
  <si>
    <t>7390076 Žďárky Žďárky 179</t>
  </si>
  <si>
    <t>7390084 Žďárky Žďárky 180</t>
  </si>
  <si>
    <t>7390092 Žďárky Žďárky 181</t>
  </si>
  <si>
    <t>7390106 Žďárky Žďárky 182</t>
  </si>
  <si>
    <t>7390114 Žďárky Žďárky 183</t>
  </si>
  <si>
    <t>7390122 Žďárky Žďárky 184</t>
  </si>
  <si>
    <t>7390131 Žďárky Žďárky 185</t>
  </si>
  <si>
    <t>7390149 Žďárky Žďárky 186</t>
  </si>
  <si>
    <t>7390157 Žďárky Žďárky 187</t>
  </si>
  <si>
    <t>7390165 Žďárky Žďárky 188</t>
  </si>
  <si>
    <t>7390173 Žďárky Žďárky 189</t>
  </si>
  <si>
    <t>7390181 Žďárky Žďárky 190</t>
  </si>
  <si>
    <t>7390190 Žďárky Žďárky 191</t>
  </si>
  <si>
    <t>7390203 Žďárky Žďárky 192</t>
  </si>
  <si>
    <t>7390211 Žďárky Žďárky 193</t>
  </si>
  <si>
    <t>7390220 Žďárky Žďárky 194</t>
  </si>
  <si>
    <t>7390238 Žďárky Žďárky 195</t>
  </si>
  <si>
    <t>7390246 Žďárky Žďárky 196</t>
  </si>
  <si>
    <t>7390254 Žďárky Žďárky 197</t>
  </si>
  <si>
    <t>7390262 Žďárky Žďárky 198</t>
  </si>
  <si>
    <t>7390271 Žďárky Žďárky 199</t>
  </si>
  <si>
    <t>7390289 Žďárky Žďárky 200</t>
  </si>
  <si>
    <t>7390319 Žďárky Žďárky 203</t>
  </si>
  <si>
    <t>7390327 Žďárky Žďárky 204</t>
  </si>
  <si>
    <t>7390351 Žďárky Žďárky 207</t>
  </si>
  <si>
    <t>7390360 Žďárky Žďárky 208</t>
  </si>
  <si>
    <t>7390378 Žďárky Žďárky 209</t>
  </si>
  <si>
    <t>7390386 Žďárky Žďárky 210</t>
  </si>
  <si>
    <t>7390394 Žďárky Žďárky 211</t>
  </si>
  <si>
    <t>7390408 Žďárky Žďárky 212</t>
  </si>
  <si>
    <t>7390416 Žďárky Žďárky 213</t>
  </si>
  <si>
    <t>7390424 Žďárky Žďárky 214</t>
  </si>
  <si>
    <t>7390432 Žďárky Žďárky 215</t>
  </si>
  <si>
    <t>7390441 Žďárky Žďárky 216</t>
  </si>
  <si>
    <t>7390475 Žďárky Žďárky 219</t>
  </si>
  <si>
    <t>7390483 Žďárky Žďárky 220</t>
  </si>
  <si>
    <t>7390491 Žďárky Žďárky 221</t>
  </si>
  <si>
    <t>7390505 Žďárky Žďárky 222</t>
  </si>
  <si>
    <t>7390513 Žďárky Žďárky 223</t>
  </si>
  <si>
    <t>7390521 Žďárky Žďárky 224</t>
  </si>
  <si>
    <t>7390530 Žďárky Žďárky 225</t>
  </si>
  <si>
    <t>7390548 Žďárky Žďárky 226</t>
  </si>
  <si>
    <t>7390556 Žďárky Žďárky 227</t>
  </si>
  <si>
    <t>7390564 Žďárky Žďárky 228</t>
  </si>
  <si>
    <t>7390572 Žďárky Žďárky 230</t>
  </si>
  <si>
    <t>7390581 Žďárky Žďárky 231</t>
  </si>
  <si>
    <t>7390599 Žďárky Žďárky 232</t>
  </si>
  <si>
    <t>7390602 Žďárky Žďárky 233</t>
  </si>
  <si>
    <t>7390629 Žďárky Žďárky 235</t>
  </si>
  <si>
    <t>7390637 Žďárky Žďárky 236</t>
  </si>
  <si>
    <t>7390645 Žďárky Žďárky 237</t>
  </si>
  <si>
    <t>7390653 Žďárky Žďárky 238</t>
  </si>
  <si>
    <t>7390661 Žďárky Žďárky 239</t>
  </si>
  <si>
    <t>7390670 Žďárky Žďárky 240</t>
  </si>
  <si>
    <t>7390688 Žďárky Žďárky 241</t>
  </si>
  <si>
    <t>7390696 Žďárky Žďárky 242</t>
  </si>
  <si>
    <t>74156268 Žďárky Žďárky 269</t>
  </si>
  <si>
    <t>75366207 Žďárky Žďárky 268</t>
  </si>
  <si>
    <t>77794435 Žďárky Žďárky 267</t>
  </si>
  <si>
    <t>77873785 Žďárky Žďárky 271</t>
  </si>
  <si>
    <t>2329301 Horní Olešnice Ždírnice 6</t>
  </si>
  <si>
    <t>2329361 Horní Olešnice Ždírnice 12</t>
  </si>
  <si>
    <t>2329581 Horní Olešnice Ždírnice 34</t>
  </si>
  <si>
    <t>2329646 Horní Olešnice Ždírnice 40</t>
  </si>
  <si>
    <t>2329654 Horní Olešnice Ždírnice 41</t>
  </si>
  <si>
    <t>2329662 Horní Olešnice Ždírnice 42</t>
  </si>
  <si>
    <t>2329689 Horní Olešnice Ždírnice 44</t>
  </si>
  <si>
    <t>2329719 Horní Olešnice Ždírnice 47</t>
  </si>
  <si>
    <t>2329735 Horní Olešnice Ždírnice 49</t>
  </si>
  <si>
    <t>2329808 Horní Olešnice Ždírnice 56</t>
  </si>
  <si>
    <t>2329867 Horní Olešnice Ždírnice 62</t>
  </si>
  <si>
    <t>2329913 Horní Olešnice Ždírnice 67</t>
  </si>
  <si>
    <t>2329921 Horní Olešnice Ždírnice 68</t>
  </si>
  <si>
    <t>2329930 Horní Olešnice Ždírnice 69</t>
  </si>
  <si>
    <t>2329948 Horní Olešnice Ždírnice 70</t>
  </si>
  <si>
    <t>2329964 Horní Olešnice Ždírnice 72</t>
  </si>
  <si>
    <t>2329972 Horní Olešnice Ždírnice 73</t>
  </si>
  <si>
    <t>2329981 Horní Olešnice Ždírnice 74</t>
  </si>
  <si>
    <t>2329999 Horní Olešnice Ždírnice 75</t>
  </si>
  <si>
    <t>2330008 Horní Olešnice Ždírnice 76</t>
  </si>
  <si>
    <t>2330016 Horní Olešnice Ždírnice 77</t>
  </si>
  <si>
    <t>2330032 Horní Olešnice Ždírnice 79</t>
  </si>
  <si>
    <t>2330041 Horní Olešnice Ždírnice 80</t>
  </si>
  <si>
    <t>2330059 Horní Olešnice Ždírnice 81</t>
  </si>
  <si>
    <t>2329255 Horní Olešnice Ždírnice 1</t>
  </si>
  <si>
    <t>2329263 Horní Olešnice Ždírnice 2</t>
  </si>
  <si>
    <t>2329271 Horní Olešnice Ždírnice 3</t>
  </si>
  <si>
    <t>2329298 Horní Olešnice Ždírnice 5</t>
  </si>
  <si>
    <t>2329310 Horní Olešnice Ždírnice 7</t>
  </si>
  <si>
    <t>2329328 Horní Olešnice Ždírnice 8</t>
  </si>
  <si>
    <t>2329336 Horní Olešnice Ždírnice 9</t>
  </si>
  <si>
    <t>2329344 Horní Olešnice Ždírnice 10</t>
  </si>
  <si>
    <t>2329352 Horní Olešnice Ždírnice 11</t>
  </si>
  <si>
    <t>2329379 Horní Olešnice Ždírnice 13</t>
  </si>
  <si>
    <t>2329395 Horní Olešnice Ždírnice 15</t>
  </si>
  <si>
    <t>2329409 Horní Olešnice Ždírnice 16</t>
  </si>
  <si>
    <t>2329417 Horní Olešnice Ždírnice 17</t>
  </si>
  <si>
    <t>2329425 Horní Olešnice Ždírnice 18</t>
  </si>
  <si>
    <t>2329441 Horní Olešnice Ždírnice 20</t>
  </si>
  <si>
    <t>2329450 Horní Olešnice Ždírnice 21</t>
  </si>
  <si>
    <t>2329468 Horní Olešnice Ždírnice 22</t>
  </si>
  <si>
    <t>2329476 Horní Olešnice Ždírnice 23</t>
  </si>
  <si>
    <t>2329484 Horní Olešnice Ždírnice 24</t>
  </si>
  <si>
    <t>2329492 Horní Olešnice Ždírnice 25</t>
  </si>
  <si>
    <t>2329514 Horní Olešnice Ždírnice 27</t>
  </si>
  <si>
    <t>2329522 Horní Olešnice Ždírnice 28</t>
  </si>
  <si>
    <t>2329531 Horní Olešnice Ždírnice 29</t>
  </si>
  <si>
    <t>2329549 Horní Olešnice Ždírnice 30</t>
  </si>
  <si>
    <t>2329573 Horní Olešnice Ždírnice 33</t>
  </si>
  <si>
    <t>2329590 Horní Olešnice Ždírnice 35</t>
  </si>
  <si>
    <t>2329603 Horní Olešnice Ždírnice 36</t>
  </si>
  <si>
    <t>2329671 Horní Olešnice Ždírnice 43</t>
  </si>
  <si>
    <t>2329697 Horní Olešnice Ždírnice 45</t>
  </si>
  <si>
    <t>2329701 Horní Olešnice Ždírnice 46</t>
  </si>
  <si>
    <t>2329727 Horní Olešnice Ždírnice 48</t>
  </si>
  <si>
    <t>2329743 Horní Olešnice Ždírnice 50</t>
  </si>
  <si>
    <t>2329751 Horní Olešnice Ždírnice 51</t>
  </si>
  <si>
    <t>2329760 Horní Olešnice Ždírnice 52</t>
  </si>
  <si>
    <t>2329778 Horní Olešnice Ždírnice 53</t>
  </si>
  <si>
    <t>2329786 Horní Olešnice Ždírnice 54</t>
  </si>
  <si>
    <t>2329794 Horní Olešnice Ždírnice 55</t>
  </si>
  <si>
    <t>2329816 Horní Olešnice Ždírnice 57</t>
  </si>
  <si>
    <t>2329824 Horní Olešnice Ždírnice 58</t>
  </si>
  <si>
    <t>2329859 Horní Olešnice Ždírnice 61</t>
  </si>
  <si>
    <t>2329883 Horní Olešnice Ždírnice 64</t>
  </si>
  <si>
    <t>2329905 Horní Olešnice Ždírnice 66</t>
  </si>
  <si>
    <t>7499795 Čeperka Malá Čeperka 185</t>
  </si>
  <si>
    <t>7499809 Čeperka Malá Čeperka 186</t>
  </si>
  <si>
    <t>7499833 Čeperka Malá Čeperka 189</t>
  </si>
  <si>
    <t>7499850 Čeperka Malá Čeperka 191</t>
  </si>
  <si>
    <t>7499868 Čeperka Čeperka 192</t>
  </si>
  <si>
    <t>7499884 Čeperka Čeperka 194</t>
  </si>
  <si>
    <t>7499892 Čeperka Malá Čeperka 195</t>
  </si>
  <si>
    <t>7499906 Čeperka Čeperka 196</t>
  </si>
  <si>
    <t>7499914 Čeperka Malá Čeperka 197</t>
  </si>
  <si>
    <t>7499931 Čeperka Malá Čeperka 199</t>
  </si>
  <si>
    <t>7499957 Čeperka Malá Čeperka 201</t>
  </si>
  <si>
    <t>7499965 Čeperka Malá Čeperka 202</t>
  </si>
  <si>
    <t>7499973 Čeperka Malá Čeperka 203</t>
  </si>
  <si>
    <t>7499981 Čeperka Malá Čeperka 204</t>
  </si>
  <si>
    <t>7500017 Čeperka Čeperka 207</t>
  </si>
  <si>
    <t>7500033 Čeperka Čeperka 209</t>
  </si>
  <si>
    <t>7500165 Čeperka Čeperka 222</t>
  </si>
  <si>
    <t>25425081 Želenice Liběšice 4</t>
  </si>
  <si>
    <t>5046882 Želenice Liběšice 1</t>
  </si>
  <si>
    <t>5046891 Želenice Liběšice 2</t>
  </si>
  <si>
    <t>5046904 Želenice Liběšice 3</t>
  </si>
  <si>
    <t>5046912 Želenice Liběšice 6</t>
  </si>
  <si>
    <t>5046921 Želenice Liběšice 8</t>
  </si>
  <si>
    <t>5046947 Želenice Liběšice 12</t>
  </si>
  <si>
    <t>5046955 Želenice Liběšice 13</t>
  </si>
  <si>
    <t>5046963 Želenice Liběšice 15</t>
  </si>
  <si>
    <t>5046980 Želenice Liběšice 19</t>
  </si>
  <si>
    <t>5046998 Želenice Liběšice 20</t>
  </si>
  <si>
    <t>5047005 Želenice Liběšice 21</t>
  </si>
  <si>
    <t>5047013 Želenice Liběšice 22</t>
  </si>
  <si>
    <t>5047021 Želenice Liběšice 23</t>
  </si>
  <si>
    <t>5047048 Želenice Liběšice 25</t>
  </si>
  <si>
    <t>5047056 Želenice Liběšice 26</t>
  </si>
  <si>
    <t>5047064 Želenice Liběšice 27</t>
  </si>
  <si>
    <t>5047072 Želenice Liběšice 28</t>
  </si>
  <si>
    <t>5047099 Želenice Liběšice 30</t>
  </si>
  <si>
    <t>5047102 Želenice Liběšice 33</t>
  </si>
  <si>
    <t>5047111 Želenice Liběšice 34</t>
  </si>
  <si>
    <t>5047129 Želenice Liběšice 35</t>
  </si>
  <si>
    <t>5047137 Želenice Liběšice 36</t>
  </si>
  <si>
    <t>5047145 Želenice Liběšice 37</t>
  </si>
  <si>
    <t>5047153 Želenice Liběšice 38</t>
  </si>
  <si>
    <t>5047161 Želenice Liběšice 39</t>
  </si>
  <si>
    <t>5047170 Želenice Liběšice 40</t>
  </si>
  <si>
    <t>5047188 Želenice Liběšice 41</t>
  </si>
  <si>
    <t>5047196 Želenice Liběšice 42</t>
  </si>
  <si>
    <t>5047200 Želenice Liběšice 43</t>
  </si>
  <si>
    <t>5047218 Želenice Liběšice 44</t>
  </si>
  <si>
    <t>5047234 Želenice Liběšice 46</t>
  </si>
  <si>
    <t>5047242 Želenice Liběšice 47</t>
  </si>
  <si>
    <t>5047251 Želenice Liběšice 48</t>
  </si>
  <si>
    <t>5047269 Želenice Liběšice 49</t>
  </si>
  <si>
    <t>5047277 Želenice Liběšice 50</t>
  </si>
  <si>
    <t>5047285 Želenice Liběšice 51</t>
  </si>
  <si>
    <t>5047293 Želenice Liběšice 52</t>
  </si>
  <si>
    <t>5047307 Želenice Liběšice 53</t>
  </si>
  <si>
    <t>5047315 Želenice Liběšice 54</t>
  </si>
  <si>
    <t>5047323 Želenice Liběšice 55</t>
  </si>
  <si>
    <t>5047331 Želenice Liběšice 56</t>
  </si>
  <si>
    <t>5047340 Želenice Liběšice 57</t>
  </si>
  <si>
    <t>5047358 Želenice Liběšice 58</t>
  </si>
  <si>
    <t>5047366 Želenice Liběšice 59</t>
  </si>
  <si>
    <t>5047374 Želenice Liběšice 60</t>
  </si>
  <si>
    <t>5047382 Želenice Liběšice 61</t>
  </si>
  <si>
    <t>5047391 Želenice Liběšice 62</t>
  </si>
  <si>
    <t>5047404 Želenice Liběšice 63</t>
  </si>
  <si>
    <t>5047412 Želenice Liběšice 64</t>
  </si>
  <si>
    <t>5047421 Želenice Liběšice 65</t>
  </si>
  <si>
    <t>5047439 Želenice Liběšice 66</t>
  </si>
  <si>
    <t>5047447 Želenice Liběšice 67</t>
  </si>
  <si>
    <t>5047455 Želenice Liběšice 68</t>
  </si>
  <si>
    <t>5047463 Želenice Liběšice 69</t>
  </si>
  <si>
    <t>21474524 Železná Ruda Pancíř 141</t>
  </si>
  <si>
    <t>25075241 Železná Ruda Pancíř 7</t>
  </si>
  <si>
    <t>25075250 Železná Ruda Pancíř 12</t>
  </si>
  <si>
    <t>1749668 Železnice Náměstí Svobody 3</t>
  </si>
  <si>
    <t>1749676 Železnice Náměstí Svobody 4</t>
  </si>
  <si>
    <t>1749692 Železnice Náměstí Svobody 6</t>
  </si>
  <si>
    <t>1749714 Železnice Náměstí Svobody 8</t>
  </si>
  <si>
    <t>1749722 Železnice Náměstí Svobody 9</t>
  </si>
  <si>
    <t>1749765 Železnice Tyršova 12</t>
  </si>
  <si>
    <t>1749773 Železnice Tyršova 13</t>
  </si>
  <si>
    <t>1749781 Železnice Náměstí Svobody 14</t>
  </si>
  <si>
    <t>1749803 Železnice Náměstí Svobody 16</t>
  </si>
  <si>
    <t>1749846 Železnice Za Humny 20</t>
  </si>
  <si>
    <t>1749854 Železnice Náměstí Svobody 21</t>
  </si>
  <si>
    <t>1749871 Železnice Železná 23</t>
  </si>
  <si>
    <t>1749897 Železnice Havlíčkova 25</t>
  </si>
  <si>
    <t>1749901 Železnice Náměstí Svobody 26</t>
  </si>
  <si>
    <t>1749919 Železnice Náměstí Svobody 27</t>
  </si>
  <si>
    <t>1749927 Železnice Šimonova 28</t>
  </si>
  <si>
    <t>1749935 Železnice Náměstí Svobody 29</t>
  </si>
  <si>
    <t>1749951 Železnice Šimonova 31</t>
  </si>
  <si>
    <t>1749960 Železnice Šimonova 32</t>
  </si>
  <si>
    <t>1749978 Železnice Šimonova 33</t>
  </si>
  <si>
    <t>1749986 Železnice Šimonova 34</t>
  </si>
  <si>
    <t>1749994 Železnice Šimonova 35</t>
  </si>
  <si>
    <t>1750003 Železnice Šimonova 36</t>
  </si>
  <si>
    <t>1750011 Železnice Šimonova 37</t>
  </si>
  <si>
    <t>1750054 Železnice Palackého 41</t>
  </si>
  <si>
    <t>1750062 Železnice Palackého 42</t>
  </si>
  <si>
    <t>1750071 Železnice Palackého 43</t>
  </si>
  <si>
    <t>1750089 Železnice Havlíčkova 44</t>
  </si>
  <si>
    <t>1750097 Železnice Havlíčkova 45</t>
  </si>
  <si>
    <t>1750101 Železnice Za Humny 46</t>
  </si>
  <si>
    <t>1750119 Železnice Havlíčkova 47</t>
  </si>
  <si>
    <t>1750127 Železnice Havlíčkova 48</t>
  </si>
  <si>
    <t>1750160 Železnice Mizerova 52</t>
  </si>
  <si>
    <t>1750178 Železnice Zámecká 53</t>
  </si>
  <si>
    <t>1750194 Železnice Za Humny 55</t>
  </si>
  <si>
    <t>1750208 Železnice Zámecká 56</t>
  </si>
  <si>
    <t>1750216 Železnice Zámecká 57</t>
  </si>
  <si>
    <t>1750232 Železnice Bradlecká 59</t>
  </si>
  <si>
    <t>1750241 Železnice Bradlecká 60</t>
  </si>
  <si>
    <t>1750267 Železnice Zámecká 62</t>
  </si>
  <si>
    <t>1750291 Železnice Menclova 65</t>
  </si>
  <si>
    <t>1750305 Železnice Zámecká 66</t>
  </si>
  <si>
    <t>1750313 Železnice Za Humny 67</t>
  </si>
  <si>
    <t>1750330 Železnice Menclova 69</t>
  </si>
  <si>
    <t>1750348 Železnice Menclova 70</t>
  </si>
  <si>
    <t>1750356 Železnice Na Tvrzi 71</t>
  </si>
  <si>
    <t>1750364 Železnice Palackého 72</t>
  </si>
  <si>
    <t>1750372 Železnice Palackého 73</t>
  </si>
  <si>
    <t>1750381 Železnice Palackého 74</t>
  </si>
  <si>
    <t>1750399 Železnice Palackého 75</t>
  </si>
  <si>
    <t>1750402 Železnice Palackého 76</t>
  </si>
  <si>
    <t>1750411 Železnice Palackého 77</t>
  </si>
  <si>
    <t>1750437 Železnice Palackého 79</t>
  </si>
  <si>
    <t>1750445 Železnice Palackého 80</t>
  </si>
  <si>
    <t>1750569 Železnice Kavánova 92</t>
  </si>
  <si>
    <t>1750593 Železnice Muzejní 95</t>
  </si>
  <si>
    <t>1750607 Železnice Muzejní 96</t>
  </si>
  <si>
    <t>1750615 Železnice Zámecká 97</t>
  </si>
  <si>
    <t>1750623 Železnice Husova 98</t>
  </si>
  <si>
    <t>1750691 Železnice Husova 105</t>
  </si>
  <si>
    <t>1750712 Železnice Husova 107</t>
  </si>
  <si>
    <t>1750739 Železnice Žižkova 110</t>
  </si>
  <si>
    <t>1750747 Železnice Žižkova 111</t>
  </si>
  <si>
    <t>1750763 Železnice Žižkova 113</t>
  </si>
  <si>
    <t>1750771 Železnice Žižkova 114</t>
  </si>
  <si>
    <t>1750780 Železnice Žižkova 115</t>
  </si>
  <si>
    <t>1750798 Železnice Žižkova 116</t>
  </si>
  <si>
    <t>1750801 Železnice Žižkova 117</t>
  </si>
  <si>
    <t>1750810 Železnice U Splavu 118</t>
  </si>
  <si>
    <t>1750836 Železnice Mizerova 120</t>
  </si>
  <si>
    <t>1750844 Železnice Mizerova 121</t>
  </si>
  <si>
    <t>1750852 Železnice Mizerova 122</t>
  </si>
  <si>
    <t>1750861 Železnice Mizerova 123</t>
  </si>
  <si>
    <t>1750879 Železnice Husova 124</t>
  </si>
  <si>
    <t>1750887 Železnice Husova 125</t>
  </si>
  <si>
    <t>1750933 Železnice Husova 132</t>
  </si>
  <si>
    <t>1750941 Železnice Husova 133</t>
  </si>
  <si>
    <t>1750968 Železnice Husova 135</t>
  </si>
  <si>
    <t>1750976 Železnice Husova 136</t>
  </si>
  <si>
    <t>1751018 Železnice Železná 140</t>
  </si>
  <si>
    <t>1751026 Železnice Pod Těšínem 141</t>
  </si>
  <si>
    <t>1751034 Železnice Železná 142</t>
  </si>
  <si>
    <t>1751042 Železnice Železná 143</t>
  </si>
  <si>
    <t>1751051 Železnice Železná 145</t>
  </si>
  <si>
    <t>1751069 Železnice Železná 146</t>
  </si>
  <si>
    <t>1751077 Železnice Železná 147</t>
  </si>
  <si>
    <t>1751085 Železnice Železná 148</t>
  </si>
  <si>
    <t>1751093 Železnice Železná 149</t>
  </si>
  <si>
    <t>1751107 Železnice Železná 150</t>
  </si>
  <si>
    <t>1751115 Železnice Železná 151</t>
  </si>
  <si>
    <t>1751123 Železnice Železná 153</t>
  </si>
  <si>
    <t>1751131 Železnice Železná 155</t>
  </si>
  <si>
    <t>1751140 Železnice Železná 156</t>
  </si>
  <si>
    <t>1751263 Železnice Příkopy 170</t>
  </si>
  <si>
    <t>1751298 Železnice Příkopy 174</t>
  </si>
  <si>
    <t>1751301 Železnice Příkopy 175</t>
  </si>
  <si>
    <t>1751379 Železnice Mizerova 182</t>
  </si>
  <si>
    <t>1751387 Železnice U Školy 183</t>
  </si>
  <si>
    <t>1751395 Železnice Zámecká 184</t>
  </si>
  <si>
    <t>1751417 Železnice Příkopy 186</t>
  </si>
  <si>
    <t>1751450 Železnice Zámecká 190</t>
  </si>
  <si>
    <t>1751484 Železnice Nádražní 193</t>
  </si>
  <si>
    <t>1751506 Železnice Nádražní 195</t>
  </si>
  <si>
    <t>1751531 Železnice Nádražní 198</t>
  </si>
  <si>
    <t>1751557 Železnice Náměstí Svobody 200</t>
  </si>
  <si>
    <t>1751565 Železnice Nádražní 201</t>
  </si>
  <si>
    <t>1751573 Železnice Nádražní 202</t>
  </si>
  <si>
    <t>1751603 Železnice Barvířská 205</t>
  </si>
  <si>
    <t>1751611 Železnice Náměstí Svobody 206</t>
  </si>
  <si>
    <t>1751620 Železnice Zámecká 207</t>
  </si>
  <si>
    <t>1751654 Železnice Hrnčířská 211</t>
  </si>
  <si>
    <t>1751671 Železnice Zámecká 213</t>
  </si>
  <si>
    <t>1751689 Železnice Havlíčkova 214</t>
  </si>
  <si>
    <t>1751697 Železnice Barvířská 215</t>
  </si>
  <si>
    <t>1751701 Železnice Tyršova 216</t>
  </si>
  <si>
    <t>1751719 Železnice Šimonova 217</t>
  </si>
  <si>
    <t>1751735 Železnice Barvířská 219</t>
  </si>
  <si>
    <t>1751743 Železnice Barvířská 220</t>
  </si>
  <si>
    <t>1751751 Železnice Barvířská 221</t>
  </si>
  <si>
    <t>1751760 Železnice Žižkova 222</t>
  </si>
  <si>
    <t>1751794 Železnice Zámecká 225</t>
  </si>
  <si>
    <t>1751808 Železnice Hrnčířská 226</t>
  </si>
  <si>
    <t>1751824 Železnice Žižkova 228</t>
  </si>
  <si>
    <t>1751832 Železnice Náměstí Svobody 229</t>
  </si>
  <si>
    <t>1751841 Železnice Hrnčířská 230</t>
  </si>
  <si>
    <t>1751891 Železnice Zámecká 235</t>
  </si>
  <si>
    <t>1751905 Železnice Tyršova 236</t>
  </si>
  <si>
    <t>1751913 Železnice Tyršova 237</t>
  </si>
  <si>
    <t>1751921 Železnice Havlíčkova 238</t>
  </si>
  <si>
    <t>1751930 Železnice Železná 239</t>
  </si>
  <si>
    <t>1751948 Železnice Železná 240</t>
  </si>
  <si>
    <t>1751964 Železnice Žižkova 242</t>
  </si>
  <si>
    <t>1751972 Železnice Palackého 243</t>
  </si>
  <si>
    <t>1751981 Železnice Na Tvrzi 244</t>
  </si>
  <si>
    <t>1751999 Železnice Na Tvrzi 245</t>
  </si>
  <si>
    <t>1752006 Železnice Na Tvrzi 246</t>
  </si>
  <si>
    <t>1752014 Železnice Na Tvrzi 247</t>
  </si>
  <si>
    <t>1752022 Železnice Na Tvrzi 248</t>
  </si>
  <si>
    <t>1752049 Železnice Žižkova 250</t>
  </si>
  <si>
    <t>1752057 Železnice Žižkova 251</t>
  </si>
  <si>
    <t>1752065 Železnice Žižkova 252</t>
  </si>
  <si>
    <t>1752081 Železnice Železná 254</t>
  </si>
  <si>
    <t>1752090 Železnice Tyršova 255</t>
  </si>
  <si>
    <t>1752103 Železnice Za Humny 256</t>
  </si>
  <si>
    <t>1752111 Železnice Na Tvrzi 257</t>
  </si>
  <si>
    <t>1752120 Železnice Na Tvrzi 258</t>
  </si>
  <si>
    <t>1752138 Železnice Na Tvrzi 259</t>
  </si>
  <si>
    <t>1752146 Železnice Na Tvrzi 260</t>
  </si>
  <si>
    <t>1752154 Železnice Husova 261</t>
  </si>
  <si>
    <t>1752162 Železnice Železná 262</t>
  </si>
  <si>
    <t>1752171 Železnice U Školy 263</t>
  </si>
  <si>
    <t>1752189 Železnice Za Humny 264</t>
  </si>
  <si>
    <t>1752197 Železnice U Školy 265</t>
  </si>
  <si>
    <t>1752219 Železnice Barvířská 267</t>
  </si>
  <si>
    <t>1752227 Železnice Zámecká 268</t>
  </si>
  <si>
    <t>1752235 Železnice Husova 269</t>
  </si>
  <si>
    <t>1752243 Železnice Železná 270</t>
  </si>
  <si>
    <t>1752260 Železnice Žižkova 272</t>
  </si>
  <si>
    <t>1752278 Železnice Barvířská 275</t>
  </si>
  <si>
    <t>1752294 Železnice Mizerova 277</t>
  </si>
  <si>
    <t>1752324 Železnice Mizerova 280</t>
  </si>
  <si>
    <t>1752332 Železnice Mizerova 281</t>
  </si>
  <si>
    <t>1752359 Železnice Letná 284</t>
  </si>
  <si>
    <t>1752375 Železnice Mizerova 286</t>
  </si>
  <si>
    <t>1752413 Železnice Zámecká 290</t>
  </si>
  <si>
    <t>1752448 Železnice Tyršova 293</t>
  </si>
  <si>
    <t>1752472 Železnice Na Tvrzi 296</t>
  </si>
  <si>
    <t>1752511 Železnice Tyršova 301</t>
  </si>
  <si>
    <t>1752570 Železnice Palackého 307</t>
  </si>
  <si>
    <t>1752588 Železnice Tyršova 308</t>
  </si>
  <si>
    <t>1752600 Železnice Na Tvrzi 310</t>
  </si>
  <si>
    <t>1752626 Železnice Tyršova 313</t>
  </si>
  <si>
    <t>1752634 Železnice Zámecká 314</t>
  </si>
  <si>
    <t>1752651 Železnice Tyršova 316</t>
  </si>
  <si>
    <t>1752707 Železnice Nádražní 321</t>
  </si>
  <si>
    <t>1752839 Železnice Raisova 334</t>
  </si>
  <si>
    <t>1752847 Železnice Raisova 335</t>
  </si>
  <si>
    <t>1752871 Železnice Raisova 338</t>
  </si>
  <si>
    <t>1752898 Železnice Bradlecká 340</t>
  </si>
  <si>
    <t>1752901 Železnice Raisova 341</t>
  </si>
  <si>
    <t>1752910 Železnice Raisova 342</t>
  </si>
  <si>
    <t>1752928 Železnice Raisova 343</t>
  </si>
  <si>
    <t>1752936 Železnice Raisova 344</t>
  </si>
  <si>
    <t>1752944 Železnice Raisova 345</t>
  </si>
  <si>
    <t>1752952 Železnice Raisova 346</t>
  </si>
  <si>
    <t>1752961 Železnice Raisova 347</t>
  </si>
  <si>
    <t>1752995 Železnice Tyršova 351</t>
  </si>
  <si>
    <t>1753002 Železnice Bradlecká 352</t>
  </si>
  <si>
    <t>1753011 Železnice Bradlecká 353</t>
  </si>
  <si>
    <t>1753037 Železnice Mizerova 355</t>
  </si>
  <si>
    <t>1753045 Železnice Menclova 356</t>
  </si>
  <si>
    <t>1753053 Železnice Raisova 357</t>
  </si>
  <si>
    <t>1753061 Železnice Bradlecká 358</t>
  </si>
  <si>
    <t>1753070 Železnice Raisova 359</t>
  </si>
  <si>
    <t>1753088 Železnice Raisova 360</t>
  </si>
  <si>
    <t>1753096 Železnice Železná 361</t>
  </si>
  <si>
    <t>1753100 Železnice Za Humny 362</t>
  </si>
  <si>
    <t>1753118 Železnice Za Humny 363</t>
  </si>
  <si>
    <t>1753126 Železnice Raisova 364</t>
  </si>
  <si>
    <t>1753134 Železnice Raisova 365</t>
  </si>
  <si>
    <t>1753142 Železnice Bradlecká 366</t>
  </si>
  <si>
    <t>1753151 Železnice Bradlecká 367</t>
  </si>
  <si>
    <t>1753169 Železnice Bradlecká 368</t>
  </si>
  <si>
    <t>1753177 Železnice Bradlecká 369</t>
  </si>
  <si>
    <t>1753185 Železnice Bradlecká 370</t>
  </si>
  <si>
    <t>1753193 Železnice Raisova 371</t>
  </si>
  <si>
    <t>1753207 Železnice Bradlecká 372</t>
  </si>
  <si>
    <t>1753215 Železnice Za Humny 373</t>
  </si>
  <si>
    <t>1753223 Železnice Za Humny 374</t>
  </si>
  <si>
    <t>1753231 Železnice Za Humny 375</t>
  </si>
  <si>
    <t>1753240 Železnice Za Humny 376</t>
  </si>
  <si>
    <t>1753258 Železnice Za Humny 377</t>
  </si>
  <si>
    <t>1753274 Železnice Za Humny 379</t>
  </si>
  <si>
    <t>1753282 Železnice Bradlecká 380</t>
  </si>
  <si>
    <t>1753291 Železnice Bradlecká 381</t>
  </si>
  <si>
    <t>1753304 Železnice Bradlecká 382</t>
  </si>
  <si>
    <t>1753312 Železnice Bradlecká 383</t>
  </si>
  <si>
    <t>1753321 Železnice Bradlecká 384</t>
  </si>
  <si>
    <t>1753339 Železnice Bradlecká 385</t>
  </si>
  <si>
    <t>1753347 Železnice Bradlecká 386</t>
  </si>
  <si>
    <t>1753355 Železnice Bradlecká 387</t>
  </si>
  <si>
    <t>1753363 Železnice Bradlecká 388</t>
  </si>
  <si>
    <t>1753380 Železnice Raisova 390</t>
  </si>
  <si>
    <t>1753398 Železnice Bradlecká 391</t>
  </si>
  <si>
    <t>1753401 Železnice Raisova 392</t>
  </si>
  <si>
    <t>1753410 Železnice Bradlecká 393</t>
  </si>
  <si>
    <t>1753428 Železnice Bradlecká 394</t>
  </si>
  <si>
    <t>1753436 Železnice Bradlecká 395</t>
  </si>
  <si>
    <t>1753444 Železnice Bradlecká 396</t>
  </si>
  <si>
    <t>1753452 Železnice Bradlecká 397</t>
  </si>
  <si>
    <t>1753461 Železnice Bradlecká 398</t>
  </si>
  <si>
    <t>1753479 Železnice Bradlecká 399</t>
  </si>
  <si>
    <t>1753487 Železnice Bradlecká 400</t>
  </si>
  <si>
    <t>1753495 Železnice Za Humny 401</t>
  </si>
  <si>
    <t>1753509 Železnice Za Humny 402</t>
  </si>
  <si>
    <t>1753517 Železnice Za Humny 403</t>
  </si>
  <si>
    <t>1753533 Železnice Za Humny 405</t>
  </si>
  <si>
    <t>1753550 Železnice Za Humny 407</t>
  </si>
  <si>
    <t>1753568 Železnice Za Humny 408</t>
  </si>
  <si>
    <t>1753576 Železnice Bradlecká 409</t>
  </si>
  <si>
    <t>1753584 Železnice Bradlecká 410</t>
  </si>
  <si>
    <t>1753592 Železnice Kumburská 411</t>
  </si>
  <si>
    <t>1753614 Železnice Kumburská 413</t>
  </si>
  <si>
    <t>1753622 Železnice Kumburská 414</t>
  </si>
  <si>
    <t>1753631 Železnice Kumburská 415</t>
  </si>
  <si>
    <t>1753657 Železnice Bradlecká 417</t>
  </si>
  <si>
    <t>1753681 Železnice Za Humny 420</t>
  </si>
  <si>
    <t>1753690 Železnice Za Humny 421</t>
  </si>
  <si>
    <t>1753703 Železnice Za Humny 422</t>
  </si>
  <si>
    <t>1753711 Železnice Za Humny 423</t>
  </si>
  <si>
    <t>1753720 Železnice Za Humny 424</t>
  </si>
  <si>
    <t>1753738 Železnice Za Humny 425</t>
  </si>
  <si>
    <t>1753746 Železnice Bradlecká 426</t>
  </si>
  <si>
    <t>23336722 Železnice Nádražní 131</t>
  </si>
  <si>
    <t>25123467 Železnice Husova 144</t>
  </si>
  <si>
    <t>25123483 Železnice Zámecká 109</t>
  </si>
  <si>
    <t>25163809 Železnice Nádražní 152</t>
  </si>
  <si>
    <t>25266179 Železnice Zámecká 163</t>
  </si>
  <si>
    <t>25266187 Železnice Zámecká 164</t>
  </si>
  <si>
    <t>25581180 Železnice Železnice 312</t>
  </si>
  <si>
    <t>25661671 Železnice Raisova 172</t>
  </si>
  <si>
    <t>25707591 Železnice Nádražní 212</t>
  </si>
  <si>
    <t>25842498 Železnice Nádražní 273</t>
  </si>
  <si>
    <t>26202395 Železnice Za Humny 427</t>
  </si>
  <si>
    <t>26310759 Železnice Raisova 429</t>
  </si>
  <si>
    <t>26417618 Železnice Na Výsluní 428</t>
  </si>
  <si>
    <t>26585308 Železnice Zámecká 274</t>
  </si>
  <si>
    <t>27256111 Železnice Na Kopečku 276</t>
  </si>
  <si>
    <t>27813614 Železnice Na Kopečku 282</t>
  </si>
  <si>
    <t>28247221 Železnice Hřbitovní 431</t>
  </si>
  <si>
    <t>28290909 Železnice Raisova 432</t>
  </si>
  <si>
    <t>31336884 Železnice Raisova 348</t>
  </si>
  <si>
    <t>41354141 Železnice Za Hřištěm 436</t>
  </si>
  <si>
    <t>70517428 Železnice Hřbitovní 435</t>
  </si>
  <si>
    <t>70858161 Železnice Železná 437</t>
  </si>
  <si>
    <t>73801411 Železnice Nádražní 440</t>
  </si>
  <si>
    <t>76243460 Železnice Za Hřištěm 446</t>
  </si>
  <si>
    <t>77542665 Železnice Zámecká 448</t>
  </si>
  <si>
    <t>77723236 Železnice Za Humny 444</t>
  </si>
  <si>
    <t>17693802 Nová Pec Pěkná 1</t>
  </si>
  <si>
    <t>17693811 Nová Pec Pěkná 2</t>
  </si>
  <si>
    <t>17693829 Nová Pec Pěkná 3</t>
  </si>
  <si>
    <t>17693837 Nová Pec Pěkná 4</t>
  </si>
  <si>
    <t>17693845 Nová Pec Pěkná 5</t>
  </si>
  <si>
    <t>17693853 Nová Pec Pěkná 6</t>
  </si>
  <si>
    <t>17693861 Nová Pec Pěkná 7</t>
  </si>
  <si>
    <t>17693870 Nová Pec Pěkná 8</t>
  </si>
  <si>
    <t>17693888 Nová Pec Pěkná 9</t>
  </si>
  <si>
    <t>17693896 Nová Pec Pěkná 10</t>
  </si>
  <si>
    <t>17693900 Nová Pec Pěkná 13</t>
  </si>
  <si>
    <t>17693918 Nová Pec Pěkná 17</t>
  </si>
  <si>
    <t>17693926 Nová Pec Pěkná 18</t>
  </si>
  <si>
    <t>17693934 Nová Pec Pěkná 19</t>
  </si>
  <si>
    <t>17693942 Nová Pec Pěkná 20</t>
  </si>
  <si>
    <t>17693951 Nová Pec Pěkná 23</t>
  </si>
  <si>
    <t>17693969 Nová Pec Pěkná 26</t>
  </si>
  <si>
    <t>17693977 Nová Pec Pěkná 28</t>
  </si>
  <si>
    <t>17693985 Nová Pec Pěkná 34</t>
  </si>
  <si>
    <t>17693993 Nová Pec Pěkná 35</t>
  </si>
  <si>
    <t>17694001 Nová Pec Pěkná 41</t>
  </si>
  <si>
    <t>17694027 Nová Pec Pěkná 47</t>
  </si>
  <si>
    <t>17694035 Nová Pec Pěkná 48</t>
  </si>
  <si>
    <t>17694043 Nová Pec Pěkná 49</t>
  </si>
  <si>
    <t>17694051 Nová Pec Pěkná 51</t>
  </si>
  <si>
    <t>17694060 Nová Pec Pěkná 55</t>
  </si>
  <si>
    <t>30962676 Nová Pec Pěkná 45</t>
  </si>
  <si>
    <t>31336949 Nová Pec Pěkná 11</t>
  </si>
  <si>
    <t>17694078 Želnava Záhvozdí 2</t>
  </si>
  <si>
    <t>17694108 Želnava Záhvozdí 5</t>
  </si>
  <si>
    <t>17694116 Želnava Záhvozdí 6</t>
  </si>
  <si>
    <t>17694124 Želnava Záhvozdí 7</t>
  </si>
  <si>
    <t>17694167 Želnava Záhvozdí 32</t>
  </si>
  <si>
    <t>28358058 Želnava Záhvozdí 22</t>
  </si>
  <si>
    <t>40897028 Želnava Záhvozdí 1</t>
  </si>
  <si>
    <t>1754181 Žeretice Hradíšťko 26</t>
  </si>
  <si>
    <t>1754211 Žeretice Hradíšťko 32</t>
  </si>
  <si>
    <t>1754335 Žeretice Vlhošť 11</t>
  </si>
  <si>
    <t>1754343 Žeretice Vlhošť 12</t>
  </si>
  <si>
    <t>1754351 Žeretice Vlhošť 13</t>
  </si>
  <si>
    <t>1754360 Žeretice Vlhošť 14</t>
  </si>
  <si>
    <t>15381579 Žermanice Žermanice 1</t>
  </si>
  <si>
    <t>15381587 Žermanice Žermanice 2</t>
  </si>
  <si>
    <t>15381609 Žermanice Žermanice 4</t>
  </si>
  <si>
    <t>15381617 Žermanice Žermanice 5</t>
  </si>
  <si>
    <t>15381625 Žermanice Žermanice 6</t>
  </si>
  <si>
    <t>15381641 Žermanice Žermanice 8</t>
  </si>
  <si>
    <t>15381650 Žermanice Žermanice 9</t>
  </si>
  <si>
    <t>15381668 Žermanice Žermanice 10</t>
  </si>
  <si>
    <t>15381676 Žermanice Žermanice 11</t>
  </si>
  <si>
    <t>15381706 Žermanice Žermanice 14</t>
  </si>
  <si>
    <t>15381714 Žermanice Žermanice 15</t>
  </si>
  <si>
    <t>15381731 Žermanice Žermanice 17</t>
  </si>
  <si>
    <t>15381749 Žermanice Žermanice 18</t>
  </si>
  <si>
    <t>15381757 Žermanice Žermanice 19</t>
  </si>
  <si>
    <t>15381765 Žermanice Žermanice 20</t>
  </si>
  <si>
    <t>15381773 Žermanice Žermanice 21</t>
  </si>
  <si>
    <t>15381781 Žermanice Žermanice 22</t>
  </si>
  <si>
    <t>15381790 Žermanice Žermanice 23</t>
  </si>
  <si>
    <t>15381803 Žermanice Žermanice 24</t>
  </si>
  <si>
    <t>15381811 Žermanice Žermanice 25</t>
  </si>
  <si>
    <t>15381820 Žermanice Žermanice 26</t>
  </si>
  <si>
    <t>15381838 Žermanice Žermanice 27</t>
  </si>
  <si>
    <t>15381846 Žermanice Žermanice 28</t>
  </si>
  <si>
    <t>15381854 Žermanice Žermanice 29</t>
  </si>
  <si>
    <t>15381871 Žermanice Žermanice 31</t>
  </si>
  <si>
    <t>15381889 Žermanice Žermanice 32</t>
  </si>
  <si>
    <t>15381897 Žermanice Žermanice 33</t>
  </si>
  <si>
    <t>15381901 Žermanice Žermanice 34</t>
  </si>
  <si>
    <t>15381919 Žermanice Žermanice 35</t>
  </si>
  <si>
    <t>15381927 Žermanice Žermanice 36</t>
  </si>
  <si>
    <t>15381935 Žermanice Žermanice 37</t>
  </si>
  <si>
    <t>15381943 Žermanice Žermanice 38</t>
  </si>
  <si>
    <t>15381951 Žermanice Žermanice 39</t>
  </si>
  <si>
    <t>15381960 Žermanice Žermanice 40</t>
  </si>
  <si>
    <t>15381978 Žermanice Žermanice 41</t>
  </si>
  <si>
    <t>15381986 Žermanice Žermanice 42</t>
  </si>
  <si>
    <t>15381994 Žermanice Žermanice 43</t>
  </si>
  <si>
    <t>15382001 Žermanice Žermanice 44</t>
  </si>
  <si>
    <t>15382010 Žermanice Žermanice 45</t>
  </si>
  <si>
    <t>15382028 Žermanice Žermanice 46</t>
  </si>
  <si>
    <t>15382036 Žermanice Žermanice 47</t>
  </si>
  <si>
    <t>15382052 Žermanice Žermanice 49</t>
  </si>
  <si>
    <t>15382087 Žermanice Žermanice 52</t>
  </si>
  <si>
    <t>15382095 Žermanice Žermanice 53</t>
  </si>
  <si>
    <t>15382109 Žermanice Žermanice 54</t>
  </si>
  <si>
    <t>15382117 Žermanice Žermanice 55</t>
  </si>
  <si>
    <t>15382125 Žermanice Žermanice 56</t>
  </si>
  <si>
    <t>15382141 Žermanice Žermanice 58</t>
  </si>
  <si>
    <t>15382150 Žermanice Žermanice 59</t>
  </si>
  <si>
    <t>15382176 Žermanice Žermanice 61</t>
  </si>
  <si>
    <t>15382184 Žermanice Žermanice 62</t>
  </si>
  <si>
    <t>15382192 Žermanice Žermanice 63</t>
  </si>
  <si>
    <t>15382206 Žermanice Žermanice 64</t>
  </si>
  <si>
    <t>15382214 Žermanice Žermanice 65</t>
  </si>
  <si>
    <t>15382222 Žermanice Žermanice 66</t>
  </si>
  <si>
    <t>15382231 Žermanice Žermanice 67</t>
  </si>
  <si>
    <t>15382249 Žermanice Žermanice 68</t>
  </si>
  <si>
    <t>15382265 Žermanice Žermanice 70</t>
  </si>
  <si>
    <t>15382273 Žermanice Žermanice 71</t>
  </si>
  <si>
    <t>15382281 Žermanice Žermanice 72</t>
  </si>
  <si>
    <t>15382290 Žermanice Žermanice 73</t>
  </si>
  <si>
    <t>15382303 Žermanice Žermanice 74</t>
  </si>
  <si>
    <t>15382311 Žermanice Žermanice 75</t>
  </si>
  <si>
    <t>15382320 Žermanice Žermanice 76</t>
  </si>
  <si>
    <t>15382346 Žermanice Žermanice 78</t>
  </si>
  <si>
    <t>15382362 Žermanice Žermanice 80</t>
  </si>
  <si>
    <t>15382371 Žermanice Žermanice 81</t>
  </si>
  <si>
    <t>15382397 Žermanice Žermanice 83</t>
  </si>
  <si>
    <t>15382401 Žermanice Žermanice 84</t>
  </si>
  <si>
    <t>15382419 Žermanice Žermanice 85</t>
  </si>
  <si>
    <t>15382427 Žermanice Žermanice 86</t>
  </si>
  <si>
    <t>15382435 Žermanice Žermanice 87</t>
  </si>
  <si>
    <t>15382443 Žermanice Žermanice 88</t>
  </si>
  <si>
    <t>15382451 Žermanice Žermanice 89</t>
  </si>
  <si>
    <t>15382460 Žermanice Žermanice 90</t>
  </si>
  <si>
    <t>15382486 Žermanice Žermanice 92</t>
  </si>
  <si>
    <t>15382508 Žermanice Žermanice 94</t>
  </si>
  <si>
    <t>15382516 Žermanice Žermanice 95</t>
  </si>
  <si>
    <t>25450654 Žermanice Žermanice 97</t>
  </si>
  <si>
    <t>25504681 Žermanice Žermanice 96</t>
  </si>
  <si>
    <t>25896890 Žermanice Žermanice 100</t>
  </si>
  <si>
    <t>25902016 Žermanice Žermanice 99</t>
  </si>
  <si>
    <t>26423383 Žermanice Žermanice 101</t>
  </si>
  <si>
    <t>26619504 Žermanice Žermanice 102</t>
  </si>
  <si>
    <t>26659298 Žermanice Žermanice 98</t>
  </si>
  <si>
    <t>27580067 Žermanice Žermanice 103</t>
  </si>
  <si>
    <t>27937755 Žermanice Žermanice 104</t>
  </si>
  <si>
    <t>28116666 Žermanice Žermanice 105</t>
  </si>
  <si>
    <t>28116674 Žermanice Žermanice 106</t>
  </si>
  <si>
    <t>28116682 Žermanice Žermanice 107</t>
  </si>
  <si>
    <t>28263014 Žermanice Žermanice 108</t>
  </si>
  <si>
    <t>28263022 Žermanice Žermanice 109</t>
  </si>
  <si>
    <t>28263031 Žermanice Žermanice 110</t>
  </si>
  <si>
    <t>41262654 Žermanice Žermanice 111</t>
  </si>
  <si>
    <t>41835751 Žermanice Žermanice 112</t>
  </si>
  <si>
    <t>42493901 Žermanice Žermanice 113</t>
  </si>
  <si>
    <t>70513937 Žermanice Žermanice 114</t>
  </si>
  <si>
    <t>72494409 Žermanice Žermanice 115</t>
  </si>
  <si>
    <t>73087319 Žermanice Žermanice 116</t>
  </si>
  <si>
    <t>73291617 Žermanice Žermanice 117</t>
  </si>
  <si>
    <t>73851001 Žermanice Žermanice 119</t>
  </si>
  <si>
    <t>73918491 Žermanice Žermanice 120</t>
  </si>
  <si>
    <t>74602489 Žermanice Žermanice 121</t>
  </si>
  <si>
    <t>77510101 Žermanice Žermanice 122</t>
  </si>
  <si>
    <t>77790740 Žermanice Žermanice 123</t>
  </si>
  <si>
    <t>25199048 Červená Hora Červená Hora 44</t>
  </si>
  <si>
    <t>25779532 Červená Hora Červená Hora 85</t>
  </si>
  <si>
    <t>25950665 Červená Hora Červená Hora 84</t>
  </si>
  <si>
    <t>27077748 Červená Hora Červená Hora 91</t>
  </si>
  <si>
    <t>27294773 Červená Hora Červená Hora 72</t>
  </si>
  <si>
    <t>28476301 Červená Hora Červená Hora 92</t>
  </si>
  <si>
    <t>7390882 Červená Hora Červená Hora 2</t>
  </si>
  <si>
    <t>7390891 Červená Hora Červená Hora 3</t>
  </si>
  <si>
    <t>7390904 Červená Hora Červená Hora 4</t>
  </si>
  <si>
    <t>7390912 Červená Hora Červená Hora 5</t>
  </si>
  <si>
    <t>7390947 Červená Hora Červená Hora 8</t>
  </si>
  <si>
    <t>7390955 Červená Hora Červená Hora 9</t>
  </si>
  <si>
    <t>7390963 Červená Hora Červená Hora 10</t>
  </si>
  <si>
    <t>7390971 Červená Hora Červená Hora 11</t>
  </si>
  <si>
    <t>7390980 Červená Hora Červená Hora 12</t>
  </si>
  <si>
    <t>7390998 Červená Hora Červená Hora 13</t>
  </si>
  <si>
    <t>7391005 Červená Hora Červená Hora 14</t>
  </si>
  <si>
    <t>7391056 Červená Hora Červená Hora 19</t>
  </si>
  <si>
    <t>7391064 Červená Hora Červená Hora 20</t>
  </si>
  <si>
    <t>7391072 Červená Hora Červená Hora 21</t>
  </si>
  <si>
    <t>7391081 Červená Hora Červená Hora 22</t>
  </si>
  <si>
    <t>7391099 Červená Hora Červená Hora 23</t>
  </si>
  <si>
    <t>7391102 Červená Hora Červená Hora 24</t>
  </si>
  <si>
    <t>7391111 Červená Hora Červená Hora 25</t>
  </si>
  <si>
    <t>7391129 Červená Hora Červená Hora 26</t>
  </si>
  <si>
    <t>7391137 Červená Hora Červená Hora 27</t>
  </si>
  <si>
    <t>7391145 Červená Hora Červená Hora 28</t>
  </si>
  <si>
    <t>7391153 Červená Hora Červená Hora 29</t>
  </si>
  <si>
    <t>7391161 Červená Hora Červená Hora 30</t>
  </si>
  <si>
    <t>7391188 Červená Hora Červená Hora 32</t>
  </si>
  <si>
    <t>7391196 Červená Hora Červená Hora 33</t>
  </si>
  <si>
    <t>7391200 Červená Hora Červená Hora 35</t>
  </si>
  <si>
    <t>7391218 Červená Hora Červená Hora 36</t>
  </si>
  <si>
    <t>7391226 Červená Hora Červená Hora 37</t>
  </si>
  <si>
    <t>7391234 Červená Hora Červená Hora 38</t>
  </si>
  <si>
    <t>7391242 Červená Hora Červená Hora 39</t>
  </si>
  <si>
    <t>7391251 Červená Hora Červená Hora 40</t>
  </si>
  <si>
    <t>7391269 Červená Hora Červená Hora 41</t>
  </si>
  <si>
    <t>7391277 Červená Hora Červená Hora 42</t>
  </si>
  <si>
    <t>7391285 Červená Hora Červená Hora 43</t>
  </si>
  <si>
    <t>7391307 Červená Hora Červená Hora 45</t>
  </si>
  <si>
    <t>7391315 Červená Hora Červená Hora 46</t>
  </si>
  <si>
    <t>7391323 Červená Hora Červená Hora 47</t>
  </si>
  <si>
    <t>7391331 Červená Hora Červená Hora 48</t>
  </si>
  <si>
    <t>7391340 Červená Hora Červená Hora 49</t>
  </si>
  <si>
    <t>7391358 Červená Hora Červená Hora 50</t>
  </si>
  <si>
    <t>7391366 Červená Hora Červená Hora 51</t>
  </si>
  <si>
    <t>7391374 Červená Hora Červená Hora 52</t>
  </si>
  <si>
    <t>7391391 Červená Hora Červená Hora 54</t>
  </si>
  <si>
    <t>7391404 Červená Hora Červená Hora 55</t>
  </si>
  <si>
    <t>7391412 Červená Hora Červená Hora 56</t>
  </si>
  <si>
    <t>7391421 Červená Hora Červená Hora 57</t>
  </si>
  <si>
    <t>7391439 Červená Hora Červená Hora 58</t>
  </si>
  <si>
    <t>7391447 Červená Hora Červená Hora 59</t>
  </si>
  <si>
    <t>7391455 Červená Hora Červená Hora 60</t>
  </si>
  <si>
    <t>7391463 Červená Hora Červená Hora 61</t>
  </si>
  <si>
    <t>7391471 Červená Hora Červená Hora 62</t>
  </si>
  <si>
    <t>7391480 Červená Hora Červená Hora 63</t>
  </si>
  <si>
    <t>7391498 Červená Hora Červená Hora 64</t>
  </si>
  <si>
    <t>7391501 Červená Hora Červená Hora 65</t>
  </si>
  <si>
    <t>7391528 Červená Hora Červená Hora 67</t>
  </si>
  <si>
    <t>7391536 Červená Hora Červená Hora 68</t>
  </si>
  <si>
    <t>7391544 Červená Hora Červená Hora 69</t>
  </si>
  <si>
    <t>7391552 Červená Hora Červená Hora 70</t>
  </si>
  <si>
    <t>7391561 Červená Hora Červená Hora 71</t>
  </si>
  <si>
    <t>12240192 Žernov Rýzmburk 4</t>
  </si>
  <si>
    <t>12240214 Žernov Rýzmburk 6</t>
  </si>
  <si>
    <t>12240826 Žernov Žernov 56</t>
  </si>
  <si>
    <t>12241105 Žernov Žernov 89</t>
  </si>
  <si>
    <t>12241113 Žernov Žernov 90</t>
  </si>
  <si>
    <t>12241130 Žernov Žernov 92</t>
  </si>
  <si>
    <t>12241148 Žernov Žernov 93</t>
  </si>
  <si>
    <t>26924820 Žernov Rýzmburk 11</t>
  </si>
  <si>
    <t>27865100 Žernov Rýzmburk 126</t>
  </si>
  <si>
    <t>12240290 Žernov Žernov 1</t>
  </si>
  <si>
    <t>12240303 Žernov Žernov 2</t>
  </si>
  <si>
    <t>12240311 Žernov Žernov 3</t>
  </si>
  <si>
    <t>12240320 Žernov Žernov 4</t>
  </si>
  <si>
    <t>12240338 Žernov Žernov 5</t>
  </si>
  <si>
    <t>12240346 Žernov Žernov 6</t>
  </si>
  <si>
    <t>12240354 Žernov Žernov 7</t>
  </si>
  <si>
    <t>12240371 Žernov Žernov 9</t>
  </si>
  <si>
    <t>12240389 Žernov Žernov 10</t>
  </si>
  <si>
    <t>12240397 Žernov Žernov 11</t>
  </si>
  <si>
    <t>12240401 Žernov Žernov 12</t>
  </si>
  <si>
    <t>12240419 Žernov Žernov 13</t>
  </si>
  <si>
    <t>12240427 Žernov Žernov 14</t>
  </si>
  <si>
    <t>12240435 Žernov Žernov 15</t>
  </si>
  <si>
    <t>12240443 Žernov Žernov 17</t>
  </si>
  <si>
    <t>12240451 Žernov Žernov 18</t>
  </si>
  <si>
    <t>12240460 Žernov Žernov 19</t>
  </si>
  <si>
    <t>12240478 Žernov Žernov 20</t>
  </si>
  <si>
    <t>12240486 Žernov Žernov 21</t>
  </si>
  <si>
    <t>12240494 Žernov Žernov 22</t>
  </si>
  <si>
    <t>12240508 Žernov Žernov 23</t>
  </si>
  <si>
    <t>12240516 Žernov Žernov 24</t>
  </si>
  <si>
    <t>12240524 Žernov Žernov 25</t>
  </si>
  <si>
    <t>12240532 Žernov Žernov 26</t>
  </si>
  <si>
    <t>12240567 Žernov Žernov 30</t>
  </si>
  <si>
    <t>12240575 Žernov Žernov 31</t>
  </si>
  <si>
    <t>12240583 Žernov Žernov 32</t>
  </si>
  <si>
    <t>12240613 Žernov Žernov 35</t>
  </si>
  <si>
    <t>12240621 Žernov Žernov 36</t>
  </si>
  <si>
    <t>12240630 Žernov Žernov 37</t>
  </si>
  <si>
    <t>12240648 Žernov Žernov 38</t>
  </si>
  <si>
    <t>12240656 Žernov Žernov 39</t>
  </si>
  <si>
    <t>12240664 Žernov Žernov 40</t>
  </si>
  <si>
    <t>12240672 Žernov Žernov 41</t>
  </si>
  <si>
    <t>12240681 Žernov Žernov 42</t>
  </si>
  <si>
    <t>12240699 Žernov Žernov 43</t>
  </si>
  <si>
    <t>12240702 Žernov Žernov 44</t>
  </si>
  <si>
    <t>12240711 Žernov Žernov 45</t>
  </si>
  <si>
    <t>12240729 Žernov Žernov 46</t>
  </si>
  <si>
    <t>12240737 Žernov Žernov 47</t>
  </si>
  <si>
    <t>12240745 Žernov Žernov 48</t>
  </si>
  <si>
    <t>12240753 Žernov Žernov 49</t>
  </si>
  <si>
    <t>12240770 Žernov Žernov 51</t>
  </si>
  <si>
    <t>12240788 Žernov Žernov 52</t>
  </si>
  <si>
    <t>12240796 Žernov Žernov 53</t>
  </si>
  <si>
    <t>12240800 Žernov Žernov 54</t>
  </si>
  <si>
    <t>12240818 Žernov Žernov 55</t>
  </si>
  <si>
    <t>12240834 Žernov Žernov 58</t>
  </si>
  <si>
    <t>12240851 Žernov Žernov 60</t>
  </si>
  <si>
    <t>12240869 Žernov Žernov 63</t>
  </si>
  <si>
    <t>12240885 Žernov Žernov 65</t>
  </si>
  <si>
    <t>12240893 Žernov Žernov 66</t>
  </si>
  <si>
    <t>12240907 Žernov Žernov 67</t>
  </si>
  <si>
    <t>12240915 Žernov Žernov 69</t>
  </si>
  <si>
    <t>12240923 Žernov Žernov 70</t>
  </si>
  <si>
    <t>12240958 Žernov Žernov 73</t>
  </si>
  <si>
    <t>12240966 Žernov Žernov 75</t>
  </si>
  <si>
    <t>12240974 Žernov Žernov 76</t>
  </si>
  <si>
    <t>12240982 Žernov Žernov 77</t>
  </si>
  <si>
    <t>12240991 Žernov Žernov 78</t>
  </si>
  <si>
    <t>12241008 Žernov Žernov 79</t>
  </si>
  <si>
    <t>12241024 Žernov Žernov 81</t>
  </si>
  <si>
    <t>12241041 Žernov Žernov 83</t>
  </si>
  <si>
    <t>12241059 Žernov Žernov 84</t>
  </si>
  <si>
    <t>12241067 Žernov Žernov 85</t>
  </si>
  <si>
    <t>12241083 Žernov Žernov 87</t>
  </si>
  <si>
    <t>12241091 Žernov Žernov 88</t>
  </si>
  <si>
    <t>12241156 Žernov Žernov 94</t>
  </si>
  <si>
    <t>12241172 Žernov Žernov 96</t>
  </si>
  <si>
    <t>12241181 Žernov Žernov 97</t>
  </si>
  <si>
    <t>12241202 Žernov Žernov 99</t>
  </si>
  <si>
    <t>12241211 Žernov Žernov 100</t>
  </si>
  <si>
    <t>12241229 Žernov Žernov 101</t>
  </si>
  <si>
    <t>12241237 Žernov Žernov 102</t>
  </si>
  <si>
    <t>12241261 Žernov Žernov 109</t>
  </si>
  <si>
    <t>12241296 Žernov Žernov 113</t>
  </si>
  <si>
    <t>12241300 Žernov Žernov 114</t>
  </si>
  <si>
    <t>12241326 Žernov Žernov 116</t>
  </si>
  <si>
    <t>12241334 Žernov Žernov 117</t>
  </si>
  <si>
    <t>12241351 Žernov Žernov 119</t>
  </si>
  <si>
    <t>12241377 Žernov Žernov 121</t>
  </si>
  <si>
    <t>26924838 Žernov Žernov 108</t>
  </si>
  <si>
    <t>26924846 Žernov Žernov 123</t>
  </si>
  <si>
    <t>27329577 Žernov Žernov 125</t>
  </si>
  <si>
    <t>28179978 Žernov Žernov 127</t>
  </si>
  <si>
    <t>28238630 Žernov Žernov 129</t>
  </si>
  <si>
    <t>28238648 Žernov Žernov 130</t>
  </si>
  <si>
    <t>70846782 Žernov Žernov 141</t>
  </si>
  <si>
    <t>72970537 Žernov Žernov 137</t>
  </si>
  <si>
    <t>73649473 Žernov Žernov 134</t>
  </si>
  <si>
    <t>74013777 Žernov Žernov 143</t>
  </si>
  <si>
    <t>75127172 Žernov Žernov 144</t>
  </si>
  <si>
    <t>75680858 Žernov Žernov 145</t>
  </si>
  <si>
    <t>77855876 Žernov Žernov 131</t>
  </si>
  <si>
    <t>23631961 Křižany Žibřidice 1</t>
  </si>
  <si>
    <t>23631970 Křižany Žibřidice 4</t>
  </si>
  <si>
    <t>23631988 Křižany Žibřidice 5</t>
  </si>
  <si>
    <t>23631996 Křižany Žibřidice 7</t>
  </si>
  <si>
    <t>23632038 Křižany Žibřidice 12</t>
  </si>
  <si>
    <t>23632046 Křižany Žibřidice 14</t>
  </si>
  <si>
    <t>23632071 Křižany Žibřidice 20</t>
  </si>
  <si>
    <t>23632089 Křižany Žibřidice 24</t>
  </si>
  <si>
    <t>23632097 Křižany Žibřidice 25</t>
  </si>
  <si>
    <t>23632127 Křižany Žibřidice 30</t>
  </si>
  <si>
    <t>23632135 Křižany Žibřidice 32</t>
  </si>
  <si>
    <t>23632143 Křižany Žibřidice 33</t>
  </si>
  <si>
    <t>23632151 Křižany Žibřidice 34</t>
  </si>
  <si>
    <t>23632160 Křižany Žibřidice 35</t>
  </si>
  <si>
    <t>23632178 Křižany Žibřidice 36</t>
  </si>
  <si>
    <t>23632194 Křižany Žibřidice 40</t>
  </si>
  <si>
    <t>23632208 Křižany Žibřidice 42</t>
  </si>
  <si>
    <t>23632232 Křižany Žibřidice 46</t>
  </si>
  <si>
    <t>23632267 Křižany Žibřidice 50</t>
  </si>
  <si>
    <t>23632275 Křižany Žibřidice 51</t>
  </si>
  <si>
    <t>23632305 Křižany Žibřidice 54</t>
  </si>
  <si>
    <t>23632313 Křižany Žibřidice 55</t>
  </si>
  <si>
    <t>23632364 Křižany Žibřidice 63</t>
  </si>
  <si>
    <t>23632372 Křižany Žibřidice 65</t>
  </si>
  <si>
    <t>23632381 Křižany Žibřidice 73</t>
  </si>
  <si>
    <t>23632437 Křižany Žibřidice 91</t>
  </si>
  <si>
    <t>23632445 Křižany Žibřidice 92</t>
  </si>
  <si>
    <t>23632461 Křižany Žibřidice 95</t>
  </si>
  <si>
    <t>23632496 Křižany Žibřidice 98</t>
  </si>
  <si>
    <t>23632542 Křižany Žibřidice 104</t>
  </si>
  <si>
    <t>23632551 Křižany Žibřidice 107</t>
  </si>
  <si>
    <t>23632569 Křižany Žibřidice 108</t>
  </si>
  <si>
    <t>23632577 Křižany Žibřidice 109</t>
  </si>
  <si>
    <t>23632607 Křižany Žibřidice 115</t>
  </si>
  <si>
    <t>23632666 Křižany Žibřidice 132</t>
  </si>
  <si>
    <t>23632674 Křižany Žibřidice 133</t>
  </si>
  <si>
    <t>23632755 Křižany Žibřidice 146</t>
  </si>
  <si>
    <t>23632798 Křižany Žibřidice 159</t>
  </si>
  <si>
    <t>23632828 Křižany Žibřidice 163</t>
  </si>
  <si>
    <t>23632844 Křižany Žibřidice 166</t>
  </si>
  <si>
    <t>23632861 Křižany Žibřidice 169</t>
  </si>
  <si>
    <t>23632879 Křižany Žibřidice 170</t>
  </si>
  <si>
    <t>23632887 Křižany Žibřidice 174</t>
  </si>
  <si>
    <t>23632917 Křižany Žibřidice 181</t>
  </si>
  <si>
    <t>23632933 Křižany Žibřidice 185</t>
  </si>
  <si>
    <t>23632950 Křižany Žibřidice 187</t>
  </si>
  <si>
    <t>23632976 Křižany Žibřidice 189</t>
  </si>
  <si>
    <t>23633000 Křižany Žibřidice 194</t>
  </si>
  <si>
    <t>23633018 Křižany Žibřidice 196</t>
  </si>
  <si>
    <t>23633042 Křižany Žibřidice 200</t>
  </si>
  <si>
    <t>23633077 Křižany Žibřidice 204</t>
  </si>
  <si>
    <t>23633107 Křižany Žibřidice 207</t>
  </si>
  <si>
    <t>23633115 Křižany Žibřidice 210</t>
  </si>
  <si>
    <t>23633123 Křižany Žibřidice 217</t>
  </si>
  <si>
    <t>23633131 Křižany Žibřidice 222</t>
  </si>
  <si>
    <t>23633158 Křižany Žibřidice 227</t>
  </si>
  <si>
    <t>23633174 Křižany Žibřidice 229</t>
  </si>
  <si>
    <t>23633182 Křižany Žibřidice 231</t>
  </si>
  <si>
    <t>23633191 Křižany Žibřidice 239</t>
  </si>
  <si>
    <t>23633204 Křižany Žibřidice 240</t>
  </si>
  <si>
    <t>23633212 Křižany Žibřidice 242</t>
  </si>
  <si>
    <t>23633239 Křižany Žibřidice 251</t>
  </si>
  <si>
    <t>23633255 Křižany Žibřidice 256</t>
  </si>
  <si>
    <t>23633280 Křižany Žibřidice 263</t>
  </si>
  <si>
    <t>23633301 Křižany Žibřidice 268</t>
  </si>
  <si>
    <t>23633310 Křižany Žibřidice 269</t>
  </si>
  <si>
    <t>23633328 Křižany Žibřidice 270</t>
  </si>
  <si>
    <t>23633352 Křižany Žibřidice 274</t>
  </si>
  <si>
    <t>23633361 Křižany Žibřidice 275</t>
  </si>
  <si>
    <t>23633387 Křižany Žibřidice 277</t>
  </si>
  <si>
    <t>23633425 Křižany Žibřidice 13</t>
  </si>
  <si>
    <t>23633735 Křižany Žibřidice 212</t>
  </si>
  <si>
    <t>23633824 Křižany Žibřidice 21</t>
  </si>
  <si>
    <t>25758730 Křižany Žibřidice 68</t>
  </si>
  <si>
    <t>26202719 Křižany Žibřidice 129</t>
  </si>
  <si>
    <t>26418266 Křižany Žibřidice 76</t>
  </si>
  <si>
    <t>26893274 Křižany Žibřidice 278</t>
  </si>
  <si>
    <t>26893282 Křižany Žibřidice 279</t>
  </si>
  <si>
    <t>27576876 Křižany Žibřidice 280</t>
  </si>
  <si>
    <t>27659453 Křižany Žibřidice 281</t>
  </si>
  <si>
    <t>28218507 Křižany Žibřidice 282</t>
  </si>
  <si>
    <t>41735251 Křižany Žibřidice 285</t>
  </si>
  <si>
    <t>73612138 Křižany Žibřidice 287</t>
  </si>
  <si>
    <t>73735710 Křižany Žibřidice 288</t>
  </si>
  <si>
    <t>73789488 Křižany Žibřidice 289</t>
  </si>
  <si>
    <t>16835301 Židovice Židovice 1</t>
  </si>
  <si>
    <t>16835310 Židovice Židovice 2</t>
  </si>
  <si>
    <t>16835328 Židovice Židovice 3</t>
  </si>
  <si>
    <t>16835336 Židovice Židovice 4</t>
  </si>
  <si>
    <t>16835344 Židovice Židovice 5</t>
  </si>
  <si>
    <t>16835352 Židovice Židovice 6</t>
  </si>
  <si>
    <t>16835361 Židovice Židovice 7</t>
  </si>
  <si>
    <t>16835379 Židovice Židovice 8</t>
  </si>
  <si>
    <t>16835395 Židovice Židovice 10</t>
  </si>
  <si>
    <t>16835409 Židovice Židovice 11</t>
  </si>
  <si>
    <t>16835417 Židovice Židovice 12</t>
  </si>
  <si>
    <t>16835425 Židovice Židovice 13</t>
  </si>
  <si>
    <t>16835433 Židovice Židovice 14</t>
  </si>
  <si>
    <t>16835441 Židovice Židovice 15</t>
  </si>
  <si>
    <t>16835468 Židovice Židovice 17</t>
  </si>
  <si>
    <t>16835484 Židovice Židovice 19</t>
  </si>
  <si>
    <t>16835492 Židovice Židovice 20</t>
  </si>
  <si>
    <t>16835506 Židovice Židovice 21</t>
  </si>
  <si>
    <t>16835514 Židovice Židovice 22</t>
  </si>
  <si>
    <t>16835522 Židovice Židovice 23</t>
  </si>
  <si>
    <t>16835531 Židovice Židovice 24</t>
  </si>
  <si>
    <t>16835549 Židovice Židovice 25</t>
  </si>
  <si>
    <t>16835565 Židovice Židovice 27</t>
  </si>
  <si>
    <t>16835573 Židovice Židovice 28</t>
  </si>
  <si>
    <t>16835590 Židovice Židovice 30</t>
  </si>
  <si>
    <t>16835603 Židovice Židovice 31</t>
  </si>
  <si>
    <t>16835611 Židovice Židovice 32</t>
  </si>
  <si>
    <t>16835620 Židovice Židovice 33</t>
  </si>
  <si>
    <t>16835638 Židovice Židovice 34</t>
  </si>
  <si>
    <t>16835646 Židovice Židovice 35</t>
  </si>
  <si>
    <t>16835654 Židovice Židovice 36</t>
  </si>
  <si>
    <t>16835662 Židovice Židovice 37</t>
  </si>
  <si>
    <t>16835697 Židovice Židovice 40</t>
  </si>
  <si>
    <t>16835727 Židovice Židovice 43</t>
  </si>
  <si>
    <t>16835735 Židovice Židovice 44</t>
  </si>
  <si>
    <t>16835743 Židovice Židovice 45</t>
  </si>
  <si>
    <t>16835751 Židovice Židovice 46</t>
  </si>
  <si>
    <t>16835760 Židovice Židovice 47</t>
  </si>
  <si>
    <t>16835778 Židovice Židovice 48</t>
  </si>
  <si>
    <t>16835786 Židovice Židovice 49</t>
  </si>
  <si>
    <t>16835794 Židovice Židovice 50</t>
  </si>
  <si>
    <t>16835824 Židovice Židovice 53</t>
  </si>
  <si>
    <t>16835867 Židovice Židovice 57</t>
  </si>
  <si>
    <t>16835875 Židovice Židovice 58</t>
  </si>
  <si>
    <t>16835883 Židovice Židovice 59</t>
  </si>
  <si>
    <t>16835891 Židovice Židovice 60</t>
  </si>
  <si>
    <t>16835905 Židovice Židovice 61</t>
  </si>
  <si>
    <t>16835913 Židovice Židovice 62</t>
  </si>
  <si>
    <t>16835921 Židovice Židovice 63</t>
  </si>
  <si>
    <t>16835948 Židovice Židovice 65</t>
  </si>
  <si>
    <t>16835964 Židovice Židovice 67</t>
  </si>
  <si>
    <t>16835972 Židovice Židovice 68</t>
  </si>
  <si>
    <t>16835999 Židovice Židovice 70</t>
  </si>
  <si>
    <t>16836006 Židovice Židovice 71</t>
  </si>
  <si>
    <t>16836014 Židovice Židovice 72</t>
  </si>
  <si>
    <t>16836022 Židovice Židovice 73</t>
  </si>
  <si>
    <t>16836031 Židovice Židovice 74</t>
  </si>
  <si>
    <t>16836049 Židovice Židovice 75</t>
  </si>
  <si>
    <t>16836057 Židovice Židovice 76</t>
  </si>
  <si>
    <t>16836065 Židovice Židovice 77</t>
  </si>
  <si>
    <t>16836073 Židovice Židovice 78</t>
  </si>
  <si>
    <t>16836081 Židovice Židovice 79</t>
  </si>
  <si>
    <t>16836090 Židovice Židovice 80</t>
  </si>
  <si>
    <t>16836103 Židovice Židovice 81</t>
  </si>
  <si>
    <t>16836120 Židovice Židovice 83</t>
  </si>
  <si>
    <t>16836146 Židovice Židovice 85</t>
  </si>
  <si>
    <t>16836154 Židovice Židovice 86</t>
  </si>
  <si>
    <t>16836162 Židovice Židovice 87</t>
  </si>
  <si>
    <t>16836171 Židovice Židovice 88</t>
  </si>
  <si>
    <t>16836189 Židovice Židovice 89</t>
  </si>
  <si>
    <t>16836197 Židovice Židovice 90</t>
  </si>
  <si>
    <t>16836201 Židovice Židovice 91</t>
  </si>
  <si>
    <t>16836219 Židovice Židovice 92</t>
  </si>
  <si>
    <t>16836227 Židovice Židovice 93</t>
  </si>
  <si>
    <t>16836235 Židovice Židovice 94</t>
  </si>
  <si>
    <t>16836243 Židovice Židovice 95</t>
  </si>
  <si>
    <t>16836251 Židovice Židovice 96</t>
  </si>
  <si>
    <t>16836260 Židovice Židovice 97</t>
  </si>
  <si>
    <t>16836286 Židovice Židovice 99</t>
  </si>
  <si>
    <t>16836294 Židovice Židovice 100</t>
  </si>
  <si>
    <t>16836308 Židovice Židovice 101</t>
  </si>
  <si>
    <t>16836316 Židovice Židovice 102</t>
  </si>
  <si>
    <t>16836324 Židovice Židovice 103</t>
  </si>
  <si>
    <t>16836332 Židovice Židovice 104</t>
  </si>
  <si>
    <t>16836341 Židovice Židovice 105</t>
  </si>
  <si>
    <t>16836359 Židovice Židovice 106</t>
  </si>
  <si>
    <t>16836367 Židovice Židovice 107</t>
  </si>
  <si>
    <t>16836375 Židovice Židovice 108</t>
  </si>
  <si>
    <t>16836383 Židovice Židovice 109</t>
  </si>
  <si>
    <t>16836391 Židovice Židovice 110</t>
  </si>
  <si>
    <t>16836405 Židovice Židovice 111</t>
  </si>
  <si>
    <t>16836413 Židovice Židovice 112</t>
  </si>
  <si>
    <t>16836421 Židovice Židovice 113</t>
  </si>
  <si>
    <t>16836464 Židovice Židovice 117</t>
  </si>
  <si>
    <t>16836472 Židovice Židovice 118</t>
  </si>
  <si>
    <t>16836481 Židovice Židovice 119</t>
  </si>
  <si>
    <t>16836499 Židovice Židovice 120</t>
  </si>
  <si>
    <t>16836502 Židovice Židovice 121</t>
  </si>
  <si>
    <t>16836511 Židovice Židovice 123</t>
  </si>
  <si>
    <t>16836529 Židovice Židovice 124</t>
  </si>
  <si>
    <t>16836537 Židovice Židovice 125</t>
  </si>
  <si>
    <t>27587746 Židovice Židovice 133</t>
  </si>
  <si>
    <t>27821421 Židovice Židovice 131</t>
  </si>
  <si>
    <t>27821439 Židovice Židovice 134</t>
  </si>
  <si>
    <t>27942406 Židovice Židovice 136</t>
  </si>
  <si>
    <t>28006631 Židovice Židovice 137</t>
  </si>
  <si>
    <t>28034171 Židovice Židovice 135</t>
  </si>
  <si>
    <t>28223861 Židovice Židovice 138</t>
  </si>
  <si>
    <t>28238303 Židovice Židovice 139</t>
  </si>
  <si>
    <t>28385144 Židovice Židovice 141</t>
  </si>
  <si>
    <t>41021355 Židovice Židovice 143</t>
  </si>
  <si>
    <t>42738717 Židovice Židovice 144</t>
  </si>
  <si>
    <t>77772911 Židovice Židovice 145</t>
  </si>
  <si>
    <t>77808304 Židovice Židovice 146</t>
  </si>
  <si>
    <t>10695524 Čermákovice Čermákovice 3</t>
  </si>
  <si>
    <t>10695532 Čermákovice Čermákovice 4</t>
  </si>
  <si>
    <t>10695559 Čermákovice Čermákovice 6</t>
  </si>
  <si>
    <t>10695567 Čermákovice Čermákovice 7</t>
  </si>
  <si>
    <t>10695575 Čermákovice Čermákovice 8</t>
  </si>
  <si>
    <t>10695583 Čermákovice Čermákovice 9</t>
  </si>
  <si>
    <t>10695591 Čermákovice Čermákovice 10</t>
  </si>
  <si>
    <t>10695605 Čermákovice Čermákovice 11</t>
  </si>
  <si>
    <t>10695621 Čermákovice Čermákovice 13</t>
  </si>
  <si>
    <t>10695630 Čermákovice Čermákovice 14</t>
  </si>
  <si>
    <t>10695648 Čermákovice Čermákovice 15</t>
  </si>
  <si>
    <t>10695664 Čermákovice Čermákovice 17</t>
  </si>
  <si>
    <t>10695672 Čermákovice Čermákovice 18</t>
  </si>
  <si>
    <t>10695681 Čermákovice Čermákovice 19</t>
  </si>
  <si>
    <t>10695702 Čermákovice Čermákovice 21</t>
  </si>
  <si>
    <t>10695737 Čermákovice Čermákovice 25</t>
  </si>
  <si>
    <t>10695761 Čermákovice Čermákovice 29</t>
  </si>
  <si>
    <t>10695770 Čermákovice Čermákovice 30</t>
  </si>
  <si>
    <t>10695796 Čermákovice Čermákovice 32</t>
  </si>
  <si>
    <t>10695800 Čermákovice Čermákovice 33</t>
  </si>
  <si>
    <t>10695818 Čermákovice Čermákovice 34</t>
  </si>
  <si>
    <t>10695826 Čermákovice Čermákovice 36</t>
  </si>
  <si>
    <t>10695834 Čermákovice Čermákovice 37</t>
  </si>
  <si>
    <t>10695842 Čermákovice Čermákovice 38</t>
  </si>
  <si>
    <t>10695851 Čermákovice Čermákovice 39</t>
  </si>
  <si>
    <t>10695869 Čermákovice Čermákovice 41</t>
  </si>
  <si>
    <t>10695877 Čermákovice Čermákovice 42</t>
  </si>
  <si>
    <t>10695885 Čermákovice Čermákovice 43</t>
  </si>
  <si>
    <t>10695893 Čermákovice Čermákovice 44</t>
  </si>
  <si>
    <t>10695907 Čermákovice Čermákovice 45</t>
  </si>
  <si>
    <t>10695915 Čermákovice Čermákovice 46</t>
  </si>
  <si>
    <t>10695923 Čermákovice Čermákovice 48</t>
  </si>
  <si>
    <t>10695931 Čermákovice Čermákovice 49</t>
  </si>
  <si>
    <t>10695940 Čermákovice Čermákovice 50</t>
  </si>
  <si>
    <t>10695958 Čermákovice Čermákovice 51</t>
  </si>
  <si>
    <t>10695974 Čermákovice Čermákovice 53</t>
  </si>
  <si>
    <t>10695982 Čermákovice Čermákovice 54</t>
  </si>
  <si>
    <t>10695991 Čermákovice Čermákovice 55</t>
  </si>
  <si>
    <t>10696008 Čermákovice Čermákovice 56</t>
  </si>
  <si>
    <t>10696016 Čermákovice Čermákovice 57</t>
  </si>
  <si>
    <t>10696024 Čermákovice Čermákovice 58</t>
  </si>
  <si>
    <t>10696032 Čermákovice Čermákovice 59</t>
  </si>
  <si>
    <t>10696041 Čermákovice Čermákovice 60</t>
  </si>
  <si>
    <t>10696059 Čermákovice Čermákovice 61</t>
  </si>
  <si>
    <t>10696067 Čermákovice Čermákovice 62</t>
  </si>
  <si>
    <t>10696075 Čermákovice Čermákovice 63</t>
  </si>
  <si>
    <t>10696083 Čermákovice Čermákovice 64</t>
  </si>
  <si>
    <t>10696091 Čermákovice Čermákovice 65</t>
  </si>
  <si>
    <t>10696105 Čermákovice Čermákovice 66</t>
  </si>
  <si>
    <t>10696113 Čermákovice Čermákovice 67</t>
  </si>
  <si>
    <t>10696121 Čermákovice Čermákovice 68</t>
  </si>
  <si>
    <t>10696130 Čermákovice Čermákovice 69</t>
  </si>
  <si>
    <t>10696148 Čermákovice Čermákovice 70</t>
  </si>
  <si>
    <t>10696156 Čermákovice Čermákovice 71</t>
  </si>
  <si>
    <t>10696164 Čermákovice Čermákovice 72</t>
  </si>
  <si>
    <t>30964563 Žítková Žítková 27</t>
  </si>
  <si>
    <t>4933265 Žítková Žítková 15</t>
  </si>
  <si>
    <t>4933273 Žítková Žítková 16</t>
  </si>
  <si>
    <t>4933281 Žítková Žítková 17</t>
  </si>
  <si>
    <t>4933303 Žítková Žítková 19</t>
  </si>
  <si>
    <t>4933320 Žítková Žítková 21</t>
  </si>
  <si>
    <t>4933338 Žítková Žítková 22</t>
  </si>
  <si>
    <t>4933346 Žítková Žítková 24</t>
  </si>
  <si>
    <t>4933354 Žítková Žítková 25</t>
  </si>
  <si>
    <t>4933362 Žítková Žítková 26</t>
  </si>
  <si>
    <t>4933371 Žítková Žítková 28</t>
  </si>
  <si>
    <t>4933389 Žítková Žítková 29</t>
  </si>
  <si>
    <t>4933397 Žítková Žítková 30</t>
  </si>
  <si>
    <t>4933419 Žítková Žítková 32</t>
  </si>
  <si>
    <t>4933524 Žítková Žítková 44</t>
  </si>
  <si>
    <t>4933656 Žítková Žítková 59</t>
  </si>
  <si>
    <t>4933672 Žítková Žítková 61</t>
  </si>
  <si>
    <t>4933681 Žítková Žítková 62</t>
  </si>
  <si>
    <t>4933699 Žítková Žítková 63</t>
  </si>
  <si>
    <t>4933711 Žítková Žítková 65</t>
  </si>
  <si>
    <t>4933851 Žítková Žítková 79</t>
  </si>
  <si>
    <t>4934326 Žítková Žítková 129</t>
  </si>
  <si>
    <t>4934458 Žítková Žítková 152</t>
  </si>
  <si>
    <t>4934776 Žítková Žítková 186</t>
  </si>
  <si>
    <t>4933141 Žítková Žítková 1</t>
  </si>
  <si>
    <t>4933150 Žítková Žítková 2</t>
  </si>
  <si>
    <t>4933168 Žítková Žítková 3</t>
  </si>
  <si>
    <t>4933176 Žítková Žítková 4</t>
  </si>
  <si>
    <t>4933184 Žítková Žítková 5</t>
  </si>
  <si>
    <t>4933206 Žítková Žítková 7</t>
  </si>
  <si>
    <t>4934431 Žítková Žítková 150</t>
  </si>
  <si>
    <t>4934440 Žítková Žítková 151</t>
  </si>
  <si>
    <t>4934466 Žítková Žítková 154</t>
  </si>
  <si>
    <t>4934512 Žítková Žítková 159</t>
  </si>
  <si>
    <t>4934547 Žítková Žítková 162</t>
  </si>
  <si>
    <t>26001233 Žítková Žítková 193</t>
  </si>
  <si>
    <t>26001250 Žítková Žítková 195</t>
  </si>
  <si>
    <t>27837564 Žítková Žítková 201</t>
  </si>
  <si>
    <t>4933427 Žítková Žítková 33</t>
  </si>
  <si>
    <t>4933443 Žítková Žítková 35</t>
  </si>
  <si>
    <t>4933486 Žítková Žítková 39</t>
  </si>
  <si>
    <t>4933494 Žítková Žítková 40</t>
  </si>
  <si>
    <t>4933508 Žítková Žítková 41</t>
  </si>
  <si>
    <t>4933516 Žítková Žítková 42</t>
  </si>
  <si>
    <t>4933532 Žítková Žítková 45</t>
  </si>
  <si>
    <t>4933559 Žítková Žítková 47</t>
  </si>
  <si>
    <t>4933567 Žítková Žítková 49</t>
  </si>
  <si>
    <t>4933591 Žítková Žítková 53</t>
  </si>
  <si>
    <t>4933605 Žítková Žítková 54</t>
  </si>
  <si>
    <t>4933613 Žítková Žítková 55</t>
  </si>
  <si>
    <t>4933621 Žítková Žítková 56</t>
  </si>
  <si>
    <t>4933630 Žítková Žítková 57</t>
  </si>
  <si>
    <t>4933648 Žítková Žítková 58</t>
  </si>
  <si>
    <t>4933664 Žítková Žítková 60</t>
  </si>
  <si>
    <t>4933753 Žítková Žítková 69</t>
  </si>
  <si>
    <t>4934369 Žítková Žítková 141</t>
  </si>
  <si>
    <t>4934377 Žítková Žítková 142</t>
  </si>
  <si>
    <t>4934504 Žítková Žítková 158</t>
  </si>
  <si>
    <t>4934750 Žítková Žítková 184</t>
  </si>
  <si>
    <t>26001268 Žítková Žítková 196</t>
  </si>
  <si>
    <t>4933451 Žítková Žítková 36</t>
  </si>
  <si>
    <t>4933842 Žítková Žítková 78</t>
  </si>
  <si>
    <t>4933869 Žítková Žítková 80</t>
  </si>
  <si>
    <t>4933931 Žítková Žítková 87</t>
  </si>
  <si>
    <t>4933940 Žítková Žítková 88</t>
  </si>
  <si>
    <t>4933966 Žítková Žítková 91</t>
  </si>
  <si>
    <t>4933974 Žítková Žítková 92</t>
  </si>
  <si>
    <t>4933982 Žítková Žítková 94</t>
  </si>
  <si>
    <t>4933991 Žítková Žítková 95</t>
  </si>
  <si>
    <t>4934008 Žítková Žítková 96</t>
  </si>
  <si>
    <t>4934318 Žítková Žítková 128</t>
  </si>
  <si>
    <t>4934351 Žítková Žítková 140</t>
  </si>
  <si>
    <t>4934385 Žítková Žítková 144</t>
  </si>
  <si>
    <t>4934393 Žítková Žítková 145</t>
  </si>
  <si>
    <t>4934407 Žítková Žítková 147</t>
  </si>
  <si>
    <t>4934415 Žítková Žítková 148</t>
  </si>
  <si>
    <t>4934687 Žítková Žítková 177</t>
  </si>
  <si>
    <t>30964571 Žítková Žítková 189</t>
  </si>
  <si>
    <t>4933214 Žítková Žítková 10</t>
  </si>
  <si>
    <t>4933222 Žítková Žítková 11</t>
  </si>
  <si>
    <t>4933231 Žítková Žítková 12</t>
  </si>
  <si>
    <t>4933249 Žítková Žítková 13</t>
  </si>
  <si>
    <t>4933257 Žítková Žítková 14</t>
  </si>
  <si>
    <t>4933290 Žítková Žítková 18</t>
  </si>
  <si>
    <t>4933541 Žítková Žítková 46</t>
  </si>
  <si>
    <t>4933583 Žítková Žítková 51</t>
  </si>
  <si>
    <t>4933702 Žítková Žítková 64</t>
  </si>
  <si>
    <t>4933729 Žítková Žítková 66</t>
  </si>
  <si>
    <t>4933737 Žítková Žítková 67</t>
  </si>
  <si>
    <t>4933761 Žítková Žítková 70</t>
  </si>
  <si>
    <t>4933770 Žítková Žítková 71</t>
  </si>
  <si>
    <t>4933788 Žítková Žítková 72</t>
  </si>
  <si>
    <t>4933796 Žítková Žítková 73</t>
  </si>
  <si>
    <t>4933818 Žítková Žítková 75</t>
  </si>
  <si>
    <t>4933877 Žítková Žítková 81</t>
  </si>
  <si>
    <t>4933907 Žítková Žítková 84</t>
  </si>
  <si>
    <t>4933915 Žítková Žítková 85</t>
  </si>
  <si>
    <t>4934016 Žítková Žítková 97</t>
  </si>
  <si>
    <t>4934041 Žítková Žítková 100</t>
  </si>
  <si>
    <t>4934059 Žítková Žítková 101</t>
  </si>
  <si>
    <t>4934067 Žítková Žítková 102</t>
  </si>
  <si>
    <t>4934075 Žítková Žítková 103</t>
  </si>
  <si>
    <t>4934083 Žítková Žítková 104</t>
  </si>
  <si>
    <t>4934113 Žítková Žítková 107</t>
  </si>
  <si>
    <t>4934121 Žítková Žítková 108</t>
  </si>
  <si>
    <t>4934130 Žítková Žítková 109</t>
  </si>
  <si>
    <t>4934156 Žítková Žítková 111</t>
  </si>
  <si>
    <t>4934172 Žítková Žítková 113</t>
  </si>
  <si>
    <t>4934181 Žítková Žítková 114</t>
  </si>
  <si>
    <t>4934202 Žítková Žítková 116</t>
  </si>
  <si>
    <t>4934211 Žítková Žítková 117</t>
  </si>
  <si>
    <t>4934229 Žítková Žítková 118</t>
  </si>
  <si>
    <t>4934237 Žítková Žítková 119</t>
  </si>
  <si>
    <t>4934245 Žítková Žítková 120</t>
  </si>
  <si>
    <t>4934253 Žítková Žítková 122</t>
  </si>
  <si>
    <t>4934261 Žítková Žítková 123</t>
  </si>
  <si>
    <t>4934474 Žítková Žítková 155</t>
  </si>
  <si>
    <t>4934482 Žítková Žítková 156</t>
  </si>
  <si>
    <t>4934539 Žítková Žítková 161</t>
  </si>
  <si>
    <t>4934555 Žítková Žítková 163</t>
  </si>
  <si>
    <t>4934571 Žítková Žítková 165</t>
  </si>
  <si>
    <t>4934580 Žítková Žítková 166</t>
  </si>
  <si>
    <t>4934598 Žítková Žítková 167</t>
  </si>
  <si>
    <t>4934601 Žítková Žítková 168</t>
  </si>
  <si>
    <t>4934610 Žítková Žítková 169</t>
  </si>
  <si>
    <t>4934628 Žítková Žítková 170</t>
  </si>
  <si>
    <t>4934661 Žítková Žítková 174</t>
  </si>
  <si>
    <t>4934695 Žítková Žítková 178</t>
  </si>
  <si>
    <t>4934733 Žítková Žítková 182</t>
  </si>
  <si>
    <t>4934741 Žítková Žítková 183</t>
  </si>
  <si>
    <t>4934768 Žítková Žítková 185</t>
  </si>
  <si>
    <t>74383353 Žítková Žítková 205</t>
  </si>
  <si>
    <t>77920252 Žítková Žítková 206</t>
  </si>
  <si>
    <t>78013411 Žítková Žítková 207</t>
  </si>
  <si>
    <t>18296581 Žitovlice Pojedy 1</t>
  </si>
  <si>
    <t>18296599 Žitovlice Pojedy 4</t>
  </si>
  <si>
    <t>18296637 Žitovlice Pojedy 8</t>
  </si>
  <si>
    <t>18296645 Žitovlice Pojedy 9</t>
  </si>
  <si>
    <t>18296653 Žitovlice Pojedy 10</t>
  </si>
  <si>
    <t>18296670 Žitovlice Pojedy 12</t>
  </si>
  <si>
    <t>18296688 Žitovlice Pojedy 13</t>
  </si>
  <si>
    <t>18296696 Žitovlice Pojedy 14</t>
  </si>
  <si>
    <t>18296700 Žitovlice Pojedy 15</t>
  </si>
  <si>
    <t>18296734 Žitovlice Pojedy 18</t>
  </si>
  <si>
    <t>18296742 Žitovlice Pojedy 19</t>
  </si>
  <si>
    <t>18296793 Žitovlice Pojedy 24</t>
  </si>
  <si>
    <t>18296815 Žitovlice Pojedy 26</t>
  </si>
  <si>
    <t>18296823 Žitovlice Pojedy 27</t>
  </si>
  <si>
    <t>18296831 Žitovlice Pojedy 28</t>
  </si>
  <si>
    <t>18296858 Žitovlice Pojedy 30</t>
  </si>
  <si>
    <t>18296866 Žitovlice Pojedy 31</t>
  </si>
  <si>
    <t>18296882 Žitovlice Pojedy 34</t>
  </si>
  <si>
    <t>18296904 Žitovlice Pojedy 36</t>
  </si>
  <si>
    <t>18296939 Žitovlice Pojedy 45</t>
  </si>
  <si>
    <t>18296955 Žitovlice Pojedy 49</t>
  </si>
  <si>
    <t>18296980 Žitovlice Pojedy 53</t>
  </si>
  <si>
    <t>18296998 Žitovlice Pojedy 54</t>
  </si>
  <si>
    <t>18297005 Žitovlice Pojedy 55</t>
  </si>
  <si>
    <t>18297013 Žitovlice Pojedy 56</t>
  </si>
  <si>
    <t>26793881 Žitovlice Pojedy 44</t>
  </si>
  <si>
    <t>27474429 Žitovlice Pojedy 46</t>
  </si>
  <si>
    <t>27474453 Žitovlice Pojedy 48</t>
  </si>
  <si>
    <t>74443992 Žitovlice Pojedy 57</t>
  </si>
  <si>
    <t>18297021 Žitovlice Žitovlice 1</t>
  </si>
  <si>
    <t>18297030 Žitovlice Žitovlice 2</t>
  </si>
  <si>
    <t>18297048 Žitovlice Žitovlice 3</t>
  </si>
  <si>
    <t>18297056 Žitovlice Žitovlice 4</t>
  </si>
  <si>
    <t>18297064 Žitovlice Žitovlice 5</t>
  </si>
  <si>
    <t>18297072 Žitovlice Žitovlice 6</t>
  </si>
  <si>
    <t>18297081 Žitovlice Žitovlice 7</t>
  </si>
  <si>
    <t>18297099 Žitovlice Žitovlice 8</t>
  </si>
  <si>
    <t>18297102 Žitovlice Žitovlice 9</t>
  </si>
  <si>
    <t>18297111 Žitovlice Žitovlice 10</t>
  </si>
  <si>
    <t>18297129 Žitovlice Žitovlice 12</t>
  </si>
  <si>
    <t>18297137 Žitovlice Žitovlice 14</t>
  </si>
  <si>
    <t>18297145 Žitovlice Žitovlice 15</t>
  </si>
  <si>
    <t>18297170 Žitovlice Žitovlice 18</t>
  </si>
  <si>
    <t>18297188 Žitovlice Žitovlice 19</t>
  </si>
  <si>
    <t>18297196 Žitovlice Žitovlice 20</t>
  </si>
  <si>
    <t>18297200 Žitovlice Žitovlice 21</t>
  </si>
  <si>
    <t>18297234 Žitovlice Žitovlice 25</t>
  </si>
  <si>
    <t>18297251 Žitovlice Žitovlice 27</t>
  </si>
  <si>
    <t>18297269 Žitovlice Žitovlice 28</t>
  </si>
  <si>
    <t>18297277 Žitovlice Žitovlice 29</t>
  </si>
  <si>
    <t>18297285 Žitovlice Žitovlice 30</t>
  </si>
  <si>
    <t>18297293 Žitovlice Žitovlice 31</t>
  </si>
  <si>
    <t>18297323 Žitovlice Žitovlice 34</t>
  </si>
  <si>
    <t>18297331 Žitovlice Žitovlice 35</t>
  </si>
  <si>
    <t>18297340 Žitovlice Žitovlice 36</t>
  </si>
  <si>
    <t>18297358 Žitovlice Žitovlice 38</t>
  </si>
  <si>
    <t>18297366 Žitovlice Žitovlice 39</t>
  </si>
  <si>
    <t>18297374 Žitovlice Žitovlice 40</t>
  </si>
  <si>
    <t>18297382 Žitovlice Žitovlice 41</t>
  </si>
  <si>
    <t>18297391 Žitovlice Žitovlice 42</t>
  </si>
  <si>
    <t>18297404 Žitovlice Žitovlice 43</t>
  </si>
  <si>
    <t>18297412 Žitovlice Žitovlice 44</t>
  </si>
  <si>
    <t>18297421 Žitovlice Žitovlice 45</t>
  </si>
  <si>
    <t>18297447 Žitovlice Žitovlice 47</t>
  </si>
  <si>
    <t>18297455 Žitovlice Žitovlice 48</t>
  </si>
  <si>
    <t>18297463 Žitovlice Žitovlice 49</t>
  </si>
  <si>
    <t>18297471 Žitovlice Žitovlice 50</t>
  </si>
  <si>
    <t>18297480 Žitovlice Žitovlice 52</t>
  </si>
  <si>
    <t>18297498 Žitovlice Žitovlice 53</t>
  </si>
  <si>
    <t>18297501 Žitovlice Žitovlice 54</t>
  </si>
  <si>
    <t>18297510 Žitovlice Žitovlice 55</t>
  </si>
  <si>
    <t>18297528 Žitovlice Žitovlice 56</t>
  </si>
  <si>
    <t>18297536 Žitovlice Žitovlice 57</t>
  </si>
  <si>
    <t>18297544 Žitovlice Žitovlice 58</t>
  </si>
  <si>
    <t>18297561 Žitovlice Žitovlice 60</t>
  </si>
  <si>
    <t>18297579 Žitovlice Žitovlice 61</t>
  </si>
  <si>
    <t>18297587 Žitovlice Žitovlice 62</t>
  </si>
  <si>
    <t>18297595 Žitovlice Žitovlice 63</t>
  </si>
  <si>
    <t>18297609 Žitovlice Žitovlice 64</t>
  </si>
  <si>
    <t>18297617 Žitovlice Žitovlice 66</t>
  </si>
  <si>
    <t>18297625 Žitovlice Žitovlice 67</t>
  </si>
  <si>
    <t>18297633 Žitovlice Žitovlice 68</t>
  </si>
  <si>
    <t>18297641 Žitovlice Žitovlice 69</t>
  </si>
  <si>
    <t>18297650 Žitovlice Žitovlice 71</t>
  </si>
  <si>
    <t>18297676 Žitovlice Žitovlice 74</t>
  </si>
  <si>
    <t>18297684 Žitovlice Žitovlice 76</t>
  </si>
  <si>
    <t>18297706 Žitovlice Žitovlice 78</t>
  </si>
  <si>
    <t>18297714 Žitovlice Žitovlice 80</t>
  </si>
  <si>
    <t>18297722 Žitovlice Žitovlice 81</t>
  </si>
  <si>
    <t>18297731 Žitovlice Žitovlice 82</t>
  </si>
  <si>
    <t>18297749 Žitovlice Žitovlice 83</t>
  </si>
  <si>
    <t>18297765 Žitovlice Žitovlice 85</t>
  </si>
  <si>
    <t>18297790 Žitovlice Žitovlice 89</t>
  </si>
  <si>
    <t>18297803 Žitovlice Žitovlice 90</t>
  </si>
  <si>
    <t>18297820 Žitovlice Žitovlice 92</t>
  </si>
  <si>
    <t>18297838 Žitovlice Žitovlice 93</t>
  </si>
  <si>
    <t>18297846 Žitovlice Žitovlice 94</t>
  </si>
  <si>
    <t>18297862 Žitovlice Žitovlice 96</t>
  </si>
  <si>
    <t>18297889 Žitovlice Žitovlice 98</t>
  </si>
  <si>
    <t>18297897 Žitovlice Žitovlice 100</t>
  </si>
  <si>
    <t>26589761 Žitovlice Žitovlice 99</t>
  </si>
  <si>
    <t>27231224 Žitovlice Žitovlice 51</t>
  </si>
  <si>
    <t>27414728 Žitovlice Žitovlice 11</t>
  </si>
  <si>
    <t>75911744 Žitovlice Žitovlice 108</t>
  </si>
  <si>
    <t>2425581 Žiželice Hradišťko II 2</t>
  </si>
  <si>
    <t>2425599 Žiželice Hradišťko II 3</t>
  </si>
  <si>
    <t>2425611 Žiželice Hradišťko II 5</t>
  </si>
  <si>
    <t>2425645 Žiželice Hradišťko II 8</t>
  </si>
  <si>
    <t>2425653 Žiželice Hradišťko II 9</t>
  </si>
  <si>
    <t>2425661 Žiželice Hradišťko II 10</t>
  </si>
  <si>
    <t>2425670 Žiželice Hradišťko II 11</t>
  </si>
  <si>
    <t>2425688 Žiželice Hradišťko II 12</t>
  </si>
  <si>
    <t>2425700 Žiželice Hradišťko II 14</t>
  </si>
  <si>
    <t>2425718 Žiželice Hradišťko II 15</t>
  </si>
  <si>
    <t>2425726 Žiželice Hradišťko II 16</t>
  </si>
  <si>
    <t>2425807 Žiželice Hradišťko II 24</t>
  </si>
  <si>
    <t>2425815 Žiželice Hradišťko II 25</t>
  </si>
  <si>
    <t>2425823 Žiželice Hradišťko II 26</t>
  </si>
  <si>
    <t>2425858 Žiželice Hradišťko II 29</t>
  </si>
  <si>
    <t>2425874 Žiželice Hradišťko II 31</t>
  </si>
  <si>
    <t>2425904 Žiželice Hradišťko II 34</t>
  </si>
  <si>
    <t>2425912 Žiželice Hradišťko II 35</t>
  </si>
  <si>
    <t>2425921 Žiželice Hradišťko II 36</t>
  </si>
  <si>
    <t>2425947 Žiželice Hradišťko II 38</t>
  </si>
  <si>
    <t>2425955 Žiželice Hradišťko II 39</t>
  </si>
  <si>
    <t>2425963 Žiželice Hradišťko II 40</t>
  </si>
  <si>
    <t>2425980 Žiželice Hradišťko II 42</t>
  </si>
  <si>
    <t>2426005 Žiželice Hradišťko II 44</t>
  </si>
  <si>
    <t>2426013 Žiželice Hradišťko II 45</t>
  </si>
  <si>
    <t>2426048 Žiželice Hradišťko II 48</t>
  </si>
  <si>
    <t>2426056 Žiželice Hradišťko II 49</t>
  </si>
  <si>
    <t>2426064 Žiželice Hradišťko II 50</t>
  </si>
  <si>
    <t>2426099 Žiželice Hradišťko II 53</t>
  </si>
  <si>
    <t>2426111 Žiželice Hradišťko II 55</t>
  </si>
  <si>
    <t>2426129 Žiželice Hradišťko II 56</t>
  </si>
  <si>
    <t>2426170 Žiželice Hradišťko II 61</t>
  </si>
  <si>
    <t>2426218 Žiželice Hradišťko II 65</t>
  </si>
  <si>
    <t>2426226 Žiželice Hradišťko II 66</t>
  </si>
  <si>
    <t>2426269 Žiželice Hradišťko II 70</t>
  </si>
  <si>
    <t>2426277 Žiželice Hradišťko II 71</t>
  </si>
  <si>
    <t>2426285 Žiželice Hradišťko II 72</t>
  </si>
  <si>
    <t>2426293 Žiželice Hradišťko II 73</t>
  </si>
  <si>
    <t>2426307 Žiželice Hradišťko II 74</t>
  </si>
  <si>
    <t>25613120 Žiželice Hradišťko II 75</t>
  </si>
  <si>
    <t>77837703 Žiželice Hradišťko II 78</t>
  </si>
  <si>
    <t>2427249 Žiželice Kundratice 1</t>
  </si>
  <si>
    <t>2427257 Žiželice Kundratice 2</t>
  </si>
  <si>
    <t>2427265 Žiželice Kundratice 4</t>
  </si>
  <si>
    <t>2427281 Žiželice Kundratice 6</t>
  </si>
  <si>
    <t>2427290 Žiželice Kundratice 7</t>
  </si>
  <si>
    <t>2427303 Žiželice Kundratice 8</t>
  </si>
  <si>
    <t>2427311 Žiželice Kundratice 9</t>
  </si>
  <si>
    <t>2427320 Žiželice Kundratice 10</t>
  </si>
  <si>
    <t>2427338 Žiželice Kundratice 11</t>
  </si>
  <si>
    <t>2427346 Žiželice Kundratice 12</t>
  </si>
  <si>
    <t>2427371 Žiželice Kundratice 17</t>
  </si>
  <si>
    <t>2427389 Žiželice Kundratice 19</t>
  </si>
  <si>
    <t>2427397 Žiželice Kundratice 20</t>
  </si>
  <si>
    <t>2427419 Žiželice Kundratice 22</t>
  </si>
  <si>
    <t>2427427 Žiželice Kundratice 23</t>
  </si>
  <si>
    <t>2427435 Žiželice Kundratice 25</t>
  </si>
  <si>
    <t>2427443 Žiželice Kundratice 26</t>
  </si>
  <si>
    <t>2427451 Žiželice Kundratice 27</t>
  </si>
  <si>
    <t>2427460 Žiželice Kundratice 28</t>
  </si>
  <si>
    <t>2427478 Žiželice Kundratice 29</t>
  </si>
  <si>
    <t>2427486 Žiželice Kundratice 30</t>
  </si>
  <si>
    <t>31337236 Žiželice Kundratice 15</t>
  </si>
  <si>
    <t>2427508 Žiželice Loukonosy 1</t>
  </si>
  <si>
    <t>2427516 Žiželice Loukonosy 2</t>
  </si>
  <si>
    <t>2427524 Žiželice Loukonosy 3</t>
  </si>
  <si>
    <t>2427559 Žiželice Loukonosy 6</t>
  </si>
  <si>
    <t>2427567 Žiželice Loukonosy 7</t>
  </si>
  <si>
    <t>2427591 Žiželice Loukonosy 11</t>
  </si>
  <si>
    <t>2427605 Žiželice Loukonosy 12</t>
  </si>
  <si>
    <t>2427621 Žiželice Loukonosy 14</t>
  </si>
  <si>
    <t>2427630 Žiželice Loukonosy 15</t>
  </si>
  <si>
    <t>2427648 Žiželice Loukonosy 16</t>
  </si>
  <si>
    <t>2427656 Žiželice Loukonosy 17</t>
  </si>
  <si>
    <t>2427681 Žiželice Loukonosy 20</t>
  </si>
  <si>
    <t>2427711 Žiželice Loukonosy 23</t>
  </si>
  <si>
    <t>2427729 Žiželice Loukonosy 24</t>
  </si>
  <si>
    <t>2427745 Žiželice Loukonosy 26</t>
  </si>
  <si>
    <t>2427788 Žiželice Loukonosy 30</t>
  </si>
  <si>
    <t>2427796 Žiželice Loukonosy 31</t>
  </si>
  <si>
    <t>2427851 Žiželice Loukonosy 37</t>
  </si>
  <si>
    <t>2427885 Žiželice Loukonosy 40</t>
  </si>
  <si>
    <t>2427907 Žiželice Loukonosy 42</t>
  </si>
  <si>
    <t>2427923 Žiželice Loukonosy 44</t>
  </si>
  <si>
    <t>2427940 Žiželice Loukonosy 46</t>
  </si>
  <si>
    <t>2427958 Žiželice Loukonosy 47</t>
  </si>
  <si>
    <t>2427966 Žiželice Loukonosy 48</t>
  </si>
  <si>
    <t>2427991 Žiželice Loukonosy 51</t>
  </si>
  <si>
    <t>2428008 Žiželice Loukonosy 52</t>
  </si>
  <si>
    <t>2428032 Žiželice Loukonosy 55</t>
  </si>
  <si>
    <t>2428041 Žiželice Loukonosy 56</t>
  </si>
  <si>
    <t>2428067 Žiželice Loukonosy 59</t>
  </si>
  <si>
    <t>2428075 Žiželice Loukonosy 60</t>
  </si>
  <si>
    <t>2428091 Žiželice Loukonosy 62</t>
  </si>
  <si>
    <t>2428105 Žiželice Loukonosy 63</t>
  </si>
  <si>
    <t>2428113 Žiželice Loukonosy 64</t>
  </si>
  <si>
    <t>2428121 Žiželice Loukonosy 65</t>
  </si>
  <si>
    <t>2428148 Žiželice Loukonosy 67</t>
  </si>
  <si>
    <t>2428156 Žiželice Loukonosy 68</t>
  </si>
  <si>
    <t>2428172 Žiželice Loukonosy 70</t>
  </si>
  <si>
    <t>2428199 Žiželice Loukonosy 72</t>
  </si>
  <si>
    <t>2428202 Žiželice Loukonosy 73</t>
  </si>
  <si>
    <t>2428211 Žiželice Loukonosy 74</t>
  </si>
  <si>
    <t>2428253 Žiželice Loukonosy 78</t>
  </si>
  <si>
    <t>2428270 Žiželice Loukonosy 80</t>
  </si>
  <si>
    <t>2428288 Žiželice Loukonosy 81</t>
  </si>
  <si>
    <t>2428300 Žiželice Loukonosy 83</t>
  </si>
  <si>
    <t>75677512 Žiželice Loukonosy 88</t>
  </si>
  <si>
    <t>76156800 Žiželice Loukonosy 86</t>
  </si>
  <si>
    <t>76207013 Žiželice Loukonosy 89</t>
  </si>
  <si>
    <t>2428342 Žiželice Zbraň 1</t>
  </si>
  <si>
    <t>2428351 Žiželice Zbraň 3</t>
  </si>
  <si>
    <t>2428369 Žiželice Zbraň 4</t>
  </si>
  <si>
    <t>2428377 Žiželice Zbraň 5</t>
  </si>
  <si>
    <t>2428385 Žiželice Zbraň 7</t>
  </si>
  <si>
    <t>2428407 Žiželice Zbraň 9</t>
  </si>
  <si>
    <t>2428415 Žiželice Zbraň 10</t>
  </si>
  <si>
    <t>2428423 Žiželice Zbraň 11</t>
  </si>
  <si>
    <t>2428431 Žiželice Zbraň 12</t>
  </si>
  <si>
    <t>2428440 Žiželice Zbraň 13</t>
  </si>
  <si>
    <t>2428458 Žiželice Zbraň 14</t>
  </si>
  <si>
    <t>2428466 Žiželice Zbraň 15</t>
  </si>
  <si>
    <t>2428482 Žiželice Zbraň 17</t>
  </si>
  <si>
    <t>2428491 Žiželice Zbraň 18</t>
  </si>
  <si>
    <t>2428504 Žiželice Zbraň 20</t>
  </si>
  <si>
    <t>2428512 Žiželice Zbraň 21</t>
  </si>
  <si>
    <t>2428521 Žiželice Zbraň 22</t>
  </si>
  <si>
    <t>2428539 Žiželice Zbraň 23</t>
  </si>
  <si>
    <t>2428547 Žiželice Zbraň 24</t>
  </si>
  <si>
    <t>2428555 Žiželice Zbraň 25</t>
  </si>
  <si>
    <t>2428563 Žiželice Zbraň 26</t>
  </si>
  <si>
    <t>1321129 Žižice Drnov 23</t>
  </si>
  <si>
    <t>1321137 Žižice Drnov 24</t>
  </si>
  <si>
    <t>1321196 Žižice Drnov 30</t>
  </si>
  <si>
    <t>1321200 Žižice Drnov 31</t>
  </si>
  <si>
    <t>1321234 Žižice Drnov 34</t>
  </si>
  <si>
    <t>1321251 Žižice Drnov 38</t>
  </si>
  <si>
    <t>1321439 Žižice Drnov 56</t>
  </si>
  <si>
    <t>28112903 Žižice Drnov 59</t>
  </si>
  <si>
    <t>73110043 Žižice Drnov 60</t>
  </si>
  <si>
    <t>9584323 Žižkovo Pole Macourov 1</t>
  </si>
  <si>
    <t>9584331 Žižkovo Pole Macourov 2</t>
  </si>
  <si>
    <t>9584340 Žižkovo Pole Macourov 3</t>
  </si>
  <si>
    <t>9584358 Žižkovo Pole Macourov 4</t>
  </si>
  <si>
    <t>9584366 Žižkovo Pole Macourov 5</t>
  </si>
  <si>
    <t>9584374 Žižkovo Pole Macourov 6</t>
  </si>
  <si>
    <t>9584382 Žižkovo Pole Macourov 7</t>
  </si>
  <si>
    <t>9584391 Žižkovo Pole Macourov 8</t>
  </si>
  <si>
    <t>9584404 Žižkovo Pole Macourov 9</t>
  </si>
  <si>
    <t>9584412 Žižkovo Pole Macourov 10</t>
  </si>
  <si>
    <t>9584421 Žižkovo Pole Macourov 11</t>
  </si>
  <si>
    <t>9584439 Žižkovo Pole Macourov 12</t>
  </si>
  <si>
    <t>9584447 Žižkovo Pole Macourov 13</t>
  </si>
  <si>
    <t>9584455 Žižkovo Pole Macourov 14</t>
  </si>
  <si>
    <t>9584463 Žižkovo Pole Macourov 15</t>
  </si>
  <si>
    <t>9584471 Žižkovo Pole Macourov 16</t>
  </si>
  <si>
    <t>9584480 Žižkovo Pole Macourov 18</t>
  </si>
  <si>
    <t>9584498 Žižkovo Pole Macourov 20</t>
  </si>
  <si>
    <t>9584501 Žižkovo Pole Macourov 21</t>
  </si>
  <si>
    <t>9584510 Žižkovo Pole Macourov 22</t>
  </si>
  <si>
    <t>9584528 Žižkovo Pole Macourov 23</t>
  </si>
  <si>
    <t>9585044 Žižkovo Pole Samotín 52</t>
  </si>
  <si>
    <t>9585052 Žižkovo Pole Samotín 53</t>
  </si>
  <si>
    <t>9585061 Žižkovo Pole Samotín 54</t>
  </si>
  <si>
    <t>9585079 Žižkovo Pole Samotín 55</t>
  </si>
  <si>
    <t>9585184 Žižkovo Pole Samotín 66</t>
  </si>
  <si>
    <t>9585192 Žižkovo Pole Samotín 67</t>
  </si>
  <si>
    <t>9585206 Žižkovo Pole Samotín 68</t>
  </si>
  <si>
    <t>9585214 Žižkovo Pole Samotín 69</t>
  </si>
  <si>
    <t>9585222 Žižkovo Pole Samotín 70</t>
  </si>
  <si>
    <t>9585231 Žižkovo Pole Samotín 71</t>
  </si>
  <si>
    <t>9585249 Žižkovo Pole Samotín 72</t>
  </si>
  <si>
    <t>9585257 Žižkovo Pole Samotín 73</t>
  </si>
  <si>
    <t>9585265 Žižkovo Pole Samotín 74</t>
  </si>
  <si>
    <t>9585273 Žižkovo Pole Samotín 75</t>
  </si>
  <si>
    <t>9585281 Žižkovo Pole Samotín 76</t>
  </si>
  <si>
    <t>9585290 Žižkovo Pole Samotín 77</t>
  </si>
  <si>
    <t>9585303 Žižkovo Pole Samotín 78</t>
  </si>
  <si>
    <t>9585494 Žižkovo Pole Samotín 97</t>
  </si>
  <si>
    <t>9585508 Žižkovo Pole Samotín 98</t>
  </si>
  <si>
    <t>9585541 Žižkovo Pole Samotín 102</t>
  </si>
  <si>
    <t>25791176 Čermná ve Slezsku Čermná ve Slezsku 59</t>
  </si>
  <si>
    <t>26070316 Čermná ve Slezsku Čermná ve Slezsku 101</t>
  </si>
  <si>
    <t>26330075 Čermná ve Slezsku Čermná ve Slezsku 29</t>
  </si>
  <si>
    <t>26335921 Čermná ve Slezsku Čermná ve Slezsku 39</t>
  </si>
  <si>
    <t>4417283 Čermná ve Slezsku Čermná ve Slezsku 2</t>
  </si>
  <si>
    <t>4417291 Čermná ve Slezsku Čermná ve Slezsku 3</t>
  </si>
  <si>
    <t>4417305 Čermná ve Slezsku Čermná ve Slezsku 4</t>
  </si>
  <si>
    <t>4417313 Čermná ve Slezsku Čermná ve Slezsku 5</t>
  </si>
  <si>
    <t>4417330 Čermná ve Slezsku Čermná ve Slezsku 7</t>
  </si>
  <si>
    <t>4417356 Čermná ve Slezsku Čermná ve Slezsku 9</t>
  </si>
  <si>
    <t>4417372 Čermná ve Slezsku Čermná ve Slezsku 11</t>
  </si>
  <si>
    <t>4417399 Čermná ve Slezsku Čermná ve Slezsku 13</t>
  </si>
  <si>
    <t>4417402 Čermná ve Slezsku Čermná ve Slezsku 14</t>
  </si>
  <si>
    <t>4417429 Čermná ve Slezsku Čermná ve Slezsku 16</t>
  </si>
  <si>
    <t>4417437 Čermná ve Slezsku Čermná ve Slezsku 17</t>
  </si>
  <si>
    <t>4417453 Čermná ve Slezsku Čermná ve Slezsku 19</t>
  </si>
  <si>
    <t>4417461 Čermná ve Slezsku Čermná ve Slezsku 20</t>
  </si>
  <si>
    <t>4417488 Čermná ve Slezsku Čermná ve Slezsku 22</t>
  </si>
  <si>
    <t>4417496 Čermná ve Slezsku Čermná ve Slezsku 23</t>
  </si>
  <si>
    <t>4417526 Čermná ve Slezsku Čermná ve Slezsku 26</t>
  </si>
  <si>
    <t>4417534 Čermná ve Slezsku Čermná ve Slezsku 27</t>
  </si>
  <si>
    <t>4417551 Čermná ve Slezsku Čermná ve Slezsku 30</t>
  </si>
  <si>
    <t>4417569 Čermná ve Slezsku Čermná ve Slezsku 31</t>
  </si>
  <si>
    <t>4417577 Čermná ve Slezsku Čermná ve Slezsku 32</t>
  </si>
  <si>
    <t>4417585 Čermná ve Slezsku Čermná ve Slezsku 33</t>
  </si>
  <si>
    <t>4417607 Čermná ve Slezsku Čermná ve Slezsku 35</t>
  </si>
  <si>
    <t>4417615 Čermná ve Slezsku Čermná ve Slezsku 36</t>
  </si>
  <si>
    <t>4417623 Čermná ve Slezsku Čermná ve Slezsku 37</t>
  </si>
  <si>
    <t>4417631 Čermná ve Slezsku Čermná ve Slezsku 38</t>
  </si>
  <si>
    <t>4417640 Čermná ve Slezsku Čermná ve Slezsku 40</t>
  </si>
  <si>
    <t>4417682 Čermná ve Slezsku Čermná ve Slezsku 44</t>
  </si>
  <si>
    <t>4417691 Čermná ve Slezsku Čermná ve Slezsku 45</t>
  </si>
  <si>
    <t>4417704 Čermná ve Slezsku Čermná ve Slezsku 46</t>
  </si>
  <si>
    <t>4417712 Čermná ve Slezsku Čermná ve Slezsku 47</t>
  </si>
  <si>
    <t>4417721 Čermná ve Slezsku Čermná ve Slezsku 48</t>
  </si>
  <si>
    <t>4417739 Čermná ve Slezsku Čermná ve Slezsku 49</t>
  </si>
  <si>
    <t>4417747 Čermná ve Slezsku Čermná ve Slezsku 50</t>
  </si>
  <si>
    <t>4417755 Čermná ve Slezsku Čermná ve Slezsku 51</t>
  </si>
  <si>
    <t>4417763 Čermná ve Slezsku Čermná ve Slezsku 52</t>
  </si>
  <si>
    <t>4417771 Čermná ve Slezsku Čermná ve Slezsku 53</t>
  </si>
  <si>
    <t>4417780 Čermná ve Slezsku Čermná ve Slezsku 54</t>
  </si>
  <si>
    <t>4417801 Čermná ve Slezsku Čermná ve Slezsku 56</t>
  </si>
  <si>
    <t>4417810 Čermná ve Slezsku Čermná ve Slezsku 58</t>
  </si>
  <si>
    <t>4417828 Čermná ve Slezsku Čermná ve Slezsku 60</t>
  </si>
  <si>
    <t>4417836 Čermná ve Slezsku Čermná ve Slezsku 61</t>
  </si>
  <si>
    <t>4417844 Čermná ve Slezsku Čermná ve Slezsku 62</t>
  </si>
  <si>
    <t>4417852 Čermná ve Slezsku Čermná ve Slezsku 64</t>
  </si>
  <si>
    <t>4417861 Čermná ve Slezsku Čermná ve Slezsku 67</t>
  </si>
  <si>
    <t>4417917 Čermná ve Slezsku Čermná ve Slezsku 77</t>
  </si>
  <si>
    <t>4417933 Čermná ve Slezsku Čermná ve Slezsku 80</t>
  </si>
  <si>
    <t>4417941 Čermná ve Slezsku Čermná ve Slezsku 81</t>
  </si>
  <si>
    <t>4417984 Čermná ve Slezsku Čermná ve Slezsku 86</t>
  </si>
  <si>
    <t>4417992 Čermná ve Slezsku Čermná ve Slezsku 92</t>
  </si>
  <si>
    <t>4418018 Čermná ve Slezsku Čermná ve Slezsku 95</t>
  </si>
  <si>
    <t>4418026 Čermná ve Slezsku Čermná ve Slezsku 96</t>
  </si>
  <si>
    <t>4418034 Čermná ve Slezsku Čermná ve Slezsku 97</t>
  </si>
  <si>
    <t>4418042 Čermná ve Slezsku Čermná ve Slezsku 102</t>
  </si>
  <si>
    <t>4418051 Čermná ve Slezsku Čermná ve Slezsku 103</t>
  </si>
  <si>
    <t>4418077 Čermná ve Slezsku Čermná ve Slezsku 105</t>
  </si>
  <si>
    <t>4418085 Čermná ve Slezsku Čermná ve Slezsku 106</t>
  </si>
  <si>
    <t>4418093 Čermná ve Slezsku Čermná ve Slezsku 107</t>
  </si>
  <si>
    <t>72585242 Čermná ve Slezsku Čermná ve Slezsku 57</t>
  </si>
  <si>
    <t>11607319 Žleby Markovice 92</t>
  </si>
  <si>
    <t>11607530 Žleby Markovice 115</t>
  </si>
  <si>
    <t>11609524 Žleby Markovice 320</t>
  </si>
  <si>
    <t>11609648 Žleby Markovice 332</t>
  </si>
  <si>
    <t>11610212 Žleby Markovice 389</t>
  </si>
  <si>
    <t>11610221 Žleby Markovice 390</t>
  </si>
  <si>
    <t>11610638 Žleby Markovice 431</t>
  </si>
  <si>
    <t>12017191 Žlutice Skoky 21</t>
  </si>
  <si>
    <t>12017205 Žlutice Verušice 1</t>
  </si>
  <si>
    <t>12017213 Žlutice Verušice 3</t>
  </si>
  <si>
    <t>12017230 Žlutice Verušice 5</t>
  </si>
  <si>
    <t>12017248 Žlutice Verušice 6</t>
  </si>
  <si>
    <t>12017256 Žlutice Verušice 8</t>
  </si>
  <si>
    <t>12017272 Žlutice Verušice 10</t>
  </si>
  <si>
    <t>12017281 Žlutice Verušice 13</t>
  </si>
  <si>
    <t>12017299 Žlutice Verušice 17</t>
  </si>
  <si>
    <t>12017302 Žlutice Verušice 23</t>
  </si>
  <si>
    <t>12017311 Žlutice Verušice 24</t>
  </si>
  <si>
    <t>12017388 Žlutice Verušice 52</t>
  </si>
  <si>
    <t>12017396 Žlutice Verušice 51</t>
  </si>
  <si>
    <t>30965080 Žlutice Verušice 15</t>
  </si>
  <si>
    <t>11456272 Malešov Albrechtice 25</t>
  </si>
  <si>
    <t>11456281 Malešov Albrechtice 26</t>
  </si>
  <si>
    <t>11456302 Malešov Albrechtice 28</t>
  </si>
  <si>
    <t>11456361 Malešov Albrechtice 34</t>
  </si>
  <si>
    <t>11456388 Malešov Albrechtice 36</t>
  </si>
  <si>
    <t>26787024 Malešov Albrechtice 29</t>
  </si>
  <si>
    <t>26787041 Malešov Albrechtice 32</t>
  </si>
  <si>
    <t>26787067 Malešov Albrechtice 35</t>
  </si>
  <si>
    <t>26787075 Malešov Albrechtice 37</t>
  </si>
  <si>
    <t>11611006 Dolní Pohleď Měchonice 2</t>
  </si>
  <si>
    <t>11611014 Dolní Pohleď Měchonice 3</t>
  </si>
  <si>
    <t>11611022 Dolní Pohleď Měchonice 4</t>
  </si>
  <si>
    <t>11611031 Dolní Pohleď Měchonice 5</t>
  </si>
  <si>
    <t>11611049 Dolní Pohleď Měchonice 6</t>
  </si>
  <si>
    <t>13100611 Jablonné v Podještědí Pole 1</t>
  </si>
  <si>
    <t>13100629 Jablonné v Podještědí Pole 2</t>
  </si>
  <si>
    <t>13100637 Jablonné v Podještědí Pole 4</t>
  </si>
  <si>
    <t>13100645 Jablonné v Podještědí Pole 5</t>
  </si>
  <si>
    <t>13100653 Jablonné v Podještědí Pole 6</t>
  </si>
  <si>
    <t>13100670 Jablonné v Podještědí Pole 10</t>
  </si>
  <si>
    <t>13100696 Jablonné v Podještědí Pole 23</t>
  </si>
  <si>
    <t>28068033 Jablonné v Podještědí Pole 7</t>
  </si>
  <si>
    <t>9585851 Krásná Hora Vítonín 2</t>
  </si>
  <si>
    <t>9585869 Krásná Hora Vítonín 3</t>
  </si>
  <si>
    <t>9585877 Krásná Hora Vítonín 4</t>
  </si>
  <si>
    <t>9585893 Krásná Hora Vítonín 7</t>
  </si>
  <si>
    <t>27817768 Černá Milíkov 22</t>
  </si>
  <si>
    <t>3532763 Černá Milíkov 2</t>
  </si>
  <si>
    <t>3532780 Černá Milíkov 5</t>
  </si>
  <si>
    <t>3532801 Černá Milíkov 8</t>
  </si>
  <si>
    <t>3532810 Černá Milíkov 10</t>
  </si>
  <si>
    <t>3532828 Černá Milíkov 11</t>
  </si>
  <si>
    <t>3532852 Černá Milíkov 16</t>
  </si>
  <si>
    <t>3532861 Černá Milíkov 17</t>
  </si>
  <si>
    <t>3532879 Černá Milíkov 18</t>
  </si>
  <si>
    <t>3532887 Černá Milíkov 20</t>
  </si>
  <si>
    <t>3532895 Černá Milíkov 21</t>
  </si>
  <si>
    <t>3779327 Černá Milíkov 4</t>
  </si>
  <si>
    <t>3779335 Černá Milíkov 9</t>
  </si>
  <si>
    <t>3779343 Černá Milíkov 15</t>
  </si>
  <si>
    <t>42848920 Černá Milíkov 23</t>
  </si>
  <si>
    <t>14427745 Heřmaničky Karasova Lhota 3</t>
  </si>
  <si>
    <t>3085597 Heřmaničky Karasova Lhota 1</t>
  </si>
  <si>
    <t>3085601 Heřmaničky Karasova Lhota 2</t>
  </si>
  <si>
    <t>3085619 Heřmaničky Karasova Lhota 4</t>
  </si>
  <si>
    <t>3085627 Heřmaničky Karasova Lhota 6</t>
  </si>
  <si>
    <t>14428121 Heřmaničky Dědkov 11</t>
  </si>
  <si>
    <t>3085821 Heřmaničky Dědkov 13</t>
  </si>
  <si>
    <t>6056431 Kostelec nad Černými lesy Truba 429</t>
  </si>
  <si>
    <t>6060340 Kostelec nad Černými lesy Truba 834</t>
  </si>
  <si>
    <t>6060391 Kostelec nad Černými lesy Truba 839</t>
  </si>
  <si>
    <t>6062571 Kostelec nad Černými lesy Hošť 1070</t>
  </si>
  <si>
    <t>6062580 Kostelec nad Černými lesy Hošť 1071</t>
  </si>
  <si>
    <t>6062598 Kostelec nad Černými lesy Hošť 1072</t>
  </si>
  <si>
    <t>6062601 Kostelec nad Černými lesy Hošť 1073</t>
  </si>
  <si>
    <t>8114064 Velké Losiny Žárová 13</t>
  </si>
  <si>
    <t>8114072 Velké Losiny Žárová 14</t>
  </si>
  <si>
    <t>16403258 Klučenice Voltýřov 36</t>
  </si>
  <si>
    <t>27997642 Klučenice Voltýřov 26</t>
  </si>
  <si>
    <t>13136984 Chlum Maršovice 1</t>
  </si>
  <si>
    <t>13136992 Chlum Maršovice 3</t>
  </si>
  <si>
    <t>13137000 Chlum Maršovice 19</t>
  </si>
  <si>
    <t>40164829 Chlum Maršovice 19</t>
  </si>
  <si>
    <t>30965811 Rapšach Nová Ves u Klikova 62</t>
  </si>
  <si>
    <t>21427755 Modrava Modrava 5</t>
  </si>
  <si>
    <t>21427810 Modrava Modrava 14</t>
  </si>
  <si>
    <t>21427852 Modrava Modrava 18</t>
  </si>
  <si>
    <t>21427861 Modrava Modrava 19</t>
  </si>
  <si>
    <t>21427879 Modrava Modrava 20</t>
  </si>
  <si>
    <t>21427887 Modrava Modrava 21</t>
  </si>
  <si>
    <t>21427895 Modrava Modrava 22</t>
  </si>
  <si>
    <t>21427909 Modrava Modrava 23</t>
  </si>
  <si>
    <t>21427917 Modrava Modrava 24</t>
  </si>
  <si>
    <t>21427925 Modrava Modrava 25</t>
  </si>
  <si>
    <t>21427984 Modrava Modrava 48</t>
  </si>
  <si>
    <t>21427992 Modrava Modrava 49</t>
  </si>
  <si>
    <t>21428000 Modrava Modrava 51</t>
  </si>
  <si>
    <t>21428069 Modrava Modrava 90</t>
  </si>
  <si>
    <t>21509395 Modrava Modrava 109</t>
  </si>
  <si>
    <t>77709063 Modrava Modrava 26</t>
  </si>
  <si>
    <t>12946117 Černá v Pošumaví Dolní Vltavice 1</t>
  </si>
  <si>
    <t>12946133 Černá v Pošumaví Dolní Vltavice 40</t>
  </si>
  <si>
    <t>26819619 Černá v Pošumaví Dolní Vltavice 41</t>
  </si>
  <si>
    <t>75490358 Černá v Pošumaví Dolní Vltavice 45</t>
  </si>
  <si>
    <t>16905351 Jablonec nad Jizerou Dolní Tříč 623</t>
  </si>
  <si>
    <t>16905369 Jablonec nad Jizerou Dolní Tříč 624</t>
  </si>
  <si>
    <t>16905377 Jablonec nad Jizerou Dolní Tříč 625</t>
  </si>
  <si>
    <t>16905385 Jablonec nad Jizerou Dolní Tříč 626</t>
  </si>
  <si>
    <t>16905393 Jablonec nad Jizerou Dolní Tříč 627</t>
  </si>
  <si>
    <t>16905407 Jablonec nad Jizerou Dolní Tříč 628</t>
  </si>
  <si>
    <t>16905415 Jablonec nad Jizerou Dolní Tříč 629</t>
  </si>
  <si>
    <t>16905423 Jablonec nad Jizerou Dolní Tříč 630</t>
  </si>
  <si>
    <t>16905431 Jablonec nad Jizerou Dolní Tříč 631</t>
  </si>
  <si>
    <t>16905440 Jablonec nad Jizerou Dolní Tříč 632</t>
  </si>
  <si>
    <t>16905458 Jablonec nad Jizerou Dolní Tříč 633</t>
  </si>
  <si>
    <t>16905466 Jablonec nad Jizerou Dolní Tříč 634</t>
  </si>
  <si>
    <t>26170191 Jablonec nad Jizerou Dolní Tříč 621</t>
  </si>
  <si>
    <t>26931133 Jablonec nad Jizerou Dolní Tříč 622</t>
  </si>
  <si>
    <t>17721458 Levín Levín 13</t>
  </si>
  <si>
    <t>17722004 Levín Levín 69</t>
  </si>
  <si>
    <t>17722268 Levín Levín 100</t>
  </si>
  <si>
    <t>17722276 Levín Levín 102</t>
  </si>
  <si>
    <t>28284801 Levín Levín 103</t>
  </si>
  <si>
    <t>28284810 Levín Levín 105</t>
  </si>
  <si>
    <t>28284828 Levín Levín 117</t>
  </si>
  <si>
    <t>14826356 Slavonice Rubašov 1</t>
  </si>
  <si>
    <t>14826364 Slavonice Rubašov 3</t>
  </si>
  <si>
    <t>12946761 Černá v Pošumaví Mokrá 1</t>
  </si>
  <si>
    <t>12946770 Černá v Pošumaví Mokrá 2</t>
  </si>
  <si>
    <t>12946788 Černá v Pošumaví Mokrá 3</t>
  </si>
  <si>
    <t>12946796 Černá v Pošumaví Mokrá 4</t>
  </si>
  <si>
    <t>12946800 Černá v Pošumaví Mokrá 5</t>
  </si>
  <si>
    <t>12946818 Černá v Pošumaví Mokrá 11</t>
  </si>
  <si>
    <t>12946826 Černá v Pošumaví Mokrá 13</t>
  </si>
  <si>
    <t>12946851 Černá v Pošumaví Mokrá 30</t>
  </si>
  <si>
    <t>12946869 Černá v Pošumaví Mokrá 35</t>
  </si>
  <si>
    <t>12946877 Černá v Pošumaví Mokrá 36</t>
  </si>
  <si>
    <t>12946885 Černá v Pošumaví Mokrá 40</t>
  </si>
  <si>
    <t>26336219 Černá v Pošumaví Mokrá 15</t>
  </si>
  <si>
    <t>28141768 Černá v Pošumaví Mokrá 6</t>
  </si>
  <si>
    <t>40346978 Černá v Pošumaví Mokrá 9</t>
  </si>
  <si>
    <t>41964284 Černá v Pošumaví Mokrá 33</t>
  </si>
  <si>
    <t>8774901 Loučovice Loučovice 294</t>
  </si>
  <si>
    <t>12947873 Černá v Pošumaví Plánička 1</t>
  </si>
  <si>
    <t>12947881 Černá v Pošumaví Plánička 2</t>
  </si>
  <si>
    <t>12947890 Černá v Pošumaví Plánička 4</t>
  </si>
  <si>
    <t>12947903 Černá v Pošumaví Plánička 6</t>
  </si>
  <si>
    <t>12947911 Černá v Pošumaví Plánička 8</t>
  </si>
  <si>
    <t>12947920 Černá v Pošumaví Plánička 13</t>
  </si>
  <si>
    <t>12947938 Černá v Pošumaví Plánička 15</t>
  </si>
  <si>
    <t>12947946 Černá v Pošumaví Plánička 17</t>
  </si>
  <si>
    <t>12948403 Černá v Pošumaví Plánička 544</t>
  </si>
  <si>
    <t>16532376 Černá v Pošumaví Plánička 5</t>
  </si>
  <si>
    <t>27062180 Černá v Pošumaví Muckov 26</t>
  </si>
  <si>
    <t>27062201 Černá v Pošumaví Plánička 10</t>
  </si>
  <si>
    <t>27062210 Černá v Pošumaví Plánička 11</t>
  </si>
  <si>
    <t>30965845 Ralsko Pavlín Dvůr 800</t>
  </si>
  <si>
    <t>30965870 Ralsko Pavlín Dvůr 803</t>
  </si>
  <si>
    <t>30965896 Ralsko Pavlín Dvůr 805</t>
  </si>
  <si>
    <t>40010350 Černá v Pošumaví Dolní Vltavice 33</t>
  </si>
  <si>
    <t>15439771 Černá Voda Černá Voda 260</t>
  </si>
  <si>
    <t>15440184 Černá Voda Černá Voda 258</t>
  </si>
  <si>
    <t>15440192 Černá Voda Černá Voda 259</t>
  </si>
  <si>
    <t>20653395 Černá Voda Černá Voda 123</t>
  </si>
  <si>
    <t>20653409 Černá Voda Černá Voda 124</t>
  </si>
  <si>
    <t>20653417 Černá Voda Černá Voda 125</t>
  </si>
  <si>
    <t>20653425 Černá Voda Černá Voda 126</t>
  </si>
  <si>
    <t>20653433 Černá Voda Černá Voda 127</t>
  </si>
  <si>
    <t>20653441 Černá Voda Černá Voda 128</t>
  </si>
  <si>
    <t>20653450 Černá Voda Černá Voda 129</t>
  </si>
  <si>
    <t>20653468 Černá Voda Černá Voda 130</t>
  </si>
  <si>
    <t>20653476 Černá Voda Černá Voda 131</t>
  </si>
  <si>
    <t>20653484 Černá Voda Černá Voda 132</t>
  </si>
  <si>
    <t>20653492 Černá Voda Černá Voda 133</t>
  </si>
  <si>
    <t>20653506 Černá Voda Černá Voda 134</t>
  </si>
  <si>
    <t>20653514 Černá Voda Černá Voda 135</t>
  </si>
  <si>
    <t>20654626 Černá Voda Černá Voda 248</t>
  </si>
  <si>
    <t>20654766 Černá Voda Černá Voda 262</t>
  </si>
  <si>
    <t>25227025 Černá Voda Černá Voda 253</t>
  </si>
  <si>
    <t>27103773 Černá Voda Černá Voda 264</t>
  </si>
  <si>
    <t>27103781 Černá Voda Černá Voda 265</t>
  </si>
  <si>
    <t>13722352 Černíč Černíč 1</t>
  </si>
  <si>
    <t>13722417 Černíč Černíč 7</t>
  </si>
  <si>
    <t>13722425 Černíč Černíč 8</t>
  </si>
  <si>
    <t>13722433 Černíč Černíč 9</t>
  </si>
  <si>
    <t>13722450 Černíč Černíč 11</t>
  </si>
  <si>
    <t>13722476 Černíč Černíč 13</t>
  </si>
  <si>
    <t>13722484 Černíč Černíč 14</t>
  </si>
  <si>
    <t>13722514 Černíč Černíč 17</t>
  </si>
  <si>
    <t>13722531 Černíč Černíč 19</t>
  </si>
  <si>
    <t>13722549 Černíč Černíč 20</t>
  </si>
  <si>
    <t>26514940 Černíč Černíč 24</t>
  </si>
  <si>
    <t>75833948 Černíč Černíč 26</t>
  </si>
  <si>
    <t>13722573 Černíč Myslůvka 1</t>
  </si>
  <si>
    <t>13722581 Černíč Myslůvka 2</t>
  </si>
  <si>
    <t>13722590 Černíč Myslůvka 3</t>
  </si>
  <si>
    <t>13722603 Černíč Myslůvka 4</t>
  </si>
  <si>
    <t>13722620 Černíč Myslůvka 6</t>
  </si>
  <si>
    <t>13722638 Černíč Myslůvka 7</t>
  </si>
  <si>
    <t>13722646 Černíč Myslůvka 8</t>
  </si>
  <si>
    <t>13722671 Černíč Myslůvka 11</t>
  </si>
  <si>
    <t>13722689 Černíč Myslůvka 12</t>
  </si>
  <si>
    <t>13722701 Černíč Myslůvka 14</t>
  </si>
  <si>
    <t>14308991 Čechtice Malá Paseka 4</t>
  </si>
  <si>
    <t>14309017 Čechtice Malá Paseka 12</t>
  </si>
  <si>
    <t>14309025 Čechtice Malá Paseka 13</t>
  </si>
  <si>
    <t>14309033 Čechtice Malá Paseka 18</t>
  </si>
  <si>
    <t>14309041 Čechtice Malá Paseka 23</t>
  </si>
  <si>
    <t>14309050 Čechtice Malá Paseka 24</t>
  </si>
  <si>
    <t>14309068 Čechtice Malá Paseka 26</t>
  </si>
  <si>
    <t>14309076 Čechtice Malá Paseka 33</t>
  </si>
  <si>
    <t>14309084 Čechtice Malá Paseka 38</t>
  </si>
  <si>
    <t>14309092 Čechtice Malá Paseka 42</t>
  </si>
  <si>
    <t>3061264 Čechtice Malá Paseka 5</t>
  </si>
  <si>
    <t>3061299 Čechtice Malá Paseka 9</t>
  </si>
  <si>
    <t>3061302 Čechtice Malá Paseka 10</t>
  </si>
  <si>
    <t>3061311 Čechtice Malá Paseka 11</t>
  </si>
  <si>
    <t>3061329 Čechtice Malá Paseka 14</t>
  </si>
  <si>
    <t>3061345 Čechtice Malá Paseka 17</t>
  </si>
  <si>
    <t>3061353 Čechtice Malá Paseka 21</t>
  </si>
  <si>
    <t>3061361 Čechtice Malá Paseka 22</t>
  </si>
  <si>
    <t>3061370 Čechtice Malá Paseka 25</t>
  </si>
  <si>
    <t>3061388 Čechtice Malá Paseka 29</t>
  </si>
  <si>
    <t>3061396 Čechtice Malá Paseka 31</t>
  </si>
  <si>
    <t>3061400 Čechtice Malá Paseka 32</t>
  </si>
  <si>
    <t>3061426 Čechtice Malá Paseka 35</t>
  </si>
  <si>
    <t>3061434 Čechtice Malá Paseka 39</t>
  </si>
  <si>
    <t>3061442 Čechtice Malá Paseka 40</t>
  </si>
  <si>
    <t>3061451 Čechtice Malá Paseka 41</t>
  </si>
  <si>
    <t>3061469 Čechtice Malá Paseka 43</t>
  </si>
  <si>
    <t>30701678 Čechtice Malá Paseka 27</t>
  </si>
  <si>
    <t>30701686 Čechtice Malá Paseka 46</t>
  </si>
  <si>
    <t>40010546 Čechtice Malá Paseka 30</t>
  </si>
  <si>
    <t>14309131 Čechtice Růžkovy Lhotice 7</t>
  </si>
  <si>
    <t>14309157 Čechtice Růžkovy Lhotice 11</t>
  </si>
  <si>
    <t>14309190 Čechtice Růžkovy Lhotice 21</t>
  </si>
  <si>
    <t>14309203 Čechtice Růžkovy Lhotice 25</t>
  </si>
  <si>
    <t>14309211 Čechtice Růžkovy Lhotice 27</t>
  </si>
  <si>
    <t>14309220 Čechtice Růžkovy Lhotice 28</t>
  </si>
  <si>
    <t>14309238 Čechtice Růžkovy Lhotice 30</t>
  </si>
  <si>
    <t>14309254 Čechtice Růžkovy Lhotice 32</t>
  </si>
  <si>
    <t>14431751 Čechtice Krčmy 3</t>
  </si>
  <si>
    <t>14431769 Čechtice Krčmy 4</t>
  </si>
  <si>
    <t>14431785 Čechtice Krčmy 7</t>
  </si>
  <si>
    <t>3061477 Čechtice Růžkovy Lhotice 3</t>
  </si>
  <si>
    <t>3061493 Čechtice Růžkovy Lhotice 5</t>
  </si>
  <si>
    <t>3061558 Čechtice Růžkovy Lhotice 26</t>
  </si>
  <si>
    <t>3061566 Čechtice Růžkovy Lhotice 29</t>
  </si>
  <si>
    <t>3066771 Čechtice Krčmy 1</t>
  </si>
  <si>
    <t>21517665 Černíkovice Domašín 1</t>
  </si>
  <si>
    <t>21517673 Černíkovice Domašín 2</t>
  </si>
  <si>
    <t>21517681 Černíkovice Domašín 3</t>
  </si>
  <si>
    <t>21517690 Černíkovice Domašín 4</t>
  </si>
  <si>
    <t>21517703 Černíkovice Domašín 5</t>
  </si>
  <si>
    <t>21517711 Černíkovice Domašín 6</t>
  </si>
  <si>
    <t>21517720 Černíkovice Domašín 7</t>
  </si>
  <si>
    <t>21517738 Černíkovice Domašín 8</t>
  </si>
  <si>
    <t>21517746 Černíkovice Domašín 9</t>
  </si>
  <si>
    <t>21517754 Černíkovice Domašín 10</t>
  </si>
  <si>
    <t>21517762 Černíkovice Domašín 11</t>
  </si>
  <si>
    <t>21517771 Černíkovice Domašín 12</t>
  </si>
  <si>
    <t>21517789 Černíkovice Domašín 13</t>
  </si>
  <si>
    <t>21517801 Černíkovice Domašín 15</t>
  </si>
  <si>
    <t>21517819 Černíkovice Domašín 16</t>
  </si>
  <si>
    <t>21517827 Černíkovice Domašín 17</t>
  </si>
  <si>
    <t>21517843 Černíkovice Domašín 19</t>
  </si>
  <si>
    <t>21517851 Černíkovice Domašín 21</t>
  </si>
  <si>
    <t>21517860 Černíkovice Domašín 22</t>
  </si>
  <si>
    <t>21517878 Černíkovice Domašín 23</t>
  </si>
  <si>
    <t>21517941 Černíkovice Domašín 32</t>
  </si>
  <si>
    <t>21517959 Černíkovice Domašín 33</t>
  </si>
  <si>
    <t>21517975 Černíkovice Domašín 36</t>
  </si>
  <si>
    <t>21518033 Černíkovice Domašín 42</t>
  </si>
  <si>
    <t>21518050 Černíkovice Domašín 44</t>
  </si>
  <si>
    <t>21518076 Černíkovice Domašín 46</t>
  </si>
  <si>
    <t>21518114 Černíkovice Domašín 51</t>
  </si>
  <si>
    <t>25986309 Černíkovice Domašín 61</t>
  </si>
  <si>
    <t>26191580 Černíkovice Domašín 63</t>
  </si>
  <si>
    <t>26571111 Černíkovice Domašín 60</t>
  </si>
  <si>
    <t>28306066 Černíkovice Domašín 64</t>
  </si>
  <si>
    <t>11374527 Černíny Černíny 2</t>
  </si>
  <si>
    <t>11374535 Černíny Černíny 3</t>
  </si>
  <si>
    <t>11374543 Černíny Černíny 4</t>
  </si>
  <si>
    <t>11374551 Černíny Černíny 5</t>
  </si>
  <si>
    <t>11374560 Černíny Černíny 6</t>
  </si>
  <si>
    <t>11374578 Černíny Černíny 7</t>
  </si>
  <si>
    <t>11374594 Černíny Černíny 9</t>
  </si>
  <si>
    <t>11374608 Černíny Černíny 10</t>
  </si>
  <si>
    <t>11374616 Černíny Černíny 11</t>
  </si>
  <si>
    <t>11374624 Černíny Černíny 12</t>
  </si>
  <si>
    <t>11374632 Černíny Černíny 13</t>
  </si>
  <si>
    <t>11374641 Černíny Černíny 14</t>
  </si>
  <si>
    <t>11374659 Černíny Černíny 15</t>
  </si>
  <si>
    <t>11374667 Černíny Černíny 16</t>
  </si>
  <si>
    <t>11374675 Černíny Černíny 17</t>
  </si>
  <si>
    <t>11374691 Černíny Černíny 19</t>
  </si>
  <si>
    <t>11374713 Černíny Černíny 21</t>
  </si>
  <si>
    <t>11374721 Černíny Černíny 22</t>
  </si>
  <si>
    <t>11374748 Černíny Černíny 24</t>
  </si>
  <si>
    <t>11374756 Černíny Černíny 25</t>
  </si>
  <si>
    <t>11374781 Černíny Černíny 28</t>
  </si>
  <si>
    <t>11374799 Černíny Černíny 29</t>
  </si>
  <si>
    <t>11374802 Černíny Černíny 30</t>
  </si>
  <si>
    <t>11374829 Černíny Černíny 32</t>
  </si>
  <si>
    <t>11374837 Černíny Černíny 33</t>
  </si>
  <si>
    <t>11374845 Černíny Černíny 34</t>
  </si>
  <si>
    <t>11374853 Černíny Černíny 35</t>
  </si>
  <si>
    <t>11374861 Černíny Černíny 36</t>
  </si>
  <si>
    <t>11374888 Černíny Černíny 38</t>
  </si>
  <si>
    <t>11374896 Černíny Černíny 39</t>
  </si>
  <si>
    <t>11374900 Černíny Černíny 40</t>
  </si>
  <si>
    <t>11374918 Černíny Černíny 41</t>
  </si>
  <si>
    <t>11374926 Černíny Černíny 42</t>
  </si>
  <si>
    <t>11374934 Černíny Černíny 43</t>
  </si>
  <si>
    <t>11374942 Černíny Černíny 44</t>
  </si>
  <si>
    <t>11374951 Černíny Černíny 45</t>
  </si>
  <si>
    <t>11374969 Černíny Černíny 46</t>
  </si>
  <si>
    <t>11374977 Černíny Černíny 47</t>
  </si>
  <si>
    <t>11374985 Černíny Černíny 48</t>
  </si>
  <si>
    <t>11374993 Černíny Černíny 49</t>
  </si>
  <si>
    <t>11375019 Černíny Černíny 58</t>
  </si>
  <si>
    <t>11375027 Černíny Černíny 59</t>
  </si>
  <si>
    <t>11375035 Černíny Černíny 60</t>
  </si>
  <si>
    <t>11375043 Černíny Černíny 61</t>
  </si>
  <si>
    <t>11375051 Černíny Černíny 62</t>
  </si>
  <si>
    <t>40621278 Černíny Černíny 64</t>
  </si>
  <si>
    <t>41672593 Černíny Černíny 65</t>
  </si>
  <si>
    <t>72058374 Černíny Černíny 66</t>
  </si>
  <si>
    <t>74785516 Černíny Černíny 67</t>
  </si>
  <si>
    <t>11377011 Černíny Hetlín 4</t>
  </si>
  <si>
    <t>11377020 Černíny Hetlín 5</t>
  </si>
  <si>
    <t>11377038 Černíny Hetlín 6</t>
  </si>
  <si>
    <t>11377046 Černíny Hetlín 7</t>
  </si>
  <si>
    <t>11377054 Černíny Hetlín 8</t>
  </si>
  <si>
    <t>11377062 Černíny Hetlín 9</t>
  </si>
  <si>
    <t>11377071 Černíny Hetlín 10</t>
  </si>
  <si>
    <t>11377089 Černíny Hetlín 11</t>
  </si>
  <si>
    <t>11377097 Černíny Hetlín 12</t>
  </si>
  <si>
    <t>11377101 Černíny Hetlín 13</t>
  </si>
  <si>
    <t>11377127 Černíny Hetlín 16</t>
  </si>
  <si>
    <t>11377135 Černíny Hetlín 17</t>
  </si>
  <si>
    <t>11377143 Černíny Hetlín 18</t>
  </si>
  <si>
    <t>11377178 Černíny Hetlín 21</t>
  </si>
  <si>
    <t>11377194 Černíny Hetlín 23</t>
  </si>
  <si>
    <t>11377208 Černíny Hetlín 24</t>
  </si>
  <si>
    <t>11377216 Černíny Hetlín 25</t>
  </si>
  <si>
    <t>11377224 Černíny Hetlín 26</t>
  </si>
  <si>
    <t>11377259 Černíny Hetlín 30</t>
  </si>
  <si>
    <t>11377267 Černíny Hetlín 31</t>
  </si>
  <si>
    <t>11377275 Černíny Hetlín 32</t>
  </si>
  <si>
    <t>11377291 Černíny Hetlín 34</t>
  </si>
  <si>
    <t>11377313 Černíny Hetlín 36</t>
  </si>
  <si>
    <t>11377330 Černíny Hetlín 38</t>
  </si>
  <si>
    <t>11377356 Černíny Hetlín 40</t>
  </si>
  <si>
    <t>11377364 Černíny Hetlín 41</t>
  </si>
  <si>
    <t>11377372 Černíny Hetlín 42</t>
  </si>
  <si>
    <t>11377381 Černíny Hetlín 43</t>
  </si>
  <si>
    <t>11377399 Černíny Hetlín 44</t>
  </si>
  <si>
    <t>25176838 Černíny Hetlín 46</t>
  </si>
  <si>
    <t>25207075 Černíny Hetlín 45</t>
  </si>
  <si>
    <t>26033097 Černíny Hetlín 50</t>
  </si>
  <si>
    <t>26763664 Černíny Hetlín 47</t>
  </si>
  <si>
    <t>27252795 Černíny Hetlín 48</t>
  </si>
  <si>
    <t>27252809 Černíny Hetlín 49</t>
  </si>
  <si>
    <t>75603161 Černíny Hetlín 54</t>
  </si>
  <si>
    <t>11377691 Černíny Krasoňovice 2</t>
  </si>
  <si>
    <t>11377747 Černíny Krasoňovice 8</t>
  </si>
  <si>
    <t>11377755 Černíny Krasoňovice 9</t>
  </si>
  <si>
    <t>11377763 Černíny Krasoňovice 10</t>
  </si>
  <si>
    <t>11377780 Černíny Krasoňovice 12</t>
  </si>
  <si>
    <t>70505772 Černíny Krasoňovice 14</t>
  </si>
  <si>
    <t>11378506 Štipoklasy Štipoklasy 2</t>
  </si>
  <si>
    <t>11378514 Štipoklasy Štipoklasy 3</t>
  </si>
  <si>
    <t>11378522 Štipoklasy Štipoklasy 4</t>
  </si>
  <si>
    <t>11378531 Štipoklasy Štipoklasy 5</t>
  </si>
  <si>
    <t>11378549 Štipoklasy Štipoklasy 6</t>
  </si>
  <si>
    <t>11378557 Štipoklasy Štipoklasy 7</t>
  </si>
  <si>
    <t>11378603 Štipoklasy Štipoklasy 12</t>
  </si>
  <si>
    <t>11378620 Štipoklasy Štipoklasy 14</t>
  </si>
  <si>
    <t>11378646 Štipoklasy Štipoklasy 16</t>
  </si>
  <si>
    <t>11378654 Štipoklasy Štipoklasy 17</t>
  </si>
  <si>
    <t>11378662 Štipoklasy Štipoklasy 18</t>
  </si>
  <si>
    <t>11378701 Štipoklasy Štipoklasy 22</t>
  </si>
  <si>
    <t>11378719 Štipoklasy Štipoklasy 23</t>
  </si>
  <si>
    <t>11378727 Štipoklasy Štipoklasy 24</t>
  </si>
  <si>
    <t>11378735 Štipoklasy Štipoklasy 25</t>
  </si>
  <si>
    <t>11378743 Štipoklasy Štipoklasy 26</t>
  </si>
  <si>
    <t>11378778 Štipoklasy Štipoklasy 30</t>
  </si>
  <si>
    <t>11378786 Štipoklasy Štipoklasy 32</t>
  </si>
  <si>
    <t>11378794 Štipoklasy Štipoklasy 33</t>
  </si>
  <si>
    <t>11378816 Štipoklasy Štipoklasy 35</t>
  </si>
  <si>
    <t>11378824 Štipoklasy Štipoklasy 37</t>
  </si>
  <si>
    <t>11378832 Štipoklasy Štipoklasy 38</t>
  </si>
  <si>
    <t>11378891 Štipoklasy Štipoklasy 44</t>
  </si>
  <si>
    <t>11378905 Štipoklasy Štipoklasy 45</t>
  </si>
  <si>
    <t>11378913 Štipoklasy Štipoklasy 46</t>
  </si>
  <si>
    <t>11378930 Štipoklasy Štipoklasy 48</t>
  </si>
  <si>
    <t>11378956 Štipoklasy Štipoklasy 50</t>
  </si>
  <si>
    <t>11378972 Štipoklasy Štipoklasy 52</t>
  </si>
  <si>
    <t>11378981 Štipoklasy Štipoklasy 53</t>
  </si>
  <si>
    <t>11378999 Štipoklasy Štipoklasy 54</t>
  </si>
  <si>
    <t>11379006 Štipoklasy Štipoklasy 55</t>
  </si>
  <si>
    <t>11379014 Štipoklasy Štipoklasy 56</t>
  </si>
  <si>
    <t>11379022 Štipoklasy Štipoklasy 57</t>
  </si>
  <si>
    <t>25125583 Štipoklasy Štipoklasy 58</t>
  </si>
  <si>
    <t>27713946 Štipoklasy Štipoklasy 62</t>
  </si>
  <si>
    <t>28016181 Štipoklasy Štipoklasy 61</t>
  </si>
  <si>
    <t>30701821 Štipoklasy Štipoklasy 59</t>
  </si>
  <si>
    <t>41178114 Štipoklasy Štipoklasy 63</t>
  </si>
  <si>
    <t>41841565 Štipoklasy Štipoklasy 64</t>
  </si>
  <si>
    <t>75662388 Štipoklasy Štipoklasy 66</t>
  </si>
  <si>
    <t>76134865 Štipoklasy Štipoklasy 65</t>
  </si>
  <si>
    <t>11377801 Černíny Předbořice 1</t>
  </si>
  <si>
    <t>11377852 Černíny Předbořice 6</t>
  </si>
  <si>
    <t>11377895 Černíny Předbořice 11</t>
  </si>
  <si>
    <t>11377941 Černíny Předbořice 16</t>
  </si>
  <si>
    <t>11377950 Černíny Předbořice 17</t>
  </si>
  <si>
    <t>11377968 Černíny Předbořice 18</t>
  </si>
  <si>
    <t>11378000 Černíny Předbořice 23</t>
  </si>
  <si>
    <t>11378034 Černíny Předbořice 27</t>
  </si>
  <si>
    <t>11378042 Černíny Předbořice 28</t>
  </si>
  <si>
    <t>11378051 Černíny Předbořice 29</t>
  </si>
  <si>
    <t>11378069 Černíny Předbořice 30</t>
  </si>
  <si>
    <t>11378077 Černíny Předbořice 31</t>
  </si>
  <si>
    <t>11378085 Černíny Předbořice 32</t>
  </si>
  <si>
    <t>11378093 Černíny Předbořice 33</t>
  </si>
  <si>
    <t>11379065 Černíny Zdeslavice 3</t>
  </si>
  <si>
    <t>11379073 Černíny Zdeslavice 4</t>
  </si>
  <si>
    <t>11379090 Černíny Zdeslavice 6</t>
  </si>
  <si>
    <t>11379103 Černíny Zdeslavice 7</t>
  </si>
  <si>
    <t>11379111 Černíny Zdeslavice 8</t>
  </si>
  <si>
    <t>11379120 Černíny Zdeslavice 9</t>
  </si>
  <si>
    <t>11379138 Černíny Zdeslavice 10</t>
  </si>
  <si>
    <t>11379146 Černíny Zdeslavice 11</t>
  </si>
  <si>
    <t>11379154 Černíny Zdeslavice 12</t>
  </si>
  <si>
    <t>11379162 Černíny Zdeslavice 13</t>
  </si>
  <si>
    <t>11379171 Černíny Zdeslavice 14</t>
  </si>
  <si>
    <t>11379197 Černíny Zdeslavice 17</t>
  </si>
  <si>
    <t>11379201 Černíny Zdeslavice 18</t>
  </si>
  <si>
    <t>11379219 Černíny Zdeslavice 19</t>
  </si>
  <si>
    <t>11379227 Černíny Zdeslavice 20</t>
  </si>
  <si>
    <t>11379235 Černíny Zdeslavice 21</t>
  </si>
  <si>
    <t>11379243 Černíny Zdeslavice 22</t>
  </si>
  <si>
    <t>11379251 Černíny Zdeslavice 23</t>
  </si>
  <si>
    <t>11379278 Černíny Zdeslavice 25</t>
  </si>
  <si>
    <t>11379286 Černíny Zdeslavice 26</t>
  </si>
  <si>
    <t>11379294 Černíny Zdeslavice 27</t>
  </si>
  <si>
    <t>11379308 Černíny Zdeslavice 28</t>
  </si>
  <si>
    <t>26786907 Černíny Zdeslavice 30</t>
  </si>
  <si>
    <t>27695662 Černíny Zdeslavice 29</t>
  </si>
  <si>
    <t>41471016 Černíny Zdeslavice 31</t>
  </si>
  <si>
    <t>16647319 Černiv Černiv 1</t>
  </si>
  <si>
    <t>16647335 Černiv Černiv 3</t>
  </si>
  <si>
    <t>16647343 Černiv Černiv 4</t>
  </si>
  <si>
    <t>16647351 Černiv Černiv 5</t>
  </si>
  <si>
    <t>16647378 Černiv Černiv 8</t>
  </si>
  <si>
    <t>16647386 Černiv Černiv 11</t>
  </si>
  <si>
    <t>16647394 Černiv Černiv 12</t>
  </si>
  <si>
    <t>16647416 Černiv Černiv 14</t>
  </si>
  <si>
    <t>16647424 Černiv Černiv 15</t>
  </si>
  <si>
    <t>16647432 Černiv Černiv 16</t>
  </si>
  <si>
    <t>16647441 Černiv Černiv 17</t>
  </si>
  <si>
    <t>16647459 Černiv Černiv 18</t>
  </si>
  <si>
    <t>16647467 Černiv Černiv 19</t>
  </si>
  <si>
    <t>16647475 Černiv Černiv 20</t>
  </si>
  <si>
    <t>16647491 Černiv Černiv 22</t>
  </si>
  <si>
    <t>16647505 Černiv Černiv 24</t>
  </si>
  <si>
    <t>16647513 Černiv Černiv 25</t>
  </si>
  <si>
    <t>16647521 Černiv Černiv 26</t>
  </si>
  <si>
    <t>16647548 Černiv Černiv 28</t>
  </si>
  <si>
    <t>16647556 Černiv Černiv 29</t>
  </si>
  <si>
    <t>16647572 Černiv Černiv 32</t>
  </si>
  <si>
    <t>16647599 Černiv Černiv 37</t>
  </si>
  <si>
    <t>16647629 Černiv Černiv 40</t>
  </si>
  <si>
    <t>16647645 Černiv Černiv 43</t>
  </si>
  <si>
    <t>16647661 Černiv Černiv 45</t>
  </si>
  <si>
    <t>16647670 Černiv Černiv 46</t>
  </si>
  <si>
    <t>16647696 Černiv Černiv 48</t>
  </si>
  <si>
    <t>16647700 Černiv Černiv 49</t>
  </si>
  <si>
    <t>16647726 Černiv Černiv 51</t>
  </si>
  <si>
    <t>16647742 Černiv Černiv 53</t>
  </si>
  <si>
    <t>16647777 Černiv Černiv 56</t>
  </si>
  <si>
    <t>16647793 Černiv Černiv 58</t>
  </si>
  <si>
    <t>16647807 Černiv Černiv 59</t>
  </si>
  <si>
    <t>16647815 Černiv Černiv 60</t>
  </si>
  <si>
    <t>16647866 Černiv Černiv 65</t>
  </si>
  <si>
    <t>16647874 Černiv Černiv 66</t>
  </si>
  <si>
    <t>16647882 Černiv Černiv 67</t>
  </si>
  <si>
    <t>16647891 Černiv Černiv 68</t>
  </si>
  <si>
    <t>16647904 Černiv Černiv 69</t>
  </si>
  <si>
    <t>16647921 Černiv Černiv 71</t>
  </si>
  <si>
    <t>16647939 Černiv Černiv 72</t>
  </si>
  <si>
    <t>16647947 Černiv Černiv 73</t>
  </si>
  <si>
    <t>16647963 Černiv Černiv 75</t>
  </si>
  <si>
    <t>16647980 Černiv Černiv 77</t>
  </si>
  <si>
    <t>16648005 Černiv Černiv 82</t>
  </si>
  <si>
    <t>16648021 Černiv Černiv 84</t>
  </si>
  <si>
    <t>16648030 Černiv Černiv 85</t>
  </si>
  <si>
    <t>16648081 Černiv Černiv 90</t>
  </si>
  <si>
    <t>16648099 Černiv Černiv 91</t>
  </si>
  <si>
    <t>5077311 Bělušice Bedřichův Světec 1</t>
  </si>
  <si>
    <t>5077320 Bělušice Bedřichův Světec 3</t>
  </si>
  <si>
    <t>5077362 Bělušice Bedřichův Světec 13</t>
  </si>
  <si>
    <t>5077371 Bělušice Bedřichův Světec 14</t>
  </si>
  <si>
    <t>5077389 Bělušice Bedřichův Světec 15</t>
  </si>
  <si>
    <t>5077397 Bělušice Bedřichův Světec 16</t>
  </si>
  <si>
    <t>5077401 Bělušice Bedřichův Světec 18</t>
  </si>
  <si>
    <t>5077419 Bělušice Bedřichův Světec 20</t>
  </si>
  <si>
    <t>5077427 Bělušice Bedřichův Světec 23</t>
  </si>
  <si>
    <t>5077435 Bělušice Bedřichův Světec 26</t>
  </si>
  <si>
    <t>5077443 Bělušice Bedřichův Světec 27</t>
  </si>
  <si>
    <t>5077478 Bělušice Bedřichův Světec 32</t>
  </si>
  <si>
    <t>5077486 Bělušice Bedřichův Světec 34</t>
  </si>
  <si>
    <t>5077494 Bělušice Bedřichův Světec 37</t>
  </si>
  <si>
    <t>5077508 Bělušice Bedřichův Světec 40</t>
  </si>
  <si>
    <t>75071771 Bělušice Bedřichův Světec 6</t>
  </si>
  <si>
    <t>15608476 Černošín Záhoří 1</t>
  </si>
  <si>
    <t>23562561 Černousy Boleslav 1</t>
  </si>
  <si>
    <t>23562579 Černousy Boleslav 4</t>
  </si>
  <si>
    <t>23562587 Černousy Boleslav 5</t>
  </si>
  <si>
    <t>23562595 Černousy Boleslav 9</t>
  </si>
  <si>
    <t>23562609 Černousy Boleslav 11</t>
  </si>
  <si>
    <t>23562617 Černousy Boleslav 13</t>
  </si>
  <si>
    <t>23562625 Černousy Boleslav 14</t>
  </si>
  <si>
    <t>23562650 Černousy Boleslav 18</t>
  </si>
  <si>
    <t>23562668 Černousy Boleslav 20</t>
  </si>
  <si>
    <t>23562706 Černousy Boleslav 28</t>
  </si>
  <si>
    <t>23562714 Černousy Boleslav 32</t>
  </si>
  <si>
    <t>23562722 Černousy Boleslav 35</t>
  </si>
  <si>
    <t>23562749 Černousy Boleslav 46</t>
  </si>
  <si>
    <t>23562757 Černousy Boleslav 47</t>
  </si>
  <si>
    <t>23562765 Černousy Boleslav 48</t>
  </si>
  <si>
    <t>23562773 Černousy Boleslav 49</t>
  </si>
  <si>
    <t>28006585 Černousy Boleslav 7</t>
  </si>
  <si>
    <t>23562803 Černousy Černousy 1</t>
  </si>
  <si>
    <t>23562811 Černousy Černousy 3</t>
  </si>
  <si>
    <t>23562820 Černousy Černousy 4</t>
  </si>
  <si>
    <t>23562838 Černousy Černousy 5</t>
  </si>
  <si>
    <t>23562846 Černousy Černousy 6</t>
  </si>
  <si>
    <t>23562889 Černousy Černousy 13</t>
  </si>
  <si>
    <t>23562897 Černousy Černousy 15</t>
  </si>
  <si>
    <t>23562901 Černousy Černousy 16</t>
  </si>
  <si>
    <t>23562919 Černousy Černousy 18</t>
  </si>
  <si>
    <t>23562927 Černousy Černousy 19</t>
  </si>
  <si>
    <t>23562960 Černousy Černousy 23</t>
  </si>
  <si>
    <t>23562986 Černousy Černousy 25</t>
  </si>
  <si>
    <t>23562994 Černousy Černousy 26</t>
  </si>
  <si>
    <t>23563001 Černousy Černousy 28</t>
  </si>
  <si>
    <t>23563010 Černousy Černousy 31</t>
  </si>
  <si>
    <t>23563028 Černousy Černousy 36</t>
  </si>
  <si>
    <t>23563044 Černousy Černousy 43</t>
  </si>
  <si>
    <t>23563052 Černousy Černousy 46</t>
  </si>
  <si>
    <t>23563109 Černousy Černousy 51</t>
  </si>
  <si>
    <t>23563125 Černousy Černousy 54</t>
  </si>
  <si>
    <t>23563141 Černousy Černousy 56</t>
  </si>
  <si>
    <t>23563150 Černousy Černousy 57</t>
  </si>
  <si>
    <t>23563168 Černousy Černousy 58</t>
  </si>
  <si>
    <t>23563222 Černousy Černousy 64</t>
  </si>
  <si>
    <t>23563249 Černousy Černousy 66</t>
  </si>
  <si>
    <t>23563265 Černousy Černousy 68</t>
  </si>
  <si>
    <t>23563273 Černousy Černousy 69</t>
  </si>
  <si>
    <t>23563311 Černousy Černousy 74</t>
  </si>
  <si>
    <t>23563371 Černousy Černousy 80</t>
  </si>
  <si>
    <t>23563541 Černousy Ves 1</t>
  </si>
  <si>
    <t>23563559 Černousy Ves 2</t>
  </si>
  <si>
    <t>23563583 Černousy Ves 5</t>
  </si>
  <si>
    <t>23563605 Černousy Ves 11</t>
  </si>
  <si>
    <t>23563621 Černousy Ves 14</t>
  </si>
  <si>
    <t>23563630 Černousy Ves 15</t>
  </si>
  <si>
    <t>23563648 Černousy Ves 16</t>
  </si>
  <si>
    <t>23563656 Černousy Ves 20</t>
  </si>
  <si>
    <t>23563664 Černousy Ves 23</t>
  </si>
  <si>
    <t>23563672 Černousy Ves 24</t>
  </si>
  <si>
    <t>23563681 Černousy Ves 26</t>
  </si>
  <si>
    <t>23563702 Černousy Ves 28</t>
  </si>
  <si>
    <t>23563711 Černousy Ves 31</t>
  </si>
  <si>
    <t>23563729 Černousy Ves 34</t>
  </si>
  <si>
    <t>23563737 Černousy Ves 36</t>
  </si>
  <si>
    <t>23563745 Černousy Ves 39</t>
  </si>
  <si>
    <t>23563753 Černousy Ves 43</t>
  </si>
  <si>
    <t>23563761 Černousy Ves 45</t>
  </si>
  <si>
    <t>23563788 Černousy Ves 48</t>
  </si>
  <si>
    <t>23563796 Černousy Ves 53</t>
  </si>
  <si>
    <t>23563818 Černousy Ves 56</t>
  </si>
  <si>
    <t>23563826 Černousy Ves 57</t>
  </si>
  <si>
    <t>23563834 Černousy Ves 58</t>
  </si>
  <si>
    <t>23563851 Černousy Ves 60</t>
  </si>
  <si>
    <t>23563869 Černousy Ves 61</t>
  </si>
  <si>
    <t>23563877 Černousy Ves 62</t>
  </si>
  <si>
    <t>23563885 Černousy Ves 63</t>
  </si>
  <si>
    <t>23563893 Černousy Ves 64</t>
  </si>
  <si>
    <t>23563907 Černousy Ves 65</t>
  </si>
  <si>
    <t>23563915 Černousy Ves 66</t>
  </si>
  <si>
    <t>23563923 Černousy Ves 67</t>
  </si>
  <si>
    <t>8798796 Černovice Rytov 16</t>
  </si>
  <si>
    <t>8798800 Černovice Rytov 18</t>
  </si>
  <si>
    <t>8798818 Černovice Rytov 19</t>
  </si>
  <si>
    <t>8798826 Černovice Rytov 20</t>
  </si>
  <si>
    <t>8798834 Černovice Rytov 21</t>
  </si>
  <si>
    <t>8798842 Černovice Rytov 22</t>
  </si>
  <si>
    <t>8798851 Černovice Rytov 23</t>
  </si>
  <si>
    <t>8798869 Černovice Rytov 24</t>
  </si>
  <si>
    <t>8798877 Černovice Rytov 26</t>
  </si>
  <si>
    <t>8798885 Černovice Rytov 27</t>
  </si>
  <si>
    <t>8798893 Černovice Rytov 28</t>
  </si>
  <si>
    <t>8798648 Černovice Rytov 1</t>
  </si>
  <si>
    <t>8798656 Černovice Rytov 2</t>
  </si>
  <si>
    <t>8798664 Černovice Rytov 3</t>
  </si>
  <si>
    <t>8798672 Černovice Rytov 4</t>
  </si>
  <si>
    <t>8798681 Černovice Rytov 5</t>
  </si>
  <si>
    <t>8798699 Černovice Rytov 6</t>
  </si>
  <si>
    <t>8798711 Černovice Rytov 8</t>
  </si>
  <si>
    <t>8798729 Černovice Rytov 9</t>
  </si>
  <si>
    <t>8798737 Černovice Rytov 10</t>
  </si>
  <si>
    <t>8798745 Černovice Rytov 11</t>
  </si>
  <si>
    <t>8798753 Černovice Rytov 12</t>
  </si>
  <si>
    <t>8798761 Černovice Rytov 13</t>
  </si>
  <si>
    <t>8798770 Černovice Rytov 14</t>
  </si>
  <si>
    <t>8798788 Černovice Rytov 15</t>
  </si>
  <si>
    <t>8798907 Černovice Rytov 29</t>
  </si>
  <si>
    <t>26512360 Černovice Svatava 71</t>
  </si>
  <si>
    <t>28142055 Černovice Svatava 74</t>
  </si>
  <si>
    <t>74110527 Černovice Svatava 75</t>
  </si>
  <si>
    <t>8798923 Černovice Svatava 1</t>
  </si>
  <si>
    <t>8798940 Černovice Svatava 3</t>
  </si>
  <si>
    <t>8798958 Černovice Svatava 4</t>
  </si>
  <si>
    <t>8798966 Černovice Svatava 5</t>
  </si>
  <si>
    <t>8798974 Černovice Svatava 6</t>
  </si>
  <si>
    <t>8798982 Černovice Svatava 7</t>
  </si>
  <si>
    <t>8799032 Černovice Svatava 13</t>
  </si>
  <si>
    <t>8799041 Černovice Svatava 14</t>
  </si>
  <si>
    <t>8799059 Černovice Svatava 15</t>
  </si>
  <si>
    <t>8799067 Černovice Svatava 16</t>
  </si>
  <si>
    <t>8799075 Černovice Svatava 17</t>
  </si>
  <si>
    <t>8799083 Černovice Svatava 18</t>
  </si>
  <si>
    <t>8799091 Černovice Svatava 19</t>
  </si>
  <si>
    <t>8799105 Černovice Svatava 20</t>
  </si>
  <si>
    <t>8799113 Černovice Svatava 21</t>
  </si>
  <si>
    <t>8799121 Černovice Svatava 22</t>
  </si>
  <si>
    <t>8799130 Černovice Svatava 23</t>
  </si>
  <si>
    <t>8799148 Černovice Svatava 24</t>
  </si>
  <si>
    <t>8799156 Černovice Svatava 25</t>
  </si>
  <si>
    <t>8799164 Černovice Svatava 27</t>
  </si>
  <si>
    <t>8799172 Černovice Svatava 29</t>
  </si>
  <si>
    <t>8799181 Černovice Svatava 30</t>
  </si>
  <si>
    <t>8799199 Černovice Svatava 32</t>
  </si>
  <si>
    <t>8799202 Černovice Svatava 33</t>
  </si>
  <si>
    <t>8799211 Černovice Svatava 34</t>
  </si>
  <si>
    <t>8799229 Černovice Svatava 35</t>
  </si>
  <si>
    <t>8799237 Černovice Svatava 36</t>
  </si>
  <si>
    <t>8799245 Černovice Svatava 37</t>
  </si>
  <si>
    <t>8799253 Černovice Svatava 38</t>
  </si>
  <si>
    <t>8799288 Černovice Svatava 41</t>
  </si>
  <si>
    <t>8799296 Černovice Svatava 42</t>
  </si>
  <si>
    <t>8799300 Černovice Svatava 43</t>
  </si>
  <si>
    <t>8799326 Černovice Svatava 47</t>
  </si>
  <si>
    <t>8799342 Černovice Svatava 57</t>
  </si>
  <si>
    <t>8799351 Černovice Svatava 59</t>
  </si>
  <si>
    <t>8799369 Černovice Svatava 60</t>
  </si>
  <si>
    <t>8799377 Černovice Svatava 61</t>
  </si>
  <si>
    <t>8799385 Černovice Svatava 62</t>
  </si>
  <si>
    <t>8799393 Černovice Svatava 63</t>
  </si>
  <si>
    <t>8799407 Černovice Svatava 64</t>
  </si>
  <si>
    <t>8799440 Černovice Svatava 70</t>
  </si>
  <si>
    <t>28380398 Černovice Vackov 20</t>
  </si>
  <si>
    <t>40635759 Černovice Vackov 21</t>
  </si>
  <si>
    <t>77667603 Černovice Svatavská 777</t>
  </si>
  <si>
    <t>8799458 Černovice Vackov 1</t>
  </si>
  <si>
    <t>8799466 Černovice Vackov 4</t>
  </si>
  <si>
    <t>8799474 Černovice Vackov 7</t>
  </si>
  <si>
    <t>8799482 Černovice Vackov 9</t>
  </si>
  <si>
    <t>8799504 Černovice Vackov 11</t>
  </si>
  <si>
    <t>8799512 Černovice Vackov 12</t>
  </si>
  <si>
    <t>8799521 Černovice Vackov 13</t>
  </si>
  <si>
    <t>24359360 Čerňovice Čerňovice 78</t>
  </si>
  <si>
    <t>26245141 Čerňovice Čerňovice 71</t>
  </si>
  <si>
    <t>26245159 Čerňovice Čerňovice 68</t>
  </si>
  <si>
    <t>26245167 Čerňovice Čerňovice 39</t>
  </si>
  <si>
    <t>26245183 Čerňovice Čerňovice 45</t>
  </si>
  <si>
    <t>26245191 Čerňovice Čerňovice 47</t>
  </si>
  <si>
    <t>26245205 Čerňovice Čerňovice 51</t>
  </si>
  <si>
    <t>26245213 Čerňovice Čerňovice 52</t>
  </si>
  <si>
    <t>26245221 Čerňovice Čerňovice 59</t>
  </si>
  <si>
    <t>26245248 Čerňovice Čerňovice 65</t>
  </si>
  <si>
    <t>26245256 Čerňovice Čerňovice 35</t>
  </si>
  <si>
    <t>26245264 Čerňovice Čerňovice 34</t>
  </si>
  <si>
    <t>26245272 Čerňovice Čerňovice 29</t>
  </si>
  <si>
    <t>26245281 Čerňovice Čerňovice 28</t>
  </si>
  <si>
    <t>26245299 Čerňovice Čerňovice 27</t>
  </si>
  <si>
    <t>26245302 Čerňovice Čerňovice 20</t>
  </si>
  <si>
    <t>26245311 Čerňovice Čerňovice 19</t>
  </si>
  <si>
    <t>26342928 Čerňovice Čerňovice 100</t>
  </si>
  <si>
    <t>26609631 Čerňovice Čerňovice 101</t>
  </si>
  <si>
    <t>26853876 Čerňovice Čerňovice 4</t>
  </si>
  <si>
    <t>26853884 Čerňovice Čerňovice 6</t>
  </si>
  <si>
    <t>26853892 Čerňovice Čerňovice 16</t>
  </si>
  <si>
    <t>30702143 Čerňovice Čerňovice 79</t>
  </si>
  <si>
    <t>40507211 Čerňovice Čerňovice 80</t>
  </si>
  <si>
    <t>42588979 Čerňovice Čerňovice 61</t>
  </si>
  <si>
    <t>74179276 Čerňovice Čerňovice 81</t>
  </si>
  <si>
    <t>75054981 Čerňovice Čerňovice 82</t>
  </si>
  <si>
    <t>75405644 Čerňovice Čerňovice 83</t>
  </si>
  <si>
    <t>9021523 Čerňovice Čerňovice 2</t>
  </si>
  <si>
    <t>9021531 Čerňovice Čerňovice 5</t>
  </si>
  <si>
    <t>9021540 Čerňovice Čerňovice 7</t>
  </si>
  <si>
    <t>9021558 Čerňovice Čerňovice 8</t>
  </si>
  <si>
    <t>9021566 Čerňovice Čerňovice 9</t>
  </si>
  <si>
    <t>9021574 Čerňovice Čerňovice 10</t>
  </si>
  <si>
    <t>9021582 Čerňovice Čerňovice 12</t>
  </si>
  <si>
    <t>9021591 Čerňovice Čerňovice 13</t>
  </si>
  <si>
    <t>9021604 Čerňovice Čerňovice 14</t>
  </si>
  <si>
    <t>9021612 Čerňovice Čerňovice 15</t>
  </si>
  <si>
    <t>9021621 Čerňovice Čerňovice 17</t>
  </si>
  <si>
    <t>9021639 Čerňovice Čerňovice 18</t>
  </si>
  <si>
    <t>9021647 Čerňovice Čerňovice 21</t>
  </si>
  <si>
    <t>9021655 Čerňovice Čerňovice 23</t>
  </si>
  <si>
    <t>9021663 Čerňovice Čerňovice 24</t>
  </si>
  <si>
    <t>9021671 Čerňovice Čerňovice 25</t>
  </si>
  <si>
    <t>9021680 Čerňovice Čerňovice 26</t>
  </si>
  <si>
    <t>9021698 Čerňovice Čerňovice 30</t>
  </si>
  <si>
    <t>9021701 Čerňovice Čerňovice 31</t>
  </si>
  <si>
    <t>9021728 Čerňovice Čerňovice 37</t>
  </si>
  <si>
    <t>9021736 Čerňovice Čerňovice 43</t>
  </si>
  <si>
    <t>9021744 Čerňovice Čerňovice 44</t>
  </si>
  <si>
    <t>9021752 Čerňovice Čerňovice 46</t>
  </si>
  <si>
    <t>9021761 Čerňovice Čerňovice 48</t>
  </si>
  <si>
    <t>9021779 Čerňovice Čerňovice 50</t>
  </si>
  <si>
    <t>9021787 Čerňovice Čerňovice 53</t>
  </si>
  <si>
    <t>9021795 Čerňovice Čerňovice 55</t>
  </si>
  <si>
    <t>9021809 Čerňovice Čerňovice 60</t>
  </si>
  <si>
    <t>9021817 Čerňovice Čerňovice 63</t>
  </si>
  <si>
    <t>9021825 Čerňovice Čerňovice 64</t>
  </si>
  <si>
    <t>9021833 Čerňovice Čerňovice 66</t>
  </si>
  <si>
    <t>9021841 Čerňovice Čerňovice 69</t>
  </si>
  <si>
    <t>9021850 Čerňovice Čerňovice 70</t>
  </si>
  <si>
    <t>9021868 Čerňovice Čerňovice 73</t>
  </si>
  <si>
    <t>9021884 Čerňovice Čerňovice 75</t>
  </si>
  <si>
    <t>9021892 Čerňovice Čerňovice 76</t>
  </si>
  <si>
    <t>9021906 Čerňovice Čerňovice 77</t>
  </si>
  <si>
    <t>1373676 Loucká Loucká 1</t>
  </si>
  <si>
    <t>1373684 Loucká Loucká 2</t>
  </si>
  <si>
    <t>1373692 Loucká Loucká 3</t>
  </si>
  <si>
    <t>1373706 Loucká Loucká 4</t>
  </si>
  <si>
    <t>1373714 Loucká Loucká 6</t>
  </si>
  <si>
    <t>1373722 Loucká Loucká 7</t>
  </si>
  <si>
    <t>1373731 Loucká Loucká 8</t>
  </si>
  <si>
    <t>1373749 Loucká Loucká 9</t>
  </si>
  <si>
    <t>1373757 Loucká Loucká 11</t>
  </si>
  <si>
    <t>1373765 Loucká Loucká 12</t>
  </si>
  <si>
    <t>1373773 Loucká Loucká 13</t>
  </si>
  <si>
    <t>1373781 Loucká Loucká 15</t>
  </si>
  <si>
    <t>1373790 Loucká Loucká 17</t>
  </si>
  <si>
    <t>1373803 Loucká Loucká 18</t>
  </si>
  <si>
    <t>1373811 Loucká Loucká 19</t>
  </si>
  <si>
    <t>1373820 Loucká Loucká 20</t>
  </si>
  <si>
    <t>1373838 Loucká Loucká 21</t>
  </si>
  <si>
    <t>1373846 Loucká Loucká 22</t>
  </si>
  <si>
    <t>1373854 Loucká Loucká 23</t>
  </si>
  <si>
    <t>1373862 Loucká Loucká 24</t>
  </si>
  <si>
    <t>1373871 Loucká Loucká 25</t>
  </si>
  <si>
    <t>1373889 Loucká Loucká 26</t>
  </si>
  <si>
    <t>1373897 Loucká Loucká 27</t>
  </si>
  <si>
    <t>1373901 Loucká Loucká 28</t>
  </si>
  <si>
    <t>1373919 Loucká Loucká 29</t>
  </si>
  <si>
    <t>1373927 Loucká Loucká 30</t>
  </si>
  <si>
    <t>1373935 Loucká Loucká 32</t>
  </si>
  <si>
    <t>1373943 Loucká Loucká 33</t>
  </si>
  <si>
    <t>1373951 Loucká Loucká 34</t>
  </si>
  <si>
    <t>1373960 Loucká Loucká 35</t>
  </si>
  <si>
    <t>1373978 Loucká Loucká 36</t>
  </si>
  <si>
    <t>1373986 Loucká Loucká 37</t>
  </si>
  <si>
    <t>1373994 Loucká Loucká 38</t>
  </si>
  <si>
    <t>1374001 Loucká Loucká 39</t>
  </si>
  <si>
    <t>1374010 Loucká Loucká 41</t>
  </si>
  <si>
    <t>1374028 Loucká Loucká 42</t>
  </si>
  <si>
    <t>1374036 Loucká Loucká 43</t>
  </si>
  <si>
    <t>1374044 Loucká Loucká 44</t>
  </si>
  <si>
    <t>1374052 Loucká Loucká 45</t>
  </si>
  <si>
    <t>1374061 Loucká Loucká 46</t>
  </si>
  <si>
    <t>1374079 Loucká Loucká 48</t>
  </si>
  <si>
    <t>1374087 Loucká Loucká 49</t>
  </si>
  <si>
    <t>1374095 Loucká Loucká 50</t>
  </si>
  <si>
    <t>1374109 Loucká Loucká 51</t>
  </si>
  <si>
    <t>1374117 Loucká Loucká 52</t>
  </si>
  <si>
    <t>1374125 Loucká Loucká 53</t>
  </si>
  <si>
    <t>1374133 Loucká Loucká 54</t>
  </si>
  <si>
    <t>1374141 Loucká Loucká 55</t>
  </si>
  <si>
    <t>25171666 Loucká Loucká 14</t>
  </si>
  <si>
    <t>25401882 Loucká Loucká 56</t>
  </si>
  <si>
    <t>25544853 Loucká Loucká 10</t>
  </si>
  <si>
    <t>25544870 Loucká Loucká 47</t>
  </si>
  <si>
    <t>26148315 Loucká Loucká 57</t>
  </si>
  <si>
    <t>26526808 Loucká Loucká 58</t>
  </si>
  <si>
    <t>31198783 Loucká Loucká 5</t>
  </si>
  <si>
    <t>42291518 Loucká Loucká 60</t>
  </si>
  <si>
    <t>77994485 Loucká Loucká 62</t>
  </si>
  <si>
    <t>18596614 Červená Lhota Červená Lhota 3</t>
  </si>
  <si>
    <t>18596622 Červená Lhota Červená Lhota 4</t>
  </si>
  <si>
    <t>18596631 Červená Lhota Červená Lhota 5</t>
  </si>
  <si>
    <t>18596665 Červená Lhota Červená Lhota 8</t>
  </si>
  <si>
    <t>18596681 Červená Lhota Červená Lhota 10</t>
  </si>
  <si>
    <t>18596703 Červená Lhota Červená Lhota 12</t>
  </si>
  <si>
    <t>18596738 Červená Lhota Červená Lhota 15</t>
  </si>
  <si>
    <t>18596754 Červená Lhota Červená Lhota 17</t>
  </si>
  <si>
    <t>18596762 Červená Lhota Červená Lhota 18</t>
  </si>
  <si>
    <t>18596771 Červená Lhota Červená Lhota 19</t>
  </si>
  <si>
    <t>18596789 Červená Lhota Červená Lhota 20</t>
  </si>
  <si>
    <t>18596801 Červená Lhota Červená Lhota 22</t>
  </si>
  <si>
    <t>18596835 Červená Lhota Červená Lhota 25</t>
  </si>
  <si>
    <t>18596843 Červená Lhota Červená Lhota 26</t>
  </si>
  <si>
    <t>18596851 Červená Lhota Červená Lhota 27</t>
  </si>
  <si>
    <t>18596860 Červená Lhota Červená Lhota 28</t>
  </si>
  <si>
    <t>18596886 Červená Lhota Červená Lhota 31</t>
  </si>
  <si>
    <t>18596894 Červená Lhota Červená Lhota 32</t>
  </si>
  <si>
    <t>18596916 Červená Lhota Červená Lhota 34</t>
  </si>
  <si>
    <t>18596924 Červená Lhota Červená Lhota 35</t>
  </si>
  <si>
    <t>18596959 Červená Lhota Červená Lhota 39</t>
  </si>
  <si>
    <t>18596967 Červená Lhota Červená Lhota 40</t>
  </si>
  <si>
    <t>18596975 Červená Lhota Červená Lhota 41</t>
  </si>
  <si>
    <t>18596991 Červená Lhota Červená Lhota 44</t>
  </si>
  <si>
    <t>18597033 Červená Lhota Červená Lhota 49</t>
  </si>
  <si>
    <t>18597041 Červená Lhota Červená Lhota 50</t>
  </si>
  <si>
    <t>18597050 Červená Lhota Červená Lhota 51</t>
  </si>
  <si>
    <t>18597076 Červená Lhota Červená Lhota 53</t>
  </si>
  <si>
    <t>18597106 Červená Lhota Červená Lhota 56</t>
  </si>
  <si>
    <t>18597114 Červená Lhota Červená Lhota 57</t>
  </si>
  <si>
    <t>18597122 Červená Lhota Červená Lhota 58</t>
  </si>
  <si>
    <t>18597131 Červená Lhota Červená Lhota 59</t>
  </si>
  <si>
    <t>18597165 Červená Lhota Červená Lhota 62</t>
  </si>
  <si>
    <t>18597211 Červená Lhota Červená Lhota 67</t>
  </si>
  <si>
    <t>26343100 Červená Lhota Červená Lhota 70</t>
  </si>
  <si>
    <t>27616983 Červená Lhota Červená Lhota 69</t>
  </si>
  <si>
    <t>42822602 Červená Lhota Červená Lhota 72</t>
  </si>
  <si>
    <t>73426571 Červená Lhota Červená Lhota 73</t>
  </si>
  <si>
    <t>1124102 Jiřice Jiřice 2</t>
  </si>
  <si>
    <t>1124145 Jiřice Jiřice 7</t>
  </si>
  <si>
    <t>1124188 Jiřice Jiřice 13</t>
  </si>
  <si>
    <t>1124218 Jiřice Jiřice 17</t>
  </si>
  <si>
    <t>1124226 Jiřice Jiřice 18</t>
  </si>
  <si>
    <t>1124234 Jiřice Jiřice 19</t>
  </si>
  <si>
    <t>1124242 Jiřice Jiřice 21</t>
  </si>
  <si>
    <t>1124251 Jiřice Jiřice 24</t>
  </si>
  <si>
    <t>1124277 Jiřice Jiřice 27</t>
  </si>
  <si>
    <t>1124285 Jiřice Jiřice 28</t>
  </si>
  <si>
    <t>1124293 Jiřice Jiřice 32</t>
  </si>
  <si>
    <t>1124358 Jiřice Jiřice 44</t>
  </si>
  <si>
    <t>1124391 Jiřice Jiřice 57</t>
  </si>
  <si>
    <t>1124404 Jiřice Jiřice 58</t>
  </si>
  <si>
    <t>1124412 Jiřice Jiřice 60</t>
  </si>
  <si>
    <t>1124463 Jiřice Jiřice 74</t>
  </si>
  <si>
    <t>1124480 Jiřice Jiřice 84</t>
  </si>
  <si>
    <t>1124501 Jiřice Jiřice 88</t>
  </si>
  <si>
    <t>1124552 Jiřice Jiřice 98</t>
  </si>
  <si>
    <t>1124595 Jiřice Jiřice 104</t>
  </si>
  <si>
    <t>1124625 Jiřice Jiřice 107</t>
  </si>
  <si>
    <t>1124668 Jiřice Jiřice 112</t>
  </si>
  <si>
    <t>1124684 Jiřice Jiřice 114</t>
  </si>
  <si>
    <t>1124706 Jiřice Jiřice 116</t>
  </si>
  <si>
    <t>26175754 Jiřice Jiřice 68</t>
  </si>
  <si>
    <t>26335816 Jiřice Jiřice 94</t>
  </si>
  <si>
    <t>26493284 Jiřice Jiřice 67</t>
  </si>
  <si>
    <t>26521890 Jiřice Jiřice 8</t>
  </si>
  <si>
    <t>26795973 Jiřice Jiřice 90</t>
  </si>
  <si>
    <t>27042804 Jiřice Jiřice 48</t>
  </si>
  <si>
    <t>27271633 Jiřice Jiřice 49</t>
  </si>
  <si>
    <t>27271641 Jiřice Jiřice 50</t>
  </si>
  <si>
    <t>27271650 Jiřice Jiřice 51</t>
  </si>
  <si>
    <t>27463028 Jiřice Jiřice 109</t>
  </si>
  <si>
    <t>27592715 Jiřice Jiřice 41</t>
  </si>
  <si>
    <t>28122143 Jiřice Jiřice 33</t>
  </si>
  <si>
    <t>28195418 Jiřice Jiřice 69</t>
  </si>
  <si>
    <t>28253345 Jiřice Jiřice 45</t>
  </si>
  <si>
    <t>28379993 Jiřice Jiřice 54</t>
  </si>
  <si>
    <t>30673470 Jiřice Jiřice 92</t>
  </si>
  <si>
    <t>40241084 Jiřice Jiřice 59</t>
  </si>
  <si>
    <t>40313891 Jiřice Jiřice 431</t>
  </si>
  <si>
    <t>40366740 Jiřice Jiřice 425</t>
  </si>
  <si>
    <t>40367151 Jiřice Jiřice 427</t>
  </si>
  <si>
    <t>40426858 Jiřice Jiřice 410</t>
  </si>
  <si>
    <t>40426955 Jiřice Jiřice 411</t>
  </si>
  <si>
    <t>40431410 Jiřice Jiřice 412</t>
  </si>
  <si>
    <t>41224825 Jiřice Jiřice 409</t>
  </si>
  <si>
    <t>41454570 Jiřice Jiřice 414</t>
  </si>
  <si>
    <t>42089212 Jiřice Jiřice 413</t>
  </si>
  <si>
    <t>42283523 Jiřice Jiřice 432</t>
  </si>
  <si>
    <t>70872279 Jiřice Jiřice 46</t>
  </si>
  <si>
    <t>72623781 Jiřice Jiřice 426</t>
  </si>
  <si>
    <t>73095885 Jiřice Jiřice 407</t>
  </si>
  <si>
    <t>73271021 Jiřice Jiřice 429</t>
  </si>
  <si>
    <t>73487406 Jiřice Jiřice 434</t>
  </si>
  <si>
    <t>74248901 Jiřice Jiřice 435</t>
  </si>
  <si>
    <t>77712498 Jiřice Jiřice 120</t>
  </si>
  <si>
    <t>77945557 Jiřice Jiřice 121</t>
  </si>
  <si>
    <t>78003920 Jiřice Jiřice 419</t>
  </si>
  <si>
    <t>78003954 Jiřice Jiřice 418</t>
  </si>
  <si>
    <t>11379375 Bludov Bludov 1</t>
  </si>
  <si>
    <t>11379383 Bludov Bludov 2</t>
  </si>
  <si>
    <t>11379391 Bludov Bludov 3</t>
  </si>
  <si>
    <t>11379405 Bludov Bludov 4</t>
  </si>
  <si>
    <t>11379421 Bludov Bludov 8</t>
  </si>
  <si>
    <t>11379430 Bludov Bludov 12</t>
  </si>
  <si>
    <t>11379448 Bludov Bludov 13</t>
  </si>
  <si>
    <t>11379456 Bludov Bludov 14</t>
  </si>
  <si>
    <t>11379481 Bludov Bludov 17</t>
  </si>
  <si>
    <t>11379499 Bludov Bludov 18</t>
  </si>
  <si>
    <t>11379529 Bludov Bludov 21</t>
  </si>
  <si>
    <t>11379537 Bludov Bludov 22</t>
  </si>
  <si>
    <t>11379545 Bludov Bludov 23</t>
  </si>
  <si>
    <t>11379553 Bludov Bludov 24</t>
  </si>
  <si>
    <t>11379561 Bludov Bludov 25</t>
  </si>
  <si>
    <t>11379570 Bludov Bludov 26</t>
  </si>
  <si>
    <t>11379588 Bludov Bludov 27</t>
  </si>
  <si>
    <t>11379596 Bludov Bludov 28</t>
  </si>
  <si>
    <t>11379600 Bludov Bludov 29</t>
  </si>
  <si>
    <t>26343193 Bludov Bludov 30</t>
  </si>
  <si>
    <t>11379821 Červené Janovice Lány 23</t>
  </si>
  <si>
    <t>11379839 Červené Janovice Lány 24</t>
  </si>
  <si>
    <t>11379847 Červené Janovice Lány 25</t>
  </si>
  <si>
    <t>11379863 Červené Janovice Lány 27</t>
  </si>
  <si>
    <t>11379871 Červené Janovice Lány 28</t>
  </si>
  <si>
    <t>11379928 Červené Janovice Lány 33</t>
  </si>
  <si>
    <t>20304722 Benátky Benátky 1</t>
  </si>
  <si>
    <t>20304731 Benátky Benátky 2</t>
  </si>
  <si>
    <t>20304749 Benátky Benátky 3</t>
  </si>
  <si>
    <t>20304757 Benátky Benátky 4</t>
  </si>
  <si>
    <t>20304765 Benátky Benátky 5</t>
  </si>
  <si>
    <t>20304773 Benátky Benátky 6</t>
  </si>
  <si>
    <t>20304790 Benátky Benátky 8</t>
  </si>
  <si>
    <t>20304811 Benátky Benátky 11</t>
  </si>
  <si>
    <t>20304820 Benátky Benátky 12</t>
  </si>
  <si>
    <t>20304854 Benátky Benátky 15</t>
  </si>
  <si>
    <t>20304871 Benátky Benátky 17</t>
  </si>
  <si>
    <t>20304889 Benátky Benátky 18</t>
  </si>
  <si>
    <t>20304897 Benátky Benátky 19</t>
  </si>
  <si>
    <t>20304927 Benátky Benátky 23</t>
  </si>
  <si>
    <t>20304935 Benátky Benátky 24</t>
  </si>
  <si>
    <t>20304951 Benátky Benátky 26</t>
  </si>
  <si>
    <t>20304960 Benátky Benátky 27</t>
  </si>
  <si>
    <t>20304978 Benátky Benátky 28</t>
  </si>
  <si>
    <t>20304986 Benátky Benátky 29</t>
  </si>
  <si>
    <t>20304994 Benátky Benátky 30</t>
  </si>
  <si>
    <t>20305001 Benátky Benátky 31</t>
  </si>
  <si>
    <t>20305036 Benátky Benátky 35</t>
  </si>
  <si>
    <t>20305044 Benátky Benátky 36</t>
  </si>
  <si>
    <t>20305061 Benátky Benátky 39</t>
  </si>
  <si>
    <t>20305079 Benátky Benátky 40</t>
  </si>
  <si>
    <t>20305095 Benátky Benátky 42</t>
  </si>
  <si>
    <t>20305109 Benátky Benátky 43</t>
  </si>
  <si>
    <t>20305117 Benátky Benátky 44</t>
  </si>
  <si>
    <t>20305125 Benátky Benátky 45</t>
  </si>
  <si>
    <t>20305133 Benátky Benátky 46</t>
  </si>
  <si>
    <t>20305141 Benátky Benátky 47</t>
  </si>
  <si>
    <t>20305168 Benátky Benátky 49</t>
  </si>
  <si>
    <t>27722091 Benátky Benátky 51</t>
  </si>
  <si>
    <t>74570030 Benátky Benátky 53</t>
  </si>
  <si>
    <t>11384387 Třebětín Víckovice 1</t>
  </si>
  <si>
    <t>11384395 Třebětín Víckovice 2</t>
  </si>
  <si>
    <t>11384409 Třebětín Víckovice 3</t>
  </si>
  <si>
    <t>11384417 Třebětín Víckovice 4</t>
  </si>
  <si>
    <t>11384425 Třebětín Víckovice 5</t>
  </si>
  <si>
    <t>11384433 Třebětín Víckovice 6</t>
  </si>
  <si>
    <t>11384441 Třebětín Víckovice 7</t>
  </si>
  <si>
    <t>11384450 Třebětín Víckovice 8</t>
  </si>
  <si>
    <t>11384468 Třebětín Víckovice 9</t>
  </si>
  <si>
    <t>11384476 Třebětín Víckovice 10</t>
  </si>
  <si>
    <t>11384484 Třebětín Víckovice 11</t>
  </si>
  <si>
    <t>11384492 Třebětín Víckovice 12</t>
  </si>
  <si>
    <t>11384506 Třebětín Víckovice 13</t>
  </si>
  <si>
    <t>11384514 Třebětín Víckovice 14</t>
  </si>
  <si>
    <t>11384522 Třebětín Víckovice 15</t>
  </si>
  <si>
    <t>11384549 Třebětín Víckovice 17</t>
  </si>
  <si>
    <t>27898385 Třebětín Víckovice 19</t>
  </si>
  <si>
    <t>11384905 Červené Janovice Zhoř 3</t>
  </si>
  <si>
    <t>11384921 Červené Janovice Zhoř 6</t>
  </si>
  <si>
    <t>11384948 Červené Janovice Zhoř 9</t>
  </si>
  <si>
    <t>11384956 Červené Janovice Zhoř 10</t>
  </si>
  <si>
    <t>11384972 Červené Janovice Zhoř 12</t>
  </si>
  <si>
    <t>11384981 Červené Janovice Zhoř 13</t>
  </si>
  <si>
    <t>11384999 Červené Janovice Zhoř 14</t>
  </si>
  <si>
    <t>11385006 Červené Janovice Zhoř 15</t>
  </si>
  <si>
    <t>11385014 Červené Janovice Zhoř 17</t>
  </si>
  <si>
    <t>11385022 Červené Janovice Zhoř 18</t>
  </si>
  <si>
    <t>11385031 Červené Janovice Zhoř 19</t>
  </si>
  <si>
    <t>11385057 Červené Janovice Zhoř 22</t>
  </si>
  <si>
    <t>11385065 Červené Janovice Zhoř 23</t>
  </si>
  <si>
    <t>11385073 Červené Janovice Zhoř 24</t>
  </si>
  <si>
    <t>11385090 Červené Janovice Zhoř 26</t>
  </si>
  <si>
    <t>11385138 Červené Janovice Zhoř 30</t>
  </si>
  <si>
    <t>11385154 Červené Janovice Zhoř 32</t>
  </si>
  <si>
    <t>11385171 Červené Janovice Zhoř 34</t>
  </si>
  <si>
    <t>11385189 Červené Janovice Zhoř 35</t>
  </si>
  <si>
    <t>11385197 Červené Janovice Zhoř 36</t>
  </si>
  <si>
    <t>11385201 Červené Janovice Zhoř 37</t>
  </si>
  <si>
    <t>11385219 Červené Janovice Zhoř 39</t>
  </si>
  <si>
    <t>11385251 Červené Janovice Zhoř 44</t>
  </si>
  <si>
    <t>11385260 Červené Janovice Zhoř 46</t>
  </si>
  <si>
    <t>11385278 Červené Janovice Zhoř 47</t>
  </si>
  <si>
    <t>11385294 Červené Janovice Zhoř 49</t>
  </si>
  <si>
    <t>11385316 Červené Janovice Zhoř 54</t>
  </si>
  <si>
    <t>11385324 Červené Janovice Zhoř 55</t>
  </si>
  <si>
    <t>11385375 Červené Janovice Zhoř 60</t>
  </si>
  <si>
    <t>11385383 Červené Janovice Zhoř 77</t>
  </si>
  <si>
    <t>28319079 Červené Janovice Zhoř 42</t>
  </si>
  <si>
    <t>30702861 Červené Janovice Zhoř 62</t>
  </si>
  <si>
    <t>73617687 Červené Janovice Zhoř 78</t>
  </si>
  <si>
    <t>2515610 Červené Pečky Čertovka 41</t>
  </si>
  <si>
    <t>2515628 Červené Pečky Čertovka 42</t>
  </si>
  <si>
    <t>2515636 Červené Pečky Čertovka 43</t>
  </si>
  <si>
    <t>2515644 Červené Pečky Čertovka 44</t>
  </si>
  <si>
    <t>2515652 Červené Pečky Čertovka 45</t>
  </si>
  <si>
    <t>2515661 Červené Pečky Čertovka 46</t>
  </si>
  <si>
    <t>2515679 Červené Pečky Čertovka 47</t>
  </si>
  <si>
    <t>2515687 Červené Pečky Čertovka 48</t>
  </si>
  <si>
    <t>2515695 Červené Pečky Čertovka 49</t>
  </si>
  <si>
    <t>2515709 Červené Pečky Čertovka 50</t>
  </si>
  <si>
    <t>2515717 Červené Pečky Čertovka 51</t>
  </si>
  <si>
    <t>2515725 Červené Pečky Čertovka 52</t>
  </si>
  <si>
    <t>2515733 Červené Pečky Čertovka 53</t>
  </si>
  <si>
    <t>2515741 Červené Pečky Čertovka 54</t>
  </si>
  <si>
    <t>2515750 Červené Pečky Čertovka 55</t>
  </si>
  <si>
    <t>26606178 Červené Pečky Dolany 56</t>
  </si>
  <si>
    <t>14683857 Hříšice Jersice 1</t>
  </si>
  <si>
    <t>14683865 Hříšice Jersice 2</t>
  </si>
  <si>
    <t>14683881 Hříšice Jersice 4</t>
  </si>
  <si>
    <t>14683890 Hříšice Jersice 5</t>
  </si>
  <si>
    <t>14683903 Hříšice Jersice 6</t>
  </si>
  <si>
    <t>14683911 Hříšice Jersice 7</t>
  </si>
  <si>
    <t>14683920 Hříšice Jersice 8</t>
  </si>
  <si>
    <t>14683938 Hříšice Jersice 9</t>
  </si>
  <si>
    <t>14683946 Hříšice Jersice 10</t>
  </si>
  <si>
    <t>14683954 Hříšice Jersice 11</t>
  </si>
  <si>
    <t>14683962 Hříšice Jersice 12</t>
  </si>
  <si>
    <t>14683971 Hříšice Jersice 13</t>
  </si>
  <si>
    <t>14684004 Hříšice Jersice 16</t>
  </si>
  <si>
    <t>14684012 Hříšice Jersice 17</t>
  </si>
  <si>
    <t>14684021 Hříšice Jersice 18</t>
  </si>
  <si>
    <t>14684039 Hříšice Jersice 19</t>
  </si>
  <si>
    <t>14684047 Hříšice Jersice 20</t>
  </si>
  <si>
    <t>14684055 Hříšice Jersice 21</t>
  </si>
  <si>
    <t>14684071 Hříšice Jersice 23</t>
  </si>
  <si>
    <t>14684080 Hříšice Jersice 24</t>
  </si>
  <si>
    <t>14684098 Hříšice Jersice 25</t>
  </si>
  <si>
    <t>14684101 Hříšice Jersice 26</t>
  </si>
  <si>
    <t>14684110 Hříšice Jersice 27</t>
  </si>
  <si>
    <t>14684128 Hříšice Jersice 28</t>
  </si>
  <si>
    <t>14684136 Hříšice Jersice 29</t>
  </si>
  <si>
    <t>14684144 Hříšice Jersice 30</t>
  </si>
  <si>
    <t>14684152 Hříšice Jersice 31</t>
  </si>
  <si>
    <t>26826861 Hříšice Jersice 32</t>
  </si>
  <si>
    <t>30703409 Červený Kostelec Mstětín 28</t>
  </si>
  <si>
    <t>72886242 Červený Kostelec Mstětín 29</t>
  </si>
  <si>
    <t>9678794 Červený Kostelec Mstětín 1</t>
  </si>
  <si>
    <t>9678808 Červený Kostelec Mstětín 2</t>
  </si>
  <si>
    <t>9678816 Červený Kostelec Mstětín 3</t>
  </si>
  <si>
    <t>9678824 Červený Kostelec Mstětín 4</t>
  </si>
  <si>
    <t>9678832 Červený Kostelec Mstětín 5</t>
  </si>
  <si>
    <t>9678841 Červený Kostelec Mstětín 6</t>
  </si>
  <si>
    <t>9678859 Červený Kostelec Mstětín 7</t>
  </si>
  <si>
    <t>9678867 Červený Kostelec Mstětín 8</t>
  </si>
  <si>
    <t>9678883 Červený Kostelec Mstětín 10</t>
  </si>
  <si>
    <t>9678891 Červený Kostelec Mstětín 11</t>
  </si>
  <si>
    <t>9678905 Červený Kostelec Mstětín 12</t>
  </si>
  <si>
    <t>9678913 Červený Kostelec Mstětín 13</t>
  </si>
  <si>
    <t>9678921 Červený Kostelec Mstětín 14</t>
  </si>
  <si>
    <t>9678930 Červený Kostelec Mstětín 15</t>
  </si>
  <si>
    <t>9678948 Červený Kostelec Mstětín 16</t>
  </si>
  <si>
    <t>9678956 Červený Kostelec Mstětín 17</t>
  </si>
  <si>
    <t>9678964 Červený Kostelec Mstětín 18</t>
  </si>
  <si>
    <t>9678972 Červený Kostelec Mstětín 19</t>
  </si>
  <si>
    <t>9678981 Červený Kostelec Mstětín 20</t>
  </si>
  <si>
    <t>9678999 Červený Kostelec Mstětín 21</t>
  </si>
  <si>
    <t>9679006 Červený Kostelec Mstětín 22</t>
  </si>
  <si>
    <t>9679014 Červený Kostelec Mstětín 23</t>
  </si>
  <si>
    <t>9679022 Červený Kostelec Mstětín 24</t>
  </si>
  <si>
    <t>9679031 Červený Kostelec Mstětín 25</t>
  </si>
  <si>
    <t>9679049 Červený Kostelec Mstětín 26</t>
  </si>
  <si>
    <t>9679057 Červený Kostelec Mstětín 27</t>
  </si>
  <si>
    <t>26924374 Červený Kostelec Stolín 104</t>
  </si>
  <si>
    <t>27666379 Červený Kostelec Stolín 110</t>
  </si>
  <si>
    <t>30703425 Červený Kostelec Stolín 108</t>
  </si>
  <si>
    <t>30703433 Červený Kostelec Stolín 111</t>
  </si>
  <si>
    <t>41018273 Červený Kostelec Stolín 113</t>
  </si>
  <si>
    <t>41079400 Červený Kostelec Stolín 112</t>
  </si>
  <si>
    <t>41086350 Červený Kostelec Stolín 114</t>
  </si>
  <si>
    <t>77683773 Červený Kostelec Stolín 117</t>
  </si>
  <si>
    <t>77822978 Červený Kostelec Stolín 118</t>
  </si>
  <si>
    <t>77968450 Červený Kostelec Stolín 119</t>
  </si>
  <si>
    <t>9679065 Červený Kostelec Stolín 1</t>
  </si>
  <si>
    <t>9679073 Červený Kostelec Stolín 2</t>
  </si>
  <si>
    <t>9679081 Červený Kostelec Stolín 3</t>
  </si>
  <si>
    <t>9679090 Červený Kostelec Stolín 4</t>
  </si>
  <si>
    <t>9679103 Červený Kostelec Stolín 5</t>
  </si>
  <si>
    <t>9679111 Červený Kostelec Stolín 6</t>
  </si>
  <si>
    <t>9679120 Červený Kostelec Stolín 7</t>
  </si>
  <si>
    <t>9679138 Červený Kostelec Stolín 8</t>
  </si>
  <si>
    <t>9679154 Červený Kostelec Stolín 10</t>
  </si>
  <si>
    <t>9679162 Červený Kostelec Stolín 11</t>
  </si>
  <si>
    <t>9679171 Červený Kostelec Stolín 12</t>
  </si>
  <si>
    <t>9679201 Červený Kostelec Stolín 15</t>
  </si>
  <si>
    <t>9679219 Červený Kostelec Stolín 16</t>
  </si>
  <si>
    <t>9679227 Červený Kostelec Stolín 17</t>
  </si>
  <si>
    <t>9679235 Červený Kostelec Stolín 18</t>
  </si>
  <si>
    <t>9679243 Červený Kostelec Stolín 19</t>
  </si>
  <si>
    <t>9679251 Červený Kostelec Stolín 20</t>
  </si>
  <si>
    <t>9679260 Červený Kostelec Stolín 21</t>
  </si>
  <si>
    <t>9679278 Červený Kostelec Stolín 22</t>
  </si>
  <si>
    <t>9679286 Červený Kostelec Stolín 23</t>
  </si>
  <si>
    <t>9679294 Červený Kostelec Stolín 24</t>
  </si>
  <si>
    <t>9679308 Červený Kostelec Stolín 25</t>
  </si>
  <si>
    <t>9679316 Červený Kostelec Stolín 26</t>
  </si>
  <si>
    <t>9679324 Červený Kostelec Stolín 27</t>
  </si>
  <si>
    <t>9679341 Červený Kostelec Stolín 29</t>
  </si>
  <si>
    <t>9679359 Červený Kostelec Stolín 30</t>
  </si>
  <si>
    <t>9679375 Červený Kostelec Stolín 32</t>
  </si>
  <si>
    <t>9679391 Červený Kostelec Stolín 34</t>
  </si>
  <si>
    <t>9679405 Červený Kostelec Stolín 35</t>
  </si>
  <si>
    <t>9679413 Červený Kostelec Stolín 36</t>
  </si>
  <si>
    <t>9679421 Červený Kostelec Stolín 37</t>
  </si>
  <si>
    <t>9679430 Červený Kostelec Stolín 38</t>
  </si>
  <si>
    <t>9679448 Červený Kostelec Stolín 39</t>
  </si>
  <si>
    <t>9679456 Červený Kostelec Stolín 40</t>
  </si>
  <si>
    <t>9679464 Červený Kostelec Stolín 41</t>
  </si>
  <si>
    <t>9679499 Červený Kostelec Stolín 44</t>
  </si>
  <si>
    <t>9679511 Červený Kostelec Stolín 46</t>
  </si>
  <si>
    <t>9679529 Červený Kostelec Stolín 47</t>
  </si>
  <si>
    <t>9679537 Červený Kostelec Stolín 48</t>
  </si>
  <si>
    <t>9679545 Červený Kostelec Stolín 49</t>
  </si>
  <si>
    <t>9679553 Červený Kostelec Stolín 50</t>
  </si>
  <si>
    <t>9679588 Červený Kostelec Stolín 53</t>
  </si>
  <si>
    <t>9679596 Červený Kostelec Stolín 54</t>
  </si>
  <si>
    <t>9679600 Červený Kostelec Stolín 55</t>
  </si>
  <si>
    <t>9679618 Červený Kostelec Stolín 56</t>
  </si>
  <si>
    <t>9679626 Červený Kostelec Stolín 57</t>
  </si>
  <si>
    <t>9679634 Červený Kostelec Stolín 58</t>
  </si>
  <si>
    <t>9679669 Červený Kostelec Stolín 61</t>
  </si>
  <si>
    <t>9679677 Červený Kostelec Stolín 62</t>
  </si>
  <si>
    <t>9679693 Červený Kostelec Stolín 64</t>
  </si>
  <si>
    <t>9679707 Červený Kostelec Stolín 65</t>
  </si>
  <si>
    <t>9679715 Červený Kostelec Stolín 66</t>
  </si>
  <si>
    <t>9679723 Červený Kostelec Stolín 67</t>
  </si>
  <si>
    <t>9679740 Červený Kostelec Stolín 69</t>
  </si>
  <si>
    <t>9679791 Červený Kostelec Stolín 74</t>
  </si>
  <si>
    <t>9679855 Červený Kostelec Stolín 80</t>
  </si>
  <si>
    <t>9679901 Červený Kostelec Stolín 85</t>
  </si>
  <si>
    <t>9679928 Červený Kostelec Stolín 87</t>
  </si>
  <si>
    <t>9679944 Červený Kostelec Stolín 89</t>
  </si>
  <si>
    <t>9679952 Červený Kostelec Stolín 90</t>
  </si>
  <si>
    <t>9679979 Červený Kostelec Stolín 92</t>
  </si>
  <si>
    <t>9679987 Červený Kostelec Stolín 93</t>
  </si>
  <si>
    <t>9680004 Červený Kostelec Stolín 95</t>
  </si>
  <si>
    <t>9680039 Červený Kostelec Stolín 101</t>
  </si>
  <si>
    <t>14309793 Červený Újezd Nové Dvory 1</t>
  </si>
  <si>
    <t>14309807 Červený Újezd Nové Dvory 2</t>
  </si>
  <si>
    <t>14309831 Červený Újezd Nové Dvory 6</t>
  </si>
  <si>
    <t>14309866 Červený Újezd Nové Dvory 21</t>
  </si>
  <si>
    <t>25742833 Červený Újezd Nové Dvory 30</t>
  </si>
  <si>
    <t>30703638 Červený Újezd Nové Dvory 31</t>
  </si>
  <si>
    <t>3086488 Červený Újezd Nové Dvory 8</t>
  </si>
  <si>
    <t>3086500 Červený Újezd Nové Dvory 11</t>
  </si>
  <si>
    <t>3086518 Červený Újezd Nové Dvory 12</t>
  </si>
  <si>
    <t>3086534 Červený Újezd Nové Dvory 15</t>
  </si>
  <si>
    <t>3086593 Červený Újezd Nové Dvory 23</t>
  </si>
  <si>
    <t>76063372 Červený Újezd Nové Dvory 32</t>
  </si>
  <si>
    <t>14309947 Červený Újezd Styrov 7</t>
  </si>
  <si>
    <t>3082709 Červený Újezd Styrov 6</t>
  </si>
  <si>
    <t>3075974 Červený Újezd Třetužel 4</t>
  </si>
  <si>
    <t>3076041 Červený Újezd Třetužel 14</t>
  </si>
  <si>
    <t>9367501 Přibyslav Česká Jablonná 2</t>
  </si>
  <si>
    <t>9367519 Přibyslav Česká Jablonná 3</t>
  </si>
  <si>
    <t>9367527 Přibyslav Česká Jablonná 4</t>
  </si>
  <si>
    <t>9367535 Přibyslav Česká Jablonná 5</t>
  </si>
  <si>
    <t>9367543 Přibyslav Česká Jablonná 6</t>
  </si>
  <si>
    <t>9367560 Přibyslav Česká Jablonná 8</t>
  </si>
  <si>
    <t>9367578 Přibyslav Česká Jablonná 9</t>
  </si>
  <si>
    <t>9367586 Přibyslav Česká Jablonná 10</t>
  </si>
  <si>
    <t>9367594 Přibyslav Česká Jablonná 11</t>
  </si>
  <si>
    <t>9367608 Přibyslav Česká Jablonná 12</t>
  </si>
  <si>
    <t>9367616 Přibyslav Česká Jablonná 13</t>
  </si>
  <si>
    <t>9367624 Přibyslav Česká Jablonná 14</t>
  </si>
  <si>
    <t>9367632 Přibyslav Česká Jablonná 15</t>
  </si>
  <si>
    <t>9367641 Přibyslav Česká Jablonná 16</t>
  </si>
  <si>
    <t>9367659 Přibyslav Česká Jablonná 17</t>
  </si>
  <si>
    <t>9367667 Přibyslav Česká Jablonná 18</t>
  </si>
  <si>
    <t>9367675 Přibyslav Česká Jablonná 19</t>
  </si>
  <si>
    <t>9367683 Přibyslav Česká Jablonná 20</t>
  </si>
  <si>
    <t>9367691 Přibyslav Česká Jablonná 21</t>
  </si>
  <si>
    <t>9367705 Přibyslav Česká Jablonná 22</t>
  </si>
  <si>
    <t>9367713 Přibyslav Česká Jablonná 23</t>
  </si>
  <si>
    <t>9367721 Přibyslav Česká Jablonná 24</t>
  </si>
  <si>
    <t>9367730 Přibyslav Česká Jablonná 25</t>
  </si>
  <si>
    <t>9367756 Přibyslav Česká Jablonná 27</t>
  </si>
  <si>
    <t>9367764 Přibyslav Česká Jablonná 28</t>
  </si>
  <si>
    <t>9367772 Přibyslav Česká Jablonná 29</t>
  </si>
  <si>
    <t>9367781 Přibyslav Česká Jablonná 30</t>
  </si>
  <si>
    <t>9367799 Přibyslav Česká Jablonná 31</t>
  </si>
  <si>
    <t>9367802 Přibyslav Česká Jablonná 32</t>
  </si>
  <si>
    <t>9367829 Přibyslav Česká Jablonná 35</t>
  </si>
  <si>
    <t>9367837 Přibyslav Česká Jablonná 37</t>
  </si>
  <si>
    <t>9367845 Přibyslav Česká Jablonná 38</t>
  </si>
  <si>
    <t>9367853 Přibyslav Česká Jablonná 39</t>
  </si>
  <si>
    <t>9367861 Přibyslav Česká Jablonná 40</t>
  </si>
  <si>
    <t>9367870 Přibyslav Česká Jablonná 41</t>
  </si>
  <si>
    <t>9367888 Přibyslav Česká Jablonná 44</t>
  </si>
  <si>
    <t>9367896 Přibyslav Česká Jablonná 45</t>
  </si>
  <si>
    <t>9367900 Přibyslav Česká Jablonná 46</t>
  </si>
  <si>
    <t>9367918 Přibyslav Česká Jablonná 47</t>
  </si>
  <si>
    <t>9367926 Přibyslav Česká Jablonná 48</t>
  </si>
  <si>
    <t>6891 Česká Kamenice Lužická 103</t>
  </si>
  <si>
    <t>6904 Česká Kamenice Lužická 104</t>
  </si>
  <si>
    <t>6971 Česká Kamenice Lužická 112</t>
  </si>
  <si>
    <t>7226 Česká Kamenice Lužická 158</t>
  </si>
  <si>
    <t>7251 Česká Kamenice Lužická 165</t>
  </si>
  <si>
    <t>100030 Česká Kamenice Lipová 784</t>
  </si>
  <si>
    <t>100161 Česká Kamenice Lipová 801</t>
  </si>
  <si>
    <t>28018885 Česká Kamenice Lipová 831</t>
  </si>
  <si>
    <t>40282953 Česká Kamenice Lipová 838</t>
  </si>
  <si>
    <t>75191717 Česká Kamenice Lipová 846</t>
  </si>
  <si>
    <t>96881 Česká Kamenice Lipová 457</t>
  </si>
  <si>
    <t>96890 Česká Kamenice Lipová 458</t>
  </si>
  <si>
    <t>96920 Česká Kamenice Lipová 462</t>
  </si>
  <si>
    <t>96954 Česká Kamenice Lipová 465</t>
  </si>
  <si>
    <t>96962 Česká Kamenice Lipová 469</t>
  </si>
  <si>
    <t>96971 Česká Kamenice Lipová 470</t>
  </si>
  <si>
    <t>96989 Česká Kamenice Lipová 472</t>
  </si>
  <si>
    <t>96997 Česká Kamenice Lipová 474</t>
  </si>
  <si>
    <t>97004 Česká Kamenice Lipová 475</t>
  </si>
  <si>
    <t>97110 Česká Kamenice Lipová 487</t>
  </si>
  <si>
    <t>97420 Česká Kamenice Lipová 521</t>
  </si>
  <si>
    <t>97527 Česká Kamenice Lipová 531</t>
  </si>
  <si>
    <t>97578 Česká Kamenice Jateční 536</t>
  </si>
  <si>
    <t>97594 Česká Kamenice Lipová 538</t>
  </si>
  <si>
    <t>97756 Česká Kamenice Lipová 554</t>
  </si>
  <si>
    <t>98108 Česká Kamenice Lipová 589</t>
  </si>
  <si>
    <t>98426 Česká Kamenice Lipová 622</t>
  </si>
  <si>
    <t>98540 Česká Kamenice Lipová 634</t>
  </si>
  <si>
    <t>98680 Česká Kamenice Lipová 648</t>
  </si>
  <si>
    <t>98701 Česká Kamenice Lipová 650</t>
  </si>
  <si>
    <t>99112 Česká Kamenice Lipová 691</t>
  </si>
  <si>
    <t>99457 Česká Kamenice Lipová 725</t>
  </si>
  <si>
    <t>27831604 Česká Kamenice Huníkov 235</t>
  </si>
  <si>
    <t>7447 Česká Kamenice Huníkov 2</t>
  </si>
  <si>
    <t>7455 Česká Kamenice Huníkov 3</t>
  </si>
  <si>
    <t>7463 Česká Kamenice Huníkov 4</t>
  </si>
  <si>
    <t>7471 Česká Kamenice Huníkov 12</t>
  </si>
  <si>
    <t>7480 Česká Kamenice Huníkov 13</t>
  </si>
  <si>
    <t>7501 Česká Kamenice Huníkov 16</t>
  </si>
  <si>
    <t>7510 Česká Kamenice Huníkov 19</t>
  </si>
  <si>
    <t>7528 Česká Kamenice Huníkov 20</t>
  </si>
  <si>
    <t>7536 Česká Kamenice Huníkov 21</t>
  </si>
  <si>
    <t>7544 Česká Kamenice Huníkov 24</t>
  </si>
  <si>
    <t>7552 Česká Kamenice Huníkov 25</t>
  </si>
  <si>
    <t>7561 Česká Kamenice Huníkov 29</t>
  </si>
  <si>
    <t>7579 Česká Kamenice Huníkov 30</t>
  </si>
  <si>
    <t>7587 Česká Kamenice Huníkov 32</t>
  </si>
  <si>
    <t>7595 Česká Kamenice Huníkov 33</t>
  </si>
  <si>
    <t>7609 Česká Kamenice Huníkov 36</t>
  </si>
  <si>
    <t>7625 Česká Kamenice Huníkov 39</t>
  </si>
  <si>
    <t>7633 Česká Kamenice Huníkov 40</t>
  </si>
  <si>
    <t>7641 Česká Kamenice Huníkov 41</t>
  </si>
  <si>
    <t>7650 Česká Kamenice Huníkov 42</t>
  </si>
  <si>
    <t>7668 Česká Kamenice Huníkov 43</t>
  </si>
  <si>
    <t>7684 Česká Kamenice Huníkov 45</t>
  </si>
  <si>
    <t>7749 Česká Kamenice Huníkov 55</t>
  </si>
  <si>
    <t>7757 Česká Kamenice Huníkov 56</t>
  </si>
  <si>
    <t>7765 Česká Kamenice Huníkov 58</t>
  </si>
  <si>
    <t>26661993 Česká Metuje Skalka 49</t>
  </si>
  <si>
    <t>26924391 Česká Metuje Skalka 96</t>
  </si>
  <si>
    <t>7236841 Česká Metuje Skalka 5</t>
  </si>
  <si>
    <t>7236859 Česká Metuje Skalka 6</t>
  </si>
  <si>
    <t>7236875 Česká Metuje Skalka 12</t>
  </si>
  <si>
    <t>7236883 Česká Metuje Skalka 13</t>
  </si>
  <si>
    <t>7236891 Česká Metuje Skalka 32</t>
  </si>
  <si>
    <t>7236921 Česká Metuje Skalka 42</t>
  </si>
  <si>
    <t>7236930 Česká Metuje Skalka 43</t>
  </si>
  <si>
    <t>7236948 Česká Metuje Skalka 44</t>
  </si>
  <si>
    <t>7236964 Česká Metuje Skalka 56</t>
  </si>
  <si>
    <t>7236972 Česká Metuje Skalka 58</t>
  </si>
  <si>
    <t>7236999 Česká Metuje Skalka 61</t>
  </si>
  <si>
    <t>7237006 Česká Metuje Skalka 64</t>
  </si>
  <si>
    <t>7237022 Česká Metuje Skalka 71</t>
  </si>
  <si>
    <t>7237065 Česká Metuje Skalka 94</t>
  </si>
  <si>
    <t>7237073 Česká Metuje Skalka 95</t>
  </si>
  <si>
    <t>25221256 Česká Skalice Ratibořice 18</t>
  </si>
  <si>
    <t>25221264 Česká Skalice Ratibořice 19</t>
  </si>
  <si>
    <t>7249322 Česká Skalice Ratibořice 2</t>
  </si>
  <si>
    <t>7249331 Česká Skalice Ratibořice 3</t>
  </si>
  <si>
    <t>7249365 Česká Skalice Ratibořice 6</t>
  </si>
  <si>
    <t>7249373 Česká Skalice Ratibořice 7</t>
  </si>
  <si>
    <t>7249403 Česká Skalice Ratibořice 10</t>
  </si>
  <si>
    <t>7249438 Česká Skalice Ratibořice 13</t>
  </si>
  <si>
    <t>7249446 Česká Skalice Ratibořice 14</t>
  </si>
  <si>
    <t>7249454 Česká Skalice Ratibořice 15</t>
  </si>
  <si>
    <t>30703905 Česká Skalice Spyta 24</t>
  </si>
  <si>
    <t>7250266 Česká Skalice Spyta 1</t>
  </si>
  <si>
    <t>7250274 Česká Skalice Spyta 2</t>
  </si>
  <si>
    <t>7250282 Česká Skalice Spyta 4</t>
  </si>
  <si>
    <t>7250304 Česká Skalice Spyta 6</t>
  </si>
  <si>
    <t>7250312 Česká Skalice Spyta 7</t>
  </si>
  <si>
    <t>7250321 Česká Skalice Spyta 8</t>
  </si>
  <si>
    <t>7250339 Česká Skalice Spyta 9</t>
  </si>
  <si>
    <t>7250347 Česká Skalice Spyta 10</t>
  </si>
  <si>
    <t>7250355 Česká Skalice Spyta 11</t>
  </si>
  <si>
    <t>7250380 Česká Skalice Spyta 14</t>
  </si>
  <si>
    <t>7250398 Česká Skalice Spyta 15</t>
  </si>
  <si>
    <t>7250401 Česká Skalice Spyta 16</t>
  </si>
  <si>
    <t>7250410 Česká Skalice Spyta 17</t>
  </si>
  <si>
    <t>7250436 Česká Skalice Spyta 19</t>
  </si>
  <si>
    <t>7250444 Česká Skalice Spyta 20</t>
  </si>
  <si>
    <t>7250452 Česká Skalice Spyta 22</t>
  </si>
  <si>
    <t>7250479 Česká Skalice Spyta 25</t>
  </si>
  <si>
    <t>7250487 Česká Skalice Spyta 26</t>
  </si>
  <si>
    <t>7250495 Česká Skalice Spyta 27</t>
  </si>
  <si>
    <t>7250509 Česká Skalice Spyta 28</t>
  </si>
  <si>
    <t>7250541 Česká Skalice Spyta 32</t>
  </si>
  <si>
    <t>7250657 Česká Skalice Spyta 72</t>
  </si>
  <si>
    <t>7250690 Česká Skalice Spyta 77</t>
  </si>
  <si>
    <t>7250703 Česká Skalice Spyta 78</t>
  </si>
  <si>
    <t>73412651 Česká Skalice Spyta 36</t>
  </si>
  <si>
    <t>15038467 Benecko Rychlov 1</t>
  </si>
  <si>
    <t>15038475 Benecko Rychlov 2</t>
  </si>
  <si>
    <t>15038483 Benecko Rychlov 3</t>
  </si>
  <si>
    <t>15038491 Benecko Rychlov 4</t>
  </si>
  <si>
    <t>15038513 Benecko Rychlov 6</t>
  </si>
  <si>
    <t>15038521 Benecko Rychlov 7</t>
  </si>
  <si>
    <t>15038530 Benecko Rychlov 8</t>
  </si>
  <si>
    <t>15038548 Benecko Rychlov 9</t>
  </si>
  <si>
    <t>15038556 Benecko Rychlov 10</t>
  </si>
  <si>
    <t>15038572 Benecko Rychlov 12</t>
  </si>
  <si>
    <t>15038581 Benecko Rychlov 13</t>
  </si>
  <si>
    <t>15038599 Benecko Rychlov 14</t>
  </si>
  <si>
    <t>15038602 Benecko Rychlov 15</t>
  </si>
  <si>
    <t>15038611 Benecko Rychlov 16</t>
  </si>
  <si>
    <t>15038629 Benecko Rychlov 17</t>
  </si>
  <si>
    <t>15038637 Benecko Rychlov 18</t>
  </si>
  <si>
    <t>15038645 Benecko Rychlov 19</t>
  </si>
  <si>
    <t>15038653 Benecko Rychlov 20</t>
  </si>
  <si>
    <t>15038688 Benecko Rychlov 23</t>
  </si>
  <si>
    <t>15038696 Benecko Rychlov 24</t>
  </si>
  <si>
    <t>15038700 Benecko Rychlov 25</t>
  </si>
  <si>
    <t>15038726 Benecko Rychlov 27</t>
  </si>
  <si>
    <t>15038734 Benecko Rychlov 28</t>
  </si>
  <si>
    <t>15038751 Benecko Rychlov 30</t>
  </si>
  <si>
    <t>15038769 Benecko Rychlov 31</t>
  </si>
  <si>
    <t>15038793 Benecko Rychlov 34</t>
  </si>
  <si>
    <t>15038807 Benecko Rychlov 35</t>
  </si>
  <si>
    <t>15038815 Benecko Rychlov 36</t>
  </si>
  <si>
    <t>15038840 Benecko Rychlov 39</t>
  </si>
  <si>
    <t>15038858 Benecko Rychlov 40</t>
  </si>
  <si>
    <t>15038866 Benecko Rychlov 41</t>
  </si>
  <si>
    <t>27340953 Benecko Rychlov 44</t>
  </si>
  <si>
    <t>73148946 Benecko Rychlov 45</t>
  </si>
  <si>
    <t>40012107 České Lhotice České Lhotice 26</t>
  </si>
  <si>
    <t>5406960 České Lhotice České Lhotice 19</t>
  </si>
  <si>
    <t>5406986 České Lhotice České Lhotice 21</t>
  </si>
  <si>
    <t>5406994 České Lhotice České Lhotice 22</t>
  </si>
  <si>
    <t>5407001 České Lhotice České Lhotice 24</t>
  </si>
  <si>
    <t>5407028 České Lhotice České Lhotice 27</t>
  </si>
  <si>
    <t>5407036 České Lhotice České Lhotice 28</t>
  </si>
  <si>
    <t>5407044 České Lhotice České Lhotice 29</t>
  </si>
  <si>
    <t>5407061 České Lhotice České Lhotice 31</t>
  </si>
  <si>
    <t>5407079 České Lhotice České Lhotice 32</t>
  </si>
  <si>
    <t>5407087 České Lhotice České Lhotice 33</t>
  </si>
  <si>
    <t>5407117 České Lhotice České Lhotice 36</t>
  </si>
  <si>
    <t>5407125 České Lhotice České Lhotice 37</t>
  </si>
  <si>
    <t>5407141 České Lhotice České Lhotice 39</t>
  </si>
  <si>
    <t>5407150 České Lhotice České Lhotice 40</t>
  </si>
  <si>
    <t>5407168 České Lhotice České Lhotice 41</t>
  </si>
  <si>
    <t>5407184 České Lhotice České Lhotice 43</t>
  </si>
  <si>
    <t>5407192 České Lhotice České Lhotice 44</t>
  </si>
  <si>
    <t>5407206 České Lhotice České Lhotice 45</t>
  </si>
  <si>
    <t>5407303 České Lhotice České Lhotice 56</t>
  </si>
  <si>
    <t>5407311 České Lhotice České Lhotice 57</t>
  </si>
  <si>
    <t>40012123 České Lhotice České Lhotice 61</t>
  </si>
  <si>
    <t>5409225 České Lhotice Hradiště 2</t>
  </si>
  <si>
    <t>5409233 České Lhotice Hradiště 3</t>
  </si>
  <si>
    <t>5409241 České Lhotice Hradiště 4</t>
  </si>
  <si>
    <t>5409268 České Lhotice Hradiště 6</t>
  </si>
  <si>
    <t>5409276 České Lhotice Hradiště 7</t>
  </si>
  <si>
    <t>5409284 České Lhotice Hradiště 8</t>
  </si>
  <si>
    <t>5409306 České Lhotice Hradiště 10</t>
  </si>
  <si>
    <t>5409314 České Lhotice Hradiště 11</t>
  </si>
  <si>
    <t>5409322 České Lhotice Hradiště 12</t>
  </si>
  <si>
    <t>5409349 České Lhotice Hradiště 14</t>
  </si>
  <si>
    <t>5409357 České Lhotice Hradiště 15</t>
  </si>
  <si>
    <t>5409365 České Lhotice Hradiště 16</t>
  </si>
  <si>
    <t>5409381 České Lhotice Hradiště 18</t>
  </si>
  <si>
    <t>5409390 České Lhotice Hradiště 23</t>
  </si>
  <si>
    <t>5409403 České Lhotice Hradiště 62</t>
  </si>
  <si>
    <t>21519722 České Meziříčí Malé meziříčí 155</t>
  </si>
  <si>
    <t>21519731 České Meziříčí Malé meziříčí 156</t>
  </si>
  <si>
    <t>21519781 České Meziříčí Malé meziříčí 161</t>
  </si>
  <si>
    <t>21520208 České Meziříčí Malé meziříčí 203</t>
  </si>
  <si>
    <t>21520747 České Meziříčí Malé meziříčí 257</t>
  </si>
  <si>
    <t>75450569 Rohenice Rohenice 108</t>
  </si>
  <si>
    <t>9715002 Rohenice Rohenice 111</t>
  </si>
  <si>
    <t>25374851 Rohenice Rohenice 71</t>
  </si>
  <si>
    <t>25374869 Rohenice Rohenice 72</t>
  </si>
  <si>
    <t>25699075 Rohenice Rohenice 73</t>
  </si>
  <si>
    <t>25877429 Rohenice Rohenice 74</t>
  </si>
  <si>
    <t>26290138 Rohenice Rohenice 76</t>
  </si>
  <si>
    <t>26290146 Rohenice Rohenice 77</t>
  </si>
  <si>
    <t>26608103 Rohenice Rohenice 78</t>
  </si>
  <si>
    <t>26649764 Rohenice Rohenice 82</t>
  </si>
  <si>
    <t>26701448 Rohenice Rohenice 84</t>
  </si>
  <si>
    <t>26741032 Rohenice Rohenice 85</t>
  </si>
  <si>
    <t>26741041 Rohenice Rohenice 86</t>
  </si>
  <si>
    <t>26741059 Rohenice Rohenice 87</t>
  </si>
  <si>
    <t>26741067 Rohenice Rohenice 88</t>
  </si>
  <si>
    <t>26741075 Rohenice Rohenice 89</t>
  </si>
  <si>
    <t>26741083 Rohenice Rohenice 90</t>
  </si>
  <si>
    <t>26741091 Rohenice Rohenice 91</t>
  </si>
  <si>
    <t>26741105 Rohenice Rohenice 92</t>
  </si>
  <si>
    <t>26741113 Rohenice Rohenice 93</t>
  </si>
  <si>
    <t>26741121 Rohenice Rohenice 94</t>
  </si>
  <si>
    <t>26741130 Rohenice Rohenice 95</t>
  </si>
  <si>
    <t>26741148 Rohenice Rohenice 96</t>
  </si>
  <si>
    <t>27816974 Rohenice Rohenice 79</t>
  </si>
  <si>
    <t>28420519 Rohenice Rohenice 80</t>
  </si>
  <si>
    <t>72336498 Rohenice Rohenice 83</t>
  </si>
  <si>
    <t>74458515 Rohenice Rohenice 100</t>
  </si>
  <si>
    <t>74663755 Rohenice Rohenice 105</t>
  </si>
  <si>
    <t>75010178 Rohenice Rohenice 81</t>
  </si>
  <si>
    <t>77739671 Rohenice Rohenice 113</t>
  </si>
  <si>
    <t>77956796 Rohenice Rohenice 112</t>
  </si>
  <si>
    <t>9714367 Rohenice Rohenice 15</t>
  </si>
  <si>
    <t>9714430 Rohenice Rohenice 22</t>
  </si>
  <si>
    <t>9714511 Rohenice Rohenice 30</t>
  </si>
  <si>
    <t>9714561 Rohenice Rohenice 35</t>
  </si>
  <si>
    <t>9714669 Rohenice Rohenice 45</t>
  </si>
  <si>
    <t>9714707 Rohenice Rohenice 49</t>
  </si>
  <si>
    <t>9714723 Rohenice Rohenice 51</t>
  </si>
  <si>
    <t>9714740 Rohenice Rohenice 53</t>
  </si>
  <si>
    <t>9714758 Rohenice Rohenice 54</t>
  </si>
  <si>
    <t>9714863 Rohenice Rohenice 65</t>
  </si>
  <si>
    <t>9714880 Rohenice Rohenice 67</t>
  </si>
  <si>
    <t>17941156 České Petrovice České Petrovice 1</t>
  </si>
  <si>
    <t>17941164 České Petrovice České Petrovice 3</t>
  </si>
  <si>
    <t>17941172 České Petrovice České Petrovice 4</t>
  </si>
  <si>
    <t>17941181 České Petrovice České Petrovice 5</t>
  </si>
  <si>
    <t>17941199 České Petrovice České Petrovice 6</t>
  </si>
  <si>
    <t>17941202 České Petrovice České Petrovice 7</t>
  </si>
  <si>
    <t>17941211 České Petrovice České Petrovice 8</t>
  </si>
  <si>
    <t>17941229 České Petrovice České Petrovice 9</t>
  </si>
  <si>
    <t>17941245 České Petrovice České Petrovice 15</t>
  </si>
  <si>
    <t>17941253 České Petrovice České Petrovice 25</t>
  </si>
  <si>
    <t>17941261 České Petrovice České Petrovice 27</t>
  </si>
  <si>
    <t>17941270 České Petrovice České Petrovice 28</t>
  </si>
  <si>
    <t>17941288 České Petrovice České Petrovice 29</t>
  </si>
  <si>
    <t>17941296 České Petrovice České Petrovice 31</t>
  </si>
  <si>
    <t>17941300 České Petrovice České Petrovice 33</t>
  </si>
  <si>
    <t>17941326 České Petrovice České Petrovice 37</t>
  </si>
  <si>
    <t>17941334 České Petrovice České Petrovice 38</t>
  </si>
  <si>
    <t>17941342 České Petrovice České Petrovice 39</t>
  </si>
  <si>
    <t>17941351 České Petrovice České Petrovice 40</t>
  </si>
  <si>
    <t>17941369 České Petrovice České Petrovice 41</t>
  </si>
  <si>
    <t>17941377 České Petrovice České Petrovice 44</t>
  </si>
  <si>
    <t>17941385 České Petrovice České Petrovice 45</t>
  </si>
  <si>
    <t>17941407 České Petrovice České Petrovice 49</t>
  </si>
  <si>
    <t>17941415 České Petrovice České Petrovice 50</t>
  </si>
  <si>
    <t>17941423 České Petrovice České Petrovice 52</t>
  </si>
  <si>
    <t>17941431 České Petrovice České Petrovice 54</t>
  </si>
  <si>
    <t>17941440 České Petrovice České Petrovice 57</t>
  </si>
  <si>
    <t>17941458 České Petrovice České Petrovice 61</t>
  </si>
  <si>
    <t>17941474 České Petrovice České Petrovice 63</t>
  </si>
  <si>
    <t>17941482 České Petrovice České Petrovice 64</t>
  </si>
  <si>
    <t>17941491 České Petrovice České Petrovice 65</t>
  </si>
  <si>
    <t>17941504 České Petrovice České Petrovice 66</t>
  </si>
  <si>
    <t>17941512 České Petrovice České Petrovice 67</t>
  </si>
  <si>
    <t>17941521 České Petrovice České Petrovice 68</t>
  </si>
  <si>
    <t>17941539 České Petrovice České Petrovice 69</t>
  </si>
  <si>
    <t>17941547 České Petrovice České Petrovice 70</t>
  </si>
  <si>
    <t>17941555 České Petrovice České Petrovice 73</t>
  </si>
  <si>
    <t>17941563 České Petrovice České Petrovice 74</t>
  </si>
  <si>
    <t>17941571 České Petrovice České Petrovice 75</t>
  </si>
  <si>
    <t>17941580 České Petrovice České Petrovice 76</t>
  </si>
  <si>
    <t>17941598 České Petrovice České Petrovice 77</t>
  </si>
  <si>
    <t>17941601 České Petrovice České Petrovice 78</t>
  </si>
  <si>
    <t>17941610 České Petrovice České Petrovice 80</t>
  </si>
  <si>
    <t>17941628 České Petrovice České Petrovice 83</t>
  </si>
  <si>
    <t>17941636 České Petrovice České Petrovice 88</t>
  </si>
  <si>
    <t>17941644 České Petrovice České Petrovice 90</t>
  </si>
  <si>
    <t>17941661 České Petrovice České Petrovice 96</t>
  </si>
  <si>
    <t>17941695 České Petrovice České Petrovice 104</t>
  </si>
  <si>
    <t>17941709 České Petrovice České Petrovice 109</t>
  </si>
  <si>
    <t>17941717 České Petrovice České Petrovice 112</t>
  </si>
  <si>
    <t>17941725 České Petrovice České Petrovice 114</t>
  </si>
  <si>
    <t>17941733 České Petrovice České Petrovice 116</t>
  </si>
  <si>
    <t>17941741 České Petrovice České Petrovice 119</t>
  </si>
  <si>
    <t>17941768 České Petrovice České Petrovice 123</t>
  </si>
  <si>
    <t>17941776 České Petrovice České Petrovice 124</t>
  </si>
  <si>
    <t>17941784 České Petrovice České Petrovice 125</t>
  </si>
  <si>
    <t>17941792 České Petrovice České Petrovice 126</t>
  </si>
  <si>
    <t>17941806 České Petrovice České Petrovice 127</t>
  </si>
  <si>
    <t>17941814 České Petrovice České Petrovice 128</t>
  </si>
  <si>
    <t>17941822 České Petrovice České Petrovice 130</t>
  </si>
  <si>
    <t>17941831 České Petrovice České Petrovice 133</t>
  </si>
  <si>
    <t>17941849 České Petrovice České Petrovice 136</t>
  </si>
  <si>
    <t>17941865 České Petrovice České Petrovice 139</t>
  </si>
  <si>
    <t>17941873 České Petrovice České Petrovice 140</t>
  </si>
  <si>
    <t>17941890 České Petrovice České Petrovice 143</t>
  </si>
  <si>
    <t>17941903 České Petrovice České Petrovice 144</t>
  </si>
  <si>
    <t>17941911 České Petrovice České Petrovice 145</t>
  </si>
  <si>
    <t>17941920 České Petrovice České Petrovice 147</t>
  </si>
  <si>
    <t>17941938 České Petrovice České Petrovice 149</t>
  </si>
  <si>
    <t>17941946 České Petrovice České Petrovice 152</t>
  </si>
  <si>
    <t>17941962 České Petrovice České Petrovice 156</t>
  </si>
  <si>
    <t>17941971 České Petrovice České Petrovice 157</t>
  </si>
  <si>
    <t>17941989 České Petrovice České Petrovice 160</t>
  </si>
  <si>
    <t>17942004 České Petrovice České Petrovice 162</t>
  </si>
  <si>
    <t>17942012 České Petrovice České Petrovice 163</t>
  </si>
  <si>
    <t>26356155 České Petrovice České Petrovice 58</t>
  </si>
  <si>
    <t>26768577 České Petrovice České Petrovice 159</t>
  </si>
  <si>
    <t>26778173 České Petrovice České Petrovice 10</t>
  </si>
  <si>
    <t>27082482 České Petrovice České Petrovice 137</t>
  </si>
  <si>
    <t>27543005 České Petrovice České Petrovice 59</t>
  </si>
  <si>
    <t>27543021 České Petrovice České Petrovice 60</t>
  </si>
  <si>
    <t>28048644 České Petrovice České Petrovice 55</t>
  </si>
  <si>
    <t>28078993 České Petrovice České Petrovice 56</t>
  </si>
  <si>
    <t>41384644 České Petrovice České Petrovice 110</t>
  </si>
  <si>
    <t>72912090 České Petrovice České Petrovice 71</t>
  </si>
  <si>
    <t>73490563 České Petrovice České Petrovice 115</t>
  </si>
  <si>
    <t>74159844 České Petrovice České Petrovice 122</t>
  </si>
  <si>
    <t>14479869 Český Brod Zahrady 104</t>
  </si>
  <si>
    <t>14480620 Český Brod Zahrady 183</t>
  </si>
  <si>
    <t>14480638 Český Brod Zahrady 184</t>
  </si>
  <si>
    <t>14480646 Český Brod Zahrady 185</t>
  </si>
  <si>
    <t>14480654 Český Brod Zahrady 186</t>
  </si>
  <si>
    <t>14480662 Český Brod Zahrady 187</t>
  </si>
  <si>
    <t>14480697 Český Brod Zahrady 191</t>
  </si>
  <si>
    <t>14480735 Český Brod Zahrady 195</t>
  </si>
  <si>
    <t>14480743 Český Brod Zahrady 196</t>
  </si>
  <si>
    <t>14480751 Český Brod Zahrady 197</t>
  </si>
  <si>
    <t>14480778 Český Brod Zahrady 200</t>
  </si>
  <si>
    <t>14480786 Český Brod Chouranice 201</t>
  </si>
  <si>
    <t>14480948 Český Brod Zahrady 216</t>
  </si>
  <si>
    <t>14481006 Český Brod Zahrady 222</t>
  </si>
  <si>
    <t>14481065 Český Brod Zahrady 228</t>
  </si>
  <si>
    <t>14481081 Český Brod Zahrady 230</t>
  </si>
  <si>
    <t>14481103 Český Brod Zahrady 232</t>
  </si>
  <si>
    <t>14481791 Český Brod Zahrady 301</t>
  </si>
  <si>
    <t>14481952 Český Brod Zahrady 318</t>
  </si>
  <si>
    <t>14482878 Český Brod Zahrady 410</t>
  </si>
  <si>
    <t>14482886 Český Brod Zahrady 411</t>
  </si>
  <si>
    <t>14482959 Český Brod Zahrady 418</t>
  </si>
  <si>
    <t>14483521 Český Brod Zahrady 475</t>
  </si>
  <si>
    <t>14484463 Český Brod Zahrady 571</t>
  </si>
  <si>
    <t>14486881 Český Brod Zahrady 814</t>
  </si>
  <si>
    <t>14490102 Český Brod Zahrady 1140</t>
  </si>
  <si>
    <t>27861431 Český Brod Zahrady 1450</t>
  </si>
  <si>
    <t>30251761 Český Brod Zahrady 304</t>
  </si>
  <si>
    <t>30251770 Český Brod Zahrady 466</t>
  </si>
  <si>
    <t>30983258 Český Brod Zahrady 456</t>
  </si>
  <si>
    <t>75066106 Český Brod Zahrady 1512</t>
  </si>
  <si>
    <t>25365541 Český Jiřetín Český Jiřetín 12</t>
  </si>
  <si>
    <t>25409034 Český Jiřetín Český Jiřetín 10</t>
  </si>
  <si>
    <t>25409042 Český Jiřetín Český Jiřetín 11</t>
  </si>
  <si>
    <t>26019175 Český Jiřetín Český Jiřetín 13</t>
  </si>
  <si>
    <t>26019183 Český Jiřetín Český Jiřetín 14</t>
  </si>
  <si>
    <t>27377369 Český Jiřetín Český Jiřetín 18</t>
  </si>
  <si>
    <t>27496228 Český Jiřetín Český Jiřetín 20</t>
  </si>
  <si>
    <t>27514811 Český Jiřetín Český Jiřetín 220</t>
  </si>
  <si>
    <t>27959457 Český Jiřetín Český Jiřetín 21</t>
  </si>
  <si>
    <t>30704316 Český Jiřetín Český Jiřetín 189</t>
  </si>
  <si>
    <t>40012212 Český Jiřetín Český Jiřetín 61</t>
  </si>
  <si>
    <t>40012263 Český Jiřetín Český Jiřetín 193</t>
  </si>
  <si>
    <t>40663426 Český Jiřetín Český Jiřetín 22</t>
  </si>
  <si>
    <t>5072034 Český Jiřetín Český Jiřetín 1</t>
  </si>
  <si>
    <t>5072042 Český Jiřetín Český Jiřetín 2</t>
  </si>
  <si>
    <t>5072051 Český Jiřetín Český Jiřetín 3</t>
  </si>
  <si>
    <t>5072069 Český Jiřetín Český Jiřetín 4</t>
  </si>
  <si>
    <t>5072077 Český Jiřetín Český Jiřetín 5</t>
  </si>
  <si>
    <t>5072085 Český Jiřetín Český Jiřetín 6</t>
  </si>
  <si>
    <t>5072093 Český Jiřetín Český Jiřetín 7</t>
  </si>
  <si>
    <t>5072107 Český Jiřetín Český Jiřetín 8</t>
  </si>
  <si>
    <t>5072115 Český Jiřetín Český Jiřetín 9</t>
  </si>
  <si>
    <t>5072123 Český Jiřetín Český Jiřetín 34</t>
  </si>
  <si>
    <t>5072140 Český Jiřetín Český Jiřetín 78</t>
  </si>
  <si>
    <t>5072158 Český Jiřetín Český Jiřetín 79</t>
  </si>
  <si>
    <t>5072182 Český Jiřetín Český Jiřetín 104</t>
  </si>
  <si>
    <t>5072191 Český Jiřetín Český Jiřetín 107</t>
  </si>
  <si>
    <t>5072212 Český Jiřetín Český Jiřetín 154</t>
  </si>
  <si>
    <t>5072239 Český Jiřetín Český Jiřetín 161</t>
  </si>
  <si>
    <t>5072247 Český Jiřetín Český Jiřetín 169</t>
  </si>
  <si>
    <t>5072310 Český Jiřetín Český Jiřetín 180</t>
  </si>
  <si>
    <t>5072328 Český Jiřetín Český Jiřetín 181</t>
  </si>
  <si>
    <t>5072336 Český Jiřetín Český Jiřetín 184</t>
  </si>
  <si>
    <t>5072506 Český Jiřetín Český Jiřetín 17</t>
  </si>
  <si>
    <t>5072930 Český Jiřetín Český Jiřetín 60</t>
  </si>
  <si>
    <t>5072956 Český Jiřetín Český Jiřetín 23</t>
  </si>
  <si>
    <t>5073847 Český Jiřetín Český Jiřetín 19</t>
  </si>
  <si>
    <t>5073880 Český Jiřetín Český Jiřetín 15</t>
  </si>
  <si>
    <t>5073898 Český Jiřetín Český Jiřetín 16</t>
  </si>
  <si>
    <t>69653356 Český Jiřetín Český Jiřetín 25</t>
  </si>
  <si>
    <t>73062464 Český Jiřetín Český Jiřetín 26</t>
  </si>
  <si>
    <t>74879901 Český Jiřetín Český Jiřetín 132</t>
  </si>
  <si>
    <t>42042518 Český Jiřetín Fláje 24</t>
  </si>
  <si>
    <t>5074371 Český Jiřetín Fláje 180</t>
  </si>
  <si>
    <t>5074380 Český Jiřetín Fláje 181</t>
  </si>
  <si>
    <t>5074398 Český Jiřetín Fláje 182</t>
  </si>
  <si>
    <t>23120291 Český Rudolec Nová Ves 1</t>
  </si>
  <si>
    <t>23120304 Český Rudolec Nová Ves 2</t>
  </si>
  <si>
    <t>23120312 Český Rudolec Nová Ves 3</t>
  </si>
  <si>
    <t>23120321 Český Rudolec Nová Ves 4</t>
  </si>
  <si>
    <t>23120339 Český Rudolec Nová Ves 5</t>
  </si>
  <si>
    <t>23120347 Český Rudolec Nová Ves 6</t>
  </si>
  <si>
    <t>23120355 Český Rudolec Nová Ves 7</t>
  </si>
  <si>
    <t>23120363 Český Rudolec Nová Ves 8</t>
  </si>
  <si>
    <t>23120371 Český Rudolec Nová Ves 9</t>
  </si>
  <si>
    <t>23120380 Český Rudolec Nová Ves 11</t>
  </si>
  <si>
    <t>23120398 Český Rudolec Nová Ves 12</t>
  </si>
  <si>
    <t>23120401 Český Rudolec Nová Ves 13</t>
  </si>
  <si>
    <t>23120410 Český Rudolec Nová Ves 14</t>
  </si>
  <si>
    <t>23120428 Český Rudolec Nová Ves 15</t>
  </si>
  <si>
    <t>23120436 Český Rudolec Nová Ves 17</t>
  </si>
  <si>
    <t>23120444 Český Rudolec Nová Ves 18</t>
  </si>
  <si>
    <t>23120461 Český Rudolec Nová Ves 20</t>
  </si>
  <si>
    <t>2926512 Benešov Chvojen 1</t>
  </si>
  <si>
    <t>2926539 Benešov Chvojen 3</t>
  </si>
  <si>
    <t>2926555 Benešov Chvojen 5</t>
  </si>
  <si>
    <t>2926563 Benešov Chvojen 6</t>
  </si>
  <si>
    <t>25530399 Český Těšín Luční 321</t>
  </si>
  <si>
    <t>25553321 Český Těšín Ropická 325</t>
  </si>
  <si>
    <t>25553348 Český Těšín Pod Zvonek 329</t>
  </si>
  <si>
    <t>25553356 Český Těšín Záplotí 331</t>
  </si>
  <si>
    <t>25553364 Český Těšín Záplotí 332</t>
  </si>
  <si>
    <t>25676130 Český Těšín Luční 335</t>
  </si>
  <si>
    <t>25995944 Český Těšín Pod Zvonek 340</t>
  </si>
  <si>
    <t>26123894 Český Těšín Godulská 345</t>
  </si>
  <si>
    <t>26285851 Český Těšín Luční 323</t>
  </si>
  <si>
    <t>26362775 Český Těšín Pod Zvonek 343</t>
  </si>
  <si>
    <t>26362783 Český Těšín Pod Zvonek 344</t>
  </si>
  <si>
    <t>26362791 Český Těšín Pod Zvonek 346</t>
  </si>
  <si>
    <t>26362813 Český Těšín Úzká 349</t>
  </si>
  <si>
    <t>26501201 Český Těšín Pod Zvonek 355</t>
  </si>
  <si>
    <t>26515059 Český Těšín Úzká 351</t>
  </si>
  <si>
    <t>26745101 Český Těšín Záplotí 354</t>
  </si>
  <si>
    <t>27250059 Český Těšín Pod Zvonek 357</t>
  </si>
  <si>
    <t>27334201 Český Těšín Pod Zvonek 358</t>
  </si>
  <si>
    <t>27422500 Český Těšín Úzká 359</t>
  </si>
  <si>
    <t>27561933 Český Těšín Pod Zvonek 362</t>
  </si>
  <si>
    <t>28098293 Český Těšín Pod Zvonek 369</t>
  </si>
  <si>
    <t>28171934 Český Těšín Luční 370</t>
  </si>
  <si>
    <t>28229720 Český Těšín Pod Zvonek 364</t>
  </si>
  <si>
    <t>28287967 Český Těšín Ropická 372</t>
  </si>
  <si>
    <t>28293029 Český Těšín Ropická 371</t>
  </si>
  <si>
    <t>40578101 Český Těšín Záplotí 375</t>
  </si>
  <si>
    <t>41109384 Český Těšín Olšová 379</t>
  </si>
  <si>
    <t>41317246 Český Těšín Olšová 381</t>
  </si>
  <si>
    <t>42723086 Český Těšín Ropická 384</t>
  </si>
  <si>
    <t>5749361 Český Těšín Ropická 1</t>
  </si>
  <si>
    <t>5749379 Český Těšín Ropická 2</t>
  </si>
  <si>
    <t>5749387 Český Těšín Ropická 3</t>
  </si>
  <si>
    <t>5749395 Český Těšín Záplotí 4</t>
  </si>
  <si>
    <t>5749409 Český Těšín Ropická 5</t>
  </si>
  <si>
    <t>5749417 Český Těšín Ropická 6</t>
  </si>
  <si>
    <t>5749425 Český Těšín Záplotí 7</t>
  </si>
  <si>
    <t>5749433 Český Těšín Ropická 8</t>
  </si>
  <si>
    <t>5749441 Český Těšín Strmá 9</t>
  </si>
  <si>
    <t>5749450 Český Těšín Ropická 10</t>
  </si>
  <si>
    <t>5749468 Český Těšín Ropická 11</t>
  </si>
  <si>
    <t>5749476 Český Těšín Ropická 12</t>
  </si>
  <si>
    <t>5749484 Český Těšín Úzká 13</t>
  </si>
  <si>
    <t>5749492 Český Těšín Ropická 14</t>
  </si>
  <si>
    <t>5749506 Český Těšín Ropická 15</t>
  </si>
  <si>
    <t>5749514 Český Těšín Ropická 16</t>
  </si>
  <si>
    <t>5749522 Český Těšín Ropická 17</t>
  </si>
  <si>
    <t>5749531 Český Těšín Ropická 18</t>
  </si>
  <si>
    <t>5749549 Český Těšín Ropická 19</t>
  </si>
  <si>
    <t>5749557 Český Těšín Ropická 20</t>
  </si>
  <si>
    <t>5749565 Český Těšín Ropická 21</t>
  </si>
  <si>
    <t>5749573 Český Těšín Ropická 22</t>
  </si>
  <si>
    <t>5749581 Český Těšín Ropická 23</t>
  </si>
  <si>
    <t>5749590 Český Těšín Ropická 24</t>
  </si>
  <si>
    <t>5749603 Český Těšín K Vodojemu 25</t>
  </si>
  <si>
    <t>5749611 Český Těšín Ropická 26</t>
  </si>
  <si>
    <t>5749638 Český Těšín Ropická 28</t>
  </si>
  <si>
    <t>5749646 Český Těšín Pod Zvonek 29</t>
  </si>
  <si>
    <t>5749654 Český Těšín Pod Zvonek 30</t>
  </si>
  <si>
    <t>5749662 Český Těšín Pod Farmou 31</t>
  </si>
  <si>
    <t>5749689 Český Těšín Šadový 33</t>
  </si>
  <si>
    <t>5749735 Český Těšín Šadový 38</t>
  </si>
  <si>
    <t>5749743 Český Těšín Ropická 39</t>
  </si>
  <si>
    <t>5749751 Český Těšín Godulská 40</t>
  </si>
  <si>
    <t>5749778 Český Těšín Šadový 42</t>
  </si>
  <si>
    <t>5749786 Český Těšín Pod Zvonek 43</t>
  </si>
  <si>
    <t>5749808 Český Těšín Šadový 45</t>
  </si>
  <si>
    <t>5749816 Český Těšín Ropická 46</t>
  </si>
  <si>
    <t>5749875 Český Těšín Strmá 52</t>
  </si>
  <si>
    <t>5749883 Český Těšín Pod Farmou 53</t>
  </si>
  <si>
    <t>5749921 Český Těšín Záplotí 58</t>
  </si>
  <si>
    <t>5749964 Český Těšín Pod Zvonek 62</t>
  </si>
  <si>
    <t>5750016 Český Těšín Ropická 67</t>
  </si>
  <si>
    <t>5750024 Český Těšín Ropická 68</t>
  </si>
  <si>
    <t>5750032 Český Těšín Ropická 70</t>
  </si>
  <si>
    <t>5750041 Český Těšín Šadový 71</t>
  </si>
  <si>
    <t>5750067 Český Těšín Úzká 73</t>
  </si>
  <si>
    <t>5750075 Český Těšín Pod Zvonek 74</t>
  </si>
  <si>
    <t>5750083 Český Těšín Pod Zvonek 75</t>
  </si>
  <si>
    <t>5750091 Český Těšín Luční 76</t>
  </si>
  <si>
    <t>5750113 Český Těšín Ropická 78</t>
  </si>
  <si>
    <t>5750130 Český Těšín Godulská 80</t>
  </si>
  <si>
    <t>5750148 Český Těšín Pod Zvonek 81</t>
  </si>
  <si>
    <t>5750211 Český Těšín Luční 88</t>
  </si>
  <si>
    <t>5750229 Český Těšín Godulská 89</t>
  </si>
  <si>
    <t>5750237 Český Těšín Godulská 90</t>
  </si>
  <si>
    <t>5750245 Český Těšín Pod Zvonek 91</t>
  </si>
  <si>
    <t>5750253 Český Těšín Luční 92</t>
  </si>
  <si>
    <t>5750261 Český Těšín Rakovec 93</t>
  </si>
  <si>
    <t>5750270 Český Těšín Godulská 94</t>
  </si>
  <si>
    <t>5750351 Český Těšín Pod Farmou 102</t>
  </si>
  <si>
    <t>5750369 Český Těšín Ropická 103</t>
  </si>
  <si>
    <t>5750393 Český Těšín Godulská 106</t>
  </si>
  <si>
    <t>5750407 Český Těšín Godulská 107</t>
  </si>
  <si>
    <t>5750415 Český Těšín Luční 108</t>
  </si>
  <si>
    <t>5750491 Český Těšín Ropická 116</t>
  </si>
  <si>
    <t>5750512 Český Těšín Šadový 118</t>
  </si>
  <si>
    <t>5750598 Český Těšín Záplotí 126</t>
  </si>
  <si>
    <t>5750610 Český Těšín Šadový 128</t>
  </si>
  <si>
    <t>5750628 Český Těšín Strmá 129</t>
  </si>
  <si>
    <t>5750661 Český Těšín Rakovec 133</t>
  </si>
  <si>
    <t>5750733 Český Těšín Pod Zvonek 140</t>
  </si>
  <si>
    <t>5750806 Český Těšín Pod Farmou 147</t>
  </si>
  <si>
    <t>5750822 Český Těšín Strmá 149</t>
  </si>
  <si>
    <t>5750857 Český Těšín Pod Farmou 152</t>
  </si>
  <si>
    <t>5750881 Český Těšín Pod Zvonek 155</t>
  </si>
  <si>
    <t>5750938 Český Těšín K Vodojemu 160</t>
  </si>
  <si>
    <t>5750954 Český Těšín Pod Zvonek 162</t>
  </si>
  <si>
    <t>5750971 Český Těšín Pod Zvonek 164</t>
  </si>
  <si>
    <t>5750989 Český Těšín Pod Zvonek 165</t>
  </si>
  <si>
    <t>5751004 Český Těšín K Vodojemu 167</t>
  </si>
  <si>
    <t>5751012 Český Těšín Pod Zvonek 168</t>
  </si>
  <si>
    <t>5751021 Český Těšín Luční 169</t>
  </si>
  <si>
    <t>5751080 Český Těšín Luční 176</t>
  </si>
  <si>
    <t>5751110 Český Těšín Luční 179</t>
  </si>
  <si>
    <t>5751144 Český Těšín Luční 182</t>
  </si>
  <si>
    <t>5751161 Český Těšín Luční 184</t>
  </si>
  <si>
    <t>5751276 Český Těšín Pod Zvonek 196</t>
  </si>
  <si>
    <t>5751322 Český Těšín Ropická 201</t>
  </si>
  <si>
    <t>5751349 Český Těšín Luční 203</t>
  </si>
  <si>
    <t>5751365 Český Těšín Pod Farmou 205</t>
  </si>
  <si>
    <t>5751462 Český Těšín Ropická 215</t>
  </si>
  <si>
    <t>5751471 Český Těšín Ropická 216</t>
  </si>
  <si>
    <t>5751519 Český Těšín Ropická 220</t>
  </si>
  <si>
    <t>5751543 Český Těšín K Vodojemu 223</t>
  </si>
  <si>
    <t>5751551 Český Těšín Ropická 224</t>
  </si>
  <si>
    <t>5751594 Český Těšín Pod Farmou 228</t>
  </si>
  <si>
    <t>5751683 Český Těšín Záplotí 237</t>
  </si>
  <si>
    <t>5751756 Český Těšín Pod Farmou 244</t>
  </si>
  <si>
    <t>5751811 Český Těšín Olšová 250</t>
  </si>
  <si>
    <t>5751853 Český Těšín Rakovec 254</t>
  </si>
  <si>
    <t>5751861 Český Těšín Ropická 255</t>
  </si>
  <si>
    <t>5751934 Český Těšín Pod Zvonek 263</t>
  </si>
  <si>
    <t>5752001 Český Těšín Pod Zvonek 270</t>
  </si>
  <si>
    <t>5752035 Český Těšín Pod Zvonek 273</t>
  </si>
  <si>
    <t>5752124 Český Těšín Pod Zvonek 282</t>
  </si>
  <si>
    <t>5752132 Český Těšín Luční 283</t>
  </si>
  <si>
    <t>5752141 Český Těšín Pod Zvonek 284</t>
  </si>
  <si>
    <t>5752191 Český Těšín Olšová 289</t>
  </si>
  <si>
    <t>5752205 Český Těšín Olšová 290</t>
  </si>
  <si>
    <t>5752248 Český Těšín Šadový 294</t>
  </si>
  <si>
    <t>5752256 Český Těšín Pod Zvonek 295</t>
  </si>
  <si>
    <t>5752272 Český Těšín Pod Zvonek 297</t>
  </si>
  <si>
    <t>5752281 Český Těšín Luční 298</t>
  </si>
  <si>
    <t>5752311 Český Těšín Pod Zvonek 301</t>
  </si>
  <si>
    <t>5752345 Český Těšín Pod Zvonek 304</t>
  </si>
  <si>
    <t>5752353 Český Těšín Ropická 305</t>
  </si>
  <si>
    <t>5752361 Český Těšín Olšová 306</t>
  </si>
  <si>
    <t>5752370 Český Těšín Pod Farmou 307</t>
  </si>
  <si>
    <t>5752400 Český Těšín Ropická 310</t>
  </si>
  <si>
    <t>5752426 Český Těšín Luční 312</t>
  </si>
  <si>
    <t>5752451 Český Těšín Olšová 315</t>
  </si>
  <si>
    <t>5752469 Český Těšín Pod Farmou 316</t>
  </si>
  <si>
    <t>5752477 Český Těšín Pod Farmou 317</t>
  </si>
  <si>
    <t>70505951 Český Těšín Ropická 390</t>
  </si>
  <si>
    <t>71148019 Český Těšín Ropická 391</t>
  </si>
  <si>
    <t>72464879 Český Těšín Záplotí 392</t>
  </si>
  <si>
    <t>72704497 Český Těšín Ropická 394</t>
  </si>
  <si>
    <t>72859661 Český Těšín Záplotí 396</t>
  </si>
  <si>
    <t>73000205 Český Těšín Záplotí 397</t>
  </si>
  <si>
    <t>73011771 Český Těšín Rakovec 398</t>
  </si>
  <si>
    <t>73134422 Český Těšín Pod Zvonek 399</t>
  </si>
  <si>
    <t>73264016 Český Těšín Pod Zvonek 401</t>
  </si>
  <si>
    <t>73295329 Český Těšín Pod Zvonek 400</t>
  </si>
  <si>
    <t>73412376 Český Těšín Pod Zvonek 404</t>
  </si>
  <si>
    <t>73829129 Český Těšín Pod Zvonek 406</t>
  </si>
  <si>
    <t>73989720 Český Těšín Pod Zvonek 407</t>
  </si>
  <si>
    <t>74079212 Český Těšín Pod Zvonek 410</t>
  </si>
  <si>
    <t>74109979 Český Těšín Pod Zvonek 411</t>
  </si>
  <si>
    <t>74436546 Český Těšín Ropická 416</t>
  </si>
  <si>
    <t>74591801 Český Těšín Olšová 418</t>
  </si>
  <si>
    <t>75014785 Český Těšín Ropická 421</t>
  </si>
  <si>
    <t>75643146 Český Těšín Záplotí 423</t>
  </si>
  <si>
    <t>75660814 Český Těšín Pod Zvonek 425</t>
  </si>
  <si>
    <t>75832593 Český Těšín Pod Zvonek 427</t>
  </si>
  <si>
    <t>76043801 Český Těšín Strmá 428</t>
  </si>
  <si>
    <t>76561259 Český Těšín Strmá 429</t>
  </si>
  <si>
    <t>77535928 Český Těšín Strmá 430</t>
  </si>
  <si>
    <t>77889100 Český Těšín Záplotí 431</t>
  </si>
  <si>
    <t>77917944 Český Těšín K Vodojemu 433</t>
  </si>
  <si>
    <t>25863096 Čestice Nuzín 21</t>
  </si>
  <si>
    <t>26837617 Čestice Nuzín 27</t>
  </si>
  <si>
    <t>8950687 Čestice Nuzín 2</t>
  </si>
  <si>
    <t>8950709 Čestice Nuzín 5</t>
  </si>
  <si>
    <t>8950750 Čestice Nuzín 10</t>
  </si>
  <si>
    <t>8950768 Čestice Nuzín 12</t>
  </si>
  <si>
    <t>8950776 Čestice Nuzín 13</t>
  </si>
  <si>
    <t>8950784 Čestice Nuzín 14</t>
  </si>
  <si>
    <t>8950792 Čestice Nuzín 15</t>
  </si>
  <si>
    <t>8950822 Čestice Nuzín 20</t>
  </si>
  <si>
    <t>8950857 Čestice Nuzín 24</t>
  </si>
  <si>
    <t>8950865 Čestice Nuzín 25</t>
  </si>
  <si>
    <t>8950881 Čestice Nuzín 28</t>
  </si>
  <si>
    <t>8950890 Čestice Nuzín 29</t>
  </si>
  <si>
    <t>8950920 Čestice Nuzín 32</t>
  </si>
  <si>
    <t>8950946 Čestice Nuzín 36</t>
  </si>
  <si>
    <t>8950954 Čestice Nuzín 37</t>
  </si>
  <si>
    <t>8950962 Čestice Nuzín 38</t>
  </si>
  <si>
    <t>8950971 Čestice Nuzín 40</t>
  </si>
  <si>
    <t>8950989 Čestice Nuzín 41</t>
  </si>
  <si>
    <t>8950997 Čestice Nuzín 42</t>
  </si>
  <si>
    <t>8951012 Čestice Nuzín 45</t>
  </si>
  <si>
    <t>8951021 Čestice Nuzín 47</t>
  </si>
  <si>
    <t>26762811 Čestice Častolovické Horky 15</t>
  </si>
  <si>
    <t>9715037 Čestice Častolovické Horky 3</t>
  </si>
  <si>
    <t>9715045 Čestice Častolovické Horky 4</t>
  </si>
  <si>
    <t>9715061 Čestice Častolovické Horky 6</t>
  </si>
  <si>
    <t>9715070 Čestice Častolovické Horky 7</t>
  </si>
  <si>
    <t>9715100 Čestice Častolovické Horky 10</t>
  </si>
  <si>
    <t>9715118 Čestice Častolovické Horky 11</t>
  </si>
  <si>
    <t>17423805 Češov Češov 6</t>
  </si>
  <si>
    <t>17423830 Češov Češov 9</t>
  </si>
  <si>
    <t>17423856 Češov Češov 11</t>
  </si>
  <si>
    <t>17423864 Češov Češov 12</t>
  </si>
  <si>
    <t>17423881 Češov Češov 14</t>
  </si>
  <si>
    <t>17423899 Češov Češov 15</t>
  </si>
  <si>
    <t>17423988 Češov Češov 24</t>
  </si>
  <si>
    <t>17424020 Češov Češov 28</t>
  </si>
  <si>
    <t>17424101 Češov Češov 36</t>
  </si>
  <si>
    <t>17424119 Češov Češov 37</t>
  </si>
  <si>
    <t>17424127 Češov Češov 38</t>
  </si>
  <si>
    <t>17424135 Češov Češov 39</t>
  </si>
  <si>
    <t>17424178 Češov Češov 43</t>
  </si>
  <si>
    <t>17424186 Češov Češov 44</t>
  </si>
  <si>
    <t>17424194 Češov Češov 45</t>
  </si>
  <si>
    <t>17424216 Češov Češov 47</t>
  </si>
  <si>
    <t>17424224 Češov Češov 48</t>
  </si>
  <si>
    <t>17424241 Češov Češov 50</t>
  </si>
  <si>
    <t>17424259 Češov Češov 51</t>
  </si>
  <si>
    <t>17424267 Češov Češov 52</t>
  </si>
  <si>
    <t>17424275 Češov Češov 53</t>
  </si>
  <si>
    <t>17424283 Češov Češov 54</t>
  </si>
  <si>
    <t>17424291 Češov Češov 55</t>
  </si>
  <si>
    <t>17424305 Češov Češov 56</t>
  </si>
  <si>
    <t>17424313 Češov Češov 57</t>
  </si>
  <si>
    <t>17424321 Češov Češov 58</t>
  </si>
  <si>
    <t>17424330 Češov Češov 59</t>
  </si>
  <si>
    <t>17424348 Češov Češov 60</t>
  </si>
  <si>
    <t>17424364 Češov Češov 62</t>
  </si>
  <si>
    <t>17424372 Češov Češov 63</t>
  </si>
  <si>
    <t>17424381 Češov Češov 64</t>
  </si>
  <si>
    <t>17424399 Češov Češov 65</t>
  </si>
  <si>
    <t>17424402 Češov Češov 66</t>
  </si>
  <si>
    <t>17424411 Češov Češov 67</t>
  </si>
  <si>
    <t>17424429 Češov Češov 68</t>
  </si>
  <si>
    <t>17424437 Češov Češov 69</t>
  </si>
  <si>
    <t>17424445 Češov Češov 70</t>
  </si>
  <si>
    <t>17424453 Češov Češov 71</t>
  </si>
  <si>
    <t>17424461 Češov Češov 72</t>
  </si>
  <si>
    <t>17424470 Češov Češov 73</t>
  </si>
  <si>
    <t>17424488 Češov Češov 74</t>
  </si>
  <si>
    <t>17424496 Češov Češov 75</t>
  </si>
  <si>
    <t>17424534 Češov Češov 79</t>
  </si>
  <si>
    <t>17424542 Češov Češov 80</t>
  </si>
  <si>
    <t>17424551 Češov Češov 81</t>
  </si>
  <si>
    <t>17424577 Češov Češov 84</t>
  </si>
  <si>
    <t>17424585 Češov Češov 85</t>
  </si>
  <si>
    <t>17424607 Češov Češov 87</t>
  </si>
  <si>
    <t>17424615 Češov Češov 88</t>
  </si>
  <si>
    <t>17424631 Češov Češov 91</t>
  </si>
  <si>
    <t>17424712 Češov Češov 99</t>
  </si>
  <si>
    <t>17424721 Češov Češov 100</t>
  </si>
  <si>
    <t>17424739 Češov Češov 101</t>
  </si>
  <si>
    <t>17424747 Češov Češov 102</t>
  </si>
  <si>
    <t>17424755 Češov Češov 103</t>
  </si>
  <si>
    <t>25614908 Číčovice Číčovice 100</t>
  </si>
  <si>
    <t>25861484 Číčovice Číčovice 89</t>
  </si>
  <si>
    <t>25909436 Číčovice Číčovice 92</t>
  </si>
  <si>
    <t>26425823 Číčovice Číčovice 96</t>
  </si>
  <si>
    <t>26456915 Číčovice Číčovice 103</t>
  </si>
  <si>
    <t>26469359 Číčovice Číčovice 97</t>
  </si>
  <si>
    <t>26485991 Číčovice Číčovice 95</t>
  </si>
  <si>
    <t>27814807 Číčovice Číčovice 106</t>
  </si>
  <si>
    <t>27814815 Číčovice Číčovice 107</t>
  </si>
  <si>
    <t>27814823 Číčovice Číčovice 108</t>
  </si>
  <si>
    <t>27814831 Číčovice Číčovice 109</t>
  </si>
  <si>
    <t>27814840 Číčovice Číčovice 110</t>
  </si>
  <si>
    <t>28359551 Číčovice Číčovice 111</t>
  </si>
  <si>
    <t>28359569 Číčovice Číčovice 112</t>
  </si>
  <si>
    <t>28359577 Číčovice Číčovice 113</t>
  </si>
  <si>
    <t>28359593 Číčovice Číčovice 115</t>
  </si>
  <si>
    <t>30988365 Číčovice Číčovice 105</t>
  </si>
  <si>
    <t>6406009 Číčovice Číčovice 3</t>
  </si>
  <si>
    <t>6406017 Číčovice Číčovice 4</t>
  </si>
  <si>
    <t>6406084 Číčovice Číčovice 11</t>
  </si>
  <si>
    <t>6406106 Číčovice Číčovice 13</t>
  </si>
  <si>
    <t>6406131 Číčovice Číčovice 16</t>
  </si>
  <si>
    <t>6406149 Číčovice Číčovice 17</t>
  </si>
  <si>
    <t>6406165 Číčovice Číčovice 19</t>
  </si>
  <si>
    <t>6406181 Číčovice Číčovice 21</t>
  </si>
  <si>
    <t>6406203 Číčovice Číčovice 23</t>
  </si>
  <si>
    <t>6406211 Číčovice Číčovice 24</t>
  </si>
  <si>
    <t>6406220 Číčovice Číčovice 26</t>
  </si>
  <si>
    <t>6406254 Číčovice Číčovice 29</t>
  </si>
  <si>
    <t>6406289 Číčovice Číčovice 32</t>
  </si>
  <si>
    <t>6406319 Číčovice Číčovice 35</t>
  </si>
  <si>
    <t>6406327 Číčovice Číčovice 36</t>
  </si>
  <si>
    <t>6406343 Číčovice Číčovice 38</t>
  </si>
  <si>
    <t>6406351 Číčovice Číčovice 39</t>
  </si>
  <si>
    <t>6406360 Číčovice Číčovice 40</t>
  </si>
  <si>
    <t>6406751 Číčovice Číčovice 79</t>
  </si>
  <si>
    <t>6406777 Číčovice Číčovice 81</t>
  </si>
  <si>
    <t>6406785 Číčovice Číčovice 82</t>
  </si>
  <si>
    <t>6406858 Číčovice Číčovice 90</t>
  </si>
  <si>
    <t>74117441 Číčovice Číčovice 114</t>
  </si>
  <si>
    <t>74827812 Číčovice Číčovice 116</t>
  </si>
  <si>
    <t>75225484 Číčovice Číčovice 117</t>
  </si>
  <si>
    <t>18597556 Číhalín Číhalín 1</t>
  </si>
  <si>
    <t>18597564 Číhalín Číhalín 2</t>
  </si>
  <si>
    <t>18597572 Číhalín Číhalín 3</t>
  </si>
  <si>
    <t>18597581 Číhalín Číhalín 4</t>
  </si>
  <si>
    <t>18597599 Číhalín Číhalín 5</t>
  </si>
  <si>
    <t>18597611 Číhalín Číhalín 7</t>
  </si>
  <si>
    <t>18597629 Číhalín Číhalín 8</t>
  </si>
  <si>
    <t>18597637 Číhalín Číhalín 9</t>
  </si>
  <si>
    <t>18597645 Číhalín Číhalín 10</t>
  </si>
  <si>
    <t>18597653 Číhalín Číhalín 11</t>
  </si>
  <si>
    <t>18597661 Číhalín Číhalín 12</t>
  </si>
  <si>
    <t>18597670 Číhalín Číhalín 13</t>
  </si>
  <si>
    <t>18597688 Číhalín Číhalín 14</t>
  </si>
  <si>
    <t>18597696 Číhalín Číhalín 15</t>
  </si>
  <si>
    <t>18597700 Číhalín Číhalín 16</t>
  </si>
  <si>
    <t>18597718 Číhalín Číhalín 17</t>
  </si>
  <si>
    <t>18597726 Číhalín Číhalín 18</t>
  </si>
  <si>
    <t>18597734 Číhalín Číhalín 19</t>
  </si>
  <si>
    <t>18597742 Číhalín Číhalín 20</t>
  </si>
  <si>
    <t>18597751 Číhalín Číhalín 21</t>
  </si>
  <si>
    <t>18597769 Číhalín Číhalín 22</t>
  </si>
  <si>
    <t>18597793 Číhalín Číhalín 25</t>
  </si>
  <si>
    <t>18597807 Číhalín Číhalín 26</t>
  </si>
  <si>
    <t>18597815 Číhalín Číhalín 27</t>
  </si>
  <si>
    <t>18597823 Číhalín Číhalín 28</t>
  </si>
  <si>
    <t>18597831 Číhalín Číhalín 29</t>
  </si>
  <si>
    <t>18597840 Číhalín Číhalín 30</t>
  </si>
  <si>
    <t>18597858 Číhalín Číhalín 31</t>
  </si>
  <si>
    <t>18597866 Číhalín Číhalín 32</t>
  </si>
  <si>
    <t>18597874 Číhalín Číhalín 33</t>
  </si>
  <si>
    <t>18597882 Číhalín Číhalín 34</t>
  </si>
  <si>
    <t>18597891 Číhalín Číhalín 35</t>
  </si>
  <si>
    <t>18597904 Číhalín Číhalín 36</t>
  </si>
  <si>
    <t>18597912 Číhalín Číhalín 37</t>
  </si>
  <si>
    <t>18597921 Číhalín Číhalín 38</t>
  </si>
  <si>
    <t>18597939 Číhalín Číhalín 39</t>
  </si>
  <si>
    <t>18597955 Číhalín Číhalín 41</t>
  </si>
  <si>
    <t>18597963 Číhalín Číhalín 42</t>
  </si>
  <si>
    <t>18597980 Číhalín Číhalín 44</t>
  </si>
  <si>
    <t>18597998 Číhalín Číhalín 45</t>
  </si>
  <si>
    <t>18598005 Číhalín Číhalín 46</t>
  </si>
  <si>
    <t>18598013 Číhalín Číhalín 47</t>
  </si>
  <si>
    <t>18598021 Číhalín Číhalín 48</t>
  </si>
  <si>
    <t>18598048 Číhalín Číhalín 50</t>
  </si>
  <si>
    <t>18598056 Číhalín Číhalín 51</t>
  </si>
  <si>
    <t>18598064 Číhalín Číhalín 52</t>
  </si>
  <si>
    <t>18598072 Číhalín Číhalín 53</t>
  </si>
  <si>
    <t>18598099 Číhalín Číhalín 55</t>
  </si>
  <si>
    <t>18598102 Číhalín Číhalín 56</t>
  </si>
  <si>
    <t>18598111 Číhalín Číhalín 57</t>
  </si>
  <si>
    <t>18598129 Číhalín Číhalín 58</t>
  </si>
  <si>
    <t>18598137 Číhalín Číhalín 59</t>
  </si>
  <si>
    <t>18598145 Číhalín Číhalín 60</t>
  </si>
  <si>
    <t>18598153 Číhalín Číhalín 61</t>
  </si>
  <si>
    <t>18598161 Číhalín Číhalín 62</t>
  </si>
  <si>
    <t>18598170 Číhalín Číhalín 63</t>
  </si>
  <si>
    <t>18598188 Číhalín Číhalín 64</t>
  </si>
  <si>
    <t>18598196 Číhalín Číhalín 65</t>
  </si>
  <si>
    <t>18598200 Číhalín Číhalín 66</t>
  </si>
  <si>
    <t>18598226 Číhalín Číhalín 73</t>
  </si>
  <si>
    <t>18598234 Číhalín Číhalín 74</t>
  </si>
  <si>
    <t>18598242 Číhalín Číhalín 75</t>
  </si>
  <si>
    <t>18598251 Číhalín Číhalín 76</t>
  </si>
  <si>
    <t>27302351 Číhalín Číhalín 77</t>
  </si>
  <si>
    <t>71132104 Číhalín Číhalín 78</t>
  </si>
  <si>
    <t>72940301 Číhalín Číhalín 70</t>
  </si>
  <si>
    <t>73369314 Číhalín Číhalín 72</t>
  </si>
  <si>
    <t>74366921 Číhalín Číhalín 79</t>
  </si>
  <si>
    <t>74529684 Číhalín Číhalín 71</t>
  </si>
  <si>
    <t>27708004 Úněšov Budeč 19</t>
  </si>
  <si>
    <t>725412 Úněšov Budeč 5</t>
  </si>
  <si>
    <t>725421 Úněšov Budeč 6</t>
  </si>
  <si>
    <t>725439 Úněšov Budeč 7</t>
  </si>
  <si>
    <t>725471 Úněšov Budeč 20</t>
  </si>
  <si>
    <t>27405940 Úněšov Vojtěšín 13</t>
  </si>
  <si>
    <t>726141 Úněšov Vojtěšín 2</t>
  </si>
  <si>
    <t>726150 Úněšov Vojtěšín 3</t>
  </si>
  <si>
    <t>726168 Úněšov Vojtěšín 5</t>
  </si>
  <si>
    <t>726176 Úněšov Vojtěšín 7</t>
  </si>
  <si>
    <t>726206 Úněšov Vojtěšín 12</t>
  </si>
  <si>
    <t>726265 Úněšov Vojtěšín 6</t>
  </si>
  <si>
    <t>11902108 Čichalov Čichalov 5</t>
  </si>
  <si>
    <t>11902116 Čichalov Čichalov 7</t>
  </si>
  <si>
    <t>11902124 Čichalov Čichalov 8</t>
  </si>
  <si>
    <t>11902141 Čichalov Čichalov 11</t>
  </si>
  <si>
    <t>11902167 Čichalov Čichalov 14</t>
  </si>
  <si>
    <t>11902175 Čichalov Čichalov 16</t>
  </si>
  <si>
    <t>11902191 Čichalov Čichalov 26</t>
  </si>
  <si>
    <t>11902213 Čichalov Čichalov 29</t>
  </si>
  <si>
    <t>11902221 Čichalov Čichalov 30</t>
  </si>
  <si>
    <t>11902230 Čichalov Čichalov 32</t>
  </si>
  <si>
    <t>11902248 Čichalov Čichalov 39</t>
  </si>
  <si>
    <t>11902272 Čichalov Čichalov 42</t>
  </si>
  <si>
    <t>11902281 Čichalov Čichalov 43</t>
  </si>
  <si>
    <t>11902311 Čichalov Čichalov 48</t>
  </si>
  <si>
    <t>28077768 Čichalov Čichalov 31</t>
  </si>
  <si>
    <t>11902396 Čichalov Kovářov 2</t>
  </si>
  <si>
    <t>11902418 Čichalov Kovářov 5</t>
  </si>
  <si>
    <t>11902434 Čichalov Kovářov 9</t>
  </si>
  <si>
    <t>11902442 Čichalov Kovářov 10</t>
  </si>
  <si>
    <t>11902451 Čichalov Kovářov 11</t>
  </si>
  <si>
    <t>25478290 Čichalov Kovářov 2</t>
  </si>
  <si>
    <t>75497956 Čichalov Kovářov 8</t>
  </si>
  <si>
    <t>11902523 Čichalov Štoutov 1</t>
  </si>
  <si>
    <t>11902531 Čichalov Štoutov 2</t>
  </si>
  <si>
    <t>11902540 Čichalov Štoutov 3</t>
  </si>
  <si>
    <t>11902558 Čichalov Štoutov 6</t>
  </si>
  <si>
    <t>11902566 Čichalov Štoutov 7</t>
  </si>
  <si>
    <t>11902574 Čichalov Štoutov 8</t>
  </si>
  <si>
    <t>11902591 Čichalov Štoutov 16</t>
  </si>
  <si>
    <t>11902604 Čichalov Štoutov 18</t>
  </si>
  <si>
    <t>25713388 Čichalov Štoutov 19</t>
  </si>
  <si>
    <t>16890221 Čistá u Horek Čistá u Horek 2</t>
  </si>
  <si>
    <t>16890272 Čistá u Horek Čistá u Horek 7</t>
  </si>
  <si>
    <t>16890281 Čistá u Horek Čistá u Horek 8</t>
  </si>
  <si>
    <t>16890299 Čistá u Horek Čistá u Horek 9</t>
  </si>
  <si>
    <t>16890302 Čistá u Horek Čistá u Horek 10</t>
  </si>
  <si>
    <t>16890311 Čistá u Horek Čistá u Horek 11</t>
  </si>
  <si>
    <t>16890329 Čistá u Horek Čistá u Horek 12</t>
  </si>
  <si>
    <t>16890337 Čistá u Horek Čistá u Horek 13</t>
  </si>
  <si>
    <t>16890345 Čistá u Horek Čistá u Horek 14</t>
  </si>
  <si>
    <t>16890353 Čistá u Horek Čistá u Horek 15</t>
  </si>
  <si>
    <t>16890361 Čistá u Horek Čistá u Horek 16</t>
  </si>
  <si>
    <t>16890370 Čistá u Horek Čistá u Horek 17</t>
  </si>
  <si>
    <t>16890388 Čistá u Horek Čistá u Horek 18</t>
  </si>
  <si>
    <t>16890396 Čistá u Horek Čistá u Horek 19</t>
  </si>
  <si>
    <t>16890400 Čistá u Horek Čistá u Horek 20</t>
  </si>
  <si>
    <t>16890418 Čistá u Horek Čistá u Horek 21</t>
  </si>
  <si>
    <t>16890426 Čistá u Horek Čistá u Horek 22</t>
  </si>
  <si>
    <t>16890434 Čistá u Horek Čistá u Horek 23</t>
  </si>
  <si>
    <t>16890442 Čistá u Horek Čistá u Horek 24</t>
  </si>
  <si>
    <t>16890451 Čistá u Horek Čistá u Horek 25</t>
  </si>
  <si>
    <t>16890469 Čistá u Horek Čistá u Horek 26</t>
  </si>
  <si>
    <t>16890477 Čistá u Horek Čistá u Horek 27</t>
  </si>
  <si>
    <t>16890485 Čistá u Horek Čistá u Horek 28</t>
  </si>
  <si>
    <t>16890515 Čistá u Horek Čistá u Horek 31</t>
  </si>
  <si>
    <t>16890523 Čistá u Horek Čistá u Horek 32</t>
  </si>
  <si>
    <t>16890531 Čistá u Horek Čistá u Horek 33</t>
  </si>
  <si>
    <t>16890540 Čistá u Horek Čistá u Horek 34</t>
  </si>
  <si>
    <t>16890558 Čistá u Horek Čistá u Horek 35</t>
  </si>
  <si>
    <t>16890566 Čistá u Horek Čistá u Horek 36</t>
  </si>
  <si>
    <t>16890574 Čistá u Horek Čistá u Horek 37</t>
  </si>
  <si>
    <t>16890582 Čistá u Horek Čistá u Horek 38</t>
  </si>
  <si>
    <t>16890591 Čistá u Horek Čistá u Horek 39</t>
  </si>
  <si>
    <t>16890604 Čistá u Horek Čistá u Horek 40</t>
  </si>
  <si>
    <t>16890612 Čistá u Horek Čistá u Horek 42</t>
  </si>
  <si>
    <t>16890621 Čistá u Horek Čistá u Horek 43</t>
  </si>
  <si>
    <t>16890639 Čistá u Horek Čistá u Horek 44</t>
  </si>
  <si>
    <t>16890647 Čistá u Horek Čistá u Horek 45</t>
  </si>
  <si>
    <t>16890655 Čistá u Horek Čistá u Horek 46</t>
  </si>
  <si>
    <t>16890663 Čistá u Horek Čistá u Horek 47</t>
  </si>
  <si>
    <t>16890671 Čistá u Horek Čistá u Horek 48</t>
  </si>
  <si>
    <t>16890680 Čistá u Horek Čistá u Horek 49</t>
  </si>
  <si>
    <t>16890698 Čistá u Horek Čistá u Horek 50</t>
  </si>
  <si>
    <t>16890701 Čistá u Horek Čistá u Horek 52</t>
  </si>
  <si>
    <t>16890710 Čistá u Horek Čistá u Horek 53</t>
  </si>
  <si>
    <t>16890728 Čistá u Horek Čistá u Horek 54</t>
  </si>
  <si>
    <t>16890736 Čistá u Horek Čistá u Horek 55</t>
  </si>
  <si>
    <t>16890744 Čistá u Horek Čistá u Horek 56</t>
  </si>
  <si>
    <t>16890752 Čistá u Horek Čistá u Horek 57</t>
  </si>
  <si>
    <t>16890779 Čistá u Horek Čistá u Horek 60</t>
  </si>
  <si>
    <t>16890795 Čistá u Horek Čistá u Horek 62</t>
  </si>
  <si>
    <t>16890809 Čistá u Horek Čistá u Horek 64</t>
  </si>
  <si>
    <t>16890817 Čistá u Horek Čistá u Horek 65</t>
  </si>
  <si>
    <t>16890825 Čistá u Horek Čistá u Horek 66</t>
  </si>
  <si>
    <t>16890833 Čistá u Horek Čistá u Horek 67</t>
  </si>
  <si>
    <t>16890841 Čistá u Horek Čistá u Horek 68</t>
  </si>
  <si>
    <t>16890922 Čistá u Horek Čistá u Horek 77</t>
  </si>
  <si>
    <t>16890931 Čistá u Horek Čistá u Horek 78</t>
  </si>
  <si>
    <t>16890949 Čistá u Horek Čistá u Horek 79</t>
  </si>
  <si>
    <t>16890957 Čistá u Horek Čistá u Horek 80</t>
  </si>
  <si>
    <t>16890973 Čistá u Horek Čistá u Horek 82</t>
  </si>
  <si>
    <t>16890981 Čistá u Horek Čistá u Horek 83</t>
  </si>
  <si>
    <t>16891007 Čistá u Horek Čistá u Horek 85</t>
  </si>
  <si>
    <t>16891015 Čistá u Horek Čistá u Horek 86</t>
  </si>
  <si>
    <t>16891023 Čistá u Horek Čistá u Horek 87</t>
  </si>
  <si>
    <t>16891031 Čistá u Horek Čistá u Horek 88</t>
  </si>
  <si>
    <t>16891040 Čistá u Horek Čistá u Horek 89</t>
  </si>
  <si>
    <t>16891058 Čistá u Horek Čistá u Horek 90</t>
  </si>
  <si>
    <t>16891066 Čistá u Horek Čistá u Horek 91</t>
  </si>
  <si>
    <t>16891074 Čistá u Horek Čistá u Horek 92</t>
  </si>
  <si>
    <t>16891082 Čistá u Horek Čistá u Horek 93</t>
  </si>
  <si>
    <t>16891091 Čistá u Horek Čistá u Horek 94</t>
  </si>
  <si>
    <t>16891104 Čistá u Horek Čistá u Horek 95</t>
  </si>
  <si>
    <t>16891112 Čistá u Horek Čistá u Horek 96</t>
  </si>
  <si>
    <t>16891121 Čistá u Horek Čistá u Horek 97</t>
  </si>
  <si>
    <t>16891155 Čistá u Horek Čistá u Horek 101</t>
  </si>
  <si>
    <t>16891236 Čistá u Horek Čistá u Horek 109</t>
  </si>
  <si>
    <t>16891244 Čistá u Horek Čistá u Horek 110</t>
  </si>
  <si>
    <t>16891252 Čistá u Horek Čistá u Horek 111</t>
  </si>
  <si>
    <t>16891261 Čistá u Horek Čistá u Horek 112</t>
  </si>
  <si>
    <t>16891279 Čistá u Horek Čistá u Horek 113</t>
  </si>
  <si>
    <t>16891287 Čistá u Horek Čistá u Horek 114</t>
  </si>
  <si>
    <t>16891295 Čistá u Horek Čistá u Horek 115</t>
  </si>
  <si>
    <t>16891309 Čistá u Horek Čistá u Horek 116</t>
  </si>
  <si>
    <t>16891325 Čistá u Horek Čistá u Horek 118</t>
  </si>
  <si>
    <t>16891333 Čistá u Horek Čistá u Horek 119</t>
  </si>
  <si>
    <t>16891341 Čistá u Horek Čistá u Horek 120</t>
  </si>
  <si>
    <t>16891350 Čistá u Horek Čistá u Horek 121</t>
  </si>
  <si>
    <t>16891368 Čistá u Horek Čistá u Horek 122</t>
  </si>
  <si>
    <t>16891406 Čistá u Horek Čistá u Horek 126</t>
  </si>
  <si>
    <t>16891431 Čistá u Horek Čistá u Horek 129</t>
  </si>
  <si>
    <t>16891503 Čistá u Horek Čistá u Horek 136</t>
  </si>
  <si>
    <t>16891546 Čistá u Horek Čistá u Horek 140</t>
  </si>
  <si>
    <t>16891589 Čistá u Horek Čistá u Horek 144</t>
  </si>
  <si>
    <t>16891597 Čistá u Horek Čistá u Horek 145</t>
  </si>
  <si>
    <t>16891635 Čistá u Horek Čistá u Horek 149</t>
  </si>
  <si>
    <t>16891643 Čistá u Horek Čistá u Horek 150</t>
  </si>
  <si>
    <t>16891678 Čistá u Horek Čistá u Horek 153</t>
  </si>
  <si>
    <t>16891694 Čistá u Horek Čistá u Horek 155</t>
  </si>
  <si>
    <t>16891708 Čistá u Horek Čistá u Horek 156</t>
  </si>
  <si>
    <t>16891716 Čistá u Horek Čistá u Horek 157</t>
  </si>
  <si>
    <t>16891724 Čistá u Horek Čistá u Horek 158</t>
  </si>
  <si>
    <t>16891732 Čistá u Horek Čistá u Horek 159</t>
  </si>
  <si>
    <t>16891741 Čistá u Horek Čistá u Horek 160</t>
  </si>
  <si>
    <t>16891759 Čistá u Horek Čistá u Horek 161</t>
  </si>
  <si>
    <t>16891767 Čistá u Horek Čistá u Horek 162</t>
  </si>
  <si>
    <t>16891775 Čistá u Horek Čistá u Horek 163</t>
  </si>
  <si>
    <t>16891783 Čistá u Horek Čistá u Horek 164</t>
  </si>
  <si>
    <t>16891791 Čistá u Horek Čistá u Horek 165</t>
  </si>
  <si>
    <t>16891805 Čistá u Horek Čistá u Horek 166</t>
  </si>
  <si>
    <t>16891813 Čistá u Horek Čistá u Horek 167</t>
  </si>
  <si>
    <t>16891821 Čistá u Horek Čistá u Horek 168</t>
  </si>
  <si>
    <t>16891848 Čistá u Horek Čistá u Horek 170</t>
  </si>
  <si>
    <t>16891856 Čistá u Horek Čistá u Horek 172</t>
  </si>
  <si>
    <t>16891864 Čistá u Horek Čistá u Horek 173</t>
  </si>
  <si>
    <t>16891872 Čistá u Horek Čistá u Horek 174</t>
  </si>
  <si>
    <t>16891881 Čistá u Horek Čistá u Horek 175</t>
  </si>
  <si>
    <t>16891899 Čistá u Horek Čistá u Horek 176</t>
  </si>
  <si>
    <t>16891902 Čistá u Horek Čistá u Horek 177</t>
  </si>
  <si>
    <t>16891970 Čistá u Horek Čistá u Horek 185</t>
  </si>
  <si>
    <t>16892003 Čistá u Horek Čistá u Horek 188</t>
  </si>
  <si>
    <t>16892011 Čistá u Horek Čistá u Horek 189</t>
  </si>
  <si>
    <t>16892038 Čistá u Horek Čistá u Horek 191</t>
  </si>
  <si>
    <t>16892046 Čistá u Horek Čistá u Horek 192</t>
  </si>
  <si>
    <t>16892054 Čistá u Horek Čistá u Horek 193</t>
  </si>
  <si>
    <t>16892062 Čistá u Horek Čistá u Horek 194</t>
  </si>
  <si>
    <t>16892071 Čistá u Horek Čistá u Horek 195</t>
  </si>
  <si>
    <t>16892089 Čistá u Horek Čistá u Horek 196</t>
  </si>
  <si>
    <t>16892101 Čistá u Horek Čistá u Horek 198</t>
  </si>
  <si>
    <t>16892119 Čistá u Horek Čistá u Horek 199</t>
  </si>
  <si>
    <t>16892135 Čistá u Horek Čistá u Horek 201</t>
  </si>
  <si>
    <t>16892143 Čistá u Horek Čistá u Horek 202</t>
  </si>
  <si>
    <t>16892151 Čistá u Horek Čistá u Horek 203</t>
  </si>
  <si>
    <t>16892178 Čistá u Horek Čistá u Horek 205</t>
  </si>
  <si>
    <t>16892186 Čistá u Horek Čistá u Horek 206</t>
  </si>
  <si>
    <t>16892194 Čistá u Horek Čistá u Horek 207</t>
  </si>
  <si>
    <t>16892208 Čistá u Horek Čistá u Horek 208</t>
  </si>
  <si>
    <t>16892216 Čistá u Horek Čistá u Horek 209</t>
  </si>
  <si>
    <t>16892224 Čistá u Horek Čistá u Horek 210</t>
  </si>
  <si>
    <t>16892232 Čistá u Horek Čistá u Horek 211</t>
  </si>
  <si>
    <t>16892241 Čistá u Horek Čistá u Horek 212</t>
  </si>
  <si>
    <t>16892259 Čistá u Horek Čistá u Horek 213</t>
  </si>
  <si>
    <t>16892267 Čistá u Horek Čistá u Horek 214</t>
  </si>
  <si>
    <t>16892283 Čistá u Horek Čistá u Horek 216</t>
  </si>
  <si>
    <t>16892291 Čistá u Horek Čistá u Horek 217</t>
  </si>
  <si>
    <t>16892313 Čistá u Horek Čistá u Horek 219</t>
  </si>
  <si>
    <t>16892321 Čistá u Horek Čistá u Horek 220</t>
  </si>
  <si>
    <t>16892330 Čistá u Horek Čistá u Horek 221</t>
  </si>
  <si>
    <t>16892348 Čistá u Horek Čistá u Horek 222</t>
  </si>
  <si>
    <t>16892356 Čistá u Horek Čistá u Horek 223</t>
  </si>
  <si>
    <t>16892372 Čistá u Horek Čistá u Horek 225</t>
  </si>
  <si>
    <t>16892381 Čistá u Horek Čistá u Horek 226</t>
  </si>
  <si>
    <t>16892399 Čistá u Horek Čistá u Horek 227</t>
  </si>
  <si>
    <t>16892402 Čistá u Horek Čistá u Horek 228</t>
  </si>
  <si>
    <t>16892411 Čistá u Horek Čistá u Horek 229</t>
  </si>
  <si>
    <t>16892437 Čistá u Horek Čistá u Horek 231</t>
  </si>
  <si>
    <t>16892445 Čistá u Horek Čistá u Horek 232</t>
  </si>
  <si>
    <t>16892461 Čistá u Horek Čistá u Horek 234</t>
  </si>
  <si>
    <t>16892470 Čistá u Horek Čistá u Horek 235</t>
  </si>
  <si>
    <t>16892496 Čistá u Horek Čistá u Horek 237</t>
  </si>
  <si>
    <t>16892500 Čistá u Horek Čistá u Horek 238</t>
  </si>
  <si>
    <t>16892526 Čistá u Horek Čistá u Horek 240</t>
  </si>
  <si>
    <t>16892534 Čistá u Horek Čistá u Horek 241</t>
  </si>
  <si>
    <t>16892542 Čistá u Horek Čistá u Horek 242</t>
  </si>
  <si>
    <t>16892551 Čistá u Horek Čistá u Horek 243</t>
  </si>
  <si>
    <t>16892569 Čistá u Horek Čistá u Horek 244</t>
  </si>
  <si>
    <t>16892593 Čistá u Horek Čistá u Horek 247</t>
  </si>
  <si>
    <t>16892623 Čistá u Horek Čistá u Horek 250</t>
  </si>
  <si>
    <t>16892640 Čistá u Horek Čistá u Horek 255</t>
  </si>
  <si>
    <t>25528998 Čistá u Horek Čistá u Horek 41</t>
  </si>
  <si>
    <t>25752481 Čistá u Horek Čistá u Horek 98</t>
  </si>
  <si>
    <t>25752499 Čistá u Horek Čistá u Horek 254</t>
  </si>
  <si>
    <t>25785231 Čistá u Horek Čistá u Horek 171</t>
  </si>
  <si>
    <t>25862065 Čistá u Horek Čistá u Horek 257</t>
  </si>
  <si>
    <t>25886649 Čistá u Horek Čistá u Horek 253</t>
  </si>
  <si>
    <t>25894595 Čistá u Horek Čistá u Horek 69</t>
  </si>
  <si>
    <t>25898400 Čistá u Horek Čistá u Horek 256</t>
  </si>
  <si>
    <t>26549701 Čistá u Horek Čistá u Horek 252</t>
  </si>
  <si>
    <t>28186168 Čistá u Horek Čistá u Horek 58</t>
  </si>
  <si>
    <t>28186176 Čistá u Horek Čistá u Horek 63</t>
  </si>
  <si>
    <t>28186184 Čistá u Horek Čistá u Horek 258</t>
  </si>
  <si>
    <t>31200869 Čistá u Horek Čistá u Horek 183</t>
  </si>
  <si>
    <t>74989448 Čistá u Horek Čistá u Horek 263</t>
  </si>
  <si>
    <t>75016583 Čistá u Horek Čistá u Horek 261</t>
  </si>
  <si>
    <t>77714181 Čistá u Horek Čistá u Horek 260</t>
  </si>
  <si>
    <t>12938785 Benešov nad Černou Černé Údolí 1</t>
  </si>
  <si>
    <t>12938793 Benešov nad Černou Černé Údolí 2</t>
  </si>
  <si>
    <t>12938807 Benešov nad Černou Černé Údolí 3</t>
  </si>
  <si>
    <t>12938823 Benešov nad Černou Černé Údolí 5</t>
  </si>
  <si>
    <t>12938840 Benešov nad Černou Černé Údolí 7</t>
  </si>
  <si>
    <t>12938858 Benešov nad Černou Černé Údolí 8</t>
  </si>
  <si>
    <t>12938874 Benešov nad Černou Černé Údolí 10</t>
  </si>
  <si>
    <t>12938921 Benešov nad Černou Černé Údolí 15</t>
  </si>
  <si>
    <t>12938947 Benešov nad Černou Černé Údolí 17</t>
  </si>
  <si>
    <t>12938955 Benešov nad Černou Černé Údolí 18</t>
  </si>
  <si>
    <t>12938963 Benešov nad Černou Černé Údolí 19</t>
  </si>
  <si>
    <t>12938971 Benešov nad Černou Černé Údolí 20</t>
  </si>
  <si>
    <t>12938980 Benešov nad Černou Černé Údolí 21</t>
  </si>
  <si>
    <t>12938998 Benešov nad Černou Černé Údolí 22</t>
  </si>
  <si>
    <t>12939005 Benešov nad Černou Černé Údolí 23</t>
  </si>
  <si>
    <t>26819538 Benešov nad Černou Velký Jindřichov 13</t>
  </si>
  <si>
    <t>27202500 Benešov nad Černou Velký Jindřichov 9</t>
  </si>
  <si>
    <t>27202518 Benešov nad Černou Velký Jindřichov 12</t>
  </si>
  <si>
    <t>27202526 Benešov nad Černou Velký Jindřichov 14</t>
  </si>
  <si>
    <t>27202542 Benešov nad Černou Velký Jindřichov 25</t>
  </si>
  <si>
    <t>10449728 Konice Čunín 1</t>
  </si>
  <si>
    <t>10449736 Konice Čunín 2</t>
  </si>
  <si>
    <t>10449744 Konice Čunín 3</t>
  </si>
  <si>
    <t>10449752 Konice Čunín 4</t>
  </si>
  <si>
    <t>10449761 Konice Čunín 5</t>
  </si>
  <si>
    <t>10449779 Konice Čunín 6</t>
  </si>
  <si>
    <t>10449787 Konice Čunín 7</t>
  </si>
  <si>
    <t>10449795 Konice Čunín 8</t>
  </si>
  <si>
    <t>10449809 Konice Čunín 9</t>
  </si>
  <si>
    <t>10449817 Konice Čunín 11</t>
  </si>
  <si>
    <t>10449825 Konice Čunín 12</t>
  </si>
  <si>
    <t>10449833 Konice Čunín 13</t>
  </si>
  <si>
    <t>10449841 Konice Čunín 14</t>
  </si>
  <si>
    <t>10449850 Konice Čunín 215</t>
  </si>
  <si>
    <t>10449868 Konice Čunín 16</t>
  </si>
  <si>
    <t>10449876 Konice Čunín 17</t>
  </si>
  <si>
    <t>10449884 Konice Čunín 18</t>
  </si>
  <si>
    <t>10449892 Konice Čunín 19</t>
  </si>
  <si>
    <t>10449906 Konice Čunín 20</t>
  </si>
  <si>
    <t>10449914 Konice Čunín 21</t>
  </si>
  <si>
    <t>10449922 Konice Čunín 22</t>
  </si>
  <si>
    <t>10449931 Konice Čunín 23</t>
  </si>
  <si>
    <t>10449949 Konice Čunín 24</t>
  </si>
  <si>
    <t>10449957 Konice Čunín 25</t>
  </si>
  <si>
    <t>10449965 Konice Čunín 26</t>
  </si>
  <si>
    <t>10449973 Konice Čunín 27</t>
  </si>
  <si>
    <t>10449981 Konice Čunín 28</t>
  </si>
  <si>
    <t>10449990 Konice Čunín 29</t>
  </si>
  <si>
    <t>10450009 Konice Čunín 30</t>
  </si>
  <si>
    <t>10450017 Konice Čunín 31</t>
  </si>
  <si>
    <t>10450025 Konice Čunín 32</t>
  </si>
  <si>
    <t>10450033 Konice Čunín 33</t>
  </si>
  <si>
    <t>10450041 Konice Čunín 34</t>
  </si>
  <si>
    <t>10450050 Konice Čunín 35</t>
  </si>
  <si>
    <t>10450068 Konice Čunín 37</t>
  </si>
  <si>
    <t>10450076 Konice Čunín 38</t>
  </si>
  <si>
    <t>10450084 Konice Čunín 40</t>
  </si>
  <si>
    <t>10450092 Konice Čunín 41</t>
  </si>
  <si>
    <t>10450106 Konice Čunín 42</t>
  </si>
  <si>
    <t>10450114 Konice Čunín 43</t>
  </si>
  <si>
    <t>10450122 Konice Čunín 44</t>
  </si>
  <si>
    <t>10450131 Konice Čunín 45</t>
  </si>
  <si>
    <t>10450149 Konice Čunín 46</t>
  </si>
  <si>
    <t>10450157 Konice Čunín 47</t>
  </si>
  <si>
    <t>10450165 Konice Čunín 48</t>
  </si>
  <si>
    <t>10450173 Konice Čunín 49</t>
  </si>
  <si>
    <t>10450181 Konice Čunín 50</t>
  </si>
  <si>
    <t>10450190 Konice Čunín 51</t>
  </si>
  <si>
    <t>10450203 Konice Čunín 52</t>
  </si>
  <si>
    <t>10450211 Konice Čunín 53</t>
  </si>
  <si>
    <t>10450220 Konice Čunín 54</t>
  </si>
  <si>
    <t>10450238 Konice Čunín 55</t>
  </si>
  <si>
    <t>10450246 Konice Čunín 57</t>
  </si>
  <si>
    <t>10450254 Konice Čunín 58</t>
  </si>
  <si>
    <t>10450262 Konice Čunín 59</t>
  </si>
  <si>
    <t>10450271 Konice Čunín 60</t>
  </si>
  <si>
    <t>10450289 Konice Čunín 61</t>
  </si>
  <si>
    <t>10450297 Konice Čunín 62</t>
  </si>
  <si>
    <t>10450301 Konice Čunín 63</t>
  </si>
  <si>
    <t>10450319 Konice Čunín 64</t>
  </si>
  <si>
    <t>10450327 Konice Čunín 65</t>
  </si>
  <si>
    <t>10450335 Konice Čunín 66</t>
  </si>
  <si>
    <t>10450343 Konice Čunín 67</t>
  </si>
  <si>
    <t>10450351 Konice Čunín 68</t>
  </si>
  <si>
    <t>10450360 Konice Čunín 70</t>
  </si>
  <si>
    <t>10450378 Konice Čunín 71</t>
  </si>
  <si>
    <t>10450386 Konice Čunín 72</t>
  </si>
  <si>
    <t>10450394 Konice Čunín 73</t>
  </si>
  <si>
    <t>10450408 Konice Čunín 74</t>
  </si>
  <si>
    <t>10450416 Konice Čunín 75</t>
  </si>
  <si>
    <t>10450432 Konice Čunín 77</t>
  </si>
  <si>
    <t>10450441 Konice Čunín 78</t>
  </si>
  <si>
    <t>10450459 Konice Čunín 79</t>
  </si>
  <si>
    <t>10450467 Konice Čunín 80</t>
  </si>
  <si>
    <t>10450475 Konice Čunín 81</t>
  </si>
  <si>
    <t>10450491 Konice Čunín 83</t>
  </si>
  <si>
    <t>10450505 Konice Čunín 84</t>
  </si>
  <si>
    <t>10450513 Konice Čunín 86</t>
  </si>
  <si>
    <t>10450521 Konice Čunín 87</t>
  </si>
  <si>
    <t>10450530 Konice Čunín 88</t>
  </si>
  <si>
    <t>10450548 Konice Čunín 89</t>
  </si>
  <si>
    <t>10450556 Konice Čunín 91</t>
  </si>
  <si>
    <t>10450564 Konice Čunín 92</t>
  </si>
  <si>
    <t>10450572 Konice Čunín 93</t>
  </si>
  <si>
    <t>10450581 Konice Čunín 94</t>
  </si>
  <si>
    <t>10450599 Konice Čunín 95</t>
  </si>
  <si>
    <t>10450602 Konice Čunín 96</t>
  </si>
  <si>
    <t>10450611 Konice Čunín 97</t>
  </si>
  <si>
    <t>10450629 Konice Čunín 98</t>
  </si>
  <si>
    <t>10450637 Konice Čunín 99</t>
  </si>
  <si>
    <t>10450645 Konice Čunín 100</t>
  </si>
  <si>
    <t>10450653 Konice Čunín 101</t>
  </si>
  <si>
    <t>10450661 Konice Čunín 102</t>
  </si>
  <si>
    <t>10450670 Konice Čunín 103</t>
  </si>
  <si>
    <t>10450688 Konice Čunín 104</t>
  </si>
  <si>
    <t>10450700 Konice Čunín 106</t>
  </si>
  <si>
    <t>10450718 Konice Čunín 107</t>
  </si>
  <si>
    <t>10450726 Konice Čunín 108</t>
  </si>
  <si>
    <t>10450734 Konice Čunín 109</t>
  </si>
  <si>
    <t>25441035 Konice Čunín 110</t>
  </si>
  <si>
    <t>25441043 Konice Čunín 111</t>
  </si>
  <si>
    <t>26078961 Konice Čunín 112</t>
  </si>
  <si>
    <t>27699544 Konice Čunín 113</t>
  </si>
  <si>
    <t>40014185 Konice Čunín 117</t>
  </si>
  <si>
    <t>10451811 Konice Křemenec 1</t>
  </si>
  <si>
    <t>10451820 Konice Křemenec 2</t>
  </si>
  <si>
    <t>10451838 Konice Křemenec 3</t>
  </si>
  <si>
    <t>10451846 Konice Křemenec 4</t>
  </si>
  <si>
    <t>10451854 Konice Křemenec 5</t>
  </si>
  <si>
    <t>10451862 Konice Křemenec 6</t>
  </si>
  <si>
    <t>10451871 Konice Křemenec 7</t>
  </si>
  <si>
    <t>10451889 Konice Křemenec 8</t>
  </si>
  <si>
    <t>10451901 Konice Křemenec 10</t>
  </si>
  <si>
    <t>10451919 Konice Křemenec 11</t>
  </si>
  <si>
    <t>10451927 Konice Křemenec 12</t>
  </si>
  <si>
    <t>10451935 Konice Křemenec 15</t>
  </si>
  <si>
    <t>10451943 Konice Křemenec 16</t>
  </si>
  <si>
    <t>10451951 Konice Křemenec 17</t>
  </si>
  <si>
    <t>10451960 Konice Křemenec 18</t>
  </si>
  <si>
    <t>10451978 Konice Křemenec 19</t>
  </si>
  <si>
    <t>10451986 Konice Křemenec 20</t>
  </si>
  <si>
    <t>10451994 Konice Křemenec 21</t>
  </si>
  <si>
    <t>10452001 Konice Křemenec 22</t>
  </si>
  <si>
    <t>10452010 Konice Křemenec 23</t>
  </si>
  <si>
    <t>10452028 Konice Křemenec 24</t>
  </si>
  <si>
    <t>10452036 Konice Křemenec 25</t>
  </si>
  <si>
    <t>10452044 Konice Křemenec 26</t>
  </si>
  <si>
    <t>10452052 Konice Křemenec 27</t>
  </si>
  <si>
    <t>10452061 Konice Křemenec 28</t>
  </si>
  <si>
    <t>10452079 Konice Křemenec 29</t>
  </si>
  <si>
    <t>10452087 Konice Křemenec 30</t>
  </si>
  <si>
    <t>10452095 Konice Křemenec 31</t>
  </si>
  <si>
    <t>10452109 Konice Křemenec 32</t>
  </si>
  <si>
    <t>10452117 Konice Křemenec 33</t>
  </si>
  <si>
    <t>10452125 Konice Křemenec 34</t>
  </si>
  <si>
    <t>10452133 Konice Křemenec 35</t>
  </si>
  <si>
    <t>10452141 Konice Křemenec 36</t>
  </si>
  <si>
    <t>10452150 Konice Křemenec 37</t>
  </si>
  <si>
    <t>10452168 Konice Křemenec 38</t>
  </si>
  <si>
    <t>10452176 Konice Křemenec 39</t>
  </si>
  <si>
    <t>10452184 Konice Křemenec 40</t>
  </si>
  <si>
    <t>10452192 Konice Křemenec 41</t>
  </si>
  <si>
    <t>10452206 Konice Křemenec 42</t>
  </si>
  <si>
    <t>10452214 Konice Křemenec 43</t>
  </si>
  <si>
    <t>10452222 Konice Křemenec 44</t>
  </si>
  <si>
    <t>10452231 Konice Křemenec 45</t>
  </si>
  <si>
    <t>10452249 Konice Křemenec 46</t>
  </si>
  <si>
    <t>10452443 Konice Křemenec 66</t>
  </si>
  <si>
    <t>10452451 Konice Křemenec 67</t>
  </si>
  <si>
    <t>10452460 Konice Křemenec 68</t>
  </si>
  <si>
    <t>10452478 Konice Křemenec 69</t>
  </si>
  <si>
    <t>10452486 Konice Křemenec 70</t>
  </si>
  <si>
    <t>25256904 Konice Křemenec 71</t>
  </si>
  <si>
    <t>25441124 Konice Křemenec 72</t>
  </si>
  <si>
    <t>26981467 Konice Křemenec 13</t>
  </si>
  <si>
    <t>30706173 Konice Křemenec 14</t>
  </si>
  <si>
    <t>27923053 Dalečín Hluboké 28</t>
  </si>
  <si>
    <t>3536050 Dalečín Hluboké 1</t>
  </si>
  <si>
    <t>3536076 Dalečín Hluboké 3</t>
  </si>
  <si>
    <t>3536106 Dalečín Hluboké 6</t>
  </si>
  <si>
    <t>3536149 Dalečín Hluboké 10</t>
  </si>
  <si>
    <t>3536173 Dalečín Hluboké 13</t>
  </si>
  <si>
    <t>3536181 Dalečín Hluboké 14</t>
  </si>
  <si>
    <t>3536190 Dalečín Hluboké 15</t>
  </si>
  <si>
    <t>3536211 Dalečín Hluboké 17</t>
  </si>
  <si>
    <t>3536254 Dalečín Hluboké 21</t>
  </si>
  <si>
    <t>3536262 Dalečín Hluboké 22</t>
  </si>
  <si>
    <t>3536297 Dalečín Hluboké 25</t>
  </si>
  <si>
    <t>3536301 Dalečín Hluboké 26</t>
  </si>
  <si>
    <t>3536335 Dalečín Hluboké 31</t>
  </si>
  <si>
    <t>3536343 Dalečín Hluboké 32</t>
  </si>
  <si>
    <t>3536378 Dalečín Hluboké 36</t>
  </si>
  <si>
    <t>3779718 Dalečín Hluboké 34</t>
  </si>
  <si>
    <t>40890066 Dalečín Hluboké 37</t>
  </si>
  <si>
    <t>41046820 Dalečín Hluboké 38</t>
  </si>
  <si>
    <t>77842146 Dalečín Hluboké 40</t>
  </si>
  <si>
    <t>12902012 Daleké Dušníky Druhlice 2</t>
  </si>
  <si>
    <t>12902021 Daleké Dušníky Druhlice 3</t>
  </si>
  <si>
    <t>12902039 Daleké Dušníky Druhlice 4</t>
  </si>
  <si>
    <t>12902047 Daleké Dušníky Druhlice 5</t>
  </si>
  <si>
    <t>12902071 Daleké Dušníky Druhlice 8</t>
  </si>
  <si>
    <t>12902101 Daleké Dušníky Druhlice 11</t>
  </si>
  <si>
    <t>12902110 Daleké Dušníky Druhlice 12</t>
  </si>
  <si>
    <t>12902128 Daleké Dušníky Druhlice 13</t>
  </si>
  <si>
    <t>12902136 Daleké Dušníky Druhlice 14</t>
  </si>
  <si>
    <t>12902144 Daleké Dušníky Druhlice 15</t>
  </si>
  <si>
    <t>12902152 Daleké Dušníky Druhlice 16</t>
  </si>
  <si>
    <t>12902161 Daleké Dušníky Druhlice 17</t>
  </si>
  <si>
    <t>12902179 Daleké Dušníky Druhlice 18</t>
  </si>
  <si>
    <t>12902187 Daleké Dušníky Druhlice 19</t>
  </si>
  <si>
    <t>12902195 Daleké Dušníky Druhlice 20</t>
  </si>
  <si>
    <t>12902225 Daleké Dušníky Druhlice 23</t>
  </si>
  <si>
    <t>12902233 Daleké Dušníky Druhlice 24</t>
  </si>
  <si>
    <t>12902241 Daleké Dušníky Druhlice 25</t>
  </si>
  <si>
    <t>12902250 Daleké Dušníky Druhlice 26</t>
  </si>
  <si>
    <t>12902268 Daleké Dušníky Druhlice 27</t>
  </si>
  <si>
    <t>12902276 Daleké Dušníky Druhlice 28</t>
  </si>
  <si>
    <t>12902284 Daleké Dušníky Druhlice 29</t>
  </si>
  <si>
    <t>12902292 Daleké Dušníky Druhlice 30</t>
  </si>
  <si>
    <t>12902306 Daleké Dušníky Druhlice 32</t>
  </si>
  <si>
    <t>12902314 Daleké Dušníky Druhlice 33</t>
  </si>
  <si>
    <t>12902322 Daleké Dušníky Druhlice 34</t>
  </si>
  <si>
    <t>12902331 Daleké Dušníky Druhlice 35</t>
  </si>
  <si>
    <t>12902349 Daleké Dušníky Druhlice 37</t>
  </si>
  <si>
    <t>12902357 Daleké Dušníky Druhlice 38</t>
  </si>
  <si>
    <t>12902373 Daleké Dušníky Druhlice 40</t>
  </si>
  <si>
    <t>12902381 Daleké Dušníky Druhlice 41</t>
  </si>
  <si>
    <t>12902390 Daleké Dušníky Druhlice 42</t>
  </si>
  <si>
    <t>12902411 Daleké Dušníky Druhlice 45</t>
  </si>
  <si>
    <t>12902420 Daleké Dušníky Druhlice 46</t>
  </si>
  <si>
    <t>12902438 Daleké Dušníky Druhlice 47</t>
  </si>
  <si>
    <t>12902446 Daleké Dušníky Druhlice 48</t>
  </si>
  <si>
    <t>12902462 Daleké Dušníky Druhlice 50</t>
  </si>
  <si>
    <t>25818678 Daleké Dušníky Druhlice 36</t>
  </si>
  <si>
    <t>26229056 Daleké Dušníky Druhlice 56</t>
  </si>
  <si>
    <t>28077407 Daleké Dušníky Druhlice 57</t>
  </si>
  <si>
    <t>40484432 Daleké Dušníky Druhlice 59</t>
  </si>
  <si>
    <t>42224748 Daleké Dušníky Druhlice 60</t>
  </si>
  <si>
    <t>71105174 Daleké Dušníky Druhlice 61</t>
  </si>
  <si>
    <t>74598180 Daleké Dušníky Druhlice 63</t>
  </si>
  <si>
    <t>77630815 Daleké Dušníky Druhlice 64</t>
  </si>
  <si>
    <t>18599842 Stropešín Stropešín 1</t>
  </si>
  <si>
    <t>18599851 Stropešín Stropešín 2</t>
  </si>
  <si>
    <t>18599869 Stropešín Stropešín 3</t>
  </si>
  <si>
    <t>18599877 Stropešín Stropešín 4</t>
  </si>
  <si>
    <t>18599885 Stropešín Stropešín 5</t>
  </si>
  <si>
    <t>18599893 Stropešín Stropešín 6</t>
  </si>
  <si>
    <t>18599907 Stropešín Stropešín 7</t>
  </si>
  <si>
    <t>18599915 Stropešín Stropešín 8</t>
  </si>
  <si>
    <t>18599931 Stropešín Stropešín 10</t>
  </si>
  <si>
    <t>18599940 Stropešín Stropešín 11</t>
  </si>
  <si>
    <t>18599958 Stropešín Stropešín 12</t>
  </si>
  <si>
    <t>18599966 Stropešín Stropešín 13</t>
  </si>
  <si>
    <t>18599974 Stropešín Stropešín 14</t>
  </si>
  <si>
    <t>18599982 Stropešín Stropešín 15</t>
  </si>
  <si>
    <t>18599991 Stropešín Stropešín 16</t>
  </si>
  <si>
    <t>18600000 Stropešín Stropešín 17</t>
  </si>
  <si>
    <t>18600018 Stropešín Stropešín 18</t>
  </si>
  <si>
    <t>18600026 Stropešín Stropešín 19</t>
  </si>
  <si>
    <t>18600034 Stropešín Stropešín 20</t>
  </si>
  <si>
    <t>18600042 Stropešín Stropešín 21</t>
  </si>
  <si>
    <t>18600051 Stropešín Stropešín 22</t>
  </si>
  <si>
    <t>18600069 Stropešín Stropešín 23</t>
  </si>
  <si>
    <t>18600077 Stropešín Stropešín 24</t>
  </si>
  <si>
    <t>18600085 Stropešín Stropešín 25</t>
  </si>
  <si>
    <t>18600107 Stropešín Stropešín 27</t>
  </si>
  <si>
    <t>18600115 Stropešín Stropešín 28</t>
  </si>
  <si>
    <t>18600123 Stropešín Stropešín 29</t>
  </si>
  <si>
    <t>18600131 Stropešín Stropešín 30</t>
  </si>
  <si>
    <t>18600140 Stropešín Stropešín 31</t>
  </si>
  <si>
    <t>18600158 Stropešín Stropešín 32</t>
  </si>
  <si>
    <t>18600166 Stropešín Stropešín 33</t>
  </si>
  <si>
    <t>18600174 Stropešín Stropešín 34</t>
  </si>
  <si>
    <t>18600182 Stropešín Stropešín 35</t>
  </si>
  <si>
    <t>18600191 Stropešín Stropešín 36</t>
  </si>
  <si>
    <t>18600212 Stropešín Stropešín 38</t>
  </si>
  <si>
    <t>18600221 Stropešín Stropešín 39</t>
  </si>
  <si>
    <t>18600239 Stropešín Stropešín 40</t>
  </si>
  <si>
    <t>18600247 Stropešín Stropešín 41</t>
  </si>
  <si>
    <t>18600255 Stropešín Stropešín 42</t>
  </si>
  <si>
    <t>18600263 Stropešín Stropešín 43</t>
  </si>
  <si>
    <t>18600280 Stropešín Stropešín 45</t>
  </si>
  <si>
    <t>18600298 Stropešín Stropešín 46</t>
  </si>
  <si>
    <t>18600301 Stropešín Stropešín 47</t>
  </si>
  <si>
    <t>18600310 Stropešín Stropešín 48</t>
  </si>
  <si>
    <t>18600328 Stropešín Stropešín 49</t>
  </si>
  <si>
    <t>18600336 Stropešín Stropešín 50</t>
  </si>
  <si>
    <t>18600344 Stropešín Stropešín 51</t>
  </si>
  <si>
    <t>18600352 Stropešín Stropešín 52</t>
  </si>
  <si>
    <t>18600361 Stropešín Stropešín 53</t>
  </si>
  <si>
    <t>18600379 Stropešín Stropešín 54</t>
  </si>
  <si>
    <t>18600387 Stropešín Stropešín 55</t>
  </si>
  <si>
    <t>26052741 Stropešín Stropešín 56</t>
  </si>
  <si>
    <t>16090217 Šternberk Dalov 21</t>
  </si>
  <si>
    <t>16090225 Šternberk Dalov 22</t>
  </si>
  <si>
    <t>16090233 Šternberk Dalov 23</t>
  </si>
  <si>
    <t>16090241 Šternberk Dalov 24</t>
  </si>
  <si>
    <t>16090250 Šternberk Dalov 25</t>
  </si>
  <si>
    <t>16090284 Šternberk Dalov 29</t>
  </si>
  <si>
    <t>16090292 Šternberk Dalov 30</t>
  </si>
  <si>
    <t>16090314 Šternberk Dalov 33</t>
  </si>
  <si>
    <t>16090349 Šternberk Dalov 36</t>
  </si>
  <si>
    <t>16090357 Šternberk Dalov 37</t>
  </si>
  <si>
    <t>16090365 Šternberk Dalov 39</t>
  </si>
  <si>
    <t>16090373 Šternberk Dalov 41</t>
  </si>
  <si>
    <t>16090381 Šternberk Dalov 42</t>
  </si>
  <si>
    <t>16090390 Šternberk Dalov 43</t>
  </si>
  <si>
    <t>16090420 Šternberk Dalov 46</t>
  </si>
  <si>
    <t>16090446 Šternberk Dalov 48</t>
  </si>
  <si>
    <t>16090454 Šternberk Dalov 49</t>
  </si>
  <si>
    <t>16090471 Šternberk Dalov 51</t>
  </si>
  <si>
    <t>16090497 Šternberk Dalov 53</t>
  </si>
  <si>
    <t>16090501 Šternberk Dalov 54</t>
  </si>
  <si>
    <t>16090519 Šternberk Dalov 55</t>
  </si>
  <si>
    <t>16090527 Šternberk Dalov 56</t>
  </si>
  <si>
    <t>16090543 Šternberk Dalov 58</t>
  </si>
  <si>
    <t>16090551 Šternberk Dalov 59</t>
  </si>
  <si>
    <t>16090560 Šternberk Dalov 60</t>
  </si>
  <si>
    <t>16090578 Šternberk Dalov 61</t>
  </si>
  <si>
    <t>16090586 Šternberk Dalov 62</t>
  </si>
  <si>
    <t>16090594 Šternberk Dalov 63</t>
  </si>
  <si>
    <t>16090616 Šternberk Dalov 66</t>
  </si>
  <si>
    <t>16090624 Šternberk Dalov 70</t>
  </si>
  <si>
    <t>16090667 Šternberk Dalov 74</t>
  </si>
  <si>
    <t>16090675 Šternberk Dalov 75</t>
  </si>
  <si>
    <t>16090683 Šternberk Dalov 76</t>
  </si>
  <si>
    <t>16090691 Šternberk Dalov 77</t>
  </si>
  <si>
    <t>16090705 Šternberk Dalov 78</t>
  </si>
  <si>
    <t>16090713 Šternberk Dalov 79</t>
  </si>
  <si>
    <t>16090721 Šternberk Dalov 80</t>
  </si>
  <si>
    <t>16090730 Šternberk Dalov 81</t>
  </si>
  <si>
    <t>16090748 Šternberk Dalov 82</t>
  </si>
  <si>
    <t>16091272 Šternberk Dalov 86</t>
  </si>
  <si>
    <t>25854585 Šternberk Dalov 65</t>
  </si>
  <si>
    <t>27638316 Šternberk Dalov 84</t>
  </si>
  <si>
    <t>73963038 Šternberk Dalov 85</t>
  </si>
  <si>
    <t>16090021 Šternberk Dalov 2</t>
  </si>
  <si>
    <t>16090039 Šternberk Dalov 3</t>
  </si>
  <si>
    <t>16090047 Šternberk Dalov 4</t>
  </si>
  <si>
    <t>16090055 Šternberk Dalov 5</t>
  </si>
  <si>
    <t>16090098 Šternberk Dalov 9</t>
  </si>
  <si>
    <t>16090101 Šternberk Dalov 10</t>
  </si>
  <si>
    <t>16090110 Šternberk Dalov 11</t>
  </si>
  <si>
    <t>16090144 Šternberk Dalov 14</t>
  </si>
  <si>
    <t>16090179 Šternberk Dalov 17</t>
  </si>
  <si>
    <t>16090209 Šternberk Dalov 20</t>
  </si>
  <si>
    <t>153851 Benešov nad Ploučnicí Ovesná 20</t>
  </si>
  <si>
    <t>153893 Benešov nad Ploučnicí Ovesná 12</t>
  </si>
  <si>
    <t>153940 Benešov nad Ploučnicí Ovesná 15</t>
  </si>
  <si>
    <t>153974 Benešov nad Ploučnicí Ovesná 17</t>
  </si>
  <si>
    <t>25060201 Benešov nad Ploučnicí Ovesná 7</t>
  </si>
  <si>
    <t>25622153 Benešov nad Ploučnicí Ovesná 2</t>
  </si>
  <si>
    <t>25622170 Benešov nad Ploučnicí Ovesná 30</t>
  </si>
  <si>
    <t>25622188 Benešov nad Ploučnicí Ovesná 37</t>
  </si>
  <si>
    <t>26341883 Benešov nad Ploučnicí Ovesná 14</t>
  </si>
  <si>
    <t>26878003 Benešov nad Ploučnicí Ovesná 5</t>
  </si>
  <si>
    <t>26878011 Benešov nad Ploučnicí Ovesná 10</t>
  </si>
  <si>
    <t>26878020 Benešov nad Ploučnicí Ovesná 16</t>
  </si>
  <si>
    <t>26878046 Benešov nad Ploučnicí Ovesná 21</t>
  </si>
  <si>
    <t>27923991 Benešov nad Ploučnicí Ovesná 6</t>
  </si>
  <si>
    <t>15608735 Bor Bezděkov 2</t>
  </si>
  <si>
    <t>15608743 Bor Bezděkov 5</t>
  </si>
  <si>
    <t>15608751 Bor Bezděkov 6</t>
  </si>
  <si>
    <t>15608794 Bor Bezděkov 14</t>
  </si>
  <si>
    <t>15608808 Bor Bezděkov 15</t>
  </si>
  <si>
    <t>15608816 Bor Bezděkov 19</t>
  </si>
  <si>
    <t>15610055 Bor Velká Ves 20</t>
  </si>
  <si>
    <t>15610063 Bor Velká Ves 23</t>
  </si>
  <si>
    <t>25360167 Daňkovice Daňkovice 77</t>
  </si>
  <si>
    <t>25360183 Daňkovice Daňkovice 79</t>
  </si>
  <si>
    <t>26188601 Daňkovice Daňkovice 80</t>
  </si>
  <si>
    <t>26997312 Daňkovice Daňkovice 61</t>
  </si>
  <si>
    <t>27154980 Daňkovice Daňkovice 81</t>
  </si>
  <si>
    <t>27154998 Daňkovice Daňkovice 82</t>
  </si>
  <si>
    <t>27249379 Daňkovice Daňkovice 70</t>
  </si>
  <si>
    <t>27787460 Daňkovice Daňkovice 83</t>
  </si>
  <si>
    <t>3536840 Daňkovice Daňkovice 4</t>
  </si>
  <si>
    <t>3536858 Daňkovice Daňkovice 6</t>
  </si>
  <si>
    <t>3536882 Daňkovice Daňkovice 10</t>
  </si>
  <si>
    <t>3536921 Daňkovice Daňkovice 15</t>
  </si>
  <si>
    <t>3536939 Daňkovice Daňkovice 16</t>
  </si>
  <si>
    <t>3536947 Daňkovice Daňkovice 18</t>
  </si>
  <si>
    <t>3536971 Daňkovice Daňkovice 21</t>
  </si>
  <si>
    <t>3536980 Daňkovice Daňkovice 23</t>
  </si>
  <si>
    <t>3537013 Daňkovice Daňkovice 27</t>
  </si>
  <si>
    <t>3537021 Daňkovice Daňkovice 28</t>
  </si>
  <si>
    <t>3537064 Daňkovice Daňkovice 32</t>
  </si>
  <si>
    <t>3537072 Daňkovice Daňkovice 33</t>
  </si>
  <si>
    <t>3537099 Daňkovice Daňkovice 35</t>
  </si>
  <si>
    <t>3537102 Daňkovice Daňkovice 36</t>
  </si>
  <si>
    <t>3537137 Daňkovice Daňkovice 39</t>
  </si>
  <si>
    <t>3537145 Daňkovice Daňkovice 40</t>
  </si>
  <si>
    <t>3537153 Daňkovice Daňkovice 41</t>
  </si>
  <si>
    <t>3537188 Daňkovice Daňkovice 44</t>
  </si>
  <si>
    <t>3537196 Daňkovice Daňkovice 45</t>
  </si>
  <si>
    <t>3537218 Daňkovice Daňkovice 47</t>
  </si>
  <si>
    <t>3537226 Daňkovice Daňkovice 48</t>
  </si>
  <si>
    <t>3537234 Daňkovice Daňkovice 49</t>
  </si>
  <si>
    <t>3537251 Daňkovice Daňkovice 51</t>
  </si>
  <si>
    <t>3537269 Daňkovice Daňkovice 52</t>
  </si>
  <si>
    <t>3537277 Daňkovice Daňkovice 53</t>
  </si>
  <si>
    <t>3537307 Daňkovice Daňkovice 57</t>
  </si>
  <si>
    <t>3537315 Daňkovice Daňkovice 58</t>
  </si>
  <si>
    <t>3537331 Daňkovice Daňkovice 60</t>
  </si>
  <si>
    <t>3537439 Daňkovice Daňkovice 75</t>
  </si>
  <si>
    <t>3537447 Daňkovice Daňkovice 76</t>
  </si>
  <si>
    <t>3779785 Daňkovice Daňkovice 13</t>
  </si>
  <si>
    <t>74874497 Daňkovice Daňkovice 87</t>
  </si>
  <si>
    <t>16653581 Děčany Děčany 1</t>
  </si>
  <si>
    <t>16653599 Děčany Děčany 2</t>
  </si>
  <si>
    <t>16653602 Děčany Děčany 3</t>
  </si>
  <si>
    <t>16653611 Děčany Děčany 4</t>
  </si>
  <si>
    <t>16653629 Děčany Děčany 5</t>
  </si>
  <si>
    <t>16653637 Děčany Děčany 6</t>
  </si>
  <si>
    <t>16653645 Děčany Děčany 7</t>
  </si>
  <si>
    <t>16653653 Děčany Děčany 8</t>
  </si>
  <si>
    <t>16653661 Děčany Děčany 9</t>
  </si>
  <si>
    <t>16653688 Děčany Děčany 11</t>
  </si>
  <si>
    <t>16653696 Děčany Děčany 12</t>
  </si>
  <si>
    <t>16653700 Děčany Děčany 13</t>
  </si>
  <si>
    <t>16653718 Děčany Děčany 14</t>
  </si>
  <si>
    <t>16653734 Děčany Děčany 16</t>
  </si>
  <si>
    <t>16653742 Děčany Děčany 17</t>
  </si>
  <si>
    <t>16653751 Děčany Děčany 19</t>
  </si>
  <si>
    <t>16653769 Děčany Děčany 20</t>
  </si>
  <si>
    <t>16653777 Děčany Děčany 21</t>
  </si>
  <si>
    <t>16653785 Děčany Děčany 22</t>
  </si>
  <si>
    <t>16653793 Děčany Děčany 23</t>
  </si>
  <si>
    <t>16653807 Děčany Děčany 24</t>
  </si>
  <si>
    <t>16653815 Děčany Děčany 25</t>
  </si>
  <si>
    <t>16653823 Děčany Děčany 26</t>
  </si>
  <si>
    <t>16653831 Děčany Děčany 27</t>
  </si>
  <si>
    <t>16653858 Děčany Děčany 30</t>
  </si>
  <si>
    <t>16653866 Děčany Děčany 31</t>
  </si>
  <si>
    <t>16653874 Děčany Děčany 32</t>
  </si>
  <si>
    <t>16653882 Děčany Děčany 33</t>
  </si>
  <si>
    <t>16653891 Děčany Děčany 34</t>
  </si>
  <si>
    <t>16653912 Děčany Děčany 36</t>
  </si>
  <si>
    <t>16653921 Děčany Děčany 37</t>
  </si>
  <si>
    <t>16653947 Děčany Děčany 40</t>
  </si>
  <si>
    <t>16653955 Děčany Děčany 41</t>
  </si>
  <si>
    <t>16653963 Děčany Děčany 42</t>
  </si>
  <si>
    <t>16653971 Děčany Děčany 43</t>
  </si>
  <si>
    <t>16653980 Děčany Děčany 44</t>
  </si>
  <si>
    <t>16653998 Děčany Děčany 45</t>
  </si>
  <si>
    <t>16654005 Děčany Děčany 46</t>
  </si>
  <si>
    <t>16654013 Děčany Děčany 47</t>
  </si>
  <si>
    <t>16654021 Děčany Děčany 48</t>
  </si>
  <si>
    <t>16654030 Děčany Děčany 49</t>
  </si>
  <si>
    <t>16654048 Děčany Děčany 50</t>
  </si>
  <si>
    <t>16654056 Děčany Děčany 51</t>
  </si>
  <si>
    <t>16654064 Děčany Děčany 52</t>
  </si>
  <si>
    <t>16654072 Děčany Děčany 53</t>
  </si>
  <si>
    <t>16654081 Děčany Děčany 54</t>
  </si>
  <si>
    <t>16654099 Děčany Děčany 55</t>
  </si>
  <si>
    <t>28355873 Děčany Děčany 56</t>
  </si>
  <si>
    <t>16654102 Děčany Lukohořany 1</t>
  </si>
  <si>
    <t>16654111 Děčany Lukohořany 3</t>
  </si>
  <si>
    <t>16654129 Děčany Lukohořany 4</t>
  </si>
  <si>
    <t>16654145 Děčany Lukohořany 6</t>
  </si>
  <si>
    <t>16654153 Děčany Lukohořany 7</t>
  </si>
  <si>
    <t>16654161 Děčany Lukohořany 8</t>
  </si>
  <si>
    <t>16654170 Děčany Lukohořany 9</t>
  </si>
  <si>
    <t>16654188 Děčany Lukohořany 10</t>
  </si>
  <si>
    <t>16654200 Děčany Lukohořany 12</t>
  </si>
  <si>
    <t>16654218 Děčany Lukohořany 13</t>
  </si>
  <si>
    <t>16654226 Děčany Lukohořany 14</t>
  </si>
  <si>
    <t>16654242 Děčany Lukohořany 17</t>
  </si>
  <si>
    <t>16654251 Děčany Lukohořany 18</t>
  </si>
  <si>
    <t>16654269 Děčany Lukohořany 19</t>
  </si>
  <si>
    <t>16654277 Děčany Lukohořany 20</t>
  </si>
  <si>
    <t>16654285 Děčany Lukohořany 22</t>
  </si>
  <si>
    <t>16654293 Děčany Lukohořany 25</t>
  </si>
  <si>
    <t>16654307 Děčany Lukohořany 26</t>
  </si>
  <si>
    <t>16654315 Děčany Lukohořany 27</t>
  </si>
  <si>
    <t>16654323 Děčany Lukohořany 28</t>
  </si>
  <si>
    <t>16654331 Děčany Lukohořany 29</t>
  </si>
  <si>
    <t>16654340 Děčany Lukohořany 31</t>
  </si>
  <si>
    <t>16654358 Děčany Lukohořany 32</t>
  </si>
  <si>
    <t>16654366 Děčany Lukohořany 33</t>
  </si>
  <si>
    <t>16654374 Děčany Lukohořany 35</t>
  </si>
  <si>
    <t>16654382 Děčany Semeč 1</t>
  </si>
  <si>
    <t>16654391 Děčany Semeč 2</t>
  </si>
  <si>
    <t>16654412 Děčany Semeč 4</t>
  </si>
  <si>
    <t>16654421 Děčany Semeč 5</t>
  </si>
  <si>
    <t>16654439 Děčany Semeč 6</t>
  </si>
  <si>
    <t>16654447 Děčany Semeč 7</t>
  </si>
  <si>
    <t>16654455 Děčany Semeč 8</t>
  </si>
  <si>
    <t>16654471 Děčany Semeč 10</t>
  </si>
  <si>
    <t>16654480 Děčany Semeč 11</t>
  </si>
  <si>
    <t>16654498 Děčany Semeč 13</t>
  </si>
  <si>
    <t>16654501 Děčany Semeč 14</t>
  </si>
  <si>
    <t>16654510 Děčany Semeč 15</t>
  </si>
  <si>
    <t>16654528 Děčany Semeč 16</t>
  </si>
  <si>
    <t>16654536 Děčany Semeč 17</t>
  </si>
  <si>
    <t>16654544 Děčany Semeč 18</t>
  </si>
  <si>
    <t>16654552 Děčany Semeč 20</t>
  </si>
  <si>
    <t>16654561 Děčany Semeč 21</t>
  </si>
  <si>
    <t>16654579 Děčany Semeč 22</t>
  </si>
  <si>
    <t>16654587 Děčany Semeč 24</t>
  </si>
  <si>
    <t>16654595 Děčany Semeč 25</t>
  </si>
  <si>
    <t>16654609 Děčany Semeč 26</t>
  </si>
  <si>
    <t>16654617 Děčany Semeč 27</t>
  </si>
  <si>
    <t>16654633 Děčany Semeč 31</t>
  </si>
  <si>
    <t>16654641 Děčany Semeč 33</t>
  </si>
  <si>
    <t>75088118 Děčany Semeč 35</t>
  </si>
  <si>
    <t>25725726 Děčín Krokova 585/7</t>
  </si>
  <si>
    <t>26207915 Děčín 17. listopadu 365</t>
  </si>
  <si>
    <t>26876299 Děčín 17. listopadu 366</t>
  </si>
  <si>
    <t>26876302 Děčín 17. listopadu 367</t>
  </si>
  <si>
    <t>40180280 Děčín 17. listopadu 336</t>
  </si>
  <si>
    <t>40180336 Děčín Děčín I-Děčín 587</t>
  </si>
  <si>
    <t>40180352 Děčín 17. listopadu 589</t>
  </si>
  <si>
    <t>40180361 Děčín 17. listopadu 590</t>
  </si>
  <si>
    <t>40180379 Děčín 17. listopadu 591</t>
  </si>
  <si>
    <t>218146 Děčín Březová 57/200</t>
  </si>
  <si>
    <t>218901 Děčín Březová 162/190</t>
  </si>
  <si>
    <t>221155 Děčín Poštovní 106</t>
  </si>
  <si>
    <t>26876761 Děčín Poštovní 1056/9</t>
  </si>
  <si>
    <t>30599989 Děčín Poštovní 46/1</t>
  </si>
  <si>
    <t>31036236 Děčín Poštovní 47/3</t>
  </si>
  <si>
    <t>31036244 Děčín Poštovní 48/5</t>
  </si>
  <si>
    <t>31036252 Děčín Poštovní 49/7</t>
  </si>
  <si>
    <t>31036261 Děčín Poštovní 51/11</t>
  </si>
  <si>
    <t>31368085 Děčín Práce 134</t>
  </si>
  <si>
    <t>40182533 Děčín Poštovní 158/23</t>
  </si>
  <si>
    <t>40182541 Děčín Poštovní 159/25</t>
  </si>
  <si>
    <t>251062 Děčín Drážďanská 1</t>
  </si>
  <si>
    <t>251071 Děčín Drážďanská 2</t>
  </si>
  <si>
    <t>251089 Děčín Drážďanská 3</t>
  </si>
  <si>
    <t>251097 Děčín Drážďanská 4</t>
  </si>
  <si>
    <t>251119 Děčín Drážďanská 8</t>
  </si>
  <si>
    <t>251135 Děčín Drážďanská 13</t>
  </si>
  <si>
    <t>251143 Děčín Drážďanská 14</t>
  </si>
  <si>
    <t>251160 Děčín Drážďanská 17</t>
  </si>
  <si>
    <t>251178 Děčín Drážďanská 18</t>
  </si>
  <si>
    <t>251216 Děčín Drážďanská 24</t>
  </si>
  <si>
    <t>251224 Děčín Drážďanská 27</t>
  </si>
  <si>
    <t>251241 Děčín Drážďanská 29</t>
  </si>
  <si>
    <t>251259 Děčín Drážďanská 30</t>
  </si>
  <si>
    <t>251267 Děčín Drážďanská 32</t>
  </si>
  <si>
    <t>251275 Děčín Drážďanská 33</t>
  </si>
  <si>
    <t>251291 Děčín Drážďanská 37</t>
  </si>
  <si>
    <t>251305 Děčín Drážďanská 38</t>
  </si>
  <si>
    <t>251313 Děčín Drážďanská 39</t>
  </si>
  <si>
    <t>251321 Děčín Drážďanská 40</t>
  </si>
  <si>
    <t>251348 Děčín Drážďanská 42</t>
  </si>
  <si>
    <t>251372 Děčín Drážďanská 46</t>
  </si>
  <si>
    <t>251399 Děčín Drážďanská 48</t>
  </si>
  <si>
    <t>251445 Děčín Drážďanská 53</t>
  </si>
  <si>
    <t>25308572 Děčín Drážďanská 26</t>
  </si>
  <si>
    <t>25681711 Děčín Drážďanská 55</t>
  </si>
  <si>
    <t>25727184 Děčín Děčín XVI-Přípeř 20</t>
  </si>
  <si>
    <t>26877562 Děčín Drážďanská 35</t>
  </si>
  <si>
    <t>17664071 Vacov Čábuze 1</t>
  </si>
  <si>
    <t>17664080 Vacov Čábuze 2</t>
  </si>
  <si>
    <t>17664098 Vacov Čábuze 3</t>
  </si>
  <si>
    <t>17664101 Vacov Čábuze 4</t>
  </si>
  <si>
    <t>17664110 Vacov Čábuze 5</t>
  </si>
  <si>
    <t>17664128 Vacov Čábuze 6</t>
  </si>
  <si>
    <t>17664136 Vacov Čábuze 7</t>
  </si>
  <si>
    <t>17664144 Vacov Čábuze 8</t>
  </si>
  <si>
    <t>17664161 Vacov Čábuze 10</t>
  </si>
  <si>
    <t>17664179 Vacov Čábuze 11</t>
  </si>
  <si>
    <t>17664187 Vacov Čábuze 12</t>
  </si>
  <si>
    <t>17664195 Vacov Čábuze 13</t>
  </si>
  <si>
    <t>17664209 Vacov Čábuze 14</t>
  </si>
  <si>
    <t>17664217 Vacov Čábuze 15</t>
  </si>
  <si>
    <t>17664225 Vacov Čábuze 16</t>
  </si>
  <si>
    <t>17664233 Vacov Čábuze 17</t>
  </si>
  <si>
    <t>17664241 Vacov Čábuze 18</t>
  </si>
  <si>
    <t>17664250 Vacov Čábuze 19</t>
  </si>
  <si>
    <t>17664268 Vacov Čábuze 20</t>
  </si>
  <si>
    <t>17664276 Vacov Čábuze 21</t>
  </si>
  <si>
    <t>17664284 Vacov Čábuze 22</t>
  </si>
  <si>
    <t>17664292 Vacov Čábuze 23</t>
  </si>
  <si>
    <t>17664306 Vacov Čábuze 24</t>
  </si>
  <si>
    <t>17664314 Vacov Čábuze 25</t>
  </si>
  <si>
    <t>17664322 Vacov Čábuze 26</t>
  </si>
  <si>
    <t>17664331 Vacov Čábuze 27</t>
  </si>
  <si>
    <t>17664357 Vacov Čábuze 30</t>
  </si>
  <si>
    <t>17664365 Vacov Čábuze 31</t>
  </si>
  <si>
    <t>17664373 Vacov Čábuze 32</t>
  </si>
  <si>
    <t>17664381 Vacov Čábuze 33</t>
  </si>
  <si>
    <t>17664403 Vacov Čábuze 35</t>
  </si>
  <si>
    <t>17664411 Vacov Čábuze 36</t>
  </si>
  <si>
    <t>17664420 Vacov Čábuze 37</t>
  </si>
  <si>
    <t>17664438 Vacov Čábuze 38</t>
  </si>
  <si>
    <t>17664446 Vacov Čábuze 40</t>
  </si>
  <si>
    <t>17664454 Vacov Čábuze 41</t>
  </si>
  <si>
    <t>17664462 Vacov Čábuze 42</t>
  </si>
  <si>
    <t>17664471 Vacov Čábuze 43</t>
  </si>
  <si>
    <t>17664489 Vacov Čábuze 44</t>
  </si>
  <si>
    <t>17664497 Vacov Čábuze 45</t>
  </si>
  <si>
    <t>17664501 Vacov Čábuze 46</t>
  </si>
  <si>
    <t>17664519 Vacov Čábuze 47</t>
  </si>
  <si>
    <t>17664527 Vacov Čábuze 48</t>
  </si>
  <si>
    <t>17664535 Vacov Čábuze 49</t>
  </si>
  <si>
    <t>17664543 Vacov Čábuze 50</t>
  </si>
  <si>
    <t>40731600 Vacov Čábuze 52</t>
  </si>
  <si>
    <t>25103521 Děčín Děčín XVIII-Maxičky 45</t>
  </si>
  <si>
    <t>25216279 Děčín Děčín XVIII-Maxičky 46</t>
  </si>
  <si>
    <t>25216287 Děčín Děčín XVIII-Maxičky 47</t>
  </si>
  <si>
    <t>25216295 Děčín Děčín XVIII-Maxičky 48</t>
  </si>
  <si>
    <t>25216309 Děčín Děčín XVIII-Maxičky 49</t>
  </si>
  <si>
    <t>25216317 Děčín Děčín XVIII-Maxičky 50</t>
  </si>
  <si>
    <t>252948 Děčín Děčín XVIII-Maxičky 1</t>
  </si>
  <si>
    <t>252956 Děčín Děčín XVIII-Maxičky 3</t>
  </si>
  <si>
    <t>252972 Děčín Děčín XVIII-Maxičky 7</t>
  </si>
  <si>
    <t>252981 Děčín Děčín XVIII-Maxičky 9</t>
  </si>
  <si>
    <t>253006 Děčín Děčín XVIII-Maxičky 13</t>
  </si>
  <si>
    <t>253014 Děčín Děčín XVIII-Maxičky 15</t>
  </si>
  <si>
    <t>253031 Děčín Děčín XVIII-Maxičky 19</t>
  </si>
  <si>
    <t>253049 Děčín Děčín XVIII-Maxičky 20</t>
  </si>
  <si>
    <t>253081 Děčín Děčín XVIII-Maxičky 29</t>
  </si>
  <si>
    <t>253090 Děčín Děčín XVIII-Maxičky 34</t>
  </si>
  <si>
    <t>253111 Děčín Děčín XVIII-Maxičky 37</t>
  </si>
  <si>
    <t>253138 Děčín Děčín XVIII-Maxičky 41</t>
  </si>
  <si>
    <t>253154 Děčín Děčín XVIII-Maxičky 43</t>
  </si>
  <si>
    <t>253162 Děčín Děčín XVIII-Maxičky 44</t>
  </si>
  <si>
    <t>25494058 Děčín Děčín XVIII-Maxičky 25</t>
  </si>
  <si>
    <t>25660659 Děčín Děčín XVIII-Maxičky 32</t>
  </si>
  <si>
    <t>25810227 Děčín Děčín XVIII-Maxičky 51</t>
  </si>
  <si>
    <t>25995723 Děčín Děčín XVIII-Maxičky 14</t>
  </si>
  <si>
    <t>25995731 Děčín Děčín XVIII-Maxičky 38</t>
  </si>
  <si>
    <t>25995740 Děčín Děčín XVIII-Maxičky 5</t>
  </si>
  <si>
    <t>25995758 Děčín Děčín XVIII-Maxičky 52</t>
  </si>
  <si>
    <t>26464128 Děčín Děčín XVIII-Maxičky 53</t>
  </si>
  <si>
    <t>26524261 Děčín Děčín XVIII-Maxičky 54</t>
  </si>
  <si>
    <t>26877635 Děčín Děčín XVIII-Maxičky 4</t>
  </si>
  <si>
    <t>26877643 Děčín Děčín XVIII-Maxičky 22</t>
  </si>
  <si>
    <t>26877651 Děčín Děčín XVIII-Maxičky 36</t>
  </si>
  <si>
    <t>27224937 Děčín Děčín XVIII-Maxičky 55</t>
  </si>
  <si>
    <t>27514765 Děčín Děčín XVIII-Maxičky 56</t>
  </si>
  <si>
    <t>28320573 Děčín Děčín XVIII-Maxičky 57</t>
  </si>
  <si>
    <t>28347528 Děčín Děčín XVIII-Maxičky 58</t>
  </si>
  <si>
    <t>40185176 Děčín Děčín XVIII-Maxičky 33</t>
  </si>
  <si>
    <t>20062052 Dehtáře Milotice 2</t>
  </si>
  <si>
    <t>20062095 Dehtáře Milotice 11</t>
  </si>
  <si>
    <t>20062109 Dehtáře Milotice 12</t>
  </si>
  <si>
    <t>20062559 Dehtáře Onšovice 1</t>
  </si>
  <si>
    <t>20062567 Dehtáře Onšovice 2</t>
  </si>
  <si>
    <t>20062583 Dehtáře Onšovice 4</t>
  </si>
  <si>
    <t>20062591 Dehtáře Onšovice 5</t>
  </si>
  <si>
    <t>20062605 Dehtáře Onšovice 6</t>
  </si>
  <si>
    <t>20062613 Dehtáře Onšovice 7</t>
  </si>
  <si>
    <t>20062621 Dehtáře Onšovice 8</t>
  </si>
  <si>
    <t>20062630 Dehtáře Onšovice 9</t>
  </si>
  <si>
    <t>20062648 Dehtáře Onšovice 10</t>
  </si>
  <si>
    <t>20062656 Dehtáře Onšovice 11</t>
  </si>
  <si>
    <t>20062664 Dehtáře Onšovice 14</t>
  </si>
  <si>
    <t>20062681 Dehtáře Onšovice 16</t>
  </si>
  <si>
    <t>20062699 Dehtáře Onšovice 17</t>
  </si>
  <si>
    <t>20062711 Dehtáře Onšovice 19</t>
  </si>
  <si>
    <t>20062729 Dehtáře Onšovice 20</t>
  </si>
  <si>
    <t>20062737 Dehtáře Onšovice 21</t>
  </si>
  <si>
    <t>26625733 Dehtáře Onšovice 23</t>
  </si>
  <si>
    <t>14324091 Děkanovice Děkanovice 2</t>
  </si>
  <si>
    <t>14324113 Děkanovice Děkanovice 5</t>
  </si>
  <si>
    <t>14324121 Děkanovice Děkanovice 7</t>
  </si>
  <si>
    <t>14324148 Děkanovice Děkanovice 15</t>
  </si>
  <si>
    <t>14324164 Děkanovice Děkanovice 32</t>
  </si>
  <si>
    <t>14324172 Děkanovice Děkanovice 35</t>
  </si>
  <si>
    <t>14324181 Děkanovice Děkanovice 36</t>
  </si>
  <si>
    <t>14324199 Děkanovice Děkanovice 38</t>
  </si>
  <si>
    <t>14324211 Děkanovice Děkanovice 40</t>
  </si>
  <si>
    <t>3068790 Děkanovice Děkanovice 8</t>
  </si>
  <si>
    <t>3068803 Děkanovice Děkanovice 9</t>
  </si>
  <si>
    <t>3068811 Děkanovice Děkanovice 10</t>
  </si>
  <si>
    <t>3068820 Děkanovice Děkanovice 11</t>
  </si>
  <si>
    <t>3068838 Děkanovice Děkanovice 12</t>
  </si>
  <si>
    <t>3068846 Děkanovice Děkanovice 13</t>
  </si>
  <si>
    <t>3068871 Děkanovice Děkanovice 19</t>
  </si>
  <si>
    <t>3068943 Děkanovice Děkanovice 26</t>
  </si>
  <si>
    <t>3068951 Děkanovice Děkanovice 27</t>
  </si>
  <si>
    <t>3068960 Děkanovice Děkanovice 29</t>
  </si>
  <si>
    <t>3068978 Děkanovice Děkanovice 30</t>
  </si>
  <si>
    <t>3068994 Děkanovice Děkanovice 33</t>
  </si>
  <si>
    <t>40015416 Dešenice Oldřichovice 7</t>
  </si>
  <si>
    <t>40015424 Dešenice Oldřichovice 8</t>
  </si>
  <si>
    <t>40015432 Dešenice Oldřichovice 9</t>
  </si>
  <si>
    <t>40015441 Dešenice Oldřichovice 10</t>
  </si>
  <si>
    <t>40015459 Dešenice Oldřichovice 11</t>
  </si>
  <si>
    <t>40015467 Dešenice Oldřichovice 13</t>
  </si>
  <si>
    <t>40015475 Dešenice Oldřichovice 14</t>
  </si>
  <si>
    <t>40015483 Dešenice Oldřichovice 15</t>
  </si>
  <si>
    <t>40015491 Dešenice Oldřichovice 16</t>
  </si>
  <si>
    <t>40015505 Dešenice Oldřichovice 17</t>
  </si>
  <si>
    <t>40015530 Dešenice Oldřichovice 36</t>
  </si>
  <si>
    <t>12208001 Desná Na Merklově 65</t>
  </si>
  <si>
    <t>12208680 Desná Na Merklově 219</t>
  </si>
  <si>
    <t>12209473 Desná Na Merklově 529</t>
  </si>
  <si>
    <t>12209520 Desná Na Merklově 555</t>
  </si>
  <si>
    <t>12209902 Desná Na Merklově 689</t>
  </si>
  <si>
    <t>12208027 Desná Na Novině 73</t>
  </si>
  <si>
    <t>12208540 Desná Na Novině 172</t>
  </si>
  <si>
    <t>12208558 Desná Na Novině 173</t>
  </si>
  <si>
    <t>12208566 Desná Na Novině 175</t>
  </si>
  <si>
    <t>12208574 Desná Na Novině 179</t>
  </si>
  <si>
    <t>12208736 Desná Na Novině 241</t>
  </si>
  <si>
    <t>12208795 Desná Na Novině 261</t>
  </si>
  <si>
    <t>12208841 Desná Na Novině 284</t>
  </si>
  <si>
    <t>12208884 Desná Na Novině 296</t>
  </si>
  <si>
    <t>12208906 Desná Na Novině 304</t>
  </si>
  <si>
    <t>12209091 Desná Na Novině 409</t>
  </si>
  <si>
    <t>12209406 Desná Na Novině 505</t>
  </si>
  <si>
    <t>12209422 Desná Na Novině 514</t>
  </si>
  <si>
    <t>12209856 Desná Na Novině 674</t>
  </si>
  <si>
    <t>12210277 Desná Na Novině 787</t>
  </si>
  <si>
    <t>12211231 Desná Na Novině 427</t>
  </si>
  <si>
    <t>40189899 Desná Na Novině 427</t>
  </si>
  <si>
    <t>12076741 Desná Pustinská 102</t>
  </si>
  <si>
    <t>12076759 Desná Pustinská 104</t>
  </si>
  <si>
    <t>12076813 Desná Příkrá 114</t>
  </si>
  <si>
    <t>12076945 Desná Na Moravě 166</t>
  </si>
  <si>
    <t>12076961 Desná Pustinská 170</t>
  </si>
  <si>
    <t>12076970 Desná Pustinská 171</t>
  </si>
  <si>
    <t>12076988 Desná Ve Sladké Díře 178</t>
  </si>
  <si>
    <t>12076996 Desná Příkrá 179</t>
  </si>
  <si>
    <t>12077003 Desná Na Moravě 183</t>
  </si>
  <si>
    <t>12077011 Desná Na Moravě 190</t>
  </si>
  <si>
    <t>12077178 Desná Na Moravě 247</t>
  </si>
  <si>
    <t>12077208 Desná Pustinská 263</t>
  </si>
  <si>
    <t>12077232 Desná Pustinská 273</t>
  </si>
  <si>
    <t>12077241 Desná Ve Sladké Díře 275</t>
  </si>
  <si>
    <t>12077283 Desná Na Moravě 292</t>
  </si>
  <si>
    <t>12077399 Desná Ve Sladké Díře 338</t>
  </si>
  <si>
    <t>12077437 Desná Na Moravě 351</t>
  </si>
  <si>
    <t>12077445 Desná Pustinská 352</t>
  </si>
  <si>
    <t>12077461 Desná Příkrá 357</t>
  </si>
  <si>
    <t>12077500 Desná Pustinská 370</t>
  </si>
  <si>
    <t>12077615 Desná Ve Sladké Díře 430</t>
  </si>
  <si>
    <t>12077640 Desná Pustinská 436</t>
  </si>
  <si>
    <t>12077658 Desná Pustinská 441</t>
  </si>
  <si>
    <t>12077682 Desná Na Moravě 448</t>
  </si>
  <si>
    <t>12077933 Desná Pustinská 488</t>
  </si>
  <si>
    <t>12078051 Desná Pustinská 506</t>
  </si>
  <si>
    <t>12078115 Desná Ve Sladké Díře 516</t>
  </si>
  <si>
    <t>12078204 Desná Ve Sladké Díře 531</t>
  </si>
  <si>
    <t>12078221 Desná Příkrá 533</t>
  </si>
  <si>
    <t>12078344 Desná Pustinská 553</t>
  </si>
  <si>
    <t>12078433 Desná Na Moravě 564</t>
  </si>
  <si>
    <t>12078964 Desná Příkrá 644</t>
  </si>
  <si>
    <t>12078972 Desná Příkrá 645</t>
  </si>
  <si>
    <t>12079201 Desná Ve Sladké Díře 136</t>
  </si>
  <si>
    <t>12079421 Desná Pustinská 477</t>
  </si>
  <si>
    <t>25820206 Desná Pustinská 655</t>
  </si>
  <si>
    <t>27240169 Desná Příkrá 662</t>
  </si>
  <si>
    <t>27418987 Desná Na Moravě 265</t>
  </si>
  <si>
    <t>28228057 Desná Pustinská 669</t>
  </si>
  <si>
    <t>73752347 Desná Na Moravě 505</t>
  </si>
  <si>
    <t>73807524 Desná Pustinská 660</t>
  </si>
  <si>
    <t>21561753 Deštné v Orlických horách Deštné v Orlických horách 300</t>
  </si>
  <si>
    <t>21561761 Deštné v Orlických horách Deštné v Orlických horách 302</t>
  </si>
  <si>
    <t>21561770 Deštné v Orlických horách Deštné v Orlických horách 306</t>
  </si>
  <si>
    <t>21561788 Deštné v Orlických horách Deštné v Orlických horách 308</t>
  </si>
  <si>
    <t>21561796 Deštné v Orlických horách Deštné v Orlických horách 309</t>
  </si>
  <si>
    <t>31083641 Deštné v Orlických horách Deštné v Orlických horách 301</t>
  </si>
  <si>
    <t>31083650 Deštné v Orlických horách Deštné v Orlických horách 304</t>
  </si>
  <si>
    <t>31083668 Deštné v Orlických horách Deštné v Orlických horách 310</t>
  </si>
  <si>
    <t>31083676 Deštné v Orlických horách Deštné v Orlických horách 312</t>
  </si>
  <si>
    <t>21560625 Deštné v Orlických horách Deštné v Orlických horách 94</t>
  </si>
  <si>
    <t>21560650 Deštné v Orlických horách Deštné v Orlických horách 97</t>
  </si>
  <si>
    <t>21560692 Deštné v Orlických horách Deštné v Orlických horách 103</t>
  </si>
  <si>
    <t>21560722 Deštné v Orlických horách Deštné v Orlických horách 111</t>
  </si>
  <si>
    <t>21560749 Deštné v Orlických horách Deštné v Orlických horách 115</t>
  </si>
  <si>
    <t>21560773 Deštné v Orlických horách Deštné v Orlických horách 122</t>
  </si>
  <si>
    <t>25786971 Deštné v Orlických horách Deštné v Orlických horách 110</t>
  </si>
  <si>
    <t>31083269 Deštné v Orlických horách Deštné v Orlických horách 101</t>
  </si>
  <si>
    <t>31083293 Deštné v Orlických horách Deštné v Orlických horách 113</t>
  </si>
  <si>
    <t>75987295 Deštné v Orlických horách Deštné v Orlických horách 123</t>
  </si>
  <si>
    <t>21561222 Deštné v Orlických horách Deštné v Orlických horách 183</t>
  </si>
  <si>
    <t>21561281 Deštné v Orlických horách Deštné v Orlických horách 189</t>
  </si>
  <si>
    <t>21561303 Deštné v Orlických horách Deštné v Orlických horách 194</t>
  </si>
  <si>
    <t>21561311 Deštné v Orlických horách Deštné v Orlických horách 195</t>
  </si>
  <si>
    <t>21561338 Deštné v Orlických horách Deštné v Orlických horách 202</t>
  </si>
  <si>
    <t>21561346 Deštné v Orlických horách Deštné v Orlických horách 203</t>
  </si>
  <si>
    <t>21561354 Deštné v Orlických horách Deštné v Orlických horách 206</t>
  </si>
  <si>
    <t>21561362 Deštné v Orlických horách Deštné v Orlických horách 207</t>
  </si>
  <si>
    <t>21561371 Deštné v Orlických horách Deštné v Orlických horách 208</t>
  </si>
  <si>
    <t>21561389 Deštné v Orlických horách Deštné v Orlických horách 215</t>
  </si>
  <si>
    <t>21561397 Deštné v Orlických horách Deštné v Orlických horách 216</t>
  </si>
  <si>
    <t>21561401 Deštné v Orlických horách Deštné v Orlických horách 218</t>
  </si>
  <si>
    <t>21561729 Deštné v Orlických horách Deštné v Orlických horách 294</t>
  </si>
  <si>
    <t>21562784 Deštné v Orlických horách Deštné v Orlických horách 3</t>
  </si>
  <si>
    <t>28218892 Deštné v Orlických horách Deštné v Orlických horách 204</t>
  </si>
  <si>
    <t>31083382 Deštné v Orlických horách Deštné v Orlických horách 192</t>
  </si>
  <si>
    <t>31083391 Deštné v Orlických horách Deštné v Orlických horách 212</t>
  </si>
  <si>
    <t>31083404 Deštné v Orlických horách Deštné v Orlických horách 213</t>
  </si>
  <si>
    <t>77694945 Deštné v Orlických horách Deštné v Orlických horách 201</t>
  </si>
  <si>
    <t>27194540 Deštnice Sádek 39</t>
  </si>
  <si>
    <t>27194558 Deštnice Sádek 47</t>
  </si>
  <si>
    <t>27194566 Deštnice Sádek 56</t>
  </si>
  <si>
    <t>9121358 Deštnice Sádek 1</t>
  </si>
  <si>
    <t>9121382 Deštnice Sádek 4</t>
  </si>
  <si>
    <t>9121421 Deštnice Sádek 8</t>
  </si>
  <si>
    <t>9121447 Deštnice Sádek 10</t>
  </si>
  <si>
    <t>9121480 Deštnice Sádek 16</t>
  </si>
  <si>
    <t>9121501 Deštnice Sádek 19</t>
  </si>
  <si>
    <t>9121510 Deštnice Sádek 20</t>
  </si>
  <si>
    <t>9121544 Deštnice Sádek 25</t>
  </si>
  <si>
    <t>9121552 Deštnice Sádek 26</t>
  </si>
  <si>
    <t>9121561 Deštnice Sádek 27</t>
  </si>
  <si>
    <t>9121579 Deštnice Sádek 29</t>
  </si>
  <si>
    <t>9121595 Deštnice Sádek 31</t>
  </si>
  <si>
    <t>9121609 Deštnice Sádek 32</t>
  </si>
  <si>
    <t>9121617 Deštnice Sádek 33</t>
  </si>
  <si>
    <t>9121625 Deštnice Sádek 34</t>
  </si>
  <si>
    <t>9121633 Deštnice Sádek 35</t>
  </si>
  <si>
    <t>9121641 Deštnice Sádek 38</t>
  </si>
  <si>
    <t>9121676 Deštnice Sádek 42</t>
  </si>
  <si>
    <t>9121684 Deštnice Sádek 43</t>
  </si>
  <si>
    <t>9121706 Deštnice Sádek 45</t>
  </si>
  <si>
    <t>9121714 Deštnice Sádek 46</t>
  </si>
  <si>
    <t>9121722 Deštnice Sádek 49</t>
  </si>
  <si>
    <t>9121731 Deštnice Sádek 50</t>
  </si>
  <si>
    <t>9121749 Deštnice Sádek 51</t>
  </si>
  <si>
    <t>14883457 Heřmanice Heřmanice 155</t>
  </si>
  <si>
    <t>6609571 Dírná Nová Ves 2</t>
  </si>
  <si>
    <t>6609589 Dírná Nová Ves 3</t>
  </si>
  <si>
    <t>6609601 Dírná Nová Ves 5</t>
  </si>
  <si>
    <t>6609619 Dírná Nová Ves 6</t>
  </si>
  <si>
    <t>6609627 Dírná Nová Ves 7</t>
  </si>
  <si>
    <t>6609635 Dírná Nová Ves 8</t>
  </si>
  <si>
    <t>6609643 Dírná Nová Ves 9</t>
  </si>
  <si>
    <t>6609651 Dírná Nová Ves 10</t>
  </si>
  <si>
    <t>6609686 Dírná Nová Ves 13</t>
  </si>
  <si>
    <t>6609694 Dírná Nová Ves 14</t>
  </si>
  <si>
    <t>6609708 Dírná Nová Ves 15</t>
  </si>
  <si>
    <t>6609716 Dírná Nová Ves 16</t>
  </si>
  <si>
    <t>6609741 Dírná Záříčí 3</t>
  </si>
  <si>
    <t>6609759 Dírná Záříčí 4</t>
  </si>
  <si>
    <t>6609775 Dírná Záříčí 6</t>
  </si>
  <si>
    <t>6609791 Dírná Záříčí 8</t>
  </si>
  <si>
    <t>6609805 Dírná Záříčí 9</t>
  </si>
  <si>
    <t>6609813 Dírná Záříčí 10</t>
  </si>
  <si>
    <t>6609821 Dírná Záříčí 11</t>
  </si>
  <si>
    <t>6609864 Dírná Záříčí 15</t>
  </si>
  <si>
    <t>6609872 Dírná Záříčí 16</t>
  </si>
  <si>
    <t>6609881 Dírná Záříčí 17</t>
  </si>
  <si>
    <t>6609899 Dírná Záříčí 18</t>
  </si>
  <si>
    <t>6609902 Dírná Záříčí 19</t>
  </si>
  <si>
    <t>6609929 Dírná Záříčí 21</t>
  </si>
  <si>
    <t>6609945 Dírná Záříčí 23</t>
  </si>
  <si>
    <t>6609970 Dírná Záříčí 26</t>
  </si>
  <si>
    <t>6609988 Dírná Záříčí 27</t>
  </si>
  <si>
    <t>6609996 Dírná Záříčí 28</t>
  </si>
  <si>
    <t>6610013 Dírná Záříčí 30</t>
  </si>
  <si>
    <t>6610030 Dírná Záříčí 32</t>
  </si>
  <si>
    <t>6610056 Dírná Záříčí 34</t>
  </si>
  <si>
    <t>6610064 Dírná Záříčí 35</t>
  </si>
  <si>
    <t>6610072 Dírná Záříčí 36</t>
  </si>
  <si>
    <t>6610099 Dírná Záříčí 38</t>
  </si>
  <si>
    <t>6610137 Dírná Závsí 3</t>
  </si>
  <si>
    <t>6610145 Dírná Závsí 4</t>
  </si>
  <si>
    <t>6610161 Dírná Závsí 6</t>
  </si>
  <si>
    <t>6610170 Dírná Závsí 7</t>
  </si>
  <si>
    <t>6610196 Dírná Závsí 9</t>
  </si>
  <si>
    <t>6610218 Dírná Závsí 11</t>
  </si>
  <si>
    <t>6610226 Dírná Závsí 12</t>
  </si>
  <si>
    <t>6610234 Dírná Závsí 13</t>
  </si>
  <si>
    <t>6610242 Dírná Závsí 14</t>
  </si>
  <si>
    <t>6610285 Dírná Závsí 18</t>
  </si>
  <si>
    <t>6610293 Dírná Závsí 19</t>
  </si>
  <si>
    <t>6610307 Dírná Závsí 21</t>
  </si>
  <si>
    <t>6610315 Dírná Závsí 22</t>
  </si>
  <si>
    <t>14325730 Sedlec-Prčice Divišovice 3</t>
  </si>
  <si>
    <t>14325748 Sedlec-Prčice Divišovice 8</t>
  </si>
  <si>
    <t>14325756 Sedlec-Prčice Divišovice 12</t>
  </si>
  <si>
    <t>14325764 Sedlec-Prčice Divišovice 14</t>
  </si>
  <si>
    <t>14325772 Sedlec-Prčice Divišovice 15</t>
  </si>
  <si>
    <t>14325799 Sedlec-Prčice Divišovice 19</t>
  </si>
  <si>
    <t>25880501 Sedlec-Prčice Divišovice 31</t>
  </si>
  <si>
    <t>27417018 Sedlec-Prčice Divišovice 32</t>
  </si>
  <si>
    <t>28141431 Sedlec-Prčice Divišovice 13</t>
  </si>
  <si>
    <t>28245547 Sedlec-Prčice Divišovice 34</t>
  </si>
  <si>
    <t>3082733 Sedlec-Prčice Divišovice 1</t>
  </si>
  <si>
    <t>3082750 Sedlec-Prčice Divišovice 4</t>
  </si>
  <si>
    <t>3082784 Sedlec-Prčice Divišovice 9</t>
  </si>
  <si>
    <t>3082792 Sedlec-Prčice Divišovice 10</t>
  </si>
  <si>
    <t>3082822 Sedlec-Prčice Divišovice 18</t>
  </si>
  <si>
    <t>3082857 Sedlec-Prčice Divišovice 22</t>
  </si>
  <si>
    <t>3082865 Sedlec-Prčice Divišovice 26</t>
  </si>
  <si>
    <t>3082881 Sedlec-Prčice Divišovice 28</t>
  </si>
  <si>
    <t>14325853 Sedlec-Prčice Chotětice 9</t>
  </si>
  <si>
    <t>14325861 Sedlec-Prčice Chotětice 16</t>
  </si>
  <si>
    <t>14325870 Sedlec-Prčice Chotětice 19</t>
  </si>
  <si>
    <t>27285065 Sedlec-Prčice Chotětice 24</t>
  </si>
  <si>
    <t>28375939 Sedlec-Prčice Chotětice 28</t>
  </si>
  <si>
    <t>3082911 Sedlec-Prčice Chotětice 2</t>
  </si>
  <si>
    <t>3082920 Sedlec-Prčice Chotětice 4</t>
  </si>
  <si>
    <t>3082946 Sedlec-Prčice Chotětice 6</t>
  </si>
  <si>
    <t>3082954 Sedlec-Prčice Chotětice 7</t>
  </si>
  <si>
    <t>3082962 Sedlec-Prčice Chotětice 8</t>
  </si>
  <si>
    <t>3082971 Sedlec-Prčice Chotětice 10</t>
  </si>
  <si>
    <t>3082989 Sedlec-Prčice Chotětice 11</t>
  </si>
  <si>
    <t>3082997 Sedlec-Prčice Chotětice 12</t>
  </si>
  <si>
    <t>3083004 Sedlec-Prčice Chotětice 13</t>
  </si>
  <si>
    <t>3083021 Sedlec-Prčice Chotětice 17</t>
  </si>
  <si>
    <t>3083071 Sedlec-Prčice Chotětice 25</t>
  </si>
  <si>
    <t>73210552 Sedlec-Prčice Chotětice 27</t>
  </si>
  <si>
    <t>75479435 Sedlec-Prčice Chotětice 1</t>
  </si>
  <si>
    <t>14325942 Sedlec-Prčice Mrákotice 11</t>
  </si>
  <si>
    <t>14325951 Sedlec-Prčice Mrákotice 15</t>
  </si>
  <si>
    <t>14325969 Sedlec-Prčice Mrákotice 19</t>
  </si>
  <si>
    <t>14325977 Sedlec-Prčice Mrákotice 21</t>
  </si>
  <si>
    <t>28365615 Sedlec-Prčice Mrákotice 23</t>
  </si>
  <si>
    <t>3083080 Sedlec-Prčice Mrákotice 1</t>
  </si>
  <si>
    <t>3083098 Sedlec-Prčice Mrákotice 2</t>
  </si>
  <si>
    <t>3083101 Sedlec-Prčice Mrákotice 3</t>
  </si>
  <si>
    <t>3083110 Sedlec-Prčice Mrákotice 4</t>
  </si>
  <si>
    <t>3083128 Sedlec-Prčice Mrákotice 5</t>
  </si>
  <si>
    <t>3083136 Sedlec-Prčice Mrákotice 6</t>
  </si>
  <si>
    <t>3083144 Sedlec-Prčice Mrákotice 7</t>
  </si>
  <si>
    <t>3083152 Sedlec-Prčice Mrákotice 8</t>
  </si>
  <si>
    <t>3083161 Sedlec-Prčice Mrákotice 9</t>
  </si>
  <si>
    <t>3083179 Sedlec-Prčice Mrákotice 10</t>
  </si>
  <si>
    <t>3083187 Sedlec-Prčice Mrákotice 13</t>
  </si>
  <si>
    <t>3083195 Sedlec-Prčice Mrákotice 14</t>
  </si>
  <si>
    <t>3083209 Sedlec-Prčice Mrákotice 16</t>
  </si>
  <si>
    <t>3083217 Sedlec-Prčice Mrákotice 17</t>
  </si>
  <si>
    <t>3083225 Sedlec-Prčice Mrákotice 18</t>
  </si>
  <si>
    <t>3083233 Sedlec-Prčice Mrákotice 20</t>
  </si>
  <si>
    <t>3083241 Sedlec-Prčice Mrákotice 22</t>
  </si>
  <si>
    <t>16654692 Dlažkovice Dlažkovice 2</t>
  </si>
  <si>
    <t>16654714 Dlažkovice Dlažkovice 4</t>
  </si>
  <si>
    <t>16654749 Dlažkovice Dlažkovice 7</t>
  </si>
  <si>
    <t>16654757 Dlažkovice Dlažkovice 8</t>
  </si>
  <si>
    <t>16654765 Dlažkovice Dlažkovice 9</t>
  </si>
  <si>
    <t>16654773 Dlažkovice Dlažkovice 11</t>
  </si>
  <si>
    <t>16654790 Dlažkovice Dlažkovice 13</t>
  </si>
  <si>
    <t>16654811 Dlažkovice Dlažkovice 15</t>
  </si>
  <si>
    <t>16654820 Dlažkovice Dlažkovice 17</t>
  </si>
  <si>
    <t>16654838 Dlažkovice Dlažkovice 18</t>
  </si>
  <si>
    <t>16654846 Dlažkovice Dlažkovice 19</t>
  </si>
  <si>
    <t>16654854 Dlažkovice Dlažkovice 20</t>
  </si>
  <si>
    <t>16654862 Dlažkovice Dlažkovice 21</t>
  </si>
  <si>
    <t>16654871 Dlažkovice Dlažkovice 22</t>
  </si>
  <si>
    <t>16654901 Dlažkovice Dlažkovice 25</t>
  </si>
  <si>
    <t>16654919 Dlažkovice Dlažkovice 26</t>
  </si>
  <si>
    <t>16654935 Dlažkovice Dlažkovice 28</t>
  </si>
  <si>
    <t>16654951 Dlažkovice Dlažkovice 30</t>
  </si>
  <si>
    <t>16654960 Dlažkovice Dlažkovice 31</t>
  </si>
  <si>
    <t>16654978 Dlažkovice Dlažkovice 32</t>
  </si>
  <si>
    <t>16654986 Dlažkovice Dlažkovice 33</t>
  </si>
  <si>
    <t>16654994 Dlažkovice Dlažkovice 34</t>
  </si>
  <si>
    <t>16655001 Dlažkovice Dlažkovice 36</t>
  </si>
  <si>
    <t>16655036 Dlažkovice Dlažkovice 39</t>
  </si>
  <si>
    <t>16655052 Dlažkovice Dlažkovice 41</t>
  </si>
  <si>
    <t>16655061 Dlažkovice Dlažkovice 42</t>
  </si>
  <si>
    <t>16655079 Dlažkovice Dlažkovice 43</t>
  </si>
  <si>
    <t>16655095 Dlažkovice Dlažkovice 45</t>
  </si>
  <si>
    <t>16655109 Dlažkovice Dlažkovice 46</t>
  </si>
  <si>
    <t>16655117 Dlažkovice Dlažkovice 47</t>
  </si>
  <si>
    <t>16655125 Dlažkovice Dlažkovice 48</t>
  </si>
  <si>
    <t>16655133 Dlažkovice Dlažkovice 50</t>
  </si>
  <si>
    <t>16655141 Dlažkovice Dlažkovice 51</t>
  </si>
  <si>
    <t>16655150 Dlažkovice Dlažkovice 53</t>
  </si>
  <si>
    <t>16655176 Dlažkovice Dlažkovice 56</t>
  </si>
  <si>
    <t>16655184 Dlažkovice Dlažkovice 58</t>
  </si>
  <si>
    <t>16655214 Dlažkovice Dlažkovice 63</t>
  </si>
  <si>
    <t>16655222 Dlažkovice Dlažkovice 64</t>
  </si>
  <si>
    <t>16655249 Dlažkovice Dlažkovice 66</t>
  </si>
  <si>
    <t>16655257 Dlažkovice Dlažkovice 67</t>
  </si>
  <si>
    <t>16655273 Dlažkovice Dlažkovice 69</t>
  </si>
  <si>
    <t>16655281 Dlažkovice Dlažkovice 70</t>
  </si>
  <si>
    <t>41662423 Dlažkovice Dlažkovice 72</t>
  </si>
  <si>
    <t>73089265 Dlažkovice Dlažkovice 73</t>
  </si>
  <si>
    <t>24386758 Dlouhá Loučka Křivá 3</t>
  </si>
  <si>
    <t>24386766 Dlouhá Loučka Křivá 5</t>
  </si>
  <si>
    <t>24386774 Dlouhá Loučka Křivá 6</t>
  </si>
  <si>
    <t>24386782 Dlouhá Loučka Křivá 7</t>
  </si>
  <si>
    <t>24386791 Dlouhá Loučka Křivá 9</t>
  </si>
  <si>
    <t>24386804 Dlouhá Loučka Křivá 10</t>
  </si>
  <si>
    <t>24386821 Dlouhá Loučka Křivá 14</t>
  </si>
  <si>
    <t>24386839 Dlouhá Loučka Křivá 15</t>
  </si>
  <si>
    <t>24386847 Dlouhá Loučka Křivá 16</t>
  </si>
  <si>
    <t>24386863 Dlouhá Loučka Křivá 18</t>
  </si>
  <si>
    <t>24386871 Dlouhá Loučka Křivá 19</t>
  </si>
  <si>
    <t>24386901 Dlouhá Loučka Křivá 24</t>
  </si>
  <si>
    <t>24386910 Dlouhá Loučka Křivá 25</t>
  </si>
  <si>
    <t>24386936 Dlouhá Loučka Křivá 30</t>
  </si>
  <si>
    <t>24386944 Dlouhá Loučka Křivá 31</t>
  </si>
  <si>
    <t>24386952 Dlouhá Loučka Křivá 32</t>
  </si>
  <si>
    <t>24386961 Dlouhá Loučka Křivá 35</t>
  </si>
  <si>
    <t>24386979 Dlouhá Loučka Křivá 36</t>
  </si>
  <si>
    <t>24386987 Dlouhá Loučka Křivá 37</t>
  </si>
  <si>
    <t>26163004 Dlouhá Loučka Křivá 4</t>
  </si>
  <si>
    <t>27955966 Dlouhá Loučka Křivá 21</t>
  </si>
  <si>
    <t>27955974 Dlouhá Loučka Křivá 34</t>
  </si>
  <si>
    <t>27955982 Dlouhá Loučka Křivá 39</t>
  </si>
  <si>
    <t>24386995 Dlouhá Loučka Plinkout 1</t>
  </si>
  <si>
    <t>24387002 Dlouhá Loučka Plinkout 2</t>
  </si>
  <si>
    <t>24387011 Dlouhá Loučka Plinkout 3</t>
  </si>
  <si>
    <t>24387029 Dlouhá Loučka Plinkout 4</t>
  </si>
  <si>
    <t>24387037 Dlouhá Loučka Plinkout 5</t>
  </si>
  <si>
    <t>24387061 Dlouhá Loučka Plinkout 8</t>
  </si>
  <si>
    <t>24387070 Dlouhá Loučka Plinkout 9</t>
  </si>
  <si>
    <t>24387096 Dlouhá Loučka Plinkout 11</t>
  </si>
  <si>
    <t>24387100 Dlouhá Loučka Plinkout 12</t>
  </si>
  <si>
    <t>24387118 Dlouhá Loučka Plinkout 13</t>
  </si>
  <si>
    <t>24387126 Dlouhá Loučka Plinkout 14</t>
  </si>
  <si>
    <t>24387134 Dlouhá Loučka Plinkout 15</t>
  </si>
  <si>
    <t>24387142 Dlouhá Loučka Plinkout 16</t>
  </si>
  <si>
    <t>24387169 Dlouhá Loučka Plinkout 18</t>
  </si>
  <si>
    <t>24387177 Dlouhá Loučka Plinkout 19</t>
  </si>
  <si>
    <t>24387185 Dlouhá Loučka Plinkout 20</t>
  </si>
  <si>
    <t>24387193 Dlouhá Loučka Plinkout 21</t>
  </si>
  <si>
    <t>24387207 Dlouhá Loučka Plinkout 22</t>
  </si>
  <si>
    <t>24387215 Dlouhá Loučka Plinkout 23</t>
  </si>
  <si>
    <t>24387223 Dlouhá Loučka Plinkout 24</t>
  </si>
  <si>
    <t>24387231 Dlouhá Loučka Plinkout 25</t>
  </si>
  <si>
    <t>24387240 Dlouhá Loučka Plinkout 26</t>
  </si>
  <si>
    <t>24387258 Dlouhá Loučka Plinkout 27</t>
  </si>
  <si>
    <t>24387266 Dlouhá Loučka Plinkout 28</t>
  </si>
  <si>
    <t>24387274 Dlouhá Loučka Plinkout 29</t>
  </si>
  <si>
    <t>24387304 Dlouhá Loučka Plinkout 32</t>
  </si>
  <si>
    <t>24387312 Dlouhá Loučka Plinkout 33</t>
  </si>
  <si>
    <t>24387321 Dlouhá Loučka Plinkout 34</t>
  </si>
  <si>
    <t>24387347 Dlouhá Loučka Plinkout 36</t>
  </si>
  <si>
    <t>24387355 Dlouhá Loučka Plinkout 37</t>
  </si>
  <si>
    <t>24387363 Dlouhá Loučka Plinkout 38</t>
  </si>
  <si>
    <t>24387371 Dlouhá Loučka Plinkout 39</t>
  </si>
  <si>
    <t>24387380 Dlouhá Loučka Plinkout 40</t>
  </si>
  <si>
    <t>24387398 Dlouhá Loučka Plinkout 41</t>
  </si>
  <si>
    <t>24387401 Dlouhá Loučka Plinkout 42</t>
  </si>
  <si>
    <t>24387444 Dlouhá Loučka Plinkout 46</t>
  </si>
  <si>
    <t>24387461 Dlouhá Loučka Plinkout 48</t>
  </si>
  <si>
    <t>24387479 Dlouhá Loučka Plinkout 49</t>
  </si>
  <si>
    <t>24387487 Dlouhá Loučka Plinkout 50</t>
  </si>
  <si>
    <t>24387495 Dlouhá Loučka Plinkout 51</t>
  </si>
  <si>
    <t>24387509 Dlouhá Loučka Plinkout 52</t>
  </si>
  <si>
    <t>24387517 Dlouhá Loučka Plinkout 53</t>
  </si>
  <si>
    <t>24387525 Dlouhá Loučka Plinkout 54</t>
  </si>
  <si>
    <t>24387533 Dlouhá Loučka Plinkout 55</t>
  </si>
  <si>
    <t>24387541 Dlouhá Loučka Plinkout 56</t>
  </si>
  <si>
    <t>24387550 Dlouhá Loučka Plinkout 57</t>
  </si>
  <si>
    <t>24387568 Dlouhá Loučka Plinkout 58</t>
  </si>
  <si>
    <t>24387576 Dlouhá Loučka Plinkout 60</t>
  </si>
  <si>
    <t>24387584 Dlouhá Loučka Plinkout 61</t>
  </si>
  <si>
    <t>24387592 Dlouhá Loučka Plinkout 62</t>
  </si>
  <si>
    <t>24387606 Dlouhá Loučka Plinkout 63</t>
  </si>
  <si>
    <t>24387631 Dlouhá Loučka Plinkout 66</t>
  </si>
  <si>
    <t>24387657 Dlouhá Loučka Plinkout 68</t>
  </si>
  <si>
    <t>24387665 Dlouhá Loučka Plinkout 69</t>
  </si>
  <si>
    <t>24387673 Dlouhá Loučka Plinkout 70</t>
  </si>
  <si>
    <t>24387681 Dlouhá Loučka Plinkout 71</t>
  </si>
  <si>
    <t>24387690 Dlouhá Loučka Plinkout 72</t>
  </si>
  <si>
    <t>24387703 Dlouhá Loučka Plinkout 73</t>
  </si>
  <si>
    <t>24387711 Dlouhá Loučka Plinkout 74</t>
  </si>
  <si>
    <t>24387720 Dlouhá Loučka Plinkout 75</t>
  </si>
  <si>
    <t>24387738 Dlouhá Loučka Plinkout 79</t>
  </si>
  <si>
    <t>24387746 Dlouhá Loučka Plinkout 80</t>
  </si>
  <si>
    <t>24387754 Dlouhá Loučka Plinkout 81</t>
  </si>
  <si>
    <t>24387762 Dlouhá Loučka Plinkout 82</t>
  </si>
  <si>
    <t>24387771 Dlouhá Loučka Plinkout 83</t>
  </si>
  <si>
    <t>25559265 Dlouhá Loučka Plinkout 84</t>
  </si>
  <si>
    <t>28393597 Dlouhá Loučka Plinkout 86</t>
  </si>
  <si>
    <t>40353532 Dlouhá Loučka Plinkout 87</t>
  </si>
  <si>
    <t>77678648 Dlouhá Loučka Plinkout 88</t>
  </si>
  <si>
    <t>15737047 Střezetice Dlouhé Dvory 2</t>
  </si>
  <si>
    <t>15737055 Střezetice Dlouhé Dvory 3</t>
  </si>
  <si>
    <t>15737063 Střezetice Dlouhé Dvory 5</t>
  </si>
  <si>
    <t>15737080 Střezetice Dlouhé Dvory 7</t>
  </si>
  <si>
    <t>15737098 Střezetice Dlouhé Dvory 8</t>
  </si>
  <si>
    <t>15737101 Střezetice Dlouhé Dvory 9</t>
  </si>
  <si>
    <t>15737110 Střezetice Dlouhé Dvory 10</t>
  </si>
  <si>
    <t>15737128 Střezetice Dlouhé Dvory 11</t>
  </si>
  <si>
    <t>15737136 Střezetice Dlouhé Dvory 12</t>
  </si>
  <si>
    <t>15737144 Střezetice Dlouhé Dvory 13</t>
  </si>
  <si>
    <t>15737152 Střezetice Dlouhé Dvory 14</t>
  </si>
  <si>
    <t>15737161 Střezetice Dlouhé Dvory 15</t>
  </si>
  <si>
    <t>15737187 Střezetice Dlouhé Dvory 17</t>
  </si>
  <si>
    <t>15737195 Střezetice Dlouhé Dvory 18</t>
  </si>
  <si>
    <t>15737209 Střezetice Dlouhé Dvory 19</t>
  </si>
  <si>
    <t>15737217 Střezetice Dlouhé Dvory 20</t>
  </si>
  <si>
    <t>15737225 Střezetice Dlouhé Dvory 21</t>
  </si>
  <si>
    <t>15737233 Střezetice Dlouhé Dvory 22</t>
  </si>
  <si>
    <t>15737241 Střezetice Dlouhé Dvory 23</t>
  </si>
  <si>
    <t>15737250 Střezetice Dlouhé Dvory 24</t>
  </si>
  <si>
    <t>15737268 Střezetice Dlouhé Dvory 25</t>
  </si>
  <si>
    <t>15737276 Střezetice Dlouhé Dvory 26</t>
  </si>
  <si>
    <t>15737284 Střezetice Dlouhé Dvory 27</t>
  </si>
  <si>
    <t>15737292 Střezetice Dlouhé Dvory 28</t>
  </si>
  <si>
    <t>15737306 Střezetice Dlouhé Dvory 29</t>
  </si>
  <si>
    <t>15737314 Střezetice Dlouhé Dvory 30</t>
  </si>
  <si>
    <t>15737322 Střezetice Dlouhé Dvory 31</t>
  </si>
  <si>
    <t>15737331 Střezetice Dlouhé Dvory 32</t>
  </si>
  <si>
    <t>15737349 Střezetice Dlouhé Dvory 33</t>
  </si>
  <si>
    <t>15737365 Střezetice Dlouhé Dvory 35</t>
  </si>
  <si>
    <t>15737373 Střezetice Dlouhé Dvory 36</t>
  </si>
  <si>
    <t>27527051 Střezetice Dlouhé Dvory 38</t>
  </si>
  <si>
    <t>27853713 Střezetice Dlouhé Dvory 37</t>
  </si>
  <si>
    <t>74619497 Střezetice Dlouhé Dvory 40</t>
  </si>
  <si>
    <t>74981633 Střezetice Dlouhé Dvory 39</t>
  </si>
  <si>
    <t>27027759 Dlouhomilov Benkov 15</t>
  </si>
  <si>
    <t>75838001 Dlouhomilov Benkov 50</t>
  </si>
  <si>
    <t>7973268 Dlouhomilov Benkov 1</t>
  </si>
  <si>
    <t>7973276 Dlouhomilov Benkov 7</t>
  </si>
  <si>
    <t>7973284 Dlouhomilov Benkov 8</t>
  </si>
  <si>
    <t>7973292 Dlouhomilov Benkov 9</t>
  </si>
  <si>
    <t>7973306 Dlouhomilov Benkov 10</t>
  </si>
  <si>
    <t>7973349 Dlouhomilov Benkov 16</t>
  </si>
  <si>
    <t>7973357 Dlouhomilov Benkov 18</t>
  </si>
  <si>
    <t>7973365 Dlouhomilov Benkov 19</t>
  </si>
  <si>
    <t>7973373 Dlouhomilov Benkov 20</t>
  </si>
  <si>
    <t>7973381 Dlouhomilov Benkov 21</t>
  </si>
  <si>
    <t>7973403 Dlouhomilov Benkov 24</t>
  </si>
  <si>
    <t>7973446 Dlouhomilov Benkov 31</t>
  </si>
  <si>
    <t>7973454 Dlouhomilov Benkov 32</t>
  </si>
  <si>
    <t>7973462 Dlouhomilov Benkov 33</t>
  </si>
  <si>
    <t>7973471 Dlouhomilov Benkov 34</t>
  </si>
  <si>
    <t>7973489 Dlouhomilov Benkov 36</t>
  </si>
  <si>
    <t>7973501 Dlouhomilov Benkov 38</t>
  </si>
  <si>
    <t>7973519 Dlouhomilov Benkov 40</t>
  </si>
  <si>
    <t>7973535 Dlouhomilov Benkov 42</t>
  </si>
  <si>
    <t>7973560 Dlouhomilov Benkov 47</t>
  </si>
  <si>
    <t>7973578 Dlouhomilov Benkov 48</t>
  </si>
  <si>
    <t>7973594 Dlouhomilov Benkov 1</t>
  </si>
  <si>
    <t>7973616 Dlouhomilov Benkov 3</t>
  </si>
  <si>
    <t>7973624 Dlouhomilov Benkov 4</t>
  </si>
  <si>
    <t>7973632 Dlouhomilov Benkov 5</t>
  </si>
  <si>
    <t>7973641 Dlouhomilov Benkov 6</t>
  </si>
  <si>
    <t>7973659 Dlouhomilov Benkov 7</t>
  </si>
  <si>
    <t>7973667 Dlouhomilov Benkov 9</t>
  </si>
  <si>
    <t>7973675 Dlouhomilov Benkov 2</t>
  </si>
  <si>
    <t>7973683 Dlouhomilov Benkov 12</t>
  </si>
  <si>
    <t>7973691 Dlouhomilov Benkov 13</t>
  </si>
  <si>
    <t>7973705 Dlouhomilov Benkov 14</t>
  </si>
  <si>
    <t>26588072 Milevsko Dmýštice 46</t>
  </si>
  <si>
    <t>26831970 Milevsko Dmýštice 9</t>
  </si>
  <si>
    <t>26831996 Milevsko Dmýštice 14</t>
  </si>
  <si>
    <t>26832003 Milevsko Dmýštice 18</t>
  </si>
  <si>
    <t>26832011 Milevsko Dmýštice 26</t>
  </si>
  <si>
    <t>26832020 Milevsko Dmýštice 31</t>
  </si>
  <si>
    <t>26832038 Milevsko Dmýštice 35</t>
  </si>
  <si>
    <t>31201946 Milevsko Dmýštice 36</t>
  </si>
  <si>
    <t>5560896 Milevsko Dmýštice 1</t>
  </si>
  <si>
    <t>5560900 Milevsko Dmýštice 2</t>
  </si>
  <si>
    <t>5560934 Milevsko Dmýštice 5</t>
  </si>
  <si>
    <t>5560942 Milevsko Dmýštice 6</t>
  </si>
  <si>
    <t>5560977 Milevsko Dmýštice 10</t>
  </si>
  <si>
    <t>5560993 Milevsko Dmýštice 15</t>
  </si>
  <si>
    <t>5561001 Milevsko Dmýštice 16</t>
  </si>
  <si>
    <t>5561019 Milevsko Dmýštice 17</t>
  </si>
  <si>
    <t>5561043 Milevsko Dmýštice 21</t>
  </si>
  <si>
    <t>5561051 Milevsko Dmýštice 22</t>
  </si>
  <si>
    <t>5561060 Milevsko Dmýštice 23</t>
  </si>
  <si>
    <t>5561078 Milevsko Dmýštice 24</t>
  </si>
  <si>
    <t>5561108 Milevsko Dmýštice 28</t>
  </si>
  <si>
    <t>5561124 Milevsko Dmýštice 30</t>
  </si>
  <si>
    <t>5561132 Milevsko Dmýštice 32</t>
  </si>
  <si>
    <t>5561159 Milevsko Dmýštice 34</t>
  </si>
  <si>
    <t>5561167 Milevsko Dmýštice 37</t>
  </si>
  <si>
    <t>5561175 Milevsko Dmýštice 38</t>
  </si>
  <si>
    <t>5561205 Milevsko Dmýštice 41</t>
  </si>
  <si>
    <t>70526621 Milevsko Dmýštice 47</t>
  </si>
  <si>
    <t>75238691 Milevsko Dmýštice 49</t>
  </si>
  <si>
    <t>40016013 Černovice Dobešov 32</t>
  </si>
  <si>
    <t>40016021 Černovice Dobešov 39</t>
  </si>
  <si>
    <t>40016030 Černovice Dobešov 44</t>
  </si>
  <si>
    <t>40016048 Černovice Dobešov 50</t>
  </si>
  <si>
    <t>40016056 Černovice Dobešov 52</t>
  </si>
  <si>
    <t>40016064 Černovice Dobešov 57</t>
  </si>
  <si>
    <t>40016072 Černovice Dobešov 68</t>
  </si>
  <si>
    <t>8804982 Černovice Panské Mlýny 30</t>
  </si>
  <si>
    <t>8804991 Černovice Panské Mlýny 31</t>
  </si>
  <si>
    <t>8805024 Černovice Panské Mlýny 43</t>
  </si>
  <si>
    <t>8805041 Černovice Panské Mlýny 45</t>
  </si>
  <si>
    <t>8805059 Černovice Panské Mlýny 49</t>
  </si>
  <si>
    <t>8805075 Černovice Panské Mlýny 51</t>
  </si>
  <si>
    <t>8805091 Černovice Panské Mlýny 54</t>
  </si>
  <si>
    <t>8805113 Černovice Panské Mlýny 59</t>
  </si>
  <si>
    <t>8805121 Černovice Panské Mlýny 60</t>
  </si>
  <si>
    <t>8805130 Černovice Panské Mlýny 61</t>
  </si>
  <si>
    <t>8805148 Černovice Panské Mlýny 62</t>
  </si>
  <si>
    <t>8805156 Černovice Panské Mlýny 64</t>
  </si>
  <si>
    <t>8805164 Černovice Panské Mlýny 65</t>
  </si>
  <si>
    <t>8805172 Černovice Panské Mlýny 66</t>
  </si>
  <si>
    <t>8805199 Černovice Vlkosovice 1</t>
  </si>
  <si>
    <t>8805202 Černovice Vlkosovice 2</t>
  </si>
  <si>
    <t>8805229 Černovice Vlkosovice 4</t>
  </si>
  <si>
    <t>8805237 Černovice Vlkosovice 5</t>
  </si>
  <si>
    <t>8805245 Černovice Vlkosovice 6</t>
  </si>
  <si>
    <t>8805253 Černovice Vlkosovice 7</t>
  </si>
  <si>
    <t>8805261 Černovice Vlkosovice 8</t>
  </si>
  <si>
    <t>8805270 Černovice Vlkosovice 10</t>
  </si>
  <si>
    <t>8805288 Černovice Vlkosovice 11</t>
  </si>
  <si>
    <t>8805296 Černovice Vlkosovice 12</t>
  </si>
  <si>
    <t>8805300 Černovice Vlkosovice 13</t>
  </si>
  <si>
    <t>8805318 Černovice Vlkosovice 14</t>
  </si>
  <si>
    <t>8805326 Černovice Vlkosovice 15</t>
  </si>
  <si>
    <t>8805334 Černovice Vlkosovice 16</t>
  </si>
  <si>
    <t>8805342 Černovice Vlkosovice 17</t>
  </si>
  <si>
    <t>8805351 Černovice Vlkosovice 18</t>
  </si>
  <si>
    <t>8805369 Černovice Vlkosovice 20</t>
  </si>
  <si>
    <t>8805377 Černovice Vlkosovice 21</t>
  </si>
  <si>
    <t>8805385 Černovice Vlkosovice 22</t>
  </si>
  <si>
    <t>8805393 Černovice Vlkosovice 23</t>
  </si>
  <si>
    <t>8805407 Černovice Vlkosovice 24</t>
  </si>
  <si>
    <t>8805415 Černovice Vlkosovice 25</t>
  </si>
  <si>
    <t>8805423 Černovice Vlkosovice 26</t>
  </si>
  <si>
    <t>8805431 Černovice Vlkosovice 27</t>
  </si>
  <si>
    <t>8805440 Černovice Vlkosovice 28</t>
  </si>
  <si>
    <t>8805458 Černovice Vlkosovice 29</t>
  </si>
  <si>
    <t>8805466 Černovice Vlkosovice 30</t>
  </si>
  <si>
    <t>8805482 Černovice Vlkosovice 32</t>
  </si>
  <si>
    <t>8805491 Černovice Vlkosovice 33</t>
  </si>
  <si>
    <t>8805504 Černovice Vlkosovice 34</t>
  </si>
  <si>
    <t>8805512 Černovice Vlkosovice 35</t>
  </si>
  <si>
    <t>8805521 Černovice Vlkosovice 36</t>
  </si>
  <si>
    <t>8805547 Černovice Vlkosovice 38</t>
  </si>
  <si>
    <t>8805555 Černovice Vlkosovice 39</t>
  </si>
  <si>
    <t>8805563 Černovice Vlkosovice 40</t>
  </si>
  <si>
    <t>8805571 Černovice Vlkosovice 41</t>
  </si>
  <si>
    <t>8805580 Černovice Vlkosovice 42</t>
  </si>
  <si>
    <t>8805598 Černovice Vlkosovice 43</t>
  </si>
  <si>
    <t>8805601 Černovice Vlkosovice 44</t>
  </si>
  <si>
    <t>8805610 Černovice Vlkosovice 45</t>
  </si>
  <si>
    <t>8805636 Černovice Vlkosovice 47</t>
  </si>
  <si>
    <t>8805652 Černovice Vlkosovice 49</t>
  </si>
  <si>
    <t>8805661 Černovice Vlkosovice 50</t>
  </si>
  <si>
    <t>8805679 Černovice Vlkosovice 51</t>
  </si>
  <si>
    <t>25186175 Odry Dobešov 35</t>
  </si>
  <si>
    <t>26382806 Odry Dobešov 38</t>
  </si>
  <si>
    <t>27012816 Odry Dobešov 56</t>
  </si>
  <si>
    <t>40707148 Odry Dobešov 79</t>
  </si>
  <si>
    <t>8183830 Odry Dobešov 3</t>
  </si>
  <si>
    <t>8183856 Odry Dobešov 5</t>
  </si>
  <si>
    <t>8183872 Odry Dobešov 7</t>
  </si>
  <si>
    <t>8183881 Odry Dobešov 8</t>
  </si>
  <si>
    <t>8183899 Odry Dobešov 9</t>
  </si>
  <si>
    <t>8183902 Odry Dobešov 10</t>
  </si>
  <si>
    <t>8183911 Odry Dobešov 11</t>
  </si>
  <si>
    <t>8183929 Odry Dobešov 12</t>
  </si>
  <si>
    <t>8183937 Odry Dobešov 13</t>
  </si>
  <si>
    <t>8183945 Odry Dobešov 14</t>
  </si>
  <si>
    <t>8183953 Odry Dobešov 15</t>
  </si>
  <si>
    <t>8183970 Odry Dobešov 17</t>
  </si>
  <si>
    <t>8183988 Odry Dobešov 18</t>
  </si>
  <si>
    <t>8184003 Odry Dobešov 20</t>
  </si>
  <si>
    <t>8184011 Odry Dobešov 21</t>
  </si>
  <si>
    <t>8184054 Odry Dobešov 25</t>
  </si>
  <si>
    <t>8184097 Odry Dobešov 29</t>
  </si>
  <si>
    <t>8184119 Odry Dobešov 31</t>
  </si>
  <si>
    <t>8184135 Odry Dobešov 33</t>
  </si>
  <si>
    <t>8184143 Odry Dobešov 34</t>
  </si>
  <si>
    <t>8184186 Odry Dobešov 41</t>
  </si>
  <si>
    <t>8184194 Odry Dobešov 43</t>
  </si>
  <si>
    <t>8184216 Odry Dobešov 45</t>
  </si>
  <si>
    <t>8184291 Odry Dobešov 53</t>
  </si>
  <si>
    <t>8184348 Odry Dobešov 59</t>
  </si>
  <si>
    <t>8184356 Odry Dobešov 62</t>
  </si>
  <si>
    <t>8184364 Odry Dobešov 63</t>
  </si>
  <si>
    <t>8184381 Odry Dobešov 66</t>
  </si>
  <si>
    <t>8184399 Odry Dobešov 67</t>
  </si>
  <si>
    <t>8184402 Odry Dobešov 69</t>
  </si>
  <si>
    <t>8184411 Odry Dobešov 70</t>
  </si>
  <si>
    <t>8184437 Odry Dobešov 72</t>
  </si>
  <si>
    <t>8184445 Odry Dobešov 73</t>
  </si>
  <si>
    <t>8184461 Odry Dobešov 75</t>
  </si>
  <si>
    <t>8184470 Odry Dobešov 76</t>
  </si>
  <si>
    <t>8184488 Odry Dobešov 77</t>
  </si>
  <si>
    <t>8184496 Odry Dobešov 78</t>
  </si>
  <si>
    <t>25468464 Malšovice Borek 23</t>
  </si>
  <si>
    <t>25624296 Malšovice Borek 15</t>
  </si>
  <si>
    <t>264385 Malšovice Borek 7</t>
  </si>
  <si>
    <t>264393 Malšovice Borek 9</t>
  </si>
  <si>
    <t>264407 Malšovice Borek 11</t>
  </si>
  <si>
    <t>264415 Malšovice Borek 14</t>
  </si>
  <si>
    <t>264423 Malšovice Borek 17</t>
  </si>
  <si>
    <t>264431 Malšovice Borek 18</t>
  </si>
  <si>
    <t>264440 Malšovice Borek 19</t>
  </si>
  <si>
    <t>264458 Malšovice Borek 20</t>
  </si>
  <si>
    <t>264466 Malšovice Borek 21</t>
  </si>
  <si>
    <t>264474 Malšovice Borek 24</t>
  </si>
  <si>
    <t>26882353 Malšovice Borek 12</t>
  </si>
  <si>
    <t>25622374 Dobkovice Prosetín 26</t>
  </si>
  <si>
    <t>25622382 Dobkovice Prosetín 28</t>
  </si>
  <si>
    <t>26491583 Dobkovice Prosetín 47</t>
  </si>
  <si>
    <t>26495619 Dobkovice Prosetín 46</t>
  </si>
  <si>
    <t>26878721 Dobkovice Prosetín 4</t>
  </si>
  <si>
    <t>26878747 Dobkovice Prosetín 35</t>
  </si>
  <si>
    <t>26878755 Dobkovice Prosetín 43</t>
  </si>
  <si>
    <t>281743 Dobkovice Prosetín 3</t>
  </si>
  <si>
    <t>281751 Dobkovice Prosetín 6</t>
  </si>
  <si>
    <t>281760 Dobkovice Prosetín 10</t>
  </si>
  <si>
    <t>281778 Dobkovice Prosetín 13</t>
  </si>
  <si>
    <t>281786 Dobkovice Prosetín 14</t>
  </si>
  <si>
    <t>281794 Dobkovice Prosetín 16</t>
  </si>
  <si>
    <t>281824 Dobkovice Prosetín 21</t>
  </si>
  <si>
    <t>281832 Dobkovice Prosetín 22</t>
  </si>
  <si>
    <t>281883 Dobkovice Prosetín 32</t>
  </si>
  <si>
    <t>281891 Dobkovice Prosetín 33</t>
  </si>
  <si>
    <t>281905 Dobkovice Prosetín 34</t>
  </si>
  <si>
    <t>281913 Dobkovice Prosetín 36</t>
  </si>
  <si>
    <t>281921 Dobkovice Prosetín 38</t>
  </si>
  <si>
    <t>281930 Dobkovice Prosetín 39</t>
  </si>
  <si>
    <t>281948 Dobkovice Prosetín 40</t>
  </si>
  <si>
    <t>281956 Dobkovice Prosetín 41</t>
  </si>
  <si>
    <t>281964 Dobkovice Prosetín 42</t>
  </si>
  <si>
    <t>282995 Dobkovice Poustka 6</t>
  </si>
  <si>
    <t>74372327 Dobkovice Prosetín 48</t>
  </si>
  <si>
    <t>25424041 Přibyslav Keřkov 110</t>
  </si>
  <si>
    <t>25687930 Přibyslav Keřkov 109</t>
  </si>
  <si>
    <t>25751999 Přibyslav Keřkov 50</t>
  </si>
  <si>
    <t>26382881 Přibyslav Keřkov 4</t>
  </si>
  <si>
    <t>75301474 Přibyslav Keřkov 127</t>
  </si>
  <si>
    <t>77771940 Přibyslav Keřkov 125</t>
  </si>
  <si>
    <t>9371893 Přibyslav Keřkov 22</t>
  </si>
  <si>
    <t>9371907 Přibyslav Keřkov 23</t>
  </si>
  <si>
    <t>9371915 Přibyslav Keřkov 24</t>
  </si>
  <si>
    <t>9371931 Přibyslav Keřkov 26</t>
  </si>
  <si>
    <t>9371940 Přibyslav Keřkov 27</t>
  </si>
  <si>
    <t>9371958 Přibyslav Keřkov 28</t>
  </si>
  <si>
    <t>9371974 Přibyslav Keřkov 30</t>
  </si>
  <si>
    <t>9371982 Přibyslav Keřkov 31</t>
  </si>
  <si>
    <t>9371991 Přibyslav Keřkov 32</t>
  </si>
  <si>
    <t>9372016 Přibyslav Keřkov 34</t>
  </si>
  <si>
    <t>9372024 Přibyslav Keřkov 35</t>
  </si>
  <si>
    <t>9372032 Přibyslav Keřkov 36</t>
  </si>
  <si>
    <t>9372067 Přibyslav Keřkov 39</t>
  </si>
  <si>
    <t>9372105 Přibyslav Keřkov 43</t>
  </si>
  <si>
    <t>9372164 Přibyslav Keřkov 49</t>
  </si>
  <si>
    <t>9372172 Přibyslav Keřkov 51</t>
  </si>
  <si>
    <t>9372181 Přibyslav Keřkov 53</t>
  </si>
  <si>
    <t>9372229 Přibyslav Keřkov 57</t>
  </si>
  <si>
    <t>9372270 Přibyslav Keřkov 62</t>
  </si>
  <si>
    <t>9372288 Přibyslav Keřkov 63</t>
  </si>
  <si>
    <t>9372351 Přibyslav Keřkov 70</t>
  </si>
  <si>
    <t>9372385 Přibyslav Keřkov 73</t>
  </si>
  <si>
    <t>9372393 Přibyslav Keřkov 74</t>
  </si>
  <si>
    <t>9372407 Přibyslav Keřkov 75</t>
  </si>
  <si>
    <t>9372423 Přibyslav Keřkov 77</t>
  </si>
  <si>
    <t>9372504 Přibyslav Keřkov 85</t>
  </si>
  <si>
    <t>9372512 Přibyslav Keřkov 86</t>
  </si>
  <si>
    <t>9372555 Přibyslav Keřkov 90</t>
  </si>
  <si>
    <t>9372563 Přibyslav Keřkov 91</t>
  </si>
  <si>
    <t>9372601 Přibyslav Keřkov 95</t>
  </si>
  <si>
    <t>9372628 Přibyslav Keřkov 97</t>
  </si>
  <si>
    <t>9372636 Přibyslav Keřkov 98</t>
  </si>
  <si>
    <t>8805717 Dobrá Voda Dobrá Voda 1</t>
  </si>
  <si>
    <t>8805733 Dobrá Voda Dobrá Voda 3</t>
  </si>
  <si>
    <t>8805741 Dobrá Voda Dobrá Voda 4</t>
  </si>
  <si>
    <t>8805750 Dobrá Voda Dobrá Voda 6</t>
  </si>
  <si>
    <t>8805768 Dobrá Voda Dobrá Voda 7</t>
  </si>
  <si>
    <t>8805776 Dobrá Voda Dobrá Voda 8</t>
  </si>
  <si>
    <t>8805784 Dobrá Voda Dobrá Voda 9</t>
  </si>
  <si>
    <t>8805792 Dobrá Voda Dobrá Voda 10</t>
  </si>
  <si>
    <t>8805806 Dobrá Voda Dobrá Voda 11</t>
  </si>
  <si>
    <t>8805814 Dobrá Voda Dobrá Voda 12</t>
  </si>
  <si>
    <t>8805822 Dobrá Voda Dobrá Voda 13</t>
  </si>
  <si>
    <t>8805831 Dobrá Voda Dobrá Voda 14</t>
  </si>
  <si>
    <t>8805849 Dobrá Voda Dobrá Voda 15</t>
  </si>
  <si>
    <t>8805857 Dobrá Voda Dobrá Voda 16</t>
  </si>
  <si>
    <t>8805865 Dobrá Voda Dobrá Voda 17</t>
  </si>
  <si>
    <t>8805873 Dobrá Voda Dobrá Voda 18</t>
  </si>
  <si>
    <t>8805903 Dobrá Voda Dobrá Voda 21</t>
  </si>
  <si>
    <t>8805946 Dobrá Voda Dobrá Voda 25</t>
  </si>
  <si>
    <t>8805954 Dobrá Voda Dobrá Voda 26</t>
  </si>
  <si>
    <t>8805962 Dobrá Voda Dobrá Voda 27</t>
  </si>
  <si>
    <t>8805971 Dobrá Voda Dobrá Voda 28</t>
  </si>
  <si>
    <t>8805989 Dobrá Voda Dobrá Voda 29</t>
  </si>
  <si>
    <t>8805997 Dobrá Voda Dobrá Voda 30</t>
  </si>
  <si>
    <t>8806004 Dobrá Voda Dobrá Voda 31</t>
  </si>
  <si>
    <t>8806012 Dobrá Voda Dobrá Voda 32</t>
  </si>
  <si>
    <t>8806021 Dobrá Voda Dobrá Voda 33</t>
  </si>
  <si>
    <t>8806047 Dobrá Voda Dobrá Voda 35</t>
  </si>
  <si>
    <t>8806055 Dobrá Voda Dobrá Voda 36</t>
  </si>
  <si>
    <t>8806063 Dobrá Voda Dobrá Voda 37</t>
  </si>
  <si>
    <t>8806071 Dobrá Voda Dobrá Voda 38</t>
  </si>
  <si>
    <t>8806080 Dobrá Voda Dobrá Voda 39</t>
  </si>
  <si>
    <t>8806098 Dobrá Voda Dobrá Voda 40</t>
  </si>
  <si>
    <t>8806101 Dobrá Voda Dobrá Voda 41</t>
  </si>
  <si>
    <t>8806110 Dobrá Voda Dobrá Voda 42</t>
  </si>
  <si>
    <t>8806128 Dobrá Voda Dobrá Voda 43</t>
  </si>
  <si>
    <t>8806136 Dobrá Voda Dobrá Voda 44</t>
  </si>
  <si>
    <t>8806161 Dobrá Voda Dobrá Voda 47</t>
  </si>
  <si>
    <t>8806187 Dobrá Voda Dobrá Voda 49</t>
  </si>
  <si>
    <t>8806497 Dobrá Voda Letny 25</t>
  </si>
  <si>
    <t>30708036 Dobrá Voda Letny 22</t>
  </si>
  <si>
    <t>40678253 Dobrá Voda Letny 23</t>
  </si>
  <si>
    <t>8806331 Dobrá Voda Letny 1</t>
  </si>
  <si>
    <t>8806349 Dobrá Voda Letny 3</t>
  </si>
  <si>
    <t>8806357 Dobrá Voda Letny 4</t>
  </si>
  <si>
    <t>8806373 Dobrá Voda Letny 6</t>
  </si>
  <si>
    <t>8806381 Dobrá Voda Letny 7</t>
  </si>
  <si>
    <t>8806390 Dobrá Voda Letny 8</t>
  </si>
  <si>
    <t>8806403 Dobrá Voda Letny 10</t>
  </si>
  <si>
    <t>8806411 Dobrá Voda Letny 12</t>
  </si>
  <si>
    <t>8806420 Dobrá Voda Letny 14</t>
  </si>
  <si>
    <t>8806438 Dobrá Voda Letny 15</t>
  </si>
  <si>
    <t>8806446 Dobrá Voda Letny 16</t>
  </si>
  <si>
    <t>8806454 Dobrá Voda Letny 18</t>
  </si>
  <si>
    <t>8806462 Dobrá Voda Letny 19</t>
  </si>
  <si>
    <t>8806471 Dobrá Voda Letny 20</t>
  </si>
  <si>
    <t>8806501 Dobrá Voda Rohovka 1</t>
  </si>
  <si>
    <t>8806519 Dobrá Voda Rohovka 2</t>
  </si>
  <si>
    <t>8806527 Dobrá Voda Rohovka 3</t>
  </si>
  <si>
    <t>8806535 Dobrá Voda Rohovka 4</t>
  </si>
  <si>
    <t>8806543 Dobrá Voda Rohovka 5</t>
  </si>
  <si>
    <t>8806551 Dobrá Voda Rohovka 6</t>
  </si>
  <si>
    <t>8806560 Dobrá Voda Rohovka 9</t>
  </si>
  <si>
    <t>8806578 Dobrá Voda Rohovka 10</t>
  </si>
  <si>
    <t>8806586 Dobrá Voda Rohovka 11</t>
  </si>
  <si>
    <t>8806594 Dobrá Voda Rohovka 12</t>
  </si>
  <si>
    <t>8806608 Dobrá Voda Rohovka 13</t>
  </si>
  <si>
    <t>8806624 Dobrá Voda Rohovka 15</t>
  </si>
  <si>
    <t>8806632 Dobrá Voda Rohovka 16</t>
  </si>
  <si>
    <t>8806641 Dobrá Voda Rohovka 17</t>
  </si>
  <si>
    <t>8806667 Dobrá Voda Rohovka 19</t>
  </si>
  <si>
    <t>8806675 Dobrá Voda Rohovka 20</t>
  </si>
  <si>
    <t>8806683 Dobrá Voda Rohovka 21</t>
  </si>
  <si>
    <t>8806691 Dobrá Voda Rohovka 23</t>
  </si>
  <si>
    <t>8806705 Dobrá Voda Rohovka 24</t>
  </si>
  <si>
    <t>8806713 Dobrá Voda Rohovka 25</t>
  </si>
  <si>
    <t>8806721 Dobrá Voda Rohovka 26</t>
  </si>
  <si>
    <t>8806730 Dobrá Voda Rohovka 27</t>
  </si>
  <si>
    <t>8806748 Dobrá Voda Rohovka 28</t>
  </si>
  <si>
    <t>8806756 Dobrá Voda Rohovka 29</t>
  </si>
  <si>
    <t>8806764 Dobrá Voda Rohovka 30</t>
  </si>
  <si>
    <t>11910364 Toužim Branišov 8</t>
  </si>
  <si>
    <t>11910372 Toužim Branišov 12</t>
  </si>
  <si>
    <t>11910411 Toužim Branišov 23</t>
  </si>
  <si>
    <t>11910429 Toužim Branišov 24</t>
  </si>
  <si>
    <t>25655736 Dobrá Voda Dobrá Voda 114</t>
  </si>
  <si>
    <t>27122832 Dobrá Voda Dobrá Voda 120</t>
  </si>
  <si>
    <t>28094000 Dobrá Voda Dobrá Voda 125</t>
  </si>
  <si>
    <t>28234219 Dobrá Voda Dobrá Voda 117</t>
  </si>
  <si>
    <t>31202004 Dobrá Voda Dobrá Voda 119</t>
  </si>
  <si>
    <t>31202012 Dobrá Voda Dobrá Voda 121</t>
  </si>
  <si>
    <t>31202039 Dobrá Voda Dobrá Voda 124</t>
  </si>
  <si>
    <t>3538443 Dobrá Voda Dobrá Voda 5</t>
  </si>
  <si>
    <t>3538451 Dobrá Voda Dobrá Voda 6</t>
  </si>
  <si>
    <t>3538460 Dobrá Voda Dobrá Voda 7</t>
  </si>
  <si>
    <t>3538532 Dobrá Voda Dobrá Voda 16</t>
  </si>
  <si>
    <t>3538575 Dobrá Voda Dobrá Voda 22</t>
  </si>
  <si>
    <t>3538583 Dobrá Voda Dobrá Voda 23</t>
  </si>
  <si>
    <t>3538621 Dobrá Voda Dobrá Voda 27</t>
  </si>
  <si>
    <t>3538630 Dobrá Voda Dobrá Voda 28</t>
  </si>
  <si>
    <t>3538672 Dobrá Voda Dobrá Voda 32</t>
  </si>
  <si>
    <t>3538699 Dobrá Voda Dobrá Voda 34</t>
  </si>
  <si>
    <t>3538711 Dobrá Voda Dobrá Voda 36</t>
  </si>
  <si>
    <t>3538788 Dobrá Voda Dobrá Voda 43</t>
  </si>
  <si>
    <t>3538796 Dobrá Voda Dobrá Voda 44</t>
  </si>
  <si>
    <t>3538818 Dobrá Voda Dobrá Voda 46</t>
  </si>
  <si>
    <t>3538842 Dobrá Voda Dobrá Voda 49</t>
  </si>
  <si>
    <t>3538869 Dobrá Voda Dobrá Voda 51</t>
  </si>
  <si>
    <t>3538877 Dobrá Voda Dobrá Voda 52</t>
  </si>
  <si>
    <t>3538885 Dobrá Voda Dobrá Voda 53</t>
  </si>
  <si>
    <t>3538907 Dobrá Voda Dobrá Voda 55</t>
  </si>
  <si>
    <t>3538915 Dobrá Voda Dobrá Voda 56</t>
  </si>
  <si>
    <t>3538940 Dobrá Voda Dobrá Voda 60</t>
  </si>
  <si>
    <t>3538958 Dobrá Voda Dobrá Voda 61</t>
  </si>
  <si>
    <t>3538966 Dobrá Voda Dobrá Voda 63</t>
  </si>
  <si>
    <t>3538982 Dobrá Voda Dobrá Voda 65</t>
  </si>
  <si>
    <t>3539024 Dobrá Voda Dobrá Voda 71</t>
  </si>
  <si>
    <t>3539032 Dobrá Voda Dobrá Voda 72</t>
  </si>
  <si>
    <t>3539075 Dobrá Voda Dobrá Voda 77</t>
  </si>
  <si>
    <t>3539083 Dobrá Voda Dobrá Voda 78</t>
  </si>
  <si>
    <t>3539105 Dobrá Voda Dobrá Voda 81</t>
  </si>
  <si>
    <t>3539121 Dobrá Voda Dobrá Voda 83</t>
  </si>
  <si>
    <t>3539148 Dobrá Voda Dobrá Voda 85</t>
  </si>
  <si>
    <t>3539164 Dobrá Voda Dobrá Voda 87</t>
  </si>
  <si>
    <t>3539199 Dobrá Voda Dobrá Voda 90</t>
  </si>
  <si>
    <t>3539237 Dobrá Voda Dobrá Voda 94</t>
  </si>
  <si>
    <t>3539245 Dobrá Voda Dobrá Voda 95</t>
  </si>
  <si>
    <t>3539261 Dobrá Voda Dobrá Voda 97</t>
  </si>
  <si>
    <t>3539270 Dobrá Voda Dobrá Voda 98</t>
  </si>
  <si>
    <t>3539288 Dobrá Voda Dobrá Voda 99</t>
  </si>
  <si>
    <t>3539300 Dobrá Voda Dobrá Voda 101</t>
  </si>
  <si>
    <t>3539318 Dobrá Voda Dobrá Voda 102</t>
  </si>
  <si>
    <t>3539342 Dobrá Voda Dobrá Voda 105</t>
  </si>
  <si>
    <t>3539351 Dobrá Voda Dobrá Voda 106</t>
  </si>
  <si>
    <t>3539369 Dobrá Voda Dobrá Voda 107</t>
  </si>
  <si>
    <t>3539385 Dobrá Voda Dobrá Voda 109</t>
  </si>
  <si>
    <t>3539393 Dobrá Voda Dobrá Voda 110</t>
  </si>
  <si>
    <t>3539407 Dobrá Voda Dobrá Voda 111</t>
  </si>
  <si>
    <t>3539423 Dobrá Voda Dobrá Voda 113</t>
  </si>
  <si>
    <t>3779980 Dobrá Voda Dobrá Voda 17</t>
  </si>
  <si>
    <t>3779998 Dobrá Voda Dobrá Voda 21</t>
  </si>
  <si>
    <t>3780031 Dobrá Voda Dobrá Voda 70</t>
  </si>
  <si>
    <t>3780040 Dobrá Voda Dobrá Voda 75</t>
  </si>
  <si>
    <t>40016161 Dobrá Voda Dobrá Voda 13</t>
  </si>
  <si>
    <t>40704297 Dobrá Voda Dobrá Voda 128</t>
  </si>
  <si>
    <t>42718317 Dobrá Voda Dobrá Voda 127</t>
  </si>
  <si>
    <t>78021979 Dobrá Voda Dobrá Voda 134</t>
  </si>
  <si>
    <t>12498769 Dobratice Dobratice 117</t>
  </si>
  <si>
    <t>12499030 Dobratice Dobratice 144</t>
  </si>
  <si>
    <t>12499102 Dobratice Dobratice 151</t>
  </si>
  <si>
    <t>12499129 Dobratice Dobratice 153</t>
  </si>
  <si>
    <t>12499145 Dobratice Dobratice 155</t>
  </si>
  <si>
    <t>12499161 Dobratice Dobratice 157</t>
  </si>
  <si>
    <t>12499188 Dobratice Dobratice 159</t>
  </si>
  <si>
    <t>12499196 Dobratice Dobratice 160</t>
  </si>
  <si>
    <t>12499218 Dobratice Dobratice 162</t>
  </si>
  <si>
    <t>12499234 Dobratice Dobratice 164</t>
  </si>
  <si>
    <t>12499251 Dobratice Dobratice 166</t>
  </si>
  <si>
    <t>12499269 Dobratice Dobratice 167</t>
  </si>
  <si>
    <t>12499293 Dobratice Dobratice 170</t>
  </si>
  <si>
    <t>12499307 Dobratice Dobratice 171</t>
  </si>
  <si>
    <t>12499323 Dobratice Dobratice 173</t>
  </si>
  <si>
    <t>12499340 Dobratice Dobratice 175</t>
  </si>
  <si>
    <t>12499374 Dobratice Dobratice 178</t>
  </si>
  <si>
    <t>12499391 Dobratice Dobratice 180</t>
  </si>
  <si>
    <t>12499404 Dobratice Dobratice 181</t>
  </si>
  <si>
    <t>12499412 Dobratice Dobratice 182</t>
  </si>
  <si>
    <t>12499421 Dobratice Dobratice 183</t>
  </si>
  <si>
    <t>12499439 Dobratice Dobratice 184</t>
  </si>
  <si>
    <t>12499447 Dobratice Dobratice 185</t>
  </si>
  <si>
    <t>12499455 Dobratice Dobratice 186</t>
  </si>
  <si>
    <t>12499471 Dobratice Dobratice 188</t>
  </si>
  <si>
    <t>12499528 Dobratice Dobratice 193</t>
  </si>
  <si>
    <t>12499595 Dobratice Dobratice 200</t>
  </si>
  <si>
    <t>12499609 Dobratice Dobratice 201</t>
  </si>
  <si>
    <t>12499625 Dobratice Dobratice 203</t>
  </si>
  <si>
    <t>12499668 Dobratice Dobratice 207</t>
  </si>
  <si>
    <t>12499803 Dobratice Dobratice 221</t>
  </si>
  <si>
    <t>12499811 Dobratice Dobratice 222</t>
  </si>
  <si>
    <t>12499927 Dobratice Dobratice 233</t>
  </si>
  <si>
    <t>12499935 Dobratice Dobratice 234</t>
  </si>
  <si>
    <t>12500046 Dobratice Dobratice 245</t>
  </si>
  <si>
    <t>12500631 Dobratice Dobratice 304</t>
  </si>
  <si>
    <t>12500640 Dobratice Dobratice 305</t>
  </si>
  <si>
    <t>25500597 Dobratice Dobratice 307</t>
  </si>
  <si>
    <t>25500601 Dobratice Dobratice 311</t>
  </si>
  <si>
    <t>25500619 Dobratice Dobratice 315</t>
  </si>
  <si>
    <t>25565109 Dobratice Dobratice 330</t>
  </si>
  <si>
    <t>25740415 Dobratice Dobratice 329</t>
  </si>
  <si>
    <t>26382946 Dobratice Dobratice 338</t>
  </si>
  <si>
    <t>27224759 Dobratice Dobratice 345</t>
  </si>
  <si>
    <t>27378764 Dobratice Dobratice 352</t>
  </si>
  <si>
    <t>28063163 Dobratice Dobratice 353</t>
  </si>
  <si>
    <t>40439909 Dobratice Dobratice 371</t>
  </si>
  <si>
    <t>40684300 Dobratice Dobratice 372</t>
  </si>
  <si>
    <t>42035732 Dobratice Dobratice 382</t>
  </si>
  <si>
    <t>42836000 Dobratice Dobratice 375</t>
  </si>
  <si>
    <t>71833200 Dobratice Dobratice 388</t>
  </si>
  <si>
    <t>72879114 Dobratice Dobratice 391</t>
  </si>
  <si>
    <t>73009083 Dobratice Dobratice 392</t>
  </si>
  <si>
    <t>73251097 Dobratice Dobratice 394</t>
  </si>
  <si>
    <t>73899968 Dobratice Dobratice 396</t>
  </si>
  <si>
    <t>73994286 Dobratice Dobratice 397</t>
  </si>
  <si>
    <t>74191331 Dobratice Dobratice 385</t>
  </si>
  <si>
    <t>74311166 Dobratice Dobratice 395</t>
  </si>
  <si>
    <t>75164159 Dobratice Dobratice 403</t>
  </si>
  <si>
    <t>75481201 Dobratice Dobratice 404</t>
  </si>
  <si>
    <t>75643758 Dobratice Dobratice 405</t>
  </si>
  <si>
    <t>75839229 Dobratice Dobratice 406</t>
  </si>
  <si>
    <t>76016226 Dobratice Dobratice 408</t>
  </si>
  <si>
    <t>76136906 Dobratice Dobratice 409</t>
  </si>
  <si>
    <t>77475291 Dobratice Dobratice 410</t>
  </si>
  <si>
    <t>77878477 Dobratice Dobratice 413</t>
  </si>
  <si>
    <t>77878515 Dobratice Dobratice 414</t>
  </si>
  <si>
    <t>12498076 Dobratice Dobratice 48</t>
  </si>
  <si>
    <t>12498106 Dobratice Dobratice 51</t>
  </si>
  <si>
    <t>12498131 Dobratice Dobratice 54</t>
  </si>
  <si>
    <t>12498211 Dobratice Dobratice 62</t>
  </si>
  <si>
    <t>12498262 Dobratice Dobratice 67</t>
  </si>
  <si>
    <t>12498441 Dobratice Dobratice 85</t>
  </si>
  <si>
    <t>12498459 Dobratice Dobratice 86</t>
  </si>
  <si>
    <t>12498467 Dobratice Dobratice 87</t>
  </si>
  <si>
    <t>12498475 Dobratice Dobratice 88</t>
  </si>
  <si>
    <t>12498483 Dobratice Dobratice 89</t>
  </si>
  <si>
    <t>12498491 Dobratice Dobratice 90</t>
  </si>
  <si>
    <t>12498556 Dobratice Dobratice 96</t>
  </si>
  <si>
    <t>12498564 Dobratice Dobratice 97</t>
  </si>
  <si>
    <t>12498581 Dobratice Dobratice 99</t>
  </si>
  <si>
    <t>12498670 Dobratice Dobratice 108</t>
  </si>
  <si>
    <t>12498700 Dobratice Dobratice 111</t>
  </si>
  <si>
    <t>12498718 Dobratice Dobratice 112</t>
  </si>
  <si>
    <t>12498726 Dobratice Dobratice 113</t>
  </si>
  <si>
    <t>12498734 Dobratice Dobratice 114</t>
  </si>
  <si>
    <t>12498793 Dobratice Dobratice 120</t>
  </si>
  <si>
    <t>12498807 Dobratice Dobratice 121</t>
  </si>
  <si>
    <t>12498815 Dobratice Dobratice 122</t>
  </si>
  <si>
    <t>12498904 Dobratice Dobratice 131</t>
  </si>
  <si>
    <t>12498912 Dobratice Dobratice 132</t>
  </si>
  <si>
    <t>12498939 Dobratice Dobratice 134</t>
  </si>
  <si>
    <t>12499692 Dobratice Dobratice 210</t>
  </si>
  <si>
    <t>12500089 Dobratice Dobratice 249</t>
  </si>
  <si>
    <t>12500097 Dobratice Dobratice 250</t>
  </si>
  <si>
    <t>12500101 Dobratice Dobratice 251</t>
  </si>
  <si>
    <t>12500135 Dobratice Dobratice 254</t>
  </si>
  <si>
    <t>12500143 Dobratice Dobratice 255</t>
  </si>
  <si>
    <t>26625628 Dobratice Dobratice 348</t>
  </si>
  <si>
    <t>28061845 Dobratice Dobratice 359</t>
  </si>
  <si>
    <t>30708087 Dobratice Dobratice 332</t>
  </si>
  <si>
    <t>40708055 Dobratice Dobratice 369</t>
  </si>
  <si>
    <t>40730921 Dobratice Dobratice 374</t>
  </si>
  <si>
    <t>41313071 Dobratice Dobratice 379</t>
  </si>
  <si>
    <t>41477049 Dobratice Dobratice 381</t>
  </si>
  <si>
    <t>72478608 Dobratice Dobratice 390</t>
  </si>
  <si>
    <t>74050842 Dobratice Dobratice 398</t>
  </si>
  <si>
    <t>25023802 Dobré Chmeliště 22</t>
  </si>
  <si>
    <t>25048023 Dobré Chmeliště 5</t>
  </si>
  <si>
    <t>25048058 Dobré Chmeliště 14</t>
  </si>
  <si>
    <t>25048066 Dobré Chmeliště 15</t>
  </si>
  <si>
    <t>25048082 Dobré Chmeliště 19</t>
  </si>
  <si>
    <t>25048104 Dobré Chmeliště 23</t>
  </si>
  <si>
    <t>25048112 Dobré Chmeliště 25</t>
  </si>
  <si>
    <t>25048121 Dobré Chmeliště 28</t>
  </si>
  <si>
    <t>25048139 Dobré Chmeliště 29</t>
  </si>
  <si>
    <t>25048147 Dobré Chmeliště 31</t>
  </si>
  <si>
    <t>25048163 Dobré Chmeliště 34</t>
  </si>
  <si>
    <t>27295982 Dobré Chmeliště 20</t>
  </si>
  <si>
    <t>9720031 Dobré Chmeliště 2</t>
  </si>
  <si>
    <t>9720057 Dobré Chmeliště 6</t>
  </si>
  <si>
    <t>9720120 Dobré Chmeliště 30</t>
  </si>
  <si>
    <t>9720138 Dobré Chmeliště 33</t>
  </si>
  <si>
    <t>25023861 Dobré Šediviny 10</t>
  </si>
  <si>
    <t>25023870 Dobré Šediviny 20</t>
  </si>
  <si>
    <t>25047884 Dobré Šediviny 1</t>
  </si>
  <si>
    <t>25047906 Dobré Šediviny 5</t>
  </si>
  <si>
    <t>25047949 Dobré Šediviny 17</t>
  </si>
  <si>
    <t>25047957 Dobré Šediviny 18</t>
  </si>
  <si>
    <t>25047965 Dobré Šediviny 19</t>
  </si>
  <si>
    <t>25047973 Dobré Šediviny 21</t>
  </si>
  <si>
    <t>26929481 Dobré Šediviny 4</t>
  </si>
  <si>
    <t>27296016 Dobré Šediviny 14</t>
  </si>
  <si>
    <t>27296024 Dobré Šediviny 29</t>
  </si>
  <si>
    <t>9857109 Dobré Šediviny 6</t>
  </si>
  <si>
    <t>9857125 Dobré Šediviny 12</t>
  </si>
  <si>
    <t>9857133 Dobré Šediviny 13</t>
  </si>
  <si>
    <t>9857141 Dobré Šediviny 16</t>
  </si>
  <si>
    <t>9857150 Dobré Šediviny 22</t>
  </si>
  <si>
    <t>9857168 Dobré Šediviny 23</t>
  </si>
  <si>
    <t>26875969 Dobrná Brložec 11</t>
  </si>
  <si>
    <t>8303 Dobrná Brložec 2</t>
  </si>
  <si>
    <t>8338 Dobrná Brložec 7</t>
  </si>
  <si>
    <t>8346 Dobrná Brložec 10</t>
  </si>
  <si>
    <t>8354 Dobrná Brložec 12</t>
  </si>
  <si>
    <t>8362 Dobrná Brložec 16</t>
  </si>
  <si>
    <t>8389 Dobrná Brložec 19</t>
  </si>
  <si>
    <t>8397 Dobrná Brložec 20</t>
  </si>
  <si>
    <t>8401 Dobrná Brložec 21</t>
  </si>
  <si>
    <t>8435 Dobrná Brložec 38</t>
  </si>
  <si>
    <t>8443 Dobrná Brložec 39</t>
  </si>
  <si>
    <t>8451 Dobrná Brložec 41</t>
  </si>
  <si>
    <t>8532 Dobrná Brložec 22</t>
  </si>
  <si>
    <t>25193635 Lípa Dobrohostov 55</t>
  </si>
  <si>
    <t>25896059 Lípa Dobrohostov 51</t>
  </si>
  <si>
    <t>28190076 Lípa Dobrohostov 52</t>
  </si>
  <si>
    <t>41593707 Lípa Dobrohostov 64</t>
  </si>
  <si>
    <t>73370754 Lípa Dobrohostov 65</t>
  </si>
  <si>
    <t>74367617 Lípa Dobrohostov 67</t>
  </si>
  <si>
    <t>75945916 Lípa Dobrohostov 68</t>
  </si>
  <si>
    <t>9372768 Lípa Dobrohostov 4</t>
  </si>
  <si>
    <t>9372776 Lípa Dobrohostov 5</t>
  </si>
  <si>
    <t>9372784 Lípa Dobrohostov 6</t>
  </si>
  <si>
    <t>9372792 Lípa Dobrohostov 7</t>
  </si>
  <si>
    <t>9372806 Lípa Dobrohostov 8</t>
  </si>
  <si>
    <t>9372814 Lípa Dobrohostov 9</t>
  </si>
  <si>
    <t>9372831 Lípa Dobrohostov 11</t>
  </si>
  <si>
    <t>9372857 Lípa Dobrohostov 13</t>
  </si>
  <si>
    <t>9372865 Lípa Dobrohostov 14</t>
  </si>
  <si>
    <t>9372873 Lípa Dobrohostov 15</t>
  </si>
  <si>
    <t>9372881 Lípa Dobrohostov 16</t>
  </si>
  <si>
    <t>9372890 Lípa Dobrohostov 17</t>
  </si>
  <si>
    <t>9372903 Lípa Dobrohostov 18</t>
  </si>
  <si>
    <t>9372911 Lípa Dobrohostov 19</t>
  </si>
  <si>
    <t>9372938 Lípa Dobrohostov 21</t>
  </si>
  <si>
    <t>9372946 Lípa Dobrohostov 22</t>
  </si>
  <si>
    <t>9372954 Lípa Dobrohostov 23</t>
  </si>
  <si>
    <t>9372962 Lípa Dobrohostov 24</t>
  </si>
  <si>
    <t>9372997 Lípa Dobrohostov 27</t>
  </si>
  <si>
    <t>9373004 Lípa Dobrohostov 28</t>
  </si>
  <si>
    <t>9373012 Lípa Dobrohostov 29</t>
  </si>
  <si>
    <t>9373047 Lípa Dobrohostov 32</t>
  </si>
  <si>
    <t>9373055 Lípa Dobrohostov 34</t>
  </si>
  <si>
    <t>9373063 Lípa Dobrohostov 35</t>
  </si>
  <si>
    <t>9373098 Lípa Dobrohostov 38</t>
  </si>
  <si>
    <t>9373101 Lípa Dobrohostov 39</t>
  </si>
  <si>
    <t>9373144 Lípa Dobrohostov 43</t>
  </si>
  <si>
    <t>9373161 Lípa Dobrohostov 45</t>
  </si>
  <si>
    <t>9373179 Lípa Dobrohostov 46</t>
  </si>
  <si>
    <t>9373209 Lípa Dobrohostov 49</t>
  </si>
  <si>
    <t>9373225 Lípa Dobrohostov 57</t>
  </si>
  <si>
    <t>9373454 Lípa Dobrohostov 66</t>
  </si>
  <si>
    <t>42748020 Lípa Chválkov 15</t>
  </si>
  <si>
    <t>9373519 Lípa Chválkov 7</t>
  </si>
  <si>
    <t>9373527 Lípa Chválkov 8</t>
  </si>
  <si>
    <t>9373535 Lípa Chválkov 9</t>
  </si>
  <si>
    <t>9373551 Lípa Chválkov 11</t>
  </si>
  <si>
    <t>9373560 Lípa Chválkov 12</t>
  </si>
  <si>
    <t>9373578 Lípa Chválkov 13</t>
  </si>
  <si>
    <t>9373586 Lípa Chválkov 14</t>
  </si>
  <si>
    <t>9373594 Lípa Chválkov 17</t>
  </si>
  <si>
    <t>15155927 Bernartice Bernartice 255</t>
  </si>
  <si>
    <t>15155935 Bernartice Bernartice 256</t>
  </si>
  <si>
    <t>15155943 Bernartice Bernartice 257</t>
  </si>
  <si>
    <t>15155951 Bernartice Bernartice 258</t>
  </si>
  <si>
    <t>15155978 Bernartice Bernartice 260</t>
  </si>
  <si>
    <t>15155986 Bernartice Bernartice 261</t>
  </si>
  <si>
    <t>15155994 Bernartice Bernartice 262</t>
  </si>
  <si>
    <t>15156010 Bernartice Bernartice 264</t>
  </si>
  <si>
    <t>15156036 Bernartice Bernartice 266</t>
  </si>
  <si>
    <t>15156052 Bernartice Bernartice 268</t>
  </si>
  <si>
    <t>15156061 Bernartice Bernartice 269</t>
  </si>
  <si>
    <t>15156079 Bernartice Bernartice 270</t>
  </si>
  <si>
    <t>15156087 Bernartice Bernartice 271</t>
  </si>
  <si>
    <t>15157393 Bernartice Bernartice 336</t>
  </si>
  <si>
    <t>9721053 Dobruška Pulice 39</t>
  </si>
  <si>
    <t>9721185 Dobruška Pulice 53</t>
  </si>
  <si>
    <t>9721339 Dobruška Pulice 69</t>
  </si>
  <si>
    <t>9721355 Dobruška Pulice 71</t>
  </si>
  <si>
    <t>27623807 Dobruška Běstviny 27</t>
  </si>
  <si>
    <t>75222043 Dobruška Běstviny 30</t>
  </si>
  <si>
    <t>9723005 Dobruška Běstviny 2</t>
  </si>
  <si>
    <t>9723013 Dobruška Běstviny 3</t>
  </si>
  <si>
    <t>9723056 Dobruška Běstviny 8</t>
  </si>
  <si>
    <t>9723072 Dobruška Běstviny 10</t>
  </si>
  <si>
    <t>9723102 Dobruška Běstviny 13</t>
  </si>
  <si>
    <t>9723111 Dobruška Běstviny 14</t>
  </si>
  <si>
    <t>9723137 Dobruška Běstviny 16</t>
  </si>
  <si>
    <t>9723145 Dobruška Běstviny 17</t>
  </si>
  <si>
    <t>9723153 Dobruška Běstviny 18</t>
  </si>
  <si>
    <t>9723200 Dobruška Běstviny 23</t>
  </si>
  <si>
    <t>9723226 Dobruška Běstviny 26</t>
  </si>
  <si>
    <t>9723234 Dobruška Běstviny 28</t>
  </si>
  <si>
    <t>9723242 Dobruška Běstviny 31</t>
  </si>
  <si>
    <t>9723251 Dobruška Běstviny 32</t>
  </si>
  <si>
    <t>9723277 Dobruška Běstviny 34</t>
  </si>
  <si>
    <t>9723285 Dobruška Běstviny 36</t>
  </si>
  <si>
    <t>9723293 Dobruška Běstviny 37</t>
  </si>
  <si>
    <t>9723307 Dobruška Běstviny 38</t>
  </si>
  <si>
    <t>9723315 Dobruška Běstviny 39</t>
  </si>
  <si>
    <t>23076810 Královec Královec 1</t>
  </si>
  <si>
    <t>23076828 Královec Královec 3</t>
  </si>
  <si>
    <t>23076836 Královec Královec 4</t>
  </si>
  <si>
    <t>23076844 Královec Královec 5</t>
  </si>
  <si>
    <t>23076852 Královec Královec 12</t>
  </si>
  <si>
    <t>23076861 Královec Královec 15</t>
  </si>
  <si>
    <t>23076879 Královec Královec 20</t>
  </si>
  <si>
    <t>23076887 Královec Královec 28</t>
  </si>
  <si>
    <t>23076895 Královec Královec 29</t>
  </si>
  <si>
    <t>23076909 Královec Královec 38</t>
  </si>
  <si>
    <t>23076917 Královec Královec 43</t>
  </si>
  <si>
    <t>23076925 Královec Královec 63</t>
  </si>
  <si>
    <t>23076933 Královec Královec 67</t>
  </si>
  <si>
    <t>23076941 Královec Královec 70</t>
  </si>
  <si>
    <t>23076950 Královec Královec 72</t>
  </si>
  <si>
    <t>23076968 Královec Královec 75</t>
  </si>
  <si>
    <t>23076976 Královec Královec 78</t>
  </si>
  <si>
    <t>23076992 Královec Královec 86</t>
  </si>
  <si>
    <t>23077026 Královec Královec 107</t>
  </si>
  <si>
    <t>23077034 Královec Královec 109</t>
  </si>
  <si>
    <t>23077042 Královec Královec 113</t>
  </si>
  <si>
    <t>23077051 Královec Královec 120</t>
  </si>
  <si>
    <t>23077069 Královec Královec 121</t>
  </si>
  <si>
    <t>23077085 Královec Královec 124</t>
  </si>
  <si>
    <t>23077107 Královec Královec 127</t>
  </si>
  <si>
    <t>23077115 Královec Královec 129</t>
  </si>
  <si>
    <t>23077123 Královec Královec 136</t>
  </si>
  <si>
    <t>23077131 Královec Královec 138</t>
  </si>
  <si>
    <t>23077140 Královec Královec 140</t>
  </si>
  <si>
    <t>23077158 Královec Královec 142</t>
  </si>
  <si>
    <t>23077166 Královec Královec 144</t>
  </si>
  <si>
    <t>23077174 Královec Královec 145</t>
  </si>
  <si>
    <t>23077182 Královec Královec 146</t>
  </si>
  <si>
    <t>23077191 Královec Královec 148</t>
  </si>
  <si>
    <t>23077204 Královec Královec 149</t>
  </si>
  <si>
    <t>23077212 Královec Královec 151</t>
  </si>
  <si>
    <t>23077221 Královec Královec 152</t>
  </si>
  <si>
    <t>23077239 Královec Královec 153</t>
  </si>
  <si>
    <t>23077255 Královec Královec 156</t>
  </si>
  <si>
    <t>23077301 Královec Královec 61</t>
  </si>
  <si>
    <t>23077476 Královec Královec 132</t>
  </si>
  <si>
    <t>24332500 Královec Královec 27</t>
  </si>
  <si>
    <t>25141848 Královec Královec 42</t>
  </si>
  <si>
    <t>25771582 Královec Královec 14</t>
  </si>
  <si>
    <t>25771591 Královec Královec 41</t>
  </si>
  <si>
    <t>26242591 Královec Královec 143</t>
  </si>
  <si>
    <t>26673673 Královec Královec 47</t>
  </si>
  <si>
    <t>26728893 Královec Královec 101</t>
  </si>
  <si>
    <t>26933756 Královec Královec 7</t>
  </si>
  <si>
    <t>26933772 Královec Královec 56</t>
  </si>
  <si>
    <t>26933781 Královec Královec 84</t>
  </si>
  <si>
    <t>26933799 Královec Královec 102</t>
  </si>
  <si>
    <t>26933802 Královec Královec 105</t>
  </si>
  <si>
    <t>26933829 Královec Královec 111</t>
  </si>
  <si>
    <t>26933845 Královec Královec 119</t>
  </si>
  <si>
    <t>26933870 Královec Královec 137</t>
  </si>
  <si>
    <t>26933888 Královec Královec 155</t>
  </si>
  <si>
    <t>26933896 Královec Královec 157</t>
  </si>
  <si>
    <t>27108635 Královec Královec 117</t>
  </si>
  <si>
    <t>27108643 Královec Královec 18</t>
  </si>
  <si>
    <t>27108651 Královec Královec 46</t>
  </si>
  <si>
    <t>27108678 Královec Královec 55</t>
  </si>
  <si>
    <t>27108686 Královec Královec 59</t>
  </si>
  <si>
    <t>27108694 Královec Královec 60</t>
  </si>
  <si>
    <t>27108708 Královec Královec 65</t>
  </si>
  <si>
    <t>27108716 Královec Královec 73</t>
  </si>
  <si>
    <t>27108724 Královec Královec 79</t>
  </si>
  <si>
    <t>27108732 Královec Královec 92</t>
  </si>
  <si>
    <t>27108741 Královec Královec 94</t>
  </si>
  <si>
    <t>27108759 Královec Královec 141</t>
  </si>
  <si>
    <t>27108767 Královec Královec 147</t>
  </si>
  <si>
    <t>40002080 Královec Královec 6</t>
  </si>
  <si>
    <t>25451031 Dobřany Dobřany 47</t>
  </si>
  <si>
    <t>26221896 Dobřany Dobřany 9</t>
  </si>
  <si>
    <t>26929538 Dobřany Dobřany 4</t>
  </si>
  <si>
    <t>26929554 Dobřany Dobřany 11</t>
  </si>
  <si>
    <t>26929562 Dobřany Dobřany 13</t>
  </si>
  <si>
    <t>26929571 Dobřany Dobřany 16</t>
  </si>
  <si>
    <t>26929589 Dobřany Dobřany 21</t>
  </si>
  <si>
    <t>26929601 Dobřany Dobřany 31</t>
  </si>
  <si>
    <t>26929619 Dobřany Dobřany 33</t>
  </si>
  <si>
    <t>26929627 Dobřany Dobřany 41</t>
  </si>
  <si>
    <t>26929635 Dobřany Dobřany 44</t>
  </si>
  <si>
    <t>26929643 Dobřany Dobřany 45</t>
  </si>
  <si>
    <t>26929660 Dobřany Dobřany 49</t>
  </si>
  <si>
    <t>26929678 Dobřany Dobřany 52</t>
  </si>
  <si>
    <t>26929686 Dobřany Dobřany 53</t>
  </si>
  <si>
    <t>26929694 Dobřany Dobřany 56</t>
  </si>
  <si>
    <t>26929708 Dobřany Dobřany 60</t>
  </si>
  <si>
    <t>26929716 Dobřany Dobřany 63</t>
  </si>
  <si>
    <t>26929724 Dobřany Dobřany 64</t>
  </si>
  <si>
    <t>26929759 Dobřany Dobřany 68</t>
  </si>
  <si>
    <t>26929767 Dobřany Dobřany 69</t>
  </si>
  <si>
    <t>26929775 Dobřany Dobřany 70</t>
  </si>
  <si>
    <t>26929783 Dobřany Dobřany 71</t>
  </si>
  <si>
    <t>26929791 Dobřany Dobřany 74</t>
  </si>
  <si>
    <t>26929805 Dobřany Dobřany 76</t>
  </si>
  <si>
    <t>26929830 Dobřany Dobřany 81</t>
  </si>
  <si>
    <t>26929848 Dobřany Dobřany 82</t>
  </si>
  <si>
    <t>26929856 Dobřany Dobřany 84</t>
  </si>
  <si>
    <t>27146880 Dobřany Dobřany 89</t>
  </si>
  <si>
    <t>28306082 Dobřany Dobřany 30</t>
  </si>
  <si>
    <t>30710367 Dobřany Dobřany 29</t>
  </si>
  <si>
    <t>40016528 Dobřany Dobřany 5</t>
  </si>
  <si>
    <t>40016536 Dobřany Dobřany 85</t>
  </si>
  <si>
    <t>72604662 Dobřany Dobřany 91</t>
  </si>
  <si>
    <t>9723731 Dobřany Dobřany 3</t>
  </si>
  <si>
    <t>9723749 Dobřany Dobřany 6</t>
  </si>
  <si>
    <t>9723757 Dobřany Dobřany 7</t>
  </si>
  <si>
    <t>9723765 Dobřany Dobřany 8</t>
  </si>
  <si>
    <t>9723773 Dobřany Dobřany 10</t>
  </si>
  <si>
    <t>9723781 Dobřany Dobřany 17</t>
  </si>
  <si>
    <t>9723803 Dobřany Dobřany 19</t>
  </si>
  <si>
    <t>9723811 Dobřany Dobřany 20</t>
  </si>
  <si>
    <t>9723838 Dobřany Dobřany 24</t>
  </si>
  <si>
    <t>9723846 Dobřany Dobřany 25</t>
  </si>
  <si>
    <t>9723854 Dobřany Dobřany 27</t>
  </si>
  <si>
    <t>9723871 Dobřany Dobřany 32</t>
  </si>
  <si>
    <t>9723897 Dobřany Dobřany 35</t>
  </si>
  <si>
    <t>9723901 Dobřany Dobřany 36</t>
  </si>
  <si>
    <t>9723919 Dobřany Dobřany 38</t>
  </si>
  <si>
    <t>9723927 Dobřany Dobřany 39</t>
  </si>
  <si>
    <t>9723935 Dobřany Dobřany 40</t>
  </si>
  <si>
    <t>9723943 Dobřany Dobřany 42</t>
  </si>
  <si>
    <t>9723951 Dobřany Dobřany 43</t>
  </si>
  <si>
    <t>9723960 Dobřany Dobřany 48</t>
  </si>
  <si>
    <t>9723978 Dobřany Dobřany 50</t>
  </si>
  <si>
    <t>9723986 Dobřany Dobřany 51</t>
  </si>
  <si>
    <t>9723994 Dobřany Dobřany 54</t>
  </si>
  <si>
    <t>9724001 Dobřany Dobřany 55</t>
  </si>
  <si>
    <t>9724010 Dobřany Dobřany 57</t>
  </si>
  <si>
    <t>9724028 Dobřany Dobřany 58</t>
  </si>
  <si>
    <t>9724036 Dobřany Dobřany 61</t>
  </si>
  <si>
    <t>9724044 Dobřany Dobřany 62</t>
  </si>
  <si>
    <t>9724052 Dobřany Dobřany 65</t>
  </si>
  <si>
    <t>9724061 Dobřany Dobřany 72</t>
  </si>
  <si>
    <t>9724079 Dobřany Dobřany 73</t>
  </si>
  <si>
    <t>9724087 Dobřany Dobřany 75</t>
  </si>
  <si>
    <t>9724095 Dobřany Dobřany 77</t>
  </si>
  <si>
    <t>9724109 Dobřany Dobřany 79</t>
  </si>
  <si>
    <t>9724117 Dobřany Dobřany 83</t>
  </si>
  <si>
    <t>26128276 Lampertice Lampertice 123</t>
  </si>
  <si>
    <t>26131137 Lampertice Lampertice 14</t>
  </si>
  <si>
    <t>30674093 Lampertice Lampertice 113</t>
  </si>
  <si>
    <t>30674107 Lampertice Lampertice 202</t>
  </si>
  <si>
    <t>40002098 Lampertice Lampertice 8</t>
  </si>
  <si>
    <t>40002110 Lampertice Lampertice 103</t>
  </si>
  <si>
    <t>40002128 Lampertice Lampertice 110</t>
  </si>
  <si>
    <t>40002136 Lampertice Lampertice 111</t>
  </si>
  <si>
    <t>40002144 Lampertice Lampertice 163</t>
  </si>
  <si>
    <t>9873538 Lampertice Lampertice 3</t>
  </si>
  <si>
    <t>9873546 Lampertice Lampertice 4</t>
  </si>
  <si>
    <t>9873554 Lampertice Lampertice 5</t>
  </si>
  <si>
    <t>9873619 Lampertice Lampertice 13</t>
  </si>
  <si>
    <t>9873635 Lampertice Lampertice 16</t>
  </si>
  <si>
    <t>9873643 Lampertice Lampertice 17</t>
  </si>
  <si>
    <t>9873651 Lampertice Lampertice 20</t>
  </si>
  <si>
    <t>9873660 Lampertice Lampertice 23</t>
  </si>
  <si>
    <t>9873678 Lampertice Lampertice 32</t>
  </si>
  <si>
    <t>9873686 Lampertice Lampertice 34</t>
  </si>
  <si>
    <t>9873694 Lampertice Lampertice 35</t>
  </si>
  <si>
    <t>9873708 Lampertice Lampertice 36</t>
  </si>
  <si>
    <t>9873716 Lampertice Lampertice 41</t>
  </si>
  <si>
    <t>9873732 Lampertice Lampertice 47</t>
  </si>
  <si>
    <t>9873741 Lampertice Lampertice 48</t>
  </si>
  <si>
    <t>9873759 Lampertice Lampertice 49</t>
  </si>
  <si>
    <t>9873783 Lampertice Lampertice 57</t>
  </si>
  <si>
    <t>9873791 Lampertice Lampertice 58</t>
  </si>
  <si>
    <t>9873805 Lampertice Lampertice 60</t>
  </si>
  <si>
    <t>9873813 Lampertice Lampertice 62</t>
  </si>
  <si>
    <t>9873821 Lampertice Lampertice 63</t>
  </si>
  <si>
    <t>9873830 Lampertice Lampertice 67</t>
  </si>
  <si>
    <t>9873848 Lampertice Lampertice 69</t>
  </si>
  <si>
    <t>9873856 Lampertice Lampertice 71</t>
  </si>
  <si>
    <t>9873864 Lampertice Lampertice 74</t>
  </si>
  <si>
    <t>9873872 Lampertice Lampertice 77</t>
  </si>
  <si>
    <t>9873881 Lampertice Lampertice 78</t>
  </si>
  <si>
    <t>9873899 Lampertice Lampertice 79</t>
  </si>
  <si>
    <t>9873902 Lampertice Lampertice 80</t>
  </si>
  <si>
    <t>9873911 Lampertice Lampertice 81</t>
  </si>
  <si>
    <t>9873929 Lampertice Lampertice 82</t>
  </si>
  <si>
    <t>9873945 Lampertice Lampertice 85</t>
  </si>
  <si>
    <t>9873961 Lampertice Lampertice 92</t>
  </si>
  <si>
    <t>9873970 Lampertice Lampertice 98</t>
  </si>
  <si>
    <t>9873988 Lampertice Lampertice 99</t>
  </si>
  <si>
    <t>9873996 Lampertice Lampertice 100</t>
  </si>
  <si>
    <t>9874003 Lampertice Lampertice 101</t>
  </si>
  <si>
    <t>9874011 Lampertice Lampertice 102</t>
  </si>
  <si>
    <t>9874020 Lampertice Lampertice 104</t>
  </si>
  <si>
    <t>9874038 Lampertice Lampertice 105</t>
  </si>
  <si>
    <t>9874046 Lampertice Lampertice 107</t>
  </si>
  <si>
    <t>9874054 Lampertice Lampertice 108</t>
  </si>
  <si>
    <t>9874062 Lampertice Lampertice 109</t>
  </si>
  <si>
    <t>9874071 Lampertice Lampertice 112</t>
  </si>
  <si>
    <t>9874089 Lampertice Lampertice 115</t>
  </si>
  <si>
    <t>9874097 Lampertice Lampertice 117</t>
  </si>
  <si>
    <t>9874101 Lampertice Lampertice 119</t>
  </si>
  <si>
    <t>9874127 Lampertice Lampertice 127</t>
  </si>
  <si>
    <t>9874135 Lampertice Lampertice 128</t>
  </si>
  <si>
    <t>9874143 Lampertice Lampertice 129</t>
  </si>
  <si>
    <t>9874160 Lampertice Lampertice 132</t>
  </si>
  <si>
    <t>9874186 Lampertice Lampertice 138</t>
  </si>
  <si>
    <t>9874194 Lampertice Lampertice 139</t>
  </si>
  <si>
    <t>9874208 Lampertice Lampertice 141</t>
  </si>
  <si>
    <t>9874216 Lampertice Lampertice 143</t>
  </si>
  <si>
    <t>9874224 Lampertice Lampertice 145</t>
  </si>
  <si>
    <t>9874232 Lampertice Lampertice 147</t>
  </si>
  <si>
    <t>9874241 Lampertice Lampertice 148</t>
  </si>
  <si>
    <t>9874259 Lampertice Lampertice 153</t>
  </si>
  <si>
    <t>9874267 Lampertice Lampertice 154</t>
  </si>
  <si>
    <t>9874275 Lampertice Lampertice 155</t>
  </si>
  <si>
    <t>9874283 Lampertice Lampertice 156</t>
  </si>
  <si>
    <t>9874291 Lampertice Lampertice 157</t>
  </si>
  <si>
    <t>9874305 Lampertice Lampertice 160</t>
  </si>
  <si>
    <t>9874321 Lampertice Lampertice 162</t>
  </si>
  <si>
    <t>9874330 Lampertice Lampertice 164</t>
  </si>
  <si>
    <t>9874348 Lampertice Lampertice 165</t>
  </si>
  <si>
    <t>9874356 Lampertice Lampertice 166</t>
  </si>
  <si>
    <t>9874364 Lampertice Lampertice 167</t>
  </si>
  <si>
    <t>9874372 Lampertice Lampertice 169</t>
  </si>
  <si>
    <t>9874381 Lampertice Lampertice 170</t>
  </si>
  <si>
    <t>9874399 Lampertice Lampertice 171</t>
  </si>
  <si>
    <t>9874402 Lampertice Lampertice 173</t>
  </si>
  <si>
    <t>9874429 Lampertice Lampertice 176</t>
  </si>
  <si>
    <t>9874445 Lampertice Lampertice 179</t>
  </si>
  <si>
    <t>9874453 Lampertice Lampertice 180</t>
  </si>
  <si>
    <t>9874461 Lampertice Lampertice 181</t>
  </si>
  <si>
    <t>9874470 Lampertice Lampertice 182</t>
  </si>
  <si>
    <t>9874488 Lampertice Lampertice 183</t>
  </si>
  <si>
    <t>9874496 Lampertice Lampertice 184</t>
  </si>
  <si>
    <t>9874518 Lampertice Lampertice 188</t>
  </si>
  <si>
    <t>9874526 Lampertice Lampertice 193</t>
  </si>
  <si>
    <t>9874534 Lampertice Lampertice 194</t>
  </si>
  <si>
    <t>9874542 Lampertice Lampertice 195</t>
  </si>
  <si>
    <t>9874551 Lampertice Lampertice 196</t>
  </si>
  <si>
    <t>9874577 Lampertice Lampertice 198</t>
  </si>
  <si>
    <t>9874585 Lampertice Lampertice 199</t>
  </si>
  <si>
    <t>9874623 Lampertice Lampertice 207</t>
  </si>
  <si>
    <t>9874631 Lampertice Lampertice 208</t>
  </si>
  <si>
    <t>9874640 Lampertice Lampertice 209</t>
  </si>
  <si>
    <t>9874666 Lampertice Lampertice 211</t>
  </si>
  <si>
    <t>9874674 Lampertice Lampertice 212</t>
  </si>
  <si>
    <t>9874682 Lampertice Lampertice 213</t>
  </si>
  <si>
    <t>9874691 Lampertice Lampertice 214</t>
  </si>
  <si>
    <t>9874704 Lampertice Lampertice 215</t>
  </si>
  <si>
    <t>9874712 Lampertice Lampertice 216</t>
  </si>
  <si>
    <t>9874721 Lampertice Lampertice 217</t>
  </si>
  <si>
    <t>9874739 Lampertice Lampertice 218</t>
  </si>
  <si>
    <t>9874747 Lampertice Lampertice 219</t>
  </si>
  <si>
    <t>9874755 Lampertice Lampertice 220</t>
  </si>
  <si>
    <t>9874763 Lampertice Lampertice 221</t>
  </si>
  <si>
    <t>9874771 Lampertice Lampertice 222</t>
  </si>
  <si>
    <t>9874798 Lampertice Lampertice 224</t>
  </si>
  <si>
    <t>9874801 Lampertice Lampertice 225</t>
  </si>
  <si>
    <t>9874810 Lampertice Lampertice 226</t>
  </si>
  <si>
    <t>9874828 Lampertice Lampertice 227</t>
  </si>
  <si>
    <t>9874836 Lampertice Lampertice 228</t>
  </si>
  <si>
    <t>9874844 Lampertice Lampertice 229</t>
  </si>
  <si>
    <t>9874917 Lampertice Lampertice 106</t>
  </si>
  <si>
    <t>9874968 Lampertice Lampertice 30</t>
  </si>
  <si>
    <t>9875034 Lampertice Lampertice 51</t>
  </si>
  <si>
    <t>9875085 Lampertice Lampertice 46</t>
  </si>
  <si>
    <t>15157555 Bernartice Křenov 36</t>
  </si>
  <si>
    <t>15157563 Bernartice Křenov 38</t>
  </si>
  <si>
    <t>15157571 Bernartice Křenov 41</t>
  </si>
  <si>
    <t>15157580 Bernartice Křenov 42</t>
  </si>
  <si>
    <t>15157610 Bernartice Křenov 48</t>
  </si>
  <si>
    <t>15157628 Bernartice Křenov 51</t>
  </si>
  <si>
    <t>15157717 Bernartice Křenov 73</t>
  </si>
  <si>
    <t>15157741 Bernartice Křenov 81</t>
  </si>
  <si>
    <t>15157750 Bernartice Křenov 90</t>
  </si>
  <si>
    <t>15157776 Bernartice Křenov 92</t>
  </si>
  <si>
    <t>15157806 Bernartice Křenov 95</t>
  </si>
  <si>
    <t>15156095 Bernartice Bernartice 272</t>
  </si>
  <si>
    <t>15156109 Bernartice Bernartice 273</t>
  </si>
  <si>
    <t>15156117 Bernartice Bernartice 274</t>
  </si>
  <si>
    <t>15156133 Bernartice Bernartice 276</t>
  </si>
  <si>
    <t>15156141 Bernartice Bernartice 277</t>
  </si>
  <si>
    <t>15156150 Bernartice Bernartice 278</t>
  </si>
  <si>
    <t>15156168 Bernartice Bernartice 279</t>
  </si>
  <si>
    <t>15156176 Bernartice Bernartice 280</t>
  </si>
  <si>
    <t>15740501 Dohalice Horní Dohalice 1</t>
  </si>
  <si>
    <t>15740510 Dohalice Horní Dohalice 2</t>
  </si>
  <si>
    <t>15740552 Dohalice Horní Dohalice 8</t>
  </si>
  <si>
    <t>15740561 Dohalice Horní Dohalice 9</t>
  </si>
  <si>
    <t>15740579 Dohalice Horní Dohalice 10</t>
  </si>
  <si>
    <t>15740587 Dohalice Horní Dohalice 11</t>
  </si>
  <si>
    <t>15740595 Dohalice Horní Dohalice 12</t>
  </si>
  <si>
    <t>15740617 Dohalice Horní Dohalice 14</t>
  </si>
  <si>
    <t>15740668 Dohalice Horní Dohalice 19</t>
  </si>
  <si>
    <t>15740676 Dohalice Horní Dohalice 20</t>
  </si>
  <si>
    <t>15740684 Dohalice Horní Dohalice 21</t>
  </si>
  <si>
    <t>15740692 Dohalice Horní Dohalice 22</t>
  </si>
  <si>
    <t>15740714 Dohalice Horní Dohalice 24</t>
  </si>
  <si>
    <t>15740731 Dohalice Horní Dohalice 26</t>
  </si>
  <si>
    <t>15740757 Dohalice Horní Dohalice 28</t>
  </si>
  <si>
    <t>15740765 Dohalice Horní Dohalice 29</t>
  </si>
  <si>
    <t>15740773 Dohalice Horní Dohalice 30</t>
  </si>
  <si>
    <t>15740781 Dohalice Horní Dohalice 31</t>
  </si>
  <si>
    <t>15740790 Dohalice Horní Dohalice 32</t>
  </si>
  <si>
    <t>15740803 Dohalice Horní Dohalice 33</t>
  </si>
  <si>
    <t>15740854 Dohalice Horní Dohalice 38</t>
  </si>
  <si>
    <t>15740871 Dohalice Horní Dohalice 40</t>
  </si>
  <si>
    <t>13021761 Doksy Břehyně 278</t>
  </si>
  <si>
    <t>13021788 Doksy Břehyně 587</t>
  </si>
  <si>
    <t>13021796 Doksy Břehyně 588</t>
  </si>
  <si>
    <t>13021800 Doksy Břehyně 591</t>
  </si>
  <si>
    <t>13021818 Doksy Břehyně 592</t>
  </si>
  <si>
    <t>13021826 Doksy Břehyně 593</t>
  </si>
  <si>
    <t>13021834 Doksy Břehyně 594</t>
  </si>
  <si>
    <t>25519671 Doksy Břehyně 280</t>
  </si>
  <si>
    <t>12596566 Březno Dolánky 1</t>
  </si>
  <si>
    <t>12596591 Březno Dolánky 4</t>
  </si>
  <si>
    <t>12596604 Březno Dolánky 5</t>
  </si>
  <si>
    <t>12596612 Březno Dolánky 6</t>
  </si>
  <si>
    <t>12596621 Březno Dolánky 7</t>
  </si>
  <si>
    <t>12596647 Březno Dolánky 9</t>
  </si>
  <si>
    <t>12596655 Březno Dolánky 10</t>
  </si>
  <si>
    <t>12596671 Březno Dolánky 12</t>
  </si>
  <si>
    <t>12596680 Březno Dolánky 13</t>
  </si>
  <si>
    <t>12596701 Březno Dolánky 15</t>
  </si>
  <si>
    <t>12596710 Březno Dolánky 16</t>
  </si>
  <si>
    <t>12596728 Březno Dolánky 17</t>
  </si>
  <si>
    <t>12596744 Březno Dolánky 19</t>
  </si>
  <si>
    <t>12596761 Březno Dolánky 22</t>
  </si>
  <si>
    <t>26390051 Březno Dolánky 24</t>
  </si>
  <si>
    <t>27634361 Březno Dolánky 26</t>
  </si>
  <si>
    <t>27898466 Březno Dolánky 27</t>
  </si>
  <si>
    <t>75675340 Březno Dolánky 29</t>
  </si>
  <si>
    <t>25063511 Bernartice nad Odrou Bernartice nad Odrou 244</t>
  </si>
  <si>
    <t>25063529 Bernartice nad Odrou Bernartice nad Odrou 245</t>
  </si>
  <si>
    <t>25572075 Bernartice nad Odrou Bernartice nad Odrou 246</t>
  </si>
  <si>
    <t>25572083 Bernartice nad Odrou Bernartice nad Odrou 250</t>
  </si>
  <si>
    <t>25572091 Bernartice nad Odrou Bernartice nad Odrou 261</t>
  </si>
  <si>
    <t>25670034 Bernartice nad Odrou Bernartice nad Odrou 251</t>
  </si>
  <si>
    <t>25768042 Bernartice nad Odrou Bernartice nad Odrou 258</t>
  </si>
  <si>
    <t>25851241 Bernartice nad Odrou Bernartice nad Odrou 248</t>
  </si>
  <si>
    <t>25857061 Bernartice nad Odrou Bernartice nad Odrou 252</t>
  </si>
  <si>
    <t>25908405 Bernartice nad Odrou Bernartice nad Odrou 257</t>
  </si>
  <si>
    <t>25936603 Bernartice nad Odrou Bernartice nad Odrou 263</t>
  </si>
  <si>
    <t>26342014 Bernartice nad Odrou Bernartice nad Odrou 247</t>
  </si>
  <si>
    <t>26342022 Bernartice nad Odrou Bernartice nad Odrou 254</t>
  </si>
  <si>
    <t>26342031 Bernartice nad Odrou Bernartice nad Odrou 256</t>
  </si>
  <si>
    <t>26342049 Bernartice nad Odrou Bernartice nad Odrou 259</t>
  </si>
  <si>
    <t>26342057 Bernartice nad Odrou Bernartice nad Odrou 266</t>
  </si>
  <si>
    <t>26342065 Bernartice nad Odrou Bernartice nad Odrou 267</t>
  </si>
  <si>
    <t>26342073 Bernartice nad Odrou Bernartice nad Odrou 270</t>
  </si>
  <si>
    <t>26342081 Bernartice nad Odrou Bernartice nad Odrou 271</t>
  </si>
  <si>
    <t>26502020 Bernartice nad Odrou Bernartice nad Odrou 274</t>
  </si>
  <si>
    <t>26585235 Bernartice nad Odrou Bernartice nad Odrou 277</t>
  </si>
  <si>
    <t>26605007 Bernartice nad Odrou Bernartice nad Odrou 275</t>
  </si>
  <si>
    <t>27011232 Bernartice nad Odrou Bernartice nad Odrou 249</t>
  </si>
  <si>
    <t>27011241 Bernartice nad Odrou Bernartice nad Odrou 255</t>
  </si>
  <si>
    <t>27099962 Bernartice nad Odrou Bernartice nad Odrou 273</t>
  </si>
  <si>
    <t>27257011 Bernartice nad Odrou Bernartice nad Odrou 260</t>
  </si>
  <si>
    <t>27257029 Bernartice nad Odrou Bernartice nad Odrou 283</t>
  </si>
  <si>
    <t>27271251 Bernartice nad Odrou Bernartice nad Odrou 294</t>
  </si>
  <si>
    <t>27316874 Bernartice nad Odrou Bernartice nad Odrou 279</t>
  </si>
  <si>
    <t>27316882 Bernartice nad Odrou Bernartice nad Odrou 282</t>
  </si>
  <si>
    <t>27355730 Bernartice nad Odrou Bernartice nad Odrou 290</t>
  </si>
  <si>
    <t>27355748 Bernartice nad Odrou Bernartice nad Odrou 272</t>
  </si>
  <si>
    <t>27368271 Bernartice nad Odrou Bernartice nad Odrou 278</t>
  </si>
  <si>
    <t>27421988 Bernartice nad Odrou Bernartice nad Odrou 288</t>
  </si>
  <si>
    <t>27458652 Bernartice nad Odrou Bernartice nad Odrou 291</t>
  </si>
  <si>
    <t>27489833 Bernartice nad Odrou Bernartice nad Odrou 300</t>
  </si>
  <si>
    <t>27489868 Bernartice nad Odrou Bernartice nad Odrou 276</t>
  </si>
  <si>
    <t>27528821 Bernartice nad Odrou Bernartice nad Odrou 299</t>
  </si>
  <si>
    <t>27580466 Bernartice nad Odrou Bernartice nad Odrou 295</t>
  </si>
  <si>
    <t>27580474 Bernartice nad Odrou Bernartice nad Odrou 286</t>
  </si>
  <si>
    <t>27648532 Bernartice nad Odrou Bernartice nad Odrou 280</t>
  </si>
  <si>
    <t>27648541 Bernartice nad Odrou Bernartice nad Odrou 292</t>
  </si>
  <si>
    <t>27675238 Bernartice nad Odrou Bernartice nad Odrou 287</t>
  </si>
  <si>
    <t>27699986 Bernartice nad Odrou Bernartice nad Odrou 262</t>
  </si>
  <si>
    <t>27734307 Bernartice nad Odrou Bernartice nad Odrou 297</t>
  </si>
  <si>
    <t>27867315 Bernartice nad Odrou Bernartice nad Odrou 284</t>
  </si>
  <si>
    <t>27867323 Bernartice nad Odrou Bernartice nad Odrou 296</t>
  </si>
  <si>
    <t>28012941 Bernartice nad Odrou Bernartice nad Odrou 301</t>
  </si>
  <si>
    <t>28096754 Bernartice nad Odrou Bernartice nad Odrou 289</t>
  </si>
  <si>
    <t>28120213 Bernartice nad Odrou Bernartice nad Odrou 171</t>
  </si>
  <si>
    <t>28120230 Bernartice nad Odrou Bernartice nad Odrou 253</t>
  </si>
  <si>
    <t>28182146 Bernartice nad Odrou Bernartice nad Odrou 302</t>
  </si>
  <si>
    <t>28478797 Bernartice nad Odrou Bernartice nad Odrou 305</t>
  </si>
  <si>
    <t>40502538 Bernartice nad Odrou Bernartice nad Odrou 281</t>
  </si>
  <si>
    <t>40568024 Bernartice nad Odrou Bernartice nad Odrou 308</t>
  </si>
  <si>
    <t>41160410 Bernartice nad Odrou Bernartice nad Odrou 307</t>
  </si>
  <si>
    <t>41287631 Bernartice nad Odrou Bernartice nad Odrou 310</t>
  </si>
  <si>
    <t>41294629 Bernartice nad Odrou Bernartice nad Odrou 285</t>
  </si>
  <si>
    <t>42252601 Bernartice nad Odrou Bernartice nad Odrou 306</t>
  </si>
  <si>
    <t>42586585 Bernartice nad Odrou Bernartice nad Odrou 304</t>
  </si>
  <si>
    <t>42591210 Bernartice nad Odrou Bernartice nad Odrou 313</t>
  </si>
  <si>
    <t>42606390 Bernartice nad Odrou Bernartice nad Odrou 303</t>
  </si>
  <si>
    <t>42831288 Bernartice nad Odrou Bernartice nad Odrou 309</t>
  </si>
  <si>
    <t>42842417 Bernartice nad Odrou Bernartice nad Odrou 312</t>
  </si>
  <si>
    <t>74173006 Bernartice nad Odrou Bernartice nad Odrou 314</t>
  </si>
  <si>
    <t>75189895 Bernartice nad Odrou Bernartice nad Odrou 315</t>
  </si>
  <si>
    <t>76096963 Bernartice nad Odrou Bernartice nad Odrou 321</t>
  </si>
  <si>
    <t>76129179 Bernartice nad Odrou Bernartice nad Odrou 317</t>
  </si>
  <si>
    <t>77699301 Bernartice nad Odrou Bernartice nad Odrou 311</t>
  </si>
  <si>
    <t>8169110 Bernartice nad Odrou Bernartice nad Odrou 1</t>
  </si>
  <si>
    <t>8169128 Bernartice nad Odrou Bernartice nad Odrou 2</t>
  </si>
  <si>
    <t>8169136 Bernartice nad Odrou Bernartice nad Odrou 3</t>
  </si>
  <si>
    <t>8169144 Bernartice nad Odrou Bernartice nad Odrou 4</t>
  </si>
  <si>
    <t>8169152 Bernartice nad Odrou Bernartice nad Odrou 5</t>
  </si>
  <si>
    <t>8169161 Bernartice nad Odrou Bernartice nad Odrou 6</t>
  </si>
  <si>
    <t>8169179 Bernartice nad Odrou Bernartice nad Odrou 7</t>
  </si>
  <si>
    <t>8169187 Bernartice nad Odrou Bernartice nad Odrou 8</t>
  </si>
  <si>
    <t>8169195 Bernartice nad Odrou Bernartice nad Odrou 9</t>
  </si>
  <si>
    <t>8169225 Bernartice nad Odrou Bernartice nad Odrou 12</t>
  </si>
  <si>
    <t>8169233 Bernartice nad Odrou Bernartice nad Odrou 13</t>
  </si>
  <si>
    <t>8169241 Bernartice nad Odrou Bernartice nad Odrou 14</t>
  </si>
  <si>
    <t>8169250 Bernartice nad Odrou Bernartice nad Odrou 15</t>
  </si>
  <si>
    <t>8169268 Bernartice nad Odrou Bernartice nad Odrou 16</t>
  </si>
  <si>
    <t>8169276 Bernartice nad Odrou Bernartice nad Odrou 18</t>
  </si>
  <si>
    <t>8169284 Bernartice nad Odrou Bernartice nad Odrou 19</t>
  </si>
  <si>
    <t>8169292 Bernartice nad Odrou Bernartice nad Odrou 20</t>
  </si>
  <si>
    <t>8169306 Bernartice nad Odrou Bernartice nad Odrou 21</t>
  </si>
  <si>
    <t>8169314 Bernartice nad Odrou Bernartice nad Odrou 22</t>
  </si>
  <si>
    <t>8169322 Bernartice nad Odrou Bernartice nad Odrou 23</t>
  </si>
  <si>
    <t>8169331 Bernartice nad Odrou Bernartice nad Odrou 24</t>
  </si>
  <si>
    <t>8169349 Bernartice nad Odrou Bernartice nad Odrou 25</t>
  </si>
  <si>
    <t>8169357 Bernartice nad Odrou Bernartice nad Odrou 26</t>
  </si>
  <si>
    <t>8169365 Bernartice nad Odrou Bernartice nad Odrou 27</t>
  </si>
  <si>
    <t>8169373 Bernartice nad Odrou Bernartice nad Odrou 28</t>
  </si>
  <si>
    <t>8169381 Bernartice nad Odrou Bernartice nad Odrou 29</t>
  </si>
  <si>
    <t>8169390 Bernartice nad Odrou Bernartice nad Odrou 30</t>
  </si>
  <si>
    <t>8169403 Bernartice nad Odrou Bernartice nad Odrou 31</t>
  </si>
  <si>
    <t>8169411 Bernartice nad Odrou Bernartice nad Odrou 32</t>
  </si>
  <si>
    <t>8169420 Bernartice nad Odrou Bernartice nad Odrou 33</t>
  </si>
  <si>
    <t>8169438 Bernartice nad Odrou Bernartice nad Odrou 34</t>
  </si>
  <si>
    <t>8169446 Bernartice nad Odrou Bernartice nad Odrou 35</t>
  </si>
  <si>
    <t>8169454 Bernartice nad Odrou Bernartice nad Odrou 36</t>
  </si>
  <si>
    <t>8169462 Bernartice nad Odrou Bernartice nad Odrou 37</t>
  </si>
  <si>
    <t>8169471 Bernartice nad Odrou Bernartice nad Odrou 38</t>
  </si>
  <si>
    <t>8169489 Bernartice nad Odrou Bernartice nad Odrou 39</t>
  </si>
  <si>
    <t>8169497 Bernartice nad Odrou Bernartice nad Odrou 40</t>
  </si>
  <si>
    <t>8169501 Bernartice nad Odrou Bernartice nad Odrou 41</t>
  </si>
  <si>
    <t>8169519 Bernartice nad Odrou Bernartice nad Odrou 42</t>
  </si>
  <si>
    <t>8169527 Bernartice nad Odrou Bernartice nad Odrou 43</t>
  </si>
  <si>
    <t>8169535 Bernartice nad Odrou Bernartice nad Odrou 44</t>
  </si>
  <si>
    <t>8169543 Bernartice nad Odrou Bernartice nad Odrou 45</t>
  </si>
  <si>
    <t>8169551 Bernartice nad Odrou Bernartice nad Odrou 46</t>
  </si>
  <si>
    <t>8169560 Bernartice nad Odrou Bernartice nad Odrou 47</t>
  </si>
  <si>
    <t>8169578 Bernartice nad Odrou Bernartice nad Odrou 48</t>
  </si>
  <si>
    <t>8169586 Bernartice nad Odrou Bernartice nad Odrou 49</t>
  </si>
  <si>
    <t>8169608 Bernartice nad Odrou Bernartice nad Odrou 51</t>
  </si>
  <si>
    <t>8169616 Bernartice nad Odrou Bernartice nad Odrou 52</t>
  </si>
  <si>
    <t>8169624 Bernartice nad Odrou Bernartice nad Odrou 53</t>
  </si>
  <si>
    <t>8169632 Bernartice nad Odrou Bernartice nad Odrou 54</t>
  </si>
  <si>
    <t>8169641 Bernartice nad Odrou Bernartice nad Odrou 55</t>
  </si>
  <si>
    <t>8169659 Bernartice nad Odrou Bernartice nad Odrou 56</t>
  </si>
  <si>
    <t>8169667 Bernartice nad Odrou Bernartice nad Odrou 57</t>
  </si>
  <si>
    <t>8169675 Bernartice nad Odrou Bernartice nad Odrou 58</t>
  </si>
  <si>
    <t>8169683 Bernartice nad Odrou Bernartice nad Odrou 59</t>
  </si>
  <si>
    <t>8169691 Bernartice nad Odrou Bernartice nad Odrou 60</t>
  </si>
  <si>
    <t>8169705 Bernartice nad Odrou Bernartice nad Odrou 61</t>
  </si>
  <si>
    <t>8169713 Bernartice nad Odrou Bernartice nad Odrou 62</t>
  </si>
  <si>
    <t>8169721 Bernartice nad Odrou Bernartice nad Odrou 63</t>
  </si>
  <si>
    <t>8169730 Bernartice nad Odrou Bernartice nad Odrou 64</t>
  </si>
  <si>
    <t>8169748 Bernartice nad Odrou Bernartice nad Odrou 65</t>
  </si>
  <si>
    <t>8169756 Bernartice nad Odrou Bernartice nad Odrou 66</t>
  </si>
  <si>
    <t>8169764 Bernartice nad Odrou Bernartice nad Odrou 67</t>
  </si>
  <si>
    <t>8169772 Bernartice nad Odrou Bernartice nad Odrou 68</t>
  </si>
  <si>
    <t>8169781 Bernartice nad Odrou Bernartice nad Odrou 69</t>
  </si>
  <si>
    <t>8169799 Bernartice nad Odrou Bernartice nad Odrou 70</t>
  </si>
  <si>
    <t>8169802 Bernartice nad Odrou Bernartice nad Odrou 71</t>
  </si>
  <si>
    <t>8169811 Bernartice nad Odrou Bernartice nad Odrou 72</t>
  </si>
  <si>
    <t>8169829 Bernartice nad Odrou Bernartice nad Odrou 73</t>
  </si>
  <si>
    <t>8169837 Bernartice nad Odrou Bernartice nad Odrou 74</t>
  </si>
  <si>
    <t>8169845 Bernartice nad Odrou Bernartice nad Odrou 75</t>
  </si>
  <si>
    <t>8169853 Bernartice nad Odrou Bernartice nad Odrou 76</t>
  </si>
  <si>
    <t>8169861 Bernartice nad Odrou Bernartice nad Odrou 77</t>
  </si>
  <si>
    <t>8169870 Bernartice nad Odrou Bernartice nad Odrou 78</t>
  </si>
  <si>
    <t>8169888 Bernartice nad Odrou Bernartice nad Odrou 79</t>
  </si>
  <si>
    <t>8169900 Bernartice nad Odrou Bernartice nad Odrou 81</t>
  </si>
  <si>
    <t>8169918 Bernartice nad Odrou Bernartice nad Odrou 82</t>
  </si>
  <si>
    <t>8169926 Bernartice nad Odrou Bernartice nad Odrou 83</t>
  </si>
  <si>
    <t>8169934 Bernartice nad Odrou Bernartice nad Odrou 84</t>
  </si>
  <si>
    <t>8169942 Bernartice nad Odrou Bernartice nad Odrou 85</t>
  </si>
  <si>
    <t>8169951 Bernartice nad Odrou Bernartice nad Odrou 86</t>
  </si>
  <si>
    <t>8169969 Bernartice nad Odrou Bernartice nad Odrou 87</t>
  </si>
  <si>
    <t>8169977 Bernartice nad Odrou Bernartice nad Odrou 88</t>
  </si>
  <si>
    <t>8169985 Bernartice nad Odrou Bernartice nad Odrou 89</t>
  </si>
  <si>
    <t>8169993 Bernartice nad Odrou Bernartice nad Odrou 90</t>
  </si>
  <si>
    <t>8170002 Bernartice nad Odrou Bernartice nad Odrou 91</t>
  </si>
  <si>
    <t>8170011 Bernartice nad Odrou Bernartice nad Odrou 92</t>
  </si>
  <si>
    <t>8170029 Bernartice nad Odrou Bernartice nad Odrou 93</t>
  </si>
  <si>
    <t>8170037 Bernartice nad Odrou Bernartice nad Odrou 94</t>
  </si>
  <si>
    <t>8170053 Bernartice nad Odrou Bernartice nad Odrou 96</t>
  </si>
  <si>
    <t>8170061 Bernartice nad Odrou Bernartice nad Odrou 97</t>
  </si>
  <si>
    <t>8170070 Bernartice nad Odrou Bernartice nad Odrou 98</t>
  </si>
  <si>
    <t>8170088 Bernartice nad Odrou Bernartice nad Odrou 99</t>
  </si>
  <si>
    <t>8170096 Bernartice nad Odrou Bernartice nad Odrou 100</t>
  </si>
  <si>
    <t>8170100 Bernartice nad Odrou Bernartice nad Odrou 101</t>
  </si>
  <si>
    <t>8170118 Bernartice nad Odrou Bernartice nad Odrou 102</t>
  </si>
  <si>
    <t>8170134 Bernartice nad Odrou Bernartice nad Odrou 104</t>
  </si>
  <si>
    <t>8170142 Bernartice nad Odrou Bernartice nad Odrou 105</t>
  </si>
  <si>
    <t>8170151 Bernartice nad Odrou Bernartice nad Odrou 106</t>
  </si>
  <si>
    <t>8170169 Bernartice nad Odrou Bernartice nad Odrou 107</t>
  </si>
  <si>
    <t>8170177 Bernartice nad Odrou Bernartice nad Odrou 108</t>
  </si>
  <si>
    <t>8170185 Bernartice nad Odrou Bernartice nad Odrou 109</t>
  </si>
  <si>
    <t>8170193 Bernartice nad Odrou Bernartice nad Odrou 110</t>
  </si>
  <si>
    <t>8170207 Bernartice nad Odrou Bernartice nad Odrou 111</t>
  </si>
  <si>
    <t>8170215 Bernartice nad Odrou Bernartice nad Odrou 112</t>
  </si>
  <si>
    <t>8170223 Bernartice nad Odrou Bernartice nad Odrou 113</t>
  </si>
  <si>
    <t>8170231 Bernartice nad Odrou Bernartice nad Odrou 114</t>
  </si>
  <si>
    <t>8170240 Bernartice nad Odrou Bernartice nad Odrou 115</t>
  </si>
  <si>
    <t>8170258 Bernartice nad Odrou Bernartice nad Odrou 116</t>
  </si>
  <si>
    <t>8170266 Bernartice nad Odrou Bernartice nad Odrou 117</t>
  </si>
  <si>
    <t>8170274 Bernartice nad Odrou Bernartice nad Odrou 118</t>
  </si>
  <si>
    <t>8170282 Bernartice nad Odrou Bernartice nad Odrou 119</t>
  </si>
  <si>
    <t>8170291 Bernartice nad Odrou Bernartice nad Odrou 120</t>
  </si>
  <si>
    <t>8170304 Bernartice nad Odrou Bernartice nad Odrou 121</t>
  </si>
  <si>
    <t>8170312 Bernartice nad Odrou Bernartice nad Odrou 122</t>
  </si>
  <si>
    <t>8170321 Bernartice nad Odrou Bernartice nad Odrou 123</t>
  </si>
  <si>
    <t>8170339 Bernartice nad Odrou Bernartice nad Odrou 124</t>
  </si>
  <si>
    <t>8170347 Bernartice nad Odrou Bernartice nad Odrou 125</t>
  </si>
  <si>
    <t>8170355 Bernartice nad Odrou Bernartice nad Odrou 126</t>
  </si>
  <si>
    <t>8170363 Bernartice nad Odrou Bernartice nad Odrou 127</t>
  </si>
  <si>
    <t>8170371 Bernartice nad Odrou Bernartice nad Odrou 128</t>
  </si>
  <si>
    <t>8170380 Bernartice nad Odrou Bernartice nad Odrou 129</t>
  </si>
  <si>
    <t>8170398 Bernartice nad Odrou Bernartice nad Odrou 130</t>
  </si>
  <si>
    <t>8170410 Bernartice nad Odrou Bernartice nad Odrou 132</t>
  </si>
  <si>
    <t>8170428 Bernartice nad Odrou Bernartice nad Odrou 133</t>
  </si>
  <si>
    <t>8170436 Bernartice nad Odrou Bernartice nad Odrou 134</t>
  </si>
  <si>
    <t>8170444 Bernartice nad Odrou Bernartice nad Odrou 135</t>
  </si>
  <si>
    <t>8170452 Bernartice nad Odrou Bernartice nad Odrou 136</t>
  </si>
  <si>
    <t>8170461 Bernartice nad Odrou Bernartice nad Odrou 137</t>
  </si>
  <si>
    <t>8170479 Bernartice nad Odrou Bernartice nad Odrou 138</t>
  </si>
  <si>
    <t>8170487 Bernartice nad Odrou Bernartice nad Odrou 139</t>
  </si>
  <si>
    <t>8170495 Bernartice nad Odrou Bernartice nad Odrou 140</t>
  </si>
  <si>
    <t>8170509 Bernartice nad Odrou Bernartice nad Odrou 141</t>
  </si>
  <si>
    <t>8170517 Bernartice nad Odrou Bernartice nad Odrou 143</t>
  </si>
  <si>
    <t>8170525 Bernartice nad Odrou Bernartice nad Odrou 144</t>
  </si>
  <si>
    <t>8170533 Bernartice nad Odrou Bernartice nad Odrou 145</t>
  </si>
  <si>
    <t>8170541 Bernartice nad Odrou Bernartice nad Odrou 146</t>
  </si>
  <si>
    <t>8170550 Bernartice nad Odrou Bernartice nad Odrou 147</t>
  </si>
  <si>
    <t>8170568 Bernartice nad Odrou Bernartice nad Odrou 148</t>
  </si>
  <si>
    <t>8170576 Bernartice nad Odrou Bernartice nad Odrou 149</t>
  </si>
  <si>
    <t>8170584 Bernartice nad Odrou Bernartice nad Odrou 150</t>
  </si>
  <si>
    <t>8170592 Bernartice nad Odrou Bernartice nad Odrou 151</t>
  </si>
  <si>
    <t>8170606 Bernartice nad Odrou Bernartice nad Odrou 152</t>
  </si>
  <si>
    <t>8170614 Bernartice nad Odrou Bernartice nad Odrou 153</t>
  </si>
  <si>
    <t>8170622 Bernartice nad Odrou Bernartice nad Odrou 154</t>
  </si>
  <si>
    <t>8170631 Bernartice nad Odrou Bernartice nad Odrou 155</t>
  </si>
  <si>
    <t>8170649 Bernartice nad Odrou Bernartice nad Odrou 157</t>
  </si>
  <si>
    <t>8170657 Bernartice nad Odrou Bernartice nad Odrou 158</t>
  </si>
  <si>
    <t>8170665 Bernartice nad Odrou Bernartice nad Odrou 159</t>
  </si>
  <si>
    <t>8170673 Bernartice nad Odrou Bernartice nad Odrou 160</t>
  </si>
  <si>
    <t>8170681 Bernartice nad Odrou Bernartice nad Odrou 161</t>
  </si>
  <si>
    <t>8170690 Bernartice nad Odrou Bernartice nad Odrou 162</t>
  </si>
  <si>
    <t>8170703 Bernartice nad Odrou Bernartice nad Odrou 163</t>
  </si>
  <si>
    <t>8170711 Bernartice nad Odrou Bernartice nad Odrou 164</t>
  </si>
  <si>
    <t>8170720 Bernartice nad Odrou Bernartice nad Odrou 165</t>
  </si>
  <si>
    <t>8170738 Bernartice nad Odrou Bernartice nad Odrou 166</t>
  </si>
  <si>
    <t>8170746 Bernartice nad Odrou Bernartice nad Odrou 167</t>
  </si>
  <si>
    <t>8170754 Bernartice nad Odrou Bernartice nad Odrou 168</t>
  </si>
  <si>
    <t>8170762 Bernartice nad Odrou Bernartice nad Odrou 169</t>
  </si>
  <si>
    <t>8170771 Bernartice nad Odrou Bernartice nad Odrou 170</t>
  </si>
  <si>
    <t>8170789 Bernartice nad Odrou Bernartice nad Odrou 172</t>
  </si>
  <si>
    <t>8170797 Bernartice nad Odrou Bernartice nad Odrou 173</t>
  </si>
  <si>
    <t>8170801 Bernartice nad Odrou Bernartice nad Odrou 174</t>
  </si>
  <si>
    <t>8170819 Bernartice nad Odrou Bernartice nad Odrou 175</t>
  </si>
  <si>
    <t>8170827 Bernartice nad Odrou Bernartice nad Odrou 176</t>
  </si>
  <si>
    <t>8170835 Bernartice nad Odrou Bernartice nad Odrou 177</t>
  </si>
  <si>
    <t>8170843 Bernartice nad Odrou Bernartice nad Odrou 178</t>
  </si>
  <si>
    <t>8170851 Bernartice nad Odrou Bernartice nad Odrou 179</t>
  </si>
  <si>
    <t>8170860 Bernartice nad Odrou Bernartice nad Odrou 180</t>
  </si>
  <si>
    <t>8170878 Bernartice nad Odrou Bernartice nad Odrou 181</t>
  </si>
  <si>
    <t>8170894 Bernartice nad Odrou Bernartice nad Odrou 183</t>
  </si>
  <si>
    <t>8170908 Bernartice nad Odrou Bernartice nad Odrou 184</t>
  </si>
  <si>
    <t>8170916 Bernartice nad Odrou Bernartice nad Odrou 185</t>
  </si>
  <si>
    <t>8170924 Bernartice nad Odrou Bernartice nad Odrou 186</t>
  </si>
  <si>
    <t>8170932 Bernartice nad Odrou Bernartice nad Odrou 187</t>
  </si>
  <si>
    <t>8170941 Bernartice nad Odrou Bernartice nad Odrou 188</t>
  </si>
  <si>
    <t>8170959 Bernartice nad Odrou Bernartice nad Odrou 189</t>
  </si>
  <si>
    <t>8170967 Bernartice nad Odrou Bernartice nad Odrou 190</t>
  </si>
  <si>
    <t>8170975 Bernartice nad Odrou Bernartice nad Odrou 191</t>
  </si>
  <si>
    <t>8170983 Bernartice nad Odrou Bernartice nad Odrou 192</t>
  </si>
  <si>
    <t>8170991 Bernartice nad Odrou Bernartice nad Odrou 193</t>
  </si>
  <si>
    <t>8171009 Bernartice nad Odrou Bernartice nad Odrou 194</t>
  </si>
  <si>
    <t>8171017 Bernartice nad Odrou Bernartice nad Odrou 195</t>
  </si>
  <si>
    <t>8171033 Bernartice nad Odrou Bernartice nad Odrou 197</t>
  </si>
  <si>
    <t>8171041 Bernartice nad Odrou Bernartice nad Odrou 198</t>
  </si>
  <si>
    <t>8171050 Bernartice nad Odrou Bernartice nad Odrou 199</t>
  </si>
  <si>
    <t>8171076 Bernartice nad Odrou Bernartice nad Odrou 201</t>
  </si>
  <si>
    <t>8171084 Bernartice nad Odrou Bernartice nad Odrou 202</t>
  </si>
  <si>
    <t>8171092 Bernartice nad Odrou Bernartice nad Odrou 203</t>
  </si>
  <si>
    <t>8171106 Bernartice nad Odrou Bernartice nad Odrou 204</t>
  </si>
  <si>
    <t>8171114 Bernartice nad Odrou Bernartice nad Odrou 205</t>
  </si>
  <si>
    <t>8171122 Bernartice nad Odrou Bernartice nad Odrou 206</t>
  </si>
  <si>
    <t>8171149 Bernartice nad Odrou Bernartice nad Odrou 208</t>
  </si>
  <si>
    <t>8171157 Bernartice nad Odrou Bernartice nad Odrou 209</t>
  </si>
  <si>
    <t>8171165 Bernartice nad Odrou Bernartice nad Odrou 210</t>
  </si>
  <si>
    <t>8171173 Bernartice nad Odrou Bernartice nad Odrou 211</t>
  </si>
  <si>
    <t>8171181 Bernartice nad Odrou Bernartice nad Odrou 212</t>
  </si>
  <si>
    <t>8171190 Bernartice nad Odrou Bernartice nad Odrou 213</t>
  </si>
  <si>
    <t>8171203 Bernartice nad Odrou Bernartice nad Odrou 214</t>
  </si>
  <si>
    <t>8171211 Bernartice nad Odrou Bernartice nad Odrou 215</t>
  </si>
  <si>
    <t>8171220 Bernartice nad Odrou Bernartice nad Odrou 216</t>
  </si>
  <si>
    <t>8171246 Bernartice nad Odrou Bernartice nad Odrou 218</t>
  </si>
  <si>
    <t>8171254 Bernartice nad Odrou Bernartice nad Odrou 219</t>
  </si>
  <si>
    <t>8171262 Bernartice nad Odrou Bernartice nad Odrou 220</t>
  </si>
  <si>
    <t>8171271 Bernartice nad Odrou Bernartice nad Odrou 221</t>
  </si>
  <si>
    <t>8171289 Bernartice nad Odrou Bernartice nad Odrou 222</t>
  </si>
  <si>
    <t>8171297 Bernartice nad Odrou Bernartice nad Odrou 223</t>
  </si>
  <si>
    <t>8171301 Bernartice nad Odrou Bernartice nad Odrou 224</t>
  </si>
  <si>
    <t>8171319 Bernartice nad Odrou Bernartice nad Odrou 225</t>
  </si>
  <si>
    <t>8171327 Bernartice nad Odrou Bernartice nad Odrou 226</t>
  </si>
  <si>
    <t>8171335 Bernartice nad Odrou Bernartice nad Odrou 227</t>
  </si>
  <si>
    <t>8171343 Bernartice nad Odrou Bernartice nad Odrou 228</t>
  </si>
  <si>
    <t>8171351 Bernartice nad Odrou Bernartice nad Odrou 229</t>
  </si>
  <si>
    <t>8171360 Bernartice nad Odrou Bernartice nad Odrou 230</t>
  </si>
  <si>
    <t>8171378 Bernartice nad Odrou Bernartice nad Odrou 231</t>
  </si>
  <si>
    <t>8171386 Bernartice nad Odrou Bernartice nad Odrou 232</t>
  </si>
  <si>
    <t>8171394 Bernartice nad Odrou Bernartice nad Odrou 233</t>
  </si>
  <si>
    <t>8171408 Bernartice nad Odrou Bernartice nad Odrou 234</t>
  </si>
  <si>
    <t>8171416 Bernartice nad Odrou Bernartice nad Odrou 235</t>
  </si>
  <si>
    <t>8171424 Bernartice nad Odrou Bernartice nad Odrou 236</t>
  </si>
  <si>
    <t>8171432 Bernartice nad Odrou Bernartice nad Odrou 237</t>
  </si>
  <si>
    <t>8171441 Bernartice nad Odrou Bernartice nad Odrou 238</t>
  </si>
  <si>
    <t>8171459 Bernartice nad Odrou Bernartice nad Odrou 239</t>
  </si>
  <si>
    <t>8171467 Bernartice nad Odrou Bernartice nad Odrou 240</t>
  </si>
  <si>
    <t>8171475 Bernartice nad Odrou Bernartice nad Odrou 241</t>
  </si>
  <si>
    <t>8171483 Bernartice nad Odrou Bernartice nad Odrou 242</t>
  </si>
  <si>
    <t>8171491 Bernartice nad Odrou Bernartice nad Odrou 243</t>
  </si>
  <si>
    <t>21601569 Dolní Bečva Dolní Bečva 53</t>
  </si>
  <si>
    <t>21601577 Dolní Bečva Dolní Bečva 54</t>
  </si>
  <si>
    <t>21601593 Dolní Bečva Dolní Bečva 56</t>
  </si>
  <si>
    <t>21602697 Dolní Bečva Dolní Bečva 172</t>
  </si>
  <si>
    <t>21602832 Dolní Bečva Dolní Bečva 186</t>
  </si>
  <si>
    <t>21603022 Dolní Bečva Dolní Bečva 205</t>
  </si>
  <si>
    <t>21603049 Dolní Bečva Dolní Bečva 207</t>
  </si>
  <si>
    <t>21603065 Dolní Bečva Dolní Bečva 209</t>
  </si>
  <si>
    <t>21603120 Dolní Bečva Dolní Bečva 215</t>
  </si>
  <si>
    <t>21603634 Dolní Bečva Dolní Bečva 267</t>
  </si>
  <si>
    <t>21604037 Dolní Bečva Dolní Bečva 307</t>
  </si>
  <si>
    <t>21604142 Dolní Bečva Dolní Bečva 318</t>
  </si>
  <si>
    <t>27828123 Dolní Bečva Dolní Bečva 45</t>
  </si>
  <si>
    <t>21601585 Dolní Bečva Dolní Bečva 55</t>
  </si>
  <si>
    <t>21601607 Dolní Bečva Dolní Bečva 57</t>
  </si>
  <si>
    <t>21601615 Dolní Bečva Dolní Bečva 58</t>
  </si>
  <si>
    <t>21601631 Dolní Bečva Dolní Bečva 60</t>
  </si>
  <si>
    <t>21601658 Dolní Bečva Dolní Bečva 62</t>
  </si>
  <si>
    <t>21601666 Dolní Bečva Dolní Bečva 63</t>
  </si>
  <si>
    <t>21601674 Dolní Bečva Dolní Bečva 64</t>
  </si>
  <si>
    <t>21601682 Dolní Bečva Dolní Bečva 65</t>
  </si>
  <si>
    <t>21601704 Dolní Bečva Dolní Bečva 67</t>
  </si>
  <si>
    <t>21602221 Dolní Bečva Dolní Bečva 120</t>
  </si>
  <si>
    <t>21602549 Dolní Bečva Dolní Bečva 156</t>
  </si>
  <si>
    <t>21602778 Dolní Bečva Dolní Bečva 180</t>
  </si>
  <si>
    <t>21603855 Dolní Bečva Dolní Bečva 289</t>
  </si>
  <si>
    <t>21602085 Dolní Bečva Dolní Bečva 105</t>
  </si>
  <si>
    <t>21602115 Dolní Bečva Dolní Bečva 108</t>
  </si>
  <si>
    <t>21602123 Dolní Bečva Dolní Bečva 109</t>
  </si>
  <si>
    <t>21602808 Dolní Bečva Dolní Bečva 183</t>
  </si>
  <si>
    <t>21602859 Dolní Bečva Dolní Bečva 188</t>
  </si>
  <si>
    <t>21602913 Dolní Bečva Dolní Bečva 194</t>
  </si>
  <si>
    <t>21602921 Dolní Bečva Dolní Bečva 195</t>
  </si>
  <si>
    <t>21603031 Dolní Bečva Dolní Bečva 206</t>
  </si>
  <si>
    <t>21603227 Dolní Bečva Dolní Bečva 225</t>
  </si>
  <si>
    <t>26138107 Dolní Brusnice Dolní Brusnice 40</t>
  </si>
  <si>
    <t>26549425 Dolní Brusnice Dolní Brusnice 84</t>
  </si>
  <si>
    <t>27081486 Dolní Brusnice Dolní Brusnice 121</t>
  </si>
  <si>
    <t>27081494 Dolní Brusnice Dolní Brusnice 122</t>
  </si>
  <si>
    <t>27081508 Dolní Brusnice Dolní Brusnice 123</t>
  </si>
  <si>
    <t>27081524 Dolní Brusnice Dolní Brusnice 125</t>
  </si>
  <si>
    <t>27081532 Dolní Brusnice Dolní Brusnice 126</t>
  </si>
  <si>
    <t>27081541 Dolní Brusnice Dolní Brusnice 127</t>
  </si>
  <si>
    <t>27081559 Dolní Brusnice Dolní Brusnice 128</t>
  </si>
  <si>
    <t>27709345 Dolní Brusnice Dolní Brusnice 130</t>
  </si>
  <si>
    <t>27709353 Dolní Brusnice Dolní Brusnice 131</t>
  </si>
  <si>
    <t>27709361 Dolní Brusnice Dolní Brusnice 132</t>
  </si>
  <si>
    <t>27709370 Dolní Brusnice Dolní Brusnice 133</t>
  </si>
  <si>
    <t>27709388 Dolní Brusnice Dolní Brusnice 134</t>
  </si>
  <si>
    <t>30714532 Dolní Brusnice Dolní Brusnice 91</t>
  </si>
  <si>
    <t>75304406 Dolní Brusnice Dolní Brusnice 135</t>
  </si>
  <si>
    <t>9875115 Dolní Brusnice Dolní Brusnice 1</t>
  </si>
  <si>
    <t>9875123 Dolní Brusnice Dolní Brusnice 2</t>
  </si>
  <si>
    <t>9875131 Dolní Brusnice Dolní Brusnice 3</t>
  </si>
  <si>
    <t>9875140 Dolní Brusnice Dolní Brusnice 4</t>
  </si>
  <si>
    <t>9875158 Dolní Brusnice Dolní Brusnice 5</t>
  </si>
  <si>
    <t>9875166 Dolní Brusnice Dolní Brusnice 6</t>
  </si>
  <si>
    <t>9875174 Dolní Brusnice Dolní Brusnice 7</t>
  </si>
  <si>
    <t>9875182 Dolní Brusnice Dolní Brusnice 8</t>
  </si>
  <si>
    <t>9875191 Dolní Brusnice Dolní Brusnice 9</t>
  </si>
  <si>
    <t>9875204 Dolní Brusnice Dolní Brusnice 10</t>
  </si>
  <si>
    <t>9875212 Dolní Brusnice Dolní Brusnice 11</t>
  </si>
  <si>
    <t>9875221 Dolní Brusnice Dolní Brusnice 12</t>
  </si>
  <si>
    <t>9875239 Dolní Brusnice Dolní Brusnice 13</t>
  </si>
  <si>
    <t>9875247 Dolní Brusnice Dolní Brusnice 14</t>
  </si>
  <si>
    <t>9875255 Dolní Brusnice Dolní Brusnice 15</t>
  </si>
  <si>
    <t>9875263 Dolní Brusnice Dolní Brusnice 16</t>
  </si>
  <si>
    <t>9875280 Dolní Brusnice Dolní Brusnice 18</t>
  </si>
  <si>
    <t>9875298 Dolní Brusnice Dolní Brusnice 19</t>
  </si>
  <si>
    <t>9875301 Dolní Brusnice Dolní Brusnice 20</t>
  </si>
  <si>
    <t>9875310 Dolní Brusnice Dolní Brusnice 21</t>
  </si>
  <si>
    <t>9875328 Dolní Brusnice Dolní Brusnice 22</t>
  </si>
  <si>
    <t>9875336 Dolní Brusnice Dolní Brusnice 23</t>
  </si>
  <si>
    <t>9875344 Dolní Brusnice Dolní Brusnice 24</t>
  </si>
  <si>
    <t>9875352 Dolní Brusnice Dolní Brusnice 25</t>
  </si>
  <si>
    <t>9875361 Dolní Brusnice Dolní Brusnice 26</t>
  </si>
  <si>
    <t>9875379 Dolní Brusnice Dolní Brusnice 27</t>
  </si>
  <si>
    <t>9875387 Dolní Brusnice Dolní Brusnice 28</t>
  </si>
  <si>
    <t>9875395 Dolní Brusnice Dolní Brusnice 29</t>
  </si>
  <si>
    <t>9875409 Dolní Brusnice Dolní Brusnice 30</t>
  </si>
  <si>
    <t>9875417 Dolní Brusnice Dolní Brusnice 31</t>
  </si>
  <si>
    <t>9875425 Dolní Brusnice Dolní Brusnice 32</t>
  </si>
  <si>
    <t>9875433 Dolní Brusnice Dolní Brusnice 33</t>
  </si>
  <si>
    <t>9875441 Dolní Brusnice Dolní Brusnice 34</t>
  </si>
  <si>
    <t>9875450 Dolní Brusnice Dolní Brusnice 35</t>
  </si>
  <si>
    <t>9875468 Dolní Brusnice Dolní Brusnice 36</t>
  </si>
  <si>
    <t>9875476 Dolní Brusnice Dolní Brusnice 37</t>
  </si>
  <si>
    <t>9875492 Dolní Brusnice Dolní Brusnice 39</t>
  </si>
  <si>
    <t>9875514 Dolní Brusnice Dolní Brusnice 42</t>
  </si>
  <si>
    <t>9875522 Dolní Brusnice Dolní Brusnice 43</t>
  </si>
  <si>
    <t>9875531 Dolní Brusnice Dolní Brusnice 44</t>
  </si>
  <si>
    <t>9875549 Dolní Brusnice Dolní Brusnice 45</t>
  </si>
  <si>
    <t>9875557 Dolní Brusnice Dolní Brusnice 46</t>
  </si>
  <si>
    <t>9875565 Dolní Brusnice Dolní Brusnice 47</t>
  </si>
  <si>
    <t>9875573 Dolní Brusnice Dolní Brusnice 48</t>
  </si>
  <si>
    <t>9875581 Dolní Brusnice Dolní Brusnice 49</t>
  </si>
  <si>
    <t>9875611 Dolní Brusnice Dolní Brusnice 52</t>
  </si>
  <si>
    <t>9875620 Dolní Brusnice Dolní Brusnice 53</t>
  </si>
  <si>
    <t>9875638 Dolní Brusnice Dolní Brusnice 54</t>
  </si>
  <si>
    <t>9875646 Dolní Brusnice Dolní Brusnice 55</t>
  </si>
  <si>
    <t>9875654 Dolní Brusnice Dolní Brusnice 56</t>
  </si>
  <si>
    <t>9875662 Dolní Brusnice Dolní Brusnice 57</t>
  </si>
  <si>
    <t>9875671 Dolní Brusnice Dolní Brusnice 58</t>
  </si>
  <si>
    <t>9875689 Dolní Brusnice Dolní Brusnice 59</t>
  </si>
  <si>
    <t>9875697 Dolní Brusnice Dolní Brusnice 60</t>
  </si>
  <si>
    <t>9875701 Dolní Brusnice Dolní Brusnice 61</t>
  </si>
  <si>
    <t>9875719 Dolní Brusnice Dolní Brusnice 62</t>
  </si>
  <si>
    <t>9875727 Dolní Brusnice Dolní Brusnice 63</t>
  </si>
  <si>
    <t>9875735 Dolní Brusnice Dolní Brusnice 64</t>
  </si>
  <si>
    <t>9875743 Dolní Brusnice Dolní Brusnice 65</t>
  </si>
  <si>
    <t>9875751 Dolní Brusnice Dolní Brusnice 66</t>
  </si>
  <si>
    <t>9875778 Dolní Brusnice Dolní Brusnice 68</t>
  </si>
  <si>
    <t>9875786 Dolní Brusnice Dolní Brusnice 69</t>
  </si>
  <si>
    <t>9875794 Dolní Brusnice Dolní Brusnice 70</t>
  </si>
  <si>
    <t>9875808 Dolní Brusnice Dolní Brusnice 71</t>
  </si>
  <si>
    <t>9875816 Dolní Brusnice Dolní Brusnice 72</t>
  </si>
  <si>
    <t>9875824 Dolní Brusnice Dolní Brusnice 73</t>
  </si>
  <si>
    <t>9875832 Dolní Brusnice Dolní Brusnice 74</t>
  </si>
  <si>
    <t>9875841 Dolní Brusnice Dolní Brusnice 75</t>
  </si>
  <si>
    <t>9875859 Dolní Brusnice Dolní Brusnice 76</t>
  </si>
  <si>
    <t>9875867 Dolní Brusnice Dolní Brusnice 77</t>
  </si>
  <si>
    <t>9875883 Dolní Brusnice Dolní Brusnice 79</t>
  </si>
  <si>
    <t>9875891 Dolní Brusnice Dolní Brusnice 80</t>
  </si>
  <si>
    <t>9875905 Dolní Brusnice Dolní Brusnice 81</t>
  </si>
  <si>
    <t>9875913 Dolní Brusnice Dolní Brusnice 82</t>
  </si>
  <si>
    <t>9875921 Dolní Brusnice Dolní Brusnice 83</t>
  </si>
  <si>
    <t>9875930 Dolní Brusnice Dolní Brusnice 85</t>
  </si>
  <si>
    <t>9875948 Dolní Brusnice Dolní Brusnice 86</t>
  </si>
  <si>
    <t>9875964 Dolní Brusnice Dolní Brusnice 89</t>
  </si>
  <si>
    <t>9875972 Dolní Brusnice Dolní Brusnice 90</t>
  </si>
  <si>
    <t>9875981 Dolní Brusnice Dolní Brusnice 92</t>
  </si>
  <si>
    <t>9875999 Dolní Brusnice Dolní Brusnice 93</t>
  </si>
  <si>
    <t>9876006 Dolní Brusnice Dolní Brusnice 94</t>
  </si>
  <si>
    <t>9876049 Dolní Brusnice Dolní Brusnice 99</t>
  </si>
  <si>
    <t>9876057 Dolní Brusnice Dolní Brusnice 100</t>
  </si>
  <si>
    <t>9876073 Dolní Brusnice Dolní Brusnice 102</t>
  </si>
  <si>
    <t>9876081 Dolní Brusnice Dolní Brusnice 103</t>
  </si>
  <si>
    <t>9876090 Dolní Brusnice Dolní Brusnice 104</t>
  </si>
  <si>
    <t>9876103 Dolní Brusnice Dolní Brusnice 105</t>
  </si>
  <si>
    <t>9876111 Dolní Brusnice Dolní Brusnice 106</t>
  </si>
  <si>
    <t>9876120 Dolní Brusnice Dolní Brusnice 107</t>
  </si>
  <si>
    <t>9876138 Dolní Brusnice Dolní Brusnice 108</t>
  </si>
  <si>
    <t>9876146 Dolní Brusnice Dolní Brusnice 109</t>
  </si>
  <si>
    <t>9876154 Dolní Brusnice Dolní Brusnice 110</t>
  </si>
  <si>
    <t>9876162 Dolní Brusnice Dolní Brusnice 111</t>
  </si>
  <si>
    <t>9876171 Dolní Brusnice Dolní Brusnice 112</t>
  </si>
  <si>
    <t>9876189 Dolní Brusnice Dolní Brusnice 113</t>
  </si>
  <si>
    <t>9876197 Dolní Brusnice Dolní Brusnice 114</t>
  </si>
  <si>
    <t>9876201 Dolní Brusnice Dolní Brusnice 115</t>
  </si>
  <si>
    <t>9876219 Dolní Brusnice Dolní Brusnice 116</t>
  </si>
  <si>
    <t>9876227 Dolní Brusnice Dolní Brusnice 117</t>
  </si>
  <si>
    <t>9876243 Dolní Brusnice Dolní Brusnice 2</t>
  </si>
  <si>
    <t>25277511 Dolní Brusnice Dolní Brusnice 118</t>
  </si>
  <si>
    <t>25277529 Dolní Brusnice Dolní Brusnice 119</t>
  </si>
  <si>
    <t>26402718 Dolní Dvořiště Jenín 31</t>
  </si>
  <si>
    <t>8690235 Dolní Dvořiště Jenín 1</t>
  </si>
  <si>
    <t>8690243 Dolní Dvořiště Jenín 4</t>
  </si>
  <si>
    <t>8690251 Dolní Dvořiště Jenín 8</t>
  </si>
  <si>
    <t>8690260 Dolní Dvořiště Jenín 10</t>
  </si>
  <si>
    <t>8690286 Dolní Dvořiště Jenín 12</t>
  </si>
  <si>
    <t>8690294 Dolní Dvořiště Jenín 13</t>
  </si>
  <si>
    <t>8690324 Dolní Dvořiště Jenín 20</t>
  </si>
  <si>
    <t>8690332 Dolní Dvořiště Jenín 21</t>
  </si>
  <si>
    <t>8690341 Dolní Dvořiště Jenín 23</t>
  </si>
  <si>
    <t>8690359 Dolní Dvořiště Jenín 27</t>
  </si>
  <si>
    <t>8690367 Dolní Dvořiště Jenín 29</t>
  </si>
  <si>
    <t>8690421 Dolní Dvořiště Jenín 4</t>
  </si>
  <si>
    <t>8690430 Dolní Dvořiště Jenín 5</t>
  </si>
  <si>
    <t>9876545 Dolní Dvůr Dolní Dvůr 28</t>
  </si>
  <si>
    <t>9876553 Dolní Dvůr Dolní Dvůr 29</t>
  </si>
  <si>
    <t>9877622 Dolní Dvůr Dolní Dvůr 136</t>
  </si>
  <si>
    <t>9877631 Dolní Dvůr Dolní Dvůr 137</t>
  </si>
  <si>
    <t>9877649 Dolní Dvůr Dolní Dvůr 138</t>
  </si>
  <si>
    <t>9877851 Dolní Dvůr Dolní Dvůr 160</t>
  </si>
  <si>
    <t>9878351 Dolní Dvůr Dolní Dvůr 278</t>
  </si>
  <si>
    <t>9878378 Dolní Dvůr Dolní Dvůr 283</t>
  </si>
  <si>
    <t>9878386 Dolní Dvůr Dolní Dvůr 285</t>
  </si>
  <si>
    <t>9878408 Dolní Dvůr Dolní Dvůr 287</t>
  </si>
  <si>
    <t>9878416 Dolní Dvůr Dolní Dvůr 288</t>
  </si>
  <si>
    <t>9878424 Dolní Dvůr Dolní Dvůr 289</t>
  </si>
  <si>
    <t>9878432 Dolní Dvůr Dolní Dvůr 290</t>
  </si>
  <si>
    <t>9878441 Dolní Dvůr Dolní Dvůr 291</t>
  </si>
  <si>
    <t>9878459 Dolní Dvůr Dolní Dvůr 292</t>
  </si>
  <si>
    <t>9878467 Dolní Dvůr Dolní Dvůr 293</t>
  </si>
  <si>
    <t>9878475 Dolní Dvůr Dolní Dvůr 295</t>
  </si>
  <si>
    <t>9878483 Dolní Dvůr Dolní Dvůr 297</t>
  </si>
  <si>
    <t>9878491 Dolní Dvůr Dolní Dvůr 298</t>
  </si>
  <si>
    <t>26634261 Přibyslav Dolní Jablonná 38</t>
  </si>
  <si>
    <t>26729130 Přibyslav Dolní Jablonná 3</t>
  </si>
  <si>
    <t>27572021 Přibyslav Dolní Jablonná 6</t>
  </si>
  <si>
    <t>72581832 Přibyslav Dolní Jablonná 41</t>
  </si>
  <si>
    <t>9374701 Přibyslav Dolní Jablonná 1</t>
  </si>
  <si>
    <t>9374728 Přibyslav Dolní Jablonná 4</t>
  </si>
  <si>
    <t>9374744 Přibyslav Dolní Jablonná 7</t>
  </si>
  <si>
    <t>9374752 Přibyslav Dolní Jablonná 8</t>
  </si>
  <si>
    <t>9374761 Přibyslav Dolní Jablonná 9</t>
  </si>
  <si>
    <t>9374787 Přibyslav Dolní Jablonná 11</t>
  </si>
  <si>
    <t>9374795 Přibyslav Dolní Jablonná 12</t>
  </si>
  <si>
    <t>9374809 Přibyslav Dolní Jablonná 13</t>
  </si>
  <si>
    <t>9374825 Přibyslav Dolní Jablonná 15</t>
  </si>
  <si>
    <t>9374833 Přibyslav Dolní Jablonná 16</t>
  </si>
  <si>
    <t>9374841 Přibyslav Dolní Jablonná 17</t>
  </si>
  <si>
    <t>9374868 Přibyslav Dolní Jablonná 19</t>
  </si>
  <si>
    <t>9374876 Přibyslav Dolní Jablonná 20</t>
  </si>
  <si>
    <t>9374884 Přibyslav Dolní Jablonná 21</t>
  </si>
  <si>
    <t>9374914 Přibyslav Dolní Jablonná 24</t>
  </si>
  <si>
    <t>9374922 Přibyslav Dolní Jablonná 25</t>
  </si>
  <si>
    <t>9374949 Přibyslav Dolní Jablonná 28</t>
  </si>
  <si>
    <t>9374957 Přibyslav Dolní Jablonná 29</t>
  </si>
  <si>
    <t>9374965 Přibyslav Dolní Jablonná 30</t>
  </si>
  <si>
    <t>9374981 Přibyslav Dolní Jablonná 33</t>
  </si>
  <si>
    <t>9374990 Přibyslav Dolní Jablonná 34</t>
  </si>
  <si>
    <t>9375007 Přibyslav Dolní Jablonná 35</t>
  </si>
  <si>
    <t>25778439 Bezvěrov Chudeč 39</t>
  </si>
  <si>
    <t>27427803 Bezvěrov Chudeč 40</t>
  </si>
  <si>
    <t>564460 Bezvěrov Chudeč 1</t>
  </si>
  <si>
    <t>564478 Bezvěrov Chudeč 3</t>
  </si>
  <si>
    <t>564486 Bezvěrov Chudeč 6</t>
  </si>
  <si>
    <t>564494 Bezvěrov Chudeč 8</t>
  </si>
  <si>
    <t>564508 Bezvěrov Chudeč 9</t>
  </si>
  <si>
    <t>564516 Bezvěrov Chudeč 10</t>
  </si>
  <si>
    <t>564541 Bezvěrov Chudeč 17</t>
  </si>
  <si>
    <t>564559 Bezvěrov Chudeč 20</t>
  </si>
  <si>
    <t>564567 Bezvěrov Chudeč 25</t>
  </si>
  <si>
    <t>564575 Bezvěrov Chudeč 26</t>
  </si>
  <si>
    <t>564583 Bezvěrov Chudeč 27</t>
  </si>
  <si>
    <t>564591 Bezvěrov Chudeč 31</t>
  </si>
  <si>
    <t>564605 Bezvěrov Chudeč 32</t>
  </si>
  <si>
    <t>564613 Bezvěrov Chudeč 37</t>
  </si>
  <si>
    <t>564621 Bezvěrov Chudeč 38</t>
  </si>
  <si>
    <t>77970691 Bezvěrov Chudeč 41</t>
  </si>
  <si>
    <t>564656 Bezvěrov Světec 1</t>
  </si>
  <si>
    <t>564664 Bezvěrov Světec 2</t>
  </si>
  <si>
    <t>564672 Bezvěrov Světec 6</t>
  </si>
  <si>
    <t>564681 Bezvěrov Světec 7</t>
  </si>
  <si>
    <t>564699 Bezvěrov Světec 8</t>
  </si>
  <si>
    <t>564702 Bezvěrov Světec 9</t>
  </si>
  <si>
    <t>564711 Bezvěrov Světec 10</t>
  </si>
  <si>
    <t>564729 Bezvěrov Světec 12</t>
  </si>
  <si>
    <t>564737 Bezvěrov Světec 13</t>
  </si>
  <si>
    <t>564745 Bezvěrov Světec 14</t>
  </si>
  <si>
    <t>564753 Bezvěrov Světec 15</t>
  </si>
  <si>
    <t>564761 Bezvěrov Světec 16</t>
  </si>
  <si>
    <t>564770 Bezvěrov Světec 17</t>
  </si>
  <si>
    <t>564788 Bezvěrov Světec 18</t>
  </si>
  <si>
    <t>76314316 Bezvěrov Světec 19</t>
  </si>
  <si>
    <t>564800 Bezvěrov Žernovník 34</t>
  </si>
  <si>
    <t>564826 Bezvěrov Žernovník 52</t>
  </si>
  <si>
    <t>14326647 Dolní Kralovice Zahrádčice 4</t>
  </si>
  <si>
    <t>14326698 Dolní Kralovice Zahrádčice 21</t>
  </si>
  <si>
    <t>14326701 Dolní Kralovice Zahrádčice 24</t>
  </si>
  <si>
    <t>3071031 Dolní Kralovice Zahrádčice 1</t>
  </si>
  <si>
    <t>3071049 Dolní Kralovice Zahrádčice 3</t>
  </si>
  <si>
    <t>3071065 Dolní Kralovice Zahrádčice 6</t>
  </si>
  <si>
    <t>3071073 Dolní Kralovice Zahrádčice 9</t>
  </si>
  <si>
    <t>3071081 Dolní Kralovice Zahrádčice 10</t>
  </si>
  <si>
    <t>3071090 Dolní Kralovice Zahrádčice 13</t>
  </si>
  <si>
    <t>3071103 Dolní Kralovice Zahrádčice 14</t>
  </si>
  <si>
    <t>3071111 Dolní Kralovice Zahrádčice 15</t>
  </si>
  <si>
    <t>3071120 Dolní Kralovice Zahrádčice 16</t>
  </si>
  <si>
    <t>3071146 Dolní Kralovice Zahrádčice 23</t>
  </si>
  <si>
    <t>2150433 Stráž nad Nežárkou Dolní Lhota 5</t>
  </si>
  <si>
    <t>2150638 Stráž nad Nežárkou Dolní Lhota 25</t>
  </si>
  <si>
    <t>2150654 Stráž nad Nežárkou Dolní Lhota 27</t>
  </si>
  <si>
    <t>2150671 Stráž nad Nežárkou Dolní Lhota 29</t>
  </si>
  <si>
    <t>2150930 Stráž nad Nežárkou Dolní Lhota 55</t>
  </si>
  <si>
    <t>2150948 Stráž nad Nežárkou Dolní Lhota 56</t>
  </si>
  <si>
    <t>2150956 Stráž nad Nežárkou Dolní Lhota 57</t>
  </si>
  <si>
    <t>2151073 Stráž nad Nežárkou Dolní Lhota 70</t>
  </si>
  <si>
    <t>2151081 Stráž nad Nežárkou Dolní Lhota 71</t>
  </si>
  <si>
    <t>2151090 Stráž nad Nežárkou Dolní Lhota 72</t>
  </si>
  <si>
    <t>2151111 Stráž nad Nežárkou Dolní Lhota 74</t>
  </si>
  <si>
    <t>2151120 Stráž nad Nežárkou Dolní Lhota 75</t>
  </si>
  <si>
    <t>2151171 Stráž nad Nežárkou Dolní Lhota 80</t>
  </si>
  <si>
    <t>27863271 Stráž nad Nežárkou Dolní Lhota 88</t>
  </si>
  <si>
    <t>25694928 Dolní Libochová Dolní Libochová 74</t>
  </si>
  <si>
    <t>25700618 Dolní Libochová Dolní Libochová 75</t>
  </si>
  <si>
    <t>28050444 Dolní Libochová Dolní Libochová 76</t>
  </si>
  <si>
    <t>28050461 Dolní Libochová Dolní Libochová 78</t>
  </si>
  <si>
    <t>28050479 Dolní Libochová Dolní Libochová 79</t>
  </si>
  <si>
    <t>28050487 Dolní Libochová Dolní Libochová 80</t>
  </si>
  <si>
    <t>30716101 Dolní Libochová Dolní Libochová 63</t>
  </si>
  <si>
    <t>3541053 Dolní Libochová Dolní Libochová 3</t>
  </si>
  <si>
    <t>3541061 Dolní Libochová Dolní Libochová 4</t>
  </si>
  <si>
    <t>3541070 Dolní Libochová Dolní Libochová 6</t>
  </si>
  <si>
    <t>3541088 Dolní Libochová Dolní Libochová 7</t>
  </si>
  <si>
    <t>3541096 Dolní Libochová Dolní Libochová 8</t>
  </si>
  <si>
    <t>3541100 Dolní Libochová Dolní Libochová 10</t>
  </si>
  <si>
    <t>3541118 Dolní Libochová Dolní Libochová 11</t>
  </si>
  <si>
    <t>3541126 Dolní Libochová Dolní Libochová 12</t>
  </si>
  <si>
    <t>3541134 Dolní Libochová Dolní Libochová 13</t>
  </si>
  <si>
    <t>3541142 Dolní Libochová Dolní Libochová 15</t>
  </si>
  <si>
    <t>3541169 Dolní Libochová Dolní Libochová 17</t>
  </si>
  <si>
    <t>3541177 Dolní Libochová Dolní Libochová 19</t>
  </si>
  <si>
    <t>3541185 Dolní Libochová Dolní Libochová 20</t>
  </si>
  <si>
    <t>3541207 Dolní Libochová Dolní Libochová 22</t>
  </si>
  <si>
    <t>3541215 Dolní Libochová Dolní Libochová 23</t>
  </si>
  <si>
    <t>3541240 Dolní Libochová Dolní Libochová 26</t>
  </si>
  <si>
    <t>3541258 Dolní Libochová Dolní Libochová 27</t>
  </si>
  <si>
    <t>3541266 Dolní Libochová Dolní Libochová 28</t>
  </si>
  <si>
    <t>3541274 Dolní Libochová Dolní Libochová 29</t>
  </si>
  <si>
    <t>3541282 Dolní Libochová Dolní Libochová 30</t>
  </si>
  <si>
    <t>3541291 Dolní Libochová Dolní Libochová 31</t>
  </si>
  <si>
    <t>3541304 Dolní Libochová Dolní Libochová 32</t>
  </si>
  <si>
    <t>3541312 Dolní Libochová Dolní Libochová 33</t>
  </si>
  <si>
    <t>3541321 Dolní Libochová Dolní Libochová 34</t>
  </si>
  <si>
    <t>3541339 Dolní Libochová Dolní Libochová 35</t>
  </si>
  <si>
    <t>3541347 Dolní Libochová Dolní Libochová 36</t>
  </si>
  <si>
    <t>3541355 Dolní Libochová Dolní Libochová 37</t>
  </si>
  <si>
    <t>3541363 Dolní Libochová Dolní Libochová 38</t>
  </si>
  <si>
    <t>3541371 Dolní Libochová Dolní Libochová 39</t>
  </si>
  <si>
    <t>3541380 Dolní Libochová Dolní Libochová 40</t>
  </si>
  <si>
    <t>3541398 Dolní Libochová Dolní Libochová 41</t>
  </si>
  <si>
    <t>3541401 Dolní Libochová Dolní Libochová 42</t>
  </si>
  <si>
    <t>3541410 Dolní Libochová Dolní Libochová 43</t>
  </si>
  <si>
    <t>3541428 Dolní Libochová Dolní Libochová 44</t>
  </si>
  <si>
    <t>3541436 Dolní Libochová Dolní Libochová 45</t>
  </si>
  <si>
    <t>3541444 Dolní Libochová Dolní Libochová 46</t>
  </si>
  <si>
    <t>3541452 Dolní Libochová Dolní Libochová 47</t>
  </si>
  <si>
    <t>3541461 Dolní Libochová Dolní Libochová 48</t>
  </si>
  <si>
    <t>3541487 Dolní Libochová Dolní Libochová 50</t>
  </si>
  <si>
    <t>3541509 Dolní Libochová Dolní Libochová 52</t>
  </si>
  <si>
    <t>3541517 Dolní Libochová Dolní Libochová 53</t>
  </si>
  <si>
    <t>3541525 Dolní Libochová Dolní Libochová 54</t>
  </si>
  <si>
    <t>3541533 Dolní Libochová Dolní Libochová 56</t>
  </si>
  <si>
    <t>3541541 Dolní Libochová Dolní Libochová 57</t>
  </si>
  <si>
    <t>3541550 Dolní Libochová Dolní Libochová 58</t>
  </si>
  <si>
    <t>3541576 Dolní Libochová Dolní Libochová 61</t>
  </si>
  <si>
    <t>3541592 Dolní Libochová Dolní Libochová 65</t>
  </si>
  <si>
    <t>3541606 Dolní Libochová Dolní Libochová 66</t>
  </si>
  <si>
    <t>3541614 Dolní Libochová Dolní Libochová 67</t>
  </si>
  <si>
    <t>3541622 Dolní Libochová Dolní Libochová 69</t>
  </si>
  <si>
    <t>3541631 Dolní Libochová Dolní Libochová 70</t>
  </si>
  <si>
    <t>3541649 Dolní Libochová Dolní Libochová 71</t>
  </si>
  <si>
    <t>3541657 Dolní Libochová Dolní Libochová 72</t>
  </si>
  <si>
    <t>3780261 Dolní Libochová Dolní Libochová 5</t>
  </si>
  <si>
    <t>3780279 Dolní Libochová Dolní Libochová 9</t>
  </si>
  <si>
    <t>3780287 Dolní Libochová Dolní Libochová 14</t>
  </si>
  <si>
    <t>3780295 Dolní Libochová Dolní Libochová 18</t>
  </si>
  <si>
    <t>3780309 Dolní Libochová Dolní Libochová 55</t>
  </si>
  <si>
    <t>3780317 Dolní Libochová Dolní Libochová 59</t>
  </si>
  <si>
    <t>3780325 Dolní Libochová Dolní Libochová 64</t>
  </si>
  <si>
    <t>3780333 Dolní Libochová Dolní Libochová 68</t>
  </si>
  <si>
    <t>3780341 Dolní Libochová Dolní Libochová 73</t>
  </si>
  <si>
    <t>74098438 Dolní Libochová Dolní Libochová 81</t>
  </si>
  <si>
    <t>17425280 Dolní Lochov Dolní Lochov 1</t>
  </si>
  <si>
    <t>17425298 Dolní Lochov Dolní Lochov 4</t>
  </si>
  <si>
    <t>17425301 Dolní Lochov Dolní Lochov 5</t>
  </si>
  <si>
    <t>17425310 Dolní Lochov Dolní Lochov 6</t>
  </si>
  <si>
    <t>17425344 Dolní Lochov Dolní Lochov 9</t>
  </si>
  <si>
    <t>17425352 Dolní Lochov Dolní Lochov 10</t>
  </si>
  <si>
    <t>17425379 Dolní Lochov Dolní Lochov 12</t>
  </si>
  <si>
    <t>17425409 Dolní Lochov Dolní Lochov 15</t>
  </si>
  <si>
    <t>17425417 Dolní Lochov Dolní Lochov 16</t>
  </si>
  <si>
    <t>17425433 Dolní Lochov Dolní Lochov 18</t>
  </si>
  <si>
    <t>17425450 Dolní Lochov Dolní Lochov 20</t>
  </si>
  <si>
    <t>17425484 Dolní Lochov Dolní Lochov 23</t>
  </si>
  <si>
    <t>17425506 Dolní Lochov Dolní Lochov 25</t>
  </si>
  <si>
    <t>17425514 Dolní Lochov Dolní Lochov 26</t>
  </si>
  <si>
    <t>17425522 Dolní Lochov Dolní Lochov 27</t>
  </si>
  <si>
    <t>17425549 Dolní Lochov Dolní Lochov 29</t>
  </si>
  <si>
    <t>17425557 Dolní Lochov Dolní Lochov 30</t>
  </si>
  <si>
    <t>17425565 Dolní Lochov Dolní Lochov 31</t>
  </si>
  <si>
    <t>17425573 Dolní Lochov Dolní Lochov 32</t>
  </si>
  <si>
    <t>17425581 Dolní Lochov Dolní Lochov 33</t>
  </si>
  <si>
    <t>17425590 Dolní Lochov Dolní Lochov 34</t>
  </si>
  <si>
    <t>17425603 Dolní Lochov Dolní Lochov 36</t>
  </si>
  <si>
    <t>17425620 Dolní Lochov Dolní Lochov 38</t>
  </si>
  <si>
    <t>40542254 Dolní Lochov Dolní Lochov 39</t>
  </si>
  <si>
    <t>17959675 Dolní Morava Horní Morava 1</t>
  </si>
  <si>
    <t>17959713 Dolní Morava Horní Morava 11</t>
  </si>
  <si>
    <t>17959748 Dolní Morava Horní Morava 14</t>
  </si>
  <si>
    <t>17959799 Dolní Morava Horní Morava 19</t>
  </si>
  <si>
    <t>17959802 Dolní Morava Horní Morava 20</t>
  </si>
  <si>
    <t>17959811 Dolní Morava Horní Morava 21</t>
  </si>
  <si>
    <t>17959837 Dolní Morava Horní Morava 24</t>
  </si>
  <si>
    <t>17959845 Dolní Morava Horní Morava 25</t>
  </si>
  <si>
    <t>17959861 Dolní Morava Horní Morava 28</t>
  </si>
  <si>
    <t>17959870 Dolní Morava Horní Morava 30</t>
  </si>
  <si>
    <t>17959896 Dolní Morava Horní Morava 36</t>
  </si>
  <si>
    <t>17959900 Dolní Morava Horní Morava 40</t>
  </si>
  <si>
    <t>27082521 Dolní Morava Horní Morava 31</t>
  </si>
  <si>
    <t>30716683 Dolní Morava Horní Morava 6</t>
  </si>
  <si>
    <t>17960037 Dolní Morava Velká Morava 15</t>
  </si>
  <si>
    <t>17960061 Dolní Morava Velká Morava 18</t>
  </si>
  <si>
    <t>17960070 Dolní Morava Velká Morava 19</t>
  </si>
  <si>
    <t>17960088 Dolní Morava Velká Morava 20</t>
  </si>
  <si>
    <t>17960096 Dolní Morava Velká Morava 21</t>
  </si>
  <si>
    <t>17960100 Dolní Morava Velká Morava 22</t>
  </si>
  <si>
    <t>17960118 Dolní Morava Velká Morava 23</t>
  </si>
  <si>
    <t>17960126 Dolní Morava Velká Morava 24</t>
  </si>
  <si>
    <t>17960134 Dolní Morava Velká Morava 25</t>
  </si>
  <si>
    <t>17960142 Dolní Morava Velká Morava 26</t>
  </si>
  <si>
    <t>17960151 Dolní Morava Velká Morava 27</t>
  </si>
  <si>
    <t>17960177 Dolní Morava Velká Morava 29</t>
  </si>
  <si>
    <t>17960223 Dolní Morava Velká Morava 34</t>
  </si>
  <si>
    <t>17960240 Dolní Morava Velká Morava 37</t>
  </si>
  <si>
    <t>17960282 Dolní Morava Velká Morava 41</t>
  </si>
  <si>
    <t>17960304 Dolní Morava Velká Morava 43</t>
  </si>
  <si>
    <t>17960347 Dolní Morava Velká Morava 49</t>
  </si>
  <si>
    <t>17960355 Dolní Morava Velká Morava 50</t>
  </si>
  <si>
    <t>17960380 Dolní Morava Velká Morava 54</t>
  </si>
  <si>
    <t>17960428 Dolní Morava Velká Morava 61</t>
  </si>
  <si>
    <t>17960436 Dolní Morava Velká Morava 63</t>
  </si>
  <si>
    <t>17960444 Dolní Morava Velká Morava 64</t>
  </si>
  <si>
    <t>17960452 Dolní Morava Velká Morava 65</t>
  </si>
  <si>
    <t>17960461 Dolní Morava Velká Morava 66</t>
  </si>
  <si>
    <t>17960479 Dolní Morava Velká Morava 67</t>
  </si>
  <si>
    <t>17960487 Dolní Morava Velká Morava 70</t>
  </si>
  <si>
    <t>17960495 Dolní Morava Velká Morava 71</t>
  </si>
  <si>
    <t>17960517 Dolní Morava Velká Morava 73</t>
  </si>
  <si>
    <t>17960533 Dolní Morava Velká Morava 75</t>
  </si>
  <si>
    <t>17960576 Dolní Morava Velká Morava 80</t>
  </si>
  <si>
    <t>17960584 Dolní Morava Velká Morava 81</t>
  </si>
  <si>
    <t>17960592 Dolní Morava Velká Morava 82</t>
  </si>
  <si>
    <t>17960606 Dolní Morava Velká Morava 84</t>
  </si>
  <si>
    <t>17960614 Dolní Morava Velká Morava 86</t>
  </si>
  <si>
    <t>17960649 Dolní Morava Velká Morava 89</t>
  </si>
  <si>
    <t>17960657 Dolní Morava Velká Morava 90</t>
  </si>
  <si>
    <t>17960673 Dolní Morava Velká Morava 92</t>
  </si>
  <si>
    <t>17960690 Dolní Morava Velká Morava 94</t>
  </si>
  <si>
    <t>17960703 Dolní Morava Velká Morava 95</t>
  </si>
  <si>
    <t>17960711 Dolní Morava Velká Morava 96</t>
  </si>
  <si>
    <t>17960720 Dolní Morava Velká Morava 97</t>
  </si>
  <si>
    <t>17960771 Dolní Morava Velká Morava 31</t>
  </si>
  <si>
    <t>26495961 Dolní Morava Velká Morava 45</t>
  </si>
  <si>
    <t>26939843 Dolní Morava Velká Morava 83</t>
  </si>
  <si>
    <t>27491919 Dolní Morava Velká Morava 2</t>
  </si>
  <si>
    <t>27491935 Dolní Morava Velká Morava 10</t>
  </si>
  <si>
    <t>27491943 Dolní Morava Velká Morava 46</t>
  </si>
  <si>
    <t>27591328 Dolní Morava Velká Morava 106</t>
  </si>
  <si>
    <t>27789977 Dolní Morava Velká Morava 109</t>
  </si>
  <si>
    <t>28238885 Dolní Morava Velká Morava 105</t>
  </si>
  <si>
    <t>28238907 Dolní Morava Velká Morava 122</t>
  </si>
  <si>
    <t>40572706 Dolní Morava Velká Morava 132</t>
  </si>
  <si>
    <t>41014341 Dolní Morava Velká Morava 115</t>
  </si>
  <si>
    <t>41127561 Dolní Morava Velká Morava 114</t>
  </si>
  <si>
    <t>71058281 Dolní Morava Velká Morava 151</t>
  </si>
  <si>
    <t>71059237 Dolní Morava Velká Morava 133</t>
  </si>
  <si>
    <t>73540421 Dolní Morava Velká Morava 126</t>
  </si>
  <si>
    <t>75598442 Dolní Morava Velká Morava 169</t>
  </si>
  <si>
    <t>75598507 Dolní Morava Velká Morava 168</t>
  </si>
  <si>
    <t>78016690 Dolní Morava Velká Morava 116</t>
  </si>
  <si>
    <t>78037573 Dolní Morava Velká Morava 171</t>
  </si>
  <si>
    <t>2320550 Dolní Olešnice Dolní Olešnice 1</t>
  </si>
  <si>
    <t>2320568 Dolní Olešnice Dolní Olešnice 2</t>
  </si>
  <si>
    <t>2320576 Dolní Olešnice Dolní Olešnice 3</t>
  </si>
  <si>
    <t>2320584 Dolní Olešnice Dolní Olešnice 4</t>
  </si>
  <si>
    <t>2320592 Dolní Olešnice Dolní Olešnice 5</t>
  </si>
  <si>
    <t>2320606 Dolní Olešnice Dolní Olešnice 6</t>
  </si>
  <si>
    <t>2320614 Dolní Olešnice Dolní Olešnice 7</t>
  </si>
  <si>
    <t>2320622 Dolní Olešnice Dolní Olešnice 8</t>
  </si>
  <si>
    <t>2320631 Dolní Olešnice Dolní Olešnice 9</t>
  </si>
  <si>
    <t>2320649 Dolní Olešnice Dolní Olešnice 10</t>
  </si>
  <si>
    <t>2320657 Dolní Olešnice Dolní Olešnice 11</t>
  </si>
  <si>
    <t>2320665 Dolní Olešnice Dolní Olešnice 12</t>
  </si>
  <si>
    <t>2320673 Dolní Olešnice Dolní Olešnice 13</t>
  </si>
  <si>
    <t>2320681 Dolní Olešnice Dolní Olešnice 14</t>
  </si>
  <si>
    <t>2320690 Dolní Olešnice Dolní Olešnice 15</t>
  </si>
  <si>
    <t>2320703 Dolní Olešnice Dolní Olešnice 16</t>
  </si>
  <si>
    <t>2320711 Dolní Olešnice Dolní Olešnice 17</t>
  </si>
  <si>
    <t>2320720 Dolní Olešnice Dolní Olešnice 18</t>
  </si>
  <si>
    <t>2320738 Dolní Olešnice Dolní Olešnice 19</t>
  </si>
  <si>
    <t>2320746 Dolní Olešnice Dolní Olešnice 20</t>
  </si>
  <si>
    <t>2320754 Dolní Olešnice Dolní Olešnice 21</t>
  </si>
  <si>
    <t>2320762 Dolní Olešnice Dolní Olešnice 22</t>
  </si>
  <si>
    <t>2320771 Dolní Olešnice Dolní Olešnice 23</t>
  </si>
  <si>
    <t>2320789 Dolní Olešnice Dolní Olešnice 24</t>
  </si>
  <si>
    <t>2320797 Dolní Olešnice Dolní Olešnice 25</t>
  </si>
  <si>
    <t>2320801 Dolní Olešnice Dolní Olešnice 26</t>
  </si>
  <si>
    <t>2320819 Dolní Olešnice Dolní Olešnice 27</t>
  </si>
  <si>
    <t>2320827 Dolní Olešnice Dolní Olešnice 28</t>
  </si>
  <si>
    <t>2320835 Dolní Olešnice Dolní Olešnice 29</t>
  </si>
  <si>
    <t>2320843 Dolní Olešnice Dolní Olešnice 30</t>
  </si>
  <si>
    <t>2320851 Dolní Olešnice Dolní Olešnice 31</t>
  </si>
  <si>
    <t>2320860 Dolní Olešnice Dolní Olešnice 32</t>
  </si>
  <si>
    <t>2320878 Dolní Olešnice Dolní Olešnice 33</t>
  </si>
  <si>
    <t>2320886 Dolní Olešnice Dolní Olešnice 34</t>
  </si>
  <si>
    <t>2320894 Dolní Olešnice Dolní Olešnice 35</t>
  </si>
  <si>
    <t>2320908 Dolní Olešnice Dolní Olešnice 37</t>
  </si>
  <si>
    <t>2320916 Dolní Olešnice Dolní Olešnice 38</t>
  </si>
  <si>
    <t>2320932 Dolní Olešnice Dolní Olešnice 40</t>
  </si>
  <si>
    <t>2320959 Dolní Olešnice Dolní Olešnice 42</t>
  </si>
  <si>
    <t>2320967 Dolní Olešnice Dolní Olešnice 43</t>
  </si>
  <si>
    <t>2320975 Dolní Olešnice Dolní Olešnice 44</t>
  </si>
  <si>
    <t>2320983 Dolní Olešnice Dolní Olešnice 45</t>
  </si>
  <si>
    <t>2321009 Dolní Olešnice Dolní Olešnice 47</t>
  </si>
  <si>
    <t>2321017 Dolní Olešnice Dolní Olešnice 48</t>
  </si>
  <si>
    <t>2321025 Dolní Olešnice Dolní Olešnice 49</t>
  </si>
  <si>
    <t>2321033 Dolní Olešnice Dolní Olešnice 50</t>
  </si>
  <si>
    <t>2321041 Dolní Olešnice Dolní Olešnice 51</t>
  </si>
  <si>
    <t>2321050 Dolní Olešnice Dolní Olešnice 52</t>
  </si>
  <si>
    <t>2321068 Dolní Olešnice Dolní Olešnice 53</t>
  </si>
  <si>
    <t>2321076 Dolní Olešnice Dolní Olešnice 54</t>
  </si>
  <si>
    <t>2321084 Dolní Olešnice Dolní Olešnice 55</t>
  </si>
  <si>
    <t>2321092 Dolní Olešnice Dolní Olešnice 56</t>
  </si>
  <si>
    <t>2321106 Dolní Olešnice Dolní Olešnice 57</t>
  </si>
  <si>
    <t>2321114 Dolní Olešnice Dolní Olešnice 58</t>
  </si>
  <si>
    <t>2321122 Dolní Olešnice Dolní Olešnice 59</t>
  </si>
  <si>
    <t>2321149 Dolní Olešnice Dolní Olešnice 61</t>
  </si>
  <si>
    <t>2321157 Dolní Olešnice Dolní Olešnice 62</t>
  </si>
  <si>
    <t>2321165 Dolní Olešnice Dolní Olešnice 63</t>
  </si>
  <si>
    <t>2321173 Dolní Olešnice Dolní Olešnice 64</t>
  </si>
  <si>
    <t>2321203 Dolní Olešnice Dolní Olešnice 67</t>
  </si>
  <si>
    <t>2321211 Dolní Olešnice Dolní Olešnice 68</t>
  </si>
  <si>
    <t>2321238 Dolní Olešnice Dolní Olešnice 70</t>
  </si>
  <si>
    <t>2321297 Dolní Olešnice Dolní Olešnice 76</t>
  </si>
  <si>
    <t>2321777 Dolní Olešnice Dolní Olešnice 127</t>
  </si>
  <si>
    <t>2321904 Dolní Olešnice Dolní Olešnice 140</t>
  </si>
  <si>
    <t>2321921 Dolní Olešnice Dolní Olešnice 142</t>
  </si>
  <si>
    <t>27888916 Dolní Olešnice Dolní Olešnice 164</t>
  </si>
  <si>
    <t>27888924 Dolní Olešnice Dolní Olešnice 165</t>
  </si>
  <si>
    <t>27888941 Dolní Olešnice Dolní Olešnice 167</t>
  </si>
  <si>
    <t>75789124 Dolní Olešnice Dolní Olešnice 74</t>
  </si>
  <si>
    <t>2321734 Dolní Olešnice Dolní Olešnice 123</t>
  </si>
  <si>
    <t>2321742 Dolní Olešnice Dolní Olešnice 124</t>
  </si>
  <si>
    <t>2321785 Dolní Olešnice Dolní Olešnice 128</t>
  </si>
  <si>
    <t>2321793 Dolní Olešnice Dolní Olešnice 129</t>
  </si>
  <si>
    <t>2321807 Dolní Olešnice Dolní Olešnice 130</t>
  </si>
  <si>
    <t>2321815 Dolní Olešnice Dolní Olešnice 131</t>
  </si>
  <si>
    <t>2321831 Dolní Olešnice Dolní Olešnice 133</t>
  </si>
  <si>
    <t>2321858 Dolní Olešnice Dolní Olešnice 135</t>
  </si>
  <si>
    <t>2321866 Dolní Olešnice Dolní Olešnice 136</t>
  </si>
  <si>
    <t>2321874 Dolní Olešnice Dolní Olešnice 137</t>
  </si>
  <si>
    <t>2321882 Dolní Olešnice Dolní Olešnice 138</t>
  </si>
  <si>
    <t>2321891 Dolní Olešnice Dolní Olešnice 139</t>
  </si>
  <si>
    <t>25839675 Dolní Olešnice Dolní Olešnice 107</t>
  </si>
  <si>
    <t>27888959 Dolní Olešnice Dolní Olešnice 168</t>
  </si>
  <si>
    <t>1289608 Hospozín Hospozínek 1</t>
  </si>
  <si>
    <t>1289616 Hospozín Hospozínek 2</t>
  </si>
  <si>
    <t>1289624 Hospozín Hospozínek 4</t>
  </si>
  <si>
    <t>1289632 Hospozín Hospozínek 7</t>
  </si>
  <si>
    <t>1289641 Hospozín Hospozínek 8</t>
  </si>
  <si>
    <t>1289659 Hospozín Hospozínek 10</t>
  </si>
  <si>
    <t>1289667 Hospozín Hospozínek 13</t>
  </si>
  <si>
    <t>1289675 Hospozín Hospozínek 14</t>
  </si>
  <si>
    <t>1289683 Hospozín Hospozínek 15</t>
  </si>
  <si>
    <t>1289691 Hospozín Hospozínek 16</t>
  </si>
  <si>
    <t>1289705 Hospozín Hospozínek 17</t>
  </si>
  <si>
    <t>1289713 Hospozín Hospozínek 18</t>
  </si>
  <si>
    <t>1289721 Hospozín Hospozínek 19</t>
  </si>
  <si>
    <t>11611324 Staňkovice Ostašov 2</t>
  </si>
  <si>
    <t>11611332 Staňkovice Ostašov 3</t>
  </si>
  <si>
    <t>11611341 Staňkovice Ostašov 4</t>
  </si>
  <si>
    <t>11611375 Staňkovice Ostašov 7</t>
  </si>
  <si>
    <t>11611383 Staňkovice Ostašov 8</t>
  </si>
  <si>
    <t>11611391 Staňkovice Ostašov 9</t>
  </si>
  <si>
    <t>11611413 Staňkovice Ostašov 11</t>
  </si>
  <si>
    <t>28140109 Staňkovice Ostašov 13</t>
  </si>
  <si>
    <t>18015 Dolní Poustevna Karlín 1</t>
  </si>
  <si>
    <t>18023 Dolní Poustevna Karlín 4</t>
  </si>
  <si>
    <t>18031 Dolní Poustevna Karlín 5</t>
  </si>
  <si>
    <t>18040 Dolní Poustevna Karlín 6</t>
  </si>
  <si>
    <t>18066 Dolní Poustevna Karlín 8</t>
  </si>
  <si>
    <t>18074 Dolní Poustevna Karlín 11</t>
  </si>
  <si>
    <t>18082 Dolní Poustevna Karlín 13</t>
  </si>
  <si>
    <t>18091 Dolní Poustevna Karlín 14</t>
  </si>
  <si>
    <t>18139 Dolní Poustevna Karlín 21</t>
  </si>
  <si>
    <t>18171 Dolní Poustevna Karlín 27</t>
  </si>
  <si>
    <t>18180 Dolní Poustevna Karlín 29</t>
  </si>
  <si>
    <t>18198 Dolní Poustevna Karlín 30</t>
  </si>
  <si>
    <t>18201 Dolní Poustevna Karlín 31</t>
  </si>
  <si>
    <t>18210 Dolní Poustevna Karlín 32</t>
  </si>
  <si>
    <t>18228 Dolní Poustevna Karlín 33</t>
  </si>
  <si>
    <t>18236 Dolní Poustevna Karlín 34</t>
  </si>
  <si>
    <t>18252 Dolní Poustevna Karlín 37</t>
  </si>
  <si>
    <t>18261 Dolní Poustevna Karlín 39</t>
  </si>
  <si>
    <t>18279 Dolní Poustevna Karlín 40</t>
  </si>
  <si>
    <t>18287 Dolní Poustevna Karlín 41</t>
  </si>
  <si>
    <t>18333 Dolní Poustevna Karlín 49</t>
  </si>
  <si>
    <t>18350 Dolní Poustevna Karlín 51</t>
  </si>
  <si>
    <t>11611553 Zruč nad Sázavou Domahoř 8</t>
  </si>
  <si>
    <t>30965934 Zruč nad Sázavou Domahoř 4002</t>
  </si>
  <si>
    <t>30965942 Zruč nad Sázavou Domahoř 4004</t>
  </si>
  <si>
    <t>6175490 Mšeno Mšeno 158</t>
  </si>
  <si>
    <t>6220801 Mšeno Romanov 4</t>
  </si>
  <si>
    <t>6220819 Mšeno Romanov 5</t>
  </si>
  <si>
    <t>6220835 Mšeno Romanov 7</t>
  </si>
  <si>
    <t>6220843 Mšeno Romanov 8</t>
  </si>
  <si>
    <t>18392 Dolní Poustevna Nová Víska 18</t>
  </si>
  <si>
    <t>18406 Dolní Poustevna Nová Víska 20</t>
  </si>
  <si>
    <t>18414 Dolní Poustevna Nová Víska 21</t>
  </si>
  <si>
    <t>18422 Dolní Poustevna Nová Víska 22</t>
  </si>
  <si>
    <t>18431 Dolní Poustevna Nová Víska 24</t>
  </si>
  <si>
    <t>18449 Dolní Poustevna Nová Víska 28</t>
  </si>
  <si>
    <t>18457 Dolní Poustevna Nová Víska 33</t>
  </si>
  <si>
    <t>18465 Dolní Poustevna Nová Víska 34</t>
  </si>
  <si>
    <t>18473 Dolní Poustevna Nová Víska 36</t>
  </si>
  <si>
    <t>25845993 Červený Újezd Za Humny 321</t>
  </si>
  <si>
    <t>27223817 Červený Újezd Za Humny 360</t>
  </si>
  <si>
    <t>27223825 Červený Újezd Za Humny 361</t>
  </si>
  <si>
    <t>27223833 Červený Újezd Za Humny 362</t>
  </si>
  <si>
    <t>27223841 Červený Újezd Za Humny 363</t>
  </si>
  <si>
    <t>27223850 Červený Újezd Za Humny 364</t>
  </si>
  <si>
    <t>27223876 Červený Újezd Za Humny 366</t>
  </si>
  <si>
    <t>27991318 Červený Újezd Školní 401</t>
  </si>
  <si>
    <t>27991326 Červený Újezd Školní 402</t>
  </si>
  <si>
    <t>27991334 Červený Újezd Školní 403</t>
  </si>
  <si>
    <t>27991342 Červený Újezd Školní 404</t>
  </si>
  <si>
    <t>27991351 Červený Újezd Školní 405</t>
  </si>
  <si>
    <t>6255761 Červený Újezd Svárovská 99</t>
  </si>
  <si>
    <t>6256163 Červený Újezd Svárovská 139</t>
  </si>
  <si>
    <t>6256171 Červený Újezd Svárovská 140</t>
  </si>
  <si>
    <t>6256210 Červený Újezd Svárovská 144</t>
  </si>
  <si>
    <t>6256309 Červený Újezd Svárovská 153</t>
  </si>
  <si>
    <t>6256988 Červený Újezd Svárovská 221</t>
  </si>
  <si>
    <t>6257402 Červený Újezd Za Humny 263</t>
  </si>
  <si>
    <t>75481529 Červený Újezd Školní 469</t>
  </si>
  <si>
    <t>75747316 Červený Újezd Školní 471</t>
  </si>
  <si>
    <t>76132587 Červený Újezd Školní 464</t>
  </si>
  <si>
    <t>76211151 Červený Újezd Školní 467</t>
  </si>
  <si>
    <t>77868048 Červený Újezd Školní 466</t>
  </si>
  <si>
    <t>77876351 Červený Újezd Školní 465</t>
  </si>
  <si>
    <t>77914694 Červený Újezd Školní 474</t>
  </si>
  <si>
    <t>25420186 Slapy Slapy 861</t>
  </si>
  <si>
    <t>25420259 Slapy Slapy 868</t>
  </si>
  <si>
    <t>25818112 Slapy Slapy 381</t>
  </si>
  <si>
    <t>25979132 Slapy Slapy 386</t>
  </si>
  <si>
    <t>26447592 Slapy Slapy 397</t>
  </si>
  <si>
    <t>26803712 Slapy Slapy 875</t>
  </si>
  <si>
    <t>40118339 Slapy Slapy 243</t>
  </si>
  <si>
    <t>6372066 Slapy Slapy 97</t>
  </si>
  <si>
    <t>6373461 Slapy Slapy 237</t>
  </si>
  <si>
    <t>6373500 Slapy Slapy 241</t>
  </si>
  <si>
    <t>6373518 Slapy Slapy 242</t>
  </si>
  <si>
    <t>6373526 Slapy Slapy 244</t>
  </si>
  <si>
    <t>6373534 Slapy Slapy 245</t>
  </si>
  <si>
    <t>6373542 Slapy Slapy 246</t>
  </si>
  <si>
    <t>6373682 Slapy Slapy 260</t>
  </si>
  <si>
    <t>6373747 Slapy Slapy 266</t>
  </si>
  <si>
    <t>6373968 Slapy Slapy 288</t>
  </si>
  <si>
    <t>6374581 Slapy Slapy 351</t>
  </si>
  <si>
    <t>6374620 Slapy Slapy 355</t>
  </si>
  <si>
    <t>24378330 Soběšice Soběšice 174</t>
  </si>
  <si>
    <t>25784625 Soběšice Soběšice 177</t>
  </si>
  <si>
    <t>2866706 Soběšice Soběšice 39</t>
  </si>
  <si>
    <t>2867044 Soběšice Soběšice 74</t>
  </si>
  <si>
    <t>2867052 Soběšice Soběšice 75</t>
  </si>
  <si>
    <t>2867061 Soběšice Soběšice 76</t>
  </si>
  <si>
    <t>2867079 Soběšice Soběšice 77</t>
  </si>
  <si>
    <t>2867087 Soběšice Soběšice 78</t>
  </si>
  <si>
    <t>2867141 Soběšice Soběšice 84</t>
  </si>
  <si>
    <t>2867176 Soběšice Soběšice 87</t>
  </si>
  <si>
    <t>2867303 Soběšice Soběšice 100</t>
  </si>
  <si>
    <t>2867389 Soběšice Soběšice 108</t>
  </si>
  <si>
    <t>2867401 Soběšice Soběšice 110</t>
  </si>
  <si>
    <t>2867630 Soběšice Soběšice 133</t>
  </si>
  <si>
    <t>2867893 Soběšice Soběšice 159</t>
  </si>
  <si>
    <t>30793530 Kožlí Kožlí 95</t>
  </si>
  <si>
    <t>9432931 Kožlí Kožlí 65</t>
  </si>
  <si>
    <t>9432949 Kožlí Kožlí 66</t>
  </si>
  <si>
    <t>9432957 Kožlí Kožlí 67</t>
  </si>
  <si>
    <t>9432965 Kožlí Kožlí 68</t>
  </si>
  <si>
    <t>9432973 Kožlí Kožlí 69</t>
  </si>
  <si>
    <t>31337813 Slavíkov Dlouhý 54</t>
  </si>
  <si>
    <t>31337821 Slavíkov Dlouhý 55</t>
  </si>
  <si>
    <t>31337830 Slavíkov Dlouhý 59</t>
  </si>
  <si>
    <t>31337856 Slavíkov Dlouhý 95</t>
  </si>
  <si>
    <t>31337864 Slavíkov Dlouhý 105</t>
  </si>
  <si>
    <t>31337872 Slavíkov Dlouhý 107</t>
  </si>
  <si>
    <t>75170281 Slavíkov Dlouhý 9</t>
  </si>
  <si>
    <t>9585931 Slavíkov Dlouhý 3</t>
  </si>
  <si>
    <t>9585940 Slavíkov Dlouhý 4</t>
  </si>
  <si>
    <t>9585966 Slavíkov Dlouhý 6</t>
  </si>
  <si>
    <t>5327750 Dědová Dědová 53</t>
  </si>
  <si>
    <t>5327784 Dědová Dědová 56</t>
  </si>
  <si>
    <t>5327792 Dědová Dědová 57</t>
  </si>
  <si>
    <t>5327822 Dědová Dědová 60</t>
  </si>
  <si>
    <t>5327831 Dědová Dědová 61</t>
  </si>
  <si>
    <t>5327849 Dědová Dědová 62</t>
  </si>
  <si>
    <t>5327873 Dědová Dědová 65</t>
  </si>
  <si>
    <t>5327881 Dědová Dědová 66</t>
  </si>
  <si>
    <t>5327903 Dědová Dědová 68</t>
  </si>
  <si>
    <t>5327911 Dědová Dědová 69</t>
  </si>
  <si>
    <t>5327962 Dědová Dědová 74</t>
  </si>
  <si>
    <t>21610665 Halenkov Halenkov 187</t>
  </si>
  <si>
    <t>21610711 Halenkov Halenkov 192</t>
  </si>
  <si>
    <t>21610720 Halenkov Halenkov 193</t>
  </si>
  <si>
    <t>21610738 Halenkov Halenkov 194</t>
  </si>
  <si>
    <t>21610746 Halenkov Halenkov 195</t>
  </si>
  <si>
    <t>21610762 Halenkov Halenkov 197</t>
  </si>
  <si>
    <t>21610771 Halenkov Halenkov 198</t>
  </si>
  <si>
    <t>21610797 Halenkov Halenkov 200</t>
  </si>
  <si>
    <t>21610801 Halenkov Halenkov 201</t>
  </si>
  <si>
    <t>21610819 Halenkov Halenkov 202</t>
  </si>
  <si>
    <t>21610827 Halenkov Halenkov 203</t>
  </si>
  <si>
    <t>21610843 Halenkov Halenkov 205</t>
  </si>
  <si>
    <t>21610860 Halenkov Halenkov 207</t>
  </si>
  <si>
    <t>21610878 Halenkov Halenkov 208</t>
  </si>
  <si>
    <t>21610908 Halenkov Halenkov 211</t>
  </si>
  <si>
    <t>21610916 Halenkov Halenkov 212</t>
  </si>
  <si>
    <t>21610924 Halenkov Halenkov 213</t>
  </si>
  <si>
    <t>21610932 Halenkov Halenkov 214</t>
  </si>
  <si>
    <t>21610959 Halenkov Halenkov 216</t>
  </si>
  <si>
    <t>21610967 Halenkov Halenkov 217</t>
  </si>
  <si>
    <t>21610983 Halenkov Halenkov 219</t>
  </si>
  <si>
    <t>21610991 Halenkov Halenkov 220</t>
  </si>
  <si>
    <t>21611009 Halenkov Halenkov 221</t>
  </si>
  <si>
    <t>21611017 Halenkov Halenkov 222</t>
  </si>
  <si>
    <t>21611025 Halenkov Halenkov 223</t>
  </si>
  <si>
    <t>21611041 Halenkov Halenkov 225</t>
  </si>
  <si>
    <t>21611076 Halenkov Halenkov 228</t>
  </si>
  <si>
    <t>21611084 Halenkov Halenkov 229</t>
  </si>
  <si>
    <t>21611092 Halenkov Halenkov 230</t>
  </si>
  <si>
    <t>21611106 Halenkov Halenkov 231</t>
  </si>
  <si>
    <t>21611131 Halenkov Halenkov 234</t>
  </si>
  <si>
    <t>21611688 Halenkov Halenkov 289</t>
  </si>
  <si>
    <t>21611769 Halenkov Halenkov 297</t>
  </si>
  <si>
    <t>21611777 Halenkov Halenkov 298</t>
  </si>
  <si>
    <t>21611939 Halenkov Halenkov 314</t>
  </si>
  <si>
    <t>21612145 Halenkov Halenkov 335</t>
  </si>
  <si>
    <t>21612358 Halenkov Halenkov 356</t>
  </si>
  <si>
    <t>21612668 Halenkov Halenkov 387</t>
  </si>
  <si>
    <t>21612994 Halenkov Halenkov 420</t>
  </si>
  <si>
    <t>21613001 Halenkov Halenkov 421</t>
  </si>
  <si>
    <t>21613150 Halenkov Halenkov 436</t>
  </si>
  <si>
    <t>21613184 Halenkov Halenkov 439</t>
  </si>
  <si>
    <t>21613206 Halenkov Halenkov 441</t>
  </si>
  <si>
    <t>21613214 Halenkov Halenkov 442</t>
  </si>
  <si>
    <t>21613222 Halenkov Halenkov 443</t>
  </si>
  <si>
    <t>21613311 Halenkov Halenkov 452</t>
  </si>
  <si>
    <t>21613559 Halenkov Halenkov 476</t>
  </si>
  <si>
    <t>21613711 Halenkov Halenkov 492</t>
  </si>
  <si>
    <t>21613788 Halenkov Halenkov 499</t>
  </si>
  <si>
    <t>21614539 Halenkov Halenkov 574</t>
  </si>
  <si>
    <t>25061364 Halenkov Halenkov 681</t>
  </si>
  <si>
    <t>25061496 Halenkov Halenkov 699</t>
  </si>
  <si>
    <t>28378792 Halenkov Halenkov 778</t>
  </si>
  <si>
    <t>11688424 Mělník Farma 3069</t>
  </si>
  <si>
    <t>11688700 Mělník Rumburská 3097/17</t>
  </si>
  <si>
    <t>11688785 Mělník Rumburská 3105/26</t>
  </si>
  <si>
    <t>8924431 Kamenice nad Lipou Kamenice nad Lipou 272</t>
  </si>
  <si>
    <t>8924503 Kamenice nad Lipou Kamenice nad Lipou 279</t>
  </si>
  <si>
    <t>8924406 Kamenice nad Lipou hájovna Brádlo 269</t>
  </si>
  <si>
    <t>17698910 Prachatice Pod Černou horou 169</t>
  </si>
  <si>
    <t>12949779 Dolní Třebonín Horní Svince 1</t>
  </si>
  <si>
    <t>12949825 Dolní Třebonín Horní Svince 6</t>
  </si>
  <si>
    <t>12949833 Dolní Třebonín Horní Svince 7</t>
  </si>
  <si>
    <t>12949850 Dolní Třebonín Horní Svince 9</t>
  </si>
  <si>
    <t>12949868 Dolní Třebonín Horní Svince 10</t>
  </si>
  <si>
    <t>12949884 Dolní Třebonín Horní Svince 12</t>
  </si>
  <si>
    <t>23457261 Česká Lípa Okřešice 24</t>
  </si>
  <si>
    <t>244929 Děčín Bohyňská 23</t>
  </si>
  <si>
    <t>12219291 Tanvald Luční 8</t>
  </si>
  <si>
    <t>12219304 Tanvald Vítězná 9</t>
  </si>
  <si>
    <t>12219754 Tanvald Příchovická 87</t>
  </si>
  <si>
    <t>12219835 Tanvald Luční 103</t>
  </si>
  <si>
    <t>12220213 Tanvald Lesní 159</t>
  </si>
  <si>
    <t>12220272 Tanvald Vítězná 168</t>
  </si>
  <si>
    <t>12220418 Tanvald Luční 190</t>
  </si>
  <si>
    <t>12220663 Tanvald Lesní 229</t>
  </si>
  <si>
    <t>12220671 Tanvald Luční 230</t>
  </si>
  <si>
    <t>12220922 Tanvald Luční 261</t>
  </si>
  <si>
    <t>12221368 Tanvald Luční 322</t>
  </si>
  <si>
    <t>12221422 Tanvald Luční 332</t>
  </si>
  <si>
    <t>12221678 Tanvald Vítězná 365</t>
  </si>
  <si>
    <t>12222194 Tanvald Vítězná 442</t>
  </si>
  <si>
    <t>12222526 Tanvald Vítězná 480</t>
  </si>
  <si>
    <t>26454246 Tanvald Luční 615</t>
  </si>
  <si>
    <t>26103427 Litvínov Horní Ves 21</t>
  </si>
  <si>
    <t>28115473 Litvínov Horní Ves 22</t>
  </si>
  <si>
    <t>5150345 Litvínov Horní Ves 1</t>
  </si>
  <si>
    <t>5150361 Litvínov Horní Ves 4</t>
  </si>
  <si>
    <t>5150370 Litvínov Horní Ves 5</t>
  </si>
  <si>
    <t>5150388 Litvínov Horní Ves 6</t>
  </si>
  <si>
    <t>5150396 Litvínov Horní Ves 8</t>
  </si>
  <si>
    <t>5150400 Litvínov Horní Ves 9</t>
  </si>
  <si>
    <t>5150418 Litvínov Horní Ves 10</t>
  </si>
  <si>
    <t>5150434 Litvínov Horní Ves 12</t>
  </si>
  <si>
    <t>5150442 Litvínov Horní Ves 13</t>
  </si>
  <si>
    <t>5150451 Litvínov Horní Ves 15</t>
  </si>
  <si>
    <t>5150469 Litvínov Horní Ves 17</t>
  </si>
  <si>
    <t>5150477 Litvínov Horní Ves 18</t>
  </si>
  <si>
    <t>5150485 Litvínov Horní Ves 19</t>
  </si>
  <si>
    <t>5150493 Litvínov Horní Ves 20</t>
  </si>
  <si>
    <t>75751151 Litvínov Horní Ves 23</t>
  </si>
  <si>
    <t>77865031 Litvínov Horní Ves 24</t>
  </si>
  <si>
    <t>2252635 Trutnov Volanovská 136</t>
  </si>
  <si>
    <t>40303179 Trutnov Laudonova 531</t>
  </si>
  <si>
    <t>40439291 Trutnov Laudonova 530</t>
  </si>
  <si>
    <t>40453782 Trutnov Laudonova 541</t>
  </si>
  <si>
    <t>40563383 Trutnov Laudonova 528</t>
  </si>
  <si>
    <t>41671856 Trutnov K Valům 558</t>
  </si>
  <si>
    <t>42645531 Trutnov Laudonova 527</t>
  </si>
  <si>
    <t>42702836 Trutnov Laudonova 529</t>
  </si>
  <si>
    <t>74366513 Trutnov K Valům 564</t>
  </si>
  <si>
    <t>77937406 Trutnov Barona Trencka 573</t>
  </si>
  <si>
    <t>77965183 Trutnov Barona Trencka 574</t>
  </si>
  <si>
    <t>78036917 Trutnov Barona Trencka 575</t>
  </si>
  <si>
    <t>10390553 Bystřice pod Hostýnem Cihelna 598</t>
  </si>
  <si>
    <t>10392386 Bystřice pod Hostýnem Cihelna 782</t>
  </si>
  <si>
    <t>10392394 Bystřice pod Hostýnem Cihelna 783</t>
  </si>
  <si>
    <t>10392441 Bystřice pod Hostýnem Cihelna 788</t>
  </si>
  <si>
    <t>74323067 Kunovice Na Záhonech 1730</t>
  </si>
  <si>
    <t>75063051 Kunovice U Štreky 1745</t>
  </si>
  <si>
    <t>75229218 Kunovice Na Záhonech 1734</t>
  </si>
  <si>
    <t>75272679 Kunovice U Štreky 1746</t>
  </si>
  <si>
    <t>75327651 Kunovice Na Záhonech 1735</t>
  </si>
  <si>
    <t>75671794 Kunovice Na Záhonech 1737</t>
  </si>
  <si>
    <t>75864631 Kunovice U Štreky 1741</t>
  </si>
  <si>
    <t>77652088 Kunovice Na Záhonech 1739</t>
  </si>
  <si>
    <t>4965591 Kunovice Nový dvůr 1274</t>
  </si>
  <si>
    <t>4966589 Kunovice Nový dvůr 1375</t>
  </si>
  <si>
    <t>4966597 Kunovice Nový dvůr 1376</t>
  </si>
  <si>
    <t>4966601 Kunovice Nový dvůr 1377</t>
  </si>
  <si>
    <t>4967798 Kunovice Nový dvůr 1498</t>
  </si>
  <si>
    <t>4967801 Kunovice Nový dvůr 1499</t>
  </si>
  <si>
    <t>248207 Děčín Děčín XIV-Dolní Žleb 4</t>
  </si>
  <si>
    <t>248215 Děčín Děčín XIV-Dolní Žleb 7</t>
  </si>
  <si>
    <t>248223 Děčín Děčín XIV-Dolní Žleb 9</t>
  </si>
  <si>
    <t>248231 Děčín Děčín XIV-Dolní Žleb 10</t>
  </si>
  <si>
    <t>248240 Děčín Děčín XIV-Dolní Žleb 11</t>
  </si>
  <si>
    <t>248258 Děčín Děčín XIV-Dolní Žleb 12</t>
  </si>
  <si>
    <t>248266 Děčín Děčín XIV-Dolní Žleb 13</t>
  </si>
  <si>
    <t>248274 Děčín Děčín XIV-Dolní Žleb 14</t>
  </si>
  <si>
    <t>248291 Děčín Děčín XIV-Dolní Žleb 18</t>
  </si>
  <si>
    <t>248312 Děčín Děčín XIV-Dolní Žleb 26</t>
  </si>
  <si>
    <t>248321 Děčín Děčín XIV-Dolní Žleb 29</t>
  </si>
  <si>
    <t>248380 Děčín Děčín XIV-Dolní Žleb 40</t>
  </si>
  <si>
    <t>248401 Děčín Děčín XIV-Dolní Žleb 44</t>
  </si>
  <si>
    <t>248410 Děčín Děčín XIV-Dolní Žleb 46</t>
  </si>
  <si>
    <t>248428 Děčín Děčín XIV-Dolní Žleb 47</t>
  </si>
  <si>
    <t>248452 Děčín Děčín XIV-Dolní Žleb 77</t>
  </si>
  <si>
    <t>248461 Děčín Děčín XIV-Dolní Žleb 78</t>
  </si>
  <si>
    <t>248487 Děčín Děčín XIV-Dolní Žleb 86</t>
  </si>
  <si>
    <t>248495 Děčín Děčín XIV-Dolní Žleb 96</t>
  </si>
  <si>
    <t>248509 Děčín Děčín XIV-Dolní Žleb 98</t>
  </si>
  <si>
    <t>248517 Děčín Děčín XIV-Dolní Žleb 108</t>
  </si>
  <si>
    <t>248525 Děčín Děčín XIV-Dolní Žleb 109</t>
  </si>
  <si>
    <t>248568 Děčín Děčín XIV-Dolní Žleb 119</t>
  </si>
  <si>
    <t>248576 Děčín Děčín XIV-Dolní Žleb 120</t>
  </si>
  <si>
    <t>248584 Děčín Děčín XIV-Dolní Žleb 121</t>
  </si>
  <si>
    <t>248592 Děčín Děčín XIV-Dolní Žleb 122</t>
  </si>
  <si>
    <t>248622 Děčín Děčín XIV-Dolní Žleb 128</t>
  </si>
  <si>
    <t>248673 Děčín Děčín XIV-Dolní Žleb 139</t>
  </si>
  <si>
    <t>248681 Děčín Děčín XIV-Dolní Žleb 140</t>
  </si>
  <si>
    <t>24974285 Děčín Děčín XIV-Dolní Žleb 27</t>
  </si>
  <si>
    <t>25232878 Děčín Děčín XIV-Dolní Žleb 127</t>
  </si>
  <si>
    <t>25416383 Děčín Děčín XIV-Dolní Žleb 6</t>
  </si>
  <si>
    <t>25727036 Děčín Děčín XIV-Dolní Žleb 15</t>
  </si>
  <si>
    <t>25727061 Děčín Děčín XIV-Dolní Žleb 45</t>
  </si>
  <si>
    <t>25727079 Děčín Děčín XIV-Dolní Žleb 55</t>
  </si>
  <si>
    <t>25749234 Děčín Děčín XIV-Dolní Žleb 132</t>
  </si>
  <si>
    <t>31043208 Děčín Děčín XIV-Dolní Žleb 3</t>
  </si>
  <si>
    <t>31043216 Děčín Děčín XIV-Dolní Žleb 21</t>
  </si>
  <si>
    <t>31043224 Děčín Děčín XIV-Dolní Žleb 38</t>
  </si>
  <si>
    <t>31043232 Děčín Děčín XIV-Dolní Žleb 41</t>
  </si>
  <si>
    <t>31043241 Děčín Děčín XIV-Dolní Žleb 54</t>
  </si>
  <si>
    <t>31043259 Děčín Děčín XIV-Dolní Žleb 60</t>
  </si>
  <si>
    <t>31043267 Děčín Děčín XIV-Dolní Žleb 69</t>
  </si>
  <si>
    <t>31043275 Děčín Děčín XIV-Dolní Žleb 73</t>
  </si>
  <si>
    <t>31043283 Děčín Děčín XIV-Dolní Žleb 74</t>
  </si>
  <si>
    <t>31043291 Děčín Děčín XIV-Dolní Žleb 76</t>
  </si>
  <si>
    <t>31043305 Děčín Děčín XIV-Dolní Žleb 89</t>
  </si>
  <si>
    <t>31043313 Děčín Děčín XIV-Dolní Žleb 92</t>
  </si>
  <si>
    <t>31043321 Děčín Děčín XIV-Dolní Žleb 94</t>
  </si>
  <si>
    <t>31043330 Děčín Děčín XIV-Dolní Žleb 107</t>
  </si>
  <si>
    <t>31043348 Děčín Děčín XIV-Dolní Žleb 126</t>
  </si>
  <si>
    <t>31043356 Děčín Děčín XIV-Dolní Žleb 143</t>
  </si>
  <si>
    <t>20617291 Staré Město Na Zbytkách 10</t>
  </si>
  <si>
    <t>20617674 Staré Město Na Baštici 48</t>
  </si>
  <si>
    <t>20618107 Staré Město Na Baštici 92</t>
  </si>
  <si>
    <t>20618361 Staré Město Na Baštici 126</t>
  </si>
  <si>
    <t>20618379 Staré Město Na Baštici 127</t>
  </si>
  <si>
    <t>20619049 Staré Město Na Baštici 196</t>
  </si>
  <si>
    <t>20619537 Staré Město Na Zbytkách 247</t>
  </si>
  <si>
    <t>20619553 Staré Město Na Zbytkách 249</t>
  </si>
  <si>
    <t>20619561 Staré Město Na Zbytkách 250</t>
  </si>
  <si>
    <t>20619707 Staré Město Na Zbytkách 264</t>
  </si>
  <si>
    <t>20619715 Staré Město Na Zbytkách 265</t>
  </si>
  <si>
    <t>20620608 Staré Město Na Baštici 361</t>
  </si>
  <si>
    <t>5816050 Doubrava Doubrava 319</t>
  </si>
  <si>
    <t>5816777 Doubrava Doubrava 482</t>
  </si>
  <si>
    <t>5357080 Luže Brdo 2</t>
  </si>
  <si>
    <t>5357098 Luže Brdo 5</t>
  </si>
  <si>
    <t>5357101 Luže Brdo 6</t>
  </si>
  <si>
    <t>5357128 Luže Brdo 8</t>
  </si>
  <si>
    <t>5357136 Luže Brdo 9</t>
  </si>
  <si>
    <t>5357144 Luže Brdo 10</t>
  </si>
  <si>
    <t>5357161 Luže Brdo 12</t>
  </si>
  <si>
    <t>5357179 Luže Brdo 14</t>
  </si>
  <si>
    <t>5357187 Luže Brdo 15</t>
  </si>
  <si>
    <t>5357225 Luže Brdo 19</t>
  </si>
  <si>
    <t>5357233 Luže Brdo 20</t>
  </si>
  <si>
    <t>5357241 Luže Brdo 21</t>
  </si>
  <si>
    <t>5357276 Luže Brdo 24</t>
  </si>
  <si>
    <t>5357306 Luže Brdo 27</t>
  </si>
  <si>
    <t>5357322 Luže Brdo 29</t>
  </si>
  <si>
    <t>5357349 Luže Brdo 31</t>
  </si>
  <si>
    <t>5357365 Luže Doly 1</t>
  </si>
  <si>
    <t>5357381 Luže Doly 3</t>
  </si>
  <si>
    <t>5357403 Luže Doly 5</t>
  </si>
  <si>
    <t>5357420 Luže Doly 7</t>
  </si>
  <si>
    <t>5357438 Luže Doly 8</t>
  </si>
  <si>
    <t>5357446 Luže Doly 9</t>
  </si>
  <si>
    <t>5357462 Luže Doly 11</t>
  </si>
  <si>
    <t>5357497 Luže Doly 14</t>
  </si>
  <si>
    <t>5357519 Luže Doly 16</t>
  </si>
  <si>
    <t>5357527 Luže Doly 17</t>
  </si>
  <si>
    <t>5357535 Luže Doly 18</t>
  </si>
  <si>
    <t>5357551 Luže Doly 20</t>
  </si>
  <si>
    <t>5357578 Luže Doly 22</t>
  </si>
  <si>
    <t>5357608 Luže Doly 25</t>
  </si>
  <si>
    <t>5357616 Luže Doly 26</t>
  </si>
  <si>
    <t>5357632 Luže Doly 28</t>
  </si>
  <si>
    <t>5357641 Luže Doly 29</t>
  </si>
  <si>
    <t>5357659 Luže Doly 30</t>
  </si>
  <si>
    <t>5357675 Luže Doly 32</t>
  </si>
  <si>
    <t>5357683 Luže Doly 33</t>
  </si>
  <si>
    <t>5357691 Luže Doly 34</t>
  </si>
  <si>
    <t>5357721 Luže Doly 37</t>
  </si>
  <si>
    <t>5357730 Luže Doly 39</t>
  </si>
  <si>
    <t>5357756 Luže Doly 41</t>
  </si>
  <si>
    <t>5357772 Luže Doly 43</t>
  </si>
  <si>
    <t>5357799 Luže Doly 45</t>
  </si>
  <si>
    <t>75083001 Luže Doly 12</t>
  </si>
  <si>
    <t>23241888 Olomouc Nový Dvůr 85</t>
  </si>
  <si>
    <t>23241896 Olomouc Nový Dvůr 86</t>
  </si>
  <si>
    <t>23242442 Olomouc Nový Dvůr 162</t>
  </si>
  <si>
    <t>25207202 Olomouc Nový Dvůr 694</t>
  </si>
  <si>
    <t>25823876 Olomouc Nový Dvůr 744</t>
  </si>
  <si>
    <t>25823884 Olomouc Nový Dvůr 743</t>
  </si>
  <si>
    <t>27014975 Olomouc Nový Dvůr 150</t>
  </si>
  <si>
    <t>78019109 Olomouc Stará Přerovská 959 / 96</t>
  </si>
  <si>
    <t>5357811 Luže Rabouň 1</t>
  </si>
  <si>
    <t>5357829 Luže Rabouň 2</t>
  </si>
  <si>
    <t>5357837 Luže Rabouň 3</t>
  </si>
  <si>
    <t>5357853 Luže Rabouň 5</t>
  </si>
  <si>
    <t>5357861 Luže Rabouň 6</t>
  </si>
  <si>
    <t>5357870 Luže Rabouň 7</t>
  </si>
  <si>
    <t>5357896 Luže Rabouň 9</t>
  </si>
  <si>
    <t>5357900 Luže Rabouň 10</t>
  </si>
  <si>
    <t>5357918 Luže Rabouň 11</t>
  </si>
  <si>
    <t>5357934 Luže Rabouň 13</t>
  </si>
  <si>
    <t>5357942 Luže Rabouň 14</t>
  </si>
  <si>
    <t>5357951 Luže Rabouň 15</t>
  </si>
  <si>
    <t>5357977 Luže Rabouň 17</t>
  </si>
  <si>
    <t>5357985 Luže Rabouň 18</t>
  </si>
  <si>
    <t>5357993 Luže Rabouň 19</t>
  </si>
  <si>
    <t>5358019 Luže Rabouň 21</t>
  </si>
  <si>
    <t>5358027 Luže Rabouň 22</t>
  </si>
  <si>
    <t>5358035 Luže Rabouň 23</t>
  </si>
  <si>
    <t>5358060 Luže Rabouň 26</t>
  </si>
  <si>
    <t>3375781 Ostrava 1. května 232/15</t>
  </si>
  <si>
    <t>3375790 Ostrava 1. května 233/11</t>
  </si>
  <si>
    <t>3375803 Ostrava 1. května 234/7</t>
  </si>
  <si>
    <t>3375820 Ostrava 1. května 236/3</t>
  </si>
  <si>
    <t>3375901 Ostrava 1. května 244/5</t>
  </si>
  <si>
    <t>3378004 Ostrava Hraničky 457/14</t>
  </si>
  <si>
    <t>3378012 Ostrava Hraničky 458/12</t>
  </si>
  <si>
    <t>3378021 Ostrava Hraničky 459/10</t>
  </si>
  <si>
    <t>3378039 Ostrava Hraničky 460/21</t>
  </si>
  <si>
    <t>3378055 Ostrava Hraničky 462/23</t>
  </si>
  <si>
    <t>3378233 Ostrava 1. května 484/13</t>
  </si>
  <si>
    <t>3378322 Ostrava 1. května 493/1</t>
  </si>
  <si>
    <t>3378454 Ostrava 1. května 506/9</t>
  </si>
  <si>
    <t>3380564 Ostrava Hraničky 717/25</t>
  </si>
  <si>
    <t>71053093 Ostrava Hraničky 1480/21a</t>
  </si>
  <si>
    <t>74158295 Ostrava K Vlčinci 385/3</t>
  </si>
  <si>
    <t>74158520 Ostrava K Vlčinci 386/13</t>
  </si>
  <si>
    <t>76827283 Ostrava K Vlčinci 387 / 4</t>
  </si>
  <si>
    <t>77559410 Ostrava K Vlčinci 388 / 9</t>
  </si>
  <si>
    <t>77763173 Ostrava K Vlčinci 391 / 11</t>
  </si>
  <si>
    <t>77802551 Ostrava K Vlčinci 392 / 12</t>
  </si>
  <si>
    <t>27408604 Ostrava Koroptví 1218/32</t>
  </si>
  <si>
    <t>3370372 Ostrava Plzeňská 703/463</t>
  </si>
  <si>
    <t>42274192 Ostrava Na Popí 1316/47</t>
  </si>
  <si>
    <t>74058029 Ostrava Koroptví 1340/30</t>
  </si>
  <si>
    <t>25951963 Ostrava Pod Myslivnou 474/13</t>
  </si>
  <si>
    <t>26578646 Ostrava Pod Myslivnou 518/15</t>
  </si>
  <si>
    <t>27700283 Ostrava Pod Myslivnou 525/4</t>
  </si>
  <si>
    <t>27772331 Ostrava Pod Myslivnou 558/8</t>
  </si>
  <si>
    <t>3359689 Ostrava Pod Myslivnou 84/5</t>
  </si>
  <si>
    <t>3360156 Ostrava Pod Myslivnou 130/9</t>
  </si>
  <si>
    <t>3361675 Ostrava Pod Myslivnou 283/7</t>
  </si>
  <si>
    <t>3362311 Ostrava Pod Myslivnou 348/11</t>
  </si>
  <si>
    <t>3362329 Ostrava Pod Myslivnou 349/2</t>
  </si>
  <si>
    <t>3362515 Ostrava Pod Myslivnou 368/19</t>
  </si>
  <si>
    <t>15370241 Staříč Staříč 512</t>
  </si>
  <si>
    <t>15370259 Staříč Staříč 514</t>
  </si>
  <si>
    <t>15370267 Staříč Staříč 516</t>
  </si>
  <si>
    <t>75656108 Litovel Nasobůrky 169</t>
  </si>
  <si>
    <t>1461109 Kladno Na samotě 1015</t>
  </si>
  <si>
    <t>21174920 Kolín Starokolínská 592</t>
  </si>
  <si>
    <t>6222749 Kralupy nad Vltavou Dvořákova stezka 261</t>
  </si>
  <si>
    <t>21292825 Benátky nad Jizerou Podskalská 44/46</t>
  </si>
  <si>
    <t>21293414 Benátky nad Jizerou Podskalská 105/40</t>
  </si>
  <si>
    <t>21293660 Benátky nad Jizerou Podskalská 130/44</t>
  </si>
  <si>
    <t>21205264 Benátky nad Jizerou Kbel 99</t>
  </si>
  <si>
    <t>21205370 Benátky nad Jizerou Kbel 110</t>
  </si>
  <si>
    <t>26319071 Dobruška Spáleniště 70</t>
  </si>
  <si>
    <t>26662965 Dobruška Spáleniště 62</t>
  </si>
  <si>
    <t>73395374 Dobruška Spáleniště 68</t>
  </si>
  <si>
    <t>9725750 Dobruška Spáleniště 30</t>
  </si>
  <si>
    <t>9725784 Dobruška Spáleniště 33</t>
  </si>
  <si>
    <t>9725792 Dobruška Spáleniště 34</t>
  </si>
  <si>
    <t>9725814 Dobruška Spáleniště 36</t>
  </si>
  <si>
    <t>9725822 Dobruška Spáleniště 37</t>
  </si>
  <si>
    <t>9725873 Dobruška Spáleniště 42</t>
  </si>
  <si>
    <t>9725890 Dobruška Spáleniště 44</t>
  </si>
  <si>
    <t>9725989 Dobruška Spáleniště 53</t>
  </si>
  <si>
    <t>9725997 Dobruška Spáleniště 54</t>
  </si>
  <si>
    <t>9726012 Dobruška Spáleniště 56</t>
  </si>
  <si>
    <t>9726021 Dobruška Spáleniště 57</t>
  </si>
  <si>
    <t>9726063 Dobruška Spáleniště 61</t>
  </si>
  <si>
    <t>9726080 Dobruška Spáleniště 64</t>
  </si>
  <si>
    <t>26649772 Dobruška Spáleniště 66</t>
  </si>
  <si>
    <t>9725474 Dobruška Spáleniště 2</t>
  </si>
  <si>
    <t>9725482 Dobruška Spáleniště 3</t>
  </si>
  <si>
    <t>9725504 Dobruška Spáleniště 5</t>
  </si>
  <si>
    <t>9725512 Dobruška Spáleniště 6</t>
  </si>
  <si>
    <t>9725539 Dobruška Spáleniště 8</t>
  </si>
  <si>
    <t>9725547 Dobruška Spáleniště 9</t>
  </si>
  <si>
    <t>9725563 Dobruška Spáleniště 11</t>
  </si>
  <si>
    <t>9725571 Dobruška Spáleniště 12</t>
  </si>
  <si>
    <t>9725580 Dobruška Spáleniště 13</t>
  </si>
  <si>
    <t>9725598 Dobruška Spáleniště 14</t>
  </si>
  <si>
    <t>9725601 Dobruška Spáleniště 15</t>
  </si>
  <si>
    <t>9725610 Dobruška Spáleniště 16</t>
  </si>
  <si>
    <t>9725628 Dobruška Spáleniště 17</t>
  </si>
  <si>
    <t>9725636 Dobruška Spáleniště 18</t>
  </si>
  <si>
    <t>9725661 Dobruška Spáleniště 21</t>
  </si>
  <si>
    <t>9725679 Dobruška Spáleniště 22</t>
  </si>
  <si>
    <t>9725709 Dobruška Spáleniště 25</t>
  </si>
  <si>
    <t>9725717 Dobruška Spáleniště 26</t>
  </si>
  <si>
    <t>9725725 Dobruška Spáleniště 27</t>
  </si>
  <si>
    <t>9725733 Dobruška Spáleniště 28</t>
  </si>
  <si>
    <t>9725741 Dobruška Spáleniště 29</t>
  </si>
  <si>
    <t>9725857 Dobruška Spáleniště 40</t>
  </si>
  <si>
    <t>25128868 Rakovník U Koupaliště 2573</t>
  </si>
  <si>
    <t>25381784 Rakovník Nový mlýn 14</t>
  </si>
  <si>
    <t>40172554 Rakovník Rakovník II 6066</t>
  </si>
  <si>
    <t>40172589 Rakovník U Koupaliště 2761</t>
  </si>
  <si>
    <t>40172601 Rakovník Rakovník II 6088</t>
  </si>
  <si>
    <t>40172635 Rakovník Rakovník II 6093</t>
  </si>
  <si>
    <t>40172651 Rakovník Rakovník II 6105</t>
  </si>
  <si>
    <t>40172660 Rakovník Rakovník II 6106</t>
  </si>
  <si>
    <t>70017794 Rakovník Papírna 1213</t>
  </si>
  <si>
    <t>8643156 Rakovník Papírna 15</t>
  </si>
  <si>
    <t>8643164 Rakovník Kohoutův mlýn 16</t>
  </si>
  <si>
    <t>8643199 Rakovník Zábranský mlýn 19</t>
  </si>
  <si>
    <t>8649472 Rakovník Samota 779</t>
  </si>
  <si>
    <t>8662789 Rakovník Nad Koupalištěm 2133</t>
  </si>
  <si>
    <t>8662797 Rakovník Nad Koupalištěm 2134</t>
  </si>
  <si>
    <t>8665826 Rakovník U Koupaliště 2450</t>
  </si>
  <si>
    <t>16113942 Domašov u Šternberka Domašov u Šternberka 1</t>
  </si>
  <si>
    <t>16113993 Domašov u Šternberka Domašov u Šternberka 6</t>
  </si>
  <si>
    <t>16114019 Domašov u Šternberka Domašov u Šternberka 8</t>
  </si>
  <si>
    <t>16114027 Domašov u Šternberka Domašov u Šternberka 9</t>
  </si>
  <si>
    <t>16114035 Domašov u Šternberka Domašov u Šternberka 10</t>
  </si>
  <si>
    <t>16114060 Domašov u Šternberka Domašov u Šternberka 15</t>
  </si>
  <si>
    <t>16114078 Domašov u Šternberka Domašov u Šternberka 16</t>
  </si>
  <si>
    <t>16114094 Domašov u Šternberka Domašov u Šternberka 18</t>
  </si>
  <si>
    <t>16114175 Domašov u Šternberka Domašov u Šternberka 26</t>
  </si>
  <si>
    <t>16114183 Domašov u Šternberka Domašov u Šternberka 28</t>
  </si>
  <si>
    <t>16114191 Domašov u Šternberka Domašov u Šternberka 29</t>
  </si>
  <si>
    <t>16114205 Domašov u Šternberka Domašov u Šternberka 30</t>
  </si>
  <si>
    <t>16114213 Domašov u Šternberka Domašov u Šternberka 31</t>
  </si>
  <si>
    <t>16114221 Domašov u Šternberka Domašov u Šternberka 34</t>
  </si>
  <si>
    <t>16114248 Domašov u Šternberka Domašov u Šternberka 39</t>
  </si>
  <si>
    <t>16114256 Domašov u Šternberka Domašov u Šternberka 40</t>
  </si>
  <si>
    <t>16114302 Domašov u Šternberka Domašov u Šternberka 45</t>
  </si>
  <si>
    <t>16114329 Domašov u Šternberka Domašov u Šternberka 47</t>
  </si>
  <si>
    <t>16114361 Domašov u Šternberka Domašov u Šternberka 52</t>
  </si>
  <si>
    <t>16114396 Domašov u Šternberka Domašov u Šternberka 56</t>
  </si>
  <si>
    <t>16114400 Domašov u Šternberka Domašov u Šternberka 58</t>
  </si>
  <si>
    <t>16114418 Domašov u Šternberka Domašov u Šternberka 59</t>
  </si>
  <si>
    <t>16114442 Domašov u Šternberka Domašov u Šternberka 66</t>
  </si>
  <si>
    <t>16114451 Domašov u Šternberka Domašov u Šternberka 67</t>
  </si>
  <si>
    <t>16114477 Domašov u Šternberka Domašov u Šternberka 70</t>
  </si>
  <si>
    <t>16114485 Domašov u Šternberka Domašov u Šternberka 71</t>
  </si>
  <si>
    <t>16114515 Domašov u Šternberka Domašov u Šternberka 79</t>
  </si>
  <si>
    <t>16114523 Domašov u Šternberka Domašov u Šternberka 80</t>
  </si>
  <si>
    <t>16114531 Domašov u Šternberka Domašov u Šternberka 81</t>
  </si>
  <si>
    <t>16114540 Domašov u Šternberka Domašov u Šternberka 82</t>
  </si>
  <si>
    <t>16114558 Domašov u Šternberka Domašov u Šternberka 83</t>
  </si>
  <si>
    <t>16114566 Domašov u Šternberka Domašov u Šternberka 84</t>
  </si>
  <si>
    <t>16114574 Domašov u Šternberka Domašov u Šternberka 85</t>
  </si>
  <si>
    <t>16114582 Domašov u Šternberka Domašov u Šternberka 86</t>
  </si>
  <si>
    <t>16114591 Domašov u Šternberka Domašov u Šternberka 87</t>
  </si>
  <si>
    <t>16114604 Domašov u Šternberka Domašov u Šternberka 88</t>
  </si>
  <si>
    <t>16114612 Domašov u Šternberka Domašov u Šternberka 89</t>
  </si>
  <si>
    <t>16114621 Domašov u Šternberka Domašov u Šternberka 90</t>
  </si>
  <si>
    <t>16114639 Domašov u Šternberka Domašov u Šternberka 91</t>
  </si>
  <si>
    <t>16114647 Domašov u Šternberka Domašov u Šternberka 92</t>
  </si>
  <si>
    <t>16114655 Domašov u Šternberka Domašov u Šternberka 93</t>
  </si>
  <si>
    <t>16114663 Domašov u Šternberka Domašov u Šternberka 94</t>
  </si>
  <si>
    <t>16114671 Domašov u Šternberka Domašov u Šternberka 95</t>
  </si>
  <si>
    <t>16114680 Domašov u Šternberka Domašov u Šternberka 96</t>
  </si>
  <si>
    <t>16114698 Domašov u Šternberka Domašov u Šternberka 97</t>
  </si>
  <si>
    <t>16114701 Domašov u Šternberka Domašov u Šternberka 98</t>
  </si>
  <si>
    <t>16114710 Domašov u Šternberka Domašov u Šternberka 99</t>
  </si>
  <si>
    <t>16114728 Domašov u Šternberka Domašov u Šternberka 100</t>
  </si>
  <si>
    <t>16114736 Domašov u Šternberka Domašov u Šternberka 101</t>
  </si>
  <si>
    <t>16114744 Domašov u Šternberka Domašov u Šternberka 102</t>
  </si>
  <si>
    <t>16114752 Domašov u Šternberka Domašov u Šternberka 103</t>
  </si>
  <si>
    <t>16115031 Domašov u Šternberka Domašov u Šternberka 113</t>
  </si>
  <si>
    <t>25497995 Domašov u Šternberka Domašov u Šternberka 55</t>
  </si>
  <si>
    <t>25498002 Domašov u Šternberka Domašov u Šternberka 78</t>
  </si>
  <si>
    <t>25901915 Domašov u Šternberka Domašov u Šternberka 131</t>
  </si>
  <si>
    <t>26188422 Domašov u Šternberka Domašov u Šternberka 111</t>
  </si>
  <si>
    <t>27021441 Domašov u Šternberka Domašov u Šternberka 72</t>
  </si>
  <si>
    <t>27021459 Domašov u Šternberka Domašov u Šternberka 120</t>
  </si>
  <si>
    <t>28072014 Domašov u Šternberka Domašov u Šternberka 110</t>
  </si>
  <si>
    <t>28263294 Domašov u Šternberka Domašov u Šternberka 106</t>
  </si>
  <si>
    <t>30717922 Domašov u Šternberka Domašov u Šternberka 105</t>
  </si>
  <si>
    <t>30717931 Domašov u Šternberka Domašov u Šternberka 107</t>
  </si>
  <si>
    <t>30717949 Domašov u Šternberka Domašov u Šternberka 108</t>
  </si>
  <si>
    <t>40575896 Domašov u Šternberka Domašov u Šternberka 121</t>
  </si>
  <si>
    <t>41606086 Domašov u Šternberka Domašov u Šternberka 48</t>
  </si>
  <si>
    <t>42480311 Domašov u Šternberka Domašov u Šternberka 33</t>
  </si>
  <si>
    <t>72702991 Domašov u Šternberka Domašov u Šternberka 130</t>
  </si>
  <si>
    <t>72889055 Domašov u Šternberka Domašov u Šternberka 112</t>
  </si>
  <si>
    <t>73346608 Domašov u Šternberka Domašov u Šternberka 27</t>
  </si>
  <si>
    <t>74946463 Domašov u Šternberka Domašov u Šternberka 123</t>
  </si>
  <si>
    <t>76126145 Domašov u Šternberka Domašov u Šternberka 114</t>
  </si>
  <si>
    <t>77620062 Dačice V. Fuky 371</t>
  </si>
  <si>
    <t>25105981 Mimoň Ploužnice 290</t>
  </si>
  <si>
    <t>73727491 Mimoň Ploužnice 476</t>
  </si>
  <si>
    <t>26878283 Benešov nad Ploučnicí Družstevní 555</t>
  </si>
  <si>
    <t>155756 Benešov nad Ploučnicí Palackého 251</t>
  </si>
  <si>
    <t>159468 Benešov nad Ploučnicí Palackého 671</t>
  </si>
  <si>
    <t>155764 Benešov nad Ploučnicí Nádražní 252</t>
  </si>
  <si>
    <t>25622137 Benešov nad Ploučnicí Nádražní 521</t>
  </si>
  <si>
    <t>100111 Česká Kamenice Lipová 792</t>
  </si>
  <si>
    <t>100188 Česká Kamenice Lipová 803</t>
  </si>
  <si>
    <t>26713616 Česká Kamenice Lipová 807</t>
  </si>
  <si>
    <t>93785 Česká Kamenice Zámecká 37</t>
  </si>
  <si>
    <t>94846 Česká Kamenice Jateční 183</t>
  </si>
  <si>
    <t>94862 Česká Kamenice Jateční 192</t>
  </si>
  <si>
    <t>95176 Česká Kamenice Lipová 237</t>
  </si>
  <si>
    <t>96784 Česká Kamenice Lipová 446</t>
  </si>
  <si>
    <t>96806 Česká Kamenice Lipová 449</t>
  </si>
  <si>
    <t>96814 Česká Kamenice Lipová 450</t>
  </si>
  <si>
    <t>96822 Česká Kamenice Lipová 451</t>
  </si>
  <si>
    <t>96831 Česká Kamenice Lipová 452</t>
  </si>
  <si>
    <t>96849 Česká Kamenice Lipová 453</t>
  </si>
  <si>
    <t>96857 Česká Kamenice Lipová 454</t>
  </si>
  <si>
    <t>96865 Česká Kamenice Lipová 455</t>
  </si>
  <si>
    <t>96938 Česká Kamenice Lipová 463</t>
  </si>
  <si>
    <t>97063 Česká Kamenice Lipová 482</t>
  </si>
  <si>
    <t>97128 Česká Kamenice Lipová 488</t>
  </si>
  <si>
    <t>97438 Česká Kamenice Jateční 522</t>
  </si>
  <si>
    <t>97471 Česká Kamenice Jateční 526</t>
  </si>
  <si>
    <t>97918 Česká Kamenice Jateční 570</t>
  </si>
  <si>
    <t>98094 Česká Kamenice Jateční 588</t>
  </si>
  <si>
    <t>98345 Česká Kamenice Jateční 613</t>
  </si>
  <si>
    <t>98396 Česká Kamenice Jateční 618</t>
  </si>
  <si>
    <t>98809 Česká Kamenice Jateční 660</t>
  </si>
  <si>
    <t>98833 Česká Kamenice Lipová 663</t>
  </si>
  <si>
    <t>98906 Česká Kamenice Lipová 670</t>
  </si>
  <si>
    <t>98914 Česká Kamenice Lipová 671</t>
  </si>
  <si>
    <t>98922 Česká Kamenice Lipová 672</t>
  </si>
  <si>
    <t>98931 Česká Kamenice Lipová 673</t>
  </si>
  <si>
    <t>98949 Česká Kamenice Lipová 674</t>
  </si>
  <si>
    <t>98965 Česká Kamenice Lipová 676</t>
  </si>
  <si>
    <t>98973 Česká Kamenice Lipová 677</t>
  </si>
  <si>
    <t>98981 Česká Kamenice Lipová 678</t>
  </si>
  <si>
    <t>98990 Česká Kamenice Lipová 679</t>
  </si>
  <si>
    <t>99015 Česká Kamenice Lipová 681</t>
  </si>
  <si>
    <t>99031 Česká Kamenice Lipová 683</t>
  </si>
  <si>
    <t>99058 Česká Kamenice Lipová 685</t>
  </si>
  <si>
    <t>99066 Česká Kamenice Lipová 686</t>
  </si>
  <si>
    <t>99449 Česká Kamenice Jateční 724</t>
  </si>
  <si>
    <t>99686 Česká Kamenice Jateční 748</t>
  </si>
  <si>
    <t>99767 Česká Kamenice Jateční 756</t>
  </si>
  <si>
    <t>99791 Česká Kamenice Jateční 759</t>
  </si>
  <si>
    <t>99805 Česká Kamenice Jateční 760</t>
  </si>
  <si>
    <t>261149 Děčín Vítězství 34</t>
  </si>
  <si>
    <t>261246 Děčín Vítězství 47</t>
  </si>
  <si>
    <t>261254 Děčín U Trati 48</t>
  </si>
  <si>
    <t>261262 Děčín U Trati 49</t>
  </si>
  <si>
    <t>262668 Děčín U Trati 206</t>
  </si>
  <si>
    <t>262676 Děčín U Trati 207</t>
  </si>
  <si>
    <t>26877848 Děčín U Trati 205</t>
  </si>
  <si>
    <t>75990750 Děčín Vítězství 238</t>
  </si>
  <si>
    <t>36552 Jílové U potoka 88</t>
  </si>
  <si>
    <t>25056441 Domousnice Domousnice 108</t>
  </si>
  <si>
    <t>2531305 Domousnice Domousnice 3</t>
  </si>
  <si>
    <t>2531313 Domousnice Domousnice 4</t>
  </si>
  <si>
    <t>2531330 Domousnice Domousnice 6</t>
  </si>
  <si>
    <t>2531348 Domousnice Domousnice 7</t>
  </si>
  <si>
    <t>2531356 Domousnice Domousnice 8</t>
  </si>
  <si>
    <t>2531364 Domousnice Domousnice 9</t>
  </si>
  <si>
    <t>2531372 Domousnice Domousnice 10</t>
  </si>
  <si>
    <t>2531399 Domousnice Domousnice 12</t>
  </si>
  <si>
    <t>2531402 Domousnice Domousnice 13</t>
  </si>
  <si>
    <t>2531411 Domousnice Domousnice 14</t>
  </si>
  <si>
    <t>2531429 Domousnice Domousnice 15</t>
  </si>
  <si>
    <t>2531437 Domousnice Domousnice 16</t>
  </si>
  <si>
    <t>2531445 Domousnice Domousnice 17</t>
  </si>
  <si>
    <t>2531453 Domousnice Domousnice 18</t>
  </si>
  <si>
    <t>2531470 Domousnice Domousnice 20</t>
  </si>
  <si>
    <t>2531496 Domousnice Domousnice 22</t>
  </si>
  <si>
    <t>2531500 Domousnice Domousnice 23</t>
  </si>
  <si>
    <t>2531518 Domousnice Domousnice 24</t>
  </si>
  <si>
    <t>2531534 Domousnice Domousnice 26</t>
  </si>
  <si>
    <t>2531542 Domousnice Domousnice 27</t>
  </si>
  <si>
    <t>2531551 Domousnice Domousnice 28</t>
  </si>
  <si>
    <t>2531569 Domousnice Domousnice 29</t>
  </si>
  <si>
    <t>2531577 Domousnice Domousnice 30</t>
  </si>
  <si>
    <t>2531585 Domousnice Domousnice 31</t>
  </si>
  <si>
    <t>2531593 Domousnice Domousnice 32</t>
  </si>
  <si>
    <t>2531607 Domousnice Domousnice 33</t>
  </si>
  <si>
    <t>2531615 Domousnice Domousnice 34</t>
  </si>
  <si>
    <t>2531623 Domousnice Domousnice 35</t>
  </si>
  <si>
    <t>2531640 Domousnice Domousnice 37</t>
  </si>
  <si>
    <t>2531658 Domousnice Domousnice 38</t>
  </si>
  <si>
    <t>2531666 Domousnice Domousnice 39</t>
  </si>
  <si>
    <t>2531674 Domousnice Domousnice 40</t>
  </si>
  <si>
    <t>2531682 Domousnice Domousnice 41</t>
  </si>
  <si>
    <t>2531691 Domousnice Domousnice 42</t>
  </si>
  <si>
    <t>2531704 Domousnice Domousnice 43</t>
  </si>
  <si>
    <t>2531712 Domousnice Domousnice 44</t>
  </si>
  <si>
    <t>2531721 Domousnice Domousnice 45</t>
  </si>
  <si>
    <t>2531739 Domousnice Domousnice 46</t>
  </si>
  <si>
    <t>2531747 Domousnice Domousnice 47</t>
  </si>
  <si>
    <t>2531755 Domousnice Domousnice 48</t>
  </si>
  <si>
    <t>2531763 Domousnice Domousnice 49</t>
  </si>
  <si>
    <t>2531780 Domousnice Domousnice 51</t>
  </si>
  <si>
    <t>2531798 Domousnice Domousnice 52</t>
  </si>
  <si>
    <t>2531801 Domousnice Domousnice 53</t>
  </si>
  <si>
    <t>2531828 Domousnice Domousnice 56</t>
  </si>
  <si>
    <t>2531836 Domousnice Domousnice 57</t>
  </si>
  <si>
    <t>2531844 Domousnice Domousnice 58</t>
  </si>
  <si>
    <t>2531852 Domousnice Domousnice 59</t>
  </si>
  <si>
    <t>2531861 Domousnice Domousnice 60</t>
  </si>
  <si>
    <t>2531879 Domousnice Domousnice 61</t>
  </si>
  <si>
    <t>2531887 Domousnice Domousnice 62</t>
  </si>
  <si>
    <t>2531895 Domousnice Domousnice 63</t>
  </si>
  <si>
    <t>2531909 Domousnice Domousnice 64</t>
  </si>
  <si>
    <t>2531925 Domousnice Domousnice 66</t>
  </si>
  <si>
    <t>2531968 Domousnice Domousnice 70</t>
  </si>
  <si>
    <t>2531976 Domousnice Domousnice 71</t>
  </si>
  <si>
    <t>2531984 Domousnice Domousnice 72</t>
  </si>
  <si>
    <t>2531992 Domousnice Domousnice 73</t>
  </si>
  <si>
    <t>2532000 Domousnice Domousnice 74</t>
  </si>
  <si>
    <t>2532018 Domousnice Domousnice 75</t>
  </si>
  <si>
    <t>2532026 Domousnice Domousnice 76</t>
  </si>
  <si>
    <t>2532034 Domousnice Domousnice 77</t>
  </si>
  <si>
    <t>2532042 Domousnice Domousnice 78</t>
  </si>
  <si>
    <t>2532051 Domousnice Domousnice 79</t>
  </si>
  <si>
    <t>2532069 Domousnice Domousnice 80</t>
  </si>
  <si>
    <t>2532077 Domousnice Domousnice 81</t>
  </si>
  <si>
    <t>2532085 Domousnice Domousnice 82</t>
  </si>
  <si>
    <t>2532093 Domousnice Domousnice 83</t>
  </si>
  <si>
    <t>2532107 Domousnice Domousnice 84</t>
  </si>
  <si>
    <t>2532115 Domousnice Domousnice 85</t>
  </si>
  <si>
    <t>2532123 Domousnice Domousnice 86</t>
  </si>
  <si>
    <t>2532131 Domousnice Domousnice 87</t>
  </si>
  <si>
    <t>2532140 Domousnice Domousnice 88</t>
  </si>
  <si>
    <t>2532158 Domousnice Domousnice 89</t>
  </si>
  <si>
    <t>2532166 Domousnice Domousnice 90</t>
  </si>
  <si>
    <t>2532191 Domousnice Domousnice 93</t>
  </si>
  <si>
    <t>2532204 Domousnice Domousnice 94</t>
  </si>
  <si>
    <t>2532212 Domousnice Domousnice 95</t>
  </si>
  <si>
    <t>2532221 Domousnice Domousnice 96</t>
  </si>
  <si>
    <t>2532239 Domousnice Domousnice 97</t>
  </si>
  <si>
    <t>2532247 Domousnice Domousnice 98</t>
  </si>
  <si>
    <t>2532255 Domousnice Domousnice 99</t>
  </si>
  <si>
    <t>2532263 Domousnice Domousnice 100</t>
  </si>
  <si>
    <t>2532271 Domousnice Domousnice 101</t>
  </si>
  <si>
    <t>2532280 Domousnice Domousnice 102</t>
  </si>
  <si>
    <t>2532298 Domousnice Domousnice 103</t>
  </si>
  <si>
    <t>2532301 Domousnice Domousnice 104</t>
  </si>
  <si>
    <t>2532310 Domousnice Domousnice 105</t>
  </si>
  <si>
    <t>2532328 Domousnice Domousnice 106</t>
  </si>
  <si>
    <t>2532336 Domousnice Domousnice 110</t>
  </si>
  <si>
    <t>2532387 Domousnice Domousnice 5</t>
  </si>
  <si>
    <t>2532883 Domousnice Domousnice 109</t>
  </si>
  <si>
    <t>2532891 Domousnice Domousnice 111</t>
  </si>
  <si>
    <t>26790301 Domousnice Domousnice 112</t>
  </si>
  <si>
    <t>30718155 Domousnice Domousnice 55</t>
  </si>
  <si>
    <t>40020622 Domousnice Domousnice 91</t>
  </si>
  <si>
    <t>73535036 Domousnice Domousnice 113</t>
  </si>
  <si>
    <t>77831098 Domousnice Domousnice 114</t>
  </si>
  <si>
    <t>12210315 Desná Soušská 791</t>
  </si>
  <si>
    <t>14881586 Frýdlant Albrechtice u Frýdlantu 43</t>
  </si>
  <si>
    <t>14881764 Frýdlant Albrechtice u Frýdlantu 84</t>
  </si>
  <si>
    <t>14881802 Frýdlant Albrechtice u Frýdlantu 92</t>
  </si>
  <si>
    <t>14881811 Frýdlant Albrechtice u Frýdlantu 93</t>
  </si>
  <si>
    <t>14881861 Frýdlant Albrechtice u Frýdlantu 105</t>
  </si>
  <si>
    <t>14882167 Frýdlant Albrechtice u Frýdlantu 137</t>
  </si>
  <si>
    <t>14882175 Frýdlant Albrechtice u Frýdlantu 138</t>
  </si>
  <si>
    <t>14882183 Frýdlant Albrechtice u Frýdlantu 139</t>
  </si>
  <si>
    <t>14882191 Frýdlant Albrechtice u Frýdlantu 140</t>
  </si>
  <si>
    <t>14882213 Frýdlant Albrechtice u Frýdlantu 142</t>
  </si>
  <si>
    <t>14882230 Frýdlant Albrechtice u Frýdlantu 144</t>
  </si>
  <si>
    <t>14882248 Frýdlant Albrechtice u Frýdlantu 145</t>
  </si>
  <si>
    <t>14882256 Frýdlant Albrechtice u Frýdlantu 146</t>
  </si>
  <si>
    <t>14882272 Frýdlant Albrechtice u Frýdlantu 148</t>
  </si>
  <si>
    <t>14882281 Frýdlant Albrechtice u Frýdlantu 149</t>
  </si>
  <si>
    <t>14882299 Frýdlant Albrechtice u Frýdlantu 150</t>
  </si>
  <si>
    <t>14882302 Frýdlant Albrechtice u Frýdlantu 151</t>
  </si>
  <si>
    <t>14882329 Frýdlant Albrechtice u Frýdlantu 153</t>
  </si>
  <si>
    <t>14882353 Frýdlant Albrechtice u Frýdlantu 159</t>
  </si>
  <si>
    <t>16775180 Roudnice nad Labem Chvalínská 2260</t>
  </si>
  <si>
    <t>18503 Doubice Doubice 11</t>
  </si>
  <si>
    <t>18538 Doubice Doubice 16</t>
  </si>
  <si>
    <t>18759 Doubice Doubice 167</t>
  </si>
  <si>
    <t>19852 Doubice Doubice 128</t>
  </si>
  <si>
    <t>19895 Doubice Doubice 132</t>
  </si>
  <si>
    <t>20079 Doubice Doubice 155</t>
  </si>
  <si>
    <t>20206 Doubice Doubice 172</t>
  </si>
  <si>
    <t>20401 Doubice Doubice 194</t>
  </si>
  <si>
    <t>24329886 Doubice Doubice 205</t>
  </si>
  <si>
    <t>27669513 Doubice Doubice 142</t>
  </si>
  <si>
    <t>30718228 Doubice Doubice 8</t>
  </si>
  <si>
    <t>30718236 Doubice Doubice 9</t>
  </si>
  <si>
    <t>30718244 Doubice Doubice 26</t>
  </si>
  <si>
    <t>30718252 Doubice Doubice 39</t>
  </si>
  <si>
    <t>30718261 Doubice Doubice 41</t>
  </si>
  <si>
    <t>30718279 Doubice Doubice 62</t>
  </si>
  <si>
    <t>30718287 Doubice Doubice 74</t>
  </si>
  <si>
    <t>30718295 Doubice Doubice 105</t>
  </si>
  <si>
    <t>30718309 Doubice Doubice 106</t>
  </si>
  <si>
    <t>30718317 Doubice Doubice 108</t>
  </si>
  <si>
    <t>30718333 Doubice Doubice 112</t>
  </si>
  <si>
    <t>30718350 Doubice Doubice 117</t>
  </si>
  <si>
    <t>30718376 Doubice Doubice 121</t>
  </si>
  <si>
    <t>30718384 Doubice Doubice 122</t>
  </si>
  <si>
    <t>30718392 Doubice Doubice 126</t>
  </si>
  <si>
    <t>30718414 Doubice Doubice 133</t>
  </si>
  <si>
    <t>30718465 Doubice Doubice 166</t>
  </si>
  <si>
    <t>30718481 Doubice Doubice 182</t>
  </si>
  <si>
    <t>30718490 Doubice Doubice 189</t>
  </si>
  <si>
    <t>30718503 Doubice Doubice 190</t>
  </si>
  <si>
    <t>30718520 Doubice Doubice 211</t>
  </si>
  <si>
    <t>30718538 Doubice Doubice 213</t>
  </si>
  <si>
    <t>30718546 Doubice Doubice 214</t>
  </si>
  <si>
    <t>30718554 Doubice Doubice 215</t>
  </si>
  <si>
    <t>31204848 Doubice Doubice 209</t>
  </si>
  <si>
    <t>31204864 Doubice Doubice 87</t>
  </si>
  <si>
    <t>40020789 Doubice Doubice 136</t>
  </si>
  <si>
    <t>40020797 Doubice Doubice 159</t>
  </si>
  <si>
    <t>40020819 Doubice Doubice 186</t>
  </si>
  <si>
    <t>40386309 Doubice Doubice 212</t>
  </si>
  <si>
    <t>70539740 Doubice Doubice 216</t>
  </si>
  <si>
    <t>73208264 Doubice Doubice 208</t>
  </si>
  <si>
    <t>75750279 Doubice Doubice 219</t>
  </si>
  <si>
    <t>77505913 Doubice Doubice 73</t>
  </si>
  <si>
    <t>77848560 Doubice Doubice 220</t>
  </si>
  <si>
    <t>19949677 Postoloprty Seletice 10</t>
  </si>
  <si>
    <t>19949693 Postoloprty Seletice 12</t>
  </si>
  <si>
    <t>19949707 Postoloprty Seletice 14</t>
  </si>
  <si>
    <t>19949723 Postoloprty Seletice 18</t>
  </si>
  <si>
    <t>19949731 Postoloprty Seletice 19</t>
  </si>
  <si>
    <t>19949758 Postoloprty Seletice 21</t>
  </si>
  <si>
    <t>19949812 Postoloprty Seletice 31</t>
  </si>
  <si>
    <t>19949821 Postoloprty Seletice 32</t>
  </si>
  <si>
    <t>19949839 Postoloprty Seletice 33</t>
  </si>
  <si>
    <t>19949847 Postoloprty Seletice 34</t>
  </si>
  <si>
    <t>19949855 Postoloprty Seletice 36</t>
  </si>
  <si>
    <t>19949863 Postoloprty Seletice 37</t>
  </si>
  <si>
    <t>19949871 Postoloprty Seletice 38</t>
  </si>
  <si>
    <t>19949880 Postoloprty Seletice 39</t>
  </si>
  <si>
    <t>19949898 Postoloprty Seletice 40</t>
  </si>
  <si>
    <t>19949901 Postoloprty Seletice 41</t>
  </si>
  <si>
    <t>19949952 Postoloprty Seletice 49</t>
  </si>
  <si>
    <t>19949961 Postoloprty Seletice 50</t>
  </si>
  <si>
    <t>19949979 Postoloprty Seletice 51</t>
  </si>
  <si>
    <t>19949995 Postoloprty Seletice 303</t>
  </si>
  <si>
    <t>19950004 Postoloprty Seletice 305</t>
  </si>
  <si>
    <t>26450224 Postoloprty Seletice 321</t>
  </si>
  <si>
    <t>30966337 Postoloprty Seletice 316</t>
  </si>
  <si>
    <t>30966345 Postoloprty Seletice 320</t>
  </si>
  <si>
    <t>1091409 Běrunice Městecká 3</t>
  </si>
  <si>
    <t>1091417 Běrunice Městecká 4</t>
  </si>
  <si>
    <t>1091425 Běrunice Městecká 5</t>
  </si>
  <si>
    <t>1091468 Běrunice Chalupářská 10</t>
  </si>
  <si>
    <t>1091476 Běrunice Chalupářská 11</t>
  </si>
  <si>
    <t>1091484 Běrunice Chalupářská 12</t>
  </si>
  <si>
    <t>1091492 Běrunice Chalupářská 13</t>
  </si>
  <si>
    <t>1091506 Běrunice Chalupářská 14</t>
  </si>
  <si>
    <t>1091514 Běrunice Chalupářská 15</t>
  </si>
  <si>
    <t>1091522 Běrunice Městecká 17</t>
  </si>
  <si>
    <t>1091531 Běrunice Městecká 18</t>
  </si>
  <si>
    <t>1091549 Běrunice Městecká 19</t>
  </si>
  <si>
    <t>1091557 Běrunice Městecká 20</t>
  </si>
  <si>
    <t>1091581 Běrunice Městecká 23</t>
  </si>
  <si>
    <t>1091590 Běrunice U Rybníčku 24</t>
  </si>
  <si>
    <t>1091603 Běrunice U Rybníčku 25</t>
  </si>
  <si>
    <t>1091611 Běrunice U Rybníčku 26</t>
  </si>
  <si>
    <t>1091620 Běrunice U Rybníčku 27</t>
  </si>
  <si>
    <t>1091646 Běrunice U Rybníčku 29</t>
  </si>
  <si>
    <t>1091654 Běrunice Městecká 31</t>
  </si>
  <si>
    <t>1091662 Běrunice Městecká 32</t>
  </si>
  <si>
    <t>1091671 Běrunice Městecká 33</t>
  </si>
  <si>
    <t>1091689 Běrunice Městecká 34</t>
  </si>
  <si>
    <t>1091697 Běrunice Městecká 35</t>
  </si>
  <si>
    <t>1091701 Běrunice U Rybníčku 36</t>
  </si>
  <si>
    <t>1091719 Běrunice U Rybníčku 37</t>
  </si>
  <si>
    <t>1091760 Běrunice Ke Statku 42</t>
  </si>
  <si>
    <t>1091786 Běrunice Ke Statku 44</t>
  </si>
  <si>
    <t>77802322 Běrunice Městecká 46</t>
  </si>
  <si>
    <t>27964183 Meziboří Májová 417</t>
  </si>
  <si>
    <t>18539289 Bystřany U hřbitova 33</t>
  </si>
  <si>
    <t>18540589 Bystřany U hřbitova 164</t>
  </si>
  <si>
    <t>18540864 Bystřany Na Lišce 192</t>
  </si>
  <si>
    <t>18540872 Bystřany Na Lišce 193</t>
  </si>
  <si>
    <t>18540881 Bystřany Na Lišce 194</t>
  </si>
  <si>
    <t>18540988 Bystřany Na Lišce 204</t>
  </si>
  <si>
    <t>18541003 Bystřany Na Lišce 206</t>
  </si>
  <si>
    <t>18541011 Bystřany Na Lišce 207</t>
  </si>
  <si>
    <t>18541020 Bystřany Na Lišce 208</t>
  </si>
  <si>
    <t>18541038 Bystřany Na Lišce 209</t>
  </si>
  <si>
    <t>18541046 Bystřany Na Lišce 210</t>
  </si>
  <si>
    <t>18541496 Bystřany Na Lišce 259</t>
  </si>
  <si>
    <t>27640809 Bystřany Na Lišce 311</t>
  </si>
  <si>
    <t>27805760 Bystřany Na Lišce 316</t>
  </si>
  <si>
    <t>27864634 Bystřany Na Lišce 319</t>
  </si>
  <si>
    <t>31069398 Bystřany Na Lišce 317</t>
  </si>
  <si>
    <t>41691083 Bystřany Na Lišce 340</t>
  </si>
  <si>
    <t>73370525 Bystřany Na Lišce 360</t>
  </si>
  <si>
    <t>75550199 Bystřany Bystřany 370</t>
  </si>
  <si>
    <t>76130959 Bystřany Na Lišce 371</t>
  </si>
  <si>
    <t>76143988 Bystřany Na Lišce 372</t>
  </si>
  <si>
    <t>15015220 Osek Hradní 25</t>
  </si>
  <si>
    <t>18536506 Újezdeček U Koupaliště 41</t>
  </si>
  <si>
    <t>18536514 Újezdeček U Koupaliště 42</t>
  </si>
  <si>
    <t>27888517 Hronov Jiřího z Poděbrad 990</t>
  </si>
  <si>
    <t>28200616 Hronov Jiřího z Poděbrad 994</t>
  </si>
  <si>
    <t>41285514 Hronov Šrámkova 1002</t>
  </si>
  <si>
    <t>41883136 Hronov Šrámkova 1004</t>
  </si>
  <si>
    <t>73672238 Hronov Šedivá hora 1010</t>
  </si>
  <si>
    <t>77880587 Hronov Šrámkova 1017</t>
  </si>
  <si>
    <t>2535688 Katusice Doubravice 3</t>
  </si>
  <si>
    <t>2535696 Katusice Doubravice 6</t>
  </si>
  <si>
    <t>2535700 Katusice Doubravice 8</t>
  </si>
  <si>
    <t>2535718 Katusice Doubravice 9</t>
  </si>
  <si>
    <t>2535726 Katusice Doubravice 11</t>
  </si>
  <si>
    <t>2535742 Katusice Doubravice 13</t>
  </si>
  <si>
    <t>2535777 Katusice Doubravice 17</t>
  </si>
  <si>
    <t>2535785 Katusice Doubravice 18</t>
  </si>
  <si>
    <t>2535815 Katusice Doubravice 22</t>
  </si>
  <si>
    <t>2535823 Katusice Doubravice 24</t>
  </si>
  <si>
    <t>2535831 Katusice Doubravice 26</t>
  </si>
  <si>
    <t>2535840 Katusice Doubravice 29</t>
  </si>
  <si>
    <t>2535866 Katusice Doubravice 31</t>
  </si>
  <si>
    <t>7423357 Náchod Ve Smrčinách 60</t>
  </si>
  <si>
    <t>7425597 Náchod Ve Smrčinách 286</t>
  </si>
  <si>
    <t>1905333 Litomyšl Černá hora 516</t>
  </si>
  <si>
    <t>1909045 Litomyšl Černá hora 899</t>
  </si>
  <si>
    <t>75136414 Moravská Třebová Udánky 119</t>
  </si>
  <si>
    <t>75670224 Moravská Třebová Udánky 120</t>
  </si>
  <si>
    <t>77894481 Moravská Třebová Udánky 118</t>
  </si>
  <si>
    <t>25635182 Moravičany Doubravice 69</t>
  </si>
  <si>
    <t>25651927 Moravičany Doubravice 68</t>
  </si>
  <si>
    <t>73156612 Moravičany Doubravice 71</t>
  </si>
  <si>
    <t>7975376 Moravičany Doubravice 1</t>
  </si>
  <si>
    <t>7975384 Moravičany Doubravice 2</t>
  </si>
  <si>
    <t>7975392 Moravičany Doubravice 3</t>
  </si>
  <si>
    <t>7975406 Moravičany Doubravice 4</t>
  </si>
  <si>
    <t>7975414 Moravičany Doubravice 5</t>
  </si>
  <si>
    <t>7975422 Moravičany Doubravice 6</t>
  </si>
  <si>
    <t>7975431 Moravičany Doubravice 7</t>
  </si>
  <si>
    <t>7975449 Moravičany Doubravice 8</t>
  </si>
  <si>
    <t>7975457 Moravičany Doubravice 9</t>
  </si>
  <si>
    <t>7975465 Moravičany Doubravice 10</t>
  </si>
  <si>
    <t>7975473 Moravičany Doubravice 11</t>
  </si>
  <si>
    <t>7975481 Moravičany Doubravice 12</t>
  </si>
  <si>
    <t>7975490 Moravičany Doubravice 13</t>
  </si>
  <si>
    <t>7975503 Moravičany Doubravice 14</t>
  </si>
  <si>
    <t>7975511 Moravičany Doubravice 15</t>
  </si>
  <si>
    <t>7975520 Moravičany Doubravice 16</t>
  </si>
  <si>
    <t>7975538 Moravičany Doubravice 17</t>
  </si>
  <si>
    <t>7975546 Moravičany Doubravice 18</t>
  </si>
  <si>
    <t>7975554 Moravičany Doubravice 19</t>
  </si>
  <si>
    <t>7975562 Moravičany Doubravice 20</t>
  </si>
  <si>
    <t>7975571 Moravičany Doubravice 21</t>
  </si>
  <si>
    <t>7975589 Moravičany Doubravice 22</t>
  </si>
  <si>
    <t>7975597 Moravičany Doubravice 23</t>
  </si>
  <si>
    <t>7975601 Moravičany Doubravice 24</t>
  </si>
  <si>
    <t>7975619 Moravičany Doubravice 25</t>
  </si>
  <si>
    <t>7975627 Moravičany Doubravice 26</t>
  </si>
  <si>
    <t>7975635 Moravičany Doubravice 27</t>
  </si>
  <si>
    <t>7975643 Moravičany Doubravice 28</t>
  </si>
  <si>
    <t>7975651 Moravičany Doubravice 29</t>
  </si>
  <si>
    <t>7975660 Moravičany Doubravice 30</t>
  </si>
  <si>
    <t>7975678 Moravičany Doubravice 31</t>
  </si>
  <si>
    <t>7975686 Moravičany Doubravice 32</t>
  </si>
  <si>
    <t>7975694 Moravičany Doubravice 33</t>
  </si>
  <si>
    <t>7975708 Moravičany Doubravice 34</t>
  </si>
  <si>
    <t>7975716 Moravičany Doubravice 35</t>
  </si>
  <si>
    <t>7975724 Moravičany Doubravice 36</t>
  </si>
  <si>
    <t>7975732 Moravičany Doubravice 37</t>
  </si>
  <si>
    <t>7975741 Moravičany Doubravice 38</t>
  </si>
  <si>
    <t>7975759 Moravičany Doubravice 39</t>
  </si>
  <si>
    <t>7975767 Moravičany Doubravice 40</t>
  </si>
  <si>
    <t>7975775 Moravičany Doubravice 41</t>
  </si>
  <si>
    <t>7975783 Moravičany Doubravice 42</t>
  </si>
  <si>
    <t>7975791 Moravičany Doubravice 43</t>
  </si>
  <si>
    <t>7975805 Moravičany Doubravice 44</t>
  </si>
  <si>
    <t>7975813 Moravičany Doubravice 45</t>
  </si>
  <si>
    <t>7975821 Moravičany Doubravice 46</t>
  </si>
  <si>
    <t>7975830 Moravičany Doubravice 47</t>
  </si>
  <si>
    <t>7975848 Moravičany Doubravice 48</t>
  </si>
  <si>
    <t>7975856 Moravičany Doubravice 49</t>
  </si>
  <si>
    <t>7975864 Moravičany Doubravice 50</t>
  </si>
  <si>
    <t>7975872 Moravičany Doubravice 51</t>
  </si>
  <si>
    <t>7975881 Moravičany Doubravice 52</t>
  </si>
  <si>
    <t>7975899 Moravičany Doubravice 53</t>
  </si>
  <si>
    <t>7975902 Moravičany Doubravice 54</t>
  </si>
  <si>
    <t>7975911 Moravičany Doubravice 55</t>
  </si>
  <si>
    <t>7975929 Moravičany Doubravice 56</t>
  </si>
  <si>
    <t>7975937 Moravičany Doubravice 57</t>
  </si>
  <si>
    <t>7975945 Moravičany Doubravice 58</t>
  </si>
  <si>
    <t>7975953 Moravičany Doubravice 59</t>
  </si>
  <si>
    <t>7975961 Moravičany Doubravice 60</t>
  </si>
  <si>
    <t>7975988 Moravičany Doubravice 62</t>
  </si>
  <si>
    <t>7975996 Moravičany Doubravice 63</t>
  </si>
  <si>
    <t>7976003 Moravičany Doubravice 64</t>
  </si>
  <si>
    <t>7976011 Moravičany Doubravice 65</t>
  </si>
  <si>
    <t>7976020 Moravičany Doubravice 66</t>
  </si>
  <si>
    <t>7976038 Moravičany Doubravice 67</t>
  </si>
  <si>
    <t>1132121 Kněžičky Kněžičky 29</t>
  </si>
  <si>
    <t>1132199 Kněžičky Kněžičky 36</t>
  </si>
  <si>
    <t>1132237 Kněžičky Kněžičky 40</t>
  </si>
  <si>
    <t>1132245 Kněžičky Kněžičky 41</t>
  </si>
  <si>
    <t>1132261 Kněžičky Kněžičky 43</t>
  </si>
  <si>
    <t>1132288 Kněžičky Kněžičky 45</t>
  </si>
  <si>
    <t>1132377 Kněžičky Kněžičky 54</t>
  </si>
  <si>
    <t>1132750 Kněžičky Kněžičky 92</t>
  </si>
  <si>
    <t>76216896 Kněžičky Kněžičky 107</t>
  </si>
  <si>
    <t>2030721 Letovice Pražská 765/88</t>
  </si>
  <si>
    <t>2030969 Letovice Pražská 787/90</t>
  </si>
  <si>
    <t>26530481 Letovice Pražská 1101/110</t>
  </si>
  <si>
    <t>28168178 Letovice Pražská 1122/100</t>
  </si>
  <si>
    <t>40318541 Letovice Pražská 1129/104</t>
  </si>
  <si>
    <t>7976054 Moravičany Mitrovice 2</t>
  </si>
  <si>
    <t>7976062 Moravičany Mitrovice 3</t>
  </si>
  <si>
    <t>7976071 Moravičany Mitrovice 4</t>
  </si>
  <si>
    <t>7976089 Moravičany Mitrovice 5</t>
  </si>
  <si>
    <t>7976097 Moravičany Mitrovice 6</t>
  </si>
  <si>
    <t>7976101 Moravičany Mitrovice 7</t>
  </si>
  <si>
    <t>7976119 Moravičany Mitrovice 8</t>
  </si>
  <si>
    <t>7976151 Moravičany Mitrovice 12</t>
  </si>
  <si>
    <t>7976160 Moravičany Mitrovice 13</t>
  </si>
  <si>
    <t>7976178 Moravičany Mitrovice 14</t>
  </si>
  <si>
    <t>7976194 Moravičany Mitrovice 16</t>
  </si>
  <si>
    <t>7976208 Moravičany Mitrovice 17</t>
  </si>
  <si>
    <t>7976224 Moravičany Mitrovice 19</t>
  </si>
  <si>
    <t>7976232 Moravičany Mitrovice 20</t>
  </si>
  <si>
    <t>7976259 Moravičany Mitrovice 22</t>
  </si>
  <si>
    <t>7976267 Moravičany Mitrovice 23</t>
  </si>
  <si>
    <t>7976291 Moravičany Mitrovice 26</t>
  </si>
  <si>
    <t>7976305 Moravičany Mitrovice 27</t>
  </si>
  <si>
    <t>7976313 Moravičany Mitrovice 28</t>
  </si>
  <si>
    <t>7976321 Moravičany Mitrovice 29</t>
  </si>
  <si>
    <t>25452533 Doubravice nad Svitavou Klemov 417</t>
  </si>
  <si>
    <t>26496721 Doubravice nad Svitavou Klemov 432</t>
  </si>
  <si>
    <t>26499631 Doubravice nad Svitavou Klemov 433</t>
  </si>
  <si>
    <t>26500698 Doubravice nad Svitavou Klemov 431</t>
  </si>
  <si>
    <t>26535360 Doubravice nad Svitavou Klemov 434</t>
  </si>
  <si>
    <t>26536307 Doubravice nad Svitavou Klemov 440</t>
  </si>
  <si>
    <t>27083438 Doubravice nad Svitavou Klemov 445</t>
  </si>
  <si>
    <t>27083446 Doubravice nad Svitavou Klemov 446</t>
  </si>
  <si>
    <t>27733238 Doubravice nad Svitavou Klemov 448</t>
  </si>
  <si>
    <t>31207031 Doubravice nad Svitavou Klemov 422</t>
  </si>
  <si>
    <t>77842758 Doubravice nad Svitavou Klemov 482</t>
  </si>
  <si>
    <t>7813791 Doubravice nad Svitavou Klemov 22</t>
  </si>
  <si>
    <t>7816359 Doubravice nad Svitavou Klemov 283</t>
  </si>
  <si>
    <t>7816375 Doubravice nad Svitavou Klemov 285</t>
  </si>
  <si>
    <t>7816383 Doubravice nad Svitavou Klemov 286</t>
  </si>
  <si>
    <t>7816391 Doubravice nad Svitavou Klemov 287</t>
  </si>
  <si>
    <t>7816413 Doubravice nad Svitavou Klemov 289</t>
  </si>
  <si>
    <t>7816430 Doubravice nad Svitavou Klemov 291</t>
  </si>
  <si>
    <t>7816456 Doubravice nad Svitavou Klemov 293</t>
  </si>
  <si>
    <t>7816464 Doubravice nad Svitavou Klemov 294</t>
  </si>
  <si>
    <t>7816472 Doubravice nad Svitavou Klemov 295</t>
  </si>
  <si>
    <t>7816499 Doubravice nad Svitavou Klemov 297</t>
  </si>
  <si>
    <t>7816502 Doubravice nad Svitavou Klemov 298</t>
  </si>
  <si>
    <t>7816511 Doubravice nad Svitavou Klemov 299</t>
  </si>
  <si>
    <t>7816537 Doubravice nad Svitavou Klemov 301</t>
  </si>
  <si>
    <t>7816545 Doubravice nad Svitavou Klemov 302</t>
  </si>
  <si>
    <t>7816553 Doubravice nad Svitavou Klemov 304</t>
  </si>
  <si>
    <t>7816570 Doubravice nad Svitavou Klemov 306</t>
  </si>
  <si>
    <t>7816588 Doubravice nad Svitavou Klemov 307</t>
  </si>
  <si>
    <t>7816596 Doubravice nad Svitavou Klemov 308</t>
  </si>
  <si>
    <t>7816821 Doubravice nad Svitavou Klemov 331</t>
  </si>
  <si>
    <t>7816839 Doubravice nad Svitavou Klemov 332</t>
  </si>
  <si>
    <t>7816898 Doubravice nad Svitavou Klemov 338</t>
  </si>
  <si>
    <t>7816901 Doubravice nad Svitavou Klemov 339</t>
  </si>
  <si>
    <t>7816910 Doubravice nad Svitavou Klemov 340</t>
  </si>
  <si>
    <t>7816936 Doubravice nad Svitavou Klemov 342</t>
  </si>
  <si>
    <t>7816944 Doubravice nad Svitavou Klemov 343</t>
  </si>
  <si>
    <t>7816987 Doubravice nad Svitavou Klemov 347</t>
  </si>
  <si>
    <t>7817011 Doubravice nad Svitavou Klemov 350</t>
  </si>
  <si>
    <t>7817029 Doubravice nad Svitavou Klemov 351</t>
  </si>
  <si>
    <t>7817037 Doubravice nad Svitavou Klemov 352</t>
  </si>
  <si>
    <t>7817061 Doubravice nad Svitavou Klemov 355</t>
  </si>
  <si>
    <t>7817070 Doubravice nad Svitavou Klemov 356</t>
  </si>
  <si>
    <t>7817096 Doubravice nad Svitavou Klemov 358</t>
  </si>
  <si>
    <t>7817142 Doubravice nad Svitavou Klemov 363</t>
  </si>
  <si>
    <t>7817193 Doubravice nad Svitavou Klemov 368</t>
  </si>
  <si>
    <t>7817231 Doubravice nad Svitavou Klemov 372</t>
  </si>
  <si>
    <t>7817363 Doubravice nad Svitavou Klemov 385</t>
  </si>
  <si>
    <t>7817428 Doubravice nad Svitavou Klemov 391</t>
  </si>
  <si>
    <t>7817541 Doubravice nad Svitavou Klemov 403</t>
  </si>
  <si>
    <t>24698709 Oslavany Dolina 196/3</t>
  </si>
  <si>
    <t>24699152 Oslavany Letkovská 238/55</t>
  </si>
  <si>
    <t>24699691 Oslavany Dolina 289/1</t>
  </si>
  <si>
    <t>24699721 Oslavany Dolina 292/2</t>
  </si>
  <si>
    <t>24704032 Oslavany Novoveská 700/7</t>
  </si>
  <si>
    <t>24704407 Oslavany Letkovská 732/72</t>
  </si>
  <si>
    <t>24707091 Oslavany Letkovská 993/74</t>
  </si>
  <si>
    <t>24708496 Oslavany Novoveská 1123/6a</t>
  </si>
  <si>
    <t>26043220 Oslavany Novoveská 1141/10</t>
  </si>
  <si>
    <t>26161231 Oslavany Novoveská 1143/8</t>
  </si>
  <si>
    <t>26597004 Oslavany Dolina 1133/4</t>
  </si>
  <si>
    <t>27086551 Oslavany Dolina 1153/5</t>
  </si>
  <si>
    <t>28035054 Oslavany Novoveská 1167/8a</t>
  </si>
  <si>
    <t>72515473 Oslavany Novoveská 1175/12</t>
  </si>
  <si>
    <t>24698300 Oslavany V Zaražených 158/2</t>
  </si>
  <si>
    <t>24705217 Oslavany V Gruntech 812/23</t>
  </si>
  <si>
    <t>26574284 Oslavany V Zaražených 1146/3</t>
  </si>
  <si>
    <t>27156575 Břeclav Tři Grácie 99</t>
  </si>
  <si>
    <t>40021459 Čestice Střídka 19</t>
  </si>
  <si>
    <t>8952949 Čestice Střídka 1</t>
  </si>
  <si>
    <t>8952957 Čestice Střídka 2</t>
  </si>
  <si>
    <t>8953015 Čestice Střídka 8</t>
  </si>
  <si>
    <t>8953031 Čestice Střídka 10</t>
  </si>
  <si>
    <t>8953058 Čestice Střídka 12</t>
  </si>
  <si>
    <t>8953074 Čestice Střídka 14</t>
  </si>
  <si>
    <t>8953082 Čestice Střídka 16</t>
  </si>
  <si>
    <t>8953104 Čestice Střídka 18</t>
  </si>
  <si>
    <t>8953112 Čestice Střídka 20</t>
  </si>
  <si>
    <t>8953155 Čestice Střídka 25</t>
  </si>
  <si>
    <t>8953163 Čestice Střídka 26</t>
  </si>
  <si>
    <t>8953198 Čestice Střídka 29</t>
  </si>
  <si>
    <t>8953210 Čestice Střídka 31</t>
  </si>
  <si>
    <t>8953228 Čestice Střídka 32</t>
  </si>
  <si>
    <t>8953236 Čestice Střídka 33</t>
  </si>
  <si>
    <t>24778982 Prostějov Čechovice 116</t>
  </si>
  <si>
    <t>28135628 Prostějov Čechovice 504</t>
  </si>
  <si>
    <t>18789226 Jaroměřice nad Rokytnou Březinova 63</t>
  </si>
  <si>
    <t>27325661 Staré Město Pod Hůrkama 453</t>
  </si>
  <si>
    <t>40931528 Staré Město Pod Hůrkama 485</t>
  </si>
  <si>
    <t>42664748 Staré Město Pod Hůrkama 464</t>
  </si>
  <si>
    <t>26491982 Frýdek-Místek Bahno-Příkopy 2292</t>
  </si>
  <si>
    <t>28191242 Frýdek-Místek Bahno-Příkopy 2379</t>
  </si>
  <si>
    <t>28343841 Frýdek-Místek Bahno-Příkopy 2371</t>
  </si>
  <si>
    <t>31162274 Frýdek-Místek Bahno-Příkopy 2378</t>
  </si>
  <si>
    <t>40502856 Frýdek-Místek Bahno-Příkopy 2423</t>
  </si>
  <si>
    <t>41753071 Frýdek-Místek Bahno-Příkopy 2444</t>
  </si>
  <si>
    <t>72356146 Frýdek-Místek Bahno-Příkopy 2415</t>
  </si>
  <si>
    <t>73922480 Frýdek-Místek Bahno-Příkopy 2427</t>
  </si>
  <si>
    <t>75366738 Frýdek-Místek Bahno-Příkopy 2439</t>
  </si>
  <si>
    <t>75914247 Frýdek-Místek Bahno-Příkopy 2456</t>
  </si>
  <si>
    <t>76105296 Frýdek-Místek Bahno-Příkopy 2457</t>
  </si>
  <si>
    <t>77514491 Frýdek-Místek Bahno-Příkopy 2459</t>
  </si>
  <si>
    <t>77631846 Frýdek-Místek Bahno-Příkopy 2464</t>
  </si>
  <si>
    <t>5805732 Horní Suchá Statková 435/1</t>
  </si>
  <si>
    <t>5805902 Horní Suchá Mokrošůvka 455/12</t>
  </si>
  <si>
    <t>5806275 Horní Suchá Mokrošůvka 495/18</t>
  </si>
  <si>
    <t>5806445 Horní Suchá Černá cesta 513/13</t>
  </si>
  <si>
    <t>17255660 Drahenice Drahenice 1</t>
  </si>
  <si>
    <t>17255678 Drahenice Drahenice 2</t>
  </si>
  <si>
    <t>17255686 Drahenice Drahenice 3</t>
  </si>
  <si>
    <t>17255694 Drahenice Drahenice 5</t>
  </si>
  <si>
    <t>17255708 Drahenice Drahenice 6</t>
  </si>
  <si>
    <t>17255716 Drahenice Drahenice 7</t>
  </si>
  <si>
    <t>17255724 Drahenice Drahenice 8</t>
  </si>
  <si>
    <t>17255732 Drahenice Drahenice 9</t>
  </si>
  <si>
    <t>17255741 Drahenice Drahenice 10</t>
  </si>
  <si>
    <t>17255759 Drahenice Drahenice 11</t>
  </si>
  <si>
    <t>17255767 Drahenice Drahenice 12</t>
  </si>
  <si>
    <t>17255775 Drahenice Drahenice 13</t>
  </si>
  <si>
    <t>17255783 Drahenice Drahenice 14</t>
  </si>
  <si>
    <t>17255791 Drahenice Drahenice 15</t>
  </si>
  <si>
    <t>17255805 Drahenice Drahenice 16</t>
  </si>
  <si>
    <t>17255813 Drahenice Drahenice 17</t>
  </si>
  <si>
    <t>17255821 Drahenice Drahenice 18</t>
  </si>
  <si>
    <t>17255830 Drahenice Drahenice 19</t>
  </si>
  <si>
    <t>17255848 Drahenice Drahenice 20</t>
  </si>
  <si>
    <t>17255856 Drahenice Drahenice 21</t>
  </si>
  <si>
    <t>17255864 Drahenice Drahenice 22</t>
  </si>
  <si>
    <t>17255872 Drahenice Drahenice 23</t>
  </si>
  <si>
    <t>17255881 Drahenice Drahenice 24</t>
  </si>
  <si>
    <t>17255899 Drahenice Drahenice 25</t>
  </si>
  <si>
    <t>17255902 Drahenice Drahenice 26</t>
  </si>
  <si>
    <t>17255911 Drahenice Drahenice 27</t>
  </si>
  <si>
    <t>17255929 Drahenice Drahenice 28</t>
  </si>
  <si>
    <t>17255937 Drahenice Drahenice 29</t>
  </si>
  <si>
    <t>17255945 Drahenice Drahenice 30</t>
  </si>
  <si>
    <t>17255953 Drahenice Drahenice 31</t>
  </si>
  <si>
    <t>17255961 Drahenice Drahenice 32</t>
  </si>
  <si>
    <t>17255970 Drahenice Drahenice 33</t>
  </si>
  <si>
    <t>17255988 Drahenice Drahenice 34</t>
  </si>
  <si>
    <t>17255996 Drahenice Drahenice 35</t>
  </si>
  <si>
    <t>17256003 Drahenice Drahenice 36</t>
  </si>
  <si>
    <t>17256011 Drahenice Drahenice 37</t>
  </si>
  <si>
    <t>17256020 Drahenice Drahenice 38</t>
  </si>
  <si>
    <t>17256038 Drahenice Drahenice 39</t>
  </si>
  <si>
    <t>17256046 Drahenice Drahenice 40</t>
  </si>
  <si>
    <t>17256054 Drahenice Drahenice 41</t>
  </si>
  <si>
    <t>17256062 Drahenice Drahenice 42</t>
  </si>
  <si>
    <t>17256071 Drahenice Drahenice 43</t>
  </si>
  <si>
    <t>17256089 Drahenice Drahenice 44</t>
  </si>
  <si>
    <t>17256097 Drahenice Drahenice 45</t>
  </si>
  <si>
    <t>17256101 Drahenice Drahenice 46</t>
  </si>
  <si>
    <t>17256119 Drahenice Drahenice 47</t>
  </si>
  <si>
    <t>17256127 Drahenice Drahenice 48</t>
  </si>
  <si>
    <t>17256135 Drahenice Drahenice 49</t>
  </si>
  <si>
    <t>17256143 Drahenice Drahenice 50</t>
  </si>
  <si>
    <t>17256151 Drahenice Drahenice 51</t>
  </si>
  <si>
    <t>17256160 Drahenice Drahenice 52</t>
  </si>
  <si>
    <t>17256178 Drahenice Drahenice 53</t>
  </si>
  <si>
    <t>17256186 Drahenice Drahenice 54</t>
  </si>
  <si>
    <t>17256194 Drahenice Drahenice 55</t>
  </si>
  <si>
    <t>17256208 Drahenice Drahenice 57</t>
  </si>
  <si>
    <t>17256216 Drahenice Drahenice 58</t>
  </si>
  <si>
    <t>17256224 Drahenice Drahenice 59</t>
  </si>
  <si>
    <t>17256232 Drahenice Drahenice 60</t>
  </si>
  <si>
    <t>17256241 Drahenice Drahenice 61</t>
  </si>
  <si>
    <t>17256259 Drahenice Drahenice 62</t>
  </si>
  <si>
    <t>17256267 Drahenice Drahenice 63</t>
  </si>
  <si>
    <t>17256275 Drahenice Drahenice 64</t>
  </si>
  <si>
    <t>17256283 Drahenice Drahenice 65</t>
  </si>
  <si>
    <t>17256291 Drahenice Drahenice 66</t>
  </si>
  <si>
    <t>17256305 Drahenice Drahenice 67</t>
  </si>
  <si>
    <t>17256313 Drahenice Drahenice 68</t>
  </si>
  <si>
    <t>17256321 Drahenice Drahenice 69</t>
  </si>
  <si>
    <t>17256330 Drahenice Drahenice 70</t>
  </si>
  <si>
    <t>17256348 Drahenice Drahenice 71</t>
  </si>
  <si>
    <t>17256356 Drahenice Drahenice 72</t>
  </si>
  <si>
    <t>17256364 Drahenice Drahenice 73</t>
  </si>
  <si>
    <t>17256372 Drahenice Drahenice 74</t>
  </si>
  <si>
    <t>17256381 Drahenice Drahenice 75</t>
  </si>
  <si>
    <t>17256399 Drahenice Drahenice 76</t>
  </si>
  <si>
    <t>17256402 Drahenice Drahenice 77</t>
  </si>
  <si>
    <t>17256411 Drahenice Drahenice 78</t>
  </si>
  <si>
    <t>17256429 Drahenice Drahenice 79</t>
  </si>
  <si>
    <t>17256437 Drahenice Drahenice 80</t>
  </si>
  <si>
    <t>17256445 Drahenice Drahenice 81</t>
  </si>
  <si>
    <t>17256453 Drahenice Drahenice 82</t>
  </si>
  <si>
    <t>17256461 Drahenice Drahenice 83</t>
  </si>
  <si>
    <t>17256470 Drahenice Drahenice 84</t>
  </si>
  <si>
    <t>17256488 Drahenice Drahenice 85</t>
  </si>
  <si>
    <t>17256496 Drahenice Drahenice 86</t>
  </si>
  <si>
    <t>17256500 Drahenice Drahenice 87</t>
  </si>
  <si>
    <t>17256518 Drahenice Drahenice 88</t>
  </si>
  <si>
    <t>17256526 Drahenice Drahenice 89</t>
  </si>
  <si>
    <t>17256534 Drahenice Drahenice 90</t>
  </si>
  <si>
    <t>17256542 Drahenice Drahenice 91</t>
  </si>
  <si>
    <t>17256551 Drahenice Drahenice 92</t>
  </si>
  <si>
    <t>17256569 Drahenice Drahenice 93</t>
  </si>
  <si>
    <t>17256577 Drahenice Drahenice 94</t>
  </si>
  <si>
    <t>17256593 Drahenice Drahenice 96</t>
  </si>
  <si>
    <t>17256691 Drahenice Drahenice 106</t>
  </si>
  <si>
    <t>26809851 Drahenice Drahenice 4</t>
  </si>
  <si>
    <t>8125848 Mohelnice Uničovská 363/12</t>
  </si>
  <si>
    <t>8125864 Mohelnice Uničovská 366/8</t>
  </si>
  <si>
    <t>8125911 Mohelnice Uničovská 371/10</t>
  </si>
  <si>
    <t>8125929 Mohelnice Uničovská 372/14</t>
  </si>
  <si>
    <t>8127191 Mohelnice Uničovská 500/16</t>
  </si>
  <si>
    <t>8127204 Mohelnice Uničovská 501/6</t>
  </si>
  <si>
    <t>8128057 Mohelnice Uničovská 586/4</t>
  </si>
  <si>
    <t>8128804 Mohelnice Uničovská 661/2</t>
  </si>
  <si>
    <t>1091808 Běrunice Bačovská 1</t>
  </si>
  <si>
    <t>1091816 Běrunice Bačovská 2</t>
  </si>
  <si>
    <t>1091824 Běrunice Bačovská 3</t>
  </si>
  <si>
    <t>1091832 Běrunice Bačovská 5</t>
  </si>
  <si>
    <t>1091841 Běrunice Bačovská 6</t>
  </si>
  <si>
    <t>1091859 Běrunice Bačovská 7</t>
  </si>
  <si>
    <t>1091867 Běrunice Bačovská 8</t>
  </si>
  <si>
    <t>1091875 Běrunice Bačovská 9</t>
  </si>
  <si>
    <t>1091883 Běrunice Bačovská 10</t>
  </si>
  <si>
    <t>1091891 Běrunice Bačovská 11</t>
  </si>
  <si>
    <t>1091905 Běrunice Bačovská 12</t>
  </si>
  <si>
    <t>1091913 Běrunice Bačovská 13</t>
  </si>
  <si>
    <t>1091921 Běrunice Bačovská 14</t>
  </si>
  <si>
    <t>1091930 Běrunice Slibovice 15</t>
  </si>
  <si>
    <t>1091964 Běrunice Bačovská 19</t>
  </si>
  <si>
    <t>1091999 Běrunice Bačovská 24</t>
  </si>
  <si>
    <t>1092006 Běrunice Bačovská 25</t>
  </si>
  <si>
    <t>1092014 Běrunice Bačovská 26</t>
  </si>
  <si>
    <t>1092022 Běrunice Bačovská 27</t>
  </si>
  <si>
    <t>1092031 Běrunice Bačovská 28</t>
  </si>
  <si>
    <t>1092049 Běrunice Mlýn 29</t>
  </si>
  <si>
    <t>1092057 Běrunice Krátká 30</t>
  </si>
  <si>
    <t>1092065 Běrunice Krátká 31</t>
  </si>
  <si>
    <t>26794110 Běrunice Slibovice 17</t>
  </si>
  <si>
    <t>21085641 Drahobudice Drahobudice 90</t>
  </si>
  <si>
    <t>21085650 Drahobudice Drahobudice 91</t>
  </si>
  <si>
    <t>21085668 Drahobudice Drahobudice 92</t>
  </si>
  <si>
    <t>21085676 Drahobudice Drahobudice 93</t>
  </si>
  <si>
    <t>21085692 Drahobudice Drahobudice 95</t>
  </si>
  <si>
    <t>21085714 Drahobudice Drahobudice 101</t>
  </si>
  <si>
    <t>21085722 Drahobudice Drahobudice 102</t>
  </si>
  <si>
    <t>30719763 Drahobudice Drahobudice 100</t>
  </si>
  <si>
    <t>30719771 Drahobudice Drahobudice 114</t>
  </si>
  <si>
    <t>21084866 Drahobudice Drahobudice 2</t>
  </si>
  <si>
    <t>21084874 Drahobudice Drahobudice 3</t>
  </si>
  <si>
    <t>21084882 Drahobudice Drahobudice 4</t>
  </si>
  <si>
    <t>21084891 Drahobudice Drahobudice 5</t>
  </si>
  <si>
    <t>21084904 Drahobudice Drahobudice 6</t>
  </si>
  <si>
    <t>21084912 Drahobudice Drahobudice 7</t>
  </si>
  <si>
    <t>21084921 Drahobudice Drahobudice 8</t>
  </si>
  <si>
    <t>21084939 Drahobudice Drahobudice 9</t>
  </si>
  <si>
    <t>21084947 Drahobudice Drahobudice 10</t>
  </si>
  <si>
    <t>21084963 Drahobudice Drahobudice 12</t>
  </si>
  <si>
    <t>21084980 Drahobudice Drahobudice 14</t>
  </si>
  <si>
    <t>21084998 Drahobudice Drahobudice 15</t>
  </si>
  <si>
    <t>21085005 Drahobudice Drahobudice 16</t>
  </si>
  <si>
    <t>21085056 Drahobudice Drahobudice 23</t>
  </si>
  <si>
    <t>21085081 Drahobudice Drahobudice 29</t>
  </si>
  <si>
    <t>21085102 Drahobudice Drahobudice 31</t>
  </si>
  <si>
    <t>21085145 Drahobudice Drahobudice 35</t>
  </si>
  <si>
    <t>21085161 Drahobudice Drahobudice 37</t>
  </si>
  <si>
    <t>21085170 Drahobudice Drahobudice 38</t>
  </si>
  <si>
    <t>21085188 Drahobudice Drahobudice 39</t>
  </si>
  <si>
    <t>21085196 Drahobudice Drahobudice 40</t>
  </si>
  <si>
    <t>21085234 Drahobudice Drahobudice 45</t>
  </si>
  <si>
    <t>21085242 Drahobudice Drahobudice 47</t>
  </si>
  <si>
    <t>21085269 Drahobudice Drahobudice 50</t>
  </si>
  <si>
    <t>21085285 Drahobudice Drahobudice 52</t>
  </si>
  <si>
    <t>21085293 Drahobudice Drahobudice 53</t>
  </si>
  <si>
    <t>21085331 Drahobudice Drahobudice 58</t>
  </si>
  <si>
    <t>21085340 Drahobudice Drahobudice 59</t>
  </si>
  <si>
    <t>21085358 Drahobudice Drahobudice 60</t>
  </si>
  <si>
    <t>21085374 Drahobudice Drahobudice 62</t>
  </si>
  <si>
    <t>21085391 Drahobudice Drahobudice 64</t>
  </si>
  <si>
    <t>21085404 Drahobudice Drahobudice 65</t>
  </si>
  <si>
    <t>21085412 Drahobudice Drahobudice 66</t>
  </si>
  <si>
    <t>21085421 Drahobudice Drahobudice 67</t>
  </si>
  <si>
    <t>21085439 Drahobudice Drahobudice 68</t>
  </si>
  <si>
    <t>21085447 Drahobudice Drahobudice 69</t>
  </si>
  <si>
    <t>21085463 Drahobudice Drahobudice 71</t>
  </si>
  <si>
    <t>21085471 Drahobudice Drahobudice 72</t>
  </si>
  <si>
    <t>21085480 Drahobudice Drahobudice 73</t>
  </si>
  <si>
    <t>21085498 Drahobudice Drahobudice 74</t>
  </si>
  <si>
    <t>21085501 Drahobudice Drahobudice 75</t>
  </si>
  <si>
    <t>21085510 Drahobudice Drahobudice 76</t>
  </si>
  <si>
    <t>21085528 Drahobudice Drahobudice 77</t>
  </si>
  <si>
    <t>21085536 Drahobudice Drahobudice 79</t>
  </si>
  <si>
    <t>21085552 Drahobudice Drahobudice 81</t>
  </si>
  <si>
    <t>21085561 Drahobudice Drahobudice 82</t>
  </si>
  <si>
    <t>21085587 Drahobudice Drahobudice 84</t>
  </si>
  <si>
    <t>21085595 Drahobudice Drahobudice 85</t>
  </si>
  <si>
    <t>21085617 Drahobudice Drahobudice 87</t>
  </si>
  <si>
    <t>21085625 Drahobudice Drahobudice 88</t>
  </si>
  <si>
    <t>21085633 Drahobudice Drahobudice 89</t>
  </si>
  <si>
    <t>21085773 Drahobudice Drahobudice 27</t>
  </si>
  <si>
    <t>26786401 Drahobudice Drahobudice 113</t>
  </si>
  <si>
    <t>27229980 Drahobudice Drahobudice 115</t>
  </si>
  <si>
    <t>27547311 Drahobudice Drahobudice 111</t>
  </si>
  <si>
    <t>40021653 Drahobudice Drahobudice 22</t>
  </si>
  <si>
    <t>78020298 Drahobudice Drahobudice 118</t>
  </si>
  <si>
    <t>22831568 Bečváry Horní Jelčany 3</t>
  </si>
  <si>
    <t>22831576 Bečváry Horní Jelčany 4</t>
  </si>
  <si>
    <t>22831584 Bečváry Horní Jelčany 5</t>
  </si>
  <si>
    <t>22831592 Bečváry Horní Jelčany 6</t>
  </si>
  <si>
    <t>22831622 Bečváry Horní Jelčany 9</t>
  </si>
  <si>
    <t>22831649 Bečváry Horní Jelčany 11</t>
  </si>
  <si>
    <t>22831665 Bečváry Horní Jelčany 15</t>
  </si>
  <si>
    <t>22831673 Bečváry Horní Jelčany 16</t>
  </si>
  <si>
    <t>22831681 Bečváry Horní Jelčany 17</t>
  </si>
  <si>
    <t>22831690 Bečváry Horní Jelčany 18</t>
  </si>
  <si>
    <t>22831703 Bečváry Horní Jelčany 19</t>
  </si>
  <si>
    <t>22831711 Bečváry Horní Jelčany 20</t>
  </si>
  <si>
    <t>22831738 Bečváry Horní Jelčany 28</t>
  </si>
  <si>
    <t>22831754 Bečváry Horní Jelčany 31</t>
  </si>
  <si>
    <t>22831762 Bečváry Horní Jelčany 1</t>
  </si>
  <si>
    <t>22831827 Bečváry Horní Jelčany 24</t>
  </si>
  <si>
    <t>40021661 Bečváry Horní Jelčany 22</t>
  </si>
  <si>
    <t>1093100 Běrunice Lužecká 2</t>
  </si>
  <si>
    <t>1093118 Běrunice Lužecká 3</t>
  </si>
  <si>
    <t>1093126 Běrunice Lužecká 4</t>
  </si>
  <si>
    <t>1093134 Běrunice Lužecká 5</t>
  </si>
  <si>
    <t>1093142 Běrunice Lužecká 6</t>
  </si>
  <si>
    <t>1093151 Běrunice Lužecká 7</t>
  </si>
  <si>
    <t>1093177 Běrunice Na Zelnici 10</t>
  </si>
  <si>
    <t>1093207 Běrunice U Zámku 13</t>
  </si>
  <si>
    <t>1093266 Běrunice U Zámku 19</t>
  </si>
  <si>
    <t>1093274 Běrunice U Zámku 20</t>
  </si>
  <si>
    <t>1093282 Běrunice U Zámku 21</t>
  </si>
  <si>
    <t>1093291 Běrunice U Zámku 22</t>
  </si>
  <si>
    <t>1093312 Běrunice Lužecká 24</t>
  </si>
  <si>
    <t>1093347 Běrunice Lužecká 27</t>
  </si>
  <si>
    <t>1093355 Běrunice Lužecká 28</t>
  </si>
  <si>
    <t>1093363 Běrunice Lužecká 29</t>
  </si>
  <si>
    <t>1093371 Běrunice Lužecká 30</t>
  </si>
  <si>
    <t>1093380 Běrunice Lužecká 31</t>
  </si>
  <si>
    <t>1093398 Běrunice Lužecká 32</t>
  </si>
  <si>
    <t>1093401 Běrunice Lužecká 33</t>
  </si>
  <si>
    <t>1093410 Běrunice Lužecká 34</t>
  </si>
  <si>
    <t>1093428 Běrunice Lužecká 35</t>
  </si>
  <si>
    <t>1093436 Běrunice Lužecká 36</t>
  </si>
  <si>
    <t>1093444 Běrunice Na Zelnici 37</t>
  </si>
  <si>
    <t>1093452 Běrunice Lužecká 38</t>
  </si>
  <si>
    <t>1093461 Běrunice U Zámku 39</t>
  </si>
  <si>
    <t>1093479 Běrunice Lužecká 40</t>
  </si>
  <si>
    <t>1093487 Běrunice Lužecká 41</t>
  </si>
  <si>
    <t>1093495 Běrunice Lužecká 42</t>
  </si>
  <si>
    <t>1093509 Běrunice Na Zelnici 43</t>
  </si>
  <si>
    <t>1093533 Běrunice Lužecká 46</t>
  </si>
  <si>
    <t>1093541 Běrunice U Transformátoru 47</t>
  </si>
  <si>
    <t>1093568 Běrunice Na Zelnici 49</t>
  </si>
  <si>
    <t>1093592 Běrunice U Transformátoru 52</t>
  </si>
  <si>
    <t>1093606 Běrunice Na Zelnici 53</t>
  </si>
  <si>
    <t>1093614 Běrunice Na Zelnici 54</t>
  </si>
  <si>
    <t>1093622 Běrunice U Transformátoru 55</t>
  </si>
  <si>
    <t>1093631 Běrunice Lužecká 56</t>
  </si>
  <si>
    <t>1093649 Běrunice Na Zelnici 57</t>
  </si>
  <si>
    <t>1093673 Běrunice U Lesa 60</t>
  </si>
  <si>
    <t>12986593 Drahoňův Újezd Drahoňův Újezd 1</t>
  </si>
  <si>
    <t>12986607 Drahoňův Újezd Drahoňův Újezd 2</t>
  </si>
  <si>
    <t>12986615 Drahoňův Újezd Drahoňův Újezd 3</t>
  </si>
  <si>
    <t>12986631 Drahoňův Újezd Drahoňův Újezd 5</t>
  </si>
  <si>
    <t>12986658 Drahoňův Újezd Drahoňův Újezd 7</t>
  </si>
  <si>
    <t>12986666 Drahoňův Újezd Drahoňův Újezd 8</t>
  </si>
  <si>
    <t>12986691 Drahoňův Újezd Drahoňův Újezd 11</t>
  </si>
  <si>
    <t>12986712 Drahoňův Újezd Drahoňův Újezd 13</t>
  </si>
  <si>
    <t>12986721 Drahoňův Újezd Drahoňův Újezd 14</t>
  </si>
  <si>
    <t>12986747 Drahoňův Újezd Drahoňův Újezd 16</t>
  </si>
  <si>
    <t>12986755 Drahoňův Újezd Drahoňův Újezd 17</t>
  </si>
  <si>
    <t>12986771 Drahoňův Újezd Drahoňův Újezd 20</t>
  </si>
  <si>
    <t>12986780 Drahoňův Újezd Drahoňův Újezd 21</t>
  </si>
  <si>
    <t>12986798 Drahoňův Újezd Drahoňův Újezd 22</t>
  </si>
  <si>
    <t>12986810 Drahoňův Újezd Drahoňův Újezd 24</t>
  </si>
  <si>
    <t>12986844 Drahoňův Újezd Drahoňův Újezd 27</t>
  </si>
  <si>
    <t>12986852 Drahoňův Újezd Drahoňův Újezd 28</t>
  </si>
  <si>
    <t>12986879 Drahoňův Újezd Drahoňův Újezd 30</t>
  </si>
  <si>
    <t>12986887 Drahoňův Újezd Drahoňův Újezd 31</t>
  </si>
  <si>
    <t>12986895 Drahoňův Újezd Drahoňův Újezd 32</t>
  </si>
  <si>
    <t>12986909 Drahoňův Újezd Drahoňův Újezd 33</t>
  </si>
  <si>
    <t>12986917 Drahoňův Újezd Drahoňův Újezd 34</t>
  </si>
  <si>
    <t>12986925 Drahoňův Újezd Drahoňův Újezd 35</t>
  </si>
  <si>
    <t>12986933 Drahoňův Újezd Drahoňův Újezd 36</t>
  </si>
  <si>
    <t>12986950 Drahoňův Újezd Drahoňův Újezd 38</t>
  </si>
  <si>
    <t>12986968 Drahoňův Újezd Drahoňův Újezd 39</t>
  </si>
  <si>
    <t>12986976 Drahoňův Újezd Drahoňův Újezd 40</t>
  </si>
  <si>
    <t>12986984 Drahoňův Újezd Drahoňův Újezd 41</t>
  </si>
  <si>
    <t>12986992 Drahoňův Újezd Drahoňův Újezd 42</t>
  </si>
  <si>
    <t>12987000 Drahoňův Újezd Drahoňův Újezd 43</t>
  </si>
  <si>
    <t>12987018 Drahoňův Újezd Drahoňův Újezd 44</t>
  </si>
  <si>
    <t>12987026 Drahoňův Újezd Drahoňův Újezd 45</t>
  </si>
  <si>
    <t>12987042 Drahoňův Újezd Drahoňův Újezd 47</t>
  </si>
  <si>
    <t>12987051 Drahoňův Újezd Drahoňův Újezd 48</t>
  </si>
  <si>
    <t>12987069 Drahoňův Újezd Drahoňův Újezd 49</t>
  </si>
  <si>
    <t>12987085 Drahoňův Újezd Drahoňův Újezd 51</t>
  </si>
  <si>
    <t>12987131 Drahoňův Újezd Drahoňův Újezd 56</t>
  </si>
  <si>
    <t>12987166 Drahoňův Újezd Drahoňův Újezd 59</t>
  </si>
  <si>
    <t>12987182 Drahoňův Újezd Drahoňův Újezd 61</t>
  </si>
  <si>
    <t>12987191 Drahoňův Újezd Drahoňův Újezd 62</t>
  </si>
  <si>
    <t>12987239 Drahoňův Újezd Drahoňův Újezd 66</t>
  </si>
  <si>
    <t>12987247 Drahoňův Újezd Drahoňův Újezd 67</t>
  </si>
  <si>
    <t>12987255 Drahoňův Újezd Drahoňův Újezd 68</t>
  </si>
  <si>
    <t>12987263 Drahoňův Újezd Drahoňův Újezd 69</t>
  </si>
  <si>
    <t>12987271 Drahoňův Újezd Drahoňův Újezd 70</t>
  </si>
  <si>
    <t>12987298 Drahoňův Újezd Drahoňův Újezd 72</t>
  </si>
  <si>
    <t>12987301 Drahoňův Újezd Drahoňův Újezd 73</t>
  </si>
  <si>
    <t>12988413 Drahoňův Újezd Drahoňův Újezd 90</t>
  </si>
  <si>
    <t>25644947 Drahoňův Újezd Drahoňův Újezd 77</t>
  </si>
  <si>
    <t>25644955 Drahoňův Újezd Drahoňův Újezd 78</t>
  </si>
  <si>
    <t>25729926 Drahoňův Újezd Drahoňův Újezd 76</t>
  </si>
  <si>
    <t>26613816 Drahoňův Újezd Drahoňův Újezd 80</t>
  </si>
  <si>
    <t>26859475 Drahoňův Újezd Drahoňův Újezd 75</t>
  </si>
  <si>
    <t>27255093 Drahoňův Újezd Drahoňův Újezd 83</t>
  </si>
  <si>
    <t>27877434 Drahoňův Újezd Drahoňův Újezd 85</t>
  </si>
  <si>
    <t>28177592 Drahoňův Újezd Drahoňův Újezd 86</t>
  </si>
  <si>
    <t>28312864 Drahoňův Újezd Drahoňův Újezd 88</t>
  </si>
  <si>
    <t>30719879 Drahoňův Újezd Drahoňův Újezd 84</t>
  </si>
  <si>
    <t>31207723 Drahoňův Újezd Drahoňův Újezd 18</t>
  </si>
  <si>
    <t>72598794 Drahoňův Újezd Drahoňův Újezd 89</t>
  </si>
  <si>
    <t>72598981 Drahoňův Újezd Drahoňův Újezd 87</t>
  </si>
  <si>
    <t>77868544 Drahoňův Újezd Drahoňův Újezd 91</t>
  </si>
  <si>
    <t>5490006 Lety Pukňov 1</t>
  </si>
  <si>
    <t>12229661 Velké Hamry Velké Hamry 10</t>
  </si>
  <si>
    <t>12229687 Velké Hamry Velké Hamry 13</t>
  </si>
  <si>
    <t>12229733 Velké Hamry Velké Hamry 20</t>
  </si>
  <si>
    <t>12229741 Velké Hamry Velké Hamry 21</t>
  </si>
  <si>
    <t>12229768 Velké Hamry Velké Hamry 23</t>
  </si>
  <si>
    <t>12229776 Velké Hamry Velké Hamry 24</t>
  </si>
  <si>
    <t>12229792 Velké Hamry Velké Hamry 27</t>
  </si>
  <si>
    <t>12229831 Velké Hamry Velké Hamry 36</t>
  </si>
  <si>
    <t>12229849 Velké Hamry Velké Hamry 37</t>
  </si>
  <si>
    <t>12229857 Velké Hamry Velké Hamry 39</t>
  </si>
  <si>
    <t>12229865 Velké Hamry Velké Hamry 40</t>
  </si>
  <si>
    <t>12229873 Velké Hamry Velké Hamry 41</t>
  </si>
  <si>
    <t>12229881 Velké Hamry Velké Hamry 42</t>
  </si>
  <si>
    <t>12229890 Velké Hamry Velké Hamry 43</t>
  </si>
  <si>
    <t>12229920 Velké Hamry Velké Hamry 46</t>
  </si>
  <si>
    <t>12229938 Velké Hamry Velké Hamry 47</t>
  </si>
  <si>
    <t>12229954 Velké Hamry Velké Hamry 49</t>
  </si>
  <si>
    <t>12229962 Velké Hamry Velké Hamry 51</t>
  </si>
  <si>
    <t>12229989 Velké Hamry Velké Hamry 53</t>
  </si>
  <si>
    <t>12230006 Velké Hamry Velké Hamry 56</t>
  </si>
  <si>
    <t>12230031 Velké Hamry Velké Hamry 59</t>
  </si>
  <si>
    <t>12230049 Velké Hamry Velké Hamry 60</t>
  </si>
  <si>
    <t>12230073 Velké Hamry Velké Hamry 64</t>
  </si>
  <si>
    <t>12230103 Velké Hamry Velké Hamry 67</t>
  </si>
  <si>
    <t>12230146 Velké Hamry Velké Hamry 71</t>
  </si>
  <si>
    <t>12230154 Velké Hamry Velké Hamry 72</t>
  </si>
  <si>
    <t>12230201 Velké Hamry Velké Hamry 78</t>
  </si>
  <si>
    <t>12230219 Velké Hamry Velké Hamry 80</t>
  </si>
  <si>
    <t>12230260 Velké Hamry Velké Hamry 90</t>
  </si>
  <si>
    <t>12230286 Velké Hamry Velké Hamry 94</t>
  </si>
  <si>
    <t>12230324 Velké Hamry Velké Hamry 102</t>
  </si>
  <si>
    <t>12230332 Velké Hamry Velké Hamry 103</t>
  </si>
  <si>
    <t>12230341 Velké Hamry Velké Hamry 105</t>
  </si>
  <si>
    <t>12230367 Velké Hamry Velké Hamry 107</t>
  </si>
  <si>
    <t>12230375 Velké Hamry Velké Hamry 110</t>
  </si>
  <si>
    <t>12230391 Velké Hamry Velké Hamry 112</t>
  </si>
  <si>
    <t>12230405 Velké Hamry Velké Hamry 114</t>
  </si>
  <si>
    <t>12230456 Velké Hamry Velké Hamry 122</t>
  </si>
  <si>
    <t>12230464 Velké Hamry Velké Hamry 123</t>
  </si>
  <si>
    <t>12230499 Velké Hamry Velké Hamry 128</t>
  </si>
  <si>
    <t>12230502 Velké Hamry Velké Hamry 129</t>
  </si>
  <si>
    <t>12230537 Velké Hamry Velké Hamry 133</t>
  </si>
  <si>
    <t>12230545 Velké Hamry Velké Hamry 134</t>
  </si>
  <si>
    <t>12230600 Velké Hamry Velké Hamry 142</t>
  </si>
  <si>
    <t>12230618 Velké Hamry Velké Hamry 143</t>
  </si>
  <si>
    <t>12230707 Velké Hamry Velké Hamry 157</t>
  </si>
  <si>
    <t>12230723 Velké Hamry Velké Hamry 160</t>
  </si>
  <si>
    <t>12230774 Velké Hamry Velké Hamry 165</t>
  </si>
  <si>
    <t>12230812 Velké Hamry Velké Hamry 169</t>
  </si>
  <si>
    <t>12230910 Velké Hamry Velké Hamry 179</t>
  </si>
  <si>
    <t>12230944 Velké Hamry Velké Hamry 184</t>
  </si>
  <si>
    <t>12230961 Velké Hamry Velké Hamry 186</t>
  </si>
  <si>
    <t>12231045 Velké Hamry Velké Hamry 196</t>
  </si>
  <si>
    <t>12231053 Velké Hamry Velké Hamry 197</t>
  </si>
  <si>
    <t>12231061 Velké Hamry Velké Hamry 198</t>
  </si>
  <si>
    <t>12231070 Velké Hamry Velké Hamry 199</t>
  </si>
  <si>
    <t>12231142 Velké Hamry Velké Hamry 207</t>
  </si>
  <si>
    <t>12231185 Velké Hamry Velké Hamry 211</t>
  </si>
  <si>
    <t>12231215 Velké Hamry Velké Hamry 217</t>
  </si>
  <si>
    <t>12231223 Velké Hamry Velké Hamry 218</t>
  </si>
  <si>
    <t>12231231 Velké Hamry Velké Hamry 219</t>
  </si>
  <si>
    <t>12231240 Velké Hamry Velké Hamry 220</t>
  </si>
  <si>
    <t>12231266 Velké Hamry Velké Hamry 222</t>
  </si>
  <si>
    <t>12231347 Velké Hamry Velké Hamry 232</t>
  </si>
  <si>
    <t>12231380 Velké Hamry Velké Hamry 236</t>
  </si>
  <si>
    <t>12231398 Velké Hamry Velké Hamry 237</t>
  </si>
  <si>
    <t>12231436 Velké Hamry Velké Hamry 241</t>
  </si>
  <si>
    <t>12231461 Velké Hamry Velké Hamry 244</t>
  </si>
  <si>
    <t>12231681 Velké Hamry Velké Hamry 266</t>
  </si>
  <si>
    <t>12231711 Velké Hamry Velké Hamry 269</t>
  </si>
  <si>
    <t>12231738 Velké Hamry Velké Hamry 271</t>
  </si>
  <si>
    <t>12231835 Velké Hamry Velké Hamry 281</t>
  </si>
  <si>
    <t>12231851 Velké Hamry Velké Hamry 283</t>
  </si>
  <si>
    <t>12231878 Velké Hamry Velké Hamry 286</t>
  </si>
  <si>
    <t>12232106 Velké Hamry Velké Hamry 309</t>
  </si>
  <si>
    <t>12232122 Velké Hamry Velké Hamry 311</t>
  </si>
  <si>
    <t>12232157 Velké Hamry Velké Hamry 314</t>
  </si>
  <si>
    <t>12232238 Velké Hamry Velké Hamry 322</t>
  </si>
  <si>
    <t>12232246 Velké Hamry Velké Hamry 323</t>
  </si>
  <si>
    <t>12232254 Velké Hamry Velké Hamry 324</t>
  </si>
  <si>
    <t>12232271 Velké Hamry Velké Hamry 326</t>
  </si>
  <si>
    <t>12232343 Velké Hamry Velké Hamry 333</t>
  </si>
  <si>
    <t>12232351 Velké Hamry Velké Hamry 334</t>
  </si>
  <si>
    <t>12232360 Velké Hamry Velké Hamry 335</t>
  </si>
  <si>
    <t>12232955 Velké Hamry Velké Hamry 407</t>
  </si>
  <si>
    <t>12233234 Velké Hamry Velké Hamry 436</t>
  </si>
  <si>
    <t>12233285 Velké Hamry Velké Hamry 441</t>
  </si>
  <si>
    <t>12233315 Velké Hamry Velké Hamry 444</t>
  </si>
  <si>
    <t>12233323 Velké Hamry Velké Hamry 445</t>
  </si>
  <si>
    <t>12233358 Velké Hamry Velké Hamry 448</t>
  </si>
  <si>
    <t>12233412 Velké Hamry Velké Hamry 454</t>
  </si>
  <si>
    <t>12233421 Velké Hamry Velké Hamry 455</t>
  </si>
  <si>
    <t>12233587 Velké Hamry Velké Hamry 471</t>
  </si>
  <si>
    <t>12233595 Velké Hamry Velké Hamry 472</t>
  </si>
  <si>
    <t>12233617 Velké Hamry Velké Hamry 474</t>
  </si>
  <si>
    <t>12233668 Velké Hamry Velké Hamry 479</t>
  </si>
  <si>
    <t>12233749 Velké Hamry Velké Hamry 487</t>
  </si>
  <si>
    <t>12233757 Velké Hamry Velké Hamry 488</t>
  </si>
  <si>
    <t>12233897 Velké Hamry Velké Hamry 502</t>
  </si>
  <si>
    <t>12233943 Velké Hamry Velké Hamry 507</t>
  </si>
  <si>
    <t>12233951 Velké Hamry Velké Hamry 508</t>
  </si>
  <si>
    <t>12234222 Velké Hamry Velké Hamry 535</t>
  </si>
  <si>
    <t>12234303 Velké Hamry Velké Hamry 543</t>
  </si>
  <si>
    <t>12234389 Velké Hamry Velké Hamry 551</t>
  </si>
  <si>
    <t>12234397 Velké Hamry Velké Hamry 552</t>
  </si>
  <si>
    <t>12234401 Velké Hamry Velké Hamry 553</t>
  </si>
  <si>
    <t>12234443 Velké Hamry Velké Hamry 557</t>
  </si>
  <si>
    <t>12234877 Velké Hamry Velké Hamry 602</t>
  </si>
  <si>
    <t>12234885 Velké Hamry Velké Hamry 603</t>
  </si>
  <si>
    <t>12235105 Velké Hamry Velké Hamry 625</t>
  </si>
  <si>
    <t>12235229 Velké Hamry Velké Hamry 640</t>
  </si>
  <si>
    <t>25748165 Velké Hamry Velké Hamry 656</t>
  </si>
  <si>
    <t>26032899 Velké Hamry Velké Hamry 115</t>
  </si>
  <si>
    <t>26032929 Velké Hamry Velké Hamry 661</t>
  </si>
  <si>
    <t>26032937 Velké Hamry Velké Hamry 662</t>
  </si>
  <si>
    <t>27716309 Velké Hamry Velké Hamry 685</t>
  </si>
  <si>
    <t>27877949 Velké Hamry Velké Hamry 686</t>
  </si>
  <si>
    <t>27877957 Velké Hamry Velké Hamry 691</t>
  </si>
  <si>
    <t>30937230 Velké Hamry Velké Hamry 25</t>
  </si>
  <si>
    <t>30937248 Velké Hamry Velké Hamry 44</t>
  </si>
  <si>
    <t>30937264 Velké Hamry Velké Hamry 408</t>
  </si>
  <si>
    <t>41386043 Velké Hamry Velké Hamry 690</t>
  </si>
  <si>
    <t>73207781 Velké Hamry Velké Hamry 689</t>
  </si>
  <si>
    <t>74528033 Velké Hamry Velké Hamry 697</t>
  </si>
  <si>
    <t>18538533 Bžany Lbín 2</t>
  </si>
  <si>
    <t>18538541 Bžany Lbín 4</t>
  </si>
  <si>
    <t>18538550 Bžany Lbín 5</t>
  </si>
  <si>
    <t>18538568 Bžany Lbín 6</t>
  </si>
  <si>
    <t>18538576 Bžany Lbín 7</t>
  </si>
  <si>
    <t>18538584 Bžany Lbín 8</t>
  </si>
  <si>
    <t>18538592 Bžany Lbín 9</t>
  </si>
  <si>
    <t>18538606 Bžany Lbín 10</t>
  </si>
  <si>
    <t>18538614 Bžany Lbín 11</t>
  </si>
  <si>
    <t>18538622 Bžany Lbín 12</t>
  </si>
  <si>
    <t>18538631 Bžany Lbín 13</t>
  </si>
  <si>
    <t>18538649 Bžany Lbín 15</t>
  </si>
  <si>
    <t>18538657 Bžany Lbín 16</t>
  </si>
  <si>
    <t>18538665 Bžany Lbín 17</t>
  </si>
  <si>
    <t>18538673 Bžany Lbín 18</t>
  </si>
  <si>
    <t>18538681 Bžany Lbín 19</t>
  </si>
  <si>
    <t>18538690 Bžany Lbín 20</t>
  </si>
  <si>
    <t>18538703 Bžany Lbín 23</t>
  </si>
  <si>
    <t>18538711 Bžany Lbín 26</t>
  </si>
  <si>
    <t>18538720 Bžany Lbín 28</t>
  </si>
  <si>
    <t>18538738 Bžany Lbín 29</t>
  </si>
  <si>
    <t>18538746 Bžany Lbín 31</t>
  </si>
  <si>
    <t>18538754 Bžany Lbín 32</t>
  </si>
  <si>
    <t>18538762 Bžany Lbín 33</t>
  </si>
  <si>
    <t>18538771 Bžany Lbín 35</t>
  </si>
  <si>
    <t>18538789 Bžany Lbín 36</t>
  </si>
  <si>
    <t>18538797 Bžany Lbín 37</t>
  </si>
  <si>
    <t>18538801 Bžany Lbín 38</t>
  </si>
  <si>
    <t>18538819 Bžany Lbín 39</t>
  </si>
  <si>
    <t>18538827 Bžany Lbín 40</t>
  </si>
  <si>
    <t>18538835 Bžany Lbín 42</t>
  </si>
  <si>
    <t>18538843 Bžany Lbín 43</t>
  </si>
  <si>
    <t>18538851 Bžany Lbín 44</t>
  </si>
  <si>
    <t>18538860 Bžany Lbín 45</t>
  </si>
  <si>
    <t>18538878 Bžany Lbín 46</t>
  </si>
  <si>
    <t>18538886 Bžany Lbín 47</t>
  </si>
  <si>
    <t>18538894 Bžany Lbín 48</t>
  </si>
  <si>
    <t>18538908 Bžany Lbín 50</t>
  </si>
  <si>
    <t>18538916 Bžany Lbín 51</t>
  </si>
  <si>
    <t>18538924 Bžany Lbín 52</t>
  </si>
  <si>
    <t>18538932 Bžany Lbín 53</t>
  </si>
  <si>
    <t>18538941 Bžany Lbín 54</t>
  </si>
  <si>
    <t>18538959 Bžany Lbín 55</t>
  </si>
  <si>
    <t>18538967 Bžany Lbín 56</t>
  </si>
  <si>
    <t>18538975 Bžany Lbín 58</t>
  </si>
  <si>
    <t>18538983 Bžany Lbín 59</t>
  </si>
  <si>
    <t>18538991 Bžany Lbín 60</t>
  </si>
  <si>
    <t>18542638 Bžany Pytlíkov 4</t>
  </si>
  <si>
    <t>18542697 Bžany Pytlíkov 11</t>
  </si>
  <si>
    <t>18542701 Bžany Pytlíkov 12</t>
  </si>
  <si>
    <t>27074081 Bžany Pytlíkov 14</t>
  </si>
  <si>
    <t>27502325 Bžany Lbín 61</t>
  </si>
  <si>
    <t>27853390 Bžany Lbín 62</t>
  </si>
  <si>
    <t>11915579 Verušičky Albeřice 17</t>
  </si>
  <si>
    <t>11915587 Verušičky Albeřice 18</t>
  </si>
  <si>
    <t>11915595 Verušičky Albeřice 19</t>
  </si>
  <si>
    <t>11915609 Verušičky Albeřice 20</t>
  </si>
  <si>
    <t>11915617 Verušičky Albeřice 21</t>
  </si>
  <si>
    <t>11915625 Verušičky Albeřice 22</t>
  </si>
  <si>
    <t>11915641 Verušičky Albeřice 24</t>
  </si>
  <si>
    <t>11916923 Verušičky Albeřice 26</t>
  </si>
  <si>
    <t>1769715 Kopidlno Drahoraz 2</t>
  </si>
  <si>
    <t>1769766 Kopidlno Drahoraz 7</t>
  </si>
  <si>
    <t>1769791 Kopidlno Drahoraz 10</t>
  </si>
  <si>
    <t>1769812 Kopidlno Drahoraz 12</t>
  </si>
  <si>
    <t>1769839 Kopidlno Drahoraz 14</t>
  </si>
  <si>
    <t>1769847 Kopidlno Drahoraz 15</t>
  </si>
  <si>
    <t>1769855 Kopidlno Drahoraz 16</t>
  </si>
  <si>
    <t>1769863 Kopidlno Drahoraz 17</t>
  </si>
  <si>
    <t>1769880 Kopidlno Drahoraz 19</t>
  </si>
  <si>
    <t>1769901 Kopidlno Drahoraz 21</t>
  </si>
  <si>
    <t>1769910 Kopidlno Drahoraz 22</t>
  </si>
  <si>
    <t>1769952 Kopidlno Drahoraz 26</t>
  </si>
  <si>
    <t>1769979 Kopidlno Drahoraz 28</t>
  </si>
  <si>
    <t>1769987 Kopidlno Drahoraz 31</t>
  </si>
  <si>
    <t>1769995 Kopidlno Drahoraz 35</t>
  </si>
  <si>
    <t>1770004 Kopidlno Drahoraz 36</t>
  </si>
  <si>
    <t>1770021 Kopidlno Drahoraz 39</t>
  </si>
  <si>
    <t>1770071 Kopidlno Drahoraz 44</t>
  </si>
  <si>
    <t>1770098 Kopidlno Drahoraz 46</t>
  </si>
  <si>
    <t>17427452 Jičíněves Keteň 4</t>
  </si>
  <si>
    <t>17427487 Jičíněves Keteň 7</t>
  </si>
  <si>
    <t>17427584 Jičíněves Keteň 21</t>
  </si>
  <si>
    <t>17427592 Jičíněves Keteň 22</t>
  </si>
  <si>
    <t>17427681 Jičíněves Keteň 31</t>
  </si>
  <si>
    <t>17427690 Jičíněves Keteň 32</t>
  </si>
  <si>
    <t>17427762 Jičíněves Keteň 42</t>
  </si>
  <si>
    <t>25101030 Prášily Nová Hůrka 23</t>
  </si>
  <si>
    <t>25590189 Prášily Nová Hůrka 301</t>
  </si>
  <si>
    <t>26849071 Prášily Nová Hůrka 300</t>
  </si>
  <si>
    <t>2847299 Prášily Nová Hůrka 241</t>
  </si>
  <si>
    <t>2847311 Prášily Nová Hůrka 243</t>
  </si>
  <si>
    <t>2847329 Prášily Nová Hůrka 244</t>
  </si>
  <si>
    <t>2847337 Prášily Nová Hůrka 245</t>
  </si>
  <si>
    <t>2847345 Prášily Nová Hůrka 246</t>
  </si>
  <si>
    <t>2847353 Prášily Nová Hůrka 247</t>
  </si>
  <si>
    <t>2847361 Prášily Nová Hůrka 248</t>
  </si>
  <si>
    <t>2847370 Prášily Nová Hůrka 249</t>
  </si>
  <si>
    <t>2847388 Prášily Nová Hůrka 250</t>
  </si>
  <si>
    <t>2847396 Prášily Nová Hůrka 251</t>
  </si>
  <si>
    <t>2847400 Prášily Nová Hůrka 252</t>
  </si>
  <si>
    <t>2847418 Prášily Nová Hůrka 253</t>
  </si>
  <si>
    <t>2847426 Prášily Nová Hůrka 282</t>
  </si>
  <si>
    <t>2847434 Prášily Nová Hůrka 285</t>
  </si>
  <si>
    <t>2847442 Prášily Nová Hůrka 286</t>
  </si>
  <si>
    <t>2847451 Prášily Nová Hůrka 288</t>
  </si>
  <si>
    <t>2847469 Prášily Nová Hůrka 289</t>
  </si>
  <si>
    <t>2847477 Prášily Nová Hůrka 293</t>
  </si>
  <si>
    <t>2847485 Prášily Nová Hůrka 283</t>
  </si>
  <si>
    <t>2847493 Prášily Nová Hůrka 284</t>
  </si>
  <si>
    <t>2847515 Prášily Nová Hůrka 228</t>
  </si>
  <si>
    <t>2847523 Prášily Nová Hůrka 231</t>
  </si>
  <si>
    <t>2847531 Prášily Nová Hůrka 232</t>
  </si>
  <si>
    <t>2847566 Prášily Nová Hůrka 237</t>
  </si>
  <si>
    <t>2847582 Prášily Nová Hůrka 239</t>
  </si>
  <si>
    <t>2847591 Prášily Nová Hůrka 240</t>
  </si>
  <si>
    <t>21475491 Hartmanice Keply 261</t>
  </si>
  <si>
    <t>22839364 Jince Běřín 1</t>
  </si>
  <si>
    <t>22839372 Jince Běřín 3</t>
  </si>
  <si>
    <t>22839381 Jince Běřín 4</t>
  </si>
  <si>
    <t>22839399 Jince Běřín 5</t>
  </si>
  <si>
    <t>22839429 Jince Běřín 8</t>
  </si>
  <si>
    <t>22839445 Jince Běřín 10</t>
  </si>
  <si>
    <t>22839453 Jince Běřín 12</t>
  </si>
  <si>
    <t>22839461 Jince Běřín 13</t>
  </si>
  <si>
    <t>22839470 Jince Běřín 14</t>
  </si>
  <si>
    <t>22839488 Jince Běřín 15</t>
  </si>
  <si>
    <t>22839496 Jince Běřín 16</t>
  </si>
  <si>
    <t>22839500 Jince Běřín 17</t>
  </si>
  <si>
    <t>22839518 Jince Běřín 18</t>
  </si>
  <si>
    <t>22839526 Jince Běřín 19</t>
  </si>
  <si>
    <t>22839534 Jince Běřín 20</t>
  </si>
  <si>
    <t>22839542 Jince Běřín 21</t>
  </si>
  <si>
    <t>22839551 Jince Běřín 22</t>
  </si>
  <si>
    <t>22839569 Jince Běřín 24</t>
  </si>
  <si>
    <t>22839577 Jince Běřín 25</t>
  </si>
  <si>
    <t>22839585 Jince Běřín 26</t>
  </si>
  <si>
    <t>22839593 Jince Běřín 27</t>
  </si>
  <si>
    <t>22839607 Jince Běřín 28</t>
  </si>
  <si>
    <t>22839623 Jince Běřín 30</t>
  </si>
  <si>
    <t>22839631 Jince Běřín 32</t>
  </si>
  <si>
    <t>22839640 Jince Běřín 33</t>
  </si>
  <si>
    <t>22839674 Jince Běřín 37</t>
  </si>
  <si>
    <t>22839712 Jince Běřín 23</t>
  </si>
  <si>
    <t>26806487 Jince Běřín 11</t>
  </si>
  <si>
    <t>27308928 Jince Běřín 2</t>
  </si>
  <si>
    <t>27445402 Jince Běřín 38</t>
  </si>
  <si>
    <t>42307741 Jince Běřín 39</t>
  </si>
  <si>
    <t>1770101 Kopidlno Pševes 1</t>
  </si>
  <si>
    <t>1770128 Kopidlno Pševes 3</t>
  </si>
  <si>
    <t>1770152 Kopidlno Pševes 8</t>
  </si>
  <si>
    <t>1770187 Kopidlno Pševes 11</t>
  </si>
  <si>
    <t>1770209 Kopidlno Pševes 13</t>
  </si>
  <si>
    <t>1770217 Kopidlno Pševes 14</t>
  </si>
  <si>
    <t>1770268 Kopidlno Pševes 20</t>
  </si>
  <si>
    <t>1770276 Kopidlno Pševes 21</t>
  </si>
  <si>
    <t>1770331 Kopidlno Pševes 28</t>
  </si>
  <si>
    <t>1770349 Kopidlno Pševes 30</t>
  </si>
  <si>
    <t>1770365 Kopidlno Pševes 32</t>
  </si>
  <si>
    <t>1770373 Kopidlno Pševes 33</t>
  </si>
  <si>
    <t>1770403 Kopidlno Pševes 36</t>
  </si>
  <si>
    <t>1770462 Kopidlno Pševes 42</t>
  </si>
  <si>
    <t>1770497 Kopidlno Pševes 45</t>
  </si>
  <si>
    <t>1770501 Kopidlno Pševes 46</t>
  </si>
  <si>
    <t>1770560 Kopidlno Pševes 53</t>
  </si>
  <si>
    <t>1770586 Kopidlno Pševes 55</t>
  </si>
  <si>
    <t>1770616 Kopidlno Pševes 58</t>
  </si>
  <si>
    <t>1770624 Kopidlno Pševes 59</t>
  </si>
  <si>
    <t>1770632 Kopidlno Pševes 60</t>
  </si>
  <si>
    <t>1770641 Kopidlno Pševes 61</t>
  </si>
  <si>
    <t>1770659 Kopidlno Pševes 62</t>
  </si>
  <si>
    <t>1770675 Kopidlno Pševes 65</t>
  </si>
  <si>
    <t>1770691 Kopidlno Pševes 67</t>
  </si>
  <si>
    <t>1770748 Kopidlno Pševes 72</t>
  </si>
  <si>
    <t>1770756 Kopidlno Pševes 73</t>
  </si>
  <si>
    <t>1770764 Kopidlno Pševes 74</t>
  </si>
  <si>
    <t>1770772 Kopidlno Pševes 75</t>
  </si>
  <si>
    <t>1770781 Kopidlno Pševes 76</t>
  </si>
  <si>
    <t>1770829 Kopidlno Pševes 80</t>
  </si>
  <si>
    <t>1770845 Kopidlno Pševes 82</t>
  </si>
  <si>
    <t>1770870 Kopidlno Pševes 85</t>
  </si>
  <si>
    <t>1770888 Kopidlno Pševes 86</t>
  </si>
  <si>
    <t>1770896 Kopidlno Pševes 87</t>
  </si>
  <si>
    <t>1770918 Kopidlno Pševes 89</t>
  </si>
  <si>
    <t>1770942 Kopidlno Pševes 92</t>
  </si>
  <si>
    <t>25258966 Kopidlno Pševes 95</t>
  </si>
  <si>
    <t>27533166 Kopidlno Pševes 98</t>
  </si>
  <si>
    <t>16592069 Ralsko Hradčany 403</t>
  </si>
  <si>
    <t>16592085 Ralsko Hradčany 405</t>
  </si>
  <si>
    <t>16592123 Ralsko Hradčany 410</t>
  </si>
  <si>
    <t>16592140 Ralsko Hradčany 414</t>
  </si>
  <si>
    <t>16592174 Ralsko Hradčany 420</t>
  </si>
  <si>
    <t>16592204 Ralsko Hradčany 425</t>
  </si>
  <si>
    <t>16592212 Ralsko Hradčany 428</t>
  </si>
  <si>
    <t>16592255 Ralsko Hradčany 439</t>
  </si>
  <si>
    <t>16592310 Ralsko Hradčany 453</t>
  </si>
  <si>
    <t>16592395 Ralsko Hradčany 464</t>
  </si>
  <si>
    <t>16592433 Ralsko Hradčany 472</t>
  </si>
  <si>
    <t>25312791 Ralsko Hradčany 401</t>
  </si>
  <si>
    <t>25312821 Ralsko Hradčany 412</t>
  </si>
  <si>
    <t>25312839 Ralsko Hradčany 413</t>
  </si>
  <si>
    <t>25313096 Ralsko Hradčany 477</t>
  </si>
  <si>
    <t>31339522 Ralsko Hradčany 421</t>
  </si>
  <si>
    <t>31339531 Ralsko Hradčany 434</t>
  </si>
  <si>
    <t>67661459 Ralsko Hradčany 429</t>
  </si>
  <si>
    <t>72894342 Ralsko Hradčany 438</t>
  </si>
  <si>
    <t>73819735 Ralsko Hradčany 478</t>
  </si>
  <si>
    <t>73956546 Ralsko Hradčany 479</t>
  </si>
  <si>
    <t>75342782 Ralsko Hradčany 484</t>
  </si>
  <si>
    <t>16592549 Ralsko Náhlov 109</t>
  </si>
  <si>
    <t>16592565 Ralsko Náhlov 114</t>
  </si>
  <si>
    <t>16592573 Ralsko Náhlov 116</t>
  </si>
  <si>
    <t>16592581 Ralsko Náhlov 117</t>
  </si>
  <si>
    <t>16592620 Ralsko Náhlov 122</t>
  </si>
  <si>
    <t>16592638 Ralsko Náhlov 123</t>
  </si>
  <si>
    <t>16592646 Ralsko Náhlov 124</t>
  </si>
  <si>
    <t>16592654 Ralsko Náhlov 125</t>
  </si>
  <si>
    <t>16592662 Ralsko Náhlov 126</t>
  </si>
  <si>
    <t>16592671 Ralsko Náhlov 127</t>
  </si>
  <si>
    <t>3092518 Sedlec-Prčice Vozerovice 2</t>
  </si>
  <si>
    <t>3092526 Sedlec-Prčice Vozerovice 1</t>
  </si>
  <si>
    <t>5149746 Litvínov Sokolská 2</t>
  </si>
  <si>
    <t>5149967 Litvínov Sokolská 26</t>
  </si>
  <si>
    <t>5150060 Litvínov Sokolská 36</t>
  </si>
  <si>
    <t>27110460 Zlončice Zlončice 200</t>
  </si>
  <si>
    <t>27110478 Zlončice Zlončice 201</t>
  </si>
  <si>
    <t>27110486 Zlončice Zlončice 202</t>
  </si>
  <si>
    <t>27110508 Zlončice Zlončice 204</t>
  </si>
  <si>
    <t>27110524 Zlončice Zlončice 206</t>
  </si>
  <si>
    <t>27110532 Zlončice Zlončice 182</t>
  </si>
  <si>
    <t>27110541 Zlončice Zlončice 183</t>
  </si>
  <si>
    <t>27110559 Zlončice Zlončice 184</t>
  </si>
  <si>
    <t>27110567 Zlončice Zlončice 185</t>
  </si>
  <si>
    <t>27110575 Zlončice Zlončice 186</t>
  </si>
  <si>
    <t>27110591 Zlončice Zlončice 188</t>
  </si>
  <si>
    <t>27110605 Zlončice Zlončice 189</t>
  </si>
  <si>
    <t>27110613 Zlončice Zlončice 190</t>
  </si>
  <si>
    <t>27110621 Zlončice Zlončice 191</t>
  </si>
  <si>
    <t>27110630 Zlončice Zlončice 192</t>
  </si>
  <si>
    <t>27110648 Zlončice Zlončice 193</t>
  </si>
  <si>
    <t>27110656 Zlončice Zlončice 194</t>
  </si>
  <si>
    <t>27110664 Zlončice Zlončice 195</t>
  </si>
  <si>
    <t>27110672 Zlončice Zlončice 196</t>
  </si>
  <si>
    <t>27185753 Zlončice Zlončice 218</t>
  </si>
  <si>
    <t>27185991 Zlončice Zlončice 219</t>
  </si>
  <si>
    <t>27186016 Zlončice Zlončice 156</t>
  </si>
  <si>
    <t>27186041 Zlončice Zlončice 154</t>
  </si>
  <si>
    <t>27186067 Zlončice Zlončice 217</t>
  </si>
  <si>
    <t>27186113 Zlončice Zlončice 162</t>
  </si>
  <si>
    <t>27186130 Zlončice Zlončice 163</t>
  </si>
  <si>
    <t>27186148 Zlončice Zlončice 164</t>
  </si>
  <si>
    <t>27186237 Zlončice Zlončice 166</t>
  </si>
  <si>
    <t>27186296 Zlončice Zlončice 168</t>
  </si>
  <si>
    <t>27186377 Zlončice Zlončice 169</t>
  </si>
  <si>
    <t>27186431 Zlončice Zlončice 170</t>
  </si>
  <si>
    <t>27186504 Zlončice Zlončice 172</t>
  </si>
  <si>
    <t>27186521 Zlončice Zlončice 173</t>
  </si>
  <si>
    <t>27319288 Zlončice Zlončice 176</t>
  </si>
  <si>
    <t>27319296 Zlončice Zlončice 177</t>
  </si>
  <si>
    <t>27319300 Zlončice Zlončice 178</t>
  </si>
  <si>
    <t>27319318 Zlončice Zlončice 179</t>
  </si>
  <si>
    <t>27319326 Zlončice Zlončice 180</t>
  </si>
  <si>
    <t>27319334 Zlončice Zlončice 181</t>
  </si>
  <si>
    <t>27319342 Zlončice Zlončice 175</t>
  </si>
  <si>
    <t>27319351 Zlončice Zlončice 174</t>
  </si>
  <si>
    <t>27319369 Zlončice Zlončice 214</t>
  </si>
  <si>
    <t>27319385 Zlončice Zlončice 198</t>
  </si>
  <si>
    <t>27319393 Zlončice Zlončice 213</t>
  </si>
  <si>
    <t>27325733 Zlončice Zlončice 216</t>
  </si>
  <si>
    <t>27325741 Zlončice Zlončice 215</t>
  </si>
  <si>
    <t>27437876 Zlončice Zlončice 199</t>
  </si>
  <si>
    <t>27444902 Zlončice Zlončice 208</t>
  </si>
  <si>
    <t>27620514 Zlončice Zlončice 209</t>
  </si>
  <si>
    <t>6136206 Zlončice Zlončice 152</t>
  </si>
  <si>
    <t>6136214 Zlončice Zlončice 153</t>
  </si>
  <si>
    <t>6136281 Zlončice Zlončice 161</t>
  </si>
  <si>
    <t>72367083 Zlončice Zlončice 158</t>
  </si>
  <si>
    <t>74677063 Zlončice Zlončice 220</t>
  </si>
  <si>
    <t>77565746 Zlončice Zlončice 159</t>
  </si>
  <si>
    <t>25468456 Děčín Lesní Mlýn 147</t>
  </si>
  <si>
    <t>25622200 Česká Kamenice Fibichova 437</t>
  </si>
  <si>
    <t>77604776 Česká Kamenice Bezručova 850</t>
  </si>
  <si>
    <t>96644 Česká Kamenice Lužická 425</t>
  </si>
  <si>
    <t>96661 Česká Kamenice Fučíkova 428</t>
  </si>
  <si>
    <t>96695 Česká Kamenice Fučíkova 432</t>
  </si>
  <si>
    <t>96725 Česká Kamenice Bezručova 436</t>
  </si>
  <si>
    <t>96733 Česká Kamenice Fibichova 438</t>
  </si>
  <si>
    <t>96741 Česká Kamenice Fibichova 439</t>
  </si>
  <si>
    <t>96750 Česká Kamenice Bezručova 441</t>
  </si>
  <si>
    <t>96768 Česká Kamenice Bezručova 442</t>
  </si>
  <si>
    <t>96776 Česká Kamenice Bezručova 444</t>
  </si>
  <si>
    <t>97730 Česká Kamenice Fučíkova 552</t>
  </si>
  <si>
    <t>97772 Česká Kamenice Fučíkova 556</t>
  </si>
  <si>
    <t>97781 Česká Kamenice Fučíkova 557</t>
  </si>
  <si>
    <t>97799 Česká Kamenice Fučíkova 558</t>
  </si>
  <si>
    <t>97888 Česká Kamenice Fučíkova 567</t>
  </si>
  <si>
    <t>98019 Česká Kamenice Myslbekova 580</t>
  </si>
  <si>
    <t>98035 Česká Kamenice Myslbekova 582</t>
  </si>
  <si>
    <t>98043 Česká Kamenice Fučíkova 583</t>
  </si>
  <si>
    <t>98051 Česká Kamenice Fučíkova 584</t>
  </si>
  <si>
    <t>98060 Česká Kamenice Slavíčkova 585</t>
  </si>
  <si>
    <t>98132 Česká Kamenice Slavíčkova 592</t>
  </si>
  <si>
    <t>98141 Česká Kamenice Slavíčkova 593</t>
  </si>
  <si>
    <t>98159 Česká Kamenice Slavíčkova 594</t>
  </si>
  <si>
    <t>98451 Česká Kamenice Fibichova 625</t>
  </si>
  <si>
    <t>99104 Česká Kamenice Bezručova 690</t>
  </si>
  <si>
    <t>99813 Česká Kamenice Myslbekova 761</t>
  </si>
  <si>
    <t>17001731 Orlová K Lesu 133</t>
  </si>
  <si>
    <t>17003504 Orlová K Lesu 369</t>
  </si>
  <si>
    <t>17003512 Orlová K Lesu 370</t>
  </si>
  <si>
    <t>17003601 Orlová K Lesu 386</t>
  </si>
  <si>
    <t>17003709 Orlová K Lesu 404</t>
  </si>
  <si>
    <t>17003911 Orlová K Lesu 435</t>
  </si>
  <si>
    <t>17004004 Orlová K Lesu 447</t>
  </si>
  <si>
    <t>17004039 Orlová K Lesu 451</t>
  </si>
  <si>
    <t>17004110 Orlová K Lesu 461</t>
  </si>
  <si>
    <t>17004152 Orlová K Lesu 465</t>
  </si>
  <si>
    <t>17004161 Orlová K Lesu 466</t>
  </si>
  <si>
    <t>17004276 Orlová K Lesu 482</t>
  </si>
  <si>
    <t>17004551 Orlová K Lesu 517</t>
  </si>
  <si>
    <t>17004624 Orlová K Lesu 524</t>
  </si>
  <si>
    <t>17004632 Orlová K Lesu 525</t>
  </si>
  <si>
    <t>17004641 Orlová K Lesu 526</t>
  </si>
  <si>
    <t>17004667 Orlová K Lesu 528</t>
  </si>
  <si>
    <t>17004713 Orlová K Lesu 533</t>
  </si>
  <si>
    <t>17006431 Orlová K Lesu 726</t>
  </si>
  <si>
    <t>17006759 Orlová K Lesu 758</t>
  </si>
  <si>
    <t>17006767 Orlová K Lesu 759</t>
  </si>
  <si>
    <t>17006775 Orlová K Lesu 760</t>
  </si>
  <si>
    <t>17006783 Orlová K Lesu 761</t>
  </si>
  <si>
    <t>17006791 Orlová K Lesu 762</t>
  </si>
  <si>
    <t>17006805 Orlová K Lesu 764</t>
  </si>
  <si>
    <t>17006813 Orlová K Lesu 765</t>
  </si>
  <si>
    <t>17006821 Orlová K Lesu 766</t>
  </si>
  <si>
    <t>17006830 Orlová K Lesu 767</t>
  </si>
  <si>
    <t>17006848 Orlová K Lesu 768</t>
  </si>
  <si>
    <t>17007551 Orlová K Lesu 839</t>
  </si>
  <si>
    <t>27008789 Orlová K Lesu 763</t>
  </si>
  <si>
    <t>2250802 Trutnov Novorokytnická 1</t>
  </si>
  <si>
    <t>2251019 Trutnov Novorokytnická 3</t>
  </si>
  <si>
    <t>2251027 Trutnov Novorokytnická 2</t>
  </si>
  <si>
    <t>2251043 Trutnov Novorokytnická 5</t>
  </si>
  <si>
    <t>2251051 Trutnov Novorokytnická 4</t>
  </si>
  <si>
    <t>25510428 Trutnov Novorokytnická 7</t>
  </si>
  <si>
    <t>28180216 Trutnov Nad Silnicí 20</t>
  </si>
  <si>
    <t>28201141 Trutnov Nad Silnicí 21</t>
  </si>
  <si>
    <t>40249778 Trutnov V Polích 22</t>
  </si>
  <si>
    <t>40255671 Trutnov Nad Silnicí 23</t>
  </si>
  <si>
    <t>24795089 Prostějov Čechůvky 26</t>
  </si>
  <si>
    <t>19827253 Nadějkov Číčovice 1</t>
  </si>
  <si>
    <t>19827270 Nadějkov Číčovice 3</t>
  </si>
  <si>
    <t>75284499 Litovel Chořelice 1358</t>
  </si>
  <si>
    <t>16339011 Kozlov Slavkov 1216</t>
  </si>
  <si>
    <t>16339029 Kozlov Slavkov 1217</t>
  </si>
  <si>
    <t>16339037 Kozlov Slavkov 1218</t>
  </si>
  <si>
    <t>16339045 Kozlov Slavkov 1219</t>
  </si>
  <si>
    <t>16339053 Kozlov Slavkov 1220</t>
  </si>
  <si>
    <t>16339061 Kozlov Slavkov 1221</t>
  </si>
  <si>
    <t>16339070 Kozlov Slavkov 1222</t>
  </si>
  <si>
    <t>16339088 Kozlov Slavkov 1223</t>
  </si>
  <si>
    <t>25410377 Mirkovice Svachova Lhotka 1</t>
  </si>
  <si>
    <t>25759949 Mirkovice Svachova Lhotka 3</t>
  </si>
  <si>
    <t>26638070 Mirkovice Svachova Lhotka 4</t>
  </si>
  <si>
    <t>21427330 Horská Kvilda Korýtko 28</t>
  </si>
  <si>
    <t>21427402 Horská Kvilda Korýtko 38</t>
  </si>
  <si>
    <t>21427411 Horská Kvilda Korýtko 46</t>
  </si>
  <si>
    <t>21427429 Horská Kvilda Korýtko 54</t>
  </si>
  <si>
    <t>25823621 Horská Kvilda Korýtko 27</t>
  </si>
  <si>
    <t>26932725 Kamenec u Poličky Jelínek 3</t>
  </si>
  <si>
    <t>26932741 Kamenec u Poličky Jelínek 5</t>
  </si>
  <si>
    <t>26932750 Kamenec u Poličky Jelínek 6</t>
  </si>
  <si>
    <t>26932768 Kamenec u Poličky Jelínek 7</t>
  </si>
  <si>
    <t>16390211 Drásov Skalka 1</t>
  </si>
  <si>
    <t>16390245 Drásov Skalka 4</t>
  </si>
  <si>
    <t>16390253 Drásov Skalka 5</t>
  </si>
  <si>
    <t>16390261 Drásov Skalka 6</t>
  </si>
  <si>
    <t>16390270 Drásov Skalka 7</t>
  </si>
  <si>
    <t>16390288 Drásov Skalka 8</t>
  </si>
  <si>
    <t>16390296 Drásov Skalka 9</t>
  </si>
  <si>
    <t>16390300 Drásov Skalka 10</t>
  </si>
  <si>
    <t>16390318 Drásov Skalka 11</t>
  </si>
  <si>
    <t>16390326 Drásov Skalka 12</t>
  </si>
  <si>
    <t>16390334 Drásov Skalka 13</t>
  </si>
  <si>
    <t>16390342 Drásov Skalka 14</t>
  </si>
  <si>
    <t>16390351 Drásov Skalka 15</t>
  </si>
  <si>
    <t>16390369 Drásov Skalka 16</t>
  </si>
  <si>
    <t>16390377 Drásov Skalka 17</t>
  </si>
  <si>
    <t>16390385 Drásov Skalka 18</t>
  </si>
  <si>
    <t>16390393 Drásov Skalka 19</t>
  </si>
  <si>
    <t>16390407 Drásov Skalka 20</t>
  </si>
  <si>
    <t>16390415 Drásov Skalka 21</t>
  </si>
  <si>
    <t>16390423 Drásov Skalka 22</t>
  </si>
  <si>
    <t>16390431 Drásov Skalka 23</t>
  </si>
  <si>
    <t>16390440 Drásov Skalka 24</t>
  </si>
  <si>
    <t>16390458 Drásov Skalka 25</t>
  </si>
  <si>
    <t>16390466 Drásov Skalka 26</t>
  </si>
  <si>
    <t>16390474 Drásov Skalka 27</t>
  </si>
  <si>
    <t>16390482 Drásov Skalka 28</t>
  </si>
  <si>
    <t>16390491 Drásov Skalka 29</t>
  </si>
  <si>
    <t>16390512 Drásov Skalka 31</t>
  </si>
  <si>
    <t>27575101 Drásov Skalka 32</t>
  </si>
  <si>
    <t>41545605 Drásov Skalka 33</t>
  </si>
  <si>
    <t>42806674 Drásov Skalka 36</t>
  </si>
  <si>
    <t>15459624 Skorošice Nýznerovská 185</t>
  </si>
  <si>
    <t>15460061 Skorošice Nýznerovská 283</t>
  </si>
  <si>
    <t>15460070 Skorošice Nýznerovská 284</t>
  </si>
  <si>
    <t>15460100 Skorošice Nýznerovská 287</t>
  </si>
  <si>
    <t>15460134 Skorošice Nýznerovská 290</t>
  </si>
  <si>
    <t>15460142 Skorošice Nýznerovská 291</t>
  </si>
  <si>
    <t>15460151 Skorošice Nýznerovská 292</t>
  </si>
  <si>
    <t>15460169 Skorošice Nýznerovská 293</t>
  </si>
  <si>
    <t>15460177 Skorošice Nýznerovská 294</t>
  </si>
  <si>
    <t>15460185 Skorošice Nýznerovská 295</t>
  </si>
  <si>
    <t>15460193 Skorošice Nýznerovská 296</t>
  </si>
  <si>
    <t>15460207 Skorošice Nýznerovská 298</t>
  </si>
  <si>
    <t>15460223 Skorošice Nýznerovská 300</t>
  </si>
  <si>
    <t>15460231 Skorošice Nýznerovská 301</t>
  </si>
  <si>
    <t>26692023 Skorošice Nýznerovská 297</t>
  </si>
  <si>
    <t>26461960 Bezvěrov Nová Víska 5</t>
  </si>
  <si>
    <t>565342 Bezvěrov Nová Víska 8</t>
  </si>
  <si>
    <t>22984399 Příbram Žežice 14</t>
  </si>
  <si>
    <t>22984828 Příbram Žežice 60</t>
  </si>
  <si>
    <t>22984933 Příbram Žežice 71</t>
  </si>
  <si>
    <t>22984976 Příbram Žežice 75</t>
  </si>
  <si>
    <t>25465341 Jistebnice Nehonín 23</t>
  </si>
  <si>
    <t>6659071 Jistebnice Nehonín 4</t>
  </si>
  <si>
    <t>6659098 Jistebnice Nehonín 8</t>
  </si>
  <si>
    <t>6659101 Jistebnice Nehonín 10</t>
  </si>
  <si>
    <t>6659217 Jistebnice Nehonín 22</t>
  </si>
  <si>
    <t>25438484 Ktiš Ktiš-Pila 34</t>
  </si>
  <si>
    <t>25438492 Ktiš Ktiš-Pila 39</t>
  </si>
  <si>
    <t>25438514 Ktiš Ktiš-Pila 49</t>
  </si>
  <si>
    <t>27265692 Ktiš Ktiš-Pila 2</t>
  </si>
  <si>
    <t>777978 Ktiš Ktiš 30</t>
  </si>
  <si>
    <t>777986 Ktiš Ktiš 31</t>
  </si>
  <si>
    <t>778117 Ktiš Ktiš 48</t>
  </si>
  <si>
    <t>1442619 Kladno ČSD-strážní domek 51</t>
  </si>
  <si>
    <t>13108948 Jablonné v Podještědí Zámecká 2</t>
  </si>
  <si>
    <t>13108972 Jablonné v Podještědí Zámecká 5</t>
  </si>
  <si>
    <t>13108981 Jablonné v Podještědí Zámecká 6</t>
  </si>
  <si>
    <t>13108999 Jablonné v Podještědí Zámecká 7</t>
  </si>
  <si>
    <t>27291481 Jablonné v Podještědí Zámecká 10</t>
  </si>
  <si>
    <t>12212598 Kořenov Kořenov 137</t>
  </si>
  <si>
    <t>12212601 Kořenov Kořenov 138</t>
  </si>
  <si>
    <t>12212814 Kořenov Kořenov 371</t>
  </si>
  <si>
    <t>12212822 Kořenov Kořenov 378</t>
  </si>
  <si>
    <t>12212831 Kořenov Kořenov 398</t>
  </si>
  <si>
    <t>12212890 Kořenov Kořenov 460</t>
  </si>
  <si>
    <t>12213055 Kořenov Kořenov 585</t>
  </si>
  <si>
    <t>12213071 Kořenov Kořenov 601</t>
  </si>
  <si>
    <t>12213098 Kořenov Kořenov 605</t>
  </si>
  <si>
    <t>12213128 Kořenov Kořenov 624</t>
  </si>
  <si>
    <t>12213136 Kořenov Kořenov 628</t>
  </si>
  <si>
    <t>12213179 Kořenov Kořenov 641</t>
  </si>
  <si>
    <t>12213225 Kořenov Kořenov 670</t>
  </si>
  <si>
    <t>12213233 Kořenov Kořenov 680</t>
  </si>
  <si>
    <t>12213250 Kořenov Kořenov 683</t>
  </si>
  <si>
    <t>12213284 Kořenov Kořenov 699</t>
  </si>
  <si>
    <t>12213292 Kořenov Kořenov 700</t>
  </si>
  <si>
    <t>12213497 Kořenov Kořenov 793</t>
  </si>
  <si>
    <t>12213519 Kořenov Kořenov 798</t>
  </si>
  <si>
    <t>12213527 Kořenov Kořenov 799</t>
  </si>
  <si>
    <t>12213594 Kořenov Kořenov 823</t>
  </si>
  <si>
    <t>12213608 Kořenov Kořenov 825</t>
  </si>
  <si>
    <t>12213616 Kořenov Kořenov 826</t>
  </si>
  <si>
    <t>12213624 Kořenov Kořenov 827</t>
  </si>
  <si>
    <t>12213632 Kořenov Kořenov 828</t>
  </si>
  <si>
    <t>12213641 Kořenov Kořenov 829</t>
  </si>
  <si>
    <t>12213659 Kořenov Kořenov 830</t>
  </si>
  <si>
    <t>12213675 Kořenov Kořenov 857</t>
  </si>
  <si>
    <t>12213691 Kořenov Kořenov 864</t>
  </si>
  <si>
    <t>12213748 Kořenov Kořenov 880</t>
  </si>
  <si>
    <t>12213764 Kořenov Kořenov 883</t>
  </si>
  <si>
    <t>12213772 Kořenov Kořenov 884</t>
  </si>
  <si>
    <t>12213781 Kořenov Kořenov 886</t>
  </si>
  <si>
    <t>12213896 Kořenov Kořenov 906</t>
  </si>
  <si>
    <t>12213900 Kořenov Kořenov 907</t>
  </si>
  <si>
    <t>12213918 Kořenov Kořenov 908</t>
  </si>
  <si>
    <t>12214779 Kořenov Kořenov 944</t>
  </si>
  <si>
    <t>31049826 Kořenov Kořenov 754</t>
  </si>
  <si>
    <t>73258369 Kořenov Kořenov 938</t>
  </si>
  <si>
    <t>26818035 Dražíč Březí 2</t>
  </si>
  <si>
    <t>26818051 Dražíč Březí 6</t>
  </si>
  <si>
    <t>26818078 Dražíč Březí 10</t>
  </si>
  <si>
    <t>340201 Dražíč Březí 7</t>
  </si>
  <si>
    <t>340219 Dražíč Březí 9</t>
  </si>
  <si>
    <t>340227 Dražíč Březí 11</t>
  </si>
  <si>
    <t>340235 Dražíč Březí 12</t>
  </si>
  <si>
    <t>25369814 Skalice Radimov 27</t>
  </si>
  <si>
    <t>25369822 Skalice Radimov 31</t>
  </si>
  <si>
    <t>25369831 Skalice Radimov 32</t>
  </si>
  <si>
    <t>25369849 Skalice Radimov 33</t>
  </si>
  <si>
    <t>25369857 Skalice Radimov 34</t>
  </si>
  <si>
    <t>25369865 Skalice Radimov 36</t>
  </si>
  <si>
    <t>25369873 Skalice Radimov 50</t>
  </si>
  <si>
    <t>25369881 Skalice Radimov 70</t>
  </si>
  <si>
    <t>25372271 Skalice Radimov 35</t>
  </si>
  <si>
    <t>25657496 Skalice Radimov 72</t>
  </si>
  <si>
    <t>26731762 Skalice Radimov 71</t>
  </si>
  <si>
    <t>26731771 Skalice Radimov 75</t>
  </si>
  <si>
    <t>31341632 Skalice Radimov 37</t>
  </si>
  <si>
    <t>42560837 Skalice Radimov 74</t>
  </si>
  <si>
    <t>72933020 Skalice Radimov 30</t>
  </si>
  <si>
    <t>77753551 Skalice Radimov 38</t>
  </si>
  <si>
    <t>321231 Jickovice Varta 1</t>
  </si>
  <si>
    <t>321249 Jickovice Varta 2</t>
  </si>
  <si>
    <t>321257 Jickovice Varta 3</t>
  </si>
  <si>
    <t>321273 Jickovice Varta 5</t>
  </si>
  <si>
    <t>321290 Jickovice Varta 9</t>
  </si>
  <si>
    <t>42505224 Jickovice Varta 8</t>
  </si>
  <si>
    <t>77476506 Jickovice Varta 10</t>
  </si>
  <si>
    <t>12967980 Horní Planá Olšov 1</t>
  </si>
  <si>
    <t>12967998 Horní Planá Žlábek 2</t>
  </si>
  <si>
    <t>12968005 Horní Planá Žlábek 3</t>
  </si>
  <si>
    <t>12968013 Horní Planá Olšov 4</t>
  </si>
  <si>
    <t>12968030 Horní Planá Žlábek 6</t>
  </si>
  <si>
    <t>27062384 Horní Planá Žlábek 7</t>
  </si>
  <si>
    <t>26598329 Vimperk U Sloupů 28</t>
  </si>
  <si>
    <t>27669408 Vimperk U Sloupů 1</t>
  </si>
  <si>
    <t>27860558 Vimperk U Sloupů 60</t>
  </si>
  <si>
    <t>28091027 Vimperk U Sloupů 2</t>
  </si>
  <si>
    <t>28374983 Vimperk U Sloupů 4</t>
  </si>
  <si>
    <t>73205648 Vimperk U Sloupů 63</t>
  </si>
  <si>
    <t>75114739 Vimperk U Sloupů 48</t>
  </si>
  <si>
    <t>75796651 Vimperk U Sloupů 11</t>
  </si>
  <si>
    <t>11501413 Samopše Budín 17</t>
  </si>
  <si>
    <t>11504722 Samopše Budín 12</t>
  </si>
  <si>
    <t>27547370 Samopše Budín 21</t>
  </si>
  <si>
    <t>28085957 Samopše Budín 22</t>
  </si>
  <si>
    <t>28085965 Samopše Budín 24</t>
  </si>
  <si>
    <t>28085973 Samopše Budín 25</t>
  </si>
  <si>
    <t>28086368 Samopše Budín 8</t>
  </si>
  <si>
    <t>28184149 Samopše Budín 10</t>
  </si>
  <si>
    <t>28324790 Samopše Budín 15</t>
  </si>
  <si>
    <t>30968143 Samopše Budín 13</t>
  </si>
  <si>
    <t>30968151 Samopše Budín 14</t>
  </si>
  <si>
    <t>30968160 Samopše Budín 16</t>
  </si>
  <si>
    <t>30968909 Samopše Budín 85</t>
  </si>
  <si>
    <t>30969212 Samopše Budín 123</t>
  </si>
  <si>
    <t>41037090 Samopše Budín 18</t>
  </si>
  <si>
    <t>30969697 Chotilsko Knihy 1</t>
  </si>
  <si>
    <t>30969701 Chotilsko Knihy 13</t>
  </si>
  <si>
    <t>18367488 Drážov Kváskovice 1</t>
  </si>
  <si>
    <t>18367496 Drážov Kváskovice 2</t>
  </si>
  <si>
    <t>18367518 Drážov Kváskovice 4</t>
  </si>
  <si>
    <t>18367526 Drážov Kváskovice 5</t>
  </si>
  <si>
    <t>18367534 Drážov Kváskovice 6</t>
  </si>
  <si>
    <t>18367542 Drážov Kváskovice 7</t>
  </si>
  <si>
    <t>18367551 Drážov Kváskovice 8</t>
  </si>
  <si>
    <t>18367569 Drážov Kváskovice 9</t>
  </si>
  <si>
    <t>18367577 Drážov Kváskovice 10</t>
  </si>
  <si>
    <t>18367585 Drážov Kváskovice 11</t>
  </si>
  <si>
    <t>18367593 Drážov Kváskovice 12</t>
  </si>
  <si>
    <t>18367607 Drážov Kváskovice 13</t>
  </si>
  <si>
    <t>18367615 Drážov Kváskovice 14</t>
  </si>
  <si>
    <t>18367631 Drážov Kváskovice 18</t>
  </si>
  <si>
    <t>18367640 Drážov Kváskovice 19</t>
  </si>
  <si>
    <t>18367658 Drážov Kváskovice 20</t>
  </si>
  <si>
    <t>18367666 Drážov Kváskovice 21</t>
  </si>
  <si>
    <t>18367674 Drážov Kváskovice 23</t>
  </si>
  <si>
    <t>18367682 Drážov Kváskovice 24</t>
  </si>
  <si>
    <t>18367704 Drážov Kváskovice 26</t>
  </si>
  <si>
    <t>18367721 Drážov Kváskovice 28</t>
  </si>
  <si>
    <t>18367747 Drážov Kváskovice 30</t>
  </si>
  <si>
    <t>18367755 Drážov Kváskovice 31</t>
  </si>
  <si>
    <t>18367763 Drážov Kváskovice 32</t>
  </si>
  <si>
    <t>27831167 Drážov Kváskovice 15</t>
  </si>
  <si>
    <t>74255614 Drážov Kváskovice 33</t>
  </si>
  <si>
    <t>21280177 Bakov nad Jizerou Brejlov 2</t>
  </si>
  <si>
    <t>21217220 Mladá Boleslav Nádražní 174</t>
  </si>
  <si>
    <t>21266387 Mladá Boleslav Nádražní 1323</t>
  </si>
  <si>
    <t>21239789 Mladá Boleslav Michalovice 1</t>
  </si>
  <si>
    <t>21239797 Mladá Boleslav Michalovice 3</t>
  </si>
  <si>
    <t>21239827 Mladá Boleslav Michalovice 7</t>
  </si>
  <si>
    <t>21239835 Mladá Boleslav Michalovice 8</t>
  </si>
  <si>
    <t>21239843 Mladá Boleslav Michalovice 9</t>
  </si>
  <si>
    <t>25168282 Mladá Boleslav Michalovice 10</t>
  </si>
  <si>
    <t>25204548 Mladá Boleslav Michalovice 12</t>
  </si>
  <si>
    <t>25871714 Mladá Boleslav Michalovice 13</t>
  </si>
  <si>
    <t>26031612 Mladá Boleslav Michalovice 15</t>
  </si>
  <si>
    <t>26115417 Mladá Boleslav Michalovice 17</t>
  </si>
  <si>
    <t>26156547 Mladá Boleslav Michalovice 16</t>
  </si>
  <si>
    <t>26198134 Mladá Boleslav Michalovice 22</t>
  </si>
  <si>
    <t>26198142 Mladá Boleslav Michalovice 23</t>
  </si>
  <si>
    <t>26198151 Mladá Boleslav Michalovice 24</t>
  </si>
  <si>
    <t>26198169 Mladá Boleslav Michalovice 32</t>
  </si>
  <si>
    <t>26198177 Mladá Boleslav Michalovice 35</t>
  </si>
  <si>
    <t>26198185 Mladá Boleslav Michalovice 36</t>
  </si>
  <si>
    <t>26198193 Mladá Boleslav Michalovice 37</t>
  </si>
  <si>
    <t>26198207 Mladá Boleslav Michalovice 38</t>
  </si>
  <si>
    <t>26198215 Mladá Boleslav Michalovice 61</t>
  </si>
  <si>
    <t>26205645 Mladá Boleslav Michalovice 33</t>
  </si>
  <si>
    <t>26205653 Mladá Boleslav Michalovice 77</t>
  </si>
  <si>
    <t>26205661 Mladá Boleslav Michalovice 88</t>
  </si>
  <si>
    <t>26221691 Mladá Boleslav Michalovice 34</t>
  </si>
  <si>
    <t>26226383 Mladá Boleslav Michalovice 19</t>
  </si>
  <si>
    <t>26229161 Mladá Boleslav Michalovice 18</t>
  </si>
  <si>
    <t>26270463 Mladá Boleslav Michalovice 94</t>
  </si>
  <si>
    <t>26287463 Mladá Boleslav Michalovice 87</t>
  </si>
  <si>
    <t>26299658 Mladá Boleslav Michalovice 21</t>
  </si>
  <si>
    <t>26299666 Mladá Boleslav Michalovice 60</t>
  </si>
  <si>
    <t>26489198 Mladá Boleslav Michalovice 76</t>
  </si>
  <si>
    <t>26489201 Mladá Boleslav Michalovice 85</t>
  </si>
  <si>
    <t>26551659 Mladá Boleslav Michalovice 90</t>
  </si>
  <si>
    <t>26558301 Mladá Boleslav Michalovice 89</t>
  </si>
  <si>
    <t>26558319 Mladá Boleslav Michalovice 101</t>
  </si>
  <si>
    <t>26600749 Mladá Boleslav Michalovice 44</t>
  </si>
  <si>
    <t>26628236 Mladá Boleslav Michalovice 55</t>
  </si>
  <si>
    <t>26640040 Mladá Boleslav Michalovice 54</t>
  </si>
  <si>
    <t>26645084 Mladá Boleslav Michalovice 42</t>
  </si>
  <si>
    <t>26645092 Mladá Boleslav Michalovice 43</t>
  </si>
  <si>
    <t>26651980 Mladá Boleslav Michalovice 102</t>
  </si>
  <si>
    <t>26685060 Mladá Boleslav Michalovice 53</t>
  </si>
  <si>
    <t>26685078 Mladá Boleslav Michalovice 58</t>
  </si>
  <si>
    <t>26699966 Mladá Boleslav Michalovice 20</t>
  </si>
  <si>
    <t>26719843 Mladá Boleslav Michalovice 93</t>
  </si>
  <si>
    <t>26773686 Mladá Boleslav Michalovice 86</t>
  </si>
  <si>
    <t>26773716 Mladá Boleslav Michalovice 26</t>
  </si>
  <si>
    <t>26773724 Mladá Boleslav Michalovice 64</t>
  </si>
  <si>
    <t>27278913 Mladá Boleslav Michalovice 66</t>
  </si>
  <si>
    <t>27414761 Mladá Boleslav Michalovice 25</t>
  </si>
  <si>
    <t>27416046 Mladá Boleslav Michalovice 52</t>
  </si>
  <si>
    <t>27478505 Mladá Boleslav Michalovice 29</t>
  </si>
  <si>
    <t>27513319 Mladá Boleslav Michalovice 82</t>
  </si>
  <si>
    <t>27531074 Mladá Boleslav Michalovice 30</t>
  </si>
  <si>
    <t>27537358 Mladá Boleslav Michalovice 78</t>
  </si>
  <si>
    <t>27663973 Mladá Boleslav Michalovice 45</t>
  </si>
  <si>
    <t>27700933 Mladá Boleslav Michalovice 105</t>
  </si>
  <si>
    <t>27704220 Mladá Boleslav Michalovice 100</t>
  </si>
  <si>
    <t>27772659 Mladá Boleslav Michalovice 57</t>
  </si>
  <si>
    <t>27774147 Mladá Boleslav Michalovice 71</t>
  </si>
  <si>
    <t>27830454 Mladá Boleslav Michalovice 49</t>
  </si>
  <si>
    <t>27861848 Mladá Boleslav Michalovice 81</t>
  </si>
  <si>
    <t>27926109 Mladá Boleslav Michalovice 95</t>
  </si>
  <si>
    <t>27982661 Mladá Boleslav Michalovice 59</t>
  </si>
  <si>
    <t>28010213 Mladá Boleslav Michalovice 27</t>
  </si>
  <si>
    <t>28163869 Mladá Boleslav Michalovice 98</t>
  </si>
  <si>
    <t>28163877 Mladá Boleslav Michalovice 62</t>
  </si>
  <si>
    <t>28301218 Mladá Boleslav Michalovice 91</t>
  </si>
  <si>
    <t>40574440 Mladá Boleslav Michalovice 65</t>
  </si>
  <si>
    <t>40583104 Mladá Boleslav Michalovice 118</t>
  </si>
  <si>
    <t>40583139 Mladá Boleslav Michalovice 121</t>
  </si>
  <si>
    <t>40583287 Mladá Boleslav Michalovice 122</t>
  </si>
  <si>
    <t>40583368 Mladá Boleslav Michalovice 125</t>
  </si>
  <si>
    <t>40583422 Mladá Boleslav Michalovice 126</t>
  </si>
  <si>
    <t>40583457 Mladá Boleslav Michalovice 123</t>
  </si>
  <si>
    <t>40583538 Mladá Boleslav Michalovice 124</t>
  </si>
  <si>
    <t>40583678 Mladá Boleslav Michalovice 127</t>
  </si>
  <si>
    <t>40584186 Mladá Boleslav Michalovice 117</t>
  </si>
  <si>
    <t>40588793 Mladá Boleslav Michalovice 114</t>
  </si>
  <si>
    <t>41001419 Mladá Boleslav Michalovice 28</t>
  </si>
  <si>
    <t>41075862 Mladá Boleslav Michalovice 115</t>
  </si>
  <si>
    <t>41076141 Mladá Boleslav Michalovice 120</t>
  </si>
  <si>
    <t>41302508 Mladá Boleslav Michalovice 116</t>
  </si>
  <si>
    <t>41302583 Mladá Boleslav Michalovice 119</t>
  </si>
  <si>
    <t>42313457 Mladá Boleslav Michalovice 41</t>
  </si>
  <si>
    <t>42313554 Mladá Boleslav Michalovice 48</t>
  </si>
  <si>
    <t>42566517 Mladá Boleslav Michalovice 40</t>
  </si>
  <si>
    <t>73150801 Mladá Boleslav Michalovice 109</t>
  </si>
  <si>
    <t>73150851 Mladá Boleslav Michalovice 108</t>
  </si>
  <si>
    <t>74584987 Mladá Boleslav Michalovice 136</t>
  </si>
  <si>
    <t>74586777 Mladá Boleslav Michalovice 135</t>
  </si>
  <si>
    <t>74586998 Mladá Boleslav Michalovice 142</t>
  </si>
  <si>
    <t>74587056 Mladá Boleslav Michalovice 139</t>
  </si>
  <si>
    <t>74587111 Mladá Boleslav Michalovice 138</t>
  </si>
  <si>
    <t>74587153 Mladá Boleslav Michalovice 129</t>
  </si>
  <si>
    <t>74587242 Mladá Boleslav Michalovice 140</t>
  </si>
  <si>
    <t>74587412 Mladá Boleslav Michalovice 144</t>
  </si>
  <si>
    <t>74587447 Mladá Boleslav Michalovice 130</t>
  </si>
  <si>
    <t>74587501 Mladá Boleslav Michalovice 147</t>
  </si>
  <si>
    <t>74587684 Mladá Boleslav Michalovice 133</t>
  </si>
  <si>
    <t>74587765 Mladá Boleslav Michalovice 141</t>
  </si>
  <si>
    <t>74587889 Mladá Boleslav Michalovice 137</t>
  </si>
  <si>
    <t>74587960 Mladá Boleslav Michalovice 132</t>
  </si>
  <si>
    <t>74588036 Mladá Boleslav Michalovice 131</t>
  </si>
  <si>
    <t>74588508 Mladá Boleslav Michalovice 134</t>
  </si>
  <si>
    <t>74590782 Mladá Boleslav Michalovice 146</t>
  </si>
  <si>
    <t>74590839 Mladá Boleslav Michalovice 145</t>
  </si>
  <si>
    <t>74590901 Mladá Boleslav Michalovice 143</t>
  </si>
  <si>
    <t>74590961 Mladá Boleslav Michalovice 149</t>
  </si>
  <si>
    <t>74591045 Mladá Boleslav Michalovice 148</t>
  </si>
  <si>
    <t>74739930 Mladá Boleslav Michalovice 75</t>
  </si>
  <si>
    <t>77635566 Mladá Boleslav Michalovice 151</t>
  </si>
  <si>
    <t>77635957 Mladá Boleslav Michalovice 155</t>
  </si>
  <si>
    <t>77636147 Mladá Boleslav Michalovice 152</t>
  </si>
  <si>
    <t>77636422 Mladá Boleslav Michalovice 159</t>
  </si>
  <si>
    <t>77636554 Mladá Boleslav Michalovice 157</t>
  </si>
  <si>
    <t>77636716 Mladá Boleslav Michalovice 158</t>
  </si>
  <si>
    <t>77636741 Mladá Boleslav Michalovice 154</t>
  </si>
  <si>
    <t>77636881 Mladá Boleslav Michalovice 156</t>
  </si>
  <si>
    <t>77636961 Mladá Boleslav Michalovice 153</t>
  </si>
  <si>
    <t>77755472 Mladá Boleslav Michalovice 110</t>
  </si>
  <si>
    <t>77755545 Mladá Boleslav Michalovice 111</t>
  </si>
  <si>
    <t>77755618 Mladá Boleslav Michalovice 112</t>
  </si>
  <si>
    <t>77953070 Mladá Boleslav Michalovice 113</t>
  </si>
  <si>
    <t>27272583 Kovářov Předbořice 81</t>
  </si>
  <si>
    <t>30951518 Kovářov Předbořice 85</t>
  </si>
  <si>
    <t>31334091 Kovářov Předbořice 82</t>
  </si>
  <si>
    <t>5585503 Kovářov Předbořice 32</t>
  </si>
  <si>
    <t>5585546 Kovářov Předbořice 36</t>
  </si>
  <si>
    <t>5585597 Kovářov Předbořice 42</t>
  </si>
  <si>
    <t>5585741 Kovářov Předbořice 57</t>
  </si>
  <si>
    <t>5585767 Kovářov Předbořice 59</t>
  </si>
  <si>
    <t>5585813 Kovářov Předbořice 64</t>
  </si>
  <si>
    <t>5585899 Kovářov Předbořice 72</t>
  </si>
  <si>
    <t>5585929 Kovářov Předbořice 75</t>
  </si>
  <si>
    <t>17692831 Vacov Nespice 13</t>
  </si>
  <si>
    <t>17692903 Vacov Nespice 23</t>
  </si>
  <si>
    <t>17692911 Vacov Nespice 24</t>
  </si>
  <si>
    <t>17692938 Vacov Nespice 26</t>
  </si>
  <si>
    <t>17692946 Vacov Nespice 28</t>
  </si>
  <si>
    <t>17692962 Vacov Nespice 30</t>
  </si>
  <si>
    <t>17692971 Vacov Nespice 31</t>
  </si>
  <si>
    <t>17692989 Vacov Nespice 32</t>
  </si>
  <si>
    <t>17692997 Vacov Nespice 33</t>
  </si>
  <si>
    <t>17693004 Vacov Nespice 34</t>
  </si>
  <si>
    <t>17693012 Vacov Nespice 35</t>
  </si>
  <si>
    <t>17693021 Vacov Nespice 36</t>
  </si>
  <si>
    <t>17693063 Vacov Nespice 40</t>
  </si>
  <si>
    <t>17693080 Vacov Nespice 42</t>
  </si>
  <si>
    <t>17693098 Vacov Nespice 43</t>
  </si>
  <si>
    <t>17693128 Vacov Nespice 49</t>
  </si>
  <si>
    <t>17693187 Vacov Nespice 56</t>
  </si>
  <si>
    <t>17693195 Vacov Nespice 57</t>
  </si>
  <si>
    <t>17693276 Vacov Nespice 66</t>
  </si>
  <si>
    <t>12049778 Železná Ruda Hojsova Stráž 16</t>
  </si>
  <si>
    <t>12049786 Železná Ruda Hojsova Stráž 17</t>
  </si>
  <si>
    <t>12049808 Železná Ruda Hojsova Stráž 19</t>
  </si>
  <si>
    <t>12049816 Železná Ruda Hojsova Stráž 21</t>
  </si>
  <si>
    <t>12049824 Železná Ruda Hojsova Stráž 27</t>
  </si>
  <si>
    <t>12049832 Železná Ruda Hojsova Stráž 29</t>
  </si>
  <si>
    <t>12049841 Železná Ruda Hojsova Stráž 30</t>
  </si>
  <si>
    <t>12049875 Železná Ruda Hojsova Stráž 34</t>
  </si>
  <si>
    <t>12050130 Železná Ruda Hojsova Stráž 77</t>
  </si>
  <si>
    <t>12050172 Železná Ruda Hojsova Stráž 83</t>
  </si>
  <si>
    <t>12050181 Železná Ruda Hojsova Stráž 84</t>
  </si>
  <si>
    <t>12050199 Železná Ruda Hojsova Stráž 85</t>
  </si>
  <si>
    <t>12050202 Železná Ruda Hojsova Stráž 87</t>
  </si>
  <si>
    <t>12050253 Železná Ruda Hojsova Stráž 94</t>
  </si>
  <si>
    <t>12050270 Železná Ruda Hojsova Stráž 96</t>
  </si>
  <si>
    <t>12050288 Železná Ruda Hojsova Stráž 98</t>
  </si>
  <si>
    <t>12050296 Železná Ruda Hojsova Stráž 100</t>
  </si>
  <si>
    <t>12050318 Železná Ruda Hojsova Stráž 104</t>
  </si>
  <si>
    <t>12050393 Železná Ruda Hojsova Stráž 127</t>
  </si>
  <si>
    <t>12050415 Železná Ruda Hojsova Stráž 133</t>
  </si>
  <si>
    <t>12050423 Železná Ruda Hojsova Stráž 134</t>
  </si>
  <si>
    <t>12050431 Železná Ruda Hojsova Stráž 136</t>
  </si>
  <si>
    <t>12050482 Železná Ruda Hojsova Stráž 142</t>
  </si>
  <si>
    <t>12050521 Železná Ruda Hojsova Stráž 148</t>
  </si>
  <si>
    <t>12050661 Železná Ruda Hojsova Stráž 181</t>
  </si>
  <si>
    <t>12051446 Železná Ruda Hojsova Stráž 200</t>
  </si>
  <si>
    <t>21412146 Železná Ruda Hojsova Stráž 54</t>
  </si>
  <si>
    <t>74321218 Železná Ruda Hojsova Stráž 197</t>
  </si>
  <si>
    <t>74321331 Železná Ruda Hojsova Stráž 196</t>
  </si>
  <si>
    <t>77578961 Železná Ruda Hojsova Stráž 202</t>
  </si>
  <si>
    <t>12051608 Železná Ruda Špičák 4</t>
  </si>
  <si>
    <t>12051837 Železná Ruda Špičák 34</t>
  </si>
  <si>
    <t>12051934 Železná Ruda Špičák 58</t>
  </si>
  <si>
    <t>12051969 Železná Ruda Špičák 62</t>
  </si>
  <si>
    <t>12052108 Železná Ruda Špičák 78</t>
  </si>
  <si>
    <t>12052175 Železná Ruda Špičák 85</t>
  </si>
  <si>
    <t>12052183 Železná Ruda Špičák 86</t>
  </si>
  <si>
    <t>12052205 Železná Ruda Špičák 88</t>
  </si>
  <si>
    <t>12052248 Železná Ruda Špičák 92</t>
  </si>
  <si>
    <t>12052272 Železná Ruda Špičák 95</t>
  </si>
  <si>
    <t>12052281 Železná Ruda Špičák 96</t>
  </si>
  <si>
    <t>12052299 Železná Ruda Špičák 97</t>
  </si>
  <si>
    <t>12052329 Železná Ruda Špičák 100</t>
  </si>
  <si>
    <t>12052400 Železná Ruda Špičák 109</t>
  </si>
  <si>
    <t>12052426 Železná Ruda Špičák 111</t>
  </si>
  <si>
    <t>12052442 Železná Ruda Špičák 113</t>
  </si>
  <si>
    <t>12052451 Železná Ruda Špičák 114</t>
  </si>
  <si>
    <t>12052523 Železná Ruda Špičák 123</t>
  </si>
  <si>
    <t>12052531 Železná Ruda Špičák 124</t>
  </si>
  <si>
    <t>12052540 Železná Ruda Špičák 125</t>
  </si>
  <si>
    <t>12052680 Železná Ruda Špičák 144</t>
  </si>
  <si>
    <t>25509896 Železná Ruda Špičák 155</t>
  </si>
  <si>
    <t>25590243 Železná Ruda Špičák 158</t>
  </si>
  <si>
    <t>27365816 Železná Ruda Špičák 153</t>
  </si>
  <si>
    <t>27622240 Železná Ruda Špičák 184</t>
  </si>
  <si>
    <t>28081463 Železná Ruda Špičák 196</t>
  </si>
  <si>
    <t>74172697 Železná Ruda Špičák 217</t>
  </si>
  <si>
    <t>41076 Jiřetín pod Jedlovou Rozhled 56</t>
  </si>
  <si>
    <t>41106 Jiřetín pod Jedlovou Rozhled 68</t>
  </si>
  <si>
    <t>41122 Jiřetín pod Jedlovou Rozhled 70</t>
  </si>
  <si>
    <t>41203 Jiřetín pod Jedlovou Rozhled 80</t>
  </si>
  <si>
    <t>74848402 Jiřetín pod Jedlovou Rozhled 64</t>
  </si>
  <si>
    <t>16754239 Mšené-lázně Ječovice 38</t>
  </si>
  <si>
    <t>16754247 Mšené-lázně Ječovice 39</t>
  </si>
  <si>
    <t>16754255 Mšené-lázně Ječovice 40</t>
  </si>
  <si>
    <t>16754263 Mšené-lázně Ječovice 41</t>
  </si>
  <si>
    <t>16754271 Mšené-lázně Ječovice 42</t>
  </si>
  <si>
    <t>16754280 Mšené-lázně Ječovice 43</t>
  </si>
  <si>
    <t>16754298 Mšené-lázně Ječovice 44</t>
  </si>
  <si>
    <t>16754301 Mšené-lázně Ječovice 45</t>
  </si>
  <si>
    <t>16754310 Mšené-lázně Ječovice 46</t>
  </si>
  <si>
    <t>16754328 Mšené-lázně Ječovice 47</t>
  </si>
  <si>
    <t>16754336 Mšené-lázně Ječovice 48</t>
  </si>
  <si>
    <t>16754344 Mšené-lázně Ječovice 49</t>
  </si>
  <si>
    <t>16754361 Mšené-lázně Ječovice 51</t>
  </si>
  <si>
    <t>16754379 Mšené-lázně Ječovice 52</t>
  </si>
  <si>
    <t>16754387 Mšené-lázně Ječovice 53</t>
  </si>
  <si>
    <t>16754409 Mšené-lázně Ječovice 57</t>
  </si>
  <si>
    <t>16754417 Mšené-lázně Ječovice 58</t>
  </si>
  <si>
    <t>16754425 Mšené-lázně Ječovice 59</t>
  </si>
  <si>
    <t>16570545 Kvítkov Kvítkov 38</t>
  </si>
  <si>
    <t>16570553 Kvítkov Kvítkov 39</t>
  </si>
  <si>
    <t>16570596 Kvítkov Kvítkov 49</t>
  </si>
  <si>
    <t>16570600 Kvítkov Kvítkov 50</t>
  </si>
  <si>
    <t>16570618 Kvítkov Kvítkov 51</t>
  </si>
  <si>
    <t>73123625 Kvítkov Kvítkov 85</t>
  </si>
  <si>
    <t>13049330 Mařenice Horní Světlá 76</t>
  </si>
  <si>
    <t>13049348 Mařenice Horní Světlá 77</t>
  </si>
  <si>
    <t>13049356 Mařenice Horní Světlá 79</t>
  </si>
  <si>
    <t>13049364 Mařenice Horní Světlá 80</t>
  </si>
  <si>
    <t>13049402 Mařenice Horní Světlá 84</t>
  </si>
  <si>
    <t>13049470 Mařenice Horní Světlá 94</t>
  </si>
  <si>
    <t>13049500 Mařenice Horní Světlá 101</t>
  </si>
  <si>
    <t>13049518 Mařenice Horní Světlá 102</t>
  </si>
  <si>
    <t>13049691 Mařenice Horní Světlá 135</t>
  </si>
  <si>
    <t>13049704 Mařenice Horní Světlá 138</t>
  </si>
  <si>
    <t>28238036 Mařenice Horní Světlá 78</t>
  </si>
  <si>
    <t>16391349 Drevníky Slovanská Lhota 2</t>
  </si>
  <si>
    <t>16391365 Drevníky Slovanská Lhota 4</t>
  </si>
  <si>
    <t>16391373 Drevníky Slovanská Lhota 5</t>
  </si>
  <si>
    <t>16391381 Drevníky Slovanská Lhota 6</t>
  </si>
  <si>
    <t>16391390 Drevníky Slovanská Lhota 7</t>
  </si>
  <si>
    <t>16391403 Drevníky Slovanská Lhota 8</t>
  </si>
  <si>
    <t>16391411 Drevníky Slovanská Lhota 9</t>
  </si>
  <si>
    <t>16391420 Drevníky Slovanská Lhota 10</t>
  </si>
  <si>
    <t>16391438 Drevníky Slovanská Lhota 11</t>
  </si>
  <si>
    <t>16391454 Drevníky Slovanská Lhota 13</t>
  </si>
  <si>
    <t>16391497 Drevníky Slovanská Lhota 17</t>
  </si>
  <si>
    <t>16391501 Drevníky Slovanská Lhota 18</t>
  </si>
  <si>
    <t>16391527 Drevníky Slovanská Lhota 21</t>
  </si>
  <si>
    <t>16391535 Drevníky Slovanská Lhota 22</t>
  </si>
  <si>
    <t>16391551 Drevníky Slovanská Lhota 24</t>
  </si>
  <si>
    <t>16391578 Drevníky Slovanská Lhota 26</t>
  </si>
  <si>
    <t>16391594 Drevníky Slovanská Lhota 28</t>
  </si>
  <si>
    <t>16391608 Drevníky Slovanská Lhota 29</t>
  </si>
  <si>
    <t>16391624 Drevníky Slovanská Lhota 31</t>
  </si>
  <si>
    <t>16391659 Drevníky Slovanská Lhota 34</t>
  </si>
  <si>
    <t>16391667 Drevníky Slovanská Lhota 35</t>
  </si>
  <si>
    <t>16391675 Drevníky Slovanská Lhota 50</t>
  </si>
  <si>
    <t>27284646 Drevníky Slovanská Lhota 36</t>
  </si>
  <si>
    <t>75120062 Drevníky Slovanská Lhota 39</t>
  </si>
  <si>
    <t>12141241 Pěnčín Alšovice 160</t>
  </si>
  <si>
    <t>12141267 Pěnčín Alšovice 164</t>
  </si>
  <si>
    <t>12141275 Pěnčín Alšovice 165</t>
  </si>
  <si>
    <t>12141283 Pěnčín Alšovice 166</t>
  </si>
  <si>
    <t>12141291 Pěnčín Alšovice 167</t>
  </si>
  <si>
    <t>12141348 Pěnčín Alšovice 173</t>
  </si>
  <si>
    <t>12141402 Pěnčín Alšovice 181</t>
  </si>
  <si>
    <t>12141411 Pěnčín Alšovice 182</t>
  </si>
  <si>
    <t>12141453 Pěnčín Alšovice 188</t>
  </si>
  <si>
    <t>12141500 Pěnčín Alšovice 194</t>
  </si>
  <si>
    <t>23563036 Černousy Černousy 39</t>
  </si>
  <si>
    <t>23563079 Černousy Černousy 48</t>
  </si>
  <si>
    <t>23563087 Černousy Černousy 49</t>
  </si>
  <si>
    <t>23563117 Černousy Černousy 53</t>
  </si>
  <si>
    <t>23563133 Černousy Černousy 55</t>
  </si>
  <si>
    <t>23563176 Černousy Černousy 59</t>
  </si>
  <si>
    <t>23563192 Černousy Černousy 61</t>
  </si>
  <si>
    <t>23563214 Černousy Černousy 63</t>
  </si>
  <si>
    <t>23563486 Černousy Černousy 8</t>
  </si>
  <si>
    <t>17256747 Županovice Županovice 1</t>
  </si>
  <si>
    <t>17256755 Županovice Županovice 2</t>
  </si>
  <si>
    <t>17256771 Županovice Županovice 4</t>
  </si>
  <si>
    <t>17256780 Županovice Županovice 5</t>
  </si>
  <si>
    <t>17256801 Županovice Županovice 7</t>
  </si>
  <si>
    <t>17256810 Županovice Županovice 8</t>
  </si>
  <si>
    <t>17256828 Županovice Županovice 9</t>
  </si>
  <si>
    <t>17256844 Županovice Županovice 11</t>
  </si>
  <si>
    <t>17256852 Županovice Županovice 12</t>
  </si>
  <si>
    <t>17256861 Županovice Županovice 13</t>
  </si>
  <si>
    <t>17256879 Županovice Županovice 14</t>
  </si>
  <si>
    <t>17256887 Županovice Županovice 16</t>
  </si>
  <si>
    <t>17256895 Županovice Županovice 18</t>
  </si>
  <si>
    <t>17256909 Županovice Županovice 21</t>
  </si>
  <si>
    <t>17256925 Županovice Županovice 26</t>
  </si>
  <si>
    <t>17256933 Županovice Županovice 27</t>
  </si>
  <si>
    <t>17256941 Županovice Županovice 28</t>
  </si>
  <si>
    <t>17256968 Županovice Županovice 30</t>
  </si>
  <si>
    <t>17256984 Županovice Županovice 33</t>
  </si>
  <si>
    <t>17256992 Županovice Županovice 36</t>
  </si>
  <si>
    <t>17257000 Županovice Županovice 37</t>
  </si>
  <si>
    <t>17257018 Županovice Županovice 38</t>
  </si>
  <si>
    <t>17257026 Županovice Županovice 39</t>
  </si>
  <si>
    <t>17257034 Županovice Županovice 40</t>
  </si>
  <si>
    <t>17257042 Županovice Županovice 41</t>
  </si>
  <si>
    <t>17257051 Županovice Županovice 42</t>
  </si>
  <si>
    <t>17257069 Županovice Županovice 43</t>
  </si>
  <si>
    <t>17257085 Županovice Županovice 45</t>
  </si>
  <si>
    <t>17257107 Županovice Županovice 47</t>
  </si>
  <si>
    <t>17257115 Županovice Županovice 48</t>
  </si>
  <si>
    <t>17257131 Županovice Županovice 53</t>
  </si>
  <si>
    <t>17257140 Županovice Županovice 54</t>
  </si>
  <si>
    <t>17257158 Županovice Županovice 55</t>
  </si>
  <si>
    <t>17257166 Županovice Županovice 56</t>
  </si>
  <si>
    <t>17257182 Županovice Županovice 60</t>
  </si>
  <si>
    <t>26191938 Županovice Županovice 31</t>
  </si>
  <si>
    <t>26809559 Županovice Županovice 50</t>
  </si>
  <si>
    <t>27460576 Županovice Županovice 15</t>
  </si>
  <si>
    <t>27460584 Županovice Županovice 57</t>
  </si>
  <si>
    <t>75413205 Županovice Županovice 22</t>
  </si>
  <si>
    <t>17452228 Libošovice Malechovice 10</t>
  </si>
  <si>
    <t>17452309 Libošovice Malechovice 18</t>
  </si>
  <si>
    <t>17452341 Libošovice Malechovice 22</t>
  </si>
  <si>
    <t>17452368 Libošovice Malechovice 24</t>
  </si>
  <si>
    <t>26155915 Červený Kostelec Devět křížů 394</t>
  </si>
  <si>
    <t>28087836 Červený Kostelec Devět křížů 409</t>
  </si>
  <si>
    <t>41120230 Červený Kostelec Devět křížů 419</t>
  </si>
  <si>
    <t>42505810 Červený Kostelec Devět křížů 422</t>
  </si>
  <si>
    <t>77970713 Červený Kostelec Devět křížů 433</t>
  </si>
  <si>
    <t>9675965 Červený Kostelec Devět křížů 99</t>
  </si>
  <si>
    <t>9675973 Červený Kostelec Devět křížů 100</t>
  </si>
  <si>
    <t>9676104 Červený Kostelec Devět křížů 113</t>
  </si>
  <si>
    <t>9676112 Červený Kostelec Devět křížů 114</t>
  </si>
  <si>
    <t>9676155 Červený Kostelec Devět křížů 117</t>
  </si>
  <si>
    <t>9676309 Červený Kostelec Devět křížů 132</t>
  </si>
  <si>
    <t>9676317 Červený Kostelec Devět křížů 133</t>
  </si>
  <si>
    <t>9676406 Červený Kostelec Devět křížů 142</t>
  </si>
  <si>
    <t>9676422 Červený Kostelec Devět křížů 144</t>
  </si>
  <si>
    <t>9676449 Červený Kostelec Devět křížů 146</t>
  </si>
  <si>
    <t>9676520 Červený Kostelec Devět křížů 154</t>
  </si>
  <si>
    <t>9676694 Červený Kostelec Devět křížů 171</t>
  </si>
  <si>
    <t>9676759 Červený Kostelec Devět křížů 177</t>
  </si>
  <si>
    <t>9676791 Červený Kostelec Devět křížů 181</t>
  </si>
  <si>
    <t>9676805 Červený Kostelec Devět křížů 182</t>
  </si>
  <si>
    <t>9676872 Červený Kostelec Devět křížů 189</t>
  </si>
  <si>
    <t>9676937 Červený Kostelec Devět křížů 195</t>
  </si>
  <si>
    <t>9677046 Červený Kostelec Devět křížů 206</t>
  </si>
  <si>
    <t>9677054 Červený Kostelec Devět křížů 207</t>
  </si>
  <si>
    <t>9677071 Červený Kostelec Devět křížů 209</t>
  </si>
  <si>
    <t>9677127 Červený Kostelec Devět křížů 214</t>
  </si>
  <si>
    <t>9677437 Červený Kostelec Devět křížů 244</t>
  </si>
  <si>
    <t>9677453 Červený Kostelec Devět křížů 246</t>
  </si>
  <si>
    <t>9677518 Červený Kostelec Devět křížů 252</t>
  </si>
  <si>
    <t>9677551 Červený Kostelec Devět křížů 256</t>
  </si>
  <si>
    <t>9677879 Červený Kostelec Devět křížů 287</t>
  </si>
  <si>
    <t>75624834 Červený Kostelec Stolín 116</t>
  </si>
  <si>
    <t>9679332 Červený Kostelec Stolín 28</t>
  </si>
  <si>
    <t>9679472 Červený Kostelec Stolín 42</t>
  </si>
  <si>
    <t>9679481 Červený Kostelec Stolín 43</t>
  </si>
  <si>
    <t>9679804 Červený Kostelec Stolín 75</t>
  </si>
  <si>
    <t>9679821 Červený Kostelec Stolín 77</t>
  </si>
  <si>
    <t>9679847 Červený Kostelec Stolín 79</t>
  </si>
  <si>
    <t>9679910 Červený Kostelec Stolín 86</t>
  </si>
  <si>
    <t>9679961 Červený Kostelec Stolín 91</t>
  </si>
  <si>
    <t>7388969 Žďárky Žďárky 67</t>
  </si>
  <si>
    <t>7388977 Žďárky Žďárky 68</t>
  </si>
  <si>
    <t>7388985 Žďárky Žďárky 69</t>
  </si>
  <si>
    <t>7389001 Žďárky Žďárky 71</t>
  </si>
  <si>
    <t>7389434 Žďárky Žďárky 114</t>
  </si>
  <si>
    <t>7389574 Žďárky Žďárky 128</t>
  </si>
  <si>
    <t>7389612 Žďárky Žďárky 132</t>
  </si>
  <si>
    <t>7389876 Žďárky Žďárky 159</t>
  </si>
  <si>
    <t>7390335 Žďárky Žďárky 205</t>
  </si>
  <si>
    <t>9783849 Vamberk Peklo 118</t>
  </si>
  <si>
    <t>9783865 Vamberk Peklo 120</t>
  </si>
  <si>
    <t>9783946 Vamberk Peklo 128</t>
  </si>
  <si>
    <t>9783971 Vamberk Peklo 131</t>
  </si>
  <si>
    <t>9783989 Vamberk Peklo 132</t>
  </si>
  <si>
    <t>9783997 Vamberk Peklo 133</t>
  </si>
  <si>
    <t>9784004 Vamberk Peklo 134</t>
  </si>
  <si>
    <t>9784047 Vamberk Peklo 138</t>
  </si>
  <si>
    <t>9784055 Vamberk Peklo 139</t>
  </si>
  <si>
    <t>9784071 Vamberk Peklo 141</t>
  </si>
  <si>
    <t>9784098 Vamberk Peklo 143</t>
  </si>
  <si>
    <t>9784110 Vamberk Peklo 145</t>
  </si>
  <si>
    <t>9784128 Vamberk Peklo 146</t>
  </si>
  <si>
    <t>9784136 Vamberk Peklo 147</t>
  </si>
  <si>
    <t>9784144 Vamberk Peklo 148</t>
  </si>
  <si>
    <t>9784161 Vamberk Peklo 150</t>
  </si>
  <si>
    <t>9784225 Vamberk Peklo 156</t>
  </si>
  <si>
    <t>9784241 Vamberk Peklo 158</t>
  </si>
  <si>
    <t>9784284 Vamberk Peklo 162</t>
  </si>
  <si>
    <t>9784306 Vamberk Peklo 164</t>
  </si>
  <si>
    <t>9784314 Vamberk Peklo 165</t>
  </si>
  <si>
    <t>9784322 Vamberk Peklo 166</t>
  </si>
  <si>
    <t>9784331 Vamberk Peklo 167</t>
  </si>
  <si>
    <t>9784357 Vamberk Peklo 169</t>
  </si>
  <si>
    <t>9784381 Vamberk Peklo 172</t>
  </si>
  <si>
    <t>9784390 Vamberk Peklo 173</t>
  </si>
  <si>
    <t>9784411 Vamberk Peklo 175</t>
  </si>
  <si>
    <t>9784721 Vamberk Peklo 215</t>
  </si>
  <si>
    <t>9784772 Vamberk Peklo 224</t>
  </si>
  <si>
    <t>20377339 Janské Lázně Lesní 65</t>
  </si>
  <si>
    <t>20377479 Janské Lázně Lesní 83</t>
  </si>
  <si>
    <t>20378564 Janské Lázně Lesní 211</t>
  </si>
  <si>
    <t>20379196 Janské Lázně Lesní 277</t>
  </si>
  <si>
    <t>20379285 Janské Lázně Lesní 286</t>
  </si>
  <si>
    <t>25340204 Janské Lázně Lesní 297</t>
  </si>
  <si>
    <t>25713540 Janské Lázně Lesní 300</t>
  </si>
  <si>
    <t>26450577 Janské Lázně Lesní 311</t>
  </si>
  <si>
    <t>26521105 Janské Lázně Lesní 314</t>
  </si>
  <si>
    <t>26530287 Janské Lázně Lesní 316</t>
  </si>
  <si>
    <t>26543249 Janské Lázně Lesní 312</t>
  </si>
  <si>
    <t>26555409 Janské Lázně Lesní 303</t>
  </si>
  <si>
    <t>26936330 Janské Lázně Lesní 301</t>
  </si>
  <si>
    <t>27353737 Janské Lázně Lesní 321</t>
  </si>
  <si>
    <t>31084567 Janské Lázně Lesní 299</t>
  </si>
  <si>
    <t>42636701 Janské Lázně Lesní 340</t>
  </si>
  <si>
    <t>20378432 Janské Lázně Janská 196</t>
  </si>
  <si>
    <t>20378441 Janské Lázně Janská 197</t>
  </si>
  <si>
    <t>20378572 Janské Lázně Janská 212</t>
  </si>
  <si>
    <t>20378581 Janské Lázně Janská 213</t>
  </si>
  <si>
    <t>20378629 Janské Lázně Janská 217</t>
  </si>
  <si>
    <t>20378645 Janské Lázně Janská 219</t>
  </si>
  <si>
    <t>20378653 Janské Lázně Janská 220</t>
  </si>
  <si>
    <t>20378718 Janské Lázně Janská 226</t>
  </si>
  <si>
    <t>20378726 Janské Lázně Janská 227</t>
  </si>
  <si>
    <t>20378734 Janské Lázně Janská 228</t>
  </si>
  <si>
    <t>20378777 Janské Lázně Janská 232</t>
  </si>
  <si>
    <t>20378785 Janské Lázně Janská 233</t>
  </si>
  <si>
    <t>20378793 Janské Lázně Janská 234</t>
  </si>
  <si>
    <t>20378947 Janské Lázně Janská 252</t>
  </si>
  <si>
    <t>2342090 Špindlerův Mlýn Labská 46</t>
  </si>
  <si>
    <t>2342103 Špindlerův Mlýn Labská 48</t>
  </si>
  <si>
    <t>2342111 Špindlerův Mlýn Labská 50</t>
  </si>
  <si>
    <t>2342120 Špindlerův Mlýn Labská 52</t>
  </si>
  <si>
    <t>2342138 Špindlerův Mlýn Labská 54</t>
  </si>
  <si>
    <t>2342146 Špindlerův Mlýn Labská 55</t>
  </si>
  <si>
    <t>2342154 Špindlerův Mlýn Labská 56</t>
  </si>
  <si>
    <t>2342162 Špindlerův Mlýn Labská 57</t>
  </si>
  <si>
    <t>2342171 Špindlerův Mlýn Labská 58</t>
  </si>
  <si>
    <t>2342189 Špindlerův Mlýn Labská 59</t>
  </si>
  <si>
    <t>2342197 Špindlerův Mlýn Labská 60</t>
  </si>
  <si>
    <t>2342201 Špindlerův Mlýn Labská 61</t>
  </si>
  <si>
    <t>2342219 Špindlerův Mlýn Labská 62</t>
  </si>
  <si>
    <t>2342227 Špindlerův Mlýn Labská 63</t>
  </si>
  <si>
    <t>2342235 Špindlerův Mlýn Labská 65</t>
  </si>
  <si>
    <t>2342243 Špindlerův Mlýn Labská 66</t>
  </si>
  <si>
    <t>2342251 Špindlerův Mlýn Labská 67</t>
  </si>
  <si>
    <t>2342278 Špindlerův Mlýn Labská 69</t>
  </si>
  <si>
    <t>2342286 Špindlerův Mlýn Labská 70</t>
  </si>
  <si>
    <t>2342294 Špindlerův Mlýn Labská 71</t>
  </si>
  <si>
    <t>2342308 Špindlerův Mlýn Labská 72</t>
  </si>
  <si>
    <t>2342316 Špindlerův Mlýn Labská 73</t>
  </si>
  <si>
    <t>2342324 Špindlerův Mlýn Labská 74</t>
  </si>
  <si>
    <t>2342332 Špindlerův Mlýn Labská 75</t>
  </si>
  <si>
    <t>2342529 Špindlerův Mlýn Labská 95</t>
  </si>
  <si>
    <t>2342537 Špindlerův Mlýn Labská 96</t>
  </si>
  <si>
    <t>2342545 Špindlerův Mlýn Labská 97</t>
  </si>
  <si>
    <t>2342553 Špindlerův Mlýn Labská 98</t>
  </si>
  <si>
    <t>2342561 Špindlerův Mlýn Labská 99</t>
  </si>
  <si>
    <t>2342570 Špindlerův Mlýn Labská 100</t>
  </si>
  <si>
    <t>2342588 Špindlerův Mlýn Labská 101</t>
  </si>
  <si>
    <t>2342596 Špindlerův Mlýn Labská 102</t>
  </si>
  <si>
    <t>2342634 Špindlerův Mlýn Labská 106</t>
  </si>
  <si>
    <t>21328943 Zdiby Nad Hájem 15</t>
  </si>
  <si>
    <t>21329079 Zdiby Obvodová 28</t>
  </si>
  <si>
    <t>21329834 Zdiby Dlouhá 138</t>
  </si>
  <si>
    <t>21330034 Zdiby Půlnoční 182</t>
  </si>
  <si>
    <t>21330042 Zdiby Zdibská 191</t>
  </si>
  <si>
    <t>21330204 Zdiby Ranní 241</t>
  </si>
  <si>
    <t>21330263 Zdiby Na Zlatý kopec 320</t>
  </si>
  <si>
    <t>21331472 Zdiby Na Zlatý kopec 292</t>
  </si>
  <si>
    <t>21332371 Zdiby Kolmá 122</t>
  </si>
  <si>
    <t>21337764 Zdiby U Borovic 129</t>
  </si>
  <si>
    <t>25197851 Zdiby Akátová 110</t>
  </si>
  <si>
    <t>25496824 Zdiby Dlouhá 132</t>
  </si>
  <si>
    <t>25528980 Zdiby Horní 104</t>
  </si>
  <si>
    <t>25582526 Zdiby Zlatý kopec 120</t>
  </si>
  <si>
    <t>25652702 Zdiby Dlouhá 164</t>
  </si>
  <si>
    <t>25676971 Zdiby Obvodová 154</t>
  </si>
  <si>
    <t>25694529 Zdiby Dlouhá 140</t>
  </si>
  <si>
    <t>25708571 Zdiby Dlouhá 142</t>
  </si>
  <si>
    <t>25735314 Zdiby Horní 107</t>
  </si>
  <si>
    <t>25773615 Zdiby Dlouhá 149</t>
  </si>
  <si>
    <t>25774956 Zdiby Akátová 113</t>
  </si>
  <si>
    <t>25774964 Zdiby Dlouhá 158</t>
  </si>
  <si>
    <t>25925202 Zdiby Půlnoční 192</t>
  </si>
  <si>
    <t>25925296 Zdiby Zlatý kopec 116</t>
  </si>
  <si>
    <t>25958364 Zdiby Horní 103</t>
  </si>
  <si>
    <t>25958402 Zdiby Dlouhá 144</t>
  </si>
  <si>
    <t>26015005 Zdiby Půlnoční 205</t>
  </si>
  <si>
    <t>26048761 Zdiby Obvodová 75</t>
  </si>
  <si>
    <t>26048795 Zdiby Horní 106</t>
  </si>
  <si>
    <t>26098903 Zdiby Horní 102</t>
  </si>
  <si>
    <t>26153084 Zdiby Dlouhá 135</t>
  </si>
  <si>
    <t>26203863 Zdiby Akátová 109</t>
  </si>
  <si>
    <t>26203871 Zdiby Zlatý kopec 115</t>
  </si>
  <si>
    <t>26234904 Zdiby Zdibská 251</t>
  </si>
  <si>
    <t>26234921 Zdiby Dlouhá 167</t>
  </si>
  <si>
    <t>26240637 Zdiby Zlatý kopec 235</t>
  </si>
  <si>
    <t>26252015 Zdiby Obvodová 295</t>
  </si>
  <si>
    <t>26279525 Zdiby Půlnoční 179</t>
  </si>
  <si>
    <t>26485338 Zdiby Zlatý kopec 206</t>
  </si>
  <si>
    <t>26494396 Zdiby Zlatý kopec 208</t>
  </si>
  <si>
    <t>26621240 Zdiby Půlnoční 185</t>
  </si>
  <si>
    <t>26666715 Zdiby Večerní 230</t>
  </si>
  <si>
    <t>26715198 Zdiby Na Zlatý kopec 307</t>
  </si>
  <si>
    <t>27051170 Zdiby Večerní 229</t>
  </si>
  <si>
    <t>27136531 Zdiby Půlnoční 201</t>
  </si>
  <si>
    <t>27258319 Zdiby Polední 160</t>
  </si>
  <si>
    <t>27547892 Zdiby Dlouhá 150</t>
  </si>
  <si>
    <t>27730794 Zdiby Obvodová 314</t>
  </si>
  <si>
    <t>27900991 Zdiby Akátová 108</t>
  </si>
  <si>
    <t>27901017 Zdiby Ranní 246</t>
  </si>
  <si>
    <t>27958205 Zdiby Zlatý kopec 119</t>
  </si>
  <si>
    <t>28016807 Zdiby Dlouhá 143</t>
  </si>
  <si>
    <t>28077148 Zdiby Půlnoční 203</t>
  </si>
  <si>
    <t>28113080 Zdiby Ječná 259</t>
  </si>
  <si>
    <t>28117441 Zdiby Ranní 245</t>
  </si>
  <si>
    <t>28319303 Zdiby Ranní 240</t>
  </si>
  <si>
    <t>30628962 Zdiby Diviznová 314</t>
  </si>
  <si>
    <t>30955068 Zdiby Dlouhá 165</t>
  </si>
  <si>
    <t>21337942 Zdiby Nábřežní 7</t>
  </si>
  <si>
    <t>21338825 Zdiby Sloupová 95</t>
  </si>
  <si>
    <t>21339228 Zdiby Na Výhledu 135</t>
  </si>
  <si>
    <t>21340285 Zdiby U Vodojemu 213</t>
  </si>
  <si>
    <t>21340404 Zdiby U Skalky 216</t>
  </si>
  <si>
    <t>21340595 Zdiby V Sadu 276</t>
  </si>
  <si>
    <t>21341192 Zdiby V Sadu 98</t>
  </si>
  <si>
    <t>21341583 Zdiby Zelená 252</t>
  </si>
  <si>
    <t>21341826 Zdiby Polní 139</t>
  </si>
  <si>
    <t>21342113 Zdiby V Sadu 158</t>
  </si>
  <si>
    <t>25198009 Zdiby Lomená 211</t>
  </si>
  <si>
    <t>25231201 Zdiby Zelená 64</t>
  </si>
  <si>
    <t>26098938 Zdiby Habrová 214</t>
  </si>
  <si>
    <t>27190897 Zdiby Vilapark 262</t>
  </si>
  <si>
    <t>27190901 Zdiby Vilapark 263</t>
  </si>
  <si>
    <t>27190919 Zdiby Vilapark 264</t>
  </si>
  <si>
    <t>27190927 Zdiby Vilapark 265</t>
  </si>
  <si>
    <t>27190935 Zdiby Vilapark 266</t>
  </si>
  <si>
    <t>27190951 Zdiby Vilapark 267</t>
  </si>
  <si>
    <t>27190960 Zdiby Vilapark 268</t>
  </si>
  <si>
    <t>27190986 Zdiby Vilapark 269</t>
  </si>
  <si>
    <t>27191001 Zdiby Vilapark 270</t>
  </si>
  <si>
    <t>27191079 Zdiby Modřínová 253</t>
  </si>
  <si>
    <t>27191087 Zdiby Modřínová 254</t>
  </si>
  <si>
    <t>27191095 Zdiby Modřínová 255</t>
  </si>
  <si>
    <t>27191109 Zdiby Modřínová 256</t>
  </si>
  <si>
    <t>27191117 Zdiby Modřínová 257</t>
  </si>
  <si>
    <t>27191125 Zdiby Modřínová 258</t>
  </si>
  <si>
    <t>27191133 Zdiby Modřínová 259</t>
  </si>
  <si>
    <t>27191141 Zdiby Modřínová 260</t>
  </si>
  <si>
    <t>27191150 Zdiby Modřínová 261</t>
  </si>
  <si>
    <t>27313956 Zdiby Jedlová 325</t>
  </si>
  <si>
    <t>27313964 Zdiby Jedlová 326</t>
  </si>
  <si>
    <t>27313972 Zdiby Jedlová 327</t>
  </si>
  <si>
    <t>27313981 Zdiby Jedlová 328</t>
  </si>
  <si>
    <t>27313999 Zdiby Jedlová 329</t>
  </si>
  <si>
    <t>27314006 Zdiby Jedlová 330</t>
  </si>
  <si>
    <t>27335917 Zdiby Jedlová 333</t>
  </si>
  <si>
    <t>27335933 Zdiby Jedlová 335</t>
  </si>
  <si>
    <t>27454177 Zdiby Jedlová 336</t>
  </si>
  <si>
    <t>27484866 Zdiby Zelená 340</t>
  </si>
  <si>
    <t>27495078 Zdiby Modřínová 337</t>
  </si>
  <si>
    <t>27495086 Zdiby Jedlová 338</t>
  </si>
  <si>
    <t>27501426 Zdiby Jedlová 339</t>
  </si>
  <si>
    <t>27513742 Zdiby Polní 165</t>
  </si>
  <si>
    <t>27518108 Zdiby Polní 219</t>
  </si>
  <si>
    <t>27518116 Zdiby Zelená 343</t>
  </si>
  <si>
    <t>27525821 Zdiby Modřínová 341</t>
  </si>
  <si>
    <t>27525830 Zdiby Modřínová 342</t>
  </si>
  <si>
    <t>27547868 Zdiby Luční 239</t>
  </si>
  <si>
    <t>27564738 Zdiby Luční 246</t>
  </si>
  <si>
    <t>27564754 Zdiby Zelená 345</t>
  </si>
  <si>
    <t>27605469 Zdiby Luční 245</t>
  </si>
  <si>
    <t>27628515 Zdiby Luční 242</t>
  </si>
  <si>
    <t>27634507 Zdiby K Holosmetkům 346</t>
  </si>
  <si>
    <t>27671194 Zdiby Luční 241</t>
  </si>
  <si>
    <t>27759458 Zdiby Polní 163</t>
  </si>
  <si>
    <t>27874133 Zdiby Luční 236</t>
  </si>
  <si>
    <t>28016823 Zdiby K Holosmetkům 349</t>
  </si>
  <si>
    <t>28054032 Zdiby Luční 243</t>
  </si>
  <si>
    <t>28054059 Zdiby Modřínová 475</t>
  </si>
  <si>
    <t>28236572 Zdiby K Holosmetkům 235</t>
  </si>
  <si>
    <t>28319311 Zdiby Zelená 480</t>
  </si>
  <si>
    <t>28319508 Zdiby Luční 247</t>
  </si>
  <si>
    <t>28407334 Zdiby Mezi Lesy 510</t>
  </si>
  <si>
    <t>28407342 Zdiby Mezi Lesy 511</t>
  </si>
  <si>
    <t>28473680 Zdiby Cypřišová 558</t>
  </si>
  <si>
    <t>30469694 Zdiby K Studni 158</t>
  </si>
  <si>
    <t>30608929 Zdiby K Holosmetkům 265</t>
  </si>
  <si>
    <t>30648980 Zdiby Luční 235</t>
  </si>
  <si>
    <t>30955262 Zdiby Nábřežní 471</t>
  </si>
  <si>
    <t>41558065 Zdiby Mezi Lesy 529</t>
  </si>
  <si>
    <t>41709110 Zdiby Cypřišová 561</t>
  </si>
  <si>
    <t>42404681 Zdiby Cypřišová 559</t>
  </si>
  <si>
    <t>67658083 Zdiby K Holosmetkům 568</t>
  </si>
  <si>
    <t>70530840 Zdiby Mezi Lesy 542</t>
  </si>
  <si>
    <t>72734507 Zdiby K Holosmetkům 569</t>
  </si>
  <si>
    <t>73001911 Zdiby Mezi Lesy 553</t>
  </si>
  <si>
    <t>73050768 Zdiby Cypřišová 560</t>
  </si>
  <si>
    <t>73187593 Zdiby Zelená 485</t>
  </si>
  <si>
    <t>73235202 Zdiby Luční 249</t>
  </si>
  <si>
    <t>73341681 Zdiby Tisová 538</t>
  </si>
  <si>
    <t>73525626 Zdiby Luční 248</t>
  </si>
  <si>
    <t>73591637 Zdiby Polní 161</t>
  </si>
  <si>
    <t>73711969 Zdiby Luční 237</t>
  </si>
  <si>
    <t>73711993 Zdiby Luční 238</t>
  </si>
  <si>
    <t>74082671 Zdiby Mezi Lesy 527</t>
  </si>
  <si>
    <t>74647156 Zdiby Mezi Lesy 531</t>
  </si>
  <si>
    <t>75142503 Zdiby Mezi Lesy 517</t>
  </si>
  <si>
    <t>75240939 Zdiby Vilapark 613</t>
  </si>
  <si>
    <t>75780356 Zdiby Mezi Lesy 554</t>
  </si>
  <si>
    <t>76119823 Zdiby Modřínová 502</t>
  </si>
  <si>
    <t>76299953 Zdiby Mezi Lesy 530</t>
  </si>
  <si>
    <t>77520122 Zdiby Tisová 521</t>
  </si>
  <si>
    <t>77617070 Zdiby Tisová 544</t>
  </si>
  <si>
    <t>77894758 Zdiby Cypřišová 540</t>
  </si>
  <si>
    <t>77894791 Zdiby K Holosmetkům 503</t>
  </si>
  <si>
    <t>25652681 Zdiby Slunečná 157</t>
  </si>
  <si>
    <t>25925261 Zdiby Slunečná 147</t>
  </si>
  <si>
    <t>25925288 Zdiby Slunečná 148</t>
  </si>
  <si>
    <t>25958356 Zdiby Slunečná 154</t>
  </si>
  <si>
    <t>26188538 Zdiby Slunečná 145</t>
  </si>
  <si>
    <t>26234874 Zdiby Slunečná 150</t>
  </si>
  <si>
    <t>26279495 Zdiby Slunečná 152</t>
  </si>
  <si>
    <t>26503468 Zdiby Slunečná 155</t>
  </si>
  <si>
    <t>27258297 Zdiby Slunečná 143</t>
  </si>
  <si>
    <t>27714535 Zdiby Nad Mezí 353</t>
  </si>
  <si>
    <t>27714543 Zdiby Nad Mezí 354</t>
  </si>
  <si>
    <t>27714551 Zdiby Nad Mezí 355</t>
  </si>
  <si>
    <t>27714560 Zdiby Nad Mezí 356</t>
  </si>
  <si>
    <t>27714578 Zdiby Nad Mezí 357</t>
  </si>
  <si>
    <t>27814726 Zdiby Nad Mezí 358</t>
  </si>
  <si>
    <t>27814734 Zdiby Nad Mezí 359</t>
  </si>
  <si>
    <t>27814742 Zdiby Nad Mezí 360</t>
  </si>
  <si>
    <t>27850412 Zdiby Nad Mezí 352</t>
  </si>
  <si>
    <t>30955343 Zdiby Zdiby 476</t>
  </si>
  <si>
    <t>72482346 Zdiby Zlatý kopec 142</t>
  </si>
  <si>
    <t>75003848 Zdiby Slunečná 149</t>
  </si>
  <si>
    <t>75401070 Zdiby Slunečná 156</t>
  </si>
  <si>
    <t>73352900 Dolní Novosedly Nová Třešně 103</t>
  </si>
  <si>
    <t>73416401 Dolní Novosedly Nová Třešně 102</t>
  </si>
  <si>
    <t>21600449 Hlinka Hlinka 55</t>
  </si>
  <si>
    <t>21600457 Hlinka Hlinka 56</t>
  </si>
  <si>
    <t>21600465 Hlinka Hlinka 57</t>
  </si>
  <si>
    <t>21600473 Hlinka Hlinka 58</t>
  </si>
  <si>
    <t>21600511 Hlinka Hlinka 64</t>
  </si>
  <si>
    <t>14210355 Nošovice Nošovice 51</t>
  </si>
  <si>
    <t>14210436 Nošovice Nošovice 60</t>
  </si>
  <si>
    <t>14210452 Nošovice Nošovice 62</t>
  </si>
  <si>
    <t>14210525 Nošovice Nošovice 70</t>
  </si>
  <si>
    <t>14210533 Nošovice Nošovice 71</t>
  </si>
  <si>
    <t>14211041 Nošovice Nošovice 123</t>
  </si>
  <si>
    <t>14211084 Nošovice Nošovice 127</t>
  </si>
  <si>
    <t>14211254 Nošovice Nošovice 144</t>
  </si>
  <si>
    <t>14209977 Nošovice Nošovice 13</t>
  </si>
  <si>
    <t>14209985 Nošovice Nošovice 14</t>
  </si>
  <si>
    <t>14210045 Nošovice Nošovice 20</t>
  </si>
  <si>
    <t>14210304 Nošovice Nošovice 46</t>
  </si>
  <si>
    <t>14210363 Nošovice Nošovice 52</t>
  </si>
  <si>
    <t>14210428 Nošovice Nošovice 59</t>
  </si>
  <si>
    <t>14210444 Nošovice Nošovice 61</t>
  </si>
  <si>
    <t>14210487 Nošovice Nošovice 65</t>
  </si>
  <si>
    <t>14210657 Nošovice Nošovice 84</t>
  </si>
  <si>
    <t>14210665 Nošovice Nošovice 85</t>
  </si>
  <si>
    <t>14210738 Nošovice Nošovice 92</t>
  </si>
  <si>
    <t>14210754 Nošovice Nošovice 94</t>
  </si>
  <si>
    <t>14210801 Nošovice Nošovice 99</t>
  </si>
  <si>
    <t>14210886 Nošovice Nošovice 107</t>
  </si>
  <si>
    <t>14210941 Nošovice Nošovice 113</t>
  </si>
  <si>
    <t>14210959 Nošovice Nošovice 114</t>
  </si>
  <si>
    <t>14210967 Nošovice Nošovice 115</t>
  </si>
  <si>
    <t>14210975 Nošovice Nošovice 116</t>
  </si>
  <si>
    <t>14211009 Nošovice Nošovice 119</t>
  </si>
  <si>
    <t>14211033 Nošovice Nošovice 122</t>
  </si>
  <si>
    <t>14211106 Nošovice Nošovice 129</t>
  </si>
  <si>
    <t>14211238 Nošovice Nošovice 142</t>
  </si>
  <si>
    <t>14211343 Nošovice Nošovice 153</t>
  </si>
  <si>
    <t>14211386 Nošovice Nošovice 157</t>
  </si>
  <si>
    <t>14211424 Nošovice Nošovice 161</t>
  </si>
  <si>
    <t>14211475 Nošovice Nošovice 166</t>
  </si>
  <si>
    <t>14211629 Nošovice Nošovice 181</t>
  </si>
  <si>
    <t>14211661 Nošovice Nošovice 185</t>
  </si>
  <si>
    <t>14211670 Nošovice Nošovice 186</t>
  </si>
  <si>
    <t>14211751 Nošovice Nošovice 194</t>
  </si>
  <si>
    <t>14212021 Nošovice Nošovice 221</t>
  </si>
  <si>
    <t>27378799 Nošovice Nošovice 294</t>
  </si>
  <si>
    <t>27842363 Nošovice Nošovice 304</t>
  </si>
  <si>
    <t>27856089 Nošovice Nošovice 302</t>
  </si>
  <si>
    <t>31270247 Nošovice Nošovice 280</t>
  </si>
  <si>
    <t>40552900 Nošovice Nošovice 311</t>
  </si>
  <si>
    <t>41217501 Nošovice Nošovice 315</t>
  </si>
  <si>
    <t>74278231 Nošovice Nošovice 320</t>
  </si>
  <si>
    <t>78052271 Nošovice Nošovice 329</t>
  </si>
  <si>
    <t>5745420 Stonava Stonava 124</t>
  </si>
  <si>
    <t>5745446 Stonava Stonava 130</t>
  </si>
  <si>
    <t>5746230 Stonava Stonava 417</t>
  </si>
  <si>
    <t>5746281 Stonava Stonava 424</t>
  </si>
  <si>
    <t>5746329 Stonava Stonava 442</t>
  </si>
  <si>
    <t>5746507 Stonava Stonava 503</t>
  </si>
  <si>
    <t>5747783 Stonava Stonava 826</t>
  </si>
  <si>
    <t>5748054 Stonava Stonava 883</t>
  </si>
  <si>
    <t>5748160 Stonava Stonava 906</t>
  </si>
  <si>
    <t>5748291 Stonava Stonava 932</t>
  </si>
  <si>
    <t>5748364 Stonava Stonava 940</t>
  </si>
  <si>
    <t>5748526 Stonava Stonava 965</t>
  </si>
  <si>
    <t>26305429 Zbyslavice Vrchpolí 191</t>
  </si>
  <si>
    <t>26305445 Zbyslavice Vrchpolí 196</t>
  </si>
  <si>
    <t>40361594 Zbyslavice Vrchpolí 204</t>
  </si>
  <si>
    <t>40807452 Zbyslavice Vrchpolí 203</t>
  </si>
  <si>
    <t>8375399 Zbyslavice Vrchpolí 66</t>
  </si>
  <si>
    <t>8375593 Zbyslavice Vrchpolí 87</t>
  </si>
  <si>
    <t>8375666 Zbyslavice Vrchpolí 94</t>
  </si>
  <si>
    <t>8375674 Zbyslavice Vrchpolí 95</t>
  </si>
  <si>
    <t>8375933 Zbyslavice Vrchpolí 122</t>
  </si>
  <si>
    <t>8375941 Zbyslavice Vrchpolí 123</t>
  </si>
  <si>
    <t>8375992 Zbyslavice Vrchpolí 128</t>
  </si>
  <si>
    <t>8376271 Zbyslavice Vrchpolí 156</t>
  </si>
  <si>
    <t>8376310 Zbyslavice Vrchpolí 160</t>
  </si>
  <si>
    <t>8376701 Zbyslavice Vrchpolí 509</t>
  </si>
  <si>
    <t>10279768 Morkovice-Slížany Skavsko 543</t>
  </si>
  <si>
    <t>10279776 Morkovice-Slížany Skavsko 544</t>
  </si>
  <si>
    <t>10279784 Morkovice-Slížany Skavsko 545</t>
  </si>
  <si>
    <t>10279792 Morkovice-Slížany Skavsko 546</t>
  </si>
  <si>
    <t>10279806 Morkovice-Slížany Skavsko 547</t>
  </si>
  <si>
    <t>10280472 Morkovice-Slížany Skavsko 618</t>
  </si>
  <si>
    <t>10280481 Morkovice-Slížany Skavsko 619</t>
  </si>
  <si>
    <t>10280499 Morkovice-Slížany Skavsko 620</t>
  </si>
  <si>
    <t>10280502 Morkovice-Slížany Skavsko 621</t>
  </si>
  <si>
    <t>30832896 Morkovice-Slížany Skavsko 614</t>
  </si>
  <si>
    <t>16032110 Záříčí Záříčí 187</t>
  </si>
  <si>
    <t>16032411 Záříčí Záříčí 218</t>
  </si>
  <si>
    <t>16032420 Záříčí Záříčí 219</t>
  </si>
  <si>
    <t>16032438 Záříčí Záříčí 220</t>
  </si>
  <si>
    <t>16032446 Záříčí Záříčí 221</t>
  </si>
  <si>
    <t>16032454 Záříčí Záříčí 222</t>
  </si>
  <si>
    <t>16032861 Záříčí Záříčí 263</t>
  </si>
  <si>
    <t>16032870 Záříčí Záříčí 264</t>
  </si>
  <si>
    <t>16032888 Záříčí Záříčí 265</t>
  </si>
  <si>
    <t>16032896 Záříčí Záříčí 266</t>
  </si>
  <si>
    <t>16032900 Záříčí Záříčí 267</t>
  </si>
  <si>
    <t>23340363 Buchlovice Smraďavka 415</t>
  </si>
  <si>
    <t>25342657 Buchlovice Smraďavka 206</t>
  </si>
  <si>
    <t>25360051 Buchlovice Smraďavka 540</t>
  </si>
  <si>
    <t>30696356 Buchlovice Buchlovice 52</t>
  </si>
  <si>
    <t>4842715 Buchlovice Smraďavka 251</t>
  </si>
  <si>
    <t>4844025 Buchlovice Smraďavka 400</t>
  </si>
  <si>
    <t>4844084 Buchlovice Smraďavka 406</t>
  </si>
  <si>
    <t>4844408 Buchlovice Smraďavka 448</t>
  </si>
  <si>
    <t>4844432 Buchlovice Smraďavka 452</t>
  </si>
  <si>
    <t>4844912 Buchlovice Smraďavka 512</t>
  </si>
  <si>
    <t>17048141 Hovězí Hovězí 329</t>
  </si>
  <si>
    <t>17048150 Hovězí Hovězí 330</t>
  </si>
  <si>
    <t>17048184 Hovězí Hovězí 333</t>
  </si>
  <si>
    <t>17048214 Hovězí Hovězí 336</t>
  </si>
  <si>
    <t>17048222 Hovězí Hovězí 337</t>
  </si>
  <si>
    <t>17048231 Hovězí Hovězí 338</t>
  </si>
  <si>
    <t>17048249 Hovězí Hovězí 339</t>
  </si>
  <si>
    <t>17048257 Hovězí Hovězí 340</t>
  </si>
  <si>
    <t>17048265 Hovězí Hovězí 341</t>
  </si>
  <si>
    <t>17048273 Hovězí Hovězí 342</t>
  </si>
  <si>
    <t>17048290 Hovězí Hovězí 344</t>
  </si>
  <si>
    <t>17049334 Hovězí Hovězí 449</t>
  </si>
  <si>
    <t>21626014 Huslenky Huslenky 378</t>
  </si>
  <si>
    <t>21626022 Huslenky Huslenky 379</t>
  </si>
  <si>
    <t>21626031 Huslenky Huslenky 380</t>
  </si>
  <si>
    <t>21626049 Huslenky Huslenky 381</t>
  </si>
  <si>
    <t>21626057 Huslenky Huslenky 382</t>
  </si>
  <si>
    <t>21626065 Huslenky Huslenky 383</t>
  </si>
  <si>
    <t>21626073 Huslenky Huslenky 384</t>
  </si>
  <si>
    <t>21626081 Huslenky Huslenky 385</t>
  </si>
  <si>
    <t>21626090 Huslenky Huslenky 386</t>
  </si>
  <si>
    <t>21626740 Huslenky Huslenky 451</t>
  </si>
  <si>
    <t>21627321 Huslenky Huslenky 509</t>
  </si>
  <si>
    <t>21628866 Huslenky Huslenky 663</t>
  </si>
  <si>
    <t>74927043 Huslenky Huslenky 778</t>
  </si>
  <si>
    <t>17063566 Choryně Choryně 96</t>
  </si>
  <si>
    <t>17064198 Choryně Choryně 159</t>
  </si>
  <si>
    <t>17064210 Choryně Choryně 161</t>
  </si>
  <si>
    <t>17064228 Choryně Choryně 162</t>
  </si>
  <si>
    <t>17131324 Růžďka Růžďka 112</t>
  </si>
  <si>
    <t>17131332 Růžďka Růžďka 113</t>
  </si>
  <si>
    <t>17131634 Růžďka Růžďka 143</t>
  </si>
  <si>
    <t>17131651 Růžďka Růžďka 145</t>
  </si>
  <si>
    <t>17131880 Růžďka Růžďka 168</t>
  </si>
  <si>
    <t>17132177 Růžďka Růžďka 197</t>
  </si>
  <si>
    <t>17132355 Růžďka Růžďka 215</t>
  </si>
  <si>
    <t>17132363 Růžďka Růžďka 216</t>
  </si>
  <si>
    <t>17132444 Růžďka Růžďka 224</t>
  </si>
  <si>
    <t>17132606 Růžďka Růžďka 240</t>
  </si>
  <si>
    <t>17132720 Růžďka Růžďka 252</t>
  </si>
  <si>
    <t>17132738 Růžďka Růžďka 253</t>
  </si>
  <si>
    <t>17132762 Růžďka Růžďka 256</t>
  </si>
  <si>
    <t>17132789 Růžďka Růžďka 258</t>
  </si>
  <si>
    <t>17132797 Růžďka Růžďka 259</t>
  </si>
  <si>
    <t>17132878 Růžďka Růžďka 267</t>
  </si>
  <si>
    <t>17132894 Růžďka Růžďka 269</t>
  </si>
  <si>
    <t>17133718 Růžďka Růžďka 351</t>
  </si>
  <si>
    <t>17133726 Růžďka Růžďka 352</t>
  </si>
  <si>
    <t>17133734 Růžďka Růžďka 353</t>
  </si>
  <si>
    <t>17133742 Růžďka Růžďka 354</t>
  </si>
  <si>
    <t>17133751 Růžďka Růžďka 355</t>
  </si>
  <si>
    <t>17133769 Růžďka Růžďka 356</t>
  </si>
  <si>
    <t>17133793 Růžďka Růžďka 359</t>
  </si>
  <si>
    <t>17133807 Růžďka Růžďka 360</t>
  </si>
  <si>
    <t>17133858 Růžďka Růžďka 366</t>
  </si>
  <si>
    <t>17142148 Valašská Bystřice Valašská Bystřice 401</t>
  </si>
  <si>
    <t>17142202 Valašská Bystřice Valašská Bystřice 407</t>
  </si>
  <si>
    <t>17142211 Valašská Bystřice Valašská Bystřice 408</t>
  </si>
  <si>
    <t>17142237 Valašská Bystřice Valašská Bystřice 410</t>
  </si>
  <si>
    <t>17142253 Valašská Bystřice Valašská Bystřice 412</t>
  </si>
  <si>
    <t>17142261 Valašská Bystřice Valašská Bystřice 413</t>
  </si>
  <si>
    <t>17142270 Valašská Bystřice Valašská Bystřice 414</t>
  </si>
  <si>
    <t>17142288 Valašská Bystřice Valašská Bystřice 415</t>
  </si>
  <si>
    <t>17142296 Valašská Bystřice Valašská Bystřice 416</t>
  </si>
  <si>
    <t>17142326 Valašská Bystřice Valašská Bystřice 419</t>
  </si>
  <si>
    <t>17142334 Valašská Bystřice Valašská Bystřice 420</t>
  </si>
  <si>
    <t>17142351 Valašská Bystřice Valašská Bystřice 422</t>
  </si>
  <si>
    <t>17142385 Valašská Bystřice Valašská Bystřice 425</t>
  </si>
  <si>
    <t>17142393 Valašská Bystřice Valašská Bystřice 426</t>
  </si>
  <si>
    <t>17142407 Valašská Bystřice Valašská Bystřice 427</t>
  </si>
  <si>
    <t>17142415 Valašská Bystřice Valašská Bystřice 428</t>
  </si>
  <si>
    <t>17142431 Valašská Bystřice Valašská Bystřice 430</t>
  </si>
  <si>
    <t>17142440 Valašská Bystřice Valašská Bystřice 431</t>
  </si>
  <si>
    <t>17142458 Valašská Bystřice Valašská Bystřice 432</t>
  </si>
  <si>
    <t>17142466 Valašská Bystřice Valašská Bystřice 433</t>
  </si>
  <si>
    <t>17142474 Valašská Bystřice Valašská Bystřice 434</t>
  </si>
  <si>
    <t>17142491 Valašská Bystřice Valašská Bystřice 436</t>
  </si>
  <si>
    <t>17142521 Valašská Bystřice Valašská Bystřice 439</t>
  </si>
  <si>
    <t>17142539 Valašská Bystřice Valašská Bystřice 440</t>
  </si>
  <si>
    <t>17142547 Valašská Bystřice Valašská Bystřice 441</t>
  </si>
  <si>
    <t>17142555 Valašská Bystřice Valašská Bystřice 442</t>
  </si>
  <si>
    <t>17142563 Valašská Bystřice Valašská Bystřice 443</t>
  </si>
  <si>
    <t>17142571 Valašská Bystřice Valašská Bystřice 444</t>
  </si>
  <si>
    <t>17142580 Valašská Bystřice Valašská Bystřice 445</t>
  </si>
  <si>
    <t>17142598 Valašská Bystřice Valašská Bystřice 446</t>
  </si>
  <si>
    <t>17142806 Valašská Bystřice Valašská Bystřice 467</t>
  </si>
  <si>
    <t>17142814 Valašská Bystřice Valašská Bystřice 468</t>
  </si>
  <si>
    <t>17143128 Valašská Bystřice Valašská Bystřice 499</t>
  </si>
  <si>
    <t>17143641 Valašská Bystřice Valašská Bystřice 551</t>
  </si>
  <si>
    <t>17143934 Valašská Bystřice Valašská Bystřice 580</t>
  </si>
  <si>
    <t>17144418 Valašská Bystřice Valašská Bystřice 628</t>
  </si>
  <si>
    <t>17145058 Valašská Bystřice Valašská Bystřice 692</t>
  </si>
  <si>
    <t>17145091 Valašská Bystřice Valašská Bystřice 696</t>
  </si>
  <si>
    <t>17145112 Valašská Bystřice Valašská Bystřice 698</t>
  </si>
  <si>
    <t>17145121 Valašská Bystřice Valašská Bystřice 699</t>
  </si>
  <si>
    <t>17145171 Valašská Bystřice Valašská Bystřice 704</t>
  </si>
  <si>
    <t>25763881 Valašská Bystřice Valašská Bystřice 726</t>
  </si>
  <si>
    <t>27031527 Valašská Bystřice Valašská Bystřice 729</t>
  </si>
  <si>
    <t>27103579 Valašská Bystřice Valašská Bystřice 754</t>
  </si>
  <si>
    <t>27625826 Valašská Bystřice Valašská Bystřice 760</t>
  </si>
  <si>
    <t>74743724 Valašská Bystřice Valašská Bystřice 802</t>
  </si>
  <si>
    <t>75104377 Valašská Bystřice Valašská Bystřice 803</t>
  </si>
  <si>
    <t>25557297 Tichov Tichov 134</t>
  </si>
  <si>
    <t>4064186 Tichov Tichov 89</t>
  </si>
  <si>
    <t>4064291 Tichov Tichov 102</t>
  </si>
  <si>
    <t>4064364 Tichov Tichov 109</t>
  </si>
  <si>
    <t>4064402 Tichov Tichov 113</t>
  </si>
  <si>
    <t>4064411 Tichov Tichov 114</t>
  </si>
  <si>
    <t>4064429 Tichov Tichov 115</t>
  </si>
  <si>
    <t>4064437 Tichov Tichov 116</t>
  </si>
  <si>
    <t>4064445 Tichov Tichov 117</t>
  </si>
  <si>
    <t>4064470 Tichov Tichov 120</t>
  </si>
  <si>
    <t>15439542 Vápenná Vápenná 214</t>
  </si>
  <si>
    <t>15439577 Vápenná Vápenná 221</t>
  </si>
  <si>
    <t>15440028 Vápenná Vápenná 281</t>
  </si>
  <si>
    <t>15440206 Vápenná Vápenná 313</t>
  </si>
  <si>
    <t>15440214 Vápenná Vápenná 314</t>
  </si>
  <si>
    <t>15440222 Vápenná Vápenná 315</t>
  </si>
  <si>
    <t>15440281 Vápenná Vápenná 324</t>
  </si>
  <si>
    <t>15440397 Vápenná Vápenná 336</t>
  </si>
  <si>
    <t>15441610 Vápenná Vápenná 345</t>
  </si>
  <si>
    <t>27267717 Vápenná Vápenná 483</t>
  </si>
  <si>
    <t>10482466 Kladky Kladky 74</t>
  </si>
  <si>
    <t>10482831 Kladky Kladky 116</t>
  </si>
  <si>
    <t>10483004 Kladky Kladky 133</t>
  </si>
  <si>
    <t>10483098 Kladky Kladky 148</t>
  </si>
  <si>
    <t>10483101 Kladky Kladky 149</t>
  </si>
  <si>
    <t>10483128 Kladky Kladky 151</t>
  </si>
  <si>
    <t>10483225 Kladky Kladky 161</t>
  </si>
  <si>
    <t>10483578 Kladky Kladky 200</t>
  </si>
  <si>
    <t>10483683 Kladky Kladky 211</t>
  </si>
  <si>
    <t>10452257 Konice Křemenec 47</t>
  </si>
  <si>
    <t>10452265 Konice Křemenec 48</t>
  </si>
  <si>
    <t>10452273 Konice Křemenec 49</t>
  </si>
  <si>
    <t>10452281 Konice Křemenec 50</t>
  </si>
  <si>
    <t>10452303 Konice Křemenec 52</t>
  </si>
  <si>
    <t>10452311 Konice Křemenec 53</t>
  </si>
  <si>
    <t>10452320 Konice Křemenec 54</t>
  </si>
  <si>
    <t>10452338 Konice Křemenec 55</t>
  </si>
  <si>
    <t>10452346 Konice Křemenec 56</t>
  </si>
  <si>
    <t>10452354 Konice Křemenec 57</t>
  </si>
  <si>
    <t>10452362 Konice Křemenec 58</t>
  </si>
  <si>
    <t>10452371 Konice Křemenec 59</t>
  </si>
  <si>
    <t>10452389 Konice Křemenec 60</t>
  </si>
  <si>
    <t>10452397 Konice Křemenec 61</t>
  </si>
  <si>
    <t>10452401 Konice Křemenec 62</t>
  </si>
  <si>
    <t>10452419 Konice Křemenec 63</t>
  </si>
  <si>
    <t>10452427 Konice Křemenec 64</t>
  </si>
  <si>
    <t>10452435 Konice Křemenec 65</t>
  </si>
  <si>
    <t>18182143 Dolní Studénky Králec 3</t>
  </si>
  <si>
    <t>18182160 Dolní Studénky Králec 5</t>
  </si>
  <si>
    <t>18182186 Dolní Studénky Králec 7</t>
  </si>
  <si>
    <t>18182291 Dolní Studénky Králec 18</t>
  </si>
  <si>
    <t>18182453 Dolní Studénky Králec 34</t>
  </si>
  <si>
    <t>18182461 Dolní Studénky Králec 35</t>
  </si>
  <si>
    <t>18182470 Dolní Studénky Králec 36</t>
  </si>
  <si>
    <t>18182755 Dolní Studénky Králec 64</t>
  </si>
  <si>
    <t>18183018 Dolní Studénky Králec 90</t>
  </si>
  <si>
    <t>40482812 Dolní Studénky Králec 107</t>
  </si>
  <si>
    <t>72971584 Dolní Studénky Králec 117</t>
  </si>
  <si>
    <t>73794341 Dolní Studénky Králec 110</t>
  </si>
  <si>
    <t>73807320 Dolní Studénky Králec 122</t>
  </si>
  <si>
    <t>73878952 Dolní Studénky Králec 120</t>
  </si>
  <si>
    <t>74319892 Dolní Studénky Králec 123</t>
  </si>
  <si>
    <t>75000792 Dolní Studénky Králec 112</t>
  </si>
  <si>
    <t>75081067 Dolní Studénky Králec 114</t>
  </si>
  <si>
    <t>75081865 Dolní Studénky Králec 130</t>
  </si>
  <si>
    <t>75226073 Dolní Studénky Králec 118</t>
  </si>
  <si>
    <t>75403242 Dolní Studénky Králec 104</t>
  </si>
  <si>
    <t>75662582 Dolní Studénky Králec 105</t>
  </si>
  <si>
    <t>25771540 Drozdov Drozdov 60</t>
  </si>
  <si>
    <t>27028739 Drozdov Drozdov 61</t>
  </si>
  <si>
    <t>27028763 Drozdov Drozdov 145</t>
  </si>
  <si>
    <t>7976356 Drozdov Drozdov 2</t>
  </si>
  <si>
    <t>7976941 Drozdov Drozdov 72</t>
  </si>
  <si>
    <t>7977344 Drozdov Drozdov 117</t>
  </si>
  <si>
    <t>7977468 Drozdov Drozdov 130</t>
  </si>
  <si>
    <t>7977557 Drozdov Drozdov 141</t>
  </si>
  <si>
    <t>7977565 Drozdov Drozdov 142</t>
  </si>
  <si>
    <t>7977573 Drozdov Drozdov 143</t>
  </si>
  <si>
    <t>7977590 Drozdov Drozdov 146</t>
  </si>
  <si>
    <t>42354340 Hynčina Hynčina 138</t>
  </si>
  <si>
    <t>7988923 Hynčina Hynčina 106</t>
  </si>
  <si>
    <t>7988991 Hynčina Hynčina 123</t>
  </si>
  <si>
    <t>7989024 Hynčina Hynčina 128</t>
  </si>
  <si>
    <t>7989041 Hynčina Hynčina 131</t>
  </si>
  <si>
    <t>7989059 Hynčina Hynčina 132</t>
  </si>
  <si>
    <t>7989083 Hynčina Hynčina 136</t>
  </si>
  <si>
    <t>30813751 Loučná nad Desnou Kouty nad Desnou 77</t>
  </si>
  <si>
    <t>30813778 Loučná nad Desnou Kouty nad Desnou 80</t>
  </si>
  <si>
    <t>42834171 Loučná nad Desnou Kouty nad Desnou 173</t>
  </si>
  <si>
    <t>75300591 Loučná nad Desnou Kouty nad Desnou 81</t>
  </si>
  <si>
    <t>8026548 Loučná nad Desnou Kouty nad Desnou 96</t>
  </si>
  <si>
    <t>25963694 Ruda nad Moravou Hostice 170</t>
  </si>
  <si>
    <t>26663104 Ruda nad Moravou Hostice 173</t>
  </si>
  <si>
    <t>5873525 Ruda nad Moravou Hostice 41</t>
  </si>
  <si>
    <t>5873606 Ruda nad Moravou Hostice 49</t>
  </si>
  <si>
    <t>5873908 Ruda nad Moravou Hostice 79</t>
  </si>
  <si>
    <t>5874017 Ruda nad Moravou Hostice 90</t>
  </si>
  <si>
    <t>5874033 Ruda nad Moravou Hostice 92</t>
  </si>
  <si>
    <t>5874050 Ruda nad Moravou Hostice 94</t>
  </si>
  <si>
    <t>5874076 Ruda nad Moravou Hostice 96</t>
  </si>
  <si>
    <t>5874084 Ruda nad Moravou Hostice 97</t>
  </si>
  <si>
    <t>5874238 Ruda nad Moravou Hostice 112</t>
  </si>
  <si>
    <t>5874301 Ruda nad Moravou Hostice 119</t>
  </si>
  <si>
    <t>5874394 Ruda nad Moravou Hostice 128</t>
  </si>
  <si>
    <t>5874441 Ruda nad Moravou Hostice 133</t>
  </si>
  <si>
    <t>5874491 Ruda nad Moravou Hostice 138</t>
  </si>
  <si>
    <t>25765515 Třeština Třeština 116</t>
  </si>
  <si>
    <t>27772501 Třeština Třeština 140</t>
  </si>
  <si>
    <t>8095884 Třeština Třeština 41</t>
  </si>
  <si>
    <t>8095892 Třeština Třeština 42</t>
  </si>
  <si>
    <t>8095906 Třeština Třeština 43</t>
  </si>
  <si>
    <t>8095914 Třeština Třeština 44</t>
  </si>
  <si>
    <t>8096180 Třeština Třeština 71</t>
  </si>
  <si>
    <t>8096406 Třeština Třeština 93</t>
  </si>
  <si>
    <t>18368425 Droužetice Černíkov 1</t>
  </si>
  <si>
    <t>18368433 Droužetice Černíkov 2</t>
  </si>
  <si>
    <t>18368450 Droužetice Černíkov 5</t>
  </si>
  <si>
    <t>18368492 Droužetice Černíkov 10</t>
  </si>
  <si>
    <t>74565478 Droužetice Černíkov 11</t>
  </si>
  <si>
    <t>75860180 Droužetice Černíkov 12</t>
  </si>
  <si>
    <t>3566501 Horní Loučky Horní Loučky 40</t>
  </si>
  <si>
    <t>3566536 Horní Loučky Horní Loučky 43</t>
  </si>
  <si>
    <t>3566820 Horní Loučky Horní Loučky 75</t>
  </si>
  <si>
    <t>3566986 Horní Loučky Horní Loučky 94</t>
  </si>
  <si>
    <t>3767914 Horní Loučky Horní Loučky 66</t>
  </si>
  <si>
    <t>3767931 Horní Loučky Horní Loučky 74</t>
  </si>
  <si>
    <t>23954272 Jiříkovice Rohlenka 174</t>
  </si>
  <si>
    <t>13224760 Omice Kývalka 93</t>
  </si>
  <si>
    <t>13224778 Omice Kývalka 94</t>
  </si>
  <si>
    <t>13225952 Omice Kývalka 212</t>
  </si>
  <si>
    <t>13225961 Omice Kývalka 213</t>
  </si>
  <si>
    <t>13226096 Omice Kývalka 226</t>
  </si>
  <si>
    <t>13226100 Omice Kývalka 227</t>
  </si>
  <si>
    <t>13226118 Omice Kývalka 228</t>
  </si>
  <si>
    <t>13226126 Omice Kývalka 229</t>
  </si>
  <si>
    <t>13226134 Omice Kývalka 230</t>
  </si>
  <si>
    <t>13226142 Omice Kývalka 231</t>
  </si>
  <si>
    <t>13226151 Omice Kývalka 232</t>
  </si>
  <si>
    <t>24168661 Ostrovačice Žebětínská 35</t>
  </si>
  <si>
    <t>24169731 Ostrovačice Na Šípu 142</t>
  </si>
  <si>
    <t>28385900 Ostrovačice Na Šípu 242</t>
  </si>
  <si>
    <t>73511129 Ostrovačice Na Šípu 257</t>
  </si>
  <si>
    <t>74802224 Ostrovačice Na Šípu 259</t>
  </si>
  <si>
    <t>13877381 Rybníček Rybníček 20</t>
  </si>
  <si>
    <t>13877399 Rybníček Rybníček 21</t>
  </si>
  <si>
    <t>13877518 Rybníček Rybníček 33</t>
  </si>
  <si>
    <t>13877534 Rybníček Rybníček 35</t>
  </si>
  <si>
    <t>13877542 Rybníček Rybníček 36</t>
  </si>
  <si>
    <t>13877551 Rybníček Rybníček 37</t>
  </si>
  <si>
    <t>13877569 Rybníček Rybníček 39</t>
  </si>
  <si>
    <t>13877577 Rybníček Rybníček 40</t>
  </si>
  <si>
    <t>13877585 Rybníček Rybníček 41</t>
  </si>
  <si>
    <t>13877593 Rybníček Rybníček 43</t>
  </si>
  <si>
    <t>13877607 Rybníček Rybníček 44</t>
  </si>
  <si>
    <t>13877623 Rybníček Rybníček 46</t>
  </si>
  <si>
    <t>13877658 Rybníček Rybníček 49</t>
  </si>
  <si>
    <t>13877666 Rybníček Rybníček 50</t>
  </si>
  <si>
    <t>13877674 Rybníček Rybníček 51</t>
  </si>
  <si>
    <t>13877682 Rybníček Rybníček 52</t>
  </si>
  <si>
    <t>13877691 Rybníček Rybníček 53</t>
  </si>
  <si>
    <t>13877712 Rybníček Rybníček 55</t>
  </si>
  <si>
    <t>13877755 Rybníček Rybníček 59</t>
  </si>
  <si>
    <t>13877771 Rybníček Rybníček 61</t>
  </si>
  <si>
    <t>13877780 Rybníček Rybníček 62</t>
  </si>
  <si>
    <t>13877798 Rybníček Rybníček 63</t>
  </si>
  <si>
    <t>13877801 Rybníček Rybníček 64</t>
  </si>
  <si>
    <t>13877810 Rybníček Rybníček 65</t>
  </si>
  <si>
    <t>13877828 Rybníček Rybníček 66</t>
  </si>
  <si>
    <t>13877836 Rybníček Rybníček 67</t>
  </si>
  <si>
    <t>13877844 Rybníček Rybníček 68</t>
  </si>
  <si>
    <t>13877852 Rybníček Rybníček 69</t>
  </si>
  <si>
    <t>13877861 Rybníček Rybníček 70</t>
  </si>
  <si>
    <t>13877879 Rybníček Rybníček 71</t>
  </si>
  <si>
    <t>13877887 Rybníček Rybníček 72</t>
  </si>
  <si>
    <t>13877895 Rybníček Rybníček 73</t>
  </si>
  <si>
    <t>13877917 Rybníček Rybníček 75</t>
  </si>
  <si>
    <t>13877925 Rybníček Rybníček 76</t>
  </si>
  <si>
    <t>13877933 Rybníček Rybníček 77</t>
  </si>
  <si>
    <t>13877950 Rybníček Rybníček 79</t>
  </si>
  <si>
    <t>13877968 Rybníček Rybníček 80</t>
  </si>
  <si>
    <t>13878093 Rybníček Rybníček 93</t>
  </si>
  <si>
    <t>28191897 Rybníček Rybníček 100</t>
  </si>
  <si>
    <t>10741143 Hostěradice Chlupice 2</t>
  </si>
  <si>
    <t>10741160 Hostěradice Chlupice 4</t>
  </si>
  <si>
    <t>10741178 Hostěradice Chlupice 5</t>
  </si>
  <si>
    <t>10741186 Hostěradice Chlupice 6</t>
  </si>
  <si>
    <t>10743839 Hostěradice Chlupice 421</t>
  </si>
  <si>
    <t>73643599 Hostěradice Chlupice 607</t>
  </si>
  <si>
    <t>73644013 Hostěradice Chlupice 605</t>
  </si>
  <si>
    <t>73956902 Hostěradice Chlupice 604</t>
  </si>
  <si>
    <t>74606247 Hostěradice Chlupice 582</t>
  </si>
  <si>
    <t>74606387 Hostěradice Chlupice 584</t>
  </si>
  <si>
    <t>75562367 Hostěradice Chlupice 565</t>
  </si>
  <si>
    <t>75739186 Hostěradice Chlupice 491</t>
  </si>
  <si>
    <t>75908859 Hostěradice Chlupice 560</t>
  </si>
  <si>
    <t>75910691 Hostěradice Chlupice 564</t>
  </si>
  <si>
    <t>76113299 Hostěradice Chlupice 612</t>
  </si>
  <si>
    <t>76168123 Hostěradice Chlupice 569</t>
  </si>
  <si>
    <t>76168174 Hostěradice Chlupice 572</t>
  </si>
  <si>
    <t>76168191 Hostěradice Chlupice 608</t>
  </si>
  <si>
    <t>77640241 Hostěradice Chlupice 578</t>
  </si>
  <si>
    <t>77702042 Hostěradice Chlupice 583</t>
  </si>
  <si>
    <t>77787994 Hostěradice Chlupice 570</t>
  </si>
  <si>
    <t>77788541 Hostěradice Chlupice 508</t>
  </si>
  <si>
    <t>77814959 Hostěradice Chlupice 552</t>
  </si>
  <si>
    <t>77839889 Hostěradice Chlupice 567</t>
  </si>
  <si>
    <t>77839943 Hostěradice Chlupice 568</t>
  </si>
  <si>
    <t>77840151 Hostěradice Chlupice 596</t>
  </si>
  <si>
    <t>25771523 Drozdov Drozdov 19</t>
  </si>
  <si>
    <t>25771531 Drozdov Drozdov 33</t>
  </si>
  <si>
    <t>25771558 Drozdov Drozdov 41</t>
  </si>
  <si>
    <t>25771566 Drozdov Drozdov 76</t>
  </si>
  <si>
    <t>25771574 Drozdov Drozdov 129</t>
  </si>
  <si>
    <t>26307090 Drozdov Drozdov 23</t>
  </si>
  <si>
    <t>27028721 Drozdov Drozdov 30</t>
  </si>
  <si>
    <t>27028755 Drozdov Drozdov 136</t>
  </si>
  <si>
    <t>27422402 Drozdov Drozdov 34</t>
  </si>
  <si>
    <t>27554945 Drozdov Drozdov 79</t>
  </si>
  <si>
    <t>75407213 Drozdov Drozdov 161</t>
  </si>
  <si>
    <t>77866339 Drozdov Drozdov 160</t>
  </si>
  <si>
    <t>7976348 Drozdov Drozdov 1</t>
  </si>
  <si>
    <t>7976364 Drozdov Drozdov 3</t>
  </si>
  <si>
    <t>7976399 Drozdov Drozdov 6</t>
  </si>
  <si>
    <t>7976402 Drozdov Drozdov 7</t>
  </si>
  <si>
    <t>7976411 Drozdov Drozdov 8</t>
  </si>
  <si>
    <t>7976429 Drozdov Drozdov 9</t>
  </si>
  <si>
    <t>7976437 Drozdov Drozdov 10</t>
  </si>
  <si>
    <t>7976445 Drozdov Drozdov 11</t>
  </si>
  <si>
    <t>7976453 Drozdov Drozdov 12</t>
  </si>
  <si>
    <t>7976461 Drozdov Drozdov 13</t>
  </si>
  <si>
    <t>7976470 Drozdov Drozdov 14</t>
  </si>
  <si>
    <t>7976488 Drozdov Drozdov 15</t>
  </si>
  <si>
    <t>7976496 Drozdov Drozdov 16</t>
  </si>
  <si>
    <t>7976500 Drozdov Drozdov 17</t>
  </si>
  <si>
    <t>7976518 Drozdov Drozdov 18</t>
  </si>
  <si>
    <t>7976526 Drozdov Drozdov 20</t>
  </si>
  <si>
    <t>7976534 Drozdov Drozdov 21</t>
  </si>
  <si>
    <t>7976542 Drozdov Drozdov 22</t>
  </si>
  <si>
    <t>7976551 Drozdov Drozdov 24</t>
  </si>
  <si>
    <t>7976569 Drozdov Drozdov 25</t>
  </si>
  <si>
    <t>7976577 Drozdov Drozdov 26</t>
  </si>
  <si>
    <t>7976585 Drozdov Drozdov 27</t>
  </si>
  <si>
    <t>7976593 Drozdov Drozdov 29</t>
  </si>
  <si>
    <t>7976607 Drozdov Drozdov 32</t>
  </si>
  <si>
    <t>7976615 Drozdov Drozdov 35</t>
  </si>
  <si>
    <t>7976623 Drozdov Drozdov 36</t>
  </si>
  <si>
    <t>7976631 Drozdov Drozdov 37</t>
  </si>
  <si>
    <t>7976640 Drozdov Drozdov 38</t>
  </si>
  <si>
    <t>7976658 Drozdov Drozdov 39</t>
  </si>
  <si>
    <t>7976666 Drozdov Drozdov 40</t>
  </si>
  <si>
    <t>7976674 Drozdov Drozdov 42</t>
  </si>
  <si>
    <t>7976682 Drozdov Drozdov 43</t>
  </si>
  <si>
    <t>7976691 Drozdov Drozdov 44</t>
  </si>
  <si>
    <t>7976704 Drozdov Drozdov 45</t>
  </si>
  <si>
    <t>7976712 Drozdov Drozdov 46</t>
  </si>
  <si>
    <t>7976721 Drozdov Drozdov 47</t>
  </si>
  <si>
    <t>7976739 Drozdov Drozdov 48</t>
  </si>
  <si>
    <t>7976747 Drozdov Drozdov 49</t>
  </si>
  <si>
    <t>7976755 Drozdov Drozdov 50</t>
  </si>
  <si>
    <t>7976763 Drozdov Drozdov 51</t>
  </si>
  <si>
    <t>7976771 Drozdov Drozdov 52</t>
  </si>
  <si>
    <t>7976780 Drozdov Drozdov 53</t>
  </si>
  <si>
    <t>7976798 Drozdov Drozdov 54</t>
  </si>
  <si>
    <t>7976801 Drozdov Drozdov 55</t>
  </si>
  <si>
    <t>7976810 Drozdov Drozdov 56</t>
  </si>
  <si>
    <t>7976828 Drozdov Drozdov 57</t>
  </si>
  <si>
    <t>7976836 Drozdov Drozdov 58</t>
  </si>
  <si>
    <t>7976852 Drozdov Drozdov 63</t>
  </si>
  <si>
    <t>7976861 Drozdov Drozdov 64</t>
  </si>
  <si>
    <t>7976879 Drozdov Drozdov 65</t>
  </si>
  <si>
    <t>7976887 Drozdov Drozdov 66</t>
  </si>
  <si>
    <t>7976895 Drozdov Drozdov 67</t>
  </si>
  <si>
    <t>7976917 Drozdov Drozdov 69</t>
  </si>
  <si>
    <t>7976925 Drozdov Drozdov 70</t>
  </si>
  <si>
    <t>7976933 Drozdov Drozdov 71</t>
  </si>
  <si>
    <t>7976968 Drozdov Drozdov 74</t>
  </si>
  <si>
    <t>7976976 Drozdov Drozdov 77</t>
  </si>
  <si>
    <t>7976984 Drozdov Drozdov 78</t>
  </si>
  <si>
    <t>7976992 Drozdov Drozdov 80</t>
  </si>
  <si>
    <t>7977000 Drozdov Drozdov 81</t>
  </si>
  <si>
    <t>7977018 Drozdov Drozdov 82</t>
  </si>
  <si>
    <t>7977026 Drozdov Drozdov 83</t>
  </si>
  <si>
    <t>7977034 Drozdov Drozdov 84</t>
  </si>
  <si>
    <t>7977042 Drozdov Drozdov 85</t>
  </si>
  <si>
    <t>7977051 Drozdov Drozdov 86</t>
  </si>
  <si>
    <t>7977069 Drozdov Drozdov 87</t>
  </si>
  <si>
    <t>7977077 Drozdov Drozdov 88</t>
  </si>
  <si>
    <t>7977085 Drozdov Drozdov 89</t>
  </si>
  <si>
    <t>7977093 Drozdov Drozdov 90</t>
  </si>
  <si>
    <t>7977107 Drozdov Drozdov 91</t>
  </si>
  <si>
    <t>7977115 Drozdov Drozdov 92</t>
  </si>
  <si>
    <t>7977123 Drozdov Drozdov 93</t>
  </si>
  <si>
    <t>7977131 Drozdov Drozdov 94</t>
  </si>
  <si>
    <t>7977140 Drozdov Drozdov 95</t>
  </si>
  <si>
    <t>7977158 Drozdov Drozdov 96</t>
  </si>
  <si>
    <t>7977166 Drozdov Drozdov 97</t>
  </si>
  <si>
    <t>7977174 Drozdov Drozdov 98</t>
  </si>
  <si>
    <t>7977182 Drozdov Drozdov 99</t>
  </si>
  <si>
    <t>7977191 Drozdov Drozdov 100</t>
  </si>
  <si>
    <t>7977204 Drozdov Drozdov 101</t>
  </si>
  <si>
    <t>7977212 Drozdov Drozdov 102</t>
  </si>
  <si>
    <t>7977221 Drozdov Drozdov 103</t>
  </si>
  <si>
    <t>7977239 Drozdov Drozdov 104</t>
  </si>
  <si>
    <t>7977247 Drozdov Drozdov 105</t>
  </si>
  <si>
    <t>7977255 Drozdov Drozdov 106</t>
  </si>
  <si>
    <t>7977263 Drozdov Drozdov 107</t>
  </si>
  <si>
    <t>7977271 Drozdov Drozdov 108</t>
  </si>
  <si>
    <t>7977280 Drozdov Drozdov 109</t>
  </si>
  <si>
    <t>7977298 Drozdov Drozdov 110</t>
  </si>
  <si>
    <t>7977301 Drozdov Drozdov 111</t>
  </si>
  <si>
    <t>7977310 Drozdov Drozdov 113</t>
  </si>
  <si>
    <t>7977328 Drozdov Drozdov 115</t>
  </si>
  <si>
    <t>7977336 Drozdov Drozdov 116</t>
  </si>
  <si>
    <t>7977352 Drozdov Drozdov 118</t>
  </si>
  <si>
    <t>7977361 Drozdov Drozdov 119</t>
  </si>
  <si>
    <t>7977379 Drozdov Drozdov 120</t>
  </si>
  <si>
    <t>7977387 Drozdov Drozdov 121</t>
  </si>
  <si>
    <t>7977395 Drozdov Drozdov 122</t>
  </si>
  <si>
    <t>7977409 Drozdov Drozdov 123</t>
  </si>
  <si>
    <t>7977425 Drozdov Drozdov 125</t>
  </si>
  <si>
    <t>7977433 Drozdov Drozdov 126</t>
  </si>
  <si>
    <t>7977441 Drozdov Drozdov 127</t>
  </si>
  <si>
    <t>7977450 Drozdov Drozdov 128</t>
  </si>
  <si>
    <t>7977476 Drozdov Drozdov 131</t>
  </si>
  <si>
    <t>7977484 Drozdov Drozdov 132</t>
  </si>
  <si>
    <t>7977492 Drozdov Drozdov 133</t>
  </si>
  <si>
    <t>7977506 Drozdov Drozdov 134</t>
  </si>
  <si>
    <t>7977514 Drozdov Drozdov 137</t>
  </si>
  <si>
    <t>7977549 Drozdov Drozdov 140</t>
  </si>
  <si>
    <t>7977581 Drozdov Drozdov 144</t>
  </si>
  <si>
    <t>7977603 Drozdov Drozdov 148</t>
  </si>
  <si>
    <t>7977611 Drozdov Drozdov 149</t>
  </si>
  <si>
    <t>7977638 Drozdov Drozdov 151</t>
  </si>
  <si>
    <t>7977646 Drozdov Drozdov 152</t>
  </si>
  <si>
    <t>7977654 Drozdov Drozdov 153</t>
  </si>
  <si>
    <t>7977662 Drozdov Drozdov 154</t>
  </si>
  <si>
    <t>7977671 Drozdov Drozdov 155</t>
  </si>
  <si>
    <t>7977689 Drozdov Drozdov 156</t>
  </si>
  <si>
    <t>7977697 Drozdov Drozdov 157</t>
  </si>
  <si>
    <t>7977701 Drozdov Drozdov 158</t>
  </si>
  <si>
    <t>7977719 Drozdov Drozdov 159</t>
  </si>
  <si>
    <t>13731262 Horní Dubenky Horní Dubenky 41</t>
  </si>
  <si>
    <t>13731271 Horní Dubenky Horní Dubenky 42</t>
  </si>
  <si>
    <t>13731289 Horní Dubenky Horní Dubenky 43</t>
  </si>
  <si>
    <t>13731297 Horní Dubenky Horní Dubenky 44</t>
  </si>
  <si>
    <t>13731327 Horní Dubenky Horní Dubenky 48</t>
  </si>
  <si>
    <t>13731351 Horní Dubenky Horní Dubenky 52</t>
  </si>
  <si>
    <t>13731564 Horní Dubenky Horní Dubenky 85</t>
  </si>
  <si>
    <t>13731572 Horní Dubenky Horní Dubenky 86</t>
  </si>
  <si>
    <t>13731637 Horní Dubenky Horní Dubenky 92</t>
  </si>
  <si>
    <t>13731645 Horní Dubenky Horní Dubenky 93</t>
  </si>
  <si>
    <t>13731823 Horní Dubenky Horní Dubenky 112</t>
  </si>
  <si>
    <t>13731840 Horní Dubenky Horní Dubenky 114</t>
  </si>
  <si>
    <t>13731858 Horní Dubenky Horní Dubenky 115</t>
  </si>
  <si>
    <t>13731912 Horní Dubenky Horní Dubenky 121</t>
  </si>
  <si>
    <t>13731921 Horní Dubenky Horní Dubenky 122</t>
  </si>
  <si>
    <t>13731939 Horní Dubenky Horní Dubenky 123</t>
  </si>
  <si>
    <t>25452908 Horní Dubenky Horní Dubenky 182</t>
  </si>
  <si>
    <t>30926297 Senožaty Tukleky 46</t>
  </si>
  <si>
    <t>8880671 Senožaty Tukleky 19</t>
  </si>
  <si>
    <t>8880689 Senožaty Tukleky 20</t>
  </si>
  <si>
    <t>8880697 Senožaty Tukleky 21</t>
  </si>
  <si>
    <t>8880751 Senožaty Tukleky 27</t>
  </si>
  <si>
    <t>8880786 Senožaty Tukleky 30</t>
  </si>
  <si>
    <t>8880794 Senožaty Tukleky 31</t>
  </si>
  <si>
    <t>11495294 Rataje nad Sázavou Mirošovice 13</t>
  </si>
  <si>
    <t>11495375 Rataje nad Sázavou Mirošovice 24</t>
  </si>
  <si>
    <t>11495545 Rataje nad Sázavou Mirošovice 44</t>
  </si>
  <si>
    <t>11495561 Rataje nad Sázavou Mirošovice 46</t>
  </si>
  <si>
    <t>11495570 Rataje nad Sázavou Mirošovice 47</t>
  </si>
  <si>
    <t>11495588 Rataje nad Sázavou Mirošovice 48</t>
  </si>
  <si>
    <t>11495596 Rataje nad Sázavou Mirošovice 49</t>
  </si>
  <si>
    <t>11495600 Rataje nad Sázavou Mirošovice 50</t>
  </si>
  <si>
    <t>11495618 Rataje nad Sázavou Mirošovice 51</t>
  </si>
  <si>
    <t>11495642 Rataje nad Sázavou Mirošovice 55</t>
  </si>
  <si>
    <t>11495651 Rataje nad Sázavou Mirošovice 56</t>
  </si>
  <si>
    <t>11495669 Rataje nad Sázavou Mirošovice 57</t>
  </si>
  <si>
    <t>11495693 Rataje nad Sázavou Mirošovice 60</t>
  </si>
  <si>
    <t>11585862 Zbraslavice Rápošov 16</t>
  </si>
  <si>
    <t>11585935 Zbraslavice Rápošov 25</t>
  </si>
  <si>
    <t>11586061 Zbraslavice Rápošov 39</t>
  </si>
  <si>
    <t>26787831 Zbraslavice Rápošov 43</t>
  </si>
  <si>
    <t>28329848 Zbraslavice Rápošov 42</t>
  </si>
  <si>
    <t>2054353 Hořín Vrbno 16</t>
  </si>
  <si>
    <t>2054451 Hořín Vrbno 27</t>
  </si>
  <si>
    <t>2054540 Hořín Vrbno 36</t>
  </si>
  <si>
    <t>2054698 Hořín Vrbno 54</t>
  </si>
  <si>
    <t>2054787 Hořín Vrbno 64</t>
  </si>
  <si>
    <t>2054817 Hořín Vrbno 68</t>
  </si>
  <si>
    <t>2054833 Hořín Vrbno 70</t>
  </si>
  <si>
    <t>2054841 Hořín Vrbno 71</t>
  </si>
  <si>
    <t>2054850 Hořín Vrbno 72</t>
  </si>
  <si>
    <t>2054868 Hořín Vrbno 73</t>
  </si>
  <si>
    <t>2054884 Hořín Vrbno 75</t>
  </si>
  <si>
    <t>2054914 Hořín Vrbno 78</t>
  </si>
  <si>
    <t>2054931 Hořín Vrbno 80</t>
  </si>
  <si>
    <t>2054949 Hořín Vrbno 81</t>
  </si>
  <si>
    <t>2054965 Hořín Vrbno 83</t>
  </si>
  <si>
    <t>2054973 Hořín Vrbno 84</t>
  </si>
  <si>
    <t>28491459 Hořín Vrbno 86</t>
  </si>
  <si>
    <t>41526104 Hořín Vrbno 90</t>
  </si>
  <si>
    <t>40059511 Kozomín Kozomín 171</t>
  </si>
  <si>
    <t>22854908 Pečice Drsník 2</t>
  </si>
  <si>
    <t>22854916 Pečice Drsník 3</t>
  </si>
  <si>
    <t>22854941 Pečice Drsník 6</t>
  </si>
  <si>
    <t>22854959 Pečice Drsník 7</t>
  </si>
  <si>
    <t>22854967 Pečice Drsník 8</t>
  </si>
  <si>
    <t>22854983 Pečice Drsník 10</t>
  </si>
  <si>
    <t>22854991 Pečice Drsník 11</t>
  </si>
  <si>
    <t>22855025 Pečice Drsník 14</t>
  </si>
  <si>
    <t>22855033 Pečice Drsník 15</t>
  </si>
  <si>
    <t>22855050 Pečice Drsník 17</t>
  </si>
  <si>
    <t>22855076 Pečice Drsník 19</t>
  </si>
  <si>
    <t>22855106 Pečice Drsník 22</t>
  </si>
  <si>
    <t>22855114 Pečice Drsník 23</t>
  </si>
  <si>
    <t>22855149 Pečice Drsník 27</t>
  </si>
  <si>
    <t>30866502 Postřižín Spojovací 172</t>
  </si>
  <si>
    <t>30866511 Postřižín Spojovací 199</t>
  </si>
  <si>
    <t>30866529 Postřižín Spojovací 241</t>
  </si>
  <si>
    <t>74056531 Postřižín Spojovací 174</t>
  </si>
  <si>
    <t>75323681 Postřižín Spojovací 364</t>
  </si>
  <si>
    <t>12760846 Hostivice Nádražní 381</t>
  </si>
  <si>
    <t>12763284 Hostivice Palouky 607</t>
  </si>
  <si>
    <t>12763292 Hostivice Palouky 608</t>
  </si>
  <si>
    <t>12763306 Hostivice Palouky 609</t>
  </si>
  <si>
    <t>12763314 Hostivice Palouky 610</t>
  </si>
  <si>
    <t>12763322 Hostivice Palouky 611</t>
  </si>
  <si>
    <t>12763331 Hostivice Palouky 612</t>
  </si>
  <si>
    <t>12763349 Hostivice Palouky 613</t>
  </si>
  <si>
    <t>12763357 Hostivice Palouky 614</t>
  </si>
  <si>
    <t>12763365 Hostivice Palouky 615</t>
  </si>
  <si>
    <t>12763381 Hostivice Palouky 617</t>
  </si>
  <si>
    <t>12763390 Hostivice Palouky 618</t>
  </si>
  <si>
    <t>12763403 Hostivice Palouky 619</t>
  </si>
  <si>
    <t>12763411 Hostivice Palouky 620</t>
  </si>
  <si>
    <t>27375781 Hostivice Palouky 1372</t>
  </si>
  <si>
    <t>27668606 Hostivice Palouky 1388</t>
  </si>
  <si>
    <t>6372791 Slapy Slapy 170</t>
  </si>
  <si>
    <t>6372805 Slapy Slapy 171</t>
  </si>
  <si>
    <t>6372813 Slapy Slapy 172</t>
  </si>
  <si>
    <t>6372864 Slapy Slapy 177</t>
  </si>
  <si>
    <t>6372929 Slapy Slapy 183</t>
  </si>
  <si>
    <t>6372945 Slapy Slapy 185</t>
  </si>
  <si>
    <t>6372961 Slapy Slapy 187</t>
  </si>
  <si>
    <t>6372970 Slapy Slapy 188</t>
  </si>
  <si>
    <t>6372988 Slapy Slapy 189</t>
  </si>
  <si>
    <t>6372996 Slapy Slapy 190</t>
  </si>
  <si>
    <t>6373011 Slapy Slapy 192</t>
  </si>
  <si>
    <t>6373020 Slapy Slapy 193</t>
  </si>
  <si>
    <t>6373038 Slapy Slapy 194</t>
  </si>
  <si>
    <t>23570741 Osečná Druzcov 1</t>
  </si>
  <si>
    <t>23570750 Osečná Druzcov 9</t>
  </si>
  <si>
    <t>23570768 Osečná Druzcov 10</t>
  </si>
  <si>
    <t>23570776 Osečná Druzcov 13</t>
  </si>
  <si>
    <t>23570784 Osečná Druzcov 15</t>
  </si>
  <si>
    <t>23570792 Osečná Druzcov 16</t>
  </si>
  <si>
    <t>23570806 Osečná Druzcov 17</t>
  </si>
  <si>
    <t>23570814 Osečná Druzcov 18</t>
  </si>
  <si>
    <t>23570849 Osečná Druzcov 22</t>
  </si>
  <si>
    <t>23570857 Osečná Druzcov 24</t>
  </si>
  <si>
    <t>23570873 Osečná Druzcov 26</t>
  </si>
  <si>
    <t>23570881 Osečná Druzcov 27</t>
  </si>
  <si>
    <t>23570890 Osečná Druzcov 29</t>
  </si>
  <si>
    <t>23570903 Osečná Druzcov 33</t>
  </si>
  <si>
    <t>23570911 Osečná Druzcov 35</t>
  </si>
  <si>
    <t>23570920 Osečná Druzcov 36</t>
  </si>
  <si>
    <t>23570938 Osečná Druzcov 37</t>
  </si>
  <si>
    <t>23570946 Osečná Druzcov 40</t>
  </si>
  <si>
    <t>23570954 Osečná Druzcov 42</t>
  </si>
  <si>
    <t>23570962 Osečná Druzcov 44</t>
  </si>
  <si>
    <t>23570971 Osečná Druzcov 45</t>
  </si>
  <si>
    <t>23570997 Osečná Druzcov 51</t>
  </si>
  <si>
    <t>23571004 Osečná Druzcov 52</t>
  </si>
  <si>
    <t>23571012 Osečná Druzcov 53</t>
  </si>
  <si>
    <t>23571021 Osečná Druzcov 54</t>
  </si>
  <si>
    <t>23571039 Osečná Druzcov 55</t>
  </si>
  <si>
    <t>23571047 Osečná Druzcov 56</t>
  </si>
  <si>
    <t>23571071 Osečná Druzcov 67</t>
  </si>
  <si>
    <t>23571080 Osečná Druzcov 69</t>
  </si>
  <si>
    <t>23571098 Osečná Druzcov 71</t>
  </si>
  <si>
    <t>23571101 Osečná Druzcov 72</t>
  </si>
  <si>
    <t>23571110 Osečná Druzcov 75</t>
  </si>
  <si>
    <t>23571136 Osečná Druzcov 80</t>
  </si>
  <si>
    <t>23571152 Osečná Druzcov 84</t>
  </si>
  <si>
    <t>23571161 Osečná Druzcov 94</t>
  </si>
  <si>
    <t>23571179 Osečná Druzcov 96</t>
  </si>
  <si>
    <t>23571187 Osečná Druzcov 97</t>
  </si>
  <si>
    <t>23571195 Osečná Druzcov 99</t>
  </si>
  <si>
    <t>23571217 Osečná Druzcov 101</t>
  </si>
  <si>
    <t>23571225 Osečná Druzcov 104</t>
  </si>
  <si>
    <t>23571233 Osečná Druzcov 105</t>
  </si>
  <si>
    <t>23571241 Osečná Druzcov 106</t>
  </si>
  <si>
    <t>23571250 Osečná Druzcov 107</t>
  </si>
  <si>
    <t>23571306 Osečná Druzcov 122</t>
  </si>
  <si>
    <t>23571454 Osečná Druzcov 20</t>
  </si>
  <si>
    <t>23571519 Osečná Druzcov 126</t>
  </si>
  <si>
    <t>23571535 Osečná Druzcov 127</t>
  </si>
  <si>
    <t>27689875 Osečná Druzcov 111</t>
  </si>
  <si>
    <t>27786111 Osečná Druzcov 112</t>
  </si>
  <si>
    <t>27836576 Osečná Druzcov 115</t>
  </si>
  <si>
    <t>28207980 Osečná Druzcov 117</t>
  </si>
  <si>
    <t>30720559 Osečná Druzcov 110</t>
  </si>
  <si>
    <t>41014324 Osečná Druzcov 118</t>
  </si>
  <si>
    <t>41020278 Osečná Druzcov 119</t>
  </si>
  <si>
    <t>41136519 Osečná Druzcov 120</t>
  </si>
  <si>
    <t>41587448 Osečná Druzcov 121</t>
  </si>
  <si>
    <t>42843570 Osečná Druzcov 123</t>
  </si>
  <si>
    <t>72257890 Osečná Druzcov 124</t>
  </si>
  <si>
    <t>74221019 Osečná Druzcov 125</t>
  </si>
  <si>
    <t>75467666 Osečná Druzcov 128</t>
  </si>
  <si>
    <t>12910716 Rybníky Rybníky 18</t>
  </si>
  <si>
    <t>12910724 Rybníky Rybníky 19</t>
  </si>
  <si>
    <t>12910741 Rybníky Rybníky 21</t>
  </si>
  <si>
    <t>12910767 Rybníky Rybníky 23</t>
  </si>
  <si>
    <t>12911160 Rybníky Rybníky 64</t>
  </si>
  <si>
    <t>27926435 Rybníky Rybníky 91</t>
  </si>
  <si>
    <t>28253981 Rybníky Rybníky 92</t>
  </si>
  <si>
    <t>22958681 Smolotely Smolotely 42</t>
  </si>
  <si>
    <t>22958991 Smolotely Smolotely 78</t>
  </si>
  <si>
    <t>22959009 Smolotely Smolotely 79</t>
  </si>
  <si>
    <t>22959017 Smolotely Smolotely 80</t>
  </si>
  <si>
    <t>22959025 Smolotely Smolotely 81</t>
  </si>
  <si>
    <t>22959033 Smolotely Smolotely 82</t>
  </si>
  <si>
    <t>22959041 Smolotely Smolotely 83</t>
  </si>
  <si>
    <t>22959050 Smolotely Smolotely 84</t>
  </si>
  <si>
    <t>26808404 Smolotely Smolotely 40</t>
  </si>
  <si>
    <t>27258530 Smolotely Smolotely 126</t>
  </si>
  <si>
    <t>42760593 Smolotely Smolotely 124</t>
  </si>
  <si>
    <t>22958517 Smolotely Smolotely 23</t>
  </si>
  <si>
    <t>22958533 Smolotely Smolotely 25</t>
  </si>
  <si>
    <t>22958550 Smolotely Smolotely 27</t>
  </si>
  <si>
    <t>22958568 Smolotely Smolotely 28</t>
  </si>
  <si>
    <t>22958584 Smolotely Smolotely 30</t>
  </si>
  <si>
    <t>22958592 Smolotely Smolotely 31</t>
  </si>
  <si>
    <t>22958606 Smolotely Smolotely 32</t>
  </si>
  <si>
    <t>22958703 Smolotely Smolotely 45</t>
  </si>
  <si>
    <t>22958720 Smolotely Smolotely 47</t>
  </si>
  <si>
    <t>22958746 Smolotely Smolotely 50</t>
  </si>
  <si>
    <t>22958789 Smolotely Smolotely 55</t>
  </si>
  <si>
    <t>22958797 Smolotely Smolotely 56</t>
  </si>
  <si>
    <t>22958801 Smolotely Smolotely 57</t>
  </si>
  <si>
    <t>22958827 Smolotely Smolotely 59</t>
  </si>
  <si>
    <t>22958886 Smolotely Smolotely 66</t>
  </si>
  <si>
    <t>22958894 Smolotely Smolotely 67</t>
  </si>
  <si>
    <t>22959084 Smolotely Smolotely 88</t>
  </si>
  <si>
    <t>22959092 Smolotely Smolotely 89</t>
  </si>
  <si>
    <t>22959254 Smolotely Smolotely 106</t>
  </si>
  <si>
    <t>22959262 Smolotely Smolotely 107</t>
  </si>
  <si>
    <t>22959289 Smolotely Smolotely 110</t>
  </si>
  <si>
    <t>22959319 Smolotely Smolotely 113</t>
  </si>
  <si>
    <t>22959335 Smolotely Smolotely 115</t>
  </si>
  <si>
    <t>22959343 Smolotely Smolotely 116</t>
  </si>
  <si>
    <t>26214920 Smolotely Smolotely 127</t>
  </si>
  <si>
    <t>26475944 Smolotely Smolotely 122</t>
  </si>
  <si>
    <t>41005627 Smolotely Smolotely 132</t>
  </si>
  <si>
    <t>41005864 Smolotely Smolotely 131</t>
  </si>
  <si>
    <t>41183461 Smolotely Smolotely 134</t>
  </si>
  <si>
    <t>41183541 Smolotely Smolotely 136</t>
  </si>
  <si>
    <t>41183568 Smolotely Smolotely 135</t>
  </si>
  <si>
    <t>41183673 Smolotely Smolotely 137</t>
  </si>
  <si>
    <t>41241401 Smolotely Smolotely 129</t>
  </si>
  <si>
    <t>41683200 Smolotely Smolotely 139</t>
  </si>
  <si>
    <t>42264162 Smolotely Smolotely 128</t>
  </si>
  <si>
    <t>73515540 Smolotely Smolotely 140</t>
  </si>
  <si>
    <t>75788284 Smolotely Smolotely 142</t>
  </si>
  <si>
    <t>22968491 Svaté Pole Budínek 78</t>
  </si>
  <si>
    <t>27460151 Svaté Pole Budínek 72</t>
  </si>
  <si>
    <t>8772223 Kaplice Květoňov 3</t>
  </si>
  <si>
    <t>8772231 Kaplice Květoňov 5</t>
  </si>
  <si>
    <t>8772240 Kaplice Květoňov 10</t>
  </si>
  <si>
    <t>8772258 Kaplice Květoňov 11</t>
  </si>
  <si>
    <t>8772266 Kaplice Květoňov 13</t>
  </si>
  <si>
    <t>8772274 Kaplice Květoňov 40</t>
  </si>
  <si>
    <t>25230557 Vimperk Modlenice 29</t>
  </si>
  <si>
    <t>828777 Vimperk Cejsice 10</t>
  </si>
  <si>
    <t>828785 Vimperk Cejsice 14</t>
  </si>
  <si>
    <t>831387 Vimperk Modlenice 9</t>
  </si>
  <si>
    <t>831395 Vimperk Modlenice 11</t>
  </si>
  <si>
    <t>831409 Vimperk Modlenice 12</t>
  </si>
  <si>
    <t>16657501 Třebívlice Blešno 6</t>
  </si>
  <si>
    <t>16657519 Třebívlice Blešno 7</t>
  </si>
  <si>
    <t>16657535 Třebívlice Blešno 10</t>
  </si>
  <si>
    <t>16657543 Třebívlice Blešno 13</t>
  </si>
  <si>
    <t>16657560 Třebívlice Blešno 15</t>
  </si>
  <si>
    <t>16657578 Třebívlice Blešno 16</t>
  </si>
  <si>
    <t>16657594 Třebívlice Blešno 18</t>
  </si>
  <si>
    <t>16657608 Třebívlice Blešno 19</t>
  </si>
  <si>
    <t>16657616 Třebívlice Blešno 21</t>
  </si>
  <si>
    <t>16657641 Třebívlice Blešno 24</t>
  </si>
  <si>
    <t>16657667 Třebívlice Blešno 26</t>
  </si>
  <si>
    <t>16657675 Třebívlice Blešno 27</t>
  </si>
  <si>
    <t>25872966 Třebívlice Blešno 4</t>
  </si>
  <si>
    <t>30720788 Třebívlice Blešno 23</t>
  </si>
  <si>
    <t>16657764 Třebívlice Dřemčice 4</t>
  </si>
  <si>
    <t>16657772 Třebívlice Dřemčice 5</t>
  </si>
  <si>
    <t>16657781 Třebívlice Dřemčice 6</t>
  </si>
  <si>
    <t>16657802 Třebívlice Dřemčice 8</t>
  </si>
  <si>
    <t>16657829 Třebívlice Dřemčice 10</t>
  </si>
  <si>
    <t>16657837 Třebívlice Dřemčice 11</t>
  </si>
  <si>
    <t>16657861 Třebívlice Dřemčice 15</t>
  </si>
  <si>
    <t>16657870 Třebívlice Dřemčice 16</t>
  </si>
  <si>
    <t>16657888 Třebívlice Dřemčice 17</t>
  </si>
  <si>
    <t>16657896 Třebívlice Dřemčice 18</t>
  </si>
  <si>
    <t>16657900 Třebívlice Dřemčice 19</t>
  </si>
  <si>
    <t>16657918 Třebívlice Dřemčice 20</t>
  </si>
  <si>
    <t>16657934 Třebívlice Dřemčice 22</t>
  </si>
  <si>
    <t>16657969 Třebívlice Dřemčice 25</t>
  </si>
  <si>
    <t>16657993 Třebívlice Dřemčice 28</t>
  </si>
  <si>
    <t>16658001 Třebívlice Dřemčice 29</t>
  </si>
  <si>
    <t>16658035 Třebívlice Dřemčice 32</t>
  </si>
  <si>
    <t>16658043 Třebívlice Dřemčice 33</t>
  </si>
  <si>
    <t>16658078 Třebívlice Dřemčice 36</t>
  </si>
  <si>
    <t>16658086 Třebívlice Dřemčice 39</t>
  </si>
  <si>
    <t>16658094 Třebívlice Dřemčice 40</t>
  </si>
  <si>
    <t>16658124 Třebívlice Dřemčice 43</t>
  </si>
  <si>
    <t>16658132 Třebívlice Dřemčice 44</t>
  </si>
  <si>
    <t>16658141 Třebívlice Dřemčice 46</t>
  </si>
  <si>
    <t>16658159 Třebívlice Dřemčice 47</t>
  </si>
  <si>
    <t>16658175 Třebívlice Dřemčice 49</t>
  </si>
  <si>
    <t>16658183 Třebívlice Dřemčice 50</t>
  </si>
  <si>
    <t>16658205 Třebívlice Dřemčice 52</t>
  </si>
  <si>
    <t>16658213 Třebívlice Dřemčice 54</t>
  </si>
  <si>
    <t>16658221 Třebívlice Dřemčice 55</t>
  </si>
  <si>
    <t>16658248 Třebívlice Dřemčice 57</t>
  </si>
  <si>
    <t>16658256 Třebívlice Dřemčice 58</t>
  </si>
  <si>
    <t>16658264 Třebívlice Dřemčice 59</t>
  </si>
  <si>
    <t>16658272 Třebívlice Dřemčice 60</t>
  </si>
  <si>
    <t>16658281 Třebívlice Dřemčice 61</t>
  </si>
  <si>
    <t>16658302 Třebívlice Dřemčice 63</t>
  </si>
  <si>
    <t>16658311 Třebívlice Dřemčice 64</t>
  </si>
  <si>
    <t>16658337 Třebívlice Dřemčice 66</t>
  </si>
  <si>
    <t>16658345 Třebívlice Dřemčice 67</t>
  </si>
  <si>
    <t>16658353 Třebívlice Dřemčice 68</t>
  </si>
  <si>
    <t>16658361 Třebívlice Dřemčice 69</t>
  </si>
  <si>
    <t>16658370 Třebívlice Dřemčice 70</t>
  </si>
  <si>
    <t>16658388 Třebívlice Dřemčice 71</t>
  </si>
  <si>
    <t>16658396 Třebívlice Dřemčice 80</t>
  </si>
  <si>
    <t>16658400 Třebívlice Dřemčice 81</t>
  </si>
  <si>
    <t>16658426 Třebívlice Dřemčice 83</t>
  </si>
  <si>
    <t>16658434 Třebívlice Dřemčice 84</t>
  </si>
  <si>
    <t>40022170 Třebívlice Dřemčice 62</t>
  </si>
  <si>
    <t>2275414 Trutnov Za Komínem 15</t>
  </si>
  <si>
    <t>2280981 Trutnov Za Komínem 560</t>
  </si>
  <si>
    <t>25328557 Trutnov Za Komínem 648</t>
  </si>
  <si>
    <t>25766210 Trutnov Etrichova 589</t>
  </si>
  <si>
    <t>25964488 Trutnov Za Komínem 663</t>
  </si>
  <si>
    <t>26195411 Trutnov Etrichova 592</t>
  </si>
  <si>
    <t>26655021 Trutnov K Pěti bukům 684</t>
  </si>
  <si>
    <t>27392406 Trutnov Etrichova 591</t>
  </si>
  <si>
    <t>27666751 Trutnov K Pěti bukům 685</t>
  </si>
  <si>
    <t>27999726 Trutnov K Pěti bukům 686</t>
  </si>
  <si>
    <t>28069170 Trutnov K Pěti bukům 697</t>
  </si>
  <si>
    <t>28218990 Trutnov Přímá 703</t>
  </si>
  <si>
    <t>28273494 Trutnov Nepřímá 705</t>
  </si>
  <si>
    <t>28314794 Trutnov Přímá 706</t>
  </si>
  <si>
    <t>28452836 Trutnov Etrichova 590</t>
  </si>
  <si>
    <t>40403670 Trutnov Nad Jezem 711</t>
  </si>
  <si>
    <t>40658287 Trutnov K Pěti bukům 712</t>
  </si>
  <si>
    <t>41898222 Trutnov Nepřímá 722</t>
  </si>
  <si>
    <t>42327687 Trutnov Nepřímá 724</t>
  </si>
  <si>
    <t>42498031 Trutnov K Pěti bukům 716</t>
  </si>
  <si>
    <t>42522854 Trutnov K Pěti bukům 713</t>
  </si>
  <si>
    <t>42522943 Trutnov K Pěti bukům 714</t>
  </si>
  <si>
    <t>72331666 Trutnov K Pěti bukům 727</t>
  </si>
  <si>
    <t>72647167 Trutnov Nad Jezem 725</t>
  </si>
  <si>
    <t>73221619 Trutnov Nad Jezem 726</t>
  </si>
  <si>
    <t>73345270 Trutnov Přímá 728</t>
  </si>
  <si>
    <t>23057319 Dřešín Dřešínek 2</t>
  </si>
  <si>
    <t>23057327 Dřešín Dřešínek 3</t>
  </si>
  <si>
    <t>23057335 Dřešín Dřešínek 4</t>
  </si>
  <si>
    <t>23057386 Dřešín Dřešínek 9</t>
  </si>
  <si>
    <t>23057416 Dřešín Dřešínek 13</t>
  </si>
  <si>
    <t>23057424 Dřešín Dřešínek 14</t>
  </si>
  <si>
    <t>23057432 Dřešín Dřešínek 15</t>
  </si>
  <si>
    <t>23057459 Dřešín Dřešínek 17</t>
  </si>
  <si>
    <t>23057467 Dřešín Dřešínek 18</t>
  </si>
  <si>
    <t>23057475 Dřešín Dřešínek 20</t>
  </si>
  <si>
    <t>23057483 Dřešín Dřešínek 21</t>
  </si>
  <si>
    <t>23057491 Dřešín Dřešínek 22</t>
  </si>
  <si>
    <t>23057513 Dřešín Dřešínek 24</t>
  </si>
  <si>
    <t>23057521 Dřešín Dřešínek 25</t>
  </si>
  <si>
    <t>23057530 Dřešín Dřešínek 26</t>
  </si>
  <si>
    <t>28303423 Dřešín Dřešínek 27</t>
  </si>
  <si>
    <t>8124655 Mohelnice Uničovská 201/3</t>
  </si>
  <si>
    <t>23057661 Dřešín Chvalšovice 2</t>
  </si>
  <si>
    <t>23057670 Dřešín Chvalšovice 3</t>
  </si>
  <si>
    <t>23057696 Dřešín Chvalšovice 5</t>
  </si>
  <si>
    <t>23057700 Dřešín Chvalšovice 6</t>
  </si>
  <si>
    <t>23057718 Dřešín Chvalšovice 7</t>
  </si>
  <si>
    <t>23057726 Dřešín Chvalšovice 8</t>
  </si>
  <si>
    <t>23057734 Dřešín Chvalšovice 9</t>
  </si>
  <si>
    <t>23057742 Dřešín Chvalšovice 10</t>
  </si>
  <si>
    <t>23057751 Dřešín Chvalšovice 11</t>
  </si>
  <si>
    <t>23057769 Dřešín Chvalšovice 12</t>
  </si>
  <si>
    <t>23057777 Dřešín Chvalšovice 13</t>
  </si>
  <si>
    <t>23057785 Dřešín Chvalšovice 14</t>
  </si>
  <si>
    <t>23057793 Dřešín Chvalšovice 15</t>
  </si>
  <si>
    <t>23057807 Dřešín Chvalšovice 16</t>
  </si>
  <si>
    <t>23057815 Dřešín Chvalšovice 17</t>
  </si>
  <si>
    <t>23057823 Dřešín Chvalšovice 18</t>
  </si>
  <si>
    <t>23057831 Dřešín Chvalšovice 19</t>
  </si>
  <si>
    <t>23057840 Dřešín Chvalšovice 20</t>
  </si>
  <si>
    <t>23057866 Dřešín Chvalšovice 22</t>
  </si>
  <si>
    <t>23057874 Dřešín Chvalšovice 23</t>
  </si>
  <si>
    <t>23057882 Dřešín Chvalšovice 24</t>
  </si>
  <si>
    <t>23057912 Dřešín Chvalšovice 27</t>
  </si>
  <si>
    <t>23057921 Dřešín Chvalšovice 28</t>
  </si>
  <si>
    <t>23057971 Dřešín Chvalšovice 33</t>
  </si>
  <si>
    <t>23057980 Dřešín Chvalšovice 34</t>
  </si>
  <si>
    <t>23058005 Dřešín Chvalšovice 36</t>
  </si>
  <si>
    <t>23058013 Dřešín Chvalšovice 37</t>
  </si>
  <si>
    <t>23058021 Dřešín Chvalšovice 38</t>
  </si>
  <si>
    <t>23058048 Dřešín Chvalšovice 40</t>
  </si>
  <si>
    <t>23058056 Dřešín Chvalšovice 41</t>
  </si>
  <si>
    <t>23058099 Dřešín Chvalšovice 45</t>
  </si>
  <si>
    <t>23057653 Dřešín Chvalšovice 1</t>
  </si>
  <si>
    <t>23057688 Dřešín Chvalšovice 4</t>
  </si>
  <si>
    <t>23057858 Dřešín Chvalšovice 21</t>
  </si>
  <si>
    <t>23057904 Dřešín Chvalšovice 26</t>
  </si>
  <si>
    <t>23057939 Dřešín Chvalšovice 29</t>
  </si>
  <si>
    <t>23057947 Dřešín Chvalšovice 30</t>
  </si>
  <si>
    <t>23057955 Dřešín Chvalšovice 31</t>
  </si>
  <si>
    <t>23057963 Dřešín Chvalšovice 32</t>
  </si>
  <si>
    <t>23057998 Dřešín Chvalšovice 35</t>
  </si>
  <si>
    <t>23058030 Dřešín Chvalšovice 39</t>
  </si>
  <si>
    <t>23058064 Dřešín Chvalšovice 42</t>
  </si>
  <si>
    <t>23058072 Dřešín Chvalšovice 43</t>
  </si>
  <si>
    <t>23058081 Dřešín Chvalšovice 44</t>
  </si>
  <si>
    <t>23058102 Dřešín Chvalšovice 46</t>
  </si>
  <si>
    <t>23058111 Dřešín Chvalšovice 47</t>
  </si>
  <si>
    <t>24557765 Plzeň Skvrňany 82</t>
  </si>
  <si>
    <t>24557773 Plzeň Skvrňany 83</t>
  </si>
  <si>
    <t>24557781 Plzeň Skvrňany 84</t>
  </si>
  <si>
    <t>24557986 Plzeň Skvrňany 159</t>
  </si>
  <si>
    <t>20161506 Pelhřimov Kocourovy Lhotky 1</t>
  </si>
  <si>
    <t>20161514 Pelhřimov Kocourovy Lhotky 2</t>
  </si>
  <si>
    <t>20161522 Pelhřimov Kocourovy Lhotky 3</t>
  </si>
  <si>
    <t>27262341 Pelhřimov Kocourovy Lhotky 4</t>
  </si>
  <si>
    <t>77985109 Pelhřimov Kocourovy Lhotky 6</t>
  </si>
  <si>
    <t>30031303 Velká Bíteš U Dálnice 79</t>
  </si>
  <si>
    <t>15216438 Blansko Skalní mlýn 54</t>
  </si>
  <si>
    <t>15217035 Blansko Skalní mlýn 140</t>
  </si>
  <si>
    <t>16543726 Pohorská Ves Janova Ves 12</t>
  </si>
  <si>
    <t>16543751 Pohorská Ves Janova Ves 15</t>
  </si>
  <si>
    <t>25823477 Pohorská Ves Janova Ves 30</t>
  </si>
  <si>
    <t>27177718 Pohorská Ves Janova Ves 35</t>
  </si>
  <si>
    <t>41216482 Pohorská Ves Janova Ves 1</t>
  </si>
  <si>
    <t>73263761 Pohorská Ves Janova Ves 2</t>
  </si>
  <si>
    <t>11916575 Stráž nad Ohří Korunní 178</t>
  </si>
  <si>
    <t>11916583 Stráž nad Ohří Korunní 179</t>
  </si>
  <si>
    <t>11916605 Stráž nad Ohří Korunní 180</t>
  </si>
  <si>
    <t>11915544 Podbořanský Rohozec Podbořanský Rohozec 118</t>
  </si>
  <si>
    <t>11915412 Radonice Obrovice 1</t>
  </si>
  <si>
    <t>11915421 Radonice Obrovice 2</t>
  </si>
  <si>
    <t>11915439 Radonice Obrovice 3</t>
  </si>
  <si>
    <t>11915463 Podbořanský Rohozec Bukovina 6</t>
  </si>
  <si>
    <t>11915471 Podbořanský Rohozec Bukovina 7</t>
  </si>
  <si>
    <t>11915498 Podbořanský Rohozec Bukovina 9</t>
  </si>
  <si>
    <t>11915501 Podbořanský Rohozec Bukovina 10</t>
  </si>
  <si>
    <t>11915510 Podbořanský Rohozec Bukovina 11</t>
  </si>
  <si>
    <t>11915528 Podbořanský Rohozec Bukovina 12</t>
  </si>
  <si>
    <t>17255252 Skořice Skořice 128</t>
  </si>
  <si>
    <t>17255279 Skořice Skořice 130</t>
  </si>
  <si>
    <t>17255287 Skořice Skořice 131</t>
  </si>
  <si>
    <t>17255295 Skořice Skořice 132</t>
  </si>
  <si>
    <t>17255309 Skořice Skořice 133</t>
  </si>
  <si>
    <t>17255350 Obecnice Obecnice 464</t>
  </si>
  <si>
    <t>25514164 Krumsín Krumsín 248</t>
  </si>
  <si>
    <t>20052421 Ktiš Třebovice 470</t>
  </si>
  <si>
    <t>20052430 Ktiš Třebovice 477</t>
  </si>
  <si>
    <t>20052413 Křišťanov Křišťanov 462</t>
  </si>
  <si>
    <t>74449443 Most Levandulová 523</t>
  </si>
  <si>
    <t>74600052 Most Levandulová 528</t>
  </si>
  <si>
    <t>75049236 Most Levandulová 617</t>
  </si>
  <si>
    <t>75086301 Most Mátová 628</t>
  </si>
  <si>
    <t>75125081 Most Levandulová 629</t>
  </si>
  <si>
    <t>75299798 Most Mátová 630</t>
  </si>
  <si>
    <t>75324610 Most Levandulová 626</t>
  </si>
  <si>
    <t>75368412 Most Levandulová 631</t>
  </si>
  <si>
    <t>75374099 Most Levandulová 632</t>
  </si>
  <si>
    <t>75450089 Most Levandulová 642</t>
  </si>
  <si>
    <t>75476851 Most Levandulová 635</t>
  </si>
  <si>
    <t>75649594 Most Levandulová 647</t>
  </si>
  <si>
    <t>75798522 Most Levandulová 636</t>
  </si>
  <si>
    <t>75828073 Most Levandulová 637</t>
  </si>
  <si>
    <t>75922231 Most Šafránová 638</t>
  </si>
  <si>
    <t>76177238 Most Tymiánová 736</t>
  </si>
  <si>
    <t>76301869 Most Tymiánová 738</t>
  </si>
  <si>
    <t>77569717 Most Tymiánová 739</t>
  </si>
  <si>
    <t>77623398 Most Mátová 740</t>
  </si>
  <si>
    <t>77662091 Most Mátová 744</t>
  </si>
  <si>
    <t>77695208 Most Levandulová 745</t>
  </si>
  <si>
    <t>77791410 Most Levandulová 746</t>
  </si>
  <si>
    <t>77851242 Most Levandulová 747</t>
  </si>
  <si>
    <t>77896181 Most Levandulová 766</t>
  </si>
  <si>
    <t>78019591 Most Tymiánová 770</t>
  </si>
  <si>
    <t>20052383 Polná na Šumavě Otice 357</t>
  </si>
  <si>
    <t>74196553 Drásov Drásov 211</t>
  </si>
  <si>
    <t>73256111 Mladá Boleslav Bezděčín 135</t>
  </si>
  <si>
    <t>27106594 Rybitví Rybitví 349</t>
  </si>
  <si>
    <t>17665515 Dub Borčice 1</t>
  </si>
  <si>
    <t>17665523 Dub Borčice 2</t>
  </si>
  <si>
    <t>17665540 Dub Borčice 4</t>
  </si>
  <si>
    <t>17665558 Dub Borčice 6</t>
  </si>
  <si>
    <t>17665574 Dub Borčice 8</t>
  </si>
  <si>
    <t>28308395 Starý Jičín Dub 12</t>
  </si>
  <si>
    <t>40527093 Starý Jičín Dub 48</t>
  </si>
  <si>
    <t>8184593 Starý Jičín Dub 2</t>
  </si>
  <si>
    <t>8184607 Starý Jičín Dub 3</t>
  </si>
  <si>
    <t>8184615 Starý Jičín Dub 4</t>
  </si>
  <si>
    <t>8184623 Starý Jičín Dub 5</t>
  </si>
  <si>
    <t>8184631 Starý Jičín Dub 6</t>
  </si>
  <si>
    <t>8184640 Starý Jičín Dub 7</t>
  </si>
  <si>
    <t>8184658 Starý Jičín Dub 8</t>
  </si>
  <si>
    <t>8184674 Starý Jičín Dub 10</t>
  </si>
  <si>
    <t>8184682 Starý Jičín Dub 11</t>
  </si>
  <si>
    <t>8184691 Starý Jičín Dub 13</t>
  </si>
  <si>
    <t>8184704 Starý Jičín Dub 14</t>
  </si>
  <si>
    <t>8184712 Starý Jičín Dub 15</t>
  </si>
  <si>
    <t>8184721 Starý Jičín Dub 16</t>
  </si>
  <si>
    <t>8184739 Starý Jičín Dub 17</t>
  </si>
  <si>
    <t>8184747 Starý Jičín Dub 18</t>
  </si>
  <si>
    <t>8184755 Starý Jičín Dub 19</t>
  </si>
  <si>
    <t>8184771 Starý Jičín Dub 21</t>
  </si>
  <si>
    <t>8184780 Starý Jičín Dub 22</t>
  </si>
  <si>
    <t>8184798 Starý Jičín Dub 23</t>
  </si>
  <si>
    <t>8184801 Starý Jičín Dub 24</t>
  </si>
  <si>
    <t>8184810 Starý Jičín Dub 25</t>
  </si>
  <si>
    <t>8184828 Starý Jičín Dub 26</t>
  </si>
  <si>
    <t>8184836 Starý Jičín Dub 27</t>
  </si>
  <si>
    <t>8184852 Starý Jičín Dub 29</t>
  </si>
  <si>
    <t>8184861 Starý Jičín Dub 30</t>
  </si>
  <si>
    <t>8184879 Starý Jičín Dub 31</t>
  </si>
  <si>
    <t>8184887 Starý Jičín Dub 32</t>
  </si>
  <si>
    <t>8184909 Starý Jičín Dub 34</t>
  </si>
  <si>
    <t>8184917 Starý Jičín Dub 35</t>
  </si>
  <si>
    <t>8184925 Starý Jičín Dub 36</t>
  </si>
  <si>
    <t>8184941 Starý Jičín Dub 38</t>
  </si>
  <si>
    <t>8184968 Starý Jičín Dub 40</t>
  </si>
  <si>
    <t>8184976 Starý Jičín Dub 41</t>
  </si>
  <si>
    <t>8184984 Starý Jičín Dub 42</t>
  </si>
  <si>
    <t>8184992 Starý Jičín Dub 43</t>
  </si>
  <si>
    <t>8185000 Starý Jičín Dub 44</t>
  </si>
  <si>
    <t>23122854 Dubá Dražejov 1</t>
  </si>
  <si>
    <t>23122862 Dubá Dražejov 2</t>
  </si>
  <si>
    <t>23122871 Dubá Dražejov 3</t>
  </si>
  <si>
    <t>23122889 Dubá Dražejov 4</t>
  </si>
  <si>
    <t>23122897 Dubá Dražejov 5</t>
  </si>
  <si>
    <t>23122901 Dubá Dražejov 9</t>
  </si>
  <si>
    <t>23122919 Dubá Dražejov 11</t>
  </si>
  <si>
    <t>23122994 Dubá Dražejov 22</t>
  </si>
  <si>
    <t>23123001 Dubá Dražejov 23</t>
  </si>
  <si>
    <t>23123010 Dubá Dražejov 24</t>
  </si>
  <si>
    <t>23123028 Dubá Dražejov 25</t>
  </si>
  <si>
    <t>23136880 Dubá Kluk 1</t>
  </si>
  <si>
    <t>23136901 Dubá Kluk 5</t>
  </si>
  <si>
    <t>23136910 Dubá Kluk 10</t>
  </si>
  <si>
    <t>23136928 Dubá Kluk 13</t>
  </si>
  <si>
    <t>23136936 Dubá Kluk 16</t>
  </si>
  <si>
    <t>25520075 Dubá Dražejov 6</t>
  </si>
  <si>
    <t>26183579 Dubá Dražejov 7</t>
  </si>
  <si>
    <t>26873141 Dubá Dražejov 10</t>
  </si>
  <si>
    <t>27328678 Dubá Dražejov 8</t>
  </si>
  <si>
    <t>28006402 Dubá Kluk 3</t>
  </si>
  <si>
    <t>23126116 Dubá Nedvězí 2</t>
  </si>
  <si>
    <t>23126132 Dubá Nedvězí 4</t>
  </si>
  <si>
    <t>23126141 Dubá Nedvězí 8</t>
  </si>
  <si>
    <t>23126159 Dubá Nedvězí 12</t>
  </si>
  <si>
    <t>23126167 Dubá Nedvězí 13</t>
  </si>
  <si>
    <t>23126175 Dubá Nedvězí 14</t>
  </si>
  <si>
    <t>23126183 Dubá Nedvězí 15</t>
  </si>
  <si>
    <t>23126191 Dubá Nedvězí 16</t>
  </si>
  <si>
    <t>23126205 Dubá Nedvězí 18</t>
  </si>
  <si>
    <t>23126213 Dubá Nedvězí 19</t>
  </si>
  <si>
    <t>23126221 Dubá Nedvězí 20</t>
  </si>
  <si>
    <t>23126230 Dubá Nedvězí 22</t>
  </si>
  <si>
    <t>23126248 Dubá Nedvězí 23</t>
  </si>
  <si>
    <t>23126256 Dubá Nedvězí 24</t>
  </si>
  <si>
    <t>23126264 Dubá Nedvězí 25</t>
  </si>
  <si>
    <t>22855203 Příbram Bytíz 101</t>
  </si>
  <si>
    <t>22855220 Příbram Bytíz 103</t>
  </si>
  <si>
    <t>22855238 Příbram Bytíz 104</t>
  </si>
  <si>
    <t>22855246 Příbram Bytíz 105</t>
  </si>
  <si>
    <t>22855254 Příbram Bytíz 106</t>
  </si>
  <si>
    <t>22855262 Příbram Bytíz 107</t>
  </si>
  <si>
    <t>22855271 Příbram Bytíz 108</t>
  </si>
  <si>
    <t>22855297 Příbram Bytíz 110</t>
  </si>
  <si>
    <t>25892991 Příbram Bytíz 113</t>
  </si>
  <si>
    <t>14874199 Višňová Filipovka 1</t>
  </si>
  <si>
    <t>14874202 Višňová Filipovka 2</t>
  </si>
  <si>
    <t>14874211 Višňová Filipovka 3</t>
  </si>
  <si>
    <t>14874229 Višňová Filipovka 4</t>
  </si>
  <si>
    <t>14874237 Višňová Filipovka 5</t>
  </si>
  <si>
    <t>14874253 Višňová Filipovka 7</t>
  </si>
  <si>
    <t>14874261 Višňová Filipovka 8</t>
  </si>
  <si>
    <t>14874288 Višňová Filipovka 11</t>
  </si>
  <si>
    <t>14874296 Višňová Filipovka 15</t>
  </si>
  <si>
    <t>14874318 Višňová Filipovka 17</t>
  </si>
  <si>
    <t>14874326 Višňová Filipovka 18</t>
  </si>
  <si>
    <t>14874334 Višňová Filipovka 21</t>
  </si>
  <si>
    <t>18545661 Duchcov Viktorina 365/259</t>
  </si>
  <si>
    <t>18545751 Duchcov Viktorina 374/263</t>
  </si>
  <si>
    <t>18545777 Duchcov Stará Gisela 376/3</t>
  </si>
  <si>
    <t>18545912 Duchcov Stará Gisela 401/1</t>
  </si>
  <si>
    <t>18546153 Duchcov Osecká 428/159</t>
  </si>
  <si>
    <t>18548032 Duchcov Osecká 654/94</t>
  </si>
  <si>
    <t>18548806 Duchcov Teplická 733/129</t>
  </si>
  <si>
    <t>18552170 Duchcov Osecká 1101/104</t>
  </si>
  <si>
    <t>18552340 Duchcov Nové sady 1129/1</t>
  </si>
  <si>
    <t>18552358 Duchcov Nové sady 1130/2</t>
  </si>
  <si>
    <t>18552374 Duchcov Nové sady 1132/4</t>
  </si>
  <si>
    <t>18552382 Duchcov Nové sady 1133/5</t>
  </si>
  <si>
    <t>18552404 Duchcov Nové sady 1134/6</t>
  </si>
  <si>
    <t>18552421 Duchcov Nové sady 1136/8</t>
  </si>
  <si>
    <t>18552439 Duchcov Nové sady 1137/9</t>
  </si>
  <si>
    <t>18552447 Duchcov Nové sady 1138/10</t>
  </si>
  <si>
    <t>18552480 Duchcov Nové sady 1142/14</t>
  </si>
  <si>
    <t>18552498 Duchcov Nové sady 1143/15</t>
  </si>
  <si>
    <t>18552501 Duchcov Nové sady 1144/16</t>
  </si>
  <si>
    <t>18552510 Duchcov Nové sady 1145/17</t>
  </si>
  <si>
    <t>18552528 Duchcov Nové sady 1146/18</t>
  </si>
  <si>
    <t>18552536 Duchcov Nové sady 1147/19</t>
  </si>
  <si>
    <t>18552544 Duchcov Nové sady 1148/20</t>
  </si>
  <si>
    <t>18555594 Duchcov U koupaliště 1457/1</t>
  </si>
  <si>
    <t>18555721 Duchcov Nové sady 1469/23</t>
  </si>
  <si>
    <t>18555811 Duchcov Nové sady 1478/25</t>
  </si>
  <si>
    <t>26430568 Duchcov Nové sady 1493/26</t>
  </si>
  <si>
    <t>27074170 Duchcov Alejní 1508/4</t>
  </si>
  <si>
    <t>27377423 Duchcov Nové sady 1511/27</t>
  </si>
  <si>
    <t>27419266 Duchcov Rybářská 1512/3</t>
  </si>
  <si>
    <t>28246993 Duchcov Javorová 1532/7</t>
  </si>
  <si>
    <t>28284950 Duchcov Javorová 1534/2</t>
  </si>
  <si>
    <t>28371950 Duchcov Nové sady 1537/22</t>
  </si>
  <si>
    <t>28377079 Duchcov Javorová 1538/12</t>
  </si>
  <si>
    <t>28492919 Duchcov Javorová 1539/14</t>
  </si>
  <si>
    <t>30585856 Duchcov Rybářská 1500/5</t>
  </si>
  <si>
    <t>42299519 Duchcov Javorová 1545/1</t>
  </si>
  <si>
    <t>72852836 Duchcov Javorová 1547/8</t>
  </si>
  <si>
    <t>73015598 Duchcov Javorová 1548/4</t>
  </si>
  <si>
    <t>73050903 Duchcov Javorová 1549/10</t>
  </si>
  <si>
    <t>75066637 Duchcov Javorová 1551/6</t>
  </si>
  <si>
    <t>76205258 Duchcov Nové sady 1560 / 32</t>
  </si>
  <si>
    <t>2777088 Dvorce Rejchartice 15</t>
  </si>
  <si>
    <t>2777096 Dvorce Rejchartice 25</t>
  </si>
  <si>
    <t>28456734 Dvorce Rejchartice 37</t>
  </si>
  <si>
    <t>27475361 Choceň Podrážek 18</t>
  </si>
  <si>
    <t>5662877 Choceň Podrážek 9</t>
  </si>
  <si>
    <t>5662885 Choceň Podrážek 10</t>
  </si>
  <si>
    <t>5662923 Choceň Podrážek 14</t>
  </si>
  <si>
    <t>5662958 Choceň Podrážek 17</t>
  </si>
  <si>
    <t>15611451 Erpužice Blahousty 1</t>
  </si>
  <si>
    <t>15611469 Erpužice Blahousty 3</t>
  </si>
  <si>
    <t>15611477 Erpužice Blahousty 6</t>
  </si>
  <si>
    <t>15611485 Erpužice Blahousty 8</t>
  </si>
  <si>
    <t>15611515 Erpužice Blahousty 12</t>
  </si>
  <si>
    <t>15611531 Erpužice Blahousty 16</t>
  </si>
  <si>
    <t>15611540 Erpužice Blahousty 17</t>
  </si>
  <si>
    <t>15611639 Erpužice Blahousty 9</t>
  </si>
  <si>
    <t>30723990 Erpužice Blahousty 2</t>
  </si>
  <si>
    <t>15613283 Kšice Lomnička 1</t>
  </si>
  <si>
    <t>15613291 Kšice Lomnička 2</t>
  </si>
  <si>
    <t>15613305 Kšice Lomnička 3</t>
  </si>
  <si>
    <t>15613313 Kšice Lomnička 4</t>
  </si>
  <si>
    <t>15613330 Kšice Lomnička 13</t>
  </si>
  <si>
    <t>15613348 Kšice Lomnička 14</t>
  </si>
  <si>
    <t>15613364 Kšice Lomnička 20</t>
  </si>
  <si>
    <t>15613372 Kšice Lomnička 22</t>
  </si>
  <si>
    <t>15613399 Kšice Lomnička 24</t>
  </si>
  <si>
    <t>15613402 Kšice Lomnička 25</t>
  </si>
  <si>
    <t>15613429 Kšice Lomnička 30</t>
  </si>
  <si>
    <t>15613437 Kšice Lomnička 31</t>
  </si>
  <si>
    <t>15613445 Kšice Lomnička 37</t>
  </si>
  <si>
    <t>15613461 Kšice Lomnička 40</t>
  </si>
  <si>
    <t>15613488 Kšice Lomnička 44</t>
  </si>
  <si>
    <t>15613496 Kšice Lomnička 48</t>
  </si>
  <si>
    <t>15613518 Kšice Lomnička 50</t>
  </si>
  <si>
    <t>27519911 Kšice Lomnička 7</t>
  </si>
  <si>
    <t>30724031 Kšice Lomnička 6</t>
  </si>
  <si>
    <t>73802875 Kšice Lomnička 8</t>
  </si>
  <si>
    <t>16662237 Evaň Evaň 1</t>
  </si>
  <si>
    <t>16662245 Evaň Evaň 2</t>
  </si>
  <si>
    <t>16662253 Evaň Evaň 3</t>
  </si>
  <si>
    <t>16662261 Evaň Evaň 4</t>
  </si>
  <si>
    <t>16662270 Evaň Evaň 5</t>
  </si>
  <si>
    <t>16662288 Evaň Evaň 6</t>
  </si>
  <si>
    <t>16662296 Evaň Evaň 7</t>
  </si>
  <si>
    <t>16662300 Evaň Evaň 8</t>
  </si>
  <si>
    <t>16662318 Evaň Evaň 9</t>
  </si>
  <si>
    <t>16662326 Evaň Evaň 10</t>
  </si>
  <si>
    <t>16662334 Evaň Evaň 11</t>
  </si>
  <si>
    <t>16662342 Evaň Evaň 12</t>
  </si>
  <si>
    <t>16662351 Evaň Evaň 14</t>
  </si>
  <si>
    <t>16662369 Evaň Evaň 15</t>
  </si>
  <si>
    <t>16662377 Evaň Evaň 17</t>
  </si>
  <si>
    <t>16662385 Evaň Evaň 18</t>
  </si>
  <si>
    <t>16662393 Evaň Evaň 21</t>
  </si>
  <si>
    <t>16662407 Evaň Evaň 23</t>
  </si>
  <si>
    <t>16662423 Evaň Evaň 25</t>
  </si>
  <si>
    <t>16662431 Evaň Evaň 26</t>
  </si>
  <si>
    <t>16662458 Evaň Evaň 28</t>
  </si>
  <si>
    <t>16662466 Evaň Evaň 29</t>
  </si>
  <si>
    <t>16662482 Evaň Evaň 32</t>
  </si>
  <si>
    <t>16662491 Evaň Evaň 33</t>
  </si>
  <si>
    <t>16662512 Evaň Evaň 35</t>
  </si>
  <si>
    <t>16662521 Evaň Evaň 40</t>
  </si>
  <si>
    <t>16662539 Evaň Evaň 41</t>
  </si>
  <si>
    <t>16662563 Evaň Evaň 48</t>
  </si>
  <si>
    <t>16662598 Evaň Evaň 53</t>
  </si>
  <si>
    <t>16662601 Evaň Evaň 54</t>
  </si>
  <si>
    <t>16662636 Evaň Evaň 60</t>
  </si>
  <si>
    <t>16662644 Evaň Evaň 63</t>
  </si>
  <si>
    <t>16662687 Evaň Evaň 68</t>
  </si>
  <si>
    <t>16662695 Evaň Evaň 69</t>
  </si>
  <si>
    <t>16662709 Evaň Evaň 70</t>
  </si>
  <si>
    <t>16662725 Evaň Evaň 72</t>
  </si>
  <si>
    <t>16662733 Evaň Evaň 73</t>
  </si>
  <si>
    <t>16662741 Evaň Evaň 74</t>
  </si>
  <si>
    <t>16662750 Evaň Evaň 75</t>
  </si>
  <si>
    <t>16662776 Evaň Evaň 77</t>
  </si>
  <si>
    <t>16662784 Evaň Evaň 78</t>
  </si>
  <si>
    <t>16662806 Evaň Evaň 80</t>
  </si>
  <si>
    <t>16662814 Evaň Evaň 81</t>
  </si>
  <si>
    <t>16662822 Evaň Evaň 82</t>
  </si>
  <si>
    <t>16662831 Evaň Evaň 85</t>
  </si>
  <si>
    <t>16662849 Evaň Evaň 86</t>
  </si>
  <si>
    <t>16662857 Evaň Evaň 87</t>
  </si>
  <si>
    <t>16662865 Evaň Evaň 88</t>
  </si>
  <si>
    <t>16662873 Evaň Evaň 89</t>
  </si>
  <si>
    <t>16662881 Evaň Evaň 90</t>
  </si>
  <si>
    <t>16662890 Evaň Evaň 92</t>
  </si>
  <si>
    <t>16662938 Evaň Evaň 96</t>
  </si>
  <si>
    <t>16662946 Evaň Evaň 97</t>
  </si>
  <si>
    <t>16662954 Evaň Evaň 98</t>
  </si>
  <si>
    <t>16662962 Evaň Evaň 99</t>
  </si>
  <si>
    <t>16662971 Evaň Evaň 100</t>
  </si>
  <si>
    <t>16662989 Evaň Evaň 102</t>
  </si>
  <si>
    <t>16662997 Evaň Evaň 103</t>
  </si>
  <si>
    <t>16663012 Evaň Evaň 105</t>
  </si>
  <si>
    <t>16663021 Evaň Evaň 106</t>
  </si>
  <si>
    <t>16663039 Evaň Evaň 107</t>
  </si>
  <si>
    <t>16663047 Evaň Evaň 108</t>
  </si>
  <si>
    <t>16663063 Evaň Evaň 110</t>
  </si>
  <si>
    <t>16663071 Evaň Evaň 111</t>
  </si>
  <si>
    <t>16663080 Evaň Evaň 112</t>
  </si>
  <si>
    <t>16663101 Evaň Evaň 114</t>
  </si>
  <si>
    <t>16663110 Evaň Evaň 115</t>
  </si>
  <si>
    <t>16663128 Evaň Evaň 116</t>
  </si>
  <si>
    <t>16663136 Evaň Evaň 117</t>
  </si>
  <si>
    <t>16663144 Evaň Evaň 118</t>
  </si>
  <si>
    <t>16663152 Evaň Evaň 119</t>
  </si>
  <si>
    <t>16663161 Evaň Evaň 120</t>
  </si>
  <si>
    <t>16663179 Evaň Evaň 121</t>
  </si>
  <si>
    <t>16663187 Evaň Evaň 122</t>
  </si>
  <si>
    <t>16663209 Evaň Evaň 124</t>
  </si>
  <si>
    <t>16663217 Evaň Evaň 125</t>
  </si>
  <si>
    <t>16663233 Evaň Evaň 127</t>
  </si>
  <si>
    <t>16663241 Evaň Evaň 128</t>
  </si>
  <si>
    <t>16663250 Evaň Evaň 129</t>
  </si>
  <si>
    <t>16663268 Evaň Evaň 130</t>
  </si>
  <si>
    <t>16663276 Evaň Evaň 131</t>
  </si>
  <si>
    <t>16663284 Evaň Evaň 132</t>
  </si>
  <si>
    <t>16663292 Evaň Evaň 133</t>
  </si>
  <si>
    <t>16663306 Evaň Evaň 134</t>
  </si>
  <si>
    <t>16663314 Evaň Evaň 135</t>
  </si>
  <si>
    <t>16663322 Evaň Evaň 136</t>
  </si>
  <si>
    <t>16663331 Evaň Evaň 137</t>
  </si>
  <si>
    <t>16663349 Evaň Evaň 138</t>
  </si>
  <si>
    <t>16663357 Evaň Evaň 139</t>
  </si>
  <si>
    <t>71892001 Evaň Evaň 146</t>
  </si>
  <si>
    <t>73815870 Evaň Evaň 148</t>
  </si>
  <si>
    <t>75718570 Evaň Evaň 144</t>
  </si>
  <si>
    <t>75734141 Evaň Evaň 147</t>
  </si>
  <si>
    <t>77659449 Evaň Evaň 151</t>
  </si>
  <si>
    <t>77710801 Evaň Evaň 150</t>
  </si>
  <si>
    <t>16663519 Evaň Horka 1</t>
  </si>
  <si>
    <t>16663527 Evaň Horka 2</t>
  </si>
  <si>
    <t>16663535 Evaň Horka 3</t>
  </si>
  <si>
    <t>16663543 Evaň Horka 5</t>
  </si>
  <si>
    <t>16663551 Evaň Horka 6</t>
  </si>
  <si>
    <t>16663560 Evaň Horka 7</t>
  </si>
  <si>
    <t>16663578 Evaň Horka 8</t>
  </si>
  <si>
    <t>16663586 Evaň Horka 9</t>
  </si>
  <si>
    <t>16663594 Evaň Horka 10</t>
  </si>
  <si>
    <t>16663608 Evaň Horka 11</t>
  </si>
  <si>
    <t>16663624 Evaň Horka 13</t>
  </si>
  <si>
    <t>16663632 Evaň Horka 14</t>
  </si>
  <si>
    <t>16663641 Evaň Horka 15</t>
  </si>
  <si>
    <t>16663667 Evaň Horka 17</t>
  </si>
  <si>
    <t>16663675 Evaň Horka 18</t>
  </si>
  <si>
    <t>16663683 Evaň Horka 19</t>
  </si>
  <si>
    <t>16663691 Evaň Horka 20</t>
  </si>
  <si>
    <t>16663705 Evaň Horka 21</t>
  </si>
  <si>
    <t>16663713 Evaň Horka 22</t>
  </si>
  <si>
    <t>16663721 Evaň Horka 23</t>
  </si>
  <si>
    <t>16663764 Evaň Horka 27</t>
  </si>
  <si>
    <t>16663781 Evaň Horka 29</t>
  </si>
  <si>
    <t>16663799 Evaň Horka 30</t>
  </si>
  <si>
    <t>16663802 Evaň Horka 31</t>
  </si>
  <si>
    <t>27072649 Evaň Horka 33</t>
  </si>
  <si>
    <t>17921571 Kameničky Filipov 2</t>
  </si>
  <si>
    <t>17921597 Kameničky Filipov 4</t>
  </si>
  <si>
    <t>17921651 Kameničky Filipov 11</t>
  </si>
  <si>
    <t>17921678 Kameničky Filipov 13</t>
  </si>
  <si>
    <t>17921686 Kameničky Filipov 14</t>
  </si>
  <si>
    <t>17921708 Kameničky Filipov 16</t>
  </si>
  <si>
    <t>17921716 Kameničky Filipov 17</t>
  </si>
  <si>
    <t>17921724 Kameničky Filipov 18</t>
  </si>
  <si>
    <t>17921741 Kameničky Filipov 20</t>
  </si>
  <si>
    <t>17921791 Kameničky Filipov 26</t>
  </si>
  <si>
    <t>17921830 Kameničky Filipov 32</t>
  </si>
  <si>
    <t>17921864 Kameničky Filipov 35</t>
  </si>
  <si>
    <t>17921872 Kameničky Filipov 36</t>
  </si>
  <si>
    <t>17921911 Kameničky Filipov 42</t>
  </si>
  <si>
    <t>17921945 Kameničky Filipov 46</t>
  </si>
  <si>
    <t>17921961 Kameničky Filipov 49</t>
  </si>
  <si>
    <t>17921970 Kameničky Filipov 50</t>
  </si>
  <si>
    <t>17921996 Kameničky Filipov 52</t>
  </si>
  <si>
    <t>17922003 Kameničky Filipov 53</t>
  </si>
  <si>
    <t>17922038 Kameničky Filipov 56</t>
  </si>
  <si>
    <t>17922054 Kameničky Filipov 58</t>
  </si>
  <si>
    <t>17921562 Kameničky Filipov 1</t>
  </si>
  <si>
    <t>17921601 Kameničky Filipov 5</t>
  </si>
  <si>
    <t>17921627 Kameničky Filipov 7</t>
  </si>
  <si>
    <t>17921759 Kameničky Filipov 22</t>
  </si>
  <si>
    <t>17921767 Kameničky Filipov 23</t>
  </si>
  <si>
    <t>17921783 Kameničky Filipov 25</t>
  </si>
  <si>
    <t>17921821 Kameničky Filipov 30</t>
  </si>
  <si>
    <t>17921848 Kameničky Filipov 33</t>
  </si>
  <si>
    <t>17921902 Kameničky Filipov 41</t>
  </si>
  <si>
    <t>17922046 Kameničky Filipov 57</t>
  </si>
  <si>
    <t>14874369 Višňová Loučná 10</t>
  </si>
  <si>
    <t>14874377 Višňová Loučná 14</t>
  </si>
  <si>
    <t>14874393 Višňová Loučná 17</t>
  </si>
  <si>
    <t>14874407 Višňová Loučná 18</t>
  </si>
  <si>
    <t>14874415 Višňová Loučná 20</t>
  </si>
  <si>
    <t>14874431 Višňová Loučná 22</t>
  </si>
  <si>
    <t>14874466 Višňová Loučná 31</t>
  </si>
  <si>
    <t>14874474 Višňová Loučná 32</t>
  </si>
  <si>
    <t>14874482 Višňová Loučná 37</t>
  </si>
  <si>
    <t>14874491 Višňová Loučná 38</t>
  </si>
  <si>
    <t>14874504 Višňová Loučná 41</t>
  </si>
  <si>
    <t>17022690 Francova Lhota Francova Lhota 49</t>
  </si>
  <si>
    <t>17022762 Francova Lhota Francova Lhota 56</t>
  </si>
  <si>
    <t>17022835 Francova Lhota Francova Lhota 63</t>
  </si>
  <si>
    <t>17023033 Francova Lhota Francova Lhota 83</t>
  </si>
  <si>
    <t>17023556 Francova Lhota Francova Lhota 135</t>
  </si>
  <si>
    <t>17023661 Francova Lhota Francova Lhota 146</t>
  </si>
  <si>
    <t>17023815 Francova Lhota Francova Lhota 161</t>
  </si>
  <si>
    <t>17023882 Francova Lhota Francova Lhota 168</t>
  </si>
  <si>
    <t>17023955 Francova Lhota Francova Lhota 175</t>
  </si>
  <si>
    <t>17024625 Francova Lhota Francova Lhota 242</t>
  </si>
  <si>
    <t>17024668 Francova Lhota Francova Lhota 246</t>
  </si>
  <si>
    <t>17022240 Francova Lhota Francova Lhota 4</t>
  </si>
  <si>
    <t>17022738 Francova Lhota Francova Lhota 53</t>
  </si>
  <si>
    <t>17022878 Francova Lhota Francova Lhota 67</t>
  </si>
  <si>
    <t>17022908 Francova Lhota Francova Lhota 70</t>
  </si>
  <si>
    <t>17022924 Francova Lhota Francova Lhota 72</t>
  </si>
  <si>
    <t>17022932 Francova Lhota Francova Lhota 73</t>
  </si>
  <si>
    <t>17022959 Francova Lhota Francova Lhota 75</t>
  </si>
  <si>
    <t>17022967 Francova Lhota Francova Lhota 76</t>
  </si>
  <si>
    <t>17022975 Francova Lhota Francova Lhota 77</t>
  </si>
  <si>
    <t>17023017 Francova Lhota Francova Lhota 81</t>
  </si>
  <si>
    <t>17023050 Francova Lhota Francova Lhota 85</t>
  </si>
  <si>
    <t>17023084 Francova Lhota Francova Lhota 88</t>
  </si>
  <si>
    <t>17023092 Francova Lhota Francova Lhota 89</t>
  </si>
  <si>
    <t>17023106 Francova Lhota Francova Lhota 90</t>
  </si>
  <si>
    <t>17023424 Francova Lhota Francova Lhota 122</t>
  </si>
  <si>
    <t>17023700 Francova Lhota Francova Lhota 150</t>
  </si>
  <si>
    <t>17023840 Francova Lhota Francova Lhota 164</t>
  </si>
  <si>
    <t>17023939 Francova Lhota Francova Lhota 173</t>
  </si>
  <si>
    <t>17023971 Francova Lhota Francova Lhota 177</t>
  </si>
  <si>
    <t>17024021 Francova Lhota Francova Lhota 182</t>
  </si>
  <si>
    <t>17024188 Francova Lhota Francova Lhota 198</t>
  </si>
  <si>
    <t>17024269 Francova Lhota Francova Lhota 206</t>
  </si>
  <si>
    <t>17024277 Francova Lhota Francova Lhota 207</t>
  </si>
  <si>
    <t>17024293 Francova Lhota Francova Lhota 209</t>
  </si>
  <si>
    <t>17024382 Francova Lhota Francova Lhota 218</t>
  </si>
  <si>
    <t>17024536 Francova Lhota Francova Lhota 233</t>
  </si>
  <si>
    <t>17024684 Francova Lhota Francova Lhota 248</t>
  </si>
  <si>
    <t>17024994 Francova Lhota Francova Lhota 279</t>
  </si>
  <si>
    <t>17026610 Francova Lhota Francova Lhota 441</t>
  </si>
  <si>
    <t>25410300 Francova Lhota Francova Lhota 464</t>
  </si>
  <si>
    <t>26514753 Francova Lhota Francova Lhota 470</t>
  </si>
  <si>
    <t>194891 Františkov nad Ploučnicí Mlatce 5</t>
  </si>
  <si>
    <t>26876051 Františkov nad Ploučnicí Mlatce 12</t>
  </si>
  <si>
    <t>27897435 Františkov nad Ploučnicí Mlatce 18</t>
  </si>
  <si>
    <t>76312348 Františkov nad Ploučnicí Mlatce 319</t>
  </si>
  <si>
    <t>20572786 Frýdek-Místek Palkovická 435</t>
  </si>
  <si>
    <t>20579527 Frýdek-Místek Palkovická 1316</t>
  </si>
  <si>
    <t>20579551 Frýdek-Místek Bahno-Hlíny 1319</t>
  </si>
  <si>
    <t>20579721 Frýdek-Místek Na Hrázi 1335</t>
  </si>
  <si>
    <t>20579748 Frýdek-Místek Na Hrázi 1337</t>
  </si>
  <si>
    <t>20579799 Frýdek-Místek Bahno-Hlíny 1342</t>
  </si>
  <si>
    <t>20579802 Frýdek-Místek Bahno-Hlíny 1343</t>
  </si>
  <si>
    <t>20579811 Frýdek-Místek Bahno-Hlíny 1344</t>
  </si>
  <si>
    <t>20579829 Frýdek-Místek Bahno-Hlíny 1345</t>
  </si>
  <si>
    <t>20579837 Frýdek-Místek Bahno-Rovňa 1346</t>
  </si>
  <si>
    <t>20579861 Frýdek-Místek Bahno-Rovňa 1349</t>
  </si>
  <si>
    <t>20579888 Frýdek-Místek Na Hrázi 1351</t>
  </si>
  <si>
    <t>20579951 Frýdek-Místek Nad Přehradou 1361</t>
  </si>
  <si>
    <t>20579985 Frýdek-Místek Nad Přehradou 1364</t>
  </si>
  <si>
    <t>20579993 Frýdek-Místek Nad Přehradou 1365</t>
  </si>
  <si>
    <t>20580011 Frýdek-Místek Nad Přehradou 1367</t>
  </si>
  <si>
    <t>20580029 Frýdek-Místek Na Hrázi 1368</t>
  </si>
  <si>
    <t>20580053 Frýdek-Místek Příborská 1373</t>
  </si>
  <si>
    <t>20581157 Frýdek-Místek Nad Přehradou 1492</t>
  </si>
  <si>
    <t>20587031 Frýdek-Místek Bahno-Hlíny 2087</t>
  </si>
  <si>
    <t>25573047 Frýdek-Místek Bahno-Hlíny 2180</t>
  </si>
  <si>
    <t>26088002 Frýdek-Místek Nad Přehradou 2283</t>
  </si>
  <si>
    <t>27098001 Frýdek-Místek Nad Přehradou 9</t>
  </si>
  <si>
    <t>27098010 Frýdek-Místek Nad Přehradou 10</t>
  </si>
  <si>
    <t>27098028 Frýdek-Místek Nad Přehradou 11</t>
  </si>
  <si>
    <t>27098036 Frýdek-Místek Nad Přehradou 12</t>
  </si>
  <si>
    <t>27304671 Frýdek-Místek Rybářská 2332</t>
  </si>
  <si>
    <t>27570142 Frýdek-Místek Na Hrázi 2335</t>
  </si>
  <si>
    <t>27617149 Frýdek-Místek Rybářská 2336</t>
  </si>
  <si>
    <t>28147758 Frýdek-Místek Nad Přehradou 2311</t>
  </si>
  <si>
    <t>40524868 Frýdek-Místek Nad Přehradou 2442</t>
  </si>
  <si>
    <t>72877014 Frýdek-Místek Nad Přehradou 2445</t>
  </si>
  <si>
    <t>72989637 Frýdek-Místek Rybářská 2446</t>
  </si>
  <si>
    <t>74392735 Frýdek-Místek Rybářská 2430</t>
  </si>
  <si>
    <t>74514121 Frýdek-Místek K Olešné 2431</t>
  </si>
  <si>
    <t>75048566 Frýdek-Místek Nad Přehradou 2436</t>
  </si>
  <si>
    <t>75771420 Frýdek-Místek Nad Přehradou 2453</t>
  </si>
  <si>
    <t>77767187 Frýdek-Místek Rybářská 2467</t>
  </si>
  <si>
    <t>30725135 Frymburk Milná 40</t>
  </si>
  <si>
    <t>74942743 Frymburk Milná 55</t>
  </si>
  <si>
    <t>75534843 Frymburk Milná 402</t>
  </si>
  <si>
    <t>75535106 Frymburk Milná 401</t>
  </si>
  <si>
    <t>75535165 Frymburk Milná 403</t>
  </si>
  <si>
    <t>75535220 Frymburk Milná 404</t>
  </si>
  <si>
    <t>75535718 Frymburk Milná 405</t>
  </si>
  <si>
    <t>75535866 Frymburk Milná 406</t>
  </si>
  <si>
    <t>75536358 Frymburk Milná 409</t>
  </si>
  <si>
    <t>75536463 Frymburk Milná 410</t>
  </si>
  <si>
    <t>75536498 Frymburk Milná 407</t>
  </si>
  <si>
    <t>75536889 Frymburk Milná 411</t>
  </si>
  <si>
    <t>75536919 Frymburk Milná 413</t>
  </si>
  <si>
    <t>75536994 Frymburk Milná 418</t>
  </si>
  <si>
    <t>75537478 Frymburk Milná 417</t>
  </si>
  <si>
    <t>75602024 Frymburk Milná 416</t>
  </si>
  <si>
    <t>75867265 Frymburk Milná 60</t>
  </si>
  <si>
    <t>76081028 Frymburk Milná 412</t>
  </si>
  <si>
    <t>77586379 Frymburk Milná 428</t>
  </si>
  <si>
    <t>77586603 Frymburk Milná 426</t>
  </si>
  <si>
    <t>77691733 Frymburk Milná 408</t>
  </si>
  <si>
    <t>77691768 Frymburk Milná 425</t>
  </si>
  <si>
    <t>77691822 Frymburk Milná 427</t>
  </si>
  <si>
    <t>77797639 Frymburk Milná 429</t>
  </si>
  <si>
    <t>77797736 Frymburk Milná 414</t>
  </si>
  <si>
    <t>77797876 Frymburk Milná 415</t>
  </si>
  <si>
    <t>8694869 Frymburk Milná 1</t>
  </si>
  <si>
    <t>8694885 Frymburk Milná 3</t>
  </si>
  <si>
    <t>8694893 Frymburk Milná 4</t>
  </si>
  <si>
    <t>8694966 Frymburk Milná 11</t>
  </si>
  <si>
    <t>8695032 Frymburk Milná 18</t>
  </si>
  <si>
    <t>8695041 Frymburk Milná 19</t>
  </si>
  <si>
    <t>8695067 Frymburk Milná 21</t>
  </si>
  <si>
    <t>8695075 Frymburk Milná 22</t>
  </si>
  <si>
    <t>8695083 Frymburk Milná 23</t>
  </si>
  <si>
    <t>8695091 Frymburk Milná 24</t>
  </si>
  <si>
    <t>14874164 Višňová Saň 36</t>
  </si>
  <si>
    <t>14874580 Višňová Saň 20</t>
  </si>
  <si>
    <t>26328593 Višňová Saň 1</t>
  </si>
  <si>
    <t>26916304 Krásná Hora Bezděkov 34</t>
  </si>
  <si>
    <t>27075745 Krásná Hora Bezděkov 33</t>
  </si>
  <si>
    <t>30674425 Krásná Hora Bezděkov 8</t>
  </si>
  <si>
    <t>9357157 Krásná Hora Bezděkov 2</t>
  </si>
  <si>
    <t>9357190 Krásná Hora Bezděkov 6</t>
  </si>
  <si>
    <t>9357203 Krásná Hora Bezděkov 7</t>
  </si>
  <si>
    <t>9357238 Krásná Hora Bezděkov 10</t>
  </si>
  <si>
    <t>9357246 Krásná Hora Bezděkov 11</t>
  </si>
  <si>
    <t>9357262 Krásná Hora Bezděkov 13</t>
  </si>
  <si>
    <t>9357271 Krásná Hora Bezděkov 14</t>
  </si>
  <si>
    <t>9357289 Krásná Hora Bezděkov 15</t>
  </si>
  <si>
    <t>9357297 Krásná Hora Bezděkov 16</t>
  </si>
  <si>
    <t>9357301 Krásná Hora Bezděkov 17</t>
  </si>
  <si>
    <t>9357319 Krásná Hora Bezděkov 18</t>
  </si>
  <si>
    <t>9357327 Krásná Hora Bezděkov 19</t>
  </si>
  <si>
    <t>9357335 Krásná Hora Bezděkov 20</t>
  </si>
  <si>
    <t>9357343 Krásná Hora Bezděkov 21</t>
  </si>
  <si>
    <t>9357378 Krásná Hora Bezděkov 24</t>
  </si>
  <si>
    <t>9357386 Krásná Hora Bezděkov 25</t>
  </si>
  <si>
    <t>9357408 Krásná Hora Bezděkov 27</t>
  </si>
  <si>
    <t>9357416 Krásná Hora Bezděkov 28</t>
  </si>
  <si>
    <t>9357424 Krásná Hora Bezděkov 29</t>
  </si>
  <si>
    <t>9357441 Krásná Hora Bezděkov 31</t>
  </si>
  <si>
    <t>25421808 Bezděkov nad Metují Bezděkov nad Metují 205</t>
  </si>
  <si>
    <t>26265885 Bezděkov nad Metují Bezděkov nad Metují 208</t>
  </si>
  <si>
    <t>41519892 Bezděkov nad Metují Bezděkov nad Metují 223</t>
  </si>
  <si>
    <t>41604822 Bezděkov nad Metují Bezděkov nad Metují 211</t>
  </si>
  <si>
    <t>41605144 Bezděkov nad Metují Bezděkov nad Metují 212</t>
  </si>
  <si>
    <t>42545897 Bezděkov nad Metují Bezděkov nad Metují 209</t>
  </si>
  <si>
    <t>70425086 Bezděkov nad Metují Bezděkov nad Metují 213</t>
  </si>
  <si>
    <t>7213921 Bezděkov nad Metují Bezděkov nad Metují 2</t>
  </si>
  <si>
    <t>7213930 Bezděkov nad Metují Bezděkov nad Metují 3</t>
  </si>
  <si>
    <t>7213948 Bezděkov nad Metují Bezděkov nad Metují 4</t>
  </si>
  <si>
    <t>7213956 Bezděkov nad Metují Bezděkov nad Metují 5</t>
  </si>
  <si>
    <t>7213964 Bezděkov nad Metují Bezděkov nad Metují 6</t>
  </si>
  <si>
    <t>7213972 Bezděkov nad Metují Bezděkov nad Metují 7</t>
  </si>
  <si>
    <t>7213981 Bezděkov nad Metují Bezděkov nad Metují 8</t>
  </si>
  <si>
    <t>7213999 Bezděkov nad Metují Bezděkov nad Metují 9</t>
  </si>
  <si>
    <t>7214006 Bezděkov nad Metují Bezděkov nad Metují 10</t>
  </si>
  <si>
    <t>7214014 Bezděkov nad Metují Bezděkov nad Metují 11</t>
  </si>
  <si>
    <t>7214022 Bezděkov nad Metují Bezděkov nad Metují 12</t>
  </si>
  <si>
    <t>7214031 Bezděkov nad Metují Bezděkov nad Metují 13</t>
  </si>
  <si>
    <t>7214049 Bezděkov nad Metují Bezděkov nad Metují 14</t>
  </si>
  <si>
    <t>7214057 Bezděkov nad Metují Bezděkov nad Metují 15</t>
  </si>
  <si>
    <t>7214065 Bezděkov nad Metují Bezděkov nad Metují 16</t>
  </si>
  <si>
    <t>7214073 Bezděkov nad Metují Bezděkov nad Metují 17</t>
  </si>
  <si>
    <t>7214081 Bezděkov nad Metují Bezděkov nad Metují 18</t>
  </si>
  <si>
    <t>7214090 Bezděkov nad Metují Bezděkov nad Metují 19</t>
  </si>
  <si>
    <t>7214103 Bezděkov nad Metují Bezděkov nad Metují 20</t>
  </si>
  <si>
    <t>7214111 Bezděkov nad Metují Bezděkov nad Metují 21</t>
  </si>
  <si>
    <t>7214120 Bezděkov nad Metují Bezděkov nad Metují 22</t>
  </si>
  <si>
    <t>7214138 Bezděkov nad Metují Bezděkov nad Metují 23</t>
  </si>
  <si>
    <t>7214146 Bezděkov nad Metují Bezděkov nad Metují 24</t>
  </si>
  <si>
    <t>7214154 Bezděkov nad Metují Bezděkov nad Metují 25</t>
  </si>
  <si>
    <t>7214162 Bezděkov nad Metují Bezděkov nad Metují 26</t>
  </si>
  <si>
    <t>7214171 Bezděkov nad Metují Bezděkov nad Metují 27</t>
  </si>
  <si>
    <t>7214197 Bezděkov nad Metují Bezděkov nad Metují 29</t>
  </si>
  <si>
    <t>7214201 Bezděkov nad Metují Bezděkov nad Metují 30</t>
  </si>
  <si>
    <t>7214219 Bezděkov nad Metují Bezděkov nad Metují 31</t>
  </si>
  <si>
    <t>7214235 Bezděkov nad Metují Bezděkov nad Metují 33</t>
  </si>
  <si>
    <t>7214243 Bezděkov nad Metují Bezděkov nad Metují 34</t>
  </si>
  <si>
    <t>7214251 Bezděkov nad Metují Bezděkov nad Metují 35</t>
  </si>
  <si>
    <t>7214260 Bezděkov nad Metují Bezděkov nad Metují 36</t>
  </si>
  <si>
    <t>7214278 Bezděkov nad Metují Bezděkov nad Metují 37</t>
  </si>
  <si>
    <t>7214286 Bezděkov nad Metují Bezděkov nad Metují 38</t>
  </si>
  <si>
    <t>7214294 Bezděkov nad Metují Bezděkov nad Metují 39</t>
  </si>
  <si>
    <t>7214316 Bezděkov nad Metují Bezděkov nad Metují 41</t>
  </si>
  <si>
    <t>7214324 Bezděkov nad Metují Bezděkov nad Metují 42</t>
  </si>
  <si>
    <t>7214332 Bezděkov nad Metují Bezděkov nad Metují 43</t>
  </si>
  <si>
    <t>7214341 Bezděkov nad Metují Bezděkov nad Metují 44</t>
  </si>
  <si>
    <t>7214367 Bezděkov nad Metují Bezděkov nad Metují 46</t>
  </si>
  <si>
    <t>7214375 Bezděkov nad Metují Bezděkov nad Metují 47</t>
  </si>
  <si>
    <t>7214383 Bezděkov nad Metují Bezděkov nad Metují 48</t>
  </si>
  <si>
    <t>7214391 Bezděkov nad Metují Bezděkov nad Metují 49</t>
  </si>
  <si>
    <t>7214405 Bezděkov nad Metují Bezděkov nad Metují 50</t>
  </si>
  <si>
    <t>7214413 Bezděkov nad Metují Bezděkov nad Metují 51</t>
  </si>
  <si>
    <t>7214421 Bezděkov nad Metují Bezděkov nad Metují 52</t>
  </si>
  <si>
    <t>7214430 Bezděkov nad Metují Bezděkov nad Metují 53</t>
  </si>
  <si>
    <t>7214448 Bezděkov nad Metují Bezděkov nad Metují 54</t>
  </si>
  <si>
    <t>7214456 Bezděkov nad Metují Bezděkov nad Metují 55</t>
  </si>
  <si>
    <t>7214472 Bezděkov nad Metují Bezděkov nad Metují 57</t>
  </si>
  <si>
    <t>7214481 Bezděkov nad Metují Bezděkov nad Metují 58</t>
  </si>
  <si>
    <t>7214499 Bezděkov nad Metují Bezděkov nad Metují 59</t>
  </si>
  <si>
    <t>7214502 Bezděkov nad Metují Bezděkov nad Metují 60</t>
  </si>
  <si>
    <t>7214511 Bezděkov nad Metují Bezděkov nad Metují 61</t>
  </si>
  <si>
    <t>7214529 Bezděkov nad Metují Bezděkov nad Metují 62</t>
  </si>
  <si>
    <t>7214537 Bezděkov nad Metují Bezděkov nad Metují 63</t>
  </si>
  <si>
    <t>7214545 Bezděkov nad Metují Bezděkov nad Metují 64</t>
  </si>
  <si>
    <t>7214561 Bezděkov nad Metují Bezděkov nad Metují 66</t>
  </si>
  <si>
    <t>7214570 Bezděkov nad Metují Bezděkov nad Metují 67</t>
  </si>
  <si>
    <t>7214600 Bezděkov nad Metují Bezděkov nad Metují 70</t>
  </si>
  <si>
    <t>7214618 Bezděkov nad Metují Bezděkov nad Metují 71</t>
  </si>
  <si>
    <t>7214634 Bezděkov nad Metují Bezděkov nad Metují 73</t>
  </si>
  <si>
    <t>7214642 Bezděkov nad Metují Bezděkov nad Metují 74</t>
  </si>
  <si>
    <t>7214651 Bezděkov nad Metují Bezděkov nad Metují 75</t>
  </si>
  <si>
    <t>7214669 Bezděkov nad Metují Bezděkov nad Metují 76</t>
  </si>
  <si>
    <t>7214677 Bezděkov nad Metují Bezděkov nad Metují 77</t>
  </si>
  <si>
    <t>7214685 Bezděkov nad Metují Bezděkov nad Metují 78</t>
  </si>
  <si>
    <t>7214693 Bezděkov nad Metují Bezděkov nad Metují 79</t>
  </si>
  <si>
    <t>7214707 Bezděkov nad Metují Bezděkov nad Metují 80</t>
  </si>
  <si>
    <t>7214715 Bezděkov nad Metují Bezděkov nad Metují 81</t>
  </si>
  <si>
    <t>7214723 Bezděkov nad Metují Bezděkov nad Metují 82</t>
  </si>
  <si>
    <t>7214731 Bezděkov nad Metují Bezděkov nad Metují 83</t>
  </si>
  <si>
    <t>7214740 Bezděkov nad Metují Bezděkov nad Metují 84</t>
  </si>
  <si>
    <t>7214758 Bezděkov nad Metují Bezděkov nad Metují 85</t>
  </si>
  <si>
    <t>7214766 Bezděkov nad Metují Bezděkov nad Metují 86</t>
  </si>
  <si>
    <t>7214774 Bezděkov nad Metují Bezděkov nad Metují 87</t>
  </si>
  <si>
    <t>7214782 Bezděkov nad Metují Bezděkov nad Metují 88</t>
  </si>
  <si>
    <t>7214791 Bezděkov nad Metují Bezděkov nad Metují 89</t>
  </si>
  <si>
    <t>7214804 Bezděkov nad Metují Bezděkov nad Metují 90</t>
  </si>
  <si>
    <t>7214812 Bezděkov nad Metují Bezděkov nad Metují 91</t>
  </si>
  <si>
    <t>7214821 Bezděkov nad Metují Bezděkov nad Metují 92</t>
  </si>
  <si>
    <t>7214839 Bezděkov nad Metují Bezděkov nad Metují 93</t>
  </si>
  <si>
    <t>7214847 Bezděkov nad Metují Bezděkov nad Metují 94</t>
  </si>
  <si>
    <t>7214855 Bezděkov nad Metují Bezděkov nad Metují 95</t>
  </si>
  <si>
    <t>7214863 Bezděkov nad Metují Bezděkov nad Metují 96</t>
  </si>
  <si>
    <t>7214871 Bezděkov nad Metují Bezděkov nad Metují 97</t>
  </si>
  <si>
    <t>7214880 Bezděkov nad Metují Bezděkov nad Metují 98</t>
  </si>
  <si>
    <t>7214898 Bezděkov nad Metují Bezděkov nad Metují 99</t>
  </si>
  <si>
    <t>7214901 Bezděkov nad Metují Bezděkov nad Metují 100</t>
  </si>
  <si>
    <t>7214910 Bezděkov nad Metují Bezděkov nad Metují 101</t>
  </si>
  <si>
    <t>7214928 Bezděkov nad Metují Bezděkov nad Metují 102</t>
  </si>
  <si>
    <t>7214936 Bezděkov nad Metují Bezděkov nad Metují 103</t>
  </si>
  <si>
    <t>7214944 Bezděkov nad Metují Bezděkov nad Metují 104</t>
  </si>
  <si>
    <t>7214952 Bezděkov nad Metují Bezděkov nad Metují 105</t>
  </si>
  <si>
    <t>7214961 Bezděkov nad Metují Bezděkov nad Metují 106</t>
  </si>
  <si>
    <t>7214979 Bezděkov nad Metují Bezděkov nad Metují 107</t>
  </si>
  <si>
    <t>7214987 Bezděkov nad Metují Bezděkov nad Metují 108</t>
  </si>
  <si>
    <t>7214995 Bezděkov nad Metují Bezděkov nad Metují 109</t>
  </si>
  <si>
    <t>7215002 Bezděkov nad Metují Bezděkov nad Metují 110</t>
  </si>
  <si>
    <t>7215011 Bezděkov nad Metují Bezděkov nad Metují 111</t>
  </si>
  <si>
    <t>7215029 Bezděkov nad Metují Bezděkov nad Metují 112</t>
  </si>
  <si>
    <t>7215037 Bezděkov nad Metují Bezděkov nad Metují 113</t>
  </si>
  <si>
    <t>7215045 Bezděkov nad Metují Bezděkov nad Metují 114</t>
  </si>
  <si>
    <t>7215053 Bezděkov nad Metují Bezděkov nad Metují 115</t>
  </si>
  <si>
    <t>7215061 Bezděkov nad Metují Bezděkov nad Metují 116</t>
  </si>
  <si>
    <t>7215070 Bezděkov nad Metují Bezděkov nad Metují 117</t>
  </si>
  <si>
    <t>7215088 Bezděkov nad Metují Bezděkov nad Metují 118</t>
  </si>
  <si>
    <t>7215096 Bezděkov nad Metují Bezděkov nad Metují 119</t>
  </si>
  <si>
    <t>7215100 Bezděkov nad Metují Bezděkov nad Metují 120</t>
  </si>
  <si>
    <t>7215118 Bezděkov nad Metují Bezděkov nad Metují 121</t>
  </si>
  <si>
    <t>7215126 Bezděkov nad Metují Bezděkov nad Metují 122</t>
  </si>
  <si>
    <t>7215134 Bezděkov nad Metují Bezděkov nad Metují 123</t>
  </si>
  <si>
    <t>7215142 Bezděkov nad Metují Bezděkov nad Metují 124</t>
  </si>
  <si>
    <t>7215151 Bezděkov nad Metují Bezděkov nad Metují 125</t>
  </si>
  <si>
    <t>7215169 Bezděkov nad Metují Bezděkov nad Metují 126</t>
  </si>
  <si>
    <t>7215177 Bezděkov nad Metují Bezděkov nad Metují 127</t>
  </si>
  <si>
    <t>7215185 Bezděkov nad Metují Bezděkov nad Metují 128</t>
  </si>
  <si>
    <t>7215193 Bezděkov nad Metují Bezděkov nad Metují 129</t>
  </si>
  <si>
    <t>7215207 Bezděkov nad Metují Bezděkov nad Metují 130</t>
  </si>
  <si>
    <t>7215215 Bezděkov nad Metují Bezděkov nad Metují 131</t>
  </si>
  <si>
    <t>7215223 Bezděkov nad Metují Bezděkov nad Metují 132</t>
  </si>
  <si>
    <t>7215231 Bezděkov nad Metují Bezděkov nad Metují 133</t>
  </si>
  <si>
    <t>7215240 Bezděkov nad Metují Bezděkov nad Metují 134</t>
  </si>
  <si>
    <t>7215258 Bezděkov nad Metují Bezděkov nad Metují 135</t>
  </si>
  <si>
    <t>7215266 Bezděkov nad Metují Bezděkov nad Metují 136</t>
  </si>
  <si>
    <t>7215274 Bezděkov nad Metují Bezděkov nad Metují 137</t>
  </si>
  <si>
    <t>7215291 Bezděkov nad Metují Bezděkov nad Metují 139</t>
  </si>
  <si>
    <t>7215304 Bezděkov nad Metují Bezděkov nad Metují 140</t>
  </si>
  <si>
    <t>7215312 Bezděkov nad Metují Bezděkov nad Metují 141</t>
  </si>
  <si>
    <t>7215321 Bezděkov nad Metují Bezděkov nad Metují 142</t>
  </si>
  <si>
    <t>7215339 Bezděkov nad Metují Bezděkov nad Metují 143</t>
  </si>
  <si>
    <t>7215347 Bezděkov nad Metují Bezděkov nad Metují 144</t>
  </si>
  <si>
    <t>7215355 Bezděkov nad Metují Bezděkov nad Metují 145</t>
  </si>
  <si>
    <t>7215363 Bezděkov nad Metují Bezděkov nad Metují 146</t>
  </si>
  <si>
    <t>7215371 Bezděkov nad Metují Bezděkov nad Metují 147</t>
  </si>
  <si>
    <t>7215380 Bezděkov nad Metují Bezděkov nad Metují 148</t>
  </si>
  <si>
    <t>7215398 Bezděkov nad Metují Bezděkov nad Metují 149</t>
  </si>
  <si>
    <t>7215401 Bezděkov nad Metují Bezděkov nad Metují 150</t>
  </si>
  <si>
    <t>7215410 Bezděkov nad Metují Bezděkov nad Metují 151</t>
  </si>
  <si>
    <t>7215428 Bezděkov nad Metují Bezděkov nad Metují 152</t>
  </si>
  <si>
    <t>7215436 Bezděkov nad Metují Bezděkov nad Metují 153</t>
  </si>
  <si>
    <t>7215444 Bezděkov nad Metují Bezděkov nad Metují 154</t>
  </si>
  <si>
    <t>7215452 Bezděkov nad Metují Bezděkov nad Metují 155</t>
  </si>
  <si>
    <t>7215461 Bezděkov nad Metují Bezděkov nad Metují 156</t>
  </si>
  <si>
    <t>7215479 Bezděkov nad Metují Bezděkov nad Metují 157</t>
  </si>
  <si>
    <t>7215495 Bezděkov nad Metují Bezděkov nad Metují 159</t>
  </si>
  <si>
    <t>7215509 Bezděkov nad Metují Bezděkov nad Metují 160</t>
  </si>
  <si>
    <t>7215517 Bezděkov nad Metují Bezděkov nad Metují 161</t>
  </si>
  <si>
    <t>7215525 Bezděkov nad Metují Bezděkov nad Metují 162</t>
  </si>
  <si>
    <t>7215550 Bezděkov nad Metují Bezděkov nad Metují 165</t>
  </si>
  <si>
    <t>7215568 Bezděkov nad Metují Bezděkov nad Metují 166</t>
  </si>
  <si>
    <t>7215576 Bezděkov nad Metují Bezděkov nad Metují 167</t>
  </si>
  <si>
    <t>7215584 Bezděkov nad Metují Bezděkov nad Metují 168</t>
  </si>
  <si>
    <t>7215592 Bezděkov nad Metují Bezděkov nad Metují 169</t>
  </si>
  <si>
    <t>7215606 Bezděkov nad Metují Bezděkov nad Metují 170</t>
  </si>
  <si>
    <t>7215614 Bezděkov nad Metují Bezděkov nad Metují 171</t>
  </si>
  <si>
    <t>7215622 Bezděkov nad Metují Bezděkov nad Metují 172</t>
  </si>
  <si>
    <t>7215631 Bezděkov nad Metují Bezděkov nad Metují 173</t>
  </si>
  <si>
    <t>7215649 Bezděkov nad Metují Bezděkov nad Metují 174</t>
  </si>
  <si>
    <t>7215657 Bezděkov nad Metují Bezděkov nad Metují 175</t>
  </si>
  <si>
    <t>7215665 Bezděkov nad Metují Bezděkov nad Metují 176</t>
  </si>
  <si>
    <t>7215673 Bezděkov nad Metují Bezděkov nad Metují 177</t>
  </si>
  <si>
    <t>7215681 Bezděkov nad Metují Bezděkov nad Metují 178</t>
  </si>
  <si>
    <t>7215690 Bezděkov nad Metují Bezděkov nad Metují 179</t>
  </si>
  <si>
    <t>7215703 Bezděkov nad Metují Bezděkov nad Metují 180</t>
  </si>
  <si>
    <t>7215711 Bezděkov nad Metují Bezděkov nad Metují 181</t>
  </si>
  <si>
    <t>7215720 Bezděkov nad Metují Bezděkov nad Metují 182</t>
  </si>
  <si>
    <t>7215738 Bezděkov nad Metují Bezděkov nad Metují 183</t>
  </si>
  <si>
    <t>7215746 Bezděkov nad Metují Bezděkov nad Metují 184</t>
  </si>
  <si>
    <t>7215754 Bezděkov nad Metují Bezděkov nad Metují 185</t>
  </si>
  <si>
    <t>7215762 Bezděkov nad Metují Bezděkov nad Metují 186</t>
  </si>
  <si>
    <t>7215771 Bezděkov nad Metují Bezděkov nad Metují 187</t>
  </si>
  <si>
    <t>7215789 Bezděkov nad Metují Bezděkov nad Metují 188</t>
  </si>
  <si>
    <t>7215801 Bezděkov nad Metují Bezděkov nad Metují 190</t>
  </si>
  <si>
    <t>7215819 Bezděkov nad Metují Bezděkov nad Metují 191</t>
  </si>
  <si>
    <t>7215860 Bezděkov nad Metují Bezděkov nad Metují 196</t>
  </si>
  <si>
    <t>7215878 Bezděkov nad Metují Bezděkov nad Metují 198</t>
  </si>
  <si>
    <t>7215886 Bezděkov nad Metují Bezděkov nad Metují 199</t>
  </si>
  <si>
    <t>7215894 Bezděkov nad Metují Bezděkov nad Metují 200</t>
  </si>
  <si>
    <t>7215908 Bezděkov nad Metují Bezděkov nad Metují 201</t>
  </si>
  <si>
    <t>7215916 Bezděkov nad Metují Bezděkov nad Metují 202</t>
  </si>
  <si>
    <t>7215924 Bezděkov nad Metují Bezděkov nad Metují 203</t>
  </si>
  <si>
    <t>72434660 Bezděkov nad Metují Bezděkov nad Metují 216</t>
  </si>
  <si>
    <t>73056758 Bezděkov nad Metují Bezděkov nad Metují 222</t>
  </si>
  <si>
    <t>73354821 Bezděkov nad Metují Bezděkov nad Metují 224</t>
  </si>
  <si>
    <t>73634581 Bezděkov nad Metují Bezděkov nad Metují 237</t>
  </si>
  <si>
    <t>74919512 Bezděkov nad Metují Bezděkov nad Metují 215</t>
  </si>
  <si>
    <t>75050455 Bezděkov nad Metují Bezděkov nad Metují 219</t>
  </si>
  <si>
    <t>77700317 Bezděkov nad Metují Bezděkov nad Metují 256</t>
  </si>
  <si>
    <t>77793871 Bezděkov nad Metují Bezděkov nad Metují 258</t>
  </si>
  <si>
    <t>77797302 Bezděkov nad Metují Bezděkov nad Metují 229</t>
  </si>
  <si>
    <t>78042101 Bezděkov nad Metují Bezděkov nad Metují 238</t>
  </si>
  <si>
    <t>12890529 Bohostice Bohostice 57</t>
  </si>
  <si>
    <t>12890537 Bohostice Bohostice 58</t>
  </si>
  <si>
    <t>12505421 Třinec Guty 27</t>
  </si>
  <si>
    <t>12505498 Třinec Guty 34</t>
  </si>
  <si>
    <t>12505501 Třinec Guty 35</t>
  </si>
  <si>
    <t>12505528 Třinec Guty 37</t>
  </si>
  <si>
    <t>12505536 Třinec Guty 38</t>
  </si>
  <si>
    <t>12505544 Třinec Guty 39</t>
  </si>
  <si>
    <t>12505552 Třinec Guty 41</t>
  </si>
  <si>
    <t>12505587 Třinec Guty 44</t>
  </si>
  <si>
    <t>12505595 Třinec Guty 45</t>
  </si>
  <si>
    <t>12505617 Třinec Guty 47</t>
  </si>
  <si>
    <t>12505625 Třinec Guty 48</t>
  </si>
  <si>
    <t>12505633 Třinec Guty 49</t>
  </si>
  <si>
    <t>12505641 Třinec Guty 50</t>
  </si>
  <si>
    <t>12505650 Třinec Guty 51</t>
  </si>
  <si>
    <t>12505668 Třinec Guty 52</t>
  </si>
  <si>
    <t>12505676 Třinec Guty 53</t>
  </si>
  <si>
    <t>12505684 Třinec Guty 54</t>
  </si>
  <si>
    <t>12505692 Třinec Guty 55</t>
  </si>
  <si>
    <t>12505706 Třinec Guty 56</t>
  </si>
  <si>
    <t>12505714 Třinec Guty 57</t>
  </si>
  <si>
    <t>12505722 Třinec Guty 59</t>
  </si>
  <si>
    <t>12505731 Třinec Guty 60</t>
  </si>
  <si>
    <t>12505749 Třinec Guty 61</t>
  </si>
  <si>
    <t>12505765 Třinec Guty 63</t>
  </si>
  <si>
    <t>12505773 Třinec Guty 64</t>
  </si>
  <si>
    <t>12505781 Třinec Guty 65</t>
  </si>
  <si>
    <t>12505790 Třinec Guty 66</t>
  </si>
  <si>
    <t>12505803 Třinec Guty 67</t>
  </si>
  <si>
    <t>12505889 Třinec Guty 77</t>
  </si>
  <si>
    <t>12505919 Třinec Guty 81</t>
  </si>
  <si>
    <t>12506583 Třinec Guty 153</t>
  </si>
  <si>
    <t>12506648 Třinec Guty 160</t>
  </si>
  <si>
    <t>12506681 Třinec Guty 164</t>
  </si>
  <si>
    <t>12506761 Třinec Guty 173</t>
  </si>
  <si>
    <t>12506800 Třinec Guty 177</t>
  </si>
  <si>
    <t>12506818 Třinec Guty 178</t>
  </si>
  <si>
    <t>12506834 Třinec Guty 180</t>
  </si>
  <si>
    <t>12506851 Třinec Guty 183</t>
  </si>
  <si>
    <t>12506907 Třinec Guty 199</t>
  </si>
  <si>
    <t>12506931 Třinec Guty 202</t>
  </si>
  <si>
    <t>12506966 Třinec Guty 205</t>
  </si>
  <si>
    <t>12506982 Třinec Guty 207</t>
  </si>
  <si>
    <t>12506991 Třinec Guty 210</t>
  </si>
  <si>
    <t>12507016 Třinec Guty 215</t>
  </si>
  <si>
    <t>12507024 Třinec Guty 216</t>
  </si>
  <si>
    <t>12507041 Třinec Guty 218</t>
  </si>
  <si>
    <t>12507059 Třinec Guty 219</t>
  </si>
  <si>
    <t>12507067 Třinec Guty 220</t>
  </si>
  <si>
    <t>12507075 Třinec Guty 221</t>
  </si>
  <si>
    <t>12507105 Třinec Guty 224</t>
  </si>
  <si>
    <t>12507113 Třinec Guty 225</t>
  </si>
  <si>
    <t>12507156 Třinec Guty 229</t>
  </si>
  <si>
    <t>25876619 Třinec Guty 252</t>
  </si>
  <si>
    <t>26350963 Třinec Guty 258</t>
  </si>
  <si>
    <t>28388241 Třinec Guty 271</t>
  </si>
  <si>
    <t>12505188 Třinec Guty 1</t>
  </si>
  <si>
    <t>12505196 Třinec Guty 2</t>
  </si>
  <si>
    <t>12505200 Třinec Guty 3</t>
  </si>
  <si>
    <t>12505218 Třinec Guty 4</t>
  </si>
  <si>
    <t>12505226 Třinec Guty 5</t>
  </si>
  <si>
    <t>12505234 Třinec Guty 6</t>
  </si>
  <si>
    <t>12505242 Třinec Guty 8</t>
  </si>
  <si>
    <t>12505251 Třinec Guty 9</t>
  </si>
  <si>
    <t>12505269 Třinec Guty 10</t>
  </si>
  <si>
    <t>12505277 Třinec Guty 11</t>
  </si>
  <si>
    <t>12505285 Třinec Guty 12</t>
  </si>
  <si>
    <t>12505293 Třinec Guty 13</t>
  </si>
  <si>
    <t>12505307 Třinec Guty 14</t>
  </si>
  <si>
    <t>12505323 Třinec Guty 16</t>
  </si>
  <si>
    <t>12505331 Třinec Guty 17</t>
  </si>
  <si>
    <t>12505340 Třinec Guty 19</t>
  </si>
  <si>
    <t>12505358 Třinec Guty 20</t>
  </si>
  <si>
    <t>12505404 Třinec Guty 25</t>
  </si>
  <si>
    <t>12505412 Třinec Guty 26</t>
  </si>
  <si>
    <t>12505439 Třinec Guty 28</t>
  </si>
  <si>
    <t>12505455 Třinec Guty 30</t>
  </si>
  <si>
    <t>12505463 Třinec Guty 31</t>
  </si>
  <si>
    <t>12505471 Třinec Guty 32</t>
  </si>
  <si>
    <t>12505480 Třinec Guty 33</t>
  </si>
  <si>
    <t>12505561 Třinec Guty 42</t>
  </si>
  <si>
    <t>12505609 Třinec Guty 46</t>
  </si>
  <si>
    <t>12505820 Třinec Guty 69</t>
  </si>
  <si>
    <t>12505838 Třinec Guty 70</t>
  </si>
  <si>
    <t>12505901 Třinec Guty 80</t>
  </si>
  <si>
    <t>12505927 Třinec Guty 82</t>
  </si>
  <si>
    <t>12505960 Třinec Guty 86</t>
  </si>
  <si>
    <t>12505978 Třinec Guty 87</t>
  </si>
  <si>
    <t>12505986 Třinec Guty 88</t>
  </si>
  <si>
    <t>12505994 Třinec Guty 89</t>
  </si>
  <si>
    <t>12506001 Třinec Guty 90</t>
  </si>
  <si>
    <t>12506036 Třinec Guty 93</t>
  </si>
  <si>
    <t>12506052 Třinec Guty 95</t>
  </si>
  <si>
    <t>12506079 Třinec Guty 98</t>
  </si>
  <si>
    <t>12506087 Třinec Guty 101</t>
  </si>
  <si>
    <t>12506095 Třinec Guty 102</t>
  </si>
  <si>
    <t>12506125 Třinec Guty 105</t>
  </si>
  <si>
    <t>12506133 Třinec Guty 106</t>
  </si>
  <si>
    <t>12506150 Třinec Guty 108</t>
  </si>
  <si>
    <t>12506168 Třinec Guty 109</t>
  </si>
  <si>
    <t>12506184 Třinec Guty 111</t>
  </si>
  <si>
    <t>12506192 Třinec Guty 112</t>
  </si>
  <si>
    <t>12506206 Třinec Guty 113</t>
  </si>
  <si>
    <t>12506214 Třinec Guty 114</t>
  </si>
  <si>
    <t>12506281 Třinec Guty 122</t>
  </si>
  <si>
    <t>12506290 Třinec Guty 123</t>
  </si>
  <si>
    <t>12506303 Třinec Guty 124</t>
  </si>
  <si>
    <t>12506320 Třinec Guty 126</t>
  </si>
  <si>
    <t>12506338 Třinec Guty 127</t>
  </si>
  <si>
    <t>12506401 Třinec Guty 134</t>
  </si>
  <si>
    <t>12506419 Třinec Guty 136</t>
  </si>
  <si>
    <t>12506427 Třinec Guty 137</t>
  </si>
  <si>
    <t>12506435 Třinec Guty 138</t>
  </si>
  <si>
    <t>12506451 Třinec Guty 140</t>
  </si>
  <si>
    <t>12506478 Třinec Guty 142</t>
  </si>
  <si>
    <t>12506508 Třinec Guty 145</t>
  </si>
  <si>
    <t>12506516 Třinec Guty 146</t>
  </si>
  <si>
    <t>12506532 Třinec Guty 148</t>
  </si>
  <si>
    <t>12506541 Třinec Guty 149</t>
  </si>
  <si>
    <t>12506559 Třinec Guty 150</t>
  </si>
  <si>
    <t>12506613 Třinec Guty 156</t>
  </si>
  <si>
    <t>12506621 Třinec Guty 157</t>
  </si>
  <si>
    <t>12506630 Třinec Guty 158</t>
  </si>
  <si>
    <t>12506702 Třinec Guty 166</t>
  </si>
  <si>
    <t>12506711 Třinec Guty 167</t>
  </si>
  <si>
    <t>12506729 Třinec Guty 168</t>
  </si>
  <si>
    <t>12506745 Třinec Guty 170</t>
  </si>
  <si>
    <t>12506770 Třinec Guty 174</t>
  </si>
  <si>
    <t>12506796 Třinec Guty 176</t>
  </si>
  <si>
    <t>12506842 Třinec Guty 181</t>
  </si>
  <si>
    <t>12506869 Třinec Guty 188</t>
  </si>
  <si>
    <t>12506893 Třinec Guty 198</t>
  </si>
  <si>
    <t>12506915 Třinec Guty 200</t>
  </si>
  <si>
    <t>12506958 Třinec Guty 204</t>
  </si>
  <si>
    <t>12507008 Třinec Guty 213</t>
  </si>
  <si>
    <t>12507032 Třinec Guty 217</t>
  </si>
  <si>
    <t>12507091 Třinec Guty 223</t>
  </si>
  <si>
    <t>12507121 Třinec Guty 226</t>
  </si>
  <si>
    <t>12507164 Třinec Guty 230</t>
  </si>
  <si>
    <t>12507172 Třinec Guty 231</t>
  </si>
  <si>
    <t>12507181 Třinec Guty 232</t>
  </si>
  <si>
    <t>12507202 Třinec Guty 234</t>
  </si>
  <si>
    <t>26350947 Třinec Guty 209</t>
  </si>
  <si>
    <t>26356848 Třinec Guty 260</t>
  </si>
  <si>
    <t>27401715 Třinec Guty 254</t>
  </si>
  <si>
    <t>42722951 Třinec Guty 277</t>
  </si>
  <si>
    <t>72601540 Třinec Guty 281</t>
  </si>
  <si>
    <t>77867343 Třinec Guty 286</t>
  </si>
  <si>
    <t>12505366 Třinec Guty 21</t>
  </si>
  <si>
    <t>12505374 Třinec Guty 22</t>
  </si>
  <si>
    <t>12505382 Třinec Guty 23</t>
  </si>
  <si>
    <t>12505391 Třinec Guty 24</t>
  </si>
  <si>
    <t>12505579 Třinec Guty 43</t>
  </si>
  <si>
    <t>12505846 Třinec Guty 71</t>
  </si>
  <si>
    <t>12505854 Třinec Guty 72</t>
  </si>
  <si>
    <t>12505862 Třinec Guty 74</t>
  </si>
  <si>
    <t>12505897 Třinec Guty 78</t>
  </si>
  <si>
    <t>12506061 Třinec Guty 96</t>
  </si>
  <si>
    <t>12506141 Třinec Guty 107</t>
  </si>
  <si>
    <t>12506176 Třinec Guty 110</t>
  </si>
  <si>
    <t>12506222 Třinec Guty 116</t>
  </si>
  <si>
    <t>12506231 Třinec Guty 117</t>
  </si>
  <si>
    <t>12506249 Třinec Guty 118</t>
  </si>
  <si>
    <t>12506265 Třinec Guty 120</t>
  </si>
  <si>
    <t>12506273 Třinec Guty 121</t>
  </si>
  <si>
    <t>12506346 Třinec Guty 128</t>
  </si>
  <si>
    <t>12506354 Třinec Guty 129</t>
  </si>
  <si>
    <t>12506362 Třinec Guty 130</t>
  </si>
  <si>
    <t>12506389 Třinec Guty 132</t>
  </si>
  <si>
    <t>12506397 Třinec Guty 133</t>
  </si>
  <si>
    <t>12506443 Třinec Guty 139</t>
  </si>
  <si>
    <t>12506460 Třinec Guty 141</t>
  </si>
  <si>
    <t>12506524 Třinec Guty 147</t>
  </si>
  <si>
    <t>12506575 Třinec Guty 152</t>
  </si>
  <si>
    <t>12506591 Třinec Guty 154</t>
  </si>
  <si>
    <t>12506605 Třinec Guty 155</t>
  </si>
  <si>
    <t>12506656 Třinec Guty 161</t>
  </si>
  <si>
    <t>12506664 Třinec Guty 162</t>
  </si>
  <si>
    <t>12506699 Třinec Guty 165</t>
  </si>
  <si>
    <t>12506737 Třinec Guty 169</t>
  </si>
  <si>
    <t>12506753 Třinec Guty 171</t>
  </si>
  <si>
    <t>12506877 Třinec Guty 189</t>
  </si>
  <si>
    <t>12506885 Třinec Guty 190</t>
  </si>
  <si>
    <t>12506940 Třinec Guty 203</t>
  </si>
  <si>
    <t>12507083 Třinec Guty 222</t>
  </si>
  <si>
    <t>40609219 Třinec Guty 272</t>
  </si>
  <si>
    <t>73249297 Třinec Guty 115</t>
  </si>
  <si>
    <t>14885948 Habartice Habartice 1</t>
  </si>
  <si>
    <t>14885956 Habartice Habartice 2</t>
  </si>
  <si>
    <t>14885964 Habartice Habartice 5</t>
  </si>
  <si>
    <t>14885972 Habartice Habartice 6</t>
  </si>
  <si>
    <t>14885999 Habartice Habartice 11</t>
  </si>
  <si>
    <t>14886006 Habartice Habartice 12</t>
  </si>
  <si>
    <t>14886014 Habartice Habartice 14</t>
  </si>
  <si>
    <t>14886022 Habartice Habartice 17</t>
  </si>
  <si>
    <t>14886031 Habartice Habartice 22</t>
  </si>
  <si>
    <t>14886065 Habartice Habartice 30</t>
  </si>
  <si>
    <t>14886081 Habartice Habartice 33</t>
  </si>
  <si>
    <t>14886103 Habartice Habartice 39</t>
  </si>
  <si>
    <t>14886111 Habartice Habartice 41</t>
  </si>
  <si>
    <t>14886120 Habartice Habartice 46</t>
  </si>
  <si>
    <t>14886138 Habartice Habartice 49</t>
  </si>
  <si>
    <t>14886146 Habartice Habartice 50</t>
  </si>
  <si>
    <t>14886154 Habartice Habartice 51</t>
  </si>
  <si>
    <t>14886162 Habartice Habartice 53</t>
  </si>
  <si>
    <t>14886189 Habartice Habartice 56</t>
  </si>
  <si>
    <t>14886197 Habartice Habartice 60</t>
  </si>
  <si>
    <t>14886201 Habartice Habartice 62</t>
  </si>
  <si>
    <t>14886219 Habartice Habartice 66</t>
  </si>
  <si>
    <t>14886227 Habartice Habartice 67</t>
  </si>
  <si>
    <t>14886235 Habartice Habartice 70</t>
  </si>
  <si>
    <t>14886243 Habartice Habartice 71</t>
  </si>
  <si>
    <t>14886251 Habartice Habartice 74</t>
  </si>
  <si>
    <t>14886260 Habartice Habartice 76</t>
  </si>
  <si>
    <t>14886278 Habartice Habartice 78</t>
  </si>
  <si>
    <t>14886286 Habartice Habartice 79</t>
  </si>
  <si>
    <t>14886294 Habartice Habartice 80</t>
  </si>
  <si>
    <t>14886308 Habartice Habartice 85</t>
  </si>
  <si>
    <t>14886316 Habartice Habartice 87</t>
  </si>
  <si>
    <t>14886324 Habartice Habartice 88</t>
  </si>
  <si>
    <t>14886332 Habartice Habartice 89</t>
  </si>
  <si>
    <t>14886341 Habartice Habartice 95</t>
  </si>
  <si>
    <t>14886367 Habartice Habartice 99</t>
  </si>
  <si>
    <t>14886375 Habartice Habartice 100</t>
  </si>
  <si>
    <t>14886391 Habartice Habartice 102</t>
  </si>
  <si>
    <t>14886405 Habartice Habartice 103</t>
  </si>
  <si>
    <t>14886413 Habartice Habartice 105</t>
  </si>
  <si>
    <t>14886421 Habartice Habartice 106</t>
  </si>
  <si>
    <t>14886430 Habartice Habartice 107</t>
  </si>
  <si>
    <t>14886448 Habartice Habartice 108</t>
  </si>
  <si>
    <t>14886456 Habartice Habartice 109</t>
  </si>
  <si>
    <t>14886464 Habartice Habartice 111</t>
  </si>
  <si>
    <t>14886472 Habartice Habartice 112</t>
  </si>
  <si>
    <t>14886481 Habartice Habartice 114</t>
  </si>
  <si>
    <t>14886499 Habartice Habartice 115</t>
  </si>
  <si>
    <t>14886502 Habartice Habartice 116</t>
  </si>
  <si>
    <t>14886511 Habartice Habartice 117</t>
  </si>
  <si>
    <t>14886529 Habartice Habartice 120</t>
  </si>
  <si>
    <t>14886537 Habartice Habartice 121</t>
  </si>
  <si>
    <t>14886553 Habartice Habartice 123</t>
  </si>
  <si>
    <t>14886561 Habartice Habartice 124</t>
  </si>
  <si>
    <t>14886570 Habartice Habartice 125</t>
  </si>
  <si>
    <t>14886588 Habartice Habartice 126</t>
  </si>
  <si>
    <t>14886596 Habartice Habartice 127</t>
  </si>
  <si>
    <t>14886600 Habartice Habartice 128</t>
  </si>
  <si>
    <t>14886618 Habartice Habartice 129</t>
  </si>
  <si>
    <t>14886626 Habartice Habartice 130</t>
  </si>
  <si>
    <t>14886634 Habartice Habartice 132</t>
  </si>
  <si>
    <t>14886642 Habartice Habartice 133</t>
  </si>
  <si>
    <t>14886651 Habartice Habartice 134</t>
  </si>
  <si>
    <t>14886669 Habartice Habartice 135</t>
  </si>
  <si>
    <t>14886677 Habartice Habartice 136</t>
  </si>
  <si>
    <t>14886685 Habartice Habartice 137</t>
  </si>
  <si>
    <t>14886693 Habartice Habartice 138</t>
  </si>
  <si>
    <t>14886707 Habartice Habartice 140</t>
  </si>
  <si>
    <t>14886715 Habartice Habartice 141</t>
  </si>
  <si>
    <t>14886723 Habartice Habartice 142</t>
  </si>
  <si>
    <t>14886740 Habartice Habartice 147</t>
  </si>
  <si>
    <t>14886758 Habartice Habartice 149</t>
  </si>
  <si>
    <t>14886766 Habartice Habartice 152</t>
  </si>
  <si>
    <t>14886774 Habartice Habartice 154</t>
  </si>
  <si>
    <t>14886782 Habartice Habartice 155</t>
  </si>
  <si>
    <t>14886791 Habartice Habartice 156</t>
  </si>
  <si>
    <t>14886804 Habartice Habartice 157</t>
  </si>
  <si>
    <t>14886812 Habartice Habartice 159</t>
  </si>
  <si>
    <t>14886821 Habartice Habartice 161</t>
  </si>
  <si>
    <t>14886839 Habartice Habartice 162</t>
  </si>
  <si>
    <t>14886847 Habartice Habartice 163</t>
  </si>
  <si>
    <t>14886855 Habartice Habartice 164</t>
  </si>
  <si>
    <t>14886863 Habartice Habartice 165</t>
  </si>
  <si>
    <t>14886871 Habartice Habartice 166</t>
  </si>
  <si>
    <t>14886880 Habartice Habartice 167</t>
  </si>
  <si>
    <t>14886898 Habartice Habartice 168</t>
  </si>
  <si>
    <t>14886901 Habartice Habartice 169</t>
  </si>
  <si>
    <t>14886910 Habartice Habartice 174</t>
  </si>
  <si>
    <t>14886928 Habartice Habartice 175</t>
  </si>
  <si>
    <t>14886936 Habartice Habartice 176</t>
  </si>
  <si>
    <t>14886944 Habartice Habartice 177</t>
  </si>
  <si>
    <t>14886952 Habartice Habartice 179</t>
  </si>
  <si>
    <t>14886961 Habartice Habartice 180</t>
  </si>
  <si>
    <t>14886979 Habartice Habartice 181</t>
  </si>
  <si>
    <t>14886987 Habartice Habartice 182</t>
  </si>
  <si>
    <t>14886995 Habartice Habartice 183</t>
  </si>
  <si>
    <t>14887002 Habartice Habartice 184</t>
  </si>
  <si>
    <t>14887011 Habartice Habartice 186</t>
  </si>
  <si>
    <t>14887029 Habartice Habartice 187</t>
  </si>
  <si>
    <t>14887037 Habartice Habartice 188</t>
  </si>
  <si>
    <t>14887045 Habartice Habartice 189</t>
  </si>
  <si>
    <t>14887053 Habartice Habartice 190</t>
  </si>
  <si>
    <t>14887070 Habartice Habartice 192</t>
  </si>
  <si>
    <t>14887088 Habartice Habartice 193</t>
  </si>
  <si>
    <t>14887096 Habartice Habartice 194</t>
  </si>
  <si>
    <t>14887118 Habartice Habartice 196</t>
  </si>
  <si>
    <t>14887142 Habartice Habartice 199</t>
  </si>
  <si>
    <t>14887151 Habartice Habartice 200</t>
  </si>
  <si>
    <t>14887169 Habartice Habartice 201</t>
  </si>
  <si>
    <t>14887177 Habartice Habartice 202</t>
  </si>
  <si>
    <t>14887185 Habartice Habartice 203</t>
  </si>
  <si>
    <t>14887207 Habartice Habartice 205</t>
  </si>
  <si>
    <t>14887215 Habartice Habartice 206</t>
  </si>
  <si>
    <t>14887223 Habartice Habartice 207</t>
  </si>
  <si>
    <t>14887231 Habartice Habartice 208</t>
  </si>
  <si>
    <t>14887240 Habartice Habartice 209</t>
  </si>
  <si>
    <t>14887258 Habartice Habartice 210</t>
  </si>
  <si>
    <t>14887266 Habartice Habartice 211</t>
  </si>
  <si>
    <t>14887274 Habartice Habartice 212</t>
  </si>
  <si>
    <t>14887291 Habartice Habartice 214</t>
  </si>
  <si>
    <t>14887304 Habartice Habartice 215</t>
  </si>
  <si>
    <t>14887312 Habartice Habartice 216</t>
  </si>
  <si>
    <t>14887321 Habartice Habartice 217</t>
  </si>
  <si>
    <t>14887339 Habartice Habartice 218</t>
  </si>
  <si>
    <t>14887347 Habartice Habartice 219</t>
  </si>
  <si>
    <t>14887355 Habartice Habartice 220</t>
  </si>
  <si>
    <t>14887380 Habartice Habartice 223</t>
  </si>
  <si>
    <t>14887398 Habartice Habartice 224</t>
  </si>
  <si>
    <t>26356856 Habartice Habartice 36</t>
  </si>
  <si>
    <t>26614847 Habartice Habartice 77</t>
  </si>
  <si>
    <t>26892782 Habartice Habartice 144</t>
  </si>
  <si>
    <t>41693361 Habartice Habartice 225</t>
  </si>
  <si>
    <t>14887533 Habartice Háj 2</t>
  </si>
  <si>
    <t>14887541 Habartice Háj 5</t>
  </si>
  <si>
    <t>14887550 Habartice Háj 9</t>
  </si>
  <si>
    <t>14887568 Habartice Háj 10</t>
  </si>
  <si>
    <t>14887576 Habartice Háj 25</t>
  </si>
  <si>
    <t>14887584 Habartice Háj 50</t>
  </si>
  <si>
    <t>14887592 Habartice Háj 62</t>
  </si>
  <si>
    <t>25576968 Habartice Háj 14</t>
  </si>
  <si>
    <t>25576976 Habartice Háj 24</t>
  </si>
  <si>
    <t>25576984 Habartice Háj 37</t>
  </si>
  <si>
    <t>25982281 Habartice Háj 11</t>
  </si>
  <si>
    <t>30738377 Habartice Háj 7</t>
  </si>
  <si>
    <t>25275992 Habrůvka Habrůvka 132</t>
  </si>
  <si>
    <t>25276000 Habrůvka Habrůvka 133</t>
  </si>
  <si>
    <t>25661248 Habrůvka Habrůvka 131</t>
  </si>
  <si>
    <t>26357011 Habrůvka Habrůvka 136</t>
  </si>
  <si>
    <t>26357020 Habrůvka Habrůvka 137</t>
  </si>
  <si>
    <t>26357038 Habrůvka Habrůvka 140</t>
  </si>
  <si>
    <t>26603888 Habrůvka Habrůvka 143</t>
  </si>
  <si>
    <t>26724901 Habrůvka Habrůvka 142</t>
  </si>
  <si>
    <t>26941341 Habrůvka Habrůvka 134</t>
  </si>
  <si>
    <t>26941350 Habrůvka Habrůvka 138</t>
  </si>
  <si>
    <t>26941368 Habrůvka Habrůvka 149</t>
  </si>
  <si>
    <t>27244199 Habrůvka Habrůvka 135</t>
  </si>
  <si>
    <t>27263665 Habrůvka Habrůvka 146</t>
  </si>
  <si>
    <t>27776506 Habrůvka Habrůvka 145</t>
  </si>
  <si>
    <t>27854582 Habrůvka Habrůvka 157</t>
  </si>
  <si>
    <t>27936821 Habrůvka Habrůvka 153</t>
  </si>
  <si>
    <t>28069447 Habrůvka Habrůvka 156</t>
  </si>
  <si>
    <t>28186338 Habrůvka Habrůvka 158</t>
  </si>
  <si>
    <t>28242785 Habrůvka Habrůvka 151</t>
  </si>
  <si>
    <t>28446771 Habrůvka Habrůvka 161</t>
  </si>
  <si>
    <t>28476662 Habrůvka Habrůvka 147</t>
  </si>
  <si>
    <t>30738768 Habrůvka Habrůvka 29</t>
  </si>
  <si>
    <t>30738776 Habrůvka Habrůvka 139</t>
  </si>
  <si>
    <t>30738784 Habrůvka Habrůvka 141</t>
  </si>
  <si>
    <t>30738792 Habrůvka Habrůvka 148</t>
  </si>
  <si>
    <t>40407098 Habrůvka Habrůvka 162</t>
  </si>
  <si>
    <t>40465004 Habrůvka Habrůvka 159</t>
  </si>
  <si>
    <t>41885163 Habrůvka Habrůvka 163</t>
  </si>
  <si>
    <t>72577266 Habrůvka Habrůvka 166</t>
  </si>
  <si>
    <t>72955121 Habrůvka Habrůvka 167</t>
  </si>
  <si>
    <t>73303941 Habrůvka Habrůvka 168</t>
  </si>
  <si>
    <t>73599956 Habrůvka Habrůvka 155</t>
  </si>
  <si>
    <t>73822175 Habrůvka Habrůvka 169</t>
  </si>
  <si>
    <t>74550217 Habrůvka Habrůvka 160</t>
  </si>
  <si>
    <t>74888986 Habrůvka Habrůvka 165</t>
  </si>
  <si>
    <t>75023385 Habrůvka Habrůvka 170</t>
  </si>
  <si>
    <t>7820925 Habrůvka Habrůvka 1</t>
  </si>
  <si>
    <t>7820933 Habrůvka Habrůvka 2</t>
  </si>
  <si>
    <t>7820941 Habrůvka Habrůvka 3</t>
  </si>
  <si>
    <t>7820950 Habrůvka Habrůvka 4</t>
  </si>
  <si>
    <t>7820968 Habrůvka Habrůvka 5</t>
  </si>
  <si>
    <t>7820976 Habrůvka Habrůvka 6</t>
  </si>
  <si>
    <t>7820984 Habrůvka Habrůvka 7</t>
  </si>
  <si>
    <t>7820992 Habrůvka Habrůvka 8</t>
  </si>
  <si>
    <t>7821000 Habrůvka Habrůvka 9</t>
  </si>
  <si>
    <t>7821018 Habrůvka Habrůvka 10</t>
  </si>
  <si>
    <t>7821026 Habrůvka Habrůvka 11</t>
  </si>
  <si>
    <t>7821034 Habrůvka Habrůvka 12</t>
  </si>
  <si>
    <t>7821042 Habrůvka Habrůvka 13</t>
  </si>
  <si>
    <t>7821051 Habrůvka Habrůvka 14</t>
  </si>
  <si>
    <t>7821069 Habrůvka Habrůvka 15</t>
  </si>
  <si>
    <t>7821077 Habrůvka Habrůvka 16</t>
  </si>
  <si>
    <t>7821085 Habrůvka Habrůvka 17</t>
  </si>
  <si>
    <t>7821093 Habrůvka Habrůvka 18</t>
  </si>
  <si>
    <t>7821107 Habrůvka Habrůvka 19</t>
  </si>
  <si>
    <t>7821115 Habrůvka Habrůvka 20</t>
  </si>
  <si>
    <t>7821123 Habrůvka Habrůvka 21</t>
  </si>
  <si>
    <t>7821131 Habrůvka Habrůvka 22</t>
  </si>
  <si>
    <t>7821140 Habrůvka Habrůvka 23</t>
  </si>
  <si>
    <t>7821158 Habrůvka Habrůvka 24</t>
  </si>
  <si>
    <t>7821166 Habrůvka Habrůvka 25</t>
  </si>
  <si>
    <t>7821174 Habrůvka Habrůvka 26</t>
  </si>
  <si>
    <t>7821182 Habrůvka Habrůvka 27</t>
  </si>
  <si>
    <t>7821191 Habrůvka Habrůvka 28</t>
  </si>
  <si>
    <t>7821204 Habrůvka Habrůvka 30</t>
  </si>
  <si>
    <t>7821212 Habrůvka Habrůvka 31</t>
  </si>
  <si>
    <t>7821221 Habrůvka Habrůvka 32</t>
  </si>
  <si>
    <t>7821239 Habrůvka Habrůvka 33</t>
  </si>
  <si>
    <t>7821247 Habrůvka Habrůvka 34</t>
  </si>
  <si>
    <t>7821255 Habrůvka Habrůvka 35</t>
  </si>
  <si>
    <t>7821263 Habrůvka Habrůvka 36</t>
  </si>
  <si>
    <t>7821271 Habrůvka Habrůvka 37</t>
  </si>
  <si>
    <t>7821280 Habrůvka Habrůvka 38</t>
  </si>
  <si>
    <t>7821298 Habrůvka Habrůvka 39</t>
  </si>
  <si>
    <t>7821301 Habrůvka Habrůvka 40</t>
  </si>
  <si>
    <t>7821310 Habrůvka Habrůvka 41</t>
  </si>
  <si>
    <t>7821328 Habrůvka Habrůvka 42</t>
  </si>
  <si>
    <t>7821336 Habrůvka Habrůvka 43</t>
  </si>
  <si>
    <t>7821344 Habrůvka Habrůvka 44</t>
  </si>
  <si>
    <t>7821352 Habrůvka Habrůvka 45</t>
  </si>
  <si>
    <t>7821361 Habrůvka Habrůvka 46</t>
  </si>
  <si>
    <t>7821379 Habrůvka Habrůvka 47</t>
  </si>
  <si>
    <t>7821387 Habrůvka Habrůvka 48</t>
  </si>
  <si>
    <t>7821409 Habrůvka Habrůvka 50</t>
  </si>
  <si>
    <t>7821417 Habrůvka Habrůvka 51</t>
  </si>
  <si>
    <t>7821425 Habrůvka Habrůvka 52</t>
  </si>
  <si>
    <t>7821433 Habrůvka Habrůvka 53</t>
  </si>
  <si>
    <t>7821450 Habrůvka Habrůvka 55</t>
  </si>
  <si>
    <t>7821468 Habrůvka Habrůvka 56</t>
  </si>
  <si>
    <t>7821476 Habrůvka Habrůvka 57</t>
  </si>
  <si>
    <t>7821484 Habrůvka Habrůvka 58</t>
  </si>
  <si>
    <t>7821492 Habrůvka Habrůvka 59</t>
  </si>
  <si>
    <t>7821506 Habrůvka Habrůvka 60</t>
  </si>
  <si>
    <t>7821514 Habrůvka Habrůvka 61</t>
  </si>
  <si>
    <t>7821522 Habrůvka Habrůvka 62</t>
  </si>
  <si>
    <t>7821590 Habrůvka Habrůvka 70</t>
  </si>
  <si>
    <t>7821603 Habrůvka Habrůvka 71</t>
  </si>
  <si>
    <t>7821620 Habrůvka Habrůvka 73</t>
  </si>
  <si>
    <t>7821638 Habrůvka Habrůvka 74</t>
  </si>
  <si>
    <t>7821646 Habrůvka Habrůvka 75</t>
  </si>
  <si>
    <t>7821654 Habrůvka Habrůvka 76</t>
  </si>
  <si>
    <t>7821662 Habrůvka Habrůvka 77</t>
  </si>
  <si>
    <t>7821671 Habrůvka Habrůvka 78</t>
  </si>
  <si>
    <t>7821689 Habrůvka Habrůvka 79</t>
  </si>
  <si>
    <t>7821697 Habrůvka Habrůvka 80</t>
  </si>
  <si>
    <t>7821701 Habrůvka Habrůvka 81</t>
  </si>
  <si>
    <t>7821719 Habrůvka Habrůvka 82</t>
  </si>
  <si>
    <t>7821727 Habrůvka Habrůvka 83</t>
  </si>
  <si>
    <t>7821735 Habrůvka Habrůvka 84</t>
  </si>
  <si>
    <t>7821743 Habrůvka Habrůvka 85</t>
  </si>
  <si>
    <t>7821751 Habrůvka Habrůvka 86</t>
  </si>
  <si>
    <t>7821760 Habrůvka Habrůvka 88</t>
  </si>
  <si>
    <t>7821778 Habrůvka Habrůvka 89</t>
  </si>
  <si>
    <t>7821786 Habrůvka Habrůvka 90</t>
  </si>
  <si>
    <t>7821794 Habrůvka Habrůvka 91</t>
  </si>
  <si>
    <t>7821808 Habrůvka Habrůvka 92</t>
  </si>
  <si>
    <t>7821816 Habrůvka Habrůvka 93</t>
  </si>
  <si>
    <t>7821824 Habrůvka Habrůvka 94</t>
  </si>
  <si>
    <t>7821832 Habrůvka Habrůvka 95</t>
  </si>
  <si>
    <t>7821841 Habrůvka Habrůvka 96</t>
  </si>
  <si>
    <t>7821875 Habrůvka Habrůvka 99</t>
  </si>
  <si>
    <t>7821891 Habrůvka Habrůvka 101</t>
  </si>
  <si>
    <t>7821905 Habrůvka Habrůvka 102</t>
  </si>
  <si>
    <t>7821913 Habrůvka Habrůvka 103</t>
  </si>
  <si>
    <t>7821921 Habrůvka Habrůvka 104</t>
  </si>
  <si>
    <t>7821930 Habrůvka Habrůvka 105</t>
  </si>
  <si>
    <t>7821948 Habrůvka Habrůvka 106</t>
  </si>
  <si>
    <t>7821956 Habrůvka Habrůvka 107</t>
  </si>
  <si>
    <t>7821964 Habrůvka Habrůvka 108</t>
  </si>
  <si>
    <t>7821981 Habrůvka Habrůvka 110</t>
  </si>
  <si>
    <t>7821999 Habrůvka Habrůvka 111</t>
  </si>
  <si>
    <t>7822006 Habrůvka Habrůvka 112</t>
  </si>
  <si>
    <t>7822022 Habrůvka Habrůvka 114</t>
  </si>
  <si>
    <t>7822031 Habrůvka Habrůvka 115</t>
  </si>
  <si>
    <t>7822049 Habrůvka Habrůvka 116</t>
  </si>
  <si>
    <t>7822057 Habrůvka Habrůvka 117</t>
  </si>
  <si>
    <t>7822073 Habrůvka Habrůvka 119</t>
  </si>
  <si>
    <t>7822081 Habrůvka Habrůvka 120</t>
  </si>
  <si>
    <t>7822090 Habrůvka Habrůvka 121</t>
  </si>
  <si>
    <t>7822103 Habrůvka Habrůvka 122</t>
  </si>
  <si>
    <t>7822111 Habrůvka Habrůvka 123</t>
  </si>
  <si>
    <t>7822120 Habrůvka Habrůvka 124</t>
  </si>
  <si>
    <t>7822146 Habrůvka Habrůvka 126</t>
  </si>
  <si>
    <t>7822162 Habrůvka Habrůvka 128</t>
  </si>
  <si>
    <t>7822171 Habrůvka Habrůvka 129</t>
  </si>
  <si>
    <t>7822189 Habrůvka Habrůvka 130</t>
  </si>
  <si>
    <t>27717631 Habrůvka Habrůvka 152</t>
  </si>
  <si>
    <t>28476671 Habrůvka Habrůvka 154</t>
  </si>
  <si>
    <t>7821557 Habrůvka Habrůvka 65</t>
  </si>
  <si>
    <t>7821565 Habrůvka Habrůvka 66</t>
  </si>
  <si>
    <t>7821573 Habrůvka Habrůvka 68</t>
  </si>
  <si>
    <t>7821581 Habrůvka Habrůvka 69</t>
  </si>
  <si>
    <t>25034324 Bavorov Blanice 20</t>
  </si>
  <si>
    <t>8954534 Bavorov Blanice 1</t>
  </si>
  <si>
    <t>8954542 Bavorov Blanice 2</t>
  </si>
  <si>
    <t>8954551 Bavorov Blanice 3</t>
  </si>
  <si>
    <t>8954569 Bavorov Blanice 4</t>
  </si>
  <si>
    <t>8954577 Bavorov Blanice 5</t>
  </si>
  <si>
    <t>8954585 Bavorov Blanice 6</t>
  </si>
  <si>
    <t>8954593 Bavorov Blanice 7</t>
  </si>
  <si>
    <t>8954607 Bavorov Blanice 8</t>
  </si>
  <si>
    <t>8954615 Bavorov Blanice 9</t>
  </si>
  <si>
    <t>8954623 Bavorov Blanice 10</t>
  </si>
  <si>
    <t>8954658 Bavorov Blanice 13</t>
  </si>
  <si>
    <t>8954666 Bavorov Blanice 14</t>
  </si>
  <si>
    <t>8954674 Bavorov Blanice 15</t>
  </si>
  <si>
    <t>8954682 Bavorov Blanice 16</t>
  </si>
  <si>
    <t>8954691 Bavorov Blanice 17</t>
  </si>
  <si>
    <t>2326116 Hajnice Hajnice 163</t>
  </si>
  <si>
    <t>2326124 Hajnice Hajnice 164</t>
  </si>
  <si>
    <t>2326132 Hajnice Hajnice 165</t>
  </si>
  <si>
    <t>2326141 Hajnice Hajnice 166</t>
  </si>
  <si>
    <t>2326175 Hajnice Hajnice 169</t>
  </si>
  <si>
    <t>2326272 Hajnice Hajnice 179</t>
  </si>
  <si>
    <t>2326302 Hajnice Hajnice 182</t>
  </si>
  <si>
    <t>2326345 Hajnice Hajnice 186</t>
  </si>
  <si>
    <t>2326353 Hajnice Hajnice 187</t>
  </si>
  <si>
    <t>2326388 Hajnice Hajnice 190</t>
  </si>
  <si>
    <t>2326451 Hajnice Hajnice 197</t>
  </si>
  <si>
    <t>21610525 Halenkov Halenkov 173</t>
  </si>
  <si>
    <t>21610851 Halenkov Halenkov 206</t>
  </si>
  <si>
    <t>21610941 Halenkov Halenkov 215</t>
  </si>
  <si>
    <t>21611581 Halenkov Halenkov 279</t>
  </si>
  <si>
    <t>21611599 Halenkov Halenkov 280</t>
  </si>
  <si>
    <t>21611602 Halenkov Halenkov 281</t>
  </si>
  <si>
    <t>21611611 Halenkov Halenkov 282</t>
  </si>
  <si>
    <t>21611629 Halenkov Halenkov 283</t>
  </si>
  <si>
    <t>21611637 Halenkov Halenkov 284</t>
  </si>
  <si>
    <t>21611645 Halenkov Halenkov 285</t>
  </si>
  <si>
    <t>21611700 Halenkov Halenkov 291</t>
  </si>
  <si>
    <t>21611726 Halenkov Halenkov 293</t>
  </si>
  <si>
    <t>21611921 Halenkov Halenkov 313</t>
  </si>
  <si>
    <t>21612030 Halenkov Halenkov 324</t>
  </si>
  <si>
    <t>21612307 Halenkov Halenkov 351</t>
  </si>
  <si>
    <t>21613672 Halenkov Halenkov 488</t>
  </si>
  <si>
    <t>21614423 Halenkov Halenkov 563</t>
  </si>
  <si>
    <t>21614636 Halenkov Halenkov 584</t>
  </si>
  <si>
    <t>21614890 Halenkov Halenkov 610</t>
  </si>
  <si>
    <t>21615098 Halenkov Halenkov 630</t>
  </si>
  <si>
    <t>21615497 Halenkov Halenkov 674</t>
  </si>
  <si>
    <t>26131901 Halenkov Halenkov 726</t>
  </si>
  <si>
    <t>27308677 Halenkov Halenkov 767</t>
  </si>
  <si>
    <t>41117166 Halenkov Halenkov 797</t>
  </si>
  <si>
    <t>25758004 Litvínov Křížatky 13</t>
  </si>
  <si>
    <t>26906244 Litvínov Křížatky 16</t>
  </si>
  <si>
    <t>26906376 Litvínov Křížatky 25</t>
  </si>
  <si>
    <t>5145686 Litvínov Křížatky 1</t>
  </si>
  <si>
    <t>5145767 Litvínov Křížatky 11</t>
  </si>
  <si>
    <t>5145783 Litvínov Křížatky 17</t>
  </si>
  <si>
    <t>5145805 Litvínov Křížatky 19</t>
  </si>
  <si>
    <t>5145821 Litvínov Křížatky 21</t>
  </si>
  <si>
    <t>5145848 Litvínov Křížatky 24</t>
  </si>
  <si>
    <t>77772059 Litvínov Křížatky 28</t>
  </si>
  <si>
    <t>1798561 Bystré Hamry 1</t>
  </si>
  <si>
    <t>1798570 Bystré Hamry 3</t>
  </si>
  <si>
    <t>1798588 Bystré Hamry 4</t>
  </si>
  <si>
    <t>1798600 Bystré Hamry 6</t>
  </si>
  <si>
    <t>1798618 Bystré Hamry 7</t>
  </si>
  <si>
    <t>1798651 Bystré Hamry 12</t>
  </si>
  <si>
    <t>1798693 Bystré Hamry 16</t>
  </si>
  <si>
    <t>1798707 Bystré Hamry 17</t>
  </si>
  <si>
    <t>1798715 Bystré Hamry 18</t>
  </si>
  <si>
    <t>1798731 Bystré Hamry 20</t>
  </si>
  <si>
    <t>1798758 Bystré Hamry 23</t>
  </si>
  <si>
    <t>1798774 Bystré Hamry 26</t>
  </si>
  <si>
    <t>1798782 Bystré Hamry 27</t>
  </si>
  <si>
    <t>1798791 Bystré Hamry 28</t>
  </si>
  <si>
    <t>1798812 Bystré Hamry 30</t>
  </si>
  <si>
    <t>1798821 Bystré Hamry 31</t>
  </si>
  <si>
    <t>1798839 Bystré Hamry 32</t>
  </si>
  <si>
    <t>1798855 Bystré Hamry 34</t>
  </si>
  <si>
    <t>1798863 Bystré Hamry 35</t>
  </si>
  <si>
    <t>1798898 Bystré Hamry 38</t>
  </si>
  <si>
    <t>27168905 Bystré Hamry 40</t>
  </si>
  <si>
    <t>26228041 Hanušovice Potůčník 16</t>
  </si>
  <si>
    <t>40024075 Hanušovice Potůčník 5</t>
  </si>
  <si>
    <t>5841224 Hanušovice Potůčník 3</t>
  </si>
  <si>
    <t>5841232 Hanušovice Potůčník 15</t>
  </si>
  <si>
    <t>5841241 Hanušovice Potůčník 42</t>
  </si>
  <si>
    <t>5841259 Hanušovice Potůčník 46</t>
  </si>
  <si>
    <t>5841267 Hanušovice Potůčník 47</t>
  </si>
  <si>
    <t>5841275 Hanušovice Potůčník 48</t>
  </si>
  <si>
    <t>5841283 Hanušovice Potůčník 49</t>
  </si>
  <si>
    <t>5842344 Hanušovice Potůčník 2</t>
  </si>
  <si>
    <t>75260727 Hanušovice Potůčník 50</t>
  </si>
  <si>
    <t>15590887 Bezdružice Kohoutov 3</t>
  </si>
  <si>
    <t>15590895 Bezdružice Kohoutov 4</t>
  </si>
  <si>
    <t>15590909 Bezdružice Kohoutov 6</t>
  </si>
  <si>
    <t>15590925 Bezdružice Kohoutov 13</t>
  </si>
  <si>
    <t>15590933 Bezdružice Kohoutov 1</t>
  </si>
  <si>
    <t>21409340 Hartmanice Kochánov 22</t>
  </si>
  <si>
    <t>21409366 Hartmanice Kochánov 37</t>
  </si>
  <si>
    <t>21409391 Hartmanice Kochánov 59</t>
  </si>
  <si>
    <t>30740835 Hartmanice Kochánov 21</t>
  </si>
  <si>
    <t>1256521 Rožďalovice Hasina 6</t>
  </si>
  <si>
    <t>1256530 Rožďalovice Hasina 7</t>
  </si>
  <si>
    <t>1256548 Rožďalovice Hasina 8</t>
  </si>
  <si>
    <t>1256556 Rožďalovice Hasina 9</t>
  </si>
  <si>
    <t>1256637 Rožďalovice Hasina 17</t>
  </si>
  <si>
    <t>1256700 Rožďalovice Hasina 24</t>
  </si>
  <si>
    <t>1256718 Rožďalovice Hasina 25</t>
  </si>
  <si>
    <t>1256769 Rožďalovice Hasina 30</t>
  </si>
  <si>
    <t>1256777 Rožďalovice Hasina 31</t>
  </si>
  <si>
    <t>1256785 Rožďalovice Hasina 32</t>
  </si>
  <si>
    <t>1256793 Rožďalovice Hasina 33</t>
  </si>
  <si>
    <t>1256815 Rožďalovice Hasina 35</t>
  </si>
  <si>
    <t>1256823 Rožďalovice Hasina 37</t>
  </si>
  <si>
    <t>1256831 Rožďalovice Hasina 38</t>
  </si>
  <si>
    <t>1256840 Rožďalovice Hasina 39</t>
  </si>
  <si>
    <t>1256858 Rožďalovice Hasina 40</t>
  </si>
  <si>
    <t>1256866 Rožďalovice Hasina 41</t>
  </si>
  <si>
    <t>1256874 Rožďalovice Hasina 42</t>
  </si>
  <si>
    <t>1256882 Rožďalovice Hasina 43</t>
  </si>
  <si>
    <t>1256891 Rožďalovice Hasina 44</t>
  </si>
  <si>
    <t>1256904 Rožďalovice Hasina 45</t>
  </si>
  <si>
    <t>1256912 Rožďalovice Hasina 46</t>
  </si>
  <si>
    <t>1256963 Rožďalovice Hasina 51</t>
  </si>
  <si>
    <t>1256971 Rožďalovice Hasina 52</t>
  </si>
  <si>
    <t>1256998 Rožďalovice Hasina 54</t>
  </si>
  <si>
    <t>1257005 Rožďalovice Hasina 55</t>
  </si>
  <si>
    <t>1257021 Rožďalovice Hasina 58</t>
  </si>
  <si>
    <t>1257030 Rožďalovice Hasina 59</t>
  </si>
  <si>
    <t>1257048 Rožďalovice Hasina 60</t>
  </si>
  <si>
    <t>1257056 Rožďalovice Hasina 61</t>
  </si>
  <si>
    <t>1257064 Rožďalovice Hasina 62</t>
  </si>
  <si>
    <t>1257072 Rožďalovice Hasina 63</t>
  </si>
  <si>
    <t>1257081 Rožďalovice Hasina 64</t>
  </si>
  <si>
    <t>1257099 Rožďalovice Hasina 65</t>
  </si>
  <si>
    <t>77641957 Rožďalovice Hasina 67</t>
  </si>
  <si>
    <t>1256491 Rožďalovice Hasina 2</t>
  </si>
  <si>
    <t>1256513 Rožďalovice Hasina 5</t>
  </si>
  <si>
    <t>1256581 Rožďalovice Hasina 12</t>
  </si>
  <si>
    <t>1256599 Rožďalovice Hasina 13</t>
  </si>
  <si>
    <t>1256602 Rožďalovice Hasina 14</t>
  </si>
  <si>
    <t>1256611 Rožďalovice Hasina 15</t>
  </si>
  <si>
    <t>1256629 Rožďalovice Hasina 16</t>
  </si>
  <si>
    <t>1256653 Rožďalovice Hasina 19</t>
  </si>
  <si>
    <t>1256661 Rožďalovice Hasina 20</t>
  </si>
  <si>
    <t>1256670 Rožďalovice Hasina 21</t>
  </si>
  <si>
    <t>1256688 Rožďalovice Hasina 22</t>
  </si>
  <si>
    <t>1256696 Rožďalovice Hasina 23</t>
  </si>
  <si>
    <t>1256726 Rožďalovice Hasina 26</t>
  </si>
  <si>
    <t>1256742 Rožďalovice Hasina 28</t>
  </si>
  <si>
    <t>1256947 Rožďalovice Hasina 49</t>
  </si>
  <si>
    <t>1256955 Rožďalovice Hasina 50</t>
  </si>
  <si>
    <t>1257013 Rožďalovice Hasina 57</t>
  </si>
  <si>
    <t>15591158 Bezdružice Pačín 1</t>
  </si>
  <si>
    <t>15591174 Bezdružice Pačín 4</t>
  </si>
  <si>
    <t>15591182 Bezdružice Pačín 7</t>
  </si>
  <si>
    <t>15591191 Bezdružice Pačín 8</t>
  </si>
  <si>
    <t>15591204 Bezdružice Pačín 12</t>
  </si>
  <si>
    <t>15591221 Bezdružice Pačín 17</t>
  </si>
  <si>
    <t>15591239 Bezdružice Pačín 18</t>
  </si>
  <si>
    <t>15591522 Bezdružice Zhořec 3</t>
  </si>
  <si>
    <t>15591531 Bezdružice Zhořec 9</t>
  </si>
  <si>
    <t>15591557 Bezdružice Zhořec 13</t>
  </si>
  <si>
    <t>15591565 Bezdružice Zhořec 16</t>
  </si>
  <si>
    <t>15591573 Bezdružice Zhořec 17</t>
  </si>
  <si>
    <t>15591590 Bezdružice Zhořec 26</t>
  </si>
  <si>
    <t>15591603 Bezdružice Zhořec 27</t>
  </si>
  <si>
    <t>15591611 Bezdružice Zhořec 35</t>
  </si>
  <si>
    <t>15591620 Bezdružice Zhořec 37</t>
  </si>
  <si>
    <t>15591638 Bezdružice Zhořec 38</t>
  </si>
  <si>
    <t>15591646 Bezdružice Zhořec 39</t>
  </si>
  <si>
    <t>15591654 Bezdružice Zhořec 40</t>
  </si>
  <si>
    <t>15591662 Bezdružice Zhořec 42</t>
  </si>
  <si>
    <t>15591719 Bezdružice Zhořec 1</t>
  </si>
  <si>
    <t>15591786 Bezdružice Zhořec 43</t>
  </si>
  <si>
    <t>15712079 Bezdružice Kamýk 1</t>
  </si>
  <si>
    <t>15712095 Bezdružice Kamýk 6</t>
  </si>
  <si>
    <t>15712109 Bezdružice Kamýk 8</t>
  </si>
  <si>
    <t>15712117 Bezdružice Kamýk 9</t>
  </si>
  <si>
    <t>15712176 Bezdružice Kamýk 2</t>
  </si>
  <si>
    <t>25414488 Havraň Moravěves 2</t>
  </si>
  <si>
    <t>25729870 Havraň Moravěves 25</t>
  </si>
  <si>
    <t>30741394 Havraň Moravěves 48</t>
  </si>
  <si>
    <t>5133904 Havraň Moravěves 1</t>
  </si>
  <si>
    <t>5133912 Havraň Moravěves 3</t>
  </si>
  <si>
    <t>5133921 Havraň Moravěves 4</t>
  </si>
  <si>
    <t>5133939 Havraň Moravěves 6</t>
  </si>
  <si>
    <t>5133963 Havraň Moravěves 11</t>
  </si>
  <si>
    <t>5133980 Havraň Moravěves 13</t>
  </si>
  <si>
    <t>5133998 Havraň Moravěves 14</t>
  </si>
  <si>
    <t>5134005 Havraň Moravěves 15</t>
  </si>
  <si>
    <t>5134013 Havraň Moravěves 16</t>
  </si>
  <si>
    <t>5134021 Havraň Moravěves 21</t>
  </si>
  <si>
    <t>5134030 Havraň Moravěves 26</t>
  </si>
  <si>
    <t>5134056 Havraň Moravěves 28</t>
  </si>
  <si>
    <t>5134064 Havraň Moravěves 29</t>
  </si>
  <si>
    <t>5134072 Havraň Moravěves 30</t>
  </si>
  <si>
    <t>5134081 Havraň Moravěves 32</t>
  </si>
  <si>
    <t>5134099 Havraň Moravěves 34</t>
  </si>
  <si>
    <t>5134102 Havraň Moravěves 35</t>
  </si>
  <si>
    <t>5134111 Havraň Moravěves 36</t>
  </si>
  <si>
    <t>5134129 Havraň Moravěves 37</t>
  </si>
  <si>
    <t>5134137 Havraň Moravěves 38</t>
  </si>
  <si>
    <t>5134145 Havraň Moravěves 40</t>
  </si>
  <si>
    <t>5134153 Havraň Moravěves 42</t>
  </si>
  <si>
    <t>5134161 Havraň Moravěves 43</t>
  </si>
  <si>
    <t>5134170 Havraň Moravěves 44</t>
  </si>
  <si>
    <t>5134188 Havraň Moravěves 46</t>
  </si>
  <si>
    <t>5134196 Havraň Moravěves 47</t>
  </si>
  <si>
    <t>5134218 Havraň Moravěves 49</t>
  </si>
  <si>
    <t>5134226 Havraň Moravěves 50</t>
  </si>
  <si>
    <t>5134234 Havraň Moravěves 51</t>
  </si>
  <si>
    <t>5134242 Havraň Moravěves 72</t>
  </si>
  <si>
    <t>16896327 Vysoké nad Jizerou Helkovice 1</t>
  </si>
  <si>
    <t>16896335 Vysoké nad Jizerou Helkovice 4</t>
  </si>
  <si>
    <t>16896343 Vysoké nad Jizerou Helkovice 5</t>
  </si>
  <si>
    <t>16896351 Vysoké nad Jizerou Helkovice 6</t>
  </si>
  <si>
    <t>16896360 Vysoké nad Jizerou Helkovice 7</t>
  </si>
  <si>
    <t>16896378 Vysoké nad Jizerou Helkovice 10</t>
  </si>
  <si>
    <t>16896386 Vysoké nad Jizerou Helkovice 11</t>
  </si>
  <si>
    <t>16896408 Vysoké nad Jizerou Helkovice 14</t>
  </si>
  <si>
    <t>16896432 Vysoké nad Jizerou Helkovice 20</t>
  </si>
  <si>
    <t>16896441 Vysoké nad Jizerou Helkovice 21</t>
  </si>
  <si>
    <t>16896459 Vysoké nad Jizerou Helkovice 24</t>
  </si>
  <si>
    <t>16896467 Vysoké nad Jizerou Helkovice 25</t>
  </si>
  <si>
    <t>16896475 Vysoké nad Jizerou Helkovice 26</t>
  </si>
  <si>
    <t>16896483 Vysoké nad Jizerou Helkovice 27</t>
  </si>
  <si>
    <t>16896505 Vysoké nad Jizerou Helkovice 31</t>
  </si>
  <si>
    <t>16896513 Vysoké nad Jizerou Helkovice 33</t>
  </si>
  <si>
    <t>16896521 Vysoké nad Jizerou Helkovice 34</t>
  </si>
  <si>
    <t>16896530 Vysoké nad Jizerou Helkovice 35</t>
  </si>
  <si>
    <t>16896548 Vysoké nad Jizerou Helkovice 36</t>
  </si>
  <si>
    <t>16896556 Vysoké nad Jizerou Helkovice 37</t>
  </si>
  <si>
    <t>16896572 Vysoké nad Jizerou Helkovice 43</t>
  </si>
  <si>
    <t>16896581 Vysoké nad Jizerou Helkovice 46</t>
  </si>
  <si>
    <t>16896599 Vysoké nad Jizerou Helkovice 47</t>
  </si>
  <si>
    <t>16896602 Vysoké nad Jizerou Helkovice 49</t>
  </si>
  <si>
    <t>16896629 Vysoké nad Jizerou Helkovice 51</t>
  </si>
  <si>
    <t>16896637 Vysoké nad Jizerou Helkovice 52</t>
  </si>
  <si>
    <t>16896645 Vysoké nad Jizerou Helkovice 53</t>
  </si>
  <si>
    <t>31211241 Vysoké nad Jizerou Helkovice 29</t>
  </si>
  <si>
    <t>9404341 Herálec Koječín 1</t>
  </si>
  <si>
    <t>9404376 Herálec Koječín 5</t>
  </si>
  <si>
    <t>9404431 Herálec Koječín 11</t>
  </si>
  <si>
    <t>9404449 Herálec Koječín 12</t>
  </si>
  <si>
    <t>9404457 Herálec Koječín 14</t>
  </si>
  <si>
    <t>9404465 Herálec Koječín 15</t>
  </si>
  <si>
    <t>9404473 Herálec Koječín 16</t>
  </si>
  <si>
    <t>9404481 Herálec Koječín 17</t>
  </si>
  <si>
    <t>9404490 Herálec Koječín 18</t>
  </si>
  <si>
    <t>9404503 Herálec Koječín 19</t>
  </si>
  <si>
    <t>9404511 Herálec Koječín 20</t>
  </si>
  <si>
    <t>9404546 Herálec Koječín 23</t>
  </si>
  <si>
    <t>9404554 Herálec Koječín 24</t>
  </si>
  <si>
    <t>9404562 Herálec Koječín 25</t>
  </si>
  <si>
    <t>9404571 Herálec Koječín 26</t>
  </si>
  <si>
    <t>9404589 Herálec Koječín 27</t>
  </si>
  <si>
    <t>9404597 Herálec Koječín 28</t>
  </si>
  <si>
    <t>9404601 Herálec Koječín 29</t>
  </si>
  <si>
    <t>9404619 Herálec Koječín 30</t>
  </si>
  <si>
    <t>9404635 Herálec Koječín 32</t>
  </si>
  <si>
    <t>9404643 Herálec Koječín 33</t>
  </si>
  <si>
    <t>9404651 Herálec Koječín 34</t>
  </si>
  <si>
    <t>9404678 Herálec Koječín 36</t>
  </si>
  <si>
    <t>9404694 Herálec Koječín 38</t>
  </si>
  <si>
    <t>9404708 Herálec Koječín 39</t>
  </si>
  <si>
    <t>9404732 Herálec Koječín 42</t>
  </si>
  <si>
    <t>18608612 Pokojovice Pokojovice 1</t>
  </si>
  <si>
    <t>18608621 Pokojovice Pokojovice 2</t>
  </si>
  <si>
    <t>18608639 Pokojovice Pokojovice 3</t>
  </si>
  <si>
    <t>18608647 Pokojovice Pokojovice 4</t>
  </si>
  <si>
    <t>18608655 Pokojovice Pokojovice 5</t>
  </si>
  <si>
    <t>18608663 Pokojovice Pokojovice 6</t>
  </si>
  <si>
    <t>18608671 Pokojovice Pokojovice 7</t>
  </si>
  <si>
    <t>18608680 Pokojovice Pokojovice 8</t>
  </si>
  <si>
    <t>18608698 Pokojovice Pokojovice 9</t>
  </si>
  <si>
    <t>18608701 Pokojovice Pokojovice 10</t>
  </si>
  <si>
    <t>18608710 Pokojovice Pokojovice 11</t>
  </si>
  <si>
    <t>18608728 Pokojovice Pokojovice 12</t>
  </si>
  <si>
    <t>18608736 Pokojovice Pokojovice 13</t>
  </si>
  <si>
    <t>18608744 Pokojovice Pokojovice 14</t>
  </si>
  <si>
    <t>18608761 Pokojovice Pokojovice 16</t>
  </si>
  <si>
    <t>18608779 Pokojovice Pokojovice 17</t>
  </si>
  <si>
    <t>18608795 Pokojovice Pokojovice 19</t>
  </si>
  <si>
    <t>18608809 Pokojovice Pokojovice 20</t>
  </si>
  <si>
    <t>18608817 Pokojovice Pokojovice 21</t>
  </si>
  <si>
    <t>18608825 Pokojovice Pokojovice 22</t>
  </si>
  <si>
    <t>18608833 Pokojovice Pokojovice 23</t>
  </si>
  <si>
    <t>18608841 Pokojovice Pokojovice 24</t>
  </si>
  <si>
    <t>18608850 Pokojovice Pokojovice 25</t>
  </si>
  <si>
    <t>18608868 Pokojovice Pokojovice 26</t>
  </si>
  <si>
    <t>18608876 Pokojovice Pokojovice 27</t>
  </si>
  <si>
    <t>18608884 Pokojovice Pokojovice 28</t>
  </si>
  <si>
    <t>18608906 Pokojovice Pokojovice 30</t>
  </si>
  <si>
    <t>18608914 Pokojovice Pokojovice 31</t>
  </si>
  <si>
    <t>18608922 Pokojovice Pokojovice 32</t>
  </si>
  <si>
    <t>18608931 Pokojovice Pokojovice 33</t>
  </si>
  <si>
    <t>18608949 Pokojovice Pokojovice 34</t>
  </si>
  <si>
    <t>18608957 Pokojovice Pokojovice 35</t>
  </si>
  <si>
    <t>18608965 Pokojovice Pokojovice 36</t>
  </si>
  <si>
    <t>18608973 Pokojovice Pokojovice 37</t>
  </si>
  <si>
    <t>18608981 Pokojovice Pokojovice 38</t>
  </si>
  <si>
    <t>18608990 Pokojovice Pokojovice 39</t>
  </si>
  <si>
    <t>18609007 Pokojovice Pokojovice 40</t>
  </si>
  <si>
    <t>18609015 Pokojovice Pokojovice 41</t>
  </si>
  <si>
    <t>18609023 Pokojovice Pokojovice 42</t>
  </si>
  <si>
    <t>18609031 Pokojovice Pokojovice 43</t>
  </si>
  <si>
    <t>18609040 Pokojovice Pokojovice 44</t>
  </si>
  <si>
    <t>18609058 Pokojovice Pokojovice 45</t>
  </si>
  <si>
    <t>18609066 Pokojovice Pokojovice 46</t>
  </si>
  <si>
    <t>18609074 Pokojovice Pokojovice 47</t>
  </si>
  <si>
    <t>18609082 Pokojovice Pokojovice 48</t>
  </si>
  <si>
    <t>18609091 Pokojovice Pokojovice 49</t>
  </si>
  <si>
    <t>28116399 Pokojovice Pokojovice 52</t>
  </si>
  <si>
    <t>28393295 Pokojovice Pokojovice 54</t>
  </si>
  <si>
    <t>42258707 Pokojovice Pokojovice 53</t>
  </si>
  <si>
    <t>73952605 Pokojovice Pokojovice 56</t>
  </si>
  <si>
    <t>26075407 Cotkytle Herbortice 20</t>
  </si>
  <si>
    <t>5603081 Cotkytle Herbortice 1</t>
  </si>
  <si>
    <t>5603099 Cotkytle Herbortice 2</t>
  </si>
  <si>
    <t>5603102 Cotkytle Herbortice 3</t>
  </si>
  <si>
    <t>5603111 Cotkytle Herbortice 4</t>
  </si>
  <si>
    <t>5603129 Cotkytle Herbortice 5</t>
  </si>
  <si>
    <t>5603137 Cotkytle Herbortice 6</t>
  </si>
  <si>
    <t>5603145 Cotkytle Herbortice 7</t>
  </si>
  <si>
    <t>5603196 Cotkytle Herbortice 16</t>
  </si>
  <si>
    <t>5603251 Cotkytle Herbortice 24</t>
  </si>
  <si>
    <t>5603293 Cotkytle Herbortice 31</t>
  </si>
  <si>
    <t>5603315 Cotkytle Herbortice 36</t>
  </si>
  <si>
    <t>5603331 Cotkytle Herbortice 40</t>
  </si>
  <si>
    <t>5603358 Cotkytle Herbortice 42</t>
  </si>
  <si>
    <t>5603374 Cotkytle Herbortice 45</t>
  </si>
  <si>
    <t>5603404 Cotkytle Herbortice 51</t>
  </si>
  <si>
    <t>5603412 Cotkytle Herbortice 60</t>
  </si>
  <si>
    <t>5603421 Cotkytle Herbortice 61</t>
  </si>
  <si>
    <t>5603439 Cotkytle Herbortice 62</t>
  </si>
  <si>
    <t>25797239 Štíty Heroltice 78</t>
  </si>
  <si>
    <t>25797344 Štíty Heroltice 15</t>
  </si>
  <si>
    <t>26654946 Štíty Heroltice 102</t>
  </si>
  <si>
    <t>27198651 Štíty Heroltice 2</t>
  </si>
  <si>
    <t>30742277 Štíty Heroltice 98</t>
  </si>
  <si>
    <t>30742285 Štíty Heroltice 106</t>
  </si>
  <si>
    <t>30742293 Štíty Heroltice 144</t>
  </si>
  <si>
    <t>40024504 Štíty Heroltice 37</t>
  </si>
  <si>
    <t>40024512 Štíty Heroltice 43</t>
  </si>
  <si>
    <t>40024521 Štíty Heroltice 128</t>
  </si>
  <si>
    <t>72881020 Štíty Heroltice 11</t>
  </si>
  <si>
    <t>7977891 Štíty Heroltice 13</t>
  </si>
  <si>
    <t>7977921 Štíty Heroltice 18</t>
  </si>
  <si>
    <t>7977956 Štíty Heroltice 26</t>
  </si>
  <si>
    <t>7977972 Štíty Heroltice 30</t>
  </si>
  <si>
    <t>7977981 Štíty Heroltice 31</t>
  </si>
  <si>
    <t>7977999 Štíty Heroltice 32</t>
  </si>
  <si>
    <t>7978014 Štíty Heroltice 47</t>
  </si>
  <si>
    <t>7978022 Štíty Heroltice 50</t>
  </si>
  <si>
    <t>7978031 Štíty Heroltice 55</t>
  </si>
  <si>
    <t>7978049 Štíty Heroltice 70</t>
  </si>
  <si>
    <t>7978057 Štíty Heroltice 75</t>
  </si>
  <si>
    <t>7978065 Štíty Heroltice 77</t>
  </si>
  <si>
    <t>7978073 Štíty Heroltice 81</t>
  </si>
  <si>
    <t>7978081 Štíty Heroltice 82</t>
  </si>
  <si>
    <t>7978090 Štíty Heroltice 83</t>
  </si>
  <si>
    <t>7978111 Štíty Heroltice 89</t>
  </si>
  <si>
    <t>7978146 Štíty Heroltice 100</t>
  </si>
  <si>
    <t>7978162 Štíty Heroltice 103</t>
  </si>
  <si>
    <t>7978219 Štíty Heroltice 114</t>
  </si>
  <si>
    <t>7978235 Štíty Heroltice 123</t>
  </si>
  <si>
    <t>7978243 Štíty Heroltice 124</t>
  </si>
  <si>
    <t>7978251 Štíty Heroltice 125</t>
  </si>
  <si>
    <t>7978260 Štíty Heroltice 130</t>
  </si>
  <si>
    <t>7978278 Štíty Heroltice 133</t>
  </si>
  <si>
    <t>7978286 Štíty Heroltice 135</t>
  </si>
  <si>
    <t>7978308 Štíty Heroltice 138</t>
  </si>
  <si>
    <t>7978341 Štíty Heroltice 143</t>
  </si>
  <si>
    <t>7978375 Štíty Heroltice 151</t>
  </si>
  <si>
    <t>7978413 Štíty Heroltice 158</t>
  </si>
  <si>
    <t>13028880 Jablonné v Podještědí Heřmanice v Podještědí 3</t>
  </si>
  <si>
    <t>13028901 Jablonné v Podještědí Heřmanice v Podještědí 6</t>
  </si>
  <si>
    <t>13028910 Jablonné v Podještědí Heřmanice v Podještědí 7</t>
  </si>
  <si>
    <t>13028936 Jablonné v Podještědí Heřmanice v Podještědí 11</t>
  </si>
  <si>
    <t>13028944 Jablonné v Podještědí Heřmanice v Podještědí 13</t>
  </si>
  <si>
    <t>13028952 Jablonné v Podještědí Heřmanice v Podještědí 14</t>
  </si>
  <si>
    <t>13028979 Jablonné v Podještědí Heřmanice v Podještědí 16</t>
  </si>
  <si>
    <t>13028987 Jablonné v Podještědí Heřmanice v Podještědí 20</t>
  </si>
  <si>
    <t>13029037 Jablonné v Podještědí Heřmanice v Podještědí 27</t>
  </si>
  <si>
    <t>13029045 Jablonné v Podještědí Heřmanice v Podještědí 28</t>
  </si>
  <si>
    <t>13029053 Jablonné v Podještědí Heřmanice v Podještědí 29</t>
  </si>
  <si>
    <t>13029061 Jablonné v Podještědí Heřmanice v Podještědí 30</t>
  </si>
  <si>
    <t>13029070 Jablonné v Podještědí Heřmanice v Podještědí 31</t>
  </si>
  <si>
    <t>13029118 Jablonné v Podještědí Heřmanice v Podještědí 35</t>
  </si>
  <si>
    <t>13029126 Jablonné v Podještědí Heřmanice v Podještědí 36</t>
  </si>
  <si>
    <t>13029134 Jablonné v Podještědí Heřmanice v Podještědí 37</t>
  </si>
  <si>
    <t>13029142 Jablonné v Podještědí Heřmanice v Podještědí 39</t>
  </si>
  <si>
    <t>13029177 Jablonné v Podještědí Heřmanice v Podještědí 44</t>
  </si>
  <si>
    <t>13029185 Jablonné v Podještědí Heřmanice v Podještědí 45</t>
  </si>
  <si>
    <t>13029193 Jablonné v Podještědí Heřmanice v Podještědí 46</t>
  </si>
  <si>
    <t>13029207 Jablonné v Podještědí Heřmanice v Podještědí 47</t>
  </si>
  <si>
    <t>13029215 Jablonné v Podještědí Heřmanice v Podještědí 49</t>
  </si>
  <si>
    <t>13029231 Jablonné v Podještědí Heřmanice v Podještědí 53</t>
  </si>
  <si>
    <t>13029240 Jablonné v Podještědí Heřmanice v Podještědí 54</t>
  </si>
  <si>
    <t>13029258 Jablonné v Podještědí Heřmanice v Podještědí 55</t>
  </si>
  <si>
    <t>13029266 Jablonné v Podještědí Heřmanice v Podještědí 56</t>
  </si>
  <si>
    <t>13029274 Jablonné v Podještědí Heřmanice v Podještědí 59</t>
  </si>
  <si>
    <t>13029321 Jablonné v Podještědí Heřmanice v Podještědí 69</t>
  </si>
  <si>
    <t>13029347 Jablonné v Podještědí Heřmanice v Podještědí 72</t>
  </si>
  <si>
    <t>13029363 Jablonné v Podještědí Heřmanice v Podještědí 74</t>
  </si>
  <si>
    <t>13029410 Jablonné v Podještědí Heřmanice v Podještědí 84</t>
  </si>
  <si>
    <t>13029452 Jablonné v Podještědí Heřmanice v Podještědí 89</t>
  </si>
  <si>
    <t>13029479 Jablonné v Podještědí Heřmanice v Podještědí 91</t>
  </si>
  <si>
    <t>13029487 Jablonné v Podještědí Heřmanice v Podještědí 94</t>
  </si>
  <si>
    <t>13029495 Jablonné v Podještědí Heřmanice v Podještědí 95</t>
  </si>
  <si>
    <t>13029517 Jablonné v Podještědí Heřmanice v Podještědí 101</t>
  </si>
  <si>
    <t>13029525 Jablonné v Podještědí Heřmanice v Podještědí 103</t>
  </si>
  <si>
    <t>13029533 Jablonné v Podještědí Heřmanice v Podještědí 105</t>
  </si>
  <si>
    <t>13029550 Jablonné v Podještědí Heřmanice v Podještědí 109</t>
  </si>
  <si>
    <t>13029568 Jablonné v Podještědí Heřmanice v Podještědí 111</t>
  </si>
  <si>
    <t>13029576 Jablonné v Podještědí Heřmanice v Podještědí 112</t>
  </si>
  <si>
    <t>13029584 Jablonné v Podještědí Heřmanice v Podještědí 114</t>
  </si>
  <si>
    <t>13029592 Jablonné v Podještědí Heřmanice v Podještědí 115</t>
  </si>
  <si>
    <t>13029614 Jablonné v Podještědí Heřmanice v Podještědí 117</t>
  </si>
  <si>
    <t>13029631 Jablonné v Podještědí Heřmanice v Podještědí 119</t>
  </si>
  <si>
    <t>13029649 Jablonné v Podještědí Heřmanice v Podještědí 120</t>
  </si>
  <si>
    <t>13029657 Jablonné v Podještědí Heřmanice v Podještědí 122</t>
  </si>
  <si>
    <t>13029665 Jablonné v Podještědí Heřmanice v Podještědí 123</t>
  </si>
  <si>
    <t>13029681 Jablonné v Podještědí Heřmanice v Podještědí 127</t>
  </si>
  <si>
    <t>13029690 Jablonné v Podještědí Heřmanice v Podještědí 128</t>
  </si>
  <si>
    <t>13029703 Jablonné v Podještědí Heřmanice v Podještědí 130</t>
  </si>
  <si>
    <t>13029711 Jablonné v Podještědí Heřmanice v Podještědí 131</t>
  </si>
  <si>
    <t>13029720 Jablonné v Podještědí Heřmanice v Podještědí 132</t>
  </si>
  <si>
    <t>13029746 Jablonné v Podještědí Heřmanice v Podještědí 135</t>
  </si>
  <si>
    <t>13029754 Jablonné v Podještědí Heřmanice v Podještědí 136</t>
  </si>
  <si>
    <t>13029762 Jablonné v Podještědí Heřmanice v Podještědí 137</t>
  </si>
  <si>
    <t>13029771 Jablonné v Podještědí Heřmanice v Podještědí 140</t>
  </si>
  <si>
    <t>13029797 Jablonné v Podještědí Heřmanice v Podještědí 144</t>
  </si>
  <si>
    <t>13029819 Jablonné v Podještědí Heřmanice v Podještědí 148</t>
  </si>
  <si>
    <t>13029835 Jablonné v Podještědí Heřmanice v Podještědí 151</t>
  </si>
  <si>
    <t>13029843 Jablonné v Podještědí Heřmanice v Podještědí 152</t>
  </si>
  <si>
    <t>13029851 Jablonné v Podještědí Heřmanice v Podještědí 153</t>
  </si>
  <si>
    <t>13029908 Jablonné v Podještědí Heřmanice v Podještědí 158</t>
  </si>
  <si>
    <t>13029924 Jablonné v Podještědí Heřmanice v Podještědí 160</t>
  </si>
  <si>
    <t>13029932 Jablonné v Podještědí Heřmanice v Podještědí 161</t>
  </si>
  <si>
    <t>13029941 Jablonné v Podještědí Heřmanice v Podještědí 163</t>
  </si>
  <si>
    <t>13029967 Jablonné v Podještědí Heřmanice v Podještědí 166</t>
  </si>
  <si>
    <t>13029975 Jablonné v Podještědí Heřmanice v Podještědí 167</t>
  </si>
  <si>
    <t>13029983 Jablonné v Podještědí Heřmanice v Podještědí 168</t>
  </si>
  <si>
    <t>13029991 Jablonné v Podještědí Heřmanice v Podještědí 174</t>
  </si>
  <si>
    <t>13030001 Jablonné v Podještědí Heřmanice v Podještědí 176</t>
  </si>
  <si>
    <t>13030027 Jablonné v Podještědí Heřmanice v Podještědí 180</t>
  </si>
  <si>
    <t>13030035 Jablonné v Podještědí Heřmanice v Podještědí 181</t>
  </si>
  <si>
    <t>13030051 Jablonné v Podještědí Heřmanice v Podještědí 184</t>
  </si>
  <si>
    <t>13030060 Jablonné v Podještědí Heřmanice v Podještědí 187</t>
  </si>
  <si>
    <t>13030086 Jablonné v Podještědí Heřmanice v Podještědí 190</t>
  </si>
  <si>
    <t>13030124 Jablonné v Podještědí Heřmanice v Podještědí 195</t>
  </si>
  <si>
    <t>13030132 Jablonné v Podještědí Heřmanice v Podještědí 198</t>
  </si>
  <si>
    <t>13030159 Jablonné v Podještědí Heřmanice v Podještědí 201</t>
  </si>
  <si>
    <t>13030167 Jablonné v Podještědí Heřmanice v Podještědí 203</t>
  </si>
  <si>
    <t>13030175 Jablonné v Podještědí Heřmanice v Podještědí 204</t>
  </si>
  <si>
    <t>13030183 Jablonné v Podještědí Heřmanice v Podještědí 208</t>
  </si>
  <si>
    <t>13030191 Jablonné v Podještědí Heřmanice v Podještědí 209</t>
  </si>
  <si>
    <t>13030205 Jablonné v Podještědí Heřmanice v Podještědí 210</t>
  </si>
  <si>
    <t>13030213 Jablonné v Podještědí Heřmanice v Podještědí 213</t>
  </si>
  <si>
    <t>13030221 Jablonné v Podještědí Heřmanice v Podještědí 214</t>
  </si>
  <si>
    <t>13030230 Jablonné v Podještědí Heřmanice v Podještědí 217</t>
  </si>
  <si>
    <t>13030256 Jablonné v Podještědí Heřmanice v Podještědí 220</t>
  </si>
  <si>
    <t>13030264 Jablonné v Podještědí Heřmanice v Podještědí 222</t>
  </si>
  <si>
    <t>13030272 Jablonné v Podještědí Heřmanice v Podještědí 225</t>
  </si>
  <si>
    <t>13030299 Jablonné v Podještědí Heřmanice v Podještědí 229</t>
  </si>
  <si>
    <t>13030302 Jablonné v Podještědí Heřmanice v Podještědí 231</t>
  </si>
  <si>
    <t>13030311 Jablonné v Podještědí Heřmanice v Podještědí 234</t>
  </si>
  <si>
    <t>13030329 Jablonné v Podještědí Heřmanice v Podještědí 236</t>
  </si>
  <si>
    <t>13030361 Jablonné v Podještědí Heřmanice v Podještědí 243</t>
  </si>
  <si>
    <t>13030388 Jablonné v Podještědí Heřmanice v Podještědí 246</t>
  </si>
  <si>
    <t>13030400 Jablonné v Podještědí Heřmanice v Podještědí 248</t>
  </si>
  <si>
    <t>13030418 Jablonné v Podještědí Heřmanice v Podještědí 249</t>
  </si>
  <si>
    <t>13030426 Jablonné v Podještědí Heřmanice v Podještědí 250</t>
  </si>
  <si>
    <t>13030434 Jablonné v Podještědí Heřmanice v Podještědí 253</t>
  </si>
  <si>
    <t>13030451 Jablonné v Podještědí Heřmanice v Podještědí 256</t>
  </si>
  <si>
    <t>13030469 Jablonné v Podještědí Heřmanice v Podještědí 258</t>
  </si>
  <si>
    <t>13030485 Jablonné v Podještědí Heřmanice v Podještědí 262</t>
  </si>
  <si>
    <t>13030507 Jablonné v Podještědí Heřmanice v Podještědí 264</t>
  </si>
  <si>
    <t>13030523 Jablonné v Podještědí Heřmanice v Podještědí 266</t>
  </si>
  <si>
    <t>13030558 Jablonné v Podještědí Heřmanice v Podještědí 274</t>
  </si>
  <si>
    <t>13030566 Jablonné v Podještědí Heřmanice v Podještědí 275</t>
  </si>
  <si>
    <t>13030574 Jablonné v Podještědí Heřmanice v Podještědí 276</t>
  </si>
  <si>
    <t>13030591 Jablonné v Podještědí Heřmanice v Podještědí 278</t>
  </si>
  <si>
    <t>25520466 Jablonné v Podještědí Heřmanice v Podještědí 57</t>
  </si>
  <si>
    <t>26495945 Jablonné v Podještědí Heřmanice v Podještědí 63</t>
  </si>
  <si>
    <t>26510936 Jablonné v Podještědí Heřmanice v Podještědí 267</t>
  </si>
  <si>
    <t>26892286 Jablonné v Podještědí Heřmanice v Podještědí 23</t>
  </si>
  <si>
    <t>27072088 Jablonné v Podještědí Heřmanice v Podještědí 102</t>
  </si>
  <si>
    <t>27683851 Jablonné v Podještědí Heřmanice v Podještědí 77</t>
  </si>
  <si>
    <t>40738752 Jablonné v Podještědí Heřmanice v Podještědí 281</t>
  </si>
  <si>
    <t>41963971 Jablonné v Podještědí Heřmanice v Podještědí 282</t>
  </si>
  <si>
    <t>42397936 Jablonné v Podještědí Heřmanice v Podještědí 283</t>
  </si>
  <si>
    <t>42712734 Jablonné v Podještědí Heřmanice v Podještědí 284</t>
  </si>
  <si>
    <t>42817706 Jablonné v Podještědí Heřmanice v Podještědí 285</t>
  </si>
  <si>
    <t>72863111 Jablonné v Podještědí Heřmanice v Podještědí 286</t>
  </si>
  <si>
    <t>73064661 Jablonné v Podještědí Heřmanice v Podještědí 287</t>
  </si>
  <si>
    <t>73719340 Jablonné v Podještědí Heřmanice v Podještědí 289</t>
  </si>
  <si>
    <t>74217526 Jablonné v Podještědí Heřmanice v Podještědí 291</t>
  </si>
  <si>
    <t>75201097 Jablonné v Podještědí Heřmanice v Podještědí 292</t>
  </si>
  <si>
    <t>77530446 Jablonné v Podještědí Heřmanice v Podještědí 293</t>
  </si>
  <si>
    <t>77811615 Jablonné v Podještědí Heřmanice v Podještědí 294</t>
  </si>
  <si>
    <t>13031031 Žandov Heřmanice 1</t>
  </si>
  <si>
    <t>13031040 Žandov Heřmanice 6</t>
  </si>
  <si>
    <t>13031058 Žandov Heřmanice 10</t>
  </si>
  <si>
    <t>13031074 Žandov Heřmanice 12</t>
  </si>
  <si>
    <t>13031082 Žandov Heřmanice 13</t>
  </si>
  <si>
    <t>13031091 Žandov Heřmanice 17</t>
  </si>
  <si>
    <t>13031104 Žandov Heřmanice 19</t>
  </si>
  <si>
    <t>13031112 Žandov Heřmanice 20</t>
  </si>
  <si>
    <t>13031121 Žandov Heřmanice 21</t>
  </si>
  <si>
    <t>13031139 Žandov Heřmanice 22</t>
  </si>
  <si>
    <t>13031147 Žandov Heřmanice 24</t>
  </si>
  <si>
    <t>13031163 Žandov Heřmanice 27</t>
  </si>
  <si>
    <t>13031171 Žandov Heřmanice 29</t>
  </si>
  <si>
    <t>13031180 Žandov Heřmanice 32</t>
  </si>
  <si>
    <t>13031198 Žandov Heřmanice 36</t>
  </si>
  <si>
    <t>13031309 Žandov Heřmanice 57</t>
  </si>
  <si>
    <t>13031350 Žandov Heřmanice 71</t>
  </si>
  <si>
    <t>13031368 Žandov Heřmanice 72</t>
  </si>
  <si>
    <t>13031376 Žandov Heřmanice 81</t>
  </si>
  <si>
    <t>13031384 Žandov Heřmanice 82</t>
  </si>
  <si>
    <t>13031392 Žandov Heřmanice 83</t>
  </si>
  <si>
    <t>13031414 Žandov Heřmanice 86</t>
  </si>
  <si>
    <t>13031422 Žandov Heřmanice 87</t>
  </si>
  <si>
    <t>13031431 Žandov Heřmanice 95</t>
  </si>
  <si>
    <t>13031457 Žandov Heřmanice 97</t>
  </si>
  <si>
    <t>13031465 Žandov Heřmanice 98</t>
  </si>
  <si>
    <t>13031481 Žandov Heřmanice 108</t>
  </si>
  <si>
    <t>13031490 Žandov Heřmanice 109</t>
  </si>
  <si>
    <t>13031503 Žandov Heřmanice 110</t>
  </si>
  <si>
    <t>13031511 Žandov Heřmanice 112</t>
  </si>
  <si>
    <t>13031520 Žandov Heřmanice 113</t>
  </si>
  <si>
    <t>13031538 Žandov Heřmanice 114</t>
  </si>
  <si>
    <t>13031554 Žandov Heřmanice 117</t>
  </si>
  <si>
    <t>13031571 Žandov Heřmanice 121</t>
  </si>
  <si>
    <t>13031635 Žandov Heřmanice 37</t>
  </si>
  <si>
    <t>25522639 Žandov Heřmanice 18</t>
  </si>
  <si>
    <t>27290026 Žandov Heřmanice 28</t>
  </si>
  <si>
    <t>28178254 Žandov Heřmanice 101</t>
  </si>
  <si>
    <t>42608473 Žandov Heřmanice 8</t>
  </si>
  <si>
    <t>205605 Heřmanov Blankartice 52</t>
  </si>
  <si>
    <t>205648 Heřmanov Blankartice 61</t>
  </si>
  <si>
    <t>205656 Heřmanov Blankartice 109</t>
  </si>
  <si>
    <t>205672 Heřmanov Blankartice 9</t>
  </si>
  <si>
    <t>205702 Heřmanov Blankartice 12</t>
  </si>
  <si>
    <t>205753 Heřmanov Blankartice 102</t>
  </si>
  <si>
    <t>25159534 Heřmanov Blankartice 79</t>
  </si>
  <si>
    <t>25622498 Heřmanov Blankartice 45</t>
  </si>
  <si>
    <t>25622528 Heřmanov Blankartice 107</t>
  </si>
  <si>
    <t>26364123 Heřmanov Blankartice 2</t>
  </si>
  <si>
    <t>26879026 Heřmanov Blankartice 3</t>
  </si>
  <si>
    <t>26879034 Heřmanov Blankartice 4</t>
  </si>
  <si>
    <t>26879051 Heřmanov Blankartice 6</t>
  </si>
  <si>
    <t>26879069 Heřmanov Blankartice 16</t>
  </si>
  <si>
    <t>26879077 Heřmanov Blankartice 26</t>
  </si>
  <si>
    <t>26879085 Heřmanov Blankartice 28</t>
  </si>
  <si>
    <t>26879093 Heřmanov Blankartice 38</t>
  </si>
  <si>
    <t>26879115 Heřmanov Blankartice 55</t>
  </si>
  <si>
    <t>26879123 Heřmanov Blankartice 59</t>
  </si>
  <si>
    <t>26879158 Heřmanov Blankartice 76</t>
  </si>
  <si>
    <t>26879166 Heřmanov Blankartice 93</t>
  </si>
  <si>
    <t>26879212 Heřmanov Blankartice 100</t>
  </si>
  <si>
    <t>26879221 Heřmanov Blankartice 108</t>
  </si>
  <si>
    <t>204722 Heřmanov Fojtovice 3</t>
  </si>
  <si>
    <t>205095 Heřmanov Fojtovice 95</t>
  </si>
  <si>
    <t>205290 Heřmanov Fojtovice 45</t>
  </si>
  <si>
    <t>205311 Heřmanov Fojtovice 126</t>
  </si>
  <si>
    <t>205338 Heřmanov Fojtovice 43</t>
  </si>
  <si>
    <t>205354 Heřmanov Fojtovice 7</t>
  </si>
  <si>
    <t>205371 Heřmanov Fojtovice 6</t>
  </si>
  <si>
    <t>205397 Heřmanov Fojtovice 57</t>
  </si>
  <si>
    <t>205401 Heřmanov Fojtovice 42</t>
  </si>
  <si>
    <t>205435 Heřmanov Fojtovice 31</t>
  </si>
  <si>
    <t>205443 Heřmanov Fojtovice 89</t>
  </si>
  <si>
    <t>205451 Heřmanov Fojtovice 116</t>
  </si>
  <si>
    <t>205486 Heřmanov Fojtovice 107</t>
  </si>
  <si>
    <t>205494 Heřmanov Fojtovice 1</t>
  </si>
  <si>
    <t>205508 Heřmanov Fojtovice 44</t>
  </si>
  <si>
    <t>205516 Heřmanov Fojtovice 53</t>
  </si>
  <si>
    <t>205524 Heřmanov Fojtovice 110</t>
  </si>
  <si>
    <t>205541 Heřmanov Fojtovice 127</t>
  </si>
  <si>
    <t>205583 Heřmanov Fojtovice 63</t>
  </si>
  <si>
    <t>205711 Heřmanov Fojtovice 49</t>
  </si>
  <si>
    <t>25622544 Heřmanov Fojtovice 12</t>
  </si>
  <si>
    <t>25622552 Heřmanov Fojtovice 21</t>
  </si>
  <si>
    <t>25622561 Heřmanov Fojtovice 32</t>
  </si>
  <si>
    <t>25622579 Heřmanov Fojtovice 34</t>
  </si>
  <si>
    <t>26602890 Heřmanov Fojtovice 5</t>
  </si>
  <si>
    <t>26879239 Heřmanov Fojtovice 17</t>
  </si>
  <si>
    <t>26879255 Heřmanov Fojtovice 47</t>
  </si>
  <si>
    <t>26879263 Heřmanov Fojtovice 48</t>
  </si>
  <si>
    <t>26879271 Heřmanov Fojtovice 58</t>
  </si>
  <si>
    <t>26879298 Heřmanov Fojtovice 78</t>
  </si>
  <si>
    <t>26879310 Heřmanov Fojtovice 98</t>
  </si>
  <si>
    <t>26879328 Heřmanov Fojtovice 115</t>
  </si>
  <si>
    <t>26879344 Heřmanov Fojtovice 121</t>
  </si>
  <si>
    <t>31211321 Heřmanov Fojtovice 59</t>
  </si>
  <si>
    <t>204579 Heřmanov Heřmanov 141</t>
  </si>
  <si>
    <t>204609 Heřmanov Heřmanov 135</t>
  </si>
  <si>
    <t>204625 Heřmanov Heřmanov 75</t>
  </si>
  <si>
    <t>204633 Heřmanov Heřmanov 108</t>
  </si>
  <si>
    <t>204641 Heřmanov Heřmanov 140</t>
  </si>
  <si>
    <t>204676 Heřmanov Heřmanov 36</t>
  </si>
  <si>
    <t>204684 Heřmanov Heřmanov 96</t>
  </si>
  <si>
    <t>204749 Heřmanov Heřmanov 35</t>
  </si>
  <si>
    <t>204757 Heřmanov Heřmanov 65</t>
  </si>
  <si>
    <t>204765 Heřmanov Heřmanov 143</t>
  </si>
  <si>
    <t>204790 Heřmanov Heřmanov 43</t>
  </si>
  <si>
    <t>204803 Heřmanov Heřmanov 104</t>
  </si>
  <si>
    <t>204846 Heřmanov Heřmanov 42</t>
  </si>
  <si>
    <t>204897 Heřmanov Heřmanov 73</t>
  </si>
  <si>
    <t>204943 Heřmanov Heřmanov 22</t>
  </si>
  <si>
    <t>204951 Heřmanov Heřmanov 151</t>
  </si>
  <si>
    <t>204978 Heřmanov Heřmanov 82</t>
  </si>
  <si>
    <t>204986 Heřmanov Heřmanov 139</t>
  </si>
  <si>
    <t>205001 Heřmanov Heřmanov 152</t>
  </si>
  <si>
    <t>205010 Heřmanov Heřmanov 111</t>
  </si>
  <si>
    <t>205036 Heřmanov Heřmanov 142</t>
  </si>
  <si>
    <t>205052 Heřmanov Heřmanov 105</t>
  </si>
  <si>
    <t>205176 Heřmanov Heřmanov 6</t>
  </si>
  <si>
    <t>205184 Heřmanov Heřmanov 15</t>
  </si>
  <si>
    <t>205192 Heřmanov Heřmanov 11</t>
  </si>
  <si>
    <t>205206 Heřmanov Heřmanov 61</t>
  </si>
  <si>
    <t>205214 Heřmanov Heřmanov 38</t>
  </si>
  <si>
    <t>205222 Heřmanov Heřmanov 8</t>
  </si>
  <si>
    <t>205231 Heřmanov Heřmanov 47</t>
  </si>
  <si>
    <t>205265 Heřmanov Heřmanov 46</t>
  </si>
  <si>
    <t>205281 Heřmanov Heřmanov 157</t>
  </si>
  <si>
    <t>205729 Heřmanov Heřmanov 124</t>
  </si>
  <si>
    <t>205737 Heřmanov Heřmanov 153</t>
  </si>
  <si>
    <t>205745 Heřmanov Heřmanov 63</t>
  </si>
  <si>
    <t>24377767 Heřmanov Heřmanov 68</t>
  </si>
  <si>
    <t>25622650 Heřmanov Heřmanov 4</t>
  </si>
  <si>
    <t>25622668 Heřmanov Heřmanov 10</t>
  </si>
  <si>
    <t>25622684 Heřmanov Heřmanov 29</t>
  </si>
  <si>
    <t>25622692 Heřmanov Heřmanov 49</t>
  </si>
  <si>
    <t>25622714 Heřmanov Heřmanov 90</t>
  </si>
  <si>
    <t>25622749 Heřmanov Heřmanov 149</t>
  </si>
  <si>
    <t>25826662 Heřmanov Heřmanov 84</t>
  </si>
  <si>
    <t>25882929 Heřmanov Heřmanov 34</t>
  </si>
  <si>
    <t>25995847 Heřmanov Heřmanov 26</t>
  </si>
  <si>
    <t>26242907 Heřmanov Heřmanov 123</t>
  </si>
  <si>
    <t>26242915 Heřmanov Heřmanov 130</t>
  </si>
  <si>
    <t>26242923 Heřmanov Heřmanov 136</t>
  </si>
  <si>
    <t>26242931 Heřmanov Heřmanov 146</t>
  </si>
  <si>
    <t>26242940 Heřmanov Heřmanov 24</t>
  </si>
  <si>
    <t>26242974 Heřmanov Heřmanov 71</t>
  </si>
  <si>
    <t>26242982 Heřmanov Heřmanov 77</t>
  </si>
  <si>
    <t>26879387 Heřmanov Heřmanov 95</t>
  </si>
  <si>
    <t>26879409 Heřmanov Heřmanov 114</t>
  </si>
  <si>
    <t>77608046 Heřmanov Heřmanov 12</t>
  </si>
  <si>
    <t>1707086 Podhradí Hlásná Lhota 3</t>
  </si>
  <si>
    <t>1707108 Podhradí Hlásná Lhota 5</t>
  </si>
  <si>
    <t>1707141 Podhradí Hlásná Lhota 9</t>
  </si>
  <si>
    <t>1707159 Podhradí Hlásná Lhota 10</t>
  </si>
  <si>
    <t>1707183 Podhradí Hlásná Lhota 13</t>
  </si>
  <si>
    <t>1707191 Podhradí Hlásná Lhota 14</t>
  </si>
  <si>
    <t>1707213 Podhradí Hlásná Lhota 16</t>
  </si>
  <si>
    <t>1707248 Podhradí Hlásná Lhota 19</t>
  </si>
  <si>
    <t>1707264 Podhradí Hlásná Lhota 21</t>
  </si>
  <si>
    <t>1707281 Podhradí Hlásná Lhota 24</t>
  </si>
  <si>
    <t>1707337 Podhradí Hlásná Lhota 29</t>
  </si>
  <si>
    <t>1707396 Podhradí Hlásná Lhota 38</t>
  </si>
  <si>
    <t>1707418 Podhradí Hlásná Lhota 40</t>
  </si>
  <si>
    <t>1707434 Podhradí Hlásná Lhota 43</t>
  </si>
  <si>
    <t>1707451 Podhradí Hlásná Lhota 48</t>
  </si>
  <si>
    <t>1707469 Podhradí Hlásná Lhota 49</t>
  </si>
  <si>
    <t>1707477 Podhradí Hlásná Lhota 51</t>
  </si>
  <si>
    <t>1707485 Podhradí Hlásná Lhota 52</t>
  </si>
  <si>
    <t>1707493 Podhradí Hlásná Lhota 53</t>
  </si>
  <si>
    <t>1707507 Podhradí Hlásná Lhota 54</t>
  </si>
  <si>
    <t>27659798 Podhradí Hlásná Lhota 56</t>
  </si>
  <si>
    <t>1707299 Podhradí Hlásná Lhota 25</t>
  </si>
  <si>
    <t>1707302 Podhradí Hlásná Lhota 26</t>
  </si>
  <si>
    <t>1707345 Podhradí Hlásná Lhota 32</t>
  </si>
  <si>
    <t>1707353 Podhradí Hlásná Lhota 33</t>
  </si>
  <si>
    <t>1707361 Podhradí Hlásná Lhota 35</t>
  </si>
  <si>
    <t>1707370 Podhradí Hlásná Lhota 36</t>
  </si>
  <si>
    <t>1707388 Podhradí Hlásná Lhota 37</t>
  </si>
  <si>
    <t>1707426 Podhradí Hlásná Lhota 41</t>
  </si>
  <si>
    <t>1707442 Podhradí Hlásná Lhota 46</t>
  </si>
  <si>
    <t>11916621 Doupovské Hradiště Svatobor 4</t>
  </si>
  <si>
    <t>11916630 Doupovské Hradiště Svatobor 3</t>
  </si>
  <si>
    <t>11916648 Doupovské Hradiště Svatobor 6</t>
  </si>
  <si>
    <t>11916656 Doupovské Hradiště Svatobor 5</t>
  </si>
  <si>
    <t>11916664 Doupovské Hradiště Svatobor 7</t>
  </si>
  <si>
    <t>11916672 Doupovské Hradiště Svatobor 8</t>
  </si>
  <si>
    <t>6618898 Budislav Hlavňov 1</t>
  </si>
  <si>
    <t>6618901 Budislav Hlavňov 2</t>
  </si>
  <si>
    <t>6618910 Budislav Hlavňov 3</t>
  </si>
  <si>
    <t>6618928 Budislav Hlavňov 4</t>
  </si>
  <si>
    <t>6618936 Budislav Hlavňov 5</t>
  </si>
  <si>
    <t>6618944 Budislav Hlavňov 6</t>
  </si>
  <si>
    <t>6618952 Budislav Hlavňov 7</t>
  </si>
  <si>
    <t>6618961 Budislav Hlavňov 8</t>
  </si>
  <si>
    <t>6618979 Budislav Hlavňov 9</t>
  </si>
  <si>
    <t>6618987 Budislav Hlavňov 10</t>
  </si>
  <si>
    <t>6618995 Budislav Hlavňov 11</t>
  </si>
  <si>
    <t>6619011 Budislav Hlavňov 13</t>
  </si>
  <si>
    <t>6619029 Budislav Hlavňov 14</t>
  </si>
  <si>
    <t>6619037 Budislav Hlavňov 15</t>
  </si>
  <si>
    <t>6619053 Budislav Hlavňov 17</t>
  </si>
  <si>
    <t>6619061 Budislav Hlavňov 19</t>
  </si>
  <si>
    <t>6619088 Budislav Hlavňov 21</t>
  </si>
  <si>
    <t>6619096 Budislav Hlavňov 22</t>
  </si>
  <si>
    <t>6619100 Budislav Hlavňov 23</t>
  </si>
  <si>
    <t>6619134 Budislav Hlavňov 26</t>
  </si>
  <si>
    <t>6619142 Budislav Hlavňov 27</t>
  </si>
  <si>
    <t>6619151 Budislav Hlavňov 28</t>
  </si>
  <si>
    <t>6619169 Budislav Hlavňov 29</t>
  </si>
  <si>
    <t>6619193 Budislav Hlavňov 32</t>
  </si>
  <si>
    <t>6619215 Budislav Hlavňov 34</t>
  </si>
  <si>
    <t>6619223 Budislav Hlavňov 35</t>
  </si>
  <si>
    <t>6619240 Budislav Hlavňov 37</t>
  </si>
  <si>
    <t>6619266 Budislav Hlavňov 39</t>
  </si>
  <si>
    <t>6619291 Budislav Hlavňov 42</t>
  </si>
  <si>
    <t>6619304 Budislav Hlavňov 43</t>
  </si>
  <si>
    <t>6619321 Budislav Hlavňov 45</t>
  </si>
  <si>
    <t>6619347 Budislav Hlavňov 47</t>
  </si>
  <si>
    <t>6619355 Budislav Hlavňov 48</t>
  </si>
  <si>
    <t>6619380 Budislav Hlavňov 51</t>
  </si>
  <si>
    <t>6619428 Budislav Hlavňov 55</t>
  </si>
  <si>
    <t>6619461 Budislav Hlavňov 60</t>
  </si>
  <si>
    <t>6619479 Budislav Hlavňov 61</t>
  </si>
  <si>
    <t>17255104 Jince Velcí 2</t>
  </si>
  <si>
    <t>17255139 Jince Velcí 4</t>
  </si>
  <si>
    <t>17255147 Jince Velcí 5</t>
  </si>
  <si>
    <t>17255155 Jince Velcí 6</t>
  </si>
  <si>
    <t>11916117 Doupovské Hradiště Činov 2</t>
  </si>
  <si>
    <t>11916125 Doupovské Hradiště Činov 1</t>
  </si>
  <si>
    <t>11915552 Verušičky Malý Hlavákov 15</t>
  </si>
  <si>
    <t>11915561 Verušičky Malý Hlavákov 16</t>
  </si>
  <si>
    <t>11916753 Verušičky Malý Hlavákov 17</t>
  </si>
  <si>
    <t>11916761 Verušičky Malý Hlavákov 18</t>
  </si>
  <si>
    <t>26990181 Březina Březina 7</t>
  </si>
  <si>
    <t>12454095 Bílá Bílá 57</t>
  </si>
  <si>
    <t>12454109 Bílá Bílá 58</t>
  </si>
  <si>
    <t>12454117 Bílá Bílá 60</t>
  </si>
  <si>
    <t>12454133 Bílá Bílá 62</t>
  </si>
  <si>
    <t>12454141 Bílá Bílá 63</t>
  </si>
  <si>
    <t>12454150 Bílá Bílá 64</t>
  </si>
  <si>
    <t>12454168 Bílá Bílá 65</t>
  </si>
  <si>
    <t>12454176 Bílá Bílá 66</t>
  </si>
  <si>
    <t>12454184 Bílá Bílá 67</t>
  </si>
  <si>
    <t>12454192 Bílá Bílá 68</t>
  </si>
  <si>
    <t>12454214 Bílá Bílá 70</t>
  </si>
  <si>
    <t>12454222 Bílá Bílá 71</t>
  </si>
  <si>
    <t>12454231 Bílá Bílá 73</t>
  </si>
  <si>
    <t>12454249 Bílá Bílá 74</t>
  </si>
  <si>
    <t>12454290 Bílá Bílá 79</t>
  </si>
  <si>
    <t>12454419 Bílá Bílá 93</t>
  </si>
  <si>
    <t>12454427 Bílá Bílá 94</t>
  </si>
  <si>
    <t>12454435 Bílá Bílá 95</t>
  </si>
  <si>
    <t>12454451 Bílá Bílá 97</t>
  </si>
  <si>
    <t>12455946 Bílá Bílá 180</t>
  </si>
  <si>
    <t>30674662 Bílá Bílá 172</t>
  </si>
  <si>
    <t>74347471 Bílá Bílá 184</t>
  </si>
  <si>
    <t>17720427 Hlinná Lbín 2</t>
  </si>
  <si>
    <t>17720435 Hlinná Lbín 3</t>
  </si>
  <si>
    <t>17720443 Hlinná Lbín 4</t>
  </si>
  <si>
    <t>17720451 Hlinná Lbín 5</t>
  </si>
  <si>
    <t>17720460 Hlinná Lbín 6</t>
  </si>
  <si>
    <t>17720478 Hlinná Lbín 7</t>
  </si>
  <si>
    <t>17720494 Hlinná Lbín 9</t>
  </si>
  <si>
    <t>17720508 Hlinná Lbín 10</t>
  </si>
  <si>
    <t>17720516 Hlinná Lbín 11</t>
  </si>
  <si>
    <t>17720524 Hlinná Lbín 12</t>
  </si>
  <si>
    <t>17720541 Hlinná Lbín 14</t>
  </si>
  <si>
    <t>17720559 Hlinná Lbín 15</t>
  </si>
  <si>
    <t>17720575 Hlinná Lbín 17</t>
  </si>
  <si>
    <t>17720583 Hlinná Lbín 18</t>
  </si>
  <si>
    <t>17720591 Hlinná Lbín 19</t>
  </si>
  <si>
    <t>17720605 Hlinná Lbín 20</t>
  </si>
  <si>
    <t>17720613 Hlinná Lbín 21</t>
  </si>
  <si>
    <t>17720630 Hlinná Lbín 23</t>
  </si>
  <si>
    <t>17720648 Hlinná Lbín 26</t>
  </si>
  <si>
    <t>17720656 Hlinná Lbín 27</t>
  </si>
  <si>
    <t>17720664 Hlinná Lbín 28</t>
  </si>
  <si>
    <t>17720672 Hlinná Lbín 29</t>
  </si>
  <si>
    <t>17720681 Hlinná Lbín 30</t>
  </si>
  <si>
    <t>17720702 Hlinná Lbín 32</t>
  </si>
  <si>
    <t>17720737 Hlinná Lbín 35</t>
  </si>
  <si>
    <t>17720745 Hlinná Lbín 36</t>
  </si>
  <si>
    <t>17720761 Hlinná Lbín 38</t>
  </si>
  <si>
    <t>17720770 Hlinná Lbín 39</t>
  </si>
  <si>
    <t>17720788 Hlinná Lbín 40</t>
  </si>
  <si>
    <t>17720800 Hlinná Lbín 42</t>
  </si>
  <si>
    <t>17720818 Hlinná Lbín 44</t>
  </si>
  <si>
    <t>17720826 Hlinná Lbín 45</t>
  </si>
  <si>
    <t>17720834 Hlinná Lbín 46</t>
  </si>
  <si>
    <t>17720842 Hlinná Lbín 47</t>
  </si>
  <si>
    <t>17720869 Hlinná Lbín 49</t>
  </si>
  <si>
    <t>25437151 Hlinná Lbín 65</t>
  </si>
  <si>
    <t>25894145 Hlinná Lbín 53</t>
  </si>
  <si>
    <t>25900901 Hlinná Lbín 55</t>
  </si>
  <si>
    <t>26370875 Hlinná Lbín 56</t>
  </si>
  <si>
    <t>26509334 Hlinná Lbín 1</t>
  </si>
  <si>
    <t>26894092 Hlinná Lbín 52</t>
  </si>
  <si>
    <t>28027621 Hlinná Lbín 58</t>
  </si>
  <si>
    <t>28166558 Hlinná Lbín 24</t>
  </si>
  <si>
    <t>30743257 Hlinná Lbín 54</t>
  </si>
  <si>
    <t>76139743 Hlinná Lbín 51</t>
  </si>
  <si>
    <t>25499335 Nové Město na Moravě Hlinné 58</t>
  </si>
  <si>
    <t>25742281 Nové Město na Moravě Hlinné 59</t>
  </si>
  <si>
    <t>26691752 Nové Město na Moravě Hlinné 60</t>
  </si>
  <si>
    <t>27458342 Nové Město na Moravě Hlinné 64</t>
  </si>
  <si>
    <t>28349083 Nové Město na Moravě Hlinné 57</t>
  </si>
  <si>
    <t>28411820 Nové Město na Moravě Hlinné 62</t>
  </si>
  <si>
    <t>3450911 Nové Město na Moravě Hlinné 1</t>
  </si>
  <si>
    <t>3450929 Nové Město na Moravě Hlinné 2</t>
  </si>
  <si>
    <t>3450945 Nové Město na Moravě Hlinné 4</t>
  </si>
  <si>
    <t>3450953 Nové Město na Moravě Hlinné 5</t>
  </si>
  <si>
    <t>3450961 Nové Město na Moravě Hlinné 7</t>
  </si>
  <si>
    <t>3450988 Nové Město na Moravě Hlinné 9</t>
  </si>
  <si>
    <t>3450996 Nové Město na Moravě Hlinné 10</t>
  </si>
  <si>
    <t>3451020 Nové Město na Moravě Hlinné 14</t>
  </si>
  <si>
    <t>3451038 Nové Město na Moravě Hlinné 16</t>
  </si>
  <si>
    <t>3451046 Nové Město na Moravě Hlinné 17</t>
  </si>
  <si>
    <t>3451062 Nové Město na Moravě Hlinné 20</t>
  </si>
  <si>
    <t>3451089 Nové Město na Moravě Hlinné 22</t>
  </si>
  <si>
    <t>3451119 Nové Město na Moravě Hlinné 26</t>
  </si>
  <si>
    <t>3451127 Nové Město na Moravě Hlinné 28</t>
  </si>
  <si>
    <t>3451151 Nové Město na Moravě Hlinné 31</t>
  </si>
  <si>
    <t>3451186 Nové Město na Moravě Hlinné 34</t>
  </si>
  <si>
    <t>3451208 Nové Město na Moravě Hlinné 36</t>
  </si>
  <si>
    <t>3451216 Nové Město na Moravě Hlinné 37</t>
  </si>
  <si>
    <t>3451259 Nové Město na Moravě Hlinné 41</t>
  </si>
  <si>
    <t>3451283 Nové Město na Moravě Hlinné 44</t>
  </si>
  <si>
    <t>3451291 Nové Město na Moravě Hlinné 45</t>
  </si>
  <si>
    <t>3451313 Nové Město na Moravě Hlinné 47</t>
  </si>
  <si>
    <t>3451321 Nové Město na Moravě Hlinné 48</t>
  </si>
  <si>
    <t>3451330 Nové Město na Moravě Hlinné 49</t>
  </si>
  <si>
    <t>3451356 Nové Město na Moravě Hlinné 51</t>
  </si>
  <si>
    <t>3451364 Nové Město na Moravě Hlinné 52</t>
  </si>
  <si>
    <t>3451372 Nové Město na Moravě Hlinné 53</t>
  </si>
  <si>
    <t>3451399 Nové Město na Moravě Hlinné 55</t>
  </si>
  <si>
    <t>3771784 Nové Město na Moravě Hlinné 6</t>
  </si>
  <si>
    <t>3771806 Nové Město na Moravě Hlinné 15</t>
  </si>
  <si>
    <t>3771814 Nové Město na Moravě Hlinné 19</t>
  </si>
  <si>
    <t>40758982 Nové Město na Moravě Hlinné 70</t>
  </si>
  <si>
    <t>12453633 Bílá Bílá 10</t>
  </si>
  <si>
    <t>12453641 Bílá Bílá 11</t>
  </si>
  <si>
    <t>12453650 Bílá Bílá 12</t>
  </si>
  <si>
    <t>12453668 Bílá Bílá 14</t>
  </si>
  <si>
    <t>12453676 Bílá Bílá 15</t>
  </si>
  <si>
    <t>12453684 Bílá Bílá 16</t>
  </si>
  <si>
    <t>12453692 Bílá Bílá 17</t>
  </si>
  <si>
    <t>12453706 Bílá Bílá 18</t>
  </si>
  <si>
    <t>12453714 Bílá Bílá 19</t>
  </si>
  <si>
    <t>12453722 Bílá Bílá 20</t>
  </si>
  <si>
    <t>12453731 Bílá Bílá 21</t>
  </si>
  <si>
    <t>12453765 Bílá Bílá 24</t>
  </si>
  <si>
    <t>12453773 Bílá Bílá 25</t>
  </si>
  <si>
    <t>12453781 Bílá Bílá 26</t>
  </si>
  <si>
    <t>12453790 Bílá Bílá 27</t>
  </si>
  <si>
    <t>12453803 Bílá Bílá 28</t>
  </si>
  <si>
    <t>12453811 Bílá Bílá 29</t>
  </si>
  <si>
    <t>12453820 Bílá Bílá 30</t>
  </si>
  <si>
    <t>12453838 Bílá Bílá 31</t>
  </si>
  <si>
    <t>12453854 Bílá Bílá 33</t>
  </si>
  <si>
    <t>12453862 Bílá Bílá 34</t>
  </si>
  <si>
    <t>12453871 Bílá Bílá 35</t>
  </si>
  <si>
    <t>12453889 Bílá Bílá 36</t>
  </si>
  <si>
    <t>12453897 Bílá Bílá 37</t>
  </si>
  <si>
    <t>12453901 Bílá Bílá 38</t>
  </si>
  <si>
    <t>12453960 Bílá Bílá 44</t>
  </si>
  <si>
    <t>12453978 Bílá Bílá 45</t>
  </si>
  <si>
    <t>40002501 Bílá Bílá 13</t>
  </si>
  <si>
    <t>77709306 Bílá Bílá 187</t>
  </si>
  <si>
    <t>7100469 Hlohovice Svinná 1</t>
  </si>
  <si>
    <t>7100477 Hlohovice Svinná 2</t>
  </si>
  <si>
    <t>7100485 Hlohovice Svinná 3</t>
  </si>
  <si>
    <t>7100493 Hlohovice Svinná 4</t>
  </si>
  <si>
    <t>7100507 Hlohovice Svinná 5</t>
  </si>
  <si>
    <t>7100515 Hlohovice Svinná 6</t>
  </si>
  <si>
    <t>7100523 Hlohovice Svinná 7</t>
  </si>
  <si>
    <t>7100531 Hlohovice Svinná 8</t>
  </si>
  <si>
    <t>7100540 Hlohovice Svinná 9</t>
  </si>
  <si>
    <t>7100558 Hlohovice Svinná 10</t>
  </si>
  <si>
    <t>7100574 Hlohovice Svinná 12</t>
  </si>
  <si>
    <t>7100582 Hlohovice Svinná 13</t>
  </si>
  <si>
    <t>7100591 Hlohovice Svinná 14</t>
  </si>
  <si>
    <t>7100604 Hlohovice Svinná 15</t>
  </si>
  <si>
    <t>7100612 Hlohovice Svinná 16</t>
  </si>
  <si>
    <t>7100621 Hlohovice Svinná 17</t>
  </si>
  <si>
    <t>7100639 Hlohovice Svinná 18</t>
  </si>
  <si>
    <t>7100647 Hlohovice Svinná 19</t>
  </si>
  <si>
    <t>7100655 Hlohovice Svinná 21</t>
  </si>
  <si>
    <t>7100663 Hlohovice Svinná 22</t>
  </si>
  <si>
    <t>7100671 Hlohovice Svinná 23</t>
  </si>
  <si>
    <t>7100680 Hlohovice Svinná 24</t>
  </si>
  <si>
    <t>7100698 Hlohovice Svinná 25</t>
  </si>
  <si>
    <t>7100701 Hlohovice Svinná 26</t>
  </si>
  <si>
    <t>7100710 Hlohovice Svinná 27</t>
  </si>
  <si>
    <t>7100728 Hlohovice Svinná 28</t>
  </si>
  <si>
    <t>7100744 Hlohovice Svinná 32</t>
  </si>
  <si>
    <t>7100752 Hlohovice Svinná 33</t>
  </si>
  <si>
    <t>7100761 Hlohovice Svinná 34</t>
  </si>
  <si>
    <t>7100779 Hlohovice Svinná 35</t>
  </si>
  <si>
    <t>7100787 Hlohovice Svinná 36</t>
  </si>
  <si>
    <t>7100795 Hlohovice Svinná 39</t>
  </si>
  <si>
    <t>7100809 Hlohovice Svinná 43</t>
  </si>
  <si>
    <t>7100817 Hlohovice Svinná 45</t>
  </si>
  <si>
    <t>7100825 Hlohovice Svinná 46</t>
  </si>
  <si>
    <t>7100833 Hlohovice Svinná 47</t>
  </si>
  <si>
    <t>7100841 Hlohovice Svinná 48</t>
  </si>
  <si>
    <t>7100850 Hlohovice Svinná 49</t>
  </si>
  <si>
    <t>7100868 Hlohovice Svinná 50</t>
  </si>
  <si>
    <t>7100876 Hlohovice Svinná 51</t>
  </si>
  <si>
    <t>7100884 Hlohovice Svinná 52</t>
  </si>
  <si>
    <t>7100892 Hlohovice Svinná 53</t>
  </si>
  <si>
    <t>73295892 Hlohovice Svinná 54</t>
  </si>
  <si>
    <t>74319744 Hlohovice Svinná 56</t>
  </si>
  <si>
    <t>12453544 Bílá Bílá 1</t>
  </si>
  <si>
    <t>12453552 Bílá Bílá 2</t>
  </si>
  <si>
    <t>12453561 Bílá Bílá 3</t>
  </si>
  <si>
    <t>12453587 Bílá Bílá 5</t>
  </si>
  <si>
    <t>12453595 Bílá Bílá 6</t>
  </si>
  <si>
    <t>12453609 Bílá Bílá 7</t>
  </si>
  <si>
    <t>12453617 Bílá Bílá 8</t>
  </si>
  <si>
    <t>12453625 Bílá Bílá 9</t>
  </si>
  <si>
    <t>31212549 Krucemburk Hluboká 70</t>
  </si>
  <si>
    <t>40029182 Krucemburk Hluboká 47</t>
  </si>
  <si>
    <t>9404929 Krucemburk Hluboká 1</t>
  </si>
  <si>
    <t>9404945 Krucemburk Hluboká 3</t>
  </si>
  <si>
    <t>9404953 Krucemburk Hluboká 5</t>
  </si>
  <si>
    <t>9404961 Krucemburk Hluboká 6</t>
  </si>
  <si>
    <t>9404996 Krucemburk Hluboká 9</t>
  </si>
  <si>
    <t>9405003 Krucemburk Hluboká 13</t>
  </si>
  <si>
    <t>9405020 Krucemburk Hluboká 16</t>
  </si>
  <si>
    <t>9405046 Krucemburk Hluboká 18</t>
  </si>
  <si>
    <t>9405071 Krucemburk Hluboká 21</t>
  </si>
  <si>
    <t>9405089 Krucemburk Hluboká 22</t>
  </si>
  <si>
    <t>9405097 Krucemburk Hluboká 23</t>
  </si>
  <si>
    <t>9405119 Krucemburk Hluboká 25</t>
  </si>
  <si>
    <t>9405135 Krucemburk Hluboká 27</t>
  </si>
  <si>
    <t>9405151 Krucemburk Hluboká 29</t>
  </si>
  <si>
    <t>9405178 Krucemburk Hluboká 31</t>
  </si>
  <si>
    <t>9405194 Krucemburk Hluboká 33</t>
  </si>
  <si>
    <t>9405208 Krucemburk Hluboká 34</t>
  </si>
  <si>
    <t>9405232 Krucemburk Hluboká 37</t>
  </si>
  <si>
    <t>9405259 Krucemburk Hluboká 39</t>
  </si>
  <si>
    <t>9405275 Krucemburk Hluboká 41</t>
  </si>
  <si>
    <t>9405283 Krucemburk Hluboká 42</t>
  </si>
  <si>
    <t>9405291 Krucemburk Hluboká 43</t>
  </si>
  <si>
    <t>9405313 Krucemburk Hluboká 45</t>
  </si>
  <si>
    <t>9405321 Krucemburk Hluboká 46</t>
  </si>
  <si>
    <t>9405348 Krucemburk Hluboká 48</t>
  </si>
  <si>
    <t>9405364 Krucemburk Hluboká 50</t>
  </si>
  <si>
    <t>9405381 Krucemburk Hluboká 52</t>
  </si>
  <si>
    <t>9405402 Krucemburk Hluboká 54</t>
  </si>
  <si>
    <t>9405437 Krucemburk Hluboká 57</t>
  </si>
  <si>
    <t>9405445 Krucemburk Hluboká 58</t>
  </si>
  <si>
    <t>9405496 Krucemburk Hluboká 63</t>
  </si>
  <si>
    <t>9405500 Krucemburk Hluboká 64</t>
  </si>
  <si>
    <t>9405526 Krucemburk Hluboká 66</t>
  </si>
  <si>
    <t>9405542 Krucemburk Hluboká 68</t>
  </si>
  <si>
    <t>9405551 Krucemburk Hluboká 69</t>
  </si>
  <si>
    <t>4612485 Hlučín Vařešinky 563/1</t>
  </si>
  <si>
    <t>27807444 Hlučín Jasénky 1945/32</t>
  </si>
  <si>
    <t>40298256 Hlučín Jasénky 2003 / 20a</t>
  </si>
  <si>
    <t>4611454 Hlučín Jasénky 459/18</t>
  </si>
  <si>
    <t>4611471 Hlučín Jasénky 461/19</t>
  </si>
  <si>
    <t>4611489 Hlučín Jasénky 462/20</t>
  </si>
  <si>
    <t>4611497 Hlučín Jasénky 463/21</t>
  </si>
  <si>
    <t>4611501 Hlučín Jasénky 464/22</t>
  </si>
  <si>
    <t>4611519 Hlučín Jasénky 465/23</t>
  </si>
  <si>
    <t>4611527 Hlučín Jasénky 466/24</t>
  </si>
  <si>
    <t>4625234 Hlučín Hlučín 10</t>
  </si>
  <si>
    <t>4625242 Hlučín Hlučín 11</t>
  </si>
  <si>
    <t>4625269 Hlučín Hlučín 13</t>
  </si>
  <si>
    <t>4625285 Hlučín Hlučín 15</t>
  </si>
  <si>
    <t>4625293 Hlučín Hlučín 16</t>
  </si>
  <si>
    <t>72587873 Hlučín Jasénky 2031/12a</t>
  </si>
  <si>
    <t>78058511 Hlučín Malánky 2063 / 41a</t>
  </si>
  <si>
    <t>27368505 Hlučín Jasénky 1908/31</t>
  </si>
  <si>
    <t>28073967 Hlučín Jasénky 1944/33</t>
  </si>
  <si>
    <t>4610890 Hlučín Celní 403/7</t>
  </si>
  <si>
    <t>77754735 Hlučín Vinohradská 2062 / 53b</t>
  </si>
  <si>
    <t>20350805 Bílá Třemešná Bílá Třemešná 141</t>
  </si>
  <si>
    <t>20350813 Bílá Třemešná Bílá Třemešná 142</t>
  </si>
  <si>
    <t>20350821 Bílá Třemešná Bílá Třemešná 143</t>
  </si>
  <si>
    <t>20350830 Bílá Třemešná Bílá Třemešná 144</t>
  </si>
  <si>
    <t>20350848 Bílá Třemešná Bílá Třemešná 145</t>
  </si>
  <si>
    <t>20350856 Bílá Třemešná Bílá Třemešná 146</t>
  </si>
  <si>
    <t>20350911 Bílá Třemešná Bílá Třemešná 152</t>
  </si>
  <si>
    <t>20350929 Bílá Třemešná Bílá Třemešná 153</t>
  </si>
  <si>
    <t>20350988 Bílá Třemešná Bílá Třemešná 159</t>
  </si>
  <si>
    <t>20351178 Bílá Třemešná Bílá Třemešná 178</t>
  </si>
  <si>
    <t>20351232 Bílá Třemešná Bílá Třemešná 184</t>
  </si>
  <si>
    <t>20351241 Bílá Třemešná Bílá Třemešná 185</t>
  </si>
  <si>
    <t>20351259 Bílá Třemešná Bílá Třemešná 186</t>
  </si>
  <si>
    <t>20351330 Bílá Třemešná Bílá Třemešná 194</t>
  </si>
  <si>
    <t>20351402 Bílá Třemešná Bílá Třemešná 201</t>
  </si>
  <si>
    <t>20351496 Bílá Třemešná Bílá Třemešná 210</t>
  </si>
  <si>
    <t>20351623 Bílá Třemešná Bílá Třemešná 223</t>
  </si>
  <si>
    <t>20351640 Bílá Třemešná Bílá Třemešná 225</t>
  </si>
  <si>
    <t>20351755 Bílá Třemešná Bílá Třemešná 236</t>
  </si>
  <si>
    <t>20351941 Bílá Třemešná Bílá Třemešná 255</t>
  </si>
  <si>
    <t>20351950 Bílá Třemešná Bílá Třemešná 256</t>
  </si>
  <si>
    <t>20351992 Bílá Třemešná Bílá Třemešná 260</t>
  </si>
  <si>
    <t>20353120 Bílá Třemešná Bílá Třemešná 373</t>
  </si>
  <si>
    <t>26673690 Bílá Třemešná Bílá Třemešná 414</t>
  </si>
  <si>
    <t>27717518 Bílá Třemešná Bílá Třemešná 424</t>
  </si>
  <si>
    <t>77859553 Bílá Třemešná Bílá Třemešná 441</t>
  </si>
  <si>
    <t>9405704 Hněvkovice Budeč 6</t>
  </si>
  <si>
    <t>9405712 Hněvkovice Budeč 7</t>
  </si>
  <si>
    <t>9405721 Hněvkovice Budeč 8</t>
  </si>
  <si>
    <t>27197301 Libčeves Hnojnice 49</t>
  </si>
  <si>
    <t>9125680 Libčeves Hnojnice 3</t>
  </si>
  <si>
    <t>9125698 Libčeves Hnojnice 4</t>
  </si>
  <si>
    <t>9125701 Libčeves Hnojnice 6</t>
  </si>
  <si>
    <t>9125710 Libčeves Hnojnice 7</t>
  </si>
  <si>
    <t>9125728 Libčeves Hnojnice 8</t>
  </si>
  <si>
    <t>9125736 Libčeves Hnojnice 9</t>
  </si>
  <si>
    <t>9125744 Libčeves Hnojnice 13</t>
  </si>
  <si>
    <t>9125752 Libčeves Hnojnice 14</t>
  </si>
  <si>
    <t>9125761 Libčeves Hnojnice 16</t>
  </si>
  <si>
    <t>9125779 Libčeves Hnojnice 18</t>
  </si>
  <si>
    <t>9125787 Libčeves Hnojnice 21</t>
  </si>
  <si>
    <t>9125795 Libčeves Hnojnice 24</t>
  </si>
  <si>
    <t>9125809 Libčeves Hnojnice 26</t>
  </si>
  <si>
    <t>9125817 Libčeves Hnojnice 27</t>
  </si>
  <si>
    <t>9125825 Libčeves Hnojnice 30</t>
  </si>
  <si>
    <t>9125833 Libčeves Hnojnice 32</t>
  </si>
  <si>
    <t>9125841 Libčeves Hnojnice 33</t>
  </si>
  <si>
    <t>9125850 Libčeves Hnojnice 34</t>
  </si>
  <si>
    <t>9125868 Libčeves Hnojnice 38</t>
  </si>
  <si>
    <t>9125876 Libčeves Hnojnice 39</t>
  </si>
  <si>
    <t>9125884 Libčeves Hnojnice 40</t>
  </si>
  <si>
    <t>9125892 Libčeves Hnojnice 41</t>
  </si>
  <si>
    <t>9125906 Libčeves Hnojnice 44</t>
  </si>
  <si>
    <t>9125914 Libčeves Hnojnice 45</t>
  </si>
  <si>
    <t>9125922 Libčeves Hnojnice 46</t>
  </si>
  <si>
    <t>9125931 Libčeves Hnojnice 48</t>
  </si>
  <si>
    <t>9125949 Libčeves Hnojnice 50</t>
  </si>
  <si>
    <t>9125957 Libčeves Hnojnice 51</t>
  </si>
  <si>
    <t>9125965 Libčeves Hnojnice 53</t>
  </si>
  <si>
    <t>9125973 Libčeves Hnojnice 54</t>
  </si>
  <si>
    <t>9125981 Libčeves Hnojnice 55</t>
  </si>
  <si>
    <t>9125990 Libčeves Hnojnice 61</t>
  </si>
  <si>
    <t>9126007 Libčeves Hnojnice 65</t>
  </si>
  <si>
    <t>9126015 Libčeves Hnojnice 68</t>
  </si>
  <si>
    <t>9126023 Libčeves Hnojnice 70</t>
  </si>
  <si>
    <t>9126031 Libčeves Hnojnice 72</t>
  </si>
  <si>
    <t>9126040 Libčeves Hnojnice 82</t>
  </si>
  <si>
    <t>9126058 Libčeves Hnojnice 83</t>
  </si>
  <si>
    <t>9126066 Libčeves Hnojnice 84</t>
  </si>
  <si>
    <t>9126074 Libčeves Hnojnice 86</t>
  </si>
  <si>
    <t>9126082 Libčeves Hnojnice 87</t>
  </si>
  <si>
    <t>20063199 Pelhřimov Hodějovice 1</t>
  </si>
  <si>
    <t>20063202 Pelhřimov Hodějovice 2</t>
  </si>
  <si>
    <t>20063211 Pelhřimov Hodějovice 3</t>
  </si>
  <si>
    <t>20063229 Pelhřimov Hodějovice 4</t>
  </si>
  <si>
    <t>20063237 Pelhřimov Hodějovice 5</t>
  </si>
  <si>
    <t>20063253 Pelhřimov Hodějovice 7</t>
  </si>
  <si>
    <t>20063261 Pelhřimov Hodějovice 8</t>
  </si>
  <si>
    <t>20063270 Pelhřimov Hodějovice 9</t>
  </si>
  <si>
    <t>20063288 Pelhřimov Hodějovice 10</t>
  </si>
  <si>
    <t>20063296 Pelhřimov Hodějovice 11</t>
  </si>
  <si>
    <t>20063300 Pelhřimov Hodějovice 12</t>
  </si>
  <si>
    <t>20063318 Pelhřimov Hodějovice 13</t>
  </si>
  <si>
    <t>20063326 Pelhřimov Hodějovice 14</t>
  </si>
  <si>
    <t>20063334 Pelhřimov Hodějovice 15</t>
  </si>
  <si>
    <t>20063342 Pelhřimov Hodějovice 16</t>
  </si>
  <si>
    <t>20063351 Pelhřimov Hodějovice 17</t>
  </si>
  <si>
    <t>20063369 Pelhřimov Hodějovice 18</t>
  </si>
  <si>
    <t>20063377 Pelhřimov Hodějovice 19</t>
  </si>
  <si>
    <t>20063385 Pelhřimov Hodějovice 20</t>
  </si>
  <si>
    <t>20063393 Pelhřimov Hodějovice 21</t>
  </si>
  <si>
    <t>20063407 Pelhřimov Hodějovice 22</t>
  </si>
  <si>
    <t>20063415 Pelhřimov Hodějovice 23</t>
  </si>
  <si>
    <t>20063423 Pelhřimov Hodějovice 24</t>
  </si>
  <si>
    <t>20063431 Pelhřimov Hodějovice 25</t>
  </si>
  <si>
    <t>20063440 Pelhřimov Hodějovice 26</t>
  </si>
  <si>
    <t>20063474 Pelhřimov Hodějovice 29</t>
  </si>
  <si>
    <t>20063482 Pelhřimov Hodějovice 30</t>
  </si>
  <si>
    <t>20063491 Pelhřimov Hodějovice 31</t>
  </si>
  <si>
    <t>20063504 Pelhřimov Hodějovice 32</t>
  </si>
  <si>
    <t>20063512 Pelhřimov Hodějovice 33</t>
  </si>
  <si>
    <t>11388731 Zbraslavice Hodkov 1</t>
  </si>
  <si>
    <t>11388749 Zbraslavice Hodkov 4</t>
  </si>
  <si>
    <t>11388757 Zbraslavice Hodkov 6</t>
  </si>
  <si>
    <t>11388765 Zbraslavice Hodkov 7</t>
  </si>
  <si>
    <t>11388773 Zbraslavice Hodkov 8</t>
  </si>
  <si>
    <t>11388781 Zbraslavice Hodkov 9</t>
  </si>
  <si>
    <t>11388790 Zbraslavice Hodkov 10</t>
  </si>
  <si>
    <t>11388803 Zbraslavice Hodkov 11</t>
  </si>
  <si>
    <t>11388811 Zbraslavice Hodkov 12</t>
  </si>
  <si>
    <t>11388820 Zbraslavice Hodkov 13</t>
  </si>
  <si>
    <t>11388838 Zbraslavice Hodkov 14</t>
  </si>
  <si>
    <t>11388846 Zbraslavice Hodkov 15</t>
  </si>
  <si>
    <t>11388862 Zbraslavice Hodkov 17</t>
  </si>
  <si>
    <t>11388871 Zbraslavice Hodkov 18</t>
  </si>
  <si>
    <t>11388889 Zbraslavice Hodkov 19</t>
  </si>
  <si>
    <t>11388901 Zbraslavice Hodkov 21</t>
  </si>
  <si>
    <t>11388927 Zbraslavice Hodkov 24</t>
  </si>
  <si>
    <t>11388935 Zbraslavice Hodkov 25</t>
  </si>
  <si>
    <t>11389044 Zbraslavice Hodkov 40</t>
  </si>
  <si>
    <t>11389052 Zbraslavice Hodkov 44</t>
  </si>
  <si>
    <t>11389061 Zbraslavice Hodkov 45</t>
  </si>
  <si>
    <t>11389168 Zbraslavice Hodkov 56</t>
  </si>
  <si>
    <t>11389176 Zbraslavice Hodkov 57</t>
  </si>
  <si>
    <t>11389222 Zbraslavice Hodkov 62</t>
  </si>
  <si>
    <t>11389231 Zbraslavice Hodkov 63</t>
  </si>
  <si>
    <t>11389249 Zbraslavice Hodkov 64</t>
  </si>
  <si>
    <t>11389257 Zbraslavice Hodkov 65</t>
  </si>
  <si>
    <t>72856319 Zbraslavice Hodkov 68</t>
  </si>
  <si>
    <t>11388951 Zbraslavice Hodkov 28</t>
  </si>
  <si>
    <t>11388960 Zbraslavice Hodkov 30</t>
  </si>
  <si>
    <t>11388986 Zbraslavice Hodkov 32</t>
  </si>
  <si>
    <t>11389001 Zbraslavice Hodkov 34</t>
  </si>
  <si>
    <t>11389010 Zbraslavice Hodkov 35</t>
  </si>
  <si>
    <t>11389036 Zbraslavice Hodkov 39</t>
  </si>
  <si>
    <t>11389079 Zbraslavice Hodkov 46</t>
  </si>
  <si>
    <t>11389087 Zbraslavice Hodkov 47</t>
  </si>
  <si>
    <t>11389095 Zbraslavice Hodkov 48</t>
  </si>
  <si>
    <t>11389109 Zbraslavice Hodkov 49</t>
  </si>
  <si>
    <t>11389133 Zbraslavice Hodkov 53</t>
  </si>
  <si>
    <t>75306204 Hojovice Hojovice 88</t>
  </si>
  <si>
    <t>8809178 Hojovice Hojovice 1</t>
  </si>
  <si>
    <t>8809186 Hojovice Hojovice 2</t>
  </si>
  <si>
    <t>8809194 Hojovice Hojovice 3</t>
  </si>
  <si>
    <t>8809208 Hojovice Hojovice 4</t>
  </si>
  <si>
    <t>8809216 Hojovice Hojovice 5</t>
  </si>
  <si>
    <t>8809224 Hojovice Hojovice 7</t>
  </si>
  <si>
    <t>8809232 Hojovice Hojovice 8</t>
  </si>
  <si>
    <t>8809241 Hojovice Hojovice 9</t>
  </si>
  <si>
    <t>8809259 Hojovice Hojovice 10</t>
  </si>
  <si>
    <t>8809267 Hojovice Hojovice 11</t>
  </si>
  <si>
    <t>8809275 Hojovice Hojovice 12</t>
  </si>
  <si>
    <t>8809291 Hojovice Hojovice 15</t>
  </si>
  <si>
    <t>8809305 Hojovice Hojovice 17</t>
  </si>
  <si>
    <t>8809321 Hojovice Hojovice 19</t>
  </si>
  <si>
    <t>8809330 Hojovice Hojovice 20</t>
  </si>
  <si>
    <t>8809348 Hojovice Hojovice 21</t>
  </si>
  <si>
    <t>8809356 Hojovice Hojovice 22</t>
  </si>
  <si>
    <t>8809364 Hojovice Hojovice 23</t>
  </si>
  <si>
    <t>8809372 Hojovice Hojovice 24</t>
  </si>
  <si>
    <t>8809381 Hojovice Hojovice 25</t>
  </si>
  <si>
    <t>8809399 Hojovice Hojovice 26</t>
  </si>
  <si>
    <t>8809402 Hojovice Hojovice 28</t>
  </si>
  <si>
    <t>8809411 Hojovice Hojovice 30</t>
  </si>
  <si>
    <t>8809429 Hojovice Hojovice 31</t>
  </si>
  <si>
    <t>8809437 Hojovice Hojovice 32</t>
  </si>
  <si>
    <t>8809445 Hojovice Hojovice 34</t>
  </si>
  <si>
    <t>8809453 Hojovice Hojovice 36</t>
  </si>
  <si>
    <t>8809470 Hojovice Hojovice 38</t>
  </si>
  <si>
    <t>8809488 Hojovice Hojovice 40</t>
  </si>
  <si>
    <t>8809496 Hojovice Hojovice 41</t>
  </si>
  <si>
    <t>8809500 Hojovice Hojovice 42</t>
  </si>
  <si>
    <t>8809518 Hojovice Hojovice 43</t>
  </si>
  <si>
    <t>8809526 Hojovice Hojovice 44</t>
  </si>
  <si>
    <t>8809534 Hojovice Hojovice 45</t>
  </si>
  <si>
    <t>8809542 Hojovice Hojovice 46</t>
  </si>
  <si>
    <t>8809551 Hojovice Hojovice 47</t>
  </si>
  <si>
    <t>8809585 Hojovice Hojovice 51</t>
  </si>
  <si>
    <t>8809593 Hojovice Hojovice 52</t>
  </si>
  <si>
    <t>8809607 Hojovice Hojovice 53</t>
  </si>
  <si>
    <t>8809623 Hojovice Hojovice 55</t>
  </si>
  <si>
    <t>8809640 Hojovice Hojovice 58</t>
  </si>
  <si>
    <t>8809666 Hojovice Hojovice 60</t>
  </si>
  <si>
    <t>8809674 Hojovice Hojovice 61</t>
  </si>
  <si>
    <t>8809682 Hojovice Hojovice 62</t>
  </si>
  <si>
    <t>8809691 Hojovice Hojovice 63</t>
  </si>
  <si>
    <t>8809712 Hojovice Hojovice 65</t>
  </si>
  <si>
    <t>8809721 Hojovice Hojovice 66</t>
  </si>
  <si>
    <t>8809747 Hojovice Hojovice 68</t>
  </si>
  <si>
    <t>8809755 Hojovice Hojovice 69</t>
  </si>
  <si>
    <t>8809763 Hojovice Hojovice 70</t>
  </si>
  <si>
    <t>8809798 Hojovice Hojovice 73</t>
  </si>
  <si>
    <t>8809801 Hojovice Hojovice 74</t>
  </si>
  <si>
    <t>8809828 Hojovice Hojovice 79</t>
  </si>
  <si>
    <t>8809844 Hojovice Hojovice 81</t>
  </si>
  <si>
    <t>8809852 Hojovice Hojovice 82</t>
  </si>
  <si>
    <t>8809887 Hojovice Hojovice 85</t>
  </si>
  <si>
    <t>13033328 Holany Hostíkovice 135</t>
  </si>
  <si>
    <t>13034120 Holany Hostíkovice 4</t>
  </si>
  <si>
    <t>13034138 Holany Hostíkovice 6</t>
  </si>
  <si>
    <t>13034146 Holany Hostíkovice 7</t>
  </si>
  <si>
    <t>13034162 Holany Hostíkovice 15</t>
  </si>
  <si>
    <t>13034171 Holany Hostíkovice 21</t>
  </si>
  <si>
    <t>13034189 Holany Hostíkovice 22</t>
  </si>
  <si>
    <t>13034197 Holany Hostíkovice 24</t>
  </si>
  <si>
    <t>13034219 Holany Hostíkovice 26</t>
  </si>
  <si>
    <t>13034227 Holany Hostíkovice 27</t>
  </si>
  <si>
    <t>13034243 Holany Loubí 3</t>
  </si>
  <si>
    <t>13034251 Holany Loubí 4</t>
  </si>
  <si>
    <t>13034260 Holany Loubí 5</t>
  </si>
  <si>
    <t>13034278 Holany Loubí 6</t>
  </si>
  <si>
    <t>13034286 Holany Loubí 7</t>
  </si>
  <si>
    <t>13034294 Holany Loubí 8</t>
  </si>
  <si>
    <t>13034308 Holany Loubí 10</t>
  </si>
  <si>
    <t>13034316 Holany Loubí 12</t>
  </si>
  <si>
    <t>13034324 Holany Loubí 15</t>
  </si>
  <si>
    <t>13034332 Holany Loubí 17</t>
  </si>
  <si>
    <t>13034341 Holany Loubí 20</t>
  </si>
  <si>
    <t>13034359 Holany Loubí 26</t>
  </si>
  <si>
    <t>13034367 Holany Loubí 30</t>
  </si>
  <si>
    <t>13034383 Holany Loubí 42</t>
  </si>
  <si>
    <t>13034391 Holany Loubí 43</t>
  </si>
  <si>
    <t>13034405 Holany Loubí 45</t>
  </si>
  <si>
    <t>13034413 Holany Loubí 46</t>
  </si>
  <si>
    <t>13034421 Holany Loubí 47</t>
  </si>
  <si>
    <t>13034430 Holany Loubí 48</t>
  </si>
  <si>
    <t>13034472 Holany Loubí 53</t>
  </si>
  <si>
    <t>13034481 Holany Loubí 54</t>
  </si>
  <si>
    <t>13034499 Holany Loubí 55</t>
  </si>
  <si>
    <t>13034502 Holany Loubí 57</t>
  </si>
  <si>
    <t>13034511 Holany Loubí 59</t>
  </si>
  <si>
    <t>13034529 Holany Loubí 60</t>
  </si>
  <si>
    <t>13034553 Holany Oslovice 5</t>
  </si>
  <si>
    <t>13034561 Holany Oslovice 7</t>
  </si>
  <si>
    <t>13034570 Holany Oslovice 8</t>
  </si>
  <si>
    <t>13034634 Holany Oslovice 17</t>
  </si>
  <si>
    <t>13034642 Holany Oslovice 18</t>
  </si>
  <si>
    <t>13034651 Holany Oslovice 19</t>
  </si>
  <si>
    <t>20389051 Holčovice Dlouhá Ves 17</t>
  </si>
  <si>
    <t>20389060 Holčovice Dlouhá Ves 28</t>
  </si>
  <si>
    <t>20389086 Holčovice Dlouhá Ves 39</t>
  </si>
  <si>
    <t>20389141 Holčovice Dlouhá Ves 90</t>
  </si>
  <si>
    <t>20389167 Holčovice Dlouhá Ves 92</t>
  </si>
  <si>
    <t>27570070 Holčovice Dlouhá Ves 16</t>
  </si>
  <si>
    <t>40818349 Holčovice Dlouhá Ves 15</t>
  </si>
  <si>
    <t>20391498 Holčovice Jelení 8</t>
  </si>
  <si>
    <t>20391501 Holčovice Jelení 14</t>
  </si>
  <si>
    <t>20391528 Holčovice Jelení 20</t>
  </si>
  <si>
    <t>20391536 Holčovice Jelení 22</t>
  </si>
  <si>
    <t>20391544 Holčovice Jelení 23</t>
  </si>
  <si>
    <t>20391587 Holčovice Jelení 85</t>
  </si>
  <si>
    <t>20391595 Holčovice Jelení 88</t>
  </si>
  <si>
    <t>20391617 Holčovice Jelení 83</t>
  </si>
  <si>
    <t>20391625 Holčovice Jelení 91</t>
  </si>
  <si>
    <t>20391668 Holčovice Jelení 5</t>
  </si>
  <si>
    <t>73219801 Holčovice Jelení 82</t>
  </si>
  <si>
    <t>20391706 Holčovice Komora 2</t>
  </si>
  <si>
    <t>20391714 Holčovice Komora 5</t>
  </si>
  <si>
    <t>20391722 Holčovice Komora 7</t>
  </si>
  <si>
    <t>20391731 Holčovice Komora 8</t>
  </si>
  <si>
    <t>20391749 Holčovice Komora 9</t>
  </si>
  <si>
    <t>20391757 Holčovice Komora 11</t>
  </si>
  <si>
    <t>20391811 Holčovice Komora 20</t>
  </si>
  <si>
    <t>20391820 Holčovice Komora 21</t>
  </si>
  <si>
    <t>20391838 Holčovice Komora 22</t>
  </si>
  <si>
    <t>20391846 Holčovice Komora 24</t>
  </si>
  <si>
    <t>20391889 Holčovice Komora 33</t>
  </si>
  <si>
    <t>20391897 Holčovice Komora 34</t>
  </si>
  <si>
    <t>20391935 Holčovice Komora 40</t>
  </si>
  <si>
    <t>20391978 Holčovice Komora 47</t>
  </si>
  <si>
    <t>20391986 Holčovice Komora 49</t>
  </si>
  <si>
    <t>20391994 Holčovice Komora 52</t>
  </si>
  <si>
    <t>20392010 Holčovice Komora 55</t>
  </si>
  <si>
    <t>20392028 Holčovice Komora 56</t>
  </si>
  <si>
    <t>20392036 Holčovice Komora 58</t>
  </si>
  <si>
    <t>20392052 Holčovice Komora 60</t>
  </si>
  <si>
    <t>20392109 Holčovice Komora 67</t>
  </si>
  <si>
    <t>20392133 Holčovice Komora 70</t>
  </si>
  <si>
    <t>20392141 Holčovice Komora 73</t>
  </si>
  <si>
    <t>20392168 Holčovice Komora 75</t>
  </si>
  <si>
    <t>25162501 Holčovice Komora 45</t>
  </si>
  <si>
    <t>27858022 Holčovice Komora 42</t>
  </si>
  <si>
    <t>28021576 Holčovice Komora 57</t>
  </si>
  <si>
    <t>41664701 Holčovice Spálené 193</t>
  </si>
  <si>
    <t>20392460 Holčovice Spálené 5</t>
  </si>
  <si>
    <t>20392486 Holčovice Spálené 10</t>
  </si>
  <si>
    <t>20392494 Holčovice Spálené 15</t>
  </si>
  <si>
    <t>20392516 Holčovice Spálené 19</t>
  </si>
  <si>
    <t>20392524 Holčovice Spálené 20</t>
  </si>
  <si>
    <t>20392567 Holčovice Spálené 27</t>
  </si>
  <si>
    <t>20392575 Holčovice Spálené 28</t>
  </si>
  <si>
    <t>20392583 Holčovice Spálené 32</t>
  </si>
  <si>
    <t>20392648 Holčovice Spálené 42</t>
  </si>
  <si>
    <t>20392656 Holčovice Spálené 47</t>
  </si>
  <si>
    <t>20392664 Holčovice Spálené 48</t>
  </si>
  <si>
    <t>20392672 Holčovice Spálené 49</t>
  </si>
  <si>
    <t>20392699 Holčovice Spálené 53</t>
  </si>
  <si>
    <t>20392702 Holčovice Spálené 56</t>
  </si>
  <si>
    <t>20392711 Holčovice Spálené 58</t>
  </si>
  <si>
    <t>20392753 Holčovice Spálené 68</t>
  </si>
  <si>
    <t>20392761 Holčovice Spálené 69</t>
  </si>
  <si>
    <t>20392770 Holčovice Spálené 73</t>
  </si>
  <si>
    <t>20392788 Holčovice Spálené 75</t>
  </si>
  <si>
    <t>20392796 Holčovice Spálené 78</t>
  </si>
  <si>
    <t>20392800 Holčovice Spálené 79</t>
  </si>
  <si>
    <t>20392826 Holčovice Spálené 84</t>
  </si>
  <si>
    <t>20392834 Holčovice Spálené 87</t>
  </si>
  <si>
    <t>20392842 Holčovice Spálené 89</t>
  </si>
  <si>
    <t>20392851 Holčovice Spálené 93</t>
  </si>
  <si>
    <t>20392869 Holčovice Spálené 95</t>
  </si>
  <si>
    <t>20392877 Holčovice Spálené 98</t>
  </si>
  <si>
    <t>20392893 Holčovice Spálené 102</t>
  </si>
  <si>
    <t>20392915 Holčovice Spálené 105</t>
  </si>
  <si>
    <t>20392940 Holčovice Spálené 112</t>
  </si>
  <si>
    <t>20392958 Holčovice Spálené 113</t>
  </si>
  <si>
    <t>20392982 Holčovice Spálené 117</t>
  </si>
  <si>
    <t>20392991 Holčovice Spálené 118</t>
  </si>
  <si>
    <t>20393016 Holčovice Spálené 122</t>
  </si>
  <si>
    <t>20393024 Holčovice Spálené 123</t>
  </si>
  <si>
    <t>20393032 Holčovice Spálené 124</t>
  </si>
  <si>
    <t>20393041 Holčovice Spálené 126</t>
  </si>
  <si>
    <t>20393059 Holčovice Spálené 128</t>
  </si>
  <si>
    <t>20393067 Holčovice Spálené 129</t>
  </si>
  <si>
    <t>20393075 Holčovice Spálené 132</t>
  </si>
  <si>
    <t>20393091 Holčovice Spálené 135</t>
  </si>
  <si>
    <t>20393113 Holčovice Spálené 138</t>
  </si>
  <si>
    <t>20393121 Holčovice Spálené 139</t>
  </si>
  <si>
    <t>20393130 Holčovice Spálené 141</t>
  </si>
  <si>
    <t>20393148 Holčovice Spálené 147</t>
  </si>
  <si>
    <t>20393156 Holčovice Spálené 148</t>
  </si>
  <si>
    <t>20393164 Holčovice Spálené 149</t>
  </si>
  <si>
    <t>20393181 Holčovice Spálené 155</t>
  </si>
  <si>
    <t>20393202 Holčovice Spálené 159</t>
  </si>
  <si>
    <t>20393211 Holčovice Spálené 160</t>
  </si>
  <si>
    <t>20393229 Holčovice Spálené 166</t>
  </si>
  <si>
    <t>20393237 Holčovice Spálené 167</t>
  </si>
  <si>
    <t>20393245 Holčovice Spálené 168</t>
  </si>
  <si>
    <t>20393253 Holčovice Spálené 170</t>
  </si>
  <si>
    <t>20393261 Holčovice Spálené 171</t>
  </si>
  <si>
    <t>20393270 Holčovice Spálené 173</t>
  </si>
  <si>
    <t>20393288 Holčovice Spálené 174</t>
  </si>
  <si>
    <t>20393300 Holčovice Spálené 178</t>
  </si>
  <si>
    <t>20393318 Holčovice Spálené 182</t>
  </si>
  <si>
    <t>20393334 Holčovice Spálené 184</t>
  </si>
  <si>
    <t>20393369 Holčovice Spálené 188</t>
  </si>
  <si>
    <t>20393377 Holčovice Spálené 189</t>
  </si>
  <si>
    <t>20393385 Holčovice Spálené 190</t>
  </si>
  <si>
    <t>20393407 Holčovice Spálené 192</t>
  </si>
  <si>
    <t>20393415 Holčovice Spálené 194</t>
  </si>
  <si>
    <t>20393423 Holčovice Spálené 195</t>
  </si>
  <si>
    <t>20393431 Holčovice Spálené 196</t>
  </si>
  <si>
    <t>20393440 Holčovice Spálené 197</t>
  </si>
  <si>
    <t>20393466 Holčovice Spálené 201</t>
  </si>
  <si>
    <t>20393474 Holčovice Spálené 202</t>
  </si>
  <si>
    <t>20393491 Holčovice Spálené 205</t>
  </si>
  <si>
    <t>20393521 Holčovice Spálené 209</t>
  </si>
  <si>
    <t>20393539 Holčovice Spálené 210</t>
  </si>
  <si>
    <t>20393555 Holčovice Spálené 212</t>
  </si>
  <si>
    <t>20393563 Holčovice Spálené 214</t>
  </si>
  <si>
    <t>20393580 Holčovice Spálené 218</t>
  </si>
  <si>
    <t>20393644 Holčovice Spálené 231</t>
  </si>
  <si>
    <t>20393652 Holčovice Spálené 232</t>
  </si>
  <si>
    <t>20393661 Holčovice Spálené 234</t>
  </si>
  <si>
    <t>20393717 Holčovice Spálené 240</t>
  </si>
  <si>
    <t>20393733 Holčovice Spálené 244</t>
  </si>
  <si>
    <t>20393741 Holčovice Spálené 245</t>
  </si>
  <si>
    <t>20393750 Holčovice Spálené 246</t>
  </si>
  <si>
    <t>20393784 Holčovice Spálené 251</t>
  </si>
  <si>
    <t>20393792 Holčovice Spálené 252</t>
  </si>
  <si>
    <t>20393806 Holčovice Spálené 253</t>
  </si>
  <si>
    <t>20393814 Holčovice Spálené 254</t>
  </si>
  <si>
    <t>20393822 Holčovice Spálené 255</t>
  </si>
  <si>
    <t>20393857 Holčovice Spálené 258</t>
  </si>
  <si>
    <t>20394365 Holčovice Spálené 70</t>
  </si>
  <si>
    <t>25515799 Holčovice Spálené 59</t>
  </si>
  <si>
    <t>26281597 Holčovice Spálené 127</t>
  </si>
  <si>
    <t>26575353 Holčovice Spálené 217</t>
  </si>
  <si>
    <t>26759951 Holčovice Spálené 125</t>
  </si>
  <si>
    <t>27000834 Holčovice Spálené 51</t>
  </si>
  <si>
    <t>27000842 Holčovice Spálené 198</t>
  </si>
  <si>
    <t>28357353 Holčovice Spálené 249</t>
  </si>
  <si>
    <t>30746680 Holčovice Spálené 22</t>
  </si>
  <si>
    <t>30746701 Holčovice Spálené 77</t>
  </si>
  <si>
    <t>30746710 Holčovice Spálené 86</t>
  </si>
  <si>
    <t>30746728 Holčovice Spálené 104</t>
  </si>
  <si>
    <t>30746752 Holčovice Spálené 60</t>
  </si>
  <si>
    <t>11365684 Bílé Podolí Zaříčany 4</t>
  </si>
  <si>
    <t>11365692 Bílé Podolí Zaříčany 5</t>
  </si>
  <si>
    <t>11365706 Bílé Podolí Zaříčany 6</t>
  </si>
  <si>
    <t>11365722 Bílé Podolí Zaříčany 8</t>
  </si>
  <si>
    <t>11365731 Bílé Podolí Zaříčany 9</t>
  </si>
  <si>
    <t>11365749 Bílé Podolí Zaříčany 10</t>
  </si>
  <si>
    <t>11365757 Bílé Podolí Zaříčany 11</t>
  </si>
  <si>
    <t>11365765 Bílé Podolí Zaříčany 12</t>
  </si>
  <si>
    <t>11365773 Bílé Podolí Zaříčany 13</t>
  </si>
  <si>
    <t>11365781 Bílé Podolí Zaříčany 14</t>
  </si>
  <si>
    <t>11365790 Bílé Podolí Zaříčany 15</t>
  </si>
  <si>
    <t>11365803 Bílé Podolí Zaříčany 16</t>
  </si>
  <si>
    <t>11365811 Bílé Podolí Zaříčany 17</t>
  </si>
  <si>
    <t>11365838 Bílé Podolí Zaříčany 19</t>
  </si>
  <si>
    <t>11365854 Bílé Podolí Zaříčany 21</t>
  </si>
  <si>
    <t>11365862 Bílé Podolí Zaříčany 22</t>
  </si>
  <si>
    <t>11365889 Bílé Podolí Zaříčany 24</t>
  </si>
  <si>
    <t>11365901 Bílé Podolí Zaříčany 26</t>
  </si>
  <si>
    <t>11365919 Bílé Podolí Zaříčany 27</t>
  </si>
  <si>
    <t>11365927 Bílé Podolí Zaříčany 29</t>
  </si>
  <si>
    <t>11365935 Bílé Podolí Zaříčany 31</t>
  </si>
  <si>
    <t>11365951 Bílé Podolí Zaříčany 33</t>
  </si>
  <si>
    <t>11365978 Bílé Podolí Zaříčany 35</t>
  </si>
  <si>
    <t>11365986 Bílé Podolí Zaříčany 36</t>
  </si>
  <si>
    <t>11365994 Bílé Podolí Zaříčany 37</t>
  </si>
  <si>
    <t>11366001 Bílé Podolí Zaříčany 38</t>
  </si>
  <si>
    <t>11366010 Bílé Podolí Zaříčany 39</t>
  </si>
  <si>
    <t>11366028 Bílé Podolí Zaříčany 40</t>
  </si>
  <si>
    <t>11366061 Bílé Podolí Zaříčany 44</t>
  </si>
  <si>
    <t>11366079 Bílé Podolí Zaříčany 45</t>
  </si>
  <si>
    <t>11366087 Bílé Podolí Zaříčany 46</t>
  </si>
  <si>
    <t>11366095 Bílé Podolí Zaříčany 47</t>
  </si>
  <si>
    <t>11366109 Bílé Podolí Zaříčany 48</t>
  </si>
  <si>
    <t>11366125 Bílé Podolí Zaříčany 50</t>
  </si>
  <si>
    <t>11366141 Bílé Podolí Zaříčany 52</t>
  </si>
  <si>
    <t>11366150 Bílé Podolí Zaříčany 53</t>
  </si>
  <si>
    <t>11366168 Bílé Podolí Zaříčany 54</t>
  </si>
  <si>
    <t>11366176 Bílé Podolí Zaříčany 55</t>
  </si>
  <si>
    <t>11366184 Bílé Podolí Zaříčany 56</t>
  </si>
  <si>
    <t>11366206 Bílé Podolí Zaříčany 58</t>
  </si>
  <si>
    <t>11366214 Bílé Podolí Zaříčany 59</t>
  </si>
  <si>
    <t>11366222 Bílé Podolí Zaříčany 60</t>
  </si>
  <si>
    <t>11366231 Bílé Podolí Zaříčany 61</t>
  </si>
  <si>
    <t>11366249 Bílé Podolí Zaříčany 62</t>
  </si>
  <si>
    <t>11366257 Bílé Podolí Zaříčany 63</t>
  </si>
  <si>
    <t>11366265 Bílé Podolí Zaříčany 64</t>
  </si>
  <si>
    <t>11366273 Bílé Podolí Zaříčany 65</t>
  </si>
  <si>
    <t>11366281 Bílé Podolí Zaříčany 66</t>
  </si>
  <si>
    <t>11366290 Bílé Podolí Zaříčany 67</t>
  </si>
  <si>
    <t>11366303 Bílé Podolí Zaříčany 68</t>
  </si>
  <si>
    <t>11366311 Bílé Podolí Zaříčany 69</t>
  </si>
  <si>
    <t>11366320 Bílé Podolí Zaříčany 70</t>
  </si>
  <si>
    <t>11366338 Bílé Podolí Zaříčany 71</t>
  </si>
  <si>
    <t>11366362 Bílé Podolí Zaříčany 74</t>
  </si>
  <si>
    <t>11366371 Bílé Podolí Zaříčany 75</t>
  </si>
  <si>
    <t>11366389 Bílé Podolí Zaříčany 76</t>
  </si>
  <si>
    <t>11366397 Bílé Podolí Zaříčany 77</t>
  </si>
  <si>
    <t>11366401 Bílé Podolí Zaříčany 78</t>
  </si>
  <si>
    <t>11366419 Bílé Podolí Zaříčany 79</t>
  </si>
  <si>
    <t>11366427 Bílé Podolí Zaříčany 80</t>
  </si>
  <si>
    <t>11366435 Bílé Podolí Zaříčany 81</t>
  </si>
  <si>
    <t>11366443 Bílé Podolí Zaříčany 82</t>
  </si>
  <si>
    <t>11366451 Bílé Podolí Zaříčany 83</t>
  </si>
  <si>
    <t>11366460 Bílé Podolí Zaříčany 84</t>
  </si>
  <si>
    <t>11366478 Bílé Podolí Zaříčany 85</t>
  </si>
  <si>
    <t>11366486 Bílé Podolí Zaříčany 86</t>
  </si>
  <si>
    <t>11366494 Bílé Podolí Zaříčany 87</t>
  </si>
  <si>
    <t>11366508 Bílé Podolí Zaříčany 88</t>
  </si>
  <si>
    <t>11366516 Bílé Podolí Zaříčany 89</t>
  </si>
  <si>
    <t>11366532 Bílé Podolí Zaříčany 91</t>
  </si>
  <si>
    <t>26342472 Bílé Podolí Zaříčany 94</t>
  </si>
  <si>
    <t>30674816 Bílé Podolí Zaříčany 95</t>
  </si>
  <si>
    <t>1671774 Holín Holín 2</t>
  </si>
  <si>
    <t>1671782 Holín Holín 3</t>
  </si>
  <si>
    <t>1671791 Holín Holín 5</t>
  </si>
  <si>
    <t>1671812 Holín Holín 7</t>
  </si>
  <si>
    <t>1671855 Holín Holín 11</t>
  </si>
  <si>
    <t>1671863 Holín Holín 12</t>
  </si>
  <si>
    <t>1671871 Holín Holín 13</t>
  </si>
  <si>
    <t>1671936 Holín Holín 19</t>
  </si>
  <si>
    <t>1671944 Holín Holín 20</t>
  </si>
  <si>
    <t>1671952 Holín Holín 21</t>
  </si>
  <si>
    <t>1671961 Holín Holín 22</t>
  </si>
  <si>
    <t>1672011 Holín Holín 27</t>
  </si>
  <si>
    <t>1672029 Holín Holín 28</t>
  </si>
  <si>
    <t>1672037 Holín Holín 29</t>
  </si>
  <si>
    <t>1672061 Holín Holín 32</t>
  </si>
  <si>
    <t>1672070 Holín Holín 33</t>
  </si>
  <si>
    <t>1672088 Holín Holín 34</t>
  </si>
  <si>
    <t>1672096 Holín Holín 35</t>
  </si>
  <si>
    <t>1672100 Holín Holín 36</t>
  </si>
  <si>
    <t>1672126 Holín Holín 38</t>
  </si>
  <si>
    <t>1672134 Holín Holín 39</t>
  </si>
  <si>
    <t>1672151 Holín Holín 41</t>
  </si>
  <si>
    <t>1672193 Holín Holín 45</t>
  </si>
  <si>
    <t>1672207 Holín Holín 46</t>
  </si>
  <si>
    <t>1672223 Holín Holín 48</t>
  </si>
  <si>
    <t>1672231 Holín Holín 49</t>
  </si>
  <si>
    <t>1672240 Holín Holín 50</t>
  </si>
  <si>
    <t>1672266 Holín Holín 52</t>
  </si>
  <si>
    <t>1672304 Holín Holín 56</t>
  </si>
  <si>
    <t>1672321 Holín Holín 58</t>
  </si>
  <si>
    <t>1672339 Holín Holín 59</t>
  </si>
  <si>
    <t>1672355 Holín Holín 62</t>
  </si>
  <si>
    <t>1672363 Holín Holín 63</t>
  </si>
  <si>
    <t>1672371 Holín Holín 64</t>
  </si>
  <si>
    <t>1672401 Holín Holín 67</t>
  </si>
  <si>
    <t>1672410 Holín Holín 68</t>
  </si>
  <si>
    <t>1672428 Holín Holín 69</t>
  </si>
  <si>
    <t>1672436 Holín Holín 70</t>
  </si>
  <si>
    <t>1672452 Holín Holín 72</t>
  </si>
  <si>
    <t>1672479 Holín Holín 74</t>
  </si>
  <si>
    <t>1672495 Holín Holín 76</t>
  </si>
  <si>
    <t>1672509 Holín Holín 77</t>
  </si>
  <si>
    <t>1672517 Holín Holín 79</t>
  </si>
  <si>
    <t>1672525 Holín Holín 80</t>
  </si>
  <si>
    <t>1672541 Holín Holín 82</t>
  </si>
  <si>
    <t>1672550 Holín Holín 83</t>
  </si>
  <si>
    <t>1672568 Holín Holín 84</t>
  </si>
  <si>
    <t>1672576 Holín Holín 85</t>
  </si>
  <si>
    <t>1672592 Holín Holín 87</t>
  </si>
  <si>
    <t>1672606 Holín Holín 88</t>
  </si>
  <si>
    <t>1672614 Holín Holín 89</t>
  </si>
  <si>
    <t>1672649 Holín Holín 93</t>
  </si>
  <si>
    <t>1672657 Holín Holín 94</t>
  </si>
  <si>
    <t>1672665 Holín Holín 95</t>
  </si>
  <si>
    <t>1672673 Holín Holín 96</t>
  </si>
  <si>
    <t>1672681 Holín Holín 97</t>
  </si>
  <si>
    <t>1672690 Holín Holín 98</t>
  </si>
  <si>
    <t>1672703 Holín Holín 99</t>
  </si>
  <si>
    <t>1672711 Holín Holín 100</t>
  </si>
  <si>
    <t>1672720 Holín Holín 101</t>
  </si>
  <si>
    <t>1672738 Holín Holín 102</t>
  </si>
  <si>
    <t>1672754 Holín Holín 104</t>
  </si>
  <si>
    <t>1672762 Holín Holín 105</t>
  </si>
  <si>
    <t>1672932 Holín Holín 122</t>
  </si>
  <si>
    <t>1672941 Holín Holín 123</t>
  </si>
  <si>
    <t>1672975 Holín Holín 126</t>
  </si>
  <si>
    <t>1672983 Holín Holín 127</t>
  </si>
  <si>
    <t>1672991 Holín Holín 128</t>
  </si>
  <si>
    <t>1673009 Holín Holín 129</t>
  </si>
  <si>
    <t>1673025 Holín Holín 131</t>
  </si>
  <si>
    <t>1673041 Holín Holín 133</t>
  </si>
  <si>
    <t>1673050 Holín Holín 134</t>
  </si>
  <si>
    <t>1673068 Holín Holín 136</t>
  </si>
  <si>
    <t>1675125 Holín Holín 135</t>
  </si>
  <si>
    <t>26130335 Holín Holín 4</t>
  </si>
  <si>
    <t>26190940 Holín Holín 138</t>
  </si>
  <si>
    <t>26190958 Holín Holín 78</t>
  </si>
  <si>
    <t>26305101 Holín Holín 141</t>
  </si>
  <si>
    <t>26305119 Holín Holín 142</t>
  </si>
  <si>
    <t>26305135 Holín Holín 140</t>
  </si>
  <si>
    <t>26542439 Holín Holín 139</t>
  </si>
  <si>
    <t>26922053 Holín Holín 145</t>
  </si>
  <si>
    <t>27077314 Holín Holín 143</t>
  </si>
  <si>
    <t>27077322 Holín Holín 144</t>
  </si>
  <si>
    <t>27690636 Holín Holín 146</t>
  </si>
  <si>
    <t>28412826 Holín Holín 61</t>
  </si>
  <si>
    <t>41851901 Holín Holín 151</t>
  </si>
  <si>
    <t>75783835 Holín Holín 156</t>
  </si>
  <si>
    <t>77689348 Holín Holín 157</t>
  </si>
  <si>
    <t>17428181 Ohaveč Ohaveč 1</t>
  </si>
  <si>
    <t>17428190 Ohaveč Ohaveč 2</t>
  </si>
  <si>
    <t>17428203 Ohaveč Ohaveč 3</t>
  </si>
  <si>
    <t>17428211 Ohaveč Ohaveč 4</t>
  </si>
  <si>
    <t>17428220 Ohaveč Ohaveč 5</t>
  </si>
  <si>
    <t>17428238 Ohaveč Ohaveč 6</t>
  </si>
  <si>
    <t>17428246 Ohaveč Ohaveč 7</t>
  </si>
  <si>
    <t>17428254 Ohaveč Ohaveč 8</t>
  </si>
  <si>
    <t>17428271 Ohaveč Ohaveč 10</t>
  </si>
  <si>
    <t>17428289 Ohaveč Ohaveč 11</t>
  </si>
  <si>
    <t>17428394 Ohaveč Ohaveč 22</t>
  </si>
  <si>
    <t>17428416 Ohaveč Ohaveč 24</t>
  </si>
  <si>
    <t>17428432 Ohaveč Ohaveč 26</t>
  </si>
  <si>
    <t>17428441 Ohaveč Ohaveč 27</t>
  </si>
  <si>
    <t>17428467 Ohaveč Ohaveč 29</t>
  </si>
  <si>
    <t>17428475 Ohaveč Ohaveč 30</t>
  </si>
  <si>
    <t>17428505 Ohaveč Ohaveč 33</t>
  </si>
  <si>
    <t>17428513 Ohaveč Ohaveč 34</t>
  </si>
  <si>
    <t>17428521 Ohaveč Ohaveč 35</t>
  </si>
  <si>
    <t>17428530 Ohaveč Ohaveč 36</t>
  </si>
  <si>
    <t>17428548 Ohaveč Ohaveč 37</t>
  </si>
  <si>
    <t>25940601 Ohaveč Ohaveč 41</t>
  </si>
  <si>
    <t>27726029 Ohaveč Ohaveč 48</t>
  </si>
  <si>
    <t>73265497 Ohaveč Ohaveč 51</t>
  </si>
  <si>
    <t>1673645 Holín Pařezská Lhota 3</t>
  </si>
  <si>
    <t>1673653 Holín Pařezská Lhota 4</t>
  </si>
  <si>
    <t>1673670 Holín Pařezská Lhota 6</t>
  </si>
  <si>
    <t>1673688 Holín Pařezská Lhota 7</t>
  </si>
  <si>
    <t>1673696 Holín Pařezská Lhota 8</t>
  </si>
  <si>
    <t>1673700 Holín Pařezská Lhota 9</t>
  </si>
  <si>
    <t>1673718 Holín Pařezská Lhota 10</t>
  </si>
  <si>
    <t>1673726 Holín Pařezská Lhota 11</t>
  </si>
  <si>
    <t>1673751 Holín Pařezská Lhota 14</t>
  </si>
  <si>
    <t>1673777 Holín Pařezská Lhota 16</t>
  </si>
  <si>
    <t>1673793 Holín Pařezská Lhota 18</t>
  </si>
  <si>
    <t>1673807 Holín Pařezská Lhota 19</t>
  </si>
  <si>
    <t>1673823 Holín Pařezská Lhota 21</t>
  </si>
  <si>
    <t>1673840 Holín Pařezská Lhota 23</t>
  </si>
  <si>
    <t>1673858 Holín Pařezská Lhota 24</t>
  </si>
  <si>
    <t>1673866 Holín Pařezská Lhota 25</t>
  </si>
  <si>
    <t>1673874 Holín Pařezská Lhota 26</t>
  </si>
  <si>
    <t>1673882 Holín Pařezská Lhota 27</t>
  </si>
  <si>
    <t>1673891 Holín Pařezská Lhota 28</t>
  </si>
  <si>
    <t>1673904 Holín Pařezská Lhota 29</t>
  </si>
  <si>
    <t>1673912 Holín Pařezská Lhota 30</t>
  </si>
  <si>
    <t>1673921 Holín Pařezská Lhota 31</t>
  </si>
  <si>
    <t>1673939 Holín Pařezská Lhota 32</t>
  </si>
  <si>
    <t>1673947 Holín Pařezská Lhota 33</t>
  </si>
  <si>
    <t>1673963 Holín Pařezská Lhota 35</t>
  </si>
  <si>
    <t>1673971 Holín Pařezská Lhota 36</t>
  </si>
  <si>
    <t>1673980 Holín Pařezská Lhota 37</t>
  </si>
  <si>
    <t>1673998 Holín Pařezská Lhota 38</t>
  </si>
  <si>
    <t>1674005 Holín Pařezská Lhota 39</t>
  </si>
  <si>
    <t>1674013 Holín Pařezská Lhota 40</t>
  </si>
  <si>
    <t>1674030 Holín Pařezská Lhota 42</t>
  </si>
  <si>
    <t>1674048 Holín Pařezská Lhota 43</t>
  </si>
  <si>
    <t>1674056 Holín Pařezská Lhota 44</t>
  </si>
  <si>
    <t>1674064 Holín Pařezská Lhota 45</t>
  </si>
  <si>
    <t>1674072 Holín Pařezská Lhota 46</t>
  </si>
  <si>
    <t>1674081 Holín Pařezská Lhota 47</t>
  </si>
  <si>
    <t>1674099 Holín Pařezská Lhota 48</t>
  </si>
  <si>
    <t>1674111 Holín Pařezská Lhota 50</t>
  </si>
  <si>
    <t>1674137 Holín Pařezská Lhota 52</t>
  </si>
  <si>
    <t>1674153 Holín Pařezská Lhota 54</t>
  </si>
  <si>
    <t>1674170 Holín Pařezská Lhota 56</t>
  </si>
  <si>
    <t>1674188 Holín Pařezská Lhota 57</t>
  </si>
  <si>
    <t>1674196 Holín Pařezská Lhota 58</t>
  </si>
  <si>
    <t>1674242 Holín Pařezská Lhota 63</t>
  </si>
  <si>
    <t>1674285 Holín Pařezská Lhota 67</t>
  </si>
  <si>
    <t>1674315 Holín Pařezská Lhota 70</t>
  </si>
  <si>
    <t>1674323 Holín Pařezská Lhota 71</t>
  </si>
  <si>
    <t>1674340 Holín Pařezská Lhota 73</t>
  </si>
  <si>
    <t>1674358 Holín Pařezská Lhota 74</t>
  </si>
  <si>
    <t>1674463 Holín Pařezská Lhota 85</t>
  </si>
  <si>
    <t>1674471 Holín Pařezská Lhota 86</t>
  </si>
  <si>
    <t>1674480 Holín Pařezská Lhota 87</t>
  </si>
  <si>
    <t>25640232 Holín Pařezská Lhota 94</t>
  </si>
  <si>
    <t>25640241 Holín Pařezská Lhota 97</t>
  </si>
  <si>
    <t>25640259 Holín Pařezská Lhota 95</t>
  </si>
  <si>
    <t>25773143 Holín Pařezská Lhota 99</t>
  </si>
  <si>
    <t>26019639 Holín Pařezská Lhota 100</t>
  </si>
  <si>
    <t>26019647 Holín Pařezská Lhota 101</t>
  </si>
  <si>
    <t>26744252 Holín Pařezská Lhota 103</t>
  </si>
  <si>
    <t>27077331 Holín Pařezská Lhota 102</t>
  </si>
  <si>
    <t>27553841 Holín Pařezská Lhota 104</t>
  </si>
  <si>
    <t>28099311 Holín Pařezská Lhota 89</t>
  </si>
  <si>
    <t>28166981 Holín Pařezská Lhota 109</t>
  </si>
  <si>
    <t>42090466 Holín Pařezská Lhota 110</t>
  </si>
  <si>
    <t>42755638 Holín Pařezská Lhota 116</t>
  </si>
  <si>
    <t>72525231 Holín Pařezská Lhota 119</t>
  </si>
  <si>
    <t>72869771 Holín Pařezská Lhota 114</t>
  </si>
  <si>
    <t>73321206 Holín Pařezská Lhota 121</t>
  </si>
  <si>
    <t>73845558 Holín Pařezská Lhota 117</t>
  </si>
  <si>
    <t>74261223 Holín Pařezská Lhota 122</t>
  </si>
  <si>
    <t>75106019 Holín Pařezská Lhota 123</t>
  </si>
  <si>
    <t>75365413 Holín Pařezská Lhota 82</t>
  </si>
  <si>
    <t>75662736 Holín Pařezská Lhota 120</t>
  </si>
  <si>
    <t>76131653 Holín Pařezská Lhota 118</t>
  </si>
  <si>
    <t>76132072 Holín Pařezská Lhota 115</t>
  </si>
  <si>
    <t>1674510 Holín Prachov 2</t>
  </si>
  <si>
    <t>1674528 Holín Prachov 3</t>
  </si>
  <si>
    <t>1674536 Holín Prachov 4</t>
  </si>
  <si>
    <t>1674625 Holín Prachov 13</t>
  </si>
  <si>
    <t>1674633 Holín Prachov 14</t>
  </si>
  <si>
    <t>1674650 Holín Prachov 16</t>
  </si>
  <si>
    <t>1674676 Holín Prachov 18</t>
  </si>
  <si>
    <t>1674714 Holín Prachov 22</t>
  </si>
  <si>
    <t>1674722 Holín Prachov 23</t>
  </si>
  <si>
    <t>1674731 Holín Prachov 24</t>
  </si>
  <si>
    <t>1674749 Holín Prachov 25</t>
  </si>
  <si>
    <t>1674765 Holín Prachov 27</t>
  </si>
  <si>
    <t>1674773 Holín Prachov 28</t>
  </si>
  <si>
    <t>1674781 Holín Prachov 29</t>
  </si>
  <si>
    <t>1674790 Holín Prachov 30</t>
  </si>
  <si>
    <t>1674803 Holín Prachov 31</t>
  </si>
  <si>
    <t>1674811 Holín Prachov 32</t>
  </si>
  <si>
    <t>1674854 Holín Prachov 36</t>
  </si>
  <si>
    <t>1674862 Holín Prachov 38</t>
  </si>
  <si>
    <t>1674871 Holín Prachov 39</t>
  </si>
  <si>
    <t>1674901 Holín Prachov 42</t>
  </si>
  <si>
    <t>1674919 Holín Prachov 43</t>
  </si>
  <si>
    <t>1674927 Holín Prachov 44</t>
  </si>
  <si>
    <t>1674935 Holín Prachov 45</t>
  </si>
  <si>
    <t>1674943 Holín Prachov 46</t>
  </si>
  <si>
    <t>1674951 Holín Prachov 47</t>
  </si>
  <si>
    <t>1674960 Holín Prachov 48</t>
  </si>
  <si>
    <t>1674978 Holín Prachov 49</t>
  </si>
  <si>
    <t>1674986 Holín Prachov 50</t>
  </si>
  <si>
    <t>1675028 Holín Prachov 54</t>
  </si>
  <si>
    <t>1675036 Holín Prachov 55</t>
  </si>
  <si>
    <t>1675044 Holín Prachov 56</t>
  </si>
  <si>
    <t>1675052 Holín Prachov 57</t>
  </si>
  <si>
    <t>1675087 Holín Prachov 60</t>
  </si>
  <si>
    <t>1675095 Holín Prachov 61</t>
  </si>
  <si>
    <t>1675109 Holín Prachov 62</t>
  </si>
  <si>
    <t>1675117 Holín Prachov 63</t>
  </si>
  <si>
    <t>25640224 Holín Prachov 1</t>
  </si>
  <si>
    <t>26563380 Holín Prachov 64</t>
  </si>
  <si>
    <t>26922070 Holín Prachov 66</t>
  </si>
  <si>
    <t>27294153 Holín Prachov 67</t>
  </si>
  <si>
    <t>27684237 Holín Prachov 68</t>
  </si>
  <si>
    <t>27798712 Holín Prachov 69</t>
  </si>
  <si>
    <t>72983906 Holín Prachov 72</t>
  </si>
  <si>
    <t>73815942 Holín Prachov 73</t>
  </si>
  <si>
    <t>74722913 Holín Prachov 75</t>
  </si>
  <si>
    <t>75184281 Holín Prachov 76</t>
  </si>
  <si>
    <t>77594932 Holín Prachov 74</t>
  </si>
  <si>
    <t>78042909 Holín Prachov 77</t>
  </si>
  <si>
    <t>1944011 Holštejn Holštejn 2</t>
  </si>
  <si>
    <t>1944029 Holštejn Holštejn 3</t>
  </si>
  <si>
    <t>1944037 Holštejn Holštejn 4</t>
  </si>
  <si>
    <t>1944045 Holštejn Holštejn 5</t>
  </si>
  <si>
    <t>1944053 Holštejn Holštejn 6</t>
  </si>
  <si>
    <t>1944061 Holštejn Holštejn 7</t>
  </si>
  <si>
    <t>1944070 Holštejn Holštejn 8</t>
  </si>
  <si>
    <t>1944088 Holštejn Holštejn 9</t>
  </si>
  <si>
    <t>1944096 Holštejn Holštejn 10</t>
  </si>
  <si>
    <t>1944100 Holštejn Holštejn 11</t>
  </si>
  <si>
    <t>1944118 Holštejn Holštejn 12</t>
  </si>
  <si>
    <t>1944126 Holštejn Holštejn 13</t>
  </si>
  <si>
    <t>1944134 Holštejn Holštejn 14</t>
  </si>
  <si>
    <t>1944142 Holštejn Holštejn 15</t>
  </si>
  <si>
    <t>1944151 Holštejn Holštejn 16</t>
  </si>
  <si>
    <t>1944169 Holštejn Holštejn 17</t>
  </si>
  <si>
    <t>1944177 Holštejn Holštejn 18</t>
  </si>
  <si>
    <t>1944185 Holštejn Holštejn 19</t>
  </si>
  <si>
    <t>1944193 Holštejn Holštejn 20</t>
  </si>
  <si>
    <t>1944207 Holštejn Holštejn 21</t>
  </si>
  <si>
    <t>1944215 Holštejn Holštejn 22</t>
  </si>
  <si>
    <t>1944223 Holštejn Holštejn 23</t>
  </si>
  <si>
    <t>1944231 Holštejn Holštejn 24</t>
  </si>
  <si>
    <t>1944240 Holštejn Holštejn 25</t>
  </si>
  <si>
    <t>1944258 Holštejn Holštejn 26</t>
  </si>
  <si>
    <t>1944266 Holštejn Holštejn 27</t>
  </si>
  <si>
    <t>1944282 Holštejn Holštejn 29</t>
  </si>
  <si>
    <t>1944291 Holštejn Holštejn 30</t>
  </si>
  <si>
    <t>1944304 Holštejn Holštejn 31</t>
  </si>
  <si>
    <t>1944312 Holštejn Holštejn 32</t>
  </si>
  <si>
    <t>1944321 Holštejn Holštejn 33</t>
  </si>
  <si>
    <t>1944339 Holštejn Holštejn 34</t>
  </si>
  <si>
    <t>1944347 Holštejn Holštejn 35</t>
  </si>
  <si>
    <t>1944355 Holštejn Holštejn 36</t>
  </si>
  <si>
    <t>1944363 Holštejn Holštejn 37</t>
  </si>
  <si>
    <t>1944371 Holštejn Holštejn 38</t>
  </si>
  <si>
    <t>1944380 Holštejn Holštejn 39</t>
  </si>
  <si>
    <t>1944398 Holštejn Holštejn 40</t>
  </si>
  <si>
    <t>1944401 Holštejn Holštejn 41</t>
  </si>
  <si>
    <t>1944410 Holštejn Holštejn 42</t>
  </si>
  <si>
    <t>1944428 Holštejn Holštejn 43</t>
  </si>
  <si>
    <t>1944436 Holštejn Holštejn 44</t>
  </si>
  <si>
    <t>1944444 Holštejn Holštejn 45</t>
  </si>
  <si>
    <t>1944452 Holštejn Holštejn 46</t>
  </si>
  <si>
    <t>1944461 Holštejn Holštejn 47</t>
  </si>
  <si>
    <t>1944487 Holštejn Holštejn 49</t>
  </si>
  <si>
    <t>1944495 Holštejn Holštejn 50</t>
  </si>
  <si>
    <t>1944509 Holštejn Holštejn 51</t>
  </si>
  <si>
    <t>1944517 Holštejn Holštejn 52</t>
  </si>
  <si>
    <t>1944525 Holštejn Holštejn 53</t>
  </si>
  <si>
    <t>1944533 Holštejn Holštejn 54</t>
  </si>
  <si>
    <t>1944541 Holštejn Holštejn 55</t>
  </si>
  <si>
    <t>1944550 Holštejn Holštejn 56</t>
  </si>
  <si>
    <t>1944568 Holštejn Holštejn 57</t>
  </si>
  <si>
    <t>1944592 Holštejn Holštejn 60</t>
  </si>
  <si>
    <t>1944606 Holštejn Holštejn 61</t>
  </si>
  <si>
    <t>1944614 Holštejn Holštejn 62</t>
  </si>
  <si>
    <t>1944622 Holštejn Holštejn 63</t>
  </si>
  <si>
    <t>1944631 Holštejn Holštejn 64</t>
  </si>
  <si>
    <t>1944649 Holštejn Holštejn 65</t>
  </si>
  <si>
    <t>1944657 Holštejn Holštejn 66</t>
  </si>
  <si>
    <t>26004348 Holštejn Holštejn 70</t>
  </si>
  <si>
    <t>26306417 Holštejn Holštejn 68</t>
  </si>
  <si>
    <t>26384116 Holštejn Holštejn 74</t>
  </si>
  <si>
    <t>26499649 Holštejn Holštejn 73</t>
  </si>
  <si>
    <t>26517906 Holštejn Holštejn 71</t>
  </si>
  <si>
    <t>27936830 Holštejn Holštejn 78</t>
  </si>
  <si>
    <t>28408811 Holštejn Holštejn 77</t>
  </si>
  <si>
    <t>30746965 Holštejn Holštejn 67</t>
  </si>
  <si>
    <t>40586910 Holštejn Holštejn 76</t>
  </si>
  <si>
    <t>3421023 Velká Bíteš Holubí Zhoř 1</t>
  </si>
  <si>
    <t>3421031 Velká Bíteš Holubí Zhoř 2</t>
  </si>
  <si>
    <t>3421040 Velká Bíteš Holubí Zhoř 4</t>
  </si>
  <si>
    <t>3421066 Velká Bíteš Holubí Zhoř 6</t>
  </si>
  <si>
    <t>3421074 Velká Bíteš Holubí Zhoř 8</t>
  </si>
  <si>
    <t>3421082 Velká Bíteš Holubí Zhoř 9</t>
  </si>
  <si>
    <t>3421091 Velká Bíteš Holubí Zhoř 10</t>
  </si>
  <si>
    <t>3421112 Velká Bíteš Holubí Zhoř 12</t>
  </si>
  <si>
    <t>3421121 Velká Bíteš Holubí Zhoř 13</t>
  </si>
  <si>
    <t>3421139 Velká Bíteš Holubí Zhoř 14</t>
  </si>
  <si>
    <t>3421147 Velká Bíteš Holubí Zhoř 15</t>
  </si>
  <si>
    <t>3421155 Velká Bíteš Holubí Zhoř 16</t>
  </si>
  <si>
    <t>3421163 Velká Bíteš Holubí Zhoř 17</t>
  </si>
  <si>
    <t>3421171 Velká Bíteš Holubí Zhoř 18</t>
  </si>
  <si>
    <t>3421180 Velká Bíteš Holubí Zhoř 19</t>
  </si>
  <si>
    <t>3421198 Velká Bíteš Holubí Zhoř 20</t>
  </si>
  <si>
    <t>3421210 Velká Bíteš Holubí Zhoř 22</t>
  </si>
  <si>
    <t>3421228 Velká Bíteš Holubí Zhoř 23</t>
  </si>
  <si>
    <t>3421236 Velká Bíteš Holubí Zhoř 24</t>
  </si>
  <si>
    <t>3421244 Velká Bíteš Holubí Zhoř 25</t>
  </si>
  <si>
    <t>3421252 Velká Bíteš Holubí Zhoř 26</t>
  </si>
  <si>
    <t>3421261 Velká Bíteš Holubí Zhoř 27</t>
  </si>
  <si>
    <t>3421279 Velká Bíteš Holubí Zhoř 28</t>
  </si>
  <si>
    <t>3421295 Velká Bíteš Holubí Zhoř 30</t>
  </si>
  <si>
    <t>3421309 Velká Bíteš Holubí Zhoř 31</t>
  </si>
  <si>
    <t>3421325 Velká Bíteš Holubí Zhoř 33</t>
  </si>
  <si>
    <t>3421333 Velká Bíteš Holubí Zhoř 34</t>
  </si>
  <si>
    <t>3421368 Velká Bíteš Holubí Zhoř 37</t>
  </si>
  <si>
    <t>3421384 Velká Bíteš Holubí Zhoř 39</t>
  </si>
  <si>
    <t>3421392 Velká Bíteš Holubí Zhoř 40</t>
  </si>
  <si>
    <t>3421406 Velká Bíteš Holubí Zhoř 41</t>
  </si>
  <si>
    <t>3421414 Velká Bíteš Holubí Zhoř 42</t>
  </si>
  <si>
    <t>3421431 Velká Bíteš Holubí Zhoř 45</t>
  </si>
  <si>
    <t>3421473 Velká Bíteš Holubí Zhoř 50</t>
  </si>
  <si>
    <t>3421481 Velká Bíteš Holubí Zhoř 51</t>
  </si>
  <si>
    <t>3421503 Velká Bíteš Holubí Zhoř 54</t>
  </si>
  <si>
    <t>3421511 Velká Bíteš Holubí Zhoř 55</t>
  </si>
  <si>
    <t>3421520 Velká Bíteš Holubí Zhoř 57</t>
  </si>
  <si>
    <t>3421538 Velká Bíteš Holubí Zhoř 58</t>
  </si>
  <si>
    <t>3421546 Velká Bíteš Holubí Zhoř 59</t>
  </si>
  <si>
    <t>3421554 Velká Bíteš Holubí Zhoř 60</t>
  </si>
  <si>
    <t>3770320 Velká Bíteš Holubí Zhoř 3</t>
  </si>
  <si>
    <t>3770338 Velká Bíteš Holubí Zhoř 7</t>
  </si>
  <si>
    <t>3770346 Velká Bíteš Holubí Zhoř 44</t>
  </si>
  <si>
    <t>3770354 Velká Bíteš Holubí Zhoř 48</t>
  </si>
  <si>
    <t>3770389 Velká Bíteš Holubí Zhoř 61</t>
  </si>
  <si>
    <t>72755555 Velká Bíteš Holubí Zhoř 64</t>
  </si>
  <si>
    <t>20812671 Homole u Panny Doubravice 3</t>
  </si>
  <si>
    <t>20812680 Homole u Panny Doubravice 4</t>
  </si>
  <si>
    <t>20812698 Homole u Panny Doubravice 6</t>
  </si>
  <si>
    <t>20812701 Homole u Panny Doubravice 7</t>
  </si>
  <si>
    <t>20812710 Homole u Panny Doubravice 11</t>
  </si>
  <si>
    <t>25540572 Homole u Panny Doubravice 2</t>
  </si>
  <si>
    <t>30747325 Homole u Panny Doubravice 5</t>
  </si>
  <si>
    <t>27413993 Honbice Honbice 52</t>
  </si>
  <si>
    <t>40030954 Honbice Honbice 3</t>
  </si>
  <si>
    <t>5267994 Honbice Honbice 1</t>
  </si>
  <si>
    <t>5268001 Honbice Honbice 2</t>
  </si>
  <si>
    <t>5268044 Honbice Honbice 6</t>
  </si>
  <si>
    <t>5268052 Honbice Honbice 7</t>
  </si>
  <si>
    <t>5268087 Honbice Honbice 10</t>
  </si>
  <si>
    <t>5268125 Honbice Honbice 14</t>
  </si>
  <si>
    <t>5268133 Honbice Honbice 15</t>
  </si>
  <si>
    <t>5268150 Honbice Honbice 18</t>
  </si>
  <si>
    <t>5268176 Honbice Honbice 21</t>
  </si>
  <si>
    <t>5268184 Honbice Honbice 22</t>
  </si>
  <si>
    <t>5268214 Honbice Honbice 26</t>
  </si>
  <si>
    <t>5268222 Honbice Honbice 27</t>
  </si>
  <si>
    <t>5268257 Honbice Honbice 30</t>
  </si>
  <si>
    <t>5268265 Honbice Honbice 32</t>
  </si>
  <si>
    <t>5268290 Honbice Honbice 37</t>
  </si>
  <si>
    <t>5268303 Honbice Honbice 38</t>
  </si>
  <si>
    <t>5268311 Honbice Honbice 39</t>
  </si>
  <si>
    <t>5268346 Honbice Honbice 42</t>
  </si>
  <si>
    <t>5268354 Honbice Honbice 43</t>
  </si>
  <si>
    <t>5268371 Honbice Honbice 45</t>
  </si>
  <si>
    <t>5268389 Honbice Honbice 46</t>
  </si>
  <si>
    <t>5268397 Honbice Honbice 47</t>
  </si>
  <si>
    <t>5268427 Honbice Honbice 50</t>
  </si>
  <si>
    <t>5268435 Honbice Honbice 51</t>
  </si>
  <si>
    <t>11639440 Horka II Hrádek 9</t>
  </si>
  <si>
    <t>17028230 Horní Bečva Horní Bečva 141</t>
  </si>
  <si>
    <t>17029520 Horní Bečva Horní Bečva 271</t>
  </si>
  <si>
    <t>17030943 Horní Bečva Horní Bečva 417</t>
  </si>
  <si>
    <t>17031079 Horní Bečva Horní Bečva 432</t>
  </si>
  <si>
    <t>17031087 Horní Bečva Horní Bečva 433</t>
  </si>
  <si>
    <t>17031125 Horní Bečva Horní Bečva 437</t>
  </si>
  <si>
    <t>17031168 Horní Bečva Horní Bečva 441</t>
  </si>
  <si>
    <t>17032342 Horní Bečva Horní Bečva 561</t>
  </si>
  <si>
    <t>17032482 Horní Bečva Horní Bečva 576</t>
  </si>
  <si>
    <t>17032598 Horní Bečva Horní Bečva 587</t>
  </si>
  <si>
    <t>17034809 Horní Bečva Horní Bečva 812</t>
  </si>
  <si>
    <t>75815346 Horní Bečva Horní Bečva 1013</t>
  </si>
  <si>
    <t>17026890 Horní Bečva Horní Bečva 7</t>
  </si>
  <si>
    <t>17026903 Horní Bečva Horní Bečva 8</t>
  </si>
  <si>
    <t>17026911 Horní Bečva Horní Bečva 9</t>
  </si>
  <si>
    <t>17026920 Horní Bečva Horní Bečva 10</t>
  </si>
  <si>
    <t>17026938 Horní Bečva Horní Bečva 11</t>
  </si>
  <si>
    <t>17027179 Horní Bečva Horní Bečva 35</t>
  </si>
  <si>
    <t>17027551 Horní Bečva Horní Bečva 73</t>
  </si>
  <si>
    <t>17028191 Horní Bečva Horní Bečva 137</t>
  </si>
  <si>
    <t>17029422 Horní Bečva Horní Bečva 260</t>
  </si>
  <si>
    <t>17030641 Horní Bečva Horní Bečva 387</t>
  </si>
  <si>
    <t>17033098 Horní Bečva Horní Bečva 639</t>
  </si>
  <si>
    <t>17028728 Horní Bečva Horní Bečva 190</t>
  </si>
  <si>
    <t>17028957 Horní Bečva Horní Bečva 213</t>
  </si>
  <si>
    <t>17028965 Horní Bečva Horní Bečva 214</t>
  </si>
  <si>
    <t>17028973 Horní Bečva Horní Bečva 215</t>
  </si>
  <si>
    <t>17028981 Horní Bečva Horní Bečva 216</t>
  </si>
  <si>
    <t>17028990 Horní Bečva Horní Bečva 217</t>
  </si>
  <si>
    <t>17029007 Horní Bečva Horní Bečva 218</t>
  </si>
  <si>
    <t>17029015 Horní Bečva Horní Bečva 219</t>
  </si>
  <si>
    <t>17029023 Horní Bečva Horní Bečva 220</t>
  </si>
  <si>
    <t>17029376 Horní Bečva Horní Bečva 255</t>
  </si>
  <si>
    <t>17029511 Horní Bečva Horní Bečva 270</t>
  </si>
  <si>
    <t>17029597 Horní Bečva Horní Bečva 278</t>
  </si>
  <si>
    <t>17029767 Horní Bečva Horní Bečva 296</t>
  </si>
  <si>
    <t>17031061 Horní Bečva Horní Bečva 431</t>
  </si>
  <si>
    <t>17032083 Horní Bečva Horní Bečva 535</t>
  </si>
  <si>
    <t>17032105 Horní Bečva Horní Bečva 537</t>
  </si>
  <si>
    <t>17032229 Horní Bečva Horní Bečva 549</t>
  </si>
  <si>
    <t>17032261 Horní Bečva Horní Bečva 553</t>
  </si>
  <si>
    <t>17033462 Horní Bečva Horní Bečva 676</t>
  </si>
  <si>
    <t>17033799 Horní Bečva Horní Bečva 710</t>
  </si>
  <si>
    <t>17034043 Horní Bečva Horní Bečva 736</t>
  </si>
  <si>
    <t>17034370 Horní Bečva Horní Bečva 769</t>
  </si>
  <si>
    <t>17035414 Horní Bečva Horní Bečva 874</t>
  </si>
  <si>
    <t>17028752 Horní Bečva Horní Bečva 193</t>
  </si>
  <si>
    <t>17029945 Horní Bečva Horní Bečva 314</t>
  </si>
  <si>
    <t>17030030 Horní Bečva Horní Bečva 325</t>
  </si>
  <si>
    <t>17030081 Horní Bečva Horní Bečva 330</t>
  </si>
  <si>
    <t>17032768 Horní Bečva Horní Bečva 605</t>
  </si>
  <si>
    <t>17026954 Horní Bečva Horní Bečva 13</t>
  </si>
  <si>
    <t>17027101 Horní Bečva Horní Bečva 28</t>
  </si>
  <si>
    <t>17027195 Horní Bečva Horní Bečva 37</t>
  </si>
  <si>
    <t>17027209 Horní Bečva Horní Bečva 38</t>
  </si>
  <si>
    <t>17027217 Horní Bečva Horní Bečva 39</t>
  </si>
  <si>
    <t>17027225 Horní Bečva Horní Bečva 40</t>
  </si>
  <si>
    <t>17027241 Horní Bečva Horní Bečva 42</t>
  </si>
  <si>
    <t>17027250 Horní Bečva Horní Bečva 43</t>
  </si>
  <si>
    <t>17028761 Horní Bečva Horní Bečva 194</t>
  </si>
  <si>
    <t>17029899 Horní Bečva Horní Bečva 309</t>
  </si>
  <si>
    <t>17029970 Horní Bečva Horní Bečva 319</t>
  </si>
  <si>
    <t>17030706 Horní Bečva Horní Bečva 393</t>
  </si>
  <si>
    <t>17031141 Horní Bečva Horní Bečva 439</t>
  </si>
  <si>
    <t>17031303 Horní Bečva Horní Bečva 455</t>
  </si>
  <si>
    <t>17031532 Horní Bečva Horní Bečva 478</t>
  </si>
  <si>
    <t>17031885 Horní Bečva Horní Bečva 514</t>
  </si>
  <si>
    <t>17032008 Horní Bečva Horní Bečva 527</t>
  </si>
  <si>
    <t>17032351 Horní Bečva Horní Bečva 563</t>
  </si>
  <si>
    <t>17035147 Horní Bečva Horní Bečva 846</t>
  </si>
  <si>
    <t>26655047 Horní Bečva Horní Bečva 562</t>
  </si>
  <si>
    <t>17029198 Horní Bečva Horní Bečva 237</t>
  </si>
  <si>
    <t>17029201 Horní Bečva Horní Bečva 238</t>
  </si>
  <si>
    <t>17029210 Horní Bečva Horní Bečva 239</t>
  </si>
  <si>
    <t>17029228 Horní Bečva Horní Bečva 240</t>
  </si>
  <si>
    <t>17029236 Horní Bečva Horní Bečva 241</t>
  </si>
  <si>
    <t>17029775 Horní Bečva Horní Bečva 297</t>
  </si>
  <si>
    <t>17030846 Horní Bečva Horní Bečva 407</t>
  </si>
  <si>
    <t>17031231 Horní Bečva Horní Bečva 448</t>
  </si>
  <si>
    <t>17032369 Horní Bečva Horní Bečva 564</t>
  </si>
  <si>
    <t>17033187 Horní Bečva Horní Bečva 648</t>
  </si>
  <si>
    <t>17033730 Horní Bečva Horní Bečva 704</t>
  </si>
  <si>
    <t>17027128 Horní Bečva Horní Bečva 30</t>
  </si>
  <si>
    <t>17027594 Horní Bečva Horní Bečva 77</t>
  </si>
  <si>
    <t>17027632 Horní Bečva Horní Bečva 81</t>
  </si>
  <si>
    <t>17027641 Horní Bečva Horní Bečva 82</t>
  </si>
  <si>
    <t>17027667 Horní Bečva Horní Bečva 84</t>
  </si>
  <si>
    <t>17027683 Horní Bečva Horní Bečva 86</t>
  </si>
  <si>
    <t>17027713 Horní Bečva Horní Bečva 89</t>
  </si>
  <si>
    <t>17027721 Horní Bečva Horní Bečva 90</t>
  </si>
  <si>
    <t>17027730 Horní Bečva Horní Bečva 91</t>
  </si>
  <si>
    <t>17027748 Horní Bečva Horní Bečva 92</t>
  </si>
  <si>
    <t>17027756 Horní Bečva Horní Bečva 93</t>
  </si>
  <si>
    <t>17027764 Horní Bečva Horní Bečva 94</t>
  </si>
  <si>
    <t>17027781 Horní Bečva Horní Bečva 96</t>
  </si>
  <si>
    <t>17027799 Horní Bečva Horní Bečva 97</t>
  </si>
  <si>
    <t>17027802 Horní Bečva Horní Bečva 98</t>
  </si>
  <si>
    <t>17028612 Horní Bečva Horní Bečva 179</t>
  </si>
  <si>
    <t>17029244 Horní Bečva Horní Bečva 242</t>
  </si>
  <si>
    <t>17030056 Horní Bečva Horní Bečva 327</t>
  </si>
  <si>
    <t>17030366 Horní Bečva Horní Bečva 358</t>
  </si>
  <si>
    <t>17030501 Horní Bečva Horní Bečva 373</t>
  </si>
  <si>
    <t>17031249 Horní Bečva Horní Bečva 449</t>
  </si>
  <si>
    <t>17040647 Horní Bečva Horní Bečva 498</t>
  </si>
  <si>
    <t>42798698 Horní Bečva Horní Bečva 1012</t>
  </si>
  <si>
    <t>17027004 Horní Bečva Horní Bečva 18</t>
  </si>
  <si>
    <t>17027233 Horní Bečva Horní Bečva 41</t>
  </si>
  <si>
    <t>17027471 Horní Bečva Horní Bečva 65</t>
  </si>
  <si>
    <t>17028060 Horní Bečva Horní Bečva 124</t>
  </si>
  <si>
    <t>17028256 Horní Bečva Horní Bečva 143</t>
  </si>
  <si>
    <t>17028281 Horní Bečva Horní Bečva 146</t>
  </si>
  <si>
    <t>17028299 Horní Bečva Horní Bečva 147</t>
  </si>
  <si>
    <t>17028311 Horní Bečva Horní Bečva 149</t>
  </si>
  <si>
    <t>17028329 Horní Bečva Horní Bečva 150</t>
  </si>
  <si>
    <t>17028337 Horní Bečva Horní Bečva 151</t>
  </si>
  <si>
    <t>17028353 Horní Bečva Horní Bečva 153</t>
  </si>
  <si>
    <t>17028361 Horní Bečva Horní Bečva 154</t>
  </si>
  <si>
    <t>17028370 Horní Bečva Horní Bečva 155</t>
  </si>
  <si>
    <t>17028396 Horní Bečva Horní Bečva 157</t>
  </si>
  <si>
    <t>17028400 Horní Bečva Horní Bečva 158</t>
  </si>
  <si>
    <t>17028418 Horní Bečva Horní Bečva 159</t>
  </si>
  <si>
    <t>17028426 Horní Bečva Horní Bečva 160</t>
  </si>
  <si>
    <t>17028434 Horní Bečva Horní Bečva 161</t>
  </si>
  <si>
    <t>17028442 Horní Bečva Horní Bečva 162</t>
  </si>
  <si>
    <t>17028451 Horní Bečva Horní Bečva 163</t>
  </si>
  <si>
    <t>17028469 Horní Bečva Horní Bečva 164</t>
  </si>
  <si>
    <t>17028477 Horní Bečva Horní Bečva 165</t>
  </si>
  <si>
    <t>17028485 Horní Bečva Horní Bečva 166</t>
  </si>
  <si>
    <t>17028493 Horní Bečva Horní Bečva 167</t>
  </si>
  <si>
    <t>17028515 Horní Bečva Horní Bečva 169</t>
  </si>
  <si>
    <t>17028540 Horní Bečva Horní Bečva 172</t>
  </si>
  <si>
    <t>17028558 Horní Bečva Horní Bečva 173</t>
  </si>
  <si>
    <t>17028566 Horní Bečva Horní Bečva 174</t>
  </si>
  <si>
    <t>17028574 Horní Bečva Horní Bečva 175</t>
  </si>
  <si>
    <t>17028591 Horní Bečva Horní Bečva 177</t>
  </si>
  <si>
    <t>17028655 Horní Bečva Horní Bečva 183</t>
  </si>
  <si>
    <t>17029309 Horní Bečva Horní Bečva 248</t>
  </si>
  <si>
    <t>17029406 Horní Bečva Horní Bečva 258</t>
  </si>
  <si>
    <t>17029589 Horní Bečva Horní Bečva 277</t>
  </si>
  <si>
    <t>17029660 Horní Bečva Horní Bečva 286</t>
  </si>
  <si>
    <t>17029686 Horní Bečva Horní Bečva 288</t>
  </si>
  <si>
    <t>17029716 Horní Bečva Horní Bečva 291</t>
  </si>
  <si>
    <t>17029724 Horní Bečva Horní Bečva 292</t>
  </si>
  <si>
    <t>17029848 Horní Bečva Horní Bečva 304</t>
  </si>
  <si>
    <t>17029864 Horní Bečva Horní Bečva 306</t>
  </si>
  <si>
    <t>17029961 Horní Bečva Horní Bečva 316</t>
  </si>
  <si>
    <t>17029988 Horní Bečva Horní Bečva 320</t>
  </si>
  <si>
    <t>17030005 Horní Bečva Horní Bečva 322</t>
  </si>
  <si>
    <t>17030021 Horní Bečva Horní Bečva 324</t>
  </si>
  <si>
    <t>17030064 Horní Bečva Horní Bečva 328</t>
  </si>
  <si>
    <t>17030072 Horní Bečva Horní Bečva 329</t>
  </si>
  <si>
    <t>17030099 Horní Bečva Horní Bečva 331</t>
  </si>
  <si>
    <t>17030170 Horní Bečva Horní Bečva 339</t>
  </si>
  <si>
    <t>17030188 Horní Bečva Horní Bečva 340</t>
  </si>
  <si>
    <t>17030226 Horní Bečva Horní Bečva 344</t>
  </si>
  <si>
    <t>17030242 Horní Bečva Horní Bečva 346</t>
  </si>
  <si>
    <t>17030277 Horní Bečva Horní Bečva 349</t>
  </si>
  <si>
    <t>17030285 Horní Bečva Horní Bečva 350</t>
  </si>
  <si>
    <t>17030307 Horní Bečva Horní Bečva 352</t>
  </si>
  <si>
    <t>17030382 Horní Bečva Horní Bečva 360</t>
  </si>
  <si>
    <t>17030455 Horní Bečva Horní Bečva 368</t>
  </si>
  <si>
    <t>17030510 Horní Bečva Horní Bečva 374</t>
  </si>
  <si>
    <t>17030579 Horní Bečva Horní Bečva 380</t>
  </si>
  <si>
    <t>17030587 Horní Bečva Horní Bečva 381</t>
  </si>
  <si>
    <t>17030692 Horní Bečva Horní Bečva 392</t>
  </si>
  <si>
    <t>17030749 Horní Bečva Horní Bečva 397</t>
  </si>
  <si>
    <t>17030901 Horní Bečva Horní Bečva 413</t>
  </si>
  <si>
    <t>17031150 Horní Bečva Horní Bečva 440</t>
  </si>
  <si>
    <t>17031273 Horní Bečva Horní Bečva 452</t>
  </si>
  <si>
    <t>17031443 Horní Bečva Horní Bečva 469</t>
  </si>
  <si>
    <t>17031494 Horní Bečva Horní Bečva 474</t>
  </si>
  <si>
    <t>17031524 Horní Bečva Horní Bečva 477</t>
  </si>
  <si>
    <t>17031541 Horní Bečva Horní Bečva 480</t>
  </si>
  <si>
    <t>17031702 Horní Bečva Horní Bečva 496</t>
  </si>
  <si>
    <t>17032270 Horní Bečva Horní Bečva 554</t>
  </si>
  <si>
    <t>17032377 Horní Bečva Horní Bečva 565</t>
  </si>
  <si>
    <t>17032423 Horní Bečva Horní Bečva 570</t>
  </si>
  <si>
    <t>17032466 Horní Bečva Horní Bečva 574</t>
  </si>
  <si>
    <t>17032512 Horní Bečva Horní Bečva 579</t>
  </si>
  <si>
    <t>17032636 Horní Bečva Horní Bečva 591</t>
  </si>
  <si>
    <t>17032725 Horní Bečva Horní Bečva 601</t>
  </si>
  <si>
    <t>17032733 Horní Bečva Horní Bečva 602</t>
  </si>
  <si>
    <t>17032741 Horní Bečva Horní Bečva 603</t>
  </si>
  <si>
    <t>17032792 Horní Bečva Horní Bečva 608</t>
  </si>
  <si>
    <t>17032881 Horní Bečva Horní Bečva 617</t>
  </si>
  <si>
    <t>17032890 Horní Bečva Horní Bečva 618</t>
  </si>
  <si>
    <t>17032920 Horní Bečva Horní Bečva 621</t>
  </si>
  <si>
    <t>17033012 Horní Bečva Horní Bečva 631</t>
  </si>
  <si>
    <t>17033080 Horní Bečva Horní Bečva 638</t>
  </si>
  <si>
    <t>17033446 Horní Bečva Horní Bečva 674</t>
  </si>
  <si>
    <t>17033527 Horní Bečva Horní Bečva 682</t>
  </si>
  <si>
    <t>17033535 Horní Bečva Horní Bečva 683</t>
  </si>
  <si>
    <t>17033594 Horní Bečva Horní Bečva 689</t>
  </si>
  <si>
    <t>17033861 Horní Bečva Horní Bečva 717</t>
  </si>
  <si>
    <t>17034159 Horní Bečva Horní Bečva 747</t>
  </si>
  <si>
    <t>17034566 Horní Bečva Horní Bečva 788</t>
  </si>
  <si>
    <t>17034680 Horní Bečva Horní Bečva 800</t>
  </si>
  <si>
    <t>17034728 Horní Bečva Horní Bečva 804</t>
  </si>
  <si>
    <t>17034965 Horní Bečva Horní Bečva 828</t>
  </si>
  <si>
    <t>17035082 Horní Bečva Horní Bečva 840</t>
  </si>
  <si>
    <t>17035104 Horní Bečva Horní Bečva 842</t>
  </si>
  <si>
    <t>17035121 Horní Bečva Horní Bečva 844</t>
  </si>
  <si>
    <t>17035261 Horní Bečva Horní Bečva 858</t>
  </si>
  <si>
    <t>17035473 Horní Bečva Horní Bečva 880</t>
  </si>
  <si>
    <t>17035597 Horní Bečva Horní Bečva 892</t>
  </si>
  <si>
    <t>17038332 Horní Bečva Horní Bečva 267</t>
  </si>
  <si>
    <t>17038944 Horní Bečva Horní Bečva 998</t>
  </si>
  <si>
    <t>25061585 Horní Bečva Horní Bečva 522</t>
  </si>
  <si>
    <t>25578910 Horní Bečva Horní Bečva 904</t>
  </si>
  <si>
    <t>25578936 Horní Bečva Horní Bečva 911</t>
  </si>
  <si>
    <t>25578952 Horní Bečva Horní Bečva 914</t>
  </si>
  <si>
    <t>25579002 Horní Bečva Horní Bečva 920</t>
  </si>
  <si>
    <t>25756061 Horní Bečva Horní Bečva 921</t>
  </si>
  <si>
    <t>25917277 Horní Bečva Horní Bečva 937</t>
  </si>
  <si>
    <t>26054779 Horní Bečva Horní Bečva 942</t>
  </si>
  <si>
    <t>26054787 Horní Bečva Horní Bečva 943</t>
  </si>
  <si>
    <t>26054809 Horní Bečva Horní Bečva 264</t>
  </si>
  <si>
    <t>26054817 Horní Bečva Horní Bečva 697</t>
  </si>
  <si>
    <t>26054825 Horní Bečva Horní Bečva 365</t>
  </si>
  <si>
    <t>26095122 Horní Bečva Horní Bečva 907</t>
  </si>
  <si>
    <t>26727161 Horní Bečva Horní Bečva 963</t>
  </si>
  <si>
    <t>27103188 Horní Bečva Horní Bečva 947</t>
  </si>
  <si>
    <t>27617572 Horní Bečva Horní Bečva 972</t>
  </si>
  <si>
    <t>28317122 Horní Bečva Horní Bečva 990</t>
  </si>
  <si>
    <t>28387121 Horní Bečva Horní Bečva 994</t>
  </si>
  <si>
    <t>28387139 Horní Bečva Horní Bečva 995</t>
  </si>
  <si>
    <t>42564883 Horní Bečva Horní Bečva 1010</t>
  </si>
  <si>
    <t>73128449 Horní Bečva Horní Bečva 1023</t>
  </si>
  <si>
    <t>73260151 Horní Bečva Horní Bečva 1024</t>
  </si>
  <si>
    <t>73791954 Horní Bečva Horní Bečva 1027</t>
  </si>
  <si>
    <t>74757253 Horní Bečva Horní Bečva 1029</t>
  </si>
  <si>
    <t>77876610 Horní Bečva Horní Bečva 1040</t>
  </si>
  <si>
    <t>77931025 Horní Bečva Horní Bečva 1050</t>
  </si>
  <si>
    <t>17027021 Horní Bečva Horní Bečva 20</t>
  </si>
  <si>
    <t>17027098 Horní Bečva Horní Bečva 27</t>
  </si>
  <si>
    <t>17027136 Horní Bečva Horní Bečva 31</t>
  </si>
  <si>
    <t>17027501 Horní Bečva Horní Bečva 68</t>
  </si>
  <si>
    <t>17027519 Horní Bečva Horní Bečva 69</t>
  </si>
  <si>
    <t>17027608 Horní Bečva Horní Bečva 78</t>
  </si>
  <si>
    <t>17027616 Horní Bečva Horní Bečva 79</t>
  </si>
  <si>
    <t>17027624 Horní Bečva Horní Bečva 80</t>
  </si>
  <si>
    <t>17027811 Horní Bečva Horní Bečva 99</t>
  </si>
  <si>
    <t>17027829 Horní Bečva Horní Bečva 100</t>
  </si>
  <si>
    <t>17027837 Horní Bečva Horní Bečva 101</t>
  </si>
  <si>
    <t>17027845 Horní Bečva Horní Bečva 102</t>
  </si>
  <si>
    <t>17027853 Horní Bečva Horní Bečva 103</t>
  </si>
  <si>
    <t>17027870 Horní Bečva Horní Bečva 105</t>
  </si>
  <si>
    <t>17027896 Horní Bečva Horní Bečva 107</t>
  </si>
  <si>
    <t>17027900 Horní Bečva Horní Bečva 108</t>
  </si>
  <si>
    <t>17027918 Horní Bečva Horní Bečva 109</t>
  </si>
  <si>
    <t>17027926 Horní Bečva Horní Bečva 110</t>
  </si>
  <si>
    <t>17027977 Horní Bečva Horní Bečva 115</t>
  </si>
  <si>
    <t>17028019 Horní Bečva Horní Bečva 119</t>
  </si>
  <si>
    <t>17028132 Horní Bečva Horní Bečva 131</t>
  </si>
  <si>
    <t>17028141 Horní Bečva Horní Bečva 132</t>
  </si>
  <si>
    <t>17028167 Horní Bečva Horní Bečva 134</t>
  </si>
  <si>
    <t>17028175 Horní Bečva Horní Bečva 135</t>
  </si>
  <si>
    <t>17028183 Horní Bečva Horní Bečva 136</t>
  </si>
  <si>
    <t>17028345 Horní Bečva Horní Bečva 152</t>
  </si>
  <si>
    <t>17028582 Horní Bečva Horní Bečva 176</t>
  </si>
  <si>
    <t>17028736 Horní Bečva Horní Bečva 191</t>
  </si>
  <si>
    <t>17028787 Horní Bečva Horní Bečva 196</t>
  </si>
  <si>
    <t>17029252 Horní Bečva Horní Bečva 243</t>
  </si>
  <si>
    <t>17029279 Horní Bečva Horní Bečva 245</t>
  </si>
  <si>
    <t>17029287 Horní Bečva Horní Bečva 246</t>
  </si>
  <si>
    <t>17029384 Horní Bečva Horní Bečva 256</t>
  </si>
  <si>
    <t>17029473 Horní Bečva Horní Bečva 266</t>
  </si>
  <si>
    <t>17029538 Horní Bečva Horní Bečva 272</t>
  </si>
  <si>
    <t>17029562 Horní Bečva Horní Bečva 275</t>
  </si>
  <si>
    <t>17029635 Horní Bečva Horní Bečva 282</t>
  </si>
  <si>
    <t>17029651 Horní Bečva Horní Bečva 284</t>
  </si>
  <si>
    <t>17029708 Horní Bečva Horní Bečva 290</t>
  </si>
  <si>
    <t>17029856 Horní Bečva Horní Bečva 305</t>
  </si>
  <si>
    <t>17029902 Horní Bečva Horní Bečva 310</t>
  </si>
  <si>
    <t>17030048 Horní Bečva Horní Bečva 326</t>
  </si>
  <si>
    <t>17030200 Horní Bečva Horní Bečva 342</t>
  </si>
  <si>
    <t>17030404 Horní Bečva Horní Bečva 362</t>
  </si>
  <si>
    <t>17030471 Horní Bečva Horní Bečva 370</t>
  </si>
  <si>
    <t>17030536 Horní Bečva Horní Bečva 376</t>
  </si>
  <si>
    <t>17030552 Horní Bečva Horní Bečva 378</t>
  </si>
  <si>
    <t>17030561 Horní Bečva Horní Bečva 379</t>
  </si>
  <si>
    <t>17030617 Horní Bečva Horní Bečva 384</t>
  </si>
  <si>
    <t>17030633 Horní Bečva Horní Bečva 386</t>
  </si>
  <si>
    <t>17030650 Horní Bečva Horní Bečva 388</t>
  </si>
  <si>
    <t>17030871 Horní Bečva Horní Bečva 410</t>
  </si>
  <si>
    <t>17031095 Horní Bečva Horní Bečva 434</t>
  </si>
  <si>
    <t>17031176 Horní Bečva Horní Bečva 442</t>
  </si>
  <si>
    <t>17031320 Horní Bečva Horní Bečva 457</t>
  </si>
  <si>
    <t>17031516 Horní Bečva Horní Bečva 476</t>
  </si>
  <si>
    <t>17031583 Horní Bečva Horní Bečva 484</t>
  </si>
  <si>
    <t>17031605 Horní Bečva Horní Bečva 486</t>
  </si>
  <si>
    <t>17031630 Horní Bečva Horní Bečva 489</t>
  </si>
  <si>
    <t>17031664 Horní Bečva Horní Bečva 492</t>
  </si>
  <si>
    <t>17031681 Horní Bečva Horní Bečva 494</t>
  </si>
  <si>
    <t>17031796 Horní Bečva Horní Bečva 505</t>
  </si>
  <si>
    <t>17031893 Horní Bečva Horní Bečva 515</t>
  </si>
  <si>
    <t>17031907 Horní Bečva Horní Bečva 516</t>
  </si>
  <si>
    <t>17031915 Horní Bečva Horní Bečva 517</t>
  </si>
  <si>
    <t>17031923 Horní Bečva Horní Bečva 518</t>
  </si>
  <si>
    <t>17031974 Horní Bečva Horní Bečva 524</t>
  </si>
  <si>
    <t>17032156 Horní Bečva Horní Bečva 542</t>
  </si>
  <si>
    <t>17032385 Horní Bečva Horní Bečva 566</t>
  </si>
  <si>
    <t>17032491 Horní Bečva Horní Bečva 577</t>
  </si>
  <si>
    <t>17032521 Horní Bečva Horní Bečva 580</t>
  </si>
  <si>
    <t>17032661 Horní Bečva Horní Bečva 594</t>
  </si>
  <si>
    <t>17032784 Horní Bečva Horní Bečva 607</t>
  </si>
  <si>
    <t>17032865 Horní Bečva Horní Bečva 615</t>
  </si>
  <si>
    <t>17032911 Horní Bečva Horní Bečva 620</t>
  </si>
  <si>
    <t>17032946 Horní Bečva Horní Bečva 623</t>
  </si>
  <si>
    <t>17032989 Horní Bečva Horní Bečva 628</t>
  </si>
  <si>
    <t>17032997 Horní Bečva Horní Bečva 629</t>
  </si>
  <si>
    <t>17033004 Horní Bečva Horní Bečva 630</t>
  </si>
  <si>
    <t>17033071 Horní Bečva Horní Bečva 637</t>
  </si>
  <si>
    <t>17033365 Horní Bečva Horní Bečva 666</t>
  </si>
  <si>
    <t>17033519 Horní Bečva Horní Bečva 681</t>
  </si>
  <si>
    <t>17033586 Horní Bečva Horní Bečva 688</t>
  </si>
  <si>
    <t>17033667 Horní Bečva Horní Bečva 696</t>
  </si>
  <si>
    <t>17033675 Horní Bečva Horní Bečva 698</t>
  </si>
  <si>
    <t>17033781 Horní Bečva Horní Bečva 709</t>
  </si>
  <si>
    <t>17033811 Horní Bečva Horní Bečva 712</t>
  </si>
  <si>
    <t>17034051 Horní Bečva Horní Bečva 737</t>
  </si>
  <si>
    <t>17034060 Horní Bečva Horní Bečva 738</t>
  </si>
  <si>
    <t>17034124 Horní Bečva Horní Bečva 744</t>
  </si>
  <si>
    <t>17034132 Horní Bečva Horní Bečva 745</t>
  </si>
  <si>
    <t>17034167 Horní Bečva Horní Bečva 748</t>
  </si>
  <si>
    <t>17034213 Horní Bečva Horní Bečva 753</t>
  </si>
  <si>
    <t>17034230 Horní Bečva Horní Bečva 755</t>
  </si>
  <si>
    <t>17034311 Horní Bečva Horní Bečva 763</t>
  </si>
  <si>
    <t>17034353 Horní Bečva Horní Bečva 767</t>
  </si>
  <si>
    <t>17034361 Horní Bečva Horní Bečva 768</t>
  </si>
  <si>
    <t>17034400 Horní Bečva Horní Bečva 772</t>
  </si>
  <si>
    <t>17034426 Horní Bečva Horní Bečva 774</t>
  </si>
  <si>
    <t>17034485 Horní Bečva Horní Bečva 780</t>
  </si>
  <si>
    <t>17034574 Horní Bečva Horní Bečva 789</t>
  </si>
  <si>
    <t>17034761 Horní Bečva Horní Bečva 808</t>
  </si>
  <si>
    <t>17034795 Horní Bečva Horní Bečva 811</t>
  </si>
  <si>
    <t>17034906 Horní Bečva Horní Bečva 822</t>
  </si>
  <si>
    <t>17035112 Horní Bečva Horní Bečva 843</t>
  </si>
  <si>
    <t>17035236 Horní Bečva Horní Bečva 855</t>
  </si>
  <si>
    <t>17035244 Horní Bečva Horní Bečva 856</t>
  </si>
  <si>
    <t>17035252 Horní Bečva Horní Bečva 857</t>
  </si>
  <si>
    <t>17035279 Horní Bečva Horní Bečva 859</t>
  </si>
  <si>
    <t>17035333 Horní Bečva Horní Bečva 866</t>
  </si>
  <si>
    <t>17035368 Horní Bečva Horní Bečva 869</t>
  </si>
  <si>
    <t>17035546 Horní Bečva Horní Bečva 887</t>
  </si>
  <si>
    <t>17035562 Horní Bečva Horní Bečva 889</t>
  </si>
  <si>
    <t>17035635 Horní Bečva Horní Bečva 896</t>
  </si>
  <si>
    <t>17035651 Horní Bečva Horní Bečva 898</t>
  </si>
  <si>
    <t>25700456 Horní Bečva Horní Bečva 926</t>
  </si>
  <si>
    <t>25867555 Horní Bečva Horní Bečva 906</t>
  </si>
  <si>
    <t>25899473 Horní Bečva Horní Bečva 919</t>
  </si>
  <si>
    <t>26054795 Horní Bečva Horní Bečva 923</t>
  </si>
  <si>
    <t>26257742 Horní Bečva Horní Bečva 479</t>
  </si>
  <si>
    <t>26257807 Horní Bečva Horní Bečva 944</t>
  </si>
  <si>
    <t>26257815 Horní Bečva Horní Bečva 909</t>
  </si>
  <si>
    <t>26390523 Horní Bečva Horní Bečva 950</t>
  </si>
  <si>
    <t>26390540 Horní Bečva Horní Bečva 954</t>
  </si>
  <si>
    <t>26568705 Horní Bečva Horní Bečva 945</t>
  </si>
  <si>
    <t>27442802 Horní Bečva Horní Bečva 970</t>
  </si>
  <si>
    <t>28030559 Horní Bečva Horní Bečva 985</t>
  </si>
  <si>
    <t>28357736 Horní Bečva Horní Bečva 981</t>
  </si>
  <si>
    <t>40384438 Horní Bečva Horní Bečva 996</t>
  </si>
  <si>
    <t>40384667 Horní Bečva Horní Bečva 997</t>
  </si>
  <si>
    <t>40436012 Horní Bečva Horní Bečva 1001</t>
  </si>
  <si>
    <t>40525597 Horní Bečva Horní Bečva 966</t>
  </si>
  <si>
    <t>40726959 Horní Bečva Horní Bečva 1005</t>
  </si>
  <si>
    <t>72633913 Horní Bečva Horní Bečva 1021</t>
  </si>
  <si>
    <t>73254347 Horní Bečva Horní Bečva 1020</t>
  </si>
  <si>
    <t>74096044 Horní Bečva Horní Bečva 967</t>
  </si>
  <si>
    <t>77593553 Horní Bečva Horní Bečva 1036</t>
  </si>
  <si>
    <t>17027888 Horní Bečva Horní Bečva 106</t>
  </si>
  <si>
    <t>17027942 Horní Bečva Horní Bečva 112</t>
  </si>
  <si>
    <t>17027951 Horní Bečva Horní Bečva 113</t>
  </si>
  <si>
    <t>17027985 Horní Bečva Horní Bečva 116</t>
  </si>
  <si>
    <t>17027993 Horní Bečva Horní Bečva 117</t>
  </si>
  <si>
    <t>17028001 Horní Bečva Horní Bečva 118</t>
  </si>
  <si>
    <t>17028051 Horní Bečva Horní Bečva 123</t>
  </si>
  <si>
    <t>17028078 Horní Bečva Horní Bečva 125</t>
  </si>
  <si>
    <t>17028094 Horní Bečva Horní Bečva 127</t>
  </si>
  <si>
    <t>17028116 Horní Bečva Horní Bečva 129</t>
  </si>
  <si>
    <t>17028124 Horní Bečva Horní Bečva 130</t>
  </si>
  <si>
    <t>17029571 Horní Bečva Horní Bečva 276</t>
  </si>
  <si>
    <t>17029601 Horní Bečva Horní Bečva 279</t>
  </si>
  <si>
    <t>17029619 Horní Bečva Horní Bečva 280</t>
  </si>
  <si>
    <t>17029627 Horní Bečva Horní Bečva 281</t>
  </si>
  <si>
    <t>17030480 Horní Bečva Horní Bečva 371</t>
  </si>
  <si>
    <t>17032121 Horní Bečva Horní Bečva 539</t>
  </si>
  <si>
    <t>17032245 Horní Bečva Horní Bečva 551</t>
  </si>
  <si>
    <t>17032431 Horní Bečva Horní Bečva 571</t>
  </si>
  <si>
    <t>74112139 Horní Bečva Horní Bečva 1028</t>
  </si>
  <si>
    <t>17027161 Horní Bečva Horní Bečva 34</t>
  </si>
  <si>
    <t>17027454 Horní Bečva Horní Bečva 63</t>
  </si>
  <si>
    <t>17027462 Horní Bečva Horní Bečva 64</t>
  </si>
  <si>
    <t>17027489 Horní Bečva Horní Bečva 66</t>
  </si>
  <si>
    <t>17027497 Horní Bečva Horní Bečva 67</t>
  </si>
  <si>
    <t>17027527 Horní Bečva Horní Bečva 70</t>
  </si>
  <si>
    <t>17027535 Horní Bečva Horní Bečva 71</t>
  </si>
  <si>
    <t>17027543 Horní Bečva Horní Bečva 72</t>
  </si>
  <si>
    <t>17027969 Horní Bečva Horní Bečva 114</t>
  </si>
  <si>
    <t>17028531 Horní Bečva Horní Bečva 171</t>
  </si>
  <si>
    <t>17029431 Horní Bečva Horní Bečva 261</t>
  </si>
  <si>
    <t>17029465 Horní Bečva Horní Bečva 265</t>
  </si>
  <si>
    <t>17029490 Horní Bečva Horní Bečva 268</t>
  </si>
  <si>
    <t>17030102 Horní Bečva Horní Bečva 332</t>
  </si>
  <si>
    <t>17030251 Horní Bečva Horní Bečva 347</t>
  </si>
  <si>
    <t>17030374 Horní Bečva Horní Bečva 359</t>
  </si>
  <si>
    <t>17031966 Horní Bečva Horní Bečva 523</t>
  </si>
  <si>
    <t>17032016 Horní Bečva Horní Bečva 528</t>
  </si>
  <si>
    <t>17032326 Horní Bečva Horní Bečva 559</t>
  </si>
  <si>
    <t>17032610 Horní Bečva Horní Bečva 589</t>
  </si>
  <si>
    <t>17032857 Horní Bečva Horní Bečva 614</t>
  </si>
  <si>
    <t>17032873 Horní Bečva Horní Bečva 616</t>
  </si>
  <si>
    <t>17033136 Horní Bečva Horní Bečva 643</t>
  </si>
  <si>
    <t>17033209 Horní Bečva Horní Bečva 650</t>
  </si>
  <si>
    <t>17035023 Horní Bečva Horní Bečva 834</t>
  </si>
  <si>
    <t>73485055 Horní Bečva Horní Bečva 1026</t>
  </si>
  <si>
    <t>17028205 Horní Bečva Horní Bečva 138</t>
  </si>
  <si>
    <t>17028213 Horní Bečva Horní Bečva 139</t>
  </si>
  <si>
    <t>17028221 Horní Bečva Horní Bečva 140</t>
  </si>
  <si>
    <t>17028248 Horní Bečva Horní Bečva 142</t>
  </si>
  <si>
    <t>17028264 Horní Bečva Horní Bečva 144</t>
  </si>
  <si>
    <t>17028302 Horní Bečva Horní Bečva 148</t>
  </si>
  <si>
    <t>17028523 Horní Bečva Horní Bečva 170</t>
  </si>
  <si>
    <t>17030153 Horní Bečva Horní Bečva 337</t>
  </si>
  <si>
    <t>17030463 Horní Bečva Horní Bečva 369</t>
  </si>
  <si>
    <t>17031265 Horní Bečva Horní Bečva 451</t>
  </si>
  <si>
    <t>17031338 Horní Bečva Horní Bečva 458</t>
  </si>
  <si>
    <t>17032695 Horní Bečva Horní Bečva 597</t>
  </si>
  <si>
    <t>17033349 Horní Bečva Horní Bečva 664</t>
  </si>
  <si>
    <t>17034531 Horní Bečva Horní Bečva 785</t>
  </si>
  <si>
    <t>17035163 Horní Bečva Horní Bečva 848</t>
  </si>
  <si>
    <t>17035465 Horní Bečva Horní Bečva 879</t>
  </si>
  <si>
    <t>17038723 Horní Bečva Horní Bečva 1035</t>
  </si>
  <si>
    <t>25777882 Horní Bečva Horní Bečva 929</t>
  </si>
  <si>
    <t>25777912 Horní Bečva Horní Bečva 597</t>
  </si>
  <si>
    <t>40849490 Horní Bečva Horní Bečva 1003</t>
  </si>
  <si>
    <t>17029066 Horní Bečva Horní Bečva 224</t>
  </si>
  <si>
    <t>17029074 Horní Bečva Horní Bečva 225</t>
  </si>
  <si>
    <t>17029082 Horní Bečva Horní Bečva 226</t>
  </si>
  <si>
    <t>17029091 Horní Bečva Horní Bečva 227</t>
  </si>
  <si>
    <t>17029104 Horní Bečva Horní Bečva 228</t>
  </si>
  <si>
    <t>17029112 Horní Bečva Horní Bečva 229</t>
  </si>
  <si>
    <t>17029261 Horní Bečva Horní Bečva 244</t>
  </si>
  <si>
    <t>17029741 Horní Bečva Horní Bečva 294</t>
  </si>
  <si>
    <t>17030625 Horní Bečva Horní Bečva 385</t>
  </si>
  <si>
    <t>17030684 Horní Bečva Horní Bečva 391</t>
  </si>
  <si>
    <t>17030862 Horní Bečva Horní Bečva 409</t>
  </si>
  <si>
    <t>17030935 Horní Bečva Horní Bečva 416</t>
  </si>
  <si>
    <t>17030960 Horní Bečva Horní Bečva 419</t>
  </si>
  <si>
    <t>17031184 Horní Bečva Horní Bečva 443</t>
  </si>
  <si>
    <t>17031206 Horní Bečva Horní Bečva 445</t>
  </si>
  <si>
    <t>17031222 Horní Bečva Horní Bečva 447</t>
  </si>
  <si>
    <t>17031575 Horní Bečva Horní Bečva 483</t>
  </si>
  <si>
    <t>17031737 Horní Bečva Horní Bečva 499</t>
  </si>
  <si>
    <t>17031761 Horní Bečva Horní Bečva 502</t>
  </si>
  <si>
    <t>17031818 Horní Bečva Horní Bečva 507</t>
  </si>
  <si>
    <t>17031931 Horní Bečva Horní Bečva 519</t>
  </si>
  <si>
    <t>17032709 Horní Bečva Horní Bečva 598</t>
  </si>
  <si>
    <t>17033144 Horní Bečva Horní Bečva 644</t>
  </si>
  <si>
    <t>17033292 Horní Bečva Horní Bečva 659</t>
  </si>
  <si>
    <t>17035481 Horní Bečva Horní Bečva 881</t>
  </si>
  <si>
    <t>40526160 Horní Bečva Horní Bečva 969</t>
  </si>
  <si>
    <t>40612163 Horní Bečva Horní Bečva 1004</t>
  </si>
  <si>
    <t>17029040 Horní Bečva Horní Bečva 222</t>
  </si>
  <si>
    <t>17029058 Horní Bečva Horní Bečva 223</t>
  </si>
  <si>
    <t>17029121 Horní Bečva Horní Bečva 230</t>
  </si>
  <si>
    <t>17029139 Horní Bečva Horní Bečva 231</t>
  </si>
  <si>
    <t>17029147 Horní Bečva Horní Bečva 232</t>
  </si>
  <si>
    <t>17029911 Horní Bečva Horní Bečva 311</t>
  </si>
  <si>
    <t>17030439 Horní Bečva Horní Bečva 366</t>
  </si>
  <si>
    <t>17030609 Horní Bečva Horní Bečva 383</t>
  </si>
  <si>
    <t>17030668 Horní Bečva Horní Bečva 389</t>
  </si>
  <si>
    <t>17030790 Horní Bečva Horní Bečva 402</t>
  </si>
  <si>
    <t>17030978 Horní Bečva Horní Bečva 420</t>
  </si>
  <si>
    <t>17031419 Horní Bečva Horní Bečva 466</t>
  </si>
  <si>
    <t>17031427 Horní Bečva Horní Bečva 467</t>
  </si>
  <si>
    <t>17031648 Horní Bečva Horní Bečva 490</t>
  </si>
  <si>
    <t>17031672 Horní Bečva Horní Bečva 493</t>
  </si>
  <si>
    <t>17031851 Horní Bečva Horní Bečva 511</t>
  </si>
  <si>
    <t>17034442 Horní Bečva Horní Bečva 776</t>
  </si>
  <si>
    <t>17034868 Horní Bečva Horní Bečva 818</t>
  </si>
  <si>
    <t>25061569 Horní Bečva Horní Bečva 285</t>
  </si>
  <si>
    <t>25700464 Horní Bečva Horní Bečva 908</t>
  </si>
  <si>
    <t>17026873 Horní Bečva Horní Bečva 5</t>
  </si>
  <si>
    <t>17027772 Horní Bečva Horní Bečva 95</t>
  </si>
  <si>
    <t>17028621 Horní Bečva Horní Bečva 180</t>
  </si>
  <si>
    <t>17028639 Horní Bečva Horní Bečva 181</t>
  </si>
  <si>
    <t>17028647 Horní Bečva Horní Bečva 182</t>
  </si>
  <si>
    <t>17028663 Horní Bečva Horní Bečva 184</t>
  </si>
  <si>
    <t>17028671 Horní Bečva Horní Bečva 185</t>
  </si>
  <si>
    <t>17028680 Horní Bečva Horní Bečva 186</t>
  </si>
  <si>
    <t>17028698 Horní Bečva Horní Bečva 187</t>
  </si>
  <si>
    <t>17028701 Horní Bečva Horní Bečva 188</t>
  </si>
  <si>
    <t>17028809 Horní Bečva Horní Bečva 198</t>
  </si>
  <si>
    <t>17028825 Horní Bečva Horní Bečva 200</t>
  </si>
  <si>
    <t>17028833 Horní Bečva Horní Bečva 201</t>
  </si>
  <si>
    <t>17028841 Horní Bečva Horní Bečva 202</t>
  </si>
  <si>
    <t>17028850 Horní Bečva Horní Bečva 203</t>
  </si>
  <si>
    <t>17028868 Horní Bečva Horní Bečva 204</t>
  </si>
  <si>
    <t>17028876 Horní Bečva Horní Bečva 205</t>
  </si>
  <si>
    <t>17029732 Horní Bečva Horní Bečva 293</t>
  </si>
  <si>
    <t>17029783 Horní Bečva Horní Bečva 298</t>
  </si>
  <si>
    <t>17029929 Horní Bečva Horní Bečva 312</t>
  </si>
  <si>
    <t>17030196 Horní Bečva Horní Bečva 341</t>
  </si>
  <si>
    <t>17030234 Horní Bečva Horní Bečva 345</t>
  </si>
  <si>
    <t>17030820 Horní Bečva Horní Bečva 405</t>
  </si>
  <si>
    <t>17030889 Horní Bečva Horní Bečva 411</t>
  </si>
  <si>
    <t>17030897 Horní Bečva Horní Bečva 412</t>
  </si>
  <si>
    <t>17030927 Horní Bečva Horní Bečva 415</t>
  </si>
  <si>
    <t>17031044 Horní Bečva Horní Bečva 429</t>
  </si>
  <si>
    <t>17031052 Horní Bečva Horní Bečva 430</t>
  </si>
  <si>
    <t>17031109 Horní Bečva Horní Bečva 435</t>
  </si>
  <si>
    <t>17031362 Horní Bečva Horní Bečva 461</t>
  </si>
  <si>
    <t>17031389 Horní Bečva Horní Bečva 463</t>
  </si>
  <si>
    <t>17031397 Horní Bečva Horní Bečva 464</t>
  </si>
  <si>
    <t>17031508 Horní Bečva Horní Bečva 475</t>
  </si>
  <si>
    <t>17031729 Horní Bečva Horní Bečva 498</t>
  </si>
  <si>
    <t>17031877 Horní Bečva Horní Bečva 513</t>
  </si>
  <si>
    <t>17031958 Horní Bečva Horní Bečva 521</t>
  </si>
  <si>
    <t>17031991 Horní Bečva Horní Bečva 526</t>
  </si>
  <si>
    <t>17032113 Horní Bečva Horní Bečva 538</t>
  </si>
  <si>
    <t>17032458 Horní Bečva Horní Bečva 573</t>
  </si>
  <si>
    <t>17032474 Horní Bečva Horní Bečva 575</t>
  </si>
  <si>
    <t>17032547 Horní Bečva Horní Bečva 582</t>
  </si>
  <si>
    <t>17032628 Horní Bečva Horní Bečva 590</t>
  </si>
  <si>
    <t>17032679 Horní Bečva Horní Bečva 595</t>
  </si>
  <si>
    <t>17032962 Horní Bečva Horní Bečva 626</t>
  </si>
  <si>
    <t>17033110 Horní Bečva Horní Bečva 641</t>
  </si>
  <si>
    <t>17033179 Horní Bečva Horní Bečva 647</t>
  </si>
  <si>
    <t>17033608 Horní Bečva Horní Bečva 690</t>
  </si>
  <si>
    <t>17033616 Horní Bečva Horní Bečva 691</t>
  </si>
  <si>
    <t>17033624 Horní Bečva Horní Bečva 692</t>
  </si>
  <si>
    <t>17033772 Horní Bečva Horní Bečva 708</t>
  </si>
  <si>
    <t>17033951 Horní Bečva Horní Bečva 727</t>
  </si>
  <si>
    <t>17034108 Horní Bečva Horní Bečva 742</t>
  </si>
  <si>
    <t>17034299 Horní Bečva Horní Bečva 761</t>
  </si>
  <si>
    <t>17034302 Horní Bečva Horní Bečva 762</t>
  </si>
  <si>
    <t>17034582 Horní Bečva Horní Bečva 790</t>
  </si>
  <si>
    <t>17034779 Horní Bečva Horní Bečva 809</t>
  </si>
  <si>
    <t>17034825 Horní Bečva Horní Bečva 814</t>
  </si>
  <si>
    <t>17035040 Horní Bečva Horní Bečva 836</t>
  </si>
  <si>
    <t>17035503 Horní Bečva Horní Bečva 883</t>
  </si>
  <si>
    <t>17035511 Horní Bečva Horní Bečva 884</t>
  </si>
  <si>
    <t>17037573 Horní Bečva Horní Bečva 984</t>
  </si>
  <si>
    <t>25420429 Horní Bečva Horní Bečva 624</t>
  </si>
  <si>
    <t>25578898 Horní Bečva Horní Bečva 863</t>
  </si>
  <si>
    <t>26548526 Horní Bečva Horní Bečva 952</t>
  </si>
  <si>
    <t>26727196 Horní Bečva Horní Bečva 965</t>
  </si>
  <si>
    <t>28387112 Horní Bečva Horní Bečva 993</t>
  </si>
  <si>
    <t>41266234 Horní Bečva Horní Bečva 1006</t>
  </si>
  <si>
    <t>42188857 Horní Bečva Horní Bečva 1011</t>
  </si>
  <si>
    <t>75262860 Horní Bečva Horní Bečva 1002</t>
  </si>
  <si>
    <t>75528061 Horní Bečva Horní Bečva 1032</t>
  </si>
  <si>
    <t>17027268 Horní Bečva Horní Bečva 44</t>
  </si>
  <si>
    <t>17027284 Horní Bečva Horní Bečva 46</t>
  </si>
  <si>
    <t>17027292 Horní Bečva Horní Bečva 47</t>
  </si>
  <si>
    <t>17029449 Horní Bečva Horní Bečva 262</t>
  </si>
  <si>
    <t>17029503 Horní Bečva Horní Bečva 269</t>
  </si>
  <si>
    <t>17032644 Horní Bečva Horní Bečva 592</t>
  </si>
  <si>
    <t>17032814 Horní Bečva Horní Bečva 610</t>
  </si>
  <si>
    <t>17033969 Horní Bečva Horní Bečva 728</t>
  </si>
  <si>
    <t>17034175 Horní Bečva Horní Bečva 749</t>
  </si>
  <si>
    <t>17034281 Horní Bečva Horní Bečva 760</t>
  </si>
  <si>
    <t>14111802 Horní Bludovice Prostřední Bludovice 41</t>
  </si>
  <si>
    <t>14111811 Horní Bludovice Prostřední Bludovice 42</t>
  </si>
  <si>
    <t>14111829 Horní Bludovice Prostřední Bludovice 43</t>
  </si>
  <si>
    <t>14111837 Horní Bludovice Prostřední Bludovice 44</t>
  </si>
  <si>
    <t>14111845 Horní Bludovice Prostřední Bludovice 45</t>
  </si>
  <si>
    <t>14111853 Horní Bludovice Prostřední Bludovice 46</t>
  </si>
  <si>
    <t>14111861 Horní Bludovice Prostřední Bludovice 47</t>
  </si>
  <si>
    <t>14111870 Horní Bludovice Prostřední Bludovice 48</t>
  </si>
  <si>
    <t>14111888 Horní Bludovice Prostřední Bludovice 49</t>
  </si>
  <si>
    <t>14111900 Horní Bludovice Prostřední Bludovice 51</t>
  </si>
  <si>
    <t>14111918 Horní Bludovice Prostřední Bludovice 52</t>
  </si>
  <si>
    <t>14111934 Horní Bludovice Prostřední Bludovice 54</t>
  </si>
  <si>
    <t>14111942 Horní Bludovice Prostřední Bludovice 55</t>
  </si>
  <si>
    <t>14111951 Horní Bludovice Prostřední Bludovice 56</t>
  </si>
  <si>
    <t>14111969 Horní Bludovice Prostřední Bludovice 57</t>
  </si>
  <si>
    <t>14111977 Horní Bludovice Prostřední Bludovice 58</t>
  </si>
  <si>
    <t>14111985 Horní Bludovice Prostřední Bludovice 59</t>
  </si>
  <si>
    <t>14111993 Horní Bludovice Prostřední Bludovice 60</t>
  </si>
  <si>
    <t>14112019 Horní Bludovice Prostřední Bludovice 63</t>
  </si>
  <si>
    <t>14112027 Horní Bludovice Prostřední Bludovice 64</t>
  </si>
  <si>
    <t>14112043 Horní Bludovice Prostřední Bludovice 66</t>
  </si>
  <si>
    <t>14112051 Horní Bludovice Prostřední Bludovice 67</t>
  </si>
  <si>
    <t>14112060 Horní Bludovice Prostřední Bludovice 68</t>
  </si>
  <si>
    <t>14112159 Horní Bludovice Prostřední Bludovice 77</t>
  </si>
  <si>
    <t>14112175 Horní Bludovice Prostřední Bludovice 79</t>
  </si>
  <si>
    <t>14112183 Horní Bludovice Prostřední Bludovice 80</t>
  </si>
  <si>
    <t>14112191 Horní Bludovice Prostřední Bludovice 81</t>
  </si>
  <si>
    <t>14112221 Horní Bludovice Prostřední Bludovice 84</t>
  </si>
  <si>
    <t>14112281 Horní Bludovice Prostřední Bludovice 90</t>
  </si>
  <si>
    <t>14112396 Horní Bludovice Prostřední Bludovice 101</t>
  </si>
  <si>
    <t>14112418 Horní Bludovice Prostřední Bludovice 103</t>
  </si>
  <si>
    <t>14112426 Horní Bludovice Prostřední Bludovice 104</t>
  </si>
  <si>
    <t>14112434 Horní Bludovice Prostřední Bludovice 105</t>
  </si>
  <si>
    <t>14112442 Horní Bludovice Prostřední Bludovice 106</t>
  </si>
  <si>
    <t>14112451 Horní Bludovice Prostřední Bludovice 107</t>
  </si>
  <si>
    <t>14112469 Horní Bludovice Prostřední Bludovice 108</t>
  </si>
  <si>
    <t>14112477 Horní Bludovice Prostřední Bludovice 109</t>
  </si>
  <si>
    <t>14112485 Horní Bludovice Prostřední Bludovice 110</t>
  </si>
  <si>
    <t>14112493 Horní Bludovice Prostřední Bludovice 111</t>
  </si>
  <si>
    <t>14112507 Horní Bludovice Prostřední Bludovice 112</t>
  </si>
  <si>
    <t>14112515 Horní Bludovice Prostřední Bludovice 113</t>
  </si>
  <si>
    <t>14112523 Horní Bludovice Prostřední Bludovice 114</t>
  </si>
  <si>
    <t>14112531 Horní Bludovice Prostřední Bludovice 115</t>
  </si>
  <si>
    <t>14112566 Horní Bludovice Prostřední Bludovice 118</t>
  </si>
  <si>
    <t>14112574 Horní Bludovice Prostřední Bludovice 119</t>
  </si>
  <si>
    <t>14112591 Horní Bludovice Prostřední Bludovice 121</t>
  </si>
  <si>
    <t>14112621 Horní Bludovice Prostřední Bludovice 124</t>
  </si>
  <si>
    <t>14112639 Horní Bludovice Prostřední Bludovice 125</t>
  </si>
  <si>
    <t>14112655 Horní Bludovice Prostřední Bludovice 127</t>
  </si>
  <si>
    <t>14112663 Horní Bludovice Prostřední Bludovice 128</t>
  </si>
  <si>
    <t>14112671 Horní Bludovice Prostřední Bludovice 129</t>
  </si>
  <si>
    <t>14112680 Horní Bludovice Prostřední Bludovice 130</t>
  </si>
  <si>
    <t>14112698 Horní Bludovice Prostřední Bludovice 131</t>
  </si>
  <si>
    <t>14112701 Horní Bludovice Prostřední Bludovice 132</t>
  </si>
  <si>
    <t>14112710 Horní Bludovice Prostřední Bludovice 133</t>
  </si>
  <si>
    <t>14112728 Horní Bludovice Prostřední Bludovice 134</t>
  </si>
  <si>
    <t>14112744 Horní Bludovice Prostřední Bludovice 136</t>
  </si>
  <si>
    <t>14112892 Horní Bludovice Prostřední Bludovice 151</t>
  </si>
  <si>
    <t>14112965 Horní Bludovice Prostřední Bludovice 158</t>
  </si>
  <si>
    <t>14113031 Horní Bludovice Prostřední Bludovice 165</t>
  </si>
  <si>
    <t>14113040 Horní Bludovice Prostřední Bludovice 166</t>
  </si>
  <si>
    <t>14113058 Horní Bludovice Prostřední Bludovice 167</t>
  </si>
  <si>
    <t>14113112 Horní Bludovice Prostřední Bludovice 173</t>
  </si>
  <si>
    <t>14113139 Horní Bludovice Prostřední Bludovice 175</t>
  </si>
  <si>
    <t>14113147 Horní Bludovice Prostřední Bludovice 176</t>
  </si>
  <si>
    <t>14113155 Horní Bludovice Prostřední Bludovice 177</t>
  </si>
  <si>
    <t>14113171 Horní Bludovice Prostřední Bludovice 179</t>
  </si>
  <si>
    <t>14113201 Horní Bludovice Prostřední Bludovice 182</t>
  </si>
  <si>
    <t>14113210 Horní Bludovice Prostřední Bludovice 183</t>
  </si>
  <si>
    <t>14113228 Horní Bludovice Prostřední Bludovice 184</t>
  </si>
  <si>
    <t>14113236 Horní Bludovice Prostřední Bludovice 185</t>
  </si>
  <si>
    <t>14113392 Horní Bludovice Prostřední Bludovice 376</t>
  </si>
  <si>
    <t>14113601 Horní Bludovice Prostřední Bludovice 412</t>
  </si>
  <si>
    <t>14113619 Horní Bludovice Prostřední Bludovice 413</t>
  </si>
  <si>
    <t>14113627 Horní Bludovice Prostřední Bludovice 414</t>
  </si>
  <si>
    <t>14113830 Horní Bludovice Prostřední Bludovice 450</t>
  </si>
  <si>
    <t>14113961 Horní Bludovice Prostřední Bludovice 471</t>
  </si>
  <si>
    <t>14114101 Horní Bludovice Prostřední Bludovice 509</t>
  </si>
  <si>
    <t>26390841 Horní Bludovice Prostřední Bludovice 578</t>
  </si>
  <si>
    <t>26498898 Horní Bludovice Prostřední Bludovice 593</t>
  </si>
  <si>
    <t>26602962 Horní Bludovice Prostřední Bludovice 543</t>
  </si>
  <si>
    <t>26707314 Horní Bludovice Prostřední Bludovice 606</t>
  </si>
  <si>
    <t>27192458 Horní Bludovice Prostřední Bludovice 620</t>
  </si>
  <si>
    <t>27371913 Horní Bludovice Prostřední Bludovice 628</t>
  </si>
  <si>
    <t>27489817 Horní Bludovice Prostřední Bludovice 609</t>
  </si>
  <si>
    <t>27642542 Horní Bludovice Prostřední Bludovice 645</t>
  </si>
  <si>
    <t>28008324 Horní Bludovice Prostřední Bludovice 669</t>
  </si>
  <si>
    <t>28454383 Horní Bludovice Prostřední Bludovice 684</t>
  </si>
  <si>
    <t>40031381 Horní Bludovice Prostřední Bludovice 675</t>
  </si>
  <si>
    <t>40930769 Horní Bludovice Prostřední Bludovice 706</t>
  </si>
  <si>
    <t>41259726 Horní Bludovice Prostřední Bludovice 714</t>
  </si>
  <si>
    <t>41260392 Horní Bludovice Prostřední Bludovice 715</t>
  </si>
  <si>
    <t>41260694 Horní Bludovice Prostřední Bludovice 716</t>
  </si>
  <si>
    <t>41834798 Horní Bludovice Prostřední Bludovice 710</t>
  </si>
  <si>
    <t>42405271 Horní Bludovice Prostřední Bludovice 733</t>
  </si>
  <si>
    <t>42672198 Horní Bludovice Prostřední Bludovice 734</t>
  </si>
  <si>
    <t>42811767 Horní Bludovice Prostřední Bludovice 742</t>
  </si>
  <si>
    <t>56890524 Horní Bludovice Prostřední Bludovice 743</t>
  </si>
  <si>
    <t>70530157 Horní Bludovice Prostřední Bludovice 747</t>
  </si>
  <si>
    <t>72275031 Horní Bludovice Prostřední Bludovice 748</t>
  </si>
  <si>
    <t>72935430 Horní Bludovice Prostřední Bludovice 756</t>
  </si>
  <si>
    <t>73311456 Horní Bludovice Prostřední Bludovice 762</t>
  </si>
  <si>
    <t>75694379 Horní Bludovice Prostřední Bludovice 803</t>
  </si>
  <si>
    <t>76307956 Horní Bludovice Prostřední Bludovice 807</t>
  </si>
  <si>
    <t>14111420 Horní Bludovice Prostřední Bludovice 3</t>
  </si>
  <si>
    <t>14111454 Horní Bludovice Prostřední Bludovice 6</t>
  </si>
  <si>
    <t>14111489 Horní Bludovice Prostřední Bludovice 9</t>
  </si>
  <si>
    <t>14111586 Horní Bludovice Prostřední Bludovice 19</t>
  </si>
  <si>
    <t>14111594 Horní Bludovice Prostřední Bludovice 20</t>
  </si>
  <si>
    <t>14111608 Horní Bludovice Prostřední Bludovice 21</t>
  </si>
  <si>
    <t>14111616 Horní Bludovice Prostřední Bludovice 22</t>
  </si>
  <si>
    <t>14111624 Horní Bludovice Prostřední Bludovice 23</t>
  </si>
  <si>
    <t>14111632 Horní Bludovice Prostřední Bludovice 24</t>
  </si>
  <si>
    <t>14111641 Horní Bludovice Prostřední Bludovice 25</t>
  </si>
  <si>
    <t>14111659 Horní Bludovice Prostřední Bludovice 26</t>
  </si>
  <si>
    <t>14111667 Horní Bludovice Prostřední Bludovice 27</t>
  </si>
  <si>
    <t>14111675 Horní Bludovice Prostřední Bludovice 28</t>
  </si>
  <si>
    <t>14111683 Horní Bludovice Prostřední Bludovice 29</t>
  </si>
  <si>
    <t>14111691 Horní Bludovice Prostřední Bludovice 30</t>
  </si>
  <si>
    <t>14111705 Horní Bludovice Prostřední Bludovice 31</t>
  </si>
  <si>
    <t>14111713 Horní Bludovice Prostřední Bludovice 32</t>
  </si>
  <si>
    <t>14111721 Horní Bludovice Prostřední Bludovice 33</t>
  </si>
  <si>
    <t>14111730 Horní Bludovice Prostřední Bludovice 34</t>
  </si>
  <si>
    <t>14111748 Horní Bludovice Prostřední Bludovice 35</t>
  </si>
  <si>
    <t>14111756 Horní Bludovice Prostřední Bludovice 36</t>
  </si>
  <si>
    <t>14111764 Horní Bludovice Prostřední Bludovice 37</t>
  </si>
  <si>
    <t>14111772 Horní Bludovice Prostřední Bludovice 38</t>
  </si>
  <si>
    <t>14111781 Horní Bludovice Prostřední Bludovice 39</t>
  </si>
  <si>
    <t>14111799 Horní Bludovice Prostřední Bludovice 40</t>
  </si>
  <si>
    <t>14111926 Horní Bludovice Prostřední Bludovice 53</t>
  </si>
  <si>
    <t>14112001 Horní Bludovice Prostřední Bludovice 62</t>
  </si>
  <si>
    <t>14112078 Horní Bludovice Prostřední Bludovice 69</t>
  </si>
  <si>
    <t>14112124 Horní Bludovice Prostřední Bludovice 74</t>
  </si>
  <si>
    <t>14112167 Horní Bludovice Prostřední Bludovice 78</t>
  </si>
  <si>
    <t>14112205 Horní Bludovice Prostřední Bludovice 82</t>
  </si>
  <si>
    <t>14112213 Horní Bludovice Prostřední Bludovice 83</t>
  </si>
  <si>
    <t>14112230 Horní Bludovice Prostřední Bludovice 85</t>
  </si>
  <si>
    <t>14112248 Horní Bludovice Prostřední Bludovice 86</t>
  </si>
  <si>
    <t>14112256 Horní Bludovice Prostřední Bludovice 87</t>
  </si>
  <si>
    <t>14112299 Horní Bludovice Prostřední Bludovice 91</t>
  </si>
  <si>
    <t>14112302 Horní Bludovice Prostřední Bludovice 92</t>
  </si>
  <si>
    <t>14112311 Horní Bludovice Prostřední Bludovice 93</t>
  </si>
  <si>
    <t>14112329 Horní Bludovice Prostřední Bludovice 94</t>
  </si>
  <si>
    <t>14112345 Horní Bludovice Prostřední Bludovice 96</t>
  </si>
  <si>
    <t>14112361 Horní Bludovice Prostřední Bludovice 98</t>
  </si>
  <si>
    <t>14112370 Horní Bludovice Prostřední Bludovice 99</t>
  </si>
  <si>
    <t>14112540 Horní Bludovice Prostřední Bludovice 116</t>
  </si>
  <si>
    <t>14112761 Horní Bludovice Prostřední Bludovice 138</t>
  </si>
  <si>
    <t>14112787 Horní Bludovice Prostřední Bludovice 140</t>
  </si>
  <si>
    <t>14112795 Horní Bludovice Prostřední Bludovice 141</t>
  </si>
  <si>
    <t>14112809 Horní Bludovice Prostřední Bludovice 142</t>
  </si>
  <si>
    <t>14112817 Horní Bludovice Prostřední Bludovice 143</t>
  </si>
  <si>
    <t>14112825 Horní Bludovice Prostřední Bludovice 144</t>
  </si>
  <si>
    <t>14112906 Horní Bludovice Prostřední Bludovice 152</t>
  </si>
  <si>
    <t>14112914 Horní Bludovice Prostřední Bludovice 153</t>
  </si>
  <si>
    <t>14112922 Horní Bludovice Prostřední Bludovice 154</t>
  </si>
  <si>
    <t>14112931 Horní Bludovice Prostřední Bludovice 155</t>
  </si>
  <si>
    <t>14112957 Horní Bludovice Prostřední Bludovice 157</t>
  </si>
  <si>
    <t>14112973 Horní Bludovice Prostřední Bludovice 159</t>
  </si>
  <si>
    <t>14112981 Horní Bludovice Prostřední Bludovice 160</t>
  </si>
  <si>
    <t>14112990 Horní Bludovice Prostřední Bludovice 161</t>
  </si>
  <si>
    <t>14113007 Horní Bludovice Prostřední Bludovice 162</t>
  </si>
  <si>
    <t>14113066 Horní Bludovice Prostřední Bludovice 168</t>
  </si>
  <si>
    <t>14113074 Horní Bludovice Prostřední Bludovice 169</t>
  </si>
  <si>
    <t>14113252 Horní Bludovice Prostřední Bludovice 187</t>
  </si>
  <si>
    <t>14113414 Horní Bludovice Prostřední Bludovice 378</t>
  </si>
  <si>
    <t>14113449 Horní Bludovice Prostřední Bludovice 384</t>
  </si>
  <si>
    <t>14113481 Horní Bludovice Prostřední Bludovice 388</t>
  </si>
  <si>
    <t>14113490 Horní Bludovice Prostřední Bludovice 389</t>
  </si>
  <si>
    <t>14113589 Horní Bludovice Prostřední Bludovice 410</t>
  </si>
  <si>
    <t>14113783 Horní Bludovice Prostřední Bludovice 444</t>
  </si>
  <si>
    <t>14113805 Horní Bludovice Prostřední Bludovice 447</t>
  </si>
  <si>
    <t>14113821 Horní Bludovice Prostřední Bludovice 449</t>
  </si>
  <si>
    <t>14113899 Horní Bludovice Prostřední Bludovice 464</t>
  </si>
  <si>
    <t>14113902 Horní Bludovice Prostřední Bludovice 465</t>
  </si>
  <si>
    <t>14113911 Horní Bludovice Prostřední Bludovice 466</t>
  </si>
  <si>
    <t>14113929 Horní Bludovice Prostřední Bludovice 467</t>
  </si>
  <si>
    <t>14113937 Horní Bludovice Prostřední Bludovice 468</t>
  </si>
  <si>
    <t>14114011 Horní Bludovice Prostřední Bludovice 497</t>
  </si>
  <si>
    <t>14114062 Horní Bludovice Prostřední Bludovice 503</t>
  </si>
  <si>
    <t>25073508 Horní Bludovice Prostřední Bludovice 519</t>
  </si>
  <si>
    <t>25169475 Horní Bludovice Prostřední Bludovice 515</t>
  </si>
  <si>
    <t>25501917 Horní Bludovice Prostřední Bludovice 536</t>
  </si>
  <si>
    <t>25805151 Horní Bludovice Prostřední Bludovice 554</t>
  </si>
  <si>
    <t>25861590 Horní Bludovice Prostřední Bludovice 550</t>
  </si>
  <si>
    <t>25890387 Horní Bludovice Prostřední Bludovice 556</t>
  </si>
  <si>
    <t>26390817 Horní Bludovice Prostřední Bludovice 572</t>
  </si>
  <si>
    <t>26390850 Horní Bludovice Prostřední Bludovice 581</t>
  </si>
  <si>
    <t>26390868 Horní Bludovice Prostřední Bludovice 588</t>
  </si>
  <si>
    <t>26390876 Horní Bludovice Prostřední Bludovice 591</t>
  </si>
  <si>
    <t>26581710 Horní Bludovice Prostřední Bludovice 599</t>
  </si>
  <si>
    <t>26586231 Horní Bludovice Prostřední Bludovice 601</t>
  </si>
  <si>
    <t>26610060 Horní Bludovice Prostřední Bludovice 602</t>
  </si>
  <si>
    <t>26691175 Horní Bludovice Prostřední Bludovice 608</t>
  </si>
  <si>
    <t>26710366 Horní Bludovice Prostřední Bludovice 563</t>
  </si>
  <si>
    <t>26714833 Horní Bludovice Prostřední Bludovice 547</t>
  </si>
  <si>
    <t>26714841 Horní Bludovice Prostřední Bludovice 561</t>
  </si>
  <si>
    <t>26714850 Horní Bludovice Prostřední Bludovice 604</t>
  </si>
  <si>
    <t>26714892 Horní Bludovice Prostřední Bludovice 613</t>
  </si>
  <si>
    <t>27152197 Horní Bludovice Prostřední Bludovice 617</t>
  </si>
  <si>
    <t>27192440 Horní Bludovice Prostřední Bludovice 623</t>
  </si>
  <si>
    <t>27368190 Horní Bludovice Prostřední Bludovice 627</t>
  </si>
  <si>
    <t>27499324 Horní Bludovice Prostřední Bludovice 635</t>
  </si>
  <si>
    <t>27597229 Horní Bludovice Prostřední Bludovice 643</t>
  </si>
  <si>
    <t>27642526 Horní Bludovice Prostřední Bludovice 644</t>
  </si>
  <si>
    <t>27711676 Horní Bludovice Prostřední Bludovice 649</t>
  </si>
  <si>
    <t>27711684 Horní Bludovice Prostřední Bludovice 650</t>
  </si>
  <si>
    <t>27722759 Horní Bludovice Prostřední Bludovice 652</t>
  </si>
  <si>
    <t>27773060 Horní Bludovice Prostřední Bludovice 653</t>
  </si>
  <si>
    <t>27807789 Horní Bludovice Prostřední Bludovice 659</t>
  </si>
  <si>
    <t>27807797 Horní Bludovice Prostřední Bludovice 660</t>
  </si>
  <si>
    <t>27837734 Horní Bludovice Prostřední Bludovice 662</t>
  </si>
  <si>
    <t>27868907 Horní Bludovice Prostřední Bludovice 665</t>
  </si>
  <si>
    <t>27930921 Horní Bludovice Prostřední Bludovice 667</t>
  </si>
  <si>
    <t>27975819 Horní Bludovice Prostřední Bludovice 668</t>
  </si>
  <si>
    <t>28425561 Horní Bludovice Prostřední Bludovice 674</t>
  </si>
  <si>
    <t>40261891 Horní Bludovice Prostřední Bludovice 691</t>
  </si>
  <si>
    <t>40284662 Horní Bludovice Prostřední Bludovice 694</t>
  </si>
  <si>
    <t>40306496 Horní Bludovice Prostřední Bludovice 686</t>
  </si>
  <si>
    <t>40308707 Horní Bludovice Prostřední Bludovice 687</t>
  </si>
  <si>
    <t>40955583 Horní Bludovice Prostřední Bludovice 708</t>
  </si>
  <si>
    <t>41173040 Horní Bludovice Prostřední Bludovice 717</t>
  </si>
  <si>
    <t>41200055 Horní Bludovice Prostřední Bludovice 713</t>
  </si>
  <si>
    <t>41200519 Horní Bludovice Prostřední Bludovice 711</t>
  </si>
  <si>
    <t>41324480 Horní Bludovice Prostřední Bludovice 718</t>
  </si>
  <si>
    <t>41548973 Horní Bludovice Prostřední Bludovice 704</t>
  </si>
  <si>
    <t>41549201 Horní Bludovice Prostřední Bludovice 719</t>
  </si>
  <si>
    <t>41586875 Horní Bludovice Prostřední Bludovice 721</t>
  </si>
  <si>
    <t>41920872 Horní Bludovice Prostřední Bludovice 725</t>
  </si>
  <si>
    <t>42178771 Horní Bludovice Prostřední Bludovice 726</t>
  </si>
  <si>
    <t>42671141 Horní Bludovice Prostřední Bludovice 737</t>
  </si>
  <si>
    <t>42721954 Horní Bludovice Prostřední Bludovice 739</t>
  </si>
  <si>
    <t>42767750 Horní Bludovice Prostřední Bludovice 741</t>
  </si>
  <si>
    <t>70531129 Horní Bludovice Prostřední Bludovice 745</t>
  </si>
  <si>
    <t>72452773 Horní Bludovice Prostřední Bludovice 750</t>
  </si>
  <si>
    <t>72612312 Horní Bludovice Prostřední Bludovice 755</t>
  </si>
  <si>
    <t>72612371 Horní Bludovice Prostřední Bludovice 753</t>
  </si>
  <si>
    <t>73036587 Horní Bludovice Prostřední Bludovice 758</t>
  </si>
  <si>
    <t>73147940 Horní Bludovice Prostřední Bludovice 761</t>
  </si>
  <si>
    <t>73317896 Horní Bludovice Prostřední Bludovice 763</t>
  </si>
  <si>
    <t>73518701 Horní Bludovice Prostřední Bludovice 766</t>
  </si>
  <si>
    <t>73613932 Horní Bludovice Prostřední Bludovice 769</t>
  </si>
  <si>
    <t>73668435 Horní Bludovice Prostřední Bludovice 771</t>
  </si>
  <si>
    <t>73669075 Horní Bludovice Prostřední Bludovice 768</t>
  </si>
  <si>
    <t>73727067 Horní Bludovice Prostřední Bludovice 772</t>
  </si>
  <si>
    <t>73866261 Horní Bludovice Prostřední Bludovice 775</t>
  </si>
  <si>
    <t>73929816 Horní Bludovice Prostřední Bludovice 776</t>
  </si>
  <si>
    <t>74323806 Horní Bludovice Prostřední Bludovice 780</t>
  </si>
  <si>
    <t>74350544 Horní Bludovice Prostřední Bludovice 781</t>
  </si>
  <si>
    <t>74825186 Horní Bludovice Prostřední Bludovice 785</t>
  </si>
  <si>
    <t>75590921 Horní Bludovice Prostřední Bludovice 800</t>
  </si>
  <si>
    <t>75622653 Horní Bludovice Prostřední Bludovice 799</t>
  </si>
  <si>
    <t>76191117 Horní Bludovice Prostřední Bludovice 805</t>
  </si>
  <si>
    <t>76243052 Horní Bludovice Prostřední Bludovice 808</t>
  </si>
  <si>
    <t>77478452 Horní Bludovice Prostřední Bludovice 806</t>
  </si>
  <si>
    <t>77537858 Horní Bludovice Prostřední Bludovice 809</t>
  </si>
  <si>
    <t>77732651 Horní Bludovice Prostřední Bludovice 814</t>
  </si>
  <si>
    <t>77782933 Horní Bludovice Prostřední Bludovice 815</t>
  </si>
  <si>
    <t>77883632 Horní Bludovice Prostřední Bludovice 818</t>
  </si>
  <si>
    <t>14109255 Horní Bludovice Horní Bludovice 225</t>
  </si>
  <si>
    <t>14109298 Horní Bludovice Horní Bludovice 229</t>
  </si>
  <si>
    <t>14109301 Horní Bludovice Horní Bludovice 230</t>
  </si>
  <si>
    <t>14109310 Horní Bludovice Horní Bludovice 231</t>
  </si>
  <si>
    <t>14109565 Horní Bludovice Horní Bludovice 256</t>
  </si>
  <si>
    <t>14109590 Horní Bludovice Horní Bludovice 259</t>
  </si>
  <si>
    <t>14109603 Horní Bludovice Horní Bludovice 260</t>
  </si>
  <si>
    <t>14109697 Horní Bludovice Horní Bludovice 269</t>
  </si>
  <si>
    <t>14109701 Horní Bludovice Horní Bludovice 270</t>
  </si>
  <si>
    <t>14109727 Horní Bludovice Horní Bludovice 272</t>
  </si>
  <si>
    <t>14109735 Horní Bludovice Horní Bludovice 273</t>
  </si>
  <si>
    <t>14109751 Horní Bludovice Horní Bludovice 275</t>
  </si>
  <si>
    <t>14109760 Horní Bludovice Horní Bludovice 276</t>
  </si>
  <si>
    <t>14109778 Horní Bludovice Horní Bludovice 277</t>
  </si>
  <si>
    <t>14109786 Horní Bludovice Horní Bludovice 278</t>
  </si>
  <si>
    <t>14109794 Horní Bludovice Horní Bludovice 279</t>
  </si>
  <si>
    <t>14109808 Horní Bludovice Horní Bludovice 280</t>
  </si>
  <si>
    <t>14109816 Horní Bludovice Horní Bludovice 281</t>
  </si>
  <si>
    <t>14109824 Horní Bludovice Horní Bludovice 282</t>
  </si>
  <si>
    <t>14109832 Horní Bludovice Horní Bludovice 283</t>
  </si>
  <si>
    <t>14109841 Horní Bludovice Horní Bludovice 284</t>
  </si>
  <si>
    <t>14109859 Horní Bludovice Horní Bludovice 285</t>
  </si>
  <si>
    <t>14109867 Horní Bludovice Horní Bludovice 286</t>
  </si>
  <si>
    <t>14109875 Horní Bludovice Horní Bludovice 287</t>
  </si>
  <si>
    <t>14109883 Horní Bludovice Horní Bludovice 288</t>
  </si>
  <si>
    <t>14109891 Horní Bludovice Horní Bludovice 289</t>
  </si>
  <si>
    <t>14109905 Horní Bludovice Horní Bludovice 290</t>
  </si>
  <si>
    <t>14109913 Horní Bludovice Horní Bludovice 291</t>
  </si>
  <si>
    <t>14109930 Horní Bludovice Horní Bludovice 293</t>
  </si>
  <si>
    <t>14109956 Horní Bludovice Horní Bludovice 295</t>
  </si>
  <si>
    <t>14109964 Horní Bludovice Horní Bludovice 296</t>
  </si>
  <si>
    <t>14109981 Horní Bludovice Horní Bludovice 298</t>
  </si>
  <si>
    <t>14110024 Horní Bludovice Horní Bludovice 302</t>
  </si>
  <si>
    <t>14110148 Horní Bludovice Horní Bludovice 314</t>
  </si>
  <si>
    <t>14110342 Horní Bludovice Horní Bludovice 334</t>
  </si>
  <si>
    <t>14110351 Horní Bludovice Horní Bludovice 335</t>
  </si>
  <si>
    <t>14110423 Horní Bludovice Horní Bludovice 342</t>
  </si>
  <si>
    <t>14110687 Horní Bludovice Horní Bludovice 368</t>
  </si>
  <si>
    <t>14110725 Horní Bludovice Horní Bludovice 372</t>
  </si>
  <si>
    <t>14110741 Horní Bludovice Horní Bludovice 374</t>
  </si>
  <si>
    <t>14110997 Horní Bludovice Horní Bludovice 436</t>
  </si>
  <si>
    <t>14111012 Horní Bludovice Horní Bludovice 438</t>
  </si>
  <si>
    <t>14111152 Horní Bludovice Horní Bludovice 473</t>
  </si>
  <si>
    <t>14111161 Horní Bludovice Horní Bludovice 474</t>
  </si>
  <si>
    <t>26563754 Horní Bludovice Horní Bludovice 562</t>
  </si>
  <si>
    <t>27534618 Horní Bludovice Horní Bludovice 639</t>
  </si>
  <si>
    <t>27711692 Horní Bludovice Horní Bludovice 647</t>
  </si>
  <si>
    <t>27795934 Horní Bludovice Horní Bludovice 656</t>
  </si>
  <si>
    <t>73279102 Horní Bludovice Horní Bludovice 765</t>
  </si>
  <si>
    <t>73877824 Horní Bludovice Horní Bludovice 774</t>
  </si>
  <si>
    <t>75191300 Horní Bludovice Horní Bludovice 791</t>
  </si>
  <si>
    <t>75658135 Horní Bludovice Horní Bludovice 801</t>
  </si>
  <si>
    <t>76145638 Horní Bludovice Horní Bludovice 793</t>
  </si>
  <si>
    <t>77521692 Horní Bludovice Horní Bludovice 795</t>
  </si>
  <si>
    <t>77739396 Horní Bludovice Horní Bludovice 794</t>
  </si>
  <si>
    <t>78017050 Horní Bludovice Horní Bludovice 822</t>
  </si>
  <si>
    <t>78053609 Horní Bludovice Horní Bludovice 823</t>
  </si>
  <si>
    <t>28116585 Bory Cyrilov 38</t>
  </si>
  <si>
    <t>28127323 Bory Cyrilov 41</t>
  </si>
  <si>
    <t>3522962 Bory Cyrilov 1</t>
  </si>
  <si>
    <t>3522971 Bory Cyrilov 2</t>
  </si>
  <si>
    <t>3522997 Bory Cyrilov 5</t>
  </si>
  <si>
    <t>3523004 Bory Cyrilov 6</t>
  </si>
  <si>
    <t>3523039 Bory Cyrilov 9</t>
  </si>
  <si>
    <t>3523047 Bory Cyrilov 10</t>
  </si>
  <si>
    <t>3523080 Bory Cyrilov 14</t>
  </si>
  <si>
    <t>3523098 Bory Cyrilov 15</t>
  </si>
  <si>
    <t>3523136 Bory Cyrilov 19</t>
  </si>
  <si>
    <t>3523179 Bory Cyrilov 23</t>
  </si>
  <si>
    <t>3523187 Bory Cyrilov 24</t>
  </si>
  <si>
    <t>3523217 Bory Cyrilov 27</t>
  </si>
  <si>
    <t>3523225 Bory Cyrilov 28</t>
  </si>
  <si>
    <t>3523250 Bory Cyrilov 31</t>
  </si>
  <si>
    <t>3523268 Bory Cyrilov 32</t>
  </si>
  <si>
    <t>3523284 Bory Cyrilov 34</t>
  </si>
  <si>
    <t>3778223 Bory Cyrilov 3</t>
  </si>
  <si>
    <t>42395861 Bory Cyrilov 39</t>
  </si>
  <si>
    <t>7197004 Horní Bradlo Javorné 1</t>
  </si>
  <si>
    <t>7197021 Horní Bradlo Javorné 5</t>
  </si>
  <si>
    <t>7197039 Horní Bradlo Javorné 6</t>
  </si>
  <si>
    <t>7197047 Horní Bradlo Javorné 7</t>
  </si>
  <si>
    <t>7197055 Horní Bradlo Javorné 8</t>
  </si>
  <si>
    <t>7197063 Horní Bradlo Javorné 9</t>
  </si>
  <si>
    <t>7197071 Horní Bradlo Javorné 10</t>
  </si>
  <si>
    <t>7197080 Horní Bradlo Javorné 11</t>
  </si>
  <si>
    <t>7197098 Horní Bradlo Javorné 13</t>
  </si>
  <si>
    <t>7197101 Horní Bradlo Javorné 15</t>
  </si>
  <si>
    <t>7197110 Horní Bradlo Javorné 16</t>
  </si>
  <si>
    <t>7197128 Horní Bradlo Javorné 17</t>
  </si>
  <si>
    <t>7197136 Horní Bradlo Javorné 18</t>
  </si>
  <si>
    <t>10733612 Horní Břečkov Čížov 141</t>
  </si>
  <si>
    <t>10733639 Horní Břečkov Čížov 143</t>
  </si>
  <si>
    <t>10733698 Horní Břečkov Čížov 149</t>
  </si>
  <si>
    <t>10733701 Horní Břečkov Čížov 150</t>
  </si>
  <si>
    <t>10733710 Horní Břečkov Čížov 151</t>
  </si>
  <si>
    <t>10733761 Horní Břečkov Čížov 156</t>
  </si>
  <si>
    <t>10733779 Horní Břečkov Čížov 157</t>
  </si>
  <si>
    <t>10733787 Horní Břečkov Čížov 158</t>
  </si>
  <si>
    <t>10733795 Horní Břečkov Čížov 159</t>
  </si>
  <si>
    <t>10733809 Horní Břečkov Čížov 160</t>
  </si>
  <si>
    <t>10733833 Horní Břečkov Čížov 163</t>
  </si>
  <si>
    <t>10733841 Horní Břečkov Čížov 164</t>
  </si>
  <si>
    <t>10733850 Horní Břečkov Čížov 165</t>
  </si>
  <si>
    <t>10733868 Horní Břečkov Čížov 166</t>
  </si>
  <si>
    <t>10733876 Horní Břečkov Čížov 167</t>
  </si>
  <si>
    <t>10733922 Horní Břečkov Čížov 172</t>
  </si>
  <si>
    <t>10733931 Horní Břečkov Čížov 173</t>
  </si>
  <si>
    <t>10733949 Horní Břečkov Čížov 174</t>
  </si>
  <si>
    <t>10733957 Horní Břečkov Čížov 175</t>
  </si>
  <si>
    <t>10733981 Horní Břečkov Čížov 178</t>
  </si>
  <si>
    <t>16055438 Horní Břečkov Čížov 179</t>
  </si>
  <si>
    <t>26626624 Horní Břečkov Čížov 180</t>
  </si>
  <si>
    <t>10736603 Horní Dunajovice Horní Dunajovice 5</t>
  </si>
  <si>
    <t>10736611 Horní Dunajovice Horní Dunajovice 6</t>
  </si>
  <si>
    <t>10736638 Horní Dunajovice Horní Dunajovice 8</t>
  </si>
  <si>
    <t>10736646 Horní Dunajovice Horní Dunajovice 9</t>
  </si>
  <si>
    <t>10736671 Horní Dunajovice Horní Dunajovice 12</t>
  </si>
  <si>
    <t>10736697 Horní Dunajovice Horní Dunajovice 14</t>
  </si>
  <si>
    <t>10736701 Horní Dunajovice Horní Dunajovice 15</t>
  </si>
  <si>
    <t>10736719 Horní Dunajovice Horní Dunajovice 16</t>
  </si>
  <si>
    <t>10736735 Horní Dunajovice Horní Dunajovice 18</t>
  </si>
  <si>
    <t>10736743 Horní Dunajovice Horní Dunajovice 19</t>
  </si>
  <si>
    <t>10736751 Horní Dunajovice Horní Dunajovice 20</t>
  </si>
  <si>
    <t>10736786 Horní Dunajovice Horní Dunajovice 23</t>
  </si>
  <si>
    <t>10736794 Horní Dunajovice Horní Dunajovice 24</t>
  </si>
  <si>
    <t>10736816 Horní Dunajovice Horní Dunajovice 26</t>
  </si>
  <si>
    <t>10736824 Horní Dunajovice Horní Dunajovice 27</t>
  </si>
  <si>
    <t>10736859 Horní Dunajovice Horní Dunajovice 30</t>
  </si>
  <si>
    <t>10736875 Horní Dunajovice Horní Dunajovice 32</t>
  </si>
  <si>
    <t>10736891 Horní Dunajovice Horní Dunajovice 34</t>
  </si>
  <si>
    <t>10736905 Horní Dunajovice Horní Dunajovice 35</t>
  </si>
  <si>
    <t>10736913 Horní Dunajovice Horní Dunajovice 36</t>
  </si>
  <si>
    <t>10736921 Horní Dunajovice Horní Dunajovice 37</t>
  </si>
  <si>
    <t>10736956 Horní Dunajovice Horní Dunajovice 40</t>
  </si>
  <si>
    <t>10736964 Horní Dunajovice Horní Dunajovice 41</t>
  </si>
  <si>
    <t>10736999 Horní Dunajovice Horní Dunajovice 44</t>
  </si>
  <si>
    <t>10737006 Horní Dunajovice Horní Dunajovice 45</t>
  </si>
  <si>
    <t>10737031 Horní Dunajovice Horní Dunajovice 48</t>
  </si>
  <si>
    <t>10737049 Horní Dunajovice Horní Dunajovice 49</t>
  </si>
  <si>
    <t>10737057 Horní Dunajovice Horní Dunajovice 50</t>
  </si>
  <si>
    <t>10737065 Horní Dunajovice Horní Dunajovice 51</t>
  </si>
  <si>
    <t>10737081 Horní Dunajovice Horní Dunajovice 53</t>
  </si>
  <si>
    <t>10737090 Horní Dunajovice Horní Dunajovice 54</t>
  </si>
  <si>
    <t>10737103 Horní Dunajovice Horní Dunajovice 55</t>
  </si>
  <si>
    <t>10737120 Horní Dunajovice Horní Dunajovice 57</t>
  </si>
  <si>
    <t>10737138 Horní Dunajovice Horní Dunajovice 58</t>
  </si>
  <si>
    <t>10737146 Horní Dunajovice Horní Dunajovice 59</t>
  </si>
  <si>
    <t>10737154 Horní Dunajovice Horní Dunajovice 60</t>
  </si>
  <si>
    <t>10737162 Horní Dunajovice Horní Dunajovice 61</t>
  </si>
  <si>
    <t>10737171 Horní Dunajovice Horní Dunajovice 62</t>
  </si>
  <si>
    <t>10737189 Horní Dunajovice Horní Dunajovice 63</t>
  </si>
  <si>
    <t>10737201 Horní Dunajovice Horní Dunajovice 65</t>
  </si>
  <si>
    <t>10737219 Horní Dunajovice Horní Dunajovice 66</t>
  </si>
  <si>
    <t>10737235 Horní Dunajovice Horní Dunajovice 68</t>
  </si>
  <si>
    <t>10737251 Horní Dunajovice Horní Dunajovice 70</t>
  </si>
  <si>
    <t>10737260 Horní Dunajovice Horní Dunajovice 71</t>
  </si>
  <si>
    <t>10737286 Horní Dunajovice Horní Dunajovice 73</t>
  </si>
  <si>
    <t>10737308 Horní Dunajovice Horní Dunajovice 75</t>
  </si>
  <si>
    <t>10737316 Horní Dunajovice Horní Dunajovice 76</t>
  </si>
  <si>
    <t>10737367 Horní Dunajovice Horní Dunajovice 81</t>
  </si>
  <si>
    <t>10737375 Horní Dunajovice Horní Dunajovice 82</t>
  </si>
  <si>
    <t>10737383 Horní Dunajovice Horní Dunajovice 83</t>
  </si>
  <si>
    <t>10737391 Horní Dunajovice Horní Dunajovice 84</t>
  </si>
  <si>
    <t>10737405 Horní Dunajovice Horní Dunajovice 85</t>
  </si>
  <si>
    <t>10737413 Horní Dunajovice Horní Dunajovice 86</t>
  </si>
  <si>
    <t>10737421 Horní Dunajovice Horní Dunajovice 87</t>
  </si>
  <si>
    <t>10737430 Horní Dunajovice Horní Dunajovice 88</t>
  </si>
  <si>
    <t>10737511 Horní Dunajovice Horní Dunajovice 96</t>
  </si>
  <si>
    <t>10737553 Horní Dunajovice Horní Dunajovice 100</t>
  </si>
  <si>
    <t>10737561 Horní Dunajovice Horní Dunajovice 101</t>
  </si>
  <si>
    <t>10737588 Horní Dunajovice Horní Dunajovice 103</t>
  </si>
  <si>
    <t>10737596 Horní Dunajovice Horní Dunajovice 104</t>
  </si>
  <si>
    <t>10737600 Horní Dunajovice Horní Dunajovice 105</t>
  </si>
  <si>
    <t>10737618 Horní Dunajovice Horní Dunajovice 106</t>
  </si>
  <si>
    <t>10737634 Horní Dunajovice Horní Dunajovice 108</t>
  </si>
  <si>
    <t>10737651 Horní Dunajovice Horní Dunajovice 110</t>
  </si>
  <si>
    <t>10737669 Horní Dunajovice Horní Dunajovice 111</t>
  </si>
  <si>
    <t>10737677 Horní Dunajovice Horní Dunajovice 112</t>
  </si>
  <si>
    <t>10737707 Horní Dunajovice Horní Dunajovice 115</t>
  </si>
  <si>
    <t>10737715 Horní Dunajovice Horní Dunajovice 116</t>
  </si>
  <si>
    <t>10737723 Horní Dunajovice Horní Dunajovice 117</t>
  </si>
  <si>
    <t>10737731 Horní Dunajovice Horní Dunajovice 118</t>
  </si>
  <si>
    <t>10737740 Horní Dunajovice Horní Dunajovice 119</t>
  </si>
  <si>
    <t>10738304 Horní Dunajovice Horní Dunajovice 175</t>
  </si>
  <si>
    <t>10738312 Horní Dunajovice Horní Dunajovice 176</t>
  </si>
  <si>
    <t>10738321 Horní Dunajovice Horní Dunajovice 177</t>
  </si>
  <si>
    <t>10738347 Horní Dunajovice Horní Dunajovice 179</t>
  </si>
  <si>
    <t>10738355 Horní Dunajovice Horní Dunajovice 180</t>
  </si>
  <si>
    <t>10738363 Horní Dunajovice Horní Dunajovice 181</t>
  </si>
  <si>
    <t>10738380 Horní Dunajovice Horní Dunajovice 183</t>
  </si>
  <si>
    <t>10738401 Horní Dunajovice Horní Dunajovice 185</t>
  </si>
  <si>
    <t>10738410 Horní Dunajovice Horní Dunajovice 186</t>
  </si>
  <si>
    <t>10738436 Horní Dunajovice Horní Dunajovice 188</t>
  </si>
  <si>
    <t>10738444 Horní Dunajovice Horní Dunajovice 189</t>
  </si>
  <si>
    <t>10738525 Horní Dunajovice Horní Dunajovice 197</t>
  </si>
  <si>
    <t>10738568 Horní Dunajovice Horní Dunajovice 201</t>
  </si>
  <si>
    <t>10738576 Horní Dunajovice Horní Dunajovice 202</t>
  </si>
  <si>
    <t>10738614 Horní Dunajovice Horní Dunajovice 206</t>
  </si>
  <si>
    <t>10739173 Horní Dunajovice Horní Dunajovice 263</t>
  </si>
  <si>
    <t>10739203 Horní Dunajovice Horní Dunajovice 266</t>
  </si>
  <si>
    <t>10739238 Horní Dunajovice Horní Dunajovice 269</t>
  </si>
  <si>
    <t>27303357 Horní Dunajovice Horní Dunajovice 272</t>
  </si>
  <si>
    <t>27303365 Horní Dunajovice Horní Dunajovice 276</t>
  </si>
  <si>
    <t>27579913 Horní Dunajovice Horní Dunajovice 278</t>
  </si>
  <si>
    <t>75892723 Horní Dunajovice Horní Dunajovice 292</t>
  </si>
  <si>
    <t>77564413 Horní Dunajovice Horní Dunajovice 290</t>
  </si>
  <si>
    <t>77713044 Horní Dunajovice Horní Dunajovice 293</t>
  </si>
  <si>
    <t>77829450 Horní Dunajovice Horní Dunajovice 289</t>
  </si>
  <si>
    <t>16896688 Jablonec nad Jizerou Horní Dušnice 1</t>
  </si>
  <si>
    <t>16896700 Jablonec nad Jizerou Horní Dušnice 3</t>
  </si>
  <si>
    <t>16896718 Jablonec nad Jizerou Horní Dušnice 4</t>
  </si>
  <si>
    <t>16896726 Jablonec nad Jizerou Horní Dušnice 5</t>
  </si>
  <si>
    <t>16896734 Jablonec nad Jizerou Horní Dušnice 6</t>
  </si>
  <si>
    <t>16896742 Jablonec nad Jizerou Horní Dušnice 7</t>
  </si>
  <si>
    <t>16896751 Jablonec nad Jizerou Horní Dušnice 9</t>
  </si>
  <si>
    <t>16896793 Jablonec nad Jizerou Horní Dušnice 13</t>
  </si>
  <si>
    <t>16896866 Jablonec nad Jizerou Horní Dušnice 21</t>
  </si>
  <si>
    <t>16896904 Jablonec nad Jizerou Horní Dušnice 25</t>
  </si>
  <si>
    <t>16896921 Jablonec nad Jizerou Horní Dušnice 27</t>
  </si>
  <si>
    <t>16896947 Jablonec nad Jizerou Horní Dušnice 29</t>
  </si>
  <si>
    <t>16896955 Jablonec nad Jizerou Horní Dušnice 30</t>
  </si>
  <si>
    <t>16896963 Jablonec nad Jizerou Horní Dušnice 31</t>
  </si>
  <si>
    <t>16896971 Jablonec nad Jizerou Horní Dušnice 32</t>
  </si>
  <si>
    <t>16896980 Jablonec nad Jizerou Horní Dušnice 33</t>
  </si>
  <si>
    <t>16896998 Jablonec nad Jizerou Horní Dušnice 34</t>
  </si>
  <si>
    <t>16897005 Jablonec nad Jizerou Horní Dušnice 35</t>
  </si>
  <si>
    <t>16897013 Jablonec nad Jizerou Horní Dušnice 36</t>
  </si>
  <si>
    <t>16897030 Jablonec nad Jizerou Horní Dušnice 38</t>
  </si>
  <si>
    <t>16897048 Jablonec nad Jizerou Horní Dušnice 39</t>
  </si>
  <si>
    <t>16897056 Jablonec nad Jizerou Horní Dušnice 40</t>
  </si>
  <si>
    <t>16897064 Jablonec nad Jizerou Horní Dušnice 41</t>
  </si>
  <si>
    <t>16897099 Jablonec nad Jizerou Horní Dušnice 44</t>
  </si>
  <si>
    <t>16897102 Jablonec nad Jizerou Horní Dušnice 45</t>
  </si>
  <si>
    <t>16897145 Jablonec nad Jizerou Horní Dušnice 49</t>
  </si>
  <si>
    <t>16897170 Jablonec nad Jizerou Horní Dušnice 52</t>
  </si>
  <si>
    <t>16897196 Jablonec nad Jizerou Horní Dušnice 55</t>
  </si>
  <si>
    <t>16897226 Jablonec nad Jizerou Horní Dušnice 59</t>
  </si>
  <si>
    <t>16897285 Jablonec nad Jizerou Horní Dušnice 65</t>
  </si>
  <si>
    <t>16897323 Jablonec nad Jizerou Horní Dušnice 69</t>
  </si>
  <si>
    <t>30748950 Jablonec nad Jizerou Horní Dušnice 8</t>
  </si>
  <si>
    <t>30748968 Jablonec nad Jizerou Horní Dušnice 58</t>
  </si>
  <si>
    <t>18611028 Horní Heřmanice Horní Heřmanice 2</t>
  </si>
  <si>
    <t>18611044 Horní Heřmanice Horní Heřmanice 4</t>
  </si>
  <si>
    <t>18611052 Horní Heřmanice Horní Heřmanice 5</t>
  </si>
  <si>
    <t>18611061 Horní Heřmanice Horní Heřmanice 6</t>
  </si>
  <si>
    <t>18611087 Horní Heřmanice Horní Heřmanice 8</t>
  </si>
  <si>
    <t>18611095 Horní Heřmanice Horní Heřmanice 9</t>
  </si>
  <si>
    <t>18611109 Horní Heřmanice Horní Heřmanice 10</t>
  </si>
  <si>
    <t>18611117 Horní Heřmanice Horní Heřmanice 11</t>
  </si>
  <si>
    <t>18611125 Horní Heřmanice Horní Heřmanice 12</t>
  </si>
  <si>
    <t>18611133 Horní Heřmanice Horní Heřmanice 13</t>
  </si>
  <si>
    <t>18611141 Horní Heřmanice Horní Heřmanice 14</t>
  </si>
  <si>
    <t>18611150 Horní Heřmanice Horní Heřmanice 15</t>
  </si>
  <si>
    <t>18611168 Horní Heřmanice Horní Heřmanice 16</t>
  </si>
  <si>
    <t>18611176 Horní Heřmanice Horní Heřmanice 17</t>
  </si>
  <si>
    <t>18611192 Horní Heřmanice Horní Heřmanice 19</t>
  </si>
  <si>
    <t>18611206 Horní Heřmanice Horní Heřmanice 20</t>
  </si>
  <si>
    <t>18611214 Horní Heřmanice Horní Heřmanice 21</t>
  </si>
  <si>
    <t>18611222 Horní Heřmanice Horní Heřmanice 22</t>
  </si>
  <si>
    <t>18611249 Horní Heřmanice Horní Heřmanice 24</t>
  </si>
  <si>
    <t>18611257 Horní Heřmanice Horní Heřmanice 25</t>
  </si>
  <si>
    <t>18611273 Horní Heřmanice Horní Heřmanice 28</t>
  </si>
  <si>
    <t>18611281 Horní Heřmanice Horní Heřmanice 29</t>
  </si>
  <si>
    <t>18611290 Horní Heřmanice Horní Heřmanice 30</t>
  </si>
  <si>
    <t>18611303 Horní Heřmanice Horní Heřmanice 31</t>
  </si>
  <si>
    <t>18611311 Horní Heřmanice Horní Heřmanice 32</t>
  </si>
  <si>
    <t>18611338 Horní Heřmanice Horní Heřmanice 35</t>
  </si>
  <si>
    <t>18611346 Horní Heřmanice Horní Heřmanice 38</t>
  </si>
  <si>
    <t>18611371 Horní Heřmanice Horní Heřmanice 41</t>
  </si>
  <si>
    <t>18611389 Horní Heřmanice Horní Heřmanice 42</t>
  </si>
  <si>
    <t>18611397 Horní Heřmanice Horní Heřmanice 43</t>
  </si>
  <si>
    <t>18611401 Horní Heřmanice Horní Heřmanice 44</t>
  </si>
  <si>
    <t>18611419 Horní Heřmanice Horní Heřmanice 46</t>
  </si>
  <si>
    <t>18611427 Horní Heřmanice Horní Heřmanice 47</t>
  </si>
  <si>
    <t>18611435 Horní Heřmanice Horní Heřmanice 48</t>
  </si>
  <si>
    <t>18611443 Horní Heřmanice Horní Heřmanice 49</t>
  </si>
  <si>
    <t>18611451 Horní Heřmanice Horní Heřmanice 50</t>
  </si>
  <si>
    <t>18611460 Horní Heřmanice Horní Heřmanice 51</t>
  </si>
  <si>
    <t>18611478 Horní Heřmanice Horní Heřmanice 52</t>
  </si>
  <si>
    <t>25592084 Horní Heřmanice Horní Heřmanice 53</t>
  </si>
  <si>
    <t>26397021 Horní Heřmanice Horní Heřmanice 54</t>
  </si>
  <si>
    <t>27357287 Horní Heřmanice Horní Heřmanice 1</t>
  </si>
  <si>
    <t>27590186 Horní Heřmanice Horní Heřmanice 57</t>
  </si>
  <si>
    <t>27590194 Horní Heřmanice Horní Heřmanice 58</t>
  </si>
  <si>
    <t>28146981 Horní Heřmanice Horní Heřmanice 59</t>
  </si>
  <si>
    <t>75645394 Horní Heřmanice Horní Heřmanice 61</t>
  </si>
  <si>
    <t>78029066 Horní Heřmanice Horní Heřmanice 62</t>
  </si>
  <si>
    <t>78029210 Horní Heřmanice Horní Heřmanice 63</t>
  </si>
  <si>
    <t>23785128 Bílina Kyselská 315/42</t>
  </si>
  <si>
    <t>23786027 Bílina Kyselka 405</t>
  </si>
  <si>
    <t>26170787 Bílina Reussova 405</t>
  </si>
  <si>
    <t>30532523 Bílina Reussova 315/42</t>
  </si>
  <si>
    <t>40002594 Bílina Kyselská 128</t>
  </si>
  <si>
    <t>23786094 Bílina Na Větráku 412/36</t>
  </si>
  <si>
    <t>26125030 Bílina Liptická 445</t>
  </si>
  <si>
    <t>26342499 Bílina Liptická 446</t>
  </si>
  <si>
    <t>26342502 Bílina Liptická 447</t>
  </si>
  <si>
    <t>27073963 Bílina Na Větráku 451</t>
  </si>
  <si>
    <t>27073971 Bílina Na Větráku 453</t>
  </si>
  <si>
    <t>27073980 Bílina Liptická 456</t>
  </si>
  <si>
    <t>27073998 Bílina Liptická 457</t>
  </si>
  <si>
    <t>27600556 Bílina Fišerova 459</t>
  </si>
  <si>
    <t>28320859 Bílina Liptická 465</t>
  </si>
  <si>
    <t>73816914 Bílina Liptická 476</t>
  </si>
  <si>
    <t>21085919 Horní Kruty Bohouňovice II 1</t>
  </si>
  <si>
    <t>21085935 Horní Kruty Bohouňovice II 3</t>
  </si>
  <si>
    <t>21085943 Horní Kruty Bohouňovice II 4</t>
  </si>
  <si>
    <t>21085994 Horní Kruty Bohouňovice II 9</t>
  </si>
  <si>
    <t>21086001 Horní Kruty Bohouňovice II 10</t>
  </si>
  <si>
    <t>21086028 Horní Kruty Bohouňovice II 12</t>
  </si>
  <si>
    <t>21086036 Horní Kruty Bohouňovice II 13</t>
  </si>
  <si>
    <t>21086061 Horní Kruty Bohouňovice II 16</t>
  </si>
  <si>
    <t>21086079 Horní Kruty Bohouňovice II 17</t>
  </si>
  <si>
    <t>21086087 Horní Kruty Bohouňovice II 18</t>
  </si>
  <si>
    <t>21086095 Horní Kruty Bohouňovice II 19</t>
  </si>
  <si>
    <t>21086117 Horní Kruty Bohouňovice II 21</t>
  </si>
  <si>
    <t>21086125 Horní Kruty Bohouňovice II 22</t>
  </si>
  <si>
    <t>21086133 Horní Kruty Bohouňovice II 23</t>
  </si>
  <si>
    <t>21086141 Horní Kruty Bohouňovice II 24</t>
  </si>
  <si>
    <t>21086150 Horní Kruty Bohouňovice II 25</t>
  </si>
  <si>
    <t>21086168 Horní Kruty Bohouňovice II 26</t>
  </si>
  <si>
    <t>21086192 Horní Kruty Bohouňovice II 30</t>
  </si>
  <si>
    <t>21086214 Horní Kruty Bohouňovice II 32</t>
  </si>
  <si>
    <t>21086249 Horní Kruty Bohouňovice II 36</t>
  </si>
  <si>
    <t>21086281 Horní Kruty Bohouňovice II 40</t>
  </si>
  <si>
    <t>21086290 Horní Kruty Bohouňovice II 41</t>
  </si>
  <si>
    <t>21086311 Horní Kruty Bohouňovice II 44</t>
  </si>
  <si>
    <t>21086320 Horní Kruty Bohouňovice II 45</t>
  </si>
  <si>
    <t>21086346 Horní Kruty Bohouňovice II 47</t>
  </si>
  <si>
    <t>21086354 Horní Kruty Bohouňovice II 48</t>
  </si>
  <si>
    <t>21086362 Horní Kruty Bohouňovice II 49</t>
  </si>
  <si>
    <t>21086371 Horní Kruty Bohouňovice II 50</t>
  </si>
  <si>
    <t>21087776 Horní Kruty Přestavlky 1</t>
  </si>
  <si>
    <t>21087814 Horní Kruty Přestavlky 5</t>
  </si>
  <si>
    <t>21087822 Horní Kruty Přestavlky 6</t>
  </si>
  <si>
    <t>21087865 Horní Kruty Přestavlky 11</t>
  </si>
  <si>
    <t>21087873 Horní Kruty Přestavlky 12</t>
  </si>
  <si>
    <t>21087881 Horní Kruty Přestavlky 13</t>
  </si>
  <si>
    <t>27737322 Horní Kruty Přestavlky 14</t>
  </si>
  <si>
    <t>21087946 Horní Kruty Újezdec 5</t>
  </si>
  <si>
    <t>21087962 Horní Kruty Újezdec 7</t>
  </si>
  <si>
    <t>21087989 Horní Kruty Újezdec 9</t>
  </si>
  <si>
    <t>21087997 Horní Kruty Újezdec 11</t>
  </si>
  <si>
    <t>21088004 Horní Kruty Újezdec 12</t>
  </si>
  <si>
    <t>21088021 Horní Kruty Újezdec 15</t>
  </si>
  <si>
    <t>21088039 Horní Kruty Újezdec 16</t>
  </si>
  <si>
    <t>21088047 Horní Kruty Újezdec 17</t>
  </si>
  <si>
    <t>21088063 Horní Kruty Újezdec 20</t>
  </si>
  <si>
    <t>21088080 Horní Kruty Újezdec 22</t>
  </si>
  <si>
    <t>21088098 Horní Kruty Újezdec 23</t>
  </si>
  <si>
    <t>21088110 Horní Kruty Újezdec 25</t>
  </si>
  <si>
    <t>21088128 Horní Kruty Újezdec 26</t>
  </si>
  <si>
    <t>21088144 Horní Kruty Újezdec 28</t>
  </si>
  <si>
    <t>21088152 Horní Kruty Újezdec 29</t>
  </si>
  <si>
    <t>21088161 Horní Kruty Újezdec 30</t>
  </si>
  <si>
    <t>21088179 Horní Kruty Újezdec 31</t>
  </si>
  <si>
    <t>21088187 Horní Kruty Újezdec 32</t>
  </si>
  <si>
    <t>21088225 Horní Kruty Újezdec 36</t>
  </si>
  <si>
    <t>21088241 Horní Kruty Újezdec 40</t>
  </si>
  <si>
    <t>21088250 Horní Kruty Újezdec 41</t>
  </si>
  <si>
    <t>21088268 Horní Kruty Újezdec 42</t>
  </si>
  <si>
    <t>21088276 Horní Kruty Újezdec 43</t>
  </si>
  <si>
    <t>21088284 Horní Kruty Újezdec 44</t>
  </si>
  <si>
    <t>21088292 Horní Kruty Újezdec 45</t>
  </si>
  <si>
    <t>21088306 Horní Kruty Újezdec 46</t>
  </si>
  <si>
    <t>21088314 Horní Kruty Újezdec 47</t>
  </si>
  <si>
    <t>26619211 Horní Kruty Újezdec 50</t>
  </si>
  <si>
    <t>27229815 Horní Kruty Újezdec 51</t>
  </si>
  <si>
    <t>30750229 Horní Lhota Horní Lhota 1084</t>
  </si>
  <si>
    <t>4399137 Horní Lhota Horní Lhota 51</t>
  </si>
  <si>
    <t>4399161 Horní Lhota Horní Lhota 54</t>
  </si>
  <si>
    <t>4399285 Horní Lhota Horní Lhota 66</t>
  </si>
  <si>
    <t>4399323 Horní Lhota Horní Lhota 70</t>
  </si>
  <si>
    <t>4399510 Horní Lhota Horní Lhota 89</t>
  </si>
  <si>
    <t>4399561 Horní Lhota Horní Lhota 94</t>
  </si>
  <si>
    <t>4399587 Horní Lhota Horní Lhota 96</t>
  </si>
  <si>
    <t>4399595 Horní Lhota Horní Lhota 97</t>
  </si>
  <si>
    <t>4399609 Horní Lhota Horní Lhota 98</t>
  </si>
  <si>
    <t>4399650 Horní Lhota Horní Lhota 103</t>
  </si>
  <si>
    <t>4399668 Horní Lhota Horní Lhota 104</t>
  </si>
  <si>
    <t>4399722 Horní Lhota Horní Lhota 110</t>
  </si>
  <si>
    <t>4399960 Horní Lhota Horní Lhota 134</t>
  </si>
  <si>
    <t>4400178 Horní Lhota Horní Lhota 157</t>
  </si>
  <si>
    <t>4400194 Horní Lhota Horní Lhota 159</t>
  </si>
  <si>
    <t>25869680 Horní Libochová Horní Libochová 73</t>
  </si>
  <si>
    <t>26997487 Horní Libochová Horní Libochová 72</t>
  </si>
  <si>
    <t>27248861 Horní Libochová Horní Libochová 74</t>
  </si>
  <si>
    <t>27256961 Horní Libochová Horní Libochová 75</t>
  </si>
  <si>
    <t>27803503 Horní Libochová Horní Libochová 76</t>
  </si>
  <si>
    <t>3565432 Horní Libochová Horní Libochová 1</t>
  </si>
  <si>
    <t>3565441 Horní Libochová Horní Libochová 2</t>
  </si>
  <si>
    <t>3565459 Horní Libochová Horní Libochová 3</t>
  </si>
  <si>
    <t>3565467 Horní Libochová Horní Libochová 4</t>
  </si>
  <si>
    <t>3565475 Horní Libochová Horní Libochová 5</t>
  </si>
  <si>
    <t>3565483 Horní Libochová Horní Libochová 6</t>
  </si>
  <si>
    <t>3565491 Horní Libochová Horní Libochová 7</t>
  </si>
  <si>
    <t>3565505 Horní Libochová Horní Libochová 8</t>
  </si>
  <si>
    <t>3565513 Horní Libochová Horní Libochová 9</t>
  </si>
  <si>
    <t>3565521 Horní Libochová Horní Libochová 10</t>
  </si>
  <si>
    <t>3565530 Horní Libochová Horní Libochová 11</t>
  </si>
  <si>
    <t>3565548 Horní Libochová Horní Libochová 12</t>
  </si>
  <si>
    <t>3565556 Horní Libochová Horní Libochová 13</t>
  </si>
  <si>
    <t>3565564 Horní Libochová Horní Libochová 14</t>
  </si>
  <si>
    <t>3565572 Horní Libochová Horní Libochová 15</t>
  </si>
  <si>
    <t>3565581 Horní Libochová Horní Libochová 16</t>
  </si>
  <si>
    <t>3565599 Horní Libochová Horní Libochová 17</t>
  </si>
  <si>
    <t>3565602 Horní Libochová Horní Libochová 18</t>
  </si>
  <si>
    <t>3565611 Horní Libochová Horní Libochová 19</t>
  </si>
  <si>
    <t>3565629 Horní Libochová Horní Libochová 20</t>
  </si>
  <si>
    <t>3565637 Horní Libochová Horní Libochová 21</t>
  </si>
  <si>
    <t>3565645 Horní Libochová Horní Libochová 22</t>
  </si>
  <si>
    <t>3565653 Horní Libochová Horní Libochová 23</t>
  </si>
  <si>
    <t>3565670 Horní Libochová Horní Libochová 25</t>
  </si>
  <si>
    <t>3565688 Horní Libochová Horní Libochová 26</t>
  </si>
  <si>
    <t>3565696 Horní Libochová Horní Libochová 27</t>
  </si>
  <si>
    <t>3565700 Horní Libochová Horní Libochová 28</t>
  </si>
  <si>
    <t>3565718 Horní Libochová Horní Libochová 29</t>
  </si>
  <si>
    <t>3565726 Horní Libochová Horní Libochová 31</t>
  </si>
  <si>
    <t>3565734 Horní Libochová Horní Libochová 32</t>
  </si>
  <si>
    <t>3565742 Horní Libochová Horní Libochová 33</t>
  </si>
  <si>
    <t>3565751 Horní Libochová Horní Libochová 35</t>
  </si>
  <si>
    <t>3565769 Horní Libochová Horní Libochová 36</t>
  </si>
  <si>
    <t>3565785 Horní Libochová Horní Libochová 39</t>
  </si>
  <si>
    <t>3565793 Horní Libochová Horní Libochová 40</t>
  </si>
  <si>
    <t>3565840 Horní Libochová Horní Libochová 46</t>
  </si>
  <si>
    <t>3565858 Horní Libochová Horní Libochová 48</t>
  </si>
  <si>
    <t>3565866 Horní Libochová Horní Libochová 49</t>
  </si>
  <si>
    <t>3565874 Horní Libochová Horní Libochová 50</t>
  </si>
  <si>
    <t>3565882 Horní Libochová Horní Libochová 52</t>
  </si>
  <si>
    <t>3565904 Horní Libochová Horní Libochová 54</t>
  </si>
  <si>
    <t>3565912 Horní Libochová Horní Libochová 55</t>
  </si>
  <si>
    <t>3565921 Horní Libochová Horní Libochová 56</t>
  </si>
  <si>
    <t>3565939 Horní Libochová Horní Libochová 57</t>
  </si>
  <si>
    <t>3565955 Horní Libochová Horní Libochová 60</t>
  </si>
  <si>
    <t>3565963 Horní Libochová Horní Libochová 61</t>
  </si>
  <si>
    <t>3565971 Horní Libochová Horní Libochová 63</t>
  </si>
  <si>
    <t>3565980 Horní Libochová Horní Libochová 64</t>
  </si>
  <si>
    <t>3566005 Horní Libochová Horní Libochová 66</t>
  </si>
  <si>
    <t>3566013 Horní Libochová Horní Libochová 68</t>
  </si>
  <si>
    <t>3566021 Horní Libochová Horní Libochová 69</t>
  </si>
  <si>
    <t>3566030 Horní Libochová Horní Libochová 70</t>
  </si>
  <si>
    <t>3566081 Horní Libochová Dolní Hlíny 45</t>
  </si>
  <si>
    <t>3566099 Horní Libochová Dolní Hlíny 47</t>
  </si>
  <si>
    <t>3566102 Horní Libochová Horní Hlíny 41</t>
  </si>
  <si>
    <t>3782671 Horní Libochová Horní Libochová 30</t>
  </si>
  <si>
    <t>3782689 Horní Libochová Horní Libochová 34</t>
  </si>
  <si>
    <t>3782697 Horní Libochová Horní Libochová 38</t>
  </si>
  <si>
    <t>3782727 Horní Libochová Horní Libochová 51</t>
  </si>
  <si>
    <t>3782735 Horní Libochová Horní Libochová 58</t>
  </si>
  <si>
    <t>3782743 Horní Libochová Horní Libochová 62</t>
  </si>
  <si>
    <t>3782751 Horní Libochová Horní Libochová 67</t>
  </si>
  <si>
    <t>3782760 Horní Libochová Horní Libochová 71</t>
  </si>
  <si>
    <t>3782778 Horní Libochová Dolní Hlíny 43</t>
  </si>
  <si>
    <t>3782786 Horní Libochová Horní Hlíny 24</t>
  </si>
  <si>
    <t>73190250 Horní Libochová Horní Libochová 78</t>
  </si>
  <si>
    <t>75146355 Horní Libochová Horní Libochová 79</t>
  </si>
  <si>
    <t>75177048 Horní Libochová Horní Libochová 80</t>
  </si>
  <si>
    <t>77792858 Horní Libochová Horní Libochová 81</t>
  </si>
  <si>
    <t>25599658 Bílina Sadová 41/6</t>
  </si>
  <si>
    <t>26692473 Bílina Náměstí 4/2</t>
  </si>
  <si>
    <t>31189628 Bílina Náměstí 57</t>
  </si>
  <si>
    <t>2330113 Horní Maršov Dolní Albeřice 3</t>
  </si>
  <si>
    <t>2330121 Horní Maršov Dolní Albeřice 4</t>
  </si>
  <si>
    <t>2330148 Horní Maršov Dolní Albeřice 6</t>
  </si>
  <si>
    <t>2330156 Horní Maršov Dolní Albeřice 8</t>
  </si>
  <si>
    <t>2330164 Horní Maršov Dolní Albeřice 9</t>
  </si>
  <si>
    <t>2330202 Horní Maršov Dolní Albeřice 14</t>
  </si>
  <si>
    <t>2330229 Horní Maršov Dolní Albeřice 16</t>
  </si>
  <si>
    <t>2330237 Horní Maršov Dolní Albeřice 17</t>
  </si>
  <si>
    <t>2330245 Horní Maršov Dolní Albeřice 18</t>
  </si>
  <si>
    <t>2330253 Horní Maršov Dolní Albeřice 20</t>
  </si>
  <si>
    <t>2330261 Horní Maršov Dolní Albeřice 22</t>
  </si>
  <si>
    <t>2330270 Horní Maršov Dolní Albeřice 23</t>
  </si>
  <si>
    <t>2330288 Horní Maršov Dolní Albeřice 24</t>
  </si>
  <si>
    <t>2330296 Horní Maršov Dolní Albeřice 25</t>
  </si>
  <si>
    <t>2330300 Horní Maršov Dolní Albeřice 26</t>
  </si>
  <si>
    <t>2330318 Horní Maršov Dolní Albeřice 27</t>
  </si>
  <si>
    <t>2330334 Horní Maršov Dolní Albeřice 29</t>
  </si>
  <si>
    <t>2330342 Horní Maršov Dolní Albeřice 30</t>
  </si>
  <si>
    <t>2330351 Horní Maršov Dolní Albeřice 31</t>
  </si>
  <si>
    <t>2330369 Horní Maršov Dolní Albeřice 32</t>
  </si>
  <si>
    <t>2330377 Horní Maršov Dolní Albeřice 33</t>
  </si>
  <si>
    <t>2330385 Horní Maršov Dolní Albeřice 34</t>
  </si>
  <si>
    <t>2330393 Horní Maršov Dolní Albeřice 36</t>
  </si>
  <si>
    <t>2330423 Horní Maršov Dolní Albeřice 39</t>
  </si>
  <si>
    <t>2330431 Horní Maršov Dolní Albeřice 40</t>
  </si>
  <si>
    <t>2330440 Horní Maršov Dolní Albeřice 41</t>
  </si>
  <si>
    <t>2330474 Horní Maršov Dolní Albeřice 46</t>
  </si>
  <si>
    <t>2330482 Horní Maršov Dolní Albeřice 47</t>
  </si>
  <si>
    <t>2330610 Horní Maršov Dolní Lysečiny 1</t>
  </si>
  <si>
    <t>2330636 Horní Maršov Dolní Lysečiny 3</t>
  </si>
  <si>
    <t>2330644 Horní Maršov Dolní Lysečiny 5</t>
  </si>
  <si>
    <t>2330695 Horní Maršov Dolní Lysečiny 11</t>
  </si>
  <si>
    <t>2330750 Horní Maršov Dolní Lysečiny 17</t>
  </si>
  <si>
    <t>2330768 Horní Maršov Dolní Lysečiny 18</t>
  </si>
  <si>
    <t>2330776 Horní Maršov Dolní Lysečiny 19</t>
  </si>
  <si>
    <t>2330784 Horní Maršov Dolní Lysečiny 20</t>
  </si>
  <si>
    <t>2330806 Horní Maršov Dolní Lysečiny 23</t>
  </si>
  <si>
    <t>2330814 Horní Maršov Dolní Lysečiny 24</t>
  </si>
  <si>
    <t>2330849 Horní Maršov Dolní Lysečiny 27</t>
  </si>
  <si>
    <t>2330857 Horní Maršov Dolní Lysečiny 28</t>
  </si>
  <si>
    <t>2330865 Horní Maršov Dolní Lysečiny 29</t>
  </si>
  <si>
    <t>2330873 Horní Maršov Dolní Lysečiny 31</t>
  </si>
  <si>
    <t>2330881 Horní Maršov Dolní Lysečiny 33</t>
  </si>
  <si>
    <t>2330890 Horní Maršov Dolní Lysečiny 35</t>
  </si>
  <si>
    <t>2330911 Horní Maršov Dolní Lysečiny 37</t>
  </si>
  <si>
    <t>2330938 Horní Maršov Dolní Lysečiny 40</t>
  </si>
  <si>
    <t>2330954 Horní Maršov Dolní Lysečiny 42</t>
  </si>
  <si>
    <t>2330962 Horní Maršov Dolní Lysečiny 43</t>
  </si>
  <si>
    <t>28361491 Horní Maršov Dolní Lysečiny 4</t>
  </si>
  <si>
    <t>77757815 Horní Maršov Dolní Lysečiny 47</t>
  </si>
  <si>
    <t>2330971 Horní Maršov Horní Albeřice 1</t>
  </si>
  <si>
    <t>2330997 Horní Maršov Horní Albeřice 3</t>
  </si>
  <si>
    <t>2331012 Horní Maršov Horní Albeřice 5</t>
  </si>
  <si>
    <t>2331021 Horní Maršov Horní Albeřice 6</t>
  </si>
  <si>
    <t>2331047 Horní Maršov Horní Albeřice 8</t>
  </si>
  <si>
    <t>2331071 Horní Maršov Horní Albeřice 11</t>
  </si>
  <si>
    <t>2331080 Horní Maršov Horní Albeřice 12</t>
  </si>
  <si>
    <t>2331098 Horní Maršov Horní Albeřice 13</t>
  </si>
  <si>
    <t>2331144 Horní Maršov Horní Albeřice 21</t>
  </si>
  <si>
    <t>2331209 Horní Maršov Horní Albeřice 27</t>
  </si>
  <si>
    <t>2331217 Horní Maršov Horní Albeřice 28</t>
  </si>
  <si>
    <t>2331225 Horní Maršov Horní Albeřice 29</t>
  </si>
  <si>
    <t>2331233 Horní Maršov Horní Albeřice 31</t>
  </si>
  <si>
    <t>2331284 Horní Maršov Horní Albeřice 37</t>
  </si>
  <si>
    <t>2331292 Horní Maršov Horní Albeřice 38</t>
  </si>
  <si>
    <t>2331314 Horní Maršov Horní Albeřice 40</t>
  </si>
  <si>
    <t>2331331 Horní Maršov Horní Albeřice 42</t>
  </si>
  <si>
    <t>2331349 Horní Maršov Horní Albeřice 43</t>
  </si>
  <si>
    <t>2331357 Horní Maršov Horní Albeřice 44</t>
  </si>
  <si>
    <t>2331403 Horní Maršov Horní Albeřice 49</t>
  </si>
  <si>
    <t>2331420 Horní Maršov Horní Albeřice 51</t>
  </si>
  <si>
    <t>2331438 Horní Maršov Horní Albeřice 52</t>
  </si>
  <si>
    <t>2331489 Horní Maršov Horní Albeřice 57</t>
  </si>
  <si>
    <t>2331497 Horní Maršov Horní Albeřice 58</t>
  </si>
  <si>
    <t>2331501 Horní Maršov Horní Albeřice 59</t>
  </si>
  <si>
    <t>2331543 Horní Maršov Horní Albeřice 64</t>
  </si>
  <si>
    <t>40033511 Horní Maršov Horní Albeřice 65</t>
  </si>
  <si>
    <t>42692415 Horní Maršov Horní Albeřice 66</t>
  </si>
  <si>
    <t>2331560 Horní Maršov Horní Lysečiny 2</t>
  </si>
  <si>
    <t>2331594 Horní Maršov Horní Lysečiny 5</t>
  </si>
  <si>
    <t>2331624 Horní Maršov Horní Lysečiny 8</t>
  </si>
  <si>
    <t>2331641 Horní Maršov Horní Lysečiny 13</t>
  </si>
  <si>
    <t>2331659 Horní Maršov Horní Lysečiny 15</t>
  </si>
  <si>
    <t>2331675 Horní Maršov Horní Lysečiny 18</t>
  </si>
  <si>
    <t>2331691 Horní Maršov Horní Lysečiny 22</t>
  </si>
  <si>
    <t>2331713 Horní Maršov Horní Lysečiny 26</t>
  </si>
  <si>
    <t>2331721 Horní Maršov Horní Lysečiny 29</t>
  </si>
  <si>
    <t>2331730 Horní Maršov Horní Lysečiny 30</t>
  </si>
  <si>
    <t>2331748 Horní Maršov Horní Lysečiny 31</t>
  </si>
  <si>
    <t>2331781 Horní Maršov Horní Lysečiny 38</t>
  </si>
  <si>
    <t>2331799 Horní Maršov Horní Lysečiny 39</t>
  </si>
  <si>
    <t>2331802 Horní Maršov Horní Lysečiny 40</t>
  </si>
  <si>
    <t>2331811 Horní Maršov Horní Lysečiny 41</t>
  </si>
  <si>
    <t>2331829 Horní Maršov Horní Lysečiny 42</t>
  </si>
  <si>
    <t>2331837 Horní Maršov Horní Lysečiny 43</t>
  </si>
  <si>
    <t>2331861 Horní Maršov Horní Lysečiny 50</t>
  </si>
  <si>
    <t>2331870 Horní Maršov Horní Lysečiny 51</t>
  </si>
  <si>
    <t>25277910 Horní Maršov Horní Lysečiny 11</t>
  </si>
  <si>
    <t>40780988 Horní Maršov Horní Lysečiny 52</t>
  </si>
  <si>
    <t>40788768 Horní Maršov Horní Lysečiny 53</t>
  </si>
  <si>
    <t>2334381 Horní Maršov Temný Důl 11</t>
  </si>
  <si>
    <t>2334399 Horní Maršov Temný Důl 12</t>
  </si>
  <si>
    <t>2334445 Horní Maršov Temný Důl 17</t>
  </si>
  <si>
    <t>2334461 Horní Maršov Temný Důl 19</t>
  </si>
  <si>
    <t>2334780 Horní Maršov Temný Důl 61</t>
  </si>
  <si>
    <t>2334810 Horní Maršov Temný Důl 64</t>
  </si>
  <si>
    <t>2334976 Horní Maršov Temný Důl 80</t>
  </si>
  <si>
    <t>2330504 Horní Maršov Dolní Albeřice 51</t>
  </si>
  <si>
    <t>2330512 Horní Maršov Dolní Albeřice 52</t>
  </si>
  <si>
    <t>2330521 Horní Maršov Dolní Albeřice 53</t>
  </si>
  <si>
    <t>2330539 Horní Maršov Dolní Albeřice 54</t>
  </si>
  <si>
    <t>2330547 Horní Maršov Dolní Albeřice 55</t>
  </si>
  <si>
    <t>2330571 Horní Maršov Dolní Albeřice 59</t>
  </si>
  <si>
    <t>2330580 Horní Maršov Dolní Albeřice 60</t>
  </si>
  <si>
    <t>2330598 Horní Maršov Dolní Albeřice 61</t>
  </si>
  <si>
    <t>2330601 Horní Maršov Dolní Albeřice 62</t>
  </si>
  <si>
    <t>20394373 Horní Město Dobřečov 1</t>
  </si>
  <si>
    <t>20394381 Horní Město Dobřečov 2</t>
  </si>
  <si>
    <t>20394390 Horní Město Dobřečov 3</t>
  </si>
  <si>
    <t>20394403 Horní Město Dobřečov 5</t>
  </si>
  <si>
    <t>20394420 Horní Město Dobřečov 13</t>
  </si>
  <si>
    <t>20394438 Horní Město Dobřečov 16</t>
  </si>
  <si>
    <t>20394446 Horní Město Dobřečov 21</t>
  </si>
  <si>
    <t>20394454 Horní Město Dobřečov 23</t>
  </si>
  <si>
    <t>20394462 Horní Město Dobřečov 26</t>
  </si>
  <si>
    <t>20394471 Horní Město Dobřečov 32</t>
  </si>
  <si>
    <t>20394501 Horní Město Dobřečov 39</t>
  </si>
  <si>
    <t>20394519 Horní Město Dobřečov 42</t>
  </si>
  <si>
    <t>20394527 Horní Město Dobřečov 43</t>
  </si>
  <si>
    <t>20394535 Horní Město Dobřečov 45</t>
  </si>
  <si>
    <t>20394543 Horní Město Dobřečov 47</t>
  </si>
  <si>
    <t>20394551 Horní Město Dobřečov 49</t>
  </si>
  <si>
    <t>20394560 Horní Město Dobřečov 50</t>
  </si>
  <si>
    <t>20394578 Horní Město Dobřečov 54</t>
  </si>
  <si>
    <t>20394586 Horní Město Dobřečov 55</t>
  </si>
  <si>
    <t>20394616 Horní Město Dobřečov 73</t>
  </si>
  <si>
    <t>20394624 Horní Město Dobřečov 76</t>
  </si>
  <si>
    <t>20394632 Horní Město Dobřečov 82</t>
  </si>
  <si>
    <t>20394641 Horní Město Dobřečov 84</t>
  </si>
  <si>
    <t>20394659 Horní Město Dobřečov 88</t>
  </si>
  <si>
    <t>20394667 Horní Město Dobřečov 93</t>
  </si>
  <si>
    <t>20394683 Horní Město Dobřečov 96</t>
  </si>
  <si>
    <t>20394691 Horní Město Dobřečov 97</t>
  </si>
  <si>
    <t>20394705 Horní Město Dobřečov 98</t>
  </si>
  <si>
    <t>20394713 Horní Město Dobřečov 99</t>
  </si>
  <si>
    <t>20394730 Horní Město Dobřečov 101</t>
  </si>
  <si>
    <t>20394748 Horní Město Dobřečov 102</t>
  </si>
  <si>
    <t>20394756 Horní Město Dobřečov 103</t>
  </si>
  <si>
    <t>20394764 Horní Město Dobřečov 104</t>
  </si>
  <si>
    <t>20394772 Horní Město Dobřečov 105</t>
  </si>
  <si>
    <t>20394799 Horní Město Dobřečov 107</t>
  </si>
  <si>
    <t>20394802 Horní Město Dobřečov 108</t>
  </si>
  <si>
    <t>20394811 Horní Město Dobřečov 109</t>
  </si>
  <si>
    <t>20394888 Horní Město Dobřečov 114</t>
  </si>
  <si>
    <t>25515811 Horní Město Dobřečov 24</t>
  </si>
  <si>
    <t>25653512 Horní Město Dobřečov 22</t>
  </si>
  <si>
    <t>27000877 Horní Město Dobřečov 110</t>
  </si>
  <si>
    <t>27685471 Horní Město Dobřečov 111</t>
  </si>
  <si>
    <t>30750504 Horní Město Dobřečov 83</t>
  </si>
  <si>
    <t>41693523 Horní Město Dobřečov 113</t>
  </si>
  <si>
    <t>41743199 Horní Město Dobřečov 112</t>
  </si>
  <si>
    <t>75948133 Horní Město Dobřečov 115</t>
  </si>
  <si>
    <t>2328950 Horní Olešnice Horní Olešnice 61</t>
  </si>
  <si>
    <t>2328968 Horní Olešnice Horní Olešnice 62</t>
  </si>
  <si>
    <t>2328992 Horní Olešnice Horní Olešnice 65</t>
  </si>
  <si>
    <t>2329000 Horní Olešnice Horní Olešnice 66</t>
  </si>
  <si>
    <t>2329018 Horní Olešnice Horní Olešnice 67</t>
  </si>
  <si>
    <t>2329026 Horní Olešnice Horní Olešnice 68</t>
  </si>
  <si>
    <t>2329034 Horní Olešnice Horní Olešnice 69</t>
  </si>
  <si>
    <t>2329042 Horní Olešnice Horní Olešnice 70</t>
  </si>
  <si>
    <t>2329051 Horní Olešnice Horní Olešnice 71</t>
  </si>
  <si>
    <t>2329069 Horní Olešnice Horní Olešnice 72</t>
  </si>
  <si>
    <t>2329077 Horní Olešnice Horní Olešnice 73</t>
  </si>
  <si>
    <t>2329085 Horní Olešnice Horní Olešnice 74</t>
  </si>
  <si>
    <t>2329093 Horní Olešnice Horní Olešnice 75</t>
  </si>
  <si>
    <t>2329107 Horní Olešnice Horní Olešnice 76</t>
  </si>
  <si>
    <t>2329115 Horní Olešnice Horní Olešnice 77</t>
  </si>
  <si>
    <t>2329123 Horní Olešnice Horní Olešnice 78</t>
  </si>
  <si>
    <t>2329131 Horní Olešnice Horní Olešnice 79</t>
  </si>
  <si>
    <t>2329140 Horní Olešnice Horní Olešnice 80</t>
  </si>
  <si>
    <t>2329158 Horní Olešnice Horní Olešnice 81</t>
  </si>
  <si>
    <t>2329166 Horní Olešnice Horní Olešnice 82</t>
  </si>
  <si>
    <t>2329182 Horní Olešnice Horní Olešnice 84</t>
  </si>
  <si>
    <t>2329191 Horní Olešnice Horní Olešnice 85</t>
  </si>
  <si>
    <t>2329204 Horní Olešnice Horní Olešnice 86</t>
  </si>
  <si>
    <t>27081699 Horní Olešnice Horní Olešnice 92</t>
  </si>
  <si>
    <t>73821632 Horní Olešnice Horní Olešnice 83</t>
  </si>
  <si>
    <t>78012325 Horní Olešnice Horní Olešnice 96</t>
  </si>
  <si>
    <t>14674653 Dobrohošť Dobrohošť 7</t>
  </si>
  <si>
    <t>14674661 Dobrohošť Dobrohošť 8</t>
  </si>
  <si>
    <t>14674718 Dobrohošť Dobrohošť 13</t>
  </si>
  <si>
    <t>14674734 Dobrohošť Dobrohošť 15</t>
  </si>
  <si>
    <t>14674751 Dobrohošť Dobrohošť 17</t>
  </si>
  <si>
    <t>74201212 Dobrohošť Dobrohošť 19</t>
  </si>
  <si>
    <t>16556453 Horní Police Podlesí 1</t>
  </si>
  <si>
    <t>16556470 Horní Police Podlesí 9</t>
  </si>
  <si>
    <t>16556488 Horní Police Podlesí 12</t>
  </si>
  <si>
    <t>16556496 Horní Police Podlesí 18</t>
  </si>
  <si>
    <t>16556500 Horní Police Podlesí 19</t>
  </si>
  <si>
    <t>16556518 Horní Police Podlesí 24</t>
  </si>
  <si>
    <t>16556526 Horní Police Podlesí 25</t>
  </si>
  <si>
    <t>16556534 Horní Police Podlesí 26</t>
  </si>
  <si>
    <t>16556542 Horní Police Podlesí 27</t>
  </si>
  <si>
    <t>16556569 Horní Police Podlesí 29</t>
  </si>
  <si>
    <t>16556577 Horní Police Podlesí 30</t>
  </si>
  <si>
    <t>16556585 Horní Police Podlesí 33</t>
  </si>
  <si>
    <t>16556593 Horní Police Podlesí 36</t>
  </si>
  <si>
    <t>16556615 Horní Police Podlesí 39</t>
  </si>
  <si>
    <t>25350731 Horní Police Podlesí 41</t>
  </si>
  <si>
    <t>25520318 Horní Police Podlesí 40</t>
  </si>
  <si>
    <t>28178793 Horní Police Podlesí 42</t>
  </si>
  <si>
    <t>28295943 Horní Police Podlesí 44</t>
  </si>
  <si>
    <t>42212057 Horní Police Podlesí 6</t>
  </si>
  <si>
    <t>42215382 Horní Police Podlesí 11</t>
  </si>
  <si>
    <t>72976934 Horní Police Podlesí 7</t>
  </si>
  <si>
    <t>13961781 Liptaň Horní Povelice 1</t>
  </si>
  <si>
    <t>13961799 Liptaň Horní Povelice 2</t>
  </si>
  <si>
    <t>13961802 Liptaň Horní Povelice 7</t>
  </si>
  <si>
    <t>13961811 Liptaň Horní Povelice 9</t>
  </si>
  <si>
    <t>13961829 Liptaň Horní Povelice 10</t>
  </si>
  <si>
    <t>13961837 Liptaň Horní Povelice 13</t>
  </si>
  <si>
    <t>13961845 Liptaň Horní Povelice 16</t>
  </si>
  <si>
    <t>13961853 Liptaň Horní Povelice 17</t>
  </si>
  <si>
    <t>13961861 Liptaň Horní Povelice 19</t>
  </si>
  <si>
    <t>13961870 Liptaň Horní Povelice 24</t>
  </si>
  <si>
    <t>13961888 Liptaň Horní Povelice 29</t>
  </si>
  <si>
    <t>13961896 Liptaň Horní Povelice 30</t>
  </si>
  <si>
    <t>13961900 Liptaň Horní Povelice 31</t>
  </si>
  <si>
    <t>13961918 Liptaň Horní Povelice 37</t>
  </si>
  <si>
    <t>13961926 Liptaň Horní Povelice 40</t>
  </si>
  <si>
    <t>13961934 Liptaň Horní Povelice 44</t>
  </si>
  <si>
    <t>13961942 Liptaň Horní Povelice 45</t>
  </si>
  <si>
    <t>13961951 Liptaň Horní Povelice 47</t>
  </si>
  <si>
    <t>13961969 Liptaň Horní Povelice 56</t>
  </si>
  <si>
    <t>13961977 Liptaň Horní Povelice 58</t>
  </si>
  <si>
    <t>13961993 Liptaň Horní Povelice 63</t>
  </si>
  <si>
    <t>13962027 Liptaň Horní Povelice 66</t>
  </si>
  <si>
    <t>13962035 Liptaň Horní Povelice 67</t>
  </si>
  <si>
    <t>13962043 Liptaň Horní Povelice 68</t>
  </si>
  <si>
    <t>13962051 Liptaň Horní Povelice 69</t>
  </si>
  <si>
    <t>13962060 Liptaň Horní Povelice 70</t>
  </si>
  <si>
    <t>13962078 Liptaň Horní Povelice 71</t>
  </si>
  <si>
    <t>13962086 Liptaň Horní Povelice 72</t>
  </si>
  <si>
    <t>13962094 Liptaň Horní Povelice 73</t>
  </si>
  <si>
    <t>13962116 Liptaň Horní Povelice 76</t>
  </si>
  <si>
    <t>13962124 Liptaň Horní Povelice 77</t>
  </si>
  <si>
    <t>13962141 Liptaň Horní Povelice 79</t>
  </si>
  <si>
    <t>13962159 Liptaň Horní Povelice 80</t>
  </si>
  <si>
    <t>25461818 Horní Radechová Horní Radechová 73</t>
  </si>
  <si>
    <t>25927515 Horní Radechová Horní Radechová 215</t>
  </si>
  <si>
    <t>26053365 Horní Radechová Horní Radechová 216</t>
  </si>
  <si>
    <t>26612178 Horní Radechová Horní Radechová 217</t>
  </si>
  <si>
    <t>26924447 Horní Radechová Horní Radechová 2</t>
  </si>
  <si>
    <t>27659810 Horní Radechová Horní Radechová 218</t>
  </si>
  <si>
    <t>27888533 Horní Radechová Horní Radechová 226</t>
  </si>
  <si>
    <t>28408632 Horní Radechová Horní Radechová 220</t>
  </si>
  <si>
    <t>30751853 Horní Radechová Horní Radechová 184</t>
  </si>
  <si>
    <t>40251225 Horní Radechová Horní Radechová 222</t>
  </si>
  <si>
    <t>42406609 Horní Radechová Horní Radechová 221</t>
  </si>
  <si>
    <t>73203602 Horní Radechová Horní Radechová 223</t>
  </si>
  <si>
    <t>7414838 Horní Radechová Horní Radechová 3</t>
  </si>
  <si>
    <t>7414862 Horní Radechová Horní Radechová 6</t>
  </si>
  <si>
    <t>7414871 Horní Radechová Horní Radechová 7</t>
  </si>
  <si>
    <t>7414889 Horní Radechová Horní Radechová 8</t>
  </si>
  <si>
    <t>7414901 Horní Radechová Horní Radechová 10</t>
  </si>
  <si>
    <t>7414919 Horní Radechová Horní Radechová 11</t>
  </si>
  <si>
    <t>7414927 Horní Radechová Horní Radechová 12</t>
  </si>
  <si>
    <t>7414935 Horní Radechová Horní Radechová 13</t>
  </si>
  <si>
    <t>7414943 Horní Radechová Horní Radechová 14</t>
  </si>
  <si>
    <t>7414978 Horní Radechová Horní Radechová 18</t>
  </si>
  <si>
    <t>7414986 Horní Radechová Horní Radechová 19</t>
  </si>
  <si>
    <t>7414994 Horní Radechová Horní Radechová 20</t>
  </si>
  <si>
    <t>7415001 Horní Radechová Horní Radechová 21</t>
  </si>
  <si>
    <t>7415010 Horní Radechová Horní Radechová 22</t>
  </si>
  <si>
    <t>7415061 Horní Radechová Horní Radechová 27</t>
  </si>
  <si>
    <t>7415079 Horní Radechová Horní Radechová 28</t>
  </si>
  <si>
    <t>7415087 Horní Radechová Horní Radechová 29</t>
  </si>
  <si>
    <t>7415109 Horní Radechová Horní Radechová 31</t>
  </si>
  <si>
    <t>7415133 Horní Radechová Horní Radechová 34</t>
  </si>
  <si>
    <t>7415141 Horní Radechová Horní Radechová 35</t>
  </si>
  <si>
    <t>7415150 Horní Radechová Horní Radechová 36</t>
  </si>
  <si>
    <t>7415168 Horní Radechová Horní Radechová 37</t>
  </si>
  <si>
    <t>7415206 Horní Radechová Horní Radechová 41</t>
  </si>
  <si>
    <t>7415222 Horní Radechová Horní Radechová 43</t>
  </si>
  <si>
    <t>7415231 Horní Radechová Horní Radechová 44</t>
  </si>
  <si>
    <t>7415249 Horní Radechová Horní Radechová 45</t>
  </si>
  <si>
    <t>7415265 Horní Radechová Horní Radechová 47</t>
  </si>
  <si>
    <t>7415273 Horní Radechová Horní Radechová 48</t>
  </si>
  <si>
    <t>7415281 Horní Radechová Horní Radechová 49</t>
  </si>
  <si>
    <t>7415311 Horní Radechová Horní Radechová 52</t>
  </si>
  <si>
    <t>7415320 Horní Radechová Horní Radechová 53</t>
  </si>
  <si>
    <t>7415338 Horní Radechová Horní Radechová 54</t>
  </si>
  <si>
    <t>7415371 Horní Radechová Horní Radechová 58</t>
  </si>
  <si>
    <t>7415389 Horní Radechová Horní Radechová 59</t>
  </si>
  <si>
    <t>7415401 Horní Radechová Horní Radechová 61</t>
  </si>
  <si>
    <t>7415419 Horní Radechová Horní Radechová 62</t>
  </si>
  <si>
    <t>7415435 Horní Radechová Horní Radechová 64</t>
  </si>
  <si>
    <t>7415451 Horní Radechová Horní Radechová 67</t>
  </si>
  <si>
    <t>7415460 Horní Radechová Horní Radechová 68</t>
  </si>
  <si>
    <t>7415478 Horní Radechová Horní Radechová 69</t>
  </si>
  <si>
    <t>7415486 Horní Radechová Horní Radechová 70</t>
  </si>
  <si>
    <t>7415494 Horní Radechová Horní Radechová 72</t>
  </si>
  <si>
    <t>7415508 Horní Radechová Horní Radechová 74</t>
  </si>
  <si>
    <t>7415516 Horní Radechová Horní Radechová 75</t>
  </si>
  <si>
    <t>7415532 Horní Radechová Horní Radechová 77</t>
  </si>
  <si>
    <t>7415559 Horní Radechová Horní Radechová 80</t>
  </si>
  <si>
    <t>7415575 Horní Radechová Horní Radechová 82</t>
  </si>
  <si>
    <t>7415591 Horní Radechová Horní Radechová 84</t>
  </si>
  <si>
    <t>7415621 Horní Radechová Horní Radechová 88</t>
  </si>
  <si>
    <t>7415630 Horní Radechová Horní Radechová 89</t>
  </si>
  <si>
    <t>7415664 Horní Radechová Horní Radechová 92</t>
  </si>
  <si>
    <t>7415672 Horní Radechová Horní Radechová 93</t>
  </si>
  <si>
    <t>7415681 Horní Radechová Horní Radechová 94</t>
  </si>
  <si>
    <t>7415699 Horní Radechová Horní Radechová 95</t>
  </si>
  <si>
    <t>7415702 Horní Radechová Horní Radechová 96</t>
  </si>
  <si>
    <t>7415711 Horní Radechová Horní Radechová 97</t>
  </si>
  <si>
    <t>7415729 Horní Radechová Horní Radechová 98</t>
  </si>
  <si>
    <t>7415737 Horní Radechová Horní Radechová 99</t>
  </si>
  <si>
    <t>7415745 Horní Radechová Horní Radechová 100</t>
  </si>
  <si>
    <t>7415753 Horní Radechová Horní Radechová 102</t>
  </si>
  <si>
    <t>7415761 Horní Radechová Horní Radechová 103</t>
  </si>
  <si>
    <t>7415788 Horní Radechová Horní Radechová 105</t>
  </si>
  <si>
    <t>7415796 Horní Radechová Horní Radechová 106</t>
  </si>
  <si>
    <t>7415800 Horní Radechová Horní Radechová 107</t>
  </si>
  <si>
    <t>7415818 Horní Radechová Horní Radechová 108</t>
  </si>
  <si>
    <t>7415834 Horní Radechová Horní Radechová 111</t>
  </si>
  <si>
    <t>7415842 Horní Radechová Horní Radechová 112</t>
  </si>
  <si>
    <t>7415869 Horní Radechová Horní Radechová 117</t>
  </si>
  <si>
    <t>7415877 Horní Radechová Horní Radechová 118</t>
  </si>
  <si>
    <t>7415885 Horní Radechová Horní Radechová 120</t>
  </si>
  <si>
    <t>7415974 Horní Radechová Horní Radechová 129</t>
  </si>
  <si>
    <t>7415991 Horní Radechová Horní Radechová 131</t>
  </si>
  <si>
    <t>7416032 Horní Radechová Horní Radechová 141</t>
  </si>
  <si>
    <t>7416041 Horní Radechová Horní Radechová 145</t>
  </si>
  <si>
    <t>7416059 Horní Radechová Horní Radechová 146</t>
  </si>
  <si>
    <t>7416067 Horní Radechová Horní Radechová 150</t>
  </si>
  <si>
    <t>7416075 Horní Radechová Horní Radechová 152</t>
  </si>
  <si>
    <t>7416083 Horní Radechová Horní Radechová 155</t>
  </si>
  <si>
    <t>7416113 Horní Radechová Horní Radechová 158</t>
  </si>
  <si>
    <t>7416156 Horní Radechová Horní Radechová 165</t>
  </si>
  <si>
    <t>7416164 Horní Radechová Horní Radechová 168</t>
  </si>
  <si>
    <t>7416172 Horní Radechová Horní Radechová 169</t>
  </si>
  <si>
    <t>7416181 Horní Radechová Horní Radechová 170</t>
  </si>
  <si>
    <t>7416202 Horní Radechová Horní Radechová 172</t>
  </si>
  <si>
    <t>7416211 Horní Radechová Horní Radechová 173</t>
  </si>
  <si>
    <t>7416229 Horní Radechová Horní Radechová 174</t>
  </si>
  <si>
    <t>7416245 Horní Radechová Horní Radechová 179</t>
  </si>
  <si>
    <t>7416261 Horní Radechová Horní Radechová 181</t>
  </si>
  <si>
    <t>7416270 Horní Radechová Horní Radechová 182</t>
  </si>
  <si>
    <t>7416300 Horní Radechová Horní Radechová 186</t>
  </si>
  <si>
    <t>7416318 Horní Radechová Horní Radechová 187</t>
  </si>
  <si>
    <t>7416326 Horní Radechová Horní Radechová 189</t>
  </si>
  <si>
    <t>7416334 Horní Radechová Horní Radechová 190</t>
  </si>
  <si>
    <t>7416342 Horní Radechová Horní Radechová 191</t>
  </si>
  <si>
    <t>7416377 Horní Radechová Horní Radechová 195</t>
  </si>
  <si>
    <t>7416393 Horní Radechová Horní Radechová 197</t>
  </si>
  <si>
    <t>7416415 Horní Radechová Horní Radechová 199</t>
  </si>
  <si>
    <t>7416423 Horní Radechová Horní Radechová 200</t>
  </si>
  <si>
    <t>7416431 Horní Radechová Horní Radechová 201</t>
  </si>
  <si>
    <t>7416458 Horní Radechová Horní Radechová 203</t>
  </si>
  <si>
    <t>7416466 Horní Radechová Horní Radechová 204</t>
  </si>
  <si>
    <t>7416474 Horní Radechová Horní Radechová 205</t>
  </si>
  <si>
    <t>7416512 Horní Radechová Horní Radechová 210</t>
  </si>
  <si>
    <t>7416521 Horní Radechová Horní Radechová 211</t>
  </si>
  <si>
    <t>7416547 Horní Radechová Horní Radechová 213</t>
  </si>
  <si>
    <t>76299741 Horní Radechová Horní Radechová 225</t>
  </si>
  <si>
    <t>12241385 Zábrodí Končiny 42</t>
  </si>
  <si>
    <t>12241423 Zábrodí Končiny 65</t>
  </si>
  <si>
    <t>12241440 Zábrodí Končiny 69</t>
  </si>
  <si>
    <t>12241458 Zábrodí Končiny 70</t>
  </si>
  <si>
    <t>12241482 Zábrodí Končiny 77</t>
  </si>
  <si>
    <t>12241491 Zábrodí Končiny 78</t>
  </si>
  <si>
    <t>12241555 Zábrodí Končiny 113</t>
  </si>
  <si>
    <t>12241571 Zábrodí Končiny 116</t>
  </si>
  <si>
    <t>12241598 Zábrodí Končiny 121</t>
  </si>
  <si>
    <t>12241661 Zábrodí Končiny 128</t>
  </si>
  <si>
    <t>12241679 Zábrodí Končiny 129</t>
  </si>
  <si>
    <t>12241695 Zábrodí Končiny 132</t>
  </si>
  <si>
    <t>12241725 Zábrodí Končiny 138</t>
  </si>
  <si>
    <t>12241741 Zábrodí Končiny 140</t>
  </si>
  <si>
    <t>12241792 Zábrodí Končiny 149</t>
  </si>
  <si>
    <t>12241849 Zábrodí Končiny 161</t>
  </si>
  <si>
    <t>12241903 Zábrodí Končiny 194</t>
  </si>
  <si>
    <t>26636697 Zábrodí Končiny 110</t>
  </si>
  <si>
    <t>41222253 Zábrodí Končiny 108</t>
  </si>
  <si>
    <t>73034924 Zábrodí Končiny 112</t>
  </si>
  <si>
    <t>12241393 Zábrodí Končiny 53</t>
  </si>
  <si>
    <t>12241407 Zábrodí Končiny 61</t>
  </si>
  <si>
    <t>12241415 Zábrodí Končiny 62</t>
  </si>
  <si>
    <t>12241431 Zábrodí Končiny 66</t>
  </si>
  <si>
    <t>12241466 Zábrodí Končiny 71</t>
  </si>
  <si>
    <t>12241474 Zábrodí Končiny 73</t>
  </si>
  <si>
    <t>12241504 Zábrodí Končiny 87</t>
  </si>
  <si>
    <t>12241512 Zábrodí Končiny 88</t>
  </si>
  <si>
    <t>12241521 Zábrodí Končiny 101</t>
  </si>
  <si>
    <t>12241539 Zábrodí Končiny 102</t>
  </si>
  <si>
    <t>12241547 Zábrodí Končiny 103</t>
  </si>
  <si>
    <t>12241563 Zábrodí Končiny 114</t>
  </si>
  <si>
    <t>12241601 Zábrodí Končiny 122</t>
  </si>
  <si>
    <t>12241610 Zábrodí Končiny 123</t>
  </si>
  <si>
    <t>12241636 Zábrodí Končiny 125</t>
  </si>
  <si>
    <t>12241652 Zábrodí Končiny 127</t>
  </si>
  <si>
    <t>12241687 Zábrodí Končiny 130</t>
  </si>
  <si>
    <t>12241709 Zábrodí Končiny 133</t>
  </si>
  <si>
    <t>12241717 Zábrodí Končiny 135</t>
  </si>
  <si>
    <t>12241733 Zábrodí Končiny 139</t>
  </si>
  <si>
    <t>12241750 Zábrodí Končiny 143</t>
  </si>
  <si>
    <t>12241776 Zábrodí Končiny 147</t>
  </si>
  <si>
    <t>12241814 Zábrodí Končiny 154</t>
  </si>
  <si>
    <t>12241822 Zábrodí Končiny 159</t>
  </si>
  <si>
    <t>12241865 Zábrodí Končiny 167</t>
  </si>
  <si>
    <t>12241873 Zábrodí Končiny 188</t>
  </si>
  <si>
    <t>12241890 Zábrodí Končiny 193</t>
  </si>
  <si>
    <t>27633926 Zábrodí Končiny 105</t>
  </si>
  <si>
    <t>71582207 Zábrodí Končiny 115</t>
  </si>
  <si>
    <t>75671557 Zábrodí Končiny 117</t>
  </si>
  <si>
    <t>3567401 Horní Radslavice Horní Radslavice 1</t>
  </si>
  <si>
    <t>3567419 Horní Radslavice Horní Radslavice 2</t>
  </si>
  <si>
    <t>3567435 Horní Radslavice Horní Radslavice 5</t>
  </si>
  <si>
    <t>3567478 Horní Radslavice Horní Radslavice 9</t>
  </si>
  <si>
    <t>3567486 Horní Radslavice Horní Radslavice 10</t>
  </si>
  <si>
    <t>3567532 Horní Radslavice Horní Radslavice 15</t>
  </si>
  <si>
    <t>3567541 Horní Radslavice Horní Radslavice 16</t>
  </si>
  <si>
    <t>3567575 Horní Radslavice Horní Radslavice 19</t>
  </si>
  <si>
    <t>3567583 Horní Radslavice Horní Radslavice 20</t>
  </si>
  <si>
    <t>3567621 Horní Radslavice Horní Radslavice 24</t>
  </si>
  <si>
    <t>3567648 Horní Radslavice Horní Radslavice 26</t>
  </si>
  <si>
    <t>3567672 Horní Radslavice Horní Radslavice 29</t>
  </si>
  <si>
    <t>3567702 Horní Radslavice Horní Radslavice 32</t>
  </si>
  <si>
    <t>3567711 Horní Radslavice Horní Radslavice 33</t>
  </si>
  <si>
    <t>3567729 Horní Radslavice Horní Radslavice 34</t>
  </si>
  <si>
    <t>3567745 Horní Radslavice Horní Radslavice 36</t>
  </si>
  <si>
    <t>3567770 Horní Radslavice Horní Radslavice 40</t>
  </si>
  <si>
    <t>3567788 Horní Radslavice Horní Radslavice 41</t>
  </si>
  <si>
    <t>3567818 Horní Radslavice Horní Radslavice 46</t>
  </si>
  <si>
    <t>3567826 Horní Radslavice Horní Radslavice 47</t>
  </si>
  <si>
    <t>3567842 Horní Radslavice Horní Radslavice 50</t>
  </si>
  <si>
    <t>3567851 Horní Radslavice Horní Radslavice 51</t>
  </si>
  <si>
    <t>3567885 Horní Radslavice Horní Radslavice 55</t>
  </si>
  <si>
    <t>3782808 Horní Radslavice Horní Radslavice 43</t>
  </si>
  <si>
    <t>3782816 Horní Radslavice Horní Radslavice 48</t>
  </si>
  <si>
    <t>23580763 Horní Řasnice Horní Řasnice 8</t>
  </si>
  <si>
    <t>23580771 Horní Řasnice Horní Řasnice 9</t>
  </si>
  <si>
    <t>23580780 Horní Řasnice Horní Řasnice 15</t>
  </si>
  <si>
    <t>23580798 Horní Řasnice Horní Řasnice 16</t>
  </si>
  <si>
    <t>23580801 Horní Řasnice Horní Řasnice 17</t>
  </si>
  <si>
    <t>23580810 Horní Řasnice Horní Řasnice 19</t>
  </si>
  <si>
    <t>23580828 Horní Řasnice Horní Řasnice 23</t>
  </si>
  <si>
    <t>23580836 Horní Řasnice Horní Řasnice 24</t>
  </si>
  <si>
    <t>23580844 Horní Řasnice Horní Řasnice 27</t>
  </si>
  <si>
    <t>23580852 Horní Řasnice Horní Řasnice 33</t>
  </si>
  <si>
    <t>23580861 Horní Řasnice Horní Řasnice 34</t>
  </si>
  <si>
    <t>23580887 Horní Řasnice Horní Řasnice 41</t>
  </si>
  <si>
    <t>23580895 Horní Řasnice Horní Řasnice 43</t>
  </si>
  <si>
    <t>23580909 Horní Řasnice Horní Řasnice 45</t>
  </si>
  <si>
    <t>23580917 Horní Řasnice Horní Řasnice 46</t>
  </si>
  <si>
    <t>23580925 Horní Řasnice Horní Řasnice 47</t>
  </si>
  <si>
    <t>23580933 Horní Řasnice Horní Řasnice 48</t>
  </si>
  <si>
    <t>23580941 Horní Řasnice Horní Řasnice 56</t>
  </si>
  <si>
    <t>23580950 Horní Řasnice Horní Řasnice 57</t>
  </si>
  <si>
    <t>23580984 Horní Řasnice Horní Řasnice 69</t>
  </si>
  <si>
    <t>23581000 Horní Řasnice Horní Řasnice 75</t>
  </si>
  <si>
    <t>23581018 Horní Řasnice Horní Řasnice 77</t>
  </si>
  <si>
    <t>23581034 Horní Řasnice Horní Řasnice 81</t>
  </si>
  <si>
    <t>23581069 Horní Řasnice Horní Řasnice 86</t>
  </si>
  <si>
    <t>23581077 Horní Řasnice Horní Řasnice 87</t>
  </si>
  <si>
    <t>23581085 Horní Řasnice Horní Řasnice 88</t>
  </si>
  <si>
    <t>23581093 Horní Řasnice Horní Řasnice 96</t>
  </si>
  <si>
    <t>23581115 Horní Řasnice Horní Řasnice 104</t>
  </si>
  <si>
    <t>23581131 Horní Řasnice Horní Řasnice 110</t>
  </si>
  <si>
    <t>23581158 Horní Řasnice Horní Řasnice 113</t>
  </si>
  <si>
    <t>23581166 Horní Řasnice Horní Řasnice 115</t>
  </si>
  <si>
    <t>23581174 Horní Řasnice Horní Řasnice 116</t>
  </si>
  <si>
    <t>23581182 Horní Řasnice Horní Řasnice 126</t>
  </si>
  <si>
    <t>23581191 Horní Řasnice Horní Řasnice 134</t>
  </si>
  <si>
    <t>23581204 Horní Řasnice Horní Řasnice 137</t>
  </si>
  <si>
    <t>23581221 Horní Řasnice Horní Řasnice 156</t>
  </si>
  <si>
    <t>23581239 Horní Řasnice Horní Řasnice 161</t>
  </si>
  <si>
    <t>23581247 Horní Řasnice Horní Řasnice 163</t>
  </si>
  <si>
    <t>23581263 Horní Řasnice Horní Řasnice 167</t>
  </si>
  <si>
    <t>23581271 Horní Řasnice Horní Řasnice 171</t>
  </si>
  <si>
    <t>23581280 Horní Řasnice Horní Řasnice 172</t>
  </si>
  <si>
    <t>23581298 Horní Řasnice Horní Řasnice 177</t>
  </si>
  <si>
    <t>23581301 Horní Řasnice Horní Řasnice 179</t>
  </si>
  <si>
    <t>23581310 Horní Řasnice Horní Řasnice 181</t>
  </si>
  <si>
    <t>23581336 Horní Řasnice Horní Řasnice 183</t>
  </si>
  <si>
    <t>23581344 Horní Řasnice Horní Řasnice 190</t>
  </si>
  <si>
    <t>23581352 Horní Řasnice Horní Řasnice 193</t>
  </si>
  <si>
    <t>23581361 Horní Řasnice Horní Řasnice 198</t>
  </si>
  <si>
    <t>23581379 Horní Řasnice Horní Řasnice 200</t>
  </si>
  <si>
    <t>23581387 Horní Řasnice Horní Řasnice 207</t>
  </si>
  <si>
    <t>23581395 Horní Řasnice Horní Řasnice 211</t>
  </si>
  <si>
    <t>23581417 Horní Řasnice Horní Řasnice 220</t>
  </si>
  <si>
    <t>23581425 Horní Řasnice Horní Řasnice 222</t>
  </si>
  <si>
    <t>23581441 Horní Řasnice Horní Řasnice 225</t>
  </si>
  <si>
    <t>23581468 Horní Řasnice Horní Řasnice 227</t>
  </si>
  <si>
    <t>23581484 Horní Řasnice Horní Řasnice 229</t>
  </si>
  <si>
    <t>23581506 Horní Řasnice Horní Řasnice 231</t>
  </si>
  <si>
    <t>23581522 Horní Řasnice Horní Řasnice 233</t>
  </si>
  <si>
    <t>23581590 Horní Řasnice Horní Řasnice 91</t>
  </si>
  <si>
    <t>23581727 Horní Řasnice Horní Řasnice 223</t>
  </si>
  <si>
    <t>23581760 Horní Řasnice Horní Řasnice 18</t>
  </si>
  <si>
    <t>25577361 Horní Řasnice Horní Řasnice 25</t>
  </si>
  <si>
    <t>26892936 Horní Řasnice Horní Řasnice 14</t>
  </si>
  <si>
    <t>23581824 Horní Řasnice Srbská 7</t>
  </si>
  <si>
    <t>23581867 Horní Řasnice Srbská 50</t>
  </si>
  <si>
    <t>23581875 Horní Řasnice Srbská 51</t>
  </si>
  <si>
    <t>23581891 Horní Řasnice Srbská 62</t>
  </si>
  <si>
    <t>23581913 Horní Řasnice Srbská 87</t>
  </si>
  <si>
    <t>23581921 Horní Řasnice Srbská 122</t>
  </si>
  <si>
    <t>23581930 Horní Řasnice Srbská 126</t>
  </si>
  <si>
    <t>23581956 Horní Řasnice Srbská 148</t>
  </si>
  <si>
    <t>23581964 Horní Řasnice Srbská 150</t>
  </si>
  <si>
    <t>25982290 Horní Řasnice Srbská 17</t>
  </si>
  <si>
    <t>27122841 Horní Řasnice Srbská 15</t>
  </si>
  <si>
    <t>19987757 Horní Stropnice Humenice 27</t>
  </si>
  <si>
    <t>19987781 Horní Stropnice Humenice 31</t>
  </si>
  <si>
    <t>19987790 Horní Stropnice Humenice 32</t>
  </si>
  <si>
    <t>19987854 Horní Stropnice Humenice 38</t>
  </si>
  <si>
    <t>19987862 Horní Stropnice Humenice 39</t>
  </si>
  <si>
    <t>19987889 Horní Stropnice Humenice 41</t>
  </si>
  <si>
    <t>19987897 Horní Stropnice Humenice 42</t>
  </si>
  <si>
    <t>19988222 Horní Stropnice Humenice 81</t>
  </si>
  <si>
    <t>19988231 Horní Stropnice Humenice 82</t>
  </si>
  <si>
    <t>19988265 Horní Stropnice Humenice 85</t>
  </si>
  <si>
    <t>19988273 Horní Stropnice Humenice 86</t>
  </si>
  <si>
    <t>19988290 Horní Stropnice Humenice 88</t>
  </si>
  <si>
    <t>19988303 Horní Stropnice Humenice 89</t>
  </si>
  <si>
    <t>19988311 Horní Stropnice Humenice 90</t>
  </si>
  <si>
    <t>19988320 Horní Stropnice Humenice 91</t>
  </si>
  <si>
    <t>26815079 Horní Stropnice Humenice 95</t>
  </si>
  <si>
    <t>19988150 Horní Stropnice Hlinov 74</t>
  </si>
  <si>
    <t>19988176 Horní Stropnice Krčín 76</t>
  </si>
  <si>
    <t>27944573 Horní Stropnice Hlinov 97</t>
  </si>
  <si>
    <t>30752043 Horní Stropnice Krčín 78</t>
  </si>
  <si>
    <t>19987315 Horní Stropnice Staré Hutě 1</t>
  </si>
  <si>
    <t>19987331 Horní Stropnice Staré Hutě 3</t>
  </si>
  <si>
    <t>19987358 Horní Stropnice Staré Hutě 5</t>
  </si>
  <si>
    <t>19987366 Horní Stropnice Staré Hutě 8</t>
  </si>
  <si>
    <t>19987374 Horní Stropnice Staré Hutě 9</t>
  </si>
  <si>
    <t>19987382 Horní Stropnice Staré Hutě 10</t>
  </si>
  <si>
    <t>19987439 Horní Stropnice Staré Hutě 20</t>
  </si>
  <si>
    <t>19987447 Horní Stropnice Staré Hutě 21</t>
  </si>
  <si>
    <t>19987455 Horní Stropnice Staré Hutě 26</t>
  </si>
  <si>
    <t>19987463 Horní Stropnice Staré Hutě 45</t>
  </si>
  <si>
    <t>26397609 Horní Stropnice Staré Hutě 50</t>
  </si>
  <si>
    <t>26815087 Horní Stropnice Staré Hutě 47</t>
  </si>
  <si>
    <t>27234916 Horní Stropnice Staré Hutě 53</t>
  </si>
  <si>
    <t>28062850 Horní Stropnice Staré Hutě 54</t>
  </si>
  <si>
    <t>40034313 Horní Stropnice Staré Hutě 46</t>
  </si>
  <si>
    <t>40335950 Horní Stropnice Staré Hutě 55</t>
  </si>
  <si>
    <t>71841563 Horní Stropnice Staré Hutě 56</t>
  </si>
  <si>
    <t>75362643 Horní Stropnice Staré Hutě 57</t>
  </si>
  <si>
    <t>19988362 Horní Stropnice Šejby 1</t>
  </si>
  <si>
    <t>19988371 Horní Stropnice Šejby 2</t>
  </si>
  <si>
    <t>19988397 Horní Stropnice Šejby 4</t>
  </si>
  <si>
    <t>19988401 Horní Stropnice Šejby 6</t>
  </si>
  <si>
    <t>19988427 Horní Stropnice Šejby 8</t>
  </si>
  <si>
    <t>19988435 Horní Stropnice Šejby 10</t>
  </si>
  <si>
    <t>19988443 Horní Stropnice Šejby 13</t>
  </si>
  <si>
    <t>19988451 Horní Stropnice Šejby 14</t>
  </si>
  <si>
    <t>19988460 Horní Stropnice Šejby 21</t>
  </si>
  <si>
    <t>19988494 Horní Stropnice Šejby 26</t>
  </si>
  <si>
    <t>19988508 Horní Stropnice Šejby 27</t>
  </si>
  <si>
    <t>19988524 Horní Stropnice Šejby 35</t>
  </si>
  <si>
    <t>19988532 Horní Stropnice Šejby 40</t>
  </si>
  <si>
    <t>19988541 Horní Stropnice Šejby 42</t>
  </si>
  <si>
    <t>19988559 Horní Stropnice Šejby 43</t>
  </si>
  <si>
    <t>19988567 Horní Stropnice Šejby 44</t>
  </si>
  <si>
    <t>19988583 Horní Stropnice Šejby 46</t>
  </si>
  <si>
    <t>41565517 Horní Stropnice Šejby 47</t>
  </si>
  <si>
    <t>19988605 Horní Stropnice Paseky 8</t>
  </si>
  <si>
    <t>19988613 Horní Stropnice Paseky 9</t>
  </si>
  <si>
    <t>19988630 Horní Stropnice Paseky 19</t>
  </si>
  <si>
    <t>19988648 Horní Stropnice Paseky 23</t>
  </si>
  <si>
    <t>19988656 Horní Stropnice Paseky 24</t>
  </si>
  <si>
    <t>19988664 Horní Stropnice Paseky 26</t>
  </si>
  <si>
    <t>28105672 Horní Stropnice Paseky 27</t>
  </si>
  <si>
    <t>28344570 Horní Stropnice Paseky 25</t>
  </si>
  <si>
    <t>19987048 Horní Stropnice Vesce 1</t>
  </si>
  <si>
    <t>19987099 Horní Stropnice Vesce 6</t>
  </si>
  <si>
    <t>19986441 Horní Stropnice Vyhlídky 178</t>
  </si>
  <si>
    <t>26242451 Horní Studénky Horní Studénky 145</t>
  </si>
  <si>
    <t>26600838 Horní Studénky Horní Studénky 77</t>
  </si>
  <si>
    <t>27458890 Horní Studénky Horní Studénky 158</t>
  </si>
  <si>
    <t>27458903 Horní Studénky Horní Studénky 142</t>
  </si>
  <si>
    <t>27458911 Horní Studénky Horní Studénky 143</t>
  </si>
  <si>
    <t>27459608 Horní Studénky Horní Studénky 144</t>
  </si>
  <si>
    <t>27753255 Horní Studénky Horní Studénky 160</t>
  </si>
  <si>
    <t>30752132 Horní Studénky Horní Studénky 29</t>
  </si>
  <si>
    <t>30752141 Horní Studénky Horní Studénky 31</t>
  </si>
  <si>
    <t>30752159 Horní Studénky Horní Studénky 140</t>
  </si>
  <si>
    <t>30752167 Horní Studénky Horní Studénky 154</t>
  </si>
  <si>
    <t>41300327 Horní Studénky Horní Studénky 161</t>
  </si>
  <si>
    <t>73410772 Horní Studénky Horní Studénky 162</t>
  </si>
  <si>
    <t>73568546 Horní Studénky Horní Studénky 163</t>
  </si>
  <si>
    <t>74782541 Horní Studénky Horní Studénky 164</t>
  </si>
  <si>
    <t>75027526 Horní Studénky Horní Studénky 165</t>
  </si>
  <si>
    <t>7979789 Horní Studénky Horní Studénky 1</t>
  </si>
  <si>
    <t>7979797 Horní Studénky Horní Studénky 2</t>
  </si>
  <si>
    <t>7979827 Horní Studénky Horní Studénky 5</t>
  </si>
  <si>
    <t>7979835 Horní Studénky Horní Studénky 6</t>
  </si>
  <si>
    <t>7979843 Horní Studénky Horní Studénky 7</t>
  </si>
  <si>
    <t>7979860 Horní Studénky Horní Studénky 9</t>
  </si>
  <si>
    <t>7979878 Horní Studénky Horní Studénky 10</t>
  </si>
  <si>
    <t>7979894 Horní Studénky Horní Studénky 12</t>
  </si>
  <si>
    <t>7979916 Horní Studénky Horní Studénky 14</t>
  </si>
  <si>
    <t>7979924 Horní Studénky Horní Studénky 15</t>
  </si>
  <si>
    <t>7979975 Horní Studénky Horní Studénky 20</t>
  </si>
  <si>
    <t>7979991 Horní Studénky Horní Studénky 22</t>
  </si>
  <si>
    <t>7980019 Horní Studénky Horní Studénky 25</t>
  </si>
  <si>
    <t>7980035 Horní Studénky Horní Studénky 27</t>
  </si>
  <si>
    <t>7980043 Horní Studénky Horní Studénky 28</t>
  </si>
  <si>
    <t>7980051 Horní Studénky Horní Studénky 30</t>
  </si>
  <si>
    <t>7980116 Horní Studénky Horní Studénky 38</t>
  </si>
  <si>
    <t>7980124 Horní Studénky Horní Studénky 39</t>
  </si>
  <si>
    <t>7980191 Horní Studénky Horní Studénky 46</t>
  </si>
  <si>
    <t>7980205 Horní Studénky Horní Studénky 47</t>
  </si>
  <si>
    <t>7980221 Horní Studénky Horní Studénky 50</t>
  </si>
  <si>
    <t>7980230 Horní Studénky Horní Studénky 51</t>
  </si>
  <si>
    <t>7980248 Horní Studénky Horní Studénky 52</t>
  </si>
  <si>
    <t>7980299 Horní Studénky Horní Studénky 57</t>
  </si>
  <si>
    <t>7980329 Horní Studénky Horní Studénky 60</t>
  </si>
  <si>
    <t>7980353 Horní Studénky Horní Studénky 64</t>
  </si>
  <si>
    <t>7980361 Horní Studénky Horní Studénky 65</t>
  </si>
  <si>
    <t>7980388 Horní Studénky Horní Studénky 67</t>
  </si>
  <si>
    <t>7980426 Horní Studénky Horní Studénky 71</t>
  </si>
  <si>
    <t>7980442 Horní Studénky Horní Studénky 73</t>
  </si>
  <si>
    <t>7980469 Horní Studénky Horní Studénky 75</t>
  </si>
  <si>
    <t>7980493 Horní Studénky Horní Studénky 79</t>
  </si>
  <si>
    <t>7980523 Horní Studénky Horní Studénky 83</t>
  </si>
  <si>
    <t>7980558 Horní Studénky Horní Studénky 86</t>
  </si>
  <si>
    <t>7980582 Horní Studénky Horní Studénky 90</t>
  </si>
  <si>
    <t>7980591 Horní Studénky Horní Studénky 91</t>
  </si>
  <si>
    <t>7980621 Horní Studénky Horní Studénky 94</t>
  </si>
  <si>
    <t>7980639 Horní Studénky Horní Studénky 96</t>
  </si>
  <si>
    <t>7980647 Horní Studénky Horní Studénky 97</t>
  </si>
  <si>
    <t>7980655 Horní Studénky Horní Studénky 98</t>
  </si>
  <si>
    <t>7980663 Horní Studénky Horní Studénky 99</t>
  </si>
  <si>
    <t>7980701 Horní Studénky Horní Studénky 103</t>
  </si>
  <si>
    <t>7980728 Horní Studénky Horní Studénky 105</t>
  </si>
  <si>
    <t>7980744 Horní Studénky Horní Studénky 107</t>
  </si>
  <si>
    <t>7980761 Horní Studénky Horní Studénky 109</t>
  </si>
  <si>
    <t>7980809 Horní Studénky Horní Studénky 113</t>
  </si>
  <si>
    <t>7980833 Horní Studénky Horní Studénky 116</t>
  </si>
  <si>
    <t>7980841 Horní Studénky Horní Studénky 117</t>
  </si>
  <si>
    <t>7980922 Horní Studénky Horní Studénky 125</t>
  </si>
  <si>
    <t>7980957 Horní Studénky Horní Studénky 128</t>
  </si>
  <si>
    <t>7980965 Horní Studénky Horní Studénky 129</t>
  </si>
  <si>
    <t>7980973 Horní Studénky Horní Studénky 131</t>
  </si>
  <si>
    <t>7980981 Horní Studénky Horní Studénky 133</t>
  </si>
  <si>
    <t>7980990 Horní Studénky Horní Studénky 134</t>
  </si>
  <si>
    <t>7981007 Horní Studénky Horní Studénky 135</t>
  </si>
  <si>
    <t>7981040 Horní Studénky Horní Studénky 139</t>
  </si>
  <si>
    <t>7981074 Horní Studénky Horní Studénky 148</t>
  </si>
  <si>
    <t>7981091 Horní Studénky Horní Studénky 150</t>
  </si>
  <si>
    <t>7981104 Horní Studénky Horní Studénky 151</t>
  </si>
  <si>
    <t>7981112 Horní Studénky Horní Studénky 152</t>
  </si>
  <si>
    <t>7981279 Horní Studénky Horní Studénky 166</t>
  </si>
  <si>
    <t>18611559 Horní Újezd Horní Újezd 4</t>
  </si>
  <si>
    <t>18611583 Horní Újezd Horní Újezd 7</t>
  </si>
  <si>
    <t>18611613 Horní Újezd Horní Újezd 10</t>
  </si>
  <si>
    <t>18611621 Horní Újezd Horní Újezd 11</t>
  </si>
  <si>
    <t>18611664 Horní Újezd Horní Újezd 15</t>
  </si>
  <si>
    <t>18611702 Horní Újezd Horní Újezd 19</t>
  </si>
  <si>
    <t>18611711 Horní Újezd Horní Újezd 20</t>
  </si>
  <si>
    <t>18611729 Horní Újezd Horní Újezd 21</t>
  </si>
  <si>
    <t>18611761 Horní Újezd Horní Újezd 25</t>
  </si>
  <si>
    <t>18611770 Horní Újezd Horní Újezd 26</t>
  </si>
  <si>
    <t>18611796 Horní Újezd Horní Újezd 28</t>
  </si>
  <si>
    <t>18611818 Horní Újezd Horní Újezd 30</t>
  </si>
  <si>
    <t>18611826 Horní Újezd Horní Újezd 31</t>
  </si>
  <si>
    <t>18611834 Horní Újezd Horní Újezd 32</t>
  </si>
  <si>
    <t>18611869 Horní Újezd Horní Újezd 35</t>
  </si>
  <si>
    <t>18611885 Horní Újezd Horní Újezd 37</t>
  </si>
  <si>
    <t>18611907 Horní Újezd Horní Újezd 39</t>
  </si>
  <si>
    <t>18611915 Horní Újezd Horní Újezd 40</t>
  </si>
  <si>
    <t>18611931 Horní Újezd Horní Újezd 42</t>
  </si>
  <si>
    <t>18611940 Horní Újezd Horní Újezd 43</t>
  </si>
  <si>
    <t>18612016 Horní Újezd Horní Újezd 50</t>
  </si>
  <si>
    <t>18612024 Horní Újezd Horní Újezd 51</t>
  </si>
  <si>
    <t>18612032 Horní Újezd Horní Újezd 52</t>
  </si>
  <si>
    <t>18612041 Horní Újezd Horní Újezd 53</t>
  </si>
  <si>
    <t>18612059 Horní Újezd Horní Újezd 54</t>
  </si>
  <si>
    <t>18612075 Horní Újezd Horní Újezd 56</t>
  </si>
  <si>
    <t>18612091 Horní Újezd Horní Újezd 58</t>
  </si>
  <si>
    <t>18612113 Horní Újezd Horní Újezd 60</t>
  </si>
  <si>
    <t>18612130 Horní Újezd Horní Újezd 62</t>
  </si>
  <si>
    <t>18612148 Horní Újezd Horní Újezd 63</t>
  </si>
  <si>
    <t>18612156 Horní Újezd Horní Újezd 64</t>
  </si>
  <si>
    <t>18612172 Horní Újezd Horní Újezd 66</t>
  </si>
  <si>
    <t>18612199 Horní Újezd Horní Újezd 68</t>
  </si>
  <si>
    <t>18612245 Horní Újezd Horní Újezd 74</t>
  </si>
  <si>
    <t>18612253 Horní Újezd Horní Újezd 75</t>
  </si>
  <si>
    <t>18612270 Horní Újezd Horní Újezd 77</t>
  </si>
  <si>
    <t>18612326 Horní Újezd Horní Újezd 82</t>
  </si>
  <si>
    <t>18612334 Horní Újezd Horní Újezd 83</t>
  </si>
  <si>
    <t>18612351 Horní Újezd Horní Újezd 85</t>
  </si>
  <si>
    <t>18612369 Horní Újezd Horní Újezd 86</t>
  </si>
  <si>
    <t>18612377 Horní Újezd Horní Újezd 87</t>
  </si>
  <si>
    <t>18612393 Horní Újezd Horní Újezd 89</t>
  </si>
  <si>
    <t>18612407 Horní Újezd Horní Újezd 90</t>
  </si>
  <si>
    <t>18612440 Horní Újezd Horní Újezd 94</t>
  </si>
  <si>
    <t>18612458 Horní Újezd Horní Újezd 95</t>
  </si>
  <si>
    <t>18612474 Horní Újezd Horní Újezd 97</t>
  </si>
  <si>
    <t>18612482 Horní Újezd Horní Újezd 98</t>
  </si>
  <si>
    <t>18612491 Horní Újezd Horní Újezd 99</t>
  </si>
  <si>
    <t>18612504 Horní Újezd Horní Újezd 100</t>
  </si>
  <si>
    <t>18612512 Horní Újezd Horní Újezd 101</t>
  </si>
  <si>
    <t>18612539 Horní Újezd Horní Újezd 103</t>
  </si>
  <si>
    <t>18612555 Horní Újezd Horní Újezd 105</t>
  </si>
  <si>
    <t>18612563 Horní Újezd Horní Újezd 106</t>
  </si>
  <si>
    <t>18612580 Horní Újezd Horní Újezd 108</t>
  </si>
  <si>
    <t>26295571 Horní Újezd Horní Újezd 114</t>
  </si>
  <si>
    <t>26695910 Horní Újezd Horní Újezd 111</t>
  </si>
  <si>
    <t>27503712 Horní Újezd Horní Újezd 115</t>
  </si>
  <si>
    <t>73323641 Horní Újezd Horní Újezd 116</t>
  </si>
  <si>
    <t>73464694 Horní Újezd Horní Újezd 117</t>
  </si>
  <si>
    <t>18613055 Horní Vilémovice Horní Vilémovice 1</t>
  </si>
  <si>
    <t>18613063 Horní Vilémovice Horní Vilémovice 2</t>
  </si>
  <si>
    <t>18613071 Horní Vilémovice Horní Vilémovice 3</t>
  </si>
  <si>
    <t>18613080 Horní Vilémovice Horní Vilémovice 4</t>
  </si>
  <si>
    <t>18613098 Horní Vilémovice Horní Vilémovice 5</t>
  </si>
  <si>
    <t>18613101 Horní Vilémovice Horní Vilémovice 6</t>
  </si>
  <si>
    <t>18613110 Horní Vilémovice Horní Vilémovice 7</t>
  </si>
  <si>
    <t>18613128 Horní Vilémovice Horní Vilémovice 8</t>
  </si>
  <si>
    <t>18613136 Horní Vilémovice Horní Vilémovice 9</t>
  </si>
  <si>
    <t>18613152 Horní Vilémovice Horní Vilémovice 11</t>
  </si>
  <si>
    <t>18613161 Horní Vilémovice Horní Vilémovice 12</t>
  </si>
  <si>
    <t>18613209 Horní Vilémovice Horní Vilémovice 16</t>
  </si>
  <si>
    <t>18613217 Horní Vilémovice Horní Vilémovice 17</t>
  </si>
  <si>
    <t>18613225 Horní Vilémovice Horní Vilémovice 18</t>
  </si>
  <si>
    <t>18613233 Horní Vilémovice Horní Vilémovice 19</t>
  </si>
  <si>
    <t>18613241 Horní Vilémovice Horní Vilémovice 20</t>
  </si>
  <si>
    <t>18613250 Horní Vilémovice Horní Vilémovice 21</t>
  </si>
  <si>
    <t>18613268 Horní Vilémovice Horní Vilémovice 22</t>
  </si>
  <si>
    <t>18613284 Horní Vilémovice Horní Vilémovice 24</t>
  </si>
  <si>
    <t>18613292 Horní Vilémovice Horní Vilémovice 25</t>
  </si>
  <si>
    <t>18613306 Horní Vilémovice Horní Vilémovice 26</t>
  </si>
  <si>
    <t>18613314 Horní Vilémovice Horní Vilémovice 27</t>
  </si>
  <si>
    <t>18613322 Horní Vilémovice Horní Vilémovice 28</t>
  </si>
  <si>
    <t>18613331 Horní Vilémovice Horní Vilémovice 29</t>
  </si>
  <si>
    <t>18613349 Horní Vilémovice Horní Vilémovice 30</t>
  </si>
  <si>
    <t>18613365 Horní Vilémovice Horní Vilémovice 33</t>
  </si>
  <si>
    <t>18613373 Horní Vilémovice Horní Vilémovice 34</t>
  </si>
  <si>
    <t>18613390 Horní Vilémovice Horní Vilémovice 36</t>
  </si>
  <si>
    <t>18613403 Horní Vilémovice Horní Vilémovice 37</t>
  </si>
  <si>
    <t>18613411 Horní Vilémovice Horní Vilémovice 39</t>
  </si>
  <si>
    <t>26984407 Horní Vilémovice Horní Vilémovice 32</t>
  </si>
  <si>
    <t>25919598 Horní Vltavice Račí 24</t>
  </si>
  <si>
    <t>40034402 Horní Vltavice Račí 3</t>
  </si>
  <si>
    <t>791890 Horní Vltavice Račí 1</t>
  </si>
  <si>
    <t>791903 Horní Vltavice Račí 5</t>
  </si>
  <si>
    <t>791946 Horní Vltavice Račí 14</t>
  </si>
  <si>
    <t>791971 Horní Vltavice Račí 23</t>
  </si>
  <si>
    <t>792004 Horní Vltavice Račí 28</t>
  </si>
  <si>
    <t>30752345 Horní Vltavice Polka 5</t>
  </si>
  <si>
    <t>26834669 Horní Vltavice Žlíbky 7</t>
  </si>
  <si>
    <t>26834677 Horní Vltavice Žlíbky 12</t>
  </si>
  <si>
    <t>26834707 Horní Vltavice Žlíbky 30</t>
  </si>
  <si>
    <t>30752361 Horní Vltavice Žlíbky 16</t>
  </si>
  <si>
    <t>2327511 Hajnice Horní Žďár 28</t>
  </si>
  <si>
    <t>2327520 Hajnice Horní Žďár 29</t>
  </si>
  <si>
    <t>2327538 Hajnice Horní Žďár 30</t>
  </si>
  <si>
    <t>2327546 Hajnice Horní Žďár 31</t>
  </si>
  <si>
    <t>2327554 Hajnice Horní Žďár 32</t>
  </si>
  <si>
    <t>2327562 Hajnice Horní Žďár 33</t>
  </si>
  <si>
    <t>2327589 Hajnice Horní Žďár 35</t>
  </si>
  <si>
    <t>2327597 Hajnice Horní Žďár 36</t>
  </si>
  <si>
    <t>2327601 Hajnice Horní Žďár 37</t>
  </si>
  <si>
    <t>2327619 Hajnice Horní Žďár 38</t>
  </si>
  <si>
    <t>2327627 Hajnice Horní Žďár 39</t>
  </si>
  <si>
    <t>2327635 Hajnice Horní Žďár 40</t>
  </si>
  <si>
    <t>2327643 Hajnice Horní Žďár 41</t>
  </si>
  <si>
    <t>2327651 Hajnice Horní Žďár 42</t>
  </si>
  <si>
    <t>2327660 Hajnice Horní Žďár 43</t>
  </si>
  <si>
    <t>2327678 Hajnice Horní Žďár 44</t>
  </si>
  <si>
    <t>2327686 Hajnice Horní Žďár 45</t>
  </si>
  <si>
    <t>2327694 Hajnice Horní Žďár 46</t>
  </si>
  <si>
    <t>2327716 Hajnice Horní Žďár 48</t>
  </si>
  <si>
    <t>2327724 Hajnice Horní Žďár 49</t>
  </si>
  <si>
    <t>2327732 Hajnice Horní Žďár 50</t>
  </si>
  <si>
    <t>2327759 Hajnice Horní Žďár 52</t>
  </si>
  <si>
    <t>2327767 Hajnice Horní Žďár 53</t>
  </si>
  <si>
    <t>2327775 Hajnice Horní Žďár 54</t>
  </si>
  <si>
    <t>2327783 Hajnice Horní Žďár 55</t>
  </si>
  <si>
    <t>2327791 Hajnice Horní Žďár 56</t>
  </si>
  <si>
    <t>2327805 Hajnice Horní Žďár 57</t>
  </si>
  <si>
    <t>2327813 Hajnice Horní Žďár 58</t>
  </si>
  <si>
    <t>2327821 Hajnice Horní Žďár 59</t>
  </si>
  <si>
    <t>2327830 Hajnice Horní Žďár 60</t>
  </si>
  <si>
    <t>2327856 Hajnice Horní Žďár 62</t>
  </si>
  <si>
    <t>2327864 Hajnice Horní Žďár 63</t>
  </si>
  <si>
    <t>2327872 Hajnice Horní Žďár 64</t>
  </si>
  <si>
    <t>2328101 Hajnice Horní Žďár 87</t>
  </si>
  <si>
    <t>77575831 Hajnice Horní Žďár 114</t>
  </si>
  <si>
    <t>2327244 Hajnice Horní Žďár 1</t>
  </si>
  <si>
    <t>2327252 Hajnice Horní Žďár 2</t>
  </si>
  <si>
    <t>2327261 Hajnice Horní Žďár 3</t>
  </si>
  <si>
    <t>2327279 Hajnice Horní Žďár 4</t>
  </si>
  <si>
    <t>2327287 Hajnice Horní Žďár 5</t>
  </si>
  <si>
    <t>2327295 Hajnice Horní Žďár 6</t>
  </si>
  <si>
    <t>2327309 Hajnice Horní Žďár 7</t>
  </si>
  <si>
    <t>2327317 Hajnice Horní Žďár 8</t>
  </si>
  <si>
    <t>2327325 Hajnice Horní Žďár 9</t>
  </si>
  <si>
    <t>2327333 Hajnice Horní Žďár 10</t>
  </si>
  <si>
    <t>2327341 Hajnice Horní Žďár 11</t>
  </si>
  <si>
    <t>2327350 Hajnice Horní Žďár 12</t>
  </si>
  <si>
    <t>2327368 Hajnice Horní Žďár 13</t>
  </si>
  <si>
    <t>2327376 Hajnice Horní Žďár 14</t>
  </si>
  <si>
    <t>2327384 Hajnice Horní Žďár 15</t>
  </si>
  <si>
    <t>2327392 Hajnice Horní Žďár 16</t>
  </si>
  <si>
    <t>2327406 Hajnice Horní Žďár 17</t>
  </si>
  <si>
    <t>2327414 Hajnice Horní Žďár 18</t>
  </si>
  <si>
    <t>2327422 Hajnice Horní Žďár 19</t>
  </si>
  <si>
    <t>2327431 Hajnice Horní Žďár 20</t>
  </si>
  <si>
    <t>2327449 Hajnice Horní Žďár 21</t>
  </si>
  <si>
    <t>2327457 Hajnice Horní Žďár 22</t>
  </si>
  <si>
    <t>2327465 Hajnice Horní Žďár 23</t>
  </si>
  <si>
    <t>2327473 Hajnice Horní Žďár 24</t>
  </si>
  <si>
    <t>2327481 Hajnice Horní Žďár 25</t>
  </si>
  <si>
    <t>2327490 Hajnice Horní Žďár 26</t>
  </si>
  <si>
    <t>2327571 Hajnice Horní Žďár 34</t>
  </si>
  <si>
    <t>25538616 Hajnice Horní Žďár 109</t>
  </si>
  <si>
    <t>74123866 Hajnice Horní Žďár 110</t>
  </si>
  <si>
    <t>75098041 Hajnice Horní Žďár 27</t>
  </si>
  <si>
    <t>2327899 Hajnice Výšinka 66</t>
  </si>
  <si>
    <t>2327902 Hajnice Výšinka 67</t>
  </si>
  <si>
    <t>2327911 Hajnice Výšinka 68</t>
  </si>
  <si>
    <t>2327929 Hajnice Výšinka 69</t>
  </si>
  <si>
    <t>2327937 Hajnice Výšinka 70</t>
  </si>
  <si>
    <t>2327970 Hajnice Výšinka 74</t>
  </si>
  <si>
    <t>2327988 Hajnice Výšinka 75</t>
  </si>
  <si>
    <t>2327996 Hajnice Výšinka 76</t>
  </si>
  <si>
    <t>2328003 Hajnice Výšinka 77</t>
  </si>
  <si>
    <t>2328011 Hajnice Výšinka 78</t>
  </si>
  <si>
    <t>2328020 Hajnice Výšinka 79</t>
  </si>
  <si>
    <t>2328038 Hajnice Výšinka 80</t>
  </si>
  <si>
    <t>2328046 Hajnice Výšinka 81</t>
  </si>
  <si>
    <t>2328054 Hajnice Výšinka 82</t>
  </si>
  <si>
    <t>2328062 Hajnice Výšinka 83</t>
  </si>
  <si>
    <t>2328071 Hajnice Výšinka 84</t>
  </si>
  <si>
    <t>2328089 Hajnice Výšinka 85</t>
  </si>
  <si>
    <t>2328097 Hajnice Výšinka 86</t>
  </si>
  <si>
    <t>2328119 Hajnice Výšinka 88</t>
  </si>
  <si>
    <t>2328135 Hajnice Výšinka 90</t>
  </si>
  <si>
    <t>2328143 Hajnice Výšinka 91</t>
  </si>
  <si>
    <t>2328160 Hajnice Výšinka 93</t>
  </si>
  <si>
    <t>2328178 Hajnice Výšinka 94</t>
  </si>
  <si>
    <t>2328186 Hajnice Výšinka 95</t>
  </si>
  <si>
    <t>2328194 Hajnice Výšinka 96</t>
  </si>
  <si>
    <t>2328208 Hajnice Výšinka 97</t>
  </si>
  <si>
    <t>2328216 Hajnice Výšinka 98</t>
  </si>
  <si>
    <t>31217664 Hajnice Výšinka 57</t>
  </si>
  <si>
    <t>8416800 Bílovec Údolí mladých 621/21</t>
  </si>
  <si>
    <t>8416923 Bílovec Údolí mladých 633/24</t>
  </si>
  <si>
    <t>25008897 Český Těšín Dědinská 237</t>
  </si>
  <si>
    <t>25284045 Český Těšín Vělopolská 238</t>
  </si>
  <si>
    <t>25692593 Český Těšín K Hájence 244</t>
  </si>
  <si>
    <t>25717022 Český Těšín Pomezní 242</t>
  </si>
  <si>
    <t>25927329 Český Těšín Pomezní 250</t>
  </si>
  <si>
    <t>25951009 Český Těšín Pod Zvonek 240</t>
  </si>
  <si>
    <t>26108160 Český Těšín Pomezní 247</t>
  </si>
  <si>
    <t>26188236 Český Těšín Na Kopci 248</t>
  </si>
  <si>
    <t>26305143 Český Těšín Dubová 251</t>
  </si>
  <si>
    <t>26404052 Český Těšín Frýdecká 249</t>
  </si>
  <si>
    <t>26404061 Český Těšín Pomezní 252</t>
  </si>
  <si>
    <t>26576732 Český Těšín Dubová 253</t>
  </si>
  <si>
    <t>26684683 Český Těšín Pod Zvonek 246</t>
  </si>
  <si>
    <t>26684691 Český Těšín Pod Zvonek 235</t>
  </si>
  <si>
    <t>26745216 Český Těšín Frýdecká 52</t>
  </si>
  <si>
    <t>26745224 Český Těšín Na Běrnotí 239</t>
  </si>
  <si>
    <t>26745232 Český Těšín Pod Zvonek 241</t>
  </si>
  <si>
    <t>26745241 Český Těšín Na Kopci 255</t>
  </si>
  <si>
    <t>26745259 Český Těšín Dědinská 256</t>
  </si>
  <si>
    <t>27114201 Český Těšín Pod Zvonek 257</t>
  </si>
  <si>
    <t>27189627 Český Těšín Frýdecká 259</t>
  </si>
  <si>
    <t>27423107 Český Těšín Na Kopci 260</t>
  </si>
  <si>
    <t>27479251 Český Těšín Dubová 261</t>
  </si>
  <si>
    <t>27512631 Český Těšín Dubová 262</t>
  </si>
  <si>
    <t>27541843 Český Těšín Na Kopci 263</t>
  </si>
  <si>
    <t>27580423 Český Těšín K Hájence 264</t>
  </si>
  <si>
    <t>27692809 Český Těšín Dubová 267</t>
  </si>
  <si>
    <t>27704581 Český Těšín Dubová 266</t>
  </si>
  <si>
    <t>27923541 Český Těšín Dubová 269</t>
  </si>
  <si>
    <t>27956342 Český Těšín Dubová 270</t>
  </si>
  <si>
    <t>28003896 Český Těšín Na Kopci 268</t>
  </si>
  <si>
    <t>28094484 Český Těšín Pomezní 272</t>
  </si>
  <si>
    <t>28171985 Český Těšín Na Běrnotí 273</t>
  </si>
  <si>
    <t>28192397 Český Těšín Frýdecká 274</t>
  </si>
  <si>
    <t>30107237 Český Těšín Godulská 63</t>
  </si>
  <si>
    <t>40952100 Český Těšín Pomezní 277</t>
  </si>
  <si>
    <t>41285301 Český Těšín Vělopolská 278</t>
  </si>
  <si>
    <t>42054281 Český Těšín Dubová 279</t>
  </si>
  <si>
    <t>42584078 Český Těšín Pomezní 281</t>
  </si>
  <si>
    <t>42787157 Český Těšín Na Kopci 282</t>
  </si>
  <si>
    <t>5752515 Český Těšín Pod Zvonek 1</t>
  </si>
  <si>
    <t>5752523 Český Těšín Pod Zvonek 2</t>
  </si>
  <si>
    <t>5752540 Český Těšín Podlesí 4</t>
  </si>
  <si>
    <t>5752566 Český Těšín Pod Zvonek 6</t>
  </si>
  <si>
    <t>5752574 Český Těšín Dědinská 7</t>
  </si>
  <si>
    <t>5752582 Český Těšín Dědinská 8</t>
  </si>
  <si>
    <t>5752591 Český Těšín Na Kopci 9</t>
  </si>
  <si>
    <t>5752612 Český Těšín Vělopolská 11</t>
  </si>
  <si>
    <t>5752621 Český Těšín Vělopolská 12</t>
  </si>
  <si>
    <t>5752639 Český Těšín Vělopolská 13</t>
  </si>
  <si>
    <t>5752647 Český Těšín Vělopolská 14</t>
  </si>
  <si>
    <t>5752655 Český Těšín Dubová 15</t>
  </si>
  <si>
    <t>5752663 Český Těšín Na Běrnotí 16</t>
  </si>
  <si>
    <t>5752671 Český Těšín Na Běrnotí 17</t>
  </si>
  <si>
    <t>5752680 Český Těšín Vělopolská 18</t>
  </si>
  <si>
    <t>5752698 Český Těšín Vělopolská 19</t>
  </si>
  <si>
    <t>5752701 Český Těšín Vělopolská 20</t>
  </si>
  <si>
    <t>5752736 Český Těšín Dědinská 23</t>
  </si>
  <si>
    <t>5752744 Český Těšín Frýdecká 24</t>
  </si>
  <si>
    <t>5752752 Český Těšín Dědinská 25</t>
  </si>
  <si>
    <t>5752761 Český Těšín Dědinská 26</t>
  </si>
  <si>
    <t>5752779 Český Těšín Dědinská 27</t>
  </si>
  <si>
    <t>5752787 Český Těšín Na Běrnotí 28</t>
  </si>
  <si>
    <t>5752795 Český Těšín Pod Zvonek 29</t>
  </si>
  <si>
    <t>5752809 Český Těšín Frýdecká 30</t>
  </si>
  <si>
    <t>5752817 Český Těšín Frýdecká 32</t>
  </si>
  <si>
    <t>5752825 Český Těšín Podlesí 33</t>
  </si>
  <si>
    <t>5752841 Český Těšín Frýdecká 35</t>
  </si>
  <si>
    <t>5752850 Český Těšín Frýdecká 36</t>
  </si>
  <si>
    <t>5752868 Český Těšín Frýdecká 37</t>
  </si>
  <si>
    <t>5752876 Český Těšín Na Kopci 38</t>
  </si>
  <si>
    <t>5752884 Český Těšín Dědinská 39</t>
  </si>
  <si>
    <t>5752892 Český Těšín Na Běrnotí 40</t>
  </si>
  <si>
    <t>5752906 Český Těšín Na Běrnotí 41</t>
  </si>
  <si>
    <t>5752914 Český Těšín Pod Zvonek 42</t>
  </si>
  <si>
    <t>5752922 Český Těšín Frýdecká 43</t>
  </si>
  <si>
    <t>5752931 Český Těšín Vělopolská 44</t>
  </si>
  <si>
    <t>5752949 Český Těšín Dědinská 45</t>
  </si>
  <si>
    <t>5752957 Český Těšín Frýdecká 46</t>
  </si>
  <si>
    <t>5752965 Český Těšín Na Běrnotí 47</t>
  </si>
  <si>
    <t>5752981 Český Těšín Koňakovská 49</t>
  </si>
  <si>
    <t>5752990 Český Těšín Vělopolská 50</t>
  </si>
  <si>
    <t>5753015 Český Těšín Frýdecká 53</t>
  </si>
  <si>
    <t>5753031 Český Těšín Frýdecká 55</t>
  </si>
  <si>
    <t>5753040 Český Těšín Pod Zvonek 56</t>
  </si>
  <si>
    <t>5753058 Český Těšín Pod Zvonek 57</t>
  </si>
  <si>
    <t>5753074 Český Těšín Na Běrnotí 59</t>
  </si>
  <si>
    <t>5753082 Český Těšín Na Běrnotí 60</t>
  </si>
  <si>
    <t>5753091 Český Těšín K Lesu 61</t>
  </si>
  <si>
    <t>5753104 Český Těšín Úkolí 62</t>
  </si>
  <si>
    <t>5753121 Český Těšín Na Kopci 64</t>
  </si>
  <si>
    <t>5753139 Český Těšín Frýdecká 65</t>
  </si>
  <si>
    <t>5753147 Český Těšín Úkolí 66</t>
  </si>
  <si>
    <t>5753155 Český Těšín Podlesí 67</t>
  </si>
  <si>
    <t>5753163 Český Těšín Úkolí 68</t>
  </si>
  <si>
    <t>5753171 Český Těšín Na Běrnotí 69</t>
  </si>
  <si>
    <t>5753180 Český Těšín K Lesu 70</t>
  </si>
  <si>
    <t>5753198 Český Těšín Na Kopci 71</t>
  </si>
  <si>
    <t>5753201 Český Těšín Vělopolská 72</t>
  </si>
  <si>
    <t>5753210 Český Těšín Frýdecká 73</t>
  </si>
  <si>
    <t>5753244 Český Těšín Na Kopci 76</t>
  </si>
  <si>
    <t>5753252 Český Těšín Na Kopci 77</t>
  </si>
  <si>
    <t>5753261 Český Těšín Na Běrnotí 78</t>
  </si>
  <si>
    <t>5753279 Český Těšín Vělopolská 79</t>
  </si>
  <si>
    <t>5753287 Český Těšín Frýdecká 80</t>
  </si>
  <si>
    <t>5753295 Český Těšín Na Běrnotí 81</t>
  </si>
  <si>
    <t>5753309 Český Těšín Na Běrnotí 82</t>
  </si>
  <si>
    <t>5753317 Český Těšín Na Běrnotí 84</t>
  </si>
  <si>
    <t>5753333 Český Těšín Vělopolská 86</t>
  </si>
  <si>
    <t>5753341 Český Těšín Dubová 87</t>
  </si>
  <si>
    <t>5753350 Český Těšín Dubová 88</t>
  </si>
  <si>
    <t>5753368 Český Těšín Na Běrnotí 89</t>
  </si>
  <si>
    <t>5753384 Český Těšín Kótovská 91</t>
  </si>
  <si>
    <t>5753392 Český Těšín Frýdecká 92</t>
  </si>
  <si>
    <t>5753406 Český Těšín Frýdecká 93</t>
  </si>
  <si>
    <t>5753414 Český Těšín K Hájence 94</t>
  </si>
  <si>
    <t>5753422 Český Těšín K Hájence 95</t>
  </si>
  <si>
    <t>5753431 Český Těšín K Hájence 96</t>
  </si>
  <si>
    <t>5753457 Český Těšín K Hájence 98</t>
  </si>
  <si>
    <t>5753465 Český Těšín K Hájence 99</t>
  </si>
  <si>
    <t>5753473 Český Těšín Pomezní 100</t>
  </si>
  <si>
    <t>5753481 Český Těšín Pomezní 101</t>
  </si>
  <si>
    <t>5753503 Český Těšín Pomezní 103</t>
  </si>
  <si>
    <t>5753520 Český Těšín Pomezní 105</t>
  </si>
  <si>
    <t>5753538 Český Těšín K Hájence 106</t>
  </si>
  <si>
    <t>5753546 Český Těšín Lípová 107</t>
  </si>
  <si>
    <t>5753554 Český Těšín K Hájence 108</t>
  </si>
  <si>
    <t>5753562 Český Těšín Lípová 109</t>
  </si>
  <si>
    <t>5753589 Český Těšín Lípová 111</t>
  </si>
  <si>
    <t>5753597 Český Těšín Lípová 112</t>
  </si>
  <si>
    <t>5753601 Český Těšín Lípová 113</t>
  </si>
  <si>
    <t>5753619 Český Těšín Lípová 114</t>
  </si>
  <si>
    <t>5753627 Český Těšín Lípová 115</t>
  </si>
  <si>
    <t>5753635 Český Těšín Lípová 116</t>
  </si>
  <si>
    <t>5753643 Český Těšín Kótovská 117</t>
  </si>
  <si>
    <t>5753651 Český Těšín Lípová 118</t>
  </si>
  <si>
    <t>5753678 Český Těšín Kótovská 120</t>
  </si>
  <si>
    <t>5753686 Český Těšín Kótovská 121</t>
  </si>
  <si>
    <t>5753694 Český Těšín Kótovská 122</t>
  </si>
  <si>
    <t>5753716 Český Těšín Frýdecká 124</t>
  </si>
  <si>
    <t>5753724 Český Těšín Frýdecká 125</t>
  </si>
  <si>
    <t>5753732 Český Těšín Frýdecká 126</t>
  </si>
  <si>
    <t>5753741 Český Těšín Frýdecká 127</t>
  </si>
  <si>
    <t>5753759 Český Těšín Pod Zvonek 128</t>
  </si>
  <si>
    <t>5753767 Český Těšín Na Kopci 129</t>
  </si>
  <si>
    <t>5753775 Český Těšín Dědinská 130</t>
  </si>
  <si>
    <t>5753783 Český Těšín Kótovská 131</t>
  </si>
  <si>
    <t>5753791 Český Těšín Podlesí 132</t>
  </si>
  <si>
    <t>5753805 Český Těšín Na Běrnotí 133</t>
  </si>
  <si>
    <t>5753813 Český Těšín Godulská 134</t>
  </si>
  <si>
    <t>5753848 Český Těšín Podlesí 137</t>
  </si>
  <si>
    <t>5753864 Český Těšín Podlesí 139</t>
  </si>
  <si>
    <t>5753872 Český Těšín Frýdecká 140</t>
  </si>
  <si>
    <t>5753881 Český Těšín Frýdecká 141</t>
  </si>
  <si>
    <t>5753902 Český Těšín Frýdecká 143</t>
  </si>
  <si>
    <t>5753911 Český Těšín Na Běrnotí 144</t>
  </si>
  <si>
    <t>5753929 Český Těšín Úkolí 145</t>
  </si>
  <si>
    <t>5753937 Český Těšín Frýdecká 146</t>
  </si>
  <si>
    <t>5753945 Český Těšín Kótovská 147</t>
  </si>
  <si>
    <t>5753953 Český Těšín Frýdecká 148</t>
  </si>
  <si>
    <t>5753961 Český Těšín Podlesí 149</t>
  </si>
  <si>
    <t>5753970 Český Těšín Frýdecká 150</t>
  </si>
  <si>
    <t>5753988 Český Těšín K Lesu 151</t>
  </si>
  <si>
    <t>5753996 Český Těšín Frýdecká 152</t>
  </si>
  <si>
    <t>5754003 Český Těšín Vělopolská 153</t>
  </si>
  <si>
    <t>5754011 Český Těšín Frýdecká 154</t>
  </si>
  <si>
    <t>5754020 Český Těšín Lípová 155</t>
  </si>
  <si>
    <t>5754038 Český Těšín Frýdecká 156</t>
  </si>
  <si>
    <t>5754046 Český Těšín Frýdecká 157</t>
  </si>
  <si>
    <t>5754054 Český Těšín Frýdecká 158</t>
  </si>
  <si>
    <t>5754062 Český Těšín Pod Zvonek 159</t>
  </si>
  <si>
    <t>5754071 Český Těšín Na Běrnotí 160</t>
  </si>
  <si>
    <t>5754089 Český Těšín Frýdecká 161</t>
  </si>
  <si>
    <t>5754097 Český Těšín Na Běrnotí 162</t>
  </si>
  <si>
    <t>5754101 Český Těšín Pomezní 163</t>
  </si>
  <si>
    <t>5754119 Český Těšín Frýdecká 164</t>
  </si>
  <si>
    <t>5754127 Český Těšín Podlesí 165</t>
  </si>
  <si>
    <t>5754135 Český Těšín Frýdecká 166</t>
  </si>
  <si>
    <t>5754143 Český Těšín Vělopolská 167</t>
  </si>
  <si>
    <t>5754151 Český Těšín Na Běrnotí 168</t>
  </si>
  <si>
    <t>5754178 Český Těšín Frýdecká 170</t>
  </si>
  <si>
    <t>5754186 Český Těšín Dubová 171</t>
  </si>
  <si>
    <t>5754194 Český Těšín Pod Zvonek 172</t>
  </si>
  <si>
    <t>5754208 Český Těšín Dubová 173</t>
  </si>
  <si>
    <t>5754224 Český Těšín Na Běrnotí 175</t>
  </si>
  <si>
    <t>5754232 Český Těšín Frýdecká 176</t>
  </si>
  <si>
    <t>5754241 Český Těšín Dědinská 177</t>
  </si>
  <si>
    <t>5754259 Český Těšín Na Kopci 178</t>
  </si>
  <si>
    <t>5754267 Český Těšín Na Kopci 179</t>
  </si>
  <si>
    <t>5754275 Český Těšín Dubová 180</t>
  </si>
  <si>
    <t>5754283 Český Těšín Frýdecká 181</t>
  </si>
  <si>
    <t>5754291 Český Těšín Dubová 182</t>
  </si>
  <si>
    <t>5754305 Český Těšín Vělopolská 183</t>
  </si>
  <si>
    <t>5754313 Český Těšín Vělopolská 184</t>
  </si>
  <si>
    <t>5754321 Český Těšín Vělopolská 185</t>
  </si>
  <si>
    <t>5754330 Český Těšín Frýdecká 186</t>
  </si>
  <si>
    <t>5754356 Český Těšín Frýdecká 188</t>
  </si>
  <si>
    <t>5754364 Český Těšín Koňakovská 189</t>
  </si>
  <si>
    <t>5754372 Český Těšín Na Kopci 190</t>
  </si>
  <si>
    <t>5754381 Český Těšín Pod Zvonek 191</t>
  </si>
  <si>
    <t>5754399 Český Těšín Frýdecká 192</t>
  </si>
  <si>
    <t>5754411 Český Těšín Frýdecká 194</t>
  </si>
  <si>
    <t>5754429 Český Těšín Dědinská 195</t>
  </si>
  <si>
    <t>5754437 Český Těšín Vělopolská 196</t>
  </si>
  <si>
    <t>5754445 Český Těšín Vělopolská 197</t>
  </si>
  <si>
    <t>5754461 Český Těšín Vělopolská 199</t>
  </si>
  <si>
    <t>5754470 Český Těšín Pod Zvonek 200</t>
  </si>
  <si>
    <t>5754488 Český Těšín Frýdecká 201</t>
  </si>
  <si>
    <t>5754496 Český Těšín Vělopolská 202</t>
  </si>
  <si>
    <t>5754500 Český Těšín Dubová 203</t>
  </si>
  <si>
    <t>5754526 Český Těšín Vělopolská 205</t>
  </si>
  <si>
    <t>5754534 Český Těšín Dubová 206</t>
  </si>
  <si>
    <t>5754542 Český Těšín Pod Zvonek 207</t>
  </si>
  <si>
    <t>5754551 Český Těšín Podlesí 208</t>
  </si>
  <si>
    <t>5754569 Český Těšín Vělopolská 209</t>
  </si>
  <si>
    <t>5754585 Český Těšín Vělopolská 211</t>
  </si>
  <si>
    <t>5754593 Český Těšín Lípová 212</t>
  </si>
  <si>
    <t>5754607 Český Těšín Koňakovská 213</t>
  </si>
  <si>
    <t>5754615 Český Těšín Frýdecká 214</t>
  </si>
  <si>
    <t>5754623 Český Těšín Frýdecká 215</t>
  </si>
  <si>
    <t>5754631 Český Těšín Frýdecká 216</t>
  </si>
  <si>
    <t>5754640 Český Těšín Frýdecká 217</t>
  </si>
  <si>
    <t>5754658 Český Těšín Na Kopci 218</t>
  </si>
  <si>
    <t>5754666 Český Těšín Podlesí 219</t>
  </si>
  <si>
    <t>5754674 Český Těšín Frýdecká 220</t>
  </si>
  <si>
    <t>5754682 Český Těšín Na Kopci 221</t>
  </si>
  <si>
    <t>5754691 Český Těšín Pod Zvonek 222</t>
  </si>
  <si>
    <t>5754704 Český Těšín Frýdecká 223</t>
  </si>
  <si>
    <t>5754712 Český Těšín Na Kopci 224</t>
  </si>
  <si>
    <t>5754721 Český Těšín Vělopolská 225</t>
  </si>
  <si>
    <t>5754739 Český Těšín Na Kopci 226</t>
  </si>
  <si>
    <t>5754747 Český Těšín Na Běrnotí 227</t>
  </si>
  <si>
    <t>5754755 Český Těšín Vělopolská 228</t>
  </si>
  <si>
    <t>5754771 Český Těšín Pod Zvonek 230</t>
  </si>
  <si>
    <t>5754780 Český Těšín Frýdecká 231</t>
  </si>
  <si>
    <t>5754801 Český Těšín Pod Zvonek 233</t>
  </si>
  <si>
    <t>5754810 Český Těšín Lípová 234</t>
  </si>
  <si>
    <t>72499567 Český Těšín Frýdecká 284</t>
  </si>
  <si>
    <t>72499672 Český Těšín Na Kopci 283</t>
  </si>
  <si>
    <t>72852500 Český Těšín Na Běrnotí 285</t>
  </si>
  <si>
    <t>72973617 Český Těšín Na Běrnotí 286</t>
  </si>
  <si>
    <t>73134261 Český Těšín Dubová 288</t>
  </si>
  <si>
    <t>73585564 Český Těšín Dědinská 291</t>
  </si>
  <si>
    <t>73963500 Český Těšín Frýdecká 292</t>
  </si>
  <si>
    <t>74109995 Český Těšín Na Běrnotí 293</t>
  </si>
  <si>
    <t>74124838 Český Těšín Na Kopci 294</t>
  </si>
  <si>
    <t>74259512 Český Těšín Lípová 295</t>
  </si>
  <si>
    <t>74499726 Český Těšín Dubová 296</t>
  </si>
  <si>
    <t>75263220 Český Těšín Vělopolská 297</t>
  </si>
  <si>
    <t>75429179 Český Těšín Na Běrnotí 298</t>
  </si>
  <si>
    <t>75456214 Český Těšín Koňakovská 299</t>
  </si>
  <si>
    <t>75879450 Český Těšín Na Kopci 300</t>
  </si>
  <si>
    <t>77666046 Český Těšín Dědinská 301</t>
  </si>
  <si>
    <t>78041791 Český Těšín Na Běrnotí 302</t>
  </si>
  <si>
    <t>12968757 Hořice na Šumavě Provodice 9</t>
  </si>
  <si>
    <t>12968765 Hořice na Šumavě Provodice 10</t>
  </si>
  <si>
    <t>26823454 Hořice na Šumavě Provodice 11</t>
  </si>
  <si>
    <t>74792849 Hořice na Šumavě Stěžerov 3</t>
  </si>
  <si>
    <t>7260164 Litoboř Litoboř 4</t>
  </si>
  <si>
    <t>7260172 Litoboř Litoboř 5</t>
  </si>
  <si>
    <t>7260181 Litoboř Litoboř 6</t>
  </si>
  <si>
    <t>7260199 Litoboř Litoboř 7</t>
  </si>
  <si>
    <t>7260202 Litoboř Litoboř 8</t>
  </si>
  <si>
    <t>7260211 Litoboř Litoboř 9</t>
  </si>
  <si>
    <t>7260229 Litoboř Litoboř 10</t>
  </si>
  <si>
    <t>7260237 Litoboř Litoboř 11</t>
  </si>
  <si>
    <t>7260245 Litoboř Litoboř 12</t>
  </si>
  <si>
    <t>7260261 Litoboř Litoboř 15</t>
  </si>
  <si>
    <t>7260270 Litoboř Litoboř 16</t>
  </si>
  <si>
    <t>7260288 Litoboř Litoboř 17</t>
  </si>
  <si>
    <t>7260300 Litoboř Litoboř 19</t>
  </si>
  <si>
    <t>7260318 Litoboř Litoboř 21</t>
  </si>
  <si>
    <t>7260326 Litoboř Litoboř 22</t>
  </si>
  <si>
    <t>7260334 Litoboř Litoboř 23</t>
  </si>
  <si>
    <t>7260342 Litoboř Litoboř 24</t>
  </si>
  <si>
    <t>7260351 Litoboř Litoboř 25</t>
  </si>
  <si>
    <t>7260369 Litoboř Litoboř 26</t>
  </si>
  <si>
    <t>7260377 Litoboř Litoboř 27</t>
  </si>
  <si>
    <t>7260385 Litoboř Litoboř 28</t>
  </si>
  <si>
    <t>7260393 Litoboř Litoboř 29</t>
  </si>
  <si>
    <t>7260407 Litoboř Litoboř 30</t>
  </si>
  <si>
    <t>7260415 Litoboř Litoboř 31</t>
  </si>
  <si>
    <t>7260423 Litoboř Litoboř 32</t>
  </si>
  <si>
    <t>7260431 Litoboř Litoboř 33</t>
  </si>
  <si>
    <t>7260440 Litoboř Litoboř 34</t>
  </si>
  <si>
    <t>7260458 Litoboř Litoboř 35</t>
  </si>
  <si>
    <t>7260466 Litoboř Litoboř 36</t>
  </si>
  <si>
    <t>7260482 Litoboř Litoboř 39</t>
  </si>
  <si>
    <t>7260491 Litoboř Litoboř 40</t>
  </si>
  <si>
    <t>7260504 Litoboř Litoboř 41</t>
  </si>
  <si>
    <t>7260512 Litoboř Litoboř 42</t>
  </si>
  <si>
    <t>7260521 Litoboř Litoboř 43</t>
  </si>
  <si>
    <t>7260539 Litoboř Litoboř 45</t>
  </si>
  <si>
    <t>7260547 Litoboř Litoboř 46</t>
  </si>
  <si>
    <t>7260555 Litoboř Litoboř 48</t>
  </si>
  <si>
    <t>7260563 Litoboř Litoboř 49</t>
  </si>
  <si>
    <t>7260571 Litoboř Litoboř 51</t>
  </si>
  <si>
    <t>7260598 Litoboř Litoboř 53</t>
  </si>
  <si>
    <t>7260601 Litoboř Litoboř 54</t>
  </si>
  <si>
    <t>7260610 Litoboř Litoboř 55</t>
  </si>
  <si>
    <t>7260628 Litoboř Litoboř 56</t>
  </si>
  <si>
    <t>7260636 Litoboř Litoboř 57</t>
  </si>
  <si>
    <t>7260644 Litoboř Litoboř 58</t>
  </si>
  <si>
    <t>7260679 Litoboř Litoboř 61</t>
  </si>
  <si>
    <t>7260695 Litoboř Litoboř 63</t>
  </si>
  <si>
    <t>7260717 Litoboř Litoboř 65</t>
  </si>
  <si>
    <t>7260725 Litoboř Litoboř 66</t>
  </si>
  <si>
    <t>7260741 Litoboř Litoboř 71</t>
  </si>
  <si>
    <t>7260750 Litoboř Litoboř 73</t>
  </si>
  <si>
    <t>7260768 Litoboř Litoboř 74</t>
  </si>
  <si>
    <t>7260776 Litoboř Litoboř 75</t>
  </si>
  <si>
    <t>7260784 Litoboř Litoboř 76</t>
  </si>
  <si>
    <t>7260792 Litoboř Litoboř 77</t>
  </si>
  <si>
    <t>7260806 Litoboř Litoboř 78</t>
  </si>
  <si>
    <t>7260814 Litoboř Litoboř 79</t>
  </si>
  <si>
    <t>7260822 Litoboř Litoboř 80</t>
  </si>
  <si>
    <t>7260831 Litoboř Litoboř 82</t>
  </si>
  <si>
    <t>7260849 Litoboř Litoboř 83</t>
  </si>
  <si>
    <t>7260857 Litoboř Litoboř 84</t>
  </si>
  <si>
    <t>7260865 Litoboř Litoboř 85</t>
  </si>
  <si>
    <t>7260890 Litoboř Litoboř 88</t>
  </si>
  <si>
    <t>7260911 Litoboř Litoboř 90</t>
  </si>
  <si>
    <t>7260920 Litoboř Litoboř 91</t>
  </si>
  <si>
    <t>7260938 Litoboř Litoboř 93</t>
  </si>
  <si>
    <t>7260946 Litoboř Litoboř 94</t>
  </si>
  <si>
    <t>7260954 Litoboř Litoboř 95</t>
  </si>
  <si>
    <t>7260962 Litoboř Litoboř 97</t>
  </si>
  <si>
    <t>7260971 Litoboř Litoboř 98</t>
  </si>
  <si>
    <t>7260989 Litoboř Litoboř 100</t>
  </si>
  <si>
    <t>7260997 Litoboř Litoboř 102</t>
  </si>
  <si>
    <t>7261004 Litoboř Litoboř 104</t>
  </si>
  <si>
    <t>7261012 Litoboř Litoboř 105</t>
  </si>
  <si>
    <t>7261021 Litoboř Litoboř 106</t>
  </si>
  <si>
    <t>7261047 Litoboř Litoboř 223</t>
  </si>
  <si>
    <t>75601991 Litoboř Litoboř 108</t>
  </si>
  <si>
    <t>7261080 Hořičky Nový Dvůr 1</t>
  </si>
  <si>
    <t>7261098 Hořičky Nový Dvůr 2</t>
  </si>
  <si>
    <t>7261101 Hořičky Nový Dvůr 3</t>
  </si>
  <si>
    <t>7261110 Hořičky Nový Dvůr 4</t>
  </si>
  <si>
    <t>7261128 Hořičky Nový Dvůr 5</t>
  </si>
  <si>
    <t>7261136 Hořičky Nový Dvůr 6</t>
  </si>
  <si>
    <t>7261152 Hořičky Nový Dvůr 8</t>
  </si>
  <si>
    <t>7261161 Hořičky Nový Dvůr 9</t>
  </si>
  <si>
    <t>7261195 Hořičky Nový Dvůr 13</t>
  </si>
  <si>
    <t>7261217 Hořičky Nový Dvůr 19</t>
  </si>
  <si>
    <t>2054205 Hořín Vrbno 1</t>
  </si>
  <si>
    <t>2054256 Hořín Vrbno 6</t>
  </si>
  <si>
    <t>2054264 Hořín Vrbno 7</t>
  </si>
  <si>
    <t>2054272 Hořín Vrbno 8</t>
  </si>
  <si>
    <t>2054281 Hořín Vrbno 9</t>
  </si>
  <si>
    <t>2054337 Hořín Vrbno 14</t>
  </si>
  <si>
    <t>2054345 Hořín Vrbno 15</t>
  </si>
  <si>
    <t>2054361 Hořín Vrbno 17</t>
  </si>
  <si>
    <t>2054370 Hořín Vrbno 18</t>
  </si>
  <si>
    <t>2054396 Hořín Vrbno 20</t>
  </si>
  <si>
    <t>2054400 Hořín Vrbno 21</t>
  </si>
  <si>
    <t>2054434 Hořín Vrbno 25</t>
  </si>
  <si>
    <t>2054469 Hořín Vrbno 28</t>
  </si>
  <si>
    <t>2054477 Hořín Vrbno 29</t>
  </si>
  <si>
    <t>2054485 Hořín Vrbno 30</t>
  </si>
  <si>
    <t>2054493 Hořín Vrbno 31</t>
  </si>
  <si>
    <t>2054507 Hořín Vrbno 32</t>
  </si>
  <si>
    <t>2054515 Hořín Vrbno 33</t>
  </si>
  <si>
    <t>2054523 Hořín Vrbno 34</t>
  </si>
  <si>
    <t>2054531 Hořín Vrbno 35</t>
  </si>
  <si>
    <t>2054558 Hořín Vrbno 37</t>
  </si>
  <si>
    <t>2054612 Hořín Vrbno 44</t>
  </si>
  <si>
    <t>2054639 Hořín Vrbno 46</t>
  </si>
  <si>
    <t>2054728 Hořín Vrbno 57</t>
  </si>
  <si>
    <t>2054736 Hořín Vrbno 58</t>
  </si>
  <si>
    <t>2054744 Hořín Vrbno 59</t>
  </si>
  <si>
    <t>2054752 Hořín Vrbno 60</t>
  </si>
  <si>
    <t>2054825 Hořín Vrbno 69</t>
  </si>
  <si>
    <t>2054906 Hořín Vrbno 77</t>
  </si>
  <si>
    <t>2054981 Hořín Vrbno 85</t>
  </si>
  <si>
    <t>41587677 Hořín Vrbno 91</t>
  </si>
  <si>
    <t>2055074 Hořín Zelčín 9</t>
  </si>
  <si>
    <t>2055082 Hořín Zelčín 11</t>
  </si>
  <si>
    <t>2055091 Hořín Zelčín 12</t>
  </si>
  <si>
    <t>74729659 Hořín Zelčín 15</t>
  </si>
  <si>
    <t>10419896 Bílovice-Lutotín Lutotín 1</t>
  </si>
  <si>
    <t>10419900 Bílovice-Lutotín Lutotín 2</t>
  </si>
  <si>
    <t>10419918 Bílovice-Lutotín Lutotín 3</t>
  </si>
  <si>
    <t>10419926 Bílovice-Lutotín Lutotín 4</t>
  </si>
  <si>
    <t>10419934 Bílovice-Lutotín Lutotín 5</t>
  </si>
  <si>
    <t>10419942 Bílovice-Lutotín Lutotín 6</t>
  </si>
  <si>
    <t>10419951 Bílovice-Lutotín Lutotín 7</t>
  </si>
  <si>
    <t>10419969 Bílovice-Lutotín Lutotín 8</t>
  </si>
  <si>
    <t>10419977 Bílovice-Lutotín Lutotín 9</t>
  </si>
  <si>
    <t>10419985 Bílovice-Lutotín Lutotín 10</t>
  </si>
  <si>
    <t>10419993 Bílovice-Lutotín Lutotín 11</t>
  </si>
  <si>
    <t>10420011 Bílovice-Lutotín Lutotín 13</t>
  </si>
  <si>
    <t>10420029 Bílovice-Lutotín Lutotín 14</t>
  </si>
  <si>
    <t>10420037 Bílovice-Lutotín Lutotín 15</t>
  </si>
  <si>
    <t>10420045 Bílovice-Lutotín Lutotín 16</t>
  </si>
  <si>
    <t>10420053 Bílovice-Lutotín Lutotín 17</t>
  </si>
  <si>
    <t>10420061 Bílovice-Lutotín Lutotín 18</t>
  </si>
  <si>
    <t>10420070 Bílovice-Lutotín Lutotín 19</t>
  </si>
  <si>
    <t>10420088 Bílovice-Lutotín Lutotín 20</t>
  </si>
  <si>
    <t>10420096 Bílovice-Lutotín Lutotín 21</t>
  </si>
  <si>
    <t>10420100 Bílovice-Lutotín Lutotín 22</t>
  </si>
  <si>
    <t>10420118 Bílovice-Lutotín Lutotín 23</t>
  </si>
  <si>
    <t>10420151 Bílovice-Lutotín Lutotín 27</t>
  </si>
  <si>
    <t>10420169 Bílovice-Lutotín Lutotín 29</t>
  </si>
  <si>
    <t>10420185 Bílovice-Lutotín Lutotín 31</t>
  </si>
  <si>
    <t>10420193 Bílovice-Lutotín Lutotín 32</t>
  </si>
  <si>
    <t>10420207 Bílovice-Lutotín Lutotín 33</t>
  </si>
  <si>
    <t>10420223 Bílovice-Lutotín Lutotín 35</t>
  </si>
  <si>
    <t>10420231 Bílovice-Lutotín Lutotín 36</t>
  </si>
  <si>
    <t>10420240 Bílovice-Lutotín Lutotín 37</t>
  </si>
  <si>
    <t>10420258 Bílovice-Lutotín Lutotín 38</t>
  </si>
  <si>
    <t>10420266 Bílovice-Lutotín Lutotín 39</t>
  </si>
  <si>
    <t>10420274 Bílovice-Lutotín Lutotín 40</t>
  </si>
  <si>
    <t>10420291 Bílovice-Lutotín Lutotín 42</t>
  </si>
  <si>
    <t>10420304 Bílovice-Lutotín Lutotín 43</t>
  </si>
  <si>
    <t>10420312 Bílovice-Lutotín Lutotín 44</t>
  </si>
  <si>
    <t>10420321 Bílovice-Lutotín Lutotín 45</t>
  </si>
  <si>
    <t>10420339 Bílovice-Lutotín Lutotín 46</t>
  </si>
  <si>
    <t>10420347 Bílovice-Lutotín Lutotín 47</t>
  </si>
  <si>
    <t>10420355 Bílovice-Lutotín Lutotín 48</t>
  </si>
  <si>
    <t>10420363 Bílovice-Lutotín Lutotín 49</t>
  </si>
  <si>
    <t>10420371 Bílovice-Lutotín Lutotín 50</t>
  </si>
  <si>
    <t>10420380 Bílovice-Lutotín Lutotín 51</t>
  </si>
  <si>
    <t>10420398 Bílovice-Lutotín Lutotín 52</t>
  </si>
  <si>
    <t>10420401 Bílovice-Lutotín Lutotín 53</t>
  </si>
  <si>
    <t>10420410 Bílovice-Lutotín Lutotín 54</t>
  </si>
  <si>
    <t>10420428 Bílovice-Lutotín Lutotín 55</t>
  </si>
  <si>
    <t>10420436 Bílovice-Lutotín Lutotín 56</t>
  </si>
  <si>
    <t>10420444 Bílovice-Lutotín Lutotín 57</t>
  </si>
  <si>
    <t>10420452 Bílovice-Lutotín Lutotín 58</t>
  </si>
  <si>
    <t>10420461 Bílovice-Lutotín Lutotín 59</t>
  </si>
  <si>
    <t>10420479 Bílovice-Lutotín Lutotín 60</t>
  </si>
  <si>
    <t>10420495 Bílovice-Lutotín Lutotín 62</t>
  </si>
  <si>
    <t>10420509 Bílovice-Lutotín Lutotín 63</t>
  </si>
  <si>
    <t>10420533 Bílovice-Lutotín Lutotín 66</t>
  </si>
  <si>
    <t>10420541 Bílovice-Lutotín Lutotín 67</t>
  </si>
  <si>
    <t>10420550 Bílovice-Lutotín Lutotín 68</t>
  </si>
  <si>
    <t>10420568 Bílovice-Lutotín Lutotín 69</t>
  </si>
  <si>
    <t>10420576 Bílovice-Lutotín Lutotín 70</t>
  </si>
  <si>
    <t>10420584 Bílovice-Lutotín Lutotín 71</t>
  </si>
  <si>
    <t>10420592 Bílovice-Lutotín Lutotín 72</t>
  </si>
  <si>
    <t>25554409 Bílovice-Lutotín Lutotín 74</t>
  </si>
  <si>
    <t>26290022 Bílovice-Lutotín Lutotín 73</t>
  </si>
  <si>
    <t>27248054 Bílovice-Lutotín Lutotín 75</t>
  </si>
  <si>
    <t>27590160 Bílovice-Lutotín Lutotín 76</t>
  </si>
  <si>
    <t>27929795 Bílovice-Lutotín Lutotín 77</t>
  </si>
  <si>
    <t>71619569 Bílovice-Lutotín Lutotín 78</t>
  </si>
  <si>
    <t>18368964 Hoslovice Hodějov 1</t>
  </si>
  <si>
    <t>18368972 Hoslovice Hodějov 2</t>
  </si>
  <si>
    <t>18368981 Hoslovice Hodějov 3</t>
  </si>
  <si>
    <t>18368999 Hoslovice Hodějov 4</t>
  </si>
  <si>
    <t>18369006 Hoslovice Hodějov 5</t>
  </si>
  <si>
    <t>18369014 Hoslovice Hodějov 6</t>
  </si>
  <si>
    <t>18369022 Hoslovice Hodějov 7</t>
  </si>
  <si>
    <t>18369031 Hoslovice Hodějov 8</t>
  </si>
  <si>
    <t>18369049 Hoslovice Hodějov 9</t>
  </si>
  <si>
    <t>18369065 Hoslovice Hodějov 11</t>
  </si>
  <si>
    <t>18369073 Hoslovice Hodějov 12</t>
  </si>
  <si>
    <t>18369081 Hoslovice Hodějov 13</t>
  </si>
  <si>
    <t>18369090 Hoslovice Hodějov 14</t>
  </si>
  <si>
    <t>18369103 Hoslovice Hodějov 15</t>
  </si>
  <si>
    <t>18369111 Hoslovice Hodějov 16</t>
  </si>
  <si>
    <t>18369120 Hoslovice Hodějov 17</t>
  </si>
  <si>
    <t>18369138 Hoslovice Hodějov 18</t>
  </si>
  <si>
    <t>18369146 Hoslovice Hodějov 19</t>
  </si>
  <si>
    <t>18369154 Hoslovice Hodějov 20</t>
  </si>
  <si>
    <t>18369162 Hoslovice Hodějov 22</t>
  </si>
  <si>
    <t>18369189 Hoslovice Hodějov 24</t>
  </si>
  <si>
    <t>18369197 Hoslovice Hodějov 25</t>
  </si>
  <si>
    <t>18369201 Hoslovice Hodějov 26</t>
  </si>
  <si>
    <t>18369219 Hoslovice Hodějov 27</t>
  </si>
  <si>
    <t>18369235 Hoslovice Hodějov 29</t>
  </si>
  <si>
    <t>18369243 Hoslovice Hodějov 30</t>
  </si>
  <si>
    <t>18369251 Hoslovice Hodějov 31</t>
  </si>
  <si>
    <t>18369260 Hoslovice Hodějov 32</t>
  </si>
  <si>
    <t>18369278 Hoslovice Hodějov 33</t>
  </si>
  <si>
    <t>18369286 Hoslovice Hodějov 34</t>
  </si>
  <si>
    <t>18369316 Hoslovice Hodějov 37</t>
  </si>
  <si>
    <t>18369324 Hoslovice Hodějov 38</t>
  </si>
  <si>
    <t>18369332 Hoslovice Hodějov 39</t>
  </si>
  <si>
    <t>18369341 Hoslovice Hodějov 40</t>
  </si>
  <si>
    <t>18369359 Hoslovice Hodějov 41</t>
  </si>
  <si>
    <t>18369367 Hoslovice Hodějov 42</t>
  </si>
  <si>
    <t>18369375 Hoslovice Hodějov 43</t>
  </si>
  <si>
    <t>28325788 Hoslovice Hodějov 44</t>
  </si>
  <si>
    <t>18370012 Hoslovice Škrobočov 1</t>
  </si>
  <si>
    <t>18370039 Hoslovice Škrobočov 3</t>
  </si>
  <si>
    <t>18370047 Hoslovice Škrobočov 4</t>
  </si>
  <si>
    <t>18370055 Hoslovice Škrobočov 6</t>
  </si>
  <si>
    <t>18370063 Hoslovice Škrobočov 7</t>
  </si>
  <si>
    <t>18370071 Hoslovice Škrobočov 8</t>
  </si>
  <si>
    <t>18370098 Hoslovice Škrobočov 10</t>
  </si>
  <si>
    <t>18370101 Hoslovice Škrobočov 12</t>
  </si>
  <si>
    <t>18370110 Hoslovice Škrobočov 13</t>
  </si>
  <si>
    <t>18370128 Hoslovice Škrobočov 14</t>
  </si>
  <si>
    <t>18370136 Hoslovice Škrobočov 15</t>
  </si>
  <si>
    <t>18370144 Hoslovice Škrobočov 16</t>
  </si>
  <si>
    <t>26584999 Hoslovice Škrobočov 11</t>
  </si>
  <si>
    <t>25859587 Beroun U Zahrad 40</t>
  </si>
  <si>
    <t>26451441 Beroun U Zahrad 41</t>
  </si>
  <si>
    <t>42229782 Beroun Karlštejnská 57</t>
  </si>
  <si>
    <t>5926718 Beroun Beroun-Hostim 1</t>
  </si>
  <si>
    <t>5926726 Beroun Berounská 2</t>
  </si>
  <si>
    <t>5926734 Beroun Berounská 3</t>
  </si>
  <si>
    <t>5926742 Beroun Berounská 4</t>
  </si>
  <si>
    <t>5926769 Beroun Beroun-Hostim 6</t>
  </si>
  <si>
    <t>5926785 Beroun Hlinovka 8</t>
  </si>
  <si>
    <t>5926793 Beroun Beroun-Hostim 9</t>
  </si>
  <si>
    <t>5926807 Beroun Hlinovka 10</t>
  </si>
  <si>
    <t>5926815 Beroun Hlinovka 11</t>
  </si>
  <si>
    <t>5926831 Beroun Berounská 13</t>
  </si>
  <si>
    <t>5926840 Beroun Hlinovka 14</t>
  </si>
  <si>
    <t>5926858 Beroun Hlinovka 15</t>
  </si>
  <si>
    <t>5926866 Beroun Ke Svatému Jánu 16</t>
  </si>
  <si>
    <t>5926874 Beroun Stará 17</t>
  </si>
  <si>
    <t>5926882 Beroun Třesina 18</t>
  </si>
  <si>
    <t>5926891 Beroun Třesina 19</t>
  </si>
  <si>
    <t>5926904 Beroun Beroun-Hostim 20</t>
  </si>
  <si>
    <t>5926912 Beroun Třesina 21</t>
  </si>
  <si>
    <t>5926921 Beroun Třesina 22</t>
  </si>
  <si>
    <t>5926939 Beroun Třesina 23</t>
  </si>
  <si>
    <t>5926947 Beroun Beroun-Hostim 24</t>
  </si>
  <si>
    <t>5926955 Beroun Beroun-Hostim 26</t>
  </si>
  <si>
    <t>5926963 Beroun Třesina 27</t>
  </si>
  <si>
    <t>5926980 Beroun Karlštejnská 29</t>
  </si>
  <si>
    <t>5926998 Beroun Karlštejnská 30</t>
  </si>
  <si>
    <t>5927005 Beroun Karlštejnská 31</t>
  </si>
  <si>
    <t>5927013 Beroun Hlinovka 32</t>
  </si>
  <si>
    <t>5927021 Beroun Karlštejnská 33</t>
  </si>
  <si>
    <t>5927030 Beroun Beroun-Hostim 34</t>
  </si>
  <si>
    <t>5927056 Beroun Beroun-Hostim 36</t>
  </si>
  <si>
    <t>5927064 Beroun Beroun-Hostim 37</t>
  </si>
  <si>
    <t>5927072 Beroun Beroun-Hostim 38</t>
  </si>
  <si>
    <t>5927081 Beroun Beroun-Hostim 39</t>
  </si>
  <si>
    <t>5927099 Beroun Kozelská 42</t>
  </si>
  <si>
    <t>5927102 Beroun Hlinovka 43</t>
  </si>
  <si>
    <t>5927111 Beroun Kozelská 44</t>
  </si>
  <si>
    <t>5927129 Beroun Kozelská 45</t>
  </si>
  <si>
    <t>5927137 Beroun Karlštejnská 46</t>
  </si>
  <si>
    <t>5927153 Beroun Berounská 48</t>
  </si>
  <si>
    <t>5927161 Beroun Ke Svatému Jánu 49</t>
  </si>
  <si>
    <t>5927170 Beroun Beroun-Hostim 50</t>
  </si>
  <si>
    <t>5927188 Beroun Kozelská 51</t>
  </si>
  <si>
    <t>5927196 Beroun Kozelská 52</t>
  </si>
  <si>
    <t>5927200 Beroun Kozelská 53</t>
  </si>
  <si>
    <t>5927218 Beroun Beroun-Hostim 54</t>
  </si>
  <si>
    <t>5927226 Beroun Karlštejnská 55</t>
  </si>
  <si>
    <t>5927234 Beroun Kozelská 56</t>
  </si>
  <si>
    <t>5927307 Beroun Hlinovka 47</t>
  </si>
  <si>
    <t>10747745 Jiřice u Moravských Budějovic Jiřice u Moravských Budějovic 1</t>
  </si>
  <si>
    <t>10747753 Jiřice u Moravských Budějovic Jiřice u Moravských Budějovic 2</t>
  </si>
  <si>
    <t>10747761 Jiřice u Moravských Budějovic Jiřice u Moravských Budějovic 3</t>
  </si>
  <si>
    <t>10747818 Jiřice u Moravských Budějovic Jiřice u Moravských Budějovic 8</t>
  </si>
  <si>
    <t>10747826 Jiřice u Moravských Budějovic Jiřice u Moravských Budějovic 9</t>
  </si>
  <si>
    <t>10747842 Jiřice u Moravských Budějovic Jiřice u Moravských Budějovic 11</t>
  </si>
  <si>
    <t>10747851 Jiřice u Moravských Budějovic Jiřice u Moravských Budějovic 12</t>
  </si>
  <si>
    <t>10747869 Jiřice u Moravských Budějovic Jiřice u Moravských Budějovic 13</t>
  </si>
  <si>
    <t>10747877 Jiřice u Moravských Budějovic Jiřice u Moravských Budějovic 14</t>
  </si>
  <si>
    <t>10747885 Jiřice u Moravských Budějovic Jiřice u Moravských Budějovic 15</t>
  </si>
  <si>
    <t>10747893 Jiřice u Moravských Budějovic Jiřice u Moravských Budějovic 16</t>
  </si>
  <si>
    <t>10747907 Jiřice u Moravských Budějovic Jiřice u Moravských Budějovic 17</t>
  </si>
  <si>
    <t>10747915 Jiřice u Moravských Budějovic Jiřice u Moravských Budějovic 18</t>
  </si>
  <si>
    <t>10747923 Jiřice u Moravských Budějovic Jiřice u Moravských Budějovic 19</t>
  </si>
  <si>
    <t>10747931 Jiřice u Moravských Budějovic Jiřice u Moravských Budějovic 20</t>
  </si>
  <si>
    <t>10747940 Jiřice u Moravských Budějovic Jiřice u Moravských Budějovic 21</t>
  </si>
  <si>
    <t>10747958 Jiřice u Moravských Budějovic Jiřice u Moravských Budějovic 22</t>
  </si>
  <si>
    <t>10747966 Jiřice u Moravských Budějovic Jiřice u Moravských Budějovic 23</t>
  </si>
  <si>
    <t>10747974 Jiřice u Moravských Budějovic Jiřice u Moravských Budějovic 24</t>
  </si>
  <si>
    <t>10747991 Jiřice u Moravských Budějovic Jiřice u Moravských Budějovic 26</t>
  </si>
  <si>
    <t>10748008 Jiřice u Moravských Budějovic Jiřice u Moravských Budějovic 27</t>
  </si>
  <si>
    <t>10748041 Jiřice u Moravských Budějovic Jiřice u Moravských Budějovic 31</t>
  </si>
  <si>
    <t>30753325 Jiřice u Moravských Budějovic Jiřice u Moravských Budějovic 34</t>
  </si>
  <si>
    <t>75740494 Jiřice u Moravských Budějovic Jiřice u Moravských Budějovic 35</t>
  </si>
  <si>
    <t>27433331 Senomaty Brant 30</t>
  </si>
  <si>
    <t>64354300 Senomaty Brant 50</t>
  </si>
  <si>
    <t>8530092 Senomaty Brant 46</t>
  </si>
  <si>
    <t>8530106 Senomaty Brant 47</t>
  </si>
  <si>
    <t>8530190 Senomaty Brant 59</t>
  </si>
  <si>
    <t>26114101 Senomaty Hostokryje 15</t>
  </si>
  <si>
    <t>26114127 Senomaty Hostokryje 56</t>
  </si>
  <si>
    <t>26114135 Senomaty Hostokryje 65</t>
  </si>
  <si>
    <t>26410567 Senomaty Hostokryje 69</t>
  </si>
  <si>
    <t>41794524 Senomaty Hostokryje 23</t>
  </si>
  <si>
    <t>74314009 Senomaty Hostokryje 33</t>
  </si>
  <si>
    <t>8529736 Senomaty Hostokryje 3</t>
  </si>
  <si>
    <t>8529752 Senomaty Hostokryje 5</t>
  </si>
  <si>
    <t>8529779 Senomaty Hostokryje 7</t>
  </si>
  <si>
    <t>8529787 Senomaty Hostokryje 8</t>
  </si>
  <si>
    <t>8529795 Senomaty Hostokryje 9</t>
  </si>
  <si>
    <t>8529817 Senomaty Hostokryje 11</t>
  </si>
  <si>
    <t>8529825 Senomaty Hostokryje 12</t>
  </si>
  <si>
    <t>8529833 Senomaty Hostokryje 13</t>
  </si>
  <si>
    <t>8529841 Senomaty Hostokryje 14</t>
  </si>
  <si>
    <t>8529850 Senomaty Hostokryje 16</t>
  </si>
  <si>
    <t>8529884 Senomaty Hostokryje 20</t>
  </si>
  <si>
    <t>8529892 Senomaty Hostokryje 21</t>
  </si>
  <si>
    <t>8529906 Senomaty Hostokryje 22</t>
  </si>
  <si>
    <t>8529922 Senomaty Hostokryje 25</t>
  </si>
  <si>
    <t>8529949 Senomaty Hostokryje 27</t>
  </si>
  <si>
    <t>8529957 Senomaty Hostokryje 28</t>
  </si>
  <si>
    <t>8529965 Senomaty Hostokryje 29</t>
  </si>
  <si>
    <t>8529973 Senomaty Hostokryje 31</t>
  </si>
  <si>
    <t>8530009 Senomaty Hostokryje 35</t>
  </si>
  <si>
    <t>8530017 Senomaty Hostokryje 36</t>
  </si>
  <si>
    <t>8530025 Senomaty Hostokryje 38</t>
  </si>
  <si>
    <t>8530033 Senomaty Hostokryje 39</t>
  </si>
  <si>
    <t>8530041 Senomaty Hostokryje 40</t>
  </si>
  <si>
    <t>8530068 Senomaty Hostokryje 43</t>
  </si>
  <si>
    <t>8530114 Senomaty Hostokryje 48</t>
  </si>
  <si>
    <t>8530131 Senomaty Hostokryje 51</t>
  </si>
  <si>
    <t>8530149 Senomaty Hostokryje 52</t>
  </si>
  <si>
    <t>8530157 Senomaty Hostokryje 53</t>
  </si>
  <si>
    <t>8530165 Senomaty Hostokryje 55</t>
  </si>
  <si>
    <t>8530211 Senomaty Hostokryje 62</t>
  </si>
  <si>
    <t>8530220 Senomaty Hostokryje 63</t>
  </si>
  <si>
    <t>8530238 Senomaty Hostokryje 64</t>
  </si>
  <si>
    <t>8530246 Senomaty Hostokryje 66</t>
  </si>
  <si>
    <t>8530254 Senomaty Hostokryje 67</t>
  </si>
  <si>
    <t>8530262 Senomaty Hostokryje 68</t>
  </si>
  <si>
    <t>21617236 Hošťálková Hošťálková 95</t>
  </si>
  <si>
    <t>21618399 Hošťálková Hošťálková 211</t>
  </si>
  <si>
    <t>21618445 Hošťálková Hošťálková 216</t>
  </si>
  <si>
    <t>21618461 Hošťálková Hošťálková 218</t>
  </si>
  <si>
    <t>21618470 Hošťálková Hošťálková 219</t>
  </si>
  <si>
    <t>21618488 Hošťálková Hošťálková 220</t>
  </si>
  <si>
    <t>21618496 Hošťálková Hošťálková 221</t>
  </si>
  <si>
    <t>21618518 Hošťálková Hošťálková 223</t>
  </si>
  <si>
    <t>21618526 Hošťálková Hošťálková 224</t>
  </si>
  <si>
    <t>21618534 Hošťálková Hošťálková 225</t>
  </si>
  <si>
    <t>21618551 Hošťálková Hošťálková 227</t>
  </si>
  <si>
    <t>21618569 Hošťálková Hošťálková 228</t>
  </si>
  <si>
    <t>21618577 Hošťálková Hošťálková 229</t>
  </si>
  <si>
    <t>21618593 Hošťálková Hošťálková 231</t>
  </si>
  <si>
    <t>21618607 Hošťálková Hošťálková 232</t>
  </si>
  <si>
    <t>21618615 Hošťálková Hošťálková 233</t>
  </si>
  <si>
    <t>21618623 Hošťálková Hošťálková 234</t>
  </si>
  <si>
    <t>21618631 Hošťálková Hošťálková 235</t>
  </si>
  <si>
    <t>21618682 Hošťálková Hošťálková 240</t>
  </si>
  <si>
    <t>21618828 Hošťálková Hošťálková 254</t>
  </si>
  <si>
    <t>21619093 Hošťálková Hošťálková 281</t>
  </si>
  <si>
    <t>21619115 Hošťálková Hošťálková 283</t>
  </si>
  <si>
    <t>21619131 Hošťálková Hošťálková 285</t>
  </si>
  <si>
    <t>21619174 Hošťálková Hošťálková 289</t>
  </si>
  <si>
    <t>21619298 Hošťálková Hošťálková 301</t>
  </si>
  <si>
    <t>21619310 Hošťálková Hošťálková 303</t>
  </si>
  <si>
    <t>21619344 Hošťálková Hošťálková 306</t>
  </si>
  <si>
    <t>21619409 Hošťálková Hošťálková 312</t>
  </si>
  <si>
    <t>21619514 Hošťálková Hošťálková 323</t>
  </si>
  <si>
    <t>21619522 Hošťálková Hošťálková 324</t>
  </si>
  <si>
    <t>21619573 Hošťálková Hošťálková 329</t>
  </si>
  <si>
    <t>21619760 Hošťálková Hošťálková 348</t>
  </si>
  <si>
    <t>21619778 Hošťálková Hošťálková 349</t>
  </si>
  <si>
    <t>21619875 Hošťálková Hošťálková 359</t>
  </si>
  <si>
    <t>21619883 Hošťálková Hošťálková 360</t>
  </si>
  <si>
    <t>21619905 Hošťálková Hošťálková 362</t>
  </si>
  <si>
    <t>21619913 Hošťálková Hošťálková 363</t>
  </si>
  <si>
    <t>21620148 Hošťálková Hošťálková 386</t>
  </si>
  <si>
    <t>21620261 Hošťálková Hošťálková 398</t>
  </si>
  <si>
    <t>28022513 Hošťálková Hošťálková 623</t>
  </si>
  <si>
    <t>41976061 Hošťálková Hošťálková 646</t>
  </si>
  <si>
    <t>73392391 Hošťálková Hošťálková 676</t>
  </si>
  <si>
    <t>2783592 Hošťálkovy Křížová 48</t>
  </si>
  <si>
    <t>2783843 Hošťálkovy Křížová 18</t>
  </si>
  <si>
    <t>2783941 Hošťálkovy Křížová 56</t>
  </si>
  <si>
    <t>26029952 Hošťálkovy Staré Purkartice 27</t>
  </si>
  <si>
    <t>27000893 Hošťálkovy Staré Purkartice 26</t>
  </si>
  <si>
    <t>27000907 Hošťálkovy Staré Purkartice 29</t>
  </si>
  <si>
    <t>27837645 Hošťálkovy Staré Purkartice 6</t>
  </si>
  <si>
    <t>2784009 Hošťálkovy Staré Purkartice 1</t>
  </si>
  <si>
    <t>2784033 Hošťálkovy Staré Purkartice 4</t>
  </si>
  <si>
    <t>2784041 Hošťálkovy Staré Purkartice 5</t>
  </si>
  <si>
    <t>2784076 Hošťálkovy Staré Purkartice 9</t>
  </si>
  <si>
    <t>2784084 Hošťálkovy Staré Purkartice 10</t>
  </si>
  <si>
    <t>2784114 Hošťálkovy Staré Purkartice 13</t>
  </si>
  <si>
    <t>2784122 Hošťálkovy Staré Purkartice 14</t>
  </si>
  <si>
    <t>2784190 Hošťálkovy Staré Purkartice 22</t>
  </si>
  <si>
    <t>2784459 Hošťálkovy Staré Purkartice 59</t>
  </si>
  <si>
    <t>2784521 Hošťálkovy Staré Purkartice 77</t>
  </si>
  <si>
    <t>28209621 Hošťálkovy Staré Purkartice 35</t>
  </si>
  <si>
    <t>30753791 Hošťálkovy Staré Purkartice 28</t>
  </si>
  <si>
    <t>40239772 Hošťálkovy Staré Purkartice 55</t>
  </si>
  <si>
    <t>25514181 Hoštice-Heroltice Heroltice 150</t>
  </si>
  <si>
    <t>25875833 Hoštice-Heroltice Heroltice 149</t>
  </si>
  <si>
    <t>25901974 Hoštice-Heroltice Heroltice 151</t>
  </si>
  <si>
    <t>26410834 Hoštice-Heroltice Heroltice 152</t>
  </si>
  <si>
    <t>26410842 Hoštice-Heroltice Heroltice 153</t>
  </si>
  <si>
    <t>26610264 Hoštice-Heroltice Heroltice 155</t>
  </si>
  <si>
    <t>26621011 Hoštice-Heroltice Heroltice 154</t>
  </si>
  <si>
    <t>26990504 Hoštice-Heroltice Heroltice 73</t>
  </si>
  <si>
    <t>28147146 Hoštice-Heroltice Heroltice 157</t>
  </si>
  <si>
    <t>28425171 Hoštice-Heroltice Heroltice 156</t>
  </si>
  <si>
    <t>377236 Hoštice-Heroltice Heroltice 1</t>
  </si>
  <si>
    <t>377244 Hoštice-Heroltice Heroltice 3</t>
  </si>
  <si>
    <t>377279 Hoštice-Heroltice Heroltice 6</t>
  </si>
  <si>
    <t>377295 Hoštice-Heroltice Heroltice 8</t>
  </si>
  <si>
    <t>377317 Hoštice-Heroltice Heroltice 12</t>
  </si>
  <si>
    <t>377333 Hoštice-Heroltice Heroltice 14</t>
  </si>
  <si>
    <t>377341 Hoštice-Heroltice Heroltice 15</t>
  </si>
  <si>
    <t>377368 Hoštice-Heroltice Heroltice 17</t>
  </si>
  <si>
    <t>377376 Hoštice-Heroltice Heroltice 18</t>
  </si>
  <si>
    <t>377384 Hoštice-Heroltice Heroltice 19</t>
  </si>
  <si>
    <t>377392 Hoštice-Heroltice Heroltice 20</t>
  </si>
  <si>
    <t>377406 Hoštice-Heroltice Heroltice 21</t>
  </si>
  <si>
    <t>377414 Hoštice-Heroltice Heroltice 22</t>
  </si>
  <si>
    <t>377422 Hoštice-Heroltice Heroltice 23</t>
  </si>
  <si>
    <t>377431 Hoštice-Heroltice Heroltice 24</t>
  </si>
  <si>
    <t>377449 Hoštice-Heroltice Heroltice 25</t>
  </si>
  <si>
    <t>377457 Hoštice-Heroltice Heroltice 27</t>
  </si>
  <si>
    <t>377465 Hoštice-Heroltice Heroltice 28</t>
  </si>
  <si>
    <t>377473 Hoštice-Heroltice Heroltice 29</t>
  </si>
  <si>
    <t>377481 Hoštice-Heroltice Heroltice 30</t>
  </si>
  <si>
    <t>377490 Hoštice-Heroltice Heroltice 31</t>
  </si>
  <si>
    <t>377538 Hoštice-Heroltice Heroltice 35</t>
  </si>
  <si>
    <t>377546 Hoštice-Heroltice Heroltice 36</t>
  </si>
  <si>
    <t>377571 Hoštice-Heroltice Heroltice 39</t>
  </si>
  <si>
    <t>377589 Hoštice-Heroltice Heroltice 40</t>
  </si>
  <si>
    <t>377601 Hoštice-Heroltice Heroltice 42</t>
  </si>
  <si>
    <t>377619 Hoštice-Heroltice Heroltice 43</t>
  </si>
  <si>
    <t>377635 Hoštice-Heroltice Heroltice 46</t>
  </si>
  <si>
    <t>377651 Hoštice-Heroltice Heroltice 48</t>
  </si>
  <si>
    <t>377660 Hoštice-Heroltice Heroltice 49</t>
  </si>
  <si>
    <t>377686 Hoštice-Heroltice Heroltice 51</t>
  </si>
  <si>
    <t>377708 Hoštice-Heroltice Heroltice 53</t>
  </si>
  <si>
    <t>377724 Hoštice-Heroltice Heroltice 55</t>
  </si>
  <si>
    <t>377732 Hoštice-Heroltice Heroltice 56</t>
  </si>
  <si>
    <t>377741 Hoštice-Heroltice Heroltice 60</t>
  </si>
  <si>
    <t>377759 Hoštice-Heroltice Heroltice 61</t>
  </si>
  <si>
    <t>377767 Hoštice-Heroltice Heroltice 62</t>
  </si>
  <si>
    <t>377775 Hoštice-Heroltice Heroltice 63</t>
  </si>
  <si>
    <t>377783 Hoštice-Heroltice Heroltice 64</t>
  </si>
  <si>
    <t>377805 Hoštice-Heroltice Heroltice 66</t>
  </si>
  <si>
    <t>377813 Hoštice-Heroltice Heroltice 67</t>
  </si>
  <si>
    <t>377821 Hoštice-Heroltice Heroltice 68</t>
  </si>
  <si>
    <t>377848 Hoštice-Heroltice Heroltice 70</t>
  </si>
  <si>
    <t>377856 Hoštice-Heroltice Heroltice 71</t>
  </si>
  <si>
    <t>377864 Hoštice-Heroltice Heroltice 72</t>
  </si>
  <si>
    <t>377881 Hoštice-Heroltice Heroltice 75</t>
  </si>
  <si>
    <t>377899 Hoštice-Heroltice Heroltice 76</t>
  </si>
  <si>
    <t>377902 Hoštice-Heroltice Heroltice 77</t>
  </si>
  <si>
    <t>377937 Hoštice-Heroltice Heroltice 80</t>
  </si>
  <si>
    <t>377961 Hoštice-Heroltice Heroltice 83</t>
  </si>
  <si>
    <t>377970 Hoštice-Heroltice Heroltice 84</t>
  </si>
  <si>
    <t>377996 Hoštice-Heroltice Heroltice 86</t>
  </si>
  <si>
    <t>378003 Hoštice-Heroltice Heroltice 87</t>
  </si>
  <si>
    <t>378011 Hoštice-Heroltice Heroltice 88</t>
  </si>
  <si>
    <t>378020 Hoštice-Heroltice Heroltice 89</t>
  </si>
  <si>
    <t>378038 Hoštice-Heroltice Heroltice 90</t>
  </si>
  <si>
    <t>378046 Hoštice-Heroltice Heroltice 91</t>
  </si>
  <si>
    <t>378054 Hoštice-Heroltice Heroltice 92</t>
  </si>
  <si>
    <t>378071 Hoštice-Heroltice Heroltice 94</t>
  </si>
  <si>
    <t>378089 Hoštice-Heroltice Heroltice 95</t>
  </si>
  <si>
    <t>378097 Hoštice-Heroltice Heroltice 96</t>
  </si>
  <si>
    <t>378101 Hoštice-Heroltice Heroltice 97</t>
  </si>
  <si>
    <t>378119 Hoštice-Heroltice Heroltice 98</t>
  </si>
  <si>
    <t>378127 Hoštice-Heroltice Heroltice 99</t>
  </si>
  <si>
    <t>378143 Hoštice-Heroltice Heroltice 101</t>
  </si>
  <si>
    <t>378151 Hoštice-Heroltice Heroltice 102</t>
  </si>
  <si>
    <t>378232 Hoštice-Heroltice Heroltice 110</t>
  </si>
  <si>
    <t>378241 Hoštice-Heroltice Heroltice 111</t>
  </si>
  <si>
    <t>378267 Hoštice-Heroltice Heroltice 113</t>
  </si>
  <si>
    <t>378275 Hoštice-Heroltice Heroltice 114</t>
  </si>
  <si>
    <t>378283 Hoštice-Heroltice Heroltice 115</t>
  </si>
  <si>
    <t>378291 Hoštice-Heroltice Heroltice 116</t>
  </si>
  <si>
    <t>378305 Hoštice-Heroltice Heroltice 117</t>
  </si>
  <si>
    <t>378313 Hoštice-Heroltice Heroltice 118</t>
  </si>
  <si>
    <t>378330 Hoštice-Heroltice Heroltice 120</t>
  </si>
  <si>
    <t>378348 Hoštice-Heroltice Heroltice 121</t>
  </si>
  <si>
    <t>378356 Hoštice-Heroltice Heroltice 122</t>
  </si>
  <si>
    <t>378364 Hoštice-Heroltice Heroltice 123</t>
  </si>
  <si>
    <t>378372 Hoštice-Heroltice Heroltice 124</t>
  </si>
  <si>
    <t>378381 Hoštice-Heroltice Heroltice 125</t>
  </si>
  <si>
    <t>378399 Hoštice-Heroltice Heroltice 126</t>
  </si>
  <si>
    <t>378402 Hoštice-Heroltice Heroltice 127</t>
  </si>
  <si>
    <t>378411 Hoštice-Heroltice Heroltice 128</t>
  </si>
  <si>
    <t>378429 Hoštice-Heroltice Heroltice 129</t>
  </si>
  <si>
    <t>378437 Hoštice-Heroltice Heroltice 130</t>
  </si>
  <si>
    <t>378445 Hoštice-Heroltice Heroltice 131</t>
  </si>
  <si>
    <t>378461 Hoštice-Heroltice Heroltice 133</t>
  </si>
  <si>
    <t>378488 Hoštice-Heroltice Heroltice 135</t>
  </si>
  <si>
    <t>378526 Hoštice-Heroltice Heroltice 139</t>
  </si>
  <si>
    <t>378542 Hoštice-Heroltice Heroltice 141</t>
  </si>
  <si>
    <t>378569 Hoštice-Heroltice Heroltice 143</t>
  </si>
  <si>
    <t>378577 Hoštice-Heroltice Heroltice 144</t>
  </si>
  <si>
    <t>378585 Hoštice-Heroltice Heroltice 145</t>
  </si>
  <si>
    <t>378593 Hoštice-Heroltice Heroltice 146</t>
  </si>
  <si>
    <t>378607 Hoštice-Heroltice Heroltice 147</t>
  </si>
  <si>
    <t>379492 Hoštice-Heroltice Heroltice 148</t>
  </si>
  <si>
    <t>40807126 Hoštice-Heroltice Heroltice 158</t>
  </si>
  <si>
    <t>41541987 Hoštice-Heroltice Heroltice 159</t>
  </si>
  <si>
    <t>77545974 Hoštice-Heroltice Heroltice 165</t>
  </si>
  <si>
    <t>25677390 Hoštice-Heroltice Hoštice 98</t>
  </si>
  <si>
    <t>25879031 Hoštice-Heroltice Hoštice 99</t>
  </si>
  <si>
    <t>378615 Hoštice-Heroltice Hoštice 1</t>
  </si>
  <si>
    <t>378623 Hoštice-Heroltice Hoštice 2</t>
  </si>
  <si>
    <t>378631 Hoštice-Heroltice Hoštice 4</t>
  </si>
  <si>
    <t>378640 Hoštice-Heroltice Hoštice 5</t>
  </si>
  <si>
    <t>378658 Hoštice-Heroltice Hoštice 6</t>
  </si>
  <si>
    <t>378666 Hoštice-Heroltice Hoštice 9</t>
  </si>
  <si>
    <t>378674 Hoštice-Heroltice Hoštice 10</t>
  </si>
  <si>
    <t>378691 Hoštice-Heroltice Hoštice 12</t>
  </si>
  <si>
    <t>378704 Hoštice-Heroltice Hoštice 13</t>
  </si>
  <si>
    <t>378712 Hoštice-Heroltice Hoštice 14</t>
  </si>
  <si>
    <t>378721 Hoštice-Heroltice Hoštice 15</t>
  </si>
  <si>
    <t>378739 Hoštice-Heroltice Hoštice 16</t>
  </si>
  <si>
    <t>378755 Hoštice-Heroltice Hoštice 18</t>
  </si>
  <si>
    <t>378763 Hoštice-Heroltice Hoštice 19</t>
  </si>
  <si>
    <t>378771 Hoštice-Heroltice Hoštice 20</t>
  </si>
  <si>
    <t>378798 Hoštice-Heroltice Hoštice 22</t>
  </si>
  <si>
    <t>378801 Hoštice-Heroltice Hoštice 23</t>
  </si>
  <si>
    <t>378810 Hoštice-Heroltice Hoštice 24</t>
  </si>
  <si>
    <t>378828 Hoštice-Heroltice Hoštice 25</t>
  </si>
  <si>
    <t>378836 Hoštice-Heroltice Hoštice 26</t>
  </si>
  <si>
    <t>378844 Hoštice-Heroltice Hoštice 27</t>
  </si>
  <si>
    <t>378852 Hoštice-Heroltice Hoštice 28</t>
  </si>
  <si>
    <t>378861 Hoštice-Heroltice Hoštice 29</t>
  </si>
  <si>
    <t>378879 Hoštice-Heroltice Hoštice 30</t>
  </si>
  <si>
    <t>378895 Hoštice-Heroltice Hoštice 32</t>
  </si>
  <si>
    <t>378909 Hoštice-Heroltice Hoštice 33</t>
  </si>
  <si>
    <t>378917 Hoštice-Heroltice Hoštice 34</t>
  </si>
  <si>
    <t>378925 Hoštice-Heroltice Hoštice 36</t>
  </si>
  <si>
    <t>378933 Hoštice-Heroltice Hoštice 37</t>
  </si>
  <si>
    <t>378941 Hoštice-Heroltice Hoštice 38</t>
  </si>
  <si>
    <t>378950 Hoštice-Heroltice Hoštice 39</t>
  </si>
  <si>
    <t>378992 Hoštice-Heroltice Hoštice 44</t>
  </si>
  <si>
    <t>379000 Hoštice-Heroltice Hoštice 45</t>
  </si>
  <si>
    <t>379034 Hoštice-Heroltice Hoštice 48</t>
  </si>
  <si>
    <t>379042 Hoštice-Heroltice Hoštice 50</t>
  </si>
  <si>
    <t>379051 Hoštice-Heroltice Hoštice 51</t>
  </si>
  <si>
    <t>379069 Hoštice-Heroltice Hoštice 52</t>
  </si>
  <si>
    <t>379085 Hoštice-Heroltice Hoštice 54</t>
  </si>
  <si>
    <t>379107 Hoštice-Heroltice Hoštice 56</t>
  </si>
  <si>
    <t>379115 Hoštice-Heroltice Hoštice 57</t>
  </si>
  <si>
    <t>379174 Hoštice-Heroltice Hoštice 64</t>
  </si>
  <si>
    <t>379182 Hoštice-Heroltice Hoštice 65</t>
  </si>
  <si>
    <t>379204 Hoštice-Heroltice Hoštice 67</t>
  </si>
  <si>
    <t>379221 Hoštice-Heroltice Hoštice 71</t>
  </si>
  <si>
    <t>379239 Hoštice-Heroltice Hoštice 72</t>
  </si>
  <si>
    <t>379247 Hoštice-Heroltice Hoštice 73</t>
  </si>
  <si>
    <t>379255 Hoštice-Heroltice Hoštice 74</t>
  </si>
  <si>
    <t>379263 Hoštice-Heroltice Hoštice 75</t>
  </si>
  <si>
    <t>379271 Hoštice-Heroltice Hoštice 76</t>
  </si>
  <si>
    <t>379280 Hoštice-Heroltice Hoštice 77</t>
  </si>
  <si>
    <t>379301 Hoštice-Heroltice Hoštice 79</t>
  </si>
  <si>
    <t>379310 Hoštice-Heroltice Hoštice 80</t>
  </si>
  <si>
    <t>379328 Hoštice-Heroltice Hoštice 81</t>
  </si>
  <si>
    <t>379336 Hoštice-Heroltice Hoštice 82</t>
  </si>
  <si>
    <t>379344 Hoštice-Heroltice Hoštice 83</t>
  </si>
  <si>
    <t>379352 Hoštice-Heroltice Hoštice 84</t>
  </si>
  <si>
    <t>379361 Hoštice-Heroltice Hoštice 85</t>
  </si>
  <si>
    <t>379379 Hoštice-Heroltice Hoštice 86</t>
  </si>
  <si>
    <t>379387 Hoštice-Heroltice Hoštice 87</t>
  </si>
  <si>
    <t>379395 Hoštice-Heroltice Hoštice 88</t>
  </si>
  <si>
    <t>379409 Hoštice-Heroltice Hoštice 89</t>
  </si>
  <si>
    <t>379425 Hoštice-Heroltice Hoštice 91</t>
  </si>
  <si>
    <t>379433 Hoštice-Heroltice Hoštice 92</t>
  </si>
  <si>
    <t>379441 Hoštice-Heroltice Hoštice 93</t>
  </si>
  <si>
    <t>379450 Hoštice-Heroltice Hoštice 94</t>
  </si>
  <si>
    <t>379468 Hoštice-Heroltice Hoštice 95</t>
  </si>
  <si>
    <t>379476 Hoštice-Heroltice Hoštice 96</t>
  </si>
  <si>
    <t>379484 Hoštice-Heroltice Hoštice 97</t>
  </si>
  <si>
    <t>41816854 Hoštice-Heroltice Hoštice 101</t>
  </si>
  <si>
    <t>42436583 Hoštice-Heroltice Hoštice 103</t>
  </si>
  <si>
    <t>73387541 Hoštice-Heroltice Hoštice 104</t>
  </si>
  <si>
    <t>74375423 Hoštice-Heroltice Hoštice 111</t>
  </si>
  <si>
    <t>75511801 Hoštice-Heroltice Hoštice 110</t>
  </si>
  <si>
    <t>75653907 Hoštice-Heroltice Hoštice 107</t>
  </si>
  <si>
    <t>75690225 Hoštice-Heroltice Hoštice 115</t>
  </si>
  <si>
    <t>76068943 Hoštice-Heroltice Hoštice 102</t>
  </si>
  <si>
    <t>76316581 Hoštice-Heroltice Hoštice 108</t>
  </si>
  <si>
    <t>77546016 Hoštice-Heroltice Hoštice 109</t>
  </si>
  <si>
    <t>77801644 Hoštice-Heroltice Hoštice 105</t>
  </si>
  <si>
    <t>77974069 Hoštice-Heroltice Hoštice 113</t>
  </si>
  <si>
    <t>77988396 Hoštice-Heroltice Hoštice 114</t>
  </si>
  <si>
    <t>23558300 Bílý Kostel nad Nisou Bílý Kostel nad Nisou 1</t>
  </si>
  <si>
    <t>23558318 Bílý Kostel nad Nisou Bílý Kostel nad Nisou 2</t>
  </si>
  <si>
    <t>23558342 Bílý Kostel nad Nisou Bílý Kostel nad Nisou 5</t>
  </si>
  <si>
    <t>23558351 Bílý Kostel nad Nisou Bílý Kostel nad Nisou 6</t>
  </si>
  <si>
    <t>23558377 Bílý Kostel nad Nisou Bílý Kostel nad Nisou 8</t>
  </si>
  <si>
    <t>23558385 Bílý Kostel nad Nisou Bílý Kostel nad Nisou 9</t>
  </si>
  <si>
    <t>23558393 Bílý Kostel nad Nisou Bílý Kostel nad Nisou 10</t>
  </si>
  <si>
    <t>23558415 Bílý Kostel nad Nisou Bílý Kostel nad Nisou 12</t>
  </si>
  <si>
    <t>23558423 Bílý Kostel nad Nisou Bílý Kostel nad Nisou 14</t>
  </si>
  <si>
    <t>23558431 Bílý Kostel nad Nisou Bílý Kostel nad Nisou 15</t>
  </si>
  <si>
    <t>23558440 Bílý Kostel nad Nisou Bílý Kostel nad Nisou 17</t>
  </si>
  <si>
    <t>23558458 Bílý Kostel nad Nisou Bílý Kostel nad Nisou 19</t>
  </si>
  <si>
    <t>23558466 Bílý Kostel nad Nisou Bílý Kostel nad Nisou 23</t>
  </si>
  <si>
    <t>23558474 Bílý Kostel nad Nisou Bílý Kostel nad Nisou 24</t>
  </si>
  <si>
    <t>23558482 Bílý Kostel nad Nisou Bílý Kostel nad Nisou 26</t>
  </si>
  <si>
    <t>23558504 Bílý Kostel nad Nisou Bílý Kostel nad Nisou 29</t>
  </si>
  <si>
    <t>23558547 Bílý Kostel nad Nisou Bílý Kostel nad Nisou 33</t>
  </si>
  <si>
    <t>23558580 Bílý Kostel nad Nisou Bílý Kostel nad Nisou 37</t>
  </si>
  <si>
    <t>23558598 Bílý Kostel nad Nisou Bílý Kostel nad Nisou 38</t>
  </si>
  <si>
    <t>23558601 Bílý Kostel nad Nisou Bílý Kostel nad Nisou 39</t>
  </si>
  <si>
    <t>23558628 Bílý Kostel nad Nisou Bílý Kostel nad Nisou 41</t>
  </si>
  <si>
    <t>23558636 Bílý Kostel nad Nisou Bílý Kostel nad Nisou 42</t>
  </si>
  <si>
    <t>23558644 Bílý Kostel nad Nisou Bílý Kostel nad Nisou 43</t>
  </si>
  <si>
    <t>23558652 Bílý Kostel nad Nisou Bílý Kostel nad Nisou 44</t>
  </si>
  <si>
    <t>23558661 Bílý Kostel nad Nisou Bílý Kostel nad Nisou 45</t>
  </si>
  <si>
    <t>23558709 Bílý Kostel nad Nisou Bílý Kostel nad Nisou 49</t>
  </si>
  <si>
    <t>23558717 Bílý Kostel nad Nisou Bílý Kostel nad Nisou 50</t>
  </si>
  <si>
    <t>23558725 Bílý Kostel nad Nisou Bílý Kostel nad Nisou 51</t>
  </si>
  <si>
    <t>23558733 Bílý Kostel nad Nisou Bílý Kostel nad Nisou 52</t>
  </si>
  <si>
    <t>23558741 Bílý Kostel nad Nisou Bílý Kostel nad Nisou 53</t>
  </si>
  <si>
    <t>23558750 Bílý Kostel nad Nisou Bílý Kostel nad Nisou 54</t>
  </si>
  <si>
    <t>23558792 Bílý Kostel nad Nisou Bílý Kostel nad Nisou 58</t>
  </si>
  <si>
    <t>23558806 Bílý Kostel nad Nisou Bílý Kostel nad Nisou 59</t>
  </si>
  <si>
    <t>23558822 Bílý Kostel nad Nisou Bílý Kostel nad Nisou 62</t>
  </si>
  <si>
    <t>23558857 Bílý Kostel nad Nisou Bílý Kostel nad Nisou 66</t>
  </si>
  <si>
    <t>23558865 Bílý Kostel nad Nisou Bílý Kostel nad Nisou 67</t>
  </si>
  <si>
    <t>23558920 Bílý Kostel nad Nisou Bílý Kostel nad Nisou 73</t>
  </si>
  <si>
    <t>23558971 Bílý Kostel nad Nisou Bílý Kostel nad Nisou 78</t>
  </si>
  <si>
    <t>23559004 Bílý Kostel nad Nisou Bílý Kostel nad Nisou 81</t>
  </si>
  <si>
    <t>23559039 Bílý Kostel nad Nisou Bílý Kostel nad Nisou 84</t>
  </si>
  <si>
    <t>23559063 Bílý Kostel nad Nisou Bílý Kostel nad Nisou 88</t>
  </si>
  <si>
    <t>23559080 Bílý Kostel nad Nisou Bílý Kostel nad Nisou 90</t>
  </si>
  <si>
    <t>23559101 Bílý Kostel nad Nisou Bílý Kostel nad Nisou 92</t>
  </si>
  <si>
    <t>23559110 Bílý Kostel nad Nisou Bílý Kostel nad Nisou 93</t>
  </si>
  <si>
    <t>23559152 Bílý Kostel nad Nisou Bílý Kostel nad Nisou 98</t>
  </si>
  <si>
    <t>23559209 Bílý Kostel nad Nisou Bílý Kostel nad Nisou 103</t>
  </si>
  <si>
    <t>23559217 Bílý Kostel nad Nisou Bílý Kostel nad Nisou 104</t>
  </si>
  <si>
    <t>23559225 Bílý Kostel nad Nisou Bílý Kostel nad Nisou 105</t>
  </si>
  <si>
    <t>23559233 Bílý Kostel nad Nisou Bílý Kostel nad Nisou 106</t>
  </si>
  <si>
    <t>23559250 Bílý Kostel nad Nisou Bílý Kostel nad Nisou 108</t>
  </si>
  <si>
    <t>23559268 Bílý Kostel nad Nisou Bílý Kostel nad Nisou 109</t>
  </si>
  <si>
    <t>23559276 Bílý Kostel nad Nisou Bílý Kostel nad Nisou 110</t>
  </si>
  <si>
    <t>23559292 Bílý Kostel nad Nisou Bílý Kostel nad Nisou 112</t>
  </si>
  <si>
    <t>23559306 Bílý Kostel nad Nisou Bílý Kostel nad Nisou 113</t>
  </si>
  <si>
    <t>23559314 Bílý Kostel nad Nisou Bílý Kostel nad Nisou 114</t>
  </si>
  <si>
    <t>23559322 Bílý Kostel nad Nisou Bílý Kostel nad Nisou 115</t>
  </si>
  <si>
    <t>23559349 Bílý Kostel nad Nisou Bílý Kostel nad Nisou 117</t>
  </si>
  <si>
    <t>23559365 Bílý Kostel nad Nisou Bílý Kostel nad Nisou 119</t>
  </si>
  <si>
    <t>23559373 Bílý Kostel nad Nisou Bílý Kostel nad Nisou 120</t>
  </si>
  <si>
    <t>23559381 Bílý Kostel nad Nisou Bílý Kostel nad Nisou 122</t>
  </si>
  <si>
    <t>23559390 Bílý Kostel nad Nisou Bílý Kostel nad Nisou 123</t>
  </si>
  <si>
    <t>23559403 Bílý Kostel nad Nisou Bílý Kostel nad Nisou 125</t>
  </si>
  <si>
    <t>23559411 Bílý Kostel nad Nisou Bílý Kostel nad Nisou 126</t>
  </si>
  <si>
    <t>23559420 Bílý Kostel nad Nisou Bílý Kostel nad Nisou 127</t>
  </si>
  <si>
    <t>23559462 Bílý Kostel nad Nisou Bílý Kostel nad Nisou 133</t>
  </si>
  <si>
    <t>23559489 Bílý Kostel nad Nisou Bílý Kostel nad Nisou 135</t>
  </si>
  <si>
    <t>23559497 Bílý Kostel nad Nisou Bílý Kostel nad Nisou 137</t>
  </si>
  <si>
    <t>23559519 Bílý Kostel nad Nisou Bílý Kostel nad Nisou 142</t>
  </si>
  <si>
    <t>23559527 Bílý Kostel nad Nisou Bílý Kostel nad Nisou 144</t>
  </si>
  <si>
    <t>23559543 Bílý Kostel nad Nisou Bílý Kostel nad Nisou 146</t>
  </si>
  <si>
    <t>23559578 Bílý Kostel nad Nisou Bílý Kostel nad Nisou 150</t>
  </si>
  <si>
    <t>23559586 Bílý Kostel nad Nisou Bílý Kostel nad Nisou 151</t>
  </si>
  <si>
    <t>23559594 Bílý Kostel nad Nisou Bílý Kostel nad Nisou 153</t>
  </si>
  <si>
    <t>23559608 Bílý Kostel nad Nisou Bílý Kostel nad Nisou 154</t>
  </si>
  <si>
    <t>23559616 Bílý Kostel nad Nisou Bílý Kostel nad Nisou 155</t>
  </si>
  <si>
    <t>23559624 Bílý Kostel nad Nisou Bílý Kostel nad Nisou 156</t>
  </si>
  <si>
    <t>23559641 Bílý Kostel nad Nisou Bílý Kostel nad Nisou 158</t>
  </si>
  <si>
    <t>23559659 Bílý Kostel nad Nisou Bílý Kostel nad Nisou 159</t>
  </si>
  <si>
    <t>23559667 Bílý Kostel nad Nisou Bílý Kostel nad Nisou 161</t>
  </si>
  <si>
    <t>23559675 Bílý Kostel nad Nisou Bílý Kostel nad Nisou 162</t>
  </si>
  <si>
    <t>23559683 Bílý Kostel nad Nisou Bílý Kostel nad Nisou 163</t>
  </si>
  <si>
    <t>23559691 Bílý Kostel nad Nisou Bílý Kostel nad Nisou 164</t>
  </si>
  <si>
    <t>23559713 Bílý Kostel nad Nisou Bílý Kostel nad Nisou 166</t>
  </si>
  <si>
    <t>23559721 Bílý Kostel nad Nisou Bílý Kostel nad Nisou 167</t>
  </si>
  <si>
    <t>23559730 Bílý Kostel nad Nisou Bílý Kostel nad Nisou 168</t>
  </si>
  <si>
    <t>23559748 Bílý Kostel nad Nisou Bílý Kostel nad Nisou 172</t>
  </si>
  <si>
    <t>23559764 Bílý Kostel nad Nisou Bílý Kostel nad Nisou 176</t>
  </si>
  <si>
    <t>23559772 Bílý Kostel nad Nisou Bílý Kostel nad Nisou 178</t>
  </si>
  <si>
    <t>23559829 Bílý Kostel nad Nisou Bílý Kostel nad Nisou 187</t>
  </si>
  <si>
    <t>23559837 Bílý Kostel nad Nisou Bílý Kostel nad Nisou 188</t>
  </si>
  <si>
    <t>23559853 Bílý Kostel nad Nisou Bílý Kostel nad Nisou 191</t>
  </si>
  <si>
    <t>23559888 Bílý Kostel nad Nisou Bílý Kostel nad Nisou 194</t>
  </si>
  <si>
    <t>23559896 Bílý Kostel nad Nisou Bílý Kostel nad Nisou 196</t>
  </si>
  <si>
    <t>23559900 Bílý Kostel nad Nisou Bílý Kostel nad Nisou 197</t>
  </si>
  <si>
    <t>23559942 Bílý Kostel nad Nisou Bílý Kostel nad Nisou 203</t>
  </si>
  <si>
    <t>23559993 Bílý Kostel nad Nisou Bílý Kostel nad Nisou 209</t>
  </si>
  <si>
    <t>23560002 Bílý Kostel nad Nisou Bílý Kostel nad Nisou 210</t>
  </si>
  <si>
    <t>23560029 Bílý Kostel nad Nisou Bílý Kostel nad Nisou 212</t>
  </si>
  <si>
    <t>23560053 Bílý Kostel nad Nisou Bílý Kostel nad Nisou 215</t>
  </si>
  <si>
    <t>23560070 Bílý Kostel nad Nisou Bílý Kostel nad Nisou 218</t>
  </si>
  <si>
    <t>23560088 Bílý Kostel nad Nisou Bílý Kostel nad Nisou 219</t>
  </si>
  <si>
    <t>23560096 Bílý Kostel nad Nisou Bílý Kostel nad Nisou 220</t>
  </si>
  <si>
    <t>23560100 Bílý Kostel nad Nisou Bílý Kostel nad Nisou 222</t>
  </si>
  <si>
    <t>23560169 Bílý Kostel nad Nisou Bílý Kostel nad Nisou 228</t>
  </si>
  <si>
    <t>23560185 Bílý Kostel nad Nisou Bílý Kostel nad Nisou 230</t>
  </si>
  <si>
    <t>23560207 Bílý Kostel nad Nisou Bílý Kostel nad Nisou 232</t>
  </si>
  <si>
    <t>23560223 Bílý Kostel nad Nisou Bílý Kostel nad Nisou 234</t>
  </si>
  <si>
    <t>23560240 Bílý Kostel nad Nisou Bílý Kostel nad Nisou 236</t>
  </si>
  <si>
    <t>23560266 Bílý Kostel nad Nisou Bílý Kostel nad Nisou 238</t>
  </si>
  <si>
    <t>23560274 Bílý Kostel nad Nisou Bílý Kostel nad Nisou 239</t>
  </si>
  <si>
    <t>23560304 Bílý Kostel nad Nisou Bílý Kostel nad Nisou 242</t>
  </si>
  <si>
    <t>23560363 Bílý Kostel nad Nisou Bílý Kostel nad Nisou 251</t>
  </si>
  <si>
    <t>23560371 Bílý Kostel nad Nisou Bílý Kostel nad Nisou 252</t>
  </si>
  <si>
    <t>23560380 Bílý Kostel nad Nisou Bílý Kostel nad Nisou 253</t>
  </si>
  <si>
    <t>23560398 Bílý Kostel nad Nisou Bílý Kostel nad Nisou 254</t>
  </si>
  <si>
    <t>23560401 Bílý Kostel nad Nisou Bílý Kostel nad Nisou 255</t>
  </si>
  <si>
    <t>23560410 Bílý Kostel nad Nisou Bílý Kostel nad Nisou 256</t>
  </si>
  <si>
    <t>23560428 Bílý Kostel nad Nisou Bílý Kostel nad Nisou 257</t>
  </si>
  <si>
    <t>23560436 Bílý Kostel nad Nisou Bílý Kostel nad Nisou 258</t>
  </si>
  <si>
    <t>23560452 Bílý Kostel nad Nisou Bílý Kostel nad Nisou 260</t>
  </si>
  <si>
    <t>23560461 Bílý Kostel nad Nisou Bílý Kostel nad Nisou 261</t>
  </si>
  <si>
    <t>23560479 Bílý Kostel nad Nisou Bílý Kostel nad Nisou 262</t>
  </si>
  <si>
    <t>23560487 Bílý Kostel nad Nisou Bílý Kostel nad Nisou 263</t>
  </si>
  <si>
    <t>23560517 Bílý Kostel nad Nisou Bílý Kostel nad Nisou 266</t>
  </si>
  <si>
    <t>23560525 Bílý Kostel nad Nisou Bílý Kostel nad Nisou 267</t>
  </si>
  <si>
    <t>23560533 Bílý Kostel nad Nisou Bílý Kostel nad Nisou 268</t>
  </si>
  <si>
    <t>23560550 Bílý Kostel nad Nisou Bílý Kostel nad Nisou 270</t>
  </si>
  <si>
    <t>23560576 Bílý Kostel nad Nisou Bílý Kostel nad Nisou 272</t>
  </si>
  <si>
    <t>23560584 Bílý Kostel nad Nisou Bílý Kostel nad Nisou 273</t>
  </si>
  <si>
    <t>23560592 Bílý Kostel nad Nisou Bílý Kostel nad Nisou 274</t>
  </si>
  <si>
    <t>23560606 Bílý Kostel nad Nisou Bílý Kostel nad Nisou 275</t>
  </si>
  <si>
    <t>23560703 Bílý Kostel nad Nisou Bílý Kostel nad Nisou 148</t>
  </si>
  <si>
    <t>23560711 Bílý Kostel nad Nisou Bílý Kostel nad Nisou 47</t>
  </si>
  <si>
    <t>23560771 Bílý Kostel nad Nisou Bílý Kostel nad Nisou 87</t>
  </si>
  <si>
    <t>25575627 Bílý Kostel nad Nisou Bílý Kostel nad Nisou 20</t>
  </si>
  <si>
    <t>25634402 Bílý Kostel nad Nisou Bílý Kostel nad Nisou 13</t>
  </si>
  <si>
    <t>26004160 Bílý Kostel nad Nisou Bílý Kostel nad Nisou 280</t>
  </si>
  <si>
    <t>26149842 Bílý Kostel nad Nisou Bílý Kostel nad Nisou 60</t>
  </si>
  <si>
    <t>26604841 Bílý Kostel nad Nisou Bílý Kostel nad Nisou 18</t>
  </si>
  <si>
    <t>26892626 Bílý Kostel nad Nisou Bílý Kostel nad Nisou 64</t>
  </si>
  <si>
    <t>27291561 Bílý Kostel nad Nisou Bílý Kostel nad Nisou 124</t>
  </si>
  <si>
    <t>27984885 Bílý Kostel nad Nisou Bílý Kostel nad Nisou 283</t>
  </si>
  <si>
    <t>28055217 Bílý Kostel nad Nisou Bílý Kostel nad Nisou 324</t>
  </si>
  <si>
    <t>28060431 Bílý Kostel nad Nisou Bílý Kostel nad Nisou 207</t>
  </si>
  <si>
    <t>28355687 Bílý Kostel nad Nisou Bílý Kostel nad Nisou 22</t>
  </si>
  <si>
    <t>28452259 Bílý Kostel nad Nisou Bílý Kostel nad Nisou 327</t>
  </si>
  <si>
    <t>31189890 Bílý Kostel nad Nisou Bílý Kostel nad Nisou 246</t>
  </si>
  <si>
    <t>31189911 Bílý Kostel nad Nisou Bílý Kostel nad Nisou 282</t>
  </si>
  <si>
    <t>31189920 Bílý Kostel nad Nisou Bílý Kostel nad Nisou 300</t>
  </si>
  <si>
    <t>41811534 Bílý Kostel nad Nisou Bílý Kostel nad Nisou 199</t>
  </si>
  <si>
    <t>42753058 Bílý Kostel nad Nisou Bílý Kostel nad Nisou 139</t>
  </si>
  <si>
    <t>70535159 Bílý Kostel nad Nisou Bílý Kostel nad Nisou 301</t>
  </si>
  <si>
    <t>72952601 Bílý Kostel nad Nisou Bílý Kostel nad Nisou 175</t>
  </si>
  <si>
    <t>73283517 Bílý Kostel nad Nisou Bílý Kostel nad Nisou 186</t>
  </si>
  <si>
    <t>73668206 Bílý Kostel nad Nisou Bílý Kostel nad Nisou 136</t>
  </si>
  <si>
    <t>74436660 Bílý Kostel nad Nisou Bílý Kostel nad Nisou 325</t>
  </si>
  <si>
    <t>74625071 Bílý Kostel nad Nisou Bílý Kostel nad Nisou 185</t>
  </si>
  <si>
    <t>74681567 Bílý Kostel nad Nisou Bílý Kostel nad Nisou 171</t>
  </si>
  <si>
    <t>75105721 Bílý Kostel nad Nisou Bílý Kostel nad Nisou 179</t>
  </si>
  <si>
    <t>75135426 Bílý Kostel nad Nisou Bílý Kostel nad Nisou 285</t>
  </si>
  <si>
    <t>75833565 Bílý Kostel nad Nisou Bílý Kostel nad Nisou 138</t>
  </si>
  <si>
    <t>75897075 Bílý Kostel nad Nisou Bílý Kostel nad Nisou 309</t>
  </si>
  <si>
    <t>75962110 Bílý Kostel nad Nisou Bílý Kostel nad Nisou 293</t>
  </si>
  <si>
    <t>76105954 Bílý Kostel nad Nisou Bílý Kostel nad Nisou 221</t>
  </si>
  <si>
    <t>77599250 Bílý Kostel nad Nisou Bílý Kostel nad Nisou 316</t>
  </si>
  <si>
    <t>77599322 Bílý Kostel nad Nisou Bílý Kostel nad Nisou 311</t>
  </si>
  <si>
    <t>77876041 Bílý Kostel nad Nisou Bílý Kostel nad Nisou 292</t>
  </si>
  <si>
    <t>77971043 Bílý Kostel nad Nisou Bílý Kostel nad Nisou 312</t>
  </si>
  <si>
    <t>20072317 Pelhřimov Benátky 1</t>
  </si>
  <si>
    <t>20072325 Pelhřimov Benátky 2</t>
  </si>
  <si>
    <t>20072333 Pelhřimov Benátky 3</t>
  </si>
  <si>
    <t>20072341 Pelhřimov Benátky 4</t>
  </si>
  <si>
    <t>20072350 Pelhřimov Benátky 5</t>
  </si>
  <si>
    <t>20072368 Pelhřimov Benátky 6</t>
  </si>
  <si>
    <t>20072376 Pelhřimov Benátky 7</t>
  </si>
  <si>
    <t>20072384 Pelhřimov Benátky 9</t>
  </si>
  <si>
    <t>20072392 Pelhřimov Benátky 12</t>
  </si>
  <si>
    <t>20072406 Pelhřimov Benátky 14</t>
  </si>
  <si>
    <t>20072414 Pelhřimov Benátky 15</t>
  </si>
  <si>
    <t>20072431 Pelhřimov Benátky 17</t>
  </si>
  <si>
    <t>20072449 Pelhřimov Benátky 18</t>
  </si>
  <si>
    <t>20072457 Pelhřimov Benátky 19</t>
  </si>
  <si>
    <t>27992098 Pelhřimov Benátky 21</t>
  </si>
  <si>
    <t>20072465 Pelhřimov Houserovka 1</t>
  </si>
  <si>
    <t>20072473 Pelhřimov Houserovka 2</t>
  </si>
  <si>
    <t>20072481 Pelhřimov Houserovka 3</t>
  </si>
  <si>
    <t>20072490 Pelhřimov Houserovka 4</t>
  </si>
  <si>
    <t>20072503 Pelhřimov Houserovka 5</t>
  </si>
  <si>
    <t>20072511 Pelhřimov Houserovka 6</t>
  </si>
  <si>
    <t>20072520 Pelhřimov Houserovka 7</t>
  </si>
  <si>
    <t>20072538 Pelhřimov Houserovka 8</t>
  </si>
  <si>
    <t>20072546 Pelhřimov Houserovka 9</t>
  </si>
  <si>
    <t>20072554 Pelhřimov Houserovka 10</t>
  </si>
  <si>
    <t>20072562 Pelhřimov Houserovka 11</t>
  </si>
  <si>
    <t>20072571 Pelhřimov Houserovka 12</t>
  </si>
  <si>
    <t>20072589 Pelhřimov Houserovka 13</t>
  </si>
  <si>
    <t>20072597 Pelhřimov Houserovka 14</t>
  </si>
  <si>
    <t>20072601 Pelhřimov Houserovka 15</t>
  </si>
  <si>
    <t>20072619 Pelhřimov Houserovka 16</t>
  </si>
  <si>
    <t>20072627 Pelhřimov Houserovka 18</t>
  </si>
  <si>
    <t>20072635 Pelhřimov Houserovka 19</t>
  </si>
  <si>
    <t>20072643 Pelhřimov Houserovka 20</t>
  </si>
  <si>
    <t>20072651 Pelhřimov Houserovka 21</t>
  </si>
  <si>
    <t>20072660 Pelhřimov Houserovka 22</t>
  </si>
  <si>
    <t>20072678 Pelhřimov Houserovka 23</t>
  </si>
  <si>
    <t>20072686 Pelhřimov Houserovka 24</t>
  </si>
  <si>
    <t>20072694 Pelhřimov Houserovka 25</t>
  </si>
  <si>
    <t>26319705 Pelhřimov Houserovka 32</t>
  </si>
  <si>
    <t>26571455 Pelhřimov Houserovka 29</t>
  </si>
  <si>
    <t>27417492 Pelhřimov Houserovka 33</t>
  </si>
  <si>
    <t>28319885 Pelhřimov Houserovka 34</t>
  </si>
  <si>
    <t>30754259 Pelhřimov Houserovka 26</t>
  </si>
  <si>
    <t>41402197 Pelhřimov Houserovka 35</t>
  </si>
  <si>
    <t>75590743 Pelhřimov Houserovka 36</t>
  </si>
  <si>
    <t>75625172 Pelhřimov Houserovka 37</t>
  </si>
  <si>
    <t>20072821 Pelhřimov Janovice 3</t>
  </si>
  <si>
    <t>20072830 Pelhřimov Janovice 4</t>
  </si>
  <si>
    <t>20072856 Pelhřimov Janovice 6</t>
  </si>
  <si>
    <t>20072911 Pelhřimov Janovice 12</t>
  </si>
  <si>
    <t>20072953 Pelhřimov Janovice 16</t>
  </si>
  <si>
    <t>20072961 Pelhřimov Janovice 17</t>
  </si>
  <si>
    <t>20072988 Pelhřimov Janovice 19</t>
  </si>
  <si>
    <t>20073011 Pelhřimov Janovice 22</t>
  </si>
  <si>
    <t>20073038 Pelhřimov Janovice 24</t>
  </si>
  <si>
    <t>20073062 Pelhřimov Janovice 27</t>
  </si>
  <si>
    <t>20073089 Pelhřimov Janovice 29</t>
  </si>
  <si>
    <t>20073143 Pelhřimov Janovice 35</t>
  </si>
  <si>
    <t>20073151 Pelhřimov Janovice 37</t>
  </si>
  <si>
    <t>20073160 Pelhřimov Janovice 38</t>
  </si>
  <si>
    <t>20073178 Pelhřimov Janovice 39</t>
  </si>
  <si>
    <t>20073186 Pelhřimov Janovice 41</t>
  </si>
  <si>
    <t>20073194 Pelhřimov Janovice 42</t>
  </si>
  <si>
    <t>20073208 Pelhřimov Janovice 43</t>
  </si>
  <si>
    <t>20073216 Pelhřimov Janovice 44</t>
  </si>
  <si>
    <t>20073224 Pelhřimov Janovice 45</t>
  </si>
  <si>
    <t>26319713 Pelhřimov Janovice 48</t>
  </si>
  <si>
    <t>30754291 Pelhřimov Janovice 46</t>
  </si>
  <si>
    <t>76033511 Pelhřimov Janovice 50</t>
  </si>
  <si>
    <t>20073232 Pelhřimov Ostrovec 2</t>
  </si>
  <si>
    <t>20073241 Pelhřimov Ostrovec 3</t>
  </si>
  <si>
    <t>20073259 Pelhřimov Ostrovec 4</t>
  </si>
  <si>
    <t>20073267 Pelhřimov Ostrovec 5</t>
  </si>
  <si>
    <t>20073275 Pelhřimov Ostrovec 6</t>
  </si>
  <si>
    <t>20073283 Pelhřimov Ostrovec 7</t>
  </si>
  <si>
    <t>20073305 Pelhřimov Ostrovec 10</t>
  </si>
  <si>
    <t>20073313 Pelhřimov Ostrovec 11</t>
  </si>
  <si>
    <t>20073321 Pelhřimov Ostrovec 12</t>
  </si>
  <si>
    <t>20073348 Pelhřimov Ostrovec 14</t>
  </si>
  <si>
    <t>20073356 Pelhřimov Ostrovec 15</t>
  </si>
  <si>
    <t>20073364 Pelhřimov Ostrovec 16</t>
  </si>
  <si>
    <t>20073372 Pelhřimov Ostrovec 17</t>
  </si>
  <si>
    <t>20073381 Pelhřimov Ostrovec 18</t>
  </si>
  <si>
    <t>20073399 Pelhřimov Ostrovec 19</t>
  </si>
  <si>
    <t>20073402 Pelhřimov Ostrovec 20</t>
  </si>
  <si>
    <t>27671828 Pelhřimov Ostrovec 23</t>
  </si>
  <si>
    <t>31218199 Pelhřimov Ostrovec 22</t>
  </si>
  <si>
    <t>23561017 Bílý Kostel nad Nisou Panenská Hůrka 2</t>
  </si>
  <si>
    <t>23561050 Bílý Kostel nad Nisou Panenská Hůrka 10</t>
  </si>
  <si>
    <t>23561092 Bílý Kostel nad Nisou Panenská Hůrka 14</t>
  </si>
  <si>
    <t>23561106 Bílý Kostel nad Nisou Panenská Hůrka 15</t>
  </si>
  <si>
    <t>23561122 Bílý Kostel nad Nisou Panenská Hůrka 17</t>
  </si>
  <si>
    <t>23561131 Bílý Kostel nad Nisou Panenská Hůrka 18</t>
  </si>
  <si>
    <t>23561149 Bílý Kostel nad Nisou Panenská Hůrka 20</t>
  </si>
  <si>
    <t>23561173 Bílý Kostel nad Nisou Panenská Hůrka 23</t>
  </si>
  <si>
    <t>23561238 Bílý Kostel nad Nisou Panenská Hůrka 31</t>
  </si>
  <si>
    <t>23561343 Bílý Kostel nad Nisou Panenská Hůrka 9</t>
  </si>
  <si>
    <t>27766535 Hraběšice Hraběšice 52</t>
  </si>
  <si>
    <t>27885640 Hraběšice Hraběšice 54</t>
  </si>
  <si>
    <t>28120485 Hraběšice Hraběšice 56</t>
  </si>
  <si>
    <t>28148614 Hraběšice Hraběšice 46</t>
  </si>
  <si>
    <t>28148622 Hraběšice Hraběšice 48</t>
  </si>
  <si>
    <t>28148631 Hraběšice Hraběšice 49</t>
  </si>
  <si>
    <t>28148649 Hraběšice Hraběšice 53</t>
  </si>
  <si>
    <t>28154568 Hraběšice Hraběšice 57</t>
  </si>
  <si>
    <t>28368304 Hraběšice Hraběšice 58</t>
  </si>
  <si>
    <t>28368312 Hraběšice Hraběšice 60</t>
  </si>
  <si>
    <t>40903133 Hraběšice Hraběšice 65</t>
  </si>
  <si>
    <t>41077903 Hraběšice Hraběšice 55</t>
  </si>
  <si>
    <t>73250716 Hraběšice Hraběšice 62</t>
  </si>
  <si>
    <t>74448960 Hraběšice Hraběšice 64</t>
  </si>
  <si>
    <t>75049511 Hraběšice Hraběšice 66</t>
  </si>
  <si>
    <t>7982577 Hraběšice Hraběšice 1</t>
  </si>
  <si>
    <t>7982593 Hraběšice Hraběšice 3</t>
  </si>
  <si>
    <t>7982623 Hraběšice Hraběšice 6</t>
  </si>
  <si>
    <t>7982631 Hraběšice Hraběšice 7</t>
  </si>
  <si>
    <t>7982666 Hraběšice Hraběšice 11</t>
  </si>
  <si>
    <t>7982674 Hraběšice Hraběšice 12</t>
  </si>
  <si>
    <t>7982682 Hraběšice Hraběšice 13</t>
  </si>
  <si>
    <t>7982691 Hraběšice Hraběšice 14</t>
  </si>
  <si>
    <t>7982704 Hraběšice Hraběšice 15</t>
  </si>
  <si>
    <t>7982712 Hraběšice Hraběšice 16</t>
  </si>
  <si>
    <t>7982721 Hraběšice Hraběšice 17</t>
  </si>
  <si>
    <t>7982739 Hraběšice Hraběšice 18</t>
  </si>
  <si>
    <t>7982747 Hraběšice Hraběšice 19</t>
  </si>
  <si>
    <t>7982755 Hraběšice Hraběšice 20</t>
  </si>
  <si>
    <t>7982771 Hraběšice Hraběšice 22</t>
  </si>
  <si>
    <t>7982780 Hraběšice Hraběšice 23</t>
  </si>
  <si>
    <t>7982798 Hraběšice Hraběšice 24</t>
  </si>
  <si>
    <t>7982801 Hraběšice Hraběšice 25</t>
  </si>
  <si>
    <t>7982810 Hraběšice Hraběšice 26</t>
  </si>
  <si>
    <t>7982828 Hraběšice Hraběšice 27</t>
  </si>
  <si>
    <t>7982895 Hraběšice Hraběšice 34</t>
  </si>
  <si>
    <t>7982950 Hraběšice Hraběšice 40</t>
  </si>
  <si>
    <t>7982992 Hraběšice Hraběšice 51</t>
  </si>
  <si>
    <t>7983000 Hraběšice Hraběšice 67</t>
  </si>
  <si>
    <t>7983557 Hraběšice Hraběšice 63</t>
  </si>
  <si>
    <t>30754445 Hraběšice Hraběšice 44</t>
  </si>
  <si>
    <t>7982844 Hraběšice Hraběšice 29</t>
  </si>
  <si>
    <t>7982852 Hraběšice Hraběšice 30</t>
  </si>
  <si>
    <t>7982861 Hraběšice Hraběšice 31</t>
  </si>
  <si>
    <t>7982879 Hraběšice Hraběšice 32</t>
  </si>
  <si>
    <t>7982887 Hraběšice Hraběšice 33</t>
  </si>
  <si>
    <t>7982909 Hraběšice Hraběšice 35</t>
  </si>
  <si>
    <t>7982917 Hraběšice Hraběšice 36</t>
  </si>
  <si>
    <t>7982925 Hraběšice Hraběšice 37</t>
  </si>
  <si>
    <t>7982933 Hraběšice Hraběšice 38</t>
  </si>
  <si>
    <t>7982968 Hraběšice Hraběšice 41</t>
  </si>
  <si>
    <t>7982976 Hraběšice Hraběšice 42</t>
  </si>
  <si>
    <t>23561661 Bílý Kostel nad Nisou Pekařka 3</t>
  </si>
  <si>
    <t>23561670 Bílý Kostel nad Nisou Pekařka 6</t>
  </si>
  <si>
    <t>23561688 Bílý Kostel nad Nisou Pekařka 7</t>
  </si>
  <si>
    <t>23561696 Bílý Kostel nad Nisou Pekařka 8</t>
  </si>
  <si>
    <t>23561700 Bílý Kostel nad Nisou Pekařka 9</t>
  </si>
  <si>
    <t>23561718 Bílý Kostel nad Nisou Pekařka 10</t>
  </si>
  <si>
    <t>23561726 Bílý Kostel nad Nisou Pekařka 13</t>
  </si>
  <si>
    <t>23561734 Bílý Kostel nad Nisou Pekařka 15</t>
  </si>
  <si>
    <t>23561742 Bílý Kostel nad Nisou Pekařka 16</t>
  </si>
  <si>
    <t>23561751 Bílý Kostel nad Nisou Pekařka 17</t>
  </si>
  <si>
    <t>23561769 Bílý Kostel nad Nisou Pekařka 20</t>
  </si>
  <si>
    <t>30683211 Bílý Kostel nad Nisou Pekařka 4</t>
  </si>
  <si>
    <t>42666210 Bílý Kostel nad Nisou Pekařka 1</t>
  </si>
  <si>
    <t>42666864 Bílý Kostel nad Nisou Pekařka 5</t>
  </si>
  <si>
    <t>72872306 Bílý Kostel nad Nisou Pekařka 19</t>
  </si>
  <si>
    <t>73999164 Bílý Kostel nad Nisou Pekařka 14</t>
  </si>
  <si>
    <t>11395958 Hraběšín Hraběšín 4</t>
  </si>
  <si>
    <t>11395991 Hraběšín Hraběšín 8</t>
  </si>
  <si>
    <t>11396008 Hraběšín Hraběšín 9</t>
  </si>
  <si>
    <t>11396016 Hraběšín Hraběšín 10</t>
  </si>
  <si>
    <t>11396024 Hraběšín Hraběšín 12</t>
  </si>
  <si>
    <t>11396032 Hraběšín Hraběšín 13</t>
  </si>
  <si>
    <t>11396059 Hraběšín Hraběšín 15</t>
  </si>
  <si>
    <t>11396067 Hraběšín Hraběšín 16</t>
  </si>
  <si>
    <t>11396083 Hraběšín Hraběšín 18</t>
  </si>
  <si>
    <t>11396091 Hraběšín Hraběšín 19</t>
  </si>
  <si>
    <t>11396105 Hraběšín Hraběšín 20</t>
  </si>
  <si>
    <t>11396113 Hraběšín Hraběšín 21</t>
  </si>
  <si>
    <t>11396121 Hraběšín Hraběšín 22</t>
  </si>
  <si>
    <t>11396130 Hraběšín Hraběšín 23</t>
  </si>
  <si>
    <t>11396148 Hraběšín Hraběšín 24</t>
  </si>
  <si>
    <t>11396156 Hraběšín Hraběšín 25</t>
  </si>
  <si>
    <t>11396164 Hraběšín Hraběšín 26</t>
  </si>
  <si>
    <t>11396199 Hraběšín Hraběšín 30</t>
  </si>
  <si>
    <t>11396202 Hraběšín Hraběšín 31</t>
  </si>
  <si>
    <t>11396229 Hraběšín Hraběšín 33</t>
  </si>
  <si>
    <t>11396237 Hraběšín Hraběšín 35</t>
  </si>
  <si>
    <t>11396245 Hraběšín Hraběšín 36</t>
  </si>
  <si>
    <t>11396253 Hraběšín Hraběšín 41</t>
  </si>
  <si>
    <t>11396261 Hraběšín Hraběšín 44</t>
  </si>
  <si>
    <t>11396296 Hraběšín Hraběšín 51</t>
  </si>
  <si>
    <t>11396300 Hraběšín Hraběšín 52</t>
  </si>
  <si>
    <t>11396326 Hraběšín Hraběšín 54</t>
  </si>
  <si>
    <t>11396342 Hraběšín Hraběšín 56</t>
  </si>
  <si>
    <t>11396351 Hraběšín Hraběšín 57</t>
  </si>
  <si>
    <t>11396369 Hraběšín Hraběšín 58</t>
  </si>
  <si>
    <t>11396377 Hraběšín Hraběšín 62</t>
  </si>
  <si>
    <t>11396393 Hraběšín Hraběšín 64</t>
  </si>
  <si>
    <t>11396407 Hraběšín Hraběšín 67</t>
  </si>
  <si>
    <t>11396415 Hraběšín Hraběšín 70</t>
  </si>
  <si>
    <t>11396423 Hraběšín Hraběšín 71</t>
  </si>
  <si>
    <t>11396440 Hraběšín Hraběšín 73</t>
  </si>
  <si>
    <t>11396458 Hraběšín Hraběšín 74</t>
  </si>
  <si>
    <t>11396466 Hraběšín Hraběšín 75</t>
  </si>
  <si>
    <t>11396474 Hraběšín Hraběšín 76</t>
  </si>
  <si>
    <t>11396482 Hraběšín Hraběšín 77</t>
  </si>
  <si>
    <t>11396504 Hraběšín Hraběšín 90</t>
  </si>
  <si>
    <t>11396512 Hraběšín Hraběšín 91</t>
  </si>
  <si>
    <t>11396539 Hraběšín Hraběšín 94</t>
  </si>
  <si>
    <t>11396547 Hraběšín Hraběšín 96</t>
  </si>
  <si>
    <t>11396555 Hraběšín Hraběšín 97</t>
  </si>
  <si>
    <t>11396563 Hraběšín Hraběšín 98</t>
  </si>
  <si>
    <t>11396580 Hraběšín Hraběšín 101</t>
  </si>
  <si>
    <t>25125613 Hraběšín Hraběšín 48</t>
  </si>
  <si>
    <t>25125621 Hraběšín Hraběšín 69</t>
  </si>
  <si>
    <t>26786567 Hraběšín Hraběšín 11</t>
  </si>
  <si>
    <t>26786575 Hraběšín Hraběšín 99</t>
  </si>
  <si>
    <t>27620441 Hraběšín Hraběšín 106</t>
  </si>
  <si>
    <t>30754496 Hraběšín Hraběšín 107</t>
  </si>
  <si>
    <t>73128031 Hraběšín Hraběšín 109</t>
  </si>
  <si>
    <t>77842171 Hraběšín Hraběšín 111</t>
  </si>
  <si>
    <t>25230441 Vimperk Cejsice 3</t>
  </si>
  <si>
    <t>26669561 Vimperk Křesanov 29</t>
  </si>
  <si>
    <t>27265676 Vimperk Cejsice 31</t>
  </si>
  <si>
    <t>30754534 Vimperk Cejsice 23</t>
  </si>
  <si>
    <t>828734 Vimperk Cejsice 1</t>
  </si>
  <si>
    <t>828742 Vimperk Cejsice 4</t>
  </si>
  <si>
    <t>828751 Vimperk Cejsice 6</t>
  </si>
  <si>
    <t>828769 Vimperk Cejsice 7</t>
  </si>
  <si>
    <t>828815 Vimperk Cejsice 22</t>
  </si>
  <si>
    <t>828858 Vimperk Cejsice 26</t>
  </si>
  <si>
    <t>829528 Vimperk Křesanov 26</t>
  </si>
  <si>
    <t>829129 Vimperk Hrabice 34</t>
  </si>
  <si>
    <t>829137 Vimperk Hrabice 35</t>
  </si>
  <si>
    <t>829226 Vimperk Hrabice 48</t>
  </si>
  <si>
    <t>25230492 Vimperk Křesanov 16</t>
  </si>
  <si>
    <t>26835479 Vimperk Křesanov 30</t>
  </si>
  <si>
    <t>27226221 Vimperk Křesanov 32</t>
  </si>
  <si>
    <t>27572412 Vimperk Křesanov 33</t>
  </si>
  <si>
    <t>27876322 Vimperk Křesanov 38</t>
  </si>
  <si>
    <t>28063686 Vimperk Křesanov 27</t>
  </si>
  <si>
    <t>28295307 Vimperk Křesanov 34</t>
  </si>
  <si>
    <t>30754551 Vimperk Křesanov 24</t>
  </si>
  <si>
    <t>41029429 Vimperk Křesanov 35</t>
  </si>
  <si>
    <t>74557203 Vimperk Křesanov 36</t>
  </si>
  <si>
    <t>75040174 Vimperk Křesanov 37</t>
  </si>
  <si>
    <t>828793 Vimperk Cejsice 15</t>
  </si>
  <si>
    <t>828866 Vimperk Cejsice 27</t>
  </si>
  <si>
    <t>828874 Vimperk Cejsice 28</t>
  </si>
  <si>
    <t>829382 Vimperk Křesanov 2</t>
  </si>
  <si>
    <t>829391 Vimperk Křesanov 3</t>
  </si>
  <si>
    <t>829404 Vimperk Křesanov 5</t>
  </si>
  <si>
    <t>829412 Vimperk Křesanov 6</t>
  </si>
  <si>
    <t>829421 Vimperk Křesanov 7</t>
  </si>
  <si>
    <t>829439 Vimperk Křesanov 9</t>
  </si>
  <si>
    <t>829447 Vimperk Křesanov 10</t>
  </si>
  <si>
    <t>829455 Vimperk Křesanov 15</t>
  </si>
  <si>
    <t>829463 Vimperk Křesanov 18</t>
  </si>
  <si>
    <t>829471 Vimperk Křesanov 19</t>
  </si>
  <si>
    <t>829480 Vimperk Křesanov 20</t>
  </si>
  <si>
    <t>829498 Vimperk Křesanov 21</t>
  </si>
  <si>
    <t>829501 Vimperk Křesanov 22</t>
  </si>
  <si>
    <t>829510 Vimperk Křesanov 25</t>
  </si>
  <si>
    <t>14874661 Bílý Potok Bílý Potok 1</t>
  </si>
  <si>
    <t>14874679 Bílý Potok Bílý Potok 3</t>
  </si>
  <si>
    <t>14874695 Bílý Potok Bílý Potok 5</t>
  </si>
  <si>
    <t>14874717 Bílý Potok Bílý Potok 7</t>
  </si>
  <si>
    <t>14874725 Bílý Potok Bílý Potok 8</t>
  </si>
  <si>
    <t>14874733 Bílý Potok Bílý Potok 9</t>
  </si>
  <si>
    <t>14874741 Bílý Potok Bílý Potok 10</t>
  </si>
  <si>
    <t>14874750 Bílý Potok Bílý Potok 11</t>
  </si>
  <si>
    <t>14874768 Bílý Potok Bílý Potok 12</t>
  </si>
  <si>
    <t>14874776 Bílý Potok Bílý Potok 13</t>
  </si>
  <si>
    <t>14874806 Bílý Potok Bílý Potok 16</t>
  </si>
  <si>
    <t>14874814 Bílý Potok Bílý Potok 17</t>
  </si>
  <si>
    <t>14874822 Bílý Potok Bílý Potok 18</t>
  </si>
  <si>
    <t>14874831 Bílý Potok Bílý Potok 20</t>
  </si>
  <si>
    <t>14874849 Bílý Potok Bílý Potok 23</t>
  </si>
  <si>
    <t>14874857 Bílý Potok Bílý Potok 24</t>
  </si>
  <si>
    <t>14874873 Bílý Potok Bílý Potok 26</t>
  </si>
  <si>
    <t>14874881 Bílý Potok Bílý Potok 27</t>
  </si>
  <si>
    <t>14874890 Bílý Potok Bílý Potok 28</t>
  </si>
  <si>
    <t>14874903 Bílý Potok Bílý Potok 29</t>
  </si>
  <si>
    <t>14874911 Bílý Potok Bílý Potok 30</t>
  </si>
  <si>
    <t>14874920 Bílý Potok Bílý Potok 31</t>
  </si>
  <si>
    <t>14874938 Bílý Potok Bílý Potok 32</t>
  </si>
  <si>
    <t>14874946 Bílý Potok Bílý Potok 34</t>
  </si>
  <si>
    <t>14874954 Bílý Potok Bílý Potok 35</t>
  </si>
  <si>
    <t>14874971 Bílý Potok Bílý Potok 38</t>
  </si>
  <si>
    <t>14874989 Bílý Potok Bílý Potok 39</t>
  </si>
  <si>
    <t>14875012 Bílý Potok Bílý Potok 44</t>
  </si>
  <si>
    <t>14875021 Bílý Potok Bílý Potok 45</t>
  </si>
  <si>
    <t>14875039 Bílý Potok Bílý Potok 46</t>
  </si>
  <si>
    <t>14875047 Bílý Potok Bílý Potok 47</t>
  </si>
  <si>
    <t>14875055 Bílý Potok Bílý Potok 48</t>
  </si>
  <si>
    <t>14875063 Bílý Potok Bílý Potok 50</t>
  </si>
  <si>
    <t>14875071 Bílý Potok Bílý Potok 53</t>
  </si>
  <si>
    <t>14875080 Bílý Potok Bílý Potok 55</t>
  </si>
  <si>
    <t>14875098 Bílý Potok Bílý Potok 59</t>
  </si>
  <si>
    <t>14875101 Bílý Potok Bílý Potok 60</t>
  </si>
  <si>
    <t>14875136 Bílý Potok Bílý Potok 64</t>
  </si>
  <si>
    <t>14875152 Bílý Potok Bílý Potok 66</t>
  </si>
  <si>
    <t>14875161 Bílý Potok Bílý Potok 68</t>
  </si>
  <si>
    <t>14875179 Bílý Potok Bílý Potok 69</t>
  </si>
  <si>
    <t>14875187 Bílý Potok Bílý Potok 71</t>
  </si>
  <si>
    <t>14875209 Bílý Potok Bílý Potok 73</t>
  </si>
  <si>
    <t>14875217 Bílý Potok Bílý Potok 74</t>
  </si>
  <si>
    <t>14875225 Bílý Potok Bílý Potok 75</t>
  </si>
  <si>
    <t>14875233 Bílý Potok Bílý Potok 76</t>
  </si>
  <si>
    <t>14875250 Bílý Potok Bílý Potok 78</t>
  </si>
  <si>
    <t>14875268 Bílý Potok Bílý Potok 79</t>
  </si>
  <si>
    <t>14875276 Bílý Potok Bílý Potok 81</t>
  </si>
  <si>
    <t>14875284 Bílý Potok Bílý Potok 83</t>
  </si>
  <si>
    <t>14875292 Bílý Potok Bílý Potok 84</t>
  </si>
  <si>
    <t>14875314 Bílý Potok Bílý Potok 86</t>
  </si>
  <si>
    <t>14875331 Bílý Potok Bílý Potok 88</t>
  </si>
  <si>
    <t>14875349 Bílý Potok Bílý Potok 89</t>
  </si>
  <si>
    <t>14875357 Bílý Potok Bílý Potok 90</t>
  </si>
  <si>
    <t>14875373 Bílý Potok Bílý Potok 92</t>
  </si>
  <si>
    <t>14875381 Bílý Potok Bílý Potok 93</t>
  </si>
  <si>
    <t>14875390 Bílý Potok Bílý Potok 94</t>
  </si>
  <si>
    <t>14875403 Bílý Potok Bílý Potok 95</t>
  </si>
  <si>
    <t>14875411 Bílý Potok Bílý Potok 96</t>
  </si>
  <si>
    <t>14875420 Bílý Potok Bílý Potok 97</t>
  </si>
  <si>
    <t>14875446 Bílý Potok Bílý Potok 100</t>
  </si>
  <si>
    <t>14875454 Bílý Potok Bílý Potok 101</t>
  </si>
  <si>
    <t>14875462 Bílý Potok Bílý Potok 102</t>
  </si>
  <si>
    <t>14875471 Bílý Potok Bílý Potok 103</t>
  </si>
  <si>
    <t>14875497 Bílý Potok Bílý Potok 105</t>
  </si>
  <si>
    <t>14875501 Bílý Potok Bílý Potok 107</t>
  </si>
  <si>
    <t>14875519 Bílý Potok Bílý Potok 109</t>
  </si>
  <si>
    <t>14875527 Bílý Potok Bílý Potok 110</t>
  </si>
  <si>
    <t>14875608 Bílý Potok Bílý Potok 118</t>
  </si>
  <si>
    <t>14875616 Bílý Potok Bílý Potok 119</t>
  </si>
  <si>
    <t>14875667 Bílý Potok Bílý Potok 128</t>
  </si>
  <si>
    <t>14875683 Bílý Potok Bílý Potok 132</t>
  </si>
  <si>
    <t>14875691 Bílý Potok Bílý Potok 133</t>
  </si>
  <si>
    <t>14875721 Bílý Potok Bílý Potok 138</t>
  </si>
  <si>
    <t>14875764 Bílý Potok Bílý Potok 142</t>
  </si>
  <si>
    <t>14875772 Bílý Potok Bílý Potok 143</t>
  </si>
  <si>
    <t>14875781 Bílý Potok Bílý Potok 145</t>
  </si>
  <si>
    <t>14875802 Bílý Potok Bílý Potok 151</t>
  </si>
  <si>
    <t>14875811 Bílý Potok Bílý Potok 153</t>
  </si>
  <si>
    <t>14875837 Bílý Potok Bílý Potok 155</t>
  </si>
  <si>
    <t>14875845 Bílý Potok Bílý Potok 157</t>
  </si>
  <si>
    <t>14875870 Bílý Potok Bílý Potok 164</t>
  </si>
  <si>
    <t>14875896 Bílý Potok Bílý Potok 167</t>
  </si>
  <si>
    <t>14875934 Bílý Potok Bílý Potok 172</t>
  </si>
  <si>
    <t>14875942 Bílý Potok Bílý Potok 173</t>
  </si>
  <si>
    <t>14875951 Bílý Potok Bílý Potok 174</t>
  </si>
  <si>
    <t>14875977 Bílý Potok Bílý Potok 179</t>
  </si>
  <si>
    <t>14875993 Bílý Potok Bílý Potok 182</t>
  </si>
  <si>
    <t>14876001 Bílý Potok Bílý Potok 183</t>
  </si>
  <si>
    <t>14876094 Bílý Potok Bílý Potok 193</t>
  </si>
  <si>
    <t>14876108 Bílý Potok Bílý Potok 195</t>
  </si>
  <si>
    <t>14876116 Bílý Potok Bílý Potok 196</t>
  </si>
  <si>
    <t>14876132 Bílý Potok Bílý Potok 198</t>
  </si>
  <si>
    <t>14876141 Bílý Potok Bílý Potok 200</t>
  </si>
  <si>
    <t>14876183 Bílý Potok Bílý Potok 204</t>
  </si>
  <si>
    <t>14876191 Bílý Potok Bílý Potok 205</t>
  </si>
  <si>
    <t>14876205 Bílý Potok Bílý Potok 206</t>
  </si>
  <si>
    <t>14876213 Bílý Potok Bílý Potok 207</t>
  </si>
  <si>
    <t>14876230 Bílý Potok Bílý Potok 211</t>
  </si>
  <si>
    <t>14876248 Bílý Potok Bílý Potok 212</t>
  </si>
  <si>
    <t>14876264 Bílý Potok Bílý Potok 215</t>
  </si>
  <si>
    <t>14876272 Bílý Potok Bílý Potok 216</t>
  </si>
  <si>
    <t>14876329 Bílý Potok Bílý Potok 222</t>
  </si>
  <si>
    <t>14876337 Bílý Potok Bílý Potok 223</t>
  </si>
  <si>
    <t>14876353 Bílý Potok Bílý Potok 227</t>
  </si>
  <si>
    <t>14876361 Bílý Potok Bílý Potok 229</t>
  </si>
  <si>
    <t>14876396 Bílý Potok Bílý Potok 233</t>
  </si>
  <si>
    <t>14876400 Bílý Potok Bílý Potok 234</t>
  </si>
  <si>
    <t>14876418 Bílý Potok Bílý Potok 235</t>
  </si>
  <si>
    <t>14876442 Bílý Potok Bílý Potok 238</t>
  </si>
  <si>
    <t>14876477 Bílý Potok Bílý Potok 241</t>
  </si>
  <si>
    <t>14876485 Bílý Potok Bílý Potok 242</t>
  </si>
  <si>
    <t>14876493 Bílý Potok Bílý Potok 245</t>
  </si>
  <si>
    <t>14876523 Bílý Potok Bílý Potok 248</t>
  </si>
  <si>
    <t>14876558 Bílý Potok Bílý Potok 254</t>
  </si>
  <si>
    <t>14876566 Bílý Potok Bílý Potok 255</t>
  </si>
  <si>
    <t>14876574 Bílý Potok Bílý Potok 256</t>
  </si>
  <si>
    <t>14876612 Bílý Potok Bílý Potok 261</t>
  </si>
  <si>
    <t>14876621 Bílý Potok Bílý Potok 262</t>
  </si>
  <si>
    <t>14876639 Bílý Potok Bílý Potok 264</t>
  </si>
  <si>
    <t>14876655 Bílý Potok Bílý Potok 266</t>
  </si>
  <si>
    <t>14876663 Bílý Potok Bílý Potok 267</t>
  </si>
  <si>
    <t>14876680 Bílý Potok Bílý Potok 269</t>
  </si>
  <si>
    <t>14876698 Bílý Potok Bílý Potok 270</t>
  </si>
  <si>
    <t>14876701 Bílý Potok Bílý Potok 271</t>
  </si>
  <si>
    <t>14876728 Bílý Potok Bílý Potok 273</t>
  </si>
  <si>
    <t>14876761 Bílý Potok Bílý Potok 278</t>
  </si>
  <si>
    <t>14876779 Bílý Potok Bílý Potok 279</t>
  </si>
  <si>
    <t>14876795 Bílý Potok Bílý Potok 282</t>
  </si>
  <si>
    <t>14876841 Bílý Potok Bílý Potok 287</t>
  </si>
  <si>
    <t>14876868 Bílý Potok Bílý Potok 290</t>
  </si>
  <si>
    <t>14876884 Bílý Potok Bílý Potok 292</t>
  </si>
  <si>
    <t>14876892 Bílý Potok Bílý Potok 293</t>
  </si>
  <si>
    <t>14876914 Bílý Potok Bílý Potok 296</t>
  </si>
  <si>
    <t>14876949 Bílý Potok Bílý Potok 300</t>
  </si>
  <si>
    <t>14876965 Bílý Potok Bílý Potok 302</t>
  </si>
  <si>
    <t>14876973 Bílý Potok Bílý Potok 303</t>
  </si>
  <si>
    <t>14876981 Bílý Potok Bílý Potok 304</t>
  </si>
  <si>
    <t>14876990 Bílý Potok Bílý Potok 305</t>
  </si>
  <si>
    <t>14877007 Bílý Potok Bílý Potok 306</t>
  </si>
  <si>
    <t>14877015 Bílý Potok Bílý Potok 307</t>
  </si>
  <si>
    <t>14877031 Bílý Potok Bílý Potok 310</t>
  </si>
  <si>
    <t>14877040 Bílý Potok Bílý Potok 311</t>
  </si>
  <si>
    <t>14877058 Bílý Potok Bílý Potok 312</t>
  </si>
  <si>
    <t>14877104 Bílý Potok Bílý Potok 323</t>
  </si>
  <si>
    <t>14877139 Bílý Potok Bílý Potok 327</t>
  </si>
  <si>
    <t>14877155 Bílý Potok Bílý Potok 329</t>
  </si>
  <si>
    <t>14877163 Bílý Potok Bílý Potok 330</t>
  </si>
  <si>
    <t>14877171 Bílý Potok Bílý Potok 331</t>
  </si>
  <si>
    <t>14877180 Bílý Potok Bílý Potok 332</t>
  </si>
  <si>
    <t>14877198 Bílý Potok Bílý Potok 333</t>
  </si>
  <si>
    <t>14877201 Bílý Potok Bílý Potok 334</t>
  </si>
  <si>
    <t>14877228 Bílý Potok Bílý Potok 336</t>
  </si>
  <si>
    <t>14877244 Bílý Potok Bílý Potok 338</t>
  </si>
  <si>
    <t>14877252 Bílý Potok Bílý Potok 339</t>
  </si>
  <si>
    <t>14877295 Bílý Potok Bílý Potok 343</t>
  </si>
  <si>
    <t>14877317 Bílý Potok Bílý Potok 345</t>
  </si>
  <si>
    <t>14877325 Bílý Potok Bílý Potok 346</t>
  </si>
  <si>
    <t>14877341 Bílý Potok Bílý Potok 348</t>
  </si>
  <si>
    <t>14877350 Bílý Potok Bílý Potok 349</t>
  </si>
  <si>
    <t>14877368 Bílý Potok Bílý Potok 350</t>
  </si>
  <si>
    <t>14877376 Bílý Potok Bílý Potok 351</t>
  </si>
  <si>
    <t>14877384 Bílý Potok Bílý Potok 352</t>
  </si>
  <si>
    <t>14877392 Bílý Potok Bílý Potok 353</t>
  </si>
  <si>
    <t>14877406 Bílý Potok Bílý Potok 354</t>
  </si>
  <si>
    <t>14877414 Bílý Potok Bílý Potok 355</t>
  </si>
  <si>
    <t>14877422 Bílý Potok Bílý Potok 356</t>
  </si>
  <si>
    <t>14877431 Bílý Potok Bílý Potok 357</t>
  </si>
  <si>
    <t>14877449 Bílý Potok Bílý Potok 358</t>
  </si>
  <si>
    <t>14877473 Bílý Potok Bílý Potok 361</t>
  </si>
  <si>
    <t>14877481 Bílý Potok Bílý Potok 362</t>
  </si>
  <si>
    <t>14877503 Bílý Potok Bílý Potok 364</t>
  </si>
  <si>
    <t>14877520 Bílý Potok Bílý Potok 366</t>
  </si>
  <si>
    <t>14877546 Bílý Potok Bílý Potok 368</t>
  </si>
  <si>
    <t>14877571 Bílý Potok Bílý Potok 371</t>
  </si>
  <si>
    <t>14877589 Bílý Potok Bílý Potok 373</t>
  </si>
  <si>
    <t>14877597 Bílý Potok Bílý Potok 374</t>
  </si>
  <si>
    <t>14877619 Bílý Potok Bílý Potok 377</t>
  </si>
  <si>
    <t>14877643 Bílý Potok Bílý Potok 380</t>
  </si>
  <si>
    <t>14877660 Bílý Potok Bílý Potok 382</t>
  </si>
  <si>
    <t>14877678 Bílý Potok Bílý Potok 383</t>
  </si>
  <si>
    <t>14877694 Bílý Potok Bílý Potok 385</t>
  </si>
  <si>
    <t>14877716 Bílý Potok Bílý Potok 387</t>
  </si>
  <si>
    <t>14877724 Bílý Potok Bílý Potok 388</t>
  </si>
  <si>
    <t>14877759 Bílý Potok Bílý Potok 391</t>
  </si>
  <si>
    <t>14877767 Bílý Potok Bílý Potok 392</t>
  </si>
  <si>
    <t>14877775 Bílý Potok Bílý Potok 393</t>
  </si>
  <si>
    <t>14877783 Bílý Potok Bílý Potok 394</t>
  </si>
  <si>
    <t>14877791 Bílý Potok Bílý Potok 395</t>
  </si>
  <si>
    <t>14877805 Bílý Potok Bílý Potok 396</t>
  </si>
  <si>
    <t>14877821 Bílý Potok Bílý Potok 399</t>
  </si>
  <si>
    <t>14877830 Bílý Potok Bílý Potok 400</t>
  </si>
  <si>
    <t>14877848 Bílý Potok Bílý Potok 401</t>
  </si>
  <si>
    <t>14877856 Bílý Potok Bílý Potok 402</t>
  </si>
  <si>
    <t>14877864 Bílý Potok Bílý Potok 403</t>
  </si>
  <si>
    <t>14877872 Bílý Potok Bílý Potok 404</t>
  </si>
  <si>
    <t>14877881 Bílý Potok Bílý Potok 405</t>
  </si>
  <si>
    <t>14877899 Bílý Potok Bílý Potok 406</t>
  </si>
  <si>
    <t>14877902 Bílý Potok Bílý Potok 407</t>
  </si>
  <si>
    <t>14877911 Bílý Potok Bílý Potok 408</t>
  </si>
  <si>
    <t>14877929 Bílý Potok Bílý Potok 409</t>
  </si>
  <si>
    <t>25884824 Bílý Potok Bílý Potok 22</t>
  </si>
  <si>
    <t>25893025 Bílý Potok Bílý Potok 410</t>
  </si>
  <si>
    <t>25897357 Bílý Potok Bílý Potok 376</t>
  </si>
  <si>
    <t>26348691 Bílý Potok Bílý Potok 144</t>
  </si>
  <si>
    <t>26574276 Bílý Potok Bílý Potok 99</t>
  </si>
  <si>
    <t>26892260 Bílý Potok Bílý Potok 322</t>
  </si>
  <si>
    <t>27072070 Bílý Potok Bílý Potok 19</t>
  </si>
  <si>
    <t>27689913 Bílý Potok Bílý Potok 33</t>
  </si>
  <si>
    <t>27984842 Bílý Potok Bílý Potok 21</t>
  </si>
  <si>
    <t>28081862 Bílý Potok Bílý Potok 325</t>
  </si>
  <si>
    <t>28102428 Bílý Potok Bílý Potok 276</t>
  </si>
  <si>
    <t>28152221 Bílý Potok Bílý Potok 319</t>
  </si>
  <si>
    <t>28341759 Bílý Potok Bílý Potok 411</t>
  </si>
  <si>
    <t>28385136 Bílý Potok Bílý Potok 412</t>
  </si>
  <si>
    <t>28390113 Bílý Potok Bílý Potok 413</t>
  </si>
  <si>
    <t>28419529 Bílý Potok Bílý Potok 414</t>
  </si>
  <si>
    <t>28446071 Bílý Potok Bílý Potok 415</t>
  </si>
  <si>
    <t>40268446 Bílý Potok Bílý Potok 416</t>
  </si>
  <si>
    <t>75436949 Bílý Potok Bílý Potok 419</t>
  </si>
  <si>
    <t>77514319 Bílý Potok Bílý Potok 418</t>
  </si>
  <si>
    <t>27028569 Hrabová Hrabová 125</t>
  </si>
  <si>
    <t>27028577 Hrabová Hrabová 138</t>
  </si>
  <si>
    <t>72660465 Hrabová Hrabová 250</t>
  </si>
  <si>
    <t>7987374 Hrabová Hrabová 80</t>
  </si>
  <si>
    <t>7987544 Hrabová Hrabová 100</t>
  </si>
  <si>
    <t>7987668 Hrabová Hrabová 115</t>
  </si>
  <si>
    <t>7987676 Hrabová Hrabová 116</t>
  </si>
  <si>
    <t>7987757 Hrabová Hrabová 124</t>
  </si>
  <si>
    <t>7987838 Hrabová Hrabová 136</t>
  </si>
  <si>
    <t>27260593 Skřipov Hrabství 91</t>
  </si>
  <si>
    <t>27331679 Skřipov Hrabství 92</t>
  </si>
  <si>
    <t>27534723 Skřipov Hrabství 93</t>
  </si>
  <si>
    <t>27803724 Skřipov Hrabství 94</t>
  </si>
  <si>
    <t>27930483 Skřipov Hrabství 95</t>
  </si>
  <si>
    <t>28362993 Skřipov Hrabství 96</t>
  </si>
  <si>
    <t>42742382 Skřipov Hrabství 98</t>
  </si>
  <si>
    <t>4630700 Skřipov Hrabství 2</t>
  </si>
  <si>
    <t>4630734 Skřipov Hrabství 5</t>
  </si>
  <si>
    <t>4630742 Skřipov Hrabství 6</t>
  </si>
  <si>
    <t>4630769 Skřipov Hrabství 8</t>
  </si>
  <si>
    <t>4630777 Skřipov Hrabství 9</t>
  </si>
  <si>
    <t>4630785 Skřipov Hrabství 10</t>
  </si>
  <si>
    <t>4630807 Skřipov Hrabství 12</t>
  </si>
  <si>
    <t>4630823 Skřipov Hrabství 14</t>
  </si>
  <si>
    <t>4630831 Skřipov Hrabství 15</t>
  </si>
  <si>
    <t>4630858 Skřipov Hrabství 17</t>
  </si>
  <si>
    <t>4630866 Skřipov Hrabství 18</t>
  </si>
  <si>
    <t>4630874 Skřipov Hrabství 19</t>
  </si>
  <si>
    <t>4630882 Skřipov Hrabství 20</t>
  </si>
  <si>
    <t>4630891 Skřipov Hrabství 21</t>
  </si>
  <si>
    <t>4630904 Skřipov Hrabství 22</t>
  </si>
  <si>
    <t>4630912 Skřipov Hrabství 23</t>
  </si>
  <si>
    <t>4630921 Skřipov Hrabství 24</t>
  </si>
  <si>
    <t>4630939 Skřipov Hrabství 25</t>
  </si>
  <si>
    <t>4630947 Skřipov Hrabství 26</t>
  </si>
  <si>
    <t>4630955 Skřipov Hrabství 27</t>
  </si>
  <si>
    <t>4630963 Skřipov Hrabství 28</t>
  </si>
  <si>
    <t>4630980 Skřipov Hrabství 30</t>
  </si>
  <si>
    <t>4631005 Skřipov Hrabství 32</t>
  </si>
  <si>
    <t>4631021 Skřipov Hrabství 34</t>
  </si>
  <si>
    <t>4631030 Skřipov Hrabství 35</t>
  </si>
  <si>
    <t>4631056 Skřipov Hrabství 37</t>
  </si>
  <si>
    <t>4631064 Skřipov Hrabství 38</t>
  </si>
  <si>
    <t>4631072 Skřipov Hrabství 39</t>
  </si>
  <si>
    <t>4631081 Skřipov Hrabství 40</t>
  </si>
  <si>
    <t>4631102 Skřipov Hrabství 42</t>
  </si>
  <si>
    <t>4631111 Skřipov Hrabství 43</t>
  </si>
  <si>
    <t>4631129 Skřipov Hrabství 44</t>
  </si>
  <si>
    <t>4631137 Skřipov Hrabství 45</t>
  </si>
  <si>
    <t>4631145 Skřipov Hrabství 46</t>
  </si>
  <si>
    <t>4631196 Skřipov Hrabství 51</t>
  </si>
  <si>
    <t>4631200 Skřipov Hrabství 52</t>
  </si>
  <si>
    <t>4631218 Skřipov Hrabství 53</t>
  </si>
  <si>
    <t>4631226 Skřipov Hrabství 54</t>
  </si>
  <si>
    <t>4631242 Skřipov Hrabství 56</t>
  </si>
  <si>
    <t>4631269 Skřipov Hrabství 58</t>
  </si>
  <si>
    <t>4631277 Skřipov Hrabství 59</t>
  </si>
  <si>
    <t>4631285 Skřipov Hrabství 60</t>
  </si>
  <si>
    <t>4631293 Skřipov Hrabství 61</t>
  </si>
  <si>
    <t>4631307 Skřipov Hrabství 62</t>
  </si>
  <si>
    <t>4631315 Skřipov Hrabství 63</t>
  </si>
  <si>
    <t>4631323 Skřipov Hrabství 64</t>
  </si>
  <si>
    <t>4631331 Skřipov Hrabství 65</t>
  </si>
  <si>
    <t>4631366 Skřipov Hrabství 68</t>
  </si>
  <si>
    <t>4631374 Skřipov Hrabství 69</t>
  </si>
  <si>
    <t>4631382 Skřipov Hrabství 70</t>
  </si>
  <si>
    <t>4631391 Skřipov Hrabství 71</t>
  </si>
  <si>
    <t>4631404 Skřipov Hrabství 72</t>
  </si>
  <si>
    <t>4631412 Skřipov Hrabství 73</t>
  </si>
  <si>
    <t>4631421 Skřipov Hrabství 74</t>
  </si>
  <si>
    <t>4631439 Skřipov Hrabství 75</t>
  </si>
  <si>
    <t>4631447 Skřipov Hrabství 76</t>
  </si>
  <si>
    <t>4631455 Skřipov Hrabství 77</t>
  </si>
  <si>
    <t>4631463 Skřipov Hrabství 78</t>
  </si>
  <si>
    <t>4631471 Skřipov Hrabství 79</t>
  </si>
  <si>
    <t>4631498 Skřipov Hrabství 81</t>
  </si>
  <si>
    <t>4631510 Skřipov Hrabství 83</t>
  </si>
  <si>
    <t>4631528 Skřipov Hrabství 84</t>
  </si>
  <si>
    <t>4631536 Skřipov Hrabství 85</t>
  </si>
  <si>
    <t>4631579 Skřipov Hrabství 89</t>
  </si>
  <si>
    <t>4631587 Skřipov Hrabství 90</t>
  </si>
  <si>
    <t>4633831 Skřipov Hrabství 1</t>
  </si>
  <si>
    <t>74303350 Skřipov Hrabství 99</t>
  </si>
  <si>
    <t>1111531 Hradčany Hradčany 4</t>
  </si>
  <si>
    <t>1111591 Hradčany Hradčany 10</t>
  </si>
  <si>
    <t>1111612 Hradčany Hradčany 12</t>
  </si>
  <si>
    <t>1111647 Hradčany Hradčany 15</t>
  </si>
  <si>
    <t>1111655 Hradčany Hradčany 16</t>
  </si>
  <si>
    <t>1111663 Hradčany Hradčany 17</t>
  </si>
  <si>
    <t>1111671 Hradčany Hradčany 18</t>
  </si>
  <si>
    <t>1111680 Hradčany Hradčany 19</t>
  </si>
  <si>
    <t>1111698 Hradčany Hradčany 20</t>
  </si>
  <si>
    <t>1111701 Hradčany Hradčany 21</t>
  </si>
  <si>
    <t>1111710 Hradčany Hradčany 22</t>
  </si>
  <si>
    <t>1111728 Hradčany Hradčany 23</t>
  </si>
  <si>
    <t>1111736 Hradčany Hradčany 24</t>
  </si>
  <si>
    <t>1111744 Hradčany Hradčany 25</t>
  </si>
  <si>
    <t>1111752 Hradčany Hradčany 26</t>
  </si>
  <si>
    <t>1111761 Hradčany Hradčany 27</t>
  </si>
  <si>
    <t>1111779 Hradčany Hradčany 28</t>
  </si>
  <si>
    <t>1111787 Hradčany Hradčany 29</t>
  </si>
  <si>
    <t>1111795 Hradčany Hradčany 30</t>
  </si>
  <si>
    <t>1111809 Hradčany Hradčany 31</t>
  </si>
  <si>
    <t>1111817 Hradčany Hradčany 32</t>
  </si>
  <si>
    <t>1111825 Hradčany Hradčany 33</t>
  </si>
  <si>
    <t>1111833 Hradčany Hradčany 34</t>
  </si>
  <si>
    <t>1111841 Hradčany Hradčany 35</t>
  </si>
  <si>
    <t>1111876 Hradčany Hradčany 38</t>
  </si>
  <si>
    <t>1111906 Hradčany Hradčany 41</t>
  </si>
  <si>
    <t>1111914 Hradčany Hradčany 42</t>
  </si>
  <si>
    <t>1111931 Hradčany Hradčany 44</t>
  </si>
  <si>
    <t>1111957 Hradčany Hradčany 46</t>
  </si>
  <si>
    <t>1111965 Hradčany Hradčany 47</t>
  </si>
  <si>
    <t>1111981 Hradčany Hradčany 49</t>
  </si>
  <si>
    <t>1112007 Hradčany Hradčany 51</t>
  </si>
  <si>
    <t>1112015 Hradčany Hradčany 52</t>
  </si>
  <si>
    <t>1112040 Hradčany Hradčany 55</t>
  </si>
  <si>
    <t>1112058 Hradčany Hradčany 56</t>
  </si>
  <si>
    <t>1112074 Hradčany Hradčany 58</t>
  </si>
  <si>
    <t>1112082 Hradčany Hradčany 59</t>
  </si>
  <si>
    <t>1112112 Hradčany Hradčany 62</t>
  </si>
  <si>
    <t>1112139 Hradčany Hradčany 64</t>
  </si>
  <si>
    <t>1112155 Hradčany Hradčany 66</t>
  </si>
  <si>
    <t>1112180 Hradčany Hradčany 69</t>
  </si>
  <si>
    <t>1112198 Hradčany Hradčany 70</t>
  </si>
  <si>
    <t>1112228 Hradčany Hradčany 73</t>
  </si>
  <si>
    <t>1112244 Hradčany Hradčany 75</t>
  </si>
  <si>
    <t>1112252 Hradčany Hradčany 76</t>
  </si>
  <si>
    <t>1112261 Hradčany Hradčany 77</t>
  </si>
  <si>
    <t>1112279 Hradčany Hradčany 78</t>
  </si>
  <si>
    <t>1112287 Hradčany Hradčany 79</t>
  </si>
  <si>
    <t>1112309 Hradčany Hradčany 81</t>
  </si>
  <si>
    <t>1112325 Hradčany Hradčany 83</t>
  </si>
  <si>
    <t>1112333 Hradčany Hradčany 84</t>
  </si>
  <si>
    <t>1112341 Hradčany Hradčany 85</t>
  </si>
  <si>
    <t>1112368 Hradčany Hradčany 87</t>
  </si>
  <si>
    <t>1112392 Hradčany Hradčany 90</t>
  </si>
  <si>
    <t>1112406 Hradčany Hradčany 91</t>
  </si>
  <si>
    <t>1112422 Hradčany Hradčany 93</t>
  </si>
  <si>
    <t>1112431 Hradčany Hradčany 94</t>
  </si>
  <si>
    <t>1112449 Hradčany Hradčany 95</t>
  </si>
  <si>
    <t>1112457 Hradčany Hradčany 96</t>
  </si>
  <si>
    <t>1112465 Hradčany Hradčany 97</t>
  </si>
  <si>
    <t>1112473 Hradčany Hradčany 98</t>
  </si>
  <si>
    <t>1112520 Hradčany Hradčany 103</t>
  </si>
  <si>
    <t>1112538 Hradčany Hradčany 104</t>
  </si>
  <si>
    <t>1112562 Hradčany Hradčany 107</t>
  </si>
  <si>
    <t>1112571 Hradčany Hradčany 108</t>
  </si>
  <si>
    <t>1112589 Hradčany Hradčany 109</t>
  </si>
  <si>
    <t>1112597 Hradčany Hradčany 110</t>
  </si>
  <si>
    <t>1112619 Hradčany Hradčany 112</t>
  </si>
  <si>
    <t>1112651 Hradčany Hradčany 116</t>
  </si>
  <si>
    <t>1112694 Hradčany Hradčany 120</t>
  </si>
  <si>
    <t>1112708 Hradčany Hradčany 121</t>
  </si>
  <si>
    <t>1112716 Hradčany Hradčany 122</t>
  </si>
  <si>
    <t>1112732 Hradčany Hradčany 124</t>
  </si>
  <si>
    <t>1112759 Hradčany Hradčany 126</t>
  </si>
  <si>
    <t>1112767 Hradčany Hradčany 127</t>
  </si>
  <si>
    <t>1112775 Hradčany Hradčany 128</t>
  </si>
  <si>
    <t>1112783 Hradčany Hradčany 129</t>
  </si>
  <si>
    <t>1112805 Hradčany Hradčany 131</t>
  </si>
  <si>
    <t>1112821 Hradčany Hradčany 133</t>
  </si>
  <si>
    <t>1112830 Hradčany Hradčany 134</t>
  </si>
  <si>
    <t>1112848 Hradčany Hradčany 135</t>
  </si>
  <si>
    <t>1112856 Hradčany Hradčany 136</t>
  </si>
  <si>
    <t>1112864 Hradčany Hradčany 137</t>
  </si>
  <si>
    <t>1112872 Hradčany Hradčany 138</t>
  </si>
  <si>
    <t>1112902 Hradčany Hradčany 141</t>
  </si>
  <si>
    <t>1112911 Hradčany Hradčany 142</t>
  </si>
  <si>
    <t>1112937 Hradčany Hradčany 144</t>
  </si>
  <si>
    <t>1112961 Hradčany Hradčany 147</t>
  </si>
  <si>
    <t>1112970 Hradčany Hradčany 148</t>
  </si>
  <si>
    <t>1112996 Hradčany Hradčany 150</t>
  </si>
  <si>
    <t>1113011 Hradčany Hradčany 152</t>
  </si>
  <si>
    <t>1113020 Hradčany Hradčany 153</t>
  </si>
  <si>
    <t>1113038 Hradčany Hradčany 154</t>
  </si>
  <si>
    <t>1113046 Hradčany Hradčany 155</t>
  </si>
  <si>
    <t>1113054 Hradčany Hradčany 156</t>
  </si>
  <si>
    <t>1113062 Hradčany Hradčany 157</t>
  </si>
  <si>
    <t>1113101 Hradčany Hradčany 161</t>
  </si>
  <si>
    <t>1113119 Hradčany Hradčany 162</t>
  </si>
  <si>
    <t>28222458 Hradčany Hradčany 168</t>
  </si>
  <si>
    <t>40511600 Hradčany Hradčany 171</t>
  </si>
  <si>
    <t>41317637 Hradčany Hradčany 169</t>
  </si>
  <si>
    <t>72688289 Hradčany Hradčany 173</t>
  </si>
  <si>
    <t>73657743 Hradčany Hradčany 166</t>
  </si>
  <si>
    <t>75814757 Hradčany Hradčany 167</t>
  </si>
  <si>
    <t>18842631 Bílá Chvalčovice 4</t>
  </si>
  <si>
    <t>18842658 Bílá Chvalčovice 6</t>
  </si>
  <si>
    <t>18842666 Bílá Chvalčovice 7</t>
  </si>
  <si>
    <t>18842674 Bílá Chvalčovice 8</t>
  </si>
  <si>
    <t>18842682 Bílá Chvalčovice 9</t>
  </si>
  <si>
    <t>18842704 Bílá Chvalčovice 11</t>
  </si>
  <si>
    <t>18842712 Bílá Chvalčovice 12</t>
  </si>
  <si>
    <t>18842721 Bílá Chvalčovice 14</t>
  </si>
  <si>
    <t>18842739 Bílá Chvalčovice 15</t>
  </si>
  <si>
    <t>18842747 Bílá Chvalčovice 16</t>
  </si>
  <si>
    <t>18842755 Bílá Chvalčovice 17</t>
  </si>
  <si>
    <t>18842780 Bílá Chvalčovice 23</t>
  </si>
  <si>
    <t>18842798 Bílá Chvalčovice 24</t>
  </si>
  <si>
    <t>18842801 Bílá Chvalčovice 25</t>
  </si>
  <si>
    <t>18843468 Bílá Letařovice 3</t>
  </si>
  <si>
    <t>18843514 Bílá Letařovice 9</t>
  </si>
  <si>
    <t>18843531 Bílá Letařovice 10</t>
  </si>
  <si>
    <t>18843549 Bílá Letařovice 12</t>
  </si>
  <si>
    <t>18843565 Bílá Letařovice 14</t>
  </si>
  <si>
    <t>18843590 Bílá Letařovice 17</t>
  </si>
  <si>
    <t>18843603 Bílá Letařovice 19</t>
  </si>
  <si>
    <t>18843611 Bílá Letařovice 21</t>
  </si>
  <si>
    <t>18843638 Bílá Letařovice 25</t>
  </si>
  <si>
    <t>18843646 Bílá Letařovice 27</t>
  </si>
  <si>
    <t>18843654 Bílá Letařovice 30</t>
  </si>
  <si>
    <t>18843662 Bílá Letařovice 34</t>
  </si>
  <si>
    <t>25575597 Bílá Letařovice 33</t>
  </si>
  <si>
    <t>26892570 Bílá Letařovice 26</t>
  </si>
  <si>
    <t>27240312 Bílá Letařovice 20</t>
  </si>
  <si>
    <t>27622771 Bílá Letařovice 35</t>
  </si>
  <si>
    <t>77946391 Bílá Letařovice 36</t>
  </si>
  <si>
    <t>18844111 Bílá Trávníček 3</t>
  </si>
  <si>
    <t>18844120 Bílá Trávníček 5</t>
  </si>
  <si>
    <t>18844138 Bílá Trávníček 7</t>
  </si>
  <si>
    <t>18844197 Bílá Trávníček 15</t>
  </si>
  <si>
    <t>18844201 Bílá Trávníček 17</t>
  </si>
  <si>
    <t>18844219 Bílá Trávníček 19</t>
  </si>
  <si>
    <t>18844227 Bílá Trávníček 20</t>
  </si>
  <si>
    <t>18844243 Bílá Trávníček 21</t>
  </si>
  <si>
    <t>18844251 Bílá Trávníček 22</t>
  </si>
  <si>
    <t>18844260 Bílá Trávníček 23</t>
  </si>
  <si>
    <t>18844278 Bílá Trávníček 24</t>
  </si>
  <si>
    <t>18844286 Bílá Trávníček 30</t>
  </si>
  <si>
    <t>18846297 Bílá Trávníček 31</t>
  </si>
  <si>
    <t>14294494 Heřmaničky Arnoštovice 6</t>
  </si>
  <si>
    <t>14294508 Heřmaničky Arnoštovice 16</t>
  </si>
  <si>
    <t>14294516 Heřmaničky Arnoštovice 19</t>
  </si>
  <si>
    <t>14294541 Heřmaničky Arnoštovice 34</t>
  </si>
  <si>
    <t>14294559 Heřmaničky Arnoštovice 39</t>
  </si>
  <si>
    <t>14294567 Heřmaničky Arnoštovice 41</t>
  </si>
  <si>
    <t>14294575 Heřmaničky Arnoštovice 43</t>
  </si>
  <si>
    <t>14431947 Heřmaničky Jestřebice 4</t>
  </si>
  <si>
    <t>14431955 Heřmaničky Jestřebice 8</t>
  </si>
  <si>
    <t>14431963 Heřmaničky Jestřebice 10</t>
  </si>
  <si>
    <t>3082296 Heřmaničky Arnoštovice 1</t>
  </si>
  <si>
    <t>3082318 Heřmaničky Arnoštovice 4</t>
  </si>
  <si>
    <t>3082326 Heřmaničky Arnoštovice 5</t>
  </si>
  <si>
    <t>3082415 Heřmaničky Arnoštovice 17</t>
  </si>
  <si>
    <t>3082423 Heřmaničky Arnoštovice 18</t>
  </si>
  <si>
    <t>3082440 Heřmaničky Arnoštovice 21</t>
  </si>
  <si>
    <t>3082458 Heřmaničky Arnoštovice 22</t>
  </si>
  <si>
    <t>3082466 Heřmaničky Arnoštovice 23</t>
  </si>
  <si>
    <t>3082482 Heřmaničky Arnoštovice 25</t>
  </si>
  <si>
    <t>3082504 Heřmaničky Arnoštovice 30</t>
  </si>
  <si>
    <t>3082547 Heřmaničky Arnoštovice 35</t>
  </si>
  <si>
    <t>3082563 Heřmaničky Arnoštovice 37</t>
  </si>
  <si>
    <t>3082571 Heřmaničky Arnoštovice 38</t>
  </si>
  <si>
    <t>3082580 Heřmaničky Arnoštovice 40</t>
  </si>
  <si>
    <t>3086160 Heřmaničky Jestřebice 2</t>
  </si>
  <si>
    <t>3086186 Heřmaničky Jestřebice 6</t>
  </si>
  <si>
    <t>3086194 Heřmaničky Jestřebice 7</t>
  </si>
  <si>
    <t>73240770 Heřmaničky Arnoštovice 48</t>
  </si>
  <si>
    <t>73323039 Heřmaničky Arnoštovice 49</t>
  </si>
  <si>
    <t>74234749 Heřmaničky Jestřebice 9</t>
  </si>
  <si>
    <t>75115344 Heřmaničky Arnoštovice 47</t>
  </si>
  <si>
    <t>78037263 Heřmaničky Arnoštovice 51</t>
  </si>
  <si>
    <t>26052903 Bílý Újezd Masty 42</t>
  </si>
  <si>
    <t>9697845 Bílý Újezd Masty 5</t>
  </si>
  <si>
    <t>9697977 Bílý Újezd Masty 18</t>
  </si>
  <si>
    <t>9697993 Bílý Újezd Masty 20</t>
  </si>
  <si>
    <t>9698108 Bílý Újezd Masty 31</t>
  </si>
  <si>
    <t>9698159 Bílý Újezd Masty 36</t>
  </si>
  <si>
    <t>9698167 Bílý Újezd Masty 37</t>
  </si>
  <si>
    <t>9698183 Bílý Újezd Masty 39</t>
  </si>
  <si>
    <t>9698205 Bílý Újezd Masty 41</t>
  </si>
  <si>
    <t>15747646 Hrádek Hrádek 2</t>
  </si>
  <si>
    <t>15747654 Hrádek Hrádek 3</t>
  </si>
  <si>
    <t>15747662 Hrádek Hrádek 4</t>
  </si>
  <si>
    <t>15747671 Hrádek Hrádek 5</t>
  </si>
  <si>
    <t>15747689 Hrádek Hrádek 6</t>
  </si>
  <si>
    <t>15747697 Hrádek Hrádek 7</t>
  </si>
  <si>
    <t>15747701 Hrádek Hrádek 8</t>
  </si>
  <si>
    <t>15747719 Hrádek Hrádek 9</t>
  </si>
  <si>
    <t>15747727 Hrádek Hrádek 10</t>
  </si>
  <si>
    <t>15747735 Hrádek Hrádek 11</t>
  </si>
  <si>
    <t>15747743 Hrádek Hrádek 12</t>
  </si>
  <si>
    <t>15747751 Hrádek Hrádek 13</t>
  </si>
  <si>
    <t>15747760 Hrádek Hrádek 14</t>
  </si>
  <si>
    <t>15747778 Hrádek Hrádek 15</t>
  </si>
  <si>
    <t>15747786 Hrádek Hrádek 16</t>
  </si>
  <si>
    <t>15747794 Hrádek Hrádek 17</t>
  </si>
  <si>
    <t>15747808 Hrádek Hrádek 18</t>
  </si>
  <si>
    <t>15747816 Hrádek Hrádek 19</t>
  </si>
  <si>
    <t>15747824 Hrádek Hrádek 20</t>
  </si>
  <si>
    <t>15747832 Hrádek Hrádek 21</t>
  </si>
  <si>
    <t>15747841 Hrádek Hrádek 22</t>
  </si>
  <si>
    <t>15747859 Hrádek Hrádek 23</t>
  </si>
  <si>
    <t>15747867 Hrádek Hrádek 24</t>
  </si>
  <si>
    <t>15747875 Hrádek Hrádek 25</t>
  </si>
  <si>
    <t>15747883 Hrádek Hrádek 26</t>
  </si>
  <si>
    <t>15747891 Hrádek Hrádek 27</t>
  </si>
  <si>
    <t>15747905 Hrádek Hrádek 28</t>
  </si>
  <si>
    <t>15747913 Hrádek Hrádek 29</t>
  </si>
  <si>
    <t>15747921 Hrádek Hrádek 30</t>
  </si>
  <si>
    <t>15747930 Hrádek Hrádek 31</t>
  </si>
  <si>
    <t>15747948 Hrádek Hrádek 32</t>
  </si>
  <si>
    <t>15747956 Hrádek Hrádek 33</t>
  </si>
  <si>
    <t>15747964 Hrádek Hrádek 34</t>
  </si>
  <si>
    <t>15747972 Hrádek Hrádek 35</t>
  </si>
  <si>
    <t>15747981 Hrádek Hrádek 36</t>
  </si>
  <si>
    <t>15748006 Hrádek Hrádek 38</t>
  </si>
  <si>
    <t>15748014 Hrádek Hrádek 39</t>
  </si>
  <si>
    <t>15748022 Hrádek Hrádek 40</t>
  </si>
  <si>
    <t>15748031 Hrádek Hrádek 41</t>
  </si>
  <si>
    <t>15748049 Hrádek Hrádek 42</t>
  </si>
  <si>
    <t>15748065 Hrádek Hrádek 44</t>
  </si>
  <si>
    <t>15748073 Hrádek Hrádek 45</t>
  </si>
  <si>
    <t>15748081 Hrádek Hrádek 46</t>
  </si>
  <si>
    <t>15748090 Hrádek Hrádek 47</t>
  </si>
  <si>
    <t>15748103 Hrádek Hrádek 48</t>
  </si>
  <si>
    <t>15748111 Hrádek Hrádek 49</t>
  </si>
  <si>
    <t>15748120 Hrádek Hrádek 50</t>
  </si>
  <si>
    <t>15748138 Hrádek Hrádek 51</t>
  </si>
  <si>
    <t>15748146 Hrádek Hrádek 52</t>
  </si>
  <si>
    <t>15748154 Hrádek Hrádek 53</t>
  </si>
  <si>
    <t>15748162 Hrádek Hrádek 54</t>
  </si>
  <si>
    <t>15748171 Hrádek Hrádek 55</t>
  </si>
  <si>
    <t>15748189 Hrádek Hrádek 56</t>
  </si>
  <si>
    <t>15748197 Hrádek Hrádek 57</t>
  </si>
  <si>
    <t>15748201 Hrádek Hrádek 58</t>
  </si>
  <si>
    <t>15748227 Hrádek Hrádek 60</t>
  </si>
  <si>
    <t>15748235 Hrádek Hrádek 61</t>
  </si>
  <si>
    <t>15748243 Hrádek Hrádek 62</t>
  </si>
  <si>
    <t>15748251 Hrádek Hrádek 63</t>
  </si>
  <si>
    <t>15748260 Hrádek Hrádek 64</t>
  </si>
  <si>
    <t>15748278 Hrádek Hrádek 66</t>
  </si>
  <si>
    <t>26030241 Hrádek Hrádek 70</t>
  </si>
  <si>
    <t>26030250 Hrádek Hrádek 72</t>
  </si>
  <si>
    <t>26237369 Hrádek Hrádek 65</t>
  </si>
  <si>
    <t>26324521 Hrádek Hrádek 68</t>
  </si>
  <si>
    <t>28144074 Hrádek Hrádek 67</t>
  </si>
  <si>
    <t>30755221 Hrádek Hrádek 1025</t>
  </si>
  <si>
    <t>40036651 Hrádek Hrádek 1024</t>
  </si>
  <si>
    <t>74187210 Hrádek Hrádek 77</t>
  </si>
  <si>
    <t>78044235 Hrádek Hrádek 59</t>
  </si>
  <si>
    <t>14227487 Těrlicko Hlavní 1/31</t>
  </si>
  <si>
    <t>14227495 Těrlicko Volovecká 2/10</t>
  </si>
  <si>
    <t>14227509 Těrlicko Ke Čtyřmezí 3/4</t>
  </si>
  <si>
    <t>14227517 Těrlicko Sušovská 4/1</t>
  </si>
  <si>
    <t>14227525 Těrlicko Ke Čtyřmezí 5/5</t>
  </si>
  <si>
    <t>14227533 Těrlicko Sušovská 6/2</t>
  </si>
  <si>
    <t>14227541 Těrlicko Volovecká 7/14</t>
  </si>
  <si>
    <t>14227550 Těrlicko Volovecká 8/12</t>
  </si>
  <si>
    <t>14227568 Těrlicko Hradišťská 9/19</t>
  </si>
  <si>
    <t>14227606 Těrlicko Vinohradská 13/4</t>
  </si>
  <si>
    <t>14227622 Těrlicko K Dolině 15/3</t>
  </si>
  <si>
    <t>14227649 Těrlicko Hradišťská 17/1</t>
  </si>
  <si>
    <t>14227657 Těrlicko Závadovická 18/2</t>
  </si>
  <si>
    <t>14227673 Těrlicko Třanovická 20/28</t>
  </si>
  <si>
    <t>14227681 Těrlicko Třanovická 21/31</t>
  </si>
  <si>
    <t>14227690 Těrlicko Třanovická 22/27</t>
  </si>
  <si>
    <t>14227703 Těrlicko U Vrtu 23/2</t>
  </si>
  <si>
    <t>14227711 Těrlicko Z Kopce 24/4</t>
  </si>
  <si>
    <t>14227720 Těrlicko Hlavní 25/1</t>
  </si>
  <si>
    <t>14227738 Těrlicko Hlavní 26/7</t>
  </si>
  <si>
    <t>14227746 Těrlicko Hlavní 27/2</t>
  </si>
  <si>
    <t>14227754 Těrlicko Hasičská 28/1</t>
  </si>
  <si>
    <t>14227771 Těrlicko Dvorní 30/4</t>
  </si>
  <si>
    <t>14227789 Těrlicko Dvorní 31/5</t>
  </si>
  <si>
    <t>14227801 Těrlicko Dvorní 33/3</t>
  </si>
  <si>
    <t>14227819 Těrlicko Dvorní 34/1</t>
  </si>
  <si>
    <t>14227827 Těrlicko Polní 35/6</t>
  </si>
  <si>
    <t>14227835 Těrlicko Polní 36/5</t>
  </si>
  <si>
    <t>14227843 Těrlicko Hradiště 38</t>
  </si>
  <si>
    <t>14227851 Těrlicko Vinohradská 39/6</t>
  </si>
  <si>
    <t>14227860 Těrlicko Hradišťská 40/110</t>
  </si>
  <si>
    <t>14227878 Těrlicko Hradišťská 41/96</t>
  </si>
  <si>
    <t>14227886 Těrlicko Hradišťská 42/94</t>
  </si>
  <si>
    <t>14227908 Těrlicko Polní 45/7</t>
  </si>
  <si>
    <t>14227916 Těrlicko Polní 46/3</t>
  </si>
  <si>
    <t>14227924 Těrlicko Polní 47/1</t>
  </si>
  <si>
    <t>14227932 Těrlicko Hradišťská 48/82</t>
  </si>
  <si>
    <t>14227941 Těrlicko Hradišťská 49/78</t>
  </si>
  <si>
    <t>14227959 Těrlicko Hradišťská 50/76</t>
  </si>
  <si>
    <t>14227967 Těrlicko Hradišťská 51/72</t>
  </si>
  <si>
    <t>14227975 Těrlicko Hradišťská 52/68</t>
  </si>
  <si>
    <t>14227983 Těrlicko Boční 53/3</t>
  </si>
  <si>
    <t>14227991 Těrlicko Boční 54/1</t>
  </si>
  <si>
    <t>14228009 Těrlicko Hradišťská 55/56</t>
  </si>
  <si>
    <t>14228017 Těrlicko Pod Lipou 56/1</t>
  </si>
  <si>
    <t>14228025 Těrlicko Hradišťská 57/42</t>
  </si>
  <si>
    <t>14228033 Těrlicko Hradišťská 58/35</t>
  </si>
  <si>
    <t>14228041 Těrlicko Hradišťská 59/40</t>
  </si>
  <si>
    <t>14228050 Těrlicko Hradišťská 60/34</t>
  </si>
  <si>
    <t>14228076 Těrlicko Hradišťská 63/59</t>
  </si>
  <si>
    <t>14228092 Těrlicko Na Babí Hoře 65/22</t>
  </si>
  <si>
    <t>14228106 Těrlicko Hlavní 66/25</t>
  </si>
  <si>
    <t>14228114 Těrlicko Větrná 67/1</t>
  </si>
  <si>
    <t>14228122 Těrlicko Dvorní 68/2</t>
  </si>
  <si>
    <t>14228131 Těrlicko Z Kopce 69/7</t>
  </si>
  <si>
    <t>14228173 Těrlicko Hradišťská 73/106</t>
  </si>
  <si>
    <t>14228190 Těrlicko Hlavní 75/17</t>
  </si>
  <si>
    <t>14228203 Těrlicko Hradišťská 76/102</t>
  </si>
  <si>
    <t>14228211 Těrlicko Pod Lipou 77/4</t>
  </si>
  <si>
    <t>14228220 Těrlicko Hasičská 78/6</t>
  </si>
  <si>
    <t>14228246 Těrlicko Polní 80/9</t>
  </si>
  <si>
    <t>14228271 Těrlicko Polní 83/4</t>
  </si>
  <si>
    <t>14228343 Těrlicko Ke Čtyřmezí 90/9</t>
  </si>
  <si>
    <t>14228360 Těrlicko Hasičská 92/4</t>
  </si>
  <si>
    <t>14228378 Těrlicko Větrná 93/4</t>
  </si>
  <si>
    <t>14228386 Těrlicko Na Babí Hoře 94/14</t>
  </si>
  <si>
    <t>14228408 Těrlicko Hradišťská 96/69</t>
  </si>
  <si>
    <t>14228416 Těrlicko K Dolině 97/1</t>
  </si>
  <si>
    <t>14228424 Těrlicko Hlavní 98/19</t>
  </si>
  <si>
    <t>14228432 Těrlicko Tichá 99/1</t>
  </si>
  <si>
    <t>14228441 Těrlicko Hradišťská 100/41</t>
  </si>
  <si>
    <t>14228459 Těrlicko Vinohradská 101/2</t>
  </si>
  <si>
    <t>14228483 Těrlicko Svažná 105/1</t>
  </si>
  <si>
    <t>14228491 Těrlicko K Dolině 106/5</t>
  </si>
  <si>
    <t>14228505 Těrlicko Na Babí Hoře 107/16</t>
  </si>
  <si>
    <t>14228513 Těrlicko Větrná 108/3</t>
  </si>
  <si>
    <t>14228521 Těrlicko Polní 109/2</t>
  </si>
  <si>
    <t>14228548 Těrlicko Tichá 111/3</t>
  </si>
  <si>
    <t>14228556 Těrlicko Sušovská 112/5</t>
  </si>
  <si>
    <t>14228564 Těrlicko Na Babí Hoře 113/11</t>
  </si>
  <si>
    <t>14228629 Těrlicko Hradišťská 120/67</t>
  </si>
  <si>
    <t>14228637 Těrlicko Hradišťská 121/13</t>
  </si>
  <si>
    <t>14228653 Těrlicko Závadovická 123/5</t>
  </si>
  <si>
    <t>14228700 Těrlicko Polní 129/10</t>
  </si>
  <si>
    <t>14228718 Těrlicko Volovecká 130/2</t>
  </si>
  <si>
    <t>14228726 Těrlicko Polní 131/16</t>
  </si>
  <si>
    <t>14228742 Těrlicko Ke Čtyřmezí 133/3</t>
  </si>
  <si>
    <t>14228777 Těrlicko Hradišťská 136/45</t>
  </si>
  <si>
    <t>14228785 Těrlicko Ke Čtyřmezí 137/1</t>
  </si>
  <si>
    <t>14228793 Těrlicko Hlavní 138/6</t>
  </si>
  <si>
    <t>14228807 Těrlicko Hlavní 139/8</t>
  </si>
  <si>
    <t>14228815 Těrlicko Hlavní 140/10</t>
  </si>
  <si>
    <t>14228823 Těrlicko Hlavní 141/29</t>
  </si>
  <si>
    <t>14228831 Těrlicko Hlavní 142/27</t>
  </si>
  <si>
    <t>14228840 Těrlicko Hradišťská 143/67a</t>
  </si>
  <si>
    <t>14228858 Těrlicko Ke Čtyřmezí 144/2</t>
  </si>
  <si>
    <t>14228866 Těrlicko Hlavní 145/3</t>
  </si>
  <si>
    <t>14228874 Těrlicko Hradišťská 146/48</t>
  </si>
  <si>
    <t>14228904 Těrlicko Hradišťská 149/46</t>
  </si>
  <si>
    <t>14228912 Těrlicko Hradišťská 150/2</t>
  </si>
  <si>
    <t>14228921 Těrlicko Volovecká 151/6</t>
  </si>
  <si>
    <t>14228963 Těrlicko U Vrtu 155/4</t>
  </si>
  <si>
    <t>14228998 Těrlicko Hasičská 158/8</t>
  </si>
  <si>
    <t>14229005 Těrlicko Hradišťská 159/21</t>
  </si>
  <si>
    <t>14229013 Těrlicko Hradišťská 160/39</t>
  </si>
  <si>
    <t>14229030 Těrlicko Vyhlídková 162/1</t>
  </si>
  <si>
    <t>14229048 Těrlicko Selská 163/6</t>
  </si>
  <si>
    <t>14229056 Těrlicko Na Babí Hoře 164/20</t>
  </si>
  <si>
    <t>14229064 Těrlicko Na Babí Hoře 165/18</t>
  </si>
  <si>
    <t>14229072 Těrlicko Hradišťská 166/27</t>
  </si>
  <si>
    <t>14229129 Těrlicko Hradišťská 171/7</t>
  </si>
  <si>
    <t>14229137 Těrlicko Hradišťská 172/57</t>
  </si>
  <si>
    <t>14229145 Těrlicko Hradišťská 173/98</t>
  </si>
  <si>
    <t>14229153 Těrlicko Na Babí Hoře 174/19</t>
  </si>
  <si>
    <t>14229170 Těrlicko Hradišťská 176/23</t>
  </si>
  <si>
    <t>14229188 Těrlicko Hradišťská 177/9</t>
  </si>
  <si>
    <t>14229196 Těrlicko Hradišťská 178/88</t>
  </si>
  <si>
    <t>14229200 Těrlicko Hasičská 179/2</t>
  </si>
  <si>
    <t>14229234 Těrlicko Hradišťská 182/4</t>
  </si>
  <si>
    <t>14229242 Těrlicko Hradišťská 183/80</t>
  </si>
  <si>
    <t>14229251 Těrlicko Hradišťská 184/36</t>
  </si>
  <si>
    <t>14229269 Těrlicko Vyhlídková 185/5</t>
  </si>
  <si>
    <t>14229277 Těrlicko Hradišťská 186/25</t>
  </si>
  <si>
    <t>14229293 Těrlicko Hradišťská 188/5</t>
  </si>
  <si>
    <t>14229307 Těrlicko Hradišťská 189/29</t>
  </si>
  <si>
    <t>14229315 Těrlicko Hradišťská 190/6</t>
  </si>
  <si>
    <t>14229323 Těrlicko Hradišťská 191/15</t>
  </si>
  <si>
    <t>14229331 Těrlicko Hradišťská 192/104</t>
  </si>
  <si>
    <t>14229340 Těrlicko Hradišťská 193/108</t>
  </si>
  <si>
    <t>14229374 Těrlicko Hradišťská 196/51</t>
  </si>
  <si>
    <t>14229382 Těrlicko Hradišťská 197/62</t>
  </si>
  <si>
    <t>14229391 Těrlicko Hradišťská 198/64</t>
  </si>
  <si>
    <t>14229404 Těrlicko Hradišťská 199/92</t>
  </si>
  <si>
    <t>14229421 Těrlicko Hradišťská 201/66</t>
  </si>
  <si>
    <t>14229439 Těrlicko Hradišťská 202/60</t>
  </si>
  <si>
    <t>14229447 Těrlicko Hradišťská 203/63</t>
  </si>
  <si>
    <t>14229463 Těrlicko Na Záluží 205/2</t>
  </si>
  <si>
    <t>14229471 Těrlicko Vyhlídková 206/3</t>
  </si>
  <si>
    <t>14229480 Těrlicko Hradišťská 207/11</t>
  </si>
  <si>
    <t>14229498 Těrlicko Na Babí Hoře 208/13</t>
  </si>
  <si>
    <t>14229501 Těrlicko Hlavní 209/9</t>
  </si>
  <si>
    <t>14229510 Těrlicko Hlavní 210/23</t>
  </si>
  <si>
    <t>14229536 Těrlicko Třanovická 212/29</t>
  </si>
  <si>
    <t>14229552 Těrlicko Třanovická 214/30</t>
  </si>
  <si>
    <t>14229561 Těrlicko Hradišťská 215/31</t>
  </si>
  <si>
    <t>14229579 Těrlicko Z Kopce 216/2</t>
  </si>
  <si>
    <t>14229587 Těrlicko Závadovická 217/1</t>
  </si>
  <si>
    <t>14229595 Těrlicko Hlavní 218/21</t>
  </si>
  <si>
    <t>14229609 Těrlicko Hradiště 219</t>
  </si>
  <si>
    <t>14229617 Těrlicko Na Babí Hoře 220/12</t>
  </si>
  <si>
    <t>14229625 Těrlicko Z Kopce 221/1</t>
  </si>
  <si>
    <t>14229633 Těrlicko Ke Čtyřmezí 222/7</t>
  </si>
  <si>
    <t>14229641 Těrlicko Polní 223/12</t>
  </si>
  <si>
    <t>14229650 Těrlicko Hlavní 224/5</t>
  </si>
  <si>
    <t>14229668 Těrlicko Hradišťská 225/90</t>
  </si>
  <si>
    <t>14229676 Těrlicko Hradišťská 226/44</t>
  </si>
  <si>
    <t>14229706 Těrlicko Třanovická 229/26</t>
  </si>
  <si>
    <t>14229765 Těrlicko Hradišťská 235/86</t>
  </si>
  <si>
    <t>14229781 Těrlicko Polní 237/13</t>
  </si>
  <si>
    <t>14229790 Těrlicko Vinohradská 238/8</t>
  </si>
  <si>
    <t>14229803 Těrlicko Hlavní 239/15</t>
  </si>
  <si>
    <t>14229811 Těrlicko Na Babí Hoře 240/15</t>
  </si>
  <si>
    <t>14229820 Těrlicko Na Babí Hoře 241/17</t>
  </si>
  <si>
    <t>14229846 Těrlicko Hradišťská 243/55</t>
  </si>
  <si>
    <t>14229854 Těrlicko Hradišťská 244/61</t>
  </si>
  <si>
    <t>14229862 Těrlicko Hradišťská 245/65</t>
  </si>
  <si>
    <t>14229897 Těrlicko Z Kopce 248/3</t>
  </si>
  <si>
    <t>14229919 Těrlicko Hradišťská 250/38</t>
  </si>
  <si>
    <t>14229927 Těrlicko K Brodu 251/3</t>
  </si>
  <si>
    <t>14229951 Těrlicko Větrná 254/2</t>
  </si>
  <si>
    <t>14230003 Těrlicko Hradišťská 259/53</t>
  </si>
  <si>
    <t>14230011 Těrlicko Sušovská 260/3</t>
  </si>
  <si>
    <t>14248824 Těrlicko Selská 277/2</t>
  </si>
  <si>
    <t>24206890 Těrlicko Hlavní 261/4</t>
  </si>
  <si>
    <t>25644327 Těrlicko Hradišťská 275/112</t>
  </si>
  <si>
    <t>25684604 Těrlicko Z Kopce 274/5</t>
  </si>
  <si>
    <t>25810766 Těrlicko Volovecká 264/18</t>
  </si>
  <si>
    <t>25823078 Těrlicko Hradišťská 273/58</t>
  </si>
  <si>
    <t>25845152 Těrlicko Závadovická 267/3</t>
  </si>
  <si>
    <t>26232022 Těrlicko Hlavní 272/11</t>
  </si>
  <si>
    <t>26536111 Těrlicko Větrná 284/8</t>
  </si>
  <si>
    <t>26714949 Těrlicko Hradišťská 278/74</t>
  </si>
  <si>
    <t>26749076 Těrlicko K Dolině 262/7</t>
  </si>
  <si>
    <t>26749084 Těrlicko Polní 266/8</t>
  </si>
  <si>
    <t>27528693 Těrlicko Větrná 285/10</t>
  </si>
  <si>
    <t>27528707 Těrlicko Hradišťská 286/54</t>
  </si>
  <si>
    <t>27528731 Těrlicko Volovecká 289/4</t>
  </si>
  <si>
    <t>27528740 Těrlicko Hradišťská 290/33</t>
  </si>
  <si>
    <t>28350383 Těrlicko Hlavní 271/13</t>
  </si>
  <si>
    <t>40650332 Těrlicko Hradišťská 291/49</t>
  </si>
  <si>
    <t>41014448 Těrlicko Hradišťská 292/17</t>
  </si>
  <si>
    <t>41044525 Těrlicko Polní 293/14</t>
  </si>
  <si>
    <t>41832663 Těrlicko Větrná 283/6</t>
  </si>
  <si>
    <t>42571324 Těrlicko Tichá 1002/1a</t>
  </si>
  <si>
    <t>42847231 Těrlicko Hradišťská 1009/14</t>
  </si>
  <si>
    <t>70529078 Těrlicko Hradišťská 1008/12</t>
  </si>
  <si>
    <t>70854408 Těrlicko Hradišťská 1006/8</t>
  </si>
  <si>
    <t>72343460 Těrlicko Větrná 1014/1a</t>
  </si>
  <si>
    <t>72496622 Těrlicko Boční 1017/2</t>
  </si>
  <si>
    <t>73176443 Těrlicko K Dolině 1023/3a</t>
  </si>
  <si>
    <t>73241415 Těrlicko Na Babí Hoře 1025/12b</t>
  </si>
  <si>
    <t>74219839 Těrlicko Hlavní 1031/4a</t>
  </si>
  <si>
    <t>74445791 Těrlicko Hradišťská 1007/10</t>
  </si>
  <si>
    <t>75592959 Těrlicko Na Babí Hoře 1028/9a</t>
  </si>
  <si>
    <t>75939517 Těrlicko Polní 1042/12a</t>
  </si>
  <si>
    <t>77701241 Těrlicko Větrná 1044 / 5</t>
  </si>
  <si>
    <t>77849531 Těrlicko Z Kopce 1046 / 6</t>
  </si>
  <si>
    <t>14228068 Těrlicko Krátká 61/1</t>
  </si>
  <si>
    <t>14228084 Těrlicko Na Babí Hoře 64/7</t>
  </si>
  <si>
    <t>14228238 Těrlicko Luční 79/5</t>
  </si>
  <si>
    <t>14228254 Těrlicko Na Babí Hoře 81/4</t>
  </si>
  <si>
    <t>14228301 Těrlicko Na Babí Hoře 86/1a</t>
  </si>
  <si>
    <t>14228319 Těrlicko Na Babí Hoře 87/2</t>
  </si>
  <si>
    <t>14228394 Těrlicko Na Babí Hoře 95/9</t>
  </si>
  <si>
    <t>14228530 Těrlicko Stanislavická 110/4</t>
  </si>
  <si>
    <t>14228572 Těrlicko Na Babí Hoře 115/8</t>
  </si>
  <si>
    <t>14228599 Těrlicko Na Babí Hoře 117/6</t>
  </si>
  <si>
    <t>14228602 Těrlicko Stanislavická 118/2</t>
  </si>
  <si>
    <t>14228611 Těrlicko Stanislavická 119/6</t>
  </si>
  <si>
    <t>14228971 Těrlicko Na Babí Hoře 156/1</t>
  </si>
  <si>
    <t>14229161 Těrlicko Na Babí Hoře 175/5</t>
  </si>
  <si>
    <t>14229226 Těrlicko Na Babí Hoře 181/3</t>
  </si>
  <si>
    <t>26050633 Těrlicko Na Babí Hoře 268/10</t>
  </si>
  <si>
    <t>75856981 Těrlicko Na Babí Hoře 1041/4a</t>
  </si>
  <si>
    <t>14227576 Těrlicko Třanovická 10/9</t>
  </si>
  <si>
    <t>14227584 Těrlicko K Brodu 11/5</t>
  </si>
  <si>
    <t>14227592 Těrlicko K Brodu 12/1</t>
  </si>
  <si>
    <t>14227614 Těrlicko U Splavu 14/4</t>
  </si>
  <si>
    <t>14227631 Těrlicko U Splavu 16/2</t>
  </si>
  <si>
    <t>14227797 Těrlicko Do Polí 32/2</t>
  </si>
  <si>
    <t>14227894 Těrlicko Třanovická 43/5</t>
  </si>
  <si>
    <t>14228149 Těrlicko Třanovická 70/22</t>
  </si>
  <si>
    <t>14228157 Těrlicko K Brodu 71/2</t>
  </si>
  <si>
    <t>14228262 Těrlicko K Břízkám 82/6</t>
  </si>
  <si>
    <t>14228289 Těrlicko Třanovická 84/19</t>
  </si>
  <si>
    <t>14228297 Těrlicko Třanovická 85/23</t>
  </si>
  <si>
    <t>14228351 Těrlicko K Břízkám 91/4</t>
  </si>
  <si>
    <t>14228645 Těrlicko Třanovická 122/24</t>
  </si>
  <si>
    <t>14228661 Těrlicko Třanovická 124/4</t>
  </si>
  <si>
    <t>14228670 Těrlicko Zahrádkářská 125/7</t>
  </si>
  <si>
    <t>14228688 Těrlicko Zahrádkářská 126/2</t>
  </si>
  <si>
    <t>14228696 Těrlicko Třanovická 128/16</t>
  </si>
  <si>
    <t>14228734 Těrlicko Rodinná 132/1</t>
  </si>
  <si>
    <t>14228751 Těrlicko Třanovická 134/13</t>
  </si>
  <si>
    <t>14228769 Těrlicko Rodinná 135/7</t>
  </si>
  <si>
    <t>14228939 Těrlicko Třanovická 152/20</t>
  </si>
  <si>
    <t>14228947 Těrlicko Třanovická 153/17</t>
  </si>
  <si>
    <t>14228955 Těrlicko Třanovická 154/2</t>
  </si>
  <si>
    <t>14229021 Těrlicko Zahrádkářská 161/1</t>
  </si>
  <si>
    <t>14229081 Těrlicko Třanovická 167/6</t>
  </si>
  <si>
    <t>14229099 Těrlicko U Splavu 168/1</t>
  </si>
  <si>
    <t>14229102 Těrlicko Třanovická 169/3</t>
  </si>
  <si>
    <t>14229111 Těrlicko Zahrádkářská 170/9</t>
  </si>
  <si>
    <t>14229358 Těrlicko Třanovická 194/11</t>
  </si>
  <si>
    <t>14229366 Těrlicko Rodinná 195/2</t>
  </si>
  <si>
    <t>14229412 Těrlicko Třanovická 200/10</t>
  </si>
  <si>
    <t>14229455 Těrlicko K Brodu 204/7</t>
  </si>
  <si>
    <t>14229528 Těrlicko Úzká 211/2</t>
  </si>
  <si>
    <t>14229544 Těrlicko Zahrádkářská 213/5</t>
  </si>
  <si>
    <t>14229684 Těrlicko U Splavu 227/5</t>
  </si>
  <si>
    <t>14229692 Těrlicko Třanovická 228/7</t>
  </si>
  <si>
    <t>14229731 Těrlicko Rodinná 232/3</t>
  </si>
  <si>
    <t>14229749 Těrlicko Rodinná 233/5</t>
  </si>
  <si>
    <t>14229757 Těrlicko Do Polí 234/1</t>
  </si>
  <si>
    <t>14229838 Těrlicko Třanovická 242/21</t>
  </si>
  <si>
    <t>14229901 Těrlicko Třanovická 249/18</t>
  </si>
  <si>
    <t>14229935 Těrlicko K Brodu 252/4</t>
  </si>
  <si>
    <t>14229943 Těrlicko U Splavu 253/3</t>
  </si>
  <si>
    <t>14229960 Těrlicko Úzká 255/4</t>
  </si>
  <si>
    <t>14229978 Těrlicko K Břízkám 256/2</t>
  </si>
  <si>
    <t>14229986 Těrlicko Zahrádkářská 257/3</t>
  </si>
  <si>
    <t>25669613 Těrlicko Zahrádkářská 269/13</t>
  </si>
  <si>
    <t>26078724 Těrlicko Třanovická 280/15</t>
  </si>
  <si>
    <t>26749092 Těrlicko Úzká 270/3</t>
  </si>
  <si>
    <t>28193121 Těrlicko Do Polí 279/3</t>
  </si>
  <si>
    <t>41701925 Těrlicko Třanovická 294/1</t>
  </si>
  <si>
    <t>72754907 Těrlicko Třanovická 1019/8</t>
  </si>
  <si>
    <t>74445863 Těrlicko K Brodu 1020/1a</t>
  </si>
  <si>
    <t>75781425 Těrlicko Úzká 1040/1</t>
  </si>
  <si>
    <t>26017075 Hracholusky Hracholusky 55</t>
  </si>
  <si>
    <t>27058611 Hracholusky Hracholusky 56</t>
  </si>
  <si>
    <t>28283295 Hracholusky Hracholusky 58</t>
  </si>
  <si>
    <t>40037398 Hracholusky Hracholusky 30</t>
  </si>
  <si>
    <t>40037401 Hracholusky Hracholusky 33</t>
  </si>
  <si>
    <t>73164054 Hracholusky Hracholusky 59</t>
  </si>
  <si>
    <t>8530343 Hracholusky Hracholusky 2</t>
  </si>
  <si>
    <t>8530351 Hracholusky Hracholusky 3</t>
  </si>
  <si>
    <t>8530378 Hracholusky Hracholusky 5</t>
  </si>
  <si>
    <t>8530408 Hracholusky Hracholusky 8</t>
  </si>
  <si>
    <t>8530424 Hracholusky Hracholusky 10</t>
  </si>
  <si>
    <t>8530432 Hracholusky Hracholusky 11</t>
  </si>
  <si>
    <t>8530441 Hracholusky Hracholusky 12</t>
  </si>
  <si>
    <t>8530459 Hracholusky Hracholusky 13</t>
  </si>
  <si>
    <t>8530475 Hracholusky Hracholusky 15</t>
  </si>
  <si>
    <t>8530505 Hracholusky Hracholusky 18</t>
  </si>
  <si>
    <t>8530521 Hracholusky Hracholusky 20</t>
  </si>
  <si>
    <t>8530548 Hracholusky Hracholusky 22</t>
  </si>
  <si>
    <t>8530564 Hracholusky Hracholusky 24</t>
  </si>
  <si>
    <t>8530581 Hracholusky Hracholusky 27</t>
  </si>
  <si>
    <t>8530599 Hracholusky Hracholusky 29</t>
  </si>
  <si>
    <t>8530602 Hracholusky Hracholusky 31</t>
  </si>
  <si>
    <t>8530611 Hracholusky Hracholusky 32</t>
  </si>
  <si>
    <t>8530629 Hracholusky Hracholusky 34</t>
  </si>
  <si>
    <t>8530637 Hracholusky Hracholusky 36</t>
  </si>
  <si>
    <t>8530653 Hracholusky Hracholusky 38</t>
  </si>
  <si>
    <t>8530661 Hracholusky Hracholusky 39</t>
  </si>
  <si>
    <t>8530670 Hracholusky Hracholusky 40</t>
  </si>
  <si>
    <t>8530688 Hracholusky Hracholusky 41</t>
  </si>
  <si>
    <t>8530696 Hracholusky Hracholusky 42</t>
  </si>
  <si>
    <t>8530718 Hracholusky Hracholusky 44</t>
  </si>
  <si>
    <t>8530734 Hracholusky Hracholusky 46</t>
  </si>
  <si>
    <t>8530742 Hracholusky Hracholusky 47</t>
  </si>
  <si>
    <t>8530785 Hracholusky Hracholusky 52</t>
  </si>
  <si>
    <t>8530807 Hracholusky Hracholusky 54</t>
  </si>
  <si>
    <t>8530874 Hracholusky Hracholusky 7</t>
  </si>
  <si>
    <t>8530882 Hracholusky Hracholusky 8</t>
  </si>
  <si>
    <t>14294605 Heřmaničky Durdice 2</t>
  </si>
  <si>
    <t>14294621 Heřmaničky Durdice 9</t>
  </si>
  <si>
    <t>14294630 Heřmaničky Durdice 10</t>
  </si>
  <si>
    <t>27728269 Heřmaničky Durdice 13</t>
  </si>
  <si>
    <t>3082601 Heřmaničky Durdice 1</t>
  </si>
  <si>
    <t>3082628 Heřmaničky Durdice 4</t>
  </si>
  <si>
    <t>3082661 Heřmaničky Durdice 11</t>
  </si>
  <si>
    <t>3082679 Heřmaničky Durdice 12</t>
  </si>
  <si>
    <t>3086208 Heřmaničky Peklo 1</t>
  </si>
  <si>
    <t>3086216 Heřmaničky Peklo 3</t>
  </si>
  <si>
    <t>11736674 Hranice Hranice 51</t>
  </si>
  <si>
    <t>11736712 Hranice Hranice 56</t>
  </si>
  <si>
    <t>11736739 Hranice Hranice 58</t>
  </si>
  <si>
    <t>11736763 Hranice Hranice 61</t>
  </si>
  <si>
    <t>11736879 Hranice Hranice 73</t>
  </si>
  <si>
    <t>11736909 Hranice Hranice 77</t>
  </si>
  <si>
    <t>10471880 Hrdibořice Hrdibořice 1</t>
  </si>
  <si>
    <t>10471898 Hrdibořice Hrdibořice 2</t>
  </si>
  <si>
    <t>10471901 Hrdibořice Hrdibořice 3</t>
  </si>
  <si>
    <t>10471910 Hrdibořice Hrdibořice 4</t>
  </si>
  <si>
    <t>10471928 Hrdibořice Hrdibořice 5</t>
  </si>
  <si>
    <t>10471944 Hrdibořice Hrdibořice 7</t>
  </si>
  <si>
    <t>10471952 Hrdibořice Hrdibořice 8</t>
  </si>
  <si>
    <t>10471961 Hrdibořice Hrdibořice 9</t>
  </si>
  <si>
    <t>10471979 Hrdibořice Hrdibořice 10</t>
  </si>
  <si>
    <t>10471987 Hrdibořice Hrdibořice 11</t>
  </si>
  <si>
    <t>10471995 Hrdibořice Hrdibořice 12</t>
  </si>
  <si>
    <t>10472002 Hrdibořice Hrdibořice 13</t>
  </si>
  <si>
    <t>10472011 Hrdibořice Hrdibořice 14</t>
  </si>
  <si>
    <t>10472029 Hrdibořice Hrdibořice 15</t>
  </si>
  <si>
    <t>10472037 Hrdibořice Hrdibořice 16</t>
  </si>
  <si>
    <t>10472045 Hrdibořice Hrdibořice 17</t>
  </si>
  <si>
    <t>10472053 Hrdibořice Hrdibořice 18</t>
  </si>
  <si>
    <t>10472061 Hrdibořice Hrdibořice 19</t>
  </si>
  <si>
    <t>10472070 Hrdibořice Hrdibořice 20</t>
  </si>
  <si>
    <t>10472088 Hrdibořice Hrdibořice 21</t>
  </si>
  <si>
    <t>10472096 Hrdibořice Hrdibořice 22</t>
  </si>
  <si>
    <t>10472100 Hrdibořice Hrdibořice 23</t>
  </si>
  <si>
    <t>10472118 Hrdibořice Hrdibořice 24</t>
  </si>
  <si>
    <t>10472126 Hrdibořice Hrdibořice 25</t>
  </si>
  <si>
    <t>10472134 Hrdibořice Hrdibořice 26</t>
  </si>
  <si>
    <t>10472142 Hrdibořice Hrdibořice 27</t>
  </si>
  <si>
    <t>10472151 Hrdibořice Hrdibořice 28</t>
  </si>
  <si>
    <t>10472169 Hrdibořice Hrdibořice 29</t>
  </si>
  <si>
    <t>10472177 Hrdibořice Hrdibořice 30</t>
  </si>
  <si>
    <t>10472185 Hrdibořice Hrdibořice 31</t>
  </si>
  <si>
    <t>10472193 Hrdibořice Hrdibořice 32</t>
  </si>
  <si>
    <t>10472207 Hrdibořice Hrdibořice 33</t>
  </si>
  <si>
    <t>10472215 Hrdibořice Hrdibořice 34</t>
  </si>
  <si>
    <t>10472240 Hrdibořice Hrdibořice 37</t>
  </si>
  <si>
    <t>10472258 Hrdibořice Hrdibořice 38</t>
  </si>
  <si>
    <t>10472266 Hrdibořice Hrdibořice 39</t>
  </si>
  <si>
    <t>10472282 Hrdibořice Hrdibořice 41</t>
  </si>
  <si>
    <t>10472291 Hrdibořice Hrdibořice 42</t>
  </si>
  <si>
    <t>10472304 Hrdibořice Hrdibořice 43</t>
  </si>
  <si>
    <t>10472339 Hrdibořice Hrdibořice 46</t>
  </si>
  <si>
    <t>10472347 Hrdibořice Hrdibořice 47</t>
  </si>
  <si>
    <t>10472355 Hrdibořice Hrdibořice 48</t>
  </si>
  <si>
    <t>10472363 Hrdibořice Hrdibořice 49</t>
  </si>
  <si>
    <t>10472371 Hrdibořice Hrdibořice 50</t>
  </si>
  <si>
    <t>10472380 Hrdibořice Hrdibořice 51</t>
  </si>
  <si>
    <t>10472398 Hrdibořice Hrdibořice 52</t>
  </si>
  <si>
    <t>10472401 Hrdibořice Hrdibořice 53</t>
  </si>
  <si>
    <t>10472410 Hrdibořice Hrdibořice 54</t>
  </si>
  <si>
    <t>10472428 Hrdibořice Hrdibořice 55</t>
  </si>
  <si>
    <t>10472436 Hrdibořice Hrdibořice 56</t>
  </si>
  <si>
    <t>10472444 Hrdibořice Hrdibořice 57</t>
  </si>
  <si>
    <t>10472452 Hrdibořice Hrdibořice 58</t>
  </si>
  <si>
    <t>10472461 Hrdibořice Hrdibořice 59</t>
  </si>
  <si>
    <t>10472479 Hrdibořice Hrdibořice 60</t>
  </si>
  <si>
    <t>10472487 Hrdibořice Hrdibořice 61</t>
  </si>
  <si>
    <t>10472495 Hrdibořice Hrdibořice 62</t>
  </si>
  <si>
    <t>10472509 Hrdibořice Hrdibořice 63</t>
  </si>
  <si>
    <t>10472517 Hrdibořice Hrdibořice 64</t>
  </si>
  <si>
    <t>10472533 Hrdibořice Hrdibořice 66</t>
  </si>
  <si>
    <t>10472541 Hrdibořice Hrdibořice 67</t>
  </si>
  <si>
    <t>10472550 Hrdibořice Hrdibořice 68</t>
  </si>
  <si>
    <t>10472568 Hrdibořice Hrdibořice 69</t>
  </si>
  <si>
    <t>10472576 Hrdibořice Hrdibořice 70</t>
  </si>
  <si>
    <t>10472584 Hrdibořice Hrdibořice 71</t>
  </si>
  <si>
    <t>10472592 Hrdibořice Hrdibořice 72</t>
  </si>
  <si>
    <t>10472606 Hrdibořice Hrdibořice 73</t>
  </si>
  <si>
    <t>10472614 Hrdibořice Hrdibořice 74</t>
  </si>
  <si>
    <t>26981378 Hrdibořice Hrdibořice 75</t>
  </si>
  <si>
    <t>42287448 Hrdibořice Hrdibořice 77</t>
  </si>
  <si>
    <t>14995026 Hrobčice Chouč 1</t>
  </si>
  <si>
    <t>14995034 Hrobčice Chouč 4</t>
  </si>
  <si>
    <t>14995042 Hrobčice Chouč 5</t>
  </si>
  <si>
    <t>14995051 Hrobčice Chouč 7</t>
  </si>
  <si>
    <t>14995069 Hrobčice Chouč 9</t>
  </si>
  <si>
    <t>14995077 Hrobčice Chouč 10</t>
  </si>
  <si>
    <t>14995085 Hrobčice Chouč 12</t>
  </si>
  <si>
    <t>14995093 Hrobčice Chouč 13</t>
  </si>
  <si>
    <t>14995107 Hrobčice Chouč 14</t>
  </si>
  <si>
    <t>14995115 Hrobčice Chouč 15</t>
  </si>
  <si>
    <t>14995123 Hrobčice Chouč 16</t>
  </si>
  <si>
    <t>14995131 Hrobčice Chouč 17</t>
  </si>
  <si>
    <t>14995140 Hrobčice Chouč 18</t>
  </si>
  <si>
    <t>14995158 Hrobčice Chouč 19</t>
  </si>
  <si>
    <t>14995166 Hrobčice Chouč 21</t>
  </si>
  <si>
    <t>14995174 Hrobčice Chouč 22</t>
  </si>
  <si>
    <t>14995182 Hrobčice Chouč 25</t>
  </si>
  <si>
    <t>14995191 Hrobčice Chouč 26</t>
  </si>
  <si>
    <t>14995204 Hrobčice Chouč 29</t>
  </si>
  <si>
    <t>14995212 Hrobčice Chouč 30</t>
  </si>
  <si>
    <t>14995221 Hrobčice Chouč 31</t>
  </si>
  <si>
    <t>14995239 Hrobčice Chouč 32</t>
  </si>
  <si>
    <t>14995247 Hrobčice Chouč 33</t>
  </si>
  <si>
    <t>14995255 Hrobčice Chouč 34</t>
  </si>
  <si>
    <t>14995263 Hrobčice Chouč 36</t>
  </si>
  <si>
    <t>14995271 Hrobčice Chouč 37</t>
  </si>
  <si>
    <t>14995280 Hrobčice Chouč 38</t>
  </si>
  <si>
    <t>14995301 Hrobčice Chouč 42</t>
  </si>
  <si>
    <t>26577771 Hrobčice Chouč 8</t>
  </si>
  <si>
    <t>72957247 Hrobčice Chouč 48</t>
  </si>
  <si>
    <t>73250503 Hrobčice Chouč 47</t>
  </si>
  <si>
    <t>77484444 Hrobčice Chouč 45</t>
  </si>
  <si>
    <t>14995328 Hrobčice Kučlín 2</t>
  </si>
  <si>
    <t>14995336 Hrobčice Kučlín 3</t>
  </si>
  <si>
    <t>14995344 Hrobčice Kučlín 4</t>
  </si>
  <si>
    <t>14995352 Hrobčice Kučlín 6</t>
  </si>
  <si>
    <t>14995361 Hrobčice Kučlín 7</t>
  </si>
  <si>
    <t>14995379 Hrobčice Kučlín 8</t>
  </si>
  <si>
    <t>14995387 Hrobčice Kučlín 9</t>
  </si>
  <si>
    <t>14995395 Hrobčice Kučlín 10</t>
  </si>
  <si>
    <t>14995409 Hrobčice Kučlín 11</t>
  </si>
  <si>
    <t>14995417 Hrobčice Kučlín 13</t>
  </si>
  <si>
    <t>14995425 Hrobčice Kučlín 14</t>
  </si>
  <si>
    <t>14995433 Hrobčice Kučlín 15</t>
  </si>
  <si>
    <t>41405188 Hrobčice Kučlín 16</t>
  </si>
  <si>
    <t>72931361 Hrobčice Kučlín 17</t>
  </si>
  <si>
    <t>5281580 Hrochův Týnec Blansko 1</t>
  </si>
  <si>
    <t>5281598 Hrochův Týnec Blansko 2</t>
  </si>
  <si>
    <t>5281628 Hrochův Týnec Blansko 5</t>
  </si>
  <si>
    <t>5281644 Hrochův Týnec Blansko 7</t>
  </si>
  <si>
    <t>5281661 Hrochův Týnec Blansko 10</t>
  </si>
  <si>
    <t>5281679 Hrochův Týnec Blansko 11</t>
  </si>
  <si>
    <t>5281687 Hrochův Týnec Blansko 14</t>
  </si>
  <si>
    <t>5281709 Hrochův Týnec Blansko 17</t>
  </si>
  <si>
    <t>5281725 Hrochův Týnec Blansko 19</t>
  </si>
  <si>
    <t>5281741 Hrochův Týnec Blansko 22</t>
  </si>
  <si>
    <t>5285038 Hrochův Týnec Skalice 1</t>
  </si>
  <si>
    <t>5285046 Hrochův Týnec Skalice 2</t>
  </si>
  <si>
    <t>5285062 Hrochův Týnec Skalice 5</t>
  </si>
  <si>
    <t>5285071 Hrochův Týnec Skalice 6</t>
  </si>
  <si>
    <t>5285101 Hrochův Týnec Skalice 9</t>
  </si>
  <si>
    <t>5285151 Hrochův Týnec Skalice 14</t>
  </si>
  <si>
    <t>26176271 Hronov Zálesí 970</t>
  </si>
  <si>
    <t>7466226 Hronov Zálesí 77</t>
  </si>
  <si>
    <t>7466234 Hronov Zálesí 78</t>
  </si>
  <si>
    <t>7466307 Hronov Zálesí 85</t>
  </si>
  <si>
    <t>7466889 Hronov Zálesí 145</t>
  </si>
  <si>
    <t>7467109 Hronov Zálesí 170</t>
  </si>
  <si>
    <t>7467117 Hronov Zálesí 171</t>
  </si>
  <si>
    <t>7467206 Hronov Zálesí 180</t>
  </si>
  <si>
    <t>7473818 Hronov Zálesí 852</t>
  </si>
  <si>
    <t>7474482 Hronov Zálesí 936</t>
  </si>
  <si>
    <t>25270737 Hronov Malá Čermná 50</t>
  </si>
  <si>
    <t>27595056 Hronov Malá Čermná 51</t>
  </si>
  <si>
    <t>7482370 Hronov Malá Čermná 1</t>
  </si>
  <si>
    <t>7482388 Hronov Malá Čermná 2</t>
  </si>
  <si>
    <t>7482400 Hronov Malá Čermná 5</t>
  </si>
  <si>
    <t>7482418 Hronov Malá Čermná 6</t>
  </si>
  <si>
    <t>7482426 Hronov Malá Čermná 7</t>
  </si>
  <si>
    <t>7482434 Hronov Malá Čermná 8</t>
  </si>
  <si>
    <t>7482442 Hronov Malá Čermná 9</t>
  </si>
  <si>
    <t>7482451 Hronov Malá Čermná 10</t>
  </si>
  <si>
    <t>7482469 Hronov Malá Čermná 11</t>
  </si>
  <si>
    <t>7482477 Hronov Malá Čermná 12</t>
  </si>
  <si>
    <t>7482485 Hronov Malá Čermná 13</t>
  </si>
  <si>
    <t>7482493 Hronov Malá Čermná 14</t>
  </si>
  <si>
    <t>7482507 Hronov Malá Čermná 16</t>
  </si>
  <si>
    <t>7482515 Hronov Malá Čermná 17</t>
  </si>
  <si>
    <t>7482523 Hronov Malá Čermná 18</t>
  </si>
  <si>
    <t>7482531 Hronov Malá Čermná 20</t>
  </si>
  <si>
    <t>7482540 Hronov Malá Čermná 21</t>
  </si>
  <si>
    <t>7482566 Hronov Malá Čermná 23</t>
  </si>
  <si>
    <t>7482574 Hronov Malá Čermná 25</t>
  </si>
  <si>
    <t>7482582 Hronov Malá Čermná 26</t>
  </si>
  <si>
    <t>7482591 Hronov Malá Čermná 29</t>
  </si>
  <si>
    <t>7482604 Hronov Malá Čermná 30</t>
  </si>
  <si>
    <t>7482612 Hronov Malá Čermná 31</t>
  </si>
  <si>
    <t>7482621 Hronov Malá Čermná 32</t>
  </si>
  <si>
    <t>7482639 Hronov Malá Čermná 33</t>
  </si>
  <si>
    <t>7482647 Hronov Malá Čermná 34</t>
  </si>
  <si>
    <t>7482655 Hronov Malá Čermná 35</t>
  </si>
  <si>
    <t>7482663 Hronov Malá Čermná 36</t>
  </si>
  <si>
    <t>7482671 Hronov Malá Čermná 37</t>
  </si>
  <si>
    <t>7482680 Hronov Malá Čermná 38</t>
  </si>
  <si>
    <t>7482701 Hronov Malá Čermná 40</t>
  </si>
  <si>
    <t>7482728 Hronov Malá Čermná 43</t>
  </si>
  <si>
    <t>7482736 Hronov Malá Čermná 44</t>
  </si>
  <si>
    <t>7482744 Hronov Malá Čermná 45</t>
  </si>
  <si>
    <t>7482752 Hronov Malá Čermná 46</t>
  </si>
  <si>
    <t>7482761 Hronov Malá Čermná 47</t>
  </si>
  <si>
    <t>7482779 Hronov Malá Čermná 48</t>
  </si>
  <si>
    <t>20397577 Rusín Hrozová 1</t>
  </si>
  <si>
    <t>20397585 Rusín Hrozová 6</t>
  </si>
  <si>
    <t>20397607 Rusín Hrozová 8</t>
  </si>
  <si>
    <t>20397615 Rusín Hrozová 9</t>
  </si>
  <si>
    <t>20397623 Rusín Hrozová 10</t>
  </si>
  <si>
    <t>20397631 Rusín Hrozová 11</t>
  </si>
  <si>
    <t>20397658 Rusín Hrozová 13</t>
  </si>
  <si>
    <t>20397666 Rusín Hrozová 14</t>
  </si>
  <si>
    <t>20397682 Rusín Hrozová 65</t>
  </si>
  <si>
    <t>20397704 Rusín Hrozová 20</t>
  </si>
  <si>
    <t>20397712 Rusín Hrozová 21</t>
  </si>
  <si>
    <t>20397721 Rusín Hrozová 22</t>
  </si>
  <si>
    <t>20397739 Rusín Hrozová 23</t>
  </si>
  <si>
    <t>20397747 Rusín Hrozová 26</t>
  </si>
  <si>
    <t>20397771 Rusín Hrozová 30</t>
  </si>
  <si>
    <t>20397798 Rusín Hrozová 33</t>
  </si>
  <si>
    <t>20397801 Rusín Hrozová 34</t>
  </si>
  <si>
    <t>20397828 Rusín Hrozová 37</t>
  </si>
  <si>
    <t>20397852 Rusín Hrozová 52</t>
  </si>
  <si>
    <t>20397861 Rusín Hrozová 58</t>
  </si>
  <si>
    <t>20397887 Rusín Hrozová 62</t>
  </si>
  <si>
    <t>20397909 Rusín Hrozová 66</t>
  </si>
  <si>
    <t>20397925 Rusín Hrozová 70</t>
  </si>
  <si>
    <t>20397933 Rusín Hrozová 75</t>
  </si>
  <si>
    <t>25457730 Přehořov Hrušova Lhota 22</t>
  </si>
  <si>
    <t>26136414 Přehořov Hrušova Lhota 500</t>
  </si>
  <si>
    <t>27237460 Přehořov Hrušova Lhota 27</t>
  </si>
  <si>
    <t>27287831 Přehořov Hrušova Lhota 28</t>
  </si>
  <si>
    <t>27743896 Přehořov Hrušova Lhota 29</t>
  </si>
  <si>
    <t>6622992 Přehořov Hrušova Lhota 3</t>
  </si>
  <si>
    <t>6623000 Přehořov Hrušova Lhota 4</t>
  </si>
  <si>
    <t>6623018 Přehořov Hrušova Lhota 5</t>
  </si>
  <si>
    <t>6623026 Přehořov Hrušova Lhota 6</t>
  </si>
  <si>
    <t>6623034 Přehořov Hrušova Lhota 7</t>
  </si>
  <si>
    <t>6623042 Přehořov Hrušova Lhota 8</t>
  </si>
  <si>
    <t>6623051 Přehořov Hrušova Lhota 9</t>
  </si>
  <si>
    <t>6623069 Přehořov Hrušova Lhota 10</t>
  </si>
  <si>
    <t>6623077 Přehořov Hrušova Lhota 11</t>
  </si>
  <si>
    <t>6623085 Přehořov Hrušova Lhota 12</t>
  </si>
  <si>
    <t>6623093 Přehořov Hrušova Lhota 13</t>
  </si>
  <si>
    <t>6623107 Přehořov Hrušova Lhota 14</t>
  </si>
  <si>
    <t>6623115 Přehořov Hrušova Lhota 15</t>
  </si>
  <si>
    <t>6623123 Přehořov Hrušova Lhota 16</t>
  </si>
  <si>
    <t>6623131 Přehořov Hrušova Lhota 17</t>
  </si>
  <si>
    <t>6623158 Přehořov Hrušova Lhota 19</t>
  </si>
  <si>
    <t>6623166 Přehořov Hrušova Lhota 20</t>
  </si>
  <si>
    <t>6623174 Přehořov Hrušova Lhota 21</t>
  </si>
  <si>
    <t>6623182 Přehořov Hrušova Lhota 24</t>
  </si>
  <si>
    <t>6623191 Přehořov Hrušova Lhota 25</t>
  </si>
  <si>
    <t>6623204 Přehořov Hrušova Lhota 26</t>
  </si>
  <si>
    <t>21350779 Hřebečníky Hřebečníky 1</t>
  </si>
  <si>
    <t>21350795 Hřebečníky Hřebečníky 3</t>
  </si>
  <si>
    <t>21350817 Hřebečníky Hřebečníky 5</t>
  </si>
  <si>
    <t>21350841 Hřebečníky Hřebečníky 8</t>
  </si>
  <si>
    <t>21350868 Hřebečníky Hřebečníky 10</t>
  </si>
  <si>
    <t>21350892 Hřebečníky Hřebečníky 13</t>
  </si>
  <si>
    <t>21350906 Hřebečníky Hřebečníky 14</t>
  </si>
  <si>
    <t>21350931 Hřebečníky Hřebečníky 17</t>
  </si>
  <si>
    <t>21350957 Hřebečníky Hřebečníky 19</t>
  </si>
  <si>
    <t>21350965 Hřebečníky Hřebečníky 21</t>
  </si>
  <si>
    <t>21350981 Hřebečníky Hřebečníky 23</t>
  </si>
  <si>
    <t>21350990 Hřebečníky Hřebečníky 24</t>
  </si>
  <si>
    <t>21351007 Hřebečníky Hřebečníky 26</t>
  </si>
  <si>
    <t>21351015 Hřebečníky Hřebečníky 27</t>
  </si>
  <si>
    <t>21351031 Hřebečníky Hřebečníky 29</t>
  </si>
  <si>
    <t>21351058 Hřebečníky Hřebečníky 32</t>
  </si>
  <si>
    <t>21351082 Hřebečníky Hřebečníky 35</t>
  </si>
  <si>
    <t>21351104 Hřebečníky Hřebečníky 37</t>
  </si>
  <si>
    <t>21351112 Hřebečníky Hřebečníky 38</t>
  </si>
  <si>
    <t>21351121 Hřebečníky Hřebečníky 39</t>
  </si>
  <si>
    <t>21351147 Hřebečníky Hřebečníky 41</t>
  </si>
  <si>
    <t>21351155 Hřebečníky Hřebečníky 42</t>
  </si>
  <si>
    <t>21351163 Hřebečníky Hřebečníky 44</t>
  </si>
  <si>
    <t>21351171 Hřebečníky Hřebečníky 45</t>
  </si>
  <si>
    <t>21351180 Hřebečníky Hřebečníky 46</t>
  </si>
  <si>
    <t>21351198 Hřebečníky Hřebečníky 47</t>
  </si>
  <si>
    <t>21351201 Hřebečníky Hřebečníky 48</t>
  </si>
  <si>
    <t>21351228 Hřebečníky Hřebečníky 50</t>
  </si>
  <si>
    <t>21351252 Hřebečníky Hřebečníky 53</t>
  </si>
  <si>
    <t>21351287 Hřebečníky Hřebečníky 56</t>
  </si>
  <si>
    <t>21351295 Hřebečníky Hřebečníky 57</t>
  </si>
  <si>
    <t>21351309 Hřebečníky Hřebečníky 58</t>
  </si>
  <si>
    <t>21351317 Hřebečníky Hřebečníky 60</t>
  </si>
  <si>
    <t>21351325 Hřebečníky Hřebečníky 61</t>
  </si>
  <si>
    <t>21351333 Hřebečníky Hřebečníky 62</t>
  </si>
  <si>
    <t>21351368 Hřebečníky Hřebečníky 65</t>
  </si>
  <si>
    <t>21351384 Hřebečníky Hřebečníky 67</t>
  </si>
  <si>
    <t>21351414 Hřebečníky Hřebečníky 70</t>
  </si>
  <si>
    <t>21351457 Hřebečníky Hřebečníky 74</t>
  </si>
  <si>
    <t>21351490 Hřebečníky Hřebečníky 78</t>
  </si>
  <si>
    <t>21351503 Hřebečníky Hřebečníky 79</t>
  </si>
  <si>
    <t>21351511 Hřebečníky Hřebečníky 80</t>
  </si>
  <si>
    <t>21351562 Hřebečníky Hřebečníky 85</t>
  </si>
  <si>
    <t>21353000 Hřebečníky Šlovice 6</t>
  </si>
  <si>
    <t>21353018 Hřebečníky Šlovice 7</t>
  </si>
  <si>
    <t>21353026 Hřebečníky Šlovice 8</t>
  </si>
  <si>
    <t>26810166 Hřebečníky Hřebečníky 88</t>
  </si>
  <si>
    <t>26810174 Hřebečníky Hřebečníky 89</t>
  </si>
  <si>
    <t>21352950 Hřebečníky Šlovice 1</t>
  </si>
  <si>
    <t>21352968 Hřebečníky Šlovice 2</t>
  </si>
  <si>
    <t>21352976 Hřebečníky Šlovice 3</t>
  </si>
  <si>
    <t>21352984 Hřebečníky Šlovice 4</t>
  </si>
  <si>
    <t>21352992 Hřebečníky Šlovice 5</t>
  </si>
  <si>
    <t>21353034 Hřebečníky Šlovice 9</t>
  </si>
  <si>
    <t>25867237 Hřibojedy Hřibojedy 47</t>
  </si>
  <si>
    <t>27638880 Hřibojedy Hřibojedy 62</t>
  </si>
  <si>
    <t>42266645 Hřibojedy Hřibojedy 67</t>
  </si>
  <si>
    <t>72613521 Hřibojedy Hřibojedy 68</t>
  </si>
  <si>
    <t>72828013 Hřibojedy Hřibojedy 69</t>
  </si>
  <si>
    <t>73877271 Hřibojedy Hřibojedy 70</t>
  </si>
  <si>
    <t>77251181 Hřibojedy Hřibojedy 71</t>
  </si>
  <si>
    <t>9880950 Hřibojedy Hřibojedy 1</t>
  </si>
  <si>
    <t>9880968 Hřibojedy Hřibojedy 2</t>
  </si>
  <si>
    <t>9880976 Hřibojedy Hřibojedy 3</t>
  </si>
  <si>
    <t>9880992 Hřibojedy Hřibojedy 5</t>
  </si>
  <si>
    <t>9881018 Hřibojedy Hřibojedy 7</t>
  </si>
  <si>
    <t>9881026 Hřibojedy Hřibojedy 8</t>
  </si>
  <si>
    <t>9881034 Hřibojedy Hřibojedy 9</t>
  </si>
  <si>
    <t>9881042 Hřibojedy Hřibojedy 10</t>
  </si>
  <si>
    <t>9881051 Hřibojedy Hřibojedy 11</t>
  </si>
  <si>
    <t>9881069 Hřibojedy Hřibojedy 12</t>
  </si>
  <si>
    <t>9881093 Hřibojedy Hřibojedy 15</t>
  </si>
  <si>
    <t>9881107 Hřibojedy Hřibojedy 16</t>
  </si>
  <si>
    <t>9881123 Hřibojedy Hřibojedy 21</t>
  </si>
  <si>
    <t>9881131 Hřibojedy Hřibojedy 22</t>
  </si>
  <si>
    <t>9881140 Hřibojedy Hřibojedy 23</t>
  </si>
  <si>
    <t>9881158 Hřibojedy Hřibojedy 24</t>
  </si>
  <si>
    <t>9881166 Hřibojedy Hřibojedy 25</t>
  </si>
  <si>
    <t>9881191 Hřibojedy Hřibojedy 29</t>
  </si>
  <si>
    <t>9881204 Hřibojedy Hřibojedy 30</t>
  </si>
  <si>
    <t>9881301 Hřibojedy Hřibojedy 40</t>
  </si>
  <si>
    <t>9881310 Hřibojedy Hřibojedy 41</t>
  </si>
  <si>
    <t>9881328 Hřibojedy Hřibojedy 42</t>
  </si>
  <si>
    <t>9881344 Hřibojedy Hřibojedy 45</t>
  </si>
  <si>
    <t>9881361 Hřibojedy Hřibojedy 49</t>
  </si>
  <si>
    <t>9881379 Hřibojedy Hřibojedy 50</t>
  </si>
  <si>
    <t>9881395 Hřibojedy Hřibojedy 52</t>
  </si>
  <si>
    <t>9881409 Hřibojedy Hřibojedy 54</t>
  </si>
  <si>
    <t>9881417 Hřibojedy Hřibojedy 55</t>
  </si>
  <si>
    <t>9881425 Hřibojedy Hřibojedy 56</t>
  </si>
  <si>
    <t>9881433 Hřibojedy Hřibojedy 57</t>
  </si>
  <si>
    <t>9881468 Hřibojedy Hřibojedy 60</t>
  </si>
  <si>
    <t>9881484 Hřibojedy Hřibojedy 63</t>
  </si>
  <si>
    <t>9881492 Hřibojedy Hřibojedy 64</t>
  </si>
  <si>
    <t>9881506 Hřibojedy Hřibojedy 65</t>
  </si>
  <si>
    <t>40038378 Hříškov Hvížďalka 8</t>
  </si>
  <si>
    <t>9130756 Hříškov Hvížďalka 1</t>
  </si>
  <si>
    <t>9130764 Hříškov Hvížďalka 5</t>
  </si>
  <si>
    <t>9130772 Hříškov Hvížďalka 7</t>
  </si>
  <si>
    <t>9130781 Hříškov Hvížďalka 9</t>
  </si>
  <si>
    <t>9130799 Hříškov Hvížďalka 10</t>
  </si>
  <si>
    <t>9130802 Hříškov Hvížďalka 139</t>
  </si>
  <si>
    <t>1688481 Markvartice Hřmenín 3</t>
  </si>
  <si>
    <t>1688499 Markvartice Hřmenín 4</t>
  </si>
  <si>
    <t>1688529 Markvartice Hřmenín 8</t>
  </si>
  <si>
    <t>1688537 Markvartice Hřmenín 9</t>
  </si>
  <si>
    <t>1688553 Markvartice Hřmenín 11</t>
  </si>
  <si>
    <t>1688561 Markvartice Hřmenín 12</t>
  </si>
  <si>
    <t>1688570 Markvartice Hřmenín 13</t>
  </si>
  <si>
    <t>1688596 Markvartice Hřmenín 15</t>
  </si>
  <si>
    <t>1688600 Markvartice Hřmenín 16</t>
  </si>
  <si>
    <t>1688618 Markvartice Hřmenín 18</t>
  </si>
  <si>
    <t>1688634 Markvartice Hřmenín 21</t>
  </si>
  <si>
    <t>1688642 Markvartice Hřmenín 22</t>
  </si>
  <si>
    <t>1688651 Markvartice Hřmenín 23</t>
  </si>
  <si>
    <t>1688669 Markvartice Hřmenín 24</t>
  </si>
  <si>
    <t>1688677 Markvartice Hřmenín 25</t>
  </si>
  <si>
    <t>1688685 Markvartice Hřmenín 26</t>
  </si>
  <si>
    <t>1688693 Markvartice Hřmenín 27</t>
  </si>
  <si>
    <t>1688707 Markvartice Hřmenín 28</t>
  </si>
  <si>
    <t>1688715 Markvartice Hřmenín 29</t>
  </si>
  <si>
    <t>1688766 Markvartice Hřmenín 34</t>
  </si>
  <si>
    <t>1688774 Markvartice Hřmenín 35</t>
  </si>
  <si>
    <t>1688812 Markvartice Hřmenín 39</t>
  </si>
  <si>
    <t>1688821 Markvartice Hřmenín 40</t>
  </si>
  <si>
    <t>1688839 Markvartice Hřmenín 41</t>
  </si>
  <si>
    <t>1688847 Markvartice Hřmenín 42</t>
  </si>
  <si>
    <t>1688863 Markvartice Hřmenín 45</t>
  </si>
  <si>
    <t>1688871 Markvartice Hřmenín 46</t>
  </si>
  <si>
    <t>1688880 Markvartice Hřmenín 47</t>
  </si>
  <si>
    <t>1688898 Markvartice Hřmenín 48</t>
  </si>
  <si>
    <t>1688910 Markvartice Hřmenín 50</t>
  </si>
  <si>
    <t>1688928 Markvartice Hřmenín 51</t>
  </si>
  <si>
    <t>1688936 Markvartice Hřmenín 52</t>
  </si>
  <si>
    <t>1688944 Markvartice Hřmenín 55</t>
  </si>
  <si>
    <t>1688961 Markvartice Hřmenín 59</t>
  </si>
  <si>
    <t>1688979 Markvartice Hřmenín 60</t>
  </si>
  <si>
    <t>1688987 Markvartice Hřmenín 61</t>
  </si>
  <si>
    <t>1688995 Markvartice Hřmenín 62</t>
  </si>
  <si>
    <t>1689011 Markvartice Hřmenín 66</t>
  </si>
  <si>
    <t>1689037 Markvartice Hřmenín 69</t>
  </si>
  <si>
    <t>25424475 Markvartice Hřmenín 7</t>
  </si>
  <si>
    <t>21020311 Humburky Humburky 3</t>
  </si>
  <si>
    <t>21020329 Humburky Humburky 4</t>
  </si>
  <si>
    <t>21020345 Humburky Humburky 6</t>
  </si>
  <si>
    <t>21020361 Humburky Humburky 8</t>
  </si>
  <si>
    <t>21020370 Humburky Humburky 9</t>
  </si>
  <si>
    <t>21020388 Humburky Humburky 10</t>
  </si>
  <si>
    <t>21020396 Humburky Humburky 11</t>
  </si>
  <si>
    <t>21020400 Humburky Humburky 12</t>
  </si>
  <si>
    <t>21020418 Humburky Humburky 13</t>
  </si>
  <si>
    <t>21020426 Humburky Humburky 14</t>
  </si>
  <si>
    <t>21020434 Humburky Humburky 15</t>
  </si>
  <si>
    <t>21020485 Humburky Humburky 20</t>
  </si>
  <si>
    <t>21020507 Humburky Humburky 22</t>
  </si>
  <si>
    <t>21020515 Humburky Humburky 23</t>
  </si>
  <si>
    <t>21020523 Humburky Humburky 24</t>
  </si>
  <si>
    <t>21020531 Humburky Humburky 25</t>
  </si>
  <si>
    <t>21020540 Humburky Humburky 26</t>
  </si>
  <si>
    <t>21020566 Humburky Humburky 28</t>
  </si>
  <si>
    <t>21020604 Humburky Humburky 32</t>
  </si>
  <si>
    <t>21020612 Humburky Humburky 33</t>
  </si>
  <si>
    <t>21020621 Humburky Humburky 34</t>
  </si>
  <si>
    <t>21020639 Humburky Humburky 35</t>
  </si>
  <si>
    <t>21020647 Humburky Humburky 36</t>
  </si>
  <si>
    <t>21020655 Humburky Humburky 37</t>
  </si>
  <si>
    <t>21020663 Humburky Humburky 38</t>
  </si>
  <si>
    <t>21020671 Humburky Humburky 39</t>
  </si>
  <si>
    <t>21020701 Humburky Humburky 42</t>
  </si>
  <si>
    <t>21020710 Humburky Humburky 43</t>
  </si>
  <si>
    <t>21020728 Humburky Humburky 44</t>
  </si>
  <si>
    <t>21020761 Humburky Humburky 48</t>
  </si>
  <si>
    <t>21020779 Humburky Humburky 49</t>
  </si>
  <si>
    <t>21020787 Humburky Humburky 50</t>
  </si>
  <si>
    <t>21020809 Humburky Humburky 52</t>
  </si>
  <si>
    <t>21020825 Humburky Humburky 54</t>
  </si>
  <si>
    <t>21020833 Humburky Humburky 55</t>
  </si>
  <si>
    <t>21020841 Humburky Humburky 56</t>
  </si>
  <si>
    <t>21020850 Humburky Humburky 57</t>
  </si>
  <si>
    <t>21020876 Humburky Humburky 59</t>
  </si>
  <si>
    <t>21020884 Humburky Humburky 60</t>
  </si>
  <si>
    <t>21020892 Humburky Humburky 61</t>
  </si>
  <si>
    <t>21020906 Humburky Humburky 62</t>
  </si>
  <si>
    <t>21020914 Humburky Humburky 63</t>
  </si>
  <si>
    <t>21020922 Humburky Humburky 64</t>
  </si>
  <si>
    <t>21020949 Humburky Humburky 67</t>
  </si>
  <si>
    <t>21020965 Humburky Humburky 69</t>
  </si>
  <si>
    <t>21020981 Humburky Humburky 71</t>
  </si>
  <si>
    <t>21020990 Humburky Humburky 72</t>
  </si>
  <si>
    <t>21021023 Humburky Humburky 75</t>
  </si>
  <si>
    <t>21021031 Humburky Humburky 76</t>
  </si>
  <si>
    <t>21021058 Humburky Humburky 78</t>
  </si>
  <si>
    <t>21021066 Humburky Humburky 79</t>
  </si>
  <si>
    <t>21021074 Humburky Humburky 80</t>
  </si>
  <si>
    <t>21021091 Humburky Humburky 82</t>
  </si>
  <si>
    <t>21021121 Humburky Humburky 85</t>
  </si>
  <si>
    <t>21021155 Humburky Humburky 88</t>
  </si>
  <si>
    <t>21021163 Humburky Humburky 89</t>
  </si>
  <si>
    <t>21021180 Humburky Humburky 91</t>
  </si>
  <si>
    <t>21021198 Humburky Humburky 92</t>
  </si>
  <si>
    <t>21021210 Humburky Humburky 94</t>
  </si>
  <si>
    <t>21021228 Humburky Humburky 95</t>
  </si>
  <si>
    <t>21021236 Humburky Humburky 96</t>
  </si>
  <si>
    <t>21021244 Humburky Humburky 97</t>
  </si>
  <si>
    <t>21021252 Humburky Humburky 98</t>
  </si>
  <si>
    <t>21021261 Humburky Humburky 99</t>
  </si>
  <si>
    <t>25063171 Humburky Humburky 101</t>
  </si>
  <si>
    <t>26331471 Humburky Humburky 102</t>
  </si>
  <si>
    <t>26917441 Humburky Humburky 118</t>
  </si>
  <si>
    <t>27076644 Humburky Humburky 116</t>
  </si>
  <si>
    <t>27241459 Humburky Humburky 127</t>
  </si>
  <si>
    <t>27241475 Humburky Humburky 110</t>
  </si>
  <si>
    <t>27404099 Humburky Humburky 105</t>
  </si>
  <si>
    <t>27577538 Humburky Humburky 122</t>
  </si>
  <si>
    <t>27705366 Humburky Humburky 107</t>
  </si>
  <si>
    <t>27747492 Humburky Humburky 141</t>
  </si>
  <si>
    <t>27853829 Humburky Humburky 140</t>
  </si>
  <si>
    <t>27853837 Humburky Humburky 142</t>
  </si>
  <si>
    <t>27853845 Humburky Humburky 133</t>
  </si>
  <si>
    <t>27985130 Humburky Humburky 132</t>
  </si>
  <si>
    <t>27985148 Humburky Humburky 137</t>
  </si>
  <si>
    <t>28011961 Humburky Humburky 126</t>
  </si>
  <si>
    <t>28200080 Humburky Humburky 104</t>
  </si>
  <si>
    <t>28200268 Humburky Humburky 112</t>
  </si>
  <si>
    <t>28200276 Humburky Humburky 115</t>
  </si>
  <si>
    <t>28200292 Humburky Humburky 131</t>
  </si>
  <si>
    <t>40411516 Humburky Humburky 130</t>
  </si>
  <si>
    <t>73949124 Humburky Humburky 139</t>
  </si>
  <si>
    <t>9106413 Bitozeves Vidovle 3</t>
  </si>
  <si>
    <t>9106421 Bitozeves Vidovle 4</t>
  </si>
  <si>
    <t>9106430 Bitozeves Vidovle 5</t>
  </si>
  <si>
    <t>9106448 Bitozeves Vidovle 6</t>
  </si>
  <si>
    <t>9106456 Bitozeves Vidovle 7</t>
  </si>
  <si>
    <t>9106464 Bitozeves Vidovle 8</t>
  </si>
  <si>
    <t>9106472 Bitozeves Vidovle 9</t>
  </si>
  <si>
    <t>9106481 Bitozeves Vidovle 12</t>
  </si>
  <si>
    <t>9106499 Bitozeves Vidovle 15</t>
  </si>
  <si>
    <t>9106502 Bitozeves Vidovle 16</t>
  </si>
  <si>
    <t>9106511 Bitozeves Vidovle 18</t>
  </si>
  <si>
    <t>9106537 Bitozeves Vidovle 20</t>
  </si>
  <si>
    <t>9106545 Bitozeves Vidovle 21</t>
  </si>
  <si>
    <t>9106553 Bitozeves Vidovle 22</t>
  </si>
  <si>
    <t>9106561 Bitozeves Vidovle 23</t>
  </si>
  <si>
    <t>9106570 Bitozeves Vidovle 29</t>
  </si>
  <si>
    <t>9106588 Bitozeves Vidovle 30</t>
  </si>
  <si>
    <t>9106596 Bitozeves Vidovle 31</t>
  </si>
  <si>
    <t>9106600 Bitozeves Vidovle 32</t>
  </si>
  <si>
    <t>9106618 Bitozeves Vidovle 33</t>
  </si>
  <si>
    <t>9106626 Bitozeves Vidovle 34</t>
  </si>
  <si>
    <t>9106634 Bitozeves Vidovle 35</t>
  </si>
  <si>
    <t>26331489 Líšťany Košetice 33</t>
  </si>
  <si>
    <t>26536765 Líšťany Košetice 32</t>
  </si>
  <si>
    <t>27238466 Líšťany Košetice 35</t>
  </si>
  <si>
    <t>27289303 Líšťany Košetice 36</t>
  </si>
  <si>
    <t>28177541 Líšťany Košetice 38</t>
  </si>
  <si>
    <t>40883256 Líšťany Košetice 39</t>
  </si>
  <si>
    <t>74731556 Líšťany Košetice 31</t>
  </si>
  <si>
    <t>9031031 Líšťany Košetice 4</t>
  </si>
  <si>
    <t>9031057 Líšťany Košetice 8</t>
  </si>
  <si>
    <t>9031065 Líšťany Košetice 10</t>
  </si>
  <si>
    <t>9031073 Líšťany Košetice 11</t>
  </si>
  <si>
    <t>9031081 Líšťany Košetice 14</t>
  </si>
  <si>
    <t>9031090 Líšťany Košetice 15</t>
  </si>
  <si>
    <t>9031103 Líšťany Košetice 17</t>
  </si>
  <si>
    <t>9031111 Líšťany Košetice 18</t>
  </si>
  <si>
    <t>9031120 Líšťany Košetice 19</t>
  </si>
  <si>
    <t>9031138 Líšťany Košetice 20</t>
  </si>
  <si>
    <t>9031146 Líšťany Košetice 21</t>
  </si>
  <si>
    <t>9031189 Líšťany Košetice 28</t>
  </si>
  <si>
    <t>9031197 Líšťany Košetice 29</t>
  </si>
  <si>
    <t>9031201 Líšťany Košetice 30</t>
  </si>
  <si>
    <t>9031774 Líšťany Lipno 2</t>
  </si>
  <si>
    <t>9031782 Líšťany Lipno 3</t>
  </si>
  <si>
    <t>9031791 Líšťany Lipno 4</t>
  </si>
  <si>
    <t>9031812 Líšťany Lipno 6</t>
  </si>
  <si>
    <t>9031821 Líšťany Lipno 7</t>
  </si>
  <si>
    <t>9031847 Líšťany Lipno 9</t>
  </si>
  <si>
    <t>9031855 Líšťany Lipno 10</t>
  </si>
  <si>
    <t>9031863 Líšťany Lipno 13</t>
  </si>
  <si>
    <t>9031871 Líšťany Lipno 14</t>
  </si>
  <si>
    <t>9031880 Líšťany Lipno 16</t>
  </si>
  <si>
    <t>9031898 Líšťany Lipno 17</t>
  </si>
  <si>
    <t>9031901 Líšťany Lipno 20</t>
  </si>
  <si>
    <t>9031910 Líšťany Lipno 21</t>
  </si>
  <si>
    <t>9031928 Líšťany Lipno 22</t>
  </si>
  <si>
    <t>9031944 Líšťany Lipno 28</t>
  </si>
  <si>
    <t>9031952 Líšťany Lipno 32</t>
  </si>
  <si>
    <t>9031979 Líšťany Lipno 34</t>
  </si>
  <si>
    <t>9031987 Líšťany Lipno 35</t>
  </si>
  <si>
    <t>9032011 Líšťany Lipno 38</t>
  </si>
  <si>
    <t>9032045 Líšťany Lipno 41</t>
  </si>
  <si>
    <t>27795004 Líšťany Lipno 26</t>
  </si>
  <si>
    <t>31220568 Líšťany Písek 26</t>
  </si>
  <si>
    <t>75155834 Líšťany Písek 27</t>
  </si>
  <si>
    <t>9035966 Líšťany Písek 1</t>
  </si>
  <si>
    <t>9035974 Líšťany Písek 2</t>
  </si>
  <si>
    <t>9035982 Líšťany Písek 3</t>
  </si>
  <si>
    <t>9036008 Líšťany Písek 6</t>
  </si>
  <si>
    <t>9036032 Líšťany Písek 9</t>
  </si>
  <si>
    <t>9036041 Líšťany Písek 10</t>
  </si>
  <si>
    <t>9036059 Líšťany Písek 11</t>
  </si>
  <si>
    <t>9036067 Líšťany Písek 12</t>
  </si>
  <si>
    <t>9036075 Líšťany Písek 13</t>
  </si>
  <si>
    <t>9036083 Líšťany Písek 14</t>
  </si>
  <si>
    <t>9036105 Líšťany Písek 17</t>
  </si>
  <si>
    <t>9036121 Líšťany Písek 19</t>
  </si>
  <si>
    <t>9036130 Líšťany Písek 20</t>
  </si>
  <si>
    <t>25770853 Jeseník nad Odrou Hůrka 100</t>
  </si>
  <si>
    <t>26110440 Jeseník nad Odrou Hůrka 104</t>
  </si>
  <si>
    <t>26195267 Jeseník nad Odrou Hůrka 105</t>
  </si>
  <si>
    <t>26675714 Jeseník nad Odrou Hůrka 106</t>
  </si>
  <si>
    <t>27378829 Jeseník nad Odrou Hůrka 107</t>
  </si>
  <si>
    <t>27669475 Jeseník nad Odrou Hůrka 108</t>
  </si>
  <si>
    <t>27834417 Jeseník nad Odrou Hůrka 109</t>
  </si>
  <si>
    <t>27884899 Jeseník nad Odrou Hůrka 110</t>
  </si>
  <si>
    <t>27996221 Jeseník nad Odrou Hůrka 111</t>
  </si>
  <si>
    <t>28155611 Jeseník nad Odrou Hůrka 112</t>
  </si>
  <si>
    <t>28250281 Jeseník nad Odrou Hůrka 113</t>
  </si>
  <si>
    <t>40972054 Jeseník nad Odrou Hůrka 114</t>
  </si>
  <si>
    <t>41720351 Jeseník nad Odrou Hůrka 115</t>
  </si>
  <si>
    <t>72853018 Jeseník nad Odrou Hůrka 116</t>
  </si>
  <si>
    <t>74139096 Jeseník nad Odrou Hůrka 117</t>
  </si>
  <si>
    <t>8200742 Jeseník nad Odrou Hůrka 1</t>
  </si>
  <si>
    <t>8200751 Jeseník nad Odrou Hůrka 2</t>
  </si>
  <si>
    <t>8200769 Jeseník nad Odrou Hůrka 3</t>
  </si>
  <si>
    <t>8200777 Jeseník nad Odrou Hůrka 4</t>
  </si>
  <si>
    <t>8200785 Jeseník nad Odrou Hůrka 5</t>
  </si>
  <si>
    <t>8200815 Jeseník nad Odrou Hůrka 8</t>
  </si>
  <si>
    <t>8200823 Jeseník nad Odrou Hůrka 9</t>
  </si>
  <si>
    <t>8200831 Jeseník nad Odrou Hůrka 10</t>
  </si>
  <si>
    <t>8200840 Jeseník nad Odrou Hůrka 11</t>
  </si>
  <si>
    <t>8200858 Jeseník nad Odrou Hůrka 12</t>
  </si>
  <si>
    <t>8200866 Jeseník nad Odrou Hůrka 13</t>
  </si>
  <si>
    <t>8200874 Jeseník nad Odrou Hůrka 14</t>
  </si>
  <si>
    <t>8200882 Jeseník nad Odrou Hůrka 15</t>
  </si>
  <si>
    <t>8200921 Jeseník nad Odrou Hůrka 19</t>
  </si>
  <si>
    <t>8200939 Jeseník nad Odrou Hůrka 20</t>
  </si>
  <si>
    <t>8200947 Jeseník nad Odrou Hůrka 21</t>
  </si>
  <si>
    <t>8200955 Jeseník nad Odrou Hůrka 22</t>
  </si>
  <si>
    <t>8200963 Jeseník nad Odrou Hůrka 23</t>
  </si>
  <si>
    <t>8200980 Jeseník nad Odrou Hůrka 25</t>
  </si>
  <si>
    <t>8200998 Jeseník nad Odrou Hůrka 26</t>
  </si>
  <si>
    <t>8201005 Jeseník nad Odrou Hůrka 27</t>
  </si>
  <si>
    <t>8201013 Jeseník nad Odrou Hůrka 28</t>
  </si>
  <si>
    <t>8201021 Jeseník nad Odrou Hůrka 29</t>
  </si>
  <si>
    <t>8201030 Jeseník nad Odrou Hůrka 30</t>
  </si>
  <si>
    <t>8201048 Jeseník nad Odrou Hůrka 31</t>
  </si>
  <si>
    <t>8201056 Jeseník nad Odrou Hůrka 32</t>
  </si>
  <si>
    <t>8201064 Jeseník nad Odrou Hůrka 33</t>
  </si>
  <si>
    <t>8201072 Jeseník nad Odrou Hůrka 34</t>
  </si>
  <si>
    <t>8201081 Jeseník nad Odrou Hůrka 35</t>
  </si>
  <si>
    <t>8201102 Jeseník nad Odrou Hůrka 37</t>
  </si>
  <si>
    <t>8201137 Jeseník nad Odrou Hůrka 40</t>
  </si>
  <si>
    <t>8201145 Jeseník nad Odrou Hůrka 41</t>
  </si>
  <si>
    <t>8201161 Jeseník nad Odrou Hůrka 43</t>
  </si>
  <si>
    <t>8201170 Jeseník nad Odrou Hůrka 44</t>
  </si>
  <si>
    <t>8201188 Jeseník nad Odrou Hůrka 45</t>
  </si>
  <si>
    <t>8201196 Jeseník nad Odrou Hůrka 46</t>
  </si>
  <si>
    <t>8201200 Jeseník nad Odrou Hůrka 47</t>
  </si>
  <si>
    <t>8201218 Jeseník nad Odrou Hůrka 48</t>
  </si>
  <si>
    <t>8201226 Jeseník nad Odrou Hůrka 49</t>
  </si>
  <si>
    <t>8201234 Jeseník nad Odrou Hůrka 50</t>
  </si>
  <si>
    <t>8201242 Jeseník nad Odrou Hůrka 51</t>
  </si>
  <si>
    <t>8201269 Jeseník nad Odrou Hůrka 53</t>
  </si>
  <si>
    <t>8201277 Jeseník nad Odrou Hůrka 54</t>
  </si>
  <si>
    <t>8201285 Jeseník nad Odrou Hůrka 55</t>
  </si>
  <si>
    <t>8201293 Jeseník nad Odrou Hůrka 56</t>
  </si>
  <si>
    <t>8201307 Jeseník nad Odrou Hůrka 57</t>
  </si>
  <si>
    <t>8201315 Jeseník nad Odrou Hůrka 58</t>
  </si>
  <si>
    <t>8201358 Jeseník nad Odrou Hůrka 62</t>
  </si>
  <si>
    <t>8201366 Jeseník nad Odrou Hůrka 63</t>
  </si>
  <si>
    <t>8201374 Jeseník nad Odrou Hůrka 64</t>
  </si>
  <si>
    <t>8201382 Jeseník nad Odrou Hůrka 65</t>
  </si>
  <si>
    <t>8201391 Jeseník nad Odrou Hůrka 66</t>
  </si>
  <si>
    <t>8201404 Jeseník nad Odrou Hůrka 67</t>
  </si>
  <si>
    <t>8201412 Jeseník nad Odrou Hůrka 68</t>
  </si>
  <si>
    <t>8201439 Jeseník nad Odrou Hůrka 70</t>
  </si>
  <si>
    <t>8201447 Jeseník nad Odrou Hůrka 71</t>
  </si>
  <si>
    <t>8201455 Jeseník nad Odrou Hůrka 72</t>
  </si>
  <si>
    <t>8201463 Jeseník nad Odrou Hůrka 73</t>
  </si>
  <si>
    <t>8201471 Jeseník nad Odrou Hůrka 74</t>
  </si>
  <si>
    <t>8201480 Jeseník nad Odrou Hůrka 75</t>
  </si>
  <si>
    <t>8201501 Jeseník nad Odrou Hůrka 77</t>
  </si>
  <si>
    <t>8201510 Jeseník nad Odrou Hůrka 78</t>
  </si>
  <si>
    <t>8201528 Jeseník nad Odrou Hůrka 79</t>
  </si>
  <si>
    <t>8201536 Jeseník nad Odrou Hůrka 80</t>
  </si>
  <si>
    <t>8201561 Jeseník nad Odrou Hůrka 83</t>
  </si>
  <si>
    <t>8201579 Jeseník nad Odrou Hůrka 84</t>
  </si>
  <si>
    <t>8201595 Jeseník nad Odrou Hůrka 86</t>
  </si>
  <si>
    <t>8201633 Jeseník nad Odrou Hůrka 90</t>
  </si>
  <si>
    <t>8201641 Jeseník nad Odrou Hůrka 91</t>
  </si>
  <si>
    <t>8201650 Jeseník nad Odrou Hůrka 92</t>
  </si>
  <si>
    <t>8201668 Jeseník nad Odrou Hůrka 93</t>
  </si>
  <si>
    <t>8201676 Jeseník nad Odrou Hůrka 94</t>
  </si>
  <si>
    <t>8201684 Jeseník nad Odrou Hůrka 95</t>
  </si>
  <si>
    <t>8201692 Jeseník nad Odrou Hůrka 96</t>
  </si>
  <si>
    <t>8201706 Jeseník nad Odrou Hůrka 97</t>
  </si>
  <si>
    <t>8201714 Jeseník nad Odrou Hůrka 98</t>
  </si>
  <si>
    <t>8201781 Jeseník nad Odrou Hůrka 101</t>
  </si>
  <si>
    <t>8201820 Jeseník nad Odrou Hůrka 102</t>
  </si>
  <si>
    <t>25537962 Jeseník nad Odrou Blahutovice 101</t>
  </si>
  <si>
    <t>26194325 Jeseník nad Odrou Blahutovice 103</t>
  </si>
  <si>
    <t>30685371 Jeseník nad Odrou Blahutovice 24</t>
  </si>
  <si>
    <t>31190103 Jeseník nad Odrou Blahutovice 93</t>
  </si>
  <si>
    <t>40469743 Jeseník nad Odrou Blahutovice 47</t>
  </si>
  <si>
    <t>41268962 Jeseník nad Odrou Blahutovice 104</t>
  </si>
  <si>
    <t>41541588 Jeseník nad Odrou Blahutovice 105</t>
  </si>
  <si>
    <t>8174768 Jeseník nad Odrou Blahutovice 1</t>
  </si>
  <si>
    <t>8174776 Jeseník nad Odrou Blahutovice 2</t>
  </si>
  <si>
    <t>8174784 Jeseník nad Odrou Blahutovice 3</t>
  </si>
  <si>
    <t>8174792 Jeseník nad Odrou Blahutovice 5</t>
  </si>
  <si>
    <t>8174806 Jeseník nad Odrou Blahutovice 7</t>
  </si>
  <si>
    <t>8174814 Jeseník nad Odrou Blahutovice 8</t>
  </si>
  <si>
    <t>8174822 Jeseník nad Odrou Blahutovice 10</t>
  </si>
  <si>
    <t>8174831 Jeseník nad Odrou Blahutovice 11</t>
  </si>
  <si>
    <t>8174849 Jeseník nad Odrou Blahutovice 15</t>
  </si>
  <si>
    <t>8174857 Jeseník nad Odrou Blahutovice 16</t>
  </si>
  <si>
    <t>8174865 Jeseník nad Odrou Blahutovice 17</t>
  </si>
  <si>
    <t>8174873 Jeseník nad Odrou Blahutovice 18</t>
  </si>
  <si>
    <t>8174890 Jeseník nad Odrou Blahutovice 20</t>
  </si>
  <si>
    <t>8174903 Jeseník nad Odrou Blahutovice 22</t>
  </si>
  <si>
    <t>8174911 Jeseník nad Odrou Blahutovice 23</t>
  </si>
  <si>
    <t>8174920 Jeseník nad Odrou Blahutovice 25</t>
  </si>
  <si>
    <t>8174938 Jeseník nad Odrou Blahutovice 29</t>
  </si>
  <si>
    <t>8174946 Jeseník nad Odrou Blahutovice 30</t>
  </si>
  <si>
    <t>8174954 Jeseník nad Odrou Blahutovice 31</t>
  </si>
  <si>
    <t>8174962 Jeseník nad Odrou Blahutovice 32</t>
  </si>
  <si>
    <t>8174971 Jeseník nad Odrou Blahutovice 33</t>
  </si>
  <si>
    <t>8174989 Jeseník nad Odrou Blahutovice 34</t>
  </si>
  <si>
    <t>8175004 Jeseník nad Odrou Blahutovice 36</t>
  </si>
  <si>
    <t>8175012 Jeseník nad Odrou Blahutovice 37</t>
  </si>
  <si>
    <t>8175021 Jeseník nad Odrou Blahutovice 38</t>
  </si>
  <si>
    <t>8175039 Jeseník nad Odrou Blahutovice 39</t>
  </si>
  <si>
    <t>8175047 Jeseník nad Odrou Blahutovice 42</t>
  </si>
  <si>
    <t>8175055 Jeseník nad Odrou Blahutovice 43</t>
  </si>
  <si>
    <t>8175063 Jeseník nad Odrou Blahutovice 44</t>
  </si>
  <si>
    <t>8175071 Jeseník nad Odrou Blahutovice 45</t>
  </si>
  <si>
    <t>8175080 Jeseník nad Odrou Blahutovice 46</t>
  </si>
  <si>
    <t>8175101 Jeseník nad Odrou Blahutovice 48</t>
  </si>
  <si>
    <t>8175110 Jeseník nad Odrou Blahutovice 49</t>
  </si>
  <si>
    <t>8175136 Jeseník nad Odrou Blahutovice 51</t>
  </si>
  <si>
    <t>8175161 Jeseník nad Odrou Blahutovice 56</t>
  </si>
  <si>
    <t>8175179 Jeseník nad Odrou Blahutovice 57</t>
  </si>
  <si>
    <t>8175187 Jeseník nad Odrou Blahutovice 58</t>
  </si>
  <si>
    <t>8175195 Jeseník nad Odrou Blahutovice 59</t>
  </si>
  <si>
    <t>8175209 Jeseník nad Odrou Blahutovice 60</t>
  </si>
  <si>
    <t>8175217 Jeseník nad Odrou Blahutovice 63</t>
  </si>
  <si>
    <t>8175225 Jeseník nad Odrou Blahutovice 64</t>
  </si>
  <si>
    <t>8175233 Jeseník nad Odrou Blahutovice 65</t>
  </si>
  <si>
    <t>8175241 Jeseník nad Odrou Blahutovice 66</t>
  </si>
  <si>
    <t>8175250 Jeseník nad Odrou Blahutovice 67</t>
  </si>
  <si>
    <t>8175268 Jeseník nad Odrou Blahutovice 70</t>
  </si>
  <si>
    <t>8175276 Jeseník nad Odrou Blahutovice 72</t>
  </si>
  <si>
    <t>8175292 Jeseník nad Odrou Blahutovice 77</t>
  </si>
  <si>
    <t>8175306 Jeseník nad Odrou Blahutovice 78</t>
  </si>
  <si>
    <t>8175314 Jeseník nad Odrou Blahutovice 84</t>
  </si>
  <si>
    <t>8175322 Jeseník nad Odrou Blahutovice 85</t>
  </si>
  <si>
    <t>8175331 Jeseník nad Odrou Blahutovice 92</t>
  </si>
  <si>
    <t>8175357 Jeseník nad Odrou Blahutovice 96</t>
  </si>
  <si>
    <t>8175365 Jeseník nad Odrou Blahutovice 97</t>
  </si>
  <si>
    <t>8175373 Jeseník nad Odrou Blahutovice 98</t>
  </si>
  <si>
    <t>8175381 Jeseník nad Odrou Blahutovice 99</t>
  </si>
  <si>
    <t>8175390 Jeseník nad Odrou Blahutovice 100</t>
  </si>
  <si>
    <t>2214385 Kunžak Kaproun 1</t>
  </si>
  <si>
    <t>2214393 Kunžak Kaproun 2</t>
  </si>
  <si>
    <t>2214407 Kunžak Kaproun 3</t>
  </si>
  <si>
    <t>2214415 Kunžak Kaproun 4</t>
  </si>
  <si>
    <t>2214431 Kunžak Kaproun 6</t>
  </si>
  <si>
    <t>2214440 Kunžak Kaproun 7</t>
  </si>
  <si>
    <t>2214458 Kunžak Kaproun 8</t>
  </si>
  <si>
    <t>2214466 Kunžak Kaproun 9</t>
  </si>
  <si>
    <t>2214474 Kunžak Kaproun 10</t>
  </si>
  <si>
    <t>2214491 Kunžak Kaproun 12</t>
  </si>
  <si>
    <t>2214512 Kunžak Kaproun 14</t>
  </si>
  <si>
    <t>2214521 Kunžak Kaproun 15</t>
  </si>
  <si>
    <t>2214547 Kunžak Kaproun 17</t>
  </si>
  <si>
    <t>27973204 Kunžak Kaproun 24</t>
  </si>
  <si>
    <t>12995207 Hůrky Hůrky 1</t>
  </si>
  <si>
    <t>12995215 Hůrky Hůrky 2</t>
  </si>
  <si>
    <t>12995223 Hůrky Hůrky 3</t>
  </si>
  <si>
    <t>12995231 Hůrky Hůrky 4</t>
  </si>
  <si>
    <t>12995258 Hůrky Hůrky 7</t>
  </si>
  <si>
    <t>12995266 Hůrky Hůrky 8</t>
  </si>
  <si>
    <t>12995312 Hůrky Hůrky 14</t>
  </si>
  <si>
    <t>12995321 Hůrky Hůrky 15</t>
  </si>
  <si>
    <t>12995339 Hůrky Hůrky 16</t>
  </si>
  <si>
    <t>12995355 Hůrky Hůrky 18</t>
  </si>
  <si>
    <t>12995363 Hůrky Hůrky 19</t>
  </si>
  <si>
    <t>12995380 Hůrky Hůrky 21</t>
  </si>
  <si>
    <t>12995398 Hůrky Hůrky 22</t>
  </si>
  <si>
    <t>12995401 Hůrky Hůrky 23</t>
  </si>
  <si>
    <t>12995410 Hůrky Hůrky 24</t>
  </si>
  <si>
    <t>12995428 Hůrky Hůrky 25</t>
  </si>
  <si>
    <t>12995436 Hůrky Hůrky 26</t>
  </si>
  <si>
    <t>12995444 Hůrky Hůrky 27</t>
  </si>
  <si>
    <t>12995452 Hůrky Hůrky 28</t>
  </si>
  <si>
    <t>12995461 Hůrky Hůrky 29</t>
  </si>
  <si>
    <t>12995495 Hůrky Hůrky 32</t>
  </si>
  <si>
    <t>12995509 Hůrky Hůrky 33</t>
  </si>
  <si>
    <t>12995525 Hůrky Hůrky 35</t>
  </si>
  <si>
    <t>12995533 Hůrky Hůrky 36</t>
  </si>
  <si>
    <t>12995541 Hůrky Hůrky 37</t>
  </si>
  <si>
    <t>12995550 Hůrky Hůrky 38</t>
  </si>
  <si>
    <t>12995568 Hůrky Hůrky 39</t>
  </si>
  <si>
    <t>12995576 Hůrky Hůrky 40</t>
  </si>
  <si>
    <t>12995584 Hůrky Hůrky 41</t>
  </si>
  <si>
    <t>12995592 Hůrky Hůrky 42</t>
  </si>
  <si>
    <t>12995606 Hůrky Hůrky 43</t>
  </si>
  <si>
    <t>12995622 Hůrky Hůrky 45</t>
  </si>
  <si>
    <t>12995631 Hůrky Hůrky 46</t>
  </si>
  <si>
    <t>12995649 Hůrky Hůrky 47</t>
  </si>
  <si>
    <t>12995673 Hůrky Hůrky 51</t>
  </si>
  <si>
    <t>12995681 Hůrky Hůrky 52</t>
  </si>
  <si>
    <t>12995703 Hůrky Hůrky 54</t>
  </si>
  <si>
    <t>12995711 Hůrky Hůrky 55</t>
  </si>
  <si>
    <t>12995738 Hůrky Hůrky 58</t>
  </si>
  <si>
    <t>12995754 Hůrky Hůrky 60</t>
  </si>
  <si>
    <t>12995762 Hůrky Hůrky 61</t>
  </si>
  <si>
    <t>12995789 Hůrky Hůrky 63</t>
  </si>
  <si>
    <t>12995797 Hůrky Hůrky 64</t>
  </si>
  <si>
    <t>12995801 Hůrky Hůrky 65</t>
  </si>
  <si>
    <t>12995819 Hůrky Hůrky 66</t>
  </si>
  <si>
    <t>12995827 Hůrky Hůrky 67</t>
  </si>
  <si>
    <t>12995835 Hůrky Hůrky 68</t>
  </si>
  <si>
    <t>12995843 Hůrky Hůrky 69</t>
  </si>
  <si>
    <t>12995860 Hůrky Hůrky 71</t>
  </si>
  <si>
    <t>12995878 Hůrky Hůrky 72</t>
  </si>
  <si>
    <t>12995886 Hůrky Hůrky 73</t>
  </si>
  <si>
    <t>12995894 Hůrky Hůrky 74</t>
  </si>
  <si>
    <t>12995908 Hůrky Hůrky 75</t>
  </si>
  <si>
    <t>12995916 Hůrky Hůrky 76</t>
  </si>
  <si>
    <t>12995932 Hůrky Hůrky 78</t>
  </si>
  <si>
    <t>12995959 Hůrky Hůrky 80</t>
  </si>
  <si>
    <t>12995967 Hůrky Hůrky 81</t>
  </si>
  <si>
    <t>12995983 Hůrky Hůrky 83</t>
  </si>
  <si>
    <t>12995991 Hůrky Hůrky 84</t>
  </si>
  <si>
    <t>12996009 Hůrky Hůrky 85</t>
  </si>
  <si>
    <t>12996025 Hůrky Hůrky 87</t>
  </si>
  <si>
    <t>12996033 Hůrky Hůrky 88</t>
  </si>
  <si>
    <t>12996041 Hůrky Hůrky 89</t>
  </si>
  <si>
    <t>12996050 Hůrky Hůrky 90</t>
  </si>
  <si>
    <t>12996076 Hůrky Hůrky 92</t>
  </si>
  <si>
    <t>25964798 Hůrky Hůrky 100</t>
  </si>
  <si>
    <t>26022711 Hůrky Hůrky 101</t>
  </si>
  <si>
    <t>26692228 Hůrky Hůrky 49</t>
  </si>
  <si>
    <t>26725673 Hůrky Hůrky 95</t>
  </si>
  <si>
    <t>26862697 Hůrky Hůrky 94</t>
  </si>
  <si>
    <t>27346226 Hůrky Hůrky 207</t>
  </si>
  <si>
    <t>27566692 Hůrky Hůrky 5</t>
  </si>
  <si>
    <t>27918114 Hůrky Hůrky 11</t>
  </si>
  <si>
    <t>27992560 Hůrky Hůrky 97</t>
  </si>
  <si>
    <t>41073509 Hůrky Hůrky 96</t>
  </si>
  <si>
    <t>41627784 Hůrky Hůrky 99</t>
  </si>
  <si>
    <t>42577331 Hůrky Hůrky 102</t>
  </si>
  <si>
    <t>72627999 Hůrky Hůrky 98</t>
  </si>
  <si>
    <t>75192519 Hůrky Hůrky 70</t>
  </si>
  <si>
    <t>75402394 Hůrky Hůrky 104</t>
  </si>
  <si>
    <t>2532905 Husí Lhota Husí Lhota 1</t>
  </si>
  <si>
    <t>2532930 Husí Lhota Husí Lhota 4</t>
  </si>
  <si>
    <t>2532948 Husí Lhota Husí Lhota 5</t>
  </si>
  <si>
    <t>2532999 Husí Lhota Husí Lhota 10</t>
  </si>
  <si>
    <t>2533014 Husí Lhota Husí Lhota 12</t>
  </si>
  <si>
    <t>2533031 Husí Lhota Husí Lhota 14</t>
  </si>
  <si>
    <t>2533049 Husí Lhota Husí Lhota 15</t>
  </si>
  <si>
    <t>2533057 Husí Lhota Husí Lhota 16</t>
  </si>
  <si>
    <t>2533081 Husí Lhota Husí Lhota 19</t>
  </si>
  <si>
    <t>2533090 Husí Lhota Husí Lhota 20</t>
  </si>
  <si>
    <t>2533111 Husí Lhota Husí Lhota 22</t>
  </si>
  <si>
    <t>2533120 Husí Lhota Husí Lhota 23</t>
  </si>
  <si>
    <t>2533138 Husí Lhota Husí Lhota 24</t>
  </si>
  <si>
    <t>2533146 Husí Lhota Husí Lhota 25</t>
  </si>
  <si>
    <t>2533154 Husí Lhota Husí Lhota 26</t>
  </si>
  <si>
    <t>2533162 Husí Lhota Husí Lhota 27</t>
  </si>
  <si>
    <t>2533219 Husí Lhota Husí Lhota 32</t>
  </si>
  <si>
    <t>2533235 Husí Lhota Husí Lhota 34</t>
  </si>
  <si>
    <t>2533243 Husí Lhota Husí Lhota 35</t>
  </si>
  <si>
    <t>2533251 Husí Lhota Husí Lhota 36</t>
  </si>
  <si>
    <t>2533260 Husí Lhota Husí Lhota 37</t>
  </si>
  <si>
    <t>2533278 Husí Lhota Husí Lhota 38</t>
  </si>
  <si>
    <t>2533286 Husí Lhota Husí Lhota 39</t>
  </si>
  <si>
    <t>2533294 Husí Lhota Husí Lhota 40</t>
  </si>
  <si>
    <t>2533308 Husí Lhota Husí Lhota 41</t>
  </si>
  <si>
    <t>2533316 Husí Lhota Husí Lhota 42</t>
  </si>
  <si>
    <t>2533324 Husí Lhota Husí Lhota 43</t>
  </si>
  <si>
    <t>2533332 Husí Lhota Husí Lhota 44</t>
  </si>
  <si>
    <t>2533341 Husí Lhota Husí Lhota 45</t>
  </si>
  <si>
    <t>2533367 Husí Lhota Husí Lhota 47</t>
  </si>
  <si>
    <t>2533375 Husí Lhota Husí Lhota 48</t>
  </si>
  <si>
    <t>2533405 Husí Lhota Husí Lhota 52</t>
  </si>
  <si>
    <t>26793873 Husí Lhota Husí Lhota 55</t>
  </si>
  <si>
    <t>27041476 Husí Lhota Husí Lhota 59</t>
  </si>
  <si>
    <t>40467121 Husí Lhota Husí Lhota 62</t>
  </si>
  <si>
    <t>41818016 Husí Lhota Husí Lhota 54</t>
  </si>
  <si>
    <t>77864972 Husí Lhota Husí Lhota 58</t>
  </si>
  <si>
    <t>21622701 Huslenky Huslenky 47</t>
  </si>
  <si>
    <t>21624178 Huslenky Huslenky 194</t>
  </si>
  <si>
    <t>21624186 Huslenky Huslenky 195</t>
  </si>
  <si>
    <t>21624208 Huslenky Huslenky 197</t>
  </si>
  <si>
    <t>21624216 Huslenky Huslenky 198</t>
  </si>
  <si>
    <t>21624224 Huslenky Huslenky 199</t>
  </si>
  <si>
    <t>21624232 Huslenky Huslenky 200</t>
  </si>
  <si>
    <t>21624241 Huslenky Huslenky 201</t>
  </si>
  <si>
    <t>21624259 Huslenky Huslenky 202</t>
  </si>
  <si>
    <t>21624267 Huslenky Huslenky 203</t>
  </si>
  <si>
    <t>21624275 Huslenky Huslenky 204</t>
  </si>
  <si>
    <t>21626855 Huslenky Huslenky 462</t>
  </si>
  <si>
    <t>21627371 Huslenky Huslenky 514</t>
  </si>
  <si>
    <t>21627860 Huslenky Huslenky 563</t>
  </si>
  <si>
    <t>21627878 Huslenky Huslenky 564</t>
  </si>
  <si>
    <t>21628335 Huslenky Huslenky 610</t>
  </si>
  <si>
    <t>21628343 Huslenky Huslenky 611</t>
  </si>
  <si>
    <t>21625492 Huslenky Huslenky 326</t>
  </si>
  <si>
    <t>21625506 Huslenky Huslenky 327</t>
  </si>
  <si>
    <t>21625875 Huslenky Huslenky 364</t>
  </si>
  <si>
    <t>21625883 Huslenky Huslenky 365</t>
  </si>
  <si>
    <t>21625891 Huslenky Huslenky 366</t>
  </si>
  <si>
    <t>17058350 Hutisko-Solanec Solanec pod Soláněm 1</t>
  </si>
  <si>
    <t>17058392 Hutisko-Solanec Solanec pod Soláněm 5</t>
  </si>
  <si>
    <t>17058431 Hutisko-Solanec Solanec pod Soláněm 9</t>
  </si>
  <si>
    <t>17058449 Hutisko-Solanec Solanec pod Soláněm 10</t>
  </si>
  <si>
    <t>17058457 Hutisko-Solanec Solanec pod Soláněm 11</t>
  </si>
  <si>
    <t>17058465 Hutisko-Solanec Solanec pod Soláněm 12</t>
  </si>
  <si>
    <t>17058473 Hutisko-Solanec Solanec pod Soláněm 13</t>
  </si>
  <si>
    <t>17058481 Hutisko-Solanec Solanec pod Soláněm 14</t>
  </si>
  <si>
    <t>17058490 Hutisko-Solanec Solanec pod Soláněm 15</t>
  </si>
  <si>
    <t>17058503 Hutisko-Solanec Solanec pod Soláněm 16</t>
  </si>
  <si>
    <t>17058511 Hutisko-Solanec Solanec pod Soláněm 18</t>
  </si>
  <si>
    <t>17058520 Hutisko-Solanec Solanec pod Soláněm 19</t>
  </si>
  <si>
    <t>17058538 Hutisko-Solanec Solanec pod Soláněm 20</t>
  </si>
  <si>
    <t>17058546 Hutisko-Solanec Solanec pod Soláněm 21</t>
  </si>
  <si>
    <t>17058554 Hutisko-Solanec Solanec pod Soláněm 22</t>
  </si>
  <si>
    <t>17058562 Hutisko-Solanec Solanec pod Soláněm 23</t>
  </si>
  <si>
    <t>17058571 Hutisko-Solanec Solanec pod Soláněm 25</t>
  </si>
  <si>
    <t>17058589 Hutisko-Solanec Solanec pod Soláněm 26</t>
  </si>
  <si>
    <t>17058597 Hutisko-Solanec Solanec pod Soláněm 27</t>
  </si>
  <si>
    <t>17058601 Hutisko-Solanec Solanec pod Soláněm 28</t>
  </si>
  <si>
    <t>17058619 Hutisko-Solanec Solanec pod Soláněm 29</t>
  </si>
  <si>
    <t>17058627 Hutisko-Solanec Solanec pod Soláněm 32</t>
  </si>
  <si>
    <t>17058635 Hutisko-Solanec Solanec pod Soláněm 34</t>
  </si>
  <si>
    <t>17058643 Hutisko-Solanec Solanec pod Soláněm 35</t>
  </si>
  <si>
    <t>17058651 Hutisko-Solanec Solanec pod Soláněm 37</t>
  </si>
  <si>
    <t>17058678 Hutisko-Solanec Solanec pod Soláněm 40</t>
  </si>
  <si>
    <t>17058686 Hutisko-Solanec Solanec pod Soláněm 41</t>
  </si>
  <si>
    <t>17058694 Hutisko-Solanec Solanec pod Soláněm 42</t>
  </si>
  <si>
    <t>17058708 Hutisko-Solanec Solanec pod Soláněm 44</t>
  </si>
  <si>
    <t>17058716 Hutisko-Solanec Solanec pod Soláněm 45</t>
  </si>
  <si>
    <t>17058848 Hutisko-Solanec Solanec pod Soláněm 58</t>
  </si>
  <si>
    <t>17058937 Hutisko-Solanec Solanec pod Soláněm 71</t>
  </si>
  <si>
    <t>17058945 Hutisko-Solanec Solanec pod Soláněm 72</t>
  </si>
  <si>
    <t>17058953 Hutisko-Solanec Solanec pod Soláněm 73</t>
  </si>
  <si>
    <t>17058961 Hutisko-Solanec Solanec pod Soláněm 74</t>
  </si>
  <si>
    <t>17058970 Hutisko-Solanec Solanec pod Soláněm 75</t>
  </si>
  <si>
    <t>17059062 Hutisko-Solanec Solanec pod Soláněm 85</t>
  </si>
  <si>
    <t>17059089 Hutisko-Solanec Solanec pod Soláněm 87</t>
  </si>
  <si>
    <t>17059127 Hutisko-Solanec Solanec pod Soláněm 94</t>
  </si>
  <si>
    <t>17060800 Hutisko-Solanec Solanec pod Soláněm 516</t>
  </si>
  <si>
    <t>17061032 Hutisko-Solanec Solanec pod Soláněm 558</t>
  </si>
  <si>
    <t>17061351 Hutisko-Solanec Solanec pod Soláněm 604</t>
  </si>
  <si>
    <t>25652770 Hutisko-Solanec Solanec pod Soláněm 677</t>
  </si>
  <si>
    <t>26095157 Hutisko-Solanec Solanec pod Soláněm 683</t>
  </si>
  <si>
    <t>26213010 Hutisko-Solanec Solanec pod Soláněm 692</t>
  </si>
  <si>
    <t>30759412 Hutisko-Solanec Solanec pod Soláněm 30</t>
  </si>
  <si>
    <t>30759421 Hutisko-Solanec Solanec pod Soláněm 33</t>
  </si>
  <si>
    <t>30759439 Hutisko-Solanec Solanec pod Soláněm 70</t>
  </si>
  <si>
    <t>40398471 Hutisko-Solanec Solanec pod Soláněm 730</t>
  </si>
  <si>
    <t>41508297 Hutisko-Solanec Solanec pod Soláněm 732</t>
  </si>
  <si>
    <t>42753414 Hutisko-Solanec Solanec pod Soláněm 731</t>
  </si>
  <si>
    <t>75558459 Hutisko-Solanec Solanec pod Soláněm 762</t>
  </si>
  <si>
    <t>75737582 Hutisko-Solanec Solanec pod Soláněm 767</t>
  </si>
  <si>
    <t>17058881 Hutisko-Solanec Solanec pod Soláněm 63</t>
  </si>
  <si>
    <t>17058899 Hutisko-Solanec Solanec pod Soláněm 65</t>
  </si>
  <si>
    <t>17058902 Hutisko-Solanec Solanec pod Soláněm 66</t>
  </si>
  <si>
    <t>17058911 Hutisko-Solanec Solanec pod Soláněm 67</t>
  </si>
  <si>
    <t>17058929 Hutisko-Solanec Solanec pod Soláněm 68</t>
  </si>
  <si>
    <t>17059003 Hutisko-Solanec Solanec pod Soláněm 78</t>
  </si>
  <si>
    <t>17059372 Hutisko-Solanec Solanec pod Soláněm 133</t>
  </si>
  <si>
    <t>17059381 Hutisko-Solanec Solanec pod Soláněm 135</t>
  </si>
  <si>
    <t>17059399 Hutisko-Solanec Solanec pod Soláněm 136</t>
  </si>
  <si>
    <t>17059402 Hutisko-Solanec Solanec pod Soláněm 137</t>
  </si>
  <si>
    <t>17059411 Hutisko-Solanec Solanec pod Soláněm 138</t>
  </si>
  <si>
    <t>17059429 Hutisko-Solanec Solanec pod Soláněm 139</t>
  </si>
  <si>
    <t>17059437 Hutisko-Solanec Solanec pod Soláněm 140</t>
  </si>
  <si>
    <t>17059445 Hutisko-Solanec Solanec pod Soláněm 141</t>
  </si>
  <si>
    <t>17059453 Hutisko-Solanec Solanec pod Soláněm 142</t>
  </si>
  <si>
    <t>17059461 Hutisko-Solanec Solanec pod Soláněm 143</t>
  </si>
  <si>
    <t>17059470 Hutisko-Solanec Solanec pod Soláněm 144</t>
  </si>
  <si>
    <t>17059488 Hutisko-Solanec Solanec pod Soláněm 146</t>
  </si>
  <si>
    <t>17059496 Hutisko-Solanec Solanec pod Soláněm 147</t>
  </si>
  <si>
    <t>17059518 Hutisko-Solanec Solanec pod Soláněm 149</t>
  </si>
  <si>
    <t>17059526 Hutisko-Solanec Solanec pod Soláněm 151</t>
  </si>
  <si>
    <t>17059534 Hutisko-Solanec Solanec pod Soláněm 152</t>
  </si>
  <si>
    <t>17059542 Hutisko-Solanec Solanec pod Soláněm 153</t>
  </si>
  <si>
    <t>17059551 Hutisko-Solanec Solanec pod Soláněm 154</t>
  </si>
  <si>
    <t>17059569 Hutisko-Solanec Solanec pod Soláněm 155</t>
  </si>
  <si>
    <t>17059577 Hutisko-Solanec Solanec pod Soláněm 156</t>
  </si>
  <si>
    <t>17059585 Hutisko-Solanec Solanec pod Soláněm 157</t>
  </si>
  <si>
    <t>17059593 Hutisko-Solanec Solanec pod Soláněm 158</t>
  </si>
  <si>
    <t>17059607 Hutisko-Solanec Solanec pod Soláněm 159</t>
  </si>
  <si>
    <t>17059615 Hutisko-Solanec Solanec pod Soláněm 160</t>
  </si>
  <si>
    <t>17059623 Hutisko-Solanec Solanec pod Soláněm 161</t>
  </si>
  <si>
    <t>17059640 Hutisko-Solanec Solanec pod Soláněm 163</t>
  </si>
  <si>
    <t>17059658 Hutisko-Solanec Solanec pod Soláněm 165</t>
  </si>
  <si>
    <t>17059666 Hutisko-Solanec Solanec pod Soláněm 168</t>
  </si>
  <si>
    <t>17059844 Hutisko-Solanec Solanec pod Soláněm 191</t>
  </si>
  <si>
    <t>17059852 Hutisko-Solanec Solanec pod Soláněm 192</t>
  </si>
  <si>
    <t>26095181 Hutisko-Solanec Solanec pod Soláněm 64</t>
  </si>
  <si>
    <t>26490234 Hutisko-Solanec Solanec pod Soláněm 145</t>
  </si>
  <si>
    <t>41219066 Hutisko-Solanec Solanec pod Soláněm 733</t>
  </si>
  <si>
    <t>74617915 Hutisko-Solanec Solanec pod Soláněm 755</t>
  </si>
  <si>
    <t>17055920 Hutisko-Solanec Hutisko 334</t>
  </si>
  <si>
    <t>17055938 Hutisko-Solanec Hutisko 335</t>
  </si>
  <si>
    <t>17055946 Hutisko-Solanec Hutisko 336</t>
  </si>
  <si>
    <t>17055954 Hutisko-Solanec Hutisko 337</t>
  </si>
  <si>
    <t>17055962 Hutisko-Solanec Hutisko 338</t>
  </si>
  <si>
    <t>17055989 Hutisko-Solanec Hutisko 340</t>
  </si>
  <si>
    <t>17055997 Hutisko-Solanec Hutisko 341</t>
  </si>
  <si>
    <t>17056004 Hutisko-Solanec Hutisko 342</t>
  </si>
  <si>
    <t>17056021 Hutisko-Solanec Hutisko 344</t>
  </si>
  <si>
    <t>17056047 Hutisko-Solanec Hutisko 346</t>
  </si>
  <si>
    <t>17056101 Hutisko-Solanec Hutisko 352</t>
  </si>
  <si>
    <t>17056110 Hutisko-Solanec Hutisko 353</t>
  </si>
  <si>
    <t>17056128 Hutisko-Solanec Hutisko 354</t>
  </si>
  <si>
    <t>17056136 Hutisko-Solanec Hutisko 355</t>
  </si>
  <si>
    <t>17056144 Hutisko-Solanec Hutisko 356</t>
  </si>
  <si>
    <t>17056161 Hutisko-Solanec Hutisko 393</t>
  </si>
  <si>
    <t>17057400 Hutisko-Solanec Hutisko 660</t>
  </si>
  <si>
    <t>25637967 Hutisko-Solanec Hutisko 679</t>
  </si>
  <si>
    <t>27222802 Hutisko-Solanec Hutisko 113</t>
  </si>
  <si>
    <t>27319504 Hutisko-Solanec Hutisko 111</t>
  </si>
  <si>
    <t>28089596 Hutisko-Solanec Hutisko 207</t>
  </si>
  <si>
    <t>42447551 Hutisko-Solanec Hutisko 736</t>
  </si>
  <si>
    <t>72258217 Hutisko-Solanec Hutisko 745</t>
  </si>
  <si>
    <t>17059259 Hutisko-Solanec Solanec pod Soláněm 117</t>
  </si>
  <si>
    <t>17059330 Hutisko-Solanec Solanec pod Soláněm 127</t>
  </si>
  <si>
    <t>17059348 Hutisko-Solanec Solanec pod Soláněm 129</t>
  </si>
  <si>
    <t>17059674 Hutisko-Solanec Solanec pod Soláněm 169</t>
  </si>
  <si>
    <t>17059682 Hutisko-Solanec Solanec pod Soláněm 170</t>
  </si>
  <si>
    <t>17059691 Hutisko-Solanec Solanec pod Soláněm 172</t>
  </si>
  <si>
    <t>17059704 Hutisko-Solanec Solanec pod Soláněm 176</t>
  </si>
  <si>
    <t>17059712 Hutisko-Solanec Solanec pod Soláněm 177</t>
  </si>
  <si>
    <t>17059721 Hutisko-Solanec Solanec pod Soláněm 178</t>
  </si>
  <si>
    <t>17059739 Hutisko-Solanec Solanec pod Soláněm 179</t>
  </si>
  <si>
    <t>17059747 Hutisko-Solanec Solanec pod Soláněm 180</t>
  </si>
  <si>
    <t>17059755 Hutisko-Solanec Solanec pod Soláněm 181</t>
  </si>
  <si>
    <t>17059763 Hutisko-Solanec Solanec pod Soláněm 182</t>
  </si>
  <si>
    <t>17059771 Hutisko-Solanec Solanec pod Soláněm 183</t>
  </si>
  <si>
    <t>17059780 Hutisko-Solanec Solanec pod Soláněm 184</t>
  </si>
  <si>
    <t>17059798 Hutisko-Solanec Solanec pod Soláněm 185</t>
  </si>
  <si>
    <t>17059801 Hutisko-Solanec Solanec pod Soláněm 186</t>
  </si>
  <si>
    <t>17059828 Hutisko-Solanec Solanec pod Soláněm 188</t>
  </si>
  <si>
    <t>17059836 Hutisko-Solanec Solanec pod Soláněm 190</t>
  </si>
  <si>
    <t>17058988 Hutisko-Solanec Solanec pod Soláněm 76</t>
  </si>
  <si>
    <t>17058996 Hutisko-Solanec Solanec pod Soláněm 77</t>
  </si>
  <si>
    <t>17059011 Hutisko-Solanec Solanec pod Soláněm 79</t>
  </si>
  <si>
    <t>17059020 Hutisko-Solanec Solanec pod Soláněm 80</t>
  </si>
  <si>
    <t>17059038 Hutisko-Solanec Solanec pod Soláněm 82</t>
  </si>
  <si>
    <t>17059046 Hutisko-Solanec Solanec pod Soláněm 83</t>
  </si>
  <si>
    <t>17059071 Hutisko-Solanec Solanec pod Soláněm 86</t>
  </si>
  <si>
    <t>17059097 Hutisko-Solanec Solanec pod Soláněm 89</t>
  </si>
  <si>
    <t>17059101 Hutisko-Solanec Solanec pod Soláněm 92</t>
  </si>
  <si>
    <t>17059119 Hutisko-Solanec Solanec pod Soláněm 93</t>
  </si>
  <si>
    <t>17059135 Hutisko-Solanec Solanec pod Soláněm 96</t>
  </si>
  <si>
    <t>17059151 Hutisko-Solanec Solanec pod Soláněm 98</t>
  </si>
  <si>
    <t>17059160 Hutisko-Solanec Solanec pod Soláněm 99</t>
  </si>
  <si>
    <t>17059178 Hutisko-Solanec Solanec pod Soláněm 100</t>
  </si>
  <si>
    <t>17059186 Hutisko-Solanec Solanec pod Soláněm 101</t>
  </si>
  <si>
    <t>17059194 Hutisko-Solanec Solanec pod Soláněm 102</t>
  </si>
  <si>
    <t>17059267 Hutisko-Solanec Solanec pod Soláněm 118</t>
  </si>
  <si>
    <t>17059275 Hutisko-Solanec Solanec pod Soláněm 119</t>
  </si>
  <si>
    <t>17059283 Hutisko-Solanec Solanec pod Soláněm 120</t>
  </si>
  <si>
    <t>17059291 Hutisko-Solanec Solanec pod Soláněm 121</t>
  </si>
  <si>
    <t>17059305 Hutisko-Solanec Solanec pod Soláněm 122</t>
  </si>
  <si>
    <t>17059313 Hutisko-Solanec Solanec pod Soláněm 123</t>
  </si>
  <si>
    <t>17059321 Hutisko-Solanec Solanec pod Soláněm 124</t>
  </si>
  <si>
    <t>17059356 Hutisko-Solanec Solanec pod Soláněm 131</t>
  </si>
  <si>
    <t>17059364 Hutisko-Solanec Solanec pod Soláněm 132</t>
  </si>
  <si>
    <t>25436261 Hutisko-Solanec Solanec pod Soláněm 81</t>
  </si>
  <si>
    <t>17054567 Hutisko-Solanec Hutisko 110</t>
  </si>
  <si>
    <t>17054575 Hutisko-Solanec Hutisko 112</t>
  </si>
  <si>
    <t>17054613 Hutisko-Solanec Hutisko 174</t>
  </si>
  <si>
    <t>17054621 Hutisko-Solanec Hutisko 175</t>
  </si>
  <si>
    <t>17054630 Hutisko-Solanec Hutisko 189</t>
  </si>
  <si>
    <t>17054648 Hutisko-Solanec Hutisko 193</t>
  </si>
  <si>
    <t>17054656 Hutisko-Solanec Hutisko 194</t>
  </si>
  <si>
    <t>17054664 Hutisko-Solanec Hutisko 195</t>
  </si>
  <si>
    <t>17054672 Hutisko-Solanec Hutisko 196</t>
  </si>
  <si>
    <t>17054699 Hutisko-Solanec Hutisko 200</t>
  </si>
  <si>
    <t>17054702 Hutisko-Solanec Hutisko 201</t>
  </si>
  <si>
    <t>17054711 Hutisko-Solanec Hutisko 202</t>
  </si>
  <si>
    <t>17054729 Hutisko-Solanec Hutisko 203</t>
  </si>
  <si>
    <t>17054737 Hutisko-Solanec Hutisko 204</t>
  </si>
  <si>
    <t>17054753 Hutisko-Solanec Hutisko 206</t>
  </si>
  <si>
    <t>17054761 Hutisko-Solanec Hutisko 209</t>
  </si>
  <si>
    <t>17054770 Hutisko-Solanec Hutisko 210</t>
  </si>
  <si>
    <t>17054788 Hutisko-Solanec Hutisko 211</t>
  </si>
  <si>
    <t>17054800 Hutisko-Solanec Hutisko 213</t>
  </si>
  <si>
    <t>17054818 Hutisko-Solanec Hutisko 214</t>
  </si>
  <si>
    <t>17054826 Hutisko-Solanec Hutisko 215</t>
  </si>
  <si>
    <t>17054834 Hutisko-Solanec Hutisko 216</t>
  </si>
  <si>
    <t>17054842 Hutisko-Solanec Hutisko 217</t>
  </si>
  <si>
    <t>17054851 Hutisko-Solanec Hutisko 218</t>
  </si>
  <si>
    <t>17054869 Hutisko-Solanec Hutisko 219</t>
  </si>
  <si>
    <t>17054877 Hutisko-Solanec Hutisko 220</t>
  </si>
  <si>
    <t>17054885 Hutisko-Solanec Hutisko 221</t>
  </si>
  <si>
    <t>17054893 Hutisko-Solanec Hutisko 222</t>
  </si>
  <si>
    <t>17054907 Hutisko-Solanec Hutisko 223</t>
  </si>
  <si>
    <t>17054915 Hutisko-Solanec Hutisko 224</t>
  </si>
  <si>
    <t>17054958 Hutisko-Solanec Hutisko 228</t>
  </si>
  <si>
    <t>17054966 Hutisko-Solanec Hutisko 229</t>
  </si>
  <si>
    <t>17054982 Hutisko-Solanec Hutisko 237</t>
  </si>
  <si>
    <t>17054991 Hutisko-Solanec Hutisko 239</t>
  </si>
  <si>
    <t>17055008 Hutisko-Solanec Hutisko 240</t>
  </si>
  <si>
    <t>17055016 Hutisko-Solanec Hutisko 241</t>
  </si>
  <si>
    <t>17055024 Hutisko-Solanec Hutisko 242</t>
  </si>
  <si>
    <t>17055032 Hutisko-Solanec Hutisko 243</t>
  </si>
  <si>
    <t>17055067 Hutisko-Solanec Hutisko 246</t>
  </si>
  <si>
    <t>17055075 Hutisko-Solanec Hutisko 247</t>
  </si>
  <si>
    <t>17055083 Hutisko-Solanec Hutisko 248</t>
  </si>
  <si>
    <t>17055091 Hutisko-Solanec Hutisko 249</t>
  </si>
  <si>
    <t>17055105 Hutisko-Solanec Hutisko 250</t>
  </si>
  <si>
    <t>17055113 Hutisko-Solanec Hutisko 251</t>
  </si>
  <si>
    <t>17055121 Hutisko-Solanec Hutisko 252</t>
  </si>
  <si>
    <t>17055130 Hutisko-Solanec Hutisko 253</t>
  </si>
  <si>
    <t>17055148 Hutisko-Solanec Hutisko 254</t>
  </si>
  <si>
    <t>17055156 Hutisko-Solanec Hutisko 255</t>
  </si>
  <si>
    <t>17055164 Hutisko-Solanec Hutisko 256</t>
  </si>
  <si>
    <t>17055172 Hutisko-Solanec Hutisko 257</t>
  </si>
  <si>
    <t>17055181 Hutisko-Solanec Hutisko 258</t>
  </si>
  <si>
    <t>17055199 Hutisko-Solanec Hutisko 259</t>
  </si>
  <si>
    <t>17055202 Hutisko-Solanec Hutisko 260</t>
  </si>
  <si>
    <t>17055211 Hutisko-Solanec Hutisko 261</t>
  </si>
  <si>
    <t>17055229 Hutisko-Solanec Hutisko 262</t>
  </si>
  <si>
    <t>17055237 Hutisko-Solanec Hutisko 263</t>
  </si>
  <si>
    <t>17055245 Hutisko-Solanec Hutisko 264</t>
  </si>
  <si>
    <t>17055253 Hutisko-Solanec Hutisko 265</t>
  </si>
  <si>
    <t>17055261 Hutisko-Solanec Hutisko 266</t>
  </si>
  <si>
    <t>17055270 Hutisko-Solanec Hutisko 267</t>
  </si>
  <si>
    <t>17055288 Hutisko-Solanec Hutisko 268</t>
  </si>
  <si>
    <t>17055296 Hutisko-Solanec Hutisko 269</t>
  </si>
  <si>
    <t>17055300 Hutisko-Solanec Hutisko 271</t>
  </si>
  <si>
    <t>17055318 Hutisko-Solanec Hutisko 272</t>
  </si>
  <si>
    <t>17055326 Hutisko-Solanec Hutisko 273</t>
  </si>
  <si>
    <t>17055334 Hutisko-Solanec Hutisko 274</t>
  </si>
  <si>
    <t>17055342 Hutisko-Solanec Hutisko 275</t>
  </si>
  <si>
    <t>17055351 Hutisko-Solanec Hutisko 277</t>
  </si>
  <si>
    <t>17055369 Hutisko-Solanec Hutisko 278</t>
  </si>
  <si>
    <t>17055393 Hutisko-Solanec Hutisko 281</t>
  </si>
  <si>
    <t>17055407 Hutisko-Solanec Hutisko 282</t>
  </si>
  <si>
    <t>17055415 Hutisko-Solanec Hutisko 283</t>
  </si>
  <si>
    <t>17055431 Hutisko-Solanec Hutisko 285</t>
  </si>
  <si>
    <t>17055440 Hutisko-Solanec Hutisko 286</t>
  </si>
  <si>
    <t>17057183 Hutisko-Solanec Hutisko 577</t>
  </si>
  <si>
    <t>17057396 Hutisko-Solanec Hutisko 659</t>
  </si>
  <si>
    <t>26095220 Hutisko-Solanec Hutisko 670</t>
  </si>
  <si>
    <t>26095246 Hutisko-Solanec Hutisko 276</t>
  </si>
  <si>
    <t>26095254 Hutisko-Solanec Hutisko 270</t>
  </si>
  <si>
    <t>27030784 Hutisko-Solanec Hutisko 61</t>
  </si>
  <si>
    <t>27135209 Hutisko-Solanec Hutisko 134</t>
  </si>
  <si>
    <t>27135217 Hutisko-Solanec Hutisko 171</t>
  </si>
  <si>
    <t>30759366 Hutisko-Solanec Hutisko 205</t>
  </si>
  <si>
    <t>42493749 Hutisko-Solanec Hutisko 739</t>
  </si>
  <si>
    <t>74695924 Hutisko-Solanec Hutisko 756</t>
  </si>
  <si>
    <t>77737784 Hutisko-Solanec Hutisko 768</t>
  </si>
  <si>
    <t>2788802 Huzová Arnoltice 1</t>
  </si>
  <si>
    <t>2788811 Huzová Arnoltice 3</t>
  </si>
  <si>
    <t>2788837 Huzová Arnoltice 8</t>
  </si>
  <si>
    <t>2788845 Huzová Arnoltice 10</t>
  </si>
  <si>
    <t>2788861 Huzová Arnoltice 21</t>
  </si>
  <si>
    <t>2788870 Huzová Arnoltice 25</t>
  </si>
  <si>
    <t>2788888 Huzová Arnoltice 29</t>
  </si>
  <si>
    <t>2788896 Huzová Arnoltice 30</t>
  </si>
  <si>
    <t>2788900 Huzová Arnoltice 33</t>
  </si>
  <si>
    <t>2788918 Huzová Arnoltice 34</t>
  </si>
  <si>
    <t>2788926 Huzová Arnoltice 38</t>
  </si>
  <si>
    <t>2788942 Huzová Arnoltice 44</t>
  </si>
  <si>
    <t>2788951 Huzová Arnoltice 47</t>
  </si>
  <si>
    <t>2788969 Huzová Arnoltice 49</t>
  </si>
  <si>
    <t>2788977 Huzová Arnoltice 50</t>
  </si>
  <si>
    <t>2788985 Huzová Arnoltice 55</t>
  </si>
  <si>
    <t>2789001 Huzová Arnoltice 59</t>
  </si>
  <si>
    <t>2789019 Huzová Arnoltice 60</t>
  </si>
  <si>
    <t>2789027 Huzová Arnoltice 61</t>
  </si>
  <si>
    <t>2789035 Huzová Arnoltice 62</t>
  </si>
  <si>
    <t>2789043 Huzová Arnoltice 64</t>
  </si>
  <si>
    <t>2789051 Huzová Arnoltice 72</t>
  </si>
  <si>
    <t>2789060 Huzová Arnoltice 74</t>
  </si>
  <si>
    <t>2789078 Huzová Arnoltice 77</t>
  </si>
  <si>
    <t>2789086 Huzová Arnoltice 78</t>
  </si>
  <si>
    <t>2789094 Huzová Arnoltice 80</t>
  </si>
  <si>
    <t>2789108 Huzová Arnoltice 81</t>
  </si>
  <si>
    <t>2789116 Huzová Arnoltice 82</t>
  </si>
  <si>
    <t>2789124 Huzová Arnoltice 83</t>
  </si>
  <si>
    <t>2789132 Huzová Arnoltice 84</t>
  </si>
  <si>
    <t>2789141 Huzová Arnoltice 85</t>
  </si>
  <si>
    <t>2789159 Huzová Arnoltice 86</t>
  </si>
  <si>
    <t>2789167 Huzová Arnoltice 87</t>
  </si>
  <si>
    <t>2789175 Huzová Arnoltice 88</t>
  </si>
  <si>
    <t>2789191 Huzová Arnoltice 90</t>
  </si>
  <si>
    <t>2790602 Huzová Arnoltice 91</t>
  </si>
  <si>
    <t>2790611 Huzová Arnoltice 92</t>
  </si>
  <si>
    <t>2790297 Huzová Veveří 1</t>
  </si>
  <si>
    <t>2790319 Huzová Veveří 6</t>
  </si>
  <si>
    <t>2790335 Huzová Veveří 11</t>
  </si>
  <si>
    <t>2790343 Huzová Veveří 15</t>
  </si>
  <si>
    <t>2790351 Huzová Veveří 19</t>
  </si>
  <si>
    <t>2790360 Huzová Veveří 23</t>
  </si>
  <si>
    <t>2790386 Huzová Veveří 27</t>
  </si>
  <si>
    <t>2790408 Huzová Veveří 32</t>
  </si>
  <si>
    <t>2790416 Huzová Veveří 44</t>
  </si>
  <si>
    <t>2790432 Huzová Veveří 46</t>
  </si>
  <si>
    <t>2790467 Huzová Veveří 49</t>
  </si>
  <si>
    <t>2790475 Huzová Veveří 50</t>
  </si>
  <si>
    <t>2790483 Huzová Veveří 51</t>
  </si>
  <si>
    <t>2790491 Huzová Veveří 52</t>
  </si>
  <si>
    <t>2790556 Huzová Veveří 58</t>
  </si>
  <si>
    <t>18619347 Hvězdoňovice Hvězdoňovice 2</t>
  </si>
  <si>
    <t>18619371 Hvězdoňovice Hvězdoňovice 5</t>
  </si>
  <si>
    <t>18619398 Hvězdoňovice Hvězdoňovice 7</t>
  </si>
  <si>
    <t>18619428 Hvězdoňovice Hvězdoňovice 10</t>
  </si>
  <si>
    <t>18619436 Hvězdoňovice Hvězdoňovice 11</t>
  </si>
  <si>
    <t>18619452 Hvězdoňovice Hvězdoňovice 13</t>
  </si>
  <si>
    <t>18619479 Hvězdoňovice Hvězdoňovice 15</t>
  </si>
  <si>
    <t>18619487 Hvězdoňovice Hvězdoňovice 16</t>
  </si>
  <si>
    <t>18619495 Hvězdoňovice Hvězdoňovice 17</t>
  </si>
  <si>
    <t>18619509 Hvězdoňovice Hvězdoňovice 18</t>
  </si>
  <si>
    <t>18619517 Hvězdoňovice Hvězdoňovice 19</t>
  </si>
  <si>
    <t>18619533 Hvězdoňovice Hvězdoňovice 21</t>
  </si>
  <si>
    <t>18619541 Hvězdoňovice Hvězdoňovice 22</t>
  </si>
  <si>
    <t>18619550 Hvězdoňovice Hvězdoňovice 23</t>
  </si>
  <si>
    <t>18619576 Hvězdoňovice Hvězdoňovice 25</t>
  </si>
  <si>
    <t>18619592 Hvězdoňovice Hvězdoňovice 28</t>
  </si>
  <si>
    <t>18619614 Hvězdoňovice Hvězdoňovice 30</t>
  </si>
  <si>
    <t>18619622 Hvězdoňovice Hvězdoňovice 31</t>
  </si>
  <si>
    <t>18619631 Hvězdoňovice Hvězdoňovice 32</t>
  </si>
  <si>
    <t>18619657 Hvězdoňovice Hvězdoňovice 34</t>
  </si>
  <si>
    <t>18619665 Hvězdoňovice Hvězdoňovice 35</t>
  </si>
  <si>
    <t>18619673 Hvězdoňovice Hvězdoňovice 36</t>
  </si>
  <si>
    <t>18619681 Hvězdoňovice Hvězdoňovice 37</t>
  </si>
  <si>
    <t>26331691 Hvězdoňovice Hvězdoňovice 38</t>
  </si>
  <si>
    <t>26984415 Hvězdoňovice Hvězdoňovice 27</t>
  </si>
  <si>
    <t>28367651 Hvězdoňovice Hvězdoňovice 42</t>
  </si>
  <si>
    <t>40310761 Hvozd Hodoviz 30</t>
  </si>
  <si>
    <t>605174 Hvozd Hodoviz 1</t>
  </si>
  <si>
    <t>605182 Hvozd Hodoviz 2</t>
  </si>
  <si>
    <t>605191 Hvozd Hodoviz 3</t>
  </si>
  <si>
    <t>605204 Hvozd Hodoviz 4</t>
  </si>
  <si>
    <t>605212 Hvozd Hodoviz 5</t>
  </si>
  <si>
    <t>605221 Hvozd Hodoviz 6</t>
  </si>
  <si>
    <t>605239 Hvozd Hodoviz 7</t>
  </si>
  <si>
    <t>605247 Hvozd Hodoviz 8</t>
  </si>
  <si>
    <t>605263 Hvozd Hodoviz 10</t>
  </si>
  <si>
    <t>605271 Hvozd Hodoviz 11</t>
  </si>
  <si>
    <t>605280 Hvozd Hodoviz 12</t>
  </si>
  <si>
    <t>605298 Hvozd Hodoviz 13</t>
  </si>
  <si>
    <t>605301 Hvozd Hodoviz 16</t>
  </si>
  <si>
    <t>605310 Hvozd Hodoviz 18</t>
  </si>
  <si>
    <t>605328 Hvozd Hodoviz 19</t>
  </si>
  <si>
    <t>605336 Hvozd Hodoviz 22</t>
  </si>
  <si>
    <t>605344 Hvozd Hodoviz 24</t>
  </si>
  <si>
    <t>605352 Hvozd Hodoviz 25</t>
  </si>
  <si>
    <t>605361 Hvozd Hodoviz 27</t>
  </si>
  <si>
    <t>10477071 Hvozd Klužínek 1</t>
  </si>
  <si>
    <t>10477080 Hvozd Klužínek 2</t>
  </si>
  <si>
    <t>10477098 Hvozd Klužínek 3</t>
  </si>
  <si>
    <t>10477101 Hvozd Klužínek 4</t>
  </si>
  <si>
    <t>10477110 Hvozd Klužínek 5</t>
  </si>
  <si>
    <t>10477128 Hvozd Klužínek 6</t>
  </si>
  <si>
    <t>10477136 Hvozd Klužínek 7</t>
  </si>
  <si>
    <t>10477144 Hvozd Klužínek 8</t>
  </si>
  <si>
    <t>10477152 Hvozd Klužínek 9</t>
  </si>
  <si>
    <t>10477161 Hvozd Klužínek 10</t>
  </si>
  <si>
    <t>10477179 Hvozd Klužínek 11</t>
  </si>
  <si>
    <t>10477187 Hvozd Klužínek 12</t>
  </si>
  <si>
    <t>10477195 Hvozd Klužínek 13</t>
  </si>
  <si>
    <t>10477217 Hvozd Klužínek 15</t>
  </si>
  <si>
    <t>10477233 Hvozd Klužínek 17</t>
  </si>
  <si>
    <t>10477241 Hvozd Klužínek 18</t>
  </si>
  <si>
    <t>10477250 Hvozd Klužínek 19</t>
  </si>
  <si>
    <t>10477268 Hvozd Klužínek 20</t>
  </si>
  <si>
    <t>10477276 Hvozd Klužínek 21</t>
  </si>
  <si>
    <t>10477284 Hvozd Klužínek 22</t>
  </si>
  <si>
    <t>10477292 Hvozd Klužínek 24</t>
  </si>
  <si>
    <t>10477306 Hvozd Klužínek 25</t>
  </si>
  <si>
    <t>10477314 Hvozd Klužínek 26</t>
  </si>
  <si>
    <t>10477322 Hvozd Klužínek 28</t>
  </si>
  <si>
    <t>10477331 Hvozd Klužínek 29</t>
  </si>
  <si>
    <t>10477349 Hvozd Klužínek 30</t>
  </si>
  <si>
    <t>10477357 Hvozd Klužínek 31</t>
  </si>
  <si>
    <t>10477365 Hvozd Klužínek 32</t>
  </si>
  <si>
    <t>10477373 Hvozd Klužínek 34</t>
  </si>
  <si>
    <t>10477381 Hvozd Klužínek 35</t>
  </si>
  <si>
    <t>10477390 Hvozd Klužínek 36</t>
  </si>
  <si>
    <t>10477403 Hvozd Klužínek 37</t>
  </si>
  <si>
    <t>10477411 Hvozd Klužínek 40</t>
  </si>
  <si>
    <t>10477420 Hvozd Klužínek 41</t>
  </si>
  <si>
    <t>10477438 Hvozd Klužínek 42</t>
  </si>
  <si>
    <t>10477446 Hvozd Klužínek 43</t>
  </si>
  <si>
    <t>10477462 Hvozd Klužínek 45</t>
  </si>
  <si>
    <t>10477471 Hvozd Klužínek 46</t>
  </si>
  <si>
    <t>10477489 Hvozd Klužínek 47</t>
  </si>
  <si>
    <t>10477497 Hvozd Klužínek 48</t>
  </si>
  <si>
    <t>10477501 Hvozd Klužínek 51</t>
  </si>
  <si>
    <t>10477519 Hvozd Klužínek 52</t>
  </si>
  <si>
    <t>10477527 Hvozd Klužínek 53</t>
  </si>
  <si>
    <t>10477535 Hvozd Klužínek 54</t>
  </si>
  <si>
    <t>10477543 Hvozd Klužínek 55</t>
  </si>
  <si>
    <t>10477551 Hvozd Klužínek 57</t>
  </si>
  <si>
    <t>10477560 Hvozd Klužínek 58</t>
  </si>
  <si>
    <t>10477578 Hvozd Klužínek 59</t>
  </si>
  <si>
    <t>10477586 Hvozd Klužínek 60</t>
  </si>
  <si>
    <t>10477608 Hvozd Klužínek 62</t>
  </si>
  <si>
    <t>10477616 Hvozd Klužínek 63</t>
  </si>
  <si>
    <t>26591316 Hvozd Klužínek 64</t>
  </si>
  <si>
    <t>40880087 Hvozd Klužínek 65</t>
  </si>
  <si>
    <t>41216962 Hvozd Klužínek 66</t>
  </si>
  <si>
    <t>72423315 Hvozd Klužínek 67</t>
  </si>
  <si>
    <t>75789787 Hvozd Klužínek 68</t>
  </si>
  <si>
    <t>10477624 Hvozd Otročkov 1</t>
  </si>
  <si>
    <t>10477632 Hvozd Otročkov 2</t>
  </si>
  <si>
    <t>10477641 Hvozd Otročkov 3</t>
  </si>
  <si>
    <t>10477659 Hvozd Otročkov 4</t>
  </si>
  <si>
    <t>10477667 Hvozd Otročkov 5</t>
  </si>
  <si>
    <t>10477675 Hvozd Otročkov 6</t>
  </si>
  <si>
    <t>10477683 Hvozd Otročkov 7</t>
  </si>
  <si>
    <t>10477691 Hvozd Otročkov 8</t>
  </si>
  <si>
    <t>10477705 Hvozd Otročkov 9</t>
  </si>
  <si>
    <t>10477713 Hvozd Otročkov 10</t>
  </si>
  <si>
    <t>10477721 Hvozd Otročkov 11</t>
  </si>
  <si>
    <t>10477748 Hvozd Otročkov 13</t>
  </si>
  <si>
    <t>10477764 Hvozd Otročkov 15</t>
  </si>
  <si>
    <t>10477772 Hvozd Otročkov 16</t>
  </si>
  <si>
    <t>10477781 Hvozd Otročkov 17</t>
  </si>
  <si>
    <t>10477802 Hvozd Otročkov 19</t>
  </si>
  <si>
    <t>10477811 Hvozd Otročkov 20</t>
  </si>
  <si>
    <t>10477837 Hvozd Vojtěchov 1</t>
  </si>
  <si>
    <t>10477853 Hvozd Vojtěchov 3</t>
  </si>
  <si>
    <t>10477861 Hvozd Vojtěchov 4</t>
  </si>
  <si>
    <t>10477870 Hvozd Vojtěchov 5</t>
  </si>
  <si>
    <t>10477888 Hvozd Vojtěchov 6</t>
  </si>
  <si>
    <t>10477896 Hvozd Vojtěchov 7</t>
  </si>
  <si>
    <t>10477900 Hvozd Vojtěchov 8</t>
  </si>
  <si>
    <t>10477918 Hvozd Vojtěchov 10</t>
  </si>
  <si>
    <t>10477926 Hvozd Vojtěchov 11</t>
  </si>
  <si>
    <t>10477934 Hvozd Vojtěchov 12</t>
  </si>
  <si>
    <t>10477951 Hvozd Vojtěchov 14</t>
  </si>
  <si>
    <t>10477969 Hvozd Vojtěchov 15</t>
  </si>
  <si>
    <t>10477977 Hvozd Vojtěchov 16</t>
  </si>
  <si>
    <t>10477985 Hvozd Vojtěchov 17</t>
  </si>
  <si>
    <t>10477993 Hvozd Vojtěchov 18</t>
  </si>
  <si>
    <t>10478001 Hvozd Vojtěchov 19</t>
  </si>
  <si>
    <t>10478019 Hvozd Vojtěchov 20</t>
  </si>
  <si>
    <t>10478027 Hvozd Vojtěchov 21</t>
  </si>
  <si>
    <t>10478035 Hvozd Vojtěchov 22</t>
  </si>
  <si>
    <t>10478043 Hvozd Vojtěchov 23</t>
  </si>
  <si>
    <t>10478051 Hvozd Vojtěchov 24</t>
  </si>
  <si>
    <t>10478060 Hvozd Vojtěchov 25</t>
  </si>
  <si>
    <t>10478078 Hvozd Vojtěchov 26</t>
  </si>
  <si>
    <t>10478086 Hvozd Vojtěchov 27</t>
  </si>
  <si>
    <t>10478094 Hvozd Vojtěchov 28</t>
  </si>
  <si>
    <t>10478108 Hvozd Vojtěchov 29</t>
  </si>
  <si>
    <t>10478116 Hvozd Vojtěchov 30</t>
  </si>
  <si>
    <t>10478124 Hvozd Vojtěchov 32</t>
  </si>
  <si>
    <t>10478132 Hvozd Vojtěchov 33</t>
  </si>
  <si>
    <t>10478141 Hvozd Vojtěchov 34</t>
  </si>
  <si>
    <t>10478159 Hvozd Vojtěchov 35</t>
  </si>
  <si>
    <t>10478167 Hvozd Vojtěchov 36</t>
  </si>
  <si>
    <t>10478175 Hvozd Vojtěchov 37</t>
  </si>
  <si>
    <t>10478183 Hvozd Vojtěchov 38</t>
  </si>
  <si>
    <t>10478191 Hvozd Vojtěchov 39</t>
  </si>
  <si>
    <t>10478205 Hvozd Vojtěchov 40</t>
  </si>
  <si>
    <t>10478213 Hvozd Vojtěchov 41</t>
  </si>
  <si>
    <t>10478221 Hvozd Vojtěchov 42</t>
  </si>
  <si>
    <t>10478230 Hvozd Vojtěchov 43</t>
  </si>
  <si>
    <t>10478248 Hvozd Vojtěchov 45</t>
  </si>
  <si>
    <t>10478256 Hvozd Vojtěchov 46</t>
  </si>
  <si>
    <t>10478272 Hvozd Vojtěchov 49</t>
  </si>
  <si>
    <t>10478281 Hvozd Vojtěchov 50</t>
  </si>
  <si>
    <t>10478299 Hvozd Vojtěchov 51</t>
  </si>
  <si>
    <t>10478302 Hvozd Vojtěchov 52</t>
  </si>
  <si>
    <t>10478311 Hvozd Vojtěchov 54</t>
  </si>
  <si>
    <t>10478329 Hvozd Vojtěchov 55</t>
  </si>
  <si>
    <t>10478337 Hvozd Vojtěchov 56</t>
  </si>
  <si>
    <t>10478345 Hvozd Vojtěchov 57</t>
  </si>
  <si>
    <t>10478353 Hvozd Vojtěchov 58</t>
  </si>
  <si>
    <t>10478361 Hvozd Vojtěchov 59</t>
  </si>
  <si>
    <t>10478370 Hvozd Vojtěchov 60</t>
  </si>
  <si>
    <t>10478388 Hvozd Vojtěchov 61</t>
  </si>
  <si>
    <t>10478396 Hvozd Vojtěchov 63</t>
  </si>
  <si>
    <t>10478400 Hvozd Vojtěchov 64</t>
  </si>
  <si>
    <t>10478418 Hvozd Vojtěchov 65</t>
  </si>
  <si>
    <t>10478426 Hvozd Vojtěchov 66</t>
  </si>
  <si>
    <t>10478442 Hvozd Vojtěchov 68</t>
  </si>
  <si>
    <t>10478451 Hvozd Vojtěchov 69</t>
  </si>
  <si>
    <t>10478469 Hvozd Vojtěchov 70</t>
  </si>
  <si>
    <t>10478477 Hvozd Vojtěchov 71</t>
  </si>
  <si>
    <t>10478485 Hvozd Vojtěchov 72</t>
  </si>
  <si>
    <t>10478493 Hvozd Vojtěchov 74</t>
  </si>
  <si>
    <t>10478507 Hvozd Vojtěchov 75</t>
  </si>
  <si>
    <t>10478515 Hvozd Vojtěchov 76</t>
  </si>
  <si>
    <t>10478523 Hvozd Vojtěchov 78</t>
  </si>
  <si>
    <t>10478531 Hvozd Vojtěchov 79</t>
  </si>
  <si>
    <t>10478540 Hvozd Vojtěchov 80</t>
  </si>
  <si>
    <t>10478558 Hvozd Vojtěchov 81</t>
  </si>
  <si>
    <t>10478566 Hvozd Vojtěchov 83</t>
  </si>
  <si>
    <t>10478574 Hvozd Vojtěchov 84</t>
  </si>
  <si>
    <t>10478591 Hvozd Vojtěchov 86</t>
  </si>
  <si>
    <t>30759528 Hvozd Vojtěchov 87</t>
  </si>
  <si>
    <t>41939191 Hvozd Vojtěchov 88</t>
  </si>
  <si>
    <t>13963571 Město Albrechtice Dlouhá Voda 3</t>
  </si>
  <si>
    <t>13963627 Město Albrechtice Dlouhá Voda 11</t>
  </si>
  <si>
    <t>13963635 Město Albrechtice Dlouhá Voda 12</t>
  </si>
  <si>
    <t>13963643 Město Albrechtice Dlouhá Voda 13</t>
  </si>
  <si>
    <t>13963660 Město Albrechtice Dlouhá Voda 16</t>
  </si>
  <si>
    <t>13963686 Město Albrechtice Dlouhá Voda 18</t>
  </si>
  <si>
    <t>13963694 Město Albrechtice Dlouhá Voda 19</t>
  </si>
  <si>
    <t>13963716 Město Albrechtice Dlouhá Voda 22</t>
  </si>
  <si>
    <t>26025124 Město Albrechtice Dlouhá Voda 37</t>
  </si>
  <si>
    <t>28012836 Město Albrechtice Dlouhá Voda 32</t>
  </si>
  <si>
    <t>13965859 Město Albrechtice Valštejn 34</t>
  </si>
  <si>
    <t>13965867 Město Albrechtice Valštejn 37</t>
  </si>
  <si>
    <t>13965883 Město Albrechtice Valštejn 42</t>
  </si>
  <si>
    <t>13965905 Město Albrechtice Valštejn 45</t>
  </si>
  <si>
    <t>13965913 Město Albrechtice Valštejn 46</t>
  </si>
  <si>
    <t>13965921 Město Albrechtice Valštejn 47</t>
  </si>
  <si>
    <t>13965948 Město Albrechtice Valštejn 49</t>
  </si>
  <si>
    <t>13965956 Město Albrechtice Valštejn 51</t>
  </si>
  <si>
    <t>13965964 Město Albrechtice Valštejn 53</t>
  </si>
  <si>
    <t>13965981 Město Albrechtice Valštejn 57</t>
  </si>
  <si>
    <t>13965999 Město Albrechtice Valštejn 58</t>
  </si>
  <si>
    <t>13966014 Město Albrechtice Valštejn 62</t>
  </si>
  <si>
    <t>13966022 Město Albrechtice Valštejn 73</t>
  </si>
  <si>
    <t>13966120 Město Albrechtice Valštejn 7</t>
  </si>
  <si>
    <t>13966197 Město Albrechtice Valštejn 15</t>
  </si>
  <si>
    <t>28083598 Město Albrechtice Valštejn 25</t>
  </si>
  <si>
    <t>28083610 Město Albrechtice Valštejn 38</t>
  </si>
  <si>
    <t>40511561 Město Albrechtice Valštejn 17</t>
  </si>
  <si>
    <t>27027881 Hynčina Hynčina 46</t>
  </si>
  <si>
    <t>27027899 Hynčina Hynčina 62</t>
  </si>
  <si>
    <t>27642755 Hynčina Hynčina 91</t>
  </si>
  <si>
    <t>27730174 Hynčina Hynčina 72</t>
  </si>
  <si>
    <t>27767175 Hynčina Hynčina 14</t>
  </si>
  <si>
    <t>7988389 Hynčina Hynčina 1</t>
  </si>
  <si>
    <t>7988401 Hynčina Hynčina 3</t>
  </si>
  <si>
    <t>7988419 Hynčina Hynčina 4</t>
  </si>
  <si>
    <t>7988427 Hynčina Hynčina 5</t>
  </si>
  <si>
    <t>7988435 Hynčina Hynčina 6</t>
  </si>
  <si>
    <t>7988443 Hynčina Hynčina 8</t>
  </si>
  <si>
    <t>7988451 Hynčina Hynčina 9</t>
  </si>
  <si>
    <t>7988460 Hynčina Hynčina 10</t>
  </si>
  <si>
    <t>7988486 Hynčina Hynčina 12</t>
  </si>
  <si>
    <t>7988494 Hynčina Hynčina 13</t>
  </si>
  <si>
    <t>7988508 Hynčina Hynčina 15</t>
  </si>
  <si>
    <t>7988524 Hynčina Hynčina 19</t>
  </si>
  <si>
    <t>7988532 Hynčina Hynčina 20</t>
  </si>
  <si>
    <t>7988541 Hynčina Hynčina 21</t>
  </si>
  <si>
    <t>7988559 Hynčina Hynčina 22</t>
  </si>
  <si>
    <t>7988567 Hynčina Hynčina 23</t>
  </si>
  <si>
    <t>7988575 Hynčina Hynčina 24</t>
  </si>
  <si>
    <t>7988591 Hynčina Hynčina 26</t>
  </si>
  <si>
    <t>7988613 Hynčina Hynčina 32</t>
  </si>
  <si>
    <t>7988648 Hynčina Hynčina 42</t>
  </si>
  <si>
    <t>7988664 Hynčina Hynčina 45</t>
  </si>
  <si>
    <t>7988681 Hynčina Hynčina 58</t>
  </si>
  <si>
    <t>7988729 Hynčina Hynčina 66</t>
  </si>
  <si>
    <t>7988737 Hynčina Hynčina 67</t>
  </si>
  <si>
    <t>7988745 Hynčina Hynčina 68</t>
  </si>
  <si>
    <t>7988761 Hynčina Hynčina 70</t>
  </si>
  <si>
    <t>7988770 Hynčina Hynčina 73</t>
  </si>
  <si>
    <t>7988788 Hynčina Hynčina 74</t>
  </si>
  <si>
    <t>7988796 Hynčina Hynčina 75</t>
  </si>
  <si>
    <t>7988800 Hynčina Hynčina 76</t>
  </si>
  <si>
    <t>7988851 Hynčina Hynčina 89</t>
  </si>
  <si>
    <t>7988869 Hynčina Hynčina 90</t>
  </si>
  <si>
    <t>7988877 Hynčina Hynčina 92</t>
  </si>
  <si>
    <t>7988958 Hynčina Hynčina 116</t>
  </si>
  <si>
    <t>7988966 Hynčina Hynčina 117</t>
  </si>
  <si>
    <t>7989008 Hynčina Hynčina 125</t>
  </si>
  <si>
    <t>7989016 Hynčina Hynčina 126</t>
  </si>
  <si>
    <t>7989032 Hynčina Hynčina 130</t>
  </si>
  <si>
    <t>11396610 Chabeřice Čížov 1</t>
  </si>
  <si>
    <t>11396628 Chabeřice Čížov 2</t>
  </si>
  <si>
    <t>11396636 Chabeřice Čížov 3</t>
  </si>
  <si>
    <t>11396644 Chabeřice Čížov 4</t>
  </si>
  <si>
    <t>11396652 Chabeřice Čížov 5</t>
  </si>
  <si>
    <t>11396661 Chabeřice Čížov 6</t>
  </si>
  <si>
    <t>11396679 Chabeřice Čížov 8</t>
  </si>
  <si>
    <t>11396695 Chabeřice Čížov 10</t>
  </si>
  <si>
    <t>11396709 Chabeřice Čížov 11</t>
  </si>
  <si>
    <t>11396717 Chabeřice Čížov 12</t>
  </si>
  <si>
    <t>11396725 Chabeřice Čížov 14</t>
  </si>
  <si>
    <t>11396733 Chabeřice Čížov 16</t>
  </si>
  <si>
    <t>11396741 Chabeřice Čížov 17</t>
  </si>
  <si>
    <t>11396768 Chabeřice Čížov 19</t>
  </si>
  <si>
    <t>11396776 Chabeřice Čížov 20</t>
  </si>
  <si>
    <t>31222030 Chabeřice Čížov 33</t>
  </si>
  <si>
    <t>42705274 Chabeřice Čížov 21</t>
  </si>
  <si>
    <t>16153154 Hlásnice Hlásnice 1</t>
  </si>
  <si>
    <t>16153162 Hlásnice Hlásnice 2</t>
  </si>
  <si>
    <t>16153171 Hlásnice Hlásnice 3</t>
  </si>
  <si>
    <t>16153189 Hlásnice Hlásnice 4</t>
  </si>
  <si>
    <t>16153197 Hlásnice Hlásnice 5</t>
  </si>
  <si>
    <t>16153201 Hlásnice Hlásnice 6</t>
  </si>
  <si>
    <t>16153219 Hlásnice Hlásnice 7</t>
  </si>
  <si>
    <t>16153227 Hlásnice Hlásnice 8</t>
  </si>
  <si>
    <t>16153243 Hlásnice Hlásnice 10</t>
  </si>
  <si>
    <t>16153251 Hlásnice Hlásnice 11</t>
  </si>
  <si>
    <t>16153260 Hlásnice Hlásnice 12</t>
  </si>
  <si>
    <t>16153286 Hlásnice Hlásnice 14</t>
  </si>
  <si>
    <t>16153308 Hlásnice Hlásnice 16</t>
  </si>
  <si>
    <t>16153367 Hlásnice Hlásnice 22</t>
  </si>
  <si>
    <t>16153448 Hlásnice Hlásnice 30</t>
  </si>
  <si>
    <t>16153456 Hlásnice Hlásnice 31</t>
  </si>
  <si>
    <t>16153464 Hlásnice Hlásnice 32</t>
  </si>
  <si>
    <t>16153481 Hlásnice Hlásnice 34</t>
  </si>
  <si>
    <t>16153499 Hlásnice Hlásnice 36</t>
  </si>
  <si>
    <t>16153502 Hlásnice Hlásnice 37</t>
  </si>
  <si>
    <t>16153511 Hlásnice Hlásnice 38</t>
  </si>
  <si>
    <t>16153529 Hlásnice Hlásnice 39</t>
  </si>
  <si>
    <t>16153537 Hlásnice Hlásnice 40</t>
  </si>
  <si>
    <t>16153545 Hlásnice Hlásnice 41</t>
  </si>
  <si>
    <t>16153553 Hlásnice Hlásnice 42</t>
  </si>
  <si>
    <t>16153570 Hlásnice Hlásnice 44</t>
  </si>
  <si>
    <t>16153588 Hlásnice Hlásnice 45</t>
  </si>
  <si>
    <t>16153596 Hlásnice Hlásnice 47</t>
  </si>
  <si>
    <t>16153600 Hlásnice Hlásnice 48</t>
  </si>
  <si>
    <t>16153618 Hlásnice Hlásnice 49</t>
  </si>
  <si>
    <t>16153626 Hlásnice Hlásnice 50</t>
  </si>
  <si>
    <t>16153634 Hlásnice Hlásnice 52</t>
  </si>
  <si>
    <t>16153642 Hlásnice Hlásnice 53</t>
  </si>
  <si>
    <t>16153651 Hlásnice Hlásnice 54</t>
  </si>
  <si>
    <t>16153669 Hlásnice Hlásnice 55</t>
  </si>
  <si>
    <t>26540487 Hlásnice Hlásnice 57</t>
  </si>
  <si>
    <t>27021475 Hlásnice Hlásnice 75</t>
  </si>
  <si>
    <t>27271269 Hlásnice Hlásnice 67</t>
  </si>
  <si>
    <t>27271277 Hlásnice Hlásnice 73</t>
  </si>
  <si>
    <t>27794709 Hlásnice Hlásnice 58</t>
  </si>
  <si>
    <t>27807363 Hlásnice Hlásnice 71</t>
  </si>
  <si>
    <t>27896510 Hlásnice Hlásnice 77</t>
  </si>
  <si>
    <t>28022173 Hlásnice Hlásnice 79</t>
  </si>
  <si>
    <t>28022211 Hlásnice Hlásnice 63</t>
  </si>
  <si>
    <t>28022220 Hlásnice Hlásnice 64</t>
  </si>
  <si>
    <t>28022238 Hlásnice Hlásnice 65</t>
  </si>
  <si>
    <t>28057619 Hlásnice Hlásnice 66</t>
  </si>
  <si>
    <t>28072031 Hlásnice Hlásnice 68</t>
  </si>
  <si>
    <t>40765202 Hlásnice Hlásnice 56</t>
  </si>
  <si>
    <t>16154193 Charváty Čertoryje 203</t>
  </si>
  <si>
    <t>16154207 Charváty Čertoryje 204</t>
  </si>
  <si>
    <t>16154215 Charváty Čertoryje 205</t>
  </si>
  <si>
    <t>16154223 Charváty Čertoryje 206</t>
  </si>
  <si>
    <t>16154231 Charváty Čertoryje 207</t>
  </si>
  <si>
    <t>16154240 Charváty Čertoryje 208</t>
  </si>
  <si>
    <t>16154258 Charváty Čertoryje 209</t>
  </si>
  <si>
    <t>16154274 Charváty Čertoryje 211</t>
  </si>
  <si>
    <t>16154291 Charváty Čertoryje 213</t>
  </si>
  <si>
    <t>16154304 Charváty Čertoryje 214</t>
  </si>
  <si>
    <t>16154312 Charváty Čertoryje 215</t>
  </si>
  <si>
    <t>16154321 Charváty Čertoryje 216</t>
  </si>
  <si>
    <t>16154339 Charváty Čertoryje 217</t>
  </si>
  <si>
    <t>16154347 Charváty Čertoryje 218</t>
  </si>
  <si>
    <t>16154355 Charváty Čertoryje 219</t>
  </si>
  <si>
    <t>16154363 Charváty Čertoryje 220</t>
  </si>
  <si>
    <t>16154371 Charváty Čertoryje 221</t>
  </si>
  <si>
    <t>16154380 Charváty Čertoryje 222</t>
  </si>
  <si>
    <t>16154398 Charváty Čertoryje 223</t>
  </si>
  <si>
    <t>16154401 Charváty Čertoryje 224</t>
  </si>
  <si>
    <t>16154410 Charváty Čertoryje 225</t>
  </si>
  <si>
    <t>16154428 Charváty Čertoryje 226</t>
  </si>
  <si>
    <t>16154436 Charváty Čertoryje 227</t>
  </si>
  <si>
    <t>16154444 Charváty Čertoryje 228</t>
  </si>
  <si>
    <t>16154452 Charváty Čertoryje 229</t>
  </si>
  <si>
    <t>16154461 Charváty Čertoryje 230</t>
  </si>
  <si>
    <t>16154479 Charváty Čertoryje 231</t>
  </si>
  <si>
    <t>16154487 Charváty Čertoryje 232</t>
  </si>
  <si>
    <t>16154495 Charváty Čertoryje 233</t>
  </si>
  <si>
    <t>16154509 Charváty Čertoryje 234</t>
  </si>
  <si>
    <t>16154517 Charváty Čertoryje 235</t>
  </si>
  <si>
    <t>16154525 Charváty Čertoryje 236</t>
  </si>
  <si>
    <t>16154533 Charváty Čertoryje 237</t>
  </si>
  <si>
    <t>16154541 Charváty Čertoryje 238</t>
  </si>
  <si>
    <t>16154550 Charváty Čertoryje 239</t>
  </si>
  <si>
    <t>16154568 Charváty Čertoryje 240</t>
  </si>
  <si>
    <t>16154576 Charváty Čertoryje 241</t>
  </si>
  <si>
    <t>16154584 Charváty Čertoryje 242</t>
  </si>
  <si>
    <t>16154592 Charváty Čertoryje 243</t>
  </si>
  <si>
    <t>16154606 Charváty Čertoryje 244</t>
  </si>
  <si>
    <t>16154614 Charváty Čertoryje 245</t>
  </si>
  <si>
    <t>16154622 Charváty Čertoryje 246</t>
  </si>
  <si>
    <t>16154631 Charváty Čertoryje 247</t>
  </si>
  <si>
    <t>16154649 Charváty Čertoryje 248</t>
  </si>
  <si>
    <t>16154657 Charváty Čertoryje 249</t>
  </si>
  <si>
    <t>16154665 Charváty Čertoryje 250</t>
  </si>
  <si>
    <t>16154673 Charváty Čertoryje 251</t>
  </si>
  <si>
    <t>16154681 Charváty Čertoryje 252</t>
  </si>
  <si>
    <t>16154690 Charváty Čertoryje 253</t>
  </si>
  <si>
    <t>16154703 Charváty Čertoryje 254</t>
  </si>
  <si>
    <t>16154711 Charváty Čertoryje 255</t>
  </si>
  <si>
    <t>16154720 Charváty Čertoryje 256</t>
  </si>
  <si>
    <t>16154738 Charváty Čertoryje 257</t>
  </si>
  <si>
    <t>16154746 Charváty Čertoryje 258</t>
  </si>
  <si>
    <t>16154754 Charváty Čertoryje 259</t>
  </si>
  <si>
    <t>16154762 Charváty Čertoryje 260</t>
  </si>
  <si>
    <t>16154771 Charváty Čertoryje 261</t>
  </si>
  <si>
    <t>16154789 Charváty Čertoryje 263</t>
  </si>
  <si>
    <t>16154797 Charváty Čertoryje 271</t>
  </si>
  <si>
    <t>16154801 Charváty Čertoryje 272</t>
  </si>
  <si>
    <t>74252208 Charváty Čertoryje 276</t>
  </si>
  <si>
    <t>77975057 Charváty Čertoryje 305</t>
  </si>
  <si>
    <t>16549228 Blatce Beškov 1</t>
  </si>
  <si>
    <t>16549236 Blatce Beškov 3</t>
  </si>
  <si>
    <t>16549244 Blatce Beškov 4</t>
  </si>
  <si>
    <t>16549252 Blatce Beškov 5</t>
  </si>
  <si>
    <t>16549261 Blatce Beškov 6</t>
  </si>
  <si>
    <t>16549279 Blatce Beškov 7</t>
  </si>
  <si>
    <t>16549287 Blatce Beškov 8</t>
  </si>
  <si>
    <t>16549317 Blatce Beškov 11</t>
  </si>
  <si>
    <t>16549333 Blatce Beškov 13</t>
  </si>
  <si>
    <t>16549341 Blatce Beškov 15</t>
  </si>
  <si>
    <t>16549350 Blatce Beškov 16</t>
  </si>
  <si>
    <t>16549368 Blatce Beškov 18</t>
  </si>
  <si>
    <t>16549376 Blatce Beškov 21</t>
  </si>
  <si>
    <t>16549392 Blatce Beškov 23</t>
  </si>
  <si>
    <t>24343293 Krchleby Krchleby 24</t>
  </si>
  <si>
    <t>24343307 Krchleby Krchleby 25</t>
  </si>
  <si>
    <t>24343340 Krchleby Krchleby 29</t>
  </si>
  <si>
    <t>24343358 Krchleby Krchleby 30</t>
  </si>
  <si>
    <t>24343366 Krchleby Krchleby 31</t>
  </si>
  <si>
    <t>24343412 Krchleby Krchleby 36</t>
  </si>
  <si>
    <t>40636950 Krchleby Krchleby 40</t>
  </si>
  <si>
    <t>21522731 Svídnice Suchá Rybná 1</t>
  </si>
  <si>
    <t>21522758 Svídnice Suchá Rybná 3</t>
  </si>
  <si>
    <t>21522766 Svídnice Suchá Rybná 4</t>
  </si>
  <si>
    <t>21522774 Svídnice Suchá Rybná 5</t>
  </si>
  <si>
    <t>21522791 Svídnice Suchá Rybná 7</t>
  </si>
  <si>
    <t>21522804 Svídnice Suchá Rybná 8</t>
  </si>
  <si>
    <t>21522839 Svídnice Suchá Rybná 11</t>
  </si>
  <si>
    <t>21522847 Svídnice Suchá Rybná 12</t>
  </si>
  <si>
    <t>21522855 Svídnice Suchá Rybná 13</t>
  </si>
  <si>
    <t>21522898 Svídnice Suchá Rybná 17</t>
  </si>
  <si>
    <t>77861965 Svídnice Suchá Rybná 19</t>
  </si>
  <si>
    <t>21522910 Svídnice Svídnice 1</t>
  </si>
  <si>
    <t>21522928 Svídnice Svídnice 2</t>
  </si>
  <si>
    <t>21522936 Svídnice Svídnice 3</t>
  </si>
  <si>
    <t>21522944 Svídnice Svídnice 4</t>
  </si>
  <si>
    <t>21522952 Svídnice Svídnice 5</t>
  </si>
  <si>
    <t>21522979 Svídnice Svídnice 7</t>
  </si>
  <si>
    <t>21522987 Svídnice Svídnice 8</t>
  </si>
  <si>
    <t>21522995 Svídnice Svídnice 9</t>
  </si>
  <si>
    <t>21523002 Svídnice Svídnice 10</t>
  </si>
  <si>
    <t>21523011 Svídnice Svídnice 11</t>
  </si>
  <si>
    <t>21523029 Svídnice Svídnice 12</t>
  </si>
  <si>
    <t>21523037 Svídnice Svídnice 13</t>
  </si>
  <si>
    <t>21523045 Svídnice Svídnice 14</t>
  </si>
  <si>
    <t>21523088 Svídnice Svídnice 18</t>
  </si>
  <si>
    <t>21523096 Svídnice Svídnice 19</t>
  </si>
  <si>
    <t>21523100 Svídnice Svídnice 20</t>
  </si>
  <si>
    <t>21523177 Svídnice Svídnice 27</t>
  </si>
  <si>
    <t>21523207 Svídnice Svídnice 30</t>
  </si>
  <si>
    <t>21523215 Svídnice Svídnice 31</t>
  </si>
  <si>
    <t>21523231 Svídnice Svídnice 33</t>
  </si>
  <si>
    <t>21523240 Svídnice Svídnice 34</t>
  </si>
  <si>
    <t>21523258 Svídnice Svídnice 35</t>
  </si>
  <si>
    <t>21523274 Svídnice Svídnice 37</t>
  </si>
  <si>
    <t>21523282 Svídnice Svídnice 38</t>
  </si>
  <si>
    <t>21523291 Svídnice Svídnice 39</t>
  </si>
  <si>
    <t>21523321 Svídnice Svídnice 42</t>
  </si>
  <si>
    <t>21523339 Svídnice Svídnice 43</t>
  </si>
  <si>
    <t>21523355 Svídnice Svídnice 45</t>
  </si>
  <si>
    <t>21523363 Svídnice Svídnice 46</t>
  </si>
  <si>
    <t>21523371 Svídnice Svídnice 47</t>
  </si>
  <si>
    <t>21523380 Svídnice Svídnice 48</t>
  </si>
  <si>
    <t>21523428 Svídnice Svídnice 52</t>
  </si>
  <si>
    <t>21523436 Svídnice Svídnice 53</t>
  </si>
  <si>
    <t>21523444 Svídnice Svídnice 54</t>
  </si>
  <si>
    <t>21523452 Svídnice Svídnice 55</t>
  </si>
  <si>
    <t>21523461 Svídnice Svídnice 56</t>
  </si>
  <si>
    <t>21523479 Svídnice Svídnice 57</t>
  </si>
  <si>
    <t>21523487 Svídnice Svídnice 58</t>
  </si>
  <si>
    <t>21523517 Svídnice Svídnice 61</t>
  </si>
  <si>
    <t>21523541 Svídnice Svídnice 64</t>
  </si>
  <si>
    <t>21523568 Svídnice Svídnice 66</t>
  </si>
  <si>
    <t>21523622 Svídnice Svídnice 72</t>
  </si>
  <si>
    <t>21523631 Svídnice Svídnice 73</t>
  </si>
  <si>
    <t>21523649 Svídnice Svídnice 74</t>
  </si>
  <si>
    <t>21523657 Svídnice Svídnice 75</t>
  </si>
  <si>
    <t>11398604 Chlístovice Chlístovice 2</t>
  </si>
  <si>
    <t>11398639 Chlístovice Chlístovice 5</t>
  </si>
  <si>
    <t>11398647 Chlístovice Chlístovice 6</t>
  </si>
  <si>
    <t>11398655 Chlístovice Chlístovice 7</t>
  </si>
  <si>
    <t>11398680 Chlístovice Chlístovice 10</t>
  </si>
  <si>
    <t>11398698 Chlístovice Chlístovice 11</t>
  </si>
  <si>
    <t>11398701 Chlístovice Chlístovice 12</t>
  </si>
  <si>
    <t>11398710 Chlístovice Chlístovice 13</t>
  </si>
  <si>
    <t>11398728 Chlístovice Chlístovice 14</t>
  </si>
  <si>
    <t>11398736 Chlístovice Chlístovice 15</t>
  </si>
  <si>
    <t>11398744 Chlístovice Chlístovice 16</t>
  </si>
  <si>
    <t>11398752 Chlístovice Chlístovice 17</t>
  </si>
  <si>
    <t>11398761 Chlístovice Chlístovice 18</t>
  </si>
  <si>
    <t>11398779 Chlístovice Chlístovice 19</t>
  </si>
  <si>
    <t>11398787 Chlístovice Chlístovice 20</t>
  </si>
  <si>
    <t>11398795 Chlístovice Chlístovice 21</t>
  </si>
  <si>
    <t>11398825 Chlístovice Chlístovice 24</t>
  </si>
  <si>
    <t>11398833 Chlístovice Chlístovice 25</t>
  </si>
  <si>
    <t>11398850 Chlístovice Chlístovice 27</t>
  </si>
  <si>
    <t>11398876 Chlístovice Chlístovice 29</t>
  </si>
  <si>
    <t>11398892 Chlístovice Chlístovice 31</t>
  </si>
  <si>
    <t>11398914 Chlístovice Chlístovice 33</t>
  </si>
  <si>
    <t>11398922 Chlístovice Chlístovice 34</t>
  </si>
  <si>
    <t>11398931 Chlístovice Chlístovice 35</t>
  </si>
  <si>
    <t>11398949 Chlístovice Chlístovice 36</t>
  </si>
  <si>
    <t>11398957 Chlístovice Chlístovice 37</t>
  </si>
  <si>
    <t>11398965 Chlístovice Chlístovice 38</t>
  </si>
  <si>
    <t>11398990 Chlístovice Chlístovice 41</t>
  </si>
  <si>
    <t>11399023 Chlístovice Chlístovice 44</t>
  </si>
  <si>
    <t>11399031 Chlístovice Chlístovice 45</t>
  </si>
  <si>
    <t>11399058 Chlístovice Chlístovice 48</t>
  </si>
  <si>
    <t>11399066 Chlístovice Chlístovice 49</t>
  </si>
  <si>
    <t>11399082 Chlístovice Chlístovice 51</t>
  </si>
  <si>
    <t>11399091 Chlístovice Chlístovice 52</t>
  </si>
  <si>
    <t>11399104 Chlístovice Chlístovice 53</t>
  </si>
  <si>
    <t>11399121 Chlístovice Chlístovice 55</t>
  </si>
  <si>
    <t>11399155 Chlístovice Chlístovice 58</t>
  </si>
  <si>
    <t>11399163 Chlístovice Chlístovice 59</t>
  </si>
  <si>
    <t>11399171 Chlístovice Chlístovice 60</t>
  </si>
  <si>
    <t>11399180 Chlístovice Chlístovice 61</t>
  </si>
  <si>
    <t>11399198 Chlístovice Chlístovice 62</t>
  </si>
  <si>
    <t>11399201 Chlístovice Chlístovice 63</t>
  </si>
  <si>
    <t>11399210 Chlístovice Chlístovice 64</t>
  </si>
  <si>
    <t>11399228 Chlístovice Chlístovice 65</t>
  </si>
  <si>
    <t>11399236 Chlístovice Chlístovice 66</t>
  </si>
  <si>
    <t>11399244 Chlístovice Chlístovice 67</t>
  </si>
  <si>
    <t>11399261 Chlístovice Chlístovice 70</t>
  </si>
  <si>
    <t>11399279 Chlístovice Chlístovice 71</t>
  </si>
  <si>
    <t>11399287 Chlístovice Chlístovice 72</t>
  </si>
  <si>
    <t>11399295 Chlístovice Chlístovice 73</t>
  </si>
  <si>
    <t>11399309 Chlístovice Chlístovice 74</t>
  </si>
  <si>
    <t>11399317 Chlístovice Chlístovice 75</t>
  </si>
  <si>
    <t>11399325 Chlístovice Chlístovice 76</t>
  </si>
  <si>
    <t>11399333 Chlístovice Chlístovice 77</t>
  </si>
  <si>
    <t>11399341 Chlístovice Chlístovice 78</t>
  </si>
  <si>
    <t>11399368 Chlístovice Chlístovice 80</t>
  </si>
  <si>
    <t>11399376 Chlístovice Chlístovice 81</t>
  </si>
  <si>
    <t>11399392 Chlístovice Chlístovice 83</t>
  </si>
  <si>
    <t>11399406 Chlístovice Chlístovice 84</t>
  </si>
  <si>
    <t>11399422 Chlístovice Chlístovice 86</t>
  </si>
  <si>
    <t>11399431 Chlístovice Chlístovice 87</t>
  </si>
  <si>
    <t>11399465 Chlístovice Chlístovice 90</t>
  </si>
  <si>
    <t>11399473 Chlístovice Chlístovice 91</t>
  </si>
  <si>
    <t>11399481 Chlístovice Chlístovice 92</t>
  </si>
  <si>
    <t>11399490 Chlístovice Chlístovice 93</t>
  </si>
  <si>
    <t>11399503 Chlístovice Chlístovice 94</t>
  </si>
  <si>
    <t>11399511 Chlístovice Chlístovice 95</t>
  </si>
  <si>
    <t>11399538 Chlístovice Chlístovice 97</t>
  </si>
  <si>
    <t>11399546 Chlístovice Chlístovice 98</t>
  </si>
  <si>
    <t>11399554 Chlístovice Chlístovice 99</t>
  </si>
  <si>
    <t>11399597 Chlístovice Chlístovice 103</t>
  </si>
  <si>
    <t>11399601 Chlístovice Chlístovice 104</t>
  </si>
  <si>
    <t>11399619 Chlístovice Chlístovice 105</t>
  </si>
  <si>
    <t>11399627 Chlístovice Chlístovice 106</t>
  </si>
  <si>
    <t>11399643 Chlístovice Chlístovice 108</t>
  </si>
  <si>
    <t>11399660 Chlístovice Chlístovice 110</t>
  </si>
  <si>
    <t>11399694 Chlístovice Chlístovice 113</t>
  </si>
  <si>
    <t>25284151 Chlístovice Chlístovice 115</t>
  </si>
  <si>
    <t>26492512 Chlístovice Chlístovice 118</t>
  </si>
  <si>
    <t>26786966 Chlístovice Chlístovice 114</t>
  </si>
  <si>
    <t>27932290 Chlístovice Chlístovice 121</t>
  </si>
  <si>
    <t>28170261 Chlístovice Chlístovice 116</t>
  </si>
  <si>
    <t>28258681 Chlístovice Chlístovice 122</t>
  </si>
  <si>
    <t>40504263 Chlístovice Chlístovice 127</t>
  </si>
  <si>
    <t>75397781 Chlístovice Chlístovice 123</t>
  </si>
  <si>
    <t>75446529 Chlístovice Chlístovice 124</t>
  </si>
  <si>
    <t>77670779 Chlístovice Chlístovice 126</t>
  </si>
  <si>
    <t>77708725 Chlístovice Chlístovice 128</t>
  </si>
  <si>
    <t>11399741 Chlístovice Chroustkov 2</t>
  </si>
  <si>
    <t>11399759 Chlístovice Chroustkov 3</t>
  </si>
  <si>
    <t>11399767 Chlístovice Chroustkov 4</t>
  </si>
  <si>
    <t>11399775 Chlístovice Chroustkov 5</t>
  </si>
  <si>
    <t>11399783 Chlístovice Chroustkov 6</t>
  </si>
  <si>
    <t>11399791 Chlístovice Chroustkov 7</t>
  </si>
  <si>
    <t>11399805 Chlístovice Chroustkov 8</t>
  </si>
  <si>
    <t>11399813 Chlístovice Chroustkov 9</t>
  </si>
  <si>
    <t>11399830 Chlístovice Chroustkov 11</t>
  </si>
  <si>
    <t>11399856 Chlístovice Chroustkov 13</t>
  </si>
  <si>
    <t>11399864 Chlístovice Chroustkov 14</t>
  </si>
  <si>
    <t>11399872 Chlístovice Chroustkov 15</t>
  </si>
  <si>
    <t>11399881 Chlístovice Chroustkov 17</t>
  </si>
  <si>
    <t>11399899 Chlístovice Chroustkov 18</t>
  </si>
  <si>
    <t>11399911 Chlístovice Chroustkov 22</t>
  </si>
  <si>
    <t>11399929 Chlístovice Chroustkov 24</t>
  </si>
  <si>
    <t>30761999 Chlístovice Chroustkov 23</t>
  </si>
  <si>
    <t>31222544 Chlístovice Chroustkov 25</t>
  </si>
  <si>
    <t>11399937 Chlístovice Zdeslavice 1</t>
  </si>
  <si>
    <t>11399945 Chlístovice Zdeslavice 2</t>
  </si>
  <si>
    <t>11399953 Chlístovice Zdeslavice 3</t>
  </si>
  <si>
    <t>11399961 Chlístovice Zdeslavice 4</t>
  </si>
  <si>
    <t>11399970 Chlístovice Zdeslavice 5</t>
  </si>
  <si>
    <t>11399996 Chlístovice Zdeslavice 7</t>
  </si>
  <si>
    <t>11400005 Chlístovice Zdeslavice 8</t>
  </si>
  <si>
    <t>11400013 Chlístovice Zdeslavice 9</t>
  </si>
  <si>
    <t>11400021 Chlístovice Zdeslavice 10</t>
  </si>
  <si>
    <t>11400048 Chlístovice Zdeslavice 12</t>
  </si>
  <si>
    <t>11400056 Chlístovice Zdeslavice 13</t>
  </si>
  <si>
    <t>11400064 Chlístovice Zdeslavice 14</t>
  </si>
  <si>
    <t>11400081 Chlístovice Zdeslavice 16</t>
  </si>
  <si>
    <t>11400099 Chlístovice Zdeslavice 17</t>
  </si>
  <si>
    <t>11400102 Chlístovice Zdeslavice 18</t>
  </si>
  <si>
    <t>11400111 Chlístovice Zdeslavice 19</t>
  </si>
  <si>
    <t>11400137 Chlístovice Zdeslavice 21</t>
  </si>
  <si>
    <t>11400145 Chlístovice Zdeslavice 22</t>
  </si>
  <si>
    <t>11400161 Chlístovice Zdeslavice 24</t>
  </si>
  <si>
    <t>11400170 Chlístovice Zdeslavice 25</t>
  </si>
  <si>
    <t>11400188 Chlístovice Zdeslavice 26</t>
  </si>
  <si>
    <t>11400196 Chlístovice Zdeslavice 27</t>
  </si>
  <si>
    <t>11400200 Chlístovice Zdeslavice 29</t>
  </si>
  <si>
    <t>11400218 Chlístovice Zdeslavice 30</t>
  </si>
  <si>
    <t>11400226 Chlístovice Zdeslavice 31</t>
  </si>
  <si>
    <t>11400234 Chlístovice Zdeslavice 32</t>
  </si>
  <si>
    <t>11400242 Chlístovice Zdeslavice 33</t>
  </si>
  <si>
    <t>11400251 Chlístovice Zdeslavice 34</t>
  </si>
  <si>
    <t>11400269 Chlístovice Zdeslavice 35</t>
  </si>
  <si>
    <t>11400285 Chlístovice Zdeslavice 38</t>
  </si>
  <si>
    <t>25889877 Chlístovice Zdeslavice 39</t>
  </si>
  <si>
    <t>30762006 Chlístovice Zdeslavice 37</t>
  </si>
  <si>
    <t>41105915 Chlístovice Zdeslavice 41</t>
  </si>
  <si>
    <t>15523152 Dobrovice Chloumek 1</t>
  </si>
  <si>
    <t>15523161 Dobrovice Chloumek 2</t>
  </si>
  <si>
    <t>15523179 Dobrovice Chloumek 3</t>
  </si>
  <si>
    <t>15523187 Dobrovice Chloumek 4</t>
  </si>
  <si>
    <t>15523209 Dobrovice Chloumek 6</t>
  </si>
  <si>
    <t>15523217 Dobrovice Chloumek 7</t>
  </si>
  <si>
    <t>15523233 Dobrovice Chloumek 9</t>
  </si>
  <si>
    <t>15523250 Dobrovice Chloumek 11</t>
  </si>
  <si>
    <t>15523276 Dobrovice Chloumek 13</t>
  </si>
  <si>
    <t>15523284 Dobrovice Chloumek 14</t>
  </si>
  <si>
    <t>15523292 Dobrovice Chloumek 15</t>
  </si>
  <si>
    <t>15523306 Dobrovice Chloumek 16</t>
  </si>
  <si>
    <t>15523314 Dobrovice Chloumek 17</t>
  </si>
  <si>
    <t>15523331 Dobrovice Chloumek 19</t>
  </si>
  <si>
    <t>15523349 Dobrovice Chloumek 20</t>
  </si>
  <si>
    <t>15523357 Dobrovice Chloumek 21</t>
  </si>
  <si>
    <t>15523365 Dobrovice Chloumek 22</t>
  </si>
  <si>
    <t>15523373 Dobrovice Chloumek 23</t>
  </si>
  <si>
    <t>15523390 Dobrovice Chloumek 25</t>
  </si>
  <si>
    <t>15523403 Dobrovice Chloumek 26</t>
  </si>
  <si>
    <t>15523411 Dobrovice Chloumek 27</t>
  </si>
  <si>
    <t>15523438 Dobrovice Chloumek 29</t>
  </si>
  <si>
    <t>15523446 Dobrovice Chloumek 30</t>
  </si>
  <si>
    <t>15523454 Dobrovice Chloumek 31</t>
  </si>
  <si>
    <t>15523462 Dobrovice Chloumek 32</t>
  </si>
  <si>
    <t>15523471 Dobrovice Chloumek 33</t>
  </si>
  <si>
    <t>26344581 Dobrovice Chloumek 36</t>
  </si>
  <si>
    <t>26344599 Dobrovice Chloumek 43</t>
  </si>
  <si>
    <t>26344602 Dobrovice Chloumek 46</t>
  </si>
  <si>
    <t>26344611 Dobrovice Chloumek 48</t>
  </si>
  <si>
    <t>26492245 Dobrovice Chloumek 47</t>
  </si>
  <si>
    <t>26580896 Dobrovice Chloumek 42</t>
  </si>
  <si>
    <t>26681650 Dobrovice Chloumek 53</t>
  </si>
  <si>
    <t>26790190 Dobrovice Chloumek 55</t>
  </si>
  <si>
    <t>26790203 Dobrovice Chloumek 57</t>
  </si>
  <si>
    <t>27438953 Dobrovice Chloumek 58</t>
  </si>
  <si>
    <t>27537293 Dobrovice Chloumek 44</t>
  </si>
  <si>
    <t>27592707 Dobrovice Chloumek 37</t>
  </si>
  <si>
    <t>27628418 Dobrovice Chloumek 60</t>
  </si>
  <si>
    <t>28059000 Dobrovice Chloumek 38</t>
  </si>
  <si>
    <t>30762073 Dobrovice Chloumek 51</t>
  </si>
  <si>
    <t>40470873 Dobrovice Chloumek 61</t>
  </si>
  <si>
    <t>40509605 Dobrovice Chloumek 56</t>
  </si>
  <si>
    <t>42811945 Dobrovice Chloumek 54</t>
  </si>
  <si>
    <t>74110055 Dobrovice Chloumek 41</t>
  </si>
  <si>
    <t>75509270 Dobrovice Chloumek 59</t>
  </si>
  <si>
    <t>75765462 Dobrovice Chloumek 62</t>
  </si>
  <si>
    <t>75840154 Dobrovice Chloumek 63</t>
  </si>
  <si>
    <t>75942038 Dobrovice Chloumek 45</t>
  </si>
  <si>
    <t>77634675 Dobrovice Chloumek 64</t>
  </si>
  <si>
    <t>77758242 Dobrovice Chloumek 52</t>
  </si>
  <si>
    <t>16550081 Blatce Konrádov 2</t>
  </si>
  <si>
    <t>16550099 Blatce Konrádov 3</t>
  </si>
  <si>
    <t>16550102 Blatce Konrádov 4</t>
  </si>
  <si>
    <t>16550111 Blatce Konrádov 6</t>
  </si>
  <si>
    <t>16550129 Blatce Konrádov 7</t>
  </si>
  <si>
    <t>16550137 Blatce Konrádov 8</t>
  </si>
  <si>
    <t>16550145 Blatce Konrádov 9</t>
  </si>
  <si>
    <t>16550161 Blatce Konrádov 11</t>
  </si>
  <si>
    <t>16550170 Blatce Konrádov 12</t>
  </si>
  <si>
    <t>16550188 Blatce Konrádov 13</t>
  </si>
  <si>
    <t>16550196 Blatce Konrádov 14</t>
  </si>
  <si>
    <t>16550200 Blatce Konrádov 15</t>
  </si>
  <si>
    <t>16550218 Blatce Konrádov 16</t>
  </si>
  <si>
    <t>16550226 Blatce Konrádov 17</t>
  </si>
  <si>
    <t>16550234 Blatce Konrádov 18</t>
  </si>
  <si>
    <t>16550242 Blatce Konrádov 19</t>
  </si>
  <si>
    <t>16550251 Blatce Konrádov 21</t>
  </si>
  <si>
    <t>16550269 Blatce Konrádov 22</t>
  </si>
  <si>
    <t>16550277 Blatce Konrádov 23</t>
  </si>
  <si>
    <t>28027329 Blatce Konrádov 26</t>
  </si>
  <si>
    <t>13034693 Chlum Chlum 1</t>
  </si>
  <si>
    <t>13034707 Chlum Chlum 2</t>
  </si>
  <si>
    <t>13034715 Chlum Chlum 3</t>
  </si>
  <si>
    <t>13034723 Chlum Chlum 5</t>
  </si>
  <si>
    <t>13034731 Chlum Chlum 6</t>
  </si>
  <si>
    <t>13034758 Chlum Chlum 11</t>
  </si>
  <si>
    <t>13034766 Chlum Chlum 12</t>
  </si>
  <si>
    <t>13034782 Chlum Chlum 16</t>
  </si>
  <si>
    <t>13034804 Chlum Chlum 20</t>
  </si>
  <si>
    <t>13034812 Chlum Chlum 21</t>
  </si>
  <si>
    <t>13034821 Chlum Chlum 23</t>
  </si>
  <si>
    <t>13034847 Chlum Chlum 25</t>
  </si>
  <si>
    <t>13034855 Chlum Chlum 26</t>
  </si>
  <si>
    <t>13034863 Chlum Chlum 30</t>
  </si>
  <si>
    <t>13034871 Chlum Chlum 33</t>
  </si>
  <si>
    <t>13034880 Chlum Chlum 34</t>
  </si>
  <si>
    <t>13034898 Chlum Chlum 37</t>
  </si>
  <si>
    <t>13034901 Chlum Chlum 38</t>
  </si>
  <si>
    <t>13034928 Chlum Chlum 41</t>
  </si>
  <si>
    <t>13034936 Chlum Chlum 46</t>
  </si>
  <si>
    <t>13034952 Chlum Chlum 48</t>
  </si>
  <si>
    <t>13034961 Chlum Chlum 49</t>
  </si>
  <si>
    <t>13034979 Chlum Chlum 50</t>
  </si>
  <si>
    <t>13034995 Chlum Chlum 52</t>
  </si>
  <si>
    <t>13035002 Chlum Chlum 53</t>
  </si>
  <si>
    <t>13035011 Chlum Chlum 54</t>
  </si>
  <si>
    <t>13035029 Chlum Chlum 55</t>
  </si>
  <si>
    <t>13035037 Chlum Chlum 56</t>
  </si>
  <si>
    <t>13035045 Chlum Chlum 59</t>
  </si>
  <si>
    <t>13035053 Chlum Chlum 60</t>
  </si>
  <si>
    <t>13035061 Chlum Chlum 61</t>
  </si>
  <si>
    <t>13035070 Chlum Chlum 62</t>
  </si>
  <si>
    <t>13035088 Chlum Chlum 66</t>
  </si>
  <si>
    <t>13035100 Chlum Chlum 69</t>
  </si>
  <si>
    <t>13035134 Chlum Chlum 75</t>
  </si>
  <si>
    <t>13035142 Chlum Chlum 76</t>
  </si>
  <si>
    <t>13035151 Chlum Chlum 77</t>
  </si>
  <si>
    <t>13035169 Chlum Chlum 80</t>
  </si>
  <si>
    <t>13035215 Chlum Chlum 85</t>
  </si>
  <si>
    <t>13035223 Chlum Chlum 86</t>
  </si>
  <si>
    <t>13035231 Chlum Chlum 87</t>
  </si>
  <si>
    <t>13035240 Chlum Chlum 88</t>
  </si>
  <si>
    <t>13035266 Chlum Chlum 92</t>
  </si>
  <si>
    <t>13035274 Chlum Chlum 94</t>
  </si>
  <si>
    <t>13035282 Chlum Chlum 95</t>
  </si>
  <si>
    <t>13035291 Chlum Chlum 96</t>
  </si>
  <si>
    <t>13035304 Chlum Chlum 97</t>
  </si>
  <si>
    <t>13035312 Chlum Chlum 99</t>
  </si>
  <si>
    <t>13035321 Chlum Chlum 100</t>
  </si>
  <si>
    <t>13035347 Chlum Chlum 105</t>
  </si>
  <si>
    <t>13035371 Chlum Chlum 108</t>
  </si>
  <si>
    <t>13035410 Chlum Chlum 113</t>
  </si>
  <si>
    <t>13035436 Chlum Chlum 115</t>
  </si>
  <si>
    <t>13035452 Chlum Chlum 117</t>
  </si>
  <si>
    <t>13035479 Chlum Chlum 119</t>
  </si>
  <si>
    <t>13035487 Chlum Chlum 120</t>
  </si>
  <si>
    <t>25520369 Chlum Chlum 44</t>
  </si>
  <si>
    <t>15749100 Všestary Chlum 2</t>
  </si>
  <si>
    <t>15749126 Všestary Chlum 4</t>
  </si>
  <si>
    <t>15749134 Všestary Chlum 5</t>
  </si>
  <si>
    <t>15749142 Všestary Chlum 6</t>
  </si>
  <si>
    <t>15749169 Všestary Chlum 8</t>
  </si>
  <si>
    <t>15749177 Všestary Chlum 9</t>
  </si>
  <si>
    <t>15749185 Všestary Chlum 10</t>
  </si>
  <si>
    <t>15749207 Všestary Chlum 12</t>
  </si>
  <si>
    <t>15749215 Všestary Chlum 13</t>
  </si>
  <si>
    <t>15749223 Všestary Chlum 14</t>
  </si>
  <si>
    <t>15749266 Všestary Chlum 18</t>
  </si>
  <si>
    <t>15749274 Všestary Chlum 19</t>
  </si>
  <si>
    <t>15749282 Všestary Chlum 20</t>
  </si>
  <si>
    <t>15749291 Všestary Chlum 21</t>
  </si>
  <si>
    <t>15749304 Všestary Chlum 22</t>
  </si>
  <si>
    <t>15749312 Všestary Chlum 23</t>
  </si>
  <si>
    <t>15749339 Všestary Chlum 25</t>
  </si>
  <si>
    <t>15749347 Všestary Chlum 26</t>
  </si>
  <si>
    <t>15749355 Všestary Chlum 27</t>
  </si>
  <si>
    <t>15749371 Všestary Chlum 29</t>
  </si>
  <si>
    <t>15749401 Všestary Chlum 32</t>
  </si>
  <si>
    <t>15749410 Všestary Chlum 33</t>
  </si>
  <si>
    <t>15749452 Všestary Chlum 37</t>
  </si>
  <si>
    <t>15749461 Všestary Chlum 38</t>
  </si>
  <si>
    <t>15749479 Všestary Chlum 39</t>
  </si>
  <si>
    <t>15749487 Všestary Chlum 40</t>
  </si>
  <si>
    <t>15749495 Všestary Chlum 41</t>
  </si>
  <si>
    <t>15749509 Všestary Chlum 42</t>
  </si>
  <si>
    <t>15749517 Všestary Chlum 43</t>
  </si>
  <si>
    <t>15749533 Všestary Chlum 45</t>
  </si>
  <si>
    <t>15749550 Všestary Chlum 47</t>
  </si>
  <si>
    <t>15749568 Všestary Chlum 48</t>
  </si>
  <si>
    <t>15749584 Všestary Chlum 50</t>
  </si>
  <si>
    <t>15749592 Všestary Chlum 51</t>
  </si>
  <si>
    <t>15749606 Všestary Chlum 52</t>
  </si>
  <si>
    <t>15749614 Všestary Chlum 53</t>
  </si>
  <si>
    <t>15749631 Všestary Chlum 55</t>
  </si>
  <si>
    <t>15749649 Všestary Chlum 56</t>
  </si>
  <si>
    <t>15749657 Všestary Chlum 57</t>
  </si>
  <si>
    <t>15749665 Všestary Chlum 58</t>
  </si>
  <si>
    <t>15749673 Všestary Chlum 59</t>
  </si>
  <si>
    <t>15749690 Všestary Chlum 61</t>
  </si>
  <si>
    <t>15749711 Všestary Chlum 63</t>
  </si>
  <si>
    <t>15749720 Všestary Chlum 64</t>
  </si>
  <si>
    <t>15749754 Všestary Chlum 67</t>
  </si>
  <si>
    <t>15749762 Všestary Chlum 68</t>
  </si>
  <si>
    <t>15749771 Všestary Chlum 69</t>
  </si>
  <si>
    <t>15749789 Všestary Chlum 70</t>
  </si>
  <si>
    <t>15749797 Všestary Chlum 71</t>
  </si>
  <si>
    <t>15749801 Všestary Chlum 72</t>
  </si>
  <si>
    <t>15749819 Všestary Chlum 73</t>
  </si>
  <si>
    <t>15749827 Všestary Chlum 74</t>
  </si>
  <si>
    <t>15749843 Všestary Chlum 76</t>
  </si>
  <si>
    <t>15749851 Všestary Chlum 77</t>
  </si>
  <si>
    <t>15749878 Všestary Chlum 79</t>
  </si>
  <si>
    <t>15749894 Všestary Chlum 81</t>
  </si>
  <si>
    <t>26237580 Všestary Chlum 87</t>
  </si>
  <si>
    <t>26344670 Všestary Chlum 85</t>
  </si>
  <si>
    <t>26601257 Všestary Chlum 88</t>
  </si>
  <si>
    <t>41303580 Všestary Chlum 28</t>
  </si>
  <si>
    <t>77915721 Všestary Chlum 92</t>
  </si>
  <si>
    <t>3765962 Chlum-Korouhvice Chlum 10</t>
  </si>
  <si>
    <t>3765989 Chlum-Korouhvice Chlum 12</t>
  </si>
  <si>
    <t>3766004 Chlum-Korouhvice Chlum 14</t>
  </si>
  <si>
    <t>3766012 Chlum-Korouhvice Chlum 15</t>
  </si>
  <si>
    <t>3766021 Chlum-Korouhvice Chlum 16</t>
  </si>
  <si>
    <t>3766047 Chlum-Korouhvice Chlum 18</t>
  </si>
  <si>
    <t>3766055 Chlum-Korouhvice Chlum 19</t>
  </si>
  <si>
    <t>3766233 Chlum-Korouhvice Korouhvice 24</t>
  </si>
  <si>
    <t>3802043 Chlum-Korouhvice Korouhvice 22</t>
  </si>
  <si>
    <t>16550340 Blatce Tubož 1</t>
  </si>
  <si>
    <t>16550358 Blatce Tubož 2</t>
  </si>
  <si>
    <t>16550366 Blatce Tubož 3</t>
  </si>
  <si>
    <t>16550374 Blatce Tubož 4</t>
  </si>
  <si>
    <t>16550382 Blatce Tubož 5</t>
  </si>
  <si>
    <t>16550391 Blatce Tubož 6</t>
  </si>
  <si>
    <t>16550404 Blatce Tubož 7</t>
  </si>
  <si>
    <t>16550421 Blatce Tubož 9</t>
  </si>
  <si>
    <t>16550439 Blatce Tubož 10</t>
  </si>
  <si>
    <t>16550447 Blatce Tubož 11</t>
  </si>
  <si>
    <t>16550455 Blatce Tubož 12</t>
  </si>
  <si>
    <t>16550463 Blatce Tubož 13</t>
  </si>
  <si>
    <t>16550471 Blatce Tubož 14</t>
  </si>
  <si>
    <t>16550480 Blatce Tubož 15</t>
  </si>
  <si>
    <t>16550498 Blatce Tubož 16</t>
  </si>
  <si>
    <t>16550501 Blatce Tubož 17</t>
  </si>
  <si>
    <t>16550510 Blatce Tubož 19</t>
  </si>
  <si>
    <t>16550528 Blatce Tubož 20</t>
  </si>
  <si>
    <t>16550536 Blatce Tubož 21</t>
  </si>
  <si>
    <t>16550544 Blatce Tubož 22</t>
  </si>
  <si>
    <t>27958698 Hodětín Blatec 8</t>
  </si>
  <si>
    <t>6604331 Hodětín Blatec 1</t>
  </si>
  <si>
    <t>6604340 Hodětín Blatec 2</t>
  </si>
  <si>
    <t>6604358 Hodětín Blatec 3</t>
  </si>
  <si>
    <t>6604366 Hodětín Blatec 4</t>
  </si>
  <si>
    <t>6604374 Hodětín Blatec 5</t>
  </si>
  <si>
    <t>6604391 Hodětín Blatec 7</t>
  </si>
  <si>
    <t>6604412 Hodětín Blatec 10</t>
  </si>
  <si>
    <t>6604421 Hodětín Blatec 11</t>
  </si>
  <si>
    <t>6604439 Hodětín Blatec 12</t>
  </si>
  <si>
    <t>6604447 Hodětín Blatec 13</t>
  </si>
  <si>
    <t>6604463 Hodětín Blatec 15</t>
  </si>
  <si>
    <t>6604471 Hodětín Blatec 16</t>
  </si>
  <si>
    <t>6604480 Hodětín Blatec 17</t>
  </si>
  <si>
    <t>6604510 Hodětín Blatec 20</t>
  </si>
  <si>
    <t>6604536 Hodětín Blatec 23</t>
  </si>
  <si>
    <t>6604579 Hodětín Blatec 27</t>
  </si>
  <si>
    <t>6604587 Hodětín Blatec 28</t>
  </si>
  <si>
    <t>15749941 Chlumec nad Cidlinou Kladruby 5</t>
  </si>
  <si>
    <t>15749959 Chlumec nad Cidlinou Kladruby 6</t>
  </si>
  <si>
    <t>15750035 Chlumec nad Cidlinou Kladruby 14</t>
  </si>
  <si>
    <t>15750043 Chlumec nad Cidlinou Kladruby 15</t>
  </si>
  <si>
    <t>15750051 Chlumec nad Cidlinou Kladruby 16</t>
  </si>
  <si>
    <t>15750078 Chlumec nad Cidlinou Kladruby 18</t>
  </si>
  <si>
    <t>15750086 Chlumec nad Cidlinou Kladruby 19</t>
  </si>
  <si>
    <t>15750116 Chlumec nad Cidlinou Kladruby 22</t>
  </si>
  <si>
    <t>15750191 Chlumec nad Cidlinou Kladruby 30</t>
  </si>
  <si>
    <t>15750221 Chlumec nad Cidlinou Kladruby 33</t>
  </si>
  <si>
    <t>15750230 Chlumec nad Cidlinou Kladruby 34</t>
  </si>
  <si>
    <t>15750248 Chlumec nad Cidlinou Kladruby 35</t>
  </si>
  <si>
    <t>15750256 Chlumec nad Cidlinou Kladruby 36</t>
  </si>
  <si>
    <t>15750264 Chlumec nad Cidlinou Kladruby 37</t>
  </si>
  <si>
    <t>15750272 Chlumec nad Cidlinou Kladruby 38</t>
  </si>
  <si>
    <t>15750345 Chlumec nad Cidlinou Kladruby 45</t>
  </si>
  <si>
    <t>15750361 Chlumec nad Cidlinou Kladruby 47</t>
  </si>
  <si>
    <t>15750396 Chlumec nad Cidlinou Kladruby 50</t>
  </si>
  <si>
    <t>15750400 Chlumec nad Cidlinou Kladruby 51</t>
  </si>
  <si>
    <t>15750426 Chlumec nad Cidlinou Kladruby 53</t>
  </si>
  <si>
    <t>15750434 Chlumec nad Cidlinou Kladruby 54</t>
  </si>
  <si>
    <t>15750451 Chlumec nad Cidlinou Kladruby 56</t>
  </si>
  <si>
    <t>15750477 Chlumec nad Cidlinou Kladruby 58</t>
  </si>
  <si>
    <t>15750540 Chlumec nad Cidlinou Kladruby 65</t>
  </si>
  <si>
    <t>15750558 Chlumec nad Cidlinou Kladruby 66</t>
  </si>
  <si>
    <t>15750566 Chlumec nad Cidlinou Kladruby 67</t>
  </si>
  <si>
    <t>15750647 Chlumec nad Cidlinou Kladruby 75</t>
  </si>
  <si>
    <t>15750655 Chlumec nad Cidlinou Kladruby 76</t>
  </si>
  <si>
    <t>15750663 Chlumec nad Cidlinou Kladruby 77</t>
  </si>
  <si>
    <t>27666301 Chlumec nad Cidlinou Kladruby 81</t>
  </si>
  <si>
    <t>72610336 Chlumec nad Cidlinou Kladruby 86</t>
  </si>
  <si>
    <t>6604625 Hodětín Nová Ves 3</t>
  </si>
  <si>
    <t>6604633 Hodětín Nová Ves 4</t>
  </si>
  <si>
    <t>6604641 Hodětín Nová Ves 5</t>
  </si>
  <si>
    <t>6604650 Hodětín Nová Ves 6</t>
  </si>
  <si>
    <t>6604668 Hodětín Nová Ves 7</t>
  </si>
  <si>
    <t>6604692 Hodětín Nová Ves 10</t>
  </si>
  <si>
    <t>6604706 Hodětín Nová Ves 11</t>
  </si>
  <si>
    <t>6604757 Hodětín Nová Ves 16</t>
  </si>
  <si>
    <t>6604773 Hodětín Nová Ves 18</t>
  </si>
  <si>
    <t>27784282 Dolní Hořice Mašovice 35</t>
  </si>
  <si>
    <t>41964675 Dolní Hořice Mašovice 46</t>
  </si>
  <si>
    <t>41965027 Dolní Hořice Mašovice 47</t>
  </si>
  <si>
    <t>6623671 Dolní Hořice Mašovice 11</t>
  </si>
  <si>
    <t>6623727 Dolní Hořice Mašovice 16</t>
  </si>
  <si>
    <t>6623743 Dolní Hořice Mašovice 19</t>
  </si>
  <si>
    <t>6623751 Dolní Hořice Mašovice 20</t>
  </si>
  <si>
    <t>6623778 Dolní Hořice Mašovice 22</t>
  </si>
  <si>
    <t>6623841 Dolní Hořice Mašovice 29</t>
  </si>
  <si>
    <t>6623867 Dolní Hořice Mašovice 31</t>
  </si>
  <si>
    <t>6623875 Dolní Hořice Mašovice 32</t>
  </si>
  <si>
    <t>6623883 Dolní Hořice Mašovice 33</t>
  </si>
  <si>
    <t>6623891 Dolní Hořice Mašovice 34</t>
  </si>
  <si>
    <t>6623913 Dolní Hořice Mašovice 36</t>
  </si>
  <si>
    <t>6623921 Dolní Hořice Mašovice 37</t>
  </si>
  <si>
    <t>6623930 Dolní Hořice Mašovice 38</t>
  </si>
  <si>
    <t>6623972 Dolní Hořice Mašovice 42</t>
  </si>
  <si>
    <t>6623981 Dolní Hořice Mašovice 43</t>
  </si>
  <si>
    <t>73065528 Dolní Hořice Mašovice 49</t>
  </si>
  <si>
    <t>23237392 Chotěbuz Karvinská 208</t>
  </si>
  <si>
    <t>23237422 Chotěbuz Podoborská 211</t>
  </si>
  <si>
    <t>23237431 Chotěbuz Březová 212</t>
  </si>
  <si>
    <t>23237449 Chotěbuz Karvinská 213</t>
  </si>
  <si>
    <t>23237457 Chotěbuz Podoborská 214</t>
  </si>
  <si>
    <t>23237473 Chotěbuz Podoborská 216</t>
  </si>
  <si>
    <t>23237481 Chotěbuz Podoborská 218</t>
  </si>
  <si>
    <t>23237490 Chotěbuz Karvinská 219</t>
  </si>
  <si>
    <t>23237503 Chotěbuz Karvinská 220</t>
  </si>
  <si>
    <t>23237511 Chotěbuz Podoborská 221</t>
  </si>
  <si>
    <t>23237520 Chotěbuz Karvinská 222</t>
  </si>
  <si>
    <t>23237538 Chotěbuz Karvinská 224</t>
  </si>
  <si>
    <t>23237554 Chotěbuz Karvinská 227</t>
  </si>
  <si>
    <t>23237571 Chotěbuz Karvinská 229</t>
  </si>
  <si>
    <t>23237589 Chotěbuz Karvinská 230</t>
  </si>
  <si>
    <t>23237597 Chotěbuz Karvinská 231</t>
  </si>
  <si>
    <t>23237619 Chotěbuz Karvinská 233</t>
  </si>
  <si>
    <t>23237627 Chotěbuz Karvinská 234</t>
  </si>
  <si>
    <t>23237686 Chotěbuz Karvinská 240</t>
  </si>
  <si>
    <t>23237856 Chotěbuz Karvinská 257</t>
  </si>
  <si>
    <t>23237899 Chotěbuz Karvinská 263</t>
  </si>
  <si>
    <t>23238119 Chotěbuz Karvinská 296</t>
  </si>
  <si>
    <t>23238160 Chotěbuz Chotěbuz 301</t>
  </si>
  <si>
    <t>25283979 Chotěbuz Karvinská 347</t>
  </si>
  <si>
    <t>26351323 Chotěbuz Lesní 363</t>
  </si>
  <si>
    <t>26686732 Chotěbuz Karvinská 217</t>
  </si>
  <si>
    <t>27138771 Chotěbuz Karvinská 317</t>
  </si>
  <si>
    <t>1117157 Chotěšice Břístev 5</t>
  </si>
  <si>
    <t>1117165 Chotěšice Břístev 7</t>
  </si>
  <si>
    <t>1117181 Chotěšice Břístev 9</t>
  </si>
  <si>
    <t>1117190 Chotěšice Břístev 10</t>
  </si>
  <si>
    <t>1117203 Chotěšice Břístev 11</t>
  </si>
  <si>
    <t>1117211 Chotěšice Břístev 12</t>
  </si>
  <si>
    <t>1117220 Chotěšice Břístev 13</t>
  </si>
  <si>
    <t>1117246 Chotěšice Břístev 15</t>
  </si>
  <si>
    <t>1117262 Chotěšice Břístev 17</t>
  </si>
  <si>
    <t>1117271 Chotěšice Břístev 18</t>
  </si>
  <si>
    <t>1117297 Chotěšice Břístev 20</t>
  </si>
  <si>
    <t>1117319 Chotěšice Břístev 23</t>
  </si>
  <si>
    <t>1117351 Chotěšice Břístev 28</t>
  </si>
  <si>
    <t>1117386 Chotěšice Břístev 31</t>
  </si>
  <si>
    <t>1117394 Chotěšice Břístev 32</t>
  </si>
  <si>
    <t>1117408 Chotěšice Břístev 33</t>
  </si>
  <si>
    <t>1117416 Chotěšice Břístev 35</t>
  </si>
  <si>
    <t>1117424 Chotěšice Břístev 36</t>
  </si>
  <si>
    <t>1117432 Chotěšice Břístev 37</t>
  </si>
  <si>
    <t>1117459 Chotěšice Břístev 39</t>
  </si>
  <si>
    <t>1117467 Chotěšice Břístev 40</t>
  </si>
  <si>
    <t>1117475 Chotěšice Břístev 41</t>
  </si>
  <si>
    <t>1117505 Chotěšice Břístev 44</t>
  </si>
  <si>
    <t>1117513 Chotěšice Břístev 47</t>
  </si>
  <si>
    <t>1117521 Chotěšice Břístev 48</t>
  </si>
  <si>
    <t>1117530 Chotěšice Břístev 49</t>
  </si>
  <si>
    <t>30763142 Chotěšice Břístev 54</t>
  </si>
  <si>
    <t>1117572 Chotěšice Chotěšice 2</t>
  </si>
  <si>
    <t>1117581 Chotěšice Chotěšice 4</t>
  </si>
  <si>
    <t>1117611 Chotěšice Chotěšice 8</t>
  </si>
  <si>
    <t>1117629 Chotěšice Chotěšice 9</t>
  </si>
  <si>
    <t>1117637 Chotěšice Chotěšice 10</t>
  </si>
  <si>
    <t>1117645 Chotěšice Chotěšice 11</t>
  </si>
  <si>
    <t>1117653 Chotěšice Chotěšice 12</t>
  </si>
  <si>
    <t>1117661 Chotěšice Chotěšice 13</t>
  </si>
  <si>
    <t>1117670 Chotěšice Chotěšice 14</t>
  </si>
  <si>
    <t>1117688 Chotěšice Chotěšice 15</t>
  </si>
  <si>
    <t>1117696 Chotěšice Chotěšice 16</t>
  </si>
  <si>
    <t>1117700 Chotěšice Chotěšice 17</t>
  </si>
  <si>
    <t>1117718 Chotěšice Chotěšice 18</t>
  </si>
  <si>
    <t>1117726 Chotěšice Chotěšice 19</t>
  </si>
  <si>
    <t>1117734 Chotěšice Chotěšice 20</t>
  </si>
  <si>
    <t>1117742 Chotěšice Chotěšice 21</t>
  </si>
  <si>
    <t>1117751 Chotěšice Chotěšice 22</t>
  </si>
  <si>
    <t>1117769 Chotěšice Chotěšice 23</t>
  </si>
  <si>
    <t>1117793 Chotěšice Chotěšice 26</t>
  </si>
  <si>
    <t>1117815 Chotěšice Chotěšice 28</t>
  </si>
  <si>
    <t>1117840 Chotěšice Chotěšice 31</t>
  </si>
  <si>
    <t>1117874 Chotěšice Chotěšice 34</t>
  </si>
  <si>
    <t>1117882 Chotěšice Chotěšice 35</t>
  </si>
  <si>
    <t>1117891 Chotěšice Chotěšice 36</t>
  </si>
  <si>
    <t>1117904 Chotěšice Chotěšice 37</t>
  </si>
  <si>
    <t>1117912 Chotěšice Chotěšice 38</t>
  </si>
  <si>
    <t>1117921 Chotěšice Chotěšice 39</t>
  </si>
  <si>
    <t>1117947 Chotěšice Chotěšice 42</t>
  </si>
  <si>
    <t>1117963 Chotěšice Chotěšice 46</t>
  </si>
  <si>
    <t>1117971 Chotěšice Chotěšice 50</t>
  </si>
  <si>
    <t>1117980 Chotěšice Chotěšice 51</t>
  </si>
  <si>
    <t>1117998 Chotěšice Chotěšice 52</t>
  </si>
  <si>
    <t>1118005 Chotěšice Chotěšice 53</t>
  </si>
  <si>
    <t>1118013 Chotěšice Chotěšice 54</t>
  </si>
  <si>
    <t>1118021 Chotěšice Chotěšice 55</t>
  </si>
  <si>
    <t>1118048 Chotěšice Chotěšice 58</t>
  </si>
  <si>
    <t>1118056 Chotěšice Chotěšice 60</t>
  </si>
  <si>
    <t>1118072 Chotěšice Chotěšice 63</t>
  </si>
  <si>
    <t>1118081 Chotěšice Chotěšice 64</t>
  </si>
  <si>
    <t>1118102 Chotěšice Chotěšice 68</t>
  </si>
  <si>
    <t>1118129 Chotěšice Chotěšice 70</t>
  </si>
  <si>
    <t>1118137 Chotěšice Chotěšice 71</t>
  </si>
  <si>
    <t>1118145 Chotěšice Chotěšice 72</t>
  </si>
  <si>
    <t>1118170 Chotěšice Chotěšice 76</t>
  </si>
  <si>
    <t>1118196 Chotěšice Chotěšice 78</t>
  </si>
  <si>
    <t>1118200 Chotěšice Chotěšice 79</t>
  </si>
  <si>
    <t>1118226 Chotěšice Chotěšice 81</t>
  </si>
  <si>
    <t>1118234 Chotěšice Chotěšice 82</t>
  </si>
  <si>
    <t>1118242 Chotěšice Chotěšice 83</t>
  </si>
  <si>
    <t>1118251 Chotěšice Chotěšice 85</t>
  </si>
  <si>
    <t>1118285 Chotěšice Chotěšice 88</t>
  </si>
  <si>
    <t>1118315 Chotěšice Chotěšice 93</t>
  </si>
  <si>
    <t>1118323 Chotěšice Chotěšice 94</t>
  </si>
  <si>
    <t>1118331 Chotěšice Chotěšice 95</t>
  </si>
  <si>
    <t>1118366 Chotěšice Chotěšice 98</t>
  </si>
  <si>
    <t>1118374 Chotěšice Chotěšice 99</t>
  </si>
  <si>
    <t>1118391 Chotěšice Chotěšice 101</t>
  </si>
  <si>
    <t>1118404 Chotěšice Chotěšice 102</t>
  </si>
  <si>
    <t>1118421 Chotěšice Chotěšice 104</t>
  </si>
  <si>
    <t>1118447 Chotěšice Chotěšice 106</t>
  </si>
  <si>
    <t>1118455 Chotěšice Chotěšice 107</t>
  </si>
  <si>
    <t>1118463 Chotěšice Chotěšice 108</t>
  </si>
  <si>
    <t>1118471 Chotěšice Chotěšice 109</t>
  </si>
  <si>
    <t>1118480 Chotěšice Chotěšice 111</t>
  </si>
  <si>
    <t>1118498 Chotěšice Chotěšice 112</t>
  </si>
  <si>
    <t>1118501 Chotěšice Chotěšice 113</t>
  </si>
  <si>
    <t>1118536 Chotěšice Chotěšice 116</t>
  </si>
  <si>
    <t>1118544 Chotěšice Chotěšice 117</t>
  </si>
  <si>
    <t>1118552 Chotěšice Chotěšice 118</t>
  </si>
  <si>
    <t>1118561 Chotěšice Chotěšice 119</t>
  </si>
  <si>
    <t>1118587 Chotěšice Chotěšice 121</t>
  </si>
  <si>
    <t>1118609 Chotěšice Chotěšice 123</t>
  </si>
  <si>
    <t>1118617 Chotěšice Chotěšice 124</t>
  </si>
  <si>
    <t>1118625 Chotěšice Chotěšice 125</t>
  </si>
  <si>
    <t>1118633 Chotěšice Chotěšice 126</t>
  </si>
  <si>
    <t>1118650 Chotěšice Chotěšice 128</t>
  </si>
  <si>
    <t>1118692 Chotěšice Chotěšice 133</t>
  </si>
  <si>
    <t>1118706 Chotěšice Chotěšice 134</t>
  </si>
  <si>
    <t>1118749 Chotěšice Chotěšice 138</t>
  </si>
  <si>
    <t>1118757 Chotěšice Chotěšice 139</t>
  </si>
  <si>
    <t>1118765 Chotěšice Chotěšice 140</t>
  </si>
  <si>
    <t>1118773 Chotěšice Chotěšice 141</t>
  </si>
  <si>
    <t>1118790 Chotěšice Chotěšice 143</t>
  </si>
  <si>
    <t>1118820 Chotěšice Chotěšice 146</t>
  </si>
  <si>
    <t>1118838 Chotěšice Chotěšice 147</t>
  </si>
  <si>
    <t>1118854 Chotěšice Chotěšice 149</t>
  </si>
  <si>
    <t>1118862 Chotěšice Chotěšice 150</t>
  </si>
  <si>
    <t>1118871 Chotěšice Chotěšice 151</t>
  </si>
  <si>
    <t>40040666 Chotěšice Chotěšice 110</t>
  </si>
  <si>
    <t>77838173 Chotěšice Chotěšice 156</t>
  </si>
  <si>
    <t>1118919 Chotěšice Malá Strana 1</t>
  </si>
  <si>
    <t>1118943 Chotěšice Malá Strana 6</t>
  </si>
  <si>
    <t>1118960 Chotěšice Malá Strana 8</t>
  </si>
  <si>
    <t>1118978 Chotěšice Malá Strana 9</t>
  </si>
  <si>
    <t>1119001 Chotěšice Malá Strana 14</t>
  </si>
  <si>
    <t>1119028 Chotěšice Malá Strana 16</t>
  </si>
  <si>
    <t>1119036 Chotěšice Malá Strana 18</t>
  </si>
  <si>
    <t>1119044 Chotěšice Malá Strana 19</t>
  </si>
  <si>
    <t>1119052 Chotěšice Malá Strana 20</t>
  </si>
  <si>
    <t>1119061 Chotěšice Malá Strana 21</t>
  </si>
  <si>
    <t>1119095 Chotěšice Malá Strana 24</t>
  </si>
  <si>
    <t>1119109 Chotěšice Malá Strana 25</t>
  </si>
  <si>
    <t>1119117 Chotěšice Malá Strana 26</t>
  </si>
  <si>
    <t>1119125 Chotěšice Malá Strana 27</t>
  </si>
  <si>
    <t>1119133 Chotěšice Malá Strana 28</t>
  </si>
  <si>
    <t>1119141 Chotěšice Malá Strana 29</t>
  </si>
  <si>
    <t>26794250 Chotěšice Malá Strana 30</t>
  </si>
  <si>
    <t>1119150 Chotěšice Nová Ves 1</t>
  </si>
  <si>
    <t>1119168 Chotěšice Nová Ves 2</t>
  </si>
  <si>
    <t>1119176 Chotěšice Nová Ves 3</t>
  </si>
  <si>
    <t>1119184 Chotěšice Nová Ves 4</t>
  </si>
  <si>
    <t>1119192 Chotěšice Nová Ves 5</t>
  </si>
  <si>
    <t>1119222 Chotěšice Nová Ves 11</t>
  </si>
  <si>
    <t>1119231 Chotěšice Nová Ves 12</t>
  </si>
  <si>
    <t>1119249 Chotěšice Nová Ves 14</t>
  </si>
  <si>
    <t>1119265 Chotěšice Nová Ves 16</t>
  </si>
  <si>
    <t>1119273 Chotěšice Nová Ves 17</t>
  </si>
  <si>
    <t>1119281 Chotěšice Nová Ves 18</t>
  </si>
  <si>
    <t>1119290 Chotěšice Nová Ves 19</t>
  </si>
  <si>
    <t>1119303 Chotěšice Nová Ves 20</t>
  </si>
  <si>
    <t>1119311 Chotěšice Nová Ves 21</t>
  </si>
  <si>
    <t>1119320 Chotěšice Nová Ves 22</t>
  </si>
  <si>
    <t>1119338 Chotěšice Nová Ves 23</t>
  </si>
  <si>
    <t>1119346 Chotěšice Nová Ves 24</t>
  </si>
  <si>
    <t>1119354 Chotěšice Nová Ves 25</t>
  </si>
  <si>
    <t>1119362 Chotěšice Nová Ves 26</t>
  </si>
  <si>
    <t>1119371 Chotěšice Nová Ves 27</t>
  </si>
  <si>
    <t>1119389 Chotěšice Nová Ves 28</t>
  </si>
  <si>
    <t>1119397 Chotěšice Nová Ves 30</t>
  </si>
  <si>
    <t>1119401 Chotěšice Nová Ves 31</t>
  </si>
  <si>
    <t>1119435 Chotěšice Nová Ves 34</t>
  </si>
  <si>
    <t>1119443 Chotěšice Nová Ves 35</t>
  </si>
  <si>
    <t>1119451 Chotěšice Nová Ves 36</t>
  </si>
  <si>
    <t>1119460 Chotěšice Nová Ves 37</t>
  </si>
  <si>
    <t>26794268 Chotěšice Nová Ves 38</t>
  </si>
  <si>
    <t>2351561 Chotěvice Chotěvice 299</t>
  </si>
  <si>
    <t>2351579 Chotěvice Chotěvice 300</t>
  </si>
  <si>
    <t>2351587 Chotěvice Chotěvice 301</t>
  </si>
  <si>
    <t>2351595 Chotěvice Chotěvice 302</t>
  </si>
  <si>
    <t>2351609 Chotěvice Chotěvice 303</t>
  </si>
  <si>
    <t>2351617 Chotěvice Chotěvice 304</t>
  </si>
  <si>
    <t>2351633 Chotěvice Chotěvice 306</t>
  </si>
  <si>
    <t>2351641 Chotěvice Chotěvice 307</t>
  </si>
  <si>
    <t>2351650 Chotěvice Chotěvice 308</t>
  </si>
  <si>
    <t>2351668 Chotěvice Chotěvice 309</t>
  </si>
  <si>
    <t>2351676 Chotěvice Chotěvice 310</t>
  </si>
  <si>
    <t>2351684 Chotěvice Chotěvice 311</t>
  </si>
  <si>
    <t>2351692 Chotěvice Chotěvice 312</t>
  </si>
  <si>
    <t>2351706 Chotěvice Chotěvice 313</t>
  </si>
  <si>
    <t>2351714 Chotěvice Chotěvice 314</t>
  </si>
  <si>
    <t>2351722 Chotěvice Chotěvice 315</t>
  </si>
  <si>
    <t>2351731 Chotěvice Chotěvice 316</t>
  </si>
  <si>
    <t>2351749 Chotěvice Chotěvice 317</t>
  </si>
  <si>
    <t>2351757 Chotěvice Chotěvice 318</t>
  </si>
  <si>
    <t>2351765 Chotěvice Chotěvice 319</t>
  </si>
  <si>
    <t>2351773 Chotěvice Chotěvice 320</t>
  </si>
  <si>
    <t>2351781 Chotěvice Chotěvice 321</t>
  </si>
  <si>
    <t>2351790 Chotěvice Chotěvice 322</t>
  </si>
  <si>
    <t>2351803 Chotěvice Chotěvice 323</t>
  </si>
  <si>
    <t>2351811 Chotěvice Chotěvice 324</t>
  </si>
  <si>
    <t>2351820 Chotěvice Chotěvice 325</t>
  </si>
  <si>
    <t>2351951 Chotěvice Chotěvice 338</t>
  </si>
  <si>
    <t>27880125 Chotěvice Chotěvice 356</t>
  </si>
  <si>
    <t>73057240 Chotěvice Chotěvice 361</t>
  </si>
  <si>
    <t>75032422 Chotěvice Chotěvice 367</t>
  </si>
  <si>
    <t>17259274 Chotilsko Hněvšín 2</t>
  </si>
  <si>
    <t>17259282 Chotilsko Hněvšín 3</t>
  </si>
  <si>
    <t>17259304 Chotilsko Hněvšín 6</t>
  </si>
  <si>
    <t>17259339 Chotilsko Hněvšín 11</t>
  </si>
  <si>
    <t>17259347 Chotilsko Hněvšín 12</t>
  </si>
  <si>
    <t>27450066 Chotilsko Hněvšín 17</t>
  </si>
  <si>
    <t>74812921 Chotilsko Hněvšín 5</t>
  </si>
  <si>
    <t>78049202 Chotilsko Hněvšín 20</t>
  </si>
  <si>
    <t>17262224 Chotilsko Sejcká Lhota 1</t>
  </si>
  <si>
    <t>17262259 Chotilsko Sejcká Lhota 5</t>
  </si>
  <si>
    <t>17262267 Chotilsko Sejcká Lhota 7</t>
  </si>
  <si>
    <t>17262275 Chotilsko Sejcká Lhota 8</t>
  </si>
  <si>
    <t>17262321 Chotilsko Sejcká Lhota 13</t>
  </si>
  <si>
    <t>17262348 Chotilsko Sejcká Lhota 15</t>
  </si>
  <si>
    <t>17262356 Chotilsko Sejcká Lhota 16</t>
  </si>
  <si>
    <t>17262372 Chotilsko Sejcká Lhota 18</t>
  </si>
  <si>
    <t>27450139 Chotilsko Sejcká Lhota 4</t>
  </si>
  <si>
    <t>27484939 Chotilsko Sejcká Lhota 28</t>
  </si>
  <si>
    <t>30763291 Chotilsko Sejcká Lhota 20</t>
  </si>
  <si>
    <t>77598784 Chotilsko Sejcká Lhota 22</t>
  </si>
  <si>
    <t>78052076 Chotilsko Sejcká Lhota 6</t>
  </si>
  <si>
    <t>6628966 Chotoviny Liderovice 3</t>
  </si>
  <si>
    <t>6628982 Chotoviny Liderovice 5</t>
  </si>
  <si>
    <t>6628991 Chotoviny Liderovice 6</t>
  </si>
  <si>
    <t>6629008 Chotoviny Liderovice 7</t>
  </si>
  <si>
    <t>6629016 Chotoviny Liderovice 8</t>
  </si>
  <si>
    <t>6629024 Chotoviny Liderovice 9</t>
  </si>
  <si>
    <t>6629032 Chotoviny Liderovice 10</t>
  </si>
  <si>
    <t>6629041 Chotoviny Liderovice 11</t>
  </si>
  <si>
    <t>6629059 Chotoviny Liderovice 12</t>
  </si>
  <si>
    <t>6629067 Chotoviny Liderovice 13</t>
  </si>
  <si>
    <t>6629075 Chotoviny Liderovice 14</t>
  </si>
  <si>
    <t>6629083 Chotoviny Liderovice 15</t>
  </si>
  <si>
    <t>6629091 Chotoviny Liderovice 16</t>
  </si>
  <si>
    <t>6629105 Chotoviny Liderovice 17</t>
  </si>
  <si>
    <t>6629121 Chotoviny Liderovice 19</t>
  </si>
  <si>
    <t>6629130 Chotoviny Liderovice 20</t>
  </si>
  <si>
    <t>6629148 Chotoviny Liderovice 21</t>
  </si>
  <si>
    <t>6629156 Chotoviny Liderovice 22</t>
  </si>
  <si>
    <t>6629555 Chotoviny Polánka 4</t>
  </si>
  <si>
    <t>6629601 Chotoviny Polánka 10</t>
  </si>
  <si>
    <t>6629644 Chotoviny Polánka 14</t>
  </si>
  <si>
    <t>6629741 Chotoviny Rzavá 1</t>
  </si>
  <si>
    <t>6629792 Chotoviny Rzavá 7</t>
  </si>
  <si>
    <t>6629814 Chotoviny Rzavá 10</t>
  </si>
  <si>
    <t>6629822 Chotoviny Rzavá 11</t>
  </si>
  <si>
    <t>6632092 Choustník Kajetín 1</t>
  </si>
  <si>
    <t>6632106 Choustník Kajetín 2</t>
  </si>
  <si>
    <t>6632114 Choustník Kajetín 3</t>
  </si>
  <si>
    <t>6632122 Choustník Kajetín 4</t>
  </si>
  <si>
    <t>6632157 Choustník Kajetín 7</t>
  </si>
  <si>
    <t>6632165 Choustník Kajetín 8</t>
  </si>
  <si>
    <t>6632181 Choustník Kajetín 10</t>
  </si>
  <si>
    <t>6632203 Choustník Kajetín 12</t>
  </si>
  <si>
    <t>6632211 Choustník Kajetín 13</t>
  </si>
  <si>
    <t>6632220 Choustník Kajetín 14</t>
  </si>
  <si>
    <t>6632254 Choustník Kajetín 17</t>
  </si>
  <si>
    <t>6632262 Choustník Kajetín 18</t>
  </si>
  <si>
    <t>6632271 Choustník Kajetín 19</t>
  </si>
  <si>
    <t>6632297 Choustník Kajetín 21</t>
  </si>
  <si>
    <t>26726467 Choustník Předboř 54</t>
  </si>
  <si>
    <t>26726483 Choustník Předboř 60</t>
  </si>
  <si>
    <t>6632301 Choustník Předboř 1</t>
  </si>
  <si>
    <t>6632319 Choustník Předboř 2</t>
  </si>
  <si>
    <t>6632335 Choustník Předboř 4</t>
  </si>
  <si>
    <t>6632343 Choustník Předboř 5</t>
  </si>
  <si>
    <t>6632360 Choustník Předboř 7</t>
  </si>
  <si>
    <t>6632378 Choustník Předboř 8</t>
  </si>
  <si>
    <t>6632394 Choustník Předboř 10</t>
  </si>
  <si>
    <t>6632424 Choustník Předboř 13</t>
  </si>
  <si>
    <t>6632441 Choustník Předboř 15</t>
  </si>
  <si>
    <t>6632467 Choustník Předboř 17</t>
  </si>
  <si>
    <t>6632475 Choustník Předboř 18</t>
  </si>
  <si>
    <t>6632483 Choustník Předboř 19</t>
  </si>
  <si>
    <t>6632491 Choustník Předboř 20</t>
  </si>
  <si>
    <t>6632505 Choustník Předboř 21</t>
  </si>
  <si>
    <t>6632513 Choustník Předboř 22</t>
  </si>
  <si>
    <t>6632521 Choustník Předboř 23</t>
  </si>
  <si>
    <t>6632530 Choustník Předboř 24</t>
  </si>
  <si>
    <t>6632556 Choustník Předboř 26</t>
  </si>
  <si>
    <t>6632572 Choustník Předboř 28</t>
  </si>
  <si>
    <t>6632599 Choustník Předboř 30</t>
  </si>
  <si>
    <t>6632602 Choustník Předboř 31</t>
  </si>
  <si>
    <t>6632629 Choustník Předboř 33</t>
  </si>
  <si>
    <t>6632653 Choustník Předboř 36</t>
  </si>
  <si>
    <t>6632670 Choustník Předboř 38</t>
  </si>
  <si>
    <t>6632700 Choustník Předboř 41</t>
  </si>
  <si>
    <t>6632726 Choustník Předboř 43</t>
  </si>
  <si>
    <t>6632742 Choustník Předboř 45</t>
  </si>
  <si>
    <t>6632777 Choustník Předboř 48</t>
  </si>
  <si>
    <t>6632815 Choustník Předboř 52</t>
  </si>
  <si>
    <t>6632823 Choustník Předboř 53</t>
  </si>
  <si>
    <t>77908449 Choustník Předboř 63</t>
  </si>
  <si>
    <t>26858142 Všeruby Chrástov 12</t>
  </si>
  <si>
    <t>729205 Všeruby Chrástov 7</t>
  </si>
  <si>
    <t>729213 Všeruby Chrástov 8</t>
  </si>
  <si>
    <t>729230 Všeruby Chrástov 10</t>
  </si>
  <si>
    <t>729248 Všeruby Chrástov 11</t>
  </si>
  <si>
    <t>729256 Všeruby Chrástov 14</t>
  </si>
  <si>
    <t>729264 Všeruby Chrástov 17</t>
  </si>
  <si>
    <t>23584581 Chrastava Víska 13</t>
  </si>
  <si>
    <t>23584793 Chrastava Víska 16</t>
  </si>
  <si>
    <t>26202701 Chrastava Víska 17</t>
  </si>
  <si>
    <t>26281686 Chrastava Víska 8</t>
  </si>
  <si>
    <t>28341635 Chrastava Víska 18</t>
  </si>
  <si>
    <t>40918670 Chrastava Víska 19</t>
  </si>
  <si>
    <t>72687738 Chrastava Víska 12</t>
  </si>
  <si>
    <t>74617745 Chrastava Víska 20</t>
  </si>
  <si>
    <t>77506171 Chrastava Víska 22</t>
  </si>
  <si>
    <t>15893961 Chrastavec Chrastavec 2</t>
  </si>
  <si>
    <t>15893979 Chrastavec Chrastavec 3</t>
  </si>
  <si>
    <t>15893987 Chrastavec Chrastavec 4</t>
  </si>
  <si>
    <t>15894002 Chrastavec Chrastavec 7</t>
  </si>
  <si>
    <t>15894011 Chrastavec Chrastavec 8</t>
  </si>
  <si>
    <t>15894029 Chrastavec Chrastavec 9</t>
  </si>
  <si>
    <t>15894045 Chrastavec Chrastavec 11</t>
  </si>
  <si>
    <t>15894053 Chrastavec Chrastavec 12</t>
  </si>
  <si>
    <t>15894061 Chrastavec Chrastavec 13</t>
  </si>
  <si>
    <t>15894088 Chrastavec Chrastavec 15</t>
  </si>
  <si>
    <t>15894096 Chrastavec Chrastavec 16</t>
  </si>
  <si>
    <t>15894100 Chrastavec Chrastavec 17</t>
  </si>
  <si>
    <t>15894134 Chrastavec Chrastavec 21</t>
  </si>
  <si>
    <t>15894142 Chrastavec Chrastavec 22</t>
  </si>
  <si>
    <t>15894169 Chrastavec Chrastavec 24</t>
  </si>
  <si>
    <t>15894177 Chrastavec Chrastavec 25</t>
  </si>
  <si>
    <t>15894185 Chrastavec Chrastavec 26</t>
  </si>
  <si>
    <t>15894207 Chrastavec Chrastavec 28</t>
  </si>
  <si>
    <t>15894215 Chrastavec Chrastavec 29</t>
  </si>
  <si>
    <t>15894223 Chrastavec Chrastavec 30</t>
  </si>
  <si>
    <t>15894240 Chrastavec Chrastavec 32</t>
  </si>
  <si>
    <t>15894258 Chrastavec Chrastavec 33</t>
  </si>
  <si>
    <t>15894266 Chrastavec Chrastavec 34</t>
  </si>
  <si>
    <t>15894282 Chrastavec Chrastavec 36</t>
  </si>
  <si>
    <t>15894291 Chrastavec Chrastavec 37</t>
  </si>
  <si>
    <t>15894304 Chrastavec Chrastavec 38</t>
  </si>
  <si>
    <t>15894321 Chrastavec Chrastavec 40</t>
  </si>
  <si>
    <t>15894339 Chrastavec Chrastavec 41</t>
  </si>
  <si>
    <t>15894347 Chrastavec Chrastavec 42</t>
  </si>
  <si>
    <t>15894363 Chrastavec Chrastavec 44</t>
  </si>
  <si>
    <t>15894380 Chrastavec Chrastavec 46</t>
  </si>
  <si>
    <t>15894401 Chrastavec Chrastavec 48</t>
  </si>
  <si>
    <t>15894410 Chrastavec Chrastavec 49</t>
  </si>
  <si>
    <t>15894428 Chrastavec Chrastavec 50</t>
  </si>
  <si>
    <t>15894444 Chrastavec Chrastavec 52</t>
  </si>
  <si>
    <t>15894452 Chrastavec Chrastavec 53</t>
  </si>
  <si>
    <t>15894461 Chrastavec Chrastavec 54</t>
  </si>
  <si>
    <t>15894487 Chrastavec Chrastavec 56</t>
  </si>
  <si>
    <t>15894495 Chrastavec Chrastavec 57</t>
  </si>
  <si>
    <t>15894533 Chrastavec Chrastavec 61</t>
  </si>
  <si>
    <t>15894541 Chrastavec Chrastavec 62</t>
  </si>
  <si>
    <t>15894568 Chrastavec Chrastavec 64</t>
  </si>
  <si>
    <t>15894576 Chrastavec Chrastavec 65</t>
  </si>
  <si>
    <t>15894584 Chrastavec Chrastavec 66</t>
  </si>
  <si>
    <t>15894606 Chrastavec Chrastavec 68</t>
  </si>
  <si>
    <t>15894614 Chrastavec Chrastavec 69</t>
  </si>
  <si>
    <t>15894622 Chrastavec Chrastavec 70</t>
  </si>
  <si>
    <t>15894649 Chrastavec Chrastavec 72</t>
  </si>
  <si>
    <t>15894657 Chrastavec Chrastavec 73</t>
  </si>
  <si>
    <t>15894665 Chrastavec Chrastavec 74</t>
  </si>
  <si>
    <t>15894681 Chrastavec Chrastavec 76</t>
  </si>
  <si>
    <t>15894690 Chrastavec Chrastavec 77</t>
  </si>
  <si>
    <t>15894703 Chrastavec Chrastavec 78</t>
  </si>
  <si>
    <t>15894720 Chrastavec Chrastavec 80</t>
  </si>
  <si>
    <t>15894738 Chrastavec Chrastavec 81</t>
  </si>
  <si>
    <t>15894746 Chrastavec Chrastavec 82</t>
  </si>
  <si>
    <t>15894762 Chrastavec Chrastavec 84</t>
  </si>
  <si>
    <t>15894771 Chrastavec Chrastavec 85</t>
  </si>
  <si>
    <t>15894789 Chrastavec Chrastavec 86</t>
  </si>
  <si>
    <t>15894801 Chrastavec Chrastavec 88</t>
  </si>
  <si>
    <t>15894819 Chrastavec Chrastavec 89</t>
  </si>
  <si>
    <t>15894827 Chrastavec Chrastavec 90</t>
  </si>
  <si>
    <t>15894851 Chrastavec Chrastavec 93</t>
  </si>
  <si>
    <t>15894878 Chrastavec Chrastavec 95</t>
  </si>
  <si>
    <t>15894894 Chrastavec Chrastavec 97</t>
  </si>
  <si>
    <t>15894908 Chrastavec Chrastavec 98</t>
  </si>
  <si>
    <t>15894932 Chrastavec Chrastavec 101</t>
  </si>
  <si>
    <t>31223583 Staré Město Školní 104</t>
  </si>
  <si>
    <t>40497275 Staré Město Chrastice 69</t>
  </si>
  <si>
    <t>73184098 Staré Město Hynčice pod Sušinou 70</t>
  </si>
  <si>
    <t>74698851 Staré Město Chrastice 80</t>
  </si>
  <si>
    <t>77968433 Staré Město Chrastice 82</t>
  </si>
  <si>
    <t>77968590 Staré Město Chrastice 83</t>
  </si>
  <si>
    <t>7990251 Staré Město Chrastice 15</t>
  </si>
  <si>
    <t>7990316 Staré Město Chrastice 81</t>
  </si>
  <si>
    <t>7989709 Staré Město Chrastice 1</t>
  </si>
  <si>
    <t>7989717 Staré Město Chrastice 2</t>
  </si>
  <si>
    <t>7989725 Staré Město Chrastice 3</t>
  </si>
  <si>
    <t>7989733 Staré Město Chrastice 4</t>
  </si>
  <si>
    <t>7989750 Staré Město Chrastice 6</t>
  </si>
  <si>
    <t>7989768 Staré Město Chrastice 7</t>
  </si>
  <si>
    <t>7989776 Staré Město Chrastice 8</t>
  </si>
  <si>
    <t>7989814 Staré Město Chrastice 18</t>
  </si>
  <si>
    <t>7989822 Staré Město Chrastice 23</t>
  </si>
  <si>
    <t>7989831 Staré Město Chrastice 24</t>
  </si>
  <si>
    <t>7989857 Staré Město Chrastice 35</t>
  </si>
  <si>
    <t>7989865 Staré Město Chrastice 36</t>
  </si>
  <si>
    <t>7989873 Staré Město Chrastice 37</t>
  </si>
  <si>
    <t>7989881 Staré Město Chrastice 38</t>
  </si>
  <si>
    <t>7989890 Staré Město Chrastice 40</t>
  </si>
  <si>
    <t>7989903 Staré Město Chrastice 41</t>
  </si>
  <si>
    <t>7989911 Staré Město Chrastice 42</t>
  </si>
  <si>
    <t>7989920 Staré Město Chrastice 46</t>
  </si>
  <si>
    <t>7989938 Staré Město Chrastice 51</t>
  </si>
  <si>
    <t>7989946 Staré Město Chrastice 65</t>
  </si>
  <si>
    <t>7989954 Staré Město Chrastice 67</t>
  </si>
  <si>
    <t>7989962 Staré Město Chrastice 71</t>
  </si>
  <si>
    <t>7989971 Staré Město Chrastice 78</t>
  </si>
  <si>
    <t>7989989 Staré Město Chrastice 85</t>
  </si>
  <si>
    <t>7989997 Staré Město Chrastice 87</t>
  </si>
  <si>
    <t>7990006 Staré Město Chrastice 89</t>
  </si>
  <si>
    <t>7990014 Staré Město Chrastice 90</t>
  </si>
  <si>
    <t>7990031 Staré Město Chrastice 92</t>
  </si>
  <si>
    <t>7990057 Staré Město Chrastice 95</t>
  </si>
  <si>
    <t>7990065 Staré Město Chrastice 96</t>
  </si>
  <si>
    <t>7990090 Staré Město Chrastice 99</t>
  </si>
  <si>
    <t>7990103 Staré Město Chrastice 100</t>
  </si>
  <si>
    <t>7990111 Staré Město Chrastice 101</t>
  </si>
  <si>
    <t>7990120 Staré Město Chrastice 102</t>
  </si>
  <si>
    <t>22871403 Zbenice Zbenice 1</t>
  </si>
  <si>
    <t>22871411 Zbenice Zbenice 2</t>
  </si>
  <si>
    <t>22871420 Zbenice Zbenice 3</t>
  </si>
  <si>
    <t>22871438 Zbenice Zbenice 4</t>
  </si>
  <si>
    <t>22871454 Zbenice Zbenice 6</t>
  </si>
  <si>
    <t>22871471 Zbenice Zbenice 8</t>
  </si>
  <si>
    <t>22871489 Zbenice Zbenice 9</t>
  </si>
  <si>
    <t>22871501 Zbenice Zbenice 11</t>
  </si>
  <si>
    <t>22871519 Zbenice Zbenice 12</t>
  </si>
  <si>
    <t>22871527 Zbenice Zbenice 13</t>
  </si>
  <si>
    <t>22871535 Zbenice Zbenice 14</t>
  </si>
  <si>
    <t>22871543 Zbenice Zbenice 15</t>
  </si>
  <si>
    <t>22871560 Zbenice Zbenice 18</t>
  </si>
  <si>
    <t>22871578 Zbenice Zbenice 19</t>
  </si>
  <si>
    <t>22871586 Zbenice Zbenice 20</t>
  </si>
  <si>
    <t>22871594 Zbenice Zbenice 21</t>
  </si>
  <si>
    <t>22871608 Zbenice Zbenice 22</t>
  </si>
  <si>
    <t>22871624 Zbenice Zbenice 24</t>
  </si>
  <si>
    <t>22871641 Zbenice Zbenice 26</t>
  </si>
  <si>
    <t>22871659 Zbenice Zbenice 27</t>
  </si>
  <si>
    <t>22871667 Zbenice Zbenice 28</t>
  </si>
  <si>
    <t>22871675 Zbenice Zbenice 29</t>
  </si>
  <si>
    <t>22871683 Zbenice Zbenice 30</t>
  </si>
  <si>
    <t>22871691 Zbenice Zbenice 31</t>
  </si>
  <si>
    <t>22871713 Zbenice Zbenice 33</t>
  </si>
  <si>
    <t>22871748 Zbenice Zbenice 36</t>
  </si>
  <si>
    <t>22871756 Zbenice Zbenice 37</t>
  </si>
  <si>
    <t>22871772 Zbenice Zbenice 39</t>
  </si>
  <si>
    <t>22871781 Zbenice Zbenice 40</t>
  </si>
  <si>
    <t>22871799 Zbenice Zbenice 41</t>
  </si>
  <si>
    <t>22871802 Zbenice Zbenice 42</t>
  </si>
  <si>
    <t>22871811 Zbenice Zbenice 43</t>
  </si>
  <si>
    <t>22871845 Zbenice Zbenice 46</t>
  </si>
  <si>
    <t>22871853 Zbenice Zbenice 47</t>
  </si>
  <si>
    <t>22871861 Zbenice Zbenice 48</t>
  </si>
  <si>
    <t>22871870 Zbenice Zbenice 49</t>
  </si>
  <si>
    <t>22871888 Zbenice Zbenice 50</t>
  </si>
  <si>
    <t>22871896 Zbenice Zbenice 51</t>
  </si>
  <si>
    <t>22871900 Zbenice Zbenice 52</t>
  </si>
  <si>
    <t>22871918 Zbenice Zbenice 53</t>
  </si>
  <si>
    <t>22871926 Zbenice Zbenice 54</t>
  </si>
  <si>
    <t>22871934 Zbenice Zbenice 55</t>
  </si>
  <si>
    <t>22871942 Zbenice Zbenice 56</t>
  </si>
  <si>
    <t>22871969 Zbenice Zbenice 58</t>
  </si>
  <si>
    <t>22871977 Zbenice Zbenice 59</t>
  </si>
  <si>
    <t>22871985 Zbenice Zbenice 60</t>
  </si>
  <si>
    <t>22872001 Zbenice Zbenice 62</t>
  </si>
  <si>
    <t>26358093 Zbenice Zbenice 63</t>
  </si>
  <si>
    <t>70020931 Zbenice Zbenice 64</t>
  </si>
  <si>
    <t>74440888 Zbenice Zbenice 65</t>
  </si>
  <si>
    <t>77795644 Zbenice Zbenice 66</t>
  </si>
  <si>
    <t>77597052 Chroboly Příslop 10</t>
  </si>
  <si>
    <t>793566 Chroboly Příslop 1</t>
  </si>
  <si>
    <t>793574 Chroboly Příslop 2</t>
  </si>
  <si>
    <t>793582 Chroboly Příslop 3</t>
  </si>
  <si>
    <t>793591 Chroboly Příslop 4</t>
  </si>
  <si>
    <t>793604 Chroboly Příslop 5</t>
  </si>
  <si>
    <t>793612 Chroboly Příslop 7</t>
  </si>
  <si>
    <t>793621 Chroboly Příslop 8</t>
  </si>
  <si>
    <t>793639 Chroboly Příslop 9</t>
  </si>
  <si>
    <t>1302264 Chržín Dolní Kamenice 2</t>
  </si>
  <si>
    <t>1302272 Chržín Dolní Kamenice 3</t>
  </si>
  <si>
    <t>1302281 Chržín Dolní Kamenice 4</t>
  </si>
  <si>
    <t>1302302 Chržín Dolní Kamenice 6</t>
  </si>
  <si>
    <t>1302311 Chržín Dolní Kamenice 7</t>
  </si>
  <si>
    <t>1302329 Chržín Dolní Kamenice 8</t>
  </si>
  <si>
    <t>1302353 Chržín Dolní Kamenice 11</t>
  </si>
  <si>
    <t>1302361 Chržín Dolní Kamenice 12</t>
  </si>
  <si>
    <t>1302396 Chržín Dolní Kamenice 15</t>
  </si>
  <si>
    <t>1302400 Chržín Dolní Kamenice 16</t>
  </si>
  <si>
    <t>1302426 Chržín Dolní Kamenice 20</t>
  </si>
  <si>
    <t>1302451 Chržín Dolní Kamenice 23</t>
  </si>
  <si>
    <t>1302493 Chržín Dolní Kamenice 27</t>
  </si>
  <si>
    <t>1302515 Chržín Dolní Kamenice 29</t>
  </si>
  <si>
    <t>40745783 Chržín Dolní Kamenice 30</t>
  </si>
  <si>
    <t>76201341 Chržín Dolní Kamenice 32</t>
  </si>
  <si>
    <t>76201384 Chržín Dolní Kamenice 31</t>
  </si>
  <si>
    <t>25134230 Chřibská Horní Chřibská 198</t>
  </si>
  <si>
    <t>25159542 Chřibská Horní Chřibská 199</t>
  </si>
  <si>
    <t>25216414 Chřibská Horní Chřibská 29</t>
  </si>
  <si>
    <t>27239446 Chřibská Horní Chřibská 201</t>
  </si>
  <si>
    <t>28304683 Chřibská Horní Chřibská 202</t>
  </si>
  <si>
    <t>30295 Chřibská Horní Chřibská 1</t>
  </si>
  <si>
    <t>30309 Chřibská Horní Chřibská 3</t>
  </si>
  <si>
    <t>30325 Chřibská Horní Chřibská 5</t>
  </si>
  <si>
    <t>30333 Chřibská Horní Chřibská 7</t>
  </si>
  <si>
    <t>30341 Chřibská Horní Chřibská 9</t>
  </si>
  <si>
    <t>30350 Chřibská Horní Chřibská 12</t>
  </si>
  <si>
    <t>30368 Chřibská Horní Chřibská 14</t>
  </si>
  <si>
    <t>30376 Chřibská Horní Chřibská 18</t>
  </si>
  <si>
    <t>30384 Chřibská Horní Chřibská 20</t>
  </si>
  <si>
    <t>30392 Chřibská Horní Chřibská 21</t>
  </si>
  <si>
    <t>30414 Chřibská Horní Chřibská 25</t>
  </si>
  <si>
    <t>30431 Chřibská Horní Chřibská 27</t>
  </si>
  <si>
    <t>30449 Chřibská Horní Chřibská 30</t>
  </si>
  <si>
    <t>30457 Chřibská Horní Chřibská 32</t>
  </si>
  <si>
    <t>30465 Chřibská Horní Chřibská 33</t>
  </si>
  <si>
    <t>30473 Chřibská Horní Chřibská 35</t>
  </si>
  <si>
    <t>30481 Chřibská Horní Chřibská 36</t>
  </si>
  <si>
    <t>30490 Chřibská Horní Chřibská 40</t>
  </si>
  <si>
    <t>30503 Chřibská Horní Chřibská 42</t>
  </si>
  <si>
    <t>30511 Chřibská Horní Chřibská 44</t>
  </si>
  <si>
    <t>30520 Chřibská Horní Chřibská 46</t>
  </si>
  <si>
    <t>30538 Chřibská Horní Chřibská 48</t>
  </si>
  <si>
    <t>30546 Chřibská Horní Chřibská 52</t>
  </si>
  <si>
    <t>30554 Chřibská Horní Chřibská 53</t>
  </si>
  <si>
    <t>30562 Chřibská Horní Chřibská 55</t>
  </si>
  <si>
    <t>30571 Chřibská Horní Chřibská 56</t>
  </si>
  <si>
    <t>30589 Chřibská Horní Chřibská 57</t>
  </si>
  <si>
    <t>30597 Chřibská Horní Chřibská 58</t>
  </si>
  <si>
    <t>30601 Chřibská Horní Chřibská 59</t>
  </si>
  <si>
    <t>30619 Chřibská Horní Chřibská 60</t>
  </si>
  <si>
    <t>30627 Chřibská Horní Chřibská 61</t>
  </si>
  <si>
    <t>30635 Chřibská Horní Chřibská 62</t>
  </si>
  <si>
    <t>30643 Chřibská Horní Chřibská 63</t>
  </si>
  <si>
    <t>30651 Chřibská Horní Chřibská 64</t>
  </si>
  <si>
    <t>30660 Chřibská Horní Chřibská 66</t>
  </si>
  <si>
    <t>30678 Chřibská Horní Chřibská 69</t>
  </si>
  <si>
    <t>30686 Chřibská Horní Chřibská 70</t>
  </si>
  <si>
    <t>30694 Chřibská Horní Chřibská 75</t>
  </si>
  <si>
    <t>30708 Chřibská Horní Chřibská 79</t>
  </si>
  <si>
    <t>30716 Chřibská Horní Chřibská 80</t>
  </si>
  <si>
    <t>30724 Chřibská Horní Chřibská 84</t>
  </si>
  <si>
    <t>30732 Chřibská Horní Chřibská 89</t>
  </si>
  <si>
    <t>30741 Chřibská Horní Chřibská 91</t>
  </si>
  <si>
    <t>30759 Chřibská Horní Chřibská 93</t>
  </si>
  <si>
    <t>30766338 Chřibská Horní Chřibská 200</t>
  </si>
  <si>
    <t>30767 Chřibská Horní Chřibská 95</t>
  </si>
  <si>
    <t>30775 Chřibská Horní Chřibská 97</t>
  </si>
  <si>
    <t>30783 Chřibská Horní Chřibská 99</t>
  </si>
  <si>
    <t>30791 Chřibská Horní Chřibská 106</t>
  </si>
  <si>
    <t>30805 Chřibská Horní Chřibská 113</t>
  </si>
  <si>
    <t>30813 Chřibská Horní Chřibská 114</t>
  </si>
  <si>
    <t>30821 Chřibská Horní Chřibská 120</t>
  </si>
  <si>
    <t>30830 Chřibská Horní Chřibská 129</t>
  </si>
  <si>
    <t>30848 Chřibská Horní Chřibská 133</t>
  </si>
  <si>
    <t>30856 Chřibská Horní Chřibská 137</t>
  </si>
  <si>
    <t>30864 Chřibská Horní Chřibská 138</t>
  </si>
  <si>
    <t>30872 Chřibská Horní Chřibská 140</t>
  </si>
  <si>
    <t>30881 Chřibská Horní Chřibská 141</t>
  </si>
  <si>
    <t>30899 Chřibská Horní Chřibská 144</t>
  </si>
  <si>
    <t>30902 Chřibská Horní Chřibská 145</t>
  </si>
  <si>
    <t>30911 Chřibská Horní Chřibská 151</t>
  </si>
  <si>
    <t>30929 Chřibská Horní Chřibská 153</t>
  </si>
  <si>
    <t>30937 Chřibská Horní Chřibská 160</t>
  </si>
  <si>
    <t>30945 Chřibská Horní Chřibská 161</t>
  </si>
  <si>
    <t>30953 Chřibská Horní Chřibská 167</t>
  </si>
  <si>
    <t>30961 Chřibská Horní Chřibská 169</t>
  </si>
  <si>
    <t>30970 Chřibská Horní Chřibská 170</t>
  </si>
  <si>
    <t>30996 Chřibská Horní Chřibská 174</t>
  </si>
  <si>
    <t>31020 Chřibská Horní Chřibská 177</t>
  </si>
  <si>
    <t>31038 Chřibská Horní Chřibská 179</t>
  </si>
  <si>
    <t>31046 Chřibská Horní Chřibská 180</t>
  </si>
  <si>
    <t>31054 Chřibská Horní Chřibská 182</t>
  </si>
  <si>
    <t>31062 Chřibská Horní Chřibská 183</t>
  </si>
  <si>
    <t>31071 Chřibská Horní Chřibská 184</t>
  </si>
  <si>
    <t>31089 Chřibská Horní Chřibská 186</t>
  </si>
  <si>
    <t>31097 Chřibská Horní Chřibská 189</t>
  </si>
  <si>
    <t>31101 Chřibská Horní Chřibská 190</t>
  </si>
  <si>
    <t>31119 Chřibská Horní Chřibská 191</t>
  </si>
  <si>
    <t>31127 Chřibská Horní Chřibská 194</t>
  </si>
  <si>
    <t>31143 Chřibská Horní Chřibská 196</t>
  </si>
  <si>
    <t>31151 Chřibská Horní Chřibská 197</t>
  </si>
  <si>
    <t>31160 Chřibská Horní Chřibská 214</t>
  </si>
  <si>
    <t>42558701 Chřibská Horní Chřibská 54</t>
  </si>
  <si>
    <t>33928 Chřibská Krásné Pole 2</t>
  </si>
  <si>
    <t>33944 Chřibská Krásné Pole 5</t>
  </si>
  <si>
    <t>33961 Chřibská Krásné Pole 11</t>
  </si>
  <si>
    <t>33979 Chřibská Krásné Pole 13</t>
  </si>
  <si>
    <t>33987 Chřibská Krásné Pole 18</t>
  </si>
  <si>
    <t>33995 Chřibská Krásné Pole 20</t>
  </si>
  <si>
    <t>34002 Chřibská Krásné Pole 22</t>
  </si>
  <si>
    <t>34011 Chřibská Krásné Pole 26</t>
  </si>
  <si>
    <t>34029 Chřibská Krásné Pole 27</t>
  </si>
  <si>
    <t>34045 Chřibská Krásné Pole 32</t>
  </si>
  <si>
    <t>34053 Chřibská Krásné Pole 34</t>
  </si>
  <si>
    <t>34061 Chřibská Krásné Pole 37</t>
  </si>
  <si>
    <t>34070 Chřibská Krásné Pole 40</t>
  </si>
  <si>
    <t>34088 Chřibská Krásné Pole 41</t>
  </si>
  <si>
    <t>34096 Chřibská Krásné Pole 46</t>
  </si>
  <si>
    <t>34100 Chřibská Krásné Pole 50</t>
  </si>
  <si>
    <t>34118 Chřibská Krásné Pole 53</t>
  </si>
  <si>
    <t>34126 Chřibská Krásné Pole 55</t>
  </si>
  <si>
    <t>34134 Chřibská Krásné Pole 56</t>
  </si>
  <si>
    <t>34142 Chřibská Krásné Pole 57</t>
  </si>
  <si>
    <t>34151 Chřibská Krásné Pole 60</t>
  </si>
  <si>
    <t>34169 Chřibská Krásné Pole 61</t>
  </si>
  <si>
    <t>34177 Chřibská Krásné Pole 63</t>
  </si>
  <si>
    <t>34185 Chřibská Krásné Pole 64</t>
  </si>
  <si>
    <t>34193 Chřibská Krásné Pole 71</t>
  </si>
  <si>
    <t>34207 Chřibská Krásné Pole 75</t>
  </si>
  <si>
    <t>34215 Chřibská Krásné Pole 76</t>
  </si>
  <si>
    <t>34223 Chřibská Krásné Pole 79</t>
  </si>
  <si>
    <t>34231 Chřibská Krásné Pole 80</t>
  </si>
  <si>
    <t>34240 Chřibská Krásné Pole 84</t>
  </si>
  <si>
    <t>34258 Chřibská Krásné Pole 88</t>
  </si>
  <si>
    <t>34266 Chřibská Krásné Pole 91</t>
  </si>
  <si>
    <t>34274 Chřibská Krásné Pole 92</t>
  </si>
  <si>
    <t>34282 Chřibská Krásné Pole 93</t>
  </si>
  <si>
    <t>34291 Chřibská Krásné Pole 96</t>
  </si>
  <si>
    <t>34304 Chřibská Krásné Pole 97</t>
  </si>
  <si>
    <t>34312 Chřibská Krásné Pole 98</t>
  </si>
  <si>
    <t>34321 Chřibská Krásné Pole 99</t>
  </si>
  <si>
    <t>34339 Chřibská Krásné Pole 100</t>
  </si>
  <si>
    <t>34347 Chřibská Krásné Pole 104</t>
  </si>
  <si>
    <t>34355 Chřibská Krásné Pole 105</t>
  </si>
  <si>
    <t>34363 Chřibská Krásné Pole 106</t>
  </si>
  <si>
    <t>42110335 Chřibská Krásné Pole 111</t>
  </si>
  <si>
    <t>42464919 Chřibská Krásné Pole 112</t>
  </si>
  <si>
    <t>42677360 Chřibská Krásné Pole 113</t>
  </si>
  <si>
    <t>74712268 Chřibská Krásné Pole 114</t>
  </si>
  <si>
    <t>26854040 Studená Studená 15</t>
  </si>
  <si>
    <t>732711 Studená Studená 4</t>
  </si>
  <si>
    <t>732729 Studená Studená 5</t>
  </si>
  <si>
    <t>732737 Studená Studená 6</t>
  </si>
  <si>
    <t>732745 Studená Studená 7</t>
  </si>
  <si>
    <t>732753 Studená Studená 8</t>
  </si>
  <si>
    <t>732761 Studená Studená 9</t>
  </si>
  <si>
    <t>732770 Studená Studená 10</t>
  </si>
  <si>
    <t>732788 Studená Studená 11</t>
  </si>
  <si>
    <t>732796 Studená Studená 13</t>
  </si>
  <si>
    <t>732800 Studená Studená 16</t>
  </si>
  <si>
    <t>732818 Studená Studená 18</t>
  </si>
  <si>
    <t>732826 Studená Studená 19</t>
  </si>
  <si>
    <t>732834 Studená Studená 20</t>
  </si>
  <si>
    <t>732842 Studená Studená 22</t>
  </si>
  <si>
    <t>732851 Studená Studená 23</t>
  </si>
  <si>
    <t>732869 Studená Studená 24</t>
  </si>
  <si>
    <t>732877 Studená Studená 25</t>
  </si>
  <si>
    <t>732885 Studená Studená 26</t>
  </si>
  <si>
    <t>732893 Studená Studená 27</t>
  </si>
  <si>
    <t>732907 Studená Studená 30</t>
  </si>
  <si>
    <t>5596416 Chudenín Suchý Kámen 2</t>
  </si>
  <si>
    <t>5596432 Chudenín Suchý Kámen 7</t>
  </si>
  <si>
    <t>21202044 Chudíř Chudíř 1</t>
  </si>
  <si>
    <t>21202052 Chudíř Chudíř 2</t>
  </si>
  <si>
    <t>21202061 Chudíř Chudíř 3</t>
  </si>
  <si>
    <t>21202079 Chudíř Chudíř 4</t>
  </si>
  <si>
    <t>21202087 Chudíř Chudíř 5</t>
  </si>
  <si>
    <t>21202125 Chudíř Chudíř 9</t>
  </si>
  <si>
    <t>21202133 Chudíř Chudíř 10</t>
  </si>
  <si>
    <t>21202141 Chudíř Chudíř 11</t>
  </si>
  <si>
    <t>21202150 Chudíř Chudíř 12</t>
  </si>
  <si>
    <t>21202168 Chudíř Chudíř 13</t>
  </si>
  <si>
    <t>21202184 Chudíř Chudíř 15</t>
  </si>
  <si>
    <t>21202214 Chudíř Chudíř 18</t>
  </si>
  <si>
    <t>21202222 Chudíř Chudíř 19</t>
  </si>
  <si>
    <t>21202231 Chudíř Chudíř 20</t>
  </si>
  <si>
    <t>21202249 Chudíř Chudíř 21</t>
  </si>
  <si>
    <t>21202257 Chudíř Chudíř 22</t>
  </si>
  <si>
    <t>21202265 Chudíř Chudíř 23</t>
  </si>
  <si>
    <t>21202273 Chudíř Chudíř 24</t>
  </si>
  <si>
    <t>21202281 Chudíř Chudíř 25</t>
  </si>
  <si>
    <t>21202290 Chudíř Chudíř 26</t>
  </si>
  <si>
    <t>21202303 Chudíř Chudíř 27</t>
  </si>
  <si>
    <t>21202311 Chudíř Chudíř 28</t>
  </si>
  <si>
    <t>21202320 Chudíř Chudíř 29</t>
  </si>
  <si>
    <t>21202338 Chudíř Chudíř 30</t>
  </si>
  <si>
    <t>21202346 Chudíř Chudíř 31</t>
  </si>
  <si>
    <t>21202354 Chudíř Chudíř 32</t>
  </si>
  <si>
    <t>21202362 Chudíř Chudíř 33</t>
  </si>
  <si>
    <t>21202371 Chudíř Chudíř 34</t>
  </si>
  <si>
    <t>21202389 Chudíř Chudíř 35</t>
  </si>
  <si>
    <t>21202397 Chudíř Chudíř 36</t>
  </si>
  <si>
    <t>21202401 Chudíř Chudíř 37</t>
  </si>
  <si>
    <t>21202427 Chudíř Chudíř 39</t>
  </si>
  <si>
    <t>21202435 Chudíř Chudíř 40</t>
  </si>
  <si>
    <t>21202443 Chudíř Chudíř 41</t>
  </si>
  <si>
    <t>21202451 Chudíř Chudíř 42</t>
  </si>
  <si>
    <t>21202460 Chudíř Chudíř 43</t>
  </si>
  <si>
    <t>21202478 Chudíř Chudíř 44</t>
  </si>
  <si>
    <t>21202486 Chudíř Chudíř 45</t>
  </si>
  <si>
    <t>21202494 Chudíř Chudíř 46</t>
  </si>
  <si>
    <t>21202508 Chudíř Chudíř 47</t>
  </si>
  <si>
    <t>21202516 Chudíř Chudíř 48</t>
  </si>
  <si>
    <t>21202524 Chudíř Chudíř 49</t>
  </si>
  <si>
    <t>21202532 Chudíř Chudíř 50</t>
  </si>
  <si>
    <t>21202541 Chudíř Chudíř 51</t>
  </si>
  <si>
    <t>21202559 Chudíř Chudíř 52</t>
  </si>
  <si>
    <t>21202567 Chudíř Chudíř 53</t>
  </si>
  <si>
    <t>21202575 Chudíř Chudíř 54</t>
  </si>
  <si>
    <t>21202583 Chudíř Chudíř 55</t>
  </si>
  <si>
    <t>21202591 Chudíř Chudíř 56</t>
  </si>
  <si>
    <t>21202605 Chudíř Chudíř 57</t>
  </si>
  <si>
    <t>21202613 Chudíř Chudíř 58</t>
  </si>
  <si>
    <t>21202621 Chudíř Chudíř 59</t>
  </si>
  <si>
    <t>21202648 Chudíř Chudíř 61</t>
  </si>
  <si>
    <t>21202656 Chudíř Chudíř 62</t>
  </si>
  <si>
    <t>21202664 Chudíř Chudíř 63</t>
  </si>
  <si>
    <t>21202699 Chudíř Chudíř 66</t>
  </si>
  <si>
    <t>21202702 Chudíř Chudíř 67</t>
  </si>
  <si>
    <t>21202711 Chudíř Chudíř 68</t>
  </si>
  <si>
    <t>21202729 Chudíř Chudíř 69</t>
  </si>
  <si>
    <t>21202737 Chudíř Chudíř 70</t>
  </si>
  <si>
    <t>21202745 Chudíř Chudíř 71</t>
  </si>
  <si>
    <t>21202753 Chudíř Chudíř 72</t>
  </si>
  <si>
    <t>21202761 Chudíř Chudíř 73</t>
  </si>
  <si>
    <t>21202770 Chudíř Chudíř 74</t>
  </si>
  <si>
    <t>21202788 Chudíř Chudíř 75</t>
  </si>
  <si>
    <t>21202796 Chudíř Chudíř 76</t>
  </si>
  <si>
    <t>21202800 Chudíř Chudíř 77</t>
  </si>
  <si>
    <t>21202818 Chudíř Chudíř 79</t>
  </si>
  <si>
    <t>21202826 Chudíř Chudíř 80</t>
  </si>
  <si>
    <t>24364711 Chudíř Chudíř 82</t>
  </si>
  <si>
    <t>24364720 Chudíř Chudíř 88</t>
  </si>
  <si>
    <t>24364738 Chudíř Chudíř 91</t>
  </si>
  <si>
    <t>24364746 Chudíř Chudíř 92</t>
  </si>
  <si>
    <t>26364531 Chudíř Chudíř 84</t>
  </si>
  <si>
    <t>26364549 Chudíř Chudíř 86</t>
  </si>
  <si>
    <t>26509458 Chudíř Chudíř 81</t>
  </si>
  <si>
    <t>26793431 Chudíř Chudíř 96</t>
  </si>
  <si>
    <t>27278620 Chudíř Chudíř 89</t>
  </si>
  <si>
    <t>27695841 Chudíř Chudíř 83</t>
  </si>
  <si>
    <t>27759172 Chudíř Chudíř 100</t>
  </si>
  <si>
    <t>28090306 Chudíř Chudíř 93</t>
  </si>
  <si>
    <t>28100697 Chudíř Chudíř 87</t>
  </si>
  <si>
    <t>72589001 Chudíř Chudíř 99</t>
  </si>
  <si>
    <t>73108651 Chudíř Chudíř 97</t>
  </si>
  <si>
    <t>74873041 Chudíř Chudíř 78</t>
  </si>
  <si>
    <t>76304078 Chudíř Chudíř 108</t>
  </si>
  <si>
    <t>78040370 Chudíř Chudíř 98</t>
  </si>
  <si>
    <t>78050260 Chudíř Chudíř 101</t>
  </si>
  <si>
    <t>8815364 Mnich Dvořiště 70</t>
  </si>
  <si>
    <t>8815372 Mnich Dvořiště 71</t>
  </si>
  <si>
    <t>8815381 Mnich Dvořiště 73</t>
  </si>
  <si>
    <t>8815411 Mnich Dvořiště 76</t>
  </si>
  <si>
    <t>8815437 Mnich Dvořiště 78</t>
  </si>
  <si>
    <t>25803247 Chvalkovice Chvalkovice 135</t>
  </si>
  <si>
    <t>26155958 Chvalkovice Chvalkovice 137</t>
  </si>
  <si>
    <t>26218224 Chvalkovice Chvalkovice 138</t>
  </si>
  <si>
    <t>26662086 Chvalkovice Chvalkovice 141</t>
  </si>
  <si>
    <t>26662094 Chvalkovice Chvalkovice 140</t>
  </si>
  <si>
    <t>26662108 Chvalkovice Chvalkovice 142</t>
  </si>
  <si>
    <t>26662116 Chvalkovice Chvalkovice 139</t>
  </si>
  <si>
    <t>26778378 Chvalkovice Chvalkovice 33</t>
  </si>
  <si>
    <t>26924480 Chvalkovice Chvalkovice 112</t>
  </si>
  <si>
    <t>27959767 Chvalkovice Chvalkovice 146</t>
  </si>
  <si>
    <t>30766796 Chvalkovice Chvalkovice 95</t>
  </si>
  <si>
    <t>30766800 Chvalkovice Chvalkovice 147</t>
  </si>
  <si>
    <t>72496436 Chvalkovice Chvalkovice 66</t>
  </si>
  <si>
    <t>7270402 Chvalkovice Chvalkovice 2</t>
  </si>
  <si>
    <t>7270429 Chvalkovice Chvalkovice 4</t>
  </si>
  <si>
    <t>7270453 Chvalkovice Chvalkovice 7</t>
  </si>
  <si>
    <t>7270461 Chvalkovice Chvalkovice 8</t>
  </si>
  <si>
    <t>7270470 Chvalkovice Chvalkovice 9</t>
  </si>
  <si>
    <t>7270585 Chvalkovice Chvalkovice 21</t>
  </si>
  <si>
    <t>7270593 Chvalkovice Chvalkovice 22</t>
  </si>
  <si>
    <t>7270607 Chvalkovice Chvalkovice 23</t>
  </si>
  <si>
    <t>7270623 Chvalkovice Chvalkovice 25</t>
  </si>
  <si>
    <t>7270631 Chvalkovice Chvalkovice 26</t>
  </si>
  <si>
    <t>7270640 Chvalkovice Chvalkovice 27</t>
  </si>
  <si>
    <t>7270658 Chvalkovice Chvalkovice 28</t>
  </si>
  <si>
    <t>7270666 Chvalkovice Chvalkovice 29</t>
  </si>
  <si>
    <t>7270682 Chvalkovice Chvalkovice 31</t>
  </si>
  <si>
    <t>7270691 Chvalkovice Chvalkovice 32</t>
  </si>
  <si>
    <t>7270704 Chvalkovice Chvalkovice 34</t>
  </si>
  <si>
    <t>7270712 Chvalkovice Chvalkovice 35</t>
  </si>
  <si>
    <t>7270721 Chvalkovice Chvalkovice 36</t>
  </si>
  <si>
    <t>7270739 Chvalkovice Chvalkovice 37</t>
  </si>
  <si>
    <t>7270747 Chvalkovice Chvalkovice 38</t>
  </si>
  <si>
    <t>7270755 Chvalkovice Chvalkovice 39</t>
  </si>
  <si>
    <t>7270763 Chvalkovice Chvalkovice 40</t>
  </si>
  <si>
    <t>7270852 Chvalkovice Chvalkovice 49</t>
  </si>
  <si>
    <t>7270861 Chvalkovice Chvalkovice 50</t>
  </si>
  <si>
    <t>7270895 Chvalkovice Chvalkovice 53</t>
  </si>
  <si>
    <t>7270909 Chvalkovice Chvalkovice 54</t>
  </si>
  <si>
    <t>7270917 Chvalkovice Chvalkovice 55</t>
  </si>
  <si>
    <t>7270925 Chvalkovice Chvalkovice 56</t>
  </si>
  <si>
    <t>7270933 Chvalkovice Chvalkovice 58</t>
  </si>
  <si>
    <t>7270941 Chvalkovice Chvalkovice 59</t>
  </si>
  <si>
    <t>7270950 Chvalkovice Chvalkovice 60</t>
  </si>
  <si>
    <t>7270968 Chvalkovice Chvalkovice 61</t>
  </si>
  <si>
    <t>7270992 Chvalkovice Chvalkovice 64</t>
  </si>
  <si>
    <t>7271093 Chvalkovice Chvalkovice 75</t>
  </si>
  <si>
    <t>7271107 Chvalkovice Chvalkovice 76</t>
  </si>
  <si>
    <t>7271174 Chvalkovice Chvalkovice 83</t>
  </si>
  <si>
    <t>7271182 Chvalkovice Chvalkovice 84</t>
  </si>
  <si>
    <t>7271204 Chvalkovice Chvalkovice 86</t>
  </si>
  <si>
    <t>7271212 Chvalkovice Chvalkovice 87</t>
  </si>
  <si>
    <t>7271221 Chvalkovice Chvalkovice 88</t>
  </si>
  <si>
    <t>7271239 Chvalkovice Chvalkovice 89</t>
  </si>
  <si>
    <t>7271298 Chvalkovice Chvalkovice 96</t>
  </si>
  <si>
    <t>7271336 Chvalkovice Chvalkovice 100</t>
  </si>
  <si>
    <t>7271361 Chvalkovice Chvalkovice 103</t>
  </si>
  <si>
    <t>7271409 Chvalkovice Chvalkovice 107</t>
  </si>
  <si>
    <t>7271450 Chvalkovice Chvalkovice 113</t>
  </si>
  <si>
    <t>7271468 Chvalkovice Chvalkovice 114</t>
  </si>
  <si>
    <t>7271476 Chvalkovice Chvalkovice 115</t>
  </si>
  <si>
    <t>7271484 Chvalkovice Chvalkovice 116</t>
  </si>
  <si>
    <t>7271492 Chvalkovice Chvalkovice 117</t>
  </si>
  <si>
    <t>7271506 Chvalkovice Chvalkovice 118</t>
  </si>
  <si>
    <t>7271514 Chvalkovice Chvalkovice 119</t>
  </si>
  <si>
    <t>7271522 Chvalkovice Chvalkovice 120</t>
  </si>
  <si>
    <t>7271531 Chvalkovice Chvalkovice 121</t>
  </si>
  <si>
    <t>7271549 Chvalkovice Chvalkovice 122</t>
  </si>
  <si>
    <t>7271557 Chvalkovice Chvalkovice 123</t>
  </si>
  <si>
    <t>7271611 Chvalkovice Chvalkovice 132</t>
  </si>
  <si>
    <t>75127458 Chvalkovice Chvalkovice 160</t>
  </si>
  <si>
    <t>75302772 Chvalkovice Chvalkovice 128</t>
  </si>
  <si>
    <t>77757998 Chvalkovice Chvalkovice 211</t>
  </si>
  <si>
    <t>31224237 Chvalkovice Kopaniny 501</t>
  </si>
  <si>
    <t>40041891 Chvalkovice Velká Bukovina 501</t>
  </si>
  <si>
    <t>40041905 Chvalkovice Velká Bukovina 503</t>
  </si>
  <si>
    <t>7271638 Chvalkovice Kopaniny 2</t>
  </si>
  <si>
    <t>7271646 Chvalkovice Kopaniny 3</t>
  </si>
  <si>
    <t>7271654 Chvalkovice Kopaniny 4</t>
  </si>
  <si>
    <t>7271662 Chvalkovice Kopaniny 5</t>
  </si>
  <si>
    <t>7271671 Chvalkovice Kopaniny 8</t>
  </si>
  <si>
    <t>7271689 Chvalkovice Kopaniny 9</t>
  </si>
  <si>
    <t>7271697 Chvalkovice Kopaniny 10</t>
  </si>
  <si>
    <t>7271701 Chvalkovice Kopaniny 11</t>
  </si>
  <si>
    <t>7271719 Chvalkovice Kopaniny 12</t>
  </si>
  <si>
    <t>7271727 Chvalkovice Kopaniny 13</t>
  </si>
  <si>
    <t>7271735 Chvalkovice Kopaniny 14</t>
  </si>
  <si>
    <t>7271743 Chvalkovice Kopaniny 15</t>
  </si>
  <si>
    <t>7271751 Chvalkovice Kopaniny 17</t>
  </si>
  <si>
    <t>7271760 Chvalkovice Kopaniny 18</t>
  </si>
  <si>
    <t>7271778 Chvalkovice Kopaniny 19</t>
  </si>
  <si>
    <t>7271786 Chvalkovice Kopaniny 24</t>
  </si>
  <si>
    <t>7271794 Chvalkovice Kopaniny 26</t>
  </si>
  <si>
    <t>7271808 Chvalkovice Kopaniny 27</t>
  </si>
  <si>
    <t>26163420 Chvalkovice Malá Bukovina 25</t>
  </si>
  <si>
    <t>26307529 Chvalkovice Malá Bukovina 30</t>
  </si>
  <si>
    <t>26924498 Chvalkovice Malá Bukovina 31</t>
  </si>
  <si>
    <t>26924501 Chvalkovice Malá Bukovina 33</t>
  </si>
  <si>
    <t>28055675 Chvalkovice Malá Bukovina 29</t>
  </si>
  <si>
    <t>41876024 Chvalkovice Malá Bukovina 27</t>
  </si>
  <si>
    <t>7271816 Chvalkovice Malá Bukovina 2</t>
  </si>
  <si>
    <t>7271824 Chvalkovice Malá Bukovina 4</t>
  </si>
  <si>
    <t>7271832 Chvalkovice Malá Bukovina 6</t>
  </si>
  <si>
    <t>7271859 Chvalkovice Malá Bukovina 11</t>
  </si>
  <si>
    <t>7271867 Chvalkovice Malá Bukovina 12</t>
  </si>
  <si>
    <t>7271883 Chvalkovice Malá Bukovina 20</t>
  </si>
  <si>
    <t>7271891 Chvalkovice Malá Bukovina 21</t>
  </si>
  <si>
    <t>7271905 Chvalkovice Malá Bukovina 23</t>
  </si>
  <si>
    <t>7271913 Chvalkovice Malá Bukovina 24</t>
  </si>
  <si>
    <t>7271921 Chvalkovice Malá Bukovina 26</t>
  </si>
  <si>
    <t>7271948 Chvalkovice Malá Bukovina 38</t>
  </si>
  <si>
    <t>26088355 Chvalkovice Miskolezy 57</t>
  </si>
  <si>
    <t>26778394 Chvalkovice Miskolezy 55</t>
  </si>
  <si>
    <t>30766842 Chvalkovice Miskolezy 30</t>
  </si>
  <si>
    <t>30766851 Chvalkovice Miskolezy 58</t>
  </si>
  <si>
    <t>40373894 Chvalkovice Miskolezy 44</t>
  </si>
  <si>
    <t>40373932 Chvalkovice Miskolezy 45</t>
  </si>
  <si>
    <t>7272022 Chvalkovice Miskolezy 1</t>
  </si>
  <si>
    <t>7272031 Chvalkovice Miskolezy 2</t>
  </si>
  <si>
    <t>7272049 Chvalkovice Miskolezy 3</t>
  </si>
  <si>
    <t>7272057 Chvalkovice Miskolezy 4</t>
  </si>
  <si>
    <t>7272065 Chvalkovice Miskolezy 5</t>
  </si>
  <si>
    <t>7272073 Chvalkovice Miskolezy 6</t>
  </si>
  <si>
    <t>7272090 Chvalkovice Miskolezy 8</t>
  </si>
  <si>
    <t>7272103 Chvalkovice Miskolezy 9</t>
  </si>
  <si>
    <t>7272111 Chvalkovice Miskolezy 10</t>
  </si>
  <si>
    <t>7272120 Chvalkovice Miskolezy 11</t>
  </si>
  <si>
    <t>7272138 Chvalkovice Miskolezy 12</t>
  </si>
  <si>
    <t>7272146 Chvalkovice Miskolezy 13</t>
  </si>
  <si>
    <t>7272162 Chvalkovice Miskolezy 15</t>
  </si>
  <si>
    <t>7272171 Chvalkovice Miskolezy 16</t>
  </si>
  <si>
    <t>7272189 Chvalkovice Miskolezy 17</t>
  </si>
  <si>
    <t>7272197 Chvalkovice Miskolezy 18</t>
  </si>
  <si>
    <t>7272201 Chvalkovice Miskolezy 19</t>
  </si>
  <si>
    <t>7272219 Chvalkovice Miskolezy 20</t>
  </si>
  <si>
    <t>7272227 Chvalkovice Miskolezy 21</t>
  </si>
  <si>
    <t>7272235 Chvalkovice Miskolezy 22</t>
  </si>
  <si>
    <t>7272243 Chvalkovice Miskolezy 23</t>
  </si>
  <si>
    <t>7272251 Chvalkovice Miskolezy 24</t>
  </si>
  <si>
    <t>7272260 Chvalkovice Miskolezy 25</t>
  </si>
  <si>
    <t>7272278 Chvalkovice Miskolezy 26</t>
  </si>
  <si>
    <t>7272286 Chvalkovice Miskolezy 27</t>
  </si>
  <si>
    <t>7272294 Chvalkovice Miskolezy 28</t>
  </si>
  <si>
    <t>7272316 Chvalkovice Miskolezy 32</t>
  </si>
  <si>
    <t>7272324 Chvalkovice Miskolezy 33</t>
  </si>
  <si>
    <t>7272332 Chvalkovice Miskolezy 34</t>
  </si>
  <si>
    <t>7272359 Chvalkovice Miskolezy 37</t>
  </si>
  <si>
    <t>7272367 Chvalkovice Miskolezy 39</t>
  </si>
  <si>
    <t>7272375 Chvalkovice Miskolezy 42</t>
  </si>
  <si>
    <t>7272383 Chvalkovice Miskolezy 47</t>
  </si>
  <si>
    <t>7272391 Chvalkovice Miskolezy 48</t>
  </si>
  <si>
    <t>7272405 Chvalkovice Miskolezy 49</t>
  </si>
  <si>
    <t>7272413 Chvalkovice Miskolezy 50</t>
  </si>
  <si>
    <t>7272421 Chvalkovice Miskolezy 51</t>
  </si>
  <si>
    <t>7272430 Chvalkovice Miskolezy 52</t>
  </si>
  <si>
    <t>7272448 Chvalkovice Miskolezy 53</t>
  </si>
  <si>
    <t>7272456 Chvalkovice Miskolezy 54</t>
  </si>
  <si>
    <t>30766869 Chvalkovice Střeziměřice 3</t>
  </si>
  <si>
    <t>7272472 Chvalkovice Střeziměřice 2</t>
  </si>
  <si>
    <t>7272481 Chvalkovice Střeziměřice 5</t>
  </si>
  <si>
    <t>7272499 Chvalkovice Střeziměřice 7</t>
  </si>
  <si>
    <t>7272502 Chvalkovice Střeziměřice 8</t>
  </si>
  <si>
    <t>7272511 Chvalkovice Střeziměřice 11</t>
  </si>
  <si>
    <t>7272529 Chvalkovice Střeziměřice 13</t>
  </si>
  <si>
    <t>7272537 Chvalkovice Střeziměřice 14</t>
  </si>
  <si>
    <t>7272545 Chvalkovice Střeziměřice 15</t>
  </si>
  <si>
    <t>7272553 Chvalkovice Střeziměřice 16</t>
  </si>
  <si>
    <t>7272561 Chvalkovice Střeziměřice 17</t>
  </si>
  <si>
    <t>7272570 Chvalkovice Střeziměřice 18</t>
  </si>
  <si>
    <t>7272588 Chvalkovice Střeziměřice 19</t>
  </si>
  <si>
    <t>7272596 Chvalkovice Střeziměřice 20</t>
  </si>
  <si>
    <t>7272600 Chvalkovice Střeziměřice 21</t>
  </si>
  <si>
    <t>7272618 Chvalkovice Střeziměřice 22</t>
  </si>
  <si>
    <t>7272626 Chvalkovice Střeziměřice 23</t>
  </si>
  <si>
    <t>30766885 Chvalkovice Velká Bukovina 46</t>
  </si>
  <si>
    <t>40373673 Chvalkovice Velká Bukovina 3</t>
  </si>
  <si>
    <t>41716850 Chvalkovice Velká Bukovina 69</t>
  </si>
  <si>
    <t>7272642 Chvalkovice Velká Bukovina 1</t>
  </si>
  <si>
    <t>7272651 Chvalkovice Velká Bukovina 4</t>
  </si>
  <si>
    <t>7272685 Chvalkovice Velká Bukovina 7</t>
  </si>
  <si>
    <t>7272707 Chvalkovice Velká Bukovina 9</t>
  </si>
  <si>
    <t>7272715 Chvalkovice Velká Bukovina 10</t>
  </si>
  <si>
    <t>7272731 Chvalkovice Velká Bukovina 12</t>
  </si>
  <si>
    <t>7272758 Chvalkovice Velká Bukovina 14</t>
  </si>
  <si>
    <t>7272766 Chvalkovice Velká Bukovina 16</t>
  </si>
  <si>
    <t>7272791 Chvalkovice Velká Bukovina 19</t>
  </si>
  <si>
    <t>7272804 Chvalkovice Velká Bukovina 20</t>
  </si>
  <si>
    <t>7272812 Chvalkovice Velká Bukovina 21</t>
  </si>
  <si>
    <t>7272855 Chvalkovice Velká Bukovina 26</t>
  </si>
  <si>
    <t>7272863 Chvalkovice Velká Bukovina 27</t>
  </si>
  <si>
    <t>7272871 Chvalkovice Velká Bukovina 30</t>
  </si>
  <si>
    <t>7272910 Chvalkovice Velká Bukovina 34</t>
  </si>
  <si>
    <t>7272936 Chvalkovice Velká Bukovina 37</t>
  </si>
  <si>
    <t>7272952 Chvalkovice Velká Bukovina 41</t>
  </si>
  <si>
    <t>7272979 Chvalkovice Velká Bukovina 45</t>
  </si>
  <si>
    <t>7272987 Chvalkovice Velká Bukovina 47</t>
  </si>
  <si>
    <t>7272995 Chvalkovice Velká Bukovina 48</t>
  </si>
  <si>
    <t>7273002 Chvalkovice Velká Bukovina 49</t>
  </si>
  <si>
    <t>7273011 Chvalkovice Velká Bukovina 50</t>
  </si>
  <si>
    <t>7273045 Chvalkovice Velká Bukovina 53</t>
  </si>
  <si>
    <t>7273053 Chvalkovice Velká Bukovina 54</t>
  </si>
  <si>
    <t>7273061 Chvalkovice Velká Bukovina 55</t>
  </si>
  <si>
    <t>7273088 Chvalkovice Velká Bukovina 57</t>
  </si>
  <si>
    <t>7273096 Chvalkovice Velká Bukovina 58</t>
  </si>
  <si>
    <t>7273100 Chvalkovice Velká Bukovina 59</t>
  </si>
  <si>
    <t>7273118 Chvalkovice Velká Bukovina 60</t>
  </si>
  <si>
    <t>7273126 Chvalkovice Velká Bukovina 61</t>
  </si>
  <si>
    <t>7273134 Chvalkovice Velká Bukovina 63</t>
  </si>
  <si>
    <t>26289822 Chvalkovice Výhled 39</t>
  </si>
  <si>
    <t>26778386 Chvalkovice Výhled 8</t>
  </si>
  <si>
    <t>31224253 Chvalkovice Výhled 401</t>
  </si>
  <si>
    <t>31224261 Chvalkovice Výhled 402</t>
  </si>
  <si>
    <t>31224270 Chvalkovice Výhled 403</t>
  </si>
  <si>
    <t>31224288 Chvalkovice Výhled 404</t>
  </si>
  <si>
    <t>31224296 Chvalkovice Výhled 406</t>
  </si>
  <si>
    <t>40041778 Chvalkovice Malá Bukovina 3</t>
  </si>
  <si>
    <t>40041786 Chvalkovice Malá Bukovina 5</t>
  </si>
  <si>
    <t>40041794 Chvalkovice Malá Bukovina 7</t>
  </si>
  <si>
    <t>40041808 Chvalkovice Malá Bukovina 9</t>
  </si>
  <si>
    <t>40041816 Chvalkovice Malá Bukovina 15</t>
  </si>
  <si>
    <t>40041824 Chvalkovice Malá Bukovina 16</t>
  </si>
  <si>
    <t>40041832 Chvalkovice Malá Bukovina 18</t>
  </si>
  <si>
    <t>40041841 Chvalkovice Malá Bukovina 19</t>
  </si>
  <si>
    <t>42451558 Chvalkovice Výhled 27</t>
  </si>
  <si>
    <t>7271964 Chvalkovice Malá Bukovina 401</t>
  </si>
  <si>
    <t>7271972 Chvalkovice Malá Bukovina 402</t>
  </si>
  <si>
    <t>7271981 Chvalkovice Malá Bukovina 403</t>
  </si>
  <si>
    <t>7271999 Chvalkovice Malá Bukovina 404</t>
  </si>
  <si>
    <t>7273185 Chvalkovice Výhled 1</t>
  </si>
  <si>
    <t>7273207 Chvalkovice Výhled 3</t>
  </si>
  <si>
    <t>7273215 Chvalkovice Výhled 4</t>
  </si>
  <si>
    <t>7273223 Chvalkovice Výhled 5</t>
  </si>
  <si>
    <t>7273231 Chvalkovice Výhled 6</t>
  </si>
  <si>
    <t>7273240 Chvalkovice Výhled 7</t>
  </si>
  <si>
    <t>7273258 Chvalkovice Výhled 9</t>
  </si>
  <si>
    <t>7273266 Chvalkovice Výhled 10</t>
  </si>
  <si>
    <t>7273274 Chvalkovice Výhled 11</t>
  </si>
  <si>
    <t>7273282 Chvalkovice Výhled 13</t>
  </si>
  <si>
    <t>7273291 Chvalkovice Výhled 15</t>
  </si>
  <si>
    <t>7273312 Chvalkovice Výhled 18</t>
  </si>
  <si>
    <t>7273321 Chvalkovice Výhled 19</t>
  </si>
  <si>
    <t>7273339 Chvalkovice Výhled 20</t>
  </si>
  <si>
    <t>7273347 Chvalkovice Výhled 21</t>
  </si>
  <si>
    <t>7273355 Chvalkovice Výhled 24</t>
  </si>
  <si>
    <t>7273363 Chvalkovice Výhled 25</t>
  </si>
  <si>
    <t>7273371 Chvalkovice Výhled 26</t>
  </si>
  <si>
    <t>7273380 Chvalkovice Výhled 28</t>
  </si>
  <si>
    <t>7273398 Chvalkovice Výhled 29</t>
  </si>
  <si>
    <t>75551829 Chvalkovice Výhled 12</t>
  </si>
  <si>
    <t>13857193 Ivanovice na Hané Chvalkovice na Hané 2</t>
  </si>
  <si>
    <t>13857207 Ivanovice na Hané Chvalkovice na Hané 3</t>
  </si>
  <si>
    <t>13857215 Ivanovice na Hané Chvalkovice na Hané 4</t>
  </si>
  <si>
    <t>13857231 Ivanovice na Hané Chvalkovice na Hané 6</t>
  </si>
  <si>
    <t>13857240 Ivanovice na Hané Chvalkovice na Hané 7</t>
  </si>
  <si>
    <t>13857258 Ivanovice na Hané Chvalkovice na Hané 8</t>
  </si>
  <si>
    <t>13857274 Ivanovice na Hané Chvalkovice na Hané 10</t>
  </si>
  <si>
    <t>13857282 Ivanovice na Hané Chvalkovice na Hané 11</t>
  </si>
  <si>
    <t>13857291 Ivanovice na Hané Chvalkovice na Hané 12</t>
  </si>
  <si>
    <t>13857304 Ivanovice na Hané Chvalkovice na Hané 13</t>
  </si>
  <si>
    <t>13857312 Ivanovice na Hané Chvalkovice na Hané 14</t>
  </si>
  <si>
    <t>13857321 Ivanovice na Hané Chvalkovice na Hané 15</t>
  </si>
  <si>
    <t>13857339 Ivanovice na Hané Chvalkovice na Hané 16</t>
  </si>
  <si>
    <t>13857347 Ivanovice na Hané Chvalkovice na Hané 17</t>
  </si>
  <si>
    <t>13857355 Ivanovice na Hané Chvalkovice na Hané 18</t>
  </si>
  <si>
    <t>13857371 Ivanovice na Hané Chvalkovice na Hané 20</t>
  </si>
  <si>
    <t>13857380 Ivanovice na Hané Chvalkovice na Hané 21</t>
  </si>
  <si>
    <t>13857398 Ivanovice na Hané Chvalkovice na Hané 22</t>
  </si>
  <si>
    <t>13857401 Ivanovice na Hané Chvalkovice na Hané 23</t>
  </si>
  <si>
    <t>13857410 Ivanovice na Hané Chvalkovice na Hané 24</t>
  </si>
  <si>
    <t>13857428 Ivanovice na Hané Chvalkovice na Hané 25</t>
  </si>
  <si>
    <t>13857436 Ivanovice na Hané Chvalkovice na Hané 26</t>
  </si>
  <si>
    <t>13857444 Ivanovice na Hané Chvalkovice na Hané 27</t>
  </si>
  <si>
    <t>13857452 Ivanovice na Hané Chvalkovice na Hané 28</t>
  </si>
  <si>
    <t>13857461 Ivanovice na Hané Chvalkovice na Hané 29</t>
  </si>
  <si>
    <t>13857479 Ivanovice na Hané Chvalkovice na Hané 30</t>
  </si>
  <si>
    <t>13857487 Ivanovice na Hané Chvalkovice na Hané 31</t>
  </si>
  <si>
    <t>13857495 Ivanovice na Hané Chvalkovice na Hané 32</t>
  </si>
  <si>
    <t>13857509 Ivanovice na Hané Chvalkovice na Hané 33</t>
  </si>
  <si>
    <t>13857517 Ivanovice na Hané Chvalkovice na Hané 34</t>
  </si>
  <si>
    <t>13857525 Ivanovice na Hané Chvalkovice na Hané 35</t>
  </si>
  <si>
    <t>13857533 Ivanovice na Hané Chvalkovice na Hané 36</t>
  </si>
  <si>
    <t>13857541 Ivanovice na Hané Chvalkovice na Hané 37</t>
  </si>
  <si>
    <t>13857550 Ivanovice na Hané Chvalkovice na Hané 38</t>
  </si>
  <si>
    <t>13857568 Ivanovice na Hané Chvalkovice na Hané 39</t>
  </si>
  <si>
    <t>13857584 Ivanovice na Hané Chvalkovice na Hané 41</t>
  </si>
  <si>
    <t>13857592 Ivanovice na Hané Chvalkovice na Hané 42</t>
  </si>
  <si>
    <t>13857606 Ivanovice na Hané Chvalkovice na Hané 43</t>
  </si>
  <si>
    <t>13857614 Ivanovice na Hané Chvalkovice na Hané 44</t>
  </si>
  <si>
    <t>13857622 Ivanovice na Hané Chvalkovice na Hané 45</t>
  </si>
  <si>
    <t>13857631 Ivanovice na Hané Chvalkovice na Hané 46</t>
  </si>
  <si>
    <t>13857649 Ivanovice na Hané Chvalkovice na Hané 47</t>
  </si>
  <si>
    <t>13857657 Ivanovice na Hané Chvalkovice na Hané 48</t>
  </si>
  <si>
    <t>13857665 Ivanovice na Hané Chvalkovice na Hané 49</t>
  </si>
  <si>
    <t>13857673 Ivanovice na Hané Chvalkovice na Hané 50</t>
  </si>
  <si>
    <t>13857681 Ivanovice na Hané Chvalkovice na Hané 51</t>
  </si>
  <si>
    <t>13857690 Ivanovice na Hané Chvalkovice na Hané 52</t>
  </si>
  <si>
    <t>13857703 Ivanovice na Hané Chvalkovice na Hané 53</t>
  </si>
  <si>
    <t>13857711 Ivanovice na Hané Chvalkovice na Hané 54</t>
  </si>
  <si>
    <t>13857720 Ivanovice na Hané Chvalkovice na Hané 55</t>
  </si>
  <si>
    <t>13857738 Ivanovice na Hané Chvalkovice na Hané 56</t>
  </si>
  <si>
    <t>13857746 Ivanovice na Hané Chvalkovice na Hané 57</t>
  </si>
  <si>
    <t>13857771 Ivanovice na Hané Chvalkovice na Hané 60</t>
  </si>
  <si>
    <t>13857789 Ivanovice na Hané Chvalkovice na Hané 61</t>
  </si>
  <si>
    <t>13857797 Ivanovice na Hané Chvalkovice na Hané 62</t>
  </si>
  <si>
    <t>13857801 Ivanovice na Hané Chvalkovice na Hané 63</t>
  </si>
  <si>
    <t>13857843 Ivanovice na Hané Chvalkovice na Hané 67</t>
  </si>
  <si>
    <t>13857851 Ivanovice na Hané Chvalkovice na Hané 68</t>
  </si>
  <si>
    <t>13857860 Ivanovice na Hané Chvalkovice na Hané 69</t>
  </si>
  <si>
    <t>13857878 Ivanovice na Hané Chvalkovice na Hané 70</t>
  </si>
  <si>
    <t>13857886 Ivanovice na Hané Chvalkovice na Hané 71</t>
  </si>
  <si>
    <t>13857894 Ivanovice na Hané Chvalkovice na Hané 72</t>
  </si>
  <si>
    <t>13857908 Ivanovice na Hané Chvalkovice na Hané 73</t>
  </si>
  <si>
    <t>13857916 Ivanovice na Hané Chvalkovice na Hané 74</t>
  </si>
  <si>
    <t>13857924 Ivanovice na Hané Chvalkovice na Hané 75</t>
  </si>
  <si>
    <t>13857932 Ivanovice na Hané Chvalkovice na Hané 76</t>
  </si>
  <si>
    <t>13857941 Ivanovice na Hané Chvalkovice na Hané 78</t>
  </si>
  <si>
    <t>13857959 Ivanovice na Hané Chvalkovice na Hané 79</t>
  </si>
  <si>
    <t>13857967 Ivanovice na Hané Chvalkovice na Hané 80</t>
  </si>
  <si>
    <t>13857975 Ivanovice na Hané Chvalkovice na Hané 81</t>
  </si>
  <si>
    <t>13857983 Ivanovice na Hané Chvalkovice na Hané 82</t>
  </si>
  <si>
    <t>13857991 Ivanovice na Hané Chvalkovice na Hané 83</t>
  </si>
  <si>
    <t>13858009 Ivanovice na Hané Chvalkovice na Hané 84</t>
  </si>
  <si>
    <t>13858017 Ivanovice na Hané Chvalkovice na Hané 85</t>
  </si>
  <si>
    <t>13858025 Ivanovice na Hané Chvalkovice na Hané 86</t>
  </si>
  <si>
    <t>13858033 Ivanovice na Hané Chvalkovice na Hané 87</t>
  </si>
  <si>
    <t>13858050 Ivanovice na Hané Chvalkovice na Hané 89</t>
  </si>
  <si>
    <t>13858068 Ivanovice na Hané Chvalkovice na Hané 91</t>
  </si>
  <si>
    <t>13858076 Ivanovice na Hané Chvalkovice na Hané 92</t>
  </si>
  <si>
    <t>13858092 Ivanovice na Hané Chvalkovice na Hané 94</t>
  </si>
  <si>
    <t>13858114 Ivanovice na Hané Chvalkovice na Hané 96</t>
  </si>
  <si>
    <t>13858122 Ivanovice na Hané Chvalkovice na Hané 97</t>
  </si>
  <si>
    <t>13858149 Ivanovice na Hané Chvalkovice na Hané 99</t>
  </si>
  <si>
    <t>13858157 Ivanovice na Hané Chvalkovice na Hané 100</t>
  </si>
  <si>
    <t>13858165 Ivanovice na Hané Chvalkovice na Hané 101</t>
  </si>
  <si>
    <t>13858173 Ivanovice na Hané Chvalkovice na Hané 102</t>
  </si>
  <si>
    <t>13858190 Ivanovice na Hané Chvalkovice na Hané 104</t>
  </si>
  <si>
    <t>13858203 Ivanovice na Hané Chvalkovice na Hané 105</t>
  </si>
  <si>
    <t>13858211 Ivanovice na Hané Chvalkovice na Hané 106</t>
  </si>
  <si>
    <t>13858238 Ivanovice na Hané Chvalkovice na Hané 108</t>
  </si>
  <si>
    <t>13858254 Ivanovice na Hané Chvalkovice na Hané 110</t>
  </si>
  <si>
    <t>13858271 Ivanovice na Hané Chvalkovice na Hané 112</t>
  </si>
  <si>
    <t>13858289 Ivanovice na Hané Chvalkovice na Hané 113</t>
  </si>
  <si>
    <t>13858301 Ivanovice na Hané Chvalkovice na Hané 115</t>
  </si>
  <si>
    <t>13858327 Ivanovice na Hané Chvalkovice na Hané 117</t>
  </si>
  <si>
    <t>13858335 Ivanovice na Hané Chvalkovice na Hané 119</t>
  </si>
  <si>
    <t>13858351 Ivanovice na Hané Chvalkovice na Hané 121</t>
  </si>
  <si>
    <t>13858360 Ivanovice na Hané Chvalkovice na Hané 122</t>
  </si>
  <si>
    <t>13858378 Ivanovice na Hané Chvalkovice na Hané 123</t>
  </si>
  <si>
    <t>13858394 Ivanovice na Hané Chvalkovice na Hané 125</t>
  </si>
  <si>
    <t>13858408 Ivanovice na Hané Chvalkovice na Hané 126</t>
  </si>
  <si>
    <t>13858416 Ivanovice na Hané Chvalkovice na Hané 127</t>
  </si>
  <si>
    <t>13858424 Ivanovice na Hané Chvalkovice na Hané 128</t>
  </si>
  <si>
    <t>13858432 Ivanovice na Hané Chvalkovice na Hané 129</t>
  </si>
  <si>
    <t>13858441 Ivanovice na Hané Chvalkovice na Hané 130</t>
  </si>
  <si>
    <t>13858459 Ivanovice na Hané Chvalkovice na Hané 131</t>
  </si>
  <si>
    <t>13858467 Ivanovice na Hané Chvalkovice na Hané 132</t>
  </si>
  <si>
    <t>13858475 Ivanovice na Hané Chvalkovice na Hané 133</t>
  </si>
  <si>
    <t>13858483 Ivanovice na Hané Chvalkovice na Hané 134</t>
  </si>
  <si>
    <t>13858505 Ivanovice na Hané Chvalkovice na Hané 136</t>
  </si>
  <si>
    <t>13858521 Ivanovice na Hané Chvalkovice na Hané 138</t>
  </si>
  <si>
    <t>13858530 Ivanovice na Hané Chvalkovice na Hané 139</t>
  </si>
  <si>
    <t>13858548 Ivanovice na Hané Chvalkovice na Hané 140</t>
  </si>
  <si>
    <t>13858564 Ivanovice na Hané Chvalkovice na Hané 143</t>
  </si>
  <si>
    <t>13858572 Ivanovice na Hané Chvalkovice na Hané 144</t>
  </si>
  <si>
    <t>13858599 Ivanovice na Hané Chvalkovice na Hané 146</t>
  </si>
  <si>
    <t>13858602 Ivanovice na Hané Chvalkovice na Hané 148</t>
  </si>
  <si>
    <t>13858629 Ivanovice na Hané Chvalkovice na Hané 150</t>
  </si>
  <si>
    <t>13858637 Ivanovice na Hané Chvalkovice na Hané 151</t>
  </si>
  <si>
    <t>13858645 Ivanovice na Hané Chvalkovice na Hané 152</t>
  </si>
  <si>
    <t>13858661 Ivanovice na Hané Chvalkovice na Hané 154</t>
  </si>
  <si>
    <t>13858670 Ivanovice na Hané Chvalkovice na Hané 155</t>
  </si>
  <si>
    <t>13858696 Ivanovice na Hané Chvalkovice na Hané 157</t>
  </si>
  <si>
    <t>13858700 Ivanovice na Hané Chvalkovice na Hané 158</t>
  </si>
  <si>
    <t>13858726 Ivanovice na Hané Chvalkovice na Hané 161</t>
  </si>
  <si>
    <t>13858734 Ivanovice na Hané Chvalkovice na Hané 162</t>
  </si>
  <si>
    <t>13858751 Ivanovice na Hané Chvalkovice na Hané 164</t>
  </si>
  <si>
    <t>13858769 Ivanovice na Hané Chvalkovice na Hané 165</t>
  </si>
  <si>
    <t>13858793 Ivanovice na Hané Chvalkovice na Hané 168</t>
  </si>
  <si>
    <t>13858807 Ivanovice na Hané Chvalkovice na Hané 169</t>
  </si>
  <si>
    <t>13858823 Ivanovice na Hané Chvalkovice na Hané 171</t>
  </si>
  <si>
    <t>13858840 Ivanovice na Hané Chvalkovice na Hané 173</t>
  </si>
  <si>
    <t>13858858 Ivanovice na Hané Chvalkovice na Hané 174</t>
  </si>
  <si>
    <t>13858866 Ivanovice na Hané Chvalkovice na Hané 175</t>
  </si>
  <si>
    <t>13858874 Ivanovice na Hané Chvalkovice na Hané 176</t>
  </si>
  <si>
    <t>13858882 Ivanovice na Hané Chvalkovice na Hané 177</t>
  </si>
  <si>
    <t>13858904 Ivanovice na Hané Chvalkovice na Hané 179</t>
  </si>
  <si>
    <t>13858912 Ivanovice na Hané Chvalkovice na Hané 180</t>
  </si>
  <si>
    <t>13858963 Ivanovice na Hané Chvalkovice na Hané 185</t>
  </si>
  <si>
    <t>13858971 Ivanovice na Hané Chvalkovice na Hané 186</t>
  </si>
  <si>
    <t>13858980 Ivanovice na Hané Chvalkovice na Hané 187</t>
  </si>
  <si>
    <t>13859005 Ivanovice na Hané Chvalkovice na Hané 190</t>
  </si>
  <si>
    <t>13859013 Ivanovice na Hané Chvalkovice na Hané 191</t>
  </si>
  <si>
    <t>13859021 Ivanovice na Hané Chvalkovice na Hané 192</t>
  </si>
  <si>
    <t>13859030 Ivanovice na Hané Chvalkovice na Hané 193</t>
  </si>
  <si>
    <t>13859048 Ivanovice na Hané Chvalkovice na Hané 194</t>
  </si>
  <si>
    <t>13859056 Ivanovice na Hané Chvalkovice na Hané 195</t>
  </si>
  <si>
    <t>13859064 Ivanovice na Hané Chvalkovice na Hané 196</t>
  </si>
  <si>
    <t>13859081 Ivanovice na Hané Chvalkovice na Hané 198</t>
  </si>
  <si>
    <t>13859099 Ivanovice na Hané Chvalkovice na Hané 199</t>
  </si>
  <si>
    <t>13859111 Ivanovice na Hané Chvalkovice na Hané 201</t>
  </si>
  <si>
    <t>13859129 Ivanovice na Hané Chvalkovice na Hané 202</t>
  </si>
  <si>
    <t>13859153 Ivanovice na Hané Chvalkovice na Hané 205</t>
  </si>
  <si>
    <t>13859170 Ivanovice na Hané Chvalkovice na Hané 207</t>
  </si>
  <si>
    <t>13859188 Ivanovice na Hané Chvalkovice na Hané 209</t>
  </si>
  <si>
    <t>13859196 Ivanovice na Hané Chvalkovice na Hané 210</t>
  </si>
  <si>
    <t>13859200 Ivanovice na Hané Chvalkovice na Hané 211</t>
  </si>
  <si>
    <t>13859218 Ivanovice na Hané Chvalkovice na Hané 212</t>
  </si>
  <si>
    <t>13859234 Ivanovice na Hané Chvalkovice na Hané 214</t>
  </si>
  <si>
    <t>13859251 Ivanovice na Hané Chvalkovice na Hané 216</t>
  </si>
  <si>
    <t>13859269 Ivanovice na Hané Chvalkovice na Hané 217</t>
  </si>
  <si>
    <t>13859277 Ivanovice na Hané Chvalkovice na Hané 218</t>
  </si>
  <si>
    <t>13859285 Ivanovice na Hané Chvalkovice na Hané 219</t>
  </si>
  <si>
    <t>13859293 Ivanovice na Hané Chvalkovice na Hané 220</t>
  </si>
  <si>
    <t>13859307 Ivanovice na Hané Chvalkovice na Hané 221</t>
  </si>
  <si>
    <t>13859315 Ivanovice na Hané Chvalkovice na Hané 223</t>
  </si>
  <si>
    <t>13859323 Ivanovice na Hané Chvalkovice na Hané 224</t>
  </si>
  <si>
    <t>13859331 Ivanovice na Hané Chvalkovice na Hané 225</t>
  </si>
  <si>
    <t>13859340 Ivanovice na Hané Chvalkovice na Hané 226</t>
  </si>
  <si>
    <t>13859358 Ivanovice na Hané Chvalkovice na Hané 227</t>
  </si>
  <si>
    <t>13859366 Ivanovice na Hané Chvalkovice na Hané 228</t>
  </si>
  <si>
    <t>26189348 Ivanovice na Hané Chvalkovice na Hané 229</t>
  </si>
  <si>
    <t>27248763 Ivanovice na Hané Chvalkovice na Hané 231</t>
  </si>
  <si>
    <t>28274318 Ivanovice na Hané Chvalkovice na Hané 233</t>
  </si>
  <si>
    <t>30766893 Ivanovice na Hané Chvalkovice na Hané 88</t>
  </si>
  <si>
    <t>30766907 Ivanovice na Hané Chvalkovice na Hané 107</t>
  </si>
  <si>
    <t>30766915 Ivanovice na Hané Chvalkovice na Hané 145</t>
  </si>
  <si>
    <t>30766931 Ivanovice na Hané Chvalkovice na Hané 237</t>
  </si>
  <si>
    <t>40041921 Ivanovice na Hané Chvalkovice na Hané 235</t>
  </si>
  <si>
    <t>40041930 Ivanovice na Hané Chvalkovice na Hané 236</t>
  </si>
  <si>
    <t>40371298 Ivanovice na Hané Chvalkovice na Hané 238</t>
  </si>
  <si>
    <t>40575101 Ivanovice na Hané Chvalkovice na Hané 239</t>
  </si>
  <si>
    <t>40575179 Ivanovice na Hané Chvalkovice na Hané 240</t>
  </si>
  <si>
    <t>41026004 Ivanovice na Hané Chvalkovice na Hané 241</t>
  </si>
  <si>
    <t>41463439 Ivanovice na Hané Chvalkovice na Hané 243</t>
  </si>
  <si>
    <t>41463480 Ivanovice na Hané Chvalkovice na Hané 244</t>
  </si>
  <si>
    <t>41663098 Ivanovice na Hané Chvalkovice na Hané 246</t>
  </si>
  <si>
    <t>42238820 Ivanovice na Hané Chvalkovice na Hané 232</t>
  </si>
  <si>
    <t>42575354 Ivanovice na Hané Chvalkovice na Hané 234</t>
  </si>
  <si>
    <t>72525274 Ivanovice na Hané Chvalkovice na Hané 247</t>
  </si>
  <si>
    <t>73053651 Ivanovice na Hané Chvalkovice na Hané 248</t>
  </si>
  <si>
    <t>73053791 Ivanovice na Hané Chvalkovice na Hané 249</t>
  </si>
  <si>
    <t>74210068 Ivanovice na Hané Chvalkovice na Hané 111</t>
  </si>
  <si>
    <t>75083850 Ivanovice na Hané Chvalkovice na Hané 251</t>
  </si>
  <si>
    <t>77568800 Ivanovice na Hané Chvalkovice na Hané 252</t>
  </si>
  <si>
    <t>14296586 Blažejovice Vítonice 1</t>
  </si>
  <si>
    <t>14296594 Blažejovice Vítonice 3</t>
  </si>
  <si>
    <t>14296616 Blažejovice Vítonice 9</t>
  </si>
  <si>
    <t>14296632 Blažejovice Vítonice 12</t>
  </si>
  <si>
    <t>14296641 Blažejovice Vítonice 13</t>
  </si>
  <si>
    <t>14296659 Blažejovice Vítonice 15</t>
  </si>
  <si>
    <t>3068340 Blažejovice Vítonice 2</t>
  </si>
  <si>
    <t>3068358 Blažejovice Vítonice 6</t>
  </si>
  <si>
    <t>3068366 Blažejovice Vítonice 7</t>
  </si>
  <si>
    <t>3068374 Blažejovice Vítonice 8</t>
  </si>
  <si>
    <t>3068382 Blažejovice Vítonice 11</t>
  </si>
  <si>
    <t>3068391 Blažejovice Vítonice 16</t>
  </si>
  <si>
    <t>3068404 Blažejovice Vítonice 17</t>
  </si>
  <si>
    <t>848867 Babice Zvěřetice 3</t>
  </si>
  <si>
    <t>848875 Babice Zvěřetice 5</t>
  </si>
  <si>
    <t>848891 Babice Zvěřetice 8</t>
  </si>
  <si>
    <t>848921 Babice Zvěřetice 11</t>
  </si>
  <si>
    <t>848930 Babice Zvěřetice 12</t>
  </si>
  <si>
    <t>848948 Babice Zvěřetice 14</t>
  </si>
  <si>
    <t>16537700 Chvalšiny Borová 2</t>
  </si>
  <si>
    <t>16537726 Chvalšiny Borová 4</t>
  </si>
  <si>
    <t>16537742 Chvalšiny Borová 7</t>
  </si>
  <si>
    <t>16537777 Chvalšiny Borová 10</t>
  </si>
  <si>
    <t>16537793 Chvalšiny Borová 12</t>
  </si>
  <si>
    <t>16537815 Chvalšiny Borová 14</t>
  </si>
  <si>
    <t>16537823 Chvalšiny Borová 15</t>
  </si>
  <si>
    <t>16537831 Chvalšiny Borová 16</t>
  </si>
  <si>
    <t>16537840 Chvalšiny Borová 17</t>
  </si>
  <si>
    <t>16538021 Chvalšiny Borová 39</t>
  </si>
  <si>
    <t>16538048 Chvalšiny Borová 42</t>
  </si>
  <si>
    <t>30766982 Chvalšiny Borová 53</t>
  </si>
  <si>
    <t>16538226 Chvalšiny Hejdlov 1</t>
  </si>
  <si>
    <t>16538234 Chvalšiny Hejdlov 2</t>
  </si>
  <si>
    <t>16538277 Chvalšiny Hejdlov 7</t>
  </si>
  <si>
    <t>16538293 Chvalšiny Hejdlov 10</t>
  </si>
  <si>
    <t>16538307 Chvalšiny Hejdlov 11</t>
  </si>
  <si>
    <t>16538323 Chvalšiny Hejdlov 13</t>
  </si>
  <si>
    <t>16538340 Chvalšiny Hejdlov 16</t>
  </si>
  <si>
    <t>28283392 Chvalšiny Hejdlov 9</t>
  </si>
  <si>
    <t>31224393 Zlončice Dolánky 60</t>
  </si>
  <si>
    <t>31224407 Zlončice Dolánky 61</t>
  </si>
  <si>
    <t>31224423 Zlončice Dolánky 63</t>
  </si>
  <si>
    <t>31224431 Zlončice Dolánky 64</t>
  </si>
  <si>
    <t>31224440 Zlončice Dolánky 65</t>
  </si>
  <si>
    <t>31224458 Zlončice Dolánky 66</t>
  </si>
  <si>
    <t>31224466 Zlončice Dolánky 67</t>
  </si>
  <si>
    <t>31224474 Zlončice Dolánky 68</t>
  </si>
  <si>
    <t>31224482 Zlončice Dolánky 69</t>
  </si>
  <si>
    <t>40041956 Zlončice Dolánky 160</t>
  </si>
  <si>
    <t>41160037 Zlončice Zlončice 222</t>
  </si>
  <si>
    <t>6132359 Zlončice Zlončice 18</t>
  </si>
  <si>
    <t>71153519 Zlončice Dolánky 223</t>
  </si>
  <si>
    <t>20075138 Pelhřimov Chvojnov 1</t>
  </si>
  <si>
    <t>20075146 Pelhřimov Chvojnov 2</t>
  </si>
  <si>
    <t>20075162 Pelhřimov Chvojnov 4</t>
  </si>
  <si>
    <t>20075171 Pelhřimov Chvojnov 5</t>
  </si>
  <si>
    <t>20075201 Pelhřimov Chvojnov 8</t>
  </si>
  <si>
    <t>20075219 Pelhřimov Chvojnov 9</t>
  </si>
  <si>
    <t>20075227 Pelhřimov Chvojnov 10</t>
  </si>
  <si>
    <t>20075235 Pelhřimov Chvojnov 11</t>
  </si>
  <si>
    <t>20075243 Pelhřimov Chvojnov 12</t>
  </si>
  <si>
    <t>20075251 Pelhřimov Chvojnov 13</t>
  </si>
  <si>
    <t>20075260 Pelhřimov Chvojnov 14</t>
  </si>
  <si>
    <t>20075278 Pelhřimov Chvojnov 15</t>
  </si>
  <si>
    <t>20075286 Pelhřimov Chvojnov 16</t>
  </si>
  <si>
    <t>20075316 Pelhřimov Chvojnov 21</t>
  </si>
  <si>
    <t>20075324 Pelhřimov Chvojnov 22</t>
  </si>
  <si>
    <t>20075332 Pelhřimov Chvojnov 23</t>
  </si>
  <si>
    <t>20075359 Pelhřimov Chvojnov 29</t>
  </si>
  <si>
    <t>20075367 Pelhřimov Chvojnov 30</t>
  </si>
  <si>
    <t>20075391 Pelhřimov Chvojnov 33</t>
  </si>
  <si>
    <t>25336142 Pelhřimov Chvojnov 35</t>
  </si>
  <si>
    <t>75401029 Pelhřimov Chvojnov 39</t>
  </si>
  <si>
    <t>75651017 Pelhřimov Chvojnov 41</t>
  </si>
  <si>
    <t>76152103 Pelhřimov Chvojnov 40</t>
  </si>
  <si>
    <t>20075421 Pelhřimov Rybníček 1</t>
  </si>
  <si>
    <t>20075430 Pelhřimov Rybníček 2</t>
  </si>
  <si>
    <t>20075448 Pelhřimov Rybníček 3</t>
  </si>
  <si>
    <t>20075456 Pelhřimov Rybníček 4</t>
  </si>
  <si>
    <t>20075464 Pelhřimov Rybníček 6</t>
  </si>
  <si>
    <t>20075472 Pelhřimov Rybníček 7</t>
  </si>
  <si>
    <t>20075481 Pelhřimov Rybníček 8</t>
  </si>
  <si>
    <t>20075499 Pelhřimov Rybníček 11</t>
  </si>
  <si>
    <t>20075502 Pelhřimov Rybníček 12</t>
  </si>
  <si>
    <t>20075511 Pelhřimov Rybníček 13</t>
  </si>
  <si>
    <t>20075529 Pelhřimov Rybníček 14</t>
  </si>
  <si>
    <t>20075537 Pelhřimov Rybníček 15</t>
  </si>
  <si>
    <t>20075545 Pelhřimov Rybníček 16</t>
  </si>
  <si>
    <t>20075553 Pelhřimov Rybníček 17</t>
  </si>
  <si>
    <t>20075561 Pelhřimov Rybníček 19</t>
  </si>
  <si>
    <t>31224873 Pelhřimov Rybníček 20</t>
  </si>
  <si>
    <t>75145162 Pelhřimov Rybníček 21</t>
  </si>
  <si>
    <t>20075588 Pelhřimov Útěchovičky 1</t>
  </si>
  <si>
    <t>20075596 Pelhřimov Útěchovičky 2</t>
  </si>
  <si>
    <t>20075600 Pelhřimov Útěchovičky 3</t>
  </si>
  <si>
    <t>20075618 Pelhřimov Útěchovičky 4</t>
  </si>
  <si>
    <t>20075626 Pelhřimov Útěchovičky 5</t>
  </si>
  <si>
    <t>20075642 Pelhřimov Útěchovičky 7</t>
  </si>
  <si>
    <t>20075651 Pelhřimov Útěchovičky 8</t>
  </si>
  <si>
    <t>20075669 Pelhřimov Útěchovičky 9</t>
  </si>
  <si>
    <t>20075677 Pelhřimov Útěchovičky 10</t>
  </si>
  <si>
    <t>20075685 Pelhřimov Útěchovičky 11</t>
  </si>
  <si>
    <t>20075693 Pelhřimov Útěchovičky 12</t>
  </si>
  <si>
    <t>20075707 Pelhřimov Útěchovičky 13</t>
  </si>
  <si>
    <t>20075715 Pelhřimov Útěchovičky 15</t>
  </si>
  <si>
    <t>20075731 Pelhřimov Útěchovičky 17</t>
  </si>
  <si>
    <t>20075740 Pelhřimov Útěchovičky 18</t>
  </si>
  <si>
    <t>20075758 Pelhřimov Útěchovičky 19</t>
  </si>
  <si>
    <t>20075766 Pelhřimov Útěchovičky 21</t>
  </si>
  <si>
    <t>20075774 Pelhřimov Útěchovičky 22</t>
  </si>
  <si>
    <t>20075782 Pelhřimov Útěchovičky 23</t>
  </si>
  <si>
    <t>20075791 Pelhřimov Útěchovičky 25</t>
  </si>
  <si>
    <t>26828324 Pelhřimov Útěchovičky 27</t>
  </si>
  <si>
    <t>40798836 Pelhřimov Útěchovičky 30</t>
  </si>
  <si>
    <t>40941019 Pelhřimov Útěchovičky 28</t>
  </si>
  <si>
    <t>17431212 Jičíněves Dolany 6</t>
  </si>
  <si>
    <t>17431298 Jičíněves Dolany 14</t>
  </si>
  <si>
    <t>17431310 Jičíněves Dolany 16</t>
  </si>
  <si>
    <t>17431328 Jičíněves Dolany 17</t>
  </si>
  <si>
    <t>17431361 Jičíněves Dolany 22</t>
  </si>
  <si>
    <t>17431387 Jičíněves Dolany 27</t>
  </si>
  <si>
    <t>17431395 Jičíněves Dolany 28</t>
  </si>
  <si>
    <t>17431409 Jičíněves Dolany 29</t>
  </si>
  <si>
    <t>17431417 Jičíněves Dolany 30</t>
  </si>
  <si>
    <t>17431425 Jičíněves Dolany 31</t>
  </si>
  <si>
    <t>17431433 Jičíněves Dolany 32</t>
  </si>
  <si>
    <t>17431441 Jičíněves Dolany 33</t>
  </si>
  <si>
    <t>17431450 Jičíněves Dolany 34</t>
  </si>
  <si>
    <t>17431468 Jičíněves Dolany 35</t>
  </si>
  <si>
    <t>17431476 Jičíněves Dolany 36</t>
  </si>
  <si>
    <t>17431484 Jičíněves Dolany 37</t>
  </si>
  <si>
    <t>26202468 Jičíněves Dolany 39</t>
  </si>
  <si>
    <t>1562894 Chyňava Podkozí 67</t>
  </si>
  <si>
    <t>1562908 Chyňava Podkozí 68</t>
  </si>
  <si>
    <t>1562932 Chyňava Podkozí 122</t>
  </si>
  <si>
    <t>1562941 Chyňava Podkozí 123</t>
  </si>
  <si>
    <t>1562967 Chyňava Podkozí 128</t>
  </si>
  <si>
    <t>1562991 Chyňava Podkozí 138</t>
  </si>
  <si>
    <t>1563017 Chyňava Podkozí 147</t>
  </si>
  <si>
    <t>1563025 Chyňava Podkozí 148</t>
  </si>
  <si>
    <t>1563050 Chyňava Podkozí 154</t>
  </si>
  <si>
    <t>1563084 Chyňava Podkozí 159</t>
  </si>
  <si>
    <t>1563092 Chyňava Podkozí 160</t>
  </si>
  <si>
    <t>1563106 Chyňava Podkozí 167</t>
  </si>
  <si>
    <t>1563114 Chyňava Podkozí 170</t>
  </si>
  <si>
    <t>1563149 Chyňava Podkozí 182</t>
  </si>
  <si>
    <t>1563165 Chyňava Podkozí 214</t>
  </si>
  <si>
    <t>1563173 Chyňava Podkozí 215</t>
  </si>
  <si>
    <t>1563181 Chyňava Podkozí 216</t>
  </si>
  <si>
    <t>1563190 Chyňava Podkozí 217</t>
  </si>
  <si>
    <t>1563203 Chyňava Podkozí 226</t>
  </si>
  <si>
    <t>1563211 Chyňava Podkozí 229</t>
  </si>
  <si>
    <t>1563238 Chyňava Podkozí 254</t>
  </si>
  <si>
    <t>1563254 Chyňava Podkozí 303</t>
  </si>
  <si>
    <t>1563262 Chyňava Podkozí 325</t>
  </si>
  <si>
    <t>1563289 Chyňava Podkozí 341</t>
  </si>
  <si>
    <t>1563297 Chyňava Podkozí 343</t>
  </si>
  <si>
    <t>1563301 Chyňava Podkozí 352</t>
  </si>
  <si>
    <t>1563319 Chyňava Podkozí 360</t>
  </si>
  <si>
    <t>27374823 Chyňava Podkozí 314</t>
  </si>
  <si>
    <t>27643719 Chyňava Podkozí 460</t>
  </si>
  <si>
    <t>27872581 Chyňava Podkozí 461</t>
  </si>
  <si>
    <t>31224890 Chyňava Podkozí 403</t>
  </si>
  <si>
    <t>76187560 Chyňava Podkozí 462</t>
  </si>
  <si>
    <t>11926678 Chyše Čichořice 4</t>
  </si>
  <si>
    <t>11926708 Chyše Čichořice 9</t>
  </si>
  <si>
    <t>11926813 Chyše Čichořice 53</t>
  </si>
  <si>
    <t>11926961 Chyše Čichořice 10</t>
  </si>
  <si>
    <t>12021989 Chyše Číhání 1</t>
  </si>
  <si>
    <t>11926996 Chyše Dvorec 1</t>
  </si>
  <si>
    <t>11927020 Chyše Dvorec 4</t>
  </si>
  <si>
    <t>11927062 Chyše Dvorec 1</t>
  </si>
  <si>
    <t>12022209 Chyše Jablonná 33</t>
  </si>
  <si>
    <t>11926660 Chyše Luby 3</t>
  </si>
  <si>
    <t>11929316 Chyše Luby 5</t>
  </si>
  <si>
    <t>11929324 Chyše Luby 6</t>
  </si>
  <si>
    <t>42341418 Chyše Luby 1</t>
  </si>
  <si>
    <t>11929413 Čichalov Mokrá 1</t>
  </si>
  <si>
    <t>11929421 Čichalov Mokrá 5</t>
  </si>
  <si>
    <t>11929430 Čichalov Mokrá 6</t>
  </si>
  <si>
    <t>11929448 Čichalov Mokrá 7</t>
  </si>
  <si>
    <t>11929456 Čichalov Mokrá 8</t>
  </si>
  <si>
    <t>11929464 Čichalov Mokrá 9</t>
  </si>
  <si>
    <t>11929472 Čichalov Mokrá 10</t>
  </si>
  <si>
    <t>11929481 Čichalov Mokrá 13</t>
  </si>
  <si>
    <t>11929499 Čichalov Mokrá 14</t>
  </si>
  <si>
    <t>11929502 Čichalov Mokrá 15</t>
  </si>
  <si>
    <t>11929511 Čichalov Mokrá 16</t>
  </si>
  <si>
    <t>11929529 Čichalov Mokrá 19</t>
  </si>
  <si>
    <t>11929537 Čichalov Mokrá 20</t>
  </si>
  <si>
    <t>11929545 Čichalov Mokrá 22</t>
  </si>
  <si>
    <t>11929561 Čichalov Mokrá 27</t>
  </si>
  <si>
    <t>11929570 Čichalov Mokrá 28</t>
  </si>
  <si>
    <t>11929588 Čichalov Mokrá 30</t>
  </si>
  <si>
    <t>11929596 Čichalov Mokrá 31</t>
  </si>
  <si>
    <t>11929600 Čichalov Mokrá 32</t>
  </si>
  <si>
    <t>11929618 Čichalov Mokrá 33</t>
  </si>
  <si>
    <t>11928727 Chyše Nová Teplice 311</t>
  </si>
  <si>
    <t>11928999 Chyše Nová Teplice 38</t>
  </si>
  <si>
    <t>11929642 Chyše Podštěly 3</t>
  </si>
  <si>
    <t>11929651 Chyše Podštěly 5</t>
  </si>
  <si>
    <t>11929669 Chyše Podštěly 6</t>
  </si>
  <si>
    <t>11929677 Chyše Podštěly 8</t>
  </si>
  <si>
    <t>11929685 Chyše Podštěly 11</t>
  </si>
  <si>
    <t>11929693 Chyše Podštěly 12</t>
  </si>
  <si>
    <t>11929707 Chyše Podštěly 13</t>
  </si>
  <si>
    <t>11929723 Chyše Podštěly 17</t>
  </si>
  <si>
    <t>11929740 Chyše Podštěly 24</t>
  </si>
  <si>
    <t>11929766 Chyše Podštěly 26</t>
  </si>
  <si>
    <t>11929774 Chyše Podštěly 27</t>
  </si>
  <si>
    <t>42353351 Chyše Podštěly 1</t>
  </si>
  <si>
    <t>11929782 Chyše Poříčí 1</t>
  </si>
  <si>
    <t>11929944 Chyše Bohuslav 2</t>
  </si>
  <si>
    <t>11929952 Chyše Radotín 3</t>
  </si>
  <si>
    <t>11929961 Chyše Radotín 4</t>
  </si>
  <si>
    <t>11929979 Chyše Radotín 7</t>
  </si>
  <si>
    <t>11929987 Chyše Radotín 9</t>
  </si>
  <si>
    <t>11929995 Chyše Bohuslav 11</t>
  </si>
  <si>
    <t>11930004 Chyše Radotín 13</t>
  </si>
  <si>
    <t>11930047 Chyše Radotín 21</t>
  </si>
  <si>
    <t>11930055 Chyše Radotín 23</t>
  </si>
  <si>
    <t>11930063 Chyše Radotín 33</t>
  </si>
  <si>
    <t>11930071 Chyše Radotín 34</t>
  </si>
  <si>
    <t>11930080 Chyše Radotín 37</t>
  </si>
  <si>
    <t>11930110 Chyše Bohuslav 40</t>
  </si>
  <si>
    <t>11930128 Chyše Bohuslav 41</t>
  </si>
  <si>
    <t>11930136 Chyše Bohuslav 42</t>
  </si>
  <si>
    <t>11930152 Chyše Bohuslav 44</t>
  </si>
  <si>
    <t>11930217 Chyše Radotín 46</t>
  </si>
  <si>
    <t>11930241 Chyše Žďárek 2</t>
  </si>
  <si>
    <t>11930250 Chyše Žďárek 7</t>
  </si>
  <si>
    <t>11930268 Chyše Žďárek 11</t>
  </si>
  <si>
    <t>73103187 Chyše Chyše 3</t>
  </si>
  <si>
    <t>73119113 Chyše Žďárek 3</t>
  </si>
  <si>
    <t>74209523 Chyše Žďárek 4</t>
  </si>
  <si>
    <t>26831856 Chyšky Podchýšská Lhota 23</t>
  </si>
  <si>
    <t>26831864 Chyšky Podchýšská Lhota 25</t>
  </si>
  <si>
    <t>31233694 Chyšky Podchýšská Lhota 24</t>
  </si>
  <si>
    <t>365548 Chyšky Podchýšská Lhota 1</t>
  </si>
  <si>
    <t>365556 Chyšky Podchýšská Lhota 2</t>
  </si>
  <si>
    <t>365581 Chyšky Podchýšská Lhota 5</t>
  </si>
  <si>
    <t>365599 Chyšky Podchýšská Lhota 6</t>
  </si>
  <si>
    <t>365645 Chyšky Podchýšská Lhota 11</t>
  </si>
  <si>
    <t>365653 Chyšky Podchýšská Lhota 12</t>
  </si>
  <si>
    <t>365688 Chyšky Podchýšská Lhota 15</t>
  </si>
  <si>
    <t>365696 Chyšky Podchýšská Lhota 16</t>
  </si>
  <si>
    <t>365700 Chyšky Podchýšská Lhota 17</t>
  </si>
  <si>
    <t>365718 Chyšky Podchýšská Lhota 18</t>
  </si>
  <si>
    <t>365726 Chyšky Podchýšská Lhota 19</t>
  </si>
  <si>
    <t>365769 Chyšky Rohozov 1</t>
  </si>
  <si>
    <t>365785 Chyšky Rohozov 3</t>
  </si>
  <si>
    <t>365793 Chyšky Rohozov 4</t>
  </si>
  <si>
    <t>365807 Chyšky Rohozov 5</t>
  </si>
  <si>
    <t>365815 Chyšky Rohozov 6</t>
  </si>
  <si>
    <t>365823 Chyšky Rohozov 7</t>
  </si>
  <si>
    <t>365831 Chyšky Rohozov 8</t>
  </si>
  <si>
    <t>24045772 Ivančice Stříbský mlýn 1114/4</t>
  </si>
  <si>
    <t>24045799 Ivančice Stříbský mlýn 1116/5</t>
  </si>
  <si>
    <t>24045802 Ivančice Stříbský mlýn 1117/3</t>
  </si>
  <si>
    <t>24045811 Ivančice Stříbský mlýn 1118/1</t>
  </si>
  <si>
    <t>24047040 Ivančice Pod Rénou 1239/4</t>
  </si>
  <si>
    <t>24047074 Ivančice Na Réně 1242/2</t>
  </si>
  <si>
    <t>24050008 Ivančice Ivančice 103</t>
  </si>
  <si>
    <t>25304321 Ivančice Stříbský mlýn 1448/34</t>
  </si>
  <si>
    <t>25932217 Ivančice Stříbský mlýn 1433/6</t>
  </si>
  <si>
    <t>27085368 Ivančice Stříbský mlýn 1489/2</t>
  </si>
  <si>
    <t>31099831 Ivančice Stříbský mlýn 1453/36</t>
  </si>
  <si>
    <t>16901657 Jablonec nad Jizerou Dolní Dušnice 119</t>
  </si>
  <si>
    <t>16901665 Jablonec nad Jizerou Dolní Dušnice 120</t>
  </si>
  <si>
    <t>16901673 Jablonec nad Jizerou Dolní Dušnice 121</t>
  </si>
  <si>
    <t>16901681 Jablonec nad Jizerou Dolní Dušnice 122</t>
  </si>
  <si>
    <t>16901711 Jablonec nad Jizerou Dolní Dušnice 125</t>
  </si>
  <si>
    <t>16901738 Jablonec nad Jizerou Dolní Dušnice 127</t>
  </si>
  <si>
    <t>16901754 Jablonec nad Jizerou Dolní Dušnice 129</t>
  </si>
  <si>
    <t>16901789 Jablonec nad Jizerou Dolní Dušnice 132</t>
  </si>
  <si>
    <t>16901797 Jablonec nad Jizerou Dolní Dušnice 133</t>
  </si>
  <si>
    <t>16901801 Jablonec nad Jizerou Dolní Dušnice 134</t>
  </si>
  <si>
    <t>16901835 Jablonec nad Jizerou Dolní Dušnice 137</t>
  </si>
  <si>
    <t>16901843 Jablonec nad Jizerou Dolní Dušnice 138</t>
  </si>
  <si>
    <t>16901860 Jablonec nad Jizerou Dolní Dušnice 140</t>
  </si>
  <si>
    <t>16901886 Jablonec nad Jizerou Dolní Dušnice 142</t>
  </si>
  <si>
    <t>16901894 Jablonec nad Jizerou Dolní Dušnice 143</t>
  </si>
  <si>
    <t>16901908 Jablonec nad Jizerou Dolní Dušnice 144</t>
  </si>
  <si>
    <t>16901916 Jablonec nad Jizerou Dolní Dušnice 145</t>
  </si>
  <si>
    <t>16901924 Jablonec nad Jizerou Dolní Dušnice 146</t>
  </si>
  <si>
    <t>16901932 Jablonec nad Jizerou Dolní Dušnice 147</t>
  </si>
  <si>
    <t>16901941 Jablonec nad Jizerou Dolní Dušnice 150</t>
  </si>
  <si>
    <t>16901959 Jablonec nad Jizerou Dolní Dušnice 151</t>
  </si>
  <si>
    <t>16901967 Jablonec nad Jizerou Dolní Dušnice 152</t>
  </si>
  <si>
    <t>16901975 Jablonec nad Jizerou Dolní Dušnice 153</t>
  </si>
  <si>
    <t>16901983 Jablonec nad Jizerou Dolní Dušnice 154</t>
  </si>
  <si>
    <t>16901991 Jablonec nad Jizerou Dolní Dušnice 155</t>
  </si>
  <si>
    <t>16902009 Jablonec nad Jizerou Dolní Dušnice 156</t>
  </si>
  <si>
    <t>16902025 Jablonec nad Jizerou Dolní Dušnice 158</t>
  </si>
  <si>
    <t>16902033 Jablonec nad Jizerou Dolní Dušnice 159</t>
  </si>
  <si>
    <t>16902041 Jablonec nad Jizerou Dolní Dušnice 160</t>
  </si>
  <si>
    <t>16902050 Jablonec nad Jizerou Dolní Dušnice 161</t>
  </si>
  <si>
    <t>16902068 Jablonec nad Jizerou Dolní Dušnice 162</t>
  </si>
  <si>
    <t>16902076 Jablonec nad Jizerou Dolní Dušnice 163</t>
  </si>
  <si>
    <t>16902084 Jablonec nad Jizerou Dolní Dušnice 164</t>
  </si>
  <si>
    <t>16902106 Jablonec nad Jizerou Dolní Dušnice 168</t>
  </si>
  <si>
    <t>16902114 Jablonec nad Jizerou Dolní Dušnice 169</t>
  </si>
  <si>
    <t>16902122 Jablonec nad Jizerou Dolní Dušnice 170</t>
  </si>
  <si>
    <t>16902131 Jablonec nad Jizerou Dolní Dušnice 171</t>
  </si>
  <si>
    <t>16902149 Jablonec nad Jizerou Dolní Dušnice 172</t>
  </si>
  <si>
    <t>16982088 Jablonec nad Jizerou Hradsko 149</t>
  </si>
  <si>
    <t>16982126 Jablonec nad Jizerou Hradsko 184</t>
  </si>
  <si>
    <t>16982134 Jablonec nad Jizerou Hradsko 185</t>
  </si>
  <si>
    <t>16982142 Jablonec nad Jizerou Hradsko 186</t>
  </si>
  <si>
    <t>16982151 Jablonec nad Jizerou Hradsko 187</t>
  </si>
  <si>
    <t>16982169 Jablonec nad Jizerou Hradsko 188</t>
  </si>
  <si>
    <t>16982177 Jablonec nad Jizerou Hradsko 189</t>
  </si>
  <si>
    <t>16982185 Jablonec nad Jizerou Hradsko 190</t>
  </si>
  <si>
    <t>16982193 Jablonec nad Jizerou Hradsko 191</t>
  </si>
  <si>
    <t>16982207 Jablonec nad Jizerou Hradsko 192</t>
  </si>
  <si>
    <t>16905598 Jablonec nad Jizerou Končiny 39</t>
  </si>
  <si>
    <t>16905601 Jablonec nad Jizerou Končiny 40</t>
  </si>
  <si>
    <t>16905610 Jablonec nad Jizerou Končiny 41</t>
  </si>
  <si>
    <t>16905628 Jablonec nad Jizerou Končiny 42</t>
  </si>
  <si>
    <t>16905636 Jablonec nad Jizerou Končiny 43</t>
  </si>
  <si>
    <t>16905644 Jablonec nad Jizerou Končiny 44</t>
  </si>
  <si>
    <t>16905652 Jablonec nad Jizerou Končiny 45</t>
  </si>
  <si>
    <t>16905661 Jablonec nad Jizerou Končiny 46</t>
  </si>
  <si>
    <t>16905687 Jablonec nad Jizerou Končiny 48</t>
  </si>
  <si>
    <t>16905695 Jablonec nad Jizerou Končiny 49</t>
  </si>
  <si>
    <t>16905717 Jablonec nad Jizerou Končiny 51</t>
  </si>
  <si>
    <t>16905725 Jablonec nad Jizerou Končiny 52</t>
  </si>
  <si>
    <t>16905750 Jablonec nad Jizerou Končiny 55</t>
  </si>
  <si>
    <t>16905768 Jablonec nad Jizerou Končiny 56</t>
  </si>
  <si>
    <t>16905792 Jablonec nad Jizerou Končiny 59</t>
  </si>
  <si>
    <t>16905814 Jablonec nad Jizerou Končiny 61</t>
  </si>
  <si>
    <t>16905822 Jablonec nad Jizerou Končiny 62</t>
  </si>
  <si>
    <t>16905849 Jablonec nad Jizerou Končiny 64</t>
  </si>
  <si>
    <t>16905857 Jablonec nad Jizerou Končiny 65</t>
  </si>
  <si>
    <t>16905865 Jablonec nad Jizerou Končiny 66</t>
  </si>
  <si>
    <t>16905873 Jablonec nad Jizerou Končiny 67</t>
  </si>
  <si>
    <t>16905881 Jablonec nad Jizerou Končiny 68</t>
  </si>
  <si>
    <t>16905890 Jablonec nad Jizerou Končiny 69</t>
  </si>
  <si>
    <t>16905903 Jablonec nad Jizerou Končiny 70</t>
  </si>
  <si>
    <t>16905911 Jablonec nad Jizerou Končiny 174</t>
  </si>
  <si>
    <t>26371375 Jablonec nad Jizerou Končiny 72</t>
  </si>
  <si>
    <t>40390306 Jablonec nad Jizerou Končiny 71</t>
  </si>
  <si>
    <t>16905920 Jablonec nad Jizerou Vojtěšice 79</t>
  </si>
  <si>
    <t>16905938 Jablonec nad Jizerou Vojtěšice 80</t>
  </si>
  <si>
    <t>16906021 Jablonec nad Jizerou Vojtěšice 89</t>
  </si>
  <si>
    <t>16906047 Jablonec nad Jizerou Vojtěšice 91</t>
  </si>
  <si>
    <t>16906055 Jablonec nad Jizerou Vojtěšice 92</t>
  </si>
  <si>
    <t>16906080 Jablonec nad Jizerou Vojtěšice 95</t>
  </si>
  <si>
    <t>16906098 Jablonec nad Jizerou Vojtěšice 96</t>
  </si>
  <si>
    <t>16906101 Jablonec nad Jizerou Vojtěšice 97</t>
  </si>
  <si>
    <t>16906110 Jablonec nad Jizerou Vojtěšice 98</t>
  </si>
  <si>
    <t>16906136 Jablonec nad Jizerou Vojtěšice 100</t>
  </si>
  <si>
    <t>16906144 Jablonec nad Jizerou Vojtěšice 101</t>
  </si>
  <si>
    <t>16906152 Jablonec nad Jizerou Vojtěšice 102</t>
  </si>
  <si>
    <t>16906161 Jablonec nad Jizerou Vojtěšice 103</t>
  </si>
  <si>
    <t>16906179 Jablonec nad Jizerou Vojtěšice 104</t>
  </si>
  <si>
    <t>16906187 Jablonec nad Jizerou Vojtěšice 105</t>
  </si>
  <si>
    <t>16906195 Jablonec nad Jizerou Vojtěšice 106</t>
  </si>
  <si>
    <t>16906209 Jablonec nad Jizerou Vojtěšice 107</t>
  </si>
  <si>
    <t>16906217 Jablonec nad Jizerou Vojtěšice 108</t>
  </si>
  <si>
    <t>16906225 Jablonec nad Jizerou Vojtěšice 109</t>
  </si>
  <si>
    <t>16906233 Jablonec nad Jizerou Vojtěšice 110</t>
  </si>
  <si>
    <t>16906268 Jablonec nad Jizerou Vojtěšice 113</t>
  </si>
  <si>
    <t>16906276 Jablonec nad Jizerou Vojtěšice 114</t>
  </si>
  <si>
    <t>16906284 Jablonec nad Jizerou Vojtěšice 115</t>
  </si>
  <si>
    <t>16906306 Jablonec nad Jizerou Vojtěšice 117</t>
  </si>
  <si>
    <t>30769779 Jablonec nad Jizerou Vojtěšice 135</t>
  </si>
  <si>
    <t>25998617 Blízkov Blízkov 77</t>
  </si>
  <si>
    <t>26228441 Blízkov Blízkov 76</t>
  </si>
  <si>
    <t>27745741 Blízkov Blízkov 81</t>
  </si>
  <si>
    <t>27930149 Blízkov Blízkov 82</t>
  </si>
  <si>
    <t>28136047 Blízkov Blízkov 49</t>
  </si>
  <si>
    <t>28494709 Blízkov Blízkov 80</t>
  </si>
  <si>
    <t>3508315 Blízkov Blízkov 1</t>
  </si>
  <si>
    <t>3508358 Blízkov Blízkov 5</t>
  </si>
  <si>
    <t>3508579 Blízkov Blízkov 33</t>
  </si>
  <si>
    <t>3508595 Blízkov Blízkov 35</t>
  </si>
  <si>
    <t>3508609 Blízkov Blízkov 36</t>
  </si>
  <si>
    <t>3508731 Blízkov Blízkov 50</t>
  </si>
  <si>
    <t>3508749 Blízkov Blízkov 51</t>
  </si>
  <si>
    <t>3508757 Blízkov Blízkov 52</t>
  </si>
  <si>
    <t>3508790 Blízkov Blízkov 56</t>
  </si>
  <si>
    <t>3508803 Blízkov Blízkov 57</t>
  </si>
  <si>
    <t>3508811 Blízkov Blízkov 58</t>
  </si>
  <si>
    <t>3508846 Blízkov Blízkov 61</t>
  </si>
  <si>
    <t>3508854 Blízkov Blízkov 62</t>
  </si>
  <si>
    <t>3508871 Blízkov Blízkov 64</t>
  </si>
  <si>
    <t>3508889 Blízkov Blízkov 65</t>
  </si>
  <si>
    <t>3508897 Blízkov Blízkov 66</t>
  </si>
  <si>
    <t>3508901 Blízkov Blízkov 67</t>
  </si>
  <si>
    <t>3508919 Blízkov Blízkov 68</t>
  </si>
  <si>
    <t>3508927 Blízkov Blízkov 69</t>
  </si>
  <si>
    <t>3508951 Blízkov Blízkov 73</t>
  </si>
  <si>
    <t>3776581 Blízkov Blízkov 11</t>
  </si>
  <si>
    <t>3776611 Blízkov Blízkov 23</t>
  </si>
  <si>
    <t>40654982 Blízkov Blízkov 83</t>
  </si>
  <si>
    <t>73744085 Blízkov Blízkov 86</t>
  </si>
  <si>
    <t>73950351 Blízkov Blízkov 84</t>
  </si>
  <si>
    <t>74140566 Blízkov Blízkov 87</t>
  </si>
  <si>
    <t>75276399 Blízkov Blízkov 88</t>
  </si>
  <si>
    <t>25893181 Blízkov Dědkov 42</t>
  </si>
  <si>
    <t>26349086 Blízkov Dědkov 41</t>
  </si>
  <si>
    <t>3508960 Blízkov Dědkov 1</t>
  </si>
  <si>
    <t>3508978 Blízkov Dědkov 2</t>
  </si>
  <si>
    <t>3509001 Blízkov Dědkov 6</t>
  </si>
  <si>
    <t>3509036 Blízkov Dědkov 10</t>
  </si>
  <si>
    <t>3509052 Blízkov Dědkov 12</t>
  </si>
  <si>
    <t>3509095 Blízkov Dědkov 18</t>
  </si>
  <si>
    <t>3509117 Blízkov Dědkov 20</t>
  </si>
  <si>
    <t>3509125 Blízkov Dědkov 21</t>
  </si>
  <si>
    <t>3509133 Blízkov Dědkov 22</t>
  </si>
  <si>
    <t>3509141 Blízkov Dědkov 23</t>
  </si>
  <si>
    <t>3509150 Blízkov Dědkov 24</t>
  </si>
  <si>
    <t>3509176 Blízkov Dědkov 27</t>
  </si>
  <si>
    <t>3509192 Blízkov Dědkov 30</t>
  </si>
  <si>
    <t>3509206 Blízkov Dědkov 31</t>
  </si>
  <si>
    <t>3509214 Blízkov Dědkov 32</t>
  </si>
  <si>
    <t>3509222 Blízkov Dědkov 33</t>
  </si>
  <si>
    <t>3509231 Blízkov Dědkov 34</t>
  </si>
  <si>
    <t>3509249 Blízkov Dědkov 35</t>
  </si>
  <si>
    <t>3509257 Blízkov Dědkov 36</t>
  </si>
  <si>
    <t>3509265 Blízkov Dědkov 37</t>
  </si>
  <si>
    <t>3509273 Blízkov Dědkov 38</t>
  </si>
  <si>
    <t>74351516 Blízkov Dědkov 45</t>
  </si>
  <si>
    <t>76202607 Blízkov Dědkov 46</t>
  </si>
  <si>
    <t>22872558 Jablonná Horní Hbity 4</t>
  </si>
  <si>
    <t>22872574 Jablonná Horní Hbity 6</t>
  </si>
  <si>
    <t>22872582 Jablonná Horní Hbity 7</t>
  </si>
  <si>
    <t>22872591 Jablonná Horní Hbity 8</t>
  </si>
  <si>
    <t>22872604 Jablonná Horní Hbity 9</t>
  </si>
  <si>
    <t>22872612 Jablonná Horní Hbity 10</t>
  </si>
  <si>
    <t>22872621 Jablonná Horní Hbity 11</t>
  </si>
  <si>
    <t>22872639 Jablonná Horní Hbity 12</t>
  </si>
  <si>
    <t>22872655 Jablonná Horní Hbity 14</t>
  </si>
  <si>
    <t>22872663 Jablonná Horní Hbity 15</t>
  </si>
  <si>
    <t>22872671 Jablonná Horní Hbity 16</t>
  </si>
  <si>
    <t>22872698 Jablonná Horní Hbity 18</t>
  </si>
  <si>
    <t>22872728 Jablonná Horní Hbity 21</t>
  </si>
  <si>
    <t>22872736 Jablonná Horní Hbity 22</t>
  </si>
  <si>
    <t>22872752 Jablonná Horní Hbity 24</t>
  </si>
  <si>
    <t>22872787 Jablonná Horní Hbity 28</t>
  </si>
  <si>
    <t>22872795 Jablonná Horní Hbity 29</t>
  </si>
  <si>
    <t>22872817 Jablonná Horní Hbity 31</t>
  </si>
  <si>
    <t>22872825 Jablonná Horní Hbity 32</t>
  </si>
  <si>
    <t>22872868 Jablonná Horní Hbity 37</t>
  </si>
  <si>
    <t>22872876 Jablonná Horní Hbity 38</t>
  </si>
  <si>
    <t>22872884 Jablonná Horní Hbity 39</t>
  </si>
  <si>
    <t>22872892 Jablonná Horní Hbity 40</t>
  </si>
  <si>
    <t>22872906 Jablonná Horní Hbity 41</t>
  </si>
  <si>
    <t>22872914 Jablonná Horní Hbity 42</t>
  </si>
  <si>
    <t>22872922 Jablonná Horní Hbity 43</t>
  </si>
  <si>
    <t>22872931 Jablonná Horní Hbity 44</t>
  </si>
  <si>
    <t>22872949 Jablonná Horní Hbity 45</t>
  </si>
  <si>
    <t>22872957 Jablonná Horní Hbity 46</t>
  </si>
  <si>
    <t>22872965 Jablonná Horní Hbity 48</t>
  </si>
  <si>
    <t>22872973 Jablonná Horní Hbity 49</t>
  </si>
  <si>
    <t>22872990 Jablonná Horní Hbity 52</t>
  </si>
  <si>
    <t>27701344 Jablonná Horní Hbity 57</t>
  </si>
  <si>
    <t>74989278 Jablonná Jablonná 121</t>
  </si>
  <si>
    <t>22873058 Jablonná Jablonná 1</t>
  </si>
  <si>
    <t>22873066 Jablonná Jablonná 2</t>
  </si>
  <si>
    <t>22873082 Jablonná Jablonná 4</t>
  </si>
  <si>
    <t>22873091 Jablonná Jablonná 5</t>
  </si>
  <si>
    <t>22873104 Jablonná Jablonná 6</t>
  </si>
  <si>
    <t>22873112 Jablonná Jablonná 7</t>
  </si>
  <si>
    <t>22873121 Jablonná Jablonná 8</t>
  </si>
  <si>
    <t>22873180 Jablonná Jablonná 16</t>
  </si>
  <si>
    <t>22873198 Jablonná Jablonná 17</t>
  </si>
  <si>
    <t>22873201 Jablonná Jablonná 18</t>
  </si>
  <si>
    <t>22873210 Jablonná Jablonná 19</t>
  </si>
  <si>
    <t>22873228 Jablonná Jablonná 20</t>
  </si>
  <si>
    <t>22873261 Jablonná Jablonná 24</t>
  </si>
  <si>
    <t>22873279 Jablonná Jablonná 25</t>
  </si>
  <si>
    <t>22873295 Jablonná Jablonná 27</t>
  </si>
  <si>
    <t>22873309 Jablonná Jablonná 28</t>
  </si>
  <si>
    <t>22873317 Jablonná Jablonná 29</t>
  </si>
  <si>
    <t>22873325 Jablonná Jablonná 30</t>
  </si>
  <si>
    <t>22873333 Jablonná Jablonná 31</t>
  </si>
  <si>
    <t>22873341 Jablonná Jablonná 32</t>
  </si>
  <si>
    <t>22873368 Jablonná Jablonná 34</t>
  </si>
  <si>
    <t>22873392 Jablonná Jablonná 37</t>
  </si>
  <si>
    <t>22873406 Jablonná Jablonná 38</t>
  </si>
  <si>
    <t>22873422 Jablonná Jablonná 40</t>
  </si>
  <si>
    <t>22873431 Jablonná Jablonná 41</t>
  </si>
  <si>
    <t>22873449 Jablonná Jablonná 42</t>
  </si>
  <si>
    <t>22873457 Jablonná Jablonná 43</t>
  </si>
  <si>
    <t>22873473 Jablonná Jablonná 45</t>
  </si>
  <si>
    <t>22873481 Jablonná Jablonná 46</t>
  </si>
  <si>
    <t>22873490 Jablonná Jablonná 47</t>
  </si>
  <si>
    <t>22873503 Jablonná Jablonná 48</t>
  </si>
  <si>
    <t>22873520 Jablonná Jablonná 50</t>
  </si>
  <si>
    <t>22873554 Jablonná Jablonná 53</t>
  </si>
  <si>
    <t>22873571 Jablonná Jablonná 55</t>
  </si>
  <si>
    <t>22873589 Jablonná Jablonná 56</t>
  </si>
  <si>
    <t>22873597 Jablonná Jablonná 57</t>
  </si>
  <si>
    <t>22873601 Jablonná Jablonná 58</t>
  </si>
  <si>
    <t>22873619 Jablonná Jablonná 59</t>
  </si>
  <si>
    <t>22873643 Jablonná Jablonná 62</t>
  </si>
  <si>
    <t>22873651 Jablonná Jablonná 63</t>
  </si>
  <si>
    <t>22873660 Jablonná Jablonná 64</t>
  </si>
  <si>
    <t>22873678 Jablonná Jablonná 65</t>
  </si>
  <si>
    <t>22873686 Jablonná Jablonná 66</t>
  </si>
  <si>
    <t>22873694 Jablonná Jablonná 67</t>
  </si>
  <si>
    <t>22873732 Jablonná Jablonná 71</t>
  </si>
  <si>
    <t>22873741 Jablonná Jablonná 72</t>
  </si>
  <si>
    <t>22873759 Jablonná Jablonná 73</t>
  </si>
  <si>
    <t>22873767 Jablonná Jablonná 74</t>
  </si>
  <si>
    <t>22873783 Jablonná Jablonná 76</t>
  </si>
  <si>
    <t>22873791 Jablonná Jablonná 77</t>
  </si>
  <si>
    <t>22873813 Jablonná Jablonná 79</t>
  </si>
  <si>
    <t>22873830 Jablonná Jablonná 81</t>
  </si>
  <si>
    <t>22873856 Jablonná Jablonná 83</t>
  </si>
  <si>
    <t>22873881 Jablonná Jablonná 86</t>
  </si>
  <si>
    <t>22873902 Jablonná Jablonná 88</t>
  </si>
  <si>
    <t>22873929 Jablonná Jablonná 90</t>
  </si>
  <si>
    <t>22873996 Jablonná Jablonná 97</t>
  </si>
  <si>
    <t>22874003 Jablonná Jablonná 98</t>
  </si>
  <si>
    <t>22874020 Jablonná Jablonná 100</t>
  </si>
  <si>
    <t>25790129 Jablonná Jablonná 101</t>
  </si>
  <si>
    <t>26371430 Jablonná Jablonná 106</t>
  </si>
  <si>
    <t>26493471 Jablonná Jablonná 107</t>
  </si>
  <si>
    <t>26806461 Jablonná Jablonná 103</t>
  </si>
  <si>
    <t>28010906 Jablonná Jablonná 110</t>
  </si>
  <si>
    <t>28010914 Jablonná Jablonná 111</t>
  </si>
  <si>
    <t>28335422 Jablonná Jablonná 112</t>
  </si>
  <si>
    <t>28365704 Jablonná Jablonná 113</t>
  </si>
  <si>
    <t>40691896 Jablonná Jablonná 116</t>
  </si>
  <si>
    <t>40692884 Jablonná Jablonná 114</t>
  </si>
  <si>
    <t>73202401 Jablonná Jablonná 117</t>
  </si>
  <si>
    <t>73491730 Jablonná Jablonná 118</t>
  </si>
  <si>
    <t>73657727 Jablonná Jablonná 119</t>
  </si>
  <si>
    <t>73958310 Jablonná Jablonná 120</t>
  </si>
  <si>
    <t>77771478 Jablonná Jablonná 122</t>
  </si>
  <si>
    <t>77949714 Jablonná Jablonná 123</t>
  </si>
  <si>
    <t>13042459 Jablonné v Podještědí Valdov 2</t>
  </si>
  <si>
    <t>13042467 Jablonné v Podještědí Valdov 3</t>
  </si>
  <si>
    <t>13042475 Jablonné v Podještědí Valdov 4</t>
  </si>
  <si>
    <t>13042483 Jablonné v Podještědí Valdov 6</t>
  </si>
  <si>
    <t>13042505 Jablonné v Podještědí Valdov 8</t>
  </si>
  <si>
    <t>13042513 Jablonné v Podještědí Valdov 9</t>
  </si>
  <si>
    <t>13042521 Jablonné v Podještědí Valdov 10</t>
  </si>
  <si>
    <t>13042530 Jablonné v Podještědí Valdov 13</t>
  </si>
  <si>
    <t>13042548 Jablonné v Podještědí Valdov 14</t>
  </si>
  <si>
    <t>13042556 Jablonné v Podještědí Valdov 15</t>
  </si>
  <si>
    <t>13042564 Jablonné v Podještědí Valdov 16</t>
  </si>
  <si>
    <t>13042572 Jablonné v Podještědí Valdov 17</t>
  </si>
  <si>
    <t>13042581 Jablonné v Podještědí Valdov 19</t>
  </si>
  <si>
    <t>26667215 Jablonné v Podještědí Valdov 12</t>
  </si>
  <si>
    <t>77750314 Jablonné v Podještědí Valdov 20</t>
  </si>
  <si>
    <t>21630577 Jablůnka Jablůnka 62</t>
  </si>
  <si>
    <t>21630585 Jablůnka Jablůnka 63</t>
  </si>
  <si>
    <t>21630623 Jablůnka Jablůnka 67</t>
  </si>
  <si>
    <t>21630631 Jablůnka Jablůnka 68</t>
  </si>
  <si>
    <t>21630666 Jablůnka Jablůnka 71</t>
  </si>
  <si>
    <t>21630992 Jablůnka Jablůnka 104</t>
  </si>
  <si>
    <t>21631077 Jablůnka Jablůnka 112</t>
  </si>
  <si>
    <t>21631336 Jablůnka Jablůnka 138</t>
  </si>
  <si>
    <t>21631484 Jablůnka Jablůnka 153</t>
  </si>
  <si>
    <t>21631743 Bystřička Bystřička 381</t>
  </si>
  <si>
    <t>21633177 Jablůnka Jablůnka 322</t>
  </si>
  <si>
    <t>21633690 Jablůnka Jablůnka 374</t>
  </si>
  <si>
    <t>73128872 Jablůnka Jablůnka 660</t>
  </si>
  <si>
    <t>21630186 Jablůnka Jablůnka 23</t>
  </si>
  <si>
    <t>21630691 Jablůnka Jablůnka 74</t>
  </si>
  <si>
    <t>21630704 Jablůnka Jablůnka 75</t>
  </si>
  <si>
    <t>21630721 Jablůnka Jablůnka 77</t>
  </si>
  <si>
    <t>21630739 Jablůnka Jablůnka 78</t>
  </si>
  <si>
    <t>21630747 Jablůnka Jablůnka 79</t>
  </si>
  <si>
    <t>21630755 Jablůnka Jablůnka 80</t>
  </si>
  <si>
    <t>21630763 Jablůnka Jablůnka 81</t>
  </si>
  <si>
    <t>21630771 Jablůnka Jablůnka 82</t>
  </si>
  <si>
    <t>21630879 Jablůnka Jablůnka 92</t>
  </si>
  <si>
    <t>21630895 Jablůnka Jablůnka 94</t>
  </si>
  <si>
    <t>21631247 Jablůnka Jablůnka 129</t>
  </si>
  <si>
    <t>21631298 Jablůnka Jablůnka 134</t>
  </si>
  <si>
    <t>21631468 Jablůnka Jablůnka 151</t>
  </si>
  <si>
    <t>21631565 Jablůnka Jablůnka 161</t>
  </si>
  <si>
    <t>21631646 Jablůnka Jablůnka 169</t>
  </si>
  <si>
    <t>21632227 Jablůnka Jablůnka 227</t>
  </si>
  <si>
    <t>21632243 Jablůnka Jablůnka 229</t>
  </si>
  <si>
    <t>21632898 Jablůnka Jablůnka 294</t>
  </si>
  <si>
    <t>25797565 Jablůnka Jablůnka 617</t>
  </si>
  <si>
    <t>28215346 Jablůnka Jablůnka 649</t>
  </si>
  <si>
    <t>40591611 Jablůnka Jablůnka 592</t>
  </si>
  <si>
    <t>26611511 Heřmánky Heřmánky 319</t>
  </si>
  <si>
    <t>26624516 Heřmánky Heřmánky 320</t>
  </si>
  <si>
    <t>27011275 Heřmánky Heřmánky 316</t>
  </si>
  <si>
    <t>27100014 Heřmánky Heřmánky 321</t>
  </si>
  <si>
    <t>27442543 Heřmánky Heřmánky 323</t>
  </si>
  <si>
    <t>27467929 Heřmánky Heřmánky 324</t>
  </si>
  <si>
    <t>27580458 Heřmánky Heřmánky 326</t>
  </si>
  <si>
    <t>27597296 Heřmánky Heřmánky 327</t>
  </si>
  <si>
    <t>27884775 Heřmánky Heřmánky 328</t>
  </si>
  <si>
    <t>28127552 Heřmánky Heřmánky 329</t>
  </si>
  <si>
    <t>30770564 Heřmánky Heřmánky 315</t>
  </si>
  <si>
    <t>31235379 Heřmánky Heřmánky 333</t>
  </si>
  <si>
    <t>73451436 Heřmánky Heřmánky 330</t>
  </si>
  <si>
    <t>76190188 Heřmánky Heřmánky 332</t>
  </si>
  <si>
    <t>77865430 Heřmánky Heřmánky 331</t>
  </si>
  <si>
    <t>8201862 Heřmánky Heřmánky 251</t>
  </si>
  <si>
    <t>8201889 Heřmánky Heřmánky 253</t>
  </si>
  <si>
    <t>8201943 Heřmánky Heřmánky 259</t>
  </si>
  <si>
    <t>8201960 Heřmánky Heřmánky 261</t>
  </si>
  <si>
    <t>8202001 Heřmánky Heřmánky 265</t>
  </si>
  <si>
    <t>8202028 Heřmánky Heřmánky 267</t>
  </si>
  <si>
    <t>8202044 Heřmánky Heřmánky 269</t>
  </si>
  <si>
    <t>8202052 Heřmánky Heřmánky 270</t>
  </si>
  <si>
    <t>8202079 Heřmánky Heřmánky 272</t>
  </si>
  <si>
    <t>8202095 Heřmánky Heřmánky 274</t>
  </si>
  <si>
    <t>8202109 Heřmánky Heřmánky 275</t>
  </si>
  <si>
    <t>8202117 Heřmánky Heřmánky 276</t>
  </si>
  <si>
    <t>8202125 Heřmánky Heřmánky 277</t>
  </si>
  <si>
    <t>8202133 Heřmánky Heřmánky 278</t>
  </si>
  <si>
    <t>8202150 Heřmánky Heřmánky 280</t>
  </si>
  <si>
    <t>8202168 Heřmánky Heřmánky 281</t>
  </si>
  <si>
    <t>8202192 Heřmánky Heřmánky 284</t>
  </si>
  <si>
    <t>8202214 Heřmánky Heřmánky 286</t>
  </si>
  <si>
    <t>8202222 Heřmánky Heřmánky 287</t>
  </si>
  <si>
    <t>8202249 Heřmánky Heřmánky 289</t>
  </si>
  <si>
    <t>8202257 Heřmánky Heřmánky 290</t>
  </si>
  <si>
    <t>8202273 Heřmánky Heřmánky 292</t>
  </si>
  <si>
    <t>8202281 Heřmánky Heřmánky 293</t>
  </si>
  <si>
    <t>8202354 Heřmánky Heřmánky 300</t>
  </si>
  <si>
    <t>8202371 Heřmánky Heřmánky 302</t>
  </si>
  <si>
    <t>8202389 Heřmánky Heřmánky 303</t>
  </si>
  <si>
    <t>8202397 Heřmánky Heřmánky 304</t>
  </si>
  <si>
    <t>8202427 Heřmánky Heřmánky 307</t>
  </si>
  <si>
    <t>8202435 Heřmánky Heřmánky 308</t>
  </si>
  <si>
    <t>8202478 Heřmánky Heřmánky 312</t>
  </si>
  <si>
    <t>8202486 Heřmánky Heřmánky 313</t>
  </si>
  <si>
    <t>8202494 Heřmánky Heřmánky 314</t>
  </si>
  <si>
    <t>27012832 Odry Klokočůvek 359</t>
  </si>
  <si>
    <t>28343930 Odry Klokočůvek 363</t>
  </si>
  <si>
    <t>30770581 Odry Klokočůvek 329</t>
  </si>
  <si>
    <t>42206995 Odry Klokočůvek 365</t>
  </si>
  <si>
    <t>8204101 Odry Klokočůvek 301</t>
  </si>
  <si>
    <t>8204110 Odry Klokočůvek 302</t>
  </si>
  <si>
    <t>8204128 Odry Klokočůvek 303</t>
  </si>
  <si>
    <t>8204136 Odry Klokočůvek 304</t>
  </si>
  <si>
    <t>8204144 Odry Klokočůvek 305</t>
  </si>
  <si>
    <t>8204179 Odry Klokočůvek 308</t>
  </si>
  <si>
    <t>8204225 Odry Klokočůvek 313</t>
  </si>
  <si>
    <t>8204241 Odry Klokočůvek 316</t>
  </si>
  <si>
    <t>8204268 Odry Klokočůvek 319</t>
  </si>
  <si>
    <t>8204276 Odry Klokočůvek 320</t>
  </si>
  <si>
    <t>8204284 Odry Klokočůvek 321</t>
  </si>
  <si>
    <t>8204306 Odry Klokočůvek 323</t>
  </si>
  <si>
    <t>8204322 Odry Klokočůvek 325</t>
  </si>
  <si>
    <t>8204331 Odry Klokočůvek 326</t>
  </si>
  <si>
    <t>8204349 Odry Klokočůvek 327</t>
  </si>
  <si>
    <t>8204357 Odry Klokočůvek 328</t>
  </si>
  <si>
    <t>8204373 Odry Klokočůvek 331</t>
  </si>
  <si>
    <t>8204381 Odry Klokočůvek 332</t>
  </si>
  <si>
    <t>8204403 Odry Klokočůvek 334</t>
  </si>
  <si>
    <t>8204411 Odry Klokočůvek 335</t>
  </si>
  <si>
    <t>8204438 Odry Klokočůvek 337</t>
  </si>
  <si>
    <t>8204446 Odry Klokočůvek 338</t>
  </si>
  <si>
    <t>8204471 Odry Klokočůvek 341</t>
  </si>
  <si>
    <t>8204489 Odry Klokočůvek 342</t>
  </si>
  <si>
    <t>8204497 Odry Klokočůvek 343</t>
  </si>
  <si>
    <t>8204560 Odry Klokočůvek 350</t>
  </si>
  <si>
    <t>8204594 Odry Klokočůvek 353</t>
  </si>
  <si>
    <t>8204616 Odry Klokočůvek 355</t>
  </si>
  <si>
    <t>8204624 Odry Klokočůvek 356</t>
  </si>
  <si>
    <t>8205698 Odry Klokočůvek 362</t>
  </si>
  <si>
    <t>8205761 Odry Klokočůvek 360</t>
  </si>
  <si>
    <t>10769480 Jamolice Jamolice 2</t>
  </si>
  <si>
    <t>10769498 Jamolice Jamolice 3</t>
  </si>
  <si>
    <t>10769501 Jamolice Jamolice 4</t>
  </si>
  <si>
    <t>10769536 Jamolice Jamolice 7</t>
  </si>
  <si>
    <t>10769552 Jamolice Jamolice 9</t>
  </si>
  <si>
    <t>10769579 Jamolice Jamolice 11</t>
  </si>
  <si>
    <t>10769595 Jamolice Jamolice 13</t>
  </si>
  <si>
    <t>10769609 Jamolice Jamolice 14</t>
  </si>
  <si>
    <t>10769633 Jamolice Jamolice 17</t>
  </si>
  <si>
    <t>10769641 Jamolice Jamolice 18</t>
  </si>
  <si>
    <t>10769650 Jamolice Jamolice 19</t>
  </si>
  <si>
    <t>10769668 Jamolice Jamolice 20</t>
  </si>
  <si>
    <t>10769684 Jamolice Jamolice 22</t>
  </si>
  <si>
    <t>10769692 Jamolice Jamolice 23</t>
  </si>
  <si>
    <t>10769706 Jamolice Jamolice 24</t>
  </si>
  <si>
    <t>10769722 Jamolice Jamolice 26</t>
  </si>
  <si>
    <t>10769749 Jamolice Jamolice 28</t>
  </si>
  <si>
    <t>10769773 Jamolice Jamolice 31</t>
  </si>
  <si>
    <t>10769781 Jamolice Jamolice 32</t>
  </si>
  <si>
    <t>10769790 Jamolice Jamolice 33</t>
  </si>
  <si>
    <t>10769803 Jamolice Jamolice 34</t>
  </si>
  <si>
    <t>10769811 Jamolice Jamolice 35</t>
  </si>
  <si>
    <t>10769820 Jamolice Jamolice 36</t>
  </si>
  <si>
    <t>10769838 Jamolice Jamolice 37</t>
  </si>
  <si>
    <t>10769846 Jamolice Jamolice 38</t>
  </si>
  <si>
    <t>10769854 Jamolice Jamolice 39</t>
  </si>
  <si>
    <t>10769871 Jamolice Jamolice 41</t>
  </si>
  <si>
    <t>10769889 Jamolice Jamolice 42</t>
  </si>
  <si>
    <t>10769919 Jamolice Jamolice 45</t>
  </si>
  <si>
    <t>10769935 Jamolice Jamolice 47</t>
  </si>
  <si>
    <t>10769960 Jamolice Jamolice 50</t>
  </si>
  <si>
    <t>10769994 Jamolice Jamolice 53</t>
  </si>
  <si>
    <t>10770011 Jamolice Jamolice 55</t>
  </si>
  <si>
    <t>10770020 Jamolice Jamolice 56</t>
  </si>
  <si>
    <t>10770046 Jamolice Jamolice 58</t>
  </si>
  <si>
    <t>10770054 Jamolice Jamolice 59</t>
  </si>
  <si>
    <t>10770062 Jamolice Jamolice 60</t>
  </si>
  <si>
    <t>10770071 Jamolice Jamolice 61</t>
  </si>
  <si>
    <t>10770089 Jamolice Jamolice 62</t>
  </si>
  <si>
    <t>10770097 Jamolice Jamolice 63</t>
  </si>
  <si>
    <t>10770119 Jamolice Jamolice 65</t>
  </si>
  <si>
    <t>10770127 Jamolice Jamolice 66</t>
  </si>
  <si>
    <t>10770135 Jamolice Jamolice 67</t>
  </si>
  <si>
    <t>10770178 Jamolice Jamolice 71</t>
  </si>
  <si>
    <t>10770186 Jamolice Jamolice 72</t>
  </si>
  <si>
    <t>10770194 Jamolice Jamolice 73</t>
  </si>
  <si>
    <t>10770208 Jamolice Jamolice 74</t>
  </si>
  <si>
    <t>10770216 Jamolice Jamolice 75</t>
  </si>
  <si>
    <t>10770224 Jamolice Jamolice 76</t>
  </si>
  <si>
    <t>10770232 Jamolice Jamolice 77</t>
  </si>
  <si>
    <t>10770241 Jamolice Jamolice 78</t>
  </si>
  <si>
    <t>10770267 Jamolice Jamolice 80</t>
  </si>
  <si>
    <t>10770275 Jamolice Jamolice 81</t>
  </si>
  <si>
    <t>10770291 Jamolice Jamolice 83</t>
  </si>
  <si>
    <t>10770313 Jamolice Jamolice 85</t>
  </si>
  <si>
    <t>10770321 Jamolice Jamolice 86</t>
  </si>
  <si>
    <t>10770348 Jamolice Jamolice 88</t>
  </si>
  <si>
    <t>10770356 Jamolice Jamolice 89</t>
  </si>
  <si>
    <t>10770364 Jamolice Jamolice 90</t>
  </si>
  <si>
    <t>10770399 Jamolice Jamolice 93</t>
  </si>
  <si>
    <t>10770429 Jamolice Jamolice 96</t>
  </si>
  <si>
    <t>10770437 Jamolice Jamolice 97</t>
  </si>
  <si>
    <t>10770445 Jamolice Jamolice 98</t>
  </si>
  <si>
    <t>10770453 Jamolice Jamolice 99</t>
  </si>
  <si>
    <t>10770461 Jamolice Jamolice 100</t>
  </si>
  <si>
    <t>10770470 Jamolice Jamolice 101</t>
  </si>
  <si>
    <t>10770488 Jamolice Jamolice 102</t>
  </si>
  <si>
    <t>10770496 Jamolice Jamolice 103</t>
  </si>
  <si>
    <t>10770500 Jamolice Jamolice 104</t>
  </si>
  <si>
    <t>10770526 Jamolice Jamolice 106</t>
  </si>
  <si>
    <t>10770551 Jamolice Jamolice 109</t>
  </si>
  <si>
    <t>10770569 Jamolice Jamolice 110</t>
  </si>
  <si>
    <t>10770577 Jamolice Jamolice 111</t>
  </si>
  <si>
    <t>10770585 Jamolice Jamolice 112</t>
  </si>
  <si>
    <t>10770607 Jamolice Jamolice 114</t>
  </si>
  <si>
    <t>10770615 Jamolice Jamolice 115</t>
  </si>
  <si>
    <t>10770623 Jamolice Jamolice 116</t>
  </si>
  <si>
    <t>10770658 Jamolice Jamolice 119</t>
  </si>
  <si>
    <t>10770691 Jamolice Jamolice 123</t>
  </si>
  <si>
    <t>10770712 Jamolice Jamolice 125</t>
  </si>
  <si>
    <t>10770721 Jamolice Jamolice 126</t>
  </si>
  <si>
    <t>10770739 Jamolice Jamolice 127</t>
  </si>
  <si>
    <t>10770747 Jamolice Jamolice 128</t>
  </si>
  <si>
    <t>10770763 Jamolice Jamolice 130</t>
  </si>
  <si>
    <t>10770798 Jamolice Jamolice 133</t>
  </si>
  <si>
    <t>10770801 Jamolice Jamolice 134</t>
  </si>
  <si>
    <t>10770810 Jamolice Jamolice 135</t>
  </si>
  <si>
    <t>10770828 Jamolice Jamolice 136</t>
  </si>
  <si>
    <t>10770844 Jamolice Jamolice 138</t>
  </si>
  <si>
    <t>10770852 Jamolice Jamolice 139</t>
  </si>
  <si>
    <t>10770861 Jamolice Jamolice 140</t>
  </si>
  <si>
    <t>10770879 Jamolice Jamolice 141</t>
  </si>
  <si>
    <t>10770887 Jamolice Jamolice 142</t>
  </si>
  <si>
    <t>10770895 Jamolice Jamolice 143</t>
  </si>
  <si>
    <t>10770909 Jamolice Jamolice 144</t>
  </si>
  <si>
    <t>10770917 Jamolice Jamolice 145</t>
  </si>
  <si>
    <t>10770925 Jamolice Jamolice 146</t>
  </si>
  <si>
    <t>10770933 Jamolice Jamolice 147</t>
  </si>
  <si>
    <t>10770941 Jamolice Jamolice 148</t>
  </si>
  <si>
    <t>10770950 Jamolice Jamolice 149</t>
  </si>
  <si>
    <t>10770984 Jamolice Jamolice 152</t>
  </si>
  <si>
    <t>10770992 Jamolice Jamolice 153</t>
  </si>
  <si>
    <t>10771000 Jamolice Jamolice 154</t>
  </si>
  <si>
    <t>10771018 Jamolice Jamolice 155</t>
  </si>
  <si>
    <t>10771042 Jamolice Jamolice 158</t>
  </si>
  <si>
    <t>10771051 Jamolice Jamolice 159</t>
  </si>
  <si>
    <t>10771069 Jamolice Jamolice 160</t>
  </si>
  <si>
    <t>10771093 Jamolice Jamolice 163</t>
  </si>
  <si>
    <t>10771123 Jamolice Jamolice 166</t>
  </si>
  <si>
    <t>10771158 Jamolice Jamolice 169</t>
  </si>
  <si>
    <t>10771166 Jamolice Jamolice 170</t>
  </si>
  <si>
    <t>10771174 Jamolice Jamolice 171</t>
  </si>
  <si>
    <t>10771212 Jamolice Jamolice 175</t>
  </si>
  <si>
    <t>10771239 Jamolice Jamolice 177</t>
  </si>
  <si>
    <t>10771247 Jamolice Jamolice 178</t>
  </si>
  <si>
    <t>10771271 Jamolice Jamolice 181</t>
  </si>
  <si>
    <t>10771280 Jamolice Jamolice 182</t>
  </si>
  <si>
    <t>10771298 Jamolice Jamolice 183</t>
  </si>
  <si>
    <t>10771310 Jamolice Jamolice 185</t>
  </si>
  <si>
    <t>10771328 Jamolice Jamolice 186</t>
  </si>
  <si>
    <t>10771344 Jamolice Jamolice 188</t>
  </si>
  <si>
    <t>10771352 Jamolice Jamolice 190</t>
  </si>
  <si>
    <t>10771361 Jamolice Jamolice 191</t>
  </si>
  <si>
    <t>10771379 Jamolice Jamolice 193</t>
  </si>
  <si>
    <t>10771395 Jamolice Jamolice 195</t>
  </si>
  <si>
    <t>10771409 Jamolice Jamolice 199</t>
  </si>
  <si>
    <t>25579282 Jamolice Jamolice 200</t>
  </si>
  <si>
    <t>25736213 Jamolice Jamolice 230</t>
  </si>
  <si>
    <t>26050919 Jamolice Jamolice 231</t>
  </si>
  <si>
    <t>26285487 Jamolice Jamolice 232</t>
  </si>
  <si>
    <t>28327853 Jamolice Jamolice 234</t>
  </si>
  <si>
    <t>30770726 Jamolice Jamolice 235</t>
  </si>
  <si>
    <t>77765206 Jamolice Jamolice 238</t>
  </si>
  <si>
    <t>27028364 Rohle Janoslavice 7</t>
  </si>
  <si>
    <t>27727866 Rohle Janoslavice 3</t>
  </si>
  <si>
    <t>7994133 Rohle Janoslavice 2</t>
  </si>
  <si>
    <t>7994141 Rohle Janoslavice 4</t>
  </si>
  <si>
    <t>7994150 Rohle Janoslavice 8</t>
  </si>
  <si>
    <t>7994168 Rohle Janoslavice 9</t>
  </si>
  <si>
    <t>7994176 Rohle Janoslavice 10</t>
  </si>
  <si>
    <t>7994192 Rohle Janoslavice 12</t>
  </si>
  <si>
    <t>7994206 Rohle Janoslavice 13</t>
  </si>
  <si>
    <t>7994214 Rohle Janoslavice 14</t>
  </si>
  <si>
    <t>7994249 Rohle Janoslavice 17</t>
  </si>
  <si>
    <t>7994257 Rohle Janoslavice 18</t>
  </si>
  <si>
    <t>7994265 Rohle Janoslavice 19</t>
  </si>
  <si>
    <t>7994273 Rohle Janoslavice 20</t>
  </si>
  <si>
    <t>7994303 Rohle Janoslavice 25</t>
  </si>
  <si>
    <t>7994320 Rohle Janoslavice 28</t>
  </si>
  <si>
    <t>7994338 Rohle Janoslavice 30</t>
  </si>
  <si>
    <t>7994362 Rohle Janoslavice 35</t>
  </si>
  <si>
    <t>7994371 Rohle Janoslavice 37</t>
  </si>
  <si>
    <t>7994389 Rohle Janoslavice 38</t>
  </si>
  <si>
    <t>7994397 Rohle Janoslavice 39</t>
  </si>
  <si>
    <t>7994401 Rohle Janoslavice 40</t>
  </si>
  <si>
    <t>7994427 Rohle Janoslavice 42</t>
  </si>
  <si>
    <t>7994435 Rohle Janoslavice 43</t>
  </si>
  <si>
    <t>7994443 Rohle Janoslavice 44</t>
  </si>
  <si>
    <t>7994451 Rohle Janoslavice 46</t>
  </si>
  <si>
    <t>7994460 Rohle Janoslavice 47</t>
  </si>
  <si>
    <t>7994486 Rohle Janoslavice 49</t>
  </si>
  <si>
    <t>7994494 Rohle Janoslavice 50</t>
  </si>
  <si>
    <t>7994508 Rohle Janoslavice 53</t>
  </si>
  <si>
    <t>7994516 Rohle Janoslavice 54</t>
  </si>
  <si>
    <t>7994524 Rohle Janoslavice 55</t>
  </si>
  <si>
    <t>7994532 Rohle Janoslavice 56</t>
  </si>
  <si>
    <t>7994541 Rohle Janoslavice 57</t>
  </si>
  <si>
    <t>7994559 Rohle Janoslavice 58</t>
  </si>
  <si>
    <t>7994567 Rohle Janoslavice 59</t>
  </si>
  <si>
    <t>7994583 Rohle Janoslavice 63</t>
  </si>
  <si>
    <t>7994591 Rohle Janoslavice 64</t>
  </si>
  <si>
    <t>7994605 Rohle Janoslavice 67</t>
  </si>
  <si>
    <t>7994613 Rohle Janoslavice 68</t>
  </si>
  <si>
    <t>7994621 Rohle Janoslavice 69</t>
  </si>
  <si>
    <t>7994656 Rohle Janoslavice 75</t>
  </si>
  <si>
    <t>7994664 Rohle Janoslavice 76</t>
  </si>
  <si>
    <t>7994672 Rohle Janoslavice 77</t>
  </si>
  <si>
    <t>7994681 Rohle Janoslavice 79</t>
  </si>
  <si>
    <t>7994699 Rohle Janoslavice 80</t>
  </si>
  <si>
    <t>7994702 Rohle Janoslavice 81</t>
  </si>
  <si>
    <t>7994711 Rohle Janoslavice 82</t>
  </si>
  <si>
    <t>7994729 Rohle Janoslavice 83</t>
  </si>
  <si>
    <t>7994737 Rohle Janoslavice 84</t>
  </si>
  <si>
    <t>7994753 Rohle Janoslavice 86</t>
  </si>
  <si>
    <t>7994761 Rohle Janoslavice 87</t>
  </si>
  <si>
    <t>7994770 Rohle Janoslavice 88</t>
  </si>
  <si>
    <t>7994788 Rohle Janoslavice 89</t>
  </si>
  <si>
    <t>7994796 Rohle Janoslavice 99</t>
  </si>
  <si>
    <t>17337801 Mladá Vožice Dolní Kouty 1</t>
  </si>
  <si>
    <t>17337810 Mladá Vožice Dolní Kouty 2</t>
  </si>
  <si>
    <t>17337828 Mladá Vožice Dolní Kouty 3</t>
  </si>
  <si>
    <t>17337836 Mladá Vožice Dolní Kouty 4</t>
  </si>
  <si>
    <t>17337844 Mladá Vožice Dolní Kouty 5</t>
  </si>
  <si>
    <t>17337852 Mladá Vožice Dolní Kouty 7</t>
  </si>
  <si>
    <t>17337861 Mladá Vožice Dolní Kouty 8</t>
  </si>
  <si>
    <t>17337879 Mladá Vožice Dolní Kouty 9</t>
  </si>
  <si>
    <t>17337887 Mladá Vožice Dolní Kouty 10</t>
  </si>
  <si>
    <t>17337925 Mladá Vožice Horní Kouty 6</t>
  </si>
  <si>
    <t>17337895 Mladá Vožice Horní Kouty 1</t>
  </si>
  <si>
    <t>17337909 Mladá Vožice Horní Kouty 4</t>
  </si>
  <si>
    <t>17337917 Mladá Vožice Horní Kouty 5</t>
  </si>
  <si>
    <t>17337933 Mladá Vožice Horní Kouty 9</t>
  </si>
  <si>
    <t>30770947 Mladá Vožice Horní Kouty 2</t>
  </si>
  <si>
    <t>30770955 Mladá Vožice Horní Kouty 8</t>
  </si>
  <si>
    <t>73450936 Mladá Vožice Horní Kouty 11</t>
  </si>
  <si>
    <t>17338140 Mladá Vožice Staniměřice 1</t>
  </si>
  <si>
    <t>17338158 Mladá Vožice Staniměřice 3</t>
  </si>
  <si>
    <t>17338174 Mladá Vožice Staniměřice 5</t>
  </si>
  <si>
    <t>17338191 Mladá Vožice Staniměřice 9</t>
  </si>
  <si>
    <t>17338204 Mladá Vožice Staniměřice 13</t>
  </si>
  <si>
    <t>26377713 Janov Janov 51</t>
  </si>
  <si>
    <t>27539296 Janov Janov 52</t>
  </si>
  <si>
    <t>9733507 Janov Janov 6</t>
  </si>
  <si>
    <t>9733523 Janov Janov 8</t>
  </si>
  <si>
    <t>9733531 Janov Janov 9</t>
  </si>
  <si>
    <t>9733540 Janov Janov 10</t>
  </si>
  <si>
    <t>9733574 Janov Janov 13</t>
  </si>
  <si>
    <t>9733655 Janov Janov 21</t>
  </si>
  <si>
    <t>9733710 Janov Janov 27</t>
  </si>
  <si>
    <t>9733728 Janov Janov 28</t>
  </si>
  <si>
    <t>9733787 Janov Janov 34</t>
  </si>
  <si>
    <t>9733795 Janov Janov 35</t>
  </si>
  <si>
    <t>9733833 Janov Janov 39</t>
  </si>
  <si>
    <t>9733841 Janov Janov 40</t>
  </si>
  <si>
    <t>9733906 Janov Janov 46</t>
  </si>
  <si>
    <t>9733914 Janov Janov 47</t>
  </si>
  <si>
    <t>31235611 Janov Tis 20</t>
  </si>
  <si>
    <t>73155918 Janov Tis 47</t>
  </si>
  <si>
    <t>9733990 Janov Tis 8</t>
  </si>
  <si>
    <t>9734007 Janov Tis 9</t>
  </si>
  <si>
    <t>9734023 Janov Tis 12</t>
  </si>
  <si>
    <t>9734040 Janov Tis 14</t>
  </si>
  <si>
    <t>9734058 Janov Tis 16</t>
  </si>
  <si>
    <t>9734082 Janov Tis 19</t>
  </si>
  <si>
    <t>9734091 Janov Tis 21</t>
  </si>
  <si>
    <t>9734171 Janov Tis 32</t>
  </si>
  <si>
    <t>9734180 Janov Tis 33</t>
  </si>
  <si>
    <t>9734210 Janov Tis 37</t>
  </si>
  <si>
    <t>9734236 Janov Tis 40</t>
  </si>
  <si>
    <t>9734244 Janov Tis 41</t>
  </si>
  <si>
    <t>9734261 Janov Tis 45</t>
  </si>
  <si>
    <t>9734279 Janov Tis 46</t>
  </si>
  <si>
    <t>1866842 Janov Gajer 1</t>
  </si>
  <si>
    <t>1866851 Janov Gajer 2</t>
  </si>
  <si>
    <t>1866877 Janov Gajer 6</t>
  </si>
  <si>
    <t>1866885 Janov Gajer 7</t>
  </si>
  <si>
    <t>1866893 Janov Gajer 8</t>
  </si>
  <si>
    <t>1866915 Janov Gajer 12</t>
  </si>
  <si>
    <t>1866923 Janov Gajer 15</t>
  </si>
  <si>
    <t>1866940 Janov Gajer 23</t>
  </si>
  <si>
    <t>1866966 Janov Gajer 34</t>
  </si>
  <si>
    <t>1866974 Janov Gajer 35</t>
  </si>
  <si>
    <t>1867008 Janov Gajer 45</t>
  </si>
  <si>
    <t>1867016 Janov Gajer 48</t>
  </si>
  <si>
    <t>1867024 Janov Gajer 50</t>
  </si>
  <si>
    <t>1867041 Janov Gajer 187</t>
  </si>
  <si>
    <t>27821854 Janov Gajer 51</t>
  </si>
  <si>
    <t>72235667 Janov Gajer 52</t>
  </si>
  <si>
    <t>75473569 Janov Gajer 54</t>
  </si>
  <si>
    <t>76561283 Janov Gajer 56</t>
  </si>
  <si>
    <t>1869043 Janov Mendryka 1</t>
  </si>
  <si>
    <t>1869060 Janov Mendryka 3</t>
  </si>
  <si>
    <t>1869078 Janov Mendryka 6</t>
  </si>
  <si>
    <t>1869086 Janov Mendryka 9</t>
  </si>
  <si>
    <t>1869108 Janov Mendryka 25</t>
  </si>
  <si>
    <t>1869116 Janov Mendryka 30</t>
  </si>
  <si>
    <t>1869124 Janov Mendryka 39</t>
  </si>
  <si>
    <t>1869141 Janov Mendryka 49</t>
  </si>
  <si>
    <t>1869159 Janov Mendryka 55</t>
  </si>
  <si>
    <t>1869167 Janov Mendryka 56</t>
  </si>
  <si>
    <t>1869183 Janov Mendryka 89</t>
  </si>
  <si>
    <t>1869191 Janov Mendryka 94</t>
  </si>
  <si>
    <t>1869205 Janov Mendryka 96</t>
  </si>
  <si>
    <t>1869248 Janov Mendryka 100</t>
  </si>
  <si>
    <t>20462239 Janovice Janovice 90</t>
  </si>
  <si>
    <t>20462832 Janovice Janovice 163</t>
  </si>
  <si>
    <t>20463201 Janovice Janovice 208</t>
  </si>
  <si>
    <t>20463219 Janovice Janovice 210</t>
  </si>
  <si>
    <t>20463227 Janovice Janovice 211</t>
  </si>
  <si>
    <t>20463243 Janovice Janovice 213</t>
  </si>
  <si>
    <t>20463391 Janovice Janovice 230</t>
  </si>
  <si>
    <t>20463405 Janovice Janovice 231</t>
  </si>
  <si>
    <t>20463448 Janovice Janovice 236</t>
  </si>
  <si>
    <t>20463553 Janovice Janovice 253</t>
  </si>
  <si>
    <t>20463570 Janovice Janovice 256</t>
  </si>
  <si>
    <t>20463626 Janovice Janovice 263</t>
  </si>
  <si>
    <t>20463677 Janovice Janovice 274</t>
  </si>
  <si>
    <t>20463731 Janovice Janovice 284</t>
  </si>
  <si>
    <t>20463952 Janovice Janovice 313</t>
  </si>
  <si>
    <t>20464070 Janovice Janovice 327</t>
  </si>
  <si>
    <t>20465122 Janovice Janovice 442</t>
  </si>
  <si>
    <t>20466099 Janovice Janovice 545</t>
  </si>
  <si>
    <t>20466552 Janovice Janovice 599</t>
  </si>
  <si>
    <t>25523309 Janovice Janovice 189</t>
  </si>
  <si>
    <t>27002233 Janovice Janovice 142</t>
  </si>
  <si>
    <t>27002241 Janovice Janovice 148</t>
  </si>
  <si>
    <t>27002276 Janovice Janovice 209</t>
  </si>
  <si>
    <t>27002284 Janovice Janovice 232</t>
  </si>
  <si>
    <t>27002357 Janovice Janovice 277</t>
  </si>
  <si>
    <t>27002373 Janovice Janovice 286</t>
  </si>
  <si>
    <t>41899059 Janovice Janovice 672</t>
  </si>
  <si>
    <t>72429631 Janovice Janovice 673</t>
  </si>
  <si>
    <t>25230867 Starý Jičín Janovice 62</t>
  </si>
  <si>
    <t>25512901 Starý Jičín Janovice 71</t>
  </si>
  <si>
    <t>27368254 Starý Jičín Janovice 74</t>
  </si>
  <si>
    <t>28308204 Starý Jičín Janovice 75</t>
  </si>
  <si>
    <t>40364551 Starý Jičín Janovice 77</t>
  </si>
  <si>
    <t>40606961 Starý Jičín Janovice 73</t>
  </si>
  <si>
    <t>42257034 Starý Jičín Janovice 78</t>
  </si>
  <si>
    <t>74714660 Starý Jičín Janovice 72</t>
  </si>
  <si>
    <t>75080265 Starý Jičín Janovice 80</t>
  </si>
  <si>
    <t>8207607 Starý Jičín Janovice 1</t>
  </si>
  <si>
    <t>8207615 Starý Jičín Janovice 2</t>
  </si>
  <si>
    <t>8207623 Starý Jičín Janovice 3</t>
  </si>
  <si>
    <t>8207631 Starý Jičín Janovice 4</t>
  </si>
  <si>
    <t>8207640 Starý Jičín Janovice 5</t>
  </si>
  <si>
    <t>8207658 Starý Jičín Janovice 6</t>
  </si>
  <si>
    <t>8207666 Starý Jičín Janovice 7</t>
  </si>
  <si>
    <t>8207674 Starý Jičín Janovice 8</t>
  </si>
  <si>
    <t>8207691 Starý Jičín Janovice 10</t>
  </si>
  <si>
    <t>8207704 Starý Jičín Janovice 11</t>
  </si>
  <si>
    <t>8207712 Starý Jičín Janovice 12</t>
  </si>
  <si>
    <t>8207721 Starý Jičín Janovice 13</t>
  </si>
  <si>
    <t>8207739 Starý Jičín Janovice 14</t>
  </si>
  <si>
    <t>8207747 Starý Jičín Janovice 15</t>
  </si>
  <si>
    <t>8207755 Starý Jičín Janovice 16</t>
  </si>
  <si>
    <t>8207763 Starý Jičín Janovice 17</t>
  </si>
  <si>
    <t>8207771 Starý Jičín Janovice 18</t>
  </si>
  <si>
    <t>8207780 Starý Jičín Janovice 19</t>
  </si>
  <si>
    <t>8207798 Starý Jičín Janovice 20</t>
  </si>
  <si>
    <t>8207801 Starý Jičín Janovice 21</t>
  </si>
  <si>
    <t>8207810 Starý Jičín Janovice 22</t>
  </si>
  <si>
    <t>8207887 Starý Jičín Janovice 29</t>
  </si>
  <si>
    <t>8207895 Starý Jičín Janovice 30</t>
  </si>
  <si>
    <t>8207909 Starý Jičín Janovice 31</t>
  </si>
  <si>
    <t>8207917 Starý Jičín Janovice 32</t>
  </si>
  <si>
    <t>8207925 Starý Jičín Janovice 33</t>
  </si>
  <si>
    <t>8207941 Starý Jičín Janovice 35</t>
  </si>
  <si>
    <t>8207950 Starý Jičín Janovice 36</t>
  </si>
  <si>
    <t>8207968 Starý Jičín Janovice 37</t>
  </si>
  <si>
    <t>8207976 Starý Jičín Janovice 38</t>
  </si>
  <si>
    <t>8207984 Starý Jičín Janovice 39</t>
  </si>
  <si>
    <t>8208000 Starý Jičín Janovice 41</t>
  </si>
  <si>
    <t>8208018 Starý Jičín Janovice 42</t>
  </si>
  <si>
    <t>8208026 Starý Jičín Janovice 43</t>
  </si>
  <si>
    <t>8208034 Starý Jičín Janovice 44</t>
  </si>
  <si>
    <t>8208042 Starý Jičín Janovice 45</t>
  </si>
  <si>
    <t>8208077 Starý Jičín Janovice 48</t>
  </si>
  <si>
    <t>8208085 Starý Jičín Janovice 49</t>
  </si>
  <si>
    <t>8208093 Starý Jičín Janovice 50</t>
  </si>
  <si>
    <t>8208107 Starý Jičín Janovice 51</t>
  </si>
  <si>
    <t>8208115 Starý Jičín Janovice 52</t>
  </si>
  <si>
    <t>8208123 Starý Jičín Janovice 53</t>
  </si>
  <si>
    <t>8208131 Starý Jičín Janovice 54</t>
  </si>
  <si>
    <t>8208140 Starý Jičín Janovice 55</t>
  </si>
  <si>
    <t>8208158 Starý Jičín Janovice 56</t>
  </si>
  <si>
    <t>8208166 Starý Jičín Janovice 57</t>
  </si>
  <si>
    <t>8208174 Starý Jičín Janovice 58</t>
  </si>
  <si>
    <t>8208182 Starý Jičín Janovice 59</t>
  </si>
  <si>
    <t>8208191 Starý Jičín Janovice 60</t>
  </si>
  <si>
    <t>8208204 Starý Jičín Janovice 61</t>
  </si>
  <si>
    <t>8208221 Starý Jičín Janovice 64</t>
  </si>
  <si>
    <t>8208239 Starý Jičín Janovice 65</t>
  </si>
  <si>
    <t>8208263 Starý Jičín Janovice 68</t>
  </si>
  <si>
    <t>8208271 Starý Jičín Janovice 69</t>
  </si>
  <si>
    <t>8208280 Starý Jičín Janovice 70</t>
  </si>
  <si>
    <t>25191527 Janská Janská 104</t>
  </si>
  <si>
    <t>25620827 Janská Janská 105</t>
  </si>
  <si>
    <t>25928368 Janská Janská 103</t>
  </si>
  <si>
    <t>34703 Janská Janská 1</t>
  </si>
  <si>
    <t>34746 Janská Janská 5</t>
  </si>
  <si>
    <t>34797 Janská Janská 10</t>
  </si>
  <si>
    <t>34801 Janská Janská 11</t>
  </si>
  <si>
    <t>34827 Janská Janská 13</t>
  </si>
  <si>
    <t>34843 Janská Janská 15</t>
  </si>
  <si>
    <t>34851 Janská Janská 16</t>
  </si>
  <si>
    <t>34860 Janská Janská 17</t>
  </si>
  <si>
    <t>34916 Janská Janská 22</t>
  </si>
  <si>
    <t>34975 Janská Janská 28</t>
  </si>
  <si>
    <t>34991 Janská Janská 30</t>
  </si>
  <si>
    <t>35033 Janská Janská 34</t>
  </si>
  <si>
    <t>35076 Janská Janská 38</t>
  </si>
  <si>
    <t>35122 Janská Janská 43</t>
  </si>
  <si>
    <t>35149 Janská Janská 45</t>
  </si>
  <si>
    <t>35165 Janská Janská 47</t>
  </si>
  <si>
    <t>35173 Janská Janská 48</t>
  </si>
  <si>
    <t>35181 Janská Janská 49</t>
  </si>
  <si>
    <t>35203 Janská Janská 51</t>
  </si>
  <si>
    <t>35220 Janská Janská 53</t>
  </si>
  <si>
    <t>35238 Janská Janská 54</t>
  </si>
  <si>
    <t>35262 Janská Janská 57</t>
  </si>
  <si>
    <t>35271 Janská Janská 58</t>
  </si>
  <si>
    <t>35297 Janská Janská 60</t>
  </si>
  <si>
    <t>35360 Janská Janská 67</t>
  </si>
  <si>
    <t>35386 Janská Janská 69</t>
  </si>
  <si>
    <t>35432 Janská Janská 74</t>
  </si>
  <si>
    <t>35441 Janská Janská 112</t>
  </si>
  <si>
    <t>35459 Janská Janská 76</t>
  </si>
  <si>
    <t>35483 Janská Janská 79</t>
  </si>
  <si>
    <t>35530 Janská Janská 84</t>
  </si>
  <si>
    <t>35548 Janská Janská 85</t>
  </si>
  <si>
    <t>35556 Janská Janská 86</t>
  </si>
  <si>
    <t>35564 Janská Janská 87</t>
  </si>
  <si>
    <t>35572 Janská Janská 88</t>
  </si>
  <si>
    <t>35581 Janská Janská 89</t>
  </si>
  <si>
    <t>35602 Janská Janská 91</t>
  </si>
  <si>
    <t>35611 Janská Janská 92</t>
  </si>
  <si>
    <t>35629 Janská Janská 93</t>
  </si>
  <si>
    <t>35637 Janská Janská 94</t>
  </si>
  <si>
    <t>35645 Janská Janská 95</t>
  </si>
  <si>
    <t>35653 Janská Janská 96</t>
  </si>
  <si>
    <t>35661 Janská Janská 97</t>
  </si>
  <si>
    <t>35670 Janská Janská 98</t>
  </si>
  <si>
    <t>35688 Janská Janská 99</t>
  </si>
  <si>
    <t>35696 Janská Janská 100</t>
  </si>
  <si>
    <t>35742 Janská Janská 118</t>
  </si>
  <si>
    <t>73087416 Janská Janská 116</t>
  </si>
  <si>
    <t>75035081 Janská Janská 117</t>
  </si>
  <si>
    <t>75678373 Janská Janská 119</t>
  </si>
  <si>
    <t>76122689 Janská Janská 120</t>
  </si>
  <si>
    <t>20377991 Janské Lázně Horská 145</t>
  </si>
  <si>
    <t>20378203 Janské Lázně Horská 171</t>
  </si>
  <si>
    <t>20378394 Janské Lázně Horská 191</t>
  </si>
  <si>
    <t>20378416 Janské Lázně Horská 193</t>
  </si>
  <si>
    <t>40199932 Janské Lázně Horská 128</t>
  </si>
  <si>
    <t>1857398 Janůvky Janůvky 1</t>
  </si>
  <si>
    <t>1857401 Janůvky Janůvky 2</t>
  </si>
  <si>
    <t>1857428 Janůvky Janůvky 4</t>
  </si>
  <si>
    <t>1857436 Janůvky Janůvky 5</t>
  </si>
  <si>
    <t>1857444 Janůvky Janůvky 6</t>
  </si>
  <si>
    <t>1857461 Janůvky Janůvky 8</t>
  </si>
  <si>
    <t>1857479 Janůvky Janůvky 9</t>
  </si>
  <si>
    <t>1857487 Janůvky Janůvky 10</t>
  </si>
  <si>
    <t>1857509 Janůvky Janůvky 12</t>
  </si>
  <si>
    <t>1857517 Janůvky Janůvky 13</t>
  </si>
  <si>
    <t>1857525 Janůvky Janůvky 14</t>
  </si>
  <si>
    <t>1857541 Janůvky Janůvky 16</t>
  </si>
  <si>
    <t>1857550 Janůvky Janůvky 17</t>
  </si>
  <si>
    <t>1857568 Janůvky Janůvky 18</t>
  </si>
  <si>
    <t>1857584 Janůvky Janůvky 20</t>
  </si>
  <si>
    <t>1857592 Janůvky Janůvky 21</t>
  </si>
  <si>
    <t>1857606 Janůvky Janůvky 22</t>
  </si>
  <si>
    <t>1857622 Janůvky Janůvky 24</t>
  </si>
  <si>
    <t>1857649 Janůvky Janůvky 26</t>
  </si>
  <si>
    <t>1857665 Janůvky Janůvky 28</t>
  </si>
  <si>
    <t>1857673 Janůvky Janůvky 29</t>
  </si>
  <si>
    <t>1857681 Janůvky Janůvky 30</t>
  </si>
  <si>
    <t>1857703 Janůvky Janůvky 32</t>
  </si>
  <si>
    <t>1857711 Janůvky Janůvky 33</t>
  </si>
  <si>
    <t>1857720 Janůvky Janůvky 34</t>
  </si>
  <si>
    <t>1857746 Janůvky Janůvky 36</t>
  </si>
  <si>
    <t>1857762 Janůvky Janůvky 38</t>
  </si>
  <si>
    <t>1857789 Janůvky Janůvky 40</t>
  </si>
  <si>
    <t>40557561 Janůvky Janůvky 41</t>
  </si>
  <si>
    <t>69943630 Janůvky Janůvky 42</t>
  </si>
  <si>
    <t>40043908 Chocenice Zhůř 104</t>
  </si>
  <si>
    <t>40043916 Chocenice Zhůř 106</t>
  </si>
  <si>
    <t>40043924 Chocenice Zhůř 107</t>
  </si>
  <si>
    <t>40043932 Chocenice Zhůř 108</t>
  </si>
  <si>
    <t>40043941 Chocenice Zhůř 109</t>
  </si>
  <si>
    <t>40043959 Chocenice Zhůř 110</t>
  </si>
  <si>
    <t>40043967 Chocenice Zhůř 111</t>
  </si>
  <si>
    <t>40043975 Chocenice Zhůř 113</t>
  </si>
  <si>
    <t>40043983 Chocenice Zhůř 114</t>
  </si>
  <si>
    <t>40043991 Chocenice Zhůř 116</t>
  </si>
  <si>
    <t>40044009 Chocenice Zhůř 118</t>
  </si>
  <si>
    <t>40044017 Chocenice Zhůř 119</t>
  </si>
  <si>
    <t>40044033 Chocenice Zhůř 121</t>
  </si>
  <si>
    <t>40044041 Chocenice Zhůř 122</t>
  </si>
  <si>
    <t>40044050 Chocenice Zhůř 123</t>
  </si>
  <si>
    <t>40044068 Chocenice Zhůř 124</t>
  </si>
  <si>
    <t>40044076 Chocenice Zhůř 125</t>
  </si>
  <si>
    <t>40044084 Chocenice Zhůř 127</t>
  </si>
  <si>
    <t>40044092 Chocenice Zhůř 128</t>
  </si>
  <si>
    <t>40044106 Chocenice Zhůř 129</t>
  </si>
  <si>
    <t>40044114 Chocenice Zhůř 132</t>
  </si>
  <si>
    <t>26997550 Javorek Javorek 47</t>
  </si>
  <si>
    <t>3572251 Javorek Javorek 3</t>
  </si>
  <si>
    <t>3572293 Javorek Javorek 7</t>
  </si>
  <si>
    <t>3572307 Javorek Javorek 8</t>
  </si>
  <si>
    <t>3572391 Javorek Javorek 17</t>
  </si>
  <si>
    <t>3572412 Javorek Javorek 19</t>
  </si>
  <si>
    <t>3572480 Javorek Javorek 27</t>
  </si>
  <si>
    <t>3572501 Javorek Javorek 30</t>
  </si>
  <si>
    <t>3572510 Javorek Javorek 31</t>
  </si>
  <si>
    <t>3572544 Javorek Javorek 35</t>
  </si>
  <si>
    <t>3572561 Javorek Javorek 38</t>
  </si>
  <si>
    <t>3572587 Javorek Javorek 42</t>
  </si>
  <si>
    <t>3572595 Javorek Javorek 43</t>
  </si>
  <si>
    <t>3572609 Javorek Javorek 45</t>
  </si>
  <si>
    <t>3572641 Javorek Javorek 52</t>
  </si>
  <si>
    <t>3572650 Javorek Javorek 54</t>
  </si>
  <si>
    <t>3572676 Javorek Javorek 56</t>
  </si>
  <si>
    <t>3572692 Javorek Javorek 59</t>
  </si>
  <si>
    <t>3783359 Javorek Javorek 32</t>
  </si>
  <si>
    <t>3783367 Javorek Javorek 36</t>
  </si>
  <si>
    <t>42640491 Javorek Javorek 61</t>
  </si>
  <si>
    <t>20679688 Bochov Číhaná 2</t>
  </si>
  <si>
    <t>20679734 Bochov Číhaná 31</t>
  </si>
  <si>
    <t>25044940 Bochov Číhaná 7</t>
  </si>
  <si>
    <t>26845300 Bochov Číhaná 35</t>
  </si>
  <si>
    <t>21524980 Javornice Javornice 113</t>
  </si>
  <si>
    <t>21525234 Javornice Javornice 139</t>
  </si>
  <si>
    <t>21525242 Javornice Javornice 140</t>
  </si>
  <si>
    <t>21525269 Javornice Javornice 142</t>
  </si>
  <si>
    <t>21525277 Javornice Javornice 143</t>
  </si>
  <si>
    <t>21526273 Javornice Javornice 251</t>
  </si>
  <si>
    <t>21526290 Javornice Javornice 253</t>
  </si>
  <si>
    <t>21526567 Javornice Javornice 281</t>
  </si>
  <si>
    <t>21526851 Javornice Javornice 312</t>
  </si>
  <si>
    <t>21526931 Javornice Javornice 320</t>
  </si>
  <si>
    <t>21527083 Javornice Javornice 393</t>
  </si>
  <si>
    <t>21527091 Javornice Javornice 334</t>
  </si>
  <si>
    <t>26162075 Javornice Javornice 342</t>
  </si>
  <si>
    <t>26217325 Javornice Javornice 348</t>
  </si>
  <si>
    <t>26217333 Javornice Javornice 349</t>
  </si>
  <si>
    <t>75107171 Javornice Javornice 399</t>
  </si>
  <si>
    <t>21525811 Javornice Javornice 201</t>
  </si>
  <si>
    <t>21527253 Javornice Přím 1</t>
  </si>
  <si>
    <t>21527261 Javornice Přím 2</t>
  </si>
  <si>
    <t>21527270 Javornice Přím 3</t>
  </si>
  <si>
    <t>21527288 Javornice Přím 4</t>
  </si>
  <si>
    <t>21527300 Javornice Přím 6</t>
  </si>
  <si>
    <t>21527318 Javornice Přím 7</t>
  </si>
  <si>
    <t>21527326 Javornice Přím 9</t>
  </si>
  <si>
    <t>21527334 Javornice Přím 10</t>
  </si>
  <si>
    <t>21527342 Javornice Přím 11</t>
  </si>
  <si>
    <t>21527377 Javornice Přím 14</t>
  </si>
  <si>
    <t>21527385 Javornice Přím 15</t>
  </si>
  <si>
    <t>21527407 Javornice Přím 17</t>
  </si>
  <si>
    <t>21527415 Javornice Přím 18</t>
  </si>
  <si>
    <t>21527423 Javornice Přím 19</t>
  </si>
  <si>
    <t>21527431 Javornice Přím 20</t>
  </si>
  <si>
    <t>21527440 Javornice Přím 21</t>
  </si>
  <si>
    <t>21527458 Javornice Přím 22</t>
  </si>
  <si>
    <t>21527466 Javornice Přím 24</t>
  </si>
  <si>
    <t>21527482 Javornice Přím 26</t>
  </si>
  <si>
    <t>26554674 Javornice Přím 29</t>
  </si>
  <si>
    <t>74395297 Javornice Přím 28</t>
  </si>
  <si>
    <t>75789914 Javornice Přím 13</t>
  </si>
  <si>
    <t>77859294 Javornice Přím 33</t>
  </si>
  <si>
    <t>2387824 Rudník Javorník 2</t>
  </si>
  <si>
    <t>2387832 Rudník Javorník 5</t>
  </si>
  <si>
    <t>2387841 Rudník Javorník 6</t>
  </si>
  <si>
    <t>2387859 Rudník Javorník 7</t>
  </si>
  <si>
    <t>2387867 Rudník Javorník 8</t>
  </si>
  <si>
    <t>2387875 Rudník Javorník 9</t>
  </si>
  <si>
    <t>2387883 Rudník Javorník 11</t>
  </si>
  <si>
    <t>2387905 Rudník Javorník 13</t>
  </si>
  <si>
    <t>2387913 Rudník Javorník 17</t>
  </si>
  <si>
    <t>2387921 Rudník Javorník 18</t>
  </si>
  <si>
    <t>2387930 Rudník Javorník 19</t>
  </si>
  <si>
    <t>2387972 Rudník Javorník 23</t>
  </si>
  <si>
    <t>2387999 Rudník Javorník 25</t>
  </si>
  <si>
    <t>2388006 Rudník Javorník 26</t>
  </si>
  <si>
    <t>2388014 Rudník Javorník 29</t>
  </si>
  <si>
    <t>2388022 Rudník Javorník 30</t>
  </si>
  <si>
    <t>2388031 Rudník Javorník 31</t>
  </si>
  <si>
    <t>2388049 Rudník Javorník 37</t>
  </si>
  <si>
    <t>2388057 Rudník Javorník 39</t>
  </si>
  <si>
    <t>2388065 Rudník Javorník 42</t>
  </si>
  <si>
    <t>2388081 Rudník Javorník 44</t>
  </si>
  <si>
    <t>2388090 Rudník Javorník 46</t>
  </si>
  <si>
    <t>2388103 Rudník Javorník 48</t>
  </si>
  <si>
    <t>2388111 Rudník Javorník 49</t>
  </si>
  <si>
    <t>2388120 Rudník Javorník 50</t>
  </si>
  <si>
    <t>2388138 Rudník Javorník 52</t>
  </si>
  <si>
    <t>2388146 Rudník Javorník 53</t>
  </si>
  <si>
    <t>2388154 Rudník Javorník 59</t>
  </si>
  <si>
    <t>2388162 Rudník Javorník 62</t>
  </si>
  <si>
    <t>2388171 Rudník Javorník 65</t>
  </si>
  <si>
    <t>2388197 Rudník Javorník 67</t>
  </si>
  <si>
    <t>2388201 Rudník Javorník 69</t>
  </si>
  <si>
    <t>2388219 Rudník Javorník 71</t>
  </si>
  <si>
    <t>2388227 Rudník Javorník 73</t>
  </si>
  <si>
    <t>2388235 Rudník Javorník 74</t>
  </si>
  <si>
    <t>2388243 Rudník Javorník 75</t>
  </si>
  <si>
    <t>2388251 Rudník Javorník 76</t>
  </si>
  <si>
    <t>2388286 Rudník Javorník 79</t>
  </si>
  <si>
    <t>2388294 Rudník Javorník 80</t>
  </si>
  <si>
    <t>2388308 Rudník Javorník 82</t>
  </si>
  <si>
    <t>2388316 Rudník Javorník 83</t>
  </si>
  <si>
    <t>2388324 Rudník Javorník 84</t>
  </si>
  <si>
    <t>2388332 Rudník Javorník 85</t>
  </si>
  <si>
    <t>2388341 Rudník Javorník 86</t>
  </si>
  <si>
    <t>2388359 Rudník Javorník 87</t>
  </si>
  <si>
    <t>2388367 Rudník Javorník 89</t>
  </si>
  <si>
    <t>2388383 Rudník Javorník 93</t>
  </si>
  <si>
    <t>2388391 Rudník Javorník 95</t>
  </si>
  <si>
    <t>2388405 Rudník Javorník 96</t>
  </si>
  <si>
    <t>2388430 Rudník Javorník 101</t>
  </si>
  <si>
    <t>2388448 Rudník Javorník 102</t>
  </si>
  <si>
    <t>2388456 Rudník Javorník 103</t>
  </si>
  <si>
    <t>2388464 Rudník Javorník 105</t>
  </si>
  <si>
    <t>2388472 Rudník Javorník 107</t>
  </si>
  <si>
    <t>2388481 Rudník Javorník 111</t>
  </si>
  <si>
    <t>2388502 Rudník Javorník 114</t>
  </si>
  <si>
    <t>2388511 Rudník Javorník 115</t>
  </si>
  <si>
    <t>2388529 Rudník Javorník 116</t>
  </si>
  <si>
    <t>2388545 Rudník Javorník 121</t>
  </si>
  <si>
    <t>2388553 Rudník Javorník 122</t>
  </si>
  <si>
    <t>2388561 Rudník Javorník 124</t>
  </si>
  <si>
    <t>2388570 Rudník Javorník 126</t>
  </si>
  <si>
    <t>2388588 Rudník Javorník 127</t>
  </si>
  <si>
    <t>2388596 Rudník Javorník 128</t>
  </si>
  <si>
    <t>2388600 Rudník Javorník 129</t>
  </si>
  <si>
    <t>2388618 Rudník Javorník 131</t>
  </si>
  <si>
    <t>2388626 Rudník Javorník 133</t>
  </si>
  <si>
    <t>2388634 Rudník Javorník 134</t>
  </si>
  <si>
    <t>2388642 Rudník Javorník 135</t>
  </si>
  <si>
    <t>2388651 Rudník Javorník 136</t>
  </si>
  <si>
    <t>2388669 Rudník Javorník 137</t>
  </si>
  <si>
    <t>2388677 Rudník Javorník 138</t>
  </si>
  <si>
    <t>2388693 Rudník Javorník 140</t>
  </si>
  <si>
    <t>2388707 Rudník Javorník 141</t>
  </si>
  <si>
    <t>2388715 Rudník Javorník 142</t>
  </si>
  <si>
    <t>2388723 Rudník Javorník 144</t>
  </si>
  <si>
    <t>2388731 Rudník Javorník 146</t>
  </si>
  <si>
    <t>2388740 Rudník Javorník 148</t>
  </si>
  <si>
    <t>2388758 Rudník Javorník 150</t>
  </si>
  <si>
    <t>2388766 Rudník Javorník 152</t>
  </si>
  <si>
    <t>2388774 Rudník Javorník 154</t>
  </si>
  <si>
    <t>2388782 Rudník Javorník 155</t>
  </si>
  <si>
    <t>2388791 Rudník Javorník 157</t>
  </si>
  <si>
    <t>2388804 Rudník Javorník 158</t>
  </si>
  <si>
    <t>2388812 Rudník Javorník 159</t>
  </si>
  <si>
    <t>2388821 Rudník Javorník 160</t>
  </si>
  <si>
    <t>2388839 Rudník Javorník 161</t>
  </si>
  <si>
    <t>2388847 Rudník Javorník 162</t>
  </si>
  <si>
    <t>2388855 Rudník Javorník 163</t>
  </si>
  <si>
    <t>2388863 Rudník Javorník 164</t>
  </si>
  <si>
    <t>27489043 Rudník Javorník 91</t>
  </si>
  <si>
    <t>27568211 Rudník Javorník 14</t>
  </si>
  <si>
    <t>30772125 Rudník Javorník 92</t>
  </si>
  <si>
    <t>42527325 Rudník Javorník 32</t>
  </si>
  <si>
    <t>75290260 Rudník Javorník 165</t>
  </si>
  <si>
    <t>20655053 Javorník Zálesí 43</t>
  </si>
  <si>
    <t>20655096 Javorník Zálesí 47</t>
  </si>
  <si>
    <t>20655151 Javorník Zálesí 58</t>
  </si>
  <si>
    <t>24983977 Javorník Zálesí 62</t>
  </si>
  <si>
    <t>25784170 Javorník Zálesí 1</t>
  </si>
  <si>
    <t>25784188 Javorník Zálesí 21</t>
  </si>
  <si>
    <t>25784196 Javorník Zálesí 26</t>
  </si>
  <si>
    <t>25784200 Javorník Zálesí 40</t>
  </si>
  <si>
    <t>25784218 Javorník Zálesí 41</t>
  </si>
  <si>
    <t>25784226 Javorník Zálesí 42</t>
  </si>
  <si>
    <t>25784234 Javorník Zálesí 44</t>
  </si>
  <si>
    <t>25784242 Javorník Zálesí 48</t>
  </si>
  <si>
    <t>25784251 Javorník Zálesí 49</t>
  </si>
  <si>
    <t>25784269 Javorník Zálesí 53</t>
  </si>
  <si>
    <t>25784277 Javorník Zálesí 57</t>
  </si>
  <si>
    <t>25784285 Javorník Zálesí 65</t>
  </si>
  <si>
    <t>25784293 Javorník Zálesí 72</t>
  </si>
  <si>
    <t>25784307 Javorník Zálesí 76</t>
  </si>
  <si>
    <t>25784315 Javorník Zálesí 82</t>
  </si>
  <si>
    <t>25784323 Javorník Zálesí 92</t>
  </si>
  <si>
    <t>25784331 Javorník Zálesí 96</t>
  </si>
  <si>
    <t>25784340 Javorník Zálesí 103</t>
  </si>
  <si>
    <t>25784374 Javorník Zálesí 114</t>
  </si>
  <si>
    <t>26632055 Javorník Zálesí 115</t>
  </si>
  <si>
    <t>27308804 Javorník Zálesí 50</t>
  </si>
  <si>
    <t>27842789 Javorník Zálesí 54</t>
  </si>
  <si>
    <t>27395707 Jedlá Dobrá Voda 17</t>
  </si>
  <si>
    <t>9418903 Jedlá Dobrá Voda 1</t>
  </si>
  <si>
    <t>9418920 Jedlá Dobrá Voda 4</t>
  </si>
  <si>
    <t>9418938 Jedlá Dobrá Voda 5</t>
  </si>
  <si>
    <t>9418946 Jedlá Dobrá Voda 6</t>
  </si>
  <si>
    <t>9418962 Jedlá Dobrá Voda 8</t>
  </si>
  <si>
    <t>9418971 Jedlá Dobrá Voda 9</t>
  </si>
  <si>
    <t>9418989 Jedlá Dobrá Voda 10</t>
  </si>
  <si>
    <t>9418997 Jedlá Dobrá Voda 11</t>
  </si>
  <si>
    <t>9419004 Jedlá Dobrá Voda 12</t>
  </si>
  <si>
    <t>9419021 Jedlá Dobrá Voda 14</t>
  </si>
  <si>
    <t>9419039 Jedlá Dobrá Voda 15</t>
  </si>
  <si>
    <t>9419047 Jedlá Dobrá Voda 16</t>
  </si>
  <si>
    <t>9419055 Jedlá Dobrá Voda 18</t>
  </si>
  <si>
    <t>18625339 Náměšť nad Oslavou Jedov 1</t>
  </si>
  <si>
    <t>18625347 Náměšť nad Oslavou Jedov 2</t>
  </si>
  <si>
    <t>18625355 Náměšť nad Oslavou Jedov 3</t>
  </si>
  <si>
    <t>18625363 Náměšť nad Oslavou Jedov 4</t>
  </si>
  <si>
    <t>18625380 Náměšť nad Oslavou Jedov 6</t>
  </si>
  <si>
    <t>18625401 Náměšť nad Oslavou Jedov 8</t>
  </si>
  <si>
    <t>18625410 Náměšť nad Oslavou Jedov 9</t>
  </si>
  <si>
    <t>18625428 Náměšť nad Oslavou Jedov 10</t>
  </si>
  <si>
    <t>18625444 Náměšť nad Oslavou Jedov 12</t>
  </si>
  <si>
    <t>18625452 Náměšť nad Oslavou Jedov 13</t>
  </si>
  <si>
    <t>18625479 Náměšť nad Oslavou Jedov 15</t>
  </si>
  <si>
    <t>18625495 Náměšť nad Oslavou Jedov 17</t>
  </si>
  <si>
    <t>18625509 Náměšť nad Oslavou Jedov 18</t>
  </si>
  <si>
    <t>18625517 Náměšť nad Oslavou Jedov 19</t>
  </si>
  <si>
    <t>18625525 Náměšť nad Oslavou Jedov 20</t>
  </si>
  <si>
    <t>18625533 Náměšť nad Oslavou Jedov 21</t>
  </si>
  <si>
    <t>18625541 Náměšť nad Oslavou Jedov 22</t>
  </si>
  <si>
    <t>18625550 Náměšť nad Oslavou Jedov 23</t>
  </si>
  <si>
    <t>18625584 Náměšť nad Oslavou Jedov 26</t>
  </si>
  <si>
    <t>18625614 Náměšť nad Oslavou Jedov 29</t>
  </si>
  <si>
    <t>18625622 Náměšť nad Oslavou Jedov 30</t>
  </si>
  <si>
    <t>18625631 Náměšť nad Oslavou Jedov 31</t>
  </si>
  <si>
    <t>18625649 Náměšť nad Oslavou Jedov 32</t>
  </si>
  <si>
    <t>18625657 Náměšť nad Oslavou Jedov 33</t>
  </si>
  <si>
    <t>18625665 Náměšť nad Oslavou Jedov 34</t>
  </si>
  <si>
    <t>18625673 Náměšť nad Oslavou Jedov 35</t>
  </si>
  <si>
    <t>18625720 Náměšť nad Oslavou Jedov 41</t>
  </si>
  <si>
    <t>41422775 Náměšť nad Oslavou Jedov 11</t>
  </si>
  <si>
    <t>42398151 Náměšť nad Oslavou Jedov 44</t>
  </si>
  <si>
    <t>74495208 Náměšť nad Oslavou Jedov 45</t>
  </si>
  <si>
    <t>28160991 Bludov Bludoveček 952</t>
  </si>
  <si>
    <t>7955197 Bludov Bludoveček 194</t>
  </si>
  <si>
    <t>7959877 Bludov Bludoveček 660</t>
  </si>
  <si>
    <t>7959885 Bludov Bludoveček 661</t>
  </si>
  <si>
    <t>26165091 Čečkovice Čečkovice 43</t>
  </si>
  <si>
    <t>26759080 Čečkovice Čečkovice 42</t>
  </si>
  <si>
    <t>9421378 Čečkovice Čečkovice 1</t>
  </si>
  <si>
    <t>9421394 Čečkovice Čečkovice 3</t>
  </si>
  <si>
    <t>9421408 Čečkovice Čečkovice 5</t>
  </si>
  <si>
    <t>9421416 Čečkovice Čečkovice 6</t>
  </si>
  <si>
    <t>9421424 Čečkovice Čečkovice 7</t>
  </si>
  <si>
    <t>9421432 Čečkovice Čečkovice 8</t>
  </si>
  <si>
    <t>9421441 Čečkovice Čečkovice 9</t>
  </si>
  <si>
    <t>9421459 Čečkovice Čečkovice 10</t>
  </si>
  <si>
    <t>9421483 Čečkovice Čečkovice 13</t>
  </si>
  <si>
    <t>9421491 Čečkovice Čečkovice 14</t>
  </si>
  <si>
    <t>9421505 Čečkovice Čečkovice 15</t>
  </si>
  <si>
    <t>9421530 Čečkovice Čečkovice 18</t>
  </si>
  <si>
    <t>9421548 Čečkovice Čečkovice 19</t>
  </si>
  <si>
    <t>9421556 Čečkovice Čečkovice 21</t>
  </si>
  <si>
    <t>9421564 Čečkovice Čečkovice 22</t>
  </si>
  <si>
    <t>9421572 Čečkovice Čečkovice 23</t>
  </si>
  <si>
    <t>9421581 Čečkovice Čečkovice 25</t>
  </si>
  <si>
    <t>9421599 Čečkovice Čečkovice 26</t>
  </si>
  <si>
    <t>9421611 Čečkovice Čečkovice 28</t>
  </si>
  <si>
    <t>9421629 Čečkovice Čečkovice 29</t>
  </si>
  <si>
    <t>9421637 Čečkovice Čečkovice 30</t>
  </si>
  <si>
    <t>9421645 Čečkovice Čečkovice 31</t>
  </si>
  <si>
    <t>9421653 Čečkovice Čečkovice 32</t>
  </si>
  <si>
    <t>9421661 Čečkovice Čečkovice 33</t>
  </si>
  <si>
    <t>9421670 Čečkovice Čečkovice 34</t>
  </si>
  <si>
    <t>9421688 Čečkovice Čečkovice 35</t>
  </si>
  <si>
    <t>9421696 Čečkovice Čečkovice 36</t>
  </si>
  <si>
    <t>9421700 Čečkovice Čečkovice 37</t>
  </si>
  <si>
    <t>9421718 Čečkovice Čečkovice 38</t>
  </si>
  <si>
    <t>9421726 Čečkovice Čečkovice 39</t>
  </si>
  <si>
    <t>9423346 Jeřišno Vestecká Lhotka 3</t>
  </si>
  <si>
    <t>9423362 Jeřišno Vestecká Lhotka 5</t>
  </si>
  <si>
    <t>9423397 Jeřišno Vestecká Lhotka 8</t>
  </si>
  <si>
    <t>9423401 Jeřišno Vestecká Lhotka 9</t>
  </si>
  <si>
    <t>9423419 Jeřišno Vestecká Lhotka 10</t>
  </si>
  <si>
    <t>9423427 Jeřišno Vestecká Lhotka 11</t>
  </si>
  <si>
    <t>9423443 Jeřišno Vestecká Lhotka 13</t>
  </si>
  <si>
    <t>9423451 Jeřišno Vestecká Lhotka 14</t>
  </si>
  <si>
    <t>9423460 Jeřišno Vestecká Lhotka 15</t>
  </si>
  <si>
    <t>9423494 Jeřišno Vestecká Lhotka 18</t>
  </si>
  <si>
    <t>9423508 Jeřišno Vestecká Lhotka 19</t>
  </si>
  <si>
    <t>9423516 Jeřišno Vestecká Lhotka 20</t>
  </si>
  <si>
    <t>5889103 Jeseník Myslbekova 515</t>
  </si>
  <si>
    <t>26996952 Bobrůvka Bobrůvka 102</t>
  </si>
  <si>
    <t>27095649 Bobrůvka Bobrůvka 105</t>
  </si>
  <si>
    <t>31190910 Bobrůvka Bobrůvka 103</t>
  </si>
  <si>
    <t>3512266 Bobrůvka Bobrůvka 3</t>
  </si>
  <si>
    <t>3512291 Bobrůvka Bobrůvka 6</t>
  </si>
  <si>
    <t>3512339 Bobrůvka Bobrůvka 10</t>
  </si>
  <si>
    <t>3512347 Bobrůvka Bobrůvka 11</t>
  </si>
  <si>
    <t>3512410 Bobrůvka Bobrůvka 18</t>
  </si>
  <si>
    <t>3512444 Bobrůvka Bobrůvka 21</t>
  </si>
  <si>
    <t>3512452 Bobrůvka Bobrůvka 22</t>
  </si>
  <si>
    <t>3512479 Bobrůvka Bobrůvka 25</t>
  </si>
  <si>
    <t>3512495 Bobrůvka Bobrůvka 28</t>
  </si>
  <si>
    <t>3512509 Bobrůvka Bobrůvka 29</t>
  </si>
  <si>
    <t>3512517 Bobrůvka Bobrůvka 30</t>
  </si>
  <si>
    <t>3512533 Bobrůvka Bobrůvka 33</t>
  </si>
  <si>
    <t>3512541 Bobrůvka Bobrůvka 34</t>
  </si>
  <si>
    <t>3512550 Bobrůvka Bobrůvka 36</t>
  </si>
  <si>
    <t>3512576 Bobrůvka Bobrůvka 38</t>
  </si>
  <si>
    <t>3512584 Bobrůvka Bobrůvka 39</t>
  </si>
  <si>
    <t>3512592 Bobrůvka Bobrůvka 41</t>
  </si>
  <si>
    <t>3512614 Bobrůvka Bobrůvka 43</t>
  </si>
  <si>
    <t>3512622 Bobrůvka Bobrůvka 45</t>
  </si>
  <si>
    <t>3512631 Bobrůvka Bobrůvka 46</t>
  </si>
  <si>
    <t>3512657 Bobrůvka Bobrůvka 48</t>
  </si>
  <si>
    <t>3512665 Bobrůvka Bobrůvka 49</t>
  </si>
  <si>
    <t>3512673 Bobrůvka Bobrůvka 50</t>
  </si>
  <si>
    <t>3512690 Bobrůvka Bobrůvka 52</t>
  </si>
  <si>
    <t>3512703 Bobrůvka Bobrůvka 53</t>
  </si>
  <si>
    <t>3512711 Bobrůvka Bobrůvka 54</t>
  </si>
  <si>
    <t>3512738 Bobrůvka Bobrůvka 56</t>
  </si>
  <si>
    <t>3512746 Bobrůvka Bobrůvka 57</t>
  </si>
  <si>
    <t>3512754 Bobrůvka Bobrůvka 58</t>
  </si>
  <si>
    <t>3512771 Bobrůvka Bobrůvka 60</t>
  </si>
  <si>
    <t>3512789 Bobrůvka Bobrůvka 61</t>
  </si>
  <si>
    <t>3512819 Bobrůvka Bobrůvka 64</t>
  </si>
  <si>
    <t>3512827 Bobrůvka Bobrůvka 65</t>
  </si>
  <si>
    <t>3512851 Bobrůvka Bobrůvka 68</t>
  </si>
  <si>
    <t>3512860 Bobrůvka Bobrůvka 69</t>
  </si>
  <si>
    <t>3512894 Bobrůvka Bobrůvka 72</t>
  </si>
  <si>
    <t>3512908 Bobrůvka Bobrůvka 73</t>
  </si>
  <si>
    <t>3512916 Bobrůvka Bobrůvka 74</t>
  </si>
  <si>
    <t>3512932 Bobrůvka Bobrůvka 76</t>
  </si>
  <si>
    <t>3512941 Bobrůvka Bobrůvka 77</t>
  </si>
  <si>
    <t>3512959 Bobrůvka Bobrůvka 78</t>
  </si>
  <si>
    <t>3512975 Bobrůvka Bobrůvka 80</t>
  </si>
  <si>
    <t>3512983 Bobrůvka Bobrůvka 81</t>
  </si>
  <si>
    <t>3512991 Bobrůvka Bobrůvka 82</t>
  </si>
  <si>
    <t>3513025 Bobrůvka Bobrůvka 86</t>
  </si>
  <si>
    <t>3513033 Bobrůvka Bobrůvka 88</t>
  </si>
  <si>
    <t>3513050 Bobrůvka Bobrůvka 90</t>
  </si>
  <si>
    <t>3513068 Bobrůvka Bobrůvka 92</t>
  </si>
  <si>
    <t>3513076 Bobrůvka Bobrůvka 93</t>
  </si>
  <si>
    <t>3513092 Bobrůvka Bobrůvka 96</t>
  </si>
  <si>
    <t>3513106 Bobrůvka Bobrůvka 97</t>
  </si>
  <si>
    <t>3513114 Bobrůvka Bobrůvka 98</t>
  </si>
  <si>
    <t>3777006 Bobrůvka Bobrůvka 23</t>
  </si>
  <si>
    <t>3777014 Bobrůvka Bobrůvka 27</t>
  </si>
  <si>
    <t>3777031 Bobrůvka Bobrůvka 35</t>
  </si>
  <si>
    <t>3777049 Bobrůvka Bobrůvka 40</t>
  </si>
  <si>
    <t>3777057 Bobrůvka Bobrůvka 44</t>
  </si>
  <si>
    <t>3777073 Bobrůvka Bobrůvka 87</t>
  </si>
  <si>
    <t>3777081 Bobrůvka Bobrůvka 91</t>
  </si>
  <si>
    <t>3777090 Bobrůvka Bobrůvka 95</t>
  </si>
  <si>
    <t>41464443 Bobrůvka Bobrůvka 107</t>
  </si>
  <si>
    <t>41569512 Bobrůvka Bobrůvka 108</t>
  </si>
  <si>
    <t>42442478 Bobrůvka Bobrůvka 111</t>
  </si>
  <si>
    <t>72944552 Bobrůvka Bobrůvka 112</t>
  </si>
  <si>
    <t>73242951 Bobrůvka Bobrůvka 113</t>
  </si>
  <si>
    <t>73932329 Bobrůvka Bobrůvka 109</t>
  </si>
  <si>
    <t>75095335 Bobrůvka Bobrůvka 114</t>
  </si>
  <si>
    <t>8210179 Jeseník nad Odrou Jeseník nad Odrou 168</t>
  </si>
  <si>
    <t>8210225 Jeseník nad Odrou Jeseník nad Odrou 173</t>
  </si>
  <si>
    <t>8210241 Jeseník nad Odrou Jeseník nad Odrou 175</t>
  </si>
  <si>
    <t>8211167 Jeseník nad Odrou Jeseník nad Odrou 268</t>
  </si>
  <si>
    <t>8211175 Jeseník nad Odrou Jeseník nad Odrou 269</t>
  </si>
  <si>
    <t>8211183 Jeseník nad Odrou Jeseník nad Odrou 270</t>
  </si>
  <si>
    <t>11893770 Stráž nad Ohří Boč 1</t>
  </si>
  <si>
    <t>11893796 Stráž nad Ohří Boč 3</t>
  </si>
  <si>
    <t>11893800 Stráž nad Ohří Boč 4</t>
  </si>
  <si>
    <t>11893818 Stráž nad Ohří Boč 5</t>
  </si>
  <si>
    <t>11893834 Stráž nad Ohří Boč 7</t>
  </si>
  <si>
    <t>11893842 Stráž nad Ohří Boč 8</t>
  </si>
  <si>
    <t>11893851 Stráž nad Ohří Boč 9</t>
  </si>
  <si>
    <t>11893869 Stráž nad Ohří Boč 10</t>
  </si>
  <si>
    <t>11893877 Stráž nad Ohří Boč 11</t>
  </si>
  <si>
    <t>11893885 Stráž nad Ohří Boč 12</t>
  </si>
  <si>
    <t>11893893 Stráž nad Ohří Boč 13</t>
  </si>
  <si>
    <t>11893907 Stráž nad Ohří Boč 14</t>
  </si>
  <si>
    <t>11893915 Stráž nad Ohří Boč 15</t>
  </si>
  <si>
    <t>11893923 Stráž nad Ohří Boč 16</t>
  </si>
  <si>
    <t>11893931 Stráž nad Ohří Boč 17</t>
  </si>
  <si>
    <t>11893940 Stráž nad Ohří Boč 18</t>
  </si>
  <si>
    <t>11893958 Stráž nad Ohří Boč 19</t>
  </si>
  <si>
    <t>11893966 Stráž nad Ohří Boč 20</t>
  </si>
  <si>
    <t>11893982 Stráž nad Ohří Boč 22</t>
  </si>
  <si>
    <t>11893991 Stráž nad Ohří Boč 23</t>
  </si>
  <si>
    <t>11894008 Stráž nad Ohří Boč 24</t>
  </si>
  <si>
    <t>11894024 Stráž nad Ohří Boč 27</t>
  </si>
  <si>
    <t>11894032 Stráž nad Ohří Boč 28</t>
  </si>
  <si>
    <t>11894041 Stráž nad Ohří Boč 29</t>
  </si>
  <si>
    <t>11894059 Stráž nad Ohří Boč 30</t>
  </si>
  <si>
    <t>11894067 Stráž nad Ohří Boč 31</t>
  </si>
  <si>
    <t>11894075 Stráž nad Ohří Boč 32</t>
  </si>
  <si>
    <t>11894083 Stráž nad Ohří Boč 33</t>
  </si>
  <si>
    <t>11894091 Stráž nad Ohří Boč 34</t>
  </si>
  <si>
    <t>11894105 Stráž nad Ohří Boč 35</t>
  </si>
  <si>
    <t>11894113 Stráž nad Ohří Boč 36</t>
  </si>
  <si>
    <t>11894121 Stráž nad Ohří Boč 37</t>
  </si>
  <si>
    <t>11894130 Stráž nad Ohří Boč 38</t>
  </si>
  <si>
    <t>11894156 Stráž nad Ohří Boč 43</t>
  </si>
  <si>
    <t>11894911 Stráž nad Ohří Boč 44</t>
  </si>
  <si>
    <t>72897295 Jeseník nad Odrou Hrabětice 318</t>
  </si>
  <si>
    <t>8208344 Jeseník nad Odrou Hrabětice 301</t>
  </si>
  <si>
    <t>8208352 Jeseník nad Odrou Hrabětice 302</t>
  </si>
  <si>
    <t>8208379 Jeseník nad Odrou Hrabětice 304</t>
  </si>
  <si>
    <t>8208387 Jeseník nad Odrou Hrabětice 305</t>
  </si>
  <si>
    <t>8208395 Jeseník nad Odrou Hrabětice 306</t>
  </si>
  <si>
    <t>8208409 Jeseník nad Odrou Hrabětice 307</t>
  </si>
  <si>
    <t>8208417 Jeseník nad Odrou Hrabětice 309</t>
  </si>
  <si>
    <t>8208425 Jeseník nad Odrou Hrabětice 310</t>
  </si>
  <si>
    <t>8208441 Jeseník nad Odrou Hrabětice 312</t>
  </si>
  <si>
    <t>8208450 Jeseník nad Odrou Hrabětice 313</t>
  </si>
  <si>
    <t>8208468 Jeseník nad Odrou Hrabětice 315</t>
  </si>
  <si>
    <t>8208476 Jeseník nad Odrou Hrabětice 316</t>
  </si>
  <si>
    <t>8208484 Jeseník nad Odrou Hrabětice 317</t>
  </si>
  <si>
    <t>15057291 Jestřabí v Krkonoších Roudnice 4</t>
  </si>
  <si>
    <t>15057321 Jestřabí v Krkonoších Roudnice 7</t>
  </si>
  <si>
    <t>15057356 Jestřabí v Krkonoších Roudnice 10</t>
  </si>
  <si>
    <t>15057364 Jestřabí v Krkonoších Roudnice 11</t>
  </si>
  <si>
    <t>15057372 Jestřabí v Krkonoších Roudnice 13</t>
  </si>
  <si>
    <t>15057615 Jestřabí v Krkonoších Roudnice 38</t>
  </si>
  <si>
    <t>15057640 Jestřabí v Krkonoších Roudnice 41</t>
  </si>
  <si>
    <t>15057682 Jestřabí v Krkonoších Roudnice 45</t>
  </si>
  <si>
    <t>15057763 Jestřabí v Krkonoších Roudnice 56</t>
  </si>
  <si>
    <t>15057810 Jestřabí v Krkonoších Roudnice 62</t>
  </si>
  <si>
    <t>15057828 Jestřabí v Krkonoších Roudnice 63</t>
  </si>
  <si>
    <t>15057836 Jestřabí v Krkonoších Roudnice 64</t>
  </si>
  <si>
    <t>15057861 Jestřabí v Krkonoších Roudnice 67</t>
  </si>
  <si>
    <t>15057992 Jestřabí v Krkonoších Roudnice 80</t>
  </si>
  <si>
    <t>74368672 Jestřabí v Krkonoších Roudnice 60</t>
  </si>
  <si>
    <t>74399721 Jestřabí v Krkonoších Roudnice 49</t>
  </si>
  <si>
    <t>15057267 Jestřabí v Krkonoších Roudnice 1</t>
  </si>
  <si>
    <t>15057305 Jestřabí v Krkonoších Roudnice 5</t>
  </si>
  <si>
    <t>15057411 Jestřabí v Krkonoších Roudnice 17</t>
  </si>
  <si>
    <t>15057429 Jestřabí v Krkonoších Roudnice 18</t>
  </si>
  <si>
    <t>15057461 Jestřabí v Krkonoších Roudnice 22</t>
  </si>
  <si>
    <t>15057488 Jestřabí v Krkonoších Roudnice 24</t>
  </si>
  <si>
    <t>15057500 Jestřabí v Krkonoších Roudnice 27</t>
  </si>
  <si>
    <t>15057526 Jestřabí v Krkonoších Roudnice 29</t>
  </si>
  <si>
    <t>15057551 Jestřabí v Krkonoších Roudnice 32</t>
  </si>
  <si>
    <t>15057569 Jestřabí v Krkonoších Roudnice 33</t>
  </si>
  <si>
    <t>15057577 Jestřabí v Krkonoších Roudnice 34</t>
  </si>
  <si>
    <t>15057585 Jestřabí v Krkonoších Roudnice 35</t>
  </si>
  <si>
    <t>15057593 Jestřabí v Krkonoších Roudnice 36</t>
  </si>
  <si>
    <t>15057607 Jestřabí v Krkonoších Roudnice 37</t>
  </si>
  <si>
    <t>15057691 Jestřabí v Krkonoších Roudnice 47</t>
  </si>
  <si>
    <t>15057704 Jestřabí v Krkonoších Roudnice 48</t>
  </si>
  <si>
    <t>15057712 Jestřabí v Krkonoších Roudnice 50</t>
  </si>
  <si>
    <t>15057771 Jestřabí v Krkonoších Roudnice 57</t>
  </si>
  <si>
    <t>15057798 Jestřabí v Krkonoších Roudnice 59</t>
  </si>
  <si>
    <t>15057801 Jestřabí v Krkonoších Roudnice 61</t>
  </si>
  <si>
    <t>15057968 Jestřabí v Krkonoších Roudnice 77</t>
  </si>
  <si>
    <t>15057984 Jestřabí v Krkonoších Roudnice 79</t>
  </si>
  <si>
    <t>15058000 Jestřabí v Krkonoších Roudnice 81</t>
  </si>
  <si>
    <t>30774195 Jestřabí v Krkonoších Roudnice 26</t>
  </si>
  <si>
    <t>69595623 Jestřabí v Krkonoších Roudnice 46</t>
  </si>
  <si>
    <t>74610759 Jestřabí v Krkonoších Roudnice 83</t>
  </si>
  <si>
    <t>76209997 Jestřabí v Krkonoších Roudnice 84</t>
  </si>
  <si>
    <t>25230859 Jestřebí Jestřebí 62</t>
  </si>
  <si>
    <t>26662159 Jestřebí Jestřebí 63</t>
  </si>
  <si>
    <t>26765004 Jestřebí Jestřebí 64</t>
  </si>
  <si>
    <t>42740789 Jestřebí Jestřebí 65</t>
  </si>
  <si>
    <t>72852801 Jestřebí Jestřebí 66</t>
  </si>
  <si>
    <t>7296614 Jestřebí Jestřebí 2</t>
  </si>
  <si>
    <t>7296631 Jestřebí Jestřebí 4</t>
  </si>
  <si>
    <t>7296649 Jestřebí Jestřebí 5</t>
  </si>
  <si>
    <t>7296657 Jestřebí Jestřebí 6</t>
  </si>
  <si>
    <t>7296665 Jestřebí Jestřebí 7</t>
  </si>
  <si>
    <t>7296673 Jestřebí Jestřebí 8</t>
  </si>
  <si>
    <t>7296681 Jestřebí Jestřebí 9</t>
  </si>
  <si>
    <t>7296690 Jestřebí Jestřebí 10</t>
  </si>
  <si>
    <t>7296703 Jestřebí Jestřebí 11</t>
  </si>
  <si>
    <t>7296720 Jestřebí Jestřebí 13</t>
  </si>
  <si>
    <t>7296738 Jestřebí Jestřebí 14</t>
  </si>
  <si>
    <t>7296746 Jestřebí Jestřebí 15</t>
  </si>
  <si>
    <t>7296754 Jestřebí Jestřebí 16</t>
  </si>
  <si>
    <t>7296762 Jestřebí Jestřebí 17</t>
  </si>
  <si>
    <t>7296771 Jestřebí Jestřebí 18</t>
  </si>
  <si>
    <t>7296797 Jestřebí Jestřebí 20</t>
  </si>
  <si>
    <t>7296819 Jestřebí Jestřebí 22</t>
  </si>
  <si>
    <t>7296843 Jestřebí Jestřebí 25</t>
  </si>
  <si>
    <t>7296851 Jestřebí Jestřebí 26</t>
  </si>
  <si>
    <t>7296878 Jestřebí Jestřebí 28</t>
  </si>
  <si>
    <t>7296886 Jestřebí Jestřebí 29</t>
  </si>
  <si>
    <t>7296908 Jestřebí Jestřebí 31</t>
  </si>
  <si>
    <t>7296916 Jestřebí Jestřebí 32</t>
  </si>
  <si>
    <t>7296932 Jestřebí Jestřebí 34</t>
  </si>
  <si>
    <t>7296941 Jestřebí Jestřebí 35</t>
  </si>
  <si>
    <t>7296959 Jestřebí Jestřebí 36</t>
  </si>
  <si>
    <t>7296975 Jestřebí Jestřebí 38</t>
  </si>
  <si>
    <t>7296983 Jestřebí Jestřebí 39</t>
  </si>
  <si>
    <t>7296991 Jestřebí Jestřebí 40</t>
  </si>
  <si>
    <t>7297017 Jestřebí Jestřebí 42</t>
  </si>
  <si>
    <t>7297025 Jestřebí Jestřebí 43</t>
  </si>
  <si>
    <t>7297041 Jestřebí Jestřebí 45</t>
  </si>
  <si>
    <t>7297050 Jestřebí Jestřebí 46</t>
  </si>
  <si>
    <t>7297068 Jestřebí Jestřebí 47</t>
  </si>
  <si>
    <t>7297076 Jestřebí Jestřebí 48</t>
  </si>
  <si>
    <t>7297084 Jestřebí Jestřebí 49</t>
  </si>
  <si>
    <t>7297092 Jestřebí Jestřebí 50</t>
  </si>
  <si>
    <t>7297106 Jestřebí Jestřebí 51</t>
  </si>
  <si>
    <t>7297122 Jestřebí Jestřebí 53</t>
  </si>
  <si>
    <t>7297131 Jestřebí Jestřebí 54</t>
  </si>
  <si>
    <t>7297149 Jestřebí Jestřebí 55</t>
  </si>
  <si>
    <t>7297157 Jestřebí Jestřebí 56</t>
  </si>
  <si>
    <t>7297165 Jestřebí Jestřebí 57</t>
  </si>
  <si>
    <t>74981242 Jestřebí Jestřebí 12</t>
  </si>
  <si>
    <t>77845439 Jestřebí Jestřebí 67</t>
  </si>
  <si>
    <t>15032965 Libchyně Libchyně 1</t>
  </si>
  <si>
    <t>15032973 Libchyně Libchyně 2</t>
  </si>
  <si>
    <t>15033007 Libchyně Libchyně 5</t>
  </si>
  <si>
    <t>15033015 Libchyně Libchyně 6</t>
  </si>
  <si>
    <t>15033031 Libchyně Libchyně 10</t>
  </si>
  <si>
    <t>15033040 Libchyně Libchyně 11</t>
  </si>
  <si>
    <t>15033058 Libchyně Libchyně 12</t>
  </si>
  <si>
    <t>15033082 Libchyně Libchyně 17</t>
  </si>
  <si>
    <t>15033091 Libchyně Libchyně 18</t>
  </si>
  <si>
    <t>15033104 Libchyně Libchyně 20</t>
  </si>
  <si>
    <t>15033139 Libchyně Libchyně 25</t>
  </si>
  <si>
    <t>15033147 Libchyně Libchyně 26</t>
  </si>
  <si>
    <t>15033163 Libchyně Libchyně 28</t>
  </si>
  <si>
    <t>15033171 Libchyně Libchyně 30</t>
  </si>
  <si>
    <t>15033198 Libchyně Libchyně 32</t>
  </si>
  <si>
    <t>15033201 Libchyně Libchyně 33</t>
  </si>
  <si>
    <t>15033210 Libchyně Libchyně 35</t>
  </si>
  <si>
    <t>15033236 Libchyně Libchyně 39</t>
  </si>
  <si>
    <t>15033244 Libchyně Libchyně 42</t>
  </si>
  <si>
    <t>15033252 Libchyně Libchyně 43</t>
  </si>
  <si>
    <t>15033261 Libchyně Libchyně 44</t>
  </si>
  <si>
    <t>15033279 Libchyně Libchyně 45</t>
  </si>
  <si>
    <t>15033287 Libchyně Libchyně 46</t>
  </si>
  <si>
    <t>15033295 Libchyně Libchyně 47</t>
  </si>
  <si>
    <t>15033309 Libchyně Libchyně 48</t>
  </si>
  <si>
    <t>15033317 Libchyně Libchyně 49</t>
  </si>
  <si>
    <t>15033333 Libchyně Libchyně 52</t>
  </si>
  <si>
    <t>15033341 Libchyně Libchyně 53</t>
  </si>
  <si>
    <t>15033368 Libchyně Libchyně 55</t>
  </si>
  <si>
    <t>15033384 Libchyně Libchyně 57</t>
  </si>
  <si>
    <t>15033431 Libchyně Libchyně 62</t>
  </si>
  <si>
    <t>26103460 Libchyně Libchyně 8</t>
  </si>
  <si>
    <t>40044858 Libchyně Libchyně 13</t>
  </si>
  <si>
    <t>41122151 Libchyně Libchyně 68</t>
  </si>
  <si>
    <t>2246261 Trutnov Babí 5</t>
  </si>
  <si>
    <t>2246279 Trutnov Babí 6</t>
  </si>
  <si>
    <t>2246287 Trutnov Babí 8</t>
  </si>
  <si>
    <t>2246295 Trutnov Babí 14</t>
  </si>
  <si>
    <t>2246309 Trutnov Babí 15</t>
  </si>
  <si>
    <t>2246317 Trutnov Babí 18</t>
  </si>
  <si>
    <t>2246325 Trutnov Babí 20</t>
  </si>
  <si>
    <t>2246333 Trutnov Babí 22</t>
  </si>
  <si>
    <t>2246341 Trutnov Babí 24</t>
  </si>
  <si>
    <t>2246350 Trutnov Babí 25</t>
  </si>
  <si>
    <t>2246368 Trutnov Babí 30</t>
  </si>
  <si>
    <t>2246376 Trutnov Babí 31</t>
  </si>
  <si>
    <t>2246384 Trutnov Babí 32</t>
  </si>
  <si>
    <t>2246392 Trutnov Babí 35</t>
  </si>
  <si>
    <t>2246406 Trutnov Babí 36</t>
  </si>
  <si>
    <t>2246414 Trutnov Babí 38</t>
  </si>
  <si>
    <t>2246422 Trutnov Babí 39</t>
  </si>
  <si>
    <t>2246431 Trutnov Babí 45</t>
  </si>
  <si>
    <t>2246449 Trutnov Babí 47</t>
  </si>
  <si>
    <t>2246465 Trutnov Babí 50</t>
  </si>
  <si>
    <t>2246473 Trutnov Babí 52</t>
  </si>
  <si>
    <t>2246538 Trutnov Babí 64</t>
  </si>
  <si>
    <t>2246546 Trutnov Babí 65</t>
  </si>
  <si>
    <t>2246554 Trutnov Babí 66</t>
  </si>
  <si>
    <t>2246562 Trutnov Babí 79</t>
  </si>
  <si>
    <t>2246589 Trutnov Babí 84</t>
  </si>
  <si>
    <t>2246597 Trutnov Babí 87</t>
  </si>
  <si>
    <t>2246619 Trutnov Babí 96</t>
  </si>
  <si>
    <t>2246627 Trutnov Babí 102</t>
  </si>
  <si>
    <t>2246635 Trutnov Babí 109</t>
  </si>
  <si>
    <t>2246643 Trutnov Babí 110</t>
  </si>
  <si>
    <t>2246651 Trutnov Babí 111</t>
  </si>
  <si>
    <t>2246660 Trutnov Babí 112</t>
  </si>
  <si>
    <t>2246678 Trutnov Babí 113</t>
  </si>
  <si>
    <t>2246686 Trutnov Babí 117</t>
  </si>
  <si>
    <t>2246694 Trutnov Babí 118</t>
  </si>
  <si>
    <t>2246708 Trutnov Babí 121</t>
  </si>
  <si>
    <t>2246732 Trutnov Babí 125</t>
  </si>
  <si>
    <t>2246741 Trutnov Babí 126</t>
  </si>
  <si>
    <t>2246759 Trutnov Babí 127</t>
  </si>
  <si>
    <t>2246767 Trutnov Babí 128</t>
  </si>
  <si>
    <t>2246775 Trutnov Babí 129</t>
  </si>
  <si>
    <t>2246791 Trutnov Babí 131</t>
  </si>
  <si>
    <t>2246805 Trutnov Babí 132</t>
  </si>
  <si>
    <t>2246813 Trutnov Babí 133</t>
  </si>
  <si>
    <t>2246821 Trutnov Babí 134</t>
  </si>
  <si>
    <t>2246856 Trutnov Babí 137</t>
  </si>
  <si>
    <t>2246864 Trutnov Babí 138</t>
  </si>
  <si>
    <t>2246872 Trutnov Babí 140</t>
  </si>
  <si>
    <t>2246970 Trutnov Babí 144</t>
  </si>
  <si>
    <t>25329782 Trutnov Babí 63</t>
  </si>
  <si>
    <t>25932705 Trutnov Babí 143</t>
  </si>
  <si>
    <t>27153274 Trutnov Babí 135</t>
  </si>
  <si>
    <t>30671710 Trutnov Babí 56</t>
  </si>
  <si>
    <t>30671728 Trutnov Babí 58</t>
  </si>
  <si>
    <t>30671736 Trutnov Babí 61</t>
  </si>
  <si>
    <t>30671744 Trutnov Babí 83</t>
  </si>
  <si>
    <t>30671752 Trutnov Babí 136</t>
  </si>
  <si>
    <t>77642627 Trutnov Babí 147</t>
  </si>
  <si>
    <t>25768999 Jestřebí Jestřebí 76</t>
  </si>
  <si>
    <t>26130769 Jestřebí Jestřebí 165</t>
  </si>
  <si>
    <t>26222086 Jestřebí Jestřebí 164</t>
  </si>
  <si>
    <t>27604004 Jestřebí Jestřebí 171</t>
  </si>
  <si>
    <t>27686698 Jestřebí Jestřebí 168</t>
  </si>
  <si>
    <t>28137141 Jestřebí Jestřebí 166</t>
  </si>
  <si>
    <t>28169671 Jestřebí Jestřebí 170</t>
  </si>
  <si>
    <t>28169689 Jestřebí Jestřebí 180</t>
  </si>
  <si>
    <t>28183088 Jestřebí Jestřebí 182</t>
  </si>
  <si>
    <t>28183096 Jestřebí Jestřebí 183</t>
  </si>
  <si>
    <t>42777089 Jestřebí Jestřebí 185</t>
  </si>
  <si>
    <t>5821991 Jestřebí Jestřebí 66</t>
  </si>
  <si>
    <t>5822033 Jestřebí Jestřebí 70</t>
  </si>
  <si>
    <t>5822050 Jestřebí Jestřebí 72</t>
  </si>
  <si>
    <t>5822068 Jestřebí Jestřebí 73</t>
  </si>
  <si>
    <t>5822076 Jestřebí Jestřebí 74</t>
  </si>
  <si>
    <t>5822084 Jestřebí Jestřebí 75</t>
  </si>
  <si>
    <t>5822092 Jestřebí Jestřebí 77</t>
  </si>
  <si>
    <t>5822106 Jestřebí Jestřebí 78</t>
  </si>
  <si>
    <t>5822190 Jestřebí Jestřebí 87</t>
  </si>
  <si>
    <t>5822211 Jestřebí Jestřebí 89</t>
  </si>
  <si>
    <t>5822246 Jestřebí Jestřebí 92</t>
  </si>
  <si>
    <t>5822254 Jestřebí Jestřebí 93</t>
  </si>
  <si>
    <t>5822262 Jestřebí Jestřebí 94</t>
  </si>
  <si>
    <t>5822289 Jestřebí Jestřebí 96</t>
  </si>
  <si>
    <t>5822301 Jestřebí Jestřebí 98</t>
  </si>
  <si>
    <t>5822351 Jestřebí Jestřebí 103</t>
  </si>
  <si>
    <t>5822378 Jestřebí Jestřebí 105</t>
  </si>
  <si>
    <t>5822386 Jestřebí Jestřebí 106</t>
  </si>
  <si>
    <t>5822441 Jestřebí Jestřebí 112</t>
  </si>
  <si>
    <t>5822548 Jestřebí Jestřebí 122</t>
  </si>
  <si>
    <t>5823072 Jestřebí Jestřebí 179</t>
  </si>
  <si>
    <t>73232505 Jestřebí Jestřebí 188</t>
  </si>
  <si>
    <t>74372343 Jestřebí Jestřebí 190</t>
  </si>
  <si>
    <t>3084469 Ješetice Řikov 3</t>
  </si>
  <si>
    <t>3084507 Ješetice Řikov 12</t>
  </si>
  <si>
    <t>3084515 Ješetice Řikov 13</t>
  </si>
  <si>
    <t>11895501 Stráž nad Ohří Srní 5</t>
  </si>
  <si>
    <t>11895519 Stráž nad Ohří Srní 7</t>
  </si>
  <si>
    <t>11895578 Stráž nad Ohří Srní 26</t>
  </si>
  <si>
    <t>11895586 Stráž nad Ohří Srní 40</t>
  </si>
  <si>
    <t>11895594 Stráž nad Ohří Srní 43</t>
  </si>
  <si>
    <t>11895608 Stráž nad Ohří Srní 44</t>
  </si>
  <si>
    <t>11895624 Stráž nad Ohří Srní 47</t>
  </si>
  <si>
    <t>26847841 Stráž nad Ohří Srní 48</t>
  </si>
  <si>
    <t>73222798 Stráž nad Ohří Srní 49</t>
  </si>
  <si>
    <t>25428314 Jetětice Červená 142</t>
  </si>
  <si>
    <t>26194333 Jetětice Jetětice 25</t>
  </si>
  <si>
    <t>27671909 Jetětice Jetětice 155</t>
  </si>
  <si>
    <t>31001246 Jetětice Červená 150</t>
  </si>
  <si>
    <t>31351204 Jetětice Červená 145</t>
  </si>
  <si>
    <t>31351212 Jetětice Červená 147</t>
  </si>
  <si>
    <t>31351221 Jetětice Červená 151</t>
  </si>
  <si>
    <t>31351239 Jetětice Červená 155</t>
  </si>
  <si>
    <t>31351247 Jetětice Červená 156</t>
  </si>
  <si>
    <t>40044947 Jetětice Jetětice 131</t>
  </si>
  <si>
    <t>40175715 Jetětice Červená 19</t>
  </si>
  <si>
    <t>5554152 Jetětice Červená 17</t>
  </si>
  <si>
    <t>5554161 Jetětice Červená 18</t>
  </si>
  <si>
    <t>5554179 Jetětice Červená 23</t>
  </si>
  <si>
    <t>5554187 Jetětice Červená 25</t>
  </si>
  <si>
    <t>5554195 Jetětice Červená 88</t>
  </si>
  <si>
    <t>5554209 Jetětice Červená 102</t>
  </si>
  <si>
    <t>5554217 Jetětice Červená 106</t>
  </si>
  <si>
    <t>5554225 Jetětice Červená 107</t>
  </si>
  <si>
    <t>5554233 Jetětice Červená 115</t>
  </si>
  <si>
    <t>5554241 Jetětice Červená 119</t>
  </si>
  <si>
    <t>5554250 Jetětice Červená 120</t>
  </si>
  <si>
    <t>5554268 Jetětice Červená 123</t>
  </si>
  <si>
    <t>5554284 Jetětice Červená 130</t>
  </si>
  <si>
    <t>5554322 Jetětice Červená 129</t>
  </si>
  <si>
    <t>20075812 Pacov Jetřichovec 2</t>
  </si>
  <si>
    <t>20075821 Pacov Jetřichovec 3</t>
  </si>
  <si>
    <t>20075839 Pacov Jetřichovec 4</t>
  </si>
  <si>
    <t>20075847 Pacov Jetřichovec 5</t>
  </si>
  <si>
    <t>20075855 Pacov Jetřichovec 6</t>
  </si>
  <si>
    <t>20075871 Pacov Jetřichovec 9</t>
  </si>
  <si>
    <t>20075880 Pacov Jetřichovec 11</t>
  </si>
  <si>
    <t>20075898 Pacov Jetřichovec 13</t>
  </si>
  <si>
    <t>20075901 Pacov Jetřichovec 14</t>
  </si>
  <si>
    <t>20075910 Pacov Jetřichovec 16</t>
  </si>
  <si>
    <t>20075936 Pacov Jetřichovec 18</t>
  </si>
  <si>
    <t>20075952 Pacov Jetřichovec 20</t>
  </si>
  <si>
    <t>20075961 Pacov Jetřichovec 24</t>
  </si>
  <si>
    <t>20075979 Pacov Jetřichovec 25</t>
  </si>
  <si>
    <t>20075987 Pacov Jetřichovec 26</t>
  </si>
  <si>
    <t>20076011 Pacov Jetřichovec 31</t>
  </si>
  <si>
    <t>20076029 Pacov Jetřichovec 32</t>
  </si>
  <si>
    <t>20076045 Pacov Jetřichovec 34</t>
  </si>
  <si>
    <t>20076053 Pacov Jetřichovec 36</t>
  </si>
  <si>
    <t>20076070 Pacov Jetřichovec 38</t>
  </si>
  <si>
    <t>20076096 Pacov Jetřichovec 41</t>
  </si>
  <si>
    <t>20076100 Pacov Jetřichovec 42</t>
  </si>
  <si>
    <t>20076118 Pacov Jetřichovec 43</t>
  </si>
  <si>
    <t>20076126 Pacov Jetřichovec 44</t>
  </si>
  <si>
    <t>20076134 Pacov Jetřichovec 45</t>
  </si>
  <si>
    <t>20076223 Pacov Jetřichovec 56</t>
  </si>
  <si>
    <t>20076231 Pacov Jetřichovec 57</t>
  </si>
  <si>
    <t>26041723 Pacov Jetřichovec 63</t>
  </si>
  <si>
    <t>26829380 Pacov Jetřichovec 8</t>
  </si>
  <si>
    <t>26829398 Pacov Jetřichovec 10</t>
  </si>
  <si>
    <t>26829410 Pacov Jetřichovec 22</t>
  </si>
  <si>
    <t>26829428 Pacov Jetřichovec 23</t>
  </si>
  <si>
    <t>26829436 Pacov Jetřichovec 28</t>
  </si>
  <si>
    <t>26829444 Pacov Jetřichovec 35</t>
  </si>
  <si>
    <t>26829452 Pacov Jetřichovec 40</t>
  </si>
  <si>
    <t>26829487 Pacov Jetřichovec 61</t>
  </si>
  <si>
    <t>27958582 Pacov Jetřichovec 65</t>
  </si>
  <si>
    <t>42733341 Pacov Jetřichovec 66</t>
  </si>
  <si>
    <t>72605324 Pacov Jetřichovec 67</t>
  </si>
  <si>
    <t>72944251 Pacov Jetřichovec 68</t>
  </si>
  <si>
    <t>73352845 Pacov Jetřichovec 69</t>
  </si>
  <si>
    <t>14336600 Sedlec-Prčice Sušetice 3</t>
  </si>
  <si>
    <t>14336618 Sedlec-Prčice Sušetice 4</t>
  </si>
  <si>
    <t>14336626 Sedlec-Prčice Sušetice 7</t>
  </si>
  <si>
    <t>14336634 Sedlec-Prčice Sušetice 19</t>
  </si>
  <si>
    <t>14336642 Sedlec-Prčice Sušetice 22</t>
  </si>
  <si>
    <t>14336677 Sedlec-Prčice Sušetice 31</t>
  </si>
  <si>
    <t>14336685 Sedlec-Prčice Sušetice 32</t>
  </si>
  <si>
    <t>14336693 Sedlec-Prčice Sušetice 34</t>
  </si>
  <si>
    <t>27057283 Sedlec-Prčice Sušetice 21</t>
  </si>
  <si>
    <t>3086933 Sedlec-Prčice Sušetice 1</t>
  </si>
  <si>
    <t>3086941 Sedlec-Prčice Sušetice 2</t>
  </si>
  <si>
    <t>3086950 Sedlec-Prčice Sušetice 5</t>
  </si>
  <si>
    <t>3086968 Sedlec-Prčice Sušetice 6</t>
  </si>
  <si>
    <t>3086976 Sedlec-Prčice Sušetice 8</t>
  </si>
  <si>
    <t>3086984 Sedlec-Prčice Sušetice 10</t>
  </si>
  <si>
    <t>3086992 Sedlec-Prčice Sušetice 11</t>
  </si>
  <si>
    <t>3087000 Sedlec-Prčice Sušetice 12</t>
  </si>
  <si>
    <t>3087018 Sedlec-Prčice Sušetice 13</t>
  </si>
  <si>
    <t>3087026 Sedlec-Prčice Sušetice 15</t>
  </si>
  <si>
    <t>3087034 Sedlec-Prčice Sušetice 16</t>
  </si>
  <si>
    <t>3087042 Sedlec-Prčice Sušetice 17</t>
  </si>
  <si>
    <t>3087051 Sedlec-Prčice Sušetice 18</t>
  </si>
  <si>
    <t>3087069 Sedlec-Prčice Sušetice 20</t>
  </si>
  <si>
    <t>3087077 Sedlec-Prčice Sušetice 23</t>
  </si>
  <si>
    <t>3087085 Sedlec-Prčice Sušetice 26</t>
  </si>
  <si>
    <t>3087093 Sedlec-Prčice Sušetice 27</t>
  </si>
  <si>
    <t>3087115 Sedlec-Prčice Sušetice 29</t>
  </si>
  <si>
    <t>3087123 Sedlec-Prčice Sušetice 30</t>
  </si>
  <si>
    <t>3087131 Sedlec-Prčice Sušetice 33</t>
  </si>
  <si>
    <t>75738627 Sedlec-Prčice Sušetice 41</t>
  </si>
  <si>
    <t>14336758 Sedlec-Prčice Šanovice 1</t>
  </si>
  <si>
    <t>14336774 Sedlec-Prčice Šanovice 7</t>
  </si>
  <si>
    <t>14336782 Sedlec-Prčice Šanovice 14</t>
  </si>
  <si>
    <t>14336791 Sedlec-Prčice Šanovice 17</t>
  </si>
  <si>
    <t>3087158 Sedlec-Prčice Šanovice 3</t>
  </si>
  <si>
    <t>3087174 Sedlec-Prčice Šanovice 8</t>
  </si>
  <si>
    <t>3087191 Sedlec-Prčice Šanovice 10</t>
  </si>
  <si>
    <t>3087204 Sedlec-Prčice Šanovice 11</t>
  </si>
  <si>
    <t>3087212 Sedlec-Prčice Šanovice 12</t>
  </si>
  <si>
    <t>3087221 Sedlec-Prčice Šanovice 13</t>
  </si>
  <si>
    <t>3087239 Sedlec-Prčice Šanovice 15</t>
  </si>
  <si>
    <t>3087247 Sedlec-Prčice Šanovice 16</t>
  </si>
  <si>
    <t>3087255 Sedlec-Prčice Šanovice 18</t>
  </si>
  <si>
    <t>75746573 Sedlec-Prčice Šanovice 21</t>
  </si>
  <si>
    <t>26880628 Jetřichovice Rynartice 81</t>
  </si>
  <si>
    <t>26880636 Jetřichovice Rynartice 82</t>
  </si>
  <si>
    <t>26880652 Jetřichovice Rynartice 84</t>
  </si>
  <si>
    <t>26880687 Jetřichovice Rynartice 89</t>
  </si>
  <si>
    <t>18127240 Jezdovice Jezdovice 1</t>
  </si>
  <si>
    <t>18127258 Jezdovice Jezdovice 2</t>
  </si>
  <si>
    <t>18127274 Jezdovice Jezdovice 5</t>
  </si>
  <si>
    <t>18127291 Jezdovice Jezdovice 7</t>
  </si>
  <si>
    <t>18127304 Jezdovice Jezdovice 8</t>
  </si>
  <si>
    <t>18127312 Jezdovice Jezdovice 9</t>
  </si>
  <si>
    <t>18127321 Jezdovice Jezdovice 10</t>
  </si>
  <si>
    <t>18127339 Jezdovice Jezdovice 11</t>
  </si>
  <si>
    <t>18127363 Jezdovice Jezdovice 14</t>
  </si>
  <si>
    <t>18127371 Jezdovice Jezdovice 15</t>
  </si>
  <si>
    <t>18127380 Jezdovice Jezdovice 16</t>
  </si>
  <si>
    <t>18127398 Jezdovice Jezdovice 18</t>
  </si>
  <si>
    <t>18127410 Jezdovice Jezdovice 20</t>
  </si>
  <si>
    <t>18127428 Jezdovice Jezdovice 21</t>
  </si>
  <si>
    <t>18127444 Jezdovice Jezdovice 23</t>
  </si>
  <si>
    <t>18127452 Jezdovice Jezdovice 24</t>
  </si>
  <si>
    <t>18127479 Jezdovice Jezdovice 26</t>
  </si>
  <si>
    <t>18127495 Jezdovice Jezdovice 28</t>
  </si>
  <si>
    <t>18127509 Jezdovice Jezdovice 29</t>
  </si>
  <si>
    <t>18127517 Jezdovice Jezdovice 30</t>
  </si>
  <si>
    <t>18127525 Jezdovice Jezdovice 31</t>
  </si>
  <si>
    <t>18127541 Jezdovice Jezdovice 33</t>
  </si>
  <si>
    <t>18127550 Jezdovice Jezdovice 35</t>
  </si>
  <si>
    <t>18127576 Jezdovice Jezdovice 37</t>
  </si>
  <si>
    <t>18127584 Jezdovice Jezdovice 38</t>
  </si>
  <si>
    <t>18127614 Jezdovice Jezdovice 41</t>
  </si>
  <si>
    <t>18127622 Jezdovice Jezdovice 42</t>
  </si>
  <si>
    <t>18127657 Jezdovice Jezdovice 45</t>
  </si>
  <si>
    <t>18127673 Jezdovice Jezdovice 47</t>
  </si>
  <si>
    <t>18127690 Jezdovice Jezdovice 49</t>
  </si>
  <si>
    <t>18127703 Jezdovice Jezdovice 50</t>
  </si>
  <si>
    <t>18127720 Jezdovice Jezdovice 52</t>
  </si>
  <si>
    <t>18127738 Jezdovice Jezdovice 53</t>
  </si>
  <si>
    <t>18127746 Jezdovice Jezdovice 54</t>
  </si>
  <si>
    <t>18127762 Jezdovice Jezdovice 57</t>
  </si>
  <si>
    <t>18127771 Jezdovice Jezdovice 58</t>
  </si>
  <si>
    <t>18127789 Jezdovice Jezdovice 59</t>
  </si>
  <si>
    <t>18127797 Jezdovice Jezdovice 60</t>
  </si>
  <si>
    <t>18127801 Jezdovice Jezdovice 61</t>
  </si>
  <si>
    <t>18127819 Jezdovice Jezdovice 62</t>
  </si>
  <si>
    <t>18127843 Jezdovice Jezdovice 65</t>
  </si>
  <si>
    <t>18127860 Jezdovice Jezdovice 67</t>
  </si>
  <si>
    <t>18127878 Jezdovice Jezdovice 68</t>
  </si>
  <si>
    <t>18127886 Jezdovice Jezdovice 69</t>
  </si>
  <si>
    <t>18127894 Jezdovice Jezdovice 70</t>
  </si>
  <si>
    <t>18127908 Jezdovice Jezdovice 71</t>
  </si>
  <si>
    <t>18127916 Jezdovice Jezdovice 72</t>
  </si>
  <si>
    <t>18127924 Jezdovice Jezdovice 73</t>
  </si>
  <si>
    <t>18127941 Jezdovice Jezdovice 75</t>
  </si>
  <si>
    <t>18127959 Jezdovice Jezdovice 78</t>
  </si>
  <si>
    <t>18127967 Jezdovice Jezdovice 79</t>
  </si>
  <si>
    <t>18127991 Jezdovice Jezdovice 82</t>
  </si>
  <si>
    <t>18128009 Jezdovice Jezdovice 83</t>
  </si>
  <si>
    <t>18128017 Jezdovice Jezdovice 84</t>
  </si>
  <si>
    <t>18128025 Jezdovice Jezdovice 85</t>
  </si>
  <si>
    <t>18128050 Jezdovice Jezdovice 88</t>
  </si>
  <si>
    <t>18128068 Jezdovice Jezdovice 89</t>
  </si>
  <si>
    <t>18128084 Jezdovice Jezdovice 91</t>
  </si>
  <si>
    <t>18128106 Jezdovice Jezdovice 93</t>
  </si>
  <si>
    <t>18128114 Jezdovice Jezdovice 94</t>
  </si>
  <si>
    <t>18128131 Jezdovice Jezdovice 96</t>
  </si>
  <si>
    <t>18128149 Jezdovice Jezdovice 97</t>
  </si>
  <si>
    <t>25211447 Jezdovice Jezdovice 98</t>
  </si>
  <si>
    <t>25211463 Jezdovice Jezdovice 100</t>
  </si>
  <si>
    <t>27654389 Jezdovice Jezdovice 104</t>
  </si>
  <si>
    <t>27667464 Jezdovice Jezdovice 103</t>
  </si>
  <si>
    <t>27752208 Jezdovice Jezdovice 105</t>
  </si>
  <si>
    <t>30774896 Jezdovice Jezdovice 56</t>
  </si>
  <si>
    <t>30774900 Jezdovice Jezdovice 106</t>
  </si>
  <si>
    <t>40046311 Jezdovice Jezdovice 17</t>
  </si>
  <si>
    <t>40707032 Jezdovice Jezdovice 110</t>
  </si>
  <si>
    <t>41159420 Jezdovice Jezdovice 109</t>
  </si>
  <si>
    <t>74832310 Jezdovice Jezdovice 112</t>
  </si>
  <si>
    <t>75067269 Jezdovice Jezdovice 113</t>
  </si>
  <si>
    <t>77984994 Jezdovice Jezdovice 114</t>
  </si>
  <si>
    <t>28336950 Voděrady Ježkovice 33</t>
  </si>
  <si>
    <t>30774985 Voděrady Ježkovice 4</t>
  </si>
  <si>
    <t>9734287 Voděrady Ježkovice 1</t>
  </si>
  <si>
    <t>9734295 Voděrady Ježkovice 3</t>
  </si>
  <si>
    <t>9734317 Voděrady Ježkovice 5</t>
  </si>
  <si>
    <t>9734333 Voděrady Ježkovice 8</t>
  </si>
  <si>
    <t>9734341 Voděrady Ježkovice 9</t>
  </si>
  <si>
    <t>9734350 Voděrady Ježkovice 11</t>
  </si>
  <si>
    <t>9734376 Voděrady Ježkovice 13</t>
  </si>
  <si>
    <t>9734384 Voděrady Ježkovice 14</t>
  </si>
  <si>
    <t>9734392 Voděrady Ježkovice 16</t>
  </si>
  <si>
    <t>9734414 Voděrady Ježkovice 19</t>
  </si>
  <si>
    <t>9734422 Voděrady Ježkovice 20</t>
  </si>
  <si>
    <t>9734431 Voděrady Ježkovice 21</t>
  </si>
  <si>
    <t>9734457 Voděrady Ježkovice 23</t>
  </si>
  <si>
    <t>9734490 Voděrady Ježkovice 27</t>
  </si>
  <si>
    <t>9734503 Voděrady Ježkovice 28</t>
  </si>
  <si>
    <t>9734538 Voděrady Ježkovice 31</t>
  </si>
  <si>
    <t>17526418 Jičín Dělnická 349</t>
  </si>
  <si>
    <t>17526752 Jičín Dělnická 394</t>
  </si>
  <si>
    <t>17528828 Jičín Denisova 634</t>
  </si>
  <si>
    <t>17529344 Jičín Denisova 690</t>
  </si>
  <si>
    <t>17529565 Jičín Dělnická 713</t>
  </si>
  <si>
    <t>17529573 Jičín Dělnická 714</t>
  </si>
  <si>
    <t>17529581 Jičín Dělnická 715</t>
  </si>
  <si>
    <t>25343998 Jičín Dělnická 406</t>
  </si>
  <si>
    <t>25344005 Jičín Dělnická 437</t>
  </si>
  <si>
    <t>28336879 Jičín Denisova 1271</t>
  </si>
  <si>
    <t>17440734 Jičíněves Bartoušov 7</t>
  </si>
  <si>
    <t>17440751 Jičíněves Bartoušov 9</t>
  </si>
  <si>
    <t>17440807 Jičíněves Bartoušov 14</t>
  </si>
  <si>
    <t>17440815 Jičíněves Bartoušov 15</t>
  </si>
  <si>
    <t>17440823 Jičíněves Bartoušov 16</t>
  </si>
  <si>
    <t>17440858 Jičíněves Bartoušov 20</t>
  </si>
  <si>
    <t>17440874 Jičíněves Bartoušov 23</t>
  </si>
  <si>
    <t>17440921 Jičíněves Bartoušov 30</t>
  </si>
  <si>
    <t>17440971 Jičíněves Bartoušov 35</t>
  </si>
  <si>
    <t>17440980 Jičíněves Bartoušov 36</t>
  </si>
  <si>
    <t>17440998 Jičíněves Bartoušov 37</t>
  </si>
  <si>
    <t>27241602 Jičíněves Bartoušov 44</t>
  </si>
  <si>
    <t>17442150 Kostelec Kostelec 3</t>
  </si>
  <si>
    <t>17442206 Kostelec Kostelec 8</t>
  </si>
  <si>
    <t>17442214 Kostelec Kostelec 10</t>
  </si>
  <si>
    <t>17442231 Kostelec Kostelec 12</t>
  </si>
  <si>
    <t>17442249 Kostelec Kostelec 13</t>
  </si>
  <si>
    <t>17442257 Kostelec Kostelec 14</t>
  </si>
  <si>
    <t>17442265 Kostelec Kostelec 15</t>
  </si>
  <si>
    <t>17442290 Kostelec Kostelec 18</t>
  </si>
  <si>
    <t>17442320 Kostelec Kostelec 21</t>
  </si>
  <si>
    <t>17442338 Kostelec Kostelec 22</t>
  </si>
  <si>
    <t>17442346 Kostelec Kostelec 23</t>
  </si>
  <si>
    <t>21012750 Puchlovice Puchlovice 4</t>
  </si>
  <si>
    <t>21012776 Puchlovice Puchlovice 6</t>
  </si>
  <si>
    <t>21012792 Puchlovice Puchlovice 8</t>
  </si>
  <si>
    <t>21012822 Puchlovice Puchlovice 11</t>
  </si>
  <si>
    <t>21012857 Puchlovice Puchlovice 14</t>
  </si>
  <si>
    <t>21012873 Puchlovice Puchlovice 17</t>
  </si>
  <si>
    <t>21012920 Puchlovice Puchlovice 24</t>
  </si>
  <si>
    <t>21012938 Puchlovice Puchlovice 25</t>
  </si>
  <si>
    <t>21012954 Puchlovice Puchlovice 27</t>
  </si>
  <si>
    <t>21012962 Puchlovice Puchlovice 28</t>
  </si>
  <si>
    <t>21012997 Puchlovice Puchlovice 31</t>
  </si>
  <si>
    <t>21013004 Puchlovice Puchlovice 32</t>
  </si>
  <si>
    <t>21013012 Puchlovice Puchlovice 33</t>
  </si>
  <si>
    <t>21013021 Puchlovice Puchlovice 34</t>
  </si>
  <si>
    <t>21013047 Puchlovice Puchlovice 36</t>
  </si>
  <si>
    <t>21013080 Puchlovice Puchlovice 41</t>
  </si>
  <si>
    <t>21013101 Puchlovice Puchlovice 43</t>
  </si>
  <si>
    <t>21013110 Puchlovice Puchlovice 44</t>
  </si>
  <si>
    <t>21013136 Puchlovice Puchlovice 46</t>
  </si>
  <si>
    <t>21013144 Puchlovice Puchlovice 47</t>
  </si>
  <si>
    <t>21013179 Puchlovice Puchlovice 51</t>
  </si>
  <si>
    <t>21013195 Puchlovice Puchlovice 53</t>
  </si>
  <si>
    <t>40003451 Puchlovice Puchlovice 22</t>
  </si>
  <si>
    <t>40551351 Puchlovice Puchlovice 18</t>
  </si>
  <si>
    <t>13736990 Jihlávka Jihlávka 2</t>
  </si>
  <si>
    <t>13737031 Jihlávka Jihlávka 6</t>
  </si>
  <si>
    <t>13737040 Jihlávka Jihlávka 7</t>
  </si>
  <si>
    <t>13737058 Jihlávka Jihlávka 8</t>
  </si>
  <si>
    <t>13737066 Jihlávka Jihlávka 9</t>
  </si>
  <si>
    <t>13737074 Jihlávka Jihlávka 10</t>
  </si>
  <si>
    <t>13737082 Jihlávka Jihlávka 11</t>
  </si>
  <si>
    <t>13737091 Jihlávka Jihlávka 12</t>
  </si>
  <si>
    <t>13737112 Jihlávka Jihlávka 14</t>
  </si>
  <si>
    <t>13737121 Jihlávka Jihlávka 15</t>
  </si>
  <si>
    <t>13737139 Jihlávka Jihlávka 16</t>
  </si>
  <si>
    <t>13737147 Jihlávka Jihlávka 17</t>
  </si>
  <si>
    <t>13737155 Jihlávka Jihlávka 18</t>
  </si>
  <si>
    <t>13737163 Jihlávka Jihlávka 19</t>
  </si>
  <si>
    <t>13737171 Jihlávka Jihlávka 20</t>
  </si>
  <si>
    <t>13737201 Jihlávka Jihlávka 24</t>
  </si>
  <si>
    <t>13737228 Jihlávka Jihlávka 27</t>
  </si>
  <si>
    <t>13737236 Jihlávka Jihlávka 28</t>
  </si>
  <si>
    <t>13737287 Jihlávka Jihlávka 36</t>
  </si>
  <si>
    <t>13737309 Jihlávka Jihlávka 42</t>
  </si>
  <si>
    <t>13737325 Jihlávka Jihlávka 44</t>
  </si>
  <si>
    <t>13737333 Jihlávka Jihlávka 45</t>
  </si>
  <si>
    <t>13737341 Jihlávka Jihlávka 47</t>
  </si>
  <si>
    <t>13737350 Jihlávka Jihlávka 48</t>
  </si>
  <si>
    <t>13737368 Jihlávka Jihlávka 49</t>
  </si>
  <si>
    <t>13737376 Jihlávka Jihlávka 50</t>
  </si>
  <si>
    <t>13737384 Jihlávka Jihlávka 52</t>
  </si>
  <si>
    <t>13737392 Jihlávka Jihlávka 53</t>
  </si>
  <si>
    <t>13737406 Jihlávka Jihlávka 55</t>
  </si>
  <si>
    <t>13737414 Jihlávka Jihlávka 57</t>
  </si>
  <si>
    <t>13737422 Jihlávka Jihlávka 58</t>
  </si>
  <si>
    <t>13737431 Jihlávka Jihlávka 59</t>
  </si>
  <si>
    <t>13737449 Jihlávka Jihlávka 60</t>
  </si>
  <si>
    <t>13737465 Jihlávka Jihlávka 62</t>
  </si>
  <si>
    <t>13737473 Jihlávka Jihlávka 63</t>
  </si>
  <si>
    <t>13737490 Jihlávka Jihlávka 65</t>
  </si>
  <si>
    <t>13737511 Jihlávka Jihlávka 67</t>
  </si>
  <si>
    <t>13737562 Jihlávka Jihlávka 72</t>
  </si>
  <si>
    <t>13737597 Jihlávka Jihlávka 76</t>
  </si>
  <si>
    <t>13737601 Jihlávka Jihlávka 78</t>
  </si>
  <si>
    <t>13737619 Jihlávka Jihlávka 80</t>
  </si>
  <si>
    <t>13737643 Jihlávka Jihlávka 84</t>
  </si>
  <si>
    <t>13737660 Jihlávka Jihlávka 86</t>
  </si>
  <si>
    <t>13737686 Jihlávka Jihlávka 88</t>
  </si>
  <si>
    <t>13737708 Jihlávka Jihlávka 90</t>
  </si>
  <si>
    <t>13737716 Jihlávka Jihlávka 91</t>
  </si>
  <si>
    <t>13737724 Jihlávka Jihlávka 93</t>
  </si>
  <si>
    <t>13737741 Jihlávka Jihlávka 95</t>
  </si>
  <si>
    <t>13737759 Jihlávka Jihlávka 96</t>
  </si>
  <si>
    <t>13737767 Jihlávka Jihlávka 97</t>
  </si>
  <si>
    <t>13737775 Jihlávka Jihlávka 98</t>
  </si>
  <si>
    <t>13737783 Jihlávka Jihlávka 99</t>
  </si>
  <si>
    <t>13737791 Jihlávka Jihlávka 100</t>
  </si>
  <si>
    <t>13737813 Jihlávka Jihlávka 102</t>
  </si>
  <si>
    <t>13737821 Jihlávka Jihlávka 103</t>
  </si>
  <si>
    <t>13737848 Jihlávka Jihlávka 106</t>
  </si>
  <si>
    <t>13737856 Jihlávka Jihlávka 107</t>
  </si>
  <si>
    <t>13737902 Jihlávka Jihlávka 112</t>
  </si>
  <si>
    <t>13737911 Jihlávka Jihlávka 113</t>
  </si>
  <si>
    <t>13737929 Jihlávka Jihlávka 114</t>
  </si>
  <si>
    <t>13737937 Jihlávka Jihlávka 115</t>
  </si>
  <si>
    <t>13737945 Jihlávka Jihlávka 116</t>
  </si>
  <si>
    <t>13737953 Jihlávka Jihlávka 117</t>
  </si>
  <si>
    <t>13738062 Jihlávka Jihlávka 128</t>
  </si>
  <si>
    <t>13738071 Jihlávka Jihlávka 129</t>
  </si>
  <si>
    <t>13738089 Jihlávka Jihlávka 130</t>
  </si>
  <si>
    <t>13738097 Jihlávka Jihlávka 131</t>
  </si>
  <si>
    <t>13738101 Jihlávka Jihlávka 132</t>
  </si>
  <si>
    <t>13738135 Jihlávka Jihlávka 135</t>
  </si>
  <si>
    <t>13738151 Jihlávka Jihlávka 137</t>
  </si>
  <si>
    <t>13738186 Jihlávka Jihlávka 140</t>
  </si>
  <si>
    <t>26650002 Jihlávka Jihlávka 141</t>
  </si>
  <si>
    <t>27342492 Jihlávka Jihlávka 142</t>
  </si>
  <si>
    <t>13851225 Bohaté Málkovice Bohaté Málkovice 1</t>
  </si>
  <si>
    <t>13851233 Bohaté Málkovice Bohaté Málkovice 2</t>
  </si>
  <si>
    <t>13851268 Bohaté Málkovice Bohaté Málkovice 5</t>
  </si>
  <si>
    <t>13851276 Bohaté Málkovice Bohaté Málkovice 6</t>
  </si>
  <si>
    <t>13851284 Bohaté Málkovice Bohaté Málkovice 7</t>
  </si>
  <si>
    <t>13851292 Bohaté Málkovice Bohaté Málkovice 8</t>
  </si>
  <si>
    <t>13851306 Bohaté Málkovice Bohaté Málkovice 9</t>
  </si>
  <si>
    <t>13851314 Bohaté Málkovice Bohaté Málkovice 10</t>
  </si>
  <si>
    <t>13851322 Bohaté Málkovice Bohaté Málkovice 12</t>
  </si>
  <si>
    <t>13851331 Bohaté Málkovice Bohaté Málkovice 13</t>
  </si>
  <si>
    <t>13851349 Bohaté Málkovice Bohaté Málkovice 14</t>
  </si>
  <si>
    <t>13851357 Bohaté Málkovice Bohaté Málkovice 16</t>
  </si>
  <si>
    <t>13851373 Bohaté Málkovice Bohaté Málkovice 18</t>
  </si>
  <si>
    <t>13851381 Bohaté Málkovice Bohaté Málkovice 19</t>
  </si>
  <si>
    <t>13851390 Bohaté Málkovice Bohaté Málkovice 21</t>
  </si>
  <si>
    <t>13851403 Bohaté Málkovice Bohaté Málkovice 22</t>
  </si>
  <si>
    <t>13851411 Bohaté Málkovice Bohaté Málkovice 23</t>
  </si>
  <si>
    <t>13851420 Bohaté Málkovice Bohaté Málkovice 24</t>
  </si>
  <si>
    <t>13851438 Bohaté Málkovice Bohaté Málkovice 25</t>
  </si>
  <si>
    <t>13851446 Bohaté Málkovice Bohaté Málkovice 26</t>
  </si>
  <si>
    <t>13851454 Bohaté Málkovice Bohaté Málkovice 27</t>
  </si>
  <si>
    <t>13851462 Bohaté Málkovice Bohaté Málkovice 28</t>
  </si>
  <si>
    <t>13851471 Bohaté Málkovice Bohaté Málkovice 29</t>
  </si>
  <si>
    <t>13851489 Bohaté Málkovice Bohaté Málkovice 30</t>
  </si>
  <si>
    <t>13851497 Bohaté Málkovice Bohaté Málkovice 31</t>
  </si>
  <si>
    <t>13851501 Bohaté Málkovice Bohaté Málkovice 32</t>
  </si>
  <si>
    <t>13851519 Bohaté Málkovice Bohaté Málkovice 33</t>
  </si>
  <si>
    <t>13851527 Bohaté Málkovice Bohaté Málkovice 34</t>
  </si>
  <si>
    <t>13851535 Bohaté Málkovice Bohaté Málkovice 36</t>
  </si>
  <si>
    <t>13851543 Bohaté Málkovice Bohaté Málkovice 37</t>
  </si>
  <si>
    <t>13851551 Bohaté Málkovice Bohaté Málkovice 38</t>
  </si>
  <si>
    <t>13851560 Bohaté Málkovice Bohaté Málkovice 41</t>
  </si>
  <si>
    <t>13851586 Bohaté Málkovice Bohaté Málkovice 43</t>
  </si>
  <si>
    <t>13851594 Bohaté Málkovice Bohaté Málkovice 45</t>
  </si>
  <si>
    <t>13851608 Bohaté Málkovice Bohaté Málkovice 46</t>
  </si>
  <si>
    <t>13851616 Bohaté Málkovice Bohaté Málkovice 48</t>
  </si>
  <si>
    <t>13851632 Bohaté Málkovice Bohaté Málkovice 52</t>
  </si>
  <si>
    <t>13851641 Bohaté Málkovice Bohaté Málkovice 53</t>
  </si>
  <si>
    <t>13851659 Bohaté Málkovice Bohaté Málkovice 54</t>
  </si>
  <si>
    <t>13851667 Bohaté Málkovice Bohaté Málkovice 55</t>
  </si>
  <si>
    <t>13851675 Bohaté Málkovice Bohaté Málkovice 57</t>
  </si>
  <si>
    <t>13851683 Bohaté Málkovice Bohaté Málkovice 58</t>
  </si>
  <si>
    <t>13851691 Bohaté Málkovice Bohaté Málkovice 60</t>
  </si>
  <si>
    <t>13851713 Bohaté Málkovice Bohaté Málkovice 63</t>
  </si>
  <si>
    <t>13851721 Bohaté Málkovice Bohaté Málkovice 64</t>
  </si>
  <si>
    <t>13851730 Bohaté Málkovice Bohaté Málkovice 65</t>
  </si>
  <si>
    <t>13851748 Bohaté Málkovice Bohaté Málkovice 66</t>
  </si>
  <si>
    <t>13851756 Bohaté Málkovice Bohaté Málkovice 67</t>
  </si>
  <si>
    <t>13851764 Bohaté Málkovice Bohaté Málkovice 68</t>
  </si>
  <si>
    <t>13851772 Bohaté Málkovice Bohaté Málkovice 69</t>
  </si>
  <si>
    <t>13851781 Bohaté Málkovice Bohaté Málkovice 70</t>
  </si>
  <si>
    <t>13851799 Bohaté Málkovice Bohaté Málkovice 71</t>
  </si>
  <si>
    <t>13851802 Bohaté Málkovice Bohaté Málkovice 72</t>
  </si>
  <si>
    <t>13851811 Bohaté Málkovice Bohaté Málkovice 73</t>
  </si>
  <si>
    <t>13851829 Bohaté Málkovice Bohaté Málkovice 74</t>
  </si>
  <si>
    <t>13851837 Bohaté Málkovice Bohaté Málkovice 75</t>
  </si>
  <si>
    <t>13851845 Bohaté Málkovice Bohaté Málkovice 76</t>
  </si>
  <si>
    <t>13851853 Bohaté Málkovice Bohaté Málkovice 77</t>
  </si>
  <si>
    <t>13851861 Bohaté Málkovice Bohaté Málkovice 78</t>
  </si>
  <si>
    <t>13851870 Bohaté Málkovice Bohaté Málkovice 80</t>
  </si>
  <si>
    <t>13851888 Bohaté Málkovice Bohaté Málkovice 81</t>
  </si>
  <si>
    <t>13851896 Bohaté Málkovice Bohaté Málkovice 82</t>
  </si>
  <si>
    <t>13851900 Bohaté Málkovice Bohaté Málkovice 83</t>
  </si>
  <si>
    <t>13851918 Bohaté Málkovice Bohaté Málkovice 84</t>
  </si>
  <si>
    <t>13851926 Bohaté Málkovice Bohaté Málkovice 85</t>
  </si>
  <si>
    <t>13851934 Bohaté Málkovice Bohaté Málkovice 86</t>
  </si>
  <si>
    <t>13851942 Bohaté Málkovice Bohaté Málkovice 87</t>
  </si>
  <si>
    <t>13851951 Bohaté Málkovice Bohaté Málkovice 89</t>
  </si>
  <si>
    <t>13851969 Bohaté Málkovice Bohaté Málkovice 90</t>
  </si>
  <si>
    <t>13851977 Bohaté Málkovice Bohaté Málkovice 92</t>
  </si>
  <si>
    <t>13851985 Bohaté Málkovice Bohaté Málkovice 93</t>
  </si>
  <si>
    <t>13851993 Bohaté Málkovice Bohaté Málkovice 94</t>
  </si>
  <si>
    <t>13852001 Bohaté Málkovice Bohaté Málkovice 95</t>
  </si>
  <si>
    <t>13852019 Bohaté Málkovice Bohaté Málkovice 96</t>
  </si>
  <si>
    <t>13852027 Bohaté Málkovice Bohaté Málkovice 97</t>
  </si>
  <si>
    <t>13852035 Bohaté Málkovice Bohaté Málkovice 98</t>
  </si>
  <si>
    <t>13852043 Bohaté Málkovice Bohaté Málkovice 99</t>
  </si>
  <si>
    <t>13852051 Bohaté Málkovice Bohaté Málkovice 100</t>
  </si>
  <si>
    <t>13852060 Bohaté Málkovice Bohaté Málkovice 101</t>
  </si>
  <si>
    <t>13852078 Bohaté Málkovice Bohaté Málkovice 102</t>
  </si>
  <si>
    <t>13852086 Bohaté Málkovice Bohaté Málkovice 103</t>
  </si>
  <si>
    <t>13852094 Bohaté Málkovice Bohaté Málkovice 104</t>
  </si>
  <si>
    <t>13852108 Bohaté Málkovice Bohaté Málkovice 105</t>
  </si>
  <si>
    <t>13852116 Bohaté Málkovice Bohaté Málkovice 106</t>
  </si>
  <si>
    <t>13852124 Bohaté Málkovice Bohaté Málkovice 107</t>
  </si>
  <si>
    <t>13852132 Bohaté Málkovice Bohaté Málkovice 108</t>
  </si>
  <si>
    <t>13852141 Bohaté Málkovice Bohaté Málkovice 109</t>
  </si>
  <si>
    <t>13852159 Bohaté Málkovice Bohaté Málkovice 110</t>
  </si>
  <si>
    <t>13852167 Bohaté Málkovice Bohaté Málkovice 111</t>
  </si>
  <si>
    <t>24357294 Bohaté Málkovice Bohaté Málkovice 35</t>
  </si>
  <si>
    <t>24357308 Bohaté Málkovice Bohaté Málkovice 49</t>
  </si>
  <si>
    <t>24357324 Bohaté Málkovice Bohaté Málkovice 59</t>
  </si>
  <si>
    <t>24357332 Bohaté Málkovice Bohaté Málkovice 88</t>
  </si>
  <si>
    <t>26355400 Bohaté Málkovice Bohaté Málkovice 112</t>
  </si>
  <si>
    <t>26355418 Bohaté Málkovice Bohaté Málkovice 113</t>
  </si>
  <si>
    <t>41405901 Bohaté Málkovice Bohaté Málkovice 118</t>
  </si>
  <si>
    <t>72567643 Bohaté Málkovice Bohaté Málkovice 116</t>
  </si>
  <si>
    <t>72595043 Bohaté Málkovice Bohaté Málkovice 117</t>
  </si>
  <si>
    <t>73899437 Bohaté Málkovice Bohaté Málkovice 115</t>
  </si>
  <si>
    <t>74177605 Bohaté Málkovice Bohaté Málkovice 119</t>
  </si>
  <si>
    <t>77933575 Bohaté Málkovice Bohaté Málkovice 120</t>
  </si>
  <si>
    <t>26752999 Jílovice Jílovice 111</t>
  </si>
  <si>
    <t>27496406 Jílovice Jílovice 123</t>
  </si>
  <si>
    <t>27623408 Jílovice Jílovice 124</t>
  </si>
  <si>
    <t>27666280 Jílovice Jílovice 125</t>
  </si>
  <si>
    <t>27702464 Jílovice Jílovice 119</t>
  </si>
  <si>
    <t>27831931 Jílovice Jílovice 121</t>
  </si>
  <si>
    <t>27878953 Jílovice Jílovice 117</t>
  </si>
  <si>
    <t>28331711 Jílovice Jílovice 116</t>
  </si>
  <si>
    <t>28331737 Jílovice Jílovice 126</t>
  </si>
  <si>
    <t>31239552 Jílovice Jílovice 31</t>
  </si>
  <si>
    <t>31239561 Jílovice Jílovice 115</t>
  </si>
  <si>
    <t>41572629 Jílovice Jílovice 112</t>
  </si>
  <si>
    <t>41701615 Jílovice Jílovice 118</t>
  </si>
  <si>
    <t>42409659 Jílovice Jílovice 122</t>
  </si>
  <si>
    <t>72542900 Jílovice Jílovice 127</t>
  </si>
  <si>
    <t>73123498 Jílovice Jílovice 128</t>
  </si>
  <si>
    <t>73250236 Jílovice Jílovice 129</t>
  </si>
  <si>
    <t>73507563 Jílovice Jílovice 113</t>
  </si>
  <si>
    <t>74339940 Jílovice Jílovice 120</t>
  </si>
  <si>
    <t>75175576 Jílovice Jílovice 130</t>
  </si>
  <si>
    <t>9734546 Jílovice Jílovice 1</t>
  </si>
  <si>
    <t>9734554 Jílovice Jílovice 2</t>
  </si>
  <si>
    <t>9734635 Jílovice Jílovice 10</t>
  </si>
  <si>
    <t>9734660 Jílovice Jílovice 13</t>
  </si>
  <si>
    <t>9734724 Jílovice Jílovice 19</t>
  </si>
  <si>
    <t>9734791 Jílovice Jílovice 27</t>
  </si>
  <si>
    <t>9734805 Jílovice Jílovice 28</t>
  </si>
  <si>
    <t>9734813 Jílovice Jílovice 29</t>
  </si>
  <si>
    <t>9734872 Jílovice Jílovice 36</t>
  </si>
  <si>
    <t>9734881 Jílovice Jílovice 37</t>
  </si>
  <si>
    <t>9734899 Jílovice Jílovice 38</t>
  </si>
  <si>
    <t>9734937 Jílovice Jílovice 42</t>
  </si>
  <si>
    <t>9735003 Jílovice Jílovice 49</t>
  </si>
  <si>
    <t>9735101 Jílovice Jílovice 59</t>
  </si>
  <si>
    <t>9735143 Jílovice Jílovice 63</t>
  </si>
  <si>
    <t>9735208 Jílovice Jílovice 69</t>
  </si>
  <si>
    <t>9735291 Jílovice Jílovice 79</t>
  </si>
  <si>
    <t>9735372 Jílovice Jílovice 87</t>
  </si>
  <si>
    <t>9735461 Jílovice Jílovice 96</t>
  </si>
  <si>
    <t>9735470 Jílovice Jílovice 97</t>
  </si>
  <si>
    <t>9735496 Jílovice Jílovice 99</t>
  </si>
  <si>
    <t>9735526 Jílovice Jílovice 102</t>
  </si>
  <si>
    <t>9735542 Jílovice Jílovice 104</t>
  </si>
  <si>
    <t>9735551 Jílovice Jílovice 105</t>
  </si>
  <si>
    <t>9735569 Jílovice Jílovice 106</t>
  </si>
  <si>
    <t>9735577 Jílovice Jílovice 107</t>
  </si>
  <si>
    <t>9735585 Jílovice Jílovice 108</t>
  </si>
  <si>
    <t>9735593 Jílovice Jílovice 109</t>
  </si>
  <si>
    <t>25135503 Velká Bíteš Jestřabí 13</t>
  </si>
  <si>
    <t>25444352 Velká Bíteš Jestřabí 22</t>
  </si>
  <si>
    <t>3421899 Velká Bíteš Jestřabí 1</t>
  </si>
  <si>
    <t>3421902 Velká Bíteš Jestřabí 2</t>
  </si>
  <si>
    <t>3421911 Velká Bíteš Jestřabí 3</t>
  </si>
  <si>
    <t>3421929 Velká Bíteš Jestřabí 4</t>
  </si>
  <si>
    <t>3421937 Velká Bíteš Jestřabí 5</t>
  </si>
  <si>
    <t>3421953 Velká Bíteš Jestřabí 8</t>
  </si>
  <si>
    <t>3421961 Velká Bíteš Jestřabí 9</t>
  </si>
  <si>
    <t>3421970 Velká Bíteš Jestřabí 10</t>
  </si>
  <si>
    <t>3421996 Velká Bíteš Jestřabí 14</t>
  </si>
  <si>
    <t>3422011 Velká Bíteš Jestřabí 17</t>
  </si>
  <si>
    <t>3422038 Velká Bíteš Jestřabí 19</t>
  </si>
  <si>
    <t>3422046 Velká Bíteš Jestřabí 21</t>
  </si>
  <si>
    <t>3770401 Velká Bíteš Jestřabí 7</t>
  </si>
  <si>
    <t>3770427 Velká Bíteš Jestřabí 16</t>
  </si>
  <si>
    <t>77788044 Velká Bíteš Jestřabí 25</t>
  </si>
  <si>
    <t>27918157 Velká Bíteš Jindřichov 30</t>
  </si>
  <si>
    <t>30776155 Velká Bíteš Jindřichov 2</t>
  </si>
  <si>
    <t>3422089 Velká Bíteš Jindřichov 4</t>
  </si>
  <si>
    <t>3422097 Velká Bíteš Jindřichov 5</t>
  </si>
  <si>
    <t>3422119 Velká Bíteš Jindřichov 8</t>
  </si>
  <si>
    <t>3422216 Velká Bíteš Jindřichov 18</t>
  </si>
  <si>
    <t>3422241 Velká Bíteš Jindřichov 21</t>
  </si>
  <si>
    <t>3422291 Velká Bíteš Jindřichov 26</t>
  </si>
  <si>
    <t>3422321 Velká Bíteš Jindřichov 29</t>
  </si>
  <si>
    <t>3770451 Velká Bíteš Jindřichov 7</t>
  </si>
  <si>
    <t>13969609 Jindřichov Arnultovice 1</t>
  </si>
  <si>
    <t>13969625 Jindřichov Arnultovice 5</t>
  </si>
  <si>
    <t>13969633 Jindřichov Arnultovice 7</t>
  </si>
  <si>
    <t>13969641 Jindřichov Arnultovice 9</t>
  </si>
  <si>
    <t>13969650 Jindřichov Arnultovice 10</t>
  </si>
  <si>
    <t>13969668 Jindřichov Arnultovice 14</t>
  </si>
  <si>
    <t>13969676 Jindřichov Arnultovice 16</t>
  </si>
  <si>
    <t>13969692 Jindřichov Arnultovice 20</t>
  </si>
  <si>
    <t>13969706 Jindřichov Arnultovice 21</t>
  </si>
  <si>
    <t>13969714 Jindřichov Arnultovice 22</t>
  </si>
  <si>
    <t>13969722 Jindřichov Arnultovice 23</t>
  </si>
  <si>
    <t>13969731 Jindřichov Arnultovice 26</t>
  </si>
  <si>
    <t>13969749 Jindřichov Arnultovice 28</t>
  </si>
  <si>
    <t>13969765 Jindřichov Arnultovice 30</t>
  </si>
  <si>
    <t>13969781 Jindřichov Arnultovice 33</t>
  </si>
  <si>
    <t>13969811 Jindřichov Arnultovice 38</t>
  </si>
  <si>
    <t>13969846 Jindřichov Arnultovice 42</t>
  </si>
  <si>
    <t>13969854 Jindřichov Arnultovice 43</t>
  </si>
  <si>
    <t>13969862 Jindřichov Arnultovice 44</t>
  </si>
  <si>
    <t>13969871 Jindřichov Arnultovice 46</t>
  </si>
  <si>
    <t>13969889 Jindřichov Arnultovice 47</t>
  </si>
  <si>
    <t>13969897 Jindřichov Arnultovice 48</t>
  </si>
  <si>
    <t>13969901 Jindřichov Arnultovice 50</t>
  </si>
  <si>
    <t>13969919 Jindřichov Arnultovice 51</t>
  </si>
  <si>
    <t>13969927 Jindřichov Arnultovice 53</t>
  </si>
  <si>
    <t>13969935 Jindřichov Arnultovice 55</t>
  </si>
  <si>
    <t>13969943 Jindřichov Arnultovice 57</t>
  </si>
  <si>
    <t>13969951 Jindřichov Arnultovice 58</t>
  </si>
  <si>
    <t>13969960 Jindřichov Arnultovice 59</t>
  </si>
  <si>
    <t>13969978 Jindřichov Arnultovice 61</t>
  </si>
  <si>
    <t>13970003 Jindřichov Arnultovice 67</t>
  </si>
  <si>
    <t>13970011 Jindřichov Arnultovice 68</t>
  </si>
  <si>
    <t>13970020 Jindřichov Arnultovice 69</t>
  </si>
  <si>
    <t>13970038 Jindřichov Arnultovice 70</t>
  </si>
  <si>
    <t>13970046 Jindřichov Arnultovice 74</t>
  </si>
  <si>
    <t>13970062 Jindřichov Arnultovice 77</t>
  </si>
  <si>
    <t>13970071 Jindřichov Arnultovice 78</t>
  </si>
  <si>
    <t>13970089 Jindřichov Arnultovice 79</t>
  </si>
  <si>
    <t>13970097 Jindřichov Arnultovice 80</t>
  </si>
  <si>
    <t>13970101 Jindřichov Arnultovice 81</t>
  </si>
  <si>
    <t>40526305 Jindřichov Arnultovice 66</t>
  </si>
  <si>
    <t>26391082 Jindřichov Habartice 15</t>
  </si>
  <si>
    <t>30776236 Jindřichov Habartice 23</t>
  </si>
  <si>
    <t>30776244 Jindřichov Habartice 25</t>
  </si>
  <si>
    <t>30776261 Jindřichov Habartice 42</t>
  </si>
  <si>
    <t>30776287 Jindřichov Habartice 78</t>
  </si>
  <si>
    <t>31239641 Jindřichov Habartice 66</t>
  </si>
  <si>
    <t>5847257 Jindřichov Habartice 3</t>
  </si>
  <si>
    <t>5847265 Jindřichov Habartice 5</t>
  </si>
  <si>
    <t>5847273 Jindřichov Habartice 6</t>
  </si>
  <si>
    <t>5847281 Jindřichov Habartice 9</t>
  </si>
  <si>
    <t>5847290 Jindřichov Habartice 10</t>
  </si>
  <si>
    <t>5847303 Jindřichov Habartice 12</t>
  </si>
  <si>
    <t>5847311 Jindřichov Habartice 14</t>
  </si>
  <si>
    <t>5847320 Jindřichov Habartice 16</t>
  </si>
  <si>
    <t>5847346 Jindřichov Habartice 20</t>
  </si>
  <si>
    <t>5847354 Jindřichov Habartice 21</t>
  </si>
  <si>
    <t>5847362 Jindřichov Habartice 22</t>
  </si>
  <si>
    <t>5847401 Jindřichov Habartice 34</t>
  </si>
  <si>
    <t>5847419 Jindřichov Habartice 40</t>
  </si>
  <si>
    <t>5847435 Jindřichov Habartice 49</t>
  </si>
  <si>
    <t>5847443 Jindřichov Habartice 51</t>
  </si>
  <si>
    <t>5847451 Jindřichov Habartice 52</t>
  </si>
  <si>
    <t>5847460 Jindřichov Habartice 53</t>
  </si>
  <si>
    <t>5847478 Jindřichov Habartice 56</t>
  </si>
  <si>
    <t>5847486 Jindřichov Habartice 58</t>
  </si>
  <si>
    <t>5847494 Jindřichov Habartice 61</t>
  </si>
  <si>
    <t>5847516 Jindřichov Habartice 70</t>
  </si>
  <si>
    <t>5847532 Jindřichov Habartice 73</t>
  </si>
  <si>
    <t>5847559 Jindřichov Habartice 79</t>
  </si>
  <si>
    <t>5847567 Jindřichov Habartice 81</t>
  </si>
  <si>
    <t>5847575 Jindřichov Habartice 92</t>
  </si>
  <si>
    <t>5847583 Jindřichov Habartice 100</t>
  </si>
  <si>
    <t>5847591 Jindřichov Habartice 103</t>
  </si>
  <si>
    <t>5847605 Jindřichov Habartice 105</t>
  </si>
  <si>
    <t>5847613 Jindřichov Habartice 106</t>
  </si>
  <si>
    <t>5847621 Jindřichov Habartice 107</t>
  </si>
  <si>
    <t>71858610 Jindřichov Habartice 13</t>
  </si>
  <si>
    <t>72013567 Jindřichov Habartice 77</t>
  </si>
  <si>
    <t>27102742 Jindřichov Pusté Žibřidovice 83</t>
  </si>
  <si>
    <t>5849250 Jindřichov Pusté Žibřidovice 10</t>
  </si>
  <si>
    <t>5849284 Jindřichov Pusté Žibřidovice 13</t>
  </si>
  <si>
    <t>5849306 Jindřichov Pusté Žibřidovice 15</t>
  </si>
  <si>
    <t>5849462 Jindřichov Pusté Žibřidovice 35</t>
  </si>
  <si>
    <t>5849519 Jindřichov Pusté Žibřidovice 41</t>
  </si>
  <si>
    <t>5849543 Jindřichov Pusté Žibřidovice 44</t>
  </si>
  <si>
    <t>5849560 Jindřichov Pusté Žibřidovice 47</t>
  </si>
  <si>
    <t>5849594 Jindřichov Pusté Žibřidovice 50</t>
  </si>
  <si>
    <t>76197981 Jindřichov Pusté Žibřidovice 25</t>
  </si>
  <si>
    <t>13853503 Bohdalice-Pavlovice Manerov 7</t>
  </si>
  <si>
    <t>13853511 Bohdalice-Pavlovice Manerov 8</t>
  </si>
  <si>
    <t>13853520 Bohdalice-Pavlovice Manerov 9</t>
  </si>
  <si>
    <t>13853538 Bohdalice-Pavlovice Manerov 10</t>
  </si>
  <si>
    <t>13853546 Bohdalice-Pavlovice Manerov 11</t>
  </si>
  <si>
    <t>13853554 Bohdalice-Pavlovice Manerov 12</t>
  </si>
  <si>
    <t>13853562 Bohdalice-Pavlovice Manerov 13</t>
  </si>
  <si>
    <t>13853571 Bohdalice-Pavlovice Manerov 14</t>
  </si>
  <si>
    <t>13853597 Bohdalice-Pavlovice Manerov 17</t>
  </si>
  <si>
    <t>13853601 Bohdalice-Pavlovice Manerov 18</t>
  </si>
  <si>
    <t>13853619 Bohdalice-Pavlovice Manerov 19</t>
  </si>
  <si>
    <t>13853627 Bohdalice-Pavlovice Manerov 20</t>
  </si>
  <si>
    <t>13853635 Bohdalice-Pavlovice Manerov 21</t>
  </si>
  <si>
    <t>13853643 Bohdalice-Pavlovice Manerov 22</t>
  </si>
  <si>
    <t>13853651 Bohdalice-Pavlovice Manerov 23</t>
  </si>
  <si>
    <t>13853678 Bohdalice-Pavlovice Manerov 25</t>
  </si>
  <si>
    <t>13853686 Bohdalice-Pavlovice Manerov 26</t>
  </si>
  <si>
    <t>13853694 Bohdalice-Pavlovice Manerov 27</t>
  </si>
  <si>
    <t>13853708 Bohdalice-Pavlovice Manerov 28</t>
  </si>
  <si>
    <t>13853716 Bohdalice-Pavlovice Manerov 29</t>
  </si>
  <si>
    <t>13853724 Bohdalice-Pavlovice Manerov 30</t>
  </si>
  <si>
    <t>13853732 Bohdalice-Pavlovice Manerov 31</t>
  </si>
  <si>
    <t>13853741 Bohdalice-Pavlovice Manerov 32</t>
  </si>
  <si>
    <t>13853759 Bohdalice-Pavlovice Manerov 33</t>
  </si>
  <si>
    <t>13853767 Bohdalice-Pavlovice Manerov 34</t>
  </si>
  <si>
    <t>13853783 Bohdalice-Pavlovice Manerov 36</t>
  </si>
  <si>
    <t>13853791 Bohdalice-Pavlovice Manerov 37</t>
  </si>
  <si>
    <t>13853805 Bohdalice-Pavlovice Manerov 38</t>
  </si>
  <si>
    <t>13853813 Bohdalice-Pavlovice Manerov 39</t>
  </si>
  <si>
    <t>13853821 Bohdalice-Pavlovice Manerov 40</t>
  </si>
  <si>
    <t>13853830 Bohdalice-Pavlovice Manerov 41</t>
  </si>
  <si>
    <t>13853848 Bohdalice-Pavlovice Manerov 42</t>
  </si>
  <si>
    <t>13853856 Bohdalice-Pavlovice Manerov 43</t>
  </si>
  <si>
    <t>13853864 Bohdalice-Pavlovice Manerov 44</t>
  </si>
  <si>
    <t>13853872 Bohdalice-Pavlovice Manerov 45</t>
  </si>
  <si>
    <t>13853881 Bohdalice-Pavlovice Manerov 46</t>
  </si>
  <si>
    <t>13853899 Bohdalice-Pavlovice Manerov 47</t>
  </si>
  <si>
    <t>13853902 Bohdalice-Pavlovice Manerov 48</t>
  </si>
  <si>
    <t>13853911 Bohdalice-Pavlovice Manerov 49</t>
  </si>
  <si>
    <t>13853929 Bohdalice-Pavlovice Manerov 50</t>
  </si>
  <si>
    <t>13853937 Bohdalice-Pavlovice Manerov 51</t>
  </si>
  <si>
    <t>13853945 Bohdalice-Pavlovice Manerov 52</t>
  </si>
  <si>
    <t>13853953 Bohdalice-Pavlovice Manerov 53</t>
  </si>
  <si>
    <t>13853961 Bohdalice-Pavlovice Manerov 54</t>
  </si>
  <si>
    <t>13853970 Bohdalice-Pavlovice Manerov 55</t>
  </si>
  <si>
    <t>13853988 Bohdalice-Pavlovice Manerov 56</t>
  </si>
  <si>
    <t>13853996 Bohdalice-Pavlovice Manerov 57</t>
  </si>
  <si>
    <t>13854003 Bohdalice-Pavlovice Manerov 58</t>
  </si>
  <si>
    <t>13854020 Bohdalice-Pavlovice Manerov 61</t>
  </si>
  <si>
    <t>13854046 Bohdalice-Pavlovice Manerov 63</t>
  </si>
  <si>
    <t>13854054 Bohdalice-Pavlovice Manerov 64</t>
  </si>
  <si>
    <t>13854062 Bohdalice-Pavlovice Manerov 65</t>
  </si>
  <si>
    <t>13854071 Bohdalice-Pavlovice Manerov 66</t>
  </si>
  <si>
    <t>13854089 Bohdalice-Pavlovice Manerov 67</t>
  </si>
  <si>
    <t>13854097 Bohdalice-Pavlovice Manerov 68</t>
  </si>
  <si>
    <t>13854101 Bohdalice-Pavlovice Manerov 69</t>
  </si>
  <si>
    <t>13854119 Bohdalice-Pavlovice Manerov 70</t>
  </si>
  <si>
    <t>13854127 Bohdalice-Pavlovice Manerov 71</t>
  </si>
  <si>
    <t>13854135 Bohdalice-Pavlovice Manerov 72</t>
  </si>
  <si>
    <t>13854143 Bohdalice-Pavlovice Manerov 73</t>
  </si>
  <si>
    <t>13854151 Bohdalice-Pavlovice Manerov 74</t>
  </si>
  <si>
    <t>42667674 Bohdalice-Pavlovice Manerov 76</t>
  </si>
  <si>
    <t>71150102 Bohdalice-Pavlovice Manerov 79</t>
  </si>
  <si>
    <t>23586362 Jindřichovice pod Smrkem Dětřichovec 13</t>
  </si>
  <si>
    <t>23586389 Jindřichovice pod Smrkem Dětřichovec 25</t>
  </si>
  <si>
    <t>23586397 Jindřichovice pod Smrkem Dětřichovec 30</t>
  </si>
  <si>
    <t>23586401 Jindřichovice pod Smrkem Dětřichovec 60</t>
  </si>
  <si>
    <t>23586419 Jindřichovice pod Smrkem Dětřichovec 65</t>
  </si>
  <si>
    <t>23586427 Jindřichovice pod Smrkem Dětřichovec 71</t>
  </si>
  <si>
    <t>23586435 Jindřichovice pod Smrkem Dětřichovec 72</t>
  </si>
  <si>
    <t>23586443 Jindřichovice pod Smrkem Dětřichovec 87</t>
  </si>
  <si>
    <t>23586451 Jindřichovice pod Smrkem Dětřichovec 92</t>
  </si>
  <si>
    <t>23586460 Jindřichovice pod Smrkem Dětřichovec 95</t>
  </si>
  <si>
    <t>23586508 Jindřichovice pod Smrkem Dětřichovec 31</t>
  </si>
  <si>
    <t>23586541 Jindřichovice pod Smrkem Dětřichovec 8</t>
  </si>
  <si>
    <t>23586583 Jindřichovice pod Smrkem Dětřichovec 1</t>
  </si>
  <si>
    <t>23586591 Jindřichovice pod Smrkem Dětřichovec 33</t>
  </si>
  <si>
    <t>23586656 Jindřichovice pod Smrkem Dětřichovec 10</t>
  </si>
  <si>
    <t>23586702 Jindřichovice pod Smrkem Dětřichovec 24</t>
  </si>
  <si>
    <t>26281678 Jindřichovice pod Smrkem Dětřichovec 9</t>
  </si>
  <si>
    <t>26893215 Jindřichovice pod Smrkem Dětřichovec 20</t>
  </si>
  <si>
    <t>27116638 Jindřichovice pod Smrkem Dětřichovec 7</t>
  </si>
  <si>
    <t>27640744 Jindřichovice pod Smrkem Dětřichovec 27</t>
  </si>
  <si>
    <t>18374280 Čepřovice Koječín 2</t>
  </si>
  <si>
    <t>18374298 Čepřovice Koječín 3</t>
  </si>
  <si>
    <t>18374310 Čepřovice Koječín 5</t>
  </si>
  <si>
    <t>18374336 Čepřovice Koječín 7</t>
  </si>
  <si>
    <t>18374361 Čepřovice Koječín 10</t>
  </si>
  <si>
    <t>18374379 Čepřovice Koječín 13</t>
  </si>
  <si>
    <t>18374387 Čepřovice Koječín 14</t>
  </si>
  <si>
    <t>18374395 Čepřovice Koječín 15</t>
  </si>
  <si>
    <t>18374417 Čepřovice Koječín 18</t>
  </si>
  <si>
    <t>18374425 Čepřovice Koječín 20</t>
  </si>
  <si>
    <t>18374441 Čepřovice Koječín 22</t>
  </si>
  <si>
    <t>18374450 Čepřovice Koječín 23</t>
  </si>
  <si>
    <t>18374468 Čepřovice Koječín 24</t>
  </si>
  <si>
    <t>37893 Jiřetín pod Jedlovou Jedlová 1</t>
  </si>
  <si>
    <t>37907 Jiřetín pod Jedlovou Jedlová 5</t>
  </si>
  <si>
    <t>37915 Jiřetín pod Jedlovou Jedlová 8</t>
  </si>
  <si>
    <t>37923 Jiřetín pod Jedlovou Jedlová 10</t>
  </si>
  <si>
    <t>37931 Jiřetín pod Jedlovou Jedlová 12</t>
  </si>
  <si>
    <t>37940 Jiřetín pod Jedlovou Jedlová 13</t>
  </si>
  <si>
    <t>37958 Jiřetín pod Jedlovou Jedlová 14</t>
  </si>
  <si>
    <t>37966 Jiřetín pod Jedlovou Jedlová 16</t>
  </si>
  <si>
    <t>37991 Jiřetín pod Jedlovou Jedlová 20</t>
  </si>
  <si>
    <t>38008 Jiřetín pod Jedlovou Jedlová 21</t>
  </si>
  <si>
    <t>38024 Jiřetín pod Jedlovou Jedlová 24</t>
  </si>
  <si>
    <t>40436 Jiřetín pod Jedlovou Lesné 2</t>
  </si>
  <si>
    <t>40444 Jiřetín pod Jedlovou Lesné 3</t>
  </si>
  <si>
    <t>40452 Jiřetín pod Jedlovou Lesné 4</t>
  </si>
  <si>
    <t>40461 Jiřetín pod Jedlovou Lesné 5</t>
  </si>
  <si>
    <t>40479 Jiřetín pod Jedlovou Lesné 6</t>
  </si>
  <si>
    <t>40487 Jiřetín pod Jedlovou Lesné 10</t>
  </si>
  <si>
    <t>40495 Jiřetín pod Jedlovou Lesné 11</t>
  </si>
  <si>
    <t>40509 Jiřetín pod Jedlovou Lesné 12</t>
  </si>
  <si>
    <t>40517 Jiřetín pod Jedlovou Lesné 14</t>
  </si>
  <si>
    <t>40525 Jiřetín pod Jedlovou Lesné 15</t>
  </si>
  <si>
    <t>40533 Jiřetín pod Jedlovou Lesné 16</t>
  </si>
  <si>
    <t>40541 Jiřetín pod Jedlovou Lesné 17</t>
  </si>
  <si>
    <t>40550 Jiřetín pod Jedlovou Lesné 18</t>
  </si>
  <si>
    <t>40576 Jiřetín pod Jedlovou Lesné 20</t>
  </si>
  <si>
    <t>40584 Jiřetín pod Jedlovou Lesné 22</t>
  </si>
  <si>
    <t>40592 Jiřetín pod Jedlovou Lesné 23</t>
  </si>
  <si>
    <t>40606 Jiřetín pod Jedlovou Lesné 26</t>
  </si>
  <si>
    <t>40622 Jiřetín pod Jedlovou Lesné 29</t>
  </si>
  <si>
    <t>40681 Jiřetín pod Jedlovou Lesné 38</t>
  </si>
  <si>
    <t>40754 Jiřetín pod Jedlovou Lesné 8</t>
  </si>
  <si>
    <t>27915000 Jiřetín pod Jedlovou Rozhled 53</t>
  </si>
  <si>
    <t>40771 Jiřetín pod Jedlovou Rozhled 1</t>
  </si>
  <si>
    <t>40789 Jiřetín pod Jedlovou Rozhled 3</t>
  </si>
  <si>
    <t>40797 Jiřetín pod Jedlovou Rozhled 9</t>
  </si>
  <si>
    <t>40801 Jiřetín pod Jedlovou Rozhled 12</t>
  </si>
  <si>
    <t>40835 Jiřetín pod Jedlovou Rozhled 20</t>
  </si>
  <si>
    <t>40843 Jiřetín pod Jedlovou Rozhled 22</t>
  </si>
  <si>
    <t>40851 Jiřetín pod Jedlovou Rozhled 23</t>
  </si>
  <si>
    <t>40860 Jiřetín pod Jedlovou Rozhled 24</t>
  </si>
  <si>
    <t>40878 Jiřetín pod Jedlovou Rozhled 25</t>
  </si>
  <si>
    <t>40886 Jiřetín pod Jedlovou Rozhled 27</t>
  </si>
  <si>
    <t>40894 Jiřetín pod Jedlovou Rozhled 29</t>
  </si>
  <si>
    <t>40908 Jiřetín pod Jedlovou Rozhled 31</t>
  </si>
  <si>
    <t>40916 Jiřetín pod Jedlovou Rozhled 32</t>
  </si>
  <si>
    <t>40924 Jiřetín pod Jedlovou Rozhled 33</t>
  </si>
  <si>
    <t>40932 Jiřetín pod Jedlovou Rozhled 36</t>
  </si>
  <si>
    <t>40941 Jiřetín pod Jedlovou Rozhled 38</t>
  </si>
  <si>
    <t>40959 Jiřetín pod Jedlovou Rozhled 39</t>
  </si>
  <si>
    <t>40967 Jiřetín pod Jedlovou Rozhled 41</t>
  </si>
  <si>
    <t>40975 Jiřetín pod Jedlovou Rozhled 42</t>
  </si>
  <si>
    <t>40983 Jiřetín pod Jedlovou Rozhled 44</t>
  </si>
  <si>
    <t>40991 Jiřetín pod Jedlovou Rozhled 45</t>
  </si>
  <si>
    <t>41009 Jiřetín pod Jedlovou Rozhled 46</t>
  </si>
  <si>
    <t>41017 Jiřetín pod Jedlovou Rozhled 47</t>
  </si>
  <si>
    <t>41033 Jiřetín pod Jedlovou Rozhled 49</t>
  </si>
  <si>
    <t>41041 Jiřetín pod Jedlovou Rozhled 50</t>
  </si>
  <si>
    <t>41050 Jiřetín pod Jedlovou Rozhled 53</t>
  </si>
  <si>
    <t>41068 Jiřetín pod Jedlovou Rozhled 54</t>
  </si>
  <si>
    <t>41092 Jiřetín pod Jedlovou Rozhled 67</t>
  </si>
  <si>
    <t>41114 Jiřetín pod Jedlovou Rozhled 69</t>
  </si>
  <si>
    <t>41131 Jiřetín pod Jedlovou Rozhled 73</t>
  </si>
  <si>
    <t>41149 Jiřetín pod Jedlovou Rozhled 74</t>
  </si>
  <si>
    <t>41157 Jiřetín pod Jedlovou Rozhled 75</t>
  </si>
  <si>
    <t>41165 Jiřetín pod Jedlovou Rozhled 76</t>
  </si>
  <si>
    <t>41173 Jiřetín pod Jedlovou Rozhled 77</t>
  </si>
  <si>
    <t>41211 Jiřetín pod Jedlovou Rozhled 81</t>
  </si>
  <si>
    <t>41564 Jiřetín pod Jedlovou Rozhled 16</t>
  </si>
  <si>
    <t>27000966 Jiříkov Jiříkov 6</t>
  </si>
  <si>
    <t>27000974 Jiříkov Jiříkov 7</t>
  </si>
  <si>
    <t>2793768 Jiříkov Jiříkov 5</t>
  </si>
  <si>
    <t>2793792 Jiříkov Jiříkov 13</t>
  </si>
  <si>
    <t>2793806 Jiříkov Jiříkov 19</t>
  </si>
  <si>
    <t>2793831 Jiříkov Jiříkov 33</t>
  </si>
  <si>
    <t>2793849 Jiříkov Jiříkov 35</t>
  </si>
  <si>
    <t>2793865 Jiříkov Jiříkov 39</t>
  </si>
  <si>
    <t>2793873 Jiříkov Jiříkov 40</t>
  </si>
  <si>
    <t>2793881 Jiříkov Jiříkov 43</t>
  </si>
  <si>
    <t>2793890 Jiříkov Jiříkov 45</t>
  </si>
  <si>
    <t>2793903 Jiříkov Jiříkov 50</t>
  </si>
  <si>
    <t>2793911 Jiříkov Jiříkov 51</t>
  </si>
  <si>
    <t>2793920 Jiříkov Jiříkov 56</t>
  </si>
  <si>
    <t>2793946 Jiříkov Jiříkov 58</t>
  </si>
  <si>
    <t>2793962 Jiříkov Jiříkov 67</t>
  </si>
  <si>
    <t>2793971 Jiříkov Jiříkov 73</t>
  </si>
  <si>
    <t>2793989 Jiříkov Jiříkov 75</t>
  </si>
  <si>
    <t>2793997 Jiříkov Jiříkov 76</t>
  </si>
  <si>
    <t>2794021 Jiříkov Jiříkov 88</t>
  </si>
  <si>
    <t>2794039 Jiříkov Jiříkov 89</t>
  </si>
  <si>
    <t>2794047 Jiříkov Jiříkov 90</t>
  </si>
  <si>
    <t>2794055 Jiříkov Jiříkov 91</t>
  </si>
  <si>
    <t>2794080 Jiříkov Jiříkov 94</t>
  </si>
  <si>
    <t>2794098 Jiříkov Jiříkov 95</t>
  </si>
  <si>
    <t>2794101 Jiříkov Jiříkov 96</t>
  </si>
  <si>
    <t>2794110 Jiříkov Jiříkov 97</t>
  </si>
  <si>
    <t>2794128 Jiříkov Jiříkov 98</t>
  </si>
  <si>
    <t>2794136 Jiříkov Jiříkov 99</t>
  </si>
  <si>
    <t>30777101 Jiříkov Jiříkov 9</t>
  </si>
  <si>
    <t>6634443 Jistebnice Cunkov 1</t>
  </si>
  <si>
    <t>6634451 Jistebnice Cunkov 2</t>
  </si>
  <si>
    <t>6634460 Jistebnice Cunkov 3</t>
  </si>
  <si>
    <t>6634478 Jistebnice Cunkov 4</t>
  </si>
  <si>
    <t>6634486 Jistebnice Cunkov 5</t>
  </si>
  <si>
    <t>6634494 Jistebnice Cunkov 8</t>
  </si>
  <si>
    <t>6634508 Jistebnice Cunkov 11</t>
  </si>
  <si>
    <t>6634516 Jistebnice Cunkov 12</t>
  </si>
  <si>
    <t>11367903 Bohdaneč Dvorecko 1</t>
  </si>
  <si>
    <t>11367911 Bohdaneč Dvorecko 2</t>
  </si>
  <si>
    <t>11367920 Bohdaneč Dvorecko 3</t>
  </si>
  <si>
    <t>11367938 Bohdaneč Dvorecko 5</t>
  </si>
  <si>
    <t>26738619 Jistebnice Chlum 19</t>
  </si>
  <si>
    <t>6634630 Jistebnice Chlum 1</t>
  </si>
  <si>
    <t>6634648 Jistebnice Chlum 2</t>
  </si>
  <si>
    <t>6634656 Jistebnice Chlum 3</t>
  </si>
  <si>
    <t>6634664 Jistebnice Chlum 4</t>
  </si>
  <si>
    <t>6634672 Jistebnice Chlum 5</t>
  </si>
  <si>
    <t>6634681 Jistebnice Chlum 6</t>
  </si>
  <si>
    <t>6634699 Jistebnice Chlum 7</t>
  </si>
  <si>
    <t>6634702 Jistebnice Chlum 8</t>
  </si>
  <si>
    <t>6634711 Jistebnice Chlum 9</t>
  </si>
  <si>
    <t>6634729 Jistebnice Chlum 10</t>
  </si>
  <si>
    <t>6634737 Jistebnice Chlum 11</t>
  </si>
  <si>
    <t>6634745 Jistebnice Chlum 12</t>
  </si>
  <si>
    <t>6634753 Jistebnice Chlum 13</t>
  </si>
  <si>
    <t>6634761 Jistebnice Chlum 14</t>
  </si>
  <si>
    <t>6634770 Jistebnice Chlum 15</t>
  </si>
  <si>
    <t>6634788 Jistebnice Chlum 16</t>
  </si>
  <si>
    <t>6634796 Jistebnice Chlum 17</t>
  </si>
  <si>
    <t>6634800 Jistebnice Chlum 18</t>
  </si>
  <si>
    <t>25238787 Jistebnice Javoří 6</t>
  </si>
  <si>
    <t>6634818 Jistebnice Javoří 1</t>
  </si>
  <si>
    <t>6634826 Jistebnice Javoří 2</t>
  </si>
  <si>
    <t>6634834 Jistebnice Javoří 3</t>
  </si>
  <si>
    <t>6634851 Jistebnice Javoří 5</t>
  </si>
  <si>
    <t>25465350 Jistebnice Ounuz 7</t>
  </si>
  <si>
    <t>25465368 Jistebnice Ounuz 12</t>
  </si>
  <si>
    <t>40048900 Jistebnice Ounuz 10</t>
  </si>
  <si>
    <t>6637833 Jistebnice Ounuz 1</t>
  </si>
  <si>
    <t>6637841 Jistebnice Ounuz 2</t>
  </si>
  <si>
    <t>6637850 Jistebnice Ounuz 3</t>
  </si>
  <si>
    <t>6637868 Jistebnice Ounuz 4</t>
  </si>
  <si>
    <t>6637876 Jistebnice Ounuz 5</t>
  </si>
  <si>
    <t>6637892 Jistebnice Ounuz 8</t>
  </si>
  <si>
    <t>6637906 Jistebnice Ounuz 9</t>
  </si>
  <si>
    <t>6637922 Jistebnice Ounuz 14</t>
  </si>
  <si>
    <t>74379534 Jistebnice Ounuz 16</t>
  </si>
  <si>
    <t>6637949 Jistebnice Plechov 1</t>
  </si>
  <si>
    <t>6637957 Jistebnice Plechov 2</t>
  </si>
  <si>
    <t>6637965 Jistebnice Plechov 3</t>
  </si>
  <si>
    <t>6637973 Jistebnice Plechov 4</t>
  </si>
  <si>
    <t>6637981 Jistebnice Plechov 5</t>
  </si>
  <si>
    <t>2352788 Jívka Jívka 151</t>
  </si>
  <si>
    <t>2352800 Jívka Jívka 154</t>
  </si>
  <si>
    <t>2352818 Jívka Jívka 155</t>
  </si>
  <si>
    <t>2352826 Jívka Jívka 156</t>
  </si>
  <si>
    <t>2352834 Jívka Jívka 157</t>
  </si>
  <si>
    <t>2352842 Jívka Jívka 158</t>
  </si>
  <si>
    <t>2352851 Jívka Jívka 160</t>
  </si>
  <si>
    <t>2352877 Jívka Jívka 163</t>
  </si>
  <si>
    <t>2352885 Jívka Jívka 167</t>
  </si>
  <si>
    <t>2352907 Jívka Jívka 169</t>
  </si>
  <si>
    <t>2352915 Jívka Jívka 170</t>
  </si>
  <si>
    <t>2352931 Jívka Jívka 172</t>
  </si>
  <si>
    <t>2352958 Jívka Jívka 174</t>
  </si>
  <si>
    <t>2352974 Jívka Jívka 177</t>
  </si>
  <si>
    <t>2352982 Jívka Jívka 178</t>
  </si>
  <si>
    <t>2352991 Jívka Jívka 180</t>
  </si>
  <si>
    <t>2353008 Jívka Jívka 185</t>
  </si>
  <si>
    <t>2353016 Jívka Jívka 186</t>
  </si>
  <si>
    <t>25885367 Jívka Jívka 159</t>
  </si>
  <si>
    <t>2352117 Jívka Jívka 6</t>
  </si>
  <si>
    <t>2352125 Jívka Jívka 12</t>
  </si>
  <si>
    <t>2352711 Jívka Jívka 127</t>
  </si>
  <si>
    <t>2352729 Jívka Jívka 134</t>
  </si>
  <si>
    <t>2352737 Jívka Jívka 138</t>
  </si>
  <si>
    <t>2352753 Jívka Jívka 146</t>
  </si>
  <si>
    <t>2352761 Jívka Jívka 149</t>
  </si>
  <si>
    <t>27316149 Jívka Jívka 128</t>
  </si>
  <si>
    <t>27316157 Jívka Jívka 129</t>
  </si>
  <si>
    <t>25566415 Jívoví Jívoví 65</t>
  </si>
  <si>
    <t>27458369 Jívoví Jívoví 101</t>
  </si>
  <si>
    <t>28357191 Jívoví Jívoví 102</t>
  </si>
  <si>
    <t>3578101 Jívoví Jívoví 2</t>
  </si>
  <si>
    <t>3578232 Jívoví Jívoví 18</t>
  </si>
  <si>
    <t>3578275 Jívoví Jívoví 23</t>
  </si>
  <si>
    <t>3578313 Jívoví Jívoví 29</t>
  </si>
  <si>
    <t>3578330 Jívoví Jívoví 31</t>
  </si>
  <si>
    <t>3578356 Jívoví Jívoví 33</t>
  </si>
  <si>
    <t>3578381 Jívoví Jívoví 36</t>
  </si>
  <si>
    <t>3578411 Jívoví Jívoví 39</t>
  </si>
  <si>
    <t>3578437 Jívoví Jívoví 41</t>
  </si>
  <si>
    <t>3578461 Jívoví Jívoví 44</t>
  </si>
  <si>
    <t>3578470 Jívoví Jívoví 45</t>
  </si>
  <si>
    <t>3578496 Jívoví Jívoví 47</t>
  </si>
  <si>
    <t>3578500 Jívoví Jívoví 48</t>
  </si>
  <si>
    <t>3578518 Jívoví Jívoví 49</t>
  </si>
  <si>
    <t>3578551 Jívoví Jívoví 53</t>
  </si>
  <si>
    <t>3578585 Jívoví Jívoví 56</t>
  </si>
  <si>
    <t>3578615 Jívoví Jívoví 59</t>
  </si>
  <si>
    <t>3578631 Jívoví Jívoví 61</t>
  </si>
  <si>
    <t>3578666 Jívoví Jívoví 64</t>
  </si>
  <si>
    <t>3578674 Jívoví Jívoví 67</t>
  </si>
  <si>
    <t>3578704 Jívoví Jívoví 71</t>
  </si>
  <si>
    <t>3578712 Jívoví Jívoví 72</t>
  </si>
  <si>
    <t>3578739 Jívoví Jívoví 75</t>
  </si>
  <si>
    <t>3578747 Jívoví Jívoví 76</t>
  </si>
  <si>
    <t>3578755 Jívoví Jívoví 77</t>
  </si>
  <si>
    <t>3578771 Jívoví Jívoví 80</t>
  </si>
  <si>
    <t>3578810 Jívoví Jívoví 85</t>
  </si>
  <si>
    <t>3578828 Jívoví Jívoví 86</t>
  </si>
  <si>
    <t>3578836 Jívoví Jívoví 89</t>
  </si>
  <si>
    <t>3578852 Jívoví Jívoví 91</t>
  </si>
  <si>
    <t>3578879 Jívoví Jívoví 93</t>
  </si>
  <si>
    <t>3578895 Jívoví Jívoví 95</t>
  </si>
  <si>
    <t>3578909 Jívoví Jívoví 96</t>
  </si>
  <si>
    <t>3578917 Jívoví Jívoví 97</t>
  </si>
  <si>
    <t>3578933 Jívoví Jívoví 99</t>
  </si>
  <si>
    <t>3578941 Jívoví Jívoví 100</t>
  </si>
  <si>
    <t>3784029 Jívoví Jívoví 66</t>
  </si>
  <si>
    <t>3784045 Jívoví Jívoví 74</t>
  </si>
  <si>
    <t>77834208 Jívoví Jívoví 103</t>
  </si>
  <si>
    <t>11368292 Bohdaneč Prostřední Ves 4</t>
  </si>
  <si>
    <t>11368306 Bohdaneč Prostřední Ves 5</t>
  </si>
  <si>
    <t>11368322 Bohdaneč Prostřední Ves 7</t>
  </si>
  <si>
    <t>11368331 Bohdaneč Prostřední Ves 8</t>
  </si>
  <si>
    <t>11368357 Bohdaneč Prostřední Ves 10</t>
  </si>
  <si>
    <t>11368381 Bohdaneč Prostřední Ves 14</t>
  </si>
  <si>
    <t>11368390 Bohdaneč Prostřední Ves 15</t>
  </si>
  <si>
    <t>11368403 Bohdaneč Prostřední Ves 16</t>
  </si>
  <si>
    <t>11368411 Bohdaneč Prostřední Ves 17</t>
  </si>
  <si>
    <t>11368420 Bohdaneč Prostřední Ves 18</t>
  </si>
  <si>
    <t>11368438 Bohdaneč Prostřední Ves 19</t>
  </si>
  <si>
    <t>11368446 Bohdaneč Prostřední Ves 20</t>
  </si>
  <si>
    <t>11368454 Bohdaneč Prostřední Ves 21</t>
  </si>
  <si>
    <t>11368462 Bohdaneč Prostřední Ves 22</t>
  </si>
  <si>
    <t>11368471 Bohdaneč Prostřední Ves 23</t>
  </si>
  <si>
    <t>11368497 Bohdaneč Prostřední Ves 25</t>
  </si>
  <si>
    <t>11368519 Bohdaneč Prostřední Ves 28</t>
  </si>
  <si>
    <t>11368527 Bohdaneč Prostřední Ves 29</t>
  </si>
  <si>
    <t>11368535 Bohdaneč Prostřední Ves 30</t>
  </si>
  <si>
    <t>11368543 Bohdaneč Prostřední Ves 31</t>
  </si>
  <si>
    <t>11368560 Bohdaneč Prostřední Ves 33</t>
  </si>
  <si>
    <t>26355582 Bohdaneč Prostřední Ves 43</t>
  </si>
  <si>
    <t>26527723 Bohdaneč Prostřední Ves 44</t>
  </si>
  <si>
    <t>74435035 Kadaň Prunéřov 32</t>
  </si>
  <si>
    <t>25266519 Bohdašín Bohdašín 70</t>
  </si>
  <si>
    <t>25629182 Bohdašín Bohdašín 37</t>
  </si>
  <si>
    <t>25629191 Bohdašín Bohdašín 56</t>
  </si>
  <si>
    <t>28055764 Bohdašín Bohdašín 88</t>
  </si>
  <si>
    <t>72507209 Bohdašín Bohdašín 90</t>
  </si>
  <si>
    <t>73996858 Bohdašín Bohdašín 91</t>
  </si>
  <si>
    <t>9698451 Bohdašín Bohdašín 1</t>
  </si>
  <si>
    <t>9698477 Bohdašín Bohdašín 3</t>
  </si>
  <si>
    <t>9698515 Bohdašín Bohdašín 7</t>
  </si>
  <si>
    <t>9698523 Bohdašín Bohdašín 8</t>
  </si>
  <si>
    <t>9698558 Bohdašín Bohdašín 11</t>
  </si>
  <si>
    <t>9698566 Bohdašín Bohdašín 12</t>
  </si>
  <si>
    <t>9698582 Bohdašín Bohdašín 14</t>
  </si>
  <si>
    <t>9698591 Bohdašín Bohdašín 15</t>
  </si>
  <si>
    <t>9698612 Bohdašín Bohdašín 17</t>
  </si>
  <si>
    <t>9698621 Bohdašín Bohdašín 18</t>
  </si>
  <si>
    <t>9698698 Bohdašín Bohdašín 25</t>
  </si>
  <si>
    <t>9698701 Bohdašín Bohdašín 26</t>
  </si>
  <si>
    <t>9698761 Bohdašín Bohdašín 32</t>
  </si>
  <si>
    <t>9698779 Bohdašín Bohdašín 33</t>
  </si>
  <si>
    <t>9698795 Bohdašín Bohdašín 35</t>
  </si>
  <si>
    <t>9698809 Bohdašín Bohdašín 36</t>
  </si>
  <si>
    <t>9698817 Bohdašín Bohdašín 38</t>
  </si>
  <si>
    <t>9698833 Bohdašín Bohdašín 40</t>
  </si>
  <si>
    <t>9698841 Bohdašín Bohdašín 41</t>
  </si>
  <si>
    <t>9698850 Bohdašín Bohdašín 42</t>
  </si>
  <si>
    <t>9698876 Bohdašín Bohdašín 44</t>
  </si>
  <si>
    <t>9698892 Bohdašín Bohdašín 46</t>
  </si>
  <si>
    <t>9698906 Bohdašín Bohdašín 47</t>
  </si>
  <si>
    <t>9698914 Bohdašín Bohdašín 48</t>
  </si>
  <si>
    <t>9698965 Bohdašín Bohdašín 53</t>
  </si>
  <si>
    <t>9699023 Bohdašín Bohdašín 62</t>
  </si>
  <si>
    <t>9699031 Bohdašín Bohdašín 63</t>
  </si>
  <si>
    <t>9699040 Bohdašín Bohdašín 64</t>
  </si>
  <si>
    <t>9699074 Bohdašín Bohdašín 67</t>
  </si>
  <si>
    <t>9699082 Bohdašín Bohdašín 68</t>
  </si>
  <si>
    <t>9699104 Bohdašín Bohdašín 71</t>
  </si>
  <si>
    <t>9699112 Bohdašín Bohdašín 72</t>
  </si>
  <si>
    <t>9699147 Bohdašín Bohdašín 75</t>
  </si>
  <si>
    <t>9699155 Bohdašín Bohdašín 76</t>
  </si>
  <si>
    <t>9699163 Bohdašín Bohdašín 77</t>
  </si>
  <si>
    <t>9699171 Bohdašín Bohdašín 79</t>
  </si>
  <si>
    <t>9699180 Bohdašín Bohdašín 80</t>
  </si>
  <si>
    <t>9699198 Bohdašín Bohdašín 81</t>
  </si>
  <si>
    <t>9699201 Bohdašín Bohdašín 82</t>
  </si>
  <si>
    <t>9699210 Bohdašín Bohdašín 83</t>
  </si>
  <si>
    <t>9699228 Bohdašín Bohdašín 84</t>
  </si>
  <si>
    <t>9699244 Bohdašín Bohdašín 86</t>
  </si>
  <si>
    <t>9699252 Bohdašín Bohdašín 101</t>
  </si>
  <si>
    <t>9699261 Bohdašín Bohdašín 102</t>
  </si>
  <si>
    <t>9699279 Bohdašín Bohdašín 104</t>
  </si>
  <si>
    <t>28234189 Kadolec Kadolec 67</t>
  </si>
  <si>
    <t>3579069 Kadolec Kadolec 6</t>
  </si>
  <si>
    <t>3579115 Kadolec Kadolec 11</t>
  </si>
  <si>
    <t>3579131 Kadolec Kadolec 13</t>
  </si>
  <si>
    <t>3579140 Kadolec Kadolec 14</t>
  </si>
  <si>
    <t>3579182 Kadolec Kadolec 18</t>
  </si>
  <si>
    <t>3579204 Kadolec Kadolec 21</t>
  </si>
  <si>
    <t>3579212 Kadolec Kadolec 22</t>
  </si>
  <si>
    <t>3579221 Kadolec Kadolec 24</t>
  </si>
  <si>
    <t>3579239 Kadolec Kadolec 25</t>
  </si>
  <si>
    <t>3579247 Kadolec Kadolec 26</t>
  </si>
  <si>
    <t>3579255 Kadolec Kadolec 28</t>
  </si>
  <si>
    <t>3579263 Kadolec Kadolec 29</t>
  </si>
  <si>
    <t>3579271 Kadolec Kadolec 30</t>
  </si>
  <si>
    <t>3579298 Kadolec Kadolec 33</t>
  </si>
  <si>
    <t>3579328 Kadolec Kadolec 37</t>
  </si>
  <si>
    <t>3579344 Kadolec Kadolec 39</t>
  </si>
  <si>
    <t>3579352 Kadolec Kadolec 41</t>
  </si>
  <si>
    <t>3579361 Kadolec Kadolec 42</t>
  </si>
  <si>
    <t>3579379 Kadolec Kadolec 43</t>
  </si>
  <si>
    <t>3579387 Kadolec Kadolec 44</t>
  </si>
  <si>
    <t>3579395 Kadolec Kadolec 45</t>
  </si>
  <si>
    <t>3579417 Kadolec Kadolec 47</t>
  </si>
  <si>
    <t>3579425 Kadolec Kadolec 48</t>
  </si>
  <si>
    <t>3579433 Kadolec Kadolec 49</t>
  </si>
  <si>
    <t>3579450 Kadolec Kadolec 51</t>
  </si>
  <si>
    <t>3579468 Kadolec Kadolec 52</t>
  </si>
  <si>
    <t>3579476 Kadolec Kadolec 53</t>
  </si>
  <si>
    <t>3579484 Kadolec Kadolec 54</t>
  </si>
  <si>
    <t>3579506 Kadolec Kadolec 56</t>
  </si>
  <si>
    <t>3579522 Kadolec Kadolec 58</t>
  </si>
  <si>
    <t>3579565 Kadolec Kadolec 62</t>
  </si>
  <si>
    <t>3579581 Kadolec Kadolec 64</t>
  </si>
  <si>
    <t>3579590 Kadolec Kadolec 65</t>
  </si>
  <si>
    <t>3579603 Kadolec Kadolec 66</t>
  </si>
  <si>
    <t>3579611 Kadolec Kadolec 69</t>
  </si>
  <si>
    <t>3784096 Kadolec Kadolec 23</t>
  </si>
  <si>
    <t>3784100 Kadolec Kadolec 27</t>
  </si>
  <si>
    <t>3784118 Kadolec Kadolec 31</t>
  </si>
  <si>
    <t>3784126 Kadolec Kadolec 36</t>
  </si>
  <si>
    <t>3784134 Kadolec Kadolec 40</t>
  </si>
  <si>
    <t>74162161 Kadolec Kadolec 71</t>
  </si>
  <si>
    <t>74955501 Kadolec Kadolec 72</t>
  </si>
  <si>
    <t>75917904 Kadolec Kadolec 73</t>
  </si>
  <si>
    <t>76297021 Kadolec Kadolec 74</t>
  </si>
  <si>
    <t>3695361 Sněžné Samotín 2</t>
  </si>
  <si>
    <t>3695379 Sněžné Samotín 5</t>
  </si>
  <si>
    <t>3695417 Sněžné Samotín 12</t>
  </si>
  <si>
    <t>3695425 Sněžné Samotín 13</t>
  </si>
  <si>
    <t>3695441 Sněžné Samotín 16</t>
  </si>
  <si>
    <t>3695468 Sněžné Samotín 18</t>
  </si>
  <si>
    <t>3695476 Sněžné Samotín 20</t>
  </si>
  <si>
    <t>3695492 Sněžné Samotín 22</t>
  </si>
  <si>
    <t>3695506 Sněžné Samotín 27</t>
  </si>
  <si>
    <t>3695514 Sněžné Samotín 31</t>
  </si>
  <si>
    <t>3695531 Sněžné Samotín 37</t>
  </si>
  <si>
    <t>3795217 Sněžné Samotín 15</t>
  </si>
  <si>
    <t>3795225 Sněžné Samotín 19</t>
  </si>
  <si>
    <t>3795241 Sněžné Samotín 36</t>
  </si>
  <si>
    <t>8701229 Kájov Novosedly 37</t>
  </si>
  <si>
    <t>8701237 Kájov Novosedly 38</t>
  </si>
  <si>
    <t>8701261 Kájov Novosedly 41</t>
  </si>
  <si>
    <t>8701270 Kájov Novosedly 42</t>
  </si>
  <si>
    <t>8701288 Kájov Novosedly 43</t>
  </si>
  <si>
    <t>8701296 Kájov Novosedly 44</t>
  </si>
  <si>
    <t>8701318 Kájov Novosedly 46</t>
  </si>
  <si>
    <t>8701326 Kájov Novosedly 47</t>
  </si>
  <si>
    <t>8701342 Kájov Novosedly 49</t>
  </si>
  <si>
    <t>8701351 Kájov Novosedly 51</t>
  </si>
  <si>
    <t>8701377 Kájov Novosedly 53</t>
  </si>
  <si>
    <t>8701385 Kájov Novosedly 54</t>
  </si>
  <si>
    <t>8701393 Kájov Novosedly 55</t>
  </si>
  <si>
    <t>8701415 Kájov Novosedly 57</t>
  </si>
  <si>
    <t>8701423 Kájov Novosedly 58</t>
  </si>
  <si>
    <t>73247693 Kájov Kladenské Rovné 40</t>
  </si>
  <si>
    <t>75479931 Kájov Kladenské Rovné 36</t>
  </si>
  <si>
    <t>8699631 Kájov Kladenské Rovné 1</t>
  </si>
  <si>
    <t>8699640 Kájov Kladenské Rovné 2</t>
  </si>
  <si>
    <t>8699658 Kájov Kladenské Rovné 3</t>
  </si>
  <si>
    <t>8699674 Kájov Kladenské Rovné 5</t>
  </si>
  <si>
    <t>8699691 Kájov Kladenské Rovné 7</t>
  </si>
  <si>
    <t>8699704 Kájov Kladenské Rovné 8</t>
  </si>
  <si>
    <t>8699712 Kájov Kladenské Rovné 9</t>
  </si>
  <si>
    <t>8699721 Kájov Kladenské Rovné 10</t>
  </si>
  <si>
    <t>8699739 Kájov Kladenské Rovné 11</t>
  </si>
  <si>
    <t>8699747 Kájov Kladenské Rovné 12</t>
  </si>
  <si>
    <t>8699755 Kájov Kladenské Rovné 13</t>
  </si>
  <si>
    <t>8699763 Kájov Kladenské Rovné 14</t>
  </si>
  <si>
    <t>8699771 Kájov Kladenské Rovné 15</t>
  </si>
  <si>
    <t>8699810 Kájov Kladenské Rovné 19</t>
  </si>
  <si>
    <t>8699828 Kájov Kladenské Rovné 20</t>
  </si>
  <si>
    <t>8699852 Kájov Kladenské Rovné 23</t>
  </si>
  <si>
    <t>8699861 Kájov Kladenské Rovné 24</t>
  </si>
  <si>
    <t>8699879 Kájov Kladenské Rovné 25</t>
  </si>
  <si>
    <t>8699887 Kájov Kladenské Rovné 26</t>
  </si>
  <si>
    <t>8699895 Kájov Kladenské Rovné 27</t>
  </si>
  <si>
    <t>8699917 Kájov Kladenské Rovné 29</t>
  </si>
  <si>
    <t>8699925 Kájov Kladenské Rovné 30</t>
  </si>
  <si>
    <t>8699933 Kájov Kladenské Rovné 31</t>
  </si>
  <si>
    <t>8699941 Kájov Kladenské Rovné 32</t>
  </si>
  <si>
    <t>8699950 Kájov Kladenské Rovné 33</t>
  </si>
  <si>
    <t>8699968 Kájov Kladenské Rovné 34</t>
  </si>
  <si>
    <t>26397811 Kájov Lazec 16</t>
  </si>
  <si>
    <t>27565742 Kájov Lazec 14</t>
  </si>
  <si>
    <t>27565751 Kájov Lazec 15</t>
  </si>
  <si>
    <t>8700460 Kájov Křenov 33</t>
  </si>
  <si>
    <t>8700761 Kájov Lazec 2</t>
  </si>
  <si>
    <t>8700770 Kájov Lazec 3</t>
  </si>
  <si>
    <t>8700788 Kájov Lazec 4</t>
  </si>
  <si>
    <t>8700796 Kájov Lazec 5</t>
  </si>
  <si>
    <t>8700842 Kájov Lazec 12</t>
  </si>
  <si>
    <t>8700851 Kájov Lazec 13</t>
  </si>
  <si>
    <t>8700869 Kájov Lazec 20</t>
  </si>
  <si>
    <t>8700885 Kájov Lazec 25</t>
  </si>
  <si>
    <t>8700893 Kájov Lazec 27</t>
  </si>
  <si>
    <t>42584876 Kájov Novosedly 63</t>
  </si>
  <si>
    <t>8700915 Kájov Novosedly 1</t>
  </si>
  <si>
    <t>8700958 Kájov Novosedly 5</t>
  </si>
  <si>
    <t>8700982 Kájov Novosedly 8</t>
  </si>
  <si>
    <t>8700991 Kájov Novosedly 9</t>
  </si>
  <si>
    <t>8701008 Kájov Novosedly 10</t>
  </si>
  <si>
    <t>8701091 Kájov Novosedly 19</t>
  </si>
  <si>
    <t>8701105 Kájov Novosedly 20</t>
  </si>
  <si>
    <t>8701121 Kájov Novosedly 23</t>
  </si>
  <si>
    <t>8701148 Kájov Novosedly 26</t>
  </si>
  <si>
    <t>8701156 Kájov Novosedly 30</t>
  </si>
  <si>
    <t>8701164 Kájov Novosedly 31</t>
  </si>
  <si>
    <t>8701181 Kájov Novosedly 33</t>
  </si>
  <si>
    <t>8701199 Kájov Novosedly 34</t>
  </si>
  <si>
    <t>8701202 Kájov Novosedly 35</t>
  </si>
  <si>
    <t>8701211 Kájov Novosedly 36</t>
  </si>
  <si>
    <t>8701245 Kájov Novosedly 39</t>
  </si>
  <si>
    <t>8701253 Kájov Novosedly 40</t>
  </si>
  <si>
    <t>8701300 Kájov Novosedly 45</t>
  </si>
  <si>
    <t>8701369 Kájov Novosedly 52</t>
  </si>
  <si>
    <t>8701440 Kájov Novosedly 60</t>
  </si>
  <si>
    <t>8701458 Kájov Novosedly 61</t>
  </si>
  <si>
    <t>8701466 Kájov Novosedly 62</t>
  </si>
  <si>
    <t>1698630 Pecka Kal 6</t>
  </si>
  <si>
    <t>1698796 Pecka Kal 27</t>
  </si>
  <si>
    <t>1698800 Pecka Kal 31</t>
  </si>
  <si>
    <t>1698818 Pecka Kal 34</t>
  </si>
  <si>
    <t>1698826 Pecka Kal 35</t>
  </si>
  <si>
    <t>1698834 Pecka Kal 36</t>
  </si>
  <si>
    <t>1698851 Pecka Kal 39</t>
  </si>
  <si>
    <t>1698877 Pecka Kal 45</t>
  </si>
  <si>
    <t>1698907 Pecka Kal 48</t>
  </si>
  <si>
    <t>1698915 Pecka Kal 49</t>
  </si>
  <si>
    <t>1698923 Pecka Kal 50</t>
  </si>
  <si>
    <t>1698940 Pecka Kal 52</t>
  </si>
  <si>
    <t>1698958 Pecka Kal 53</t>
  </si>
  <si>
    <t>1698966 Pecka Kal 54</t>
  </si>
  <si>
    <t>1698974 Pecka Kal 55</t>
  </si>
  <si>
    <t>1698982 Pecka Kal 56</t>
  </si>
  <si>
    <t>25424548 Pecka Kal 19</t>
  </si>
  <si>
    <t>77584147 Pecka Kal 57</t>
  </si>
  <si>
    <t>25298984 Bohdíkov Bohdíkov 247</t>
  </si>
  <si>
    <t>25298992 Bohdíkov Bohdíkov 248</t>
  </si>
  <si>
    <t>25299000 Bohdíkov Bohdíkov 249</t>
  </si>
  <si>
    <t>26216752 Bohdíkov Bohdíkov 258</t>
  </si>
  <si>
    <t>26216761 Bohdíkov Bohdíkov 259</t>
  </si>
  <si>
    <t>5843715 Bohdíkov Bohdíkov 134</t>
  </si>
  <si>
    <t>5843723 Bohdíkov Bohdíkov 135</t>
  </si>
  <si>
    <t>5843791 Bohdíkov Bohdíkov 142</t>
  </si>
  <si>
    <t>5843821 Bohdíkov Bohdíkov 145</t>
  </si>
  <si>
    <t>5843839 Bohdíkov Bohdíkov 146</t>
  </si>
  <si>
    <t>5843847 Bohdíkov Bohdíkov 147</t>
  </si>
  <si>
    <t>5843928 Bohdíkov Bohdíkov 155</t>
  </si>
  <si>
    <t>5844428 Bohdíkov Bohdíkov 205</t>
  </si>
  <si>
    <t>5844436 Bohdíkov Bohdíkov 206</t>
  </si>
  <si>
    <t>5844444 Bohdíkov Bohdíkov 207</t>
  </si>
  <si>
    <t>5844452 Bohdíkov Bohdíkov 208</t>
  </si>
  <si>
    <t>11747471 Ledenice Zaliny 1</t>
  </si>
  <si>
    <t>11747480 Ledenice Zaliny 2</t>
  </si>
  <si>
    <t>11747498 Ledenice Zaliny 3</t>
  </si>
  <si>
    <t>11747510 Ledenice Zaliny 5</t>
  </si>
  <si>
    <t>11747528 Ledenice Zaliny 6</t>
  </si>
  <si>
    <t>11747536 Ledenice Zaliny 7</t>
  </si>
  <si>
    <t>11747552 Ledenice Zaliny 9</t>
  </si>
  <si>
    <t>11747579 Ledenice Zaliny 11</t>
  </si>
  <si>
    <t>11747587 Ledenice Zaliny 12</t>
  </si>
  <si>
    <t>11747633 Ledenice Zaliny 17</t>
  </si>
  <si>
    <t>11747650 Ledenice Zaliny 19</t>
  </si>
  <si>
    <t>11747668 Ledenice Zaliny 20</t>
  </si>
  <si>
    <t>11747676 Ledenice Zaliny 21</t>
  </si>
  <si>
    <t>11747684 Ledenice Zaliny 22</t>
  </si>
  <si>
    <t>11747765 Ledenice Zaliny 30</t>
  </si>
  <si>
    <t>11747781 Ledenice Zaliny 32</t>
  </si>
  <si>
    <t>11747790 Ledenice Zaliny 33</t>
  </si>
  <si>
    <t>11747811 Ledenice Zaliny 35</t>
  </si>
  <si>
    <t>11747846 Ledenice Zaliny 38</t>
  </si>
  <si>
    <t>25960695 Ledenice Zaliny 40</t>
  </si>
  <si>
    <t>25960709 Ledenice Zaliny 41</t>
  </si>
  <si>
    <t>28359844 Ledenice Zaliny 46</t>
  </si>
  <si>
    <t>40385957 Ledenice Zaliny 48</t>
  </si>
  <si>
    <t>75127156 Ledenice Zaliny 45</t>
  </si>
  <si>
    <t>75448165 Ledenice Zaliny 49</t>
  </si>
  <si>
    <t>75468786 Kaliště Háj 1</t>
  </si>
  <si>
    <t>75468808 Kaliště Háj 2</t>
  </si>
  <si>
    <t>77785754 Kaliště Háj 10</t>
  </si>
  <si>
    <t>77799836 Kaliště Háj 4</t>
  </si>
  <si>
    <t>77800061 Kaliště Háj 5</t>
  </si>
  <si>
    <t>77800168 Kaliště Háj 6</t>
  </si>
  <si>
    <t>77800214 Kaliště Háj 7</t>
  </si>
  <si>
    <t>77800443 Kaliště Háj 8</t>
  </si>
  <si>
    <t>77800494 Kaliště Háj 13</t>
  </si>
  <si>
    <t>77913426 Kaliště Háj 9</t>
  </si>
  <si>
    <t>77913451 Kaliště Háj 3</t>
  </si>
  <si>
    <t>77913591 Kaliště Háj 11</t>
  </si>
  <si>
    <t>77913621 Kaliště Háj 12</t>
  </si>
  <si>
    <t>26558661 Kalivody Kalivody 56</t>
  </si>
  <si>
    <t>40959783 Kalivody Kalivody 63</t>
  </si>
  <si>
    <t>42839246 Kalivody Kalivody 64</t>
  </si>
  <si>
    <t>73872202 Kalivody Kalivody 65</t>
  </si>
  <si>
    <t>8544174 Kalivody Kalivody 1</t>
  </si>
  <si>
    <t>8544182 Kalivody Kalivody 2</t>
  </si>
  <si>
    <t>8544191 Kalivody Kalivody 3</t>
  </si>
  <si>
    <t>8544204 Kalivody Kalivody 4</t>
  </si>
  <si>
    <t>8544212 Kalivody Kalivody 5</t>
  </si>
  <si>
    <t>8544221 Kalivody Kalivody 6</t>
  </si>
  <si>
    <t>8544247 Kalivody Kalivody 8</t>
  </si>
  <si>
    <t>8544255 Kalivody Kalivody 9</t>
  </si>
  <si>
    <t>8544263 Kalivody Kalivody 10</t>
  </si>
  <si>
    <t>8544271 Kalivody Kalivody 11</t>
  </si>
  <si>
    <t>8544280 Kalivody Kalivody 12</t>
  </si>
  <si>
    <t>8544298 Kalivody Kalivody 13</t>
  </si>
  <si>
    <t>8544301 Kalivody Kalivody 14</t>
  </si>
  <si>
    <t>8544310 Kalivody Kalivody 15</t>
  </si>
  <si>
    <t>8544328 Kalivody Kalivody 16</t>
  </si>
  <si>
    <t>8544336 Kalivody Kalivody 17</t>
  </si>
  <si>
    <t>8544344 Kalivody Kalivody 18</t>
  </si>
  <si>
    <t>8544352 Kalivody Kalivody 19</t>
  </si>
  <si>
    <t>8544361 Kalivody Kalivody 20</t>
  </si>
  <si>
    <t>8544379 Kalivody Kalivody 21</t>
  </si>
  <si>
    <t>8544387 Kalivody Kalivody 23</t>
  </si>
  <si>
    <t>8544395 Kalivody Kalivody 24</t>
  </si>
  <si>
    <t>8544409 Kalivody Kalivody 25</t>
  </si>
  <si>
    <t>8544417 Kalivody Kalivody 26</t>
  </si>
  <si>
    <t>8544425 Kalivody Kalivody 27</t>
  </si>
  <si>
    <t>8544433 Kalivody Kalivody 28</t>
  </si>
  <si>
    <t>8544441 Kalivody Kalivody 29</t>
  </si>
  <si>
    <t>8544450 Kalivody Kalivody 30</t>
  </si>
  <si>
    <t>8544468 Kalivody Kalivody 31</t>
  </si>
  <si>
    <t>8544476 Kalivody Kalivody 33</t>
  </si>
  <si>
    <t>8544484 Kalivody Kalivody 35</t>
  </si>
  <si>
    <t>8544492 Kalivody Kalivody 36</t>
  </si>
  <si>
    <t>8544506 Kalivody Kalivody 37</t>
  </si>
  <si>
    <t>8544514 Kalivody Kalivody 39</t>
  </si>
  <si>
    <t>8544522 Kalivody Kalivody 40</t>
  </si>
  <si>
    <t>8544531 Kalivody Kalivody 41</t>
  </si>
  <si>
    <t>8544549 Kalivody Kalivody 42</t>
  </si>
  <si>
    <t>8544557 Kalivody Kalivody 43</t>
  </si>
  <si>
    <t>8544565 Kalivody Kalivody 44</t>
  </si>
  <si>
    <t>8544573 Kalivody Kalivody 45</t>
  </si>
  <si>
    <t>8544581 Kalivody Kalivody 46</t>
  </si>
  <si>
    <t>8544590 Kalivody Kalivody 47</t>
  </si>
  <si>
    <t>8544603 Kalivody Kalivody 48</t>
  </si>
  <si>
    <t>8544611 Kalivody Kalivody 49</t>
  </si>
  <si>
    <t>8544620 Kalivody Kalivody 50</t>
  </si>
  <si>
    <t>8544638 Kalivody Kalivody 51</t>
  </si>
  <si>
    <t>8544646 Kalivody Kalivody 52</t>
  </si>
  <si>
    <t>8544654 Kalivody Kalivody 53</t>
  </si>
  <si>
    <t>8544662 Kalivody Kalivody 54</t>
  </si>
  <si>
    <t>8544671 Kalivody Kalivody 55</t>
  </si>
  <si>
    <t>8544689 Kalivody Kalivody 57</t>
  </si>
  <si>
    <t>8544697 Kalivody Kalivody 58</t>
  </si>
  <si>
    <t>8544727 Kalivody Kalivody 61</t>
  </si>
  <si>
    <t>8544735 Kalivody Kalivody 62</t>
  </si>
  <si>
    <t>30779146 Velká Buková Kalubice 18</t>
  </si>
  <si>
    <t>8545464 Velká Buková Kalubice 1</t>
  </si>
  <si>
    <t>8545472 Velká Buková Kalubice 2</t>
  </si>
  <si>
    <t>8545481 Velká Buková Kalubice 3</t>
  </si>
  <si>
    <t>8545499 Velká Buková Kalubice 4</t>
  </si>
  <si>
    <t>8545502 Velká Buková Kalubice 5</t>
  </si>
  <si>
    <t>8545511 Velká Buková Kalubice 6</t>
  </si>
  <si>
    <t>8545529 Velká Buková Kalubice 7</t>
  </si>
  <si>
    <t>8545537 Velká Buková Kalubice 8</t>
  </si>
  <si>
    <t>8545545 Velká Buková Kalubice 9</t>
  </si>
  <si>
    <t>8545553 Velká Buková Kalubice 12</t>
  </si>
  <si>
    <t>8545561 Velká Buková Kalubice 15</t>
  </si>
  <si>
    <t>8545570 Velká Buková Kalubice 17</t>
  </si>
  <si>
    <t>8545588 Velká Buková Kalubice 19</t>
  </si>
  <si>
    <t>26669064 Bohdíkov Raškov 170</t>
  </si>
  <si>
    <t>40003540 Bohdíkov Raškov 145</t>
  </si>
  <si>
    <t>40003558 Bohdíkov Raškov 149</t>
  </si>
  <si>
    <t>5845599 Bohdíkov Raškov 1</t>
  </si>
  <si>
    <t>5845840 Bohdíkov Raškov 26</t>
  </si>
  <si>
    <t>5846056 Bohdíkov Raškov 47</t>
  </si>
  <si>
    <t>5846064 Bohdíkov Raškov 48</t>
  </si>
  <si>
    <t>5846072 Bohdíkov Raškov 49</t>
  </si>
  <si>
    <t>5846081 Bohdíkov Raškov 50</t>
  </si>
  <si>
    <t>5846099 Bohdíkov Raškov 51</t>
  </si>
  <si>
    <t>5846102 Bohdíkov Raškov 52</t>
  </si>
  <si>
    <t>5846111 Bohdíkov Raškov 53</t>
  </si>
  <si>
    <t>5846137 Bohdíkov Raškov 55</t>
  </si>
  <si>
    <t>5846145 Bohdíkov Raškov 56</t>
  </si>
  <si>
    <t>5846153 Bohdíkov Raškov 57</t>
  </si>
  <si>
    <t>5846161 Bohdíkov Raškov 58</t>
  </si>
  <si>
    <t>5846188 Bohdíkov Raškov 60</t>
  </si>
  <si>
    <t>5846196 Bohdíkov Raškov 61</t>
  </si>
  <si>
    <t>5846200 Bohdíkov Raškov 62</t>
  </si>
  <si>
    <t>5846218 Bohdíkov Raškov 63</t>
  </si>
  <si>
    <t>5846234 Bohdíkov Raškov 65</t>
  </si>
  <si>
    <t>5846277 Bohdíkov Raškov 69</t>
  </si>
  <si>
    <t>5846331 Bohdíkov Raškov 75</t>
  </si>
  <si>
    <t>5846340 Bohdíkov Raškov 76</t>
  </si>
  <si>
    <t>5846358 Bohdíkov Raškov 77</t>
  </si>
  <si>
    <t>5846382 Bohdíkov Raškov 81</t>
  </si>
  <si>
    <t>5846412 Bohdíkov Raškov 84</t>
  </si>
  <si>
    <t>5846447 Bohdíkov Raškov 88</t>
  </si>
  <si>
    <t>5846536 Bohdíkov Raškov 98</t>
  </si>
  <si>
    <t>5846579 Bohdíkov Raškov 102</t>
  </si>
  <si>
    <t>5846633 Bohdíkov Raškov 108</t>
  </si>
  <si>
    <t>5846668 Bohdíkov Raškov 111</t>
  </si>
  <si>
    <t>5846684 Bohdíkov Raškov 113</t>
  </si>
  <si>
    <t>5846692 Bohdíkov Raškov 114</t>
  </si>
  <si>
    <t>5846714 Bohdíkov Raškov 116</t>
  </si>
  <si>
    <t>5846790 Bohdíkov Raškov 127</t>
  </si>
  <si>
    <t>5846862 Bohdíkov Raškov 136</t>
  </si>
  <si>
    <t>5846897 Bohdíkov Raškov 139</t>
  </si>
  <si>
    <t>5846901 Bohdíkov Raškov 140</t>
  </si>
  <si>
    <t>5846919 Bohdíkov Raškov 141</t>
  </si>
  <si>
    <t>5846927 Bohdíkov Raškov 142</t>
  </si>
  <si>
    <t>5846943 Bohdíkov Raškov 144</t>
  </si>
  <si>
    <t>5846951 Bohdíkov Raškov 146</t>
  </si>
  <si>
    <t>5846960 Bohdíkov Raškov 148</t>
  </si>
  <si>
    <t>5846978 Bohdíkov Raškov 150</t>
  </si>
  <si>
    <t>5847001 Bohdíkov Raškov 153</t>
  </si>
  <si>
    <t>5847044 Bohdíkov Raškov 157</t>
  </si>
  <si>
    <t>5847133 Bohdíkov Raškov 166</t>
  </si>
  <si>
    <t>23120894 Kamenice nad Lipou Johanka 38</t>
  </si>
  <si>
    <t>73058513 Kamenice nad Lipou Johanka 42</t>
  </si>
  <si>
    <t>73150207 Kamenice nad Lipou Johanka 776</t>
  </si>
  <si>
    <t>8922144 Kamenice nad Lipou Johanka 256</t>
  </si>
  <si>
    <t>8922152 Kamenice nad Lipou Johanka 512</t>
  </si>
  <si>
    <t>8922161 Kamenice nad Lipou Johanka 554</t>
  </si>
  <si>
    <t>12889989 Bohostice Bohostice 1</t>
  </si>
  <si>
    <t>12889997 Bohostice Bohostice 2</t>
  </si>
  <si>
    <t>12890006 Bohostice Bohostice 3</t>
  </si>
  <si>
    <t>12890014 Bohostice Bohostice 4</t>
  </si>
  <si>
    <t>12890022 Bohostice Bohostice 5</t>
  </si>
  <si>
    <t>12890031 Bohostice Bohostice 6</t>
  </si>
  <si>
    <t>12890049 Bohostice Bohostice 7</t>
  </si>
  <si>
    <t>12890057 Bohostice Bohostice 8</t>
  </si>
  <si>
    <t>12890065 Bohostice Bohostice 9</t>
  </si>
  <si>
    <t>12890073 Bohostice Bohostice 10</t>
  </si>
  <si>
    <t>12890081 Bohostice Bohostice 11</t>
  </si>
  <si>
    <t>12890090 Bohostice Bohostice 12</t>
  </si>
  <si>
    <t>12890103 Bohostice Bohostice 13</t>
  </si>
  <si>
    <t>12890111 Bohostice Bohostice 14</t>
  </si>
  <si>
    <t>12890120 Bohostice Bohostice 15</t>
  </si>
  <si>
    <t>12890154 Bohostice Bohostice 18</t>
  </si>
  <si>
    <t>12890162 Bohostice Bohostice 19</t>
  </si>
  <si>
    <t>12890171 Bohostice Bohostice 20</t>
  </si>
  <si>
    <t>12890189 Bohostice Bohostice 21</t>
  </si>
  <si>
    <t>12890197 Bohostice Bohostice 22</t>
  </si>
  <si>
    <t>12890201 Bohostice Bohostice 23</t>
  </si>
  <si>
    <t>12890219 Bohostice Bohostice 24</t>
  </si>
  <si>
    <t>12890227 Bohostice Bohostice 25</t>
  </si>
  <si>
    <t>12890235 Bohostice Bohostice 26</t>
  </si>
  <si>
    <t>12890243 Bohostice Bohostice 27</t>
  </si>
  <si>
    <t>12890251 Bohostice Bohostice 28</t>
  </si>
  <si>
    <t>12890278 Bohostice Bohostice 30</t>
  </si>
  <si>
    <t>12890286 Bohostice Bohostice 32</t>
  </si>
  <si>
    <t>12890308 Bohostice Bohostice 34</t>
  </si>
  <si>
    <t>12890316 Bohostice Bohostice 35</t>
  </si>
  <si>
    <t>12890332 Bohostice Bohostice 38</t>
  </si>
  <si>
    <t>12890341 Bohostice Bohostice 39</t>
  </si>
  <si>
    <t>12890359 Bohostice Bohostice 40</t>
  </si>
  <si>
    <t>12890367 Bohostice Bohostice 41</t>
  </si>
  <si>
    <t>12890375 Bohostice Bohostice 42</t>
  </si>
  <si>
    <t>12890383 Bohostice Bohostice 43</t>
  </si>
  <si>
    <t>12890391 Bohostice Bohostice 44</t>
  </si>
  <si>
    <t>12890413 Bohostice Bohostice 46</t>
  </si>
  <si>
    <t>12890421 Bohostice Bohostice 47</t>
  </si>
  <si>
    <t>12890430 Bohostice Bohostice 48</t>
  </si>
  <si>
    <t>12890448 Bohostice Bohostice 49</t>
  </si>
  <si>
    <t>12890464 Bohostice Bohostice 51</t>
  </si>
  <si>
    <t>12890472 Bohostice Bohostice 52</t>
  </si>
  <si>
    <t>12890481 Bohostice Bohostice 53</t>
  </si>
  <si>
    <t>12890499 Bohostice Bohostice 54</t>
  </si>
  <si>
    <t>12890511 Bohostice Bohostice 56</t>
  </si>
  <si>
    <t>12890545 Bohostice Bohostice 59</t>
  </si>
  <si>
    <t>12890553 Bohostice Bohostice 61</t>
  </si>
  <si>
    <t>12890561 Bohostice Bohostice 62</t>
  </si>
  <si>
    <t>12890570 Bohostice Bohostice 63</t>
  </si>
  <si>
    <t>12890588 Bohostice Bohostice 64</t>
  </si>
  <si>
    <t>12890596 Bohostice Bohostice 65</t>
  </si>
  <si>
    <t>12890600 Bohostice Bohostice 66</t>
  </si>
  <si>
    <t>12890618 Bohostice Bohostice 67</t>
  </si>
  <si>
    <t>12890626 Bohostice Bohostice 68</t>
  </si>
  <si>
    <t>12890634 Bohostice Bohostice 69</t>
  </si>
  <si>
    <t>12890642 Bohostice Bohostice 70</t>
  </si>
  <si>
    <t>12890651 Bohostice Bohostice 71</t>
  </si>
  <si>
    <t>12890669 Bohostice Bohostice 72</t>
  </si>
  <si>
    <t>12890677 Bohostice Bohostice 73</t>
  </si>
  <si>
    <t>12890685 Bohostice Bohostice 74</t>
  </si>
  <si>
    <t>12890693 Bohostice Bohostice 75</t>
  </si>
  <si>
    <t>12890707 Bohostice Bohostice 76</t>
  </si>
  <si>
    <t>12890715 Bohostice Bohostice 77</t>
  </si>
  <si>
    <t>12890723 Bohostice Bohostice 78</t>
  </si>
  <si>
    <t>12890731 Bohostice Bohostice 79</t>
  </si>
  <si>
    <t>12890740 Bohostice Bohostice 80</t>
  </si>
  <si>
    <t>12890758 Bohostice Bohostice 81</t>
  </si>
  <si>
    <t>12890766 Bohostice Bohostice 82</t>
  </si>
  <si>
    <t>12890774 Bohostice Bohostice 83</t>
  </si>
  <si>
    <t>12890782 Bohostice Bohostice 84</t>
  </si>
  <si>
    <t>12890791 Bohostice Bohostice 85</t>
  </si>
  <si>
    <t>12890804 Bohostice Bohostice 86</t>
  </si>
  <si>
    <t>12890812 Bohostice Bohostice 87</t>
  </si>
  <si>
    <t>12890863 Bohostice Bohostice 93</t>
  </si>
  <si>
    <t>12890871 Bohostice Bohostice 94</t>
  </si>
  <si>
    <t>12890898 Bohostice Bohostice 96</t>
  </si>
  <si>
    <t>12890901 Bohostice Bohostice 97</t>
  </si>
  <si>
    <t>25889575 Bohostice Bohostice 103</t>
  </si>
  <si>
    <t>26355698 Bohostice Bohostice 36</t>
  </si>
  <si>
    <t>26355701 Bohostice Bohostice 100</t>
  </si>
  <si>
    <t>26355710 Bohostice Bohostice 105</t>
  </si>
  <si>
    <t>26659905 Bohostice Bohostice 107</t>
  </si>
  <si>
    <t>26809656 Bohostice Bohostice 101</t>
  </si>
  <si>
    <t>27165795 Bohostice Bohostice 17</t>
  </si>
  <si>
    <t>27706974 Bohostice Bohostice 110</t>
  </si>
  <si>
    <t>28086732 Bohostice Bohostice 111</t>
  </si>
  <si>
    <t>28101260 Bohostice Bohostice 106</t>
  </si>
  <si>
    <t>28196325 Bohostice Bohostice 31</t>
  </si>
  <si>
    <t>30686733 Bohostice Bohostice 37</t>
  </si>
  <si>
    <t>30686741 Bohostice Bohostice 45</t>
  </si>
  <si>
    <t>42461316 Bohostice Bohostice 29</t>
  </si>
  <si>
    <t>73109592 Bohostice Bohostice 112</t>
  </si>
  <si>
    <t>73109754 Bohostice Bohostice 113</t>
  </si>
  <si>
    <t>75587777 Bohostice Bohostice 60</t>
  </si>
  <si>
    <t>77951328 Bohostice Bohostice 114</t>
  </si>
  <si>
    <t>30779596 Kamenice nad Lipou Nová Ves 27</t>
  </si>
  <si>
    <t>8820112 Kamenice nad Lipou Nová Ves 1</t>
  </si>
  <si>
    <t>8820121 Kamenice nad Lipou Nová Ves 3</t>
  </si>
  <si>
    <t>8820139 Kamenice nad Lipou Nová Ves 4</t>
  </si>
  <si>
    <t>8820147 Kamenice nad Lipou Nová Ves 5</t>
  </si>
  <si>
    <t>8820155 Kamenice nad Lipou Nová Ves 6</t>
  </si>
  <si>
    <t>8820163 Kamenice nad Lipou Nová Ves 7</t>
  </si>
  <si>
    <t>8820171 Kamenice nad Lipou Nová Ves 8</t>
  </si>
  <si>
    <t>8820180 Kamenice nad Lipou Nová Ves 9</t>
  </si>
  <si>
    <t>8820198 Kamenice nad Lipou Nová Ves 10</t>
  </si>
  <si>
    <t>8820201 Kamenice nad Lipou Nová Ves 11</t>
  </si>
  <si>
    <t>8820210 Kamenice nad Lipou Nová Ves 12</t>
  </si>
  <si>
    <t>8820228 Kamenice nad Lipou Nová Ves 13</t>
  </si>
  <si>
    <t>8820236 Kamenice nad Lipou Nová Ves 14</t>
  </si>
  <si>
    <t>8820244 Kamenice nad Lipou Nová Ves 15</t>
  </si>
  <si>
    <t>8820252 Kamenice nad Lipou Nová Ves 16</t>
  </si>
  <si>
    <t>8820261 Kamenice nad Lipou Nová Ves 17</t>
  </si>
  <si>
    <t>8820279 Kamenice nad Lipou Nová Ves 18</t>
  </si>
  <si>
    <t>8820287 Kamenice nad Lipou Nová Ves 19</t>
  </si>
  <si>
    <t>8820295 Kamenice nad Lipou Nová Ves 20</t>
  </si>
  <si>
    <t>8820309 Kamenice nad Lipou Nová Ves 21</t>
  </si>
  <si>
    <t>8820317 Kamenice nad Lipou Nová Ves 22</t>
  </si>
  <si>
    <t>8820333 Kamenice nad Lipou Nová Ves 25</t>
  </si>
  <si>
    <t>22880968 Příbram Zavržice 2</t>
  </si>
  <si>
    <t>22880976 Příbram Zavržice 3</t>
  </si>
  <si>
    <t>22880984 Příbram Zavržice 4</t>
  </si>
  <si>
    <t>22880992 Příbram Zavržice 5</t>
  </si>
  <si>
    <t>22881000 Příbram Zavržice 6</t>
  </si>
  <si>
    <t>22881018 Příbram Zavržice 7</t>
  </si>
  <si>
    <t>22881026 Příbram Zavržice 8</t>
  </si>
  <si>
    <t>22881042 Příbram Zavržice 10</t>
  </si>
  <si>
    <t>22881051 Příbram Zavržice 11</t>
  </si>
  <si>
    <t>22881069 Příbram Zavržice 12</t>
  </si>
  <si>
    <t>22881077 Příbram Zavržice 13</t>
  </si>
  <si>
    <t>22881085 Příbram Zavržice 14</t>
  </si>
  <si>
    <t>22881093 Příbram Zavržice 15</t>
  </si>
  <si>
    <t>22881107 Příbram Zavržice 16</t>
  </si>
  <si>
    <t>22881115 Příbram Zavržice 17</t>
  </si>
  <si>
    <t>22881123 Příbram Zavržice 18</t>
  </si>
  <si>
    <t>22881131 Příbram Zavržice 21</t>
  </si>
  <si>
    <t>22881140 Příbram Zavržice 22</t>
  </si>
  <si>
    <t>22881174 Příbram Zavržice 29</t>
  </si>
  <si>
    <t>22881182 Příbram Zavržice 30</t>
  </si>
  <si>
    <t>22881191 Příbram Zavržice 33</t>
  </si>
  <si>
    <t>22881204 Příbram Zavržice 34</t>
  </si>
  <si>
    <t>22881212 Příbram Zavržice 36</t>
  </si>
  <si>
    <t>22881271 Příbram Zavržice 38</t>
  </si>
  <si>
    <t>25164856 Příbram Zavržice 20</t>
  </si>
  <si>
    <t>25881442 Příbram Zavržice 37</t>
  </si>
  <si>
    <t>12891878 Bohostice Kamenná 1</t>
  </si>
  <si>
    <t>12891886 Bohostice Kamenná 2</t>
  </si>
  <si>
    <t>12891894 Bohostice Kamenná 3</t>
  </si>
  <si>
    <t>12891908 Bohostice Kamenná 4</t>
  </si>
  <si>
    <t>12891916 Bohostice Kamenná 5</t>
  </si>
  <si>
    <t>12891924 Bohostice Kamenná 6</t>
  </si>
  <si>
    <t>12891932 Bohostice Kamenná 7</t>
  </si>
  <si>
    <t>12891941 Bohostice Kamenná 8</t>
  </si>
  <si>
    <t>12891959 Bohostice Kamenná 9</t>
  </si>
  <si>
    <t>12891967 Bohostice Kamenná 10</t>
  </si>
  <si>
    <t>12891975 Bohostice Kamenná 11</t>
  </si>
  <si>
    <t>12891983 Bohostice Kamenná 12</t>
  </si>
  <si>
    <t>12891991 Bohostice Kamenná 13</t>
  </si>
  <si>
    <t>12892009 Bohostice Kamenná 14</t>
  </si>
  <si>
    <t>12892017 Bohostice Kamenná 15</t>
  </si>
  <si>
    <t>12892025 Bohostice Kamenná 16</t>
  </si>
  <si>
    <t>12892033 Bohostice Kamenná 18</t>
  </si>
  <si>
    <t>12892041 Bohostice Kamenná 19</t>
  </si>
  <si>
    <t>12892076 Bohostice Kamenná 17</t>
  </si>
  <si>
    <t>17606586 Kamenná Klažary 5</t>
  </si>
  <si>
    <t>17606594 Kamenná Klažary 6</t>
  </si>
  <si>
    <t>17606608 Kamenná Klažary 7</t>
  </si>
  <si>
    <t>17606616 Kamenná Klažary 9</t>
  </si>
  <si>
    <t>17606624 Kamenná Klažary 10</t>
  </si>
  <si>
    <t>17606632 Kamenná Klažary 12</t>
  </si>
  <si>
    <t>17606641 Kamenná Klažary 13</t>
  </si>
  <si>
    <t>17606659 Kamenná Klažary 14</t>
  </si>
  <si>
    <t>17606667 Kamenná Klažary 17</t>
  </si>
  <si>
    <t>17606675 Kamenná Klažary 19</t>
  </si>
  <si>
    <t>17606683 Kamenná Klažary 21</t>
  </si>
  <si>
    <t>17606691 Kamenná Klažary 24</t>
  </si>
  <si>
    <t>17606705 Kamenná Klažary 27</t>
  </si>
  <si>
    <t>17606713 Kamenná Klažary 28</t>
  </si>
  <si>
    <t>12890910 Bohostice Bohostice 98</t>
  </si>
  <si>
    <t>2509059 Červené Pečky Bohouňovice I 1</t>
  </si>
  <si>
    <t>2509067 Červené Pečky Bohouňovice I 2</t>
  </si>
  <si>
    <t>2509091 Červené Pečky Bohouňovice I 5</t>
  </si>
  <si>
    <t>2509121 Červené Pečky Bohouňovice I 8</t>
  </si>
  <si>
    <t>2509130 Červené Pečky Bohouňovice I 9</t>
  </si>
  <si>
    <t>2509148 Červené Pečky Bohouňovice I 10</t>
  </si>
  <si>
    <t>2509164 Červené Pečky Bohouňovice I 12</t>
  </si>
  <si>
    <t>2509181 Červené Pečky Bohouňovice I 14</t>
  </si>
  <si>
    <t>2509199 Červené Pečky Bohouňovice I 15</t>
  </si>
  <si>
    <t>2509245 Červené Pečky Bohouňovice I 20</t>
  </si>
  <si>
    <t>2509270 Červené Pečky Bohouňovice I 23</t>
  </si>
  <si>
    <t>2509288 Červené Pečky Bohouňovice I 24</t>
  </si>
  <si>
    <t>2509318 Červené Pečky Bohouňovice I 27</t>
  </si>
  <si>
    <t>2509326 Červené Pečky Bohouňovice I 28</t>
  </si>
  <si>
    <t>2509342 Červené Pečky Bohouňovice I 30</t>
  </si>
  <si>
    <t>2509351 Červené Pečky Bohouňovice I 31</t>
  </si>
  <si>
    <t>2509377 Červené Pečky Bohouňovice I 33</t>
  </si>
  <si>
    <t>2509393 Červené Pečky Bohouňovice I 35</t>
  </si>
  <si>
    <t>2509407 Červené Pečky Bohouňovice I 36</t>
  </si>
  <si>
    <t>2509415 Červené Pečky Bohouňovice I 37</t>
  </si>
  <si>
    <t>2509423 Červené Pečky Bohouňovice I 38</t>
  </si>
  <si>
    <t>2509431 Červené Pečky Bohouňovice I 39</t>
  </si>
  <si>
    <t>2509440 Červené Pečky Bohouňovice I 40</t>
  </si>
  <si>
    <t>2509458 Červené Pečky Bohouňovice I 41</t>
  </si>
  <si>
    <t>2509466 Červené Pečky Bohouňovice I 42</t>
  </si>
  <si>
    <t>2509474 Červené Pečky Bohouňovice I 43</t>
  </si>
  <si>
    <t>2509482 Červené Pečky Bohouňovice I 44</t>
  </si>
  <si>
    <t>2509491 Červené Pečky Bohouňovice I 45</t>
  </si>
  <si>
    <t>2509504 Červené Pečky Bohouňovice I 46</t>
  </si>
  <si>
    <t>2509512 Červené Pečky Bohouňovice I 47</t>
  </si>
  <si>
    <t>2509521 Červené Pečky Bohouňovice I 48</t>
  </si>
  <si>
    <t>2509547 Červené Pečky Bohouňovice I 50</t>
  </si>
  <si>
    <t>2509563 Červené Pečky Bohouňovice I 52</t>
  </si>
  <si>
    <t>2509571 Červené Pečky Bohouňovice I 53</t>
  </si>
  <si>
    <t>2509598 Červené Pečky Bohouňovice I 55</t>
  </si>
  <si>
    <t>2509628 Červené Pečky Bohouňovice I 58</t>
  </si>
  <si>
    <t>2509636 Červené Pečky Bohouňovice I 59</t>
  </si>
  <si>
    <t>2509652 Červené Pečky Bohouňovice I 61</t>
  </si>
  <si>
    <t>2509661 Červené Pečky Bohouňovice I 62</t>
  </si>
  <si>
    <t>2509687 Červené Pečky Bohouňovice I 64</t>
  </si>
  <si>
    <t>2509695 Červené Pečky Bohouňovice I 65</t>
  </si>
  <si>
    <t>2509725 Červené Pečky Bohouňovice I 68</t>
  </si>
  <si>
    <t>2509733 Červené Pečky Bohouňovice I 69</t>
  </si>
  <si>
    <t>2509741 Červené Pečky Bohouňovice I 70</t>
  </si>
  <si>
    <t>2509750 Červené Pečky Bohouňovice I 71</t>
  </si>
  <si>
    <t>2509768 Červené Pečky Bohouňovice I 72</t>
  </si>
  <si>
    <t>2509784 Červené Pečky Bohouňovice I 74</t>
  </si>
  <si>
    <t>2509792 Červené Pečky Bohouňovice I 75</t>
  </si>
  <si>
    <t>2509814 Červené Pečky Bohouňovice I 77</t>
  </si>
  <si>
    <t>72717670 Červené Pečky Bohouňovice I 83</t>
  </si>
  <si>
    <t>2509857 Červené Pečky Bořetice 3</t>
  </si>
  <si>
    <t>2509873 Červené Pečky Bořetice 5</t>
  </si>
  <si>
    <t>2509881 Červené Pečky Bořetice 6</t>
  </si>
  <si>
    <t>2509890 Červené Pečky Bořetice 7</t>
  </si>
  <si>
    <t>2509911 Červené Pečky Bořetice 9</t>
  </si>
  <si>
    <t>2509920 Červené Pečky Bořetice 10</t>
  </si>
  <si>
    <t>2509946 Červené Pečky Bořetice 13</t>
  </si>
  <si>
    <t>2509954 Červené Pečky Bořetice 16</t>
  </si>
  <si>
    <t>2509971 Červené Pečky Bořetice 18</t>
  </si>
  <si>
    <t>2509997 Červené Pečky Bořetice 20</t>
  </si>
  <si>
    <t>2510022 Červené Pečky Bořetice 24</t>
  </si>
  <si>
    <t>2510049 Červené Pečky Bořetice 26</t>
  </si>
  <si>
    <t>2510073 Červené Pečky Bořetice 29</t>
  </si>
  <si>
    <t>2510081 Červené Pečky Bořetice 30</t>
  </si>
  <si>
    <t>2510090 Červené Pečky Bořetice 31</t>
  </si>
  <si>
    <t>2510103 Červené Pečky Bořetice 32</t>
  </si>
  <si>
    <t>2510111 Červené Pečky Bořetice 33</t>
  </si>
  <si>
    <t>2510120 Červené Pečky Bořetice 35</t>
  </si>
  <si>
    <t>2510146 Červené Pečky Bořetice 37</t>
  </si>
  <si>
    <t>2510171 Červené Pečky Bořetice 40</t>
  </si>
  <si>
    <t>2510189 Červené Pečky Bořetice 41</t>
  </si>
  <si>
    <t>2510197 Červené Pečky Bořetice 42</t>
  </si>
  <si>
    <t>2510227 Červené Pečky Bořetice 45</t>
  </si>
  <si>
    <t>2510243 Červené Pečky Bořetice 48</t>
  </si>
  <si>
    <t>2510260 Červené Pečky Bořetice 50</t>
  </si>
  <si>
    <t>2510286 Červené Pečky Bořetice 53</t>
  </si>
  <si>
    <t>2510294 Červené Pečky Bořetice 54</t>
  </si>
  <si>
    <t>2510316 Červené Pečky Bořetice 56</t>
  </si>
  <si>
    <t>2510324 Červené Pečky Bořetice 57</t>
  </si>
  <si>
    <t>2510332 Červené Pečky Bořetice 58</t>
  </si>
  <si>
    <t>2510359 Červené Pečky Bořetice 60</t>
  </si>
  <si>
    <t>2510367 Červené Pečky Bořetice 61</t>
  </si>
  <si>
    <t>2510375 Červené Pečky Bořetice 62</t>
  </si>
  <si>
    <t>2510391 Červené Pečky Bořetice 64</t>
  </si>
  <si>
    <t>26928884 Rokytno Bohumileč 63</t>
  </si>
  <si>
    <t>27079333 Rokytno Bohumileč 15</t>
  </si>
  <si>
    <t>27922375 Rokytno Bohumileč 68</t>
  </si>
  <si>
    <t>64514528 Rokytno Bohumileč 72</t>
  </si>
  <si>
    <t>72932368 Rokytno Bohumileč 73</t>
  </si>
  <si>
    <t>73082333 Rokytno Bohumileč 74</t>
  </si>
  <si>
    <t>73366200 Rokytno Bohumileč 75</t>
  </si>
  <si>
    <t>73525600 Rokytno Bohumileč 76</t>
  </si>
  <si>
    <t>74662392 Rokytno Bohumileč 78</t>
  </si>
  <si>
    <t>7492120 Rokytno Bohumileč 2</t>
  </si>
  <si>
    <t>7492138 Rokytno Bohumileč 3</t>
  </si>
  <si>
    <t>7492278 Rokytno Bohumileč 18</t>
  </si>
  <si>
    <t>7492308 Rokytno Bohumileč 21</t>
  </si>
  <si>
    <t>7492383 Rokytno Bohumileč 29</t>
  </si>
  <si>
    <t>7492391 Rokytno Bohumileč 30</t>
  </si>
  <si>
    <t>7492405 Rokytno Bohumileč 31</t>
  </si>
  <si>
    <t>7492421 Rokytno Bohumileč 33</t>
  </si>
  <si>
    <t>7492430 Rokytno Bohumileč 34</t>
  </si>
  <si>
    <t>7492448 Rokytno Bohumileč 35</t>
  </si>
  <si>
    <t>7492464 Rokytno Bohumileč 37</t>
  </si>
  <si>
    <t>7492499 Rokytno Bohumileč 40</t>
  </si>
  <si>
    <t>7492511 Rokytno Bohumileč 42</t>
  </si>
  <si>
    <t>7492537 Rokytno Bohumileč 44</t>
  </si>
  <si>
    <t>7492553 Rokytno Bohumileč 46</t>
  </si>
  <si>
    <t>7492561 Rokytno Bohumileč 47</t>
  </si>
  <si>
    <t>7492570 Rokytno Bohumileč 48</t>
  </si>
  <si>
    <t>7492596 Rokytno Bohumileč 50</t>
  </si>
  <si>
    <t>7492626 Rokytno Bohumileč 53</t>
  </si>
  <si>
    <t>7492651 Rokytno Bohumileč 56</t>
  </si>
  <si>
    <t>7492677 Rokytno Bohumileč 58</t>
  </si>
  <si>
    <t>7492707 Rokytno Bohumileč 61</t>
  </si>
  <si>
    <t>75728877 Rokytno Bohumileč 79</t>
  </si>
  <si>
    <t>76107621 Rokytno Bohumileč 80</t>
  </si>
  <si>
    <t>25342096 Rokytno Zástava 64</t>
  </si>
  <si>
    <t>26355728 Rokytno Zástava 65</t>
  </si>
  <si>
    <t>27577864 Rokytno Zástava 66</t>
  </si>
  <si>
    <t>70023719 Rokytno Zástava 71</t>
  </si>
  <si>
    <t>7492251 Rokytno Zástava 16</t>
  </si>
  <si>
    <t>7492260 Rokytno Zástava 17</t>
  </si>
  <si>
    <t>7492316 Rokytno Zástava 22</t>
  </si>
  <si>
    <t>7492324 Rokytno Zástava 23</t>
  </si>
  <si>
    <t>7492332 Rokytno Zástava 24</t>
  </si>
  <si>
    <t>7492341 Rokytno Zástava 25</t>
  </si>
  <si>
    <t>7492359 Rokytno Zástava 26</t>
  </si>
  <si>
    <t>7492367 Rokytno Zástava 27</t>
  </si>
  <si>
    <t>7492375 Rokytno Zástava 28</t>
  </si>
  <si>
    <t>7492413 Rokytno Zástava 32</t>
  </si>
  <si>
    <t>17075424 Karolinka Bzové 314</t>
  </si>
  <si>
    <t>17075432 Karolinka Bzové 315</t>
  </si>
  <si>
    <t>17075441 Karolinka Bzové 316</t>
  </si>
  <si>
    <t>17075467 Karolinka Bzové 318</t>
  </si>
  <si>
    <t>17075475 Karolinka Bzové 319</t>
  </si>
  <si>
    <t>17075491 Karolinka Bzové 322</t>
  </si>
  <si>
    <t>17075505 Karolinka Bzové 324</t>
  </si>
  <si>
    <t>17075521 Karolinka Bzové 327</t>
  </si>
  <si>
    <t>17075530 Karolinka Bzové 329</t>
  </si>
  <si>
    <t>17075564 Karolinka Bzové 334</t>
  </si>
  <si>
    <t>17075572 Karolinka Bzové 335</t>
  </si>
  <si>
    <t>26017903 Karolinka Bzové 336</t>
  </si>
  <si>
    <t>26404788 Karolinka Karolinka 321</t>
  </si>
  <si>
    <t>41130499 Karolinka Karolinka 686</t>
  </si>
  <si>
    <t>41472802 Karolinka Bzové 390</t>
  </si>
  <si>
    <t>42002281 Karolinka Bzové 688</t>
  </si>
  <si>
    <t>17075173 Karolinka Raťkov 289</t>
  </si>
  <si>
    <t>17075203 Karolinka Raťkov 292</t>
  </si>
  <si>
    <t>17075220 Karolinka Raťkov 294</t>
  </si>
  <si>
    <t>17075238 Karolinka Raťkov 295</t>
  </si>
  <si>
    <t>17075262 Karolinka Raťkov 298</t>
  </si>
  <si>
    <t>17075289 Karolinka Raťkov 300</t>
  </si>
  <si>
    <t>17075297 Karolinka Raťkov 301</t>
  </si>
  <si>
    <t>17075319 Karolinka Raťkov 303</t>
  </si>
  <si>
    <t>17075327 Karolinka Raťkov 304</t>
  </si>
  <si>
    <t>26404796 Karolinka Raťkov 331</t>
  </si>
  <si>
    <t>30781728 Karolinka Raťkov 328</t>
  </si>
  <si>
    <t>41841603 Karolinka Karolinka 465</t>
  </si>
  <si>
    <t>17074096 Karolinka Pluskoveček 178</t>
  </si>
  <si>
    <t>17074118 Karolinka Na Kání 180</t>
  </si>
  <si>
    <t>17075831 Karolinka Na Kání 405</t>
  </si>
  <si>
    <t>17075840 Karolinka Na Kání 406</t>
  </si>
  <si>
    <t>17075858 Karolinka Na Kání 407</t>
  </si>
  <si>
    <t>17075904 Karolinka Stanovnice 422</t>
  </si>
  <si>
    <t>17075921 Karolinka Stanovnice 424</t>
  </si>
  <si>
    <t>17075939 Karolinka Stanovnice 425</t>
  </si>
  <si>
    <t>17075947 Karolinka Stanovnice 426</t>
  </si>
  <si>
    <t>17075955 Karolinka Stanovnice 427</t>
  </si>
  <si>
    <t>17075963 Karolinka Stanovnice 428</t>
  </si>
  <si>
    <t>17075971 Karolinka Stanovnice 429</t>
  </si>
  <si>
    <t>17075980 Karolinka Stanovnice 430</t>
  </si>
  <si>
    <t>17075998 Karolinka Stanovnice 431</t>
  </si>
  <si>
    <t>17076005 Karolinka Stanovnice 432</t>
  </si>
  <si>
    <t>17076013 Karolinka Stanovnice 433</t>
  </si>
  <si>
    <t>17076021 Karolinka Stanovnice 434</t>
  </si>
  <si>
    <t>17076030 Karolinka Stanovnice 435</t>
  </si>
  <si>
    <t>17076048 Karolinka Stanovnice 436</t>
  </si>
  <si>
    <t>17076056 Karolinka Stanovnice 437</t>
  </si>
  <si>
    <t>17076064 Karolinka Stanovnice 438</t>
  </si>
  <si>
    <t>17076072 Karolinka Stanovnice 440</t>
  </si>
  <si>
    <t>17076081 Karolinka Stanovnice 441</t>
  </si>
  <si>
    <t>17076099 Karolinka Stanovnice 442</t>
  </si>
  <si>
    <t>17076102 Karolinka Stanovnice 444</t>
  </si>
  <si>
    <t>17076111 Karolinka Stanovnice 445</t>
  </si>
  <si>
    <t>17076129 Karolinka Stanovnice 447</t>
  </si>
  <si>
    <t>17076137 Karolinka Stanovnice 448</t>
  </si>
  <si>
    <t>17076145 Karolinka Stanovnice 449</t>
  </si>
  <si>
    <t>17076153 Karolinka Stanovnice 450</t>
  </si>
  <si>
    <t>17076170 Karolinka Stanovnice 453</t>
  </si>
  <si>
    <t>17076188 Karolinka Stanovnice 454</t>
  </si>
  <si>
    <t>17076200 Karolinka Stanovnice 459</t>
  </si>
  <si>
    <t>17076218 Karolinka Stanovnice 460</t>
  </si>
  <si>
    <t>17076226 Karolinka Stanovnice 461</t>
  </si>
  <si>
    <t>17076234 Karolinka Stanovnice 462</t>
  </si>
  <si>
    <t>17077401 Karolinka Stanovnice 601</t>
  </si>
  <si>
    <t>17077419 Karolinka Stanovnice 602</t>
  </si>
  <si>
    <t>17077427 Karolinka Stanovnice 603</t>
  </si>
  <si>
    <t>17077435 Karolinka Stanovnice 604</t>
  </si>
  <si>
    <t>17077575 Karolinka Stanovnice 618</t>
  </si>
  <si>
    <t>17077583 Karolinka Stanovnice 619</t>
  </si>
  <si>
    <t>17077648 Karolinka Stanovnice 626</t>
  </si>
  <si>
    <t>72875429 Karolinka Karolinka 707</t>
  </si>
  <si>
    <t>21204373 Benátky nad Jizerou Kbel 3</t>
  </si>
  <si>
    <t>21204403 Benátky nad Jizerou Kbel 6</t>
  </si>
  <si>
    <t>21204411 Benátky nad Jizerou Kbel 7</t>
  </si>
  <si>
    <t>21204420 Benátky nad Jizerou Kbel 8</t>
  </si>
  <si>
    <t>21204438 Benátky nad Jizerou Kbel 9</t>
  </si>
  <si>
    <t>21204446 Benátky nad Jizerou Kbel 10</t>
  </si>
  <si>
    <t>21204454 Benátky nad Jizerou Kbel 11</t>
  </si>
  <si>
    <t>21204462 Benátky nad Jizerou Kbel 12</t>
  </si>
  <si>
    <t>21204489 Benátky nad Jizerou Kbel 14</t>
  </si>
  <si>
    <t>21204497 Benátky nad Jizerou Kbel 15</t>
  </si>
  <si>
    <t>21204501 Benátky nad Jizerou Kbel 16</t>
  </si>
  <si>
    <t>21204519 Benátky nad Jizerou Kbel 17</t>
  </si>
  <si>
    <t>21204527 Benátky nad Jizerou Kbel 18</t>
  </si>
  <si>
    <t>21204535 Benátky nad Jizerou Kbel 19</t>
  </si>
  <si>
    <t>21204543 Benátky nad Jizerou Kbel 20</t>
  </si>
  <si>
    <t>21204551 Benátky nad Jizerou Kbel 21</t>
  </si>
  <si>
    <t>21204560 Benátky nad Jizerou Kbel 22</t>
  </si>
  <si>
    <t>21204578 Benátky nad Jizerou Kbel 23</t>
  </si>
  <si>
    <t>21204586 Benátky nad Jizerou Kbel 24</t>
  </si>
  <si>
    <t>21204616 Benátky nad Jizerou Kbel 27</t>
  </si>
  <si>
    <t>21204632 Benátky nad Jizerou Kbel 29</t>
  </si>
  <si>
    <t>21204641 Benátky nad Jizerou Kbel 30</t>
  </si>
  <si>
    <t>21204659 Benátky nad Jizerou Kbel 31</t>
  </si>
  <si>
    <t>21204667 Benátky nad Jizerou Kbel 32</t>
  </si>
  <si>
    <t>21204675 Benátky nad Jizerou Kbel 33</t>
  </si>
  <si>
    <t>21204683 Benátky nad Jizerou Kbel 34</t>
  </si>
  <si>
    <t>21204691 Benátky nad Jizerou Kbel 35</t>
  </si>
  <si>
    <t>21204705 Benátky nad Jizerou Kbel 36</t>
  </si>
  <si>
    <t>21204713 Benátky nad Jizerou Kbel 37</t>
  </si>
  <si>
    <t>21204721 Benátky nad Jizerou Kbel 38</t>
  </si>
  <si>
    <t>21204730 Benátky nad Jizerou Kbel 39</t>
  </si>
  <si>
    <t>21204748 Benátky nad Jizerou Kbel 40</t>
  </si>
  <si>
    <t>21204756 Benátky nad Jizerou Kbel 41</t>
  </si>
  <si>
    <t>21204764 Benátky nad Jizerou Kbel 42</t>
  </si>
  <si>
    <t>21204772 Benátky nad Jizerou Kbel 43</t>
  </si>
  <si>
    <t>21204781 Benátky nad Jizerou Kbel 44</t>
  </si>
  <si>
    <t>21204799 Benátky nad Jizerou Kbel 46</t>
  </si>
  <si>
    <t>21204802 Benátky nad Jizerou Kbel 47</t>
  </si>
  <si>
    <t>21204811 Benátky nad Jizerou Kbel 48</t>
  </si>
  <si>
    <t>21204829 Benátky nad Jizerou Kbel 49</t>
  </si>
  <si>
    <t>21204837 Benátky nad Jizerou Kbel 50</t>
  </si>
  <si>
    <t>21204845 Benátky nad Jizerou Kbel 51</t>
  </si>
  <si>
    <t>21204853 Benátky nad Jizerou Kbel 52</t>
  </si>
  <si>
    <t>21204870 Benátky nad Jizerou Kbel 54</t>
  </si>
  <si>
    <t>21204888 Benátky nad Jizerou Kbel 55</t>
  </si>
  <si>
    <t>21204896 Benátky nad Jizerou Kbel 56</t>
  </si>
  <si>
    <t>21204900 Benátky nad Jizerou Kbel 57</t>
  </si>
  <si>
    <t>21204918 Benátky nad Jizerou Kbel 58</t>
  </si>
  <si>
    <t>21204926 Benátky nad Jizerou Kbel 59</t>
  </si>
  <si>
    <t>21204934 Benátky nad Jizerou Kbel 60</t>
  </si>
  <si>
    <t>21204942 Benátky nad Jizerou Kbel 61</t>
  </si>
  <si>
    <t>21204951 Benátky nad Jizerou Kbel 63</t>
  </si>
  <si>
    <t>21204969 Benátky nad Jizerou Kbel 64</t>
  </si>
  <si>
    <t>21204977 Benátky nad Jizerou Kbel 65</t>
  </si>
  <si>
    <t>21204985 Benátky nad Jizerou Kbel 66</t>
  </si>
  <si>
    <t>21204993 Benátky nad Jizerou Kbel 67</t>
  </si>
  <si>
    <t>21205001 Benátky nad Jizerou Kbel 69</t>
  </si>
  <si>
    <t>21205019 Benátky nad Jizerou Kbel 70</t>
  </si>
  <si>
    <t>21205027 Benátky nad Jizerou Kbel 71</t>
  </si>
  <si>
    <t>21205035 Benátky nad Jizerou Kbel 72</t>
  </si>
  <si>
    <t>21205051 Benátky nad Jizerou Kbel 74</t>
  </si>
  <si>
    <t>21205060 Benátky nad Jizerou Kbel 75</t>
  </si>
  <si>
    <t>21205078 Benátky nad Jizerou Kbel 76</t>
  </si>
  <si>
    <t>21205086 Benátky nad Jizerou Kbel 78</t>
  </si>
  <si>
    <t>21205094 Benátky nad Jizerou Kbel 80</t>
  </si>
  <si>
    <t>21205108 Benátky nad Jizerou Kbel 81</t>
  </si>
  <si>
    <t>21205116 Benátky nad Jizerou Kbel 82</t>
  </si>
  <si>
    <t>21205124 Benátky nad Jizerou Kbel 85</t>
  </si>
  <si>
    <t>21205132 Benátky nad Jizerou Kbel 86</t>
  </si>
  <si>
    <t>21205141 Benátky nad Jizerou Kbel 87</t>
  </si>
  <si>
    <t>21205159 Benátky nad Jizerou Kbel 88</t>
  </si>
  <si>
    <t>21205167 Benátky nad Jizerou Kbel 89</t>
  </si>
  <si>
    <t>21205175 Benátky nad Jizerou Kbel 90</t>
  </si>
  <si>
    <t>21205183 Benátky nad Jizerou Kbel 91</t>
  </si>
  <si>
    <t>21205191 Benátky nad Jizerou Kbel 92</t>
  </si>
  <si>
    <t>21205205 Benátky nad Jizerou Kbel 93</t>
  </si>
  <si>
    <t>21205213 Benátky nad Jizerou Kbel 94</t>
  </si>
  <si>
    <t>21205221 Benátky nad Jizerou Kbel 95</t>
  </si>
  <si>
    <t>21205230 Benátky nad Jizerou Kbel 96</t>
  </si>
  <si>
    <t>21205248 Benátky nad Jizerou Kbel 97</t>
  </si>
  <si>
    <t>21205256 Benátky nad Jizerou Kbel 98</t>
  </si>
  <si>
    <t>21205272 Benátky nad Jizerou Kbel 100</t>
  </si>
  <si>
    <t>21205281 Benátky nad Jizerou Kbel 101</t>
  </si>
  <si>
    <t>21205299 Benátky nad Jizerou Kbel 102</t>
  </si>
  <si>
    <t>21205302 Benátky nad Jizerou Kbel 103</t>
  </si>
  <si>
    <t>21205311 Benátky nad Jizerou Kbel 104</t>
  </si>
  <si>
    <t>21205329 Benátky nad Jizerou Kbel 105</t>
  </si>
  <si>
    <t>21205337 Benátky nad Jizerou Kbel 106</t>
  </si>
  <si>
    <t>21205345 Benátky nad Jizerou Kbel 107</t>
  </si>
  <si>
    <t>21205353 Benátky nad Jizerou Kbel 108</t>
  </si>
  <si>
    <t>21205361 Benátky nad Jizerou Kbel 109</t>
  </si>
  <si>
    <t>21205388 Benátky nad Jizerou Kbel 111</t>
  </si>
  <si>
    <t>21205396 Benátky nad Jizerou Kbel 112</t>
  </si>
  <si>
    <t>21205400 Benátky nad Jizerou Kbel 113</t>
  </si>
  <si>
    <t>21205418 Benátky nad Jizerou Kbel 116</t>
  </si>
  <si>
    <t>21205426 Benátky nad Jizerou Kbel 118</t>
  </si>
  <si>
    <t>21205442 Benátky nad Jizerou Kbel 123</t>
  </si>
  <si>
    <t>21205451 Benátky nad Jizerou Kbel 124</t>
  </si>
  <si>
    <t>21205469 Benátky nad Jizerou Kbel 125</t>
  </si>
  <si>
    <t>21205477 Benátky nad Jizerou Kbel 126</t>
  </si>
  <si>
    <t>21205485 Benátky nad Jizerou Kbel 127</t>
  </si>
  <si>
    <t>21205493 Benátky nad Jizerou Kbel 128</t>
  </si>
  <si>
    <t>21205507 Benátky nad Jizerou Kbel 129</t>
  </si>
  <si>
    <t>21205515 Benátky nad Jizerou Kbel 130</t>
  </si>
  <si>
    <t>21205523 Benátky nad Jizerou Kbel 131</t>
  </si>
  <si>
    <t>21205531 Benátky nad Jizerou Kbel 132</t>
  </si>
  <si>
    <t>21205540 Benátky nad Jizerou Kbel 133</t>
  </si>
  <si>
    <t>21205558 Benátky nad Jizerou Kbel 134</t>
  </si>
  <si>
    <t>21205566 Benátky nad Jizerou Kbel 135</t>
  </si>
  <si>
    <t>21205574 Benátky nad Jizerou Kbel 136</t>
  </si>
  <si>
    <t>21205582 Benátky nad Jizerou Kbel 138</t>
  </si>
  <si>
    <t>21205591 Benátky nad Jizerou Kbel 139</t>
  </si>
  <si>
    <t>21205604 Benátky nad Jizerou Kbel 140</t>
  </si>
  <si>
    <t>21205612 Benátky nad Jizerou Kbel 141</t>
  </si>
  <si>
    <t>21205621 Benátky nad Jizerou Kbel 142</t>
  </si>
  <si>
    <t>21205639 Benátky nad Jizerou Kbel 143</t>
  </si>
  <si>
    <t>21205647 Benátky nad Jizerou Kbel 144</t>
  </si>
  <si>
    <t>21205663 Benátky nad Jizerou Kbel 149</t>
  </si>
  <si>
    <t>21205671 Benátky nad Jizerou Kbel 150</t>
  </si>
  <si>
    <t>21205680 Benátky nad Jizerou Kbel 151</t>
  </si>
  <si>
    <t>21205701 Benátky nad Jizerou Kbel 156</t>
  </si>
  <si>
    <t>21205710 Benátky nad Jizerou Kbel 157</t>
  </si>
  <si>
    <t>21205728 Benátky nad Jizerou Kbel 158</t>
  </si>
  <si>
    <t>21205736 Benátky nad Jizerou Kbel 159</t>
  </si>
  <si>
    <t>21205744 Benátky nad Jizerou Kbel 160</t>
  </si>
  <si>
    <t>21205752 Benátky nad Jizerou Kbel 161</t>
  </si>
  <si>
    <t>21205761 Benátky nad Jizerou Kbel 162</t>
  </si>
  <si>
    <t>21205787 Benátky nad Jizerou Kbel 164</t>
  </si>
  <si>
    <t>21205795 Benátky nad Jizerou Kbel 165</t>
  </si>
  <si>
    <t>21205809 Benátky nad Jizerou Kbel 166</t>
  </si>
  <si>
    <t>21205817 Benátky nad Jizerou Kbel 167</t>
  </si>
  <si>
    <t>21205825 Benátky nad Jizerou Kbel 168</t>
  </si>
  <si>
    <t>21205833 Benátky nad Jizerou Kbel 169</t>
  </si>
  <si>
    <t>21205841 Benátky nad Jizerou Kbel 170</t>
  </si>
  <si>
    <t>21205850 Benátky nad Jizerou Kbel 171</t>
  </si>
  <si>
    <t>21205868 Benátky nad Jizerou Kbel 172</t>
  </si>
  <si>
    <t>21205876 Benátky nad Jizerou Kbel 173</t>
  </si>
  <si>
    <t>21205884 Benátky nad Jizerou Kbel 174</t>
  </si>
  <si>
    <t>21205892 Benátky nad Jizerou Kbel 182</t>
  </si>
  <si>
    <t>21205906 Benátky nad Jizerou Kbel 183</t>
  </si>
  <si>
    <t>21205914 Benátky nad Jizerou Kbel 184</t>
  </si>
  <si>
    <t>21205922 Benátky nad Jizerou Kbel 185</t>
  </si>
  <si>
    <t>21205931 Benátky nad Jizerou Kbel 187</t>
  </si>
  <si>
    <t>25132644 Benátky nad Jizerou Kbel 62</t>
  </si>
  <si>
    <t>25132652 Benátky nad Jizerou Kbel 186</t>
  </si>
  <si>
    <t>25260651 Benátky nad Jizerou Kbel 188</t>
  </si>
  <si>
    <t>25632639 Benátky nad Jizerou Kbel 189</t>
  </si>
  <si>
    <t>25632647 Benátky nad Jizerou Kbel 190</t>
  </si>
  <si>
    <t>25673513 Benátky nad Jizerou Kbel 191</t>
  </si>
  <si>
    <t>25913531 Benátky nad Jizerou Kbel 192</t>
  </si>
  <si>
    <t>25960008 Benátky nad Jizerou Kbel 193</t>
  </si>
  <si>
    <t>26138468 Benátky nad Jizerou Kbel 175</t>
  </si>
  <si>
    <t>26138476 Benátky nad Jizerou Kbel 176</t>
  </si>
  <si>
    <t>26151847 Benátky nad Jizerou Kbel 194</t>
  </si>
  <si>
    <t>26250268 Benátky nad Jizerou Kbel 198</t>
  </si>
  <si>
    <t>26274493 Benátky nad Jizerou Kbel 195</t>
  </si>
  <si>
    <t>26553791 Benátky nad Jizerou Kbel 212</t>
  </si>
  <si>
    <t>26595541 Benátky nad Jizerou Kbel 211</t>
  </si>
  <si>
    <t>26629984 Benátky nad Jizerou Kbel 205</t>
  </si>
  <si>
    <t>26651998 Benátky nad Jizerou Kbel 68</t>
  </si>
  <si>
    <t>27132218 Benátky nad Jizerou Kbel 114</t>
  </si>
  <si>
    <t>27334503 Benátky nad Jizerou Kbel 177</t>
  </si>
  <si>
    <t>27444333 Benátky nad Jizerou Kbel 210</t>
  </si>
  <si>
    <t>27551911 Benátky nad Jizerou Kbel 115</t>
  </si>
  <si>
    <t>27604705 Benátky nad Jizerou Kbel 117</t>
  </si>
  <si>
    <t>27686990 Benátky nad Jizerou Kbel 203</t>
  </si>
  <si>
    <t>28001974 Benátky nad Jizerou Kbel 146</t>
  </si>
  <si>
    <t>28094565 Benátky nad Jizerou Kbel 121</t>
  </si>
  <si>
    <t>28137680 Benátky nad Jizerou Kbel 79</t>
  </si>
  <si>
    <t>42266581 Benátky nad Jizerou Kbel 83</t>
  </si>
  <si>
    <t>42720656 Benátky nad Jizerou Kbel 119</t>
  </si>
  <si>
    <t>72439238 Benátky nad Jizerou Kbel 213</t>
  </si>
  <si>
    <t>73610780 Benátky nad Jizerou Kbel 214</t>
  </si>
  <si>
    <t>73757578 Benátky nad Jizerou Kbel 215</t>
  </si>
  <si>
    <t>73873624 Benátky nad Jizerou Kbel 216</t>
  </si>
  <si>
    <t>74167456 Benátky nad Jizerou Kbel 84</t>
  </si>
  <si>
    <t>74715046 Benátky nad Jizerou Kbel 202</t>
  </si>
  <si>
    <t>75099667 Benátky nad Jizerou Kbel 217</t>
  </si>
  <si>
    <t>75230143 Benátky nad Jizerou Kbel 218</t>
  </si>
  <si>
    <t>75669790 Benátky nad Jizerou Kbel 197</t>
  </si>
  <si>
    <t>77653491 Benátky nad Jizerou Kbel 222</t>
  </si>
  <si>
    <t>77811127 Benátky nad Jizerou Kbel 219</t>
  </si>
  <si>
    <t>1717341 Sobotka Kdanice 1</t>
  </si>
  <si>
    <t>1717367 Sobotka Kdanice 3</t>
  </si>
  <si>
    <t>1717383 Sobotka Kdanice 5</t>
  </si>
  <si>
    <t>1717448 Sobotka Kdanice 12</t>
  </si>
  <si>
    <t>1717464 Sobotka Kdanice 17</t>
  </si>
  <si>
    <t>1717472 Sobotka Kdanice 18</t>
  </si>
  <si>
    <t>1717481 Sobotka Kdanice 19</t>
  </si>
  <si>
    <t>1717499 Sobotka Kdanice 20</t>
  </si>
  <si>
    <t>1717502 Sobotka Kdanice 21</t>
  </si>
  <si>
    <t>1717529 Sobotka Kdanice 23</t>
  </si>
  <si>
    <t>1717537 Sobotka Kdanice 24</t>
  </si>
  <si>
    <t>1717553 Sobotka Kdanice 26</t>
  </si>
  <si>
    <t>1717669 Sobotka Trní 12</t>
  </si>
  <si>
    <t>1717561 Sobotka Trní 1</t>
  </si>
  <si>
    <t>1717570 Sobotka Trní 2</t>
  </si>
  <si>
    <t>1717600 Sobotka Trní 6</t>
  </si>
  <si>
    <t>1717626 Sobotka Trní 8</t>
  </si>
  <si>
    <t>1717642 Sobotka Trní 10</t>
  </si>
  <si>
    <t>1717693 Sobotka Trní 17</t>
  </si>
  <si>
    <t>1717715 Sobotka Trní 19</t>
  </si>
  <si>
    <t>1717723 Sobotka Trní 20</t>
  </si>
  <si>
    <t>1717731 Sobotka Trní 21</t>
  </si>
  <si>
    <t>1717758 Sobotka Trní 24</t>
  </si>
  <si>
    <t>1717766 Sobotka Trní 25</t>
  </si>
  <si>
    <t>2748347 Babice Bolíkovice 1</t>
  </si>
  <si>
    <t>2748355 Babice Bolíkovice 2</t>
  </si>
  <si>
    <t>2748363 Babice Bolíkovice 3</t>
  </si>
  <si>
    <t>2748371 Babice Bolíkovice 4</t>
  </si>
  <si>
    <t>2748380 Babice Bolíkovice 5</t>
  </si>
  <si>
    <t>2748401 Babice Bolíkovice 7</t>
  </si>
  <si>
    <t>2748410 Babice Bolíkovice 8</t>
  </si>
  <si>
    <t>2748428 Babice Bolíkovice 9</t>
  </si>
  <si>
    <t>2748436 Babice Bolíkovice 10</t>
  </si>
  <si>
    <t>2748444 Babice Bolíkovice 11</t>
  </si>
  <si>
    <t>2748452 Babice Bolíkovice 12</t>
  </si>
  <si>
    <t>2748461 Babice Bolíkovice 13</t>
  </si>
  <si>
    <t>2748479 Babice Bolíkovice 14</t>
  </si>
  <si>
    <t>2748487 Babice Bolíkovice 15</t>
  </si>
  <si>
    <t>2748495 Babice Bolíkovice 16</t>
  </si>
  <si>
    <t>2748509 Babice Bolíkovice 17</t>
  </si>
  <si>
    <t>2748517 Babice Bolíkovice 18</t>
  </si>
  <si>
    <t>2748533 Babice Bolíkovice 21</t>
  </si>
  <si>
    <t>2748541 Babice Bolíkovice 22</t>
  </si>
  <si>
    <t>2748550 Babice Bolíkovice 23</t>
  </si>
  <si>
    <t>2748568 Babice Bolíkovice 24</t>
  </si>
  <si>
    <t>2748576 Babice Bolíkovice 26</t>
  </si>
  <si>
    <t>2748584 Babice Bolíkovice 27</t>
  </si>
  <si>
    <t>27782271 Babice Bolíkovice 25</t>
  </si>
  <si>
    <t>77863232 Babice Bolíkovice 30</t>
  </si>
  <si>
    <t>7217706 Bohuslavice Bohuslavice 177</t>
  </si>
  <si>
    <t>27904806 Česká Kamenice Kerhartice 3</t>
  </si>
  <si>
    <t>28089227 Česká Kamenice Kerhartice 151</t>
  </si>
  <si>
    <t>28218388 Česká Kamenice Kerhartice 25</t>
  </si>
  <si>
    <t>43192 Česká Kamenice Kerhartice 9</t>
  </si>
  <si>
    <t>43214 Česká Kamenice Kerhartice 17</t>
  </si>
  <si>
    <t>43222 Česká Kamenice Kerhartice 18</t>
  </si>
  <si>
    <t>43231 Česká Kamenice Kerhartice 20</t>
  </si>
  <si>
    <t>43249 Česká Kamenice Kerhartice 21</t>
  </si>
  <si>
    <t>43257 Česká Kamenice Kerhartice 27</t>
  </si>
  <si>
    <t>43265 Česká Kamenice Kerhartice 28</t>
  </si>
  <si>
    <t>43273 Česká Kamenice Kerhartice 30</t>
  </si>
  <si>
    <t>43290 Česká Kamenice Kerhartice 37</t>
  </si>
  <si>
    <t>43303 Česká Kamenice Kerhartice 41</t>
  </si>
  <si>
    <t>43311 Česká Kamenice Kerhartice 43</t>
  </si>
  <si>
    <t>43346 Česká Kamenice Kerhartice 52</t>
  </si>
  <si>
    <t>43354 Česká Kamenice Kerhartice 57</t>
  </si>
  <si>
    <t>43371 Česká Kamenice Kerhartice 68</t>
  </si>
  <si>
    <t>43389 Česká Kamenice Kerhartice 69</t>
  </si>
  <si>
    <t>43397 Česká Kamenice Kerhartice 72</t>
  </si>
  <si>
    <t>43401 Česká Kamenice Kerhartice 74</t>
  </si>
  <si>
    <t>43419 Česká Kamenice Kerhartice 77</t>
  </si>
  <si>
    <t>43427 Česká Kamenice Kerhartice 78</t>
  </si>
  <si>
    <t>43435 Česká Kamenice Kerhartice 84</t>
  </si>
  <si>
    <t>43443 Česká Kamenice Kerhartice 89</t>
  </si>
  <si>
    <t>43451 Česká Kamenice Kerhartice 90</t>
  </si>
  <si>
    <t>43478 Česká Kamenice Kerhartice 103</t>
  </si>
  <si>
    <t>43494 Česká Kamenice Kerhartice 108</t>
  </si>
  <si>
    <t>43516 Česká Kamenice Kerhartice 112</t>
  </si>
  <si>
    <t>43524 Česká Kamenice Kerhartice 113</t>
  </si>
  <si>
    <t>43532 Česká Kamenice Kerhartice 115</t>
  </si>
  <si>
    <t>43541 Česká Kamenice Kerhartice 117</t>
  </si>
  <si>
    <t>43559 Česká Kamenice Kerhartice 128</t>
  </si>
  <si>
    <t>43567 Česká Kamenice Kerhartice 135</t>
  </si>
  <si>
    <t>43575 Česká Kamenice Kerhartice 136</t>
  </si>
  <si>
    <t>43583 Česká Kamenice Kerhartice 147</t>
  </si>
  <si>
    <t>43591 Česká Kamenice Kerhartice 150</t>
  </si>
  <si>
    <t>43605 Česká Kamenice Kerhartice 155</t>
  </si>
  <si>
    <t>43630 Česká Kamenice Kerhartice 162</t>
  </si>
  <si>
    <t>26598043 Kladeruby nad Oslavou Kladeruby nad Oslavou 84</t>
  </si>
  <si>
    <t>26677580 Kladeruby nad Oslavou Kladeruby nad Oslavou 82</t>
  </si>
  <si>
    <t>2742144 Kladeruby nad Oslavou Kladeruby nad Oslavou 1</t>
  </si>
  <si>
    <t>2742152 Kladeruby nad Oslavou Kladeruby nad Oslavou 2</t>
  </si>
  <si>
    <t>2742161 Kladeruby nad Oslavou Kladeruby nad Oslavou 3</t>
  </si>
  <si>
    <t>2742179 Kladeruby nad Oslavou Kladeruby nad Oslavou 5</t>
  </si>
  <si>
    <t>2742187 Kladeruby nad Oslavou Kladeruby nad Oslavou 6</t>
  </si>
  <si>
    <t>2742195 Kladeruby nad Oslavou Kladeruby nad Oslavou 7</t>
  </si>
  <si>
    <t>2742209 Kladeruby nad Oslavou Kladeruby nad Oslavou 8</t>
  </si>
  <si>
    <t>2742225 Kladeruby nad Oslavou Kladeruby nad Oslavou 10</t>
  </si>
  <si>
    <t>2742233 Kladeruby nad Oslavou Kladeruby nad Oslavou 11</t>
  </si>
  <si>
    <t>2742241 Kladeruby nad Oslavou Kladeruby nad Oslavou 12</t>
  </si>
  <si>
    <t>2742250 Kladeruby nad Oslavou Kladeruby nad Oslavou 13</t>
  </si>
  <si>
    <t>2742268 Kladeruby nad Oslavou Kladeruby nad Oslavou 14</t>
  </si>
  <si>
    <t>2742276 Kladeruby nad Oslavou Kladeruby nad Oslavou 15</t>
  </si>
  <si>
    <t>2742284 Kladeruby nad Oslavou Kladeruby nad Oslavou 16</t>
  </si>
  <si>
    <t>2742292 Kladeruby nad Oslavou Kladeruby nad Oslavou 17</t>
  </si>
  <si>
    <t>2742306 Kladeruby nad Oslavou Kladeruby nad Oslavou 18</t>
  </si>
  <si>
    <t>2742314 Kladeruby nad Oslavou Kladeruby nad Oslavou 19</t>
  </si>
  <si>
    <t>2742349 Kladeruby nad Oslavou Kladeruby nad Oslavou 22</t>
  </si>
  <si>
    <t>2742357 Kladeruby nad Oslavou Kladeruby nad Oslavou 23</t>
  </si>
  <si>
    <t>2742365 Kladeruby nad Oslavou Kladeruby nad Oslavou 24</t>
  </si>
  <si>
    <t>2742373 Kladeruby nad Oslavou Kladeruby nad Oslavou 25</t>
  </si>
  <si>
    <t>2742381 Kladeruby nad Oslavou Kladeruby nad Oslavou 27</t>
  </si>
  <si>
    <t>2742390 Kladeruby nad Oslavou Kladeruby nad Oslavou 28</t>
  </si>
  <si>
    <t>2742403 Kladeruby nad Oslavou Kladeruby nad Oslavou 29</t>
  </si>
  <si>
    <t>2742411 Kladeruby nad Oslavou Kladeruby nad Oslavou 30</t>
  </si>
  <si>
    <t>2742420 Kladeruby nad Oslavou Kladeruby nad Oslavou 31</t>
  </si>
  <si>
    <t>2742438 Kladeruby nad Oslavou Kladeruby nad Oslavou 32</t>
  </si>
  <si>
    <t>2742446 Kladeruby nad Oslavou Kladeruby nad Oslavou 33</t>
  </si>
  <si>
    <t>2742454 Kladeruby nad Oslavou Kladeruby nad Oslavou 34</t>
  </si>
  <si>
    <t>2742462 Kladeruby nad Oslavou Kladeruby nad Oslavou 35</t>
  </si>
  <si>
    <t>2742489 Kladeruby nad Oslavou Kladeruby nad Oslavou 37</t>
  </si>
  <si>
    <t>2742497 Kladeruby nad Oslavou Kladeruby nad Oslavou 38</t>
  </si>
  <si>
    <t>2742501 Kladeruby nad Oslavou Kladeruby nad Oslavou 39</t>
  </si>
  <si>
    <t>2742519 Kladeruby nad Oslavou Kladeruby nad Oslavou 40</t>
  </si>
  <si>
    <t>2742527 Kladeruby nad Oslavou Kladeruby nad Oslavou 41</t>
  </si>
  <si>
    <t>2742535 Kladeruby nad Oslavou Kladeruby nad Oslavou 42</t>
  </si>
  <si>
    <t>2742543 Kladeruby nad Oslavou Kladeruby nad Oslavou 43</t>
  </si>
  <si>
    <t>2742551 Kladeruby nad Oslavou Kladeruby nad Oslavou 44</t>
  </si>
  <si>
    <t>2742560 Kladeruby nad Oslavou Kladeruby nad Oslavou 45</t>
  </si>
  <si>
    <t>2742578 Kladeruby nad Oslavou Kladeruby nad Oslavou 46</t>
  </si>
  <si>
    <t>2742586 Kladeruby nad Oslavou Kladeruby nad Oslavou 47</t>
  </si>
  <si>
    <t>2742594 Kladeruby nad Oslavou Kladeruby nad Oslavou 48</t>
  </si>
  <si>
    <t>2742608 Kladeruby nad Oslavou Kladeruby nad Oslavou 49</t>
  </si>
  <si>
    <t>2742616 Kladeruby nad Oslavou Kladeruby nad Oslavou 50</t>
  </si>
  <si>
    <t>2742624 Kladeruby nad Oslavou Kladeruby nad Oslavou 51</t>
  </si>
  <si>
    <t>2742641 Kladeruby nad Oslavou Kladeruby nad Oslavou 53</t>
  </si>
  <si>
    <t>2742659 Kladeruby nad Oslavou Kladeruby nad Oslavou 54</t>
  </si>
  <si>
    <t>2742667 Kladeruby nad Oslavou Kladeruby nad Oslavou 55</t>
  </si>
  <si>
    <t>2742675 Kladeruby nad Oslavou Kladeruby nad Oslavou 56</t>
  </si>
  <si>
    <t>2742683 Kladeruby nad Oslavou Kladeruby nad Oslavou 57</t>
  </si>
  <si>
    <t>2742691 Kladeruby nad Oslavou Kladeruby nad Oslavou 58</t>
  </si>
  <si>
    <t>2742705 Kladeruby nad Oslavou Kladeruby nad Oslavou 59</t>
  </si>
  <si>
    <t>2742713 Kladeruby nad Oslavou Kladeruby nad Oslavou 60</t>
  </si>
  <si>
    <t>2742721 Kladeruby nad Oslavou Kladeruby nad Oslavou 61</t>
  </si>
  <si>
    <t>2742730 Kladeruby nad Oslavou Kladeruby nad Oslavou 62</t>
  </si>
  <si>
    <t>2742748 Kladeruby nad Oslavou Kladeruby nad Oslavou 63</t>
  </si>
  <si>
    <t>2742756 Kladeruby nad Oslavou Kladeruby nad Oslavou 64</t>
  </si>
  <si>
    <t>2742764 Kladeruby nad Oslavou Kladeruby nad Oslavou 65</t>
  </si>
  <si>
    <t>2742772 Kladeruby nad Oslavou Kladeruby nad Oslavou 66</t>
  </si>
  <si>
    <t>2742781 Kladeruby nad Oslavou Kladeruby nad Oslavou 67</t>
  </si>
  <si>
    <t>2742799 Kladeruby nad Oslavou Kladeruby nad Oslavou 68</t>
  </si>
  <si>
    <t>2742802 Kladeruby nad Oslavou Kladeruby nad Oslavou 69</t>
  </si>
  <si>
    <t>2742811 Kladeruby nad Oslavou Kladeruby nad Oslavou 70</t>
  </si>
  <si>
    <t>2742829 Kladeruby nad Oslavou Kladeruby nad Oslavou 71</t>
  </si>
  <si>
    <t>2742837 Kladeruby nad Oslavou Kladeruby nad Oslavou 72</t>
  </si>
  <si>
    <t>2742861 Kladeruby nad Oslavou Kladeruby nad Oslavou 75</t>
  </si>
  <si>
    <t>2742870 Kladeruby nad Oslavou Kladeruby nad Oslavou 76</t>
  </si>
  <si>
    <t>2742888 Kladeruby nad Oslavou Kladeruby nad Oslavou 77</t>
  </si>
  <si>
    <t>2742896 Kladeruby nad Oslavou Kladeruby nad Oslavou 78</t>
  </si>
  <si>
    <t>2742900 Kladeruby nad Oslavou Kladeruby nad Oslavou 79</t>
  </si>
  <si>
    <t>2742918 Kladeruby nad Oslavou Kladeruby nad Oslavou 80</t>
  </si>
  <si>
    <t>2742926 Kladeruby nad Oslavou Kladeruby nad Oslavou 81</t>
  </si>
  <si>
    <t>40103064 Kladeruby nad Oslavou Kladeruby nad Oslavou 88</t>
  </si>
  <si>
    <t>75101858 Kladeruby nad Oslavou Kladeruby nad Oslavou 89</t>
  </si>
  <si>
    <t>10421629 Bohuslavice Bohuslavice 1</t>
  </si>
  <si>
    <t>10421637 Bohuslavice Bohuslavice 2</t>
  </si>
  <si>
    <t>10421645 Bohuslavice Bohuslavice 3</t>
  </si>
  <si>
    <t>10421653 Bohuslavice Bohuslavice 4</t>
  </si>
  <si>
    <t>10421661 Bohuslavice Bohuslavice 5</t>
  </si>
  <si>
    <t>10421670 Bohuslavice Bohuslavice 6</t>
  </si>
  <si>
    <t>10421688 Bohuslavice Bohuslavice 7</t>
  </si>
  <si>
    <t>10421696 Bohuslavice Bohuslavice 8</t>
  </si>
  <si>
    <t>10421700 Bohuslavice Bohuslavice 9</t>
  </si>
  <si>
    <t>10421718 Bohuslavice Bohuslavice 10</t>
  </si>
  <si>
    <t>10421726 Bohuslavice Bohuslavice 11</t>
  </si>
  <si>
    <t>10421734 Bohuslavice Bohuslavice 12</t>
  </si>
  <si>
    <t>10421742 Bohuslavice Bohuslavice 13</t>
  </si>
  <si>
    <t>10421751 Bohuslavice Bohuslavice 14</t>
  </si>
  <si>
    <t>10421769 Bohuslavice Bohuslavice 15</t>
  </si>
  <si>
    <t>10421777 Bohuslavice Bohuslavice 16</t>
  </si>
  <si>
    <t>10421785 Bohuslavice Bohuslavice 17</t>
  </si>
  <si>
    <t>10421793 Bohuslavice Bohuslavice 18</t>
  </si>
  <si>
    <t>10421815 Bohuslavice Bohuslavice 20</t>
  </si>
  <si>
    <t>10421831 Bohuslavice Bohuslavice 23</t>
  </si>
  <si>
    <t>10421840 Bohuslavice Bohuslavice 24</t>
  </si>
  <si>
    <t>10421866 Bohuslavice Bohuslavice 27</t>
  </si>
  <si>
    <t>10421874 Bohuslavice Bohuslavice 28</t>
  </si>
  <si>
    <t>10421882 Bohuslavice Bohuslavice 29</t>
  </si>
  <si>
    <t>10421891 Bohuslavice Bohuslavice 30</t>
  </si>
  <si>
    <t>10421904 Bohuslavice Bohuslavice 31</t>
  </si>
  <si>
    <t>10421912 Bohuslavice Bohuslavice 34</t>
  </si>
  <si>
    <t>10421921 Bohuslavice Bohuslavice 35</t>
  </si>
  <si>
    <t>10421947 Bohuslavice Bohuslavice 37</t>
  </si>
  <si>
    <t>10421955 Bohuslavice Bohuslavice 38</t>
  </si>
  <si>
    <t>10421963 Bohuslavice Bohuslavice 39</t>
  </si>
  <si>
    <t>10421971 Bohuslavice Bohuslavice 40</t>
  </si>
  <si>
    <t>10421980 Bohuslavice Bohuslavice 41</t>
  </si>
  <si>
    <t>10421998 Bohuslavice Bohuslavice 44</t>
  </si>
  <si>
    <t>10422005 Bohuslavice Bohuslavice 45</t>
  </si>
  <si>
    <t>10422013 Bohuslavice Bohuslavice 46</t>
  </si>
  <si>
    <t>10422021 Bohuslavice Bohuslavice 47</t>
  </si>
  <si>
    <t>10422030 Bohuslavice Bohuslavice 48</t>
  </si>
  <si>
    <t>10422056 Bohuslavice Bohuslavice 50</t>
  </si>
  <si>
    <t>10422064 Bohuslavice Bohuslavice 51</t>
  </si>
  <si>
    <t>10422081 Bohuslavice Bohuslavice 53</t>
  </si>
  <si>
    <t>10422099 Bohuslavice Bohuslavice 54</t>
  </si>
  <si>
    <t>10422102 Bohuslavice Bohuslavice 55</t>
  </si>
  <si>
    <t>10422111 Bohuslavice Bohuslavice 56</t>
  </si>
  <si>
    <t>10422129 Bohuslavice Bohuslavice 57</t>
  </si>
  <si>
    <t>10422137 Bohuslavice Bohuslavice 58</t>
  </si>
  <si>
    <t>10422145 Bohuslavice Bohuslavice 59</t>
  </si>
  <si>
    <t>10422153 Bohuslavice Bohuslavice 60</t>
  </si>
  <si>
    <t>10422161 Bohuslavice Bohuslavice 61</t>
  </si>
  <si>
    <t>10422170 Bohuslavice Bohuslavice 62</t>
  </si>
  <si>
    <t>10422188 Bohuslavice Bohuslavice 63</t>
  </si>
  <si>
    <t>10422196 Bohuslavice Bohuslavice 64</t>
  </si>
  <si>
    <t>10422200 Bohuslavice Bohuslavice 65</t>
  </si>
  <si>
    <t>10422226 Bohuslavice Bohuslavice 67</t>
  </si>
  <si>
    <t>10422234 Bohuslavice Bohuslavice 68</t>
  </si>
  <si>
    <t>10422242 Bohuslavice Bohuslavice 69</t>
  </si>
  <si>
    <t>10422251 Bohuslavice Bohuslavice 70</t>
  </si>
  <si>
    <t>10422269 Bohuslavice Bohuslavice 71</t>
  </si>
  <si>
    <t>10422277 Bohuslavice Bohuslavice 72</t>
  </si>
  <si>
    <t>10422285 Bohuslavice Bohuslavice 73</t>
  </si>
  <si>
    <t>10422293 Bohuslavice Bohuslavice 74</t>
  </si>
  <si>
    <t>10422307 Bohuslavice Bohuslavice 75</t>
  </si>
  <si>
    <t>10422315 Bohuslavice Bohuslavice 76</t>
  </si>
  <si>
    <t>10422323 Bohuslavice Bohuslavice 77</t>
  </si>
  <si>
    <t>10422331 Bohuslavice Bohuslavice 78</t>
  </si>
  <si>
    <t>10422340 Bohuslavice Bohuslavice 79</t>
  </si>
  <si>
    <t>10422358 Bohuslavice Bohuslavice 80</t>
  </si>
  <si>
    <t>10422366 Bohuslavice Bohuslavice 81</t>
  </si>
  <si>
    <t>10422374 Bohuslavice Bohuslavice 82</t>
  </si>
  <si>
    <t>10422382 Bohuslavice Bohuslavice 83</t>
  </si>
  <si>
    <t>10422404 Bohuslavice Bohuslavice 85</t>
  </si>
  <si>
    <t>10422412 Bohuslavice Bohuslavice 86</t>
  </si>
  <si>
    <t>10422421 Bohuslavice Bohuslavice 87</t>
  </si>
  <si>
    <t>10422439 Bohuslavice Bohuslavice 89</t>
  </si>
  <si>
    <t>10422447 Bohuslavice Bohuslavice 90</t>
  </si>
  <si>
    <t>10422455 Bohuslavice Bohuslavice 91</t>
  </si>
  <si>
    <t>10422471 Bohuslavice Bohuslavice 93</t>
  </si>
  <si>
    <t>10422480 Bohuslavice Bohuslavice 95</t>
  </si>
  <si>
    <t>10422498 Bohuslavice Bohuslavice 96</t>
  </si>
  <si>
    <t>10422510 Bohuslavice Bohuslavice 98</t>
  </si>
  <si>
    <t>10422528 Bohuslavice Bohuslavice 99</t>
  </si>
  <si>
    <t>10422536 Bohuslavice Bohuslavice 100</t>
  </si>
  <si>
    <t>10422544 Bohuslavice Bohuslavice 101</t>
  </si>
  <si>
    <t>10422552 Bohuslavice Bohuslavice 102</t>
  </si>
  <si>
    <t>10422561 Bohuslavice Bohuslavice 104</t>
  </si>
  <si>
    <t>10422579 Bohuslavice Bohuslavice 105</t>
  </si>
  <si>
    <t>10422587 Bohuslavice Bohuslavice 106</t>
  </si>
  <si>
    <t>10422595 Bohuslavice Bohuslavice 107</t>
  </si>
  <si>
    <t>10422609 Bohuslavice Bohuslavice 108</t>
  </si>
  <si>
    <t>10422617 Bohuslavice Bohuslavice 109</t>
  </si>
  <si>
    <t>10422625 Bohuslavice Bohuslavice 110</t>
  </si>
  <si>
    <t>10422633 Bohuslavice Bohuslavice 111</t>
  </si>
  <si>
    <t>10422641 Bohuslavice Bohuslavice 112</t>
  </si>
  <si>
    <t>10422650 Bohuslavice Bohuslavice 113</t>
  </si>
  <si>
    <t>10422668 Bohuslavice Bohuslavice 114</t>
  </si>
  <si>
    <t>10422676 Bohuslavice Bohuslavice 115</t>
  </si>
  <si>
    <t>10422684 Bohuslavice Bohuslavice 116</t>
  </si>
  <si>
    <t>10422692 Bohuslavice Bohuslavice 117</t>
  </si>
  <si>
    <t>10422706 Bohuslavice Bohuslavice 118</t>
  </si>
  <si>
    <t>10422714 Bohuslavice Bohuslavice 119</t>
  </si>
  <si>
    <t>10422722 Bohuslavice Bohuslavice 120</t>
  </si>
  <si>
    <t>10422731 Bohuslavice Bohuslavice 121</t>
  </si>
  <si>
    <t>10422749 Bohuslavice Bohuslavice 122</t>
  </si>
  <si>
    <t>28267613 Bohuslavice Bohuslavice 124</t>
  </si>
  <si>
    <t>28362161 Bohuslavice Bohuslavice 125</t>
  </si>
  <si>
    <t>77925602 Bohuslavice Bohuslavice 127</t>
  </si>
  <si>
    <t>26405105 Sezemice Kladina 58</t>
  </si>
  <si>
    <t>26690004 Sezemice Kladina 53</t>
  </si>
  <si>
    <t>26718227 Sezemice Kladina 50</t>
  </si>
  <si>
    <t>27079350 Sezemice Kladina 49</t>
  </si>
  <si>
    <t>27128555 Sezemice Kladina 60</t>
  </si>
  <si>
    <t>27263568 Sezemice Kladina 51</t>
  </si>
  <si>
    <t>27322734 Sezemice Kladina 52</t>
  </si>
  <si>
    <t>27377831 Sezemice Kladina 55</t>
  </si>
  <si>
    <t>27507980 Sezemice Kladina 71</t>
  </si>
  <si>
    <t>27533298 Sezemice Kladina 63</t>
  </si>
  <si>
    <t>27985351 Sezemice Kladina 70</t>
  </si>
  <si>
    <t>28167571 Sezemice Kladina 59</t>
  </si>
  <si>
    <t>40836002 Sezemice Kladina 72</t>
  </si>
  <si>
    <t>41145542 Sezemice Kladina 62</t>
  </si>
  <si>
    <t>41448995 Sezemice Kladina 67</t>
  </si>
  <si>
    <t>41672640 Sezemice Kladina 68</t>
  </si>
  <si>
    <t>42203384 Sezemice Kladina 66</t>
  </si>
  <si>
    <t>73239798 Sezemice Kladina 74</t>
  </si>
  <si>
    <t>73694762 Sezemice Kladina 75</t>
  </si>
  <si>
    <t>74732412 Sezemice Kladina 64</t>
  </si>
  <si>
    <t>75211653 Sezemice Kladina 79</t>
  </si>
  <si>
    <t>7546017 Sezemice Kladina 1</t>
  </si>
  <si>
    <t>7546033 Sezemice Kladina 3</t>
  </si>
  <si>
    <t>7546050 Sezemice Kladina 5</t>
  </si>
  <si>
    <t>7546068 Sezemice Kladina 6</t>
  </si>
  <si>
    <t>7546106 Sezemice Kladina 10</t>
  </si>
  <si>
    <t>7546114 Sezemice Kladina 11</t>
  </si>
  <si>
    <t>7546131 Sezemice Kladina 13</t>
  </si>
  <si>
    <t>7546149 Sezemice Kladina 14</t>
  </si>
  <si>
    <t>7546157 Sezemice Kladina 15</t>
  </si>
  <si>
    <t>7546181 Sezemice Kladina 18</t>
  </si>
  <si>
    <t>7546190 Sezemice Kladina 19</t>
  </si>
  <si>
    <t>7546211 Sezemice Kladina 21</t>
  </si>
  <si>
    <t>7546220 Sezemice Kladina 23</t>
  </si>
  <si>
    <t>7546238 Sezemice Kladina 24</t>
  </si>
  <si>
    <t>7546254 Sezemice Kladina 26</t>
  </si>
  <si>
    <t>7546262 Sezemice Kladina 27</t>
  </si>
  <si>
    <t>7546271 Sezemice Kladina 28</t>
  </si>
  <si>
    <t>7546301 Sezemice Kladina 31</t>
  </si>
  <si>
    <t>7546319 Sezemice Kladina 32</t>
  </si>
  <si>
    <t>7546327 Sezemice Kladina 33</t>
  </si>
  <si>
    <t>7546343 Sezemice Kladina 35</t>
  </si>
  <si>
    <t>7546351 Sezemice Kladina 37</t>
  </si>
  <si>
    <t>7546394 Sezemice Kladina 41</t>
  </si>
  <si>
    <t>7546408 Sezemice Kladina 42</t>
  </si>
  <si>
    <t>7546424 Sezemice Kladina 64</t>
  </si>
  <si>
    <t>75810875 Sezemice Kladina 56</t>
  </si>
  <si>
    <t>10483462 Kladky Kladky 188</t>
  </si>
  <si>
    <t>10483471 Kladky Kladky 189</t>
  </si>
  <si>
    <t>10483497 Kladky Kladky 191</t>
  </si>
  <si>
    <t>10483501 Kladky Kladky 192</t>
  </si>
  <si>
    <t>10483519 Kladky Kladky 194</t>
  </si>
  <si>
    <t>10483535 Kladky Kladky 196</t>
  </si>
  <si>
    <t>10483543 Kladky Kladky 197</t>
  </si>
  <si>
    <t>10483551 Kladky Kladky 198</t>
  </si>
  <si>
    <t>10483756 Kladky Kladky 218</t>
  </si>
  <si>
    <t>10483764 Kladky Kladky 219</t>
  </si>
  <si>
    <t>10422871 Hačky Hačky 1</t>
  </si>
  <si>
    <t>10422889 Hačky Hačky 2</t>
  </si>
  <si>
    <t>10422897 Hačky Hačky 3</t>
  </si>
  <si>
    <t>10422901 Hačky Hačky 4</t>
  </si>
  <si>
    <t>10422919 Hačky Hačky 5</t>
  </si>
  <si>
    <t>10422927 Hačky Hačky 6</t>
  </si>
  <si>
    <t>10422935 Hačky Hačky 7</t>
  </si>
  <si>
    <t>10422943 Hačky Hačky 8</t>
  </si>
  <si>
    <t>10422951 Hačky Hačky 9</t>
  </si>
  <si>
    <t>10422978 Hačky Hačky 11</t>
  </si>
  <si>
    <t>10422986 Hačky Hačky 12</t>
  </si>
  <si>
    <t>10422994 Hačky Hačky 13</t>
  </si>
  <si>
    <t>10423001 Hačky Hačky 14</t>
  </si>
  <si>
    <t>10423010 Hačky Hačky 15</t>
  </si>
  <si>
    <t>10423028 Hačky Hačky 16</t>
  </si>
  <si>
    <t>10423036 Hačky Hačky 17</t>
  </si>
  <si>
    <t>10423044 Hačky Hačky 21</t>
  </si>
  <si>
    <t>10423061 Hačky Hačky 23</t>
  </si>
  <si>
    <t>10423079 Hačky Hačky 24</t>
  </si>
  <si>
    <t>10423095 Hačky Hačky 26</t>
  </si>
  <si>
    <t>10423109 Hačky Hačky 28</t>
  </si>
  <si>
    <t>10423117 Hačky Hačky 29</t>
  </si>
  <si>
    <t>10423125 Hačky Hačky 30</t>
  </si>
  <si>
    <t>10423133 Hačky Hačky 31</t>
  </si>
  <si>
    <t>10423141 Hačky Hačky 33</t>
  </si>
  <si>
    <t>10423168 Hačky Hačky 35</t>
  </si>
  <si>
    <t>10423176 Hačky Hačky 36</t>
  </si>
  <si>
    <t>10423192 Hačky Hačky 38</t>
  </si>
  <si>
    <t>10423206 Hačky Hačky 39</t>
  </si>
  <si>
    <t>10423214 Hačky Hačky 40</t>
  </si>
  <si>
    <t>10423222 Hačky Hačky 41</t>
  </si>
  <si>
    <t>10423231 Hačky Hačky 42</t>
  </si>
  <si>
    <t>10423249 Hačky Hačky 43</t>
  </si>
  <si>
    <t>10423257 Hačky Hačky 44</t>
  </si>
  <si>
    <t>10423273 Hačky Hačky 46</t>
  </si>
  <si>
    <t>10423281 Hačky Hačky 47</t>
  </si>
  <si>
    <t>10423290 Hačky Hačky 48</t>
  </si>
  <si>
    <t>10423303 Hačky Hačky 49</t>
  </si>
  <si>
    <t>10423311 Hačky Hačky 50</t>
  </si>
  <si>
    <t>10423346 Hačky Hačky 53</t>
  </si>
  <si>
    <t>10423362 Hačky Hačky 55</t>
  </si>
  <si>
    <t>10423371 Hačky Hačky 56</t>
  </si>
  <si>
    <t>10423389 Hačky Hačky 57</t>
  </si>
  <si>
    <t>10423397 Hačky Hačky 58</t>
  </si>
  <si>
    <t>10423419 Hačky Hačky 60</t>
  </si>
  <si>
    <t>27691527 Hačky Hačky 61</t>
  </si>
  <si>
    <t>77474252 Hačky Hačky 67</t>
  </si>
  <si>
    <t>10423451 Polomí Polomí 1</t>
  </si>
  <si>
    <t>10423460 Polomí Polomí 2</t>
  </si>
  <si>
    <t>10423478 Polomí Polomí 3</t>
  </si>
  <si>
    <t>10423486 Polomí Polomí 4</t>
  </si>
  <si>
    <t>10423494 Polomí Polomí 5</t>
  </si>
  <si>
    <t>10423508 Polomí Polomí 6</t>
  </si>
  <si>
    <t>10423516 Polomí Polomí 7</t>
  </si>
  <si>
    <t>10423524 Polomí Polomí 8</t>
  </si>
  <si>
    <t>10423532 Polomí Polomí 9</t>
  </si>
  <si>
    <t>10423541 Polomí Polomí 10</t>
  </si>
  <si>
    <t>10423559 Polomí Polomí 11</t>
  </si>
  <si>
    <t>10423567 Polomí Polomí 12</t>
  </si>
  <si>
    <t>10423575 Polomí Polomí 13</t>
  </si>
  <si>
    <t>10423583 Polomí Polomí 14</t>
  </si>
  <si>
    <t>10423591 Polomí Polomí 15</t>
  </si>
  <si>
    <t>10423605 Polomí Polomí 17</t>
  </si>
  <si>
    <t>10423613 Polomí Polomí 18</t>
  </si>
  <si>
    <t>10423621 Polomí Polomí 19</t>
  </si>
  <si>
    <t>10423648 Polomí Polomí 21</t>
  </si>
  <si>
    <t>10423656 Polomí Polomí 22</t>
  </si>
  <si>
    <t>10423664 Polomí Polomí 23</t>
  </si>
  <si>
    <t>10423672 Polomí Polomí 24</t>
  </si>
  <si>
    <t>10423681 Polomí Polomí 25</t>
  </si>
  <si>
    <t>10423702 Polomí Polomí 27</t>
  </si>
  <si>
    <t>10423729 Polomí Polomí 29</t>
  </si>
  <si>
    <t>10423737 Polomí Polomí 30</t>
  </si>
  <si>
    <t>10423745 Polomí Polomí 31</t>
  </si>
  <si>
    <t>10423753 Polomí Polomí 32</t>
  </si>
  <si>
    <t>10423761 Polomí Polomí 33</t>
  </si>
  <si>
    <t>10423770 Polomí Polomí 34</t>
  </si>
  <si>
    <t>10423788 Polomí Polomí 35</t>
  </si>
  <si>
    <t>10423796 Polomí Polomí 36</t>
  </si>
  <si>
    <t>10423800 Polomí Polomí 37</t>
  </si>
  <si>
    <t>10423818 Polomí Polomí 38</t>
  </si>
  <si>
    <t>10423826 Polomí Polomí 39</t>
  </si>
  <si>
    <t>10423834 Polomí Polomí 40</t>
  </si>
  <si>
    <t>10423842 Polomí Polomí 41</t>
  </si>
  <si>
    <t>10423851 Polomí Polomí 42</t>
  </si>
  <si>
    <t>10423877 Polomí Polomí 45</t>
  </si>
  <si>
    <t>10423885 Polomí Polomí 46</t>
  </si>
  <si>
    <t>10423893 Polomí Polomí 47</t>
  </si>
  <si>
    <t>10423907 Polomí Polomí 48</t>
  </si>
  <si>
    <t>10423915 Polomí Polomí 49</t>
  </si>
  <si>
    <t>10423923 Polomí Polomí 50</t>
  </si>
  <si>
    <t>10423931 Polomí Polomí 51</t>
  </si>
  <si>
    <t>10423940 Polomí Polomí 52</t>
  </si>
  <si>
    <t>10423958 Polomí Polomí 53</t>
  </si>
  <si>
    <t>10423966 Polomí Polomí 54</t>
  </si>
  <si>
    <t>10423974 Polomí Polomí 55</t>
  </si>
  <si>
    <t>10423991 Polomí Polomí 57</t>
  </si>
  <si>
    <t>10424008 Polomí Polomí 58</t>
  </si>
  <si>
    <t>10424016 Polomí Polomí 59</t>
  </si>
  <si>
    <t>10424024 Polomí Polomí 60</t>
  </si>
  <si>
    <t>10424032 Polomí Polomí 61</t>
  </si>
  <si>
    <t>10424041 Polomí Polomí 62</t>
  </si>
  <si>
    <t>10424067 Polomí Polomí 64</t>
  </si>
  <si>
    <t>10424083 Polomí Polomí 66</t>
  </si>
  <si>
    <t>10424091 Polomí Polomí 67</t>
  </si>
  <si>
    <t>10424105 Polomí Polomí 68</t>
  </si>
  <si>
    <t>26567776 Polomí Polomí 70</t>
  </si>
  <si>
    <t>26980827 Polomí Polomí 44</t>
  </si>
  <si>
    <t>42374413 Polomí Polomí 26</t>
  </si>
  <si>
    <t>2014769 Letovice Kladoruby 32</t>
  </si>
  <si>
    <t>2014785 Letovice Kladoruby 34</t>
  </si>
  <si>
    <t>2014807 Letovice Kladoruby 36</t>
  </si>
  <si>
    <t>2014823 Letovice Kladoruby 38</t>
  </si>
  <si>
    <t>2014840 Letovice Kladoruby 40</t>
  </si>
  <si>
    <t>2014866 Letovice Kladoruby 42</t>
  </si>
  <si>
    <t>2014891 Letovice Kladoruby 45</t>
  </si>
  <si>
    <t>2014939 Letovice Kladoruby 49</t>
  </si>
  <si>
    <t>2014947 Letovice Kladoruby 50</t>
  </si>
  <si>
    <t>2014971 Letovice Kladoruby 53</t>
  </si>
  <si>
    <t>2014980 Letovice Kladoruby 54</t>
  </si>
  <si>
    <t>2014998 Letovice Kladoruby 55</t>
  </si>
  <si>
    <t>2015005 Letovice Kladoruby 56</t>
  </si>
  <si>
    <t>2015013 Letovice Kladoruby 57</t>
  </si>
  <si>
    <t>2015030 Letovice Kladoruby 59</t>
  </si>
  <si>
    <t>2015056 Letovice Kladoruby 61</t>
  </si>
  <si>
    <t>2015064 Letovice Kladoruby 62</t>
  </si>
  <si>
    <t>2015072 Letovice Kladoruby 63</t>
  </si>
  <si>
    <t>42578515 Letovice Kladoruby 87</t>
  </si>
  <si>
    <t>25068024 Nová Bystřice Klášter 24</t>
  </si>
  <si>
    <t>25068032 Nová Bystřice Klášter 25</t>
  </si>
  <si>
    <t>25068059 Nová Bystřice Klášter 27</t>
  </si>
  <si>
    <t>25068083 Nová Bystřice Klášter 30</t>
  </si>
  <si>
    <t>25068091 Nová Bystřice Klášter 31</t>
  </si>
  <si>
    <t>25068105 Nová Bystřice Klášter 32</t>
  </si>
  <si>
    <t>25068113 Nová Bystřice Klášter 33</t>
  </si>
  <si>
    <t>25068121 Nová Bystřice Klášter 34</t>
  </si>
  <si>
    <t>25068148 Nová Bystřice Klášter 36</t>
  </si>
  <si>
    <t>25068164 Nová Bystřice Klášter 38</t>
  </si>
  <si>
    <t>2247020 Trutnov Adamovská 1</t>
  </si>
  <si>
    <t>2247321 Trutnov Adamovská 3</t>
  </si>
  <si>
    <t>2247356 Trutnov Adamovská 2</t>
  </si>
  <si>
    <t>2247364 Trutnov V Ráji 15</t>
  </si>
  <si>
    <t>2247372 Trutnov V Ráji 13</t>
  </si>
  <si>
    <t>2247381 Trutnov V Ráji 11</t>
  </si>
  <si>
    <t>2247399 Trutnov V Ráji 9</t>
  </si>
  <si>
    <t>2247658 Trutnov V Ráji 21</t>
  </si>
  <si>
    <t>2247666 Trutnov V Ráji 18</t>
  </si>
  <si>
    <t>2247674 Trutnov V Ráji 8</t>
  </si>
  <si>
    <t>2247691 Trutnov Ke Brodu 6</t>
  </si>
  <si>
    <t>2247798 Trutnov V Ráji 16</t>
  </si>
  <si>
    <t>2247801 Trutnov V Ráji 14</t>
  </si>
  <si>
    <t>2247810 Trutnov V Ráji 12</t>
  </si>
  <si>
    <t>2247828 Trutnov V Ráji 10</t>
  </si>
  <si>
    <t>2247836 Trutnov V Ráji 20</t>
  </si>
  <si>
    <t>2247844 Trutnov V Ráji 17</t>
  </si>
  <si>
    <t>2247852 Trutnov V Ráji 7</t>
  </si>
  <si>
    <t>2539578 Klášter Hradiště nad Jizerou Klášter Hradiště nad Jizerou 106</t>
  </si>
  <si>
    <t>2539586 Klášter Hradiště nad Jizerou Klášter Hradiště nad Jizerou 107</t>
  </si>
  <si>
    <t>2539616 Klášter Hradiště nad Jizerou Klášter Hradiště nad Jizerou 110</t>
  </si>
  <si>
    <t>2539721 Klášter Hradiště nad Jizerou Klášter Hradiště nad Jizerou 122</t>
  </si>
  <si>
    <t>2539756 Klášter Hradiště nad Jizerou Klášter Hradiště nad Jizerou 125</t>
  </si>
  <si>
    <t>2539845 Klášter Hradiště nad Jizerou Klášter Hradiště nad Jizerou 135</t>
  </si>
  <si>
    <t>2539870 Klášter Hradiště nad Jizerou Klášter Hradiště nad Jizerou 138</t>
  </si>
  <si>
    <t>2540681 Klášter Hradiště nad Jizerou Klášter Hradiště nad Jizerou 220</t>
  </si>
  <si>
    <t>25892126 Klášter Hradiště nad Jizerou Klášter Hradiště nad Jizerou 285</t>
  </si>
  <si>
    <t>25909908 Klášter Hradiště nad Jizerou Klášter Hradiště nad Jizerou 286</t>
  </si>
  <si>
    <t>77567048 Klášter Hradiště nad Jizerou Klášter Hradiště nad Jizerou 369</t>
  </si>
  <si>
    <t>77733606 Klášter Hradiště nad Jizerou Klášter Hradiště nad Jizerou 378</t>
  </si>
  <si>
    <t>77760221 Klášter Hradiště nad Jizerou Klášter Hradiště nad Jizerou 379</t>
  </si>
  <si>
    <t>829552 Vimperk Arnoštka 5</t>
  </si>
  <si>
    <t>829579 Vimperk Arnoštka 7</t>
  </si>
  <si>
    <t>829587 Vimperk Arnoštka 8</t>
  </si>
  <si>
    <t>829595 Vimperk Arnoštka 9</t>
  </si>
  <si>
    <t>829609 Vimperk Arnoštka 10</t>
  </si>
  <si>
    <t>829617 Vimperk Arnoštka 11</t>
  </si>
  <si>
    <t>829625 Vimperk Arnoštka 12</t>
  </si>
  <si>
    <t>838934 Vimperk Arnoštka 15</t>
  </si>
  <si>
    <t>25230514 Vimperk Lipka 22</t>
  </si>
  <si>
    <t>25639633 Vimperk Lipka 35</t>
  </si>
  <si>
    <t>26185652 Vimperk Lipka 36</t>
  </si>
  <si>
    <t>27476286 Vimperk Lipka 37</t>
  </si>
  <si>
    <t>27773388 Vimperk Lipka 38</t>
  </si>
  <si>
    <t>28388101 Vimperk Lipka 39</t>
  </si>
  <si>
    <t>40053423 Vimperk Lipka 11</t>
  </si>
  <si>
    <t>41757238 Vimperk Lipka 43</t>
  </si>
  <si>
    <t>74156331 Vimperk Lipka 40</t>
  </si>
  <si>
    <t>830046 Vimperk Lipka 1</t>
  </si>
  <si>
    <t>830101 Vimperk Lipka 7</t>
  </si>
  <si>
    <t>830178 Vimperk Lipka 14</t>
  </si>
  <si>
    <t>830208 Vimperk Lipka 17</t>
  </si>
  <si>
    <t>830216 Vimperk Lipka 18</t>
  </si>
  <si>
    <t>830232 Vimperk Lipka 20</t>
  </si>
  <si>
    <t>830291 Vimperk Lipka 28</t>
  </si>
  <si>
    <t>830313 Vimperk Lipka 30</t>
  </si>
  <si>
    <t>830321 Vimperk Lipka 31</t>
  </si>
  <si>
    <t>2247054 Trutnov K Továrně 6</t>
  </si>
  <si>
    <t>2247062 Trutnov K Továrně 7</t>
  </si>
  <si>
    <t>2247071 Trutnov K Továrně 8</t>
  </si>
  <si>
    <t>2247089 Trutnov K Továrně 9</t>
  </si>
  <si>
    <t>2247097 Trutnov K Továrně 10</t>
  </si>
  <si>
    <t>2247101 Trutnov K Továrně 12</t>
  </si>
  <si>
    <t>2247119 Trutnov Nad Řekou 13</t>
  </si>
  <si>
    <t>2247127 Trutnov K Továrně 15</t>
  </si>
  <si>
    <t>2247135 Trutnov K Továrně 16</t>
  </si>
  <si>
    <t>2247143 Trutnov K Továrně 17</t>
  </si>
  <si>
    <t>2247151 Trutnov Ke Hřbitovu 19</t>
  </si>
  <si>
    <t>2247160 Trutnov Vraní 20</t>
  </si>
  <si>
    <t>2247186 Trutnov Mostní 22</t>
  </si>
  <si>
    <t>2247194 Trutnov Mostní 23</t>
  </si>
  <si>
    <t>2247216 Trutnov Nad Řekou 26</t>
  </si>
  <si>
    <t>2247224 Trutnov Vraní 27</t>
  </si>
  <si>
    <t>2247241 Trutnov Ke Kryblici 29</t>
  </si>
  <si>
    <t>2247259 Trutnov Vraní 30</t>
  </si>
  <si>
    <t>2247267 Trutnov Ke Hřbitovu 32</t>
  </si>
  <si>
    <t>2247275 Trutnov Suchovršická 33</t>
  </si>
  <si>
    <t>2247283 Trutnov Vraní 34</t>
  </si>
  <si>
    <t>2247305 Trutnov Vraní 36</t>
  </si>
  <si>
    <t>2247348 Trutnov Suchovršická 40</t>
  </si>
  <si>
    <t>2247402 Trutnov Ke Kryblici 46</t>
  </si>
  <si>
    <t>2247411 Trutnov Bohuslavice 47</t>
  </si>
  <si>
    <t>2247437 Trutnov Svatoňovická 50</t>
  </si>
  <si>
    <t>2247445 Trutnov Svatoňovická 51</t>
  </si>
  <si>
    <t>2247453 Trutnov Svatoňovická 52</t>
  </si>
  <si>
    <t>2247461 Trutnov Svatoňovická 53</t>
  </si>
  <si>
    <t>2247470 Trutnov Svatoňovická 54</t>
  </si>
  <si>
    <t>2247488 Trutnov Svatoňovická 55</t>
  </si>
  <si>
    <t>2247496 Trutnov Svatoňovická 56</t>
  </si>
  <si>
    <t>2247500 Trutnov Svatoňovická 57</t>
  </si>
  <si>
    <t>2247518 Trutnov Svatoňovická 58</t>
  </si>
  <si>
    <t>2247526 Trutnov Ve Stráni 59</t>
  </si>
  <si>
    <t>2247534 Trutnov Ve Stráni 62</t>
  </si>
  <si>
    <t>2247542 Trutnov Ve Stráni 63</t>
  </si>
  <si>
    <t>2247551 Trutnov Ve Stráni 64</t>
  </si>
  <si>
    <t>2247569 Trutnov Ve Stráni 65</t>
  </si>
  <si>
    <t>2247577 Trutnov Na Svahu 66</t>
  </si>
  <si>
    <t>2247585 Trutnov V Mokřinách 67</t>
  </si>
  <si>
    <t>2247593 Trutnov Nad Tratí 68</t>
  </si>
  <si>
    <t>2247607 Trutnov Nad Tratí 69</t>
  </si>
  <si>
    <t>2247615 Trutnov Nad Tratí 70</t>
  </si>
  <si>
    <t>2247623 Trutnov Nad Tratí 72</t>
  </si>
  <si>
    <t>2247631 Trutnov Nad Tratí 73</t>
  </si>
  <si>
    <t>2247640 Trutnov Svatoňovická 74</t>
  </si>
  <si>
    <t>2247712 Trutnov Svatoňovická 82</t>
  </si>
  <si>
    <t>2247721 Trutnov U Tunelů 83</t>
  </si>
  <si>
    <t>2247739 Trutnov K Továrně 84</t>
  </si>
  <si>
    <t>2247747 Trutnov Suchovršická 85</t>
  </si>
  <si>
    <t>2247755 Trutnov Kladská 86</t>
  </si>
  <si>
    <t>2247763 Trutnov Ve Stráni 87</t>
  </si>
  <si>
    <t>2247771 Trutnov Pod Panskou 88</t>
  </si>
  <si>
    <t>2247780 Trutnov Nad Tratí 89</t>
  </si>
  <si>
    <t>2247861 Trutnov U Tunelů 97</t>
  </si>
  <si>
    <t>25328522 Trutnov Suchovršická 39</t>
  </si>
  <si>
    <t>26555930 Trutnov Suchovršická 98</t>
  </si>
  <si>
    <t>30686873 Trutnov Mostní 1</t>
  </si>
  <si>
    <t>30686881 Trutnov Vraní 21</t>
  </si>
  <si>
    <t>40635678 Trutnov Mostní 100</t>
  </si>
  <si>
    <t>73792870 Trutnov Ve Stráni 102</t>
  </si>
  <si>
    <t>75894441 Trutnov Svatoňovická 103</t>
  </si>
  <si>
    <t>830356 Vimperk Michlova Huť 4</t>
  </si>
  <si>
    <t>830372 Vimperk Michlova Huť 7</t>
  </si>
  <si>
    <t>830381 Vimperk Michlova Huť 9</t>
  </si>
  <si>
    <t>830402 Vimperk Michlova Huť 18</t>
  </si>
  <si>
    <t>830411 Vimperk Michlova Huť 19</t>
  </si>
  <si>
    <t>830429 Vimperk Michlova Huť 21</t>
  </si>
  <si>
    <t>830437 Vimperk Michlova Huť 22</t>
  </si>
  <si>
    <t>830445 Vimperk Michlova Huť 23</t>
  </si>
  <si>
    <t>830461 Vimperk Michlova Huť 25</t>
  </si>
  <si>
    <t>830470 Vimperk Michlova Huť 27</t>
  </si>
  <si>
    <t>18450270 Klášterec nad Ohří Suchý Důl 1</t>
  </si>
  <si>
    <t>18450288 Klášterec nad Ohří Suchý Důl 6</t>
  </si>
  <si>
    <t>18450296 Klášterec nad Ohří Suchý Důl 7</t>
  </si>
  <si>
    <t>18450300 Klášterec nad Ohří Suchý Důl 13</t>
  </si>
  <si>
    <t>25418785 Klášterec nad Ohří Suchý Důl 4</t>
  </si>
  <si>
    <t>25418793 Klášterec nad Ohří Suchý Důl 5</t>
  </si>
  <si>
    <t>5630983 Klášterec nad Orlicí Čihák 5</t>
  </si>
  <si>
    <t>5631017 Klášterec nad Orlicí Čihák 27</t>
  </si>
  <si>
    <t>5631122 Klášterec nad Orlicí Jedlina 1</t>
  </si>
  <si>
    <t>5631131 Klášterec nad Orlicí Jedlina 3</t>
  </si>
  <si>
    <t>5631149 Klášterec nad Orlicí Jedlina 4</t>
  </si>
  <si>
    <t>5631157 Klášterec nad Orlicí Jedlina 5</t>
  </si>
  <si>
    <t>5631165 Klášterec nad Orlicí Jedlina 6</t>
  </si>
  <si>
    <t>5631173 Klášterec nad Orlicí Jedlina 9</t>
  </si>
  <si>
    <t>5631181 Klášterec nad Orlicí Jedlina 10</t>
  </si>
  <si>
    <t>5631190 Klášterec nad Orlicí Jedlina 14</t>
  </si>
  <si>
    <t>5631203 Klášterec nad Orlicí Jedlina 15</t>
  </si>
  <si>
    <t>5631211 Klášterec nad Orlicí Jedlina 16</t>
  </si>
  <si>
    <t>5631220 Klášterec nad Orlicí Jedlina 17</t>
  </si>
  <si>
    <t>5631238 Klášterec nad Orlicí Jedlina 19</t>
  </si>
  <si>
    <t>5631246 Klášterec nad Orlicí Jedlina 20</t>
  </si>
  <si>
    <t>23081899 Klášterská Lhota Klášterská Lhota 2</t>
  </si>
  <si>
    <t>23081902 Klášterská Lhota Klášterská Lhota 4</t>
  </si>
  <si>
    <t>23081911 Klášterská Lhota Klášterská Lhota 5</t>
  </si>
  <si>
    <t>23081929 Klášterská Lhota Klášterská Lhota 6</t>
  </si>
  <si>
    <t>23081937 Klášterská Lhota Klášterská Lhota 7</t>
  </si>
  <si>
    <t>23081945 Klášterská Lhota Klášterská Lhota 8</t>
  </si>
  <si>
    <t>23081953 Klášterská Lhota Klášterská Lhota 9</t>
  </si>
  <si>
    <t>23081961 Klášterská Lhota Klášterská Lhota 10</t>
  </si>
  <si>
    <t>23081970 Klášterská Lhota Klášterská Lhota 11</t>
  </si>
  <si>
    <t>23081988 Klášterská Lhota Klášterská Lhota 13</t>
  </si>
  <si>
    <t>23081996 Klášterská Lhota Klášterská Lhota 14</t>
  </si>
  <si>
    <t>23082003 Klášterská Lhota Klášterská Lhota 15</t>
  </si>
  <si>
    <t>23082011 Klášterská Lhota Klášterská Lhota 16</t>
  </si>
  <si>
    <t>23082020 Klášterská Lhota Klášterská Lhota 17</t>
  </si>
  <si>
    <t>23082038 Klášterská Lhota Klášterská Lhota 18</t>
  </si>
  <si>
    <t>23082046 Klášterská Lhota Klášterská Lhota 19</t>
  </si>
  <si>
    <t>23082062 Klášterská Lhota Klášterská Lhota 21</t>
  </si>
  <si>
    <t>23082071 Klášterská Lhota Klášterská Lhota 22</t>
  </si>
  <si>
    <t>23082089 Klášterská Lhota Klášterská Lhota 23</t>
  </si>
  <si>
    <t>23082097 Klášterská Lhota Klášterská Lhota 25</t>
  </si>
  <si>
    <t>23082101 Klášterská Lhota Klášterská Lhota 26</t>
  </si>
  <si>
    <t>23082119 Klášterská Lhota Klášterská Lhota 27</t>
  </si>
  <si>
    <t>23082127 Klášterská Lhota Klášterská Lhota 28</t>
  </si>
  <si>
    <t>23082135 Klášterská Lhota Klášterská Lhota 29</t>
  </si>
  <si>
    <t>23082143 Klášterská Lhota Klášterská Lhota 30</t>
  </si>
  <si>
    <t>23082151 Klášterská Lhota Klášterská Lhota 31</t>
  </si>
  <si>
    <t>23082160 Klášterská Lhota Klášterská Lhota 32</t>
  </si>
  <si>
    <t>23082178 Klášterská Lhota Klášterská Lhota 33</t>
  </si>
  <si>
    <t>23082186 Klášterská Lhota Klášterská Lhota 34</t>
  </si>
  <si>
    <t>23082194 Klášterská Lhota Klášterská Lhota 35</t>
  </si>
  <si>
    <t>23082208 Klášterská Lhota Klášterská Lhota 36</t>
  </si>
  <si>
    <t>23082216 Klášterská Lhota Klášterská Lhota 37</t>
  </si>
  <si>
    <t>23082224 Klášterská Lhota Klášterská Lhota 38</t>
  </si>
  <si>
    <t>23082232 Klášterská Lhota Klášterská Lhota 39</t>
  </si>
  <si>
    <t>23082241 Klášterská Lhota Klášterská Lhota 40</t>
  </si>
  <si>
    <t>23082259 Klášterská Lhota Klášterská Lhota 41</t>
  </si>
  <si>
    <t>23082267 Klášterská Lhota Klášterská Lhota 42</t>
  </si>
  <si>
    <t>23082275 Klášterská Lhota Klášterská Lhota 43</t>
  </si>
  <si>
    <t>23082283 Klášterská Lhota Klášterská Lhota 44</t>
  </si>
  <si>
    <t>23082291 Klášterská Lhota Klášterská Lhota 45</t>
  </si>
  <si>
    <t>23082305 Klášterská Lhota Klášterská Lhota 46</t>
  </si>
  <si>
    <t>23082313 Klášterská Lhota Klášterská Lhota 47</t>
  </si>
  <si>
    <t>23082321 Klášterská Lhota Klášterská Lhota 48</t>
  </si>
  <si>
    <t>23082330 Klášterská Lhota Klášterská Lhota 49</t>
  </si>
  <si>
    <t>23082356 Klášterská Lhota Klášterská Lhota 51</t>
  </si>
  <si>
    <t>23082364 Klášterská Lhota Klášterská Lhota 52</t>
  </si>
  <si>
    <t>23082381 Klášterská Lhota Klášterská Lhota 54</t>
  </si>
  <si>
    <t>23082399 Klášterská Lhota Klášterská Lhota 55</t>
  </si>
  <si>
    <t>23082402 Klášterská Lhota Klášterská Lhota 56</t>
  </si>
  <si>
    <t>23082411 Klášterská Lhota Klášterská Lhota 58</t>
  </si>
  <si>
    <t>23082429 Klášterská Lhota Klášterská Lhota 59</t>
  </si>
  <si>
    <t>23082437 Klášterská Lhota Klášterská Lhota 60</t>
  </si>
  <si>
    <t>23082445 Klášterská Lhota Klášterská Lhota 61</t>
  </si>
  <si>
    <t>23082453 Klášterská Lhota Klášterská Lhota 62</t>
  </si>
  <si>
    <t>23082461 Klášterská Lhota Klášterská Lhota 63</t>
  </si>
  <si>
    <t>23082470 Klášterská Lhota Klášterská Lhota 64</t>
  </si>
  <si>
    <t>23082488 Klášterská Lhota Klášterská Lhota 65</t>
  </si>
  <si>
    <t>23082496 Klášterská Lhota Klášterská Lhota 66</t>
  </si>
  <si>
    <t>23082500 Klášterská Lhota Klášterská Lhota 68</t>
  </si>
  <si>
    <t>23082518 Klášterská Lhota Klášterská Lhota 70</t>
  </si>
  <si>
    <t>23082526 Klášterská Lhota Klášterská Lhota 71</t>
  </si>
  <si>
    <t>23082534 Klášterská Lhota Klášterská Lhota 72</t>
  </si>
  <si>
    <t>23082542 Klášterská Lhota Klášterská Lhota 73</t>
  </si>
  <si>
    <t>23082551 Klášterská Lhota Klášterská Lhota 74</t>
  </si>
  <si>
    <t>23082569 Klášterská Lhota Klášterská Lhota 75</t>
  </si>
  <si>
    <t>23082577 Klášterská Lhota Klášterská Lhota 76</t>
  </si>
  <si>
    <t>23082585 Klášterská Lhota Klášterská Lhota 77</t>
  </si>
  <si>
    <t>23082593 Klášterská Lhota Klášterská Lhota 78</t>
  </si>
  <si>
    <t>23082607 Klášterská Lhota Klášterská Lhota 79</t>
  </si>
  <si>
    <t>23082615 Klášterská Lhota Klášterská Lhota 80</t>
  </si>
  <si>
    <t>23082623 Klášterská Lhota Klášterská Lhota 81</t>
  </si>
  <si>
    <t>23082631 Klášterská Lhota Klášterská Lhota 82</t>
  </si>
  <si>
    <t>23082640 Klášterská Lhota Klášterská Lhota 83</t>
  </si>
  <si>
    <t>23082658 Klášterská Lhota Klášterská Lhota 84</t>
  </si>
  <si>
    <t>23082666 Klášterská Lhota Klášterská Lhota 85</t>
  </si>
  <si>
    <t>23082682 Klášterská Lhota Klášterská Lhota 87</t>
  </si>
  <si>
    <t>23082691 Klášterská Lhota Klášterská Lhota 88</t>
  </si>
  <si>
    <t>23082704 Klášterská Lhota Klášterská Lhota 89</t>
  </si>
  <si>
    <t>23082712 Klášterská Lhota Klášterská Lhota 91</t>
  </si>
  <si>
    <t>23082721 Klášterská Lhota Klášterská Lhota 92</t>
  </si>
  <si>
    <t>23082755 Klášterská Lhota Klášterská Lhota 94</t>
  </si>
  <si>
    <t>23082763 Klášterská Lhota Klášterská Lhota 97</t>
  </si>
  <si>
    <t>25167553 Klášterská Lhota Klášterská Lhota 57</t>
  </si>
  <si>
    <t>26411253 Klášterská Lhota Klášterská Lhota 67</t>
  </si>
  <si>
    <t>27709396 Klášterská Lhota Klášterská Lhota 93</t>
  </si>
  <si>
    <t>28361512 Klášterská Lhota Klášterská Lhota 95</t>
  </si>
  <si>
    <t>41790057 Klášterská Lhota Klášterská Lhota 96</t>
  </si>
  <si>
    <t>72875241 Klášterská Lhota Klášterská Lhota 98</t>
  </si>
  <si>
    <t>77734858 Klášterská Lhota Klášterská Lhota 100</t>
  </si>
  <si>
    <t>15577171 Klecany Drasty 3</t>
  </si>
  <si>
    <t>15577236 Klecany Drasty 14</t>
  </si>
  <si>
    <t>15577279 Klecany Drasty 30</t>
  </si>
  <si>
    <t>15577287 Klecany Drasty 31</t>
  </si>
  <si>
    <t>15577309 Klecany Drasty 33</t>
  </si>
  <si>
    <t>15577325 Klecany Drasty 35</t>
  </si>
  <si>
    <t>15577341 Klecany Drasty 37</t>
  </si>
  <si>
    <t>15577350 Klecany Drasty 38</t>
  </si>
  <si>
    <t>15577368 Klecany Drasty 39</t>
  </si>
  <si>
    <t>15577376 Klecany Drasty 40</t>
  </si>
  <si>
    <t>30783160 Klecany Drasty 11</t>
  </si>
  <si>
    <t>75450968 Klecany Drasty 41</t>
  </si>
  <si>
    <t>15577384 Klecany Do Klecánek 1</t>
  </si>
  <si>
    <t>15577392 Klecany Do Klecánek 2</t>
  </si>
  <si>
    <t>15577406 Klecany Do Klecánek 3</t>
  </si>
  <si>
    <t>15577414 Klecany Do Klecánek 4</t>
  </si>
  <si>
    <t>15577422 Klecany V zátiší 5</t>
  </si>
  <si>
    <t>15577431 Klecany Povltavská 6</t>
  </si>
  <si>
    <t>15577457 Klecany Do Klecánek 8</t>
  </si>
  <si>
    <t>15577465 Klecany Povltavská 9</t>
  </si>
  <si>
    <t>15577473 Klecany Povltavská 10</t>
  </si>
  <si>
    <t>15577490 Klecany Povltavská 12</t>
  </si>
  <si>
    <t>15577503 Klecany Povltavská 13</t>
  </si>
  <si>
    <t>15577511 Klecany Do Klecánek 14</t>
  </si>
  <si>
    <t>15577520 Klecany Povltavská 15</t>
  </si>
  <si>
    <t>15577538 Klecany Do Čertovky 16</t>
  </si>
  <si>
    <t>15577546 Klecany Povltavská 17</t>
  </si>
  <si>
    <t>15577554 Klecany Do Klecánek 18</t>
  </si>
  <si>
    <t>15577562 Klecany Do Klecánek 19</t>
  </si>
  <si>
    <t>15577571 Klecany Do Klecánek 20</t>
  </si>
  <si>
    <t>15577589 Klecany Povltavská 21</t>
  </si>
  <si>
    <t>15577597 Klecany Do Klecánek 22</t>
  </si>
  <si>
    <t>15577601 Klecany Do Klecánek 24</t>
  </si>
  <si>
    <t>15577619 Klecany V zátiší 25</t>
  </si>
  <si>
    <t>15577627 Klecany Povltavská 26</t>
  </si>
  <si>
    <t>15577635 Klecany Do Klecánek 27</t>
  </si>
  <si>
    <t>15577643 Klecany Povltavská 28</t>
  </si>
  <si>
    <t>15577651 Klecany V zátiší 30</t>
  </si>
  <si>
    <t>15577660 Klecany Povltavská 31</t>
  </si>
  <si>
    <t>15577678 Klecany Povltavská 32</t>
  </si>
  <si>
    <t>15577686 Klecany V zátiší 33</t>
  </si>
  <si>
    <t>15577694 Klecany Povltavská 34</t>
  </si>
  <si>
    <t>15577716 Klecany Povltavská 36</t>
  </si>
  <si>
    <t>15577724 Klecany Do Klecánek 37</t>
  </si>
  <si>
    <t>15577732 Klecany Povltavská 38</t>
  </si>
  <si>
    <t>15577767 Klecany Povltavská 41</t>
  </si>
  <si>
    <t>15577783 Klecany Přemyšlenská 44</t>
  </si>
  <si>
    <t>15577813 Klecany Povltavská 47</t>
  </si>
  <si>
    <t>15577821 Klecany Přemyšlenská 48</t>
  </si>
  <si>
    <t>15577848 Klecany Přemyšlenská 50</t>
  </si>
  <si>
    <t>15577864 Klecany Přemyšlenská 52</t>
  </si>
  <si>
    <t>15577881 Klecany Přemyšlenská 54</t>
  </si>
  <si>
    <t>15577899 Klecany Povltavská 55</t>
  </si>
  <si>
    <t>15577929 Klecany Povltavská 58</t>
  </si>
  <si>
    <t>15577937 Klecany Povltavská 59</t>
  </si>
  <si>
    <t>15577945 Klecany Povltavská 60</t>
  </si>
  <si>
    <t>15577953 Klecany Do Klecánek 61</t>
  </si>
  <si>
    <t>15577961 Klecany Klecánky 62</t>
  </si>
  <si>
    <t>15577996 Klecany Klecánky 78</t>
  </si>
  <si>
    <t>15578038 Klecany Klecánky 82</t>
  </si>
  <si>
    <t>15578054 Klecany Klecánky 84</t>
  </si>
  <si>
    <t>15578062 Klecany Povltavská 85</t>
  </si>
  <si>
    <t>15578071 Klecany Klecánky 86</t>
  </si>
  <si>
    <t>25187899 Klecany Do Klecánek 89</t>
  </si>
  <si>
    <t>26013878 Klecany Klecánky 88</t>
  </si>
  <si>
    <t>26777835 Klecany Povltavská 72</t>
  </si>
  <si>
    <t>26797615 Klecany Klecánky 92</t>
  </si>
  <si>
    <t>30783178 Klecany Klecánky 73</t>
  </si>
  <si>
    <t>23120843 Humpolec Kletečná 71</t>
  </si>
  <si>
    <t>26033712 Humpolec Kletečná 77</t>
  </si>
  <si>
    <t>26287641 Humpolec Kletečná 78</t>
  </si>
  <si>
    <t>27126897 Humpolec Kletečná 70</t>
  </si>
  <si>
    <t>40364828 Humpolec Kletečná 79</t>
  </si>
  <si>
    <t>41424093 Humpolec Kletečná 80</t>
  </si>
  <si>
    <t>72859008 Humpolec Kletečná 81</t>
  </si>
  <si>
    <t>8821160 Humpolec Kletečná 1</t>
  </si>
  <si>
    <t>8821194 Humpolec Kletečná 4</t>
  </si>
  <si>
    <t>8821216 Humpolec Kletečná 6</t>
  </si>
  <si>
    <t>8821224 Humpolec Kletečná 7</t>
  </si>
  <si>
    <t>8821232 Humpolec Kletečná 8</t>
  </si>
  <si>
    <t>8821241 Humpolec Kletečná 9</t>
  </si>
  <si>
    <t>8821259 Humpolec Kletečná 10</t>
  </si>
  <si>
    <t>8821267 Humpolec Kletečná 11</t>
  </si>
  <si>
    <t>8821275 Humpolec Kletečná 12</t>
  </si>
  <si>
    <t>8821283 Humpolec Kletečná 13</t>
  </si>
  <si>
    <t>8821291 Humpolec Kletečná 14</t>
  </si>
  <si>
    <t>8821305 Humpolec Kletečná 15</t>
  </si>
  <si>
    <t>8821313 Humpolec Kletečná 16</t>
  </si>
  <si>
    <t>8821321 Humpolec Kletečná 17</t>
  </si>
  <si>
    <t>8821330 Humpolec Kletečná 18</t>
  </si>
  <si>
    <t>8821348 Humpolec Kletečná 19</t>
  </si>
  <si>
    <t>8821364 Humpolec Kletečná 21</t>
  </si>
  <si>
    <t>8821372 Humpolec Kletečná 22</t>
  </si>
  <si>
    <t>8821381 Humpolec Kletečná 23</t>
  </si>
  <si>
    <t>8821399 Humpolec Kletečná 24</t>
  </si>
  <si>
    <t>8821402 Humpolec Kletečná 25</t>
  </si>
  <si>
    <t>8821411 Humpolec Kletečná 26</t>
  </si>
  <si>
    <t>8821429 Humpolec Kletečná 27</t>
  </si>
  <si>
    <t>8821437 Humpolec Kletečná 28</t>
  </si>
  <si>
    <t>8821445 Humpolec Kletečná 29</t>
  </si>
  <si>
    <t>8821453 Humpolec Kletečná 30</t>
  </si>
  <si>
    <t>8821461 Humpolec Kletečná 31</t>
  </si>
  <si>
    <t>8821470 Humpolec Kletečná 32</t>
  </si>
  <si>
    <t>8821518 Humpolec Kletečná 36</t>
  </si>
  <si>
    <t>8821526 Humpolec Kletečná 38</t>
  </si>
  <si>
    <t>8821534 Humpolec Kletečná 39</t>
  </si>
  <si>
    <t>8821542 Humpolec Kletečná 40</t>
  </si>
  <si>
    <t>8821551 Humpolec Kletečná 41</t>
  </si>
  <si>
    <t>8821569 Humpolec Kletečná 42</t>
  </si>
  <si>
    <t>8821577 Humpolec Kletečná 43</t>
  </si>
  <si>
    <t>8821585 Humpolec Kletečná 44</t>
  </si>
  <si>
    <t>8821593 Humpolec Kletečná 45</t>
  </si>
  <si>
    <t>8821607 Humpolec Kletečná 46</t>
  </si>
  <si>
    <t>8821615 Humpolec Kletečná 47</t>
  </si>
  <si>
    <t>8821623 Humpolec Kletečná 48</t>
  </si>
  <si>
    <t>8821631 Humpolec Kletečná 49</t>
  </si>
  <si>
    <t>8821640 Humpolec Kletečná 50</t>
  </si>
  <si>
    <t>8821658 Humpolec Kletečná 51</t>
  </si>
  <si>
    <t>8821666 Humpolec Kletečná 52</t>
  </si>
  <si>
    <t>8821674 Humpolec Kletečná 53</t>
  </si>
  <si>
    <t>8821682 Humpolec Kletečná 54</t>
  </si>
  <si>
    <t>8821691 Humpolec Kletečná 55</t>
  </si>
  <si>
    <t>8821704 Humpolec Kletečná 56</t>
  </si>
  <si>
    <t>8821712 Humpolec Kletečná 57</t>
  </si>
  <si>
    <t>8821721 Humpolec Kletečná 58</t>
  </si>
  <si>
    <t>8821739 Humpolec Kletečná 59</t>
  </si>
  <si>
    <t>8821747 Humpolec Kletečná 60</t>
  </si>
  <si>
    <t>8821755 Humpolec Kletečná 61</t>
  </si>
  <si>
    <t>8821763 Humpolec Kletečná 62</t>
  </si>
  <si>
    <t>8821771 Humpolec Kletečná 63</t>
  </si>
  <si>
    <t>8821780 Humpolec Kletečná 64</t>
  </si>
  <si>
    <t>8821798 Humpolec Kletečná 65</t>
  </si>
  <si>
    <t>8821801 Humpolec Kletečná 66</t>
  </si>
  <si>
    <t>8821810 Humpolec Kletečná 67</t>
  </si>
  <si>
    <t>8821828 Humpolec Kletečná 68</t>
  </si>
  <si>
    <t>8821836 Humpolec Kletečná 69</t>
  </si>
  <si>
    <t>8821852 Humpolec Kletečná 73</t>
  </si>
  <si>
    <t>8821861 Humpolec Kletečná 74</t>
  </si>
  <si>
    <t>8821879 Humpolec Kletečná 75</t>
  </si>
  <si>
    <t>8821887 Humpolec Kletečná 76</t>
  </si>
  <si>
    <t>2175932 Suchdol nad Lužnicí Františkov 1</t>
  </si>
  <si>
    <t>2175941 Suchdol nad Lužnicí Františkov 2</t>
  </si>
  <si>
    <t>2175959 Suchdol nad Lužnicí Františkov 3</t>
  </si>
  <si>
    <t>2175967 Suchdol nad Lužnicí Františkov 4</t>
  </si>
  <si>
    <t>2175975 Suchdol nad Lužnicí Františkov 5</t>
  </si>
  <si>
    <t>2175983 Suchdol nad Lužnicí Františkov 6</t>
  </si>
  <si>
    <t>2175991 Suchdol nad Lužnicí Františkov 7</t>
  </si>
  <si>
    <t>2176009 Suchdol nad Lužnicí Františkov 8</t>
  </si>
  <si>
    <t>2176017 Suchdol nad Lužnicí Františkov 9</t>
  </si>
  <si>
    <t>2176025 Suchdol nad Lužnicí Františkov 10</t>
  </si>
  <si>
    <t>2176033 Suchdol nad Lužnicí Františkov 11</t>
  </si>
  <si>
    <t>2176041 Suchdol nad Lužnicí Františkov 12</t>
  </si>
  <si>
    <t>2176076 Suchdol nad Lužnicí Františkov 15</t>
  </si>
  <si>
    <t>2176084 Suchdol nad Lužnicí Františkov 16</t>
  </si>
  <si>
    <t>2176092 Suchdol nad Lužnicí Františkov 17</t>
  </si>
  <si>
    <t>2176106 Suchdol nad Lužnicí Františkov 18</t>
  </si>
  <si>
    <t>2176114 Suchdol nad Lužnicí Františkov 19</t>
  </si>
  <si>
    <t>2176122 Suchdol nad Lužnicí Františkov 20</t>
  </si>
  <si>
    <t>2176157 Suchdol nad Lužnicí Františkov 47</t>
  </si>
  <si>
    <t>2176220 Suchdol nad Lužnicí Františkov 59</t>
  </si>
  <si>
    <t>2176238 Suchdol nad Lužnicí Františkov 60</t>
  </si>
  <si>
    <t>2176246 Suchdol nad Lužnicí Františkov 68</t>
  </si>
  <si>
    <t>2176254 Suchdol nad Lužnicí Františkov 70</t>
  </si>
  <si>
    <t>2176271 Suchdol nad Lužnicí Františkov 82</t>
  </si>
  <si>
    <t>2176301 Suchdol nad Lužnicí Františkov 86</t>
  </si>
  <si>
    <t>2176335 Suchdol nad Lužnicí Františkov 94</t>
  </si>
  <si>
    <t>2176351 Suchdol nad Lužnicí Františkov 104</t>
  </si>
  <si>
    <t>2176360 Suchdol nad Lužnicí Františkov 120</t>
  </si>
  <si>
    <t>2176378 Suchdol nad Lužnicí Františkov 123</t>
  </si>
  <si>
    <t>2176386 Suchdol nad Lužnicí Františkov 124</t>
  </si>
  <si>
    <t>2176394 Suchdol nad Lužnicí Františkov 131</t>
  </si>
  <si>
    <t>2176408 Suchdol nad Lužnicí Františkov 133</t>
  </si>
  <si>
    <t>2176424 Suchdol nad Lužnicí Františkov 139</t>
  </si>
  <si>
    <t>2176432 Suchdol nad Lužnicí Františkov 140</t>
  </si>
  <si>
    <t>2176441 Suchdol nad Lužnicí Františkov 141</t>
  </si>
  <si>
    <t>2176459 Suchdol nad Lužnicí Františkov 143</t>
  </si>
  <si>
    <t>2176467 Suchdol nad Lužnicí Františkov 144</t>
  </si>
  <si>
    <t>2176475 Suchdol nad Lužnicí Františkov 166</t>
  </si>
  <si>
    <t>2176483 Suchdol nad Lužnicí Františkov 167</t>
  </si>
  <si>
    <t>2176491 Suchdol nad Lužnicí Františkov 168</t>
  </si>
  <si>
    <t>2176505 Suchdol nad Lužnicí Františkov 169</t>
  </si>
  <si>
    <t>25641549 Suchdol nad Lužnicí Františkov 22</t>
  </si>
  <si>
    <t>25779885 Suchdol nad Lužnicí Františkov 21</t>
  </si>
  <si>
    <t>26827743 Suchdol nad Lužnicí Františkov 24</t>
  </si>
  <si>
    <t>27485153 Suchdol nad Lužnicí Františkov 25</t>
  </si>
  <si>
    <t>27788962 Suchdol nad Lužnicí Františkov 26</t>
  </si>
  <si>
    <t>40292193 Suchdol nad Lužnicí Františkov 27</t>
  </si>
  <si>
    <t>73791369 Suchdol nad Lužnicí Františkov 28</t>
  </si>
  <si>
    <t>75247607 Suchdol nad Lužnicí Františkov 170</t>
  </si>
  <si>
    <t>25186060 Klimkovice Fonovická 95</t>
  </si>
  <si>
    <t>25186141 Klimkovice Fonovická 97</t>
  </si>
  <si>
    <t>25755706 Klimkovice Fonovická 104</t>
  </si>
  <si>
    <t>26081521 Klimkovice Fonovická 96</t>
  </si>
  <si>
    <t>26678314 Klimkovice Fonovická 108</t>
  </si>
  <si>
    <t>27410617 Klimkovice Fonovická 122</t>
  </si>
  <si>
    <t>27735524 Klimkovice Fonovická 129</t>
  </si>
  <si>
    <t>27772900 Klimkovice Fonovická 135</t>
  </si>
  <si>
    <t>27834131 Klimkovice Fonovická 130</t>
  </si>
  <si>
    <t>28063155 Klimkovice Fonovická 109</t>
  </si>
  <si>
    <t>40591093 Klimkovice Fonovická 169</t>
  </si>
  <si>
    <t>40807100 Klimkovice Fonovická 136</t>
  </si>
  <si>
    <t>41249356 Klimkovice Fonovická 137</t>
  </si>
  <si>
    <t>41352530 Klimkovice Fonovická 126</t>
  </si>
  <si>
    <t>42431441 Klimkovice Fonovická 152</t>
  </si>
  <si>
    <t>42589665 Klimkovice Fonovická 172</t>
  </si>
  <si>
    <t>73982172 Klimkovice Fonovická 98</t>
  </si>
  <si>
    <t>75265842 Klimkovice Fonovická 179</t>
  </si>
  <si>
    <t>75303957 Klimkovice Fonovická 186</t>
  </si>
  <si>
    <t>76385949 Klimkovice Fonovická 183</t>
  </si>
  <si>
    <t>8232016 Klimkovice Fonovická 63</t>
  </si>
  <si>
    <t>8232024 Klimkovice Fonovická 64</t>
  </si>
  <si>
    <t>8232032 Klimkovice Fonovická 65</t>
  </si>
  <si>
    <t>8232041 Klimkovice Fonovická 66</t>
  </si>
  <si>
    <t>8232113 Klimkovice Fonovická 73</t>
  </si>
  <si>
    <t>8232121 Klimkovice Fonovická 74</t>
  </si>
  <si>
    <t>8232130 Klimkovice Fonovická 75</t>
  </si>
  <si>
    <t>8232164 Klimkovice Fonovická 78</t>
  </si>
  <si>
    <t>8232172 Klimkovice Fonovická 79</t>
  </si>
  <si>
    <t>8232181 Klimkovice Fonovická 80</t>
  </si>
  <si>
    <t>8232199 Klimkovice Fonovická 81</t>
  </si>
  <si>
    <t>8232202 Klimkovice Fonovická 82</t>
  </si>
  <si>
    <t>8232237 Klimkovice Fonovická 85</t>
  </si>
  <si>
    <t>8232245 Klimkovice Fonovická 86</t>
  </si>
  <si>
    <t>24364908 Klimkovice Hýlov 37</t>
  </si>
  <si>
    <t>25186078 Klimkovice Hýlov 38</t>
  </si>
  <si>
    <t>25336886 Klimkovice Hýlov 39</t>
  </si>
  <si>
    <t>25510291 Klimkovice Hýlov 40</t>
  </si>
  <si>
    <t>26011816 Klimkovice U lesa 819</t>
  </si>
  <si>
    <t>26106256 Klimkovice Husova 845</t>
  </si>
  <si>
    <t>26123991 Klimkovice Hýlov 44</t>
  </si>
  <si>
    <t>26124009 Klimkovice Hýlov 41</t>
  </si>
  <si>
    <t>26249570 Klimkovice Hýlov 47</t>
  </si>
  <si>
    <t>26272652 Klimkovice Husova 871</t>
  </si>
  <si>
    <t>26309980 Klimkovice Husova 877</t>
  </si>
  <si>
    <t>26592916 Klimkovice Hýlov 50</t>
  </si>
  <si>
    <t>26614022 Klimkovice Husova 866</t>
  </si>
  <si>
    <t>26630001 Klimkovice Hýlov 53</t>
  </si>
  <si>
    <t>26650231 Klimkovice Opavská 885</t>
  </si>
  <si>
    <t>26662728 Klimkovice Hýlov 52</t>
  </si>
  <si>
    <t>26662779 Klimkovice Husova 893</t>
  </si>
  <si>
    <t>26662817 Klimkovice Hýlov 48</t>
  </si>
  <si>
    <t>26758199 Klimkovice Hýlov 57</t>
  </si>
  <si>
    <t>27221261 Klimkovice Hýlov 49</t>
  </si>
  <si>
    <t>27346617 Klimkovice Hýlov 58</t>
  </si>
  <si>
    <t>27423450 Klimkovice Hýlov 62</t>
  </si>
  <si>
    <t>27551181 Klimkovice Hýlov 54</t>
  </si>
  <si>
    <t>27558827 Klimkovice Hýlov 42</t>
  </si>
  <si>
    <t>27570860 Klimkovice Husova 895</t>
  </si>
  <si>
    <t>27656594 Klimkovice Hýlov 46</t>
  </si>
  <si>
    <t>27693899 Klimkovice Hýlov 61</t>
  </si>
  <si>
    <t>27693902 Klimkovice Hýlov 45</t>
  </si>
  <si>
    <t>27772918 Klimkovice Hýlov 51</t>
  </si>
  <si>
    <t>27773485 Klimkovice Hýlov 55</t>
  </si>
  <si>
    <t>28013999 Klimkovice Hýlov 67</t>
  </si>
  <si>
    <t>28338405 Klimkovice Husova 922</t>
  </si>
  <si>
    <t>28394232 Klimkovice Hýlov 68</t>
  </si>
  <si>
    <t>28400259 Klimkovice Hýlov 56</t>
  </si>
  <si>
    <t>40054021 Klimkovice Opavská 248</t>
  </si>
  <si>
    <t>40957152 Klimkovice Husova 936</t>
  </si>
  <si>
    <t>40961001 Klimkovice Hýlov 77</t>
  </si>
  <si>
    <t>40966780 Klimkovice Husova 820</t>
  </si>
  <si>
    <t>41219368 Klimkovice Hýlov 73</t>
  </si>
  <si>
    <t>41221567 Klimkovice Husova 937</t>
  </si>
  <si>
    <t>41344758 Klimkovice Hýlov 59</t>
  </si>
  <si>
    <t>41488865 Klimkovice Hýlov 64</t>
  </si>
  <si>
    <t>69700851 Klimkovice Hýlov 72</t>
  </si>
  <si>
    <t>72640669 Klimkovice Husova 953</t>
  </si>
  <si>
    <t>72807962 Klimkovice Hýlov 84</t>
  </si>
  <si>
    <t>73014087 Klimkovice Husova 954</t>
  </si>
  <si>
    <t>73042102 Klimkovice Hýlov 74</t>
  </si>
  <si>
    <t>73458341 Klimkovice Husova 903</t>
  </si>
  <si>
    <t>73529605 Klimkovice Hýlov 85</t>
  </si>
  <si>
    <t>73529788 Klimkovice Hýlov 60</t>
  </si>
  <si>
    <t>73563129 Klimkovice Husova 956</t>
  </si>
  <si>
    <t>73698903 Klimkovice Husova 934</t>
  </si>
  <si>
    <t>73710130 Klimkovice Hýlov 76</t>
  </si>
  <si>
    <t>73939650 Klimkovice Hýlov 82</t>
  </si>
  <si>
    <t>74152840 Klimkovice Husova 912</t>
  </si>
  <si>
    <t>76110273 Klimkovice Hýlov 81</t>
  </si>
  <si>
    <t>77736583 Klimkovice Husova 981</t>
  </si>
  <si>
    <t>77927192 Klimkovice Husova 916</t>
  </si>
  <si>
    <t>8222037 Klimkovice Hýlov 1</t>
  </si>
  <si>
    <t>8222053 Klimkovice Hýlov 2</t>
  </si>
  <si>
    <t>8222061 Klimkovice Hýlov 3</t>
  </si>
  <si>
    <t>8222070 Klimkovice Hýlov 4</t>
  </si>
  <si>
    <t>8222088 Klimkovice Hýlov 5</t>
  </si>
  <si>
    <t>8222096 Klimkovice Hýlov 6</t>
  </si>
  <si>
    <t>8222100 Klimkovice Hýlov 7</t>
  </si>
  <si>
    <t>8222118 Klimkovice Hýlov 8</t>
  </si>
  <si>
    <t>8222126 Klimkovice Hýlov 9</t>
  </si>
  <si>
    <t>8222134 Klimkovice Hýlov 10</t>
  </si>
  <si>
    <t>8222142 Klimkovice Hýlov 11</t>
  </si>
  <si>
    <t>8222151 Klimkovice Hýlov 12</t>
  </si>
  <si>
    <t>8222169 Klimkovice Hýlov 13</t>
  </si>
  <si>
    <t>8222177 Klimkovice Hýlov 14</t>
  </si>
  <si>
    <t>8222185 Klimkovice Hýlov 15</t>
  </si>
  <si>
    <t>8222193 Klimkovice Hýlov 16</t>
  </si>
  <si>
    <t>8222207 Klimkovice Hýlov 17</t>
  </si>
  <si>
    <t>8222215 Klimkovice Hýlov 18</t>
  </si>
  <si>
    <t>8222223 Klimkovice Hýlov 19</t>
  </si>
  <si>
    <t>8222231 Klimkovice Hýlov 20</t>
  </si>
  <si>
    <t>8222240 Klimkovice Hýlov 21</t>
  </si>
  <si>
    <t>8222258 Klimkovice Hýlov 22</t>
  </si>
  <si>
    <t>8222274 Klimkovice Hýlov 25</t>
  </si>
  <si>
    <t>8222282 Klimkovice Hýlov 26</t>
  </si>
  <si>
    <t>8222291 Klimkovice Hýlov 27</t>
  </si>
  <si>
    <t>8222304 Klimkovice Hýlov 28</t>
  </si>
  <si>
    <t>8222312 Klimkovice Hýlov 29</t>
  </si>
  <si>
    <t>8222321 Klimkovice Hýlov 30</t>
  </si>
  <si>
    <t>8222339 Klimkovice Hýlov 31</t>
  </si>
  <si>
    <t>8222347 Klimkovice Hýlov 32</t>
  </si>
  <si>
    <t>8222355 Klimkovice Hýlov 33</t>
  </si>
  <si>
    <t>8222363 Klimkovice Hýlov 34</t>
  </si>
  <si>
    <t>8222371 Klimkovice Hýlov 35</t>
  </si>
  <si>
    <t>8222380 Klimkovice Hýlov 36</t>
  </si>
  <si>
    <t>8222401 Klimkovice Hýlov 69</t>
  </si>
  <si>
    <t>8224820 Klimkovice Husova 155</t>
  </si>
  <si>
    <t>8224838 Klimkovice Husova 156</t>
  </si>
  <si>
    <t>8224978 Klimkovice Husova 170</t>
  </si>
  <si>
    <t>8225001 Klimkovice Husova 173</t>
  </si>
  <si>
    <t>8225010 Klimkovice Pod vinohrady 174</t>
  </si>
  <si>
    <t>8225079 Klimkovice Husova 180</t>
  </si>
  <si>
    <t>8225087 Klimkovice Husova 181</t>
  </si>
  <si>
    <t>8225184 Klimkovice Husova 191</t>
  </si>
  <si>
    <t>8225281 Klimkovice Husova 201</t>
  </si>
  <si>
    <t>8225389 Klimkovice Husova 211</t>
  </si>
  <si>
    <t>8225401 Klimkovice Husova 213</t>
  </si>
  <si>
    <t>8225419 Klimkovice Husova 214</t>
  </si>
  <si>
    <t>8225478 Klimkovice Husova 220</t>
  </si>
  <si>
    <t>8225818 Klimkovice Husova 255</t>
  </si>
  <si>
    <t>8225851 Klimkovice Husova 259</t>
  </si>
  <si>
    <t>8226156 Klimkovice U lesa 289</t>
  </si>
  <si>
    <t>8226351 Klimkovice Husova 309</t>
  </si>
  <si>
    <t>8226440 Klimkovice Husova 318</t>
  </si>
  <si>
    <t>8226580 Klimkovice Husova 332</t>
  </si>
  <si>
    <t>8226598 Klimkovice Husova 333</t>
  </si>
  <si>
    <t>8226741 Klimkovice Husova 348</t>
  </si>
  <si>
    <t>8226849 Klimkovice Husova 358</t>
  </si>
  <si>
    <t>8227926 Klimkovice Opavská 468</t>
  </si>
  <si>
    <t>8228191 Klimkovice Husova 495</t>
  </si>
  <si>
    <t>8228485 Klimkovice Husova 524</t>
  </si>
  <si>
    <t>8229503 Klimkovice Husova 626</t>
  </si>
  <si>
    <t>8229708 Klimkovice Husova 646</t>
  </si>
  <si>
    <t>8229945 Klimkovice Husova 670</t>
  </si>
  <si>
    <t>8231176 Klimkovice Husova 796</t>
  </si>
  <si>
    <t>8231192 Klimkovice Husova 798</t>
  </si>
  <si>
    <t>8231222 Klimkovice Husova 801</t>
  </si>
  <si>
    <t>8231257 Klimkovice Husova 804</t>
  </si>
  <si>
    <t>25186132 Klimkovice Josefovice 90</t>
  </si>
  <si>
    <t>25320181 Klimkovice Josefovice 96</t>
  </si>
  <si>
    <t>25592483 Klimkovice Josefovice 89</t>
  </si>
  <si>
    <t>27551199 Klimkovice Josefovice 91</t>
  </si>
  <si>
    <t>27603911 Klimkovice Josefovice 95</t>
  </si>
  <si>
    <t>27713318 Klimkovice Josefovice 92</t>
  </si>
  <si>
    <t>27746879 Klimkovice Josefovice 93</t>
  </si>
  <si>
    <t>27953157 Klimkovice Josefovice 97</t>
  </si>
  <si>
    <t>28374771 Klimkovice Josefovice 98</t>
  </si>
  <si>
    <t>40363571 Klimkovice Josefovice 101</t>
  </si>
  <si>
    <t>40372219 Klimkovice Josefovice 94</t>
  </si>
  <si>
    <t>40565611 Klimkovice Josefovice 100</t>
  </si>
  <si>
    <t>40809013 Klimkovice Josefovice 104</t>
  </si>
  <si>
    <t>72572434 Klimkovice Josefovice 106</t>
  </si>
  <si>
    <t>72633328 Klimkovice Josefovice 103</t>
  </si>
  <si>
    <t>72646900 Klimkovice Josefovice 43</t>
  </si>
  <si>
    <t>73014362 Klimkovice Josefovice 105</t>
  </si>
  <si>
    <t>73119245 Klimkovice Josefovice 108</t>
  </si>
  <si>
    <t>74492519 Klimkovice Josefovice 109</t>
  </si>
  <si>
    <t>8222428 Klimkovice Josefovice 1</t>
  </si>
  <si>
    <t>8222436 Klimkovice Josefovice 2</t>
  </si>
  <si>
    <t>8222452 Klimkovice Josefovice 4</t>
  </si>
  <si>
    <t>8222461 Klimkovice Josefovice 5</t>
  </si>
  <si>
    <t>8222479 Klimkovice Josefovice 6</t>
  </si>
  <si>
    <t>8222487 Klimkovice Josefovice 7</t>
  </si>
  <si>
    <t>8222495 Klimkovice Josefovice 8</t>
  </si>
  <si>
    <t>8222509 Klimkovice Josefovice 9</t>
  </si>
  <si>
    <t>8222525 Klimkovice Josefovice 11</t>
  </si>
  <si>
    <t>8222533 Klimkovice Josefovice 12</t>
  </si>
  <si>
    <t>8222541 Klimkovice Josefovice 13</t>
  </si>
  <si>
    <t>8222550 Klimkovice Josefovice 14</t>
  </si>
  <si>
    <t>8222576 Klimkovice Josefovice 16</t>
  </si>
  <si>
    <t>8222584 Klimkovice Josefovice 17</t>
  </si>
  <si>
    <t>8222592 Klimkovice Josefovice 18</t>
  </si>
  <si>
    <t>8222606 Klimkovice Josefovice 19</t>
  </si>
  <si>
    <t>8222614 Klimkovice Josefovice 21</t>
  </si>
  <si>
    <t>8222622 Klimkovice Josefovice 22</t>
  </si>
  <si>
    <t>8222631 Klimkovice Josefovice 23</t>
  </si>
  <si>
    <t>8222649 Klimkovice Josefovice 24</t>
  </si>
  <si>
    <t>8222657 Klimkovice Josefovice 25</t>
  </si>
  <si>
    <t>8222665 Klimkovice Josefovice 26</t>
  </si>
  <si>
    <t>8222673 Klimkovice Josefovice 27</t>
  </si>
  <si>
    <t>8222681 Klimkovice Josefovice 28</t>
  </si>
  <si>
    <t>8222690 Klimkovice Josefovice 29</t>
  </si>
  <si>
    <t>8222703 Klimkovice Josefovice 30</t>
  </si>
  <si>
    <t>8222711 Klimkovice Josefovice 31</t>
  </si>
  <si>
    <t>8222720 Klimkovice Josefovice 32</t>
  </si>
  <si>
    <t>8222738 Klimkovice Josefovice 33</t>
  </si>
  <si>
    <t>8222746 Klimkovice Josefovice 34</t>
  </si>
  <si>
    <t>8222762 Klimkovice Josefovice 36</t>
  </si>
  <si>
    <t>8222771 Klimkovice Josefovice 37</t>
  </si>
  <si>
    <t>8222797 Klimkovice Josefovice 39</t>
  </si>
  <si>
    <t>8222801 Klimkovice Josefovice 40</t>
  </si>
  <si>
    <t>8222819 Klimkovice Josefovice 41</t>
  </si>
  <si>
    <t>8222827 Klimkovice Josefovice 42</t>
  </si>
  <si>
    <t>8222843 Klimkovice Josefovice 44</t>
  </si>
  <si>
    <t>8222851 Klimkovice Josefovice 45</t>
  </si>
  <si>
    <t>8222860 Klimkovice Josefovice 46</t>
  </si>
  <si>
    <t>8222878 Klimkovice Josefovice 47</t>
  </si>
  <si>
    <t>8222886 Klimkovice Josefovice 48</t>
  </si>
  <si>
    <t>8222894 Klimkovice Josefovice 49</t>
  </si>
  <si>
    <t>8222908 Klimkovice Josefovice 50</t>
  </si>
  <si>
    <t>8222916 Klimkovice Josefovice 51</t>
  </si>
  <si>
    <t>8222924 Klimkovice Josefovice 52</t>
  </si>
  <si>
    <t>8222932 Klimkovice Josefovice 53</t>
  </si>
  <si>
    <t>8222941 Klimkovice Josefovice 54</t>
  </si>
  <si>
    <t>8222959 Klimkovice Josefovice 55</t>
  </si>
  <si>
    <t>8222967 Klimkovice Josefovice 56</t>
  </si>
  <si>
    <t>8222975 Klimkovice Josefovice 57</t>
  </si>
  <si>
    <t>8222983 Klimkovice Josefovice 58</t>
  </si>
  <si>
    <t>8222991 Klimkovice Josefovice 59</t>
  </si>
  <si>
    <t>8223009 Klimkovice Josefovice 60</t>
  </si>
  <si>
    <t>8223017 Klimkovice Josefovice 61</t>
  </si>
  <si>
    <t>8223025 Klimkovice Josefovice 62</t>
  </si>
  <si>
    <t>8223033 Klimkovice Josefovice 63</t>
  </si>
  <si>
    <t>8223041 Klimkovice Josefovice 64</t>
  </si>
  <si>
    <t>8223050 Klimkovice Josefovice 65</t>
  </si>
  <si>
    <t>8223076 Klimkovice Josefovice 67</t>
  </si>
  <si>
    <t>8223084 Klimkovice Josefovice 68</t>
  </si>
  <si>
    <t>8223092 Klimkovice Josefovice 69</t>
  </si>
  <si>
    <t>8223114 Klimkovice Josefovice 71</t>
  </si>
  <si>
    <t>8223122 Klimkovice Josefovice 72</t>
  </si>
  <si>
    <t>8223131 Klimkovice Josefovice 73</t>
  </si>
  <si>
    <t>8223149 Klimkovice Josefovice 74</t>
  </si>
  <si>
    <t>8223157 Klimkovice Josefovice 75</t>
  </si>
  <si>
    <t>8223165 Klimkovice Josefovice 76</t>
  </si>
  <si>
    <t>8223181 Klimkovice Josefovice 78</t>
  </si>
  <si>
    <t>8223190 Klimkovice Josefovice 79</t>
  </si>
  <si>
    <t>8223203 Klimkovice Josefovice 80</t>
  </si>
  <si>
    <t>8223211 Klimkovice Josefovice 81</t>
  </si>
  <si>
    <t>8223246 Klimkovice Josefovice 84</t>
  </si>
  <si>
    <t>8223262 Klimkovice Josefovice 86</t>
  </si>
  <si>
    <t>27402053 Klíny Klíny 32</t>
  </si>
  <si>
    <t>5135931 Klíny Klíny 20</t>
  </si>
  <si>
    <t>5135940 Klíny Klíny 21</t>
  </si>
  <si>
    <t>5135958 Klíny Klíny 22</t>
  </si>
  <si>
    <t>5135966 Klíny Klíny 29</t>
  </si>
  <si>
    <t>5135974 Klíny Klíny 30</t>
  </si>
  <si>
    <t>5136059 Klíny Klíny 45</t>
  </si>
  <si>
    <t>5136067 Klíny Klíny 46</t>
  </si>
  <si>
    <t>5136091 Klíny Klíny 55</t>
  </si>
  <si>
    <t>5136105 Klíny Klíny 57</t>
  </si>
  <si>
    <t>5136113 Klíny Klíny 58</t>
  </si>
  <si>
    <t>5136121 Klíny Klíny 59</t>
  </si>
  <si>
    <t>5136130 Klíny Klíny 60</t>
  </si>
  <si>
    <t>5136181 Klíny Klíny 88</t>
  </si>
  <si>
    <t>5136199 Klíny Klíny 89</t>
  </si>
  <si>
    <t>5136211 Klíny Klíny 91</t>
  </si>
  <si>
    <t>5136229 Klíny Klíny 92</t>
  </si>
  <si>
    <t>5136245 Klíny Klíny 94</t>
  </si>
  <si>
    <t>5136733 Klíny Klíny 120</t>
  </si>
  <si>
    <t>25486241 Klíny Klíny 96</t>
  </si>
  <si>
    <t>25676458 Klíny Klíny 99</t>
  </si>
  <si>
    <t>27716813 Klíny Klíny 100</t>
  </si>
  <si>
    <t>5135877 Klíny Klíny 4</t>
  </si>
  <si>
    <t>5135885 Klíny Klíny 8</t>
  </si>
  <si>
    <t>5135893 Klíny Klíny 9</t>
  </si>
  <si>
    <t>5135907 Klíny Klíny 17</t>
  </si>
  <si>
    <t>5135915 Klíny Klíny 18</t>
  </si>
  <si>
    <t>5135991 Klíny Klíny 37</t>
  </si>
  <si>
    <t>5136008 Klíny Klíny 39</t>
  </si>
  <si>
    <t>5136016 Klíny Klíny 40</t>
  </si>
  <si>
    <t>5136083 Klíny Klíny 54</t>
  </si>
  <si>
    <t>5136172 Klíny Klíny 67</t>
  </si>
  <si>
    <t>5136261 Klíny Klíny 106</t>
  </si>
  <si>
    <t>51500752 Klíny Klíny 143</t>
  </si>
  <si>
    <t>41353439 Klíny Holubí vrch 144</t>
  </si>
  <si>
    <t>42848024 Klíny Holubí vrch 146</t>
  </si>
  <si>
    <t>5134501 Klíny Rašov 2</t>
  </si>
  <si>
    <t>5134510 Klíny Rašov 8</t>
  </si>
  <si>
    <t>5134528 Klíny Rašov 12</t>
  </si>
  <si>
    <t>5134536 Klíny Rašov 13</t>
  </si>
  <si>
    <t>5134544 Klíny Rašov 14</t>
  </si>
  <si>
    <t>5134561 Klíny Rašov 18</t>
  </si>
  <si>
    <t>72996048 Klíny Holubí vrch 147</t>
  </si>
  <si>
    <t>73334073 Klíny Holubí vrch 148</t>
  </si>
  <si>
    <t>73356956 Klíny Holubí vrch 149</t>
  </si>
  <si>
    <t>73482871 Klíny Holubí vrch 151</t>
  </si>
  <si>
    <t>74262751 Klíny Holubí vrch 152</t>
  </si>
  <si>
    <t>75345595 Klíny Holubí vrch 153</t>
  </si>
  <si>
    <t>76033414 Klíny Holubí vrch 155</t>
  </si>
  <si>
    <t>77527291 Klíny Holubí vrch 156</t>
  </si>
  <si>
    <t>77705084 Klíny Holubí vrch 157</t>
  </si>
  <si>
    <t>28347749 Klíny Sedlo 154</t>
  </si>
  <si>
    <t>42293138 Klíny Sedlo 145</t>
  </si>
  <si>
    <t>5135656 Klíny Sedlo 1</t>
  </si>
  <si>
    <t>5135664 Klíny Sedlo 2</t>
  </si>
  <si>
    <t>5135681 Klíny Sedlo 6</t>
  </si>
  <si>
    <t>5135699 Klíny Sedlo 8</t>
  </si>
  <si>
    <t>5135702 Klíny Sedlo 14</t>
  </si>
  <si>
    <t>25418084 Klopina Klopina 146</t>
  </si>
  <si>
    <t>25418106 Klopina Klopina 144</t>
  </si>
  <si>
    <t>25418114 Klopina Klopina 143</t>
  </si>
  <si>
    <t>25670557 Klopina Klopina 147</t>
  </si>
  <si>
    <t>26563606 Klopina Klopina 154</t>
  </si>
  <si>
    <t>26600846 Klopina Klopina 152</t>
  </si>
  <si>
    <t>26711362 Klopina Klopina 163</t>
  </si>
  <si>
    <t>26711389 Klopina Klopina 166</t>
  </si>
  <si>
    <t>27458920 Klopina Klopina 168</t>
  </si>
  <si>
    <t>28495331 Klopina Klopina 170</t>
  </si>
  <si>
    <t>42441609 Klopina Klopina 169</t>
  </si>
  <si>
    <t>77905971 Klopina Klopina 172</t>
  </si>
  <si>
    <t>77906608 Klopina Klopina 171</t>
  </si>
  <si>
    <t>7997434 Klopina Klopina 2</t>
  </si>
  <si>
    <t>7997442 Klopina Klopina 3</t>
  </si>
  <si>
    <t>7997451 Klopina Klopina 4</t>
  </si>
  <si>
    <t>7997469 Klopina Klopina 5</t>
  </si>
  <si>
    <t>7997477 Klopina Klopina 6</t>
  </si>
  <si>
    <t>7997485 Klopina Klopina 7</t>
  </si>
  <si>
    <t>7997493 Klopina Klopina 8</t>
  </si>
  <si>
    <t>7997515 Klopina Klopina 10</t>
  </si>
  <si>
    <t>7997531 Klopina Klopina 12</t>
  </si>
  <si>
    <t>7997540 Klopina Klopina 13</t>
  </si>
  <si>
    <t>7997566 Klopina Klopina 15</t>
  </si>
  <si>
    <t>7997574 Klopina Klopina 16</t>
  </si>
  <si>
    <t>7997582 Klopina Klopina 18</t>
  </si>
  <si>
    <t>7997591 Klopina Klopina 19</t>
  </si>
  <si>
    <t>7997604 Klopina Klopina 20</t>
  </si>
  <si>
    <t>7997612 Klopina Klopina 21</t>
  </si>
  <si>
    <t>7997621 Klopina Klopina 22</t>
  </si>
  <si>
    <t>7997647 Klopina Klopina 24</t>
  </si>
  <si>
    <t>7997655 Klopina Klopina 25</t>
  </si>
  <si>
    <t>7997663 Klopina Klopina 26</t>
  </si>
  <si>
    <t>7997671 Klopina Klopina 27</t>
  </si>
  <si>
    <t>7997680 Klopina Klopina 28</t>
  </si>
  <si>
    <t>7997701 Klopina Klopina 30</t>
  </si>
  <si>
    <t>7997710 Klopina Klopina 31</t>
  </si>
  <si>
    <t>7997728 Klopina Klopina 32</t>
  </si>
  <si>
    <t>7997752 Klopina Klopina 35</t>
  </si>
  <si>
    <t>7997761 Klopina Klopina 36</t>
  </si>
  <si>
    <t>7997779 Klopina Klopina 37</t>
  </si>
  <si>
    <t>7997787 Klopina Klopina 38</t>
  </si>
  <si>
    <t>7997795 Klopina Klopina 39</t>
  </si>
  <si>
    <t>7997825 Klopina Klopina 42</t>
  </si>
  <si>
    <t>7997833 Klopina Klopina 43</t>
  </si>
  <si>
    <t>7997868 Klopina Klopina 46</t>
  </si>
  <si>
    <t>7997876 Klopina Klopina 47</t>
  </si>
  <si>
    <t>7997922 Klopina Klopina 52</t>
  </si>
  <si>
    <t>7997931 Klopina Klopina 53</t>
  </si>
  <si>
    <t>7997949 Klopina Klopina 54</t>
  </si>
  <si>
    <t>7997965 Klopina Klopina 56</t>
  </si>
  <si>
    <t>7997981 Klopina Klopina 58</t>
  </si>
  <si>
    <t>7997990 Klopina Klopina 59</t>
  </si>
  <si>
    <t>7998007 Klopina Klopina 60</t>
  </si>
  <si>
    <t>7998015 Klopina Klopina 61</t>
  </si>
  <si>
    <t>7998031 Klopina Klopina 63</t>
  </si>
  <si>
    <t>7998040 Klopina Klopina 64</t>
  </si>
  <si>
    <t>7998058 Klopina Klopina 65</t>
  </si>
  <si>
    <t>7998066 Klopina Klopina 66</t>
  </si>
  <si>
    <t>7998074 Klopina Klopina 67</t>
  </si>
  <si>
    <t>7998104 Klopina Klopina 70</t>
  </si>
  <si>
    <t>7998121 Klopina Klopina 72</t>
  </si>
  <si>
    <t>7998139 Klopina Klopina 73</t>
  </si>
  <si>
    <t>7998155 Klopina Klopina 75</t>
  </si>
  <si>
    <t>7998163 Klopina Klopina 76</t>
  </si>
  <si>
    <t>7998180 Klopina Klopina 78</t>
  </si>
  <si>
    <t>7998198 Klopina Klopina 79</t>
  </si>
  <si>
    <t>7998201 Klopina Klopina 80</t>
  </si>
  <si>
    <t>7998210 Klopina Klopina 81</t>
  </si>
  <si>
    <t>7998228 Klopina Klopina 82</t>
  </si>
  <si>
    <t>7998244 Klopina Klopina 84</t>
  </si>
  <si>
    <t>7998252 Klopina Klopina 85</t>
  </si>
  <si>
    <t>7998261 Klopina Klopina 86</t>
  </si>
  <si>
    <t>7998279 Klopina Klopina 87</t>
  </si>
  <si>
    <t>7998287 Klopina Klopina 88</t>
  </si>
  <si>
    <t>7998295 Klopina Klopina 89</t>
  </si>
  <si>
    <t>7998309 Klopina Klopina 90</t>
  </si>
  <si>
    <t>7998317 Klopina Klopina 91</t>
  </si>
  <si>
    <t>7998325 Klopina Klopina 92</t>
  </si>
  <si>
    <t>7998341 Klopina Klopina 94</t>
  </si>
  <si>
    <t>7998350 Klopina Klopina 95</t>
  </si>
  <si>
    <t>7998368 Klopina Klopina 96</t>
  </si>
  <si>
    <t>7998376 Klopina Klopina 97</t>
  </si>
  <si>
    <t>7998422 Klopina Klopina 102</t>
  </si>
  <si>
    <t>7998431 Klopina Klopina 103</t>
  </si>
  <si>
    <t>7998449 Klopina Klopina 104</t>
  </si>
  <si>
    <t>7998457 Klopina Klopina 105</t>
  </si>
  <si>
    <t>7998465 Klopina Klopina 106</t>
  </si>
  <si>
    <t>7998473 Klopina Klopina 107</t>
  </si>
  <si>
    <t>7998481 Klopina Klopina 108</t>
  </si>
  <si>
    <t>7998490 Klopina Klopina 109</t>
  </si>
  <si>
    <t>7998503 Klopina Klopina 110</t>
  </si>
  <si>
    <t>7998511 Klopina Klopina 111</t>
  </si>
  <si>
    <t>7998538 Klopina Klopina 113</t>
  </si>
  <si>
    <t>7998546 Klopina Klopina 114</t>
  </si>
  <si>
    <t>7998571 Klopina Klopina 117</t>
  </si>
  <si>
    <t>7998589 Klopina Klopina 118</t>
  </si>
  <si>
    <t>7998597 Klopina Klopina 119</t>
  </si>
  <si>
    <t>7998601 Klopina Klopina 120</t>
  </si>
  <si>
    <t>7998643 Klopina Klopina 124</t>
  </si>
  <si>
    <t>7998651 Klopina Klopina 125</t>
  </si>
  <si>
    <t>7998678 Klopina Klopina 127</t>
  </si>
  <si>
    <t>7998686 Klopina Klopina 128</t>
  </si>
  <si>
    <t>7998708 Klopina Klopina 130</t>
  </si>
  <si>
    <t>7998716 Klopina Klopina 131</t>
  </si>
  <si>
    <t>7998724 Klopina Klopina 132</t>
  </si>
  <si>
    <t>7998732 Klopina Klopina 133</t>
  </si>
  <si>
    <t>7998759 Klopina Klopina 135</t>
  </si>
  <si>
    <t>7998775 Klopina Klopina 137</t>
  </si>
  <si>
    <t>7998791 Klopina Klopina 139</t>
  </si>
  <si>
    <t>7998813 Klopina Klopina 141</t>
  </si>
  <si>
    <t>7998830 Klopina Klopina 1</t>
  </si>
  <si>
    <t>26563584 Klopina Veleboř 64</t>
  </si>
  <si>
    <t>27028003 Klopina Veleboř 63</t>
  </si>
  <si>
    <t>30785332 Klopina Veleboř 66</t>
  </si>
  <si>
    <t>41986121 Klopina Veleboř 67</t>
  </si>
  <si>
    <t>7998864 Klopina Veleboř 2</t>
  </si>
  <si>
    <t>7998881 Klopina Veleboř 5</t>
  </si>
  <si>
    <t>7998902 Klopina Veleboř 7</t>
  </si>
  <si>
    <t>7998911 Klopina Veleboř 8</t>
  </si>
  <si>
    <t>7998929 Klopina Veleboř 9</t>
  </si>
  <si>
    <t>7998937 Klopina Veleboř 10</t>
  </si>
  <si>
    <t>7998945 Klopina Veleboř 12</t>
  </si>
  <si>
    <t>7998953 Klopina Veleboř 13</t>
  </si>
  <si>
    <t>7998961 Klopina Veleboř 14</t>
  </si>
  <si>
    <t>7998970 Klopina Veleboř 15</t>
  </si>
  <si>
    <t>7998988 Klopina Veleboř 16</t>
  </si>
  <si>
    <t>7999003 Klopina Veleboř 18</t>
  </si>
  <si>
    <t>7999020 Klopina Veleboř 20</t>
  </si>
  <si>
    <t>7999038 Klopina Veleboř 21</t>
  </si>
  <si>
    <t>7999046 Klopina Veleboř 22</t>
  </si>
  <si>
    <t>7999054 Klopina Veleboř 23</t>
  </si>
  <si>
    <t>7999089 Klopina Veleboř 26</t>
  </si>
  <si>
    <t>7999097 Klopina Veleboř 27</t>
  </si>
  <si>
    <t>7999101 Klopina Veleboř 28</t>
  </si>
  <si>
    <t>7999135 Klopina Veleboř 31</t>
  </si>
  <si>
    <t>7999143 Klopina Veleboř 32</t>
  </si>
  <si>
    <t>7999151 Klopina Veleboř 33</t>
  </si>
  <si>
    <t>7999160 Klopina Veleboř 34</t>
  </si>
  <si>
    <t>7999178 Klopina Veleboř 35</t>
  </si>
  <si>
    <t>7999186 Klopina Veleboř 36</t>
  </si>
  <si>
    <t>7999194 Klopina Veleboř 37</t>
  </si>
  <si>
    <t>7999208 Klopina Veleboř 38</t>
  </si>
  <si>
    <t>7999232 Klopina Veleboř 42</t>
  </si>
  <si>
    <t>7999241 Klopina Veleboř 43</t>
  </si>
  <si>
    <t>7999259 Klopina Veleboř 44</t>
  </si>
  <si>
    <t>7999267 Klopina Veleboř 45</t>
  </si>
  <si>
    <t>7999321 Klopina Veleboř 51</t>
  </si>
  <si>
    <t>7999330 Klopina Veleboř 52</t>
  </si>
  <si>
    <t>7999356 Klopina Veleboř 54</t>
  </si>
  <si>
    <t>7999364 Klopina Veleboř 55</t>
  </si>
  <si>
    <t>7999372 Klopina Veleboř 56</t>
  </si>
  <si>
    <t>7999381 Klopina Veleboř 57</t>
  </si>
  <si>
    <t>7999402 Klopina Veleboř 59</t>
  </si>
  <si>
    <t>7999411 Klopina Veleboř 60</t>
  </si>
  <si>
    <t>7999429 Klopina Veleboř 61</t>
  </si>
  <si>
    <t>16401051 Klučenice Kamenice 1</t>
  </si>
  <si>
    <t>16401069 Klučenice Kamenice 2</t>
  </si>
  <si>
    <t>16401077 Klučenice Kamenice 3</t>
  </si>
  <si>
    <t>16401085 Klučenice Kamenice 4</t>
  </si>
  <si>
    <t>16401093 Klučenice Kamenice 5</t>
  </si>
  <si>
    <t>16401107 Klučenice Kamenice 6</t>
  </si>
  <si>
    <t>16401115 Klučenice Kamenice 7</t>
  </si>
  <si>
    <t>16401123 Klučenice Kamenice 8</t>
  </si>
  <si>
    <t>16401131 Klučenice Kamenice 10</t>
  </si>
  <si>
    <t>16401140 Klučenice Kamenice 11</t>
  </si>
  <si>
    <t>16401158 Klučenice Kamenice 12</t>
  </si>
  <si>
    <t>16401166 Klučenice Kamenice 13</t>
  </si>
  <si>
    <t>16401280 Klučenice Kamenice 14</t>
  </si>
  <si>
    <t>27714811 Klučenice Kamenice 9</t>
  </si>
  <si>
    <t>72540753 Klučenice Kamenice 15</t>
  </si>
  <si>
    <t>16401549 Klučenice Klučenice 26</t>
  </si>
  <si>
    <t>16401557 Klučenice Klučenice 27</t>
  </si>
  <si>
    <t>16401565 Klučenice Klučenice 28</t>
  </si>
  <si>
    <t>16401581 Klučenice Klučenice 30</t>
  </si>
  <si>
    <t>16401662 Klučenice Klučenice 38</t>
  </si>
  <si>
    <t>16401689 Klučenice Klučenice 40</t>
  </si>
  <si>
    <t>16401697 Klučenice Klučenice 41</t>
  </si>
  <si>
    <t>16401808 Klučenice Klučenice 52</t>
  </si>
  <si>
    <t>16401841 Klučenice Klučenice 56</t>
  </si>
  <si>
    <t>16401883 Klučenice Klučenice 60</t>
  </si>
  <si>
    <t>16401891 Klučenice Klučenice 61</t>
  </si>
  <si>
    <t>16401905 Klučenice Klučenice 62</t>
  </si>
  <si>
    <t>16401930 Klučenice Klučenice 65</t>
  </si>
  <si>
    <t>16401999 Klučenice Klučenice 71</t>
  </si>
  <si>
    <t>16402103 Klučenice Klučenice 82</t>
  </si>
  <si>
    <t>16402111 Klučenice Klučenice 83</t>
  </si>
  <si>
    <t>16402367 Klučenice Klučenice 108</t>
  </si>
  <si>
    <t>16402375 Klučenice Klučenice 109</t>
  </si>
  <si>
    <t>16402600 Klučenice Klučenice 132</t>
  </si>
  <si>
    <t>27997707 Klučenice Klučenice 144</t>
  </si>
  <si>
    <t>27997723 Klučenice Klučenice 146</t>
  </si>
  <si>
    <t>16402855 Klučenice Planá 1</t>
  </si>
  <si>
    <t>16402863 Klučenice Planá 2</t>
  </si>
  <si>
    <t>16402880 Klučenice Planá 4</t>
  </si>
  <si>
    <t>16402898 Klučenice Planá 5</t>
  </si>
  <si>
    <t>16402901 Klučenice Planá 6</t>
  </si>
  <si>
    <t>16402910 Klučenice Planá 7</t>
  </si>
  <si>
    <t>16402928 Klučenice Planá 8</t>
  </si>
  <si>
    <t>16402936 Klučenice Planá 9</t>
  </si>
  <si>
    <t>16402944 Klučenice Planá 12</t>
  </si>
  <si>
    <t>16402952 Klučenice Planá 14</t>
  </si>
  <si>
    <t>16402961 Klučenice Planá 15</t>
  </si>
  <si>
    <t>16402979 Klučenice Planá 16</t>
  </si>
  <si>
    <t>16403002 Klučenice Voltýřov 2</t>
  </si>
  <si>
    <t>16403011 Klučenice Voltýřov 3</t>
  </si>
  <si>
    <t>16403029 Klučenice Voltýřov 4</t>
  </si>
  <si>
    <t>16403037 Klučenice Voltýřov 5</t>
  </si>
  <si>
    <t>16403045 Klučenice Voltýřov 6</t>
  </si>
  <si>
    <t>16403053 Klučenice Voltýřov 7</t>
  </si>
  <si>
    <t>16403061 Klučenice Voltýřov 8</t>
  </si>
  <si>
    <t>16403070 Klučenice Voltýřov 9</t>
  </si>
  <si>
    <t>16403088 Klučenice Voltýřov 10</t>
  </si>
  <si>
    <t>16403096 Klučenice Voltýřov 11</t>
  </si>
  <si>
    <t>16403100 Klučenice Voltýřov 13</t>
  </si>
  <si>
    <t>16403118 Klučenice Voltýřov 14</t>
  </si>
  <si>
    <t>16403126 Klučenice Voltýřov 15</t>
  </si>
  <si>
    <t>16403142 Klučenice Voltýřov 22</t>
  </si>
  <si>
    <t>16403151 Klučenice Voltýřov 24</t>
  </si>
  <si>
    <t>16403169 Klučenice Voltýřov 25</t>
  </si>
  <si>
    <t>16403177 Klučenice Voltýřov 27</t>
  </si>
  <si>
    <t>16403185 Klučenice Voltýřov 29</t>
  </si>
  <si>
    <t>16403193 Klučenice Voltýřov 30</t>
  </si>
  <si>
    <t>16403207 Klučenice Voltýřov 31</t>
  </si>
  <si>
    <t>16403215 Klučenice Voltýřov 32</t>
  </si>
  <si>
    <t>16403223 Klučenice Voltýřov 33</t>
  </si>
  <si>
    <t>16403231 Klučenice Voltýřov 34</t>
  </si>
  <si>
    <t>16403240 Klučenice Voltýřov 35</t>
  </si>
  <si>
    <t>16403266 Klučenice Voltýřov 37</t>
  </si>
  <si>
    <t>16403274 Klučenice Voltýřov 39</t>
  </si>
  <si>
    <t>16403291 Klučenice Voltýřov 41</t>
  </si>
  <si>
    <t>16403304 Klučenice Voltýřov 42</t>
  </si>
  <si>
    <t>16403312 Klučenice Voltýřov 45</t>
  </si>
  <si>
    <t>16403321 Klučenice Voltýřov 47</t>
  </si>
  <si>
    <t>16403339 Klučenice Voltýřov 48</t>
  </si>
  <si>
    <t>16403347 Klučenice Voltýřov 49</t>
  </si>
  <si>
    <t>16403363 Klučenice Voltýřov 51</t>
  </si>
  <si>
    <t>16403371 Klučenice Voltýřov 52</t>
  </si>
  <si>
    <t>26806606 Klučenice Voltýřov 1</t>
  </si>
  <si>
    <t>18628796 Klučov Klučov 1</t>
  </si>
  <si>
    <t>18628800 Klučov Klučov 2</t>
  </si>
  <si>
    <t>18628818 Klučov Klučov 3</t>
  </si>
  <si>
    <t>18628842 Klučov Klučov 6</t>
  </si>
  <si>
    <t>18628851 Klučov Klučov 7</t>
  </si>
  <si>
    <t>18628869 Klučov Klučov 8</t>
  </si>
  <si>
    <t>18628877 Klučov Klučov 9</t>
  </si>
  <si>
    <t>18628885 Klučov Klučov 10</t>
  </si>
  <si>
    <t>18628893 Klučov Klučov 11</t>
  </si>
  <si>
    <t>18628907 Klučov Klučov 12</t>
  </si>
  <si>
    <t>18628915 Klučov Klučov 13</t>
  </si>
  <si>
    <t>18628923 Klučov Klučov 14</t>
  </si>
  <si>
    <t>18628931 Klučov Klučov 15</t>
  </si>
  <si>
    <t>18628940 Klučov Klučov 16</t>
  </si>
  <si>
    <t>18628958 Klučov Klučov 17</t>
  </si>
  <si>
    <t>18628974 Klučov Klučov 19</t>
  </si>
  <si>
    <t>18628982 Klučov Klučov 20</t>
  </si>
  <si>
    <t>18628991 Klučov Klučov 21</t>
  </si>
  <si>
    <t>18629008 Klučov Klučov 22</t>
  </si>
  <si>
    <t>18629016 Klučov Klučov 23</t>
  </si>
  <si>
    <t>18629041 Klučov Klučov 26</t>
  </si>
  <si>
    <t>18629059 Klučov Klučov 27</t>
  </si>
  <si>
    <t>18629067 Klučov Klučov 28</t>
  </si>
  <si>
    <t>18629075 Klučov Klučov 29</t>
  </si>
  <si>
    <t>18629083 Klučov Klučov 30</t>
  </si>
  <si>
    <t>18629091 Klučov Klučov 31</t>
  </si>
  <si>
    <t>18629105 Klučov Klučov 32</t>
  </si>
  <si>
    <t>18629113 Klučov Klučov 33</t>
  </si>
  <si>
    <t>18629121 Klučov Klučov 34</t>
  </si>
  <si>
    <t>18629130 Klučov Klučov 35</t>
  </si>
  <si>
    <t>18629156 Klučov Klučov 37</t>
  </si>
  <si>
    <t>18629164 Klučov Klučov 38</t>
  </si>
  <si>
    <t>18629172 Klučov Klučov 39</t>
  </si>
  <si>
    <t>18629181 Klučov Klučov 40</t>
  </si>
  <si>
    <t>18629199 Klučov Klučov 41</t>
  </si>
  <si>
    <t>18629202 Klučov Klučov 42</t>
  </si>
  <si>
    <t>18629211 Klučov Klučov 43</t>
  </si>
  <si>
    <t>18629229 Klučov Klučov 44</t>
  </si>
  <si>
    <t>18629245 Klučov Klučov 46</t>
  </si>
  <si>
    <t>18629253 Klučov Klučov 47</t>
  </si>
  <si>
    <t>18629261 Klučov Klučov 48</t>
  </si>
  <si>
    <t>18629270 Klučov Klučov 49</t>
  </si>
  <si>
    <t>18629288 Klučov Klučov 50</t>
  </si>
  <si>
    <t>18629296 Klučov Klučov 51</t>
  </si>
  <si>
    <t>18629318 Klučov Klučov 53</t>
  </si>
  <si>
    <t>25232711 Klučov Klučov 55</t>
  </si>
  <si>
    <t>25272161 Klučov Klučov 62</t>
  </si>
  <si>
    <t>25272179 Klučov Klučov 63</t>
  </si>
  <si>
    <t>25291378 Klučov Klučov 54</t>
  </si>
  <si>
    <t>25683781 Klučov Klučov 59</t>
  </si>
  <si>
    <t>25805541 Klučov Klučov 58</t>
  </si>
  <si>
    <t>26012090 Klučov Klučov 61</t>
  </si>
  <si>
    <t>26198291 Klučov Klučov 65</t>
  </si>
  <si>
    <t>26251361 Klučov Klučov 64</t>
  </si>
  <si>
    <t>26598051 Klučov Klučov 56</t>
  </si>
  <si>
    <t>26750678 Klučov Klučov 57</t>
  </si>
  <si>
    <t>27093361 Klučov Klučov 67</t>
  </si>
  <si>
    <t>27256898 Klučov Klučov 69</t>
  </si>
  <si>
    <t>27264092 Klučov Klučov 71</t>
  </si>
  <si>
    <t>27342689 Klučov Klučov 72</t>
  </si>
  <si>
    <t>27410897 Klučov Klučov 66</t>
  </si>
  <si>
    <t>27685276 Klučov Klučov 73</t>
  </si>
  <si>
    <t>27855538 Klučov Klučov 74</t>
  </si>
  <si>
    <t>28160258 Klučov Klučov 75</t>
  </si>
  <si>
    <t>28267621 Klučov Klučov 76</t>
  </si>
  <si>
    <t>31243932 Klučov Klučov 60</t>
  </si>
  <si>
    <t>42519900 Klučov Klučov 77</t>
  </si>
  <si>
    <t>42734681 Klučov Klučov 78</t>
  </si>
  <si>
    <t>2035545 Kněževes Jobova Lhota 1</t>
  </si>
  <si>
    <t>2035561 Kněževes Jobova Lhota 3</t>
  </si>
  <si>
    <t>2035588 Kněževes Jobova Lhota 5</t>
  </si>
  <si>
    <t>2035596 Kněževes Jobova Lhota 6</t>
  </si>
  <si>
    <t>2035600 Kněževes Jobova Lhota 7</t>
  </si>
  <si>
    <t>2035626 Kněževes Jobova Lhota 9</t>
  </si>
  <si>
    <t>2035642 Kněževes Jobova Lhota 11</t>
  </si>
  <si>
    <t>2035669 Kněževes Jobova Lhota 14</t>
  </si>
  <si>
    <t>2035685 Kněževes Jobova Lhota 16</t>
  </si>
  <si>
    <t>2035707 Kněževes Jobova Lhota 18</t>
  </si>
  <si>
    <t>2035715 Kněževes Jobova Lhota 19</t>
  </si>
  <si>
    <t>2035723 Kněževes Jobova Lhota 20</t>
  </si>
  <si>
    <t>2035740 Kněževes Jobova Lhota 22</t>
  </si>
  <si>
    <t>2036223 Kněževes Veselka 2</t>
  </si>
  <si>
    <t>2036240 Kněževes Veselka 5</t>
  </si>
  <si>
    <t>2036266 Kněževes Veselka 7</t>
  </si>
  <si>
    <t>2036282 Kněževes Veselka 9</t>
  </si>
  <si>
    <t>2036304 Kněževes Veselka 11</t>
  </si>
  <si>
    <t>2036312 Kněževes Veselka 12</t>
  </si>
  <si>
    <t>2036347 Kněževes Veselka 15</t>
  </si>
  <si>
    <t>2036355 Kněževes Veselka 16</t>
  </si>
  <si>
    <t>2036363 Kněževes Veselka 19</t>
  </si>
  <si>
    <t>2036380 Kněževes Veselka 21</t>
  </si>
  <si>
    <t>2036398 Kněževes Veselka 22</t>
  </si>
  <si>
    <t>2036436 Kněževes Veselka 29</t>
  </si>
  <si>
    <t>2036444 Kněževes Veselka 30</t>
  </si>
  <si>
    <t>2036452 Kněževes Veselka 31</t>
  </si>
  <si>
    <t>1128701 Kněžice Dubečno 3</t>
  </si>
  <si>
    <t>1128710 Kněžice Dubečno 4</t>
  </si>
  <si>
    <t>1128752 Kněžice Dubečno 8</t>
  </si>
  <si>
    <t>1128761 Kněžice Dubečno 9</t>
  </si>
  <si>
    <t>1128787 Kněžice Dubečno 11</t>
  </si>
  <si>
    <t>1128809 Kněžice Dubečno 14</t>
  </si>
  <si>
    <t>1128817 Kněžice Dubečno 15</t>
  </si>
  <si>
    <t>1128833 Kněžice Dubečno 18</t>
  </si>
  <si>
    <t>1128841 Kněžice Dubečno 19</t>
  </si>
  <si>
    <t>1128850 Kněžice Dubečno 22</t>
  </si>
  <si>
    <t>1128876 Kněžice Dubečno 25</t>
  </si>
  <si>
    <t>1128906 Kněžice Dubečno 30</t>
  </si>
  <si>
    <t>1128914 Kněžice Dubečno 32</t>
  </si>
  <si>
    <t>1128931 Kněžice Dubečno 34</t>
  </si>
  <si>
    <t>1128957 Kněžice Dubečno 36</t>
  </si>
  <si>
    <t>1128973 Kněžice Dubečno 38</t>
  </si>
  <si>
    <t>1128981 Kněžice Dubečno 39</t>
  </si>
  <si>
    <t>1128990 Kněžice Dubečno 41</t>
  </si>
  <si>
    <t>1129015 Kněžice Dubečno 44</t>
  </si>
  <si>
    <t>1129023 Kněžice Dubečno 45</t>
  </si>
  <si>
    <t>1129031 Kněžice Dubečno 46</t>
  </si>
  <si>
    <t>1129040 Kněžice Dubečno 47</t>
  </si>
  <si>
    <t>1129058 Kněžice Dubečno 48</t>
  </si>
  <si>
    <t>1129091 Kněžice Dubečno 53</t>
  </si>
  <si>
    <t>1129112 Kněžice Dubečno 55</t>
  </si>
  <si>
    <t>1129139 Kněžice Dubečno 57</t>
  </si>
  <si>
    <t>1129147 Kněžice Dubečno 58</t>
  </si>
  <si>
    <t>1129171 Kněžice Dubečno 61</t>
  </si>
  <si>
    <t>1129180 Kněžice Dubečno 64</t>
  </si>
  <si>
    <t>1129198 Kněžice Dubečno 66</t>
  </si>
  <si>
    <t>1129210 Kněžice Dubečno 68</t>
  </si>
  <si>
    <t>28450302 Kněžice Dubečno 52</t>
  </si>
  <si>
    <t>13044834 Jablonné v Podještědí Kněžice 2</t>
  </si>
  <si>
    <t>13044842 Jablonné v Podještědí Kněžice 3</t>
  </si>
  <si>
    <t>13044851 Jablonné v Podještědí Kněžice 4</t>
  </si>
  <si>
    <t>13044869 Jablonné v Podještědí Kněžice 5</t>
  </si>
  <si>
    <t>13044877 Jablonné v Podještědí Kněžice 7</t>
  </si>
  <si>
    <t>13044893 Jablonné v Podještědí Kněžice 12</t>
  </si>
  <si>
    <t>13044907 Jablonné v Podještědí Kněžice 13</t>
  </si>
  <si>
    <t>13044915 Jablonné v Podještědí Kněžice 15</t>
  </si>
  <si>
    <t>13044923 Jablonné v Podještědí Kněžice 16</t>
  </si>
  <si>
    <t>13044931 Jablonné v Podještědí Kněžice 17</t>
  </si>
  <si>
    <t>13044940 Jablonné v Podještědí Kněžice 18</t>
  </si>
  <si>
    <t>13044958 Jablonné v Podještědí Kněžice 20</t>
  </si>
  <si>
    <t>13044966 Jablonné v Podještědí Kněžice 22</t>
  </si>
  <si>
    <t>13044974 Jablonné v Podještědí Kněžice 23</t>
  </si>
  <si>
    <t>13044982 Jablonné v Podještědí Kněžice 24</t>
  </si>
  <si>
    <t>13044991 Jablonné v Podještědí Kněžice 25</t>
  </si>
  <si>
    <t>13045008 Jablonné v Podještědí Kněžice 28</t>
  </si>
  <si>
    <t>13045016 Jablonné v Podještědí Kněžice 29</t>
  </si>
  <si>
    <t>13045024 Jablonné v Podještědí Kněžice 30</t>
  </si>
  <si>
    <t>13045032 Jablonné v Podještědí Kněžice 32</t>
  </si>
  <si>
    <t>13045059 Jablonné v Podještědí Kněžice 39</t>
  </si>
  <si>
    <t>13045067 Jablonné v Podještědí Kněžice 42</t>
  </si>
  <si>
    <t>13045075 Jablonné v Podještědí Kněžice 43</t>
  </si>
  <si>
    <t>13045083 Jablonné v Podještědí Kněžice 45</t>
  </si>
  <si>
    <t>13045091 Jablonné v Podještědí Kněžice 47</t>
  </si>
  <si>
    <t>13045113 Jablonné v Podještědí Kněžice 50</t>
  </si>
  <si>
    <t>13045121 Jablonné v Podještědí Kněžice 53</t>
  </si>
  <si>
    <t>13045130 Jablonné v Podještědí Kněžice 54</t>
  </si>
  <si>
    <t>13045148 Jablonné v Podještědí Kněžice 58</t>
  </si>
  <si>
    <t>13045156 Jablonné v Podještědí Kněžice 60</t>
  </si>
  <si>
    <t>13045164 Jablonné v Podještědí Kněžice 62</t>
  </si>
  <si>
    <t>13045199 Jablonné v Podještědí Kněžice 71</t>
  </si>
  <si>
    <t>13045202 Jablonné v Podještědí Kněžice 72</t>
  </si>
  <si>
    <t>13045211 Jablonné v Podještědí Kněžice 78</t>
  </si>
  <si>
    <t>13045229 Jablonné v Podještědí Kněžice 79</t>
  </si>
  <si>
    <t>13045237 Jablonné v Podještědí Kněžice 80</t>
  </si>
  <si>
    <t>13045245 Jablonné v Podještědí Kněžice 81</t>
  </si>
  <si>
    <t>13045261 Jablonné v Podještědí Kněžice 83</t>
  </si>
  <si>
    <t>13045270 Jablonné v Podještědí Kněžice 84</t>
  </si>
  <si>
    <t>13045288 Jablonné v Podještědí Kněžice 85</t>
  </si>
  <si>
    <t>13045296 Jablonné v Podještědí Kněžice 86</t>
  </si>
  <si>
    <t>13045300 Jablonné v Podještědí Kněžice 87</t>
  </si>
  <si>
    <t>13045318 Jablonné v Podještědí Kněžice 88</t>
  </si>
  <si>
    <t>13045326 Jablonné v Podještědí Kněžice 89</t>
  </si>
  <si>
    <t>13045334 Jablonné v Podještědí Kněžice 90</t>
  </si>
  <si>
    <t>26320665 Jablonné v Podještědí Kněžice 74</t>
  </si>
  <si>
    <t>27352781 Jablonné v Podještědí Kněžice 33</t>
  </si>
  <si>
    <t>28179200 Jablonné v Podještědí Kněžice 6</t>
  </si>
  <si>
    <t>28284313 Jablonné v Podještědí Kněžice 31</t>
  </si>
  <si>
    <t>41225902 Jablonné v Podještědí Kněžice 92</t>
  </si>
  <si>
    <t>41870417 Jablonné v Podještědí Kněžice 93</t>
  </si>
  <si>
    <t>73274526 Jablonné v Podještědí Kněžice 94</t>
  </si>
  <si>
    <t>75200775 Jablonné v Podještědí Kněžice 95</t>
  </si>
  <si>
    <t>1680854 Kněžnice Javornice 3</t>
  </si>
  <si>
    <t>1680862 Kněžnice Javornice 4</t>
  </si>
  <si>
    <t>1680889 Kněžnice Javornice 6</t>
  </si>
  <si>
    <t>1680919 Kněžnice Javornice 9</t>
  </si>
  <si>
    <t>1680927 Kněžnice Javornice 10</t>
  </si>
  <si>
    <t>1680935 Kněžnice Javornice 11</t>
  </si>
  <si>
    <t>1680943 Kněžnice Javornice 12</t>
  </si>
  <si>
    <t>1680951 Kněžnice Javornice 13</t>
  </si>
  <si>
    <t>1680960 Kněžnice Javornice 14</t>
  </si>
  <si>
    <t>1680978 Kněžnice Javornice 15</t>
  </si>
  <si>
    <t>1680994 Kněžnice Javornice 17</t>
  </si>
  <si>
    <t>75105454 Kněžnice Javornice 18</t>
  </si>
  <si>
    <t>1681451 Kněžnice Kněžnice 46</t>
  </si>
  <si>
    <t>1681478 Kněžnice Kněžnice 48</t>
  </si>
  <si>
    <t>1681508 Kněžnice Kněžnice 51</t>
  </si>
  <si>
    <t>1681575 Kněžnice Kněžnice 58</t>
  </si>
  <si>
    <t>1681613 Kněžnice Kněžnice 62</t>
  </si>
  <si>
    <t>1681729 Kněžnice Kněžnice 73</t>
  </si>
  <si>
    <t>1681761 Kněžnice Kněžnice 77</t>
  </si>
  <si>
    <t>1682024 Kněžnice Kněžnice 105</t>
  </si>
  <si>
    <t>2794217 Jiříkov Kněžpole 4</t>
  </si>
  <si>
    <t>2794225 Jiříkov Kněžpole 12</t>
  </si>
  <si>
    <t>2794233 Jiříkov Kněžpole 13</t>
  </si>
  <si>
    <t>2794241 Jiříkov Kněžpole 14</t>
  </si>
  <si>
    <t>2794250 Jiříkov Kněžpole 15</t>
  </si>
  <si>
    <t>2794268 Jiříkov Kněžpole 16</t>
  </si>
  <si>
    <t>2794284 Jiříkov Kněžpole 19</t>
  </si>
  <si>
    <t>2794292 Jiříkov Kněžpole 21</t>
  </si>
  <si>
    <t>2794306 Jiříkov Kněžpole 27</t>
  </si>
  <si>
    <t>2794322 Jiříkov Kněžpole 37</t>
  </si>
  <si>
    <t>2794331 Jiříkov Kněžpole 39</t>
  </si>
  <si>
    <t>2794349 Jiříkov Kněžpole 40</t>
  </si>
  <si>
    <t>2794365 Jiříkov Kněžpole 44</t>
  </si>
  <si>
    <t>2794373 Jiříkov Kněžpole 48</t>
  </si>
  <si>
    <t>2794381 Jiříkov Kněžpole 51</t>
  </si>
  <si>
    <t>2794390 Jiříkov Kněžpole 52</t>
  </si>
  <si>
    <t>2794403 Jiříkov Kněžpole 64</t>
  </si>
  <si>
    <t>2794411 Jiříkov Kněžpole 66</t>
  </si>
  <si>
    <t>2794420 Jiříkov Kněžpole 68</t>
  </si>
  <si>
    <t>2794438 Jiříkov Kněžpole 69</t>
  </si>
  <si>
    <t>2794446 Jiříkov Kněžpole 71</t>
  </si>
  <si>
    <t>12291102 Knínice Bohusoudov 1</t>
  </si>
  <si>
    <t>12291111 Knínice Bohusoudov 2</t>
  </si>
  <si>
    <t>12291129 Knínice Bohusoudov 3</t>
  </si>
  <si>
    <t>12291137 Knínice Bohusoudov 4</t>
  </si>
  <si>
    <t>12291145 Knínice Bohusoudov 5</t>
  </si>
  <si>
    <t>12291153 Knínice Bohusoudov 6</t>
  </si>
  <si>
    <t>12291170 Knínice Bohusoudov 8</t>
  </si>
  <si>
    <t>12291188 Knínice Bohusoudov 9</t>
  </si>
  <si>
    <t>12291196 Knínice Bohusoudov 10</t>
  </si>
  <si>
    <t>12291200 Knínice Bohusoudov 11</t>
  </si>
  <si>
    <t>12291234 Knínice Bohusoudov 14</t>
  </si>
  <si>
    <t>12291242 Knínice Bohusoudov 15</t>
  </si>
  <si>
    <t>12291251 Knínice Bohusoudov 16</t>
  </si>
  <si>
    <t>12291269 Knínice Bohusoudov 17</t>
  </si>
  <si>
    <t>12291277 Knínice Bohusoudov 18</t>
  </si>
  <si>
    <t>12291285 Knínice Bohusoudov 19</t>
  </si>
  <si>
    <t>24364690 Kobylnice Kobylnice 24</t>
  </si>
  <si>
    <t>24364703 Kobylnice Kobylnice 25</t>
  </si>
  <si>
    <t>2541556 Kobylnice Kobylnice 6</t>
  </si>
  <si>
    <t>2541564 Kobylnice Kobylnice 7</t>
  </si>
  <si>
    <t>2541581 Kobylnice Kobylnice 9</t>
  </si>
  <si>
    <t>2541599 Kobylnice Kobylnice 10</t>
  </si>
  <si>
    <t>2541611 Kobylnice Kobylnice 12</t>
  </si>
  <si>
    <t>2541629 Kobylnice Kobylnice 13</t>
  </si>
  <si>
    <t>2541637 Kobylnice Kobylnice 14</t>
  </si>
  <si>
    <t>2541661 Kobylnice Kobylnice 20</t>
  </si>
  <si>
    <t>2541688 Kobylnice Kobylnice 23</t>
  </si>
  <si>
    <t>2541700 Kobylnice Kobylnice 28</t>
  </si>
  <si>
    <t>2541734 Kobylnice Kobylnice 31</t>
  </si>
  <si>
    <t>2541751 Kobylnice Kobylnice 33</t>
  </si>
  <si>
    <t>2541777 Kobylnice Kobylnice 35</t>
  </si>
  <si>
    <t>2541785 Kobylnice Kobylnice 36</t>
  </si>
  <si>
    <t>2541815 Kobylnice Kobylnice 57</t>
  </si>
  <si>
    <t>25874110 Kobylnice Kobylnice 42</t>
  </si>
  <si>
    <t>25878361 Kobylnice Kobylnice 60</t>
  </si>
  <si>
    <t>26026236 Kobylnice Kobylnice 38</t>
  </si>
  <si>
    <t>26258129 Kobylnice Kobylnice 43</t>
  </si>
  <si>
    <t>26321203 Kobylnice Kobylnice 46</t>
  </si>
  <si>
    <t>26565153 Kobylnice Kobylnice 49</t>
  </si>
  <si>
    <t>26570980 Kobylnice Kobylnice 48</t>
  </si>
  <si>
    <t>26633531 Kobylnice Kobylnice 22</t>
  </si>
  <si>
    <t>26793385 Kobylnice Kobylnice 50</t>
  </si>
  <si>
    <t>26793393 Kobylnice Kobylnice 51</t>
  </si>
  <si>
    <t>26793407 Kobylnice Kobylnice 52</t>
  </si>
  <si>
    <t>28039734 Kobylnice Kobylnice 59</t>
  </si>
  <si>
    <t>28188420 Kobylnice Kobylnice 56</t>
  </si>
  <si>
    <t>28205936 Kobylnice Kobylnice 58</t>
  </si>
  <si>
    <t>40570525 Kobylnice Kobylnice 54</t>
  </si>
  <si>
    <t>41546253 Kobylnice Kobylnice 61</t>
  </si>
  <si>
    <t>75214482 Kobylnice Kobylnice 63</t>
  </si>
  <si>
    <t>15729478 Kočov Ústí 12</t>
  </si>
  <si>
    <t>30687144 Bochov Hlineč 9</t>
  </si>
  <si>
    <t>2245621 Kohoutov Kohoutov 119</t>
  </si>
  <si>
    <t>2245639 Kohoutov Kohoutov 120</t>
  </si>
  <si>
    <t>2245647 Kohoutov Kohoutov 121</t>
  </si>
  <si>
    <t>2245655 Kohoutov Kohoutov 122</t>
  </si>
  <si>
    <t>2245671 Kohoutov Kohoutov 124</t>
  </si>
  <si>
    <t>2245701 Kohoutov Kohoutov 127</t>
  </si>
  <si>
    <t>2245710 Kohoutov Kohoutov 128</t>
  </si>
  <si>
    <t>2245728 Kohoutov Kohoutov 129</t>
  </si>
  <si>
    <t>2245736 Kohoutov Kohoutov 130</t>
  </si>
  <si>
    <t>2245744 Kohoutov Kohoutov 131</t>
  </si>
  <si>
    <t>2245752 Kohoutov Kohoutov 132</t>
  </si>
  <si>
    <t>2245761 Kohoutov Kohoutov 133</t>
  </si>
  <si>
    <t>2245779 Kohoutov Kohoutov 134</t>
  </si>
  <si>
    <t>2245795 Kohoutov Kohoutov 136</t>
  </si>
  <si>
    <t>2245809 Kohoutov Kohoutov 137</t>
  </si>
  <si>
    <t>26325101 Kohoutov Kohoutov 152</t>
  </si>
  <si>
    <t>2015498 Letovice Kochov 1</t>
  </si>
  <si>
    <t>2015501 Letovice Kochov 2</t>
  </si>
  <si>
    <t>2015510 Letovice Kochov 3</t>
  </si>
  <si>
    <t>2015536 Letovice Kochov 5</t>
  </si>
  <si>
    <t>2015544 Letovice Kochov 6</t>
  </si>
  <si>
    <t>2015552 Letovice Kochov 7</t>
  </si>
  <si>
    <t>2015579 Letovice Kochov 9</t>
  </si>
  <si>
    <t>2015595 Letovice Kochov 11</t>
  </si>
  <si>
    <t>2015617 Letovice Kochov 13</t>
  </si>
  <si>
    <t>2015625 Letovice Kochov 14</t>
  </si>
  <si>
    <t>2015633 Letovice Kochov 15</t>
  </si>
  <si>
    <t>2015650 Letovice Kochov 17</t>
  </si>
  <si>
    <t>2015676 Letovice Kochov 19</t>
  </si>
  <si>
    <t>2015692 Letovice Kochov 21</t>
  </si>
  <si>
    <t>2015706 Letovice Kochov 22</t>
  </si>
  <si>
    <t>2015714 Letovice Kochov 23</t>
  </si>
  <si>
    <t>2015749 Letovice Kochov 27</t>
  </si>
  <si>
    <t>2015757 Letovice Kochov 28</t>
  </si>
  <si>
    <t>2015765 Letovice Kochov 29</t>
  </si>
  <si>
    <t>2015781 Letovice Kochov 31</t>
  </si>
  <si>
    <t>2015790 Letovice Kochov 32</t>
  </si>
  <si>
    <t>2015820 Letovice Kochov 35</t>
  </si>
  <si>
    <t>2015838 Letovice Kochov 36</t>
  </si>
  <si>
    <t>2015846 Letovice Kochov 37</t>
  </si>
  <si>
    <t>2015862 Letovice Kochov 39</t>
  </si>
  <si>
    <t>2015871 Letovice Kochov 40</t>
  </si>
  <si>
    <t>2015889 Letovice Kochov 41</t>
  </si>
  <si>
    <t>2015901 Letovice Kochov 43</t>
  </si>
  <si>
    <t>2015919 Letovice Kochov 44</t>
  </si>
  <si>
    <t>2015935 Letovice Kochov 46</t>
  </si>
  <si>
    <t>2015943 Letovice Kochov 47</t>
  </si>
  <si>
    <t>2015951 Letovice Kochov 48</t>
  </si>
  <si>
    <t>28190653 Letovice Kochov 49</t>
  </si>
  <si>
    <t>75801230 Letovice Kochov 51</t>
  </si>
  <si>
    <t>20669461 Bochov Sovolusky 4</t>
  </si>
  <si>
    <t>20669488 Bochov Sovolusky 10</t>
  </si>
  <si>
    <t>20669526 Bochov Sovolusky 18</t>
  </si>
  <si>
    <t>20669534 Bochov Sovolusky 26</t>
  </si>
  <si>
    <t>20669542 Bochov Sovolusky 27</t>
  </si>
  <si>
    <t>20669551 Bochov Sovolusky 28</t>
  </si>
  <si>
    <t>20669569 Bochov Sovolusky 29</t>
  </si>
  <si>
    <t>40003795 Bochov Sovolusky 1</t>
  </si>
  <si>
    <t>2700590 Kojatice Velký Újezd 2</t>
  </si>
  <si>
    <t>2700603 Kojatice Velký Újezd 3</t>
  </si>
  <si>
    <t>2700611 Kojatice Velký Újezd 4</t>
  </si>
  <si>
    <t>2700620 Kojatice Velký Újezd 5</t>
  </si>
  <si>
    <t>2700638 Kojatice Velký Újezd 6</t>
  </si>
  <si>
    <t>20081715 Pelhřimov Služátky 4</t>
  </si>
  <si>
    <t>20081723 Pelhřimov Služátky 5</t>
  </si>
  <si>
    <t>20081731 Pelhřimov Služátky 6</t>
  </si>
  <si>
    <t>20081758 Pelhřimov Služátky 8</t>
  </si>
  <si>
    <t>20081766 Pelhřimov Služátky 9</t>
  </si>
  <si>
    <t>20081774 Pelhřimov Služátky 10</t>
  </si>
  <si>
    <t>20081782 Pelhřimov Služátky 11</t>
  </si>
  <si>
    <t>20081791 Pelhřimov Služátky 12</t>
  </si>
  <si>
    <t>20081804 Pelhřimov Služátky 13</t>
  </si>
  <si>
    <t>20081812 Pelhřimov Služátky 15</t>
  </si>
  <si>
    <t>20081821 Pelhřimov Služátky 16</t>
  </si>
  <si>
    <t>20081855 Pelhřimov Služátky 19</t>
  </si>
  <si>
    <t>20081880 Pelhřimov Služátky 22</t>
  </si>
  <si>
    <t>27876195 Pelhřimov Služátky 26</t>
  </si>
  <si>
    <t>73566454 Pelhřimov Služátky 28</t>
  </si>
  <si>
    <t>20669640 Bochov Teleč 1</t>
  </si>
  <si>
    <t>20669658 Bochov Teleč 2</t>
  </si>
  <si>
    <t>20669674 Bochov Teleč 20</t>
  </si>
  <si>
    <t>20669691 Bochov Teleč 50</t>
  </si>
  <si>
    <t>25044958 Bochov Teleč 52</t>
  </si>
  <si>
    <t>75507731 Bochov Teleč 55</t>
  </si>
  <si>
    <t>20669887 Bochov Těšetice 2</t>
  </si>
  <si>
    <t>20669909 Bochov Těšetice 9</t>
  </si>
  <si>
    <t>20669925 Bochov Těšetice 11</t>
  </si>
  <si>
    <t>20669933 Bochov Těšetice 14</t>
  </si>
  <si>
    <t>20669941 Bochov Těšetice 16</t>
  </si>
  <si>
    <t>20669950 Bochov Těšetice 25</t>
  </si>
  <si>
    <t>20669968 Bochov Těšetice 26</t>
  </si>
  <si>
    <t>20670001 Bochov Těšetice 30</t>
  </si>
  <si>
    <t>20670010 Bochov Těšetice 36</t>
  </si>
  <si>
    <t>20670028 Bochov Těšetice 37</t>
  </si>
  <si>
    <t>20670052 Bochov Těšetice 41</t>
  </si>
  <si>
    <t>20670061 Bochov Těšetice 42</t>
  </si>
  <si>
    <t>20670079 Bochov Těšetice 44</t>
  </si>
  <si>
    <t>20670133 Bochov Těšetice 63</t>
  </si>
  <si>
    <t>20670141 Bochov Těšetice 64</t>
  </si>
  <si>
    <t>20670150 Bochov Těšetice 65</t>
  </si>
  <si>
    <t>1309986 Koleč Koleč 1</t>
  </si>
  <si>
    <t>1310011 Koleč Koleč 4</t>
  </si>
  <si>
    <t>1310020 Koleč Koleč 5</t>
  </si>
  <si>
    <t>1310038 Koleč Koleč 6</t>
  </si>
  <si>
    <t>1310046 Koleč Koleč 7</t>
  </si>
  <si>
    <t>1310062 Koleč Koleč 9</t>
  </si>
  <si>
    <t>1310071 Koleč Koleč 10</t>
  </si>
  <si>
    <t>1310089 Koleč Koleč 11</t>
  </si>
  <si>
    <t>1310097 Koleč Koleč 12</t>
  </si>
  <si>
    <t>1310101 Koleč Koleč 13</t>
  </si>
  <si>
    <t>1310119 Koleč Koleč 14</t>
  </si>
  <si>
    <t>1310127 Koleč Koleč 15</t>
  </si>
  <si>
    <t>1310135 Koleč Koleč 16</t>
  </si>
  <si>
    <t>1310143 Koleč Koleč 17</t>
  </si>
  <si>
    <t>1310178 Koleč Koleč 20</t>
  </si>
  <si>
    <t>1310186 Koleč Koleč 21</t>
  </si>
  <si>
    <t>1310194 Koleč Koleč 22</t>
  </si>
  <si>
    <t>1310208 Koleč Koleč 23</t>
  </si>
  <si>
    <t>1310224 Koleč Koleč 25</t>
  </si>
  <si>
    <t>1310232 Koleč Koleč 26</t>
  </si>
  <si>
    <t>1310241 Koleč Koleč 27</t>
  </si>
  <si>
    <t>1310259 Koleč Koleč 28</t>
  </si>
  <si>
    <t>1310267 Koleč Koleč 29</t>
  </si>
  <si>
    <t>1310275 Koleč Koleč 30</t>
  </si>
  <si>
    <t>1310305 Koleč Koleč 33</t>
  </si>
  <si>
    <t>1310313 Koleč Koleč 34</t>
  </si>
  <si>
    <t>1310321 Koleč Koleč 35</t>
  </si>
  <si>
    <t>1310348 Koleč Koleč 37</t>
  </si>
  <si>
    <t>1310356 Koleč Koleč 38</t>
  </si>
  <si>
    <t>1310364 Koleč Koleč 39</t>
  </si>
  <si>
    <t>1310372 Koleč Koleč 40</t>
  </si>
  <si>
    <t>1310381 Koleč Koleč 41</t>
  </si>
  <si>
    <t>1310429 Koleč Koleč 45</t>
  </si>
  <si>
    <t>1310437 Koleč Koleč 46</t>
  </si>
  <si>
    <t>1310445 Koleč Koleč 47</t>
  </si>
  <si>
    <t>1310453 Koleč Koleč 48</t>
  </si>
  <si>
    <t>1310461 Koleč Koleč 49</t>
  </si>
  <si>
    <t>1310470 Koleč Koleč 50</t>
  </si>
  <si>
    <t>1310488 Koleč Koleč 51</t>
  </si>
  <si>
    <t>1310496 Koleč Koleč 52</t>
  </si>
  <si>
    <t>1310500 Koleč Koleč 53</t>
  </si>
  <si>
    <t>1310526 Koleč Koleč 55</t>
  </si>
  <si>
    <t>1310551 Koleč Koleč 58</t>
  </si>
  <si>
    <t>1310569 Koleč Koleč 59</t>
  </si>
  <si>
    <t>1310577 Koleč Koleč 60</t>
  </si>
  <si>
    <t>1310585 Koleč Koleč 61</t>
  </si>
  <si>
    <t>1310593 Koleč Koleč 62</t>
  </si>
  <si>
    <t>1310607 Koleč Koleč 63</t>
  </si>
  <si>
    <t>1310623 Koleč Koleč 65</t>
  </si>
  <si>
    <t>1310631 Koleč Koleč 66</t>
  </si>
  <si>
    <t>1310640 Koleč Koleč 67</t>
  </si>
  <si>
    <t>1310658 Koleč Koleč 68</t>
  </si>
  <si>
    <t>1310674 Koleč Koleč 70</t>
  </si>
  <si>
    <t>1310682 Koleč Koleč 71</t>
  </si>
  <si>
    <t>1310691 Koleč Koleč 72</t>
  </si>
  <si>
    <t>1310704 Koleč Koleč 73</t>
  </si>
  <si>
    <t>1310712 Koleč Koleč 74</t>
  </si>
  <si>
    <t>1310721 Koleč Koleč 75</t>
  </si>
  <si>
    <t>1310739 Koleč Koleč 76</t>
  </si>
  <si>
    <t>1310747 Koleč Koleč 77</t>
  </si>
  <si>
    <t>1310755 Koleč Koleč 78</t>
  </si>
  <si>
    <t>1310771 Koleč Koleč 80</t>
  </si>
  <si>
    <t>1310780 Koleč Koleč 81</t>
  </si>
  <si>
    <t>1310798 Koleč Koleč 82</t>
  </si>
  <si>
    <t>1310828 Koleč Koleč 85</t>
  </si>
  <si>
    <t>1310836 Koleč Koleč 86</t>
  </si>
  <si>
    <t>1310852 Koleč Koleč 88</t>
  </si>
  <si>
    <t>1310861 Koleč Koleč 89</t>
  </si>
  <si>
    <t>1310941 Koleč Koleč 97</t>
  </si>
  <si>
    <t>1310968 Koleč Koleč 99</t>
  </si>
  <si>
    <t>1310976 Koleč Koleč 100</t>
  </si>
  <si>
    <t>1310984 Koleč Koleč 101</t>
  </si>
  <si>
    <t>1310992 Koleč Koleč 102</t>
  </si>
  <si>
    <t>1311000 Koleč Koleč 103</t>
  </si>
  <si>
    <t>1311026 Koleč Koleč 105</t>
  </si>
  <si>
    <t>1311034 Koleč Koleč 106</t>
  </si>
  <si>
    <t>1311042 Koleč Koleč 107</t>
  </si>
  <si>
    <t>1311051 Koleč Koleč 108</t>
  </si>
  <si>
    <t>1311069 Koleč Koleč 109</t>
  </si>
  <si>
    <t>1311077 Koleč Koleč 110</t>
  </si>
  <si>
    <t>1311085 Koleč Koleč 111</t>
  </si>
  <si>
    <t>1311093 Koleč Koleč 112</t>
  </si>
  <si>
    <t>1311107 Koleč Koleč 113</t>
  </si>
  <si>
    <t>1311115 Koleč Koleč 114</t>
  </si>
  <si>
    <t>1311123 Koleč Koleč 115</t>
  </si>
  <si>
    <t>1311131 Koleč Koleč 116</t>
  </si>
  <si>
    <t>1311140 Koleč Koleč 117</t>
  </si>
  <si>
    <t>1311158 Koleč Koleč 118</t>
  </si>
  <si>
    <t>1311166 Koleč Koleč 119</t>
  </si>
  <si>
    <t>1311174 Koleč Koleč 120</t>
  </si>
  <si>
    <t>1311182 Koleč Koleč 121</t>
  </si>
  <si>
    <t>1311191 Koleč Koleč 122</t>
  </si>
  <si>
    <t>1311204 Koleč Koleč 123</t>
  </si>
  <si>
    <t>1311212 Koleč Koleč 124</t>
  </si>
  <si>
    <t>1311221 Koleč Koleč 125</t>
  </si>
  <si>
    <t>1311239 Koleč Koleč 126</t>
  </si>
  <si>
    <t>1311247 Koleč Koleč 127</t>
  </si>
  <si>
    <t>1311255 Koleč Koleč 128</t>
  </si>
  <si>
    <t>1311263 Koleč Koleč 129</t>
  </si>
  <si>
    <t>1311271 Koleč Koleč 130</t>
  </si>
  <si>
    <t>1311280 Koleč Koleč 131</t>
  </si>
  <si>
    <t>1311298 Koleč Koleč 132</t>
  </si>
  <si>
    <t>1311301 Koleč Koleč 133</t>
  </si>
  <si>
    <t>1311310 Koleč Koleč 134</t>
  </si>
  <si>
    <t>1311328 Koleč Koleč 135</t>
  </si>
  <si>
    <t>1311336 Koleč Koleč 136</t>
  </si>
  <si>
    <t>1311344 Koleč Koleč 137</t>
  </si>
  <si>
    <t>1311352 Koleč Koleč 138</t>
  </si>
  <si>
    <t>1311361 Koleč Koleč 139</t>
  </si>
  <si>
    <t>1311379 Koleč Koleč 140</t>
  </si>
  <si>
    <t>1311387 Koleč Koleč 141</t>
  </si>
  <si>
    <t>1311395 Koleč Koleč 142</t>
  </si>
  <si>
    <t>1311409 Koleč Koleč 143</t>
  </si>
  <si>
    <t>1311417 Koleč Koleč 144</t>
  </si>
  <si>
    <t>1311425 Koleč Koleč 145</t>
  </si>
  <si>
    <t>1311433 Koleč Koleč 146</t>
  </si>
  <si>
    <t>1311441 Koleč Koleč 147</t>
  </si>
  <si>
    <t>1311450 Koleč Koleč 148</t>
  </si>
  <si>
    <t>1311468 Koleč Koleč 149</t>
  </si>
  <si>
    <t>1311476 Koleč Koleč 150</t>
  </si>
  <si>
    <t>1311484 Koleč Koleč 151</t>
  </si>
  <si>
    <t>1311492 Koleč Koleč 152</t>
  </si>
  <si>
    <t>1311506 Koleč Koleč 153</t>
  </si>
  <si>
    <t>1311514 Koleč Koleč 154</t>
  </si>
  <si>
    <t>1311522 Koleč Koleč 155</t>
  </si>
  <si>
    <t>1311531 Koleč Koleč 156</t>
  </si>
  <si>
    <t>1311549 Koleč Koleč 157</t>
  </si>
  <si>
    <t>1311557 Koleč Koleč 158</t>
  </si>
  <si>
    <t>1311565 Koleč Koleč 159</t>
  </si>
  <si>
    <t>1311573 Koleč Koleč 160</t>
  </si>
  <si>
    <t>1311581 Koleč Koleč 161</t>
  </si>
  <si>
    <t>1311590 Koleč Koleč 162</t>
  </si>
  <si>
    <t>1311603 Koleč Koleč 163</t>
  </si>
  <si>
    <t>1311611 Koleč Koleč 164</t>
  </si>
  <si>
    <t>1311620 Koleč Koleč 165</t>
  </si>
  <si>
    <t>1311638 Koleč Koleč 166</t>
  </si>
  <si>
    <t>1311646 Koleč Koleč 167</t>
  </si>
  <si>
    <t>1311654 Koleč Koleč 168</t>
  </si>
  <si>
    <t>1311671 Koleč Koleč 170</t>
  </si>
  <si>
    <t>1311689 Koleč Koleč 171</t>
  </si>
  <si>
    <t>1311697 Koleč Koleč 172</t>
  </si>
  <si>
    <t>1311727 Koleč Koleč 175</t>
  </si>
  <si>
    <t>1311735 Koleč Koleč 176</t>
  </si>
  <si>
    <t>1311743 Koleč Koleč 177</t>
  </si>
  <si>
    <t>1311751 Koleč Koleč 178</t>
  </si>
  <si>
    <t>1311760 Koleč Koleč 179</t>
  </si>
  <si>
    <t>1311778 Koleč Koleč 180</t>
  </si>
  <si>
    <t>1311786 Koleč Koleč 181</t>
  </si>
  <si>
    <t>1311794 Koleč Koleč 182</t>
  </si>
  <si>
    <t>1311808 Koleč Koleč 183</t>
  </si>
  <si>
    <t>1311816 Koleč Koleč 184</t>
  </si>
  <si>
    <t>1311824 Koleč Koleč 185</t>
  </si>
  <si>
    <t>1311832 Koleč Koleč 186</t>
  </si>
  <si>
    <t>1311841 Koleč Koleč 187</t>
  </si>
  <si>
    <t>1311859 Koleč Koleč 188</t>
  </si>
  <si>
    <t>1311867 Koleč Koleč 189</t>
  </si>
  <si>
    <t>1311875 Koleč Koleč 190</t>
  </si>
  <si>
    <t>1311883 Koleč Koleč 191</t>
  </si>
  <si>
    <t>1311905 Koleč Koleč 193</t>
  </si>
  <si>
    <t>1311913 Koleč Koleč 194</t>
  </si>
  <si>
    <t>1311921 Koleč Koleč 195</t>
  </si>
  <si>
    <t>1311930 Koleč Koleč 196</t>
  </si>
  <si>
    <t>1311956 Koleč Koleč 198</t>
  </si>
  <si>
    <t>1311972 Koleč Koleč 200</t>
  </si>
  <si>
    <t>1311981 Koleč Koleč 201</t>
  </si>
  <si>
    <t>1311999 Koleč Koleč 202</t>
  </si>
  <si>
    <t>1312006 Koleč Koleč 205</t>
  </si>
  <si>
    <t>25421573 Koleč Koleč 206</t>
  </si>
  <si>
    <t>26158248 Koleč Koleč 208</t>
  </si>
  <si>
    <t>26162849 Koleč Koleč 211</t>
  </si>
  <si>
    <t>26762277 Koleč Koleč 212</t>
  </si>
  <si>
    <t>27106080 Koleč Koleč 209</t>
  </si>
  <si>
    <t>28188101 Koleč Koleč 213</t>
  </si>
  <si>
    <t>31244840 Koleč Koleč 204</t>
  </si>
  <si>
    <t>42789206 Koleč Koleč 215</t>
  </si>
  <si>
    <t>73120162 Koleč Koleč 216</t>
  </si>
  <si>
    <t>73718980 Koleč Koleč 217</t>
  </si>
  <si>
    <t>18590331 Bochovice Batouchovice 1</t>
  </si>
  <si>
    <t>18590357 Bochovice Batouchovice 3</t>
  </si>
  <si>
    <t>18590390 Bochovice Batouchovice 7</t>
  </si>
  <si>
    <t>18590454 Bochovice Batouchovice 13</t>
  </si>
  <si>
    <t>18590471 Bochovice Batouchovice 15</t>
  </si>
  <si>
    <t>18590497 Bochovice Batouchovice 17</t>
  </si>
  <si>
    <t>18590501 Bochovice Batouchovice 18</t>
  </si>
  <si>
    <t>18590519 Bochovice Batouchovice 19</t>
  </si>
  <si>
    <t>18590535 Bochovice Batouchovice 21</t>
  </si>
  <si>
    <t>71826921 Bochovice Batouchovice 22</t>
  </si>
  <si>
    <t>74992481 Bochovice Batouchovice 24</t>
  </si>
  <si>
    <t>18590560 Bochovice Bochovice 2</t>
  </si>
  <si>
    <t>18590578 Bochovice Bochovice 3</t>
  </si>
  <si>
    <t>18590586 Bochovice Bochovice 4</t>
  </si>
  <si>
    <t>18590594 Bochovice Bochovice 5</t>
  </si>
  <si>
    <t>18590608 Bochovice Bochovice 6</t>
  </si>
  <si>
    <t>18590616 Bochovice Bochovice 7</t>
  </si>
  <si>
    <t>18590624 Bochovice Bochovice 8</t>
  </si>
  <si>
    <t>18590632 Bochovice Bochovice 9</t>
  </si>
  <si>
    <t>18590641 Bochovice Bochovice 10</t>
  </si>
  <si>
    <t>18590659 Bochovice Bochovice 11</t>
  </si>
  <si>
    <t>18590667 Bochovice Bochovice 12</t>
  </si>
  <si>
    <t>18590675 Bochovice Bochovice 13</t>
  </si>
  <si>
    <t>18590691 Bochovice Bochovice 15</t>
  </si>
  <si>
    <t>18590705 Bochovice Bochovice 16</t>
  </si>
  <si>
    <t>18590713 Bochovice Bochovice 17</t>
  </si>
  <si>
    <t>18590721 Bochovice Bochovice 18</t>
  </si>
  <si>
    <t>18590730 Bochovice Bochovice 19</t>
  </si>
  <si>
    <t>18590748 Bochovice Bochovice 20</t>
  </si>
  <si>
    <t>18590756 Bochovice Bochovice 21</t>
  </si>
  <si>
    <t>18590764 Bochovice Bochovice 22</t>
  </si>
  <si>
    <t>18590772 Bochovice Bochovice 23</t>
  </si>
  <si>
    <t>18590799 Bochovice Bochovice 25</t>
  </si>
  <si>
    <t>18590802 Bochovice Bochovice 27</t>
  </si>
  <si>
    <t>18590811 Bochovice Bochovice 28</t>
  </si>
  <si>
    <t>18590829 Bochovice Bochovice 29</t>
  </si>
  <si>
    <t>18590837 Bochovice Bochovice 30</t>
  </si>
  <si>
    <t>18590845 Bochovice Bochovice 31</t>
  </si>
  <si>
    <t>18590853 Bochovice Bochovice 32</t>
  </si>
  <si>
    <t>18590861 Bochovice Bochovice 33</t>
  </si>
  <si>
    <t>18590870 Bochovice Bochovice 34</t>
  </si>
  <si>
    <t>18590888 Bochovice Bochovice 35</t>
  </si>
  <si>
    <t>18590896 Bochovice Bochovice 36</t>
  </si>
  <si>
    <t>18590900 Bochovice Bochovice 37</t>
  </si>
  <si>
    <t>18590918 Bochovice Bochovice 38</t>
  </si>
  <si>
    <t>18590926 Bochovice Bochovice 39</t>
  </si>
  <si>
    <t>18590934 Bochovice Bochovice 40</t>
  </si>
  <si>
    <t>18590942 Bochovice Bochovice 41</t>
  </si>
  <si>
    <t>18590951 Bochovice Bochovice 42</t>
  </si>
  <si>
    <t>18590969 Bochovice Bochovice 43</t>
  </si>
  <si>
    <t>18590977 Bochovice Bochovice 44</t>
  </si>
  <si>
    <t>18590985 Bochovice Bochovice 45</t>
  </si>
  <si>
    <t>18590993 Bochovice Bochovice 46</t>
  </si>
  <si>
    <t>18591001 Bochovice Bochovice 47</t>
  </si>
  <si>
    <t>18591019 Bochovice Bochovice 48</t>
  </si>
  <si>
    <t>27609545 Bochovice Bochovice 49</t>
  </si>
  <si>
    <t>21170916 Kolín Starokolínská 178</t>
  </si>
  <si>
    <t>5330858 Bojanov Hořelec 2</t>
  </si>
  <si>
    <t>5330866 Bojanov Hořelec 3</t>
  </si>
  <si>
    <t>5330874 Bojanov Hořelec 4</t>
  </si>
  <si>
    <t>5330882 Bojanov Hořelec 5</t>
  </si>
  <si>
    <t>5330891 Bojanov Hořelec 6</t>
  </si>
  <si>
    <t>5330904 Bojanov Hořelec 7</t>
  </si>
  <si>
    <t>5330912 Bojanov Hořelec 8</t>
  </si>
  <si>
    <t>5330921 Bojanov Hořelec 9</t>
  </si>
  <si>
    <t>5330939 Bojanov Hořelec 10</t>
  </si>
  <si>
    <t>5330955 Bojanov Hořelec 12</t>
  </si>
  <si>
    <t>11939711 Toužim Komárov 1</t>
  </si>
  <si>
    <t>11939729 Toužim Komárov 2</t>
  </si>
  <si>
    <t>11939737 Toužim Komárov 3</t>
  </si>
  <si>
    <t>11939753 Toužim Komárov 5</t>
  </si>
  <si>
    <t>11939761 Toužim Komárov 7</t>
  </si>
  <si>
    <t>11939770 Toužim Komárov 8</t>
  </si>
  <si>
    <t>11939788 Toužim Komárov 9</t>
  </si>
  <si>
    <t>11939796 Toužim Komárov 11</t>
  </si>
  <si>
    <t>11939800 Toužim Komárov 12</t>
  </si>
  <si>
    <t>11939826 Toužim Komárov 16</t>
  </si>
  <si>
    <t>11939869 Toužim Komárov 20</t>
  </si>
  <si>
    <t>11939877 Toužim Komárov 22</t>
  </si>
  <si>
    <t>11939885 Toužim Komárov 23</t>
  </si>
  <si>
    <t>11939893 Toužim Komárov 25</t>
  </si>
  <si>
    <t>11939907 Toužim Komárov 27</t>
  </si>
  <si>
    <t>11939915 Toužim Komárov 28</t>
  </si>
  <si>
    <t>11939923 Toužim Komárov 29</t>
  </si>
  <si>
    <t>11939931 Toužim Komárov 39</t>
  </si>
  <si>
    <t>11939966 Toužim Komárov 46</t>
  </si>
  <si>
    <t>11939974 Toužim Komárov 47</t>
  </si>
  <si>
    <t>11939982 Toužim Komárov 48</t>
  </si>
  <si>
    <t>11939991 Toužim Komárov 49</t>
  </si>
  <si>
    <t>11940000 Toužim Komárov 50</t>
  </si>
  <si>
    <t>11940018 Toužim Komárov 51</t>
  </si>
  <si>
    <t>11940140 Toužim Komárov 13</t>
  </si>
  <si>
    <t>11940166 Toužim Komárov 15</t>
  </si>
  <si>
    <t>11940191 Toužim Smilov 4</t>
  </si>
  <si>
    <t>11940204 Toužim Smilov 6</t>
  </si>
  <si>
    <t>11940212 Toužim Smilov 17</t>
  </si>
  <si>
    <t>11940247 Toužim Smilov 20</t>
  </si>
  <si>
    <t>11940271 Toužim Smilov 25</t>
  </si>
  <si>
    <t>11940280 Toužim Smilov 26</t>
  </si>
  <si>
    <t>11940298 Toužim Smilov 27</t>
  </si>
  <si>
    <t>25478168 Toužim Smilov 28</t>
  </si>
  <si>
    <t>27351904 Toužim Smilov 21</t>
  </si>
  <si>
    <t>20469098 Komorní Lhotka Komorní Lhotka 81</t>
  </si>
  <si>
    <t>20469187 Komorní Lhotka Komorní Lhotka 90</t>
  </si>
  <si>
    <t>20469209 Komorní Lhotka Komorní Lhotka 92</t>
  </si>
  <si>
    <t>20469217 Komorní Lhotka Komorní Lhotka 93</t>
  </si>
  <si>
    <t>20469225 Komorní Lhotka Komorní Lhotka 94</t>
  </si>
  <si>
    <t>20469233 Komorní Lhotka Komorní Lhotka 95</t>
  </si>
  <si>
    <t>20469241 Komorní Lhotka Komorní Lhotka 96</t>
  </si>
  <si>
    <t>20469250 Komorní Lhotka Komorní Lhotka 97</t>
  </si>
  <si>
    <t>20469268 Komorní Lhotka Komorní Lhotka 98</t>
  </si>
  <si>
    <t>20469276 Komorní Lhotka Komorní Lhotka 99</t>
  </si>
  <si>
    <t>20469292 Komorní Lhotka Komorní Lhotka 101</t>
  </si>
  <si>
    <t>20469314 Komorní Lhotka Komorní Lhotka 103</t>
  </si>
  <si>
    <t>20469322 Komorní Lhotka Komorní Lhotka 104</t>
  </si>
  <si>
    <t>20469331 Komorní Lhotka Komorní Lhotka 105</t>
  </si>
  <si>
    <t>20469357 Komorní Lhotka Komorní Lhotka 107</t>
  </si>
  <si>
    <t>20469365 Komorní Lhotka Komorní Lhotka 108</t>
  </si>
  <si>
    <t>20469624 Komorní Lhotka Komorní Lhotka 134</t>
  </si>
  <si>
    <t>20469632 Komorní Lhotka Komorní Lhotka 135</t>
  </si>
  <si>
    <t>20469641 Komorní Lhotka Komorní Lhotka 136</t>
  </si>
  <si>
    <t>20469900 Komorní Lhotka Komorní Lhotka 162</t>
  </si>
  <si>
    <t>20470100 Komorní Lhotka Komorní Lhotka 182</t>
  </si>
  <si>
    <t>20470151 Komorní Lhotka Komorní Lhotka 187</t>
  </si>
  <si>
    <t>20471661 Komorní Lhotka Komorní Lhotka 338</t>
  </si>
  <si>
    <t>22881352 Příbram Jerusalem 1</t>
  </si>
  <si>
    <t>22881361 Příbram Jerusalem 2</t>
  </si>
  <si>
    <t>22881379 Příbram Jerusalem 3</t>
  </si>
  <si>
    <t>22881387 Příbram Jerusalem 4</t>
  </si>
  <si>
    <t>22881395 Příbram Jerusalem 5</t>
  </si>
  <si>
    <t>22881409 Příbram Jerusalem 6</t>
  </si>
  <si>
    <t>22881417 Příbram Jerusalem 7</t>
  </si>
  <si>
    <t>22881433 Příbram Jerusalem 9</t>
  </si>
  <si>
    <t>22881441 Příbram Jerusalem 10</t>
  </si>
  <si>
    <t>22881450 Příbram Jerusalem 11</t>
  </si>
  <si>
    <t>22881468 Příbram Jerusalem 12</t>
  </si>
  <si>
    <t>22881476 Příbram Jerusalem 13</t>
  </si>
  <si>
    <t>22881484 Příbram Jerusalem 14</t>
  </si>
  <si>
    <t>22881492 Příbram Jerusalem 15</t>
  </si>
  <si>
    <t>22881506 Příbram Jerusalem 16</t>
  </si>
  <si>
    <t>22881514 Příbram Jerusalem 17</t>
  </si>
  <si>
    <t>22881522 Příbram Jerusalem 18</t>
  </si>
  <si>
    <t>22881531 Příbram Jerusalem 19</t>
  </si>
  <si>
    <t>22881549 Příbram Jerusalem 20</t>
  </si>
  <si>
    <t>22881557 Příbram Jerusalem 21</t>
  </si>
  <si>
    <t>22881565 Příbram Jerusalem 22</t>
  </si>
  <si>
    <t>22881581 Příbram Jerusalem 24</t>
  </si>
  <si>
    <t>22881590 Příbram Jerusalem 25</t>
  </si>
  <si>
    <t>22881603 Příbram Jerusalem 26</t>
  </si>
  <si>
    <t>22881611 Příbram Jerusalem 27</t>
  </si>
  <si>
    <t>22881620 Příbram Jerusalem 28</t>
  </si>
  <si>
    <t>22881638 Příbram Jerusalem 29</t>
  </si>
  <si>
    <t>22881646 Příbram Jerusalem 30</t>
  </si>
  <si>
    <t>22881654 Příbram Jerusalem 31</t>
  </si>
  <si>
    <t>22881662 Příbram Jerusalem 32</t>
  </si>
  <si>
    <t>22881671 Příbram Jerusalem 33</t>
  </si>
  <si>
    <t>22881689 Příbram Jerusalem 34</t>
  </si>
  <si>
    <t>22881697 Příbram Jerusalem 35</t>
  </si>
  <si>
    <t>22881701 Příbram Jerusalem 36</t>
  </si>
  <si>
    <t>22881719 Příbram Jerusalem 37</t>
  </si>
  <si>
    <t>26229030 Příbram Jerusalem 41</t>
  </si>
  <si>
    <t>26804981 Příbram Jerusalem 39</t>
  </si>
  <si>
    <t>27548210 Příbram Jerusalem 43</t>
  </si>
  <si>
    <t>1776789 Kopidlno Ledkov 501</t>
  </si>
  <si>
    <t>1776797 Kopidlno Ledkov 502</t>
  </si>
  <si>
    <t>1776835 Kopidlno Ledkov 506</t>
  </si>
  <si>
    <t>1776860 Kopidlno Ledkov 509</t>
  </si>
  <si>
    <t>1776878 Kopidlno Ledkov 510</t>
  </si>
  <si>
    <t>1776941 Kopidlno Ledkov 517</t>
  </si>
  <si>
    <t>1776975 Kopidlno Ledkov 520</t>
  </si>
  <si>
    <t>1776983 Kopidlno Ledkov 521</t>
  </si>
  <si>
    <t>1777017 Kopidlno Ledkov 524</t>
  </si>
  <si>
    <t>1777033 Kopidlno Ledkov 526</t>
  </si>
  <si>
    <t>28187385 Kopřivná Lužná 34</t>
  </si>
  <si>
    <t>8002631 Kopřivná Lužná 14</t>
  </si>
  <si>
    <t>8002649 Kopřivná Lužná 19</t>
  </si>
  <si>
    <t>8002657 Kopřivná Lužná 22</t>
  </si>
  <si>
    <t>23126990 Dubá Horky 1</t>
  </si>
  <si>
    <t>23127007 Dubá Horky 3</t>
  </si>
  <si>
    <t>23127015 Dubá Horky 5</t>
  </si>
  <si>
    <t>23127023 Dubá Horky 6</t>
  </si>
  <si>
    <t>23127031 Dubá Horky 7</t>
  </si>
  <si>
    <t>23127040 Dubá Horky 8</t>
  </si>
  <si>
    <t>23127058 Dubá Horky 10</t>
  </si>
  <si>
    <t>23127066 Dubá Horky 11</t>
  </si>
  <si>
    <t>23127082 Dubá Horky 13</t>
  </si>
  <si>
    <t>23127091 Dubá Horky 14</t>
  </si>
  <si>
    <t>23127104 Dubá Horky 15</t>
  </si>
  <si>
    <t>23127121 Dubá Horky 19</t>
  </si>
  <si>
    <t>23127139 Dubá Horky 20</t>
  </si>
  <si>
    <t>23127163 Dubá Horky 26</t>
  </si>
  <si>
    <t>23127171 Dubá Horky 27</t>
  </si>
  <si>
    <t>23127180 Dubá Horky 29</t>
  </si>
  <si>
    <t>23127198 Dubá Horky 30</t>
  </si>
  <si>
    <t>23127201 Dubá Horky 31</t>
  </si>
  <si>
    <t>23127210 Dubá Horky 32</t>
  </si>
  <si>
    <t>23127228 Dubá Horky 33</t>
  </si>
  <si>
    <t>74754483 Dubá Horky 35</t>
  </si>
  <si>
    <t>23127295 Dubá Korce 2</t>
  </si>
  <si>
    <t>23127309 Dubá Korce 3</t>
  </si>
  <si>
    <t>23127317 Dubá Korce 4</t>
  </si>
  <si>
    <t>23127325 Dubá Korce 5</t>
  </si>
  <si>
    <t>23127333 Dubá Korce 7</t>
  </si>
  <si>
    <t>23127341 Dubá Korce 10</t>
  </si>
  <si>
    <t>23127350 Dubá Korce 12</t>
  </si>
  <si>
    <t>23127368 Dubá Korce 17</t>
  </si>
  <si>
    <t>23127376 Dubá Korce 18</t>
  </si>
  <si>
    <t>23127392 Dubá Korce 20</t>
  </si>
  <si>
    <t>23127406 Dubá Korce 22</t>
  </si>
  <si>
    <t>23127422 Dubá Korce 24</t>
  </si>
  <si>
    <t>23127431 Dubá Korce 27</t>
  </si>
  <si>
    <t>23127449 Dubá Korce 30</t>
  </si>
  <si>
    <t>23127457 Dubá Korce 33</t>
  </si>
  <si>
    <t>23127465 Dubá Korce 34</t>
  </si>
  <si>
    <t>23127473 Dubá Korce 37</t>
  </si>
  <si>
    <t>23127546 Dubá Plešivec 1</t>
  </si>
  <si>
    <t>23127554 Dubá Plešivec 3</t>
  </si>
  <si>
    <t>23127562 Dubá Plešivec 4</t>
  </si>
  <si>
    <t>23127589 Dubá Plešivec 7</t>
  </si>
  <si>
    <t>23127597 Dubá Plešivec 8</t>
  </si>
  <si>
    <t>23127601 Dubá Plešivec 9</t>
  </si>
  <si>
    <t>23127619 Dubá Plešivec 10</t>
  </si>
  <si>
    <t>23127627 Dubá Plešivec 15</t>
  </si>
  <si>
    <t>23127635 Dubá Plešivec 16</t>
  </si>
  <si>
    <t>23127643 Dubá Plešivec 19</t>
  </si>
  <si>
    <t>23127651 Dubá Plešivec 22</t>
  </si>
  <si>
    <t>23127660 Dubá Plešivec 23</t>
  </si>
  <si>
    <t>23127678 Dubá Plešivec 24</t>
  </si>
  <si>
    <t>23127686 Dubá Plešivec 29</t>
  </si>
  <si>
    <t>26873214 Dubá Plešivec 20</t>
  </si>
  <si>
    <t>28006399 Dubá Plešivec 17</t>
  </si>
  <si>
    <t>1804201 Korouhev Lačnov 2</t>
  </si>
  <si>
    <t>1804251 Korouhev Lačnov 7</t>
  </si>
  <si>
    <t>1804391 Korouhev Lačnov 26</t>
  </si>
  <si>
    <t>1804405 Korouhev Lačnov 27</t>
  </si>
  <si>
    <t>1804413 Korouhev Lačnov 28</t>
  </si>
  <si>
    <t>1804430 Korouhev Lačnov 30</t>
  </si>
  <si>
    <t>1804448 Korouhev Lačnov 31</t>
  </si>
  <si>
    <t>1804456 Korouhev Lačnov 32</t>
  </si>
  <si>
    <t>1804481 Korouhev Lačnov 35</t>
  </si>
  <si>
    <t>1804499 Korouhev Lačnov 36</t>
  </si>
  <si>
    <t>1804511 Korouhev Lačnov 38</t>
  </si>
  <si>
    <t>1804529 Korouhev Lačnov 39</t>
  </si>
  <si>
    <t>1950614 Kořenec Kořenec 1</t>
  </si>
  <si>
    <t>1950622 Kořenec Kořenec 2</t>
  </si>
  <si>
    <t>1950631 Kořenec Kořenec 3</t>
  </si>
  <si>
    <t>1950649 Kořenec Kořenec 4</t>
  </si>
  <si>
    <t>1950665 Kořenec Kořenec 6</t>
  </si>
  <si>
    <t>1950673 Kořenec Kořenec 7</t>
  </si>
  <si>
    <t>1950681 Kořenec Kořenec 8</t>
  </si>
  <si>
    <t>1950690 Kořenec Kořenec 9</t>
  </si>
  <si>
    <t>1950711 Kořenec Kořenec 11</t>
  </si>
  <si>
    <t>1950720 Kořenec Kořenec 12</t>
  </si>
  <si>
    <t>1950738 Kořenec Kořenec 13</t>
  </si>
  <si>
    <t>1950746 Kořenec Kořenec 14</t>
  </si>
  <si>
    <t>1950754 Kořenec Kořenec 15</t>
  </si>
  <si>
    <t>1950762 Kořenec Kořenec 16</t>
  </si>
  <si>
    <t>1950789 Kořenec Kořenec 18</t>
  </si>
  <si>
    <t>1950797 Kořenec Kořenec 19</t>
  </si>
  <si>
    <t>1950801 Kořenec Kořenec 20</t>
  </si>
  <si>
    <t>1950819 Kořenec Kořenec 21</t>
  </si>
  <si>
    <t>1950827 Kořenec Kořenec 22</t>
  </si>
  <si>
    <t>1950835 Kořenec Kořenec 23</t>
  </si>
  <si>
    <t>1950967 Kořenec Kořenec 36</t>
  </si>
  <si>
    <t>1950991 Kořenec Kořenec 39</t>
  </si>
  <si>
    <t>1951009 Kořenec Kořenec 40</t>
  </si>
  <si>
    <t>1951017 Kořenec Kořenec 41</t>
  </si>
  <si>
    <t>1951041 Kořenec Kořenec 44</t>
  </si>
  <si>
    <t>1951050 Kořenec Kořenec 45</t>
  </si>
  <si>
    <t>1951114 Kořenec Kořenec 51</t>
  </si>
  <si>
    <t>1951149 Kořenec Kořenec 55</t>
  </si>
  <si>
    <t>1951157 Kořenec Kořenec 56</t>
  </si>
  <si>
    <t>1951165 Kořenec Kořenec 57</t>
  </si>
  <si>
    <t>1951173 Kořenec Kořenec 58</t>
  </si>
  <si>
    <t>1951181 Kořenec Kořenec 59</t>
  </si>
  <si>
    <t>1951190 Kořenec Kořenec 60</t>
  </si>
  <si>
    <t>1951203 Kořenec Kořenec 61</t>
  </si>
  <si>
    <t>1951211 Kořenec Kořenec 62</t>
  </si>
  <si>
    <t>1951220 Kořenec Kořenec 63</t>
  </si>
  <si>
    <t>1951238 Kořenec Kořenec 64</t>
  </si>
  <si>
    <t>1951246 Kořenec Kořenec 65</t>
  </si>
  <si>
    <t>1951254 Kořenec Kořenec 66</t>
  </si>
  <si>
    <t>1951301 Kořenec Kořenec 71</t>
  </si>
  <si>
    <t>1951343 Kořenec Kořenec 75</t>
  </si>
  <si>
    <t>1951351 Kořenec Kořenec 76</t>
  </si>
  <si>
    <t>1951360 Kořenec Kořenec 78</t>
  </si>
  <si>
    <t>1951378 Kořenec Kořenec 79</t>
  </si>
  <si>
    <t>1951386 Kořenec Kořenec 80</t>
  </si>
  <si>
    <t>1951408 Kořenec Kořenec 82</t>
  </si>
  <si>
    <t>1951416 Kořenec Kořenec 83</t>
  </si>
  <si>
    <t>1951424 Kořenec Kořenec 84</t>
  </si>
  <si>
    <t>1951432 Kořenec Kořenec 85</t>
  </si>
  <si>
    <t>1951459 Kořenec Kořenec 87</t>
  </si>
  <si>
    <t>1951475 Kořenec Kořenec 89</t>
  </si>
  <si>
    <t>1951483 Kořenec Kořenec 90</t>
  </si>
  <si>
    <t>1951491 Kořenec Kořenec 91</t>
  </si>
  <si>
    <t>1951505 Kořenec Kořenec 92</t>
  </si>
  <si>
    <t>1951513 Kořenec Kořenec 93</t>
  </si>
  <si>
    <t>1951521 Kořenec Kořenec 94</t>
  </si>
  <si>
    <t>1951548 Kořenec Kořenec 96</t>
  </si>
  <si>
    <t>1951564 Kořenec Kořenec 98</t>
  </si>
  <si>
    <t>1951581 Kořenec Kořenec 100</t>
  </si>
  <si>
    <t>1951599 Kořenec Kořenec 101</t>
  </si>
  <si>
    <t>1951602 Kořenec Kořenec 102</t>
  </si>
  <si>
    <t>1951611 Kořenec Kořenec 103</t>
  </si>
  <si>
    <t>1951637 Kořenec Kořenec 105</t>
  </si>
  <si>
    <t>1951645 Kořenec Kořenec 108</t>
  </si>
  <si>
    <t>1951653 Kořenec Kořenec 109</t>
  </si>
  <si>
    <t>1951661 Kořenec Kořenec 110</t>
  </si>
  <si>
    <t>1951696 Kořenec Kořenec 113</t>
  </si>
  <si>
    <t>1951700 Kořenec Kořenec 114</t>
  </si>
  <si>
    <t>1951718 Kořenec Kořenec 115</t>
  </si>
  <si>
    <t>1951726 Kořenec Kořenec 116</t>
  </si>
  <si>
    <t>1951734 Kořenec Kořenec 117</t>
  </si>
  <si>
    <t>1951742 Kořenec Kořenec 118</t>
  </si>
  <si>
    <t>1951751 Kořenec Kořenec 119</t>
  </si>
  <si>
    <t>1951769 Kořenec Kořenec 120</t>
  </si>
  <si>
    <t>1951777 Kořenec Kořenec 121</t>
  </si>
  <si>
    <t>1951793 Kořenec Kořenec 123</t>
  </si>
  <si>
    <t>1951807 Kořenec Kořenec 124</t>
  </si>
  <si>
    <t>1951815 Kořenec Kořenec 125</t>
  </si>
  <si>
    <t>1951823 Kořenec Kořenec 126</t>
  </si>
  <si>
    <t>1951831 Kořenec Kořenec 127</t>
  </si>
  <si>
    <t>1951840 Kořenec Kořenec 128</t>
  </si>
  <si>
    <t>1951858 Kořenec Kořenec 129</t>
  </si>
  <si>
    <t>1951866 Kořenec Kořenec 130</t>
  </si>
  <si>
    <t>1951874 Kořenec Kořenec 132</t>
  </si>
  <si>
    <t>1951882 Kořenec Kořenec 133</t>
  </si>
  <si>
    <t>1951904 Kořenec Kořenec 135</t>
  </si>
  <si>
    <t>1951912 Kořenec Kořenec 136</t>
  </si>
  <si>
    <t>1951921 Kořenec Kořenec 137</t>
  </si>
  <si>
    <t>1951939 Kořenec Kořenec 138</t>
  </si>
  <si>
    <t>1951947 Kořenec Kořenec 139</t>
  </si>
  <si>
    <t>1951955 Kořenec Kořenec 140</t>
  </si>
  <si>
    <t>1951963 Kořenec Kořenec 141</t>
  </si>
  <si>
    <t>1951971 Kořenec Kořenec 142</t>
  </si>
  <si>
    <t>1951980 Kořenec Kořenec 143</t>
  </si>
  <si>
    <t>1952005 Kořenec Kořenec 145</t>
  </si>
  <si>
    <t>1952021 Kořenec Kořenec 147</t>
  </si>
  <si>
    <t>1952030 Kořenec Kořenec 148</t>
  </si>
  <si>
    <t>1952048 Kořenec Kořenec 149</t>
  </si>
  <si>
    <t>1952056 Kořenec Kořenec 150</t>
  </si>
  <si>
    <t>1952064 Kořenec Kořenec 151</t>
  </si>
  <si>
    <t>1952099 Kořenec Kořenec 154</t>
  </si>
  <si>
    <t>1952102 Kořenec Kořenec 155</t>
  </si>
  <si>
    <t>1952111 Kořenec Kořenec 156</t>
  </si>
  <si>
    <t>1952129 Kořenec Kořenec 157</t>
  </si>
  <si>
    <t>1952145 Kořenec Kořenec 159</t>
  </si>
  <si>
    <t>1952153 Kořenec Kořenec 160</t>
  </si>
  <si>
    <t>1952161 Kořenec Kořenec 161</t>
  </si>
  <si>
    <t>1952218 Kořenec Kořenec 166</t>
  </si>
  <si>
    <t>1952226 Kořenec Kořenec 167</t>
  </si>
  <si>
    <t>25081748 Kořenec Kořenec 107</t>
  </si>
  <si>
    <t>25463641 Kořenec Kořenec 168</t>
  </si>
  <si>
    <t>26331764 Kořenec Kořenec 169</t>
  </si>
  <si>
    <t>26331781 Kořenec Kořenec 171</t>
  </si>
  <si>
    <t>26331799 Kořenec Kořenec 172</t>
  </si>
  <si>
    <t>26578590 Kořenec Kořenec 173</t>
  </si>
  <si>
    <t>27929191 Kořenec Kořenec 176</t>
  </si>
  <si>
    <t>28180364 Kořenec Kořenec 177</t>
  </si>
  <si>
    <t>28180372 Kořenec Kořenec 178</t>
  </si>
  <si>
    <t>28306368 Kořenec Kořenec 180</t>
  </si>
  <si>
    <t>28306376 Kořenec Kořenec 181</t>
  </si>
  <si>
    <t>28306384 Kořenec Kořenec 182</t>
  </si>
  <si>
    <t>28306392 Kořenec Kořenec 183</t>
  </si>
  <si>
    <t>73606596 Kořenec Kořenec 184</t>
  </si>
  <si>
    <t>73709549 Kořenec Kořenec 185</t>
  </si>
  <si>
    <t>74369342 Kořenec Kořenec 186</t>
  </si>
  <si>
    <t>74942166 Kořenec Kořenec 187</t>
  </si>
  <si>
    <t>74980815 Kořenec Kořenec 188</t>
  </si>
  <si>
    <t>75258005 Kořenec Kořenec 189</t>
  </si>
  <si>
    <t>75507404 Kořenec Kořenec 190</t>
  </si>
  <si>
    <t>76068854 Kořenec Kořenec 191</t>
  </si>
  <si>
    <t>77685091 Kořenec Kořenec 192</t>
  </si>
  <si>
    <t>77737300 Kořenec Kořenec 193</t>
  </si>
  <si>
    <t>2401860 Kořenice Chotouchov 2</t>
  </si>
  <si>
    <t>2401894 Kořenice Chotouchov 5</t>
  </si>
  <si>
    <t>2401908 Kořenice Chotouchov 6</t>
  </si>
  <si>
    <t>2401941 Kořenice Chotouchov 10</t>
  </si>
  <si>
    <t>2401975 Kořenice Chotouchov 13</t>
  </si>
  <si>
    <t>2401983 Kořenice Chotouchov 14</t>
  </si>
  <si>
    <t>2401991 Kořenice Chotouchov 15</t>
  </si>
  <si>
    <t>2402017 Kořenice Chotouchov 17</t>
  </si>
  <si>
    <t>2402025 Kořenice Chotouchov 18</t>
  </si>
  <si>
    <t>2402033 Kořenice Chotouchov 19</t>
  </si>
  <si>
    <t>2402041 Kořenice Chotouchov 20</t>
  </si>
  <si>
    <t>2402068 Kořenice Chotouchov 22</t>
  </si>
  <si>
    <t>2402092 Kořenice Chotouchov 25</t>
  </si>
  <si>
    <t>2402122 Kořenice Chotouchov 28</t>
  </si>
  <si>
    <t>2402131 Kořenice Chotouchov 29</t>
  </si>
  <si>
    <t>2402149 Kořenice Chotouchov 30</t>
  </si>
  <si>
    <t>2402165 Kořenice Chotouchov 32</t>
  </si>
  <si>
    <t>2402190 Kořenice Chotouchov 35</t>
  </si>
  <si>
    <t>2402211 Kořenice Chotouchov 37</t>
  </si>
  <si>
    <t>2402220 Kořenice Chotouchov 38</t>
  </si>
  <si>
    <t>2402254 Kořenice Chotouchov 41</t>
  </si>
  <si>
    <t>2402262 Kořenice Chotouchov 42</t>
  </si>
  <si>
    <t>2402289 Kořenice Chotouchov 44</t>
  </si>
  <si>
    <t>2402297 Kořenice Chotouchov 45</t>
  </si>
  <si>
    <t>2402301 Kořenice Chotouchov 46</t>
  </si>
  <si>
    <t>2402327 Kořenice Chotouchov 48</t>
  </si>
  <si>
    <t>2402335 Kořenice Chotouchov 49</t>
  </si>
  <si>
    <t>2402386 Kořenice Chotouchov 55</t>
  </si>
  <si>
    <t>2402394 Kořenice Chotouchov 56</t>
  </si>
  <si>
    <t>2402416 Kořenice Chotouchov 58</t>
  </si>
  <si>
    <t>2402441 Kořenice Chotouchov 61</t>
  </si>
  <si>
    <t>2402513 Kořenice Chotouchov 68</t>
  </si>
  <si>
    <t>2402548 Kořenice Chotouchov 71</t>
  </si>
  <si>
    <t>2402556 Kořenice Chotouchov 72</t>
  </si>
  <si>
    <t>2402564 Kořenice Chotouchov 73</t>
  </si>
  <si>
    <t>2402572 Kořenice Chotouchov 74</t>
  </si>
  <si>
    <t>2402599 Kořenice Chotouchov 76</t>
  </si>
  <si>
    <t>2402645 Kořenice Chotouchov 81</t>
  </si>
  <si>
    <t>2402653 Kořenice Chotouchov 82</t>
  </si>
  <si>
    <t>2402670 Kořenice Chotouchov 84</t>
  </si>
  <si>
    <t>2402688 Kořenice Chotouchov 85</t>
  </si>
  <si>
    <t>2402718 Kořenice Chotouchov 88</t>
  </si>
  <si>
    <t>40056180 Kořenice Chotouchov 57</t>
  </si>
  <si>
    <t>12214817 Kořenov Polubný 53</t>
  </si>
  <si>
    <t>12214825 Kořenov Polubný 54</t>
  </si>
  <si>
    <t>12214833 Kořenov Polubný 58</t>
  </si>
  <si>
    <t>12214850 Kořenov Polubný 64</t>
  </si>
  <si>
    <t>12214868 Kořenov Polubný 69</t>
  </si>
  <si>
    <t>12214876 Kořenov Polubný 71</t>
  </si>
  <si>
    <t>12214884 Kořenov Polubný 80</t>
  </si>
  <si>
    <t>12214892 Kořenov Polubný 81</t>
  </si>
  <si>
    <t>12214914 Kořenov Polubný 88</t>
  </si>
  <si>
    <t>12214922 Kořenov Polubný 91</t>
  </si>
  <si>
    <t>12214931 Kořenov Polubný 92</t>
  </si>
  <si>
    <t>12214949 Kořenov Polubný 93</t>
  </si>
  <si>
    <t>12214957 Kořenov Polubný 94</t>
  </si>
  <si>
    <t>12214965 Kořenov Polubný 133</t>
  </si>
  <si>
    <t>12214973 Kořenov Polubný 193</t>
  </si>
  <si>
    <t>12214981 Kořenov Polubný 199</t>
  </si>
  <si>
    <t>12215007 Kořenov Polubný 228</t>
  </si>
  <si>
    <t>12215031 Kořenov Polubný 238</t>
  </si>
  <si>
    <t>12215040 Kořenov Polubný 239</t>
  </si>
  <si>
    <t>12215074 Kořenov Polubný 268</t>
  </si>
  <si>
    <t>12215082 Kořenov Polubný 272</t>
  </si>
  <si>
    <t>12215104 Kořenov Polubný 288</t>
  </si>
  <si>
    <t>12215139 Kořenov Polubný 317</t>
  </si>
  <si>
    <t>12215147 Kořenov Polubný 318</t>
  </si>
  <si>
    <t>12215155 Kořenov Polubný 320</t>
  </si>
  <si>
    <t>12215163 Kořenov Polubný 325</t>
  </si>
  <si>
    <t>12215171 Kořenov Polubný 326</t>
  </si>
  <si>
    <t>12215198 Kořenov Polubný 334</t>
  </si>
  <si>
    <t>12215210 Kořenov Polubný 351</t>
  </si>
  <si>
    <t>12215228 Kořenov Polubný 354</t>
  </si>
  <si>
    <t>12215244 Kořenov Polubný 379</t>
  </si>
  <si>
    <t>12215252 Kořenov Polubný 383</t>
  </si>
  <si>
    <t>12215261 Kořenov Polubný 384</t>
  </si>
  <si>
    <t>12215287 Kořenov Polubný 391</t>
  </si>
  <si>
    <t>12215295 Kořenov Polubný 395</t>
  </si>
  <si>
    <t>12215317 Kořenov Polubný 399</t>
  </si>
  <si>
    <t>12215325 Kořenov Polubný 410</t>
  </si>
  <si>
    <t>12215333 Kořenov Polubný 412</t>
  </si>
  <si>
    <t>12215341 Kořenov Polubný 430</t>
  </si>
  <si>
    <t>12215350 Kořenov Polubný 464</t>
  </si>
  <si>
    <t>12215368 Kořenov Polubný 466</t>
  </si>
  <si>
    <t>12215376 Kořenov Polubný 468</t>
  </si>
  <si>
    <t>12215406 Kořenov Polubný 482</t>
  </si>
  <si>
    <t>12215414 Kořenov Polubný 484</t>
  </si>
  <si>
    <t>12215457 Kořenov Polubný 510</t>
  </si>
  <si>
    <t>12215465 Kořenov Polubný 524</t>
  </si>
  <si>
    <t>12215473 Kořenov Polubný 527</t>
  </si>
  <si>
    <t>12215481 Kořenov Polubný 528</t>
  </si>
  <si>
    <t>12215490 Kořenov Polubný 531</t>
  </si>
  <si>
    <t>12215503 Kořenov Polubný 541</t>
  </si>
  <si>
    <t>12215511 Kořenov Polubný 550</t>
  </si>
  <si>
    <t>12215538 Kořenov Polubný 566</t>
  </si>
  <si>
    <t>12215546 Kořenov Polubný 580</t>
  </si>
  <si>
    <t>12215554 Kořenov Polubný 584</t>
  </si>
  <si>
    <t>12215571 Kořenov Polubný 591</t>
  </si>
  <si>
    <t>12215589 Kořenov Polubný 598</t>
  </si>
  <si>
    <t>12215597 Kořenov Polubný 599</t>
  </si>
  <si>
    <t>12215601 Kořenov Polubný 608</t>
  </si>
  <si>
    <t>12215635 Kořenov Polubný 645</t>
  </si>
  <si>
    <t>12215643 Kořenov Polubný 647</t>
  </si>
  <si>
    <t>12215651 Kořenov Polubný 686</t>
  </si>
  <si>
    <t>12215660 Kořenov Polubný 695</t>
  </si>
  <si>
    <t>12215678 Kořenov Polubný 697</t>
  </si>
  <si>
    <t>12215686 Kořenov Polubný 703</t>
  </si>
  <si>
    <t>12215708 Kořenov Polubný 726</t>
  </si>
  <si>
    <t>12215716 Kořenov Polubný 751</t>
  </si>
  <si>
    <t>12215724 Kořenov Polubný 759</t>
  </si>
  <si>
    <t>12215732 Kořenov Polubný 761</t>
  </si>
  <si>
    <t>12215759 Kořenov Polubný 771</t>
  </si>
  <si>
    <t>12215767 Kořenov Polubný 777</t>
  </si>
  <si>
    <t>12215783 Kořenov Polubný 807</t>
  </si>
  <si>
    <t>12215805 Kořenov Polubný 811</t>
  </si>
  <si>
    <t>12215813 Kořenov Polubný 812</t>
  </si>
  <si>
    <t>12215821 Kořenov Polubný 855</t>
  </si>
  <si>
    <t>12215830 Kořenov Polubný 856</t>
  </si>
  <si>
    <t>12215864 Kořenov Polubný 866</t>
  </si>
  <si>
    <t>12215872 Kořenov Polubný 870</t>
  </si>
  <si>
    <t>12215899 Kořenov Polubný 879</t>
  </si>
  <si>
    <t>12215902 Kořenov Polubný 889</t>
  </si>
  <si>
    <t>12215937 Kořenov Polubný 909</t>
  </si>
  <si>
    <t>12215945 Kořenov Polubný 910</t>
  </si>
  <si>
    <t>12215961 Kořenov Polubný 912</t>
  </si>
  <si>
    <t>12216291 Kořenov Polubný 151</t>
  </si>
  <si>
    <t>12216470 Kořenov Polubný 311</t>
  </si>
  <si>
    <t>12216763 Kořenov Polubný 417</t>
  </si>
  <si>
    <t>12216798 Kořenov Polubný 458</t>
  </si>
  <si>
    <t>25258877 Kořenov Polubný 917</t>
  </si>
  <si>
    <t>25294024 Kořenov Polubný 918</t>
  </si>
  <si>
    <t>25351621 Kořenov Polubný 355</t>
  </si>
  <si>
    <t>25351630 Kořenov Polubný 462</t>
  </si>
  <si>
    <t>25477412 Kořenov Polubný 919</t>
  </si>
  <si>
    <t>26540762 Kořenov Polubný 922</t>
  </si>
  <si>
    <t>30789311 Kořenov Polubný 62</t>
  </si>
  <si>
    <t>73221023 Kořenov Polubný 937</t>
  </si>
  <si>
    <t>76101151 Kořenov Polubný 945</t>
  </si>
  <si>
    <t>77699416 Kořenov Polubný 946</t>
  </si>
  <si>
    <t>12118508 Kořenov Jizerka 2</t>
  </si>
  <si>
    <t>12118516 Kořenov Jizerka 4</t>
  </si>
  <si>
    <t>12118524 Kořenov Jizerka 8</t>
  </si>
  <si>
    <t>12118541 Kořenov Jizerka 11</t>
  </si>
  <si>
    <t>12118559 Kořenov Jizerka 13</t>
  </si>
  <si>
    <t>12118567 Kořenov Jizerka 15</t>
  </si>
  <si>
    <t>12118575 Kořenov Jizerka 16</t>
  </si>
  <si>
    <t>12118583 Kořenov Jizerka 20</t>
  </si>
  <si>
    <t>12118591 Kořenov Jizerka 24</t>
  </si>
  <si>
    <t>12118605 Kořenov Jizerka 26</t>
  </si>
  <si>
    <t>12118613 Kořenov Jizerka 29</t>
  </si>
  <si>
    <t>12118621 Kořenov Jizerka 31</t>
  </si>
  <si>
    <t>12118630 Kořenov Jizerka 32</t>
  </si>
  <si>
    <t>12118648 Kořenov Jizerka 34</t>
  </si>
  <si>
    <t>12118656 Kořenov Jizerka 35</t>
  </si>
  <si>
    <t>12118664 Kořenov Jizerka 37</t>
  </si>
  <si>
    <t>12118672 Kořenov Jizerka 43</t>
  </si>
  <si>
    <t>12118681 Kořenov Jizerka 44</t>
  </si>
  <si>
    <t>12118699 Kořenov Jizerka 45</t>
  </si>
  <si>
    <t>12119113 Kořenov Příchovice 87</t>
  </si>
  <si>
    <t>12119121 Kořenov Příchovice 91</t>
  </si>
  <si>
    <t>12119202 Kořenov Příchovice 151</t>
  </si>
  <si>
    <t>12119377 Kořenov Příchovice 252</t>
  </si>
  <si>
    <t>12121517 Kořenov Rejdice 3</t>
  </si>
  <si>
    <t>12121525 Kořenov Rejdice 5</t>
  </si>
  <si>
    <t>12121533 Kořenov Rejdice 7</t>
  </si>
  <si>
    <t>12121657 Kořenov Rejdice 38</t>
  </si>
  <si>
    <t>12121665 Kořenov Rejdice 39</t>
  </si>
  <si>
    <t>12121681 Kořenov Rejdice 42</t>
  </si>
  <si>
    <t>12121720 Kořenov Rejdice 54</t>
  </si>
  <si>
    <t>12121746 Kořenov Rejdice 58</t>
  </si>
  <si>
    <t>12121754 Kořenov Rejdice 60</t>
  </si>
  <si>
    <t>12121835 Kořenov Rejdice 86</t>
  </si>
  <si>
    <t>12121886 Kořenov Rejdice 11</t>
  </si>
  <si>
    <t>25351583 Kořenov Rejdice 48</t>
  </si>
  <si>
    <t>28320654 Kořenov Rejdice 91</t>
  </si>
  <si>
    <t>12121550 Kořenov Rejdice 15</t>
  </si>
  <si>
    <t>12121568 Kořenov Rejdice 16</t>
  </si>
  <si>
    <t>12121576 Kořenov Rejdice 19</t>
  </si>
  <si>
    <t>12121592 Kořenov Rejdice 23</t>
  </si>
  <si>
    <t>12121606 Kořenov Rejdice 24</t>
  </si>
  <si>
    <t>12121622 Kořenov Rejdice 29</t>
  </si>
  <si>
    <t>12121631 Kořenov Rejdice 30</t>
  </si>
  <si>
    <t>12121673 Kořenov Rejdice 41</t>
  </si>
  <si>
    <t>12121703 Kořenov Rejdice 49</t>
  </si>
  <si>
    <t>12121711 Kořenov Rejdice 53</t>
  </si>
  <si>
    <t>12121738 Kořenov Rejdice 57</t>
  </si>
  <si>
    <t>12121789 Kořenov Rejdice 74</t>
  </si>
  <si>
    <t>25688511 Kořenov Rejdice 89</t>
  </si>
  <si>
    <t>27315282 Kořenov Rejdice 90</t>
  </si>
  <si>
    <t>77595963 Kořenov Rejdice 94</t>
  </si>
  <si>
    <t>12119164 Kořenov Příchovice 142</t>
  </si>
  <si>
    <t>12119172 Kořenov Příchovice 144</t>
  </si>
  <si>
    <t>12119181 Kořenov Příchovice 148</t>
  </si>
  <si>
    <t>12119504 Kořenov Příchovice 303</t>
  </si>
  <si>
    <t>12119539 Kořenov Příchovice 343</t>
  </si>
  <si>
    <t>12119644 Kořenov Příchovice 391</t>
  </si>
  <si>
    <t>12119717 Kořenov Příchovice 437</t>
  </si>
  <si>
    <t>12119890 Kořenov Příchovice 572</t>
  </si>
  <si>
    <t>12121193 Kořenov Příchovice 439</t>
  </si>
  <si>
    <t>12121207 Kořenov Příchovice 442</t>
  </si>
  <si>
    <t>12121266 Kořenov Příchovice 548</t>
  </si>
  <si>
    <t>16406362 Klučenice Kosobudy 1</t>
  </si>
  <si>
    <t>16406371 Klučenice Kosobudy 30</t>
  </si>
  <si>
    <t>16406397 Klučenice Kosobudy 5</t>
  </si>
  <si>
    <t>16406401 Klučenice Kosobudy 6</t>
  </si>
  <si>
    <t>16406419 Klučenice Kosobudy 7</t>
  </si>
  <si>
    <t>16406427 Klučenice Kosobudy 8</t>
  </si>
  <si>
    <t>16406435 Klučenice Kosobudy 9</t>
  </si>
  <si>
    <t>16406443 Klučenice Kosobudy 11</t>
  </si>
  <si>
    <t>16406451 Klučenice Kosobudy 13</t>
  </si>
  <si>
    <t>16406460 Klučenice Kosobudy 14</t>
  </si>
  <si>
    <t>16406478 Klučenice Kosobudy 15</t>
  </si>
  <si>
    <t>16406486 Klučenice Kosobudy 17</t>
  </si>
  <si>
    <t>16406494 Klučenice Kosobudy 18</t>
  </si>
  <si>
    <t>16406508 Klučenice Kosobudy 19</t>
  </si>
  <si>
    <t>16406516 Klučenice Kosobudy 20</t>
  </si>
  <si>
    <t>16406524 Klučenice Kosobudy 21</t>
  </si>
  <si>
    <t>16406532 Klučenice Kosobudy 22</t>
  </si>
  <si>
    <t>16406541 Klučenice Kosobudy 23</t>
  </si>
  <si>
    <t>16406559 Klučenice Kosobudy 24</t>
  </si>
  <si>
    <t>16406575 Klučenice Kosobudy 26</t>
  </si>
  <si>
    <t>16406583 Klučenice Kosobudy 27</t>
  </si>
  <si>
    <t>16406591 Klučenice Kosobudy 29</t>
  </si>
  <si>
    <t>16406605 Klučenice Kosobudy 3</t>
  </si>
  <si>
    <t>16406613 Klučenice Kosobudy 31</t>
  </si>
  <si>
    <t>16406621 Klučenice Kosobudy 32</t>
  </si>
  <si>
    <t>16406630 Klučenice Kosobudy 33</t>
  </si>
  <si>
    <t>16406648 Klučenice Kosobudy 10</t>
  </si>
  <si>
    <t>30789338 Klučenice Kosobudy 12</t>
  </si>
  <si>
    <t>16406681 Klučenice Zadní Chlum 1</t>
  </si>
  <si>
    <t>16406699 Klučenice Zadní Chlum 2</t>
  </si>
  <si>
    <t>16406702 Klučenice Zadní Chlum 3</t>
  </si>
  <si>
    <t>16406711 Klučenice Zadní Chlum 4</t>
  </si>
  <si>
    <t>16406729 Klučenice Zadní Chlum 5</t>
  </si>
  <si>
    <t>16406737 Klučenice Zadní Chlum 6</t>
  </si>
  <si>
    <t>16406745 Klučenice Zadní Chlum 7</t>
  </si>
  <si>
    <t>16406753 Klučenice Zadní Chlum 8</t>
  </si>
  <si>
    <t>16406761 Klučenice Zadní Chlum 9</t>
  </si>
  <si>
    <t>16406770 Klučenice Zadní Chlum 10</t>
  </si>
  <si>
    <t>16406800 Klučenice Zadní Chlum 17</t>
  </si>
  <si>
    <t>16406818 Klučenice Zadní Chlum 18</t>
  </si>
  <si>
    <t>16406826 Klučenice Zadní Chlum 19</t>
  </si>
  <si>
    <t>16406834 Klučenice Zadní Chlum 20</t>
  </si>
  <si>
    <t>16406842 Klučenice Zadní Chlum 22</t>
  </si>
  <si>
    <t>16406851 Klučenice Zadní Chlum 24</t>
  </si>
  <si>
    <t>16406877 Klučenice Zadní Chlum 29</t>
  </si>
  <si>
    <t>16406885 Klučenice Zadní Chlum 31</t>
  </si>
  <si>
    <t>16406893 Klučenice Zadní Chlum 33</t>
  </si>
  <si>
    <t>16406907 Klučenice Zadní Chlum 34</t>
  </si>
  <si>
    <t>16406915 Klučenice Zadní Chlum 35</t>
  </si>
  <si>
    <t>14255294 Kosov Kosov 1</t>
  </si>
  <si>
    <t>14255308 Kosov Kosov 2</t>
  </si>
  <si>
    <t>14255316 Kosov Kosov 3</t>
  </si>
  <si>
    <t>14255332 Kosov Kosov 5</t>
  </si>
  <si>
    <t>14255359 Kosov Kosov 7</t>
  </si>
  <si>
    <t>14255375 Kosov Kosov 9</t>
  </si>
  <si>
    <t>14255391 Kosov Kosov 11</t>
  </si>
  <si>
    <t>14255405 Kosov Kosov 12</t>
  </si>
  <si>
    <t>14255413 Kosov Kosov 13</t>
  </si>
  <si>
    <t>14255448 Kosov Kosov 16</t>
  </si>
  <si>
    <t>14255529 Kosov Kosov 25</t>
  </si>
  <si>
    <t>14255537 Kosov Kosov 26</t>
  </si>
  <si>
    <t>14255545 Kosov Kosov 27</t>
  </si>
  <si>
    <t>14255561 Kosov Kosov 29</t>
  </si>
  <si>
    <t>14255570 Kosov Kosov 30</t>
  </si>
  <si>
    <t>14255588 Kosov Kosov 31</t>
  </si>
  <si>
    <t>14255600 Kosov Kosov 33</t>
  </si>
  <si>
    <t>14255634 Kosov Kosov 36</t>
  </si>
  <si>
    <t>14255651 Kosov Kosov 38</t>
  </si>
  <si>
    <t>14255677 Kosov Kosov 40</t>
  </si>
  <si>
    <t>14255685 Kosov Kosov 41</t>
  </si>
  <si>
    <t>14255707 Kosov Kosov 43</t>
  </si>
  <si>
    <t>14255723 Kosov Kosov 45</t>
  </si>
  <si>
    <t>14255731 Kosov Kosov 46</t>
  </si>
  <si>
    <t>14255766 Kosov Kosov 49</t>
  </si>
  <si>
    <t>14255782 Kosov Kosov 51</t>
  </si>
  <si>
    <t>14255791 Kosov Kosov 52</t>
  </si>
  <si>
    <t>14255839 Kosov Kosov 56</t>
  </si>
  <si>
    <t>14255880 Kosov Kosov 61</t>
  </si>
  <si>
    <t>14255910 Kosov Kosov 64</t>
  </si>
  <si>
    <t>14255936 Kosov Kosov 66</t>
  </si>
  <si>
    <t>14255944 Kosov Kosov 67</t>
  </si>
  <si>
    <t>14255952 Kosov Kosov 68</t>
  </si>
  <si>
    <t>14255961 Kosov Kosov 69</t>
  </si>
  <si>
    <t>14255979 Kosov Kosov 70</t>
  </si>
  <si>
    <t>14255987 Kosov Kosov 71</t>
  </si>
  <si>
    <t>14256011 Kosov Kosov 74</t>
  </si>
  <si>
    <t>14256061 Kosov Kosov 79</t>
  </si>
  <si>
    <t>14256096 Kosov Kosov 82</t>
  </si>
  <si>
    <t>14256100 Kosov Kosov 83</t>
  </si>
  <si>
    <t>14256142 Kosov Kosov 87</t>
  </si>
  <si>
    <t>14256151 Kosov Kosov 88</t>
  </si>
  <si>
    <t>14256185 Kosov Kosov 91</t>
  </si>
  <si>
    <t>14256193 Kosov Kosov 92</t>
  </si>
  <si>
    <t>14256215 Kosov Kosov 94</t>
  </si>
  <si>
    <t>14256240 Kosov Kosov 97</t>
  </si>
  <si>
    <t>14256258 Kosov Kosov 98</t>
  </si>
  <si>
    <t>14256274 Kosov Kosov 100</t>
  </si>
  <si>
    <t>14256312 Kosov Kosov 104</t>
  </si>
  <si>
    <t>14256363 Kosov Kosov 109</t>
  </si>
  <si>
    <t>25829181 Kosov Kosov 111</t>
  </si>
  <si>
    <t>25829190 Kosov Kosov 113</t>
  </si>
  <si>
    <t>26191652 Kosov Kosov 112</t>
  </si>
  <si>
    <t>26191661 Kosov Kosov 114</t>
  </si>
  <si>
    <t>28096908 Kosov Kosov 117</t>
  </si>
  <si>
    <t>28096916 Kosov Kosov 116</t>
  </si>
  <si>
    <t>30789362 Kosov Kosov 22</t>
  </si>
  <si>
    <t>73055506 Kosov Kosov 119</t>
  </si>
  <si>
    <t>75910934 Kosov Kosov 120</t>
  </si>
  <si>
    <t>77739833 Kosov Kosov 121</t>
  </si>
  <si>
    <t>17608767 Hluboká nad Vltavou Líšnice 1</t>
  </si>
  <si>
    <t>17608805 Hluboká nad Vltavou Líšnice 5</t>
  </si>
  <si>
    <t>17608813 Hluboká nad Vltavou Líšnice 6</t>
  </si>
  <si>
    <t>17608821 Hluboká nad Vltavou Líšnice 7</t>
  </si>
  <si>
    <t>17608830 Hluboká nad Vltavou Líšnice 8</t>
  </si>
  <si>
    <t>17608848 Hluboká nad Vltavou Líšnice 9</t>
  </si>
  <si>
    <t>17608872 Hluboká nad Vltavou Líšnice 12</t>
  </si>
  <si>
    <t>17608899 Hluboká nad Vltavou Líšnice 14</t>
  </si>
  <si>
    <t>17608902 Hluboká nad Vltavou Líšnice 18</t>
  </si>
  <si>
    <t>17608929 Hluboká nad Vltavou Líšnice 20</t>
  </si>
  <si>
    <t>17608937 Hluboká nad Vltavou Líšnice 22</t>
  </si>
  <si>
    <t>17608945 Hluboká nad Vltavou Líšnice 23</t>
  </si>
  <si>
    <t>17608953 Hluboká nad Vltavou Líšnice 24</t>
  </si>
  <si>
    <t>17608961 Hluboká nad Vltavou Líšnice 25</t>
  </si>
  <si>
    <t>17609003 Hluboká nad Vltavou Líšnice 30</t>
  </si>
  <si>
    <t>17609011 Hluboká nad Vltavou Líšnice 31</t>
  </si>
  <si>
    <t>71110674 Hluboká nad Vltavou Líšnice 32</t>
  </si>
  <si>
    <t>5170923 Kostelec u Heřmanova Městce Tasovice 1</t>
  </si>
  <si>
    <t>5170931 Kostelec u Heřmanova Městce Tasovice 2</t>
  </si>
  <si>
    <t>5170940 Kostelec u Heřmanova Městce Tasovice 3</t>
  </si>
  <si>
    <t>5170958 Kostelec u Heřmanova Městce Tasovice 4</t>
  </si>
  <si>
    <t>5170966 Kostelec u Heřmanova Městce Tasovice 5</t>
  </si>
  <si>
    <t>5170974 Kostelec u Heřmanova Městce Tasovice 6</t>
  </si>
  <si>
    <t>5170982 Kostelec u Heřmanova Městce Tasovice 7</t>
  </si>
  <si>
    <t>5170991 Kostelec u Heřmanova Městce Tasovice 8</t>
  </si>
  <si>
    <t>77754352 Kostelec u Heřmanova Městce Tasovice 12</t>
  </si>
  <si>
    <t>14844982 Kraslice Kámen 32</t>
  </si>
  <si>
    <t>14844991 Kraslice Kámen 44</t>
  </si>
  <si>
    <t>14845016 Kraslice Kámen 48</t>
  </si>
  <si>
    <t>14845032 Kraslice Kostelní 1</t>
  </si>
  <si>
    <t>14845067 Kraslice Kostelní 27</t>
  </si>
  <si>
    <t>14845091 Kraslice Kostelní 55</t>
  </si>
  <si>
    <t>14845113 Kraslice Kostelní 62</t>
  </si>
  <si>
    <t>14845130 Kraslice Kostelní 64</t>
  </si>
  <si>
    <t>14845148 Kraslice Kostelní 66</t>
  </si>
  <si>
    <t>14845351 Kraslice Počátky 27</t>
  </si>
  <si>
    <t>14845385 Kraslice Počátky 57</t>
  </si>
  <si>
    <t>14845393 Kraslice Počátky 58</t>
  </si>
  <si>
    <t>14845407 Kraslice Počátky 60</t>
  </si>
  <si>
    <t>14845415 Kraslice Počátky 62</t>
  </si>
  <si>
    <t>14845423 Kraslice Počátky 65</t>
  </si>
  <si>
    <t>14845431 Kraslice Počátky 67</t>
  </si>
  <si>
    <t>14845440 Kraslice Počátky 68</t>
  </si>
  <si>
    <t>14845458 Kraslice Počátky 69</t>
  </si>
  <si>
    <t>14845466 Kraslice Počátky 70</t>
  </si>
  <si>
    <t>14845474 Kraslice Počátky 71</t>
  </si>
  <si>
    <t>14845610 Kraslice Valtéřov 29</t>
  </si>
  <si>
    <t>14845636 Kraslice Valtéřov 31</t>
  </si>
  <si>
    <t>14845644 Kraslice Valtéřov 1862</t>
  </si>
  <si>
    <t>20054076 Želiv Bolechov 2</t>
  </si>
  <si>
    <t>20054084 Želiv Bolechov 3</t>
  </si>
  <si>
    <t>20054106 Želiv Bolechov 5</t>
  </si>
  <si>
    <t>20054114 Želiv Bolechov 6</t>
  </si>
  <si>
    <t>20054131 Želiv Bolechov 8</t>
  </si>
  <si>
    <t>20054149 Želiv Bolechov 9</t>
  </si>
  <si>
    <t>20054157 Želiv Bolechov 10</t>
  </si>
  <si>
    <t>20054211 Želiv Bolechov 16</t>
  </si>
  <si>
    <t>77547802 Želiv Bolechov 18</t>
  </si>
  <si>
    <t>14997878 Kostomlaty pod Milešovkou Hlince 1</t>
  </si>
  <si>
    <t>14997894 Kostomlaty pod Milešovkou Hlince 4</t>
  </si>
  <si>
    <t>14997908 Kostomlaty pod Milešovkou Hlince 6</t>
  </si>
  <si>
    <t>14997924 Kostomlaty pod Milešovkou Hlince 9</t>
  </si>
  <si>
    <t>14997941 Kostomlaty pod Milešovkou Hlince 11</t>
  </si>
  <si>
    <t>25905007 Kostomlaty pod Milešovkou Hlince 13</t>
  </si>
  <si>
    <t>30790981 Kostomlaty pod Milešovkou Hlince 14</t>
  </si>
  <si>
    <t>30790999 Kostomlaty pod Milešovkou Hlince 15</t>
  </si>
  <si>
    <t>75815192 Kostomlaty pod Milešovkou Hlince 16</t>
  </si>
  <si>
    <t>6642403 Košice Borek 1</t>
  </si>
  <si>
    <t>6642411 Košice Borek 2</t>
  </si>
  <si>
    <t>6642438 Košice Borek 4</t>
  </si>
  <si>
    <t>6642462 Košice Borek 7</t>
  </si>
  <si>
    <t>6642471 Košice Borek 8</t>
  </si>
  <si>
    <t>1137590 Košík Košík 41</t>
  </si>
  <si>
    <t>1137760 Košík Košík 60</t>
  </si>
  <si>
    <t>1137778 Košík Košík 61</t>
  </si>
  <si>
    <t>1137786 Košík Košík 62</t>
  </si>
  <si>
    <t>1137794 Košík Košík 64</t>
  </si>
  <si>
    <t>1137808 Košík Košík 65</t>
  </si>
  <si>
    <t>1137948 Košík Košík 79</t>
  </si>
  <si>
    <t>1137956 Košík Košík 80</t>
  </si>
  <si>
    <t>1138103 Košík Košík 98</t>
  </si>
  <si>
    <t>1138219 Košík Sovolusky 1</t>
  </si>
  <si>
    <t>1138227 Košík Sovolusky 2</t>
  </si>
  <si>
    <t>1138235 Košík Sovolusky 3</t>
  </si>
  <si>
    <t>1138243 Košík Sovolusky 4</t>
  </si>
  <si>
    <t>1138251 Košík Sovolusky 5</t>
  </si>
  <si>
    <t>1138260 Košík Sovolusky 6</t>
  </si>
  <si>
    <t>1138278 Košík Sovolusky 7</t>
  </si>
  <si>
    <t>1138286 Košík Sovolusky 8</t>
  </si>
  <si>
    <t>1138294 Košík Sovolusky 9</t>
  </si>
  <si>
    <t>1138316 Košík Sovolusky 12</t>
  </si>
  <si>
    <t>1138332 Košík Sovolusky 15</t>
  </si>
  <si>
    <t>1138367 Košík Sovolusky 18</t>
  </si>
  <si>
    <t>1138375 Košík Sovolusky 20</t>
  </si>
  <si>
    <t>1138383 Košík Sovolusky 21</t>
  </si>
  <si>
    <t>1138391 Košík Sovolusky 22</t>
  </si>
  <si>
    <t>40945260 Košík Sovolusky 19</t>
  </si>
  <si>
    <t>1138421 Košík Tuchom 1</t>
  </si>
  <si>
    <t>1138448 Košík Tuchom 3</t>
  </si>
  <si>
    <t>1138472 Košík Tuchom 7</t>
  </si>
  <si>
    <t>1138502 Košík Tuchom 11</t>
  </si>
  <si>
    <t>1138545 Košík Tuchom 15</t>
  </si>
  <si>
    <t>1138553 Košík Tuchom 16</t>
  </si>
  <si>
    <t>1138570 Košík Tuchom 18</t>
  </si>
  <si>
    <t>1138588 Košík Tuchom 19</t>
  </si>
  <si>
    <t>1138596 Košík Tuchom 20</t>
  </si>
  <si>
    <t>1138600 Košík Tuchom 21</t>
  </si>
  <si>
    <t>1138618 Košík Tuchom 22</t>
  </si>
  <si>
    <t>1138626 Košík Tuchom 23</t>
  </si>
  <si>
    <t>1138634 Košík Tuchom 24</t>
  </si>
  <si>
    <t>1138642 Košík Tuchom 25</t>
  </si>
  <si>
    <t>1138651 Košík Tuchom 26</t>
  </si>
  <si>
    <t>1138669 Košík Tuchom 27</t>
  </si>
  <si>
    <t>1138677 Košík Tuchom 29</t>
  </si>
  <si>
    <t>1138693 Košík Tuchom 31</t>
  </si>
  <si>
    <t>1138707 Košík Tuchom 32</t>
  </si>
  <si>
    <t>1138715 Košík Tuchom 33</t>
  </si>
  <si>
    <t>1138731 Košík Tuchom 35</t>
  </si>
  <si>
    <t>1138758 Košík Tuchom 37</t>
  </si>
  <si>
    <t>1138782 Košík Tuchom 40</t>
  </si>
  <si>
    <t>1138791 Košík Tuchom 41</t>
  </si>
  <si>
    <t>1138812 Košík Tuchom 43</t>
  </si>
  <si>
    <t>1138821 Košík Tuchom 44</t>
  </si>
  <si>
    <t>1138839 Košík Tuchom 45</t>
  </si>
  <si>
    <t>1138847 Košík Tuchom 46</t>
  </si>
  <si>
    <t>1138863 Košík Tuchom 48</t>
  </si>
  <si>
    <t>1138880 Košík Tuchom 50</t>
  </si>
  <si>
    <t>1138898 Košík Tuchom 52</t>
  </si>
  <si>
    <t>1138901 Košík Tuchom 53</t>
  </si>
  <si>
    <t>1138910 Košík Tuchom 54</t>
  </si>
  <si>
    <t>1138928 Košík Tuchom 55</t>
  </si>
  <si>
    <t>1138944 Košík Tuchom 57</t>
  </si>
  <si>
    <t>1138952 Košík Tuchom 59</t>
  </si>
  <si>
    <t>1138961 Košík Tuchom 60</t>
  </si>
  <si>
    <t>1138979 Košík Tuchom 61</t>
  </si>
  <si>
    <t>1138995 Košík Tuchom 63</t>
  </si>
  <si>
    <t>1139002 Košík Tuchom 64</t>
  </si>
  <si>
    <t>25901346 Košík Tuchom 70</t>
  </si>
  <si>
    <t>26794462 Košík Tuchom 68</t>
  </si>
  <si>
    <t>16909712 Košťálov Čikvásky 1</t>
  </si>
  <si>
    <t>16909721 Košťálov Čikvásky 2</t>
  </si>
  <si>
    <t>16909739 Košťálov Čikvásky 3</t>
  </si>
  <si>
    <t>16909747 Košťálov Čikvásky 5</t>
  </si>
  <si>
    <t>16909755 Košťálov Čikvásky 7</t>
  </si>
  <si>
    <t>16909763 Košťálov Čikvásky 9</t>
  </si>
  <si>
    <t>16909771 Košťálov Čikvásky 10</t>
  </si>
  <si>
    <t>16909780 Košťálov Čikvásky 11</t>
  </si>
  <si>
    <t>16909798 Košťálov Čikvásky 12</t>
  </si>
  <si>
    <t>16909801 Košťálov Čikvásky 13</t>
  </si>
  <si>
    <t>16909810 Košťálov Čikvásky 14</t>
  </si>
  <si>
    <t>16909828 Košťálov Čikvásky 15</t>
  </si>
  <si>
    <t>16909836 Košťálov Čikvásky 17</t>
  </si>
  <si>
    <t>16909852 Košťálov Čikvásky 20</t>
  </si>
  <si>
    <t>16909861 Košťálov Čikvásky 21</t>
  </si>
  <si>
    <t>16909879 Košťálov Čikvásky 22</t>
  </si>
  <si>
    <t>16909887 Košťálov Čikvásky 23</t>
  </si>
  <si>
    <t>16909895 Košťálov Čikvásky 24</t>
  </si>
  <si>
    <t>16909909 Košťálov Čikvásky 25</t>
  </si>
  <si>
    <t>16909917 Košťálov Čikvásky 26</t>
  </si>
  <si>
    <t>16909925 Košťálov Čikvásky 27</t>
  </si>
  <si>
    <t>16909933 Košťálov Čikvásky 28</t>
  </si>
  <si>
    <t>16909941 Košťálov Čikvásky 29</t>
  </si>
  <si>
    <t>16909950 Košťálov Čikvásky 30</t>
  </si>
  <si>
    <t>16909984 Košťálov Čikvásky 33</t>
  </si>
  <si>
    <t>16909992 Košťálov Čikvásky 34</t>
  </si>
  <si>
    <t>16910001 Košťálov Čikvásky 36</t>
  </si>
  <si>
    <t>16910028 Košťálov Čikvásky 38</t>
  </si>
  <si>
    <t>26497158 Košťálov Čikvásky 4</t>
  </si>
  <si>
    <t>16910834 Košťálov Košťálov 82</t>
  </si>
  <si>
    <t>16911075 Košťálov Košťálov 107</t>
  </si>
  <si>
    <t>16911148 Košťálov Košťálov 114</t>
  </si>
  <si>
    <t>16911156 Košťálov Košťálov 115</t>
  </si>
  <si>
    <t>16911229 Košťálov Košťálov 122</t>
  </si>
  <si>
    <t>16911270 Košťálov Košťálov 127</t>
  </si>
  <si>
    <t>16911342 Košťálov Košťálov 134</t>
  </si>
  <si>
    <t>16913205 Košťálov Valdice 254</t>
  </si>
  <si>
    <t>16913248 Košťálov Valdice 258</t>
  </si>
  <si>
    <t>16913256 Košťálov Valdice 259</t>
  </si>
  <si>
    <t>16913264 Košťálov Valdice 260</t>
  </si>
  <si>
    <t>16913272 Košťálov Valdice 261</t>
  </si>
  <si>
    <t>16406931 Klučenice Koubalova Lhota 1</t>
  </si>
  <si>
    <t>16406940 Klučenice Koubalova Lhota 2</t>
  </si>
  <si>
    <t>16406958 Klučenice Koubalova Lhota 3</t>
  </si>
  <si>
    <t>16406966 Klučenice Koubalova Lhota 7</t>
  </si>
  <si>
    <t>16406974 Klučenice Koubalova Lhota 8</t>
  </si>
  <si>
    <t>16406982 Klučenice Koubalova Lhota 9</t>
  </si>
  <si>
    <t>16406991 Klučenice Koubalova Lhota 10</t>
  </si>
  <si>
    <t>16407008 Klučenice Koubalova Lhota 11</t>
  </si>
  <si>
    <t>16407016 Klučenice Koubalova Lhota 12</t>
  </si>
  <si>
    <t>16407024 Klučenice Koubalova Lhota 13</t>
  </si>
  <si>
    <t>16407032 Klučenice Koubalova Lhota 14</t>
  </si>
  <si>
    <t>16407041 Klučenice Koubalova Lhota 17</t>
  </si>
  <si>
    <t>16407059 Klučenice Koubalova Lhota 18</t>
  </si>
  <si>
    <t>16407067 Klučenice Koubalova Lhota 19</t>
  </si>
  <si>
    <t>16407075 Klučenice Koubalova Lhota 20</t>
  </si>
  <si>
    <t>16407083 Klučenice Koubalova Lhota 21</t>
  </si>
  <si>
    <t>16407091 Klučenice Koubalova Lhota 22</t>
  </si>
  <si>
    <t>16407105 Klučenice Koubalova Lhota 23</t>
  </si>
  <si>
    <t>16407113 Klučenice Koubalova Lhota 24</t>
  </si>
  <si>
    <t>16407121 Klučenice Koubalova Lhota 25</t>
  </si>
  <si>
    <t>16407130 Klučenice Koubalova Lhota 26</t>
  </si>
  <si>
    <t>16407148 Klučenice Koubalova Lhota 27</t>
  </si>
  <si>
    <t>16407156 Klučenice Koubalova Lhota 28</t>
  </si>
  <si>
    <t>26806622 Klučenice Koubalova Lhota 5</t>
  </si>
  <si>
    <t>31246290 Kounov Hluky 33</t>
  </si>
  <si>
    <t>31246303 Kounov Hluky 71</t>
  </si>
  <si>
    <t>9752625 Kounov Hluky 1</t>
  </si>
  <si>
    <t>9752641 Kounov Hluky 3</t>
  </si>
  <si>
    <t>9752650 Kounov Hluky 4</t>
  </si>
  <si>
    <t>9752676 Kounov Hluky 6</t>
  </si>
  <si>
    <t>9752684 Kounov Hluky 7</t>
  </si>
  <si>
    <t>9752773 Kounov Hluky 16</t>
  </si>
  <si>
    <t>9752781 Kounov Hluky 17</t>
  </si>
  <si>
    <t>9752790 Kounov Hluky 18</t>
  </si>
  <si>
    <t>9752803 Kounov Hluky 19</t>
  </si>
  <si>
    <t>9752811 Kounov Hluky 20</t>
  </si>
  <si>
    <t>9752820 Kounov Hluky 21</t>
  </si>
  <si>
    <t>9752889 Kounov Hluky 27</t>
  </si>
  <si>
    <t>9867317 Kounov Rozkoš 33</t>
  </si>
  <si>
    <t>76096700 Kounov Kounov 72</t>
  </si>
  <si>
    <t>77784138 Kounov Kounov 73</t>
  </si>
  <si>
    <t>9752901 Kounov Kounov 2</t>
  </si>
  <si>
    <t>9752919 Kounov Kounov 3</t>
  </si>
  <si>
    <t>9752943 Kounov Kounov 6</t>
  </si>
  <si>
    <t>9752951 Kounov Kounov 7</t>
  </si>
  <si>
    <t>9752960 Kounov Kounov 9</t>
  </si>
  <si>
    <t>9753036 Kounov Kounov 16</t>
  </si>
  <si>
    <t>9753052 Kounov Kounov 18</t>
  </si>
  <si>
    <t>9753061 Kounov Kounov 19</t>
  </si>
  <si>
    <t>9753079 Kounov Kounov 20</t>
  </si>
  <si>
    <t>9753087 Kounov Kounov 21</t>
  </si>
  <si>
    <t>9753095 Kounov Kounov 22</t>
  </si>
  <si>
    <t>9753109 Kounov Kounov 23</t>
  </si>
  <si>
    <t>9753125 Kounov Kounov 25</t>
  </si>
  <si>
    <t>9753133 Kounov Kounov 26</t>
  </si>
  <si>
    <t>9753176 Kounov Kounov 30</t>
  </si>
  <si>
    <t>9753184 Kounov Kounov 31</t>
  </si>
  <si>
    <t>9753231 Kounov Kounov 36</t>
  </si>
  <si>
    <t>9753265 Kounov Kounov 39</t>
  </si>
  <si>
    <t>9753273 Kounov Kounov 40</t>
  </si>
  <si>
    <t>9753281 Kounov Kounov 41</t>
  </si>
  <si>
    <t>9753320 Kounov Kounov 45</t>
  </si>
  <si>
    <t>9753346 Kounov Kounov 47</t>
  </si>
  <si>
    <t>9753397 Kounov Kounov 52</t>
  </si>
  <si>
    <t>9753419 Kounov Kounov 54</t>
  </si>
  <si>
    <t>9753435 Kounov Kounov 56</t>
  </si>
  <si>
    <t>9753443 Kounov Kounov 57</t>
  </si>
  <si>
    <t>9753451 Kounov Kounov 58</t>
  </si>
  <si>
    <t>9753460 Kounov Kounov 59</t>
  </si>
  <si>
    <t>9753486 Kounov Kounov 61</t>
  </si>
  <si>
    <t>9753494 Kounov Kounov 62</t>
  </si>
  <si>
    <t>9753508 Kounov Kounov 63</t>
  </si>
  <si>
    <t>9753524 Kounov Kounov 65</t>
  </si>
  <si>
    <t>9753532 Kounov Kounov 66</t>
  </si>
  <si>
    <t>9753541 Kounov Kounov 67</t>
  </si>
  <si>
    <t>9753559 Kounov Kounov 68</t>
  </si>
  <si>
    <t>9753567 Kounov Kounov 69</t>
  </si>
  <si>
    <t>27243249 Kounov Nedvězí 36</t>
  </si>
  <si>
    <t>74887025 Kounov Nedvězí 64</t>
  </si>
  <si>
    <t>9753583 Kounov Nedvězí 1</t>
  </si>
  <si>
    <t>9753591 Kounov Nedvězí 2</t>
  </si>
  <si>
    <t>9753605 Kounov Nedvězí 3</t>
  </si>
  <si>
    <t>9753621 Kounov Nedvězí 5</t>
  </si>
  <si>
    <t>9753648 Kounov Nedvězí 7</t>
  </si>
  <si>
    <t>9753656 Kounov Nedvězí 10</t>
  </si>
  <si>
    <t>9753664 Kounov Nedvězí 12</t>
  </si>
  <si>
    <t>9753672 Kounov Nedvězí 13</t>
  </si>
  <si>
    <t>9753699 Kounov Nedvězí 15</t>
  </si>
  <si>
    <t>9753702 Kounov Nedvězí 16</t>
  </si>
  <si>
    <t>9753711 Kounov Nedvězí 17</t>
  </si>
  <si>
    <t>9753737 Kounov Nedvězí 19</t>
  </si>
  <si>
    <t>9753745 Kounov Nedvězí 20</t>
  </si>
  <si>
    <t>9753753 Kounov Nedvězí 21</t>
  </si>
  <si>
    <t>9753770 Kounov Nedvězí 24</t>
  </si>
  <si>
    <t>9753788 Kounov Nedvězí 26</t>
  </si>
  <si>
    <t>9753796 Kounov Nedvězí 27</t>
  </si>
  <si>
    <t>9753800 Kounov Nedvězí 30</t>
  </si>
  <si>
    <t>9753818 Kounov Nedvězí 31</t>
  </si>
  <si>
    <t>9753826 Kounov Nedvězí 32</t>
  </si>
  <si>
    <t>9753869 Kounov Nedvězí 37</t>
  </si>
  <si>
    <t>9753877 Kounov Nedvězí 39</t>
  </si>
  <si>
    <t>9753915 Kounov Nedvězí 43</t>
  </si>
  <si>
    <t>9753923 Kounov Nedvězí 44</t>
  </si>
  <si>
    <t>9753931 Kounov Nedvězí 45</t>
  </si>
  <si>
    <t>9753940 Kounov Nedvězí 46</t>
  </si>
  <si>
    <t>9753958 Kounov Nedvězí 47</t>
  </si>
  <si>
    <t>9753966 Kounov Nedvězí 48</t>
  </si>
  <si>
    <t>9753974 Kounov Nedvězí 49</t>
  </si>
  <si>
    <t>9753982 Kounov Nedvězí 50</t>
  </si>
  <si>
    <t>9753991 Kounov Nedvězí 51</t>
  </si>
  <si>
    <t>9754008 Kounov Nedvězí 52</t>
  </si>
  <si>
    <t>9754016 Kounov Nedvězí 55</t>
  </si>
  <si>
    <t>9754032 Kounov Nedvězí 57</t>
  </si>
  <si>
    <t>9754041 Kounov Nedvězí 58</t>
  </si>
  <si>
    <t>9754059 Kounov Nedvězí 60</t>
  </si>
  <si>
    <t>9754067 Kounov Nedvězí 61</t>
  </si>
  <si>
    <t>9754075 Kounov Nedvězí 62</t>
  </si>
  <si>
    <t>9754105 Kounov Nedvězí 65</t>
  </si>
  <si>
    <t>9754113 Kounov Nedvězí 70</t>
  </si>
  <si>
    <t>9754130 Kounov Nedvězí 72</t>
  </si>
  <si>
    <t>25419315 Kounov Šediviny 49</t>
  </si>
  <si>
    <t>26290413 Kounov Šediviny 53</t>
  </si>
  <si>
    <t>9754164 Kounov Šediviny 4</t>
  </si>
  <si>
    <t>9754172 Kounov Šediviny 8</t>
  </si>
  <si>
    <t>9754181 Kounov Šediviny 9</t>
  </si>
  <si>
    <t>9754199 Kounov Šediviny 12</t>
  </si>
  <si>
    <t>9754202 Kounov Šediviny 15</t>
  </si>
  <si>
    <t>9754211 Kounov Šediviny 18</t>
  </si>
  <si>
    <t>9754253 Kounov Šediviny 23</t>
  </si>
  <si>
    <t>9754261 Kounov Šediviny 24</t>
  </si>
  <si>
    <t>9754288 Kounov Šediviny 26</t>
  </si>
  <si>
    <t>9754300 Kounov Šediviny 28</t>
  </si>
  <si>
    <t>9754318 Kounov Šediviny 29</t>
  </si>
  <si>
    <t>9754326 Kounov Šediviny 30</t>
  </si>
  <si>
    <t>9754342 Kounov Šediviny 32</t>
  </si>
  <si>
    <t>9754369 Kounov Šediviny 34</t>
  </si>
  <si>
    <t>9754377 Kounov Šediviny 35</t>
  </si>
  <si>
    <t>9754393 Kounov Šediviny 40</t>
  </si>
  <si>
    <t>9754407 Kounov Šediviny 41</t>
  </si>
  <si>
    <t>9754440 Kounov Šediviny 45</t>
  </si>
  <si>
    <t>9754458 Kounov Šediviny 46</t>
  </si>
  <si>
    <t>9754474 Kounov Šediviny 50</t>
  </si>
  <si>
    <t>9754504 Kounov Šediviny 54</t>
  </si>
  <si>
    <t>9754512 Kounov Šediviny 55</t>
  </si>
  <si>
    <t>9754521 Kounov Šediviny 56</t>
  </si>
  <si>
    <t>9754555 Kounov Šediviny 64</t>
  </si>
  <si>
    <t>9754563 Kounov Šediviny 65</t>
  </si>
  <si>
    <t>9754571 Kounov Šediviny 66</t>
  </si>
  <si>
    <t>9754598 Kounov Šediviny 68</t>
  </si>
  <si>
    <t>5579881 Kovářov Dobrá Voda 1</t>
  </si>
  <si>
    <t>5579899 Kovářov Dobrá Voda 2</t>
  </si>
  <si>
    <t>5579902 Kovářov Dobrá Voda 3</t>
  </si>
  <si>
    <t>5579911 Kovářov Dobrá Voda 4</t>
  </si>
  <si>
    <t>5579929 Kovářov Dobrá Voda 5</t>
  </si>
  <si>
    <t>5579937 Kovářov Dobrá Voda 6</t>
  </si>
  <si>
    <t>77707877 Kovářov Dobrá Voda 7</t>
  </si>
  <si>
    <t>30793025 Kovářov Hostín 11</t>
  </si>
  <si>
    <t>30793033 Kovářov Hostín 12</t>
  </si>
  <si>
    <t>5579945 Kovářov Hostín 1</t>
  </si>
  <si>
    <t>5579953 Kovářov Hostín 2</t>
  </si>
  <si>
    <t>5579961 Kovářov Hostín 3</t>
  </si>
  <si>
    <t>5579988 Kovářov Hostín 5</t>
  </si>
  <si>
    <t>5579996 Kovářov Hostín 6</t>
  </si>
  <si>
    <t>5580005 Kovářov Hostín 7</t>
  </si>
  <si>
    <t>5580013 Kovářov Hostín 8</t>
  </si>
  <si>
    <t>5580021 Kovářov Hostín 9</t>
  </si>
  <si>
    <t>5580030 Kovářov Hostín 10</t>
  </si>
  <si>
    <t>31001262 Kovářov Březí 5</t>
  </si>
  <si>
    <t>5587140 Kovářov Březí 2</t>
  </si>
  <si>
    <t>5587158 Kovářov Březí 3</t>
  </si>
  <si>
    <t>5587166 Kovářov Březí 4</t>
  </si>
  <si>
    <t>5587174 Kovářov Březí 7</t>
  </si>
  <si>
    <t>5587182 Kovářov Březí 8</t>
  </si>
  <si>
    <t>5587191 Kovářov Březí 10</t>
  </si>
  <si>
    <t>5587221 Kovářov Březí 13</t>
  </si>
  <si>
    <t>5587239 Kovářov Březí 14</t>
  </si>
  <si>
    <t>5587247 Kovářov Březí 15</t>
  </si>
  <si>
    <t>5587255 Kovářov Březí 16</t>
  </si>
  <si>
    <t>5587263 Kovářov Březí 17</t>
  </si>
  <si>
    <t>5587301 Kovářov Březí 24</t>
  </si>
  <si>
    <t>31246443 Kovářov Radvánov 13</t>
  </si>
  <si>
    <t>5581991 Kovářov Radvánov 1</t>
  </si>
  <si>
    <t>5582008 Kovářov Radvánov 2</t>
  </si>
  <si>
    <t>5582016 Kovářov Radvánov 3</t>
  </si>
  <si>
    <t>5582024 Kovářov Radvánov 4</t>
  </si>
  <si>
    <t>5582032 Kovářov Radvánov 5</t>
  </si>
  <si>
    <t>5582041 Kovářov Radvánov 6</t>
  </si>
  <si>
    <t>5582067 Kovářov Radvánov 8</t>
  </si>
  <si>
    <t>5582075 Kovářov Radvánov 9</t>
  </si>
  <si>
    <t>5582083 Kovářov Radvánov 10</t>
  </si>
  <si>
    <t>5582091 Kovářov Radvánov 11</t>
  </si>
  <si>
    <t>5582105 Kovářov Radvánov 12</t>
  </si>
  <si>
    <t>5582113 Kovářov Radvánov 14</t>
  </si>
  <si>
    <t>5582121 Kovářov Radvánov 15</t>
  </si>
  <si>
    <t>5582130 Kovářov Radvánov 16</t>
  </si>
  <si>
    <t>5582156 Kovářov Radvánov 18</t>
  </si>
  <si>
    <t>5582261 Kovářov Radvánov 29</t>
  </si>
  <si>
    <t>5582296 Kovářov Radvánov 32</t>
  </si>
  <si>
    <t>5582326 Kovářov Radvánov 35</t>
  </si>
  <si>
    <t>5582342 Kovářov Radvánov 37</t>
  </si>
  <si>
    <t>5582351 Kovářov Radvánov 38</t>
  </si>
  <si>
    <t>5582369 Kovářov Radvánov 39</t>
  </si>
  <si>
    <t>5582377 Kovářov Radvánov 40</t>
  </si>
  <si>
    <t>5582385 Kovářov Radvánov 41</t>
  </si>
  <si>
    <t>5582393 Kovářov Radvánov 42</t>
  </si>
  <si>
    <t>5582407 Kovářov Radvánov 43</t>
  </si>
  <si>
    <t>5582415 Kovářov Radvánov 44</t>
  </si>
  <si>
    <t>5582423 Kovářov Radvánov 45</t>
  </si>
  <si>
    <t>5582431 Kovářov Radvánov 46</t>
  </si>
  <si>
    <t>5582440 Kovářov Radvánov 47</t>
  </si>
  <si>
    <t>5582466 Kovářov Radvánov 49</t>
  </si>
  <si>
    <t>5582482 Kovářov Radvánov 51</t>
  </si>
  <si>
    <t>5582491 Kovářov Radvánov 52</t>
  </si>
  <si>
    <t>5582504 Kovářov Radvánov 53</t>
  </si>
  <si>
    <t>5582512 Kovářov Radvánov 54</t>
  </si>
  <si>
    <t>5582521 Kovářov Radvánov 55</t>
  </si>
  <si>
    <t>5582539 Kovářov Radvánov 56</t>
  </si>
  <si>
    <t>5582555 Kovářov Radvánov 58</t>
  </si>
  <si>
    <t>5582563 Kovářov Radvánov 59</t>
  </si>
  <si>
    <t>30793076 Kovářov Řenkov 20</t>
  </si>
  <si>
    <t>5582598 Kovářov Řenkov 3</t>
  </si>
  <si>
    <t>5582601 Kovářov Řenkov 4</t>
  </si>
  <si>
    <t>5582610 Kovářov Řenkov 5</t>
  </si>
  <si>
    <t>5582628 Kovářov Řenkov 6</t>
  </si>
  <si>
    <t>5582636 Kovářov Řenkov 7</t>
  </si>
  <si>
    <t>5582644 Kovářov Řenkov 8</t>
  </si>
  <si>
    <t>5582661 Kovářov Řenkov 10</t>
  </si>
  <si>
    <t>5582679 Kovářov Řenkov 12</t>
  </si>
  <si>
    <t>5582687 Kovářov Řenkov 13</t>
  </si>
  <si>
    <t>5582695 Kovářov Řenkov 14</t>
  </si>
  <si>
    <t>5582709 Kovářov Řenkov 15</t>
  </si>
  <si>
    <t>5582717 Kovářov Řenkov 16</t>
  </si>
  <si>
    <t>5582725 Kovářov Řenkov 17</t>
  </si>
  <si>
    <t>5582733 Kovářov Řenkov 18</t>
  </si>
  <si>
    <t>5582741 Kovářov Řenkov 19</t>
  </si>
  <si>
    <t>25126041 Kovářov Vladyčín 25</t>
  </si>
  <si>
    <t>30793092 Kovářov Vladyčín 27</t>
  </si>
  <si>
    <t>5583080 Kovářov Vladyčín 2</t>
  </si>
  <si>
    <t>5583098 Kovářov Vladyčín 3</t>
  </si>
  <si>
    <t>5583101 Kovářov Vladyčín 4</t>
  </si>
  <si>
    <t>5583110 Kovářov Vladyčín 5</t>
  </si>
  <si>
    <t>5583128 Kovářov Vladyčín 6</t>
  </si>
  <si>
    <t>5583136 Kovářov Vladyčín 7</t>
  </si>
  <si>
    <t>5583144 Kovářov Vladyčín 8</t>
  </si>
  <si>
    <t>5583152 Kovářov Vladyčín 9</t>
  </si>
  <si>
    <t>5583161 Kovářov Vladyčín 10</t>
  </si>
  <si>
    <t>5583179 Kovářov Vladyčín 11</t>
  </si>
  <si>
    <t>5583187 Kovářov Vladyčín 12</t>
  </si>
  <si>
    <t>5583209 Kovářov Vladyčín 14</t>
  </si>
  <si>
    <t>5583217 Kovářov Vladyčín 15</t>
  </si>
  <si>
    <t>5583225 Kovářov Vladyčín 16</t>
  </si>
  <si>
    <t>5583233 Kovářov Vladyčín 17</t>
  </si>
  <si>
    <t>5583241 Kovářov Vladyčín 18</t>
  </si>
  <si>
    <t>5583250 Kovářov Vladyčín 19</t>
  </si>
  <si>
    <t>5583268 Kovářov Vladyčín 20</t>
  </si>
  <si>
    <t>5583276 Kovářov Vladyčín 21</t>
  </si>
  <si>
    <t>5583284 Kovářov Vladyčín 22</t>
  </si>
  <si>
    <t>5583292 Kovářov Vladyčín 23</t>
  </si>
  <si>
    <t>5583306 Kovářov Vladyčín 24</t>
  </si>
  <si>
    <t>74801813 Kovářov Vladyčín 1</t>
  </si>
  <si>
    <t>5582148 Kovářov Radvánov 17</t>
  </si>
  <si>
    <t>5582164 Kovářov Radvánov 19</t>
  </si>
  <si>
    <t>5582172 Kovářov Radvánov 20</t>
  </si>
  <si>
    <t>5582181 Kovářov Radvánov 21</t>
  </si>
  <si>
    <t>5582199 Kovářov Radvánov 22</t>
  </si>
  <si>
    <t>5582202 Kovářov Radvánov 23</t>
  </si>
  <si>
    <t>5582211 Kovářov Radvánov 24</t>
  </si>
  <si>
    <t>5582229 Kovářov Radvánov 25</t>
  </si>
  <si>
    <t>5582237 Kovářov Radvánov 26</t>
  </si>
  <si>
    <t>5582245 Kovářov Radvánov 27</t>
  </si>
  <si>
    <t>5582253 Kovářov Radvánov 28</t>
  </si>
  <si>
    <t>5582270 Kovářov Radvánov 30</t>
  </si>
  <si>
    <t>5582288 Kovářov Radvánov 31</t>
  </si>
  <si>
    <t>5582300 Kovářov Radvánov 33</t>
  </si>
  <si>
    <t>5582318 Kovářov Radvánov 34</t>
  </si>
  <si>
    <t>5582334 Kovářov Radvánov 36</t>
  </si>
  <si>
    <t>5582474 Kovářov Radvánov 50</t>
  </si>
  <si>
    <t>5582547 Kovářov Radvánov 57</t>
  </si>
  <si>
    <t>1955071 Kozárov Kozárov 2</t>
  </si>
  <si>
    <t>1955080 Kozárov Kozárov 3</t>
  </si>
  <si>
    <t>1955098 Kozárov Kozárov 4</t>
  </si>
  <si>
    <t>1955110 Kozárov Kozárov 6</t>
  </si>
  <si>
    <t>1955128 Kozárov Kozárov 7</t>
  </si>
  <si>
    <t>1955136 Kozárov Kozárov 8</t>
  </si>
  <si>
    <t>1955152 Kozárov Kozárov 10</t>
  </si>
  <si>
    <t>1955161 Kozárov Kozárov 11</t>
  </si>
  <si>
    <t>1955179 Kozárov Kozárov 12</t>
  </si>
  <si>
    <t>1955195 Kozárov Kozárov 14</t>
  </si>
  <si>
    <t>1955209 Kozárov Kozárov 15</t>
  </si>
  <si>
    <t>1955217 Kozárov Kozárov 17</t>
  </si>
  <si>
    <t>1955233 Kozárov Kozárov 19</t>
  </si>
  <si>
    <t>1955241 Kozárov Kozárov 20</t>
  </si>
  <si>
    <t>1955250 Kozárov Kozárov 21</t>
  </si>
  <si>
    <t>1955276 Kozárov Kozárov 23</t>
  </si>
  <si>
    <t>1955284 Kozárov Kozárov 24</t>
  </si>
  <si>
    <t>1955292 Kozárov Kozárov 25</t>
  </si>
  <si>
    <t>1955314 Kozárov Kozárov 27</t>
  </si>
  <si>
    <t>1955322 Kozárov Kozárov 28</t>
  </si>
  <si>
    <t>1955331 Kozárov Kozárov 29</t>
  </si>
  <si>
    <t>1955357 Kozárov Kozárov 31</t>
  </si>
  <si>
    <t>1955365 Kozárov Kozárov 32</t>
  </si>
  <si>
    <t>1955373 Kozárov Kozárov 33</t>
  </si>
  <si>
    <t>1955390 Kozárov Kozárov 36</t>
  </si>
  <si>
    <t>1955403 Kozárov Kozárov 37</t>
  </si>
  <si>
    <t>1955411 Kozárov Kozárov 38</t>
  </si>
  <si>
    <t>1955438 Kozárov Kozárov 40</t>
  </si>
  <si>
    <t>1955446 Kozárov Kozárov 41</t>
  </si>
  <si>
    <t>1955454 Kozárov Kozárov 42</t>
  </si>
  <si>
    <t>1955471 Kozárov Kozárov 44</t>
  </si>
  <si>
    <t>1955489 Kozárov Kozárov 45</t>
  </si>
  <si>
    <t>1955497 Kozárov Kozárov 46</t>
  </si>
  <si>
    <t>1955519 Kozárov Kozárov 48</t>
  </si>
  <si>
    <t>1955527 Kozárov Kozárov 49</t>
  </si>
  <si>
    <t>1955535 Kozárov Kozárov 50</t>
  </si>
  <si>
    <t>1955560 Kozárov Kozárov 53</t>
  </si>
  <si>
    <t>18636608 Kozlany Kozlany 1</t>
  </si>
  <si>
    <t>18636616 Kozlany Kozlany 2</t>
  </si>
  <si>
    <t>18636624 Kozlany Kozlany 3</t>
  </si>
  <si>
    <t>18636632 Kozlany Kozlany 4</t>
  </si>
  <si>
    <t>18636641 Kozlany Kozlany 5</t>
  </si>
  <si>
    <t>18636659 Kozlany Kozlany 6</t>
  </si>
  <si>
    <t>18636667 Kozlany Kozlany 7</t>
  </si>
  <si>
    <t>18636675 Kozlany Kozlany 8</t>
  </si>
  <si>
    <t>18636683 Kozlany Kozlany 9</t>
  </si>
  <si>
    <t>18636691 Kozlany Kozlany 10</t>
  </si>
  <si>
    <t>18636705 Kozlany Kozlany 11</t>
  </si>
  <si>
    <t>18636721 Kozlany Kozlany 13</t>
  </si>
  <si>
    <t>18636730 Kozlany Kozlany 14</t>
  </si>
  <si>
    <t>18636748 Kozlany Kozlany 15</t>
  </si>
  <si>
    <t>18636756 Kozlany Kozlany 16</t>
  </si>
  <si>
    <t>18636764 Kozlany Kozlany 17</t>
  </si>
  <si>
    <t>18636772 Kozlany Kozlany 18</t>
  </si>
  <si>
    <t>18636781 Kozlany Kozlany 19</t>
  </si>
  <si>
    <t>18636799 Kozlany Kozlany 20</t>
  </si>
  <si>
    <t>18636802 Kozlany Kozlany 21</t>
  </si>
  <si>
    <t>18636811 Kozlany Kozlany 22</t>
  </si>
  <si>
    <t>18636829 Kozlany Kozlany 23</t>
  </si>
  <si>
    <t>18636837 Kozlany Kozlany 24</t>
  </si>
  <si>
    <t>18636845 Kozlany Kozlany 25</t>
  </si>
  <si>
    <t>18636853 Kozlany Kozlany 26</t>
  </si>
  <si>
    <t>18636861 Kozlany Kozlany 27</t>
  </si>
  <si>
    <t>18636870 Kozlany Kozlany 28</t>
  </si>
  <si>
    <t>18636888 Kozlany Kozlany 29</t>
  </si>
  <si>
    <t>18636896 Kozlany Kozlany 30</t>
  </si>
  <si>
    <t>18636900 Kozlany Kozlany 31</t>
  </si>
  <si>
    <t>18636918 Kozlany Kozlany 32</t>
  </si>
  <si>
    <t>18636926 Kozlany Kozlany 34</t>
  </si>
  <si>
    <t>18636934 Kozlany Kozlany 35</t>
  </si>
  <si>
    <t>18636942 Kozlany Kozlany 36</t>
  </si>
  <si>
    <t>18636951 Kozlany Kozlany 37</t>
  </si>
  <si>
    <t>18636969 Kozlany Kozlany 38</t>
  </si>
  <si>
    <t>25683799 Kozlany Kozlany 40</t>
  </si>
  <si>
    <t>26271290 Kozlany Kozlany 46</t>
  </si>
  <si>
    <t>26549468 Kozlany Kozlany 43</t>
  </si>
  <si>
    <t>26984539 Kozlany Kozlany 33</t>
  </si>
  <si>
    <t>27178510 Kozlany Kozlany 49</t>
  </si>
  <si>
    <t>41532023 Kozlany Kozlany 45</t>
  </si>
  <si>
    <t>41532627 Kozlany Kozlany 52</t>
  </si>
  <si>
    <t>42249341 Kozlany Kozlany 53</t>
  </si>
  <si>
    <t>73295426 Kozlany Kozlany 39</t>
  </si>
  <si>
    <t>20696876 Bochov Kozlov 11</t>
  </si>
  <si>
    <t>20696892 Bochov Kozlov 22</t>
  </si>
  <si>
    <t>20696906 Bochov Kozlov 25</t>
  </si>
  <si>
    <t>20696914 Bochov Kozlov 29</t>
  </si>
  <si>
    <t>20696922 Bochov Kozlov 36</t>
  </si>
  <si>
    <t>20696931 Bochov Kozlov 41</t>
  </si>
  <si>
    <t>20696965 Bochov Kozlov 45</t>
  </si>
  <si>
    <t>20696973 Bochov Kozlov 47</t>
  </si>
  <si>
    <t>20696990 Bochov Kozlov 51</t>
  </si>
  <si>
    <t>20697023 Bochov Kozlov 57</t>
  </si>
  <si>
    <t>20697091 Bochov Kozlov 99</t>
  </si>
  <si>
    <t>20697104 Bochov Kozlov 100</t>
  </si>
  <si>
    <t>20697112 Bochov Kozlov 101</t>
  </si>
  <si>
    <t>20697121 Bochov Kozlov 102</t>
  </si>
  <si>
    <t>20697139 Bochov Kozlov 103</t>
  </si>
  <si>
    <t>20697155 Bochov Kozlov 105</t>
  </si>
  <si>
    <t>20697198 Bochov Kozlov 112</t>
  </si>
  <si>
    <t>20697341 Bochov Kozlov 116</t>
  </si>
  <si>
    <t>27876845 Bochov Kozlov 114</t>
  </si>
  <si>
    <t>75521890 Bochov Kozlov 115</t>
  </si>
  <si>
    <t>20697431 Bochov Mirotice 1</t>
  </si>
  <si>
    <t>20697449 Bochov Mirotice 15</t>
  </si>
  <si>
    <t>20697490 Bochov Mirotice 35</t>
  </si>
  <si>
    <t>20697520 Bochov Mirotice 46</t>
  </si>
  <si>
    <t>20697538 Bochov Mirotice 47</t>
  </si>
  <si>
    <t>20697546 Bochov Mirotice 48</t>
  </si>
  <si>
    <t>20697562 Bochov Mirotice 50</t>
  </si>
  <si>
    <t>14130157 Kozlovice Kozlovice 68</t>
  </si>
  <si>
    <t>14131056 Kozlovice Kozlovice 158</t>
  </si>
  <si>
    <t>14132095 Kozlovice Kozlovice 262</t>
  </si>
  <si>
    <t>14132168 Kozlovice Kozlovice 269</t>
  </si>
  <si>
    <t>14132273 Kozlovice Kozlovice 280</t>
  </si>
  <si>
    <t>14132371 Kozlovice Kozlovice 290</t>
  </si>
  <si>
    <t>14132575 Kozlovice Kozlovice 310</t>
  </si>
  <si>
    <t>14132621 Kozlovice Kozlovice 315</t>
  </si>
  <si>
    <t>14133164 Kozlovice Kozlovice 369</t>
  </si>
  <si>
    <t>14133806 Kozlovice Kozlovice 433</t>
  </si>
  <si>
    <t>14133920 Kozlovice Kozlovice 445</t>
  </si>
  <si>
    <t>14135116 Kozlovice Kozlovice 564</t>
  </si>
  <si>
    <t>75718456 Kozlovice Kozlovice 1029</t>
  </si>
  <si>
    <t>77611781 Kozlovice Kozlovice 1033</t>
  </si>
  <si>
    <t>14131951 Kozlovice Kozlovice 248</t>
  </si>
  <si>
    <t>14132010 Kozlovice Kozlovice 254</t>
  </si>
  <si>
    <t>14132087 Kozlovice Kozlovice 261</t>
  </si>
  <si>
    <t>14132150 Kozlovice Kozlovice 268</t>
  </si>
  <si>
    <t>14132176 Kozlovice Kozlovice 270</t>
  </si>
  <si>
    <t>14132249 Kozlovice Kozlovice 277</t>
  </si>
  <si>
    <t>14132346 Kozlovice Kozlovice 287</t>
  </si>
  <si>
    <t>14132389 Kozlovice Kozlovice 291</t>
  </si>
  <si>
    <t>14132451 Kozlovice Kozlovice 298</t>
  </si>
  <si>
    <t>14132486 Kozlovice Kozlovice 301</t>
  </si>
  <si>
    <t>14132532 Kozlovice Kozlovice 306</t>
  </si>
  <si>
    <t>14132583 Kozlovice Kozlovice 311</t>
  </si>
  <si>
    <t>14132613 Kozlovice Kozlovice 314</t>
  </si>
  <si>
    <t>14132630 Kozlovice Kozlovice 316</t>
  </si>
  <si>
    <t>14132648 Kozlovice Kozlovice 317</t>
  </si>
  <si>
    <t>14132656 Kozlovice Kozlovice 318</t>
  </si>
  <si>
    <t>14132681 Kozlovice Kozlovice 321</t>
  </si>
  <si>
    <t>14132745 Kozlovice Kozlovice 327</t>
  </si>
  <si>
    <t>14132931 Kozlovice Kozlovice 346</t>
  </si>
  <si>
    <t>14133024 Kozlovice Kozlovice 355</t>
  </si>
  <si>
    <t>14133091 Kozlovice Kozlovice 362</t>
  </si>
  <si>
    <t>14133237 Kozlovice Kozlovice 376</t>
  </si>
  <si>
    <t>14133466 Kozlovice Kozlovice 399</t>
  </si>
  <si>
    <t>14133521 Kozlovice Kozlovice 405</t>
  </si>
  <si>
    <t>14133628 Kozlovice Kozlovice 415</t>
  </si>
  <si>
    <t>14133652 Kozlovice Kozlovice 418</t>
  </si>
  <si>
    <t>14133725 Kozlovice Kozlovice 425</t>
  </si>
  <si>
    <t>14133954 Kozlovice Kozlovice 448</t>
  </si>
  <si>
    <t>14134586 Kozlovice Kozlovice 511</t>
  </si>
  <si>
    <t>14137089 Kozlovice Kozlovice 862</t>
  </si>
  <si>
    <t>27654664 Kozlovice Kozlovice 941</t>
  </si>
  <si>
    <t>42337569 Kozlovice Kozlovice 1004</t>
  </si>
  <si>
    <t>42730627 Kozlovice Kozlovice 1005</t>
  </si>
  <si>
    <t>73661813 Kozlovice Kozlovice 1019</t>
  </si>
  <si>
    <t>75223155 Kozlovice Kozlovice 1018</t>
  </si>
  <si>
    <t>75233509 Kozlovice Kozlovice 1026</t>
  </si>
  <si>
    <t>77210689 Kozlovice Kozlovice 1032</t>
  </si>
  <si>
    <t>14138085 Kozlovice Měrkovice 704</t>
  </si>
  <si>
    <t>14138107 Kozlovice Měrkovice 706</t>
  </si>
  <si>
    <t>14138115 Kozlovice Měrkovice 707</t>
  </si>
  <si>
    <t>14138131 Kozlovice Měrkovice 709</t>
  </si>
  <si>
    <t>14138174 Kozlovice Měrkovice 713</t>
  </si>
  <si>
    <t>14138191 Kozlovice Měrkovice 715</t>
  </si>
  <si>
    <t>14138212 Kozlovice Měrkovice 717</t>
  </si>
  <si>
    <t>14138221 Kozlovice Měrkovice 718</t>
  </si>
  <si>
    <t>14138247 Kozlovice Měrkovice 720</t>
  </si>
  <si>
    <t>14138263 Kozlovice Měrkovice 722</t>
  </si>
  <si>
    <t>14138271 Kozlovice Měrkovice 723</t>
  </si>
  <si>
    <t>14138280 Kozlovice Měrkovice 724</t>
  </si>
  <si>
    <t>14138298 Kozlovice Měrkovice 725</t>
  </si>
  <si>
    <t>14138301 Kozlovice Měrkovice 726</t>
  </si>
  <si>
    <t>14138310 Kozlovice Měrkovice 727</t>
  </si>
  <si>
    <t>14138328 Kozlovice Měrkovice 728</t>
  </si>
  <si>
    <t>14138336 Kozlovice Měrkovice 729</t>
  </si>
  <si>
    <t>14138352 Kozlovice Měrkovice 731</t>
  </si>
  <si>
    <t>14138361 Kozlovice Měrkovice 732</t>
  </si>
  <si>
    <t>14138379 Kozlovice Měrkovice 733</t>
  </si>
  <si>
    <t>14138395 Kozlovice Měrkovice 735</t>
  </si>
  <si>
    <t>14138441 Kozlovice Měrkovice 740</t>
  </si>
  <si>
    <t>14138450 Kozlovice Měrkovice 741</t>
  </si>
  <si>
    <t>14138468 Kozlovice Měrkovice 742</t>
  </si>
  <si>
    <t>14138476 Kozlovice Měrkovice 743</t>
  </si>
  <si>
    <t>14138484 Kozlovice Měrkovice 744</t>
  </si>
  <si>
    <t>14138492 Kozlovice Měrkovice 745</t>
  </si>
  <si>
    <t>14138522 Kozlovice Měrkovice 748</t>
  </si>
  <si>
    <t>14138531 Kozlovice Měrkovice 749</t>
  </si>
  <si>
    <t>14138549 Kozlovice Měrkovice 750</t>
  </si>
  <si>
    <t>14138565 Kozlovice Měrkovice 752</t>
  </si>
  <si>
    <t>14138603 Kozlovice Měrkovice 756</t>
  </si>
  <si>
    <t>14138735 Kozlovice Měrkovice 769</t>
  </si>
  <si>
    <t>14138751 Kozlovice Měrkovice 771</t>
  </si>
  <si>
    <t>14138794 Kozlovice Měrkovice 775</t>
  </si>
  <si>
    <t>14138808 Kozlovice Měrkovice 776</t>
  </si>
  <si>
    <t>25502662 Kozlovice Měrkovice 778</t>
  </si>
  <si>
    <t>25899406 Kozlovice Měrkovice 782</t>
  </si>
  <si>
    <t>26338963 Kozlovice Měrkovice 779</t>
  </si>
  <si>
    <t>72609966 Kozlovice Měrkovice 787</t>
  </si>
  <si>
    <t>77755596 Kozlovice Měrkovice 783</t>
  </si>
  <si>
    <t>14130793 Kozlovice Kozlovice 132</t>
  </si>
  <si>
    <t>14130840 Kozlovice Kozlovice 137</t>
  </si>
  <si>
    <t>14130866 Kozlovice Kozlovice 139</t>
  </si>
  <si>
    <t>14130874 Kozlovice Kozlovice 140</t>
  </si>
  <si>
    <t>14131722 Kozlovice Kozlovice 225</t>
  </si>
  <si>
    <t>14131781 Kozlovice Kozlovice 231</t>
  </si>
  <si>
    <t>14132044 Kozlovice Kozlovice 257</t>
  </si>
  <si>
    <t>14132281 Kozlovice Kozlovice 281</t>
  </si>
  <si>
    <t>14132761 Kozlovice Kozlovice 329</t>
  </si>
  <si>
    <t>14133113 Kozlovice Kozlovice 364</t>
  </si>
  <si>
    <t>14133245 Kozlovice Kozlovice 377</t>
  </si>
  <si>
    <t>14133695 Kozlovice Kozlovice 422</t>
  </si>
  <si>
    <t>14134268 Kozlovice Kozlovice 479</t>
  </si>
  <si>
    <t>77760832 Kozlovice Kozlovice 1036</t>
  </si>
  <si>
    <t>16568265 Kozly Kozly 2</t>
  </si>
  <si>
    <t>16568281 Kozly Kozly 4</t>
  </si>
  <si>
    <t>16568346 Kozly Kozly 10</t>
  </si>
  <si>
    <t>16568362 Kozly Kozly 12</t>
  </si>
  <si>
    <t>16568389 Kozly Kozly 15</t>
  </si>
  <si>
    <t>16568401 Kozly Kozly 18</t>
  </si>
  <si>
    <t>16568419 Kozly Kozly 19</t>
  </si>
  <si>
    <t>16568427 Kozly Kozly 20</t>
  </si>
  <si>
    <t>16568443 Kozly Kozly 23</t>
  </si>
  <si>
    <t>16568451 Kozly Kozly 27</t>
  </si>
  <si>
    <t>16568494 Kozly Kozly 32</t>
  </si>
  <si>
    <t>16568508 Kozly Kozly 33</t>
  </si>
  <si>
    <t>16568532 Kozly Kozly 36</t>
  </si>
  <si>
    <t>16568541 Kozly Kozly 44</t>
  </si>
  <si>
    <t>16568559 Kozly Kozly 45</t>
  </si>
  <si>
    <t>16568583 Kozly Kozly 48</t>
  </si>
  <si>
    <t>16568613 Kozly Kozly 58</t>
  </si>
  <si>
    <t>16568648 Kozly Kozly 66</t>
  </si>
  <si>
    <t>16568664 Kozly Kozly 69</t>
  </si>
  <si>
    <t>16568672 Kozly Kozly 70</t>
  </si>
  <si>
    <t>16568681 Kozly Kozly 71</t>
  </si>
  <si>
    <t>16568702 Kozly Kozly 75</t>
  </si>
  <si>
    <t>16568729 Kozly Kozly 79</t>
  </si>
  <si>
    <t>16568737 Kozly Kozly 80</t>
  </si>
  <si>
    <t>16568753 Kozly Kozly 82</t>
  </si>
  <si>
    <t>16568770 Kozly Kozly 90</t>
  </si>
  <si>
    <t>16568788 Kozly Kozly 91</t>
  </si>
  <si>
    <t>16568842 Kozly Kozly 97</t>
  </si>
  <si>
    <t>16568869 Kozly Kozly 99</t>
  </si>
  <si>
    <t>16568907 Kozly Kozly 103</t>
  </si>
  <si>
    <t>16568958 Kozly Kozly 108</t>
  </si>
  <si>
    <t>16568966 Kozly Kozly 109</t>
  </si>
  <si>
    <t>25518461 Kozly Kozly 17</t>
  </si>
  <si>
    <t>26279673 Kozly Kozly 24</t>
  </si>
  <si>
    <t>26338971 Kozly Kozly 50</t>
  </si>
  <si>
    <t>28260538 Kozly Kozly 111</t>
  </si>
  <si>
    <t>40315410 Kozly Kozly 113</t>
  </si>
  <si>
    <t>77729544 Kozly Kozly 115</t>
  </si>
  <si>
    <t>19900490 Kozly Kozly 1</t>
  </si>
  <si>
    <t>19900503 Kozly Kozly 2</t>
  </si>
  <si>
    <t>19900511 Kozly Kozly 3</t>
  </si>
  <si>
    <t>19900538 Kozly Kozly 5</t>
  </si>
  <si>
    <t>19900546 Kozly Kozly 6</t>
  </si>
  <si>
    <t>19900554 Kozly Kozly 8</t>
  </si>
  <si>
    <t>19900562 Kozly Kozly 9</t>
  </si>
  <si>
    <t>19900571 Kozly Kozly 10</t>
  </si>
  <si>
    <t>19900589 Kozly Kozly 11</t>
  </si>
  <si>
    <t>19900619 Kozly Kozly 14</t>
  </si>
  <si>
    <t>19900627 Kozly Kozly 15</t>
  </si>
  <si>
    <t>19900635 Kozly Kozly 16</t>
  </si>
  <si>
    <t>19900643 Kozly Kozly 18</t>
  </si>
  <si>
    <t>19900651 Kozly Kozly 19</t>
  </si>
  <si>
    <t>19900660 Kozly Kozly 20</t>
  </si>
  <si>
    <t>19900678 Kozly Kozly 21</t>
  </si>
  <si>
    <t>19900694 Kozly Kozly 24</t>
  </si>
  <si>
    <t>19900716 Kozly Kozly 27</t>
  </si>
  <si>
    <t>19900724 Kozly Kozly 29</t>
  </si>
  <si>
    <t>19900732 Kozly Kozly 30</t>
  </si>
  <si>
    <t>19900741 Kozly Kozly 31</t>
  </si>
  <si>
    <t>19900759 Kozly Kozly 32</t>
  </si>
  <si>
    <t>19900767 Kozly Kozly 33</t>
  </si>
  <si>
    <t>19900783 Kozly Kozly 35</t>
  </si>
  <si>
    <t>19900791 Kozly Kozly 37</t>
  </si>
  <si>
    <t>19900805 Kozly Kozly 38</t>
  </si>
  <si>
    <t>19900813 Kozly Kozly 39</t>
  </si>
  <si>
    <t>19900821 Kozly Kozly 40</t>
  </si>
  <si>
    <t>19900830 Kozly Kozly 42</t>
  </si>
  <si>
    <t>19900856 Kozly Kozly 45</t>
  </si>
  <si>
    <t>19900864 Kozly Kozly 46</t>
  </si>
  <si>
    <t>19900872 Kozly Kozly 50</t>
  </si>
  <si>
    <t>19900881 Kozly Kozly 56</t>
  </si>
  <si>
    <t>19900899 Kozly Kozly 58</t>
  </si>
  <si>
    <t>19900929 Kozly Kozly 62</t>
  </si>
  <si>
    <t>19900937 Kozly Kozly 63</t>
  </si>
  <si>
    <t>19900945 Kozly Kozly 64</t>
  </si>
  <si>
    <t>19900953 Kozly Kozly 65</t>
  </si>
  <si>
    <t>19900961 Kozly Kozly 66</t>
  </si>
  <si>
    <t>19900970 Kozly Kozly 67</t>
  </si>
  <si>
    <t>19900988 Kozly Kozly 68</t>
  </si>
  <si>
    <t>19900996 Kozly Kozly 69</t>
  </si>
  <si>
    <t>19901003 Kozly Kozly 70</t>
  </si>
  <si>
    <t>27194531 Kozly Kozly 22</t>
  </si>
  <si>
    <t>27291944 Kozly Kozly 73</t>
  </si>
  <si>
    <t>27292126 Kozly Kozly 74</t>
  </si>
  <si>
    <t>27553621 Kozly Kozly 75</t>
  </si>
  <si>
    <t>9142444 Libčeves Sinutec 1</t>
  </si>
  <si>
    <t>9142452 Libčeves Sinutec 2</t>
  </si>
  <si>
    <t>9142461 Libčeves Sinutec 10</t>
  </si>
  <si>
    <t>9142479 Libčeves Sinutec 13</t>
  </si>
  <si>
    <t>9142487 Libčeves Sinutec 17</t>
  </si>
  <si>
    <t>9142495 Libčeves Sinutec 19</t>
  </si>
  <si>
    <t>16163028 Bouzov Blažov 1</t>
  </si>
  <si>
    <t>16163036 Bouzov Blažov 2</t>
  </si>
  <si>
    <t>16163044 Bouzov Blažov 3</t>
  </si>
  <si>
    <t>16163052 Bouzov Blažov 4</t>
  </si>
  <si>
    <t>16163061 Bouzov Blažov 6</t>
  </si>
  <si>
    <t>16163079 Bouzov Blažov 7</t>
  </si>
  <si>
    <t>16163087 Bouzov Blažov 8</t>
  </si>
  <si>
    <t>16163095 Bouzov Blažov 9</t>
  </si>
  <si>
    <t>16163109 Bouzov Blažov 10</t>
  </si>
  <si>
    <t>16163117 Bouzov Blažov 11</t>
  </si>
  <si>
    <t>16163125 Bouzov Blažov 12</t>
  </si>
  <si>
    <t>16163133 Bouzov Blažov 13</t>
  </si>
  <si>
    <t>16163141 Bouzov Blažov 14</t>
  </si>
  <si>
    <t>16163150 Bouzov Blažov 15</t>
  </si>
  <si>
    <t>16163168 Bouzov Blažov 16</t>
  </si>
  <si>
    <t>16163176 Bouzov Blažov 17</t>
  </si>
  <si>
    <t>16163184 Bouzov Blažov 18</t>
  </si>
  <si>
    <t>16163192 Bouzov Blažov 19</t>
  </si>
  <si>
    <t>16163206 Bouzov Blažov 20</t>
  </si>
  <si>
    <t>16163214 Bouzov Blažov 21</t>
  </si>
  <si>
    <t>16163222 Bouzov Blažov 22</t>
  </si>
  <si>
    <t>16163231 Bouzov Blažov 24</t>
  </si>
  <si>
    <t>16163249 Bouzov Blažov 26</t>
  </si>
  <si>
    <t>16163257 Bouzov Blažov 29</t>
  </si>
  <si>
    <t>16163265 Bouzov Blažov 30</t>
  </si>
  <si>
    <t>16163273 Bouzov Blažov 31</t>
  </si>
  <si>
    <t>16163281 Bouzov Blažov 32</t>
  </si>
  <si>
    <t>16163290 Bouzov Blažov 33</t>
  </si>
  <si>
    <t>16163303 Bouzov Blažov 34</t>
  </si>
  <si>
    <t>25983768 Bouzov Blažov 25</t>
  </si>
  <si>
    <t>16163389 Bouzov Kadeřín 1</t>
  </si>
  <si>
    <t>16163397 Bouzov Kadeřín 2</t>
  </si>
  <si>
    <t>16163401 Bouzov Kadeřín 4</t>
  </si>
  <si>
    <t>16163419 Bouzov Kadeřín 5</t>
  </si>
  <si>
    <t>16163427 Bouzov Kadeřín 6</t>
  </si>
  <si>
    <t>16163435 Bouzov Kadeřín 7</t>
  </si>
  <si>
    <t>16163443 Bouzov Kadeřín 9</t>
  </si>
  <si>
    <t>16163451 Bouzov Kadeřín 10</t>
  </si>
  <si>
    <t>16163460 Bouzov Kadeřín 12</t>
  </si>
  <si>
    <t>16163478 Bouzov Kadeřín 13</t>
  </si>
  <si>
    <t>16163486 Bouzov Kadeřín 15</t>
  </si>
  <si>
    <t>16163494 Bouzov Kadeřín 17</t>
  </si>
  <si>
    <t>16163508 Bouzov Kadeřín 20</t>
  </si>
  <si>
    <t>16163516 Bouzov Kadeřín 21</t>
  </si>
  <si>
    <t>16163524 Bouzov Kadeřín 22</t>
  </si>
  <si>
    <t>16163672 Bouzov Kadeřín 3</t>
  </si>
  <si>
    <t>25256050 Bouzov Kadeřín 8</t>
  </si>
  <si>
    <t>73014346 Bouzov Kadeřín 23</t>
  </si>
  <si>
    <t>16695763 Krabčice Rovné 1</t>
  </si>
  <si>
    <t>16695771 Krabčice Rovné 2</t>
  </si>
  <si>
    <t>16695780 Krabčice Rovné 3</t>
  </si>
  <si>
    <t>16695828 Krabčice Rovné 7</t>
  </si>
  <si>
    <t>16695836 Krabčice Rovné 8</t>
  </si>
  <si>
    <t>16695879 Krabčice Rovné 12</t>
  </si>
  <si>
    <t>16695887 Krabčice Rovné 13</t>
  </si>
  <si>
    <t>16695895 Krabčice Rovné 14</t>
  </si>
  <si>
    <t>16695909 Krabčice Rovné 15</t>
  </si>
  <si>
    <t>16695933 Krabčice Rovné 19</t>
  </si>
  <si>
    <t>16695941 Krabčice Rovné 20</t>
  </si>
  <si>
    <t>16695950 Krabčice Rovné 22</t>
  </si>
  <si>
    <t>16695976 Krabčice Rovné 24</t>
  </si>
  <si>
    <t>16695984 Krabčice Rovné 25</t>
  </si>
  <si>
    <t>16695992 Krabčice Rovné 26</t>
  </si>
  <si>
    <t>16696000 Krabčice Rovné 27</t>
  </si>
  <si>
    <t>16696018 Krabčice Rovné 28</t>
  </si>
  <si>
    <t>16696026 Krabčice Rovné 29</t>
  </si>
  <si>
    <t>16696034 Krabčice Rovné 30</t>
  </si>
  <si>
    <t>16696051 Krabčice Rovné 32</t>
  </si>
  <si>
    <t>16696069 Krabčice Rovné 33</t>
  </si>
  <si>
    <t>16696077 Krabčice Rovné 34</t>
  </si>
  <si>
    <t>16696085 Krabčice Rovné 35</t>
  </si>
  <si>
    <t>16696093 Krabčice Rovné 36</t>
  </si>
  <si>
    <t>16696107 Krabčice Rovné 37</t>
  </si>
  <si>
    <t>16696115 Krabčice Rovné 38</t>
  </si>
  <si>
    <t>16696123 Krabčice Rovné 39</t>
  </si>
  <si>
    <t>16696174 Krabčice Rovné 44</t>
  </si>
  <si>
    <t>16696182 Krabčice Rovné 45</t>
  </si>
  <si>
    <t>16696191 Krabčice Rovné 46</t>
  </si>
  <si>
    <t>16696221 Krabčice Rovné 49</t>
  </si>
  <si>
    <t>16696247 Krabčice Rovné 51</t>
  </si>
  <si>
    <t>16696263 Krabčice Rovné 53</t>
  </si>
  <si>
    <t>16696271 Krabčice Rovné 54</t>
  </si>
  <si>
    <t>16696301 Krabčice Rovné 57</t>
  </si>
  <si>
    <t>16696310 Krabčice Rovné 58</t>
  </si>
  <si>
    <t>16696344 Krabčice Rovné 61</t>
  </si>
  <si>
    <t>16696379 Krabčice Rovné 64</t>
  </si>
  <si>
    <t>16696387 Krabčice Rovné 65</t>
  </si>
  <si>
    <t>16696395 Krabčice Rovné 66</t>
  </si>
  <si>
    <t>16696425 Krabčice Rovné 69</t>
  </si>
  <si>
    <t>16696441 Krabčice Rovné 71</t>
  </si>
  <si>
    <t>16696450 Krabčice Rovné 72</t>
  </si>
  <si>
    <t>16696468 Krabčice Rovné 73</t>
  </si>
  <si>
    <t>16696476 Krabčice Rovné 74</t>
  </si>
  <si>
    <t>16696484 Krabčice Rovné 75</t>
  </si>
  <si>
    <t>16696492 Krabčice Rovné 76</t>
  </si>
  <si>
    <t>16696514 Krabčice Rovné 78</t>
  </si>
  <si>
    <t>16696522 Krabčice Rovné 79</t>
  </si>
  <si>
    <t>16696531 Krabčice Rovné 80</t>
  </si>
  <si>
    <t>16696549 Krabčice Rovné 81</t>
  </si>
  <si>
    <t>16696573 Krabčice Rovné 84</t>
  </si>
  <si>
    <t>16696581 Krabčice Rovné 85</t>
  </si>
  <si>
    <t>16696603 Krabčice Rovné 87</t>
  </si>
  <si>
    <t>16696611 Krabčice Rovné 88</t>
  </si>
  <si>
    <t>16696620 Krabčice Rovné 89</t>
  </si>
  <si>
    <t>16696646 Krabčice Rovné 91</t>
  </si>
  <si>
    <t>16696654 Krabčice Rovné 92</t>
  </si>
  <si>
    <t>16696671 Krabčice Rovné 94</t>
  </si>
  <si>
    <t>16696689 Krabčice Rovné 95</t>
  </si>
  <si>
    <t>16696697 Krabčice Rovné 96</t>
  </si>
  <si>
    <t>16696719 Krabčice Rovné 98</t>
  </si>
  <si>
    <t>16696727 Krabčice Rovné 99</t>
  </si>
  <si>
    <t>16696735 Krabčice Rovné 100</t>
  </si>
  <si>
    <t>16696743 Krabčice Rovné 101</t>
  </si>
  <si>
    <t>16696760 Krabčice Rovné 103</t>
  </si>
  <si>
    <t>16696778 Krabčice Rovné 104</t>
  </si>
  <si>
    <t>16696794 Krabčice Rovné 106</t>
  </si>
  <si>
    <t>16696808 Krabčice Rovné 107</t>
  </si>
  <si>
    <t>16696816 Krabčice Rovné 108</t>
  </si>
  <si>
    <t>16696824 Krabčice Rovné 109</t>
  </si>
  <si>
    <t>16696832 Krabčice Rovné 110</t>
  </si>
  <si>
    <t>16696841 Krabčice Rovné 111</t>
  </si>
  <si>
    <t>16696859 Krabčice Rovné 112</t>
  </si>
  <si>
    <t>16696867 Krabčice Rovné 113</t>
  </si>
  <si>
    <t>16696875 Krabčice Rovné 114</t>
  </si>
  <si>
    <t>16696883 Krabčice Rovné 115</t>
  </si>
  <si>
    <t>16696913 Krabčice Rovné 118</t>
  </si>
  <si>
    <t>16696921 Krabčice Rovné 119</t>
  </si>
  <si>
    <t>16696930 Krabčice Rovné 120</t>
  </si>
  <si>
    <t>16696956 Krabčice Rovné 122</t>
  </si>
  <si>
    <t>16696972 Krabčice Rovné 124</t>
  </si>
  <si>
    <t>16696981 Krabčice Rovné 125</t>
  </si>
  <si>
    <t>16697006 Krabčice Rovné 127</t>
  </si>
  <si>
    <t>16697049 Krabčice Rovné 131</t>
  </si>
  <si>
    <t>16697057 Krabčice Rovné 132</t>
  </si>
  <si>
    <t>16697065 Krabčice Rovné 133</t>
  </si>
  <si>
    <t>25388894 Krabčice Rovné 138</t>
  </si>
  <si>
    <t>25511581 Krabčice Rovné 146</t>
  </si>
  <si>
    <t>27072681 Krabčice Rovné 140</t>
  </si>
  <si>
    <t>27594602 Krabčice Rovné 148</t>
  </si>
  <si>
    <t>27840964 Krabčice Rovné 153</t>
  </si>
  <si>
    <t>73049352 Krabčice Rovné 83</t>
  </si>
  <si>
    <t>73289850 Krabčice Rovné 157</t>
  </si>
  <si>
    <t>74569660 Krabčice Rovné 158</t>
  </si>
  <si>
    <t>27316777 Dětřichov nad Bystřicí Krahulčí 32</t>
  </si>
  <si>
    <t>2807289 Dětřichov nad Bystřicí Krahulčí 2</t>
  </si>
  <si>
    <t>2807297 Dětřichov nad Bystřicí Krahulčí 3</t>
  </si>
  <si>
    <t>2807301 Dětřichov nad Bystřicí Krahulčí 4</t>
  </si>
  <si>
    <t>2807319 Dětřichov nad Bystřicí Krahulčí 5</t>
  </si>
  <si>
    <t>2807327 Dětřichov nad Bystřicí Krahulčí 6</t>
  </si>
  <si>
    <t>2807343 Dětřichov nad Bystřicí Krahulčí 8</t>
  </si>
  <si>
    <t>2807351 Dětřichov nad Bystřicí Krahulčí 9</t>
  </si>
  <si>
    <t>2807378 Dětřichov nad Bystřicí Krahulčí 11</t>
  </si>
  <si>
    <t>2807394 Dětřichov nad Bystřicí Krahulčí 14</t>
  </si>
  <si>
    <t>2807416 Dětřichov nad Bystřicí Krahulčí 16</t>
  </si>
  <si>
    <t>2807424 Dětřichov nad Bystřicí Krahulčí 18</t>
  </si>
  <si>
    <t>2807441 Dětřichov nad Bystřicí Krahulčí 21</t>
  </si>
  <si>
    <t>2807459 Dětřichov nad Bystřicí Krahulčí 22</t>
  </si>
  <si>
    <t>2807467 Dětřichov nad Bystřicí Krahulčí 28</t>
  </si>
  <si>
    <t>2807475 Dětřichov nad Bystřicí Krahulčí 29</t>
  </si>
  <si>
    <t>2807483 Dětřichov nad Bystřicí Krahulčí 30</t>
  </si>
  <si>
    <t>2807491 Dětřichov nad Bystřicí Krahulčí 31</t>
  </si>
  <si>
    <t>18638261 Krahulov Krahulov 5</t>
  </si>
  <si>
    <t>18638279 Krahulov Krahulov 6</t>
  </si>
  <si>
    <t>18638287 Krahulov Krahulov 7</t>
  </si>
  <si>
    <t>18638295 Krahulov Krahulov 8</t>
  </si>
  <si>
    <t>18638325 Krahulov Krahulov 11</t>
  </si>
  <si>
    <t>18638333 Krahulov Krahulov 12</t>
  </si>
  <si>
    <t>18638350 Krahulov Krahulov 14</t>
  </si>
  <si>
    <t>18638376 Krahulov Krahulov 16</t>
  </si>
  <si>
    <t>18638406 Krahulov Krahulov 19</t>
  </si>
  <si>
    <t>18638414 Krahulov Krahulov 20</t>
  </si>
  <si>
    <t>18638431 Krahulov Krahulov 22</t>
  </si>
  <si>
    <t>18638457 Krahulov Krahulov 24</t>
  </si>
  <si>
    <t>18638465 Krahulov Krahulov 25</t>
  </si>
  <si>
    <t>18638473 Krahulov Krahulov 26</t>
  </si>
  <si>
    <t>18638490 Krahulov Krahulov 28</t>
  </si>
  <si>
    <t>18638520 Krahulov Krahulov 31</t>
  </si>
  <si>
    <t>18638546 Krahulov Krahulov 33</t>
  </si>
  <si>
    <t>18638554 Krahulov Krahulov 34</t>
  </si>
  <si>
    <t>18638562 Krahulov Krahulov 35</t>
  </si>
  <si>
    <t>18638571 Krahulov Krahulov 36</t>
  </si>
  <si>
    <t>18638589 Krahulov Krahulov 37</t>
  </si>
  <si>
    <t>18638597 Krahulov Krahulov 38</t>
  </si>
  <si>
    <t>18638619 Krahulov Krahulov 40</t>
  </si>
  <si>
    <t>18638643 Krahulov Krahulov 43</t>
  </si>
  <si>
    <t>18638651 Krahulov Krahulov 44</t>
  </si>
  <si>
    <t>18638660 Krahulov Krahulov 45</t>
  </si>
  <si>
    <t>18638678 Krahulov Krahulov 46</t>
  </si>
  <si>
    <t>18638686 Krahulov Krahulov 47</t>
  </si>
  <si>
    <t>18638694 Krahulov Krahulov 48</t>
  </si>
  <si>
    <t>18638716 Krahulov Krahulov 50</t>
  </si>
  <si>
    <t>18638732 Krahulov Krahulov 52</t>
  </si>
  <si>
    <t>18638767 Krahulov Krahulov 55</t>
  </si>
  <si>
    <t>18638775 Krahulov Krahulov 56</t>
  </si>
  <si>
    <t>18638805 Krahulov Krahulov 59</t>
  </si>
  <si>
    <t>18638813 Krahulov Krahulov 60</t>
  </si>
  <si>
    <t>18638848 Krahulov Krahulov 63</t>
  </si>
  <si>
    <t>18638856 Krahulov Krahulov 64</t>
  </si>
  <si>
    <t>18638864 Krahulov Krahulov 65</t>
  </si>
  <si>
    <t>18638872 Krahulov Krahulov 66</t>
  </si>
  <si>
    <t>18638881 Krahulov Krahulov 67</t>
  </si>
  <si>
    <t>18638899 Krahulov Krahulov 68</t>
  </si>
  <si>
    <t>18638902 Krahulov Krahulov 69</t>
  </si>
  <si>
    <t>18638929 Krahulov Krahulov 71</t>
  </si>
  <si>
    <t>18638945 Krahulov Krahulov 73</t>
  </si>
  <si>
    <t>18638953 Krahulov Krahulov 74</t>
  </si>
  <si>
    <t>18638961 Krahulov Krahulov 75</t>
  </si>
  <si>
    <t>18638988 Krahulov Krahulov 77</t>
  </si>
  <si>
    <t>18639038 Krahulov Krahulov 82</t>
  </si>
  <si>
    <t>18639089 Krahulov Krahulov 87</t>
  </si>
  <si>
    <t>18639101 Krahulov Krahulov 89</t>
  </si>
  <si>
    <t>26254603 Krahulov Krahulov 102</t>
  </si>
  <si>
    <t>40059618 Krahulov Krahulov 100</t>
  </si>
  <si>
    <t>41324714 Krahulov Krahulov 99</t>
  </si>
  <si>
    <t>42824303 Krahulov Krahulov 106</t>
  </si>
  <si>
    <t>73040029 Krahulov Krahulov 103</t>
  </si>
  <si>
    <t>74425421 Krahulov Krahulov 110</t>
  </si>
  <si>
    <t>75738121 Krahulov Krahulov 107</t>
  </si>
  <si>
    <t>72681365 Bavorov Útěšov 32</t>
  </si>
  <si>
    <t>8965609 Bavorov Útěšov 1</t>
  </si>
  <si>
    <t>8965617 Bavorov Útěšov 2</t>
  </si>
  <si>
    <t>8965625 Bavorov Útěšov 3</t>
  </si>
  <si>
    <t>8965633 Bavorov Útěšov 4</t>
  </si>
  <si>
    <t>8965668 Bavorov Útěšov 7</t>
  </si>
  <si>
    <t>8965676 Bavorov Útěšov 8</t>
  </si>
  <si>
    <t>8965684 Bavorov Útěšov 9</t>
  </si>
  <si>
    <t>8965692 Bavorov Útěšov 10</t>
  </si>
  <si>
    <t>8965706 Bavorov Útěšov 11</t>
  </si>
  <si>
    <t>8965714 Bavorov Útěšov 12</t>
  </si>
  <si>
    <t>8965722 Bavorov Útěšov 14</t>
  </si>
  <si>
    <t>8965749 Bavorov Útěšov 16</t>
  </si>
  <si>
    <t>8965757 Bavorov Útěšov 17</t>
  </si>
  <si>
    <t>8965765 Bavorov Útěšov 18</t>
  </si>
  <si>
    <t>8965773 Bavorov Útěšov 19</t>
  </si>
  <si>
    <t>8965781 Bavorov Útěšov 20</t>
  </si>
  <si>
    <t>8965790 Bavorov Útěšov 21</t>
  </si>
  <si>
    <t>8965803 Bavorov Útěšov 22</t>
  </si>
  <si>
    <t>8965811 Bavorov Útěšov 23</t>
  </si>
  <si>
    <t>8965820 Bavorov Útěšov 24</t>
  </si>
  <si>
    <t>8965838 Bavorov Útěšov 25</t>
  </si>
  <si>
    <t>8965854 Bavorov Útěšov 27</t>
  </si>
  <si>
    <t>8965871 Bavorov Útěšov 29</t>
  </si>
  <si>
    <t>8965889 Bavorov Útěšov 30</t>
  </si>
  <si>
    <t>18591051 Jaroměřice nad Rokytnou Boňov 1</t>
  </si>
  <si>
    <t>18591060 Jaroměřice nad Rokytnou Boňov 2</t>
  </si>
  <si>
    <t>18591078 Jaroměřice nad Rokytnou Boňov 3</t>
  </si>
  <si>
    <t>18591086 Jaroměřice nad Rokytnou Boňov 4</t>
  </si>
  <si>
    <t>18591094 Jaroměřice nad Rokytnou Boňov 5</t>
  </si>
  <si>
    <t>18591108 Jaroměřice nad Rokytnou Boňov 6</t>
  </si>
  <si>
    <t>18591124 Jaroměřice nad Rokytnou Boňov 8</t>
  </si>
  <si>
    <t>18591132 Jaroměřice nad Rokytnou Boňov 9</t>
  </si>
  <si>
    <t>18591141 Jaroměřice nad Rokytnou Boňov 10</t>
  </si>
  <si>
    <t>18591159 Jaroměřice nad Rokytnou Boňov 11</t>
  </si>
  <si>
    <t>18591167 Jaroměřice nad Rokytnou Boňov 12</t>
  </si>
  <si>
    <t>18591175 Jaroměřice nad Rokytnou Boňov 13</t>
  </si>
  <si>
    <t>18591183 Jaroměřice nad Rokytnou Boňov 14</t>
  </si>
  <si>
    <t>18591191 Jaroměřice nad Rokytnou Boňov 15</t>
  </si>
  <si>
    <t>18591205 Jaroměřice nad Rokytnou Boňov 16</t>
  </si>
  <si>
    <t>18591213 Jaroměřice nad Rokytnou Boňov 17</t>
  </si>
  <si>
    <t>18591221 Jaroměřice nad Rokytnou Boňov 18</t>
  </si>
  <si>
    <t>18591230 Jaroměřice nad Rokytnou Boňov 19</t>
  </si>
  <si>
    <t>18591248 Jaroměřice nad Rokytnou Boňov 20</t>
  </si>
  <si>
    <t>18591256 Jaroměřice nad Rokytnou Boňov 21</t>
  </si>
  <si>
    <t>18591264 Jaroměřice nad Rokytnou Boňov 22</t>
  </si>
  <si>
    <t>18591272 Jaroměřice nad Rokytnou Boňov 23</t>
  </si>
  <si>
    <t>18591281 Jaroměřice nad Rokytnou Boňov 24</t>
  </si>
  <si>
    <t>18591299 Jaroměřice nad Rokytnou Boňov 25</t>
  </si>
  <si>
    <t>18591302 Jaroměřice nad Rokytnou Boňov 26</t>
  </si>
  <si>
    <t>18591329 Jaroměřice nad Rokytnou Boňov 28</t>
  </si>
  <si>
    <t>18591337 Jaroměřice nad Rokytnou Boňov 29</t>
  </si>
  <si>
    <t>18591345 Jaroměřice nad Rokytnou Boňov 30</t>
  </si>
  <si>
    <t>18591353 Jaroměřice nad Rokytnou Boňov 31</t>
  </si>
  <si>
    <t>18591370 Jaroměřice nad Rokytnou Boňov 33</t>
  </si>
  <si>
    <t>18591388 Jaroměřice nad Rokytnou Boňov 34</t>
  </si>
  <si>
    <t>18591396 Jaroměřice nad Rokytnou Boňov 35</t>
  </si>
  <si>
    <t>18591400 Jaroměřice nad Rokytnou Boňov 36</t>
  </si>
  <si>
    <t>18591418 Jaroměřice nad Rokytnou Boňov 37</t>
  </si>
  <si>
    <t>18591426 Jaroměřice nad Rokytnou Boňov 38</t>
  </si>
  <si>
    <t>18591434 Jaroměřice nad Rokytnou Boňov 39</t>
  </si>
  <si>
    <t>18591442 Jaroměřice nad Rokytnou Boňov 40</t>
  </si>
  <si>
    <t>18591451 Jaroměřice nad Rokytnou Boňov 41</t>
  </si>
  <si>
    <t>18591469 Jaroměřice nad Rokytnou Boňov 42</t>
  </si>
  <si>
    <t>18591485 Jaroměřice nad Rokytnou Boňov 44</t>
  </si>
  <si>
    <t>18591493 Jaroměřice nad Rokytnou Boňov 45</t>
  </si>
  <si>
    <t>18591507 Jaroměřice nad Rokytnou Boňov 46</t>
  </si>
  <si>
    <t>18591523 Jaroměřice nad Rokytnou Boňov 48</t>
  </si>
  <si>
    <t>18591531 Jaroměřice nad Rokytnou Boňov 49</t>
  </si>
  <si>
    <t>18591540 Jaroměřice nad Rokytnou Boňov 50</t>
  </si>
  <si>
    <t>18591558 Jaroměřice nad Rokytnou Boňov 51</t>
  </si>
  <si>
    <t>18591566 Jaroměřice nad Rokytnou Boňov 52</t>
  </si>
  <si>
    <t>18591582 Jaroměřice nad Rokytnou Boňov 54</t>
  </si>
  <si>
    <t>18591591 Jaroměřice nad Rokytnou Boňov 55</t>
  </si>
  <si>
    <t>18591604 Jaroměřice nad Rokytnou Boňov 56</t>
  </si>
  <si>
    <t>18591639 Jaroměřice nad Rokytnou Boňov 59</t>
  </si>
  <si>
    <t>18591655 Jaroměřice nad Rokytnou Boňov 61</t>
  </si>
  <si>
    <t>8551448 Krakovec Krakovec 1</t>
  </si>
  <si>
    <t>8551456 Krakovec Krakovec 2</t>
  </si>
  <si>
    <t>8551464 Krakovec Krakovec 3</t>
  </si>
  <si>
    <t>8551472 Krakovec Krakovec 4</t>
  </si>
  <si>
    <t>8551481 Krakovec Krakovec 5</t>
  </si>
  <si>
    <t>8551499 Krakovec Krakovec 7</t>
  </si>
  <si>
    <t>8551511 Krakovec Krakovec 9</t>
  </si>
  <si>
    <t>8551529 Krakovec Krakovec 10</t>
  </si>
  <si>
    <t>8551537 Krakovec Krakovec 11</t>
  </si>
  <si>
    <t>8551545 Krakovec Krakovec 13</t>
  </si>
  <si>
    <t>8551553 Krakovec Krakovec 15</t>
  </si>
  <si>
    <t>8551561 Krakovec Krakovec 16</t>
  </si>
  <si>
    <t>8551570 Krakovec Krakovec 18</t>
  </si>
  <si>
    <t>8551588 Krakovec Krakovec 20</t>
  </si>
  <si>
    <t>8551596 Krakovec Krakovec 21</t>
  </si>
  <si>
    <t>8551600 Krakovec Krakovec 22</t>
  </si>
  <si>
    <t>8551618 Krakovec Krakovec 23</t>
  </si>
  <si>
    <t>8551626 Krakovec Krakovec 24</t>
  </si>
  <si>
    <t>8551634 Krakovec Krakovec 26</t>
  </si>
  <si>
    <t>8551642 Krakovec Krakovec 27</t>
  </si>
  <si>
    <t>8551651 Krakovec Krakovec 30</t>
  </si>
  <si>
    <t>8551669 Krakovec Krakovec 33</t>
  </si>
  <si>
    <t>8551677 Krakovec Krakovec 34</t>
  </si>
  <si>
    <t>8551685 Krakovec Krakovec 36</t>
  </si>
  <si>
    <t>8551693 Krakovec Krakovec 37</t>
  </si>
  <si>
    <t>8551707 Krakovec Krakovec 38</t>
  </si>
  <si>
    <t>8551715 Krakovec Krakovec 40</t>
  </si>
  <si>
    <t>8551723 Krakovec Krakovec 42</t>
  </si>
  <si>
    <t>8551731 Krakovec Krakovec 44</t>
  </si>
  <si>
    <t>8551740 Krakovec Krakovec 45</t>
  </si>
  <si>
    <t>11411414 Chlístovice Kralice 1</t>
  </si>
  <si>
    <t>11411431 Chlístovice Kralice 3</t>
  </si>
  <si>
    <t>11411449 Chlístovice Kralice 4</t>
  </si>
  <si>
    <t>11411457 Chlístovice Kralice 5</t>
  </si>
  <si>
    <t>11411473 Chlístovice Kralice 9</t>
  </si>
  <si>
    <t>11411481 Chlístovice Kralice 10</t>
  </si>
  <si>
    <t>11411490 Chlístovice Kralice 11</t>
  </si>
  <si>
    <t>11411503 Chlístovice Kralice 12</t>
  </si>
  <si>
    <t>11411511 Chlístovice Kralice 13</t>
  </si>
  <si>
    <t>11411520 Chlístovice Kralice 14</t>
  </si>
  <si>
    <t>11411538 Chlístovice Kralice 15</t>
  </si>
  <si>
    <t>11411554 Chlístovice Kralice 17</t>
  </si>
  <si>
    <t>11411562 Chlístovice Kralice 18</t>
  </si>
  <si>
    <t>11411589 Chlístovice Kralice 20</t>
  </si>
  <si>
    <t>11411601 Chlístovice Kralice 22</t>
  </si>
  <si>
    <t>11411619 Chlístovice Kralice 23</t>
  </si>
  <si>
    <t>11411635 Chlístovice Kralice 25</t>
  </si>
  <si>
    <t>11411643 Chlístovice Kralice 26</t>
  </si>
  <si>
    <t>11411651 Chlístovice Kralice 27</t>
  </si>
  <si>
    <t>11411678 Chlístovice Kralice 29</t>
  </si>
  <si>
    <t>11411686 Chlístovice Kralice 30</t>
  </si>
  <si>
    <t>11411694 Chlístovice Kralice 31</t>
  </si>
  <si>
    <t>11411708 Chlístovice Kralice 34</t>
  </si>
  <si>
    <t>11411716 Chlístovice Kralice 35</t>
  </si>
  <si>
    <t>11411724 Chlístovice Kralice 36</t>
  </si>
  <si>
    <t>11411732 Chlístovice Kralice 37</t>
  </si>
  <si>
    <t>11411741 Chlístovice Kralice 38</t>
  </si>
  <si>
    <t>11411759 Chlístovice Kralice 39</t>
  </si>
  <si>
    <t>11411767 Chlístovice Kralice 40</t>
  </si>
  <si>
    <t>11411775 Chlístovice Kralice 41</t>
  </si>
  <si>
    <t>11411783 Chlístovice Kralice 42</t>
  </si>
  <si>
    <t>11411791 Chlístovice Kralice 43</t>
  </si>
  <si>
    <t>11411805 Chlístovice Kralice 44</t>
  </si>
  <si>
    <t>11411813 Chlístovice Kralice 45</t>
  </si>
  <si>
    <t>11411821 Chlístovice Kralice 46</t>
  </si>
  <si>
    <t>11639521 Chlístovice Kraličky 3</t>
  </si>
  <si>
    <t>11639539 Chlístovice Kraličky 4</t>
  </si>
  <si>
    <t>11639547 Chlístovice Kraličky 6</t>
  </si>
  <si>
    <t>11639563 Chlístovice Kraličky 9</t>
  </si>
  <si>
    <t>11639571 Chlístovice Kraličky 10</t>
  </si>
  <si>
    <t>11639580 Chlístovice Kraličky 11</t>
  </si>
  <si>
    <t>11639598 Chlístovice Kraličky 12</t>
  </si>
  <si>
    <t>11639601 Chlístovice Kraličky 13</t>
  </si>
  <si>
    <t>11639610 Chlístovice Kraličky 19</t>
  </si>
  <si>
    <t>11639628 Chlístovice Kraličky 20</t>
  </si>
  <si>
    <t>26585723 Chlístovice Kraličky 21</t>
  </si>
  <si>
    <t>26786974 Chlístovice Kralice 48</t>
  </si>
  <si>
    <t>30793661 Chlístovice Kralice 47</t>
  </si>
  <si>
    <t>74231405 Chlístovice Kralice 50</t>
  </si>
  <si>
    <t>11411830 Chlístovice Svatý Jan t. Krsovice 1</t>
  </si>
  <si>
    <t>11411848 Chlístovice Svatý Jan t. Krsovice 3</t>
  </si>
  <si>
    <t>11411864 Chlístovice Svatý Jan t. Krsovice 5</t>
  </si>
  <si>
    <t>11411872 Chlístovice Svatý Jan t. Krsovice 7</t>
  </si>
  <si>
    <t>11411881 Chlístovice Svatý Jan t. Krsovice 9</t>
  </si>
  <si>
    <t>11411902 Chlístovice Svatý Jan t. Krsovice 13</t>
  </si>
  <si>
    <t>11411911 Chlístovice Svatý Jan t. Krsovice 14</t>
  </si>
  <si>
    <t>11411929 Chlístovice Svatý Jan t. Krsovice 15</t>
  </si>
  <si>
    <t>11411937 Chlístovice Svatý Jan t. Krsovice 16</t>
  </si>
  <si>
    <t>11411945 Chlístovice Svatý Jan t. Krsovice 17</t>
  </si>
  <si>
    <t>11411953 Chlístovice Svatý Jan t. Krsovice 18</t>
  </si>
  <si>
    <t>11412003 Chlístovice Svatý Jan t. Krsovice 24</t>
  </si>
  <si>
    <t>11412011 Chlístovice Svatý Jan t. Krsovice 25</t>
  </si>
  <si>
    <t>11412038 Chlístovice Svatý Jan t. Krsovice 27</t>
  </si>
  <si>
    <t>72627310 Chlístovice Svatý Jan t. Krsovice 29</t>
  </si>
  <si>
    <t>74867466 Chlístovice Svatý Jan t. Krsovice 30</t>
  </si>
  <si>
    <t>11412054 Chlístovice Pivnisko 2</t>
  </si>
  <si>
    <t>11412062 Chlístovice Pivnisko 4</t>
  </si>
  <si>
    <t>11412071 Chlístovice Pivnisko 6</t>
  </si>
  <si>
    <t>11412089 Chlístovice Pivnisko 7</t>
  </si>
  <si>
    <t>11412097 Chlístovice Pivnisko 8</t>
  </si>
  <si>
    <t>11412101 Chlístovice Pivnisko 9</t>
  </si>
  <si>
    <t>11412119 Chlístovice Pivnisko 10</t>
  </si>
  <si>
    <t>11412127 Chlístovice Pivnisko 11</t>
  </si>
  <si>
    <t>11412143 Chlístovice Pivnisko 13</t>
  </si>
  <si>
    <t>11412151 Chlístovice Pivnisko 14</t>
  </si>
  <si>
    <t>11412160 Chlístovice Pivnisko 15</t>
  </si>
  <si>
    <t>11412178 Chlístovice Pivnisko 16</t>
  </si>
  <si>
    <t>11412186 Chlístovice Pivnisko 17</t>
  </si>
  <si>
    <t>11412208 Chlístovice Pivnisko 19</t>
  </si>
  <si>
    <t>11412224 Chlístovice Pivnisko 21</t>
  </si>
  <si>
    <t>11412232 Chlístovice Pivnisko 23</t>
  </si>
  <si>
    <t>11412241 Chlístovice Pivnisko 24</t>
  </si>
  <si>
    <t>11412259 Chlístovice Pivnisko 25</t>
  </si>
  <si>
    <t>11412267 Chlístovice Pivnisko 26</t>
  </si>
  <si>
    <t>11412275 Chlístovice Pivnisko 27</t>
  </si>
  <si>
    <t>11412283 Chlístovice Pivnisko 30</t>
  </si>
  <si>
    <t>11412291 Chlístovice Pivnisko 31</t>
  </si>
  <si>
    <t>11412305 Chlístovice Pivnisko 34</t>
  </si>
  <si>
    <t>27861520 Chlístovice Pivnisko 35</t>
  </si>
  <si>
    <t>30793688 Chlístovice Pivnisko 36</t>
  </si>
  <si>
    <t>31246761 Chlístovice Pivnisko 20</t>
  </si>
  <si>
    <t>11412330 Chlístovice Vernýřov 3</t>
  </si>
  <si>
    <t>11412348 Chlístovice Vernýřov 4</t>
  </si>
  <si>
    <t>11412356 Chlístovice Vernýřov 5</t>
  </si>
  <si>
    <t>11412364 Chlístovice Vernýřov 6</t>
  </si>
  <si>
    <t>11412372 Chlístovice Vernýřov 7</t>
  </si>
  <si>
    <t>11412381 Chlístovice Vernýřov 8</t>
  </si>
  <si>
    <t>11412402 Chlístovice Vernýřov 10</t>
  </si>
  <si>
    <t>11412411 Chlístovice Vernýřov 12</t>
  </si>
  <si>
    <t>11412429 Chlístovice Vernýřov 13</t>
  </si>
  <si>
    <t>11412437 Chlístovice Vernýřov 14</t>
  </si>
  <si>
    <t>11412445 Chlístovice Vernýřov 15</t>
  </si>
  <si>
    <t>11412453 Chlístovice Vernýřov 16</t>
  </si>
  <si>
    <t>11412461 Chlístovice Vernýřov 17</t>
  </si>
  <si>
    <t>11412496 Chlístovice Vernýřov 20</t>
  </si>
  <si>
    <t>11412518 Chlístovice Vernýřov 22</t>
  </si>
  <si>
    <t>11412526 Chlístovice Vernýřov 23</t>
  </si>
  <si>
    <t>11412534 Chlístovice Vernýřov 24</t>
  </si>
  <si>
    <t>11412542 Chlístovice Vernýřov 25</t>
  </si>
  <si>
    <t>11412551 Chlístovice Vernýřov 26</t>
  </si>
  <si>
    <t>11412569 Chlístovice Vernýřov 27</t>
  </si>
  <si>
    <t>11412577 Chlístovice Vernýřov 28</t>
  </si>
  <si>
    <t>11412585 Chlístovice Vernýřov 29</t>
  </si>
  <si>
    <t>11412593 Chlístovice Vernýřov 30</t>
  </si>
  <si>
    <t>11412607 Chlístovice Vernýřov 31</t>
  </si>
  <si>
    <t>11412623 Chlístovice Všesoky 1</t>
  </si>
  <si>
    <t>11412640 Chlístovice Všesoky 3</t>
  </si>
  <si>
    <t>11412658 Chlístovice Všesoky 4</t>
  </si>
  <si>
    <t>11412666 Chlístovice Všesoky 7</t>
  </si>
  <si>
    <t>11412674 Chlístovice Všesoky 8</t>
  </si>
  <si>
    <t>11412682 Chlístovice Všesoky 9</t>
  </si>
  <si>
    <t>11412704 Chlístovice Všesoky 11</t>
  </si>
  <si>
    <t>11412712 Chlístovice Všesoky 12</t>
  </si>
  <si>
    <t>11412721 Chlístovice Všesoky 14</t>
  </si>
  <si>
    <t>11412739 Chlístovice Všesoky 15</t>
  </si>
  <si>
    <t>11412747 Chlístovice Všesoky 16</t>
  </si>
  <si>
    <t>11412755 Chlístovice Všesoky 17</t>
  </si>
  <si>
    <t>26786982 Chlístovice Švábínov 3</t>
  </si>
  <si>
    <t>30793718 Chlístovice Všesoky 18</t>
  </si>
  <si>
    <t>74313657 Chlístovice Všesoky 20</t>
  </si>
  <si>
    <t>11412780 Chlístovice Žandov 3</t>
  </si>
  <si>
    <t>11412801 Chlístovice Žandov 5</t>
  </si>
  <si>
    <t>11412810 Chlístovice Žandov 6</t>
  </si>
  <si>
    <t>11412828 Chlístovice Žandov 7</t>
  </si>
  <si>
    <t>11412861 Chlístovice Žandov 11</t>
  </si>
  <si>
    <t>11412879 Chlístovice Žandov 14</t>
  </si>
  <si>
    <t>11412887 Chlístovice Žandov 15</t>
  </si>
  <si>
    <t>11412895 Chlístovice Žandov 16</t>
  </si>
  <si>
    <t>11412909 Chlístovice Žandov 17</t>
  </si>
  <si>
    <t>11412941 Chlístovice Žandov 21</t>
  </si>
  <si>
    <t>11412950 Chlístovice Žandov 22</t>
  </si>
  <si>
    <t>11412968 Chlístovice Žandov 23</t>
  </si>
  <si>
    <t>11412976 Chlístovice Žandov 24</t>
  </si>
  <si>
    <t>11412984 Chlístovice Žandov 25</t>
  </si>
  <si>
    <t>11413000 Chlístovice Žandov 31</t>
  </si>
  <si>
    <t>11413018 Chlístovice Žandov 33</t>
  </si>
  <si>
    <t>11413034 Chlístovice Žandov 35</t>
  </si>
  <si>
    <t>11413077 Chlístovice Žandov 41</t>
  </si>
  <si>
    <t>11413093 Chlístovice Žandov 43</t>
  </si>
  <si>
    <t>11413115 Chlístovice Žandov 45</t>
  </si>
  <si>
    <t>11413123 Chlístovice Žandov 46</t>
  </si>
  <si>
    <t>11413158 Chlístovice Žandov 54</t>
  </si>
  <si>
    <t>11413166 Chlístovice Žandov 55</t>
  </si>
  <si>
    <t>11413174 Chlístovice Žandov 56</t>
  </si>
  <si>
    <t>11413182 Chlístovice Žandov 57</t>
  </si>
  <si>
    <t>11413191 Chlístovice Žandov 60</t>
  </si>
  <si>
    <t>11413204 Chlístovice Žandov 62</t>
  </si>
  <si>
    <t>11413212 Chlístovice Žandov 63</t>
  </si>
  <si>
    <t>75799961 Chlístovice Žandov 72</t>
  </si>
  <si>
    <t>18639496 Kralice nad Oslavou Horní Lhotice 9</t>
  </si>
  <si>
    <t>18639500 Kralice nad Oslavou Horní Lhotice 10</t>
  </si>
  <si>
    <t>18639526 Kralice nad Oslavou Horní Lhotice 12</t>
  </si>
  <si>
    <t>18639569 Kralice nad Oslavou Horní Lhotice 16</t>
  </si>
  <si>
    <t>18639607 Kralice nad Oslavou Horní Lhotice 20</t>
  </si>
  <si>
    <t>18639615 Kralice nad Oslavou Horní Lhotice 21</t>
  </si>
  <si>
    <t>18639623 Kralice nad Oslavou Horní Lhotice 22</t>
  </si>
  <si>
    <t>18639640 Kralice nad Oslavou Horní Lhotice 24</t>
  </si>
  <si>
    <t>18639658 Kralice nad Oslavou Horní Lhotice 25</t>
  </si>
  <si>
    <t>18639682 Kralice nad Oslavou Horní Lhotice 28</t>
  </si>
  <si>
    <t>18639691 Kralice nad Oslavou Horní Lhotice 29</t>
  </si>
  <si>
    <t>18639704 Kralice nad Oslavou Horní Lhotice 30</t>
  </si>
  <si>
    <t>18639739 Kralice nad Oslavou Horní Lhotice 33</t>
  </si>
  <si>
    <t>18639747 Kralice nad Oslavou Horní Lhotice 34</t>
  </si>
  <si>
    <t>18639755 Kralice nad Oslavou Horní Lhotice 35</t>
  </si>
  <si>
    <t>18639771 Kralice nad Oslavou Horní Lhotice 37</t>
  </si>
  <si>
    <t>18639780 Kralice nad Oslavou Horní Lhotice 38</t>
  </si>
  <si>
    <t>18639810 Kralice nad Oslavou Horní Lhotice 41</t>
  </si>
  <si>
    <t>18639828 Kralice nad Oslavou Horní Lhotice 42</t>
  </si>
  <si>
    <t>73713066 Kralice nad Oslavou Horní Lhotice 44</t>
  </si>
  <si>
    <t>75410249 Kralice nad Oslavou Horní Lhotice 45</t>
  </si>
  <si>
    <t>15757277 Králíky Řehoty 1</t>
  </si>
  <si>
    <t>15757285 Králíky Řehoty 2</t>
  </si>
  <si>
    <t>15757315 Králíky Řehoty 5</t>
  </si>
  <si>
    <t>15757323 Králíky Řehoty 6</t>
  </si>
  <si>
    <t>15757358 Králíky Řehoty 9</t>
  </si>
  <si>
    <t>15757366 Králíky Řehoty 10</t>
  </si>
  <si>
    <t>15757374 Králíky Řehoty 11</t>
  </si>
  <si>
    <t>15757382 Králíky Řehoty 12</t>
  </si>
  <si>
    <t>15757391 Králíky Řehoty 13</t>
  </si>
  <si>
    <t>15757421 Králíky Řehoty 16</t>
  </si>
  <si>
    <t>15757439 Králíky Řehoty 17</t>
  </si>
  <si>
    <t>15757463 Králíky Řehoty 20</t>
  </si>
  <si>
    <t>15757471 Králíky Řehoty 21</t>
  </si>
  <si>
    <t>15757480 Králíky Řehoty 22</t>
  </si>
  <si>
    <t>15757498 Králíky Řehoty 23</t>
  </si>
  <si>
    <t>15757501 Králíky Řehoty 24</t>
  </si>
  <si>
    <t>15757536 Králíky Řehoty 27</t>
  </si>
  <si>
    <t>15757544 Králíky Řehoty 28</t>
  </si>
  <si>
    <t>15757552 Králíky Řehoty 29</t>
  </si>
  <si>
    <t>15757561 Králíky Řehoty 30</t>
  </si>
  <si>
    <t>15757579 Králíky Řehoty 31</t>
  </si>
  <si>
    <t>73595101 Králíky Řehoty 33</t>
  </si>
  <si>
    <t>25631659 Králova Lhota Králova Lhota 112</t>
  </si>
  <si>
    <t>26290430 Králova Lhota Králova Lhota 113</t>
  </si>
  <si>
    <t>26345510 Králova Lhota Králova Lhota 114</t>
  </si>
  <si>
    <t>27888851 Králova Lhota Králova Lhota 121</t>
  </si>
  <si>
    <t>27949583 Králova Lhota Králova Lhota 119</t>
  </si>
  <si>
    <t>42454981 Králova Lhota Králova Lhota 118</t>
  </si>
  <si>
    <t>42527058 Králova Lhota Králova Lhota 122</t>
  </si>
  <si>
    <t>76124142 Králova Lhota Králova Lhota 124</t>
  </si>
  <si>
    <t>77197828 Králova Lhota Králova Lhota 125</t>
  </si>
  <si>
    <t>77754239 Králova Lhota Králova Lhota 126</t>
  </si>
  <si>
    <t>9754636 Králova Lhota Králova Lhota 4</t>
  </si>
  <si>
    <t>9754652 Králova Lhota Králova Lhota 6</t>
  </si>
  <si>
    <t>9754709 Králova Lhota Králova Lhota 11</t>
  </si>
  <si>
    <t>9754717 Králova Lhota Králova Lhota 12</t>
  </si>
  <si>
    <t>9754725 Králova Lhota Králova Lhota 14</t>
  </si>
  <si>
    <t>9754733 Králova Lhota Králova Lhota 15</t>
  </si>
  <si>
    <t>9754750 Králova Lhota Králova Lhota 17</t>
  </si>
  <si>
    <t>9754814 Králova Lhota Králova Lhota 23</t>
  </si>
  <si>
    <t>9754831 Králova Lhota Králova Lhota 25</t>
  </si>
  <si>
    <t>9754865 Králova Lhota Králova Lhota 28</t>
  </si>
  <si>
    <t>9754873 Králova Lhota Králova Lhota 29</t>
  </si>
  <si>
    <t>9754911 Králova Lhota Králova Lhota 33</t>
  </si>
  <si>
    <t>9754946 Králova Lhota Králova Lhota 36</t>
  </si>
  <si>
    <t>9754954 Králova Lhota Králova Lhota 37</t>
  </si>
  <si>
    <t>9754971 Králova Lhota Králova Lhota 39</t>
  </si>
  <si>
    <t>9754989 Králova Lhota Králova Lhota 40</t>
  </si>
  <si>
    <t>9755047 Králova Lhota Králova Lhota 48</t>
  </si>
  <si>
    <t>9755055 Králova Lhota Králova Lhota 49</t>
  </si>
  <si>
    <t>9755063 Králova Lhota Králova Lhota 50</t>
  </si>
  <si>
    <t>9755136 Králova Lhota Králova Lhota 57</t>
  </si>
  <si>
    <t>9755144 Králova Lhota Králova Lhota 58</t>
  </si>
  <si>
    <t>9755161 Králova Lhota Králova Lhota 60</t>
  </si>
  <si>
    <t>9755179 Králova Lhota Králova Lhota 61</t>
  </si>
  <si>
    <t>9755187 Králova Lhota Králova Lhota 62</t>
  </si>
  <si>
    <t>9755209 Králova Lhota Králova Lhota 64</t>
  </si>
  <si>
    <t>9755217 Králova Lhota Králova Lhota 65</t>
  </si>
  <si>
    <t>9755233 Králova Lhota Králova Lhota 67</t>
  </si>
  <si>
    <t>9755250 Králova Lhota Králova Lhota 69</t>
  </si>
  <si>
    <t>9755284 Králova Lhota Králova Lhota 72</t>
  </si>
  <si>
    <t>9755292 Králova Lhota Králova Lhota 73</t>
  </si>
  <si>
    <t>9755306 Králova Lhota Králova Lhota 74</t>
  </si>
  <si>
    <t>9755331 Králova Lhota Králova Lhota 77</t>
  </si>
  <si>
    <t>9755420 Králova Lhota Králova Lhota 88</t>
  </si>
  <si>
    <t>9755438 Králova Lhota Králova Lhota 90</t>
  </si>
  <si>
    <t>9755446 Králova Lhota Králova Lhota 91</t>
  </si>
  <si>
    <t>9755454 Králova Lhota Králova Lhota 92</t>
  </si>
  <si>
    <t>9755471 Králova Lhota Králova Lhota 96</t>
  </si>
  <si>
    <t>9755497 Králova Lhota Králova Lhota 98</t>
  </si>
  <si>
    <t>9755527 Králova Lhota Králova Lhota 101</t>
  </si>
  <si>
    <t>9755535 Králova Lhota Králova Lhota 102</t>
  </si>
  <si>
    <t>9755578 Králova Lhota Králova Lhota 106</t>
  </si>
  <si>
    <t>9755586 Králova Lhota Králova Lhota 107</t>
  </si>
  <si>
    <t>9755608 Králova Lhota Králova Lhota 109</t>
  </si>
  <si>
    <t>9755616 Králova Lhota Králova Lhota 110</t>
  </si>
  <si>
    <t>9755632 Králova Lhota Králova Lhota 115</t>
  </si>
  <si>
    <t>9755641 Králova Lhota Králova Lhota 116</t>
  </si>
  <si>
    <t>9755659 Králova Lhota Králova Lhota 117</t>
  </si>
  <si>
    <t>6221726 Kralupy nad Vltavou Libušina 129</t>
  </si>
  <si>
    <t>6225233 Kralupy nad Vltavou Libušina 580</t>
  </si>
  <si>
    <t>6226892 Kralupy nad Vltavou Libušina 774</t>
  </si>
  <si>
    <t>27723461 Kralupy nad Vltavou Pražská 67</t>
  </si>
  <si>
    <t>6161448 Kralupy nad Vltavou Bezejmenná 44</t>
  </si>
  <si>
    <t>26588480 Kralupy nad Vltavou Lešanská 1185</t>
  </si>
  <si>
    <t>27110761 Kralupy nad Vltavou Lešanská 1203</t>
  </si>
  <si>
    <t>27185249 Kralupy nad Vltavou Lešanská 1186</t>
  </si>
  <si>
    <t>27204103 Kralupy nad Vltavou Lešanská 1204</t>
  </si>
  <si>
    <t>27335658 Kralupy nad Vltavou Lešanská 1202</t>
  </si>
  <si>
    <t>27525376 Kralupy nad Vltavou Lešanská 1200</t>
  </si>
  <si>
    <t>27564029 Kralupy nad Vltavou Lešanská 1189</t>
  </si>
  <si>
    <t>27639428 Kralupy nad Vltavou Lešanská 1193</t>
  </si>
  <si>
    <t>27749525 Kralupy nad Vltavou Lešanská 1184</t>
  </si>
  <si>
    <t>27835171 Kralupy nad Vltavou Lešanská 1190</t>
  </si>
  <si>
    <t>27912701 Kralupy nad Vltavou Lešanská 1195</t>
  </si>
  <si>
    <t>28375483 Kralupy nad Vltavou Lešanská 1197</t>
  </si>
  <si>
    <t>30622590 Kralupy nad Vltavou Na Skalách 1189</t>
  </si>
  <si>
    <t>30634831 Kralupy nad Vltavou Na Skalách 1195</t>
  </si>
  <si>
    <t>40948676 Kralupy nad Vltavou Lešanská 1188</t>
  </si>
  <si>
    <t>42295394 Kralupy nad Vltavou Lešanská 1199</t>
  </si>
  <si>
    <t>73016977 Kralupy nad Vltavou Lešanská 1201</t>
  </si>
  <si>
    <t>74977806 Kralupy nad Vltavou Lešanská 1194</t>
  </si>
  <si>
    <t>75839954 Kralupy nad Vltavou Lešanská 1191</t>
  </si>
  <si>
    <t>25039342 Kralupy nad Vltavou V Pískovně 502</t>
  </si>
  <si>
    <t>6231276 Kralupy nad Vltavou V Pískovně 44</t>
  </si>
  <si>
    <t>6231284 Kralupy nad Vltavou V Pískovně 45</t>
  </si>
  <si>
    <t>6231314 Kralupy nad Vltavou V Pískovně 48</t>
  </si>
  <si>
    <t>2673487 Kramolín Kramolín 1</t>
  </si>
  <si>
    <t>2673509 Kramolín Kramolín 3</t>
  </si>
  <si>
    <t>2673517 Kramolín Kramolín 4</t>
  </si>
  <si>
    <t>2673525 Kramolín Kramolín 5</t>
  </si>
  <si>
    <t>2673533 Kramolín Kramolín 6</t>
  </si>
  <si>
    <t>2673541 Kramolín Kramolín 7</t>
  </si>
  <si>
    <t>2673550 Kramolín Kramolín 8</t>
  </si>
  <si>
    <t>2673568 Kramolín Kramolín 9</t>
  </si>
  <si>
    <t>2673584 Kramolín Kramolín 11</t>
  </si>
  <si>
    <t>2673592 Kramolín Kramolín 12</t>
  </si>
  <si>
    <t>2673606 Kramolín Kramolín 13</t>
  </si>
  <si>
    <t>2673614 Kramolín Kramolín 14</t>
  </si>
  <si>
    <t>2673622 Kramolín Kramolín 15</t>
  </si>
  <si>
    <t>2673631 Kramolín Kramolín 16</t>
  </si>
  <si>
    <t>2673649 Kramolín Kramolín 17</t>
  </si>
  <si>
    <t>2673665 Kramolín Kramolín 19</t>
  </si>
  <si>
    <t>2673673 Kramolín Kramolín 20</t>
  </si>
  <si>
    <t>2673681 Kramolín Kramolín 21</t>
  </si>
  <si>
    <t>2673690 Kramolín Kramolín 22</t>
  </si>
  <si>
    <t>2673703 Kramolín Kramolín 23</t>
  </si>
  <si>
    <t>2673711 Kramolín Kramolín 24</t>
  </si>
  <si>
    <t>2673720 Kramolín Kramolín 25</t>
  </si>
  <si>
    <t>2673738 Kramolín Kramolín 26</t>
  </si>
  <si>
    <t>2673746 Kramolín Kramolín 27</t>
  </si>
  <si>
    <t>2673754 Kramolín Kramolín 28</t>
  </si>
  <si>
    <t>2673762 Kramolín Kramolín 29</t>
  </si>
  <si>
    <t>2673771 Kramolín Kramolín 30</t>
  </si>
  <si>
    <t>2673789 Kramolín Kramolín 31</t>
  </si>
  <si>
    <t>2673797 Kramolín Kramolín 32</t>
  </si>
  <si>
    <t>2673801 Kramolín Kramolín 33</t>
  </si>
  <si>
    <t>2673819 Kramolín Kramolín 34</t>
  </si>
  <si>
    <t>2673827 Kramolín Kramolín 35</t>
  </si>
  <si>
    <t>2673835 Kramolín Kramolín 36</t>
  </si>
  <si>
    <t>2673843 Kramolín Kramolín 37</t>
  </si>
  <si>
    <t>2673851 Kramolín Kramolín 38</t>
  </si>
  <si>
    <t>2673860 Kramolín Kramolín 39</t>
  </si>
  <si>
    <t>2673878 Kramolín Kramolín 40</t>
  </si>
  <si>
    <t>2673886 Kramolín Kramolín 41</t>
  </si>
  <si>
    <t>2673894 Kramolín Kramolín 42</t>
  </si>
  <si>
    <t>2673916 Kramolín Kramolín 44</t>
  </si>
  <si>
    <t>2673959 Kramolín Kramolín 48</t>
  </si>
  <si>
    <t>2673967 Kramolín Kramolín 49</t>
  </si>
  <si>
    <t>2673975 Kramolín Kramolín 50</t>
  </si>
  <si>
    <t>2673983 Kramolín Kramolín 51</t>
  </si>
  <si>
    <t>2673991 Kramolín Kramolín 52</t>
  </si>
  <si>
    <t>2674009 Kramolín Kramolín 53</t>
  </si>
  <si>
    <t>2674017 Kramolín Kramolín 54</t>
  </si>
  <si>
    <t>2674025 Kramolín Kramolín 55</t>
  </si>
  <si>
    <t>2674033 Kramolín Kramolín 56</t>
  </si>
  <si>
    <t>27832821 Kramolín Kramolín 58</t>
  </si>
  <si>
    <t>41979192 Kramolín Kramolín 59</t>
  </si>
  <si>
    <t>75891981 Kramolín Kramolín 62</t>
  </si>
  <si>
    <t>11755962 Kamenný Újezd Krasejovka 19</t>
  </si>
  <si>
    <t>26345609 Kamenný Újezd Krasejovka 37</t>
  </si>
  <si>
    <t>20082045 Pelhřimov Radětín 1</t>
  </si>
  <si>
    <t>20082053 Pelhřimov Radětín 2</t>
  </si>
  <si>
    <t>20082061 Pelhřimov Radětín 4</t>
  </si>
  <si>
    <t>20082070 Pelhřimov Radětín 5</t>
  </si>
  <si>
    <t>20082088 Pelhřimov Radětín 6</t>
  </si>
  <si>
    <t>20082096 Pelhřimov Radětín 8</t>
  </si>
  <si>
    <t>20082100 Pelhřimov Radětín 9</t>
  </si>
  <si>
    <t>20082118 Pelhřimov Radětín 11</t>
  </si>
  <si>
    <t>20082134 Pelhřimov Radětín 15</t>
  </si>
  <si>
    <t>20082142 Pelhřimov Radětín 17</t>
  </si>
  <si>
    <t>20082151 Pelhřimov Radětín 18</t>
  </si>
  <si>
    <t>20082169 Pelhřimov Radětín 19</t>
  </si>
  <si>
    <t>20082177 Pelhřimov Radětín 20</t>
  </si>
  <si>
    <t>20082193 Pelhřimov Radětín 22</t>
  </si>
  <si>
    <t>20082207 Pelhřimov Radětín 23</t>
  </si>
  <si>
    <t>20082215 Pelhřimov Radětín 24</t>
  </si>
  <si>
    <t>20082223 Pelhřimov Radětín 25</t>
  </si>
  <si>
    <t>25226584 Pelhřimov Radětín 27</t>
  </si>
  <si>
    <t>28014014 Pelhřimov Radětín 28</t>
  </si>
  <si>
    <t>40621120 Pelhřimov Radětín 30</t>
  </si>
  <si>
    <t>14138956 Krásná Krásná 10</t>
  </si>
  <si>
    <t>14139006 Krásná Krásná 16</t>
  </si>
  <si>
    <t>14139634 Krásná Krásná 82</t>
  </si>
  <si>
    <t>14139642 Krásná Krásná 83</t>
  </si>
  <si>
    <t>14139715 Krásná Krásná 91</t>
  </si>
  <si>
    <t>14139731 Krásná Krásná 93</t>
  </si>
  <si>
    <t>14140446 Krásná Krásná 177</t>
  </si>
  <si>
    <t>14140462 Krásná Krásná 179</t>
  </si>
  <si>
    <t>14140471 Krásná Krásná 180</t>
  </si>
  <si>
    <t>14140861 Krásná Krásná 224</t>
  </si>
  <si>
    <t>14144042 Krásná Krásná 341</t>
  </si>
  <si>
    <t>75710196 Krásná Krásná 343</t>
  </si>
  <si>
    <t>14139651 Krásná Krásná 85</t>
  </si>
  <si>
    <t>14139669 Krásná Krásná 86</t>
  </si>
  <si>
    <t>14139685 Krásná Krásná 88</t>
  </si>
  <si>
    <t>14139693 Krásná Krásná 89</t>
  </si>
  <si>
    <t>14139707 Krásná Krásná 90</t>
  </si>
  <si>
    <t>14139740 Krásná Krásná 94</t>
  </si>
  <si>
    <t>14139758 Krásná Krásná 95</t>
  </si>
  <si>
    <t>14139766 Krásná Krásná 96</t>
  </si>
  <si>
    <t>14139774 Krásná Krásná 99</t>
  </si>
  <si>
    <t>14139782 Krásná Krásná 100</t>
  </si>
  <si>
    <t>14139791 Krásná Krásná 102</t>
  </si>
  <si>
    <t>14139804 Krásná Krásná 103</t>
  </si>
  <si>
    <t>14139812 Krásná Krásná 104</t>
  </si>
  <si>
    <t>14139821 Krásná Krásná 105</t>
  </si>
  <si>
    <t>14140136 Krásná Krásná 140</t>
  </si>
  <si>
    <t>14140144 Krásná Krásná 141</t>
  </si>
  <si>
    <t>14140152 Krásná Krásná 142</t>
  </si>
  <si>
    <t>14140161 Krásná Krásná 143</t>
  </si>
  <si>
    <t>14140314 Krásná Krásná 160</t>
  </si>
  <si>
    <t>14140357 Krásná Krásná 164</t>
  </si>
  <si>
    <t>14140411 Krásná Krásná 174</t>
  </si>
  <si>
    <t>14140420 Krásná Krásná 175</t>
  </si>
  <si>
    <t>14140667 Krásná Krásná 200</t>
  </si>
  <si>
    <t>14140721 Krásná Krásná 206</t>
  </si>
  <si>
    <t>14140853 Krásná Krásná 223</t>
  </si>
  <si>
    <t>14140888 Krásná Krásná 227</t>
  </si>
  <si>
    <t>14140934 Krásná Krásná 232</t>
  </si>
  <si>
    <t>14140993 Krásná Krásná 238</t>
  </si>
  <si>
    <t>14141264 Krásná Krásná 265</t>
  </si>
  <si>
    <t>14141302 Krásná Krásná 269</t>
  </si>
  <si>
    <t>14141388 Krásná Krásná 277</t>
  </si>
  <si>
    <t>14141507 Krásná Krásná 290</t>
  </si>
  <si>
    <t>14141655 Krásná Krásná 307</t>
  </si>
  <si>
    <t>14141671 Krásná Krásná 309</t>
  </si>
  <si>
    <t>14141701 Krásná Krásná 312</t>
  </si>
  <si>
    <t>14141817 Krásná Krásná 323</t>
  </si>
  <si>
    <t>14141825 Krásná Krásná 324</t>
  </si>
  <si>
    <t>14142333 Krásná Krásná 124</t>
  </si>
  <si>
    <t>69850925 Krásná Krásná 346</t>
  </si>
  <si>
    <t>77857593 Krásná Krásná 359</t>
  </si>
  <si>
    <t>14139952 Krásná Krásná 119</t>
  </si>
  <si>
    <t>14139961 Krásná Krásná 120</t>
  </si>
  <si>
    <t>14139979 Krásná Krásná 122</t>
  </si>
  <si>
    <t>14139987 Krásná Krásná 123</t>
  </si>
  <si>
    <t>14139995 Krásná Krásná 125</t>
  </si>
  <si>
    <t>14140004 Krásná Krásná 126</t>
  </si>
  <si>
    <t>14140021 Krásná Krásná 128</t>
  </si>
  <si>
    <t>14140039 Krásná Krásná 129</t>
  </si>
  <si>
    <t>14140047 Krásná Krásná 130</t>
  </si>
  <si>
    <t>14140063 Krásná Krásná 132</t>
  </si>
  <si>
    <t>14140071 Krásná Krásná 133</t>
  </si>
  <si>
    <t>14140080 Krásná Krásná 134</t>
  </si>
  <si>
    <t>14140098 Krásná Krásná 135</t>
  </si>
  <si>
    <t>14140101 Krásná Krásná 136</t>
  </si>
  <si>
    <t>14140128 Krásná Krásná 138</t>
  </si>
  <si>
    <t>14140187 Krásná Krásná 146</t>
  </si>
  <si>
    <t>14140365 Krásná Krásná 165</t>
  </si>
  <si>
    <t>14140373 Krásná Krásná 166</t>
  </si>
  <si>
    <t>14140381 Krásná Krásná 167</t>
  </si>
  <si>
    <t>14140659 Krásná Krásná 199</t>
  </si>
  <si>
    <t>14140756 Krásná Krásná 209</t>
  </si>
  <si>
    <t>14140764 Krásná Krásná 210</t>
  </si>
  <si>
    <t>14140837 Krásná Krásná 221</t>
  </si>
  <si>
    <t>14140969 Krásná Krásná 235</t>
  </si>
  <si>
    <t>14140977 Krásná Krásná 236</t>
  </si>
  <si>
    <t>14141108 Krásná Krásná 249</t>
  </si>
  <si>
    <t>14141191 Krásná Krásná 258</t>
  </si>
  <si>
    <t>14141361 Krásná Krásná 275</t>
  </si>
  <si>
    <t>14141493 Krásná Krásná 289</t>
  </si>
  <si>
    <t>14141566 Krásná Krásná 297</t>
  </si>
  <si>
    <t>14141612 Krásná Krásná 303</t>
  </si>
  <si>
    <t>14141639 Krásná Krásná 305</t>
  </si>
  <si>
    <t>14147696 Krásná Krásná 173</t>
  </si>
  <si>
    <t>25502573 Krásná Krásná 170</t>
  </si>
  <si>
    <t>27002713 Krásná Krásná 294</t>
  </si>
  <si>
    <t>31247024 Krásná Krásná 144</t>
  </si>
  <si>
    <t>71025731 Krásná Krásná 345</t>
  </si>
  <si>
    <t>73253294 Krásná Krásná 349</t>
  </si>
  <si>
    <t>75332027 Krásná Krásná 355</t>
  </si>
  <si>
    <t>77791215 Krásná Krásná 358</t>
  </si>
  <si>
    <t>14138964 Krásná Krásná 11</t>
  </si>
  <si>
    <t>14139839 Krásná Krásná 106</t>
  </si>
  <si>
    <t>14139847 Krásná Krásná 107</t>
  </si>
  <si>
    <t>14139855 Krásná Krásná 108</t>
  </si>
  <si>
    <t>14139863 Krásná Krásná 109</t>
  </si>
  <si>
    <t>14139871 Krásná Krásná 110</t>
  </si>
  <si>
    <t>14139880 Krásná Krásná 111</t>
  </si>
  <si>
    <t>14139901 Krásná Krásná 114</t>
  </si>
  <si>
    <t>14139910 Krásná Krásná 115</t>
  </si>
  <si>
    <t>14139928 Krásná Krásná 116</t>
  </si>
  <si>
    <t>14139936 Krásná Krásná 117</t>
  </si>
  <si>
    <t>14140284 Krásná Krásná 157</t>
  </si>
  <si>
    <t>14140322 Krásná Krásná 161</t>
  </si>
  <si>
    <t>14140331 Krásná Krásná 162</t>
  </si>
  <si>
    <t>14141230 Krásná Krásná 262</t>
  </si>
  <si>
    <t>14141281 Krásná Krásná 267</t>
  </si>
  <si>
    <t>14141400 Krásná Krásná 280</t>
  </si>
  <si>
    <t>14141531 Krásná Krásná 293</t>
  </si>
  <si>
    <t>14141647 Krásná Krásná 306</t>
  </si>
  <si>
    <t>14141752 Krásná Krásná 317</t>
  </si>
  <si>
    <t>14141761 Krásná Krásná 318</t>
  </si>
  <si>
    <t>68243332 Krásná Krásná 344</t>
  </si>
  <si>
    <t>9436669 Krásná Hora Čekánov 2</t>
  </si>
  <si>
    <t>9436677 Krásná Hora Čekánov 3</t>
  </si>
  <si>
    <t>9436685 Krásná Hora Čekánov 4</t>
  </si>
  <si>
    <t>9436693 Krásná Hora Čekánov 5</t>
  </si>
  <si>
    <t>9436707 Krásná Hora Čekánov 6</t>
  </si>
  <si>
    <t>9436715 Krásná Hora Čekánov 7</t>
  </si>
  <si>
    <t>9436723 Krásná Hora Čekánov 9</t>
  </si>
  <si>
    <t>9436731 Krásná Hora Čekánov 10</t>
  </si>
  <si>
    <t>9436740 Krásná Hora Čekánov 11</t>
  </si>
  <si>
    <t>9436766 Krásná Hora Čekánov 13</t>
  </si>
  <si>
    <t>9436774 Krásná Hora Čekánov 14</t>
  </si>
  <si>
    <t>9436782 Krásná Hora Čekánov 16</t>
  </si>
  <si>
    <t>9436791 Krásná Hora Čekánov 17</t>
  </si>
  <si>
    <t>9436812 Krásná Hora Čekánov 21</t>
  </si>
  <si>
    <t>9436839 Krásná Hora Čekánov 23</t>
  </si>
  <si>
    <t>9436847 Krásná Hora Čekánov 24</t>
  </si>
  <si>
    <t>27770869 Krásná Hora Kojkovičky 4</t>
  </si>
  <si>
    <t>9436863 Krásná Hora Kojkovičky 1</t>
  </si>
  <si>
    <t>9436871 Krásná Hora Kojkovičky 2</t>
  </si>
  <si>
    <t>9436880 Krásná Hora Kojkovičky 3</t>
  </si>
  <si>
    <t>9436898 Krásná Hora Kojkovičky 5</t>
  </si>
  <si>
    <t>9436901 Krásná Hora Kojkovičky 6</t>
  </si>
  <si>
    <t>9436910 Krásná Hora Kojkovičky 7</t>
  </si>
  <si>
    <t>9436928 Krásná Hora Kojkovičky 8</t>
  </si>
  <si>
    <t>22889485 Krásná Hora nad Vltavou Švastalova Lhota 1</t>
  </si>
  <si>
    <t>22889493 Krásná Hora nad Vltavou Švastalova Lhota 2</t>
  </si>
  <si>
    <t>22889507 Krásná Hora nad Vltavou Švastalova Lhota 3</t>
  </si>
  <si>
    <t>22889523 Krásná Hora nad Vltavou Švastalova Lhota 5</t>
  </si>
  <si>
    <t>22889531 Krásná Hora nad Vltavou Švastalova Lhota 6</t>
  </si>
  <si>
    <t>22889540 Krásná Hora nad Vltavou Švastalova Lhota 7</t>
  </si>
  <si>
    <t>22889582 Krásná Hora nad Vltavou Švastalova Lhota 11</t>
  </si>
  <si>
    <t>27531571 Krásná Hora nad Vltavou Švastalova Lhota 12</t>
  </si>
  <si>
    <t>5204712 Krásné Chlum 2</t>
  </si>
  <si>
    <t>5204721 Krásné Chlum 3</t>
  </si>
  <si>
    <t>5204739 Krásné Chlum 4</t>
  </si>
  <si>
    <t>5204747 Krásné Chlum 5</t>
  </si>
  <si>
    <t>5204755 Krásné Chlum 6</t>
  </si>
  <si>
    <t>5204763 Krásné Chlum 7</t>
  </si>
  <si>
    <t>5204771 Krásné Chlum 8</t>
  </si>
  <si>
    <t>5204798 Krásné Chlum 10</t>
  </si>
  <si>
    <t>5204801 Krásné Chlum 11</t>
  </si>
  <si>
    <t>5204810 Krásné Chlum 12</t>
  </si>
  <si>
    <t>77541227 Krásné Chlum 13</t>
  </si>
  <si>
    <t>26029391 Krásné Polánka 34</t>
  </si>
  <si>
    <t>5205379 Krásné Polánka 1</t>
  </si>
  <si>
    <t>5205395 Krásné Polánka 3</t>
  </si>
  <si>
    <t>5205409 Krásné Polánka 4</t>
  </si>
  <si>
    <t>5205417 Krásné Polánka 5</t>
  </si>
  <si>
    <t>5205425 Krásné Polánka 6</t>
  </si>
  <si>
    <t>5205441 Krásné Polánka 8</t>
  </si>
  <si>
    <t>5205450 Krásné Polánka 9</t>
  </si>
  <si>
    <t>5205476 Krásné Polánka 11</t>
  </si>
  <si>
    <t>5205484 Krásné Polánka 12</t>
  </si>
  <si>
    <t>5205492 Krásné Polánka 13</t>
  </si>
  <si>
    <t>5205506 Krásné Polánka 14</t>
  </si>
  <si>
    <t>5205514 Krásné Polánka 15</t>
  </si>
  <si>
    <t>5205522 Krásné Polánka 16</t>
  </si>
  <si>
    <t>5205531 Krásné Polánka 17</t>
  </si>
  <si>
    <t>5205549 Krásné Polánka 18</t>
  </si>
  <si>
    <t>5205557 Krásné Polánka 19</t>
  </si>
  <si>
    <t>5205565 Krásné Polánka 20</t>
  </si>
  <si>
    <t>5205573 Krásné Polánka 21</t>
  </si>
  <si>
    <t>5205581 Krásné Polánka 22</t>
  </si>
  <si>
    <t>5205590 Krásné Polánka 23</t>
  </si>
  <si>
    <t>5205611 Krásné Polánka 25</t>
  </si>
  <si>
    <t>5205620 Krásné Polánka 26</t>
  </si>
  <si>
    <t>5205638 Krásné Polánka 27</t>
  </si>
  <si>
    <t>5205662 Krásné Polánka 30</t>
  </si>
  <si>
    <t>5205671 Krásné Polánka 31</t>
  </si>
  <si>
    <t>5205689 Krásné Polánka 32</t>
  </si>
  <si>
    <t>5205697 Krásné Polánka 33</t>
  </si>
  <si>
    <t>76117880 Krásné Polánka 28</t>
  </si>
  <si>
    <t>11941057 Útvina Český Chloumek 4</t>
  </si>
  <si>
    <t>11941073 Útvina Český Chloumek 9</t>
  </si>
  <si>
    <t>11941081 Útvina Český Chloumek 32</t>
  </si>
  <si>
    <t>11941090 Útvina Český Chloumek 35</t>
  </si>
  <si>
    <t>26848155 Útvina Český Chloumek 18</t>
  </si>
  <si>
    <t>27785769 Útvina Český Chloumek 5</t>
  </si>
  <si>
    <t>28418778 Útvina Český Chloumek 33</t>
  </si>
  <si>
    <t>11941189 Krásné Údolí Krásné Údolí 2</t>
  </si>
  <si>
    <t>11941197 Krásné Údolí Krásné Údolí 3</t>
  </si>
  <si>
    <t>11941201 Krásné Údolí Krásné Údolí 4</t>
  </si>
  <si>
    <t>11941227 Krásné Údolí Krásné Údolí 6</t>
  </si>
  <si>
    <t>11941235 Krásné Údolí Krásné Údolí 7</t>
  </si>
  <si>
    <t>11941251 Krásné Údolí Krásné Údolí 10</t>
  </si>
  <si>
    <t>11941260 Krásné Údolí Krásné Údolí 19</t>
  </si>
  <si>
    <t>11941278 Krásné Údolí Krásné Údolí 20</t>
  </si>
  <si>
    <t>11941294 Krásné Údolí Krásné Údolí 24</t>
  </si>
  <si>
    <t>11941308 Krásné Údolí Krásné Údolí 25</t>
  </si>
  <si>
    <t>11941316 Krásné Údolí Krásné Údolí 26</t>
  </si>
  <si>
    <t>11941324 Krásné Údolí Krásné Údolí 27</t>
  </si>
  <si>
    <t>11941332 Krásné Údolí Krásné Údolí 29</t>
  </si>
  <si>
    <t>11941341 Krásné Údolí Krásné Údolí 30</t>
  </si>
  <si>
    <t>11941359 Krásné Údolí Krásné Údolí 31</t>
  </si>
  <si>
    <t>11941367 Krásné Údolí Krásné Údolí 36</t>
  </si>
  <si>
    <t>11941375 Krásné Údolí Krásné Údolí 39</t>
  </si>
  <si>
    <t>11941383 Krásné Údolí Krásné Údolí 40</t>
  </si>
  <si>
    <t>11941405 Krásné Údolí Krásné Údolí 43</t>
  </si>
  <si>
    <t>11941413 Krásné Údolí Krásné Údolí 44</t>
  </si>
  <si>
    <t>11941430 Krásné Údolí Krásné Údolí 46</t>
  </si>
  <si>
    <t>11941448 Krásné Údolí Krásné Údolí 48</t>
  </si>
  <si>
    <t>11941456 Krásné Údolí Krásné Údolí 56</t>
  </si>
  <si>
    <t>11941464 Krásné Údolí Krásné Údolí 62</t>
  </si>
  <si>
    <t>11941472 Krásné Údolí Krásné Údolí 65</t>
  </si>
  <si>
    <t>11941481 Krásné Údolí Krásné Údolí 67</t>
  </si>
  <si>
    <t>11941499 Krásné Údolí Krásné Údolí 68</t>
  </si>
  <si>
    <t>11941502 Krásné Údolí Krásné Údolí 70</t>
  </si>
  <si>
    <t>11941511 Krásné Údolí Krásné Údolí 72</t>
  </si>
  <si>
    <t>11941529 Krásné Údolí Krásné Údolí 74</t>
  </si>
  <si>
    <t>11941545 Krásné Údolí Krásné Údolí 79</t>
  </si>
  <si>
    <t>11941553 Krásné Údolí Krásné Údolí 80</t>
  </si>
  <si>
    <t>11941561 Krásné Údolí Krásné Údolí 89</t>
  </si>
  <si>
    <t>11941570 Krásné Údolí Krásné Údolí 91</t>
  </si>
  <si>
    <t>11941588 Krásné Údolí Krásné Údolí 95</t>
  </si>
  <si>
    <t>11941596 Krásné Údolí Krásné Údolí 97</t>
  </si>
  <si>
    <t>11941600 Krásné Údolí Krásné Údolí 99</t>
  </si>
  <si>
    <t>11941618 Krásné Údolí Krásné Údolí 100</t>
  </si>
  <si>
    <t>11941626 Krásné Údolí Krásné Údolí 106</t>
  </si>
  <si>
    <t>11941634 Krásné Údolí Krásné Údolí 108</t>
  </si>
  <si>
    <t>11941651 Krásné Údolí Krásné Údolí 111</t>
  </si>
  <si>
    <t>11941669 Krásné Údolí Krásné Údolí 115</t>
  </si>
  <si>
    <t>11941677 Krásné Údolí Krásné Údolí 117</t>
  </si>
  <si>
    <t>11941685 Krásné Údolí Krásné Údolí 118</t>
  </si>
  <si>
    <t>11941693 Krásné Údolí Krásné Údolí 119</t>
  </si>
  <si>
    <t>11941707 Krásné Údolí Krásné Údolí 121</t>
  </si>
  <si>
    <t>11941715 Krásné Údolí Krásné Údolí 122</t>
  </si>
  <si>
    <t>11941723 Krásné Údolí Krásné Údolí 123</t>
  </si>
  <si>
    <t>11941731 Krásné Údolí Krásné Údolí 124</t>
  </si>
  <si>
    <t>11941758 Krásné Údolí Krásné Údolí 126</t>
  </si>
  <si>
    <t>11941766 Krásné Údolí Krásné Údolí 128</t>
  </si>
  <si>
    <t>11941774 Krásné Údolí Krásné Údolí 129</t>
  </si>
  <si>
    <t>11941782 Krásné Údolí Krásné Údolí 130</t>
  </si>
  <si>
    <t>11941791 Krásné Údolí Krásné Údolí 133</t>
  </si>
  <si>
    <t>11941847 Krásné Údolí Krásné Údolí 138</t>
  </si>
  <si>
    <t>11941871 Krásné Údolí Krásné Údolí 141</t>
  </si>
  <si>
    <t>11941928 Krásné Údolí Krásné Údolí 146</t>
  </si>
  <si>
    <t>11941936 Krásné Údolí Krásné Údolí 147</t>
  </si>
  <si>
    <t>11941987 Krásné Údolí Krásné Údolí 150</t>
  </si>
  <si>
    <t>26186306 Krásné Údolí Krásné Údolí 152</t>
  </si>
  <si>
    <t>26345854 Krásné Údolí Krásné Údolí 154</t>
  </si>
  <si>
    <t>26846349 Krásné Údolí Krásné Údolí 153</t>
  </si>
  <si>
    <t>41078233 Krásné Údolí Krásné Údolí 156</t>
  </si>
  <si>
    <t>41694724 Krásné Údolí Krásné Údolí 157</t>
  </si>
  <si>
    <t>42213827 Krásné Údolí Krásné Údolí 158</t>
  </si>
  <si>
    <t>11942002 Krásné Údolí Odolenovice 1</t>
  </si>
  <si>
    <t>11942011 Krásné Údolí Odolenovice 2</t>
  </si>
  <si>
    <t>11942029 Krásné Údolí Odolenovice 3</t>
  </si>
  <si>
    <t>11942037 Krásné Údolí Odolenovice 4</t>
  </si>
  <si>
    <t>11942053 Krásné Údolí Odolenovice 7</t>
  </si>
  <si>
    <t>11942061 Krásné Údolí Odolenovice 8</t>
  </si>
  <si>
    <t>11942070 Krásné Údolí Odolenovice 9</t>
  </si>
  <si>
    <t>11942096 Krásné Údolí Odolenovice 11</t>
  </si>
  <si>
    <t>11942100 Krásné Údolí Odolenovice 12</t>
  </si>
  <si>
    <t>11942118 Krásné Údolí Odolenovice 13</t>
  </si>
  <si>
    <t>11942126 Krásné Údolí Odolenovice 15</t>
  </si>
  <si>
    <t>11942134 Krásné Údolí Odolenovice 16</t>
  </si>
  <si>
    <t>11942142 Krásné Údolí Odolenovice 19</t>
  </si>
  <si>
    <t>11942177 Krásné Údolí Odolenovice 23</t>
  </si>
  <si>
    <t>11942185 Krásné Údolí Odolenovice 24</t>
  </si>
  <si>
    <t>11942193 Krásné Údolí Odolenovice 25</t>
  </si>
  <si>
    <t>11942207 Krásné Údolí Odolenovice 26</t>
  </si>
  <si>
    <t>11942223 Útvina Přílezy 3</t>
  </si>
  <si>
    <t>11942231 Útvina Přílezy 4</t>
  </si>
  <si>
    <t>11942240 Útvina Přílezy 6</t>
  </si>
  <si>
    <t>11942258 Útvina Přílezy 8</t>
  </si>
  <si>
    <t>11942266 Útvina Přílezy 9</t>
  </si>
  <si>
    <t>11942274 Útvina Přílezy 10</t>
  </si>
  <si>
    <t>11942282 Útvina Přílezy 11</t>
  </si>
  <si>
    <t>11942291 Útvina Přílezy 12</t>
  </si>
  <si>
    <t>11942304 Útvina Přílezy 13</t>
  </si>
  <si>
    <t>11942321 Útvina Přílezy 17</t>
  </si>
  <si>
    <t>11942339 Útvina Přílezy 20</t>
  </si>
  <si>
    <t>11942347 Útvina Přílezy 22</t>
  </si>
  <si>
    <t>11942355 Útvina Přílezy 26</t>
  </si>
  <si>
    <t>11942363 Útvina Přílezy 28</t>
  </si>
  <si>
    <t>11942398 Útvina Přílezy 32</t>
  </si>
  <si>
    <t>11942401 Útvina Přílezy 34</t>
  </si>
  <si>
    <t>11942410 Útvina Přílezy 40</t>
  </si>
  <si>
    <t>11942428 Útvina Přílezy 44</t>
  </si>
  <si>
    <t>11942436 Útvina Přílezy 45</t>
  </si>
  <si>
    <t>11942444 Útvina Přílezy 46</t>
  </si>
  <si>
    <t>26517981 Útvina Přílezy 47</t>
  </si>
  <si>
    <t>26345862 Krásněves Krásněves 95</t>
  </si>
  <si>
    <t>27096211 Krásněves Krásněves 96</t>
  </si>
  <si>
    <t>27096220 Krásněves Krásněves 98</t>
  </si>
  <si>
    <t>27467601 Krásněves Krásněves 99</t>
  </si>
  <si>
    <t>27467619 Krásněves Krásněves 100</t>
  </si>
  <si>
    <t>3586316 Krásněves Krásněves 5</t>
  </si>
  <si>
    <t>3586359 Krásněves Krásněves 9</t>
  </si>
  <si>
    <t>3586391 Krásněves Krásněves 14</t>
  </si>
  <si>
    <t>3586405 Krásněves Krásněves 15</t>
  </si>
  <si>
    <t>3586430 Krásněves Krásněves 18</t>
  </si>
  <si>
    <t>3586481 Krásněves Krásněves 24</t>
  </si>
  <si>
    <t>3586502 Krásněves Krásněves 27</t>
  </si>
  <si>
    <t>3586511 Krásněves Krásněves 28</t>
  </si>
  <si>
    <t>3586529 Krásněves Krásněves 29</t>
  </si>
  <si>
    <t>3586545 Krásněves Krásněves 32</t>
  </si>
  <si>
    <t>3586553 Krásněves Krásněves 33</t>
  </si>
  <si>
    <t>3586561 Krásněves Krásněves 35</t>
  </si>
  <si>
    <t>3586596 Krásněves Krásněves 39</t>
  </si>
  <si>
    <t>3586600 Krásněves Krásněves 40</t>
  </si>
  <si>
    <t>3586626 Krásněves Krásněves 43</t>
  </si>
  <si>
    <t>3586634 Krásněves Krásněves 44</t>
  </si>
  <si>
    <t>3586685 Krásněves Krásněves 49</t>
  </si>
  <si>
    <t>3586693 Krásněves Krásněves 50</t>
  </si>
  <si>
    <t>3586707 Krásněves Krásněves 51</t>
  </si>
  <si>
    <t>3586723 Krásněves Krásněves 53</t>
  </si>
  <si>
    <t>3586740 Krásněves Krásněves 55</t>
  </si>
  <si>
    <t>3586766 Krásněves Krásněves 57</t>
  </si>
  <si>
    <t>3586774 Krásněves Krásněves 58</t>
  </si>
  <si>
    <t>3586782 Krásněves Krásněves 59</t>
  </si>
  <si>
    <t>3586804 Krásněves Krásněves 61</t>
  </si>
  <si>
    <t>3586812 Krásněves Krásněves 62</t>
  </si>
  <si>
    <t>3586821 Krásněves Krásněves 63</t>
  </si>
  <si>
    <t>3586847 Krásněves Krásněves 65</t>
  </si>
  <si>
    <t>3586855 Krásněves Krásněves 66</t>
  </si>
  <si>
    <t>3586863 Krásněves Krásněves 67</t>
  </si>
  <si>
    <t>3586880 Krásněves Krásněves 69</t>
  </si>
  <si>
    <t>3586901 Krásněves Krásněves 71</t>
  </si>
  <si>
    <t>3586928 Krásněves Krásněves 73</t>
  </si>
  <si>
    <t>3586936 Krásněves Krásněves 74</t>
  </si>
  <si>
    <t>3586944 Krásněves Krásněves 75</t>
  </si>
  <si>
    <t>3586961 Krásněves Krásněves 77</t>
  </si>
  <si>
    <t>3586979 Krásněves Krásněves 78</t>
  </si>
  <si>
    <t>3586987 Krásněves Krásněves 79</t>
  </si>
  <si>
    <t>3587002 Krásněves Krásněves 82</t>
  </si>
  <si>
    <t>3587011 Krásněves Krásněves 83</t>
  </si>
  <si>
    <t>3587029 Krásněves Krásněves 85</t>
  </si>
  <si>
    <t>3587053 Krásněves Krásněves 89</t>
  </si>
  <si>
    <t>3587061 Krásněves Krásněves 90</t>
  </si>
  <si>
    <t>3587088 Krásněves Krásněves 93</t>
  </si>
  <si>
    <t>3587096 Krásněves Krásněves 94</t>
  </si>
  <si>
    <t>3784924 Krásněves Krásněves 26</t>
  </si>
  <si>
    <t>3784932 Krásněves Krásněves 30</t>
  </si>
  <si>
    <t>3784959 Krásněves Krásněves 38</t>
  </si>
  <si>
    <t>3784967 Krásněves Krásněves 42</t>
  </si>
  <si>
    <t>3784975 Krásněves Krásněves 80</t>
  </si>
  <si>
    <t>3784991 Krásněves Krásněves 88</t>
  </si>
  <si>
    <t>3785009 Krásněves Krásněves 92</t>
  </si>
  <si>
    <t>73862592 Krásněves Krásněves 102</t>
  </si>
  <si>
    <t>75624877 Krásněves Krásněves 103</t>
  </si>
  <si>
    <t>77855264 Krásněves Krásněves 106</t>
  </si>
  <si>
    <t>77862341 Krásněves Krásněves 105</t>
  </si>
  <si>
    <t>77906896 Krásněves Krásněves 104</t>
  </si>
  <si>
    <t>23588969 Krásný Les Krásný Les 1</t>
  </si>
  <si>
    <t>23588977 Krásný Les Krásný Les 2</t>
  </si>
  <si>
    <t>23588985 Krásný Les Krásný Les 3</t>
  </si>
  <si>
    <t>23589027 Krásný Les Krásný Les 9</t>
  </si>
  <si>
    <t>23589035 Krásný Les Krásný Les 13</t>
  </si>
  <si>
    <t>23589051 Krásný Les Krásný Les 16</t>
  </si>
  <si>
    <t>23589060 Krásný Les Krásný Les 17</t>
  </si>
  <si>
    <t>23589078 Krásný Les Krásný Les 18</t>
  </si>
  <si>
    <t>23589086 Krásný Les Krásný Les 21</t>
  </si>
  <si>
    <t>23589108 Krásný Les Krásný Les 23</t>
  </si>
  <si>
    <t>23589116 Krásný Les Krásný Les 24</t>
  </si>
  <si>
    <t>23589124 Krásný Les Krásný Les 25</t>
  </si>
  <si>
    <t>23589132 Krásný Les Krásný Les 26</t>
  </si>
  <si>
    <t>23589141 Krásný Les Krásný Les 30</t>
  </si>
  <si>
    <t>23589159 Krásný Les Krásný Les 31</t>
  </si>
  <si>
    <t>23589175 Krásný Les Krásný Les 35</t>
  </si>
  <si>
    <t>23589191 Krásný Les Krásný Les 39</t>
  </si>
  <si>
    <t>23589205 Krásný Les Krásný Les 43</t>
  </si>
  <si>
    <t>23589213 Krásný Les Krásný Les 44</t>
  </si>
  <si>
    <t>23589221 Krásný Les Krásný Les 45</t>
  </si>
  <si>
    <t>23589230 Krásný Les Krásný Les 48</t>
  </si>
  <si>
    <t>23589248 Krásný Les Krásný Les 49</t>
  </si>
  <si>
    <t>23589256 Krásný Les Krásný Les 52</t>
  </si>
  <si>
    <t>23589264 Krásný Les Krásný Les 53</t>
  </si>
  <si>
    <t>23589272 Krásný Les Krásný Les 54</t>
  </si>
  <si>
    <t>23589281 Krásný Les Krásný Les 55</t>
  </si>
  <si>
    <t>23589299 Krásný Les Krásný Les 59</t>
  </si>
  <si>
    <t>23589302 Krásný Les Krásný Les 61</t>
  </si>
  <si>
    <t>23589311 Krásný Les Krásný Les 63</t>
  </si>
  <si>
    <t>23589329 Krásný Les Krásný Les 64</t>
  </si>
  <si>
    <t>23589337 Krásný Les Krásný Les 65</t>
  </si>
  <si>
    <t>23589353 Krásný Les Krásný Les 69</t>
  </si>
  <si>
    <t>23589361 Krásný Les Krásný Les 71</t>
  </si>
  <si>
    <t>23589370 Krásný Les Krásný Les 77</t>
  </si>
  <si>
    <t>23589388 Krásný Les Krásný Les 78</t>
  </si>
  <si>
    <t>23589396 Krásný Les Krásný Les 81</t>
  </si>
  <si>
    <t>23589400 Krásný Les Krásný Les 82</t>
  </si>
  <si>
    <t>23589418 Krásný Les Krásný Les 83</t>
  </si>
  <si>
    <t>23589434 Krásný Les Krásný Les 87</t>
  </si>
  <si>
    <t>23589442 Krásný Les Krásný Les 89</t>
  </si>
  <si>
    <t>23589451 Krásný Les Krásný Les 90</t>
  </si>
  <si>
    <t>23589469 Krásný Les Krásný Les 91</t>
  </si>
  <si>
    <t>23589477 Krásný Les Krásný Les 92</t>
  </si>
  <si>
    <t>23589485 Krásný Les Krásný Les 94</t>
  </si>
  <si>
    <t>23589493 Krásný Les Krásný Les 95</t>
  </si>
  <si>
    <t>23589540 Krásný Les Krásný Les 101</t>
  </si>
  <si>
    <t>23589558 Krásný Les Krásný Les 102</t>
  </si>
  <si>
    <t>23589566 Krásný Les Krásný Les 103</t>
  </si>
  <si>
    <t>23589574 Krásný Les Krásný Les 106</t>
  </si>
  <si>
    <t>23589582 Krásný Les Krásný Les 107</t>
  </si>
  <si>
    <t>23589604 Krásný Les Krásný Les 112</t>
  </si>
  <si>
    <t>23589612 Krásný Les Krásný Les 115</t>
  </si>
  <si>
    <t>23589621 Krásný Les Krásný Les 116</t>
  </si>
  <si>
    <t>23589647 Krásný Les Krásný Les 119</t>
  </si>
  <si>
    <t>23589655 Krásný Les Krásný Les 120</t>
  </si>
  <si>
    <t>23589680 Krásný Les Krásný Les 125</t>
  </si>
  <si>
    <t>23589698 Krásný Les Krásný Les 126</t>
  </si>
  <si>
    <t>23589701 Krásný Les Krásný Les 127</t>
  </si>
  <si>
    <t>23589728 Krásný Les Krásný Les 129</t>
  </si>
  <si>
    <t>23589752 Krásný Les Krásný Les 137</t>
  </si>
  <si>
    <t>23589761 Krásný Les Krásný Les 138</t>
  </si>
  <si>
    <t>23589779 Krásný Les Krásný Les 139</t>
  </si>
  <si>
    <t>23589787 Krásný Les Krásný Les 140</t>
  </si>
  <si>
    <t>23589795 Krásný Les Krásný Les 144</t>
  </si>
  <si>
    <t>23589817 Krásný Les Krásný Les 153</t>
  </si>
  <si>
    <t>23589841 Krásný Les Krásný Les 161</t>
  </si>
  <si>
    <t>23589892 Krásný Les Krásný Les 171</t>
  </si>
  <si>
    <t>23589914 Krásný Les Krásný Les 173</t>
  </si>
  <si>
    <t>23589922 Krásný Les Krásný Les 174</t>
  </si>
  <si>
    <t>23589931 Krásný Les Krásný Les 176</t>
  </si>
  <si>
    <t>23589949 Krásný Les Krásný Les 177</t>
  </si>
  <si>
    <t>23589973 Krásný Les Krásný Les 185</t>
  </si>
  <si>
    <t>23589981 Krásný Les Krásný Les 187</t>
  </si>
  <si>
    <t>23590009 Krásný Les Krásný Les 190</t>
  </si>
  <si>
    <t>23590033 Krásný Les Krásný Les 194</t>
  </si>
  <si>
    <t>23590050 Krásný Les Krásný Les 199</t>
  </si>
  <si>
    <t>23590068 Krásný Les Krásný Les 202</t>
  </si>
  <si>
    <t>23590084 Krásný Les Krásný Les 205</t>
  </si>
  <si>
    <t>23590114 Krásný Les Krásný Les 211</t>
  </si>
  <si>
    <t>23590131 Krásný Les Krásný Les 216</t>
  </si>
  <si>
    <t>23590149 Krásný Les Krásný Les 217</t>
  </si>
  <si>
    <t>23590165 Krásný Les Krásný Les 220</t>
  </si>
  <si>
    <t>23590173 Krásný Les Krásný Les 222</t>
  </si>
  <si>
    <t>23590190 Krásný Les Krásný Les 225</t>
  </si>
  <si>
    <t>23590203 Krásný Les Krásný Les 226</t>
  </si>
  <si>
    <t>23590211 Krásný Les Krásný Les 227</t>
  </si>
  <si>
    <t>23590220 Krásný Les Krásný Les 228</t>
  </si>
  <si>
    <t>23590238 Krásný Les Krásný Les 229</t>
  </si>
  <si>
    <t>23590246 Krásný Les Krásný Les 232</t>
  </si>
  <si>
    <t>23590254 Krásný Les Krásný Les 234</t>
  </si>
  <si>
    <t>23590262 Krásný Les Krásný Les 236</t>
  </si>
  <si>
    <t>23590271 Krásný Les Krásný Les 237</t>
  </si>
  <si>
    <t>23590289 Krásný Les Krásný Les 238</t>
  </si>
  <si>
    <t>23590297 Krásný Les Krásný Les 239</t>
  </si>
  <si>
    <t>23590301 Krásný Les Krásný Les 241</t>
  </si>
  <si>
    <t>23590319 Krásný Les Krásný Les 242</t>
  </si>
  <si>
    <t>23590327 Krásný Les Krásný Les 243</t>
  </si>
  <si>
    <t>23590343 Krásný Les Krásný Les 245</t>
  </si>
  <si>
    <t>23590351 Krásný Les Krásný Les 246</t>
  </si>
  <si>
    <t>23590360 Krásný Les Krásný Les 247</t>
  </si>
  <si>
    <t>23590378 Krásný Les Krásný Les 248</t>
  </si>
  <si>
    <t>23590386 Krásný Les Krásný Les 249</t>
  </si>
  <si>
    <t>23590394 Krásný Les Krásný Les 250</t>
  </si>
  <si>
    <t>23590408 Krásný Les Krásný Les 251</t>
  </si>
  <si>
    <t>23590416 Krásný Les Krásný Les 252</t>
  </si>
  <si>
    <t>23590432 Krásný Les Krásný Les 254</t>
  </si>
  <si>
    <t>23590441 Krásný Les Krásný Les 255</t>
  </si>
  <si>
    <t>23590459 Krásný Les Krásný Les 256</t>
  </si>
  <si>
    <t>23590467 Krásný Les Krásný Les 257</t>
  </si>
  <si>
    <t>23590483 Krásný Les Krásný Les 259</t>
  </si>
  <si>
    <t>23590548 Krásný Les Krásný Les 265</t>
  </si>
  <si>
    <t>23590556 Krásný Les Krásný Les 266</t>
  </si>
  <si>
    <t>23590581 Krásný Les Krásný Les 269</t>
  </si>
  <si>
    <t>23590599 Krásný Les Krásný Les 270</t>
  </si>
  <si>
    <t>23590602 Krásný Les Krásný Les 271</t>
  </si>
  <si>
    <t>23590611 Krásný Les Krásný Les 272</t>
  </si>
  <si>
    <t>23590629 Krásný Les Krásný Les 273</t>
  </si>
  <si>
    <t>23590637 Krásný Les Krásný Les 274</t>
  </si>
  <si>
    <t>23590645 Krásný Les Krásný Les 275</t>
  </si>
  <si>
    <t>23590653 Krásný Les Krásný Les 276</t>
  </si>
  <si>
    <t>25595377 Krásný Les Krásný Les 278</t>
  </si>
  <si>
    <t>25595385 Krásný Les Krásný Les 279</t>
  </si>
  <si>
    <t>25595393 Krásný Les Krásný Les 280</t>
  </si>
  <si>
    <t>26042967 Krásný Les Krásný Les 282</t>
  </si>
  <si>
    <t>26231654 Krásný Les Krásný Les 284</t>
  </si>
  <si>
    <t>26351838 Krásný Les Krásný Les 283</t>
  </si>
  <si>
    <t>27116646 Krásný Les Krásný Les 98</t>
  </si>
  <si>
    <t>28143540 Krásný Les Krásný Les 286</t>
  </si>
  <si>
    <t>28347595 Krásný Les Krásný Les 287</t>
  </si>
  <si>
    <t>72618523 Krásný Les Krásný Les 288</t>
  </si>
  <si>
    <t>73223964 Krásný Les Krásný Les 289</t>
  </si>
  <si>
    <t>73389480 Krásný Les Krásný Les 291</t>
  </si>
  <si>
    <t>73520284 Krásný Les Krásný Les 292</t>
  </si>
  <si>
    <t>73885568 Krásný Les Krásný Les 290</t>
  </si>
  <si>
    <t>74998145 Krásný Les Krásný Les 293</t>
  </si>
  <si>
    <t>25169335 Krasov Krasov 35</t>
  </si>
  <si>
    <t>26351846 Krasov Krasov 59</t>
  </si>
  <si>
    <t>26351862 Krasov Krasov 245</t>
  </si>
  <si>
    <t>26511410 Krasov Krasov 154</t>
  </si>
  <si>
    <t>26520303 Krasov Krasov 83</t>
  </si>
  <si>
    <t>27001067 Krasov Krasov 1</t>
  </si>
  <si>
    <t>2785609 Krasov Krasov 6</t>
  </si>
  <si>
    <t>2785617 Krasov Krasov 8</t>
  </si>
  <si>
    <t>2785625 Krasov Krasov 9</t>
  </si>
  <si>
    <t>2785641 Krasov Krasov 11</t>
  </si>
  <si>
    <t>2785650 Krasov Krasov 12</t>
  </si>
  <si>
    <t>2785668 Krasov Krasov 13</t>
  </si>
  <si>
    <t>2785676 Krasov Krasov 14</t>
  </si>
  <si>
    <t>2785684 Krasov Krasov 15</t>
  </si>
  <si>
    <t>2785692 Krasov Krasov 16</t>
  </si>
  <si>
    <t>2785722 Krasov Krasov 24</t>
  </si>
  <si>
    <t>2785731 Krasov Krasov 25</t>
  </si>
  <si>
    <t>2785811 Krasov Krasov 33</t>
  </si>
  <si>
    <t>2785846 Krasov Krasov 40</t>
  </si>
  <si>
    <t>2785854 Krasov Krasov 41</t>
  </si>
  <si>
    <t>2785862 Krasov Krasov 42</t>
  </si>
  <si>
    <t>2785897 Krasov Krasov 47</t>
  </si>
  <si>
    <t>2785919 Krasov Krasov 51</t>
  </si>
  <si>
    <t>2785935 Krasov Krasov 54</t>
  </si>
  <si>
    <t>2785951 Krasov Krasov 58</t>
  </si>
  <si>
    <t>2785960 Krasov Krasov 62</t>
  </si>
  <si>
    <t>2785978 Krasov Krasov 63</t>
  </si>
  <si>
    <t>2785986 Krasov Krasov 64</t>
  </si>
  <si>
    <t>2785994 Krasov Krasov 68</t>
  </si>
  <si>
    <t>2786010 Krasov Krasov 70</t>
  </si>
  <si>
    <t>2786044 Krasov Krasov 74</t>
  </si>
  <si>
    <t>2786061 Krasov Krasov 77</t>
  </si>
  <si>
    <t>2786079 Krasov Krasov 79</t>
  </si>
  <si>
    <t>2786095 Krasov Krasov 81</t>
  </si>
  <si>
    <t>2786117 Krasov Krasov 85</t>
  </si>
  <si>
    <t>2786125 Krasov Krasov 91</t>
  </si>
  <si>
    <t>2786168 Krasov Krasov 96</t>
  </si>
  <si>
    <t>2786184 Krasov Krasov 98</t>
  </si>
  <si>
    <t>2786192 Krasov Krasov 100</t>
  </si>
  <si>
    <t>2786206 Krasov Krasov 102</t>
  </si>
  <si>
    <t>2786273 Krasov Krasov 112</t>
  </si>
  <si>
    <t>2786281 Krasov Krasov 113</t>
  </si>
  <si>
    <t>2786290 Krasov Krasov 114</t>
  </si>
  <si>
    <t>2786311 Krasov Krasov 116</t>
  </si>
  <si>
    <t>2786338 Krasov Krasov 118</t>
  </si>
  <si>
    <t>2786362 Krasov Krasov 128</t>
  </si>
  <si>
    <t>2786389 Krasov Krasov 131</t>
  </si>
  <si>
    <t>2786401 Krasov Krasov 134</t>
  </si>
  <si>
    <t>2786419 Krasov Krasov 135</t>
  </si>
  <si>
    <t>2786435 Krasov Krasov 137</t>
  </si>
  <si>
    <t>2786460 Krasov Krasov 140</t>
  </si>
  <si>
    <t>2786478 Krasov Krasov 141</t>
  </si>
  <si>
    <t>2786486 Krasov Krasov 143</t>
  </si>
  <si>
    <t>2786508 Krasov Krasov 145</t>
  </si>
  <si>
    <t>2786524 Krasov Krasov 151</t>
  </si>
  <si>
    <t>2786532 Krasov Krasov 152</t>
  </si>
  <si>
    <t>2786541 Krasov Krasov 153</t>
  </si>
  <si>
    <t>2786567 Krasov Krasov 157</t>
  </si>
  <si>
    <t>2786575 Krasov Krasov 161</t>
  </si>
  <si>
    <t>2786583 Krasov Krasov 166</t>
  </si>
  <si>
    <t>2786591 Krasov Krasov 167</t>
  </si>
  <si>
    <t>2786613 Krasov Krasov 171</t>
  </si>
  <si>
    <t>2786621 Krasov Krasov 172</t>
  </si>
  <si>
    <t>2786630 Krasov Krasov 174</t>
  </si>
  <si>
    <t>2786648 Krasov Krasov 176</t>
  </si>
  <si>
    <t>2786656 Krasov Krasov 177</t>
  </si>
  <si>
    <t>2786681 Krasov Krasov 183</t>
  </si>
  <si>
    <t>2786702 Krasov Krasov 186</t>
  </si>
  <si>
    <t>2786711 Krasov Krasov 188</t>
  </si>
  <si>
    <t>2786737 Krasov Krasov 190</t>
  </si>
  <si>
    <t>2786753 Krasov Krasov 192</t>
  </si>
  <si>
    <t>2786770 Krasov Krasov 194</t>
  </si>
  <si>
    <t>2786818 Krasov Krasov 198</t>
  </si>
  <si>
    <t>2786826 Krasov Krasov 201</t>
  </si>
  <si>
    <t>2786842 Krasov Krasov 206</t>
  </si>
  <si>
    <t>2786851 Krasov Krasov 207</t>
  </si>
  <si>
    <t>2786869 Krasov Krasov 209</t>
  </si>
  <si>
    <t>2786915 Krasov Krasov 214</t>
  </si>
  <si>
    <t>2786923 Krasov Krasov 215</t>
  </si>
  <si>
    <t>2786931 Krasov Krasov 216</t>
  </si>
  <si>
    <t>2786974 Krasov Krasov 223</t>
  </si>
  <si>
    <t>2787008 Krasov Krasov 226</t>
  </si>
  <si>
    <t>2787024 Krasov Krasov 228</t>
  </si>
  <si>
    <t>2787032 Krasov Krasov 229</t>
  </si>
  <si>
    <t>2787041 Krasov Krasov 230</t>
  </si>
  <si>
    <t>2787059 Krasov Krasov 231</t>
  </si>
  <si>
    <t>2787091 Krasov Krasov 235</t>
  </si>
  <si>
    <t>2787105 Krasov Krasov 236</t>
  </si>
  <si>
    <t>2787245 Krasov Krasov 18</t>
  </si>
  <si>
    <t>2787296 Krasov Krasov 78</t>
  </si>
  <si>
    <t>28494725 Krasov Krasov 36</t>
  </si>
  <si>
    <t>31248047 Krasov Krasov 251</t>
  </si>
  <si>
    <t>16168500 Krčmaň Náves 1</t>
  </si>
  <si>
    <t>16168518 Krčmaň Náves 2</t>
  </si>
  <si>
    <t>16168526 Krčmaň Náves 3</t>
  </si>
  <si>
    <t>16168534 Krčmaň Náves 4</t>
  </si>
  <si>
    <t>16168542 Krčmaň Náves 5</t>
  </si>
  <si>
    <t>16168551 Krčmaň Náves 6</t>
  </si>
  <si>
    <t>16168569 Krčmaň Náves 7</t>
  </si>
  <si>
    <t>16168577 Krčmaň Náves 8</t>
  </si>
  <si>
    <t>16168585 Krčmaň Náves 9</t>
  </si>
  <si>
    <t>16168593 Krčmaň Náves 10</t>
  </si>
  <si>
    <t>16168607 Krčmaň Náves 11</t>
  </si>
  <si>
    <t>16168615 Krčmaň Náves 12</t>
  </si>
  <si>
    <t>16168623 Krčmaň Náves 13</t>
  </si>
  <si>
    <t>16168631 Krčmaň Náves 14</t>
  </si>
  <si>
    <t>16168640 Krčmaň Náves 15</t>
  </si>
  <si>
    <t>16168658 Krčmaň U Potoka 16</t>
  </si>
  <si>
    <t>16168666 Krčmaň Pod Větřákem 17</t>
  </si>
  <si>
    <t>16168674 Krčmaň U Potoka 18</t>
  </si>
  <si>
    <t>16168682 Krčmaň Ke Království 19</t>
  </si>
  <si>
    <t>16168691 Krčmaň Dolní Ulička 20</t>
  </si>
  <si>
    <t>16168704 Krčmaň Dolní Ulička 21</t>
  </si>
  <si>
    <t>16168712 Krčmaň Na Stráži 22</t>
  </si>
  <si>
    <t>16168721 Krčmaň Dolní Ulička 23</t>
  </si>
  <si>
    <t>16168739 Krčmaň Na Kopci 24</t>
  </si>
  <si>
    <t>16168747 Krčmaň Dolní Ulička 25</t>
  </si>
  <si>
    <t>16168755 Krčmaň Ke Království 26</t>
  </si>
  <si>
    <t>16168763 Krčmaň Ke Království 27</t>
  </si>
  <si>
    <t>16168771 Krčmaň Náves 28</t>
  </si>
  <si>
    <t>16168780 Krčmaň Náves 29</t>
  </si>
  <si>
    <t>16168798 Krčmaň Náves 30</t>
  </si>
  <si>
    <t>16168801 Krčmaň Náves 31</t>
  </si>
  <si>
    <t>16168810 Krčmaň Náves 32</t>
  </si>
  <si>
    <t>16168828 Krčmaň Náves 33</t>
  </si>
  <si>
    <t>16168836 Krčmaň Náves 34</t>
  </si>
  <si>
    <t>16168844 Krčmaň Náves 35</t>
  </si>
  <si>
    <t>16168852 Krčmaň Na Stráži 36</t>
  </si>
  <si>
    <t>16168861 Krčmaň Náves 37</t>
  </si>
  <si>
    <t>16168879 Krčmaň Náves 38</t>
  </si>
  <si>
    <t>16168887 Krčmaň Náves 39</t>
  </si>
  <si>
    <t>16168895 Krčmaň Náves 40</t>
  </si>
  <si>
    <t>16168909 Krčmaň Olomoucká 41</t>
  </si>
  <si>
    <t>16168917 Krčmaň Olomoucká 42</t>
  </si>
  <si>
    <t>16168925 Krčmaň Olomoucká 43</t>
  </si>
  <si>
    <t>16168933 Krčmaň Olomoucká 44</t>
  </si>
  <si>
    <t>16168968 Krčmaň Olomoucká 47</t>
  </si>
  <si>
    <t>16168976 Krčmaň Hliník 48</t>
  </si>
  <si>
    <t>16168984 Krčmaň Kokorská 49</t>
  </si>
  <si>
    <t>16168992 Krčmaň Hliník 50</t>
  </si>
  <si>
    <t>16169000 Krčmaň Hliník 51</t>
  </si>
  <si>
    <t>16169018 Krčmaň U Potoka 52</t>
  </si>
  <si>
    <t>16169026 Krčmaň Pod Větřákem 53</t>
  </si>
  <si>
    <t>16169034 Krčmaň Pod Větřákem 54</t>
  </si>
  <si>
    <t>16169042 Krčmaň Olomoucká 55</t>
  </si>
  <si>
    <t>16169051 Krčmaň Hliník 56</t>
  </si>
  <si>
    <t>16169069 Krčmaň Olomoucká 57</t>
  </si>
  <si>
    <t>16169077 Krčmaň Hliník 58</t>
  </si>
  <si>
    <t>16169085 Krčmaň Dolní Ulička 59</t>
  </si>
  <si>
    <t>16169093 Krčmaň Hliník 60</t>
  </si>
  <si>
    <t>16169107 Krčmaň U Potoka 61</t>
  </si>
  <si>
    <t>16169115 Krčmaň Pod Sokolovnou 62</t>
  </si>
  <si>
    <t>16169123 Krčmaň Olomoucká 63</t>
  </si>
  <si>
    <t>16169131 Krčmaň Kokorská 64</t>
  </si>
  <si>
    <t>16169140 Krčmaň Olomoucká 65</t>
  </si>
  <si>
    <t>16169158 Krčmaň Ke Království 66</t>
  </si>
  <si>
    <t>16169166 Krčmaň Olomoucká 67</t>
  </si>
  <si>
    <t>16169174 Krčmaň Olomoucká 68</t>
  </si>
  <si>
    <t>16169182 Krčmaň Olomoucká 69</t>
  </si>
  <si>
    <t>16169191 Krčmaň Horní Ulička 70</t>
  </si>
  <si>
    <t>16169204 Krčmaň Horní Ulička 71</t>
  </si>
  <si>
    <t>16169212 Krčmaň Horní Ulička 72</t>
  </si>
  <si>
    <t>16169221 Krčmaň Horní Ulička 73</t>
  </si>
  <si>
    <t>16169239 Krčmaň Ke Království 74</t>
  </si>
  <si>
    <t>16169247 Krčmaň Ke Království 75</t>
  </si>
  <si>
    <t>16169255 Krčmaň Horní Ulička 76</t>
  </si>
  <si>
    <t>16169263 Krčmaň Dolní Ulička 77</t>
  </si>
  <si>
    <t>16169271 Krčmaň Horní Ulička 78</t>
  </si>
  <si>
    <t>16169280 Krčmaň Zlatá Ulička 79</t>
  </si>
  <si>
    <t>16169298 Krčmaň Zlatá Ulička 80</t>
  </si>
  <si>
    <t>16169301 Krčmaň Zlatá Ulička 81</t>
  </si>
  <si>
    <t>16169310 Krčmaň Olomoucká 82</t>
  </si>
  <si>
    <t>16169328 Krčmaň Ke Království 83</t>
  </si>
  <si>
    <t>16169336 Krčmaň Dolní Ulička 84</t>
  </si>
  <si>
    <t>16169344 Krčmaň Olomoucká 85</t>
  </si>
  <si>
    <t>16169352 Krčmaň U Potoka 86</t>
  </si>
  <si>
    <t>16169361 Krčmaň Olomoucká 87</t>
  </si>
  <si>
    <t>16169379 Krčmaň Olomoucká 88</t>
  </si>
  <si>
    <t>16169387 Krčmaň Horní Ulička 89</t>
  </si>
  <si>
    <t>16169395 Krčmaň Ke Království 90</t>
  </si>
  <si>
    <t>16169409 Krčmaň Pod Sokolovnou 91</t>
  </si>
  <si>
    <t>16169417 Krčmaň Náves 92</t>
  </si>
  <si>
    <t>16169425 Krčmaň Náves 93</t>
  </si>
  <si>
    <t>16169433 Krčmaň Horní Ulička 94</t>
  </si>
  <si>
    <t>16169441 Krčmaň Zlatá Ulička 95</t>
  </si>
  <si>
    <t>16169450 Krčmaň Horní Ulička 96</t>
  </si>
  <si>
    <t>16169468 Krčmaň Olomoucká 97</t>
  </si>
  <si>
    <t>16169476 Krčmaň Náves 98</t>
  </si>
  <si>
    <t>16169484 Krčmaň Olomoucká 99</t>
  </si>
  <si>
    <t>16169492 Krčmaň Ke Království 100</t>
  </si>
  <si>
    <t>16169506 Krčmaň Ke Království 101</t>
  </si>
  <si>
    <t>16169514 Krčmaň Pod Větřákem 102</t>
  </si>
  <si>
    <t>16169522 Krčmaň Olomoucká 103</t>
  </si>
  <si>
    <t>16169531 Krčmaň Dolní Ulička 104</t>
  </si>
  <si>
    <t>16169549 Krčmaň Olomoucká 105</t>
  </si>
  <si>
    <t>16169557 Krčmaň Na Kopci 106</t>
  </si>
  <si>
    <t>16169565 Krčmaň Ke Království 107</t>
  </si>
  <si>
    <t>16169573 Krčmaň Olomoucká 108</t>
  </si>
  <si>
    <t>16169581 Krčmaň Olomoucká 109</t>
  </si>
  <si>
    <t>16169590 Krčmaň Na Kopci 110</t>
  </si>
  <si>
    <t>16169603 Krčmaň Olomoucká 111</t>
  </si>
  <si>
    <t>16169611 Krčmaň Na Kopci 112</t>
  </si>
  <si>
    <t>16169620 Krčmaň Olomoucká 113</t>
  </si>
  <si>
    <t>16169646 Krčmaň Olomoucká 115</t>
  </si>
  <si>
    <t>16169654 Krčmaň Dolní Ulička 116</t>
  </si>
  <si>
    <t>16169662 Krčmaň Olomoucká 117</t>
  </si>
  <si>
    <t>16169671 Krčmaň Dolní Ulička 118</t>
  </si>
  <si>
    <t>16169689 Krčmaň Olomoucká 119</t>
  </si>
  <si>
    <t>16169697 Krčmaň Náves 120</t>
  </si>
  <si>
    <t>16169701 Krčmaň Ke Království 121</t>
  </si>
  <si>
    <t>16169719 Krčmaň Ke Království 122</t>
  </si>
  <si>
    <t>16169727 Krčmaň Olomoucká 123</t>
  </si>
  <si>
    <t>16169735 Krčmaň Dolní Ulička 124</t>
  </si>
  <si>
    <t>16169743 Krčmaň Náves 125</t>
  </si>
  <si>
    <t>16169751 Krčmaň Krčmaň 126</t>
  </si>
  <si>
    <t>16169778 Krčmaň Na Kopci 128</t>
  </si>
  <si>
    <t>16169786 Krčmaň Olomoucká 129</t>
  </si>
  <si>
    <t>16169794 Krčmaň Zlatá Ulička 130</t>
  </si>
  <si>
    <t>16169808 Krčmaň Zlatá Ulička 131</t>
  </si>
  <si>
    <t>16169816 Krčmaň Zlatá Ulička 132</t>
  </si>
  <si>
    <t>16169824 Krčmaň Zlatá Ulička 133</t>
  </si>
  <si>
    <t>16169832 Krčmaň Zlatá Ulička 134</t>
  </si>
  <si>
    <t>16169841 Krčmaň Zlatá Ulička 135</t>
  </si>
  <si>
    <t>16169859 Krčmaň Ke Království 136</t>
  </si>
  <si>
    <t>16169867 Krčmaň Olomoucká 137</t>
  </si>
  <si>
    <t>16169875 Krčmaň Ke Království 138</t>
  </si>
  <si>
    <t>16169883 Krčmaň Ke Království 139</t>
  </si>
  <si>
    <t>16169891 Krčmaň Kokorská 140</t>
  </si>
  <si>
    <t>16169905 Krčmaň Olomoucká 141</t>
  </si>
  <si>
    <t>16169913 Krčmaň Olomoucká 142</t>
  </si>
  <si>
    <t>16169921 Krčmaň Pod Větřákem 143</t>
  </si>
  <si>
    <t>16169930 Krčmaň Zlatá Ulička 144</t>
  </si>
  <si>
    <t>16169948 Krčmaň Olomoucká 145</t>
  </si>
  <si>
    <t>16169956 Krčmaň Ke Království 146</t>
  </si>
  <si>
    <t>16169964 Krčmaň Olomoucká 147</t>
  </si>
  <si>
    <t>16169972 Krčmaň Horní Ulička 148</t>
  </si>
  <si>
    <t>16169981 Krčmaň Ke Království 149</t>
  </si>
  <si>
    <t>16169999 Krčmaň Olomoucká 150</t>
  </si>
  <si>
    <t>16170008 Krčmaň Na Kopci 151</t>
  </si>
  <si>
    <t>16170016 Krčmaň Olomoucká 152</t>
  </si>
  <si>
    <t>16170024 Krčmaň Kokorská 153</t>
  </si>
  <si>
    <t>16170032 Krčmaň Ke Království 154</t>
  </si>
  <si>
    <t>16170041 Krčmaň Pod Větřákem 155</t>
  </si>
  <si>
    <t>16170059 Krčmaň Zlatá Ulička 156</t>
  </si>
  <si>
    <t>16170067 Krčmaň Na Kopci 157</t>
  </si>
  <si>
    <t>16170075 Krčmaň Na Kopci 158</t>
  </si>
  <si>
    <t>16170083 Krčmaň Náves 159</t>
  </si>
  <si>
    <t>16170091 Krčmaň Olomoucká 160</t>
  </si>
  <si>
    <t>16170105 Krčmaň Ke Království 161</t>
  </si>
  <si>
    <t>16170113 Krčmaň Pod Sokolovnou 162</t>
  </si>
  <si>
    <t>25513648 Krčmaň Olomoucká 1</t>
  </si>
  <si>
    <t>26575698 Krčmaň Dolní Ulička 167</t>
  </si>
  <si>
    <t>27250865 Krčmaň Náves 168</t>
  </si>
  <si>
    <t>27378861 Krčmaň Pod Sokolovnou 171</t>
  </si>
  <si>
    <t>27807380 Krčmaň Kokorská 173</t>
  </si>
  <si>
    <t>27975886 Krčmaň Pod Sokolovnou 170</t>
  </si>
  <si>
    <t>28094191 Krčmaň Na Stráži 172</t>
  </si>
  <si>
    <t>28263278 Krčmaň Pod Sokolovnou 169</t>
  </si>
  <si>
    <t>30795516 Krčmaň Pod Sokolovnou 45</t>
  </si>
  <si>
    <t>30795524 Krčmaň Olomoucká 46</t>
  </si>
  <si>
    <t>41218612 Krčmaň Na Stráži 176</t>
  </si>
  <si>
    <t>73125288 Krčmaň Olomoucká 174</t>
  </si>
  <si>
    <t>73209325 Krčmaň Za Humny 178</t>
  </si>
  <si>
    <t>73543365 Krčmaň Na Stráži 179</t>
  </si>
  <si>
    <t>75787873 Krčmaň Olomoucká 177</t>
  </si>
  <si>
    <t>77608259 Krčmaň Na Stráži 180</t>
  </si>
  <si>
    <t>1956591 Krhov Krhov 2</t>
  </si>
  <si>
    <t>1956621 Krhov Krhov 6</t>
  </si>
  <si>
    <t>1956647 Krhov Krhov 8</t>
  </si>
  <si>
    <t>1956663 Krhov Krhov 10</t>
  </si>
  <si>
    <t>1956671 Krhov Krhov 11</t>
  </si>
  <si>
    <t>1956680 Krhov Krhov 12</t>
  </si>
  <si>
    <t>1956701 Krhov Krhov 14</t>
  </si>
  <si>
    <t>1956710 Krhov Krhov 15</t>
  </si>
  <si>
    <t>1956728 Krhov Krhov 16</t>
  </si>
  <si>
    <t>1956744 Krhov Krhov 18</t>
  </si>
  <si>
    <t>1956752 Krhov Krhov 19</t>
  </si>
  <si>
    <t>1956761 Krhov Krhov 20</t>
  </si>
  <si>
    <t>1956787 Krhov Krhov 22</t>
  </si>
  <si>
    <t>1956809 Krhov Krhov 24</t>
  </si>
  <si>
    <t>1956817 Krhov Krhov 25</t>
  </si>
  <si>
    <t>1956833 Krhov Krhov 27</t>
  </si>
  <si>
    <t>1956841 Krhov Krhov 28</t>
  </si>
  <si>
    <t>1956850 Krhov Krhov 29</t>
  </si>
  <si>
    <t>1956876 Krhov Krhov 31</t>
  </si>
  <si>
    <t>1956884 Krhov Krhov 32</t>
  </si>
  <si>
    <t>1956914 Krhov Krhov 35</t>
  </si>
  <si>
    <t>1956922 Krhov Krhov 36</t>
  </si>
  <si>
    <t>1956931 Krhov Krhov 37</t>
  </si>
  <si>
    <t>1956957 Krhov Krhov 39</t>
  </si>
  <si>
    <t>1956965 Krhov Krhov 40</t>
  </si>
  <si>
    <t>1956973 Krhov Krhov 41</t>
  </si>
  <si>
    <t>1956990 Krhov Krhov 43</t>
  </si>
  <si>
    <t>1957007 Krhov Krhov 44</t>
  </si>
  <si>
    <t>1957015 Krhov Krhov 45</t>
  </si>
  <si>
    <t>1957040 Krhov Krhov 48</t>
  </si>
  <si>
    <t>1957082 Krhov Krhov 52</t>
  </si>
  <si>
    <t>25850806 Krhov Krhov 58</t>
  </si>
  <si>
    <t>26352028 Krhov Krhov 56</t>
  </si>
  <si>
    <t>26494167 Krhov Krhov 59</t>
  </si>
  <si>
    <t>26941546 Krhov Krhov 55</t>
  </si>
  <si>
    <t>28088026 Krhov Krhov 60</t>
  </si>
  <si>
    <t>41857305 Krhov Krhov 61</t>
  </si>
  <si>
    <t>77565886 Krhov Krhov 62</t>
  </si>
  <si>
    <t>77661281 Krhov Krhov 63</t>
  </si>
  <si>
    <t>18643701 Krokočín Krokočín 1</t>
  </si>
  <si>
    <t>18643710 Krokočín Krokočín 2</t>
  </si>
  <si>
    <t>18643761 Krokočín Krokočín 7</t>
  </si>
  <si>
    <t>18643779 Krokočín Krokočín 8</t>
  </si>
  <si>
    <t>18643795 Krokočín Krokočín 10</t>
  </si>
  <si>
    <t>18643809 Krokočín Krokočín 11</t>
  </si>
  <si>
    <t>18643817 Krokočín Krokočín 12</t>
  </si>
  <si>
    <t>18643825 Krokočín Krokočín 13</t>
  </si>
  <si>
    <t>18643841 Krokočín Krokočín 15</t>
  </si>
  <si>
    <t>18643850 Krokočín Krokočín 16</t>
  </si>
  <si>
    <t>18643884 Krokočín Krokočín 19</t>
  </si>
  <si>
    <t>18643973 Krokočín Krokočín 28</t>
  </si>
  <si>
    <t>18643981 Krokočín Krokočín 29</t>
  </si>
  <si>
    <t>18644015 Krokočín Krokočín 32</t>
  </si>
  <si>
    <t>18644031 Krokočín Krokočín 34</t>
  </si>
  <si>
    <t>18644040 Krokočín Krokočín 35</t>
  </si>
  <si>
    <t>18644066 Krokočín Krokočín 37</t>
  </si>
  <si>
    <t>18644074 Krokočín Krokočín 38</t>
  </si>
  <si>
    <t>18644104 Krokočín Krokočín 41</t>
  </si>
  <si>
    <t>18644121 Krokočín Krokočín 43</t>
  </si>
  <si>
    <t>18644147 Krokočín Krokočín 45</t>
  </si>
  <si>
    <t>18644163 Krokočín Krokočín 47</t>
  </si>
  <si>
    <t>18644171 Krokočín Krokočín 48</t>
  </si>
  <si>
    <t>18644180 Krokočín Krokočín 49</t>
  </si>
  <si>
    <t>18644198 Krokočín Krokočín 50</t>
  </si>
  <si>
    <t>18644228 Krokočín Krokočín 53</t>
  </si>
  <si>
    <t>18644236 Krokočín Krokočín 54</t>
  </si>
  <si>
    <t>18644252 Krokočín Krokočín 56</t>
  </si>
  <si>
    <t>18644279 Krokočín Krokočín 58</t>
  </si>
  <si>
    <t>18644287 Krokočín Krokočín 59</t>
  </si>
  <si>
    <t>18644295 Krokočín Krokočín 60</t>
  </si>
  <si>
    <t>18644309 Krokočín Krokočín 61</t>
  </si>
  <si>
    <t>18644317 Krokočín Krokočín 62</t>
  </si>
  <si>
    <t>18644325 Krokočín Krokočín 63</t>
  </si>
  <si>
    <t>18644341 Krokočín Krokočín 65</t>
  </si>
  <si>
    <t>18644350 Krokočín Krokočín 66</t>
  </si>
  <si>
    <t>18644376 Krokočín Krokočín 68</t>
  </si>
  <si>
    <t>18644414 Krokočín Krokočín 72</t>
  </si>
  <si>
    <t>18644431 Krokočín Krokočín 74</t>
  </si>
  <si>
    <t>18644465 Krokočín Krokočín 77</t>
  </si>
  <si>
    <t>18644473 Krokočín Krokočín 78</t>
  </si>
  <si>
    <t>18644481 Krokočín Krokočín 79</t>
  </si>
  <si>
    <t>18644538 Krokočín Krokočín 84</t>
  </si>
  <si>
    <t>25445006 Krokočín Krokočín 87</t>
  </si>
  <si>
    <t>42764386 Krokočín Krokočín 89</t>
  </si>
  <si>
    <t>42765005 Krokočín Krokočín 90</t>
  </si>
  <si>
    <t>74361112 Krokočín Krokočín 86</t>
  </si>
  <si>
    <t>16626095 Velemín Boreč 1</t>
  </si>
  <si>
    <t>16626117 Velemín Boreč 3</t>
  </si>
  <si>
    <t>16626125 Velemín Boreč 6</t>
  </si>
  <si>
    <t>16626133 Velemín Boreč 9</t>
  </si>
  <si>
    <t>16626141 Velemín Boreč 10</t>
  </si>
  <si>
    <t>16626150 Velemín Boreč 11</t>
  </si>
  <si>
    <t>16626168 Velemín Boreč 12</t>
  </si>
  <si>
    <t>16626176 Velemín Boreč 14</t>
  </si>
  <si>
    <t>16626192 Velemín Boreč 18</t>
  </si>
  <si>
    <t>16626206 Velemín Boreč 22</t>
  </si>
  <si>
    <t>16626214 Velemín Boreč 24</t>
  </si>
  <si>
    <t>16626222 Velemín Boreč 25</t>
  </si>
  <si>
    <t>16626231 Velemín Boreč 30</t>
  </si>
  <si>
    <t>16626249 Velemín Boreč 31</t>
  </si>
  <si>
    <t>16626257 Velemín Boreč 32</t>
  </si>
  <si>
    <t>16626265 Velemín Boreč 34</t>
  </si>
  <si>
    <t>16626273 Velemín Boreč 35</t>
  </si>
  <si>
    <t>16626281 Velemín Boreč 36</t>
  </si>
  <si>
    <t>16626290 Velemín Boreč 37</t>
  </si>
  <si>
    <t>16626303 Velemín Boreč 38</t>
  </si>
  <si>
    <t>16626320 Velemín Boreč 43</t>
  </si>
  <si>
    <t>16626338 Velemín Boreč 44</t>
  </si>
  <si>
    <t>13047701 Mařenice Dolní Světlá 1</t>
  </si>
  <si>
    <t>13047710 Mařenice Dolní Světlá 2</t>
  </si>
  <si>
    <t>13047728 Mařenice Dolní Světlá 4</t>
  </si>
  <si>
    <t>13047736 Mařenice Dolní Světlá 5</t>
  </si>
  <si>
    <t>13047744 Mařenice Dolní Světlá 6</t>
  </si>
  <si>
    <t>13047752 Mařenice Dolní Světlá 7</t>
  </si>
  <si>
    <t>13047761 Mařenice Dolní Světlá 8</t>
  </si>
  <si>
    <t>13047779 Mařenice Dolní Světlá 9</t>
  </si>
  <si>
    <t>13047787 Mařenice Dolní Světlá 12</t>
  </si>
  <si>
    <t>13047795 Mařenice Dolní Světlá 14</t>
  </si>
  <si>
    <t>13047817 Mařenice Dolní Světlá 16</t>
  </si>
  <si>
    <t>13047833 Mařenice Dolní Světlá 19</t>
  </si>
  <si>
    <t>13047841 Mařenice Dolní Světlá 24</t>
  </si>
  <si>
    <t>13047850 Mařenice Dolní Světlá 25</t>
  </si>
  <si>
    <t>13047892 Mařenice Dolní Světlá 36</t>
  </si>
  <si>
    <t>13047914 Mařenice Dolní Světlá 39</t>
  </si>
  <si>
    <t>13047931 Mařenice Dolní Světlá 42</t>
  </si>
  <si>
    <t>13047957 Mařenice Dolní Světlá 44</t>
  </si>
  <si>
    <t>13047965 Mařenice Dolní Světlá 46</t>
  </si>
  <si>
    <t>13047990 Mařenice Dolní Světlá 51</t>
  </si>
  <si>
    <t>13048007 Mařenice Dolní Světlá 52</t>
  </si>
  <si>
    <t>13048015 Mařenice Dolní Světlá 53</t>
  </si>
  <si>
    <t>13048058 Mařenice Dolní Světlá 59</t>
  </si>
  <si>
    <t>13048066 Mařenice Dolní Světlá 74</t>
  </si>
  <si>
    <t>13048104 Mařenice Dolní Světlá 80</t>
  </si>
  <si>
    <t>13048112 Mařenice Dolní Světlá 81</t>
  </si>
  <si>
    <t>13048147 Mařenice Dolní Světlá 89</t>
  </si>
  <si>
    <t>13048180 Mařenice Dolní Světlá 96</t>
  </si>
  <si>
    <t>13048261 Mařenice Dolní Světlá 106</t>
  </si>
  <si>
    <t>13048279 Mařenice Dolní Světlá 108</t>
  </si>
  <si>
    <t>13048295 Mařenice Dolní Světlá 113</t>
  </si>
  <si>
    <t>13048341 Mařenice Dolní Světlá 121</t>
  </si>
  <si>
    <t>13048350 Mařenice Dolní Světlá 122</t>
  </si>
  <si>
    <t>13048368 Mařenice Dolní Světlá 123</t>
  </si>
  <si>
    <t>13048376 Mařenice Dolní Světlá 125</t>
  </si>
  <si>
    <t>13048384 Mařenice Dolní Světlá 128</t>
  </si>
  <si>
    <t>13048392 Mařenice Dolní Světlá 129</t>
  </si>
  <si>
    <t>13048431 Mařenice Dolní Světlá 136</t>
  </si>
  <si>
    <t>13048449 Mařenice Dolní Světlá 138</t>
  </si>
  <si>
    <t>13048473 Mařenice Dolní Světlá 143</t>
  </si>
  <si>
    <t>13048490 Mařenice Dolní Světlá 152</t>
  </si>
  <si>
    <t>13048503 Mařenice Dolní Světlá 154</t>
  </si>
  <si>
    <t>13048520 Mařenice Dolní Světlá 159</t>
  </si>
  <si>
    <t>13048546 Mařenice Dolní Světlá 161</t>
  </si>
  <si>
    <t>13048597 Mařenice Dolní Světlá 169</t>
  </si>
  <si>
    <t>13048651 Mařenice Dolní Světlá 179</t>
  </si>
  <si>
    <t>13048660 Mařenice Dolní Světlá 182</t>
  </si>
  <si>
    <t>13048686 Mařenice Dolní Světlá 184</t>
  </si>
  <si>
    <t>13048694 Mařenice Dolní Světlá 185</t>
  </si>
  <si>
    <t>27495965 Mařenice Dolní Světlá 50</t>
  </si>
  <si>
    <t>28238044 Mařenice Dolní Světlá 163</t>
  </si>
  <si>
    <t>13048767 Mařenice Horní Světlá 1</t>
  </si>
  <si>
    <t>13048775 Mařenice Horní Světlá 2</t>
  </si>
  <si>
    <t>13048805 Mařenice Horní Světlá 7</t>
  </si>
  <si>
    <t>13048813 Mařenice Horní Světlá 8</t>
  </si>
  <si>
    <t>13048821 Mařenice Horní Světlá 9</t>
  </si>
  <si>
    <t>13048830 Mařenice Horní Světlá 10</t>
  </si>
  <si>
    <t>13048848 Mařenice Horní Světlá 11</t>
  </si>
  <si>
    <t>13048856 Mařenice Horní Světlá 12</t>
  </si>
  <si>
    <t>13048864 Mařenice Horní Světlá 13</t>
  </si>
  <si>
    <t>13048881 Mařenice Horní Světlá 15</t>
  </si>
  <si>
    <t>13048899 Mařenice Horní Světlá 16</t>
  </si>
  <si>
    <t>13048902 Mařenice Horní Světlá 19</t>
  </si>
  <si>
    <t>13048911 Mařenice Horní Světlá 20</t>
  </si>
  <si>
    <t>13048937 Mařenice Horní Světlá 22</t>
  </si>
  <si>
    <t>13048945 Mařenice Horní Světlá 23</t>
  </si>
  <si>
    <t>13048953 Mařenice Horní Světlá 25</t>
  </si>
  <si>
    <t>13048961 Mařenice Horní Světlá 26</t>
  </si>
  <si>
    <t>13048996 Mařenice Horní Světlá 29</t>
  </si>
  <si>
    <t>13049054 Mařenice Horní Světlá 38</t>
  </si>
  <si>
    <t>13049062 Mařenice Horní Světlá 39</t>
  </si>
  <si>
    <t>13049089 Mařenice Horní Světlá 41</t>
  </si>
  <si>
    <t>13049101 Mařenice Horní Světlá 45</t>
  </si>
  <si>
    <t>13049119 Mařenice Horní Světlá 46</t>
  </si>
  <si>
    <t>13049135 Mařenice Horní Světlá 49</t>
  </si>
  <si>
    <t>13049143 Mařenice Horní Světlá 51</t>
  </si>
  <si>
    <t>13049151 Mařenice Horní Světlá 52</t>
  </si>
  <si>
    <t>13049160 Mařenice Horní Světlá 54</t>
  </si>
  <si>
    <t>13049178 Mařenice Horní Světlá 57</t>
  </si>
  <si>
    <t>13049194 Mařenice Horní Světlá 60</t>
  </si>
  <si>
    <t>13049208 Mařenice Horní Světlá 61</t>
  </si>
  <si>
    <t>13049216 Mařenice Horní Světlá 62</t>
  </si>
  <si>
    <t>13049224 Mařenice Horní Světlá 63</t>
  </si>
  <si>
    <t>13049232 Mařenice Horní Světlá 65</t>
  </si>
  <si>
    <t>13049275 Mařenice Horní Světlá 69</t>
  </si>
  <si>
    <t>13049283 Mařenice Horní Světlá 70</t>
  </si>
  <si>
    <t>13049291 Mařenice Horní Světlá 71</t>
  </si>
  <si>
    <t>13049305 Mařenice Horní Světlá 73</t>
  </si>
  <si>
    <t>13049437 Mařenice Horní Světlá 87</t>
  </si>
  <si>
    <t>13049445 Mařenice Horní Světlá 88</t>
  </si>
  <si>
    <t>13049526 Mařenice Horní Světlá 103</t>
  </si>
  <si>
    <t>13049534 Mařenice Horní Světlá 106</t>
  </si>
  <si>
    <t>13049542 Mařenice Horní Světlá 107</t>
  </si>
  <si>
    <t>13049551 Mařenice Horní Světlá 109</t>
  </si>
  <si>
    <t>13049569 Mařenice Horní Světlá 111</t>
  </si>
  <si>
    <t>13049577 Mařenice Horní Světlá 112</t>
  </si>
  <si>
    <t>13049585 Mařenice Horní Světlá 113</t>
  </si>
  <si>
    <t>13049593 Mařenice Horní Světlá 116</t>
  </si>
  <si>
    <t>13049607 Mařenice Horní Světlá 117</t>
  </si>
  <si>
    <t>13049615 Mařenice Horní Světlá 118</t>
  </si>
  <si>
    <t>13049623 Mařenice Horní Světlá 119</t>
  </si>
  <si>
    <t>13049640 Mařenice Horní Světlá 122</t>
  </si>
  <si>
    <t>13049658 Mařenice Horní Světlá 124</t>
  </si>
  <si>
    <t>13049666 Mařenice Horní Světlá 128</t>
  </si>
  <si>
    <t>13049682 Mařenice Horní Světlá 134</t>
  </si>
  <si>
    <t>13049721 Mařenice Horní Světlá 140</t>
  </si>
  <si>
    <t>13049747 Mařenice Horní Světlá 144</t>
  </si>
  <si>
    <t>13049755 Mařenice Horní Světlá 146</t>
  </si>
  <si>
    <t>28246616 Mařenice Horní Světlá 17</t>
  </si>
  <si>
    <t>40472396 Mařenice Horní Světlá 24</t>
  </si>
  <si>
    <t>40880133 Mařenice Horní Světlá 147</t>
  </si>
  <si>
    <t>74699075 Mařenice Horní Světlá 143</t>
  </si>
  <si>
    <t>16457862 Kroučová Kroučová 1</t>
  </si>
  <si>
    <t>16457871 Kroučová Kroučová 2</t>
  </si>
  <si>
    <t>16457889 Kroučová Kroučová 3</t>
  </si>
  <si>
    <t>16457897 Kroučová Kroučová 4</t>
  </si>
  <si>
    <t>16457901 Kroučová Kroučová 5</t>
  </si>
  <si>
    <t>16457919 Kroučová Kroučová 6</t>
  </si>
  <si>
    <t>16457927 Kroučová Kroučová 7</t>
  </si>
  <si>
    <t>16457935 Kroučová Kroučová 8</t>
  </si>
  <si>
    <t>16457951 Kroučová Kroučová 10</t>
  </si>
  <si>
    <t>16457960 Kroučová Kroučová 11</t>
  </si>
  <si>
    <t>16457978 Kroučová Kroučová 12</t>
  </si>
  <si>
    <t>16457986 Kroučová Kroučová 13</t>
  </si>
  <si>
    <t>16457994 Kroučová Kroučová 14</t>
  </si>
  <si>
    <t>16458001 Kroučová Kroučová 15</t>
  </si>
  <si>
    <t>16458010 Kroučová Kroučová 16</t>
  </si>
  <si>
    <t>16458028 Kroučová Kroučová 17</t>
  </si>
  <si>
    <t>16458036 Kroučová Kroučová 18</t>
  </si>
  <si>
    <t>16458044 Kroučová Kroučová 19</t>
  </si>
  <si>
    <t>16458052 Kroučová Kroučová 20</t>
  </si>
  <si>
    <t>16458061 Kroučová Kroučová 21</t>
  </si>
  <si>
    <t>16458079 Kroučová Kroučová 22</t>
  </si>
  <si>
    <t>16458087 Kroučová Kroučová 23</t>
  </si>
  <si>
    <t>16458095 Kroučová Kroučová 24</t>
  </si>
  <si>
    <t>16458109 Kroučová Kroučová 25</t>
  </si>
  <si>
    <t>16458117 Kroučová Kroučová 26</t>
  </si>
  <si>
    <t>16458125 Kroučová Kroučová 27</t>
  </si>
  <si>
    <t>16458133 Kroučová Kroučová 28</t>
  </si>
  <si>
    <t>16458141 Kroučová Kroučová 29</t>
  </si>
  <si>
    <t>16458150 Kroučová Kroučová 30</t>
  </si>
  <si>
    <t>16458168 Kroučová Kroučová 31</t>
  </si>
  <si>
    <t>16458176 Kroučová Kroučová 32</t>
  </si>
  <si>
    <t>16458184 Kroučová Kroučová 33</t>
  </si>
  <si>
    <t>16458192 Kroučová Kroučová 34</t>
  </si>
  <si>
    <t>16458206 Kroučová Kroučová 35</t>
  </si>
  <si>
    <t>16458214 Kroučová Kroučová 36</t>
  </si>
  <si>
    <t>16458222 Kroučová Kroučová 38</t>
  </si>
  <si>
    <t>16458231 Kroučová Kroučová 39</t>
  </si>
  <si>
    <t>16458249 Kroučová Kroučová 40</t>
  </si>
  <si>
    <t>16458257 Kroučová Kroučová 41</t>
  </si>
  <si>
    <t>16458265 Kroučová Kroučová 42</t>
  </si>
  <si>
    <t>16458273 Kroučová Kroučová 43</t>
  </si>
  <si>
    <t>16458281 Kroučová Kroučová 44</t>
  </si>
  <si>
    <t>16458290 Kroučová Kroučová 45</t>
  </si>
  <si>
    <t>16458303 Kroučová Kroučová 46</t>
  </si>
  <si>
    <t>16458311 Kroučová Kroučová 47</t>
  </si>
  <si>
    <t>16458320 Kroučová Kroučová 49</t>
  </si>
  <si>
    <t>16458338 Kroučová Kroučová 50</t>
  </si>
  <si>
    <t>16458346 Kroučová Kroučová 51</t>
  </si>
  <si>
    <t>16458354 Kroučová Kroučová 52</t>
  </si>
  <si>
    <t>16458362 Kroučová Kroučová 53</t>
  </si>
  <si>
    <t>16458371 Kroučová Kroučová 54</t>
  </si>
  <si>
    <t>16458389 Kroučová Kroučová 55</t>
  </si>
  <si>
    <t>16458397 Kroučová Kroučová 56</t>
  </si>
  <si>
    <t>16458401 Kroučová Kroučová 57</t>
  </si>
  <si>
    <t>16458419 Kroučová Kroučová 58</t>
  </si>
  <si>
    <t>16458427 Kroučová Kroučová 59</t>
  </si>
  <si>
    <t>16458435 Kroučová Kroučová 60</t>
  </si>
  <si>
    <t>16458443 Kroučová Kroučová 61</t>
  </si>
  <si>
    <t>16458451 Kroučová Kroučová 62</t>
  </si>
  <si>
    <t>16458460 Kroučová Kroučová 63</t>
  </si>
  <si>
    <t>16458478 Kroučová Kroučová 64</t>
  </si>
  <si>
    <t>16458486 Kroučová Kroučová 65</t>
  </si>
  <si>
    <t>16458494 Kroučová Kroučová 66</t>
  </si>
  <si>
    <t>16458508 Kroučová Kroučová 67</t>
  </si>
  <si>
    <t>16458524 Kroučová Kroučová 69</t>
  </si>
  <si>
    <t>16458532 Kroučová Kroučová 70</t>
  </si>
  <si>
    <t>16458541 Kroučová Kroučová 71</t>
  </si>
  <si>
    <t>16458559 Kroučová Kroučová 72</t>
  </si>
  <si>
    <t>16458567 Kroučová Kroučová 73</t>
  </si>
  <si>
    <t>16458575 Kroučová Kroučová 74</t>
  </si>
  <si>
    <t>16458583 Kroučová Kroučová 75</t>
  </si>
  <si>
    <t>16458591 Kroučová Kroučová 76</t>
  </si>
  <si>
    <t>16458605 Kroučová Kroučová 77</t>
  </si>
  <si>
    <t>16458613 Kroučová Kroučová 78</t>
  </si>
  <si>
    <t>16458621 Kroučová Kroučová 79</t>
  </si>
  <si>
    <t>16458648 Kroučová Kroučová 81</t>
  </si>
  <si>
    <t>16458656 Kroučová Kroučová 82</t>
  </si>
  <si>
    <t>16458664 Kroučová Kroučová 83</t>
  </si>
  <si>
    <t>16458672 Kroučová Kroučová 84</t>
  </si>
  <si>
    <t>16458681 Kroučová Kroučová 85</t>
  </si>
  <si>
    <t>16458699 Kroučová Kroučová 86</t>
  </si>
  <si>
    <t>16458702 Kroučová Kroučová 87</t>
  </si>
  <si>
    <t>16458711 Kroučová Kroučová 88</t>
  </si>
  <si>
    <t>16458729 Kroučová Kroučová 90</t>
  </si>
  <si>
    <t>16458737 Kroučová Kroučová 91</t>
  </si>
  <si>
    <t>16458745 Kroučová Kroučová 92</t>
  </si>
  <si>
    <t>16458761 Kroučová Kroučová 94</t>
  </si>
  <si>
    <t>16458770 Kroučová Kroučová 95</t>
  </si>
  <si>
    <t>16458788 Kroučová Kroučová 96</t>
  </si>
  <si>
    <t>16458796 Kroučová Kroučová 97</t>
  </si>
  <si>
    <t>16458800 Kroučová Kroučová 98</t>
  </si>
  <si>
    <t>16458818 Kroučová Kroučová 99</t>
  </si>
  <si>
    <t>16458826 Kroučová Kroučová 100</t>
  </si>
  <si>
    <t>16458834 Kroučová Kroučová 101</t>
  </si>
  <si>
    <t>16458842 Kroučová Kroučová 102</t>
  </si>
  <si>
    <t>16458851 Kroučová Kroučová 103</t>
  </si>
  <si>
    <t>16458869 Kroučová Kroučová 104</t>
  </si>
  <si>
    <t>16458877 Kroučová Kroučová 105</t>
  </si>
  <si>
    <t>16458885 Kroučová Kroučová 106</t>
  </si>
  <si>
    <t>16458893 Kroučová Kroučová 107</t>
  </si>
  <si>
    <t>16458907 Kroučová Kroučová 108</t>
  </si>
  <si>
    <t>16458915 Kroučová Kroučová 109</t>
  </si>
  <si>
    <t>16458923 Kroučová Kroučová 110</t>
  </si>
  <si>
    <t>16458931 Kroučová Kroučová 111</t>
  </si>
  <si>
    <t>16458940 Kroučová Kroučová 112</t>
  </si>
  <si>
    <t>16458958 Kroučová Kroučová 113</t>
  </si>
  <si>
    <t>16458982 Kroučová Kroučová 116</t>
  </si>
  <si>
    <t>16458991 Kroučová Kroučová 117</t>
  </si>
  <si>
    <t>25429744 Kroučová Kroučová 118</t>
  </si>
  <si>
    <t>26003279 Kroučová Kroučová 48</t>
  </si>
  <si>
    <t>26352141 Kroučová Kroučová 119</t>
  </si>
  <si>
    <t>30796237 Kroučová Kroučová 121</t>
  </si>
  <si>
    <t>41945778 Kroučová Kroučová 122</t>
  </si>
  <si>
    <t>42629551 Kroučová Kroučová 123</t>
  </si>
  <si>
    <t>75227185 Kroučová Kroučová 125</t>
  </si>
  <si>
    <t>26855178 Krsy Skelná Huť 2</t>
  </si>
  <si>
    <t>31248373 Krsy Skelná Huť 46</t>
  </si>
  <si>
    <t>31248381 Krsy Skelná Huť 47</t>
  </si>
  <si>
    <t>31248390 Krsy Skelná Huť 51</t>
  </si>
  <si>
    <t>31248403 Krsy Skelná Huť 52</t>
  </si>
  <si>
    <t>75105381 Krsy Skelná Huť 56</t>
  </si>
  <si>
    <t>9043438 Krsy Skelná Huť 11</t>
  </si>
  <si>
    <t>9043454 Krsy Skelná Huť 18</t>
  </si>
  <si>
    <t>9043462 Krsy Skelná Huť 22</t>
  </si>
  <si>
    <t>9043489 Krsy Skelná Huť 28</t>
  </si>
  <si>
    <t>9043497 Krsy Skelná Huť 32</t>
  </si>
  <si>
    <t>9043501 Krsy Skelná Huť 39</t>
  </si>
  <si>
    <t>9043519 Krsy Skelná Huť 40</t>
  </si>
  <si>
    <t>9043527 Krsy Skelná Huť 44</t>
  </si>
  <si>
    <t>9043535 Krsy Skelná Huť 45</t>
  </si>
  <si>
    <t>9043551 Krsy Skelná Huť 49</t>
  </si>
  <si>
    <t>9043560 Krsy Skelná Huť 50</t>
  </si>
  <si>
    <t>9043667 Krsy Skelná Huť 55</t>
  </si>
  <si>
    <t>9043675 Krsy Skelná Huť 54</t>
  </si>
  <si>
    <t>9043811 Krsy Skelná Huť 25</t>
  </si>
  <si>
    <t>9043837 Krsy Skelná Huť 27</t>
  </si>
  <si>
    <t>9043845 Krsy Skelná Huť 53</t>
  </si>
  <si>
    <t>9043853 Krsy Skelná Huť 29</t>
  </si>
  <si>
    <t>9043861 Krsy Skelná Huť 30</t>
  </si>
  <si>
    <t>9044035 Krsy Trhomné 46</t>
  </si>
  <si>
    <t>9044043 Krsy Trhomné 47</t>
  </si>
  <si>
    <t>25807242 Krupá Syneč 2</t>
  </si>
  <si>
    <t>40060861 Krupá Syneč 203</t>
  </si>
  <si>
    <t>6072917 Krupá Syneč 1</t>
  </si>
  <si>
    <t>6072925 Krupá Syneč 3</t>
  </si>
  <si>
    <t>6072950 Krupá Syneč 6</t>
  </si>
  <si>
    <t>6072968 Krupá Syneč 7</t>
  </si>
  <si>
    <t>6072976 Krupá Syneč 8</t>
  </si>
  <si>
    <t>6072984 Krupá Syneč 9</t>
  </si>
  <si>
    <t>6072992 Krupá Syneč 10</t>
  </si>
  <si>
    <t>6073000 Krupá Syneč 11</t>
  </si>
  <si>
    <t>6073018 Krupá Syneč 12</t>
  </si>
  <si>
    <t>6073026 Krupá Syneč 13</t>
  </si>
  <si>
    <t>6073034 Krupá Syneč 14</t>
  </si>
  <si>
    <t>6073042 Krupá Syneč 15</t>
  </si>
  <si>
    <t>6073051 Krupá Syneč 16</t>
  </si>
  <si>
    <t>23593814 Kryštofovo Údolí Novina 2</t>
  </si>
  <si>
    <t>23593849 Kryštofovo Údolí Novina 10</t>
  </si>
  <si>
    <t>23593857 Kryštofovo Údolí Novina 12</t>
  </si>
  <si>
    <t>23593881 Kryštofovo Údolí Novina 16</t>
  </si>
  <si>
    <t>23593890 Kryštofovo Údolí Novina 17</t>
  </si>
  <si>
    <t>23593920 Kryštofovo Údolí Novina 20</t>
  </si>
  <si>
    <t>23593962 Kryštofovo Údolí Novina 25</t>
  </si>
  <si>
    <t>23593971 Kryštofovo Údolí Novina 26</t>
  </si>
  <si>
    <t>23594063 Kryštofovo Údolí Novina 41</t>
  </si>
  <si>
    <t>23594098 Kryštofovo Údolí Novina 45</t>
  </si>
  <si>
    <t>23594241 Kryštofovo Údolí Novina 67</t>
  </si>
  <si>
    <t>23594284 Kryštofovo Údolí Novina 73</t>
  </si>
  <si>
    <t>23594357 Kryštofovo Údolí Novina 80</t>
  </si>
  <si>
    <t>23594365 Kryštofovo Údolí Novina 81</t>
  </si>
  <si>
    <t>23594551 Kryštofovo Údolí Novina 112</t>
  </si>
  <si>
    <t>23594721 Kryštofovo Údolí Novina 130</t>
  </si>
  <si>
    <t>23594837 Kryštofovo Údolí Novina 141</t>
  </si>
  <si>
    <t>23594888 Kryštofovo Údolí Novina 147</t>
  </si>
  <si>
    <t>23594934 Kryštofovo Údolí Novina 153</t>
  </si>
  <si>
    <t>23594985 Kryštofovo Údolí Novina 158</t>
  </si>
  <si>
    <t>23595027 Kryštofovo Údolí Novina 162</t>
  </si>
  <si>
    <t>23595167 Kryštofovo Údolí Novina 177</t>
  </si>
  <si>
    <t>25982737 Kryštofovo Údolí Novina 124</t>
  </si>
  <si>
    <t>41566840 Kryštofovo Údolí Novina 14</t>
  </si>
  <si>
    <t>42736609 Kryštofovo Údolí Novina 152</t>
  </si>
  <si>
    <t>9045520 Křelovice Rozněvice 1</t>
  </si>
  <si>
    <t>9045538 Křelovice Rozněvice 2</t>
  </si>
  <si>
    <t>9045546 Křelovice Rozněvice 3</t>
  </si>
  <si>
    <t>9045571 Křelovice Rozněvice 6</t>
  </si>
  <si>
    <t>9045589 Křelovice Rozněvice 7</t>
  </si>
  <si>
    <t>9045601 Křelovice Rozněvice 9</t>
  </si>
  <si>
    <t>9045619 Křelovice Rozněvice 11</t>
  </si>
  <si>
    <t>9045627 Křelovice Rozněvice 12</t>
  </si>
  <si>
    <t>9045635 Křelovice Rozněvice 13</t>
  </si>
  <si>
    <t>9045643 Křelovice Rozněvice 18</t>
  </si>
  <si>
    <t>9045651 Křelovice Rozněvice 19</t>
  </si>
  <si>
    <t>9045660 Křelovice Rozněvice 20</t>
  </si>
  <si>
    <t>9045678 Křelovice Rozněvice 21</t>
  </si>
  <si>
    <t>26275902 Křemže Stupná 63</t>
  </si>
  <si>
    <t>26638045 Křemže Stupná 62</t>
  </si>
  <si>
    <t>41128354 Křemže Stupná 61</t>
  </si>
  <si>
    <t>41128419 Křemže Stupná 40</t>
  </si>
  <si>
    <t>8711763 Křemže Stupná 1</t>
  </si>
  <si>
    <t>8711771 Křemže Stupná 2</t>
  </si>
  <si>
    <t>8711780 Křemže Stupná 3</t>
  </si>
  <si>
    <t>8711798 Křemže Stupná 4</t>
  </si>
  <si>
    <t>8711810 Křemže Stupná 6</t>
  </si>
  <si>
    <t>8711828 Křemže Stupná 7</t>
  </si>
  <si>
    <t>8711836 Křemže Stupná 8</t>
  </si>
  <si>
    <t>8711844 Křemže Stupná 9</t>
  </si>
  <si>
    <t>8711852 Křemže Stupná 10</t>
  </si>
  <si>
    <t>8711879 Křemže Stupná 12</t>
  </si>
  <si>
    <t>8711909 Křemže Stupná 15</t>
  </si>
  <si>
    <t>8711917 Křemže Stupná 16</t>
  </si>
  <si>
    <t>8711925 Křemže Stupná 17</t>
  </si>
  <si>
    <t>8711933 Křemže Stupná 18</t>
  </si>
  <si>
    <t>8711941 Křemže Stupná 19</t>
  </si>
  <si>
    <t>8711950 Křemže Stupná 20</t>
  </si>
  <si>
    <t>8711976 Křemže Stupná 22</t>
  </si>
  <si>
    <t>8711992 Křemže Stupná 24</t>
  </si>
  <si>
    <t>8712000 Křemže Stupná 25</t>
  </si>
  <si>
    <t>8712018 Křemže Stupná 26</t>
  </si>
  <si>
    <t>8712026 Křemže Stupná 27</t>
  </si>
  <si>
    <t>8712034 Křemže Stupná 28</t>
  </si>
  <si>
    <t>8712051 Křemže Stupná 30</t>
  </si>
  <si>
    <t>8712077 Křemže Stupná 32</t>
  </si>
  <si>
    <t>8712085 Křemže Stupná 33</t>
  </si>
  <si>
    <t>8712093 Křemže Stupná 34</t>
  </si>
  <si>
    <t>8712115 Křemže Stupná 36</t>
  </si>
  <si>
    <t>8712123 Křemže Stupná 37</t>
  </si>
  <si>
    <t>8712131 Křemže Stupná 38</t>
  </si>
  <si>
    <t>8712166 Křemže Stupná 41</t>
  </si>
  <si>
    <t>8712174 Křemže Stupná 42</t>
  </si>
  <si>
    <t>8712182 Křemže Stupná 43</t>
  </si>
  <si>
    <t>8712191 Křemže Stupná 44</t>
  </si>
  <si>
    <t>8712204 Křemže Stupná 45</t>
  </si>
  <si>
    <t>8712212 Křemže Stupná 46</t>
  </si>
  <si>
    <t>8712221 Křemže Stupná 47</t>
  </si>
  <si>
    <t>8712239 Křemže Stupná 48</t>
  </si>
  <si>
    <t>8712247 Křemže Stupná 49</t>
  </si>
  <si>
    <t>8712255 Křemže Stupná 50</t>
  </si>
  <si>
    <t>8712263 Křemže Stupná 51</t>
  </si>
  <si>
    <t>8712271 Křemže Stupná 52</t>
  </si>
  <si>
    <t>8712280 Křemže Stupná 53</t>
  </si>
  <si>
    <t>8712301 Křemže Stupná 55</t>
  </si>
  <si>
    <t>8712328 Křemže Stupná 57</t>
  </si>
  <si>
    <t>8712344 Křemže Stupná 59</t>
  </si>
  <si>
    <t>8712352 Křemže Stupná 60</t>
  </si>
  <si>
    <t>11417145 Křesetice Bykáň 1</t>
  </si>
  <si>
    <t>11417170 Křesetice Bykáň 6</t>
  </si>
  <si>
    <t>11417188 Křesetice Bykáň 7</t>
  </si>
  <si>
    <t>11417200 Křesetice Bykáň 9</t>
  </si>
  <si>
    <t>11417218 Křesetice Bykáň 10</t>
  </si>
  <si>
    <t>11417226 Křesetice Bykáň 11</t>
  </si>
  <si>
    <t>11417633 Křesetice Krupá 1</t>
  </si>
  <si>
    <t>11417641 Křesetice Krupá 2</t>
  </si>
  <si>
    <t>11417650 Křesetice Krupá 3</t>
  </si>
  <si>
    <t>11417668 Křesetice Krupá 4</t>
  </si>
  <si>
    <t>11417676 Křesetice Krupá 5</t>
  </si>
  <si>
    <t>11417692 Křesetice Krupá 7</t>
  </si>
  <si>
    <t>11417731 Křesetice Krupá 11</t>
  </si>
  <si>
    <t>11417749 Křesetice Krupá 12</t>
  </si>
  <si>
    <t>11417765 Křesetice Krupá 14</t>
  </si>
  <si>
    <t>11417773 Křesetice Krupá 15</t>
  </si>
  <si>
    <t>11417781 Křesetice Krupá 16</t>
  </si>
  <si>
    <t>11417790 Křesetice Krupá 17</t>
  </si>
  <si>
    <t>11417803 Křesetice Krupá 18</t>
  </si>
  <si>
    <t>11417820 Křesetice Krupá 20</t>
  </si>
  <si>
    <t>11417838 Křesetice Krupá 22</t>
  </si>
  <si>
    <t>73614645 Křesetice Krupá 24</t>
  </si>
  <si>
    <t>2717808 Bačice Bačice 1</t>
  </si>
  <si>
    <t>2717816 Bačice Bačice 2</t>
  </si>
  <si>
    <t>2717859 Bačice Bačice 6</t>
  </si>
  <si>
    <t>2717867 Bačice Bačice 7</t>
  </si>
  <si>
    <t>2717875 Bačice Bačice 8</t>
  </si>
  <si>
    <t>2717883 Bačice Bačice 9</t>
  </si>
  <si>
    <t>2717891 Bačice Bačice 10</t>
  </si>
  <si>
    <t>2717905 Bačice Bačice 11</t>
  </si>
  <si>
    <t>2717913 Bačice Bačice 12</t>
  </si>
  <si>
    <t>2717921 Bačice Bačice 13</t>
  </si>
  <si>
    <t>2717930 Bačice Bačice 14</t>
  </si>
  <si>
    <t>2717948 Bačice Bačice 15</t>
  </si>
  <si>
    <t>2717964 Bačice Bačice 17</t>
  </si>
  <si>
    <t>2717999 Bačice Bačice 20</t>
  </si>
  <si>
    <t>2718022 Bačice Bačice 23</t>
  </si>
  <si>
    <t>2718049 Bačice Bačice 25</t>
  </si>
  <si>
    <t>2718073 Bačice Bačice 28</t>
  </si>
  <si>
    <t>2718081 Bačice Bačice 29</t>
  </si>
  <si>
    <t>2718090 Bačice Bačice 30</t>
  </si>
  <si>
    <t>2718103 Bačice Bačice 31</t>
  </si>
  <si>
    <t>2718111 Bačice Bačice 32</t>
  </si>
  <si>
    <t>2718120 Bačice Bačice 33</t>
  </si>
  <si>
    <t>2718146 Bačice Bačice 35</t>
  </si>
  <si>
    <t>2718162 Bačice Bačice 37</t>
  </si>
  <si>
    <t>2718171 Bačice Bačice 38</t>
  </si>
  <si>
    <t>2718197 Bačice Bačice 40</t>
  </si>
  <si>
    <t>2718201 Bačice Bačice 41</t>
  </si>
  <si>
    <t>2718219 Bačice Bačice 42</t>
  </si>
  <si>
    <t>2718235 Bačice Bačice 44</t>
  </si>
  <si>
    <t>2718243 Bačice Bačice 45</t>
  </si>
  <si>
    <t>2718251 Bačice Bačice 46</t>
  </si>
  <si>
    <t>2718260 Bačice Bačice 47</t>
  </si>
  <si>
    <t>2718278 Bačice Bačice 48</t>
  </si>
  <si>
    <t>2718286 Bačice Bačice 49</t>
  </si>
  <si>
    <t>2718294 Bačice Bačice 50</t>
  </si>
  <si>
    <t>2718308 Bačice Bačice 51</t>
  </si>
  <si>
    <t>2718316 Bačice Bačice 52</t>
  </si>
  <si>
    <t>2718324 Bačice Bačice 53</t>
  </si>
  <si>
    <t>2718332 Bačice Bačice 54</t>
  </si>
  <si>
    <t>2718341 Bačice Bačice 55</t>
  </si>
  <si>
    <t>2718359 Bačice Bačice 56</t>
  </si>
  <si>
    <t>2718367 Bačice Bačice 57</t>
  </si>
  <si>
    <t>27752267 Bačice Bačice 61</t>
  </si>
  <si>
    <t>28286375 Bačice Bačice 62</t>
  </si>
  <si>
    <t>42747279 Bačice Bačice 63</t>
  </si>
  <si>
    <t>12905186 Křešín Křešín 1</t>
  </si>
  <si>
    <t>12905194 Křešín Křešín 2</t>
  </si>
  <si>
    <t>12905208 Křešín Křešín 3</t>
  </si>
  <si>
    <t>12905216 Křešín Křešín 4</t>
  </si>
  <si>
    <t>12905224 Křešín Křešín 5</t>
  </si>
  <si>
    <t>12905232 Křešín Křešín 6</t>
  </si>
  <si>
    <t>12905241 Křešín Křešín 7</t>
  </si>
  <si>
    <t>12905259 Křešín Křešín 8</t>
  </si>
  <si>
    <t>12905267 Křešín Křešín 9</t>
  </si>
  <si>
    <t>12905275 Křešín Křešín 10</t>
  </si>
  <si>
    <t>12905283 Křešín Křešín 11</t>
  </si>
  <si>
    <t>12905291 Křešín Křešín 12</t>
  </si>
  <si>
    <t>12905305 Křešín Křešín 13</t>
  </si>
  <si>
    <t>12905313 Křešín Křešín 14</t>
  </si>
  <si>
    <t>12905321 Křešín Křešín 15</t>
  </si>
  <si>
    <t>12905330 Křešín Křešín 16</t>
  </si>
  <si>
    <t>12905348 Křešín Křešín 17</t>
  </si>
  <si>
    <t>12905356 Křešín Křešín 18</t>
  </si>
  <si>
    <t>12905364 Křešín Křešín 19</t>
  </si>
  <si>
    <t>12905372 Křešín Křešín 20</t>
  </si>
  <si>
    <t>12905381 Křešín Křešín 21</t>
  </si>
  <si>
    <t>12905399 Křešín Křešín 22</t>
  </si>
  <si>
    <t>12905402 Křešín Křešín 23</t>
  </si>
  <si>
    <t>12905411 Křešín Křešín 24</t>
  </si>
  <si>
    <t>12905429 Křešín Křešín 25</t>
  </si>
  <si>
    <t>12905437 Křešín Křešín 26</t>
  </si>
  <si>
    <t>12905445 Křešín Křešín 27</t>
  </si>
  <si>
    <t>12905453 Křešín Křešín 28</t>
  </si>
  <si>
    <t>12905461 Křešín Křešín 29</t>
  </si>
  <si>
    <t>12905470 Křešín Křešín 30</t>
  </si>
  <si>
    <t>12905488 Křešín Křešín 31</t>
  </si>
  <si>
    <t>12905496 Křešín Křešín 32</t>
  </si>
  <si>
    <t>12905500 Křešín Křešín 33</t>
  </si>
  <si>
    <t>12905518 Křešín Křešín 34</t>
  </si>
  <si>
    <t>12905526 Křešín Křešín 35</t>
  </si>
  <si>
    <t>12905534 Křešín Křešín 36</t>
  </si>
  <si>
    <t>12905542 Křešín Křešín 37</t>
  </si>
  <si>
    <t>12905551 Křešín Křešín 38</t>
  </si>
  <si>
    <t>12905569 Křešín Křešín 39</t>
  </si>
  <si>
    <t>12905577 Křešín Křešín 40</t>
  </si>
  <si>
    <t>12905585 Křešín Křešín 41</t>
  </si>
  <si>
    <t>12905593 Křešín Křešín 42</t>
  </si>
  <si>
    <t>12905607 Křešín Křešín 43</t>
  </si>
  <si>
    <t>12905615 Křešín Křešín 44</t>
  </si>
  <si>
    <t>12905623 Křešín Křešín 45</t>
  </si>
  <si>
    <t>12905631 Křešín Křešín 46</t>
  </si>
  <si>
    <t>12905640 Křešín Křešín 47</t>
  </si>
  <si>
    <t>12905658 Křešín Křešín 48</t>
  </si>
  <si>
    <t>12905666 Křešín Křešín 49</t>
  </si>
  <si>
    <t>12905674 Křešín Křešín 50</t>
  </si>
  <si>
    <t>12905682 Křešín Křešín 51</t>
  </si>
  <si>
    <t>12905691 Křešín Křešín 52</t>
  </si>
  <si>
    <t>12905704 Křešín Křešín 53</t>
  </si>
  <si>
    <t>12905712 Křešín Křešín 54</t>
  </si>
  <si>
    <t>12905721 Křešín Křešín 55</t>
  </si>
  <si>
    <t>12905739 Křešín Křešín 56</t>
  </si>
  <si>
    <t>12905747 Křešín Křešín 57</t>
  </si>
  <si>
    <t>12905755 Křešín Křešín 58</t>
  </si>
  <si>
    <t>12905763 Křešín Křešín 59</t>
  </si>
  <si>
    <t>12905771 Křešín Křešín 60</t>
  </si>
  <si>
    <t>12905780 Křešín Křešín 61</t>
  </si>
  <si>
    <t>12905798 Křešín Křešín 62</t>
  </si>
  <si>
    <t>12905801 Křešín Křešín 63</t>
  </si>
  <si>
    <t>12905810 Křešín Křešín 64</t>
  </si>
  <si>
    <t>25778749 Křešín Křešín 67</t>
  </si>
  <si>
    <t>25778757 Křešín Křešín 68</t>
  </si>
  <si>
    <t>25806891 Křešín Křešín 69</t>
  </si>
  <si>
    <t>25912011 Křešín Křešín 70</t>
  </si>
  <si>
    <t>26358778 Křešín Křešín 66</t>
  </si>
  <si>
    <t>28175611 Křešín Křešín 71</t>
  </si>
  <si>
    <t>28276698 Křešín Křešín 72</t>
  </si>
  <si>
    <t>40586987 Křešín Křešín 73</t>
  </si>
  <si>
    <t>41469755 Křešín Křešín 74</t>
  </si>
  <si>
    <t>73261696 Křešín Křešín 75</t>
  </si>
  <si>
    <t>74890891 Křešín Křešín 76</t>
  </si>
  <si>
    <t>75624761 Křešín Křešín 77</t>
  </si>
  <si>
    <t>77697693 Křešín Křešín 78</t>
  </si>
  <si>
    <t>21515280 Borohrádek Šachov 5</t>
  </si>
  <si>
    <t>21515301 Borohrádek Šachov 9</t>
  </si>
  <si>
    <t>21515310 Borohrádek Šachov 10</t>
  </si>
  <si>
    <t>21515328 Borohrádek Šachov 11</t>
  </si>
  <si>
    <t>21515344 Borohrádek Šachov 13</t>
  </si>
  <si>
    <t>21515352 Borohrádek Šachov 14</t>
  </si>
  <si>
    <t>21515387 Borohrádek Šachov 17</t>
  </si>
  <si>
    <t>21515395 Borohrádek Šachov 18</t>
  </si>
  <si>
    <t>21515409 Borohrádek Šachov 19</t>
  </si>
  <si>
    <t>21515433 Borohrádek Šachov 22</t>
  </si>
  <si>
    <t>21515441 Borohrádek Šachov 23</t>
  </si>
  <si>
    <t>21515484 Borohrádek Šachov 27</t>
  </si>
  <si>
    <t>21515506 Borohrádek Šachov 29</t>
  </si>
  <si>
    <t>21515514 Borohrádek Šachov 30</t>
  </si>
  <si>
    <t>21515522 Borohrádek Šachov 32</t>
  </si>
  <si>
    <t>21515557 Borohrádek Šachov 36</t>
  </si>
  <si>
    <t>21515565 Borohrádek Šachov 37</t>
  </si>
  <si>
    <t>21515581 Borohrádek Šachov 39</t>
  </si>
  <si>
    <t>21515603 Borohrádek Šachov 41</t>
  </si>
  <si>
    <t>21515620 Borohrádek Šachov 44</t>
  </si>
  <si>
    <t>21515638 Borohrádek Šachov 46</t>
  </si>
  <si>
    <t>21515654 Borohrádek Šachov 49</t>
  </si>
  <si>
    <t>21515689 Borohrádek Šachov 54</t>
  </si>
  <si>
    <t>42760241 Borohrádek Šachov 58</t>
  </si>
  <si>
    <t>17668638 Křišťanov Arnoštov 27</t>
  </si>
  <si>
    <t>17668646 Křišťanov Arnoštov 28</t>
  </si>
  <si>
    <t>17668662 Křišťanov Arnoštov 30</t>
  </si>
  <si>
    <t>17668697 Křišťanov Arnoštov 33</t>
  </si>
  <si>
    <t>17668727 Křišťanov Arnoštov 36</t>
  </si>
  <si>
    <t>17668735 Křišťanov Arnoštov 37</t>
  </si>
  <si>
    <t>17668778 Křišťanov Arnoštov 41</t>
  </si>
  <si>
    <t>17668786 Křišťanov Arnoštov 42</t>
  </si>
  <si>
    <t>17668794 Křišťanov Arnoštov 43</t>
  </si>
  <si>
    <t>17668808 Křišťanov Arnoštov 44</t>
  </si>
  <si>
    <t>17668816 Křišťanov Arnoštov 45</t>
  </si>
  <si>
    <t>17668824 Křišťanov Arnoštov 46</t>
  </si>
  <si>
    <t>17668832 Křišťanov Arnoštov 47</t>
  </si>
  <si>
    <t>17668841 Křišťanov Arnoštov 48</t>
  </si>
  <si>
    <t>17669162 Křišťanov Křišťanov 195</t>
  </si>
  <si>
    <t>17668891 Křišťanov Křišťanov 5</t>
  </si>
  <si>
    <t>17668905 Křišťanov Křišťanov 6</t>
  </si>
  <si>
    <t>17668948 Křišťanov Křišťanov 10</t>
  </si>
  <si>
    <t>17668956 Křišťanov Křišťanov 11</t>
  </si>
  <si>
    <t>17668964 Křišťanov Křišťanov 12</t>
  </si>
  <si>
    <t>17668972 Křišťanov Křišťanov 13</t>
  </si>
  <si>
    <t>17668981 Křišťanov Křišťanov 14</t>
  </si>
  <si>
    <t>17668999 Křišťanov Křišťanov 15</t>
  </si>
  <si>
    <t>17669022 Křišťanov Křišťanov 18</t>
  </si>
  <si>
    <t>17669031 Křišťanov Křišťanov 19</t>
  </si>
  <si>
    <t>17669049 Křišťanov Křišťanov 20</t>
  </si>
  <si>
    <t>17669057 Křišťanov Křišťanov 21</t>
  </si>
  <si>
    <t>17669065 Křišťanov Křišťanov 22</t>
  </si>
  <si>
    <t>17669073 Křišťanov Křišťanov 23</t>
  </si>
  <si>
    <t>17669081 Křišťanov Křišťanov 24</t>
  </si>
  <si>
    <t>17669090 Křišťanov Křišťanov 25</t>
  </si>
  <si>
    <t>17669103 Křišťanov Křišťanov 26</t>
  </si>
  <si>
    <t>17669111 Křišťanov Křišťanov 27</t>
  </si>
  <si>
    <t>17669120 Křišťanov Křišťanov 28</t>
  </si>
  <si>
    <t>17669138 Křišťanov Křišťanov 29</t>
  </si>
  <si>
    <t>26835789 Křišťanov Křišťanov 30</t>
  </si>
  <si>
    <t>78006287 Křišťanov Křišťanov 31</t>
  </si>
  <si>
    <t>21356327 Křivoklát Častonice 1</t>
  </si>
  <si>
    <t>21356335 Křivoklát Častonice 3</t>
  </si>
  <si>
    <t>21356351 Křivoklát Častonice 5</t>
  </si>
  <si>
    <t>21356378 Křivoklát Častonice 7</t>
  </si>
  <si>
    <t>21356386 Křivoklát Častonice 10</t>
  </si>
  <si>
    <t>21356394 Křivoklát Častonice 11</t>
  </si>
  <si>
    <t>21356416 Křivoklát Častonice 13</t>
  </si>
  <si>
    <t>21356432 Křivoklát Častonice 16</t>
  </si>
  <si>
    <t>21356441 Křivoklát Častonice 17</t>
  </si>
  <si>
    <t>21356459 Křivoklát Častonice 18</t>
  </si>
  <si>
    <t>21356475 Křivoklát Častonice 20</t>
  </si>
  <si>
    <t>30799333 Křivoklát Častonice 271</t>
  </si>
  <si>
    <t>31248764 Křivoklát Častonice 268</t>
  </si>
  <si>
    <t>21359059 Křivoklát Písky 203</t>
  </si>
  <si>
    <t>21359067 Křivoklát Písky 204</t>
  </si>
  <si>
    <t>21359130 Křivoklát Písky 211</t>
  </si>
  <si>
    <t>21359229 Křivoklát Písky 220</t>
  </si>
  <si>
    <t>26039036 Křivoklát Písky 217</t>
  </si>
  <si>
    <t>26639033 Hynčina Dlouhá Ves 17</t>
  </si>
  <si>
    <t>28160975 Hynčina Dlouhá Ves 18</t>
  </si>
  <si>
    <t>8005281 Hynčina Dlouhá Ves 1</t>
  </si>
  <si>
    <t>8005290 Hynčina Dlouhá Ves 2</t>
  </si>
  <si>
    <t>8005303 Hynčina Dlouhá Ves 3</t>
  </si>
  <si>
    <t>8005311 Hynčina Dlouhá Ves 4</t>
  </si>
  <si>
    <t>8005320 Hynčina Dlouhá Ves 5</t>
  </si>
  <si>
    <t>8005338 Hynčina Dlouhá Ves 6</t>
  </si>
  <si>
    <t>8005346 Hynčina Dlouhá Ves 7</t>
  </si>
  <si>
    <t>8005354 Hynčina Dlouhá Ves 8</t>
  </si>
  <si>
    <t>8005362 Hynčina Dlouhá Ves 9</t>
  </si>
  <si>
    <t>8005371 Hynčina Dlouhá Ves 10</t>
  </si>
  <si>
    <t>8005389 Hynčina Dlouhá Ves 11</t>
  </si>
  <si>
    <t>8005397 Hynčina Dlouhá Ves 12</t>
  </si>
  <si>
    <t>8005401 Hynčina Dlouhá Ves 13</t>
  </si>
  <si>
    <t>8005419 Hynčina Dlouhá Ves 14</t>
  </si>
  <si>
    <t>8005427 Hynčina Dlouhá Ves 15</t>
  </si>
  <si>
    <t>8005435 Hynčina Dlouhá Ves 16</t>
  </si>
  <si>
    <t>8005451 Hynčina Dlouhá Ves 27</t>
  </si>
  <si>
    <t>8005460 Hynčina Dlouhá Ves 28</t>
  </si>
  <si>
    <t>26639025 Hynčina Křižanov 44</t>
  </si>
  <si>
    <t>27767141 Hynčina Křižanov 10</t>
  </si>
  <si>
    <t>27767167 Hynčina Křižanov 14</t>
  </si>
  <si>
    <t>28183070 Hynčina Křižanov 45</t>
  </si>
  <si>
    <t>8005478 Hynčina Křižanov 1</t>
  </si>
  <si>
    <t>8005486 Hynčina Křižanov 2</t>
  </si>
  <si>
    <t>8005494 Hynčina Křižanov 3</t>
  </si>
  <si>
    <t>8005508 Hynčina Křižanov 4</t>
  </si>
  <si>
    <t>8005516 Hynčina Křižanov 5</t>
  </si>
  <si>
    <t>8005524 Hynčina Křižanov 6</t>
  </si>
  <si>
    <t>8005541 Hynčina Křižanov 8</t>
  </si>
  <si>
    <t>8005559 Hynčina Křižanov 9</t>
  </si>
  <si>
    <t>8005575 Hynčina Křižanov 11</t>
  </si>
  <si>
    <t>8005591 Hynčina Křižanov 13</t>
  </si>
  <si>
    <t>8005613 Hynčina Křižanov 15</t>
  </si>
  <si>
    <t>8005630 Hynčina Křižanov 17</t>
  </si>
  <si>
    <t>8005648 Hynčina Křižanov 18</t>
  </si>
  <si>
    <t>8005656 Hynčina Křižanov 19</t>
  </si>
  <si>
    <t>8005664 Hynčina Křižanov 20</t>
  </si>
  <si>
    <t>8005672 Hynčina Křižanov 21</t>
  </si>
  <si>
    <t>8005702 Hynčina Křižanov 24</t>
  </si>
  <si>
    <t>8005711 Hynčina Křižanov 25</t>
  </si>
  <si>
    <t>8005745 Hynčina Křižanov 30</t>
  </si>
  <si>
    <t>8005761 Hynčina Křižanov 38</t>
  </si>
  <si>
    <t>8005796 Hynčina Křižanov 42</t>
  </si>
  <si>
    <t>8005800 Hynčina Křižanov 43</t>
  </si>
  <si>
    <t>8005842 Hynčina Křižanov 4</t>
  </si>
  <si>
    <t>23595761 Křižany Křižany 12</t>
  </si>
  <si>
    <t>23595833 Křižany Křižany 28</t>
  </si>
  <si>
    <t>23595884 Křižany Křižany 40</t>
  </si>
  <si>
    <t>23595922 Křižany Křižany 55</t>
  </si>
  <si>
    <t>23595957 Křižany Křižany 58</t>
  </si>
  <si>
    <t>23595973 Křižany Křižany 65</t>
  </si>
  <si>
    <t>23595981 Křižany Křižany 66</t>
  </si>
  <si>
    <t>23596007 Křižany Křižany 70</t>
  </si>
  <si>
    <t>23596023 Křižany Křižany 73</t>
  </si>
  <si>
    <t>23596040 Křižany Křižany 76</t>
  </si>
  <si>
    <t>23596058 Křižany Křižany 79</t>
  </si>
  <si>
    <t>23596066 Křižany Křižany 80</t>
  </si>
  <si>
    <t>23596074 Křižany Křižany 81</t>
  </si>
  <si>
    <t>23596082 Křižany Křižany 82</t>
  </si>
  <si>
    <t>23596091 Křižany Křižany 90</t>
  </si>
  <si>
    <t>23596112 Křižany Křižany 124</t>
  </si>
  <si>
    <t>23596121 Křižany Křižany 131</t>
  </si>
  <si>
    <t>23596139 Křižany Křižany 132</t>
  </si>
  <si>
    <t>23596147 Křižany Křižany 134</t>
  </si>
  <si>
    <t>23596155 Křižany Křižany 135</t>
  </si>
  <si>
    <t>23596163 Křižany Křižany 136</t>
  </si>
  <si>
    <t>23596171 Křižany Křižany 141</t>
  </si>
  <si>
    <t>23596180 Křižany Křižany 142</t>
  </si>
  <si>
    <t>23596198 Křižany Křižany 144</t>
  </si>
  <si>
    <t>23596201 Křižany Křižany 145</t>
  </si>
  <si>
    <t>23596210 Křižany Křižany 149</t>
  </si>
  <si>
    <t>23596228 Křižany Křižany 156</t>
  </si>
  <si>
    <t>23596236 Křižany Křižany 165</t>
  </si>
  <si>
    <t>23596261 Křižany Křižany 173</t>
  </si>
  <si>
    <t>23596279 Křižany Křižany 175</t>
  </si>
  <si>
    <t>23596333 Křižany Křižany 196</t>
  </si>
  <si>
    <t>23596350 Křižany Křižany 199</t>
  </si>
  <si>
    <t>23596384 Křižany Křižany 210</t>
  </si>
  <si>
    <t>23596503 Křižany Křižany 238</t>
  </si>
  <si>
    <t>23596511 Křižany Křižany 243</t>
  </si>
  <si>
    <t>23596546 Křižany Křižany 256</t>
  </si>
  <si>
    <t>23596635 Křižany Křižany 288</t>
  </si>
  <si>
    <t>23596686 Křižany Křižany 310</t>
  </si>
  <si>
    <t>23596694 Křižany Křižany 326</t>
  </si>
  <si>
    <t>23596708 Křižany Křižany 333</t>
  </si>
  <si>
    <t>23596716 Křižany Křižany 334</t>
  </si>
  <si>
    <t>23596759 Křižany Křižany 343</t>
  </si>
  <si>
    <t>23596767 Křižany Křižany 345</t>
  </si>
  <si>
    <t>23596791 Křižany Křižany 348</t>
  </si>
  <si>
    <t>23596805 Křižany Křižany 349</t>
  </si>
  <si>
    <t>23596813 Křižany Křižany 350</t>
  </si>
  <si>
    <t>23596830 Křižany Křižany 352</t>
  </si>
  <si>
    <t>23596848 Křižany Křižany 353</t>
  </si>
  <si>
    <t>23596856 Křižany Křižany 354</t>
  </si>
  <si>
    <t>23596929 Křižany Křižany 363</t>
  </si>
  <si>
    <t>23596937 Křižany Křižany 364</t>
  </si>
  <si>
    <t>23596945 Křižany Křižany 365</t>
  </si>
  <si>
    <t>23596996 Křižany Křižany 371</t>
  </si>
  <si>
    <t>23597003 Křižany Křižany 372</t>
  </si>
  <si>
    <t>23597020 Křižany Křižany 374</t>
  </si>
  <si>
    <t>23597054 Křižany Křižany 377</t>
  </si>
  <si>
    <t>23597071 Křižany Křižany 379</t>
  </si>
  <si>
    <t>23597119 Křižany Křižany 383</t>
  </si>
  <si>
    <t>23597151 Křižany Křižany 427</t>
  </si>
  <si>
    <t>23597372 Křižany Křižany 406</t>
  </si>
  <si>
    <t>23597747 Křižany Křižany 62</t>
  </si>
  <si>
    <t>23597861 Křižany Křižany 314</t>
  </si>
  <si>
    <t>23598115 Křižany Křižany 424</t>
  </si>
  <si>
    <t>25595679 Křižany Křižany 387</t>
  </si>
  <si>
    <t>25911406 Křižany Křižany 385</t>
  </si>
  <si>
    <t>26358905 Křižany Křižany 388</t>
  </si>
  <si>
    <t>26358913 Křižany Křižany 389</t>
  </si>
  <si>
    <t>26893266 Křižany Křižany 158</t>
  </si>
  <si>
    <t>27072401 Křižany Křižany 392</t>
  </si>
  <si>
    <t>27514781 Křižany Křižany 396</t>
  </si>
  <si>
    <t>27616223 Křižany Křižany 397</t>
  </si>
  <si>
    <t>27789454 Křižany Křižany 399</t>
  </si>
  <si>
    <t>27826724 Křižany Křižany 400</t>
  </si>
  <si>
    <t>27928209 Křižany Křižany 401</t>
  </si>
  <si>
    <t>28266510 Křižany Křižany 402</t>
  </si>
  <si>
    <t>30799511 Křižany Křižany 305</t>
  </si>
  <si>
    <t>30799538 Křižany Křižany 393</t>
  </si>
  <si>
    <t>40606635 Křižany Křižany 405</t>
  </si>
  <si>
    <t>40635988 Křižany Křižany 407</t>
  </si>
  <si>
    <t>41257472 Křižany Křižany 409</t>
  </si>
  <si>
    <t>41606680 Křižany Křižany 410</t>
  </si>
  <si>
    <t>41892941 Křižany Křižany 411</t>
  </si>
  <si>
    <t>71026789 Křižany Křižany 413</t>
  </si>
  <si>
    <t>72861762 Křižany Křižany 416</t>
  </si>
  <si>
    <t>72987995 Křižany Křižany 418</t>
  </si>
  <si>
    <t>73292877 Křižany Křižany 419</t>
  </si>
  <si>
    <t>73458414 Křižany Křižany 420</t>
  </si>
  <si>
    <t>73772682 Křižany Křižany 421</t>
  </si>
  <si>
    <t>73819689 Křižany Křižany 422</t>
  </si>
  <si>
    <t>73833614 Křižany Křižany 423</t>
  </si>
  <si>
    <t>75367050 Křižany Křižany 414</t>
  </si>
  <si>
    <t>77522559 Křižany Křižany 426</t>
  </si>
  <si>
    <t>15064786 Jestřabí v Krkonoších Křížlice 1</t>
  </si>
  <si>
    <t>15064905 Jestřabí v Krkonoších Křížlice 13</t>
  </si>
  <si>
    <t>15064913 Jestřabí v Krkonoších Křížlice 14</t>
  </si>
  <si>
    <t>15064921 Jestřabí v Krkonoších Křížlice 15</t>
  </si>
  <si>
    <t>15064930 Jestřabí v Krkonoších Křížlice 16</t>
  </si>
  <si>
    <t>15064948 Jestřabí v Krkonoších Křížlice 17</t>
  </si>
  <si>
    <t>15064956 Jestřabí v Krkonoších Křížlice 18</t>
  </si>
  <si>
    <t>15064964 Jestřabí v Krkonoších Křížlice 19</t>
  </si>
  <si>
    <t>15064972 Jestřabí v Krkonoších Křížlice 20</t>
  </si>
  <si>
    <t>15064981 Jestřabí v Krkonoších Křížlice 21</t>
  </si>
  <si>
    <t>15064999 Jestřabí v Krkonoších Křížlice 22</t>
  </si>
  <si>
    <t>15065006 Jestřabí v Krkonoších Křížlice 23</t>
  </si>
  <si>
    <t>15065014 Jestřabí v Krkonoších Křížlice 24</t>
  </si>
  <si>
    <t>15065022 Jestřabí v Krkonoších Křížlice 25</t>
  </si>
  <si>
    <t>15065031 Jestřabí v Krkonoších Křížlice 26</t>
  </si>
  <si>
    <t>15065049 Jestřabí v Krkonoších Křížlice 27</t>
  </si>
  <si>
    <t>15065057 Jestřabí v Krkonoších Křížlice 28</t>
  </si>
  <si>
    <t>15065065 Jestřabí v Krkonoších Křížlice 29</t>
  </si>
  <si>
    <t>15065073 Jestřabí v Krkonoších Křížlice 30</t>
  </si>
  <si>
    <t>15065090 Jestřabí v Krkonoších Křížlice 32</t>
  </si>
  <si>
    <t>15065146 Jestřabí v Krkonoších Křížlice 37</t>
  </si>
  <si>
    <t>15065154 Jestřabí v Krkonoších Křížlice 38</t>
  </si>
  <si>
    <t>15065162 Jestřabí v Krkonoších Křížlice 39</t>
  </si>
  <si>
    <t>15065171 Jestřabí v Krkonoších Křížlice 40</t>
  </si>
  <si>
    <t>15065189 Jestřabí v Krkonoších Křížlice 41</t>
  </si>
  <si>
    <t>15065197 Jestřabí v Krkonoších Křížlice 42</t>
  </si>
  <si>
    <t>15065201 Jestřabí v Krkonoších Křížlice 43</t>
  </si>
  <si>
    <t>15065219 Jestřabí v Krkonoších Křížlice 44</t>
  </si>
  <si>
    <t>15065227 Jestřabí v Krkonoších Křížlice 45</t>
  </si>
  <si>
    <t>15065260 Jestřabí v Krkonoších Křížlice 49</t>
  </si>
  <si>
    <t>15065278 Jestřabí v Krkonoších Křížlice 50</t>
  </si>
  <si>
    <t>15065286 Jestřabí v Krkonoších Křížlice 51</t>
  </si>
  <si>
    <t>15065294 Jestřabí v Krkonoších Křížlice 52</t>
  </si>
  <si>
    <t>15065308 Jestřabí v Krkonoších Křížlice 53</t>
  </si>
  <si>
    <t>15065324 Jestřabí v Krkonoších Křížlice 55</t>
  </si>
  <si>
    <t>15065332 Jestřabí v Krkonoších Křížlice 56</t>
  </si>
  <si>
    <t>15065341 Jestřabí v Krkonoších Křížlice 57</t>
  </si>
  <si>
    <t>15065359 Jestřabí v Krkonoších Křížlice 58</t>
  </si>
  <si>
    <t>15065367 Jestřabí v Krkonoších Křížlice 59</t>
  </si>
  <si>
    <t>15065375 Jestřabí v Krkonoších Křížlice 60</t>
  </si>
  <si>
    <t>15065383 Jestřabí v Krkonoších Křížlice 61</t>
  </si>
  <si>
    <t>15065391 Jestřabí v Krkonoších Křížlice 62</t>
  </si>
  <si>
    <t>15065405 Jestřabí v Krkonoších Křížlice 63</t>
  </si>
  <si>
    <t>15065421 Jestřabí v Krkonoších Křížlice 65</t>
  </si>
  <si>
    <t>15065430 Jestřabí v Krkonoších Křížlice 66</t>
  </si>
  <si>
    <t>15065456 Jestřabí v Krkonoších Křížlice 68</t>
  </si>
  <si>
    <t>15065464 Jestřabí v Krkonoších Křížlice 69</t>
  </si>
  <si>
    <t>15065472 Jestřabí v Krkonoších Křížlice 70</t>
  </si>
  <si>
    <t>15065481 Jestřabí v Krkonoších Křížlice 71</t>
  </si>
  <si>
    <t>15065499 Jestřabí v Krkonoších Křížlice 72</t>
  </si>
  <si>
    <t>15065502 Jestřabí v Krkonoších Křížlice 73</t>
  </si>
  <si>
    <t>15065537 Jestřabí v Krkonoších Křížlice 76</t>
  </si>
  <si>
    <t>15065570 Jestřabí v Krkonoších Křížlice 80</t>
  </si>
  <si>
    <t>15065588 Jestřabí v Krkonoších Křížlice 81</t>
  </si>
  <si>
    <t>15065600 Jestřabí v Krkonoších Křížlice 83</t>
  </si>
  <si>
    <t>15065618 Jestřabí v Krkonoších Křížlice 84</t>
  </si>
  <si>
    <t>15065634 Jestřabí v Krkonoších Křížlice 86</t>
  </si>
  <si>
    <t>15065642 Jestřabí v Krkonoších Křížlice 87</t>
  </si>
  <si>
    <t>15065651 Jestřabí v Krkonoších Křížlice 88</t>
  </si>
  <si>
    <t>15065669 Jestřabí v Krkonoších Křížlice 89</t>
  </si>
  <si>
    <t>15065677 Jestřabí v Krkonoších Křížlice 90</t>
  </si>
  <si>
    <t>15065685 Jestřabí v Krkonoších Křížlice 91</t>
  </si>
  <si>
    <t>15065693 Jestřabí v Krkonoších Křížlice 92</t>
  </si>
  <si>
    <t>15065715 Jestřabí v Krkonoších Křížlice 94</t>
  </si>
  <si>
    <t>15065758 Jestřabí v Krkonoších Křížlice 98</t>
  </si>
  <si>
    <t>15065774 Jestřabí v Krkonoších Křížlice 100</t>
  </si>
  <si>
    <t>15065782 Jestřabí v Krkonoších Křížlice 101</t>
  </si>
  <si>
    <t>15065791 Jestřabí v Krkonoších Křížlice 102</t>
  </si>
  <si>
    <t>15065812 Jestřabí v Krkonoších Křížlice 104</t>
  </si>
  <si>
    <t>15065821 Jestřabí v Krkonoších Křížlice 105</t>
  </si>
  <si>
    <t>15065839 Jestřabí v Krkonoších Křížlice 106</t>
  </si>
  <si>
    <t>15065863 Jestřabí v Krkonoších Křížlice 109</t>
  </si>
  <si>
    <t>15065910 Jestřabí v Krkonoších Křížlice 115</t>
  </si>
  <si>
    <t>15065928 Jestřabí v Krkonoších Křížlice 116</t>
  </si>
  <si>
    <t>15065952 Jestřabí v Krkonoších Křížlice 119</t>
  </si>
  <si>
    <t>15065987 Jestřabí v Krkonoších Křížlice 122</t>
  </si>
  <si>
    <t>15065995 Jestřabí v Krkonoších Křížlice 123</t>
  </si>
  <si>
    <t>15066002 Jestřabí v Krkonoších Křížlice 124</t>
  </si>
  <si>
    <t>15066011 Jestřabí v Krkonoších Křížlice 125</t>
  </si>
  <si>
    <t>15066045 Jestřabí v Krkonoších Křížlice 128</t>
  </si>
  <si>
    <t>15066061 Jestřabí v Krkonoších Křížlice 130</t>
  </si>
  <si>
    <t>15066088 Jestřabí v Krkonoších Křížlice 132</t>
  </si>
  <si>
    <t>15066096 Jestřabí v Krkonoších Křížlice 133</t>
  </si>
  <si>
    <t>15066100 Jestřabí v Krkonoších Křížlice 134</t>
  </si>
  <si>
    <t>15066118 Jestřabí v Krkonoších Křížlice 135</t>
  </si>
  <si>
    <t>15066134 Jestřabí v Krkonoších Křížlice 137</t>
  </si>
  <si>
    <t>15066151 Jestřabí v Krkonoších Křížlice 139</t>
  </si>
  <si>
    <t>15066169 Jestřabí v Krkonoších Křížlice 140</t>
  </si>
  <si>
    <t>15066185 Jestřabí v Krkonoších Křížlice 142</t>
  </si>
  <si>
    <t>15066193 Jestřabí v Krkonoších Křížlice 143</t>
  </si>
  <si>
    <t>15066215 Jestřabí v Krkonoších Křížlice 145</t>
  </si>
  <si>
    <t>15066223 Jestřabí v Krkonoších Křížlice 146</t>
  </si>
  <si>
    <t>15066231 Jestřabí v Krkonoších Křížlice 147</t>
  </si>
  <si>
    <t>25919415 Jestřabí v Krkonoších Křížlice 148</t>
  </si>
  <si>
    <t>40530183 Jestřabí v Krkonoších Křížlice 149</t>
  </si>
  <si>
    <t>74865625 Jestřabí v Krkonoších Křížlice 151</t>
  </si>
  <si>
    <t>15064816 Jestřabí v Krkonoších Křížlice 4</t>
  </si>
  <si>
    <t>15064824 Jestřabí v Krkonoších Křížlice 5</t>
  </si>
  <si>
    <t>15064832 Jestřabí v Krkonoších Křížlice 6</t>
  </si>
  <si>
    <t>15064841 Jestřabí v Krkonoších Křížlice 7</t>
  </si>
  <si>
    <t>15064883 Jestřabí v Krkonoších Křížlice 11</t>
  </si>
  <si>
    <t>15065081 Jestřabí v Krkonoších Křížlice 31</t>
  </si>
  <si>
    <t>15065103 Jestřabí v Krkonoších Křížlice 33</t>
  </si>
  <si>
    <t>15065120 Jestřabí v Krkonoších Křížlice 35</t>
  </si>
  <si>
    <t>15065561 Jestřabí v Krkonoších Křížlice 79</t>
  </si>
  <si>
    <t>15065596 Jestřabí v Krkonoších Křížlice 82</t>
  </si>
  <si>
    <t>15065626 Jestřabí v Krkonoších Křížlice 85</t>
  </si>
  <si>
    <t>15065723 Jestřabí v Krkonoších Křížlice 95</t>
  </si>
  <si>
    <t>15065731 Jestřabí v Krkonoších Křížlice 96</t>
  </si>
  <si>
    <t>15065855 Jestřabí v Krkonoších Křížlice 108</t>
  </si>
  <si>
    <t>15065880 Jestřabí v Krkonoších Křížlice 111</t>
  </si>
  <si>
    <t>15066126 Jestřabí v Krkonoších Křížlice 136</t>
  </si>
  <si>
    <t>25124447 Ktiš Březovík 23</t>
  </si>
  <si>
    <t>25891812 Ktiš Březovík 11</t>
  </si>
  <si>
    <t>26834839 Ktiš Březovík 3</t>
  </si>
  <si>
    <t>30799775 Ktiš Březovík 8</t>
  </si>
  <si>
    <t>30799791 Ktiš Březovík 30</t>
  </si>
  <si>
    <t>777528 Ktiš Březovík 1</t>
  </si>
  <si>
    <t>777544 Ktiš Březovík 5</t>
  </si>
  <si>
    <t>777552 Ktiš Březovík 6</t>
  </si>
  <si>
    <t>777561 Ktiš Březovík 9</t>
  </si>
  <si>
    <t>777579 Ktiš Březovík 10</t>
  </si>
  <si>
    <t>777587 Ktiš Březovík 12</t>
  </si>
  <si>
    <t>777595 Ktiš Březovík 13</t>
  </si>
  <si>
    <t>777609 Ktiš Březovík 14</t>
  </si>
  <si>
    <t>777625 Ktiš Březovík 17</t>
  </si>
  <si>
    <t>777633 Ktiš Březovík 18</t>
  </si>
  <si>
    <t>777641 Ktiš Březovík 20</t>
  </si>
  <si>
    <t>777650 Ktiš Březovík 28</t>
  </si>
  <si>
    <t>777668 Ktiš Březovík 50</t>
  </si>
  <si>
    <t>25438522 Ktiš Dobročkov 17</t>
  </si>
  <si>
    <t>28095391 Ktiš Dobročkov 11</t>
  </si>
  <si>
    <t>31249094 Ktiš Dobročkov 9</t>
  </si>
  <si>
    <t>31249108 Ktiš Dobročkov 12</t>
  </si>
  <si>
    <t>27454622 Ktiš Miletínky 7</t>
  </si>
  <si>
    <t>778541 Ktiš Miletínky 1</t>
  </si>
  <si>
    <t>778567 Ktiš Miletínky 4</t>
  </si>
  <si>
    <t>778583 Ktiš Miletínky 9</t>
  </si>
  <si>
    <t>778591 Ktiš Miletínky 10</t>
  </si>
  <si>
    <t>778621 Ktiš Miletínky 13</t>
  </si>
  <si>
    <t>778630 Ktiš Miletínky 14</t>
  </si>
  <si>
    <t>778648 Ktiš Miletínky 16</t>
  </si>
  <si>
    <t>26834847 Ktiš Smědeček 22</t>
  </si>
  <si>
    <t>26834855 Ktiš Smědeček 27</t>
  </si>
  <si>
    <t>30799899 Ktiš Smědeček 28</t>
  </si>
  <si>
    <t>30799911 Ktiš Smědeček 34</t>
  </si>
  <si>
    <t>778915 Ktiš Smědeček 5</t>
  </si>
  <si>
    <t>778940 Ktiš Smědeček 8</t>
  </si>
  <si>
    <t>778966 Ktiš Smědeček 10</t>
  </si>
  <si>
    <t>778974 Ktiš Smědeček 11</t>
  </si>
  <si>
    <t>778991 Ktiš Smědeček 13</t>
  </si>
  <si>
    <t>779016 Ktiš Smědeček 15</t>
  </si>
  <si>
    <t>779041 Ktiš Smědeček 18</t>
  </si>
  <si>
    <t>779067 Ktiš Smědeček 29</t>
  </si>
  <si>
    <t>17320216 Borotín Pikov 2</t>
  </si>
  <si>
    <t>17320224 Borotín Pikov 3</t>
  </si>
  <si>
    <t>17320232 Borotín Pikov 4</t>
  </si>
  <si>
    <t>17320241 Borotín Pikov 6</t>
  </si>
  <si>
    <t>17320267 Borotín Pikov 10</t>
  </si>
  <si>
    <t>17320291 Borotín Pikov 14</t>
  </si>
  <si>
    <t>17320305 Borotín Pikov 15</t>
  </si>
  <si>
    <t>17320313 Borotín Pikov 16</t>
  </si>
  <si>
    <t>17320321 Borotín Pikov 17</t>
  </si>
  <si>
    <t>26362422 Borotín Pikov 18</t>
  </si>
  <si>
    <t>25873041 Kuklík Kuklík 79</t>
  </si>
  <si>
    <t>3598110 Kuklík Kuklík 21</t>
  </si>
  <si>
    <t>3598136 Kuklík Kuklík 23</t>
  </si>
  <si>
    <t>3598152 Kuklík Kuklík 26</t>
  </si>
  <si>
    <t>3598217 Kuklík Kuklík 33</t>
  </si>
  <si>
    <t>3598233 Kuklík Kuklík 35</t>
  </si>
  <si>
    <t>3598331 Kuklík Kuklík 45</t>
  </si>
  <si>
    <t>3598357 Kuklík Kuklík 47</t>
  </si>
  <si>
    <t>3598365 Kuklík Kuklík 48</t>
  </si>
  <si>
    <t>3598390 Kuklík Kuklík 51</t>
  </si>
  <si>
    <t>3598403 Kuklík Kuklík 52</t>
  </si>
  <si>
    <t>3598411 Kuklík Kuklík 53</t>
  </si>
  <si>
    <t>3598454 Kuklík Kuklík 57</t>
  </si>
  <si>
    <t>3598471 Kuklík Kuklík 59</t>
  </si>
  <si>
    <t>3598519 Kuklík Kuklík 63</t>
  </si>
  <si>
    <t>3598527 Kuklík Kuklík 64</t>
  </si>
  <si>
    <t>3598535 Kuklík Kuklík 65</t>
  </si>
  <si>
    <t>3598594 Kuklík Kuklík 74</t>
  </si>
  <si>
    <t>3598632 Kuklík Kuklík 83</t>
  </si>
  <si>
    <t>74129571 Kuklík Kuklík 91</t>
  </si>
  <si>
    <t>77798198 Kuklík Kuklík 70</t>
  </si>
  <si>
    <t>77909461 Kuklík Kuklík 93</t>
  </si>
  <si>
    <t>2357429 Kuks Kašov 3</t>
  </si>
  <si>
    <t>2357445 Kuks Kašov 5</t>
  </si>
  <si>
    <t>2357453 Kuks Kašov 6</t>
  </si>
  <si>
    <t>2357470 Kuks Kašov 10</t>
  </si>
  <si>
    <t>2357496 Kuks Kašov 14</t>
  </si>
  <si>
    <t>2357500 Kuks Kašov 15</t>
  </si>
  <si>
    <t>2357526 Kuks Kašov 19</t>
  </si>
  <si>
    <t>2357542 Kuks Kašov 23</t>
  </si>
  <si>
    <t>2357551 Kuks Kašov 24</t>
  </si>
  <si>
    <t>2357577 Kuks Kašov 26</t>
  </si>
  <si>
    <t>2357585 Kuks Kašov 28</t>
  </si>
  <si>
    <t>2357704 Kuks Kašov 46</t>
  </si>
  <si>
    <t>2357721 Kuks Kašov 48</t>
  </si>
  <si>
    <t>2357747 Kuks Kašov 50</t>
  </si>
  <si>
    <t>41038428 Kuks Kašov 51</t>
  </si>
  <si>
    <t>41303601 Kuks Kašov 1</t>
  </si>
  <si>
    <t>73109533 Kuks Kašov 30</t>
  </si>
  <si>
    <t>2357569 Kuks Kašov 25</t>
  </si>
  <si>
    <t>2357593 Kuks Kašov 29</t>
  </si>
  <si>
    <t>2357607 Kuks Kašov 31</t>
  </si>
  <si>
    <t>2357623 Kuks Kašov 36</t>
  </si>
  <si>
    <t>2357658 Kuks Kašov 40</t>
  </si>
  <si>
    <t>2357666 Kuks Kašov 42</t>
  </si>
  <si>
    <t>2357674 Kuks Kašov 43</t>
  </si>
  <si>
    <t>2357712 Kuks Kašov 47</t>
  </si>
  <si>
    <t>2357739 Kuks Kašov 49</t>
  </si>
  <si>
    <t>41325851 Kuks Kašov 35</t>
  </si>
  <si>
    <t>2242001 Stanovice Stanovice 2</t>
  </si>
  <si>
    <t>2242028 Stanovice Stanovice 4</t>
  </si>
  <si>
    <t>2242036 Stanovice Stanovice 5</t>
  </si>
  <si>
    <t>2242044 Stanovice Stanovice 6</t>
  </si>
  <si>
    <t>2242052 Stanovice Stanovice 7</t>
  </si>
  <si>
    <t>2242061 Stanovice Stanovice 9</t>
  </si>
  <si>
    <t>2242079 Stanovice Stanovice 12</t>
  </si>
  <si>
    <t>2242125 Stanovice Stanovice 18</t>
  </si>
  <si>
    <t>2242133 Stanovice Stanovice 20</t>
  </si>
  <si>
    <t>2242150 Stanovice Stanovice 22</t>
  </si>
  <si>
    <t>2242168 Stanovice Stanovice 23</t>
  </si>
  <si>
    <t>2242176 Stanovice Stanovice 24</t>
  </si>
  <si>
    <t>2242184 Stanovice Stanovice 25</t>
  </si>
  <si>
    <t>2242192 Stanovice Stanovice 26</t>
  </si>
  <si>
    <t>2242206 Stanovice Stanovice 27</t>
  </si>
  <si>
    <t>2242222 Stanovice Stanovice 29</t>
  </si>
  <si>
    <t>2242231 Stanovice Stanovice 31</t>
  </si>
  <si>
    <t>2242249 Stanovice Stanovice 33</t>
  </si>
  <si>
    <t>2242257 Stanovice Stanovice 35</t>
  </si>
  <si>
    <t>26549417 Stanovice Stanovice 30</t>
  </si>
  <si>
    <t>1962671 Kulířov Kulířov 1</t>
  </si>
  <si>
    <t>1962698 Kulířov Kulířov 3</t>
  </si>
  <si>
    <t>1962701 Kulířov Kulířov 4</t>
  </si>
  <si>
    <t>1962736 Kulířov Kulířov 8</t>
  </si>
  <si>
    <t>1962744 Kulířov Kulířov 9</t>
  </si>
  <si>
    <t>1962752 Kulířov Kulířov 10</t>
  </si>
  <si>
    <t>1962779 Kulířov Kulířov 12</t>
  </si>
  <si>
    <t>1962787 Kulířov Kulířov 13</t>
  </si>
  <si>
    <t>1962795 Kulířov Kulířov 14</t>
  </si>
  <si>
    <t>1962850 Kulířov Kulířov 21</t>
  </si>
  <si>
    <t>1962906 Kulířov Kulířov 29</t>
  </si>
  <si>
    <t>1962931 Kulířov Kulířov 32</t>
  </si>
  <si>
    <t>1962957 Kulířov Kulířov 35</t>
  </si>
  <si>
    <t>1962965 Kulířov Kulířov 37</t>
  </si>
  <si>
    <t>1962990 Kulířov Kulířov 40</t>
  </si>
  <si>
    <t>1963007 Kulířov Kulířov 41</t>
  </si>
  <si>
    <t>1963023 Kulířov Kulířov 43</t>
  </si>
  <si>
    <t>1963031 Kulířov Kulířov 47</t>
  </si>
  <si>
    <t>1963058 Kulířov Kulířov 49</t>
  </si>
  <si>
    <t>1963074 Kulířov Kulířov 51</t>
  </si>
  <si>
    <t>1963082 Kulířov Kulířov 52</t>
  </si>
  <si>
    <t>1963091 Kulířov Kulířov 53</t>
  </si>
  <si>
    <t>1963121 Kulířov Kulířov 56</t>
  </si>
  <si>
    <t>1963139 Kulířov Kulířov 58</t>
  </si>
  <si>
    <t>1963147 Kulířov Kulířov 60</t>
  </si>
  <si>
    <t>1963155 Kulířov Kulířov 61</t>
  </si>
  <si>
    <t>1963163 Kulířov Kulířov 62</t>
  </si>
  <si>
    <t>1963180 Kulířov Kulířov 64</t>
  </si>
  <si>
    <t>1963201 Kulířov Kulířov 66</t>
  </si>
  <si>
    <t>1963236 Kulířov Kulířov 69</t>
  </si>
  <si>
    <t>1963244 Kulířov Kulířov 71</t>
  </si>
  <si>
    <t>1963287 Kulířov Kulířov 80</t>
  </si>
  <si>
    <t>1963295 Kulířov Kulířov 81</t>
  </si>
  <si>
    <t>1963309 Kulířov Kulířov 85</t>
  </si>
  <si>
    <t>1963317 Kulířov Kulířov 86</t>
  </si>
  <si>
    <t>1963325 Kulířov Kulířov 87</t>
  </si>
  <si>
    <t>1963333 Kulířov Kulířov 88</t>
  </si>
  <si>
    <t>1963368 Kulířov Kulířov 91</t>
  </si>
  <si>
    <t>1963376 Kulířov Kulířov 92</t>
  </si>
  <si>
    <t>1963392 Kulířov Kulířov 94</t>
  </si>
  <si>
    <t>1963406 Kulířov Kulířov 95</t>
  </si>
  <si>
    <t>1963414 Kulířov Kulířov 96</t>
  </si>
  <si>
    <t>1963431 Kulířov Kulířov 98</t>
  </si>
  <si>
    <t>1963449 Kulířov Kulířov 99</t>
  </si>
  <si>
    <t>1963465 Kulířov Kulířov 101</t>
  </si>
  <si>
    <t>1963473 Kulířov Kulířov 102</t>
  </si>
  <si>
    <t>1963490 Kulířov Kulířov 104</t>
  </si>
  <si>
    <t>1963511 Kulířov Kulířov 106</t>
  </si>
  <si>
    <t>1963520 Kulířov Kulířov 107</t>
  </si>
  <si>
    <t>1963538 Kulířov Kulířov 109</t>
  </si>
  <si>
    <t>1963546 Kulířov Kulířov 110</t>
  </si>
  <si>
    <t>1963554 Kulířov Kulířov 113</t>
  </si>
  <si>
    <t>1963562 Kulířov Kulířov 114</t>
  </si>
  <si>
    <t>1963571 Kulířov Kulířov 115</t>
  </si>
  <si>
    <t>1963601 Kulířov Kulířov 119</t>
  </si>
  <si>
    <t>1963619 Kulířov Kulířov 120</t>
  </si>
  <si>
    <t>1963627 Kulířov Kulířov 121</t>
  </si>
  <si>
    <t>1963635 Kulířov Kulířov 122</t>
  </si>
  <si>
    <t>1963643 Kulířov Kulířov 124</t>
  </si>
  <si>
    <t>1963651 Kulířov Kulířov 125</t>
  </si>
  <si>
    <t>1963660 Kulířov Kulířov 127</t>
  </si>
  <si>
    <t>1963708 Kulířov Kulířov 131</t>
  </si>
  <si>
    <t>28119533 Kulířov Kulířov 136</t>
  </si>
  <si>
    <t>40061752 Kulířov Kulířov 19</t>
  </si>
  <si>
    <t>73974323 Borotín Borotín 211</t>
  </si>
  <si>
    <t>77581946 Borotín Borotín 213</t>
  </si>
  <si>
    <t>77805232 Borotín Borotín 212</t>
  </si>
  <si>
    <t>7800592 Borotín Borotín 3</t>
  </si>
  <si>
    <t>7800614 Borotín Borotín 5</t>
  </si>
  <si>
    <t>7800631 Borotín Borotín 7</t>
  </si>
  <si>
    <t>7800649 Borotín Borotín 8</t>
  </si>
  <si>
    <t>7800657 Borotín Borotín 9</t>
  </si>
  <si>
    <t>7800673 Borotín Borotín 11</t>
  </si>
  <si>
    <t>7800690 Borotín Borotín 13</t>
  </si>
  <si>
    <t>7800754 Borotín Borotín 19</t>
  </si>
  <si>
    <t>7800762 Borotín Borotín 20</t>
  </si>
  <si>
    <t>7800771 Borotín Borotín 21</t>
  </si>
  <si>
    <t>7800819 Borotín Borotín 25</t>
  </si>
  <si>
    <t>7800835 Borotín Borotín 27</t>
  </si>
  <si>
    <t>7800843 Borotín Borotín 28</t>
  </si>
  <si>
    <t>7800851 Borotín Borotín 29</t>
  </si>
  <si>
    <t>7800886 Borotín Borotín 32</t>
  </si>
  <si>
    <t>7800894 Borotín Borotín 33</t>
  </si>
  <si>
    <t>7800916 Borotín Borotín 35</t>
  </si>
  <si>
    <t>7800924 Borotín Borotín 36</t>
  </si>
  <si>
    <t>7800932 Borotín Borotín 37</t>
  </si>
  <si>
    <t>7800959 Borotín Borotín 39</t>
  </si>
  <si>
    <t>7800967 Borotín Borotín 40</t>
  </si>
  <si>
    <t>7800975 Borotín Borotín 41</t>
  </si>
  <si>
    <t>7801017 Borotín Borotín 45</t>
  </si>
  <si>
    <t>7801033 Borotín Borotín 47</t>
  </si>
  <si>
    <t>7801050 Borotín Borotín 49</t>
  </si>
  <si>
    <t>7801076 Borotín Borotín 51</t>
  </si>
  <si>
    <t>7801084 Borotín Borotín 52</t>
  </si>
  <si>
    <t>7801092 Borotín Borotín 53</t>
  </si>
  <si>
    <t>7801122 Borotín Borotín 56</t>
  </si>
  <si>
    <t>7801131 Borotín Borotín 58</t>
  </si>
  <si>
    <t>7801149 Borotín Borotín 59</t>
  </si>
  <si>
    <t>7801165 Borotín Borotín 61</t>
  </si>
  <si>
    <t>7801173 Borotín Borotín 62</t>
  </si>
  <si>
    <t>7801181 Borotín Borotín 63</t>
  </si>
  <si>
    <t>7801203 Borotín Borotín 65</t>
  </si>
  <si>
    <t>7801211 Borotín Borotín 66</t>
  </si>
  <si>
    <t>7801220 Borotín Borotín 67</t>
  </si>
  <si>
    <t>7801246 Borotín Borotín 69</t>
  </si>
  <si>
    <t>7801254 Borotín Borotín 70</t>
  </si>
  <si>
    <t>7801262 Borotín Borotín 71</t>
  </si>
  <si>
    <t>7801289 Borotín Borotín 73</t>
  </si>
  <si>
    <t>7801297 Borotín Borotín 74</t>
  </si>
  <si>
    <t>7801301 Borotín Borotín 75</t>
  </si>
  <si>
    <t>7801351 Borotín Borotín 80</t>
  </si>
  <si>
    <t>7801378 Borotín Borotín 82</t>
  </si>
  <si>
    <t>7801386 Borotín Borotín 83</t>
  </si>
  <si>
    <t>7801394 Borotín Borotín 84</t>
  </si>
  <si>
    <t>7801416 Borotín Borotín 86</t>
  </si>
  <si>
    <t>7801424 Borotín Borotín 87</t>
  </si>
  <si>
    <t>7801432 Borotín Borotín 88</t>
  </si>
  <si>
    <t>7801459 Borotín Borotín 90</t>
  </si>
  <si>
    <t>7801467 Borotín Borotín 91</t>
  </si>
  <si>
    <t>7801475 Borotín Borotín 92</t>
  </si>
  <si>
    <t>7801491 Borotín Borotín 94</t>
  </si>
  <si>
    <t>7801513 Borotín Borotín 96</t>
  </si>
  <si>
    <t>7801530 Borotín Borotín 98</t>
  </si>
  <si>
    <t>7801548 Borotín Borotín 99</t>
  </si>
  <si>
    <t>7801556 Borotín Borotín 100</t>
  </si>
  <si>
    <t>7801572 Borotín Borotín 102</t>
  </si>
  <si>
    <t>7801581 Borotín Borotín 103</t>
  </si>
  <si>
    <t>7801629 Borotín Borotín 107</t>
  </si>
  <si>
    <t>7801637 Borotín Borotín 108</t>
  </si>
  <si>
    <t>7801653 Borotín Borotín 110</t>
  </si>
  <si>
    <t>7801661 Borotín Borotín 111</t>
  </si>
  <si>
    <t>7801670 Borotín Borotín 112</t>
  </si>
  <si>
    <t>7801696 Borotín Borotín 114</t>
  </si>
  <si>
    <t>7801700 Borotín Borotín 115</t>
  </si>
  <si>
    <t>7801718 Borotín Borotín 116</t>
  </si>
  <si>
    <t>7801742 Borotín Borotín 119</t>
  </si>
  <si>
    <t>7801777 Borotín Borotín 122</t>
  </si>
  <si>
    <t>7801793 Borotín Borotín 124</t>
  </si>
  <si>
    <t>7801823 Borotín Borotín 127</t>
  </si>
  <si>
    <t>7801831 Borotín Borotín 128</t>
  </si>
  <si>
    <t>7801858 Borotín Borotín 130</t>
  </si>
  <si>
    <t>7801866 Borotín Borotín 131</t>
  </si>
  <si>
    <t>7801874 Borotín Borotín 132</t>
  </si>
  <si>
    <t>7801904 Borotín Borotín 135</t>
  </si>
  <si>
    <t>7801912 Borotín Borotín 136</t>
  </si>
  <si>
    <t>7801939 Borotín Borotín 138</t>
  </si>
  <si>
    <t>7801947 Borotín Borotín 139</t>
  </si>
  <si>
    <t>7801955 Borotín Borotín 140</t>
  </si>
  <si>
    <t>7801980 Borotín Borotín 144</t>
  </si>
  <si>
    <t>7801998 Borotín Borotín 145</t>
  </si>
  <si>
    <t>7802021 Borotín Borotín 148</t>
  </si>
  <si>
    <t>7802030 Borotín Borotín 149</t>
  </si>
  <si>
    <t>7802064 Borotín Borotín 152</t>
  </si>
  <si>
    <t>7802099 Borotín Borotín 155</t>
  </si>
  <si>
    <t>7802102 Borotín Borotín 156</t>
  </si>
  <si>
    <t>7802137 Borotín Borotín 159</t>
  </si>
  <si>
    <t>7802145 Borotín Borotín 160</t>
  </si>
  <si>
    <t>7802153 Borotín Borotín 161</t>
  </si>
  <si>
    <t>7802188 Borotín Borotín 164</t>
  </si>
  <si>
    <t>7802196 Borotín Borotín 165</t>
  </si>
  <si>
    <t>7802226 Borotín Borotín 169</t>
  </si>
  <si>
    <t>7802234 Borotín Borotín 170</t>
  </si>
  <si>
    <t>7802251 Borotín Borotín 172</t>
  </si>
  <si>
    <t>7802315 Borotín Borotín 178</t>
  </si>
  <si>
    <t>7802340 Borotín Borotín 181</t>
  </si>
  <si>
    <t>7802374 Borotín Borotín 184</t>
  </si>
  <si>
    <t>7802391 Borotín Borotín 186</t>
  </si>
  <si>
    <t>7802412 Borotín Borotín 188</t>
  </si>
  <si>
    <t>7802421 Borotín Borotín 189</t>
  </si>
  <si>
    <t>7802439 Borotín Borotín 190</t>
  </si>
  <si>
    <t>7802463 Borotín Borotín 193</t>
  </si>
  <si>
    <t>7802471 Borotín Borotín 194</t>
  </si>
  <si>
    <t>7802501 Borotín Borotín 197</t>
  </si>
  <si>
    <t>7802552 Borotín Borotín 202</t>
  </si>
  <si>
    <t>27028402 Staré Město Kunčice 69</t>
  </si>
  <si>
    <t>28051203 Staré Město Kunčice 110</t>
  </si>
  <si>
    <t>28328574 Staré Město Kunčice 16</t>
  </si>
  <si>
    <t>28387031 Staré Město Kunčice 102</t>
  </si>
  <si>
    <t>28387040 Staré Město Kunčice 103</t>
  </si>
  <si>
    <t>28387058 Staré Město Kunčice 105</t>
  </si>
  <si>
    <t>28387066 Staré Město Kunčice 109</t>
  </si>
  <si>
    <t>28387082 Staré Město Kunčice 101</t>
  </si>
  <si>
    <t>30800412 Staré Město Kunčice 117</t>
  </si>
  <si>
    <t>40061795 Staré Město Kunčice 92</t>
  </si>
  <si>
    <t>40061809 Staré Město Kunčice 113</t>
  </si>
  <si>
    <t>40061817 Staré Město Kunčice 118</t>
  </si>
  <si>
    <t>42301904 Staré Město Kunčice 119</t>
  </si>
  <si>
    <t>42585724 Staré Město Kunčice 122</t>
  </si>
  <si>
    <t>72691891 Staré Město Kunčice 120</t>
  </si>
  <si>
    <t>72733551 Staré Město Kunčice 121</t>
  </si>
  <si>
    <t>74403052 Staré Město Kunčice 124</t>
  </si>
  <si>
    <t>8005869 Staré Město Kunčice 3</t>
  </si>
  <si>
    <t>8005877 Staré Město Kunčice 4</t>
  </si>
  <si>
    <t>8005885 Staré Město Kunčice 5</t>
  </si>
  <si>
    <t>8005907 Staré Město Kunčice 8</t>
  </si>
  <si>
    <t>8005915 Staré Město Kunčice 12</t>
  </si>
  <si>
    <t>8005923 Staré Město Kunčice 17</t>
  </si>
  <si>
    <t>8005931 Staré Město Kunčice 18</t>
  </si>
  <si>
    <t>8005940 Staré Město Kunčice 27</t>
  </si>
  <si>
    <t>8005958 Staré Město Kunčice 28</t>
  </si>
  <si>
    <t>8005966 Staré Město Kunčice 29</t>
  </si>
  <si>
    <t>8005974 Staré Město Kunčice 30</t>
  </si>
  <si>
    <t>8005982 Staré Město Kunčice 34</t>
  </si>
  <si>
    <t>8005991 Staré Město Kunčice 36</t>
  </si>
  <si>
    <t>8006008 Staré Město Kunčice 39</t>
  </si>
  <si>
    <t>8006016 Staré Město Kunčice 42</t>
  </si>
  <si>
    <t>8006032 Staré Město Kunčice 45</t>
  </si>
  <si>
    <t>8006041 Staré Město Kunčice 46</t>
  </si>
  <si>
    <t>8006059 Staré Město Kunčice 50</t>
  </si>
  <si>
    <t>8006067 Staré Město Kunčice 56</t>
  </si>
  <si>
    <t>8006075 Staré Město Kunčice 59</t>
  </si>
  <si>
    <t>8006083 Staré Město Kunčice 60</t>
  </si>
  <si>
    <t>8006091 Staré Město Kunčice 63</t>
  </si>
  <si>
    <t>8006113 Staré Město Kunčice 67</t>
  </si>
  <si>
    <t>8006130 Staré Město Kunčice 70</t>
  </si>
  <si>
    <t>8006148 Staré Město Kunčice 78</t>
  </si>
  <si>
    <t>8006156 Staré Město Kunčice 79</t>
  </si>
  <si>
    <t>8006164 Staré Město Kunčice 80</t>
  </si>
  <si>
    <t>8006181 Staré Město Kunčice 100</t>
  </si>
  <si>
    <t>8006199 Staré Město Kunčice 104</t>
  </si>
  <si>
    <t>8006202 Staré Město Kunčice 107</t>
  </si>
  <si>
    <t>8006211 Staré Město Kunčice 111</t>
  </si>
  <si>
    <t>8006229 Staré Město Kunčice 115</t>
  </si>
  <si>
    <t>8006237 Staré Město Kunčice 116</t>
  </si>
  <si>
    <t>25165631 Kundratice Kundratice 2</t>
  </si>
  <si>
    <t>25165658 Kundratice Kundratice 5</t>
  </si>
  <si>
    <t>25165674 Kundratice Kundratice 7</t>
  </si>
  <si>
    <t>25165682 Kundratice Kundratice 8</t>
  </si>
  <si>
    <t>25165755 Kundratice Kundratice 17</t>
  </si>
  <si>
    <t>25165763 Kundratice Kundratice 18</t>
  </si>
  <si>
    <t>25165771 Kundratice Kundratice 19</t>
  </si>
  <si>
    <t>25165798 Kundratice Kundratice 21</t>
  </si>
  <si>
    <t>25165801 Kundratice Kundratice 22</t>
  </si>
  <si>
    <t>25165810 Kundratice Kundratice 23</t>
  </si>
  <si>
    <t>25165836 Kundratice Kundratice 25</t>
  </si>
  <si>
    <t>25165844 Kundratice Kundratice 26</t>
  </si>
  <si>
    <t>25165852 Kundratice Kundratice 27</t>
  </si>
  <si>
    <t>25165879 Kundratice Kundratice 29</t>
  </si>
  <si>
    <t>25165887 Kundratice Kundratice 30</t>
  </si>
  <si>
    <t>25165895 Kundratice Kundratice 31</t>
  </si>
  <si>
    <t>25165917 Kundratice Kundratice 34</t>
  </si>
  <si>
    <t>25165925 Kundratice Kundratice 35</t>
  </si>
  <si>
    <t>25165933 Kundratice Kundratice 36</t>
  </si>
  <si>
    <t>25165950 Kundratice Kundratice 40</t>
  </si>
  <si>
    <t>25165968 Kundratice Kundratice 41</t>
  </si>
  <si>
    <t>25166000 Kundratice Kundratice 46</t>
  </si>
  <si>
    <t>25166034 Kundratice Kundratice 49</t>
  </si>
  <si>
    <t>25166077 Kundratice Kundratice 79</t>
  </si>
  <si>
    <t>27994261 Kundratice Kundratice 81</t>
  </si>
  <si>
    <t>3598705 Kundratice Kundratice 1</t>
  </si>
  <si>
    <t>3598713 Kundratice Kundratice 11</t>
  </si>
  <si>
    <t>3598721 Kundratice Kundratice 12</t>
  </si>
  <si>
    <t>3598730 Kundratice Kundratice 33</t>
  </si>
  <si>
    <t>3598748 Kundratice Kundratice 38</t>
  </si>
  <si>
    <t>3598756 Kundratice Kundratice 39</t>
  </si>
  <si>
    <t>3598781 Kundratice Kundratice 53</t>
  </si>
  <si>
    <t>3598799 Kundratice Kundratice 54</t>
  </si>
  <si>
    <t>3598802 Kundratice Kundratice 55</t>
  </si>
  <si>
    <t>3598829 Kundratice Kundratice 58</t>
  </si>
  <si>
    <t>3598837 Kundratice Kundratice 59</t>
  </si>
  <si>
    <t>3598845 Kundratice Kundratice 60</t>
  </si>
  <si>
    <t>3598853 Kundratice Kundratice 61</t>
  </si>
  <si>
    <t>3598861 Kundratice Kundratice 62</t>
  </si>
  <si>
    <t>3598870 Kundratice Kundratice 63</t>
  </si>
  <si>
    <t>3598888 Kundratice Kundratice 64</t>
  </si>
  <si>
    <t>3598900 Kundratice Kundratice 66</t>
  </si>
  <si>
    <t>3598918 Kundratice Kundratice 67</t>
  </si>
  <si>
    <t>3598926 Kundratice Kundratice 68</t>
  </si>
  <si>
    <t>3598942 Kundratice Kundratice 70</t>
  </si>
  <si>
    <t>3598969 Kundratice Kundratice 72</t>
  </si>
  <si>
    <t>3598985 Kundratice Kundratice 74</t>
  </si>
  <si>
    <t>3598993 Kundratice Kundratice 75</t>
  </si>
  <si>
    <t>3599001 Kundratice Kundratice 76</t>
  </si>
  <si>
    <t>3599027 Kundratice Kundratice 80</t>
  </si>
  <si>
    <t>41054229 Kundratice Kundratice 82</t>
  </si>
  <si>
    <t>71617540 Kundratice Kundratice 83</t>
  </si>
  <si>
    <t>22893237 Petrovice Kuní 1</t>
  </si>
  <si>
    <t>22893245 Petrovice Kuní 3</t>
  </si>
  <si>
    <t>22893253 Petrovice Kuní 4</t>
  </si>
  <si>
    <t>22893261 Petrovice Kuní 5</t>
  </si>
  <si>
    <t>22893270 Petrovice Kuní 6</t>
  </si>
  <si>
    <t>22893288 Petrovice Kuní 7</t>
  </si>
  <si>
    <t>22893300 Petrovice Kuní 9</t>
  </si>
  <si>
    <t>22893326 Petrovice Kuní 11</t>
  </si>
  <si>
    <t>22893334 Petrovice Kuní 12</t>
  </si>
  <si>
    <t>22893369 Petrovice Kuní 15</t>
  </si>
  <si>
    <t>22893377 Petrovice Kuní 16</t>
  </si>
  <si>
    <t>22893385 Petrovice Kuní 17</t>
  </si>
  <si>
    <t>22893407 Petrovice Kuní 21</t>
  </si>
  <si>
    <t>22893423 Petrovice Kuní 24</t>
  </si>
  <si>
    <t>22893431 Petrovice Kuní 26</t>
  </si>
  <si>
    <t>22893440 Petrovice Kuní 27</t>
  </si>
  <si>
    <t>26807777 Petrovice Kuní 29</t>
  </si>
  <si>
    <t>40452085 Petrovice Kuní 31</t>
  </si>
  <si>
    <t>77595131 Petrovice Kuní 32</t>
  </si>
  <si>
    <t>25170261 Kunice Kunice 52</t>
  </si>
  <si>
    <t>25295675 Kunice Kunice 53</t>
  </si>
  <si>
    <t>25475754 Kunice Kunice 55</t>
  </si>
  <si>
    <t>25903128 Kunice Kunice 56</t>
  </si>
  <si>
    <t>26365812 Kunice Kunice 57</t>
  </si>
  <si>
    <t>26365821 Kunice Kunice 66</t>
  </si>
  <si>
    <t>26620537 Kunice Kunice 62</t>
  </si>
  <si>
    <t>26941597 Kunice Kunice 54</t>
  </si>
  <si>
    <t>26941601 Kunice Kunice 58</t>
  </si>
  <si>
    <t>27083560 Kunice Kunice 64</t>
  </si>
  <si>
    <t>27083578 Kunice Kunice 72</t>
  </si>
  <si>
    <t>27083586 Kunice Kunice 77</t>
  </si>
  <si>
    <t>27297756 Kunice Kunice 71</t>
  </si>
  <si>
    <t>27854523 Kunice Kunice 76</t>
  </si>
  <si>
    <t>28126807 Kunice Kunice 83</t>
  </si>
  <si>
    <t>28180348 Kunice Kunice 75</t>
  </si>
  <si>
    <t>28190645 Kunice Kunice 80</t>
  </si>
  <si>
    <t>30800714 Kunice Kunice 61</t>
  </si>
  <si>
    <t>30800722 Kunice Kunice 73</t>
  </si>
  <si>
    <t>30800731 Kunice Kunice 79</t>
  </si>
  <si>
    <t>40296091 Kunice Kunice 84</t>
  </si>
  <si>
    <t>40706303 Kunice Kunice 70</t>
  </si>
  <si>
    <t>41018681 Kunice Kunice 90</t>
  </si>
  <si>
    <t>41493737 Kunice Kunice 81</t>
  </si>
  <si>
    <t>72966807 Kunice Kunice 82</t>
  </si>
  <si>
    <t>74992899 Kunice Kunice 85</t>
  </si>
  <si>
    <t>76241394 Kunice Kunice 74</t>
  </si>
  <si>
    <t>77670558 Kunice Kunice 63</t>
  </si>
  <si>
    <t>7836872 Kunice Kunice 1</t>
  </si>
  <si>
    <t>7836881 Kunice Kunice 3</t>
  </si>
  <si>
    <t>7836899 Kunice Kunice 4</t>
  </si>
  <si>
    <t>7836902 Kunice Kunice 5</t>
  </si>
  <si>
    <t>7836911 Kunice Kunice 6</t>
  </si>
  <si>
    <t>7836929 Kunice Kunice 7</t>
  </si>
  <si>
    <t>7836937 Kunice Kunice 8</t>
  </si>
  <si>
    <t>7836945 Kunice Kunice 9</t>
  </si>
  <si>
    <t>7836953 Kunice Kunice 10</t>
  </si>
  <si>
    <t>7836961 Kunice Kunice 11</t>
  </si>
  <si>
    <t>7836970 Kunice Kunice 12</t>
  </si>
  <si>
    <t>7836996 Kunice Kunice 14</t>
  </si>
  <si>
    <t>7837003 Kunice Kunice 15</t>
  </si>
  <si>
    <t>7837020 Kunice Kunice 17</t>
  </si>
  <si>
    <t>7837038 Kunice Kunice 18</t>
  </si>
  <si>
    <t>7837046 Kunice Kunice 19</t>
  </si>
  <si>
    <t>7837054 Kunice Kunice 20</t>
  </si>
  <si>
    <t>7837062 Kunice Kunice 21</t>
  </si>
  <si>
    <t>7837071 Kunice Kunice 22</t>
  </si>
  <si>
    <t>7837097 Kunice Kunice 24</t>
  </si>
  <si>
    <t>7837101 Kunice Kunice 25</t>
  </si>
  <si>
    <t>7837119 Kunice Kunice 27</t>
  </si>
  <si>
    <t>7837135 Kunice Kunice 29</t>
  </si>
  <si>
    <t>7837143 Kunice Kunice 30</t>
  </si>
  <si>
    <t>7837151 Kunice Kunice 31</t>
  </si>
  <si>
    <t>7837178 Kunice Kunice 33</t>
  </si>
  <si>
    <t>7837186 Kunice Kunice 34</t>
  </si>
  <si>
    <t>7837194 Kunice Kunice 35</t>
  </si>
  <si>
    <t>7837208 Kunice Kunice 40</t>
  </si>
  <si>
    <t>7837216 Kunice Kunice 41</t>
  </si>
  <si>
    <t>7837224 Kunice Kunice 42</t>
  </si>
  <si>
    <t>7837232 Kunice Kunice 43</t>
  </si>
  <si>
    <t>7837241 Kunice Kunice 44</t>
  </si>
  <si>
    <t>7837259 Kunice Kunice 45</t>
  </si>
  <si>
    <t>7837267 Kunice Kunice 46</t>
  </si>
  <si>
    <t>7837275 Kunice Kunice 47</t>
  </si>
  <si>
    <t>7837283 Kunice Kunice 48</t>
  </si>
  <si>
    <t>7837291 Kunice Kunice 49</t>
  </si>
  <si>
    <t>7837305 Kunice Kunice 50</t>
  </si>
  <si>
    <t>7837313 Kunice Kunice 51</t>
  </si>
  <si>
    <t>25026836 Kunratice Lipnice 23</t>
  </si>
  <si>
    <t>44661 Kunratice Lipnice 1</t>
  </si>
  <si>
    <t>44679 Kunratice Lipnice 3</t>
  </si>
  <si>
    <t>44687 Kunratice Lipnice 4</t>
  </si>
  <si>
    <t>44695 Kunratice Lipnice 5</t>
  </si>
  <si>
    <t>44709 Kunratice Lipnice 9</t>
  </si>
  <si>
    <t>44717 Kunratice Lipnice 10</t>
  </si>
  <si>
    <t>44725 Kunratice Lipnice 11</t>
  </si>
  <si>
    <t>44733 Kunratice Lipnice 13</t>
  </si>
  <si>
    <t>44741 Kunratice Lipnice 14</t>
  </si>
  <si>
    <t>44750 Kunratice Lipnice 15</t>
  </si>
  <si>
    <t>44768 Kunratice Lipnice 17</t>
  </si>
  <si>
    <t>44776 Kunratice Lipnice 20</t>
  </si>
  <si>
    <t>44784 Kunratice Lipnice 22</t>
  </si>
  <si>
    <t>44792 Kunratice Lipnice 27</t>
  </si>
  <si>
    <t>44806 Kunratice Lipnice 28</t>
  </si>
  <si>
    <t>44814 Kunratice Lipnice 29</t>
  </si>
  <si>
    <t>44822 Kunratice Lipnice 30</t>
  </si>
  <si>
    <t>44831 Kunratice Lipnice 32</t>
  </si>
  <si>
    <t>28254899 Česká Kamenice Líska 36</t>
  </si>
  <si>
    <t>44903 Česká Kamenice Líska 3</t>
  </si>
  <si>
    <t>44920 Česká Kamenice Líska 7</t>
  </si>
  <si>
    <t>44938 Česká Kamenice Líska 8</t>
  </si>
  <si>
    <t>44962 Česká Kamenice Líska 12</t>
  </si>
  <si>
    <t>44971 Česká Kamenice Líska 13</t>
  </si>
  <si>
    <t>44997 Česká Kamenice Líska 20</t>
  </si>
  <si>
    <t>45012 Česká Kamenice Líska 23</t>
  </si>
  <si>
    <t>45021 Česká Kamenice Líska 27</t>
  </si>
  <si>
    <t>45039 Česká Kamenice Líska 28</t>
  </si>
  <si>
    <t>45098 Česká Kamenice Líska 38</t>
  </si>
  <si>
    <t>45110 Česká Kamenice Líska 40</t>
  </si>
  <si>
    <t>45144 Česká Kamenice Líska 45</t>
  </si>
  <si>
    <t>45152 Česká Kamenice Líska 46</t>
  </si>
  <si>
    <t>45179 Česká Kamenice Líska 48</t>
  </si>
  <si>
    <t>45187 Česká Kamenice Líska 49</t>
  </si>
  <si>
    <t>45195 Česká Kamenice Líska 50</t>
  </si>
  <si>
    <t>45241 Česká Kamenice Líska 55</t>
  </si>
  <si>
    <t>45250 Česká Kamenice Líska 56</t>
  </si>
  <si>
    <t>45276 Česká Kamenice Líska 58</t>
  </si>
  <si>
    <t>45292 Česká Kamenice Líska 62</t>
  </si>
  <si>
    <t>45306 Česká Kamenice Líska 63</t>
  </si>
  <si>
    <t>45314 Česká Kamenice Líska 67</t>
  </si>
  <si>
    <t>45357 Česká Kamenice Líska 71</t>
  </si>
  <si>
    <t>45365 Česká Kamenice Líska 77</t>
  </si>
  <si>
    <t>45381 Česká Kamenice Líska 80</t>
  </si>
  <si>
    <t>45403 Česká Kamenice Líska 82</t>
  </si>
  <si>
    <t>45411 Česká Kamenice Líska 84</t>
  </si>
  <si>
    <t>45420 Česká Kamenice Líska 87</t>
  </si>
  <si>
    <t>45438 Česká Kamenice Líska 91</t>
  </si>
  <si>
    <t>45446 Česká Kamenice Líska 92</t>
  </si>
  <si>
    <t>45454 Česká Kamenice Líska 95</t>
  </si>
  <si>
    <t>45462 Česká Kamenice Líska 96</t>
  </si>
  <si>
    <t>45471 Česká Kamenice Líska 102</t>
  </si>
  <si>
    <t>45489 Česká Kamenice Líska 103</t>
  </si>
  <si>
    <t>45497 Česká Kamenice Líska 104</t>
  </si>
  <si>
    <t>45501 Česká Kamenice Líska 105</t>
  </si>
  <si>
    <t>45519 Česká Kamenice Líska 107</t>
  </si>
  <si>
    <t>45543 Česká Kamenice Líska 111</t>
  </si>
  <si>
    <t>45551 Česká Kamenice Líska 112</t>
  </si>
  <si>
    <t>45560 Česká Kamenice Líska 114</t>
  </si>
  <si>
    <t>45578 Česká Kamenice Líska 118</t>
  </si>
  <si>
    <t>45624 Česká Kamenice Líska 126</t>
  </si>
  <si>
    <t>45632 Česká Kamenice Líska 127</t>
  </si>
  <si>
    <t>45641 Česká Kamenice Líska 128</t>
  </si>
  <si>
    <t>45659 Česká Kamenice Líska 129</t>
  </si>
  <si>
    <t>45667 Česká Kamenice Líska 130</t>
  </si>
  <si>
    <t>45675 Česká Kamenice Líska 131</t>
  </si>
  <si>
    <t>45683 Česká Kamenice Líska 134</t>
  </si>
  <si>
    <t>45691 Česká Kamenice Líska 135</t>
  </si>
  <si>
    <t>45705 Česká Kamenice Líska 136</t>
  </si>
  <si>
    <t>45721 Česká Kamenice Líska 138</t>
  </si>
  <si>
    <t>45764 Česká Kamenice Líska 143</t>
  </si>
  <si>
    <t>45772 Česká Kamenice Líska 144</t>
  </si>
  <si>
    <t>45802 Česká Kamenice Líska 148</t>
  </si>
  <si>
    <t>46248 Česká Kamenice Líska 90</t>
  </si>
  <si>
    <t>76166490 Česká Kamenice Líska 155</t>
  </si>
  <si>
    <t>30800803 Kunratice Studený 69</t>
  </si>
  <si>
    <t>46272 Kunratice Studený 1</t>
  </si>
  <si>
    <t>46281 Kunratice Studený 5</t>
  </si>
  <si>
    <t>46299 Kunratice Studený 6</t>
  </si>
  <si>
    <t>46311 Kunratice Studený 9</t>
  </si>
  <si>
    <t>46329 Kunratice Studený 11</t>
  </si>
  <si>
    <t>46337 Kunratice Studený 12</t>
  </si>
  <si>
    <t>46345 Kunratice Studený 22</t>
  </si>
  <si>
    <t>46353 Kunratice Studený 25</t>
  </si>
  <si>
    <t>46370 Kunratice Studený 35</t>
  </si>
  <si>
    <t>46388 Kunratice Studený 36</t>
  </si>
  <si>
    <t>46396 Kunratice Studený 38</t>
  </si>
  <si>
    <t>46418 Kunratice Studený 42</t>
  </si>
  <si>
    <t>46434 Kunratice Studený 47</t>
  </si>
  <si>
    <t>46451 Kunratice Studený 55</t>
  </si>
  <si>
    <t>46469 Kunratice Studený 57</t>
  </si>
  <si>
    <t>46507 Kunratice Studený 75</t>
  </si>
  <si>
    <t>46515 Kunratice Studený 78</t>
  </si>
  <si>
    <t>46523 Kunratice Studený 80</t>
  </si>
  <si>
    <t>46531 Kunratice Studený 81</t>
  </si>
  <si>
    <t>46540 Kunratice Studený 82</t>
  </si>
  <si>
    <t>46558 Kunratice Studený 87</t>
  </si>
  <si>
    <t>46574 Kunratice Studený 90</t>
  </si>
  <si>
    <t>46949 Kunratice Studený 45</t>
  </si>
  <si>
    <t>23598255 Kunratice Kunratice 5</t>
  </si>
  <si>
    <t>23598271 Kunratice Kunratice 7</t>
  </si>
  <si>
    <t>23598310 Kunratice Kunratice 11</t>
  </si>
  <si>
    <t>23598328 Kunratice Kunratice 12</t>
  </si>
  <si>
    <t>23598387 Kunratice Kunratice 20</t>
  </si>
  <si>
    <t>23598395 Kunratice Kunratice 21</t>
  </si>
  <si>
    <t>23598409 Kunratice Kunratice 23</t>
  </si>
  <si>
    <t>23598417 Kunratice Kunratice 25</t>
  </si>
  <si>
    <t>23598441 Kunratice Kunratice 28</t>
  </si>
  <si>
    <t>23598450 Kunratice Kunratice 29</t>
  </si>
  <si>
    <t>23598468 Kunratice Kunratice 30</t>
  </si>
  <si>
    <t>23598506 Kunratice Kunratice 34</t>
  </si>
  <si>
    <t>23598549 Kunratice Kunratice 43</t>
  </si>
  <si>
    <t>23598565 Kunratice Kunratice 45</t>
  </si>
  <si>
    <t>23598573 Kunratice Kunratice 46</t>
  </si>
  <si>
    <t>23598603 Kunratice Kunratice 50</t>
  </si>
  <si>
    <t>23598620 Kunratice Kunratice 55</t>
  </si>
  <si>
    <t>23598654 Kunratice Kunratice 58</t>
  </si>
  <si>
    <t>23598671 Kunratice Kunratice 62</t>
  </si>
  <si>
    <t>23598697 Kunratice Kunratice 64</t>
  </si>
  <si>
    <t>23598727 Kunratice Kunratice 67</t>
  </si>
  <si>
    <t>23598735 Kunratice Kunratice 68</t>
  </si>
  <si>
    <t>23598743 Kunratice Kunratice 71</t>
  </si>
  <si>
    <t>23598778 Kunratice Kunratice 76</t>
  </si>
  <si>
    <t>23598786 Kunratice Kunratice 78</t>
  </si>
  <si>
    <t>23598794 Kunratice Kunratice 79</t>
  </si>
  <si>
    <t>23598824 Kunratice Kunratice 83</t>
  </si>
  <si>
    <t>23598832 Kunratice Kunratice 86</t>
  </si>
  <si>
    <t>23598841 Kunratice Kunratice 88</t>
  </si>
  <si>
    <t>23598867 Kunratice Kunratice 95</t>
  </si>
  <si>
    <t>23598883 Kunratice Kunratice 100</t>
  </si>
  <si>
    <t>23598913 Kunratice Kunratice 105</t>
  </si>
  <si>
    <t>23598956 Kunratice Kunratice 111</t>
  </si>
  <si>
    <t>23598964 Kunratice Kunratice 113</t>
  </si>
  <si>
    <t>23598972 Kunratice Kunratice 114</t>
  </si>
  <si>
    <t>23599022 Kunratice Kunratice 119</t>
  </si>
  <si>
    <t>23599057 Kunratice Kunratice 123</t>
  </si>
  <si>
    <t>23599081 Kunratice Kunratice 128</t>
  </si>
  <si>
    <t>23599090 Kunratice Kunratice 129</t>
  </si>
  <si>
    <t>23599111 Kunratice Kunratice 132</t>
  </si>
  <si>
    <t>23599120 Kunratice Kunratice 133</t>
  </si>
  <si>
    <t>23599138 Kunratice Kunratice 134</t>
  </si>
  <si>
    <t>23599146 Kunratice Kunratice 135</t>
  </si>
  <si>
    <t>23599171 Kunratice Kunratice 138</t>
  </si>
  <si>
    <t>23599189 Kunratice Kunratice 139</t>
  </si>
  <si>
    <t>23599197 Kunratice Kunratice 140</t>
  </si>
  <si>
    <t>23599201 Kunratice Kunratice 141</t>
  </si>
  <si>
    <t>23599219 Kunratice Kunratice 142</t>
  </si>
  <si>
    <t>23599235 Kunratice Kunratice 145</t>
  </si>
  <si>
    <t>23599251 Kunratice Kunratice 147</t>
  </si>
  <si>
    <t>23599260 Kunratice Kunratice 148</t>
  </si>
  <si>
    <t>23599278 Kunratice Kunratice 149</t>
  </si>
  <si>
    <t>23599294 Kunratice Kunratice 151</t>
  </si>
  <si>
    <t>23599308 Kunratice Kunratice 152</t>
  </si>
  <si>
    <t>23599316 Kunratice Kunratice 153</t>
  </si>
  <si>
    <t>23599332 Kunratice Kunratice 155</t>
  </si>
  <si>
    <t>23599341 Kunratice Kunratice 156</t>
  </si>
  <si>
    <t>23599405 Kunratice Kunratice 162</t>
  </si>
  <si>
    <t>23599537 Kunratice Kunratice 175</t>
  </si>
  <si>
    <t>25959212 Kunratice Kunratice 176</t>
  </si>
  <si>
    <t>27071995 Kunratice Kunratice 177</t>
  </si>
  <si>
    <t>27395502 Kunratice Kunratice 178</t>
  </si>
  <si>
    <t>27904873 Kunratice Kunratice 179</t>
  </si>
  <si>
    <t>28212843 Kunratice Kunratice 180</t>
  </si>
  <si>
    <t>28277953 Kunratice Kunratice 181</t>
  </si>
  <si>
    <t>41850866 Kunratice Kunratice 183</t>
  </si>
  <si>
    <t>73349283 Kunratice Kunratice 182</t>
  </si>
  <si>
    <t>73617822 Kunratice Kunratice 184</t>
  </si>
  <si>
    <t>75137372 Kunratice Kunratice 185</t>
  </si>
  <si>
    <t>13049925 Kunratice u Cvikova Kunratice u Cvikova 2</t>
  </si>
  <si>
    <t>13049933 Kunratice u Cvikova Kunratice u Cvikova 3</t>
  </si>
  <si>
    <t>13049950 Kunratice u Cvikova Kunratice u Cvikova 5</t>
  </si>
  <si>
    <t>13049968 Kunratice u Cvikova Kunratice u Cvikova 6</t>
  </si>
  <si>
    <t>13049976 Kunratice u Cvikova Kunratice u Cvikova 7</t>
  </si>
  <si>
    <t>13049984 Kunratice u Cvikova Kunratice u Cvikova 8</t>
  </si>
  <si>
    <t>13049992 Kunratice u Cvikova Kunratice u Cvikova 10</t>
  </si>
  <si>
    <t>13050001 Kunratice u Cvikova Kunratice u Cvikova 11</t>
  </si>
  <si>
    <t>13050010 Kunratice u Cvikova Kunratice u Cvikova 13</t>
  </si>
  <si>
    <t>13050028 Kunratice u Cvikova Kunratice u Cvikova 14</t>
  </si>
  <si>
    <t>13050036 Kunratice u Cvikova Kunratice u Cvikova 15</t>
  </si>
  <si>
    <t>13050044 Kunratice u Cvikova Kunratice u Cvikova 17</t>
  </si>
  <si>
    <t>13050052 Kunratice u Cvikova Kunratice u Cvikova 18</t>
  </si>
  <si>
    <t>13050061 Kunratice u Cvikova Kunratice u Cvikova 22</t>
  </si>
  <si>
    <t>13050079 Kunratice u Cvikova Kunratice u Cvikova 26</t>
  </si>
  <si>
    <t>13050087 Kunratice u Cvikova Kunratice u Cvikova 29</t>
  </si>
  <si>
    <t>13050095 Kunratice u Cvikova Kunratice u Cvikova 30</t>
  </si>
  <si>
    <t>13050109 Kunratice u Cvikova Kunratice u Cvikova 31</t>
  </si>
  <si>
    <t>13050117 Kunratice u Cvikova Kunratice u Cvikova 32</t>
  </si>
  <si>
    <t>13050125 Kunratice u Cvikova Kunratice u Cvikova 33</t>
  </si>
  <si>
    <t>13050133 Kunratice u Cvikova Kunratice u Cvikova 34</t>
  </si>
  <si>
    <t>13050141 Kunratice u Cvikova Kunratice u Cvikova 35</t>
  </si>
  <si>
    <t>13050150 Kunratice u Cvikova Kunratice u Cvikova 36</t>
  </si>
  <si>
    <t>13050168 Kunratice u Cvikova Kunratice u Cvikova 37</t>
  </si>
  <si>
    <t>13050176 Kunratice u Cvikova Kunratice u Cvikova 38</t>
  </si>
  <si>
    <t>13050184 Kunratice u Cvikova Kunratice u Cvikova 39</t>
  </si>
  <si>
    <t>13050192 Kunratice u Cvikova Kunratice u Cvikova 40</t>
  </si>
  <si>
    <t>13050206 Kunratice u Cvikova Kunratice u Cvikova 41</t>
  </si>
  <si>
    <t>13050214 Kunratice u Cvikova Kunratice u Cvikova 42</t>
  </si>
  <si>
    <t>13050222 Kunratice u Cvikova Kunratice u Cvikova 43</t>
  </si>
  <si>
    <t>13050231 Kunratice u Cvikova Kunratice u Cvikova 44</t>
  </si>
  <si>
    <t>13050249 Kunratice u Cvikova Kunratice u Cvikova 45</t>
  </si>
  <si>
    <t>13050265 Kunratice u Cvikova Kunratice u Cvikova 47</t>
  </si>
  <si>
    <t>13050281 Kunratice u Cvikova Kunratice u Cvikova 52</t>
  </si>
  <si>
    <t>13050290 Kunratice u Cvikova Kunratice u Cvikova 54</t>
  </si>
  <si>
    <t>13050303 Kunratice u Cvikova Kunratice u Cvikova 55</t>
  </si>
  <si>
    <t>13050311 Kunratice u Cvikova Kunratice u Cvikova 56</t>
  </si>
  <si>
    <t>13050320 Kunratice u Cvikova Kunratice u Cvikova 57</t>
  </si>
  <si>
    <t>13050338 Kunratice u Cvikova Kunratice u Cvikova 58</t>
  </si>
  <si>
    <t>13050346 Kunratice u Cvikova Kunratice u Cvikova 60</t>
  </si>
  <si>
    <t>13050389 Kunratice u Cvikova Kunratice u Cvikova 69</t>
  </si>
  <si>
    <t>13050397 Kunratice u Cvikova Kunratice u Cvikova 71</t>
  </si>
  <si>
    <t>13050401 Kunratice u Cvikova Kunratice u Cvikova 73</t>
  </si>
  <si>
    <t>13050427 Kunratice u Cvikova Kunratice u Cvikova 90</t>
  </si>
  <si>
    <t>13050435 Kunratice u Cvikova Kunratice u Cvikova 91</t>
  </si>
  <si>
    <t>13050532 Kunratice u Cvikova Kunratice u Cvikova 106</t>
  </si>
  <si>
    <t>13050541 Kunratice u Cvikova Kunratice u Cvikova 107</t>
  </si>
  <si>
    <t>13050559 Kunratice u Cvikova Kunratice u Cvikova 108</t>
  </si>
  <si>
    <t>13050567 Kunratice u Cvikova Kunratice u Cvikova 110</t>
  </si>
  <si>
    <t>13050583 Kunratice u Cvikova Kunratice u Cvikova 112</t>
  </si>
  <si>
    <t>13050591 Kunratice u Cvikova Kunratice u Cvikova 113</t>
  </si>
  <si>
    <t>13050605 Kunratice u Cvikova Kunratice u Cvikova 115</t>
  </si>
  <si>
    <t>13050613 Kunratice u Cvikova Kunratice u Cvikova 122</t>
  </si>
  <si>
    <t>13050621 Kunratice u Cvikova Kunratice u Cvikova 123</t>
  </si>
  <si>
    <t>13050630 Kunratice u Cvikova Kunratice u Cvikova 124</t>
  </si>
  <si>
    <t>13050648 Kunratice u Cvikova Kunratice u Cvikova 125</t>
  </si>
  <si>
    <t>13050656 Kunratice u Cvikova Kunratice u Cvikova 128</t>
  </si>
  <si>
    <t>13050664 Kunratice u Cvikova Kunratice u Cvikova 129</t>
  </si>
  <si>
    <t>13050672 Kunratice u Cvikova Kunratice u Cvikova 132</t>
  </si>
  <si>
    <t>13050681 Kunratice u Cvikova Kunratice u Cvikova 133</t>
  </si>
  <si>
    <t>13050699 Kunratice u Cvikova Kunratice u Cvikova 134</t>
  </si>
  <si>
    <t>13050729 Kunratice u Cvikova Kunratice u Cvikova 138</t>
  </si>
  <si>
    <t>13050753 Kunratice u Cvikova Kunratice u Cvikova 142</t>
  </si>
  <si>
    <t>13050851 Kunratice u Cvikova Kunratice u Cvikova 158</t>
  </si>
  <si>
    <t>13050923 Kunratice u Cvikova Kunratice u Cvikova 166</t>
  </si>
  <si>
    <t>13050931 Kunratice u Cvikova Kunratice u Cvikova 170</t>
  </si>
  <si>
    <t>13050958 Kunratice u Cvikova Kunratice u Cvikova 172</t>
  </si>
  <si>
    <t>13050966 Kunratice u Cvikova Kunratice u Cvikova 173</t>
  </si>
  <si>
    <t>13050974 Kunratice u Cvikova Kunratice u Cvikova 174</t>
  </si>
  <si>
    <t>13050982 Kunratice u Cvikova Kunratice u Cvikova 175</t>
  </si>
  <si>
    <t>13050991 Kunratice u Cvikova Kunratice u Cvikova 180</t>
  </si>
  <si>
    <t>13051008 Kunratice u Cvikova Kunratice u Cvikova 182</t>
  </si>
  <si>
    <t>13051024 Kunratice u Cvikova Kunratice u Cvikova 185</t>
  </si>
  <si>
    <t>13051032 Kunratice u Cvikova Kunratice u Cvikova 191</t>
  </si>
  <si>
    <t>13051041 Kunratice u Cvikova Kunratice u Cvikova 192</t>
  </si>
  <si>
    <t>13051059 Kunratice u Cvikova Kunratice u Cvikova 193</t>
  </si>
  <si>
    <t>13051067 Kunratice u Cvikova Kunratice u Cvikova 194</t>
  </si>
  <si>
    <t>13051083 Kunratice u Cvikova Kunratice u Cvikova 197</t>
  </si>
  <si>
    <t>13051113 Kunratice u Cvikova Kunratice u Cvikova 202</t>
  </si>
  <si>
    <t>13051121 Kunratice u Cvikova Kunratice u Cvikova 205</t>
  </si>
  <si>
    <t>13051130 Kunratice u Cvikova Kunratice u Cvikova 206</t>
  </si>
  <si>
    <t>13051156 Kunratice u Cvikova Kunratice u Cvikova 217</t>
  </si>
  <si>
    <t>13051164 Kunratice u Cvikova Kunratice u Cvikova 222</t>
  </si>
  <si>
    <t>13051172 Kunratice u Cvikova Kunratice u Cvikova 223</t>
  </si>
  <si>
    <t>13051181 Kunratice u Cvikova Kunratice u Cvikova 225</t>
  </si>
  <si>
    <t>13051199 Kunratice u Cvikova Kunratice u Cvikova 226</t>
  </si>
  <si>
    <t>13051202 Kunratice u Cvikova Kunratice u Cvikova 227</t>
  </si>
  <si>
    <t>13051229 Kunratice u Cvikova Kunratice u Cvikova 233</t>
  </si>
  <si>
    <t>13051237 Kunratice u Cvikova Kunratice u Cvikova 237</t>
  </si>
  <si>
    <t>13051245 Kunratice u Cvikova Kunratice u Cvikova 238</t>
  </si>
  <si>
    <t>13051253 Kunratice u Cvikova Kunratice u Cvikova 243</t>
  </si>
  <si>
    <t>13051270 Kunratice u Cvikova Kunratice u Cvikova 245</t>
  </si>
  <si>
    <t>13051288 Kunratice u Cvikova Kunratice u Cvikova 246</t>
  </si>
  <si>
    <t>13051300 Kunratice u Cvikova Kunratice u Cvikova 250</t>
  </si>
  <si>
    <t>13051326 Kunratice u Cvikova Kunratice u Cvikova 253</t>
  </si>
  <si>
    <t>13051342 Kunratice u Cvikova Kunratice u Cvikova 256</t>
  </si>
  <si>
    <t>13051351 Kunratice u Cvikova Kunratice u Cvikova 258</t>
  </si>
  <si>
    <t>13051369 Kunratice u Cvikova Kunratice u Cvikova 261</t>
  </si>
  <si>
    <t>13051407 Kunratice u Cvikova Kunratice u Cvikova 266</t>
  </si>
  <si>
    <t>13051415 Kunratice u Cvikova Kunratice u Cvikova 267</t>
  </si>
  <si>
    <t>13051423 Kunratice u Cvikova Kunratice u Cvikova 268</t>
  </si>
  <si>
    <t>13051431 Kunratice u Cvikova Kunratice u Cvikova 270</t>
  </si>
  <si>
    <t>13051440 Kunratice u Cvikova Kunratice u Cvikova 274</t>
  </si>
  <si>
    <t>13051458 Kunratice u Cvikova Kunratice u Cvikova 276</t>
  </si>
  <si>
    <t>13051474 Kunratice u Cvikova Kunratice u Cvikova 279</t>
  </si>
  <si>
    <t>13051482 Kunratice u Cvikova Kunratice u Cvikova 281</t>
  </si>
  <si>
    <t>13051491 Kunratice u Cvikova Kunratice u Cvikova 285</t>
  </si>
  <si>
    <t>13051504 Kunratice u Cvikova Kunratice u Cvikova 286</t>
  </si>
  <si>
    <t>13051512 Kunratice u Cvikova Kunratice u Cvikova 287</t>
  </si>
  <si>
    <t>13051521 Kunratice u Cvikova Kunratice u Cvikova 289</t>
  </si>
  <si>
    <t>13051539 Kunratice u Cvikova Kunratice u Cvikova 290</t>
  </si>
  <si>
    <t>13051547 Kunratice u Cvikova Kunratice u Cvikova 293</t>
  </si>
  <si>
    <t>13051598 Kunratice u Cvikova Kunratice u Cvikova 302</t>
  </si>
  <si>
    <t>13051610 Kunratice u Cvikova Kunratice u Cvikova 313</t>
  </si>
  <si>
    <t>13051628 Kunratice u Cvikova Kunratice u Cvikova 315</t>
  </si>
  <si>
    <t>13051636 Kunratice u Cvikova Kunratice u Cvikova 317</t>
  </si>
  <si>
    <t>13051644 Kunratice u Cvikova Kunratice u Cvikova 318</t>
  </si>
  <si>
    <t>13051652 Kunratice u Cvikova Kunratice u Cvikova 323</t>
  </si>
  <si>
    <t>13051661 Kunratice u Cvikova Kunratice u Cvikova 329</t>
  </si>
  <si>
    <t>13051679 Kunratice u Cvikova Kunratice u Cvikova 334</t>
  </si>
  <si>
    <t>13051687 Kunratice u Cvikova Kunratice u Cvikova 349</t>
  </si>
  <si>
    <t>13051717 Kunratice u Cvikova Kunratice u Cvikova 353</t>
  </si>
  <si>
    <t>13051725 Kunratice u Cvikova Kunratice u Cvikova 355</t>
  </si>
  <si>
    <t>13051733 Kunratice u Cvikova Kunratice u Cvikova 356</t>
  </si>
  <si>
    <t>13051741 Kunratice u Cvikova Kunratice u Cvikova 357</t>
  </si>
  <si>
    <t>13051768 Kunratice u Cvikova Kunratice u Cvikova 363</t>
  </si>
  <si>
    <t>13051776 Kunratice u Cvikova Kunratice u Cvikova 364</t>
  </si>
  <si>
    <t>13051784 Kunratice u Cvikova Kunratice u Cvikova 369</t>
  </si>
  <si>
    <t>13051792 Kunratice u Cvikova Kunratice u Cvikova 372</t>
  </si>
  <si>
    <t>13051806 Kunratice u Cvikova Kunratice u Cvikova 376</t>
  </si>
  <si>
    <t>13051822 Kunratice u Cvikova Kunratice u Cvikova 378</t>
  </si>
  <si>
    <t>13051831 Kunratice u Cvikova Kunratice u Cvikova 379</t>
  </si>
  <si>
    <t>13051849 Kunratice u Cvikova Kunratice u Cvikova 380</t>
  </si>
  <si>
    <t>13051857 Kunratice u Cvikova Kunratice u Cvikova 381</t>
  </si>
  <si>
    <t>13051865 Kunratice u Cvikova Kunratice u Cvikova 382</t>
  </si>
  <si>
    <t>13051873 Kunratice u Cvikova Kunratice u Cvikova 385</t>
  </si>
  <si>
    <t>13051881 Kunratice u Cvikova Kunratice u Cvikova 387</t>
  </si>
  <si>
    <t>13051890 Kunratice u Cvikova Kunratice u Cvikova 388</t>
  </si>
  <si>
    <t>13051903 Kunratice u Cvikova Kunratice u Cvikova 389</t>
  </si>
  <si>
    <t>13051920 Kunratice u Cvikova Kunratice u Cvikova 391</t>
  </si>
  <si>
    <t>13051938 Kunratice u Cvikova Kunratice u Cvikova 392</t>
  </si>
  <si>
    <t>13051946 Kunratice u Cvikova Kunratice u Cvikova 393</t>
  </si>
  <si>
    <t>13051954 Kunratice u Cvikova Kunratice u Cvikova 395</t>
  </si>
  <si>
    <t>13051962 Kunratice u Cvikova Kunratice u Cvikova 396</t>
  </si>
  <si>
    <t>13051997 Kunratice u Cvikova Kunratice u Cvikova 400</t>
  </si>
  <si>
    <t>13052004 Kunratice u Cvikova Kunratice u Cvikova 401</t>
  </si>
  <si>
    <t>13052012 Kunratice u Cvikova Kunratice u Cvikova 402</t>
  </si>
  <si>
    <t>13052021 Kunratice u Cvikova Kunratice u Cvikova 403</t>
  </si>
  <si>
    <t>13052039 Kunratice u Cvikova Kunratice u Cvikova 404</t>
  </si>
  <si>
    <t>13052047 Kunratice u Cvikova Kunratice u Cvikova 405</t>
  </si>
  <si>
    <t>13052063 Kunratice u Cvikova Kunratice u Cvikova 407</t>
  </si>
  <si>
    <t>13052080 Kunratice u Cvikova Kunratice u Cvikova 409</t>
  </si>
  <si>
    <t>13052098 Kunratice u Cvikova Kunratice u Cvikova 410</t>
  </si>
  <si>
    <t>25520903 Kunratice u Cvikova Kunratice u Cvikova 12</t>
  </si>
  <si>
    <t>26741351 Kunratice u Cvikova Kunratice u Cvikova 9</t>
  </si>
  <si>
    <t>27255158 Kunratice u Cvikova Kunratice u Cvikova 414</t>
  </si>
  <si>
    <t>27616061 Kunratice u Cvikova Kunratice u Cvikova 19</t>
  </si>
  <si>
    <t>27786013 Kunratice u Cvikova Kunratice u Cvikova 116</t>
  </si>
  <si>
    <t>28060261 Kunratice u Cvikova Kunratice u Cvikova 161</t>
  </si>
  <si>
    <t>28312996 Kunratice u Cvikova Kunratice u Cvikova 49</t>
  </si>
  <si>
    <t>28408217 Kunratice u Cvikova Kunratice u Cvikova 28</t>
  </si>
  <si>
    <t>41758951 Kunratice u Cvikova Kunratice u Cvikova 397</t>
  </si>
  <si>
    <t>42470617 Kunratice u Cvikova Kunratice u Cvikova 24</t>
  </si>
  <si>
    <t>42506930 Kunratice u Cvikova Kunratice u Cvikova 102</t>
  </si>
  <si>
    <t>42676703 Kunratice u Cvikova Kunratice u Cvikova 144</t>
  </si>
  <si>
    <t>70819785 Kunratice u Cvikova Kunratice u Cvikova 152</t>
  </si>
  <si>
    <t>71052674 Kunratice u Cvikova Kunratice u Cvikova 131</t>
  </si>
  <si>
    <t>71082590 Kunratice u Cvikova Kunratice u Cvikova 27</t>
  </si>
  <si>
    <t>73166766 Kunratice u Cvikova Kunratice u Cvikova 53</t>
  </si>
  <si>
    <t>73958948 Kunratice u Cvikova Kunratice u Cvikova 371</t>
  </si>
  <si>
    <t>74347691 Kunratice u Cvikova Kunratice u Cvikova 50</t>
  </si>
  <si>
    <t>74453696 Kunratice u Cvikova Kunratice u Cvikova 189</t>
  </si>
  <si>
    <t>75559412 Kunratice u Cvikova Kunratice u Cvikova 21</t>
  </si>
  <si>
    <t>75639661 Kunratice u Cvikova Kunratice u Cvikova 117</t>
  </si>
  <si>
    <t>77597141 Kunratice u Cvikova Kunratice u Cvikova 25</t>
  </si>
  <si>
    <t>17995116 Kunvald Bubnov 1</t>
  </si>
  <si>
    <t>17995124 Kunvald Bubnov 2</t>
  </si>
  <si>
    <t>17995132 Kunvald Bubnov 3</t>
  </si>
  <si>
    <t>17995159 Kunvald Bubnov 12</t>
  </si>
  <si>
    <t>17995183 Kunvald Bubnov 17</t>
  </si>
  <si>
    <t>17995191 Kunvald Bubnov 18</t>
  </si>
  <si>
    <t>17995213 Kunvald Bubnov 21</t>
  </si>
  <si>
    <t>17995736 Kunvald Kunačice 3</t>
  </si>
  <si>
    <t>17995744 Kunvald Kunačice 5</t>
  </si>
  <si>
    <t>17995752 Kunvald Kunačice 7</t>
  </si>
  <si>
    <t>17995761 Kunvald Kunačice 8</t>
  </si>
  <si>
    <t>17995779 Kunvald Kunačice 11</t>
  </si>
  <si>
    <t>17995787 Kunvald Kunačice 13</t>
  </si>
  <si>
    <t>17995795 Kunvald Kunačice 14</t>
  </si>
  <si>
    <t>17995809 Kunvald Kunačice 15</t>
  </si>
  <si>
    <t>17995817 Kunvald Kunačice 21</t>
  </si>
  <si>
    <t>17995825 Kunvald Kunačice 23</t>
  </si>
  <si>
    <t>17995884 Kunvald Kunačice 6</t>
  </si>
  <si>
    <t>17996813 Kunvald Kunvald 103</t>
  </si>
  <si>
    <t>17998115 Kunvald Kunvald 269</t>
  </si>
  <si>
    <t>17998280 Kunvald Kunvald 287</t>
  </si>
  <si>
    <t>17998361 Kunvald Kunvald 296</t>
  </si>
  <si>
    <t>17998531 Kunvald Kunvald 322</t>
  </si>
  <si>
    <t>17998565 Kunvald Kunvald 325</t>
  </si>
  <si>
    <t>17998760 Kunvald Kunvald 354</t>
  </si>
  <si>
    <t>17999626 Kunvald Záhory 21</t>
  </si>
  <si>
    <t>17999642 Kunvald Záhory 38</t>
  </si>
  <si>
    <t>17999669 Kunvald Záhory 45</t>
  </si>
  <si>
    <t>17999677 Kunvald Záhory 48</t>
  </si>
  <si>
    <t>17999685 Kunvald Záhory 50</t>
  </si>
  <si>
    <t>17999693 Kunvald Záhory 54</t>
  </si>
  <si>
    <t>17999707 Kunvald Záhory 58</t>
  </si>
  <si>
    <t>17999758 Kunvald Zaječiny 5</t>
  </si>
  <si>
    <t>17999766 Kunvald Zaječiny 9</t>
  </si>
  <si>
    <t>17999774 Kunvald Zaječiny 10</t>
  </si>
  <si>
    <t>17999782 Kunvald Zaječiny 13</t>
  </si>
  <si>
    <t>17999791 Kunvald Zaječiny 15</t>
  </si>
  <si>
    <t>26365901 Kunvald Zaječiny 3</t>
  </si>
  <si>
    <t>2221918 Kunžak Suchdol 1</t>
  </si>
  <si>
    <t>2221926 Kunžak Suchdol 3</t>
  </si>
  <si>
    <t>2221934 Kunžak Suchdol 4</t>
  </si>
  <si>
    <t>2221942 Kunžak Suchdol 5</t>
  </si>
  <si>
    <t>2221969 Kunžak Suchdol 7</t>
  </si>
  <si>
    <t>2221977 Kunžak Suchdol 9</t>
  </si>
  <si>
    <t>2221985 Kunžak Suchdol 10</t>
  </si>
  <si>
    <t>2221993 Kunžak Suchdol 11</t>
  </si>
  <si>
    <t>2222001 Kunžak Suchdol 12</t>
  </si>
  <si>
    <t>2222027 Kunžak Suchdol 14</t>
  </si>
  <si>
    <t>2222035 Kunžak Suchdol 15</t>
  </si>
  <si>
    <t>2222043 Kunžak Suchdol 16</t>
  </si>
  <si>
    <t>2222051 Kunžak Suchdol 17</t>
  </si>
  <si>
    <t>2222060 Kunžak Suchdol 18</t>
  </si>
  <si>
    <t>2222078 Kunžak Suchdol 19</t>
  </si>
  <si>
    <t>2222086 Kunžak Suchdol 20</t>
  </si>
  <si>
    <t>2222094 Kunžak Suchdol 23</t>
  </si>
  <si>
    <t>2222108 Kunžak Suchdol 24</t>
  </si>
  <si>
    <t>2222116 Kunžak Suchdol 28</t>
  </si>
  <si>
    <t>2222132 Kunžak Terezín 1</t>
  </si>
  <si>
    <t>2222141 Kunžak Terezín 2</t>
  </si>
  <si>
    <t>2222159 Kunžak Terezín 3</t>
  </si>
  <si>
    <t>2222167 Kunžak Terezín 4</t>
  </si>
  <si>
    <t>2222175 Kunžak Terezín 5</t>
  </si>
  <si>
    <t>2222183 Kunžak Terezín 7</t>
  </si>
  <si>
    <t>2222191 Kunžak Terezín 8</t>
  </si>
  <si>
    <t>2222205 Kunžak Terezín 9</t>
  </si>
  <si>
    <t>2222213 Kunžak Terezín 22</t>
  </si>
  <si>
    <t>2222221 Kunžak Terezín 23</t>
  </si>
  <si>
    <t>2222230 Kunžak Terezín 25</t>
  </si>
  <si>
    <t>2222248 Kunžak Terezín 26</t>
  </si>
  <si>
    <t>2222256 Kunžak Terezín 27</t>
  </si>
  <si>
    <t>2222264 Kunžak Terezín 29</t>
  </si>
  <si>
    <t>2222272 Kunžak Terezín 30</t>
  </si>
  <si>
    <t>2222281 Kunžak Terezín 32</t>
  </si>
  <si>
    <t>2222299 Kunžak Terezín 33</t>
  </si>
  <si>
    <t>40538842 Kunžak Terezín 10</t>
  </si>
  <si>
    <t>2222302 Kunžak Zvůle 10</t>
  </si>
  <si>
    <t>2222329 Kunžak Zvůle 12</t>
  </si>
  <si>
    <t>2222337 Kunžak Zvůle 13</t>
  </si>
  <si>
    <t>2222345 Kunžak Zvůle 14</t>
  </si>
  <si>
    <t>2222353 Kunžak Zvůle 15</t>
  </si>
  <si>
    <t>2222361 Kunžak Zvůle 19</t>
  </si>
  <si>
    <t>2222396 Kunžak Zvůle 28</t>
  </si>
  <si>
    <t>2222400 Kunžak Zvůle 31</t>
  </si>
  <si>
    <t>26184184 Kunžak Zvůle 16</t>
  </si>
  <si>
    <t>27212742 Kunžak Zvůle 17</t>
  </si>
  <si>
    <t>28026501 Kunžak Zvůle 18</t>
  </si>
  <si>
    <t>28026519 Kunžak Zvůle 21</t>
  </si>
  <si>
    <t>73373028 Kunžak Zvůle 67</t>
  </si>
  <si>
    <t>73373257 Kunžak Zvůle 66</t>
  </si>
  <si>
    <t>77550366 Kunžak Zvůle 9</t>
  </si>
  <si>
    <t>15636208 Bor Kurojedy 4</t>
  </si>
  <si>
    <t>15636216 Bor Kurojedy 5</t>
  </si>
  <si>
    <t>15636224 Bor Kurojedy 17</t>
  </si>
  <si>
    <t>15636232 Bor Kurojedy 19</t>
  </si>
  <si>
    <t>15636241 Bor Kurojedy 24</t>
  </si>
  <si>
    <t>15636267 Bor Kurojedy 30</t>
  </si>
  <si>
    <t>15636283 Bor Kurojedy 40</t>
  </si>
  <si>
    <t>15636305 Bor Kurojedy 47</t>
  </si>
  <si>
    <t>15636313 Bor Kurojedy 48</t>
  </si>
  <si>
    <t>15636321 Bor Kurojedy 49</t>
  </si>
  <si>
    <t>15636348 Bor Kurojedy 51</t>
  </si>
  <si>
    <t>15636356 Bor Kurojedy 52</t>
  </si>
  <si>
    <t>15636364 Bor Kurojedy 53</t>
  </si>
  <si>
    <t>15636399 Bor Kurojedy 56</t>
  </si>
  <si>
    <t>15636429 Bor Kurojedy 59</t>
  </si>
  <si>
    <t>25160532 Kuřimská Nová Ves Kuřimská Nová Ves 57</t>
  </si>
  <si>
    <t>26956292 Kuřimská Nová Ves Kuřimská Nová Ves 58</t>
  </si>
  <si>
    <t>28020731 Kuřimská Nová Ves Kuřimská Nová Ves 60</t>
  </si>
  <si>
    <t>3599035 Kuřimská Nová Ves Kuřimská Nová Ves 1</t>
  </si>
  <si>
    <t>3599043 Kuřimská Nová Ves Kuřimská Nová Ves 2</t>
  </si>
  <si>
    <t>3599060 Kuřimská Nová Ves Kuřimská Nová Ves 4</t>
  </si>
  <si>
    <t>3599116 Kuřimská Nová Ves Kuřimská Nová Ves 11</t>
  </si>
  <si>
    <t>3599141 Kuřimská Nová Ves Kuřimská Nová Ves 15</t>
  </si>
  <si>
    <t>3599167 Kuřimská Nová Ves Kuřimská Nová Ves 18</t>
  </si>
  <si>
    <t>3599183 Kuřimská Nová Ves Kuřimská Nová Ves 20</t>
  </si>
  <si>
    <t>3599191 Kuřimská Nová Ves Kuřimská Nová Ves 21</t>
  </si>
  <si>
    <t>3599205 Kuřimská Nová Ves Kuřimská Nová Ves 23</t>
  </si>
  <si>
    <t>3599221 Kuřimská Nová Ves Kuřimská Nová Ves 25</t>
  </si>
  <si>
    <t>3599230 Kuřimská Nová Ves Kuřimská Nová Ves 27</t>
  </si>
  <si>
    <t>3599248 Kuřimská Nová Ves Kuřimská Nová Ves 28</t>
  </si>
  <si>
    <t>3599264 Kuřimská Nová Ves Kuřimská Nová Ves 30</t>
  </si>
  <si>
    <t>3599329 Kuřimská Nová Ves Kuřimská Nová Ves 36</t>
  </si>
  <si>
    <t>3599345 Kuřimská Nová Ves Kuřimská Nová Ves 38</t>
  </si>
  <si>
    <t>3599361 Kuřimská Nová Ves Kuřimská Nová Ves 40</t>
  </si>
  <si>
    <t>3599388 Kuřimská Nová Ves Kuřimská Nová Ves 42</t>
  </si>
  <si>
    <t>3599396 Kuřimská Nová Ves Kuřimská Nová Ves 43</t>
  </si>
  <si>
    <t>3599426 Kuřimská Nová Ves Kuřimská Nová Ves 46</t>
  </si>
  <si>
    <t>3599434 Kuřimská Nová Ves Kuřimská Nová Ves 47</t>
  </si>
  <si>
    <t>3599442 Kuřimská Nová Ves Kuřimská Nová Ves 48</t>
  </si>
  <si>
    <t>3599485 Kuřimská Nová Ves Kuřimská Nová Ves 52</t>
  </si>
  <si>
    <t>3599507 Kuřimská Nová Ves Kuřimská Nová Ves 54</t>
  </si>
  <si>
    <t>3599515 Kuřimská Nová Ves Kuřimská Nová Ves 55</t>
  </si>
  <si>
    <t>3786005 Kuřimská Nová Ves Kuřimská Nová Ves 9</t>
  </si>
  <si>
    <t>3786030 Kuřimská Nová Ves Kuřimská Nová Ves 22</t>
  </si>
  <si>
    <t>76131572 Kuřimská Nová Ves Kuřimská Nová Ves 61</t>
  </si>
  <si>
    <t>2718391 Bačice Udeřice 1</t>
  </si>
  <si>
    <t>2718413 Bačice Udeřice 3</t>
  </si>
  <si>
    <t>2718448 Bačice Udeřice 6</t>
  </si>
  <si>
    <t>2718464 Bačice Udeřice 8</t>
  </si>
  <si>
    <t>2718481 Bačice Udeřice 10</t>
  </si>
  <si>
    <t>2718502 Bačice Udeřice 12</t>
  </si>
  <si>
    <t>2718529 Bačice Udeřice 14</t>
  </si>
  <si>
    <t>2718537 Bačice Udeřice 15</t>
  </si>
  <si>
    <t>2718561 Bačice Udeřice 18</t>
  </si>
  <si>
    <t>2718588 Bačice Udeřice 20</t>
  </si>
  <si>
    <t>2718596 Bačice Udeřice 21</t>
  </si>
  <si>
    <t>2718626 Bačice Udeřice 24</t>
  </si>
  <si>
    <t>2718634 Bačice Udeřice 25</t>
  </si>
  <si>
    <t>2718651 Bačice Udeřice 27</t>
  </si>
  <si>
    <t>2718669 Bačice Udeřice 28</t>
  </si>
  <si>
    <t>2718677 Bačice Udeřice 29</t>
  </si>
  <si>
    <t>2718685 Bačice Udeřice 30</t>
  </si>
  <si>
    <t>2718707 Bačice Udeřice 32</t>
  </si>
  <si>
    <t>2718715 Bačice Udeřice 33</t>
  </si>
  <si>
    <t>14351544 Sedlec-Prčice Kvasejovice 8</t>
  </si>
  <si>
    <t>14351552 Sedlec-Prčice Kvasejovice 18</t>
  </si>
  <si>
    <t>14351561 Sedlec-Prčice Kvasejovice 20</t>
  </si>
  <si>
    <t>14351587 Sedlec-Prčice Kvasejovice 25</t>
  </si>
  <si>
    <t>14351609 Sedlec-Prčice Kvasejovice 31</t>
  </si>
  <si>
    <t>25503693 Sedlec-Prčice Kvasejovice 38</t>
  </si>
  <si>
    <t>28346327 Sedlec-Prčice Kvasejovice 39</t>
  </si>
  <si>
    <t>3087506 Sedlec-Prčice Kvasejovice 2</t>
  </si>
  <si>
    <t>3087514 Sedlec-Prčice Kvasejovice 3</t>
  </si>
  <si>
    <t>3087522 Sedlec-Prčice Kvasejovice 4</t>
  </si>
  <si>
    <t>3087531 Sedlec-Prčice Kvasejovice 5</t>
  </si>
  <si>
    <t>3087549 Sedlec-Prčice Kvasejovice 7</t>
  </si>
  <si>
    <t>3087565 Sedlec-Prčice Kvasejovice 10</t>
  </si>
  <si>
    <t>3087573 Sedlec-Prčice Kvasejovice 12</t>
  </si>
  <si>
    <t>3087581 Sedlec-Prčice Kvasejovice 14</t>
  </si>
  <si>
    <t>3087590 Sedlec-Prčice Kvasejovice 15</t>
  </si>
  <si>
    <t>3087603 Sedlec-Prčice Kvasejovice 16</t>
  </si>
  <si>
    <t>3087611 Sedlec-Prčice Kvasejovice 17</t>
  </si>
  <si>
    <t>3087620 Sedlec-Prčice Kvasejovice 19</t>
  </si>
  <si>
    <t>3087638 Sedlec-Prčice Kvasejovice 21</t>
  </si>
  <si>
    <t>3087646 Sedlec-Prčice Kvasejovice 24</t>
  </si>
  <si>
    <t>3087654 Sedlec-Prčice Kvasejovice 26</t>
  </si>
  <si>
    <t>3087662 Sedlec-Prčice Kvasejovice 28</t>
  </si>
  <si>
    <t>3087719 Sedlec-Prčice Kvasejovice 34</t>
  </si>
  <si>
    <t>41070755 Sedlec-Prčice Kvasejovice 41</t>
  </si>
  <si>
    <t>41704266 Sedlec-Prčice Kvasejovice 50</t>
  </si>
  <si>
    <t>41897650 Sedlec-Prčice Kvasejovice 22</t>
  </si>
  <si>
    <t>72867027 Sedlec-Prčice Kvasejovice 42</t>
  </si>
  <si>
    <t>74523686 Sedlec-Prčice Kvasejovice 47</t>
  </si>
  <si>
    <t>75083949 Sedlec-Prčice Kvasejovice 45</t>
  </si>
  <si>
    <t>75613409 Sedlec-Prčice Kvasejovice 46</t>
  </si>
  <si>
    <t>14351641 Sedlec-Prčice Lidkovice 1</t>
  </si>
  <si>
    <t>14351668 Sedlec-Prčice Lidkovice 11</t>
  </si>
  <si>
    <t>14351676 Sedlec-Prčice Lidkovice 12</t>
  </si>
  <si>
    <t>14351692 Sedlec-Prčice Lidkovice 22</t>
  </si>
  <si>
    <t>30801397 Sedlec-Prčice Lidkovice 17</t>
  </si>
  <si>
    <t>3087735 Sedlec-Prčice Lidkovice 6</t>
  </si>
  <si>
    <t>3087751 Sedlec-Prčice Lidkovice 9</t>
  </si>
  <si>
    <t>3087760 Sedlec-Prčice Lidkovice 10</t>
  </si>
  <si>
    <t>3087778 Sedlec-Prčice Lidkovice 15</t>
  </si>
  <si>
    <t>3087794 Sedlec-Prčice Lidkovice 21</t>
  </si>
  <si>
    <t>3087808 Sedlec-Prčice Lidkovice 23</t>
  </si>
  <si>
    <t>14351757 Sedlec-Prčice Malkovice 1</t>
  </si>
  <si>
    <t>27459144 Sedlec-Prčice Malkovice 19</t>
  </si>
  <si>
    <t>28276761 Sedlec-Prčice Malkovice 12</t>
  </si>
  <si>
    <t>3087816 Sedlec-Prčice Malkovice 2</t>
  </si>
  <si>
    <t>3087832 Sedlec-Prčice Malkovice 6</t>
  </si>
  <si>
    <t>3087841 Sedlec-Prčice Malkovice 7</t>
  </si>
  <si>
    <t>3087883 Sedlec-Prčice Malkovice 15</t>
  </si>
  <si>
    <t>3087891 Sedlec-Prčice Malkovice 18</t>
  </si>
  <si>
    <t>3087905 Sedlec-Prčice Malkovice 20</t>
  </si>
  <si>
    <t>73555355 Sedlec-Prčice Malkovice 22</t>
  </si>
  <si>
    <t>77707974 Sedlec-Prčice Malkovice 24</t>
  </si>
  <si>
    <t>14351986 Sedlec-Prčice Myslkov 2</t>
  </si>
  <si>
    <t>14351994 Sedlec-Prčice Myslkov 12</t>
  </si>
  <si>
    <t>14352010 Sedlec-Prčice Myslkov 15</t>
  </si>
  <si>
    <t>27314235 Sedlec-Prčice Myslkov 18</t>
  </si>
  <si>
    <t>3088278 Sedlec-Prčice Myslkov 4</t>
  </si>
  <si>
    <t>3088286 Sedlec-Prčice Myslkov 5</t>
  </si>
  <si>
    <t>3088308 Sedlec-Prčice Myslkov 7</t>
  </si>
  <si>
    <t>3088316 Sedlec-Prčice Myslkov 8</t>
  </si>
  <si>
    <t>3088324 Sedlec-Prčice Myslkov 9</t>
  </si>
  <si>
    <t>3088332 Sedlec-Prčice Myslkov 10</t>
  </si>
  <si>
    <t>3088341 Sedlec-Prčice Myslkov 11</t>
  </si>
  <si>
    <t>14352079 Sedlec-Prčice Nové Dvory 16</t>
  </si>
  <si>
    <t>14352087 Sedlec-Prčice Nové Dvory 18</t>
  </si>
  <si>
    <t>14352095 Sedlec-Prčice Nové Dvory 19</t>
  </si>
  <si>
    <t>27983072 Sedlec-Prčice Nové Dvory 32</t>
  </si>
  <si>
    <t>3088359 Sedlec-Prčice Nové Dvory 1</t>
  </si>
  <si>
    <t>3088367 Sedlec-Prčice Nové Dvory 2</t>
  </si>
  <si>
    <t>3088375 Sedlec-Prčice Nové Dvory 3</t>
  </si>
  <si>
    <t>3088383 Sedlec-Prčice Nové Dvory 4</t>
  </si>
  <si>
    <t>3088391 Sedlec-Prčice Nové Dvory 5</t>
  </si>
  <si>
    <t>3088405 Sedlec-Prčice Nové Dvory 6</t>
  </si>
  <si>
    <t>3088413 Sedlec-Prčice Nové Dvory 8</t>
  </si>
  <si>
    <t>3088421 Sedlec-Prčice Nové Dvory 9</t>
  </si>
  <si>
    <t>3088430 Sedlec-Prčice Nové Dvory 10</t>
  </si>
  <si>
    <t>3088448 Sedlec-Prčice Nové Dvory 11</t>
  </si>
  <si>
    <t>3088472 Sedlec-Prčice Nové Dvory 17</t>
  </si>
  <si>
    <t>3088481 Sedlec-Prčice Nové Dvory 20</t>
  </si>
  <si>
    <t>3088499 Sedlec-Prčice Nové Dvory 22</t>
  </si>
  <si>
    <t>3088502 Sedlec-Prčice Nové Dvory 23</t>
  </si>
  <si>
    <t>3088529 Sedlec-Prčice Nové Dvory 26</t>
  </si>
  <si>
    <t>3088537 Sedlec-Prčice Nové Dvory 27</t>
  </si>
  <si>
    <t>3088553 Sedlec-Prčice Nové Dvory 30</t>
  </si>
  <si>
    <t>41040937 Sedlec-Prčice Nové Dvory 7</t>
  </si>
  <si>
    <t>42276942 Sedlec-Prčice Nové Dvory 34</t>
  </si>
  <si>
    <t>14352133 Sedlec-Prčice Stuchanov 4</t>
  </si>
  <si>
    <t>14352141 Sedlec-Prčice Stuchanov 5</t>
  </si>
  <si>
    <t>14352168 Sedlec-Prčice Stuchanov 13</t>
  </si>
  <si>
    <t>14352176 Sedlec-Prčice Stuchanov 16</t>
  </si>
  <si>
    <t>3088570 Sedlec-Prčice Stuchanov 3</t>
  </si>
  <si>
    <t>3088588 Sedlec-Prčice Stuchanov 7</t>
  </si>
  <si>
    <t>3088618 Sedlec-Prčice Stuchanov 10</t>
  </si>
  <si>
    <t>3088634 Sedlec-Prčice Stuchanov 12</t>
  </si>
  <si>
    <t>14352192 Sedlec-Prčice Veletín 1</t>
  </si>
  <si>
    <t>14352206 Sedlec-Prčice Veletín 9</t>
  </si>
  <si>
    <t>14352214 Sedlec-Prčice Veletín 11</t>
  </si>
  <si>
    <t>14352222 Sedlec-Prčice Veletín 12</t>
  </si>
  <si>
    <t>14352249 Sedlec-Prčice Veletín 17</t>
  </si>
  <si>
    <t>3088677 Sedlec-Prčice Veletín 2</t>
  </si>
  <si>
    <t>3088685 Sedlec-Prčice Veletín 3</t>
  </si>
  <si>
    <t>3088693 Sedlec-Prčice Veletín 4</t>
  </si>
  <si>
    <t>3088707 Sedlec-Prčice Veletín 6</t>
  </si>
  <si>
    <t>3088715 Sedlec-Prčice Veletín 7</t>
  </si>
  <si>
    <t>3088731 Sedlec-Prčice Veletín 15</t>
  </si>
  <si>
    <t>3088740 Sedlec-Prčice Veletín 20</t>
  </si>
  <si>
    <t>3088758 Sedlec-Prčice Veletín 21</t>
  </si>
  <si>
    <t>3088766 Sedlec-Prčice Veletín 22</t>
  </si>
  <si>
    <t>75746964 Sedlec-Prčice Veletín 23</t>
  </si>
  <si>
    <t>9702059 Borovnice Homole 1</t>
  </si>
  <si>
    <t>9702067 Borovnice Homole 2</t>
  </si>
  <si>
    <t>9702113 Borovnice Homole 8</t>
  </si>
  <si>
    <t>9702121 Borovnice Homole 9</t>
  </si>
  <si>
    <t>26372053 Květov Vůsí 62</t>
  </si>
  <si>
    <t>26372061 Květov Vůsí 63</t>
  </si>
  <si>
    <t>330566 Květov Vůsí 4</t>
  </si>
  <si>
    <t>330574 Květov Vůsí 5</t>
  </si>
  <si>
    <t>330582 Květov Vůsí 6</t>
  </si>
  <si>
    <t>330591 Květov Vůsí 7</t>
  </si>
  <si>
    <t>330604 Květov Vůsí 9</t>
  </si>
  <si>
    <t>330612 Květov Vůsí 10</t>
  </si>
  <si>
    <t>330621 Květov Vůsí 11</t>
  </si>
  <si>
    <t>330671 Květov Vůsí 16</t>
  </si>
  <si>
    <t>330680 Květov Vůsí 17</t>
  </si>
  <si>
    <t>330728 Květov Vůsí 21</t>
  </si>
  <si>
    <t>330744 Květov Vůsí 23</t>
  </si>
  <si>
    <t>330752 Květov Vůsí 24</t>
  </si>
  <si>
    <t>331155 Květov Vůsí 38</t>
  </si>
  <si>
    <t>331163 Květov Vůsí 39</t>
  </si>
  <si>
    <t>331180 Květov Vůsí 41</t>
  </si>
  <si>
    <t>331198 Květov Vůsí 42</t>
  </si>
  <si>
    <t>331201 Květov Vůsí 43</t>
  </si>
  <si>
    <t>331228 Květov Vůsí 45</t>
  </si>
  <si>
    <t>331236 Květov Vůsí 46</t>
  </si>
  <si>
    <t>331341 Květov Vůsí 57</t>
  </si>
  <si>
    <t>331350 Květov Vůsí 58</t>
  </si>
  <si>
    <t>331368 Květov Vůsí 59</t>
  </si>
  <si>
    <t>75647851 Květov Vůsí 27</t>
  </si>
  <si>
    <t>40062139 Kvilda Bučina 149</t>
  </si>
  <si>
    <t>16570286 Kvítkov Kvítkov 2</t>
  </si>
  <si>
    <t>16570294 Kvítkov Kvítkov 3</t>
  </si>
  <si>
    <t>16570308 Kvítkov Kvítkov 4</t>
  </si>
  <si>
    <t>16570341 Kvítkov Kvítkov 8</t>
  </si>
  <si>
    <t>16570359 Kvítkov Kvítkov 9</t>
  </si>
  <si>
    <t>16570367 Kvítkov Kvítkov 10</t>
  </si>
  <si>
    <t>16570375 Kvítkov Kvítkov 11</t>
  </si>
  <si>
    <t>16570383 Kvítkov Kvítkov 12</t>
  </si>
  <si>
    <t>16570391 Kvítkov Kvítkov 13</t>
  </si>
  <si>
    <t>16570413 Kvítkov Kvítkov 16</t>
  </si>
  <si>
    <t>16570421 Kvítkov Kvítkov 17</t>
  </si>
  <si>
    <t>16570448 Kvítkov Kvítkov 21</t>
  </si>
  <si>
    <t>16570456 Kvítkov Kvítkov 22</t>
  </si>
  <si>
    <t>16570464 Kvítkov Kvítkov 23</t>
  </si>
  <si>
    <t>16570472 Kvítkov Kvítkov 25</t>
  </si>
  <si>
    <t>16570481 Kvítkov Kvítkov 26</t>
  </si>
  <si>
    <t>16570499 Kvítkov Kvítkov 27</t>
  </si>
  <si>
    <t>16570502 Kvítkov Kvítkov 29</t>
  </si>
  <si>
    <t>16570529 Kvítkov Kvítkov 33</t>
  </si>
  <si>
    <t>16570561 Kvítkov Kvítkov 41</t>
  </si>
  <si>
    <t>16570570 Kvítkov Kvítkov 42</t>
  </si>
  <si>
    <t>16570651 Kvítkov Kvítkov 58</t>
  </si>
  <si>
    <t>16570685 Kvítkov Kvítkov 61</t>
  </si>
  <si>
    <t>16570693 Kvítkov Kvítkov 62</t>
  </si>
  <si>
    <t>16570723 Kvítkov Kvítkov 65</t>
  </si>
  <si>
    <t>26372126 Kvítkov Kvítkov 68</t>
  </si>
  <si>
    <t>26372151 Kvítkov Kvítkov 71</t>
  </si>
  <si>
    <t>26372185 Kvítkov Kvítkov 74</t>
  </si>
  <si>
    <t>26740524 Kvítkov Kvítkov 77</t>
  </si>
  <si>
    <t>26868181 Kvítkov Kvítkov 75</t>
  </si>
  <si>
    <t>27697771 Kvítkov Kvítkov 100</t>
  </si>
  <si>
    <t>27914895 Kvítkov Kvítkov 99</t>
  </si>
  <si>
    <t>28067550 Kvítkov Kvítkov 78</t>
  </si>
  <si>
    <t>28277708 Kvítkov Kvítkov 80</t>
  </si>
  <si>
    <t>42481198 Kvítkov Kvítkov 88</t>
  </si>
  <si>
    <t>75021706 Kvítkov Kvítkov 90</t>
  </si>
  <si>
    <t>76130011 Kvítkov Kvítkov 81</t>
  </si>
  <si>
    <t>77544854 Kvítkov Kvítkov 72</t>
  </si>
  <si>
    <t>1683659 Kyje Kyje 2</t>
  </si>
  <si>
    <t>1683721 Kyje Kyje 9</t>
  </si>
  <si>
    <t>1683748 Kyje Kyje 11</t>
  </si>
  <si>
    <t>1683756 Kyje Kyje 12</t>
  </si>
  <si>
    <t>1683781 Kyje Kyje 15</t>
  </si>
  <si>
    <t>1683802 Kyje Kyje 17</t>
  </si>
  <si>
    <t>1683811 Kyje Kyje 19</t>
  </si>
  <si>
    <t>1683845 Kyje Kyje 22</t>
  </si>
  <si>
    <t>1683900 Kyje Kyje 28</t>
  </si>
  <si>
    <t>1683934 Kyje Kyje 31</t>
  </si>
  <si>
    <t>1683942 Kyje Kyje 32</t>
  </si>
  <si>
    <t>1683977 Kyje Kyje 35</t>
  </si>
  <si>
    <t>1684043 Kyje Kyje 42</t>
  </si>
  <si>
    <t>1684051 Kyje Kyje 43</t>
  </si>
  <si>
    <t>1684060 Kyje Kyje 44</t>
  </si>
  <si>
    <t>1684078 Kyje Kyje 45</t>
  </si>
  <si>
    <t>1684094 Kyje Kyje 47</t>
  </si>
  <si>
    <t>1684124 Kyje Kyje 50</t>
  </si>
  <si>
    <t>1684132 Kyje Kyje 51</t>
  </si>
  <si>
    <t>1684264 Kyje Kyje 64</t>
  </si>
  <si>
    <t>1684281 Kyje Kyje 68</t>
  </si>
  <si>
    <t>1684299 Kyje Kyje 69</t>
  </si>
  <si>
    <t>1684329 Kyje Kyje 72</t>
  </si>
  <si>
    <t>1684418 Kyje Kyje 90</t>
  </si>
  <si>
    <t>1684426 Kyje Kyje 100</t>
  </si>
  <si>
    <t>1684442 Kyje Kyje 79</t>
  </si>
  <si>
    <t>27864979 Kyje Kyje 94</t>
  </si>
  <si>
    <t>28068718 Kyje Kyje 95</t>
  </si>
  <si>
    <t>73134066 Kyje Kyje 98</t>
  </si>
  <si>
    <t>2314240 Borovnice Borovnice 2</t>
  </si>
  <si>
    <t>2314282 Borovnice Borovnice 6</t>
  </si>
  <si>
    <t>2314304 Borovnice Borovnice 8</t>
  </si>
  <si>
    <t>2314321 Borovnice Borovnice 10</t>
  </si>
  <si>
    <t>2314339 Borovnice Borovnice 12</t>
  </si>
  <si>
    <t>2314355 Borovnice Borovnice 15</t>
  </si>
  <si>
    <t>2314371 Borovnice Borovnice 17</t>
  </si>
  <si>
    <t>2314380 Borovnice Borovnice 19</t>
  </si>
  <si>
    <t>2314398 Borovnice Borovnice 20</t>
  </si>
  <si>
    <t>2314401 Borovnice Borovnice 21</t>
  </si>
  <si>
    <t>2314410 Borovnice Borovnice 22</t>
  </si>
  <si>
    <t>2314428 Borovnice Borovnice 23</t>
  </si>
  <si>
    <t>2314479 Borovnice Borovnice 29</t>
  </si>
  <si>
    <t>2314487 Borovnice Borovnice 30</t>
  </si>
  <si>
    <t>2314495 Borovnice Borovnice 32</t>
  </si>
  <si>
    <t>2314517 Borovnice Borovnice 34</t>
  </si>
  <si>
    <t>2314533 Borovnice Borovnice 36</t>
  </si>
  <si>
    <t>2314550 Borovnice Borovnice 38</t>
  </si>
  <si>
    <t>2314584 Borovnice Borovnice 41</t>
  </si>
  <si>
    <t>2314622 Borovnice Borovnice 46</t>
  </si>
  <si>
    <t>2314631 Borovnice Borovnice 48</t>
  </si>
  <si>
    <t>2314673 Borovnice Borovnice 54</t>
  </si>
  <si>
    <t>2314681 Borovnice Borovnice 57</t>
  </si>
  <si>
    <t>2314690 Borovnice Borovnice 58</t>
  </si>
  <si>
    <t>2314711 Borovnice Borovnice 60</t>
  </si>
  <si>
    <t>2314720 Borovnice Borovnice 61</t>
  </si>
  <si>
    <t>2314746 Borovnice Borovnice 64</t>
  </si>
  <si>
    <t>2314762 Borovnice Borovnice 69</t>
  </si>
  <si>
    <t>2314789 Borovnice Borovnice 71</t>
  </si>
  <si>
    <t>2314819 Borovnice Borovnice 76</t>
  </si>
  <si>
    <t>2314860 Borovnice Borovnice 85</t>
  </si>
  <si>
    <t>2314886 Borovnice Borovnice 87</t>
  </si>
  <si>
    <t>2314894 Borovnice Borovnice 88</t>
  </si>
  <si>
    <t>2314908 Borovnice Borovnice 89</t>
  </si>
  <si>
    <t>2314932 Borovnice Borovnice 93</t>
  </si>
  <si>
    <t>2314941 Borovnice Borovnice 95</t>
  </si>
  <si>
    <t>2314959 Borovnice Borovnice 96</t>
  </si>
  <si>
    <t>2314983 Borovnice Borovnice 100</t>
  </si>
  <si>
    <t>2314991 Borovnice Borovnice 101</t>
  </si>
  <si>
    <t>2315009 Borovnice Borovnice 102</t>
  </si>
  <si>
    <t>2315017 Borovnice Borovnice 104</t>
  </si>
  <si>
    <t>2315033 Borovnice Borovnice 111</t>
  </si>
  <si>
    <t>2315041 Borovnice Borovnice 112</t>
  </si>
  <si>
    <t>2315050 Borovnice Borovnice 113</t>
  </si>
  <si>
    <t>2315068 Borovnice Borovnice 114</t>
  </si>
  <si>
    <t>2315076 Borovnice Borovnice 115</t>
  </si>
  <si>
    <t>2315084 Borovnice Borovnice 116</t>
  </si>
  <si>
    <t>2315092 Borovnice Borovnice 117</t>
  </si>
  <si>
    <t>2315106 Borovnice Borovnice 118</t>
  </si>
  <si>
    <t>2315122 Borovnice Borovnice 124</t>
  </si>
  <si>
    <t>2315131 Borovnice Borovnice 125</t>
  </si>
  <si>
    <t>2315157 Borovnice Borovnice 129</t>
  </si>
  <si>
    <t>2315165 Borovnice Borovnice 130</t>
  </si>
  <si>
    <t>2315173 Borovnice Borovnice 134</t>
  </si>
  <si>
    <t>2315203 Borovnice Borovnice 137</t>
  </si>
  <si>
    <t>2315238 Borovnice Borovnice 142</t>
  </si>
  <si>
    <t>2315246 Borovnice Borovnice 144</t>
  </si>
  <si>
    <t>2315262 Borovnice Borovnice 147</t>
  </si>
  <si>
    <t>2315289 Borovnice Borovnice 152</t>
  </si>
  <si>
    <t>2315297 Borovnice Borovnice 153</t>
  </si>
  <si>
    <t>2315301 Borovnice Borovnice 154</t>
  </si>
  <si>
    <t>2315319 Borovnice Borovnice 158</t>
  </si>
  <si>
    <t>2315327 Borovnice Borovnice 164</t>
  </si>
  <si>
    <t>2315335 Borovnice Borovnice 166</t>
  </si>
  <si>
    <t>2315343 Borovnice Borovnice 167</t>
  </si>
  <si>
    <t>2315351 Borovnice Borovnice 168</t>
  </si>
  <si>
    <t>2315360 Borovnice Borovnice 169</t>
  </si>
  <si>
    <t>2315378 Borovnice Borovnice 170</t>
  </si>
  <si>
    <t>2315386 Borovnice Borovnice 171</t>
  </si>
  <si>
    <t>2315394 Borovnice Borovnice 172</t>
  </si>
  <si>
    <t>2315416 Borovnice Borovnice 181</t>
  </si>
  <si>
    <t>2315424 Borovnice Borovnice 184</t>
  </si>
  <si>
    <t>2315432 Borovnice Borovnice 185</t>
  </si>
  <si>
    <t>2315441 Borovnice Borovnice 186</t>
  </si>
  <si>
    <t>2315459 Borovnice Borovnice 188</t>
  </si>
  <si>
    <t>2315467 Borovnice Borovnice 193</t>
  </si>
  <si>
    <t>2315483 Borovnice Borovnice 198</t>
  </si>
  <si>
    <t>2315491 Borovnice Borovnice 201</t>
  </si>
  <si>
    <t>2315505 Borovnice Borovnice 202</t>
  </si>
  <si>
    <t>2315513 Borovnice Borovnice 206</t>
  </si>
  <si>
    <t>2315521 Borovnice Borovnice 208</t>
  </si>
  <si>
    <t>2315530 Borovnice Borovnice 210</t>
  </si>
  <si>
    <t>2315548 Borovnice Borovnice 211</t>
  </si>
  <si>
    <t>2315556 Borovnice Borovnice 214</t>
  </si>
  <si>
    <t>2315564 Borovnice Borovnice 215</t>
  </si>
  <si>
    <t>2315572 Borovnice Borovnice 216</t>
  </si>
  <si>
    <t>2315581 Borovnice Borovnice 217</t>
  </si>
  <si>
    <t>2315602 Borovnice Borovnice 219</t>
  </si>
  <si>
    <t>2315629 Borovnice Borovnice 222</t>
  </si>
  <si>
    <t>2315637 Borovnice Borovnice 223</t>
  </si>
  <si>
    <t>2315653 Borovnice Borovnice 225</t>
  </si>
  <si>
    <t>2315670 Borovnice Borovnice 227</t>
  </si>
  <si>
    <t>2315700 Borovnice Borovnice 230</t>
  </si>
  <si>
    <t>2315726 Borovnice Borovnice 232</t>
  </si>
  <si>
    <t>2315742 Borovnice Borovnice 234</t>
  </si>
  <si>
    <t>2315751 Borovnice Borovnice 235</t>
  </si>
  <si>
    <t>2315769 Borovnice Borovnice 236</t>
  </si>
  <si>
    <t>2315777 Borovnice Borovnice 237</t>
  </si>
  <si>
    <t>2315785 Borovnice Borovnice 238</t>
  </si>
  <si>
    <t>2315807 Borovnice Borovnice 240</t>
  </si>
  <si>
    <t>2315866 Borovnice Borovnice 246</t>
  </si>
  <si>
    <t>2315874 Borovnice Borovnice 247</t>
  </si>
  <si>
    <t>2315912 Borovnice Borovnice 251</t>
  </si>
  <si>
    <t>2315921 Borovnice Borovnice 252</t>
  </si>
  <si>
    <t>2315939 Borovnice Borovnice 253</t>
  </si>
  <si>
    <t>2315947 Borovnice Borovnice 254</t>
  </si>
  <si>
    <t>2315955 Borovnice Borovnice 255</t>
  </si>
  <si>
    <t>2315963 Borovnice Borovnice 256</t>
  </si>
  <si>
    <t>2315980 Borovnice Borovnice 258</t>
  </si>
  <si>
    <t>2316013 Borovnice Borovnice 261</t>
  </si>
  <si>
    <t>2316021 Borovnice Borovnice 262</t>
  </si>
  <si>
    <t>2316030 Borovnice Borovnice 263</t>
  </si>
  <si>
    <t>2316048 Borovnice Borovnice 264</t>
  </si>
  <si>
    <t>2316056 Borovnice Borovnice 265</t>
  </si>
  <si>
    <t>2316064 Borovnice Borovnice 266</t>
  </si>
  <si>
    <t>25538501 Borovnice Borovnice 77</t>
  </si>
  <si>
    <t>26934043 Borovnice Borovnice 156</t>
  </si>
  <si>
    <t>16704291 Brzánky Brzánky 1</t>
  </si>
  <si>
    <t>16704304 Brzánky Brzánky 2</t>
  </si>
  <si>
    <t>16704312 Brzánky Brzánky 3</t>
  </si>
  <si>
    <t>16704321 Brzánky Brzánky 4</t>
  </si>
  <si>
    <t>16704347 Brzánky Brzánky 6</t>
  </si>
  <si>
    <t>16704363 Brzánky Brzánky 8</t>
  </si>
  <si>
    <t>16704371 Brzánky Brzánky 9</t>
  </si>
  <si>
    <t>16704380 Brzánky Brzánky 10</t>
  </si>
  <si>
    <t>16704401 Brzánky Brzánky 12</t>
  </si>
  <si>
    <t>16704410 Brzánky Brzánky 13</t>
  </si>
  <si>
    <t>16704428 Brzánky Brzánky 14</t>
  </si>
  <si>
    <t>16704436 Brzánky Brzánky 15</t>
  </si>
  <si>
    <t>16704444 Brzánky Brzánky 16</t>
  </si>
  <si>
    <t>16704452 Brzánky Brzánky 17</t>
  </si>
  <si>
    <t>16704461 Brzánky Brzánky 18</t>
  </si>
  <si>
    <t>16704479 Brzánky Brzánky 19</t>
  </si>
  <si>
    <t>16704487 Brzánky Brzánky 21</t>
  </si>
  <si>
    <t>16704495 Brzánky Brzánky 22</t>
  </si>
  <si>
    <t>16704509 Brzánky Brzánky 23</t>
  </si>
  <si>
    <t>16704517 Brzánky Brzánky 24</t>
  </si>
  <si>
    <t>16704525 Brzánky Brzánky 25</t>
  </si>
  <si>
    <t>16704533 Brzánky Brzánky 26</t>
  </si>
  <si>
    <t>16704541 Brzánky Brzánky 27</t>
  </si>
  <si>
    <t>16704550 Brzánky Brzánky 28</t>
  </si>
  <si>
    <t>16704568 Brzánky Brzánky 29</t>
  </si>
  <si>
    <t>16704576 Brzánky Brzánky 30</t>
  </si>
  <si>
    <t>16704592 Brzánky Brzánky 32</t>
  </si>
  <si>
    <t>16704606 Brzánky Brzánky 34</t>
  </si>
  <si>
    <t>16704614 Brzánky Brzánky 35</t>
  </si>
  <si>
    <t>16704622 Brzánky Brzánky 36</t>
  </si>
  <si>
    <t>16704631 Brzánky Brzánky 37</t>
  </si>
  <si>
    <t>16704657 Brzánky Brzánky 40</t>
  </si>
  <si>
    <t>16704665 Brzánky Brzánky 41</t>
  </si>
  <si>
    <t>16704673 Brzánky Brzánky 42</t>
  </si>
  <si>
    <t>16704681 Brzánky Brzánky 45</t>
  </si>
  <si>
    <t>16704690 Brzánky Brzánky 47</t>
  </si>
  <si>
    <t>16704703 Brzánky Brzánky 49</t>
  </si>
  <si>
    <t>17721326 Brzánky Brzánky 38</t>
  </si>
  <si>
    <t>28341848 Brzánky Brzánky 46</t>
  </si>
  <si>
    <t>30802237 Brzánky Brzánky 48</t>
  </si>
  <si>
    <t>17443946 Jičíněves Labouň 2</t>
  </si>
  <si>
    <t>17443954 Jičíněves Labouň 3</t>
  </si>
  <si>
    <t>17443962 Jičíněves Labouň 4</t>
  </si>
  <si>
    <t>17443989 Jičíněves Labouň 6</t>
  </si>
  <si>
    <t>17443997 Jičíněves Labouň 7</t>
  </si>
  <si>
    <t>17444004 Jičíněves Labouň 8</t>
  </si>
  <si>
    <t>17444012 Jičíněves Labouň 9</t>
  </si>
  <si>
    <t>17444110 Jičíněves Labouň 19</t>
  </si>
  <si>
    <t>17444136 Jičíněves Labouň 21</t>
  </si>
  <si>
    <t>17444161 Jičíněves Labouň 24</t>
  </si>
  <si>
    <t>17444209 Jičíněves Labouň 29</t>
  </si>
  <si>
    <t>17444225 Jičíněves Labouň 32</t>
  </si>
  <si>
    <t>17444233 Jičíněves Labouň 33</t>
  </si>
  <si>
    <t>17444268 Jičíněves Labouň 37</t>
  </si>
  <si>
    <t>17444284 Jičíněves Labouň 39</t>
  </si>
  <si>
    <t>17444292 Jičíněves Labouň 40</t>
  </si>
  <si>
    <t>17444314 Jičíněves Labouň 42</t>
  </si>
  <si>
    <t>17444349 Jičíněves Labouň 45</t>
  </si>
  <si>
    <t>17444357 Jičíněves Labouň 46</t>
  </si>
  <si>
    <t>26923033 Jičíněves Labouň 35</t>
  </si>
  <si>
    <t>26923041 Jičíněves Labouň 47</t>
  </si>
  <si>
    <t>28108761 Jičíněves Labouň 28</t>
  </si>
  <si>
    <t>26362554 Borovník Borovník 42</t>
  </si>
  <si>
    <t>27396517 Borovník Borovník 44</t>
  </si>
  <si>
    <t>3521451 Borovník Borovník 2</t>
  </si>
  <si>
    <t>3521460 Borovník Borovník 3</t>
  </si>
  <si>
    <t>3521478 Borovník Borovník 4</t>
  </si>
  <si>
    <t>3521486 Borovník Borovník 5</t>
  </si>
  <si>
    <t>3521494 Borovník Borovník 6</t>
  </si>
  <si>
    <t>3521508 Borovník Borovník 7</t>
  </si>
  <si>
    <t>3521516 Borovník Borovník 8</t>
  </si>
  <si>
    <t>3521541 Borovník Borovník 11</t>
  </si>
  <si>
    <t>3521567 Borovník Borovník 13</t>
  </si>
  <si>
    <t>3521583 Borovník Borovník 15</t>
  </si>
  <si>
    <t>3521591 Borovník Borovník 16</t>
  </si>
  <si>
    <t>3521613 Borovník Borovník 18</t>
  </si>
  <si>
    <t>3521630 Borovník Borovník 20</t>
  </si>
  <si>
    <t>3521648 Borovník Borovník 21</t>
  </si>
  <si>
    <t>3521672 Borovník Borovník 24</t>
  </si>
  <si>
    <t>3521681 Borovník Borovník 25</t>
  </si>
  <si>
    <t>3521699 Borovník Borovník 26</t>
  </si>
  <si>
    <t>3521702 Borovník Borovník 27</t>
  </si>
  <si>
    <t>3521729 Borovník Borovník 29</t>
  </si>
  <si>
    <t>3521745 Borovník Borovník 31</t>
  </si>
  <si>
    <t>3521753 Borovník Borovník 32</t>
  </si>
  <si>
    <t>3521770 Borovník Borovník 34</t>
  </si>
  <si>
    <t>3521788 Borovník Borovník 35</t>
  </si>
  <si>
    <t>3521796 Borovník Borovník 36</t>
  </si>
  <si>
    <t>3521800 Borovník Borovník 37</t>
  </si>
  <si>
    <t>3521842 Borovník Borovník 47</t>
  </si>
  <si>
    <t>3778061 Borovník Borovník 38</t>
  </si>
  <si>
    <t>42586798 Borovník Borovník 45</t>
  </si>
  <si>
    <t>74020927 Borovník Borovník 46</t>
  </si>
  <si>
    <t>75923742 Borovník Borovník 49</t>
  </si>
  <si>
    <t>77830661 Borovník Borovník 48</t>
  </si>
  <si>
    <t>8557225 Lány Klíčava 55</t>
  </si>
  <si>
    <t>8557616 Lány Lány 94</t>
  </si>
  <si>
    <t>8560463 Lány Píně 383</t>
  </si>
  <si>
    <t>8560471 Lány Píně 384</t>
  </si>
  <si>
    <t>10511474 Laškov Krakovec 1</t>
  </si>
  <si>
    <t>10511491 Laškov Krakovec 3</t>
  </si>
  <si>
    <t>10511504 Laškov Krakovec 4</t>
  </si>
  <si>
    <t>10511512 Laškov Krakovec 5</t>
  </si>
  <si>
    <t>10511521 Laškov Krakovec 6</t>
  </si>
  <si>
    <t>10511539 Laškov Krakovec 7</t>
  </si>
  <si>
    <t>10511547 Laškov Krakovec 8</t>
  </si>
  <si>
    <t>10511555 Laškov Krakovec 9</t>
  </si>
  <si>
    <t>10511563 Laškov Krakovec 10</t>
  </si>
  <si>
    <t>10511571 Laškov Krakovec 11</t>
  </si>
  <si>
    <t>10511580 Laškov Krakovec 12</t>
  </si>
  <si>
    <t>10511598 Laškov Krakovec 13</t>
  </si>
  <si>
    <t>10511610 Laškov Krakovec 15</t>
  </si>
  <si>
    <t>10511628 Laškov Krakovec 16</t>
  </si>
  <si>
    <t>10511636 Laškov Krakovec 17</t>
  </si>
  <si>
    <t>10511644 Laškov Krakovec 18</t>
  </si>
  <si>
    <t>10511652 Laškov Krakovec 19</t>
  </si>
  <si>
    <t>10511679 Laškov Krakovec 21</t>
  </si>
  <si>
    <t>10511687 Laškov Krakovec 22</t>
  </si>
  <si>
    <t>10511695 Laškov Krakovec 23</t>
  </si>
  <si>
    <t>10511709 Laškov Krakovec 24</t>
  </si>
  <si>
    <t>10511717 Laškov Krakovec 25</t>
  </si>
  <si>
    <t>10511776 Laškov Krakovec 31</t>
  </si>
  <si>
    <t>10511784 Laškov Krakovec 32</t>
  </si>
  <si>
    <t>10511806 Laškov Krakovec 35</t>
  </si>
  <si>
    <t>10511814 Laškov Krakovec 36</t>
  </si>
  <si>
    <t>10511822 Laškov Krakovec 37</t>
  </si>
  <si>
    <t>10511857 Laškov Krakovec 40</t>
  </si>
  <si>
    <t>10511865 Laškov Krakovec 41</t>
  </si>
  <si>
    <t>10511881 Laškov Krakovec 43</t>
  </si>
  <si>
    <t>10511890 Laškov Krakovec 44</t>
  </si>
  <si>
    <t>10511903 Laškov Krakovec 45</t>
  </si>
  <si>
    <t>10511911 Laškov Krakovec 46</t>
  </si>
  <si>
    <t>10511920 Laškov Krakovec 47</t>
  </si>
  <si>
    <t>10511946 Laškov Krakovec 49</t>
  </si>
  <si>
    <t>10511954 Laškov Krakovec 50</t>
  </si>
  <si>
    <t>10511962 Laškov Krakovec 51</t>
  </si>
  <si>
    <t>10511971 Laškov Krakovec 52</t>
  </si>
  <si>
    <t>10511989 Laškov Krakovec 53</t>
  </si>
  <si>
    <t>10511997 Laškov Krakovec 54</t>
  </si>
  <si>
    <t>10512021 Laškov Krakovec 57</t>
  </si>
  <si>
    <t>10512047 Laškov Krakovec 59</t>
  </si>
  <si>
    <t>10512055 Laškov Krakovec 60</t>
  </si>
  <si>
    <t>10512063 Laškov Krakovec 61</t>
  </si>
  <si>
    <t>26378744 Laškov Krakovec 62</t>
  </si>
  <si>
    <t>30802733 Laškov Krakovec 33</t>
  </si>
  <si>
    <t>25684345 Lavičky Závist 22</t>
  </si>
  <si>
    <t>3601749 Lavičky Závist 1</t>
  </si>
  <si>
    <t>3601854 Lavičky Závist 15</t>
  </si>
  <si>
    <t>3601862 Lavičky Závist 16</t>
  </si>
  <si>
    <t>3601897 Lavičky Závist 20</t>
  </si>
  <si>
    <t>77727576 Lavičky Závist 26</t>
  </si>
  <si>
    <t>27115861 Míšov Míšov 78</t>
  </si>
  <si>
    <t>55016677 Míšov Míšov 82</t>
  </si>
  <si>
    <t>7022981 Míšov Míšov 6</t>
  </si>
  <si>
    <t>7022999 Míšov Míšov 7</t>
  </si>
  <si>
    <t>7023006 Míšov Míšov 8</t>
  </si>
  <si>
    <t>7023014 Míšov Míšov 9</t>
  </si>
  <si>
    <t>7023031 Míšov Míšov 11</t>
  </si>
  <si>
    <t>7023049 Míšov Míšov 12</t>
  </si>
  <si>
    <t>7023057 Míšov Míšov 14</t>
  </si>
  <si>
    <t>7023065 Míšov Míšov 15</t>
  </si>
  <si>
    <t>7023073 Míšov Míšov 16</t>
  </si>
  <si>
    <t>7023081 Míšov Míšov 17</t>
  </si>
  <si>
    <t>7023090 Míšov Míšov 18</t>
  </si>
  <si>
    <t>7023103 Míšov Míšov 19</t>
  </si>
  <si>
    <t>7023154 Míšov Míšov 24</t>
  </si>
  <si>
    <t>7023162 Míšov Míšov 25</t>
  </si>
  <si>
    <t>7023171 Míšov Míšov 26</t>
  </si>
  <si>
    <t>7023197 Míšov Míšov 28</t>
  </si>
  <si>
    <t>7023201 Míšov Míšov 29</t>
  </si>
  <si>
    <t>7023227 Míšov Míšov 31</t>
  </si>
  <si>
    <t>7023251 Míšov Míšov 36</t>
  </si>
  <si>
    <t>7023260 Míšov Míšov 37</t>
  </si>
  <si>
    <t>7023286 Míšov Míšov 39</t>
  </si>
  <si>
    <t>7023324 Míšov Míšov 44</t>
  </si>
  <si>
    <t>7023332 Míšov Míšov 45</t>
  </si>
  <si>
    <t>7023375 Míšov Míšov 49</t>
  </si>
  <si>
    <t>7023421 Míšov Míšov 56</t>
  </si>
  <si>
    <t>7023430 Míšov Míšov 57</t>
  </si>
  <si>
    <t>7023472 Míšov Míšov 61</t>
  </si>
  <si>
    <t>7023481 Míšov Míšov 62</t>
  </si>
  <si>
    <t>7023511 Míšov Míšov 65</t>
  </si>
  <si>
    <t>7023537 Míšov Míšov 67</t>
  </si>
  <si>
    <t>7023553 Míšov Míšov 69</t>
  </si>
  <si>
    <t>7023570 Míšov Míšov 71</t>
  </si>
  <si>
    <t>7023600 Míšov Míšov 74</t>
  </si>
  <si>
    <t>74684574 Míšov Míšov 83</t>
  </si>
  <si>
    <t>77791967 Míšov Míšov 84</t>
  </si>
  <si>
    <t>77846842 Míšov Míšov 85</t>
  </si>
  <si>
    <t>22896180 Lazsko Lazsko 1</t>
  </si>
  <si>
    <t>22896198 Lazsko Lazsko 2</t>
  </si>
  <si>
    <t>22896201 Lazsko Lazsko 3</t>
  </si>
  <si>
    <t>22896210 Lazsko Lazsko 4</t>
  </si>
  <si>
    <t>22896228 Lazsko Lazsko 5</t>
  </si>
  <si>
    <t>22896236 Lazsko Lazsko 6</t>
  </si>
  <si>
    <t>22896244 Lazsko Lazsko 7</t>
  </si>
  <si>
    <t>22896252 Lazsko Lazsko 8</t>
  </si>
  <si>
    <t>22896261 Lazsko Lazsko 9</t>
  </si>
  <si>
    <t>22896279 Lazsko Lazsko 10</t>
  </si>
  <si>
    <t>22896287 Lazsko Lazsko 11</t>
  </si>
  <si>
    <t>22896295 Lazsko Lazsko 12</t>
  </si>
  <si>
    <t>22896309 Lazsko Lazsko 13</t>
  </si>
  <si>
    <t>22896341 Lazsko Lazsko 17</t>
  </si>
  <si>
    <t>22896368 Lazsko Lazsko 19</t>
  </si>
  <si>
    <t>22896376 Lazsko Lazsko 20</t>
  </si>
  <si>
    <t>22896392 Lazsko Lazsko 22</t>
  </si>
  <si>
    <t>22896406 Lazsko Lazsko 23</t>
  </si>
  <si>
    <t>22896414 Lazsko Lazsko 24</t>
  </si>
  <si>
    <t>22896422 Lazsko Lazsko 25</t>
  </si>
  <si>
    <t>22896431 Lazsko Lazsko 26</t>
  </si>
  <si>
    <t>22896449 Lazsko Lazsko 27</t>
  </si>
  <si>
    <t>22896457 Lazsko Lazsko 28</t>
  </si>
  <si>
    <t>22896465 Lazsko Lazsko 29</t>
  </si>
  <si>
    <t>22896511 Lazsko Lazsko 34</t>
  </si>
  <si>
    <t>22896520 Lazsko Lazsko 35</t>
  </si>
  <si>
    <t>22896538 Lazsko Lazsko 36</t>
  </si>
  <si>
    <t>22896546 Lazsko Lazsko 37</t>
  </si>
  <si>
    <t>22896554 Lazsko Lazsko 38</t>
  </si>
  <si>
    <t>22896562 Lazsko Lazsko 39</t>
  </si>
  <si>
    <t>22896571 Lazsko Lazsko 40</t>
  </si>
  <si>
    <t>22896589 Lazsko Lazsko 41</t>
  </si>
  <si>
    <t>22896597 Lazsko Lazsko 42</t>
  </si>
  <si>
    <t>22896601 Lazsko Lazsko 43</t>
  </si>
  <si>
    <t>22896619 Lazsko Lazsko 44</t>
  </si>
  <si>
    <t>22896627 Lazsko Lazsko 45</t>
  </si>
  <si>
    <t>22896635 Lazsko Lazsko 46</t>
  </si>
  <si>
    <t>22896643 Lazsko Lazsko 47</t>
  </si>
  <si>
    <t>22896651 Lazsko Lazsko 48</t>
  </si>
  <si>
    <t>22896660 Lazsko Lazsko 49</t>
  </si>
  <si>
    <t>22896686 Lazsko Lazsko 51</t>
  </si>
  <si>
    <t>22896694 Lazsko Lazsko 52</t>
  </si>
  <si>
    <t>22896708 Lazsko Lazsko 53</t>
  </si>
  <si>
    <t>22896716 Lazsko Lazsko 54</t>
  </si>
  <si>
    <t>22896724 Lazsko Lazsko 55</t>
  </si>
  <si>
    <t>22896732 Lazsko Lazsko 56</t>
  </si>
  <si>
    <t>22896741 Lazsko Lazsko 57</t>
  </si>
  <si>
    <t>22896759 Lazsko Lazsko 58</t>
  </si>
  <si>
    <t>22896767 Lazsko Lazsko 59</t>
  </si>
  <si>
    <t>22896775 Lazsko Lazsko 60</t>
  </si>
  <si>
    <t>22896783 Lazsko Lazsko 61</t>
  </si>
  <si>
    <t>25032593 Lazsko Lazsko 64</t>
  </si>
  <si>
    <t>25032607 Lazsko Lazsko 65</t>
  </si>
  <si>
    <t>25076680 Lazsko Lazsko 63</t>
  </si>
  <si>
    <t>25723928 Lazsko Lazsko 66</t>
  </si>
  <si>
    <t>26060671 Lazsko Lazsko 67</t>
  </si>
  <si>
    <t>26086999 Lazsko Lazsko 73</t>
  </si>
  <si>
    <t>26378841 Lazsko Lazsko 72</t>
  </si>
  <si>
    <t>26522489 Lazsko Lazsko 75</t>
  </si>
  <si>
    <t>26543494 Lazsko Lazsko 76</t>
  </si>
  <si>
    <t>26585502 Lazsko Lazsko 74</t>
  </si>
  <si>
    <t>26809567 Lazsko Lazsko 68</t>
  </si>
  <si>
    <t>27183017 Lazsko Lazsko 62</t>
  </si>
  <si>
    <t>27586529 Lazsko Lazsko 77</t>
  </si>
  <si>
    <t>28047044 Lazsko Lazsko 79</t>
  </si>
  <si>
    <t>41532732 Lazsko Lazsko 85</t>
  </si>
  <si>
    <t>41702581 Lazsko Lazsko 83</t>
  </si>
  <si>
    <t>41723856 Lazsko Lazsko 82</t>
  </si>
  <si>
    <t>70842469 Lazsko Lazsko 84</t>
  </si>
  <si>
    <t>72839341 Lazsko Lazsko 81</t>
  </si>
  <si>
    <t>72936321 Lazsko Lazsko 80</t>
  </si>
  <si>
    <t>73158852 Lazsko Lazsko 69</t>
  </si>
  <si>
    <t>73591459 Lazsko Lazsko 87</t>
  </si>
  <si>
    <t>75403285 Lazsko Lazsko 88</t>
  </si>
  <si>
    <t>77928555 Lazsko Lazsko 89</t>
  </si>
  <si>
    <t>25276425 Lažany Lažany 125</t>
  </si>
  <si>
    <t>26378965 Lažany Lažany 132</t>
  </si>
  <si>
    <t>26650843 Lažany Lažany 133</t>
  </si>
  <si>
    <t>26941694 Lažany Lažany 135</t>
  </si>
  <si>
    <t>27244296 Lažany Lažany 136</t>
  </si>
  <si>
    <t>27297918 Lažany Lažany 134</t>
  </si>
  <si>
    <t>27557731 Lažany Lažany 137</t>
  </si>
  <si>
    <t>27739848 Lažany Lažany 131</t>
  </si>
  <si>
    <t>27739872 Lažany Lažany 139</t>
  </si>
  <si>
    <t>28042182 Lažany Lažany 140</t>
  </si>
  <si>
    <t>28228715 Lažany Lažany 138</t>
  </si>
  <si>
    <t>28228723 Lažany Lažany 141</t>
  </si>
  <si>
    <t>28228731 Lažany Lažany 142</t>
  </si>
  <si>
    <t>40928594 Lažany Lažany 146</t>
  </si>
  <si>
    <t>41062833 Lažany Lažany 148</t>
  </si>
  <si>
    <t>41422058 Lažany Lažany 143</t>
  </si>
  <si>
    <t>41633725 Lažany Lažany 150</t>
  </si>
  <si>
    <t>41938186 Lažany Lažany 149</t>
  </si>
  <si>
    <t>70134359 Lažany Lažany 144</t>
  </si>
  <si>
    <t>70519315 Lažany Lažany 145</t>
  </si>
  <si>
    <t>70901767 Lažany Lažany 151</t>
  </si>
  <si>
    <t>72586877 Lažany Lažany 152</t>
  </si>
  <si>
    <t>73416517 Lažany Lažany 153</t>
  </si>
  <si>
    <t>75129671 Lažany Lažany 147</t>
  </si>
  <si>
    <t>76014380 Lažany Lažany 155</t>
  </si>
  <si>
    <t>77514416 Lažany Lažany 156</t>
  </si>
  <si>
    <t>7846959 Lažany Lažany 1</t>
  </si>
  <si>
    <t>7846967 Lažany Lažany 2</t>
  </si>
  <si>
    <t>7846975 Lažany Lažany 3</t>
  </si>
  <si>
    <t>7846983 Lažany Lažany 4</t>
  </si>
  <si>
    <t>7846991 Lažany Lažany 5</t>
  </si>
  <si>
    <t>7847009 Lažany Lažany 6</t>
  </si>
  <si>
    <t>7847017 Lažany Lažany 7</t>
  </si>
  <si>
    <t>7847025 Lažany Lažany 8</t>
  </si>
  <si>
    <t>7847033 Lažany Lažany 9</t>
  </si>
  <si>
    <t>7847041 Lažany Lažany 10</t>
  </si>
  <si>
    <t>7847084 Lažany Lažany 14</t>
  </si>
  <si>
    <t>7847092 Lažany Lažany 15</t>
  </si>
  <si>
    <t>7847106 Lažany Lažany 16</t>
  </si>
  <si>
    <t>7847114 Lažany Lažany 17</t>
  </si>
  <si>
    <t>7847122 Lažany Lažany 18</t>
  </si>
  <si>
    <t>7847131 Lažany Lažany 19</t>
  </si>
  <si>
    <t>7847149 Lažany Lažany 20</t>
  </si>
  <si>
    <t>7847157 Lažany Lažany 21</t>
  </si>
  <si>
    <t>7847181 Lažany Lažany 24</t>
  </si>
  <si>
    <t>7847190 Lažany Lažany 25</t>
  </si>
  <si>
    <t>7847203 Lažany Lažany 27</t>
  </si>
  <si>
    <t>7847211 Lažany Lažany 28</t>
  </si>
  <si>
    <t>7847220 Lažany Lažany 29</t>
  </si>
  <si>
    <t>7847238 Lažany Lažany 30</t>
  </si>
  <si>
    <t>7847246 Lažany Lažany 31</t>
  </si>
  <si>
    <t>7847254 Lažany Lažany 32</t>
  </si>
  <si>
    <t>7847262 Lažany Lažany 33</t>
  </si>
  <si>
    <t>7847271 Lažany Lažany 34</t>
  </si>
  <si>
    <t>7847289 Lažany Lažany 35</t>
  </si>
  <si>
    <t>7847297 Lažany Lažany 36</t>
  </si>
  <si>
    <t>7847301 Lažany Lažany 37</t>
  </si>
  <si>
    <t>7847319 Lažany Lažany 38</t>
  </si>
  <si>
    <t>7847327 Lažany Lažany 39</t>
  </si>
  <si>
    <t>7847335 Lažany Lažany 40</t>
  </si>
  <si>
    <t>7847378 Lažany Lažany 44</t>
  </si>
  <si>
    <t>7847386 Lažany Lažany 45</t>
  </si>
  <si>
    <t>7847394 Lažany Lažany 46</t>
  </si>
  <si>
    <t>7847408 Lažany Lažany 47</t>
  </si>
  <si>
    <t>7847416 Lažany Lažany 48</t>
  </si>
  <si>
    <t>7847424 Lažany Lažany 49</t>
  </si>
  <si>
    <t>7847432 Lažany Lažany 50</t>
  </si>
  <si>
    <t>7847441 Lažany Lažany 51</t>
  </si>
  <si>
    <t>7847459 Lažany Lažany 52</t>
  </si>
  <si>
    <t>7847467 Lažany Lažany 53</t>
  </si>
  <si>
    <t>7847491 Lažany Lažany 56</t>
  </si>
  <si>
    <t>7847505 Lažany Lažany 57</t>
  </si>
  <si>
    <t>7847513 Lažany Lažany 58</t>
  </si>
  <si>
    <t>7847521 Lažany Lažany 59</t>
  </si>
  <si>
    <t>7847530 Lažany Lažany 60</t>
  </si>
  <si>
    <t>7847548 Lažany Lažany 61</t>
  </si>
  <si>
    <t>7847556 Lažany Lažany 62</t>
  </si>
  <si>
    <t>7847564 Lažany Lažany 63</t>
  </si>
  <si>
    <t>7847572 Lažany Lažany 64</t>
  </si>
  <si>
    <t>7847581 Lažany Lažany 65</t>
  </si>
  <si>
    <t>7847599 Lažany Lažany 66</t>
  </si>
  <si>
    <t>7847602 Lažany Lažany 67</t>
  </si>
  <si>
    <t>7847611 Lažany Lažany 68</t>
  </si>
  <si>
    <t>7847637 Lažany Lažany 70</t>
  </si>
  <si>
    <t>7847645 Lažany Lažany 71</t>
  </si>
  <si>
    <t>7847653 Lažany Lažany 72</t>
  </si>
  <si>
    <t>7847661 Lažany Lažany 73</t>
  </si>
  <si>
    <t>7847670 Lažany Lažany 74</t>
  </si>
  <si>
    <t>7847688 Lažany Lažany 75</t>
  </si>
  <si>
    <t>7847700 Lažany Lažany 77</t>
  </si>
  <si>
    <t>7847718 Lažany Lažany 78</t>
  </si>
  <si>
    <t>7847726 Lažany Lažany 79</t>
  </si>
  <si>
    <t>7847734 Lažany Lažany 80</t>
  </si>
  <si>
    <t>7847742 Lažany Lažany 81</t>
  </si>
  <si>
    <t>7847751 Lažany Lažany 82</t>
  </si>
  <si>
    <t>7847769 Lažany Lažany 83</t>
  </si>
  <si>
    <t>7847785 Lažany Lažany 85</t>
  </si>
  <si>
    <t>7847793 Lažany Lažany 86</t>
  </si>
  <si>
    <t>7847807 Lažany Lažany 87</t>
  </si>
  <si>
    <t>7847831 Lažany Lažany 90</t>
  </si>
  <si>
    <t>7847840 Lažany Lažany 91</t>
  </si>
  <si>
    <t>7847858 Lažany Lažany 92</t>
  </si>
  <si>
    <t>7847882 Lažany Lažany 95</t>
  </si>
  <si>
    <t>7847904 Lažany Lažany 97</t>
  </si>
  <si>
    <t>7847912 Lažany Lažany 98</t>
  </si>
  <si>
    <t>7847921 Lažany Lažany 99</t>
  </si>
  <si>
    <t>7847971 Lažany Lažany 104</t>
  </si>
  <si>
    <t>7848005 Lažany Lažany 107</t>
  </si>
  <si>
    <t>7848013 Lažany Lažany 108</t>
  </si>
  <si>
    <t>7848021 Lažany Lažany 109</t>
  </si>
  <si>
    <t>7848030 Lažany Lažany 110</t>
  </si>
  <si>
    <t>7848056 Lažany Lažany 112</t>
  </si>
  <si>
    <t>7848064 Lažany Lažany 113</t>
  </si>
  <si>
    <t>7848081 Lažany Lažany 115</t>
  </si>
  <si>
    <t>7848099 Lažany Lažany 116</t>
  </si>
  <si>
    <t>7848111 Lažany Lažany 118</t>
  </si>
  <si>
    <t>7848137 Lažany Lažany 120</t>
  </si>
  <si>
    <t>7848153 Lažany Lažany 122</t>
  </si>
  <si>
    <t>7848161 Lažany Lažany 123</t>
  </si>
  <si>
    <t>7848170 Lažany Lažany 124</t>
  </si>
  <si>
    <t>7848188 Lažany Lažany 127</t>
  </si>
  <si>
    <t>7848196 Lažany Lažany 128</t>
  </si>
  <si>
    <t>7848234 Lažany Lažany 154</t>
  </si>
  <si>
    <t>11452731 Ledečko Vraník 1</t>
  </si>
  <si>
    <t>11452749 Ledečko Vraník 2</t>
  </si>
  <si>
    <t>11452757 Ledečko Vraník 3</t>
  </si>
  <si>
    <t>11452773 Ledečko Vraník 5</t>
  </si>
  <si>
    <t>42428378 Ledečko Vraník 6</t>
  </si>
  <si>
    <t>1250299 Rožďalovice Viničná Lhota 1</t>
  </si>
  <si>
    <t>1250311 Rožďalovice Viničná Lhota 3</t>
  </si>
  <si>
    <t>1250337 Rožďalovice Viničná Lhota 5</t>
  </si>
  <si>
    <t>1250345 Rožďalovice Viničná Lhota 6</t>
  </si>
  <si>
    <t>1250361 Rožďalovice Viničná Lhota 8</t>
  </si>
  <si>
    <t>1250370 Rožďalovice Viničná Lhota 9</t>
  </si>
  <si>
    <t>1250396 Rožďalovice Viničná Lhota 11</t>
  </si>
  <si>
    <t>1250400 Rožďalovice Viničná Lhota 12</t>
  </si>
  <si>
    <t>1250434 Rožďalovice Viničná Lhota 15</t>
  </si>
  <si>
    <t>1250442 Rožďalovice Viničná Lhota 16</t>
  </si>
  <si>
    <t>1250451 Rožďalovice Viničná Lhota 17</t>
  </si>
  <si>
    <t>1250469 Rožďalovice Viničná Lhota 18</t>
  </si>
  <si>
    <t>1250477 Rožďalovice Viničná Lhota 19</t>
  </si>
  <si>
    <t>1250493 Rožďalovice Viničná Lhota 21</t>
  </si>
  <si>
    <t>1250507 Rožďalovice Viničná Lhota 22</t>
  </si>
  <si>
    <t>1250566 Rožďalovice Viničná Lhota 28</t>
  </si>
  <si>
    <t>1250574 Rožďalovice Viničná Lhota 29</t>
  </si>
  <si>
    <t>1250582 Rožďalovice Viničná Lhota 30</t>
  </si>
  <si>
    <t>26720931 Lenora Zátoň 19</t>
  </si>
  <si>
    <t>850608 Lenora Kaplice 4</t>
  </si>
  <si>
    <t>850624 Lenora Kaplice 55</t>
  </si>
  <si>
    <t>850641 Lenora Kaplice 60</t>
  </si>
  <si>
    <t>850659 Lenora Kaplice 63</t>
  </si>
  <si>
    <t>852406 Lenora Zátoň 64</t>
  </si>
  <si>
    <t>850349 Lenora Houžná 28</t>
  </si>
  <si>
    <t>850357 Lenora Houžná 29</t>
  </si>
  <si>
    <t>850462 Lenora Houžná 44</t>
  </si>
  <si>
    <t>850497 Lenora Houžná 48</t>
  </si>
  <si>
    <t>850543 Lenora Houžná 54</t>
  </si>
  <si>
    <t>850551 Lenora Houžná 55</t>
  </si>
  <si>
    <t>850586 Lenora Houžná 58</t>
  </si>
  <si>
    <t>26029618 Lenora Vlčí Jámy 11</t>
  </si>
  <si>
    <t>26029626 Lenora Vlčí Jámy 12</t>
  </si>
  <si>
    <t>26029634 Lenora Vlčí Jámy 13</t>
  </si>
  <si>
    <t>851892 Lenora Vlčí Jámy 5</t>
  </si>
  <si>
    <t>851931 Lenora Vlčí Jámy 10</t>
  </si>
  <si>
    <t>851949 Lenora Vlčí Jámy 16</t>
  </si>
  <si>
    <t>851965 Lenora Vlčí Jámy 24</t>
  </si>
  <si>
    <t>851973 Lenora Vlčí Jámy 25</t>
  </si>
  <si>
    <t>851981 Lenora Vlčí Jámy 26</t>
  </si>
  <si>
    <t>852007 Lenora Vlčí Jámy 30</t>
  </si>
  <si>
    <t>25717910 Děčín Děčín XXIX-Hoštice nad Labem 7</t>
  </si>
  <si>
    <t>25717928 Děčín Děčín XXIX-Hoštice nad Labem 8</t>
  </si>
  <si>
    <t>25717936 Děčín Děčín XXIX-Hoštice nad Labem 9</t>
  </si>
  <si>
    <t>25717944 Děčín Děčín XXIX-Hoštice nad Labem 10</t>
  </si>
  <si>
    <t>25717952 Děčín Děčín XXIX-Hoštice nad Labem 11</t>
  </si>
  <si>
    <t>25717961 Děčín Děčín XXIX-Hoštice nad Labem 12</t>
  </si>
  <si>
    <t>25717979 Děčín Děčín XXIX-Hoštice nad Labem 13</t>
  </si>
  <si>
    <t>25717987 Děčín Děčín XXIX-Hoštice nad Labem 14</t>
  </si>
  <si>
    <t>25308777 Děčín Děčín XXXV-Lesná 5</t>
  </si>
  <si>
    <t>25727711 Děčín Děčín XXXV-Lesná 21</t>
  </si>
  <si>
    <t>25727729 Děčín Děčín XXXV-Lesná 28</t>
  </si>
  <si>
    <t>25727737 Děčín Děčín XXXV-Lesná 29</t>
  </si>
  <si>
    <t>263737 Děčín Děčín XXXV-Lesná 2</t>
  </si>
  <si>
    <t>263745 Děčín Děčín XXXV-Lesná 6</t>
  </si>
  <si>
    <t>263753 Děčín Děčín XXXV-Lesná 7</t>
  </si>
  <si>
    <t>263761 Děčín Děčín XXXV-Lesná 9</t>
  </si>
  <si>
    <t>263770 Děčín Děčín XXXV-Lesná 10</t>
  </si>
  <si>
    <t>263788 Děčín Děčín XXXV-Lesná 11</t>
  </si>
  <si>
    <t>263796 Děčín Děčín XXXV-Lesná 12</t>
  </si>
  <si>
    <t>263800 Děčín Děčín XXXV-Lesná 13</t>
  </si>
  <si>
    <t>263818 Děčín Děčín XXXV-Lesná 16</t>
  </si>
  <si>
    <t>263842 Děčín Děčín XXXV-Lesná 20</t>
  </si>
  <si>
    <t>263851 Děčín Děčín XXXV-Lesná 22</t>
  </si>
  <si>
    <t>263869 Děčín Děčín XXXV-Lesná 24</t>
  </si>
  <si>
    <t>263885 Děčín Děčín XXXV-Lesná 27</t>
  </si>
  <si>
    <t>263893 Děčín Děčín XXXV-Lesná 30</t>
  </si>
  <si>
    <t>263907 Děčín Děčín XXXV-Lesná 31</t>
  </si>
  <si>
    <t>263915 Děčín Děčín XXXV-Lesná 33</t>
  </si>
  <si>
    <t>263923 Děčín Děčín XXXV-Lesná 34</t>
  </si>
  <si>
    <t>263931 Děčín Děčín XXXV-Lesná 37</t>
  </si>
  <si>
    <t>263940 Děčín Děčín XXXV-Lesná 38</t>
  </si>
  <si>
    <t>263958 Děčín Děčín XXXV-Lesná 39</t>
  </si>
  <si>
    <t>263966 Děčín Děčín XXXV-Lesná 44</t>
  </si>
  <si>
    <t>263974 Děčín Děčín XXXV-Lesná 45</t>
  </si>
  <si>
    <t>263982 Děčín Děčín XXXV-Lesná 46</t>
  </si>
  <si>
    <t>263991 Děčín Děčín XXXV-Lesná 47</t>
  </si>
  <si>
    <t>264008 Děčín Děčín XXXV-Lesná 48</t>
  </si>
  <si>
    <t>264016 Děčín Děčín XXXV-Lesná 50</t>
  </si>
  <si>
    <t>264024 Děčín Děčín XXXV-Lesná 54</t>
  </si>
  <si>
    <t>264032 Děčín Děčín XXXV-Lesná 55</t>
  </si>
  <si>
    <t>264041 Děčín Děčín XXXV-Lesná 56</t>
  </si>
  <si>
    <t>264059 Děčín Děčín XXXV-Lesná 57</t>
  </si>
  <si>
    <t>264067 Děčín Děčín XXXV-Lesná 58</t>
  </si>
  <si>
    <t>264075 Děčín Děčín XXXV-Lesná 59</t>
  </si>
  <si>
    <t>264083 Děčín Děčín XXXV-Lesná 60</t>
  </si>
  <si>
    <t>264113 Děčín Děčín XXXV-Lesná 64</t>
  </si>
  <si>
    <t>264121 Děčín Děčín XXXV-Lesná 65</t>
  </si>
  <si>
    <t>264351 Děčín Děčín XXXV-Lesná 136</t>
  </si>
  <si>
    <t>264377 Děčín Děčín XXXV-Lesná 138</t>
  </si>
  <si>
    <t>26877899 Děčín Děčín XXXV-Lesná 15</t>
  </si>
  <si>
    <t>25598724 Děčín Děčín XXXV-Lesná 120</t>
  </si>
  <si>
    <t>25727761 Děčín Děčín XXXV-Lesná 118</t>
  </si>
  <si>
    <t>264288 Děčín Děčín XXXV-Lesná 110</t>
  </si>
  <si>
    <t>264296 Děčín Děčín XXXV-Lesná 111</t>
  </si>
  <si>
    <t>264300 Děčín Děčín XXXV-Lesná 113</t>
  </si>
  <si>
    <t>264318 Děčín Děčín XXXV-Lesná 114</t>
  </si>
  <si>
    <t>264326 Děčín Děčín XXXV-Lesná 115</t>
  </si>
  <si>
    <t>264334 Děčín Děčín XXXV-Lesná 116</t>
  </si>
  <si>
    <t>26877902 Děčín Děčín XXXV-Lesná 117</t>
  </si>
  <si>
    <t>26877911 Děčín Děčín XXXV-Lesná 119</t>
  </si>
  <si>
    <t>27775658 Děčín Děčín XXXV-Lesná 139</t>
  </si>
  <si>
    <t>25765370 Lesnice Lesnice 190</t>
  </si>
  <si>
    <t>27369111 Lesnice Lesnice 193</t>
  </si>
  <si>
    <t>27369129 Lesnice Lesnice 194</t>
  </si>
  <si>
    <t>27369137 Lesnice Lesnice 195</t>
  </si>
  <si>
    <t>27369145 Lesnice Lesnice 196</t>
  </si>
  <si>
    <t>27369153 Lesnice Lesnice 197</t>
  </si>
  <si>
    <t>27369161 Lesnice Lesnice 198</t>
  </si>
  <si>
    <t>27369188 Lesnice Lesnice 199</t>
  </si>
  <si>
    <t>27369196 Lesnice Lesnice 200</t>
  </si>
  <si>
    <t>27369200 Lesnice Lesnice 201</t>
  </si>
  <si>
    <t>27369218 Lesnice Lesnice 202</t>
  </si>
  <si>
    <t>27369226 Lesnice Lesnice 203</t>
  </si>
  <si>
    <t>27369234 Lesnice Lesnice 204</t>
  </si>
  <si>
    <t>27369242 Lesnice Lesnice 205</t>
  </si>
  <si>
    <t>27369251 Lesnice Lesnice 206</t>
  </si>
  <si>
    <t>27369269 Lesnice Lesnice 207</t>
  </si>
  <si>
    <t>27369277 Lesnice Lesnice 208</t>
  </si>
  <si>
    <t>27369285 Lesnice Lesnice 209</t>
  </si>
  <si>
    <t>27694429 Lesnice Lesnice 210</t>
  </si>
  <si>
    <t>27694437 Lesnice Lesnice 211</t>
  </si>
  <si>
    <t>40065723 Lesnice Lesnice 103</t>
  </si>
  <si>
    <t>76036014 Lesnice Lesnice 212</t>
  </si>
  <si>
    <t>8007128 Lesnice Lesnice 2</t>
  </si>
  <si>
    <t>8007152 Lesnice Lesnice 5</t>
  </si>
  <si>
    <t>8007161 Lesnice Lesnice 6</t>
  </si>
  <si>
    <t>8007217 Lesnice Lesnice 11</t>
  </si>
  <si>
    <t>8007225 Lesnice Lesnice 12</t>
  </si>
  <si>
    <t>8007276 Lesnice Lesnice 17</t>
  </si>
  <si>
    <t>8007284 Lesnice Lesnice 18</t>
  </si>
  <si>
    <t>8007292 Lesnice Lesnice 19</t>
  </si>
  <si>
    <t>8007306 Lesnice Lesnice 20</t>
  </si>
  <si>
    <t>8007322 Lesnice Lesnice 22</t>
  </si>
  <si>
    <t>8007331 Lesnice Lesnice 23</t>
  </si>
  <si>
    <t>8007373 Lesnice Lesnice 27</t>
  </si>
  <si>
    <t>8007438 Lesnice Lesnice 33</t>
  </si>
  <si>
    <t>8007462 Lesnice Lesnice 36</t>
  </si>
  <si>
    <t>8007471 Lesnice Lesnice 37</t>
  </si>
  <si>
    <t>8007527 Lesnice Lesnice 42</t>
  </si>
  <si>
    <t>8007535 Lesnice Lesnice 43</t>
  </si>
  <si>
    <t>8007543 Lesnice Lesnice 44</t>
  </si>
  <si>
    <t>8007560 Lesnice Lesnice 46</t>
  </si>
  <si>
    <t>8007594 Lesnice Lesnice 49</t>
  </si>
  <si>
    <t>8007641 Lesnice Lesnice 54</t>
  </si>
  <si>
    <t>8007659 Lesnice Lesnice 55</t>
  </si>
  <si>
    <t>8007675 Lesnice Lesnice 57</t>
  </si>
  <si>
    <t>8007683 Lesnice Lesnice 58</t>
  </si>
  <si>
    <t>8007691 Lesnice Lesnice 59</t>
  </si>
  <si>
    <t>8007705 Lesnice Lesnice 60</t>
  </si>
  <si>
    <t>8007748 Lesnice Lesnice 64</t>
  </si>
  <si>
    <t>8007756 Lesnice Lesnice 65</t>
  </si>
  <si>
    <t>8007764 Lesnice Lesnice 66</t>
  </si>
  <si>
    <t>8007772 Lesnice Lesnice 67</t>
  </si>
  <si>
    <t>8007781 Lesnice Lesnice 68</t>
  </si>
  <si>
    <t>8007811 Lesnice Lesnice 71</t>
  </si>
  <si>
    <t>8007837 Lesnice Lesnice 73</t>
  </si>
  <si>
    <t>8007845 Lesnice Lesnice 74</t>
  </si>
  <si>
    <t>8007861 Lesnice Lesnice 76</t>
  </si>
  <si>
    <t>8007870 Lesnice Lesnice 77</t>
  </si>
  <si>
    <t>8007888 Lesnice Lesnice 78</t>
  </si>
  <si>
    <t>8007896 Lesnice Lesnice 79</t>
  </si>
  <si>
    <t>8007900 Lesnice Lesnice 80</t>
  </si>
  <si>
    <t>8007926 Lesnice Lesnice 82</t>
  </si>
  <si>
    <t>8007934 Lesnice Lesnice 83</t>
  </si>
  <si>
    <t>8007951 Lesnice Lesnice 85</t>
  </si>
  <si>
    <t>8007977 Lesnice Lesnice 88</t>
  </si>
  <si>
    <t>8007985 Lesnice Lesnice 89</t>
  </si>
  <si>
    <t>8007993 Lesnice Lesnice 90</t>
  </si>
  <si>
    <t>8008001 Lesnice Lesnice 91</t>
  </si>
  <si>
    <t>8008019 Lesnice Lesnice 92</t>
  </si>
  <si>
    <t>8008043 Lesnice Lesnice 95</t>
  </si>
  <si>
    <t>8008051 Lesnice Lesnice 96</t>
  </si>
  <si>
    <t>8008060 Lesnice Lesnice 97</t>
  </si>
  <si>
    <t>8008078 Lesnice Lesnice 98</t>
  </si>
  <si>
    <t>8008159 Lesnice Lesnice 106</t>
  </si>
  <si>
    <t>8008175 Lesnice Lesnice 108</t>
  </si>
  <si>
    <t>8008183 Lesnice Lesnice 109</t>
  </si>
  <si>
    <t>8008191 Lesnice Lesnice 110</t>
  </si>
  <si>
    <t>8008205 Lesnice Lesnice 111</t>
  </si>
  <si>
    <t>8008213 Lesnice Lesnice 112</t>
  </si>
  <si>
    <t>8008230 Lesnice Lesnice 114</t>
  </si>
  <si>
    <t>8008248 Lesnice Lesnice 115</t>
  </si>
  <si>
    <t>8008264 Lesnice Lesnice 117</t>
  </si>
  <si>
    <t>8008281 Lesnice Lesnice 119</t>
  </si>
  <si>
    <t>8008299 Lesnice Lesnice 120</t>
  </si>
  <si>
    <t>8008302 Lesnice Lesnice 121</t>
  </si>
  <si>
    <t>8008311 Lesnice Lesnice 122</t>
  </si>
  <si>
    <t>8008329 Lesnice Lesnice 123</t>
  </si>
  <si>
    <t>8008337 Lesnice Lesnice 124</t>
  </si>
  <si>
    <t>8008345 Lesnice Lesnice 125</t>
  </si>
  <si>
    <t>8008353 Lesnice Lesnice 126</t>
  </si>
  <si>
    <t>8008361 Lesnice Lesnice 127</t>
  </si>
  <si>
    <t>8008388 Lesnice Lesnice 129</t>
  </si>
  <si>
    <t>8008400 Lesnice Lesnice 131</t>
  </si>
  <si>
    <t>8008426 Lesnice Lesnice 133</t>
  </si>
  <si>
    <t>8008434 Lesnice Lesnice 134</t>
  </si>
  <si>
    <t>8008451 Lesnice Lesnice 136</t>
  </si>
  <si>
    <t>8008477 Lesnice Lesnice 138</t>
  </si>
  <si>
    <t>8008493 Lesnice Lesnice 140</t>
  </si>
  <si>
    <t>8008507 Lesnice Lesnice 141</t>
  </si>
  <si>
    <t>8008540 Lesnice Lesnice 145</t>
  </si>
  <si>
    <t>8008558 Lesnice Lesnice 146</t>
  </si>
  <si>
    <t>8008566 Lesnice Lesnice 147</t>
  </si>
  <si>
    <t>8008574 Lesnice Lesnice 148</t>
  </si>
  <si>
    <t>8008582 Lesnice Lesnice 149</t>
  </si>
  <si>
    <t>8008591 Lesnice Lesnice 150</t>
  </si>
  <si>
    <t>8008612 Lesnice Lesnice 152</t>
  </si>
  <si>
    <t>8008621 Lesnice Lesnice 153</t>
  </si>
  <si>
    <t>8008639 Lesnice Lesnice 154</t>
  </si>
  <si>
    <t>8008647 Lesnice Lesnice 155</t>
  </si>
  <si>
    <t>8008663 Lesnice Lesnice 157</t>
  </si>
  <si>
    <t>8008671 Lesnice Lesnice 158</t>
  </si>
  <si>
    <t>8008710 Lesnice Lesnice 162</t>
  </si>
  <si>
    <t>8008752 Lesnice Lesnice 166</t>
  </si>
  <si>
    <t>8008761 Lesnice Lesnice 167</t>
  </si>
  <si>
    <t>8008787 Lesnice Lesnice 169</t>
  </si>
  <si>
    <t>8008841 Lesnice Lesnice 175</t>
  </si>
  <si>
    <t>8008868 Lesnice Lesnice 177</t>
  </si>
  <si>
    <t>8008957 Lesnice Lesnice 186</t>
  </si>
  <si>
    <t>10807519 Lesonice Lesonice 1</t>
  </si>
  <si>
    <t>10807535 Lesonice Lesonice 5</t>
  </si>
  <si>
    <t>10807543 Lesonice Lesonice 6</t>
  </si>
  <si>
    <t>10807586 Lesonice Lesonice 10</t>
  </si>
  <si>
    <t>10807594 Lesonice Lesonice 11</t>
  </si>
  <si>
    <t>10807608 Lesonice Lesonice 12</t>
  </si>
  <si>
    <t>10807616 Lesonice Lesonice 13</t>
  </si>
  <si>
    <t>10807624 Lesonice Lesonice 14</t>
  </si>
  <si>
    <t>10807632 Lesonice Lesonice 15</t>
  </si>
  <si>
    <t>10807641 Lesonice Lesonice 16</t>
  </si>
  <si>
    <t>10807659 Lesonice Lesonice 17</t>
  </si>
  <si>
    <t>10807675 Lesonice Lesonice 19</t>
  </si>
  <si>
    <t>10807683 Lesonice Lesonice 20</t>
  </si>
  <si>
    <t>10807691 Lesonice Lesonice 21</t>
  </si>
  <si>
    <t>10807705 Lesonice Lesonice 22</t>
  </si>
  <si>
    <t>10807713 Lesonice Lesonice 23</t>
  </si>
  <si>
    <t>10807721 Lesonice Lesonice 24</t>
  </si>
  <si>
    <t>10807730 Lesonice Lesonice 25</t>
  </si>
  <si>
    <t>10807748 Lesonice Lesonice 26</t>
  </si>
  <si>
    <t>10807756 Lesonice Lesonice 27</t>
  </si>
  <si>
    <t>10807764 Lesonice Lesonice 28</t>
  </si>
  <si>
    <t>10807772 Lesonice Lesonice 29</t>
  </si>
  <si>
    <t>10807781 Lesonice Lesonice 30</t>
  </si>
  <si>
    <t>10807799 Lesonice Lesonice 32</t>
  </si>
  <si>
    <t>10807802 Lesonice Lesonice 33</t>
  </si>
  <si>
    <t>10807811 Lesonice Lesonice 34</t>
  </si>
  <si>
    <t>10807829 Lesonice Lesonice 35</t>
  </si>
  <si>
    <t>10807837 Lesonice Lesonice 36</t>
  </si>
  <si>
    <t>10807845 Lesonice Lesonice 37</t>
  </si>
  <si>
    <t>10807853 Lesonice Lesonice 38</t>
  </si>
  <si>
    <t>10807861 Lesonice Lesonice 39</t>
  </si>
  <si>
    <t>10807870 Lesonice Lesonice 40</t>
  </si>
  <si>
    <t>10807888 Lesonice Lesonice 41</t>
  </si>
  <si>
    <t>10807896 Lesonice Lesonice 43</t>
  </si>
  <si>
    <t>10807900 Lesonice Lesonice 44</t>
  </si>
  <si>
    <t>10807918 Lesonice Lesonice 45</t>
  </si>
  <si>
    <t>10807926 Lesonice Lesonice 47</t>
  </si>
  <si>
    <t>10807934 Lesonice Lesonice 48</t>
  </si>
  <si>
    <t>10807951 Lesonice Lesonice 50</t>
  </si>
  <si>
    <t>10807977 Lesonice Lesonice 52</t>
  </si>
  <si>
    <t>10807985 Lesonice Lesonice 53</t>
  </si>
  <si>
    <t>10807993 Lesonice Lesonice 54</t>
  </si>
  <si>
    <t>10808001 Lesonice Lesonice 55</t>
  </si>
  <si>
    <t>10808019 Lesonice Lesonice 56</t>
  </si>
  <si>
    <t>10808027 Lesonice Lesonice 57</t>
  </si>
  <si>
    <t>10808043 Lesonice Lesonice 59</t>
  </si>
  <si>
    <t>10808051 Lesonice Lesonice 60</t>
  </si>
  <si>
    <t>10808060 Lesonice Lesonice 61</t>
  </si>
  <si>
    <t>10808078 Lesonice Lesonice 62</t>
  </si>
  <si>
    <t>10808094 Lesonice Lesonice 64</t>
  </si>
  <si>
    <t>10808108 Lesonice Lesonice 65</t>
  </si>
  <si>
    <t>10808124 Lesonice Lesonice 67</t>
  </si>
  <si>
    <t>10808141 Lesonice Lesonice 69</t>
  </si>
  <si>
    <t>10808159 Lesonice Lesonice 70</t>
  </si>
  <si>
    <t>10808167 Lesonice Lesonice 71</t>
  </si>
  <si>
    <t>10808175 Lesonice Lesonice 72</t>
  </si>
  <si>
    <t>10808183 Lesonice Lesonice 73</t>
  </si>
  <si>
    <t>10808191 Lesonice Lesonice 74</t>
  </si>
  <si>
    <t>10808213 Lesonice Lesonice 76</t>
  </si>
  <si>
    <t>10808230 Lesonice Lesonice 78</t>
  </si>
  <si>
    <t>10808248 Lesonice Lesonice 79</t>
  </si>
  <si>
    <t>10808256 Lesonice Lesonice 80</t>
  </si>
  <si>
    <t>10808264 Lesonice Lesonice 81</t>
  </si>
  <si>
    <t>10808272 Lesonice Lesonice 82</t>
  </si>
  <si>
    <t>10808299 Lesonice Lesonice 84</t>
  </si>
  <si>
    <t>10808302 Lesonice Lesonice 85</t>
  </si>
  <si>
    <t>10808311 Lesonice Lesonice 86</t>
  </si>
  <si>
    <t>10808329 Lesonice Lesonice 87</t>
  </si>
  <si>
    <t>10808337 Lesonice Lesonice 88</t>
  </si>
  <si>
    <t>10808345 Lesonice Lesonice 89</t>
  </si>
  <si>
    <t>10808353 Lesonice Lesonice 90</t>
  </si>
  <si>
    <t>10808361 Lesonice Lesonice 91</t>
  </si>
  <si>
    <t>10808370 Lesonice Lesonice 92</t>
  </si>
  <si>
    <t>10808388 Lesonice Lesonice 93</t>
  </si>
  <si>
    <t>10808396 Lesonice Lesonice 94</t>
  </si>
  <si>
    <t>10808400 Lesonice Lesonice 95</t>
  </si>
  <si>
    <t>10808418 Lesonice Lesonice 96</t>
  </si>
  <si>
    <t>10808426 Lesonice Lesonice 97</t>
  </si>
  <si>
    <t>10808434 Lesonice Lesonice 98</t>
  </si>
  <si>
    <t>10808442 Lesonice Lesonice 99</t>
  </si>
  <si>
    <t>10808451 Lesonice Lesonice 100</t>
  </si>
  <si>
    <t>10808469 Lesonice Lesonice 101</t>
  </si>
  <si>
    <t>10808477 Lesonice Lesonice 102</t>
  </si>
  <si>
    <t>10808485 Lesonice Lesonice 103</t>
  </si>
  <si>
    <t>10808507 Lesonice Lesonice 105</t>
  </si>
  <si>
    <t>10808515 Lesonice Lesonice 106</t>
  </si>
  <si>
    <t>10808523 Lesonice Lesonice 107</t>
  </si>
  <si>
    <t>10808540 Lesonice Lesonice 109</t>
  </si>
  <si>
    <t>10808566 Lesonice Lesonice 111</t>
  </si>
  <si>
    <t>25448901 Lesonice Lesonice 113</t>
  </si>
  <si>
    <t>25448919 Lesonice Lesonice 114</t>
  </si>
  <si>
    <t>26285509 Lesonice Lesonice 115</t>
  </si>
  <si>
    <t>26752298 Lesonice Lesonice 112</t>
  </si>
  <si>
    <t>75551888 Lesonice Lesonice 118</t>
  </si>
  <si>
    <t>77774311 Lesonice Lesonice 126</t>
  </si>
  <si>
    <t>77898842 Lesonice Lesonice 119</t>
  </si>
  <si>
    <t>5451124 Skuteč Lešany 1</t>
  </si>
  <si>
    <t>5451141 Skuteč Lešany 3</t>
  </si>
  <si>
    <t>5451159 Skuteč Lešany 5</t>
  </si>
  <si>
    <t>5451167 Skuteč Lešany 7</t>
  </si>
  <si>
    <t>5451183 Skuteč Lešany 10</t>
  </si>
  <si>
    <t>5451191 Skuteč Lešany 11</t>
  </si>
  <si>
    <t>5451205 Skuteč Lešany 12</t>
  </si>
  <si>
    <t>5451230 Skuteč Lešany 15</t>
  </si>
  <si>
    <t>5451248 Skuteč Lešany 16</t>
  </si>
  <si>
    <t>5451264 Skuteč Lešany 18</t>
  </si>
  <si>
    <t>5451272 Skuteč Lešany 19</t>
  </si>
  <si>
    <t>5451281 Skuteč Lešany 20</t>
  </si>
  <si>
    <t>5451302 Skuteč Lešany 22</t>
  </si>
  <si>
    <t>5451311 Skuteč Lešany 23</t>
  </si>
  <si>
    <t>5451329 Skuteč Lešany 24</t>
  </si>
  <si>
    <t>5451345 Skuteč Lešany 26</t>
  </si>
  <si>
    <t>5451353 Skuteč Lešany 27</t>
  </si>
  <si>
    <t>5451361 Skuteč Lešany 28</t>
  </si>
  <si>
    <t>5451396 Skuteč Lešany 31</t>
  </si>
  <si>
    <t>5451400 Skuteč Lešany 32</t>
  </si>
  <si>
    <t>5451426 Skuteč Lešany 34</t>
  </si>
  <si>
    <t>5451434 Skuteč Lešany 35</t>
  </si>
  <si>
    <t>20082231 Pelhřimov Lešov 1</t>
  </si>
  <si>
    <t>20082240 Pelhřimov Lešov 2</t>
  </si>
  <si>
    <t>20082258 Pelhřimov Lešov 3</t>
  </si>
  <si>
    <t>20082266 Pelhřimov Lešov 4</t>
  </si>
  <si>
    <t>20082282 Pelhřimov Lešov 7</t>
  </si>
  <si>
    <t>20082291 Pelhřimov Lešov 8</t>
  </si>
  <si>
    <t>20082304 Pelhřimov Lešov 9</t>
  </si>
  <si>
    <t>20082321 Pelhřimov Lešov 11</t>
  </si>
  <si>
    <t>20082339 Pelhřimov Lešov 12</t>
  </si>
  <si>
    <t>20082347 Pelhřimov Lešov 13</t>
  </si>
  <si>
    <t>20082355 Pelhřimov Lešov 14</t>
  </si>
  <si>
    <t>20082363 Pelhřimov Lešov 15</t>
  </si>
  <si>
    <t>20082371 Pelhřimov Lešov 17</t>
  </si>
  <si>
    <t>20082380 Pelhřimov Lešov 18</t>
  </si>
  <si>
    <t>20082398 Pelhřimov Lešov 19</t>
  </si>
  <si>
    <t>20082401 Pelhřimov Lešov 20</t>
  </si>
  <si>
    <t>20082410 Pelhřimov Lešov 21</t>
  </si>
  <si>
    <t>20082428 Pelhřimov Lešov 22</t>
  </si>
  <si>
    <t>20082436 Pelhřimov Lešov 23</t>
  </si>
  <si>
    <t>20082444 Pelhřimov Lešov 24</t>
  </si>
  <si>
    <t>20082452 Pelhřimov Lešov 25</t>
  </si>
  <si>
    <t>20082461 Pelhřimov Lešov 26</t>
  </si>
  <si>
    <t>20082479 Pelhřimov Lešov 27</t>
  </si>
  <si>
    <t>20082487 Pelhřimov Lešov 28</t>
  </si>
  <si>
    <t>20082509 Pelhřimov Lešov 30</t>
  </si>
  <si>
    <t>20082517 Pelhřimov Lešov 31</t>
  </si>
  <si>
    <t>20082525 Pelhřimov Lešov 32</t>
  </si>
  <si>
    <t>20082533 Pelhřimov Lešov 33</t>
  </si>
  <si>
    <t>20082541 Pelhřimov Lešov 34</t>
  </si>
  <si>
    <t>20082550 Pelhřimov Lešov 36</t>
  </si>
  <si>
    <t>20082568 Pelhřimov Lešov 37</t>
  </si>
  <si>
    <t>20082576 Pelhřimov Lešov 38</t>
  </si>
  <si>
    <t>20082584 Pelhřimov Lešov 39</t>
  </si>
  <si>
    <t>20082592 Pelhřimov Lešov 40</t>
  </si>
  <si>
    <t>20082606 Pelhřimov Lešov 41</t>
  </si>
  <si>
    <t>20082614 Pelhřimov Lešov 42</t>
  </si>
  <si>
    <t>20082622 Pelhřimov Lešov 43</t>
  </si>
  <si>
    <t>20082631 Pelhřimov Lešov 44</t>
  </si>
  <si>
    <t>20082657 Pelhřimov Lešov 46</t>
  </si>
  <si>
    <t>20082681 Pelhřimov Lešov 3</t>
  </si>
  <si>
    <t>26514532 Pelhřimov Lešov 48</t>
  </si>
  <si>
    <t>28259751 Pelhřimov Lešov 49</t>
  </si>
  <si>
    <t>77860471 Pelhřimov Lešov 50</t>
  </si>
  <si>
    <t>26658593 Leštinka Leštinka 61</t>
  </si>
  <si>
    <t>27205525 Leštinka Leštinka 59</t>
  </si>
  <si>
    <t>28208595 Leštinka Leštinka 64</t>
  </si>
  <si>
    <t>40065855 Leštinka Leštinka 15</t>
  </si>
  <si>
    <t>40065863 Leštinka Leštinka 56</t>
  </si>
  <si>
    <t>5350000 Leštinka Leštinka 1</t>
  </si>
  <si>
    <t>5350018 Leštinka Leštinka 2</t>
  </si>
  <si>
    <t>5350051 Leštinka Leštinka 6</t>
  </si>
  <si>
    <t>5350069 Leštinka Leštinka 7</t>
  </si>
  <si>
    <t>5350085 Leštinka Leštinka 9</t>
  </si>
  <si>
    <t>5350093 Leštinka Leštinka 10</t>
  </si>
  <si>
    <t>5350123 Leštinka Leštinka 13</t>
  </si>
  <si>
    <t>5350158 Leštinka Leštinka 16</t>
  </si>
  <si>
    <t>5350174 Leštinka Leštinka 18</t>
  </si>
  <si>
    <t>5350191 Leštinka Leštinka 20</t>
  </si>
  <si>
    <t>5350212 Leštinka Leštinka 22</t>
  </si>
  <si>
    <t>5350221 Leštinka Leštinka 23</t>
  </si>
  <si>
    <t>5350239 Leštinka Leštinka 24</t>
  </si>
  <si>
    <t>5350255 Leštinka Leštinka 26</t>
  </si>
  <si>
    <t>5350263 Leštinka Leštinka 27</t>
  </si>
  <si>
    <t>5350271 Leštinka Leštinka 28</t>
  </si>
  <si>
    <t>5350301 Leštinka Leštinka 31</t>
  </si>
  <si>
    <t>5350310 Leštinka Leštinka 32</t>
  </si>
  <si>
    <t>5350344 Leštinka Leštinka 35</t>
  </si>
  <si>
    <t>5350379 Leštinka Leštinka 38</t>
  </si>
  <si>
    <t>5350387 Leštinka Leštinka 39</t>
  </si>
  <si>
    <t>5350395 Leštinka Leštinka 40</t>
  </si>
  <si>
    <t>5350417 Leštinka Leštinka 42</t>
  </si>
  <si>
    <t>5350425 Leštinka Leštinka 44</t>
  </si>
  <si>
    <t>5350441 Leštinka Leštinka 46</t>
  </si>
  <si>
    <t>5350468 Leštinka Leštinka 48</t>
  </si>
  <si>
    <t>5350476 Leštinka Leštinka 49</t>
  </si>
  <si>
    <t>5350484 Leštinka Leštinka 50</t>
  </si>
  <si>
    <t>5350522 Leštinka Leštinka 54</t>
  </si>
  <si>
    <t>73288560 Leštinka Leštinka 65</t>
  </si>
  <si>
    <t>75660946 Leštinka Leštinka 47</t>
  </si>
  <si>
    <t>75661683 Leštinka Leštinka 68</t>
  </si>
  <si>
    <t>12633241 Bořanovice Ke Kampeličce 1</t>
  </si>
  <si>
    <t>12633259 Bořanovice V Uličce 2</t>
  </si>
  <si>
    <t>12633267 Bořanovice V Uličce 3</t>
  </si>
  <si>
    <t>12633275 Bořanovice V Uličce 4</t>
  </si>
  <si>
    <t>12633283 Bořanovice Hlavní 5</t>
  </si>
  <si>
    <t>12633291 Bořanovice Hlavní 6</t>
  </si>
  <si>
    <t>12633305 Bořanovice Družstevní 170</t>
  </si>
  <si>
    <t>12633313 Bořanovice Hlavní 8</t>
  </si>
  <si>
    <t>12633321 Bořanovice Hlavní 9</t>
  </si>
  <si>
    <t>12633330 Bořanovice Hlavní 10</t>
  </si>
  <si>
    <t>12633348 Bořanovice U Zvoničky 11</t>
  </si>
  <si>
    <t>12633356 Bořanovice Na Lávkách 12</t>
  </si>
  <si>
    <t>12633364 Bořanovice Na Lávkách 13</t>
  </si>
  <si>
    <t>12633372 Bořanovice Ke Kampeličce 14</t>
  </si>
  <si>
    <t>12633381 Bořanovice U Zvoničky 15</t>
  </si>
  <si>
    <t>12633399 Bořanovice Hlavní 16</t>
  </si>
  <si>
    <t>12633402 Bořanovice Hlavní 17</t>
  </si>
  <si>
    <t>12633411 Bořanovice U Zvoničky 18</t>
  </si>
  <si>
    <t>12633429 Bořanovice V Mokřinách 19</t>
  </si>
  <si>
    <t>12633437 Bořanovice V Mokřinách 20</t>
  </si>
  <si>
    <t>12633445 Bořanovice V Mokřinách 21</t>
  </si>
  <si>
    <t>12633453 Bořanovice Hlavní 22</t>
  </si>
  <si>
    <t>12633461 Bořanovice Hlavní 23</t>
  </si>
  <si>
    <t>12633488 Bořanovice Hlavní 25</t>
  </si>
  <si>
    <t>12633496 Bořanovice V Uličce 26</t>
  </si>
  <si>
    <t>12633500 Bořanovice Ke Kampeličce 27</t>
  </si>
  <si>
    <t>12633526 Bořanovice Ke Kampeličce 29</t>
  </si>
  <si>
    <t>12633534 Bořanovice Hlavní 30</t>
  </si>
  <si>
    <t>12633542 Bořanovice V Uličce 31</t>
  </si>
  <si>
    <t>12633551 Bořanovice Na Horce 32</t>
  </si>
  <si>
    <t>12633577 Bořanovice Hlavní 34</t>
  </si>
  <si>
    <t>12633585 Bořanovice Na Horce 35</t>
  </si>
  <si>
    <t>12633593 Bořanovice Ke Kampeličce 36</t>
  </si>
  <si>
    <t>12633623 Bořanovice Hlavní 39</t>
  </si>
  <si>
    <t>12633631 Bořanovice Na Horce 40</t>
  </si>
  <si>
    <t>12633640 Bořanovice Ke Kampeličce 41</t>
  </si>
  <si>
    <t>12633658 Bořanovice Hlavní 42</t>
  </si>
  <si>
    <t>12633666 Bořanovice Ke Kampeličce 44</t>
  </si>
  <si>
    <t>12633674 Bořanovice Na Horce 45</t>
  </si>
  <si>
    <t>12633682 Bořanovice U Zvoničky 46</t>
  </si>
  <si>
    <t>12633691 Bořanovice Hlavní 47</t>
  </si>
  <si>
    <t>12633704 Bořanovice Hlavní 48</t>
  </si>
  <si>
    <t>12633712 Bořanovice Hlavní 49</t>
  </si>
  <si>
    <t>12633721 Bořanovice Hlavní 50</t>
  </si>
  <si>
    <t>12633755 Bořanovice Hlavní 53</t>
  </si>
  <si>
    <t>12633780 Bořanovice Ke Kampeličce 56</t>
  </si>
  <si>
    <t>12633801 Bořanovice Na Lávkách 58</t>
  </si>
  <si>
    <t>12633810 Bořanovice Hraniční 59</t>
  </si>
  <si>
    <t>12633828 Bořanovice Hraniční 60</t>
  </si>
  <si>
    <t>12633836 Bořanovice Hraniční 61</t>
  </si>
  <si>
    <t>12633844 Bořanovice Pivovarská 62</t>
  </si>
  <si>
    <t>12633852 Bořanovice Hraniční 63</t>
  </si>
  <si>
    <t>12633879 Bořanovice Na Lávkách 65</t>
  </si>
  <si>
    <t>12633887 Bořanovice V Mokřinách 66</t>
  </si>
  <si>
    <t>12633895 Bořanovice Ke Kampeličce 67</t>
  </si>
  <si>
    <t>12633909 Bořanovice Na Parcelách 68</t>
  </si>
  <si>
    <t>12633917 Bořanovice Na Parcelách 69</t>
  </si>
  <si>
    <t>12633925 Bořanovice Na Parcelách 70</t>
  </si>
  <si>
    <t>12633933 Bořanovice Na Parcelách 71</t>
  </si>
  <si>
    <t>12633950 Bořanovice Na Parcelách 73</t>
  </si>
  <si>
    <t>12633968 Bořanovice Na Parcelách 74</t>
  </si>
  <si>
    <t>12633984 Bořanovice Na Parcelách 76</t>
  </si>
  <si>
    <t>12633992 Bořanovice Na Parcelách 77</t>
  </si>
  <si>
    <t>12634018 Bořanovice Na Parcelách 79</t>
  </si>
  <si>
    <t>12634026 Bořanovice Hlavní 80</t>
  </si>
  <si>
    <t>12634034 Bořanovice Na Parcelách 81</t>
  </si>
  <si>
    <t>12634042 Bořanovice Na Parcelách 82</t>
  </si>
  <si>
    <t>12634051 Bořanovice Na Parcelách 83</t>
  </si>
  <si>
    <t>12634085 Bořanovice Na Parcelách 87</t>
  </si>
  <si>
    <t>12634093 Bořanovice Na Parcelách 88</t>
  </si>
  <si>
    <t>12634107 Bořanovice Na Parcelách 89</t>
  </si>
  <si>
    <t>12634115 Bořanovice Na Parcelách 90</t>
  </si>
  <si>
    <t>12634123 Bořanovice Hraniční 91</t>
  </si>
  <si>
    <t>12634131 Bořanovice Hlavní 92</t>
  </si>
  <si>
    <t>12634140 Bořanovice Na Parcelách 93</t>
  </si>
  <si>
    <t>12634158 Bořanovice Hlavní 94</t>
  </si>
  <si>
    <t>12634174 Bořanovice Na Parcelách 96</t>
  </si>
  <si>
    <t>12698369 Bořanovice Pivovarská 1</t>
  </si>
  <si>
    <t>12698385 Bořanovice Pivovarská 3</t>
  </si>
  <si>
    <t>12698407 Bořanovice Pivovarská 5</t>
  </si>
  <si>
    <t>12698415 Bořanovice Družstevní 6</t>
  </si>
  <si>
    <t>12698423 Bořanovice Pivovarská 7</t>
  </si>
  <si>
    <t>12698440 Bořanovice Pivovarská 9</t>
  </si>
  <si>
    <t>12698458 Bořanovice Pivovarská 10</t>
  </si>
  <si>
    <t>12698466 Bořanovice Pivovarská 11</t>
  </si>
  <si>
    <t>12698474 Bořanovice Pivovarská 12</t>
  </si>
  <si>
    <t>12698482 Bořanovice Pivovarská 13</t>
  </si>
  <si>
    <t>12698491 Bořanovice Pivovarská 14</t>
  </si>
  <si>
    <t>12698504 Bořanovice Pivovarská 15</t>
  </si>
  <si>
    <t>12698512 Bořanovice Pivovarská 16</t>
  </si>
  <si>
    <t>12698521 Bořanovice Pivovarská 17</t>
  </si>
  <si>
    <t>12698539 Bořanovice Hraniční 18</t>
  </si>
  <si>
    <t>12698547 Bořanovice Spojovací 19</t>
  </si>
  <si>
    <t>12698555 Bořanovice Pivovarská 20</t>
  </si>
  <si>
    <t>12698563 Bořanovice Hraniční 21</t>
  </si>
  <si>
    <t>12698571 Bořanovice V Zahradách 22</t>
  </si>
  <si>
    <t>12698598 Bořanovice Spojovací 24</t>
  </si>
  <si>
    <t>12698601 Bořanovice Hraniční 25</t>
  </si>
  <si>
    <t>12698628 Bořanovice Příčná 27</t>
  </si>
  <si>
    <t>12698636 Bořanovice Příčná 28</t>
  </si>
  <si>
    <t>12698644 Bořanovice Příčná 29</t>
  </si>
  <si>
    <t>12698652 Bořanovice Příčná 30</t>
  </si>
  <si>
    <t>12698679 Bořanovice Příčná 32</t>
  </si>
  <si>
    <t>12698687 Bořanovice V Zahradách 33</t>
  </si>
  <si>
    <t>12698695 Bořanovice V Zahradách 34</t>
  </si>
  <si>
    <t>12698709 Bořanovice Příčná 35</t>
  </si>
  <si>
    <t>12698717 Bořanovice Příčná 37</t>
  </si>
  <si>
    <t>12698733 Bořanovice V Zahradách 39</t>
  </si>
  <si>
    <t>12698741 Bořanovice V Zahradách 40</t>
  </si>
  <si>
    <t>12698750 Bořanovice Příčná 41</t>
  </si>
  <si>
    <t>12698768 Bořanovice V Zahradách 42</t>
  </si>
  <si>
    <t>12698784 Bořanovice V Zahradách 44</t>
  </si>
  <si>
    <t>12698806 Bořanovice Příčná 46</t>
  </si>
  <si>
    <t>12698814 Bořanovice Hlavní 47</t>
  </si>
  <si>
    <t>12698831 Bořanovice Příčná 49</t>
  </si>
  <si>
    <t>12698849 Bořanovice Pivovarská 50</t>
  </si>
  <si>
    <t>12698857 Bořanovice V Zahradách 51</t>
  </si>
  <si>
    <t>12698865 Bořanovice Hraniční 52</t>
  </si>
  <si>
    <t>12698873 Bořanovice Spojovací 53</t>
  </si>
  <si>
    <t>12698881 Bořanovice V Zahradách 54</t>
  </si>
  <si>
    <t>12698890 Bořanovice V Zahradách 55</t>
  </si>
  <si>
    <t>12698903 Bořanovice K Ubytovně 56</t>
  </si>
  <si>
    <t>12698911 Bořanovice K Ubytovně 57</t>
  </si>
  <si>
    <t>12698920 Bořanovice K Ubytovně 58</t>
  </si>
  <si>
    <t>12698938 Bořanovice K Ubytovně 59</t>
  </si>
  <si>
    <t>12698946 Bořanovice K Ubytovně 60</t>
  </si>
  <si>
    <t>12698954 Bořanovice K Ubytovně 61</t>
  </si>
  <si>
    <t>12698962 Bořanovice K Ubytovně 62</t>
  </si>
  <si>
    <t>12698971 Bořanovice K Ubytovně 63</t>
  </si>
  <si>
    <t>12698989 Bořanovice K Ubytovně 64</t>
  </si>
  <si>
    <t>12699004 Bořanovice U Rybníka 66</t>
  </si>
  <si>
    <t>12699012 Bořanovice U Rybníka 67</t>
  </si>
  <si>
    <t>12699021 Bořanovice Družstevní 68</t>
  </si>
  <si>
    <t>12699039 Bořanovice V Zahradách 69</t>
  </si>
  <si>
    <t>12699047 Bořanovice Družstevní 70</t>
  </si>
  <si>
    <t>12699063 Bořanovice V Zahradách 72</t>
  </si>
  <si>
    <t>12699071 Bořanovice Příčná 73</t>
  </si>
  <si>
    <t>12699098 Bořanovice Spojovací 75</t>
  </si>
  <si>
    <t>12699136 Bořanovice Příčná 79</t>
  </si>
  <si>
    <t>25227424 Bořanovice Na Lávkách 98</t>
  </si>
  <si>
    <t>25446053 Bořanovice Družstevní 86</t>
  </si>
  <si>
    <t>25446088 Bořanovice Na Parcelách 97</t>
  </si>
  <si>
    <t>25446100 Bořanovice Sadová 100</t>
  </si>
  <si>
    <t>25446118 Bořanovice Hlavní 101</t>
  </si>
  <si>
    <t>25970178 Bořanovice Hraniční 108</t>
  </si>
  <si>
    <t>26026864 Bořanovice U Zvoničky 102</t>
  </si>
  <si>
    <t>26026872 Bořanovice U Hřiště 103</t>
  </si>
  <si>
    <t>26026881 Bořanovice Na Parcelách 104</t>
  </si>
  <si>
    <t>26026902 Bořanovice U Hřiště 106</t>
  </si>
  <si>
    <t>26026911 Bořanovice Hlavní 107</t>
  </si>
  <si>
    <t>26026929 Bořanovice Na Lávkách 109</t>
  </si>
  <si>
    <t>26026937 Bořanovice Hraniční 110</t>
  </si>
  <si>
    <t>26026945 Bořanovice U Hřiště 111</t>
  </si>
  <si>
    <t>26026970 Bořanovice Hraniční 92</t>
  </si>
  <si>
    <t>26027020 Bořanovice Příčná 97</t>
  </si>
  <si>
    <t>26027101 Bořanovice U Hlavní 105</t>
  </si>
  <si>
    <t>26027119 Bořanovice U Hlavní 106</t>
  </si>
  <si>
    <t>26316960 Bořanovice Hraniční 113</t>
  </si>
  <si>
    <t>26362619 Bořanovice U Hřiště 112</t>
  </si>
  <si>
    <t>26362627 Bořanovice U Hřiště 114</t>
  </si>
  <si>
    <t>26362635 Bořanovice Hlavní 115</t>
  </si>
  <si>
    <t>26362643 Bořanovice Hlavní 116</t>
  </si>
  <si>
    <t>26433192 Bořanovice V Zahradách 113</t>
  </si>
  <si>
    <t>26444135 Bořanovice Hraniční 124</t>
  </si>
  <si>
    <t>26458144 Bořanovice Příčná 111</t>
  </si>
  <si>
    <t>26504367 Bořanovice U Hlavní 126</t>
  </si>
  <si>
    <t>26523671 Bořanovice U Hřiště 117</t>
  </si>
  <si>
    <t>26535751 Bořanovice U Hřiště 118</t>
  </si>
  <si>
    <t>26777746 Bořanovice Krátká 130</t>
  </si>
  <si>
    <t>27045226 Bořanovice U Hřiště 121</t>
  </si>
  <si>
    <t>27232093 Bořanovice Na Lávkách 122</t>
  </si>
  <si>
    <t>27232107 Bořanovice Družstevní 134</t>
  </si>
  <si>
    <t>27253228 Bořanovice Příčná 132</t>
  </si>
  <si>
    <t>27454231 Bořanovice Krátká 140</t>
  </si>
  <si>
    <t>27454240 Bořanovice Pivovarská 141</t>
  </si>
  <si>
    <t>27639720 Bořanovice U Rybníka 143</t>
  </si>
  <si>
    <t>27850480 Bořanovice K Háji 124</t>
  </si>
  <si>
    <t>27851184 Bořanovice U Hřiště 125</t>
  </si>
  <si>
    <t>27997294 Bořanovice Sadová 126</t>
  </si>
  <si>
    <t>28077202 Bořanovice U Hřiště 127</t>
  </si>
  <si>
    <t>28090365 Bořanovice Chatařská 128</t>
  </si>
  <si>
    <t>28090373 Bořanovice U Hřiště 129</t>
  </si>
  <si>
    <t>28129954 Bořanovice Okrajová 130</t>
  </si>
  <si>
    <t>28245326 Bořanovice Hraniční 131</t>
  </si>
  <si>
    <t>28253515 Bořanovice V Uličce 132</t>
  </si>
  <si>
    <t>28288980 Bořanovice Sadová 146</t>
  </si>
  <si>
    <t>28335023 Bořanovice V Mokřinách 133</t>
  </si>
  <si>
    <t>28335031 Bořanovice Sadová 134</t>
  </si>
  <si>
    <t>28388666 Bořanovice Sadová 138</t>
  </si>
  <si>
    <t>28388674 Bořanovice Sadová 137</t>
  </si>
  <si>
    <t>30689538 Bořanovice Na Parcelách 147</t>
  </si>
  <si>
    <t>31194028 Bořanovice Na Parcelách 86</t>
  </si>
  <si>
    <t>40005615 Bořanovice Na Parcelách 78</t>
  </si>
  <si>
    <t>40436489 Bořanovice U Rybníka 150</t>
  </si>
  <si>
    <t>40554511 Bořanovice V Zahradách 151</t>
  </si>
  <si>
    <t>40745074 Bořanovice Hlavní 142</t>
  </si>
  <si>
    <t>40780678 Bořanovice Na Horce 148</t>
  </si>
  <si>
    <t>40950930 Bořanovice Hlavní 154</t>
  </si>
  <si>
    <t>41024796 Bořanovice U Zvoničky 152</t>
  </si>
  <si>
    <t>41024966 Bořanovice U Zvoničky 151</t>
  </si>
  <si>
    <t>41025130 Bořanovice U Zvoničky 150</t>
  </si>
  <si>
    <t>41085523 Bořanovice Sadová 153</t>
  </si>
  <si>
    <t>41189523 Bořanovice K Ubytovně 155</t>
  </si>
  <si>
    <t>41244443 Bořanovice Hlavní 144</t>
  </si>
  <si>
    <t>42578698 Bořanovice Sadová 139</t>
  </si>
  <si>
    <t>42700744 Bořanovice U Rybníka 158</t>
  </si>
  <si>
    <t>42716675 Bořanovice U Rybníka 160</t>
  </si>
  <si>
    <t>42839882 Bořanovice Sadová 155</t>
  </si>
  <si>
    <t>72525681 Bořanovice V Alejíčkách 162</t>
  </si>
  <si>
    <t>73212741 Bořanovice Sadová 135</t>
  </si>
  <si>
    <t>73228192 Bořanovice Sadová 136</t>
  </si>
  <si>
    <t>73443689 Bořanovice Pivovarská 156</t>
  </si>
  <si>
    <t>75138395 Bořanovice Na Parcelách 149</t>
  </si>
  <si>
    <t>75190249 Bořanovice Sadová 157</t>
  </si>
  <si>
    <t>77530080 Bořanovice Sadová 143</t>
  </si>
  <si>
    <t>77888162 Bořanovice Hlavní 158</t>
  </si>
  <si>
    <t>17721351 Levín Levín 3</t>
  </si>
  <si>
    <t>17721393 Levín Levín 7</t>
  </si>
  <si>
    <t>17721512 Levín Levín 19</t>
  </si>
  <si>
    <t>17721521 Levín Levín 20</t>
  </si>
  <si>
    <t>17721563 Levín Levín 25</t>
  </si>
  <si>
    <t>17721580 Levín Levín 27</t>
  </si>
  <si>
    <t>17721610 Levín Levín 30</t>
  </si>
  <si>
    <t>17721695 Levín Levín 38</t>
  </si>
  <si>
    <t>17721946 Levín Levín 63</t>
  </si>
  <si>
    <t>17722047 Levín Levín 73</t>
  </si>
  <si>
    <t>17722071 Levín Levín 76</t>
  </si>
  <si>
    <t>17722110 Levín Levín 80</t>
  </si>
  <si>
    <t>17722136 Levín Levín 82</t>
  </si>
  <si>
    <t>17722152 Levín Levín 84</t>
  </si>
  <si>
    <t>25275534 Levín Levín 101</t>
  </si>
  <si>
    <t>27805697 Levín Levín 94</t>
  </si>
  <si>
    <t>17669715 Vacov Lhota nad Rohanovem 7</t>
  </si>
  <si>
    <t>17669740 Vacov Lhota nad Rohanovem 10</t>
  </si>
  <si>
    <t>17669758 Vacov Lhota nad Rohanovem 11</t>
  </si>
  <si>
    <t>17669791 Vacov Lhota nad Rohanovem 15</t>
  </si>
  <si>
    <t>17669839 Vacov Lhota nad Rohanovem 19</t>
  </si>
  <si>
    <t>17669847 Vacov Lhota nad Rohanovem 20</t>
  </si>
  <si>
    <t>17669855 Vacov Lhota nad Rohanovem 21</t>
  </si>
  <si>
    <t>17669863 Vacov Lhota nad Rohanovem 22</t>
  </si>
  <si>
    <t>17669928 Vacov Lhota nad Rohanovem 29</t>
  </si>
  <si>
    <t>17669952 Vacov Lhota nad Rohanovem 32</t>
  </si>
  <si>
    <t>17669961 Vacov Lhota nad Rohanovem 34</t>
  </si>
  <si>
    <t>17669979 Vacov Lhota nad Rohanovem 35</t>
  </si>
  <si>
    <t>17669995 Vacov Lhota nad Rohanovem 37</t>
  </si>
  <si>
    <t>17670004 Vacov Lhota nad Rohanovem 38</t>
  </si>
  <si>
    <t>17670021 Vacov Lhota nad Rohanovem 40</t>
  </si>
  <si>
    <t>17670047 Vacov Lhota nad Rohanovem 42</t>
  </si>
  <si>
    <t>17670055 Vacov Lhota nad Rohanovem 43</t>
  </si>
  <si>
    <t>17670071 Vacov Lhota nad Rohanovem 45</t>
  </si>
  <si>
    <t>17670098 Vacov Lhota nad Rohanovem 50</t>
  </si>
  <si>
    <t>25076418 Vacov Lhota nad Rohanovem 51</t>
  </si>
  <si>
    <t>25566148 Vacov Lhota nad Rohanovem 53</t>
  </si>
  <si>
    <t>25566156 Vacov Lhota nad Rohanovem 60</t>
  </si>
  <si>
    <t>26645378 Vacov Lhota nad Rohanovem 61</t>
  </si>
  <si>
    <t>27779891 Vacov Lhota nad Rohanovem 57</t>
  </si>
  <si>
    <t>28149360 Vacov Lhota nad Rohanovem 58</t>
  </si>
  <si>
    <t>30805295 Vacov Lhota nad Rohanovem 25</t>
  </si>
  <si>
    <t>30805309 Vacov Lhota nad Rohanovem 46</t>
  </si>
  <si>
    <t>17669651 Vacov Lhota nad Rohanovem 1</t>
  </si>
  <si>
    <t>17669677 Vacov Lhota nad Rohanovem 3</t>
  </si>
  <si>
    <t>17669685 Vacov Lhota nad Rohanovem 4</t>
  </si>
  <si>
    <t>17669693 Vacov Lhota nad Rohanovem 5</t>
  </si>
  <si>
    <t>17669707 Vacov Lhota nad Rohanovem 6</t>
  </si>
  <si>
    <t>17669723 Vacov Lhota nad Rohanovem 8</t>
  </si>
  <si>
    <t>17669731 Vacov Lhota nad Rohanovem 9</t>
  </si>
  <si>
    <t>17669766 Vacov Lhota nad Rohanovem 12</t>
  </si>
  <si>
    <t>17669774 Vacov Lhota nad Rohanovem 13</t>
  </si>
  <si>
    <t>17669782 Vacov Lhota nad Rohanovem 14</t>
  </si>
  <si>
    <t>17669804 Vacov Lhota nad Rohanovem 16</t>
  </si>
  <si>
    <t>17669812 Vacov Lhota nad Rohanovem 17</t>
  </si>
  <si>
    <t>17669821 Vacov Lhota nad Rohanovem 18</t>
  </si>
  <si>
    <t>17669871 Vacov Lhota nad Rohanovem 23</t>
  </si>
  <si>
    <t>17669880 Vacov Lhota nad Rohanovem 24</t>
  </si>
  <si>
    <t>17669898 Vacov Lhota nad Rohanovem 26</t>
  </si>
  <si>
    <t>17669901 Vacov Lhota nad Rohanovem 27</t>
  </si>
  <si>
    <t>17669910 Vacov Lhota nad Rohanovem 28</t>
  </si>
  <si>
    <t>17669936 Vacov Lhota nad Rohanovem 30</t>
  </si>
  <si>
    <t>17669944 Vacov Lhota nad Rohanovem 31</t>
  </si>
  <si>
    <t>17669987 Vacov Lhota nad Rohanovem 36</t>
  </si>
  <si>
    <t>17670012 Vacov Lhota nad Rohanovem 39</t>
  </si>
  <si>
    <t>17670039 Vacov Lhota nad Rohanovem 41</t>
  </si>
  <si>
    <t>17670063 Vacov Lhota nad Rohanovem 44</t>
  </si>
  <si>
    <t>17670080 Vacov Lhota nad Rohanovem 47</t>
  </si>
  <si>
    <t>17670101 Vacov Lhota nad Rohanovem 52</t>
  </si>
  <si>
    <t>17670110 Vacov Lhota nad Rohanovem 54</t>
  </si>
  <si>
    <t>17670136 Vacov Lhota nad Rohanovem 56</t>
  </si>
  <si>
    <t>25566130 Vacov Lhota nad Rohanovem 59</t>
  </si>
  <si>
    <t>27131939 Vacov Lhota nad Rohanovem 62</t>
  </si>
  <si>
    <t>77597109 Vacov Lhota nad Rohanovem 63</t>
  </si>
  <si>
    <t>77809629 Vacov Lhota nad Rohanovem 64</t>
  </si>
  <si>
    <t>17670152 Vacov Milíkov 1</t>
  </si>
  <si>
    <t>17670161 Vacov Milíkov 3</t>
  </si>
  <si>
    <t>17670179 Vacov Milíkov 4</t>
  </si>
  <si>
    <t>17670187 Vacov Milíkov 5</t>
  </si>
  <si>
    <t>17670195 Vacov Milíkov 6</t>
  </si>
  <si>
    <t>17670209 Vacov Milíkov 7</t>
  </si>
  <si>
    <t>17670217 Vacov Milíkov 8</t>
  </si>
  <si>
    <t>15032264 Vestec Hostinka 1</t>
  </si>
  <si>
    <t>15032272 Vestec Hostinka 3</t>
  </si>
  <si>
    <t>15032281 Vestec Hostinka 4</t>
  </si>
  <si>
    <t>15032299 Vestec Hostinka 5</t>
  </si>
  <si>
    <t>15032302 Vestec Hostinka 6</t>
  </si>
  <si>
    <t>15032311 Vestec Hostinka 7</t>
  </si>
  <si>
    <t>15032329 Vestec Hostinka 8</t>
  </si>
  <si>
    <t>15032337 Vestec Hostinka 9</t>
  </si>
  <si>
    <t>15032345 Vestec Hostinka 10</t>
  </si>
  <si>
    <t>15032361 Vestec Hostinka 15</t>
  </si>
  <si>
    <t>40066053 Lhota pod Hořičkami Lhota pod Hořičkami 35</t>
  </si>
  <si>
    <t>40745007 Lhota pod Hořičkami Lhota pod Hořičkami 74</t>
  </si>
  <si>
    <t>7300972 Lhota pod Hořičkami Lhota pod Hořičkami 2</t>
  </si>
  <si>
    <t>7300981 Lhota pod Hořičkami Lhota pod Hořičkami 3</t>
  </si>
  <si>
    <t>7301022 Lhota pod Hořičkami Lhota pod Hořičkami 7</t>
  </si>
  <si>
    <t>7301049 Lhota pod Hořičkami Lhota pod Hořičkami 9</t>
  </si>
  <si>
    <t>7301065 Lhota pod Hořičkami Lhota pod Hořičkami 11</t>
  </si>
  <si>
    <t>7301081 Lhota pod Hořičkami Lhota pod Hořičkami 13</t>
  </si>
  <si>
    <t>7301103 Lhota pod Hořičkami Lhota pod Hořičkami 15</t>
  </si>
  <si>
    <t>7301111 Lhota pod Hořičkami Lhota pod Hořičkami 16</t>
  </si>
  <si>
    <t>7301138 Lhota pod Hořičkami Lhota pod Hořičkami 18</t>
  </si>
  <si>
    <t>7301171 Lhota pod Hořičkami Lhota pod Hořičkami 22</t>
  </si>
  <si>
    <t>7301189 Lhota pod Hořičkami Lhota pod Hořičkami 23</t>
  </si>
  <si>
    <t>7301197 Lhota pod Hořičkami Lhota pod Hořičkami 26</t>
  </si>
  <si>
    <t>7301201 Lhota pod Hořičkami Lhota pod Hořičkami 27</t>
  </si>
  <si>
    <t>7301219 Lhota pod Hořičkami Lhota pod Hořičkami 28</t>
  </si>
  <si>
    <t>7301227 Lhota pod Hořičkami Lhota pod Hořičkami 29</t>
  </si>
  <si>
    <t>7301235 Lhota pod Hořičkami Lhota pod Hořičkami 30</t>
  </si>
  <si>
    <t>7301294 Lhota pod Hořičkami Lhota pod Hořičkami 38</t>
  </si>
  <si>
    <t>7301308 Lhota pod Hořičkami Lhota pod Hořičkami 39</t>
  </si>
  <si>
    <t>7301316 Lhota pod Hořičkami Lhota pod Hořičkami 40</t>
  </si>
  <si>
    <t>7301332 Lhota pod Hořičkami Lhota pod Hořičkami 42</t>
  </si>
  <si>
    <t>7301341 Lhota pod Hořičkami Lhota pod Hořičkami 43</t>
  </si>
  <si>
    <t>7301359 Lhota pod Hořičkami Lhota pod Hořičkami 44</t>
  </si>
  <si>
    <t>7301367 Lhota pod Hořičkami Lhota pod Hořičkami 45</t>
  </si>
  <si>
    <t>7301375 Lhota pod Hořičkami Lhota pod Hořičkami 46</t>
  </si>
  <si>
    <t>7301383 Lhota pod Hořičkami Lhota pod Hořičkami 47</t>
  </si>
  <si>
    <t>7301391 Lhota pod Hořičkami Lhota pod Hořičkami 48</t>
  </si>
  <si>
    <t>7301502 Lhota pod Hořičkami Lhota pod Hořičkami 59</t>
  </si>
  <si>
    <t>7301529 Lhota pod Hořičkami Lhota pod Hořičkami 61</t>
  </si>
  <si>
    <t>7301545 Lhota pod Hořičkami Lhota pod Hořičkami 63</t>
  </si>
  <si>
    <t>7301561 Lhota pod Hořičkami Lhota pod Hořičkami 65</t>
  </si>
  <si>
    <t>7301588 Lhota pod Hořičkami Lhota pod Hořičkami 67</t>
  </si>
  <si>
    <t>7301626 Lhota pod Hořičkami Lhota pod Hořičkami 71</t>
  </si>
  <si>
    <t>26155966 Lhota pod Hořičkami Světlá 18</t>
  </si>
  <si>
    <t>27527158 Lhota pod Hořičkami Světlá 23</t>
  </si>
  <si>
    <t>28224493 Lhota pod Hořičkami Světlá 33</t>
  </si>
  <si>
    <t>7301634 Lhota pod Hořičkami Světlá 1</t>
  </si>
  <si>
    <t>7301642 Lhota pod Hořičkami Světlá 2</t>
  </si>
  <si>
    <t>7301651 Lhota pod Hořičkami Světlá 3</t>
  </si>
  <si>
    <t>7301669 Lhota pod Hořičkami Světlá 4</t>
  </si>
  <si>
    <t>7301677 Lhota pod Hořičkami Světlá 5</t>
  </si>
  <si>
    <t>7301685 Lhota pod Hořičkami Světlá 6</t>
  </si>
  <si>
    <t>7301693 Lhota pod Hořičkami Světlá 7</t>
  </si>
  <si>
    <t>7301707 Lhota pod Hořičkami Světlá 8</t>
  </si>
  <si>
    <t>7301715 Lhota pod Hořičkami Světlá 9</t>
  </si>
  <si>
    <t>7301723 Lhota pod Hořičkami Světlá 10</t>
  </si>
  <si>
    <t>7301731 Lhota pod Hořičkami Světlá 11</t>
  </si>
  <si>
    <t>7301740 Lhota pod Hořičkami Světlá 12</t>
  </si>
  <si>
    <t>7301758 Lhota pod Hořičkami Světlá 13</t>
  </si>
  <si>
    <t>7301766 Lhota pod Hořičkami Světlá 14</t>
  </si>
  <si>
    <t>7301774 Lhota pod Hořičkami Světlá 15</t>
  </si>
  <si>
    <t>7301782 Lhota pod Hořičkami Světlá 16</t>
  </si>
  <si>
    <t>7301791 Lhota pod Hořičkami Světlá 17</t>
  </si>
  <si>
    <t>7301804 Lhota pod Hořičkami Světlá 19</t>
  </si>
  <si>
    <t>7301812 Lhota pod Hořičkami Světlá 20</t>
  </si>
  <si>
    <t>7301821 Lhota pod Hořičkami Světlá 21</t>
  </si>
  <si>
    <t>7301839 Lhota pod Hořičkami Světlá 22</t>
  </si>
  <si>
    <t>7301847 Lhota pod Hořičkami Světlá 24</t>
  </si>
  <si>
    <t>7301855 Lhota pod Hořičkami Světlá 25</t>
  </si>
  <si>
    <t>7301863 Lhota pod Hořičkami Světlá 26</t>
  </si>
  <si>
    <t>7301871 Lhota pod Hořičkami Světlá 27</t>
  </si>
  <si>
    <t>7301880 Lhota pod Hořičkami Světlá 28</t>
  </si>
  <si>
    <t>7301898 Lhota pod Hořičkami Světlá 29</t>
  </si>
  <si>
    <t>7301901 Lhota pod Hořičkami Světlá 31</t>
  </si>
  <si>
    <t>7301910 Lhota pod Hořičkami Světlá 32</t>
  </si>
  <si>
    <t>7301928 Lhota pod Hořičkami Světlá 34</t>
  </si>
  <si>
    <t>7301936 Lhota pod Hořičkami Světlá 35</t>
  </si>
  <si>
    <t>7301952 Lhota pod Hořičkami Světlá 37</t>
  </si>
  <si>
    <t>7301961 Lhota pod Hořičkami Světlá 38</t>
  </si>
  <si>
    <t>7301979 Lhota pod Hořičkami Světlá 39</t>
  </si>
  <si>
    <t>7301987 Lhota pod Hořičkami Světlá 40</t>
  </si>
  <si>
    <t>7301995 Lhota pod Hořičkami Světlá 41</t>
  </si>
  <si>
    <t>7302002 Lhota pod Hořičkami Světlá 42</t>
  </si>
  <si>
    <t>7302011 Lhota pod Hořičkami Světlá 43</t>
  </si>
  <si>
    <t>7302029 Lhota pod Hořičkami Světlá 45</t>
  </si>
  <si>
    <t>7302037 Lhota pod Hořičkami Světlá 46</t>
  </si>
  <si>
    <t>7302045 Lhota pod Hořičkami Světlá 47</t>
  </si>
  <si>
    <t>7302053 Lhota pod Hořičkami Světlá 48</t>
  </si>
  <si>
    <t>7302061 Lhota pod Hořičkami Světlá 49</t>
  </si>
  <si>
    <t>7302070 Lhota pod Hořičkami Světlá 50</t>
  </si>
  <si>
    <t>7302088 Lhota pod Hořičkami Světlá 51</t>
  </si>
  <si>
    <t>7302096 Lhota pod Hořičkami Světlá 53</t>
  </si>
  <si>
    <t>7302100 Lhota pod Hořičkami Světlá 55</t>
  </si>
  <si>
    <t>7302118 Lhota pod Hořičkami Světlá 56</t>
  </si>
  <si>
    <t>7302126 Lhota pod Hořičkami Světlá 57</t>
  </si>
  <si>
    <t>7302134 Lhota pod Hořičkami Světlá 59</t>
  </si>
  <si>
    <t>7302142 Lhota pod Hořičkami Světlá 60</t>
  </si>
  <si>
    <t>7302151 Lhota pod Hořičkami Světlá 62</t>
  </si>
  <si>
    <t>7302169 Lhota pod Hořičkami Světlá 63</t>
  </si>
  <si>
    <t>7302177 Lhota pod Hořičkami Světlá 65</t>
  </si>
  <si>
    <t>15032370 Vestec Vestec 1</t>
  </si>
  <si>
    <t>15032388 Vestec Vestec 2</t>
  </si>
  <si>
    <t>15032396 Vestec Vestec 3</t>
  </si>
  <si>
    <t>15032418 Vestec Vestec 5</t>
  </si>
  <si>
    <t>15032426 Vestec Vestec 6</t>
  </si>
  <si>
    <t>15032434 Vestec Vestec 7</t>
  </si>
  <si>
    <t>15032442 Vestec Vestec 8</t>
  </si>
  <si>
    <t>15032451 Vestec Vestec 9</t>
  </si>
  <si>
    <t>15032469 Vestec Vestec 10</t>
  </si>
  <si>
    <t>15032477 Vestec Vestec 11</t>
  </si>
  <si>
    <t>15032485 Vestec Vestec 12</t>
  </si>
  <si>
    <t>15032493 Vestec Vestec 13</t>
  </si>
  <si>
    <t>15032507 Vestec Vestec 14</t>
  </si>
  <si>
    <t>15032523 Vestec Vestec 16</t>
  </si>
  <si>
    <t>15032531 Vestec Vestec 17</t>
  </si>
  <si>
    <t>15032540 Vestec Vestec 18</t>
  </si>
  <si>
    <t>15032566 Vestec Vestec 20</t>
  </si>
  <si>
    <t>15032574 Vestec Vestec 21</t>
  </si>
  <si>
    <t>15032591 Vestec Vestec 23</t>
  </si>
  <si>
    <t>15032604 Vestec Vestec 24</t>
  </si>
  <si>
    <t>15032647 Vestec Vestec 28</t>
  </si>
  <si>
    <t>15032655 Vestec Vestec 29</t>
  </si>
  <si>
    <t>15032671 Vestec Vestec 31</t>
  </si>
  <si>
    <t>15032680 Vestec Vestec 32</t>
  </si>
  <si>
    <t>15032698 Vestec Vestec 34</t>
  </si>
  <si>
    <t>15032701 Vestec Vestec 36</t>
  </si>
  <si>
    <t>15032710 Vestec Vestec 37</t>
  </si>
  <si>
    <t>15032736 Vestec Vestec 39</t>
  </si>
  <si>
    <t>15032744 Vestec Vestec 41</t>
  </si>
  <si>
    <t>15032752 Vestec Vestec 42</t>
  </si>
  <si>
    <t>15032761 Vestec Vestec 43</t>
  </si>
  <si>
    <t>25056492 Vestec Vestec 35</t>
  </si>
  <si>
    <t>25056506 Vestec Vestec 40</t>
  </si>
  <si>
    <t>25459911 Vestec Vestec 46</t>
  </si>
  <si>
    <t>25459929 Vestec Vestec 48</t>
  </si>
  <si>
    <t>25885154 Vestec Vestec 50</t>
  </si>
  <si>
    <t>26239311 Vestec Vestec 51</t>
  </si>
  <si>
    <t>27739465 Vestec Vestec 66</t>
  </si>
  <si>
    <t>27805964 Vestec Vestec 47</t>
  </si>
  <si>
    <t>27805972 Vestec Vestec 52</t>
  </si>
  <si>
    <t>27805981 Vestec Vestec 68</t>
  </si>
  <si>
    <t>40066096 Vestec Vestec 49</t>
  </si>
  <si>
    <t>15032787 Vestec Větrník 1</t>
  </si>
  <si>
    <t>15032795 Vestec Větrník 3</t>
  </si>
  <si>
    <t>15032809 Vestec Větrník 4</t>
  </si>
  <si>
    <t>15032817 Vestec Větrník 5</t>
  </si>
  <si>
    <t>15032833 Vestec Větrník 7</t>
  </si>
  <si>
    <t>15032841 Vestec Větrník 8</t>
  </si>
  <si>
    <t>15032850 Vestec Větrník 9</t>
  </si>
  <si>
    <t>15032868 Vestec Větrník 10</t>
  </si>
  <si>
    <t>15032876 Vestec Větrník 11</t>
  </si>
  <si>
    <t>15032906 Vestec Větrník 14</t>
  </si>
  <si>
    <t>15032914 Vestec Větrník 15</t>
  </si>
  <si>
    <t>15032922 Vestec Větrník 16</t>
  </si>
  <si>
    <t>15032931 Vestec Větrník 17</t>
  </si>
  <si>
    <t>15032949 Vestec Větrník 18</t>
  </si>
  <si>
    <t>15032957 Vestec Větrník 19</t>
  </si>
  <si>
    <t>25910230 Vestec Větrník 49</t>
  </si>
  <si>
    <t>28068777 Vestec Větrník 53</t>
  </si>
  <si>
    <t>40066118 Vestec Větrník 2</t>
  </si>
  <si>
    <t>76131815 Vestec Větrník 51</t>
  </si>
  <si>
    <t>20082738 Lhota-Vlasenice Lhota 2</t>
  </si>
  <si>
    <t>20082746 Lhota-Vlasenice Lhota 3</t>
  </si>
  <si>
    <t>20082754 Lhota-Vlasenice Lhota 4</t>
  </si>
  <si>
    <t>20082762 Lhota-Vlasenice Lhota 5</t>
  </si>
  <si>
    <t>20082771 Lhota-Vlasenice Lhota 6</t>
  </si>
  <si>
    <t>20082789 Lhota-Vlasenice Lhota 7</t>
  </si>
  <si>
    <t>20082797 Lhota-Vlasenice Lhota 8</t>
  </si>
  <si>
    <t>20082801 Lhota-Vlasenice Lhota 9</t>
  </si>
  <si>
    <t>20082819 Lhota-Vlasenice Lhota 10</t>
  </si>
  <si>
    <t>20082835 Lhota-Vlasenice Lhota 12</t>
  </si>
  <si>
    <t>20082843 Lhota-Vlasenice Lhota 13</t>
  </si>
  <si>
    <t>20082851 Lhota-Vlasenice Lhota 14</t>
  </si>
  <si>
    <t>20082860 Lhota-Vlasenice Lhota 15</t>
  </si>
  <si>
    <t>20082878 Lhota-Vlasenice Lhota 16</t>
  </si>
  <si>
    <t>20082886 Lhota-Vlasenice Lhota 17</t>
  </si>
  <si>
    <t>20082908 Lhota-Vlasenice Lhota 19</t>
  </si>
  <si>
    <t>20082924 Lhota-Vlasenice Lhota 21</t>
  </si>
  <si>
    <t>20082932 Lhota-Vlasenice Lhota 22</t>
  </si>
  <si>
    <t>26392194 Lhota-Vlasenice Lhota 25</t>
  </si>
  <si>
    <t>26831368 Lhota-Vlasenice Lhota 24</t>
  </si>
  <si>
    <t>15195431 Lhota u Lysic Lhota u Lysic 1</t>
  </si>
  <si>
    <t>15195449 Lhota u Lysic Lhota u Lysic 2</t>
  </si>
  <si>
    <t>15195465 Lhota u Lysic Lhota u Lysic 4</t>
  </si>
  <si>
    <t>15195473 Lhota u Lysic Lhota u Lysic 5</t>
  </si>
  <si>
    <t>15195481 Lhota u Lysic Lhota u Lysic 6</t>
  </si>
  <si>
    <t>15195503 Lhota u Lysic Lhota u Lysic 8</t>
  </si>
  <si>
    <t>15195511 Lhota u Lysic Lhota u Lysic 9</t>
  </si>
  <si>
    <t>15195520 Lhota u Lysic Lhota u Lysic 10</t>
  </si>
  <si>
    <t>15195546 Lhota u Lysic Lhota u Lysic 12</t>
  </si>
  <si>
    <t>15195554 Lhota u Lysic Lhota u Lysic 13</t>
  </si>
  <si>
    <t>15195562 Lhota u Lysic Lhota u Lysic 14</t>
  </si>
  <si>
    <t>15195589 Lhota u Lysic Lhota u Lysic 16</t>
  </si>
  <si>
    <t>15195597 Lhota u Lysic Lhota u Lysic 17</t>
  </si>
  <si>
    <t>15195601 Lhota u Lysic Lhota u Lysic 18</t>
  </si>
  <si>
    <t>15195627 Lhota u Lysic Lhota u Lysic 20</t>
  </si>
  <si>
    <t>15195635 Lhota u Lysic Lhota u Lysic 21</t>
  </si>
  <si>
    <t>15195643 Lhota u Lysic Lhota u Lysic 22</t>
  </si>
  <si>
    <t>15195660 Lhota u Lysic Lhota u Lysic 24</t>
  </si>
  <si>
    <t>15195686 Lhota u Lysic Lhota u Lysic 26</t>
  </si>
  <si>
    <t>15195716 Lhota u Lysic Lhota u Lysic 29</t>
  </si>
  <si>
    <t>15195724 Lhota u Lysic Lhota u Lysic 30</t>
  </si>
  <si>
    <t>15195732 Lhota u Lysic Lhota u Lysic 31</t>
  </si>
  <si>
    <t>15195767 Lhota u Lysic Lhota u Lysic 34</t>
  </si>
  <si>
    <t>15195775 Lhota u Lysic Lhota u Lysic 35</t>
  </si>
  <si>
    <t>15195791 Lhota u Lysic Lhota u Lysic 37</t>
  </si>
  <si>
    <t>15195805 Lhota u Lysic Lhota u Lysic 38</t>
  </si>
  <si>
    <t>15195813 Lhota u Lysic Lhota u Lysic 39</t>
  </si>
  <si>
    <t>15195848 Lhota u Lysic Lhota u Lysic 42</t>
  </si>
  <si>
    <t>15195856 Lhota u Lysic Lhota u Lysic 43</t>
  </si>
  <si>
    <t>15195864 Lhota u Lysic Lhota u Lysic 44</t>
  </si>
  <si>
    <t>26392208 Lhota u Lysic Lhota u Lysic 48</t>
  </si>
  <si>
    <t>27515621 Lhota u Lysic Lhota u Lysic 49</t>
  </si>
  <si>
    <t>27515630 Lhota u Lysic Lhota u Lysic 51</t>
  </si>
  <si>
    <t>27837271 Lhota u Lysic Lhota u Lysic 52</t>
  </si>
  <si>
    <t>30805414 Lhota u Lysic Lhota u Lysic 46</t>
  </si>
  <si>
    <t>77783794 Lhota u Lysic Lhota u Lysic 55</t>
  </si>
  <si>
    <t>1964984 Lhota u Olešnice Lhota u Olešnice 1</t>
  </si>
  <si>
    <t>1964992 Lhota u Olešnice Lhota u Olešnice 3</t>
  </si>
  <si>
    <t>1965018 Lhota u Olešnice Lhota u Olešnice 5</t>
  </si>
  <si>
    <t>1965034 Lhota u Olešnice Lhota u Olešnice 7</t>
  </si>
  <si>
    <t>1965051 Lhota u Olešnice Lhota u Olešnice 9</t>
  </si>
  <si>
    <t>1965069 Lhota u Olešnice Lhota u Olešnice 11</t>
  </si>
  <si>
    <t>1965077 Lhota u Olešnice Lhota u Olešnice 12</t>
  </si>
  <si>
    <t>1965093 Lhota u Olešnice Lhota u Olešnice 14</t>
  </si>
  <si>
    <t>1965107 Lhota u Olešnice Lhota u Olešnice 15</t>
  </si>
  <si>
    <t>1965115 Lhota u Olešnice Lhota u Olešnice 16</t>
  </si>
  <si>
    <t>1965131 Lhota u Olešnice Lhota u Olešnice 18</t>
  </si>
  <si>
    <t>1965140 Lhota u Olešnice Lhota u Olešnice 19</t>
  </si>
  <si>
    <t>1965158 Lhota u Olešnice Lhota u Olešnice 20</t>
  </si>
  <si>
    <t>1965174 Lhota u Olešnice Lhota u Olešnice 22</t>
  </si>
  <si>
    <t>1965182 Lhota u Olešnice Lhota u Olešnice 23</t>
  </si>
  <si>
    <t>1965191 Lhota u Olešnice Lhota u Olešnice 24</t>
  </si>
  <si>
    <t>1965212 Lhota u Olešnice Lhota u Olešnice 26</t>
  </si>
  <si>
    <t>1965239 Lhota u Olešnice Lhota u Olešnice 29</t>
  </si>
  <si>
    <t>1965255 Lhota u Olešnice Lhota u Olešnice 31</t>
  </si>
  <si>
    <t>1965263 Lhota u Olešnice Lhota u Olešnice 36</t>
  </si>
  <si>
    <t>1965271 Lhota u Olešnice Lhota u Olešnice 37</t>
  </si>
  <si>
    <t>1965298 Lhota u Olešnice Lhota u Olešnice 39</t>
  </si>
  <si>
    <t>1965301 Lhota u Olešnice Lhota u Olešnice 40</t>
  </si>
  <si>
    <t>1965310 Lhota u Olešnice Lhota u Olešnice 41</t>
  </si>
  <si>
    <t>1965336 Lhota u Olešnice Lhota u Olešnice 43</t>
  </si>
  <si>
    <t>2248506 Trutnov Pod Loukou 90</t>
  </si>
  <si>
    <t>2248514 Trutnov Jestřebská 91</t>
  </si>
  <si>
    <t>2248522 Trutnov Bezděkovská 92</t>
  </si>
  <si>
    <t>2248531 Trutnov Bezděkovská 93</t>
  </si>
  <si>
    <t>2248549 Trutnov Jestřebská 94</t>
  </si>
  <si>
    <t>2248557 Trutnov Pod Řopíky 95</t>
  </si>
  <si>
    <t>2248565 Trutnov Bezděkovská 96</t>
  </si>
  <si>
    <t>2248581 Trutnov Bezděkovská 98</t>
  </si>
  <si>
    <t>2248590 Trutnov Bezděkovská 99</t>
  </si>
  <si>
    <t>2248603 Trutnov Pod Řopíky 100</t>
  </si>
  <si>
    <t>2248611 Trutnov Bezděkovská 101</t>
  </si>
  <si>
    <t>2248620 Trutnov Bezděkovská 102</t>
  </si>
  <si>
    <t>26226243 Trutnov Bezděkovská 107</t>
  </si>
  <si>
    <t>24286494 Lhota u Vsetína Lhota u Vsetína 72</t>
  </si>
  <si>
    <t>24286508 Lhota u Vsetína Lhota u Vsetína 73</t>
  </si>
  <si>
    <t>24286516 Lhota u Vsetína Lhota u Vsetína 74</t>
  </si>
  <si>
    <t>24286524 Lhota u Vsetína Lhota u Vsetína 75</t>
  </si>
  <si>
    <t>24286729 Lhota u Vsetína Lhota u Vsetína 107</t>
  </si>
  <si>
    <t>24286788 Lhota u Vsetína Lhota u Vsetína 119</t>
  </si>
  <si>
    <t>24287121 Lhota u Vsetína Lhota u Vsetína 154</t>
  </si>
  <si>
    <t>25557238 Lhota u Vsetína Lhota u Vsetína 104</t>
  </si>
  <si>
    <t>27034895 Lhota u Vsetína Lhota u Vsetína 80</t>
  </si>
  <si>
    <t>27034909 Lhota u Vsetína Lhota u Vsetína 82</t>
  </si>
  <si>
    <t>27034917 Lhota u Vsetína Lhota u Vsetína 108</t>
  </si>
  <si>
    <t>27034925 Lhota u Vsetína Lhota u Vsetína 115</t>
  </si>
  <si>
    <t>27034933 Lhota u Vsetína Lhota u Vsetína 117</t>
  </si>
  <si>
    <t>27103676 Lhota u Vsetína Lhota u Vsetína 271</t>
  </si>
  <si>
    <t>20083513 Želiv Miletín 1</t>
  </si>
  <si>
    <t>20083521 Želiv Miletín 2</t>
  </si>
  <si>
    <t>20083530 Želiv Miletín 3</t>
  </si>
  <si>
    <t>20083548 Želiv Miletín 4</t>
  </si>
  <si>
    <t>20083556 Želiv Miletín 5</t>
  </si>
  <si>
    <t>20083564 Želiv Miletín 6</t>
  </si>
  <si>
    <t>20083572 Želiv Miletín 7</t>
  </si>
  <si>
    <t>20083581 Želiv Miletín 8</t>
  </si>
  <si>
    <t>20083599 Želiv Miletín 9</t>
  </si>
  <si>
    <t>20083602 Želiv Miletín 10</t>
  </si>
  <si>
    <t>20083611 Želiv Miletín 11</t>
  </si>
  <si>
    <t>20083637 Želiv Miletín 13</t>
  </si>
  <si>
    <t>20083645 Želiv Miletín 14</t>
  </si>
  <si>
    <t>20083653 Želiv Miletín 15</t>
  </si>
  <si>
    <t>20083661 Želiv Miletín 16</t>
  </si>
  <si>
    <t>20083670 Želiv Miletín 17</t>
  </si>
  <si>
    <t>20083688 Želiv Miletín 18</t>
  </si>
  <si>
    <t>20083696 Želiv Miletín 20</t>
  </si>
  <si>
    <t>26199939 Humpolec Lhotka 12</t>
  </si>
  <si>
    <t>27236749 Humpolec Lhotka 29</t>
  </si>
  <si>
    <t>8834041 Humpolec Lhotka 1</t>
  </si>
  <si>
    <t>8834075 Humpolec Lhotka 4</t>
  </si>
  <si>
    <t>8834091 Humpolec Lhotka 7</t>
  </si>
  <si>
    <t>8834105 Humpolec Lhotka 8</t>
  </si>
  <si>
    <t>8834130 Humpolec Lhotka 11</t>
  </si>
  <si>
    <t>8834156 Humpolec Lhotka 14</t>
  </si>
  <si>
    <t>8834181 Humpolec Lhotka 17</t>
  </si>
  <si>
    <t>8834199 Humpolec Lhotka 18</t>
  </si>
  <si>
    <t>8834229 Humpolec Lhotka 22</t>
  </si>
  <si>
    <t>8834253 Humpolec Lhotka 25</t>
  </si>
  <si>
    <t>8834261 Humpolec Lhotka 26</t>
  </si>
  <si>
    <t>12611425 Lhotky Lhotky 1</t>
  </si>
  <si>
    <t>12611433 Lhotky Lhotky 2</t>
  </si>
  <si>
    <t>12611441 Lhotky Lhotky 3</t>
  </si>
  <si>
    <t>12611450 Lhotky Lhotky 4</t>
  </si>
  <si>
    <t>12611468 Lhotky Lhotky 6</t>
  </si>
  <si>
    <t>12611476 Lhotky Lhotky 7</t>
  </si>
  <si>
    <t>12611484 Lhotky Lhotky 9</t>
  </si>
  <si>
    <t>12611492 Lhotky Lhotky 10</t>
  </si>
  <si>
    <t>12611514 Lhotky Lhotky 12</t>
  </si>
  <si>
    <t>12611522 Lhotky Lhotky 13</t>
  </si>
  <si>
    <t>12611531 Lhotky Lhotky 14</t>
  </si>
  <si>
    <t>12611549 Lhotky Lhotky 15</t>
  </si>
  <si>
    <t>12611557 Lhotky Lhotky 16</t>
  </si>
  <si>
    <t>12611565 Lhotky Lhotky 17</t>
  </si>
  <si>
    <t>12611611 Lhotky Lhotky 22</t>
  </si>
  <si>
    <t>12611620 Lhotky Lhotky 23</t>
  </si>
  <si>
    <t>12611638 Lhotky Lhotky 24</t>
  </si>
  <si>
    <t>12611671 Lhotky Lhotky 29</t>
  </si>
  <si>
    <t>12611689 Lhotky Lhotky 30</t>
  </si>
  <si>
    <t>12611697 Lhotky Lhotky 31</t>
  </si>
  <si>
    <t>12611701 Lhotky Lhotky 32</t>
  </si>
  <si>
    <t>12611727 Lhotky Lhotky 34</t>
  </si>
  <si>
    <t>12611743 Lhotky Lhotky 36</t>
  </si>
  <si>
    <t>12611751 Lhotky Lhotky 37</t>
  </si>
  <si>
    <t>12611786 Lhotky Lhotky 40</t>
  </si>
  <si>
    <t>12611794 Lhotky Lhotky 41</t>
  </si>
  <si>
    <t>12611808 Lhotky Lhotky 42</t>
  </si>
  <si>
    <t>12611816 Lhotky Lhotky 43</t>
  </si>
  <si>
    <t>12611832 Lhotky Lhotky 45</t>
  </si>
  <si>
    <t>12611841 Lhotky Lhotky 47</t>
  </si>
  <si>
    <t>12611859 Lhotky Lhotky 48</t>
  </si>
  <si>
    <t>12611867 Lhotky Lhotky 50</t>
  </si>
  <si>
    <t>12611875 Lhotky Lhotky 51</t>
  </si>
  <si>
    <t>12611883 Lhotky Lhotky 52</t>
  </si>
  <si>
    <t>12611891 Lhotky Lhotky 53</t>
  </si>
  <si>
    <t>12611905 Lhotky Lhotky 54</t>
  </si>
  <si>
    <t>12611913 Lhotky Lhotky 56</t>
  </si>
  <si>
    <t>12611921 Lhotky Lhotky 57</t>
  </si>
  <si>
    <t>25900391 Lhotky Lhotky 59</t>
  </si>
  <si>
    <t>26142350 Lhotky Lhotky 60</t>
  </si>
  <si>
    <t>26208075 Lhotky Lhotky 5</t>
  </si>
  <si>
    <t>27681751 Lhotky Lhotky 61</t>
  </si>
  <si>
    <t>27759121 Lhotky Lhotky 55</t>
  </si>
  <si>
    <t>28113039 Lhotky Lhotky 62</t>
  </si>
  <si>
    <t>40738876 Lhotky Lhotky 63</t>
  </si>
  <si>
    <t>40892573 Lhotky Lhotky 46</t>
  </si>
  <si>
    <t>72943807 Lhotky Lhotky 49</t>
  </si>
  <si>
    <t>12611999 Lhotky Řehnice 1</t>
  </si>
  <si>
    <t>12612006 Lhotky Řehnice 2</t>
  </si>
  <si>
    <t>12612014 Lhotky Řehnice 3</t>
  </si>
  <si>
    <t>12612031 Lhotky Řehnice 5</t>
  </si>
  <si>
    <t>12612057 Lhotky Řehnice 7</t>
  </si>
  <si>
    <t>12612073 Lhotky Řehnice 9</t>
  </si>
  <si>
    <t>27363163 Polom Hájek 71</t>
  </si>
  <si>
    <t>27363171 Polom Hájek 72</t>
  </si>
  <si>
    <t>27363180 Polom Hájek 73</t>
  </si>
  <si>
    <t>27363198 Polom Hájek 74</t>
  </si>
  <si>
    <t>9756671 Polom Hájek 22</t>
  </si>
  <si>
    <t>9757007 Polom Hájek 56</t>
  </si>
  <si>
    <t>9757023 Polom Hájek 58</t>
  </si>
  <si>
    <t>9757058 Polom Hájek 61</t>
  </si>
  <si>
    <t>9757082 Polom Hájek 64</t>
  </si>
  <si>
    <t>9757091 Polom Hájek 65</t>
  </si>
  <si>
    <t>9757104 Polom Hájek 66</t>
  </si>
  <si>
    <t>9757112 Polom Hájek 67</t>
  </si>
  <si>
    <t>9757121 Polom Hájek 68</t>
  </si>
  <si>
    <t>21531510 Proruby Proruby 1</t>
  </si>
  <si>
    <t>21531552 Proruby Proruby 5</t>
  </si>
  <si>
    <t>21531561 Proruby Proruby 6</t>
  </si>
  <si>
    <t>21531587 Proruby Proruby 8</t>
  </si>
  <si>
    <t>21531595 Proruby Proruby 9</t>
  </si>
  <si>
    <t>21531609 Proruby Proruby 10</t>
  </si>
  <si>
    <t>21531625 Proruby Proruby 12</t>
  </si>
  <si>
    <t>21531633 Proruby Proruby 13</t>
  </si>
  <si>
    <t>21531641 Proruby Proruby 15</t>
  </si>
  <si>
    <t>21531668 Proruby Proruby 17</t>
  </si>
  <si>
    <t>21531684 Proruby Proruby 19</t>
  </si>
  <si>
    <t>21531692 Proruby Proruby 20</t>
  </si>
  <si>
    <t>21531722 Proruby Proruby 27</t>
  </si>
  <si>
    <t>21531731 Proruby Proruby 28</t>
  </si>
  <si>
    <t>21531757 Proruby Proruby 32</t>
  </si>
  <si>
    <t>21531765 Proruby Proruby 34</t>
  </si>
  <si>
    <t>21531773 Proruby Proruby 35</t>
  </si>
  <si>
    <t>21531790 Proruby Proruby 37</t>
  </si>
  <si>
    <t>21531803 Proruby Proruby 38</t>
  </si>
  <si>
    <t>21531811 Proruby Proruby 39</t>
  </si>
  <si>
    <t>21531838 Proruby Proruby 41</t>
  </si>
  <si>
    <t>21531846 Proruby Proruby 42</t>
  </si>
  <si>
    <t>21531854 Proruby Proruby 43</t>
  </si>
  <si>
    <t>21531871 Proruby Proruby 45</t>
  </si>
  <si>
    <t>21531889 Proruby Proruby 46</t>
  </si>
  <si>
    <t>21531897 Proruby Proruby 47</t>
  </si>
  <si>
    <t>21531919 Proruby Proruby 49</t>
  </si>
  <si>
    <t>21531927 Proruby Proruby 50</t>
  </si>
  <si>
    <t>21531935 Proruby Proruby 51</t>
  </si>
  <si>
    <t>21531951 Proruby Proruby 53</t>
  </si>
  <si>
    <t>21531960 Proruby Proruby 54</t>
  </si>
  <si>
    <t>21531978 Proruby Proruby 55</t>
  </si>
  <si>
    <t>21532001 Proruby Proruby 58</t>
  </si>
  <si>
    <t>21532010 Proruby Proruby 59</t>
  </si>
  <si>
    <t>30805651 Proruby Proruby 62</t>
  </si>
  <si>
    <t>75184311 Proruby Proruby 63</t>
  </si>
  <si>
    <t>17444454 Libáň Kozodírky 9</t>
  </si>
  <si>
    <t>17444497 Libáň Kozodírky 13</t>
  </si>
  <si>
    <t>17444519 Libáň Kozodírky 15</t>
  </si>
  <si>
    <t>17444543 Libáň Kozodírky 18</t>
  </si>
  <si>
    <t>17444560 Libáň Kozodírky 20</t>
  </si>
  <si>
    <t>17444586 Libáň Kozodírky 22</t>
  </si>
  <si>
    <t>17444594 Libáň Kozodírky 24</t>
  </si>
  <si>
    <t>17444616 Libáň Kozodírky 26</t>
  </si>
  <si>
    <t>17444632 Libáň Kozodírky 28</t>
  </si>
  <si>
    <t>17444659 Libáň Kozodírky 30</t>
  </si>
  <si>
    <t>20315007 Libčany Želí 2</t>
  </si>
  <si>
    <t>20315023 Libčany Želí 4</t>
  </si>
  <si>
    <t>20315031 Libčany Želí 5</t>
  </si>
  <si>
    <t>20315040 Libčany Želí 6</t>
  </si>
  <si>
    <t>20315058 Libčany Želí 8</t>
  </si>
  <si>
    <t>20315074 Libčany Želí 10</t>
  </si>
  <si>
    <t>20315091 Libčany Želí 12</t>
  </si>
  <si>
    <t>20315121 Libčany Želí 15</t>
  </si>
  <si>
    <t>20315139 Libčany Želí 16</t>
  </si>
  <si>
    <t>20315155 Libčany Želí 18</t>
  </si>
  <si>
    <t>20315171 Libčany Želí 21</t>
  </si>
  <si>
    <t>20315180 Libčany Želí 22</t>
  </si>
  <si>
    <t>20315198 Libčany Želí 24</t>
  </si>
  <si>
    <t>26917688 Libčany Želí 25</t>
  </si>
  <si>
    <t>72456981 Libčany Želí 28</t>
  </si>
  <si>
    <t>72457040 Libčany Želí 29</t>
  </si>
  <si>
    <t>72457066 Libčany Želí 30</t>
  </si>
  <si>
    <t>72457082 Libčany Želí 31</t>
  </si>
  <si>
    <t>72598662 Libčany Želí 32</t>
  </si>
  <si>
    <t>73961558 Libčany Želí 1</t>
  </si>
  <si>
    <t>74661850 Libčany Želí 27</t>
  </si>
  <si>
    <t>25907409 Libčeves Jablonec 31</t>
  </si>
  <si>
    <t>75896117 Libčeves Jablonec 34</t>
  </si>
  <si>
    <t>9157794 Libčeves Jablonec 1</t>
  </si>
  <si>
    <t>9157808 Libčeves Jablonec 2</t>
  </si>
  <si>
    <t>9157816 Libčeves Jablonec 3</t>
  </si>
  <si>
    <t>9157824 Libčeves Jablonec 4</t>
  </si>
  <si>
    <t>9157859 Libčeves Jablonec 7</t>
  </si>
  <si>
    <t>9157867 Libčeves Jablonec 8</t>
  </si>
  <si>
    <t>9157875 Libčeves Jablonec 11</t>
  </si>
  <si>
    <t>9157883 Libčeves Jablonec 13</t>
  </si>
  <si>
    <t>9157905 Libčeves Jablonec 24</t>
  </si>
  <si>
    <t>9157913 Libčeves Jablonec 25</t>
  </si>
  <si>
    <t>9157921 Libčeves Jablonec 26</t>
  </si>
  <si>
    <t>9157930 Libčeves Jablonec 27</t>
  </si>
  <si>
    <t>9157948 Libčeves Jablonec 28</t>
  </si>
  <si>
    <t>9157956 Libčeves Jablonec 29</t>
  </si>
  <si>
    <t>9157964 Libčeves Jablonec 33</t>
  </si>
  <si>
    <t>9157972 Libčeves Jablonec 47</t>
  </si>
  <si>
    <t>27197310 Libčeves Řisuty 43</t>
  </si>
  <si>
    <t>75411741 Libčeves Řisuty 48</t>
  </si>
  <si>
    <t>9159754 Libčeves Řisuty 1</t>
  </si>
  <si>
    <t>9159762 Libčeves Řisuty 2</t>
  </si>
  <si>
    <t>9159771 Libčeves Řisuty 3</t>
  </si>
  <si>
    <t>9159797 Libčeves Řisuty 5</t>
  </si>
  <si>
    <t>9159801 Libčeves Řisuty 6</t>
  </si>
  <si>
    <t>9159819 Libčeves Řisuty 9</t>
  </si>
  <si>
    <t>9159827 Libčeves Řisuty 10</t>
  </si>
  <si>
    <t>9159835 Libčeves Řisuty 12</t>
  </si>
  <si>
    <t>9159843 Libčeves Řisuty 14</t>
  </si>
  <si>
    <t>9159851 Libčeves Řisuty 15</t>
  </si>
  <si>
    <t>9159860 Libčeves Řisuty 16</t>
  </si>
  <si>
    <t>9159878 Libčeves Řisuty 17</t>
  </si>
  <si>
    <t>9159886 Libčeves Řisuty 18</t>
  </si>
  <si>
    <t>9159894 Libčeves Řisuty 19</t>
  </si>
  <si>
    <t>9159908 Libčeves Řisuty 20</t>
  </si>
  <si>
    <t>9159916 Libčeves Řisuty 22</t>
  </si>
  <si>
    <t>9159924 Libčeves Řisuty 23</t>
  </si>
  <si>
    <t>9159932 Libčeves Řisuty 24</t>
  </si>
  <si>
    <t>9159941 Libčeves Řisuty 27</t>
  </si>
  <si>
    <t>9159959 Libčeves Řisuty 28</t>
  </si>
  <si>
    <t>9159967 Libčeves Řisuty 29</t>
  </si>
  <si>
    <t>9159975 Libčeves Řisuty 31</t>
  </si>
  <si>
    <t>9159983 Libčeves Řisuty 32</t>
  </si>
  <si>
    <t>9160001 Libčeves Řisuty 35</t>
  </si>
  <si>
    <t>9160019 Libčeves Řisuty 38</t>
  </si>
  <si>
    <t>9160027 Libčeves Řisuty 41</t>
  </si>
  <si>
    <t>9160035 Libčeves Řisuty 42</t>
  </si>
  <si>
    <t>9160043 Libčeves Řisuty 44</t>
  </si>
  <si>
    <t>9160051 Libčeves Řisuty 45</t>
  </si>
  <si>
    <t>9160060 Libčeves Řisuty 47</t>
  </si>
  <si>
    <t>2248701 Trutnov Starolibečská 6</t>
  </si>
  <si>
    <t>2248735 Trutnov Starolibečská 13</t>
  </si>
  <si>
    <t>2248751 Trutnov U Kostela 17</t>
  </si>
  <si>
    <t>2248786 Trutnov Starolibečská 25</t>
  </si>
  <si>
    <t>2248794 Trutnov Starolibečská 28</t>
  </si>
  <si>
    <t>2248808 Trutnov Starolibečská 30</t>
  </si>
  <si>
    <t>2248816 Trutnov K Potůčku 32</t>
  </si>
  <si>
    <t>2248824 Trutnov Starolibečská 37</t>
  </si>
  <si>
    <t>2248832 Trutnov Starolibečská 38</t>
  </si>
  <si>
    <t>2248841 Trutnov Luční 39</t>
  </si>
  <si>
    <t>2248859 Trutnov Pod Hrádkem 41</t>
  </si>
  <si>
    <t>2248867 Trutnov Libeč 46</t>
  </si>
  <si>
    <t>2248948 Trutnov Starolibečská 62</t>
  </si>
  <si>
    <t>2249138 Trutnov Starolibečská 90</t>
  </si>
  <si>
    <t>2249154 Trutnov Starolibečská 92</t>
  </si>
  <si>
    <t>2249171 Trutnov Starolibečská 94</t>
  </si>
  <si>
    <t>2249391 Trutnov Luční 160</t>
  </si>
  <si>
    <t>25328549 Trutnov U Kostela 16</t>
  </si>
  <si>
    <t>26221560 Trutnov U Kostela 20</t>
  </si>
  <si>
    <t>2636344 Libědice Čejkovice 3</t>
  </si>
  <si>
    <t>2636352 Libědice Čejkovice 4</t>
  </si>
  <si>
    <t>2636387 Libědice Čejkovice 7</t>
  </si>
  <si>
    <t>2636395 Libědice Čejkovice 8</t>
  </si>
  <si>
    <t>2636409 Libědice Čejkovice 10</t>
  </si>
  <si>
    <t>2636417 Libědice Čejkovice 11</t>
  </si>
  <si>
    <t>2636433 Libědice Čejkovice 16</t>
  </si>
  <si>
    <t>2636441 Libědice Čejkovice 17</t>
  </si>
  <si>
    <t>2636450 Libědice Čejkovice 18</t>
  </si>
  <si>
    <t>2636468 Libědice Čejkovice 19</t>
  </si>
  <si>
    <t>2636476 Libědice Čejkovice 20</t>
  </si>
  <si>
    <t>2636484 Libědice Čejkovice 21</t>
  </si>
  <si>
    <t>2636492 Libědice Čejkovice 22</t>
  </si>
  <si>
    <t>2636506 Libědice Čejkovice 27</t>
  </si>
  <si>
    <t>2636514 Libědice Čejkovice 30</t>
  </si>
  <si>
    <t>2636522 Libědice Čejkovice 32</t>
  </si>
  <si>
    <t>2636531 Libědice Čejkovice 33</t>
  </si>
  <si>
    <t>2636549 Libědice Čejkovice 35</t>
  </si>
  <si>
    <t>2636557 Libědice Čejkovice 37</t>
  </si>
  <si>
    <t>2636565 Libědice Čejkovice 38</t>
  </si>
  <si>
    <t>2636573 Libědice Čejkovice 39</t>
  </si>
  <si>
    <t>21098255 Libenice Libenice 1</t>
  </si>
  <si>
    <t>21098263 Libenice Libenice 2</t>
  </si>
  <si>
    <t>21098271 Libenice Libenice 3</t>
  </si>
  <si>
    <t>21098298 Libenice Libenice 5</t>
  </si>
  <si>
    <t>21098301 Libenice Libenice 6</t>
  </si>
  <si>
    <t>21098328 Libenice Libenice 8</t>
  </si>
  <si>
    <t>21098344 Libenice Libenice 10</t>
  </si>
  <si>
    <t>21098352 Libenice Libenice 11</t>
  </si>
  <si>
    <t>21098361 Libenice Libenice 12</t>
  </si>
  <si>
    <t>21098379 Libenice Libenice 13</t>
  </si>
  <si>
    <t>21098387 Libenice Libenice 14</t>
  </si>
  <si>
    <t>21098395 Libenice Libenice 15</t>
  </si>
  <si>
    <t>21098409 Libenice Libenice 16</t>
  </si>
  <si>
    <t>21098417 Libenice Libenice 17</t>
  </si>
  <si>
    <t>21098425 Libenice Libenice 18</t>
  </si>
  <si>
    <t>21098450 Libenice Libenice 21</t>
  </si>
  <si>
    <t>21098468 Libenice Libenice 22</t>
  </si>
  <si>
    <t>21098492 Libenice Libenice 25</t>
  </si>
  <si>
    <t>21098506 Libenice Libenice 26</t>
  </si>
  <si>
    <t>21098514 Libenice Libenice 27</t>
  </si>
  <si>
    <t>21098557 Libenice Libenice 31</t>
  </si>
  <si>
    <t>21098565 Libenice Libenice 32</t>
  </si>
  <si>
    <t>21098573 Libenice Libenice 33</t>
  </si>
  <si>
    <t>21098581 Libenice Libenice 34</t>
  </si>
  <si>
    <t>21098590 Libenice Libenice 35</t>
  </si>
  <si>
    <t>21098603 Libenice Libenice 36</t>
  </si>
  <si>
    <t>21098620 Libenice Libenice 38</t>
  </si>
  <si>
    <t>21098638 Libenice Libenice 39</t>
  </si>
  <si>
    <t>21098646 Libenice Libenice 40</t>
  </si>
  <si>
    <t>21098654 Libenice Libenice 41</t>
  </si>
  <si>
    <t>21098671 Libenice Libenice 43</t>
  </si>
  <si>
    <t>21098689 Libenice Libenice 44</t>
  </si>
  <si>
    <t>21098697 Libenice Libenice 45</t>
  </si>
  <si>
    <t>21098701 Libenice Libenice 46</t>
  </si>
  <si>
    <t>21098719 Libenice Libenice 47</t>
  </si>
  <si>
    <t>21098735 Libenice Libenice 49</t>
  </si>
  <si>
    <t>21098743 Libenice Libenice 50</t>
  </si>
  <si>
    <t>21098751 Libenice Libenice 51</t>
  </si>
  <si>
    <t>21098778 Libenice Libenice 53</t>
  </si>
  <si>
    <t>21098786 Libenice Libenice 54</t>
  </si>
  <si>
    <t>21098794 Libenice Libenice 55</t>
  </si>
  <si>
    <t>21098808 Libenice Libenice 56</t>
  </si>
  <si>
    <t>21098816 Libenice Libenice 57</t>
  </si>
  <si>
    <t>21098824 Libenice Libenice 58</t>
  </si>
  <si>
    <t>21098832 Libenice Libenice 59</t>
  </si>
  <si>
    <t>21098859 Libenice Libenice 61</t>
  </si>
  <si>
    <t>21098883 Libenice Libenice 64</t>
  </si>
  <si>
    <t>21098905 Libenice Libenice 66</t>
  </si>
  <si>
    <t>21098913 Libenice Libenice 67</t>
  </si>
  <si>
    <t>21098921 Libenice Libenice 68</t>
  </si>
  <si>
    <t>21098930 Libenice Libenice 69</t>
  </si>
  <si>
    <t>21098948 Libenice Libenice 70</t>
  </si>
  <si>
    <t>21098956 Libenice Libenice 71</t>
  </si>
  <si>
    <t>21098981 Libenice Libenice 74</t>
  </si>
  <si>
    <t>21099006 Libenice Libenice 76</t>
  </si>
  <si>
    <t>21099014 Libenice Libenice 77</t>
  </si>
  <si>
    <t>21099057 Libenice Libenice 81</t>
  </si>
  <si>
    <t>21099065 Libenice Libenice 82</t>
  </si>
  <si>
    <t>21099073 Libenice Libenice 83</t>
  </si>
  <si>
    <t>21099081 Libenice Libenice 84</t>
  </si>
  <si>
    <t>21099090 Libenice Libenice 85</t>
  </si>
  <si>
    <t>21099103 Libenice Libenice 86</t>
  </si>
  <si>
    <t>21099111 Libenice Libenice 87</t>
  </si>
  <si>
    <t>21099120 Libenice Libenice 88</t>
  </si>
  <si>
    <t>21099146 Libenice Libenice 90</t>
  </si>
  <si>
    <t>21099162 Libenice Libenice 92</t>
  </si>
  <si>
    <t>21099171 Libenice Libenice 93</t>
  </si>
  <si>
    <t>21099197 Libenice Libenice 95</t>
  </si>
  <si>
    <t>21099201 Libenice Libenice 96</t>
  </si>
  <si>
    <t>21099219 Libenice Libenice 97</t>
  </si>
  <si>
    <t>21099227 Libenice Libenice 98</t>
  </si>
  <si>
    <t>21099235 Libenice Libenice 99</t>
  </si>
  <si>
    <t>21099251 Libenice Libenice 101</t>
  </si>
  <si>
    <t>21099294 Libenice Libenice 105</t>
  </si>
  <si>
    <t>21099324 Libenice Libenice 108</t>
  </si>
  <si>
    <t>21099332 Libenice Libenice 109</t>
  </si>
  <si>
    <t>21099341 Libenice Libenice 110</t>
  </si>
  <si>
    <t>21099359 Libenice Libenice 111</t>
  </si>
  <si>
    <t>21099367 Libenice Libenice 112</t>
  </si>
  <si>
    <t>21099375 Libenice Libenice 113</t>
  </si>
  <si>
    <t>21099383 Libenice Libenice 114</t>
  </si>
  <si>
    <t>21099405 Libenice Libenice 116</t>
  </si>
  <si>
    <t>21099413 Libenice Libenice 117</t>
  </si>
  <si>
    <t>21099421 Libenice Libenice 118</t>
  </si>
  <si>
    <t>21099430 Libenice Libenice 119</t>
  </si>
  <si>
    <t>21099448 Libenice Libenice 120</t>
  </si>
  <si>
    <t>21099456 Libenice Libenice 121</t>
  </si>
  <si>
    <t>21099464 Libenice Libenice 122</t>
  </si>
  <si>
    <t>21099481 Libenice Libenice 124</t>
  </si>
  <si>
    <t>21099502 Libenice Libenice 126</t>
  </si>
  <si>
    <t>21099511 Libenice Libenice 127</t>
  </si>
  <si>
    <t>21099529 Libenice Libenice 128</t>
  </si>
  <si>
    <t>21099570 Libenice Libenice 133</t>
  </si>
  <si>
    <t>40292088 Libenice Libenice 137</t>
  </si>
  <si>
    <t>40775950 Libenice Libenice 141</t>
  </si>
  <si>
    <t>40924173 Libenice Libenice 142</t>
  </si>
  <si>
    <t>41399340 Libenice Libenice 139</t>
  </si>
  <si>
    <t>71600418 Libenice Libenice 145</t>
  </si>
  <si>
    <t>73172839 Libenice Libenice 146</t>
  </si>
  <si>
    <t>73334740 Libenice Libenice 147</t>
  </si>
  <si>
    <t>73657867 Libenice Libenice 148</t>
  </si>
  <si>
    <t>75023091 Libenice Libenice 151</t>
  </si>
  <si>
    <t>75294061 Libenice Libenice 152</t>
  </si>
  <si>
    <t>17339251 Borotín Hatov 1</t>
  </si>
  <si>
    <t>17339260 Borotín Hatov 2</t>
  </si>
  <si>
    <t>17339278 Borotín Hatov 4</t>
  </si>
  <si>
    <t>17339286 Borotín Hatov 5</t>
  </si>
  <si>
    <t>17339294 Borotín Hatov 6</t>
  </si>
  <si>
    <t>17339308 Borotín Hatov 7</t>
  </si>
  <si>
    <t>27443582 Borotín Hatov 9</t>
  </si>
  <si>
    <t>30805856 Borotín Hatov 11</t>
  </si>
  <si>
    <t>15182746 Boskovice Bačov 1</t>
  </si>
  <si>
    <t>15182754 Boskovice Bačov 2</t>
  </si>
  <si>
    <t>15182762 Boskovice Bačov 3</t>
  </si>
  <si>
    <t>15182771 Boskovice Bačov 4</t>
  </si>
  <si>
    <t>15182797 Boskovice Bačov 6</t>
  </si>
  <si>
    <t>15182801 Boskovice Bačov 7</t>
  </si>
  <si>
    <t>15182819 Boskovice Bačov 8</t>
  </si>
  <si>
    <t>15182827 Boskovice Bačov 9</t>
  </si>
  <si>
    <t>15182835 Boskovice Bačov 10</t>
  </si>
  <si>
    <t>15182843 Boskovice Bačov 11</t>
  </si>
  <si>
    <t>15182851 Boskovice Bačov 12</t>
  </si>
  <si>
    <t>15182860 Boskovice Bačov 13</t>
  </si>
  <si>
    <t>15182878 Boskovice Bačov 14</t>
  </si>
  <si>
    <t>15182886 Boskovice Bačov 15</t>
  </si>
  <si>
    <t>15182894 Boskovice Bačov 16</t>
  </si>
  <si>
    <t>15182908 Boskovice Bačov 17</t>
  </si>
  <si>
    <t>15182916 Boskovice Bačov 18</t>
  </si>
  <si>
    <t>15182924 Boskovice Bačov 19</t>
  </si>
  <si>
    <t>15182932 Boskovice Bačov 20</t>
  </si>
  <si>
    <t>15182941 Boskovice Bačov 21</t>
  </si>
  <si>
    <t>15182959 Boskovice Bačov 22</t>
  </si>
  <si>
    <t>15182967 Boskovice Bačov 23</t>
  </si>
  <si>
    <t>15182975 Boskovice Bačov 24</t>
  </si>
  <si>
    <t>15182983 Boskovice Bačov 25</t>
  </si>
  <si>
    <t>15182991 Boskovice Bačov 26</t>
  </si>
  <si>
    <t>15183017 Boskovice Bačov 28</t>
  </si>
  <si>
    <t>15183025 Boskovice Bačov 29</t>
  </si>
  <si>
    <t>15183033 Boskovice Bačov 30</t>
  </si>
  <si>
    <t>15183041 Boskovice Bačov 31</t>
  </si>
  <si>
    <t>15183050 Boskovice Bačov 32</t>
  </si>
  <si>
    <t>27854574 Boskovice Bačov 33</t>
  </si>
  <si>
    <t>75325039 Boskovice Bačov 36</t>
  </si>
  <si>
    <t>25643771 Liberk Rampuše 10</t>
  </si>
  <si>
    <t>28034741 Liberk Rampuše 19</t>
  </si>
  <si>
    <t>30805911 Liberk Rampuše 20</t>
  </si>
  <si>
    <t>74201468 Liberk Rampuše 23</t>
  </si>
  <si>
    <t>9759778 Liberk Rampuše 2</t>
  </si>
  <si>
    <t>9759786 Liberk Rampuše 3</t>
  </si>
  <si>
    <t>9759794 Liberk Rampuše 4</t>
  </si>
  <si>
    <t>9759808 Liberk Rampuše 5</t>
  </si>
  <si>
    <t>9759824 Liberk Rampuše 7</t>
  </si>
  <si>
    <t>9759832 Liberk Rampuše 8</t>
  </si>
  <si>
    <t>9759841 Liberk Rampuše 9</t>
  </si>
  <si>
    <t>9759859 Liberk Rampuše 11</t>
  </si>
  <si>
    <t>9759867 Liberk Rampuše 12</t>
  </si>
  <si>
    <t>9759875 Liberk Rampuše 13</t>
  </si>
  <si>
    <t>9759883 Liberk Rampuše 14</t>
  </si>
  <si>
    <t>9759891 Liberk Rampuše 15</t>
  </si>
  <si>
    <t>9760016 Liberk Rampuše 22</t>
  </si>
  <si>
    <t>9760041 Liberk Rampuše 18</t>
  </si>
  <si>
    <t>23600004 Český Dub Libíč 1</t>
  </si>
  <si>
    <t>23600012 Český Dub Libíč 2</t>
  </si>
  <si>
    <t>23600021 Český Dub Libíč 3</t>
  </si>
  <si>
    <t>23600063 Český Dub Libíč 8</t>
  </si>
  <si>
    <t>23600071 Český Dub Libíč 10</t>
  </si>
  <si>
    <t>23600098 Český Dub Libíč 12</t>
  </si>
  <si>
    <t>23600101 Český Dub Libíč 14</t>
  </si>
  <si>
    <t>23600110 Český Dub Libíč 15</t>
  </si>
  <si>
    <t>23600128 Český Dub Libíč 16</t>
  </si>
  <si>
    <t>23600161 Český Dub Libíč 23</t>
  </si>
  <si>
    <t>23600179 Český Dub Libíč 24</t>
  </si>
  <si>
    <t>23600187 Český Dub Libíč 25</t>
  </si>
  <si>
    <t>26398745 Český Dub Libíč 17</t>
  </si>
  <si>
    <t>26892707 Český Dub Libíč 5</t>
  </si>
  <si>
    <t>25775286 Libina Obědné 94</t>
  </si>
  <si>
    <t>26175126 Libina Obědné 96</t>
  </si>
  <si>
    <t>27102785 Libina Obědné 31</t>
  </si>
  <si>
    <t>75717018 Libina Obědné 98</t>
  </si>
  <si>
    <t>8014256 Libina Obědné 1</t>
  </si>
  <si>
    <t>8014264 Libina Obědné 3</t>
  </si>
  <si>
    <t>8014272 Libina Obědné 4</t>
  </si>
  <si>
    <t>8014281 Libina Obědné 5</t>
  </si>
  <si>
    <t>8014302 Libina Obědné 8</t>
  </si>
  <si>
    <t>8014311 Libina Obědné 9</t>
  </si>
  <si>
    <t>8014329 Libina Obědné 10</t>
  </si>
  <si>
    <t>8014337 Libina Obědné 11</t>
  </si>
  <si>
    <t>8014353 Libina Obědné 13</t>
  </si>
  <si>
    <t>8014361 Libina Obědné 14</t>
  </si>
  <si>
    <t>8014370 Libina Obědné 15</t>
  </si>
  <si>
    <t>8014388 Libina Obědné 16</t>
  </si>
  <si>
    <t>8014396 Libina Obědné 17</t>
  </si>
  <si>
    <t>8014400 Libina Obědné 18</t>
  </si>
  <si>
    <t>8014418 Libina Obědné 19</t>
  </si>
  <si>
    <t>8014426 Libina Obědné 20</t>
  </si>
  <si>
    <t>8014434 Libina Obědné 21</t>
  </si>
  <si>
    <t>8014442 Libina Obědné 22</t>
  </si>
  <si>
    <t>8014451 Libina Obědné 23</t>
  </si>
  <si>
    <t>8014477 Libina Obědné 25</t>
  </si>
  <si>
    <t>8014485 Libina Obědné 26</t>
  </si>
  <si>
    <t>8014493 Libina Obědné 28</t>
  </si>
  <si>
    <t>8014507 Libina Obědné 30</t>
  </si>
  <si>
    <t>8014515 Libina Obědné 33</t>
  </si>
  <si>
    <t>8014523 Libina Obědné 34</t>
  </si>
  <si>
    <t>8014531 Libina Obědné 35</t>
  </si>
  <si>
    <t>8014558 Libina Obědné 37</t>
  </si>
  <si>
    <t>8014566 Libina Obědné 38</t>
  </si>
  <si>
    <t>8014574 Libina Obědné 39</t>
  </si>
  <si>
    <t>8014582 Libina Obědné 40</t>
  </si>
  <si>
    <t>8014591 Libina Obědné 41</t>
  </si>
  <si>
    <t>8014604 Libina Obědné 42</t>
  </si>
  <si>
    <t>8014612 Libina Obědné 43</t>
  </si>
  <si>
    <t>8014621 Libina Obědné 44</t>
  </si>
  <si>
    <t>8014639 Libina Obědné 45</t>
  </si>
  <si>
    <t>8014647 Libina Obědné 46</t>
  </si>
  <si>
    <t>8014655 Libina Obědné 47</t>
  </si>
  <si>
    <t>8014663 Libina Obědné 48</t>
  </si>
  <si>
    <t>8014671 Libina Obědné 49</t>
  </si>
  <si>
    <t>8014698 Libina Obědné 51</t>
  </si>
  <si>
    <t>8014701 Libina Obědné 53</t>
  </si>
  <si>
    <t>8014710 Libina Obědné 54</t>
  </si>
  <si>
    <t>8014736 Libina Obědné 56</t>
  </si>
  <si>
    <t>8014744 Libina Obědné 57</t>
  </si>
  <si>
    <t>8014752 Libina Obědné 58</t>
  </si>
  <si>
    <t>8014761 Libina Obědné 59</t>
  </si>
  <si>
    <t>8014787 Libina Obědné 61</t>
  </si>
  <si>
    <t>8014795 Libina Obědné 62</t>
  </si>
  <si>
    <t>8014825 Libina Obědné 65</t>
  </si>
  <si>
    <t>8014833 Libina Obědné 66</t>
  </si>
  <si>
    <t>8014841 Libina Obědné 67</t>
  </si>
  <si>
    <t>8014850 Libina Obědné 68</t>
  </si>
  <si>
    <t>8014868 Libina Obědné 69</t>
  </si>
  <si>
    <t>8014876 Libina Obědné 70</t>
  </si>
  <si>
    <t>8014892 Libina Obědné 72</t>
  </si>
  <si>
    <t>8014906 Libina Obědné 73</t>
  </si>
  <si>
    <t>8014914 Libina Obědné 74</t>
  </si>
  <si>
    <t>8014922 Libina Obědné 75</t>
  </si>
  <si>
    <t>8014931 Libina Obědné 77</t>
  </si>
  <si>
    <t>8014949 Libina Obědné 81</t>
  </si>
  <si>
    <t>8014957 Libina Obědné 87</t>
  </si>
  <si>
    <t>8014965 Libina Obědné 88</t>
  </si>
  <si>
    <t>8014990 Libina Obědné 91</t>
  </si>
  <si>
    <t>8015007 Libina Obědné 92</t>
  </si>
  <si>
    <t>26058260 Mariánské Radčice Libkovice 1</t>
  </si>
  <si>
    <t>15761614 Libníkovice Borovice 1</t>
  </si>
  <si>
    <t>15761622 Libníkovice Borovice 2</t>
  </si>
  <si>
    <t>15761631 Libníkovice Borovice 3</t>
  </si>
  <si>
    <t>15761649 Libníkovice Borovice 4</t>
  </si>
  <si>
    <t>15761657 Libníkovice Borovice 5</t>
  </si>
  <si>
    <t>15761665 Libníkovice Borovice 8</t>
  </si>
  <si>
    <t>15761673 Libníkovice Borovice 10</t>
  </si>
  <si>
    <t>15761681 Libníkovice Borovice 11</t>
  </si>
  <si>
    <t>26917696 Libníkovice Borovice 7</t>
  </si>
  <si>
    <t>15761690 Libníkovice Horní Černilov 1</t>
  </si>
  <si>
    <t>15761703 Libníkovice Horní Černilov 2</t>
  </si>
  <si>
    <t>15761711 Libníkovice Horní Černilov 3</t>
  </si>
  <si>
    <t>15761720 Libníkovice Horní Černilov 4</t>
  </si>
  <si>
    <t>15761738 Libníkovice Horní Černilov 5</t>
  </si>
  <si>
    <t>15761746 Libníkovice Horní Černilov 6</t>
  </si>
  <si>
    <t>15761754 Libníkovice Horní Černilov 7</t>
  </si>
  <si>
    <t>15761762 Libníkovice Horní Černilov 8</t>
  </si>
  <si>
    <t>15761771 Libníkovice Horní Černilov 9</t>
  </si>
  <si>
    <t>15761789 Libníkovice Horní Černilov 10</t>
  </si>
  <si>
    <t>15761797 Libníkovice Horní Černilov 11</t>
  </si>
  <si>
    <t>15761801 Libníkovice Horní Černilov 12</t>
  </si>
  <si>
    <t>26398940 Libníkovice Horní Černilov 13</t>
  </si>
  <si>
    <t>28041542 Libníkovice Horní Černilov 14</t>
  </si>
  <si>
    <t>73334138 Libníkovice Horní Černilov 15</t>
  </si>
  <si>
    <t>15761819 Libníkovice Libníkovice 1</t>
  </si>
  <si>
    <t>15761835 Libníkovice Libníkovice 3</t>
  </si>
  <si>
    <t>15761843 Libníkovice Libníkovice 4</t>
  </si>
  <si>
    <t>15761851 Libníkovice Libníkovice 5</t>
  </si>
  <si>
    <t>15761860 Libníkovice Libníkovice 6</t>
  </si>
  <si>
    <t>15761878 Libníkovice Libníkovice 7</t>
  </si>
  <si>
    <t>15761886 Libníkovice Libníkovice 8</t>
  </si>
  <si>
    <t>15761894 Libníkovice Libníkovice 9</t>
  </si>
  <si>
    <t>15761908 Libníkovice Libníkovice 10</t>
  </si>
  <si>
    <t>15761916 Libníkovice Libníkovice 11</t>
  </si>
  <si>
    <t>15761924 Libníkovice Libníkovice 12</t>
  </si>
  <si>
    <t>15761932 Libníkovice Libníkovice 13</t>
  </si>
  <si>
    <t>15761941 Libníkovice Libníkovice 15</t>
  </si>
  <si>
    <t>15761959 Libníkovice Libníkovice 16</t>
  </si>
  <si>
    <t>15761967 Libníkovice Libníkovice 17</t>
  </si>
  <si>
    <t>15761975 Libníkovice Libníkovice 18</t>
  </si>
  <si>
    <t>15761983 Libníkovice Libníkovice 19</t>
  </si>
  <si>
    <t>15761991 Libníkovice Libníkovice 20</t>
  </si>
  <si>
    <t>15762009 Libníkovice Libníkovice 21</t>
  </si>
  <si>
    <t>15762017 Libníkovice Libníkovice 22</t>
  </si>
  <si>
    <t>15762025 Libníkovice Libníkovice 23</t>
  </si>
  <si>
    <t>15762033 Libníkovice Libníkovice 24</t>
  </si>
  <si>
    <t>15762041 Libníkovice Libníkovice 25</t>
  </si>
  <si>
    <t>15762050 Libníkovice Libníkovice 26</t>
  </si>
  <si>
    <t>15762068 Libníkovice Libníkovice 27</t>
  </si>
  <si>
    <t>15762076 Libníkovice Libníkovice 28</t>
  </si>
  <si>
    <t>15762084 Libníkovice Libníkovice 29</t>
  </si>
  <si>
    <t>15762092 Libníkovice Libníkovice 30</t>
  </si>
  <si>
    <t>15762106 Libníkovice Libníkovice 31</t>
  </si>
  <si>
    <t>15762114 Libníkovice Libníkovice 32</t>
  </si>
  <si>
    <t>15762122 Libníkovice Libníkovice 33</t>
  </si>
  <si>
    <t>15762131 Libníkovice Libníkovice 34</t>
  </si>
  <si>
    <t>15762149 Libníkovice Libníkovice 35</t>
  </si>
  <si>
    <t>15762157 Libníkovice Libníkovice 36</t>
  </si>
  <si>
    <t>15762165 Libníkovice Libníkovice 37</t>
  </si>
  <si>
    <t>15762173 Libníkovice Libníkovice 38</t>
  </si>
  <si>
    <t>15762181 Libníkovice Libníkovice 39</t>
  </si>
  <si>
    <t>15762190 Libníkovice Libníkovice 40</t>
  </si>
  <si>
    <t>15762203 Libníkovice Libníkovice 41</t>
  </si>
  <si>
    <t>15762211 Libníkovice Libníkovice 42</t>
  </si>
  <si>
    <t>15762220 Libníkovice Libníkovice 44</t>
  </si>
  <si>
    <t>15762238 Libníkovice Libníkovice 45</t>
  </si>
  <si>
    <t>15762246 Libníkovice Libníkovice 46</t>
  </si>
  <si>
    <t>15762254 Libníkovice Libníkovice 47</t>
  </si>
  <si>
    <t>15762262 Libníkovice Libníkovice 48</t>
  </si>
  <si>
    <t>15762271 Libníkovice Libníkovice 49</t>
  </si>
  <si>
    <t>15762289 Libníkovice Libníkovice 50</t>
  </si>
  <si>
    <t>15762297 Libníkovice Libníkovice 51</t>
  </si>
  <si>
    <t>15762301 Libníkovice Libníkovice 52</t>
  </si>
  <si>
    <t>15762319 Libníkovice Libníkovice 53</t>
  </si>
  <si>
    <t>15762327 Libníkovice Libníkovice 54</t>
  </si>
  <si>
    <t>15762335 Libníkovice Libníkovice 55</t>
  </si>
  <si>
    <t>26276364 Libníkovice Libníkovice 57</t>
  </si>
  <si>
    <t>26398958 Libníkovice Libníkovice 56</t>
  </si>
  <si>
    <t>27705129 Libníkovice Libníkovice 14</t>
  </si>
  <si>
    <t>27705137 Libníkovice Libníkovice 43</t>
  </si>
  <si>
    <t>28082079 Libníkovice Libníkovice 58</t>
  </si>
  <si>
    <t>73687855 Libníkovice Libníkovice 59</t>
  </si>
  <si>
    <t>77627415 Libníkovice Libníkovice 60</t>
  </si>
  <si>
    <t>17450764 Libošovice Libošovice 2</t>
  </si>
  <si>
    <t>17450772 Libošovice Libošovice 3</t>
  </si>
  <si>
    <t>17450799 Libošovice Libošovice 5</t>
  </si>
  <si>
    <t>17450829 Libošovice Libošovice 8</t>
  </si>
  <si>
    <t>17450845 Libošovice Libošovice 11</t>
  </si>
  <si>
    <t>17450888 Libošovice Libošovice 15</t>
  </si>
  <si>
    <t>17450900 Libošovice Libošovice 17</t>
  </si>
  <si>
    <t>17450942 Libošovice Libošovice 21</t>
  </si>
  <si>
    <t>17450951 Libošovice Libošovice 22</t>
  </si>
  <si>
    <t>17450969 Libošovice Libošovice 23</t>
  </si>
  <si>
    <t>17450985 Libošovice Libošovice 25</t>
  </si>
  <si>
    <t>17450993 Libošovice Libošovice 26</t>
  </si>
  <si>
    <t>17451001 Libošovice Libošovice 27</t>
  </si>
  <si>
    <t>17451019 Libošovice Libošovice 28</t>
  </si>
  <si>
    <t>17451027 Libošovice Libošovice 29</t>
  </si>
  <si>
    <t>17451043 Libošovice Libošovice 31</t>
  </si>
  <si>
    <t>17451086 Libošovice Libošovice 35</t>
  </si>
  <si>
    <t>17451094 Libošovice Libošovice 36</t>
  </si>
  <si>
    <t>17451116 Libošovice Libošovice 38</t>
  </si>
  <si>
    <t>17451132 Libošovice Libošovice 40</t>
  </si>
  <si>
    <t>17451141 Libošovice Libošovice 41</t>
  </si>
  <si>
    <t>17451159 Libošovice Libošovice 42</t>
  </si>
  <si>
    <t>17451167 Libošovice Libošovice 43</t>
  </si>
  <si>
    <t>17451183 Libošovice Libošovice 46</t>
  </si>
  <si>
    <t>17451191 Libošovice Libošovice 47</t>
  </si>
  <si>
    <t>17451205 Libošovice Libošovice 49</t>
  </si>
  <si>
    <t>17451213 Libošovice Libošovice 50</t>
  </si>
  <si>
    <t>17451221 Libošovice Libošovice 51</t>
  </si>
  <si>
    <t>17451230 Libošovice Libošovice 52</t>
  </si>
  <si>
    <t>17451248 Libošovice Libošovice 53</t>
  </si>
  <si>
    <t>17451272 Libošovice Libošovice 56</t>
  </si>
  <si>
    <t>17451299 Libošovice Libošovice 59</t>
  </si>
  <si>
    <t>17451302 Libošovice Libošovice 60</t>
  </si>
  <si>
    <t>17451311 Libošovice Libošovice 61</t>
  </si>
  <si>
    <t>17451329 Libošovice Libošovice 62</t>
  </si>
  <si>
    <t>17451337 Libošovice Libošovice 63</t>
  </si>
  <si>
    <t>17451345 Libošovice Libošovice 64</t>
  </si>
  <si>
    <t>17451353 Libošovice Libošovice 65</t>
  </si>
  <si>
    <t>17451361 Libošovice Libošovice 66</t>
  </si>
  <si>
    <t>17451370 Libošovice Libošovice 68</t>
  </si>
  <si>
    <t>17451388 Libošovice Libošovice 69</t>
  </si>
  <si>
    <t>17451396 Libošovice Libošovice 70</t>
  </si>
  <si>
    <t>17451418 Libošovice Libošovice 72</t>
  </si>
  <si>
    <t>17451434 Libošovice Libošovice 74</t>
  </si>
  <si>
    <t>17451442 Libošovice Libošovice 75</t>
  </si>
  <si>
    <t>17451493 Libošovice Libošovice 80</t>
  </si>
  <si>
    <t>17451507 Libošovice Libošovice 81</t>
  </si>
  <si>
    <t>17451531 Libošovice Libošovice 84</t>
  </si>
  <si>
    <t>17451540 Libošovice Libošovice 85</t>
  </si>
  <si>
    <t>17451558 Libošovice Libošovice 86</t>
  </si>
  <si>
    <t>17451566 Libošovice Libošovice 87</t>
  </si>
  <si>
    <t>17451574 Libošovice Libošovice 88</t>
  </si>
  <si>
    <t>17451582 Libošovice Libošovice 89</t>
  </si>
  <si>
    <t>17451604 Libošovice Libošovice 91</t>
  </si>
  <si>
    <t>17451621 Libošovice Libošovice 93</t>
  </si>
  <si>
    <t>17451639 Libošovice Libošovice 94</t>
  </si>
  <si>
    <t>17451647 Libošovice Libošovice 95</t>
  </si>
  <si>
    <t>17451663 Libošovice Libošovice 97</t>
  </si>
  <si>
    <t>17451680 Libošovice Libošovice 99</t>
  </si>
  <si>
    <t>17451698 Libošovice Libošovice 100</t>
  </si>
  <si>
    <t>17451701 Libošovice Libošovice 101</t>
  </si>
  <si>
    <t>17451710 Libošovice Libošovice 102</t>
  </si>
  <si>
    <t>17451728 Libošovice Libošovice 103</t>
  </si>
  <si>
    <t>26923122 Libošovice Libošovice 67</t>
  </si>
  <si>
    <t>27077489 Libošovice Libošovice 112</t>
  </si>
  <si>
    <t>76062244 Libošovice Libošovice 122</t>
  </si>
  <si>
    <t>17452155 Libošovice Malechovice 3</t>
  </si>
  <si>
    <t>17452163 Libošovice Malechovice 4</t>
  </si>
  <si>
    <t>17452198 Libošovice Malechovice 7</t>
  </si>
  <si>
    <t>17452201 Libošovice Malechovice 8</t>
  </si>
  <si>
    <t>17452210 Libošovice Malechovice 9</t>
  </si>
  <si>
    <t>17452236 Libošovice Malechovice 11</t>
  </si>
  <si>
    <t>17452279 Libošovice Malechovice 15</t>
  </si>
  <si>
    <t>17452295 Libošovice Malechovice 17</t>
  </si>
  <si>
    <t>17452317 Libošovice Malechovice 19</t>
  </si>
  <si>
    <t>17452325 Libošovice Malechovice 20</t>
  </si>
  <si>
    <t>17452333 Libošovice Malechovice 21</t>
  </si>
  <si>
    <t>17452350 Libošovice Malechovice 23</t>
  </si>
  <si>
    <t>17452384 Libošovice Malechovice 26</t>
  </si>
  <si>
    <t>17452406 Libošovice Malechovice 28</t>
  </si>
  <si>
    <t>31255850 Libošovice Malechovice 38</t>
  </si>
  <si>
    <t>17452996 Libošovice Nepřívěc 4</t>
  </si>
  <si>
    <t>17453003 Libošovice Nepřívěc 5</t>
  </si>
  <si>
    <t>17453062 Libošovice Nepřívěc 11</t>
  </si>
  <si>
    <t>17453071 Libošovice Nepřívěc 13</t>
  </si>
  <si>
    <t>17453101 Libošovice Nepřívěc 16</t>
  </si>
  <si>
    <t>17453135 Libošovice Nepřívěc 20</t>
  </si>
  <si>
    <t>17453143 Libošovice Nepřívěc 21</t>
  </si>
  <si>
    <t>17453160 Libošovice Nepřívěc 24</t>
  </si>
  <si>
    <t>17453178 Libošovice Nepřívěc 25</t>
  </si>
  <si>
    <t>17453208 Libošovice Nepřívěc 28</t>
  </si>
  <si>
    <t>26019663 Libošovice Nepřívěc 30</t>
  </si>
  <si>
    <t>17451817 Libošovice Malá Lhota 1</t>
  </si>
  <si>
    <t>17451906 Libošovice Malá Lhota 10</t>
  </si>
  <si>
    <t>17451922 Libošovice Malá Lhota 12</t>
  </si>
  <si>
    <t>17451957 Libošovice Malá Lhota 15</t>
  </si>
  <si>
    <t>17451973 Libošovice Malá Lhota 17</t>
  </si>
  <si>
    <t>17452007 Libošovice Malá Lhota 20</t>
  </si>
  <si>
    <t>17452015 Libošovice Malá Lhota 21</t>
  </si>
  <si>
    <t>17452023 Libošovice Malá Lhota 22</t>
  </si>
  <si>
    <t>17452031 Libošovice Malá Lhota 23</t>
  </si>
  <si>
    <t>17452058 Libošovice Malá Lhota 25</t>
  </si>
  <si>
    <t>17452066 Libošovice Malá Lhota 26</t>
  </si>
  <si>
    <t>26052776 Libošovice Malá Lhota 39</t>
  </si>
  <si>
    <t>17453348 Libošovice Rytířova Lhota 12</t>
  </si>
  <si>
    <t>17453364 Libošovice Rytířova Lhota 14</t>
  </si>
  <si>
    <t>17453453 Libošovice Rytířova Lhota 23</t>
  </si>
  <si>
    <t>17453461 Libošovice Rytířova Lhota 24</t>
  </si>
  <si>
    <t>17453488 Libošovice Rytířova Lhota 26</t>
  </si>
  <si>
    <t>17453526 Libošovice Rytířova Lhota 30</t>
  </si>
  <si>
    <t>17453542 Libošovice Rytířova Lhota 32</t>
  </si>
  <si>
    <t>17453551 Libošovice Rytířova Lhota 33</t>
  </si>
  <si>
    <t>17453569 Libošovice Rytířova Lhota 34</t>
  </si>
  <si>
    <t>17453577 Libošovice Rytířova Lhota 35</t>
  </si>
  <si>
    <t>17453585 Libošovice Rytířova Lhota 36</t>
  </si>
  <si>
    <t>17453607 Libošovice Rytířova Lhota 38</t>
  </si>
  <si>
    <t>25984454 Libošovice Rytířova Lhota 42</t>
  </si>
  <si>
    <t>26607531 Libošovice Rytířova Lhota 44</t>
  </si>
  <si>
    <t>26608537 Libošovice Rytířova Lhota 43</t>
  </si>
  <si>
    <t>73402541 Libošovice Rytířova Lhota 46</t>
  </si>
  <si>
    <t>17453631 Libošovice Vesec u Sobotky 1</t>
  </si>
  <si>
    <t>17453640 Libošovice Vesec u Sobotky 2</t>
  </si>
  <si>
    <t>17453674 Libošovice Vesec u Sobotky 5</t>
  </si>
  <si>
    <t>17453691 Libošovice Vesec u Sobotky 7</t>
  </si>
  <si>
    <t>17453704 Libošovice Vesec u Sobotky 9</t>
  </si>
  <si>
    <t>17453712 Libošovice Vesec u Sobotky 10</t>
  </si>
  <si>
    <t>17453747 Libošovice Vesec u Sobotky 13</t>
  </si>
  <si>
    <t>17453755 Libošovice Vesec u Sobotky 14</t>
  </si>
  <si>
    <t>17453780 Libošovice Vesec u Sobotky 17</t>
  </si>
  <si>
    <t>17453801 Libošovice Vesec u Sobotky 19</t>
  </si>
  <si>
    <t>17453810 Libošovice Vesec u Sobotky 20</t>
  </si>
  <si>
    <t>17453828 Libošovice Vesec u Sobotky 21</t>
  </si>
  <si>
    <t>17453836 Libošovice Vesec u Sobotky 22</t>
  </si>
  <si>
    <t>17453852 Libošovice Vesec u Sobotky 24</t>
  </si>
  <si>
    <t>17453861 Libošovice Vesec u Sobotky 25</t>
  </si>
  <si>
    <t>27879321 Libošovice Vesec u Sobotky 8</t>
  </si>
  <si>
    <t>17453917 Libuň Březka 2</t>
  </si>
  <si>
    <t>17453925 Libuň Březka 3</t>
  </si>
  <si>
    <t>17453933 Libuň Březka 4</t>
  </si>
  <si>
    <t>17453941 Libuň Březka 5</t>
  </si>
  <si>
    <t>17453968 Libuň Březka 7</t>
  </si>
  <si>
    <t>17454026 Libuň Březka 13</t>
  </si>
  <si>
    <t>17454034 Libuň Březka 14</t>
  </si>
  <si>
    <t>17454042 Libuň Březka 15</t>
  </si>
  <si>
    <t>17454051 Libuň Březka 16</t>
  </si>
  <si>
    <t>17454069 Libuň Březka 17</t>
  </si>
  <si>
    <t>17454115 Libuň Březka 22</t>
  </si>
  <si>
    <t>17454123 Libuň Březka 23</t>
  </si>
  <si>
    <t>17454158 Libuň Březka 26</t>
  </si>
  <si>
    <t>17454166 Libuň Březka 27</t>
  </si>
  <si>
    <t>17454182 Libuň Březka 29</t>
  </si>
  <si>
    <t>17454204 Libuň Březka 31</t>
  </si>
  <si>
    <t>17454221 Libuň Březka 33</t>
  </si>
  <si>
    <t>17454263 Libuň Březka 37</t>
  </si>
  <si>
    <t>17454301 Libuň Březka 41</t>
  </si>
  <si>
    <t>17454336 Libuň Březka 45</t>
  </si>
  <si>
    <t>17454484 Libuň Březka 61</t>
  </si>
  <si>
    <t>17454506 Libuň Březka 63</t>
  </si>
  <si>
    <t>17454751 Libuň Březka 88</t>
  </si>
  <si>
    <t>17454760 Libuň Březka 89</t>
  </si>
  <si>
    <t>17454913 Libuň Březka 104</t>
  </si>
  <si>
    <t>17454956 Libuň Březka 108</t>
  </si>
  <si>
    <t>17455065 Libuň Březka 119</t>
  </si>
  <si>
    <t>40843700 Libuň Březka 163</t>
  </si>
  <si>
    <t>75227924 Libuň Březka 165</t>
  </si>
  <si>
    <t>21533491 Lično Ostašovice 1</t>
  </si>
  <si>
    <t>21533504 Lično Ostašovice 2</t>
  </si>
  <si>
    <t>21533512 Lično Ostašovice 3</t>
  </si>
  <si>
    <t>21533539 Lično Ostašovice 5</t>
  </si>
  <si>
    <t>21533547 Lično Ostašovice 7</t>
  </si>
  <si>
    <t>21533563 Lično Ostašovice 9</t>
  </si>
  <si>
    <t>21533580 Lično Ostašovice 11</t>
  </si>
  <si>
    <t>21533598 Lično Ostašovice 12</t>
  </si>
  <si>
    <t>21533601 Lično Ostašovice 13</t>
  </si>
  <si>
    <t>21533628 Lično Ostašovice 15</t>
  </si>
  <si>
    <t>21533636 Lično Ostašovice 16</t>
  </si>
  <si>
    <t>21533644 Lično Ostašovice 17</t>
  </si>
  <si>
    <t>21533679 Lično Ostašovice 20</t>
  </si>
  <si>
    <t>21533687 Lično Ostašovice 23</t>
  </si>
  <si>
    <t>21533695 Lično Ostašovice 24</t>
  </si>
  <si>
    <t>21533717 Lično Ostašovice 27</t>
  </si>
  <si>
    <t>21533725 Lično Ostašovice 28</t>
  </si>
  <si>
    <t>21533733 Lično Ostašovice 29</t>
  </si>
  <si>
    <t>21533750 Lično Ostašovice 31</t>
  </si>
  <si>
    <t>21533768 Lično Ostašovice 33</t>
  </si>
  <si>
    <t>26052962 Lično Ostašovice 21</t>
  </si>
  <si>
    <t>26517086 Lično Ostašovice 6</t>
  </si>
  <si>
    <t>28171195 Lično Ostašovice 34</t>
  </si>
  <si>
    <t>25527797 Malonty Desky 15</t>
  </si>
  <si>
    <t>26184494 Malonty Desky 9</t>
  </si>
  <si>
    <t>26824485 Malonty Desky 6</t>
  </si>
  <si>
    <t>26824507 Malonty Desky 8</t>
  </si>
  <si>
    <t>26824523 Malonty Desky 12</t>
  </si>
  <si>
    <t>26824531 Malonty Desky 13</t>
  </si>
  <si>
    <t>26824540 Malonty Desky 14</t>
  </si>
  <si>
    <t>26824558 Malonty Desky 20</t>
  </si>
  <si>
    <t>26824566 Malonty Desky 25</t>
  </si>
  <si>
    <t>26824574 Malonty Desky 28</t>
  </si>
  <si>
    <t>26824582 Malonty Desky 32</t>
  </si>
  <si>
    <t>26824591 Malonty Desky 34</t>
  </si>
  <si>
    <t>26824604 Malonty Desky 42</t>
  </si>
  <si>
    <t>26824612 Malonty Desky 45</t>
  </si>
  <si>
    <t>26824621 Malonty Desky 46</t>
  </si>
  <si>
    <t>26824639 Malonty Desky 48</t>
  </si>
  <si>
    <t>40945723 Malonty Desky 29</t>
  </si>
  <si>
    <t>77508831 Malonty Desky 61</t>
  </si>
  <si>
    <t>8712379 Malonty Desky 1</t>
  </si>
  <si>
    <t>8712387 Malonty Desky 4</t>
  </si>
  <si>
    <t>8712395 Malonty Desky 11</t>
  </si>
  <si>
    <t>8712409 Malonty Desky 17</t>
  </si>
  <si>
    <t>8712417 Malonty Desky 26</t>
  </si>
  <si>
    <t>8712433 Malonty Desky 43</t>
  </si>
  <si>
    <t>8712441 Malonty Desky 49</t>
  </si>
  <si>
    <t>8712450 Malonty Desky 50</t>
  </si>
  <si>
    <t>12963071 Benešov nad Černou Dluhoště 2</t>
  </si>
  <si>
    <t>12963097 Benešov nad Černou Dluhoště 4</t>
  </si>
  <si>
    <t>12963119 Benešov nad Černou Dluhoště 6</t>
  </si>
  <si>
    <t>12963127 Benešov nad Černou Dluhoště 7</t>
  </si>
  <si>
    <t>12963135 Benešov nad Černou Dluhoště 8</t>
  </si>
  <si>
    <t>12963151 Benešov nad Černou Dluhoště 10</t>
  </si>
  <si>
    <t>12963160 Benešov nad Černou Dluhoště 11</t>
  </si>
  <si>
    <t>12963186 Benešov nad Černou Dluhoště 13</t>
  </si>
  <si>
    <t>12963194 Benešov nad Černou Dluhoště 14</t>
  </si>
  <si>
    <t>12963232 Benešov nad Černou Dluhoště 18</t>
  </si>
  <si>
    <t>12963275 Benešov nad Černou Dluhoště 22</t>
  </si>
  <si>
    <t>12963283 Benešov nad Černou Dluhoště 23</t>
  </si>
  <si>
    <t>12963291 Benešov nad Černou Dluhoště 24</t>
  </si>
  <si>
    <t>12963313 Benešov nad Černou Dluhoště 26</t>
  </si>
  <si>
    <t>12963348 Benešov nad Černou Dluhoště 29</t>
  </si>
  <si>
    <t>12963445 Benešov nad Černou Dluhoště 39</t>
  </si>
  <si>
    <t>12963453 Benešov nad Černou Dluhoště 40</t>
  </si>
  <si>
    <t>12963461 Benešov nad Černou Dluhoště 41</t>
  </si>
  <si>
    <t>12963488 Benešov nad Černou Dluhoště 43</t>
  </si>
  <si>
    <t>12963500 Benešov nad Černou Dluhoště 47</t>
  </si>
  <si>
    <t>12963542 Benešov nad Černou Dluhoště 53</t>
  </si>
  <si>
    <t>40944824 Benešov nad Černou Dluhoště 56</t>
  </si>
  <si>
    <t>75259419 Benešov nad Černou Dluhoště 45</t>
  </si>
  <si>
    <t>77523750 Benešov nad Černou Dluhoště 58</t>
  </si>
  <si>
    <t>17088381 Lidečko Lidečko 127</t>
  </si>
  <si>
    <t>17088569 Lidečko Lidečko 145</t>
  </si>
  <si>
    <t>17088861 Lidečko Lidečko 175</t>
  </si>
  <si>
    <t>17089417 Lidečko Lidečko 230</t>
  </si>
  <si>
    <t>17089735 Lidečko Lidečko 262</t>
  </si>
  <si>
    <t>17089921 Lidečko Lidečko 281</t>
  </si>
  <si>
    <t>17087317 Lidečko Lidečko 20</t>
  </si>
  <si>
    <t>17088143 Lidečko Lidečko 103</t>
  </si>
  <si>
    <t>17088151 Lidečko Lidečko 104</t>
  </si>
  <si>
    <t>17088160 Lidečko Lidečko 105</t>
  </si>
  <si>
    <t>17088178 Lidečko Lidečko 106</t>
  </si>
  <si>
    <t>17088186 Lidečko Lidečko 107</t>
  </si>
  <si>
    <t>17088194 Lidečko Lidečko 108</t>
  </si>
  <si>
    <t>17088828 Lidečko Lidečko 171</t>
  </si>
  <si>
    <t>17088836 Lidečko Lidečko 172</t>
  </si>
  <si>
    <t>17088844 Lidečko Lidečko 173</t>
  </si>
  <si>
    <t>17089441 Lidečko Lidečko 233</t>
  </si>
  <si>
    <t>17089646 Lidečko Lidečko 253</t>
  </si>
  <si>
    <t>17089794 Lidečko Lidečko 268</t>
  </si>
  <si>
    <t>17089841 Lidečko Lidečko 273</t>
  </si>
  <si>
    <t>17089891 Lidečko Lidečko 278</t>
  </si>
  <si>
    <t>27581004 Lidečko Lidečko 526</t>
  </si>
  <si>
    <t>75719762 Lidečko Lidečko 551</t>
  </si>
  <si>
    <t>8834296 Lidmaň Hojava 1</t>
  </si>
  <si>
    <t>8834300 Lidmaň Hojava 2</t>
  </si>
  <si>
    <t>8834318 Lidmaň Hojava 3</t>
  </si>
  <si>
    <t>8834326 Lidmaň Hojava 4</t>
  </si>
  <si>
    <t>8834334 Lidmaň Hojava 5</t>
  </si>
  <si>
    <t>8834342 Lidmaň Hojava 8</t>
  </si>
  <si>
    <t>8834351 Lidmaň Hojava 9</t>
  </si>
  <si>
    <t>8834369 Lidmaň Hojava 10</t>
  </si>
  <si>
    <t>8834423 Lidmaň Hojava 81</t>
  </si>
  <si>
    <t>26083221 Lichnov Lichnov 482</t>
  </si>
  <si>
    <t>27649440 Lichnov Lichnov 494</t>
  </si>
  <si>
    <t>40559581 Lichnov Lichnov 519</t>
  </si>
  <si>
    <t>72709308 Lichnov Lichnov 528</t>
  </si>
  <si>
    <t>8244561 Lichnov Lichnov 55</t>
  </si>
  <si>
    <t>8245096 Lichnov Lichnov 108</t>
  </si>
  <si>
    <t>8245304 Lichnov Lichnov 129</t>
  </si>
  <si>
    <t>8245444 Lichnov Lichnov 144</t>
  </si>
  <si>
    <t>8245851 Lichnov Lichnov 185</t>
  </si>
  <si>
    <t>8245860 Lichnov Lichnov 186</t>
  </si>
  <si>
    <t>8245894 Lichnov Lichnov 189</t>
  </si>
  <si>
    <t>8245908 Lichnov Lichnov 190</t>
  </si>
  <si>
    <t>8245916 Lichnov Lichnov 191</t>
  </si>
  <si>
    <t>8245924 Lichnov Lichnov 192</t>
  </si>
  <si>
    <t>8246050 Lichnov Lichnov 205</t>
  </si>
  <si>
    <t>8246173 Lichnov Lichnov 217</t>
  </si>
  <si>
    <t>8246297 Lichnov Lichnov 229</t>
  </si>
  <si>
    <t>8246301 Lichnov Lichnov 230</t>
  </si>
  <si>
    <t>8246912 Lichnov Lichnov 291</t>
  </si>
  <si>
    <t>8246963 Lichnov Lichnov 296</t>
  </si>
  <si>
    <t>8246971 Lichnov Lichnov 297</t>
  </si>
  <si>
    <t>8247315 Lichnov Lichnov 331</t>
  </si>
  <si>
    <t>8248451 Lichnov Lichnov 445</t>
  </si>
  <si>
    <t>8248575 Lichnov Lichnov 457</t>
  </si>
  <si>
    <t>27057194 Lichoceves Noutonice 56</t>
  </si>
  <si>
    <t>27525953 Lichoceves Noutonice 100</t>
  </si>
  <si>
    <t>27552594 Lichoceves Noutonice 72</t>
  </si>
  <si>
    <t>27552608 Lichoceves Noutonice 73</t>
  </si>
  <si>
    <t>27552624 Lichoceves Noutonice 75</t>
  </si>
  <si>
    <t>27552632 Lichoceves Noutonice 76</t>
  </si>
  <si>
    <t>27552659 Lichoceves Noutonice 78</t>
  </si>
  <si>
    <t>27552683 Lichoceves Noutonice 81</t>
  </si>
  <si>
    <t>27552721 Lichoceves Noutonice 85</t>
  </si>
  <si>
    <t>27552730 Lichoceves Noutonice 86</t>
  </si>
  <si>
    <t>27658121 Lichoceves Noutonice 102</t>
  </si>
  <si>
    <t>27658139 Lichoceves Noutonice 103</t>
  </si>
  <si>
    <t>27714616 Lichoceves Noutonice 118</t>
  </si>
  <si>
    <t>27809765 Lichoceves Noutonice 121</t>
  </si>
  <si>
    <t>27809773 Lichoceves Noutonice 106</t>
  </si>
  <si>
    <t>27809790 Lichoceves Noutonice 108</t>
  </si>
  <si>
    <t>27809803 Lichoceves Noutonice 109</t>
  </si>
  <si>
    <t>27809811 Lichoceves Noutonice 110</t>
  </si>
  <si>
    <t>27809820 Lichoceves Noutonice 111</t>
  </si>
  <si>
    <t>27809838 Lichoceves Noutonice 112</t>
  </si>
  <si>
    <t>27809846 Lichoceves Noutonice 113</t>
  </si>
  <si>
    <t>27809854 Lichoceves Noutonice 114</t>
  </si>
  <si>
    <t>27809862 Lichoceves Noutonice 115</t>
  </si>
  <si>
    <t>27809919 Lichoceves Noutonice 123</t>
  </si>
  <si>
    <t>27809927 Lichoceves Noutonice 124</t>
  </si>
  <si>
    <t>27809943 Lichoceves Noutonice 126</t>
  </si>
  <si>
    <t>27851745 Lichoceves Noutonice 91</t>
  </si>
  <si>
    <t>27851753 Lichoceves Noutonice 92</t>
  </si>
  <si>
    <t>27851761 Lichoceves Noutonice 93</t>
  </si>
  <si>
    <t>27851770 Lichoceves Noutonice 94</t>
  </si>
  <si>
    <t>28117581 Lichoceves Noutonice 87</t>
  </si>
  <si>
    <t>28184998 Lichoceves Noutonice 69</t>
  </si>
  <si>
    <t>28211677 Lichoceves Noutonice 68</t>
  </si>
  <si>
    <t>28311876 Lichoceves Noutonice 58</t>
  </si>
  <si>
    <t>30806925 Lichoceves Lichoceves 86</t>
  </si>
  <si>
    <t>6324860 Lichoceves Noutonice 1</t>
  </si>
  <si>
    <t>6324878 Lichoceves Noutonice 2</t>
  </si>
  <si>
    <t>6324886 Lichoceves Noutonice 3</t>
  </si>
  <si>
    <t>6324908 Lichoceves Noutonice 5</t>
  </si>
  <si>
    <t>6324932 Lichoceves Noutonice 8</t>
  </si>
  <si>
    <t>6324941 Lichoceves Noutonice 9</t>
  </si>
  <si>
    <t>6324967 Lichoceves Noutonice 11</t>
  </si>
  <si>
    <t>6324975 Lichoceves Noutonice 12</t>
  </si>
  <si>
    <t>6325009 Lichoceves Noutonice 15</t>
  </si>
  <si>
    <t>6325017 Lichoceves Noutonice 16</t>
  </si>
  <si>
    <t>6325025 Lichoceves Noutonice 17</t>
  </si>
  <si>
    <t>6325033 Lichoceves Noutonice 18</t>
  </si>
  <si>
    <t>6325041 Lichoceves Noutonice 19</t>
  </si>
  <si>
    <t>6325068 Lichoceves Noutonice 21</t>
  </si>
  <si>
    <t>6325092 Lichoceves Noutonice 24</t>
  </si>
  <si>
    <t>6325122 Lichoceves Noutonice 27</t>
  </si>
  <si>
    <t>6325157 Lichoceves Noutonice 30</t>
  </si>
  <si>
    <t>6325173 Lichoceves Noutonice 32</t>
  </si>
  <si>
    <t>6325181 Lichoceves Noutonice 33</t>
  </si>
  <si>
    <t>6325190 Lichoceves Noutonice 34</t>
  </si>
  <si>
    <t>6325203 Lichoceves Noutonice 35</t>
  </si>
  <si>
    <t>6325220 Lichoceves Noutonice 39</t>
  </si>
  <si>
    <t>6325238 Lichoceves Noutonice 40</t>
  </si>
  <si>
    <t>6325246 Lichoceves Noutonice 41</t>
  </si>
  <si>
    <t>6325254 Lichoceves Noutonice 42</t>
  </si>
  <si>
    <t>6325262 Lichoceves Noutonice 43</t>
  </si>
  <si>
    <t>6325271 Lichoceves Noutonice 44</t>
  </si>
  <si>
    <t>6325289 Lichoceves Noutonice 45</t>
  </si>
  <si>
    <t>6325297 Lichoceves Noutonice 46</t>
  </si>
  <si>
    <t>6325301 Lichoceves Noutonice 47</t>
  </si>
  <si>
    <t>6325319 Lichoceves Noutonice 48</t>
  </si>
  <si>
    <t>6325327 Lichoceves Noutonice 49</t>
  </si>
  <si>
    <t>12804240 Okoř Okoř 5</t>
  </si>
  <si>
    <t>12804258 Okoř Okoř 6</t>
  </si>
  <si>
    <t>12804266 Okoř Okoř 7</t>
  </si>
  <si>
    <t>12804274 Okoř Okoř 8</t>
  </si>
  <si>
    <t>12804312 Okoř Okoř 12</t>
  </si>
  <si>
    <t>12804321 Okoř Okoř 13</t>
  </si>
  <si>
    <t>12804339 Okoř Okoř 14</t>
  </si>
  <si>
    <t>12804363 Okoř Okoř 17</t>
  </si>
  <si>
    <t>12804371 Okoř Okoř 18</t>
  </si>
  <si>
    <t>12804380 Okoř Okoř 19</t>
  </si>
  <si>
    <t>12804398 Okoř Okoř 20</t>
  </si>
  <si>
    <t>12804401 Okoř Okoř 21</t>
  </si>
  <si>
    <t>12804428 Okoř Okoř 23</t>
  </si>
  <si>
    <t>12804436 Okoř Okoř 24</t>
  </si>
  <si>
    <t>12804444 Okoř Okoř 25</t>
  </si>
  <si>
    <t>12804452 Okoř Okoř 26</t>
  </si>
  <si>
    <t>12804461 Okoř Okoř 27</t>
  </si>
  <si>
    <t>12804479 Okoř Okoř 28</t>
  </si>
  <si>
    <t>12804487 Okoř Okoř 29</t>
  </si>
  <si>
    <t>12804509 Okoř Okoř 31</t>
  </si>
  <si>
    <t>12804517 Okoř Okoř 32</t>
  </si>
  <si>
    <t>12804525 Okoř Okoř 33</t>
  </si>
  <si>
    <t>12804533 Okoř Okoř 102</t>
  </si>
  <si>
    <t>12805432 Okoř Okoř 38</t>
  </si>
  <si>
    <t>12805467 Okoř Okoř 30</t>
  </si>
  <si>
    <t>26018306 Okoř Okoř 100</t>
  </si>
  <si>
    <t>27384951 Okoř Okoř 34</t>
  </si>
  <si>
    <t>27384985 Okoř Okoř 37</t>
  </si>
  <si>
    <t>27384993 Okoř Okoř 39</t>
  </si>
  <si>
    <t>30806968 Okoř Okoř 66</t>
  </si>
  <si>
    <t>16571100 Cvikov Lindava 1</t>
  </si>
  <si>
    <t>16571177 Cvikov Lindava 19</t>
  </si>
  <si>
    <t>16571185 Cvikov Lindava 21</t>
  </si>
  <si>
    <t>16571193 Cvikov Lindava 22</t>
  </si>
  <si>
    <t>16571207 Cvikov Lindava 26</t>
  </si>
  <si>
    <t>16571215 Cvikov Lindava 29</t>
  </si>
  <si>
    <t>16571223 Cvikov Lindava 30</t>
  </si>
  <si>
    <t>16571240 Cvikov Lindava 32</t>
  </si>
  <si>
    <t>16571266 Cvikov Lindava 37</t>
  </si>
  <si>
    <t>16571274 Cvikov Lindava 40</t>
  </si>
  <si>
    <t>16571291 Cvikov Lindava 42</t>
  </si>
  <si>
    <t>16571321 Cvikov Lindava 46</t>
  </si>
  <si>
    <t>16571371 Cvikov Lindava 52</t>
  </si>
  <si>
    <t>16571398 Cvikov Lindava 55</t>
  </si>
  <si>
    <t>16571401 Cvikov Lindava 57</t>
  </si>
  <si>
    <t>16571410 Cvikov Lindava 58</t>
  </si>
  <si>
    <t>16571436 Cvikov Lindava 63</t>
  </si>
  <si>
    <t>16571444 Cvikov Lindava 64</t>
  </si>
  <si>
    <t>16571452 Cvikov Lindava 65</t>
  </si>
  <si>
    <t>16571461 Cvikov Lindava 68</t>
  </si>
  <si>
    <t>16571479 Cvikov Lindava 71</t>
  </si>
  <si>
    <t>16571487 Cvikov Lindava 75</t>
  </si>
  <si>
    <t>16571495 Cvikov Lindava 77</t>
  </si>
  <si>
    <t>16571509 Cvikov Lindava 80</t>
  </si>
  <si>
    <t>16571517 Cvikov Lindava 81</t>
  </si>
  <si>
    <t>16571533 Cvikov Lindava 85</t>
  </si>
  <si>
    <t>16571550 Cvikov Lindava 92</t>
  </si>
  <si>
    <t>16571606 Cvikov Lindava 99</t>
  </si>
  <si>
    <t>16571622 Cvikov Lindava 101</t>
  </si>
  <si>
    <t>16571631 Cvikov Lindava 102</t>
  </si>
  <si>
    <t>16571657 Cvikov Lindava 105</t>
  </si>
  <si>
    <t>16571665 Cvikov Lindava 108</t>
  </si>
  <si>
    <t>16571681 Cvikov Lindava 111</t>
  </si>
  <si>
    <t>16571690 Cvikov Lindava 112</t>
  </si>
  <si>
    <t>16571746 Cvikov Lindava 118</t>
  </si>
  <si>
    <t>16571797 Cvikov Lindava 138</t>
  </si>
  <si>
    <t>16571819 Cvikov Lindava 140</t>
  </si>
  <si>
    <t>16571827 Cvikov Lindava 142</t>
  </si>
  <si>
    <t>16571878 Cvikov Lindava 149</t>
  </si>
  <si>
    <t>16571894 Cvikov Lindava 152</t>
  </si>
  <si>
    <t>16571908 Cvikov Lindava 158</t>
  </si>
  <si>
    <t>16571916 Cvikov Lindava 159</t>
  </si>
  <si>
    <t>16571932 Cvikov Lindava 161</t>
  </si>
  <si>
    <t>16571941 Cvikov Lindava 164</t>
  </si>
  <si>
    <t>16571959 Cvikov Lindava 165</t>
  </si>
  <si>
    <t>16571991 Cvikov Lindava 174</t>
  </si>
  <si>
    <t>16572017 Cvikov Lindava 178</t>
  </si>
  <si>
    <t>16572041 Cvikov Lindava 184</t>
  </si>
  <si>
    <t>16572050 Cvikov Lindava 186</t>
  </si>
  <si>
    <t>16572076 Cvikov Lindava 192</t>
  </si>
  <si>
    <t>16572084 Cvikov Lindava 193</t>
  </si>
  <si>
    <t>16572106 Cvikov Lindava 196</t>
  </si>
  <si>
    <t>16572114 Cvikov Lindava 197</t>
  </si>
  <si>
    <t>16572122 Cvikov Lindava 198</t>
  </si>
  <si>
    <t>16572131 Cvikov Lindava 202</t>
  </si>
  <si>
    <t>16572149 Cvikov Lindava 203</t>
  </si>
  <si>
    <t>16572157 Cvikov Lindava 204</t>
  </si>
  <si>
    <t>16572165 Cvikov Lindava 206</t>
  </si>
  <si>
    <t>16572173 Cvikov Lindava 207</t>
  </si>
  <si>
    <t>16572190 Cvikov Lindava 211</t>
  </si>
  <si>
    <t>16572203 Cvikov Lindava 212</t>
  </si>
  <si>
    <t>16572220 Cvikov Lindava 216</t>
  </si>
  <si>
    <t>16572238 Cvikov Lindava 220</t>
  </si>
  <si>
    <t>16572262 Cvikov Lindava 225</t>
  </si>
  <si>
    <t>16572289 Cvikov Lindava 227</t>
  </si>
  <si>
    <t>16572297 Cvikov Lindava 228</t>
  </si>
  <si>
    <t>16572301 Cvikov Lindava 235</t>
  </si>
  <si>
    <t>16572335 Cvikov Lindava 241</t>
  </si>
  <si>
    <t>16572378 Cvikov Lindava 249</t>
  </si>
  <si>
    <t>16572386 Cvikov Lindava 251</t>
  </si>
  <si>
    <t>16572394 Cvikov Lindava 252</t>
  </si>
  <si>
    <t>16572416 Cvikov Lindava 255</t>
  </si>
  <si>
    <t>16572432 Cvikov Lindava 258</t>
  </si>
  <si>
    <t>16572441 Cvikov Lindava 261</t>
  </si>
  <si>
    <t>16572459 Cvikov Lindava 262</t>
  </si>
  <si>
    <t>16572467 Cvikov Lindava 266</t>
  </si>
  <si>
    <t>16572491 Cvikov Lindava 274</t>
  </si>
  <si>
    <t>16572505 Cvikov Lindava 275</t>
  </si>
  <si>
    <t>16572530 Cvikov Lindava 284</t>
  </si>
  <si>
    <t>16572548 Cvikov Lindava 290</t>
  </si>
  <si>
    <t>16572602 Cvikov Lindava 308</t>
  </si>
  <si>
    <t>16572611 Cvikov Lindava 310</t>
  </si>
  <si>
    <t>16572629 Cvikov Lindava 311</t>
  </si>
  <si>
    <t>16572637 Cvikov Lindava 312</t>
  </si>
  <si>
    <t>16572645 Cvikov Lindava 313</t>
  </si>
  <si>
    <t>16572696 Cvikov Lindava 318</t>
  </si>
  <si>
    <t>16572734 Cvikov Lindava 322</t>
  </si>
  <si>
    <t>16572742 Cvikov Lindava 323</t>
  </si>
  <si>
    <t>16572751 Cvikov Lindava 324</t>
  </si>
  <si>
    <t>25298691 Cvikov Lindava 309</t>
  </si>
  <si>
    <t>25518259 Cvikov Lindava 83</t>
  </si>
  <si>
    <t>26399253 Cvikov Lindava 245</t>
  </si>
  <si>
    <t>26580829 Cvikov Lindava 162</t>
  </si>
  <si>
    <t>26583356 Cvikov Lindava 84</t>
  </si>
  <si>
    <t>26868679 Cvikov Lindava 16</t>
  </si>
  <si>
    <t>26868687 Cvikov Lindava 33</t>
  </si>
  <si>
    <t>26868695 Cvikov Lindava 127</t>
  </si>
  <si>
    <t>27259048 Cvikov Lindava 94</t>
  </si>
  <si>
    <t>27410722 Cvikov Lindava 302</t>
  </si>
  <si>
    <t>27566838 Cvikov Lindava 168</t>
  </si>
  <si>
    <t>28199260 Cvikov Lindava 181</t>
  </si>
  <si>
    <t>28312988 Cvikov Lindava 182</t>
  </si>
  <si>
    <t>42309573 Cvikov Lindava 20</t>
  </si>
  <si>
    <t>42423465 Cvikov Lindava 171</t>
  </si>
  <si>
    <t>73428744 Cvikov Lindava 187</t>
  </si>
  <si>
    <t>75745887 Cvikov Lindava 110</t>
  </si>
  <si>
    <t>16572840 Cvikov Svitava 8</t>
  </si>
  <si>
    <t>16572866 Cvikov Svitava 10</t>
  </si>
  <si>
    <t>16572874 Cvikov Svitava 11</t>
  </si>
  <si>
    <t>16572882 Cvikov Svitava 12</t>
  </si>
  <si>
    <t>16572939 Cvikov Svitava 25</t>
  </si>
  <si>
    <t>16572955 Cvikov Svitava 30</t>
  </si>
  <si>
    <t>16572963 Cvikov Svitava 36</t>
  </si>
  <si>
    <t>16572971 Cvikov Svitava 37</t>
  </si>
  <si>
    <t>16572998 Cvikov Svitava 40</t>
  </si>
  <si>
    <t>16601700 Cvikov Záhořín 1</t>
  </si>
  <si>
    <t>16601718 Cvikov Záhořín 4</t>
  </si>
  <si>
    <t>16601726 Cvikov Záhořín 5</t>
  </si>
  <si>
    <t>25545698 Cvikov Záhořín 2</t>
  </si>
  <si>
    <t>13979604 Město Albrechtice Linhartovy 2</t>
  </si>
  <si>
    <t>13979621 Město Albrechtice Linhartovy 4</t>
  </si>
  <si>
    <t>13979639 Město Albrechtice Linhartovy 5</t>
  </si>
  <si>
    <t>13979647 Město Albrechtice Linhartovy 6</t>
  </si>
  <si>
    <t>13979655 Město Albrechtice Linhartovy 8</t>
  </si>
  <si>
    <t>13979663 Město Albrechtice Linhartovy 9</t>
  </si>
  <si>
    <t>13979671 Město Albrechtice Linhartovy 10</t>
  </si>
  <si>
    <t>13979680 Město Albrechtice Linhartovy 11</t>
  </si>
  <si>
    <t>13979698 Město Albrechtice Linhartovy 12</t>
  </si>
  <si>
    <t>13979701 Město Albrechtice Linhartovy 13</t>
  </si>
  <si>
    <t>13979710 Město Albrechtice Linhartovy 14</t>
  </si>
  <si>
    <t>13979728 Město Albrechtice Linhartovy 16</t>
  </si>
  <si>
    <t>13979736 Město Albrechtice Linhartovy 17</t>
  </si>
  <si>
    <t>13979779 Město Albrechtice Linhartovy 22</t>
  </si>
  <si>
    <t>13979841 Město Albrechtice Linhartovy 31</t>
  </si>
  <si>
    <t>13979892 Město Albrechtice Linhartovy 39</t>
  </si>
  <si>
    <t>13979906 Město Albrechtice Linhartovy 40</t>
  </si>
  <si>
    <t>13979914 Město Albrechtice Linhartovy 42</t>
  </si>
  <si>
    <t>13979922 Město Albrechtice Linhartovy 43</t>
  </si>
  <si>
    <t>13979931 Město Albrechtice Linhartovy 46</t>
  </si>
  <si>
    <t>13979957 Město Albrechtice Linhartovy 52</t>
  </si>
  <si>
    <t>13979973 Město Albrechtice Linhartovy 56</t>
  </si>
  <si>
    <t>13979981 Město Albrechtice Linhartovy 57</t>
  </si>
  <si>
    <t>13979990 Město Albrechtice Linhartovy 58</t>
  </si>
  <si>
    <t>13980009 Město Albrechtice Linhartovy 59</t>
  </si>
  <si>
    <t>13980017 Město Albrechtice Linhartovy 60</t>
  </si>
  <si>
    <t>13980025 Město Albrechtice Linhartovy 61</t>
  </si>
  <si>
    <t>13980033 Město Albrechtice Linhartovy 62</t>
  </si>
  <si>
    <t>13980041 Město Albrechtice Linhartovy 63</t>
  </si>
  <si>
    <t>13980050 Město Albrechtice Linhartovy 64</t>
  </si>
  <si>
    <t>13980068 Město Albrechtice Linhartovy 65</t>
  </si>
  <si>
    <t>13980076 Město Albrechtice Linhartovy 66</t>
  </si>
  <si>
    <t>13980092 Město Albrechtice Linhartovy 68</t>
  </si>
  <si>
    <t>13980106 Město Albrechtice Linhartovy 69</t>
  </si>
  <si>
    <t>13980131 Město Albrechtice Linhartovy 72</t>
  </si>
  <si>
    <t>13980149 Město Albrechtice Linhartovy 73</t>
  </si>
  <si>
    <t>13980157 Město Albrechtice Linhartovy 74</t>
  </si>
  <si>
    <t>13980165 Město Albrechtice Linhartovy 75</t>
  </si>
  <si>
    <t>13980173 Město Albrechtice Linhartovy 76</t>
  </si>
  <si>
    <t>13980181 Město Albrechtice Linhartovy 77</t>
  </si>
  <si>
    <t>13980190 Město Albrechtice Linhartovy 78</t>
  </si>
  <si>
    <t>13980203 Město Albrechtice Linhartovy 79</t>
  </si>
  <si>
    <t>26399318 Město Albrechtice Linhartovy 7</t>
  </si>
  <si>
    <t>27342891 Město Albrechtice Linhartovy 41</t>
  </si>
  <si>
    <t>27473252 Město Albrechtice Linhartovy 15</t>
  </si>
  <si>
    <t>27856011 Město Albrechtice Linhartovy 18</t>
  </si>
  <si>
    <t>28203194 Město Albrechtice Linhartovy 23</t>
  </si>
  <si>
    <t>41067312 Město Albrechtice Linhartovy 30</t>
  </si>
  <si>
    <t>15264734 Boskovice Pod Klášterem 637/1</t>
  </si>
  <si>
    <t>15264742 Boskovice Hradní 637/4</t>
  </si>
  <si>
    <t>15272052 Boskovice Pilské údolí 1358/1</t>
  </si>
  <si>
    <t>15272079 Boskovice Pilské údolí 1360/2</t>
  </si>
  <si>
    <t>15272010 Boskovice Zahradní 1355/15</t>
  </si>
  <si>
    <t>15276791 Boskovice Zahradní 1835/6</t>
  </si>
  <si>
    <t>15278212 Boskovice Zahradní 1977/17</t>
  </si>
  <si>
    <t>15278433 Boskovice Zahradní 1999/13</t>
  </si>
  <si>
    <t>26491044 Boskovice Zahradní 2325/11</t>
  </si>
  <si>
    <t>27666981 Boskovice Rovná 2379/6</t>
  </si>
  <si>
    <t>27880567 Boskovice Zahradní 2406/19</t>
  </si>
  <si>
    <t>28273575 Boskovice Rovná 2437/5</t>
  </si>
  <si>
    <t>73144550 Boskovice Rovná 2508/7</t>
  </si>
  <si>
    <t>74275470 Boskovice Rovná 2520/9</t>
  </si>
  <si>
    <t>77764579 Boskovice Luční 2559 / 13</t>
  </si>
  <si>
    <t>20084412 Pelhřimov Bitětice 1</t>
  </si>
  <si>
    <t>20084447 Pelhřimov Bitětice 4</t>
  </si>
  <si>
    <t>20084463 Pelhřimov Bitětice 6</t>
  </si>
  <si>
    <t>20084471 Pelhřimov Bitětice 7</t>
  </si>
  <si>
    <t>20084480 Pelhřimov Bitětice 8</t>
  </si>
  <si>
    <t>20084498 Pelhřimov Bitětice 9</t>
  </si>
  <si>
    <t>20084501 Pelhřimov Bitětice 10</t>
  </si>
  <si>
    <t>20084510 Pelhřimov Bitětice 11</t>
  </si>
  <si>
    <t>20084528 Pelhřimov Bitětice 12</t>
  </si>
  <si>
    <t>20084536 Pelhřimov Bitětice 14</t>
  </si>
  <si>
    <t>20084544 Pelhřimov Bitětice 15</t>
  </si>
  <si>
    <t>20084552 Pelhřimov Bitětice 17</t>
  </si>
  <si>
    <t>20084561 Pelhřimov Bitětice 18</t>
  </si>
  <si>
    <t>20084595 Pelhřimov Bitětice 21</t>
  </si>
  <si>
    <t>25748521 Pelhřimov Bitětice 23</t>
  </si>
  <si>
    <t>25993968 Pelhřimov Bitětice 22</t>
  </si>
  <si>
    <t>40267962 Pelhřimov Bitětice 24</t>
  </si>
  <si>
    <t>20084609 Pelhřimov Lipice 1</t>
  </si>
  <si>
    <t>20084617 Pelhřimov Lipice 2</t>
  </si>
  <si>
    <t>20084625 Pelhřimov Lipice 3</t>
  </si>
  <si>
    <t>20084633 Pelhřimov Lipice 4</t>
  </si>
  <si>
    <t>20084641 Pelhřimov Lipice 5</t>
  </si>
  <si>
    <t>20084668 Pelhřimov Lipice 7</t>
  </si>
  <si>
    <t>20084676 Pelhřimov Lipice 8</t>
  </si>
  <si>
    <t>20084684 Pelhřimov Lipice 9</t>
  </si>
  <si>
    <t>20084692 Pelhřimov Lipice 10</t>
  </si>
  <si>
    <t>20084706 Pelhřimov Lipice 11</t>
  </si>
  <si>
    <t>20084714 Pelhřimov Lipice 12</t>
  </si>
  <si>
    <t>20084722 Pelhřimov Lipice 13</t>
  </si>
  <si>
    <t>20084749 Pelhřimov Lipice 15</t>
  </si>
  <si>
    <t>20084757 Pelhřimov Lipice 16</t>
  </si>
  <si>
    <t>20084765 Pelhřimov Lipice 17</t>
  </si>
  <si>
    <t>20084773 Pelhřimov Lipice 18</t>
  </si>
  <si>
    <t>20084781 Pelhřimov Lipice 19</t>
  </si>
  <si>
    <t>20084790 Pelhřimov Lipice 20</t>
  </si>
  <si>
    <t>20084803 Pelhřimov Lipice 21</t>
  </si>
  <si>
    <t>20084820 Pelhřimov Lipice 23</t>
  </si>
  <si>
    <t>20084838 Pelhřimov Lipice 24</t>
  </si>
  <si>
    <t>20084846 Pelhřimov Lipice 25</t>
  </si>
  <si>
    <t>20084854 Pelhřimov Lipice 26</t>
  </si>
  <si>
    <t>20084862 Pelhřimov Lipice 27</t>
  </si>
  <si>
    <t>20084871 Pelhřimov Lipice 28</t>
  </si>
  <si>
    <t>20084897 Pelhřimov Lipice 30</t>
  </si>
  <si>
    <t>20084901 Pelhřimov Lipice 31</t>
  </si>
  <si>
    <t>20084919 Pelhřimov Lipice 33</t>
  </si>
  <si>
    <t>20084935 Pelhřimov Lipice 35</t>
  </si>
  <si>
    <t>20084951 Pelhřimov Lipice 37</t>
  </si>
  <si>
    <t>27236935 Pelhřimov Lipice 38</t>
  </si>
  <si>
    <t>40466141 Pelhřimov Lipice 40</t>
  </si>
  <si>
    <t>20085222 Pelhřimov Pejškov 1</t>
  </si>
  <si>
    <t>20085231 Pelhřimov Pejškov 2</t>
  </si>
  <si>
    <t>20085249 Pelhřimov Pejškov 3</t>
  </si>
  <si>
    <t>20085265 Pelhřimov Pejškov 5</t>
  </si>
  <si>
    <t>20085273 Pelhřimov Pejškov 6</t>
  </si>
  <si>
    <t>20085281 Pelhřimov Pejškov 7</t>
  </si>
  <si>
    <t>20085290 Pelhřimov Pejškov 8</t>
  </si>
  <si>
    <t>20085303 Pelhřimov Pejškov 9</t>
  </si>
  <si>
    <t>20085311 Pelhřimov Pejškov 10</t>
  </si>
  <si>
    <t>20085320 Pelhřimov Pejškov 11</t>
  </si>
  <si>
    <t>20085338 Pelhřimov Pejškov 13</t>
  </si>
  <si>
    <t>20085346 Pelhřimov Pejškov 14</t>
  </si>
  <si>
    <t>20085354 Pelhřimov Pejškov 15</t>
  </si>
  <si>
    <t>20085362 Pelhřimov Pejškov 16</t>
  </si>
  <si>
    <t>20085371 Pelhřimov Pejškov 17</t>
  </si>
  <si>
    <t>20085389 Pelhřimov Pejškov 18</t>
  </si>
  <si>
    <t>20085397 Pelhřimov Pejškov 19</t>
  </si>
  <si>
    <t>20085401 Pelhřimov Pejškov 20</t>
  </si>
  <si>
    <t>20085427 Pelhřimov Pejškov 23</t>
  </si>
  <si>
    <t>20085435 Pelhřimov Pejškov 24</t>
  </si>
  <si>
    <t>20085443 Pelhřimov Pejškov 25</t>
  </si>
  <si>
    <t>20085451 Pelhřimov Pejškov 26</t>
  </si>
  <si>
    <t>30807492 Pelhřimov Pejškov 30</t>
  </si>
  <si>
    <t>24968391 Lipinka Lipinka 13</t>
  </si>
  <si>
    <t>25770985 Lipinka Lipinka 95</t>
  </si>
  <si>
    <t>26720388 Lipinka Lipinka 97</t>
  </si>
  <si>
    <t>27976301 Lipinka Lipinka 64</t>
  </si>
  <si>
    <t>28229509 Lipinka Lipinka 102</t>
  </si>
  <si>
    <t>5820359 Lipinka Lipinka 1</t>
  </si>
  <si>
    <t>5820367 Lipinka Lipinka 2</t>
  </si>
  <si>
    <t>5820375 Lipinka Lipinka 3</t>
  </si>
  <si>
    <t>5820383 Lipinka Lipinka 4</t>
  </si>
  <si>
    <t>5820391 Lipinka Lipinka 5</t>
  </si>
  <si>
    <t>5820405 Lipinka Lipinka 6</t>
  </si>
  <si>
    <t>5820413 Lipinka Lipinka 7</t>
  </si>
  <si>
    <t>5820421 Lipinka Lipinka 8</t>
  </si>
  <si>
    <t>5820430 Lipinka Lipinka 9</t>
  </si>
  <si>
    <t>5820448 Lipinka Lipinka 10</t>
  </si>
  <si>
    <t>5820456 Lipinka Lipinka 11</t>
  </si>
  <si>
    <t>5820464 Lipinka Lipinka 12</t>
  </si>
  <si>
    <t>5820472 Lipinka Lipinka 13</t>
  </si>
  <si>
    <t>5820481 Lipinka Lipinka 14</t>
  </si>
  <si>
    <t>5820499 Lipinka Lipinka 15</t>
  </si>
  <si>
    <t>5820502 Lipinka Lipinka 16</t>
  </si>
  <si>
    <t>5820529 Lipinka Lipinka 18</t>
  </si>
  <si>
    <t>5820537 Lipinka Lipinka 19</t>
  </si>
  <si>
    <t>5820545 Lipinka Lipinka 20</t>
  </si>
  <si>
    <t>5820553 Lipinka Lipinka 21</t>
  </si>
  <si>
    <t>5820561 Lipinka Lipinka 22</t>
  </si>
  <si>
    <t>5820570 Lipinka Lipinka 23</t>
  </si>
  <si>
    <t>5820588 Lipinka Lipinka 24</t>
  </si>
  <si>
    <t>5820596 Lipinka Lipinka 25</t>
  </si>
  <si>
    <t>5820600 Lipinka Lipinka 26</t>
  </si>
  <si>
    <t>5820618 Lipinka Lipinka 28</t>
  </si>
  <si>
    <t>5820626 Lipinka Lipinka 29</t>
  </si>
  <si>
    <t>5820634 Lipinka Lipinka 31</t>
  </si>
  <si>
    <t>5820642 Lipinka Lipinka 32</t>
  </si>
  <si>
    <t>5820651 Lipinka Lipinka 33</t>
  </si>
  <si>
    <t>5820669 Lipinka Lipinka 34</t>
  </si>
  <si>
    <t>5820677 Lipinka Lipinka 35</t>
  </si>
  <si>
    <t>5820685 Lipinka Lipinka 36</t>
  </si>
  <si>
    <t>5820693 Lipinka Lipinka 37</t>
  </si>
  <si>
    <t>5820707 Lipinka Lipinka 39</t>
  </si>
  <si>
    <t>5820715 Lipinka Lipinka 40</t>
  </si>
  <si>
    <t>5820723 Lipinka Lipinka 41</t>
  </si>
  <si>
    <t>5820731 Lipinka Lipinka 42</t>
  </si>
  <si>
    <t>5820740 Lipinka Lipinka 43</t>
  </si>
  <si>
    <t>5820758 Lipinka Lipinka 44</t>
  </si>
  <si>
    <t>5820766 Lipinka Lipinka 45</t>
  </si>
  <si>
    <t>5820774 Lipinka Lipinka 46</t>
  </si>
  <si>
    <t>5820782 Lipinka Lipinka 48</t>
  </si>
  <si>
    <t>5820791 Lipinka Lipinka 49</t>
  </si>
  <si>
    <t>5820812 Lipinka Lipinka 51</t>
  </si>
  <si>
    <t>5820821 Lipinka Lipinka 52</t>
  </si>
  <si>
    <t>5820839 Lipinka Lipinka 53</t>
  </si>
  <si>
    <t>5820855 Lipinka Lipinka 55</t>
  </si>
  <si>
    <t>5820863 Lipinka Lipinka 56</t>
  </si>
  <si>
    <t>5820871 Lipinka Lipinka 57</t>
  </si>
  <si>
    <t>5820880 Lipinka Lipinka 58</t>
  </si>
  <si>
    <t>5820898 Lipinka Lipinka 59</t>
  </si>
  <si>
    <t>5820901 Lipinka Lipinka 60</t>
  </si>
  <si>
    <t>5820910 Lipinka Lipinka 61</t>
  </si>
  <si>
    <t>5820928 Lipinka Lipinka 62</t>
  </si>
  <si>
    <t>5820936 Lipinka Lipinka 63</t>
  </si>
  <si>
    <t>5820944 Lipinka Lipinka 64</t>
  </si>
  <si>
    <t>5820952 Lipinka Lipinka 65</t>
  </si>
  <si>
    <t>5820961 Lipinka Lipinka 66</t>
  </si>
  <si>
    <t>5820987 Lipinka Lipinka 68</t>
  </si>
  <si>
    <t>5820995 Lipinka Lipinka 69</t>
  </si>
  <si>
    <t>5821002 Lipinka Lipinka 70</t>
  </si>
  <si>
    <t>5821011 Lipinka Lipinka 71</t>
  </si>
  <si>
    <t>5821029 Lipinka Lipinka 72</t>
  </si>
  <si>
    <t>5821037 Lipinka Lipinka 73</t>
  </si>
  <si>
    <t>5821045 Lipinka Lipinka 74</t>
  </si>
  <si>
    <t>5821053 Lipinka Lipinka 75</t>
  </si>
  <si>
    <t>5821061 Lipinka Lipinka 76</t>
  </si>
  <si>
    <t>5821070 Lipinka Lipinka 77</t>
  </si>
  <si>
    <t>5821088 Lipinka Lipinka 78</t>
  </si>
  <si>
    <t>5821096 Lipinka Lipinka 79</t>
  </si>
  <si>
    <t>5821100 Lipinka Lipinka 80</t>
  </si>
  <si>
    <t>5821118 Lipinka Lipinka 81</t>
  </si>
  <si>
    <t>5821134 Lipinka Lipinka 83</t>
  </si>
  <si>
    <t>5821142 Lipinka Lipinka 84</t>
  </si>
  <si>
    <t>5821151 Lipinka Lipinka 85</t>
  </si>
  <si>
    <t>5821169 Lipinka Lipinka 86</t>
  </si>
  <si>
    <t>5821185 Lipinka Lipinka 88</t>
  </si>
  <si>
    <t>5821193 Lipinka Lipinka 89</t>
  </si>
  <si>
    <t>5821207 Lipinka Lipinka 90</t>
  </si>
  <si>
    <t>5821223 Lipinka Lipinka 92</t>
  </si>
  <si>
    <t>5821240 Lipinka Lipinka 1</t>
  </si>
  <si>
    <t>5821258 Lipinka Lipinka 2</t>
  </si>
  <si>
    <t>5821282 Lipinka Lipinka 5</t>
  </si>
  <si>
    <t>5821304 Lipinka Lipinka 7</t>
  </si>
  <si>
    <t>5821321 Lipinka Lipinka 9</t>
  </si>
  <si>
    <t>5821347 Lipinka Lipinka 11</t>
  </si>
  <si>
    <t>75356511 Lipinka Lipinka 103</t>
  </si>
  <si>
    <t>15271803 Boskovice Dřevařská 1335/23</t>
  </si>
  <si>
    <t>15271897 Boskovice Chrudichromská 1343/12</t>
  </si>
  <si>
    <t>15271901 Boskovice Chrudichromská 1344/10</t>
  </si>
  <si>
    <t>15271935 Boskovice Chrudichromská 1347/4</t>
  </si>
  <si>
    <t>15271943 Boskovice Dřevařská 1348/3</t>
  </si>
  <si>
    <t>15271951 Boskovice Dřevařská 1349/1</t>
  </si>
  <si>
    <t>15274047 Boskovice Chrudichromská 1557/9</t>
  </si>
  <si>
    <t>15274055 Boskovice Chrudichromská 1558/11</t>
  </si>
  <si>
    <t>15260712 Boskovice Vinohrádky 122/24</t>
  </si>
  <si>
    <t>15262863 Boskovice Vinohrádky 437/7</t>
  </si>
  <si>
    <t>15271994 Boskovice Vinohrádky 1353/4</t>
  </si>
  <si>
    <t>15273997 Boskovice Vinohrádky 1552/10</t>
  </si>
  <si>
    <t>15274004 Boskovice Vinohrádky 1553/12</t>
  </si>
  <si>
    <t>15274012 Boskovice Vinohrádky 1554/14</t>
  </si>
  <si>
    <t>15274853 Boskovice Vinohrádky 1641/3</t>
  </si>
  <si>
    <t>15275418 Boskovice Vinohrádky 1697/18</t>
  </si>
  <si>
    <t>15275779 Boskovice Vinohrádky 1733/20</t>
  </si>
  <si>
    <t>15275795 Boskovice Vinohrádky 1735/22</t>
  </si>
  <si>
    <t>15276571 Boskovice Vinohrádky 1813/11</t>
  </si>
  <si>
    <t>15280101 Boskovice Vinohrádky 2172/30</t>
  </si>
  <si>
    <t>27771211 Boskovice Vinohrádky 2394/8</t>
  </si>
  <si>
    <t>30267714 Boskovice Vinohrádky 2220/28</t>
  </si>
  <si>
    <t>25603825 Lipová Mlýnská 175</t>
  </si>
  <si>
    <t>25624245 Lipová Mlýnská 178</t>
  </si>
  <si>
    <t>25900048 Lipová Lipová 144</t>
  </si>
  <si>
    <t>26572508 Lipová Lipová 339</t>
  </si>
  <si>
    <t>26882302 Lipová Mlýnská 197</t>
  </si>
  <si>
    <t>28223691 Lipová Mlýnská 179</t>
  </si>
  <si>
    <t>28371658 Lipová Lipová 336</t>
  </si>
  <si>
    <t>30808073 Lipová Lipová 413</t>
  </si>
  <si>
    <t>40263096 Lipová Lipová 367</t>
  </si>
  <si>
    <t>49387 Lipová Lipová 1</t>
  </si>
  <si>
    <t>49395 Lipová Lipová 4</t>
  </si>
  <si>
    <t>49409 Lipová Lipová 8</t>
  </si>
  <si>
    <t>49417 Lipová Lipová 9</t>
  </si>
  <si>
    <t>49425 Lipová Lipová 10</t>
  </si>
  <si>
    <t>49433 Lipová Lipová 11</t>
  </si>
  <si>
    <t>49441 Lipová Lipová 13</t>
  </si>
  <si>
    <t>49450 Lipová Hraniční 14</t>
  </si>
  <si>
    <t>49468 Lipová Lipová 15</t>
  </si>
  <si>
    <t>49476 Lipová Lipová 18</t>
  </si>
  <si>
    <t>49484 Lipová Lipová 19</t>
  </si>
  <si>
    <t>49492 Lipová Lipová 20</t>
  </si>
  <si>
    <t>49506 Lipová Lipová 21</t>
  </si>
  <si>
    <t>49514 Lipová Hraniční 22</t>
  </si>
  <si>
    <t>49522 Lipová Lipová 26</t>
  </si>
  <si>
    <t>49549 Lipová Lipová 32</t>
  </si>
  <si>
    <t>49557 Lipová Lipová 34</t>
  </si>
  <si>
    <t>49565 Lipová Potoční 35</t>
  </si>
  <si>
    <t>49573 Lipová Potoční 36</t>
  </si>
  <si>
    <t>49581 Lipová Potoční 38</t>
  </si>
  <si>
    <t>49590 Lipová Potoční 39</t>
  </si>
  <si>
    <t>49603 Lipová Lipová 47</t>
  </si>
  <si>
    <t>49611 Lipová Potoční 49</t>
  </si>
  <si>
    <t>49638 Lipová Potoční 53</t>
  </si>
  <si>
    <t>49654 Lipová Lipová 57</t>
  </si>
  <si>
    <t>49662 Lipová Lipová 58</t>
  </si>
  <si>
    <t>49671 Lipová Lipová 59</t>
  </si>
  <si>
    <t>49689 Lipová Lipová 64</t>
  </si>
  <si>
    <t>49697 Lipová Lipová 65</t>
  </si>
  <si>
    <t>49701 Lipová Lipová 66</t>
  </si>
  <si>
    <t>49719 Lipová Lipová 70</t>
  </si>
  <si>
    <t>49727 Lipová Lipová 72</t>
  </si>
  <si>
    <t>49735 Lipová Lipová 74</t>
  </si>
  <si>
    <t>49743 Lipová Lipová 81</t>
  </si>
  <si>
    <t>49751 Lipová Lipová 83</t>
  </si>
  <si>
    <t>49760 Lipová Lipová 86</t>
  </si>
  <si>
    <t>49778 Lipová Lipová 89</t>
  </si>
  <si>
    <t>49794 Lipová Lipová 91</t>
  </si>
  <si>
    <t>49808 Lipová Hraniční 92</t>
  </si>
  <si>
    <t>49816 Lipová Lipová 94</t>
  </si>
  <si>
    <t>49824 Lipová Lipová 95</t>
  </si>
  <si>
    <t>49832 Lipová Lipová 97</t>
  </si>
  <si>
    <t>49841 Lipová Lipová 98</t>
  </si>
  <si>
    <t>49859 Lipová Hraniční 101</t>
  </si>
  <si>
    <t>49867 Lipová Lipová 103</t>
  </si>
  <si>
    <t>49875 Lipová Lipová 105</t>
  </si>
  <si>
    <t>49883 Lipová Lipová 106</t>
  </si>
  <si>
    <t>49905 Lipová Lipová 108</t>
  </si>
  <si>
    <t>49913 Lipová Lipová 109</t>
  </si>
  <si>
    <t>49921 Lipová Lipová 110</t>
  </si>
  <si>
    <t>49930 Lipová Lipová 112</t>
  </si>
  <si>
    <t>49948 Lipová Lipová 113</t>
  </si>
  <si>
    <t>49956 Lipová Lipová 114</t>
  </si>
  <si>
    <t>49964 Lipová Lipová 115</t>
  </si>
  <si>
    <t>49981 Lipová Lipová 119</t>
  </si>
  <si>
    <t>49999 Lipová Lipová 121</t>
  </si>
  <si>
    <t>50008 Lipová Lipová 123</t>
  </si>
  <si>
    <t>50016 Lipová Lipová 124</t>
  </si>
  <si>
    <t>50024 Lipová Lipová 125</t>
  </si>
  <si>
    <t>50032 Lipová Lipová 128</t>
  </si>
  <si>
    <t>50059 Lipová Lipová 130</t>
  </si>
  <si>
    <t>50067 Lipová Lipová 131</t>
  </si>
  <si>
    <t>50075 Lipová Farní 133</t>
  </si>
  <si>
    <t>50083 Lipová Farní 134</t>
  </si>
  <si>
    <t>50091 Lipová Farní 136</t>
  </si>
  <si>
    <t>50113 Lipová Lipová 141</t>
  </si>
  <si>
    <t>50121 Lipová Lipová 142</t>
  </si>
  <si>
    <t>50130 Lipová Lipová 149</t>
  </si>
  <si>
    <t>50148 Lipová Lipová 150</t>
  </si>
  <si>
    <t>50156 Lipová Lipová 154</t>
  </si>
  <si>
    <t>50199 Lipová Lipová 160</t>
  </si>
  <si>
    <t>50202 Lipová Lipová 161</t>
  </si>
  <si>
    <t>50211 Lipová Lipová 164</t>
  </si>
  <si>
    <t>50229 Lipová Lipová 165</t>
  </si>
  <si>
    <t>50237 Lipová Mlýnská 166</t>
  </si>
  <si>
    <t>50245 Lipová Mlýnská 167</t>
  </si>
  <si>
    <t>50253 Lipová Mlýnská 169</t>
  </si>
  <si>
    <t>50261 Lipová Mlýnská 170</t>
  </si>
  <si>
    <t>50270 Lipová Mlýnská 171</t>
  </si>
  <si>
    <t>50288 Lipová Mlýnská 172</t>
  </si>
  <si>
    <t>50296 Lipová Mlýnská 173</t>
  </si>
  <si>
    <t>50300 Lipová Mlýnská 176</t>
  </si>
  <si>
    <t>50318 Lipová Mlýnská 181</t>
  </si>
  <si>
    <t>50326 Lipová Lipová 182</t>
  </si>
  <si>
    <t>50334 Lipová Lipová 183</t>
  </si>
  <si>
    <t>50342 Lipová Mlýnská 187</t>
  </si>
  <si>
    <t>50351 Lipová Mlýnská 188</t>
  </si>
  <si>
    <t>50369 Lipová Lipová 189</t>
  </si>
  <si>
    <t>50377 Lipová Mlýnská 194</t>
  </si>
  <si>
    <t>50385 Lipová Lipová 195</t>
  </si>
  <si>
    <t>50393 Lipová Lipová 198</t>
  </si>
  <si>
    <t>50407 Lipová Mlýnská 202</t>
  </si>
  <si>
    <t>50415 Lipová Lipová 203</t>
  </si>
  <si>
    <t>50423 Lipová Lipová 204</t>
  </si>
  <si>
    <t>50431 Lipová Lipová 205</t>
  </si>
  <si>
    <t>50440 Lipová Lipová 212</t>
  </si>
  <si>
    <t>50458 Lipová Lipová 213</t>
  </si>
  <si>
    <t>50466 Lipová Lipová 216</t>
  </si>
  <si>
    <t>50482 Lipová Lipová 219</t>
  </si>
  <si>
    <t>50504 Lipová Lipová 222</t>
  </si>
  <si>
    <t>50512 Lipová Lipová 223</t>
  </si>
  <si>
    <t>50521 Lipová Lipová 224</t>
  </si>
  <si>
    <t>50547 Lipová Lipová 232</t>
  </si>
  <si>
    <t>50555 Lipová Lipová 236</t>
  </si>
  <si>
    <t>50563 Lipová Mlýnská 237</t>
  </si>
  <si>
    <t>50580 Lipová Lipová 239</t>
  </si>
  <si>
    <t>50598 Lipová Lipová 240</t>
  </si>
  <si>
    <t>50601 Lipová Lipová 243</t>
  </si>
  <si>
    <t>50610 Lipová Lipová 244</t>
  </si>
  <si>
    <t>50628 Lipová Lipová 245</t>
  </si>
  <si>
    <t>50636 Lipová Lipová 246</t>
  </si>
  <si>
    <t>50644 Lipová Lipová 247</t>
  </si>
  <si>
    <t>50652 Lipová Lipová 250</t>
  </si>
  <si>
    <t>50661 Lipová Mlýnská 251</t>
  </si>
  <si>
    <t>50679 Lipová Lipová 254</t>
  </si>
  <si>
    <t>50687 Lipová Lipová 255</t>
  </si>
  <si>
    <t>50695 Lipová Lipová 258</t>
  </si>
  <si>
    <t>50709 Lipová Lipová 261</t>
  </si>
  <si>
    <t>50717 Lipová Lipová 262</t>
  </si>
  <si>
    <t>50725 Lipová Potoční 263</t>
  </si>
  <si>
    <t>50733 Lipová Lipová 265</t>
  </si>
  <si>
    <t>50741 Lipová Lipová 268</t>
  </si>
  <si>
    <t>50768 Lipová Farní 274</t>
  </si>
  <si>
    <t>50776 Lipová Lipová 276</t>
  </si>
  <si>
    <t>50784 Lipová Lipová 279</t>
  </si>
  <si>
    <t>50792 Lipová Lipová 280</t>
  </si>
  <si>
    <t>50806 Lipová Lipová 283</t>
  </si>
  <si>
    <t>50814 Lipová Lipová 284</t>
  </si>
  <si>
    <t>50822 Lipová Lipová 285</t>
  </si>
  <si>
    <t>50831 Lipová Farní 286</t>
  </si>
  <si>
    <t>50849 Lipová Lipová 288</t>
  </si>
  <si>
    <t>50865 Lipová Potoční 290</t>
  </si>
  <si>
    <t>50873 Lipová Lipová 291</t>
  </si>
  <si>
    <t>50881 Lipová Lipová 292</t>
  </si>
  <si>
    <t>50890 Lipová Mlýnská 298</t>
  </si>
  <si>
    <t>50903 Lipová Mlýnská 300</t>
  </si>
  <si>
    <t>50920 Lipová Lipová 302</t>
  </si>
  <si>
    <t>50938 Lipová Lipová 303</t>
  </si>
  <si>
    <t>50946 Lipová Lipová 306</t>
  </si>
  <si>
    <t>50954 Lipová Lipová 307</t>
  </si>
  <si>
    <t>50962 Lipová Lipová 308</t>
  </si>
  <si>
    <t>50971 Lipová Lipová 309</t>
  </si>
  <si>
    <t>50989 Lipová Lipová 310</t>
  </si>
  <si>
    <t>50997 Lipová Lipová 311</t>
  </si>
  <si>
    <t>51004 Lipová Hraniční 312</t>
  </si>
  <si>
    <t>51012 Lipová Lipová 313</t>
  </si>
  <si>
    <t>51021 Lipová Lipová 314</t>
  </si>
  <si>
    <t>51039 Lipová Lipová 315</t>
  </si>
  <si>
    <t>51047 Lipová Lipová 316</t>
  </si>
  <si>
    <t>51055 Lipová Lipová 317</t>
  </si>
  <si>
    <t>51063 Lipová Lipová 318</t>
  </si>
  <si>
    <t>51071 Lipová Lipová 319</t>
  </si>
  <si>
    <t>51080 Lipová Lipová 320</t>
  </si>
  <si>
    <t>51098 Lipová Lipová 321</t>
  </si>
  <si>
    <t>51101 Lipová Lipová 322</t>
  </si>
  <si>
    <t>51110 Lipová Lipová 323</t>
  </si>
  <si>
    <t>51128 Lipová Lipová 324</t>
  </si>
  <si>
    <t>51136 Lipová Lipová 325</t>
  </si>
  <si>
    <t>51144 Lipová Lipová 326</t>
  </si>
  <si>
    <t>51152 Lipová Lipová 327</t>
  </si>
  <si>
    <t>51161 Lipová Lipová 328</t>
  </si>
  <si>
    <t>51179 Lipová Lipová 329</t>
  </si>
  <si>
    <t>51187 Lipová Lipová 330</t>
  </si>
  <si>
    <t>51195 Lipová Lipová 331</t>
  </si>
  <si>
    <t>51209 Lipová Lipová 332</t>
  </si>
  <si>
    <t>51217 Lipová Lipová 333</t>
  </si>
  <si>
    <t>51225 Lipová Lipová 334</t>
  </si>
  <si>
    <t>51233 Lipová Lipová 335</t>
  </si>
  <si>
    <t>51241 Lipová Lipová 337</t>
  </si>
  <si>
    <t>51250 Lipová Lipová 338</t>
  </si>
  <si>
    <t>51268 Lipová Lipová 340</t>
  </si>
  <si>
    <t>51276 Lipová Lipová 341</t>
  </si>
  <si>
    <t>51284 Lipová Lipová 343</t>
  </si>
  <si>
    <t>51322 Lipová Lipová 349</t>
  </si>
  <si>
    <t>51331 Lipová Lipová 350</t>
  </si>
  <si>
    <t>51357 Lipová Lipová 352</t>
  </si>
  <si>
    <t>51365 Lipová Lipová 353</t>
  </si>
  <si>
    <t>51373 Lipová Lipová 354</t>
  </si>
  <si>
    <t>51381 Lipová Lipová 355</t>
  </si>
  <si>
    <t>51390 Lipová Lipová 357</t>
  </si>
  <si>
    <t>51403 Lipová Lipová 359</t>
  </si>
  <si>
    <t>51411 Lipová Lipová 360</t>
  </si>
  <si>
    <t>51420 Lipová Lipová 361</t>
  </si>
  <si>
    <t>51438 Lipová Lipová 364</t>
  </si>
  <si>
    <t>51446 Lipová Lipová 365</t>
  </si>
  <si>
    <t>51462 Lipová Lipová 369</t>
  </si>
  <si>
    <t>51471 Lipová Lipová 372</t>
  </si>
  <si>
    <t>51489 Lipová Lipová 373</t>
  </si>
  <si>
    <t>51497 Lipová Lipová 374</t>
  </si>
  <si>
    <t>51501 Lipová Lipová 375</t>
  </si>
  <si>
    <t>51519 Lipová Lipová 376</t>
  </si>
  <si>
    <t>51535 Lipová Farní 378</t>
  </si>
  <si>
    <t>51543 Lipová Lipová 379</t>
  </si>
  <si>
    <t>51551 Lipová Lipová 380</t>
  </si>
  <si>
    <t>51560 Lipová Lipová 381</t>
  </si>
  <si>
    <t>51578 Lipová Lipová 382</t>
  </si>
  <si>
    <t>51586 Lipová Lipová 383</t>
  </si>
  <si>
    <t>51594 Lipová Lipová 384</t>
  </si>
  <si>
    <t>51730 Lipová Lipová 401</t>
  </si>
  <si>
    <t>51748 Lipová Lipová 406</t>
  </si>
  <si>
    <t>51764 Lipová Lipová 409</t>
  </si>
  <si>
    <t>51772 Lipová Lipová 410</t>
  </si>
  <si>
    <t>51781 Lipová Lipová 411</t>
  </si>
  <si>
    <t>51799 Lipová Lipová 412</t>
  </si>
  <si>
    <t>51811 Lipová Lipová 417</t>
  </si>
  <si>
    <t>51837 Lipová Lipová 419</t>
  </si>
  <si>
    <t>51845 Lipová Lipová 422</t>
  </si>
  <si>
    <t>51853 Lipová Lipová 423</t>
  </si>
  <si>
    <t>51870 Lipová Lipová 426</t>
  </si>
  <si>
    <t>51888 Lipová Lipová 428</t>
  </si>
  <si>
    <t>51896 Lipová Lipová 429</t>
  </si>
  <si>
    <t>51918 Lipová Lipová 432</t>
  </si>
  <si>
    <t>51926 Lipová Lipová 433</t>
  </si>
  <si>
    <t>51942 Lipová Lipová 436</t>
  </si>
  <si>
    <t>51951 Lipová Lipová 437</t>
  </si>
  <si>
    <t>51969 Lipová Lipová 438</t>
  </si>
  <si>
    <t>51977 Lipová Liščí 9</t>
  </si>
  <si>
    <t>51985 Lipová Liščí 25</t>
  </si>
  <si>
    <t>51993 Lipová Liščí 26</t>
  </si>
  <si>
    <t>52001 Lipová Liščí 27</t>
  </si>
  <si>
    <t>52019 Lipová Liščí 32</t>
  </si>
  <si>
    <t>52060 Lipová Liščí 49</t>
  </si>
  <si>
    <t>52086 Lipová Liščí 53</t>
  </si>
  <si>
    <t>52094 Lipová Liščí 54</t>
  </si>
  <si>
    <t>51608 Lipová Lipová 385</t>
  </si>
  <si>
    <t>51616 Lipová Lipová 387</t>
  </si>
  <si>
    <t>51624 Lipová Lipová 388</t>
  </si>
  <si>
    <t>51632 Lipová Lipová 390</t>
  </si>
  <si>
    <t>51641 Lipová Lipová 391</t>
  </si>
  <si>
    <t>51659 Lipová Lipová 392</t>
  </si>
  <si>
    <t>51667 Lipová Lipová 394</t>
  </si>
  <si>
    <t>51675 Lipová Lipová 395</t>
  </si>
  <si>
    <t>51683 Lipová Lipová 396</t>
  </si>
  <si>
    <t>51691 Lipová Lipová 397</t>
  </si>
  <si>
    <t>51705 Lipová Lipová 398</t>
  </si>
  <si>
    <t>51713 Lipová Lipová 399</t>
  </si>
  <si>
    <t>51721 Lipová Lipová 400</t>
  </si>
  <si>
    <t>15272109 Boskovice Šmelcovna 1363/4</t>
  </si>
  <si>
    <t>15272117 Boskovice Šmelcovna 1364/3</t>
  </si>
  <si>
    <t>15272133 Boskovice Dva dvory 1366/5</t>
  </si>
  <si>
    <t>15199321 Lipovec Marianín 1</t>
  </si>
  <si>
    <t>15199339 Lipovec Marianín 2</t>
  </si>
  <si>
    <t>15199347 Lipovec Marianín 3</t>
  </si>
  <si>
    <t>15199355 Lipovec Marianín 4</t>
  </si>
  <si>
    <t>15199363 Lipovec Marianín 5</t>
  </si>
  <si>
    <t>15199371 Lipovec Marianín 6</t>
  </si>
  <si>
    <t>15199380 Lipovec Marianín 7</t>
  </si>
  <si>
    <t>15199401 Lipovec Marianín 9</t>
  </si>
  <si>
    <t>15199410 Lipovec Marianín 10</t>
  </si>
  <si>
    <t>15199428 Lipovec Marianín 11</t>
  </si>
  <si>
    <t>15199436 Lipovec Marianín 12</t>
  </si>
  <si>
    <t>15199444 Lipovec Marianín 13</t>
  </si>
  <si>
    <t>15199452 Lipovec Marianín 14</t>
  </si>
  <si>
    <t>15199461 Lipovec Marianín 15</t>
  </si>
  <si>
    <t>15199479 Lipovec Marianín 16</t>
  </si>
  <si>
    <t>15199487 Lipovec Marianín 17</t>
  </si>
  <si>
    <t>15199495 Lipovec Marianín 18</t>
  </si>
  <si>
    <t>15199509 Lipovec Marianín 19</t>
  </si>
  <si>
    <t>15199517 Lipovec Marianín 20</t>
  </si>
  <si>
    <t>15199525 Lipovec Marianín 21</t>
  </si>
  <si>
    <t>15199533 Lipovec Marianín 22</t>
  </si>
  <si>
    <t>15199541 Lipovec Marianín 23</t>
  </si>
  <si>
    <t>15199550 Lipovec Marianín 24</t>
  </si>
  <si>
    <t>15199568 Lipovec Marianín 25</t>
  </si>
  <si>
    <t>15199576 Lipovec Marianín 26</t>
  </si>
  <si>
    <t>15199584 Lipovec Marianín 27</t>
  </si>
  <si>
    <t>15199606 Lipovec Marianín 29</t>
  </si>
  <si>
    <t>17092574 Liptál Liptál 41</t>
  </si>
  <si>
    <t>17092701 Liptál Liptál 54</t>
  </si>
  <si>
    <t>17093236 Liptál Liptál 107</t>
  </si>
  <si>
    <t>17094011 Liptál Liptál 185</t>
  </si>
  <si>
    <t>17094020 Liptál Liptál 186</t>
  </si>
  <si>
    <t>17094038 Liptál Liptál 187</t>
  </si>
  <si>
    <t>17094062 Liptál Liptál 190</t>
  </si>
  <si>
    <t>17094089 Liptál Liptál 192</t>
  </si>
  <si>
    <t>17094186 Liptál Liptál 202</t>
  </si>
  <si>
    <t>17094861 Liptál Liptál 270</t>
  </si>
  <si>
    <t>17094887 Liptál Liptál 272</t>
  </si>
  <si>
    <t>17095221 Liptál Liptál 307</t>
  </si>
  <si>
    <t>17096804 Liptál Liptál 466</t>
  </si>
  <si>
    <t>25061593 Liptál Liptál 431</t>
  </si>
  <si>
    <t>25888323 Liptál Liptál 480</t>
  </si>
  <si>
    <t>26039648 Liptál Liptál 478</t>
  </si>
  <si>
    <t>73002844 Liptál Liptál 528</t>
  </si>
  <si>
    <t>75116189 Liptál Liptál 534</t>
  </si>
  <si>
    <t>17092256 Liptál Liptál 9</t>
  </si>
  <si>
    <t>17094097 Liptál Liptál 193</t>
  </si>
  <si>
    <t>17094143 Liptál Liptál 198</t>
  </si>
  <si>
    <t>17094151 Liptál Liptál 199</t>
  </si>
  <si>
    <t>17094160 Liptál Liptál 200</t>
  </si>
  <si>
    <t>17094178 Liptál Liptál 201</t>
  </si>
  <si>
    <t>17094208 Liptál Liptál 204</t>
  </si>
  <si>
    <t>17094216 Liptál Liptál 205</t>
  </si>
  <si>
    <t>17094381 Liptál Liptál 222</t>
  </si>
  <si>
    <t>17094429 Liptál Liptál 226</t>
  </si>
  <si>
    <t>17094739 Liptál Liptál 257</t>
  </si>
  <si>
    <t>17095492 Liptál Liptál 334</t>
  </si>
  <si>
    <t>17095522 Liptál Liptál 337</t>
  </si>
  <si>
    <t>17096545 Liptál Liptál 440</t>
  </si>
  <si>
    <t>26171767 Liptál Liptál 324</t>
  </si>
  <si>
    <t>28275004 Liptál Liptál 511</t>
  </si>
  <si>
    <t>40620735 Liptál Liptál 514</t>
  </si>
  <si>
    <t>15183068 Boskovice Hrádkov 1</t>
  </si>
  <si>
    <t>15183076 Boskovice Hrádkov 2</t>
  </si>
  <si>
    <t>15183092 Boskovice Hrádkov 4</t>
  </si>
  <si>
    <t>15183106 Boskovice Hrádkov 5</t>
  </si>
  <si>
    <t>15183114 Boskovice Hrádkov 6</t>
  </si>
  <si>
    <t>15183131 Boskovice Hrádkov 8</t>
  </si>
  <si>
    <t>15183149 Boskovice Hrádkov 9</t>
  </si>
  <si>
    <t>15183157 Boskovice Hrádkov 10</t>
  </si>
  <si>
    <t>15183173 Boskovice Hrádkov 12</t>
  </si>
  <si>
    <t>15183190 Boskovice Hrádkov 14</t>
  </si>
  <si>
    <t>15183211 Boskovice Hrádkov 16</t>
  </si>
  <si>
    <t>15183220 Boskovice Hrádkov 17</t>
  </si>
  <si>
    <t>15183238 Boskovice Hrádkov 18</t>
  </si>
  <si>
    <t>15183254 Boskovice Hrádkov 20</t>
  </si>
  <si>
    <t>15183262 Boskovice Hrádkov 21</t>
  </si>
  <si>
    <t>15183271 Boskovice Hrádkov 22</t>
  </si>
  <si>
    <t>15183297 Boskovice Hrádkov 24</t>
  </si>
  <si>
    <t>15183301 Boskovice Hrádkov 25</t>
  </si>
  <si>
    <t>15183319 Boskovice Hrádkov 26</t>
  </si>
  <si>
    <t>15183335 Boskovice Hrádkov 28</t>
  </si>
  <si>
    <t>15183343 Boskovice Hrádkov 29</t>
  </si>
  <si>
    <t>15183351 Boskovice Hrádkov 30</t>
  </si>
  <si>
    <t>15183378 Boskovice Hrádkov 32</t>
  </si>
  <si>
    <t>15183386 Boskovice Hrádkov 33</t>
  </si>
  <si>
    <t>15183416 Boskovice Hrádkov 36</t>
  </si>
  <si>
    <t>15183424 Boskovice Hrádkov 37</t>
  </si>
  <si>
    <t>15183432 Boskovice Hrádkov 38</t>
  </si>
  <si>
    <t>15183459 Boskovice Hrádkov 40</t>
  </si>
  <si>
    <t>15183467 Boskovice Hrádkov 41</t>
  </si>
  <si>
    <t>15183475 Boskovice Hrádkov 42</t>
  </si>
  <si>
    <t>15183491 Boskovice Hrádkov 44</t>
  </si>
  <si>
    <t>15183513 Boskovice Hrádkov 51</t>
  </si>
  <si>
    <t>15183530 Boskovice Hrádkov 53</t>
  </si>
  <si>
    <t>15183548 Boskovice Hrádkov 54</t>
  </si>
  <si>
    <t>27771237 Boskovice Hrádkov 57</t>
  </si>
  <si>
    <t>28201329 Boskovice Hrádkov 58</t>
  </si>
  <si>
    <t>28291492 Boskovice Hrádkov 60</t>
  </si>
  <si>
    <t>28390806 Boskovice Hrádkov 62</t>
  </si>
  <si>
    <t>30689724 Boskovice Hrádkov 56</t>
  </si>
  <si>
    <t>40689212 Boskovice Hrádkov 63</t>
  </si>
  <si>
    <t>41270291 Boskovice Hrádkov 64</t>
  </si>
  <si>
    <t>41418107 Boskovice Hrádkov 65</t>
  </si>
  <si>
    <t>42556058 Boskovice Hrádkov 68</t>
  </si>
  <si>
    <t>75816725 Boskovice Hrádkov 70</t>
  </si>
  <si>
    <t>77727614 Boskovice Hrádkov 71</t>
  </si>
  <si>
    <t>77808657 Boskovice Hrádkov 72</t>
  </si>
  <si>
    <t>77971159 Boskovice Hrádkov 73</t>
  </si>
  <si>
    <t>17093562 Liptál Liptál 140</t>
  </si>
  <si>
    <t>17094291 Liptál Liptál 213</t>
  </si>
  <si>
    <t>17094348 Liptál Liptál 218</t>
  </si>
  <si>
    <t>17094356 Liptál Liptál 219</t>
  </si>
  <si>
    <t>17094372 Liptál Liptál 221</t>
  </si>
  <si>
    <t>17094399 Liptál Liptál 223</t>
  </si>
  <si>
    <t>17094445 Liptál Liptál 228</t>
  </si>
  <si>
    <t>17094461 Liptál Liptál 230</t>
  </si>
  <si>
    <t>17094518 Liptál Liptál 235</t>
  </si>
  <si>
    <t>17094551 Liptál Liptál 239</t>
  </si>
  <si>
    <t>17094623 Liptál Liptál 246</t>
  </si>
  <si>
    <t>17095387 Liptál Liptál 323</t>
  </si>
  <si>
    <t>17095506 Liptál Liptál 335</t>
  </si>
  <si>
    <t>17096201 Liptál Liptál 405</t>
  </si>
  <si>
    <t>17096456 Liptál Liptál 430</t>
  </si>
  <si>
    <t>17096821 Liptál Liptál 468</t>
  </si>
  <si>
    <t>76231780 Liptál Liptál 541</t>
  </si>
  <si>
    <t>17092311 Liptál Liptál 15</t>
  </si>
  <si>
    <t>17093902 Liptál Liptál 174</t>
  </si>
  <si>
    <t>17093911 Liptál Liptál 175</t>
  </si>
  <si>
    <t>17093929 Liptál Liptál 176</t>
  </si>
  <si>
    <t>17093937 Liptál Liptál 177</t>
  </si>
  <si>
    <t>17093945 Liptál Liptál 178</t>
  </si>
  <si>
    <t>17093953 Liptál Liptál 179</t>
  </si>
  <si>
    <t>17093961 Liptál Liptál 180</t>
  </si>
  <si>
    <t>17093970 Liptál Liptál 181</t>
  </si>
  <si>
    <t>17094470 Liptál Liptál 231</t>
  </si>
  <si>
    <t>17094488 Liptál Liptál 232</t>
  </si>
  <si>
    <t>17094569 Liptál Liptál 240</t>
  </si>
  <si>
    <t>17094712 Liptál Liptál 255</t>
  </si>
  <si>
    <t>17095140 Liptál Liptál 299</t>
  </si>
  <si>
    <t>17095310 Liptál Liptál 316</t>
  </si>
  <si>
    <t>17095476 Liptál Liptál 332</t>
  </si>
  <si>
    <t>17096243 Liptál Liptál 409</t>
  </si>
  <si>
    <t>17096341 Liptál Liptál 419</t>
  </si>
  <si>
    <t>17096359 Liptál Liptál 420</t>
  </si>
  <si>
    <t>27570762 Liptál Liptál 503</t>
  </si>
  <si>
    <t>73939251 Liptál Liptál 510</t>
  </si>
  <si>
    <t>13980734 Liptaň Bučávka 1</t>
  </si>
  <si>
    <t>13980742 Liptaň Bučávka 3</t>
  </si>
  <si>
    <t>13980751 Liptaň Bučávka 7</t>
  </si>
  <si>
    <t>13980769 Liptaň Bučávka 11</t>
  </si>
  <si>
    <t>13980785 Liptaň Bučávka 13</t>
  </si>
  <si>
    <t>13980793 Liptaň Bučávka 14</t>
  </si>
  <si>
    <t>13980807 Liptaň Bučávka 15</t>
  </si>
  <si>
    <t>13980815 Liptaň Bučávka 18</t>
  </si>
  <si>
    <t>13980823 Liptaň Bučávka 19</t>
  </si>
  <si>
    <t>13980831 Liptaň Bučávka 20</t>
  </si>
  <si>
    <t>13980858 Liptaň Bučávka 22</t>
  </si>
  <si>
    <t>13980866 Liptaň Bučávka 24</t>
  </si>
  <si>
    <t>13980874 Liptaň Bučávka 25</t>
  </si>
  <si>
    <t>13980882 Liptaň Bučávka 27</t>
  </si>
  <si>
    <t>13980891 Liptaň Bučávka 28</t>
  </si>
  <si>
    <t>13980904 Liptaň Bučávka 29</t>
  </si>
  <si>
    <t>13980921 Liptaň Bučávka 32</t>
  </si>
  <si>
    <t>13980939 Liptaň Bučávka 33</t>
  </si>
  <si>
    <t>13980947 Liptaň Bučávka 34</t>
  </si>
  <si>
    <t>13980963 Liptaň Bučávka 36</t>
  </si>
  <si>
    <t>13980971 Liptaň Bučávka 39</t>
  </si>
  <si>
    <t>13980980 Liptaň Bučávka 40</t>
  </si>
  <si>
    <t>13980998 Liptaň Bučávka 42</t>
  </si>
  <si>
    <t>13981005 Liptaň Bučávka 43</t>
  </si>
  <si>
    <t>13981013 Liptaň Bučávka 44</t>
  </si>
  <si>
    <t>13981021 Liptaň Bučávka 48</t>
  </si>
  <si>
    <t>13981030 Liptaň Bučávka 49</t>
  </si>
  <si>
    <t>13981048 Liptaň Bučávka 50</t>
  </si>
  <si>
    <t>13981056 Liptaň Bučávka 51</t>
  </si>
  <si>
    <t>13981064 Liptaň Bučávka 52</t>
  </si>
  <si>
    <t>13981072 Liptaň Bučávka 53</t>
  </si>
  <si>
    <t>13981099 Liptaň Bučávka 62</t>
  </si>
  <si>
    <t>13981102 Liptaň Bučávka 67</t>
  </si>
  <si>
    <t>13981111 Liptaň Bučávka 72</t>
  </si>
  <si>
    <t>13981129 Liptaň Bučávka 79</t>
  </si>
  <si>
    <t>13981137 Liptaň Bučávka 80</t>
  </si>
  <si>
    <t>13981145 Liptaň Bučávka 82</t>
  </si>
  <si>
    <t>13981153 Liptaň Bučávka 86</t>
  </si>
  <si>
    <t>13981161 Liptaň Bučávka 89</t>
  </si>
  <si>
    <t>13981170 Liptaň Bučávka 91</t>
  </si>
  <si>
    <t>26297159 Liptaň Bučávka 47</t>
  </si>
  <si>
    <t>26578662 Liptaň Bučávka 2</t>
  </si>
  <si>
    <t>41119126 Liptaň Bučávka 63</t>
  </si>
  <si>
    <t>3603598 Lísek Lísek 102</t>
  </si>
  <si>
    <t>3603601 Lísek Lísek 103</t>
  </si>
  <si>
    <t>3603610 Lísek Lísek 104</t>
  </si>
  <si>
    <t>3603644 Lísek Lísek 107</t>
  </si>
  <si>
    <t>3603652 Lísek Lísek 109</t>
  </si>
  <si>
    <t>10682601 Boskovštejn Boskovštejn 8</t>
  </si>
  <si>
    <t>10682619 Boskovštejn Boskovštejn 9</t>
  </si>
  <si>
    <t>10682627 Boskovštejn Boskovštejn 10</t>
  </si>
  <si>
    <t>10682643 Boskovštejn Boskovštejn 12</t>
  </si>
  <si>
    <t>10682660 Boskovštejn Boskovštejn 14</t>
  </si>
  <si>
    <t>10682678 Boskovštejn Boskovštejn 15</t>
  </si>
  <si>
    <t>10682686 Boskovštejn Boskovštejn 16</t>
  </si>
  <si>
    <t>10682694 Boskovštejn Boskovštejn 17</t>
  </si>
  <si>
    <t>10682732 Boskovštejn Boskovštejn 21</t>
  </si>
  <si>
    <t>10682741 Boskovštejn Boskovštejn 22</t>
  </si>
  <si>
    <t>10682759 Boskovštejn Boskovštejn 23</t>
  </si>
  <si>
    <t>10682767 Boskovštejn Boskovštejn 24</t>
  </si>
  <si>
    <t>10682775 Boskovštejn Boskovštejn 25</t>
  </si>
  <si>
    <t>10682783 Boskovštejn Boskovštejn 26</t>
  </si>
  <si>
    <t>10682805 Boskovštejn Boskovštejn 28</t>
  </si>
  <si>
    <t>10682821 Boskovštejn Boskovštejn 30</t>
  </si>
  <si>
    <t>10682830 Boskovštejn Boskovštejn 31</t>
  </si>
  <si>
    <t>10682856 Boskovštejn Boskovštejn 33</t>
  </si>
  <si>
    <t>10682864 Boskovštejn Boskovštejn 34</t>
  </si>
  <si>
    <t>10682872 Boskovštejn Boskovštejn 35</t>
  </si>
  <si>
    <t>10682881 Boskovštejn Boskovštejn 36</t>
  </si>
  <si>
    <t>10682899 Boskovštejn Boskovštejn 37</t>
  </si>
  <si>
    <t>10682937 Boskovštejn Boskovštejn 41</t>
  </si>
  <si>
    <t>10682945 Boskovštejn Boskovštejn 42</t>
  </si>
  <si>
    <t>10682953 Boskovštejn Boskovštejn 43</t>
  </si>
  <si>
    <t>10682961 Boskovštejn Boskovštejn 44</t>
  </si>
  <si>
    <t>10682970 Boskovštejn Boskovštejn 45</t>
  </si>
  <si>
    <t>10682988 Boskovštejn Boskovštejn 46</t>
  </si>
  <si>
    <t>10682996 Boskovštejn Boskovštejn 47</t>
  </si>
  <si>
    <t>10683011 Boskovštejn Boskovštejn 49</t>
  </si>
  <si>
    <t>10683046 Boskovštejn Boskovštejn 52</t>
  </si>
  <si>
    <t>10683054 Boskovštejn Boskovštejn 53</t>
  </si>
  <si>
    <t>10683062 Boskovštejn Boskovštejn 54</t>
  </si>
  <si>
    <t>10683089 Boskovštejn Boskovštejn 56</t>
  </si>
  <si>
    <t>10683119 Boskovštejn Boskovštejn 59</t>
  </si>
  <si>
    <t>10683135 Boskovštejn Boskovštejn 61</t>
  </si>
  <si>
    <t>10683143 Boskovštejn Boskovštejn 62</t>
  </si>
  <si>
    <t>10683160 Boskovštejn Boskovštejn 64</t>
  </si>
  <si>
    <t>10683178 Boskovštejn Boskovštejn 65</t>
  </si>
  <si>
    <t>10683208 Boskovštejn Boskovštejn 68</t>
  </si>
  <si>
    <t>10683216 Boskovštejn Boskovštejn 69</t>
  </si>
  <si>
    <t>10683224 Boskovštejn Boskovštejn 70</t>
  </si>
  <si>
    <t>10683241 Boskovštejn Boskovštejn 72</t>
  </si>
  <si>
    <t>10683259 Boskovštejn Boskovštejn 73</t>
  </si>
  <si>
    <t>10683291 Boskovštejn Boskovštejn 77</t>
  </si>
  <si>
    <t>10683313 Boskovštejn Boskovštejn 79</t>
  </si>
  <si>
    <t>10683356 Boskovštejn Boskovštejn 83</t>
  </si>
  <si>
    <t>10683364 Boskovštejn Boskovštejn 84</t>
  </si>
  <si>
    <t>10683372 Boskovštejn Boskovštejn 85</t>
  </si>
  <si>
    <t>10683381 Boskovštejn Boskovštejn 86</t>
  </si>
  <si>
    <t>10683399 Boskovštejn Boskovštejn 87</t>
  </si>
  <si>
    <t>10683402 Boskovštejn Boskovštejn 88</t>
  </si>
  <si>
    <t>10683411 Boskovštejn Boskovštejn 89</t>
  </si>
  <si>
    <t>10683429 Boskovštejn Boskovštejn 90</t>
  </si>
  <si>
    <t>10683437 Boskovštejn Boskovštejn 91</t>
  </si>
  <si>
    <t>10683445 Boskovštejn Boskovštejn 92</t>
  </si>
  <si>
    <t>10683453 Boskovštejn Boskovštejn 93</t>
  </si>
  <si>
    <t>10683461 Boskovštejn Boskovštejn 94</t>
  </si>
  <si>
    <t>10683488 Boskovštejn Boskovštejn 96</t>
  </si>
  <si>
    <t>25649752 Boskovštejn Boskovštejn 4</t>
  </si>
  <si>
    <t>77971027 Boskovštejn Boskovštejn 101</t>
  </si>
  <si>
    <t>25840754 Lišany Lišany 56</t>
  </si>
  <si>
    <t>27600416 Lišany Lišany 57</t>
  </si>
  <si>
    <t>28290542 Lišany Lišany 59</t>
  </si>
  <si>
    <t>9166084 Lišany Lišany 1</t>
  </si>
  <si>
    <t>9166092 Lišany Lišany 2</t>
  </si>
  <si>
    <t>9166106 Lišany Lišany 3</t>
  </si>
  <si>
    <t>9166114 Lišany Lišany 4</t>
  </si>
  <si>
    <t>9166122 Lišany Lišany 5</t>
  </si>
  <si>
    <t>9166131 Lišany Lišany 6</t>
  </si>
  <si>
    <t>9166149 Lišany Lišany 7</t>
  </si>
  <si>
    <t>9166157 Lišany Lišany 8</t>
  </si>
  <si>
    <t>9166165 Lišany Lišany 9</t>
  </si>
  <si>
    <t>9166173 Lišany Lišany 10</t>
  </si>
  <si>
    <t>9166181 Lišany Lišany 11</t>
  </si>
  <si>
    <t>9166190 Lišany Lišany 12</t>
  </si>
  <si>
    <t>9166203 Lišany Lišany 13</t>
  </si>
  <si>
    <t>9166220 Lišany Lišany 15</t>
  </si>
  <si>
    <t>9166238 Lišany Lišany 16</t>
  </si>
  <si>
    <t>9166246 Lišany Lišany 17</t>
  </si>
  <si>
    <t>9166254 Lišany Lišany 18</t>
  </si>
  <si>
    <t>9166262 Lišany Lišany 19</t>
  </si>
  <si>
    <t>9166271 Lišany Lišany 20</t>
  </si>
  <si>
    <t>9166289 Lišany Lišany 21</t>
  </si>
  <si>
    <t>9166297 Lišany Lišany 22</t>
  </si>
  <si>
    <t>9166301 Lišany Lišany 23</t>
  </si>
  <si>
    <t>9166335 Lišany Lišany 28</t>
  </si>
  <si>
    <t>9166351 Lišany Lišany 30</t>
  </si>
  <si>
    <t>9166360 Lišany Lišany 31</t>
  </si>
  <si>
    <t>9166378 Lišany Lišany 32</t>
  </si>
  <si>
    <t>9166394 Lišany Lišany 34</t>
  </si>
  <si>
    <t>9166408 Lišany Lišany 35</t>
  </si>
  <si>
    <t>9166416 Lišany Lišany 39</t>
  </si>
  <si>
    <t>9166424 Lišany Lišany 40</t>
  </si>
  <si>
    <t>9166432 Lišany Lišany 41</t>
  </si>
  <si>
    <t>9166441 Lišany Lišany 42</t>
  </si>
  <si>
    <t>9166475 Lišany Lišany 45</t>
  </si>
  <si>
    <t>9166483 Lišany Lišany 46</t>
  </si>
  <si>
    <t>9166491 Lišany Lišany 47</t>
  </si>
  <si>
    <t>9166505 Lišany Lišany 48</t>
  </si>
  <si>
    <t>9166513 Lišany Lišany 49</t>
  </si>
  <si>
    <t>9166521 Lišany Lišany 51</t>
  </si>
  <si>
    <t>9166530 Lišany Lišany 52</t>
  </si>
  <si>
    <t>9166548 Lišany Lišany 53</t>
  </si>
  <si>
    <t>9166556 Lišany Lišany 54</t>
  </si>
  <si>
    <t>9166564 Lišany Lišany 55</t>
  </si>
  <si>
    <t>26698170 Líšná Líšná 97</t>
  </si>
  <si>
    <t>27427897 Líšná Líšná 98</t>
  </si>
  <si>
    <t>7120800 Líšná Líšná 38</t>
  </si>
  <si>
    <t>7121067 Líšná Líšná 69</t>
  </si>
  <si>
    <t>7121091 Líšná Líšná 72</t>
  </si>
  <si>
    <t>7121105 Líšná Líšná 74</t>
  </si>
  <si>
    <t>7121113 Líšná Líšná 77</t>
  </si>
  <si>
    <t>7121121 Líšná Líšná 78</t>
  </si>
  <si>
    <t>7121156 Líšná Líšná 81</t>
  </si>
  <si>
    <t>7121181 Líšná Líšná 84</t>
  </si>
  <si>
    <t>7121261 Líšná Líšná 92</t>
  </si>
  <si>
    <t>7121270 Líšná Líšná 94</t>
  </si>
  <si>
    <t>27553469 Líšná Líšná 34</t>
  </si>
  <si>
    <t>41247361 Líšná Líšná 99</t>
  </si>
  <si>
    <t>7120494 Líšná Líšná 1</t>
  </si>
  <si>
    <t>7120508 Líšná Líšná 2</t>
  </si>
  <si>
    <t>7120516 Líšná Líšná 3</t>
  </si>
  <si>
    <t>7120524 Líšná Líšná 4</t>
  </si>
  <si>
    <t>7120532 Líšná Líšná 6</t>
  </si>
  <si>
    <t>7120541 Líšná Líšná 7</t>
  </si>
  <si>
    <t>7120559 Líšná Líšná 8</t>
  </si>
  <si>
    <t>7120567 Líšná Líšná 9</t>
  </si>
  <si>
    <t>7120575 Líšná Líšná 11</t>
  </si>
  <si>
    <t>7120583 Líšná Líšná 12</t>
  </si>
  <si>
    <t>7120591 Líšná Líšná 13</t>
  </si>
  <si>
    <t>7120605 Líšná Líšná 14</t>
  </si>
  <si>
    <t>7120613 Líšná Líšná 15</t>
  </si>
  <si>
    <t>7120621 Líšná Líšná 16</t>
  </si>
  <si>
    <t>7120630 Líšná Líšná 17</t>
  </si>
  <si>
    <t>7120648 Líšná Líšná 18</t>
  </si>
  <si>
    <t>7120656 Líšná Líšná 20</t>
  </si>
  <si>
    <t>7120664 Líšná Líšná 21</t>
  </si>
  <si>
    <t>7120672 Líšná Líšná 23</t>
  </si>
  <si>
    <t>7120681 Líšná Líšná 24</t>
  </si>
  <si>
    <t>7120699 Líšná Líšná 25</t>
  </si>
  <si>
    <t>7120702 Líšná Líšná 26</t>
  </si>
  <si>
    <t>7120711 Líšná Líšná 27</t>
  </si>
  <si>
    <t>7120729 Líšná Líšná 28</t>
  </si>
  <si>
    <t>7120737 Líšná Líšná 30</t>
  </si>
  <si>
    <t>7120745 Líšná Líšná 31</t>
  </si>
  <si>
    <t>7120761 Líšná Líšná 33</t>
  </si>
  <si>
    <t>7120770 Líšná Líšná 35</t>
  </si>
  <si>
    <t>7120788 Líšná Líšná 36</t>
  </si>
  <si>
    <t>7120796 Líšná Líšná 37</t>
  </si>
  <si>
    <t>7120818 Líšná Líšná 39</t>
  </si>
  <si>
    <t>7120826 Líšná Líšná 40</t>
  </si>
  <si>
    <t>7120834 Líšná Líšná 41</t>
  </si>
  <si>
    <t>7120842 Líšná Líšná 43</t>
  </si>
  <si>
    <t>7120851 Líšná Líšná 44</t>
  </si>
  <si>
    <t>7120869 Líšná Líšná 45</t>
  </si>
  <si>
    <t>7120885 Líšná Líšná 47</t>
  </si>
  <si>
    <t>7120893 Líšná Líšná 48</t>
  </si>
  <si>
    <t>7120907 Líšná Líšná 49</t>
  </si>
  <si>
    <t>7120915 Líšná Líšná 50</t>
  </si>
  <si>
    <t>7120923 Líšná Líšná 51</t>
  </si>
  <si>
    <t>7120931 Líšná Líšná 53</t>
  </si>
  <si>
    <t>7120940 Líšná Líšná 54</t>
  </si>
  <si>
    <t>7120958 Líšná Líšná 55</t>
  </si>
  <si>
    <t>7120966 Líšná Líšná 56</t>
  </si>
  <si>
    <t>7120974 Líšná Líšná 57</t>
  </si>
  <si>
    <t>7120982 Líšná Líšná 58</t>
  </si>
  <si>
    <t>7121008 Líšná Líšná 60</t>
  </si>
  <si>
    <t>7121016 Líšná Líšná 63</t>
  </si>
  <si>
    <t>7121024 Líšná Líšná 64</t>
  </si>
  <si>
    <t>7121032 Líšná Líšná 65</t>
  </si>
  <si>
    <t>7121041 Líšná Líšná 66</t>
  </si>
  <si>
    <t>7121059 Líšná Líšná 68</t>
  </si>
  <si>
    <t>7121075 Líšná Líšná 70</t>
  </si>
  <si>
    <t>7121083 Líšná Líšná 71</t>
  </si>
  <si>
    <t>7121130 Líšná Líšná 79</t>
  </si>
  <si>
    <t>7121148 Líšná Líšná 80</t>
  </si>
  <si>
    <t>7121164 Líšná Líšná 82</t>
  </si>
  <si>
    <t>7121199 Líšná Líšná 85</t>
  </si>
  <si>
    <t>7121202 Líšná Líšná 86</t>
  </si>
  <si>
    <t>7121211 Líšná Líšná 87</t>
  </si>
  <si>
    <t>7121229 Líšná Líšná 88</t>
  </si>
  <si>
    <t>7121237 Líšná Líšná 89</t>
  </si>
  <si>
    <t>7121245 Líšná Líšná 90</t>
  </si>
  <si>
    <t>7121253 Líšná Líšná 91</t>
  </si>
  <si>
    <t>7121288 Líšná Líšná 95</t>
  </si>
  <si>
    <t>7121296 Líšná Líšná 96</t>
  </si>
  <si>
    <t>74395629 Líšná Líšná 100</t>
  </si>
  <si>
    <t>5035155 Lišnice Koporeč 1</t>
  </si>
  <si>
    <t>5035163 Lišnice Koporeč 2</t>
  </si>
  <si>
    <t>5035171 Lišnice Koporeč 3</t>
  </si>
  <si>
    <t>5035180 Lišnice Koporeč 9</t>
  </si>
  <si>
    <t>5035198 Lišnice Koporeč 12</t>
  </si>
  <si>
    <t>5035201 Lišnice Koporeč 13</t>
  </si>
  <si>
    <t>5035210 Lišnice Koporeč 17</t>
  </si>
  <si>
    <t>5035228 Lišnice Koporeč 18</t>
  </si>
  <si>
    <t>5035236 Lišnice Koporeč 19</t>
  </si>
  <si>
    <t>5035244 Lišnice Koporeč 20</t>
  </si>
  <si>
    <t>5035252 Lišnice Koporeč 23</t>
  </si>
  <si>
    <t>5035261 Lišnice Koporeč 28</t>
  </si>
  <si>
    <t>5035279 Lišnice Koporeč 29</t>
  </si>
  <si>
    <t>5035287 Lišnice Koporeč 30</t>
  </si>
  <si>
    <t>5035309 Lišnice Koporeč 33</t>
  </si>
  <si>
    <t>5035317 Lišnice Koporeč 34</t>
  </si>
  <si>
    <t>5035333 Lišnice Koporeč 37</t>
  </si>
  <si>
    <t>5035341 Lišnice Koporeč 40</t>
  </si>
  <si>
    <t>5035368 Lišnice Koporeč 42</t>
  </si>
  <si>
    <t>5035376 Lišnice Koporeč 46</t>
  </si>
  <si>
    <t>27315347 Lišnice Lišnice 74</t>
  </si>
  <si>
    <t>5035431 Lišnice Lišnice 12</t>
  </si>
  <si>
    <t>5035449 Lišnice Lišnice 13</t>
  </si>
  <si>
    <t>5035457 Lišnice Lišnice 14</t>
  </si>
  <si>
    <t>5035465 Lišnice Lišnice 17</t>
  </si>
  <si>
    <t>5035473 Lišnice Lišnice 18</t>
  </si>
  <si>
    <t>5035481 Lišnice Lišnice 20</t>
  </si>
  <si>
    <t>5035490 Lišnice Lišnice 25</t>
  </si>
  <si>
    <t>5035503 Lišnice Lišnice 27</t>
  </si>
  <si>
    <t>5035511 Lišnice Lišnice 30</t>
  </si>
  <si>
    <t>5035520 Lišnice Lišnice 32</t>
  </si>
  <si>
    <t>5035538 Lišnice Lišnice 34</t>
  </si>
  <si>
    <t>5035562 Lišnice Lišnice 44</t>
  </si>
  <si>
    <t>5035571 Lišnice Lišnice 45</t>
  </si>
  <si>
    <t>5035589 Lišnice Lišnice 46</t>
  </si>
  <si>
    <t>5035597 Lišnice Lišnice 47</t>
  </si>
  <si>
    <t>5035601 Lišnice Lišnice 49</t>
  </si>
  <si>
    <t>5035619 Lišnice Lišnice 52</t>
  </si>
  <si>
    <t>5035643 Lišnice Lišnice 56</t>
  </si>
  <si>
    <t>5035651 Lišnice Lišnice 57</t>
  </si>
  <si>
    <t>5035660 Lišnice Lišnice 58</t>
  </si>
  <si>
    <t>5035678 Lišnice Lišnice 59</t>
  </si>
  <si>
    <t>5035694 Lišnice Lišnice 61</t>
  </si>
  <si>
    <t>5035708 Lišnice Lišnice 62</t>
  </si>
  <si>
    <t>5035724 Lišnice Lišnice 64</t>
  </si>
  <si>
    <t>5035732 Lišnice Lišnice 65</t>
  </si>
  <si>
    <t>5035741 Lišnice Lišnice 66</t>
  </si>
  <si>
    <t>5035759 Lišnice Lišnice 67</t>
  </si>
  <si>
    <t>74444361 Lišnice Lišnice 76</t>
  </si>
  <si>
    <t>75218143 Lišnice Lišnice 75</t>
  </si>
  <si>
    <t>25217721 Lišnice Nemilkov 21</t>
  </si>
  <si>
    <t>26001438 Lišnice Nemilkov 30</t>
  </si>
  <si>
    <t>5035791 Lišnice Nemilkov 3</t>
  </si>
  <si>
    <t>5035821 Lišnice Nemilkov 6</t>
  </si>
  <si>
    <t>5035848 Lišnice Nemilkov 9</t>
  </si>
  <si>
    <t>5035856 Lišnice Nemilkov 11</t>
  </si>
  <si>
    <t>5035864 Lišnice Nemilkov 12</t>
  </si>
  <si>
    <t>5035872 Lišnice Nemilkov 14</t>
  </si>
  <si>
    <t>5035881 Lišnice Nemilkov 15</t>
  </si>
  <si>
    <t>5035902 Lišnice Nemilkov 17</t>
  </si>
  <si>
    <t>5035929 Lišnice Nemilkov 19</t>
  </si>
  <si>
    <t>5035937 Lišnice Nemilkov 20</t>
  </si>
  <si>
    <t>5035945 Lišnice Nemilkov 23</t>
  </si>
  <si>
    <t>5035953 Lišnice Nemilkov 24</t>
  </si>
  <si>
    <t>5035961 Lišnice Nemilkov 25</t>
  </si>
  <si>
    <t>5035970 Lišnice Nemilkov 26</t>
  </si>
  <si>
    <t>5035988 Lišnice Nemilkov 27</t>
  </si>
  <si>
    <t>5035996 Lišnice Nemilkov 28</t>
  </si>
  <si>
    <t>5036003 Lišnice Nemilkov 29</t>
  </si>
  <si>
    <t>23336218 Líšnice Vyšehorky 2</t>
  </si>
  <si>
    <t>23336234 Líšnice Vyšehorky 4</t>
  </si>
  <si>
    <t>23336251 Líšnice Vyšehorky 6</t>
  </si>
  <si>
    <t>23336269 Líšnice Vyšehorky 7</t>
  </si>
  <si>
    <t>23336293 Líšnice Vyšehorky 10</t>
  </si>
  <si>
    <t>23336307 Líšnice Vyšehorky 11</t>
  </si>
  <si>
    <t>23336315 Líšnice Vyšehorky 13</t>
  </si>
  <si>
    <t>23336340 Líšnice Vyšehorky 19</t>
  </si>
  <si>
    <t>23336358 Líšnice Vyšehorky 20</t>
  </si>
  <si>
    <t>23336366 Líšnice Vyšehorky 21</t>
  </si>
  <si>
    <t>23336412 Líšnice Vyšehorky 27</t>
  </si>
  <si>
    <t>23336421 Líšnice Vyšehorky 28</t>
  </si>
  <si>
    <t>23336439 Líšnice Vyšehorky 29</t>
  </si>
  <si>
    <t>23336471 Líšnice Vyšehorky 34</t>
  </si>
  <si>
    <t>23336480 Líšnice Vyšehorky 35</t>
  </si>
  <si>
    <t>23336498 Líšnice Vyšehorky 36</t>
  </si>
  <si>
    <t>27028046 Líšnice Vyšehorky 14</t>
  </si>
  <si>
    <t>27570690 Líšnice Vyšehorky 37</t>
  </si>
  <si>
    <t>27885691 Líšnice Vyšehorky 68</t>
  </si>
  <si>
    <t>28257375 Líšnice Vyšehorky 70</t>
  </si>
  <si>
    <t>28298756 Líšnice Vyšehorky 62</t>
  </si>
  <si>
    <t>30808685 Líšnice Vyšehorky 17</t>
  </si>
  <si>
    <t>40849376 Líšnice Vyšehorky 66</t>
  </si>
  <si>
    <t>41386639 Líšnice Vyšehorky 69</t>
  </si>
  <si>
    <t>42648076 Líšnice Vyšehorky 74</t>
  </si>
  <si>
    <t>73242675 Líšnice Vyšehorky 61</t>
  </si>
  <si>
    <t>75412993 Líšnice Vyšehorky 54</t>
  </si>
  <si>
    <t>76189392 Líšnice Vyšehorky 25</t>
  </si>
  <si>
    <t>77736648 Líšnice Vyšehorky 45</t>
  </si>
  <si>
    <t>77920198 Líšnice Vyšehorky 71</t>
  </si>
  <si>
    <t>11765941 Lišov Levín 1</t>
  </si>
  <si>
    <t>11765950 Lišov Levín 2</t>
  </si>
  <si>
    <t>11766000 Lišov Levín 9</t>
  </si>
  <si>
    <t>11766026 Lišov Levín 11</t>
  </si>
  <si>
    <t>11766034 Lišov Levín 14</t>
  </si>
  <si>
    <t>11766042 Lišov Levín 17</t>
  </si>
  <si>
    <t>11766069 Lišov Levín 21</t>
  </si>
  <si>
    <t>25157086 Lišov Levín 3</t>
  </si>
  <si>
    <t>25157094 Lišov Levín 12</t>
  </si>
  <si>
    <t>25157108 Lišov Levín 13</t>
  </si>
  <si>
    <t>25157132 Lišov Levín 20</t>
  </si>
  <si>
    <t>25157141 Lišov Levín 22</t>
  </si>
  <si>
    <t>25157159 Lišov Levín 25</t>
  </si>
  <si>
    <t>9047778 Líšťany Luhov 2</t>
  </si>
  <si>
    <t>9047794 Líšťany Luhov 5</t>
  </si>
  <si>
    <t>9047808 Líšťany Luhov 6</t>
  </si>
  <si>
    <t>9047816 Líšťany Luhov 8</t>
  </si>
  <si>
    <t>9047824 Líšťany Luhov 9</t>
  </si>
  <si>
    <t>9047832 Líšťany Luhov 11</t>
  </si>
  <si>
    <t>9047867 Líšťany Luhov 14</t>
  </si>
  <si>
    <t>9047875 Líšťany Luhov 15</t>
  </si>
  <si>
    <t>9047883 Líšťany Luhov 16</t>
  </si>
  <si>
    <t>9047891 Líšťany Luhov 17</t>
  </si>
  <si>
    <t>9047905 Líšťany Luhov 18</t>
  </si>
  <si>
    <t>9047913 Líšťany Luhov 20</t>
  </si>
  <si>
    <t>9047921 Líšťany Luhov 21</t>
  </si>
  <si>
    <t>9047930 Líšťany Luhov 23</t>
  </si>
  <si>
    <t>9047948 Líšťany Luhov 25</t>
  </si>
  <si>
    <t>9047956 Líšťany Luhov 26</t>
  </si>
  <si>
    <t>9047964 Líšťany Luhov 27</t>
  </si>
  <si>
    <t>9047972 Líšťany Luhov 29</t>
  </si>
  <si>
    <t>9047981 Líšťany Luhov 31</t>
  </si>
  <si>
    <t>9047999 Líšťany Luhov 35</t>
  </si>
  <si>
    <t>9048006 Líšťany Luhov 36</t>
  </si>
  <si>
    <t>9048014 Líšťany Luhov 37</t>
  </si>
  <si>
    <t>9048022 Líšťany Luhov 38</t>
  </si>
  <si>
    <t>9048031 Líšťany Luhov 40</t>
  </si>
  <si>
    <t>9048065 Líšťany Luhov 43</t>
  </si>
  <si>
    <t>9049584 Líšťany Třebobuz 3</t>
  </si>
  <si>
    <t>9049614 Líšťany Třebobuz 7</t>
  </si>
  <si>
    <t>9049622 Líšťany Třebobuz 8</t>
  </si>
  <si>
    <t>9049631 Líšťany Třebobuz 9</t>
  </si>
  <si>
    <t>9049649 Líšťany Třebobuz 10</t>
  </si>
  <si>
    <t>9049657 Líšťany Třebobuz 14</t>
  </si>
  <si>
    <t>9049665 Líšťany Třebobuz 15</t>
  </si>
  <si>
    <t>9049673 Líšťany Třebobuz 16</t>
  </si>
  <si>
    <t>9049681 Líšťany Třebobuz 17</t>
  </si>
  <si>
    <t>9049703 Líšťany Třebobuz 20</t>
  </si>
  <si>
    <t>9049738 Líšťany Třebobuz 26</t>
  </si>
  <si>
    <t>9049746 Líšťany Třebobuz 27</t>
  </si>
  <si>
    <t>27243559 Litíč Litíč 87</t>
  </si>
  <si>
    <t>28020308 Litíč Litíč 88</t>
  </si>
  <si>
    <t>42251699 Litíč Litíč 89</t>
  </si>
  <si>
    <t>42360358 Litíč Litíč 90</t>
  </si>
  <si>
    <t>42659591 Litíč Litíč 91</t>
  </si>
  <si>
    <t>42842671 Litíč Litíč 92</t>
  </si>
  <si>
    <t>73279391 Litíč Litíč 93</t>
  </si>
  <si>
    <t>75608995 Litíč Litíč 94</t>
  </si>
  <si>
    <t>77836332 Litíč Litíč 95</t>
  </si>
  <si>
    <t>9886605 Litíč Litíč 1</t>
  </si>
  <si>
    <t>9886664 Litíč Litíč 11</t>
  </si>
  <si>
    <t>9886672 Litíč Litíč 13</t>
  </si>
  <si>
    <t>9886681 Litíč Litíč 15</t>
  </si>
  <si>
    <t>9886699 Litíč Litíč 17</t>
  </si>
  <si>
    <t>9886702 Litíč Litíč 19</t>
  </si>
  <si>
    <t>9886711 Litíč Litíč 20</t>
  </si>
  <si>
    <t>9886745 Litíč Litíč 23</t>
  </si>
  <si>
    <t>9886753 Litíč Litíč 26</t>
  </si>
  <si>
    <t>9886761 Litíč Litíč 28</t>
  </si>
  <si>
    <t>9886788 Litíč Litíč 33</t>
  </si>
  <si>
    <t>9886796 Litíč Litíč 35</t>
  </si>
  <si>
    <t>9886826 Litíč Litíč 39</t>
  </si>
  <si>
    <t>9886834 Litíč Litíč 45</t>
  </si>
  <si>
    <t>9886851 Litíč Litíč 47</t>
  </si>
  <si>
    <t>9886869 Litíč Litíč 48</t>
  </si>
  <si>
    <t>9886877 Litíč Litíč 49</t>
  </si>
  <si>
    <t>9886907 Litíč Litíč 53</t>
  </si>
  <si>
    <t>9886923 Litíč Litíč 57</t>
  </si>
  <si>
    <t>9886931 Litíč Litíč 58</t>
  </si>
  <si>
    <t>9886966 Litíč Litíč 64</t>
  </si>
  <si>
    <t>9886982 Litíč Litíč 70</t>
  </si>
  <si>
    <t>9887008 Litíč Litíč 75</t>
  </si>
  <si>
    <t>9887016 Litíč Litíč 77</t>
  </si>
  <si>
    <t>9887032 Litíč Litíč 80</t>
  </si>
  <si>
    <t>9887041 Litíč Litíč 81</t>
  </si>
  <si>
    <t>9887067 Litíč Litíč 86</t>
  </si>
  <si>
    <t>75263050 Litošice Krasnice 47</t>
  </si>
  <si>
    <t>7558627 Litošice Krasnice 1</t>
  </si>
  <si>
    <t>7558635 Litošice Krasnice 2</t>
  </si>
  <si>
    <t>7558643 Litošice Krasnice 3</t>
  </si>
  <si>
    <t>7558651 Litošice Krasnice 4</t>
  </si>
  <si>
    <t>7558660 Litošice Krasnice 5</t>
  </si>
  <si>
    <t>7558678 Litošice Krasnice 6</t>
  </si>
  <si>
    <t>7558686 Litošice Krasnice 7</t>
  </si>
  <si>
    <t>7558694 Litošice Krasnice 8</t>
  </si>
  <si>
    <t>7558708 Litošice Krasnice 9</t>
  </si>
  <si>
    <t>7558716 Litošice Krasnice 10</t>
  </si>
  <si>
    <t>7558724 Litošice Krasnice 11</t>
  </si>
  <si>
    <t>7558732 Litošice Krasnice 12</t>
  </si>
  <si>
    <t>7558741 Litošice Krasnice 13</t>
  </si>
  <si>
    <t>7558759 Litošice Krasnice 14</t>
  </si>
  <si>
    <t>7558767 Litošice Krasnice 15</t>
  </si>
  <si>
    <t>7558775 Litošice Krasnice 16</t>
  </si>
  <si>
    <t>7558783 Litošice Krasnice 17</t>
  </si>
  <si>
    <t>7558791 Litošice Krasnice 18</t>
  </si>
  <si>
    <t>7558805 Litošice Krasnice 19</t>
  </si>
  <si>
    <t>7558813 Litošice Krasnice 20</t>
  </si>
  <si>
    <t>7558830 Litošice Krasnice 22</t>
  </si>
  <si>
    <t>7558848 Litošice Krasnice 23</t>
  </si>
  <si>
    <t>7558864 Litošice Krasnice 25</t>
  </si>
  <si>
    <t>7558872 Litošice Krasnice 26</t>
  </si>
  <si>
    <t>7558881 Litošice Krasnice 27</t>
  </si>
  <si>
    <t>7558899 Litošice Krasnice 28</t>
  </si>
  <si>
    <t>7558902 Litošice Krasnice 29</t>
  </si>
  <si>
    <t>7558911 Litošice Krasnice 30</t>
  </si>
  <si>
    <t>7558929 Litošice Krasnice 31</t>
  </si>
  <si>
    <t>7558937 Litošice Krasnice 32</t>
  </si>
  <si>
    <t>7558953 Litošice Krasnice 34</t>
  </si>
  <si>
    <t>7558970 Litošice Krasnice 36</t>
  </si>
  <si>
    <t>7559062 Litošice Krasnice 45</t>
  </si>
  <si>
    <t>18647880 Litovany Litovany 2</t>
  </si>
  <si>
    <t>18647898 Litovany Litovany 3</t>
  </si>
  <si>
    <t>18647910 Litovany Litovany 5</t>
  </si>
  <si>
    <t>18647936 Litovany Litovany 7</t>
  </si>
  <si>
    <t>18647944 Litovany Litovany 8</t>
  </si>
  <si>
    <t>18647952 Litovany Litovany 9</t>
  </si>
  <si>
    <t>18647961 Litovany Litovany 10</t>
  </si>
  <si>
    <t>18647979 Litovany Litovany 11</t>
  </si>
  <si>
    <t>18647987 Litovany Litovany 12</t>
  </si>
  <si>
    <t>18647995 Litovany Litovany 13</t>
  </si>
  <si>
    <t>18648002 Litovany Litovany 14</t>
  </si>
  <si>
    <t>18648029 Litovany Litovany 16</t>
  </si>
  <si>
    <t>18648045 Litovany Litovany 18</t>
  </si>
  <si>
    <t>18648061 Litovany Litovany 20</t>
  </si>
  <si>
    <t>18648070 Litovany Litovany 21</t>
  </si>
  <si>
    <t>18648088 Litovany Litovany 22</t>
  </si>
  <si>
    <t>18648096 Litovany Litovany 23</t>
  </si>
  <si>
    <t>18648100 Litovany Litovany 24</t>
  </si>
  <si>
    <t>18648118 Litovany Litovany 25</t>
  </si>
  <si>
    <t>18648126 Litovany Litovany 26</t>
  </si>
  <si>
    <t>18648134 Litovany Litovany 27</t>
  </si>
  <si>
    <t>18648151 Litovany Litovany 29</t>
  </si>
  <si>
    <t>18648169 Litovany Litovany 30</t>
  </si>
  <si>
    <t>18648193 Litovany Litovany 33</t>
  </si>
  <si>
    <t>18648223 Litovany Litovany 36</t>
  </si>
  <si>
    <t>18648231 Litovany Litovany 37</t>
  </si>
  <si>
    <t>18648240 Litovany Litovany 38</t>
  </si>
  <si>
    <t>18648266 Litovany Litovany 40</t>
  </si>
  <si>
    <t>18648274 Litovany Litovany 41</t>
  </si>
  <si>
    <t>18648282 Litovany Litovany 42</t>
  </si>
  <si>
    <t>18648291 Litovany Litovany 43</t>
  </si>
  <si>
    <t>18648304 Litovany Litovany 44</t>
  </si>
  <si>
    <t>18648312 Litovany Litovany 45</t>
  </si>
  <si>
    <t>18648321 Litovany Litovany 46</t>
  </si>
  <si>
    <t>18648339 Litovany Litovany 47</t>
  </si>
  <si>
    <t>18648355 Litovany Litovany 49</t>
  </si>
  <si>
    <t>18648363 Litovany Litovany 50</t>
  </si>
  <si>
    <t>18648371 Litovany Litovany 51</t>
  </si>
  <si>
    <t>18648380 Litovany Litovany 52</t>
  </si>
  <si>
    <t>18648398 Litovany Litovany 53</t>
  </si>
  <si>
    <t>18648428 Litovany Litovany 56</t>
  </si>
  <si>
    <t>18648444 Litovany Litovany 58</t>
  </si>
  <si>
    <t>18648452 Litovany Litovany 59</t>
  </si>
  <si>
    <t>18648487 Litovany Litovany 62</t>
  </si>
  <si>
    <t>18648495 Litovany Litovany 63</t>
  </si>
  <si>
    <t>18648517 Litovany Litovany 65</t>
  </si>
  <si>
    <t>18648525 Litovany Litovany 66</t>
  </si>
  <si>
    <t>18648533 Litovany Litovany 67</t>
  </si>
  <si>
    <t>18648550 Litovany Litovany 69</t>
  </si>
  <si>
    <t>18648576 Litovany Litovany 71</t>
  </si>
  <si>
    <t>18648592 Litovany Litovany 73</t>
  </si>
  <si>
    <t>18648614 Litovany Litovany 75</t>
  </si>
  <si>
    <t>18648631 Litovany Litovany 77</t>
  </si>
  <si>
    <t>18648649 Litovany Litovany 78</t>
  </si>
  <si>
    <t>18648673 Litovany Litovany 81</t>
  </si>
  <si>
    <t>18648681 Litovany Litovany 82</t>
  </si>
  <si>
    <t>18648703 Litovany Litovany 84</t>
  </si>
  <si>
    <t>18648711 Litovany Litovany 85</t>
  </si>
  <si>
    <t>18648720 Litovany Litovany 86</t>
  </si>
  <si>
    <t>18648738 Litovany Litovany 87</t>
  </si>
  <si>
    <t>18648746 Litovany Litovany 88</t>
  </si>
  <si>
    <t>18648754 Litovany Litovany 89</t>
  </si>
  <si>
    <t>18648762 Litovany Litovany 90</t>
  </si>
  <si>
    <t>18648771 Litovany Litovany 91</t>
  </si>
  <si>
    <t>18648789 Litovany Litovany 92</t>
  </si>
  <si>
    <t>26325900 Litovany Litovany 94</t>
  </si>
  <si>
    <t>27149463 Litovany Litovany 93</t>
  </si>
  <si>
    <t>72177071 Litovany Litovany 98</t>
  </si>
  <si>
    <t>74344625 Litovany Litovany 100</t>
  </si>
  <si>
    <t>75733935 Litovany Litovany 99</t>
  </si>
  <si>
    <t>25039725 Vimperk Bořanovice 34</t>
  </si>
  <si>
    <t>40005704 Vimperk Bořanovice 6</t>
  </si>
  <si>
    <t>827606 Vimperk Bořanovice 1</t>
  </si>
  <si>
    <t>827614 Vimperk Bořanovice 2</t>
  </si>
  <si>
    <t>827622 Vimperk Bořanovice 3</t>
  </si>
  <si>
    <t>827631 Vimperk Bořanovice 4</t>
  </si>
  <si>
    <t>827673 Vimperk Bořanovice 8</t>
  </si>
  <si>
    <t>827690 Vimperk Bořanovice 10</t>
  </si>
  <si>
    <t>827703 Vimperk Bořanovice 11</t>
  </si>
  <si>
    <t>827711 Vimperk Bořanovice 12</t>
  </si>
  <si>
    <t>827720 Vimperk Bořanovice 13</t>
  </si>
  <si>
    <t>827738 Vimperk Bořanovice 14</t>
  </si>
  <si>
    <t>827746 Vimperk Bořanovice 16</t>
  </si>
  <si>
    <t>827754 Vimperk Bořanovice 17</t>
  </si>
  <si>
    <t>827762 Vimperk Bořanovice 18</t>
  </si>
  <si>
    <t>827771 Vimperk Bořanovice 20</t>
  </si>
  <si>
    <t>827797 Vimperk Bořanovice 23</t>
  </si>
  <si>
    <t>827801 Vimperk Bořanovice 24</t>
  </si>
  <si>
    <t>827819 Vimperk Bořanovice 25</t>
  </si>
  <si>
    <t>827827 Vimperk Bořanovice 26</t>
  </si>
  <si>
    <t>827835 Vimperk Bořanovice 28</t>
  </si>
  <si>
    <t>827843 Vimperk Bořanovice 29</t>
  </si>
  <si>
    <t>827851 Vimperk Bořanovice 30</t>
  </si>
  <si>
    <t>827860 Vimperk Bořanovice 31</t>
  </si>
  <si>
    <t>827878 Vimperk Bořanovice 32</t>
  </si>
  <si>
    <t>827886 Vimperk Bořanovice 33</t>
  </si>
  <si>
    <t>25239171 Litvínov V Dolíku 1</t>
  </si>
  <si>
    <t>25203797 Litvínov Lounice 3</t>
  </si>
  <si>
    <t>28284917 Litvínov Lounice 17</t>
  </si>
  <si>
    <t>5150132 Litvínov Lounice 1</t>
  </si>
  <si>
    <t>5150141 Litvínov Lounice 2</t>
  </si>
  <si>
    <t>5150167 Litvínov Lounice 8</t>
  </si>
  <si>
    <t>5150175 Litvínov Lounice 9</t>
  </si>
  <si>
    <t>5150183 Litvínov Lounice 10</t>
  </si>
  <si>
    <t>5150191 Litvínov Lounice 11</t>
  </si>
  <si>
    <t>5150205 Litvínov Lounice 16</t>
  </si>
  <si>
    <t>75264196 Litvínov Lounice 18</t>
  </si>
  <si>
    <t>27476278 Vimperk Veselka 6</t>
  </si>
  <si>
    <t>27813606 Vimperk Veselka 9</t>
  </si>
  <si>
    <t>828645 Vimperk Veselka 3</t>
  </si>
  <si>
    <t>828653 Vimperk Veselka 4</t>
  </si>
  <si>
    <t>828661 Vimperk Veselka 5</t>
  </si>
  <si>
    <t>828670 Vimperk Veselka 10</t>
  </si>
  <si>
    <t>828688 Vimperk Veselka 19</t>
  </si>
  <si>
    <t>828700 Vimperk Veselka 23</t>
  </si>
  <si>
    <t>828726 Vimperk Veselka 29</t>
  </si>
  <si>
    <t>16460103 Mšecké Žehrovice Lodenice 2</t>
  </si>
  <si>
    <t>16460111 Mšecké Žehrovice Lodenice 3</t>
  </si>
  <si>
    <t>16460120 Mšecké Žehrovice Lodenice 4</t>
  </si>
  <si>
    <t>16460154 Mšecké Žehrovice Lodenice 7</t>
  </si>
  <si>
    <t>16460197 Mšecké Žehrovice Lodenice 12</t>
  </si>
  <si>
    <t>16460201 Mšecké Žehrovice Lodenice 13</t>
  </si>
  <si>
    <t>16460219 Mšecké Žehrovice Lodenice 14</t>
  </si>
  <si>
    <t>16460227 Mšecké Žehrovice Lodenice 15</t>
  </si>
  <si>
    <t>16460235 Mšecké Žehrovice Lodenice 16</t>
  </si>
  <si>
    <t>16460243 Mšecké Žehrovice Lodenice 17</t>
  </si>
  <si>
    <t>16460251 Mšecké Žehrovice Lodenice 18</t>
  </si>
  <si>
    <t>16460260 Mšecké Žehrovice Lodenice 19</t>
  </si>
  <si>
    <t>16460286 Mšecké Žehrovice Lodenice 22</t>
  </si>
  <si>
    <t>16460294 Mšecké Žehrovice Lodenice 23</t>
  </si>
  <si>
    <t>16460316 Mšecké Žehrovice Lodenice 25</t>
  </si>
  <si>
    <t>16460324 Mšecké Žehrovice Lodenice 26</t>
  </si>
  <si>
    <t>16460332 Mšecké Žehrovice Lodenice 27</t>
  </si>
  <si>
    <t>16460341 Mšecké Žehrovice Lodenice 28</t>
  </si>
  <si>
    <t>16460359 Mšecké Žehrovice Lodenice 29</t>
  </si>
  <si>
    <t>16460367 Mšecké Žehrovice Lodenice 30</t>
  </si>
  <si>
    <t>16460375 Mšecké Žehrovice Lodenice 31</t>
  </si>
  <si>
    <t>16460383 Mšecké Žehrovice Lodenice 32</t>
  </si>
  <si>
    <t>16460391 Mšecké Žehrovice Lodenice 33</t>
  </si>
  <si>
    <t>16460405 Mšecké Žehrovice Lodenice 34</t>
  </si>
  <si>
    <t>16460421 Mšecké Žehrovice Lodenice 36</t>
  </si>
  <si>
    <t>16460430 Mšecké Žehrovice Lodenice 37</t>
  </si>
  <si>
    <t>16460448 Mšecké Žehrovice Lodenice 38</t>
  </si>
  <si>
    <t>16460456 Mšecké Žehrovice Lodenice 39</t>
  </si>
  <si>
    <t>16460464 Mšecké Žehrovice Lodenice 40</t>
  </si>
  <si>
    <t>16460472 Mšecké Žehrovice Lodenice 41</t>
  </si>
  <si>
    <t>16460481 Mšecké Žehrovice Lodenice 42</t>
  </si>
  <si>
    <t>16460499 Mšecké Žehrovice Lodenice 43</t>
  </si>
  <si>
    <t>16460502 Mšecké Žehrovice Lodenice 44</t>
  </si>
  <si>
    <t>16460511 Mšecké Žehrovice Lodenice 45</t>
  </si>
  <si>
    <t>16460529 Mšecké Žehrovice Lodenice 46</t>
  </si>
  <si>
    <t>16460537 Mšecké Žehrovice Lodenice 47</t>
  </si>
  <si>
    <t>16460545 Mšecké Žehrovice Lodenice 48</t>
  </si>
  <si>
    <t>16460561 Mšecké Žehrovice Lodenice 50</t>
  </si>
  <si>
    <t>16460570 Mšecké Žehrovice Lodenice 51</t>
  </si>
  <si>
    <t>16460588 Mšecké Žehrovice Lodenice 52</t>
  </si>
  <si>
    <t>16460596 Mšecké Žehrovice Lodenice 53</t>
  </si>
  <si>
    <t>16460600 Mšecké Žehrovice Lodenice 54</t>
  </si>
  <si>
    <t>16460618 Mšecké Žehrovice Lodenice 55</t>
  </si>
  <si>
    <t>16460626 Mšecké Žehrovice Lodenice 56</t>
  </si>
  <si>
    <t>26333091 Mšecké Žehrovice Lodenice 57</t>
  </si>
  <si>
    <t>27575179 Mšecké Žehrovice Lodenice 58</t>
  </si>
  <si>
    <t>27830845 Mšecké Žehrovice Lodenice 59</t>
  </si>
  <si>
    <t>28175662 Mšecké Žehrovice Lodenice 60</t>
  </si>
  <si>
    <t>28401573 Mšecké Žehrovice Lodenice 61</t>
  </si>
  <si>
    <t>30812658 Mšecké Žehrovice Lodenice 11</t>
  </si>
  <si>
    <t>41829476 Mšecké Žehrovice Lodenice 62</t>
  </si>
  <si>
    <t>15765547 Lodín Janatov 1</t>
  </si>
  <si>
    <t>15765555 Lodín Janatov 2</t>
  </si>
  <si>
    <t>15765601 Lodín Janatov 13</t>
  </si>
  <si>
    <t>15765636 Lodín Janatov 16</t>
  </si>
  <si>
    <t>15765644 Lodín Janatov 17</t>
  </si>
  <si>
    <t>15765652 Lodín Janatov 18</t>
  </si>
  <si>
    <t>15765661 Lodín Janatov 23</t>
  </si>
  <si>
    <t>15765679 Lodín Janatov 26</t>
  </si>
  <si>
    <t>15765695 Lodín Janatov 29</t>
  </si>
  <si>
    <t>15765709 Lodín Janatov 30</t>
  </si>
  <si>
    <t>15765717 Lodín Janatov 31</t>
  </si>
  <si>
    <t>15765725 Lodín Janatov 33</t>
  </si>
  <si>
    <t>70827826 Lodín Janatov 27</t>
  </si>
  <si>
    <t>77973402 Lodín Janatov 34</t>
  </si>
  <si>
    <t>10424211 Bousín Bousín 5</t>
  </si>
  <si>
    <t>10424229 Bousín Bousín 6</t>
  </si>
  <si>
    <t>10424237 Bousín Bousín 7</t>
  </si>
  <si>
    <t>10424245 Bousín Bousín 8</t>
  </si>
  <si>
    <t>10424261 Bousín Bousín 10</t>
  </si>
  <si>
    <t>10424270 Bousín Bousín 11</t>
  </si>
  <si>
    <t>10424288 Bousín Bousín 12</t>
  </si>
  <si>
    <t>10424296 Bousín Bousín 13</t>
  </si>
  <si>
    <t>10424318 Bousín Bousín 15</t>
  </si>
  <si>
    <t>10424334 Bousín Bousín 17</t>
  </si>
  <si>
    <t>10424342 Bousín Bousín 18</t>
  </si>
  <si>
    <t>10424369 Bousín Bousín 20</t>
  </si>
  <si>
    <t>10424393 Bousín Bousín 23</t>
  </si>
  <si>
    <t>10424407 Bousín Bousín 24</t>
  </si>
  <si>
    <t>10424431 Bousín Bousín 27</t>
  </si>
  <si>
    <t>10424440 Bousín Bousín 28</t>
  </si>
  <si>
    <t>10424458 Bousín Bousín 29</t>
  </si>
  <si>
    <t>10424474 Bousín Bousín 31</t>
  </si>
  <si>
    <t>10424482 Bousín Bousín 32</t>
  </si>
  <si>
    <t>10424491 Bousín Bousín 33</t>
  </si>
  <si>
    <t>10424512 Bousín Bousín 35</t>
  </si>
  <si>
    <t>10424539 Bousín Bousín 37</t>
  </si>
  <si>
    <t>10424563 Bousín Bousín 41</t>
  </si>
  <si>
    <t>10424598 Bousín Bousín 48</t>
  </si>
  <si>
    <t>10424601 Bousín Bousín 49</t>
  </si>
  <si>
    <t>10424628 Bousín Bousín 52</t>
  </si>
  <si>
    <t>10424636 Bousín Bousín 53</t>
  </si>
  <si>
    <t>10424644 Bousín Bousín 55</t>
  </si>
  <si>
    <t>10424652 Bousín Bousín 56</t>
  </si>
  <si>
    <t>10424661 Bousín Bousín 57</t>
  </si>
  <si>
    <t>75818256 Bousín Bousín 61</t>
  </si>
  <si>
    <t>10424709 Bousín Repechy 1</t>
  </si>
  <si>
    <t>10424717 Bousín Repechy 2</t>
  </si>
  <si>
    <t>10424725 Bousín Repechy 3</t>
  </si>
  <si>
    <t>10424733 Bousín Repechy 6</t>
  </si>
  <si>
    <t>10424741 Bousín Repechy 7</t>
  </si>
  <si>
    <t>10424768 Bousín Repechy 9</t>
  </si>
  <si>
    <t>10424776 Bousín Repechy 10</t>
  </si>
  <si>
    <t>10424784 Bousín Repechy 11</t>
  </si>
  <si>
    <t>10424792 Bousín Repechy 12</t>
  </si>
  <si>
    <t>10424806 Bousín Repechy 13</t>
  </si>
  <si>
    <t>10424822 Bousín Repechy 15</t>
  </si>
  <si>
    <t>10424849 Bousín Repechy 17</t>
  </si>
  <si>
    <t>10424857 Bousín Repechy 20</t>
  </si>
  <si>
    <t>10424873 Bousín Repechy 25</t>
  </si>
  <si>
    <t>10424881 Bousín Repechy 26</t>
  </si>
  <si>
    <t>10424903 Bousín Repechy 28</t>
  </si>
  <si>
    <t>10424938 Bousín Repechy 34</t>
  </si>
  <si>
    <t>10424954 Bousín Repechy 36</t>
  </si>
  <si>
    <t>10424971 Bousín Repechy 41</t>
  </si>
  <si>
    <t>10424989 Bousín Repechy 42</t>
  </si>
  <si>
    <t>10424997 Bousín Repechy 43</t>
  </si>
  <si>
    <t>10425004 Bousín Repechy 44</t>
  </si>
  <si>
    <t>10425012 Bousín Repechy 45</t>
  </si>
  <si>
    <t>10425021 Bousín Repechy 46</t>
  </si>
  <si>
    <t>10425039 Bousín Repechy 47</t>
  </si>
  <si>
    <t>10425047 Bousín Repechy 48</t>
  </si>
  <si>
    <t>10425055 Bousín Repechy 49</t>
  </si>
  <si>
    <t>10425071 Bousín Repechy 51</t>
  </si>
  <si>
    <t>10425080 Bousín Repechy 52</t>
  </si>
  <si>
    <t>10425098 Bousín Repechy 53</t>
  </si>
  <si>
    <t>10425110 Bousín Repechy 55</t>
  </si>
  <si>
    <t>10425136 Bousín Repechy 59</t>
  </si>
  <si>
    <t>27448347 Bousín Repechy 19</t>
  </si>
  <si>
    <t>31194249 Bousín Repechy 60</t>
  </si>
  <si>
    <t>2810786 Lomnice Tylov 144</t>
  </si>
  <si>
    <t>2810859 Lomnice Tylov 151</t>
  </si>
  <si>
    <t>2810875 Lomnice Tylov 155</t>
  </si>
  <si>
    <t>2810883 Lomnice Tylov 156</t>
  </si>
  <si>
    <t>2810891 Lomnice Tylov 157</t>
  </si>
  <si>
    <t>2810905 Lomnice Tylov 158</t>
  </si>
  <si>
    <t>2810913 Lomnice Tylov 159</t>
  </si>
  <si>
    <t>2810921 Lomnice Tylov 160</t>
  </si>
  <si>
    <t>2810930 Lomnice Tylov 163</t>
  </si>
  <si>
    <t>2810956 Lomnice Tylov 165</t>
  </si>
  <si>
    <t>2810981 Lomnice Tylov 169</t>
  </si>
  <si>
    <t>2810999 Lomnice Tylov 171</t>
  </si>
  <si>
    <t>2811006 Lomnice Tylov 172</t>
  </si>
  <si>
    <t>2811014 Lomnice Tylov 173</t>
  </si>
  <si>
    <t>2811022 Lomnice Tylov 174</t>
  </si>
  <si>
    <t>2811031 Lomnice Tylov 175</t>
  </si>
  <si>
    <t>2811049 Lomnice Tylov 176</t>
  </si>
  <si>
    <t>2811057 Lomnice Tylov 177</t>
  </si>
  <si>
    <t>2811065 Lomnice Tylov 178</t>
  </si>
  <si>
    <t>2811073 Lomnice Tylov 179</t>
  </si>
  <si>
    <t>2811081 Lomnice Tylov 180</t>
  </si>
  <si>
    <t>2811090 Lomnice Tylov 181</t>
  </si>
  <si>
    <t>2811103 Lomnice Tylov 182</t>
  </si>
  <si>
    <t>2811111 Lomnice Tylov 184</t>
  </si>
  <si>
    <t>2811138 Lomnice Tylov 187</t>
  </si>
  <si>
    <t>2811146 Lomnice Tylov 188</t>
  </si>
  <si>
    <t>2811154 Lomnice Tylov 189</t>
  </si>
  <si>
    <t>2811171 Lomnice Tylov 401</t>
  </si>
  <si>
    <t>15067831 Lomnice nad Popelkou Chlum 1</t>
  </si>
  <si>
    <t>15067840 Lomnice nad Popelkou Chlum 2</t>
  </si>
  <si>
    <t>15067858 Lomnice nad Popelkou Chlum 3</t>
  </si>
  <si>
    <t>15067866 Lomnice nad Popelkou Chlum 4</t>
  </si>
  <si>
    <t>15067874 Lomnice nad Popelkou Chlum 5</t>
  </si>
  <si>
    <t>15067882 Lomnice nad Popelkou Chlum 6</t>
  </si>
  <si>
    <t>15067891 Lomnice nad Popelkou Chlum 7</t>
  </si>
  <si>
    <t>15067904 Lomnice nad Popelkou Chlum 8</t>
  </si>
  <si>
    <t>15067921 Lomnice nad Popelkou Chlum 10</t>
  </si>
  <si>
    <t>15067939 Lomnice nad Popelkou Chlum 11</t>
  </si>
  <si>
    <t>15067947 Lomnice nad Popelkou Chlum 12</t>
  </si>
  <si>
    <t>15067955 Lomnice nad Popelkou Chlum 13</t>
  </si>
  <si>
    <t>15067980 Lomnice nad Popelkou Chlum 16</t>
  </si>
  <si>
    <t>15068005 Lomnice nad Popelkou Chlum 18</t>
  </si>
  <si>
    <t>15068013 Lomnice nad Popelkou Chlum 19</t>
  </si>
  <si>
    <t>15068030 Lomnice nad Popelkou Chlum 21</t>
  </si>
  <si>
    <t>15068048 Lomnice nad Popelkou Chlum 22</t>
  </si>
  <si>
    <t>15068072 Lomnice nad Popelkou Chlum 25</t>
  </si>
  <si>
    <t>15068081 Lomnice nad Popelkou Chlum 26</t>
  </si>
  <si>
    <t>15068099 Lomnice nad Popelkou Chlum 27</t>
  </si>
  <si>
    <t>15068102 Lomnice nad Popelkou Chlum 28</t>
  </si>
  <si>
    <t>15068129 Lomnice nad Popelkou Chlum 30</t>
  </si>
  <si>
    <t>15068137 Lomnice nad Popelkou Chlum 31</t>
  </si>
  <si>
    <t>15068153 Lomnice nad Popelkou Chlum 33</t>
  </si>
  <si>
    <t>15068161 Lomnice nad Popelkou Chlum 34</t>
  </si>
  <si>
    <t>15068170 Lomnice nad Popelkou Chlum 35</t>
  </si>
  <si>
    <t>25327542 Lomnice nad Popelkou Chlum 36</t>
  </si>
  <si>
    <t>41644204 Lomnice nad Popelkou Chlum 37</t>
  </si>
  <si>
    <t>72655887 Lomnice nad Popelkou Chlum 38</t>
  </si>
  <si>
    <t>15068196 Lomnice nad Popelkou Košov 1</t>
  </si>
  <si>
    <t>15068200 Lomnice nad Popelkou Košov 2</t>
  </si>
  <si>
    <t>15068234 Lomnice nad Popelkou Košov 5</t>
  </si>
  <si>
    <t>15068242 Lomnice nad Popelkou Košov 6</t>
  </si>
  <si>
    <t>15068251 Lomnice nad Popelkou Košov 7</t>
  </si>
  <si>
    <t>15068269 Lomnice nad Popelkou Košov 8</t>
  </si>
  <si>
    <t>15068277 Lomnice nad Popelkou Košov 9</t>
  </si>
  <si>
    <t>15068285 Lomnice nad Popelkou Košov 10</t>
  </si>
  <si>
    <t>15068293 Lomnice nad Popelkou Košov 11</t>
  </si>
  <si>
    <t>15068315 Lomnice nad Popelkou Košov 13</t>
  </si>
  <si>
    <t>15068323 Lomnice nad Popelkou Košov 14</t>
  </si>
  <si>
    <t>15068331 Lomnice nad Popelkou Košov 15</t>
  </si>
  <si>
    <t>15068340 Lomnice nad Popelkou Košov 16</t>
  </si>
  <si>
    <t>15068358 Lomnice nad Popelkou Košov 17</t>
  </si>
  <si>
    <t>15068366 Lomnice nad Popelkou Košov 18</t>
  </si>
  <si>
    <t>15068382 Lomnice nad Popelkou Košov 20</t>
  </si>
  <si>
    <t>15068439 Lomnice nad Popelkou Košov 26</t>
  </si>
  <si>
    <t>15068463 Lomnice nad Popelkou Košov 29</t>
  </si>
  <si>
    <t>15068471 Lomnice nad Popelkou Košov 30</t>
  </si>
  <si>
    <t>15068480 Lomnice nad Popelkou Košov 31</t>
  </si>
  <si>
    <t>15068536 Lomnice nad Popelkou Košov 36</t>
  </si>
  <si>
    <t>15068561 Lomnice nad Popelkou Košov 39</t>
  </si>
  <si>
    <t>15068579 Lomnice nad Popelkou Košov 40</t>
  </si>
  <si>
    <t>15068587 Lomnice nad Popelkou Košov 41</t>
  </si>
  <si>
    <t>15068609 Lomnice nad Popelkou Košov 43</t>
  </si>
  <si>
    <t>15068617 Lomnice nad Popelkou Košov 44</t>
  </si>
  <si>
    <t>15068641 Lomnice nad Popelkou Košov 48</t>
  </si>
  <si>
    <t>15068650 Lomnice nad Popelkou Košov 49</t>
  </si>
  <si>
    <t>15068668 Lomnice nad Popelkou Košov 50</t>
  </si>
  <si>
    <t>15068676 Lomnice nad Popelkou Košov 51</t>
  </si>
  <si>
    <t>15068684 Lomnice nad Popelkou Košov 53</t>
  </si>
  <si>
    <t>15068706 Lomnice nad Popelkou Košov 55</t>
  </si>
  <si>
    <t>15068722 Lomnice nad Popelkou Košov 58</t>
  </si>
  <si>
    <t>15068749 Lomnice nad Popelkou Košov 60</t>
  </si>
  <si>
    <t>25932951 Lomnice nad Popelkou Košov 61</t>
  </si>
  <si>
    <t>73232581 Lomnice nad Popelkou Košov 63</t>
  </si>
  <si>
    <t>15082008 Lomnice nad Popelkou Morcinov 2</t>
  </si>
  <si>
    <t>15082016 Lomnice nad Popelkou Morcinov 3</t>
  </si>
  <si>
    <t>15082024 Lomnice nad Popelkou Morcinov 4</t>
  </si>
  <si>
    <t>15082041 Lomnice nad Popelkou Morcinov 7</t>
  </si>
  <si>
    <t>15082067 Lomnice nad Popelkou Morcinov 10</t>
  </si>
  <si>
    <t>15082083 Lomnice nad Popelkou Morcinov 14</t>
  </si>
  <si>
    <t>15082091 Lomnice nad Popelkou Morcinov 15</t>
  </si>
  <si>
    <t>25327593 Lomnice nad Popelkou Morcinov 13</t>
  </si>
  <si>
    <t>15082334 Lomnice nad Popelkou Ploužnice 1</t>
  </si>
  <si>
    <t>15082342 Lomnice nad Popelkou Ploužnice 2</t>
  </si>
  <si>
    <t>15082351 Lomnice nad Popelkou Ploužnice 3</t>
  </si>
  <si>
    <t>15082369 Lomnice nad Popelkou Ploužnice 4</t>
  </si>
  <si>
    <t>15082377 Lomnice nad Popelkou Ploužnice 5</t>
  </si>
  <si>
    <t>15082393 Lomnice nad Popelkou Ploužnice 7</t>
  </si>
  <si>
    <t>15082407 Lomnice nad Popelkou Ploužnice 8</t>
  </si>
  <si>
    <t>15082423 Lomnice nad Popelkou Ploužnice 10</t>
  </si>
  <si>
    <t>15082440 Lomnice nad Popelkou Ploužnice 12</t>
  </si>
  <si>
    <t>15082474 Lomnice nad Popelkou Ploužnice 15</t>
  </si>
  <si>
    <t>15082482 Lomnice nad Popelkou Ploužnice 16</t>
  </si>
  <si>
    <t>15082512 Lomnice nad Popelkou Ploužnice 19</t>
  </si>
  <si>
    <t>15082547 Lomnice nad Popelkou Ploužnice 22</t>
  </si>
  <si>
    <t>15082571 Lomnice nad Popelkou Ploužnice 25</t>
  </si>
  <si>
    <t>15082598 Lomnice nad Popelkou Ploužnice 27</t>
  </si>
  <si>
    <t>15082601 Lomnice nad Popelkou Ploužnice 28</t>
  </si>
  <si>
    <t>15082610 Lomnice nad Popelkou Ploužnice 29</t>
  </si>
  <si>
    <t>15082644 Lomnice nad Popelkou Ploužnice 32</t>
  </si>
  <si>
    <t>41921305 Lomnice nad Popelkou Ploužnice 33</t>
  </si>
  <si>
    <t>15082652 Lomnice nad Popelkou Želechy 1</t>
  </si>
  <si>
    <t>15082661 Lomnice nad Popelkou Želechy 2</t>
  </si>
  <si>
    <t>15082679 Lomnice nad Popelkou Želechy 3</t>
  </si>
  <si>
    <t>15082687 Lomnice nad Popelkou Želechy 6</t>
  </si>
  <si>
    <t>15082695 Lomnice nad Popelkou Želechy 7</t>
  </si>
  <si>
    <t>15082709 Lomnice nad Popelkou Želechy 8</t>
  </si>
  <si>
    <t>15082725 Lomnice nad Popelkou Želechy 11</t>
  </si>
  <si>
    <t>15082733 Lomnice nad Popelkou Želechy 12</t>
  </si>
  <si>
    <t>15082741 Lomnice nad Popelkou Želechy 14</t>
  </si>
  <si>
    <t>15082750 Lomnice nad Popelkou Želechy 16</t>
  </si>
  <si>
    <t>15082768 Lomnice nad Popelkou Želechy 17</t>
  </si>
  <si>
    <t>15082784 Lomnice nad Popelkou Želechy 20</t>
  </si>
  <si>
    <t>15082792 Lomnice nad Popelkou Želechy 21</t>
  </si>
  <si>
    <t>15082806 Lomnice nad Popelkou Želechy 22</t>
  </si>
  <si>
    <t>15082814 Lomnice nad Popelkou Želechy 24</t>
  </si>
  <si>
    <t>15082822 Lomnice nad Popelkou Želechy 25</t>
  </si>
  <si>
    <t>15082831 Lomnice nad Popelkou Želechy 26</t>
  </si>
  <si>
    <t>15082849 Lomnice nad Popelkou Želechy 27</t>
  </si>
  <si>
    <t>15082857 Lomnice nad Popelkou Želechy 28</t>
  </si>
  <si>
    <t>15082865 Lomnice nad Popelkou Želechy 29</t>
  </si>
  <si>
    <t>15082873 Lomnice nad Popelkou Želechy 30</t>
  </si>
  <si>
    <t>15082881 Lomnice nad Popelkou Želechy 32</t>
  </si>
  <si>
    <t>15082890 Lomnice nad Popelkou Želechy 33</t>
  </si>
  <si>
    <t>15082911 Lomnice nad Popelkou Želechy 35</t>
  </si>
  <si>
    <t>15082920 Lomnice nad Popelkou Želechy 36</t>
  </si>
  <si>
    <t>15082938 Lomnice nad Popelkou Želechy 37</t>
  </si>
  <si>
    <t>15082946 Lomnice nad Popelkou Želechy 38</t>
  </si>
  <si>
    <t>15082954 Lomnice nad Popelkou Želechy 39</t>
  </si>
  <si>
    <t>15082962 Lomnice nad Popelkou Želechy 43</t>
  </si>
  <si>
    <t>15082971 Lomnice nad Popelkou Želechy 44</t>
  </si>
  <si>
    <t>15082989 Lomnice nad Popelkou Želechy 45</t>
  </si>
  <si>
    <t>15082997 Lomnice nad Popelkou Želechy 46</t>
  </si>
  <si>
    <t>15083004 Lomnice nad Popelkou Želechy 47</t>
  </si>
  <si>
    <t>15083012 Lomnice nad Popelkou Želechy 48</t>
  </si>
  <si>
    <t>15083047 Lomnice nad Popelkou Želechy 51</t>
  </si>
  <si>
    <t>25011006 Loštice Žádlovice 58</t>
  </si>
  <si>
    <t>26339285 Loštice Žádlovice 60</t>
  </si>
  <si>
    <t>27308014 Loštice Žádlovice 61</t>
  </si>
  <si>
    <t>27692361 Loštice Žádlovice 62</t>
  </si>
  <si>
    <t>28084047 Loštice Žádlovice 63</t>
  </si>
  <si>
    <t>28137078 Loštice Žádlovice 64</t>
  </si>
  <si>
    <t>73833053 Loštice Žádlovice 65</t>
  </si>
  <si>
    <t>74447386 Loštice Žádlovice 66</t>
  </si>
  <si>
    <t>75586266 Loštice Žádlovice 67</t>
  </si>
  <si>
    <t>8023751 Loštice Žádlovice 3</t>
  </si>
  <si>
    <t>8023778 Loštice Žádlovice 5</t>
  </si>
  <si>
    <t>8023786 Loštice Žádlovice 6</t>
  </si>
  <si>
    <t>8023794 Loštice Žádlovice 7</t>
  </si>
  <si>
    <t>8023808 Loštice Žádlovice 8</t>
  </si>
  <si>
    <t>8023824 Loštice Žádlovice 10</t>
  </si>
  <si>
    <t>8023841 Loštice Žádlovice 12</t>
  </si>
  <si>
    <t>8023859 Loštice Žádlovice 13</t>
  </si>
  <si>
    <t>8023883 Loštice Žádlovice 16</t>
  </si>
  <si>
    <t>8023913 Loštice Žádlovice 19</t>
  </si>
  <si>
    <t>8023921 Loštice Žádlovice 20</t>
  </si>
  <si>
    <t>8023930 Loštice Žádlovice 21</t>
  </si>
  <si>
    <t>8023948 Loštice Žádlovice 22</t>
  </si>
  <si>
    <t>8023956 Loštice Žádlovice 23</t>
  </si>
  <si>
    <t>8023972 Loštice Žádlovice 25</t>
  </si>
  <si>
    <t>8023981 Loštice Žádlovice 26</t>
  </si>
  <si>
    <t>8024006 Loštice Žádlovice 28</t>
  </si>
  <si>
    <t>8024014 Loštice Žádlovice 29</t>
  </si>
  <si>
    <t>8024022 Loštice Žádlovice 30</t>
  </si>
  <si>
    <t>8024031 Loštice Žádlovice 31</t>
  </si>
  <si>
    <t>8024049 Loštice Žádlovice 32</t>
  </si>
  <si>
    <t>8024057 Loštice Žádlovice 33</t>
  </si>
  <si>
    <t>8024073 Loštice Žádlovice 35</t>
  </si>
  <si>
    <t>8024081 Loštice Žádlovice 36</t>
  </si>
  <si>
    <t>8024090 Loštice Žádlovice 37</t>
  </si>
  <si>
    <t>8024103 Loštice Žádlovice 38</t>
  </si>
  <si>
    <t>8024111 Loštice Žádlovice 39</t>
  </si>
  <si>
    <t>8024120 Loštice Žádlovice 40</t>
  </si>
  <si>
    <t>8024138 Loštice Žádlovice 41</t>
  </si>
  <si>
    <t>8024146 Loštice Žádlovice 42</t>
  </si>
  <si>
    <t>8024154 Loštice Žádlovice 43</t>
  </si>
  <si>
    <t>8024171 Loštice Žádlovice 45</t>
  </si>
  <si>
    <t>8024197 Loštice Žádlovice 47</t>
  </si>
  <si>
    <t>8024201 Loštice Žádlovice 48</t>
  </si>
  <si>
    <t>8024227 Loštice Žádlovice 50</t>
  </si>
  <si>
    <t>8024235 Loštice Žádlovice 51</t>
  </si>
  <si>
    <t>8024278 Loštice Žádlovice 55</t>
  </si>
  <si>
    <t>8024286 Loštice Žádlovice 56</t>
  </si>
  <si>
    <t>25775294 Loučná nad Desnou Filipová 80</t>
  </si>
  <si>
    <t>26339498 Loučná nad Desnou Filipová 37</t>
  </si>
  <si>
    <t>27632563 Loučná nad Desnou Filipová 48</t>
  </si>
  <si>
    <t>28051238 Loučná nad Desnou Filipová 58</t>
  </si>
  <si>
    <t>28183037 Loučná nad Desnou Filipová 49</t>
  </si>
  <si>
    <t>41739264 Loučná nad Desnou Filipová 88</t>
  </si>
  <si>
    <t>42298482 Loučná nad Desnou Filipová 51</t>
  </si>
  <si>
    <t>76297586 Loučná nad Desnou Filipová 60</t>
  </si>
  <si>
    <t>76297730 Loučná nad Desnou Filipová 56</t>
  </si>
  <si>
    <t>8024367 Loučná nad Desnou Filipová 4</t>
  </si>
  <si>
    <t>8024375 Loučná nad Desnou Filipová 5</t>
  </si>
  <si>
    <t>8024472 Loučná nad Desnou Filipová 15</t>
  </si>
  <si>
    <t>8024511 Loučná nad Desnou Filipová 19</t>
  </si>
  <si>
    <t>8024529 Loučná nad Desnou Filipová 20</t>
  </si>
  <si>
    <t>8024537 Loučná nad Desnou Filipová 21</t>
  </si>
  <si>
    <t>8024545 Loučná nad Desnou Filipová 22</t>
  </si>
  <si>
    <t>8024553 Loučná nad Desnou Filipová 23</t>
  </si>
  <si>
    <t>8024561 Loučná nad Desnou Filipová 24</t>
  </si>
  <si>
    <t>8024570 Loučná nad Desnou Filipová 25</t>
  </si>
  <si>
    <t>8024588 Loučná nad Desnou Filipová 26</t>
  </si>
  <si>
    <t>8024596 Loučná nad Desnou Filipová 27</t>
  </si>
  <si>
    <t>8024600 Loučná nad Desnou Filipová 28</t>
  </si>
  <si>
    <t>8024618 Loučná nad Desnou Filipová 29</t>
  </si>
  <si>
    <t>8024626 Loučná nad Desnou Filipová 30</t>
  </si>
  <si>
    <t>8024634 Loučná nad Desnou Filipová 31</t>
  </si>
  <si>
    <t>8024642 Loučná nad Desnou Filipová 32</t>
  </si>
  <si>
    <t>8024651 Loučná nad Desnou Filipová 33</t>
  </si>
  <si>
    <t>8024669 Loučná nad Desnou Filipová 34</t>
  </si>
  <si>
    <t>8024677 Loučná nad Desnou Filipová 35</t>
  </si>
  <si>
    <t>8024693 Loučná nad Desnou Filipová 38</t>
  </si>
  <si>
    <t>8024715 Loučná nad Desnou Filipová 40</t>
  </si>
  <si>
    <t>8024723 Loučná nad Desnou Filipová 41</t>
  </si>
  <si>
    <t>8024731 Loučná nad Desnou Filipová 42</t>
  </si>
  <si>
    <t>8024740 Loučná nad Desnou Filipová 43</t>
  </si>
  <si>
    <t>8024758 Loučná nad Desnou Filipová 44</t>
  </si>
  <si>
    <t>8024766 Loučná nad Desnou Filipová 45</t>
  </si>
  <si>
    <t>8024774 Loučná nad Desnou Filipová 46</t>
  </si>
  <si>
    <t>8024782 Loučná nad Desnou Filipová 47</t>
  </si>
  <si>
    <t>8024791 Loučná nad Desnou Filipová 50</t>
  </si>
  <si>
    <t>8024804 Loučná nad Desnou Filipová 52</t>
  </si>
  <si>
    <t>8024812 Loučná nad Desnou Filipová 53</t>
  </si>
  <si>
    <t>8024821 Loučná nad Desnou Filipová 55</t>
  </si>
  <si>
    <t>8024839 Loučná nad Desnou Filipová 57</t>
  </si>
  <si>
    <t>8024847 Loučná nad Desnou Filipová 59</t>
  </si>
  <si>
    <t>8024855 Loučná nad Desnou Filipová 61</t>
  </si>
  <si>
    <t>8024863 Loučná nad Desnou Filipová 62</t>
  </si>
  <si>
    <t>8024871 Loučná nad Desnou Filipová 63</t>
  </si>
  <si>
    <t>8024880 Loučná nad Desnou Filipová 64</t>
  </si>
  <si>
    <t>8024901 Loučná nad Desnou Filipová 66</t>
  </si>
  <si>
    <t>8024910 Loučná nad Desnou Filipová 68</t>
  </si>
  <si>
    <t>8024928 Loučná nad Desnou Filipová 69</t>
  </si>
  <si>
    <t>8024944 Loučná nad Desnou Filipová 72</t>
  </si>
  <si>
    <t>8024952 Loučná nad Desnou Filipová 73</t>
  </si>
  <si>
    <t>8024961 Loučná nad Desnou Filipová 74</t>
  </si>
  <si>
    <t>8024979 Loučná nad Desnou Filipová 75</t>
  </si>
  <si>
    <t>8024995 Loučná nad Desnou Filipová 77</t>
  </si>
  <si>
    <t>8025002 Loučná nad Desnou Filipová 78</t>
  </si>
  <si>
    <t>8025070 Loučná nad Desnou Filipová 87</t>
  </si>
  <si>
    <t>42393108 Loučná nad Desnou Přemyslov 16</t>
  </si>
  <si>
    <t>8027684 Loučná nad Desnou Přemyslov 15</t>
  </si>
  <si>
    <t>8027692 Loučná nad Desnou Přemyslov 17</t>
  </si>
  <si>
    <t>8027714 Loučná nad Desnou Přemyslov 21</t>
  </si>
  <si>
    <t>8027722 Loučná nad Desnou Přemyslov 70</t>
  </si>
  <si>
    <t>25964615 Loučovice Loučovice 17</t>
  </si>
  <si>
    <t>26824400 Loučovice Loučovice 19</t>
  </si>
  <si>
    <t>75906554 Loučovice Loučovice 400</t>
  </si>
  <si>
    <t>77908562 Loučovice Loučovice 401</t>
  </si>
  <si>
    <t>8772436 Loučovice Loučovice 11</t>
  </si>
  <si>
    <t>8774986 Loučovice Loučovice 20</t>
  </si>
  <si>
    <t>8775044 Loučovice Loučovice 16</t>
  </si>
  <si>
    <t>2037050 Louka Louka 1</t>
  </si>
  <si>
    <t>2037076 Louka Louka 3</t>
  </si>
  <si>
    <t>2037084 Louka Louka 4</t>
  </si>
  <si>
    <t>2037092 Louka Louka 5</t>
  </si>
  <si>
    <t>2037114 Louka Louka 7</t>
  </si>
  <si>
    <t>2037122 Louka Louka 8</t>
  </si>
  <si>
    <t>2037131 Louka Louka 9</t>
  </si>
  <si>
    <t>2037157 Louka Louka 11</t>
  </si>
  <si>
    <t>2037165 Louka Louka 12</t>
  </si>
  <si>
    <t>2037173 Louka Louka 13</t>
  </si>
  <si>
    <t>2037203 Louka Louka 16</t>
  </si>
  <si>
    <t>2037211 Louka Louka 17</t>
  </si>
  <si>
    <t>2037246 Louka Louka 20</t>
  </si>
  <si>
    <t>2037254 Louka Louka 21</t>
  </si>
  <si>
    <t>2037262 Louka Louka 22</t>
  </si>
  <si>
    <t>2037289 Louka Louka 25</t>
  </si>
  <si>
    <t>2037327 Louka Louka 29</t>
  </si>
  <si>
    <t>2037335 Louka Louka 30</t>
  </si>
  <si>
    <t>2037343 Louka Louka 31</t>
  </si>
  <si>
    <t>2037360 Louka Louka 33</t>
  </si>
  <si>
    <t>2037378 Louka Louka 34</t>
  </si>
  <si>
    <t>2037408 Louka Louka 37</t>
  </si>
  <si>
    <t>2037416 Louka Louka 38</t>
  </si>
  <si>
    <t>2037424 Louka Louka 39</t>
  </si>
  <si>
    <t>2037441 Louka Louka 41</t>
  </si>
  <si>
    <t>2037459 Louka Louka 42</t>
  </si>
  <si>
    <t>2037467 Louka Louka 43</t>
  </si>
  <si>
    <t>25322532 Louka Louka 44</t>
  </si>
  <si>
    <t>30813913 Louka Louka 24</t>
  </si>
  <si>
    <t>77724593 Louka Louka 47</t>
  </si>
  <si>
    <t>26268493 Louka u Litvínova Nádražní 217</t>
  </si>
  <si>
    <t>26687780 Louka u Litvínova Zelená 220</t>
  </si>
  <si>
    <t>27168123 Louka u Litvínova Zelená 223</t>
  </si>
  <si>
    <t>27406342 Louka u Litvínova Zelená 222</t>
  </si>
  <si>
    <t>27446697 Louka u Litvínova Zelená 218</t>
  </si>
  <si>
    <t>40239179 Louka u Litvínova Zelená 219</t>
  </si>
  <si>
    <t>5056659 Louka u Litvínova Sokolovská 1</t>
  </si>
  <si>
    <t>5056667 Louka u Litvínova Sokolovská 2</t>
  </si>
  <si>
    <t>5056675 Louka u Litvínova Sokolovská 3</t>
  </si>
  <si>
    <t>5056683 Louka u Litvínova Sokolovská 4</t>
  </si>
  <si>
    <t>5056691 Louka u Litvínova Husova 5</t>
  </si>
  <si>
    <t>5056705 Louka u Litvínova Sokolovská 6</t>
  </si>
  <si>
    <t>5056713 Louka u Litvínova Sokolovská 7</t>
  </si>
  <si>
    <t>5056721 Louka u Litvínova Sokolovská 8</t>
  </si>
  <si>
    <t>5056730 Louka u Litvínova Sokolovská 9</t>
  </si>
  <si>
    <t>5056772 Louka u Litvínova Sokolovská 13</t>
  </si>
  <si>
    <t>5056781 Louka u Litvínova Sokolovská 15</t>
  </si>
  <si>
    <t>5056799 Louka u Litvínova Sokolovská 16</t>
  </si>
  <si>
    <t>5056802 Louka u Litvínova Sokolovská 17</t>
  </si>
  <si>
    <t>5056811 Louka u Litvínova Ruských zajatců 18</t>
  </si>
  <si>
    <t>5056829 Louka u Litvínova Sokolovská 19</t>
  </si>
  <si>
    <t>5056837 Louka u Litvínova Ruských zajatců 20</t>
  </si>
  <si>
    <t>5056845 Louka u Litvínova Husova 24</t>
  </si>
  <si>
    <t>5056853 Louka u Litvínova Husova 25</t>
  </si>
  <si>
    <t>5056861 Louka u Litvínova Husova 26</t>
  </si>
  <si>
    <t>5056870 Louka u Litvínova Husova 27</t>
  </si>
  <si>
    <t>5056888 Louka u Litvínova Husova 28</t>
  </si>
  <si>
    <t>5056896 Louka u Litvínova Husova 29</t>
  </si>
  <si>
    <t>5056900 Louka u Litvínova Husova 30</t>
  </si>
  <si>
    <t>5056918 Louka u Litvínova Husova 31</t>
  </si>
  <si>
    <t>5056926 Louka u Litvínova Husova 32</t>
  </si>
  <si>
    <t>5056934 Louka u Litvínova Husova 33</t>
  </si>
  <si>
    <t>5056942 Louka u Litvínova Husova 34</t>
  </si>
  <si>
    <t>5056951 Louka u Litvínova Husova 35</t>
  </si>
  <si>
    <t>5056969 Louka u Litvínova Husova 36</t>
  </si>
  <si>
    <t>5056977 Louka u Litvínova Husova 37</t>
  </si>
  <si>
    <t>5056985 Louka u Litvínova Husova 38</t>
  </si>
  <si>
    <t>5056993 Louka u Litvínova Husova 39</t>
  </si>
  <si>
    <t>5057001 Louka u Litvínova Sokolovská 40</t>
  </si>
  <si>
    <t>5057019 Louka u Litvínova Husova 41</t>
  </si>
  <si>
    <t>5057027 Louka u Litvínova Husova 42</t>
  </si>
  <si>
    <t>5057035 Louka u Litvínova Ruských zajatců 43</t>
  </si>
  <si>
    <t>5057051 Louka u Litvínova Husova 46</t>
  </si>
  <si>
    <t>5057060 Louka u Litvínova Sokolovská 47</t>
  </si>
  <si>
    <t>5057078 Louka u Litvínova Sokolovská 49</t>
  </si>
  <si>
    <t>5057086 Louka u Litvínova Sokolovská 50</t>
  </si>
  <si>
    <t>5057094 Louka u Litvínova Sokolovská 51</t>
  </si>
  <si>
    <t>5057108 Louka u Litvínova Husova 53</t>
  </si>
  <si>
    <t>5057116 Louka u Litvínova Sokolovská 54</t>
  </si>
  <si>
    <t>5057124 Louka u Litvínova Husova 55</t>
  </si>
  <si>
    <t>5057141 Louka u Litvínova Nádražní 57</t>
  </si>
  <si>
    <t>5057191 Louka u Litvínova Sokolovská 64</t>
  </si>
  <si>
    <t>5057205 Louka u Litvínova Husova 66</t>
  </si>
  <si>
    <t>5057221 Louka u Litvínova Sokolovská 72</t>
  </si>
  <si>
    <t>5057230 Louka u Litvínova Sokolovská 75</t>
  </si>
  <si>
    <t>5057248 Louka u Litvínova Sokolovská 83</t>
  </si>
  <si>
    <t>5057256 Louka u Litvínova Husova 84</t>
  </si>
  <si>
    <t>5057264 Louka u Litvínova Sokolovská 85</t>
  </si>
  <si>
    <t>5057272 Louka u Litvínova Sokolovská 86</t>
  </si>
  <si>
    <t>5057281 Louka u Litvínova Husova 89</t>
  </si>
  <si>
    <t>5057302 Louka u Litvínova Sokolovská 91</t>
  </si>
  <si>
    <t>5057311 Louka u Litvínova Sokolovská 92</t>
  </si>
  <si>
    <t>5057337 Louka u Litvínova Sokolovská 95</t>
  </si>
  <si>
    <t>5057345 Louka u Litvínova Sokolovská 97</t>
  </si>
  <si>
    <t>5057370 Louka u Litvínova Husova 102</t>
  </si>
  <si>
    <t>5057388 Louka u Litvínova Husova 103</t>
  </si>
  <si>
    <t>5057396 Louka u Litvínova Husova 104</t>
  </si>
  <si>
    <t>5057400 Louka u Litvínova Sokolovská 106</t>
  </si>
  <si>
    <t>5057426 Louka u Litvínova Pluto I 108</t>
  </si>
  <si>
    <t>5057434 Louka u Litvínova Husova 109</t>
  </si>
  <si>
    <t>5057442 Louka u Litvínova Pluto I 111</t>
  </si>
  <si>
    <t>5057451 Louka u Litvínova Sokolovská 112</t>
  </si>
  <si>
    <t>5057469 Louka u Litvínova Husova 113</t>
  </si>
  <si>
    <t>5057477 Louka u Litvínova Husova 114</t>
  </si>
  <si>
    <t>5057485 Louka u Litvínova Husova 115</t>
  </si>
  <si>
    <t>5057493 Louka u Litvínova Sokolovská 116</t>
  </si>
  <si>
    <t>5057507 Louka u Litvínova Husova 117</t>
  </si>
  <si>
    <t>5057515 Louka u Litvínova Nádražní 118</t>
  </si>
  <si>
    <t>5057531 Louka u Litvínova Husova 121</t>
  </si>
  <si>
    <t>5057566 Louka u Litvínova Sokolovská 128</t>
  </si>
  <si>
    <t>5057574 Louka u Litvínova Sokolovská 129</t>
  </si>
  <si>
    <t>5057582 Louka u Litvínova Husova 131</t>
  </si>
  <si>
    <t>5057591 Louka u Litvínova Husova 132</t>
  </si>
  <si>
    <t>5057604 Louka u Litvínova Sokolovská 133</t>
  </si>
  <si>
    <t>5057612 Louka u Litvínova Sokolovská 134</t>
  </si>
  <si>
    <t>5057621 Louka u Litvínova Sokolovská 135</t>
  </si>
  <si>
    <t>5057639 Louka u Litvínova Sokolovská 136</t>
  </si>
  <si>
    <t>5057647 Louka u Litvínova Na Lukách 137</t>
  </si>
  <si>
    <t>5057655 Louka u Litvínova Na Lukách 138</t>
  </si>
  <si>
    <t>5057663 Louka u Litvínova Na Lukách 139</t>
  </si>
  <si>
    <t>5057671 Louka u Litvínova Na Lukách 140</t>
  </si>
  <si>
    <t>5057680 Louka u Litvínova Na Lukách 141</t>
  </si>
  <si>
    <t>5057698 Louka u Litvínova Na Lukách 142</t>
  </si>
  <si>
    <t>5057701 Louka u Litvínova Na Lukách 143</t>
  </si>
  <si>
    <t>5057710 Louka u Litvínova Na Lukách 144</t>
  </si>
  <si>
    <t>5057728 Louka u Litvínova Na Lukách 145</t>
  </si>
  <si>
    <t>5057744 Louka u Litvínova Ševčíkova 147</t>
  </si>
  <si>
    <t>5057752 Louka u Litvínova Ševčíkova 148</t>
  </si>
  <si>
    <t>5057761 Louka u Litvínova Ševčíkova 149</t>
  </si>
  <si>
    <t>5057779 Louka u Litvínova Ševčíkova 150</t>
  </si>
  <si>
    <t>5057787 Louka u Litvínova Ševčíkova 151</t>
  </si>
  <si>
    <t>5057795 Louka u Litvínova Ševčíkova 152</t>
  </si>
  <si>
    <t>5057809 Louka u Litvínova Ševčíkova 153</t>
  </si>
  <si>
    <t>5057817 Louka u Litvínova Sokolovská 154</t>
  </si>
  <si>
    <t>5057825 Louka u Litvínova Sokolovská 157</t>
  </si>
  <si>
    <t>5057833 Louka u Litvínova Sokolovská 160</t>
  </si>
  <si>
    <t>5057841 Louka u Litvínova Husova 162</t>
  </si>
  <si>
    <t>5057868 Louka u Litvínova U Rybníka 164</t>
  </si>
  <si>
    <t>5057876 Louka u Litvínova Husova 165</t>
  </si>
  <si>
    <t>5057884 Louka u Litvínova U Rybníka 166</t>
  </si>
  <si>
    <t>5057892 Louka u Litvínova U Rybníka 167</t>
  </si>
  <si>
    <t>5057906 Louka u Litvínova Sokolovská 168</t>
  </si>
  <si>
    <t>5057914 Louka u Litvínova U Rybníka 169</t>
  </si>
  <si>
    <t>5057922 Louka u Litvínova U Rybníka 170</t>
  </si>
  <si>
    <t>5057931 Louka u Litvínova U Rybníka 171</t>
  </si>
  <si>
    <t>5058015 Louka u Litvínova Ruských zajatců 179</t>
  </si>
  <si>
    <t>5058031 Louka u Litvínova Ruských zajatců 181</t>
  </si>
  <si>
    <t>5058040 Louka u Litvínova Ruských zajatců 182</t>
  </si>
  <si>
    <t>5058066 Louka u Litvínova Sokolovská 184</t>
  </si>
  <si>
    <t>5058074 Louka u Litvínova Sokolovská 186</t>
  </si>
  <si>
    <t>5058082 Louka u Litvínova Sokolovská 187</t>
  </si>
  <si>
    <t>5058091 Louka u Litvínova Sokolovská 188</t>
  </si>
  <si>
    <t>5058104 Louka u Litvínova Sokolovská 189</t>
  </si>
  <si>
    <t>5058112 Louka u Litvínova Sokolovská 190</t>
  </si>
  <si>
    <t>5058121 Louka u Litvínova Sokolovská 191</t>
  </si>
  <si>
    <t>5058139 Louka u Litvínova Pluto I 192</t>
  </si>
  <si>
    <t>5058147 Louka u Litvínova Husova 201</t>
  </si>
  <si>
    <t>5058163 Louka u Litvínova Sokolovská 204</t>
  </si>
  <si>
    <t>73074004 Louka u Litvínova K Coubaláku 227</t>
  </si>
  <si>
    <t>73252191 Louka u Litvínova K Coubaláku 230</t>
  </si>
  <si>
    <t>77510801 Louka u Litvínova K Coubaláku 228</t>
  </si>
  <si>
    <t>20814381 Božanov Božanov 1</t>
  </si>
  <si>
    <t>20814399 Božanov Božanov 2</t>
  </si>
  <si>
    <t>20814402 Božanov Božanov 3</t>
  </si>
  <si>
    <t>20814429 Božanov Božanov 5</t>
  </si>
  <si>
    <t>20814437 Božanov Božanov 6</t>
  </si>
  <si>
    <t>20814445 Božanov Božanov 7</t>
  </si>
  <si>
    <t>20814453 Božanov Božanov 8</t>
  </si>
  <si>
    <t>20814461 Božanov Božanov 9</t>
  </si>
  <si>
    <t>20814470 Božanov Božanov 10</t>
  </si>
  <si>
    <t>20814488 Božanov Božanov 11</t>
  </si>
  <si>
    <t>20814496 Božanov Božanov 12</t>
  </si>
  <si>
    <t>20814500 Božanov Božanov 13</t>
  </si>
  <si>
    <t>20814518 Božanov Božanov 14</t>
  </si>
  <si>
    <t>20814526 Božanov Božanov 15</t>
  </si>
  <si>
    <t>20814534 Božanov Božanov 16</t>
  </si>
  <si>
    <t>20814542 Božanov Božanov 18</t>
  </si>
  <si>
    <t>20814551 Božanov Božanov 19</t>
  </si>
  <si>
    <t>20814569 Božanov Božanov 20</t>
  </si>
  <si>
    <t>20814577 Božanov Božanov 21</t>
  </si>
  <si>
    <t>20814585 Božanov Božanov 23</t>
  </si>
  <si>
    <t>20814593 Božanov Božanov 25</t>
  </si>
  <si>
    <t>20814607 Božanov Božanov 31</t>
  </si>
  <si>
    <t>20814615 Božanov Božanov 32</t>
  </si>
  <si>
    <t>20814623 Božanov Božanov 33</t>
  </si>
  <si>
    <t>20814631 Božanov Božanov 38</t>
  </si>
  <si>
    <t>20814658 Božanov Božanov 43</t>
  </si>
  <si>
    <t>20814666 Božanov Božanov 45</t>
  </si>
  <si>
    <t>20814674 Božanov Božanov 47</t>
  </si>
  <si>
    <t>20814682 Božanov Božanov 49</t>
  </si>
  <si>
    <t>20814691 Božanov Božanov 51</t>
  </si>
  <si>
    <t>20814704 Božanov Božanov 53</t>
  </si>
  <si>
    <t>20814712 Božanov Božanov 56</t>
  </si>
  <si>
    <t>20814721 Božanov Božanov 57</t>
  </si>
  <si>
    <t>20814739 Božanov Božanov 60</t>
  </si>
  <si>
    <t>20814747 Božanov Božanov 66</t>
  </si>
  <si>
    <t>20814755 Božanov Božanov 68</t>
  </si>
  <si>
    <t>20814763 Božanov Božanov 74</t>
  </si>
  <si>
    <t>20814771 Božanov Božanov 79</t>
  </si>
  <si>
    <t>20814780 Božanov Božanov 85</t>
  </si>
  <si>
    <t>20814798 Božanov Božanov 86</t>
  </si>
  <si>
    <t>20814801 Božanov Božanov 88</t>
  </si>
  <si>
    <t>20814810 Božanov Božanov 92</t>
  </si>
  <si>
    <t>20814852 Božanov Božanov 97</t>
  </si>
  <si>
    <t>20814861 Božanov Božanov 99</t>
  </si>
  <si>
    <t>20814879 Božanov Božanov 100</t>
  </si>
  <si>
    <t>20814887 Božanov Božanov 103</t>
  </si>
  <si>
    <t>20814895 Božanov Božanov 104</t>
  </si>
  <si>
    <t>20814909 Božanov Božanov 107</t>
  </si>
  <si>
    <t>20814933 Božanov Božanov 112</t>
  </si>
  <si>
    <t>20814941 Božanov Božanov 114</t>
  </si>
  <si>
    <t>20814950 Božanov Božanov 115</t>
  </si>
  <si>
    <t>20814968 Božanov Božanov 116</t>
  </si>
  <si>
    <t>20814976 Božanov Božanov 117</t>
  </si>
  <si>
    <t>20814984 Božanov Božanov 119</t>
  </si>
  <si>
    <t>20814992 Božanov Božanov 120</t>
  </si>
  <si>
    <t>20815000 Božanov Božanov 121</t>
  </si>
  <si>
    <t>20815018 Božanov Božanov 122</t>
  </si>
  <si>
    <t>20815026 Božanov Božanov 126</t>
  </si>
  <si>
    <t>20815034 Božanov Božanov 128</t>
  </si>
  <si>
    <t>20815042 Božanov Božanov 129</t>
  </si>
  <si>
    <t>20815051 Božanov Božanov 132</t>
  </si>
  <si>
    <t>20815069 Božanov Božanov 133</t>
  </si>
  <si>
    <t>20815077 Božanov Božanov 136</t>
  </si>
  <si>
    <t>20815085 Božanov Božanov 138</t>
  </si>
  <si>
    <t>20815093 Božanov Božanov 141</t>
  </si>
  <si>
    <t>20815107 Božanov Božanov 145</t>
  </si>
  <si>
    <t>20815115 Božanov Božanov 146</t>
  </si>
  <si>
    <t>20815123 Božanov Božanov 148</t>
  </si>
  <si>
    <t>20815131 Božanov Božanov 149</t>
  </si>
  <si>
    <t>20815140 Božanov Božanov 151</t>
  </si>
  <si>
    <t>20815158 Božanov Božanov 153</t>
  </si>
  <si>
    <t>20815166 Božanov Božanov 154</t>
  </si>
  <si>
    <t>20815174 Božanov Božanov 156</t>
  </si>
  <si>
    <t>20815182 Božanov Božanov 157</t>
  </si>
  <si>
    <t>20815191 Božanov Božanov 158</t>
  </si>
  <si>
    <t>20815204 Božanov Božanov 165</t>
  </si>
  <si>
    <t>20815212 Božanov Božanov 167</t>
  </si>
  <si>
    <t>20815221 Božanov Božanov 168</t>
  </si>
  <si>
    <t>20815239 Božanov Božanov 175</t>
  </si>
  <si>
    <t>20815247 Božanov Božanov 180</t>
  </si>
  <si>
    <t>20815255 Božanov Božanov 184</t>
  </si>
  <si>
    <t>20815263 Božanov Božanov 185</t>
  </si>
  <si>
    <t>20815280 Božanov Božanov 190</t>
  </si>
  <si>
    <t>20815298 Božanov Božanov 191</t>
  </si>
  <si>
    <t>20815301 Božanov Božanov 195</t>
  </si>
  <si>
    <t>20815328 Božanov Božanov 204</t>
  </si>
  <si>
    <t>20815336 Božanov Božanov 205</t>
  </si>
  <si>
    <t>20815344 Božanov Božanov 207</t>
  </si>
  <si>
    <t>20815352 Božanov Božanov 209</t>
  </si>
  <si>
    <t>20815361 Božanov Božanov 210</t>
  </si>
  <si>
    <t>20815379 Božanov Božanov 211</t>
  </si>
  <si>
    <t>20815387 Božanov Božanov 216</t>
  </si>
  <si>
    <t>20815395 Božanov Božanov 219</t>
  </si>
  <si>
    <t>20815409 Božanov Božanov 220</t>
  </si>
  <si>
    <t>20815417 Božanov Božanov 222</t>
  </si>
  <si>
    <t>20815425 Božanov Božanov 223</t>
  </si>
  <si>
    <t>20815433 Božanov Božanov 224</t>
  </si>
  <si>
    <t>20815441 Božanov Božanov 225</t>
  </si>
  <si>
    <t>20815450 Božanov Božanov 226</t>
  </si>
  <si>
    <t>20815468 Božanov Božanov 227</t>
  </si>
  <si>
    <t>20815476 Božanov Božanov 228</t>
  </si>
  <si>
    <t>20815484 Božanov Božanov 230</t>
  </si>
  <si>
    <t>20815492 Božanov Božanov 236</t>
  </si>
  <si>
    <t>20815506 Božanov Božanov 237</t>
  </si>
  <si>
    <t>20815514 Božanov Božanov 238</t>
  </si>
  <si>
    <t>20815522 Božanov Božanov 239</t>
  </si>
  <si>
    <t>20815531 Božanov Božanov 245</t>
  </si>
  <si>
    <t>20815549 Božanov Božanov 247</t>
  </si>
  <si>
    <t>20815557 Božanov Božanov 248</t>
  </si>
  <si>
    <t>20815565 Božanov Božanov 249</t>
  </si>
  <si>
    <t>20815573 Božanov Božanov 251</t>
  </si>
  <si>
    <t>20815581 Božanov Božanov 253</t>
  </si>
  <si>
    <t>20815603 Božanov Božanov 263</t>
  </si>
  <si>
    <t>20815611 Božanov Božanov 264</t>
  </si>
  <si>
    <t>20815638 Božanov Božanov 267</t>
  </si>
  <si>
    <t>20815646 Božanov Božanov 268</t>
  </si>
  <si>
    <t>20815654 Božanov Božanov 269</t>
  </si>
  <si>
    <t>20815662 Božanov Božanov 277</t>
  </si>
  <si>
    <t>20815671 Božanov Božanov 279</t>
  </si>
  <si>
    <t>20815689 Božanov Božanov 280</t>
  </si>
  <si>
    <t>20815697 Božanov Božanov 284</t>
  </si>
  <si>
    <t>20815701 Božanov Božanov 288</t>
  </si>
  <si>
    <t>20815719 Božanov Božanov 289</t>
  </si>
  <si>
    <t>20815727 Božanov Božanov 290</t>
  </si>
  <si>
    <t>20815735 Božanov Božanov 291</t>
  </si>
  <si>
    <t>20815743 Božanov Božanov 292</t>
  </si>
  <si>
    <t>20815751 Božanov Božanov 294</t>
  </si>
  <si>
    <t>20815760 Božanov Božanov 295</t>
  </si>
  <si>
    <t>20815778 Božanov Božanov 296</t>
  </si>
  <si>
    <t>20815786 Božanov Božanov 297</t>
  </si>
  <si>
    <t>20815794 Božanov Božanov 298</t>
  </si>
  <si>
    <t>20815808 Božanov Božanov 301</t>
  </si>
  <si>
    <t>20815816 Božanov Božanov 302</t>
  </si>
  <si>
    <t>20815824 Božanov Božanov 303</t>
  </si>
  <si>
    <t>20815832 Božanov Božanov 304</t>
  </si>
  <si>
    <t>20815841 Božanov Božanov 305</t>
  </si>
  <si>
    <t>20815859 Božanov Božanov 306</t>
  </si>
  <si>
    <t>20815867 Božanov Božanov 307</t>
  </si>
  <si>
    <t>20815875 Božanov Božanov 308</t>
  </si>
  <si>
    <t>20815883 Božanov Božanov 309</t>
  </si>
  <si>
    <t>20815891 Božanov Božanov 310</t>
  </si>
  <si>
    <t>20815905 Božanov Božanov 311</t>
  </si>
  <si>
    <t>20815913 Božanov Božanov 312</t>
  </si>
  <si>
    <t>20815921 Božanov Božanov 313</t>
  </si>
  <si>
    <t>24378461 Božanov Božanov 50</t>
  </si>
  <si>
    <t>25244451 Božanov Božanov 24</t>
  </si>
  <si>
    <t>25244469 Božanov Božanov 118</t>
  </si>
  <si>
    <t>26307456 Božanov Božanov 261</t>
  </si>
  <si>
    <t>26307464 Božanov Božanov 260</t>
  </si>
  <si>
    <t>26307472 Božanov Božanov 262</t>
  </si>
  <si>
    <t>26307481 Božanov Božanov 259</t>
  </si>
  <si>
    <t>27466787 Božanov Božanov 242</t>
  </si>
  <si>
    <t>27466795 Božanov Božanov 243</t>
  </si>
  <si>
    <t>27588203 Božanov Božanov 27</t>
  </si>
  <si>
    <t>40223230 Božanov Studená Voda 502</t>
  </si>
  <si>
    <t>40223248 Božanov Studená Voda 503</t>
  </si>
  <si>
    <t>40223256 Božanov Studená Voda 513</t>
  </si>
  <si>
    <t>73168343 Božanov Božanov 155</t>
  </si>
  <si>
    <t>74422618 Božanov Božanov 300</t>
  </si>
  <si>
    <t>76045315 Božanov Božanov 152</t>
  </si>
  <si>
    <t>77599900 Božanov Božanov 93</t>
  </si>
  <si>
    <t>77927150 Božanov Božanov 270</t>
  </si>
  <si>
    <t>25917587 Lubné Lubné 32</t>
  </si>
  <si>
    <t>3604951 Lubné Lubné 1</t>
  </si>
  <si>
    <t>3604969 Lubné Lubné 2</t>
  </si>
  <si>
    <t>3604977 Lubné Lubné 3</t>
  </si>
  <si>
    <t>3604985 Lubné Lubné 4</t>
  </si>
  <si>
    <t>3604993 Lubné Lubné 5</t>
  </si>
  <si>
    <t>3605001 Lubné Lubné 6</t>
  </si>
  <si>
    <t>3605027 Lubné Lubné 8</t>
  </si>
  <si>
    <t>3605035 Lubné Lubné 9</t>
  </si>
  <si>
    <t>3605043 Lubné Lubné 10</t>
  </si>
  <si>
    <t>3605060 Lubné Lubné 12</t>
  </si>
  <si>
    <t>3605078 Lubné Lubné 13</t>
  </si>
  <si>
    <t>3605086 Lubné Lubné 14</t>
  </si>
  <si>
    <t>3605116 Lubné Lubné 17</t>
  </si>
  <si>
    <t>3605132 Lubné Lubné 20</t>
  </si>
  <si>
    <t>3605159 Lubné Lubné 23</t>
  </si>
  <si>
    <t>3605167 Lubné Lubné 25</t>
  </si>
  <si>
    <t>3605175 Lubné Lubné 26</t>
  </si>
  <si>
    <t>3605183 Lubné Lubné 27</t>
  </si>
  <si>
    <t>3605191 Lubné Lubné 28</t>
  </si>
  <si>
    <t>3605205 Lubné Lubné 29</t>
  </si>
  <si>
    <t>5910111 Lubné Lubné 31</t>
  </si>
  <si>
    <t>25072129 Luboměř Heltínov 29</t>
  </si>
  <si>
    <t>75651581 Luboměř Heltínov 30</t>
  </si>
  <si>
    <t>8253480 Luboměř Heltínov 1</t>
  </si>
  <si>
    <t>8253498 Luboměř Heltínov 2</t>
  </si>
  <si>
    <t>8253501 Luboměř Heltínov 3</t>
  </si>
  <si>
    <t>8253510 Luboměř Heltínov 4</t>
  </si>
  <si>
    <t>8253528 Luboměř Heltínov 5</t>
  </si>
  <si>
    <t>8253536 Luboměř Heltínov 6</t>
  </si>
  <si>
    <t>8253544 Luboměř Heltínov 7</t>
  </si>
  <si>
    <t>8253552 Luboměř Heltínov 8</t>
  </si>
  <si>
    <t>8253561 Luboměř Heltínov 9</t>
  </si>
  <si>
    <t>8253579 Luboměř Heltínov 10</t>
  </si>
  <si>
    <t>8253587 Luboměř Heltínov 11</t>
  </si>
  <si>
    <t>8253595 Luboměř Heltínov 12</t>
  </si>
  <si>
    <t>8253609 Luboměř Heltínov 13</t>
  </si>
  <si>
    <t>8253617 Luboměř Heltínov 14</t>
  </si>
  <si>
    <t>8253633 Luboměř Heltínov 16</t>
  </si>
  <si>
    <t>8253641 Luboměř Heltínov 17</t>
  </si>
  <si>
    <t>8253668 Luboměř Heltínov 19</t>
  </si>
  <si>
    <t>8253676 Luboměř Heltínov 20</t>
  </si>
  <si>
    <t>8253684 Luboměř Heltínov 21</t>
  </si>
  <si>
    <t>8253692 Luboměř Heltínov 22</t>
  </si>
  <si>
    <t>8253706 Luboměř Heltínov 23</t>
  </si>
  <si>
    <t>8253714 Luboměř Heltínov 24</t>
  </si>
  <si>
    <t>8253722 Luboměř Heltínov 25</t>
  </si>
  <si>
    <t>8253731 Luboměř Heltínov 26</t>
  </si>
  <si>
    <t>8253757 Luboměř Heltínov 28</t>
  </si>
  <si>
    <t>12127795 Lučany nad Nisou Lučany nad Nisou 211</t>
  </si>
  <si>
    <t>12127809 Lučany nad Nisou Lučany nad Nisou 215</t>
  </si>
  <si>
    <t>12128031 Lučany nad Nisou Lučany nad Nisou 251</t>
  </si>
  <si>
    <t>12128112 Lučany nad Nisou Lučany nad Nisou 269</t>
  </si>
  <si>
    <t>12128228 Lučany nad Nisou Lučany nad Nisou 293</t>
  </si>
  <si>
    <t>12128341 Lučany nad Nisou Lučany nad Nisou 317</t>
  </si>
  <si>
    <t>12128384 Lučany nad Nisou Lučany nad Nisou 325</t>
  </si>
  <si>
    <t>25387006 Lučany nad Nisou Lučany nad Nisou 14</t>
  </si>
  <si>
    <t>12126560 Lučany nad Nisou Lučany nad Nisou 1</t>
  </si>
  <si>
    <t>12126659 Lučany nad Nisou Lučany nad Nisou 33</t>
  </si>
  <si>
    <t>12126683 Lučany nad Nisou Lučany nad Nisou 38</t>
  </si>
  <si>
    <t>12126691 Lučany nad Nisou Lučany nad Nisou 41</t>
  </si>
  <si>
    <t>12126705 Lučany nad Nisou Lučany nad Nisou 43</t>
  </si>
  <si>
    <t>12126713 Lučany nad Nisou Lučany nad Nisou 44</t>
  </si>
  <si>
    <t>12126748 Lučany nad Nisou Lučany nad Nisou 49</t>
  </si>
  <si>
    <t>12126772 Lučany nad Nisou Lučany nad Nisou 55</t>
  </si>
  <si>
    <t>12126781 Lučany nad Nisou Lučany nad Nisou 56</t>
  </si>
  <si>
    <t>12126829 Lučany nad Nisou Lučany nad Nisou 60</t>
  </si>
  <si>
    <t>12126853 Lučany nad Nisou Lučany nad Nisou 64</t>
  </si>
  <si>
    <t>12127582 Lučany nad Nisou Lučany nad Nisou 176</t>
  </si>
  <si>
    <t>12127591 Lučany nad Nisou Lučany nad Nisou 178</t>
  </si>
  <si>
    <t>12127761 Lučany nad Nisou Lučany nad Nisou 208</t>
  </si>
  <si>
    <t>12127868 Lučany nad Nisou Lučany nad Nisou 223</t>
  </si>
  <si>
    <t>12128121 Lučany nad Nisou Lučany nad Nisou 272</t>
  </si>
  <si>
    <t>12128368 Lučany nad Nisou Lučany nad Nisou 321</t>
  </si>
  <si>
    <t>12128376 Lučany nad Nisou Lučany nad Nisou 323</t>
  </si>
  <si>
    <t>12128406 Lučany nad Nisou Lučany nad Nisou 331</t>
  </si>
  <si>
    <t>12128473 Lučany nad Nisou Lučany nad Nisou 350</t>
  </si>
  <si>
    <t>12128562 Lučany nad Nisou Lučany nad Nisou 364</t>
  </si>
  <si>
    <t>12128589 Lučany nad Nisou Lučany nad Nisou 366</t>
  </si>
  <si>
    <t>12128724 Lučany nad Nisou Lučany nad Nisou 388</t>
  </si>
  <si>
    <t>12129186 Lučany nad Nisou Lučany nad Nisou 460</t>
  </si>
  <si>
    <t>12129208 Lučany nad Nisou Lučany nad Nisou 462</t>
  </si>
  <si>
    <t>12129241 Lučany nad Nisou Lučany nad Nisou 466</t>
  </si>
  <si>
    <t>12129925 Lučany nad Nisou Lučany nad Nisou 557</t>
  </si>
  <si>
    <t>12129968 Lučany nad Nisou Lučany nad Nisou 563</t>
  </si>
  <si>
    <t>12130290 Lučany nad Nisou Lučany nad Nisou 602</t>
  </si>
  <si>
    <t>12130303 Lučany nad Nisou Lučany nad Nisou 603</t>
  </si>
  <si>
    <t>12130401 Lučany nad Nisou Lučany nad Nisou 613</t>
  </si>
  <si>
    <t>12130443 Lučany nad Nisou Lučany nad Nisou 620</t>
  </si>
  <si>
    <t>12130818 Lučany nad Nisou Lučany nad Nisou 673</t>
  </si>
  <si>
    <t>12130877 Lučany nad Nisou Lučany nad Nisou 679</t>
  </si>
  <si>
    <t>25387545 Lučany nad Nisou Lučany nad Nisou 345</t>
  </si>
  <si>
    <t>26488213 Lučany nad Nisou Lučany nad Nisou 715</t>
  </si>
  <si>
    <t>30814910 Lučany nad Nisou Lučany nad Nisou 204</t>
  </si>
  <si>
    <t>12124214 Lučany nad Nisou Horní Maxov 10</t>
  </si>
  <si>
    <t>12124249 Lučany nad Nisou Horní Maxov 25</t>
  </si>
  <si>
    <t>12124257 Lučany nad Nisou Horní Maxov 27</t>
  </si>
  <si>
    <t>12124265 Lučany nad Nisou Horní Maxov 36</t>
  </si>
  <si>
    <t>12124281 Lučany nad Nisou Horní Maxov 41</t>
  </si>
  <si>
    <t>12124303 Lučany nad Nisou Horní Maxov 46</t>
  </si>
  <si>
    <t>12124311 Lučany nad Nisou Horní Maxov 49</t>
  </si>
  <si>
    <t>12124346 Lučany nad Nisou Horní Maxov 71</t>
  </si>
  <si>
    <t>12124354 Lučany nad Nisou Horní Maxov 77</t>
  </si>
  <si>
    <t>12124401 Lučany nad Nisou Horní Maxov 87</t>
  </si>
  <si>
    <t>12124451 Lučany nad Nisou Horní Maxov 104</t>
  </si>
  <si>
    <t>12124460 Lučany nad Nisou Horní Maxov 110</t>
  </si>
  <si>
    <t>12124478 Lučany nad Nisou Horní Maxov 111</t>
  </si>
  <si>
    <t>12124486 Lučany nad Nisou Horní Maxov 117</t>
  </si>
  <si>
    <t>12124494 Lučany nad Nisou Horní Maxov 120</t>
  </si>
  <si>
    <t>12124516 Lučany nad Nisou Horní Maxov 125</t>
  </si>
  <si>
    <t>12124524 Lučany nad Nisou Horní Maxov 127</t>
  </si>
  <si>
    <t>12124541 Lučany nad Nisou Horní Maxov 139</t>
  </si>
  <si>
    <t>12124559 Lučany nad Nisou Horní Maxov 141</t>
  </si>
  <si>
    <t>12124567 Lučany nad Nisou Horní Maxov 142</t>
  </si>
  <si>
    <t>12124575 Lučany nad Nisou Horní Maxov 145</t>
  </si>
  <si>
    <t>12124583 Lučany nad Nisou Horní Maxov 155</t>
  </si>
  <si>
    <t>12124591 Lučany nad Nisou Horní Maxov 156</t>
  </si>
  <si>
    <t>12124648 Lučany nad Nisou Horní Maxov 171</t>
  </si>
  <si>
    <t>12124664 Lučany nad Nisou Horní Maxov 174</t>
  </si>
  <si>
    <t>12124672 Lučany nad Nisou Horní Maxov 177</t>
  </si>
  <si>
    <t>12124681 Lučany nad Nisou Horní Maxov 178</t>
  </si>
  <si>
    <t>12124711 Lučany nad Nisou Horní Maxov 183</t>
  </si>
  <si>
    <t>12124745 Lučany nad Nisou Horní Maxov 187</t>
  </si>
  <si>
    <t>12125059 Lučany nad Nisou Horní Maxov 214</t>
  </si>
  <si>
    <t>12125377 Lučany nad Nisou Horní Maxov 209</t>
  </si>
  <si>
    <t>25386298 Lučany nad Nisou Horní Maxov 195</t>
  </si>
  <si>
    <t>25794591 Lučany nad Nisou Horní Maxov 196</t>
  </si>
  <si>
    <t>26891565 Lučany nad Nisou Horní Maxov 197</t>
  </si>
  <si>
    <t>27665984 Lučany nad Nisou Horní Maxov 202</t>
  </si>
  <si>
    <t>27894487 Lučany nad Nisou Horní Maxov 204</t>
  </si>
  <si>
    <t>30814812 Lučany nad Nisou Horní Maxov 66</t>
  </si>
  <si>
    <t>30814821 Lučany nad Nisou Horní Maxov 200</t>
  </si>
  <si>
    <t>30814839 Lučany nad Nisou Horní Maxov 203</t>
  </si>
  <si>
    <t>30814847 Lučany nad Nisou Horní Maxov 205</t>
  </si>
  <si>
    <t>30814863 Lučany nad Nisou Horní Maxov 141</t>
  </si>
  <si>
    <t>31258069 Lučany nad Nisou Horní Maxov 193</t>
  </si>
  <si>
    <t>40344657 Lučany nad Nisou Horní Maxov 208</t>
  </si>
  <si>
    <t>40345785 Lučany nad Nisou Horní Maxov 206</t>
  </si>
  <si>
    <t>42467110 Lučany nad Nisou Horní Maxov 212</t>
  </si>
  <si>
    <t>12127710 Lučany nad Nisou Lučany nad Nisou 202</t>
  </si>
  <si>
    <t>12129127 Lučany nad Nisou Lučany nad Nisou 451</t>
  </si>
  <si>
    <t>12125725 Lučany nad Nisou Jindřichov 4</t>
  </si>
  <si>
    <t>12125741 Lučany nad Nisou Jindřichov 7</t>
  </si>
  <si>
    <t>12125768 Lučany nad Nisou Jindřichov 10</t>
  </si>
  <si>
    <t>12125792 Lučany nad Nisou Jindřichov 20</t>
  </si>
  <si>
    <t>12125806 Lučany nad Nisou Jindřichov 22</t>
  </si>
  <si>
    <t>12125814 Lučany nad Nisou Jindřichov 23</t>
  </si>
  <si>
    <t>12125822 Lučany nad Nisou Jindřichov 29</t>
  </si>
  <si>
    <t>12125831 Lučany nad Nisou Jindřichov 33</t>
  </si>
  <si>
    <t>12125849 Lučany nad Nisou Jindřichov 37</t>
  </si>
  <si>
    <t>12125857 Lučany nad Nisou Jindřichov 38</t>
  </si>
  <si>
    <t>12125865 Lučany nad Nisou Jindřichov 39</t>
  </si>
  <si>
    <t>12125881 Lučany nad Nisou Jindřichov 56</t>
  </si>
  <si>
    <t>12125890 Lučany nad Nisou Jindřichov 58</t>
  </si>
  <si>
    <t>12125903 Lučany nad Nisou Jindřichov 60</t>
  </si>
  <si>
    <t>12125911 Lučany nad Nisou Jindřichov 62</t>
  </si>
  <si>
    <t>12125920 Lučany nad Nisou Jindřichov 63</t>
  </si>
  <si>
    <t>12125938 Lučany nad Nisou Jindřichov 68</t>
  </si>
  <si>
    <t>12125946 Lučany nad Nisou Jindřichov 72</t>
  </si>
  <si>
    <t>12125962 Lučany nad Nisou Jindřichov 76</t>
  </si>
  <si>
    <t>12125971 Lučany nad Nisou Jindřichov 78</t>
  </si>
  <si>
    <t>12125989 Lučany nad Nisou Jindřichov 79</t>
  </si>
  <si>
    <t>12125997 Lučany nad Nisou Jindřichov 84</t>
  </si>
  <si>
    <t>12126004 Lučany nad Nisou Jindřichov 87</t>
  </si>
  <si>
    <t>12126012 Lučany nad Nisou Jindřichov 89</t>
  </si>
  <si>
    <t>12126021 Lučany nad Nisou Jindřichov 90</t>
  </si>
  <si>
    <t>12126039 Lučany nad Nisou Jindřichov 93</t>
  </si>
  <si>
    <t>12126047 Lučany nad Nisou Jindřichov 94</t>
  </si>
  <si>
    <t>12126055 Lučany nad Nisou Jindřichov 95</t>
  </si>
  <si>
    <t>12126063 Lučany nad Nisou Jindřichov 96</t>
  </si>
  <si>
    <t>12126071 Lučany nad Nisou Jindřichov 97</t>
  </si>
  <si>
    <t>12126098 Lučany nad Nisou Jindřichov 101</t>
  </si>
  <si>
    <t>12126101 Lučany nad Nisou Jindřichov 102</t>
  </si>
  <si>
    <t>12126110 Lučany nad Nisou Jindřichov 104</t>
  </si>
  <si>
    <t>12126128 Lučany nad Nisou Jindřichov 106</t>
  </si>
  <si>
    <t>12126144 Lučany nad Nisou Jindřichov 109</t>
  </si>
  <si>
    <t>12126152 Lučany nad Nisou Jindřichov 115</t>
  </si>
  <si>
    <t>25386891 Lučany nad Nisou Jindřichov 122</t>
  </si>
  <si>
    <t>25688529 Lučany nad Nisou Jindřichov 127</t>
  </si>
  <si>
    <t>25688537 Lučany nad Nisou Jindřichov 128</t>
  </si>
  <si>
    <t>25748009 Lučany nad Nisou Jindřichov 129</t>
  </si>
  <si>
    <t>26339927 Lučany nad Nisou Jindřichov 132</t>
  </si>
  <si>
    <t>27071863 Lučany nad Nisou Jindřichov 135</t>
  </si>
  <si>
    <t>27071871 Lučany nad Nisou Jindřichov 136</t>
  </si>
  <si>
    <t>31258077 Lučany nad Nisou Jindřichov 48</t>
  </si>
  <si>
    <t>25465295 Jistebnice Jezviny 7</t>
  </si>
  <si>
    <t>6606946 Jistebnice Jezviny 1</t>
  </si>
  <si>
    <t>6606954 Jistebnice Jezviny 2</t>
  </si>
  <si>
    <t>6606971 Jistebnice Jezviny 4</t>
  </si>
  <si>
    <t>6606989 Jistebnice Jezviny 5</t>
  </si>
  <si>
    <t>6606997 Jistebnice Jezviny 6</t>
  </si>
  <si>
    <t>6607004 Jistebnice Jezviny 8</t>
  </si>
  <si>
    <t>6607012 Jistebnice Jezviny 9</t>
  </si>
  <si>
    <t>11111011 Bělotín Lučice 2</t>
  </si>
  <si>
    <t>11111020 Bělotín Lučice 3</t>
  </si>
  <si>
    <t>11111046 Bělotín Lučice 5</t>
  </si>
  <si>
    <t>11111054 Bělotín Lučice 6</t>
  </si>
  <si>
    <t>11111127 Bělotín Lučice 13</t>
  </si>
  <si>
    <t>11111151 Bělotín Lučice 16</t>
  </si>
  <si>
    <t>11111160 Bělotín Lučice 17</t>
  </si>
  <si>
    <t>11111178 Bělotín Lučice 18</t>
  </si>
  <si>
    <t>11111186 Bělotín Lučice 19</t>
  </si>
  <si>
    <t>11111208 Bělotín Lučice 21</t>
  </si>
  <si>
    <t>11111224 Bělotín Lučice 23</t>
  </si>
  <si>
    <t>11111232 Bělotín Lučice 24</t>
  </si>
  <si>
    <t>11111259 Bělotín Lučice 26</t>
  </si>
  <si>
    <t>11111267 Bělotín Lučice 28</t>
  </si>
  <si>
    <t>11111275 Bělotín Lučice 29</t>
  </si>
  <si>
    <t>11111283 Bělotín Lučice 30</t>
  </si>
  <si>
    <t>11111291 Bělotín Lučice 31</t>
  </si>
  <si>
    <t>11111313 Bělotín Lučice 33</t>
  </si>
  <si>
    <t>11111321 Bělotín Lučice 34</t>
  </si>
  <si>
    <t>11111330 Bělotín Lučice 35</t>
  </si>
  <si>
    <t>11111356 Bělotín Lučice 37</t>
  </si>
  <si>
    <t>11111372 Bělotín Lučice 39</t>
  </si>
  <si>
    <t>11111381 Bělotín Lučice 41</t>
  </si>
  <si>
    <t>25363484 Bělotín Lučice 42</t>
  </si>
  <si>
    <t>70503184 Bělotín Lučice 44</t>
  </si>
  <si>
    <t>74261495 Bělotín Lučice 45</t>
  </si>
  <si>
    <t>27736849 Jistebnice Svoříž 18</t>
  </si>
  <si>
    <t>6607021 Jistebnice Svoříž 1</t>
  </si>
  <si>
    <t>6607039 Jistebnice Svoříž 2</t>
  </si>
  <si>
    <t>6607047 Jistebnice Svoříž 3</t>
  </si>
  <si>
    <t>6607055 Jistebnice Svoříž 4</t>
  </si>
  <si>
    <t>6607063 Jistebnice Svoříž 5</t>
  </si>
  <si>
    <t>6607071 Jistebnice Svoříž 6</t>
  </si>
  <si>
    <t>6607080 Jistebnice Svoříž 7</t>
  </si>
  <si>
    <t>6607101 Jistebnice Svoříž 9</t>
  </si>
  <si>
    <t>6607110 Jistebnice Svoříž 10</t>
  </si>
  <si>
    <t>6607128 Jistebnice Svoříž 11</t>
  </si>
  <si>
    <t>6607136 Jistebnice Svoříž 12</t>
  </si>
  <si>
    <t>6607144 Jistebnice Svoříž 13</t>
  </si>
  <si>
    <t>6607152 Jistebnice Svoříž 14</t>
  </si>
  <si>
    <t>6607161 Jistebnice Svoříž 15</t>
  </si>
  <si>
    <t>6607187 Jistebnice Svoříž 17</t>
  </si>
  <si>
    <t>6607195 Jistebnice Svoříž 19</t>
  </si>
  <si>
    <t>6607209 Jistebnice Svoříž 20</t>
  </si>
  <si>
    <t>6607217 Jistebnice Svoříž 21</t>
  </si>
  <si>
    <t>6607225 Jistebnice Svoříž 22</t>
  </si>
  <si>
    <t>6607233 Jistebnice Svoříž 23</t>
  </si>
  <si>
    <t>6607241 Jistebnice Svoříž 24</t>
  </si>
  <si>
    <t>6607250 Jistebnice Svoříž 25</t>
  </si>
  <si>
    <t>74141171 Jistebnice Svoříž 26</t>
  </si>
  <si>
    <t>2006952 Ludíkov Ludíkov 2</t>
  </si>
  <si>
    <t>2006961 Ludíkov Ludíkov 3</t>
  </si>
  <si>
    <t>2006979 Ludíkov Ludíkov 4</t>
  </si>
  <si>
    <t>2006987 Ludíkov Ludíkov 6</t>
  </si>
  <si>
    <t>2007096 Ludíkov Ludíkov 17</t>
  </si>
  <si>
    <t>2007126 Ludíkov Ludíkov 20</t>
  </si>
  <si>
    <t>2007134 Ludíkov Ludíkov 21</t>
  </si>
  <si>
    <t>2007151 Ludíkov Ludíkov 23</t>
  </si>
  <si>
    <t>2007185 Ludíkov Ludíkov 26</t>
  </si>
  <si>
    <t>2007193 Ludíkov Ludíkov 27</t>
  </si>
  <si>
    <t>2007207 Ludíkov Ludíkov 28</t>
  </si>
  <si>
    <t>2007231 Ludíkov Ludíkov 31</t>
  </si>
  <si>
    <t>2007258 Ludíkov Ludíkov 33</t>
  </si>
  <si>
    <t>2007266 Ludíkov Ludíkov 34</t>
  </si>
  <si>
    <t>2007274 Ludíkov Ludíkov 35</t>
  </si>
  <si>
    <t>2007282 Ludíkov Ludíkov 36</t>
  </si>
  <si>
    <t>2007291 Ludíkov Ludíkov 37</t>
  </si>
  <si>
    <t>2007312 Ludíkov Ludíkov 39</t>
  </si>
  <si>
    <t>2007321 Ludíkov Ludíkov 40</t>
  </si>
  <si>
    <t>2007339 Ludíkov Ludíkov 41</t>
  </si>
  <si>
    <t>2007347 Ludíkov Ludíkov 42</t>
  </si>
  <si>
    <t>2007355 Ludíkov Ludíkov 43</t>
  </si>
  <si>
    <t>2007363 Ludíkov Ludíkov 44</t>
  </si>
  <si>
    <t>2007371 Ludíkov Ludíkov 45</t>
  </si>
  <si>
    <t>2007380 Ludíkov Ludíkov 46</t>
  </si>
  <si>
    <t>2007398 Ludíkov Ludíkov 47</t>
  </si>
  <si>
    <t>2007401 Ludíkov Ludíkov 48</t>
  </si>
  <si>
    <t>2007410 Ludíkov Ludíkov 49</t>
  </si>
  <si>
    <t>2007428 Ludíkov Ludíkov 50</t>
  </si>
  <si>
    <t>2007436 Ludíkov Ludíkov 51</t>
  </si>
  <si>
    <t>2007444 Ludíkov Ludíkov 52</t>
  </si>
  <si>
    <t>2007452 Ludíkov Ludíkov 53</t>
  </si>
  <si>
    <t>2007479 Ludíkov Ludíkov 55</t>
  </si>
  <si>
    <t>2007509 Ludíkov Ludíkov 58</t>
  </si>
  <si>
    <t>2007541 Ludíkov Ludíkov 62</t>
  </si>
  <si>
    <t>2007550 Ludíkov Ludíkov 63</t>
  </si>
  <si>
    <t>2007568 Ludíkov Ludíkov 64</t>
  </si>
  <si>
    <t>2007576 Ludíkov Ludíkov 65</t>
  </si>
  <si>
    <t>2007584 Ludíkov Ludíkov 66</t>
  </si>
  <si>
    <t>2007592 Ludíkov Ludíkov 67</t>
  </si>
  <si>
    <t>2007614 Ludíkov Ludíkov 69</t>
  </si>
  <si>
    <t>2007657 Ludíkov Ludíkov 73</t>
  </si>
  <si>
    <t>2007690 Ludíkov Ludíkov 77</t>
  </si>
  <si>
    <t>2007703 Ludíkov Ludíkov 78</t>
  </si>
  <si>
    <t>2007738 Ludíkov Ludíkov 81</t>
  </si>
  <si>
    <t>2007746 Ludíkov Ludíkov 82</t>
  </si>
  <si>
    <t>2007771 Ludíkov Ludíkov 85</t>
  </si>
  <si>
    <t>2007797 Ludíkov Ludíkov 87</t>
  </si>
  <si>
    <t>2007835 Ludíkov Ludíkov 91</t>
  </si>
  <si>
    <t>2007860 Ludíkov Ludíkov 94</t>
  </si>
  <si>
    <t>2007894 Ludíkov Ludíkov 97</t>
  </si>
  <si>
    <t>2007924 Ludíkov Ludíkov 100</t>
  </si>
  <si>
    <t>25461214 Ludíkov Ludíkov 107</t>
  </si>
  <si>
    <t>25687409 Ludíkov Ludíkov 104</t>
  </si>
  <si>
    <t>26102854 Ludíkov Ludíkov 109</t>
  </si>
  <si>
    <t>26234114 Ludíkov Ludíkov 111</t>
  </si>
  <si>
    <t>26572052 Ludíkov Ludíkov 108</t>
  </si>
  <si>
    <t>27880494 Ludíkov Ludíkov 113</t>
  </si>
  <si>
    <t>28233204 Ludíkov Ludíkov 115</t>
  </si>
  <si>
    <t>30815126 Ludíkov Ludíkov 112</t>
  </si>
  <si>
    <t>41006496 Ludíkov Ludíkov 114</t>
  </si>
  <si>
    <t>42204593 Ludíkov Ludíkov 117</t>
  </si>
  <si>
    <t>42629047 Ludíkov Ludíkov 116</t>
  </si>
  <si>
    <t>72626046 Ludíkov Ludíkov 118</t>
  </si>
  <si>
    <t>10522379 Ludmírov Milkov 1</t>
  </si>
  <si>
    <t>10522387 Ludmírov Milkov 2</t>
  </si>
  <si>
    <t>10522395 Ludmírov Milkov 3</t>
  </si>
  <si>
    <t>10522409 Ludmírov Milkov 4</t>
  </si>
  <si>
    <t>10522417 Ludmírov Milkov 5</t>
  </si>
  <si>
    <t>10522425 Ludmírov Milkov 6</t>
  </si>
  <si>
    <t>10522433 Ludmírov Milkov 7</t>
  </si>
  <si>
    <t>10522441 Ludmírov Milkov 8</t>
  </si>
  <si>
    <t>10522450 Ludmírov Milkov 9</t>
  </si>
  <si>
    <t>10522468 Ludmírov Milkov 10</t>
  </si>
  <si>
    <t>10522476 Ludmírov Milkov 11</t>
  </si>
  <si>
    <t>10522484 Ludmírov Milkov 12</t>
  </si>
  <si>
    <t>10522492 Ludmírov Milkov 13</t>
  </si>
  <si>
    <t>10522514 Ludmírov Milkov 15</t>
  </si>
  <si>
    <t>10522522 Ludmírov Milkov 16</t>
  </si>
  <si>
    <t>10522531 Ludmírov Milkov 17</t>
  </si>
  <si>
    <t>10522549 Ludmírov Milkov 18</t>
  </si>
  <si>
    <t>10522557 Ludmírov Milkov 20</t>
  </si>
  <si>
    <t>10522565 Ludmírov Milkov 21</t>
  </si>
  <si>
    <t>10522573 Ludmírov Milkov 22</t>
  </si>
  <si>
    <t>10522581 Ludmírov Milkov 23</t>
  </si>
  <si>
    <t>10522603 Ludmírov Milkov 25</t>
  </si>
  <si>
    <t>10522611 Ludmírov Milkov 26</t>
  </si>
  <si>
    <t>10522646 Ludmírov Milkov 29</t>
  </si>
  <si>
    <t>10522654 Ludmírov Milkov 30</t>
  </si>
  <si>
    <t>10522662 Ludmírov Milkov 31</t>
  </si>
  <si>
    <t>10522671 Ludmírov Milkov 33</t>
  </si>
  <si>
    <t>10522689 Ludmírov Milkov 34</t>
  </si>
  <si>
    <t>10522697 Ludmírov Milkov 35</t>
  </si>
  <si>
    <t>30815193 Ludmírov Milkov 38</t>
  </si>
  <si>
    <t>75658216 Ludmírov Milkov 39</t>
  </si>
  <si>
    <t>77849001 Ludmírov Milkov 40</t>
  </si>
  <si>
    <t>10522760 Ludmírov Ospělov 2</t>
  </si>
  <si>
    <t>10522778 Ludmírov Ospělov 3</t>
  </si>
  <si>
    <t>10522786 Ludmírov Ospělov 4</t>
  </si>
  <si>
    <t>10522808 Ludmírov Ospělov 6</t>
  </si>
  <si>
    <t>10522816 Ludmírov Ospělov 7</t>
  </si>
  <si>
    <t>10522824 Ludmírov Ospělov 8</t>
  </si>
  <si>
    <t>10522841 Ludmírov Ospělov 10</t>
  </si>
  <si>
    <t>10522859 Ludmírov Ospělov 11</t>
  </si>
  <si>
    <t>10522867 Ludmírov Ospělov 12</t>
  </si>
  <si>
    <t>10522883 Ludmírov Ospělov 14</t>
  </si>
  <si>
    <t>10522891 Ludmírov Ospělov 15</t>
  </si>
  <si>
    <t>10522905 Ludmírov Ospělov 16</t>
  </si>
  <si>
    <t>10522921 Ludmírov Ospělov 18</t>
  </si>
  <si>
    <t>10522930 Ludmírov Ospělov 19</t>
  </si>
  <si>
    <t>10522948 Ludmírov Ospělov 20</t>
  </si>
  <si>
    <t>10522964 Ludmírov Ospělov 22</t>
  </si>
  <si>
    <t>10522972 Ludmírov Ospělov 23</t>
  </si>
  <si>
    <t>10522981 Ludmírov Ospělov 24</t>
  </si>
  <si>
    <t>10523006 Ludmírov Ospělov 26</t>
  </si>
  <si>
    <t>10523014 Ludmírov Ospělov 27</t>
  </si>
  <si>
    <t>10523022 Ludmírov Ospělov 29</t>
  </si>
  <si>
    <t>10523049 Ludmírov Ospělov 31</t>
  </si>
  <si>
    <t>10523057 Ludmírov Ospělov 32</t>
  </si>
  <si>
    <t>10523081 Ludmírov Ospělov 36</t>
  </si>
  <si>
    <t>10523090 Ludmírov Ospělov 37</t>
  </si>
  <si>
    <t>10523120 Ludmírov Ospělov 40</t>
  </si>
  <si>
    <t>10523138 Ludmírov Ospělov 41</t>
  </si>
  <si>
    <t>10523146 Ludmírov Ospělov 42</t>
  </si>
  <si>
    <t>338338 Božetice Radihošť 2</t>
  </si>
  <si>
    <t>338346 Božetice Radihošť 3</t>
  </si>
  <si>
    <t>338354 Božetice Radihošť 4</t>
  </si>
  <si>
    <t>338362 Božetice Radihošť 5</t>
  </si>
  <si>
    <t>338371 Božetice Radihošť 6</t>
  </si>
  <si>
    <t>338397 Božetice Radihošť 8</t>
  </si>
  <si>
    <t>338401 Božetice Radihošť 9</t>
  </si>
  <si>
    <t>338419 Božetice Radihošť 10</t>
  </si>
  <si>
    <t>338427 Božetice Radihošť 11</t>
  </si>
  <si>
    <t>338435 Božetice Radihošť 12</t>
  </si>
  <si>
    <t>338443 Božetice Radihošť 13</t>
  </si>
  <si>
    <t>338486 Božetice Radihošť 17</t>
  </si>
  <si>
    <t>22902511 Dolní Hbity Třtí 1</t>
  </si>
  <si>
    <t>22902538 Dolní Hbity Třtí 3</t>
  </si>
  <si>
    <t>22902546 Dolní Hbity Třtí 4</t>
  </si>
  <si>
    <t>22902562 Dolní Hbity Třtí 6</t>
  </si>
  <si>
    <t>22902571 Dolní Hbity Třtí 7</t>
  </si>
  <si>
    <t>22902589 Dolní Hbity Třtí 8</t>
  </si>
  <si>
    <t>22902627 Dolní Hbity Třtí 12</t>
  </si>
  <si>
    <t>22902635 Dolní Hbity Třtí 13</t>
  </si>
  <si>
    <t>22902643 Dolní Hbity Třtí 14</t>
  </si>
  <si>
    <t>75290863 Dolní Hbity Třtí 20</t>
  </si>
  <si>
    <t>16573293 Luka Týn 1</t>
  </si>
  <si>
    <t>16573307 Luka Týn 4</t>
  </si>
  <si>
    <t>16573315 Luka Týn 5</t>
  </si>
  <si>
    <t>16573323 Luka Týn 6</t>
  </si>
  <si>
    <t>16573331 Luka Týn 8</t>
  </si>
  <si>
    <t>16573358 Luka Týn 13</t>
  </si>
  <si>
    <t>16573366 Luka Týn 14</t>
  </si>
  <si>
    <t>16181701 Luká Březina 1</t>
  </si>
  <si>
    <t>16181719 Luká Březina 2</t>
  </si>
  <si>
    <t>16181727 Luká Březina 3</t>
  </si>
  <si>
    <t>16181735 Luká Březina 4</t>
  </si>
  <si>
    <t>16181743 Luká Březina 5</t>
  </si>
  <si>
    <t>16181751 Luká Březina 6</t>
  </si>
  <si>
    <t>16181760 Luká Březina 7</t>
  </si>
  <si>
    <t>16181778 Luká Březina 8</t>
  </si>
  <si>
    <t>16181786 Luká Březina 9</t>
  </si>
  <si>
    <t>16181794 Luká Březina 10</t>
  </si>
  <si>
    <t>16181808 Luká Březina 11</t>
  </si>
  <si>
    <t>16181816 Luká Březina 12</t>
  </si>
  <si>
    <t>16181824 Luká Březina 14</t>
  </si>
  <si>
    <t>16181832 Luká Březina 16</t>
  </si>
  <si>
    <t>16181841 Luká Březina 17</t>
  </si>
  <si>
    <t>16181859 Luká Březina 19</t>
  </si>
  <si>
    <t>16181867 Luká Březina 20</t>
  </si>
  <si>
    <t>16181875 Luká Březina 21</t>
  </si>
  <si>
    <t>16181883 Luká Březina 22</t>
  </si>
  <si>
    <t>16181891 Luká Březina 24</t>
  </si>
  <si>
    <t>16181905 Luká Březina 26</t>
  </si>
  <si>
    <t>16181913 Luká Březina 28</t>
  </si>
  <si>
    <t>16181921 Luká Březina 30</t>
  </si>
  <si>
    <t>25528173 Luká Březina 15</t>
  </si>
  <si>
    <t>31258247 Luká Březina 37</t>
  </si>
  <si>
    <t>16182197 Luká Luká 1</t>
  </si>
  <si>
    <t>16182201 Luká Luká 2</t>
  </si>
  <si>
    <t>16182227 Luká Luká 5</t>
  </si>
  <si>
    <t>16182235 Luká Luká 6</t>
  </si>
  <si>
    <t>16182243 Luká Luká 7</t>
  </si>
  <si>
    <t>16182251 Luká Luká 8</t>
  </si>
  <si>
    <t>16182260 Luká Luká 9</t>
  </si>
  <si>
    <t>16182286 Luká Luká 11</t>
  </si>
  <si>
    <t>16182294 Luká Luká 12</t>
  </si>
  <si>
    <t>16182308 Luká Luká 13</t>
  </si>
  <si>
    <t>16182316 Luká Luká 14</t>
  </si>
  <si>
    <t>16182324 Luká Luká 15</t>
  </si>
  <si>
    <t>16182332 Luká Luká 16</t>
  </si>
  <si>
    <t>16182341 Luká Luká 17</t>
  </si>
  <si>
    <t>16182359 Luká Luká 18</t>
  </si>
  <si>
    <t>16182367 Luká Luká 19</t>
  </si>
  <si>
    <t>16182375 Luká Luká 20</t>
  </si>
  <si>
    <t>16182383 Luká Luká 21</t>
  </si>
  <si>
    <t>16182391 Luká Luká 22</t>
  </si>
  <si>
    <t>16182405 Luká Luká 23</t>
  </si>
  <si>
    <t>16182421 Luká Luká 25</t>
  </si>
  <si>
    <t>16182430 Luká Luká 26</t>
  </si>
  <si>
    <t>16182456 Luká Luká 28</t>
  </si>
  <si>
    <t>16182464 Luká Luká 29</t>
  </si>
  <si>
    <t>16182472 Luká Luká 30</t>
  </si>
  <si>
    <t>16182481 Luká Luká 31</t>
  </si>
  <si>
    <t>16182499 Luká Luká 32</t>
  </si>
  <si>
    <t>16182502 Luká Luká 33</t>
  </si>
  <si>
    <t>16182511 Luká Luká 34</t>
  </si>
  <si>
    <t>16182529 Luká Luká 35</t>
  </si>
  <si>
    <t>16182537 Luká Luká 36</t>
  </si>
  <si>
    <t>16182545 Luká Luká 37</t>
  </si>
  <si>
    <t>16182553 Luká Luká 38</t>
  </si>
  <si>
    <t>16182561 Luká Luká 39</t>
  </si>
  <si>
    <t>16182570 Luká Luká 40</t>
  </si>
  <si>
    <t>16182588 Luká Luká 41</t>
  </si>
  <si>
    <t>16182596 Luká Luká 42</t>
  </si>
  <si>
    <t>16182600 Luká Luká 43</t>
  </si>
  <si>
    <t>16182618 Luká Luká 44</t>
  </si>
  <si>
    <t>16182626 Luká Luká 45</t>
  </si>
  <si>
    <t>16182634 Luká Luká 46</t>
  </si>
  <si>
    <t>16182642 Luká Luká 47</t>
  </si>
  <si>
    <t>16182651 Luká Luká 48</t>
  </si>
  <si>
    <t>16182669 Luká Luká 49</t>
  </si>
  <si>
    <t>16182677 Luká Luká 50</t>
  </si>
  <si>
    <t>16182685 Luká Luká 51</t>
  </si>
  <si>
    <t>16182693 Luká Luká 52</t>
  </si>
  <si>
    <t>16182707 Luká Luká 53</t>
  </si>
  <si>
    <t>16182715 Luká Luká 54</t>
  </si>
  <si>
    <t>16182723 Luká Luká 55</t>
  </si>
  <si>
    <t>16182740 Luká Luká 57</t>
  </si>
  <si>
    <t>16182758 Luká Luká 58</t>
  </si>
  <si>
    <t>16182766 Luká Luká 59</t>
  </si>
  <si>
    <t>16182774 Luká Luká 60</t>
  </si>
  <si>
    <t>16182782 Luká Luká 61</t>
  </si>
  <si>
    <t>16182791 Luká Luká 62</t>
  </si>
  <si>
    <t>16182804 Luká Luká 63</t>
  </si>
  <si>
    <t>16182812 Luká Luká 64</t>
  </si>
  <si>
    <t>16182821 Luká Luká 65</t>
  </si>
  <si>
    <t>16182839 Luká Luká 66</t>
  </si>
  <si>
    <t>16182847 Luká Luká 67</t>
  </si>
  <si>
    <t>16182855 Luká Luká 68</t>
  </si>
  <si>
    <t>16182863 Luká Luká 69</t>
  </si>
  <si>
    <t>16182871 Luká Luká 70</t>
  </si>
  <si>
    <t>16182880 Luká Luká 71</t>
  </si>
  <si>
    <t>16182898 Luká Luká 72</t>
  </si>
  <si>
    <t>16182901 Luká Luká 73</t>
  </si>
  <si>
    <t>16182910 Luká Luká 74</t>
  </si>
  <si>
    <t>16182928 Luká Luká 75</t>
  </si>
  <si>
    <t>16182936 Luká Luká 76</t>
  </si>
  <si>
    <t>16182944 Luká Luká 77</t>
  </si>
  <si>
    <t>16182961 Luká Luká 79</t>
  </si>
  <si>
    <t>16182987 Luká Luká 81</t>
  </si>
  <si>
    <t>16182995 Luká Luká 82</t>
  </si>
  <si>
    <t>16183002 Luká Luká 83</t>
  </si>
  <si>
    <t>16183011 Luká Luká 84</t>
  </si>
  <si>
    <t>16183029 Luká Luká 85</t>
  </si>
  <si>
    <t>16183037 Luká Luká 86</t>
  </si>
  <si>
    <t>16183045 Luká Luká 87</t>
  </si>
  <si>
    <t>16183053 Luká Luká 88</t>
  </si>
  <si>
    <t>16183061 Luká Luká 89</t>
  </si>
  <si>
    <t>16183070 Luká Luká 90</t>
  </si>
  <si>
    <t>16183088 Luká Luká 91</t>
  </si>
  <si>
    <t>16183096 Luká Luká 92</t>
  </si>
  <si>
    <t>16183100 Luká Luká 93</t>
  </si>
  <si>
    <t>16183118 Luká Luká 94</t>
  </si>
  <si>
    <t>16183126 Luká Luká 95</t>
  </si>
  <si>
    <t>16183134 Luká Luká 96</t>
  </si>
  <si>
    <t>16183142 Luká Luká 97</t>
  </si>
  <si>
    <t>16183151 Luká Luká 98</t>
  </si>
  <si>
    <t>16183169 Luká Luká 99</t>
  </si>
  <si>
    <t>16183177 Luká Luká 100</t>
  </si>
  <si>
    <t>16183185 Luká Luká 101</t>
  </si>
  <si>
    <t>16183193 Luká Luká 102</t>
  </si>
  <si>
    <t>16183207 Luká Luká 103</t>
  </si>
  <si>
    <t>16183215 Luká Luká 104</t>
  </si>
  <si>
    <t>16183223 Luká Luká 105</t>
  </si>
  <si>
    <t>16183231 Luká Luká 106</t>
  </si>
  <si>
    <t>16183240 Luká Luká 107</t>
  </si>
  <si>
    <t>16183258 Luká Luká 108</t>
  </si>
  <si>
    <t>16183266 Luká Luká 109</t>
  </si>
  <si>
    <t>16183274 Luká Luká 110</t>
  </si>
  <si>
    <t>16183282 Luká Luká 111</t>
  </si>
  <si>
    <t>16183291 Luká Luká 112</t>
  </si>
  <si>
    <t>16183304 Luká Luká 113</t>
  </si>
  <si>
    <t>16183312 Luká Luká 114</t>
  </si>
  <si>
    <t>16183321 Luká Luká 115</t>
  </si>
  <si>
    <t>16183339 Luká Luká 116</t>
  </si>
  <si>
    <t>16183347 Luká Luká 117</t>
  </si>
  <si>
    <t>16183355 Luká Luká 118</t>
  </si>
  <si>
    <t>16183363 Luká Luká 119</t>
  </si>
  <si>
    <t>16183371 Luká Luká 120</t>
  </si>
  <si>
    <t>16183380 Luká Luká 121</t>
  </si>
  <si>
    <t>16183398 Luká Luká 122</t>
  </si>
  <si>
    <t>16183401 Luká Luká 123</t>
  </si>
  <si>
    <t>16183428 Luká Luká 125</t>
  </si>
  <si>
    <t>16183436 Luká Luká 126</t>
  </si>
  <si>
    <t>16183444 Luká Luká 127</t>
  </si>
  <si>
    <t>16183452 Luká Luká 128</t>
  </si>
  <si>
    <t>16183461 Luká Luká 129</t>
  </si>
  <si>
    <t>16183479 Luká Luká 130</t>
  </si>
  <si>
    <t>16183487 Luká Luká 131</t>
  </si>
  <si>
    <t>16183495 Luká Luká 132</t>
  </si>
  <si>
    <t>16183509 Luká Luká 133</t>
  </si>
  <si>
    <t>16183517 Luká Luká 134</t>
  </si>
  <si>
    <t>16183525 Luká Luká 135</t>
  </si>
  <si>
    <t>16183533 Luká Luká 136</t>
  </si>
  <si>
    <t>16183550 Luká Luká 138</t>
  </si>
  <si>
    <t>16183568 Luká Luká 139</t>
  </si>
  <si>
    <t>16183576 Luká Luká 140</t>
  </si>
  <si>
    <t>16183592 Luká Luká 142</t>
  </si>
  <si>
    <t>16183606 Luká Luká 143</t>
  </si>
  <si>
    <t>16183614 Luká Luká 144</t>
  </si>
  <si>
    <t>25016580 Luká Luká 145</t>
  </si>
  <si>
    <t>25407201 Luká Luká 146</t>
  </si>
  <si>
    <t>25528190 Luká Luká 3</t>
  </si>
  <si>
    <t>25655906 Luká Luká 147</t>
  </si>
  <si>
    <t>26108488 Luká Luká 148</t>
  </si>
  <si>
    <t>26108496 Luká Luká 150</t>
  </si>
  <si>
    <t>26551799 Luká Luká 149</t>
  </si>
  <si>
    <t>26645220 Luká Luká 151</t>
  </si>
  <si>
    <t>28400003 Luká Luká 154</t>
  </si>
  <si>
    <t>40467503 Luká Luká 153</t>
  </si>
  <si>
    <t>40660745 Luká Luká 159</t>
  </si>
  <si>
    <t>40662641 Luká Luká 156</t>
  </si>
  <si>
    <t>40896609 Luká Luká 162</t>
  </si>
  <si>
    <t>40896820 Luká Luká 161</t>
  </si>
  <si>
    <t>40897125 Luká Luká 160</t>
  </si>
  <si>
    <t>40910512 Luká Luká 155</t>
  </si>
  <si>
    <t>41676467 Luká Luká 158</t>
  </si>
  <si>
    <t>42186005 Luká Luká 163</t>
  </si>
  <si>
    <t>42449308 Luká Luká 157</t>
  </si>
  <si>
    <t>42757398 Luká Luká 164</t>
  </si>
  <si>
    <t>72742747 Luká Luká 166</t>
  </si>
  <si>
    <t>72752491 Luká Luká 167</t>
  </si>
  <si>
    <t>72862173 Luká Luká 170</t>
  </si>
  <si>
    <t>73175714 Luká Luká 168</t>
  </si>
  <si>
    <t>73313700 Luká Luká 165</t>
  </si>
  <si>
    <t>73668982 Luká Luká 171</t>
  </si>
  <si>
    <t>74783220 Luká Luká 172</t>
  </si>
  <si>
    <t>75064189 Luká Luká 173</t>
  </si>
  <si>
    <t>75144174 Luká Luká 174</t>
  </si>
  <si>
    <t>75392941 Luká Luká 169</t>
  </si>
  <si>
    <t>77983475 Luká Luká 179</t>
  </si>
  <si>
    <t>77983556 Luká Luká 180</t>
  </si>
  <si>
    <t>78013992 Luká Luká 178</t>
  </si>
  <si>
    <t>78039223 Luká Luká 181</t>
  </si>
  <si>
    <t>78039282 Luká Luká 177</t>
  </si>
  <si>
    <t>26038412 Fulnek Lukavec 138</t>
  </si>
  <si>
    <t>26633558 Fulnek Lukavec 137</t>
  </si>
  <si>
    <t>41179617 Fulnek Lukavec 139</t>
  </si>
  <si>
    <t>75277093 Fulnek Lukavec 141</t>
  </si>
  <si>
    <t>8255105 Fulnek Lukavec 2</t>
  </si>
  <si>
    <t>8255113 Fulnek Lukavec 3</t>
  </si>
  <si>
    <t>8255121 Fulnek Lukavec 4</t>
  </si>
  <si>
    <t>8255130 Fulnek Lukavec 5</t>
  </si>
  <si>
    <t>8255148 Fulnek Lukavec 7</t>
  </si>
  <si>
    <t>8255156 Fulnek Lukavec 8</t>
  </si>
  <si>
    <t>8255164 Fulnek Lukavec 9</t>
  </si>
  <si>
    <t>8255172 Fulnek Lukavec 10</t>
  </si>
  <si>
    <t>8255181 Fulnek Lukavec 11</t>
  </si>
  <si>
    <t>8255199 Fulnek Lukavec 12</t>
  </si>
  <si>
    <t>8255202 Fulnek Lukavec 13</t>
  </si>
  <si>
    <t>8255211 Fulnek Lukavec 14</t>
  </si>
  <si>
    <t>8255229 Fulnek Lukavec 15</t>
  </si>
  <si>
    <t>8255237 Fulnek Lukavec 16</t>
  </si>
  <si>
    <t>8255245 Fulnek Lukavec 17</t>
  </si>
  <si>
    <t>8255253 Fulnek Lukavec 18</t>
  </si>
  <si>
    <t>8255261 Fulnek Lukavec 19</t>
  </si>
  <si>
    <t>8255270 Fulnek Lukavec 20</t>
  </si>
  <si>
    <t>8255288 Fulnek Lukavec 21</t>
  </si>
  <si>
    <t>8255296 Fulnek Lukavec 22</t>
  </si>
  <si>
    <t>8255300 Fulnek Lukavec 23</t>
  </si>
  <si>
    <t>8255318 Fulnek Lukavec 24</t>
  </si>
  <si>
    <t>8255326 Fulnek Lukavec 25</t>
  </si>
  <si>
    <t>8255334 Fulnek Lukavec 26</t>
  </si>
  <si>
    <t>8255342 Fulnek Lukavec 27</t>
  </si>
  <si>
    <t>8255351 Fulnek Lukavec 28</t>
  </si>
  <si>
    <t>8255369 Fulnek Lukavec 29</t>
  </si>
  <si>
    <t>8255377 Fulnek Lukavec 30</t>
  </si>
  <si>
    <t>8255385 Fulnek Lukavec 31</t>
  </si>
  <si>
    <t>8255393 Fulnek Lukavec 32</t>
  </si>
  <si>
    <t>8255407 Fulnek Lukavec 33</t>
  </si>
  <si>
    <t>8255415 Fulnek Lukavec 34</t>
  </si>
  <si>
    <t>8255423 Fulnek Lukavec 35</t>
  </si>
  <si>
    <t>8255431 Fulnek Lukavec 36</t>
  </si>
  <si>
    <t>8255440 Fulnek Lukavec 37</t>
  </si>
  <si>
    <t>8255458 Fulnek Lukavec 38</t>
  </si>
  <si>
    <t>8255466 Fulnek Lukavec 39</t>
  </si>
  <si>
    <t>8255474 Fulnek Lukavec 40</t>
  </si>
  <si>
    <t>8255482 Fulnek Lukavec 41</t>
  </si>
  <si>
    <t>8255491 Fulnek Lukavec 42</t>
  </si>
  <si>
    <t>8255504 Fulnek Lukavec 43</t>
  </si>
  <si>
    <t>8255512 Fulnek Lukavec 44</t>
  </si>
  <si>
    <t>8255521 Fulnek Lukavec 45</t>
  </si>
  <si>
    <t>8255539 Fulnek Lukavec 46</t>
  </si>
  <si>
    <t>8255547 Fulnek Lukavec 47</t>
  </si>
  <si>
    <t>8255555 Fulnek Lukavec 48</t>
  </si>
  <si>
    <t>8255563 Fulnek Lukavec 49</t>
  </si>
  <si>
    <t>8255571 Fulnek Lukavec 50</t>
  </si>
  <si>
    <t>8255580 Fulnek Lukavec 51</t>
  </si>
  <si>
    <t>8255598 Fulnek Lukavec 52</t>
  </si>
  <si>
    <t>8255601 Fulnek Lukavec 53</t>
  </si>
  <si>
    <t>8255610 Fulnek Lukavec 54</t>
  </si>
  <si>
    <t>8255628 Fulnek Lukavec 55</t>
  </si>
  <si>
    <t>8255636 Fulnek Lukavec 56</t>
  </si>
  <si>
    <t>8255644 Fulnek Lukavec 57</t>
  </si>
  <si>
    <t>8255652 Fulnek Lukavec 58</t>
  </si>
  <si>
    <t>8255661 Fulnek Lukavec 59</t>
  </si>
  <si>
    <t>8255679 Fulnek Lukavec 60</t>
  </si>
  <si>
    <t>8255687 Fulnek Lukavec 61</t>
  </si>
  <si>
    <t>8255709 Fulnek Lukavec 63</t>
  </si>
  <si>
    <t>8255717 Fulnek Lukavec 64</t>
  </si>
  <si>
    <t>8255725 Fulnek Lukavec 65</t>
  </si>
  <si>
    <t>8255733 Fulnek Lukavec 66</t>
  </si>
  <si>
    <t>8255750 Fulnek Lukavec 68</t>
  </si>
  <si>
    <t>8255768 Fulnek Lukavec 69</t>
  </si>
  <si>
    <t>8255776 Fulnek Lukavec 70</t>
  </si>
  <si>
    <t>8255784 Fulnek Lukavec 71</t>
  </si>
  <si>
    <t>8255792 Fulnek Lukavec 72</t>
  </si>
  <si>
    <t>8255806 Fulnek Lukavec 73</t>
  </si>
  <si>
    <t>8255814 Fulnek Lukavec 74</t>
  </si>
  <si>
    <t>8255822 Fulnek Lukavec 75</t>
  </si>
  <si>
    <t>8255831 Fulnek Lukavec 76</t>
  </si>
  <si>
    <t>8255849 Fulnek Lukavec 77</t>
  </si>
  <si>
    <t>8255857 Fulnek Lukavec 78</t>
  </si>
  <si>
    <t>8255865 Fulnek Lukavec 79</t>
  </si>
  <si>
    <t>8255873 Fulnek Lukavec 80</t>
  </si>
  <si>
    <t>8255881 Fulnek Lukavec 81</t>
  </si>
  <si>
    <t>8255903 Fulnek Lukavec 83</t>
  </si>
  <si>
    <t>8255920 Fulnek Lukavec 85</t>
  </si>
  <si>
    <t>8255946 Fulnek Lukavec 87</t>
  </si>
  <si>
    <t>8255962 Fulnek Lukavec 89</t>
  </si>
  <si>
    <t>8255971 Fulnek Lukavec 90</t>
  </si>
  <si>
    <t>8255989 Fulnek Lukavec 91</t>
  </si>
  <si>
    <t>8256004 Fulnek Lukavec 93</t>
  </si>
  <si>
    <t>8256012 Fulnek Lukavec 94</t>
  </si>
  <si>
    <t>8256021 Fulnek Lukavec 95</t>
  </si>
  <si>
    <t>8256039 Fulnek Lukavec 96</t>
  </si>
  <si>
    <t>8256047 Fulnek Lukavec 97</t>
  </si>
  <si>
    <t>8256055 Fulnek Lukavec 98</t>
  </si>
  <si>
    <t>8256063 Fulnek Lukavec 99</t>
  </si>
  <si>
    <t>8256071 Fulnek Lukavec 100</t>
  </si>
  <si>
    <t>8256098 Fulnek Lukavec 102</t>
  </si>
  <si>
    <t>8256101 Fulnek Lukavec 103</t>
  </si>
  <si>
    <t>8256110 Fulnek Lukavec 104</t>
  </si>
  <si>
    <t>8256128 Fulnek Lukavec 105</t>
  </si>
  <si>
    <t>8256136 Fulnek Lukavec 106</t>
  </si>
  <si>
    <t>8256144 Fulnek Lukavec 107</t>
  </si>
  <si>
    <t>8256152 Fulnek Lukavec 108</t>
  </si>
  <si>
    <t>8256161 Fulnek Lukavec 109</t>
  </si>
  <si>
    <t>8256179 Fulnek Lukavec 110</t>
  </si>
  <si>
    <t>8256187 Fulnek Lukavec 111</t>
  </si>
  <si>
    <t>8256195 Fulnek Lukavec 112</t>
  </si>
  <si>
    <t>8256209 Fulnek Lukavec 113</t>
  </si>
  <si>
    <t>8256217 Fulnek Lukavec 114</t>
  </si>
  <si>
    <t>8256225 Fulnek Lukavec 115</t>
  </si>
  <si>
    <t>8256241 Fulnek Lukavec 117</t>
  </si>
  <si>
    <t>8256250 Fulnek Lukavec 118</t>
  </si>
  <si>
    <t>8256268 Fulnek Lukavec 119</t>
  </si>
  <si>
    <t>8256276 Fulnek Lukavec 120</t>
  </si>
  <si>
    <t>8256284 Fulnek Lukavec 121</t>
  </si>
  <si>
    <t>8256306 Fulnek Lukavec 123</t>
  </si>
  <si>
    <t>8256331 Fulnek Lukavec 126</t>
  </si>
  <si>
    <t>8256349 Fulnek Lukavec 127</t>
  </si>
  <si>
    <t>8256357 Fulnek Lukavec 128</t>
  </si>
  <si>
    <t>8256365 Fulnek Lukavec 129</t>
  </si>
  <si>
    <t>8256373 Fulnek Lukavec 130</t>
  </si>
  <si>
    <t>8256381 Fulnek Lukavec 131</t>
  </si>
  <si>
    <t>8256390 Fulnek Lukavec 133</t>
  </si>
  <si>
    <t>8256403 Fulnek Lukavec 134</t>
  </si>
  <si>
    <t>8256411 Fulnek Lukavec 135</t>
  </si>
  <si>
    <t>28220889 Lukavice Vlachov 41</t>
  </si>
  <si>
    <t>77764617 Lukavice Vlachov 42</t>
  </si>
  <si>
    <t>8031436 Lukavice Vlachov 1</t>
  </si>
  <si>
    <t>8031461 Lukavice Vlachov 4</t>
  </si>
  <si>
    <t>8031509 Lukavice Vlachov 8</t>
  </si>
  <si>
    <t>8031517 Lukavice Vlachov 9</t>
  </si>
  <si>
    <t>8031525 Lukavice Vlachov 10</t>
  </si>
  <si>
    <t>8031533 Lukavice Vlachov 11</t>
  </si>
  <si>
    <t>8031541 Lukavice Vlachov 12</t>
  </si>
  <si>
    <t>8031568 Lukavice Vlachov 14</t>
  </si>
  <si>
    <t>8031576 Lukavice Vlachov 15</t>
  </si>
  <si>
    <t>8031622 Lukavice Vlachov 20</t>
  </si>
  <si>
    <t>8031649 Lukavice Vlachov 22</t>
  </si>
  <si>
    <t>8031657 Lukavice Vlachov 23</t>
  </si>
  <si>
    <t>8031665 Lukavice Vlachov 24</t>
  </si>
  <si>
    <t>8031673 Lukavice Vlachov 25</t>
  </si>
  <si>
    <t>8031681 Lukavice Vlachov 26</t>
  </si>
  <si>
    <t>8031690 Lukavice Vlachov 27</t>
  </si>
  <si>
    <t>8031703 Lukavice Vlachov 28</t>
  </si>
  <si>
    <t>8031711 Lukavice Vlachov 29</t>
  </si>
  <si>
    <t>8031720 Lukavice Vlachov 30</t>
  </si>
  <si>
    <t>8031738 Lukavice Vlachov 31</t>
  </si>
  <si>
    <t>8031746 Lukavice Vlachov 32</t>
  </si>
  <si>
    <t>8031754 Lukavice Vlachov 33</t>
  </si>
  <si>
    <t>8031762 Lukavice Vlachov 34</t>
  </si>
  <si>
    <t>8031771 Lukavice Vlachov 35</t>
  </si>
  <si>
    <t>20198272 Lukov Lukov 2</t>
  </si>
  <si>
    <t>20198281 Lukov Lukov 3</t>
  </si>
  <si>
    <t>20198299 Lukov Lukov 4</t>
  </si>
  <si>
    <t>20198311 Lukov Lukov 6</t>
  </si>
  <si>
    <t>20198337 Lukov Lukov 8</t>
  </si>
  <si>
    <t>20198345 Lukov Lukov 9</t>
  </si>
  <si>
    <t>20198353 Lukov Lukov 10</t>
  </si>
  <si>
    <t>20198361 Lukov Lukov 11</t>
  </si>
  <si>
    <t>20198370 Lukov Lukov 12</t>
  </si>
  <si>
    <t>20198388 Lukov Lukov 13</t>
  </si>
  <si>
    <t>20198396 Lukov Lukov 14</t>
  </si>
  <si>
    <t>20198418 Lukov Lukov 16</t>
  </si>
  <si>
    <t>20198442 Lukov Lukov 19</t>
  </si>
  <si>
    <t>20198469 Lukov Lukov 21</t>
  </si>
  <si>
    <t>20198485 Lukov Lukov 23</t>
  </si>
  <si>
    <t>20198493 Lukov Lukov 24</t>
  </si>
  <si>
    <t>20198507 Lukov Lukov 25</t>
  </si>
  <si>
    <t>20198515 Lukov Lukov 26</t>
  </si>
  <si>
    <t>20198523 Lukov Lukov 27</t>
  </si>
  <si>
    <t>20198531 Lukov Lukov 28</t>
  </si>
  <si>
    <t>20198558 Lukov Lukov 30</t>
  </si>
  <si>
    <t>20198566 Lukov Lukov 31</t>
  </si>
  <si>
    <t>20198574 Lukov Lukov 32</t>
  </si>
  <si>
    <t>20198582 Lukov Lukov 33</t>
  </si>
  <si>
    <t>20198591 Lukov Lukov 34</t>
  </si>
  <si>
    <t>20198604 Lukov Lukov 35</t>
  </si>
  <si>
    <t>20198612 Lukov Lukov 36</t>
  </si>
  <si>
    <t>20198621 Lukov Lukov 37</t>
  </si>
  <si>
    <t>30816653 Lukov Lukov 61</t>
  </si>
  <si>
    <t>41574052 Lukov Lukov 39</t>
  </si>
  <si>
    <t>20198973 Lukov Štěpánov 1</t>
  </si>
  <si>
    <t>20198981 Lukov Štěpánov 2</t>
  </si>
  <si>
    <t>20198990 Lukov Štěpánov 3</t>
  </si>
  <si>
    <t>20199007 Lukov Štěpánov 4</t>
  </si>
  <si>
    <t>20199015 Lukov Štěpánov 5</t>
  </si>
  <si>
    <t>20199023 Lukov Štěpánov 6</t>
  </si>
  <si>
    <t>20199031 Lukov Štěpánov 7</t>
  </si>
  <si>
    <t>20199058 Lukov Štěpánov 9</t>
  </si>
  <si>
    <t>20199091 Lukov Štěpánov 13</t>
  </si>
  <si>
    <t>20199104 Lukov Štěpánov 14</t>
  </si>
  <si>
    <t>20199112 Lukov Štěpánov 15</t>
  </si>
  <si>
    <t>20199121 Lukov Štěpánov 16</t>
  </si>
  <si>
    <t>20199147 Lukov Štěpánov 18</t>
  </si>
  <si>
    <t>20199155 Lukov Štěpánov 19</t>
  </si>
  <si>
    <t>20199163 Lukov Štěpánov 20</t>
  </si>
  <si>
    <t>20199171 Lukov Štěpánov 21</t>
  </si>
  <si>
    <t>20199180 Lukov Štěpánov 22</t>
  </si>
  <si>
    <t>20199198 Lukov Štěpánov 23</t>
  </si>
  <si>
    <t>20199201 Lukov Štěpánov 24</t>
  </si>
  <si>
    <t>20199210 Lukov Štěpánov 25</t>
  </si>
  <si>
    <t>20199228 Lukov Štěpánov 26</t>
  </si>
  <si>
    <t>20199236 Lukov Štěpánov 27</t>
  </si>
  <si>
    <t>20199244 Lukov Štěpánov 28</t>
  </si>
  <si>
    <t>20199252 Lukov Štěpánov 29</t>
  </si>
  <si>
    <t>20199261 Lukov Štěpánov 30</t>
  </si>
  <si>
    <t>20199279 Lukov Štěpánov 31</t>
  </si>
  <si>
    <t>28118936 Lukov Štěpánov 33</t>
  </si>
  <si>
    <t>30816823 Lukov Štěpánov 48</t>
  </si>
  <si>
    <t>21026360 Lužany Lužany 51</t>
  </si>
  <si>
    <t>21026378 Lužany Lužany 52</t>
  </si>
  <si>
    <t>21026394 Lužany Lužany 54</t>
  </si>
  <si>
    <t>21026408 Lužany Lužany 55</t>
  </si>
  <si>
    <t>21026416 Lužany Lužany 56</t>
  </si>
  <si>
    <t>21026424 Lužany Lužany 57</t>
  </si>
  <si>
    <t>21026441 Lužany Lužany 59</t>
  </si>
  <si>
    <t>21025878 Lužany Lužany 1</t>
  </si>
  <si>
    <t>21025886 Lužany Lužany 2</t>
  </si>
  <si>
    <t>21025894 Lužany Lužany 3</t>
  </si>
  <si>
    <t>21025908 Lužany Lužany 5</t>
  </si>
  <si>
    <t>21025916 Lužany Lužany 6</t>
  </si>
  <si>
    <t>21025924 Lužany Lužany 7</t>
  </si>
  <si>
    <t>21025932 Lužany Lužany 8</t>
  </si>
  <si>
    <t>21025941 Lužany Lužany 9</t>
  </si>
  <si>
    <t>21025959 Lužany Lužany 10</t>
  </si>
  <si>
    <t>21025967 Lužany Lužany 11</t>
  </si>
  <si>
    <t>21025983 Lužany Lužany 13</t>
  </si>
  <si>
    <t>21025991 Lužany Lužany 14</t>
  </si>
  <si>
    <t>21026009 Lužany Lužany 15</t>
  </si>
  <si>
    <t>21026025 Lužany Lužany 17</t>
  </si>
  <si>
    <t>21026033 Lužany Lužany 18</t>
  </si>
  <si>
    <t>21026041 Lužany Lužany 19</t>
  </si>
  <si>
    <t>21026050 Lužany Lužany 20</t>
  </si>
  <si>
    <t>21026068 Lužany Lužany 21</t>
  </si>
  <si>
    <t>21026076 Lužany Lužany 22</t>
  </si>
  <si>
    <t>21026084 Lužany Lužany 23</t>
  </si>
  <si>
    <t>21026092 Lužany Lužany 24</t>
  </si>
  <si>
    <t>21026106 Lužany Lužany 25</t>
  </si>
  <si>
    <t>21026114 Lužany Lužany 26</t>
  </si>
  <si>
    <t>21026131 Lužany Lužany 28</t>
  </si>
  <si>
    <t>21026149 Lužany Lužany 29</t>
  </si>
  <si>
    <t>21026157 Lužany Lužany 30</t>
  </si>
  <si>
    <t>21026165 Lužany Lužany 31</t>
  </si>
  <si>
    <t>21026173 Lužany Lužany 32</t>
  </si>
  <si>
    <t>21026181 Lužany Lužany 33</t>
  </si>
  <si>
    <t>21026190 Lužany Lužany 34</t>
  </si>
  <si>
    <t>21026203 Lužany Lužany 35</t>
  </si>
  <si>
    <t>21026211 Lužany Lužany 36</t>
  </si>
  <si>
    <t>21026220 Lužany Lužany 37</t>
  </si>
  <si>
    <t>21026238 Lužany Lužany 38</t>
  </si>
  <si>
    <t>21026246 Lužany Lužany 39</t>
  </si>
  <si>
    <t>21026254 Lužany Lužany 40</t>
  </si>
  <si>
    <t>21026271 Lužany Lužany 42</t>
  </si>
  <si>
    <t>21026297 Lužany Lužany 44</t>
  </si>
  <si>
    <t>21026301 Lužany Lužany 45</t>
  </si>
  <si>
    <t>21026343 Lužany Lužany 49</t>
  </si>
  <si>
    <t>21026351 Lužany Lužany 50</t>
  </si>
  <si>
    <t>21026386 Lužany Lužany 53</t>
  </si>
  <si>
    <t>21026459 Lužany Lužany 60</t>
  </si>
  <si>
    <t>21026467 Lužany Lužany 61</t>
  </si>
  <si>
    <t>31259618 Lužany Lužany 62</t>
  </si>
  <si>
    <t>40842843 Lužany Lužany 63</t>
  </si>
  <si>
    <t>1686135 Lužany Lužany 4</t>
  </si>
  <si>
    <t>1686186 Lužany Lužany 9</t>
  </si>
  <si>
    <t>1686208 Lužany Lužany 11</t>
  </si>
  <si>
    <t>1686232 Lužany Lužany 14</t>
  </si>
  <si>
    <t>1686259 Lužany Lužany 16</t>
  </si>
  <si>
    <t>1686267 Lužany Lužany 17</t>
  </si>
  <si>
    <t>1686275 Lužany Lužany 18</t>
  </si>
  <si>
    <t>1686283 Lužany Lužany 19</t>
  </si>
  <si>
    <t>1686313 Lužany Lužany 22</t>
  </si>
  <si>
    <t>1686348 Lužany Lužany 25</t>
  </si>
  <si>
    <t>1686364 Lužany Lužany 27</t>
  </si>
  <si>
    <t>1686445 Lužany Lužany 35</t>
  </si>
  <si>
    <t>1686453 Lužany Lužany 36</t>
  </si>
  <si>
    <t>1686470 Lužany Lužany 38</t>
  </si>
  <si>
    <t>1686500 Lužany Lužany 41</t>
  </si>
  <si>
    <t>1686534 Lužany Lužany 44</t>
  </si>
  <si>
    <t>1686615 Lužany Lužany 52</t>
  </si>
  <si>
    <t>1686623 Lužany Lužany 53</t>
  </si>
  <si>
    <t>1686631 Lužany Lužany 54</t>
  </si>
  <si>
    <t>1686640 Lužany Lužany 55</t>
  </si>
  <si>
    <t>1686658 Lužany Lužany 56</t>
  </si>
  <si>
    <t>1686666 Lužany Lužany 57</t>
  </si>
  <si>
    <t>1686682 Lužany Lužany 59</t>
  </si>
  <si>
    <t>1686691 Lužany Lužany 60</t>
  </si>
  <si>
    <t>1686721 Lužany Lužany 63</t>
  </si>
  <si>
    <t>1686755 Lužany Lužany 67</t>
  </si>
  <si>
    <t>1686763 Lužany Lužany 68</t>
  </si>
  <si>
    <t>1686852 Lužany Lužany 77</t>
  </si>
  <si>
    <t>1686933 Lužany Lužany 85</t>
  </si>
  <si>
    <t>1686941 Lužany Lužany 86</t>
  </si>
  <si>
    <t>1686950 Lužany Lužany 87</t>
  </si>
  <si>
    <t>1686976 Lužany Lužany 89</t>
  </si>
  <si>
    <t>1686992 Lužany Lužany 91</t>
  </si>
  <si>
    <t>1687000 Lužany Lužany 92</t>
  </si>
  <si>
    <t>1687034 Lužany Lužany 95</t>
  </si>
  <si>
    <t>1687042 Lužany Lužany 96</t>
  </si>
  <si>
    <t>1687085 Lužany Lužany 100</t>
  </si>
  <si>
    <t>1687093 Lužany Lužany 101</t>
  </si>
  <si>
    <t>1687107 Lužany Lužany 102</t>
  </si>
  <si>
    <t>1687191 Lužany Lužany 111</t>
  </si>
  <si>
    <t>1687247 Lužany Lužany 116</t>
  </si>
  <si>
    <t>1687271 Lužany Lužany 119</t>
  </si>
  <si>
    <t>1687298 Lužany Lužany 121</t>
  </si>
  <si>
    <t>1687310 Lužany Lužany 123</t>
  </si>
  <si>
    <t>1687361 Lužany Lužany 128</t>
  </si>
  <si>
    <t>1687417 Lužany Lužany 133</t>
  </si>
  <si>
    <t>1687425 Lužany Lužany 134</t>
  </si>
  <si>
    <t>1687433 Lužany Lužany 135</t>
  </si>
  <si>
    <t>1687476 Lužany Lužany 139</t>
  </si>
  <si>
    <t>1687492 Lužany Lužany 141</t>
  </si>
  <si>
    <t>1687514 Lužany Lužany 143</t>
  </si>
  <si>
    <t>1687549 Lužany Lužany 146</t>
  </si>
  <si>
    <t>1687565 Lužany Lužany 148</t>
  </si>
  <si>
    <t>1687573 Lužany Lužany 149</t>
  </si>
  <si>
    <t>1687581 Lužany Lužany 150</t>
  </si>
  <si>
    <t>1687590 Lužany Lužany 151</t>
  </si>
  <si>
    <t>1687620 Lužany Lužany 154</t>
  </si>
  <si>
    <t>1687646 Lužany Lužany 156</t>
  </si>
  <si>
    <t>1687654 Lužany Lužany 157</t>
  </si>
  <si>
    <t>1687662 Lužany Lužany 161</t>
  </si>
  <si>
    <t>1687671 Lužany Lužany 162</t>
  </si>
  <si>
    <t>1687689 Lužany Lužany 163</t>
  </si>
  <si>
    <t>1687697 Lužany Lužany 164</t>
  </si>
  <si>
    <t>1687701 Lužany Lužany 165</t>
  </si>
  <si>
    <t>1687719 Lužany Lužany 166</t>
  </si>
  <si>
    <t>1687727 Lužany Lužany 168</t>
  </si>
  <si>
    <t>1687735 Lužany Lužany 169</t>
  </si>
  <si>
    <t>1687743 Lužany Lužany 170</t>
  </si>
  <si>
    <t>1687751 Lužany Lužany 171</t>
  </si>
  <si>
    <t>1687760 Lužany Lužany 172</t>
  </si>
  <si>
    <t>1687778 Lužany Lužany 173</t>
  </si>
  <si>
    <t>1687786 Lužany Lužany 174</t>
  </si>
  <si>
    <t>1687808 Lužany Lužany 176</t>
  </si>
  <si>
    <t>1687816 Lužany Lužany 177</t>
  </si>
  <si>
    <t>1687832 Lužany Lužany 179</t>
  </si>
  <si>
    <t>1687841 Lužany Lužany 180</t>
  </si>
  <si>
    <t>1687867 Lužany Lužany 182</t>
  </si>
  <si>
    <t>1687875 Lužany Lužany 183</t>
  </si>
  <si>
    <t>1687883 Lužany Lužany 184</t>
  </si>
  <si>
    <t>1687891 Lužany Lužany 185</t>
  </si>
  <si>
    <t>1687905 Lužany Lužany 186</t>
  </si>
  <si>
    <t>1687913 Lužany Lužany 187</t>
  </si>
  <si>
    <t>1687921 Lužany Lužany 188</t>
  </si>
  <si>
    <t>1687930 Lužany Lužany 189</t>
  </si>
  <si>
    <t>1687956 Lužany Lužany 191</t>
  </si>
  <si>
    <t>1687972 Lužany Lužany 194</t>
  </si>
  <si>
    <t>1687981 Lužany Lužany 195</t>
  </si>
  <si>
    <t>1687999 Lužany Lužany 196</t>
  </si>
  <si>
    <t>1688006 Lužany Lužany 200</t>
  </si>
  <si>
    <t>1688014 Lužany Lužany 201</t>
  </si>
  <si>
    <t>1688022 Lužany Lužany 202</t>
  </si>
  <si>
    <t>1688031 Lužany Lužany 203</t>
  </si>
  <si>
    <t>1688049 Lužany Lužany 204</t>
  </si>
  <si>
    <t>1688065 Lužany Lužany 206</t>
  </si>
  <si>
    <t>1688081 Lužany Lužany 208</t>
  </si>
  <si>
    <t>1688103 Lužany Lužany 210</t>
  </si>
  <si>
    <t>25143964 Lužany Lužany 199</t>
  </si>
  <si>
    <t>25366408 Lužany Lužany 192</t>
  </si>
  <si>
    <t>25567004 Lužany Lužany 159</t>
  </si>
  <si>
    <t>25740725 Lužany Lužany 211</t>
  </si>
  <si>
    <t>25740733 Lužany Lužany 212</t>
  </si>
  <si>
    <t>26019671 Lužany Lužany 216</t>
  </si>
  <si>
    <t>26236095 Lužany Lužany 224</t>
  </si>
  <si>
    <t>26346281 Lužany Lužany 215</t>
  </si>
  <si>
    <t>26522641 Lužany Lužany 217</t>
  </si>
  <si>
    <t>26605694 Lužany Lužany 226</t>
  </si>
  <si>
    <t>26923203 Lužany Lužany 229</t>
  </si>
  <si>
    <t>27241653 Lužany Lužany 219</t>
  </si>
  <si>
    <t>27339157 Lužany Lužany 225</t>
  </si>
  <si>
    <t>27527123 Lužany Lužany 223</t>
  </si>
  <si>
    <t>27539181 Lužany Lužany 230</t>
  </si>
  <si>
    <t>27673138 Lužany Lužany 227</t>
  </si>
  <si>
    <t>27854001 Lužany Lužany 232</t>
  </si>
  <si>
    <t>27854019 Lužany Lužany 233</t>
  </si>
  <si>
    <t>28078624 Lužany Lužany 231</t>
  </si>
  <si>
    <t>28099320 Lužany Lužany 167</t>
  </si>
  <si>
    <t>28208609 Lužany Lužany 234</t>
  </si>
  <si>
    <t>42579554 Lužany Lužany 237</t>
  </si>
  <si>
    <t>42579651 Lužany Lužany 238</t>
  </si>
  <si>
    <t>42725445 Lužany Lužany 239</t>
  </si>
  <si>
    <t>73023957 Lužany Lužany 245</t>
  </si>
  <si>
    <t>75915308 Lužany Lužany 247</t>
  </si>
  <si>
    <t>77603672 Lužany Lužany 248</t>
  </si>
  <si>
    <t>25807684 Lužice Svinčice 37</t>
  </si>
  <si>
    <t>26908212 Lužice Svinčice 36</t>
  </si>
  <si>
    <t>28133382 Lužice Svinčice 39</t>
  </si>
  <si>
    <t>28360940 Lužice Svinčice 40</t>
  </si>
  <si>
    <t>5040311 Lužice Svinčice 4</t>
  </si>
  <si>
    <t>5040329 Lužice Svinčice 5</t>
  </si>
  <si>
    <t>5040388 Lužice Svinčice 11</t>
  </si>
  <si>
    <t>5040400 Lužice Svinčice 13</t>
  </si>
  <si>
    <t>5040418 Lužice Svinčice 14</t>
  </si>
  <si>
    <t>5040426 Lužice Svinčice 15</t>
  </si>
  <si>
    <t>5040451 Lužice Svinčice 18</t>
  </si>
  <si>
    <t>5040477 Lužice Svinčice 20</t>
  </si>
  <si>
    <t>5040485 Lužice Svinčice 21</t>
  </si>
  <si>
    <t>5040515 Lužice Svinčice 24</t>
  </si>
  <si>
    <t>5040531 Lužice Svinčice 26</t>
  </si>
  <si>
    <t>5040558 Lužice Svinčice 28</t>
  </si>
  <si>
    <t>5040582 Lužice Svinčice 31</t>
  </si>
  <si>
    <t>5040604 Lužice Svinčice 33</t>
  </si>
  <si>
    <t>5040621 Lužice Svinčice 35</t>
  </si>
  <si>
    <t>8566119 Lužná Štýlovna 98</t>
  </si>
  <si>
    <t>8567611 Lužná Belšanka 259</t>
  </si>
  <si>
    <t>8567620 Lužná Belšanka 260</t>
  </si>
  <si>
    <t>8567689 Lužná Belšanka 266</t>
  </si>
  <si>
    <t>17097371 Lužná Lužná 14</t>
  </si>
  <si>
    <t>17097398 Lužná Lužná 16</t>
  </si>
  <si>
    <t>17097479 Lužná Lužná 24</t>
  </si>
  <si>
    <t>17097983 Lužná Lužná 75</t>
  </si>
  <si>
    <t>17098009 Lužná Lužná 77</t>
  </si>
  <si>
    <t>17098203 Lužná Lužná 97</t>
  </si>
  <si>
    <t>17098211 Lužná Lužná 98</t>
  </si>
  <si>
    <t>17098220 Lužná Lužná 99</t>
  </si>
  <si>
    <t>17098289 Lužná Lužná 105</t>
  </si>
  <si>
    <t>17098424 Lužná Lužná 119</t>
  </si>
  <si>
    <t>17098629 Lužná Lužná 139</t>
  </si>
  <si>
    <t>17098696 Lužná Lužná 146</t>
  </si>
  <si>
    <t>17098751 Lužná Lužná 152</t>
  </si>
  <si>
    <t>17098904 Lužná Lužná 167</t>
  </si>
  <si>
    <t>17098912 Lužná Lužná 168</t>
  </si>
  <si>
    <t>17099111 Lužná Lužná 188</t>
  </si>
  <si>
    <t>17099277 Lužná Lužná 204</t>
  </si>
  <si>
    <t>27031179 Lužná Lužná 7</t>
  </si>
  <si>
    <t>40258238 Lužná Lužná 271</t>
  </si>
  <si>
    <t>17097525 Lužná Lužná 29</t>
  </si>
  <si>
    <t>17097541 Lužná Lužná 31</t>
  </si>
  <si>
    <t>17097568 Lužná Lužná 33</t>
  </si>
  <si>
    <t>17097592 Lužná Lužná 36</t>
  </si>
  <si>
    <t>17097606 Lužná Lužná 37</t>
  </si>
  <si>
    <t>17097622 Lužná Lužná 39</t>
  </si>
  <si>
    <t>17097797 Lužná Lužná 56</t>
  </si>
  <si>
    <t>17098084 Lužná Lužná 85</t>
  </si>
  <si>
    <t>17098416 Lužná Lužná 118</t>
  </si>
  <si>
    <t>17098505 Lužná Lužná 127</t>
  </si>
  <si>
    <t>17098572 Lužná Lužná 134</t>
  </si>
  <si>
    <t>17098718 Lužná Lužná 148</t>
  </si>
  <si>
    <t>17098807 Lužná Lužná 157</t>
  </si>
  <si>
    <t>17098858 Lužná Lužná 162</t>
  </si>
  <si>
    <t>17099030 Lužná Lužná 180</t>
  </si>
  <si>
    <t>17099072 Lužná Lužná 184</t>
  </si>
  <si>
    <t>27422445 Lužná Lužná 269</t>
  </si>
  <si>
    <t>17097380 Lužná Lužná 15</t>
  </si>
  <si>
    <t>17097754 Lužná Lužná 52</t>
  </si>
  <si>
    <t>17097975 Lužná Lužná 74</t>
  </si>
  <si>
    <t>17098131 Lužná Lužná 90</t>
  </si>
  <si>
    <t>17098173 Lužná Lužná 94</t>
  </si>
  <si>
    <t>17098181 Lužná Lužná 95</t>
  </si>
  <si>
    <t>17098190 Lužná Lužná 96</t>
  </si>
  <si>
    <t>17098441 Lužná Lužná 121</t>
  </si>
  <si>
    <t>17098513 Lužná Lužná 128</t>
  </si>
  <si>
    <t>17098637 Lužná Lužná 140</t>
  </si>
  <si>
    <t>17098726 Lužná Lužná 149</t>
  </si>
  <si>
    <t>17098734 Lužná Lužná 150</t>
  </si>
  <si>
    <t>17099218 Lužná Lužná 198</t>
  </si>
  <si>
    <t>17099676 Lužná Lužná 244</t>
  </si>
  <si>
    <t>13053191 Jablonné v Podještědí Lvová 10</t>
  </si>
  <si>
    <t>13053205 Jablonné v Podještědí Lvová 11</t>
  </si>
  <si>
    <t>13053213 Jablonné v Podještědí Lvová 12</t>
  </si>
  <si>
    <t>13053221 Jablonné v Podještědí Lvová 13</t>
  </si>
  <si>
    <t>13053680 Jablonné v Podještědí Lvová 62</t>
  </si>
  <si>
    <t>73874914 Jablonné v Podještědí Lvová 66</t>
  </si>
  <si>
    <t>13053132 Jablonné v Podještědí Lvová 2</t>
  </si>
  <si>
    <t>13053141 Jablonné v Podještědí Lvová 4</t>
  </si>
  <si>
    <t>13053159 Jablonné v Podještědí Lvová 5</t>
  </si>
  <si>
    <t>13053167 Jablonné v Podještědí Lvová 6</t>
  </si>
  <si>
    <t>13053175 Jablonné v Podještědí Lvová 7</t>
  </si>
  <si>
    <t>13053281 Jablonné v Podještědí Lvová 20</t>
  </si>
  <si>
    <t>13053400 Jablonné v Podještědí Lvová 32</t>
  </si>
  <si>
    <t>13053418 Jablonné v Podještědí Lvová 34</t>
  </si>
  <si>
    <t>13053426 Jablonné v Podještědí Lvová 35</t>
  </si>
  <si>
    <t>13053540 Jablonné v Podještědí Lvová 48</t>
  </si>
  <si>
    <t>13053701 Jablonné v Podještědí Lvová 3</t>
  </si>
  <si>
    <t>13053744 Jablonné v Podještědí Lvová 65</t>
  </si>
  <si>
    <t>13053566 Jablonné v Podještědí Lvová 50</t>
  </si>
  <si>
    <t>13053591 Jablonné v Podještědí Lvová 53</t>
  </si>
  <si>
    <t>13053604 Jablonné v Podještědí Lvová 54</t>
  </si>
  <si>
    <t>13053639 Jablonné v Podještědí Lvová 57</t>
  </si>
  <si>
    <t>13053647 Jablonné v Podještědí Lvová 58</t>
  </si>
  <si>
    <t>13053663 Jablonné v Podještědí Lvová 60</t>
  </si>
  <si>
    <t>13053671 Jablonné v Podještědí Lvová 61</t>
  </si>
  <si>
    <t>7303033 Machov Bělý 56</t>
  </si>
  <si>
    <t>7303041 Machov Bělý 57</t>
  </si>
  <si>
    <t>7303122 Machov Bělý 66</t>
  </si>
  <si>
    <t>7303246 Machov Bělý 79</t>
  </si>
  <si>
    <t>7303254 Machov Bělý 80</t>
  </si>
  <si>
    <t>7303351 Machov Bělý 93</t>
  </si>
  <si>
    <t>15203883 Makov Makov 1</t>
  </si>
  <si>
    <t>15203891 Makov Makov 2</t>
  </si>
  <si>
    <t>15203913 Makov Makov 4</t>
  </si>
  <si>
    <t>15203921 Makov Makov 5</t>
  </si>
  <si>
    <t>15203930 Makov Makov 6</t>
  </si>
  <si>
    <t>15203956 Makov Makov 8</t>
  </si>
  <si>
    <t>15203964 Makov Makov 9</t>
  </si>
  <si>
    <t>15203972 Makov Makov 10</t>
  </si>
  <si>
    <t>15204006 Makov Makov 13</t>
  </si>
  <si>
    <t>15204014 Makov Makov 14</t>
  </si>
  <si>
    <t>15204031 Makov Makov 16</t>
  </si>
  <si>
    <t>15204049 Makov Makov 17</t>
  </si>
  <si>
    <t>15204057 Makov Makov 18</t>
  </si>
  <si>
    <t>15204073 Makov Makov 20</t>
  </si>
  <si>
    <t>15204081 Makov Makov 21</t>
  </si>
  <si>
    <t>15204090 Makov Makov 22</t>
  </si>
  <si>
    <t>15204111 Makov Makov 24</t>
  </si>
  <si>
    <t>15204120 Makov Makov 25</t>
  </si>
  <si>
    <t>15204138 Makov Makov 26</t>
  </si>
  <si>
    <t>15204154 Makov Makov 28</t>
  </si>
  <si>
    <t>15204162 Makov Makov 29</t>
  </si>
  <si>
    <t>15204171 Makov Makov 30</t>
  </si>
  <si>
    <t>15204197 Makov Makov 32</t>
  </si>
  <si>
    <t>15204201 Makov Makov 33</t>
  </si>
  <si>
    <t>15204219 Makov Makov 34</t>
  </si>
  <si>
    <t>15204235 Makov Makov 36</t>
  </si>
  <si>
    <t>15204243 Makov Makov 37</t>
  </si>
  <si>
    <t>15204251 Makov Makov 38</t>
  </si>
  <si>
    <t>15204278 Makov Makov 40</t>
  </si>
  <si>
    <t>203912 Velká Bukovina Malá Bukovina 105</t>
  </si>
  <si>
    <t>204021 Velká Bukovina Malá Bukovina 79</t>
  </si>
  <si>
    <t>204030 Velká Bukovina Malá Bukovina 11</t>
  </si>
  <si>
    <t>204048 Velká Bukovina Malá Bukovina 19</t>
  </si>
  <si>
    <t>204072 Velká Bukovina Malá Bukovina 75</t>
  </si>
  <si>
    <t>204081 Velká Bukovina Malá Bukovina 22</t>
  </si>
  <si>
    <t>204137 Velká Bukovina Malá Bukovina 106</t>
  </si>
  <si>
    <t>204170 Velká Bukovina Malá Bukovina 99</t>
  </si>
  <si>
    <t>204323 Velká Bukovina Malá Bukovina 30</t>
  </si>
  <si>
    <t>204331 Velká Bukovina Malá Bukovina 68</t>
  </si>
  <si>
    <t>204374 Velká Bukovina Malá Bukovina 2</t>
  </si>
  <si>
    <t>204391 Velká Bukovina Malá Bukovina 25</t>
  </si>
  <si>
    <t>204404 Velká Bukovina Malá Bukovina 51</t>
  </si>
  <si>
    <t>204447 Velká Bukovina Malá Bukovina 54</t>
  </si>
  <si>
    <t>204463 Velká Bukovina Malá Bukovina 43</t>
  </si>
  <si>
    <t>204536 Velká Bukovina Malá Bukovina 55</t>
  </si>
  <si>
    <t>25180860 Velká Bukovina Malá Bukovina 104</t>
  </si>
  <si>
    <t>25216554 Velká Bukovina Malá Bukovina 40</t>
  </si>
  <si>
    <t>25216562 Velká Bukovina Malá Bukovina 72</t>
  </si>
  <si>
    <t>25216571 Velká Bukovina Malá Bukovina 78</t>
  </si>
  <si>
    <t>25292960 Velká Bukovina Malá Bukovina 65</t>
  </si>
  <si>
    <t>25627538 Velká Bukovina Malá Bukovina 1</t>
  </si>
  <si>
    <t>25627554 Velká Bukovina Malá Bukovina 17</t>
  </si>
  <si>
    <t>25627562 Velká Bukovina Malá Bukovina 20</t>
  </si>
  <si>
    <t>25627571 Velká Bukovina Malá Bukovina 23</t>
  </si>
  <si>
    <t>25627589 Velká Bukovina Malá Bukovina 28</t>
  </si>
  <si>
    <t>25627597 Velká Bukovina Malá Bukovina 29</t>
  </si>
  <si>
    <t>25627601 Velká Bukovina Malá Bukovina 36</t>
  </si>
  <si>
    <t>25627627 Velká Bukovina Malá Bukovina 46</t>
  </si>
  <si>
    <t>25627635 Velká Bukovina Malá Bukovina 48</t>
  </si>
  <si>
    <t>25627660 Velká Bukovina Malá Bukovina 53</t>
  </si>
  <si>
    <t>25627678 Velká Bukovina Malá Bukovina 56</t>
  </si>
  <si>
    <t>25627694 Velká Bukovina Malá Bukovina 63</t>
  </si>
  <si>
    <t>25627708 Velká Bukovina Malá Bukovina 66</t>
  </si>
  <si>
    <t>25627716 Velká Bukovina Malá Bukovina 67</t>
  </si>
  <si>
    <t>25627724 Velká Bukovina Malá Bukovina 71</t>
  </si>
  <si>
    <t>25627732 Velká Bukovina Malá Bukovina 77</t>
  </si>
  <si>
    <t>25627741 Velká Bukovina Malá Bukovina 85</t>
  </si>
  <si>
    <t>25627759 Velká Bukovina Malá Bukovina 89</t>
  </si>
  <si>
    <t>25627767 Velká Bukovina Malá Bukovina 92</t>
  </si>
  <si>
    <t>25627775 Velká Bukovina Malá Bukovina 98</t>
  </si>
  <si>
    <t>25627783 Velká Bukovina Malá Bukovina 101</t>
  </si>
  <si>
    <t>27386031 Velká Bukovina Malá Bukovina 108</t>
  </si>
  <si>
    <t>27973689 Velká Bukovina Malá Bukovina 70</t>
  </si>
  <si>
    <t>21647445 Malá Bystřice Malá Bystřice 1</t>
  </si>
  <si>
    <t>21647453 Malá Bystřice Malá Bystřice 2</t>
  </si>
  <si>
    <t>21647470 Malá Bystřice Malá Bystřice 4</t>
  </si>
  <si>
    <t>21647496 Malá Bystřice Malá Bystřice 6</t>
  </si>
  <si>
    <t>21647500 Malá Bystřice Malá Bystřice 7</t>
  </si>
  <si>
    <t>21647526 Malá Bystřice Malá Bystřice 9</t>
  </si>
  <si>
    <t>21647534 Malá Bystřice Malá Bystřice 10</t>
  </si>
  <si>
    <t>21647542 Malá Bystřice Malá Bystřice 11</t>
  </si>
  <si>
    <t>21647585 Malá Bystřice Malá Bystřice 15</t>
  </si>
  <si>
    <t>21647593 Malá Bystřice Malá Bystřice 16</t>
  </si>
  <si>
    <t>21647607 Malá Bystřice Malá Bystřice 17</t>
  </si>
  <si>
    <t>21647631 Malá Bystřice Malá Bystřice 20</t>
  </si>
  <si>
    <t>21647640 Malá Bystřice Malá Bystřice 21</t>
  </si>
  <si>
    <t>21647666 Malá Bystřice Malá Bystřice 23</t>
  </si>
  <si>
    <t>21647682 Malá Bystřice Malá Bystřice 25</t>
  </si>
  <si>
    <t>21647691 Malá Bystřice Malá Bystřice 26</t>
  </si>
  <si>
    <t>21647755 Malá Bystřice Malá Bystřice 32</t>
  </si>
  <si>
    <t>21647763 Malá Bystřice Malá Bystřice 33</t>
  </si>
  <si>
    <t>21647771 Malá Bystřice Malá Bystřice 34</t>
  </si>
  <si>
    <t>21647780 Malá Bystřice Malá Bystřice 35</t>
  </si>
  <si>
    <t>21647810 Malá Bystřice Malá Bystřice 38</t>
  </si>
  <si>
    <t>21647836 Malá Bystřice Malá Bystřice 40</t>
  </si>
  <si>
    <t>21647844 Malá Bystřice Malá Bystřice 41</t>
  </si>
  <si>
    <t>21647852 Malá Bystřice Malá Bystřice 42</t>
  </si>
  <si>
    <t>21647879 Malá Bystřice Malá Bystřice 44</t>
  </si>
  <si>
    <t>21648018 Malá Bystřice Malá Bystřice 58</t>
  </si>
  <si>
    <t>21648034 Malá Bystřice Malá Bystřice 60</t>
  </si>
  <si>
    <t>21648093 Malá Bystřice Malá Bystřice 66</t>
  </si>
  <si>
    <t>21648204 Malá Bystřice Malá Bystřice 77</t>
  </si>
  <si>
    <t>21648212 Malá Bystřice Malá Bystřice 78</t>
  </si>
  <si>
    <t>21648298 Malá Bystřice Malá Bystřice 86</t>
  </si>
  <si>
    <t>21648301 Malá Bystřice Malá Bystřice 87</t>
  </si>
  <si>
    <t>21648379 Malá Bystřice Malá Bystřice 94</t>
  </si>
  <si>
    <t>21648522 Malá Bystřice Malá Bystřice 109</t>
  </si>
  <si>
    <t>21648557 Malá Bystřice Malá Bystřice 112</t>
  </si>
  <si>
    <t>21648611 Malá Bystřice Malá Bystřice 118</t>
  </si>
  <si>
    <t>21648620 Malá Bystřice Malá Bystřice 119</t>
  </si>
  <si>
    <t>21648671 Malá Bystřice Malá Bystřice 124</t>
  </si>
  <si>
    <t>21648701 Malá Bystřice Malá Bystřice 127</t>
  </si>
  <si>
    <t>21648727 Malá Bystřice Malá Bystřice 129</t>
  </si>
  <si>
    <t>21648735 Malá Bystřice Malá Bystřice 130</t>
  </si>
  <si>
    <t>21648743 Malá Bystřice Malá Bystřice 131</t>
  </si>
  <si>
    <t>21648751 Malá Bystřice Malá Bystřice 132</t>
  </si>
  <si>
    <t>21648760 Malá Bystřice Malá Bystřice 133</t>
  </si>
  <si>
    <t>21648786 Malá Bystřice Malá Bystřice 135</t>
  </si>
  <si>
    <t>21648794 Malá Bystřice Malá Bystřice 136</t>
  </si>
  <si>
    <t>21648816 Malá Bystřice Malá Bystřice 138</t>
  </si>
  <si>
    <t>21648824 Malá Bystřice Malá Bystřice 139</t>
  </si>
  <si>
    <t>21648832 Malá Bystřice Malá Bystřice 140</t>
  </si>
  <si>
    <t>21648841 Malá Bystřice Malá Bystřice 141</t>
  </si>
  <si>
    <t>21648867 Malá Bystřice Malá Bystřice 143</t>
  </si>
  <si>
    <t>21648891 Malá Bystřice Malá Bystřice 146</t>
  </si>
  <si>
    <t>21648930 Malá Bystřice Malá Bystřice 150</t>
  </si>
  <si>
    <t>21648964 Malá Bystřice Malá Bystřice 153</t>
  </si>
  <si>
    <t>21648972 Malá Bystřice Malá Bystřice 154</t>
  </si>
  <si>
    <t>21648981 Malá Bystřice Malá Bystřice 155</t>
  </si>
  <si>
    <t>25132342 Malá Bystřice Malá Bystřice 160</t>
  </si>
  <si>
    <t>26095271 Malá Bystřice Malá Bystřice 162</t>
  </si>
  <si>
    <t>27031187 Malá Bystřice Malá Bystřice 159</t>
  </si>
  <si>
    <t>27031195 Malá Bystřice Malá Bystřice 161</t>
  </si>
  <si>
    <t>27031217 Malá Bystřice Malá Bystřice 164</t>
  </si>
  <si>
    <t>30818800 Malá Bystřice Malá Bystřice 165</t>
  </si>
  <si>
    <t>73864056 Malá Bystřice Malá Bystřice 147</t>
  </si>
  <si>
    <t>75093057 Malá Bystřice Malá Bystřice 166</t>
  </si>
  <si>
    <t>21647551 Malá Bystřice Malá Bystřice 12</t>
  </si>
  <si>
    <t>21647577 Malá Bystřice Malá Bystřice 14</t>
  </si>
  <si>
    <t>21647861 Malá Bystřice Malá Bystřice 43</t>
  </si>
  <si>
    <t>21647887 Malá Bystřice Malá Bystřice 45</t>
  </si>
  <si>
    <t>21647895 Malá Bystřice Malá Bystřice 46</t>
  </si>
  <si>
    <t>21647925 Malá Bystřice Malá Bystřice 49</t>
  </si>
  <si>
    <t>21647950 Malá Bystřice Malá Bystřice 52</t>
  </si>
  <si>
    <t>21648000 Malá Bystřice Malá Bystřice 57</t>
  </si>
  <si>
    <t>21648069 Malá Bystřice Malá Bystřice 63</t>
  </si>
  <si>
    <t>21648085 Malá Bystřice Malá Bystřice 65</t>
  </si>
  <si>
    <t>21648107 Malá Bystřice Malá Bystřice 67</t>
  </si>
  <si>
    <t>21648123 Malá Bystřice Malá Bystřice 69</t>
  </si>
  <si>
    <t>21648140 Malá Bystřice Malá Bystřice 71</t>
  </si>
  <si>
    <t>21648158 Malá Bystřice Malá Bystřice 72</t>
  </si>
  <si>
    <t>21648174 Malá Bystřice Malá Bystřice 74</t>
  </si>
  <si>
    <t>21648182 Malá Bystřice Malá Bystřice 75</t>
  </si>
  <si>
    <t>21648191 Malá Bystřice Malá Bystřice 76</t>
  </si>
  <si>
    <t>21648221 Malá Bystřice Malá Bystřice 79</t>
  </si>
  <si>
    <t>21648255 Malá Bystřice Malá Bystřice 82</t>
  </si>
  <si>
    <t>21648271 Malá Bystřice Malá Bystřice 84</t>
  </si>
  <si>
    <t>21648280 Malá Bystřice Malá Bystřice 85</t>
  </si>
  <si>
    <t>21648310 Malá Bystřice Malá Bystřice 88</t>
  </si>
  <si>
    <t>21648328 Malá Bystřice Malá Bystřice 89</t>
  </si>
  <si>
    <t>21648336 Malá Bystřice Malá Bystřice 90</t>
  </si>
  <si>
    <t>21648361 Malá Bystřice Malá Bystřice 93</t>
  </si>
  <si>
    <t>21648387 Malá Bystřice Malá Bystřice 95</t>
  </si>
  <si>
    <t>21648395 Malá Bystřice Malá Bystřice 96</t>
  </si>
  <si>
    <t>21648409 Malá Bystřice Malá Bystřice 97</t>
  </si>
  <si>
    <t>21648425 Malá Bystřice Malá Bystřice 99</t>
  </si>
  <si>
    <t>21648441 Malá Bystřice Malá Bystřice 101</t>
  </si>
  <si>
    <t>21648450 Malá Bystřice Malá Bystřice 102</t>
  </si>
  <si>
    <t>21648468 Malá Bystřice Malá Bystřice 103</t>
  </si>
  <si>
    <t>21648476 Malá Bystřice Malá Bystřice 104</t>
  </si>
  <si>
    <t>21648492 Malá Bystřice Malá Bystřice 106</t>
  </si>
  <si>
    <t>21648506 Malá Bystřice Malá Bystřice 107</t>
  </si>
  <si>
    <t>21648531 Malá Bystřice Malá Bystřice 110</t>
  </si>
  <si>
    <t>21648565 Malá Bystřice Malá Bystřice 113</t>
  </si>
  <si>
    <t>21648573 Malá Bystřice Malá Bystřice 114</t>
  </si>
  <si>
    <t>21648581 Malá Bystřice Malá Bystřice 115</t>
  </si>
  <si>
    <t>21648590 Malá Bystřice Malá Bystřice 116</t>
  </si>
  <si>
    <t>21648603 Malá Bystřice Malá Bystřice 117</t>
  </si>
  <si>
    <t>21648654 Malá Bystřice Malá Bystřice 122</t>
  </si>
  <si>
    <t>21648662 Malá Bystřice Malá Bystřice 123</t>
  </si>
  <si>
    <t>21648689 Malá Bystřice Malá Bystřice 125</t>
  </si>
  <si>
    <t>21648999 Malá Bystřice Malá Bystřice 156</t>
  </si>
  <si>
    <t>21649006 Malá Bystřice Malá Bystřice 157</t>
  </si>
  <si>
    <t>26122065 Malá Bystřice Malá Bystřice 169</t>
  </si>
  <si>
    <t>73301302 Malá Bystřice Malá Bystřice 64</t>
  </si>
  <si>
    <t>17018412 Bystřička Bystřička 249</t>
  </si>
  <si>
    <t>17018439 Bystřička Bystřička 251</t>
  </si>
  <si>
    <t>17018463 Bystřička Bystřička 254</t>
  </si>
  <si>
    <t>17018471 Bystřička Bystřička 255</t>
  </si>
  <si>
    <t>17018480 Bystřička Bystřička 256</t>
  </si>
  <si>
    <t>17018498 Bystřička Bystřička 257</t>
  </si>
  <si>
    <t>75382415 Bystřička Bystřička 322</t>
  </si>
  <si>
    <t>28027710 Braňany Kaňkov 16</t>
  </si>
  <si>
    <t>28087631 Braňany Kaňkov 17</t>
  </si>
  <si>
    <t>5034655 Braňany Kaňkov 1</t>
  </si>
  <si>
    <t>5034671 Braňany Kaňkov 6</t>
  </si>
  <si>
    <t>5034680 Braňany Kaňkov 7</t>
  </si>
  <si>
    <t>5034698 Braňany Kaňkov 8</t>
  </si>
  <si>
    <t>5034701 Braňany Kaňkov 9</t>
  </si>
  <si>
    <t>5034710 Braňany Kaňkov 10</t>
  </si>
  <si>
    <t>5034728 Braňany Kaňkov 11</t>
  </si>
  <si>
    <t>5034736 Braňany Kaňkov 12</t>
  </si>
  <si>
    <t>5034744 Braňany Kaňkov 13</t>
  </si>
  <si>
    <t>5034752 Braňany Kaňkov 14</t>
  </si>
  <si>
    <t>25550667 Malá Morava Sklené 2</t>
  </si>
  <si>
    <t>26014092 Malá Morava Sklené 4</t>
  </si>
  <si>
    <t>26087081 Malá Morava Sklené 11</t>
  </si>
  <si>
    <t>30819024 Malá Morava Sklené 22</t>
  </si>
  <si>
    <t>30819032 Malá Morava Sklené 57</t>
  </si>
  <si>
    <t>30819041 Malá Morava Sklené 67</t>
  </si>
  <si>
    <t>40598811 Malá Morava Sklené 6</t>
  </si>
  <si>
    <t>5831041 Malá Morava Sklené 1</t>
  </si>
  <si>
    <t>5831067 Malá Morava Sklené 5</t>
  </si>
  <si>
    <t>5831075 Malá Morava Sklené 7</t>
  </si>
  <si>
    <t>5831091 Malá Morava Sklené 13</t>
  </si>
  <si>
    <t>5831105 Malá Morava Sklené 16</t>
  </si>
  <si>
    <t>5831113 Malá Morava Sklené 28</t>
  </si>
  <si>
    <t>5831121 Malá Morava Sklené 43</t>
  </si>
  <si>
    <t>25039415 Brandov Rudé armády 48</t>
  </si>
  <si>
    <t>26251795 Brandov Rudé armády 12</t>
  </si>
  <si>
    <t>5048559 Brandov Rudé armády 2</t>
  </si>
  <si>
    <t>5048567 Brandov Rudé armády 3</t>
  </si>
  <si>
    <t>5048575 Brandov Rudé armády 4</t>
  </si>
  <si>
    <t>5048583 Brandov Rudé armády 5</t>
  </si>
  <si>
    <t>5048591 Brandov Rudé armády 6</t>
  </si>
  <si>
    <t>5048656 Brandov Rudé armády 15</t>
  </si>
  <si>
    <t>5048672 Brandov Brandov 20</t>
  </si>
  <si>
    <t>5048702 Brandov Rudé armády 27</t>
  </si>
  <si>
    <t>5048711 Brandov Brandov 28</t>
  </si>
  <si>
    <t>5048753 Brandov Lesní 33</t>
  </si>
  <si>
    <t>5048761 Brandov Rudé armády 35</t>
  </si>
  <si>
    <t>5048770 Brandov Rudé armády 36</t>
  </si>
  <si>
    <t>5048788 Brandov Rudé armády 37</t>
  </si>
  <si>
    <t>5048796 Brandov Lesní 38</t>
  </si>
  <si>
    <t>5048818 Brandov Rudé armády 40</t>
  </si>
  <si>
    <t>5048826 Brandov Rudé armády 41</t>
  </si>
  <si>
    <t>5048834 Brandov Lesní 43</t>
  </si>
  <si>
    <t>5048842 Brandov Rudé armády 49</t>
  </si>
  <si>
    <t>5048869 Brandov Rudé armády 54</t>
  </si>
  <si>
    <t>5048885 Brandov Rudé armády 59</t>
  </si>
  <si>
    <t>5048893 Brandov Brandov 64</t>
  </si>
  <si>
    <t>5048915 Brandov Rudé armády 69</t>
  </si>
  <si>
    <t>5048923 Brandov Brandov 73</t>
  </si>
  <si>
    <t>5048931 Brandov Rudé armády 85</t>
  </si>
  <si>
    <t>5048940 Brandov Brandov 89</t>
  </si>
  <si>
    <t>5048966 Brandov Brandov 91</t>
  </si>
  <si>
    <t>5048991 Brandov Rudé armády 100</t>
  </si>
  <si>
    <t>5049008 Brandov Brandov 107</t>
  </si>
  <si>
    <t>5049024 Brandov Rudé armády 117</t>
  </si>
  <si>
    <t>5049041 Brandov Rudé armády 120</t>
  </si>
  <si>
    <t>5049075 Brandov Rudé armády 129</t>
  </si>
  <si>
    <t>5049105 Brandov Rudé armády 136</t>
  </si>
  <si>
    <t>5049130 Brandov Lesní 143</t>
  </si>
  <si>
    <t>5049148 Brandov Rudé armády 144</t>
  </si>
  <si>
    <t>5049164 Brandov Rudé armády 151</t>
  </si>
  <si>
    <t>5049172 Brandov Lesní 152</t>
  </si>
  <si>
    <t>5049181 Brandov Rudé armády 156</t>
  </si>
  <si>
    <t>5049199 Brandov Rudé armády 158</t>
  </si>
  <si>
    <t>5049202 Brandov Rudé armády 159</t>
  </si>
  <si>
    <t>5049211 Brandov Rudé armády 162</t>
  </si>
  <si>
    <t>5049237 Brandov Rudé armády 164</t>
  </si>
  <si>
    <t>5049261 Brandov Rudé armády 170</t>
  </si>
  <si>
    <t>5049270 Brandov Rudé armády 171</t>
  </si>
  <si>
    <t>5049288 Brandov Brandov 172</t>
  </si>
  <si>
    <t>5049296 Brandov Rudé armády 173</t>
  </si>
  <si>
    <t>5049300 Brandov Rudé armády 174</t>
  </si>
  <si>
    <t>5049318 Brandov Rudé armády 175</t>
  </si>
  <si>
    <t>5049326 Brandov Rudé armády 176</t>
  </si>
  <si>
    <t>5049334 Brandov Rudé armády 178</t>
  </si>
  <si>
    <t>5049342 Brandov Rudé armády 180</t>
  </si>
  <si>
    <t>5049351 Brandov Rudé armády 189</t>
  </si>
  <si>
    <t>5049369 Brandov Rudé armády 192</t>
  </si>
  <si>
    <t>5049385 Brandov Rudé armády 198</t>
  </si>
  <si>
    <t>5049393 Brandov Brandov 201</t>
  </si>
  <si>
    <t>5049407 Brandov Rudé armády 204</t>
  </si>
  <si>
    <t>5049415 Brandov Brandov 208</t>
  </si>
  <si>
    <t>5049423 Brandov Brandov 211</t>
  </si>
  <si>
    <t>5049431 Brandov Rudé armády 213</t>
  </si>
  <si>
    <t>5049440 Brandov Rudé armády 214</t>
  </si>
  <si>
    <t>5049458 Brandov Rudé armády 215</t>
  </si>
  <si>
    <t>5049474 Brandov Rudé armády 218</t>
  </si>
  <si>
    <t>5049504 Brandov Rudé armády 222</t>
  </si>
  <si>
    <t>5049512 Brandov Rudé armády 228</t>
  </si>
  <si>
    <t>5049539 Brandov Rudé armády 234</t>
  </si>
  <si>
    <t>5049555 Brandov Brandov 236</t>
  </si>
  <si>
    <t>5049563 Brandov Rudé armády 238</t>
  </si>
  <si>
    <t>5049571 Brandov Rudé armády 242</t>
  </si>
  <si>
    <t>5049598 Brandov Rudé armády 244</t>
  </si>
  <si>
    <t>5049601 Brandov Rudé armády 245</t>
  </si>
  <si>
    <t>5049610 Brandov Brandov 246</t>
  </si>
  <si>
    <t>5049628 Brandov Rudé armády 248</t>
  </si>
  <si>
    <t>5049636 Brandov Brandov 250</t>
  </si>
  <si>
    <t>5049652 Brandov Lesní 252</t>
  </si>
  <si>
    <t>5049661 Brandov Rudé armády 253</t>
  </si>
  <si>
    <t>5049679 Brandov Lesní 254</t>
  </si>
  <si>
    <t>5049687 Brandov Lesní 255</t>
  </si>
  <si>
    <t>5049695 Brandov Rudé armády 257</t>
  </si>
  <si>
    <t>5049709 Brandov Rudé armády 258</t>
  </si>
  <si>
    <t>5049725 Brandov Rudé armády 260</t>
  </si>
  <si>
    <t>5049733 Brandov Rudé armády 261</t>
  </si>
  <si>
    <t>5049768 Brandov Rudé armády 264</t>
  </si>
  <si>
    <t>5049776 Brandov Brandov 265</t>
  </si>
  <si>
    <t>5049784 Brandov Brandov 266</t>
  </si>
  <si>
    <t>5049792 Brandov Brandov 269</t>
  </si>
  <si>
    <t>5049806 Brandov Rudé armády 270</t>
  </si>
  <si>
    <t>5049814 Brandov Brandov 271</t>
  </si>
  <si>
    <t>5049822 Brandov Rudé armády 272</t>
  </si>
  <si>
    <t>5049831 Brandov Brandov 273</t>
  </si>
  <si>
    <t>5049849 Brandov Rudé armády 275</t>
  </si>
  <si>
    <t>5049857 Brandov Brandov 277</t>
  </si>
  <si>
    <t>5049873 Brandov Brandov 278</t>
  </si>
  <si>
    <t>5049881 Brandov Brandov 279</t>
  </si>
  <si>
    <t>5049903 Brandov Rudé armády 280</t>
  </si>
  <si>
    <t>5049911 Brandov Brandov 281</t>
  </si>
  <si>
    <t>5049938 Brandov Rudé armády 282</t>
  </si>
  <si>
    <t>5049946 Brandov Brandov 284</t>
  </si>
  <si>
    <t>5049954 Brandov Brandov 285</t>
  </si>
  <si>
    <t>5050090 Brandov Brandov 50</t>
  </si>
  <si>
    <t>5050120 Brandov Brandov 17</t>
  </si>
  <si>
    <t>5050146 Brandov Brandov 34</t>
  </si>
  <si>
    <t>5050316 Brandov Rudé armády 25</t>
  </si>
  <si>
    <t>5050332 Brandov Rudé armády 274</t>
  </si>
  <si>
    <t>72912596 Brandov Lesní 51</t>
  </si>
  <si>
    <t>73791997 Brandov Rudé armády 14</t>
  </si>
  <si>
    <t>77914287 Brandov Rudé armády 58</t>
  </si>
  <si>
    <t>30819440 Malá Veleň Jedlka 55</t>
  </si>
  <si>
    <t>41052773 Malá Veleň Jedlka 56</t>
  </si>
  <si>
    <t>56693 Malá Veleň Jedlka 1</t>
  </si>
  <si>
    <t>56707 Malá Veleň Jedlka 2</t>
  </si>
  <si>
    <t>56715 Malá Veleň Jedlka 4</t>
  </si>
  <si>
    <t>56723 Malá Veleň Jedlka 5</t>
  </si>
  <si>
    <t>56740 Malá Veleň Jedlka 11</t>
  </si>
  <si>
    <t>56758 Malá Veleň Jedlka 12</t>
  </si>
  <si>
    <t>56766 Malá Veleň Jedlka 13</t>
  </si>
  <si>
    <t>56782 Malá Veleň Jedlka 16</t>
  </si>
  <si>
    <t>56791 Malá Veleň Jedlka 21</t>
  </si>
  <si>
    <t>56839 Malá Veleň Jedlka 25</t>
  </si>
  <si>
    <t>56847 Malá Veleň Jedlka 26</t>
  </si>
  <si>
    <t>56863 Malá Veleň Jedlka 28</t>
  </si>
  <si>
    <t>56871 Malá Veleň Jedlka 29</t>
  </si>
  <si>
    <t>56898 Malá Veleň Jedlka 31</t>
  </si>
  <si>
    <t>56901 Malá Veleň Jedlka 32</t>
  </si>
  <si>
    <t>56910 Malá Veleň Jedlka 33</t>
  </si>
  <si>
    <t>56928 Malá Veleň Jedlka 34</t>
  </si>
  <si>
    <t>56936 Malá Veleň Jedlka 35</t>
  </si>
  <si>
    <t>56944 Malá Veleň Jedlka 36</t>
  </si>
  <si>
    <t>56979 Malá Veleň Jedlka 39</t>
  </si>
  <si>
    <t>57002 Malá Veleň Jedlka 42</t>
  </si>
  <si>
    <t>57011 Malá Veleň Jedlka 43</t>
  </si>
  <si>
    <t>57029 Malá Veleň Jedlka 44</t>
  </si>
  <si>
    <t>57037 Malá Veleň Jedlka 45</t>
  </si>
  <si>
    <t>57070 Malá Veleň Jedlka 50</t>
  </si>
  <si>
    <t>57088 Malá Veleň Jedlka 51</t>
  </si>
  <si>
    <t>57096 Malá Veleň Jedlka 52</t>
  </si>
  <si>
    <t>57100 Malá Veleň Jedlka 53</t>
  </si>
  <si>
    <t>57118 Malá Veleň Jedlka 54</t>
  </si>
  <si>
    <t>78033446 Malá Veleň Jedlka 98</t>
  </si>
  <si>
    <t>25397761 Malá Veleň Malá Veleň 90</t>
  </si>
  <si>
    <t>30819458 Malá Veleň Malá Veleň 62</t>
  </si>
  <si>
    <t>41307739 Malá Veleň Malá Veleň 93</t>
  </si>
  <si>
    <t>57258 Malá Veleň Malá Veleň 2</t>
  </si>
  <si>
    <t>57266 Malá Veleň Malá Veleň 4</t>
  </si>
  <si>
    <t>57282 Malá Veleň Malá Veleň 7</t>
  </si>
  <si>
    <t>57291 Malá Veleň Malá Veleň 8</t>
  </si>
  <si>
    <t>57304 Malá Veleň Malá Veleň 10</t>
  </si>
  <si>
    <t>57312 Malá Veleň Malá Veleň 11</t>
  </si>
  <si>
    <t>57321 Malá Veleň Malá Veleň 12</t>
  </si>
  <si>
    <t>57355 Malá Veleň Malá Veleň 15</t>
  </si>
  <si>
    <t>57371 Malá Veleň Malá Veleň 17</t>
  </si>
  <si>
    <t>57398 Malá Veleň Malá Veleň 19</t>
  </si>
  <si>
    <t>57401 Malá Veleň Malá Veleň 20</t>
  </si>
  <si>
    <t>57428 Malá Veleň Malá Veleň 22</t>
  </si>
  <si>
    <t>57436 Malá Veleň Malá Veleň 23</t>
  </si>
  <si>
    <t>57444 Malá Veleň Malá Veleň 25</t>
  </si>
  <si>
    <t>57452 Malá Veleň Malá Veleň 27</t>
  </si>
  <si>
    <t>57479 Malá Veleň Malá Veleň 31</t>
  </si>
  <si>
    <t>57487 Malá Veleň Malá Veleň 32</t>
  </si>
  <si>
    <t>57509 Malá Veleň Malá Veleň 34</t>
  </si>
  <si>
    <t>57517 Malá Veleň Malá Veleň 35</t>
  </si>
  <si>
    <t>57525 Malá Veleň Malá Veleň 36</t>
  </si>
  <si>
    <t>57550 Malá Veleň Malá Veleň 40</t>
  </si>
  <si>
    <t>57568 Malá Veleň Malá Veleň 41</t>
  </si>
  <si>
    <t>57576 Malá Veleň Malá Veleň 42</t>
  </si>
  <si>
    <t>57584 Malá Veleň Malá Veleň 43</t>
  </si>
  <si>
    <t>57592 Malá Veleň Malá Veleň 44</t>
  </si>
  <si>
    <t>57606 Malá Veleň Malá Veleň 45</t>
  </si>
  <si>
    <t>57614 Malá Veleň Malá Veleň 46</t>
  </si>
  <si>
    <t>57622 Malá Veleň Malá Veleň 48</t>
  </si>
  <si>
    <t>57631 Malá Veleň Malá Veleň 49</t>
  </si>
  <si>
    <t>57649 Malá Veleň Malá Veleň 50</t>
  </si>
  <si>
    <t>57657 Malá Veleň Malá Veleň 51</t>
  </si>
  <si>
    <t>57665 Malá Veleň Malá Veleň 52</t>
  </si>
  <si>
    <t>57673 Malá Veleň Malá Veleň 53</t>
  </si>
  <si>
    <t>57681 Malá Veleň Malá Veleň 54</t>
  </si>
  <si>
    <t>57703 Malá Veleň Malá Veleň 59</t>
  </si>
  <si>
    <t>57762 Malá Veleň Malá Veleň 66</t>
  </si>
  <si>
    <t>57771 Malá Veleň Malá Veleň 67</t>
  </si>
  <si>
    <t>57789 Malá Veleň Malá Veleň 68</t>
  </si>
  <si>
    <t>57797 Malá Veleň Malá Veleň 69</t>
  </si>
  <si>
    <t>57801 Malá Veleň Malá Veleň 70</t>
  </si>
  <si>
    <t>57819 Malá Veleň Malá Veleň 71</t>
  </si>
  <si>
    <t>57827 Malá Veleň Malá Veleň 72</t>
  </si>
  <si>
    <t>57851 Malá Veleň Malá Veleň 75</t>
  </si>
  <si>
    <t>57860 Malá Veleň Malá Veleň 76</t>
  </si>
  <si>
    <t>57878 Malá Veleň Malá Veleň 77</t>
  </si>
  <si>
    <t>57894 Malá Veleň Malá Veleň 79</t>
  </si>
  <si>
    <t>57908 Malá Veleň Malá Veleň 81</t>
  </si>
  <si>
    <t>57916 Malá Veleň Malá Veleň 82</t>
  </si>
  <si>
    <t>57924 Malá Veleň Malá Veleň 83</t>
  </si>
  <si>
    <t>57932 Malá Veleň Malá Veleň 84</t>
  </si>
  <si>
    <t>57941 Malá Veleň Malá Veleň 85</t>
  </si>
  <si>
    <t>57959 Malá Veleň Malá Veleň 86</t>
  </si>
  <si>
    <t>57967 Malá Veleň Malá Veleň 87</t>
  </si>
  <si>
    <t>57975 Malá Veleň Malá Veleň 88</t>
  </si>
  <si>
    <t>73129607 Malá Veleň Malá Veleň 94</t>
  </si>
  <si>
    <t>74012541 Malá Veleň Malá Veleň 95</t>
  </si>
  <si>
    <t>77887981 Malá Veleň Malá Veleň 97</t>
  </si>
  <si>
    <t>26144531 Malá Veleň Soutěsky 48</t>
  </si>
  <si>
    <t>58041 Malá Veleň Soutěsky 1</t>
  </si>
  <si>
    <t>58050 Malá Veleň Soutěsky 2</t>
  </si>
  <si>
    <t>58068 Malá Veleň Soutěsky 4</t>
  </si>
  <si>
    <t>58076 Malá Veleň Soutěsky 6</t>
  </si>
  <si>
    <t>58084 Malá Veleň Soutěsky 8</t>
  </si>
  <si>
    <t>58092 Malá Veleň Soutěsky 9</t>
  </si>
  <si>
    <t>58114 Malá Veleň Soutěsky 11</t>
  </si>
  <si>
    <t>58131 Malá Veleň Soutěsky 13</t>
  </si>
  <si>
    <t>58149 Malá Veleň Soutěsky 14</t>
  </si>
  <si>
    <t>58157 Malá Veleň Soutěsky 15</t>
  </si>
  <si>
    <t>58165 Malá Veleň Soutěsky 16</t>
  </si>
  <si>
    <t>58181 Malá Veleň Soutěsky 20</t>
  </si>
  <si>
    <t>58190 Malá Veleň Soutěsky 21</t>
  </si>
  <si>
    <t>58203 Malá Veleň Soutěsky 24</t>
  </si>
  <si>
    <t>58211 Malá Veleň Soutěsky 25</t>
  </si>
  <si>
    <t>58220 Malá Veleň Soutěsky 26</t>
  </si>
  <si>
    <t>58238 Malá Veleň Soutěsky 27</t>
  </si>
  <si>
    <t>58246 Malá Veleň Soutěsky 28</t>
  </si>
  <si>
    <t>58262 Malá Veleň Soutěsky 30</t>
  </si>
  <si>
    <t>58271 Malá Veleň Soutěsky 32</t>
  </si>
  <si>
    <t>58289 Malá Veleň Soutěsky 33</t>
  </si>
  <si>
    <t>58297 Malá Veleň Soutěsky 34</t>
  </si>
  <si>
    <t>58301 Malá Veleň Soutěsky 35</t>
  </si>
  <si>
    <t>58319 Malá Veleň Soutěsky 36</t>
  </si>
  <si>
    <t>58327 Malá Veleň Soutěsky 37</t>
  </si>
  <si>
    <t>58335 Malá Veleň Soutěsky 38</t>
  </si>
  <si>
    <t>58343 Malá Veleň Soutěsky 39</t>
  </si>
  <si>
    <t>58360 Malá Veleň Soutěsky 42</t>
  </si>
  <si>
    <t>58378 Malá Veleň Soutěsky 43</t>
  </si>
  <si>
    <t>58386 Malá Veleň Soutěsky 44</t>
  </si>
  <si>
    <t>58394 Malá Veleň Soutěsky 45</t>
  </si>
  <si>
    <t>58408 Malá Veleň Soutěsky 46</t>
  </si>
  <si>
    <t>10523189 Malé Hradisko Malé Hradisko 3</t>
  </si>
  <si>
    <t>10523201 Malé Hradisko Malé Hradisko 5</t>
  </si>
  <si>
    <t>10523219 Malé Hradisko Malé Hradisko 6</t>
  </si>
  <si>
    <t>10523227 Malé Hradisko Malé Hradisko 7</t>
  </si>
  <si>
    <t>10523243 Malé Hradisko Malé Hradisko 9</t>
  </si>
  <si>
    <t>10523294 Malé Hradisko Malé Hradisko 14</t>
  </si>
  <si>
    <t>10523308 Malé Hradisko Malé Hradisko 15</t>
  </si>
  <si>
    <t>10523316 Malé Hradisko Malé Hradisko 16</t>
  </si>
  <si>
    <t>10523324 Malé Hradisko Malé Hradisko 17</t>
  </si>
  <si>
    <t>10523332 Malé Hradisko Malé Hradisko 18</t>
  </si>
  <si>
    <t>10523341 Malé Hradisko Malé Hradisko 19</t>
  </si>
  <si>
    <t>10523359 Malé Hradisko Malé Hradisko 20</t>
  </si>
  <si>
    <t>10523391 Malé Hradisko Malé Hradisko 25</t>
  </si>
  <si>
    <t>10523405 Malé Hradisko Malé Hradisko 26</t>
  </si>
  <si>
    <t>10523413 Malé Hradisko Malé Hradisko 28</t>
  </si>
  <si>
    <t>10523430 Malé Hradisko Malé Hradisko 30</t>
  </si>
  <si>
    <t>10523511 Malé Hradisko Malé Hradisko 38</t>
  </si>
  <si>
    <t>10523545 Malé Hradisko Malé Hradisko 43</t>
  </si>
  <si>
    <t>10523570 Malé Hradisko Malé Hradisko 46</t>
  </si>
  <si>
    <t>10523588 Malé Hradisko Malé Hradisko 49</t>
  </si>
  <si>
    <t>10523596 Malé Hradisko Malé Hradisko 50</t>
  </si>
  <si>
    <t>10523600 Malé Hradisko Malé Hradisko 51</t>
  </si>
  <si>
    <t>10523626 Malé Hradisko Malé Hradisko 53</t>
  </si>
  <si>
    <t>10523634 Malé Hradisko Malé Hradisko 54</t>
  </si>
  <si>
    <t>10523642 Malé Hradisko Malé Hradisko 55</t>
  </si>
  <si>
    <t>10523651 Malé Hradisko Malé Hradisko 56</t>
  </si>
  <si>
    <t>10523669 Malé Hradisko Malé Hradisko 57</t>
  </si>
  <si>
    <t>10523677 Malé Hradisko Malé Hradisko 58</t>
  </si>
  <si>
    <t>10523693 Malé Hradisko Malé Hradisko 61</t>
  </si>
  <si>
    <t>10523707 Malé Hradisko Malé Hradisko 62</t>
  </si>
  <si>
    <t>10523715 Malé Hradisko Malé Hradisko 64</t>
  </si>
  <si>
    <t>10523731 Malé Hradisko Malé Hradisko 66</t>
  </si>
  <si>
    <t>10523758 Malé Hradisko Malé Hradisko 68</t>
  </si>
  <si>
    <t>10523766 Malé Hradisko Malé Hradisko 69</t>
  </si>
  <si>
    <t>10523774 Malé Hradisko Malé Hradisko 70</t>
  </si>
  <si>
    <t>10523782 Malé Hradisko Malé Hradisko 71</t>
  </si>
  <si>
    <t>10523791 Malé Hradisko Malé Hradisko 72</t>
  </si>
  <si>
    <t>10523804 Malé Hradisko Malé Hradisko 73</t>
  </si>
  <si>
    <t>10523821 Malé Hradisko Malé Hradisko 75</t>
  </si>
  <si>
    <t>10523839 Malé Hradisko Malé Hradisko 76</t>
  </si>
  <si>
    <t>10523855 Malé Hradisko Malé Hradisko 78</t>
  </si>
  <si>
    <t>10523863 Malé Hradisko Malé Hradisko 79</t>
  </si>
  <si>
    <t>10523880 Malé Hradisko Malé Hradisko 82</t>
  </si>
  <si>
    <t>10523898 Malé Hradisko Malé Hradisko 83</t>
  </si>
  <si>
    <t>10523901 Malé Hradisko Malé Hradisko 84</t>
  </si>
  <si>
    <t>10523928 Malé Hradisko Malé Hradisko 86</t>
  </si>
  <si>
    <t>10523936 Malé Hradisko Malé Hradisko 87</t>
  </si>
  <si>
    <t>10523944 Malé Hradisko Malé Hradisko 88</t>
  </si>
  <si>
    <t>10523979 Malé Hradisko Malé Hradisko 91</t>
  </si>
  <si>
    <t>10523987 Malé Hradisko Malé Hradisko 92</t>
  </si>
  <si>
    <t>10524002 Malé Hradisko Malé Hradisko 94</t>
  </si>
  <si>
    <t>10524011 Malé Hradisko Malé Hradisko 95</t>
  </si>
  <si>
    <t>10524029 Malé Hradisko Malé Hradisko 96</t>
  </si>
  <si>
    <t>10524053 Malé Hradisko Malé Hradisko 99</t>
  </si>
  <si>
    <t>10524070 Malé Hradisko Malé Hradisko 101</t>
  </si>
  <si>
    <t>10524096 Malé Hradisko Malé Hradisko 103</t>
  </si>
  <si>
    <t>10524100 Malé Hradisko Malé Hradisko 104</t>
  </si>
  <si>
    <t>10524126 Malé Hradisko Malé Hradisko 106</t>
  </si>
  <si>
    <t>10524134 Malé Hradisko Malé Hradisko 107</t>
  </si>
  <si>
    <t>10524177 Malé Hradisko Malé Hradisko 111</t>
  </si>
  <si>
    <t>10524185 Malé Hradisko Malé Hradisko 112</t>
  </si>
  <si>
    <t>10524240 Malé Hradisko Malé Hradisko 119</t>
  </si>
  <si>
    <t>10524258 Malé Hradisko Malé Hradisko 120</t>
  </si>
  <si>
    <t>10524266 Malé Hradisko Malé Hradisko 121</t>
  </si>
  <si>
    <t>10524274 Malé Hradisko Malé Hradisko 122</t>
  </si>
  <si>
    <t>10524304 Malé Hradisko Malé Hradisko 125</t>
  </si>
  <si>
    <t>10524312 Malé Hradisko Malé Hradisko 127</t>
  </si>
  <si>
    <t>10524321 Malé Hradisko Malé Hradisko 133</t>
  </si>
  <si>
    <t>10524339 Malé Hradisko Malé Hradisko 135</t>
  </si>
  <si>
    <t>10524347 Malé Hradisko Malé Hradisko 136</t>
  </si>
  <si>
    <t>10524355 Malé Hradisko Malé Hradisko 137</t>
  </si>
  <si>
    <t>10524363 Malé Hradisko Malé Hradisko 138</t>
  </si>
  <si>
    <t>10524371 Malé Hradisko Malé Hradisko 139</t>
  </si>
  <si>
    <t>10524398 Malé Hradisko Malé Hradisko 141</t>
  </si>
  <si>
    <t>10524428 Malé Hradisko Malé Hradisko 144</t>
  </si>
  <si>
    <t>10524436 Malé Hradisko Malé Hradisko 145</t>
  </si>
  <si>
    <t>10524444 Malé Hradisko Malé Hradisko 146</t>
  </si>
  <si>
    <t>10524452 Malé Hradisko Malé Hradisko 147</t>
  </si>
  <si>
    <t>10524495 Malé Hradisko Malé Hradisko 151</t>
  </si>
  <si>
    <t>10524517 Malé Hradisko Malé Hradisko 153</t>
  </si>
  <si>
    <t>10524576 Malé Hradisko Malé Hradisko 159</t>
  </si>
  <si>
    <t>10524584 Malé Hradisko Malé Hradisko 160</t>
  </si>
  <si>
    <t>10524592 Malé Hradisko Malé Hradisko 161</t>
  </si>
  <si>
    <t>10524606 Malé Hradisko Malé Hradisko 162</t>
  </si>
  <si>
    <t>10524614 Malé Hradisko Malé Hradisko 301</t>
  </si>
  <si>
    <t>10524622 Malé Hradisko Malé Hradisko 302</t>
  </si>
  <si>
    <t>10524631 Malé Hradisko Malé Hradisko 303</t>
  </si>
  <si>
    <t>10524649 Malé Hradisko Malé Hradisko 304</t>
  </si>
  <si>
    <t>10524665 Malé Hradisko Malé Hradisko 306</t>
  </si>
  <si>
    <t>10524673 Malé Hradisko Malé Hradisko 307</t>
  </si>
  <si>
    <t>10524690 Malé Hradisko Malé Hradisko 309</t>
  </si>
  <si>
    <t>10524703 Malé Hradisko Malé Hradisko 310</t>
  </si>
  <si>
    <t>10524711 Malé Hradisko Malé Hradisko 311</t>
  </si>
  <si>
    <t>10524754 Malé Hradisko Malé Hradisko 315</t>
  </si>
  <si>
    <t>10524762 Malé Hradisko Malé Hradisko 316</t>
  </si>
  <si>
    <t>10524771 Malé Hradisko Malé Hradisko 317</t>
  </si>
  <si>
    <t>10524789 Malé Hradisko Malé Hradisko 318</t>
  </si>
  <si>
    <t>10524797 Malé Hradisko Malé Hradisko 319</t>
  </si>
  <si>
    <t>10524801 Malé Hradisko Malé Hradisko 320</t>
  </si>
  <si>
    <t>10524819 Malé Hradisko Malé Hradisko 321</t>
  </si>
  <si>
    <t>10524827 Malé Hradisko Malé Hradisko 322</t>
  </si>
  <si>
    <t>10524835 Malé Hradisko Malé Hradisko 323</t>
  </si>
  <si>
    <t>10524851 Malé Hradisko Malé Hradisko 325</t>
  </si>
  <si>
    <t>10524860 Malé Hradisko Malé Hradisko 326</t>
  </si>
  <si>
    <t>10524878 Malé Hradisko Malé Hradisko 327</t>
  </si>
  <si>
    <t>10524924 Malé Hradisko Malé Hradisko 332</t>
  </si>
  <si>
    <t>10524932 Malé Hradisko Malé Hradisko 333</t>
  </si>
  <si>
    <t>10524941 Malé Hradisko Malé Hradisko 334</t>
  </si>
  <si>
    <t>10524967 Malé Hradisko Malé Hradisko 336</t>
  </si>
  <si>
    <t>10524983 Malé Hradisko Malé Hradisko 338</t>
  </si>
  <si>
    <t>10525025 Malé Hradisko Malé Hradisko 342</t>
  </si>
  <si>
    <t>10525041 Malé Hradisko Malé Hradisko 344</t>
  </si>
  <si>
    <t>10525068 Malé Hradisko Malé Hradisko 346</t>
  </si>
  <si>
    <t>10525076 Malé Hradisko Malé Hradisko 347</t>
  </si>
  <si>
    <t>10525092 Malé Hradisko Malé Hradisko 349</t>
  </si>
  <si>
    <t>10525114 Malé Hradisko Malé Hradisko 351</t>
  </si>
  <si>
    <t>10525149 Malé Hradisko Malé Hradisko 354</t>
  </si>
  <si>
    <t>10525165 Malé Hradisko Malé Hradisko 356</t>
  </si>
  <si>
    <t>10525181 Malé Hradisko Malé Hradisko 358</t>
  </si>
  <si>
    <t>10525190 Malé Hradisko Malé Hradisko 359</t>
  </si>
  <si>
    <t>10525238 Malé Hradisko Malé Hradisko 363</t>
  </si>
  <si>
    <t>10525254 Malé Hradisko Malé Hradisko 365</t>
  </si>
  <si>
    <t>25554654 Malé Hradisko Malé Hradisko 163</t>
  </si>
  <si>
    <t>25911961 Malé Hradisko Malé Hradisko 164</t>
  </si>
  <si>
    <t>26981785 Malé Hradisko Malé Hradisko 366</t>
  </si>
  <si>
    <t>42296307 Malé Hradisko Malé Hradisko 166</t>
  </si>
  <si>
    <t>10525271 Malé Hradisko Okluky 2</t>
  </si>
  <si>
    <t>10525289 Malé Hradisko Okluky 3</t>
  </si>
  <si>
    <t>10525297 Malé Hradisko Okluky 4</t>
  </si>
  <si>
    <t>10525301 Malé Hradisko Okluky 5</t>
  </si>
  <si>
    <t>10525319 Malé Hradisko Okluky 6</t>
  </si>
  <si>
    <t>10525327 Malé Hradisko Okluky 7</t>
  </si>
  <si>
    <t>10525335 Malé Hradisko Okluky 8</t>
  </si>
  <si>
    <t>10525343 Malé Hradisko Okluky 9</t>
  </si>
  <si>
    <t>10525351 Malé Hradisko Okluky 10</t>
  </si>
  <si>
    <t>10525360 Malé Hradisko Okluky 11</t>
  </si>
  <si>
    <t>21425418 Strašín Maleč 2</t>
  </si>
  <si>
    <t>21425426 Strašín Maleč 3</t>
  </si>
  <si>
    <t>21425434 Strašín Maleč 4</t>
  </si>
  <si>
    <t>21425442 Strašín Maleč 5</t>
  </si>
  <si>
    <t>21425451 Strašín Maleč 6</t>
  </si>
  <si>
    <t>21425469 Strašín Maleč 7</t>
  </si>
  <si>
    <t>21425477 Strašín Maleč 8</t>
  </si>
  <si>
    <t>21425485 Strašín Maleč 9</t>
  </si>
  <si>
    <t>21425493 Strašín Maleč 10</t>
  </si>
  <si>
    <t>21425507 Strašín Maleč 11</t>
  </si>
  <si>
    <t>21425523 Strašín Maleč 13</t>
  </si>
  <si>
    <t>21425540 Strašín Maleč 15</t>
  </si>
  <si>
    <t>21425558 Strašín Maleč 16</t>
  </si>
  <si>
    <t>21425566 Strašín Maleč 17</t>
  </si>
  <si>
    <t>21425582 Strašín Maleč 19</t>
  </si>
  <si>
    <t>21425604 Strašín Maleč 21</t>
  </si>
  <si>
    <t>21425612 Strašín Maleč 22</t>
  </si>
  <si>
    <t>21425621 Strašín Maleč 23</t>
  </si>
  <si>
    <t>21425639 Strašín Maleč 24</t>
  </si>
  <si>
    <t>21425647 Strašín Maleč 28</t>
  </si>
  <si>
    <t>21425655 Strašín Maleč 29</t>
  </si>
  <si>
    <t>21425663 Strašín Maleč 30</t>
  </si>
  <si>
    <t>21425680 Strašín Maleč 32</t>
  </si>
  <si>
    <t>21425698 Strašín Maleč 33</t>
  </si>
  <si>
    <t>21425701 Strašín Maleč 34</t>
  </si>
  <si>
    <t>21425710 Strašín Maleč 35</t>
  </si>
  <si>
    <t>21425736 Strašín Maleč 37</t>
  </si>
  <si>
    <t>21425744 Strašín Maleč 38</t>
  </si>
  <si>
    <t>21425752 Strašín Maleč 39</t>
  </si>
  <si>
    <t>21425817 Strašín Maleč 41</t>
  </si>
  <si>
    <t>25091603 Strašín Maleč 40</t>
  </si>
  <si>
    <t>11455802 Malešov Maxovna 1</t>
  </si>
  <si>
    <t>11455811 Malešov Maxovna 2</t>
  </si>
  <si>
    <t>11455829 Malešov Maxovna 3</t>
  </si>
  <si>
    <t>11455845 Malešov Maxovna 6</t>
  </si>
  <si>
    <t>11455853 Malešov Maxovna 7</t>
  </si>
  <si>
    <t>11455888 Malešov Maxovna 10</t>
  </si>
  <si>
    <t>11455900 Malešov Maxovna 12</t>
  </si>
  <si>
    <t>11455918 Malešov Maxovna 13</t>
  </si>
  <si>
    <t>11455934 Malešov Maxovna 15</t>
  </si>
  <si>
    <t>11455942 Malešov Maxovna 16</t>
  </si>
  <si>
    <t>11455951 Malešov Maxovna 17</t>
  </si>
  <si>
    <t>11455977 Malešov Maxovna 19</t>
  </si>
  <si>
    <t>11455985 Malešov Maxovna 20</t>
  </si>
  <si>
    <t>11455993 Malešov Maxovna 21</t>
  </si>
  <si>
    <t>11456019 Malešov Maxovna 23</t>
  </si>
  <si>
    <t>11456027 Malešov Maxovna 24</t>
  </si>
  <si>
    <t>11456051 Malešov Polánka 3</t>
  </si>
  <si>
    <t>11456060 Malešov Polánka 4</t>
  </si>
  <si>
    <t>11456078 Malešov Polánka 5</t>
  </si>
  <si>
    <t>11456108 Malešov Polánka 8</t>
  </si>
  <si>
    <t>11456116 Malešov Polánka 9</t>
  </si>
  <si>
    <t>11456132 Malešov Polánka 11</t>
  </si>
  <si>
    <t>11456141 Malešov Polánka 12</t>
  </si>
  <si>
    <t>11456159 Malešov Polánka 13</t>
  </si>
  <si>
    <t>11456167 Malešov Polánka 14</t>
  </si>
  <si>
    <t>11456175 Malešov Polánka 15</t>
  </si>
  <si>
    <t>11456183 Malešov Polánka 16</t>
  </si>
  <si>
    <t>11456191 Malešov Polánka 17</t>
  </si>
  <si>
    <t>11456205 Malešov Polánka 18</t>
  </si>
  <si>
    <t>11456213 Malešov Polánka 19</t>
  </si>
  <si>
    <t>11456248 Malešov Polánka 22</t>
  </si>
  <si>
    <t>11456256 Malešov Polánka 23</t>
  </si>
  <si>
    <t>11456264 Malešov Polánka 24</t>
  </si>
  <si>
    <t>25718444 Malešov Polánka 39</t>
  </si>
  <si>
    <t>11456418 Malešov Týniště 2</t>
  </si>
  <si>
    <t>11456426 Malešov Týniště 3</t>
  </si>
  <si>
    <t>11456434 Malešov Týniště 4</t>
  </si>
  <si>
    <t>11456442 Malešov Týniště 5</t>
  </si>
  <si>
    <t>11456451 Malešov Týniště 6</t>
  </si>
  <si>
    <t>11456477 Malešov Týniště 9</t>
  </si>
  <si>
    <t>11456485 Malešov Týniště 10</t>
  </si>
  <si>
    <t>11456493 Malešov Týniště 11</t>
  </si>
  <si>
    <t>11456507 Malešov Týniště 12</t>
  </si>
  <si>
    <t>11456515 Malešov Týniště 13</t>
  </si>
  <si>
    <t>11456531 Malešov Týniště 15</t>
  </si>
  <si>
    <t>11456540 Malešov Týniště 16</t>
  </si>
  <si>
    <t>11456558 Malešov Týniště 18</t>
  </si>
  <si>
    <t>11456566 Malešov Týniště 20</t>
  </si>
  <si>
    <t>11456574 Malešov Týniště 21</t>
  </si>
  <si>
    <t>11456582 Malešov Týniště 22</t>
  </si>
  <si>
    <t>11456591 Malešov Týniště 23</t>
  </si>
  <si>
    <t>11456604 Malešov Týniště 24</t>
  </si>
  <si>
    <t>11456612 Malešov Týniště 25</t>
  </si>
  <si>
    <t>11456621 Malešov Týniště 26</t>
  </si>
  <si>
    <t>11456639 Malešov Týniště 27</t>
  </si>
  <si>
    <t>11456647 Malešov Týniště 28</t>
  </si>
  <si>
    <t>11456655 Malešov Týniště 30</t>
  </si>
  <si>
    <t>11456663 Malešov Týniště 31</t>
  </si>
  <si>
    <t>11456671 Malešov Týniště 33</t>
  </si>
  <si>
    <t>11456680 Malešov Týniště 34</t>
  </si>
  <si>
    <t>11456698 Malešov Týniště 35</t>
  </si>
  <si>
    <t>11456701 Malešov Týniště 36</t>
  </si>
  <si>
    <t>11456710 Malešov Týniště 37</t>
  </si>
  <si>
    <t>11456728 Malešov Týniště 39</t>
  </si>
  <si>
    <t>11456736 Malešov Týniště 41</t>
  </si>
  <si>
    <t>11456744 Malešov Týniště 42</t>
  </si>
  <si>
    <t>11456752 Malešov Týniště 43</t>
  </si>
  <si>
    <t>11456761 Malešov Týniště 44</t>
  </si>
  <si>
    <t>26590522 Malešov Týniště 45</t>
  </si>
  <si>
    <t>27651193 Malešov Týniště 46</t>
  </si>
  <si>
    <t>40232760 Malešov Maxovna 25</t>
  </si>
  <si>
    <t>40232786 Malešov Maxovna 26</t>
  </si>
  <si>
    <t>25920367 Malonty Bělá 20</t>
  </si>
  <si>
    <t>26824663 Malonty Bělá 2</t>
  </si>
  <si>
    <t>26824680 Malonty Bělá 7</t>
  </si>
  <si>
    <t>26824701 Malonty Bělá 10</t>
  </si>
  <si>
    <t>26824710 Malonty Bělá 13</t>
  </si>
  <si>
    <t>26824752 Malonty Bělá 32</t>
  </si>
  <si>
    <t>26824779 Malonty Bělá 38</t>
  </si>
  <si>
    <t>26824787 Malonty Bělá 42</t>
  </si>
  <si>
    <t>26824795 Malonty Bělá 44</t>
  </si>
  <si>
    <t>26824809 Malonty Bělá 51</t>
  </si>
  <si>
    <t>26824817 Malonty Bělá 66</t>
  </si>
  <si>
    <t>26824825 Malonty Bělá 76</t>
  </si>
  <si>
    <t>26824833 Malonty Bělá 77</t>
  </si>
  <si>
    <t>26824841 Malonty Bělá 80</t>
  </si>
  <si>
    <t>30820588 Malonty Bělá 21</t>
  </si>
  <si>
    <t>8717460 Malonty Bělá 1</t>
  </si>
  <si>
    <t>8717478 Malonty Bělá 3</t>
  </si>
  <si>
    <t>8717486 Malonty Bělá 9</t>
  </si>
  <si>
    <t>8717494 Malonty Bělá 11</t>
  </si>
  <si>
    <t>8717508 Malonty Bělá 14</t>
  </si>
  <si>
    <t>8717516 Malonty Bělá 15</t>
  </si>
  <si>
    <t>8717524 Malonty Bělá 17</t>
  </si>
  <si>
    <t>8717532 Malonty Bělá 18</t>
  </si>
  <si>
    <t>8717541 Malonty Bělá 19</t>
  </si>
  <si>
    <t>8717559 Malonty Bělá 23</t>
  </si>
  <si>
    <t>8717567 Malonty Bělá 24</t>
  </si>
  <si>
    <t>8717575 Malonty Bělá 26</t>
  </si>
  <si>
    <t>8717583 Malonty Bělá 27</t>
  </si>
  <si>
    <t>8717591 Malonty Bělá 33</t>
  </si>
  <si>
    <t>8717605 Malonty Bělá 34</t>
  </si>
  <si>
    <t>8717613 Malonty Bělá 35</t>
  </si>
  <si>
    <t>8717621 Malonty Bělá 37</t>
  </si>
  <si>
    <t>8717630 Malonty Bělá 39</t>
  </si>
  <si>
    <t>8717648 Malonty Bělá 40</t>
  </si>
  <si>
    <t>8717656 Malonty Bělá 56</t>
  </si>
  <si>
    <t>8717664 Malonty Bělá 64</t>
  </si>
  <si>
    <t>8717672 Malonty Bělá 65</t>
  </si>
  <si>
    <t>8717699 Malonty Bělá 75</t>
  </si>
  <si>
    <t>8717702 Malonty Bělá 79</t>
  </si>
  <si>
    <t>8717711 Malonty Bělá 81</t>
  </si>
  <si>
    <t>8717729 Malonty Bělá 82</t>
  </si>
  <si>
    <t>8717737 Malonty Bělá 83</t>
  </si>
  <si>
    <t>8717745 Malonty Bělá 84</t>
  </si>
  <si>
    <t>8717753 Malonty Bělá 85</t>
  </si>
  <si>
    <t>8717761 Malonty Bělá 86</t>
  </si>
  <si>
    <t>25008129 Malonty Meziříčí 1</t>
  </si>
  <si>
    <t>25008137 Malonty Meziříčí 2</t>
  </si>
  <si>
    <t>25008145 Malonty Meziříčí 3</t>
  </si>
  <si>
    <t>25775600 Malonty Meziříčí 17</t>
  </si>
  <si>
    <t>26825295 Malonty Meziříčí 5</t>
  </si>
  <si>
    <t>26825309 Malonty Meziříčí 26</t>
  </si>
  <si>
    <t>26825317 Malonty Meziříčí 30</t>
  </si>
  <si>
    <t>26825325 Malonty Meziříčí 34</t>
  </si>
  <si>
    <t>26825333 Malonty Meziříčí 35</t>
  </si>
  <si>
    <t>26825341 Malonty Meziříčí 36</t>
  </si>
  <si>
    <t>26825350 Malonty Meziříčí 46</t>
  </si>
  <si>
    <t>26825368 Malonty Meziříčí 54</t>
  </si>
  <si>
    <t>26825376 Malonty Meziříčí 64</t>
  </si>
  <si>
    <t>26825392 Malonty Meziříčí 70</t>
  </si>
  <si>
    <t>26825406 Malonty Meziříčí 71</t>
  </si>
  <si>
    <t>27236277 Malonty Meziříčí 53</t>
  </si>
  <si>
    <t>27519104 Malonty Meziříčí 66</t>
  </si>
  <si>
    <t>27810313 Malonty Meziříčí 55</t>
  </si>
  <si>
    <t>72899859 Malonty Meziříčí 56</t>
  </si>
  <si>
    <t>77738551 Malonty Meziříčí 82</t>
  </si>
  <si>
    <t>8720045 Malonty Meziříčí 9</t>
  </si>
  <si>
    <t>8720053 Malonty Meziříčí 12</t>
  </si>
  <si>
    <t>8720061 Malonty Meziříčí 15</t>
  </si>
  <si>
    <t>8720070 Malonty Meziříčí 16</t>
  </si>
  <si>
    <t>8720088 Malonty Meziříčí 18</t>
  </si>
  <si>
    <t>8720096 Malonty Meziříčí 19</t>
  </si>
  <si>
    <t>8720100 Malonty Meziříčí 20</t>
  </si>
  <si>
    <t>8720118 Malonty Meziříčí 21</t>
  </si>
  <si>
    <t>8720126 Malonty Meziříčí 22</t>
  </si>
  <si>
    <t>8720134 Malonty Meziříčí 23</t>
  </si>
  <si>
    <t>8720142 Malonty Meziříčí 24</t>
  </si>
  <si>
    <t>8720151 Malonty Meziříčí 25</t>
  </si>
  <si>
    <t>8720169 Malonty Meziříčí 27</t>
  </si>
  <si>
    <t>8720177 Malonty Meziříčí 28</t>
  </si>
  <si>
    <t>8720193 Malonty Meziříčí 31</t>
  </si>
  <si>
    <t>8720207 Malonty Meziříčí 32</t>
  </si>
  <si>
    <t>8720215 Malonty Meziříčí 33</t>
  </si>
  <si>
    <t>8720223 Malonty Meziříčí 37</t>
  </si>
  <si>
    <t>8720231 Malonty Meziříčí 38</t>
  </si>
  <si>
    <t>8720240 Malonty Meziříčí 39</t>
  </si>
  <si>
    <t>8720258 Malonty Meziříčí 40</t>
  </si>
  <si>
    <t>8720266 Malonty Meziříčí 41</t>
  </si>
  <si>
    <t>8720274 Malonty Meziříčí 42</t>
  </si>
  <si>
    <t>8720282 Malonty Meziříčí 43</t>
  </si>
  <si>
    <t>8720291 Malonty Meziříčí 44</t>
  </si>
  <si>
    <t>8720304 Malonty Meziříčí 45</t>
  </si>
  <si>
    <t>8720339 Malonty Meziříčí 49</t>
  </si>
  <si>
    <t>8720347 Malonty Meziříčí 50</t>
  </si>
  <si>
    <t>8720355 Malonty Meziříčí 51</t>
  </si>
  <si>
    <t>8720363 Malonty Meziříčí 57</t>
  </si>
  <si>
    <t>26825414 Malonty Radčice 7</t>
  </si>
  <si>
    <t>26825422 Malonty Radčice 13</t>
  </si>
  <si>
    <t>26825431 Malonty Radčice 21</t>
  </si>
  <si>
    <t>26825449 Malonty Radčice 27</t>
  </si>
  <si>
    <t>26825457 Malonty Radčice 28</t>
  </si>
  <si>
    <t>26825473 Malonty Radčice 36</t>
  </si>
  <si>
    <t>26825481 Malonty Radčice 41</t>
  </si>
  <si>
    <t>26825490 Malonty Radčice 43</t>
  </si>
  <si>
    <t>75553104 Malonty Radčice 51</t>
  </si>
  <si>
    <t>8720495 Malonty Radčice 32</t>
  </si>
  <si>
    <t>24980731 Malonty Rapotice 2</t>
  </si>
  <si>
    <t>24980749 Malonty Rapotice 4</t>
  </si>
  <si>
    <t>24980757 Malonty Rapotice 6</t>
  </si>
  <si>
    <t>27189449 Malonty Radčice 2</t>
  </si>
  <si>
    <t>27189457 Malonty Radčice 4</t>
  </si>
  <si>
    <t>27189465 Malonty Radčice 6</t>
  </si>
  <si>
    <t>27230015 Malotice Lhotky 66</t>
  </si>
  <si>
    <t>27230023 Malotice Lhotky 67</t>
  </si>
  <si>
    <t>27230040 Malotice Lhotky 69</t>
  </si>
  <si>
    <t>27252671 Malotice Lhotky 65</t>
  </si>
  <si>
    <t>28294491 Malotice Lhotky 72</t>
  </si>
  <si>
    <t>40661393 Malotice Lhotky 74</t>
  </si>
  <si>
    <t>41175379 Malotice Lhotky 75</t>
  </si>
  <si>
    <t>41323831 Malotice Lhotky 76</t>
  </si>
  <si>
    <t>51363933 Malotice Lhotky 78</t>
  </si>
  <si>
    <t>6074847 Malotice Lhotky 5</t>
  </si>
  <si>
    <t>6074863 Malotice Lhotky 7</t>
  </si>
  <si>
    <t>6074871 Malotice Lhotky 8</t>
  </si>
  <si>
    <t>6074910 Malotice Lhotky 12</t>
  </si>
  <si>
    <t>6074936 Malotice Lhotky 14</t>
  </si>
  <si>
    <t>6074952 Malotice Lhotky 16</t>
  </si>
  <si>
    <t>6074961 Malotice Lhotky 17</t>
  </si>
  <si>
    <t>6074979 Malotice Lhotky 18</t>
  </si>
  <si>
    <t>6074995 Malotice Lhotky 20</t>
  </si>
  <si>
    <t>6075011 Malotice Lhotky 22</t>
  </si>
  <si>
    <t>6075029 Malotice Lhotky 23</t>
  </si>
  <si>
    <t>6075037 Malotice Lhotky 24</t>
  </si>
  <si>
    <t>6075061 Malotice Lhotky 28</t>
  </si>
  <si>
    <t>6075070 Malotice Lhotky 29</t>
  </si>
  <si>
    <t>6075088 Malotice Lhotky 30</t>
  </si>
  <si>
    <t>6075096 Malotice Lhotky 31</t>
  </si>
  <si>
    <t>6075100 Malotice Lhotky 33</t>
  </si>
  <si>
    <t>6075118 Malotice Lhotky 34</t>
  </si>
  <si>
    <t>6075126 Malotice Lhotky 35</t>
  </si>
  <si>
    <t>6075151 Malotice Lhotky 38</t>
  </si>
  <si>
    <t>6075177 Malotice Lhotky 40</t>
  </si>
  <si>
    <t>6075193 Malotice Lhotky 43</t>
  </si>
  <si>
    <t>6075207 Malotice Lhotky 44</t>
  </si>
  <si>
    <t>6075215 Malotice Lhotky 45</t>
  </si>
  <si>
    <t>6075231 Malotice Lhotky 47</t>
  </si>
  <si>
    <t>6075266 Malotice Lhotky 50</t>
  </si>
  <si>
    <t>6075282 Malotice Lhotky 52</t>
  </si>
  <si>
    <t>6075291 Malotice Lhotky 53</t>
  </si>
  <si>
    <t>6075312 Malotice Lhotky 55</t>
  </si>
  <si>
    <t>6075321 Malotice Lhotky 56</t>
  </si>
  <si>
    <t>6075339 Malotice Lhotky 57</t>
  </si>
  <si>
    <t>6075347 Malotice Lhotky 58</t>
  </si>
  <si>
    <t>6075355 Malotice Lhotky 59</t>
  </si>
  <si>
    <t>6075371 Malotice Lhotky 61</t>
  </si>
  <si>
    <t>6075380 Malotice Lhotky 62</t>
  </si>
  <si>
    <t>6075398 Malotice Lhotky 63</t>
  </si>
  <si>
    <t>6075401 Malotice Lhotky 64</t>
  </si>
  <si>
    <t>73019178 Malotice Lhotky 79</t>
  </si>
  <si>
    <t>74061674 Malotice Lhotky 80</t>
  </si>
  <si>
    <t>24330060 Malšovice Hliněná 20</t>
  </si>
  <si>
    <t>25308980 Malšovice Hliněná 4</t>
  </si>
  <si>
    <t>25624300 Malšovice Hliněná 18</t>
  </si>
  <si>
    <t>264482 Malšovice Hliněná 3</t>
  </si>
  <si>
    <t>264491 Malšovice Hliněná 5</t>
  </si>
  <si>
    <t>264504 Malšovice Hliněná 7</t>
  </si>
  <si>
    <t>264512 Malšovice Hliněná 8</t>
  </si>
  <si>
    <t>264521 Malšovice Hliněná 9</t>
  </si>
  <si>
    <t>264539 Malšovice Hliněná 25</t>
  </si>
  <si>
    <t>264547 Malšovice Hliněná 32</t>
  </si>
  <si>
    <t>26882370 Malšovice Hliněná 2</t>
  </si>
  <si>
    <t>26882388 Malšovice Hliněná 12</t>
  </si>
  <si>
    <t>26882396 Malšovice Hliněná 13</t>
  </si>
  <si>
    <t>26882400 Malšovice Hliněná 14</t>
  </si>
  <si>
    <t>26882418 Malšovice Hliněná 17</t>
  </si>
  <si>
    <t>26882426 Malšovice Hliněná 21</t>
  </si>
  <si>
    <t>26882442 Malšovice Hliněná 30</t>
  </si>
  <si>
    <t>76303888 Malšovice Hliněná 33</t>
  </si>
  <si>
    <t>77746147 Malšovice Hliněná 34</t>
  </si>
  <si>
    <t>25180754 Malšovice Javory 30</t>
  </si>
  <si>
    <t>25624369 Malšovice Javory 6</t>
  </si>
  <si>
    <t>25624377 Malšovice Javory 11</t>
  </si>
  <si>
    <t>25682113 Malšovice Javory 36</t>
  </si>
  <si>
    <t>26243059 Malšovice Javory 10</t>
  </si>
  <si>
    <t>26243075 Malšovice Javory 47</t>
  </si>
  <si>
    <t>264873 Malšovice Javory 1</t>
  </si>
  <si>
    <t>264881 Malšovice Javory 3</t>
  </si>
  <si>
    <t>264911 Malšovice Javory 8</t>
  </si>
  <si>
    <t>264920 Malšovice Javory 12</t>
  </si>
  <si>
    <t>264938 Malšovice Javory 21</t>
  </si>
  <si>
    <t>264946 Malšovice Javory 25</t>
  </si>
  <si>
    <t>264954 Malšovice Javory 26</t>
  </si>
  <si>
    <t>264962 Malšovice Javory 28</t>
  </si>
  <si>
    <t>264971 Malšovice Javory 31</t>
  </si>
  <si>
    <t>264997 Malšovice Javory 35</t>
  </si>
  <si>
    <t>265012 Malšovice Javory 45</t>
  </si>
  <si>
    <t>265021 Malšovice Javory 46</t>
  </si>
  <si>
    <t>265799 Malšovice Nová Bohyně 1</t>
  </si>
  <si>
    <t>265811 Malšovice Nová Bohyně 16</t>
  </si>
  <si>
    <t>26882523 Malšovice Nová Bohyně 11</t>
  </si>
  <si>
    <t>26882531 Malšovice Nová Bohyně 13</t>
  </si>
  <si>
    <t>26882558 Malšovice Nová Bohyně 21</t>
  </si>
  <si>
    <t>41599896 Malšovice Nová Bohyně 22</t>
  </si>
  <si>
    <t>73374181 Malšovice Nová Bohyně 23</t>
  </si>
  <si>
    <t>76048136 Malšovice Nová Bohyně 17</t>
  </si>
  <si>
    <t>25624440 Malšovice Stará Bohyně 4</t>
  </si>
  <si>
    <t>25624466 Malšovice Stará Bohyně 21</t>
  </si>
  <si>
    <t>265829 Malšovice Stará Bohyně 1</t>
  </si>
  <si>
    <t>265837 Malšovice Stará Bohyně 2</t>
  </si>
  <si>
    <t>265845 Malšovice Stará Bohyně 6</t>
  </si>
  <si>
    <t>265853 Malšovice Stará Bohyně 7</t>
  </si>
  <si>
    <t>265861 Malšovice Stará Bohyně 8</t>
  </si>
  <si>
    <t>265870 Malšovice Stará Bohyně 10</t>
  </si>
  <si>
    <t>265888 Malšovice Stará Bohyně 12</t>
  </si>
  <si>
    <t>265896 Malšovice Stará Bohyně 14</t>
  </si>
  <si>
    <t>265900 Malšovice Stará Bohyně 20</t>
  </si>
  <si>
    <t>265918 Malšovice Stará Bohyně 22</t>
  </si>
  <si>
    <t>265934 Malšovice Stará Bohyně 26</t>
  </si>
  <si>
    <t>265969 Malšovice Stará Bohyně 29</t>
  </si>
  <si>
    <t>26882566 Malšovice Stará Bohyně 16</t>
  </si>
  <si>
    <t>41715004 Malšovice Stará Bohyně 30</t>
  </si>
  <si>
    <t>21067953 Barchovice Barchovice 1</t>
  </si>
  <si>
    <t>21067961 Barchovice Barchovice 2</t>
  </si>
  <si>
    <t>21067970 Barchovice Barchovice 3</t>
  </si>
  <si>
    <t>21067988 Barchovice Barchovice 4</t>
  </si>
  <si>
    <t>21067996 Barchovice Barchovice 5</t>
  </si>
  <si>
    <t>21068003 Barchovice Barchovice 6</t>
  </si>
  <si>
    <t>21068011 Barchovice Barchovice 7</t>
  </si>
  <si>
    <t>21068038 Barchovice Barchovice 9</t>
  </si>
  <si>
    <t>21068046 Barchovice Barchovice 10</t>
  </si>
  <si>
    <t>21068054 Barchovice Barchovice 11</t>
  </si>
  <si>
    <t>21068071 Barchovice Barchovice 13</t>
  </si>
  <si>
    <t>21068089 Barchovice Barchovice 14</t>
  </si>
  <si>
    <t>21068101 Barchovice Barchovice 16</t>
  </si>
  <si>
    <t>21068127 Barchovice Barchovice 18</t>
  </si>
  <si>
    <t>21068135 Barchovice Barchovice 19</t>
  </si>
  <si>
    <t>21068178 Barchovice Barchovice 24</t>
  </si>
  <si>
    <t>21068194 Barchovice Barchovice 26</t>
  </si>
  <si>
    <t>21068208 Barchovice Barchovice 27</t>
  </si>
  <si>
    <t>21068216 Barchovice Barchovice 28</t>
  </si>
  <si>
    <t>21068259 Barchovice Barchovice 32</t>
  </si>
  <si>
    <t>21068267 Barchovice Barchovice 33</t>
  </si>
  <si>
    <t>21068275 Barchovice Barchovice 34</t>
  </si>
  <si>
    <t>21068321 Barchovice Barchovice 39</t>
  </si>
  <si>
    <t>21068330 Barchovice Barchovice 40</t>
  </si>
  <si>
    <t>21068348 Barchovice Barchovice 41</t>
  </si>
  <si>
    <t>21068356 Barchovice Barchovice 42</t>
  </si>
  <si>
    <t>21068364 Barchovice Barchovice 43</t>
  </si>
  <si>
    <t>21068372 Barchovice Barchovice 44</t>
  </si>
  <si>
    <t>21068381 Barchovice Barchovice 45</t>
  </si>
  <si>
    <t>21068399 Barchovice Barchovice 46</t>
  </si>
  <si>
    <t>21068411 Barchovice Barchovice 48</t>
  </si>
  <si>
    <t>21068429 Barchovice Barchovice 49</t>
  </si>
  <si>
    <t>21068437 Barchovice Barchovice 50</t>
  </si>
  <si>
    <t>21068445 Barchovice Barchovice 51</t>
  </si>
  <si>
    <t>21068453 Barchovice Barchovice 52</t>
  </si>
  <si>
    <t>21068461 Barchovice Barchovice 53</t>
  </si>
  <si>
    <t>21068470 Barchovice Barchovice 54</t>
  </si>
  <si>
    <t>21068496 Barchovice Barchovice 56</t>
  </si>
  <si>
    <t>21068518 Barchovice Barchovice 58</t>
  </si>
  <si>
    <t>21068526 Barchovice Barchovice 59</t>
  </si>
  <si>
    <t>21068542 Barchovice Barchovice 61</t>
  </si>
  <si>
    <t>21068577 Barchovice Barchovice 64</t>
  </si>
  <si>
    <t>21068585 Barchovice Barchovice 65</t>
  </si>
  <si>
    <t>21068607 Barchovice Barchovice 67</t>
  </si>
  <si>
    <t>21068739 Barchovice Barchovice 69</t>
  </si>
  <si>
    <t>42461880 Barchovice Barchovice 70</t>
  </si>
  <si>
    <t>25762478 Manětín Brdo 24</t>
  </si>
  <si>
    <t>26503239 Manětín Brdo 25</t>
  </si>
  <si>
    <t>26855429 Manětín Brdo 26</t>
  </si>
  <si>
    <t>661571 Manětín Brdo 1</t>
  </si>
  <si>
    <t>661589 Manětín Brdo 3</t>
  </si>
  <si>
    <t>661597 Manětín Brdo 5</t>
  </si>
  <si>
    <t>661601 Manětín Brdo 6</t>
  </si>
  <si>
    <t>661627 Manětín Brdo 8</t>
  </si>
  <si>
    <t>661635 Manětín Brdo 9</t>
  </si>
  <si>
    <t>661643 Manětín Brdo 10</t>
  </si>
  <si>
    <t>661651 Manětín Brdo 11</t>
  </si>
  <si>
    <t>661660 Manětín Brdo 13</t>
  </si>
  <si>
    <t>661678 Manětín Brdo 14</t>
  </si>
  <si>
    <t>661686 Manětín Brdo 16</t>
  </si>
  <si>
    <t>661694 Manětín Brdo 18</t>
  </si>
  <si>
    <t>661708 Manětín Brdo 21</t>
  </si>
  <si>
    <t>661716 Manětín Brdo 22</t>
  </si>
  <si>
    <t>28081650 Manětín Česká Doubravice 19</t>
  </si>
  <si>
    <t>661911 Manětín Česká Doubravice 1</t>
  </si>
  <si>
    <t>661929 Manětín Česká Doubravice 2</t>
  </si>
  <si>
    <t>661937 Manětín Česká Doubravice 3</t>
  </si>
  <si>
    <t>661945 Manětín Česká Doubravice 4</t>
  </si>
  <si>
    <t>661953 Manětín Česká Doubravice 5</t>
  </si>
  <si>
    <t>661988 Manětín Česká Doubravice 9</t>
  </si>
  <si>
    <t>662003 Manětín Česká Doubravice 11</t>
  </si>
  <si>
    <t>662011 Manětín Česká Doubravice 12</t>
  </si>
  <si>
    <t>662020 Manětín Česká Doubravice 17</t>
  </si>
  <si>
    <t>662038 Manětín Česká Doubravice 18</t>
  </si>
  <si>
    <t>27529339 Manětín Hrádek 9</t>
  </si>
  <si>
    <t>28067380 Manětín Hrádek 24</t>
  </si>
  <si>
    <t>28067398 Manětín Hrádek 25</t>
  </si>
  <si>
    <t>28364651 Manětín Hrádek 23</t>
  </si>
  <si>
    <t>662101 Manětín Hrádek 1</t>
  </si>
  <si>
    <t>662119 Manětín Hrádek 2</t>
  </si>
  <si>
    <t>662135 Manětín Hrádek 4</t>
  </si>
  <si>
    <t>662143 Manětín Hrádek 8</t>
  </si>
  <si>
    <t>662151 Manětín Hrádek 10</t>
  </si>
  <si>
    <t>662160 Manětín Hrádek 11</t>
  </si>
  <si>
    <t>662178 Manětín Hrádek 12</t>
  </si>
  <si>
    <t>662186 Manětín Hrádek 13</t>
  </si>
  <si>
    <t>662194 Manětín Hrádek 14</t>
  </si>
  <si>
    <t>662208 Manětín Hrádek 16</t>
  </si>
  <si>
    <t>662216 Manětín Hrádek 17</t>
  </si>
  <si>
    <t>662224 Manětín Hrádek 18</t>
  </si>
  <si>
    <t>662232 Manětín Hrádek 20</t>
  </si>
  <si>
    <t>662241 Manětín Hrádek 22</t>
  </si>
  <si>
    <t>662275 Manětín Lipí 3</t>
  </si>
  <si>
    <t>662291 Manětín Lipí 5</t>
  </si>
  <si>
    <t>662313 Manětín Lipí 7</t>
  </si>
  <si>
    <t>662348 Manětín Lipí 10</t>
  </si>
  <si>
    <t>662356 Manětín Lipí 11</t>
  </si>
  <si>
    <t>662372 Manětín Lipí 13</t>
  </si>
  <si>
    <t>662381 Manětín Lipí 14</t>
  </si>
  <si>
    <t>662399 Manětín Lipí 15</t>
  </si>
  <si>
    <t>662411 Manětín Lipí 17</t>
  </si>
  <si>
    <t>662437 Manětín Lipí 19</t>
  </si>
  <si>
    <t>662445 Manětín Lipí 21</t>
  </si>
  <si>
    <t>662453 Manětín Lipí 22</t>
  </si>
  <si>
    <t>662461 Manětín Lipí 23</t>
  </si>
  <si>
    <t>662470 Manětín Lipí 24</t>
  </si>
  <si>
    <t>25876422 Manětín Radějov 18</t>
  </si>
  <si>
    <t>25901575 Manětín Radějov 4</t>
  </si>
  <si>
    <t>26855488 Manětín Radějov 2</t>
  </si>
  <si>
    <t>26855496 Manětín Radějov 6</t>
  </si>
  <si>
    <t>26607549 Manětín Vysočany 11</t>
  </si>
  <si>
    <t>27434630 Manětín Vysočany 5</t>
  </si>
  <si>
    <t>665959 Manětín Vysočany 1</t>
  </si>
  <si>
    <t>665967 Manětín Vysočany 3</t>
  </si>
  <si>
    <t>665975 Manětín Vysočany 6</t>
  </si>
  <si>
    <t>665983 Manětín Vysočany 8</t>
  </si>
  <si>
    <t>666017 Manětín Vysočany 16</t>
  </si>
  <si>
    <t>666025 Manětín Vysočany 17</t>
  </si>
  <si>
    <t>666033 Manětín Vysočany 22</t>
  </si>
  <si>
    <t>23456779 Česká Lípa Manušice 1</t>
  </si>
  <si>
    <t>23456787 Česká Lípa Manušice 2</t>
  </si>
  <si>
    <t>23456795 Česká Lípa Manušice 3</t>
  </si>
  <si>
    <t>23456809 Česká Lípa Manušice 4</t>
  </si>
  <si>
    <t>23456817 Česká Lípa Manušice 8</t>
  </si>
  <si>
    <t>23456833 Česká Lípa Manušice 16</t>
  </si>
  <si>
    <t>23456841 Česká Lípa Manušice 18</t>
  </si>
  <si>
    <t>23456850 Česká Lípa Manušice 19</t>
  </si>
  <si>
    <t>23456868 Česká Lípa Manušice 20</t>
  </si>
  <si>
    <t>23456884 Česká Lípa Manušice 22</t>
  </si>
  <si>
    <t>23456892 Česká Lípa Manušice 23</t>
  </si>
  <si>
    <t>23456906 Česká Lípa Manušice 24</t>
  </si>
  <si>
    <t>23456914 Česká Lípa Manušice 25</t>
  </si>
  <si>
    <t>23456931 Česká Lípa Manušice 28</t>
  </si>
  <si>
    <t>23456949 Česká Lípa Manušice 29</t>
  </si>
  <si>
    <t>23456957 Česká Lípa Manušice 30</t>
  </si>
  <si>
    <t>23456965 Česká Lípa Manušice 31</t>
  </si>
  <si>
    <t>23456973 Česká Lípa Manušice 32</t>
  </si>
  <si>
    <t>23456981 Česká Lípa Manušice 33</t>
  </si>
  <si>
    <t>23456990 Česká Lípa Manušice 35</t>
  </si>
  <si>
    <t>23457007 Česká Lípa Manušice 36</t>
  </si>
  <si>
    <t>23457015 Česká Lípa Manušice 37</t>
  </si>
  <si>
    <t>23457023 Česká Lípa Manušice 38</t>
  </si>
  <si>
    <t>23457031 Česká Lípa Manušice 40</t>
  </si>
  <si>
    <t>23457040 Česká Lípa Manušice 41</t>
  </si>
  <si>
    <t>23457058 Česká Lípa Manušice 42</t>
  </si>
  <si>
    <t>23457066 Česká Lípa Manušice 43</t>
  </si>
  <si>
    <t>23457074 Česká Lípa Manušice 44</t>
  </si>
  <si>
    <t>23457082 Česká Lípa Manušice 45</t>
  </si>
  <si>
    <t>23457091 Česká Lípa Manušice 46</t>
  </si>
  <si>
    <t>27948951 Česká Lípa Manušice 17</t>
  </si>
  <si>
    <t>27984613 Česká Lípa Manušice 7</t>
  </si>
  <si>
    <t>76250971 Česká Lípa Manušice 48</t>
  </si>
  <si>
    <t>77475593 Česká Lípa Manušice 49</t>
  </si>
  <si>
    <t>2377373 Velké Svatoňovice Markoušovice 177</t>
  </si>
  <si>
    <t>2377381 Velké Svatoňovice Markoušovice 178</t>
  </si>
  <si>
    <t>2377390 Velké Svatoňovice Markoušovice 179</t>
  </si>
  <si>
    <t>2377489 Velké Svatoňovice Markoušovice 188</t>
  </si>
  <si>
    <t>2377497 Velké Svatoňovice Markoušovice 189</t>
  </si>
  <si>
    <t>2377501 Velké Svatoňovice Markoušovice 190</t>
  </si>
  <si>
    <t>2377519 Velké Svatoňovice Markoušovice 191</t>
  </si>
  <si>
    <t>30822009 Velké Svatoňovice Markoušovice 217</t>
  </si>
  <si>
    <t>1689045 Markvartice Leština 1</t>
  </si>
  <si>
    <t>1689053 Markvartice Leština 2</t>
  </si>
  <si>
    <t>1689061 Markvartice Leština 3</t>
  </si>
  <si>
    <t>1689096 Markvartice Leština 6</t>
  </si>
  <si>
    <t>1689100 Markvartice Leština 9</t>
  </si>
  <si>
    <t>1690221 Markvartice Mrkvojedy 13</t>
  </si>
  <si>
    <t>1690248 Markvartice Mrkvojedy 15</t>
  </si>
  <si>
    <t>1690256 Markvartice Mrkvojedy 16</t>
  </si>
  <si>
    <t>77744756 Markvartice Mrkvojedy 17</t>
  </si>
  <si>
    <t>1690281 Markvartice Netolice 5</t>
  </si>
  <si>
    <t>1690311 Markvartice Netolice 8</t>
  </si>
  <si>
    <t>1690337 Markvartice Netolice 10</t>
  </si>
  <si>
    <t>1690345 Markvartice Netolice 11</t>
  </si>
  <si>
    <t>1690396 Markvartice Netolice 16</t>
  </si>
  <si>
    <t>1690400 Markvartice Netolice 17</t>
  </si>
  <si>
    <t>1690418 Markvartice Netolice 18</t>
  </si>
  <si>
    <t>1690426 Markvartice Netolice 19</t>
  </si>
  <si>
    <t>1690434 Markvartice Netolice 20</t>
  </si>
  <si>
    <t>26923211 Markvartice Netolice 21</t>
  </si>
  <si>
    <t>1690965 Markvartice Rakov 1</t>
  </si>
  <si>
    <t>1690981 Markvartice Rakov 3</t>
  </si>
  <si>
    <t>1691015 Markvartice Rakov 6</t>
  </si>
  <si>
    <t>1691031 Markvartice Rakov 8</t>
  </si>
  <si>
    <t>1691040 Markvartice Rakov 9</t>
  </si>
  <si>
    <t>1691074 Markvartice Rakov 12</t>
  </si>
  <si>
    <t>1691091 Markvartice Rakov 14</t>
  </si>
  <si>
    <t>1691104 Markvartice Rakov 15</t>
  </si>
  <si>
    <t>1691121 Markvartice Rakov 17</t>
  </si>
  <si>
    <t>1691139 Markvartice Rakov 18</t>
  </si>
  <si>
    <t>1691147 Markvartice Rakov 19</t>
  </si>
  <si>
    <t>1691155 Markvartice Rakov 20</t>
  </si>
  <si>
    <t>1691198 Markvartice Rakov 24</t>
  </si>
  <si>
    <t>1691201 Markvartice Rakov 25</t>
  </si>
  <si>
    <t>1691228 Markvartice Rakov 28</t>
  </si>
  <si>
    <t>1691244 Markvartice Rakov 30</t>
  </si>
  <si>
    <t>1691252 Markvartice Rakov 32</t>
  </si>
  <si>
    <t>1691287 Markvartice Rakov 35</t>
  </si>
  <si>
    <t>1691317 Markvartice Rakov 38</t>
  </si>
  <si>
    <t>1691325 Markvartice Rakov 39</t>
  </si>
  <si>
    <t>1691333 Markvartice Rakov 40</t>
  </si>
  <si>
    <t>1691341 Markvartice Rakov 41</t>
  </si>
  <si>
    <t>76072053 Markvartice Rakov 43</t>
  </si>
  <si>
    <t>1691368 Markvartice Skuřina 1</t>
  </si>
  <si>
    <t>1691392 Markvartice Skuřina 4</t>
  </si>
  <si>
    <t>1691406 Markvartice Skuřina 5</t>
  </si>
  <si>
    <t>1691422 Markvartice Skuřina 7</t>
  </si>
  <si>
    <t>1691481 Markvartice Skuřina 13</t>
  </si>
  <si>
    <t>1691520 Markvartice Skuřina 17</t>
  </si>
  <si>
    <t>1691546 Markvartice Skuřina 19</t>
  </si>
  <si>
    <t>1691589 Markvartice Skuřina 24</t>
  </si>
  <si>
    <t>1691597 Markvartice Skuřina 25</t>
  </si>
  <si>
    <t>1691601 Markvartice Skuřina 28</t>
  </si>
  <si>
    <t>1691619 Markvartice Skuřina 30</t>
  </si>
  <si>
    <t>1691627 Markvartice Skuřina 31</t>
  </si>
  <si>
    <t>1691635 Markvartice Skuřina 33</t>
  </si>
  <si>
    <t>1691678 Markvartice Skuřina 37</t>
  </si>
  <si>
    <t>1691694 Markvartice Skuřina 39</t>
  </si>
  <si>
    <t>1691708 Markvartice Skuřina 41</t>
  </si>
  <si>
    <t>1691945 Markvartice Spařence 2</t>
  </si>
  <si>
    <t>1691961 Markvartice Spařence 4</t>
  </si>
  <si>
    <t>1691970 Markvartice Spařence 5</t>
  </si>
  <si>
    <t>1691996 Markvartice Spařence 7</t>
  </si>
  <si>
    <t>1692020 Markvartice Spařence 10</t>
  </si>
  <si>
    <t>1692097 Markvartice Spařence 17</t>
  </si>
  <si>
    <t>1692101 Markvartice Spařence 18</t>
  </si>
  <si>
    <t>1692119 Markvartice Spařence 19</t>
  </si>
  <si>
    <t>1692160 Markvartice Spařence 24</t>
  </si>
  <si>
    <t>25366416 Markvartice Spařence 27</t>
  </si>
  <si>
    <t>76201813 Markvartice Spařence 29</t>
  </si>
  <si>
    <t>12132519 Maršovice Čížkovice 1.díl 2</t>
  </si>
  <si>
    <t>12132527 Maršovice Čížkovice 1.díl 3</t>
  </si>
  <si>
    <t>12132535 Maršovice Čížkovice 1.díl 4</t>
  </si>
  <si>
    <t>12132543 Maršovice Čížkovice 1.díl 7</t>
  </si>
  <si>
    <t>12132551 Maršovice Čížkovice 1.díl 8</t>
  </si>
  <si>
    <t>12132560 Maršovice Čížkovice 1.díl 9</t>
  </si>
  <si>
    <t>12132578 Maršovice Čížkovice 1.díl 10</t>
  </si>
  <si>
    <t>12132586 Maršovice Čížkovice 1.díl 11</t>
  </si>
  <si>
    <t>12132608 Maršovice Čížkovice 1.díl 13</t>
  </si>
  <si>
    <t>12132616 Maršovice Čížkovice 1.díl 15</t>
  </si>
  <si>
    <t>12132624 Maršovice Čížkovice 1.díl 16</t>
  </si>
  <si>
    <t>12132632 Maršovice Čížkovice 1.díl 17</t>
  </si>
  <si>
    <t>12132641 Maršovice Čížkovice 1.díl 18</t>
  </si>
  <si>
    <t>12132659 Maršovice Čížkovice 1.díl 19</t>
  </si>
  <si>
    <t>12132667 Maršovice Čížkovice 1.díl 21</t>
  </si>
  <si>
    <t>12132705 Maršovice Čížkovice 1.díl 25</t>
  </si>
  <si>
    <t>12132721 Maršovice Čížkovice 1.díl 27</t>
  </si>
  <si>
    <t>25688201 Maršovice Čížkovice 1.díl 14</t>
  </si>
  <si>
    <t>73271519 Maršovice Čížkovice 1.díl 31</t>
  </si>
  <si>
    <t>12132772 Dalešice Dalešice 2</t>
  </si>
  <si>
    <t>12132781 Dalešice Dalešice 4</t>
  </si>
  <si>
    <t>12132870 Dalešice Dalešice 17</t>
  </si>
  <si>
    <t>12132896 Dalešice Dalešice 19</t>
  </si>
  <si>
    <t>12132926 Dalešice Dalešice 23</t>
  </si>
  <si>
    <t>12132934 Dalešice Dalešice 24</t>
  </si>
  <si>
    <t>12132942 Dalešice Dalešice 25</t>
  </si>
  <si>
    <t>12132951 Dalešice Dalešice 26</t>
  </si>
  <si>
    <t>12132977 Dalešice Dalešice 28</t>
  </si>
  <si>
    <t>12132985 Dalešice Dalešice 29</t>
  </si>
  <si>
    <t>12132993 Dalešice Dalešice 30</t>
  </si>
  <si>
    <t>12133001 Dalešice Dalešice 31</t>
  </si>
  <si>
    <t>12133027 Dalešice Dalešice 33</t>
  </si>
  <si>
    <t>12133035 Dalešice Dalešice 34</t>
  </si>
  <si>
    <t>12133043 Dalešice Dalešice 35</t>
  </si>
  <si>
    <t>12133051 Dalešice Dalešice 37</t>
  </si>
  <si>
    <t>12133060 Dalešice Dalešice 38</t>
  </si>
  <si>
    <t>12133078 Dalešice Dalešice 39</t>
  </si>
  <si>
    <t>12133094 Dalešice Dalešice 41</t>
  </si>
  <si>
    <t>12133108 Dalešice Dalešice 42</t>
  </si>
  <si>
    <t>12133116 Dalešice Dalešice 43</t>
  </si>
  <si>
    <t>12133124 Dalešice Dalešice 44</t>
  </si>
  <si>
    <t>12133141 Dalešice Dalešice 48</t>
  </si>
  <si>
    <t>12133159 Dalešice Dalešice 50</t>
  </si>
  <si>
    <t>12133167 Dalešice Dalešice 51</t>
  </si>
  <si>
    <t>12133175 Dalešice Dalešice 52</t>
  </si>
  <si>
    <t>12133183 Dalešice Dalešice 53</t>
  </si>
  <si>
    <t>12133191 Dalešice Dalešice 54</t>
  </si>
  <si>
    <t>12133221 Dalešice Dalešice 57</t>
  </si>
  <si>
    <t>12133230 Dalešice Dalešice 58</t>
  </si>
  <si>
    <t>12133248 Dalešice Dalešice 60</t>
  </si>
  <si>
    <t>12133272 Dalešice Dalešice 65</t>
  </si>
  <si>
    <t>12133299 Dalešice Dalešice 68</t>
  </si>
  <si>
    <t>12133302 Dalešice Dalešice 69</t>
  </si>
  <si>
    <t>12133337 Dalešice Dalešice 72</t>
  </si>
  <si>
    <t>12133345 Dalešice Dalešice 73</t>
  </si>
  <si>
    <t>12133361 Dalešice Dalešice 75</t>
  </si>
  <si>
    <t>12133400 Dalešice Dalešice 81</t>
  </si>
  <si>
    <t>12133418 Dalešice Dalešice 82</t>
  </si>
  <si>
    <t>12133426 Dalešice Dalešice 83</t>
  </si>
  <si>
    <t>12133434 Dalešice Dalešice 84</t>
  </si>
  <si>
    <t>12133442 Dalešice Dalešice 85</t>
  </si>
  <si>
    <t>12133469 Dalešice Dalešice 155</t>
  </si>
  <si>
    <t>25905333 Dalešice Dalešice 5</t>
  </si>
  <si>
    <t>26359871 Dalešice Dalešice 15</t>
  </si>
  <si>
    <t>27702367 Dalešice Dalešice 45</t>
  </si>
  <si>
    <t>28170938 Dalešice Dalešice 36</t>
  </si>
  <si>
    <t>30822131 Dalešice Dalešice 63</t>
  </si>
  <si>
    <t>40342301 Dalešice Dalešice 80</t>
  </si>
  <si>
    <t>71825355 Dalešice Dalešice 88</t>
  </si>
  <si>
    <t>74448676 Dalešice Dalešice 89</t>
  </si>
  <si>
    <t>20086385 Martinice u Onšova Skoranovice 1</t>
  </si>
  <si>
    <t>20086407 Martinice u Onšova Skoranovice 3</t>
  </si>
  <si>
    <t>20086415 Martinice u Onšova Skoranovice 4</t>
  </si>
  <si>
    <t>20086423 Martinice u Onšova Skoranovice 5</t>
  </si>
  <si>
    <t>20086431 Martinice u Onšova Skoranovice 6</t>
  </si>
  <si>
    <t>20086474 Martinice u Onšova Skoranovice 10</t>
  </si>
  <si>
    <t>20086482 Martinice u Onšova Skoranovice 11</t>
  </si>
  <si>
    <t>20086491 Martinice u Onšova Skoranovice 12</t>
  </si>
  <si>
    <t>20086504 Martinice u Onšova Skoranovice 13</t>
  </si>
  <si>
    <t>20086512 Martinice u Onšova Skoranovice 14</t>
  </si>
  <si>
    <t>28142039 Martinice u Onšova Skoranovice 15</t>
  </si>
  <si>
    <t>13056522 Mařenice Mařeničky 5</t>
  </si>
  <si>
    <t>13056531 Mařenice Mařeničky 6</t>
  </si>
  <si>
    <t>13056549 Mařenice Mařeničky 7</t>
  </si>
  <si>
    <t>13056557 Mařenice Mařeničky 8</t>
  </si>
  <si>
    <t>13056565 Mařenice Mařeničky 11</t>
  </si>
  <si>
    <t>13056573 Mařenice Mařeničky 12</t>
  </si>
  <si>
    <t>13056581 Mařenice Mařeničky 14</t>
  </si>
  <si>
    <t>13056590 Mařenice Mařeničky 15</t>
  </si>
  <si>
    <t>13056603 Mařenice Mařeničky 17</t>
  </si>
  <si>
    <t>13056611 Mařenice Mařeničky 18</t>
  </si>
  <si>
    <t>13056620 Mařenice Mařeničky 20</t>
  </si>
  <si>
    <t>13056638 Mařenice Mařeničky 26</t>
  </si>
  <si>
    <t>13056646 Mařenice Mařeničky 33</t>
  </si>
  <si>
    <t>13056654 Mařenice Mařeničky 35</t>
  </si>
  <si>
    <t>13056671 Mařenice Mařeničky 41</t>
  </si>
  <si>
    <t>13056689 Mařenice Mařeničky 43</t>
  </si>
  <si>
    <t>13056697 Mařenice Mařeničky 44</t>
  </si>
  <si>
    <t>13056701 Mařenice Mařeničky 48</t>
  </si>
  <si>
    <t>13056719 Mařenice Mařeničky 54</t>
  </si>
  <si>
    <t>13056735 Mařenice Mařeničky 59</t>
  </si>
  <si>
    <t>13056743 Mařenice Mařeničky 61</t>
  </si>
  <si>
    <t>13056760 Mařenice Mařeničky 67</t>
  </si>
  <si>
    <t>13056778 Mařenice Mařeničky 70</t>
  </si>
  <si>
    <t>13056786 Mařenice Mařeničky 75</t>
  </si>
  <si>
    <t>13056794 Mařenice Mařeničky 82</t>
  </si>
  <si>
    <t>73294144 Mařenice Mařeničky 83</t>
  </si>
  <si>
    <t>21068844 Barchovice Hryzely 2</t>
  </si>
  <si>
    <t>21068852 Barchovice Hryzely 3</t>
  </si>
  <si>
    <t>21068861 Barchovice Hryzely 4</t>
  </si>
  <si>
    <t>21068879 Barchovice Hryzely 5</t>
  </si>
  <si>
    <t>21068887 Barchovice Hryzely 6</t>
  </si>
  <si>
    <t>21068895 Barchovice Hryzely 7</t>
  </si>
  <si>
    <t>21068909 Barchovice Hryzely 8</t>
  </si>
  <si>
    <t>21068917 Barchovice Hryzely 9</t>
  </si>
  <si>
    <t>21068925 Barchovice Hryzely 11</t>
  </si>
  <si>
    <t>21068933 Barchovice Hryzely 12</t>
  </si>
  <si>
    <t>21068941 Barchovice Hryzely 15</t>
  </si>
  <si>
    <t>21068950 Barchovice Hryzely 16</t>
  </si>
  <si>
    <t>21068968 Barchovice Hryzely 18</t>
  </si>
  <si>
    <t>21068976 Barchovice Hryzely 19</t>
  </si>
  <si>
    <t>21068984 Barchovice Hryzely 20</t>
  </si>
  <si>
    <t>21069034 Barchovice Hryzely 25</t>
  </si>
  <si>
    <t>21069042 Barchovice Hryzely 26</t>
  </si>
  <si>
    <t>21069051 Barchovice Hryzely 27</t>
  </si>
  <si>
    <t>21069069 Barchovice Hryzely 28</t>
  </si>
  <si>
    <t>21069107 Barchovice Hryzely 34</t>
  </si>
  <si>
    <t>21069123 Barchovice Hryzely 36</t>
  </si>
  <si>
    <t>21069131 Barchovice Hryzely 37</t>
  </si>
  <si>
    <t>21069140 Barchovice Hryzely 38</t>
  </si>
  <si>
    <t>21069158 Barchovice Hryzely 39</t>
  </si>
  <si>
    <t>21070008 Barchovice Hryzely 45</t>
  </si>
  <si>
    <t>21070181 Barchovice Hryzely 107</t>
  </si>
  <si>
    <t>2171511 Český Rudolec Rožnov 1</t>
  </si>
  <si>
    <t>2171520 Český Rudolec Rožnov 2</t>
  </si>
  <si>
    <t>2171546 Český Rudolec Rožnov 4</t>
  </si>
  <si>
    <t>2171554 Český Rudolec Rožnov 5</t>
  </si>
  <si>
    <t>2171562 Český Rudolec Rožnov 6</t>
  </si>
  <si>
    <t>2171571 Český Rudolec Rožnov 7</t>
  </si>
  <si>
    <t>2171597 Český Rudolec Rožnov 9</t>
  </si>
  <si>
    <t>20402325 Rusín Matějovice 2</t>
  </si>
  <si>
    <t>20402333 Rusín Matějovice 3</t>
  </si>
  <si>
    <t>20402341 Rusín Matějovice 6</t>
  </si>
  <si>
    <t>20402350 Rusín Matějovice 8</t>
  </si>
  <si>
    <t>20402368 Rusín Matějovice 14</t>
  </si>
  <si>
    <t>20402376 Rusín Matějovice 18</t>
  </si>
  <si>
    <t>20402384 Rusín Matějovice 23</t>
  </si>
  <si>
    <t>20402392 Rusín Matějovice 25</t>
  </si>
  <si>
    <t>20402406 Rusín Matějovice 26</t>
  </si>
  <si>
    <t>20402422 Rusín Matějovice 32</t>
  </si>
  <si>
    <t>20402431 Rusín Matějovice 39</t>
  </si>
  <si>
    <t>20402449 Rusín Matějovice 40</t>
  </si>
  <si>
    <t>20402457 Rusín Matějovice 41</t>
  </si>
  <si>
    <t>20402465 Rusín Matějovice 45</t>
  </si>
  <si>
    <t>20402473 Rusín Matějovice 46</t>
  </si>
  <si>
    <t>40071910 Rusín Matějovice 21</t>
  </si>
  <si>
    <t>41991826 Rusín Matějovice 16</t>
  </si>
  <si>
    <t>20992424 Měděnec Kamenné 10</t>
  </si>
  <si>
    <t>20992459 Měděnec Kamenné 19</t>
  </si>
  <si>
    <t>20992467 Měděnec Kamenné 20</t>
  </si>
  <si>
    <t>20994605 Měděnec Mýtinka 11</t>
  </si>
  <si>
    <t>20994613 Měděnec Mýtinka 168</t>
  </si>
  <si>
    <t>16193440 Medlov Zadní Újezd 2</t>
  </si>
  <si>
    <t>16193504 Medlov Zadní Újezd 8</t>
  </si>
  <si>
    <t>16193563 Medlov Zadní Újezd 18</t>
  </si>
  <si>
    <t>16193571 Medlov Zadní Újezd 19</t>
  </si>
  <si>
    <t>16193636 Medlov Zadní Újezd 25</t>
  </si>
  <si>
    <t>16193679 Medlov Zadní Újezd 29</t>
  </si>
  <si>
    <t>16193733 Medlov Zadní Újezd 35</t>
  </si>
  <si>
    <t>16193768 Medlov Zadní Újezd 38</t>
  </si>
  <si>
    <t>16193776 Medlov Zadní Újezd 39</t>
  </si>
  <si>
    <t>16193784 Medlov Zadní Újezd 40</t>
  </si>
  <si>
    <t>27305287 Medlov Zadní Újezd 44</t>
  </si>
  <si>
    <t>40231828 Medlov Zadní Újezd 45</t>
  </si>
  <si>
    <t>77910974 Medlov Zadní Újezd 50</t>
  </si>
  <si>
    <t>4741919 Medlovice Medlovice 66</t>
  </si>
  <si>
    <t>4742346 Medlovice Medlovice 111</t>
  </si>
  <si>
    <t>4742354 Medlovice Medlovice 112</t>
  </si>
  <si>
    <t>4742362 Medlovice Medlovice 113</t>
  </si>
  <si>
    <t>4742371 Medlovice Medlovice 114</t>
  </si>
  <si>
    <t>4742397 Medlovice Medlovice 116</t>
  </si>
  <si>
    <t>4742401 Medlovice Medlovice 117</t>
  </si>
  <si>
    <t>4742419 Medlovice Medlovice 118</t>
  </si>
  <si>
    <t>4742729 Medlovice Medlovice 149</t>
  </si>
  <si>
    <t>4742877 Medlovice Medlovice 164</t>
  </si>
  <si>
    <t>4742885 Medlovice Medlovice 165</t>
  </si>
  <si>
    <t>4742907 Medlovice Medlovice 167</t>
  </si>
  <si>
    <t>4742974 Medlovice Medlovice 174</t>
  </si>
  <si>
    <t>4743105 Medlovice Medlovice 83</t>
  </si>
  <si>
    <t>13877208 Rybníček Rybníček 1</t>
  </si>
  <si>
    <t>13877216 Rybníček Rybníček 2</t>
  </si>
  <si>
    <t>13877224 Rybníček Rybníček 4</t>
  </si>
  <si>
    <t>13877241 Rybníček Rybníček 6</t>
  </si>
  <si>
    <t>13877259 Rybníček Rybníček 7</t>
  </si>
  <si>
    <t>13877267 Rybníček Rybníček 8</t>
  </si>
  <si>
    <t>13877275 Rybníček Rybníček 9</t>
  </si>
  <si>
    <t>13877291 Rybníček Rybníček 11</t>
  </si>
  <si>
    <t>13877305 Rybníček Rybníček 12</t>
  </si>
  <si>
    <t>13877313 Rybníček Rybníček 13</t>
  </si>
  <si>
    <t>13877321 Rybníček Rybníček 14</t>
  </si>
  <si>
    <t>13877348 Rybníček Rybníček 16</t>
  </si>
  <si>
    <t>13877356 Rybníček Rybníček 17</t>
  </si>
  <si>
    <t>13877364 Rybníček Rybníček 18</t>
  </si>
  <si>
    <t>13877402 Rybníček Rybníček 22</t>
  </si>
  <si>
    <t>13877411 Rybníček Rybníček 23</t>
  </si>
  <si>
    <t>13877429 Rybníček Rybníček 24</t>
  </si>
  <si>
    <t>13877437 Rybníček Rybníček 25</t>
  </si>
  <si>
    <t>13877445 Rybníček Rybníček 26</t>
  </si>
  <si>
    <t>13877453 Rybníček Rybníček 27</t>
  </si>
  <si>
    <t>13877461 Rybníček Rybníček 28</t>
  </si>
  <si>
    <t>13877470 Rybníček Rybníček 29</t>
  </si>
  <si>
    <t>13877488 Rybníček Rybníček 30</t>
  </si>
  <si>
    <t>13877496 Rybníček Rybníček 31</t>
  </si>
  <si>
    <t>13877500 Rybníček Rybníček 32</t>
  </si>
  <si>
    <t>13877615 Rybníček Rybníček 45</t>
  </si>
  <si>
    <t>13877631 Rybníček Rybníček 47</t>
  </si>
  <si>
    <t>13877640 Rybníček Rybníček 48</t>
  </si>
  <si>
    <t>13877704 Rybníček Rybníček 54</t>
  </si>
  <si>
    <t>13877721 Rybníček Rybníček 56</t>
  </si>
  <si>
    <t>13877739 Rybníček Rybníček 57</t>
  </si>
  <si>
    <t>13877747 Rybníček Rybníček 58</t>
  </si>
  <si>
    <t>13877941 Rybníček Rybníček 78</t>
  </si>
  <si>
    <t>13877984 Rybníček Rybníček 82</t>
  </si>
  <si>
    <t>13877992 Rybníček Rybníček 83</t>
  </si>
  <si>
    <t>13878000 Rybníček Rybníček 84</t>
  </si>
  <si>
    <t>13878018 Rybníček Rybníček 85</t>
  </si>
  <si>
    <t>13878026 Rybníček Rybníček 86</t>
  </si>
  <si>
    <t>13878034 Rybníček Rybníček 87</t>
  </si>
  <si>
    <t>13878042 Rybníček Rybníček 88</t>
  </si>
  <si>
    <t>13878051 Rybníček Rybníček 89</t>
  </si>
  <si>
    <t>13878069 Rybníček Rybníček 90</t>
  </si>
  <si>
    <t>13878077 Rybníček Rybníček 91</t>
  </si>
  <si>
    <t>13878085 Rybníček Rybníček 92</t>
  </si>
  <si>
    <t>13878107 Rybníček Rybníček 94</t>
  </si>
  <si>
    <t>13878115 Rybníček Rybníček 95</t>
  </si>
  <si>
    <t>27409775 Rybníček Rybníček 96</t>
  </si>
  <si>
    <t>27857832 Rybníček Rybníček 98</t>
  </si>
  <si>
    <t>27869008 Rybníček Rybníček 99</t>
  </si>
  <si>
    <t>40371026 Rybníček Rybníček 101</t>
  </si>
  <si>
    <t>41092830 Rybníček Rybníček 102</t>
  </si>
  <si>
    <t>72911662 Rybníček Rybníček 103</t>
  </si>
  <si>
    <t>41640098 Lovčovice Lovčovice 21</t>
  </si>
  <si>
    <t>77746198 Lovčovice Lovčovice 20</t>
  </si>
  <si>
    <t>21026483 Měník Bydžovská Lhotka 1</t>
  </si>
  <si>
    <t>21026491 Měník Bydžovská Lhotka 3</t>
  </si>
  <si>
    <t>21026505 Měník Bydžovská Lhotka 4</t>
  </si>
  <si>
    <t>21026513 Měník Bydžovská Lhotka 6</t>
  </si>
  <si>
    <t>21026521 Měník Bydžovská Lhotka 7</t>
  </si>
  <si>
    <t>21026530 Měník Bydžovská Lhotka 8</t>
  </si>
  <si>
    <t>21026548 Měník Bydžovská Lhotka 9</t>
  </si>
  <si>
    <t>21026556 Měník Bydžovská Lhotka 11</t>
  </si>
  <si>
    <t>21026599 Měník Bydžovská Lhotka 16</t>
  </si>
  <si>
    <t>21026602 Měník Bydžovská Lhotka 17</t>
  </si>
  <si>
    <t>21026611 Měník Bydžovská Lhotka 18</t>
  </si>
  <si>
    <t>21026629 Měník Bydžovská Lhotka 19</t>
  </si>
  <si>
    <t>21026637 Měník Bydžovská Lhotka 20</t>
  </si>
  <si>
    <t>21026661 Měník Bydžovská Lhotka 23</t>
  </si>
  <si>
    <t>21026670 Měník Bydžovská Lhotka 24</t>
  </si>
  <si>
    <t>21026688 Měník Bydžovská Lhotka 25</t>
  </si>
  <si>
    <t>21026696 Měník Bydžovská Lhotka 26</t>
  </si>
  <si>
    <t>21026700 Měník Bydžovská Lhotka 27</t>
  </si>
  <si>
    <t>21026718 Měník Bydžovská Lhotka 28</t>
  </si>
  <si>
    <t>21026726 Měník Bydžovská Lhotka 29</t>
  </si>
  <si>
    <t>21026734 Měník Bydžovská Lhotka 30</t>
  </si>
  <si>
    <t>21026742 Měník Bydžovská Lhotka 31</t>
  </si>
  <si>
    <t>21026751 Měník Bydžovská Lhotka 32</t>
  </si>
  <si>
    <t>21026769 Měník Bydžovská Lhotka 33</t>
  </si>
  <si>
    <t>21026777 Měník Bydžovská Lhotka 34</t>
  </si>
  <si>
    <t>21026793 Měník Bydžovská Lhotka 36</t>
  </si>
  <si>
    <t>21026807 Měník Bydžovská Lhotka 37</t>
  </si>
  <si>
    <t>21026815 Měník Bydžovská Lhotka 38</t>
  </si>
  <si>
    <t>21026823 Měník Bydžovská Lhotka 39</t>
  </si>
  <si>
    <t>21026840 Měník Bydžovská Lhotka 41</t>
  </si>
  <si>
    <t>21026858 Měník Bydžovská Lhotka 42</t>
  </si>
  <si>
    <t>21026866 Měník Bydžovská Lhotka 43</t>
  </si>
  <si>
    <t>21026874 Měník Bydžovská Lhotka 44</t>
  </si>
  <si>
    <t>21026882 Měník Bydžovská Lhotka 45</t>
  </si>
  <si>
    <t>21026891 Měník Bydžovská Lhotka 46</t>
  </si>
  <si>
    <t>21026904 Měník Bydžovská Lhotka 49</t>
  </si>
  <si>
    <t>21026912 Měník Bydžovská Lhotka 50</t>
  </si>
  <si>
    <t>21026939 Měník Bydžovská Lhotka 53</t>
  </si>
  <si>
    <t>21026947 Měník Bydžovská Lhotka 54</t>
  </si>
  <si>
    <t>21026955 Měník Bydžovská Lhotka 55</t>
  </si>
  <si>
    <t>21026963 Měník Bydžovská Lhotka 56</t>
  </si>
  <si>
    <t>21026971 Měník Bydžovská Lhotka 57</t>
  </si>
  <si>
    <t>21026980 Měník Bydžovská Lhotka 58</t>
  </si>
  <si>
    <t>21026998 Měník Bydžovská Lhotka 61</t>
  </si>
  <si>
    <t>24969192 Měník Bydžovská Lhotka 13</t>
  </si>
  <si>
    <t>26252767 Měník Bydžovská Lhotka 5</t>
  </si>
  <si>
    <t>26917874 Měník Bydžovská Lhotka 2</t>
  </si>
  <si>
    <t>26917891 Měník Bydžovská Lhotka 48</t>
  </si>
  <si>
    <t>26917904 Měník Bydžovská Lhotka 51</t>
  </si>
  <si>
    <t>30822785 Měník Bydžovská Lhotka 10</t>
  </si>
  <si>
    <t>30822793 Měník Bydžovská Lhotka 59</t>
  </si>
  <si>
    <t>75187850 Měník Bydžovská Lhotka 52</t>
  </si>
  <si>
    <t>77532040 Měník Bydžovská Lhotka 60</t>
  </si>
  <si>
    <t>21027005 Měník Libeň 1</t>
  </si>
  <si>
    <t>21027013 Měník Libeň 2</t>
  </si>
  <si>
    <t>21027030 Měník Libeň 4</t>
  </si>
  <si>
    <t>21027048 Měník Libeň 5</t>
  </si>
  <si>
    <t>21027056 Měník Libeň 7</t>
  </si>
  <si>
    <t>21027064 Měník Libeň 8</t>
  </si>
  <si>
    <t>21027072 Měník Libeň 9</t>
  </si>
  <si>
    <t>21027081 Měník Libeň 10</t>
  </si>
  <si>
    <t>21027099 Měník Libeň 11</t>
  </si>
  <si>
    <t>21027102 Měník Libeň 12</t>
  </si>
  <si>
    <t>21027129 Měník Měník 1</t>
  </si>
  <si>
    <t>21027137 Měník Měník 2</t>
  </si>
  <si>
    <t>21027145 Měník Měník 3</t>
  </si>
  <si>
    <t>21027153 Měník Měník 4</t>
  </si>
  <si>
    <t>21027161 Měník Měník 5</t>
  </si>
  <si>
    <t>21027170 Měník Měník 6</t>
  </si>
  <si>
    <t>21027188 Měník Měník 7</t>
  </si>
  <si>
    <t>21027196 Měník Měník 8</t>
  </si>
  <si>
    <t>21027200 Měník Měník 9</t>
  </si>
  <si>
    <t>21027226 Měník Měník 11</t>
  </si>
  <si>
    <t>21027242 Měník Měník 13</t>
  </si>
  <si>
    <t>21027251 Měník Měník 14</t>
  </si>
  <si>
    <t>21027269 Měník Měník 15</t>
  </si>
  <si>
    <t>21027285 Měník Měník 17</t>
  </si>
  <si>
    <t>21027293 Měník Měník 18</t>
  </si>
  <si>
    <t>21027307 Měník Měník 19</t>
  </si>
  <si>
    <t>21027315 Měník Měník 20</t>
  </si>
  <si>
    <t>21027323 Měník Měník 21</t>
  </si>
  <si>
    <t>21027331 Měník Měník 22</t>
  </si>
  <si>
    <t>21027340 Měník Měník 23</t>
  </si>
  <si>
    <t>21027358 Měník Měník 24</t>
  </si>
  <si>
    <t>21027366 Měník Měník 25</t>
  </si>
  <si>
    <t>21027374 Měník Měník 26</t>
  </si>
  <si>
    <t>21027382 Měník Měník 27</t>
  </si>
  <si>
    <t>21027391 Měník Měník 28</t>
  </si>
  <si>
    <t>21027404 Měník Měník 29</t>
  </si>
  <si>
    <t>21027412 Měník Měník 30</t>
  </si>
  <si>
    <t>21027421 Měník Měník 31</t>
  </si>
  <si>
    <t>21027447 Měník Měník 33</t>
  </si>
  <si>
    <t>21027455 Měník Měník 34</t>
  </si>
  <si>
    <t>21027463 Měník Měník 35</t>
  </si>
  <si>
    <t>21027471 Měník Měník 36</t>
  </si>
  <si>
    <t>21027480 Měník Měník 37</t>
  </si>
  <si>
    <t>21027498 Měník Měník 38</t>
  </si>
  <si>
    <t>21027528 Měník Měník 41</t>
  </si>
  <si>
    <t>21027536 Měník Měník 42</t>
  </si>
  <si>
    <t>21027552 Měník Měník 44</t>
  </si>
  <si>
    <t>21027561 Měník Měník 45</t>
  </si>
  <si>
    <t>21027579 Měník Měník 46</t>
  </si>
  <si>
    <t>21027587 Měník Měník 47</t>
  </si>
  <si>
    <t>21027595 Měník Měník 48</t>
  </si>
  <si>
    <t>21027609 Měník Měník 49</t>
  </si>
  <si>
    <t>21027617 Měník Měník 50</t>
  </si>
  <si>
    <t>21027641 Měník Měník 53</t>
  </si>
  <si>
    <t>21027650 Měník Měník 54</t>
  </si>
  <si>
    <t>21027676 Měník Měník 56</t>
  </si>
  <si>
    <t>21027722 Měník Měník 61</t>
  </si>
  <si>
    <t>21027731 Měník Měník 62</t>
  </si>
  <si>
    <t>21027749 Měník Měník 63</t>
  </si>
  <si>
    <t>21027757 Měník Měník 64</t>
  </si>
  <si>
    <t>21027765 Měník Měník 65</t>
  </si>
  <si>
    <t>21027781 Měník Měník 67</t>
  </si>
  <si>
    <t>21027803 Měník Měník 69</t>
  </si>
  <si>
    <t>21027811 Měník Měník 70</t>
  </si>
  <si>
    <t>21027820 Měník Měník 71</t>
  </si>
  <si>
    <t>21027838 Měník Měník 72</t>
  </si>
  <si>
    <t>21027846 Měník Měník 73</t>
  </si>
  <si>
    <t>21027854 Měník Měník 74</t>
  </si>
  <si>
    <t>21027889 Měník Měník 77</t>
  </si>
  <si>
    <t>21027897 Měník Měník 78</t>
  </si>
  <si>
    <t>21027927 Měník Měník 81</t>
  </si>
  <si>
    <t>21027943 Měník Měník 83</t>
  </si>
  <si>
    <t>21027951 Měník Měník 84</t>
  </si>
  <si>
    <t>21027960 Měník Měník 85</t>
  </si>
  <si>
    <t>21027978 Měník Měník 86</t>
  </si>
  <si>
    <t>21027986 Měník Měník 87</t>
  </si>
  <si>
    <t>21027994 Měník Měník 88</t>
  </si>
  <si>
    <t>21028010 Měník Měník 90</t>
  </si>
  <si>
    <t>21028028 Měník Měník 91</t>
  </si>
  <si>
    <t>21028036 Měník Měník 92</t>
  </si>
  <si>
    <t>21028052 Měník Měník 94</t>
  </si>
  <si>
    <t>21028061 Měník Měník 95</t>
  </si>
  <si>
    <t>21028079 Měník Měník 96</t>
  </si>
  <si>
    <t>21028087 Měník Měník 97</t>
  </si>
  <si>
    <t>21028095 Měník Měník 98</t>
  </si>
  <si>
    <t>21028109 Měník Měník 99</t>
  </si>
  <si>
    <t>21028117 Měník Měník 100</t>
  </si>
  <si>
    <t>21028125 Měník Měník 101</t>
  </si>
  <si>
    <t>21028133 Měník Měník 102</t>
  </si>
  <si>
    <t>21028141 Měník Měník 103</t>
  </si>
  <si>
    <t>21028168 Měník Měník 105</t>
  </si>
  <si>
    <t>21028176 Měník Měník 106</t>
  </si>
  <si>
    <t>21028184 Měník Měník 107</t>
  </si>
  <si>
    <t>21028192 Měník Měník 108</t>
  </si>
  <si>
    <t>26252741 Měník Měník 111</t>
  </si>
  <si>
    <t>26366347 Měník Měník 110</t>
  </si>
  <si>
    <t>26366355 Měník Měník 112</t>
  </si>
  <si>
    <t>26366363 Měník Měník 113</t>
  </si>
  <si>
    <t>26366371 Měník Měník 114</t>
  </si>
  <si>
    <t>26366380 Měník Měník 115</t>
  </si>
  <si>
    <t>26366401 Měník Měník 117</t>
  </si>
  <si>
    <t>26366428 Měník Měník 119</t>
  </si>
  <si>
    <t>26366452 Měník Měník 122</t>
  </si>
  <si>
    <t>26366461 Měník Měník 123</t>
  </si>
  <si>
    <t>28158881 Měník Měník 127</t>
  </si>
  <si>
    <t>28158890 Měník Měník 128</t>
  </si>
  <si>
    <t>28158903 Měník Měník 129</t>
  </si>
  <si>
    <t>28158911 Měník Měník 130</t>
  </si>
  <si>
    <t>28158920 Měník Měník 131</t>
  </si>
  <si>
    <t>28158938 Měník Měník 132</t>
  </si>
  <si>
    <t>28158946 Měník Měník 133</t>
  </si>
  <si>
    <t>28158954 Měník Měník 134</t>
  </si>
  <si>
    <t>28158962 Měník Měník 135</t>
  </si>
  <si>
    <t>28159004 Měník Měník 139</t>
  </si>
  <si>
    <t>28159012 Měník Měník 140</t>
  </si>
  <si>
    <t>28159039 Měník Měník 142</t>
  </si>
  <si>
    <t>74748742 Měník Měník 144</t>
  </si>
  <si>
    <t>77824610 Měník Měník 136</t>
  </si>
  <si>
    <t>78031311 Měník Měník 146</t>
  </si>
  <si>
    <t>26366681 Merboltice Merboltice 20</t>
  </si>
  <si>
    <t>26366690 Merboltice Merboltice 24</t>
  </si>
  <si>
    <t>26876001 Merboltice Merboltice 37</t>
  </si>
  <si>
    <t>26876019 Merboltice Merboltice 152</t>
  </si>
  <si>
    <t>27748723 Merboltice Merboltice 7</t>
  </si>
  <si>
    <t>27802124 Merboltice Merboltice 136</t>
  </si>
  <si>
    <t>41731727 Merboltice Merboltice 2</t>
  </si>
  <si>
    <t>41777212 Merboltice Merboltice 140</t>
  </si>
  <si>
    <t>60305 Merboltice Merboltice 1</t>
  </si>
  <si>
    <t>60313 Merboltice Merboltice 3</t>
  </si>
  <si>
    <t>60321 Merboltice Merboltice 4</t>
  </si>
  <si>
    <t>60330 Merboltice Merboltice 5</t>
  </si>
  <si>
    <t>60348 Merboltice Merboltice 6</t>
  </si>
  <si>
    <t>60356 Merboltice Merboltice 8</t>
  </si>
  <si>
    <t>60364 Merboltice Merboltice 9</t>
  </si>
  <si>
    <t>60381 Merboltice Merboltice 11</t>
  </si>
  <si>
    <t>60399 Merboltice Merboltice 12</t>
  </si>
  <si>
    <t>60402 Merboltice Merboltice 13</t>
  </si>
  <si>
    <t>60411 Merboltice Merboltice 14</t>
  </si>
  <si>
    <t>60429 Merboltice Merboltice 15</t>
  </si>
  <si>
    <t>60437 Merboltice Merboltice 21</t>
  </si>
  <si>
    <t>60445 Merboltice Merboltice 22</t>
  </si>
  <si>
    <t>60453 Merboltice Merboltice 23</t>
  </si>
  <si>
    <t>60470 Merboltice Merboltice 26</t>
  </si>
  <si>
    <t>60488 Merboltice Merboltice 27</t>
  </si>
  <si>
    <t>60496 Merboltice Merboltice 28</t>
  </si>
  <si>
    <t>60500 Merboltice Merboltice 29</t>
  </si>
  <si>
    <t>60518 Merboltice Merboltice 30</t>
  </si>
  <si>
    <t>60526 Merboltice Merboltice 31</t>
  </si>
  <si>
    <t>60534 Merboltice Merboltice 32</t>
  </si>
  <si>
    <t>60542 Merboltice Merboltice 33</t>
  </si>
  <si>
    <t>60551 Merboltice Merboltice 34</t>
  </si>
  <si>
    <t>60577 Merboltice Merboltice 36</t>
  </si>
  <si>
    <t>60585 Merboltice Merboltice 38</t>
  </si>
  <si>
    <t>60593 Merboltice Merboltice 39</t>
  </si>
  <si>
    <t>60607 Merboltice Merboltice 42</t>
  </si>
  <si>
    <t>60615 Merboltice Merboltice 43</t>
  </si>
  <si>
    <t>60623 Merboltice Merboltice 45</t>
  </si>
  <si>
    <t>60631 Merboltice Merboltice 47</t>
  </si>
  <si>
    <t>60640 Merboltice Merboltice 49</t>
  </si>
  <si>
    <t>60658 Merboltice Merboltice 50</t>
  </si>
  <si>
    <t>60666 Merboltice Merboltice 51</t>
  </si>
  <si>
    <t>60682 Merboltice Merboltice 53</t>
  </si>
  <si>
    <t>60691 Merboltice Merboltice 55</t>
  </si>
  <si>
    <t>60704 Merboltice Merboltice 56</t>
  </si>
  <si>
    <t>60712 Merboltice Merboltice 57</t>
  </si>
  <si>
    <t>60721 Merboltice Merboltice 59</t>
  </si>
  <si>
    <t>60739 Merboltice Merboltice 60</t>
  </si>
  <si>
    <t>60755 Merboltice Merboltice 62</t>
  </si>
  <si>
    <t>60763 Merboltice Merboltice 63</t>
  </si>
  <si>
    <t>60771 Merboltice Merboltice 64</t>
  </si>
  <si>
    <t>60780 Merboltice Merboltice 65</t>
  </si>
  <si>
    <t>60798 Merboltice Merboltice 66</t>
  </si>
  <si>
    <t>60801 Merboltice Merboltice 67</t>
  </si>
  <si>
    <t>60810 Merboltice Merboltice 68</t>
  </si>
  <si>
    <t>60828 Merboltice Merboltice 69</t>
  </si>
  <si>
    <t>60844 Merboltice Merboltice 71</t>
  </si>
  <si>
    <t>60852 Merboltice Merboltice 72</t>
  </si>
  <si>
    <t>60861 Merboltice Merboltice 73</t>
  </si>
  <si>
    <t>60887 Merboltice Merboltice 76</t>
  </si>
  <si>
    <t>60895 Merboltice Merboltice 78</t>
  </si>
  <si>
    <t>60909 Merboltice Merboltice 80</t>
  </si>
  <si>
    <t>60917 Merboltice Merboltice 81</t>
  </si>
  <si>
    <t>60925 Merboltice Merboltice 82</t>
  </si>
  <si>
    <t>60941 Merboltice Merboltice 84</t>
  </si>
  <si>
    <t>60968 Merboltice Merboltice 87</t>
  </si>
  <si>
    <t>60976 Merboltice Merboltice 88</t>
  </si>
  <si>
    <t>60984 Merboltice Merboltice 89</t>
  </si>
  <si>
    <t>61000 Merboltice Merboltice 93</t>
  </si>
  <si>
    <t>61018 Merboltice Merboltice 94</t>
  </si>
  <si>
    <t>61026 Merboltice Merboltice 95</t>
  </si>
  <si>
    <t>61034 Merboltice Merboltice 97</t>
  </si>
  <si>
    <t>61042 Merboltice Merboltice 98</t>
  </si>
  <si>
    <t>61069 Merboltice Merboltice 100</t>
  </si>
  <si>
    <t>61077 Merboltice Merboltice 101</t>
  </si>
  <si>
    <t>61085 Merboltice Merboltice 102</t>
  </si>
  <si>
    <t>61093 Merboltice Merboltice 103</t>
  </si>
  <si>
    <t>61107 Merboltice Merboltice 104</t>
  </si>
  <si>
    <t>61115 Merboltice Merboltice 106</t>
  </si>
  <si>
    <t>61123 Merboltice Merboltice 107</t>
  </si>
  <si>
    <t>61131 Merboltice Merboltice 108</t>
  </si>
  <si>
    <t>61140 Merboltice Merboltice 109</t>
  </si>
  <si>
    <t>61158 Merboltice Merboltice 112</t>
  </si>
  <si>
    <t>61166 Merboltice Merboltice 113</t>
  </si>
  <si>
    <t>61174 Merboltice Merboltice 114</t>
  </si>
  <si>
    <t>61182 Merboltice Merboltice 116</t>
  </si>
  <si>
    <t>61191 Merboltice Merboltice 117</t>
  </si>
  <si>
    <t>61204 Merboltice Merboltice 119</t>
  </si>
  <si>
    <t>61239 Merboltice Merboltice 122</t>
  </si>
  <si>
    <t>61247 Merboltice Merboltice 123</t>
  </si>
  <si>
    <t>61255 Merboltice Merboltice 124</t>
  </si>
  <si>
    <t>61263 Merboltice Merboltice 125</t>
  </si>
  <si>
    <t>61280 Merboltice Merboltice 128</t>
  </si>
  <si>
    <t>61298 Merboltice Merboltice 129</t>
  </si>
  <si>
    <t>61301 Merboltice Merboltice 130</t>
  </si>
  <si>
    <t>61328 Merboltice Merboltice 132</t>
  </si>
  <si>
    <t>61336 Merboltice Merboltice 133</t>
  </si>
  <si>
    <t>61344 Merboltice Merboltice 134</t>
  </si>
  <si>
    <t>61352 Merboltice Merboltice 135</t>
  </si>
  <si>
    <t>61361 Merboltice Merboltice 137</t>
  </si>
  <si>
    <t>61379 Merboltice Merboltice 138</t>
  </si>
  <si>
    <t>61387 Merboltice Merboltice 139</t>
  </si>
  <si>
    <t>61395 Merboltice Merboltice 141</t>
  </si>
  <si>
    <t>61409 Merboltice Merboltice 143</t>
  </si>
  <si>
    <t>61417 Merboltice Merboltice 144</t>
  </si>
  <si>
    <t>61425 Merboltice Merboltice 145</t>
  </si>
  <si>
    <t>61433 Merboltice Merboltice 146</t>
  </si>
  <si>
    <t>61441 Merboltice Merboltice 150</t>
  </si>
  <si>
    <t>61476 Merboltice Merboltice 156</t>
  </si>
  <si>
    <t>61484 Merboltice Merboltice 157</t>
  </si>
  <si>
    <t>61492 Merboltice Merboltice 159</t>
  </si>
  <si>
    <t>61506 Merboltice Merboltice 160</t>
  </si>
  <si>
    <t>61514 Merboltice Merboltice 161</t>
  </si>
  <si>
    <t>61522 Merboltice Merboltice 163</t>
  </si>
  <si>
    <t>61531 Merboltice Merboltice 164</t>
  </si>
  <si>
    <t>61549 Merboltice Merboltice 169</t>
  </si>
  <si>
    <t>61557 Merboltice Merboltice 171</t>
  </si>
  <si>
    <t>61573 Merboltice Merboltice 173</t>
  </si>
  <si>
    <t>61581 Merboltice Merboltice 175</t>
  </si>
  <si>
    <t>61603 Merboltice Merboltice 180</t>
  </si>
  <si>
    <t>61611 Merboltice Merboltice 182</t>
  </si>
  <si>
    <t>61620 Merboltice Merboltice 183</t>
  </si>
  <si>
    <t>61638 Merboltice Merboltice 184</t>
  </si>
  <si>
    <t>61646 Merboltice Merboltice 185</t>
  </si>
  <si>
    <t>61654 Merboltice Merboltice 186</t>
  </si>
  <si>
    <t>61671 Merboltice Merboltice 192</t>
  </si>
  <si>
    <t>61689 Merboltice Merboltice 195</t>
  </si>
  <si>
    <t>61697 Merboltice Merboltice 196</t>
  </si>
  <si>
    <t>61701 Merboltice Merboltice 197</t>
  </si>
  <si>
    <t>61727 Merboltice Merboltice 199</t>
  </si>
  <si>
    <t>61735 Merboltice Merboltice 200</t>
  </si>
  <si>
    <t>61743 Merboltice Merboltice 201</t>
  </si>
  <si>
    <t>61751 Merboltice Merboltice 202</t>
  </si>
  <si>
    <t>61760 Merboltice Merboltice 203</t>
  </si>
  <si>
    <t>61824 Merboltice Merboltice 131</t>
  </si>
  <si>
    <t>72714930 Merboltice Merboltice 58</t>
  </si>
  <si>
    <t>76156290 Merboltice Merboltice 40</t>
  </si>
  <si>
    <t>20199473 Měrunice Měrunice 3</t>
  </si>
  <si>
    <t>20199481 Měrunice Měrunice 4</t>
  </si>
  <si>
    <t>20199490 Měrunice Měrunice 5</t>
  </si>
  <si>
    <t>20199503 Měrunice Měrunice 6</t>
  </si>
  <si>
    <t>20199511 Měrunice Měrunice 8</t>
  </si>
  <si>
    <t>20199538 Měrunice Měrunice 10</t>
  </si>
  <si>
    <t>20199554 Měrunice Měrunice 12</t>
  </si>
  <si>
    <t>20199562 Měrunice Měrunice 13</t>
  </si>
  <si>
    <t>20199571 Měrunice Měrunice 14</t>
  </si>
  <si>
    <t>20199589 Měrunice Měrunice 15</t>
  </si>
  <si>
    <t>20199597 Měrunice Měrunice 16</t>
  </si>
  <si>
    <t>20199601 Měrunice Měrunice 17</t>
  </si>
  <si>
    <t>20199619 Měrunice Měrunice 19</t>
  </si>
  <si>
    <t>20199627 Měrunice Měrunice 20</t>
  </si>
  <si>
    <t>20199635 Měrunice Měrunice 22</t>
  </si>
  <si>
    <t>20199643 Měrunice Měrunice 23</t>
  </si>
  <si>
    <t>20199651 Měrunice Měrunice 24</t>
  </si>
  <si>
    <t>20199660 Měrunice Měrunice 25</t>
  </si>
  <si>
    <t>20199678 Měrunice Měrunice 26</t>
  </si>
  <si>
    <t>20199686 Měrunice Měrunice 27</t>
  </si>
  <si>
    <t>20199694 Měrunice Měrunice 30</t>
  </si>
  <si>
    <t>20199708 Měrunice Měrunice 34</t>
  </si>
  <si>
    <t>20199716 Měrunice Měrunice 35</t>
  </si>
  <si>
    <t>20199724 Měrunice Měrunice 36</t>
  </si>
  <si>
    <t>20199732 Měrunice Měrunice 37</t>
  </si>
  <si>
    <t>20199741 Měrunice Měrunice 38</t>
  </si>
  <si>
    <t>20199759 Měrunice Měrunice 39</t>
  </si>
  <si>
    <t>20199775 Měrunice Měrunice 42</t>
  </si>
  <si>
    <t>20199783 Měrunice Měrunice 43</t>
  </si>
  <si>
    <t>20199805 Měrunice Měrunice 46</t>
  </si>
  <si>
    <t>20199813 Měrunice Měrunice 47</t>
  </si>
  <si>
    <t>20199821 Měrunice Měrunice 48</t>
  </si>
  <si>
    <t>20199830 Měrunice Měrunice 49</t>
  </si>
  <si>
    <t>20199848 Měrunice Měrunice 50</t>
  </si>
  <si>
    <t>20199856 Měrunice Měrunice 51</t>
  </si>
  <si>
    <t>20199872 Měrunice Měrunice 63</t>
  </si>
  <si>
    <t>20199899 Měrunice Měrunice 66</t>
  </si>
  <si>
    <t>20199911 Měrunice Měrunice 68</t>
  </si>
  <si>
    <t>20199929 Měrunice Měrunice 69</t>
  </si>
  <si>
    <t>20199937 Měrunice Měrunice 70</t>
  </si>
  <si>
    <t>20199953 Měrunice Měrunice 72</t>
  </si>
  <si>
    <t>20199961 Měrunice Měrunice 73</t>
  </si>
  <si>
    <t>20199988 Měrunice Měrunice 75</t>
  </si>
  <si>
    <t>20199996 Měrunice Měrunice 76</t>
  </si>
  <si>
    <t>20200005 Měrunice Měrunice 77</t>
  </si>
  <si>
    <t>20200013 Měrunice Měrunice 78</t>
  </si>
  <si>
    <t>20200021 Měrunice Měrunice 79</t>
  </si>
  <si>
    <t>20200056 Měrunice Měrunice 83</t>
  </si>
  <si>
    <t>20200064 Měrunice Měrunice 84</t>
  </si>
  <si>
    <t>20200072 Měrunice Měrunice 85</t>
  </si>
  <si>
    <t>20200081 Měrunice Měrunice 86</t>
  </si>
  <si>
    <t>20200099 Měrunice Měrunice 88</t>
  </si>
  <si>
    <t>20200129 Měrunice Měrunice 91</t>
  </si>
  <si>
    <t>20200137 Měrunice Měrunice 92</t>
  </si>
  <si>
    <t>20200145 Měrunice Měrunice 93</t>
  </si>
  <si>
    <t>20200153 Měrunice Měrunice 94</t>
  </si>
  <si>
    <t>20200161 Měrunice Měrunice 98</t>
  </si>
  <si>
    <t>20200170 Měrunice Měrunice 99</t>
  </si>
  <si>
    <t>20200188 Měrunice Měrunice 100</t>
  </si>
  <si>
    <t>20200196 Měrunice Měrunice 102</t>
  </si>
  <si>
    <t>20200200 Měrunice Měrunice 103</t>
  </si>
  <si>
    <t>20200218 Měrunice Měrunice 106</t>
  </si>
  <si>
    <t>20200226 Měrunice Měrunice 108</t>
  </si>
  <si>
    <t>20200234 Měrunice Měrunice 110</t>
  </si>
  <si>
    <t>20200242 Měrunice Měrunice 111</t>
  </si>
  <si>
    <t>20200251 Měrunice Měrunice 112</t>
  </si>
  <si>
    <t>20200269 Měrunice Měrunice 113</t>
  </si>
  <si>
    <t>20200277 Měrunice Měrunice 114</t>
  </si>
  <si>
    <t>20200285 Měrunice Měrunice 115</t>
  </si>
  <si>
    <t>20200293 Měrunice Měrunice 116</t>
  </si>
  <si>
    <t>20200307 Měrunice Měrunice 117</t>
  </si>
  <si>
    <t>20200315 Měrunice Měrunice 118</t>
  </si>
  <si>
    <t>20200331 Měrunice Měrunice 120</t>
  </si>
  <si>
    <t>20200340 Měrunice Měrunice 121</t>
  </si>
  <si>
    <t>20200358 Měrunice Měrunice 122</t>
  </si>
  <si>
    <t>20200366 Měrunice Měrunice 123</t>
  </si>
  <si>
    <t>20200374 Měrunice Měrunice 124</t>
  </si>
  <si>
    <t>20200382 Měrunice Měrunice 125</t>
  </si>
  <si>
    <t>20200391 Měrunice Měrunice 126</t>
  </si>
  <si>
    <t>20200404 Měrunice Měrunice 127</t>
  </si>
  <si>
    <t>20200412 Měrunice Měrunice 128</t>
  </si>
  <si>
    <t>20200421 Měrunice Měrunice 129</t>
  </si>
  <si>
    <t>20200439 Měrunice Měrunice 130</t>
  </si>
  <si>
    <t>20200447 Měrunice Měrunice 131</t>
  </si>
  <si>
    <t>26692538 Měrunice Měrunice 133</t>
  </si>
  <si>
    <t>26692546 Měrunice Měrunice 132</t>
  </si>
  <si>
    <t>28179609 Měrunice Měrunice 137</t>
  </si>
  <si>
    <t>20200455 Měrunice Žichov 1</t>
  </si>
  <si>
    <t>20200463 Měrunice Žichov 2</t>
  </si>
  <si>
    <t>20200480 Měrunice Žichov 4</t>
  </si>
  <si>
    <t>20200498 Měrunice Žichov 5</t>
  </si>
  <si>
    <t>20200510 Měrunice Žichov 7</t>
  </si>
  <si>
    <t>20200528 Měrunice Žichov 9</t>
  </si>
  <si>
    <t>20200536 Měrunice Žichov 10</t>
  </si>
  <si>
    <t>20200544 Měrunice Žichov 12</t>
  </si>
  <si>
    <t>20200552 Měrunice Žichov 13</t>
  </si>
  <si>
    <t>20200579 Měrunice Žichov 15</t>
  </si>
  <si>
    <t>20200587 Měrunice Žichov 17</t>
  </si>
  <si>
    <t>20200595 Měrunice Žichov 19</t>
  </si>
  <si>
    <t>20200609 Měrunice Žichov 20</t>
  </si>
  <si>
    <t>20200617 Měrunice Žichov 21</t>
  </si>
  <si>
    <t>20200625 Měrunice Žichov 24</t>
  </si>
  <si>
    <t>20200633 Měrunice Žichov 25</t>
  </si>
  <si>
    <t>20200641 Měrunice Žichov 28</t>
  </si>
  <si>
    <t>20200650 Měrunice Žichov 30</t>
  </si>
  <si>
    <t>20200668 Měrunice Žichov 31</t>
  </si>
  <si>
    <t>20200676 Měrunice Žichov 32</t>
  </si>
  <si>
    <t>20200692 Měrunice Žichov 34</t>
  </si>
  <si>
    <t>20200714 Měrunice Žichov 40</t>
  </si>
  <si>
    <t>20200722 Měrunice Žichov 42</t>
  </si>
  <si>
    <t>20200749 Měrunice Žichov 45</t>
  </si>
  <si>
    <t>40784258 Měrunice Žichov 46</t>
  </si>
  <si>
    <t>73411175 Měrunice Žichov 47</t>
  </si>
  <si>
    <t>25592157 Měřín Pustina 567</t>
  </si>
  <si>
    <t>25785672 Měřín Pustina 568</t>
  </si>
  <si>
    <t>27323978 Měřín Pustina 590</t>
  </si>
  <si>
    <t>27323994 Měřín Pustina 592</t>
  </si>
  <si>
    <t>27570029 Měřín Pustina 424</t>
  </si>
  <si>
    <t>28411684 Měřín Pustina 611</t>
  </si>
  <si>
    <t>28411692 Měřín Pustina 612</t>
  </si>
  <si>
    <t>3612929 Měřín Pustina 401</t>
  </si>
  <si>
    <t>3612937 Měřín Pustina 402</t>
  </si>
  <si>
    <t>3612961 Měřín Pustina 405</t>
  </si>
  <si>
    <t>3612970 Měřín Pustina 406</t>
  </si>
  <si>
    <t>3612996 Měřín Pustina 408</t>
  </si>
  <si>
    <t>3613003 Měřín Pustina 409</t>
  </si>
  <si>
    <t>3613011 Měřín Pustina 410</t>
  </si>
  <si>
    <t>3613071 Měřín Pustina 417</t>
  </si>
  <si>
    <t>3613089 Měřín Pustina 418</t>
  </si>
  <si>
    <t>3613160 Měřín Pustina 427</t>
  </si>
  <si>
    <t>3613178 Měřín Pustina 428</t>
  </si>
  <si>
    <t>3613194 Měřín Pustina 430</t>
  </si>
  <si>
    <t>3613216 Měřín Pustina 432</t>
  </si>
  <si>
    <t>3613275 Měřín Pustina 439</t>
  </si>
  <si>
    <t>3613283 Měřín Pustina 549</t>
  </si>
  <si>
    <t>3787346 Měřín Pustina 537</t>
  </si>
  <si>
    <t>40743012 Měřín Pustina 617</t>
  </si>
  <si>
    <t>75961474 Měřín Pustina 660</t>
  </si>
  <si>
    <t>77764811 Měřín Pustina 666</t>
  </si>
  <si>
    <t>20826133 Městec Králové Nový 2</t>
  </si>
  <si>
    <t>20826141 Městec Králové Nový 3</t>
  </si>
  <si>
    <t>20826184 Městec Králové Nový 7</t>
  </si>
  <si>
    <t>20826192 Městec Králové Nový 8</t>
  </si>
  <si>
    <t>20826206 Městec Králové Nový 9</t>
  </si>
  <si>
    <t>20826231 Městec Králové Nový 12</t>
  </si>
  <si>
    <t>20826249 Městec Králové Nový 13</t>
  </si>
  <si>
    <t>20826257 Městec Králové Nový 14</t>
  </si>
  <si>
    <t>20826265 Městec Králové Nový 15</t>
  </si>
  <si>
    <t>20826273 Městec Králové Nový 16</t>
  </si>
  <si>
    <t>20826303 Městec Králové Nový 19</t>
  </si>
  <si>
    <t>20826320 Městec Králové Nový 21</t>
  </si>
  <si>
    <t>20826338 Městec Králové Nový 22</t>
  </si>
  <si>
    <t>20826346 Městec Králové Nový 23</t>
  </si>
  <si>
    <t>20826354 Městec Králové Nový 24</t>
  </si>
  <si>
    <t>20826362 Městec Králové Nový 25</t>
  </si>
  <si>
    <t>20826371 Městec Králové Nový 26</t>
  </si>
  <si>
    <t>20826389 Městec Králové Nový 27</t>
  </si>
  <si>
    <t>20826397 Městec Králové Nový 28</t>
  </si>
  <si>
    <t>20826427 Městec Králové Nový 31</t>
  </si>
  <si>
    <t>20826435 Městec Králové Nový 32</t>
  </si>
  <si>
    <t>20826443 Městec Králové Nový 33</t>
  </si>
  <si>
    <t>20826451 Městec Králové Nový 34</t>
  </si>
  <si>
    <t>20826460 Městec Králové Nový 35</t>
  </si>
  <si>
    <t>20826478 Městec Králové Nový 36</t>
  </si>
  <si>
    <t>20826486 Městec Králové Nový 37</t>
  </si>
  <si>
    <t>20826494 Městec Králové Nový 38</t>
  </si>
  <si>
    <t>20826508 Městec Králové Nový 39</t>
  </si>
  <si>
    <t>20826516 Městec Králové Nový 40</t>
  </si>
  <si>
    <t>20826524 Městec Králové Nový 41</t>
  </si>
  <si>
    <t>20826532 Městec Králové Nový 42</t>
  </si>
  <si>
    <t>20826541 Městec Králové Nový 43</t>
  </si>
  <si>
    <t>20826559 Městec Králové Nový 44</t>
  </si>
  <si>
    <t>27819787 Městec Králové Nový 45</t>
  </si>
  <si>
    <t>30823251 Městec Králové U Nového 351</t>
  </si>
  <si>
    <t>30823269 Městec Králové U Nového 352</t>
  </si>
  <si>
    <t>30823285 Městec Králové U Nového 354</t>
  </si>
  <si>
    <t>30823293 Městec Králové U Nového 365</t>
  </si>
  <si>
    <t>30823307 Městec Králové U Nového 374</t>
  </si>
  <si>
    <t>30823315 Městec Králové U Nového 377</t>
  </si>
  <si>
    <t>30823340 Městec Králové U Nového 429</t>
  </si>
  <si>
    <t>20826699 Městec Králové Vinice 1</t>
  </si>
  <si>
    <t>20826702 Městec Králové Vinice 3</t>
  </si>
  <si>
    <t>20826729 Městec Králové Vinice 6</t>
  </si>
  <si>
    <t>20826737 Městec Králové Vinice 7</t>
  </si>
  <si>
    <t>20826745 Městec Králové Vinice 8</t>
  </si>
  <si>
    <t>20826753 Městec Králové Vinice 9</t>
  </si>
  <si>
    <t>20826761 Městec Králové Vinice 10</t>
  </si>
  <si>
    <t>20826800 Městec Králové Vinice 15</t>
  </si>
  <si>
    <t>20826842 Městec Králové Vinice 19</t>
  </si>
  <si>
    <t>20826851 Městec Králové Vinice 20</t>
  </si>
  <si>
    <t>20826869 Městec Králové Vinice 21</t>
  </si>
  <si>
    <t>20826885 Městec Králové Vinice 23</t>
  </si>
  <si>
    <t>20826907 Městec Králové Vinice 25</t>
  </si>
  <si>
    <t>20826915 Městec Králové Vinice 26</t>
  </si>
  <si>
    <t>20826931 Městec Králové Vinice 28</t>
  </si>
  <si>
    <t>20826958 Městec Králové Vinice 30</t>
  </si>
  <si>
    <t>20826974 Městec Králové Vinice 32</t>
  </si>
  <si>
    <t>20826982 Městec Králové Vinice 33</t>
  </si>
  <si>
    <t>20826991 Městec Králové Vinice 34</t>
  </si>
  <si>
    <t>20827008 Městec Králové Vinice 35</t>
  </si>
  <si>
    <t>20827016 Městec Králové Vinice 36</t>
  </si>
  <si>
    <t>20827032 Městec Králové Vinice 38</t>
  </si>
  <si>
    <t>20827041 Městec Králové Vinice 39</t>
  </si>
  <si>
    <t>20827059 Městec Králové Vinice 40</t>
  </si>
  <si>
    <t>20827113 Městec Králové Vinice 46</t>
  </si>
  <si>
    <t>20827121 Městec Králové Vinice 47</t>
  </si>
  <si>
    <t>20827148 Městec Králové Vinice 49</t>
  </si>
  <si>
    <t>20827172 Městec Králové Vinice 52</t>
  </si>
  <si>
    <t>20827199 Městec Králové Vinice 54</t>
  </si>
  <si>
    <t>20827211 Městec Králové Vinice 56</t>
  </si>
  <si>
    <t>16461011 Městečko Městečko 37</t>
  </si>
  <si>
    <t>16461061 Městečko Městečko 42</t>
  </si>
  <si>
    <t>16461070 Městečko Městečko 43</t>
  </si>
  <si>
    <t>16461886 Městečko Městečko 128</t>
  </si>
  <si>
    <t>16462220 Městečko Městečko 162</t>
  </si>
  <si>
    <t>16462319 Městečko Městečko 171</t>
  </si>
  <si>
    <t>16462327 Městečko Městečko 172</t>
  </si>
  <si>
    <t>16462335 Městečko Městečko 173</t>
  </si>
  <si>
    <t>26366771 Městečko Městečko 36</t>
  </si>
  <si>
    <t>27254771 Stehlovice Stehlovice 49</t>
  </si>
  <si>
    <t>322784 Stehlovice Stehlovice 2</t>
  </si>
  <si>
    <t>322806 Stehlovice Stehlovice 4</t>
  </si>
  <si>
    <t>322814 Stehlovice Stehlovice 5</t>
  </si>
  <si>
    <t>322831 Stehlovice Stehlovice 7</t>
  </si>
  <si>
    <t>322849 Stehlovice Stehlovice 9</t>
  </si>
  <si>
    <t>322865 Stehlovice Stehlovice 11</t>
  </si>
  <si>
    <t>322873 Stehlovice Stehlovice 12</t>
  </si>
  <si>
    <t>322881 Stehlovice Stehlovice 13</t>
  </si>
  <si>
    <t>322890 Stehlovice Stehlovice 14</t>
  </si>
  <si>
    <t>322946 Stehlovice Stehlovice 19</t>
  </si>
  <si>
    <t>322954 Stehlovice Stehlovice 20</t>
  </si>
  <si>
    <t>322962 Stehlovice Stehlovice 21</t>
  </si>
  <si>
    <t>322997 Stehlovice Stehlovice 24</t>
  </si>
  <si>
    <t>323004 Stehlovice Stehlovice 25</t>
  </si>
  <si>
    <t>323012 Stehlovice Stehlovice 26</t>
  </si>
  <si>
    <t>323039 Stehlovice Stehlovice 28</t>
  </si>
  <si>
    <t>323055 Stehlovice Stehlovice 30</t>
  </si>
  <si>
    <t>323063 Stehlovice Stehlovice 31</t>
  </si>
  <si>
    <t>323071 Stehlovice Stehlovice 32</t>
  </si>
  <si>
    <t>323098 Stehlovice Stehlovice 34</t>
  </si>
  <si>
    <t>323101 Stehlovice Stehlovice 35</t>
  </si>
  <si>
    <t>323110 Stehlovice Stehlovice 37</t>
  </si>
  <si>
    <t>323144 Stehlovice Stehlovice 40</t>
  </si>
  <si>
    <t>323152 Stehlovice Stehlovice 41</t>
  </si>
  <si>
    <t>323161 Stehlovice Stehlovice 42</t>
  </si>
  <si>
    <t>323187 Stehlovice Stehlovice 44</t>
  </si>
  <si>
    <t>13988905 Město Albrechtice Česká Ves 1</t>
  </si>
  <si>
    <t>13988913 Město Albrechtice Česká Ves 5</t>
  </si>
  <si>
    <t>13988921 Město Albrechtice Česká Ves 6</t>
  </si>
  <si>
    <t>13988930 Město Albrechtice Česká Ves 7</t>
  </si>
  <si>
    <t>13988948 Město Albrechtice Česká Ves 8</t>
  </si>
  <si>
    <t>13988972 Město Albrechtice Česká Ves 13</t>
  </si>
  <si>
    <t>13988981 Město Albrechtice Česká Ves 14</t>
  </si>
  <si>
    <t>13988999 Město Albrechtice Česká Ves 16</t>
  </si>
  <si>
    <t>13989022 Město Albrechtice Česká Ves 25</t>
  </si>
  <si>
    <t>13989057 Město Albrechtice Česká Ves 33</t>
  </si>
  <si>
    <t>13989073 Město Albrechtice Česká Ves 44</t>
  </si>
  <si>
    <t>13989090 Město Albrechtice Česká Ves 50</t>
  </si>
  <si>
    <t>13989103 Město Albrechtice Česká Ves 54</t>
  </si>
  <si>
    <t>13989111 Město Albrechtice Česká Ves 55</t>
  </si>
  <si>
    <t>13989146 Město Albrechtice Česká Ves 60</t>
  </si>
  <si>
    <t>13989162 Město Albrechtice Česká Ves 67</t>
  </si>
  <si>
    <t>13989171 Město Albrechtice Česká Ves 68</t>
  </si>
  <si>
    <t>13989189 Město Albrechtice Česká Ves 70</t>
  </si>
  <si>
    <t>13989197 Město Albrechtice Česká Ves 91</t>
  </si>
  <si>
    <t>13989251 Město Albrechtice Česká Ves 46</t>
  </si>
  <si>
    <t>13989448 Město Albrechtice Česká Ves 48</t>
  </si>
  <si>
    <t>25517431 Město Albrechtice Česká Ves 58</t>
  </si>
  <si>
    <t>26586312 Město Albrechtice Česká Ves 42</t>
  </si>
  <si>
    <t>26728087 Město Albrechtice Česká Ves 99</t>
  </si>
  <si>
    <t>27001351 Město Albrechtice Česká Ves 24</t>
  </si>
  <si>
    <t>27001377 Město Albrechtice Česká Ves 51</t>
  </si>
  <si>
    <t>27001385 Město Albrechtice Česká Ves 52</t>
  </si>
  <si>
    <t>28012844 Město Albrechtice Česká Ves 23</t>
  </si>
  <si>
    <t>28338979 Město Albrechtice Česká Ves 36</t>
  </si>
  <si>
    <t>30823421 Město Albrechtice Česká Ves 3</t>
  </si>
  <si>
    <t>73850730 Město Albrechtice Česká Ves 98</t>
  </si>
  <si>
    <t>13996070 Město Albrechtice Piskořov 2</t>
  </si>
  <si>
    <t>13996088 Město Albrechtice Piskořov 3</t>
  </si>
  <si>
    <t>13996096 Město Albrechtice Piskořov 4</t>
  </si>
  <si>
    <t>13996100 Město Albrechtice Piskořov 6</t>
  </si>
  <si>
    <t>13996118 Město Albrechtice Piskořov 7</t>
  </si>
  <si>
    <t>13996126 Město Albrechtice Piskořov 9</t>
  </si>
  <si>
    <t>13996134 Město Albrechtice Piskořov 10</t>
  </si>
  <si>
    <t>13996169 Město Albrechtice Piskořov 13</t>
  </si>
  <si>
    <t>13996193 Město Albrechtice Piskořov 18</t>
  </si>
  <si>
    <t>13996207 Město Albrechtice Piskořov 19</t>
  </si>
  <si>
    <t>13996223 Město Albrechtice Piskořov 21</t>
  </si>
  <si>
    <t>13996231 Město Albrechtice Piskořov 22</t>
  </si>
  <si>
    <t>13996240 Město Albrechtice Piskořov 23</t>
  </si>
  <si>
    <t>13996258 Město Albrechtice Piskořov 24</t>
  </si>
  <si>
    <t>13996266 Město Albrechtice Piskořov 25</t>
  </si>
  <si>
    <t>13996274 Město Albrechtice Piskořov 26</t>
  </si>
  <si>
    <t>13996291 Město Albrechtice Piskořov 28</t>
  </si>
  <si>
    <t>13996304 Město Albrechtice Piskořov 29</t>
  </si>
  <si>
    <t>13996312 Město Albrechtice Piskořov 30</t>
  </si>
  <si>
    <t>13996321 Město Albrechtice Piskořov 31</t>
  </si>
  <si>
    <t>13996339 Město Albrechtice Piskořov 32</t>
  </si>
  <si>
    <t>13996347 Město Albrechtice Piskořov 33</t>
  </si>
  <si>
    <t>26079283 Město Albrechtice Piskořov 36</t>
  </si>
  <si>
    <t>27001563 Město Albrechtice Piskořov 8</t>
  </si>
  <si>
    <t>13996479 Město Albrechtice Žáry 4</t>
  </si>
  <si>
    <t>13996495 Město Albrechtice Žáry 6</t>
  </si>
  <si>
    <t>13996509 Město Albrechtice Žáry 7</t>
  </si>
  <si>
    <t>13996517 Město Albrechtice Žáry 8</t>
  </si>
  <si>
    <t>13996525 Město Albrechtice Žáry 9</t>
  </si>
  <si>
    <t>13996533 Město Albrechtice Žáry 10</t>
  </si>
  <si>
    <t>13996541 Město Albrechtice Žáry 11</t>
  </si>
  <si>
    <t>13996550 Město Albrechtice Žáry 12</t>
  </si>
  <si>
    <t>13996568 Město Albrechtice Žáry 13</t>
  </si>
  <si>
    <t>27421775 Město Albrechtice Žáry 14</t>
  </si>
  <si>
    <t>40550982 Město Albrechtice Žáry 15</t>
  </si>
  <si>
    <t>27238440 Manětín Luková 25</t>
  </si>
  <si>
    <t>30823846 Manětín Luková 26</t>
  </si>
  <si>
    <t>666122 Manětín Luková 3</t>
  </si>
  <si>
    <t>666131 Manětín Luková 4</t>
  </si>
  <si>
    <t>666157 Manětín Luková 6</t>
  </si>
  <si>
    <t>666165 Manětín Luková 7</t>
  </si>
  <si>
    <t>666173 Manětín Luková 15</t>
  </si>
  <si>
    <t>666190 Manětín Luková 17</t>
  </si>
  <si>
    <t>666203 Manětín Luková 22</t>
  </si>
  <si>
    <t>666548 Manětín Zhořec 6</t>
  </si>
  <si>
    <t>666556 Manětín Zhořec 7</t>
  </si>
  <si>
    <t>666564 Manětín Zhořec 8</t>
  </si>
  <si>
    <t>666572 Manětín Zhořec 14</t>
  </si>
  <si>
    <t>666599 Manětín Zhořec 16</t>
  </si>
  <si>
    <t>666611 Manětín Zhořec 19</t>
  </si>
  <si>
    <t>666629 Manětín Zhořec 20</t>
  </si>
  <si>
    <t>666637 Manětín Zhořec 21</t>
  </si>
  <si>
    <t>666645 Manětín Zhořec 22</t>
  </si>
  <si>
    <t>666696 Manětín Zhořec 27</t>
  </si>
  <si>
    <t>666700 Manětín Zhořec 28</t>
  </si>
  <si>
    <t>666718 Manětín Zhořec 29</t>
  </si>
  <si>
    <t>666734 Manětín Zhořec 33</t>
  </si>
  <si>
    <t>666769 Manětín Zhořec 34</t>
  </si>
  <si>
    <t>40744876 Hořičky Křižanov 52</t>
  </si>
  <si>
    <t>7309953 Hořičky Křižanov 1</t>
  </si>
  <si>
    <t>7309961 Hořičky Křižanov 2</t>
  </si>
  <si>
    <t>7309970 Hořičky Křižanov 3</t>
  </si>
  <si>
    <t>7309988 Hořičky Křižanov 4</t>
  </si>
  <si>
    <t>7309996 Hořičky Křižanov 5</t>
  </si>
  <si>
    <t>7310005 Hořičky Křižanov 6</t>
  </si>
  <si>
    <t>7310013 Hořičky Křižanov 7</t>
  </si>
  <si>
    <t>7310021 Hořičky Křižanov 8</t>
  </si>
  <si>
    <t>7310030 Hořičky Křižanov 9</t>
  </si>
  <si>
    <t>7310072 Hořičky Křižanov 13</t>
  </si>
  <si>
    <t>7310081 Hořičky Křižanov 15</t>
  </si>
  <si>
    <t>7310102 Hořičky Křižanov 17</t>
  </si>
  <si>
    <t>7310111 Hořičky Křižanov 18</t>
  </si>
  <si>
    <t>7310129 Hořičky Křižanov 19</t>
  </si>
  <si>
    <t>7310145 Hořičky Křižanov 21</t>
  </si>
  <si>
    <t>7310153 Hořičky Křižanov 22</t>
  </si>
  <si>
    <t>7310188 Hořičky Křižanov 25</t>
  </si>
  <si>
    <t>7310196 Hořičky Křižanov 26</t>
  </si>
  <si>
    <t>7310200 Hořičky Křižanov 27</t>
  </si>
  <si>
    <t>7310218 Hořičky Křižanov 28</t>
  </si>
  <si>
    <t>7310226 Hořičky Křižanov 29</t>
  </si>
  <si>
    <t>7310234 Hořičky Křižanov 30</t>
  </si>
  <si>
    <t>7310242 Hořičky Křižanov 31</t>
  </si>
  <si>
    <t>7310251 Hořičky Křižanov 32</t>
  </si>
  <si>
    <t>7310277 Hořičky Křižanov 34</t>
  </si>
  <si>
    <t>7310293 Hořičky Křižanov 36</t>
  </si>
  <si>
    <t>7310307 Hořičky Křižanov 37</t>
  </si>
  <si>
    <t>7310323 Hořičky Křižanov 39</t>
  </si>
  <si>
    <t>7310340 Hořičky Křižanov 41</t>
  </si>
  <si>
    <t>7310358 Hořičky Křižanov 42</t>
  </si>
  <si>
    <t>7310366 Hořičky Křižanov 43</t>
  </si>
  <si>
    <t>7310374 Hořičky Křižanov 44</t>
  </si>
  <si>
    <t>7310391 Hořičky Křižanov 46</t>
  </si>
  <si>
    <t>7310404 Hořičky Křižanov 47</t>
  </si>
  <si>
    <t>7310412 Hořičky Křižanov 48</t>
  </si>
  <si>
    <t>25492951 Hořičky Mečov 6</t>
  </si>
  <si>
    <t>30823854 Hořičky Mečov 17</t>
  </si>
  <si>
    <t>7310455 Hořičky Mečov 2</t>
  </si>
  <si>
    <t>7310463 Hořičky Mečov 4</t>
  </si>
  <si>
    <t>7310471 Hořičky Mečov 5</t>
  </si>
  <si>
    <t>7310480 Hořičky Mečov 7</t>
  </si>
  <si>
    <t>7310498 Hořičky Mečov 8</t>
  </si>
  <si>
    <t>7310528 Hořičky Mečov 11</t>
  </si>
  <si>
    <t>7310536 Hořičky Mečov 12</t>
  </si>
  <si>
    <t>7310544 Hořičky Mečov 13</t>
  </si>
  <si>
    <t>7310552 Hořičky Mečov 16</t>
  </si>
  <si>
    <t>7310561 Hořičky Mečov 19</t>
  </si>
  <si>
    <t>7310587 Hořičky Mečov 21</t>
  </si>
  <si>
    <t>13137654 Mezilečí Mezilečí 2</t>
  </si>
  <si>
    <t>13137689 Mezilečí Mezilečí 6</t>
  </si>
  <si>
    <t>13137697 Mezilečí Mezilečí 7</t>
  </si>
  <si>
    <t>13137701 Mezilečí Mezilečí 8</t>
  </si>
  <si>
    <t>13137719 Mezilečí Mezilečí 9</t>
  </si>
  <si>
    <t>13137727 Mezilečí Mezilečí 10</t>
  </si>
  <si>
    <t>13137735 Mezilečí Mezilečí 11</t>
  </si>
  <si>
    <t>13137743 Mezilečí Mezilečí 12</t>
  </si>
  <si>
    <t>13137751 Mezilečí Mezilečí 13</t>
  </si>
  <si>
    <t>13137760 Mezilečí Mezilečí 14</t>
  </si>
  <si>
    <t>13137778 Mezilečí Mezilečí 15</t>
  </si>
  <si>
    <t>13137786 Mezilečí Mezilečí 16</t>
  </si>
  <si>
    <t>13137794 Mezilečí Mezilečí 17</t>
  </si>
  <si>
    <t>13137808 Mezilečí Mezilečí 18</t>
  </si>
  <si>
    <t>13137824 Mezilečí Mezilečí 20</t>
  </si>
  <si>
    <t>13137832 Mezilečí Mezilečí 21</t>
  </si>
  <si>
    <t>13137841 Mezilečí Mezilečí 22</t>
  </si>
  <si>
    <t>13137859 Mezilečí Mezilečí 23</t>
  </si>
  <si>
    <t>13137867 Mezilečí Mezilečí 24</t>
  </si>
  <si>
    <t>13137891 Mezilečí Mezilečí 29</t>
  </si>
  <si>
    <t>13137913 Mezilečí Mezilečí 31</t>
  </si>
  <si>
    <t>13137921 Mezilečí Mezilečí 32</t>
  </si>
  <si>
    <t>13137930 Mezilečí Mezilečí 33</t>
  </si>
  <si>
    <t>13137948 Mezilečí Mezilečí 34</t>
  </si>
  <si>
    <t>13137956 Mezilečí Mezilečí 35</t>
  </si>
  <si>
    <t>13137964 Mezilečí Mezilečí 36</t>
  </si>
  <si>
    <t>13137981 Mezilečí Mezilečí 39</t>
  </si>
  <si>
    <t>13138006 Mezilečí Mezilečí 43</t>
  </si>
  <si>
    <t>13138022 Mezilečí Mezilečí 46</t>
  </si>
  <si>
    <t>13138031 Mezilečí Mezilečí 47</t>
  </si>
  <si>
    <t>13138057 Mezilečí Mezilečí 49</t>
  </si>
  <si>
    <t>13138073 Mezilečí Mezilečí 52</t>
  </si>
  <si>
    <t>13138103 Mezilečí Mezilečí 59</t>
  </si>
  <si>
    <t>13138111 Mezilečí Mezilečí 60</t>
  </si>
  <si>
    <t>13138120 Mezilečí Mezilečí 63</t>
  </si>
  <si>
    <t>13138138 Mezilečí Mezilečí 64</t>
  </si>
  <si>
    <t>13138146 Mezilečí Mezilečí 65</t>
  </si>
  <si>
    <t>13138154 Mezilečí Mezilečí 66</t>
  </si>
  <si>
    <t>13138162 Mezilečí Mezilečí 67</t>
  </si>
  <si>
    <t>13138171 Mezilečí Mezilečí 68</t>
  </si>
  <si>
    <t>13138189 Mezilečí Mezilečí 70</t>
  </si>
  <si>
    <t>13138197 Mezilečí Mezilečí 71</t>
  </si>
  <si>
    <t>13138219 Mezilečí Mezilečí 73</t>
  </si>
  <si>
    <t>13138227 Mezilečí Mezilečí 74</t>
  </si>
  <si>
    <t>13138235 Mezilečí Mezilečí 75</t>
  </si>
  <si>
    <t>42153158 Mezilečí Mezilečí 76</t>
  </si>
  <si>
    <t>13138251 Mezilečí Posadov 1</t>
  </si>
  <si>
    <t>13138260 Mezilečí Posadov 2</t>
  </si>
  <si>
    <t>13138286 Mezilečí Posadov 4</t>
  </si>
  <si>
    <t>13138294 Mezilečí Posadov 5</t>
  </si>
  <si>
    <t>13138308 Mezilečí Posadov 6</t>
  </si>
  <si>
    <t>13138316 Mezilečí Posadov 7</t>
  </si>
  <si>
    <t>13138324 Mezilečí Posadov 8</t>
  </si>
  <si>
    <t>13138332 Mezilečí Posadov 9</t>
  </si>
  <si>
    <t>13138359 Mezilečí Posadov 11</t>
  </si>
  <si>
    <t>13138367 Mezilečí Posadov 12</t>
  </si>
  <si>
    <t>13138375 Mezilečí Posadov 13</t>
  </si>
  <si>
    <t>13138383 Mezilečí Posadov 14</t>
  </si>
  <si>
    <t>13138391 Mezilečí Posadov 15</t>
  </si>
  <si>
    <t>13138405 Mezilečí Posadov 16</t>
  </si>
  <si>
    <t>13138413 Mezilečí Posadov 17</t>
  </si>
  <si>
    <t>13138421 Mezilečí Posadov 19</t>
  </si>
  <si>
    <t>7313764 Meziměstí Pomeznice 274</t>
  </si>
  <si>
    <t>7313781 Meziměstí Pomeznice 276</t>
  </si>
  <si>
    <t>7313799 Meziměstí Pomeznice 277</t>
  </si>
  <si>
    <t>7313802 Meziměstí Pomeznice 278</t>
  </si>
  <si>
    <t>2019787 Letovice Meziříčko 3</t>
  </si>
  <si>
    <t>2019795 Letovice Meziříčko 4</t>
  </si>
  <si>
    <t>2019809 Letovice Meziříčko 5</t>
  </si>
  <si>
    <t>2019825 Letovice Meziříčko 7</t>
  </si>
  <si>
    <t>2019833 Letovice Meziříčko 8</t>
  </si>
  <si>
    <t>2019876 Letovice Meziříčko 12</t>
  </si>
  <si>
    <t>2019884 Letovice Meziříčko 13</t>
  </si>
  <si>
    <t>2019906 Letovice Meziříčko 15</t>
  </si>
  <si>
    <t>2019922 Letovice Meziříčko 17</t>
  </si>
  <si>
    <t>2019957 Letovice Meziříčko 21</t>
  </si>
  <si>
    <t>2019965 Letovice Meziříčko 22</t>
  </si>
  <si>
    <t>2019981 Letovice Meziříčko 24</t>
  </si>
  <si>
    <t>2019990 Letovice Meziříčko 25</t>
  </si>
  <si>
    <t>2020025 Letovice Meziříčko 28</t>
  </si>
  <si>
    <t>2020033 Letovice Meziříčko 29</t>
  </si>
  <si>
    <t>2020041 Letovice Meziříčko 30</t>
  </si>
  <si>
    <t>2020068 Letovice Meziříčko 32</t>
  </si>
  <si>
    <t>2020076 Letovice Meziříčko 33</t>
  </si>
  <si>
    <t>2020084 Letovice Meziříčko 34</t>
  </si>
  <si>
    <t>2020122 Letovice Meziříčko 38</t>
  </si>
  <si>
    <t>2020149 Letovice Meziříčko 40</t>
  </si>
  <si>
    <t>2020157 Letovice Meziříčko 41</t>
  </si>
  <si>
    <t>2020165 Letovice Meziříčko 42</t>
  </si>
  <si>
    <t>2020190 Letovice Meziříčko 45</t>
  </si>
  <si>
    <t>2020211 Letovice Meziříčko 47</t>
  </si>
  <si>
    <t>2020238 Letovice Meziříčko 49</t>
  </si>
  <si>
    <t>2020246 Letovice Meziříčko 50</t>
  </si>
  <si>
    <t>2020254 Letovice Meziříčko 51</t>
  </si>
  <si>
    <t>2020271 Letovice Meziříčko 53</t>
  </si>
  <si>
    <t>2020289 Letovice Meziříčko 54</t>
  </si>
  <si>
    <t>2020297 Letovice Meziříčko 55</t>
  </si>
  <si>
    <t>2020319 Letovice Meziříčko 57</t>
  </si>
  <si>
    <t>2020327 Letovice Meziříčko 58</t>
  </si>
  <si>
    <t>2020335 Letovice Meziříčko 59</t>
  </si>
  <si>
    <t>2020351 Letovice Meziříčko 61</t>
  </si>
  <si>
    <t>2020360 Letovice Meziříčko 62</t>
  </si>
  <si>
    <t>2020394 Letovice Meziříčko 65</t>
  </si>
  <si>
    <t>2020408 Letovice Meziříčko 66</t>
  </si>
  <si>
    <t>2020416 Letovice Meziříčko 67</t>
  </si>
  <si>
    <t>2020432 Letovice Meziříčko 69</t>
  </si>
  <si>
    <t>2020441 Letovice Meziříčko 70</t>
  </si>
  <si>
    <t>2020475 Letovice Meziříčko 73</t>
  </si>
  <si>
    <t>2020491 Letovice Meziříčko 75</t>
  </si>
  <si>
    <t>2020513 Letovice Meziříčko 77</t>
  </si>
  <si>
    <t>2020602 Letovice Meziříčko 86</t>
  </si>
  <si>
    <t>2020611 Letovice Meziříčko 87</t>
  </si>
  <si>
    <t>25299107 Letovice Meziříčko 91</t>
  </si>
  <si>
    <t>26941724 Letovice Meziříčko 89</t>
  </si>
  <si>
    <t>30823943 Letovice Meziříčko 96</t>
  </si>
  <si>
    <t>40436799 Letovice Meziříčko 99</t>
  </si>
  <si>
    <t>41369211 Letovice Meziříčko 100</t>
  </si>
  <si>
    <t>13755692 Meziříčko Meziříčko 1</t>
  </si>
  <si>
    <t>13755706 Meziříčko Meziříčko 2</t>
  </si>
  <si>
    <t>13755731 Meziříčko Meziříčko 5</t>
  </si>
  <si>
    <t>13755749 Meziříčko Meziříčko 6</t>
  </si>
  <si>
    <t>13755765 Meziříčko Meziříčko 8</t>
  </si>
  <si>
    <t>13755773 Meziříčko Meziříčko 9</t>
  </si>
  <si>
    <t>13755803 Meziříčko Meziříčko 12</t>
  </si>
  <si>
    <t>13755811 Meziříčko Meziříčko 13</t>
  </si>
  <si>
    <t>13755820 Meziříčko Meziříčko 14</t>
  </si>
  <si>
    <t>13755846 Meziříčko Meziříčko 16</t>
  </si>
  <si>
    <t>13755854 Meziříčko Meziříčko 17</t>
  </si>
  <si>
    <t>13755862 Meziříčko Meziříčko 18</t>
  </si>
  <si>
    <t>13755897 Meziříčko Meziříčko 21</t>
  </si>
  <si>
    <t>13755927 Meziříčko Meziříčko 24</t>
  </si>
  <si>
    <t>13755935 Meziříčko Meziříčko 25</t>
  </si>
  <si>
    <t>13755943 Meziříčko Meziříčko 26</t>
  </si>
  <si>
    <t>13755960 Meziříčko Meziříčko 28</t>
  </si>
  <si>
    <t>13755978 Meziříčko Meziříčko 29</t>
  </si>
  <si>
    <t>13755986 Meziříčko Meziříčko 30</t>
  </si>
  <si>
    <t>13756001 Meziříčko Meziříčko 32</t>
  </si>
  <si>
    <t>13756028 Meziříčko Meziříčko 34</t>
  </si>
  <si>
    <t>13756044 Meziříčko Meziříčko 36</t>
  </si>
  <si>
    <t>13756052 Meziříčko Meziříčko 37</t>
  </si>
  <si>
    <t>13756061 Meziříčko Meziříčko 38</t>
  </si>
  <si>
    <t>13756087 Meziříčko Meziříčko 40</t>
  </si>
  <si>
    <t>13756125 Meziříčko Meziříčko 44</t>
  </si>
  <si>
    <t>13756141 Meziříčko Meziříčko 46</t>
  </si>
  <si>
    <t>13756168 Meziříčko Meziříčko 48</t>
  </si>
  <si>
    <t>13756176 Meziříčko Meziříčko 49</t>
  </si>
  <si>
    <t>13756184 Meziříčko Meziříčko 50</t>
  </si>
  <si>
    <t>13756206 Meziříčko Meziříčko 52</t>
  </si>
  <si>
    <t>13756265 Meziříčko Meziříčko 58</t>
  </si>
  <si>
    <t>13756281 Meziříčko Meziříčko 60</t>
  </si>
  <si>
    <t>13756290 Meziříčko Meziříčko 61</t>
  </si>
  <si>
    <t>13756303 Meziříčko Meziříčko 62</t>
  </si>
  <si>
    <t>27095495 Meziříčko Meziříčko 72</t>
  </si>
  <si>
    <t>27249191 Meziříčko Meziříčko 74</t>
  </si>
  <si>
    <t>27249204 Meziříčko Meziříčko 73</t>
  </si>
  <si>
    <t>75990091 Meziříčko Meziříčko 76</t>
  </si>
  <si>
    <t>26372878 Hřensko Mezná 86</t>
  </si>
  <si>
    <t>26879514 Hřensko Mezná 88</t>
  </si>
  <si>
    <t>27290093 Hřensko Mezná 90</t>
  </si>
  <si>
    <t>28384954 Hřensko Mezná 92</t>
  </si>
  <si>
    <t>61832 Hřensko Mezná 1</t>
  </si>
  <si>
    <t>61859 Hřensko Mezná 5</t>
  </si>
  <si>
    <t>61891 Hřensko Mezná 9</t>
  </si>
  <si>
    <t>61905 Hřensko Mezná 10</t>
  </si>
  <si>
    <t>61913 Hřensko Mezná 11</t>
  </si>
  <si>
    <t>61972 Hřensko Mezná 20</t>
  </si>
  <si>
    <t>62006 Hřensko Mezná 23</t>
  </si>
  <si>
    <t>62049 Hřensko Mezná 27</t>
  </si>
  <si>
    <t>62065 Hřensko Mezná 29</t>
  </si>
  <si>
    <t>62073 Hřensko Mezná 31</t>
  </si>
  <si>
    <t>62081 Hřensko Mezná 34</t>
  </si>
  <si>
    <t>62120 Hřensko Mezná 38</t>
  </si>
  <si>
    <t>62138 Hřensko Mezná 39</t>
  </si>
  <si>
    <t>62146 Hřensko Mezná 41</t>
  </si>
  <si>
    <t>62154 Hřensko Mezná 42</t>
  </si>
  <si>
    <t>62162 Hřensko Mezná 43</t>
  </si>
  <si>
    <t>62171 Hřensko Mezná 45</t>
  </si>
  <si>
    <t>62189 Hřensko Mezná 46</t>
  </si>
  <si>
    <t>62197 Hřensko Mezná 47</t>
  </si>
  <si>
    <t>62201 Hřensko Mezná 48</t>
  </si>
  <si>
    <t>62219 Hřensko Mezná 49</t>
  </si>
  <si>
    <t>62235 Hřensko Mezná 51</t>
  </si>
  <si>
    <t>62243 Hřensko Mezná 53</t>
  </si>
  <si>
    <t>62251 Hřensko Mezná 54</t>
  </si>
  <si>
    <t>62260 Hřensko Mezná 55</t>
  </si>
  <si>
    <t>62286 Hřensko Mezná 57</t>
  </si>
  <si>
    <t>62294 Hřensko Mezná 58</t>
  </si>
  <si>
    <t>62308 Hřensko Mezná 59</t>
  </si>
  <si>
    <t>62316 Hřensko Mezná 60</t>
  </si>
  <si>
    <t>62341 Hřensko Mezná 63</t>
  </si>
  <si>
    <t>62359 Hřensko Mezná 64</t>
  </si>
  <si>
    <t>62375 Hřensko Mezná 66</t>
  </si>
  <si>
    <t>62391 Hřensko Mezná 68</t>
  </si>
  <si>
    <t>62405 Hřensko Mezná 69</t>
  </si>
  <si>
    <t>62413 Hřensko Mezná 70</t>
  </si>
  <si>
    <t>62448 Hřensko Mezná 73</t>
  </si>
  <si>
    <t>62456 Hřensko Mezná 74</t>
  </si>
  <si>
    <t>62464 Hřensko Mezná 75</t>
  </si>
  <si>
    <t>62499 Hřensko Mezná 78</t>
  </si>
  <si>
    <t>27259072 Hřensko Mezná 89</t>
  </si>
  <si>
    <t>30823994 Hřensko Mezná 91</t>
  </si>
  <si>
    <t>62430 Hřensko Mezná 72</t>
  </si>
  <si>
    <t>18196004 Mezno Lažany 12</t>
  </si>
  <si>
    <t>18196012 Mezno Lažany 15</t>
  </si>
  <si>
    <t>18196021 Mezno Lažany 19</t>
  </si>
  <si>
    <t>25545621 Mezno Lažany 24</t>
  </si>
  <si>
    <t>3076512 Mezno Lažany 4</t>
  </si>
  <si>
    <t>3076547 Mezno Lažany 7</t>
  </si>
  <si>
    <t>3076628 Mezno Lažany 17</t>
  </si>
  <si>
    <t>3076636 Mezno Lažany 18</t>
  </si>
  <si>
    <t>3076644 Mezno Lažany 20</t>
  </si>
  <si>
    <t>3076679 Mezno Lažany 23</t>
  </si>
  <si>
    <t>18196390 Mezno Mitrovice 3</t>
  </si>
  <si>
    <t>18196403 Mezno Mitrovice 7</t>
  </si>
  <si>
    <t>18196420 Mezno Mitrovice 11</t>
  </si>
  <si>
    <t>3077314 Mezno Mitrovice 4</t>
  </si>
  <si>
    <t>3077331 Mezno Mitrovice 6</t>
  </si>
  <si>
    <t>3077349 Mezno Mitrovice 9</t>
  </si>
  <si>
    <t>3077365 Mezno Mitrovice 12</t>
  </si>
  <si>
    <t>3077381 Mezno Mitrovice 14</t>
  </si>
  <si>
    <t>3077420 Mezno Mitrovice 18</t>
  </si>
  <si>
    <t>3077438 Mezno Mitrovice 19</t>
  </si>
  <si>
    <t>3077446 Mezno Mitrovice 20</t>
  </si>
  <si>
    <t>3077454 Mezno Mitrovice 21</t>
  </si>
  <si>
    <t>3077462 Mezno Mitrovice 23</t>
  </si>
  <si>
    <t>3077471 Mezno Mitrovice 24</t>
  </si>
  <si>
    <t>3077497 Mezno Mitrovice 26</t>
  </si>
  <si>
    <t>3077501 Mezno Mitrovice 27</t>
  </si>
  <si>
    <t>3077527 Mezno Mitrovice 30</t>
  </si>
  <si>
    <t>3077543 Mezno Mitrovice 32</t>
  </si>
  <si>
    <t>3077551 Mezno Mitrovice 33</t>
  </si>
  <si>
    <t>3077560 Mezno Mitrovice 36</t>
  </si>
  <si>
    <t>3077578 Mezno Mitrovice 37</t>
  </si>
  <si>
    <t>3077594 Mezno Mitrovice 41</t>
  </si>
  <si>
    <t>3077641 Mezno Mitrovice 47</t>
  </si>
  <si>
    <t>3077659 Mezno Mitrovice 48</t>
  </si>
  <si>
    <t>26763508 Míčov-Sušice Rudov 9</t>
  </si>
  <si>
    <t>7204728 Míčov-Sušice Rudov 2</t>
  </si>
  <si>
    <t>7204736 Míčov-Sušice Rudov 3</t>
  </si>
  <si>
    <t>7204744 Míčov-Sušice Rudov 4</t>
  </si>
  <si>
    <t>7204752 Míčov-Sušice Rudov 5</t>
  </si>
  <si>
    <t>7204779 Míčov-Sušice Rudov 8</t>
  </si>
  <si>
    <t>7204787 Míčov-Sušice Rudov 10</t>
  </si>
  <si>
    <t>7204809 Míčov-Sušice Rudov 12</t>
  </si>
  <si>
    <t>7204817 Míčov-Sušice Rudov 15</t>
  </si>
  <si>
    <t>7204825 Míčov-Sušice Rudov 87</t>
  </si>
  <si>
    <t>40314782 Mičovice Frantoly 2</t>
  </si>
  <si>
    <t>73968609 Mičovice Frantoly 4</t>
  </si>
  <si>
    <t>780332 Mičovice Frantoly 1</t>
  </si>
  <si>
    <t>780341 Mičovice Frantoly 3</t>
  </si>
  <si>
    <t>780359 Mičovice Frantoly 5</t>
  </si>
  <si>
    <t>780367 Mičovice Frantoly 8</t>
  </si>
  <si>
    <t>780375 Mičovice Frantoly 10</t>
  </si>
  <si>
    <t>780383 Mičovice Frantoly 11</t>
  </si>
  <si>
    <t>780391 Mičovice Frantoly 15</t>
  </si>
  <si>
    <t>780405 Mičovice Frantoly 16</t>
  </si>
  <si>
    <t>780413 Mičovice Frantoly 18</t>
  </si>
  <si>
    <t>780421 Mičovice Frantoly 20</t>
  </si>
  <si>
    <t>780430 Mičovice Frantoly 21</t>
  </si>
  <si>
    <t>780448 Mičovice Frantoly 23</t>
  </si>
  <si>
    <t>780464 Mičovice Frantoly 27</t>
  </si>
  <si>
    <t>780472 Mičovice Frantoly 7</t>
  </si>
  <si>
    <t>11456795 Svatý Mikuláš Svatá Kateřina 1</t>
  </si>
  <si>
    <t>11456809 Svatý Mikuláš Svatá Kateřina 2</t>
  </si>
  <si>
    <t>11456817 Svatý Mikuláš Svatá Kateřina 3</t>
  </si>
  <si>
    <t>11456825 Svatý Mikuláš Svatá Kateřina 4</t>
  </si>
  <si>
    <t>11456833 Svatý Mikuláš Svatá Kateřina 5</t>
  </si>
  <si>
    <t>11456841 Svatý Mikuláš Svatá Kateřina 6</t>
  </si>
  <si>
    <t>11456850 Svatý Mikuláš Svatá Kateřina 7</t>
  </si>
  <si>
    <t>11456868 Svatý Mikuláš Svatá Kateřina 8</t>
  </si>
  <si>
    <t>11456876 Svatý Mikuláš Svatá Kateřina 9</t>
  </si>
  <si>
    <t>11456884 Svatý Mikuláš Svatá Kateřina 10</t>
  </si>
  <si>
    <t>11456892 Svatý Mikuláš Svatá Kateřina 11</t>
  </si>
  <si>
    <t>11456906 Svatý Mikuláš Svatá Kateřina 12</t>
  </si>
  <si>
    <t>11456914 Svatý Mikuláš Svatá Kateřina 13</t>
  </si>
  <si>
    <t>11456922 Svatý Mikuláš Svatá Kateřina 14</t>
  </si>
  <si>
    <t>11456931 Svatý Mikuláš Svatá Kateřina 15</t>
  </si>
  <si>
    <t>11456949 Svatý Mikuláš Svatá Kateřina 16</t>
  </si>
  <si>
    <t>11456957 Svatý Mikuláš Svatá Kateřina 17</t>
  </si>
  <si>
    <t>11456965 Svatý Mikuláš Svatá Kateřina 18</t>
  </si>
  <si>
    <t>11456973 Svatý Mikuláš Svatá Kateřina 19</t>
  </si>
  <si>
    <t>11456981 Svatý Mikuláš Svatá Kateřina 20</t>
  </si>
  <si>
    <t>11456990 Svatý Mikuláš Svatá Kateřina 21</t>
  </si>
  <si>
    <t>11457007 Svatý Mikuláš Svatá Kateřina 22</t>
  </si>
  <si>
    <t>11457015 Svatý Mikuláš Svatá Kateřina 23</t>
  </si>
  <si>
    <t>11457023 Svatý Mikuláš Svatá Kateřina 24</t>
  </si>
  <si>
    <t>11457031 Svatý Mikuláš Svatá Kateřina 25</t>
  </si>
  <si>
    <t>11457040 Svatý Mikuláš Svatá Kateřina 26</t>
  </si>
  <si>
    <t>11457058 Svatý Mikuláš Svatá Kateřina 27</t>
  </si>
  <si>
    <t>11457066 Svatý Mikuláš Svatá Kateřina 28</t>
  </si>
  <si>
    <t>11457074 Svatý Mikuláš Svatá Kateřina 29</t>
  </si>
  <si>
    <t>11457082 Svatý Mikuláš Svatá Kateřina 30</t>
  </si>
  <si>
    <t>11457091 Svatý Mikuláš Svatá Kateřina 31</t>
  </si>
  <si>
    <t>11457104 Svatý Mikuláš Svatá Kateřina 32</t>
  </si>
  <si>
    <t>11457112 Svatý Mikuláš Svatá Kateřina 33</t>
  </si>
  <si>
    <t>11457163 Svatý Mikuláš Svatá Kateřina 38</t>
  </si>
  <si>
    <t>11457171 Svatý Mikuláš Svatá Kateřina 39</t>
  </si>
  <si>
    <t>11457180 Svatý Mikuláš Svatá Kateřina 40</t>
  </si>
  <si>
    <t>11457198 Svatý Mikuláš Svatá Kateřina 41</t>
  </si>
  <si>
    <t>11457201 Svatý Mikuláš Svatá Kateřina 42</t>
  </si>
  <si>
    <t>11457210 Svatý Mikuláš Svatá Kateřina 43</t>
  </si>
  <si>
    <t>11457236 Svatý Mikuláš Svatá Kateřina 46</t>
  </si>
  <si>
    <t>11457244 Svatý Mikuláš Svatá Kateřina 47</t>
  </si>
  <si>
    <t>11457252 Svatý Mikuláš Svatá Kateřina 48</t>
  </si>
  <si>
    <t>11457261 Svatý Mikuláš Svatá Kateřina 49</t>
  </si>
  <si>
    <t>11457279 Svatý Mikuláš Svatá Kateřina 50</t>
  </si>
  <si>
    <t>11457295 Svatý Mikuláš Svatá Kateřina 52</t>
  </si>
  <si>
    <t>11457309 Svatý Mikuláš Svatá Kateřina 53</t>
  </si>
  <si>
    <t>11457317 Svatý Mikuláš Svatá Kateřina 54</t>
  </si>
  <si>
    <t>11457341 Svatý Mikuláš Svatá Kateřina 57</t>
  </si>
  <si>
    <t>11457368 Svatý Mikuláš Svatá Kateřina 59</t>
  </si>
  <si>
    <t>11457376 Svatý Mikuláš Svatá Kateřina 60</t>
  </si>
  <si>
    <t>11457384 Svatý Mikuláš Svatá Kateřina 61</t>
  </si>
  <si>
    <t>11457392 Svatý Mikuláš Svatá Kateřina 62</t>
  </si>
  <si>
    <t>11457406 Svatý Mikuláš Svatá Kateřina 63</t>
  </si>
  <si>
    <t>11457414 Svatý Mikuláš Svatá Kateřina 64</t>
  </si>
  <si>
    <t>11457422 Svatý Mikuláš Svatá Kateřina 65</t>
  </si>
  <si>
    <t>11457431 Svatý Mikuláš Svatá Kateřina 66</t>
  </si>
  <si>
    <t>11457465 Svatý Mikuláš Svatá Kateřina 69</t>
  </si>
  <si>
    <t>11457473 Svatý Mikuláš Svatá Kateřina 70</t>
  </si>
  <si>
    <t>11457481 Svatý Mikuláš Svatá Kateřina 71</t>
  </si>
  <si>
    <t>11457490 Svatý Mikuláš Svatá Kateřina 72</t>
  </si>
  <si>
    <t>11457503 Svatý Mikuláš Svatá Kateřina 73</t>
  </si>
  <si>
    <t>11457511 Svatý Mikuláš Svatá Kateřina 74</t>
  </si>
  <si>
    <t>11457520 Svatý Mikuláš Svatá Kateřina 75</t>
  </si>
  <si>
    <t>11457538 Svatý Mikuláš Svatá Kateřina 76</t>
  </si>
  <si>
    <t>11457546 Svatý Mikuláš Svatá Kateřina 77</t>
  </si>
  <si>
    <t>11457554 Svatý Mikuláš Svatá Kateřina 79</t>
  </si>
  <si>
    <t>11457571 Svatý Mikuláš Svatá Kateřina 81</t>
  </si>
  <si>
    <t>11457589 Svatý Mikuláš Svatá Kateřina 82</t>
  </si>
  <si>
    <t>11457597 Svatý Mikuláš Svatá Kateřina 83</t>
  </si>
  <si>
    <t>11457601 Svatý Mikuláš Svatá Kateřina 84</t>
  </si>
  <si>
    <t>11457627 Svatý Mikuláš Svatá Kateřina 86</t>
  </si>
  <si>
    <t>11457635 Svatý Mikuláš Svatá Kateřina 87</t>
  </si>
  <si>
    <t>11457643 Svatý Mikuláš Svatá Kateřina 88</t>
  </si>
  <si>
    <t>11457651 Svatý Mikuláš Svatá Kateřina 89</t>
  </si>
  <si>
    <t>11457660 Svatý Mikuláš Svatá Kateřina 90</t>
  </si>
  <si>
    <t>11457694 Svatý Mikuláš Svatá Kateřina 93</t>
  </si>
  <si>
    <t>11457708 Svatý Mikuláš Svatá Kateřina 94</t>
  </si>
  <si>
    <t>11457724 Svatý Mikuláš Svatá Kateřina 96</t>
  </si>
  <si>
    <t>11457732 Svatý Mikuláš Svatá Kateřina 97</t>
  </si>
  <si>
    <t>11457741 Svatý Mikuláš Svatá Kateřina 98</t>
  </si>
  <si>
    <t>11457759 Svatý Mikuláš Svatá Kateřina 99</t>
  </si>
  <si>
    <t>11457767 Svatý Mikuláš Svatá Kateřina 100</t>
  </si>
  <si>
    <t>11457775 Svatý Mikuláš Svatá Kateřina 101</t>
  </si>
  <si>
    <t>11457783 Svatý Mikuláš Svatá Kateřina 102</t>
  </si>
  <si>
    <t>11457805 Svatý Mikuláš Svatá Kateřina 104</t>
  </si>
  <si>
    <t>11457813 Svatý Mikuláš Svatá Kateřina 105</t>
  </si>
  <si>
    <t>11457821 Svatý Mikuláš Svatá Kateřina 106</t>
  </si>
  <si>
    <t>11457830 Svatý Mikuláš Svatá Kateřina 107</t>
  </si>
  <si>
    <t>11457848 Svatý Mikuláš Svatá Kateřina 108</t>
  </si>
  <si>
    <t>11457856 Svatý Mikuláš Svatá Kateřina 109</t>
  </si>
  <si>
    <t>11457872 Svatý Mikuláš Svatá Kateřina 111</t>
  </si>
  <si>
    <t>11457881 Svatý Mikuláš Svatá Kateřina 112</t>
  </si>
  <si>
    <t>11457899 Svatý Mikuláš Svatá Kateřina 113</t>
  </si>
  <si>
    <t>11457902 Svatý Mikuláš Svatá Kateřina 114</t>
  </si>
  <si>
    <t>11457911 Svatý Mikuláš Svatá Kateřina 115</t>
  </si>
  <si>
    <t>11457937 Svatý Mikuláš Svatá Kateřina 117</t>
  </si>
  <si>
    <t>11457945 Svatý Mikuláš Svatá Kateřina 118</t>
  </si>
  <si>
    <t>11457953 Svatý Mikuláš Svatá Kateřina 119</t>
  </si>
  <si>
    <t>11457961 Svatý Mikuláš Svatá Kateřina 120</t>
  </si>
  <si>
    <t>11457970 Svatý Mikuláš Svatá Kateřina 121</t>
  </si>
  <si>
    <t>11457988 Svatý Mikuláš Svatá Kateřina 122</t>
  </si>
  <si>
    <t>11457996 Svatý Mikuláš Svatá Kateřina 123</t>
  </si>
  <si>
    <t>11458020 Svatý Mikuláš Svatá Kateřina 127</t>
  </si>
  <si>
    <t>11458038 Svatý Mikuláš Svatá Kateřina 128</t>
  </si>
  <si>
    <t>11458046 Svatý Mikuláš Svatá Kateřina 129</t>
  </si>
  <si>
    <t>11458054 Svatý Mikuláš Svatá Kateřina 130</t>
  </si>
  <si>
    <t>11458062 Svatý Mikuláš Svatá Kateřina 131</t>
  </si>
  <si>
    <t>11458071 Svatý Mikuláš Svatá Kateřina 132</t>
  </si>
  <si>
    <t>25045318 Svatý Mikuláš Svatá Kateřina 134</t>
  </si>
  <si>
    <t>25045326 Svatý Mikuláš Svatá Kateřina 135</t>
  </si>
  <si>
    <t>25675001 Svatý Mikuláš Svatá Kateřina 137</t>
  </si>
  <si>
    <t>31262015 Svatý Mikuláš Svatá Kateřina 136</t>
  </si>
  <si>
    <t>40396410 Svatý Mikuláš Svatá Kateřina 141</t>
  </si>
  <si>
    <t>40921255 Svatý Mikuláš Svatá Kateřina 140</t>
  </si>
  <si>
    <t>41230175 Svatý Mikuláš Svatá Kateřina 142</t>
  </si>
  <si>
    <t>73337803 Svatý Mikuláš Svatá Kateřina 143</t>
  </si>
  <si>
    <t>195961 Mikulášovice Salmov 23</t>
  </si>
  <si>
    <t>196487 Mikulášovice Salmov 32</t>
  </si>
  <si>
    <t>198099 Mikulášovice Salmov 36</t>
  </si>
  <si>
    <t>198498 Mikulášovice Salmov 12</t>
  </si>
  <si>
    <t>198579 Mikulášovice Salmov 11</t>
  </si>
  <si>
    <t>25625837 Mikulášovice Salmov 14</t>
  </si>
  <si>
    <t>25625861 Mikulášovice Salmov 31</t>
  </si>
  <si>
    <t>25625870 Mikulášovice Salmov 33</t>
  </si>
  <si>
    <t>25625888 Mikulášovice Salmov 47</t>
  </si>
  <si>
    <t>27907783 Mikulášovice Salmov 37</t>
  </si>
  <si>
    <t>77574630 Mikulášovice Salmov 1103</t>
  </si>
  <si>
    <t>17011914 Branky Branky 60</t>
  </si>
  <si>
    <t>17012104 Branky Branky 79</t>
  </si>
  <si>
    <t>17012163 Branky Branky 86</t>
  </si>
  <si>
    <t>17012180 Branky Branky 88</t>
  </si>
  <si>
    <t>17012368 Branky Branky 106</t>
  </si>
  <si>
    <t>17012783 Branky Branky 149</t>
  </si>
  <si>
    <t>17013135 Branky Branky 184</t>
  </si>
  <si>
    <t>17013321 Branky Branky 203</t>
  </si>
  <si>
    <t>17013330 Branky Branky 204</t>
  </si>
  <si>
    <t>17013348 Branky Branky 205</t>
  </si>
  <si>
    <t>17013992 Branky Branky 270</t>
  </si>
  <si>
    <t>27089011 Mikulov K Vápence 1610/6a</t>
  </si>
  <si>
    <t>15311449 Mikulov Mušlov 1186/3</t>
  </si>
  <si>
    <t>15311465 Mikulov Mušlov 1188/12</t>
  </si>
  <si>
    <t>15311503 Mikulov Mušlov 1192/7</t>
  </si>
  <si>
    <t>15311511 Mikulov Mušlov 1193/8</t>
  </si>
  <si>
    <t>15311520 Mikulov Mušlov 1194/9</t>
  </si>
  <si>
    <t>15311538 Mikulov Mušlov 1195/10</t>
  </si>
  <si>
    <t>15311554 Mikulov Mušlov 1197/2</t>
  </si>
  <si>
    <t>15311562 Mikulov Mušlov 1198/1</t>
  </si>
  <si>
    <t>42271614 Mikulov Mušlov 1737/11</t>
  </si>
  <si>
    <t>15311627 Mikulov Spálený kopec 1204/2</t>
  </si>
  <si>
    <t>15311635 Mikulov Spálený kopec 1205/3</t>
  </si>
  <si>
    <t>15311643 Mikulov Spálený kopec 1206/1</t>
  </si>
  <si>
    <t>18654037 Mikulovice Mikulovice 2</t>
  </si>
  <si>
    <t>18654045 Mikulovice Mikulovice 3</t>
  </si>
  <si>
    <t>18654053 Mikulovice Mikulovice 4</t>
  </si>
  <si>
    <t>18654061 Mikulovice Mikulovice 5</t>
  </si>
  <si>
    <t>18654070 Mikulovice Mikulovice 6</t>
  </si>
  <si>
    <t>18654088 Mikulovice Mikulovice 7</t>
  </si>
  <si>
    <t>18654096 Mikulovice Mikulovice 8</t>
  </si>
  <si>
    <t>18654100 Mikulovice Mikulovice 9</t>
  </si>
  <si>
    <t>18654118 Mikulovice Mikulovice 10</t>
  </si>
  <si>
    <t>18654126 Mikulovice Mikulovice 11</t>
  </si>
  <si>
    <t>18654142 Mikulovice Mikulovice 13</t>
  </si>
  <si>
    <t>18654151 Mikulovice Mikulovice 14</t>
  </si>
  <si>
    <t>18654169 Mikulovice Mikulovice 15</t>
  </si>
  <si>
    <t>18654185 Mikulovice Mikulovice 17</t>
  </si>
  <si>
    <t>18654193 Mikulovice Mikulovice 18</t>
  </si>
  <si>
    <t>18654207 Mikulovice Mikulovice 19</t>
  </si>
  <si>
    <t>18654215 Mikulovice Mikulovice 20</t>
  </si>
  <si>
    <t>18654223 Mikulovice Mikulovice 21</t>
  </si>
  <si>
    <t>18654240 Mikulovice Mikulovice 23</t>
  </si>
  <si>
    <t>18654266 Mikulovice Mikulovice 25</t>
  </si>
  <si>
    <t>18654274 Mikulovice Mikulovice 26</t>
  </si>
  <si>
    <t>18654282 Mikulovice Mikulovice 27</t>
  </si>
  <si>
    <t>18654291 Mikulovice Mikulovice 28</t>
  </si>
  <si>
    <t>18654304 Mikulovice Mikulovice 29</t>
  </si>
  <si>
    <t>18654312 Mikulovice Mikulovice 30</t>
  </si>
  <si>
    <t>18654321 Mikulovice Mikulovice 31</t>
  </si>
  <si>
    <t>18654339 Mikulovice Mikulovice 32</t>
  </si>
  <si>
    <t>18654347 Mikulovice Mikulovice 33</t>
  </si>
  <si>
    <t>18654355 Mikulovice Mikulovice 34</t>
  </si>
  <si>
    <t>18654371 Mikulovice Mikulovice 36</t>
  </si>
  <si>
    <t>18654380 Mikulovice Mikulovice 37</t>
  </si>
  <si>
    <t>18654398 Mikulovice Mikulovice 38</t>
  </si>
  <si>
    <t>18654401 Mikulovice Mikulovice 39</t>
  </si>
  <si>
    <t>18654428 Mikulovice Mikulovice 41</t>
  </si>
  <si>
    <t>18654436 Mikulovice Mikulovice 42</t>
  </si>
  <si>
    <t>18654444 Mikulovice Mikulovice 43</t>
  </si>
  <si>
    <t>18654452 Mikulovice Mikulovice 44</t>
  </si>
  <si>
    <t>18654479 Mikulovice Mikulovice 46</t>
  </si>
  <si>
    <t>18654495 Mikulovice Mikulovice 48</t>
  </si>
  <si>
    <t>18654509 Mikulovice Mikulovice 49</t>
  </si>
  <si>
    <t>18654517 Mikulovice Mikulovice 50</t>
  </si>
  <si>
    <t>18654533 Mikulovice Mikulovice 52</t>
  </si>
  <si>
    <t>18654541 Mikulovice Mikulovice 53</t>
  </si>
  <si>
    <t>18654550 Mikulovice Mikulovice 54</t>
  </si>
  <si>
    <t>18654568 Mikulovice Mikulovice 55</t>
  </si>
  <si>
    <t>18654576 Mikulovice Mikulovice 56</t>
  </si>
  <si>
    <t>18654592 Mikulovice Mikulovice 58</t>
  </si>
  <si>
    <t>18654622 Mikulovice Mikulovice 61</t>
  </si>
  <si>
    <t>18654631 Mikulovice Mikulovice 62</t>
  </si>
  <si>
    <t>18654649 Mikulovice Mikulovice 63</t>
  </si>
  <si>
    <t>18654657 Mikulovice Mikulovice 64</t>
  </si>
  <si>
    <t>18654665 Mikulovice Mikulovice 65</t>
  </si>
  <si>
    <t>18654673 Mikulovice Mikulovice 66</t>
  </si>
  <si>
    <t>18654681 Mikulovice Mikulovice 67</t>
  </si>
  <si>
    <t>18654690 Mikulovice Mikulovice 68</t>
  </si>
  <si>
    <t>18654703 Mikulovice Mikulovice 69</t>
  </si>
  <si>
    <t>18654711 Mikulovice Mikulovice 70</t>
  </si>
  <si>
    <t>18654720 Mikulovice Mikulovice 71</t>
  </si>
  <si>
    <t>18654738 Mikulovice Mikulovice 72</t>
  </si>
  <si>
    <t>18654754 Mikulovice Mikulovice 74</t>
  </si>
  <si>
    <t>18654762 Mikulovice Mikulovice 75</t>
  </si>
  <si>
    <t>18654771 Mikulovice Mikulovice 76</t>
  </si>
  <si>
    <t>18654789 Mikulovice Mikulovice 77</t>
  </si>
  <si>
    <t>18654797 Mikulovice Mikulovice 78</t>
  </si>
  <si>
    <t>18654835 Mikulovice Mikulovice 83</t>
  </si>
  <si>
    <t>18654843 Mikulovice Mikulovice 84</t>
  </si>
  <si>
    <t>25964534 Mikulovice Mikulovice 86</t>
  </si>
  <si>
    <t>26215420 Mikulovice Mikulovice 87</t>
  </si>
  <si>
    <t>26373157 Mikulovice Mikulovice 85</t>
  </si>
  <si>
    <t>21650012 Mikulůvka Mikulůvka 25</t>
  </si>
  <si>
    <t>21650144 Mikulůvka Mikulůvka 38</t>
  </si>
  <si>
    <t>21650179 Mikulůvka Mikulůvka 41</t>
  </si>
  <si>
    <t>21650195 Mikulůvka Mikulůvka 43</t>
  </si>
  <si>
    <t>21650217 Mikulůvka Mikulůvka 45</t>
  </si>
  <si>
    <t>21650381 Mikulůvka Mikulůvka 62</t>
  </si>
  <si>
    <t>21650390 Mikulůvka Mikulůvka 63</t>
  </si>
  <si>
    <t>21650501 Mikulůvka Mikulůvka 74</t>
  </si>
  <si>
    <t>21650519 Mikulůvka Mikulůvka 75</t>
  </si>
  <si>
    <t>21650586 Mikulůvka Mikulůvka 82</t>
  </si>
  <si>
    <t>21650853 Mikulůvka Mikulůvka 109</t>
  </si>
  <si>
    <t>21650896 Mikulůvka Mikulůvka 113</t>
  </si>
  <si>
    <t>26373203 Mikulůvka Mikulůvka 284</t>
  </si>
  <si>
    <t>28120582 Mikulůvka Mikulůvka 308</t>
  </si>
  <si>
    <t>21650128 Mikulůvka Mikulůvka 36</t>
  </si>
  <si>
    <t>21650420 Mikulůvka Mikulůvka 66</t>
  </si>
  <si>
    <t>21650624 Mikulůvka Mikulůvka 86</t>
  </si>
  <si>
    <t>21650675 Mikulůvka Mikulůvka 91</t>
  </si>
  <si>
    <t>21650900 Mikulůvka Mikulůvka 114</t>
  </si>
  <si>
    <t>21651531 Mikulůvka Mikulůvka 177</t>
  </si>
  <si>
    <t>21652295 Mikulůvka Mikulůvka 253</t>
  </si>
  <si>
    <t>25564552 Mikulůvka Mikulůvka 262</t>
  </si>
  <si>
    <t>28120558 Mikulůvka Mikulůvka 305</t>
  </si>
  <si>
    <t>21348766 Branov Branov 1</t>
  </si>
  <si>
    <t>21348774 Branov Branov 2</t>
  </si>
  <si>
    <t>21348791 Branov Branov 4</t>
  </si>
  <si>
    <t>21348804 Branov Branov 5</t>
  </si>
  <si>
    <t>21348812 Branov Branov 6</t>
  </si>
  <si>
    <t>21348821 Branov Branov 7</t>
  </si>
  <si>
    <t>21348839 Branov Branov 8</t>
  </si>
  <si>
    <t>21348847 Branov Branov 9</t>
  </si>
  <si>
    <t>21348855 Branov Branov 10</t>
  </si>
  <si>
    <t>21348863 Branov Branov 11</t>
  </si>
  <si>
    <t>21348871 Branov Branov 12</t>
  </si>
  <si>
    <t>21348898 Branov Branov 14</t>
  </si>
  <si>
    <t>21348901 Branov Branov 15</t>
  </si>
  <si>
    <t>21348928 Branov Branov 17</t>
  </si>
  <si>
    <t>21348936 Branov Branov 18</t>
  </si>
  <si>
    <t>21348952 Branov Branov 21</t>
  </si>
  <si>
    <t>21348961 Branov Branov 22</t>
  </si>
  <si>
    <t>21348979 Branov Branov 23</t>
  </si>
  <si>
    <t>21349002 Branov Branov 26</t>
  </si>
  <si>
    <t>21349011 Branov Branov 27</t>
  </si>
  <si>
    <t>21349029 Branov Branov 28</t>
  </si>
  <si>
    <t>21349037 Branov Branov 29</t>
  </si>
  <si>
    <t>21349045 Branov Branov 30</t>
  </si>
  <si>
    <t>21349053 Branov Branov 32</t>
  </si>
  <si>
    <t>21349061 Branov Branov 33</t>
  </si>
  <si>
    <t>21349070 Branov Branov 34</t>
  </si>
  <si>
    <t>21349088 Branov Branov 35</t>
  </si>
  <si>
    <t>21349096 Branov Branov 36</t>
  </si>
  <si>
    <t>21349100 Branov Branov 38</t>
  </si>
  <si>
    <t>21349118 Branov Branov 39</t>
  </si>
  <si>
    <t>21349134 Branov Branov 41</t>
  </si>
  <si>
    <t>21349142 Branov Branov 42</t>
  </si>
  <si>
    <t>21349151 Branov Branov 43</t>
  </si>
  <si>
    <t>21349169 Branov Branov 44</t>
  </si>
  <si>
    <t>21349177 Branov Branov 45</t>
  </si>
  <si>
    <t>21349185 Branov Branov 46</t>
  </si>
  <si>
    <t>21349193 Branov Branov 47</t>
  </si>
  <si>
    <t>21349207 Branov Branov 48</t>
  </si>
  <si>
    <t>21349223 Branov Branov 50</t>
  </si>
  <si>
    <t>21349231 Branov Branov 51</t>
  </si>
  <si>
    <t>21349240 Branov Branov 52</t>
  </si>
  <si>
    <t>21349258 Branov Branov 53</t>
  </si>
  <si>
    <t>21349266 Branov Branov 54</t>
  </si>
  <si>
    <t>21349291 Branov Branov 57</t>
  </si>
  <si>
    <t>21349304 Branov Branov 58</t>
  </si>
  <si>
    <t>21349312 Branov Branov 60</t>
  </si>
  <si>
    <t>21349321 Branov Branov 61</t>
  </si>
  <si>
    <t>21349339 Branov Branov 62</t>
  </si>
  <si>
    <t>21349355 Branov Branov 64</t>
  </si>
  <si>
    <t>21349363 Branov Branov 65</t>
  </si>
  <si>
    <t>21349371 Branov Branov 66</t>
  </si>
  <si>
    <t>21349380 Branov Branov 67</t>
  </si>
  <si>
    <t>21349398 Branov Branov 68</t>
  </si>
  <si>
    <t>21349401 Branov Branov 69</t>
  </si>
  <si>
    <t>21349410 Branov Branov 70</t>
  </si>
  <si>
    <t>21349428 Branov Branov 71</t>
  </si>
  <si>
    <t>21349444 Branov Branov 73</t>
  </si>
  <si>
    <t>21349452 Branov Branov 75</t>
  </si>
  <si>
    <t>21349461 Branov Branov 76</t>
  </si>
  <si>
    <t>21349479 Branov Branov 77</t>
  </si>
  <si>
    <t>21349487 Branov Branov 78</t>
  </si>
  <si>
    <t>21349495 Branov Branov 79</t>
  </si>
  <si>
    <t>21349509 Branov Branov 80</t>
  </si>
  <si>
    <t>21349517 Branov Branov 81</t>
  </si>
  <si>
    <t>21349525 Branov Branov 82</t>
  </si>
  <si>
    <t>21349533 Branov Branov 83</t>
  </si>
  <si>
    <t>21349541 Branov Branov 84</t>
  </si>
  <si>
    <t>21349550 Branov Branov 85</t>
  </si>
  <si>
    <t>21349568 Branov Branov 86</t>
  </si>
  <si>
    <t>21349576 Branov Branov 87</t>
  </si>
  <si>
    <t>21349584 Branov Branov 88</t>
  </si>
  <si>
    <t>21349592 Branov Branov 89</t>
  </si>
  <si>
    <t>21349606 Branov Branov 90</t>
  </si>
  <si>
    <t>21349614 Branov Branov 91</t>
  </si>
  <si>
    <t>21349622 Branov Branov 92</t>
  </si>
  <si>
    <t>21349631 Branov Branov 93</t>
  </si>
  <si>
    <t>21349649 Branov Branov 94</t>
  </si>
  <si>
    <t>21349657 Branov Branov 95</t>
  </si>
  <si>
    <t>21349665 Branov Branov 96</t>
  </si>
  <si>
    <t>21349673 Branov Branov 97</t>
  </si>
  <si>
    <t>21349681 Branov Branov 99</t>
  </si>
  <si>
    <t>21349690 Branov Branov 100</t>
  </si>
  <si>
    <t>21349703 Branov Branov 101</t>
  </si>
  <si>
    <t>21349711 Branov Branov 102</t>
  </si>
  <si>
    <t>21349720 Branov Branov 103</t>
  </si>
  <si>
    <t>21349738 Branov Branov 104</t>
  </si>
  <si>
    <t>21349746 Branov Branov 105</t>
  </si>
  <si>
    <t>21349771 Branov Branov 108</t>
  </si>
  <si>
    <t>21349801 Branov Branov 111</t>
  </si>
  <si>
    <t>21349827 Branov Branov 113</t>
  </si>
  <si>
    <t>21349835 Branov Branov 114</t>
  </si>
  <si>
    <t>21349843 Branov Branov 115</t>
  </si>
  <si>
    <t>21349851 Branov Branov 116</t>
  </si>
  <si>
    <t>21349860 Branov Branov 117</t>
  </si>
  <si>
    <t>21349878 Branov Branov 118</t>
  </si>
  <si>
    <t>21349886 Branov Branov 120</t>
  </si>
  <si>
    <t>26013975 Branov Branov 124</t>
  </si>
  <si>
    <t>26033755 Branov Branov 119</t>
  </si>
  <si>
    <t>26033763 Branov Branov 121</t>
  </si>
  <si>
    <t>26033771 Branov Branov 122</t>
  </si>
  <si>
    <t>26368986 Branov Branov 125</t>
  </si>
  <si>
    <t>27058450 Branov Branov 126</t>
  </si>
  <si>
    <t>28059638 Branov Branov 128</t>
  </si>
  <si>
    <t>28221141 Branov Branov 127</t>
  </si>
  <si>
    <t>40422259 Branov Branov 129</t>
  </si>
  <si>
    <t>73008001 Branov Branov 123</t>
  </si>
  <si>
    <t>73992593 Branov Branov 132</t>
  </si>
  <si>
    <t>74895231 Branov Branov 133</t>
  </si>
  <si>
    <t>75120224 Branov Branov 37</t>
  </si>
  <si>
    <t>76834051 Branov Branov 134</t>
  </si>
  <si>
    <t>21348880 Branov Branov 13</t>
  </si>
  <si>
    <t>21348910 Branov Branov 16</t>
  </si>
  <si>
    <t>21348944 Branov Branov 20</t>
  </si>
  <si>
    <t>21348987 Branov Branov 24</t>
  </si>
  <si>
    <t>21348995 Branov Branov 25</t>
  </si>
  <si>
    <t>21349126 Branov Branov 40</t>
  </si>
  <si>
    <t>21349274 Branov Branov 55</t>
  </si>
  <si>
    <t>21349282 Branov Branov 56</t>
  </si>
  <si>
    <t>21349347 Branov Branov 63</t>
  </si>
  <si>
    <t>21349436 Branov Branov 72</t>
  </si>
  <si>
    <t>75854538 Branov Branov 131</t>
  </si>
  <si>
    <t>21009759 Měník Barchůvek 1</t>
  </si>
  <si>
    <t>21009791 Měník Barchůvek 6</t>
  </si>
  <si>
    <t>21009805 Měník Barchůvek 7</t>
  </si>
  <si>
    <t>21009821 Měník Barchůvek 9</t>
  </si>
  <si>
    <t>21009830 Měník Barchůvek 11</t>
  </si>
  <si>
    <t>21009848 Měník Barchůvek 13</t>
  </si>
  <si>
    <t>21009856 Měník Barchůvek 15</t>
  </si>
  <si>
    <t>21009864 Měník Barchůvek 16</t>
  </si>
  <si>
    <t>21009872 Měník Barchůvek 17</t>
  </si>
  <si>
    <t>21009881 Měník Barchůvek 18</t>
  </si>
  <si>
    <t>21009899 Měník Barchůvek 19</t>
  </si>
  <si>
    <t>21009911 Měník Barchůvek 21</t>
  </si>
  <si>
    <t>21009929 Měník Barchůvek 22</t>
  </si>
  <si>
    <t>21009937 Měník Barchůvek 23</t>
  </si>
  <si>
    <t>21009953 Měník Barchůvek 25</t>
  </si>
  <si>
    <t>21009961 Měník Barchůvek 26</t>
  </si>
  <si>
    <t>21009970 Měník Barchůvek 27</t>
  </si>
  <si>
    <t>21009988 Měník Barchůvek 28</t>
  </si>
  <si>
    <t>21009996 Měník Barchůvek 29</t>
  </si>
  <si>
    <t>21010005 Měník Barchůvek 30</t>
  </si>
  <si>
    <t>21010013 Měník Barchůvek 31</t>
  </si>
  <si>
    <t>21010021 Měník Barchůvek 32</t>
  </si>
  <si>
    <t>21010030 Měník Barchůvek 33</t>
  </si>
  <si>
    <t>21010048 Měník Barchůvek 34</t>
  </si>
  <si>
    <t>21010056 Měník Barchůvek 35</t>
  </si>
  <si>
    <t>21010072 Měník Barchůvek 37</t>
  </si>
  <si>
    <t>21010081 Měník Barchůvek 39</t>
  </si>
  <si>
    <t>21010099 Měník Barchůvek 42</t>
  </si>
  <si>
    <t>21010102 Měník Barchůvek 44</t>
  </si>
  <si>
    <t>21010111 Měník Barchůvek 46</t>
  </si>
  <si>
    <t>21010129 Měník Barchůvek 47</t>
  </si>
  <si>
    <t>21010137 Měník Barchůvek 48</t>
  </si>
  <si>
    <t>21010145 Měník Barchůvek 49</t>
  </si>
  <si>
    <t>21010153 Měník Barchůvek 50</t>
  </si>
  <si>
    <t>21010161 Měník Barchůvek 52</t>
  </si>
  <si>
    <t>21010170 Měník Barchůvek 53</t>
  </si>
  <si>
    <t>21010188 Měník Barchůvek 56</t>
  </si>
  <si>
    <t>21010196 Měník Barchůvek 57</t>
  </si>
  <si>
    <t>21010200 Měník Barchůvek 59</t>
  </si>
  <si>
    <t>21010218 Měník Barchůvek 60</t>
  </si>
  <si>
    <t>21010226 Měník Barchůvek 61</t>
  </si>
  <si>
    <t>21010234 Měník Barchůvek 62</t>
  </si>
  <si>
    <t>21010242 Měník Barchůvek 63</t>
  </si>
  <si>
    <t>26252759 Měník Barchůvek 38</t>
  </si>
  <si>
    <t>26917840 Měník Barchůvek 10</t>
  </si>
  <si>
    <t>26917866 Měník Barchůvek 40</t>
  </si>
  <si>
    <t>30672457 Měník Barchůvek 12</t>
  </si>
  <si>
    <t>18389694 Miloňovice Nová Ves 1</t>
  </si>
  <si>
    <t>18389708 Miloňovice Nová Ves 3</t>
  </si>
  <si>
    <t>18389716 Miloňovice Nová Ves 4</t>
  </si>
  <si>
    <t>18389724 Miloňovice Nová Ves 5</t>
  </si>
  <si>
    <t>18389732 Miloňovice Nová Ves 6</t>
  </si>
  <si>
    <t>40072631 Miloňovice Nová Ves 35</t>
  </si>
  <si>
    <t>25756893 Křižánky České Milovy 62</t>
  </si>
  <si>
    <t>3533417 Křižánky České Milovy 1</t>
  </si>
  <si>
    <t>3533425 Křižánky České Milovy 2</t>
  </si>
  <si>
    <t>3533476 Křižánky České Milovy 7</t>
  </si>
  <si>
    <t>3533522 Křižánky České Milovy 12</t>
  </si>
  <si>
    <t>3533549 Křižánky České Milovy 14</t>
  </si>
  <si>
    <t>3533557 Křižánky České Milovy 15</t>
  </si>
  <si>
    <t>3533565 Křižánky České Milovy 16</t>
  </si>
  <si>
    <t>3533581 Křižánky České Milovy 18</t>
  </si>
  <si>
    <t>3533590 Křižánky České Milovy 19</t>
  </si>
  <si>
    <t>3533646 Křižánky České Milovy 24</t>
  </si>
  <si>
    <t>3533689 Křižánky České Milovy 28</t>
  </si>
  <si>
    <t>3533697 Křižánky České Milovy 29</t>
  </si>
  <si>
    <t>3533735 Křižánky České Milovy 33</t>
  </si>
  <si>
    <t>3533743 Křižánky České Milovy 35</t>
  </si>
  <si>
    <t>3533751 Křižánky České Milovy 36</t>
  </si>
  <si>
    <t>3533794 Křižánky České Milovy 41</t>
  </si>
  <si>
    <t>3533808 Křižánky České Milovy 43</t>
  </si>
  <si>
    <t>3533867 Křižánky České Milovy 51</t>
  </si>
  <si>
    <t>3533891 Křižánky České Milovy 55</t>
  </si>
  <si>
    <t>3779416 Křižánky České Milovy 34</t>
  </si>
  <si>
    <t>3779432 Křižánky České Milovy 42</t>
  </si>
  <si>
    <t>3779441 Křižánky České Milovy 46</t>
  </si>
  <si>
    <t>3779459 Křižánky České Milovy 52</t>
  </si>
  <si>
    <t>75459787 Křižánky České Milovy 63</t>
  </si>
  <si>
    <t>25947044 Milý Milý 112</t>
  </si>
  <si>
    <t>25947567 Milý Milý 111</t>
  </si>
  <si>
    <t>73456306 Milý Milý 117</t>
  </si>
  <si>
    <t>8572780 Milý Milý 3</t>
  </si>
  <si>
    <t>8572968 Milý Milý 21</t>
  </si>
  <si>
    <t>8572976 Milý Milý 22</t>
  </si>
  <si>
    <t>8573018 Milý Milý 26</t>
  </si>
  <si>
    <t>8573158 Milý Milý 42</t>
  </si>
  <si>
    <t>8573174 Milý Milý 46</t>
  </si>
  <si>
    <t>8573212 Milý Milý 52</t>
  </si>
  <si>
    <t>8573247 Milý Milý 56</t>
  </si>
  <si>
    <t>8573255 Milý Milý 57</t>
  </si>
  <si>
    <t>8573271 Milý Milý 59</t>
  </si>
  <si>
    <t>8573298 Milý Milý 61</t>
  </si>
  <si>
    <t>8573301 Milý Milý 62</t>
  </si>
  <si>
    <t>8573310 Milý Milý 63</t>
  </si>
  <si>
    <t>8573328 Milý Milý 64</t>
  </si>
  <si>
    <t>8573395 Milý Milý 71</t>
  </si>
  <si>
    <t>8573409 Milý Milý 72</t>
  </si>
  <si>
    <t>8573441 Milý Milý 76</t>
  </si>
  <si>
    <t>8573522 Milý Milý 85</t>
  </si>
  <si>
    <t>8573531 Milý Milý 86</t>
  </si>
  <si>
    <t>8573549 Milý Milý 87</t>
  </si>
  <si>
    <t>8573557 Milý Milý 88</t>
  </si>
  <si>
    <t>8573573 Milý Milý 90</t>
  </si>
  <si>
    <t>8573611 Milý Milý 94</t>
  </si>
  <si>
    <t>8573620 Milý Milý 95</t>
  </si>
  <si>
    <t>8573701 Milý Milý 103</t>
  </si>
  <si>
    <t>8573751 Milý Milý 108</t>
  </si>
  <si>
    <t>27197549 Milý Milý 113</t>
  </si>
  <si>
    <t>27197557 Milý Milý 114</t>
  </si>
  <si>
    <t>31263071 Milý Milý 43</t>
  </si>
  <si>
    <t>73005827 Milý Milý 116</t>
  </si>
  <si>
    <t>77814410 Milý Milý 119</t>
  </si>
  <si>
    <t>8572771 Milý Milý 2</t>
  </si>
  <si>
    <t>8572801 Milý Milý 5</t>
  </si>
  <si>
    <t>8572810 Milý Milý 6</t>
  </si>
  <si>
    <t>8572828 Milý Milý 7</t>
  </si>
  <si>
    <t>8572836 Milý Milý 8</t>
  </si>
  <si>
    <t>8572844 Milý Milý 9</t>
  </si>
  <si>
    <t>8572852 Milý Milý 10</t>
  </si>
  <si>
    <t>8572861 Milý Milý 11</t>
  </si>
  <si>
    <t>8572879 Milý Milý 12</t>
  </si>
  <si>
    <t>8572887 Milý Milý 13</t>
  </si>
  <si>
    <t>8572895 Milý Milý 14</t>
  </si>
  <si>
    <t>8572909 Milý Milý 15</t>
  </si>
  <si>
    <t>8572917 Milý Milý 16</t>
  </si>
  <si>
    <t>8572925 Milý Milý 17</t>
  </si>
  <si>
    <t>8572933 Milý Milý 18</t>
  </si>
  <si>
    <t>8572941 Milý Milý 19</t>
  </si>
  <si>
    <t>8572950 Milý Milý 20</t>
  </si>
  <si>
    <t>8572984 Milý Milý 23</t>
  </si>
  <si>
    <t>8572992 Milý Milý 24</t>
  </si>
  <si>
    <t>8573000 Milý Milý 25</t>
  </si>
  <si>
    <t>8573026 Milý Milý 27</t>
  </si>
  <si>
    <t>8573042 Milý Milý 29</t>
  </si>
  <si>
    <t>8573051 Milý Milý 30</t>
  </si>
  <si>
    <t>8573069 Milý Milý 31</t>
  </si>
  <si>
    <t>8573077 Milý Milý 32</t>
  </si>
  <si>
    <t>8573085 Milý Milý 35</t>
  </si>
  <si>
    <t>8573093 Milý Milý 36</t>
  </si>
  <si>
    <t>8573107 Milý Milý 37</t>
  </si>
  <si>
    <t>8573115 Milý Milý 38</t>
  </si>
  <si>
    <t>8573123 Milý Milý 39</t>
  </si>
  <si>
    <t>8573131 Milý Milý 40</t>
  </si>
  <si>
    <t>8573140 Milý Milý 41</t>
  </si>
  <si>
    <t>8573182 Milý Milý 47</t>
  </si>
  <si>
    <t>8573191 Milý Milý 48</t>
  </si>
  <si>
    <t>8573204 Milý Milý 49</t>
  </si>
  <si>
    <t>8573221 Milý Milý 54</t>
  </si>
  <si>
    <t>8573239 Milý Milý 55</t>
  </si>
  <si>
    <t>8573263 Milý Milý 58</t>
  </si>
  <si>
    <t>8573280 Milý Milý 60</t>
  </si>
  <si>
    <t>8573336 Milý Milý 65</t>
  </si>
  <si>
    <t>8573344 Milý Milý 66</t>
  </si>
  <si>
    <t>8573352 Milý Milý 67</t>
  </si>
  <si>
    <t>8573361 Milý Milý 68</t>
  </si>
  <si>
    <t>8573379 Milý Milý 69</t>
  </si>
  <si>
    <t>8573387 Milý Milý 70</t>
  </si>
  <si>
    <t>8573417 Milý Milý 73</t>
  </si>
  <si>
    <t>8573425 Milý Milý 74</t>
  </si>
  <si>
    <t>8573433 Milý Milý 75</t>
  </si>
  <si>
    <t>8573450 Milý Milý 77</t>
  </si>
  <si>
    <t>8573468 Milý Milý 78</t>
  </si>
  <si>
    <t>8573476 Milý Milý 79</t>
  </si>
  <si>
    <t>8573492 Milý Milý 81</t>
  </si>
  <si>
    <t>8573506 Milý Milý 83</t>
  </si>
  <si>
    <t>8573514 Milý Milý 84</t>
  </si>
  <si>
    <t>8573565 Milý Milý 89</t>
  </si>
  <si>
    <t>8573581 Milý Milý 91</t>
  </si>
  <si>
    <t>8573590 Milý Milý 92</t>
  </si>
  <si>
    <t>8573603 Milý Milý 93</t>
  </si>
  <si>
    <t>8573638 Milý Milý 96</t>
  </si>
  <si>
    <t>8573646 Milý Milý 97</t>
  </si>
  <si>
    <t>8573654 Milý Milý 98</t>
  </si>
  <si>
    <t>8573662 Milý Milý 99</t>
  </si>
  <si>
    <t>8573671 Milý Milý 100</t>
  </si>
  <si>
    <t>8573689 Milý Milý 101</t>
  </si>
  <si>
    <t>8573697 Milý Milý 102</t>
  </si>
  <si>
    <t>8573719 Milý Milý 104</t>
  </si>
  <si>
    <t>8573727 Milý Milý 105</t>
  </si>
  <si>
    <t>8573735 Milý Milý 106</t>
  </si>
  <si>
    <t>8573743 Milý Milý 107</t>
  </si>
  <si>
    <t>8573778 Milý Milý 110</t>
  </si>
  <si>
    <t>8573859 Milý Milý 118</t>
  </si>
  <si>
    <t>16573374 Mimoň Srní Potok 5</t>
  </si>
  <si>
    <t>16573382 Mimoň Srní Potok 6</t>
  </si>
  <si>
    <t>16573391 Mimoň Srní Potok 7</t>
  </si>
  <si>
    <t>16573404 Mimoň Srní Potok 8</t>
  </si>
  <si>
    <t>16573412 Mimoň Srní Potok 13</t>
  </si>
  <si>
    <t>16573421 Mimoň Srní Potok 14</t>
  </si>
  <si>
    <t>16541308 Mirkovice Malčice 1</t>
  </si>
  <si>
    <t>16541316 Mirkovice Malčice 2</t>
  </si>
  <si>
    <t>16541324 Mirkovice Malčice 3</t>
  </si>
  <si>
    <t>16541341 Mirkovice Malčice 7</t>
  </si>
  <si>
    <t>16541359 Mirkovice Malčice 8</t>
  </si>
  <si>
    <t>16541367 Mirkovice Malčice 9</t>
  </si>
  <si>
    <t>16541375 Mirkovice Malčice 10</t>
  </si>
  <si>
    <t>16541383 Mirkovice Malčice 11</t>
  </si>
  <si>
    <t>16541391 Mirkovice Malčice 12</t>
  </si>
  <si>
    <t>16541405 Mirkovice Malčice 14</t>
  </si>
  <si>
    <t>16541413 Mirkovice Malčice 15</t>
  </si>
  <si>
    <t>16541421 Mirkovice Malčice 16</t>
  </si>
  <si>
    <t>16541430 Mirkovice Malčice 17</t>
  </si>
  <si>
    <t>16541448 Mirkovice Malčice 18</t>
  </si>
  <si>
    <t>16541456 Mirkovice Malčice 19</t>
  </si>
  <si>
    <t>16541464 Mirkovice Malčice 20</t>
  </si>
  <si>
    <t>16541472 Mirkovice Malčice 21</t>
  </si>
  <si>
    <t>16541481 Mirkovice Malčice 23</t>
  </si>
  <si>
    <t>16541499 Mirkovice Malčice 26</t>
  </si>
  <si>
    <t>16541502 Mirkovice Malčice 29</t>
  </si>
  <si>
    <t>16541511 Mirkovice Malčice 30</t>
  </si>
  <si>
    <t>16541545 Mirkovice Malčice 5</t>
  </si>
  <si>
    <t>26522241 Mirkovice Malčice 25</t>
  </si>
  <si>
    <t>31263097 Mirkovice Malčice 24</t>
  </si>
  <si>
    <t>16542398 Mirkovice Žaltice 6</t>
  </si>
  <si>
    <t>16542428 Mirkovice Žaltice 9</t>
  </si>
  <si>
    <t>16542436 Mirkovice Žaltice 10</t>
  </si>
  <si>
    <t>16542444 Mirkovice Žaltice 11</t>
  </si>
  <si>
    <t>16542452 Mirkovice Žaltice 12</t>
  </si>
  <si>
    <t>16542517 Mirkovice Žaltice 18</t>
  </si>
  <si>
    <t>16542525 Mirkovice Žaltice 19</t>
  </si>
  <si>
    <t>16542541 Mirkovice Žaltice 21</t>
  </si>
  <si>
    <t>16542550 Mirkovice Žaltice 22</t>
  </si>
  <si>
    <t>16542592 Mirkovice Žaltice 26</t>
  </si>
  <si>
    <t>16542347 Mirkovice Žaltice 1</t>
  </si>
  <si>
    <t>16542363 Mirkovice Žaltice 3</t>
  </si>
  <si>
    <t>16542371 Mirkovice Žaltice 4</t>
  </si>
  <si>
    <t>16542380 Mirkovice Žaltice 5</t>
  </si>
  <si>
    <t>16542401 Mirkovice Žaltice 7</t>
  </si>
  <si>
    <t>16542410 Mirkovice Žaltice 8</t>
  </si>
  <si>
    <t>16542461 Mirkovice Žaltice 13</t>
  </si>
  <si>
    <t>16542479 Mirkovice Žaltice 14</t>
  </si>
  <si>
    <t>16542487 Mirkovice Žaltice 15</t>
  </si>
  <si>
    <t>16542495 Mirkovice Žaltice 16</t>
  </si>
  <si>
    <t>16542509 Mirkovice Žaltice 17</t>
  </si>
  <si>
    <t>16542568 Mirkovice Žaltice 23</t>
  </si>
  <si>
    <t>16542576 Mirkovice Žaltice 24</t>
  </si>
  <si>
    <t>16542584 Mirkovice Žaltice 25</t>
  </si>
  <si>
    <t>27707237 Mirkovice Žaltice 27</t>
  </si>
  <si>
    <t>72874244 Mirkovice Žaltice 30</t>
  </si>
  <si>
    <t>10820647 Miroslav Kašenec 801</t>
  </si>
  <si>
    <t>10820663 Miroslav Kašenec 802</t>
  </si>
  <si>
    <t>10820698 Miroslav Kašenec 806</t>
  </si>
  <si>
    <t>10820701 Miroslav Kašenec 808</t>
  </si>
  <si>
    <t>10820779 Miroslav Kašenec 818</t>
  </si>
  <si>
    <t>10820809 Miroslav Kašenec 821</t>
  </si>
  <si>
    <t>10820817 Miroslav Kašenec 822</t>
  </si>
  <si>
    <t>10820825 Miroslav Kašenec 823</t>
  </si>
  <si>
    <t>10820833 Miroslav Kašenec 824</t>
  </si>
  <si>
    <t>10820841 Miroslav Kašenec 825</t>
  </si>
  <si>
    <t>10820850 Miroslav Kašenec 827</t>
  </si>
  <si>
    <t>10820868 Miroslav Kašenec 828</t>
  </si>
  <si>
    <t>10820876 Miroslav Kašenec 830</t>
  </si>
  <si>
    <t>10820884 Miroslav Kašenec 832</t>
  </si>
  <si>
    <t>10820892 Miroslav Kašenec 834</t>
  </si>
  <si>
    <t>10820965 Miroslav Kašenec 843</t>
  </si>
  <si>
    <t>10820981 Miroslav Kašenec 847</t>
  </si>
  <si>
    <t>10821007 Miroslav Kašenec 849</t>
  </si>
  <si>
    <t>10821015 Miroslav Kašenec 852</t>
  </si>
  <si>
    <t>10821023 Miroslav Kašenec 853</t>
  </si>
  <si>
    <t>10821031 Miroslav Kašenec 854</t>
  </si>
  <si>
    <t>10821040 Miroslav Kašenec 857</t>
  </si>
  <si>
    <t>10821066 Miroslav Kašenec 859</t>
  </si>
  <si>
    <t>10821074 Miroslav Kašenec 860</t>
  </si>
  <si>
    <t>10821091 Miroslav Kašenec 865</t>
  </si>
  <si>
    <t>10821104 Miroslav Kašenec 866</t>
  </si>
  <si>
    <t>10821112 Miroslav Kašenec 867</t>
  </si>
  <si>
    <t>10821121 Miroslav Kašenec 868</t>
  </si>
  <si>
    <t>10821139 Miroslav Kašenec 869</t>
  </si>
  <si>
    <t>25007874 Miroslav Kašenec 814</t>
  </si>
  <si>
    <t>25383761 Miroslav Kašenec 863</t>
  </si>
  <si>
    <t>72153504 Miroslav Kašenec 1277</t>
  </si>
  <si>
    <t>24340600 Mirošov Myť 1</t>
  </si>
  <si>
    <t>24340618 Mirošov Myť 4</t>
  </si>
  <si>
    <t>24340651 Mirošov Myť 8</t>
  </si>
  <si>
    <t>24340669 Mirošov Myť 9</t>
  </si>
  <si>
    <t>24340677 Mirošov Myť 10</t>
  </si>
  <si>
    <t>24340685 Mirošov Myť 11</t>
  </si>
  <si>
    <t>24340693 Mirošov Myť 12</t>
  </si>
  <si>
    <t>24340715 Mirošov Myť 14</t>
  </si>
  <si>
    <t>24340723 Mirošov Myť 15</t>
  </si>
  <si>
    <t>24340731 Mirošov Myť 16</t>
  </si>
  <si>
    <t>24340740 Mirošov Myť 17</t>
  </si>
  <si>
    <t>24340758 Mirošov Myť 18</t>
  </si>
  <si>
    <t>24340782 Mirošov Myť 21</t>
  </si>
  <si>
    <t>24340791 Mirošov Myť 22</t>
  </si>
  <si>
    <t>24340804 Mirošov Myť 23</t>
  </si>
  <si>
    <t>24340812 Mirošov Myť 24</t>
  </si>
  <si>
    <t>24340839 Mirošov Myť 26</t>
  </si>
  <si>
    <t>24340847 Mirošov Myť 27</t>
  </si>
  <si>
    <t>27181537 Mirošov Myť 30</t>
  </si>
  <si>
    <t>27640485 Mirošov Myť 31</t>
  </si>
  <si>
    <t>42683921 Mirošov Myť 34</t>
  </si>
  <si>
    <t>12585670 Braškov Pražská 1</t>
  </si>
  <si>
    <t>12585688 Braškov Pražská 2</t>
  </si>
  <si>
    <t>12585696 Braškov Pražská 3</t>
  </si>
  <si>
    <t>12585700 Braškov V Úvoze 4</t>
  </si>
  <si>
    <t>12585718 Braškov V Úvoze 5</t>
  </si>
  <si>
    <t>12585726 Braškov Pražská 6</t>
  </si>
  <si>
    <t>12586340 Braškov Pražská 68</t>
  </si>
  <si>
    <t>12586455 Braškov Pražská 79</t>
  </si>
  <si>
    <t>12586463 Braškov Pražská 80</t>
  </si>
  <si>
    <t>12586498 Braškov Pražská 83</t>
  </si>
  <si>
    <t>12586501 Braškov Pražská 84</t>
  </si>
  <si>
    <t>12586536 Braškov Pražská 87</t>
  </si>
  <si>
    <t>12586552 Braškov Polní 89</t>
  </si>
  <si>
    <t>12586561 Braškov Pražská 90</t>
  </si>
  <si>
    <t>12586684 Braškov Polní 102</t>
  </si>
  <si>
    <t>12586706 Braškov V Úvoze 104</t>
  </si>
  <si>
    <t>12586854 Braškov Pražská 119</t>
  </si>
  <si>
    <t>12587133 Braškov Pražská 147</t>
  </si>
  <si>
    <t>12587346 Braškov Pražská 168</t>
  </si>
  <si>
    <t>12587460 Braškov Pražská 180</t>
  </si>
  <si>
    <t>12587745 Braškov Polní 208</t>
  </si>
  <si>
    <t>12587753 Braškov Pražská 209</t>
  </si>
  <si>
    <t>12587770 Braškov Pražská 211</t>
  </si>
  <si>
    <t>12587834 Braškov Polní 217</t>
  </si>
  <si>
    <t>12587842 Braškov Polní 218</t>
  </si>
  <si>
    <t>12588024 Braškov Polní 236</t>
  </si>
  <si>
    <t>12588717 Braškov Pražská 305</t>
  </si>
  <si>
    <t>13998501 Tvrdkov Mirotínek 2</t>
  </si>
  <si>
    <t>13998528 Tvrdkov Mirotínek 6</t>
  </si>
  <si>
    <t>13998536 Tvrdkov Mirotínek 7</t>
  </si>
  <si>
    <t>13998552 Tvrdkov Mirotínek 13</t>
  </si>
  <si>
    <t>13998561 Tvrdkov Mirotínek 15</t>
  </si>
  <si>
    <t>13998579 Tvrdkov Mirotínek 16</t>
  </si>
  <si>
    <t>13998595 Tvrdkov Mirotínek 18</t>
  </si>
  <si>
    <t>13998617 Tvrdkov Mirotínek 26</t>
  </si>
  <si>
    <t>13998625 Tvrdkov Mirotínek 27</t>
  </si>
  <si>
    <t>13998641 Tvrdkov Mirotínek 29</t>
  </si>
  <si>
    <t>13998676 Tvrdkov Mirotínek 36</t>
  </si>
  <si>
    <t>13998684 Tvrdkov Mirotínek 39</t>
  </si>
  <si>
    <t>13998692 Tvrdkov Mirotínek 41</t>
  </si>
  <si>
    <t>13998706 Tvrdkov Mirotínek 42</t>
  </si>
  <si>
    <t>13998714 Tvrdkov Mirotínek 44</t>
  </si>
  <si>
    <t>13998731 Tvrdkov Mirotínek 49</t>
  </si>
  <si>
    <t>13998749 Tvrdkov Mirotínek 51</t>
  </si>
  <si>
    <t>13998757 Tvrdkov Mirotínek 53</t>
  </si>
  <si>
    <t>13998765 Tvrdkov Mirotínek 54</t>
  </si>
  <si>
    <t>13998773 Tvrdkov Mirotínek 55</t>
  </si>
  <si>
    <t>13998803 Tvrdkov Mirotínek 61</t>
  </si>
  <si>
    <t>13998811 Tvrdkov Mirotínek 62</t>
  </si>
  <si>
    <t>30825431 Tvrdkov Mirotínek 25</t>
  </si>
  <si>
    <t>27483991 Mírov Mírov 82</t>
  </si>
  <si>
    <t>8035628 Mírov Mírov 76</t>
  </si>
  <si>
    <t>8035679 Mírov Mírov 83</t>
  </si>
  <si>
    <t>8035687 Mírov Mírov 84</t>
  </si>
  <si>
    <t>8035695 Mírov Mírov 85</t>
  </si>
  <si>
    <t>8035709 Mírov Mírov 86</t>
  </si>
  <si>
    <t>8035717 Mírov Mírov 87</t>
  </si>
  <si>
    <t>8035733 Mírov Mírov 89</t>
  </si>
  <si>
    <t>8035741 Mírov Mírov 91</t>
  </si>
  <si>
    <t>8035750 Mírov Mírov 92</t>
  </si>
  <si>
    <t>5869129 Ruda nad Moravou Bartoňov 3</t>
  </si>
  <si>
    <t>5869137 Ruda nad Moravou Bartoňov 4</t>
  </si>
  <si>
    <t>5869145 Ruda nad Moravou Bartoňov 5</t>
  </si>
  <si>
    <t>5869153 Ruda nad Moravou Bartoňov 6</t>
  </si>
  <si>
    <t>5869170 Ruda nad Moravou Bartoňov 8</t>
  </si>
  <si>
    <t>5869188 Ruda nad Moravou Bartoňov 9</t>
  </si>
  <si>
    <t>5869196 Ruda nad Moravou Bartoňov 10</t>
  </si>
  <si>
    <t>5869200 Ruda nad Moravou Bartoňov 11</t>
  </si>
  <si>
    <t>5869218 Ruda nad Moravou Bartoňov 12</t>
  </si>
  <si>
    <t>5869226 Ruda nad Moravou Bartoňov 13</t>
  </si>
  <si>
    <t>5869234 Ruda nad Moravou Bartoňov 14</t>
  </si>
  <si>
    <t>5869242 Ruda nad Moravou Bartoňov 15</t>
  </si>
  <si>
    <t>5869251 Ruda nad Moravou Bartoňov 16</t>
  </si>
  <si>
    <t>5869269 Ruda nad Moravou Bartoňov 17</t>
  </si>
  <si>
    <t>5869277 Ruda nad Moravou Bartoňov 18</t>
  </si>
  <si>
    <t>5869285 Ruda nad Moravou Bartoňov 19</t>
  </si>
  <si>
    <t>5869293 Ruda nad Moravou Bartoňov 20</t>
  </si>
  <si>
    <t>5869307 Ruda nad Moravou Bartoňov 21</t>
  </si>
  <si>
    <t>5869315 Ruda nad Moravou Bartoňov 22</t>
  </si>
  <si>
    <t>5869323 Ruda nad Moravou Bartoňov 23</t>
  </si>
  <si>
    <t>5869340 Ruda nad Moravou Bartoňov 25</t>
  </si>
  <si>
    <t>5869358 Ruda nad Moravou Bartoňov 26</t>
  </si>
  <si>
    <t>5869366 Ruda nad Moravou Bartoňov 28</t>
  </si>
  <si>
    <t>5869374 Ruda nad Moravou Bartoňov 29</t>
  </si>
  <si>
    <t>5869391 Ruda nad Moravou Bartoňov 31</t>
  </si>
  <si>
    <t>5869404 Ruda nad Moravou Bartoňov 32</t>
  </si>
  <si>
    <t>5869412 Ruda nad Moravou Bartoňov 33</t>
  </si>
  <si>
    <t>5869421 Ruda nad Moravou Bartoňov 34</t>
  </si>
  <si>
    <t>5869463 Ruda nad Moravou Bartoňov 38</t>
  </si>
  <si>
    <t>5869471 Ruda nad Moravou Bartoňov 39</t>
  </si>
  <si>
    <t>5869480 Ruda nad Moravou Bartoňov 40</t>
  </si>
  <si>
    <t>5869498 Ruda nad Moravou Bartoňov 41</t>
  </si>
  <si>
    <t>5869501 Ruda nad Moravou Bartoňov 42</t>
  </si>
  <si>
    <t>5869510 Ruda nad Moravou Bartoňov 43</t>
  </si>
  <si>
    <t>5869528 Ruda nad Moravou Bartoňov 44</t>
  </si>
  <si>
    <t>5869536 Ruda nad Moravou Bartoňov 45</t>
  </si>
  <si>
    <t>5869544 Ruda nad Moravou Bartoňov 46</t>
  </si>
  <si>
    <t>5869561 Ruda nad Moravou Bartoňov 48</t>
  </si>
  <si>
    <t>5869579 Ruda nad Moravou Bartoňov 49</t>
  </si>
  <si>
    <t>5869587 Ruda nad Moravou Bartoňov 50</t>
  </si>
  <si>
    <t>5869595 Ruda nad Moravou Bartoňov 51</t>
  </si>
  <si>
    <t>5869609 Ruda nad Moravou Bartoňov 52</t>
  </si>
  <si>
    <t>5869617 Ruda nad Moravou Bartoňov 53</t>
  </si>
  <si>
    <t>5869625 Ruda nad Moravou Bartoňov 54</t>
  </si>
  <si>
    <t>5869633 Ruda nad Moravou Bartoňov 55</t>
  </si>
  <si>
    <t>5869650 Ruda nad Moravou Bartoňov 57</t>
  </si>
  <si>
    <t>5869668 Ruda nad Moravou Bartoňov 58</t>
  </si>
  <si>
    <t>5869676 Ruda nad Moravou Bartoňov 59</t>
  </si>
  <si>
    <t>5869684 Ruda nad Moravou Bartoňov 61</t>
  </si>
  <si>
    <t>5869692 Ruda nad Moravou Bartoňov 62</t>
  </si>
  <si>
    <t>5869706 Ruda nad Moravou Bartoňov 63</t>
  </si>
  <si>
    <t>5869714 Ruda nad Moravou Bartoňov 64</t>
  </si>
  <si>
    <t>5869722 Ruda nad Moravou Bartoňov 65</t>
  </si>
  <si>
    <t>5869731 Ruda nad Moravou Bartoňov 66</t>
  </si>
  <si>
    <t>5869749 Ruda nad Moravou Bartoňov 67</t>
  </si>
  <si>
    <t>5869811 Ruda nad Moravou Radomilov 1</t>
  </si>
  <si>
    <t>21426635 Nalžovské Hory Miřenice 59</t>
  </si>
  <si>
    <t>40073009 Nalžovské Hory Miřenice 38</t>
  </si>
  <si>
    <t>40073017 Nalžovské Hory Miřenice 39</t>
  </si>
  <si>
    <t>40073025 Nalžovské Hory Miřenice 40</t>
  </si>
  <si>
    <t>40073033 Nalžovské Hory Miřenice 41</t>
  </si>
  <si>
    <t>40073041 Nalžovské Hory Miřenice 43</t>
  </si>
  <si>
    <t>40073050 Nalžovské Hory Miřenice 44</t>
  </si>
  <si>
    <t>40073068 Nalžovské Hory Miřenice 45</t>
  </si>
  <si>
    <t>40073076 Nalžovské Hory Miřenice 46</t>
  </si>
  <si>
    <t>40073084 Nalžovské Hory Miřenice 47</t>
  </si>
  <si>
    <t>40073092 Nalžovské Hory Miřenice 48</t>
  </si>
  <si>
    <t>40073106 Nalžovské Hory Miřenice 49</t>
  </si>
  <si>
    <t>11460989 Miskovice Bylany 1</t>
  </si>
  <si>
    <t>11461004 Miskovice Bylany 3</t>
  </si>
  <si>
    <t>11461021 Miskovice Bylany 6</t>
  </si>
  <si>
    <t>11461039 Miskovice Bylany 7</t>
  </si>
  <si>
    <t>11461047 Miskovice Bylany 8</t>
  </si>
  <si>
    <t>11461063 Miskovice Bylany 10</t>
  </si>
  <si>
    <t>11461071 Miskovice Bylany 12</t>
  </si>
  <si>
    <t>11461080 Miskovice Bylany 13</t>
  </si>
  <si>
    <t>11461098 Miskovice Bylany 14</t>
  </si>
  <si>
    <t>11461101 Miskovice Bylany 15</t>
  </si>
  <si>
    <t>11461110 Miskovice Bylany 16</t>
  </si>
  <si>
    <t>11461136 Miskovice Bylany 18</t>
  </si>
  <si>
    <t>11461161 Miskovice Bylany 21</t>
  </si>
  <si>
    <t>11461179 Miskovice Bylany 22</t>
  </si>
  <si>
    <t>11461187 Miskovice Bylany 23</t>
  </si>
  <si>
    <t>11461195 Miskovice Bylany 24</t>
  </si>
  <si>
    <t>11461217 Miskovice Bylany 26</t>
  </si>
  <si>
    <t>11461241 Miskovice Bylany 29</t>
  </si>
  <si>
    <t>11461250 Miskovice Bylany 30</t>
  </si>
  <si>
    <t>11461284 Miskovice Bylany 33</t>
  </si>
  <si>
    <t>11461292 Miskovice Bylany 34</t>
  </si>
  <si>
    <t>11461314 Miskovice Bylany 36</t>
  </si>
  <si>
    <t>11461322 Miskovice Bylany 37</t>
  </si>
  <si>
    <t>11461357 Miskovice Bylany 40</t>
  </si>
  <si>
    <t>11461373 Miskovice Bylany 42</t>
  </si>
  <si>
    <t>11461381 Miskovice Bylany 43</t>
  </si>
  <si>
    <t>11461390 Miskovice Bylany 44</t>
  </si>
  <si>
    <t>11461420 Miskovice Bylany 47</t>
  </si>
  <si>
    <t>11461454 Miskovice Bylany 50</t>
  </si>
  <si>
    <t>11461497 Miskovice Bylany 54</t>
  </si>
  <si>
    <t>11461543 Miskovice Bylany 79</t>
  </si>
  <si>
    <t>11461551 Miskovice Bylany 84</t>
  </si>
  <si>
    <t>26379830 Miskovice Bylany 105</t>
  </si>
  <si>
    <t>26787091 Miskovice Bylany 65</t>
  </si>
  <si>
    <t>27277534 Miskovice Bylany 66</t>
  </si>
  <si>
    <t>27551873 Miskovice Bylany 72</t>
  </si>
  <si>
    <t>27972402 Miskovice Bylany 70</t>
  </si>
  <si>
    <t>28024371 Miskovice Bylany 69</t>
  </si>
  <si>
    <t>30825709 Miskovice Bylany 86</t>
  </si>
  <si>
    <t>40723640 Miskovice Bylany 82</t>
  </si>
  <si>
    <t>72674741 Miskovice Bylany 68</t>
  </si>
  <si>
    <t>76231933 Miskovice Bylany 73</t>
  </si>
  <si>
    <t>77528484 Miskovice Bylany 80</t>
  </si>
  <si>
    <t>77883101 Miskovice Bylany 87</t>
  </si>
  <si>
    <t>78064228 Miskovice Bylany 90</t>
  </si>
  <si>
    <t>22840532 Bratkovice Bratkovice 3</t>
  </si>
  <si>
    <t>22840541 Bratkovice Bratkovice 6</t>
  </si>
  <si>
    <t>22840613 Bratkovice Bratkovice 13</t>
  </si>
  <si>
    <t>22840630 Bratkovice Bratkovice 15</t>
  </si>
  <si>
    <t>22840656 Bratkovice Bratkovice 17</t>
  </si>
  <si>
    <t>22840664 Bratkovice Bratkovice 18</t>
  </si>
  <si>
    <t>22840672 Bratkovice Bratkovice 19</t>
  </si>
  <si>
    <t>22840681 Bratkovice Bratkovice 20</t>
  </si>
  <si>
    <t>22840702 Bratkovice Bratkovice 22</t>
  </si>
  <si>
    <t>22840711 Bratkovice Bratkovice 23</t>
  </si>
  <si>
    <t>22840729 Bratkovice Bratkovice 24</t>
  </si>
  <si>
    <t>22840745 Bratkovice Bratkovice 28</t>
  </si>
  <si>
    <t>22840761 Bratkovice Bratkovice 30</t>
  </si>
  <si>
    <t>22840796 Bratkovice Bratkovice 35</t>
  </si>
  <si>
    <t>22840800 Bratkovice Bratkovice 36</t>
  </si>
  <si>
    <t>22840826 Bratkovice Bratkovice 38</t>
  </si>
  <si>
    <t>22840842 Bratkovice Bratkovice 40</t>
  </si>
  <si>
    <t>22840851 Bratkovice Bratkovice 41</t>
  </si>
  <si>
    <t>22840907 Bratkovice Bratkovice 46</t>
  </si>
  <si>
    <t>25076477 Bratkovice Bratkovice 48</t>
  </si>
  <si>
    <t>25785206 Bratkovice Bratkovice 2</t>
  </si>
  <si>
    <t>27526011 Bratkovice Bratkovice 51</t>
  </si>
  <si>
    <t>27575055 Bratkovice Dominikální Paseky 118</t>
  </si>
  <si>
    <t>28211812 Bratkovice Bratkovice 52</t>
  </si>
  <si>
    <t>40006271 Bratkovice Bratkovice 118</t>
  </si>
  <si>
    <t>75093855 Bratkovice Dominikální Paseky 123</t>
  </si>
  <si>
    <t>22840974 Bratkovice Dominikální Paseky 1</t>
  </si>
  <si>
    <t>22840991 Bratkovice Dominikální Paseky 3</t>
  </si>
  <si>
    <t>22841008 Bratkovice Dominikální Paseky 4</t>
  </si>
  <si>
    <t>22841041 Bratkovice Dominikální Paseky 8</t>
  </si>
  <si>
    <t>22841059 Bratkovice Dominikální Paseky 9</t>
  </si>
  <si>
    <t>22841075 Bratkovice Dominikální Paseky 11</t>
  </si>
  <si>
    <t>22841105 Bratkovice Dominikální Paseky 14</t>
  </si>
  <si>
    <t>22841113 Bratkovice Dominikální Paseky 15</t>
  </si>
  <si>
    <t>22841121 Bratkovice Dominikální Paseky 16</t>
  </si>
  <si>
    <t>22841148 Bratkovice Dominikální Paseky 18</t>
  </si>
  <si>
    <t>22841156 Bratkovice Dominikální Paseky 19</t>
  </si>
  <si>
    <t>22841164 Bratkovice Dominikální Paseky 20</t>
  </si>
  <si>
    <t>22841172 Bratkovice Dominikální Paseky 21</t>
  </si>
  <si>
    <t>22841199 Bratkovice Dominikální Paseky 24</t>
  </si>
  <si>
    <t>22841202 Bratkovice Dominikální Paseky 25</t>
  </si>
  <si>
    <t>22841211 Bratkovice Dominikální Paseky 26</t>
  </si>
  <si>
    <t>22841229 Bratkovice Dominikální Paseky 27</t>
  </si>
  <si>
    <t>22841245 Bratkovice Dominikální Paseky 29</t>
  </si>
  <si>
    <t>22841253 Bratkovice Dominikální Paseky 30</t>
  </si>
  <si>
    <t>22841288 Bratkovice Dominikální Paseky 33</t>
  </si>
  <si>
    <t>22841296 Bratkovice Dominikální Paseky 34</t>
  </si>
  <si>
    <t>22841300 Bratkovice Dominikální Paseky 35</t>
  </si>
  <si>
    <t>22841318 Bratkovice Dominikální Paseky 36</t>
  </si>
  <si>
    <t>22841326 Bratkovice Dominikální Paseky 37</t>
  </si>
  <si>
    <t>22841334 Bratkovice Dominikální Paseky 38</t>
  </si>
  <si>
    <t>22841351 Bratkovice Dominikální Paseky 41</t>
  </si>
  <si>
    <t>22841369 Bratkovice Dominikální Paseky 42</t>
  </si>
  <si>
    <t>22841377 Bratkovice Dominikální Paseky 43</t>
  </si>
  <si>
    <t>22841385 Bratkovice Dominikální Paseky 44</t>
  </si>
  <si>
    <t>22841393 Bratkovice Dominikální Paseky 45</t>
  </si>
  <si>
    <t>22841415 Bratkovice Dominikální Paseky 48</t>
  </si>
  <si>
    <t>22841423 Bratkovice Dominikální Paseky 49</t>
  </si>
  <si>
    <t>22841431 Bratkovice Dominikální Paseky 50</t>
  </si>
  <si>
    <t>22841440 Bratkovice Dominikální Paseky 52</t>
  </si>
  <si>
    <t>22841474 Bratkovice Dominikální Paseky 55</t>
  </si>
  <si>
    <t>22841482 Bratkovice Dominikální Paseky 56</t>
  </si>
  <si>
    <t>22841512 Bratkovice Dominikální Paseky 59</t>
  </si>
  <si>
    <t>22841539 Bratkovice Dominikální Paseky 62</t>
  </si>
  <si>
    <t>22841555 Bratkovice Dominikální Paseky 64</t>
  </si>
  <si>
    <t>22841571 Bratkovice Dominikální Paseky 66</t>
  </si>
  <si>
    <t>22841580 Bratkovice Dominikální Paseky 67</t>
  </si>
  <si>
    <t>22841598 Bratkovice Dominikální Paseky 68</t>
  </si>
  <si>
    <t>22841601 Bratkovice Dominikální Paseky 70</t>
  </si>
  <si>
    <t>22841610 Bratkovice Dominikální Paseky 71</t>
  </si>
  <si>
    <t>22841628 Bratkovice Dominikální Paseky 72</t>
  </si>
  <si>
    <t>22841636 Bratkovice Dominikální Paseky 73</t>
  </si>
  <si>
    <t>22841652 Bratkovice Dominikální Paseky 75</t>
  </si>
  <si>
    <t>22841687 Bratkovice Dominikální Paseky 78</t>
  </si>
  <si>
    <t>22841695 Bratkovice Dominikální Paseky 79</t>
  </si>
  <si>
    <t>22841709 Bratkovice Dominikální Paseky 80</t>
  </si>
  <si>
    <t>22841717 Bratkovice Dominikální Paseky 81</t>
  </si>
  <si>
    <t>22841725 Bratkovice Dominikální Paseky 82</t>
  </si>
  <si>
    <t>22841733 Bratkovice Dominikální Paseky 83</t>
  </si>
  <si>
    <t>22841741 Bratkovice Dominikální Paseky 84</t>
  </si>
  <si>
    <t>22841750 Bratkovice Dominikální Paseky 85</t>
  </si>
  <si>
    <t>22841768 Bratkovice Dominikální Paseky 86</t>
  </si>
  <si>
    <t>22841776 Bratkovice Dominikální Paseky 87</t>
  </si>
  <si>
    <t>22841792 Bratkovice Dominikální Paseky 89</t>
  </si>
  <si>
    <t>22841806 Bratkovice Dominikální Paseky 90</t>
  </si>
  <si>
    <t>22841814 Bratkovice Dominikální Paseky 91</t>
  </si>
  <si>
    <t>22841822 Bratkovice Dominikální Paseky 93</t>
  </si>
  <si>
    <t>22841849 Bratkovice Dominikální Paseky 95</t>
  </si>
  <si>
    <t>22841857 Bratkovice Dominikální Paseky 96</t>
  </si>
  <si>
    <t>22841881 Bratkovice Dominikální Paseky 99</t>
  </si>
  <si>
    <t>22841903 Bratkovice Dominikální Paseky 101</t>
  </si>
  <si>
    <t>22841911 Bratkovice Dominikální Paseky 102</t>
  </si>
  <si>
    <t>22841920 Bratkovice Dominikální Paseky 103</t>
  </si>
  <si>
    <t>22841946 Bratkovice Dominikální Paseky 105</t>
  </si>
  <si>
    <t>22841954 Bratkovice Dominikální Paseky 106</t>
  </si>
  <si>
    <t>22841962 Bratkovice Dominikální Paseky 107</t>
  </si>
  <si>
    <t>22841971 Bratkovice Dominikální Paseky 108</t>
  </si>
  <si>
    <t>22841989 Bratkovice Dominikální Paseky 109</t>
  </si>
  <si>
    <t>22841997 Bratkovice Dominikální Paseky 110</t>
  </si>
  <si>
    <t>24970646 Bratkovice Dominikální Paseky 111</t>
  </si>
  <si>
    <t>26369109 Bratkovice Dominikální Paseky 112</t>
  </si>
  <si>
    <t>26369117 Bratkovice Dominikální Paseky 113</t>
  </si>
  <si>
    <t>26695782 Bratkovice Dominikální Paseky 116</t>
  </si>
  <si>
    <t>26805871 Bratkovice Dominikální Paseky 114</t>
  </si>
  <si>
    <t>26805880 Bratkovice Dominikální Paseky 115</t>
  </si>
  <si>
    <t>27320677 Bratkovice Dominikální Paseky 117</t>
  </si>
  <si>
    <t>27862887 Bratkovice Dominikální Paseky 120</t>
  </si>
  <si>
    <t>28080947 Bratkovice Dominikální Paseky 121</t>
  </si>
  <si>
    <t>28418191 Bratkovice Dominikální Paseky 122</t>
  </si>
  <si>
    <t>31194885 Bratkovice Dominikální Paseky 51</t>
  </si>
  <si>
    <t>75752565 Bratkovice Dominikální Paseky 124</t>
  </si>
  <si>
    <t>77577116 Bratkovice Dominikální Paseky 125</t>
  </si>
  <si>
    <t>77751132 Bratkovice Dominikální Paseky 126</t>
  </si>
  <si>
    <t>25553445 Český Těšín Mistřovická 82</t>
  </si>
  <si>
    <t>25553453 Český Těšín Hradišťská 83</t>
  </si>
  <si>
    <t>26379911 Český Těšín Středová 85</t>
  </si>
  <si>
    <t>26379929 Český Těšín Hradišťská 86</t>
  </si>
  <si>
    <t>26509041 Český Těšín Hradišťská 88</t>
  </si>
  <si>
    <t>26617625 Český Těšín Mistřovická 87</t>
  </si>
  <si>
    <t>26745267 Český Těšín Třanovická 80</t>
  </si>
  <si>
    <t>27099091 Český Těšín Hradišťská 89</t>
  </si>
  <si>
    <t>27143741 Český Těšín Mistřovická 90</t>
  </si>
  <si>
    <t>27189716 Český Těšín Středová 91</t>
  </si>
  <si>
    <t>27324231 Český Těšín Mistřovická 92</t>
  </si>
  <si>
    <t>27562859 Český Těšín Mistřovická 94</t>
  </si>
  <si>
    <t>27633993 Český Těšín Středová 95</t>
  </si>
  <si>
    <t>27734927 Český Těšín Středová 96</t>
  </si>
  <si>
    <t>27981592 Český Těšín Hradišťská 97</t>
  </si>
  <si>
    <t>28111737 Český Těšín Středová 99</t>
  </si>
  <si>
    <t>28369611 Český Těšín Hradišťská 100</t>
  </si>
  <si>
    <t>40236404 Český Těšín Mistřovická 101</t>
  </si>
  <si>
    <t>40236471 Český Těšín Lípová 102</t>
  </si>
  <si>
    <t>40441695 Český Těšín Hradišťská 103</t>
  </si>
  <si>
    <t>41185587 Český Těšín Středová 104</t>
  </si>
  <si>
    <t>5754828 Český Těšín Koňakovská 1</t>
  </si>
  <si>
    <t>5754844 Český Těšín Středová 3</t>
  </si>
  <si>
    <t>5754852 Český Těšín Hradišťská 4</t>
  </si>
  <si>
    <t>5754861 Český Těšín Mistřovická 5</t>
  </si>
  <si>
    <t>5754879 Český Těšín Středová 6</t>
  </si>
  <si>
    <t>5754887 Český Těšín Mistřovická 7</t>
  </si>
  <si>
    <t>5754917 Český Těšín Mistřovická 10</t>
  </si>
  <si>
    <t>5754933 Český Těšín Třanovická 12</t>
  </si>
  <si>
    <t>5754950 Český Těšín Třanovická 14</t>
  </si>
  <si>
    <t>5754968 Český Těšín Třanovická 15</t>
  </si>
  <si>
    <t>5754976 Český Těšín Třanovická 16</t>
  </si>
  <si>
    <t>5754984 Český Těšín Třanovická 17</t>
  </si>
  <si>
    <t>5754992 Český Těšín Středová 18</t>
  </si>
  <si>
    <t>5755000 Český Těšín Třanovická 19</t>
  </si>
  <si>
    <t>5755018 Český Těšín Třanovická 20</t>
  </si>
  <si>
    <t>5755026 Český Těšín Třanovická 21</t>
  </si>
  <si>
    <t>5755034 Český Těšín Středová 22</t>
  </si>
  <si>
    <t>5755042 Český Těšín Středová 23</t>
  </si>
  <si>
    <t>5755051 Český Těšín Středová 24</t>
  </si>
  <si>
    <t>5755069 Český Těšín Středová 25</t>
  </si>
  <si>
    <t>5755077 Český Těšín Hradišťská 26</t>
  </si>
  <si>
    <t>5755085 Český Těšín Na Doly 27</t>
  </si>
  <si>
    <t>5755093 Český Těšín Na Doly 28</t>
  </si>
  <si>
    <t>5755107 Český Těšín Na Doly 29</t>
  </si>
  <si>
    <t>5755115 Český Těšín Od Lesa 30</t>
  </si>
  <si>
    <t>5755123 Český Těšín Od Lesa 31</t>
  </si>
  <si>
    <t>5755131 Český Těšín Od Lesa 32</t>
  </si>
  <si>
    <t>5755166 Český Těšín Na Doly 35</t>
  </si>
  <si>
    <t>5755174 Český Těšín Na Doly 36</t>
  </si>
  <si>
    <t>5755182 Český Těšín Hradišťská 37</t>
  </si>
  <si>
    <t>5755191 Český Těšín Hradišťská 38</t>
  </si>
  <si>
    <t>5755204 Český Těšín Středová 39</t>
  </si>
  <si>
    <t>5755239 Český Těšín Koňakovská 42</t>
  </si>
  <si>
    <t>5755247 Český Těšín Koňakovská 43</t>
  </si>
  <si>
    <t>5755255 Český Těšín Na Pastvinách 44</t>
  </si>
  <si>
    <t>5755263 Český Těšín Třanovická 45</t>
  </si>
  <si>
    <t>5755271 Český Těšín Třanovická 46</t>
  </si>
  <si>
    <t>5755298 Český Těšín Třanovická 48</t>
  </si>
  <si>
    <t>5755301 Český Těšín Třanovická 49</t>
  </si>
  <si>
    <t>5755310 Český Těšín Na Pastvinách 50</t>
  </si>
  <si>
    <t>5755328 Český Těšín Hradišťská 51</t>
  </si>
  <si>
    <t>5755344 Český Těšín Koňakovská 53</t>
  </si>
  <si>
    <t>5755361 Český Těšín Hradišťská 55</t>
  </si>
  <si>
    <t>5755379 Český Těšín Lípová 56</t>
  </si>
  <si>
    <t>5755387 Český Těšín Hradišťská 57</t>
  </si>
  <si>
    <t>5755395 Český Těšín Od Lesa 58</t>
  </si>
  <si>
    <t>5755409 Český Těšín Třanovická 59</t>
  </si>
  <si>
    <t>5755417 Český Těšín Třanovická 60</t>
  </si>
  <si>
    <t>5755425 Český Těšín Na Pastvinách 61</t>
  </si>
  <si>
    <t>5755433 Český Těšín Hradišťská 62</t>
  </si>
  <si>
    <t>5755441 Český Těšín Hradišťská 63</t>
  </si>
  <si>
    <t>5755450 Český Těšín Hradišťská 64</t>
  </si>
  <si>
    <t>5755468 Český Těšín Středová 65</t>
  </si>
  <si>
    <t>5755476 Český Těšín Hradišťská 66</t>
  </si>
  <si>
    <t>5755484 Český Těšín Hradišťská 67</t>
  </si>
  <si>
    <t>5755492 Český Těšín Třanovická 68</t>
  </si>
  <si>
    <t>5755506 Český Těšín Středová 69</t>
  </si>
  <si>
    <t>5755514 Český Těšín Středová 70</t>
  </si>
  <si>
    <t>5755522 Český Těšín Hradišťská 71</t>
  </si>
  <si>
    <t>5755531 Český Těšín Mistřovická 72</t>
  </si>
  <si>
    <t>5755549 Český Těšín Třanovická 73</t>
  </si>
  <si>
    <t>5755557 Český Těšín Středová 74</t>
  </si>
  <si>
    <t>5755565 Český Těšín Hradišťská 75</t>
  </si>
  <si>
    <t>5755573 Český Těšín Mistřovická 76</t>
  </si>
  <si>
    <t>5755581 Český Těšín Koňakovská 77</t>
  </si>
  <si>
    <t>5755590 Český Těšín Hradišťská 78</t>
  </si>
  <si>
    <t>5755611 Český Těšín Třanovická 81</t>
  </si>
  <si>
    <t>72241608 Český Těšín Od Lesa 106</t>
  </si>
  <si>
    <t>73372790 Český Těšín Středová 107</t>
  </si>
  <si>
    <t>73694240 Český Těšín Koňakovská 108</t>
  </si>
  <si>
    <t>73940810 Český Těšín Hradišťská 109</t>
  </si>
  <si>
    <t>74173774 Český Těšín Hradišťská 110</t>
  </si>
  <si>
    <t>74329316 Český Těšín Koňakovská 111</t>
  </si>
  <si>
    <t>77834381 Český Těšín Středová 113</t>
  </si>
  <si>
    <t>25307096 Český Těšín K Antoníčku 368</t>
  </si>
  <si>
    <t>25490508 Český Těšín K Antoníčku 364</t>
  </si>
  <si>
    <t>25553402 Český Těšín Pomezní 371</t>
  </si>
  <si>
    <t>25840223 Český Těšín K Antoníčku 376</t>
  </si>
  <si>
    <t>25953818 Český Těšín K Antoníčku 380</t>
  </si>
  <si>
    <t>26002736 Český Těšín Pomezní 382</t>
  </si>
  <si>
    <t>26386518 Český Těšín Lípová 385</t>
  </si>
  <si>
    <t>26745364 Český Těšín Lípová 377</t>
  </si>
  <si>
    <t>26745381 Český Těšín Pomezní 393</t>
  </si>
  <si>
    <t>26745399 Český Těšín Lípová 394</t>
  </si>
  <si>
    <t>26745402 Český Těšín Lípová 395</t>
  </si>
  <si>
    <t>27468364 Český Těšín Lípová 399</t>
  </si>
  <si>
    <t>28013468 Český Těšín Lípová 407</t>
  </si>
  <si>
    <t>40235807 Český Těšín Rybářská 410</t>
  </si>
  <si>
    <t>5756855 Český Těšín Lípová 1</t>
  </si>
  <si>
    <t>5757380 Český Těšín Lípová 55</t>
  </si>
  <si>
    <t>5757533 Český Těšín Lípová 72</t>
  </si>
  <si>
    <t>5757631 Český Těšín Lípová 82</t>
  </si>
  <si>
    <t>5757711 Český Těšín Lípová 90</t>
  </si>
  <si>
    <t>5757835 Český Těšín Lípová 103</t>
  </si>
  <si>
    <t>5757878 Český Těšín Lípová 107</t>
  </si>
  <si>
    <t>5757886 Český Těšín Lípová 108</t>
  </si>
  <si>
    <t>5758009 Český Těšín Lípová 121</t>
  </si>
  <si>
    <t>5758351 Český Těšín Lípová 156</t>
  </si>
  <si>
    <t>5758360 Český Těšín Lípová 157</t>
  </si>
  <si>
    <t>5758378 Český Těšín Rybářská 158</t>
  </si>
  <si>
    <t>5758688 Český Těšín Lípová 189</t>
  </si>
  <si>
    <t>5758726 Český Těšín Rybářská 193</t>
  </si>
  <si>
    <t>5758769 Český Těšín Lípová 197</t>
  </si>
  <si>
    <t>5758807 Český Těšín Rybářská 201</t>
  </si>
  <si>
    <t>5758912 Český Těšín Lípová 212</t>
  </si>
  <si>
    <t>5758939 Český Těšín Rybářská 214</t>
  </si>
  <si>
    <t>5758963 Český Těšín Lípová 217</t>
  </si>
  <si>
    <t>5758980 Český Těšín Lípová 219</t>
  </si>
  <si>
    <t>5759021 Český Těšín Lípová 223</t>
  </si>
  <si>
    <t>5759102 Český Těšín Lípová 231</t>
  </si>
  <si>
    <t>5759218 Český Těšín Pomezní 242</t>
  </si>
  <si>
    <t>5759226 Český Těšín K Antoníčku 243</t>
  </si>
  <si>
    <t>5759331 Český Těšín Rybářská 254</t>
  </si>
  <si>
    <t>5759421 Český Těšín Lípová 263</t>
  </si>
  <si>
    <t>5759447 Český Těšín K Antoníčku 265</t>
  </si>
  <si>
    <t>5759463 Český Těšín K Antoníčku 267</t>
  </si>
  <si>
    <t>5759552 Český Těšín Lípová 276</t>
  </si>
  <si>
    <t>5759561 Český Těšín Lípová 277</t>
  </si>
  <si>
    <t>5759595 Český Těšín K Antoníčku 280</t>
  </si>
  <si>
    <t>5759617 Český Těšín K Antoníčku 282</t>
  </si>
  <si>
    <t>5759633 Český Těšín Lípová 284</t>
  </si>
  <si>
    <t>5759641 Český Těšín Rybářská 285</t>
  </si>
  <si>
    <t>5759757 Český Těšín Lípová 296</t>
  </si>
  <si>
    <t>5759781 Český Těšín Lípová 299</t>
  </si>
  <si>
    <t>5759790 Český Těšín Lípová 300</t>
  </si>
  <si>
    <t>5759803 Český Těšín Lípová 301</t>
  </si>
  <si>
    <t>5759846 Český Těšín Lípová 306</t>
  </si>
  <si>
    <t>5759927 Český Těšín K Antoníčku 314</t>
  </si>
  <si>
    <t>5760011 Český Těšín Lípová 323</t>
  </si>
  <si>
    <t>5760020 Český Těšín Lípová 324</t>
  </si>
  <si>
    <t>5760062 Český Těšín K Antoníčku 328</t>
  </si>
  <si>
    <t>5760178 Český Těšín K Antoníčku 339</t>
  </si>
  <si>
    <t>5760186 Český Těšín Lípová 340</t>
  </si>
  <si>
    <t>5760216 Český Těšín Lípová 343</t>
  </si>
  <si>
    <t>5760224 Český Těšín Lípová 344</t>
  </si>
  <si>
    <t>5760259 Český Těšín Rybářská 347</t>
  </si>
  <si>
    <t>5760291 Český Těšín Rybářská 351</t>
  </si>
  <si>
    <t>5760305 Český Těšín Pomezní 352</t>
  </si>
  <si>
    <t>5760313 Český Těšín Lípová 356</t>
  </si>
  <si>
    <t>5760321 Český Těšín K Antoníčku 362</t>
  </si>
  <si>
    <t>70528187 Český Těšín K Antoníčku 428</t>
  </si>
  <si>
    <t>72946610 Český Těšín Lípová 431</t>
  </si>
  <si>
    <t>72977876 Český Těšín Lípová 433</t>
  </si>
  <si>
    <t>75059665 Český Těšín Lípová 438</t>
  </si>
  <si>
    <t>75697131 Český Těšín K Antoníčku 440</t>
  </si>
  <si>
    <t>76049035 Český Těšín Lípová 442</t>
  </si>
  <si>
    <t>77727631 Český Těšín K Antoníčku 444</t>
  </si>
  <si>
    <t>356832 Minice Minice 3</t>
  </si>
  <si>
    <t>356841 Minice Minice 4</t>
  </si>
  <si>
    <t>356859 Minice Minice 5</t>
  </si>
  <si>
    <t>356867 Minice Minice 6</t>
  </si>
  <si>
    <t>356875 Minice Minice 7</t>
  </si>
  <si>
    <t>356921 Minice Minice 13</t>
  </si>
  <si>
    <t>356930 Minice Minice 14</t>
  </si>
  <si>
    <t>356956 Minice Minice 16</t>
  </si>
  <si>
    <t>356964 Minice Minice 17</t>
  </si>
  <si>
    <t>356972 Minice Minice 18</t>
  </si>
  <si>
    <t>356981 Minice Minice 19</t>
  </si>
  <si>
    <t>356999 Minice Minice 20</t>
  </si>
  <si>
    <t>11465778 Uhlířské Janovice Kochánov 16</t>
  </si>
  <si>
    <t>11465808 Uhlířské Janovice Kochánov 8</t>
  </si>
  <si>
    <t>11465824 Uhlířské Janovice Kochánov 10</t>
  </si>
  <si>
    <t>11465832 Uhlířské Janovice Kochánov 11</t>
  </si>
  <si>
    <t>30826390 Uhlířské Janovice Kochánov 4</t>
  </si>
  <si>
    <t>11466375 Uhlířské Janovice Opatovice II 1</t>
  </si>
  <si>
    <t>11466383 Uhlířské Janovice Opatovice II 2</t>
  </si>
  <si>
    <t>11466430 Uhlířské Janovice Opatovice II 7</t>
  </si>
  <si>
    <t>11466448 Uhlířské Janovice Opatovice II 8</t>
  </si>
  <si>
    <t>11466456 Uhlířské Janovice Opatovice II 9</t>
  </si>
  <si>
    <t>11466464 Uhlířské Janovice Opatovice II 10</t>
  </si>
  <si>
    <t>11466499 Uhlířské Janovice Opatovice II 13</t>
  </si>
  <si>
    <t>11466529 Uhlířské Janovice Opatovice II 16</t>
  </si>
  <si>
    <t>11466570 Uhlířské Janovice Opatovice II 22</t>
  </si>
  <si>
    <t>11466596 Uhlířské Janovice Opatovice II 24</t>
  </si>
  <si>
    <t>11466634 Uhlířské Janovice Opatovice II 28</t>
  </si>
  <si>
    <t>11466651 Uhlířské Janovice Opatovice II 30</t>
  </si>
  <si>
    <t>11466693 Uhlířské Janovice Opatovice II 34</t>
  </si>
  <si>
    <t>11466707 Uhlířské Janovice Opatovice II 35</t>
  </si>
  <si>
    <t>11466715 Uhlířské Janovice Opatovice II 36</t>
  </si>
  <si>
    <t>11466723 Uhlířské Janovice Opatovice II 37</t>
  </si>
  <si>
    <t>11466740 Uhlířské Janovice Opatovice II 40</t>
  </si>
  <si>
    <t>11466758 Uhlířské Janovice Opatovice II 41</t>
  </si>
  <si>
    <t>11466774 Uhlířské Janovice Opatovice II 43</t>
  </si>
  <si>
    <t>25333241 Uhlířské Janovice Opatovice II 45</t>
  </si>
  <si>
    <t>16889037 Jablonec nad Jizerou Bratrouchov 108</t>
  </si>
  <si>
    <t>16889045 Jablonec nad Jizerou Bratrouchov 109</t>
  </si>
  <si>
    <t>16889053 Jablonec nad Jizerou Bratrouchov 110</t>
  </si>
  <si>
    <t>16889061 Jablonec nad Jizerou Bratrouchov 111</t>
  </si>
  <si>
    <t>16889070 Jablonec nad Jizerou Bratrouchov 112</t>
  </si>
  <si>
    <t>16889088 Jablonec nad Jizerou Bratrouchov 113</t>
  </si>
  <si>
    <t>16889096 Jablonec nad Jizerou Bratrouchov 114</t>
  </si>
  <si>
    <t>16889100 Jablonec nad Jizerou Bratrouchov 115</t>
  </si>
  <si>
    <t>16889118 Jablonec nad Jizerou Bratrouchov 116</t>
  </si>
  <si>
    <t>16889126 Jablonec nad Jizerou Bratrouchov 117</t>
  </si>
  <si>
    <t>16889185 Jablonec nad Jizerou Bratrouchov 124</t>
  </si>
  <si>
    <t>16889207 Jablonec nad Jizerou Bratrouchov 126</t>
  </si>
  <si>
    <t>16889231 Jablonec nad Jizerou Bratrouchov 129</t>
  </si>
  <si>
    <t>21213429 Mladá Boleslav Jemníky 3</t>
  </si>
  <si>
    <t>21213437 Mladá Boleslav Jemníky 4</t>
  </si>
  <si>
    <t>21213445 Mladá Boleslav Jemníky 5</t>
  </si>
  <si>
    <t>21213453 Mladá Boleslav Jemníky 6</t>
  </si>
  <si>
    <t>21213461 Mladá Boleslav Jemníky 7</t>
  </si>
  <si>
    <t>21213470 Mladá Boleslav Jemníky 9</t>
  </si>
  <si>
    <t>21213488 Mladá Boleslav Jemníky 10</t>
  </si>
  <si>
    <t>21213496 Mladá Boleslav Jemníky 11</t>
  </si>
  <si>
    <t>21213500 Mladá Boleslav Jemníky 14</t>
  </si>
  <si>
    <t>21213526 Mladá Boleslav Jemníky 18</t>
  </si>
  <si>
    <t>21213534 Mladá Boleslav Jemníky 19</t>
  </si>
  <si>
    <t>21213542 Mladá Boleslav Jemníky 20</t>
  </si>
  <si>
    <t>21213551 Mladá Boleslav Jemníky 21</t>
  </si>
  <si>
    <t>21213569 Mladá Boleslav Jemníky 22</t>
  </si>
  <si>
    <t>21213577 Mladá Boleslav Jemníky 23</t>
  </si>
  <si>
    <t>21213585 Mladá Boleslav Jemníky 24</t>
  </si>
  <si>
    <t>21213607 Mladá Boleslav Jemníky 26</t>
  </si>
  <si>
    <t>21213615 Mladá Boleslav Jemníky 27</t>
  </si>
  <si>
    <t>21213623 Mladá Boleslav Jemníky 29</t>
  </si>
  <si>
    <t>21213640 Mladá Boleslav Jemníky 31</t>
  </si>
  <si>
    <t>21213674 Mladá Boleslav Jemníky 34</t>
  </si>
  <si>
    <t>21213682 Mladá Boleslav Jemníky 36</t>
  </si>
  <si>
    <t>21213704 Mladá Boleslav Jemníky 38</t>
  </si>
  <si>
    <t>21213712 Mladá Boleslav Jemníky 39</t>
  </si>
  <si>
    <t>21213739 Mladá Boleslav Jemníky 41</t>
  </si>
  <si>
    <t>21213747 Mladá Boleslav Jemníky 42</t>
  </si>
  <si>
    <t>21213755 Mladá Boleslav Jemníky 43</t>
  </si>
  <si>
    <t>21213771 Mladá Boleslav Jemníky 45</t>
  </si>
  <si>
    <t>21213780 Mladá Boleslav Jemníky 46</t>
  </si>
  <si>
    <t>21213798 Mladá Boleslav Jemníky 47</t>
  </si>
  <si>
    <t>21213801 Mladá Boleslav Jemníky 48</t>
  </si>
  <si>
    <t>21213810 Mladá Boleslav Jemníky 49</t>
  </si>
  <si>
    <t>21213836 Mladá Boleslav Jemníky 52</t>
  </si>
  <si>
    <t>21213844 Mladá Boleslav Jemníky 53</t>
  </si>
  <si>
    <t>21213852 Mladá Boleslav Jemníky 54</t>
  </si>
  <si>
    <t>26123959 Mladá Boleslav Jemníky 59</t>
  </si>
  <si>
    <t>26624222 Mladá Boleslav Jemníky 62</t>
  </si>
  <si>
    <t>26651971 Mladá Boleslav Jemníky 63</t>
  </si>
  <si>
    <t>27224627 Mladá Boleslav Jemníky 64</t>
  </si>
  <si>
    <t>27326675 Mladá Boleslav Jemníky 66</t>
  </si>
  <si>
    <t>27484491 Mladá Boleslav Jemníky 67</t>
  </si>
  <si>
    <t>27512789 Mladá Boleslav Jemníky 68</t>
  </si>
  <si>
    <t>27759130 Mladá Boleslav Jemníky 69</t>
  </si>
  <si>
    <t>27861911 Mladá Boleslav Jemníky 70</t>
  </si>
  <si>
    <t>27897079 Mladá Boleslav Jemníky 71</t>
  </si>
  <si>
    <t>27926117 Mladá Boleslav Jemníky 72</t>
  </si>
  <si>
    <t>28184246 Mladá Boleslav Jemníky 73</t>
  </si>
  <si>
    <t>40603636 Mladá Boleslav Jemníky 74</t>
  </si>
  <si>
    <t>41465237 Mladá Boleslav Jemníky 75</t>
  </si>
  <si>
    <t>42668875 Mladá Boleslav Jemníky 77</t>
  </si>
  <si>
    <t>72797428 Mladá Boleslav Jemníky 78</t>
  </si>
  <si>
    <t>72939087 Mladá Boleslav Jemníky 79</t>
  </si>
  <si>
    <t>72988584 Mladá Boleslav Jemníky 80</t>
  </si>
  <si>
    <t>74247646 Mladá Boleslav Jemníky 82</t>
  </si>
  <si>
    <t>75616858 Mladá Boleslav Jemníky 83</t>
  </si>
  <si>
    <t>75976358 Mladá Boleslav Jemníky 84</t>
  </si>
  <si>
    <t>77627628 Mladá Boleslav Jemníky 85</t>
  </si>
  <si>
    <t>27102947 Ruda nad Moravou Radomilov 70</t>
  </si>
  <si>
    <t>30672473 Ruda nad Moravou Radomilov 2</t>
  </si>
  <si>
    <t>42672619 Ruda nad Moravou Radomilov 80</t>
  </si>
  <si>
    <t>5869838 Ruda nad Moravou Radomilov 3</t>
  </si>
  <si>
    <t>5869846 Ruda nad Moravou Radomilov 4</t>
  </si>
  <si>
    <t>5869854 Ruda nad Moravou Radomilov 5</t>
  </si>
  <si>
    <t>5869862 Ruda nad Moravou Radomilov 6</t>
  </si>
  <si>
    <t>5869871 Ruda nad Moravou Radomilov 7</t>
  </si>
  <si>
    <t>5869889 Ruda nad Moravou Radomilov 8</t>
  </si>
  <si>
    <t>5869897 Ruda nad Moravou Radomilov 9</t>
  </si>
  <si>
    <t>5869901 Ruda nad Moravou Radomilov 10</t>
  </si>
  <si>
    <t>5869919 Ruda nad Moravou Radomilov 11</t>
  </si>
  <si>
    <t>5869927 Ruda nad Moravou Radomilov 12</t>
  </si>
  <si>
    <t>5869943 Ruda nad Moravou Radomilov 14</t>
  </si>
  <si>
    <t>5869960 Ruda nad Moravou Radomilov 18</t>
  </si>
  <si>
    <t>5869978 Ruda nad Moravou Radomilov 19</t>
  </si>
  <si>
    <t>5869986 Ruda nad Moravou Radomilov 20</t>
  </si>
  <si>
    <t>5869994 Ruda nad Moravou Radomilov 21</t>
  </si>
  <si>
    <t>5870003 Ruda nad Moravou Radomilov 22</t>
  </si>
  <si>
    <t>5870011 Ruda nad Moravou Radomilov 24</t>
  </si>
  <si>
    <t>5870038 Ruda nad Moravou Radomilov 26</t>
  </si>
  <si>
    <t>5870046 Ruda nad Moravou Radomilov 29</t>
  </si>
  <si>
    <t>5870054 Ruda nad Moravou Radomilov 30</t>
  </si>
  <si>
    <t>5870062 Ruda nad Moravou Radomilov 31</t>
  </si>
  <si>
    <t>5870071 Ruda nad Moravou Radomilov 32</t>
  </si>
  <si>
    <t>5870089 Ruda nad Moravou Radomilov 33</t>
  </si>
  <si>
    <t>5870097 Ruda nad Moravou Radomilov 34</t>
  </si>
  <si>
    <t>5870119 Ruda nad Moravou Radomilov 36</t>
  </si>
  <si>
    <t>5870127 Ruda nad Moravou Radomilov 38</t>
  </si>
  <si>
    <t>5870135 Ruda nad Moravou Radomilov 39</t>
  </si>
  <si>
    <t>5870143 Ruda nad Moravou Radomilov 40</t>
  </si>
  <si>
    <t>5870151 Ruda nad Moravou Radomilov 42</t>
  </si>
  <si>
    <t>5870160 Ruda nad Moravou Radomilov 43</t>
  </si>
  <si>
    <t>5870178 Ruda nad Moravou Radomilov 44</t>
  </si>
  <si>
    <t>5870186 Ruda nad Moravou Radomilov 45</t>
  </si>
  <si>
    <t>5870194 Ruda nad Moravou Radomilov 46</t>
  </si>
  <si>
    <t>5870208 Ruda nad Moravou Radomilov 47</t>
  </si>
  <si>
    <t>5870216 Ruda nad Moravou Radomilov 48</t>
  </si>
  <si>
    <t>5870224 Ruda nad Moravou Radomilov 49</t>
  </si>
  <si>
    <t>5870232 Ruda nad Moravou Radomilov 50</t>
  </si>
  <si>
    <t>5870241 Ruda nad Moravou Radomilov 51</t>
  </si>
  <si>
    <t>5870259 Ruda nad Moravou Radomilov 52</t>
  </si>
  <si>
    <t>5870267 Ruda nad Moravou Radomilov 53</t>
  </si>
  <si>
    <t>5870275 Ruda nad Moravou Radomilov 54</t>
  </si>
  <si>
    <t>5870283 Ruda nad Moravou Radomilov 55</t>
  </si>
  <si>
    <t>5870291 Ruda nad Moravou Radomilov 56</t>
  </si>
  <si>
    <t>5870313 Ruda nad Moravou Radomilov 60</t>
  </si>
  <si>
    <t>5870321 Ruda nad Moravou Radomilov 63</t>
  </si>
  <si>
    <t>5870330 Ruda nad Moravou Radomilov 64</t>
  </si>
  <si>
    <t>5870348 Ruda nad Moravou Radomilov 65</t>
  </si>
  <si>
    <t>5870356 Ruda nad Moravou Radomilov 66</t>
  </si>
  <si>
    <t>5870372 Ruda nad Moravou Radomilov 68</t>
  </si>
  <si>
    <t>5870381 Ruda nad Moravou Radomilov 69</t>
  </si>
  <si>
    <t>5870399 Ruda nad Moravou Radomilov 71</t>
  </si>
  <si>
    <t>5870402 Ruda nad Moravou Radomilov 72</t>
  </si>
  <si>
    <t>5870411 Ruda nad Moravou Radomilov 73</t>
  </si>
  <si>
    <t>5870429 Ruda nad Moravou Radomilov 74</t>
  </si>
  <si>
    <t>5870437 Ruda nad Moravou Radomilov 76</t>
  </si>
  <si>
    <t>5870445 Ruda nad Moravou Radomilov 77</t>
  </si>
  <si>
    <t>5870453 Ruda nad Moravou Radomilov 78</t>
  </si>
  <si>
    <t>5870461 Ruda nad Moravou Radomilov 79</t>
  </si>
  <si>
    <t>7967098 Bratrušov Osikov 1</t>
  </si>
  <si>
    <t>7967101 Bratrušov Osikov 3</t>
  </si>
  <si>
    <t>7967110 Bratrušov Osikov 6</t>
  </si>
  <si>
    <t>7967144 Bratrušov Osikov 13</t>
  </si>
  <si>
    <t>7967152 Bratrušov Osikov 14</t>
  </si>
  <si>
    <t>7967161 Bratrušov Osikov 22</t>
  </si>
  <si>
    <t>7967179 Bratrušov Osikov 24</t>
  </si>
  <si>
    <t>7967187 Bratrušov Osikov 29</t>
  </si>
  <si>
    <t>7967209 Bratrušov Osikov 31</t>
  </si>
  <si>
    <t>40654591 Mladé Bříště Hojkovy 15</t>
  </si>
  <si>
    <t>8841179 Mladé Bříště Hojkovy 1</t>
  </si>
  <si>
    <t>8841187 Mladé Bříště Hojkovy 3</t>
  </si>
  <si>
    <t>8841195 Mladé Bříště Hojkovy 4</t>
  </si>
  <si>
    <t>8841209 Mladé Bříště Hojkovy 6</t>
  </si>
  <si>
    <t>8841217 Mladé Bříště Hojkovy 7</t>
  </si>
  <si>
    <t>8841225 Mladé Bříště Hojkovy 8</t>
  </si>
  <si>
    <t>8841233 Mladé Bříště Hojkovy 9</t>
  </si>
  <si>
    <t>8841241 Mladé Bříště Hojkovy 10</t>
  </si>
  <si>
    <t>8841284 Mladé Bříště Hojkovy 41</t>
  </si>
  <si>
    <t>27296857 Mladé Buky Hertvíkovice 30</t>
  </si>
  <si>
    <t>27296865 Mladé Buky Hertvíkovice 37</t>
  </si>
  <si>
    <t>27296873 Mladé Buky Hertvíkovice 38</t>
  </si>
  <si>
    <t>27296881 Mladé Buky Hertvíkovice 39</t>
  </si>
  <si>
    <t>27296890 Mladé Buky Hertvíkovice 41</t>
  </si>
  <si>
    <t>27296903 Mladé Buky Hertvíkovice 42</t>
  </si>
  <si>
    <t>27296911 Mladé Buky Hertvíkovice 43</t>
  </si>
  <si>
    <t>27880206 Mladé Buky Hertvíkovice 8</t>
  </si>
  <si>
    <t>27880214 Mladé Buky Hertvíkovice 66</t>
  </si>
  <si>
    <t>27880231 Mladé Buky Hertvíkovice 78</t>
  </si>
  <si>
    <t>30826586 Mladé Buky Hertvíkovice 24</t>
  </si>
  <si>
    <t>30826594 Mladé Buky Hertvíkovice 28</t>
  </si>
  <si>
    <t>41890116 Mladé Buky Hertvíkovice 18</t>
  </si>
  <si>
    <t>76168981 Mladé Buky Hertvíkovice 31</t>
  </si>
  <si>
    <t>9887423 Mladé Buky Hertvíkovice 1</t>
  </si>
  <si>
    <t>9887474 Mladé Buky Hertvíkovice 7</t>
  </si>
  <si>
    <t>9887491 Mladé Buky Hertvíkovice 10</t>
  </si>
  <si>
    <t>9887504 Mladé Buky Hertvíkovice 11</t>
  </si>
  <si>
    <t>9887521 Mladé Buky Hertvíkovice 14</t>
  </si>
  <si>
    <t>9887539 Mladé Buky Hertvíkovice 15</t>
  </si>
  <si>
    <t>9887547 Mladé Buky Hertvíkovice 17</t>
  </si>
  <si>
    <t>9887563 Mladé Buky Hertvíkovice 21</t>
  </si>
  <si>
    <t>9887571 Mladé Buky Hertvíkovice 22</t>
  </si>
  <si>
    <t>9887580 Mladé Buky Hertvíkovice 23</t>
  </si>
  <si>
    <t>9887610 Mladé Buky Hertvíkovice 27</t>
  </si>
  <si>
    <t>9887636 Mladé Buky Hertvíkovice 32</t>
  </si>
  <si>
    <t>9887661 Mladé Buky Hertvíkovice 35</t>
  </si>
  <si>
    <t>9887679 Mladé Buky Hertvíkovice 36</t>
  </si>
  <si>
    <t>9887687 Mladé Buky Hertvíkovice 40</t>
  </si>
  <si>
    <t>9887695 Mladé Buky Hertvíkovice 44</t>
  </si>
  <si>
    <t>9887709 Mladé Buky Hertvíkovice 45</t>
  </si>
  <si>
    <t>9887717 Mladé Buky Hertvíkovice 46</t>
  </si>
  <si>
    <t>9887725 Mladé Buky Hertvíkovice 47</t>
  </si>
  <si>
    <t>9887733 Mladé Buky Hertvíkovice 49</t>
  </si>
  <si>
    <t>9887741 Mladé Buky Hertvíkovice 50</t>
  </si>
  <si>
    <t>9887768 Mladé Buky Hertvíkovice 52</t>
  </si>
  <si>
    <t>9887784 Mladé Buky Hertvíkovice 55</t>
  </si>
  <si>
    <t>9887792 Mladé Buky Hertvíkovice 56</t>
  </si>
  <si>
    <t>9887806 Mladé Buky Hertvíkovice 57</t>
  </si>
  <si>
    <t>9887814 Mladé Buky Hertvíkovice 58</t>
  </si>
  <si>
    <t>9887822 Mladé Buky Hertvíkovice 59</t>
  </si>
  <si>
    <t>9887831 Mladé Buky Hertvíkovice 60</t>
  </si>
  <si>
    <t>9887865 Mladé Buky Hertvíkovice 63</t>
  </si>
  <si>
    <t>9887873 Mladé Buky Hertvíkovice 68</t>
  </si>
  <si>
    <t>9887903 Mladé Buky Hertvíkovice 71</t>
  </si>
  <si>
    <t>9887911 Mladé Buky Hertvíkovice 72</t>
  </si>
  <si>
    <t>9887946 Mladé Buky Hertvíkovice 79</t>
  </si>
  <si>
    <t>9887954 Mladé Buky Hertvíkovice 82</t>
  </si>
  <si>
    <t>9887962 Mladé Buky Hertvíkovice 84</t>
  </si>
  <si>
    <t>9887997 Mladé Buky Hertvíkovice 90</t>
  </si>
  <si>
    <t>9888004 Mladé Buky Hertvíkovice 93</t>
  </si>
  <si>
    <t>9888021 Mladé Buky Hertvíkovice 98</t>
  </si>
  <si>
    <t>9888047 Mladé Buky Hertvíkovice 102</t>
  </si>
  <si>
    <t>9888055 Mladé Buky Hertvíkovice 104</t>
  </si>
  <si>
    <t>9888063 Mladé Buky Hertvíkovice 105</t>
  </si>
  <si>
    <t>9888098 Mladé Buky Hertvíkovice 108</t>
  </si>
  <si>
    <t>9888101 Mladé Buky Hertvíkovice 110</t>
  </si>
  <si>
    <t>9888110 Mladé Buky Hertvíkovice 111</t>
  </si>
  <si>
    <t>9888128 Mladé Buky Hertvíkovice 112</t>
  </si>
  <si>
    <t>9888136 Mladé Buky Hertvíkovice 113</t>
  </si>
  <si>
    <t>16196031 Měrotín Měrotín 1</t>
  </si>
  <si>
    <t>16196058 Měrotín Měrotín 3</t>
  </si>
  <si>
    <t>16196066 Měrotín Měrotín 4</t>
  </si>
  <si>
    <t>16196074 Měrotín Měrotín 5</t>
  </si>
  <si>
    <t>16196082 Měrotín Měrotín 6</t>
  </si>
  <si>
    <t>16196104 Měrotín Měrotín 8</t>
  </si>
  <si>
    <t>16196112 Měrotín Měrotín 9</t>
  </si>
  <si>
    <t>16196121 Měrotín Měrotín 10</t>
  </si>
  <si>
    <t>16196139 Měrotín Měrotín 11</t>
  </si>
  <si>
    <t>16196147 Měrotín Měrotín 12</t>
  </si>
  <si>
    <t>16196155 Měrotín Měrotín 13</t>
  </si>
  <si>
    <t>16196163 Měrotín Měrotín 14</t>
  </si>
  <si>
    <t>16196180 Měrotín Měrotín 16</t>
  </si>
  <si>
    <t>16196198 Měrotín Měrotín 17</t>
  </si>
  <si>
    <t>16196228 Měrotín Měrotín 20</t>
  </si>
  <si>
    <t>16196244 Měrotín Měrotín 22</t>
  </si>
  <si>
    <t>16196252 Měrotín Měrotín 23</t>
  </si>
  <si>
    <t>16196261 Měrotín Měrotín 24</t>
  </si>
  <si>
    <t>16196279 Měrotín Měrotín 25</t>
  </si>
  <si>
    <t>16196309 Měrotín Měrotín 28</t>
  </si>
  <si>
    <t>16196317 Měrotín Měrotín 29</t>
  </si>
  <si>
    <t>16196325 Měrotín Měrotín 30</t>
  </si>
  <si>
    <t>16196333 Měrotín Měrotín 31</t>
  </si>
  <si>
    <t>16196368 Měrotín Měrotín 34</t>
  </si>
  <si>
    <t>16196384 Měrotín Měrotín 36</t>
  </si>
  <si>
    <t>16196406 Měrotín Měrotín 38</t>
  </si>
  <si>
    <t>16196414 Měrotín Měrotín 39</t>
  </si>
  <si>
    <t>16196422 Měrotín Měrotín 40</t>
  </si>
  <si>
    <t>16196431 Měrotín Měrotín 41</t>
  </si>
  <si>
    <t>16196449 Měrotín Měrotín 42</t>
  </si>
  <si>
    <t>16196465 Měrotín Měrotín 44</t>
  </si>
  <si>
    <t>16196490 Měrotín Měrotín 47</t>
  </si>
  <si>
    <t>16196503 Měrotín Měrotín 48</t>
  </si>
  <si>
    <t>16196538 Měrotín Měrotín 52</t>
  </si>
  <si>
    <t>16196546 Měrotín Měrotín 53</t>
  </si>
  <si>
    <t>16196554 Měrotín Měrotín 54</t>
  </si>
  <si>
    <t>16196562 Měrotín Měrotín 55</t>
  </si>
  <si>
    <t>16196571 Měrotín Měrotín 56</t>
  </si>
  <si>
    <t>16196589 Měrotín Měrotín 57</t>
  </si>
  <si>
    <t>16196619 Měrotín Měrotín 62</t>
  </si>
  <si>
    <t>16196627 Měrotín Měrotín 63</t>
  </si>
  <si>
    <t>16196635 Měrotín Měrotín 64</t>
  </si>
  <si>
    <t>16196643 Měrotín Měrotín 65</t>
  </si>
  <si>
    <t>16196651 Měrotín Měrotín 66</t>
  </si>
  <si>
    <t>16196660 Měrotín Měrotín 67</t>
  </si>
  <si>
    <t>16196686 Měrotín Měrotín 69</t>
  </si>
  <si>
    <t>16196694 Měrotín Měrotín 70</t>
  </si>
  <si>
    <t>16196716 Měrotín Měrotín 72</t>
  </si>
  <si>
    <t>16196724 Měrotín Měrotín 73</t>
  </si>
  <si>
    <t>16196732 Měrotín Měrotín 74</t>
  </si>
  <si>
    <t>16196759 Měrotín Měrotín 76</t>
  </si>
  <si>
    <t>16196767 Měrotín Měrotín 77</t>
  </si>
  <si>
    <t>16196775 Měrotín Měrotín 78</t>
  </si>
  <si>
    <t>16196805 Měrotín Měrotín 81</t>
  </si>
  <si>
    <t>16196813 Měrotín Měrotín 82</t>
  </si>
  <si>
    <t>16196821 Měrotín Měrotín 83</t>
  </si>
  <si>
    <t>16196830 Měrotín Měrotín 84</t>
  </si>
  <si>
    <t>16196848 Měrotín Měrotín 85</t>
  </si>
  <si>
    <t>16196856 Měrotín Měrotín 86</t>
  </si>
  <si>
    <t>16196864 Měrotín Měrotín 87</t>
  </si>
  <si>
    <t>16196872 Měrotín Měrotín 88</t>
  </si>
  <si>
    <t>16196881 Měrotín Měrotín 89</t>
  </si>
  <si>
    <t>16196899 Měrotín Měrotín 90</t>
  </si>
  <si>
    <t>16196911 Měrotín Měrotín 92</t>
  </si>
  <si>
    <t>16196929 Měrotín Měrotín 93</t>
  </si>
  <si>
    <t>16196937 Měrotín Měrotín 94</t>
  </si>
  <si>
    <t>16196953 Měrotín Měrotín 96</t>
  </si>
  <si>
    <t>16196961 Měrotín Měrotín 97</t>
  </si>
  <si>
    <t>40734986 Měrotín Měrotín 101</t>
  </si>
  <si>
    <t>42332796 Měrotín Měrotín 100</t>
  </si>
  <si>
    <t>77879929 Měrotín Měrotín 103</t>
  </si>
  <si>
    <t>17467179 Mladějov Pařízek 5</t>
  </si>
  <si>
    <t>17467195 Mladějov Pařízek 7</t>
  </si>
  <si>
    <t>17467209 Mladějov Pařízek 8</t>
  </si>
  <si>
    <t>17467217 Mladějov Pařízek 10</t>
  </si>
  <si>
    <t>17467233 Mladějov Pařízek 13</t>
  </si>
  <si>
    <t>17467241 Mladějov Pařízek 14</t>
  </si>
  <si>
    <t>17467250 Mladějov Pařízek 16</t>
  </si>
  <si>
    <t>17467268 Mladějov Pařízek 17</t>
  </si>
  <si>
    <t>40570509 Mladějov Pařízek 19</t>
  </si>
  <si>
    <t>25937162 Nový Malín Mladoňov 82</t>
  </si>
  <si>
    <t>73909319 Nový Malín Mladoňov 56</t>
  </si>
  <si>
    <t>74661116 Nový Malín Mladoňov 102</t>
  </si>
  <si>
    <t>77616669 Nový Malín Mladoňov 96</t>
  </si>
  <si>
    <t>8036187 Nový Malín Mladoňov 1</t>
  </si>
  <si>
    <t>8036195 Nový Malín Mladoňov 2</t>
  </si>
  <si>
    <t>8036209 Nový Malín Mladoňov 3</t>
  </si>
  <si>
    <t>8036217 Nový Malín Mladoňov 4</t>
  </si>
  <si>
    <t>8036225 Nový Malín Mladoňov 5</t>
  </si>
  <si>
    <t>8036233 Nový Malín Mladoňov 6</t>
  </si>
  <si>
    <t>8036241 Nový Malín Mladoňov 7</t>
  </si>
  <si>
    <t>8036250 Nový Malín Mladoňov 8</t>
  </si>
  <si>
    <t>8036268 Nový Malín Mladoňov 9</t>
  </si>
  <si>
    <t>8036276 Nový Malín Mladoňov 10</t>
  </si>
  <si>
    <t>8036284 Nový Malín Mladoňov 11</t>
  </si>
  <si>
    <t>8036306 Nový Malín Mladoňov 13</t>
  </si>
  <si>
    <t>8036314 Nový Malín Mladoňov 14</t>
  </si>
  <si>
    <t>8036322 Nový Malín Mladoňov 15</t>
  </si>
  <si>
    <t>8036349 Nový Malín Mladoňov 17</t>
  </si>
  <si>
    <t>8036357 Nový Malín Mladoňov 18</t>
  </si>
  <si>
    <t>8036365 Nový Malín Mladoňov 19</t>
  </si>
  <si>
    <t>8036373 Nový Malín Mladoňov 20</t>
  </si>
  <si>
    <t>8036390 Nový Malín Mladoňov 22</t>
  </si>
  <si>
    <t>8036411 Nový Malín Mladoňov 24</t>
  </si>
  <si>
    <t>8036420 Nový Malín Mladoňov 25</t>
  </si>
  <si>
    <t>8036438 Nový Malín Mladoňov 26</t>
  </si>
  <si>
    <t>8036446 Nový Malín Mladoňov 27</t>
  </si>
  <si>
    <t>8036454 Nový Malín Mladoňov 28</t>
  </si>
  <si>
    <t>8036462 Nový Malín Mladoňov 30</t>
  </si>
  <si>
    <t>8036489 Nový Malín Mladoňov 32</t>
  </si>
  <si>
    <t>8036497 Nový Malín Mladoňov 34</t>
  </si>
  <si>
    <t>8036501 Nový Malín Mladoňov 39</t>
  </si>
  <si>
    <t>8036527 Nový Malín Mladoňov 42</t>
  </si>
  <si>
    <t>8036535 Nový Malín Mladoňov 43</t>
  </si>
  <si>
    <t>8036543 Nový Malín Mladoňov 44</t>
  </si>
  <si>
    <t>8036551 Nový Malín Mladoňov 48</t>
  </si>
  <si>
    <t>8036560 Nový Malín Mladoňov 50</t>
  </si>
  <si>
    <t>8036594 Nový Malín Mladoňov 54</t>
  </si>
  <si>
    <t>8036608 Nový Malín Mladoňov 55</t>
  </si>
  <si>
    <t>8036616 Nový Malín Mladoňov 57</t>
  </si>
  <si>
    <t>8036624 Nový Malín Mladoňov 58</t>
  </si>
  <si>
    <t>8036632 Nový Malín Mladoňov 59</t>
  </si>
  <si>
    <t>8036641 Nový Malín Mladoňov 60</t>
  </si>
  <si>
    <t>8036659 Nový Malín Mladoňov 62</t>
  </si>
  <si>
    <t>8036667 Nový Malín Mladoňov 63</t>
  </si>
  <si>
    <t>8036675 Nový Malín Mladoňov 66</t>
  </si>
  <si>
    <t>8036683 Nový Malín Mladoňov 67</t>
  </si>
  <si>
    <t>8036691 Nový Malín Mladoňov 68</t>
  </si>
  <si>
    <t>8036705 Nový Malín Mladoňov 69</t>
  </si>
  <si>
    <t>8036713 Nový Malín Mladoňov 70</t>
  </si>
  <si>
    <t>8036721 Nový Malín Mladoňov 72</t>
  </si>
  <si>
    <t>8036748 Nový Malín Mladoňov 76</t>
  </si>
  <si>
    <t>8036772 Nový Malín Mladoňov 85</t>
  </si>
  <si>
    <t>8036781 Nový Malín Mladoňov 86</t>
  </si>
  <si>
    <t>8036799 Nový Malín Mladoňov 87</t>
  </si>
  <si>
    <t>8036802 Nový Malín Mladoňov 88</t>
  </si>
  <si>
    <t>8036811 Nový Malín Mladoňov 89</t>
  </si>
  <si>
    <t>8036837 Nový Malín Mladoňov 91</t>
  </si>
  <si>
    <t>8036845 Nový Malín Mladoňov 92</t>
  </si>
  <si>
    <t>8036853 Nový Malín Mladoňov 93</t>
  </si>
  <si>
    <t>8036861 Nový Malín Mladoňov 94</t>
  </si>
  <si>
    <t>8036870 Nový Malín Mladoňov 98</t>
  </si>
  <si>
    <t>8036896 Nový Malín Mladoňov 100</t>
  </si>
  <si>
    <t>8036900 Nový Malín Mladoňov 101</t>
  </si>
  <si>
    <t>8036918 Nový Malín Mladoňov 103</t>
  </si>
  <si>
    <t>8036926 Nový Malín Mladoňov 104</t>
  </si>
  <si>
    <t>8036934 Nový Malín Mladoňov 105</t>
  </si>
  <si>
    <t>8036942 Nový Malín Mladoňov 106</t>
  </si>
  <si>
    <t>8036951 Nový Malín Mladoňov 107</t>
  </si>
  <si>
    <t>8036969 Nový Malín Mladoňov 108</t>
  </si>
  <si>
    <t>8036977 Nový Malín Mladoňov 109</t>
  </si>
  <si>
    <t>8036985 Nový Malín Mladoňov 110</t>
  </si>
  <si>
    <t>8036993 Nový Malín Mladoňov 111</t>
  </si>
  <si>
    <t>8037001 Nový Malín Mladoňov 112</t>
  </si>
  <si>
    <t>5203996 Mladoňovice Mýtka 2</t>
  </si>
  <si>
    <t>5204011 Mladoňovice Mýtka 4</t>
  </si>
  <si>
    <t>5204020 Mladoňovice Mýtka 5</t>
  </si>
  <si>
    <t>5204062 Mladoňovice Mýtka 10</t>
  </si>
  <si>
    <t>5204071 Mladoňovice Mýtka 11</t>
  </si>
  <si>
    <t>5204496 Mladoňovice Rtenín 1</t>
  </si>
  <si>
    <t>5204500 Mladoňovice Rtenín 2</t>
  </si>
  <si>
    <t>5204518 Mladoňovice Rtenín 3</t>
  </si>
  <si>
    <t>5204526 Mladoňovice Rtenín 4</t>
  </si>
  <si>
    <t>5204534 Mladoňovice Rtenín 5</t>
  </si>
  <si>
    <t>5204551 Mladoňovice Rtenín 7</t>
  </si>
  <si>
    <t>5204569 Mladoňovice Rtenín 8</t>
  </si>
  <si>
    <t>5204577 Mladoňovice Rtenín 9</t>
  </si>
  <si>
    <t>5204585 Mladoňovice Rtenín 10</t>
  </si>
  <si>
    <t>5204623 Mladoňovice Rtenín 15</t>
  </si>
  <si>
    <t>5204631 Mladoňovice Rtenín 16</t>
  </si>
  <si>
    <t>26196760 Mladotice Černá Hať 29</t>
  </si>
  <si>
    <t>28419057 Mladotice Černá Hať 37</t>
  </si>
  <si>
    <t>673692 Mladotice Černá Hať 18</t>
  </si>
  <si>
    <t>673706 Mladotice Černá Hať 19</t>
  </si>
  <si>
    <t>673803 Mladotice Černá Hať 31</t>
  </si>
  <si>
    <t>673811 Mladotice Černá Hať 32</t>
  </si>
  <si>
    <t>673820 Mladotice Černá Hať 34</t>
  </si>
  <si>
    <t>27529428 Mladotice Strážiště 39</t>
  </si>
  <si>
    <t>676381 Mladotice Strážiště 1</t>
  </si>
  <si>
    <t>676390 Mladotice Strážiště 2</t>
  </si>
  <si>
    <t>676411 Mladotice Strážiště 4</t>
  </si>
  <si>
    <t>676438 Mladotice Strážiště 6</t>
  </si>
  <si>
    <t>676462 Mladotice Strážiště 9</t>
  </si>
  <si>
    <t>676471 Mladotice Strážiště 10</t>
  </si>
  <si>
    <t>676489 Mladotice Strážiště 11</t>
  </si>
  <si>
    <t>676501 Mladotice Strážiště 13</t>
  </si>
  <si>
    <t>676519 Mladotice Strážiště 33</t>
  </si>
  <si>
    <t>1777114 Kopidlno Mlýnec 8</t>
  </si>
  <si>
    <t>1777122 Kopidlno Mlýnec 9</t>
  </si>
  <si>
    <t>1777131 Kopidlno Mlýnec 10</t>
  </si>
  <si>
    <t>1777149 Kopidlno Mlýnec 11</t>
  </si>
  <si>
    <t>1777181 Kopidlno Mlýnec 15</t>
  </si>
  <si>
    <t>1777190 Kopidlno Mlýnec 16</t>
  </si>
  <si>
    <t>1777238 Kopidlno Mlýnec 20</t>
  </si>
  <si>
    <t>1777246 Kopidlno Mlýnec 21</t>
  </si>
  <si>
    <t>1777254 Kopidlno Mlýnec 22</t>
  </si>
  <si>
    <t>1777301 Kopidlno Mlýnec 27</t>
  </si>
  <si>
    <t>1777327 Kopidlno Mlýnec 29</t>
  </si>
  <si>
    <t>1777335 Kopidlno Mlýnec 30</t>
  </si>
  <si>
    <t>1777343 Kopidlno Mlýnec 31</t>
  </si>
  <si>
    <t>1777351 Kopidlno Mlýnec 32</t>
  </si>
  <si>
    <t>1777360 Kopidlno Mlýnec 33</t>
  </si>
  <si>
    <t>1777394 Kopidlno Mlýnec 36</t>
  </si>
  <si>
    <t>1777441 Kopidlno Mlýnec 41</t>
  </si>
  <si>
    <t>1777459 Kopidlno Mlýnec 42</t>
  </si>
  <si>
    <t>1777475 Kopidlno Mlýnec 44</t>
  </si>
  <si>
    <t>1777505 Kopidlno Mlýnec 47</t>
  </si>
  <si>
    <t>1777513 Kopidlno Mlýnec 48</t>
  </si>
  <si>
    <t>1777521 Kopidlno Mlýnec 49</t>
  </si>
  <si>
    <t>1777530 Kopidlno Mlýnec 50</t>
  </si>
  <si>
    <t>1777564 Kopidlno Mlýnec 53</t>
  </si>
  <si>
    <t>1777581 Kopidlno Mlýnec 55</t>
  </si>
  <si>
    <t>1777599 Kopidlno Mlýnec 56</t>
  </si>
  <si>
    <t>1777602 Kopidlno Mlýnec 57</t>
  </si>
  <si>
    <t>1777611 Kopidlno Mlýnec 58</t>
  </si>
  <si>
    <t>1777629 Kopidlno Mlýnec 59</t>
  </si>
  <si>
    <t>1777645 Kopidlno Mlýnec 61</t>
  </si>
  <si>
    <t>1777653 Kopidlno Mlýnec 62</t>
  </si>
  <si>
    <t>1777670 Kopidlno Mlýnec 64</t>
  </si>
  <si>
    <t>1777688 Kopidlno Mlýnec 65</t>
  </si>
  <si>
    <t>1777696 Kopidlno Mlýnec 66</t>
  </si>
  <si>
    <t>1777700 Kopidlno Mlýnec 67</t>
  </si>
  <si>
    <t>1777742 Kopidlno Mlýnec 71</t>
  </si>
  <si>
    <t>1777751 Kopidlno Mlýnec 72</t>
  </si>
  <si>
    <t>25408674 Kopidlno Mlýnec 73</t>
  </si>
  <si>
    <t>14647401 Brázdim Nový Brázdim 1</t>
  </si>
  <si>
    <t>14647419 Brázdim Nový Brázdim 2</t>
  </si>
  <si>
    <t>14647427 Brázdim Nový Brázdim 3</t>
  </si>
  <si>
    <t>14647435 Brázdim Nový Brázdim 4</t>
  </si>
  <si>
    <t>14647443 Brázdim Nový Brázdim 5</t>
  </si>
  <si>
    <t>14647451 Brázdim Nový Brázdim 6</t>
  </si>
  <si>
    <t>14647460 Brázdim Nový Brázdim 7</t>
  </si>
  <si>
    <t>14647478 Brázdim Nový Brázdim 8</t>
  </si>
  <si>
    <t>14647486 Brázdim Nový Brázdim 9</t>
  </si>
  <si>
    <t>14647494 Brázdim Nový Brázdim 10</t>
  </si>
  <si>
    <t>14647508 Brázdim Nový Brázdim 11</t>
  </si>
  <si>
    <t>14647516 Brázdim Nový Brázdim 12</t>
  </si>
  <si>
    <t>14647524 Brázdim Nový Brázdim 13</t>
  </si>
  <si>
    <t>14647532 Brázdim Nový Brázdim 14</t>
  </si>
  <si>
    <t>14647541 Brázdim Nový Brázdim 15</t>
  </si>
  <si>
    <t>14647559 Brázdim Nový Brázdim 16</t>
  </si>
  <si>
    <t>14647575 Brázdim Nový Brázdim 18</t>
  </si>
  <si>
    <t>14647583 Brázdim Nový Brázdim 19</t>
  </si>
  <si>
    <t>14647591 Brázdim Nový Brázdim 20</t>
  </si>
  <si>
    <t>14647605 Brázdim Nový Brázdim 21</t>
  </si>
  <si>
    <t>14647613 Brázdim Nový Brázdim 22</t>
  </si>
  <si>
    <t>14647621 Brázdim Nový Brázdim 23</t>
  </si>
  <si>
    <t>14647630 Brázdim Nový Brázdim 24</t>
  </si>
  <si>
    <t>14647648 Brázdim Nový Brázdim 25</t>
  </si>
  <si>
    <t>14647656 Brázdim Nový Brázdim 26</t>
  </si>
  <si>
    <t>14647664 Brázdim Nový Brázdim 27</t>
  </si>
  <si>
    <t>14647672 Brázdim Nový Brázdim 28</t>
  </si>
  <si>
    <t>14647681 Brázdim Nový Brázdim 29</t>
  </si>
  <si>
    <t>14647702 Brázdim Nový Brázdim 31</t>
  </si>
  <si>
    <t>14647711 Brázdim Nový Brázdim 32</t>
  </si>
  <si>
    <t>14647729 Brázdim Nový Brázdim 33</t>
  </si>
  <si>
    <t>14647737 Brázdim Nový Brázdim 34</t>
  </si>
  <si>
    <t>14647745 Brázdim Nový Brázdim 35</t>
  </si>
  <si>
    <t>14647753 Brázdim Nový Brázdim 36</t>
  </si>
  <si>
    <t>14647761 Brázdim Nový Brázdim 37</t>
  </si>
  <si>
    <t>14647770 Brázdim Nový Brázdim 38</t>
  </si>
  <si>
    <t>14647788 Brázdim Nový Brázdim 39</t>
  </si>
  <si>
    <t>14647796 Brázdim Nový Brázdim 40</t>
  </si>
  <si>
    <t>14647800 Brázdim Nový Brázdim 41</t>
  </si>
  <si>
    <t>14647818 Brázdim Nový Brázdim 42</t>
  </si>
  <si>
    <t>14647826 Brázdim Nový Brázdim 43</t>
  </si>
  <si>
    <t>14647834 Brázdim Nový Brázdim 44</t>
  </si>
  <si>
    <t>14647842 Brázdim Nový Brázdim 45</t>
  </si>
  <si>
    <t>14647851 Brázdim Nový Brázdim 46</t>
  </si>
  <si>
    <t>14647885 Brázdim Nový Brázdim 49</t>
  </si>
  <si>
    <t>14647893 Brázdim Nový Brázdim 50</t>
  </si>
  <si>
    <t>14647907 Brázdim Nový Brázdim 51</t>
  </si>
  <si>
    <t>14647915 Brázdim Nový Brázdim 52</t>
  </si>
  <si>
    <t>14647923 Brázdim Nový Brázdim 53</t>
  </si>
  <si>
    <t>14647931 Brázdim Nový Brázdim 54</t>
  </si>
  <si>
    <t>14647940 Brázdim Nový Brázdim 55</t>
  </si>
  <si>
    <t>14647958 Brázdim Nový Brázdim 56</t>
  </si>
  <si>
    <t>14647966 Brázdim Nový Brázdim 57</t>
  </si>
  <si>
    <t>14647974 Brázdim Nový Brázdim 58</t>
  </si>
  <si>
    <t>14647982 Brázdim Nový Brázdim 59</t>
  </si>
  <si>
    <t>14647991 Brázdim Nový Brázdim 60</t>
  </si>
  <si>
    <t>14648008 Brázdim Nový Brázdim 61</t>
  </si>
  <si>
    <t>14648016 Brázdim Nový Brázdim 62</t>
  </si>
  <si>
    <t>14648024 Brázdim Nový Brázdim 63</t>
  </si>
  <si>
    <t>14648032 Brázdim Nový Brázdim 64</t>
  </si>
  <si>
    <t>14648041 Brázdim Nový Brázdim 65</t>
  </si>
  <si>
    <t>14648059 Brázdim Nový Brázdim 66</t>
  </si>
  <si>
    <t>14648067 Brázdim Nový Brázdim 67</t>
  </si>
  <si>
    <t>14648075 Brázdim Nový Brázdim 68</t>
  </si>
  <si>
    <t>14648083 Brázdim Nový Brázdim 69</t>
  </si>
  <si>
    <t>14648091 Brázdim Nový Brázdim 70</t>
  </si>
  <si>
    <t>14648105 Brázdim Nový Brázdim 71</t>
  </si>
  <si>
    <t>14648113 Brázdim Nový Brázdim 72</t>
  </si>
  <si>
    <t>14648121 Brázdim Nový Brázdim 73</t>
  </si>
  <si>
    <t>14648130 Brázdim Nový Brázdim 74</t>
  </si>
  <si>
    <t>14648148 Brázdim Nový Brázdim 75</t>
  </si>
  <si>
    <t>14648156 Brázdim Nový Brázdim 76</t>
  </si>
  <si>
    <t>14648164 Brázdim Nový Brázdim 77</t>
  </si>
  <si>
    <t>14648172 Brázdim Nový Brázdim 78</t>
  </si>
  <si>
    <t>14648181 Brázdim Nový Brázdim 79</t>
  </si>
  <si>
    <t>14648199 Brázdim Nový Brázdim 80</t>
  </si>
  <si>
    <t>14648202 Brázdim Nový Brázdim 81</t>
  </si>
  <si>
    <t>14648211 Brázdim Nový Brázdim 82</t>
  </si>
  <si>
    <t>14648229 Brázdim Nový Brázdim 83</t>
  </si>
  <si>
    <t>14648237 Brázdim Nový Brázdim 84</t>
  </si>
  <si>
    <t>14648245 Brázdim Nový Brázdim 85</t>
  </si>
  <si>
    <t>14648253 Brázdim Nový Brázdim 86</t>
  </si>
  <si>
    <t>14648261 Brázdim Nový Brázdim 87</t>
  </si>
  <si>
    <t>14648270 Brázdim Nový Brázdim 88</t>
  </si>
  <si>
    <t>14648288 Brázdim Nový Brázdim 89</t>
  </si>
  <si>
    <t>14648296 Brázdim Nový Brázdim 90</t>
  </si>
  <si>
    <t>14648300 Brázdim Nový Brázdim 91</t>
  </si>
  <si>
    <t>14648318 Brázdim Nový Brázdim 92</t>
  </si>
  <si>
    <t>14648326 Brázdim Nový Brázdim 93</t>
  </si>
  <si>
    <t>14648334 Brázdim Nový Brázdim 94</t>
  </si>
  <si>
    <t>14648342 Brázdim Nový Brázdim 95</t>
  </si>
  <si>
    <t>14648351 Brázdim Nový Brázdim 96</t>
  </si>
  <si>
    <t>14648369 Brázdim Nový Brázdim 97</t>
  </si>
  <si>
    <t>14648377 Brázdim Nový Brázdim 98</t>
  </si>
  <si>
    <t>14648385 Brázdim Nový Brázdim 99</t>
  </si>
  <si>
    <t>14648393 Brázdim Nový Brázdim 100</t>
  </si>
  <si>
    <t>14648407 Brázdim Nový Brázdim 101</t>
  </si>
  <si>
    <t>14648415 Brázdim Starý Brázdim 1</t>
  </si>
  <si>
    <t>14648423 Brázdim Starý Brázdim 2</t>
  </si>
  <si>
    <t>14648431 Brázdim Starý Brázdim 3</t>
  </si>
  <si>
    <t>14648440 Brázdim Starý Brázdim 4</t>
  </si>
  <si>
    <t>14648458 Brázdim Starý Brázdim 5</t>
  </si>
  <si>
    <t>14648466 Brázdim Starý Brázdim 6</t>
  </si>
  <si>
    <t>14648474 Brázdim Starý Brázdim 7</t>
  </si>
  <si>
    <t>14648491 Brázdim Starý Brázdim 9</t>
  </si>
  <si>
    <t>14648504 Brázdim Starý Brázdim 10</t>
  </si>
  <si>
    <t>14648512 Brázdim Starý Brázdim 11</t>
  </si>
  <si>
    <t>14648521 Brázdim Starý Brázdim 12</t>
  </si>
  <si>
    <t>14648539 Brázdim Starý Brázdim 13</t>
  </si>
  <si>
    <t>14648547 Brázdim Starý Brázdim 14</t>
  </si>
  <si>
    <t>14648555 Brázdim Starý Brázdim 15</t>
  </si>
  <si>
    <t>14648571 Brázdim Starý Brázdim 17</t>
  </si>
  <si>
    <t>14648580 Brázdim Starý Brázdim 18</t>
  </si>
  <si>
    <t>14648598 Brázdim Starý Brázdim 19</t>
  </si>
  <si>
    <t>14648601 Brázdim Starý Brázdim 20</t>
  </si>
  <si>
    <t>14648610 Brázdim Starý Brázdim 21</t>
  </si>
  <si>
    <t>14648628 Brázdim Starý Brázdim 22</t>
  </si>
  <si>
    <t>14648636 Brázdim Starý Brázdim 23</t>
  </si>
  <si>
    <t>14648644 Brázdim Starý Brázdim 24</t>
  </si>
  <si>
    <t>14648652 Brázdim Starý Brázdim 25</t>
  </si>
  <si>
    <t>14648661 Brázdim Starý Brázdim 26</t>
  </si>
  <si>
    <t>14648679 Brázdim Starý Brázdim 27</t>
  </si>
  <si>
    <t>14648687 Brázdim Starý Brázdim 28</t>
  </si>
  <si>
    <t>14648695 Brázdim Starý Brázdim 29</t>
  </si>
  <si>
    <t>14648709 Brázdim Starý Brázdim 30</t>
  </si>
  <si>
    <t>14648717 Brázdim Starý Brázdim 31</t>
  </si>
  <si>
    <t>14648725 Brázdim Starý Brázdim 32</t>
  </si>
  <si>
    <t>14648733 Brázdim Starý Brázdim 33</t>
  </si>
  <si>
    <t>14648741 Brázdim Starý Brázdim 34</t>
  </si>
  <si>
    <t>14648750 Brázdim Starý Brázdim 35</t>
  </si>
  <si>
    <t>14648776 Brázdim Starý Brázdim 37</t>
  </si>
  <si>
    <t>14648784 Brázdim Starý Brázdim 38</t>
  </si>
  <si>
    <t>14648806 Brázdim Starý Brázdim 40</t>
  </si>
  <si>
    <t>14648814 Brázdim Starý Brázdim 41</t>
  </si>
  <si>
    <t>14648822 Brázdim Starý Brázdim 42</t>
  </si>
  <si>
    <t>14648831 Brázdim Starý Brázdim 43</t>
  </si>
  <si>
    <t>14648849 Brázdim Starý Brázdim 44</t>
  </si>
  <si>
    <t>14648857 Brázdim Starý Brázdim 45</t>
  </si>
  <si>
    <t>14648865 Brázdim Starý Brázdim 46</t>
  </si>
  <si>
    <t>14648873 Brázdim Starý Brázdim 47</t>
  </si>
  <si>
    <t>14648881 Brázdim Starý Brázdim 48</t>
  </si>
  <si>
    <t>14648890 Brázdim Starý Brázdim 49</t>
  </si>
  <si>
    <t>14648903 Brázdim Starý Brázdim 50</t>
  </si>
  <si>
    <t>14648911 Brázdim Starý Brázdim 51</t>
  </si>
  <si>
    <t>14648920 Brázdim Starý Brázdim 52</t>
  </si>
  <si>
    <t>14648938 Brázdim Starý Brázdim 53</t>
  </si>
  <si>
    <t>14648946 Brázdim Starý Brázdim 54</t>
  </si>
  <si>
    <t>14648954 Brázdim Starý Brázdim 55</t>
  </si>
  <si>
    <t>14648962 Brázdim Starý Brázdim 56</t>
  </si>
  <si>
    <t>14648971 Brázdim Starý Brázdim 57</t>
  </si>
  <si>
    <t>14648989 Brázdim Starý Brázdim 58</t>
  </si>
  <si>
    <t>14648997 Brázdim Starý Brázdim 59</t>
  </si>
  <si>
    <t>14649004 Brázdim Starý Brázdim 60</t>
  </si>
  <si>
    <t>14649012 Brázdim Starý Brázdim 61</t>
  </si>
  <si>
    <t>14649021 Brázdim Starý Brázdim 62</t>
  </si>
  <si>
    <t>14649039 Brázdim Starý Brázdim 63</t>
  </si>
  <si>
    <t>14649047 Brázdim Starý Brázdim 64</t>
  </si>
  <si>
    <t>14649055 Brázdim Starý Brázdim 65</t>
  </si>
  <si>
    <t>14649063 Brázdim Starý Brázdim 66</t>
  </si>
  <si>
    <t>14649071 Brázdim Starý Brázdim 67</t>
  </si>
  <si>
    <t>14649080 Brázdim Starý Brázdim 68</t>
  </si>
  <si>
    <t>14649098 Brázdim Starý Brázdim 94</t>
  </si>
  <si>
    <t>25813820 Brázdim Starý Brázdim 71</t>
  </si>
  <si>
    <t>25857665 Brázdim Nový Brázdim 106</t>
  </si>
  <si>
    <t>25861239 Brázdim Nový Brázdim 107</t>
  </si>
  <si>
    <t>25886479 Brázdim Nový Brázdim 104</t>
  </si>
  <si>
    <t>25905449 Brázdim Nový Brázdim 105</t>
  </si>
  <si>
    <t>26418835 Brázdim Nový Brázdim 108</t>
  </si>
  <si>
    <t>26439603 Brázdim Nový Brázdim 109</t>
  </si>
  <si>
    <t>26475502 Brázdim Starý Brázdim 72</t>
  </si>
  <si>
    <t>26565803 Brázdim Nový Brázdim 110</t>
  </si>
  <si>
    <t>26576741 Brázdim Nový Brázdim 113</t>
  </si>
  <si>
    <t>26578930 Brázdim Nový Brázdim 112</t>
  </si>
  <si>
    <t>26581043 Brázdim Starý Brázdim 73</t>
  </si>
  <si>
    <t>26591057 Brázdim Nový Brázdim 111</t>
  </si>
  <si>
    <t>26797127 Brázdim Nový Brázdim 102</t>
  </si>
  <si>
    <t>26797135 Brázdim Starý Brázdim 69</t>
  </si>
  <si>
    <t>26797143 Brázdim Starý Brázdim 70</t>
  </si>
  <si>
    <t>27271714 Brázdim Nový Brázdim 114</t>
  </si>
  <si>
    <t>27454126 Brázdim Nový Brázdim 115</t>
  </si>
  <si>
    <t>27556093 Brázdim Starý Brázdim 75</t>
  </si>
  <si>
    <t>27556115 Brázdim Starý Brázdim 77</t>
  </si>
  <si>
    <t>27556123 Brázdim Nový Brázdim 117</t>
  </si>
  <si>
    <t>27657817 Brázdim Nový Brázdim 118</t>
  </si>
  <si>
    <t>28016912 Brázdim Nový Brázdim 119</t>
  </si>
  <si>
    <t>28016921 Brázdim Nový Brázdim 120</t>
  </si>
  <si>
    <t>28016939 Brázdim Nový Brázdim 121</t>
  </si>
  <si>
    <t>28016947 Brázdim Nový Brázdim 122</t>
  </si>
  <si>
    <t>28016955 Brázdim Nový Brázdim 123</t>
  </si>
  <si>
    <t>30987725 Brázdim Nový Brázdim 103</t>
  </si>
  <si>
    <t>40171337 Brázdim Nový Brázdim 136</t>
  </si>
  <si>
    <t>40171345 Brázdim Nový Brázdim 148</t>
  </si>
  <si>
    <t>40171370 Brázdim Nový Brázdim 163</t>
  </si>
  <si>
    <t>40508561 Brázdim Nový Brázdim 124</t>
  </si>
  <si>
    <t>40562191 Brázdim Starý Brázdim 79</t>
  </si>
  <si>
    <t>40583341 Brázdim Starý Brázdim 78</t>
  </si>
  <si>
    <t>42327440 Brázdim Nový Brázdim 125</t>
  </si>
  <si>
    <t>73026964 Brázdim Starý Brázdim 80</t>
  </si>
  <si>
    <t>73247391 Brázdim Nový Brázdim 126</t>
  </si>
  <si>
    <t>73458082 Brázdim Nový Brázdim 172</t>
  </si>
  <si>
    <t>74101471 Brázdim Nový Brázdim 173</t>
  </si>
  <si>
    <t>74389190 Brázdim Nový Brázdim 174</t>
  </si>
  <si>
    <t>74628208 Brázdim Nový Brázdim 175</t>
  </si>
  <si>
    <t>75405831 Brázdim Starý Brázdim 177</t>
  </si>
  <si>
    <t>77627351 Brázdim Nový Brázdim 179</t>
  </si>
  <si>
    <t>18391435 Čejetice Sedlíkovice 1</t>
  </si>
  <si>
    <t>18391443 Čejetice Sedlíkovice 2</t>
  </si>
  <si>
    <t>18391451 Čejetice Sedlíkovice 3</t>
  </si>
  <si>
    <t>18391460 Čejetice Sedlíkovice 4</t>
  </si>
  <si>
    <t>18391494 Čejetice Sedlíkovice 7</t>
  </si>
  <si>
    <t>18391508 Čejetice Sedlíkovice 8</t>
  </si>
  <si>
    <t>18391516 Čejetice Sedlíkovice 9</t>
  </si>
  <si>
    <t>18391524 Čejetice Sedlíkovice 10</t>
  </si>
  <si>
    <t>18391532 Čejetice Sedlíkovice 11</t>
  </si>
  <si>
    <t>18391541 Čejetice Sedlíkovice 12</t>
  </si>
  <si>
    <t>18391559 Čejetice Sedlíkovice 13</t>
  </si>
  <si>
    <t>18391567 Čejetice Sedlíkovice 14</t>
  </si>
  <si>
    <t>18391575 Čejetice Sedlíkovice 15</t>
  </si>
  <si>
    <t>18391583 Čejetice Sedlíkovice 16</t>
  </si>
  <si>
    <t>18391605 Čejetice Sedlíkovice 19</t>
  </si>
  <si>
    <t>18391621 Čejetice Sedlíkovice 21</t>
  </si>
  <si>
    <t>18391648 Čejetice Sedlíkovice 23</t>
  </si>
  <si>
    <t>18391656 Čejetice Sedlíkovice 24</t>
  </si>
  <si>
    <t>18391664 Čejetice Sedlíkovice 25</t>
  </si>
  <si>
    <t>23600802 Český Dub Sobákov 2</t>
  </si>
  <si>
    <t>23600811 Český Dub Sobákov 3</t>
  </si>
  <si>
    <t>23600829 Český Dub Sobákov 4</t>
  </si>
  <si>
    <t>23600837 Český Dub Sobákov 5</t>
  </si>
  <si>
    <t>23600845 Český Dub Sobákov 6</t>
  </si>
  <si>
    <t>23600853 Český Dub Sobákov 7</t>
  </si>
  <si>
    <t>23600861 Český Dub Sobákov 8</t>
  </si>
  <si>
    <t>23600870 Český Dub Sobákov 12</t>
  </si>
  <si>
    <t>23600888 Český Dub Sobákov 14</t>
  </si>
  <si>
    <t>23600896 Český Dub Sobákov 15</t>
  </si>
  <si>
    <t>23600900 Český Dub Sobákov 16</t>
  </si>
  <si>
    <t>23600926 Český Dub Sobákov 19</t>
  </si>
  <si>
    <t>23600934 Český Dub Sobákov 20</t>
  </si>
  <si>
    <t>23600942 Český Dub Sobákov 21</t>
  </si>
  <si>
    <t>23600951 Český Dub Sobákov 22</t>
  </si>
  <si>
    <t>23600969 Český Dub Sobákov 23</t>
  </si>
  <si>
    <t>14492733 Brázdim Veliký Brázdim 1</t>
  </si>
  <si>
    <t>14492741 Brázdim Veliký Brázdim 2</t>
  </si>
  <si>
    <t>14492750 Brázdim Veliký Brázdim 3</t>
  </si>
  <si>
    <t>14492768 Brázdim Veliký Brázdim 4</t>
  </si>
  <si>
    <t>14492776 Brázdim Veliký Brázdim 5</t>
  </si>
  <si>
    <t>14492784 Brázdim Veliký Brázdim 6</t>
  </si>
  <si>
    <t>14492792 Brázdim Veliký Brázdim 7</t>
  </si>
  <si>
    <t>14492806 Brázdim Veliký Brázdim 8</t>
  </si>
  <si>
    <t>14492814 Brázdim Veliký Brázdim 9</t>
  </si>
  <si>
    <t>14492831 Brázdim Veliký Brázdim 11</t>
  </si>
  <si>
    <t>14492857 Brázdim Veliký Brázdim 13</t>
  </si>
  <si>
    <t>14492865 Brázdim Veliký Brázdim 14</t>
  </si>
  <si>
    <t>14492873 Brázdim Veliký Brázdim 15</t>
  </si>
  <si>
    <t>14492881 Brázdim Veliký Brázdim 16</t>
  </si>
  <si>
    <t>14492903 Brázdim Veliký Brázdim 18</t>
  </si>
  <si>
    <t>14492911 Brázdim Veliký Brázdim 19</t>
  </si>
  <si>
    <t>14492920 Brázdim Veliký Brázdim 20</t>
  </si>
  <si>
    <t>14492938 Brázdim Veliký Brázdim 21</t>
  </si>
  <si>
    <t>14492946 Brázdim Veliký Brázdim 22</t>
  </si>
  <si>
    <t>14492954 Brázdim Veliký Brázdim 23</t>
  </si>
  <si>
    <t>14492971 Brázdim Veliký Brázdim 25</t>
  </si>
  <si>
    <t>14492989 Brázdim Veliký Brázdim 26</t>
  </si>
  <si>
    <t>14492997 Brázdim Veliký Brázdim 27</t>
  </si>
  <si>
    <t>14493004 Brázdim Veliký Brázdim 28</t>
  </si>
  <si>
    <t>14493012 Brázdim Veliký Brázdim 29</t>
  </si>
  <si>
    <t>14493021 Brázdim Veliký Brázdim 30</t>
  </si>
  <si>
    <t>14493039 Brázdim Veliký Brázdim 31</t>
  </si>
  <si>
    <t>14493047 Brázdim Veliký Brázdim 32</t>
  </si>
  <si>
    <t>14493055 Brázdim Veliký Brázdim 33</t>
  </si>
  <si>
    <t>14493063 Brázdim Veliký Brázdim 34</t>
  </si>
  <si>
    <t>14493071 Brázdim Veliký Brázdim 35</t>
  </si>
  <si>
    <t>26369214 Brázdim Veliký Brázdim 36</t>
  </si>
  <si>
    <t>27426718 Brázdim Veliký Brázdim 37</t>
  </si>
  <si>
    <t>40006344 Brázdim Veliký Brázdim 201</t>
  </si>
  <si>
    <t>40006379 Brázdim Veliký Brázdim 206</t>
  </si>
  <si>
    <t>40006387 Brázdim Veliký Brázdim 207</t>
  </si>
  <si>
    <t>40006395 Brázdim Veliký Brázdim 213</t>
  </si>
  <si>
    <t>40006417 Brázdim Veliký Brázdim 219</t>
  </si>
  <si>
    <t>40006425 Brázdim Veliký Brázdim 221</t>
  </si>
  <si>
    <t>40006476 Brázdim Veliký Brázdim 232</t>
  </si>
  <si>
    <t>75330547 Brázdim Veliký Brázdim 178</t>
  </si>
  <si>
    <t>21426961 Modrava Filipova Huť 33</t>
  </si>
  <si>
    <t>21426996 Modrava Filipova Huť 50</t>
  </si>
  <si>
    <t>21427003 Modrava Filipova Huť 51</t>
  </si>
  <si>
    <t>21427062 Modrava Filipova Huť 68</t>
  </si>
  <si>
    <t>21427089 Modrava Filipova Huť 71</t>
  </si>
  <si>
    <t>21427119 Modrava Filipova Huť 78</t>
  </si>
  <si>
    <t>21427143 Modrava Filipova Huť 85</t>
  </si>
  <si>
    <t>27385795 Modrava Filipova Huť 3</t>
  </si>
  <si>
    <t>40268195 Modrava Filipova Huť 29</t>
  </si>
  <si>
    <t>40346030 Modrava Filipova Huť 30</t>
  </si>
  <si>
    <t>40930041 Modrava Filipova Huť 31</t>
  </si>
  <si>
    <t>72352591 Modrava Filipova Huť 34</t>
  </si>
  <si>
    <t>75629569 Modrava Filipova Huť 38</t>
  </si>
  <si>
    <t>21427291 Horská Kvilda Horská Kvilda 12</t>
  </si>
  <si>
    <t>21427305 Horská Kvilda Horská Kvilda 13</t>
  </si>
  <si>
    <t>21427348 Horská Kvilda Horská Kvilda 30</t>
  </si>
  <si>
    <t>21427356 Horská Kvilda Horská Kvilda 33</t>
  </si>
  <si>
    <t>21427364 Horská Kvilda Horská Kvilda 34</t>
  </si>
  <si>
    <t>21427372 Horská Kvilda Horská Kvilda 35</t>
  </si>
  <si>
    <t>21427381 Horská Kvilda Horská Kvilda 36</t>
  </si>
  <si>
    <t>21427399 Horská Kvilda Horská Kvilda 37</t>
  </si>
  <si>
    <t>21427437 Horská Kvilda Horská Kvilda 55</t>
  </si>
  <si>
    <t>21427453 Horská Kvilda Horská Kvilda 62</t>
  </si>
  <si>
    <t>21427461 Horská Kvilda Horská Kvilda 66</t>
  </si>
  <si>
    <t>21427470 Horská Kvilda Horská Kvilda 67</t>
  </si>
  <si>
    <t>21427488 Horská Kvilda Horská Kvilda 69</t>
  </si>
  <si>
    <t>21427593 Horská Kvilda Horská Kvilda 47</t>
  </si>
  <si>
    <t>25336771 Horská Kvilda Horská Kvilda 50</t>
  </si>
  <si>
    <t>25391640 Horská Kvilda Horská Kvilda 48</t>
  </si>
  <si>
    <t>25590138 Horská Kvilda Horská Kvilda 32</t>
  </si>
  <si>
    <t>25699733 Horská Kvilda Horská Kvilda 61</t>
  </si>
  <si>
    <t>25962566 Horská Kvilda Horská Kvilda 31</t>
  </si>
  <si>
    <t>26153661 Horská Kvilda Horská Kvilda 63</t>
  </si>
  <si>
    <t>26638614 Horská Kvilda Horská Kvilda 39</t>
  </si>
  <si>
    <t>27481263 Horská Kvilda Horská Kvilda 41</t>
  </si>
  <si>
    <t>28241771 Horská Kvilda Horská Kvilda 42</t>
  </si>
  <si>
    <t>30829445 Horská Kvilda Horská Kvilda 38</t>
  </si>
  <si>
    <t>21427020 Modrava Filipova Huť 59</t>
  </si>
  <si>
    <t>21427747 Modrava Modrava 4</t>
  </si>
  <si>
    <t>21427763 Modrava Modrava 6</t>
  </si>
  <si>
    <t>21427771 Modrava Modrava 7</t>
  </si>
  <si>
    <t>21427780 Modrava Modrava 8</t>
  </si>
  <si>
    <t>21427933 Modrava Modrava 28</t>
  </si>
  <si>
    <t>21427968 Modrava Modrava 41</t>
  </si>
  <si>
    <t>21428051 Modrava Modrava 83</t>
  </si>
  <si>
    <t>40075842 Modrava Modrava 1</t>
  </si>
  <si>
    <t>42518261 Modrava Modrava 32</t>
  </si>
  <si>
    <t>77476751 Modrava Modrava 37</t>
  </si>
  <si>
    <t>75667444 Slabce Kostelík 36</t>
  </si>
  <si>
    <t>8573883 Slabce Kostelík 5</t>
  </si>
  <si>
    <t>8573891 Slabce Kostelík 6</t>
  </si>
  <si>
    <t>8573913 Slabce Kostelík 8</t>
  </si>
  <si>
    <t>8573921 Slabce Kostelík 10</t>
  </si>
  <si>
    <t>8573930 Slabce Kostelík 11</t>
  </si>
  <si>
    <t>8573956 Slabce Kostelík 13</t>
  </si>
  <si>
    <t>8573964 Slabce Kostelík 14</t>
  </si>
  <si>
    <t>8573972 Slabce Kostelík 15</t>
  </si>
  <si>
    <t>8573981 Slabce Kostelík 16</t>
  </si>
  <si>
    <t>8573999 Slabce Kostelík 17</t>
  </si>
  <si>
    <t>8574006 Slabce Kostelík 18</t>
  </si>
  <si>
    <t>8574014 Slabce Kostelík 19</t>
  </si>
  <si>
    <t>8574022 Slabce Kostelík 21</t>
  </si>
  <si>
    <t>8574031 Slabce Kostelík 22</t>
  </si>
  <si>
    <t>8574057 Slabce Kostelík 24</t>
  </si>
  <si>
    <t>8574065 Slabce Kostelík 25</t>
  </si>
  <si>
    <t>8574073 Slabce Kostelík 26</t>
  </si>
  <si>
    <t>8574081 Slabce Kostelík 27</t>
  </si>
  <si>
    <t>8574090 Slabce Kostelík 28</t>
  </si>
  <si>
    <t>8574103 Slabce Kostelík 30</t>
  </si>
  <si>
    <t>8574111 Slabce Kostelík 32</t>
  </si>
  <si>
    <t>8574120 Slabce Kostelík 34</t>
  </si>
  <si>
    <t>8574260 Slabce Kostelík 35</t>
  </si>
  <si>
    <t>12905968 Modřovice Modřovice 2</t>
  </si>
  <si>
    <t>12905976 Modřovice Modřovice 3</t>
  </si>
  <si>
    <t>12905992 Modřovice Modřovice 5</t>
  </si>
  <si>
    <t>12906000 Modřovice Modřovice 6</t>
  </si>
  <si>
    <t>12906026 Modřovice Modřovice 8</t>
  </si>
  <si>
    <t>12906034 Modřovice Modřovice 9</t>
  </si>
  <si>
    <t>12906042 Modřovice Modřovice 10</t>
  </si>
  <si>
    <t>12906051 Modřovice Modřovice 11</t>
  </si>
  <si>
    <t>12906069 Modřovice Modřovice 12</t>
  </si>
  <si>
    <t>12906093 Modřovice Modřovice 15</t>
  </si>
  <si>
    <t>12906107 Modřovice Modřovice 16</t>
  </si>
  <si>
    <t>12906115 Modřovice Modřovice 17</t>
  </si>
  <si>
    <t>12906131 Modřovice Modřovice 19</t>
  </si>
  <si>
    <t>12906140 Modřovice Modřovice 20</t>
  </si>
  <si>
    <t>12906166 Modřovice Modřovice 22</t>
  </si>
  <si>
    <t>12906174 Modřovice Modřovice 23</t>
  </si>
  <si>
    <t>12906182 Modřovice Modřovice 24</t>
  </si>
  <si>
    <t>12906191 Modřovice Modřovice 25</t>
  </si>
  <si>
    <t>12906204 Modřovice Modřovice 26</t>
  </si>
  <si>
    <t>12906212 Modřovice Modřovice 27</t>
  </si>
  <si>
    <t>12906239 Modřovice Modřovice 29</t>
  </si>
  <si>
    <t>12906263 Modřovice Modřovice 32</t>
  </si>
  <si>
    <t>12906271 Modřovice Modřovice 33</t>
  </si>
  <si>
    <t>12906298 Modřovice Modřovice 35</t>
  </si>
  <si>
    <t>12906301 Modřovice Modřovice 36</t>
  </si>
  <si>
    <t>12906310 Modřovice Modřovice 37</t>
  </si>
  <si>
    <t>25829157 Modřovice Modřovice 38</t>
  </si>
  <si>
    <t>26399466 Modřovice Modřovice 39</t>
  </si>
  <si>
    <t>40579352 Modřovice Modřovice 40</t>
  </si>
  <si>
    <t>41125142 Modřovice Modřovice 41</t>
  </si>
  <si>
    <t>75007622 Modřovice Modřovice 42</t>
  </si>
  <si>
    <t>75411253 Modřovice Modřovice 43</t>
  </si>
  <si>
    <t>75472473 Modřovice Modřovice 7</t>
  </si>
  <si>
    <t>17422965 Stará Paka Krsmol 1</t>
  </si>
  <si>
    <t>17422973 Stará Paka Krsmol 2</t>
  </si>
  <si>
    <t>17422981 Stará Paka Krsmol 3</t>
  </si>
  <si>
    <t>17423007 Stará Paka Krsmol 5</t>
  </si>
  <si>
    <t>17423031 Stará Paka Krsmol 8</t>
  </si>
  <si>
    <t>17423040 Stará Paka Krsmol 9</t>
  </si>
  <si>
    <t>17423058 Stará Paka Krsmol 10</t>
  </si>
  <si>
    <t>17423066 Stará Paka Krsmol 11</t>
  </si>
  <si>
    <t>17423074 Stará Paka Krsmol 13</t>
  </si>
  <si>
    <t>17423112 Stará Paka Krsmol 19</t>
  </si>
  <si>
    <t>17423139 Stará Paka Krsmol 21</t>
  </si>
  <si>
    <t>17423147 Stará Paka Krsmol 22</t>
  </si>
  <si>
    <t>17423155 Stará Paka Krsmol 23</t>
  </si>
  <si>
    <t>17423201 Stará Paka Krsmol 28</t>
  </si>
  <si>
    <t>26826348 Mojné Černice 30</t>
  </si>
  <si>
    <t>26826356 Mojné Černice 32</t>
  </si>
  <si>
    <t>8720631 Mojné Černice 1</t>
  </si>
  <si>
    <t>8720649 Mojné Černice 2</t>
  </si>
  <si>
    <t>8720673 Mojné Černice 5</t>
  </si>
  <si>
    <t>8720681 Mojné Černice 6</t>
  </si>
  <si>
    <t>8720690 Mojné Černice 7</t>
  </si>
  <si>
    <t>8720703 Mojné Černice 8</t>
  </si>
  <si>
    <t>8720711 Mojné Černice 9</t>
  </si>
  <si>
    <t>8720720 Mojné Černice 10</t>
  </si>
  <si>
    <t>8720738 Mojné Černice 11</t>
  </si>
  <si>
    <t>8720746 Mojné Černice 13</t>
  </si>
  <si>
    <t>8720762 Mojné Černice 17</t>
  </si>
  <si>
    <t>8720771 Mojné Černice 18</t>
  </si>
  <si>
    <t>8720801 Mojné Černice 21</t>
  </si>
  <si>
    <t>8720819 Mojné Černice 22</t>
  </si>
  <si>
    <t>8720827 Mojné Černice 23</t>
  </si>
  <si>
    <t>8720835 Mojné Černice 24</t>
  </si>
  <si>
    <t>8720851 Mojné Černice 26</t>
  </si>
  <si>
    <t>8720860 Mojné Černice 27</t>
  </si>
  <si>
    <t>8720886 Mojné Černice 29</t>
  </si>
  <si>
    <t>8721696 Mojné Záhorkovice 1</t>
  </si>
  <si>
    <t>8721700 Mojné Záhorkovice 2</t>
  </si>
  <si>
    <t>8721718 Mojné Záhorkovice 3</t>
  </si>
  <si>
    <t>8721734 Mojné Záhorkovice 6</t>
  </si>
  <si>
    <t>8721769 Mojné Záhorkovice 9</t>
  </si>
  <si>
    <t>27419819 Mokré Mokré 45</t>
  </si>
  <si>
    <t>42341884 Mokré Mokré 62</t>
  </si>
  <si>
    <t>9764518 Mokré Mokré 1</t>
  </si>
  <si>
    <t>9764551 Mokré Mokré 5</t>
  </si>
  <si>
    <t>9764577 Mokré Mokré 7</t>
  </si>
  <si>
    <t>9764593 Mokré Mokré 9</t>
  </si>
  <si>
    <t>9764607 Mokré Mokré 10</t>
  </si>
  <si>
    <t>9764631 Mokré Mokré 13</t>
  </si>
  <si>
    <t>9764640 Mokré Mokré 14</t>
  </si>
  <si>
    <t>9764666 Mokré Mokré 16</t>
  </si>
  <si>
    <t>9764691 Mokré Mokré 20</t>
  </si>
  <si>
    <t>9764704 Mokré Mokré 21</t>
  </si>
  <si>
    <t>9764712 Mokré Mokré 22</t>
  </si>
  <si>
    <t>9764721 Mokré Mokré 23</t>
  </si>
  <si>
    <t>9764755 Mokré Mokré 26</t>
  </si>
  <si>
    <t>9764763 Mokré Mokré 27</t>
  </si>
  <si>
    <t>9764771 Mokré Mokré 28</t>
  </si>
  <si>
    <t>9764828 Mokré Mokré 33</t>
  </si>
  <si>
    <t>9764836 Mokré Mokré 34</t>
  </si>
  <si>
    <t>9764887 Mokré Mokré 41</t>
  </si>
  <si>
    <t>9764933 Mokré Mokré 49</t>
  </si>
  <si>
    <t>9764968 Mokré Mokré 52</t>
  </si>
  <si>
    <t>9764984 Mokré Mokré 56</t>
  </si>
  <si>
    <t>9765000 Mokré Mokré 58</t>
  </si>
  <si>
    <t>9765026 Mokré Mokré 60</t>
  </si>
  <si>
    <t>9765042 Mokré Mokré 63</t>
  </si>
  <si>
    <t>9765051 Mokré Mokré 64</t>
  </si>
  <si>
    <t>9765069 Mokré Mokré 65</t>
  </si>
  <si>
    <t>9765077 Mokré Mokré 66</t>
  </si>
  <si>
    <t>9765085 Mokré Mokré 67</t>
  </si>
  <si>
    <t>9765093 Mokré Mokré 68</t>
  </si>
  <si>
    <t>9765107 Mokré Mokré 69</t>
  </si>
  <si>
    <t>9765115 Mokré Mokré 70</t>
  </si>
  <si>
    <t>9765131 Mokré Mokré 72</t>
  </si>
  <si>
    <t>9765191 Mokré Mokré 78</t>
  </si>
  <si>
    <t>9765255 Mokré Mokré 85</t>
  </si>
  <si>
    <t>9765263 Mokré Mokré 86</t>
  </si>
  <si>
    <t>9765271 Mokré Mokré 87</t>
  </si>
  <si>
    <t>9765298 Mokré Mokré 89</t>
  </si>
  <si>
    <t>23121521 Zákupy Brenná 2</t>
  </si>
  <si>
    <t>23121530 Zákupy Brenná 3</t>
  </si>
  <si>
    <t>23121548 Zákupy Brenná 5</t>
  </si>
  <si>
    <t>23121556 Zákupy Brenná 6</t>
  </si>
  <si>
    <t>23121564 Zákupy Brenná 7</t>
  </si>
  <si>
    <t>23121572 Zákupy Brenná 8</t>
  </si>
  <si>
    <t>23121599 Zákupy Brenná 15</t>
  </si>
  <si>
    <t>23121602 Zákupy Brenná 17</t>
  </si>
  <si>
    <t>23121611 Zákupy Brenná 22</t>
  </si>
  <si>
    <t>23121629 Zákupy Brenná 24</t>
  </si>
  <si>
    <t>23121637 Zákupy Brenná 29</t>
  </si>
  <si>
    <t>23121645 Zákupy Brenná 32</t>
  </si>
  <si>
    <t>23121653 Zákupy Brenná 33</t>
  </si>
  <si>
    <t>23121661 Zákupy Brenná 37</t>
  </si>
  <si>
    <t>23121670 Zákupy Brenná 39</t>
  </si>
  <si>
    <t>23121688 Zákupy Brenná 46</t>
  </si>
  <si>
    <t>23121696 Zákupy Brenná 48</t>
  </si>
  <si>
    <t>23121700 Zákupy Brenná 62</t>
  </si>
  <si>
    <t>23121718 Zákupy Brenná 76</t>
  </si>
  <si>
    <t>23121726 Zákupy Brenná 85</t>
  </si>
  <si>
    <t>23121734 Zákupy Brenná 86</t>
  </si>
  <si>
    <t>23121742 Zákupy Brenná 91</t>
  </si>
  <si>
    <t>23121751 Zákupy Brenná 94</t>
  </si>
  <si>
    <t>23121769 Zákupy Brenná 97</t>
  </si>
  <si>
    <t>23121785 Zákupy Brenná 102</t>
  </si>
  <si>
    <t>23121793 Zákupy Brenná 103</t>
  </si>
  <si>
    <t>23121971 Zákupy Brenná 105</t>
  </si>
  <si>
    <t>26122081 Zákupy Brenná 16</t>
  </si>
  <si>
    <t>26369231 Zákupy Brenná 99</t>
  </si>
  <si>
    <t>26369249 Zákupy Brenná 100</t>
  </si>
  <si>
    <t>26369257 Zákupy Brenná 104</t>
  </si>
  <si>
    <t>26526531 Zákupy Brenná 13</t>
  </si>
  <si>
    <t>26875110 Zákupy Brenná 25</t>
  </si>
  <si>
    <t>27069834 Zákupy Brenná 20</t>
  </si>
  <si>
    <t>27290034 Zákupy Brenná 9</t>
  </si>
  <si>
    <t>27775615 Zákupy Brenná 90</t>
  </si>
  <si>
    <t>27928055 Zákupy Brenná 101</t>
  </si>
  <si>
    <t>30691788 Zákupy Brenná 4</t>
  </si>
  <si>
    <t>42710669 Zákupy Brenná 34</t>
  </si>
  <si>
    <t>73869325 Zákupy Brenná 84</t>
  </si>
  <si>
    <t>27577961 Mokré Mokré 55</t>
  </si>
  <si>
    <t>9764780 Mokré Mokré 29</t>
  </si>
  <si>
    <t>9764976 Mokré Mokré 54</t>
  </si>
  <si>
    <t>9765158 Mokré Mokré 74</t>
  </si>
  <si>
    <t>9765166 Mokré Mokré 75</t>
  </si>
  <si>
    <t>9765174 Mokré Mokré 76</t>
  </si>
  <si>
    <t>9765212 Mokré Mokré 81</t>
  </si>
  <si>
    <t>9765221 Mokré Mokré 82</t>
  </si>
  <si>
    <t>9765239 Mokré Mokré 83</t>
  </si>
  <si>
    <t>9765247 Mokré Mokré 84</t>
  </si>
  <si>
    <t>20202687 Moldava Moldava 4</t>
  </si>
  <si>
    <t>20202725 Moldava Moldava 11</t>
  </si>
  <si>
    <t>20202750 Moldava Moldava 15</t>
  </si>
  <si>
    <t>20202768 Moldava Moldava 17</t>
  </si>
  <si>
    <t>20202792 Moldava Moldava 21</t>
  </si>
  <si>
    <t>20202849 Moldava Moldava 29</t>
  </si>
  <si>
    <t>20202865 Moldava Moldava 33</t>
  </si>
  <si>
    <t>20202911 Moldava Moldava 41</t>
  </si>
  <si>
    <t>20202920 Moldava Moldava 55</t>
  </si>
  <si>
    <t>20202954 Moldava Moldava 70</t>
  </si>
  <si>
    <t>20202989 Moldava Moldava 87</t>
  </si>
  <si>
    <t>20203021 Moldava Moldava 93</t>
  </si>
  <si>
    <t>20203039 Moldava Moldava 97</t>
  </si>
  <si>
    <t>20203080 Moldava Moldava 115</t>
  </si>
  <si>
    <t>20203136 Moldava Moldava 133</t>
  </si>
  <si>
    <t>20203152 Moldava Moldava 137</t>
  </si>
  <si>
    <t>20203179 Moldava Moldava 139</t>
  </si>
  <si>
    <t>20203209 Moldava Moldava 142</t>
  </si>
  <si>
    <t>20203268 Moldava Moldava 149</t>
  </si>
  <si>
    <t>20203276 Moldava Moldava 150</t>
  </si>
  <si>
    <t>20203292 Moldava Moldava 152</t>
  </si>
  <si>
    <t>20203306 Moldava Moldava 153</t>
  </si>
  <si>
    <t>20203331 Moldava Moldava 156</t>
  </si>
  <si>
    <t>20203349 Moldava Moldava 157</t>
  </si>
  <si>
    <t>20203365 Moldava Moldava 160</t>
  </si>
  <si>
    <t>20203403 Moldava Moldava 164</t>
  </si>
  <si>
    <t>20203438 Moldava Moldava 167</t>
  </si>
  <si>
    <t>25673955 Moldava Moldava 178</t>
  </si>
  <si>
    <t>25820800 Moldava Moldava 179</t>
  </si>
  <si>
    <t>23122030 Zákupy Veselí 12</t>
  </si>
  <si>
    <t>23122048 Zákupy Veselí 21</t>
  </si>
  <si>
    <t>23122056 Zákupy Veselí 31</t>
  </si>
  <si>
    <t>25894196 Zákupy Veselí 30</t>
  </si>
  <si>
    <t>28260597 Zákupy Veselí 22</t>
  </si>
  <si>
    <t>73453056 Zákupy Veselí 33</t>
  </si>
  <si>
    <t>26029936 Moldava Nové Město 71</t>
  </si>
  <si>
    <t>26690390 Moldava Nové Město 65</t>
  </si>
  <si>
    <t>26910471 Moldava Nové Město 3</t>
  </si>
  <si>
    <t>26910497 Moldava Nové Město 5</t>
  </si>
  <si>
    <t>26910527 Moldava Nové Město 17</t>
  </si>
  <si>
    <t>26910535 Moldava Nové Město 22</t>
  </si>
  <si>
    <t>26910578 Moldava Nové Město 29</t>
  </si>
  <si>
    <t>26910586 Moldava Nové Město 30</t>
  </si>
  <si>
    <t>26910594 Moldava Nové Město 31</t>
  </si>
  <si>
    <t>26910616 Moldava Nové Město 35</t>
  </si>
  <si>
    <t>26910624 Moldava Nové Město 36</t>
  </si>
  <si>
    <t>26910641 Moldava Nové Město 38</t>
  </si>
  <si>
    <t>26910667 Moldava Nové Město 67</t>
  </si>
  <si>
    <t>26910683 Moldava Nové Město 72</t>
  </si>
  <si>
    <t>28166663 Moldava Nové Město 80</t>
  </si>
  <si>
    <t>42158621 Moldava Nové Město 82</t>
  </si>
  <si>
    <t>1845845 Morašice Višňáry 2</t>
  </si>
  <si>
    <t>1845853 Morašice Višňáry 3</t>
  </si>
  <si>
    <t>1845861 Morašice Višňáry 4</t>
  </si>
  <si>
    <t>1845888 Morašice Višňáry 6</t>
  </si>
  <si>
    <t>1845896 Morašice Višňáry 7</t>
  </si>
  <si>
    <t>1845900 Morašice Višňáry 8</t>
  </si>
  <si>
    <t>13473981 Moravany Moravany 126</t>
  </si>
  <si>
    <t>13474235 Moravany Moravany 151</t>
  </si>
  <si>
    <t>13474243 Moravany Moravany 152</t>
  </si>
  <si>
    <t>13474391 Moravany Moravany 167</t>
  </si>
  <si>
    <t>13474600 Moravany Moravany 189</t>
  </si>
  <si>
    <t>13474618 Moravany Moravany 190</t>
  </si>
  <si>
    <t>13474782 Moravany Moravany 207</t>
  </si>
  <si>
    <t>13475282 Moravany Moravany 259</t>
  </si>
  <si>
    <t>13477498 Moravany Moravany 205</t>
  </si>
  <si>
    <t>25423258 Radkov Radkov 82</t>
  </si>
  <si>
    <t>28160444 Radkov Radkov 84</t>
  </si>
  <si>
    <t>3665658 Radkov Radkov 11</t>
  </si>
  <si>
    <t>3665682 Radkov Radkov 14</t>
  </si>
  <si>
    <t>3665691 Radkov Radkov 15</t>
  </si>
  <si>
    <t>3665704 Radkov Radkov 16</t>
  </si>
  <si>
    <t>3665721 Radkov Radkov 18</t>
  </si>
  <si>
    <t>3665739 Radkov Radkov 19</t>
  </si>
  <si>
    <t>3665771 Radkov Radkov 23</t>
  </si>
  <si>
    <t>3665861 Radkov Radkov 32</t>
  </si>
  <si>
    <t>3665895 Radkov Radkov 36</t>
  </si>
  <si>
    <t>3665909 Radkov Radkov 37</t>
  </si>
  <si>
    <t>3665925 Radkov Radkov 40</t>
  </si>
  <si>
    <t>3665941 Radkov Radkov 43</t>
  </si>
  <si>
    <t>3665968 Radkov Radkov 45</t>
  </si>
  <si>
    <t>3665976 Radkov Radkov 47</t>
  </si>
  <si>
    <t>3665984 Radkov Radkov 48</t>
  </si>
  <si>
    <t>3666000 Radkov Radkov 51</t>
  </si>
  <si>
    <t>3666018 Radkov Radkov 52</t>
  </si>
  <si>
    <t>3666026 Radkov Radkov 53</t>
  </si>
  <si>
    <t>3666069 Radkov Radkov 58</t>
  </si>
  <si>
    <t>3666107 Radkov Radkov 62</t>
  </si>
  <si>
    <t>3666123 Radkov Radkov 64</t>
  </si>
  <si>
    <t>3666131 Radkov Radkov 65</t>
  </si>
  <si>
    <t>3666140 Radkov Radkov 66</t>
  </si>
  <si>
    <t>3666166 Radkov Radkov 68</t>
  </si>
  <si>
    <t>3666174 Radkov Radkov 69</t>
  </si>
  <si>
    <t>3666182 Radkov Radkov 70</t>
  </si>
  <si>
    <t>3666204 Radkov Radkov 72</t>
  </si>
  <si>
    <t>3666212 Radkov Radkov 73</t>
  </si>
  <si>
    <t>3666247 Radkov Radkov 76</t>
  </si>
  <si>
    <t>3666255 Radkov Radkov 77</t>
  </si>
  <si>
    <t>3666280 Radkov Radkov 80</t>
  </si>
  <si>
    <t>3666298 Radkov Radkov 81</t>
  </si>
  <si>
    <t>3792552 Radkov Radkov 33</t>
  </si>
  <si>
    <t>3792579 Radkov Radkov 42</t>
  </si>
  <si>
    <t>3792587 Radkov Radkov 46</t>
  </si>
  <si>
    <t>75121921 Radkov Radkov 86</t>
  </si>
  <si>
    <t>3665810 Radkov Radkov 27</t>
  </si>
  <si>
    <t>3665828 Radkov Radkov 28</t>
  </si>
  <si>
    <t>3665844 Radkov Radkov 30</t>
  </si>
  <si>
    <t>3665852 Radkov Radkov 31</t>
  </si>
  <si>
    <t>3665887 Radkov Radkov 35</t>
  </si>
  <si>
    <t>3666042 Radkov Radkov 56</t>
  </si>
  <si>
    <t>3666263 Radkov Radkov 78</t>
  </si>
  <si>
    <t>74110837 Radkov Radkov 85</t>
  </si>
  <si>
    <t>16531132 Brloh Brloh 151</t>
  </si>
  <si>
    <t>16532147 Brloh Kovářov 1</t>
  </si>
  <si>
    <t>16532171 Brloh Kovářov 4</t>
  </si>
  <si>
    <t>16532210 Brloh Kovářov 10</t>
  </si>
  <si>
    <t>16532228 Brloh Kovářov 12</t>
  </si>
  <si>
    <t>16532236 Brloh Kovářov 13</t>
  </si>
  <si>
    <t>16532244 Brloh Kovářov 14</t>
  </si>
  <si>
    <t>16532252 Brloh Kovářov 15</t>
  </si>
  <si>
    <t>16532261 Brloh Kovářov 16</t>
  </si>
  <si>
    <t>16532279 Brloh Kovářov 20</t>
  </si>
  <si>
    <t>16532287 Brloh Kovářov 22</t>
  </si>
  <si>
    <t>16532295 Brloh Kovářov 23</t>
  </si>
  <si>
    <t>16532341 Brloh Kovářov 28</t>
  </si>
  <si>
    <t>16532368 Brloh Kovářov 34</t>
  </si>
  <si>
    <t>26406063 Moravecké Pavlovice Moravecké Pavlovice 19</t>
  </si>
  <si>
    <t>3616924 Moravecké Pavlovice Moravecké Pavlovice 1</t>
  </si>
  <si>
    <t>3616983 Moravecké Pavlovice Moravecké Pavlovice 11</t>
  </si>
  <si>
    <t>3617009 Moravecké Pavlovice Moravecké Pavlovice 14</t>
  </si>
  <si>
    <t>3617033 Moravecké Pavlovice Moravecké Pavlovice 17</t>
  </si>
  <si>
    <t>3617068 Moravecké Pavlovice Moravecké Pavlovice 21</t>
  </si>
  <si>
    <t>3617092 Moravecké Pavlovice Moravecké Pavlovice 25</t>
  </si>
  <si>
    <t>3787745 Moravecké Pavlovice Moravecké Pavlovice 9</t>
  </si>
  <si>
    <t>74473646 Moravecké Pavlovice Moravecké Pavlovice 7</t>
  </si>
  <si>
    <t>27025900 Moravice Moravice 152</t>
  </si>
  <si>
    <t>30831695 Moravice Moravice 52</t>
  </si>
  <si>
    <t>4429966 Moravice Moravice 143</t>
  </si>
  <si>
    <t>4429991 Moravice Moravice 149</t>
  </si>
  <si>
    <t>4430018 Moravice Moravice 151</t>
  </si>
  <si>
    <t>4430026 Moravice Moravice 154</t>
  </si>
  <si>
    <t>4430034 Moravice Moravice 155</t>
  </si>
  <si>
    <t>14184451 Morávka Morávka 82</t>
  </si>
  <si>
    <t>14188619 Morávka Morávka 501</t>
  </si>
  <si>
    <t>14188643 Morávka Morávka 504</t>
  </si>
  <si>
    <t>14188651 Morávka Morávka 505</t>
  </si>
  <si>
    <t>14188660 Morávka Morávka 506</t>
  </si>
  <si>
    <t>14188694 Morávka Morávka 509</t>
  </si>
  <si>
    <t>14188708 Morávka Morávka 510</t>
  </si>
  <si>
    <t>14188716 Morávka Morávka 511</t>
  </si>
  <si>
    <t>14188724 Morávka Morávka 512</t>
  </si>
  <si>
    <t>14188830 Morávka Morávka 523</t>
  </si>
  <si>
    <t>14188171 Morávka Morávka 457</t>
  </si>
  <si>
    <t>14188210 Morávka Morávka 461</t>
  </si>
  <si>
    <t>14188228 Morávka Morávka 462</t>
  </si>
  <si>
    <t>14188236 Morávka Morávka 463</t>
  </si>
  <si>
    <t>14188244 Morávka Morávka 464</t>
  </si>
  <si>
    <t>14188252 Morávka Morávka 465</t>
  </si>
  <si>
    <t>14188261 Morávka Morávka 466</t>
  </si>
  <si>
    <t>14188279 Morávka Morávka 467</t>
  </si>
  <si>
    <t>14188287 Morávka Morávka 468</t>
  </si>
  <si>
    <t>14189054 Morávka Morávka 549</t>
  </si>
  <si>
    <t>14189062 Morávka Morávka 550</t>
  </si>
  <si>
    <t>41611870 Morávka Morávka 605</t>
  </si>
  <si>
    <t>42138001 Morávka Morávka 609</t>
  </si>
  <si>
    <t>16531914 Brloh Brloh 306</t>
  </si>
  <si>
    <t>16531931 Brloh Brloh 308</t>
  </si>
  <si>
    <t>16531957 Brloh Brloh 310</t>
  </si>
  <si>
    <t>16531965 Brloh Brloh 311</t>
  </si>
  <si>
    <t>16532139 Brloh Brloh 328</t>
  </si>
  <si>
    <t>14188295 Morávka Morávka 469</t>
  </si>
  <si>
    <t>14188309 Morávka Morávka 470</t>
  </si>
  <si>
    <t>14188333 Morávka Morávka 473</t>
  </si>
  <si>
    <t>14188368 Morávka Morávka 476</t>
  </si>
  <si>
    <t>14188376 Morávka Morávka 477</t>
  </si>
  <si>
    <t>14188384 Morávka Morávka 478</t>
  </si>
  <si>
    <t>14188392 Morávka Morávka 479</t>
  </si>
  <si>
    <t>14188406 Morávka Morávka 480</t>
  </si>
  <si>
    <t>14188414 Morávka Morávka 481</t>
  </si>
  <si>
    <t>14188422 Morávka Morávka 482</t>
  </si>
  <si>
    <t>14188431 Morávka Morávka 483</t>
  </si>
  <si>
    <t>14188449 Morávka Morávka 484</t>
  </si>
  <si>
    <t>14188457 Morávka Morávka 485</t>
  </si>
  <si>
    <t>14188465 Morávka Morávka 486</t>
  </si>
  <si>
    <t>14188473 Morávka Morávka 487</t>
  </si>
  <si>
    <t>14188481 Morávka Morávka 488</t>
  </si>
  <si>
    <t>14188490 Morávka Morávka 489</t>
  </si>
  <si>
    <t>14188503 Morávka Morávka 490</t>
  </si>
  <si>
    <t>14188511 Morávka Morávka 491</t>
  </si>
  <si>
    <t>14188538 Morávka Morávka 493</t>
  </si>
  <si>
    <t>14188546 Morávka Morávka 494</t>
  </si>
  <si>
    <t>14188554 Morávka Morávka 495</t>
  </si>
  <si>
    <t>14188562 Morávka Morávka 496</t>
  </si>
  <si>
    <t>14188601 Morávka Morávka 500</t>
  </si>
  <si>
    <t>14188635 Morávka Morávka 503</t>
  </si>
  <si>
    <t>14188678 Morávka Morávka 507</t>
  </si>
  <si>
    <t>14188732 Morávka Morávka 513</t>
  </si>
  <si>
    <t>14188741 Morávka Morávka 514</t>
  </si>
  <si>
    <t>14188759 Morávka Morávka 515</t>
  </si>
  <si>
    <t>14188767 Morávka Morávka 516</t>
  </si>
  <si>
    <t>14188783 Morávka Morávka 518</t>
  </si>
  <si>
    <t>14188791 Morávka Morávka 519</t>
  </si>
  <si>
    <t>14188805 Morávka Morávka 520</t>
  </si>
  <si>
    <t>14188813 Morávka Morávka 521</t>
  </si>
  <si>
    <t>14188872 Morávka Morávka 527</t>
  </si>
  <si>
    <t>14188881 Morávka Morávka 528</t>
  </si>
  <si>
    <t>14188899 Morávka Morávka 529</t>
  </si>
  <si>
    <t>14188911 Morávka Morávka 531</t>
  </si>
  <si>
    <t>75888751 Morávka Morávka 623</t>
  </si>
  <si>
    <t>14185806 Morávka Morávka 219</t>
  </si>
  <si>
    <t>14187183 Morávka Morávka 358</t>
  </si>
  <si>
    <t>14187191 Morávka Morávka 569</t>
  </si>
  <si>
    <t>14187205 Morávka Morávka 360</t>
  </si>
  <si>
    <t>14187221 Morávka Morávka 362</t>
  </si>
  <si>
    <t>14187230 Morávka Morávka 363</t>
  </si>
  <si>
    <t>14187248 Morávka Morávka 364</t>
  </si>
  <si>
    <t>14187256 Morávka Morávka 365</t>
  </si>
  <si>
    <t>14187264 Morávka Morávka 366</t>
  </si>
  <si>
    <t>14187272 Morávka Morávka 367</t>
  </si>
  <si>
    <t>14187281 Morávka Morávka 368</t>
  </si>
  <si>
    <t>14187299 Morávka Morávka 369</t>
  </si>
  <si>
    <t>14187302 Morávka Morávka 370</t>
  </si>
  <si>
    <t>14187311 Morávka Morávka 371</t>
  </si>
  <si>
    <t>14187329 Morávka Morávka 372</t>
  </si>
  <si>
    <t>14187337 Morávka Morávka 373</t>
  </si>
  <si>
    <t>14187353 Morávka Morávka 375</t>
  </si>
  <si>
    <t>14187361 Morávka Morávka 376</t>
  </si>
  <si>
    <t>14187388 Morávka Morávka 378</t>
  </si>
  <si>
    <t>14187396 Morávka Morávka 379</t>
  </si>
  <si>
    <t>14187400 Morávka Morávka 380</t>
  </si>
  <si>
    <t>14187418 Morávka Morávka 381</t>
  </si>
  <si>
    <t>14187426 Morávka Morávka 382</t>
  </si>
  <si>
    <t>14187434 Morávka Morávka 383</t>
  </si>
  <si>
    <t>14187442 Morávka Morávka 384</t>
  </si>
  <si>
    <t>25191756 Morávka Morávka 555</t>
  </si>
  <si>
    <t>26214253 Morávka Morávka 568</t>
  </si>
  <si>
    <t>27304345 Morávka Morávka 578</t>
  </si>
  <si>
    <t>27304353 Morávka Morávka 579</t>
  </si>
  <si>
    <t>41334388 Morávka Morávka 604</t>
  </si>
  <si>
    <t>14188929 Morávka Morávka 532</t>
  </si>
  <si>
    <t>14188937 Morávka Morávka 533</t>
  </si>
  <si>
    <t>14188945 Morávka Morávka 534</t>
  </si>
  <si>
    <t>14188953 Morávka Morávka 537</t>
  </si>
  <si>
    <t>14188961 Morávka Morávka 538</t>
  </si>
  <si>
    <t>14188970 Morávka Morávka 539</t>
  </si>
  <si>
    <t>14188988 Morávka Morávka 540</t>
  </si>
  <si>
    <t>14188996 Morávka Morávka 543</t>
  </si>
  <si>
    <t>14189003 Morávka Morávka 544</t>
  </si>
  <si>
    <t>14189011 Morávka Morávka 545</t>
  </si>
  <si>
    <t>14189020 Morávka Morávka 546</t>
  </si>
  <si>
    <t>14189038 Morávka Morávka 547</t>
  </si>
  <si>
    <t>14189046 Morávka Morávka 548</t>
  </si>
  <si>
    <t>14187698 Morávka Morávka 409</t>
  </si>
  <si>
    <t>14187710 Morávka Morávka 411</t>
  </si>
  <si>
    <t>14187728 Morávka Morávka 412</t>
  </si>
  <si>
    <t>14187744 Morávka Morávka 414</t>
  </si>
  <si>
    <t>14187752 Morávka Morávka 415</t>
  </si>
  <si>
    <t>14187761 Morávka Morávka 416</t>
  </si>
  <si>
    <t>14187817 Morávka Morávka 421</t>
  </si>
  <si>
    <t>14187825 Morávka Morávka 422</t>
  </si>
  <si>
    <t>14187841 Morávka Morávka 424</t>
  </si>
  <si>
    <t>14187850 Morávka Morávka 425</t>
  </si>
  <si>
    <t>14187892 Morávka Morávka 429</t>
  </si>
  <si>
    <t>14187906 Morávka Morávka 430</t>
  </si>
  <si>
    <t>14187914 Morávka Morávka 431</t>
  </si>
  <si>
    <t>14187922 Morávka Morávka 432</t>
  </si>
  <si>
    <t>14187931 Morávka Morávka 433</t>
  </si>
  <si>
    <t>14187949 Morávka Morávka 434</t>
  </si>
  <si>
    <t>14187957 Morávka Morávka 435</t>
  </si>
  <si>
    <t>14187965 Morávka Morávka 436</t>
  </si>
  <si>
    <t>14187973 Morávka Morávka 437</t>
  </si>
  <si>
    <t>14187981 Morávka Morávka 438</t>
  </si>
  <si>
    <t>14187990 Morávka Morávka 439</t>
  </si>
  <si>
    <t>14188023 Morávka Morávka 442</t>
  </si>
  <si>
    <t>14188066 Morávka Morávka 446</t>
  </si>
  <si>
    <t>14188074 Morávka Morávka 447</t>
  </si>
  <si>
    <t>14188082 Morávka Morávka 448</t>
  </si>
  <si>
    <t>14188112 Morávka Morávka 451</t>
  </si>
  <si>
    <t>14188139 Morávka Morávka 453</t>
  </si>
  <si>
    <t>14188155 Morávka Morávka 455</t>
  </si>
  <si>
    <t>14188163 Morávka Morávka 456</t>
  </si>
  <si>
    <t>14188198 Morávka Morávka 459</t>
  </si>
  <si>
    <t>14188201 Morávka Morávka 460</t>
  </si>
  <si>
    <t>14188902 Morávka Morávka 530</t>
  </si>
  <si>
    <t>74444620 Morávka Morávka 618</t>
  </si>
  <si>
    <t>14185814 Morávka Morávka 220</t>
  </si>
  <si>
    <t>14185831 Morávka Morávka 222</t>
  </si>
  <si>
    <t>14185865 Morávka Morávka 225</t>
  </si>
  <si>
    <t>14185911 Morávka Morávka 230</t>
  </si>
  <si>
    <t>14185920 Morávka Morávka 231</t>
  </si>
  <si>
    <t>14185954 Morávka Morávka 234</t>
  </si>
  <si>
    <t>14185962 Morávka Morávka 235</t>
  </si>
  <si>
    <t>14185971 Morávka Morávka 236</t>
  </si>
  <si>
    <t>14185989 Morávka Morávka 237</t>
  </si>
  <si>
    <t>14186004 Morávka Morávka 239</t>
  </si>
  <si>
    <t>14186837 Morávka Morávka 322</t>
  </si>
  <si>
    <t>14186853 Morávka Morávka 324</t>
  </si>
  <si>
    <t>14186861 Morávka Morávka 325</t>
  </si>
  <si>
    <t>14186870 Morávka Morávka 326</t>
  </si>
  <si>
    <t>14186888 Morávka Morávka 327</t>
  </si>
  <si>
    <t>14186896 Morávka Morávka 328</t>
  </si>
  <si>
    <t>14186900 Morávka Morávka 329</t>
  </si>
  <si>
    <t>14186918 Morávka Morávka 330</t>
  </si>
  <si>
    <t>14186926 Morávka Morávka 331</t>
  </si>
  <si>
    <t>14186934 Morávka Morávka 332</t>
  </si>
  <si>
    <t>14186942 Morávka Morávka 333</t>
  </si>
  <si>
    <t>14186951 Morávka Morávka 334</t>
  </si>
  <si>
    <t>14186969 Morávka Morávka 335</t>
  </si>
  <si>
    <t>14186977 Morávka Morávka 336</t>
  </si>
  <si>
    <t>14186985 Morávka Morávka 337</t>
  </si>
  <si>
    <t>14186993 Morávka Morávka 338</t>
  </si>
  <si>
    <t>14187019 Morávka Morávka 340</t>
  </si>
  <si>
    <t>14187027 Morávka Morávka 341</t>
  </si>
  <si>
    <t>14187035 Morávka Morávka 342</t>
  </si>
  <si>
    <t>14187043 Morávka Morávka 343</t>
  </si>
  <si>
    <t>14187051 Morávka Morávka 344</t>
  </si>
  <si>
    <t>14187060 Morávka Morávka 345</t>
  </si>
  <si>
    <t>14187078 Morávka Morávka 346</t>
  </si>
  <si>
    <t>14187086 Morávka Morávka 347</t>
  </si>
  <si>
    <t>14187116 Morávka Morávka 350</t>
  </si>
  <si>
    <t>14187124 Morávka Morávka 351</t>
  </si>
  <si>
    <t>14187141 Morávka Morávka 353</t>
  </si>
  <si>
    <t>14187159 Morávka Morávka 355</t>
  </si>
  <si>
    <t>14187167 Morávka Morávka 356</t>
  </si>
  <si>
    <t>14187175 Morávka Morávka 357</t>
  </si>
  <si>
    <t>14188104 Morávka Morávka 450</t>
  </si>
  <si>
    <t>25213687 Morávka Morávka 541</t>
  </si>
  <si>
    <t>25825500 Morávka Morávka 566</t>
  </si>
  <si>
    <t>25889001 Morávka Morávka 561</t>
  </si>
  <si>
    <t>27867048 Morávka Morávka 588</t>
  </si>
  <si>
    <t>30831733 Morávka Morávka 359</t>
  </si>
  <si>
    <t>76226832 Morávka Morávka 624</t>
  </si>
  <si>
    <t>14187451 Morávka Morávka 385</t>
  </si>
  <si>
    <t>14187469 Morávka Morávka 386</t>
  </si>
  <si>
    <t>14187477 Morávka Morávka 387</t>
  </si>
  <si>
    <t>14187485 Morávka Morávka 388</t>
  </si>
  <si>
    <t>14187493 Morávka Morávka 389</t>
  </si>
  <si>
    <t>14187515 Morávka Morávka 391</t>
  </si>
  <si>
    <t>14187523 Morávka Morávka 392</t>
  </si>
  <si>
    <t>14187531 Morávka Morávka 393</t>
  </si>
  <si>
    <t>14187540 Morávka Morávka 394</t>
  </si>
  <si>
    <t>14187558 Morávka Morávka 395</t>
  </si>
  <si>
    <t>14187566 Morávka Morávka 396</t>
  </si>
  <si>
    <t>27005534 Morávka Morávka 556</t>
  </si>
  <si>
    <t>41891732 Morávka Morávka 608</t>
  </si>
  <si>
    <t>30691826 Věžná Brná 39</t>
  </si>
  <si>
    <t>30691834 Věžná Brná 40</t>
  </si>
  <si>
    <t>8781508 Věžná Brná 1</t>
  </si>
  <si>
    <t>8781516 Věžná Brná 2</t>
  </si>
  <si>
    <t>8781524 Věžná Brná 3</t>
  </si>
  <si>
    <t>8781532 Věžná Brná 4</t>
  </si>
  <si>
    <t>8781541 Věžná Brná 5</t>
  </si>
  <si>
    <t>8781559 Věžná Brná 7</t>
  </si>
  <si>
    <t>8781567 Věžná Brná 8</t>
  </si>
  <si>
    <t>8781575 Věžná Brná 9</t>
  </si>
  <si>
    <t>8781583 Věžná Brná 10</t>
  </si>
  <si>
    <t>8781591 Věžná Brná 11</t>
  </si>
  <si>
    <t>8781605 Věžná Brná 12</t>
  </si>
  <si>
    <t>8781613 Věžná Brná 13</t>
  </si>
  <si>
    <t>8781621 Věžná Brná 14</t>
  </si>
  <si>
    <t>8781648 Věžná Brná 16</t>
  </si>
  <si>
    <t>8781656 Věžná Brná 17</t>
  </si>
  <si>
    <t>8781664 Věžná Brná 18</t>
  </si>
  <si>
    <t>8781672 Věžná Brná 19</t>
  </si>
  <si>
    <t>8781681 Věžná Brná 20</t>
  </si>
  <si>
    <t>8781699 Věžná Brná 21</t>
  </si>
  <si>
    <t>8781702 Věžná Brná 22</t>
  </si>
  <si>
    <t>8781737 Věžná Brná 25</t>
  </si>
  <si>
    <t>13998986 Moravský Beroun Čabová 1</t>
  </si>
  <si>
    <t>13998994 Moravský Beroun Čabová 4</t>
  </si>
  <si>
    <t>13999001 Moravský Beroun Čabová 6</t>
  </si>
  <si>
    <t>13999010 Moravský Beroun Čabová 10</t>
  </si>
  <si>
    <t>13999036 Moravský Beroun Čabová 13</t>
  </si>
  <si>
    <t>13999044 Moravský Beroun Čabová 14</t>
  </si>
  <si>
    <t>13999052 Moravský Beroun Čabová 19</t>
  </si>
  <si>
    <t>13999061 Moravský Beroun Čabová 23</t>
  </si>
  <si>
    <t>13999079 Moravský Beroun Čabová 25</t>
  </si>
  <si>
    <t>13999087 Moravský Beroun Čabová 29</t>
  </si>
  <si>
    <t>13999095 Moravský Beroun Čabová 39</t>
  </si>
  <si>
    <t>13999117 Moravský Beroun Čabová 44</t>
  </si>
  <si>
    <t>13999125 Moravský Beroun Čabová 55</t>
  </si>
  <si>
    <t>13999133 Moravský Beroun Čabová 56</t>
  </si>
  <si>
    <t>13999141 Moravský Beroun Čabová 57</t>
  </si>
  <si>
    <t>13999150 Moravský Beroun Čabová 67</t>
  </si>
  <si>
    <t>13999168 Moravský Beroun Čabová 68</t>
  </si>
  <si>
    <t>13999176 Moravský Beroun Čabová 71</t>
  </si>
  <si>
    <t>13999184 Moravský Beroun Čabová 72</t>
  </si>
  <si>
    <t>27988660 Moravský Beroun Čabová 38</t>
  </si>
  <si>
    <t>14004313 Moravský Beroun Ondrášov 1</t>
  </si>
  <si>
    <t>14004330 Moravský Beroun Ondrášov 3</t>
  </si>
  <si>
    <t>14004348 Moravský Beroun Ondrášov 4</t>
  </si>
  <si>
    <t>14004356 Moravský Beroun Ondrášov 5</t>
  </si>
  <si>
    <t>14004364 Moravský Beroun Ondrášov 6</t>
  </si>
  <si>
    <t>14004372 Moravský Beroun Ondrášov 10</t>
  </si>
  <si>
    <t>14004381 Moravský Beroun Ondrášov 11</t>
  </si>
  <si>
    <t>14004399 Moravský Beroun Ondrášov 12</t>
  </si>
  <si>
    <t>14004402 Moravský Beroun Ondrášov 13</t>
  </si>
  <si>
    <t>14004429 Moravský Beroun Ondrášov 15</t>
  </si>
  <si>
    <t>14004445 Moravský Beroun Ondrášov 17</t>
  </si>
  <si>
    <t>14004461 Moravský Beroun Ondrášov 19</t>
  </si>
  <si>
    <t>14004496 Moravský Beroun Ondrášov 23</t>
  </si>
  <si>
    <t>14004526 Moravský Beroun Ondrášov 26</t>
  </si>
  <si>
    <t>14004534 Moravský Beroun Ondrášov 28</t>
  </si>
  <si>
    <t>14004551 Moravský Beroun Ondrášov 32</t>
  </si>
  <si>
    <t>14004577 Moravský Beroun Ondrášov 34</t>
  </si>
  <si>
    <t>14004585 Moravský Beroun Ondrášov 35</t>
  </si>
  <si>
    <t>14004607 Moravský Beroun Ondrášov 37</t>
  </si>
  <si>
    <t>14004615 Moravský Beroun Ondrášov 38</t>
  </si>
  <si>
    <t>14004631 Moravský Beroun Ondrášov 40</t>
  </si>
  <si>
    <t>14004640 Moravský Beroun Ondrášov 41</t>
  </si>
  <si>
    <t>14004658 Moravský Beroun Ondrášov 43</t>
  </si>
  <si>
    <t>14004674 Moravský Beroun Ondrášov 45</t>
  </si>
  <si>
    <t>14004691 Moravský Beroun Ondrášov 47</t>
  </si>
  <si>
    <t>14004704 Moravský Beroun Ondrášov 48</t>
  </si>
  <si>
    <t>14004712 Moravský Beroun Ondrášov 49</t>
  </si>
  <si>
    <t>14004721 Moravský Beroun Ondrášov 50</t>
  </si>
  <si>
    <t>14004747 Moravský Beroun Ondrášov 52</t>
  </si>
  <si>
    <t>14004798 Moravský Beroun Ondrášov 59</t>
  </si>
  <si>
    <t>14004844 Moravský Beroun Ondrášov 79</t>
  </si>
  <si>
    <t>14004861 Moravský Beroun Ondrášov 82</t>
  </si>
  <si>
    <t>42553521 Moravský Beroun Ondrášov 85</t>
  </si>
  <si>
    <t>14004917 Moravský Beroun Sedm Dvorů 2</t>
  </si>
  <si>
    <t>14004925 Moravský Beroun Sedm Dvorů 4</t>
  </si>
  <si>
    <t>14004933 Moravský Beroun Sedm Dvorů 5</t>
  </si>
  <si>
    <t>14004941 Moravský Beroun Sedm Dvorů 6</t>
  </si>
  <si>
    <t>14004950 Moravský Beroun Sedm Dvorů 7</t>
  </si>
  <si>
    <t>14004968 Moravský Beroun Sedm Dvorů 9</t>
  </si>
  <si>
    <t>14004976 Moravský Beroun Sedm Dvorů 10</t>
  </si>
  <si>
    <t>14004984 Moravský Beroun Sedm Dvorů 11</t>
  </si>
  <si>
    <t>14004992 Moravský Beroun Sedm Dvorů 12</t>
  </si>
  <si>
    <t>14005000 Moravský Beroun Sedm Dvorů 13</t>
  </si>
  <si>
    <t>14005018 Moravský Beroun Sedm Dvorů 15</t>
  </si>
  <si>
    <t>14005026 Moravský Beroun Sedm Dvorů 16</t>
  </si>
  <si>
    <t>14005034 Moravský Beroun Sedm Dvorů 17</t>
  </si>
  <si>
    <t>14005042 Moravský Beroun Sedm Dvorů 18</t>
  </si>
  <si>
    <t>14005051 Moravský Beroun Sedm Dvorů 19</t>
  </si>
  <si>
    <t>14005069 Moravský Beroun Sedm Dvorů 20</t>
  </si>
  <si>
    <t>14005077 Moravský Beroun Sedm Dvorů 23</t>
  </si>
  <si>
    <t>14005085 Moravský Beroun Sedm Dvorů 24</t>
  </si>
  <si>
    <t>14005093 Moravský Beroun Sedm Dvorů 26</t>
  </si>
  <si>
    <t>14005107 Moravský Beroun Sedm Dvorů 27</t>
  </si>
  <si>
    <t>14005115 Moravský Beroun Sedm Dvorů 28</t>
  </si>
  <si>
    <t>14005123 Moravský Beroun Sedm Dvorů 30</t>
  </si>
  <si>
    <t>14005140 Moravský Beroun Sedm Dvorů 32</t>
  </si>
  <si>
    <t>14005158 Moravský Beroun Sedm Dvorů 33</t>
  </si>
  <si>
    <t>14005166 Moravský Beroun Sedm Dvorů 34</t>
  </si>
  <si>
    <t>14005174 Moravský Beroun Sedm Dvorů 35</t>
  </si>
  <si>
    <t>14005191 Moravský Beroun Sedm Dvorů 40</t>
  </si>
  <si>
    <t>14005212 Moravský Beroun Sedm Dvorů 43</t>
  </si>
  <si>
    <t>14005221 Moravský Beroun Sedm Dvorů 48</t>
  </si>
  <si>
    <t>14005239 Moravský Beroun Sedm Dvorů 50</t>
  </si>
  <si>
    <t>14005255 Moravský Beroun Sedm Dvorů 55</t>
  </si>
  <si>
    <t>14005263 Moravský Beroun Sedm Dvorů 57</t>
  </si>
  <si>
    <t>14005298 Moravský Beroun Sedm Dvorů 61</t>
  </si>
  <si>
    <t>14005301 Moravský Beroun Sedm Dvorů 64</t>
  </si>
  <si>
    <t>14005344 Moravský Beroun Sedm Dvorů 69</t>
  </si>
  <si>
    <t>14005352 Moravský Beroun Sedm Dvorů 70</t>
  </si>
  <si>
    <t>27988767 Moravský Beroun Sedm Dvorů 46</t>
  </si>
  <si>
    <t>11031263 Moravský Krumlov U nádraží 886</t>
  </si>
  <si>
    <t>11031271 Moravský Krumlov U nádraží 887</t>
  </si>
  <si>
    <t>11031280 Moravský Krumlov U nádraží 888</t>
  </si>
  <si>
    <t>11031298 Moravský Krumlov U nádraží 889</t>
  </si>
  <si>
    <t>11031328 Moravský Krumlov U nádraží 892</t>
  </si>
  <si>
    <t>11031361 Moravský Krumlov U nádraží 896</t>
  </si>
  <si>
    <t>25054295 Moravský Krumlov U nádraží 899</t>
  </si>
  <si>
    <t>25650050 Moravský Krumlov U nádraží 897</t>
  </si>
  <si>
    <t>10836331 Moravský Krumlov Pod Leskounem 1286</t>
  </si>
  <si>
    <t>10836349 Moravský Krumlov Pod Leskounem 1287</t>
  </si>
  <si>
    <t>10836357 Moravský Krumlov Pod Leskounem 1288</t>
  </si>
  <si>
    <t>10836365 Moravský Krumlov Pod Leskounem 1289</t>
  </si>
  <si>
    <t>10836381 Moravský Krumlov Pod Leskounem 1291</t>
  </si>
  <si>
    <t>10836403 Moravský Krumlov Pod Leskounem 1293</t>
  </si>
  <si>
    <t>10836411 Moravský Krumlov Pod Leskounem 1294</t>
  </si>
  <si>
    <t>10836420 Moravský Krumlov Pod Leskounem 1295</t>
  </si>
  <si>
    <t>10836438 Moravský Krumlov Pod Leskounem 1296</t>
  </si>
  <si>
    <t>10836446 Moravský Krumlov Pod Leskounem 1297</t>
  </si>
  <si>
    <t>10836454 Moravský Krumlov Pod Leskounem 1298</t>
  </si>
  <si>
    <t>10836462 Moravský Krumlov Pod Leskounem 1299</t>
  </si>
  <si>
    <t>10836471 Moravský Krumlov Pod Leskounem 1300</t>
  </si>
  <si>
    <t>30832713 Moravský Krumlov Pod Leskounem 1290</t>
  </si>
  <si>
    <t>10873414 Moravský Krumlov Brněnská 1600</t>
  </si>
  <si>
    <t>10873945 Moravský Krumlov Brněnská 1657</t>
  </si>
  <si>
    <t>10873953 Moravský Krumlov Brněnská 1658</t>
  </si>
  <si>
    <t>10873961 Moravský Krumlov Brněnská 1659</t>
  </si>
  <si>
    <t>11025450 Moravský Krumlov Pod zámkem 213</t>
  </si>
  <si>
    <t>11025492 Moravský Krumlov Pod zámkem 217</t>
  </si>
  <si>
    <t>26021463 Moravský Krumlov Brněnská 1656</t>
  </si>
  <si>
    <t>27579867 Moravský Krumlov Brněnská 1654</t>
  </si>
  <si>
    <t>27674835 Moravský Krumlov Brněnská 1655</t>
  </si>
  <si>
    <t>10836519 Moravský Krumlov Rokytná 1301</t>
  </si>
  <si>
    <t>10836527 Moravský Krumlov Rokytná 1302</t>
  </si>
  <si>
    <t>10836543 Moravský Krumlov Rokytná 1304</t>
  </si>
  <si>
    <t>10836551 Moravský Krumlov Rokytná 1305</t>
  </si>
  <si>
    <t>10836560 Moravský Krumlov Rokytná 1306</t>
  </si>
  <si>
    <t>10836578 Moravský Krumlov Rokytná 1307</t>
  </si>
  <si>
    <t>10836594 Moravský Krumlov Rokytná 1309</t>
  </si>
  <si>
    <t>10836608 Moravský Krumlov Rokytná 1310</t>
  </si>
  <si>
    <t>10836616 Moravský Krumlov Rokytná 1311</t>
  </si>
  <si>
    <t>10836624 Moravský Krumlov Rokytná 1312</t>
  </si>
  <si>
    <t>10836632 Moravský Krumlov Rokytná 1313</t>
  </si>
  <si>
    <t>10836691 Moravský Krumlov Rokytná 1319</t>
  </si>
  <si>
    <t>10836705 Moravský Krumlov Rokytná 1321</t>
  </si>
  <si>
    <t>10836713 Moravský Krumlov Rokytná 1322</t>
  </si>
  <si>
    <t>10836721 Moravský Krumlov Rokytná 1323</t>
  </si>
  <si>
    <t>10836748 Moravský Krumlov Rokytná 1325</t>
  </si>
  <si>
    <t>10836764 Moravský Krumlov Rokytná 1327</t>
  </si>
  <si>
    <t>10836772 Moravský Krumlov Rokytná 1328</t>
  </si>
  <si>
    <t>10836811 Moravský Krumlov Rokytná 1332</t>
  </si>
  <si>
    <t>10836861 Moravský Krumlov Rokytná 1337</t>
  </si>
  <si>
    <t>10836870 Moravský Krumlov Rokytná 1338</t>
  </si>
  <si>
    <t>10836888 Moravský Krumlov Rokytná 1339</t>
  </si>
  <si>
    <t>10836918 Moravský Krumlov Rokytná 1342</t>
  </si>
  <si>
    <t>10836934 Moravský Krumlov Rokytná 1344</t>
  </si>
  <si>
    <t>10837019 Moravský Krumlov Rokytná 1352</t>
  </si>
  <si>
    <t>10837060 Moravský Krumlov Rokytná 1357</t>
  </si>
  <si>
    <t>10837094 Moravský Krumlov Rokytná 1360</t>
  </si>
  <si>
    <t>10837116 Moravský Krumlov Rokytná 1362</t>
  </si>
  <si>
    <t>10837124 Moravský Krumlov Rokytná 1363</t>
  </si>
  <si>
    <t>10837159 Moravský Krumlov Rokytná 1366</t>
  </si>
  <si>
    <t>10837167 Moravský Krumlov Rokytná 1367</t>
  </si>
  <si>
    <t>10837175 Moravský Krumlov Rokytná 1368</t>
  </si>
  <si>
    <t>10837183 Moravský Krumlov Rokytná 1369</t>
  </si>
  <si>
    <t>10837191 Moravský Krumlov Rokytná 1370</t>
  </si>
  <si>
    <t>10837256 Moravský Krumlov Rokytná 1376</t>
  </si>
  <si>
    <t>10837264 Moravský Krumlov Rokytná 1377</t>
  </si>
  <si>
    <t>10837272 Moravský Krumlov Rokytná 1378</t>
  </si>
  <si>
    <t>10837281 Moravský Krumlov Rokytná 1379</t>
  </si>
  <si>
    <t>10837302 Moravský Krumlov Rokytná 1381</t>
  </si>
  <si>
    <t>31265642 Moravský Krumlov Rokytná 592</t>
  </si>
  <si>
    <t>42200962 Moravský Krumlov Rokytná 1384</t>
  </si>
  <si>
    <t>26936623 Mostek Souvrať 162</t>
  </si>
  <si>
    <t>27329852 Mostek Souvrať 47</t>
  </si>
  <si>
    <t>27422879 Mostek Souvrať 164</t>
  </si>
  <si>
    <t>30833051 Mostek Souvrať 163</t>
  </si>
  <si>
    <t>40250326 Mostek Souvrať 165</t>
  </si>
  <si>
    <t>71763201 Mostek Souvrať 166</t>
  </si>
  <si>
    <t>74426371 Mostek Souvrať 167</t>
  </si>
  <si>
    <t>9895787 Mostek Souvrať 42</t>
  </si>
  <si>
    <t>9895795 Mostek Souvrať 43</t>
  </si>
  <si>
    <t>9895809 Mostek Souvrať 46</t>
  </si>
  <si>
    <t>9895817 Mostek Souvrať 50</t>
  </si>
  <si>
    <t>9895833 Mostek Souvrať 53</t>
  </si>
  <si>
    <t>9895841 Mostek Souvrať 55</t>
  </si>
  <si>
    <t>9895850 Mostek Souvrať 57</t>
  </si>
  <si>
    <t>9895868 Mostek Souvrať 58</t>
  </si>
  <si>
    <t>9895876 Mostek Souvrať 59</t>
  </si>
  <si>
    <t>9895884 Mostek Souvrať 60</t>
  </si>
  <si>
    <t>9895892 Mostek Souvrať 61</t>
  </si>
  <si>
    <t>9896121 Mostek Souvrať 85</t>
  </si>
  <si>
    <t>9896139 Mostek Souvrať 86</t>
  </si>
  <si>
    <t>9896201 Mostek Souvrať 93</t>
  </si>
  <si>
    <t>9896210 Mostek Souvrať 94</t>
  </si>
  <si>
    <t>9896228 Mostek Souvrať 95</t>
  </si>
  <si>
    <t>9896236 Mostek Souvrať 96</t>
  </si>
  <si>
    <t>9896244 Mostek Souvrať 97</t>
  </si>
  <si>
    <t>9896252 Mostek Souvrať 98</t>
  </si>
  <si>
    <t>9896261 Mostek Souvrať 99</t>
  </si>
  <si>
    <t>9896279 Mostek Souvrať 100</t>
  </si>
  <si>
    <t>9896317 Mostek Souvrať 104</t>
  </si>
  <si>
    <t>9896325 Mostek Souvrať 105</t>
  </si>
  <si>
    <t>9896333 Mostek Souvrať 106</t>
  </si>
  <si>
    <t>9896341 Mostek Souvrať 107</t>
  </si>
  <si>
    <t>9896376 Mostek Souvrať 110</t>
  </si>
  <si>
    <t>9896384 Mostek Souvrať 111</t>
  </si>
  <si>
    <t>9896392 Mostek Souvrať 112</t>
  </si>
  <si>
    <t>9896406 Mostek Souvrať 113</t>
  </si>
  <si>
    <t>9896414 Mostek Souvrať 114</t>
  </si>
  <si>
    <t>9896422 Mostek Souvrať 115</t>
  </si>
  <si>
    <t>9896431 Mostek Souvrať 116</t>
  </si>
  <si>
    <t>9896449 Mostek Souvrať 117</t>
  </si>
  <si>
    <t>9896457 Mostek Souvrať 118</t>
  </si>
  <si>
    <t>9896465 Mostek Souvrať 119</t>
  </si>
  <si>
    <t>9896473 Mostek Souvrať 120</t>
  </si>
  <si>
    <t>9896481 Mostek Souvrať 121</t>
  </si>
  <si>
    <t>9896490 Mostek Souvrať 122</t>
  </si>
  <si>
    <t>9896520 Mostek Souvrať 125</t>
  </si>
  <si>
    <t>9896546 Mostek Souvrať 127</t>
  </si>
  <si>
    <t>9896554 Mostek Souvrať 128</t>
  </si>
  <si>
    <t>9896562 Mostek Souvrať 129</t>
  </si>
  <si>
    <t>9896597 Mostek Souvrať 132</t>
  </si>
  <si>
    <t>9896601 Mostek Souvrať 133</t>
  </si>
  <si>
    <t>9896619 Mostek Souvrať 134</t>
  </si>
  <si>
    <t>9896627 Mostek Souvrať 135</t>
  </si>
  <si>
    <t>9896635 Mostek Souvrať 136</t>
  </si>
  <si>
    <t>9896643 Mostek Souvrať 137</t>
  </si>
  <si>
    <t>9896651 Mostek Souvrať 138</t>
  </si>
  <si>
    <t>9896660 Mostek Souvrať 139</t>
  </si>
  <si>
    <t>9896678 Mostek Souvrať 140</t>
  </si>
  <si>
    <t>9896686 Mostek Souvrať 141</t>
  </si>
  <si>
    <t>9896694 Mostek Souvrať 142</t>
  </si>
  <si>
    <t>9896708 Mostek Souvrať 143</t>
  </si>
  <si>
    <t>9896716 Mostek Souvrať 144</t>
  </si>
  <si>
    <t>9896724 Mostek Souvrať 145</t>
  </si>
  <si>
    <t>9896732 Mostek Souvrať 146</t>
  </si>
  <si>
    <t>9896741 Mostek Souvrať 147</t>
  </si>
  <si>
    <t>9896759 Mostek Souvrať 148</t>
  </si>
  <si>
    <t>9896767 Mostek Souvrať 149</t>
  </si>
  <si>
    <t>9896775 Mostek Souvrať 150</t>
  </si>
  <si>
    <t>9896783 Mostek Souvrať 151</t>
  </si>
  <si>
    <t>9896791 Mostek Souvrať 152</t>
  </si>
  <si>
    <t>9896805 Mostek Souvrať 153</t>
  </si>
  <si>
    <t>9896813 Mostek Souvrať 154</t>
  </si>
  <si>
    <t>9896821 Mostek Souvrať 155</t>
  </si>
  <si>
    <t>Chci pokrýt ADM</t>
  </si>
  <si>
    <t>Celkem počet přípojek</t>
  </si>
  <si>
    <t>Seznam Adresních míst v ZSJ k pokrytí ve vybrané 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</si>
</sst>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3" borderId="14" xfId="0" applyFill="1" applyBorder="1" applyProtection="1">
      <protection locked="0" hidden="1"/>
    </xf>
    <xf numFmtId="0" fontId="0" fillId="0" borderId="7" xfId="0" applyBorder="1" applyAlignment="1" applyProtection="1">
      <alignment horizontal="center"/>
      <protection hidden="1"/>
    </xf>
    <xf numFmtId="0" fontId="0" fillId="0" borderId="15" xfId="0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>
      <alignment wrapText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0" borderId="17" xfId="0" applyBorder="1" applyProtection="1">
      <protection hidden="1"/>
    </xf>
    <xf numFmtId="0" fontId="1" fillId="0" borderId="0" xfId="0" applyFont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1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locked="0"/>
    </xf>
    <xf numFmtId="0" fontId="1" fillId="0" borderId="15" xfId="0" applyFont="1" applyBorder="1" applyProtection="1">
      <protection hidden="1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0" fillId="0" borderId="0" xfId="0" applyFont="1"/>
    <xf numFmtId="0" fontId="0" fillId="0" borderId="10" xfId="0" applyBorder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2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center" vertical="center"/>
      <protection hidden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2" borderId="12" xfId="0" applyFont="1" applyFill="1" applyBorder="1" applyAlignment="1" applyProtection="1">
      <alignment horizontal="center" vertical="center" wrapText="1"/>
      <protection hidden="1"/>
    </xf>
    <xf numFmtId="0" fontId="1" fillId="2" borderId="16" xfId="0" applyFont="1" applyFill="1" applyBorder="1" applyAlignment="1" applyProtection="1">
      <alignment horizontal="center" vertical="center" wrapText="1"/>
      <protection hidden="1"/>
    </xf>
    <xf numFmtId="0" fontId="1" fillId="2" borderId="13" xfId="0" applyFont="1" applyFill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" fillId="2" borderId="32" xfId="0" applyFont="1" applyFill="1" applyBorder="1" applyAlignment="1" applyProtection="1">
      <alignment horizontal="center" vertical="center"/>
      <protection hidden="1"/>
    </xf>
    <xf numFmtId="0" fontId="1" fillId="2" borderId="31" xfId="0" applyFont="1" applyFill="1" applyBorder="1" applyAlignment="1" applyProtection="1">
      <alignment horizontal="center" vertical="center"/>
      <protection hidden="1"/>
    </xf>
    <xf numFmtId="0" fontId="1" fillId="2" borderId="30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/>
    </xf>
    <xf numFmtId="0" fontId="1" fillId="2" borderId="8" xfId="0" applyFont="1" applyFill="1" applyBorder="1" applyAlignment="1" applyProtection="1">
      <alignment horizontal="left"/>
      <protection hidden="1"/>
    </xf>
    <xf numFmtId="0" fontId="1" fillId="2" borderId="9" xfId="0" applyFont="1" applyFill="1" applyBorder="1" applyAlignment="1" applyProtection="1">
      <alignment horizontal="left"/>
      <protection hidden="1"/>
    </xf>
    <xf numFmtId="0" fontId="1" fillId="2" borderId="10" xfId="0" applyFont="1" applyFill="1" applyBorder="1" applyAlignment="1" applyProtection="1">
      <alignment horizontal="left"/>
      <protection hidden="1"/>
    </xf>
    <xf numFmtId="0" fontId="0" fillId="2" borderId="2" xfId="0" applyFill="1" applyBorder="1" applyAlignment="1" applyProtection="1">
      <alignment horizontal="left" wrapText="1"/>
      <protection hidden="1"/>
    </xf>
    <xf numFmtId="0" fontId="0" fillId="2" borderId="3" xfId="0" applyFill="1" applyBorder="1" applyAlignment="1" applyProtection="1">
      <alignment horizontal="left" wrapText="1"/>
      <protection hidden="1"/>
    </xf>
    <xf numFmtId="0" fontId="0" fillId="2" borderId="4" xfId="0" applyFill="1" applyBorder="1" applyAlignment="1" applyProtection="1">
      <alignment horizontal="left" wrapText="1"/>
      <protection hidden="1"/>
    </xf>
    <xf numFmtId="0" fontId="0" fillId="2" borderId="5" xfId="0" applyFill="1" applyBorder="1" applyAlignment="1" applyProtection="1">
      <alignment horizontal="left" wrapText="1"/>
      <protection hidden="1"/>
    </xf>
    <xf numFmtId="0" fontId="0" fillId="2" borderId="6" xfId="0" applyFill="1" applyBorder="1" applyAlignment="1" applyProtection="1">
      <alignment horizontal="left" wrapText="1"/>
      <protection hidden="1"/>
    </xf>
    <xf numFmtId="0" fontId="0" fillId="2" borderId="7" xfId="0" applyFill="1" applyBorder="1" applyAlignment="1" applyProtection="1">
      <alignment horizontal="left" wrapText="1"/>
      <protection hidden="1"/>
    </xf>
    <xf numFmtId="0" fontId="1" fillId="2" borderId="18" xfId="0" applyFont="1" applyFill="1" applyBorder="1" applyAlignment="1" applyProtection="1">
      <alignment horizontal="left" vertical="center" wrapText="1"/>
      <protection hidden="1"/>
    </xf>
    <xf numFmtId="0" fontId="1" fillId="2" borderId="29" xfId="0" applyFont="1" applyFill="1" applyBorder="1" applyAlignment="1" applyProtection="1">
      <alignment horizontal="left" vertical="center" wrapText="1"/>
      <protection hidden="1"/>
    </xf>
    <xf numFmtId="0" fontId="0" fillId="2" borderId="26" xfId="0" applyFont="1" applyFill="1" applyBorder="1" applyAlignment="1" applyProtection="1">
      <alignment horizontal="left" vertical="center" wrapText="1"/>
      <protection hidden="1"/>
    </xf>
    <xf numFmtId="0" fontId="0" fillId="2" borderId="27" xfId="0" applyFont="1" applyFill="1" applyBorder="1" applyAlignment="1" applyProtection="1">
      <alignment horizontal="left" vertical="center" wrapText="1"/>
      <protection hidden="1"/>
    </xf>
    <xf numFmtId="0" fontId="0" fillId="2" borderId="28" xfId="0" applyFont="1" applyFill="1" applyBorder="1" applyAlignment="1" applyProtection="1">
      <alignment horizontal="left" vertical="center" wrapText="1"/>
      <protection hidden="1"/>
    </xf>
  </cellXfs>
  <cellStyles count="1">
    <cellStyle name="Normální" xfId="0" builtinId="0"/>
  </cellStyles>
  <dxfs count="7"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69"/>
  <sheetViews>
    <sheetView showGridLines="0" showRowColHeaders="0" tabSelected="1" zoomScaleNormal="100" workbookViewId="0">
      <selection activeCell="B7" sqref="B7"/>
    </sheetView>
  </sheetViews>
  <sheetFormatPr defaultRowHeight="15" x14ac:dyDescent="0.25"/>
  <cols>
    <col min="1" max="1" width="2.140625" customWidth="1"/>
    <col min="2" max="2" width="26.140625" customWidth="1"/>
    <col min="3" max="3" width="8.5703125" style="1" customWidth="1"/>
    <col min="4" max="4" width="33.85546875" customWidth="1"/>
    <col min="5" max="5" width="18.140625" style="2" customWidth="1"/>
    <col min="6" max="6" width="32.7109375" customWidth="1"/>
    <col min="7" max="7" width="18.42578125" style="1" customWidth="1"/>
    <col min="8" max="9" width="10" hidden="1" customWidth="1"/>
    <col min="10" max="10" width="17.28515625" hidden="1" customWidth="1"/>
    <col min="11" max="11" width="17.7109375" hidden="1" customWidth="1"/>
    <col min="14" max="14" width="12.42578125" customWidth="1"/>
    <col min="15" max="15" width="1.5703125" hidden="1" customWidth="1"/>
    <col min="16" max="16" width="2.42578125" hidden="1" customWidth="1"/>
    <col min="17" max="17" width="2.28515625" hidden="1" customWidth="1"/>
    <col min="18" max="18" width="0" hidden="1" customWidth="1"/>
    <col min="19" max="19" width="2.28515625" customWidth="1"/>
  </cols>
  <sheetData>
    <row r="1" spans="2:19" ht="9" customHeight="1" x14ac:dyDescent="0.25"/>
    <row r="2" spans="2:19" x14ac:dyDescent="0.25">
      <c r="B2" s="44" t="s">
        <v>8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6"/>
    </row>
    <row r="3" spans="2:19" ht="30" customHeight="1" x14ac:dyDescent="0.25">
      <c r="B3" s="47" t="s">
        <v>2911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9"/>
    </row>
    <row r="4" spans="2:19" ht="42.6" customHeight="1" x14ac:dyDescent="0.25">
      <c r="B4" s="50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2"/>
    </row>
    <row r="5" spans="2:19" ht="15.75" thickBot="1" x14ac:dyDescent="0.3">
      <c r="B5" s="3"/>
      <c r="C5" s="4"/>
      <c r="D5" s="3"/>
      <c r="E5" s="5"/>
      <c r="F5" s="3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2:19" ht="30.6" customHeight="1" thickBot="1" x14ac:dyDescent="0.3">
      <c r="B6" s="34" t="s">
        <v>7</v>
      </c>
      <c r="C6" s="35" t="s">
        <v>9</v>
      </c>
      <c r="D6" s="35" t="s">
        <v>2904</v>
      </c>
      <c r="E6" s="36" t="s">
        <v>58</v>
      </c>
      <c r="F6" s="34" t="s">
        <v>2906</v>
      </c>
      <c r="G6" s="37" t="s">
        <v>59</v>
      </c>
      <c r="H6" s="3" t="s">
        <v>5</v>
      </c>
      <c r="I6" s="3"/>
      <c r="J6" s="3" t="s">
        <v>6</v>
      </c>
      <c r="K6" s="3" t="s">
        <v>61</v>
      </c>
      <c r="L6" s="3"/>
      <c r="M6" s="3"/>
      <c r="N6" s="3"/>
      <c r="O6" s="3"/>
      <c r="P6" s="3"/>
      <c r="Q6" s="3"/>
      <c r="R6" s="3"/>
      <c r="S6" s="3"/>
    </row>
    <row r="7" spans="2:19" ht="15.75" thickBot="1" x14ac:dyDescent="0.3">
      <c r="B7" s="6"/>
      <c r="C7" s="7" t="str">
        <f>IF(D7="","",1)</f>
        <v/>
      </c>
      <c r="D7" s="8" t="str">
        <f>IFERROR(VLOOKUP($B$7,'Zdroj IO a ZSJ'!$B$2:$C$2900,2,0),"")</f>
        <v/>
      </c>
      <c r="E7" s="13"/>
      <c r="F7" s="15" t="str">
        <f>IFERROR(INDEX($D$7:$D$168,J7,0),"")</f>
        <v/>
      </c>
      <c r="G7" s="20" t="str">
        <f>IFERROR(INDEX('Zdroj IO a ZSJ'!$H$2:$H$2900,'Seznam vybraných ZSJ'!K7),"")</f>
        <v/>
      </c>
      <c r="H7" s="3" t="str">
        <f t="shared" ref="H7:H38" si="0">IF(E7="A",C7,"")</f>
        <v/>
      </c>
      <c r="I7" s="3" t="str">
        <f>IF(H7="","",VLOOKUP($B$7,'Zdroj IO a ZSJ'!$B$2:$D$16637,3,0))</f>
        <v/>
      </c>
      <c r="J7" s="3" t="e">
        <f>VLOOKUP("A",E7:H168,4,0)</f>
        <v>#N/A</v>
      </c>
      <c r="K7" s="3" t="e">
        <f>VLOOKUP("A",E7:I168,5,0)</f>
        <v>#N/A</v>
      </c>
      <c r="L7" s="3"/>
      <c r="M7" s="3"/>
      <c r="N7" s="3"/>
      <c r="O7" s="3"/>
      <c r="P7" s="3"/>
      <c r="Q7" s="3"/>
      <c r="R7" s="3"/>
      <c r="S7" s="3"/>
    </row>
    <row r="8" spans="2:19" ht="15.75" thickBot="1" x14ac:dyDescent="0.3">
      <c r="B8" s="3"/>
      <c r="C8" s="9" t="str">
        <f ca="1">IF(D8="","",C7+1)</f>
        <v/>
      </c>
      <c r="D8" s="10" t="str">
        <f ca="1">IFERROR(VLOOKUP($B$7,OFFSET('Zdroj IO a ZSJ'!$B$2:$C$2900,MATCH($B$7,'Zdroj IO a ZSJ'!$B$2:$B$2900,0),0),2,0),"")</f>
        <v/>
      </c>
      <c r="E8" s="13"/>
      <c r="F8" s="15" t="str">
        <f t="shared" ref="F8:F71" ca="1" si="1">IFERROR(INDEX($D$7:$D$168,J8,0),"")</f>
        <v/>
      </c>
      <c r="G8" s="21" t="str">
        <f ca="1">IFERROR(INDEX('Zdroj IO a ZSJ'!$H$2:$H$2900,'Seznam vybraných ZSJ'!K8),"")</f>
        <v/>
      </c>
      <c r="H8" s="3" t="str">
        <f t="shared" si="0"/>
        <v/>
      </c>
      <c r="I8" s="3" t="str">
        <f ca="1">IF(H8="","",VLOOKUP($B$7,OFFSET('Zdroj IO a ZSJ'!$B$2:$D$16637,MATCH($B$7,'Zdroj IO a ZSJ'!$B$2:$B$16636,0),0),3,0))</f>
        <v/>
      </c>
      <c r="J8" s="3" t="e">
        <f t="shared" ref="J8:J39" ca="1" si="2">VLOOKUP("A",OFFSET($E$7:$H$168,J7,0),4,0)</f>
        <v>#N/A</v>
      </c>
      <c r="K8" s="3" t="e">
        <f t="shared" ref="K8:K39" ca="1" si="3">VLOOKUP("A",OFFSET($E$7:$I$168,J7,0),5,0)</f>
        <v>#N/A</v>
      </c>
      <c r="L8" s="3"/>
      <c r="M8" s="3"/>
      <c r="N8" s="3"/>
      <c r="O8" s="3"/>
      <c r="P8" s="3"/>
      <c r="Q8" s="3"/>
      <c r="R8" s="3"/>
      <c r="S8" s="3"/>
    </row>
    <row r="9" spans="2:19" x14ac:dyDescent="0.25">
      <c r="B9" s="53" t="s">
        <v>2910</v>
      </c>
      <c r="C9" s="29" t="str">
        <f ca="1">IF(D9="","",C8+1)</f>
        <v/>
      </c>
      <c r="D9" s="10" t="str">
        <f ca="1">IFERROR(VLOOKUP($B$7,OFFSET('Zdroj IO a ZSJ'!$B$2:$C$2900,MATCH($B$7,'Zdroj IO a ZSJ'!$B$2:$B$2900,0)+C7,0),2,0),"")</f>
        <v/>
      </c>
      <c r="E9" s="13"/>
      <c r="F9" s="15" t="str">
        <f t="shared" ca="1" si="1"/>
        <v/>
      </c>
      <c r="G9" s="21" t="str">
        <f ca="1">IFERROR(INDEX('Zdroj IO a ZSJ'!$H$2:$H$2900,'Seznam vybraných ZSJ'!K9),"")</f>
        <v/>
      </c>
      <c r="H9" s="3" t="str">
        <f t="shared" si="0"/>
        <v/>
      </c>
      <c r="I9" s="3" t="str">
        <f ca="1">IF(H9="","",VLOOKUP($B$7,OFFSET('Zdroj IO a ZSJ'!$B$2:$D$16637,MATCH($B$7,'Zdroj IO a ZSJ'!$B$2:$B$16636,0)+C7,0),3,0))</f>
        <v/>
      </c>
      <c r="J9" s="3" t="e">
        <f t="shared" ca="1" si="2"/>
        <v>#N/A</v>
      </c>
      <c r="K9" s="3" t="e">
        <f t="shared" ca="1" si="3"/>
        <v>#N/A</v>
      </c>
      <c r="L9" s="3"/>
      <c r="M9" s="3"/>
      <c r="N9" s="3"/>
      <c r="O9" s="3"/>
      <c r="P9" s="3"/>
      <c r="Q9" s="3"/>
      <c r="R9" s="3"/>
      <c r="S9" s="3"/>
    </row>
    <row r="10" spans="2:19" x14ac:dyDescent="0.25">
      <c r="B10" s="54"/>
      <c r="C10" s="29" t="str">
        <f ca="1">IF(D10="","",C9+1)</f>
        <v/>
      </c>
      <c r="D10" s="10" t="str">
        <f ca="1">IFERROR(VLOOKUP($B$7,OFFSET('Zdroj IO a ZSJ'!$B$2:$C$2900,MATCH($B$7,'Zdroj IO a ZSJ'!$B$2:$B$2900,0)+C8,0),2,0),"")</f>
        <v/>
      </c>
      <c r="E10" s="13"/>
      <c r="F10" s="15" t="str">
        <f t="shared" ca="1" si="1"/>
        <v/>
      </c>
      <c r="G10" s="21" t="str">
        <f ca="1">IFERROR(INDEX('Zdroj IO a ZSJ'!$H$2:$H$2900,'Seznam vybraných ZSJ'!K10),"")</f>
        <v/>
      </c>
      <c r="H10" s="3" t="str">
        <f t="shared" si="0"/>
        <v/>
      </c>
      <c r="I10" s="3" t="str">
        <f ca="1">IF(H10="","",VLOOKUP($B$7,OFFSET('Zdroj IO a ZSJ'!$B$2:$D$16637,MATCH($B$7,'Zdroj IO a ZSJ'!$B$2:$B$16636,0)+C8,0),3,0))</f>
        <v/>
      </c>
      <c r="J10" s="3" t="e">
        <f t="shared" ca="1" si="2"/>
        <v>#N/A</v>
      </c>
      <c r="K10" s="3" t="e">
        <f t="shared" ca="1" si="3"/>
        <v>#N/A</v>
      </c>
      <c r="L10" s="3"/>
      <c r="M10" s="3"/>
      <c r="N10" s="3"/>
      <c r="O10" s="3"/>
      <c r="P10" s="3"/>
      <c r="Q10" s="3"/>
      <c r="R10" s="3"/>
      <c r="S10" s="3"/>
    </row>
    <row r="11" spans="2:19" ht="15.75" thickBot="1" x14ac:dyDescent="0.3">
      <c r="B11" s="38">
        <f>Celkem_počet_přípojek</f>
        <v>0</v>
      </c>
      <c r="C11" s="9" t="str">
        <f ca="1">IF(D11="","",C10+1)</f>
        <v/>
      </c>
      <c r="D11" s="10" t="str">
        <f ca="1">IFERROR(VLOOKUP($B$7,OFFSET('Zdroj IO a ZSJ'!$B$2:$C$2900,MATCH($B$7,'Zdroj IO a ZSJ'!$B$2:$B$2900,0)+C9,0),2,0),"")</f>
        <v/>
      </c>
      <c r="E11" s="13"/>
      <c r="F11" s="15" t="str">
        <f t="shared" ca="1" si="1"/>
        <v/>
      </c>
      <c r="G11" s="21" t="str">
        <f ca="1">IFERROR(INDEX('Zdroj IO a ZSJ'!$H$2:$H$2900,'Seznam vybraných ZSJ'!K11),"")</f>
        <v/>
      </c>
      <c r="H11" s="3" t="str">
        <f t="shared" si="0"/>
        <v/>
      </c>
      <c r="I11" s="3" t="str">
        <f ca="1">IF(H11="","",VLOOKUP($B$7,OFFSET('Zdroj IO a ZSJ'!$B$2:$D$16637,MATCH($B$7,'Zdroj IO a ZSJ'!$B$2:$B$16636,0)+C9,0),3,0))</f>
        <v/>
      </c>
      <c r="J11" s="3" t="e">
        <f t="shared" ca="1" si="2"/>
        <v>#N/A</v>
      </c>
      <c r="K11" s="3" t="e">
        <f t="shared" ca="1" si="3"/>
        <v>#N/A</v>
      </c>
      <c r="L11" s="3"/>
      <c r="M11" s="3"/>
      <c r="N11" s="3"/>
      <c r="O11" s="3"/>
      <c r="P11" s="3"/>
      <c r="Q11" s="3"/>
      <c r="R11" s="3"/>
      <c r="S11" s="3"/>
    </row>
    <row r="12" spans="2:19" ht="15.75" thickBot="1" x14ac:dyDescent="0.3">
      <c r="B12" s="39"/>
      <c r="C12" s="9" t="str">
        <f t="shared" ref="C12:C24" ca="1" si="4">IF(D12="","",C11+1)</f>
        <v/>
      </c>
      <c r="D12" s="10" t="str">
        <f ca="1">IFERROR(VLOOKUP($B$7,OFFSET('Zdroj IO a ZSJ'!$B$2:$C$2900,MATCH($B$7,'Zdroj IO a ZSJ'!$B$2:$B$2900,0)+C10,0),2,0),"")</f>
        <v/>
      </c>
      <c r="E12" s="13"/>
      <c r="F12" s="15" t="str">
        <f t="shared" ca="1" si="1"/>
        <v/>
      </c>
      <c r="G12" s="21" t="str">
        <f ca="1">IFERROR(INDEX('Zdroj IO a ZSJ'!$H$2:$H$2900,'Seznam vybraných ZSJ'!K12),"")</f>
        <v/>
      </c>
      <c r="H12" s="3" t="str">
        <f t="shared" si="0"/>
        <v/>
      </c>
      <c r="I12" s="3" t="str">
        <f ca="1">IF(H12="","",VLOOKUP($B$7,OFFSET('Zdroj IO a ZSJ'!$B$2:$D$16637,MATCH($B$7,'Zdroj IO a ZSJ'!$B$2:$B$16636,0)+C10,0),3,0))</f>
        <v/>
      </c>
      <c r="J12" s="3" t="e">
        <f t="shared" ca="1" si="2"/>
        <v>#N/A</v>
      </c>
      <c r="K12" s="3" t="e">
        <f t="shared" ca="1" si="3"/>
        <v>#N/A</v>
      </c>
      <c r="L12" s="3"/>
      <c r="M12" s="3"/>
      <c r="N12" s="3"/>
      <c r="O12" s="3"/>
      <c r="P12" s="3"/>
      <c r="Q12" s="3"/>
      <c r="R12" s="3"/>
      <c r="S12" s="3"/>
    </row>
    <row r="13" spans="2:19" x14ac:dyDescent="0.25">
      <c r="B13" s="53" t="s">
        <v>2908</v>
      </c>
      <c r="C13" s="9" t="str">
        <f t="shared" ca="1" si="4"/>
        <v/>
      </c>
      <c r="D13" s="10" t="str">
        <f ca="1">IFERROR(VLOOKUP($B$7,OFFSET('Zdroj IO a ZSJ'!$B$2:$C$2900,MATCH($B$7,'Zdroj IO a ZSJ'!$B$2:$B$2900,0)+C11,0),2,0),"")</f>
        <v/>
      </c>
      <c r="E13" s="13"/>
      <c r="F13" s="15" t="str">
        <f t="shared" ca="1" si="1"/>
        <v/>
      </c>
      <c r="G13" s="21" t="str">
        <f ca="1">IFERROR(INDEX('Zdroj IO a ZSJ'!$H$2:$H$2900,'Seznam vybraných ZSJ'!K13),"")</f>
        <v/>
      </c>
      <c r="H13" s="3" t="str">
        <f t="shared" si="0"/>
        <v/>
      </c>
      <c r="I13" s="3" t="str">
        <f ca="1">IF(H13="","",VLOOKUP($B$7,OFFSET('Zdroj IO a ZSJ'!$B$2:$D$16637,MATCH($B$7,'Zdroj IO a ZSJ'!$B$2:$B$16636,0)+C11,0),3,0))</f>
        <v/>
      </c>
      <c r="J13" s="3" t="e">
        <f t="shared" ca="1" si="2"/>
        <v>#N/A</v>
      </c>
      <c r="K13" s="3" t="e">
        <f t="shared" ca="1" si="3"/>
        <v>#N/A</v>
      </c>
      <c r="L13" s="3"/>
      <c r="M13" s="3"/>
      <c r="N13" s="3"/>
      <c r="O13" s="3"/>
      <c r="P13" s="3"/>
      <c r="Q13" s="3"/>
      <c r="R13" s="3"/>
      <c r="S13" s="3"/>
    </row>
    <row r="14" spans="2:19" x14ac:dyDescent="0.25">
      <c r="B14" s="54"/>
      <c r="C14" s="9" t="str">
        <f t="shared" ca="1" si="4"/>
        <v/>
      </c>
      <c r="D14" s="10" t="str">
        <f ca="1">IFERROR(VLOOKUP($B$7,OFFSET('Zdroj IO a ZSJ'!$B$2:$C$2900,MATCH($B$7,'Zdroj IO a ZSJ'!$B$2:$B$2900,0)+C12,0),2,0),"")</f>
        <v/>
      </c>
      <c r="E14" s="13"/>
      <c r="F14" s="15" t="str">
        <f t="shared" ca="1" si="1"/>
        <v/>
      </c>
      <c r="G14" s="21" t="str">
        <f ca="1">IFERROR(INDEX('Zdroj IO a ZSJ'!$H$2:$H$2900,'Seznam vybraných ZSJ'!K14),"")</f>
        <v/>
      </c>
      <c r="H14" s="3" t="str">
        <f t="shared" si="0"/>
        <v/>
      </c>
      <c r="I14" s="3" t="str">
        <f ca="1">IF(H14="","",VLOOKUP($B$7,OFFSET('Zdroj IO a ZSJ'!$B$2:$D$16637,MATCH($B$7,'Zdroj IO a ZSJ'!$B$2:$B$16636,0)+C12,0),3,0))</f>
        <v/>
      </c>
      <c r="J14" s="3" t="e">
        <f t="shared" ca="1" si="2"/>
        <v>#N/A</v>
      </c>
      <c r="K14" s="3" t="e">
        <f t="shared" ca="1" si="3"/>
        <v>#N/A</v>
      </c>
      <c r="L14" s="3"/>
      <c r="M14" s="3"/>
      <c r="N14" s="3"/>
      <c r="O14" s="3"/>
      <c r="P14" s="3"/>
      <c r="Q14" s="3"/>
      <c r="R14" s="3"/>
      <c r="S14" s="3"/>
    </row>
    <row r="15" spans="2:19" ht="15.75" thickBot="1" x14ac:dyDescent="0.3">
      <c r="B15" s="38">
        <f ca="1">MAX('Adresní místa vybraných ZSJ'!L3:L163)</f>
        <v>0</v>
      </c>
      <c r="C15" s="9" t="str">
        <f t="shared" ca="1" si="4"/>
        <v/>
      </c>
      <c r="D15" s="10" t="str">
        <f ca="1">IFERROR(VLOOKUP($B$7,OFFSET('Zdroj IO a ZSJ'!$B$2:$C$2900,MATCH($B$7,'Zdroj IO a ZSJ'!$B$2:$B$2900,0)+C13,0),2,0),"")</f>
        <v/>
      </c>
      <c r="E15" s="13"/>
      <c r="F15" s="15" t="str">
        <f t="shared" ca="1" si="1"/>
        <v/>
      </c>
      <c r="G15" s="21" t="str">
        <f ca="1">IFERROR(INDEX('Zdroj IO a ZSJ'!$H$2:$H$2900,'Seznam vybraných ZSJ'!K15),"")</f>
        <v/>
      </c>
      <c r="H15" s="3" t="str">
        <f t="shared" si="0"/>
        <v/>
      </c>
      <c r="I15" s="3" t="str">
        <f ca="1">IF(H15="","",VLOOKUP($B$7,OFFSET('Zdroj IO a ZSJ'!$B$2:$D$16637,MATCH($B$7,'Zdroj IO a ZSJ'!$B$2:$B$16636,0)+C13,0),3,0))</f>
        <v/>
      </c>
      <c r="J15" s="3" t="e">
        <f t="shared" ca="1" si="2"/>
        <v>#N/A</v>
      </c>
      <c r="K15" s="3" t="e">
        <f t="shared" ca="1" si="3"/>
        <v>#N/A</v>
      </c>
      <c r="L15" s="3"/>
      <c r="M15" s="3"/>
      <c r="N15" s="3"/>
      <c r="O15" s="3"/>
      <c r="P15" s="3"/>
      <c r="Q15" s="3"/>
      <c r="R15" s="3"/>
      <c r="S15" s="3"/>
    </row>
    <row r="16" spans="2:19" ht="15.75" thickBot="1" x14ac:dyDescent="0.3">
      <c r="B16" s="39"/>
      <c r="C16" s="9" t="str">
        <f t="shared" ca="1" si="4"/>
        <v/>
      </c>
      <c r="D16" s="10" t="str">
        <f ca="1">IFERROR(VLOOKUP($B$7,OFFSET('Zdroj IO a ZSJ'!$B$2:$C$2900,MATCH($B$7,'Zdroj IO a ZSJ'!$B$2:$B$2900,0)+C14,0),2,0),"")</f>
        <v/>
      </c>
      <c r="E16" s="13"/>
      <c r="F16" s="15" t="str">
        <f t="shared" ca="1" si="1"/>
        <v/>
      </c>
      <c r="G16" s="21" t="str">
        <f ca="1">IFERROR(INDEX('Zdroj IO a ZSJ'!$H$2:$H$2900,'Seznam vybraných ZSJ'!K16),"")</f>
        <v/>
      </c>
      <c r="H16" s="3" t="str">
        <f t="shared" si="0"/>
        <v/>
      </c>
      <c r="I16" s="3" t="str">
        <f ca="1">IF(H16="","",VLOOKUP($B$7,OFFSET('Zdroj IO a ZSJ'!$B$2:$D$16637,MATCH($B$7,'Zdroj IO a ZSJ'!$B$2:$B$16636,0)+C14,0),3,0))</f>
        <v/>
      </c>
      <c r="J16" s="3" t="e">
        <f t="shared" ca="1" si="2"/>
        <v>#N/A</v>
      </c>
      <c r="K16" s="3" t="e">
        <f t="shared" ca="1" si="3"/>
        <v>#N/A</v>
      </c>
      <c r="L16" s="3"/>
      <c r="M16" s="3"/>
      <c r="N16" s="3"/>
      <c r="O16" s="3"/>
      <c r="P16" s="3"/>
      <c r="Q16" s="3"/>
      <c r="R16" s="3"/>
      <c r="S16" s="3"/>
    </row>
    <row r="17" spans="2:19" x14ac:dyDescent="0.25">
      <c r="B17" s="53" t="s">
        <v>2909</v>
      </c>
      <c r="C17" s="9" t="str">
        <f t="shared" ca="1" si="4"/>
        <v/>
      </c>
      <c r="D17" s="10" t="str">
        <f ca="1">IFERROR(VLOOKUP($B$7,OFFSET('Zdroj IO a ZSJ'!$B$2:$C$2900,MATCH($B$7,'Zdroj IO a ZSJ'!$B$2:$B$2900,0)+C15,0),2,0),"")</f>
        <v/>
      </c>
      <c r="E17" s="13"/>
      <c r="F17" s="15" t="str">
        <f t="shared" ca="1" si="1"/>
        <v/>
      </c>
      <c r="G17" s="21" t="str">
        <f ca="1">IFERROR(INDEX('Zdroj IO a ZSJ'!$H$2:$H$2900,'Seznam vybraných ZSJ'!K17),"")</f>
        <v/>
      </c>
      <c r="H17" s="3" t="str">
        <f t="shared" si="0"/>
        <v/>
      </c>
      <c r="I17" s="3" t="str">
        <f ca="1">IF(H17="","",VLOOKUP($B$7,OFFSET('Zdroj IO a ZSJ'!$B$2:$D$16637,MATCH($B$7,'Zdroj IO a ZSJ'!$B$2:$B$16636,0)+C15,0),3,0))</f>
        <v/>
      </c>
      <c r="J17" s="3" t="e">
        <f t="shared" ca="1" si="2"/>
        <v>#N/A</v>
      </c>
      <c r="K17" s="3" t="e">
        <f t="shared" ca="1" si="3"/>
        <v>#N/A</v>
      </c>
      <c r="L17" s="3"/>
      <c r="M17" s="3"/>
      <c r="N17" s="3"/>
      <c r="O17" s="3"/>
      <c r="P17" s="3"/>
      <c r="Q17" s="3"/>
      <c r="R17" s="3"/>
      <c r="S17" s="3"/>
    </row>
    <row r="18" spans="2:19" x14ac:dyDescent="0.25">
      <c r="B18" s="54"/>
      <c r="C18" s="9" t="str">
        <f t="shared" ca="1" si="4"/>
        <v/>
      </c>
      <c r="D18" s="10" t="str">
        <f ca="1">IFERROR(VLOOKUP($B$7,OFFSET('Zdroj IO a ZSJ'!$B$2:$C$2900,MATCH($B$7,'Zdroj IO a ZSJ'!$B$2:$B$2900,0)+C16,0),2,0),"")</f>
        <v/>
      </c>
      <c r="E18" s="13"/>
      <c r="F18" s="15" t="str">
        <f t="shared" ca="1" si="1"/>
        <v/>
      </c>
      <c r="G18" s="21" t="str">
        <f ca="1">IFERROR(INDEX('Zdroj IO a ZSJ'!$H$2:$H$2900,'Seznam vybraných ZSJ'!K18),"")</f>
        <v/>
      </c>
      <c r="H18" s="3" t="str">
        <f t="shared" si="0"/>
        <v/>
      </c>
      <c r="I18" s="3" t="str">
        <f ca="1">IF(H18="","",VLOOKUP($B$7,OFFSET('Zdroj IO a ZSJ'!$B$2:$D$16637,MATCH($B$7,'Zdroj IO a ZSJ'!$B$2:$B$16636,0)+C16,0),3,0))</f>
        <v/>
      </c>
      <c r="J18" s="3" t="e">
        <f t="shared" ca="1" si="2"/>
        <v>#N/A</v>
      </c>
      <c r="K18" s="3" t="e">
        <f t="shared" ca="1" si="3"/>
        <v>#N/A</v>
      </c>
      <c r="L18" s="3"/>
      <c r="M18" s="3"/>
      <c r="N18" s="3"/>
      <c r="O18" s="3"/>
      <c r="P18" s="3"/>
      <c r="Q18" s="3"/>
      <c r="R18" s="3"/>
      <c r="S18" s="3"/>
    </row>
    <row r="19" spans="2:19" ht="15.75" thickBot="1" x14ac:dyDescent="0.3">
      <c r="B19" s="38">
        <f>COUNTIFS('Adresní místa vybraných ZSJ'!E:E,"a")</f>
        <v>0</v>
      </c>
      <c r="C19" s="9" t="str">
        <f t="shared" ca="1" si="4"/>
        <v/>
      </c>
      <c r="D19" s="10" t="str">
        <f ca="1">IFERROR(VLOOKUP($B$7,OFFSET('Zdroj IO a ZSJ'!$B$2:$C$2900,MATCH($B$7,'Zdroj IO a ZSJ'!$B$2:$B$2900,0)+C17,0),2,0),"")</f>
        <v/>
      </c>
      <c r="E19" s="13"/>
      <c r="F19" s="15" t="str">
        <f t="shared" ca="1" si="1"/>
        <v/>
      </c>
      <c r="G19" s="21" t="str">
        <f ca="1">IFERROR(INDEX('Zdroj IO a ZSJ'!$H$2:$H$2900,'Seznam vybraných ZSJ'!K19),"")</f>
        <v/>
      </c>
      <c r="H19" s="3" t="str">
        <f t="shared" si="0"/>
        <v/>
      </c>
      <c r="I19" s="3" t="str">
        <f ca="1">IF(H19="","",VLOOKUP($B$7,OFFSET('Zdroj IO a ZSJ'!$B$2:$D$16637,MATCH($B$7,'Zdroj IO a ZSJ'!$B$2:$B$16636,0)+C17,0),3,0))</f>
        <v/>
      </c>
      <c r="J19" s="3" t="e">
        <f t="shared" ca="1" si="2"/>
        <v>#N/A</v>
      </c>
      <c r="K19" s="3" t="e">
        <f t="shared" ca="1" si="3"/>
        <v>#N/A</v>
      </c>
      <c r="L19" s="3"/>
      <c r="M19" s="3"/>
      <c r="N19" s="3"/>
      <c r="O19" s="3"/>
      <c r="P19" s="3"/>
      <c r="Q19" s="3"/>
      <c r="R19" s="3"/>
      <c r="S19" s="3"/>
    </row>
    <row r="20" spans="2:19" x14ac:dyDescent="0.25">
      <c r="B20" s="3"/>
      <c r="C20" s="9" t="str">
        <f t="shared" ca="1" si="4"/>
        <v/>
      </c>
      <c r="D20" s="10" t="str">
        <f ca="1">IFERROR(VLOOKUP($B$7,OFFSET('Zdroj IO a ZSJ'!$B$2:$C$2900,MATCH($B$7,'Zdroj IO a ZSJ'!$B$2:$B$2900,0)+C18,0),2,0),"")</f>
        <v/>
      </c>
      <c r="E20" s="13"/>
      <c r="F20" s="15" t="str">
        <f t="shared" ca="1" si="1"/>
        <v/>
      </c>
      <c r="G20" s="21" t="str">
        <f ca="1">IFERROR(INDEX('Zdroj IO a ZSJ'!$H$2:$H$2900,'Seznam vybraných ZSJ'!K20),"")</f>
        <v/>
      </c>
      <c r="H20" s="3" t="str">
        <f t="shared" si="0"/>
        <v/>
      </c>
      <c r="I20" s="3" t="str">
        <f ca="1">IF(H20="","",VLOOKUP($B$7,OFFSET('Zdroj IO a ZSJ'!$B$2:$D$16637,MATCH($B$7,'Zdroj IO a ZSJ'!$B$2:$B$16636,0)+C18,0),3,0))</f>
        <v/>
      </c>
      <c r="J20" s="3" t="e">
        <f t="shared" ca="1" si="2"/>
        <v>#N/A</v>
      </c>
      <c r="K20" s="3" t="e">
        <f t="shared" ca="1" si="3"/>
        <v>#N/A</v>
      </c>
      <c r="L20" s="3"/>
      <c r="M20" s="3"/>
      <c r="N20" s="3"/>
      <c r="O20" s="3"/>
      <c r="P20" s="3"/>
      <c r="Q20" s="3"/>
      <c r="R20" s="3"/>
      <c r="S20" s="3"/>
    </row>
    <row r="21" spans="2:19" x14ac:dyDescent="0.25">
      <c r="B21" s="3"/>
      <c r="C21" s="9" t="str">
        <f t="shared" ca="1" si="4"/>
        <v/>
      </c>
      <c r="D21" s="10" t="str">
        <f ca="1">IFERROR(VLOOKUP($B$7,OFFSET('Zdroj IO a ZSJ'!$B$2:$C$2900,MATCH($B$7,'Zdroj IO a ZSJ'!$B$2:$B$2900,0)+C19,0),2,0),"")</f>
        <v/>
      </c>
      <c r="E21" s="13"/>
      <c r="F21" s="15" t="str">
        <f t="shared" ca="1" si="1"/>
        <v/>
      </c>
      <c r="G21" s="21" t="str">
        <f ca="1">IFERROR(INDEX('Zdroj IO a ZSJ'!$H$2:$H$2900,'Seznam vybraných ZSJ'!K21),"")</f>
        <v/>
      </c>
      <c r="H21" s="3" t="str">
        <f t="shared" si="0"/>
        <v/>
      </c>
      <c r="I21" s="3" t="str">
        <f ca="1">IF(H21="","",VLOOKUP($B$7,OFFSET('Zdroj IO a ZSJ'!$B$2:$D$16637,MATCH($B$7,'Zdroj IO a ZSJ'!$B$2:$B$16636,0)+C19,0),3,0))</f>
        <v/>
      </c>
      <c r="J21" s="3" t="e">
        <f t="shared" ca="1" si="2"/>
        <v>#N/A</v>
      </c>
      <c r="K21" s="3" t="e">
        <f t="shared" ca="1" si="3"/>
        <v>#N/A</v>
      </c>
      <c r="L21" s="3"/>
      <c r="M21" s="3"/>
      <c r="N21" s="3"/>
      <c r="O21" s="3"/>
      <c r="P21" s="3"/>
      <c r="Q21" s="3"/>
      <c r="R21" s="3"/>
      <c r="S21" s="3"/>
    </row>
    <row r="22" spans="2:19" x14ac:dyDescent="0.25">
      <c r="B22" s="3"/>
      <c r="C22" s="9" t="str">
        <f t="shared" ca="1" si="4"/>
        <v/>
      </c>
      <c r="D22" s="10" t="str">
        <f ca="1">IFERROR(VLOOKUP($B$7,OFFSET('Zdroj IO a ZSJ'!$B$2:$C$2900,MATCH($B$7,'Zdroj IO a ZSJ'!$B$2:$B$2900,0)+C20,0),2,0),"")</f>
        <v/>
      </c>
      <c r="E22" s="13"/>
      <c r="F22" s="15" t="str">
        <f t="shared" ca="1" si="1"/>
        <v/>
      </c>
      <c r="G22" s="21" t="str">
        <f ca="1">IFERROR(INDEX('Zdroj IO a ZSJ'!$H$2:$H$2900,'Seznam vybraných ZSJ'!K22),"")</f>
        <v/>
      </c>
      <c r="H22" s="3" t="str">
        <f t="shared" si="0"/>
        <v/>
      </c>
      <c r="I22" s="3" t="str">
        <f ca="1">IF(H22="","",VLOOKUP($B$7,OFFSET('Zdroj IO a ZSJ'!$B$2:$D$16637,MATCH($B$7,'Zdroj IO a ZSJ'!$B$2:$B$16636,0)+C20,0),3,0))</f>
        <v/>
      </c>
      <c r="J22" s="3" t="e">
        <f t="shared" ca="1" si="2"/>
        <v>#N/A</v>
      </c>
      <c r="K22" s="3" t="e">
        <f t="shared" ca="1" si="3"/>
        <v>#N/A</v>
      </c>
      <c r="L22" s="3"/>
      <c r="M22" s="3"/>
      <c r="N22" s="3"/>
      <c r="O22" s="3"/>
      <c r="P22" s="3"/>
      <c r="Q22" s="3"/>
      <c r="R22" s="3"/>
      <c r="S22" s="3"/>
    </row>
    <row r="23" spans="2:19" x14ac:dyDescent="0.25">
      <c r="B23" s="3"/>
      <c r="C23" s="9" t="str">
        <f t="shared" ca="1" si="4"/>
        <v/>
      </c>
      <c r="D23" s="10" t="str">
        <f ca="1">IFERROR(VLOOKUP($B$7,OFFSET('Zdroj IO a ZSJ'!$B$2:$C$2900,MATCH($B$7,'Zdroj IO a ZSJ'!$B$2:$B$2900,0)+C21,0),2,0),"")</f>
        <v/>
      </c>
      <c r="E23" s="13"/>
      <c r="F23" s="15" t="str">
        <f t="shared" ca="1" si="1"/>
        <v/>
      </c>
      <c r="G23" s="21" t="str">
        <f ca="1">IFERROR(INDEX('Zdroj IO a ZSJ'!$H$2:$H$2900,'Seznam vybraných ZSJ'!K23),"")</f>
        <v/>
      </c>
      <c r="H23" s="3" t="str">
        <f t="shared" si="0"/>
        <v/>
      </c>
      <c r="I23" s="3" t="str">
        <f ca="1">IF(H23="","",VLOOKUP($B$7,OFFSET('Zdroj IO a ZSJ'!$B$2:$D$16637,MATCH($B$7,'Zdroj IO a ZSJ'!$B$2:$B$16636,0)+C21,0),3,0))</f>
        <v/>
      </c>
      <c r="J23" s="3" t="e">
        <f t="shared" ca="1" si="2"/>
        <v>#N/A</v>
      </c>
      <c r="K23" s="3" t="e">
        <f t="shared" ca="1" si="3"/>
        <v>#N/A</v>
      </c>
      <c r="L23" s="3"/>
      <c r="M23" s="3"/>
      <c r="N23" s="3"/>
      <c r="O23" s="3"/>
      <c r="P23" s="3"/>
      <c r="Q23" s="3"/>
      <c r="R23" s="3"/>
      <c r="S23" s="3"/>
    </row>
    <row r="24" spans="2:19" x14ac:dyDescent="0.25">
      <c r="B24" s="3"/>
      <c r="C24" s="9" t="str">
        <f t="shared" ca="1" si="4"/>
        <v/>
      </c>
      <c r="D24" s="10" t="str">
        <f ca="1">IFERROR(VLOOKUP($B$7,OFFSET('Zdroj IO a ZSJ'!$B$2:$C$2900,MATCH($B$7,'Zdroj IO a ZSJ'!$B$2:$B$2900,0)+C22,0),2,0),"")</f>
        <v/>
      </c>
      <c r="E24" s="13"/>
      <c r="F24" s="15" t="str">
        <f t="shared" ca="1" si="1"/>
        <v/>
      </c>
      <c r="G24" s="21" t="str">
        <f ca="1">IFERROR(INDEX('Zdroj IO a ZSJ'!$H$2:$H$2900,'Seznam vybraných ZSJ'!K24),"")</f>
        <v/>
      </c>
      <c r="H24" s="3" t="str">
        <f t="shared" si="0"/>
        <v/>
      </c>
      <c r="I24" s="3" t="str">
        <f ca="1">IF(H24="","",VLOOKUP($B$7,OFFSET('Zdroj IO a ZSJ'!$B$2:$D$16637,MATCH($B$7,'Zdroj IO a ZSJ'!$B$2:$B$16636,0)+C22,0),3,0))</f>
        <v/>
      </c>
      <c r="J24" s="3" t="e">
        <f t="shared" ca="1" si="2"/>
        <v>#N/A</v>
      </c>
      <c r="K24" s="3" t="e">
        <f t="shared" ca="1" si="3"/>
        <v>#N/A</v>
      </c>
      <c r="L24" s="3"/>
      <c r="M24" s="3"/>
      <c r="N24" s="3"/>
      <c r="O24" s="3"/>
      <c r="P24" s="3"/>
      <c r="Q24" s="3"/>
      <c r="R24" s="3"/>
      <c r="S24" s="3"/>
    </row>
    <row r="25" spans="2:19" x14ac:dyDescent="0.25">
      <c r="B25" s="3"/>
      <c r="C25" s="9" t="str">
        <f t="shared" ref="C25:C88" ca="1" si="5">IF(D25="","",C24+1)</f>
        <v/>
      </c>
      <c r="D25" s="10" t="str">
        <f ca="1">IFERROR(VLOOKUP($B$7,OFFSET('Zdroj IO a ZSJ'!$B$2:$C$2900,MATCH($B$7,'Zdroj IO a ZSJ'!$B$2:$B$2900,0)+C23,0),2,0),"")</f>
        <v/>
      </c>
      <c r="E25" s="13"/>
      <c r="F25" s="15" t="str">
        <f t="shared" ca="1" si="1"/>
        <v/>
      </c>
      <c r="G25" s="21" t="str">
        <f ca="1">IFERROR(INDEX('Zdroj IO a ZSJ'!$H$2:$H$2900,'Seznam vybraných ZSJ'!K25),"")</f>
        <v/>
      </c>
      <c r="H25" s="3" t="str">
        <f t="shared" si="0"/>
        <v/>
      </c>
      <c r="I25" s="3" t="str">
        <f ca="1">IF(H25="","",VLOOKUP($B$7,OFFSET('Zdroj IO a ZSJ'!$B$2:$D$16637,MATCH($B$7,'Zdroj IO a ZSJ'!$B$2:$B$16636,0)+C23,0),3,0))</f>
        <v/>
      </c>
      <c r="J25" s="3" t="e">
        <f t="shared" ca="1" si="2"/>
        <v>#N/A</v>
      </c>
      <c r="K25" s="3" t="e">
        <f t="shared" ca="1" si="3"/>
        <v>#N/A</v>
      </c>
      <c r="L25" s="3"/>
      <c r="M25" s="3"/>
      <c r="N25" s="3"/>
      <c r="O25" s="3"/>
      <c r="P25" s="3"/>
      <c r="Q25" s="3"/>
      <c r="R25" s="3"/>
      <c r="S25" s="3"/>
    </row>
    <row r="26" spans="2:19" x14ac:dyDescent="0.25">
      <c r="B26" s="3"/>
      <c r="C26" s="9" t="str">
        <f t="shared" ca="1" si="5"/>
        <v/>
      </c>
      <c r="D26" s="10" t="str">
        <f ca="1">IFERROR(VLOOKUP($B$7,OFFSET('Zdroj IO a ZSJ'!$B$2:$C$2900,MATCH($B$7,'Zdroj IO a ZSJ'!$B$2:$B$2900,0)+C24,0),2,0),"")</f>
        <v/>
      </c>
      <c r="E26" s="13"/>
      <c r="F26" s="15" t="str">
        <f t="shared" ca="1" si="1"/>
        <v/>
      </c>
      <c r="G26" s="21" t="str">
        <f ca="1">IFERROR(INDEX('Zdroj IO a ZSJ'!$H$2:$H$2900,'Seznam vybraných ZSJ'!K26),"")</f>
        <v/>
      </c>
      <c r="H26" s="3" t="str">
        <f t="shared" si="0"/>
        <v/>
      </c>
      <c r="I26" s="3" t="str">
        <f ca="1">IF(H26="","",VLOOKUP($B$7,OFFSET('Zdroj IO a ZSJ'!$B$2:$D$16637,MATCH($B$7,'Zdroj IO a ZSJ'!$B$2:$B$16636,0)+C24,0),3,0))</f>
        <v/>
      </c>
      <c r="J26" s="3" t="e">
        <f t="shared" ca="1" si="2"/>
        <v>#N/A</v>
      </c>
      <c r="K26" s="3" t="e">
        <f t="shared" ca="1" si="3"/>
        <v>#N/A</v>
      </c>
      <c r="L26" s="3"/>
      <c r="M26" s="3"/>
      <c r="N26" s="3"/>
      <c r="O26" s="3"/>
      <c r="P26" s="3"/>
      <c r="Q26" s="3"/>
      <c r="R26" s="3"/>
      <c r="S26" s="3"/>
    </row>
    <row r="27" spans="2:19" x14ac:dyDescent="0.25">
      <c r="B27" s="3"/>
      <c r="C27" s="9" t="str">
        <f t="shared" ca="1" si="5"/>
        <v/>
      </c>
      <c r="D27" s="10" t="str">
        <f ca="1">IFERROR(VLOOKUP($B$7,OFFSET('Zdroj IO a ZSJ'!$B$2:$C$2900,MATCH($B$7,'Zdroj IO a ZSJ'!$B$2:$B$2900,0)+C25,0),2,0),"")</f>
        <v/>
      </c>
      <c r="E27" s="13"/>
      <c r="F27" s="15" t="str">
        <f t="shared" ca="1" si="1"/>
        <v/>
      </c>
      <c r="G27" s="21" t="str">
        <f ca="1">IFERROR(INDEX('Zdroj IO a ZSJ'!$H$2:$H$2900,'Seznam vybraných ZSJ'!K27),"")</f>
        <v/>
      </c>
      <c r="H27" s="3" t="str">
        <f t="shared" si="0"/>
        <v/>
      </c>
      <c r="I27" s="3" t="str">
        <f ca="1">IF(H27="","",VLOOKUP($B$7,OFFSET('Zdroj IO a ZSJ'!$B$2:$D$16637,MATCH($B$7,'Zdroj IO a ZSJ'!$B$2:$B$16636,0)+C25,0),3,0))</f>
        <v/>
      </c>
      <c r="J27" s="3" t="e">
        <f t="shared" ca="1" si="2"/>
        <v>#N/A</v>
      </c>
      <c r="K27" s="3" t="e">
        <f t="shared" ca="1" si="3"/>
        <v>#N/A</v>
      </c>
      <c r="L27" s="3"/>
      <c r="M27" s="3"/>
      <c r="N27" s="3"/>
      <c r="O27" s="3"/>
      <c r="P27" s="3"/>
      <c r="Q27" s="3"/>
      <c r="R27" s="3"/>
      <c r="S27" s="3"/>
    </row>
    <row r="28" spans="2:19" x14ac:dyDescent="0.25">
      <c r="B28" s="3"/>
      <c r="C28" s="9" t="str">
        <f t="shared" ca="1" si="5"/>
        <v/>
      </c>
      <c r="D28" s="10" t="str">
        <f ca="1">IFERROR(VLOOKUP($B$7,OFFSET('Zdroj IO a ZSJ'!$B$2:$C$2900,MATCH($B$7,'Zdroj IO a ZSJ'!$B$2:$B$2900,0)+C26,0),2,0),"")</f>
        <v/>
      </c>
      <c r="E28" s="13"/>
      <c r="F28" s="15" t="str">
        <f t="shared" ca="1" si="1"/>
        <v/>
      </c>
      <c r="G28" s="21" t="str">
        <f ca="1">IFERROR(INDEX('Zdroj IO a ZSJ'!$H$2:$H$2900,'Seznam vybraných ZSJ'!K28),"")</f>
        <v/>
      </c>
      <c r="H28" s="3" t="str">
        <f t="shared" si="0"/>
        <v/>
      </c>
      <c r="I28" s="3" t="str">
        <f ca="1">IF(H28="","",VLOOKUP($B$7,OFFSET('Zdroj IO a ZSJ'!$B$2:$D$16637,MATCH($B$7,'Zdroj IO a ZSJ'!$B$2:$B$16636,0)+C26,0),3,0))</f>
        <v/>
      </c>
      <c r="J28" s="3" t="e">
        <f t="shared" ca="1" si="2"/>
        <v>#N/A</v>
      </c>
      <c r="K28" s="3" t="e">
        <f t="shared" ca="1" si="3"/>
        <v>#N/A</v>
      </c>
      <c r="L28" s="3"/>
      <c r="M28" s="3"/>
      <c r="N28" s="3"/>
      <c r="O28" s="3"/>
      <c r="P28" s="3"/>
      <c r="Q28" s="3"/>
      <c r="R28" s="3"/>
      <c r="S28" s="3"/>
    </row>
    <row r="29" spans="2:19" x14ac:dyDescent="0.25">
      <c r="B29" s="3"/>
      <c r="C29" s="9" t="str">
        <f t="shared" ca="1" si="5"/>
        <v/>
      </c>
      <c r="D29" s="10" t="str">
        <f ca="1">IFERROR(VLOOKUP($B$7,OFFSET('Zdroj IO a ZSJ'!$B$2:$C$2900,MATCH($B$7,'Zdroj IO a ZSJ'!$B$2:$B$2900,0)+C27,0),2,0),"")</f>
        <v/>
      </c>
      <c r="E29" s="13"/>
      <c r="F29" s="15" t="str">
        <f t="shared" ca="1" si="1"/>
        <v/>
      </c>
      <c r="G29" s="21" t="str">
        <f ca="1">IFERROR(INDEX('Zdroj IO a ZSJ'!$H$2:$H$2900,'Seznam vybraných ZSJ'!K29),"")</f>
        <v/>
      </c>
      <c r="H29" s="3" t="str">
        <f t="shared" si="0"/>
        <v/>
      </c>
      <c r="I29" s="3" t="str">
        <f ca="1">IF(H29="","",VLOOKUP($B$7,OFFSET('Zdroj IO a ZSJ'!$B$2:$D$16637,MATCH($B$7,'Zdroj IO a ZSJ'!$B$2:$B$16636,0)+C27,0),3,0))</f>
        <v/>
      </c>
      <c r="J29" s="3" t="e">
        <f t="shared" ca="1" si="2"/>
        <v>#N/A</v>
      </c>
      <c r="K29" s="3" t="e">
        <f t="shared" ca="1" si="3"/>
        <v>#N/A</v>
      </c>
      <c r="L29" s="3"/>
      <c r="M29" s="3"/>
      <c r="N29" s="3"/>
      <c r="O29" s="3"/>
      <c r="P29" s="3"/>
      <c r="Q29" s="3"/>
      <c r="R29" s="3"/>
      <c r="S29" s="3"/>
    </row>
    <row r="30" spans="2:19" x14ac:dyDescent="0.25">
      <c r="B30" s="3"/>
      <c r="C30" s="9" t="str">
        <f t="shared" ca="1" si="5"/>
        <v/>
      </c>
      <c r="D30" s="10" t="str">
        <f ca="1">IFERROR(VLOOKUP($B$7,OFFSET('Zdroj IO a ZSJ'!$B$2:$C$2900,MATCH($B$7,'Zdroj IO a ZSJ'!$B$2:$B$2900,0)+C28,0),2,0),"")</f>
        <v/>
      </c>
      <c r="E30" s="13"/>
      <c r="F30" s="15" t="str">
        <f t="shared" ca="1" si="1"/>
        <v/>
      </c>
      <c r="G30" s="21" t="str">
        <f ca="1">IFERROR(INDEX('Zdroj IO a ZSJ'!$H$2:$H$2900,'Seznam vybraných ZSJ'!K30),"")</f>
        <v/>
      </c>
      <c r="H30" s="3" t="str">
        <f t="shared" si="0"/>
        <v/>
      </c>
      <c r="I30" s="3" t="str">
        <f ca="1">IF(H30="","",VLOOKUP($B$7,OFFSET('Zdroj IO a ZSJ'!$B$2:$D$16637,MATCH($B$7,'Zdroj IO a ZSJ'!$B$2:$B$16636,0)+C28,0),3,0))</f>
        <v/>
      </c>
      <c r="J30" s="3" t="e">
        <f t="shared" ca="1" si="2"/>
        <v>#N/A</v>
      </c>
      <c r="K30" s="3" t="e">
        <f t="shared" ca="1" si="3"/>
        <v>#N/A</v>
      </c>
      <c r="L30" s="3"/>
      <c r="M30" s="3"/>
      <c r="N30" s="3"/>
      <c r="O30" s="3"/>
      <c r="P30" s="3"/>
      <c r="Q30" s="3"/>
      <c r="R30" s="3"/>
      <c r="S30" s="3"/>
    </row>
    <row r="31" spans="2:19" x14ac:dyDescent="0.25">
      <c r="B31" s="3"/>
      <c r="C31" s="9" t="str">
        <f t="shared" ca="1" si="5"/>
        <v/>
      </c>
      <c r="D31" s="10" t="str">
        <f ca="1">IFERROR(VLOOKUP($B$7,OFFSET('Zdroj IO a ZSJ'!$B$2:$C$2900,MATCH($B$7,'Zdroj IO a ZSJ'!$B$2:$B$2900,0)+C29,0),2,0),"")</f>
        <v/>
      </c>
      <c r="E31" s="13"/>
      <c r="F31" s="15" t="str">
        <f t="shared" ca="1" si="1"/>
        <v/>
      </c>
      <c r="G31" s="21" t="str">
        <f ca="1">IFERROR(INDEX('Zdroj IO a ZSJ'!$H$2:$H$2900,'Seznam vybraných ZSJ'!K31),"")</f>
        <v/>
      </c>
      <c r="H31" s="3" t="str">
        <f t="shared" si="0"/>
        <v/>
      </c>
      <c r="I31" s="3" t="str">
        <f ca="1">IF(H31="","",VLOOKUP($B$7,OFFSET('Zdroj IO a ZSJ'!$B$2:$D$16637,MATCH($B$7,'Zdroj IO a ZSJ'!$B$2:$B$16636,0)+C29,0),3,0))</f>
        <v/>
      </c>
      <c r="J31" s="3" t="e">
        <f t="shared" ca="1" si="2"/>
        <v>#N/A</v>
      </c>
      <c r="K31" s="3" t="e">
        <f t="shared" ca="1" si="3"/>
        <v>#N/A</v>
      </c>
      <c r="L31" s="3"/>
      <c r="M31" s="3"/>
      <c r="N31" s="3"/>
      <c r="O31" s="3"/>
      <c r="P31" s="3"/>
      <c r="Q31" s="3"/>
      <c r="R31" s="3"/>
      <c r="S31" s="3"/>
    </row>
    <row r="32" spans="2:19" x14ac:dyDescent="0.25">
      <c r="B32" s="3"/>
      <c r="C32" s="9" t="str">
        <f t="shared" ca="1" si="5"/>
        <v/>
      </c>
      <c r="D32" s="10" t="str">
        <f ca="1">IFERROR(VLOOKUP($B$7,OFFSET('Zdroj IO a ZSJ'!$B$2:$C$2900,MATCH($B$7,'Zdroj IO a ZSJ'!$B$2:$B$2900,0)+C30,0),2,0),"")</f>
        <v/>
      </c>
      <c r="E32" s="13"/>
      <c r="F32" s="15" t="str">
        <f t="shared" ca="1" si="1"/>
        <v/>
      </c>
      <c r="G32" s="21" t="str">
        <f ca="1">IFERROR(INDEX('Zdroj IO a ZSJ'!$H$2:$H$2900,'Seznam vybraných ZSJ'!K32),"")</f>
        <v/>
      </c>
      <c r="H32" s="3" t="str">
        <f t="shared" si="0"/>
        <v/>
      </c>
      <c r="I32" s="3" t="str">
        <f ca="1">IF(H32="","",VLOOKUP($B$7,OFFSET('Zdroj IO a ZSJ'!$B$2:$D$16637,MATCH($B$7,'Zdroj IO a ZSJ'!$B$2:$B$16636,0)+C30,0),3,0))</f>
        <v/>
      </c>
      <c r="J32" s="3" t="e">
        <f t="shared" ca="1" si="2"/>
        <v>#N/A</v>
      </c>
      <c r="K32" s="3" t="e">
        <f t="shared" ca="1" si="3"/>
        <v>#N/A</v>
      </c>
      <c r="L32" s="3"/>
      <c r="M32" s="3"/>
      <c r="N32" s="3"/>
      <c r="O32" s="3"/>
      <c r="P32" s="3"/>
      <c r="Q32" s="3"/>
      <c r="R32" s="3"/>
      <c r="S32" s="3"/>
    </row>
    <row r="33" spans="2:19" x14ac:dyDescent="0.25">
      <c r="B33" s="3"/>
      <c r="C33" s="9" t="str">
        <f t="shared" ca="1" si="5"/>
        <v/>
      </c>
      <c r="D33" s="10" t="str">
        <f ca="1">IFERROR(VLOOKUP($B$7,OFFSET('Zdroj IO a ZSJ'!$B$2:$C$2900,MATCH($B$7,'Zdroj IO a ZSJ'!$B$2:$B$2900,0)+C31,0),2,0),"")</f>
        <v/>
      </c>
      <c r="E33" s="13"/>
      <c r="F33" s="15" t="str">
        <f t="shared" ca="1" si="1"/>
        <v/>
      </c>
      <c r="G33" s="21" t="str">
        <f ca="1">IFERROR(INDEX('Zdroj IO a ZSJ'!$H$2:$H$2900,'Seznam vybraných ZSJ'!K33),"")</f>
        <v/>
      </c>
      <c r="H33" s="3" t="str">
        <f t="shared" si="0"/>
        <v/>
      </c>
      <c r="I33" s="3" t="str">
        <f ca="1">IF(H33="","",VLOOKUP($B$7,OFFSET('Zdroj IO a ZSJ'!$B$2:$D$16637,MATCH($B$7,'Zdroj IO a ZSJ'!$B$2:$B$16636,0)+C31,0),3,0))</f>
        <v/>
      </c>
      <c r="J33" s="3" t="e">
        <f t="shared" ca="1" si="2"/>
        <v>#N/A</v>
      </c>
      <c r="K33" s="3" t="e">
        <f t="shared" ca="1" si="3"/>
        <v>#N/A</v>
      </c>
      <c r="L33" s="3"/>
      <c r="M33" s="3"/>
      <c r="N33" s="3"/>
      <c r="O33" s="3"/>
      <c r="P33" s="3"/>
      <c r="Q33" s="3"/>
      <c r="R33" s="3"/>
      <c r="S33" s="3"/>
    </row>
    <row r="34" spans="2:19" x14ac:dyDescent="0.25">
      <c r="B34" s="3"/>
      <c r="C34" s="9" t="str">
        <f t="shared" ca="1" si="5"/>
        <v/>
      </c>
      <c r="D34" s="10" t="str">
        <f ca="1">IFERROR(VLOOKUP($B$7,OFFSET('Zdroj IO a ZSJ'!$B$2:$C$2900,MATCH($B$7,'Zdroj IO a ZSJ'!$B$2:$B$2900,0)+C32,0),2,0),"")</f>
        <v/>
      </c>
      <c r="E34" s="13"/>
      <c r="F34" s="15" t="str">
        <f t="shared" ca="1" si="1"/>
        <v/>
      </c>
      <c r="G34" s="21" t="str">
        <f ca="1">IFERROR(INDEX('Zdroj IO a ZSJ'!$H$2:$H$2900,'Seznam vybraných ZSJ'!K34),"")</f>
        <v/>
      </c>
      <c r="H34" s="3" t="str">
        <f t="shared" si="0"/>
        <v/>
      </c>
      <c r="I34" s="3" t="str">
        <f ca="1">IF(H34="","",VLOOKUP($B$7,OFFSET('Zdroj IO a ZSJ'!$B$2:$D$16637,MATCH($B$7,'Zdroj IO a ZSJ'!$B$2:$B$16636,0)+C32,0),3,0))</f>
        <v/>
      </c>
      <c r="J34" s="3" t="e">
        <f t="shared" ca="1" si="2"/>
        <v>#N/A</v>
      </c>
      <c r="K34" s="3" t="e">
        <f t="shared" ca="1" si="3"/>
        <v>#N/A</v>
      </c>
      <c r="L34" s="3"/>
      <c r="M34" s="3"/>
      <c r="N34" s="3"/>
      <c r="O34" s="3"/>
      <c r="P34" s="3"/>
      <c r="Q34" s="3"/>
      <c r="R34" s="3"/>
      <c r="S34" s="3"/>
    </row>
    <row r="35" spans="2:19" x14ac:dyDescent="0.25">
      <c r="B35" s="3"/>
      <c r="C35" s="9" t="str">
        <f t="shared" ca="1" si="5"/>
        <v/>
      </c>
      <c r="D35" s="10" t="str">
        <f ca="1">IFERROR(VLOOKUP($B$7,OFFSET('Zdroj IO a ZSJ'!$B$2:$C$2900,MATCH($B$7,'Zdroj IO a ZSJ'!$B$2:$B$2900,0)+C33,0),2,0),"")</f>
        <v/>
      </c>
      <c r="E35" s="13"/>
      <c r="F35" s="15" t="str">
        <f t="shared" ca="1" si="1"/>
        <v/>
      </c>
      <c r="G35" s="21" t="str">
        <f ca="1">IFERROR(INDEX('Zdroj IO a ZSJ'!$H$2:$H$2900,'Seznam vybraných ZSJ'!K35),"")</f>
        <v/>
      </c>
      <c r="H35" s="3" t="str">
        <f t="shared" si="0"/>
        <v/>
      </c>
      <c r="I35" s="3" t="str">
        <f ca="1">IF(H35="","",VLOOKUP($B$7,OFFSET('Zdroj IO a ZSJ'!$B$2:$D$16637,MATCH($B$7,'Zdroj IO a ZSJ'!$B$2:$B$16636,0)+C33,0),3,0))</f>
        <v/>
      </c>
      <c r="J35" s="3" t="e">
        <f t="shared" ca="1" si="2"/>
        <v>#N/A</v>
      </c>
      <c r="K35" s="3" t="e">
        <f t="shared" ca="1" si="3"/>
        <v>#N/A</v>
      </c>
      <c r="L35" s="3"/>
      <c r="M35" s="3"/>
      <c r="N35" s="3"/>
      <c r="O35" s="3"/>
      <c r="P35" s="3"/>
      <c r="Q35" s="3"/>
      <c r="R35" s="3"/>
      <c r="S35" s="3"/>
    </row>
    <row r="36" spans="2:19" x14ac:dyDescent="0.25">
      <c r="B36" s="3"/>
      <c r="C36" s="9" t="str">
        <f t="shared" ca="1" si="5"/>
        <v/>
      </c>
      <c r="D36" s="10" t="str">
        <f ca="1">IFERROR(VLOOKUP($B$7,OFFSET('Zdroj IO a ZSJ'!$B$2:$C$2900,MATCH($B$7,'Zdroj IO a ZSJ'!$B$2:$B$2900,0)+C34,0),2,0),"")</f>
        <v/>
      </c>
      <c r="E36" s="13"/>
      <c r="F36" s="15" t="str">
        <f t="shared" ca="1" si="1"/>
        <v/>
      </c>
      <c r="G36" s="21" t="str">
        <f ca="1">IFERROR(INDEX('Zdroj IO a ZSJ'!$H$2:$H$2900,'Seznam vybraných ZSJ'!K36),"")</f>
        <v/>
      </c>
      <c r="H36" s="3" t="str">
        <f t="shared" si="0"/>
        <v/>
      </c>
      <c r="I36" s="3" t="str">
        <f ca="1">IF(H36="","",VLOOKUP($B$7,OFFSET('Zdroj IO a ZSJ'!$B$2:$D$16637,MATCH($B$7,'Zdroj IO a ZSJ'!$B$2:$B$16636,0)+C34,0),3,0))</f>
        <v/>
      </c>
      <c r="J36" s="3" t="e">
        <f t="shared" ca="1" si="2"/>
        <v>#N/A</v>
      </c>
      <c r="K36" s="3" t="e">
        <f t="shared" ca="1" si="3"/>
        <v>#N/A</v>
      </c>
      <c r="L36" s="3"/>
      <c r="M36" s="3"/>
      <c r="N36" s="3"/>
      <c r="O36" s="3"/>
      <c r="P36" s="3"/>
      <c r="Q36" s="3"/>
      <c r="R36" s="3"/>
      <c r="S36" s="3"/>
    </row>
    <row r="37" spans="2:19" x14ac:dyDescent="0.25">
      <c r="B37" s="3"/>
      <c r="C37" s="9" t="str">
        <f t="shared" ca="1" si="5"/>
        <v/>
      </c>
      <c r="D37" s="10" t="str">
        <f ca="1">IFERROR(VLOOKUP($B$7,OFFSET('Zdroj IO a ZSJ'!$B$2:$C$2900,MATCH($B$7,'Zdroj IO a ZSJ'!$B$2:$B$2900,0)+C35,0),2,0),"")</f>
        <v/>
      </c>
      <c r="E37" s="13"/>
      <c r="F37" s="15" t="str">
        <f t="shared" ca="1" si="1"/>
        <v/>
      </c>
      <c r="G37" s="21" t="str">
        <f ca="1">IFERROR(INDEX('Zdroj IO a ZSJ'!$H$2:$H$2900,'Seznam vybraných ZSJ'!K37),"")</f>
        <v/>
      </c>
      <c r="H37" s="3" t="str">
        <f t="shared" si="0"/>
        <v/>
      </c>
      <c r="I37" s="3" t="str">
        <f ca="1">IF(H37="","",VLOOKUP($B$7,OFFSET('Zdroj IO a ZSJ'!$B$2:$D$16637,MATCH($B$7,'Zdroj IO a ZSJ'!$B$2:$B$16636,0)+C35,0),3,0))</f>
        <v/>
      </c>
      <c r="J37" s="3" t="e">
        <f t="shared" ca="1" si="2"/>
        <v>#N/A</v>
      </c>
      <c r="K37" s="3" t="e">
        <f t="shared" ca="1" si="3"/>
        <v>#N/A</v>
      </c>
      <c r="L37" s="3"/>
      <c r="M37" s="3"/>
      <c r="N37" s="3"/>
      <c r="O37" s="3"/>
      <c r="P37" s="3"/>
      <c r="Q37" s="3"/>
      <c r="R37" s="3"/>
      <c r="S37" s="3"/>
    </row>
    <row r="38" spans="2:19" x14ac:dyDescent="0.25">
      <c r="B38" s="3"/>
      <c r="C38" s="9" t="str">
        <f t="shared" ca="1" si="5"/>
        <v/>
      </c>
      <c r="D38" s="10" t="str">
        <f ca="1">IFERROR(VLOOKUP($B$7,OFFSET('Zdroj IO a ZSJ'!$B$2:$C$2900,MATCH($B$7,'Zdroj IO a ZSJ'!$B$2:$B$2900,0)+C36,0),2,0),"")</f>
        <v/>
      </c>
      <c r="E38" s="13"/>
      <c r="F38" s="15" t="str">
        <f t="shared" ca="1" si="1"/>
        <v/>
      </c>
      <c r="G38" s="21" t="str">
        <f ca="1">IFERROR(INDEX('Zdroj IO a ZSJ'!$H$2:$H$2900,'Seznam vybraných ZSJ'!K38),"")</f>
        <v/>
      </c>
      <c r="H38" s="3" t="str">
        <f t="shared" si="0"/>
        <v/>
      </c>
      <c r="I38" s="3" t="str">
        <f ca="1">IF(H38="","",VLOOKUP($B$7,OFFSET('Zdroj IO a ZSJ'!$B$2:$D$16637,MATCH($B$7,'Zdroj IO a ZSJ'!$B$2:$B$16636,0)+C36,0),3,0))</f>
        <v/>
      </c>
      <c r="J38" s="3" t="e">
        <f t="shared" ca="1" si="2"/>
        <v>#N/A</v>
      </c>
      <c r="K38" s="3" t="e">
        <f t="shared" ca="1" si="3"/>
        <v>#N/A</v>
      </c>
      <c r="L38" s="3"/>
      <c r="M38" s="3"/>
      <c r="N38" s="3"/>
      <c r="O38" s="3"/>
      <c r="P38" s="3"/>
      <c r="Q38" s="3"/>
      <c r="R38" s="3"/>
      <c r="S38" s="3"/>
    </row>
    <row r="39" spans="2:19" x14ac:dyDescent="0.25">
      <c r="B39" s="3"/>
      <c r="C39" s="9" t="str">
        <f t="shared" ca="1" si="5"/>
        <v/>
      </c>
      <c r="D39" s="10" t="str">
        <f ca="1">IFERROR(VLOOKUP($B$7,OFFSET('Zdroj IO a ZSJ'!$B$2:$C$2900,MATCH($B$7,'Zdroj IO a ZSJ'!$B$2:$B$2900,0)+C37,0),2,0),"")</f>
        <v/>
      </c>
      <c r="E39" s="13"/>
      <c r="F39" s="15" t="str">
        <f t="shared" ca="1" si="1"/>
        <v/>
      </c>
      <c r="G39" s="21" t="str">
        <f ca="1">IFERROR(INDEX('Zdroj IO a ZSJ'!$H$2:$H$2900,'Seznam vybraných ZSJ'!K39),"")</f>
        <v/>
      </c>
      <c r="H39" s="3" t="str">
        <f t="shared" ref="H39:H70" si="6">IF(E39="A",C39,"")</f>
        <v/>
      </c>
      <c r="I39" s="3" t="str">
        <f ca="1">IF(H39="","",VLOOKUP($B$7,OFFSET('Zdroj IO a ZSJ'!$B$2:$D$16637,MATCH($B$7,'Zdroj IO a ZSJ'!$B$2:$B$16636,0)+C37,0),3,0))</f>
        <v/>
      </c>
      <c r="J39" s="3" t="e">
        <f t="shared" ca="1" si="2"/>
        <v>#N/A</v>
      </c>
      <c r="K39" s="3" t="e">
        <f t="shared" ca="1" si="3"/>
        <v>#N/A</v>
      </c>
      <c r="L39" s="3"/>
      <c r="M39" s="3"/>
      <c r="N39" s="3"/>
      <c r="O39" s="3"/>
      <c r="P39" s="3"/>
      <c r="Q39" s="3"/>
      <c r="R39" s="3"/>
      <c r="S39" s="3"/>
    </row>
    <row r="40" spans="2:19" x14ac:dyDescent="0.25">
      <c r="B40" s="3"/>
      <c r="C40" s="9" t="str">
        <f t="shared" ca="1" si="5"/>
        <v/>
      </c>
      <c r="D40" s="10" t="str">
        <f ca="1">IFERROR(VLOOKUP($B$7,OFFSET('Zdroj IO a ZSJ'!$B$2:$C$2900,MATCH($B$7,'Zdroj IO a ZSJ'!$B$2:$B$2900,0)+C38,0),2,0),"")</f>
        <v/>
      </c>
      <c r="E40" s="13"/>
      <c r="F40" s="15" t="str">
        <f t="shared" ca="1" si="1"/>
        <v/>
      </c>
      <c r="G40" s="21" t="str">
        <f ca="1">IFERROR(INDEX('Zdroj IO a ZSJ'!$H$2:$H$2900,'Seznam vybraných ZSJ'!K40),"")</f>
        <v/>
      </c>
      <c r="H40" s="3" t="str">
        <f t="shared" si="6"/>
        <v/>
      </c>
      <c r="I40" s="3" t="str">
        <f ca="1">IF(H40="","",VLOOKUP($B$7,OFFSET('Zdroj IO a ZSJ'!$B$2:$D$16637,MATCH($B$7,'Zdroj IO a ZSJ'!$B$2:$B$16636,0)+C38,0),3,0))</f>
        <v/>
      </c>
      <c r="J40" s="3" t="e">
        <f t="shared" ref="J40:J71" ca="1" si="7">VLOOKUP("A",OFFSET($E$7:$H$168,J39,0),4,0)</f>
        <v>#N/A</v>
      </c>
      <c r="K40" s="3" t="e">
        <f t="shared" ref="K40:K71" ca="1" si="8">VLOOKUP("A",OFFSET($E$7:$I$168,J39,0),5,0)</f>
        <v>#N/A</v>
      </c>
      <c r="L40" s="3"/>
      <c r="M40" s="3"/>
      <c r="N40" s="3"/>
      <c r="O40" s="3"/>
      <c r="P40" s="3"/>
      <c r="Q40" s="3"/>
      <c r="R40" s="3"/>
      <c r="S40" s="3"/>
    </row>
    <row r="41" spans="2:19" x14ac:dyDescent="0.25">
      <c r="B41" s="3"/>
      <c r="C41" s="9" t="str">
        <f t="shared" ca="1" si="5"/>
        <v/>
      </c>
      <c r="D41" s="10" t="str">
        <f ca="1">IFERROR(VLOOKUP($B$7,OFFSET('Zdroj IO a ZSJ'!$B$2:$C$2900,MATCH($B$7,'Zdroj IO a ZSJ'!$B$2:$B$2900,0)+C39,0),2,0),"")</f>
        <v/>
      </c>
      <c r="E41" s="13"/>
      <c r="F41" s="15" t="str">
        <f t="shared" ca="1" si="1"/>
        <v/>
      </c>
      <c r="G41" s="21" t="str">
        <f ca="1">IFERROR(INDEX('Zdroj IO a ZSJ'!$H$2:$H$2900,'Seznam vybraných ZSJ'!K41),"")</f>
        <v/>
      </c>
      <c r="H41" s="3" t="str">
        <f t="shared" si="6"/>
        <v/>
      </c>
      <c r="I41" s="3" t="str">
        <f ca="1">IF(H41="","",VLOOKUP($B$7,OFFSET('Zdroj IO a ZSJ'!$B$2:$D$16637,MATCH($B$7,'Zdroj IO a ZSJ'!$B$2:$B$16636,0)+C39,0),3,0))</f>
        <v/>
      </c>
      <c r="J41" s="3" t="e">
        <f t="shared" ca="1" si="7"/>
        <v>#N/A</v>
      </c>
      <c r="K41" s="3" t="e">
        <f t="shared" ca="1" si="8"/>
        <v>#N/A</v>
      </c>
      <c r="L41" s="3"/>
      <c r="M41" s="3"/>
      <c r="N41" s="3"/>
      <c r="O41" s="3"/>
      <c r="P41" s="3"/>
      <c r="Q41" s="3"/>
      <c r="R41" s="3"/>
      <c r="S41" s="3"/>
    </row>
    <row r="42" spans="2:19" x14ac:dyDescent="0.25">
      <c r="B42" s="3"/>
      <c r="C42" s="9" t="str">
        <f t="shared" ca="1" si="5"/>
        <v/>
      </c>
      <c r="D42" s="10" t="str">
        <f ca="1">IFERROR(VLOOKUP($B$7,OFFSET('Zdroj IO a ZSJ'!$B$2:$C$2900,MATCH($B$7,'Zdroj IO a ZSJ'!$B$2:$B$2900,0)+C40,0),2,0),"")</f>
        <v/>
      </c>
      <c r="E42" s="13"/>
      <c r="F42" s="15" t="str">
        <f t="shared" ca="1" si="1"/>
        <v/>
      </c>
      <c r="G42" s="21" t="str">
        <f ca="1">IFERROR(INDEX('Zdroj IO a ZSJ'!$H$2:$H$2900,'Seznam vybraných ZSJ'!K42),"")</f>
        <v/>
      </c>
      <c r="H42" s="3" t="str">
        <f t="shared" si="6"/>
        <v/>
      </c>
      <c r="I42" s="3" t="str">
        <f ca="1">IF(H42="","",VLOOKUP($B$7,OFFSET('Zdroj IO a ZSJ'!$B$2:$D$16637,MATCH($B$7,'Zdroj IO a ZSJ'!$B$2:$B$16636,0)+C40,0),3,0))</f>
        <v/>
      </c>
      <c r="J42" s="3" t="e">
        <f t="shared" ca="1" si="7"/>
        <v>#N/A</v>
      </c>
      <c r="K42" s="3" t="e">
        <f t="shared" ca="1" si="8"/>
        <v>#N/A</v>
      </c>
      <c r="L42" s="3"/>
      <c r="M42" s="3"/>
      <c r="N42" s="3"/>
      <c r="O42" s="3"/>
      <c r="P42" s="3"/>
      <c r="Q42" s="3"/>
      <c r="R42" s="3"/>
      <c r="S42" s="3"/>
    </row>
    <row r="43" spans="2:19" x14ac:dyDescent="0.25">
      <c r="B43" s="3"/>
      <c r="C43" s="9" t="str">
        <f t="shared" ca="1" si="5"/>
        <v/>
      </c>
      <c r="D43" s="10" t="str">
        <f ca="1">IFERROR(VLOOKUP($B$7,OFFSET('Zdroj IO a ZSJ'!$B$2:$C$2900,MATCH($B$7,'Zdroj IO a ZSJ'!$B$2:$B$2900,0)+C41,0),2,0),"")</f>
        <v/>
      </c>
      <c r="E43" s="13"/>
      <c r="F43" s="15" t="str">
        <f t="shared" ca="1" si="1"/>
        <v/>
      </c>
      <c r="G43" s="21" t="str">
        <f ca="1">IFERROR(INDEX('Zdroj IO a ZSJ'!$H$2:$H$2900,'Seznam vybraných ZSJ'!K43),"")</f>
        <v/>
      </c>
      <c r="H43" s="3" t="str">
        <f t="shared" si="6"/>
        <v/>
      </c>
      <c r="I43" s="3" t="str">
        <f ca="1">IF(H43="","",VLOOKUP($B$7,OFFSET('Zdroj IO a ZSJ'!$B$2:$D$16637,MATCH($B$7,'Zdroj IO a ZSJ'!$B$2:$B$16636,0)+C41,0),3,0))</f>
        <v/>
      </c>
      <c r="J43" s="3" t="e">
        <f t="shared" ca="1" si="7"/>
        <v>#N/A</v>
      </c>
      <c r="K43" s="3" t="e">
        <f t="shared" ca="1" si="8"/>
        <v>#N/A</v>
      </c>
      <c r="L43" s="3"/>
      <c r="M43" s="3"/>
      <c r="N43" s="3"/>
      <c r="O43" s="3"/>
      <c r="P43" s="3"/>
      <c r="Q43" s="3"/>
      <c r="R43" s="3"/>
      <c r="S43" s="3"/>
    </row>
    <row r="44" spans="2:19" x14ac:dyDescent="0.25">
      <c r="B44" s="3"/>
      <c r="C44" s="9" t="str">
        <f t="shared" ca="1" si="5"/>
        <v/>
      </c>
      <c r="D44" s="10" t="str">
        <f ca="1">IFERROR(VLOOKUP($B$7,OFFSET('Zdroj IO a ZSJ'!$B$2:$C$2900,MATCH($B$7,'Zdroj IO a ZSJ'!$B$2:$B$2900,0)+C42,0),2,0),"")</f>
        <v/>
      </c>
      <c r="E44" s="13"/>
      <c r="F44" s="15" t="str">
        <f t="shared" ca="1" si="1"/>
        <v/>
      </c>
      <c r="G44" s="21" t="str">
        <f ca="1">IFERROR(INDEX('Zdroj IO a ZSJ'!$H$2:$H$2900,'Seznam vybraných ZSJ'!K44),"")</f>
        <v/>
      </c>
      <c r="H44" s="3" t="str">
        <f t="shared" si="6"/>
        <v/>
      </c>
      <c r="I44" s="3" t="str">
        <f ca="1">IF(H44="","",VLOOKUP($B$7,OFFSET('Zdroj IO a ZSJ'!$B$2:$D$16637,MATCH($B$7,'Zdroj IO a ZSJ'!$B$2:$B$16636,0)+C42,0),3,0))</f>
        <v/>
      </c>
      <c r="J44" s="3" t="e">
        <f t="shared" ca="1" si="7"/>
        <v>#N/A</v>
      </c>
      <c r="K44" s="3" t="e">
        <f t="shared" ca="1" si="8"/>
        <v>#N/A</v>
      </c>
      <c r="L44" s="3"/>
      <c r="M44" s="3"/>
      <c r="N44" s="3"/>
      <c r="O44" s="3"/>
      <c r="P44" s="3"/>
      <c r="Q44" s="3"/>
      <c r="R44" s="3"/>
      <c r="S44" s="3"/>
    </row>
    <row r="45" spans="2:19" x14ac:dyDescent="0.25">
      <c r="B45" s="3"/>
      <c r="C45" s="9" t="str">
        <f t="shared" ca="1" si="5"/>
        <v/>
      </c>
      <c r="D45" s="10" t="str">
        <f ca="1">IFERROR(VLOOKUP($B$7,OFFSET('Zdroj IO a ZSJ'!$B$2:$C$2900,MATCH($B$7,'Zdroj IO a ZSJ'!$B$2:$B$2900,0)+C43,0),2,0),"")</f>
        <v/>
      </c>
      <c r="E45" s="13"/>
      <c r="F45" s="15" t="str">
        <f t="shared" ca="1" si="1"/>
        <v/>
      </c>
      <c r="G45" s="21" t="str">
        <f ca="1">IFERROR(INDEX('Zdroj IO a ZSJ'!$H$2:$H$2900,'Seznam vybraných ZSJ'!K45),"")</f>
        <v/>
      </c>
      <c r="H45" s="3" t="str">
        <f t="shared" si="6"/>
        <v/>
      </c>
      <c r="I45" s="3" t="str">
        <f ca="1">IF(H45="","",VLOOKUP($B$7,OFFSET('Zdroj IO a ZSJ'!$B$2:$D$16637,MATCH($B$7,'Zdroj IO a ZSJ'!$B$2:$B$16636,0)+C43,0),3,0))</f>
        <v/>
      </c>
      <c r="J45" s="3" t="e">
        <f t="shared" ca="1" si="7"/>
        <v>#N/A</v>
      </c>
      <c r="K45" s="3" t="e">
        <f t="shared" ca="1" si="8"/>
        <v>#N/A</v>
      </c>
      <c r="L45" s="3"/>
      <c r="M45" s="3"/>
      <c r="N45" s="3"/>
      <c r="O45" s="3"/>
      <c r="P45" s="3"/>
      <c r="Q45" s="3"/>
      <c r="R45" s="3"/>
      <c r="S45" s="3"/>
    </row>
    <row r="46" spans="2:19" x14ac:dyDescent="0.25">
      <c r="B46" s="3"/>
      <c r="C46" s="9" t="str">
        <f t="shared" ca="1" si="5"/>
        <v/>
      </c>
      <c r="D46" s="10" t="str">
        <f ca="1">IFERROR(VLOOKUP($B$7,OFFSET('Zdroj IO a ZSJ'!$B$2:$C$2900,MATCH($B$7,'Zdroj IO a ZSJ'!$B$2:$B$2900,0)+C44,0),2,0),"")</f>
        <v/>
      </c>
      <c r="E46" s="13"/>
      <c r="F46" s="15" t="str">
        <f t="shared" ca="1" si="1"/>
        <v/>
      </c>
      <c r="G46" s="21" t="str">
        <f ca="1">IFERROR(INDEX('Zdroj IO a ZSJ'!$H$2:$H$2900,'Seznam vybraných ZSJ'!K46),"")</f>
        <v/>
      </c>
      <c r="H46" s="3" t="str">
        <f t="shared" si="6"/>
        <v/>
      </c>
      <c r="I46" s="3" t="str">
        <f ca="1">IF(H46="","",VLOOKUP($B$7,OFFSET('Zdroj IO a ZSJ'!$B$2:$D$16637,MATCH($B$7,'Zdroj IO a ZSJ'!$B$2:$B$16636,0)+C44,0),3,0))</f>
        <v/>
      </c>
      <c r="J46" s="3" t="e">
        <f t="shared" ca="1" si="7"/>
        <v>#N/A</v>
      </c>
      <c r="K46" s="3" t="e">
        <f t="shared" ca="1" si="8"/>
        <v>#N/A</v>
      </c>
      <c r="L46" s="3"/>
      <c r="M46" s="3"/>
      <c r="N46" s="3"/>
      <c r="O46" s="3"/>
      <c r="P46" s="3"/>
      <c r="Q46" s="3"/>
      <c r="R46" s="3"/>
      <c r="S46" s="3"/>
    </row>
    <row r="47" spans="2:19" x14ac:dyDescent="0.25">
      <c r="B47" s="3"/>
      <c r="C47" s="9" t="str">
        <f t="shared" ca="1" si="5"/>
        <v/>
      </c>
      <c r="D47" s="10" t="str">
        <f ca="1">IFERROR(VLOOKUP($B$7,OFFSET('Zdroj IO a ZSJ'!$B$2:$C$2900,MATCH($B$7,'Zdroj IO a ZSJ'!$B$2:$B$2900,0)+C45,0),2,0),"")</f>
        <v/>
      </c>
      <c r="E47" s="13"/>
      <c r="F47" s="15" t="str">
        <f t="shared" ca="1" si="1"/>
        <v/>
      </c>
      <c r="G47" s="21" t="str">
        <f ca="1">IFERROR(INDEX('Zdroj IO a ZSJ'!$H$2:$H$2900,'Seznam vybraných ZSJ'!K47),"")</f>
        <v/>
      </c>
      <c r="H47" s="3" t="str">
        <f t="shared" si="6"/>
        <v/>
      </c>
      <c r="I47" s="3" t="str">
        <f ca="1">IF(H47="","",VLOOKUP($B$7,OFFSET('Zdroj IO a ZSJ'!$B$2:$D$16637,MATCH($B$7,'Zdroj IO a ZSJ'!$B$2:$B$16636,0)+C45,0),3,0))</f>
        <v/>
      </c>
      <c r="J47" s="3" t="e">
        <f t="shared" ca="1" si="7"/>
        <v>#N/A</v>
      </c>
      <c r="K47" s="3" t="e">
        <f t="shared" ca="1" si="8"/>
        <v>#N/A</v>
      </c>
      <c r="L47" s="3"/>
      <c r="M47" s="3"/>
      <c r="N47" s="3"/>
      <c r="O47" s="3"/>
      <c r="P47" s="3"/>
      <c r="Q47" s="3"/>
      <c r="R47" s="3"/>
      <c r="S47" s="3"/>
    </row>
    <row r="48" spans="2:19" x14ac:dyDescent="0.25">
      <c r="B48" s="3"/>
      <c r="C48" s="9" t="str">
        <f t="shared" ca="1" si="5"/>
        <v/>
      </c>
      <c r="D48" s="10" t="str">
        <f ca="1">IFERROR(VLOOKUP($B$7,OFFSET('Zdroj IO a ZSJ'!$B$2:$C$2900,MATCH($B$7,'Zdroj IO a ZSJ'!$B$2:$B$2900,0)+C46,0),2,0),"")</f>
        <v/>
      </c>
      <c r="E48" s="13"/>
      <c r="F48" s="15" t="str">
        <f t="shared" ca="1" si="1"/>
        <v/>
      </c>
      <c r="G48" s="21" t="str">
        <f ca="1">IFERROR(INDEX('Zdroj IO a ZSJ'!$H$2:$H$2900,'Seznam vybraných ZSJ'!K48),"")</f>
        <v/>
      </c>
      <c r="H48" s="3" t="str">
        <f t="shared" si="6"/>
        <v/>
      </c>
      <c r="I48" s="3" t="str">
        <f ca="1">IF(H48="","",VLOOKUP($B$7,OFFSET('Zdroj IO a ZSJ'!$B$2:$D$16637,MATCH($B$7,'Zdroj IO a ZSJ'!$B$2:$B$16636,0)+C46,0),3,0))</f>
        <v/>
      </c>
      <c r="J48" s="3" t="e">
        <f t="shared" ca="1" si="7"/>
        <v>#N/A</v>
      </c>
      <c r="K48" s="3" t="e">
        <f t="shared" ca="1" si="8"/>
        <v>#N/A</v>
      </c>
      <c r="L48" s="3"/>
      <c r="M48" s="3"/>
      <c r="N48" s="3"/>
      <c r="O48" s="3"/>
      <c r="P48" s="3"/>
      <c r="Q48" s="3"/>
      <c r="R48" s="3"/>
      <c r="S48" s="3"/>
    </row>
    <row r="49" spans="2:19" x14ac:dyDescent="0.25">
      <c r="B49" s="3"/>
      <c r="C49" s="9" t="str">
        <f t="shared" ca="1" si="5"/>
        <v/>
      </c>
      <c r="D49" s="10" t="str">
        <f ca="1">IFERROR(VLOOKUP($B$7,OFFSET('Zdroj IO a ZSJ'!$B$2:$C$2900,MATCH($B$7,'Zdroj IO a ZSJ'!$B$2:$B$2900,0)+C47,0),2,0),"")</f>
        <v/>
      </c>
      <c r="E49" s="13"/>
      <c r="F49" s="15" t="str">
        <f t="shared" ca="1" si="1"/>
        <v/>
      </c>
      <c r="G49" s="21" t="str">
        <f ca="1">IFERROR(INDEX('Zdroj IO a ZSJ'!$H$2:$H$2900,'Seznam vybraných ZSJ'!K49),"")</f>
        <v/>
      </c>
      <c r="H49" s="3" t="str">
        <f t="shared" si="6"/>
        <v/>
      </c>
      <c r="I49" s="3" t="str">
        <f ca="1">IF(H49="","",VLOOKUP($B$7,OFFSET('Zdroj IO a ZSJ'!$B$2:$D$16637,MATCH($B$7,'Zdroj IO a ZSJ'!$B$2:$B$16636,0)+C47,0),3,0))</f>
        <v/>
      </c>
      <c r="J49" s="3" t="e">
        <f t="shared" ca="1" si="7"/>
        <v>#N/A</v>
      </c>
      <c r="K49" s="3" t="e">
        <f t="shared" ca="1" si="8"/>
        <v>#N/A</v>
      </c>
      <c r="L49" s="3"/>
      <c r="M49" s="3"/>
      <c r="N49" s="3"/>
      <c r="O49" s="3"/>
      <c r="P49" s="3"/>
      <c r="Q49" s="3"/>
      <c r="R49" s="3"/>
      <c r="S49" s="3"/>
    </row>
    <row r="50" spans="2:19" x14ac:dyDescent="0.25">
      <c r="B50" s="3"/>
      <c r="C50" s="9" t="str">
        <f t="shared" ca="1" si="5"/>
        <v/>
      </c>
      <c r="D50" s="10" t="str">
        <f ca="1">IFERROR(VLOOKUP($B$7,OFFSET('Zdroj IO a ZSJ'!$B$2:$C$2900,MATCH($B$7,'Zdroj IO a ZSJ'!$B$2:$B$2900,0)+C48,0),2,0),"")</f>
        <v/>
      </c>
      <c r="E50" s="13"/>
      <c r="F50" s="15" t="str">
        <f t="shared" ca="1" si="1"/>
        <v/>
      </c>
      <c r="G50" s="21" t="str">
        <f ca="1">IFERROR(INDEX('Zdroj IO a ZSJ'!$H$2:$H$2900,'Seznam vybraných ZSJ'!K50),"")</f>
        <v/>
      </c>
      <c r="H50" s="3" t="str">
        <f t="shared" si="6"/>
        <v/>
      </c>
      <c r="I50" s="3" t="str">
        <f ca="1">IF(H50="","",VLOOKUP($B$7,OFFSET('Zdroj IO a ZSJ'!$B$2:$D$16637,MATCH($B$7,'Zdroj IO a ZSJ'!$B$2:$B$16636,0)+C48,0),3,0))</f>
        <v/>
      </c>
      <c r="J50" s="3" t="e">
        <f t="shared" ca="1" si="7"/>
        <v>#N/A</v>
      </c>
      <c r="K50" s="3" t="e">
        <f t="shared" ca="1" si="8"/>
        <v>#N/A</v>
      </c>
      <c r="L50" s="3"/>
      <c r="M50" s="3"/>
      <c r="N50" s="3"/>
      <c r="O50" s="3"/>
      <c r="P50" s="3"/>
      <c r="Q50" s="3"/>
      <c r="R50" s="3"/>
      <c r="S50" s="3"/>
    </row>
    <row r="51" spans="2:19" x14ac:dyDescent="0.25">
      <c r="B51" s="3"/>
      <c r="C51" s="9" t="str">
        <f t="shared" ca="1" si="5"/>
        <v/>
      </c>
      <c r="D51" s="10" t="str">
        <f ca="1">IFERROR(VLOOKUP($B$7,OFFSET('Zdroj IO a ZSJ'!$B$2:$C$2900,MATCH($B$7,'Zdroj IO a ZSJ'!$B$2:$B$2900,0)+C49,0),2,0),"")</f>
        <v/>
      </c>
      <c r="E51" s="13"/>
      <c r="F51" s="15" t="str">
        <f t="shared" ca="1" si="1"/>
        <v/>
      </c>
      <c r="G51" s="21" t="str">
        <f ca="1">IFERROR(INDEX('Zdroj IO a ZSJ'!$H$2:$H$2900,'Seznam vybraných ZSJ'!K51),"")</f>
        <v/>
      </c>
      <c r="H51" s="3" t="str">
        <f t="shared" si="6"/>
        <v/>
      </c>
      <c r="I51" s="3" t="str">
        <f ca="1">IF(H51="","",VLOOKUP($B$7,OFFSET('Zdroj IO a ZSJ'!$B$2:$D$16637,MATCH($B$7,'Zdroj IO a ZSJ'!$B$2:$B$16636,0)+C49,0),3,0))</f>
        <v/>
      </c>
      <c r="J51" s="3" t="e">
        <f t="shared" ca="1" si="7"/>
        <v>#N/A</v>
      </c>
      <c r="K51" s="3" t="e">
        <f t="shared" ca="1" si="8"/>
        <v>#N/A</v>
      </c>
      <c r="L51" s="3"/>
      <c r="M51" s="3"/>
      <c r="N51" s="3"/>
      <c r="O51" s="3"/>
      <c r="P51" s="3"/>
      <c r="Q51" s="3"/>
      <c r="R51" s="3"/>
      <c r="S51" s="3"/>
    </row>
    <row r="52" spans="2:19" x14ac:dyDescent="0.25">
      <c r="B52" s="3"/>
      <c r="C52" s="9" t="str">
        <f t="shared" ca="1" si="5"/>
        <v/>
      </c>
      <c r="D52" s="10" t="str">
        <f ca="1">IFERROR(VLOOKUP($B$7,OFFSET('Zdroj IO a ZSJ'!$B$2:$C$2900,MATCH($B$7,'Zdroj IO a ZSJ'!$B$2:$B$2900,0)+C50,0),2,0),"")</f>
        <v/>
      </c>
      <c r="E52" s="13"/>
      <c r="F52" s="15" t="str">
        <f t="shared" ca="1" si="1"/>
        <v/>
      </c>
      <c r="G52" s="21" t="str">
        <f ca="1">IFERROR(INDEX('Zdroj IO a ZSJ'!$H$2:$H$2900,'Seznam vybraných ZSJ'!K52),"")</f>
        <v/>
      </c>
      <c r="H52" s="3" t="str">
        <f t="shared" si="6"/>
        <v/>
      </c>
      <c r="I52" s="3" t="str">
        <f ca="1">IF(H52="","",VLOOKUP($B$7,OFFSET('Zdroj IO a ZSJ'!$B$2:$D$16637,MATCH($B$7,'Zdroj IO a ZSJ'!$B$2:$B$16636,0)+C50,0),3,0))</f>
        <v/>
      </c>
      <c r="J52" s="3" t="e">
        <f t="shared" ca="1" si="7"/>
        <v>#N/A</v>
      </c>
      <c r="K52" s="3" t="e">
        <f t="shared" ca="1" si="8"/>
        <v>#N/A</v>
      </c>
      <c r="L52" s="3"/>
      <c r="M52" s="3"/>
      <c r="N52" s="3"/>
      <c r="O52" s="3"/>
      <c r="P52" s="3"/>
      <c r="Q52" s="3"/>
      <c r="R52" s="3"/>
      <c r="S52" s="3"/>
    </row>
    <row r="53" spans="2:19" x14ac:dyDescent="0.25">
      <c r="B53" s="3"/>
      <c r="C53" s="9" t="str">
        <f t="shared" ca="1" si="5"/>
        <v/>
      </c>
      <c r="D53" s="10" t="str">
        <f ca="1">IFERROR(VLOOKUP($B$7,OFFSET('Zdroj IO a ZSJ'!$B$2:$C$2900,MATCH($B$7,'Zdroj IO a ZSJ'!$B$2:$B$2900,0)+C51,0),2,0),"")</f>
        <v/>
      </c>
      <c r="E53" s="13"/>
      <c r="F53" s="15" t="str">
        <f t="shared" ca="1" si="1"/>
        <v/>
      </c>
      <c r="G53" s="21" t="str">
        <f ca="1">IFERROR(INDEX('Zdroj IO a ZSJ'!$H$2:$H$2900,'Seznam vybraných ZSJ'!K53),"")</f>
        <v/>
      </c>
      <c r="H53" s="3" t="str">
        <f t="shared" si="6"/>
        <v/>
      </c>
      <c r="I53" s="3" t="str">
        <f ca="1">IF(H53="","",VLOOKUP($B$7,OFFSET('Zdroj IO a ZSJ'!$B$2:$D$16637,MATCH($B$7,'Zdroj IO a ZSJ'!$B$2:$B$16636,0)+C51,0),3,0))</f>
        <v/>
      </c>
      <c r="J53" s="3" t="e">
        <f t="shared" ca="1" si="7"/>
        <v>#N/A</v>
      </c>
      <c r="K53" s="3" t="e">
        <f t="shared" ca="1" si="8"/>
        <v>#N/A</v>
      </c>
      <c r="L53" s="3"/>
      <c r="M53" s="3"/>
      <c r="N53" s="3"/>
      <c r="O53" s="3"/>
      <c r="P53" s="3"/>
      <c r="Q53" s="3"/>
      <c r="R53" s="3"/>
      <c r="S53" s="3"/>
    </row>
    <row r="54" spans="2:19" x14ac:dyDescent="0.25">
      <c r="B54" s="3"/>
      <c r="C54" s="9" t="str">
        <f t="shared" ca="1" si="5"/>
        <v/>
      </c>
      <c r="D54" s="10" t="str">
        <f ca="1">IFERROR(VLOOKUP($B$7,OFFSET('Zdroj IO a ZSJ'!$B$2:$C$2900,MATCH($B$7,'Zdroj IO a ZSJ'!$B$2:$B$2900,0)+C52,0),2,0),"")</f>
        <v/>
      </c>
      <c r="E54" s="13"/>
      <c r="F54" s="15" t="str">
        <f t="shared" ca="1" si="1"/>
        <v/>
      </c>
      <c r="G54" s="21" t="str">
        <f ca="1">IFERROR(INDEX('Zdroj IO a ZSJ'!$H$2:$H$2900,'Seznam vybraných ZSJ'!K54),"")</f>
        <v/>
      </c>
      <c r="H54" s="3" t="str">
        <f t="shared" si="6"/>
        <v/>
      </c>
      <c r="I54" s="3" t="str">
        <f ca="1">IF(H54="","",VLOOKUP($B$7,OFFSET('Zdroj IO a ZSJ'!$B$2:$D$16637,MATCH($B$7,'Zdroj IO a ZSJ'!$B$2:$B$16636,0)+C52,0),3,0))</f>
        <v/>
      </c>
      <c r="J54" s="3" t="e">
        <f t="shared" ca="1" si="7"/>
        <v>#N/A</v>
      </c>
      <c r="K54" s="3" t="e">
        <f t="shared" ca="1" si="8"/>
        <v>#N/A</v>
      </c>
      <c r="L54" s="3"/>
      <c r="M54" s="3"/>
      <c r="N54" s="3"/>
      <c r="O54" s="3"/>
      <c r="P54" s="3"/>
      <c r="Q54" s="3"/>
      <c r="R54" s="3"/>
      <c r="S54" s="3"/>
    </row>
    <row r="55" spans="2:19" x14ac:dyDescent="0.25">
      <c r="B55" s="3"/>
      <c r="C55" s="9" t="str">
        <f t="shared" ca="1" si="5"/>
        <v/>
      </c>
      <c r="D55" s="10" t="str">
        <f ca="1">IFERROR(VLOOKUP($B$7,OFFSET('Zdroj IO a ZSJ'!$B$2:$C$2900,MATCH($B$7,'Zdroj IO a ZSJ'!$B$2:$B$2900,0)+C53,0),2,0),"")</f>
        <v/>
      </c>
      <c r="E55" s="13"/>
      <c r="F55" s="15" t="str">
        <f t="shared" ca="1" si="1"/>
        <v/>
      </c>
      <c r="G55" s="21" t="str">
        <f ca="1">IFERROR(INDEX('Zdroj IO a ZSJ'!$H$2:$H$2900,'Seznam vybraných ZSJ'!K55),"")</f>
        <v/>
      </c>
      <c r="H55" s="3" t="str">
        <f t="shared" si="6"/>
        <v/>
      </c>
      <c r="I55" s="3" t="str">
        <f ca="1">IF(H55="","",VLOOKUP($B$7,OFFSET('Zdroj IO a ZSJ'!$B$2:$D$16637,MATCH($B$7,'Zdroj IO a ZSJ'!$B$2:$B$16636,0)+C53,0),3,0))</f>
        <v/>
      </c>
      <c r="J55" s="3" t="e">
        <f t="shared" ca="1" si="7"/>
        <v>#N/A</v>
      </c>
      <c r="K55" s="3" t="e">
        <f t="shared" ca="1" si="8"/>
        <v>#N/A</v>
      </c>
      <c r="L55" s="3"/>
      <c r="M55" s="3"/>
      <c r="N55" s="3"/>
      <c r="O55" s="3"/>
      <c r="P55" s="3"/>
      <c r="Q55" s="3"/>
      <c r="R55" s="3"/>
      <c r="S55" s="3"/>
    </row>
    <row r="56" spans="2:19" x14ac:dyDescent="0.25">
      <c r="B56" s="3"/>
      <c r="C56" s="9" t="str">
        <f t="shared" ca="1" si="5"/>
        <v/>
      </c>
      <c r="D56" s="10" t="str">
        <f ca="1">IFERROR(VLOOKUP($B$7,OFFSET('Zdroj IO a ZSJ'!$B$2:$C$2900,MATCH($B$7,'Zdroj IO a ZSJ'!$B$2:$B$2900,0)+C54,0),2,0),"")</f>
        <v/>
      </c>
      <c r="E56" s="13"/>
      <c r="F56" s="15" t="str">
        <f t="shared" ca="1" si="1"/>
        <v/>
      </c>
      <c r="G56" s="21" t="str">
        <f ca="1">IFERROR(INDEX('Zdroj IO a ZSJ'!$H$2:$H$2900,'Seznam vybraných ZSJ'!K56),"")</f>
        <v/>
      </c>
      <c r="H56" s="3" t="str">
        <f t="shared" si="6"/>
        <v/>
      </c>
      <c r="I56" s="3" t="str">
        <f ca="1">IF(H56="","",VLOOKUP($B$7,OFFSET('Zdroj IO a ZSJ'!$B$2:$D$16637,MATCH($B$7,'Zdroj IO a ZSJ'!$B$2:$B$16636,0)+C54,0),3,0))</f>
        <v/>
      </c>
      <c r="J56" s="3" t="e">
        <f t="shared" ca="1" si="7"/>
        <v>#N/A</v>
      </c>
      <c r="K56" s="3" t="e">
        <f t="shared" ca="1" si="8"/>
        <v>#N/A</v>
      </c>
      <c r="L56" s="3"/>
      <c r="M56" s="3"/>
      <c r="N56" s="3"/>
      <c r="O56" s="3"/>
      <c r="P56" s="3"/>
      <c r="Q56" s="3"/>
      <c r="R56" s="3"/>
      <c r="S56" s="3"/>
    </row>
    <row r="57" spans="2:19" x14ac:dyDescent="0.25">
      <c r="B57" s="3"/>
      <c r="C57" s="9" t="str">
        <f t="shared" ca="1" si="5"/>
        <v/>
      </c>
      <c r="D57" s="10" t="str">
        <f ca="1">IFERROR(VLOOKUP($B$7,OFFSET('Zdroj IO a ZSJ'!$B$2:$C$2900,MATCH($B$7,'Zdroj IO a ZSJ'!$B$2:$B$2900,0)+C55,0),2,0),"")</f>
        <v/>
      </c>
      <c r="E57" s="13"/>
      <c r="F57" s="15" t="str">
        <f t="shared" ca="1" si="1"/>
        <v/>
      </c>
      <c r="G57" s="21" t="str">
        <f ca="1">IFERROR(INDEX('Zdroj IO a ZSJ'!$H$2:$H$2900,'Seznam vybraných ZSJ'!K57),"")</f>
        <v/>
      </c>
      <c r="H57" s="3" t="str">
        <f t="shared" si="6"/>
        <v/>
      </c>
      <c r="I57" s="3" t="str">
        <f ca="1">IF(H57="","",VLOOKUP($B$7,OFFSET('Zdroj IO a ZSJ'!$B$2:$D$16637,MATCH($B$7,'Zdroj IO a ZSJ'!$B$2:$B$16636,0)+C55,0),3,0))</f>
        <v/>
      </c>
      <c r="J57" s="3" t="e">
        <f t="shared" ca="1" si="7"/>
        <v>#N/A</v>
      </c>
      <c r="K57" s="3" t="e">
        <f t="shared" ca="1" si="8"/>
        <v>#N/A</v>
      </c>
      <c r="L57" s="3"/>
      <c r="M57" s="3"/>
      <c r="N57" s="3"/>
      <c r="O57" s="3"/>
      <c r="P57" s="3"/>
      <c r="Q57" s="3"/>
      <c r="R57" s="3"/>
      <c r="S57" s="3"/>
    </row>
    <row r="58" spans="2:19" x14ac:dyDescent="0.25">
      <c r="B58" s="3"/>
      <c r="C58" s="9" t="str">
        <f t="shared" ca="1" si="5"/>
        <v/>
      </c>
      <c r="D58" s="10" t="str">
        <f ca="1">IFERROR(VLOOKUP($B$7,OFFSET('Zdroj IO a ZSJ'!$B$2:$C$2900,MATCH($B$7,'Zdroj IO a ZSJ'!$B$2:$B$2900,0)+C56,0),2,0),"")</f>
        <v/>
      </c>
      <c r="E58" s="13"/>
      <c r="F58" s="15" t="str">
        <f t="shared" ca="1" si="1"/>
        <v/>
      </c>
      <c r="G58" s="21" t="str">
        <f ca="1">IFERROR(INDEX('Zdroj IO a ZSJ'!$H$2:$H$2900,'Seznam vybraných ZSJ'!K58),"")</f>
        <v/>
      </c>
      <c r="H58" s="3" t="str">
        <f t="shared" si="6"/>
        <v/>
      </c>
      <c r="I58" s="3" t="str">
        <f ca="1">IF(H58="","",VLOOKUP($B$7,OFFSET('Zdroj IO a ZSJ'!$B$2:$D$16637,MATCH($B$7,'Zdroj IO a ZSJ'!$B$2:$B$16636,0)+C56,0),3,0))</f>
        <v/>
      </c>
      <c r="J58" s="3" t="e">
        <f t="shared" ca="1" si="7"/>
        <v>#N/A</v>
      </c>
      <c r="K58" s="3" t="e">
        <f t="shared" ca="1" si="8"/>
        <v>#N/A</v>
      </c>
      <c r="L58" s="3"/>
      <c r="M58" s="3"/>
      <c r="N58" s="3"/>
      <c r="O58" s="3"/>
      <c r="P58" s="3"/>
      <c r="Q58" s="3"/>
      <c r="R58" s="3"/>
      <c r="S58" s="3"/>
    </row>
    <row r="59" spans="2:19" x14ac:dyDescent="0.25">
      <c r="B59" s="3"/>
      <c r="C59" s="9" t="str">
        <f t="shared" ca="1" si="5"/>
        <v/>
      </c>
      <c r="D59" s="10" t="str">
        <f ca="1">IFERROR(VLOOKUP($B$7,OFFSET('Zdroj IO a ZSJ'!$B$2:$C$2900,MATCH($B$7,'Zdroj IO a ZSJ'!$B$2:$B$2900,0)+C57,0),2,0),"")</f>
        <v/>
      </c>
      <c r="E59" s="13"/>
      <c r="F59" s="15" t="str">
        <f t="shared" ca="1" si="1"/>
        <v/>
      </c>
      <c r="G59" s="21" t="str">
        <f ca="1">IFERROR(INDEX('Zdroj IO a ZSJ'!$H$2:$H$2900,'Seznam vybraných ZSJ'!K59),"")</f>
        <v/>
      </c>
      <c r="H59" s="3" t="str">
        <f t="shared" si="6"/>
        <v/>
      </c>
      <c r="I59" s="3" t="str">
        <f ca="1">IF(H59="","",VLOOKUP($B$7,OFFSET('Zdroj IO a ZSJ'!$B$2:$D$16637,MATCH($B$7,'Zdroj IO a ZSJ'!$B$2:$B$16636,0)+C57,0),3,0))</f>
        <v/>
      </c>
      <c r="J59" s="3" t="e">
        <f t="shared" ca="1" si="7"/>
        <v>#N/A</v>
      </c>
      <c r="K59" s="3" t="e">
        <f t="shared" ca="1" si="8"/>
        <v>#N/A</v>
      </c>
      <c r="L59" s="3"/>
      <c r="M59" s="3"/>
      <c r="N59" s="3"/>
      <c r="O59" s="3"/>
      <c r="P59" s="3"/>
      <c r="Q59" s="3"/>
      <c r="R59" s="3"/>
      <c r="S59" s="3"/>
    </row>
    <row r="60" spans="2:19" x14ac:dyDescent="0.25">
      <c r="B60" s="3"/>
      <c r="C60" s="9" t="str">
        <f t="shared" ca="1" si="5"/>
        <v/>
      </c>
      <c r="D60" s="10" t="str">
        <f ca="1">IFERROR(VLOOKUP($B$7,OFFSET('Zdroj IO a ZSJ'!$B$2:$C$2900,MATCH($B$7,'Zdroj IO a ZSJ'!$B$2:$B$2900,0)+C58,0),2,0),"")</f>
        <v/>
      </c>
      <c r="E60" s="13"/>
      <c r="F60" s="15" t="str">
        <f t="shared" ca="1" si="1"/>
        <v/>
      </c>
      <c r="G60" s="21" t="str">
        <f ca="1">IFERROR(INDEX('Zdroj IO a ZSJ'!$H$2:$H$2900,'Seznam vybraných ZSJ'!K60),"")</f>
        <v/>
      </c>
      <c r="H60" s="3" t="str">
        <f t="shared" si="6"/>
        <v/>
      </c>
      <c r="I60" s="3" t="str">
        <f ca="1">IF(H60="","",VLOOKUP($B$7,OFFSET('Zdroj IO a ZSJ'!$B$2:$D$16637,MATCH($B$7,'Zdroj IO a ZSJ'!$B$2:$B$16636,0)+C58,0),3,0))</f>
        <v/>
      </c>
      <c r="J60" s="3" t="e">
        <f t="shared" ca="1" si="7"/>
        <v>#N/A</v>
      </c>
      <c r="K60" s="3" t="e">
        <f t="shared" ca="1" si="8"/>
        <v>#N/A</v>
      </c>
      <c r="L60" s="3"/>
      <c r="M60" s="3"/>
      <c r="N60" s="3"/>
      <c r="O60" s="3"/>
      <c r="P60" s="3"/>
      <c r="Q60" s="3"/>
      <c r="R60" s="3"/>
      <c r="S60" s="3"/>
    </row>
    <row r="61" spans="2:19" x14ac:dyDescent="0.25">
      <c r="B61" s="3"/>
      <c r="C61" s="9" t="str">
        <f t="shared" ca="1" si="5"/>
        <v/>
      </c>
      <c r="D61" s="10" t="str">
        <f ca="1">IFERROR(VLOOKUP($B$7,OFFSET('Zdroj IO a ZSJ'!$B$2:$C$2900,MATCH($B$7,'Zdroj IO a ZSJ'!$B$2:$B$2900,0)+C59,0),2,0),"")</f>
        <v/>
      </c>
      <c r="E61" s="13"/>
      <c r="F61" s="15" t="str">
        <f t="shared" ca="1" si="1"/>
        <v/>
      </c>
      <c r="G61" s="21" t="str">
        <f ca="1">IFERROR(INDEX('Zdroj IO a ZSJ'!$H$2:$H$2900,'Seznam vybraných ZSJ'!K61),"")</f>
        <v/>
      </c>
      <c r="H61" s="3" t="str">
        <f t="shared" si="6"/>
        <v/>
      </c>
      <c r="I61" s="3" t="str">
        <f ca="1">IF(H61="","",VLOOKUP($B$7,OFFSET('Zdroj IO a ZSJ'!$B$2:$D$16637,MATCH($B$7,'Zdroj IO a ZSJ'!$B$2:$B$16636,0)+C59,0),3,0))</f>
        <v/>
      </c>
      <c r="J61" s="3" t="e">
        <f t="shared" ca="1" si="7"/>
        <v>#N/A</v>
      </c>
      <c r="K61" s="3" t="e">
        <f t="shared" ca="1" si="8"/>
        <v>#N/A</v>
      </c>
      <c r="L61" s="3"/>
      <c r="M61" s="3"/>
      <c r="N61" s="3"/>
      <c r="O61" s="3"/>
      <c r="P61" s="3"/>
      <c r="Q61" s="3"/>
      <c r="R61" s="3"/>
      <c r="S61" s="3"/>
    </row>
    <row r="62" spans="2:19" x14ac:dyDescent="0.25">
      <c r="B62" s="3"/>
      <c r="C62" s="9" t="str">
        <f t="shared" ca="1" si="5"/>
        <v/>
      </c>
      <c r="D62" s="10" t="str">
        <f ca="1">IFERROR(VLOOKUP($B$7,OFFSET('Zdroj IO a ZSJ'!$B$2:$C$2900,MATCH($B$7,'Zdroj IO a ZSJ'!$B$2:$B$2900,0)+C60,0),2,0),"")</f>
        <v/>
      </c>
      <c r="E62" s="13"/>
      <c r="F62" s="15" t="str">
        <f t="shared" ca="1" si="1"/>
        <v/>
      </c>
      <c r="G62" s="21" t="str">
        <f ca="1">IFERROR(INDEX('Zdroj IO a ZSJ'!$H$2:$H$2900,'Seznam vybraných ZSJ'!K62),"")</f>
        <v/>
      </c>
      <c r="H62" s="3" t="str">
        <f t="shared" si="6"/>
        <v/>
      </c>
      <c r="I62" s="3" t="str">
        <f ca="1">IF(H62="","",VLOOKUP($B$7,OFFSET('Zdroj IO a ZSJ'!$B$2:$D$16637,MATCH($B$7,'Zdroj IO a ZSJ'!$B$2:$B$16636,0)+C60,0),3,0))</f>
        <v/>
      </c>
      <c r="J62" s="3" t="e">
        <f t="shared" ca="1" si="7"/>
        <v>#N/A</v>
      </c>
      <c r="K62" s="3" t="e">
        <f t="shared" ca="1" si="8"/>
        <v>#N/A</v>
      </c>
      <c r="L62" s="3"/>
      <c r="M62" s="3"/>
      <c r="N62" s="3"/>
      <c r="O62" s="3"/>
      <c r="P62" s="3"/>
      <c r="Q62" s="3"/>
      <c r="R62" s="3"/>
      <c r="S62" s="3"/>
    </row>
    <row r="63" spans="2:19" x14ac:dyDescent="0.25">
      <c r="B63" s="3"/>
      <c r="C63" s="9" t="str">
        <f t="shared" ca="1" si="5"/>
        <v/>
      </c>
      <c r="D63" s="10" t="str">
        <f ca="1">IFERROR(VLOOKUP($B$7,OFFSET('Zdroj IO a ZSJ'!$B$2:$C$2900,MATCH($B$7,'Zdroj IO a ZSJ'!$B$2:$B$2900,0)+C61,0),2,0),"")</f>
        <v/>
      </c>
      <c r="E63" s="13"/>
      <c r="F63" s="15" t="str">
        <f t="shared" ca="1" si="1"/>
        <v/>
      </c>
      <c r="G63" s="21" t="str">
        <f ca="1">IFERROR(INDEX('Zdroj IO a ZSJ'!$H$2:$H$2900,'Seznam vybraných ZSJ'!K63),"")</f>
        <v/>
      </c>
      <c r="H63" s="3" t="str">
        <f t="shared" si="6"/>
        <v/>
      </c>
      <c r="I63" s="3" t="str">
        <f ca="1">IF(H63="","",VLOOKUP($B$7,OFFSET('Zdroj IO a ZSJ'!$B$2:$D$16637,MATCH($B$7,'Zdroj IO a ZSJ'!$B$2:$B$16636,0)+C61,0),3,0))</f>
        <v/>
      </c>
      <c r="J63" s="3" t="e">
        <f t="shared" ca="1" si="7"/>
        <v>#N/A</v>
      </c>
      <c r="K63" s="3" t="e">
        <f t="shared" ca="1" si="8"/>
        <v>#N/A</v>
      </c>
      <c r="L63" s="3"/>
      <c r="M63" s="3"/>
      <c r="N63" s="3"/>
      <c r="O63" s="3"/>
      <c r="P63" s="3"/>
      <c r="Q63" s="3"/>
      <c r="R63" s="3"/>
      <c r="S63" s="3"/>
    </row>
    <row r="64" spans="2:19" x14ac:dyDescent="0.25">
      <c r="B64" s="3"/>
      <c r="C64" s="9" t="str">
        <f t="shared" ca="1" si="5"/>
        <v/>
      </c>
      <c r="D64" s="10" t="str">
        <f ca="1">IFERROR(VLOOKUP($B$7,OFFSET('Zdroj IO a ZSJ'!$B$2:$C$2900,MATCH($B$7,'Zdroj IO a ZSJ'!$B$2:$B$2900,0)+C62,0),2,0),"")</f>
        <v/>
      </c>
      <c r="E64" s="13"/>
      <c r="F64" s="15" t="str">
        <f t="shared" ca="1" si="1"/>
        <v/>
      </c>
      <c r="G64" s="21" t="str">
        <f ca="1">IFERROR(INDEX('Zdroj IO a ZSJ'!$H$2:$H$2900,'Seznam vybraných ZSJ'!K64),"")</f>
        <v/>
      </c>
      <c r="H64" s="3" t="str">
        <f t="shared" si="6"/>
        <v/>
      </c>
      <c r="I64" s="3" t="str">
        <f ca="1">IF(H64="","",VLOOKUP($B$7,OFFSET('Zdroj IO a ZSJ'!$B$2:$D$16637,MATCH($B$7,'Zdroj IO a ZSJ'!$B$2:$B$16636,0)+C62,0),3,0))</f>
        <v/>
      </c>
      <c r="J64" s="3" t="e">
        <f t="shared" ca="1" si="7"/>
        <v>#N/A</v>
      </c>
      <c r="K64" s="3" t="e">
        <f t="shared" ca="1" si="8"/>
        <v>#N/A</v>
      </c>
      <c r="L64" s="3"/>
      <c r="M64" s="3"/>
      <c r="N64" s="3"/>
      <c r="O64" s="3"/>
      <c r="P64" s="3"/>
      <c r="Q64" s="3"/>
      <c r="R64" s="3"/>
      <c r="S64" s="3"/>
    </row>
    <row r="65" spans="2:19" x14ac:dyDescent="0.25">
      <c r="B65" s="3"/>
      <c r="C65" s="9" t="str">
        <f t="shared" ca="1" si="5"/>
        <v/>
      </c>
      <c r="D65" s="10" t="str">
        <f ca="1">IFERROR(VLOOKUP($B$7,OFFSET('Zdroj IO a ZSJ'!$B$2:$C$2900,MATCH($B$7,'Zdroj IO a ZSJ'!$B$2:$B$2900,0)+C63,0),2,0),"")</f>
        <v/>
      </c>
      <c r="E65" s="13"/>
      <c r="F65" s="15" t="str">
        <f t="shared" ca="1" si="1"/>
        <v/>
      </c>
      <c r="G65" s="21" t="str">
        <f ca="1">IFERROR(INDEX('Zdroj IO a ZSJ'!$H$2:$H$2900,'Seznam vybraných ZSJ'!K65),"")</f>
        <v/>
      </c>
      <c r="H65" s="3" t="str">
        <f t="shared" si="6"/>
        <v/>
      </c>
      <c r="I65" s="3" t="str">
        <f ca="1">IF(H65="","",VLOOKUP($B$7,OFFSET('Zdroj IO a ZSJ'!$B$2:$D$16637,MATCH($B$7,'Zdroj IO a ZSJ'!$B$2:$B$16636,0)+C63,0),3,0))</f>
        <v/>
      </c>
      <c r="J65" s="3" t="e">
        <f t="shared" ca="1" si="7"/>
        <v>#N/A</v>
      </c>
      <c r="K65" s="3" t="e">
        <f t="shared" ca="1" si="8"/>
        <v>#N/A</v>
      </c>
      <c r="L65" s="3"/>
      <c r="M65" s="3"/>
      <c r="N65" s="3"/>
      <c r="O65" s="3"/>
      <c r="P65" s="3"/>
      <c r="Q65" s="3"/>
      <c r="R65" s="3"/>
      <c r="S65" s="3"/>
    </row>
    <row r="66" spans="2:19" x14ac:dyDescent="0.25">
      <c r="B66" s="3"/>
      <c r="C66" s="9" t="str">
        <f t="shared" ca="1" si="5"/>
        <v/>
      </c>
      <c r="D66" s="10" t="str">
        <f ca="1">IFERROR(VLOOKUP($B$7,OFFSET('Zdroj IO a ZSJ'!$B$2:$C$2900,MATCH($B$7,'Zdroj IO a ZSJ'!$B$2:$B$2900,0)+C64,0),2,0),"")</f>
        <v/>
      </c>
      <c r="E66" s="13"/>
      <c r="F66" s="15" t="str">
        <f t="shared" ca="1" si="1"/>
        <v/>
      </c>
      <c r="G66" s="21" t="str">
        <f ca="1">IFERROR(INDEX('Zdroj IO a ZSJ'!$H$2:$H$2900,'Seznam vybraných ZSJ'!K66),"")</f>
        <v/>
      </c>
      <c r="H66" s="3" t="str">
        <f t="shared" si="6"/>
        <v/>
      </c>
      <c r="I66" s="3" t="str">
        <f ca="1">IF(H66="","",VLOOKUP($B$7,OFFSET('Zdroj IO a ZSJ'!$B$2:$D$16637,MATCH($B$7,'Zdroj IO a ZSJ'!$B$2:$B$16636,0)+C64,0),3,0))</f>
        <v/>
      </c>
      <c r="J66" s="3" t="e">
        <f t="shared" ca="1" si="7"/>
        <v>#N/A</v>
      </c>
      <c r="K66" s="3" t="e">
        <f t="shared" ca="1" si="8"/>
        <v>#N/A</v>
      </c>
      <c r="L66" s="3"/>
      <c r="M66" s="3"/>
      <c r="N66" s="3"/>
      <c r="O66" s="3"/>
      <c r="P66" s="3"/>
      <c r="Q66" s="3"/>
      <c r="R66" s="3"/>
      <c r="S66" s="3"/>
    </row>
    <row r="67" spans="2:19" x14ac:dyDescent="0.25">
      <c r="B67" s="3"/>
      <c r="C67" s="9" t="str">
        <f t="shared" ca="1" si="5"/>
        <v/>
      </c>
      <c r="D67" s="10" t="str">
        <f ca="1">IFERROR(VLOOKUP($B$7,OFFSET('Zdroj IO a ZSJ'!$B$2:$C$2900,MATCH($B$7,'Zdroj IO a ZSJ'!$B$2:$B$2900,0)+C65,0),2,0),"")</f>
        <v/>
      </c>
      <c r="E67" s="13"/>
      <c r="F67" s="15" t="str">
        <f t="shared" ca="1" si="1"/>
        <v/>
      </c>
      <c r="G67" s="21" t="str">
        <f ca="1">IFERROR(INDEX('Zdroj IO a ZSJ'!$H$2:$H$2900,'Seznam vybraných ZSJ'!K67),"")</f>
        <v/>
      </c>
      <c r="H67" s="3" t="str">
        <f t="shared" si="6"/>
        <v/>
      </c>
      <c r="I67" s="3" t="str">
        <f ca="1">IF(H67="","",VLOOKUP($B$7,OFFSET('Zdroj IO a ZSJ'!$B$2:$D$16637,MATCH($B$7,'Zdroj IO a ZSJ'!$B$2:$B$16636,0)+C65,0),3,0))</f>
        <v/>
      </c>
      <c r="J67" s="3" t="e">
        <f t="shared" ca="1" si="7"/>
        <v>#N/A</v>
      </c>
      <c r="K67" s="3" t="e">
        <f t="shared" ca="1" si="8"/>
        <v>#N/A</v>
      </c>
      <c r="L67" s="3"/>
      <c r="M67" s="3"/>
      <c r="N67" s="3"/>
      <c r="O67" s="3"/>
      <c r="P67" s="3"/>
      <c r="Q67" s="3"/>
      <c r="R67" s="3"/>
      <c r="S67" s="3"/>
    </row>
    <row r="68" spans="2:19" x14ac:dyDescent="0.25">
      <c r="B68" s="3"/>
      <c r="C68" s="9" t="str">
        <f t="shared" ca="1" si="5"/>
        <v/>
      </c>
      <c r="D68" s="10" t="str">
        <f ca="1">IFERROR(VLOOKUP($B$7,OFFSET('Zdroj IO a ZSJ'!$B$2:$C$2900,MATCH($B$7,'Zdroj IO a ZSJ'!$B$2:$B$2900,0)+C66,0),2,0),"")</f>
        <v/>
      </c>
      <c r="E68" s="13"/>
      <c r="F68" s="15" t="str">
        <f t="shared" ca="1" si="1"/>
        <v/>
      </c>
      <c r="G68" s="21" t="str">
        <f ca="1">IFERROR(INDEX('Zdroj IO a ZSJ'!$H$2:$H$2900,'Seznam vybraných ZSJ'!K68),"")</f>
        <v/>
      </c>
      <c r="H68" s="3" t="str">
        <f t="shared" si="6"/>
        <v/>
      </c>
      <c r="I68" s="3" t="str">
        <f ca="1">IF(H68="","",VLOOKUP($B$7,OFFSET('Zdroj IO a ZSJ'!$B$2:$D$16637,MATCH($B$7,'Zdroj IO a ZSJ'!$B$2:$B$16636,0)+C66,0),3,0))</f>
        <v/>
      </c>
      <c r="J68" s="3" t="e">
        <f t="shared" ca="1" si="7"/>
        <v>#N/A</v>
      </c>
      <c r="K68" s="3" t="e">
        <f t="shared" ca="1" si="8"/>
        <v>#N/A</v>
      </c>
      <c r="L68" s="3"/>
      <c r="M68" s="3"/>
      <c r="N68" s="3"/>
      <c r="O68" s="3"/>
      <c r="P68" s="3"/>
      <c r="Q68" s="3"/>
      <c r="R68" s="3"/>
      <c r="S68" s="3"/>
    </row>
    <row r="69" spans="2:19" x14ac:dyDescent="0.25">
      <c r="B69" s="3"/>
      <c r="C69" s="9" t="str">
        <f t="shared" ca="1" si="5"/>
        <v/>
      </c>
      <c r="D69" s="10" t="str">
        <f ca="1">IFERROR(VLOOKUP($B$7,OFFSET('Zdroj IO a ZSJ'!$B$2:$C$2900,MATCH($B$7,'Zdroj IO a ZSJ'!$B$2:$B$2900,0)+C67,0),2,0),"")</f>
        <v/>
      </c>
      <c r="E69" s="13"/>
      <c r="F69" s="15" t="str">
        <f t="shared" ca="1" si="1"/>
        <v/>
      </c>
      <c r="G69" s="21" t="str">
        <f ca="1">IFERROR(INDEX('Zdroj IO a ZSJ'!$H$2:$H$2900,'Seznam vybraných ZSJ'!K69),"")</f>
        <v/>
      </c>
      <c r="H69" s="3" t="str">
        <f t="shared" si="6"/>
        <v/>
      </c>
      <c r="I69" s="3" t="str">
        <f ca="1">IF(H69="","",VLOOKUP($B$7,OFFSET('Zdroj IO a ZSJ'!$B$2:$D$16637,MATCH($B$7,'Zdroj IO a ZSJ'!$B$2:$B$16636,0)+C67,0),3,0))</f>
        <v/>
      </c>
      <c r="J69" s="3" t="e">
        <f t="shared" ca="1" si="7"/>
        <v>#N/A</v>
      </c>
      <c r="K69" s="3" t="e">
        <f t="shared" ca="1" si="8"/>
        <v>#N/A</v>
      </c>
      <c r="L69" s="3"/>
      <c r="M69" s="3"/>
      <c r="N69" s="3"/>
      <c r="O69" s="3"/>
      <c r="P69" s="3"/>
      <c r="Q69" s="3"/>
      <c r="R69" s="3"/>
      <c r="S69" s="3"/>
    </row>
    <row r="70" spans="2:19" x14ac:dyDescent="0.25">
      <c r="B70" s="3"/>
      <c r="C70" s="9" t="str">
        <f t="shared" ca="1" si="5"/>
        <v/>
      </c>
      <c r="D70" s="10" t="str">
        <f ca="1">IFERROR(VLOOKUP($B$7,OFFSET('Zdroj IO a ZSJ'!$B$2:$C$2900,MATCH($B$7,'Zdroj IO a ZSJ'!$B$2:$B$2900,0)+C68,0),2,0),"")</f>
        <v/>
      </c>
      <c r="E70" s="13"/>
      <c r="F70" s="15" t="str">
        <f t="shared" ca="1" si="1"/>
        <v/>
      </c>
      <c r="G70" s="21" t="str">
        <f ca="1">IFERROR(INDEX('Zdroj IO a ZSJ'!$H$2:$H$2900,'Seznam vybraných ZSJ'!K70),"")</f>
        <v/>
      </c>
      <c r="H70" s="3" t="str">
        <f t="shared" si="6"/>
        <v/>
      </c>
      <c r="I70" s="3" t="str">
        <f ca="1">IF(H70="","",VLOOKUP($B$7,OFFSET('Zdroj IO a ZSJ'!$B$2:$D$16637,MATCH($B$7,'Zdroj IO a ZSJ'!$B$2:$B$16636,0)+C68,0),3,0))</f>
        <v/>
      </c>
      <c r="J70" s="3" t="e">
        <f t="shared" ca="1" si="7"/>
        <v>#N/A</v>
      </c>
      <c r="K70" s="3" t="e">
        <f t="shared" ca="1" si="8"/>
        <v>#N/A</v>
      </c>
      <c r="L70" s="3"/>
      <c r="M70" s="3"/>
      <c r="N70" s="3"/>
      <c r="O70" s="3"/>
      <c r="P70" s="3"/>
      <c r="Q70" s="3"/>
      <c r="R70" s="3"/>
      <c r="S70" s="3"/>
    </row>
    <row r="71" spans="2:19" x14ac:dyDescent="0.25">
      <c r="B71" s="3"/>
      <c r="C71" s="9" t="str">
        <f t="shared" ca="1" si="5"/>
        <v/>
      </c>
      <c r="D71" s="10" t="str">
        <f ca="1">IFERROR(VLOOKUP($B$7,OFFSET('Zdroj IO a ZSJ'!$B$2:$C$2900,MATCH($B$7,'Zdroj IO a ZSJ'!$B$2:$B$2900,0)+C69,0),2,0),"")</f>
        <v/>
      </c>
      <c r="E71" s="13"/>
      <c r="F71" s="15" t="str">
        <f t="shared" ca="1" si="1"/>
        <v/>
      </c>
      <c r="G71" s="21" t="str">
        <f ca="1">IFERROR(INDEX('Zdroj IO a ZSJ'!$H$2:$H$2900,'Seznam vybraných ZSJ'!K71),"")</f>
        <v/>
      </c>
      <c r="H71" s="3" t="str">
        <f t="shared" ref="H71:H102" si="9">IF(E71="A",C71,"")</f>
        <v/>
      </c>
      <c r="I71" s="3" t="str">
        <f ca="1">IF(H71="","",VLOOKUP($B$7,OFFSET('Zdroj IO a ZSJ'!$B$2:$D$16637,MATCH($B$7,'Zdroj IO a ZSJ'!$B$2:$B$16636,0)+C69,0),3,0))</f>
        <v/>
      </c>
      <c r="J71" s="3" t="e">
        <f t="shared" ca="1" si="7"/>
        <v>#N/A</v>
      </c>
      <c r="K71" s="3" t="e">
        <f t="shared" ca="1" si="8"/>
        <v>#N/A</v>
      </c>
      <c r="L71" s="3"/>
      <c r="M71" s="3"/>
      <c r="N71" s="3"/>
      <c r="O71" s="3"/>
      <c r="P71" s="3"/>
      <c r="Q71" s="3"/>
      <c r="R71" s="3"/>
      <c r="S71" s="3"/>
    </row>
    <row r="72" spans="2:19" x14ac:dyDescent="0.25">
      <c r="B72" s="3"/>
      <c r="C72" s="9" t="str">
        <f t="shared" ca="1" si="5"/>
        <v/>
      </c>
      <c r="D72" s="10" t="str">
        <f ca="1">IFERROR(VLOOKUP($B$7,OFFSET('Zdroj IO a ZSJ'!$B$2:$C$2900,MATCH($B$7,'Zdroj IO a ZSJ'!$B$2:$B$2900,0)+C70,0),2,0),"")</f>
        <v/>
      </c>
      <c r="E72" s="13"/>
      <c r="F72" s="15" t="str">
        <f t="shared" ref="F72:F135" ca="1" si="10">IFERROR(INDEX($D$7:$D$168,J72,0),"")</f>
        <v/>
      </c>
      <c r="G72" s="21" t="str">
        <f ca="1">IFERROR(INDEX('Zdroj IO a ZSJ'!$H$2:$H$2900,'Seznam vybraných ZSJ'!K72),"")</f>
        <v/>
      </c>
      <c r="H72" s="3" t="str">
        <f t="shared" si="9"/>
        <v/>
      </c>
      <c r="I72" s="3" t="str">
        <f ca="1">IF(H72="","",VLOOKUP($B$7,OFFSET('Zdroj IO a ZSJ'!$B$2:$D$16637,MATCH($B$7,'Zdroj IO a ZSJ'!$B$2:$B$16636,0)+C70,0),3,0))</f>
        <v/>
      </c>
      <c r="J72" s="3" t="e">
        <f t="shared" ref="J72:J103" ca="1" si="11">VLOOKUP("A",OFFSET($E$7:$H$168,J71,0),4,0)</f>
        <v>#N/A</v>
      </c>
      <c r="K72" s="3" t="e">
        <f t="shared" ref="K72:K103" ca="1" si="12">VLOOKUP("A",OFFSET($E$7:$I$168,J71,0),5,0)</f>
        <v>#N/A</v>
      </c>
      <c r="L72" s="3"/>
      <c r="M72" s="3"/>
      <c r="N72" s="3"/>
      <c r="O72" s="3"/>
      <c r="P72" s="3"/>
      <c r="Q72" s="3"/>
      <c r="R72" s="3"/>
      <c r="S72" s="3"/>
    </row>
    <row r="73" spans="2:19" x14ac:dyDescent="0.25">
      <c r="B73" s="3"/>
      <c r="C73" s="9" t="str">
        <f t="shared" ca="1" si="5"/>
        <v/>
      </c>
      <c r="D73" s="10" t="str">
        <f ca="1">IFERROR(VLOOKUP($B$7,OFFSET('Zdroj IO a ZSJ'!$B$2:$C$2900,MATCH($B$7,'Zdroj IO a ZSJ'!$B$2:$B$2900,0)+C71,0),2,0),"")</f>
        <v/>
      </c>
      <c r="E73" s="13"/>
      <c r="F73" s="15" t="str">
        <f t="shared" ca="1" si="10"/>
        <v/>
      </c>
      <c r="G73" s="21" t="str">
        <f ca="1">IFERROR(INDEX('Zdroj IO a ZSJ'!$H$2:$H$2900,'Seznam vybraných ZSJ'!K73),"")</f>
        <v/>
      </c>
      <c r="H73" s="3" t="str">
        <f t="shared" si="9"/>
        <v/>
      </c>
      <c r="I73" s="3" t="str">
        <f ca="1">IF(H73="","",VLOOKUP($B$7,OFFSET('Zdroj IO a ZSJ'!$B$2:$D$16637,MATCH($B$7,'Zdroj IO a ZSJ'!$B$2:$B$16636,0)+C71,0),3,0))</f>
        <v/>
      </c>
      <c r="J73" s="3" t="e">
        <f t="shared" ca="1" si="11"/>
        <v>#N/A</v>
      </c>
      <c r="K73" s="3" t="e">
        <f t="shared" ca="1" si="12"/>
        <v>#N/A</v>
      </c>
      <c r="L73" s="3"/>
      <c r="M73" s="3"/>
      <c r="N73" s="3"/>
      <c r="O73" s="3"/>
      <c r="P73" s="3"/>
      <c r="Q73" s="3"/>
      <c r="R73" s="3"/>
      <c r="S73" s="3"/>
    </row>
    <row r="74" spans="2:19" x14ac:dyDescent="0.25">
      <c r="B74" s="3"/>
      <c r="C74" s="9" t="str">
        <f t="shared" ca="1" si="5"/>
        <v/>
      </c>
      <c r="D74" s="10" t="str">
        <f ca="1">IFERROR(VLOOKUP($B$7,OFFSET('Zdroj IO a ZSJ'!$B$2:$C$2900,MATCH($B$7,'Zdroj IO a ZSJ'!$B$2:$B$2900,0)+C72,0),2,0),"")</f>
        <v/>
      </c>
      <c r="E74" s="13"/>
      <c r="F74" s="15" t="str">
        <f t="shared" ca="1" si="10"/>
        <v/>
      </c>
      <c r="G74" s="21" t="str">
        <f ca="1">IFERROR(INDEX('Zdroj IO a ZSJ'!$H$2:$H$2900,'Seznam vybraných ZSJ'!K74),"")</f>
        <v/>
      </c>
      <c r="H74" s="3" t="str">
        <f t="shared" si="9"/>
        <v/>
      </c>
      <c r="I74" s="3" t="str">
        <f ca="1">IF(H74="","",VLOOKUP($B$7,OFFSET('Zdroj IO a ZSJ'!$B$2:$D$16637,MATCH($B$7,'Zdroj IO a ZSJ'!$B$2:$B$16636,0)+C72,0),3,0))</f>
        <v/>
      </c>
      <c r="J74" s="3" t="e">
        <f t="shared" ca="1" si="11"/>
        <v>#N/A</v>
      </c>
      <c r="K74" s="3" t="e">
        <f t="shared" ca="1" si="12"/>
        <v>#N/A</v>
      </c>
      <c r="L74" s="3"/>
      <c r="M74" s="3"/>
      <c r="N74" s="3"/>
      <c r="O74" s="3"/>
      <c r="P74" s="3"/>
      <c r="Q74" s="3"/>
      <c r="R74" s="3"/>
      <c r="S74" s="3"/>
    </row>
    <row r="75" spans="2:19" x14ac:dyDescent="0.25">
      <c r="B75" s="3"/>
      <c r="C75" s="9" t="str">
        <f t="shared" ca="1" si="5"/>
        <v/>
      </c>
      <c r="D75" s="10" t="str">
        <f ca="1">IFERROR(VLOOKUP($B$7,OFFSET('Zdroj IO a ZSJ'!$B$2:$C$2900,MATCH($B$7,'Zdroj IO a ZSJ'!$B$2:$B$2900,0)+C73,0),2,0),"")</f>
        <v/>
      </c>
      <c r="E75" s="13"/>
      <c r="F75" s="15" t="str">
        <f t="shared" ca="1" si="10"/>
        <v/>
      </c>
      <c r="G75" s="21" t="str">
        <f ca="1">IFERROR(INDEX('Zdroj IO a ZSJ'!$H$2:$H$2900,'Seznam vybraných ZSJ'!K75),"")</f>
        <v/>
      </c>
      <c r="H75" s="3" t="str">
        <f t="shared" si="9"/>
        <v/>
      </c>
      <c r="I75" s="3" t="str">
        <f ca="1">IF(H75="","",VLOOKUP($B$7,OFFSET('Zdroj IO a ZSJ'!$B$2:$D$16637,MATCH($B$7,'Zdroj IO a ZSJ'!$B$2:$B$16636,0)+C73,0),3,0))</f>
        <v/>
      </c>
      <c r="J75" s="3" t="e">
        <f t="shared" ca="1" si="11"/>
        <v>#N/A</v>
      </c>
      <c r="K75" s="3" t="e">
        <f t="shared" ca="1" si="12"/>
        <v>#N/A</v>
      </c>
      <c r="L75" s="3"/>
      <c r="M75" s="3"/>
      <c r="N75" s="3"/>
      <c r="O75" s="3"/>
      <c r="P75" s="3"/>
      <c r="Q75" s="3"/>
      <c r="R75" s="3"/>
      <c r="S75" s="3"/>
    </row>
    <row r="76" spans="2:19" x14ac:dyDescent="0.25">
      <c r="B76" s="3"/>
      <c r="C76" s="9" t="str">
        <f t="shared" ca="1" si="5"/>
        <v/>
      </c>
      <c r="D76" s="10" t="str">
        <f ca="1">IFERROR(VLOOKUP($B$7,OFFSET('Zdroj IO a ZSJ'!$B$2:$C$2900,MATCH($B$7,'Zdroj IO a ZSJ'!$B$2:$B$2900,0)+C74,0),2,0),"")</f>
        <v/>
      </c>
      <c r="E76" s="13"/>
      <c r="F76" s="15" t="str">
        <f t="shared" ca="1" si="10"/>
        <v/>
      </c>
      <c r="G76" s="21" t="str">
        <f ca="1">IFERROR(INDEX('Zdroj IO a ZSJ'!$H$2:$H$2900,'Seznam vybraných ZSJ'!K76),"")</f>
        <v/>
      </c>
      <c r="H76" s="3" t="str">
        <f t="shared" si="9"/>
        <v/>
      </c>
      <c r="I76" s="3" t="str">
        <f ca="1">IF(H76="","",VLOOKUP($B$7,OFFSET('Zdroj IO a ZSJ'!$B$2:$D$16637,MATCH($B$7,'Zdroj IO a ZSJ'!$B$2:$B$16636,0)+C74,0),3,0))</f>
        <v/>
      </c>
      <c r="J76" s="3" t="e">
        <f t="shared" ca="1" si="11"/>
        <v>#N/A</v>
      </c>
      <c r="K76" s="3" t="e">
        <f t="shared" ca="1" si="12"/>
        <v>#N/A</v>
      </c>
      <c r="L76" s="3"/>
      <c r="M76" s="3"/>
      <c r="N76" s="3"/>
      <c r="O76" s="3"/>
      <c r="P76" s="3"/>
      <c r="Q76" s="3"/>
      <c r="R76" s="3"/>
      <c r="S76" s="3"/>
    </row>
    <row r="77" spans="2:19" x14ac:dyDescent="0.25">
      <c r="B77" s="3"/>
      <c r="C77" s="9" t="str">
        <f t="shared" ca="1" si="5"/>
        <v/>
      </c>
      <c r="D77" s="10" t="str">
        <f ca="1">IFERROR(VLOOKUP($B$7,OFFSET('Zdroj IO a ZSJ'!$B$2:$C$2900,MATCH($B$7,'Zdroj IO a ZSJ'!$B$2:$B$2900,0)+C75,0),2,0),"")</f>
        <v/>
      </c>
      <c r="E77" s="13"/>
      <c r="F77" s="15" t="str">
        <f t="shared" ca="1" si="10"/>
        <v/>
      </c>
      <c r="G77" s="21" t="str">
        <f ca="1">IFERROR(INDEX('Zdroj IO a ZSJ'!$H$2:$H$2900,'Seznam vybraných ZSJ'!K77),"")</f>
        <v/>
      </c>
      <c r="H77" s="3" t="str">
        <f t="shared" si="9"/>
        <v/>
      </c>
      <c r="I77" s="3" t="str">
        <f ca="1">IF(H77="","",VLOOKUP($B$7,OFFSET('Zdroj IO a ZSJ'!$B$2:$D$16637,MATCH($B$7,'Zdroj IO a ZSJ'!$B$2:$B$16636,0)+C75,0),3,0))</f>
        <v/>
      </c>
      <c r="J77" s="3" t="e">
        <f t="shared" ca="1" si="11"/>
        <v>#N/A</v>
      </c>
      <c r="K77" s="3" t="e">
        <f t="shared" ca="1" si="12"/>
        <v>#N/A</v>
      </c>
      <c r="L77" s="3"/>
      <c r="M77" s="3"/>
      <c r="N77" s="3"/>
      <c r="O77" s="3"/>
      <c r="P77" s="3"/>
      <c r="Q77" s="3"/>
      <c r="R77" s="3"/>
      <c r="S77" s="3"/>
    </row>
    <row r="78" spans="2:19" x14ac:dyDescent="0.25">
      <c r="B78" s="3"/>
      <c r="C78" s="9" t="str">
        <f t="shared" ca="1" si="5"/>
        <v/>
      </c>
      <c r="D78" s="10" t="str">
        <f ca="1">IFERROR(VLOOKUP($B$7,OFFSET('Zdroj IO a ZSJ'!$B$2:$C$2900,MATCH($B$7,'Zdroj IO a ZSJ'!$B$2:$B$2900,0)+C76,0),2,0),"")</f>
        <v/>
      </c>
      <c r="E78" s="13"/>
      <c r="F78" s="15" t="str">
        <f t="shared" ca="1" si="10"/>
        <v/>
      </c>
      <c r="G78" s="21" t="str">
        <f ca="1">IFERROR(INDEX('Zdroj IO a ZSJ'!$H$2:$H$2900,'Seznam vybraných ZSJ'!K78),"")</f>
        <v/>
      </c>
      <c r="H78" s="3" t="str">
        <f t="shared" si="9"/>
        <v/>
      </c>
      <c r="I78" s="3" t="str">
        <f ca="1">IF(H78="","",VLOOKUP($B$7,OFFSET('Zdroj IO a ZSJ'!$B$2:$D$16637,MATCH($B$7,'Zdroj IO a ZSJ'!$B$2:$B$16636,0)+C76,0),3,0))</f>
        <v/>
      </c>
      <c r="J78" s="3" t="e">
        <f t="shared" ca="1" si="11"/>
        <v>#N/A</v>
      </c>
      <c r="K78" s="3" t="e">
        <f t="shared" ca="1" si="12"/>
        <v>#N/A</v>
      </c>
      <c r="L78" s="3"/>
      <c r="M78" s="3"/>
      <c r="N78" s="3"/>
      <c r="O78" s="3"/>
      <c r="P78" s="3"/>
      <c r="Q78" s="3"/>
      <c r="R78" s="3"/>
      <c r="S78" s="3"/>
    </row>
    <row r="79" spans="2:19" x14ac:dyDescent="0.25">
      <c r="B79" s="3"/>
      <c r="C79" s="9" t="str">
        <f t="shared" ca="1" si="5"/>
        <v/>
      </c>
      <c r="D79" s="10" t="str">
        <f ca="1">IFERROR(VLOOKUP($B$7,OFFSET('Zdroj IO a ZSJ'!$B$2:$C$2900,MATCH($B$7,'Zdroj IO a ZSJ'!$B$2:$B$2900,0)+C77,0),2,0),"")</f>
        <v/>
      </c>
      <c r="E79" s="13"/>
      <c r="F79" s="15" t="str">
        <f t="shared" ca="1" si="10"/>
        <v/>
      </c>
      <c r="G79" s="21" t="str">
        <f ca="1">IFERROR(INDEX('Zdroj IO a ZSJ'!$H$2:$H$2900,'Seznam vybraných ZSJ'!K79),"")</f>
        <v/>
      </c>
      <c r="H79" s="3" t="str">
        <f t="shared" si="9"/>
        <v/>
      </c>
      <c r="I79" s="3" t="str">
        <f ca="1">IF(H79="","",VLOOKUP($B$7,OFFSET('Zdroj IO a ZSJ'!$B$2:$D$16637,MATCH($B$7,'Zdroj IO a ZSJ'!$B$2:$B$16636,0)+C77,0),3,0))</f>
        <v/>
      </c>
      <c r="J79" s="3" t="e">
        <f t="shared" ca="1" si="11"/>
        <v>#N/A</v>
      </c>
      <c r="K79" s="3" t="e">
        <f t="shared" ca="1" si="12"/>
        <v>#N/A</v>
      </c>
      <c r="L79" s="3"/>
      <c r="M79" s="3"/>
      <c r="N79" s="3"/>
      <c r="O79" s="3"/>
      <c r="P79" s="3"/>
      <c r="Q79" s="3"/>
      <c r="R79" s="3"/>
      <c r="S79" s="3"/>
    </row>
    <row r="80" spans="2:19" x14ac:dyDescent="0.25">
      <c r="B80" s="3"/>
      <c r="C80" s="9" t="str">
        <f t="shared" ca="1" si="5"/>
        <v/>
      </c>
      <c r="D80" s="10" t="str">
        <f ca="1">IFERROR(VLOOKUP($B$7,OFFSET('Zdroj IO a ZSJ'!$B$2:$C$2900,MATCH($B$7,'Zdroj IO a ZSJ'!$B$2:$B$2900,0)+C78,0),2,0),"")</f>
        <v/>
      </c>
      <c r="E80" s="13"/>
      <c r="F80" s="15" t="str">
        <f t="shared" ca="1" si="10"/>
        <v/>
      </c>
      <c r="G80" s="21" t="str">
        <f ca="1">IFERROR(INDEX('Zdroj IO a ZSJ'!$H$2:$H$2900,'Seznam vybraných ZSJ'!K80),"")</f>
        <v/>
      </c>
      <c r="H80" s="3" t="str">
        <f t="shared" si="9"/>
        <v/>
      </c>
      <c r="I80" s="3" t="str">
        <f ca="1">IF(H80="","",VLOOKUP($B$7,OFFSET('Zdroj IO a ZSJ'!$B$2:$D$16637,MATCH($B$7,'Zdroj IO a ZSJ'!$B$2:$B$16636,0)+C78,0),3,0))</f>
        <v/>
      </c>
      <c r="J80" s="3" t="e">
        <f t="shared" ca="1" si="11"/>
        <v>#N/A</v>
      </c>
      <c r="K80" s="3" t="e">
        <f t="shared" ca="1" si="12"/>
        <v>#N/A</v>
      </c>
      <c r="L80" s="3"/>
      <c r="M80" s="3"/>
      <c r="N80" s="3"/>
      <c r="O80" s="3"/>
      <c r="P80" s="3"/>
      <c r="Q80" s="3"/>
      <c r="R80" s="3"/>
      <c r="S80" s="3"/>
    </row>
    <row r="81" spans="2:19" x14ac:dyDescent="0.25">
      <c r="B81" s="3"/>
      <c r="C81" s="9" t="str">
        <f t="shared" ca="1" si="5"/>
        <v/>
      </c>
      <c r="D81" s="10" t="str">
        <f ca="1">IFERROR(VLOOKUP($B$7,OFFSET('Zdroj IO a ZSJ'!$B$2:$C$2900,MATCH($B$7,'Zdroj IO a ZSJ'!$B$2:$B$2900,0)+C79,0),2,0),"")</f>
        <v/>
      </c>
      <c r="E81" s="13"/>
      <c r="F81" s="15" t="str">
        <f t="shared" ca="1" si="10"/>
        <v/>
      </c>
      <c r="G81" s="21" t="str">
        <f ca="1">IFERROR(INDEX('Zdroj IO a ZSJ'!$H$2:$H$2900,'Seznam vybraných ZSJ'!K81),"")</f>
        <v/>
      </c>
      <c r="H81" s="3" t="str">
        <f t="shared" si="9"/>
        <v/>
      </c>
      <c r="I81" s="3" t="str">
        <f ca="1">IF(H81="","",VLOOKUP($B$7,OFFSET('Zdroj IO a ZSJ'!$B$2:$D$16637,MATCH($B$7,'Zdroj IO a ZSJ'!$B$2:$B$16636,0)+C79,0),3,0))</f>
        <v/>
      </c>
      <c r="J81" s="3" t="e">
        <f t="shared" ca="1" si="11"/>
        <v>#N/A</v>
      </c>
      <c r="K81" s="3" t="e">
        <f t="shared" ca="1" si="12"/>
        <v>#N/A</v>
      </c>
      <c r="L81" s="3"/>
      <c r="M81" s="3"/>
      <c r="N81" s="3"/>
      <c r="O81" s="3"/>
      <c r="P81" s="3"/>
      <c r="Q81" s="3"/>
      <c r="R81" s="3"/>
      <c r="S81" s="3"/>
    </row>
    <row r="82" spans="2:19" x14ac:dyDescent="0.25">
      <c r="B82" s="3"/>
      <c r="C82" s="9" t="str">
        <f t="shared" ca="1" si="5"/>
        <v/>
      </c>
      <c r="D82" s="10" t="str">
        <f ca="1">IFERROR(VLOOKUP($B$7,OFFSET('Zdroj IO a ZSJ'!$B$2:$C$2900,MATCH($B$7,'Zdroj IO a ZSJ'!$B$2:$B$2900,0)+C80,0),2,0),"")</f>
        <v/>
      </c>
      <c r="E82" s="13"/>
      <c r="F82" s="15" t="str">
        <f t="shared" ca="1" si="10"/>
        <v/>
      </c>
      <c r="G82" s="21" t="str">
        <f ca="1">IFERROR(INDEX('Zdroj IO a ZSJ'!$H$2:$H$2900,'Seznam vybraných ZSJ'!K82),"")</f>
        <v/>
      </c>
      <c r="H82" s="3" t="str">
        <f t="shared" si="9"/>
        <v/>
      </c>
      <c r="I82" s="3" t="str">
        <f ca="1">IF(H82="","",VLOOKUP($B$7,OFFSET('Zdroj IO a ZSJ'!$B$2:$D$16637,MATCH($B$7,'Zdroj IO a ZSJ'!$B$2:$B$16636,0)+C80,0),3,0))</f>
        <v/>
      </c>
      <c r="J82" s="3" t="e">
        <f t="shared" ca="1" si="11"/>
        <v>#N/A</v>
      </c>
      <c r="K82" s="3" t="e">
        <f t="shared" ca="1" si="12"/>
        <v>#N/A</v>
      </c>
      <c r="L82" s="3"/>
      <c r="M82" s="3"/>
      <c r="N82" s="3"/>
      <c r="O82" s="3"/>
      <c r="P82" s="3"/>
      <c r="Q82" s="3"/>
      <c r="R82" s="3"/>
      <c r="S82" s="3"/>
    </row>
    <row r="83" spans="2:19" x14ac:dyDescent="0.25">
      <c r="B83" s="3"/>
      <c r="C83" s="9" t="str">
        <f t="shared" ca="1" si="5"/>
        <v/>
      </c>
      <c r="D83" s="10" t="str">
        <f ca="1">IFERROR(VLOOKUP($B$7,OFFSET('Zdroj IO a ZSJ'!$B$2:$C$2900,MATCH($B$7,'Zdroj IO a ZSJ'!$B$2:$B$2900,0)+C81,0),2,0),"")</f>
        <v/>
      </c>
      <c r="E83" s="13"/>
      <c r="F83" s="15" t="str">
        <f t="shared" ca="1" si="10"/>
        <v/>
      </c>
      <c r="G83" s="21" t="str">
        <f ca="1">IFERROR(INDEX('Zdroj IO a ZSJ'!$H$2:$H$2900,'Seznam vybraných ZSJ'!K83),"")</f>
        <v/>
      </c>
      <c r="H83" s="3" t="str">
        <f t="shared" si="9"/>
        <v/>
      </c>
      <c r="I83" s="3" t="str">
        <f ca="1">IF(H83="","",VLOOKUP($B$7,OFFSET('Zdroj IO a ZSJ'!$B$2:$D$16637,MATCH($B$7,'Zdroj IO a ZSJ'!$B$2:$B$16636,0)+C81,0),3,0))</f>
        <v/>
      </c>
      <c r="J83" s="3" t="e">
        <f t="shared" ca="1" si="11"/>
        <v>#N/A</v>
      </c>
      <c r="K83" s="3" t="e">
        <f t="shared" ca="1" si="12"/>
        <v>#N/A</v>
      </c>
      <c r="L83" s="3"/>
      <c r="M83" s="3"/>
      <c r="N83" s="3"/>
      <c r="O83" s="3"/>
      <c r="P83" s="3"/>
      <c r="Q83" s="3"/>
      <c r="R83" s="3"/>
      <c r="S83" s="3"/>
    </row>
    <row r="84" spans="2:19" x14ac:dyDescent="0.25">
      <c r="B84" s="3"/>
      <c r="C84" s="9" t="str">
        <f t="shared" ca="1" si="5"/>
        <v/>
      </c>
      <c r="D84" s="10" t="str">
        <f ca="1">IFERROR(VLOOKUP($B$7,OFFSET('Zdroj IO a ZSJ'!$B$2:$C$2900,MATCH($B$7,'Zdroj IO a ZSJ'!$B$2:$B$2900,0)+C82,0),2,0),"")</f>
        <v/>
      </c>
      <c r="E84" s="13"/>
      <c r="F84" s="15" t="str">
        <f t="shared" ca="1" si="10"/>
        <v/>
      </c>
      <c r="G84" s="21" t="str">
        <f ca="1">IFERROR(INDEX('Zdroj IO a ZSJ'!$H$2:$H$2900,'Seznam vybraných ZSJ'!K84),"")</f>
        <v/>
      </c>
      <c r="H84" s="3" t="str">
        <f t="shared" si="9"/>
        <v/>
      </c>
      <c r="I84" s="3" t="str">
        <f ca="1">IF(H84="","",VLOOKUP($B$7,OFFSET('Zdroj IO a ZSJ'!$B$2:$D$16637,MATCH($B$7,'Zdroj IO a ZSJ'!$B$2:$B$16636,0)+C82,0),3,0))</f>
        <v/>
      </c>
      <c r="J84" s="3" t="e">
        <f t="shared" ca="1" si="11"/>
        <v>#N/A</v>
      </c>
      <c r="K84" s="3" t="e">
        <f t="shared" ca="1" si="12"/>
        <v>#N/A</v>
      </c>
      <c r="L84" s="3"/>
      <c r="M84" s="3"/>
      <c r="N84" s="3"/>
      <c r="O84" s="3"/>
      <c r="P84" s="3"/>
      <c r="Q84" s="3"/>
      <c r="R84" s="3"/>
      <c r="S84" s="3"/>
    </row>
    <row r="85" spans="2:19" x14ac:dyDescent="0.25">
      <c r="B85" s="3"/>
      <c r="C85" s="9" t="str">
        <f t="shared" ca="1" si="5"/>
        <v/>
      </c>
      <c r="D85" s="10" t="str">
        <f ca="1">IFERROR(VLOOKUP($B$7,OFFSET('Zdroj IO a ZSJ'!$B$2:$C$2900,MATCH($B$7,'Zdroj IO a ZSJ'!$B$2:$B$2900,0)+C83,0),2,0),"")</f>
        <v/>
      </c>
      <c r="E85" s="13"/>
      <c r="F85" s="15" t="str">
        <f t="shared" ca="1" si="10"/>
        <v/>
      </c>
      <c r="G85" s="21" t="str">
        <f ca="1">IFERROR(INDEX('Zdroj IO a ZSJ'!$H$2:$H$2900,'Seznam vybraných ZSJ'!K85),"")</f>
        <v/>
      </c>
      <c r="H85" s="3" t="str">
        <f t="shared" si="9"/>
        <v/>
      </c>
      <c r="I85" s="3" t="str">
        <f ca="1">IF(H85="","",VLOOKUP($B$7,OFFSET('Zdroj IO a ZSJ'!$B$2:$D$16637,MATCH($B$7,'Zdroj IO a ZSJ'!$B$2:$B$16636,0)+C83,0),3,0))</f>
        <v/>
      </c>
      <c r="J85" s="3" t="e">
        <f t="shared" ca="1" si="11"/>
        <v>#N/A</v>
      </c>
      <c r="K85" s="3" t="e">
        <f t="shared" ca="1" si="12"/>
        <v>#N/A</v>
      </c>
      <c r="L85" s="3"/>
      <c r="M85" s="3"/>
      <c r="N85" s="3"/>
      <c r="O85" s="3"/>
      <c r="P85" s="3"/>
      <c r="Q85" s="3"/>
      <c r="R85" s="3"/>
      <c r="S85" s="3"/>
    </row>
    <row r="86" spans="2:19" x14ac:dyDescent="0.25">
      <c r="B86" s="3"/>
      <c r="C86" s="9" t="str">
        <f t="shared" ca="1" si="5"/>
        <v/>
      </c>
      <c r="D86" s="10" t="str">
        <f ca="1">IFERROR(VLOOKUP($B$7,OFFSET('Zdroj IO a ZSJ'!$B$2:$C$2900,MATCH($B$7,'Zdroj IO a ZSJ'!$B$2:$B$2900,0)+C84,0),2,0),"")</f>
        <v/>
      </c>
      <c r="E86" s="13"/>
      <c r="F86" s="15" t="str">
        <f t="shared" ca="1" si="10"/>
        <v/>
      </c>
      <c r="G86" s="21" t="str">
        <f ca="1">IFERROR(INDEX('Zdroj IO a ZSJ'!$H$2:$H$2900,'Seznam vybraných ZSJ'!K86),"")</f>
        <v/>
      </c>
      <c r="H86" s="3" t="str">
        <f t="shared" si="9"/>
        <v/>
      </c>
      <c r="I86" s="3" t="str">
        <f ca="1">IF(H86="","",VLOOKUP($B$7,OFFSET('Zdroj IO a ZSJ'!$B$2:$D$16637,MATCH($B$7,'Zdroj IO a ZSJ'!$B$2:$B$16636,0)+C84,0),3,0))</f>
        <v/>
      </c>
      <c r="J86" s="3" t="e">
        <f t="shared" ca="1" si="11"/>
        <v>#N/A</v>
      </c>
      <c r="K86" s="3" t="e">
        <f t="shared" ca="1" si="12"/>
        <v>#N/A</v>
      </c>
      <c r="L86" s="3"/>
      <c r="M86" s="3"/>
      <c r="N86" s="3"/>
      <c r="O86" s="3"/>
      <c r="P86" s="3"/>
      <c r="Q86" s="3"/>
      <c r="R86" s="3"/>
      <c r="S86" s="3"/>
    </row>
    <row r="87" spans="2:19" x14ac:dyDescent="0.25">
      <c r="B87" s="3"/>
      <c r="C87" s="9" t="str">
        <f t="shared" ca="1" si="5"/>
        <v/>
      </c>
      <c r="D87" s="10" t="str">
        <f ca="1">IFERROR(VLOOKUP($B$7,OFFSET('Zdroj IO a ZSJ'!$B$2:$C$2900,MATCH($B$7,'Zdroj IO a ZSJ'!$B$2:$B$2900,0)+C85,0),2,0),"")</f>
        <v/>
      </c>
      <c r="E87" s="13"/>
      <c r="F87" s="15" t="str">
        <f t="shared" ca="1" si="10"/>
        <v/>
      </c>
      <c r="G87" s="21" t="str">
        <f ca="1">IFERROR(INDEX('Zdroj IO a ZSJ'!$H$2:$H$2900,'Seznam vybraných ZSJ'!K87),"")</f>
        <v/>
      </c>
      <c r="H87" s="3" t="str">
        <f t="shared" si="9"/>
        <v/>
      </c>
      <c r="I87" s="3" t="str">
        <f ca="1">IF(H87="","",VLOOKUP($B$7,OFFSET('Zdroj IO a ZSJ'!$B$2:$D$16637,MATCH($B$7,'Zdroj IO a ZSJ'!$B$2:$B$16636,0)+C85,0),3,0))</f>
        <v/>
      </c>
      <c r="J87" s="3" t="e">
        <f t="shared" ca="1" si="11"/>
        <v>#N/A</v>
      </c>
      <c r="K87" s="3" t="e">
        <f t="shared" ca="1" si="12"/>
        <v>#N/A</v>
      </c>
      <c r="L87" s="3"/>
      <c r="M87" s="3"/>
      <c r="N87" s="3"/>
      <c r="O87" s="3"/>
      <c r="P87" s="3"/>
      <c r="Q87" s="3"/>
      <c r="R87" s="3"/>
      <c r="S87" s="3"/>
    </row>
    <row r="88" spans="2:19" x14ac:dyDescent="0.25">
      <c r="B88" s="3"/>
      <c r="C88" s="9" t="str">
        <f t="shared" ca="1" si="5"/>
        <v/>
      </c>
      <c r="D88" s="10" t="str">
        <f ca="1">IFERROR(VLOOKUP($B$7,OFFSET('Zdroj IO a ZSJ'!$B$2:$C$2900,MATCH($B$7,'Zdroj IO a ZSJ'!$B$2:$B$2900,0)+C86,0),2,0),"")</f>
        <v/>
      </c>
      <c r="E88" s="13"/>
      <c r="F88" s="15" t="str">
        <f t="shared" ca="1" si="10"/>
        <v/>
      </c>
      <c r="G88" s="21" t="str">
        <f ca="1">IFERROR(INDEX('Zdroj IO a ZSJ'!$H$2:$H$2900,'Seznam vybraných ZSJ'!K88),"")</f>
        <v/>
      </c>
      <c r="H88" s="3" t="str">
        <f t="shared" si="9"/>
        <v/>
      </c>
      <c r="I88" s="3" t="str">
        <f ca="1">IF(H88="","",VLOOKUP($B$7,OFFSET('Zdroj IO a ZSJ'!$B$2:$D$16637,MATCH($B$7,'Zdroj IO a ZSJ'!$B$2:$B$16636,0)+C86,0),3,0))</f>
        <v/>
      </c>
      <c r="J88" s="3" t="e">
        <f t="shared" ca="1" si="11"/>
        <v>#N/A</v>
      </c>
      <c r="K88" s="3" t="e">
        <f t="shared" ca="1" si="12"/>
        <v>#N/A</v>
      </c>
      <c r="L88" s="3"/>
      <c r="M88" s="3"/>
      <c r="N88" s="3"/>
      <c r="O88" s="3"/>
      <c r="P88" s="3"/>
      <c r="Q88" s="3"/>
      <c r="R88" s="3"/>
      <c r="S88" s="3"/>
    </row>
    <row r="89" spans="2:19" x14ac:dyDescent="0.25">
      <c r="B89" s="3"/>
      <c r="C89" s="9" t="str">
        <f t="shared" ref="C89:C152" ca="1" si="13">IF(D89="","",C88+1)</f>
        <v/>
      </c>
      <c r="D89" s="10" t="str">
        <f ca="1">IFERROR(VLOOKUP($B$7,OFFSET('Zdroj IO a ZSJ'!$B$2:$C$2900,MATCH($B$7,'Zdroj IO a ZSJ'!$B$2:$B$2900,0)+C87,0),2,0),"")</f>
        <v/>
      </c>
      <c r="E89" s="13"/>
      <c r="F89" s="15" t="str">
        <f t="shared" ca="1" si="10"/>
        <v/>
      </c>
      <c r="G89" s="21" t="str">
        <f ca="1">IFERROR(INDEX('Zdroj IO a ZSJ'!$H$2:$H$2900,'Seznam vybraných ZSJ'!K89),"")</f>
        <v/>
      </c>
      <c r="H89" s="3" t="str">
        <f t="shared" si="9"/>
        <v/>
      </c>
      <c r="I89" s="3" t="str">
        <f ca="1">IF(H89="","",VLOOKUP($B$7,OFFSET('Zdroj IO a ZSJ'!$B$2:$D$16637,MATCH($B$7,'Zdroj IO a ZSJ'!$B$2:$B$16636,0)+C87,0),3,0))</f>
        <v/>
      </c>
      <c r="J89" s="3" t="e">
        <f t="shared" ca="1" si="11"/>
        <v>#N/A</v>
      </c>
      <c r="K89" s="3" t="e">
        <f t="shared" ca="1" si="12"/>
        <v>#N/A</v>
      </c>
      <c r="L89" s="3"/>
      <c r="M89" s="3"/>
      <c r="N89" s="3"/>
      <c r="O89" s="3"/>
      <c r="P89" s="3"/>
      <c r="Q89" s="3"/>
      <c r="R89" s="3"/>
      <c r="S89" s="3"/>
    </row>
    <row r="90" spans="2:19" x14ac:dyDescent="0.25">
      <c r="B90" s="3"/>
      <c r="C90" s="9" t="str">
        <f t="shared" ca="1" si="13"/>
        <v/>
      </c>
      <c r="D90" s="10" t="str">
        <f ca="1">IFERROR(VLOOKUP($B$7,OFFSET('Zdroj IO a ZSJ'!$B$2:$C$2900,MATCH($B$7,'Zdroj IO a ZSJ'!$B$2:$B$2900,0)+C88,0),2,0),"")</f>
        <v/>
      </c>
      <c r="E90" s="13"/>
      <c r="F90" s="15" t="str">
        <f t="shared" ca="1" si="10"/>
        <v/>
      </c>
      <c r="G90" s="21" t="str">
        <f ca="1">IFERROR(INDEX('Zdroj IO a ZSJ'!$H$2:$H$2900,'Seznam vybraných ZSJ'!K90),"")</f>
        <v/>
      </c>
      <c r="H90" s="3" t="str">
        <f t="shared" si="9"/>
        <v/>
      </c>
      <c r="I90" s="3" t="str">
        <f ca="1">IF(H90="","",VLOOKUP($B$7,OFFSET('Zdroj IO a ZSJ'!$B$2:$D$16637,MATCH($B$7,'Zdroj IO a ZSJ'!$B$2:$B$16636,0)+C88,0),3,0))</f>
        <v/>
      </c>
      <c r="J90" s="3" t="e">
        <f t="shared" ca="1" si="11"/>
        <v>#N/A</v>
      </c>
      <c r="K90" s="3" t="e">
        <f t="shared" ca="1" si="12"/>
        <v>#N/A</v>
      </c>
      <c r="L90" s="3"/>
      <c r="M90" s="3"/>
      <c r="N90" s="3"/>
      <c r="O90" s="3"/>
      <c r="P90" s="3"/>
      <c r="Q90" s="3"/>
      <c r="R90" s="3"/>
      <c r="S90" s="3"/>
    </row>
    <row r="91" spans="2:19" x14ac:dyDescent="0.25">
      <c r="B91" s="3"/>
      <c r="C91" s="9" t="str">
        <f t="shared" ca="1" si="13"/>
        <v/>
      </c>
      <c r="D91" s="10" t="str">
        <f ca="1">IFERROR(VLOOKUP($B$7,OFFSET('Zdroj IO a ZSJ'!$B$2:$C$2900,MATCH($B$7,'Zdroj IO a ZSJ'!$B$2:$B$2900,0)+C89,0),2,0),"")</f>
        <v/>
      </c>
      <c r="E91" s="13"/>
      <c r="F91" s="15" t="str">
        <f t="shared" ca="1" si="10"/>
        <v/>
      </c>
      <c r="G91" s="21" t="str">
        <f ca="1">IFERROR(INDEX('Zdroj IO a ZSJ'!$H$2:$H$2900,'Seznam vybraných ZSJ'!K91),"")</f>
        <v/>
      </c>
      <c r="H91" s="3" t="str">
        <f t="shared" si="9"/>
        <v/>
      </c>
      <c r="I91" s="3" t="str">
        <f ca="1">IF(H91="","",VLOOKUP($B$7,OFFSET('Zdroj IO a ZSJ'!$B$2:$D$16637,MATCH($B$7,'Zdroj IO a ZSJ'!$B$2:$B$16636,0)+C89,0),3,0))</f>
        <v/>
      </c>
      <c r="J91" s="3" t="e">
        <f t="shared" ca="1" si="11"/>
        <v>#N/A</v>
      </c>
      <c r="K91" s="3" t="e">
        <f t="shared" ca="1" si="12"/>
        <v>#N/A</v>
      </c>
      <c r="L91" s="3"/>
      <c r="M91" s="3"/>
      <c r="N91" s="3"/>
      <c r="O91" s="3"/>
      <c r="P91" s="3"/>
      <c r="Q91" s="3"/>
      <c r="R91" s="3"/>
      <c r="S91" s="3"/>
    </row>
    <row r="92" spans="2:19" x14ac:dyDescent="0.25">
      <c r="B92" s="3"/>
      <c r="C92" s="9" t="str">
        <f t="shared" ca="1" si="13"/>
        <v/>
      </c>
      <c r="D92" s="10" t="str">
        <f ca="1">IFERROR(VLOOKUP($B$7,OFFSET('Zdroj IO a ZSJ'!$B$2:$C$2900,MATCH($B$7,'Zdroj IO a ZSJ'!$B$2:$B$2900,0)+C90,0),2,0),"")</f>
        <v/>
      </c>
      <c r="E92" s="13"/>
      <c r="F92" s="15" t="str">
        <f t="shared" ca="1" si="10"/>
        <v/>
      </c>
      <c r="G92" s="21" t="str">
        <f ca="1">IFERROR(INDEX('Zdroj IO a ZSJ'!$H$2:$H$2900,'Seznam vybraných ZSJ'!K92),"")</f>
        <v/>
      </c>
      <c r="H92" s="3" t="str">
        <f t="shared" si="9"/>
        <v/>
      </c>
      <c r="I92" s="3" t="str">
        <f ca="1">IF(H92="","",VLOOKUP($B$7,OFFSET('Zdroj IO a ZSJ'!$B$2:$D$16637,MATCH($B$7,'Zdroj IO a ZSJ'!$B$2:$B$16636,0)+C90,0),3,0))</f>
        <v/>
      </c>
      <c r="J92" s="3" t="e">
        <f t="shared" ca="1" si="11"/>
        <v>#N/A</v>
      </c>
      <c r="K92" s="3" t="e">
        <f t="shared" ca="1" si="12"/>
        <v>#N/A</v>
      </c>
      <c r="L92" s="3"/>
      <c r="M92" s="3"/>
      <c r="N92" s="3"/>
      <c r="O92" s="3"/>
      <c r="P92" s="3"/>
      <c r="Q92" s="3"/>
      <c r="R92" s="3"/>
      <c r="S92" s="3"/>
    </row>
    <row r="93" spans="2:19" x14ac:dyDescent="0.25">
      <c r="B93" s="3"/>
      <c r="C93" s="9" t="str">
        <f t="shared" ca="1" si="13"/>
        <v/>
      </c>
      <c r="D93" s="10" t="str">
        <f ca="1">IFERROR(VLOOKUP($B$7,OFFSET('Zdroj IO a ZSJ'!$B$2:$C$2900,MATCH($B$7,'Zdroj IO a ZSJ'!$B$2:$B$2900,0)+C91,0),2,0),"")</f>
        <v/>
      </c>
      <c r="E93" s="13"/>
      <c r="F93" s="15" t="str">
        <f t="shared" ca="1" si="10"/>
        <v/>
      </c>
      <c r="G93" s="21" t="str">
        <f ca="1">IFERROR(INDEX('Zdroj IO a ZSJ'!$H$2:$H$2900,'Seznam vybraných ZSJ'!K93),"")</f>
        <v/>
      </c>
      <c r="H93" s="3" t="str">
        <f t="shared" si="9"/>
        <v/>
      </c>
      <c r="I93" s="3" t="str">
        <f ca="1">IF(H93="","",VLOOKUP($B$7,OFFSET('Zdroj IO a ZSJ'!$B$2:$D$16637,MATCH($B$7,'Zdroj IO a ZSJ'!$B$2:$B$16636,0)+C91,0),3,0))</f>
        <v/>
      </c>
      <c r="J93" s="3" t="e">
        <f t="shared" ca="1" si="11"/>
        <v>#N/A</v>
      </c>
      <c r="K93" s="3" t="e">
        <f t="shared" ca="1" si="12"/>
        <v>#N/A</v>
      </c>
      <c r="L93" s="3"/>
      <c r="M93" s="3"/>
      <c r="N93" s="3"/>
      <c r="O93" s="3"/>
      <c r="P93" s="3"/>
      <c r="Q93" s="3"/>
      <c r="R93" s="3"/>
      <c r="S93" s="3"/>
    </row>
    <row r="94" spans="2:19" x14ac:dyDescent="0.25">
      <c r="B94" s="3"/>
      <c r="C94" s="9" t="str">
        <f t="shared" ca="1" si="13"/>
        <v/>
      </c>
      <c r="D94" s="10" t="str">
        <f ca="1">IFERROR(VLOOKUP($B$7,OFFSET('Zdroj IO a ZSJ'!$B$2:$C$2900,MATCH($B$7,'Zdroj IO a ZSJ'!$B$2:$B$2900,0)+C92,0),2,0),"")</f>
        <v/>
      </c>
      <c r="E94" s="13"/>
      <c r="F94" s="15" t="str">
        <f t="shared" ca="1" si="10"/>
        <v/>
      </c>
      <c r="G94" s="21" t="str">
        <f ca="1">IFERROR(INDEX('Zdroj IO a ZSJ'!$H$2:$H$2900,'Seznam vybraných ZSJ'!K94),"")</f>
        <v/>
      </c>
      <c r="H94" s="3" t="str">
        <f t="shared" si="9"/>
        <v/>
      </c>
      <c r="I94" s="3" t="str">
        <f ca="1">IF(H94="","",VLOOKUP($B$7,OFFSET('Zdroj IO a ZSJ'!$B$2:$D$16637,MATCH($B$7,'Zdroj IO a ZSJ'!$B$2:$B$16636,0)+C92,0),3,0))</f>
        <v/>
      </c>
      <c r="J94" s="3" t="e">
        <f t="shared" ca="1" si="11"/>
        <v>#N/A</v>
      </c>
      <c r="K94" s="3" t="e">
        <f t="shared" ca="1" si="12"/>
        <v>#N/A</v>
      </c>
      <c r="L94" s="3"/>
      <c r="M94" s="3"/>
      <c r="N94" s="3"/>
      <c r="O94" s="3"/>
      <c r="P94" s="3"/>
      <c r="Q94" s="3"/>
      <c r="R94" s="3"/>
      <c r="S94" s="3"/>
    </row>
    <row r="95" spans="2:19" x14ac:dyDescent="0.25">
      <c r="B95" s="3"/>
      <c r="C95" s="9" t="str">
        <f t="shared" ca="1" si="13"/>
        <v/>
      </c>
      <c r="D95" s="10" t="str">
        <f ca="1">IFERROR(VLOOKUP($B$7,OFFSET('Zdroj IO a ZSJ'!$B$2:$C$2900,MATCH($B$7,'Zdroj IO a ZSJ'!$B$2:$B$2900,0)+C93,0),2,0),"")</f>
        <v/>
      </c>
      <c r="E95" s="13"/>
      <c r="F95" s="15" t="str">
        <f t="shared" ca="1" si="10"/>
        <v/>
      </c>
      <c r="G95" s="21" t="str">
        <f ca="1">IFERROR(INDEX('Zdroj IO a ZSJ'!$H$2:$H$2900,'Seznam vybraných ZSJ'!K95),"")</f>
        <v/>
      </c>
      <c r="H95" s="3" t="str">
        <f t="shared" si="9"/>
        <v/>
      </c>
      <c r="I95" s="3" t="str">
        <f ca="1">IF(H95="","",VLOOKUP($B$7,OFFSET('Zdroj IO a ZSJ'!$B$2:$D$16637,MATCH($B$7,'Zdroj IO a ZSJ'!$B$2:$B$16636,0)+C93,0),3,0))</f>
        <v/>
      </c>
      <c r="J95" s="3" t="e">
        <f t="shared" ca="1" si="11"/>
        <v>#N/A</v>
      </c>
      <c r="K95" s="3" t="e">
        <f t="shared" ca="1" si="12"/>
        <v>#N/A</v>
      </c>
      <c r="L95" s="3"/>
      <c r="M95" s="3"/>
      <c r="N95" s="3"/>
      <c r="O95" s="3"/>
      <c r="P95" s="3"/>
      <c r="Q95" s="3"/>
      <c r="R95" s="3"/>
      <c r="S95" s="3"/>
    </row>
    <row r="96" spans="2:19" x14ac:dyDescent="0.25">
      <c r="B96" s="3"/>
      <c r="C96" s="9" t="str">
        <f t="shared" ca="1" si="13"/>
        <v/>
      </c>
      <c r="D96" s="10" t="str">
        <f ca="1">IFERROR(VLOOKUP($B$7,OFFSET('Zdroj IO a ZSJ'!$B$2:$C$2900,MATCH($B$7,'Zdroj IO a ZSJ'!$B$2:$B$2900,0)+C94,0),2,0),"")</f>
        <v/>
      </c>
      <c r="E96" s="13"/>
      <c r="F96" s="15" t="str">
        <f t="shared" ca="1" si="10"/>
        <v/>
      </c>
      <c r="G96" s="21" t="str">
        <f ca="1">IFERROR(INDEX('Zdroj IO a ZSJ'!$H$2:$H$2900,'Seznam vybraných ZSJ'!K96),"")</f>
        <v/>
      </c>
      <c r="H96" s="3" t="str">
        <f t="shared" si="9"/>
        <v/>
      </c>
      <c r="I96" s="3" t="str">
        <f ca="1">IF(H96="","",VLOOKUP($B$7,OFFSET('Zdroj IO a ZSJ'!$B$2:$D$16637,MATCH($B$7,'Zdroj IO a ZSJ'!$B$2:$B$16636,0)+C94,0),3,0))</f>
        <v/>
      </c>
      <c r="J96" s="3" t="e">
        <f t="shared" ca="1" si="11"/>
        <v>#N/A</v>
      </c>
      <c r="K96" s="3" t="e">
        <f t="shared" ca="1" si="12"/>
        <v>#N/A</v>
      </c>
      <c r="L96" s="3"/>
      <c r="M96" s="3"/>
      <c r="N96" s="3"/>
      <c r="O96" s="3"/>
      <c r="P96" s="3"/>
      <c r="Q96" s="3"/>
      <c r="R96" s="3"/>
      <c r="S96" s="3"/>
    </row>
    <row r="97" spans="2:19" x14ac:dyDescent="0.25">
      <c r="B97" s="3"/>
      <c r="C97" s="9" t="str">
        <f t="shared" ca="1" si="13"/>
        <v/>
      </c>
      <c r="D97" s="10" t="str">
        <f ca="1">IFERROR(VLOOKUP($B$7,OFFSET('Zdroj IO a ZSJ'!$B$2:$C$2900,MATCH($B$7,'Zdroj IO a ZSJ'!$B$2:$B$2900,0)+C95,0),2,0),"")</f>
        <v/>
      </c>
      <c r="E97" s="13"/>
      <c r="F97" s="15" t="str">
        <f t="shared" ca="1" si="10"/>
        <v/>
      </c>
      <c r="G97" s="21" t="str">
        <f ca="1">IFERROR(INDEX('Zdroj IO a ZSJ'!$H$2:$H$2900,'Seznam vybraných ZSJ'!K97),"")</f>
        <v/>
      </c>
      <c r="H97" s="3" t="str">
        <f t="shared" si="9"/>
        <v/>
      </c>
      <c r="I97" s="3" t="str">
        <f ca="1">IF(H97="","",VLOOKUP($B$7,OFFSET('Zdroj IO a ZSJ'!$B$2:$D$16637,MATCH($B$7,'Zdroj IO a ZSJ'!$B$2:$B$16636,0)+C95,0),3,0))</f>
        <v/>
      </c>
      <c r="J97" s="3" t="e">
        <f t="shared" ca="1" si="11"/>
        <v>#N/A</v>
      </c>
      <c r="K97" s="3" t="e">
        <f t="shared" ca="1" si="12"/>
        <v>#N/A</v>
      </c>
      <c r="L97" s="3"/>
      <c r="M97" s="3"/>
      <c r="N97" s="3"/>
      <c r="O97" s="3"/>
      <c r="P97" s="3"/>
      <c r="Q97" s="3"/>
      <c r="R97" s="3"/>
      <c r="S97" s="3"/>
    </row>
    <row r="98" spans="2:19" x14ac:dyDescent="0.25">
      <c r="B98" s="3"/>
      <c r="C98" s="9" t="str">
        <f t="shared" ca="1" si="13"/>
        <v/>
      </c>
      <c r="D98" s="10" t="str">
        <f ca="1">IFERROR(VLOOKUP($B$7,OFFSET('Zdroj IO a ZSJ'!$B$2:$C$2900,MATCH($B$7,'Zdroj IO a ZSJ'!$B$2:$B$2900,0)+C96,0),2,0),"")</f>
        <v/>
      </c>
      <c r="E98" s="13"/>
      <c r="F98" s="15" t="str">
        <f t="shared" ca="1" si="10"/>
        <v/>
      </c>
      <c r="G98" s="21" t="str">
        <f ca="1">IFERROR(INDEX('Zdroj IO a ZSJ'!$H$2:$H$2900,'Seznam vybraných ZSJ'!K98),"")</f>
        <v/>
      </c>
      <c r="H98" s="3" t="str">
        <f t="shared" si="9"/>
        <v/>
      </c>
      <c r="I98" s="3" t="str">
        <f ca="1">IF(H98="","",VLOOKUP($B$7,OFFSET('Zdroj IO a ZSJ'!$B$2:$D$16637,MATCH($B$7,'Zdroj IO a ZSJ'!$B$2:$B$16636,0)+C96,0),3,0))</f>
        <v/>
      </c>
      <c r="J98" s="3" t="e">
        <f t="shared" ca="1" si="11"/>
        <v>#N/A</v>
      </c>
      <c r="K98" s="3" t="e">
        <f t="shared" ca="1" si="12"/>
        <v>#N/A</v>
      </c>
      <c r="L98" s="3"/>
      <c r="M98" s="3"/>
      <c r="N98" s="3"/>
      <c r="O98" s="3"/>
      <c r="P98" s="3"/>
      <c r="Q98" s="3"/>
      <c r="R98" s="3"/>
      <c r="S98" s="3"/>
    </row>
    <row r="99" spans="2:19" x14ac:dyDescent="0.25">
      <c r="B99" s="3"/>
      <c r="C99" s="9" t="str">
        <f t="shared" ca="1" si="13"/>
        <v/>
      </c>
      <c r="D99" s="10" t="str">
        <f ca="1">IFERROR(VLOOKUP($B$7,OFFSET('Zdroj IO a ZSJ'!$B$2:$C$2900,MATCH($B$7,'Zdroj IO a ZSJ'!$B$2:$B$2900,0)+C97,0),2,0),"")</f>
        <v/>
      </c>
      <c r="E99" s="13"/>
      <c r="F99" s="15" t="str">
        <f t="shared" ca="1" si="10"/>
        <v/>
      </c>
      <c r="G99" s="21" t="str">
        <f ca="1">IFERROR(INDEX('Zdroj IO a ZSJ'!$H$2:$H$2900,'Seznam vybraných ZSJ'!K99),"")</f>
        <v/>
      </c>
      <c r="H99" s="3" t="str">
        <f t="shared" si="9"/>
        <v/>
      </c>
      <c r="I99" s="3" t="str">
        <f ca="1">IF(H99="","",VLOOKUP($B$7,OFFSET('Zdroj IO a ZSJ'!$B$2:$D$16637,MATCH($B$7,'Zdroj IO a ZSJ'!$B$2:$B$16636,0)+C97,0),3,0))</f>
        <v/>
      </c>
      <c r="J99" s="3" t="e">
        <f t="shared" ca="1" si="11"/>
        <v>#N/A</v>
      </c>
      <c r="K99" s="3" t="e">
        <f t="shared" ca="1" si="12"/>
        <v>#N/A</v>
      </c>
      <c r="L99" s="3"/>
      <c r="M99" s="3"/>
      <c r="N99" s="3"/>
      <c r="O99" s="3"/>
      <c r="P99" s="3"/>
      <c r="Q99" s="3"/>
      <c r="R99" s="3"/>
      <c r="S99" s="3"/>
    </row>
    <row r="100" spans="2:19" x14ac:dyDescent="0.25">
      <c r="B100" s="3"/>
      <c r="C100" s="9" t="str">
        <f t="shared" ca="1" si="13"/>
        <v/>
      </c>
      <c r="D100" s="10" t="str">
        <f ca="1">IFERROR(VLOOKUP($B$7,OFFSET('Zdroj IO a ZSJ'!$B$2:$C$2900,MATCH($B$7,'Zdroj IO a ZSJ'!$B$2:$B$2900,0)+C98,0),2,0),"")</f>
        <v/>
      </c>
      <c r="E100" s="13"/>
      <c r="F100" s="15" t="str">
        <f t="shared" ca="1" si="10"/>
        <v/>
      </c>
      <c r="G100" s="21" t="str">
        <f ca="1">IFERROR(INDEX('Zdroj IO a ZSJ'!$H$2:$H$2900,'Seznam vybraných ZSJ'!K100),"")</f>
        <v/>
      </c>
      <c r="H100" s="3" t="str">
        <f t="shared" si="9"/>
        <v/>
      </c>
      <c r="I100" s="3" t="str">
        <f ca="1">IF(H100="","",VLOOKUP($B$7,OFFSET('Zdroj IO a ZSJ'!$B$2:$D$16637,MATCH($B$7,'Zdroj IO a ZSJ'!$B$2:$B$16636,0)+C98,0),3,0))</f>
        <v/>
      </c>
      <c r="J100" s="3" t="e">
        <f t="shared" ca="1" si="11"/>
        <v>#N/A</v>
      </c>
      <c r="K100" s="3" t="e">
        <f t="shared" ca="1" si="12"/>
        <v>#N/A</v>
      </c>
      <c r="L100" s="3"/>
      <c r="M100" s="3"/>
      <c r="N100" s="3"/>
      <c r="O100" s="3"/>
      <c r="P100" s="3"/>
      <c r="Q100" s="3"/>
      <c r="R100" s="3"/>
      <c r="S100" s="3"/>
    </row>
    <row r="101" spans="2:19" x14ac:dyDescent="0.25">
      <c r="B101" s="3"/>
      <c r="C101" s="9" t="str">
        <f t="shared" ca="1" si="13"/>
        <v/>
      </c>
      <c r="D101" s="10" t="str">
        <f ca="1">IFERROR(VLOOKUP($B$7,OFFSET('Zdroj IO a ZSJ'!$B$2:$C$2900,MATCH($B$7,'Zdroj IO a ZSJ'!$B$2:$B$2900,0)+C99,0),2,0),"")</f>
        <v/>
      </c>
      <c r="E101" s="13"/>
      <c r="F101" s="15" t="str">
        <f t="shared" ca="1" si="10"/>
        <v/>
      </c>
      <c r="G101" s="21" t="str">
        <f ca="1">IFERROR(INDEX('Zdroj IO a ZSJ'!$H$2:$H$2900,'Seznam vybraných ZSJ'!K101),"")</f>
        <v/>
      </c>
      <c r="H101" s="3" t="str">
        <f t="shared" si="9"/>
        <v/>
      </c>
      <c r="I101" s="3" t="str">
        <f ca="1">IF(H101="","",VLOOKUP($B$7,OFFSET('Zdroj IO a ZSJ'!$B$2:$D$16637,MATCH($B$7,'Zdroj IO a ZSJ'!$B$2:$B$16636,0)+C99,0),3,0))</f>
        <v/>
      </c>
      <c r="J101" s="3" t="e">
        <f t="shared" ca="1" si="11"/>
        <v>#N/A</v>
      </c>
      <c r="K101" s="3" t="e">
        <f t="shared" ca="1" si="12"/>
        <v>#N/A</v>
      </c>
      <c r="L101" s="3"/>
      <c r="M101" s="3"/>
      <c r="N101" s="3"/>
      <c r="O101" s="3"/>
      <c r="P101" s="3"/>
      <c r="Q101" s="3"/>
      <c r="R101" s="3"/>
      <c r="S101" s="3"/>
    </row>
    <row r="102" spans="2:19" x14ac:dyDescent="0.25">
      <c r="B102" s="3"/>
      <c r="C102" s="9" t="str">
        <f t="shared" ca="1" si="13"/>
        <v/>
      </c>
      <c r="D102" s="10" t="str">
        <f ca="1">IFERROR(VLOOKUP($B$7,OFFSET('Zdroj IO a ZSJ'!$B$2:$C$2900,MATCH($B$7,'Zdroj IO a ZSJ'!$B$2:$B$2900,0)+C100,0),2,0),"")</f>
        <v/>
      </c>
      <c r="E102" s="13"/>
      <c r="F102" s="15" t="str">
        <f t="shared" ca="1" si="10"/>
        <v/>
      </c>
      <c r="G102" s="21" t="str">
        <f ca="1">IFERROR(INDEX('Zdroj IO a ZSJ'!$H$2:$H$2900,'Seznam vybraných ZSJ'!K102),"")</f>
        <v/>
      </c>
      <c r="H102" s="3" t="str">
        <f t="shared" si="9"/>
        <v/>
      </c>
      <c r="I102" s="3" t="str">
        <f ca="1">IF(H102="","",VLOOKUP($B$7,OFFSET('Zdroj IO a ZSJ'!$B$2:$D$16637,MATCH($B$7,'Zdroj IO a ZSJ'!$B$2:$B$16636,0)+C100,0),3,0))</f>
        <v/>
      </c>
      <c r="J102" s="3" t="e">
        <f t="shared" ca="1" si="11"/>
        <v>#N/A</v>
      </c>
      <c r="K102" s="3" t="e">
        <f t="shared" ca="1" si="12"/>
        <v>#N/A</v>
      </c>
      <c r="L102" s="3"/>
      <c r="M102" s="3"/>
      <c r="N102" s="3"/>
      <c r="O102" s="3"/>
      <c r="P102" s="3"/>
      <c r="Q102" s="3"/>
      <c r="R102" s="3"/>
      <c r="S102" s="3"/>
    </row>
    <row r="103" spans="2:19" x14ac:dyDescent="0.25">
      <c r="B103" s="3"/>
      <c r="C103" s="9" t="str">
        <f t="shared" ca="1" si="13"/>
        <v/>
      </c>
      <c r="D103" s="10" t="str">
        <f ca="1">IFERROR(VLOOKUP($B$7,OFFSET('Zdroj IO a ZSJ'!$B$2:$C$2900,MATCH($B$7,'Zdroj IO a ZSJ'!$B$2:$B$2900,0)+C101,0),2,0),"")</f>
        <v/>
      </c>
      <c r="E103" s="13"/>
      <c r="F103" s="15" t="str">
        <f t="shared" ca="1" si="10"/>
        <v/>
      </c>
      <c r="G103" s="21" t="str">
        <f ca="1">IFERROR(INDEX('Zdroj IO a ZSJ'!$H$2:$H$2900,'Seznam vybraných ZSJ'!K103),"")</f>
        <v/>
      </c>
      <c r="H103" s="3" t="str">
        <f t="shared" ref="H103:H134" si="14">IF(E103="A",C103,"")</f>
        <v/>
      </c>
      <c r="I103" s="3" t="str">
        <f ca="1">IF(H103="","",VLOOKUP($B$7,OFFSET('Zdroj IO a ZSJ'!$B$2:$D$16637,MATCH($B$7,'Zdroj IO a ZSJ'!$B$2:$B$16636,0)+C101,0),3,0))</f>
        <v/>
      </c>
      <c r="J103" s="3" t="e">
        <f t="shared" ca="1" si="11"/>
        <v>#N/A</v>
      </c>
      <c r="K103" s="3" t="e">
        <f t="shared" ca="1" si="12"/>
        <v>#N/A</v>
      </c>
      <c r="L103" s="3"/>
      <c r="M103" s="3"/>
      <c r="N103" s="3"/>
      <c r="O103" s="3"/>
      <c r="P103" s="3"/>
      <c r="Q103" s="3"/>
      <c r="R103" s="3"/>
      <c r="S103" s="3"/>
    </row>
    <row r="104" spans="2:19" x14ac:dyDescent="0.25">
      <c r="B104" s="3"/>
      <c r="C104" s="9" t="str">
        <f t="shared" ca="1" si="13"/>
        <v/>
      </c>
      <c r="D104" s="10" t="str">
        <f ca="1">IFERROR(VLOOKUP($B$7,OFFSET('Zdroj IO a ZSJ'!$B$2:$C$2900,MATCH($B$7,'Zdroj IO a ZSJ'!$B$2:$B$2900,0)+C102,0),2,0),"")</f>
        <v/>
      </c>
      <c r="E104" s="13"/>
      <c r="F104" s="15" t="str">
        <f t="shared" ca="1" si="10"/>
        <v/>
      </c>
      <c r="G104" s="21" t="str">
        <f ca="1">IFERROR(INDEX('Zdroj IO a ZSJ'!$H$2:$H$2900,'Seznam vybraných ZSJ'!K104),"")</f>
        <v/>
      </c>
      <c r="H104" s="3" t="str">
        <f t="shared" si="14"/>
        <v/>
      </c>
      <c r="I104" s="3" t="str">
        <f ca="1">IF(H104="","",VLOOKUP($B$7,OFFSET('Zdroj IO a ZSJ'!$B$2:$D$16637,MATCH($B$7,'Zdroj IO a ZSJ'!$B$2:$B$16636,0)+C102,0),3,0))</f>
        <v/>
      </c>
      <c r="J104" s="3" t="e">
        <f t="shared" ref="J104:J135" ca="1" si="15">VLOOKUP("A",OFFSET($E$7:$H$168,J103,0),4,0)</f>
        <v>#N/A</v>
      </c>
      <c r="K104" s="3" t="e">
        <f t="shared" ref="K104:K135" ca="1" si="16">VLOOKUP("A",OFFSET($E$7:$I$168,J103,0),5,0)</f>
        <v>#N/A</v>
      </c>
      <c r="L104" s="3"/>
      <c r="M104" s="3"/>
      <c r="N104" s="3"/>
      <c r="O104" s="3"/>
      <c r="P104" s="3"/>
      <c r="Q104" s="3"/>
      <c r="R104" s="3"/>
      <c r="S104" s="3"/>
    </row>
    <row r="105" spans="2:19" x14ac:dyDescent="0.25">
      <c r="B105" s="3"/>
      <c r="C105" s="9" t="str">
        <f t="shared" ca="1" si="13"/>
        <v/>
      </c>
      <c r="D105" s="10" t="str">
        <f ca="1">IFERROR(VLOOKUP($B$7,OFFSET('Zdroj IO a ZSJ'!$B$2:$C$2900,MATCH($B$7,'Zdroj IO a ZSJ'!$B$2:$B$2900,0)+C103,0),2,0),"")</f>
        <v/>
      </c>
      <c r="E105" s="13"/>
      <c r="F105" s="15" t="str">
        <f t="shared" ca="1" si="10"/>
        <v/>
      </c>
      <c r="G105" s="21" t="str">
        <f ca="1">IFERROR(INDEX('Zdroj IO a ZSJ'!$H$2:$H$2900,'Seznam vybraných ZSJ'!K105),"")</f>
        <v/>
      </c>
      <c r="H105" s="3" t="str">
        <f t="shared" si="14"/>
        <v/>
      </c>
      <c r="I105" s="3" t="str">
        <f ca="1">IF(H105="","",VLOOKUP($B$7,OFFSET('Zdroj IO a ZSJ'!$B$2:$D$16637,MATCH($B$7,'Zdroj IO a ZSJ'!$B$2:$B$16636,0)+C103,0),3,0))</f>
        <v/>
      </c>
      <c r="J105" s="3" t="e">
        <f t="shared" ca="1" si="15"/>
        <v>#N/A</v>
      </c>
      <c r="K105" s="3" t="e">
        <f t="shared" ca="1" si="16"/>
        <v>#N/A</v>
      </c>
      <c r="L105" s="3"/>
      <c r="M105" s="3"/>
      <c r="N105" s="3"/>
      <c r="O105" s="3"/>
      <c r="P105" s="3"/>
      <c r="Q105" s="3"/>
      <c r="R105" s="3"/>
      <c r="S105" s="3"/>
    </row>
    <row r="106" spans="2:19" x14ac:dyDescent="0.25">
      <c r="B106" s="3"/>
      <c r="C106" s="9" t="str">
        <f t="shared" ca="1" si="13"/>
        <v/>
      </c>
      <c r="D106" s="10" t="str">
        <f ca="1">IFERROR(VLOOKUP($B$7,OFFSET('Zdroj IO a ZSJ'!$B$2:$C$2900,MATCH($B$7,'Zdroj IO a ZSJ'!$B$2:$B$2900,0)+C104,0),2,0),"")</f>
        <v/>
      </c>
      <c r="E106" s="13"/>
      <c r="F106" s="15" t="str">
        <f t="shared" ca="1" si="10"/>
        <v/>
      </c>
      <c r="G106" s="21" t="str">
        <f ca="1">IFERROR(INDEX('Zdroj IO a ZSJ'!$H$2:$H$2900,'Seznam vybraných ZSJ'!K106),"")</f>
        <v/>
      </c>
      <c r="H106" s="3" t="str">
        <f t="shared" si="14"/>
        <v/>
      </c>
      <c r="I106" s="3" t="str">
        <f ca="1">IF(H106="","",VLOOKUP($B$7,OFFSET('Zdroj IO a ZSJ'!$B$2:$D$16637,MATCH($B$7,'Zdroj IO a ZSJ'!$B$2:$B$16636,0)+C104,0),3,0))</f>
        <v/>
      </c>
      <c r="J106" s="3" t="e">
        <f t="shared" ca="1" si="15"/>
        <v>#N/A</v>
      </c>
      <c r="K106" s="3" t="e">
        <f t="shared" ca="1" si="16"/>
        <v>#N/A</v>
      </c>
      <c r="L106" s="3"/>
      <c r="M106" s="3"/>
      <c r="N106" s="3"/>
      <c r="O106" s="3"/>
      <c r="P106" s="3"/>
      <c r="Q106" s="3"/>
      <c r="R106" s="3"/>
      <c r="S106" s="3"/>
    </row>
    <row r="107" spans="2:19" x14ac:dyDescent="0.25">
      <c r="B107" s="3"/>
      <c r="C107" s="9" t="str">
        <f t="shared" ca="1" si="13"/>
        <v/>
      </c>
      <c r="D107" s="10" t="str">
        <f ca="1">IFERROR(VLOOKUP($B$7,OFFSET('Zdroj IO a ZSJ'!$B$2:$C$2900,MATCH($B$7,'Zdroj IO a ZSJ'!$B$2:$B$2900,0)+C105,0),2,0),"")</f>
        <v/>
      </c>
      <c r="E107" s="13"/>
      <c r="F107" s="15" t="str">
        <f t="shared" ca="1" si="10"/>
        <v/>
      </c>
      <c r="G107" s="21" t="str">
        <f ca="1">IFERROR(INDEX('Zdroj IO a ZSJ'!$H$2:$H$2900,'Seznam vybraných ZSJ'!K107),"")</f>
        <v/>
      </c>
      <c r="H107" s="3" t="str">
        <f t="shared" si="14"/>
        <v/>
      </c>
      <c r="I107" s="3" t="str">
        <f ca="1">IF(H107="","",VLOOKUP($B$7,OFFSET('Zdroj IO a ZSJ'!$B$2:$D$16637,MATCH($B$7,'Zdroj IO a ZSJ'!$B$2:$B$16636,0)+C105,0),3,0))</f>
        <v/>
      </c>
      <c r="J107" s="3" t="e">
        <f t="shared" ca="1" si="15"/>
        <v>#N/A</v>
      </c>
      <c r="K107" s="3" t="e">
        <f t="shared" ca="1" si="16"/>
        <v>#N/A</v>
      </c>
      <c r="L107" s="3"/>
      <c r="M107" s="3"/>
      <c r="N107" s="3"/>
      <c r="O107" s="3"/>
      <c r="P107" s="3"/>
      <c r="Q107" s="3"/>
      <c r="R107" s="3"/>
      <c r="S107" s="3"/>
    </row>
    <row r="108" spans="2:19" x14ac:dyDescent="0.25">
      <c r="B108" s="3"/>
      <c r="C108" s="9" t="str">
        <f t="shared" ca="1" si="13"/>
        <v/>
      </c>
      <c r="D108" s="10" t="str">
        <f ca="1">IFERROR(VLOOKUP($B$7,OFFSET('Zdroj IO a ZSJ'!$B$2:$C$2900,MATCH($B$7,'Zdroj IO a ZSJ'!$B$2:$B$2900,0)+C106,0),2,0),"")</f>
        <v/>
      </c>
      <c r="E108" s="13"/>
      <c r="F108" s="15" t="str">
        <f t="shared" ca="1" si="10"/>
        <v/>
      </c>
      <c r="G108" s="21" t="str">
        <f ca="1">IFERROR(INDEX('Zdroj IO a ZSJ'!$H$2:$H$2900,'Seznam vybraných ZSJ'!K108),"")</f>
        <v/>
      </c>
      <c r="H108" s="3" t="str">
        <f t="shared" si="14"/>
        <v/>
      </c>
      <c r="I108" s="3" t="str">
        <f ca="1">IF(H108="","",VLOOKUP($B$7,OFFSET('Zdroj IO a ZSJ'!$B$2:$D$16637,MATCH($B$7,'Zdroj IO a ZSJ'!$B$2:$B$16636,0)+C106,0),3,0))</f>
        <v/>
      </c>
      <c r="J108" s="3" t="e">
        <f t="shared" ca="1" si="15"/>
        <v>#N/A</v>
      </c>
      <c r="K108" s="3" t="e">
        <f t="shared" ca="1" si="16"/>
        <v>#N/A</v>
      </c>
      <c r="L108" s="3"/>
      <c r="M108" s="3"/>
      <c r="N108" s="3"/>
      <c r="O108" s="3"/>
      <c r="P108" s="3"/>
      <c r="Q108" s="3"/>
      <c r="R108" s="3"/>
      <c r="S108" s="3"/>
    </row>
    <row r="109" spans="2:19" x14ac:dyDescent="0.25">
      <c r="B109" s="3"/>
      <c r="C109" s="9" t="str">
        <f t="shared" ca="1" si="13"/>
        <v/>
      </c>
      <c r="D109" s="10" t="str">
        <f ca="1">IFERROR(VLOOKUP($B$7,OFFSET('Zdroj IO a ZSJ'!$B$2:$C$2900,MATCH($B$7,'Zdroj IO a ZSJ'!$B$2:$B$2900,0)+C107,0),2,0),"")</f>
        <v/>
      </c>
      <c r="E109" s="13"/>
      <c r="F109" s="15" t="str">
        <f t="shared" ca="1" si="10"/>
        <v/>
      </c>
      <c r="G109" s="21" t="str">
        <f ca="1">IFERROR(INDEX('Zdroj IO a ZSJ'!$H$2:$H$2900,'Seznam vybraných ZSJ'!K109),"")</f>
        <v/>
      </c>
      <c r="H109" s="3" t="str">
        <f t="shared" si="14"/>
        <v/>
      </c>
      <c r="I109" s="3" t="str">
        <f ca="1">IF(H109="","",VLOOKUP($B$7,OFFSET('Zdroj IO a ZSJ'!$B$2:$D$16637,MATCH($B$7,'Zdroj IO a ZSJ'!$B$2:$B$16636,0)+C107,0),3,0))</f>
        <v/>
      </c>
      <c r="J109" s="3" t="e">
        <f t="shared" ca="1" si="15"/>
        <v>#N/A</v>
      </c>
      <c r="K109" s="3" t="e">
        <f t="shared" ca="1" si="16"/>
        <v>#N/A</v>
      </c>
      <c r="L109" s="3"/>
      <c r="M109" s="3"/>
      <c r="N109" s="3"/>
      <c r="O109" s="3"/>
      <c r="P109" s="3"/>
      <c r="Q109" s="3"/>
      <c r="R109" s="3"/>
      <c r="S109" s="3"/>
    </row>
    <row r="110" spans="2:19" x14ac:dyDescent="0.25">
      <c r="B110" s="3"/>
      <c r="C110" s="9" t="str">
        <f t="shared" ca="1" si="13"/>
        <v/>
      </c>
      <c r="D110" s="10" t="str">
        <f ca="1">IFERROR(VLOOKUP($B$7,OFFSET('Zdroj IO a ZSJ'!$B$2:$C$2900,MATCH($B$7,'Zdroj IO a ZSJ'!$B$2:$B$2900,0)+C108,0),2,0),"")</f>
        <v/>
      </c>
      <c r="E110" s="13"/>
      <c r="F110" s="15" t="str">
        <f t="shared" ca="1" si="10"/>
        <v/>
      </c>
      <c r="G110" s="21" t="str">
        <f ca="1">IFERROR(INDEX('Zdroj IO a ZSJ'!$H$2:$H$2900,'Seznam vybraných ZSJ'!K110),"")</f>
        <v/>
      </c>
      <c r="H110" s="3" t="str">
        <f t="shared" si="14"/>
        <v/>
      </c>
      <c r="I110" s="3" t="str">
        <f ca="1">IF(H110="","",VLOOKUP($B$7,OFFSET('Zdroj IO a ZSJ'!$B$2:$D$16637,MATCH($B$7,'Zdroj IO a ZSJ'!$B$2:$B$16636,0)+C108,0),3,0))</f>
        <v/>
      </c>
      <c r="J110" s="3" t="e">
        <f t="shared" ca="1" si="15"/>
        <v>#N/A</v>
      </c>
      <c r="K110" s="3" t="e">
        <f t="shared" ca="1" si="16"/>
        <v>#N/A</v>
      </c>
      <c r="L110" s="3"/>
      <c r="M110" s="3"/>
      <c r="N110" s="3"/>
      <c r="O110" s="3"/>
      <c r="P110" s="3"/>
      <c r="Q110" s="3"/>
      <c r="R110" s="3"/>
      <c r="S110" s="3"/>
    </row>
    <row r="111" spans="2:19" x14ac:dyDescent="0.25">
      <c r="B111" s="3"/>
      <c r="C111" s="9" t="str">
        <f t="shared" ca="1" si="13"/>
        <v/>
      </c>
      <c r="D111" s="10" t="str">
        <f ca="1">IFERROR(VLOOKUP($B$7,OFFSET('Zdroj IO a ZSJ'!$B$2:$C$2900,MATCH($B$7,'Zdroj IO a ZSJ'!$B$2:$B$2900,0)+C109,0),2,0),"")</f>
        <v/>
      </c>
      <c r="E111" s="13"/>
      <c r="F111" s="15" t="str">
        <f t="shared" ca="1" si="10"/>
        <v/>
      </c>
      <c r="G111" s="21" t="str">
        <f ca="1">IFERROR(INDEX('Zdroj IO a ZSJ'!$H$2:$H$2900,'Seznam vybraných ZSJ'!K111),"")</f>
        <v/>
      </c>
      <c r="H111" s="3" t="str">
        <f t="shared" si="14"/>
        <v/>
      </c>
      <c r="I111" s="3" t="str">
        <f ca="1">IF(H111="","",VLOOKUP($B$7,OFFSET('Zdroj IO a ZSJ'!$B$2:$D$16637,MATCH($B$7,'Zdroj IO a ZSJ'!$B$2:$B$16636,0)+C109,0),3,0))</f>
        <v/>
      </c>
      <c r="J111" s="3" t="e">
        <f t="shared" ca="1" si="15"/>
        <v>#N/A</v>
      </c>
      <c r="K111" s="3" t="e">
        <f t="shared" ca="1" si="16"/>
        <v>#N/A</v>
      </c>
      <c r="L111" s="3"/>
      <c r="M111" s="3"/>
      <c r="N111" s="3"/>
      <c r="O111" s="3"/>
      <c r="P111" s="3"/>
      <c r="Q111" s="3"/>
      <c r="R111" s="3"/>
      <c r="S111" s="3"/>
    </row>
    <row r="112" spans="2:19" x14ac:dyDescent="0.25">
      <c r="B112" s="3"/>
      <c r="C112" s="9" t="str">
        <f t="shared" ca="1" si="13"/>
        <v/>
      </c>
      <c r="D112" s="10" t="str">
        <f ca="1">IFERROR(VLOOKUP($B$7,OFFSET('Zdroj IO a ZSJ'!$B$2:$C$2900,MATCH($B$7,'Zdroj IO a ZSJ'!$B$2:$B$2900,0)+C110,0),2,0),"")</f>
        <v/>
      </c>
      <c r="E112" s="13"/>
      <c r="F112" s="15" t="str">
        <f t="shared" ca="1" si="10"/>
        <v/>
      </c>
      <c r="G112" s="21" t="str">
        <f ca="1">IFERROR(INDEX('Zdroj IO a ZSJ'!$H$2:$H$2900,'Seznam vybraných ZSJ'!K112),"")</f>
        <v/>
      </c>
      <c r="H112" s="3" t="str">
        <f t="shared" si="14"/>
        <v/>
      </c>
      <c r="I112" s="3" t="str">
        <f ca="1">IF(H112="","",VLOOKUP($B$7,OFFSET('Zdroj IO a ZSJ'!$B$2:$D$16637,MATCH($B$7,'Zdroj IO a ZSJ'!$B$2:$B$16636,0)+C110,0),3,0))</f>
        <v/>
      </c>
      <c r="J112" s="3" t="e">
        <f t="shared" ca="1" si="15"/>
        <v>#N/A</v>
      </c>
      <c r="K112" s="3" t="e">
        <f t="shared" ca="1" si="16"/>
        <v>#N/A</v>
      </c>
      <c r="L112" s="3"/>
      <c r="M112" s="3"/>
      <c r="N112" s="3"/>
      <c r="O112" s="3"/>
      <c r="P112" s="3"/>
      <c r="Q112" s="3"/>
      <c r="R112" s="3"/>
      <c r="S112" s="3"/>
    </row>
    <row r="113" spans="2:19" x14ac:dyDescent="0.25">
      <c r="B113" s="3"/>
      <c r="C113" s="9" t="str">
        <f t="shared" ca="1" si="13"/>
        <v/>
      </c>
      <c r="D113" s="10" t="str">
        <f ca="1">IFERROR(VLOOKUP($B$7,OFFSET('Zdroj IO a ZSJ'!$B$2:$C$2900,MATCH($B$7,'Zdroj IO a ZSJ'!$B$2:$B$2900,0)+C111,0),2,0),"")</f>
        <v/>
      </c>
      <c r="E113" s="13"/>
      <c r="F113" s="15" t="str">
        <f t="shared" ca="1" si="10"/>
        <v/>
      </c>
      <c r="G113" s="21" t="str">
        <f ca="1">IFERROR(INDEX('Zdroj IO a ZSJ'!$H$2:$H$2900,'Seznam vybraných ZSJ'!K113),"")</f>
        <v/>
      </c>
      <c r="H113" s="3" t="str">
        <f t="shared" si="14"/>
        <v/>
      </c>
      <c r="I113" s="3" t="str">
        <f ca="1">IF(H113="","",VLOOKUP($B$7,OFFSET('Zdroj IO a ZSJ'!$B$2:$D$16637,MATCH($B$7,'Zdroj IO a ZSJ'!$B$2:$B$16636,0)+C111,0),3,0))</f>
        <v/>
      </c>
      <c r="J113" s="3" t="e">
        <f t="shared" ca="1" si="15"/>
        <v>#N/A</v>
      </c>
      <c r="K113" s="3" t="e">
        <f t="shared" ca="1" si="16"/>
        <v>#N/A</v>
      </c>
      <c r="L113" s="3"/>
      <c r="M113" s="3"/>
      <c r="N113" s="3"/>
      <c r="O113" s="3"/>
      <c r="P113" s="3"/>
      <c r="Q113" s="3"/>
      <c r="R113" s="3"/>
      <c r="S113" s="3"/>
    </row>
    <row r="114" spans="2:19" x14ac:dyDescent="0.25">
      <c r="B114" s="3"/>
      <c r="C114" s="9" t="str">
        <f t="shared" ca="1" si="13"/>
        <v/>
      </c>
      <c r="D114" s="10" t="str">
        <f ca="1">IFERROR(VLOOKUP($B$7,OFFSET('Zdroj IO a ZSJ'!$B$2:$C$2900,MATCH($B$7,'Zdroj IO a ZSJ'!$B$2:$B$2900,0)+C112,0),2,0),"")</f>
        <v/>
      </c>
      <c r="E114" s="13"/>
      <c r="F114" s="15" t="str">
        <f t="shared" ca="1" si="10"/>
        <v/>
      </c>
      <c r="G114" s="21" t="str">
        <f ca="1">IFERROR(INDEX('Zdroj IO a ZSJ'!$H$2:$H$2900,'Seznam vybraných ZSJ'!K114),"")</f>
        <v/>
      </c>
      <c r="H114" s="3" t="str">
        <f t="shared" si="14"/>
        <v/>
      </c>
      <c r="I114" s="3" t="str">
        <f ca="1">IF(H114="","",VLOOKUP($B$7,OFFSET('Zdroj IO a ZSJ'!$B$2:$D$16637,MATCH($B$7,'Zdroj IO a ZSJ'!$B$2:$B$16636,0)+C112,0),3,0))</f>
        <v/>
      </c>
      <c r="J114" s="3" t="e">
        <f t="shared" ca="1" si="15"/>
        <v>#N/A</v>
      </c>
      <c r="K114" s="3" t="e">
        <f t="shared" ca="1" si="16"/>
        <v>#N/A</v>
      </c>
      <c r="L114" s="3"/>
      <c r="M114" s="3"/>
      <c r="N114" s="3"/>
      <c r="O114" s="3"/>
      <c r="P114" s="3"/>
      <c r="Q114" s="3"/>
      <c r="R114" s="3"/>
      <c r="S114" s="3"/>
    </row>
    <row r="115" spans="2:19" x14ac:dyDescent="0.25">
      <c r="B115" s="3"/>
      <c r="C115" s="9" t="str">
        <f t="shared" ca="1" si="13"/>
        <v/>
      </c>
      <c r="D115" s="10" t="str">
        <f ca="1">IFERROR(VLOOKUP($B$7,OFFSET('Zdroj IO a ZSJ'!$B$2:$C$2900,MATCH($B$7,'Zdroj IO a ZSJ'!$B$2:$B$2900,0)+C113,0),2,0),"")</f>
        <v/>
      </c>
      <c r="E115" s="13"/>
      <c r="F115" s="15" t="str">
        <f t="shared" ca="1" si="10"/>
        <v/>
      </c>
      <c r="G115" s="21" t="str">
        <f ca="1">IFERROR(INDEX('Zdroj IO a ZSJ'!$H$2:$H$2900,'Seznam vybraných ZSJ'!K115),"")</f>
        <v/>
      </c>
      <c r="H115" s="3" t="str">
        <f t="shared" si="14"/>
        <v/>
      </c>
      <c r="I115" s="3" t="str">
        <f ca="1">IF(H115="","",VLOOKUP($B$7,OFFSET('Zdroj IO a ZSJ'!$B$2:$D$16637,MATCH($B$7,'Zdroj IO a ZSJ'!$B$2:$B$16636,0)+C113,0),3,0))</f>
        <v/>
      </c>
      <c r="J115" s="3" t="e">
        <f t="shared" ca="1" si="15"/>
        <v>#N/A</v>
      </c>
      <c r="K115" s="3" t="e">
        <f t="shared" ca="1" si="16"/>
        <v>#N/A</v>
      </c>
      <c r="L115" s="3"/>
      <c r="M115" s="3"/>
      <c r="N115" s="3"/>
      <c r="O115" s="3"/>
      <c r="P115" s="3"/>
      <c r="Q115" s="3"/>
      <c r="R115" s="3"/>
      <c r="S115" s="3"/>
    </row>
    <row r="116" spans="2:19" x14ac:dyDescent="0.25">
      <c r="B116" s="3"/>
      <c r="C116" s="9" t="str">
        <f t="shared" ca="1" si="13"/>
        <v/>
      </c>
      <c r="D116" s="10" t="str">
        <f ca="1">IFERROR(VLOOKUP($B$7,OFFSET('Zdroj IO a ZSJ'!$B$2:$C$2900,MATCH($B$7,'Zdroj IO a ZSJ'!$B$2:$B$2900,0)+C114,0),2,0),"")</f>
        <v/>
      </c>
      <c r="E116" s="13"/>
      <c r="F116" s="15" t="str">
        <f t="shared" ca="1" si="10"/>
        <v/>
      </c>
      <c r="G116" s="21" t="str">
        <f ca="1">IFERROR(INDEX('Zdroj IO a ZSJ'!$H$2:$H$2900,'Seznam vybraných ZSJ'!K116),"")</f>
        <v/>
      </c>
      <c r="H116" s="3" t="str">
        <f t="shared" si="14"/>
        <v/>
      </c>
      <c r="I116" s="3" t="str">
        <f ca="1">IF(H116="","",VLOOKUP($B$7,OFFSET('Zdroj IO a ZSJ'!$B$2:$D$16637,MATCH($B$7,'Zdroj IO a ZSJ'!$B$2:$B$16636,0)+C114,0),3,0))</f>
        <v/>
      </c>
      <c r="J116" s="3" t="e">
        <f t="shared" ca="1" si="15"/>
        <v>#N/A</v>
      </c>
      <c r="K116" s="3" t="e">
        <f t="shared" ca="1" si="16"/>
        <v>#N/A</v>
      </c>
      <c r="L116" s="3"/>
      <c r="M116" s="3"/>
      <c r="N116" s="3"/>
      <c r="O116" s="3"/>
      <c r="P116" s="3"/>
      <c r="Q116" s="3"/>
      <c r="R116" s="3"/>
      <c r="S116" s="3"/>
    </row>
    <row r="117" spans="2:19" x14ac:dyDescent="0.25">
      <c r="B117" s="3"/>
      <c r="C117" s="9" t="str">
        <f t="shared" ca="1" si="13"/>
        <v/>
      </c>
      <c r="D117" s="10" t="str">
        <f ca="1">IFERROR(VLOOKUP($B$7,OFFSET('Zdroj IO a ZSJ'!$B$2:$C$2900,MATCH($B$7,'Zdroj IO a ZSJ'!$B$2:$B$2900,0)+C115,0),2,0),"")</f>
        <v/>
      </c>
      <c r="E117" s="13"/>
      <c r="F117" s="15" t="str">
        <f t="shared" ca="1" si="10"/>
        <v/>
      </c>
      <c r="G117" s="21" t="str">
        <f ca="1">IFERROR(INDEX('Zdroj IO a ZSJ'!$H$2:$H$2900,'Seznam vybraných ZSJ'!K117),"")</f>
        <v/>
      </c>
      <c r="H117" s="3" t="str">
        <f t="shared" si="14"/>
        <v/>
      </c>
      <c r="I117" s="3" t="str">
        <f ca="1">IF(H117="","",VLOOKUP($B$7,OFFSET('Zdroj IO a ZSJ'!$B$2:$D$16637,MATCH($B$7,'Zdroj IO a ZSJ'!$B$2:$B$16636,0)+C115,0),3,0))</f>
        <v/>
      </c>
      <c r="J117" s="3" t="e">
        <f t="shared" ca="1" si="15"/>
        <v>#N/A</v>
      </c>
      <c r="K117" s="3" t="e">
        <f t="shared" ca="1" si="16"/>
        <v>#N/A</v>
      </c>
      <c r="L117" s="3"/>
      <c r="M117" s="3"/>
      <c r="N117" s="3"/>
      <c r="O117" s="3"/>
      <c r="P117" s="3"/>
      <c r="Q117" s="3"/>
      <c r="R117" s="3"/>
      <c r="S117" s="3"/>
    </row>
    <row r="118" spans="2:19" x14ac:dyDescent="0.25">
      <c r="B118" s="3"/>
      <c r="C118" s="9" t="str">
        <f t="shared" ca="1" si="13"/>
        <v/>
      </c>
      <c r="D118" s="10" t="str">
        <f ca="1">IFERROR(VLOOKUP($B$7,OFFSET('Zdroj IO a ZSJ'!$B$2:$C$2900,MATCH($B$7,'Zdroj IO a ZSJ'!$B$2:$B$2900,0)+C116,0),2,0),"")</f>
        <v/>
      </c>
      <c r="E118" s="13"/>
      <c r="F118" s="15" t="str">
        <f t="shared" ca="1" si="10"/>
        <v/>
      </c>
      <c r="G118" s="21" t="str">
        <f ca="1">IFERROR(INDEX('Zdroj IO a ZSJ'!$H$2:$H$2900,'Seznam vybraných ZSJ'!K118),"")</f>
        <v/>
      </c>
      <c r="H118" s="3" t="str">
        <f t="shared" si="14"/>
        <v/>
      </c>
      <c r="I118" s="3" t="str">
        <f ca="1">IF(H118="","",VLOOKUP($B$7,OFFSET('Zdroj IO a ZSJ'!$B$2:$D$16637,MATCH($B$7,'Zdroj IO a ZSJ'!$B$2:$B$16636,0)+C116,0),3,0))</f>
        <v/>
      </c>
      <c r="J118" s="3" t="e">
        <f t="shared" ca="1" si="15"/>
        <v>#N/A</v>
      </c>
      <c r="K118" s="3" t="e">
        <f t="shared" ca="1" si="16"/>
        <v>#N/A</v>
      </c>
      <c r="L118" s="3"/>
      <c r="M118" s="3"/>
      <c r="N118" s="3"/>
      <c r="O118" s="3"/>
      <c r="P118" s="3"/>
      <c r="Q118" s="3"/>
      <c r="R118" s="3"/>
      <c r="S118" s="3"/>
    </row>
    <row r="119" spans="2:19" x14ac:dyDescent="0.25">
      <c r="B119" s="3"/>
      <c r="C119" s="9" t="str">
        <f t="shared" ca="1" si="13"/>
        <v/>
      </c>
      <c r="D119" s="10" t="str">
        <f ca="1">IFERROR(VLOOKUP($B$7,OFFSET('Zdroj IO a ZSJ'!$B$2:$C$2900,MATCH($B$7,'Zdroj IO a ZSJ'!$B$2:$B$2900,0)+C117,0),2,0),"")</f>
        <v/>
      </c>
      <c r="E119" s="13"/>
      <c r="F119" s="15" t="str">
        <f t="shared" ca="1" si="10"/>
        <v/>
      </c>
      <c r="G119" s="21" t="str">
        <f ca="1">IFERROR(INDEX('Zdroj IO a ZSJ'!$H$2:$H$2900,'Seznam vybraných ZSJ'!K119),"")</f>
        <v/>
      </c>
      <c r="H119" s="3" t="str">
        <f t="shared" si="14"/>
        <v/>
      </c>
      <c r="I119" s="3" t="str">
        <f ca="1">IF(H119="","",VLOOKUP($B$7,OFFSET('Zdroj IO a ZSJ'!$B$2:$D$16637,MATCH($B$7,'Zdroj IO a ZSJ'!$B$2:$B$16636,0)+C117,0),3,0))</f>
        <v/>
      </c>
      <c r="J119" s="3" t="e">
        <f t="shared" ca="1" si="15"/>
        <v>#N/A</v>
      </c>
      <c r="K119" s="3" t="e">
        <f t="shared" ca="1" si="16"/>
        <v>#N/A</v>
      </c>
      <c r="L119" s="3"/>
      <c r="M119" s="3"/>
      <c r="N119" s="3"/>
      <c r="O119" s="3"/>
      <c r="P119" s="3"/>
      <c r="Q119" s="3"/>
      <c r="R119" s="3"/>
      <c r="S119" s="3"/>
    </row>
    <row r="120" spans="2:19" x14ac:dyDescent="0.25">
      <c r="B120" s="3"/>
      <c r="C120" s="9" t="str">
        <f t="shared" ca="1" si="13"/>
        <v/>
      </c>
      <c r="D120" s="10" t="str">
        <f ca="1">IFERROR(VLOOKUP($B$7,OFFSET('Zdroj IO a ZSJ'!$B$2:$C$2900,MATCH($B$7,'Zdroj IO a ZSJ'!$B$2:$B$2900,0)+C118,0),2,0),"")</f>
        <v/>
      </c>
      <c r="E120" s="13"/>
      <c r="F120" s="15" t="str">
        <f t="shared" ca="1" si="10"/>
        <v/>
      </c>
      <c r="G120" s="21" t="str">
        <f ca="1">IFERROR(INDEX('Zdroj IO a ZSJ'!$H$2:$H$2900,'Seznam vybraných ZSJ'!K120),"")</f>
        <v/>
      </c>
      <c r="H120" s="3" t="str">
        <f t="shared" si="14"/>
        <v/>
      </c>
      <c r="I120" s="3" t="str">
        <f ca="1">IF(H120="","",VLOOKUP($B$7,OFFSET('Zdroj IO a ZSJ'!$B$2:$D$16637,MATCH($B$7,'Zdroj IO a ZSJ'!$B$2:$B$16636,0)+C118,0),3,0))</f>
        <v/>
      </c>
      <c r="J120" s="3" t="e">
        <f t="shared" ca="1" si="15"/>
        <v>#N/A</v>
      </c>
      <c r="K120" s="3" t="e">
        <f t="shared" ca="1" si="16"/>
        <v>#N/A</v>
      </c>
      <c r="L120" s="3"/>
      <c r="M120" s="3"/>
      <c r="N120" s="3"/>
      <c r="O120" s="3"/>
      <c r="P120" s="3"/>
      <c r="Q120" s="3"/>
      <c r="R120" s="3"/>
      <c r="S120" s="3"/>
    </row>
    <row r="121" spans="2:19" x14ac:dyDescent="0.25">
      <c r="B121" s="3"/>
      <c r="C121" s="9" t="str">
        <f t="shared" ca="1" si="13"/>
        <v/>
      </c>
      <c r="D121" s="10" t="str">
        <f ca="1">IFERROR(VLOOKUP($B$7,OFFSET('Zdroj IO a ZSJ'!$B$2:$C$2900,MATCH($B$7,'Zdroj IO a ZSJ'!$B$2:$B$2900,0)+C119,0),2,0),"")</f>
        <v/>
      </c>
      <c r="E121" s="13"/>
      <c r="F121" s="15" t="str">
        <f t="shared" ca="1" si="10"/>
        <v/>
      </c>
      <c r="G121" s="21" t="str">
        <f ca="1">IFERROR(INDEX('Zdroj IO a ZSJ'!$H$2:$H$2900,'Seznam vybraných ZSJ'!K121),"")</f>
        <v/>
      </c>
      <c r="H121" s="3" t="str">
        <f t="shared" si="14"/>
        <v/>
      </c>
      <c r="I121" s="3" t="str">
        <f ca="1">IF(H121="","",VLOOKUP($B$7,OFFSET('Zdroj IO a ZSJ'!$B$2:$D$16637,MATCH($B$7,'Zdroj IO a ZSJ'!$B$2:$B$16636,0)+C119,0),3,0))</f>
        <v/>
      </c>
      <c r="J121" s="3" t="e">
        <f t="shared" ca="1" si="15"/>
        <v>#N/A</v>
      </c>
      <c r="K121" s="3" t="e">
        <f t="shared" ca="1" si="16"/>
        <v>#N/A</v>
      </c>
      <c r="L121" s="3"/>
      <c r="M121" s="3"/>
      <c r="N121" s="3"/>
      <c r="O121" s="3"/>
      <c r="P121" s="3"/>
      <c r="Q121" s="3"/>
      <c r="R121" s="3"/>
      <c r="S121" s="3"/>
    </row>
    <row r="122" spans="2:19" x14ac:dyDescent="0.25">
      <c r="B122" s="3"/>
      <c r="C122" s="9" t="str">
        <f t="shared" ca="1" si="13"/>
        <v/>
      </c>
      <c r="D122" s="10" t="str">
        <f ca="1">IFERROR(VLOOKUP($B$7,OFFSET('Zdroj IO a ZSJ'!$B$2:$C$2900,MATCH($B$7,'Zdroj IO a ZSJ'!$B$2:$B$2900,0)+C120,0),2,0),"")</f>
        <v/>
      </c>
      <c r="E122" s="13"/>
      <c r="F122" s="15" t="str">
        <f t="shared" ca="1" si="10"/>
        <v/>
      </c>
      <c r="G122" s="21" t="str">
        <f ca="1">IFERROR(INDEX('Zdroj IO a ZSJ'!$H$2:$H$2900,'Seznam vybraných ZSJ'!K122),"")</f>
        <v/>
      </c>
      <c r="H122" s="3" t="str">
        <f t="shared" si="14"/>
        <v/>
      </c>
      <c r="I122" s="3" t="str">
        <f ca="1">IF(H122="","",VLOOKUP($B$7,OFFSET('Zdroj IO a ZSJ'!$B$2:$D$16637,MATCH($B$7,'Zdroj IO a ZSJ'!$B$2:$B$16636,0)+C120,0),3,0))</f>
        <v/>
      </c>
      <c r="J122" s="3" t="e">
        <f t="shared" ca="1" si="15"/>
        <v>#N/A</v>
      </c>
      <c r="K122" s="3" t="e">
        <f t="shared" ca="1" si="16"/>
        <v>#N/A</v>
      </c>
      <c r="L122" s="3"/>
      <c r="M122" s="3"/>
      <c r="N122" s="3"/>
      <c r="O122" s="3"/>
      <c r="P122" s="3"/>
      <c r="Q122" s="3"/>
      <c r="R122" s="3"/>
      <c r="S122" s="3"/>
    </row>
    <row r="123" spans="2:19" x14ac:dyDescent="0.25">
      <c r="B123" s="3"/>
      <c r="C123" s="9" t="str">
        <f t="shared" ca="1" si="13"/>
        <v/>
      </c>
      <c r="D123" s="10" t="str">
        <f ca="1">IFERROR(VLOOKUP($B$7,OFFSET('Zdroj IO a ZSJ'!$B$2:$C$2900,MATCH($B$7,'Zdroj IO a ZSJ'!$B$2:$B$2900,0)+C121,0),2,0),"")</f>
        <v/>
      </c>
      <c r="E123" s="13"/>
      <c r="F123" s="15" t="str">
        <f t="shared" ca="1" si="10"/>
        <v/>
      </c>
      <c r="G123" s="21" t="str">
        <f ca="1">IFERROR(INDEX('Zdroj IO a ZSJ'!$H$2:$H$2900,'Seznam vybraných ZSJ'!K123),"")</f>
        <v/>
      </c>
      <c r="H123" s="3" t="str">
        <f t="shared" si="14"/>
        <v/>
      </c>
      <c r="I123" s="3" t="str">
        <f ca="1">IF(H123="","",VLOOKUP($B$7,OFFSET('Zdroj IO a ZSJ'!$B$2:$D$16637,MATCH($B$7,'Zdroj IO a ZSJ'!$B$2:$B$16636,0)+C121,0),3,0))</f>
        <v/>
      </c>
      <c r="J123" s="3" t="e">
        <f t="shared" ca="1" si="15"/>
        <v>#N/A</v>
      </c>
      <c r="K123" s="3" t="e">
        <f t="shared" ca="1" si="16"/>
        <v>#N/A</v>
      </c>
      <c r="L123" s="3"/>
      <c r="M123" s="3"/>
      <c r="N123" s="3"/>
      <c r="O123" s="3"/>
      <c r="P123" s="3"/>
      <c r="Q123" s="3"/>
      <c r="R123" s="3"/>
      <c r="S123" s="3"/>
    </row>
    <row r="124" spans="2:19" x14ac:dyDescent="0.25">
      <c r="B124" s="3"/>
      <c r="C124" s="9" t="str">
        <f t="shared" ca="1" si="13"/>
        <v/>
      </c>
      <c r="D124" s="10" t="str">
        <f ca="1">IFERROR(VLOOKUP($B$7,OFFSET('Zdroj IO a ZSJ'!$B$2:$C$2900,MATCH($B$7,'Zdroj IO a ZSJ'!$B$2:$B$2900,0)+C122,0),2,0),"")</f>
        <v/>
      </c>
      <c r="E124" s="13"/>
      <c r="F124" s="15" t="str">
        <f t="shared" ca="1" si="10"/>
        <v/>
      </c>
      <c r="G124" s="21" t="str">
        <f ca="1">IFERROR(INDEX('Zdroj IO a ZSJ'!$H$2:$H$2900,'Seznam vybraných ZSJ'!K124),"")</f>
        <v/>
      </c>
      <c r="H124" s="3" t="str">
        <f t="shared" si="14"/>
        <v/>
      </c>
      <c r="I124" s="3" t="str">
        <f ca="1">IF(H124="","",VLOOKUP($B$7,OFFSET('Zdroj IO a ZSJ'!$B$2:$D$16637,MATCH($B$7,'Zdroj IO a ZSJ'!$B$2:$B$16636,0)+C122,0),3,0))</f>
        <v/>
      </c>
      <c r="J124" s="3" t="e">
        <f t="shared" ca="1" si="15"/>
        <v>#N/A</v>
      </c>
      <c r="K124" s="3" t="e">
        <f t="shared" ca="1" si="16"/>
        <v>#N/A</v>
      </c>
      <c r="L124" s="3"/>
      <c r="M124" s="3"/>
      <c r="N124" s="3"/>
      <c r="O124" s="3"/>
      <c r="P124" s="3"/>
      <c r="Q124" s="3"/>
      <c r="R124" s="3"/>
      <c r="S124" s="3"/>
    </row>
    <row r="125" spans="2:19" x14ac:dyDescent="0.25">
      <c r="B125" s="3"/>
      <c r="C125" s="9" t="str">
        <f t="shared" ca="1" si="13"/>
        <v/>
      </c>
      <c r="D125" s="10" t="str">
        <f ca="1">IFERROR(VLOOKUP($B$7,OFFSET('Zdroj IO a ZSJ'!$B$2:$C$2900,MATCH($B$7,'Zdroj IO a ZSJ'!$B$2:$B$2900,0)+C123,0),2,0),"")</f>
        <v/>
      </c>
      <c r="E125" s="13"/>
      <c r="F125" s="15" t="str">
        <f t="shared" ca="1" si="10"/>
        <v/>
      </c>
      <c r="G125" s="21" t="str">
        <f ca="1">IFERROR(INDEX('Zdroj IO a ZSJ'!$H$2:$H$2900,'Seznam vybraných ZSJ'!K125),"")</f>
        <v/>
      </c>
      <c r="H125" s="3" t="str">
        <f t="shared" si="14"/>
        <v/>
      </c>
      <c r="I125" s="3" t="str">
        <f ca="1">IF(H125="","",VLOOKUP($B$7,OFFSET('Zdroj IO a ZSJ'!$B$2:$D$16637,MATCH($B$7,'Zdroj IO a ZSJ'!$B$2:$B$16636,0)+C123,0),3,0))</f>
        <v/>
      </c>
      <c r="J125" s="3" t="e">
        <f t="shared" ca="1" si="15"/>
        <v>#N/A</v>
      </c>
      <c r="K125" s="3" t="e">
        <f t="shared" ca="1" si="16"/>
        <v>#N/A</v>
      </c>
      <c r="L125" s="3"/>
      <c r="M125" s="3"/>
      <c r="N125" s="3"/>
      <c r="O125" s="3"/>
      <c r="P125" s="3"/>
      <c r="Q125" s="3"/>
      <c r="R125" s="3"/>
      <c r="S125" s="3"/>
    </row>
    <row r="126" spans="2:19" x14ac:dyDescent="0.25">
      <c r="B126" s="3"/>
      <c r="C126" s="9" t="str">
        <f t="shared" ca="1" si="13"/>
        <v/>
      </c>
      <c r="D126" s="10" t="str">
        <f ca="1">IFERROR(VLOOKUP($B$7,OFFSET('Zdroj IO a ZSJ'!$B$2:$C$2900,MATCH($B$7,'Zdroj IO a ZSJ'!$B$2:$B$2900,0)+C124,0),2,0),"")</f>
        <v/>
      </c>
      <c r="E126" s="13"/>
      <c r="F126" s="15" t="str">
        <f t="shared" ca="1" si="10"/>
        <v/>
      </c>
      <c r="G126" s="21" t="str">
        <f ca="1">IFERROR(INDEX('Zdroj IO a ZSJ'!$H$2:$H$2900,'Seznam vybraných ZSJ'!K126),"")</f>
        <v/>
      </c>
      <c r="H126" s="3" t="str">
        <f t="shared" si="14"/>
        <v/>
      </c>
      <c r="I126" s="3" t="str">
        <f ca="1">IF(H126="","",VLOOKUP($B$7,OFFSET('Zdroj IO a ZSJ'!$B$2:$D$16637,MATCH($B$7,'Zdroj IO a ZSJ'!$B$2:$B$16636,0)+C124,0),3,0))</f>
        <v/>
      </c>
      <c r="J126" s="3" t="e">
        <f t="shared" ca="1" si="15"/>
        <v>#N/A</v>
      </c>
      <c r="K126" s="3" t="e">
        <f t="shared" ca="1" si="16"/>
        <v>#N/A</v>
      </c>
      <c r="L126" s="3"/>
      <c r="M126" s="3"/>
      <c r="N126" s="3"/>
      <c r="O126" s="3"/>
      <c r="P126" s="3"/>
      <c r="Q126" s="3"/>
      <c r="R126" s="3"/>
      <c r="S126" s="3"/>
    </row>
    <row r="127" spans="2:19" x14ac:dyDescent="0.25">
      <c r="B127" s="3"/>
      <c r="C127" s="9" t="str">
        <f t="shared" ca="1" si="13"/>
        <v/>
      </c>
      <c r="D127" s="10" t="str">
        <f ca="1">IFERROR(VLOOKUP($B$7,OFFSET('Zdroj IO a ZSJ'!$B$2:$C$2900,MATCH($B$7,'Zdroj IO a ZSJ'!$B$2:$B$2900,0)+C125,0),2,0),"")</f>
        <v/>
      </c>
      <c r="E127" s="13"/>
      <c r="F127" s="15" t="str">
        <f t="shared" ca="1" si="10"/>
        <v/>
      </c>
      <c r="G127" s="21" t="str">
        <f ca="1">IFERROR(INDEX('Zdroj IO a ZSJ'!$H$2:$H$2900,'Seznam vybraných ZSJ'!K127),"")</f>
        <v/>
      </c>
      <c r="H127" s="3" t="str">
        <f t="shared" si="14"/>
        <v/>
      </c>
      <c r="I127" s="3" t="str">
        <f ca="1">IF(H127="","",VLOOKUP($B$7,OFFSET('Zdroj IO a ZSJ'!$B$2:$D$16637,MATCH($B$7,'Zdroj IO a ZSJ'!$B$2:$B$16636,0)+C125,0),3,0))</f>
        <v/>
      </c>
      <c r="J127" s="3" t="e">
        <f t="shared" ca="1" si="15"/>
        <v>#N/A</v>
      </c>
      <c r="K127" s="3" t="e">
        <f t="shared" ca="1" si="16"/>
        <v>#N/A</v>
      </c>
      <c r="L127" s="3"/>
      <c r="M127" s="3"/>
      <c r="N127" s="3"/>
      <c r="O127" s="3"/>
      <c r="P127" s="3"/>
      <c r="Q127" s="3"/>
      <c r="R127" s="3"/>
      <c r="S127" s="3"/>
    </row>
    <row r="128" spans="2:19" x14ac:dyDescent="0.25">
      <c r="B128" s="3"/>
      <c r="C128" s="9" t="str">
        <f t="shared" ca="1" si="13"/>
        <v/>
      </c>
      <c r="D128" s="10" t="str">
        <f ca="1">IFERROR(VLOOKUP($B$7,OFFSET('Zdroj IO a ZSJ'!$B$2:$C$2900,MATCH($B$7,'Zdroj IO a ZSJ'!$B$2:$B$2900,0)+C126,0),2,0),"")</f>
        <v/>
      </c>
      <c r="E128" s="13"/>
      <c r="F128" s="15" t="str">
        <f t="shared" ca="1" si="10"/>
        <v/>
      </c>
      <c r="G128" s="21" t="str">
        <f ca="1">IFERROR(INDEX('Zdroj IO a ZSJ'!$H$2:$H$2900,'Seznam vybraných ZSJ'!K128),"")</f>
        <v/>
      </c>
      <c r="H128" s="3" t="str">
        <f t="shared" si="14"/>
        <v/>
      </c>
      <c r="I128" s="3" t="str">
        <f ca="1">IF(H128="","",VLOOKUP($B$7,OFFSET('Zdroj IO a ZSJ'!$B$2:$D$16637,MATCH($B$7,'Zdroj IO a ZSJ'!$B$2:$B$16636,0)+C126,0),3,0))</f>
        <v/>
      </c>
      <c r="J128" s="3" t="e">
        <f t="shared" ca="1" si="15"/>
        <v>#N/A</v>
      </c>
      <c r="K128" s="3" t="e">
        <f t="shared" ca="1" si="16"/>
        <v>#N/A</v>
      </c>
      <c r="L128" s="3"/>
      <c r="M128" s="3"/>
      <c r="N128" s="3"/>
      <c r="O128" s="3"/>
      <c r="P128" s="3"/>
      <c r="Q128" s="3"/>
      <c r="R128" s="3"/>
      <c r="S128" s="3"/>
    </row>
    <row r="129" spans="2:19" x14ac:dyDescent="0.25">
      <c r="B129" s="3"/>
      <c r="C129" s="9" t="str">
        <f t="shared" ca="1" si="13"/>
        <v/>
      </c>
      <c r="D129" s="10" t="str">
        <f ca="1">IFERROR(VLOOKUP($B$7,OFFSET('Zdroj IO a ZSJ'!$B$2:$C$2900,MATCH($B$7,'Zdroj IO a ZSJ'!$B$2:$B$2900,0)+C127,0),2,0),"")</f>
        <v/>
      </c>
      <c r="E129" s="13"/>
      <c r="F129" s="15" t="str">
        <f t="shared" ca="1" si="10"/>
        <v/>
      </c>
      <c r="G129" s="21" t="str">
        <f ca="1">IFERROR(INDEX('Zdroj IO a ZSJ'!$H$2:$H$2900,'Seznam vybraných ZSJ'!K129),"")</f>
        <v/>
      </c>
      <c r="H129" s="3" t="str">
        <f t="shared" si="14"/>
        <v/>
      </c>
      <c r="I129" s="3" t="str">
        <f ca="1">IF(H129="","",VLOOKUP($B$7,OFFSET('Zdroj IO a ZSJ'!$B$2:$D$16637,MATCH($B$7,'Zdroj IO a ZSJ'!$B$2:$B$16636,0)+C127,0),3,0))</f>
        <v/>
      </c>
      <c r="J129" s="3" t="e">
        <f t="shared" ca="1" si="15"/>
        <v>#N/A</v>
      </c>
      <c r="K129" s="3" t="e">
        <f t="shared" ca="1" si="16"/>
        <v>#N/A</v>
      </c>
      <c r="L129" s="3"/>
      <c r="M129" s="3"/>
      <c r="N129" s="3"/>
      <c r="O129" s="3"/>
      <c r="P129" s="3"/>
      <c r="Q129" s="3"/>
      <c r="R129" s="3"/>
      <c r="S129" s="3"/>
    </row>
    <row r="130" spans="2:19" x14ac:dyDescent="0.25">
      <c r="B130" s="3"/>
      <c r="C130" s="9" t="str">
        <f t="shared" ca="1" si="13"/>
        <v/>
      </c>
      <c r="D130" s="10" t="str">
        <f ca="1">IFERROR(VLOOKUP($B$7,OFFSET('Zdroj IO a ZSJ'!$B$2:$C$2900,MATCH($B$7,'Zdroj IO a ZSJ'!$B$2:$B$2900,0)+C128,0),2,0),"")</f>
        <v/>
      </c>
      <c r="E130" s="13"/>
      <c r="F130" s="15" t="str">
        <f t="shared" ca="1" si="10"/>
        <v/>
      </c>
      <c r="G130" s="21" t="str">
        <f ca="1">IFERROR(INDEX('Zdroj IO a ZSJ'!$H$2:$H$2900,'Seznam vybraných ZSJ'!K130),"")</f>
        <v/>
      </c>
      <c r="H130" s="3" t="str">
        <f t="shared" si="14"/>
        <v/>
      </c>
      <c r="I130" s="3" t="str">
        <f ca="1">IF(H130="","",VLOOKUP($B$7,OFFSET('Zdroj IO a ZSJ'!$B$2:$D$16637,MATCH($B$7,'Zdroj IO a ZSJ'!$B$2:$B$16636,0)+C128,0),3,0))</f>
        <v/>
      </c>
      <c r="J130" s="3" t="e">
        <f t="shared" ca="1" si="15"/>
        <v>#N/A</v>
      </c>
      <c r="K130" s="3" t="e">
        <f t="shared" ca="1" si="16"/>
        <v>#N/A</v>
      </c>
      <c r="L130" s="3"/>
      <c r="M130" s="3"/>
      <c r="N130" s="3"/>
      <c r="O130" s="3"/>
      <c r="P130" s="3"/>
      <c r="Q130" s="3"/>
      <c r="R130" s="3"/>
      <c r="S130" s="3"/>
    </row>
    <row r="131" spans="2:19" x14ac:dyDescent="0.25">
      <c r="B131" s="3"/>
      <c r="C131" s="9" t="str">
        <f t="shared" ca="1" si="13"/>
        <v/>
      </c>
      <c r="D131" s="10" t="str">
        <f ca="1">IFERROR(VLOOKUP($B$7,OFFSET('Zdroj IO a ZSJ'!$B$2:$C$2900,MATCH($B$7,'Zdroj IO a ZSJ'!$B$2:$B$2900,0)+C129,0),2,0),"")</f>
        <v/>
      </c>
      <c r="E131" s="13"/>
      <c r="F131" s="15" t="str">
        <f t="shared" ca="1" si="10"/>
        <v/>
      </c>
      <c r="G131" s="21" t="str">
        <f ca="1">IFERROR(INDEX('Zdroj IO a ZSJ'!$H$2:$H$2900,'Seznam vybraných ZSJ'!K131),"")</f>
        <v/>
      </c>
      <c r="H131" s="3" t="str">
        <f t="shared" si="14"/>
        <v/>
      </c>
      <c r="I131" s="3" t="str">
        <f ca="1">IF(H131="","",VLOOKUP($B$7,OFFSET('Zdroj IO a ZSJ'!$B$2:$D$16637,MATCH($B$7,'Zdroj IO a ZSJ'!$B$2:$B$16636,0)+C129,0),3,0))</f>
        <v/>
      </c>
      <c r="J131" s="3" t="e">
        <f t="shared" ca="1" si="15"/>
        <v>#N/A</v>
      </c>
      <c r="K131" s="3" t="e">
        <f t="shared" ca="1" si="16"/>
        <v>#N/A</v>
      </c>
      <c r="L131" s="3"/>
      <c r="M131" s="3"/>
      <c r="N131" s="3"/>
      <c r="O131" s="3"/>
      <c r="P131" s="3"/>
      <c r="Q131" s="3"/>
      <c r="R131" s="3"/>
      <c r="S131" s="3"/>
    </row>
    <row r="132" spans="2:19" x14ac:dyDescent="0.25">
      <c r="B132" s="3"/>
      <c r="C132" s="9" t="str">
        <f t="shared" ca="1" si="13"/>
        <v/>
      </c>
      <c r="D132" s="10" t="str">
        <f ca="1">IFERROR(VLOOKUP($B$7,OFFSET('Zdroj IO a ZSJ'!$B$2:$C$2900,MATCH($B$7,'Zdroj IO a ZSJ'!$B$2:$B$2900,0)+C130,0),2,0),"")</f>
        <v/>
      </c>
      <c r="E132" s="13"/>
      <c r="F132" s="15" t="str">
        <f t="shared" ca="1" si="10"/>
        <v/>
      </c>
      <c r="G132" s="21" t="str">
        <f ca="1">IFERROR(INDEX('Zdroj IO a ZSJ'!$H$2:$H$2900,'Seznam vybraných ZSJ'!K132),"")</f>
        <v/>
      </c>
      <c r="H132" s="3" t="str">
        <f t="shared" si="14"/>
        <v/>
      </c>
      <c r="I132" s="3" t="str">
        <f ca="1">IF(H132="","",VLOOKUP($B$7,OFFSET('Zdroj IO a ZSJ'!$B$2:$D$16637,MATCH($B$7,'Zdroj IO a ZSJ'!$B$2:$B$16636,0)+C130,0),3,0))</f>
        <v/>
      </c>
      <c r="J132" s="3" t="e">
        <f t="shared" ca="1" si="15"/>
        <v>#N/A</v>
      </c>
      <c r="K132" s="3" t="e">
        <f t="shared" ca="1" si="16"/>
        <v>#N/A</v>
      </c>
      <c r="L132" s="3"/>
      <c r="M132" s="3"/>
      <c r="N132" s="3"/>
      <c r="O132" s="3"/>
      <c r="P132" s="3"/>
      <c r="Q132" s="3"/>
      <c r="R132" s="3"/>
      <c r="S132" s="3"/>
    </row>
    <row r="133" spans="2:19" x14ac:dyDescent="0.25">
      <c r="B133" s="3"/>
      <c r="C133" s="9" t="str">
        <f t="shared" ca="1" si="13"/>
        <v/>
      </c>
      <c r="D133" s="10" t="str">
        <f ca="1">IFERROR(VLOOKUP($B$7,OFFSET('Zdroj IO a ZSJ'!$B$2:$C$2900,MATCH($B$7,'Zdroj IO a ZSJ'!$B$2:$B$2900,0)+C131,0),2,0),"")</f>
        <v/>
      </c>
      <c r="E133" s="13"/>
      <c r="F133" s="15" t="str">
        <f t="shared" ca="1" si="10"/>
        <v/>
      </c>
      <c r="G133" s="21" t="str">
        <f ca="1">IFERROR(INDEX('Zdroj IO a ZSJ'!$H$2:$H$2900,'Seznam vybraných ZSJ'!K133),"")</f>
        <v/>
      </c>
      <c r="H133" s="3" t="str">
        <f t="shared" si="14"/>
        <v/>
      </c>
      <c r="I133" s="3" t="str">
        <f ca="1">IF(H133="","",VLOOKUP($B$7,OFFSET('Zdroj IO a ZSJ'!$B$2:$D$16637,MATCH($B$7,'Zdroj IO a ZSJ'!$B$2:$B$16636,0)+C131,0),3,0))</f>
        <v/>
      </c>
      <c r="J133" s="3" t="e">
        <f t="shared" ca="1" si="15"/>
        <v>#N/A</v>
      </c>
      <c r="K133" s="3" t="e">
        <f t="shared" ca="1" si="16"/>
        <v>#N/A</v>
      </c>
      <c r="L133" s="3"/>
      <c r="M133" s="3"/>
      <c r="N133" s="3"/>
      <c r="O133" s="3"/>
      <c r="P133" s="3"/>
      <c r="Q133" s="3"/>
      <c r="R133" s="3"/>
      <c r="S133" s="3"/>
    </row>
    <row r="134" spans="2:19" x14ac:dyDescent="0.25">
      <c r="B134" s="3"/>
      <c r="C134" s="9" t="str">
        <f t="shared" ca="1" si="13"/>
        <v/>
      </c>
      <c r="D134" s="10" t="str">
        <f ca="1">IFERROR(VLOOKUP($B$7,OFFSET('Zdroj IO a ZSJ'!$B$2:$C$2900,MATCH($B$7,'Zdroj IO a ZSJ'!$B$2:$B$2900,0)+C132,0),2,0),"")</f>
        <v/>
      </c>
      <c r="E134" s="13"/>
      <c r="F134" s="15" t="str">
        <f t="shared" ca="1" si="10"/>
        <v/>
      </c>
      <c r="G134" s="21" t="str">
        <f ca="1">IFERROR(INDEX('Zdroj IO a ZSJ'!$H$2:$H$2900,'Seznam vybraných ZSJ'!K134),"")</f>
        <v/>
      </c>
      <c r="H134" s="3" t="str">
        <f t="shared" si="14"/>
        <v/>
      </c>
      <c r="I134" s="3" t="str">
        <f ca="1">IF(H134="","",VLOOKUP($B$7,OFFSET('Zdroj IO a ZSJ'!$B$2:$D$16637,MATCH($B$7,'Zdroj IO a ZSJ'!$B$2:$B$16636,0)+C132,0),3,0))</f>
        <v/>
      </c>
      <c r="J134" s="3" t="e">
        <f t="shared" ca="1" si="15"/>
        <v>#N/A</v>
      </c>
      <c r="K134" s="3" t="e">
        <f t="shared" ca="1" si="16"/>
        <v>#N/A</v>
      </c>
      <c r="L134" s="3"/>
      <c r="M134" s="3"/>
      <c r="N134" s="3"/>
      <c r="O134" s="3"/>
      <c r="P134" s="3"/>
      <c r="Q134" s="3"/>
      <c r="R134" s="3"/>
      <c r="S134" s="3"/>
    </row>
    <row r="135" spans="2:19" x14ac:dyDescent="0.25">
      <c r="B135" s="3"/>
      <c r="C135" s="9" t="str">
        <f t="shared" ca="1" si="13"/>
        <v/>
      </c>
      <c r="D135" s="10" t="str">
        <f ca="1">IFERROR(VLOOKUP($B$7,OFFSET('Zdroj IO a ZSJ'!$B$2:$C$2900,MATCH($B$7,'Zdroj IO a ZSJ'!$B$2:$B$2900,0)+C133,0),2,0),"")</f>
        <v/>
      </c>
      <c r="E135" s="13"/>
      <c r="F135" s="15" t="str">
        <f t="shared" ca="1" si="10"/>
        <v/>
      </c>
      <c r="G135" s="21" t="str">
        <f ca="1">IFERROR(INDEX('Zdroj IO a ZSJ'!$H$2:$H$2900,'Seznam vybraných ZSJ'!K135),"")</f>
        <v/>
      </c>
      <c r="H135" s="3" t="str">
        <f t="shared" ref="H135:H167" si="17">IF(E135="A",C135,"")</f>
        <v/>
      </c>
      <c r="I135" s="3" t="str">
        <f ca="1">IF(H135="","",VLOOKUP($B$7,OFFSET('Zdroj IO a ZSJ'!$B$2:$D$16637,MATCH($B$7,'Zdroj IO a ZSJ'!$B$2:$B$16636,0)+C133,0),3,0))</f>
        <v/>
      </c>
      <c r="J135" s="3" t="e">
        <f t="shared" ca="1" si="15"/>
        <v>#N/A</v>
      </c>
      <c r="K135" s="3" t="e">
        <f t="shared" ca="1" si="16"/>
        <v>#N/A</v>
      </c>
      <c r="L135" s="3"/>
      <c r="M135" s="3"/>
      <c r="N135" s="3"/>
      <c r="O135" s="3"/>
      <c r="P135" s="3"/>
      <c r="Q135" s="3"/>
      <c r="R135" s="3"/>
      <c r="S135" s="3"/>
    </row>
    <row r="136" spans="2:19" x14ac:dyDescent="0.25">
      <c r="B136" s="3"/>
      <c r="C136" s="9" t="str">
        <f t="shared" ca="1" si="13"/>
        <v/>
      </c>
      <c r="D136" s="10" t="str">
        <f ca="1">IFERROR(VLOOKUP($B$7,OFFSET('Zdroj IO a ZSJ'!$B$2:$C$2900,MATCH($B$7,'Zdroj IO a ZSJ'!$B$2:$B$2900,0)+C134,0),2,0),"")</f>
        <v/>
      </c>
      <c r="E136" s="13"/>
      <c r="F136" s="15" t="str">
        <f t="shared" ref="F136:F167" ca="1" si="18">IFERROR(INDEX($D$7:$D$168,J136,0),"")</f>
        <v/>
      </c>
      <c r="G136" s="21" t="str">
        <f ca="1">IFERROR(INDEX('Zdroj IO a ZSJ'!$H$2:$H$2900,'Seznam vybraných ZSJ'!K136),"")</f>
        <v/>
      </c>
      <c r="H136" s="3" t="str">
        <f t="shared" si="17"/>
        <v/>
      </c>
      <c r="I136" s="3" t="str">
        <f ca="1">IF(H136="","",VLOOKUP($B$7,OFFSET('Zdroj IO a ZSJ'!$B$2:$D$16637,MATCH($B$7,'Zdroj IO a ZSJ'!$B$2:$B$16636,0)+C134,0),3,0))</f>
        <v/>
      </c>
      <c r="J136" s="3" t="e">
        <f t="shared" ref="J136:J167" ca="1" si="19">VLOOKUP("A",OFFSET($E$7:$H$168,J135,0),4,0)</f>
        <v>#N/A</v>
      </c>
      <c r="K136" s="3" t="e">
        <f t="shared" ref="K136:K167" ca="1" si="20">VLOOKUP("A",OFFSET($E$7:$I$168,J135,0),5,0)</f>
        <v>#N/A</v>
      </c>
      <c r="L136" s="3"/>
      <c r="M136" s="3"/>
      <c r="N136" s="3"/>
      <c r="O136" s="3"/>
      <c r="P136" s="3"/>
      <c r="Q136" s="3"/>
      <c r="R136" s="3"/>
      <c r="S136" s="3"/>
    </row>
    <row r="137" spans="2:19" x14ac:dyDescent="0.25">
      <c r="B137" s="3"/>
      <c r="C137" s="9" t="str">
        <f t="shared" ca="1" si="13"/>
        <v/>
      </c>
      <c r="D137" s="10" t="str">
        <f ca="1">IFERROR(VLOOKUP($B$7,OFFSET('Zdroj IO a ZSJ'!$B$2:$C$2900,MATCH($B$7,'Zdroj IO a ZSJ'!$B$2:$B$2900,0)+C135,0),2,0),"")</f>
        <v/>
      </c>
      <c r="E137" s="13"/>
      <c r="F137" s="15" t="str">
        <f t="shared" ca="1" si="18"/>
        <v/>
      </c>
      <c r="G137" s="21" t="str">
        <f ca="1">IFERROR(INDEX('Zdroj IO a ZSJ'!$H$2:$H$2900,'Seznam vybraných ZSJ'!K137),"")</f>
        <v/>
      </c>
      <c r="H137" s="3" t="str">
        <f t="shared" si="17"/>
        <v/>
      </c>
      <c r="I137" s="3" t="str">
        <f ca="1">IF(H137="","",VLOOKUP($B$7,OFFSET('Zdroj IO a ZSJ'!$B$2:$D$16637,MATCH($B$7,'Zdroj IO a ZSJ'!$B$2:$B$16636,0)+C135,0),3,0))</f>
        <v/>
      </c>
      <c r="J137" s="3" t="e">
        <f t="shared" ca="1" si="19"/>
        <v>#N/A</v>
      </c>
      <c r="K137" s="3" t="e">
        <f t="shared" ca="1" si="20"/>
        <v>#N/A</v>
      </c>
      <c r="L137" s="3"/>
      <c r="M137" s="3"/>
      <c r="N137" s="3"/>
      <c r="O137" s="3"/>
      <c r="P137" s="3"/>
      <c r="Q137" s="3"/>
      <c r="R137" s="3"/>
      <c r="S137" s="3"/>
    </row>
    <row r="138" spans="2:19" x14ac:dyDescent="0.25">
      <c r="B138" s="3"/>
      <c r="C138" s="9" t="str">
        <f t="shared" ca="1" si="13"/>
        <v/>
      </c>
      <c r="D138" s="10" t="str">
        <f ca="1">IFERROR(VLOOKUP($B$7,OFFSET('Zdroj IO a ZSJ'!$B$2:$C$2900,MATCH($B$7,'Zdroj IO a ZSJ'!$B$2:$B$2900,0)+C136,0),2,0),"")</f>
        <v/>
      </c>
      <c r="E138" s="13"/>
      <c r="F138" s="15" t="str">
        <f t="shared" ca="1" si="18"/>
        <v/>
      </c>
      <c r="G138" s="21" t="str">
        <f ca="1">IFERROR(INDEX('Zdroj IO a ZSJ'!$H$2:$H$2900,'Seznam vybraných ZSJ'!K138),"")</f>
        <v/>
      </c>
      <c r="H138" s="3" t="str">
        <f t="shared" si="17"/>
        <v/>
      </c>
      <c r="I138" s="3" t="str">
        <f ca="1">IF(H138="","",VLOOKUP($B$7,OFFSET('Zdroj IO a ZSJ'!$B$2:$D$16637,MATCH($B$7,'Zdroj IO a ZSJ'!$B$2:$B$16636,0)+C136,0),3,0))</f>
        <v/>
      </c>
      <c r="J138" s="3" t="e">
        <f t="shared" ca="1" si="19"/>
        <v>#N/A</v>
      </c>
      <c r="K138" s="3" t="e">
        <f t="shared" ca="1" si="20"/>
        <v>#N/A</v>
      </c>
      <c r="L138" s="3"/>
      <c r="M138" s="3"/>
      <c r="N138" s="3"/>
      <c r="O138" s="3"/>
      <c r="P138" s="3"/>
      <c r="Q138" s="3"/>
      <c r="R138" s="3"/>
      <c r="S138" s="3"/>
    </row>
    <row r="139" spans="2:19" x14ac:dyDescent="0.25">
      <c r="B139" s="3"/>
      <c r="C139" s="9" t="str">
        <f t="shared" ca="1" si="13"/>
        <v/>
      </c>
      <c r="D139" s="10" t="str">
        <f ca="1">IFERROR(VLOOKUP($B$7,OFFSET('Zdroj IO a ZSJ'!$B$2:$C$2900,MATCH($B$7,'Zdroj IO a ZSJ'!$B$2:$B$2900,0)+C137,0),2,0),"")</f>
        <v/>
      </c>
      <c r="E139" s="13"/>
      <c r="F139" s="15" t="str">
        <f t="shared" ca="1" si="18"/>
        <v/>
      </c>
      <c r="G139" s="21" t="str">
        <f ca="1">IFERROR(INDEX('Zdroj IO a ZSJ'!$H$2:$H$2900,'Seznam vybraných ZSJ'!K139),"")</f>
        <v/>
      </c>
      <c r="H139" s="3" t="str">
        <f t="shared" si="17"/>
        <v/>
      </c>
      <c r="I139" s="3" t="str">
        <f ca="1">IF(H139="","",VLOOKUP($B$7,OFFSET('Zdroj IO a ZSJ'!$B$2:$D$16637,MATCH($B$7,'Zdroj IO a ZSJ'!$B$2:$B$16636,0)+C137,0),3,0))</f>
        <v/>
      </c>
      <c r="J139" s="3" t="e">
        <f t="shared" ca="1" si="19"/>
        <v>#N/A</v>
      </c>
      <c r="K139" s="3" t="e">
        <f t="shared" ca="1" si="20"/>
        <v>#N/A</v>
      </c>
      <c r="L139" s="3"/>
      <c r="M139" s="3"/>
      <c r="N139" s="3"/>
      <c r="O139" s="3"/>
      <c r="P139" s="3"/>
      <c r="Q139" s="3"/>
      <c r="R139" s="3"/>
      <c r="S139" s="3"/>
    </row>
    <row r="140" spans="2:19" x14ac:dyDescent="0.25">
      <c r="B140" s="3"/>
      <c r="C140" s="9" t="str">
        <f t="shared" ca="1" si="13"/>
        <v/>
      </c>
      <c r="D140" s="10" t="str">
        <f ca="1">IFERROR(VLOOKUP($B$7,OFFSET('Zdroj IO a ZSJ'!$B$2:$C$2900,MATCH($B$7,'Zdroj IO a ZSJ'!$B$2:$B$2900,0)+C138,0),2,0),"")</f>
        <v/>
      </c>
      <c r="E140" s="13"/>
      <c r="F140" s="15" t="str">
        <f t="shared" ca="1" si="18"/>
        <v/>
      </c>
      <c r="G140" s="21" t="str">
        <f ca="1">IFERROR(INDEX('Zdroj IO a ZSJ'!$H$2:$H$2900,'Seznam vybraných ZSJ'!K140),"")</f>
        <v/>
      </c>
      <c r="H140" s="3" t="str">
        <f t="shared" si="17"/>
        <v/>
      </c>
      <c r="I140" s="3" t="str">
        <f ca="1">IF(H140="","",VLOOKUP($B$7,OFFSET('Zdroj IO a ZSJ'!$B$2:$D$16637,MATCH($B$7,'Zdroj IO a ZSJ'!$B$2:$B$16636,0)+C138,0),3,0))</f>
        <v/>
      </c>
      <c r="J140" s="3" t="e">
        <f t="shared" ca="1" si="19"/>
        <v>#N/A</v>
      </c>
      <c r="K140" s="3" t="e">
        <f t="shared" ca="1" si="20"/>
        <v>#N/A</v>
      </c>
      <c r="L140" s="3"/>
      <c r="M140" s="3"/>
      <c r="N140" s="3"/>
      <c r="O140" s="3"/>
      <c r="P140" s="3"/>
      <c r="Q140" s="3"/>
      <c r="R140" s="3"/>
      <c r="S140" s="3"/>
    </row>
    <row r="141" spans="2:19" x14ac:dyDescent="0.25">
      <c r="B141" s="3"/>
      <c r="C141" s="9" t="str">
        <f t="shared" ca="1" si="13"/>
        <v/>
      </c>
      <c r="D141" s="10" t="str">
        <f ca="1">IFERROR(VLOOKUP($B$7,OFFSET('Zdroj IO a ZSJ'!$B$2:$C$2900,MATCH($B$7,'Zdroj IO a ZSJ'!$B$2:$B$2900,0)+C139,0),2,0),"")</f>
        <v/>
      </c>
      <c r="E141" s="13"/>
      <c r="F141" s="15" t="str">
        <f t="shared" ca="1" si="18"/>
        <v/>
      </c>
      <c r="G141" s="21" t="str">
        <f ca="1">IFERROR(INDEX('Zdroj IO a ZSJ'!$H$2:$H$2900,'Seznam vybraných ZSJ'!K141),"")</f>
        <v/>
      </c>
      <c r="H141" s="3" t="str">
        <f t="shared" si="17"/>
        <v/>
      </c>
      <c r="I141" s="3" t="str">
        <f ca="1">IF(H141="","",VLOOKUP($B$7,OFFSET('Zdroj IO a ZSJ'!$B$2:$D$16637,MATCH($B$7,'Zdroj IO a ZSJ'!$B$2:$B$16636,0)+C139,0),3,0))</f>
        <v/>
      </c>
      <c r="J141" s="3" t="e">
        <f t="shared" ca="1" si="19"/>
        <v>#N/A</v>
      </c>
      <c r="K141" s="3" t="e">
        <f t="shared" ca="1" si="20"/>
        <v>#N/A</v>
      </c>
      <c r="L141" s="3"/>
      <c r="M141" s="3"/>
      <c r="N141" s="3"/>
      <c r="O141" s="3"/>
      <c r="P141" s="3"/>
      <c r="Q141" s="3"/>
      <c r="R141" s="3"/>
      <c r="S141" s="3"/>
    </row>
    <row r="142" spans="2:19" x14ac:dyDescent="0.25">
      <c r="B142" s="3"/>
      <c r="C142" s="9" t="str">
        <f t="shared" ca="1" si="13"/>
        <v/>
      </c>
      <c r="D142" s="10" t="str">
        <f ca="1">IFERROR(VLOOKUP($B$7,OFFSET('Zdroj IO a ZSJ'!$B$2:$C$2900,MATCH($B$7,'Zdroj IO a ZSJ'!$B$2:$B$2900,0)+C140,0),2,0),"")</f>
        <v/>
      </c>
      <c r="E142" s="13"/>
      <c r="F142" s="15" t="str">
        <f t="shared" ca="1" si="18"/>
        <v/>
      </c>
      <c r="G142" s="21" t="str">
        <f ca="1">IFERROR(INDEX('Zdroj IO a ZSJ'!$H$2:$H$2900,'Seznam vybraných ZSJ'!K142),"")</f>
        <v/>
      </c>
      <c r="H142" s="3" t="str">
        <f t="shared" si="17"/>
        <v/>
      </c>
      <c r="I142" s="3" t="str">
        <f ca="1">IF(H142="","",VLOOKUP($B$7,OFFSET('Zdroj IO a ZSJ'!$B$2:$D$16637,MATCH($B$7,'Zdroj IO a ZSJ'!$B$2:$B$16636,0)+C140,0),3,0))</f>
        <v/>
      </c>
      <c r="J142" s="3" t="e">
        <f t="shared" ca="1" si="19"/>
        <v>#N/A</v>
      </c>
      <c r="K142" s="3" t="e">
        <f t="shared" ca="1" si="20"/>
        <v>#N/A</v>
      </c>
      <c r="L142" s="3"/>
      <c r="M142" s="3"/>
      <c r="N142" s="3"/>
      <c r="O142" s="3"/>
      <c r="P142" s="3"/>
      <c r="Q142" s="3"/>
      <c r="R142" s="3"/>
      <c r="S142" s="3"/>
    </row>
    <row r="143" spans="2:19" x14ac:dyDescent="0.25">
      <c r="B143" s="3"/>
      <c r="C143" s="9" t="str">
        <f t="shared" ca="1" si="13"/>
        <v/>
      </c>
      <c r="D143" s="10" t="str">
        <f ca="1">IFERROR(VLOOKUP($B$7,OFFSET('Zdroj IO a ZSJ'!$B$2:$C$2900,MATCH($B$7,'Zdroj IO a ZSJ'!$B$2:$B$2900,0)+C141,0),2,0),"")</f>
        <v/>
      </c>
      <c r="E143" s="13"/>
      <c r="F143" s="15" t="str">
        <f t="shared" ca="1" si="18"/>
        <v/>
      </c>
      <c r="G143" s="21" t="str">
        <f ca="1">IFERROR(INDEX('Zdroj IO a ZSJ'!$H$2:$H$2900,'Seznam vybraných ZSJ'!K143),"")</f>
        <v/>
      </c>
      <c r="H143" s="3" t="str">
        <f t="shared" si="17"/>
        <v/>
      </c>
      <c r="I143" s="3" t="str">
        <f ca="1">IF(H143="","",VLOOKUP($B$7,OFFSET('Zdroj IO a ZSJ'!$B$2:$D$16637,MATCH($B$7,'Zdroj IO a ZSJ'!$B$2:$B$16636,0)+C141,0),3,0))</f>
        <v/>
      </c>
      <c r="J143" s="3" t="e">
        <f t="shared" ca="1" si="19"/>
        <v>#N/A</v>
      </c>
      <c r="K143" s="3" t="e">
        <f t="shared" ca="1" si="20"/>
        <v>#N/A</v>
      </c>
      <c r="L143" s="3"/>
      <c r="M143" s="3"/>
      <c r="N143" s="3"/>
      <c r="O143" s="3"/>
      <c r="P143" s="3"/>
      <c r="Q143" s="3"/>
      <c r="R143" s="3"/>
      <c r="S143" s="3"/>
    </row>
    <row r="144" spans="2:19" x14ac:dyDescent="0.25">
      <c r="B144" s="3"/>
      <c r="C144" s="9" t="str">
        <f t="shared" ca="1" si="13"/>
        <v/>
      </c>
      <c r="D144" s="10" t="str">
        <f ca="1">IFERROR(VLOOKUP($B$7,OFFSET('Zdroj IO a ZSJ'!$B$2:$C$2900,MATCH($B$7,'Zdroj IO a ZSJ'!$B$2:$B$2900,0)+C142,0),2,0),"")</f>
        <v/>
      </c>
      <c r="E144" s="13"/>
      <c r="F144" s="15" t="str">
        <f t="shared" ca="1" si="18"/>
        <v/>
      </c>
      <c r="G144" s="21" t="str">
        <f ca="1">IFERROR(INDEX('Zdroj IO a ZSJ'!$H$2:$H$2900,'Seznam vybraných ZSJ'!K144),"")</f>
        <v/>
      </c>
      <c r="H144" s="3" t="str">
        <f t="shared" si="17"/>
        <v/>
      </c>
      <c r="I144" s="3" t="str">
        <f ca="1">IF(H144="","",VLOOKUP($B$7,OFFSET('Zdroj IO a ZSJ'!$B$2:$D$16637,MATCH($B$7,'Zdroj IO a ZSJ'!$B$2:$B$16636,0)+C142,0),3,0))</f>
        <v/>
      </c>
      <c r="J144" s="3" t="e">
        <f t="shared" ca="1" si="19"/>
        <v>#N/A</v>
      </c>
      <c r="K144" s="3" t="e">
        <f t="shared" ca="1" si="20"/>
        <v>#N/A</v>
      </c>
      <c r="L144" s="3"/>
      <c r="M144" s="3"/>
      <c r="N144" s="3"/>
      <c r="O144" s="3"/>
      <c r="P144" s="3"/>
      <c r="Q144" s="3"/>
      <c r="R144" s="3"/>
      <c r="S144" s="3"/>
    </row>
    <row r="145" spans="2:19" x14ac:dyDescent="0.25">
      <c r="B145" s="3"/>
      <c r="C145" s="9" t="str">
        <f t="shared" ca="1" si="13"/>
        <v/>
      </c>
      <c r="D145" s="10" t="str">
        <f ca="1">IFERROR(VLOOKUP($B$7,OFFSET('Zdroj IO a ZSJ'!$B$2:$C$2900,MATCH($B$7,'Zdroj IO a ZSJ'!$B$2:$B$2900,0)+C143,0),2,0),"")</f>
        <v/>
      </c>
      <c r="E145" s="13"/>
      <c r="F145" s="15" t="str">
        <f t="shared" ca="1" si="18"/>
        <v/>
      </c>
      <c r="G145" s="21" t="str">
        <f ca="1">IFERROR(INDEX('Zdroj IO a ZSJ'!$H$2:$H$2900,'Seznam vybraných ZSJ'!K145),"")</f>
        <v/>
      </c>
      <c r="H145" s="3" t="str">
        <f t="shared" si="17"/>
        <v/>
      </c>
      <c r="I145" s="3" t="str">
        <f ca="1">IF(H145="","",VLOOKUP($B$7,OFFSET('Zdroj IO a ZSJ'!$B$2:$D$16637,MATCH($B$7,'Zdroj IO a ZSJ'!$B$2:$B$16636,0)+C143,0),3,0))</f>
        <v/>
      </c>
      <c r="J145" s="3" t="e">
        <f t="shared" ca="1" si="19"/>
        <v>#N/A</v>
      </c>
      <c r="K145" s="3" t="e">
        <f t="shared" ca="1" si="20"/>
        <v>#N/A</v>
      </c>
      <c r="L145" s="3"/>
      <c r="M145" s="3"/>
      <c r="N145" s="3"/>
      <c r="O145" s="3"/>
      <c r="P145" s="3"/>
      <c r="Q145" s="3"/>
      <c r="R145" s="3"/>
      <c r="S145" s="3"/>
    </row>
    <row r="146" spans="2:19" x14ac:dyDescent="0.25">
      <c r="B146" s="3"/>
      <c r="C146" s="9" t="str">
        <f t="shared" ca="1" si="13"/>
        <v/>
      </c>
      <c r="D146" s="10" t="str">
        <f ca="1">IFERROR(VLOOKUP($B$7,OFFSET('Zdroj IO a ZSJ'!$B$2:$C$2900,MATCH($B$7,'Zdroj IO a ZSJ'!$B$2:$B$2900,0)+C144,0),2,0),"")</f>
        <v/>
      </c>
      <c r="E146" s="13"/>
      <c r="F146" s="15" t="str">
        <f t="shared" ca="1" si="18"/>
        <v/>
      </c>
      <c r="G146" s="21" t="str">
        <f ca="1">IFERROR(INDEX('Zdroj IO a ZSJ'!$H$2:$H$2900,'Seznam vybraných ZSJ'!K146),"")</f>
        <v/>
      </c>
      <c r="H146" s="3" t="str">
        <f t="shared" si="17"/>
        <v/>
      </c>
      <c r="I146" s="3" t="str">
        <f ca="1">IF(H146="","",VLOOKUP($B$7,OFFSET('Zdroj IO a ZSJ'!$B$2:$D$16637,MATCH($B$7,'Zdroj IO a ZSJ'!$B$2:$B$16636,0)+C144,0),3,0))</f>
        <v/>
      </c>
      <c r="J146" s="3" t="e">
        <f t="shared" ca="1" si="19"/>
        <v>#N/A</v>
      </c>
      <c r="K146" s="3" t="e">
        <f t="shared" ca="1" si="20"/>
        <v>#N/A</v>
      </c>
      <c r="L146" s="3"/>
      <c r="M146" s="3"/>
      <c r="N146" s="3"/>
      <c r="O146" s="3"/>
      <c r="P146" s="3"/>
      <c r="Q146" s="3"/>
      <c r="R146" s="3"/>
      <c r="S146" s="3"/>
    </row>
    <row r="147" spans="2:19" x14ac:dyDescent="0.25">
      <c r="B147" s="3"/>
      <c r="C147" s="9" t="str">
        <f t="shared" ca="1" si="13"/>
        <v/>
      </c>
      <c r="D147" s="10" t="str">
        <f ca="1">IFERROR(VLOOKUP($B$7,OFFSET('Zdroj IO a ZSJ'!$B$2:$C$2900,MATCH($B$7,'Zdroj IO a ZSJ'!$B$2:$B$2900,0)+C145,0),2,0),"")</f>
        <v/>
      </c>
      <c r="E147" s="13"/>
      <c r="F147" s="15" t="str">
        <f t="shared" ca="1" si="18"/>
        <v/>
      </c>
      <c r="G147" s="21" t="str">
        <f ca="1">IFERROR(INDEX('Zdroj IO a ZSJ'!$H$2:$H$2900,'Seznam vybraných ZSJ'!K147),"")</f>
        <v/>
      </c>
      <c r="H147" s="3" t="str">
        <f t="shared" si="17"/>
        <v/>
      </c>
      <c r="I147" s="3" t="str">
        <f ca="1">IF(H147="","",VLOOKUP($B$7,OFFSET('Zdroj IO a ZSJ'!$B$2:$D$16637,MATCH($B$7,'Zdroj IO a ZSJ'!$B$2:$B$16636,0)+C145,0),3,0))</f>
        <v/>
      </c>
      <c r="J147" s="3" t="e">
        <f t="shared" ca="1" si="19"/>
        <v>#N/A</v>
      </c>
      <c r="K147" s="3" t="e">
        <f t="shared" ca="1" si="20"/>
        <v>#N/A</v>
      </c>
      <c r="L147" s="3"/>
      <c r="M147" s="3"/>
      <c r="N147" s="3"/>
      <c r="O147" s="3"/>
      <c r="P147" s="3"/>
      <c r="Q147" s="3"/>
      <c r="R147" s="3"/>
      <c r="S147" s="3"/>
    </row>
    <row r="148" spans="2:19" x14ac:dyDescent="0.25">
      <c r="B148" s="3"/>
      <c r="C148" s="9" t="str">
        <f t="shared" ca="1" si="13"/>
        <v/>
      </c>
      <c r="D148" s="10" t="str">
        <f ca="1">IFERROR(VLOOKUP($B$7,OFFSET('Zdroj IO a ZSJ'!$B$2:$C$2900,MATCH($B$7,'Zdroj IO a ZSJ'!$B$2:$B$2900,0)+C146,0),2,0),"")</f>
        <v/>
      </c>
      <c r="E148" s="13"/>
      <c r="F148" s="15" t="str">
        <f t="shared" ca="1" si="18"/>
        <v/>
      </c>
      <c r="G148" s="21" t="str">
        <f ca="1">IFERROR(INDEX('Zdroj IO a ZSJ'!$H$2:$H$2900,'Seznam vybraných ZSJ'!K148),"")</f>
        <v/>
      </c>
      <c r="H148" s="3" t="str">
        <f t="shared" si="17"/>
        <v/>
      </c>
      <c r="I148" s="3" t="str">
        <f ca="1">IF(H148="","",VLOOKUP($B$7,OFFSET('Zdroj IO a ZSJ'!$B$2:$D$16637,MATCH($B$7,'Zdroj IO a ZSJ'!$B$2:$B$16636,0)+C146,0),3,0))</f>
        <v/>
      </c>
      <c r="J148" s="3" t="e">
        <f t="shared" ca="1" si="19"/>
        <v>#N/A</v>
      </c>
      <c r="K148" s="3" t="e">
        <f t="shared" ca="1" si="20"/>
        <v>#N/A</v>
      </c>
      <c r="L148" s="3"/>
      <c r="M148" s="3"/>
      <c r="N148" s="3"/>
      <c r="O148" s="3"/>
      <c r="P148" s="3"/>
      <c r="Q148" s="3"/>
      <c r="R148" s="3"/>
      <c r="S148" s="3"/>
    </row>
    <row r="149" spans="2:19" x14ac:dyDescent="0.25">
      <c r="B149" s="3"/>
      <c r="C149" s="9" t="str">
        <f t="shared" ca="1" si="13"/>
        <v/>
      </c>
      <c r="D149" s="10" t="str">
        <f ca="1">IFERROR(VLOOKUP($B$7,OFFSET('Zdroj IO a ZSJ'!$B$2:$C$2900,MATCH($B$7,'Zdroj IO a ZSJ'!$B$2:$B$2900,0)+C147,0),2,0),"")</f>
        <v/>
      </c>
      <c r="E149" s="13"/>
      <c r="F149" s="15" t="str">
        <f t="shared" ca="1" si="18"/>
        <v/>
      </c>
      <c r="G149" s="21" t="str">
        <f ca="1">IFERROR(INDEX('Zdroj IO a ZSJ'!$H$2:$H$2900,'Seznam vybraných ZSJ'!K149),"")</f>
        <v/>
      </c>
      <c r="H149" s="3" t="str">
        <f t="shared" si="17"/>
        <v/>
      </c>
      <c r="I149" s="3" t="str">
        <f ca="1">IF(H149="","",VLOOKUP($B$7,OFFSET('Zdroj IO a ZSJ'!$B$2:$D$16637,MATCH($B$7,'Zdroj IO a ZSJ'!$B$2:$B$16636,0)+C147,0),3,0))</f>
        <v/>
      </c>
      <c r="J149" s="3" t="e">
        <f t="shared" ca="1" si="19"/>
        <v>#N/A</v>
      </c>
      <c r="K149" s="3" t="e">
        <f t="shared" ca="1" si="20"/>
        <v>#N/A</v>
      </c>
      <c r="L149" s="3"/>
      <c r="M149" s="3"/>
      <c r="N149" s="3"/>
      <c r="O149" s="3"/>
      <c r="P149" s="3"/>
      <c r="Q149" s="3"/>
      <c r="R149" s="3"/>
      <c r="S149" s="3"/>
    </row>
    <row r="150" spans="2:19" x14ac:dyDescent="0.25">
      <c r="B150" s="3"/>
      <c r="C150" s="9" t="str">
        <f t="shared" ca="1" si="13"/>
        <v/>
      </c>
      <c r="D150" s="10" t="str">
        <f ca="1">IFERROR(VLOOKUP($B$7,OFFSET('Zdroj IO a ZSJ'!$B$2:$C$2900,MATCH($B$7,'Zdroj IO a ZSJ'!$B$2:$B$2900,0)+C148,0),2,0),"")</f>
        <v/>
      </c>
      <c r="E150" s="13"/>
      <c r="F150" s="15" t="str">
        <f t="shared" ca="1" si="18"/>
        <v/>
      </c>
      <c r="G150" s="21" t="str">
        <f ca="1">IFERROR(INDEX('Zdroj IO a ZSJ'!$H$2:$H$2900,'Seznam vybraných ZSJ'!K150),"")</f>
        <v/>
      </c>
      <c r="H150" s="3" t="str">
        <f t="shared" si="17"/>
        <v/>
      </c>
      <c r="I150" s="3" t="str">
        <f ca="1">IF(H150="","",VLOOKUP($B$7,OFFSET('Zdroj IO a ZSJ'!$B$2:$D$16637,MATCH($B$7,'Zdroj IO a ZSJ'!$B$2:$B$16636,0)+C148,0),3,0))</f>
        <v/>
      </c>
      <c r="J150" s="3" t="e">
        <f t="shared" ca="1" si="19"/>
        <v>#N/A</v>
      </c>
      <c r="K150" s="3" t="e">
        <f t="shared" ca="1" si="20"/>
        <v>#N/A</v>
      </c>
      <c r="L150" s="3"/>
      <c r="M150" s="3"/>
      <c r="N150" s="3"/>
      <c r="O150" s="3"/>
      <c r="P150" s="3"/>
      <c r="Q150" s="3"/>
      <c r="R150" s="3"/>
      <c r="S150" s="3"/>
    </row>
    <row r="151" spans="2:19" x14ac:dyDescent="0.25">
      <c r="B151" s="3"/>
      <c r="C151" s="9" t="str">
        <f t="shared" ca="1" si="13"/>
        <v/>
      </c>
      <c r="D151" s="10" t="str">
        <f ca="1">IFERROR(VLOOKUP($B$7,OFFSET('Zdroj IO a ZSJ'!$B$2:$C$2900,MATCH($B$7,'Zdroj IO a ZSJ'!$B$2:$B$2900,0)+C149,0),2,0),"")</f>
        <v/>
      </c>
      <c r="E151" s="13"/>
      <c r="F151" s="15" t="str">
        <f t="shared" ca="1" si="18"/>
        <v/>
      </c>
      <c r="G151" s="21" t="str">
        <f ca="1">IFERROR(INDEX('Zdroj IO a ZSJ'!$H$2:$H$2900,'Seznam vybraných ZSJ'!K151),"")</f>
        <v/>
      </c>
      <c r="H151" s="3" t="str">
        <f t="shared" si="17"/>
        <v/>
      </c>
      <c r="I151" s="3" t="str">
        <f ca="1">IF(H151="","",VLOOKUP($B$7,OFFSET('Zdroj IO a ZSJ'!$B$2:$D$16637,MATCH($B$7,'Zdroj IO a ZSJ'!$B$2:$B$16636,0)+C149,0),3,0))</f>
        <v/>
      </c>
      <c r="J151" s="3" t="e">
        <f t="shared" ca="1" si="19"/>
        <v>#N/A</v>
      </c>
      <c r="K151" s="3" t="e">
        <f t="shared" ca="1" si="20"/>
        <v>#N/A</v>
      </c>
      <c r="L151" s="3"/>
      <c r="M151" s="3"/>
      <c r="N151" s="3"/>
      <c r="O151" s="3"/>
      <c r="P151" s="3"/>
      <c r="Q151" s="3"/>
      <c r="R151" s="3"/>
      <c r="S151" s="3"/>
    </row>
    <row r="152" spans="2:19" x14ac:dyDescent="0.25">
      <c r="B152" s="3"/>
      <c r="C152" s="9" t="str">
        <f t="shared" ca="1" si="13"/>
        <v/>
      </c>
      <c r="D152" s="10" t="str">
        <f ca="1">IFERROR(VLOOKUP($B$7,OFFSET('Zdroj IO a ZSJ'!$B$2:$C$2900,MATCH($B$7,'Zdroj IO a ZSJ'!$B$2:$B$2900,0)+C150,0),2,0),"")</f>
        <v/>
      </c>
      <c r="E152" s="13"/>
      <c r="F152" s="15" t="str">
        <f t="shared" ca="1" si="18"/>
        <v/>
      </c>
      <c r="G152" s="21" t="str">
        <f ca="1">IFERROR(INDEX('Zdroj IO a ZSJ'!$H$2:$H$2900,'Seznam vybraných ZSJ'!K152),"")</f>
        <v/>
      </c>
      <c r="H152" s="3" t="str">
        <f t="shared" si="17"/>
        <v/>
      </c>
      <c r="I152" s="3" t="str">
        <f ca="1">IF(H152="","",VLOOKUP($B$7,OFFSET('Zdroj IO a ZSJ'!$B$2:$D$16637,MATCH($B$7,'Zdroj IO a ZSJ'!$B$2:$B$16636,0)+C150,0),3,0))</f>
        <v/>
      </c>
      <c r="J152" s="3" t="e">
        <f t="shared" ca="1" si="19"/>
        <v>#N/A</v>
      </c>
      <c r="K152" s="3" t="e">
        <f t="shared" ca="1" si="20"/>
        <v>#N/A</v>
      </c>
      <c r="L152" s="3"/>
      <c r="M152" s="3"/>
      <c r="N152" s="3"/>
      <c r="O152" s="3"/>
      <c r="P152" s="3"/>
      <c r="Q152" s="3"/>
      <c r="R152" s="3"/>
      <c r="S152" s="3"/>
    </row>
    <row r="153" spans="2:19" x14ac:dyDescent="0.25">
      <c r="B153" s="3"/>
      <c r="C153" s="9" t="str">
        <f t="shared" ref="C153:C162" ca="1" si="21">IF(D153="","",C152+1)</f>
        <v/>
      </c>
      <c r="D153" s="10" t="str">
        <f ca="1">IFERROR(VLOOKUP($B$7,OFFSET('Zdroj IO a ZSJ'!$B$2:$C$2900,MATCH($B$7,'Zdroj IO a ZSJ'!$B$2:$B$2900,0)+C151,0),2,0),"")</f>
        <v/>
      </c>
      <c r="E153" s="13"/>
      <c r="F153" s="15" t="str">
        <f t="shared" ca="1" si="18"/>
        <v/>
      </c>
      <c r="G153" s="21" t="str">
        <f ca="1">IFERROR(INDEX('Zdroj IO a ZSJ'!$H$2:$H$2900,'Seznam vybraných ZSJ'!K153),"")</f>
        <v/>
      </c>
      <c r="H153" s="3" t="str">
        <f t="shared" si="17"/>
        <v/>
      </c>
      <c r="I153" s="3" t="str">
        <f ca="1">IF(H153="","",VLOOKUP($B$7,OFFSET('Zdroj IO a ZSJ'!$B$2:$D$16637,MATCH($B$7,'Zdroj IO a ZSJ'!$B$2:$B$16636,0)+C151,0),3,0))</f>
        <v/>
      </c>
      <c r="J153" s="3" t="e">
        <f t="shared" ca="1" si="19"/>
        <v>#N/A</v>
      </c>
      <c r="K153" s="3" t="e">
        <f t="shared" ca="1" si="20"/>
        <v>#N/A</v>
      </c>
      <c r="L153" s="3"/>
      <c r="M153" s="3"/>
      <c r="N153" s="3"/>
      <c r="O153" s="3"/>
      <c r="P153" s="3"/>
      <c r="Q153" s="3"/>
      <c r="R153" s="3"/>
      <c r="S153" s="3"/>
    </row>
    <row r="154" spans="2:19" x14ac:dyDescent="0.25">
      <c r="B154" s="3"/>
      <c r="C154" s="9" t="str">
        <f t="shared" ca="1" si="21"/>
        <v/>
      </c>
      <c r="D154" s="10" t="str">
        <f ca="1">IFERROR(VLOOKUP($B$7,OFFSET('Zdroj IO a ZSJ'!$B$2:$C$2900,MATCH($B$7,'Zdroj IO a ZSJ'!$B$2:$B$2900,0)+C152,0),2,0),"")</f>
        <v/>
      </c>
      <c r="E154" s="13"/>
      <c r="F154" s="15" t="str">
        <f t="shared" ca="1" si="18"/>
        <v/>
      </c>
      <c r="G154" s="21" t="str">
        <f ca="1">IFERROR(INDEX('Zdroj IO a ZSJ'!$H$2:$H$2900,'Seznam vybraných ZSJ'!K154),"")</f>
        <v/>
      </c>
      <c r="H154" s="3" t="str">
        <f t="shared" si="17"/>
        <v/>
      </c>
      <c r="I154" s="3" t="str">
        <f ca="1">IF(H154="","",VLOOKUP($B$7,OFFSET('Zdroj IO a ZSJ'!$B$2:$D$16637,MATCH($B$7,'Zdroj IO a ZSJ'!$B$2:$B$16636,0)+C152,0),3,0))</f>
        <v/>
      </c>
      <c r="J154" s="3" t="e">
        <f t="shared" ca="1" si="19"/>
        <v>#N/A</v>
      </c>
      <c r="K154" s="3" t="e">
        <f t="shared" ca="1" si="20"/>
        <v>#N/A</v>
      </c>
      <c r="L154" s="3"/>
      <c r="M154" s="3"/>
      <c r="N154" s="3"/>
      <c r="O154" s="3"/>
      <c r="P154" s="3"/>
      <c r="Q154" s="3"/>
      <c r="R154" s="3"/>
      <c r="S154" s="3"/>
    </row>
    <row r="155" spans="2:19" x14ac:dyDescent="0.25">
      <c r="B155" s="3"/>
      <c r="C155" s="9" t="str">
        <f t="shared" ca="1" si="21"/>
        <v/>
      </c>
      <c r="D155" s="10" t="str">
        <f ca="1">IFERROR(VLOOKUP($B$7,OFFSET('Zdroj IO a ZSJ'!$B$2:$C$2900,MATCH($B$7,'Zdroj IO a ZSJ'!$B$2:$B$2900,0)+C153,0),2,0),"")</f>
        <v/>
      </c>
      <c r="E155" s="13"/>
      <c r="F155" s="15" t="str">
        <f t="shared" ca="1" si="18"/>
        <v/>
      </c>
      <c r="G155" s="21" t="str">
        <f ca="1">IFERROR(INDEX('Zdroj IO a ZSJ'!$H$2:$H$2900,'Seznam vybraných ZSJ'!K155),"")</f>
        <v/>
      </c>
      <c r="H155" s="3" t="str">
        <f t="shared" si="17"/>
        <v/>
      </c>
      <c r="I155" s="3" t="str">
        <f ca="1">IF(H155="","",VLOOKUP($B$7,OFFSET('Zdroj IO a ZSJ'!$B$2:$D$16637,MATCH($B$7,'Zdroj IO a ZSJ'!$B$2:$B$16636,0)+C153,0),3,0))</f>
        <v/>
      </c>
      <c r="J155" s="3" t="e">
        <f t="shared" ca="1" si="19"/>
        <v>#N/A</v>
      </c>
      <c r="K155" s="3" t="e">
        <f t="shared" ca="1" si="20"/>
        <v>#N/A</v>
      </c>
      <c r="L155" s="3"/>
      <c r="M155" s="3"/>
      <c r="N155" s="3"/>
      <c r="O155" s="3"/>
      <c r="P155" s="3"/>
      <c r="Q155" s="3"/>
      <c r="R155" s="3"/>
      <c r="S155" s="3"/>
    </row>
    <row r="156" spans="2:19" x14ac:dyDescent="0.25">
      <c r="B156" s="3"/>
      <c r="C156" s="9" t="str">
        <f t="shared" ca="1" si="21"/>
        <v/>
      </c>
      <c r="D156" s="10" t="str">
        <f ca="1">IFERROR(VLOOKUP($B$7,OFFSET('Zdroj IO a ZSJ'!$B$2:$C$2900,MATCH($B$7,'Zdroj IO a ZSJ'!$B$2:$B$2900,0)+C154,0),2,0),"")</f>
        <v/>
      </c>
      <c r="E156" s="13"/>
      <c r="F156" s="15" t="str">
        <f t="shared" ca="1" si="18"/>
        <v/>
      </c>
      <c r="G156" s="21" t="str">
        <f ca="1">IFERROR(INDEX('Zdroj IO a ZSJ'!$H$2:$H$2900,'Seznam vybraných ZSJ'!K156),"")</f>
        <v/>
      </c>
      <c r="H156" s="3" t="str">
        <f t="shared" si="17"/>
        <v/>
      </c>
      <c r="I156" s="3" t="str">
        <f ca="1">IF(H156="","",VLOOKUP($B$7,OFFSET('Zdroj IO a ZSJ'!$B$2:$D$16637,MATCH($B$7,'Zdroj IO a ZSJ'!$B$2:$B$16636,0)+C154,0),3,0))</f>
        <v/>
      </c>
      <c r="J156" s="3" t="e">
        <f t="shared" ca="1" si="19"/>
        <v>#N/A</v>
      </c>
      <c r="K156" s="3" t="e">
        <f t="shared" ca="1" si="20"/>
        <v>#N/A</v>
      </c>
      <c r="L156" s="3"/>
      <c r="M156" s="3"/>
      <c r="N156" s="3"/>
      <c r="O156" s="3"/>
      <c r="P156" s="3"/>
      <c r="Q156" s="3"/>
      <c r="R156" s="3"/>
      <c r="S156" s="3"/>
    </row>
    <row r="157" spans="2:19" x14ac:dyDescent="0.25">
      <c r="B157" s="3"/>
      <c r="C157" s="9" t="str">
        <f t="shared" ca="1" si="21"/>
        <v/>
      </c>
      <c r="D157" s="10" t="str">
        <f ca="1">IFERROR(VLOOKUP($B$7,OFFSET('Zdroj IO a ZSJ'!$B$2:$C$2900,MATCH($B$7,'Zdroj IO a ZSJ'!$B$2:$B$2900,0)+C155,0),2,0),"")</f>
        <v/>
      </c>
      <c r="E157" s="13"/>
      <c r="F157" s="15" t="str">
        <f t="shared" ca="1" si="18"/>
        <v/>
      </c>
      <c r="G157" s="21" t="str">
        <f ca="1">IFERROR(INDEX('Zdroj IO a ZSJ'!$H$2:$H$2900,'Seznam vybraných ZSJ'!K157),"")</f>
        <v/>
      </c>
      <c r="H157" s="3" t="str">
        <f t="shared" si="17"/>
        <v/>
      </c>
      <c r="I157" s="3" t="str">
        <f ca="1">IF(H157="","",VLOOKUP($B$7,OFFSET('Zdroj IO a ZSJ'!$B$2:$D$16637,MATCH($B$7,'Zdroj IO a ZSJ'!$B$2:$B$16636,0)+C155,0),3,0))</f>
        <v/>
      </c>
      <c r="J157" s="3" t="e">
        <f t="shared" ca="1" si="19"/>
        <v>#N/A</v>
      </c>
      <c r="K157" s="3" t="e">
        <f t="shared" ca="1" si="20"/>
        <v>#N/A</v>
      </c>
      <c r="L157" s="3"/>
      <c r="M157" s="3"/>
      <c r="N157" s="3"/>
      <c r="O157" s="3"/>
      <c r="P157" s="3"/>
      <c r="Q157" s="3"/>
      <c r="R157" s="3"/>
      <c r="S157" s="3"/>
    </row>
    <row r="158" spans="2:19" x14ac:dyDescent="0.25">
      <c r="B158" s="3"/>
      <c r="C158" s="9" t="str">
        <f t="shared" ca="1" si="21"/>
        <v/>
      </c>
      <c r="D158" s="10" t="str">
        <f ca="1">IFERROR(VLOOKUP($B$7,OFFSET('Zdroj IO a ZSJ'!$B$2:$C$2900,MATCH($B$7,'Zdroj IO a ZSJ'!$B$2:$B$2900,0)+C156,0),2,0),"")</f>
        <v/>
      </c>
      <c r="E158" s="13"/>
      <c r="F158" s="15" t="str">
        <f t="shared" ca="1" si="18"/>
        <v/>
      </c>
      <c r="G158" s="21" t="str">
        <f ca="1">IFERROR(INDEX('Zdroj IO a ZSJ'!$H$2:$H$2900,'Seznam vybraných ZSJ'!K158),"")</f>
        <v/>
      </c>
      <c r="H158" s="3" t="str">
        <f t="shared" si="17"/>
        <v/>
      </c>
      <c r="I158" s="3" t="str">
        <f ca="1">IF(H158="","",VLOOKUP($B$7,OFFSET('Zdroj IO a ZSJ'!$B$2:$D$16637,MATCH($B$7,'Zdroj IO a ZSJ'!$B$2:$B$16636,0)+C156,0),3,0))</f>
        <v/>
      </c>
      <c r="J158" s="3" t="e">
        <f t="shared" ca="1" si="19"/>
        <v>#N/A</v>
      </c>
      <c r="K158" s="3" t="e">
        <f t="shared" ca="1" si="20"/>
        <v>#N/A</v>
      </c>
      <c r="L158" s="3"/>
      <c r="M158" s="3"/>
      <c r="N158" s="3"/>
      <c r="O158" s="3"/>
      <c r="P158" s="3"/>
      <c r="Q158" s="3"/>
      <c r="R158" s="3"/>
      <c r="S158" s="3"/>
    </row>
    <row r="159" spans="2:19" x14ac:dyDescent="0.25">
      <c r="B159" s="3"/>
      <c r="C159" s="9" t="str">
        <f t="shared" ca="1" si="21"/>
        <v/>
      </c>
      <c r="D159" s="10" t="str">
        <f ca="1">IFERROR(VLOOKUP($B$7,OFFSET('Zdroj IO a ZSJ'!$B$2:$C$2900,MATCH($B$7,'Zdroj IO a ZSJ'!$B$2:$B$2900,0)+C157,0),2,0),"")</f>
        <v/>
      </c>
      <c r="E159" s="13"/>
      <c r="F159" s="15" t="str">
        <f t="shared" ca="1" si="18"/>
        <v/>
      </c>
      <c r="G159" s="21" t="str">
        <f ca="1">IFERROR(INDEX('Zdroj IO a ZSJ'!$H$2:$H$2900,'Seznam vybraných ZSJ'!K159),"")</f>
        <v/>
      </c>
      <c r="H159" s="3" t="str">
        <f t="shared" si="17"/>
        <v/>
      </c>
      <c r="I159" s="3" t="str">
        <f ca="1">IF(H159="","",VLOOKUP($B$7,OFFSET('Zdroj IO a ZSJ'!$B$2:$D$16637,MATCH($B$7,'Zdroj IO a ZSJ'!$B$2:$B$16636,0)+C157,0),3,0))</f>
        <v/>
      </c>
      <c r="J159" s="3" t="e">
        <f t="shared" ca="1" si="19"/>
        <v>#N/A</v>
      </c>
      <c r="K159" s="3" t="e">
        <f t="shared" ca="1" si="20"/>
        <v>#N/A</v>
      </c>
      <c r="L159" s="3"/>
      <c r="M159" s="3"/>
      <c r="N159" s="3"/>
      <c r="O159" s="3"/>
      <c r="P159" s="3"/>
      <c r="Q159" s="3"/>
      <c r="R159" s="3"/>
      <c r="S159" s="3"/>
    </row>
    <row r="160" spans="2:19" x14ac:dyDescent="0.25">
      <c r="B160" s="3"/>
      <c r="C160" s="9" t="str">
        <f t="shared" ca="1" si="21"/>
        <v/>
      </c>
      <c r="D160" s="10" t="str">
        <f ca="1">IFERROR(VLOOKUP($B$7,OFFSET('Zdroj IO a ZSJ'!$B$2:$C$2900,MATCH($B$7,'Zdroj IO a ZSJ'!$B$2:$B$2900,0)+C158,0),2,0),"")</f>
        <v/>
      </c>
      <c r="E160" s="13"/>
      <c r="F160" s="15" t="str">
        <f t="shared" ca="1" si="18"/>
        <v/>
      </c>
      <c r="G160" s="21" t="str">
        <f ca="1">IFERROR(INDEX('Zdroj IO a ZSJ'!$H$2:$H$2900,'Seznam vybraných ZSJ'!K160),"")</f>
        <v/>
      </c>
      <c r="H160" s="3" t="str">
        <f t="shared" si="17"/>
        <v/>
      </c>
      <c r="I160" s="3" t="str">
        <f ca="1">IF(H160="","",VLOOKUP($B$7,OFFSET('Zdroj IO a ZSJ'!$B$2:$D$16637,MATCH($B$7,'Zdroj IO a ZSJ'!$B$2:$B$16636,0)+C158,0),3,0))</f>
        <v/>
      </c>
      <c r="J160" s="3" t="e">
        <f t="shared" ca="1" si="19"/>
        <v>#N/A</v>
      </c>
      <c r="K160" s="3" t="e">
        <f t="shared" ca="1" si="20"/>
        <v>#N/A</v>
      </c>
      <c r="L160" s="3"/>
      <c r="M160" s="3"/>
      <c r="N160" s="3"/>
      <c r="O160" s="3"/>
      <c r="P160" s="3"/>
      <c r="Q160" s="3"/>
      <c r="R160" s="3"/>
      <c r="S160" s="3"/>
    </row>
    <row r="161" spans="2:19" x14ac:dyDescent="0.25">
      <c r="B161" s="3"/>
      <c r="C161" s="9" t="str">
        <f t="shared" ca="1" si="21"/>
        <v/>
      </c>
      <c r="D161" s="10" t="str">
        <f ca="1">IFERROR(VLOOKUP($B$7,OFFSET('Zdroj IO a ZSJ'!$B$2:$C$2900,MATCH($B$7,'Zdroj IO a ZSJ'!$B$2:$B$2900,0)+C159,0),2,0),"")</f>
        <v/>
      </c>
      <c r="E161" s="13"/>
      <c r="F161" s="15" t="str">
        <f t="shared" ca="1" si="18"/>
        <v/>
      </c>
      <c r="G161" s="21" t="str">
        <f ca="1">IFERROR(INDEX('Zdroj IO a ZSJ'!$H$2:$H$2900,'Seznam vybraných ZSJ'!K161),"")</f>
        <v/>
      </c>
      <c r="H161" s="3" t="str">
        <f t="shared" si="17"/>
        <v/>
      </c>
      <c r="I161" s="3" t="str">
        <f ca="1">IF(H161="","",VLOOKUP($B$7,OFFSET('Zdroj IO a ZSJ'!$B$2:$D$16637,MATCH($B$7,'Zdroj IO a ZSJ'!$B$2:$B$16636,0)+C159,0),3,0))</f>
        <v/>
      </c>
      <c r="J161" s="3" t="e">
        <f t="shared" ca="1" si="19"/>
        <v>#N/A</v>
      </c>
      <c r="K161" s="3" t="e">
        <f t="shared" ca="1" si="20"/>
        <v>#N/A</v>
      </c>
      <c r="L161" s="3"/>
      <c r="M161" s="3"/>
      <c r="N161" s="3"/>
      <c r="O161" s="3"/>
      <c r="P161" s="3"/>
      <c r="Q161" s="3"/>
      <c r="R161" s="3"/>
      <c r="S161" s="3"/>
    </row>
    <row r="162" spans="2:19" x14ac:dyDescent="0.25">
      <c r="B162" s="3"/>
      <c r="C162" s="9" t="str">
        <f t="shared" ca="1" si="21"/>
        <v/>
      </c>
      <c r="D162" s="10" t="str">
        <f ca="1">IFERROR(VLOOKUP($B$7,OFFSET('Zdroj IO a ZSJ'!$B$2:$C$2900,MATCH($B$7,'Zdroj IO a ZSJ'!$B$2:$B$2900,0)+C160,0),2,0),"")</f>
        <v/>
      </c>
      <c r="E162" s="13"/>
      <c r="F162" s="15" t="str">
        <f t="shared" ca="1" si="18"/>
        <v/>
      </c>
      <c r="G162" s="21" t="str">
        <f ca="1">IFERROR(INDEX('Zdroj IO a ZSJ'!$H$2:$H$2900,'Seznam vybraných ZSJ'!K162),"")</f>
        <v/>
      </c>
      <c r="H162" s="3" t="str">
        <f t="shared" si="17"/>
        <v/>
      </c>
      <c r="I162" s="3" t="str">
        <f ca="1">IF(H162="","",VLOOKUP($B$7,OFFSET('Zdroj IO a ZSJ'!$B$2:$D$16637,MATCH($B$7,'Zdroj IO a ZSJ'!$B$2:$B$16636,0)+C160,0),3,0))</f>
        <v/>
      </c>
      <c r="J162" s="3" t="e">
        <f t="shared" ca="1" si="19"/>
        <v>#N/A</v>
      </c>
      <c r="K162" s="3" t="e">
        <f t="shared" ca="1" si="20"/>
        <v>#N/A</v>
      </c>
      <c r="L162" s="3"/>
      <c r="M162" s="3"/>
      <c r="N162" s="3"/>
      <c r="O162" s="3"/>
      <c r="P162" s="3"/>
      <c r="Q162" s="3"/>
      <c r="R162" s="3"/>
      <c r="S162" s="3"/>
    </row>
    <row r="163" spans="2:19" x14ac:dyDescent="0.25">
      <c r="B163" s="3"/>
      <c r="C163" s="9" t="str">
        <f t="shared" ref="C163:C167" ca="1" si="22">IF(D163="","",C162+1)</f>
        <v/>
      </c>
      <c r="D163" s="10" t="str">
        <f ca="1">IFERROR(VLOOKUP($B$7,OFFSET('Zdroj IO a ZSJ'!$B$2:$C$2900,MATCH($B$7,'Zdroj IO a ZSJ'!$B$2:$B$2900,0)+C161,0),2,0),"")</f>
        <v/>
      </c>
      <c r="E163" s="13"/>
      <c r="F163" s="15" t="str">
        <f t="shared" ca="1" si="18"/>
        <v/>
      </c>
      <c r="G163" s="21" t="str">
        <f ca="1">IFERROR(INDEX('Zdroj IO a ZSJ'!$H$2:$H$2900,'Seznam vybraných ZSJ'!K163),"")</f>
        <v/>
      </c>
      <c r="H163" s="3" t="str">
        <f t="shared" si="17"/>
        <v/>
      </c>
      <c r="I163" s="3" t="str">
        <f ca="1">IF(H163="","",VLOOKUP($B$7,OFFSET('Zdroj IO a ZSJ'!$B$2:$D$16637,MATCH($B$7,'Zdroj IO a ZSJ'!$B$2:$B$16636,0)+C161,0),3,0))</f>
        <v/>
      </c>
      <c r="J163" s="3" t="e">
        <f t="shared" ca="1" si="19"/>
        <v>#N/A</v>
      </c>
      <c r="K163" s="3" t="e">
        <f t="shared" ca="1" si="20"/>
        <v>#N/A</v>
      </c>
      <c r="L163" s="3"/>
      <c r="M163" s="3"/>
      <c r="N163" s="3"/>
      <c r="O163" s="3"/>
      <c r="P163" s="3"/>
      <c r="Q163" s="3"/>
      <c r="R163" s="3"/>
      <c r="S163" s="3"/>
    </row>
    <row r="164" spans="2:19" x14ac:dyDescent="0.25">
      <c r="B164" s="3"/>
      <c r="C164" s="9" t="str">
        <f t="shared" ca="1" si="22"/>
        <v/>
      </c>
      <c r="D164" s="10" t="str">
        <f ca="1">IFERROR(VLOOKUP($B$7,OFFSET('Zdroj IO a ZSJ'!$B$2:$C$2900,MATCH($B$7,'Zdroj IO a ZSJ'!$B$2:$B$2900,0)+C162,0),2,0),"")</f>
        <v/>
      </c>
      <c r="E164" s="13"/>
      <c r="F164" s="15" t="str">
        <f t="shared" ca="1" si="18"/>
        <v/>
      </c>
      <c r="G164" s="21" t="str">
        <f ca="1">IFERROR(INDEX('Zdroj IO a ZSJ'!$H$2:$H$2900,'Seznam vybraných ZSJ'!K164),"")</f>
        <v/>
      </c>
      <c r="H164" s="3" t="str">
        <f t="shared" si="17"/>
        <v/>
      </c>
      <c r="I164" s="3" t="str">
        <f ca="1">IF(H164="","",VLOOKUP($B$7,OFFSET('Zdroj IO a ZSJ'!$B$2:$D$16637,MATCH($B$7,'Zdroj IO a ZSJ'!$B$2:$B$16636,0)+C162,0),3,0))</f>
        <v/>
      </c>
      <c r="J164" s="3" t="e">
        <f t="shared" ca="1" si="19"/>
        <v>#N/A</v>
      </c>
      <c r="K164" s="3" t="e">
        <f t="shared" ca="1" si="20"/>
        <v>#N/A</v>
      </c>
      <c r="L164" s="3"/>
      <c r="M164" s="3"/>
      <c r="N164" s="3"/>
      <c r="O164" s="3"/>
      <c r="P164" s="3"/>
      <c r="Q164" s="3"/>
      <c r="R164" s="3"/>
      <c r="S164" s="3"/>
    </row>
    <row r="165" spans="2:19" x14ac:dyDescent="0.25">
      <c r="B165" s="3"/>
      <c r="C165" s="9" t="str">
        <f t="shared" ca="1" si="22"/>
        <v/>
      </c>
      <c r="D165" s="10" t="str">
        <f ca="1">IFERROR(VLOOKUP($B$7,OFFSET('Zdroj IO a ZSJ'!$B$2:$C$2900,MATCH($B$7,'Zdroj IO a ZSJ'!$B$2:$B$2900,0)+C163,0),2,0),"")</f>
        <v/>
      </c>
      <c r="E165" s="14"/>
      <c r="F165" s="15" t="str">
        <f t="shared" ca="1" si="18"/>
        <v/>
      </c>
      <c r="G165" s="21" t="str">
        <f ca="1">IFERROR(INDEX('Zdroj IO a ZSJ'!$H$2:$H$2900,'Seznam vybraných ZSJ'!K165),"")</f>
        <v/>
      </c>
      <c r="H165" s="3" t="str">
        <f t="shared" si="17"/>
        <v/>
      </c>
      <c r="I165" s="3" t="str">
        <f ca="1">IF(H165="","",VLOOKUP($B$7,OFFSET('Zdroj IO a ZSJ'!$B$2:$D$16637,MATCH($B$7,'Zdroj IO a ZSJ'!$B$2:$B$16636,0)+C163,0),3,0))</f>
        <v/>
      </c>
      <c r="J165" s="3" t="e">
        <f t="shared" ca="1" si="19"/>
        <v>#N/A</v>
      </c>
      <c r="K165" s="3" t="e">
        <f t="shared" ca="1" si="20"/>
        <v>#N/A</v>
      </c>
      <c r="L165" s="3"/>
      <c r="M165" s="3"/>
      <c r="N165" s="3"/>
      <c r="O165" s="3"/>
      <c r="P165" s="3"/>
      <c r="Q165" s="3"/>
      <c r="R165" s="3"/>
      <c r="S165" s="3"/>
    </row>
    <row r="166" spans="2:19" x14ac:dyDescent="0.25">
      <c r="B166" s="3"/>
      <c r="C166" s="9" t="str">
        <f t="shared" ca="1" si="22"/>
        <v/>
      </c>
      <c r="D166" s="10" t="str">
        <f ca="1">IFERROR(VLOOKUP($B$7,OFFSET('Zdroj IO a ZSJ'!$B$2:$C$2900,MATCH($B$7,'Zdroj IO a ZSJ'!$B$2:$B$2900,0)+C164,0),2,0),"")</f>
        <v/>
      </c>
      <c r="E166" s="14"/>
      <c r="F166" s="15" t="str">
        <f t="shared" ca="1" si="18"/>
        <v/>
      </c>
      <c r="G166" s="21" t="str">
        <f ca="1">IFERROR(INDEX('Zdroj IO a ZSJ'!$H$2:$H$2900,'Seznam vybraných ZSJ'!K166),"")</f>
        <v/>
      </c>
      <c r="H166" s="3" t="str">
        <f t="shared" si="17"/>
        <v/>
      </c>
      <c r="I166" s="3" t="str">
        <f ca="1">IF(H166="","",VLOOKUP($B$7,OFFSET('Zdroj IO a ZSJ'!$B$2:$D$16637,MATCH($B$7,'Zdroj IO a ZSJ'!$B$2:$B$16636,0)+C164,0),3,0))</f>
        <v/>
      </c>
      <c r="J166" s="3" t="e">
        <f t="shared" ca="1" si="19"/>
        <v>#N/A</v>
      </c>
      <c r="K166" s="3" t="e">
        <f t="shared" ca="1" si="20"/>
        <v>#N/A</v>
      </c>
      <c r="L166" s="3"/>
      <c r="M166" s="3"/>
      <c r="N166" s="3"/>
      <c r="O166" s="3"/>
      <c r="P166" s="3"/>
      <c r="Q166" s="3"/>
      <c r="R166" s="3"/>
      <c r="S166" s="3"/>
    </row>
    <row r="167" spans="2:19" x14ac:dyDescent="0.25">
      <c r="B167" s="3"/>
      <c r="C167" s="9" t="str">
        <f t="shared" ca="1" si="22"/>
        <v/>
      </c>
      <c r="D167" s="10" t="str">
        <f ca="1">IFERROR(VLOOKUP($B$7,OFFSET('Zdroj IO a ZSJ'!$B$2:$C$2900,MATCH($B$7,'Zdroj IO a ZSJ'!$B$2:$B$2900,0)+C165,0),2,0),"")</f>
        <v/>
      </c>
      <c r="E167" s="14"/>
      <c r="F167" s="19" t="str">
        <f t="shared" ca="1" si="18"/>
        <v/>
      </c>
      <c r="G167" s="9" t="str">
        <f ca="1">IFERROR(INDEX('Zdroj IO a ZSJ'!$H$2:$H$2900,'Seznam vybraných ZSJ'!K167),"")</f>
        <v/>
      </c>
      <c r="H167" s="3" t="str">
        <f t="shared" si="17"/>
        <v/>
      </c>
      <c r="I167" s="3" t="str">
        <f ca="1">IF(H167="","",VLOOKUP($B$7,OFFSET('Zdroj IO a ZSJ'!$B$2:$D$16637,MATCH($B$7,'Zdroj IO a ZSJ'!$B$2:$B$16636,0)+C165,0),3,0))</f>
        <v/>
      </c>
      <c r="J167" s="3" t="e">
        <f t="shared" ca="1" si="19"/>
        <v>#N/A</v>
      </c>
      <c r="K167" s="3" t="e">
        <f t="shared" ca="1" si="20"/>
        <v>#N/A</v>
      </c>
      <c r="L167" s="3"/>
      <c r="M167" s="3"/>
      <c r="N167" s="3"/>
      <c r="O167" s="3"/>
      <c r="P167" s="3"/>
      <c r="Q167" s="3"/>
      <c r="R167" s="3"/>
      <c r="S167" s="3"/>
    </row>
    <row r="168" spans="2:19" x14ac:dyDescent="0.25">
      <c r="B168" s="3"/>
      <c r="C168" s="4"/>
      <c r="D168" s="3"/>
      <c r="E168" s="5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2:19" x14ac:dyDescent="0.25">
      <c r="B169" s="3"/>
      <c r="C169" s="4"/>
      <c r="D169" s="3"/>
      <c r="E169" s="5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</sheetData>
  <sheetProtection algorithmName="SHA-512" hashValue="Vhi6CywfyFoDiLdl4t9oyeZtx2TUKonXtRdgrLgxavty+BYYw6Wb7O+uvkuwA/IL6nGgpeq1qYVmPW5PVwJO4Q==" saltValue="IBp523mzqLWX8YzyM/Gt1g==" spinCount="100000" sheet="1" selectLockedCells="1"/>
  <mergeCells count="5">
    <mergeCell ref="B2:S2"/>
    <mergeCell ref="B3:S4"/>
    <mergeCell ref="B9:B10"/>
    <mergeCell ref="B13:B14"/>
    <mergeCell ref="B17:B18"/>
  </mergeCells>
  <conditionalFormatting sqref="E7:E167">
    <cfRule type="expression" dxfId="6" priority="2" stopIfTrue="1">
      <formula>$E7&lt;&gt;""</formula>
    </cfRule>
    <cfRule type="expression" dxfId="5" priority="3" stopIfTrue="1">
      <formula>$D7&lt;&gt;""</formula>
    </cfRule>
  </conditionalFormatting>
  <conditionalFormatting sqref="G7:G167">
    <cfRule type="cellIs" dxfId="4" priority="1" stopIfTrue="1" operator="lessThan">
      <formula>40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'Zdroj IO a ZSJ'!$A$2:$A$5</xm:f>
          </x14:formula1>
          <xm:sqref>C7</xm:sqref>
        </x14:dataValidation>
        <x14:dataValidation type="list" allowBlank="1" showInputMessage="1" showErrorMessage="1">
          <x14:formula1>
            <xm:f>'Zdroj IO a ZSJ'!$N$2:$N$3</xm:f>
          </x14:formula1>
          <xm:sqref>E7:E167</xm:sqref>
        </x14:dataValidation>
        <x14:dataValidation type="list" allowBlank="1" showInputMessage="1" showErrorMessage="1">
          <x14:formula1>
            <xm:f>'Zdroj IO a ZSJ'!$A$2:$A$45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93"/>
  <sheetViews>
    <sheetView showGridLines="0" showRowColHeaders="0"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1" max="1" width="5" style="28" customWidth="1"/>
    <col min="2" max="2" width="27.85546875" style="16" customWidth="1"/>
    <col min="3" max="3" width="27.85546875" style="3" hidden="1" customWidth="1"/>
    <col min="4" max="4" width="69" style="3" customWidth="1"/>
    <col min="5" max="5" width="21.140625" style="1" customWidth="1"/>
    <col min="6" max="6" width="24" style="4" customWidth="1"/>
    <col min="7" max="11" width="22.5703125" style="3" hidden="1" customWidth="1"/>
    <col min="12" max="12" width="19.5703125" style="3" hidden="1" customWidth="1"/>
  </cols>
  <sheetData>
    <row r="1" spans="1:12" ht="15.75" thickBot="1" x14ac:dyDescent="0.3">
      <c r="B1" s="30"/>
      <c r="C1" s="30"/>
      <c r="D1" s="30"/>
    </row>
    <row r="2" spans="1:12" ht="46.5" customHeight="1" thickBot="1" x14ac:dyDescent="0.3">
      <c r="B2" s="55" t="s">
        <v>2905</v>
      </c>
      <c r="C2" s="56"/>
      <c r="D2" s="57"/>
      <c r="E2" s="42" t="s">
        <v>90057</v>
      </c>
      <c r="F2" s="31">
        <f>SUMIFS(F4:F3893,E4:E3893,"a")</f>
        <v>0</v>
      </c>
    </row>
    <row r="3" spans="1:12" ht="29.45" customHeight="1" thickBot="1" x14ac:dyDescent="0.3">
      <c r="B3" s="32" t="s">
        <v>56</v>
      </c>
      <c r="C3" s="40"/>
      <c r="D3" s="41" t="s">
        <v>90058</v>
      </c>
      <c r="E3" s="43" t="s">
        <v>90056</v>
      </c>
      <c r="F3" s="33" t="s">
        <v>2907</v>
      </c>
      <c r="G3" s="3">
        <v>1</v>
      </c>
      <c r="H3" s="17" t="str">
        <f>+'Seznam vybraných ZSJ'!F7</f>
        <v/>
      </c>
      <c r="I3" s="3" t="e">
        <f>+VLOOKUP(H3,'Zdroj IO a ZSJ'!P:Q,2,0)</f>
        <v>#N/A</v>
      </c>
      <c r="J3" s="3" t="e">
        <f>I3</f>
        <v>#N/A</v>
      </c>
      <c r="K3" s="3">
        <f>+G3+1</f>
        <v>2</v>
      </c>
      <c r="L3" s="3">
        <f>IF(ISNUMBER(J3),J3,0)</f>
        <v>0</v>
      </c>
    </row>
    <row r="4" spans="1:12" x14ac:dyDescent="0.25">
      <c r="A4" s="28">
        <v>1</v>
      </c>
      <c r="B4" s="24" t="str">
        <f>+H3</f>
        <v/>
      </c>
      <c r="C4" s="8">
        <f>+IF(B4="",C3,B4)</f>
        <v>0</v>
      </c>
      <c r="D4" s="8" t="str">
        <f ca="1">IFERROR(+IF(B4="",VLOOKUP(C4,OFFSET('Zdroj IO a ZSJ'!$J$2:$K$87145,MATCH(C4,'Zdroj IO a ZSJ'!$J$2:$J$87145,0)+A4-VLOOKUP(C4,H:K,4,0),0),2,0),VLOOKUP(B4,'Zdroj IO a ZSJ'!J:K,2,0)),"")</f>
        <v/>
      </c>
      <c r="E4" s="26"/>
      <c r="F4" s="26"/>
      <c r="G4" s="3" t="e">
        <f>I3+G3</f>
        <v>#N/A</v>
      </c>
      <c r="H4" s="18" t="str">
        <f ca="1">+'Seznam vybraných ZSJ'!F8</f>
        <v/>
      </c>
      <c r="I4" s="3" t="e">
        <f ca="1">+VLOOKUP(H4,'Zdroj IO a ZSJ'!P:Q,2,0)</f>
        <v>#N/A</v>
      </c>
      <c r="J4" s="3" t="e">
        <f ca="1">+J3+I4</f>
        <v>#N/A</v>
      </c>
      <c r="K4" s="3" t="e">
        <f t="shared" ref="K4:K67" si="0">+G4+1</f>
        <v>#N/A</v>
      </c>
      <c r="L4" s="3">
        <f t="shared" ref="L4:L67" ca="1" si="1">IF(ISNUMBER(J4),J4,0)</f>
        <v>0</v>
      </c>
    </row>
    <row r="5" spans="1:12" x14ac:dyDescent="0.25">
      <c r="A5" s="28">
        <v>2</v>
      </c>
      <c r="B5" s="22" t="str">
        <f t="shared" ref="B5:B68" si="2">+IFERROR(VLOOKUP(A5,G:H,2,0),"")</f>
        <v/>
      </c>
      <c r="C5" s="10">
        <f t="shared" ref="C5:C68" si="3">+IF(B5="",C4,B5)</f>
        <v>0</v>
      </c>
      <c r="D5" s="10" t="str">
        <f ca="1">IFERROR(+IF(B5="",VLOOKUP(C5,OFFSET('Zdroj IO a ZSJ'!$J$2:$K$87145,MATCH(C5,'Zdroj IO a ZSJ'!$J$2:$J$87145,0)+A5-VLOOKUP(C5,H:K,4,0),0),2,0),VLOOKUP(B5,'Zdroj IO a ZSJ'!J:K,2,0)),"")</f>
        <v/>
      </c>
      <c r="E5" s="25"/>
      <c r="F5" s="26"/>
      <c r="G5" s="3" t="e">
        <f t="shared" ref="G5:G68" ca="1" si="4">+I4+G4</f>
        <v>#N/A</v>
      </c>
      <c r="H5" s="18" t="str">
        <f ca="1">+'Seznam vybraných ZSJ'!F9</f>
        <v/>
      </c>
      <c r="I5" s="3" t="e">
        <f ca="1">+VLOOKUP(H5,'Zdroj IO a ZSJ'!P:Q,2,0)</f>
        <v>#N/A</v>
      </c>
      <c r="J5" s="3" t="e">
        <f t="shared" ref="J5:J68" ca="1" si="5">+J4+I5</f>
        <v>#N/A</v>
      </c>
      <c r="K5" s="3" t="e">
        <f t="shared" ca="1" si="0"/>
        <v>#N/A</v>
      </c>
      <c r="L5" s="3">
        <f t="shared" ca="1" si="1"/>
        <v>0</v>
      </c>
    </row>
    <row r="6" spans="1:12" x14ac:dyDescent="0.25">
      <c r="A6" s="28">
        <v>3</v>
      </c>
      <c r="B6" s="22" t="str">
        <f t="shared" si="2"/>
        <v/>
      </c>
      <c r="C6" s="10">
        <f t="shared" si="3"/>
        <v>0</v>
      </c>
      <c r="D6" s="10" t="str">
        <f ca="1">IFERROR(+IF(B6="",VLOOKUP(C6,OFFSET('Zdroj IO a ZSJ'!$J$2:$K$87145,MATCH(C6,'Zdroj IO a ZSJ'!$J$2:$J$87145,0)+A6-VLOOKUP(C6,H:K,4,0),0),2,0),VLOOKUP(B6,'Zdroj IO a ZSJ'!J:K,2,0)),"")</f>
        <v/>
      </c>
      <c r="E6" s="25"/>
      <c r="F6" s="26"/>
      <c r="G6" s="3" t="e">
        <f t="shared" ca="1" si="4"/>
        <v>#N/A</v>
      </c>
      <c r="H6" s="18" t="str">
        <f ca="1">+'Seznam vybraných ZSJ'!F10</f>
        <v/>
      </c>
      <c r="I6" s="3" t="e">
        <f ca="1">+VLOOKUP(H6,'Zdroj IO a ZSJ'!P:Q,2,0)</f>
        <v>#N/A</v>
      </c>
      <c r="J6" s="3" t="e">
        <f t="shared" ca="1" si="5"/>
        <v>#N/A</v>
      </c>
      <c r="K6" s="3" t="e">
        <f t="shared" ca="1" si="0"/>
        <v>#N/A</v>
      </c>
      <c r="L6" s="3">
        <f t="shared" ca="1" si="1"/>
        <v>0</v>
      </c>
    </row>
    <row r="7" spans="1:12" x14ac:dyDescent="0.25">
      <c r="A7" s="28">
        <v>4</v>
      </c>
      <c r="B7" s="22" t="str">
        <f t="shared" si="2"/>
        <v/>
      </c>
      <c r="C7" s="10">
        <f t="shared" si="3"/>
        <v>0</v>
      </c>
      <c r="D7" s="10" t="str">
        <f ca="1">IFERROR(+IF(B7="",VLOOKUP(C7,OFFSET('Zdroj IO a ZSJ'!$J$2:$K$87145,MATCH(C7,'Zdroj IO a ZSJ'!$J$2:$J$87145,0)+A7-VLOOKUP(C7,H:K,4,0),0),2,0),VLOOKUP(B7,'Zdroj IO a ZSJ'!J:K,2,0)),"")</f>
        <v/>
      </c>
      <c r="E7" s="25"/>
      <c r="F7" s="26"/>
      <c r="G7" s="3" t="e">
        <f t="shared" ca="1" si="4"/>
        <v>#N/A</v>
      </c>
      <c r="H7" s="18" t="str">
        <f ca="1">+'Seznam vybraných ZSJ'!F11</f>
        <v/>
      </c>
      <c r="I7" s="3" t="e">
        <f ca="1">+VLOOKUP(H7,'Zdroj IO a ZSJ'!P:Q,2,0)</f>
        <v>#N/A</v>
      </c>
      <c r="J7" s="3" t="e">
        <f t="shared" ca="1" si="5"/>
        <v>#N/A</v>
      </c>
      <c r="K7" s="3" t="e">
        <f t="shared" ca="1" si="0"/>
        <v>#N/A</v>
      </c>
      <c r="L7" s="3">
        <f t="shared" ca="1" si="1"/>
        <v>0</v>
      </c>
    </row>
    <row r="8" spans="1:12" x14ac:dyDescent="0.25">
      <c r="A8" s="28">
        <v>5</v>
      </c>
      <c r="B8" s="22" t="str">
        <f t="shared" si="2"/>
        <v/>
      </c>
      <c r="C8" s="10">
        <f t="shared" si="3"/>
        <v>0</v>
      </c>
      <c r="D8" s="10" t="str">
        <f ca="1">IFERROR(+IF(B8="",VLOOKUP(C8,OFFSET('Zdroj IO a ZSJ'!$J$2:$K$87145,MATCH(C8,'Zdroj IO a ZSJ'!$J$2:$J$87145,0)+A8-VLOOKUP(C8,H:K,4,0),0),2,0),VLOOKUP(B8,'Zdroj IO a ZSJ'!J:K,2,0)),"")</f>
        <v/>
      </c>
      <c r="E8" s="25"/>
      <c r="F8" s="26"/>
      <c r="G8" s="3" t="e">
        <f t="shared" ca="1" si="4"/>
        <v>#N/A</v>
      </c>
      <c r="H8" s="18" t="str">
        <f ca="1">+'Seznam vybraných ZSJ'!F12</f>
        <v/>
      </c>
      <c r="I8" s="3" t="e">
        <f ca="1">+VLOOKUP(H8,'Zdroj IO a ZSJ'!P:Q,2,0)</f>
        <v>#N/A</v>
      </c>
      <c r="J8" s="3" t="e">
        <f t="shared" ca="1" si="5"/>
        <v>#N/A</v>
      </c>
      <c r="K8" s="3" t="e">
        <f t="shared" ca="1" si="0"/>
        <v>#N/A</v>
      </c>
      <c r="L8" s="3">
        <f t="shared" ca="1" si="1"/>
        <v>0</v>
      </c>
    </row>
    <row r="9" spans="1:12" x14ac:dyDescent="0.25">
      <c r="A9" s="28">
        <v>6</v>
      </c>
      <c r="B9" s="22" t="str">
        <f t="shared" ca="1" si="2"/>
        <v/>
      </c>
      <c r="C9" s="10">
        <f t="shared" ca="1" si="3"/>
        <v>0</v>
      </c>
      <c r="D9" s="10" t="str">
        <f ca="1">IFERROR(+IF(B9="",VLOOKUP(C9,OFFSET('Zdroj IO a ZSJ'!$J$2:$K$87145,MATCH(C9,'Zdroj IO a ZSJ'!$J$2:$J$87145,0)+A9-VLOOKUP(C9,H:K,4,0),0),2,0),VLOOKUP(B9,'Zdroj IO a ZSJ'!J:K,2,0)),"")</f>
        <v/>
      </c>
      <c r="E9" s="25"/>
      <c r="F9" s="26"/>
      <c r="G9" s="3" t="e">
        <f t="shared" ca="1" si="4"/>
        <v>#N/A</v>
      </c>
      <c r="H9" s="18" t="str">
        <f ca="1">+'Seznam vybraných ZSJ'!F13</f>
        <v/>
      </c>
      <c r="I9" s="3" t="e">
        <f ca="1">+VLOOKUP(H9,'Zdroj IO a ZSJ'!P:Q,2,0)</f>
        <v>#N/A</v>
      </c>
      <c r="J9" s="3" t="e">
        <f t="shared" ca="1" si="5"/>
        <v>#N/A</v>
      </c>
      <c r="K9" s="3" t="e">
        <f t="shared" ca="1" si="0"/>
        <v>#N/A</v>
      </c>
      <c r="L9" s="3">
        <f t="shared" ca="1" si="1"/>
        <v>0</v>
      </c>
    </row>
    <row r="10" spans="1:12" x14ac:dyDescent="0.25">
      <c r="A10" s="28">
        <v>7</v>
      </c>
      <c r="B10" s="22" t="str">
        <f t="shared" si="2"/>
        <v/>
      </c>
      <c r="C10" s="10">
        <f t="shared" ca="1" si="3"/>
        <v>0</v>
      </c>
      <c r="D10" s="10" t="str">
        <f ca="1">IFERROR(+IF(B10="",VLOOKUP(C10,OFFSET('Zdroj IO a ZSJ'!$J$2:$K$87145,MATCH(C10,'Zdroj IO a ZSJ'!$J$2:$J$87145,0)+A10-VLOOKUP(C10,H:K,4,0),0),2,0),VLOOKUP(B10,'Zdroj IO a ZSJ'!J:K,2,0)),"")</f>
        <v/>
      </c>
      <c r="E10" s="25"/>
      <c r="F10" s="26"/>
      <c r="G10" s="3" t="e">
        <f t="shared" ca="1" si="4"/>
        <v>#N/A</v>
      </c>
      <c r="H10" s="18" t="str">
        <f ca="1">+'Seznam vybraných ZSJ'!F14</f>
        <v/>
      </c>
      <c r="I10" s="3" t="e">
        <f ca="1">+VLOOKUP(H10,'Zdroj IO a ZSJ'!P:Q,2,0)</f>
        <v>#N/A</v>
      </c>
      <c r="J10" s="3" t="e">
        <f t="shared" ca="1" si="5"/>
        <v>#N/A</v>
      </c>
      <c r="K10" s="3" t="e">
        <f t="shared" ca="1" si="0"/>
        <v>#N/A</v>
      </c>
      <c r="L10" s="3">
        <f t="shared" ca="1" si="1"/>
        <v>0</v>
      </c>
    </row>
    <row r="11" spans="1:12" x14ac:dyDescent="0.25">
      <c r="A11" s="28">
        <v>8</v>
      </c>
      <c r="B11" s="22" t="str">
        <f t="shared" si="2"/>
        <v/>
      </c>
      <c r="C11" s="10">
        <f t="shared" ca="1" si="3"/>
        <v>0</v>
      </c>
      <c r="D11" s="10" t="str">
        <f ca="1">IFERROR(+IF(B11="",VLOOKUP(C11,OFFSET('Zdroj IO a ZSJ'!$J$2:$K$87145,MATCH(C11,'Zdroj IO a ZSJ'!$J$2:$J$87145,0)+A11-VLOOKUP(C11,H:K,4,0),0),2,0),VLOOKUP(B11,'Zdroj IO a ZSJ'!J:K,2,0)),"")</f>
        <v/>
      </c>
      <c r="E11" s="25"/>
      <c r="F11" s="26"/>
      <c r="G11" s="3" t="e">
        <f t="shared" ca="1" si="4"/>
        <v>#N/A</v>
      </c>
      <c r="H11" s="18" t="str">
        <f ca="1">+'Seznam vybraných ZSJ'!F15</f>
        <v/>
      </c>
      <c r="I11" s="3" t="e">
        <f ca="1">+VLOOKUP(H11,'Zdroj IO a ZSJ'!P:Q,2,0)</f>
        <v>#N/A</v>
      </c>
      <c r="J11" s="3" t="e">
        <f t="shared" ca="1" si="5"/>
        <v>#N/A</v>
      </c>
      <c r="K11" s="3" t="e">
        <f t="shared" ca="1" si="0"/>
        <v>#N/A</v>
      </c>
      <c r="L11" s="3">
        <f t="shared" ca="1" si="1"/>
        <v>0</v>
      </c>
    </row>
    <row r="12" spans="1:12" x14ac:dyDescent="0.25">
      <c r="A12" s="28">
        <v>9</v>
      </c>
      <c r="B12" s="22" t="str">
        <f t="shared" si="2"/>
        <v/>
      </c>
      <c r="C12" s="10">
        <f t="shared" ca="1" si="3"/>
        <v>0</v>
      </c>
      <c r="D12" s="10" t="str">
        <f ca="1">IFERROR(+IF(B12="",VLOOKUP(C12,OFFSET('Zdroj IO a ZSJ'!$J$2:$K$87145,MATCH(C12,'Zdroj IO a ZSJ'!$J$2:$J$87145,0)+A12-VLOOKUP(C12,H:K,4,0),0),2,0),VLOOKUP(B12,'Zdroj IO a ZSJ'!J:K,2,0)),"")</f>
        <v/>
      </c>
      <c r="E12" s="25"/>
      <c r="F12" s="26"/>
      <c r="G12" s="3" t="e">
        <f t="shared" ca="1" si="4"/>
        <v>#N/A</v>
      </c>
      <c r="H12" s="18" t="str">
        <f ca="1">+'Seznam vybraných ZSJ'!F16</f>
        <v/>
      </c>
      <c r="I12" s="3" t="e">
        <f ca="1">+VLOOKUP(H12,'Zdroj IO a ZSJ'!P:Q,2,0)</f>
        <v>#N/A</v>
      </c>
      <c r="J12" s="3" t="e">
        <f t="shared" ca="1" si="5"/>
        <v>#N/A</v>
      </c>
      <c r="K12" s="3" t="e">
        <f t="shared" ca="1" si="0"/>
        <v>#N/A</v>
      </c>
      <c r="L12" s="3">
        <f t="shared" ca="1" si="1"/>
        <v>0</v>
      </c>
    </row>
    <row r="13" spans="1:12" x14ac:dyDescent="0.25">
      <c r="A13" s="28">
        <v>10</v>
      </c>
      <c r="B13" s="22" t="str">
        <f t="shared" si="2"/>
        <v/>
      </c>
      <c r="C13" s="10">
        <f t="shared" ca="1" si="3"/>
        <v>0</v>
      </c>
      <c r="D13" s="10" t="str">
        <f ca="1">IFERROR(+IF(B13="",VLOOKUP(C13,OFFSET('Zdroj IO a ZSJ'!$J$2:$K$87145,MATCH(C13,'Zdroj IO a ZSJ'!$J$2:$J$87145,0)+A13-VLOOKUP(C13,H:K,4,0),0),2,0),VLOOKUP(B13,'Zdroj IO a ZSJ'!J:K,2,0)),"")</f>
        <v/>
      </c>
      <c r="E13" s="25"/>
      <c r="F13" s="26"/>
      <c r="G13" s="3" t="e">
        <f t="shared" ca="1" si="4"/>
        <v>#N/A</v>
      </c>
      <c r="H13" s="18" t="str">
        <f ca="1">+'Seznam vybraných ZSJ'!F17</f>
        <v/>
      </c>
      <c r="I13" s="3" t="e">
        <f ca="1">+VLOOKUP(H13,'Zdroj IO a ZSJ'!P:Q,2,0)</f>
        <v>#N/A</v>
      </c>
      <c r="J13" s="3" t="e">
        <f t="shared" ca="1" si="5"/>
        <v>#N/A</v>
      </c>
      <c r="K13" s="3" t="e">
        <f t="shared" ca="1" si="0"/>
        <v>#N/A</v>
      </c>
      <c r="L13" s="3">
        <f t="shared" ca="1" si="1"/>
        <v>0</v>
      </c>
    </row>
    <row r="14" spans="1:12" x14ac:dyDescent="0.25">
      <c r="A14" s="28">
        <v>11</v>
      </c>
      <c r="B14" s="22" t="str">
        <f t="shared" si="2"/>
        <v/>
      </c>
      <c r="C14" s="10">
        <f t="shared" ca="1" si="3"/>
        <v>0</v>
      </c>
      <c r="D14" s="10" t="str">
        <f ca="1">IFERROR(+IF(B14="",VLOOKUP(C14,OFFSET('Zdroj IO a ZSJ'!$J$2:$K$87145,MATCH(C14,'Zdroj IO a ZSJ'!$J$2:$J$87145,0)+A14-VLOOKUP(C14,H:K,4,0),0),2,0),VLOOKUP(B14,'Zdroj IO a ZSJ'!J:K,2,0)),"")</f>
        <v/>
      </c>
      <c r="E14" s="25"/>
      <c r="F14" s="26"/>
      <c r="G14" s="3" t="e">
        <f t="shared" ca="1" si="4"/>
        <v>#N/A</v>
      </c>
      <c r="H14" s="18" t="str">
        <f ca="1">+'Seznam vybraných ZSJ'!F18</f>
        <v/>
      </c>
      <c r="I14" s="3" t="e">
        <f ca="1">+VLOOKUP(H14,'Zdroj IO a ZSJ'!P:Q,2,0)</f>
        <v>#N/A</v>
      </c>
      <c r="J14" s="3" t="e">
        <f t="shared" ca="1" si="5"/>
        <v>#N/A</v>
      </c>
      <c r="K14" s="3" t="e">
        <f t="shared" ca="1" si="0"/>
        <v>#N/A</v>
      </c>
      <c r="L14" s="3">
        <f t="shared" ca="1" si="1"/>
        <v>0</v>
      </c>
    </row>
    <row r="15" spans="1:12" x14ac:dyDescent="0.25">
      <c r="A15" s="28">
        <v>12</v>
      </c>
      <c r="B15" s="22" t="str">
        <f t="shared" si="2"/>
        <v/>
      </c>
      <c r="C15" s="10">
        <f t="shared" ca="1" si="3"/>
        <v>0</v>
      </c>
      <c r="D15" s="10" t="str">
        <f ca="1">IFERROR(+IF(B15="",VLOOKUP(C15,OFFSET('Zdroj IO a ZSJ'!$J$2:$K$87145,MATCH(C15,'Zdroj IO a ZSJ'!$J$2:$J$87145,0)+A15-VLOOKUP(C15,H:K,4,0),0),2,0),VLOOKUP(B15,'Zdroj IO a ZSJ'!J:K,2,0)),"")</f>
        <v/>
      </c>
      <c r="E15" s="25"/>
      <c r="F15" s="26"/>
      <c r="G15" s="3" t="e">
        <f t="shared" ca="1" si="4"/>
        <v>#N/A</v>
      </c>
      <c r="H15" s="18" t="str">
        <f ca="1">+'Seznam vybraných ZSJ'!F19</f>
        <v/>
      </c>
      <c r="I15" s="3" t="e">
        <f ca="1">+VLOOKUP(H15,'Zdroj IO a ZSJ'!P:Q,2,0)</f>
        <v>#N/A</v>
      </c>
      <c r="J15" s="3" t="e">
        <f t="shared" ca="1" si="5"/>
        <v>#N/A</v>
      </c>
      <c r="K15" s="3" t="e">
        <f t="shared" ca="1" si="0"/>
        <v>#N/A</v>
      </c>
      <c r="L15" s="3">
        <f t="shared" ca="1" si="1"/>
        <v>0</v>
      </c>
    </row>
    <row r="16" spans="1:12" x14ac:dyDescent="0.25">
      <c r="A16" s="28">
        <v>13</v>
      </c>
      <c r="B16" s="22" t="str">
        <f t="shared" ca="1" si="2"/>
        <v/>
      </c>
      <c r="C16" s="10">
        <f t="shared" ca="1" si="3"/>
        <v>0</v>
      </c>
      <c r="D16" s="10" t="str">
        <f ca="1">IFERROR(+IF(B16="",VLOOKUP(C16,OFFSET('Zdroj IO a ZSJ'!$J$2:$K$87145,MATCH(C16,'Zdroj IO a ZSJ'!$J$2:$J$87145,0)+A16-VLOOKUP(C16,H:K,4,0),0),2,0),VLOOKUP(B16,'Zdroj IO a ZSJ'!J:K,2,0)),"")</f>
        <v/>
      </c>
      <c r="E16" s="25"/>
      <c r="F16" s="26"/>
      <c r="G16" s="3" t="e">
        <f t="shared" ca="1" si="4"/>
        <v>#N/A</v>
      </c>
      <c r="H16" s="18" t="str">
        <f ca="1">+'Seznam vybraných ZSJ'!F20</f>
        <v/>
      </c>
      <c r="I16" s="3" t="e">
        <f ca="1">+VLOOKUP(H16,'Zdroj IO a ZSJ'!P:Q,2,0)</f>
        <v>#N/A</v>
      </c>
      <c r="J16" s="3" t="e">
        <f t="shared" ca="1" si="5"/>
        <v>#N/A</v>
      </c>
      <c r="K16" s="3" t="e">
        <f t="shared" ca="1" si="0"/>
        <v>#N/A</v>
      </c>
      <c r="L16" s="3">
        <f t="shared" ca="1" si="1"/>
        <v>0</v>
      </c>
    </row>
    <row r="17" spans="1:12" x14ac:dyDescent="0.25">
      <c r="A17" s="28">
        <v>14</v>
      </c>
      <c r="B17" s="22" t="str">
        <f t="shared" si="2"/>
        <v/>
      </c>
      <c r="C17" s="10">
        <f t="shared" ca="1" si="3"/>
        <v>0</v>
      </c>
      <c r="D17" s="10" t="str">
        <f ca="1">IFERROR(+IF(B17="",VLOOKUP(C17,OFFSET('Zdroj IO a ZSJ'!$J$2:$K$87145,MATCH(C17,'Zdroj IO a ZSJ'!$J$2:$J$87145,0)+A17-VLOOKUP(C17,H:K,4,0),0),2,0),VLOOKUP(B17,'Zdroj IO a ZSJ'!J:K,2,0)),"")</f>
        <v/>
      </c>
      <c r="E17" s="25"/>
      <c r="F17" s="26"/>
      <c r="G17" s="3" t="e">
        <f t="shared" ca="1" si="4"/>
        <v>#N/A</v>
      </c>
      <c r="H17" s="18" t="str">
        <f ca="1">+'Seznam vybraných ZSJ'!F21</f>
        <v/>
      </c>
      <c r="I17" s="3" t="e">
        <f ca="1">+VLOOKUP(H17,'Zdroj IO a ZSJ'!P:Q,2,0)</f>
        <v>#N/A</v>
      </c>
      <c r="J17" s="3" t="e">
        <f t="shared" ca="1" si="5"/>
        <v>#N/A</v>
      </c>
      <c r="K17" s="3" t="e">
        <f t="shared" ca="1" si="0"/>
        <v>#N/A</v>
      </c>
      <c r="L17" s="3">
        <f t="shared" ca="1" si="1"/>
        <v>0</v>
      </c>
    </row>
    <row r="18" spans="1:12" x14ac:dyDescent="0.25">
      <c r="A18" s="28">
        <v>15</v>
      </c>
      <c r="B18" s="22" t="str">
        <f t="shared" si="2"/>
        <v/>
      </c>
      <c r="C18" s="10">
        <f t="shared" ca="1" si="3"/>
        <v>0</v>
      </c>
      <c r="D18" s="10" t="str">
        <f ca="1">IFERROR(+IF(B18="",VLOOKUP(C18,OFFSET('Zdroj IO a ZSJ'!$J$2:$K$87145,MATCH(C18,'Zdroj IO a ZSJ'!$J$2:$J$87145,0)+A18-VLOOKUP(C18,H:K,4,0),0),2,0),VLOOKUP(B18,'Zdroj IO a ZSJ'!J:K,2,0)),"")</f>
        <v/>
      </c>
      <c r="E18" s="25"/>
      <c r="F18" s="26"/>
      <c r="G18" s="3" t="e">
        <f t="shared" ca="1" si="4"/>
        <v>#N/A</v>
      </c>
      <c r="H18" s="18" t="str">
        <f ca="1">+'Seznam vybraných ZSJ'!F22</f>
        <v/>
      </c>
      <c r="I18" s="3" t="e">
        <f ca="1">+VLOOKUP(H18,'Zdroj IO a ZSJ'!P:Q,2,0)</f>
        <v>#N/A</v>
      </c>
      <c r="J18" s="3" t="e">
        <f t="shared" ca="1" si="5"/>
        <v>#N/A</v>
      </c>
      <c r="K18" s="3" t="e">
        <f t="shared" ca="1" si="0"/>
        <v>#N/A</v>
      </c>
      <c r="L18" s="3">
        <f t="shared" ca="1" si="1"/>
        <v>0</v>
      </c>
    </row>
    <row r="19" spans="1:12" x14ac:dyDescent="0.25">
      <c r="A19" s="28">
        <v>16</v>
      </c>
      <c r="B19" s="22" t="str">
        <f t="shared" si="2"/>
        <v/>
      </c>
      <c r="C19" s="10">
        <f t="shared" ca="1" si="3"/>
        <v>0</v>
      </c>
      <c r="D19" s="10" t="str">
        <f ca="1">IFERROR(+IF(B19="",VLOOKUP(C19,OFFSET('Zdroj IO a ZSJ'!$J$2:$K$87145,MATCH(C19,'Zdroj IO a ZSJ'!$J$2:$J$87145,0)+A19-VLOOKUP(C19,H:K,4,0),0),2,0),VLOOKUP(B19,'Zdroj IO a ZSJ'!J:K,2,0)),"")</f>
        <v/>
      </c>
      <c r="E19" s="25"/>
      <c r="F19" s="26"/>
      <c r="G19" s="3" t="e">
        <f t="shared" ca="1" si="4"/>
        <v>#N/A</v>
      </c>
      <c r="H19" s="18" t="str">
        <f ca="1">+'Seznam vybraných ZSJ'!F23</f>
        <v/>
      </c>
      <c r="I19" s="3" t="e">
        <f ca="1">+VLOOKUP(H19,'Zdroj IO a ZSJ'!P:Q,2,0)</f>
        <v>#N/A</v>
      </c>
      <c r="J19" s="3" t="e">
        <f t="shared" ca="1" si="5"/>
        <v>#N/A</v>
      </c>
      <c r="K19" s="3" t="e">
        <f t="shared" ca="1" si="0"/>
        <v>#N/A</v>
      </c>
      <c r="L19" s="3">
        <f t="shared" ca="1" si="1"/>
        <v>0</v>
      </c>
    </row>
    <row r="20" spans="1:12" x14ac:dyDescent="0.25">
      <c r="A20" s="28">
        <v>17</v>
      </c>
      <c r="B20" s="22" t="str">
        <f t="shared" si="2"/>
        <v/>
      </c>
      <c r="C20" s="10">
        <f t="shared" ca="1" si="3"/>
        <v>0</v>
      </c>
      <c r="D20" s="10" t="str">
        <f ca="1">IFERROR(+IF(B20="",VLOOKUP(C20,OFFSET('Zdroj IO a ZSJ'!$J$2:$K$87145,MATCH(C20,'Zdroj IO a ZSJ'!$J$2:$J$87145,0)+A20-VLOOKUP(C20,H:K,4,0),0),2,0),VLOOKUP(B20,'Zdroj IO a ZSJ'!J:K,2,0)),"")</f>
        <v/>
      </c>
      <c r="E20" s="25"/>
      <c r="F20" s="26"/>
      <c r="G20" s="3" t="e">
        <f t="shared" ca="1" si="4"/>
        <v>#N/A</v>
      </c>
      <c r="H20" s="18" t="str">
        <f ca="1">+'Seznam vybraných ZSJ'!F24</f>
        <v/>
      </c>
      <c r="I20" s="3" t="e">
        <f ca="1">+VLOOKUP(H20,'Zdroj IO a ZSJ'!P:Q,2,0)</f>
        <v>#N/A</v>
      </c>
      <c r="J20" s="3" t="e">
        <f t="shared" ca="1" si="5"/>
        <v>#N/A</v>
      </c>
      <c r="K20" s="3" t="e">
        <f t="shared" ca="1" si="0"/>
        <v>#N/A</v>
      </c>
      <c r="L20" s="3">
        <f t="shared" ca="1" si="1"/>
        <v>0</v>
      </c>
    </row>
    <row r="21" spans="1:12" x14ac:dyDescent="0.25">
      <c r="A21" s="28">
        <v>18</v>
      </c>
      <c r="B21" s="22" t="str">
        <f t="shared" si="2"/>
        <v/>
      </c>
      <c r="C21" s="10">
        <f t="shared" ca="1" si="3"/>
        <v>0</v>
      </c>
      <c r="D21" s="10" t="str">
        <f ca="1">IFERROR(+IF(B21="",VLOOKUP(C21,OFFSET('Zdroj IO a ZSJ'!$J$2:$K$87145,MATCH(C21,'Zdroj IO a ZSJ'!$J$2:$J$87145,0)+A21-VLOOKUP(C21,H:K,4,0),0),2,0),VLOOKUP(B21,'Zdroj IO a ZSJ'!J:K,2,0)),"")</f>
        <v/>
      </c>
      <c r="E21" s="25"/>
      <c r="F21" s="26"/>
      <c r="G21" s="3" t="e">
        <f t="shared" ca="1" si="4"/>
        <v>#N/A</v>
      </c>
      <c r="H21" s="18" t="str">
        <f ca="1">+'Seznam vybraných ZSJ'!F25</f>
        <v/>
      </c>
      <c r="I21" s="3" t="e">
        <f ca="1">+VLOOKUP(H21,'Zdroj IO a ZSJ'!P:Q,2,0)</f>
        <v>#N/A</v>
      </c>
      <c r="J21" s="3" t="e">
        <f t="shared" ca="1" si="5"/>
        <v>#N/A</v>
      </c>
      <c r="K21" s="3" t="e">
        <f t="shared" ca="1" si="0"/>
        <v>#N/A</v>
      </c>
      <c r="L21" s="3">
        <f t="shared" ca="1" si="1"/>
        <v>0</v>
      </c>
    </row>
    <row r="22" spans="1:12" x14ac:dyDescent="0.25">
      <c r="A22" s="28">
        <v>19</v>
      </c>
      <c r="B22" s="22" t="str">
        <f t="shared" si="2"/>
        <v/>
      </c>
      <c r="C22" s="10">
        <f t="shared" ca="1" si="3"/>
        <v>0</v>
      </c>
      <c r="D22" s="10" t="str">
        <f ca="1">IFERROR(+IF(B22="",VLOOKUP(C22,OFFSET('Zdroj IO a ZSJ'!$J$2:$K$87145,MATCH(C22,'Zdroj IO a ZSJ'!$J$2:$J$87145,0)+A22-VLOOKUP(C22,H:K,4,0),0),2,0),VLOOKUP(B22,'Zdroj IO a ZSJ'!J:K,2,0)),"")</f>
        <v/>
      </c>
      <c r="E22" s="25"/>
      <c r="F22" s="26"/>
      <c r="G22" s="3" t="e">
        <f t="shared" ca="1" si="4"/>
        <v>#N/A</v>
      </c>
      <c r="H22" s="18" t="str">
        <f ca="1">+'Seznam vybraných ZSJ'!F26</f>
        <v/>
      </c>
      <c r="I22" s="3" t="e">
        <f ca="1">+VLOOKUP(H22,'Zdroj IO a ZSJ'!P:Q,2,0)</f>
        <v>#N/A</v>
      </c>
      <c r="J22" s="3" t="e">
        <f t="shared" ca="1" si="5"/>
        <v>#N/A</v>
      </c>
      <c r="K22" s="3" t="e">
        <f t="shared" ca="1" si="0"/>
        <v>#N/A</v>
      </c>
      <c r="L22" s="3">
        <f t="shared" ca="1" si="1"/>
        <v>0</v>
      </c>
    </row>
    <row r="23" spans="1:12" x14ac:dyDescent="0.25">
      <c r="A23" s="28">
        <v>20</v>
      </c>
      <c r="B23" s="22" t="str">
        <f t="shared" si="2"/>
        <v/>
      </c>
      <c r="C23" s="10">
        <f t="shared" ca="1" si="3"/>
        <v>0</v>
      </c>
      <c r="D23" s="10" t="str">
        <f ca="1">IFERROR(+IF(B23="",VLOOKUP(C23,OFFSET('Zdroj IO a ZSJ'!$J$2:$K$87145,MATCH(C23,'Zdroj IO a ZSJ'!$J$2:$J$87145,0)+A23-VLOOKUP(C23,H:K,4,0),0),2,0),VLOOKUP(B23,'Zdroj IO a ZSJ'!J:K,2,0)),"")</f>
        <v/>
      </c>
      <c r="E23" s="25"/>
      <c r="F23" s="26"/>
      <c r="G23" s="3" t="e">
        <f t="shared" ca="1" si="4"/>
        <v>#N/A</v>
      </c>
      <c r="H23" s="18" t="str">
        <f ca="1">+'Seznam vybraných ZSJ'!F27</f>
        <v/>
      </c>
      <c r="I23" s="3" t="e">
        <f ca="1">+VLOOKUP(H23,'Zdroj IO a ZSJ'!P:Q,2,0)</f>
        <v>#N/A</v>
      </c>
      <c r="J23" s="3" t="e">
        <f t="shared" ca="1" si="5"/>
        <v>#N/A</v>
      </c>
      <c r="K23" s="3" t="e">
        <f t="shared" ca="1" si="0"/>
        <v>#N/A</v>
      </c>
      <c r="L23" s="3">
        <f t="shared" ca="1" si="1"/>
        <v>0</v>
      </c>
    </row>
    <row r="24" spans="1:12" x14ac:dyDescent="0.25">
      <c r="A24" s="28">
        <v>21</v>
      </c>
      <c r="B24" s="22" t="str">
        <f t="shared" si="2"/>
        <v/>
      </c>
      <c r="C24" s="10">
        <f t="shared" ca="1" si="3"/>
        <v>0</v>
      </c>
      <c r="D24" s="10" t="str">
        <f ca="1">IFERROR(+IF(B24="",VLOOKUP(C24,OFFSET('Zdroj IO a ZSJ'!$J$2:$K$87145,MATCH(C24,'Zdroj IO a ZSJ'!$J$2:$J$87145,0)+A24-VLOOKUP(C24,H:K,4,0),0),2,0),VLOOKUP(B24,'Zdroj IO a ZSJ'!J:K,2,0)),"")</f>
        <v/>
      </c>
      <c r="E24" s="25"/>
      <c r="F24" s="26"/>
      <c r="G24" s="3" t="e">
        <f t="shared" ca="1" si="4"/>
        <v>#N/A</v>
      </c>
      <c r="H24" s="18" t="str">
        <f ca="1">+'Seznam vybraných ZSJ'!F28</f>
        <v/>
      </c>
      <c r="I24" s="3" t="e">
        <f ca="1">+VLOOKUP(H24,'Zdroj IO a ZSJ'!P:Q,2,0)</f>
        <v>#N/A</v>
      </c>
      <c r="J24" s="3" t="e">
        <f t="shared" ca="1" si="5"/>
        <v>#N/A</v>
      </c>
      <c r="K24" s="3" t="e">
        <f t="shared" ca="1" si="0"/>
        <v>#N/A</v>
      </c>
      <c r="L24" s="3">
        <f t="shared" ca="1" si="1"/>
        <v>0</v>
      </c>
    </row>
    <row r="25" spans="1:12" x14ac:dyDescent="0.25">
      <c r="A25" s="28">
        <v>22</v>
      </c>
      <c r="B25" s="22" t="str">
        <f t="shared" si="2"/>
        <v/>
      </c>
      <c r="C25" s="10">
        <f t="shared" ca="1" si="3"/>
        <v>0</v>
      </c>
      <c r="D25" s="10" t="str">
        <f ca="1">IFERROR(+IF(B25="",VLOOKUP(C25,OFFSET('Zdroj IO a ZSJ'!$J$2:$K$87145,MATCH(C25,'Zdroj IO a ZSJ'!$J$2:$J$87145,0)+A25-VLOOKUP(C25,H:K,4,0),0),2,0),VLOOKUP(B25,'Zdroj IO a ZSJ'!J:K,2,0)),"")</f>
        <v/>
      </c>
      <c r="E25" s="25"/>
      <c r="F25" s="26"/>
      <c r="G25" s="3" t="e">
        <f t="shared" ca="1" si="4"/>
        <v>#N/A</v>
      </c>
      <c r="H25" s="18" t="str">
        <f ca="1">+'Seznam vybraných ZSJ'!F29</f>
        <v/>
      </c>
      <c r="I25" s="3" t="e">
        <f ca="1">+VLOOKUP(H25,'Zdroj IO a ZSJ'!P:Q,2,0)</f>
        <v>#N/A</v>
      </c>
      <c r="J25" s="3" t="e">
        <f t="shared" ca="1" si="5"/>
        <v>#N/A</v>
      </c>
      <c r="K25" s="3" t="e">
        <f t="shared" ca="1" si="0"/>
        <v>#N/A</v>
      </c>
      <c r="L25" s="3">
        <f t="shared" ca="1" si="1"/>
        <v>0</v>
      </c>
    </row>
    <row r="26" spans="1:12" x14ac:dyDescent="0.25">
      <c r="A26" s="28">
        <v>23</v>
      </c>
      <c r="B26" s="22" t="str">
        <f t="shared" si="2"/>
        <v/>
      </c>
      <c r="C26" s="10">
        <f t="shared" ca="1" si="3"/>
        <v>0</v>
      </c>
      <c r="D26" s="10" t="str">
        <f ca="1">IFERROR(+IF(B26="",VLOOKUP(C26,OFFSET('Zdroj IO a ZSJ'!$J$2:$K$87145,MATCH(C26,'Zdroj IO a ZSJ'!$J$2:$J$87145,0)+A26-VLOOKUP(C26,H:K,4,0),0),2,0),VLOOKUP(B26,'Zdroj IO a ZSJ'!J:K,2,0)),"")</f>
        <v/>
      </c>
      <c r="E26" s="25"/>
      <c r="F26" s="26"/>
      <c r="G26" s="3" t="e">
        <f t="shared" ca="1" si="4"/>
        <v>#N/A</v>
      </c>
      <c r="H26" s="18" t="str">
        <f ca="1">+'Seznam vybraných ZSJ'!F30</f>
        <v/>
      </c>
      <c r="I26" s="3" t="e">
        <f ca="1">+VLOOKUP(H26,'Zdroj IO a ZSJ'!P:Q,2,0)</f>
        <v>#N/A</v>
      </c>
      <c r="J26" s="3" t="e">
        <f t="shared" ca="1" si="5"/>
        <v>#N/A</v>
      </c>
      <c r="K26" s="3" t="e">
        <f t="shared" ca="1" si="0"/>
        <v>#N/A</v>
      </c>
      <c r="L26" s="3">
        <f t="shared" ca="1" si="1"/>
        <v>0</v>
      </c>
    </row>
    <row r="27" spans="1:12" x14ac:dyDescent="0.25">
      <c r="A27" s="28">
        <v>24</v>
      </c>
      <c r="B27" s="22" t="str">
        <f t="shared" si="2"/>
        <v/>
      </c>
      <c r="C27" s="10">
        <f t="shared" ca="1" si="3"/>
        <v>0</v>
      </c>
      <c r="D27" s="10" t="str">
        <f ca="1">IFERROR(+IF(B27="",VLOOKUP(C27,OFFSET('Zdroj IO a ZSJ'!$J$2:$K$87145,MATCH(C27,'Zdroj IO a ZSJ'!$J$2:$J$87145,0)+A27-VLOOKUP(C27,H:K,4,0),0),2,0),VLOOKUP(B27,'Zdroj IO a ZSJ'!J:K,2,0)),"")</f>
        <v/>
      </c>
      <c r="E27" s="25"/>
      <c r="F27" s="26"/>
      <c r="G27" s="3" t="e">
        <f t="shared" ca="1" si="4"/>
        <v>#N/A</v>
      </c>
      <c r="H27" s="18" t="str">
        <f ca="1">+'Seznam vybraných ZSJ'!F31</f>
        <v/>
      </c>
      <c r="I27" s="3" t="e">
        <f ca="1">+VLOOKUP(H27,'Zdroj IO a ZSJ'!P:Q,2,0)</f>
        <v>#N/A</v>
      </c>
      <c r="J27" s="3" t="e">
        <f t="shared" ca="1" si="5"/>
        <v>#N/A</v>
      </c>
      <c r="K27" s="3" t="e">
        <f t="shared" ca="1" si="0"/>
        <v>#N/A</v>
      </c>
      <c r="L27" s="3">
        <f t="shared" ca="1" si="1"/>
        <v>0</v>
      </c>
    </row>
    <row r="28" spans="1:12" x14ac:dyDescent="0.25">
      <c r="A28" s="28">
        <v>25</v>
      </c>
      <c r="B28" s="22" t="str">
        <f t="shared" si="2"/>
        <v/>
      </c>
      <c r="C28" s="10">
        <f t="shared" ca="1" si="3"/>
        <v>0</v>
      </c>
      <c r="D28" s="10" t="str">
        <f ca="1">IFERROR(+IF(B28="",VLOOKUP(C28,OFFSET('Zdroj IO a ZSJ'!$J$2:$K$87145,MATCH(C28,'Zdroj IO a ZSJ'!$J$2:$J$87145,0)+A28-VLOOKUP(C28,H:K,4,0),0),2,0),VLOOKUP(B28,'Zdroj IO a ZSJ'!J:K,2,0)),"")</f>
        <v/>
      </c>
      <c r="E28" s="25"/>
      <c r="F28" s="26"/>
      <c r="G28" s="3" t="e">
        <f t="shared" ca="1" si="4"/>
        <v>#N/A</v>
      </c>
      <c r="H28" s="18" t="str">
        <f ca="1">+'Seznam vybraných ZSJ'!F32</f>
        <v/>
      </c>
      <c r="I28" s="3" t="e">
        <f ca="1">+VLOOKUP(H28,'Zdroj IO a ZSJ'!P:Q,2,0)</f>
        <v>#N/A</v>
      </c>
      <c r="J28" s="3" t="e">
        <f t="shared" ca="1" si="5"/>
        <v>#N/A</v>
      </c>
      <c r="K28" s="3" t="e">
        <f t="shared" ca="1" si="0"/>
        <v>#N/A</v>
      </c>
      <c r="L28" s="3">
        <f t="shared" ca="1" si="1"/>
        <v>0</v>
      </c>
    </row>
    <row r="29" spans="1:12" x14ac:dyDescent="0.25">
      <c r="A29" s="28">
        <v>26</v>
      </c>
      <c r="B29" s="22" t="str">
        <f t="shared" si="2"/>
        <v/>
      </c>
      <c r="C29" s="10">
        <f t="shared" ca="1" si="3"/>
        <v>0</v>
      </c>
      <c r="D29" s="10" t="str">
        <f ca="1">IFERROR(+IF(B29="",VLOOKUP(C29,OFFSET('Zdroj IO a ZSJ'!$J$2:$K$87145,MATCH(C29,'Zdroj IO a ZSJ'!$J$2:$J$87145,0)+A29-VLOOKUP(C29,H:K,4,0),0),2,0),VLOOKUP(B29,'Zdroj IO a ZSJ'!J:K,2,0)),"")</f>
        <v/>
      </c>
      <c r="E29" s="25"/>
      <c r="F29" s="26"/>
      <c r="G29" s="3" t="e">
        <f t="shared" ca="1" si="4"/>
        <v>#N/A</v>
      </c>
      <c r="H29" s="18" t="str">
        <f ca="1">+'Seznam vybraných ZSJ'!F33</f>
        <v/>
      </c>
      <c r="I29" s="3" t="e">
        <f ca="1">+VLOOKUP(H29,'Zdroj IO a ZSJ'!P:Q,2,0)</f>
        <v>#N/A</v>
      </c>
      <c r="J29" s="3" t="e">
        <f t="shared" ca="1" si="5"/>
        <v>#N/A</v>
      </c>
      <c r="K29" s="3" t="e">
        <f t="shared" ca="1" si="0"/>
        <v>#N/A</v>
      </c>
      <c r="L29" s="3">
        <f t="shared" ca="1" si="1"/>
        <v>0</v>
      </c>
    </row>
    <row r="30" spans="1:12" x14ac:dyDescent="0.25">
      <c r="A30" s="28">
        <v>27</v>
      </c>
      <c r="B30" s="22" t="str">
        <f t="shared" si="2"/>
        <v/>
      </c>
      <c r="C30" s="10">
        <f t="shared" ca="1" si="3"/>
        <v>0</v>
      </c>
      <c r="D30" s="10" t="str">
        <f ca="1">IFERROR(+IF(B30="",VLOOKUP(C30,OFFSET('Zdroj IO a ZSJ'!$J$2:$K$87145,MATCH(C30,'Zdroj IO a ZSJ'!$J$2:$J$87145,0)+A30-VLOOKUP(C30,H:K,4,0),0),2,0),VLOOKUP(B30,'Zdroj IO a ZSJ'!J:K,2,0)),"")</f>
        <v/>
      </c>
      <c r="E30" s="25"/>
      <c r="F30" s="26"/>
      <c r="G30" s="3" t="e">
        <f t="shared" ca="1" si="4"/>
        <v>#N/A</v>
      </c>
      <c r="H30" s="18" t="str">
        <f ca="1">+'Seznam vybraných ZSJ'!F34</f>
        <v/>
      </c>
      <c r="I30" s="3" t="e">
        <f ca="1">+VLOOKUP(H30,'Zdroj IO a ZSJ'!P:Q,2,0)</f>
        <v>#N/A</v>
      </c>
      <c r="J30" s="3" t="e">
        <f t="shared" ca="1" si="5"/>
        <v>#N/A</v>
      </c>
      <c r="K30" s="3" t="e">
        <f t="shared" ca="1" si="0"/>
        <v>#N/A</v>
      </c>
      <c r="L30" s="3">
        <f t="shared" ca="1" si="1"/>
        <v>0</v>
      </c>
    </row>
    <row r="31" spans="1:12" x14ac:dyDescent="0.25">
      <c r="A31" s="28">
        <v>28</v>
      </c>
      <c r="B31" s="22" t="str">
        <f t="shared" si="2"/>
        <v/>
      </c>
      <c r="C31" s="10">
        <f t="shared" ca="1" si="3"/>
        <v>0</v>
      </c>
      <c r="D31" s="10" t="str">
        <f ca="1">IFERROR(+IF(B31="",VLOOKUP(C31,OFFSET('Zdroj IO a ZSJ'!$J$2:$K$87145,MATCH(C31,'Zdroj IO a ZSJ'!$J$2:$J$87145,0)+A31-VLOOKUP(C31,H:K,4,0),0),2,0),VLOOKUP(B31,'Zdroj IO a ZSJ'!J:K,2,0)),"")</f>
        <v/>
      </c>
      <c r="E31" s="25"/>
      <c r="F31" s="26"/>
      <c r="G31" s="3" t="e">
        <f t="shared" ca="1" si="4"/>
        <v>#N/A</v>
      </c>
      <c r="H31" s="18" t="str">
        <f ca="1">+'Seznam vybraných ZSJ'!F35</f>
        <v/>
      </c>
      <c r="I31" s="3" t="e">
        <f ca="1">+VLOOKUP(H31,'Zdroj IO a ZSJ'!P:Q,2,0)</f>
        <v>#N/A</v>
      </c>
      <c r="J31" s="3" t="e">
        <f t="shared" ca="1" si="5"/>
        <v>#N/A</v>
      </c>
      <c r="K31" s="3" t="e">
        <f t="shared" ca="1" si="0"/>
        <v>#N/A</v>
      </c>
      <c r="L31" s="3">
        <f t="shared" ca="1" si="1"/>
        <v>0</v>
      </c>
    </row>
    <row r="32" spans="1:12" x14ac:dyDescent="0.25">
      <c r="A32" s="28">
        <v>29</v>
      </c>
      <c r="B32" s="22" t="str">
        <f t="shared" si="2"/>
        <v/>
      </c>
      <c r="C32" s="10">
        <f t="shared" ca="1" si="3"/>
        <v>0</v>
      </c>
      <c r="D32" s="10" t="str">
        <f ca="1">IFERROR(+IF(B32="",VLOOKUP(C32,OFFSET('Zdroj IO a ZSJ'!$J$2:$K$87145,MATCH(C32,'Zdroj IO a ZSJ'!$J$2:$J$87145,0)+A32-VLOOKUP(C32,H:K,4,0),0),2,0),VLOOKUP(B32,'Zdroj IO a ZSJ'!J:K,2,0)),"")</f>
        <v/>
      </c>
      <c r="E32" s="25"/>
      <c r="F32" s="26"/>
      <c r="G32" s="3" t="e">
        <f t="shared" ca="1" si="4"/>
        <v>#N/A</v>
      </c>
      <c r="H32" s="18" t="str">
        <f ca="1">+'Seznam vybraných ZSJ'!F36</f>
        <v/>
      </c>
      <c r="I32" s="3" t="e">
        <f ca="1">+VLOOKUP(H32,'Zdroj IO a ZSJ'!P:Q,2,0)</f>
        <v>#N/A</v>
      </c>
      <c r="J32" s="3" t="e">
        <f t="shared" ca="1" si="5"/>
        <v>#N/A</v>
      </c>
      <c r="K32" s="3" t="e">
        <f t="shared" ca="1" si="0"/>
        <v>#N/A</v>
      </c>
      <c r="L32" s="3">
        <f t="shared" ca="1" si="1"/>
        <v>0</v>
      </c>
    </row>
    <row r="33" spans="1:12" x14ac:dyDescent="0.25">
      <c r="A33" s="28">
        <v>30</v>
      </c>
      <c r="B33" s="22" t="str">
        <f t="shared" si="2"/>
        <v/>
      </c>
      <c r="C33" s="10">
        <f t="shared" ca="1" si="3"/>
        <v>0</v>
      </c>
      <c r="D33" s="10" t="str">
        <f ca="1">IFERROR(+IF(B33="",VLOOKUP(C33,OFFSET('Zdroj IO a ZSJ'!$J$2:$K$87145,MATCH(C33,'Zdroj IO a ZSJ'!$J$2:$J$87145,0)+A33-VLOOKUP(C33,H:K,4,0),0),2,0),VLOOKUP(B33,'Zdroj IO a ZSJ'!J:K,2,0)),"")</f>
        <v/>
      </c>
      <c r="E33" s="25"/>
      <c r="F33" s="26"/>
      <c r="G33" s="3" t="e">
        <f t="shared" ca="1" si="4"/>
        <v>#N/A</v>
      </c>
      <c r="H33" s="18" t="str">
        <f ca="1">+'Seznam vybraných ZSJ'!F37</f>
        <v/>
      </c>
      <c r="I33" s="3" t="e">
        <f ca="1">+VLOOKUP(H33,'Zdroj IO a ZSJ'!P:Q,2,0)</f>
        <v>#N/A</v>
      </c>
      <c r="J33" s="3" t="e">
        <f t="shared" ca="1" si="5"/>
        <v>#N/A</v>
      </c>
      <c r="K33" s="3" t="e">
        <f t="shared" ca="1" si="0"/>
        <v>#N/A</v>
      </c>
      <c r="L33" s="3">
        <f t="shared" ca="1" si="1"/>
        <v>0</v>
      </c>
    </row>
    <row r="34" spans="1:12" x14ac:dyDescent="0.25">
      <c r="A34" s="28">
        <v>31</v>
      </c>
      <c r="B34" s="22" t="str">
        <f t="shared" si="2"/>
        <v/>
      </c>
      <c r="C34" s="10">
        <f t="shared" ca="1" si="3"/>
        <v>0</v>
      </c>
      <c r="D34" s="10" t="str">
        <f ca="1">IFERROR(+IF(B34="",VLOOKUP(C34,OFFSET('Zdroj IO a ZSJ'!$J$2:$K$87145,MATCH(C34,'Zdroj IO a ZSJ'!$J$2:$J$87145,0)+A34-VLOOKUP(C34,H:K,4,0),0),2,0),VLOOKUP(B34,'Zdroj IO a ZSJ'!J:K,2,0)),"")</f>
        <v/>
      </c>
      <c r="E34" s="25"/>
      <c r="F34" s="26"/>
      <c r="G34" s="3" t="e">
        <f t="shared" ca="1" si="4"/>
        <v>#N/A</v>
      </c>
      <c r="H34" s="18" t="str">
        <f ca="1">+'Seznam vybraných ZSJ'!F38</f>
        <v/>
      </c>
      <c r="I34" s="3" t="e">
        <f ca="1">+VLOOKUP(H34,'Zdroj IO a ZSJ'!P:Q,2,0)</f>
        <v>#N/A</v>
      </c>
      <c r="J34" s="3" t="e">
        <f t="shared" ca="1" si="5"/>
        <v>#N/A</v>
      </c>
      <c r="K34" s="3" t="e">
        <f t="shared" ca="1" si="0"/>
        <v>#N/A</v>
      </c>
      <c r="L34" s="3">
        <f t="shared" ca="1" si="1"/>
        <v>0</v>
      </c>
    </row>
    <row r="35" spans="1:12" x14ac:dyDescent="0.25">
      <c r="A35" s="28">
        <v>32</v>
      </c>
      <c r="B35" s="22" t="str">
        <f t="shared" si="2"/>
        <v/>
      </c>
      <c r="C35" s="10">
        <f t="shared" ca="1" si="3"/>
        <v>0</v>
      </c>
      <c r="D35" s="10" t="str">
        <f ca="1">IFERROR(+IF(B35="",VLOOKUP(C35,OFFSET('Zdroj IO a ZSJ'!$J$2:$K$87145,MATCH(C35,'Zdroj IO a ZSJ'!$J$2:$J$87145,0)+A35-VLOOKUP(C35,H:K,4,0),0),2,0),VLOOKUP(B35,'Zdroj IO a ZSJ'!J:K,2,0)),"")</f>
        <v/>
      </c>
      <c r="E35" s="25"/>
      <c r="F35" s="26"/>
      <c r="G35" s="3" t="e">
        <f t="shared" ca="1" si="4"/>
        <v>#N/A</v>
      </c>
      <c r="H35" s="18" t="str">
        <f ca="1">+'Seznam vybraných ZSJ'!F39</f>
        <v/>
      </c>
      <c r="I35" s="3" t="e">
        <f ca="1">+VLOOKUP(H35,'Zdroj IO a ZSJ'!P:Q,2,0)</f>
        <v>#N/A</v>
      </c>
      <c r="J35" s="3" t="e">
        <f t="shared" ca="1" si="5"/>
        <v>#N/A</v>
      </c>
      <c r="K35" s="3" t="e">
        <f t="shared" ca="1" si="0"/>
        <v>#N/A</v>
      </c>
      <c r="L35" s="3">
        <f t="shared" ca="1" si="1"/>
        <v>0</v>
      </c>
    </row>
    <row r="36" spans="1:12" x14ac:dyDescent="0.25">
      <c r="A36" s="28">
        <v>33</v>
      </c>
      <c r="B36" s="22" t="str">
        <f t="shared" si="2"/>
        <v/>
      </c>
      <c r="C36" s="10">
        <f t="shared" ca="1" si="3"/>
        <v>0</v>
      </c>
      <c r="D36" s="10" t="str">
        <f ca="1">IFERROR(+IF(B36="",VLOOKUP(C36,OFFSET('Zdroj IO a ZSJ'!$J$2:$K$87145,MATCH(C36,'Zdroj IO a ZSJ'!$J$2:$J$87145,0)+A36-VLOOKUP(C36,H:K,4,0),0),2,0),VLOOKUP(B36,'Zdroj IO a ZSJ'!J:K,2,0)),"")</f>
        <v/>
      </c>
      <c r="E36" s="25"/>
      <c r="F36" s="26"/>
      <c r="G36" s="3" t="e">
        <f t="shared" ca="1" si="4"/>
        <v>#N/A</v>
      </c>
      <c r="H36" s="18" t="str">
        <f ca="1">+'Seznam vybraných ZSJ'!F40</f>
        <v/>
      </c>
      <c r="I36" s="3" t="e">
        <f ca="1">+VLOOKUP(H36,'Zdroj IO a ZSJ'!P:Q,2,0)</f>
        <v>#N/A</v>
      </c>
      <c r="J36" s="3" t="e">
        <f t="shared" ca="1" si="5"/>
        <v>#N/A</v>
      </c>
      <c r="K36" s="3" t="e">
        <f t="shared" ca="1" si="0"/>
        <v>#N/A</v>
      </c>
      <c r="L36" s="3">
        <f t="shared" ca="1" si="1"/>
        <v>0</v>
      </c>
    </row>
    <row r="37" spans="1:12" x14ac:dyDescent="0.25">
      <c r="A37" s="28">
        <v>34</v>
      </c>
      <c r="B37" s="22" t="str">
        <f t="shared" si="2"/>
        <v/>
      </c>
      <c r="C37" s="10">
        <f t="shared" ca="1" si="3"/>
        <v>0</v>
      </c>
      <c r="D37" s="10" t="str">
        <f ca="1">IFERROR(+IF(B37="",VLOOKUP(C37,OFFSET('Zdroj IO a ZSJ'!$J$2:$K$87145,MATCH(C37,'Zdroj IO a ZSJ'!$J$2:$J$87145,0)+A37-VLOOKUP(C37,H:K,4,0),0),2,0),VLOOKUP(B37,'Zdroj IO a ZSJ'!J:K,2,0)),"")</f>
        <v/>
      </c>
      <c r="E37" s="25"/>
      <c r="F37" s="26"/>
      <c r="G37" s="3" t="e">
        <f t="shared" ca="1" si="4"/>
        <v>#N/A</v>
      </c>
      <c r="H37" s="18" t="str">
        <f ca="1">+'Seznam vybraných ZSJ'!F41</f>
        <v/>
      </c>
      <c r="I37" s="3" t="e">
        <f ca="1">+VLOOKUP(H37,'Zdroj IO a ZSJ'!P:Q,2,0)</f>
        <v>#N/A</v>
      </c>
      <c r="J37" s="3" t="e">
        <f t="shared" ca="1" si="5"/>
        <v>#N/A</v>
      </c>
      <c r="K37" s="3" t="e">
        <f t="shared" ca="1" si="0"/>
        <v>#N/A</v>
      </c>
      <c r="L37" s="3">
        <f t="shared" ca="1" si="1"/>
        <v>0</v>
      </c>
    </row>
    <row r="38" spans="1:12" x14ac:dyDescent="0.25">
      <c r="A38" s="28">
        <v>35</v>
      </c>
      <c r="B38" s="22" t="str">
        <f t="shared" si="2"/>
        <v/>
      </c>
      <c r="C38" s="10">
        <f t="shared" ca="1" si="3"/>
        <v>0</v>
      </c>
      <c r="D38" s="10" t="str">
        <f ca="1">IFERROR(+IF(B38="",VLOOKUP(C38,OFFSET('Zdroj IO a ZSJ'!$J$2:$K$87145,MATCH(C38,'Zdroj IO a ZSJ'!$J$2:$J$87145,0)+A38-VLOOKUP(C38,H:K,4,0),0),2,0),VLOOKUP(B38,'Zdroj IO a ZSJ'!J:K,2,0)),"")</f>
        <v/>
      </c>
      <c r="E38" s="25"/>
      <c r="F38" s="26"/>
      <c r="G38" s="3" t="e">
        <f t="shared" ca="1" si="4"/>
        <v>#N/A</v>
      </c>
      <c r="H38" s="18" t="str">
        <f ca="1">+'Seznam vybraných ZSJ'!F42</f>
        <v/>
      </c>
      <c r="I38" s="3" t="e">
        <f ca="1">+VLOOKUP(H38,'Zdroj IO a ZSJ'!P:Q,2,0)</f>
        <v>#N/A</v>
      </c>
      <c r="J38" s="3" t="e">
        <f t="shared" ca="1" si="5"/>
        <v>#N/A</v>
      </c>
      <c r="K38" s="3" t="e">
        <f t="shared" ca="1" si="0"/>
        <v>#N/A</v>
      </c>
      <c r="L38" s="3">
        <f t="shared" ca="1" si="1"/>
        <v>0</v>
      </c>
    </row>
    <row r="39" spans="1:12" x14ac:dyDescent="0.25">
      <c r="A39" s="28">
        <v>36</v>
      </c>
      <c r="B39" s="22" t="str">
        <f t="shared" si="2"/>
        <v/>
      </c>
      <c r="C39" s="10">
        <f t="shared" ca="1" si="3"/>
        <v>0</v>
      </c>
      <c r="D39" s="10" t="str">
        <f ca="1">IFERROR(+IF(B39="",VLOOKUP(C39,OFFSET('Zdroj IO a ZSJ'!$J$2:$K$87145,MATCH(C39,'Zdroj IO a ZSJ'!$J$2:$J$87145,0)+A39-VLOOKUP(C39,H:K,4,0),0),2,0),VLOOKUP(B39,'Zdroj IO a ZSJ'!J:K,2,0)),"")</f>
        <v/>
      </c>
      <c r="E39" s="25"/>
      <c r="F39" s="26"/>
      <c r="G39" s="3" t="e">
        <f t="shared" ca="1" si="4"/>
        <v>#N/A</v>
      </c>
      <c r="H39" s="18" t="str">
        <f ca="1">+'Seznam vybraných ZSJ'!F43</f>
        <v/>
      </c>
      <c r="I39" s="3" t="e">
        <f ca="1">+VLOOKUP(H39,'Zdroj IO a ZSJ'!P:Q,2,0)</f>
        <v>#N/A</v>
      </c>
      <c r="J39" s="3" t="e">
        <f t="shared" ca="1" si="5"/>
        <v>#N/A</v>
      </c>
      <c r="K39" s="3" t="e">
        <f t="shared" ca="1" si="0"/>
        <v>#N/A</v>
      </c>
      <c r="L39" s="3">
        <f t="shared" ca="1" si="1"/>
        <v>0</v>
      </c>
    </row>
    <row r="40" spans="1:12" x14ac:dyDescent="0.25">
      <c r="A40" s="28">
        <v>37</v>
      </c>
      <c r="B40" s="22" t="str">
        <f t="shared" si="2"/>
        <v/>
      </c>
      <c r="C40" s="10">
        <f t="shared" ca="1" si="3"/>
        <v>0</v>
      </c>
      <c r="D40" s="10" t="str">
        <f ca="1">IFERROR(+IF(B40="",VLOOKUP(C40,OFFSET('Zdroj IO a ZSJ'!$J$2:$K$87145,MATCH(C40,'Zdroj IO a ZSJ'!$J$2:$J$87145,0)+A40-VLOOKUP(C40,H:K,4,0),0),2,0),VLOOKUP(B40,'Zdroj IO a ZSJ'!J:K,2,0)),"")</f>
        <v/>
      </c>
      <c r="E40" s="25"/>
      <c r="F40" s="26"/>
      <c r="G40" s="3" t="e">
        <f t="shared" ca="1" si="4"/>
        <v>#N/A</v>
      </c>
      <c r="H40" s="18" t="str">
        <f ca="1">+'Seznam vybraných ZSJ'!F44</f>
        <v/>
      </c>
      <c r="I40" s="3" t="e">
        <f ca="1">+VLOOKUP(H40,'Zdroj IO a ZSJ'!P:Q,2,0)</f>
        <v>#N/A</v>
      </c>
      <c r="J40" s="3" t="e">
        <f t="shared" ca="1" si="5"/>
        <v>#N/A</v>
      </c>
      <c r="K40" s="3" t="e">
        <f t="shared" ca="1" si="0"/>
        <v>#N/A</v>
      </c>
      <c r="L40" s="3">
        <f t="shared" ca="1" si="1"/>
        <v>0</v>
      </c>
    </row>
    <row r="41" spans="1:12" x14ac:dyDescent="0.25">
      <c r="A41" s="28">
        <v>38</v>
      </c>
      <c r="B41" s="22" t="str">
        <f t="shared" si="2"/>
        <v/>
      </c>
      <c r="C41" s="10">
        <f t="shared" ca="1" si="3"/>
        <v>0</v>
      </c>
      <c r="D41" s="10" t="str">
        <f ca="1">IFERROR(+IF(B41="",VLOOKUP(C41,OFFSET('Zdroj IO a ZSJ'!$J$2:$K$87145,MATCH(C41,'Zdroj IO a ZSJ'!$J$2:$J$87145,0)+A41-VLOOKUP(C41,H:K,4,0),0),2,0),VLOOKUP(B41,'Zdroj IO a ZSJ'!J:K,2,0)),"")</f>
        <v/>
      </c>
      <c r="E41" s="25"/>
      <c r="F41" s="26"/>
      <c r="G41" s="3" t="e">
        <f t="shared" ca="1" si="4"/>
        <v>#N/A</v>
      </c>
      <c r="H41" s="18" t="str">
        <f ca="1">+'Seznam vybraných ZSJ'!F45</f>
        <v/>
      </c>
      <c r="I41" s="3" t="e">
        <f ca="1">+VLOOKUP(H41,'Zdroj IO a ZSJ'!P:Q,2,0)</f>
        <v>#N/A</v>
      </c>
      <c r="J41" s="3" t="e">
        <f t="shared" ca="1" si="5"/>
        <v>#N/A</v>
      </c>
      <c r="K41" s="3" t="e">
        <f t="shared" ca="1" si="0"/>
        <v>#N/A</v>
      </c>
      <c r="L41" s="3">
        <f t="shared" ca="1" si="1"/>
        <v>0</v>
      </c>
    </row>
    <row r="42" spans="1:12" x14ac:dyDescent="0.25">
      <c r="A42" s="28">
        <v>39</v>
      </c>
      <c r="B42" s="22" t="str">
        <f t="shared" si="2"/>
        <v/>
      </c>
      <c r="C42" s="10">
        <f t="shared" ca="1" si="3"/>
        <v>0</v>
      </c>
      <c r="D42" s="10" t="str">
        <f ca="1">IFERROR(+IF(B42="",VLOOKUP(C42,OFFSET('Zdroj IO a ZSJ'!$J$2:$K$87145,MATCH(C42,'Zdroj IO a ZSJ'!$J$2:$J$87145,0)+A42-VLOOKUP(C42,H:K,4,0),0),2,0),VLOOKUP(B42,'Zdroj IO a ZSJ'!J:K,2,0)),"")</f>
        <v/>
      </c>
      <c r="E42" s="25"/>
      <c r="F42" s="26"/>
      <c r="G42" s="3" t="e">
        <f t="shared" ca="1" si="4"/>
        <v>#N/A</v>
      </c>
      <c r="H42" s="18" t="str">
        <f ca="1">+'Seznam vybraných ZSJ'!F46</f>
        <v/>
      </c>
      <c r="I42" s="3" t="e">
        <f ca="1">+VLOOKUP(H42,'Zdroj IO a ZSJ'!P:Q,2,0)</f>
        <v>#N/A</v>
      </c>
      <c r="J42" s="3" t="e">
        <f t="shared" ca="1" si="5"/>
        <v>#N/A</v>
      </c>
      <c r="K42" s="3" t="e">
        <f t="shared" ca="1" si="0"/>
        <v>#N/A</v>
      </c>
      <c r="L42" s="3">
        <f t="shared" ca="1" si="1"/>
        <v>0</v>
      </c>
    </row>
    <row r="43" spans="1:12" x14ac:dyDescent="0.25">
      <c r="A43" s="28">
        <v>40</v>
      </c>
      <c r="B43" s="22" t="str">
        <f t="shared" si="2"/>
        <v/>
      </c>
      <c r="C43" s="10">
        <f t="shared" ca="1" si="3"/>
        <v>0</v>
      </c>
      <c r="D43" s="10" t="str">
        <f ca="1">IFERROR(+IF(B43="",VLOOKUP(C43,OFFSET('Zdroj IO a ZSJ'!$J$2:$K$87145,MATCH(C43,'Zdroj IO a ZSJ'!$J$2:$J$87145,0)+A43-VLOOKUP(C43,H:K,4,0),0),2,0),VLOOKUP(B43,'Zdroj IO a ZSJ'!J:K,2,0)),"")</f>
        <v/>
      </c>
      <c r="E43" s="25"/>
      <c r="F43" s="26"/>
      <c r="G43" s="3" t="e">
        <f t="shared" ca="1" si="4"/>
        <v>#N/A</v>
      </c>
      <c r="H43" s="18" t="str">
        <f ca="1">+'Seznam vybraných ZSJ'!F47</f>
        <v/>
      </c>
      <c r="I43" s="3" t="e">
        <f ca="1">+VLOOKUP(H43,'Zdroj IO a ZSJ'!P:Q,2,0)</f>
        <v>#N/A</v>
      </c>
      <c r="J43" s="3" t="e">
        <f t="shared" ca="1" si="5"/>
        <v>#N/A</v>
      </c>
      <c r="K43" s="3" t="e">
        <f t="shared" ca="1" si="0"/>
        <v>#N/A</v>
      </c>
      <c r="L43" s="3">
        <f t="shared" ca="1" si="1"/>
        <v>0</v>
      </c>
    </row>
    <row r="44" spans="1:12" x14ac:dyDescent="0.25">
      <c r="A44" s="28">
        <v>41</v>
      </c>
      <c r="B44" s="22" t="str">
        <f t="shared" si="2"/>
        <v/>
      </c>
      <c r="C44" s="10">
        <f t="shared" ca="1" si="3"/>
        <v>0</v>
      </c>
      <c r="D44" s="10" t="str">
        <f ca="1">IFERROR(+IF(B44="",VLOOKUP(C44,OFFSET('Zdroj IO a ZSJ'!$J$2:$K$87145,MATCH(C44,'Zdroj IO a ZSJ'!$J$2:$J$87145,0)+A44-VLOOKUP(C44,H:K,4,0),0),2,0),VLOOKUP(B44,'Zdroj IO a ZSJ'!J:K,2,0)),"")</f>
        <v/>
      </c>
      <c r="E44" s="25"/>
      <c r="F44" s="26"/>
      <c r="G44" s="3" t="e">
        <f t="shared" ca="1" si="4"/>
        <v>#N/A</v>
      </c>
      <c r="H44" s="18" t="str">
        <f ca="1">+'Seznam vybraných ZSJ'!F48</f>
        <v/>
      </c>
      <c r="I44" s="3" t="e">
        <f ca="1">+VLOOKUP(H44,'Zdroj IO a ZSJ'!P:Q,2,0)</f>
        <v>#N/A</v>
      </c>
      <c r="J44" s="3" t="e">
        <f t="shared" ca="1" si="5"/>
        <v>#N/A</v>
      </c>
      <c r="K44" s="3" t="e">
        <f t="shared" ca="1" si="0"/>
        <v>#N/A</v>
      </c>
      <c r="L44" s="3">
        <f t="shared" ca="1" si="1"/>
        <v>0</v>
      </c>
    </row>
    <row r="45" spans="1:12" x14ac:dyDescent="0.25">
      <c r="A45" s="28">
        <v>42</v>
      </c>
      <c r="B45" s="22" t="str">
        <f t="shared" si="2"/>
        <v/>
      </c>
      <c r="C45" s="10">
        <f t="shared" ca="1" si="3"/>
        <v>0</v>
      </c>
      <c r="D45" s="10" t="str">
        <f ca="1">IFERROR(+IF(B45="",VLOOKUP(C45,OFFSET('Zdroj IO a ZSJ'!$J$2:$K$87145,MATCH(C45,'Zdroj IO a ZSJ'!$J$2:$J$87145,0)+A45-VLOOKUP(C45,H:K,4,0),0),2,0),VLOOKUP(B45,'Zdroj IO a ZSJ'!J:K,2,0)),"")</f>
        <v/>
      </c>
      <c r="E45" s="25"/>
      <c r="F45" s="26"/>
      <c r="G45" s="3" t="e">
        <f t="shared" ca="1" si="4"/>
        <v>#N/A</v>
      </c>
      <c r="H45" s="18" t="str">
        <f ca="1">+'Seznam vybraných ZSJ'!F49</f>
        <v/>
      </c>
      <c r="I45" s="3" t="e">
        <f ca="1">+VLOOKUP(H45,'Zdroj IO a ZSJ'!P:Q,2,0)</f>
        <v>#N/A</v>
      </c>
      <c r="J45" s="3" t="e">
        <f t="shared" ca="1" si="5"/>
        <v>#N/A</v>
      </c>
      <c r="K45" s="3" t="e">
        <f t="shared" ca="1" si="0"/>
        <v>#N/A</v>
      </c>
      <c r="L45" s="3">
        <f t="shared" ca="1" si="1"/>
        <v>0</v>
      </c>
    </row>
    <row r="46" spans="1:12" x14ac:dyDescent="0.25">
      <c r="A46" s="28">
        <v>43</v>
      </c>
      <c r="B46" s="22" t="str">
        <f t="shared" si="2"/>
        <v/>
      </c>
      <c r="C46" s="10">
        <f t="shared" ca="1" si="3"/>
        <v>0</v>
      </c>
      <c r="D46" s="10" t="str">
        <f ca="1">IFERROR(+IF(B46="",VLOOKUP(C46,OFFSET('Zdroj IO a ZSJ'!$J$2:$K$87145,MATCH(C46,'Zdroj IO a ZSJ'!$J$2:$J$87145,0)+A46-VLOOKUP(C46,H:K,4,0),0),2,0),VLOOKUP(B46,'Zdroj IO a ZSJ'!J:K,2,0)),"")</f>
        <v/>
      </c>
      <c r="E46" s="25"/>
      <c r="F46" s="26"/>
      <c r="G46" s="3" t="e">
        <f t="shared" ca="1" si="4"/>
        <v>#N/A</v>
      </c>
      <c r="H46" s="18" t="str">
        <f ca="1">+'Seznam vybraných ZSJ'!F50</f>
        <v/>
      </c>
      <c r="I46" s="3" t="e">
        <f ca="1">+VLOOKUP(H46,'Zdroj IO a ZSJ'!P:Q,2,0)</f>
        <v>#N/A</v>
      </c>
      <c r="J46" s="3" t="e">
        <f t="shared" ca="1" si="5"/>
        <v>#N/A</v>
      </c>
      <c r="K46" s="3" t="e">
        <f t="shared" ca="1" si="0"/>
        <v>#N/A</v>
      </c>
      <c r="L46" s="3">
        <f t="shared" ca="1" si="1"/>
        <v>0</v>
      </c>
    </row>
    <row r="47" spans="1:12" x14ac:dyDescent="0.25">
      <c r="A47" s="28">
        <v>44</v>
      </c>
      <c r="B47" s="22" t="str">
        <f t="shared" si="2"/>
        <v/>
      </c>
      <c r="C47" s="10">
        <f t="shared" ca="1" si="3"/>
        <v>0</v>
      </c>
      <c r="D47" s="10" t="str">
        <f ca="1">IFERROR(+IF(B47="",VLOOKUP(C47,OFFSET('Zdroj IO a ZSJ'!$J$2:$K$87145,MATCH(C47,'Zdroj IO a ZSJ'!$J$2:$J$87145,0)+A47-VLOOKUP(C47,H:K,4,0),0),2,0),VLOOKUP(B47,'Zdroj IO a ZSJ'!J:K,2,0)),"")</f>
        <v/>
      </c>
      <c r="E47" s="25"/>
      <c r="F47" s="26"/>
      <c r="G47" s="3" t="e">
        <f t="shared" ca="1" si="4"/>
        <v>#N/A</v>
      </c>
      <c r="H47" s="18" t="str">
        <f ca="1">+'Seznam vybraných ZSJ'!F51</f>
        <v/>
      </c>
      <c r="I47" s="3" t="e">
        <f ca="1">+VLOOKUP(H47,'Zdroj IO a ZSJ'!P:Q,2,0)</f>
        <v>#N/A</v>
      </c>
      <c r="J47" s="3" t="e">
        <f t="shared" ca="1" si="5"/>
        <v>#N/A</v>
      </c>
      <c r="K47" s="3" t="e">
        <f t="shared" ca="1" si="0"/>
        <v>#N/A</v>
      </c>
      <c r="L47" s="3">
        <f t="shared" ca="1" si="1"/>
        <v>0</v>
      </c>
    </row>
    <row r="48" spans="1:12" x14ac:dyDescent="0.25">
      <c r="A48" s="28">
        <v>45</v>
      </c>
      <c r="B48" s="22" t="str">
        <f t="shared" si="2"/>
        <v/>
      </c>
      <c r="C48" s="10">
        <f t="shared" ca="1" si="3"/>
        <v>0</v>
      </c>
      <c r="D48" s="10" t="str">
        <f ca="1">IFERROR(+IF(B48="",VLOOKUP(C48,OFFSET('Zdroj IO a ZSJ'!$J$2:$K$87145,MATCH(C48,'Zdroj IO a ZSJ'!$J$2:$J$87145,0)+A48-VLOOKUP(C48,H:K,4,0),0),2,0),VLOOKUP(B48,'Zdroj IO a ZSJ'!J:K,2,0)),"")</f>
        <v/>
      </c>
      <c r="E48" s="25"/>
      <c r="F48" s="26"/>
      <c r="G48" s="3" t="e">
        <f t="shared" ca="1" si="4"/>
        <v>#N/A</v>
      </c>
      <c r="H48" s="18" t="str">
        <f ca="1">+'Seznam vybraných ZSJ'!F52</f>
        <v/>
      </c>
      <c r="I48" s="3" t="e">
        <f ca="1">+VLOOKUP(H48,'Zdroj IO a ZSJ'!P:Q,2,0)</f>
        <v>#N/A</v>
      </c>
      <c r="J48" s="3" t="e">
        <f t="shared" ca="1" si="5"/>
        <v>#N/A</v>
      </c>
      <c r="K48" s="3" t="e">
        <f t="shared" ca="1" si="0"/>
        <v>#N/A</v>
      </c>
      <c r="L48" s="3">
        <f t="shared" ca="1" si="1"/>
        <v>0</v>
      </c>
    </row>
    <row r="49" spans="1:12" x14ac:dyDescent="0.25">
      <c r="A49" s="28">
        <v>46</v>
      </c>
      <c r="B49" s="22" t="str">
        <f t="shared" si="2"/>
        <v/>
      </c>
      <c r="C49" s="10">
        <f t="shared" ca="1" si="3"/>
        <v>0</v>
      </c>
      <c r="D49" s="10" t="str">
        <f ca="1">IFERROR(+IF(B49="",VLOOKUP(C49,OFFSET('Zdroj IO a ZSJ'!$J$2:$K$87145,MATCH(C49,'Zdroj IO a ZSJ'!$J$2:$J$87145,0)+A49-VLOOKUP(C49,H:K,4,0),0),2,0),VLOOKUP(B49,'Zdroj IO a ZSJ'!J:K,2,0)),"")</f>
        <v/>
      </c>
      <c r="E49" s="25"/>
      <c r="F49" s="26"/>
      <c r="G49" s="3" t="e">
        <f t="shared" ca="1" si="4"/>
        <v>#N/A</v>
      </c>
      <c r="H49" s="18" t="str">
        <f ca="1">+'Seznam vybraných ZSJ'!F53</f>
        <v/>
      </c>
      <c r="I49" s="3" t="e">
        <f ca="1">+VLOOKUP(H49,'Zdroj IO a ZSJ'!P:Q,2,0)</f>
        <v>#N/A</v>
      </c>
      <c r="J49" s="3" t="e">
        <f t="shared" ca="1" si="5"/>
        <v>#N/A</v>
      </c>
      <c r="K49" s="3" t="e">
        <f t="shared" ca="1" si="0"/>
        <v>#N/A</v>
      </c>
      <c r="L49" s="3">
        <f t="shared" ca="1" si="1"/>
        <v>0</v>
      </c>
    </row>
    <row r="50" spans="1:12" x14ac:dyDescent="0.25">
      <c r="A50" s="28">
        <v>47</v>
      </c>
      <c r="B50" s="22" t="str">
        <f t="shared" si="2"/>
        <v/>
      </c>
      <c r="C50" s="10">
        <f t="shared" ca="1" si="3"/>
        <v>0</v>
      </c>
      <c r="D50" s="10" t="str">
        <f ca="1">IFERROR(+IF(B50="",VLOOKUP(C50,OFFSET('Zdroj IO a ZSJ'!$J$2:$K$87145,MATCH(C50,'Zdroj IO a ZSJ'!$J$2:$J$87145,0)+A50-VLOOKUP(C50,H:K,4,0),0),2,0),VLOOKUP(B50,'Zdroj IO a ZSJ'!J:K,2,0)),"")</f>
        <v/>
      </c>
      <c r="E50" s="25"/>
      <c r="F50" s="26"/>
      <c r="G50" s="3" t="e">
        <f t="shared" ca="1" si="4"/>
        <v>#N/A</v>
      </c>
      <c r="H50" s="18" t="str">
        <f ca="1">+'Seznam vybraných ZSJ'!F54</f>
        <v/>
      </c>
      <c r="I50" s="3" t="e">
        <f ca="1">+VLOOKUP(H50,'Zdroj IO a ZSJ'!P:Q,2,0)</f>
        <v>#N/A</v>
      </c>
      <c r="J50" s="3" t="e">
        <f t="shared" ca="1" si="5"/>
        <v>#N/A</v>
      </c>
      <c r="K50" s="3" t="e">
        <f t="shared" ca="1" si="0"/>
        <v>#N/A</v>
      </c>
      <c r="L50" s="3">
        <f t="shared" ca="1" si="1"/>
        <v>0</v>
      </c>
    </row>
    <row r="51" spans="1:12" x14ac:dyDescent="0.25">
      <c r="A51" s="28">
        <v>48</v>
      </c>
      <c r="B51" s="22" t="str">
        <f t="shared" si="2"/>
        <v/>
      </c>
      <c r="C51" s="10">
        <f t="shared" ca="1" si="3"/>
        <v>0</v>
      </c>
      <c r="D51" s="10" t="str">
        <f ca="1">IFERROR(+IF(B51="",VLOOKUP(C51,OFFSET('Zdroj IO a ZSJ'!$J$2:$K$87145,MATCH(C51,'Zdroj IO a ZSJ'!$J$2:$J$87145,0)+A51-VLOOKUP(C51,H:K,4,0),0),2,0),VLOOKUP(B51,'Zdroj IO a ZSJ'!J:K,2,0)),"")</f>
        <v/>
      </c>
      <c r="E51" s="25"/>
      <c r="F51" s="26"/>
      <c r="G51" s="3" t="e">
        <f t="shared" ca="1" si="4"/>
        <v>#N/A</v>
      </c>
      <c r="H51" s="18" t="str">
        <f ca="1">+'Seznam vybraných ZSJ'!F55</f>
        <v/>
      </c>
      <c r="I51" s="3" t="e">
        <f ca="1">+VLOOKUP(H51,'Zdroj IO a ZSJ'!P:Q,2,0)</f>
        <v>#N/A</v>
      </c>
      <c r="J51" s="3" t="e">
        <f t="shared" ca="1" si="5"/>
        <v>#N/A</v>
      </c>
      <c r="K51" s="3" t="e">
        <f t="shared" ca="1" si="0"/>
        <v>#N/A</v>
      </c>
      <c r="L51" s="3">
        <f t="shared" ca="1" si="1"/>
        <v>0</v>
      </c>
    </row>
    <row r="52" spans="1:12" x14ac:dyDescent="0.25">
      <c r="A52" s="28">
        <v>49</v>
      </c>
      <c r="B52" s="22" t="str">
        <f t="shared" si="2"/>
        <v/>
      </c>
      <c r="C52" s="10">
        <f t="shared" ca="1" si="3"/>
        <v>0</v>
      </c>
      <c r="D52" s="10" t="str">
        <f ca="1">IFERROR(+IF(B52="",VLOOKUP(C52,OFFSET('Zdroj IO a ZSJ'!$J$2:$K$87145,MATCH(C52,'Zdroj IO a ZSJ'!$J$2:$J$87145,0)+A52-VLOOKUP(C52,H:K,4,0),0),2,0),VLOOKUP(B52,'Zdroj IO a ZSJ'!J:K,2,0)),"")</f>
        <v/>
      </c>
      <c r="E52" s="25"/>
      <c r="F52" s="26"/>
      <c r="G52" s="3" t="e">
        <f t="shared" ca="1" si="4"/>
        <v>#N/A</v>
      </c>
      <c r="H52" s="18" t="str">
        <f ca="1">+'Seznam vybraných ZSJ'!F56</f>
        <v/>
      </c>
      <c r="I52" s="3" t="e">
        <f ca="1">+VLOOKUP(H52,'Zdroj IO a ZSJ'!P:Q,2,0)</f>
        <v>#N/A</v>
      </c>
      <c r="J52" s="3" t="e">
        <f t="shared" ca="1" si="5"/>
        <v>#N/A</v>
      </c>
      <c r="K52" s="3" t="e">
        <f t="shared" ca="1" si="0"/>
        <v>#N/A</v>
      </c>
      <c r="L52" s="3">
        <f t="shared" ca="1" si="1"/>
        <v>0</v>
      </c>
    </row>
    <row r="53" spans="1:12" x14ac:dyDescent="0.25">
      <c r="A53" s="28">
        <v>50</v>
      </c>
      <c r="B53" s="22" t="str">
        <f t="shared" si="2"/>
        <v/>
      </c>
      <c r="C53" s="10">
        <f t="shared" ca="1" si="3"/>
        <v>0</v>
      </c>
      <c r="D53" s="10" t="str">
        <f ca="1">IFERROR(+IF(B53="",VLOOKUP(C53,OFFSET('Zdroj IO a ZSJ'!$J$2:$K$87145,MATCH(C53,'Zdroj IO a ZSJ'!$J$2:$J$87145,0)+A53-VLOOKUP(C53,H:K,4,0),0),2,0),VLOOKUP(B53,'Zdroj IO a ZSJ'!J:K,2,0)),"")</f>
        <v/>
      </c>
      <c r="E53" s="25"/>
      <c r="F53" s="26"/>
      <c r="G53" s="3" t="e">
        <f t="shared" ca="1" si="4"/>
        <v>#N/A</v>
      </c>
      <c r="H53" s="18" t="str">
        <f ca="1">+'Seznam vybraných ZSJ'!F57</f>
        <v/>
      </c>
      <c r="I53" s="3" t="e">
        <f ca="1">+VLOOKUP(H53,'Zdroj IO a ZSJ'!P:Q,2,0)</f>
        <v>#N/A</v>
      </c>
      <c r="J53" s="3" t="e">
        <f t="shared" ca="1" si="5"/>
        <v>#N/A</v>
      </c>
      <c r="K53" s="3" t="e">
        <f t="shared" ca="1" si="0"/>
        <v>#N/A</v>
      </c>
      <c r="L53" s="3">
        <f t="shared" ca="1" si="1"/>
        <v>0</v>
      </c>
    </row>
    <row r="54" spans="1:12" x14ac:dyDescent="0.25">
      <c r="A54" s="28">
        <v>51</v>
      </c>
      <c r="B54" s="22" t="str">
        <f t="shared" si="2"/>
        <v/>
      </c>
      <c r="C54" s="10">
        <f t="shared" ca="1" si="3"/>
        <v>0</v>
      </c>
      <c r="D54" s="10" t="str">
        <f ca="1">IFERROR(+IF(B54="",VLOOKUP(C54,OFFSET('Zdroj IO a ZSJ'!$J$2:$K$87145,MATCH(C54,'Zdroj IO a ZSJ'!$J$2:$J$87145,0)+A54-VLOOKUP(C54,H:K,4,0),0),2,0),VLOOKUP(B54,'Zdroj IO a ZSJ'!J:K,2,0)),"")</f>
        <v/>
      </c>
      <c r="E54" s="25"/>
      <c r="F54" s="26"/>
      <c r="G54" s="3" t="e">
        <f t="shared" ca="1" si="4"/>
        <v>#N/A</v>
      </c>
      <c r="H54" s="18" t="str">
        <f ca="1">+'Seznam vybraných ZSJ'!F58</f>
        <v/>
      </c>
      <c r="I54" s="3" t="e">
        <f ca="1">+VLOOKUP(H54,'Zdroj IO a ZSJ'!P:Q,2,0)</f>
        <v>#N/A</v>
      </c>
      <c r="J54" s="3" t="e">
        <f t="shared" ca="1" si="5"/>
        <v>#N/A</v>
      </c>
      <c r="K54" s="3" t="e">
        <f t="shared" ca="1" si="0"/>
        <v>#N/A</v>
      </c>
      <c r="L54" s="3">
        <f t="shared" ca="1" si="1"/>
        <v>0</v>
      </c>
    </row>
    <row r="55" spans="1:12" x14ac:dyDescent="0.25">
      <c r="A55" s="28">
        <v>52</v>
      </c>
      <c r="B55" s="22" t="str">
        <f t="shared" si="2"/>
        <v/>
      </c>
      <c r="C55" s="10">
        <f t="shared" ca="1" si="3"/>
        <v>0</v>
      </c>
      <c r="D55" s="10" t="str">
        <f ca="1">IFERROR(+IF(B55="",VLOOKUP(C55,OFFSET('Zdroj IO a ZSJ'!$J$2:$K$87145,MATCH(C55,'Zdroj IO a ZSJ'!$J$2:$J$87145,0)+A55-VLOOKUP(C55,H:K,4,0),0),2,0),VLOOKUP(B55,'Zdroj IO a ZSJ'!J:K,2,0)),"")</f>
        <v/>
      </c>
      <c r="E55" s="25"/>
      <c r="F55" s="26"/>
      <c r="G55" s="3" t="e">
        <f t="shared" ca="1" si="4"/>
        <v>#N/A</v>
      </c>
      <c r="H55" s="18" t="str">
        <f ca="1">+'Seznam vybraných ZSJ'!F59</f>
        <v/>
      </c>
      <c r="I55" s="3" t="e">
        <f ca="1">+VLOOKUP(H55,'Zdroj IO a ZSJ'!P:Q,2,0)</f>
        <v>#N/A</v>
      </c>
      <c r="J55" s="3" t="e">
        <f t="shared" ca="1" si="5"/>
        <v>#N/A</v>
      </c>
      <c r="K55" s="3" t="e">
        <f t="shared" ca="1" si="0"/>
        <v>#N/A</v>
      </c>
      <c r="L55" s="3">
        <f t="shared" ca="1" si="1"/>
        <v>0</v>
      </c>
    </row>
    <row r="56" spans="1:12" x14ac:dyDescent="0.25">
      <c r="A56" s="28">
        <v>53</v>
      </c>
      <c r="B56" s="22" t="str">
        <f t="shared" si="2"/>
        <v/>
      </c>
      <c r="C56" s="10">
        <f t="shared" ca="1" si="3"/>
        <v>0</v>
      </c>
      <c r="D56" s="10" t="str">
        <f ca="1">IFERROR(+IF(B56="",VLOOKUP(C56,OFFSET('Zdroj IO a ZSJ'!$J$2:$K$87145,MATCH(C56,'Zdroj IO a ZSJ'!$J$2:$J$87145,0)+A56-VLOOKUP(C56,H:K,4,0),0),2,0),VLOOKUP(B56,'Zdroj IO a ZSJ'!J:K,2,0)),"")</f>
        <v/>
      </c>
      <c r="E56" s="25"/>
      <c r="F56" s="26"/>
      <c r="G56" s="3" t="e">
        <f t="shared" ca="1" si="4"/>
        <v>#N/A</v>
      </c>
      <c r="H56" s="18" t="str">
        <f ca="1">+'Seznam vybraných ZSJ'!F60</f>
        <v/>
      </c>
      <c r="I56" s="3" t="e">
        <f ca="1">+VLOOKUP(H56,'Zdroj IO a ZSJ'!P:Q,2,0)</f>
        <v>#N/A</v>
      </c>
      <c r="J56" s="3" t="e">
        <f t="shared" ca="1" si="5"/>
        <v>#N/A</v>
      </c>
      <c r="K56" s="3" t="e">
        <f t="shared" ca="1" si="0"/>
        <v>#N/A</v>
      </c>
      <c r="L56" s="3">
        <f t="shared" ca="1" si="1"/>
        <v>0</v>
      </c>
    </row>
    <row r="57" spans="1:12" x14ac:dyDescent="0.25">
      <c r="A57" s="28">
        <v>54</v>
      </c>
      <c r="B57" s="22" t="str">
        <f t="shared" si="2"/>
        <v/>
      </c>
      <c r="C57" s="10">
        <f t="shared" ca="1" si="3"/>
        <v>0</v>
      </c>
      <c r="D57" s="10" t="str">
        <f ca="1">IFERROR(+IF(B57="",VLOOKUP(C57,OFFSET('Zdroj IO a ZSJ'!$J$2:$K$87145,MATCH(C57,'Zdroj IO a ZSJ'!$J$2:$J$87145,0)+A57-VLOOKUP(C57,H:K,4,0),0),2,0),VLOOKUP(B57,'Zdroj IO a ZSJ'!J:K,2,0)),"")</f>
        <v/>
      </c>
      <c r="E57" s="25"/>
      <c r="F57" s="26"/>
      <c r="G57" s="3" t="e">
        <f t="shared" ca="1" si="4"/>
        <v>#N/A</v>
      </c>
      <c r="H57" s="18" t="str">
        <f ca="1">+'Seznam vybraných ZSJ'!F61</f>
        <v/>
      </c>
      <c r="I57" s="3" t="e">
        <f ca="1">+VLOOKUP(H57,'Zdroj IO a ZSJ'!P:Q,2,0)</f>
        <v>#N/A</v>
      </c>
      <c r="J57" s="3" t="e">
        <f t="shared" ca="1" si="5"/>
        <v>#N/A</v>
      </c>
      <c r="K57" s="3" t="e">
        <f t="shared" ca="1" si="0"/>
        <v>#N/A</v>
      </c>
      <c r="L57" s="3">
        <f t="shared" ca="1" si="1"/>
        <v>0</v>
      </c>
    </row>
    <row r="58" spans="1:12" x14ac:dyDescent="0.25">
      <c r="A58" s="28">
        <v>55</v>
      </c>
      <c r="B58" s="22" t="str">
        <f t="shared" si="2"/>
        <v/>
      </c>
      <c r="C58" s="10">
        <f t="shared" ca="1" si="3"/>
        <v>0</v>
      </c>
      <c r="D58" s="10" t="str">
        <f ca="1">IFERROR(+IF(B58="",VLOOKUP(C58,OFFSET('Zdroj IO a ZSJ'!$J$2:$K$87145,MATCH(C58,'Zdroj IO a ZSJ'!$J$2:$J$87145,0)+A58-VLOOKUP(C58,H:K,4,0),0),2,0),VLOOKUP(B58,'Zdroj IO a ZSJ'!J:K,2,0)),"")</f>
        <v/>
      </c>
      <c r="E58" s="25"/>
      <c r="F58" s="26"/>
      <c r="G58" s="3" t="e">
        <f t="shared" ca="1" si="4"/>
        <v>#N/A</v>
      </c>
      <c r="H58" s="18" t="str">
        <f ca="1">+'Seznam vybraných ZSJ'!F62</f>
        <v/>
      </c>
      <c r="I58" s="3" t="e">
        <f ca="1">+VLOOKUP(H58,'Zdroj IO a ZSJ'!P:Q,2,0)</f>
        <v>#N/A</v>
      </c>
      <c r="J58" s="3" t="e">
        <f t="shared" ca="1" si="5"/>
        <v>#N/A</v>
      </c>
      <c r="K58" s="3" t="e">
        <f t="shared" ca="1" si="0"/>
        <v>#N/A</v>
      </c>
      <c r="L58" s="3">
        <f t="shared" ca="1" si="1"/>
        <v>0</v>
      </c>
    </row>
    <row r="59" spans="1:12" x14ac:dyDescent="0.25">
      <c r="A59" s="28">
        <v>56</v>
      </c>
      <c r="B59" s="22" t="str">
        <f t="shared" si="2"/>
        <v/>
      </c>
      <c r="C59" s="10">
        <f t="shared" ca="1" si="3"/>
        <v>0</v>
      </c>
      <c r="D59" s="10" t="str">
        <f ca="1">IFERROR(+IF(B59="",VLOOKUP(C59,OFFSET('Zdroj IO a ZSJ'!$J$2:$K$87145,MATCH(C59,'Zdroj IO a ZSJ'!$J$2:$J$87145,0)+A59-VLOOKUP(C59,H:K,4,0),0),2,0),VLOOKUP(B59,'Zdroj IO a ZSJ'!J:K,2,0)),"")</f>
        <v/>
      </c>
      <c r="E59" s="25"/>
      <c r="F59" s="26"/>
      <c r="G59" s="3" t="e">
        <f t="shared" ca="1" si="4"/>
        <v>#N/A</v>
      </c>
      <c r="H59" s="18" t="str">
        <f ca="1">+'Seznam vybraných ZSJ'!F63</f>
        <v/>
      </c>
      <c r="I59" s="3" t="e">
        <f ca="1">+VLOOKUP(H59,'Zdroj IO a ZSJ'!P:Q,2,0)</f>
        <v>#N/A</v>
      </c>
      <c r="J59" s="3" t="e">
        <f t="shared" ca="1" si="5"/>
        <v>#N/A</v>
      </c>
      <c r="K59" s="3" t="e">
        <f t="shared" ca="1" si="0"/>
        <v>#N/A</v>
      </c>
      <c r="L59" s="3">
        <f t="shared" ca="1" si="1"/>
        <v>0</v>
      </c>
    </row>
    <row r="60" spans="1:12" x14ac:dyDescent="0.25">
      <c r="A60" s="28">
        <v>57</v>
      </c>
      <c r="B60" s="22" t="str">
        <f t="shared" si="2"/>
        <v/>
      </c>
      <c r="C60" s="10">
        <f t="shared" ca="1" si="3"/>
        <v>0</v>
      </c>
      <c r="D60" s="10" t="str">
        <f ca="1">IFERROR(+IF(B60="",VLOOKUP(C60,OFFSET('Zdroj IO a ZSJ'!$J$2:$K$87145,MATCH(C60,'Zdroj IO a ZSJ'!$J$2:$J$87145,0)+A60-VLOOKUP(C60,H:K,4,0),0),2,0),VLOOKUP(B60,'Zdroj IO a ZSJ'!J:K,2,0)),"")</f>
        <v/>
      </c>
      <c r="E60" s="25"/>
      <c r="F60" s="26"/>
      <c r="G60" s="3" t="e">
        <f t="shared" ca="1" si="4"/>
        <v>#N/A</v>
      </c>
      <c r="H60" s="18" t="str">
        <f ca="1">+'Seznam vybraných ZSJ'!F64</f>
        <v/>
      </c>
      <c r="I60" s="3" t="e">
        <f ca="1">+VLOOKUP(H60,'Zdroj IO a ZSJ'!P:Q,2,0)</f>
        <v>#N/A</v>
      </c>
      <c r="J60" s="3" t="e">
        <f t="shared" ca="1" si="5"/>
        <v>#N/A</v>
      </c>
      <c r="K60" s="3" t="e">
        <f t="shared" ca="1" si="0"/>
        <v>#N/A</v>
      </c>
      <c r="L60" s="3">
        <f t="shared" ca="1" si="1"/>
        <v>0</v>
      </c>
    </row>
    <row r="61" spans="1:12" x14ac:dyDescent="0.25">
      <c r="A61" s="28">
        <v>58</v>
      </c>
      <c r="B61" s="22" t="str">
        <f t="shared" si="2"/>
        <v/>
      </c>
      <c r="C61" s="10">
        <f t="shared" ca="1" si="3"/>
        <v>0</v>
      </c>
      <c r="D61" s="10" t="str">
        <f ca="1">IFERROR(+IF(B61="",VLOOKUP(C61,OFFSET('Zdroj IO a ZSJ'!$J$2:$K$87145,MATCH(C61,'Zdroj IO a ZSJ'!$J$2:$J$87145,0)+A61-VLOOKUP(C61,H:K,4,0),0),2,0),VLOOKUP(B61,'Zdroj IO a ZSJ'!J:K,2,0)),"")</f>
        <v/>
      </c>
      <c r="E61" s="25"/>
      <c r="F61" s="26"/>
      <c r="G61" s="3" t="e">
        <f t="shared" ca="1" si="4"/>
        <v>#N/A</v>
      </c>
      <c r="H61" s="18" t="str">
        <f ca="1">+'Seznam vybraných ZSJ'!F65</f>
        <v/>
      </c>
      <c r="I61" s="3" t="e">
        <f ca="1">+VLOOKUP(H61,'Zdroj IO a ZSJ'!P:Q,2,0)</f>
        <v>#N/A</v>
      </c>
      <c r="J61" s="3" t="e">
        <f t="shared" ca="1" si="5"/>
        <v>#N/A</v>
      </c>
      <c r="K61" s="3" t="e">
        <f t="shared" ca="1" si="0"/>
        <v>#N/A</v>
      </c>
      <c r="L61" s="3">
        <f t="shared" ca="1" si="1"/>
        <v>0</v>
      </c>
    </row>
    <row r="62" spans="1:12" x14ac:dyDescent="0.25">
      <c r="A62" s="28">
        <v>59</v>
      </c>
      <c r="B62" s="22" t="str">
        <f t="shared" si="2"/>
        <v/>
      </c>
      <c r="C62" s="10">
        <f t="shared" ca="1" si="3"/>
        <v>0</v>
      </c>
      <c r="D62" s="10" t="str">
        <f ca="1">IFERROR(+IF(B62="",VLOOKUP(C62,OFFSET('Zdroj IO a ZSJ'!$J$2:$K$87145,MATCH(C62,'Zdroj IO a ZSJ'!$J$2:$J$87145,0)+A62-VLOOKUP(C62,H:K,4,0),0),2,0),VLOOKUP(B62,'Zdroj IO a ZSJ'!J:K,2,0)),"")</f>
        <v/>
      </c>
      <c r="E62" s="25"/>
      <c r="F62" s="26"/>
      <c r="G62" s="3" t="e">
        <f t="shared" ca="1" si="4"/>
        <v>#N/A</v>
      </c>
      <c r="H62" s="18" t="str">
        <f ca="1">+'Seznam vybraných ZSJ'!F66</f>
        <v/>
      </c>
      <c r="I62" s="3" t="e">
        <f ca="1">+VLOOKUP(H62,'Zdroj IO a ZSJ'!P:Q,2,0)</f>
        <v>#N/A</v>
      </c>
      <c r="J62" s="3" t="e">
        <f t="shared" ca="1" si="5"/>
        <v>#N/A</v>
      </c>
      <c r="K62" s="3" t="e">
        <f t="shared" ca="1" si="0"/>
        <v>#N/A</v>
      </c>
      <c r="L62" s="3">
        <f t="shared" ca="1" si="1"/>
        <v>0</v>
      </c>
    </row>
    <row r="63" spans="1:12" x14ac:dyDescent="0.25">
      <c r="A63" s="28">
        <v>60</v>
      </c>
      <c r="B63" s="22" t="str">
        <f t="shared" si="2"/>
        <v/>
      </c>
      <c r="C63" s="10">
        <f t="shared" ca="1" si="3"/>
        <v>0</v>
      </c>
      <c r="D63" s="10" t="str">
        <f ca="1">IFERROR(+IF(B63="",VLOOKUP(C63,OFFSET('Zdroj IO a ZSJ'!$J$2:$K$87145,MATCH(C63,'Zdroj IO a ZSJ'!$J$2:$J$87145,0)+A63-VLOOKUP(C63,H:K,4,0),0),2,0),VLOOKUP(B63,'Zdroj IO a ZSJ'!J:K,2,0)),"")</f>
        <v/>
      </c>
      <c r="E63" s="25"/>
      <c r="F63" s="26"/>
      <c r="G63" s="3" t="e">
        <f t="shared" ca="1" si="4"/>
        <v>#N/A</v>
      </c>
      <c r="H63" s="18" t="str">
        <f ca="1">+'Seznam vybraných ZSJ'!F67</f>
        <v/>
      </c>
      <c r="I63" s="3" t="e">
        <f ca="1">+VLOOKUP(H63,'Zdroj IO a ZSJ'!P:Q,2,0)</f>
        <v>#N/A</v>
      </c>
      <c r="J63" s="3" t="e">
        <f t="shared" ca="1" si="5"/>
        <v>#N/A</v>
      </c>
      <c r="K63" s="3" t="e">
        <f t="shared" ca="1" si="0"/>
        <v>#N/A</v>
      </c>
      <c r="L63" s="3">
        <f t="shared" ca="1" si="1"/>
        <v>0</v>
      </c>
    </row>
    <row r="64" spans="1:12" x14ac:dyDescent="0.25">
      <c r="A64" s="28">
        <v>61</v>
      </c>
      <c r="B64" s="22" t="str">
        <f t="shared" si="2"/>
        <v/>
      </c>
      <c r="C64" s="10">
        <f t="shared" ca="1" si="3"/>
        <v>0</v>
      </c>
      <c r="D64" s="10" t="str">
        <f ca="1">IFERROR(+IF(B64="",VLOOKUP(C64,OFFSET('Zdroj IO a ZSJ'!$J$2:$K$87145,MATCH(C64,'Zdroj IO a ZSJ'!$J$2:$J$87145,0)+A64-VLOOKUP(C64,H:K,4,0),0),2,0),VLOOKUP(B64,'Zdroj IO a ZSJ'!J:K,2,0)),"")</f>
        <v/>
      </c>
      <c r="E64" s="25"/>
      <c r="F64" s="26"/>
      <c r="G64" s="3" t="e">
        <f t="shared" ca="1" si="4"/>
        <v>#N/A</v>
      </c>
      <c r="H64" s="18" t="str">
        <f ca="1">+'Seznam vybraných ZSJ'!F68</f>
        <v/>
      </c>
      <c r="I64" s="3" t="e">
        <f ca="1">+VLOOKUP(H64,'Zdroj IO a ZSJ'!P:Q,2,0)</f>
        <v>#N/A</v>
      </c>
      <c r="J64" s="3" t="e">
        <f t="shared" ca="1" si="5"/>
        <v>#N/A</v>
      </c>
      <c r="K64" s="3" t="e">
        <f t="shared" ca="1" si="0"/>
        <v>#N/A</v>
      </c>
      <c r="L64" s="3">
        <f t="shared" ca="1" si="1"/>
        <v>0</v>
      </c>
    </row>
    <row r="65" spans="1:12" x14ac:dyDescent="0.25">
      <c r="A65" s="28">
        <v>62</v>
      </c>
      <c r="B65" s="22" t="str">
        <f t="shared" si="2"/>
        <v/>
      </c>
      <c r="C65" s="10">
        <f t="shared" ca="1" si="3"/>
        <v>0</v>
      </c>
      <c r="D65" s="10" t="str">
        <f ca="1">IFERROR(+IF(B65="",VLOOKUP(C65,OFFSET('Zdroj IO a ZSJ'!$J$2:$K$87145,MATCH(C65,'Zdroj IO a ZSJ'!$J$2:$J$87145,0)+A65-VLOOKUP(C65,H:K,4,0),0),2,0),VLOOKUP(B65,'Zdroj IO a ZSJ'!J:K,2,0)),"")</f>
        <v/>
      </c>
      <c r="E65" s="25"/>
      <c r="F65" s="26"/>
      <c r="G65" s="3" t="e">
        <f t="shared" ca="1" si="4"/>
        <v>#N/A</v>
      </c>
      <c r="H65" s="18" t="str">
        <f ca="1">+'Seznam vybraných ZSJ'!F69</f>
        <v/>
      </c>
      <c r="I65" s="3" t="e">
        <f ca="1">+VLOOKUP(H65,'Zdroj IO a ZSJ'!P:Q,2,0)</f>
        <v>#N/A</v>
      </c>
      <c r="J65" s="3" t="e">
        <f t="shared" ca="1" si="5"/>
        <v>#N/A</v>
      </c>
      <c r="K65" s="3" t="e">
        <f t="shared" ca="1" si="0"/>
        <v>#N/A</v>
      </c>
      <c r="L65" s="3">
        <f t="shared" ca="1" si="1"/>
        <v>0</v>
      </c>
    </row>
    <row r="66" spans="1:12" x14ac:dyDescent="0.25">
      <c r="A66" s="28">
        <v>63</v>
      </c>
      <c r="B66" s="22" t="str">
        <f t="shared" si="2"/>
        <v/>
      </c>
      <c r="C66" s="10">
        <f t="shared" ca="1" si="3"/>
        <v>0</v>
      </c>
      <c r="D66" s="10" t="str">
        <f ca="1">IFERROR(+IF(B66="",VLOOKUP(C66,OFFSET('Zdroj IO a ZSJ'!$J$2:$K$87145,MATCH(C66,'Zdroj IO a ZSJ'!$J$2:$J$87145,0)+A66-VLOOKUP(C66,H:K,4,0),0),2,0),VLOOKUP(B66,'Zdroj IO a ZSJ'!J:K,2,0)),"")</f>
        <v/>
      </c>
      <c r="E66" s="25"/>
      <c r="F66" s="26"/>
      <c r="G66" s="3" t="e">
        <f t="shared" ca="1" si="4"/>
        <v>#N/A</v>
      </c>
      <c r="H66" s="18" t="str">
        <f ca="1">+'Seznam vybraných ZSJ'!F70</f>
        <v/>
      </c>
      <c r="I66" s="3" t="e">
        <f ca="1">+VLOOKUP(H66,'Zdroj IO a ZSJ'!P:Q,2,0)</f>
        <v>#N/A</v>
      </c>
      <c r="J66" s="3" t="e">
        <f t="shared" ca="1" si="5"/>
        <v>#N/A</v>
      </c>
      <c r="K66" s="3" t="e">
        <f t="shared" ca="1" si="0"/>
        <v>#N/A</v>
      </c>
      <c r="L66" s="3">
        <f t="shared" ca="1" si="1"/>
        <v>0</v>
      </c>
    </row>
    <row r="67" spans="1:12" x14ac:dyDescent="0.25">
      <c r="A67" s="28">
        <v>64</v>
      </c>
      <c r="B67" s="22" t="str">
        <f t="shared" si="2"/>
        <v/>
      </c>
      <c r="C67" s="10">
        <f t="shared" ca="1" si="3"/>
        <v>0</v>
      </c>
      <c r="D67" s="10" t="str">
        <f ca="1">IFERROR(+IF(B67="",VLOOKUP(C67,OFFSET('Zdroj IO a ZSJ'!$J$2:$K$87145,MATCH(C67,'Zdroj IO a ZSJ'!$J$2:$J$87145,0)+A67-VLOOKUP(C67,H:K,4,0),0),2,0),VLOOKUP(B67,'Zdroj IO a ZSJ'!J:K,2,0)),"")</f>
        <v/>
      </c>
      <c r="E67" s="25"/>
      <c r="F67" s="26"/>
      <c r="G67" s="3" t="e">
        <f t="shared" ca="1" si="4"/>
        <v>#N/A</v>
      </c>
      <c r="H67" s="18" t="str">
        <f ca="1">+'Seznam vybraných ZSJ'!F71</f>
        <v/>
      </c>
      <c r="I67" s="3" t="e">
        <f ca="1">+VLOOKUP(H67,'Zdroj IO a ZSJ'!P:Q,2,0)</f>
        <v>#N/A</v>
      </c>
      <c r="J67" s="3" t="e">
        <f t="shared" ca="1" si="5"/>
        <v>#N/A</v>
      </c>
      <c r="K67" s="3" t="e">
        <f t="shared" ca="1" si="0"/>
        <v>#N/A</v>
      </c>
      <c r="L67" s="3">
        <f t="shared" ca="1" si="1"/>
        <v>0</v>
      </c>
    </row>
    <row r="68" spans="1:12" x14ac:dyDescent="0.25">
      <c r="A68" s="28">
        <v>65</v>
      </c>
      <c r="B68" s="22" t="str">
        <f t="shared" si="2"/>
        <v/>
      </c>
      <c r="C68" s="10">
        <f t="shared" ca="1" si="3"/>
        <v>0</v>
      </c>
      <c r="D68" s="10" t="str">
        <f ca="1">IFERROR(+IF(B68="",VLOOKUP(C68,OFFSET('Zdroj IO a ZSJ'!$J$2:$K$87145,MATCH(C68,'Zdroj IO a ZSJ'!$J$2:$J$87145,0)+A68-VLOOKUP(C68,H:K,4,0),0),2,0),VLOOKUP(B68,'Zdroj IO a ZSJ'!J:K,2,0)),"")</f>
        <v/>
      </c>
      <c r="E68" s="25"/>
      <c r="F68" s="26"/>
      <c r="G68" s="3" t="e">
        <f t="shared" ca="1" si="4"/>
        <v>#N/A</v>
      </c>
      <c r="H68" s="18" t="str">
        <f ca="1">+'Seznam vybraných ZSJ'!F72</f>
        <v/>
      </c>
      <c r="I68" s="3" t="e">
        <f ca="1">+VLOOKUP(H68,'Zdroj IO a ZSJ'!P:Q,2,0)</f>
        <v>#N/A</v>
      </c>
      <c r="J68" s="3" t="e">
        <f t="shared" ca="1" si="5"/>
        <v>#N/A</v>
      </c>
      <c r="K68" s="3" t="e">
        <f t="shared" ref="K68:K131" ca="1" si="6">+G68+1</f>
        <v>#N/A</v>
      </c>
      <c r="L68" s="3">
        <f t="shared" ref="L68:L131" ca="1" si="7">IF(ISNUMBER(J68),J68,0)</f>
        <v>0</v>
      </c>
    </row>
    <row r="69" spans="1:12" x14ac:dyDescent="0.25">
      <c r="A69" s="28">
        <v>66</v>
      </c>
      <c r="B69" s="22" t="str">
        <f t="shared" ref="B69:B132" si="8">+IFERROR(VLOOKUP(A69,G:H,2,0),"")</f>
        <v/>
      </c>
      <c r="C69" s="10">
        <f t="shared" ref="C69:C132" ca="1" si="9">+IF(B69="",C68,B69)</f>
        <v>0</v>
      </c>
      <c r="D69" s="10" t="str">
        <f ca="1">IFERROR(+IF(B69="",VLOOKUP(C69,OFFSET('Zdroj IO a ZSJ'!$J$2:$K$87145,MATCH(C69,'Zdroj IO a ZSJ'!$J$2:$J$87145,0)+A69-VLOOKUP(C69,H:K,4,0),0),2,0),VLOOKUP(B69,'Zdroj IO a ZSJ'!J:K,2,0)),"")</f>
        <v/>
      </c>
      <c r="E69" s="25"/>
      <c r="F69" s="26"/>
      <c r="G69" s="3" t="e">
        <f t="shared" ref="G69:G132" ca="1" si="10">+I68+G68</f>
        <v>#N/A</v>
      </c>
      <c r="H69" s="18" t="str">
        <f ca="1">+'Seznam vybraných ZSJ'!F73</f>
        <v/>
      </c>
      <c r="I69" s="3" t="e">
        <f ca="1">+VLOOKUP(H69,'Zdroj IO a ZSJ'!P:Q,2,0)</f>
        <v>#N/A</v>
      </c>
      <c r="J69" s="3" t="e">
        <f t="shared" ref="J69:J132" ca="1" si="11">+J68+I69</f>
        <v>#N/A</v>
      </c>
      <c r="K69" s="3" t="e">
        <f t="shared" ca="1" si="6"/>
        <v>#N/A</v>
      </c>
      <c r="L69" s="3">
        <f t="shared" ca="1" si="7"/>
        <v>0</v>
      </c>
    </row>
    <row r="70" spans="1:12" x14ac:dyDescent="0.25">
      <c r="A70" s="28">
        <v>67</v>
      </c>
      <c r="B70" s="22" t="str">
        <f t="shared" si="8"/>
        <v/>
      </c>
      <c r="C70" s="10">
        <f t="shared" ca="1" si="9"/>
        <v>0</v>
      </c>
      <c r="D70" s="10" t="str">
        <f ca="1">IFERROR(+IF(B70="",VLOOKUP(C70,OFFSET('Zdroj IO a ZSJ'!$J$2:$K$87145,MATCH(C70,'Zdroj IO a ZSJ'!$J$2:$J$87145,0)+A70-VLOOKUP(C70,H:K,4,0),0),2,0),VLOOKUP(B70,'Zdroj IO a ZSJ'!J:K,2,0)),"")</f>
        <v/>
      </c>
      <c r="E70" s="25"/>
      <c r="F70" s="26"/>
      <c r="G70" s="3" t="e">
        <f t="shared" ca="1" si="10"/>
        <v>#N/A</v>
      </c>
      <c r="H70" s="18" t="str">
        <f ca="1">+'Seznam vybraných ZSJ'!F74</f>
        <v/>
      </c>
      <c r="I70" s="3" t="e">
        <f ca="1">+VLOOKUP(H70,'Zdroj IO a ZSJ'!P:Q,2,0)</f>
        <v>#N/A</v>
      </c>
      <c r="J70" s="3" t="e">
        <f t="shared" ca="1" si="11"/>
        <v>#N/A</v>
      </c>
      <c r="K70" s="3" t="e">
        <f t="shared" ca="1" si="6"/>
        <v>#N/A</v>
      </c>
      <c r="L70" s="3">
        <f t="shared" ca="1" si="7"/>
        <v>0</v>
      </c>
    </row>
    <row r="71" spans="1:12" x14ac:dyDescent="0.25">
      <c r="A71" s="28">
        <v>68</v>
      </c>
      <c r="B71" s="22" t="str">
        <f t="shared" ca="1" si="8"/>
        <v/>
      </c>
      <c r="C71" s="10">
        <f t="shared" ca="1" si="9"/>
        <v>0</v>
      </c>
      <c r="D71" s="10" t="str">
        <f ca="1">IFERROR(+IF(B71="",VLOOKUP(C71,OFFSET('Zdroj IO a ZSJ'!$J$2:$K$87145,MATCH(C71,'Zdroj IO a ZSJ'!$J$2:$J$87145,0)+A71-VLOOKUP(C71,H:K,4,0),0),2,0),VLOOKUP(B71,'Zdroj IO a ZSJ'!J:K,2,0)),"")</f>
        <v/>
      </c>
      <c r="E71" s="25"/>
      <c r="F71" s="26"/>
      <c r="G71" s="3" t="e">
        <f t="shared" ca="1" si="10"/>
        <v>#N/A</v>
      </c>
      <c r="H71" s="18" t="str">
        <f ca="1">+'Seznam vybraných ZSJ'!F75</f>
        <v/>
      </c>
      <c r="I71" s="3" t="e">
        <f ca="1">+VLOOKUP(H71,'Zdroj IO a ZSJ'!P:Q,2,0)</f>
        <v>#N/A</v>
      </c>
      <c r="J71" s="3" t="e">
        <f t="shared" ca="1" si="11"/>
        <v>#N/A</v>
      </c>
      <c r="K71" s="3" t="e">
        <f t="shared" ca="1" si="6"/>
        <v>#N/A</v>
      </c>
      <c r="L71" s="3">
        <f t="shared" ca="1" si="7"/>
        <v>0</v>
      </c>
    </row>
    <row r="72" spans="1:12" x14ac:dyDescent="0.25">
      <c r="A72" s="28">
        <v>69</v>
      </c>
      <c r="B72" s="22" t="str">
        <f t="shared" si="8"/>
        <v/>
      </c>
      <c r="C72" s="10">
        <f t="shared" ca="1" si="9"/>
        <v>0</v>
      </c>
      <c r="D72" s="10" t="str">
        <f ca="1">IFERROR(+IF(B72="",VLOOKUP(C72,OFFSET('Zdroj IO a ZSJ'!$J$2:$K$87145,MATCH(C72,'Zdroj IO a ZSJ'!$J$2:$J$87145,0)+A72-VLOOKUP(C72,H:K,4,0),0),2,0),VLOOKUP(B72,'Zdroj IO a ZSJ'!J:K,2,0)),"")</f>
        <v/>
      </c>
      <c r="E72" s="25"/>
      <c r="F72" s="26"/>
      <c r="G72" s="3" t="e">
        <f t="shared" ca="1" si="10"/>
        <v>#N/A</v>
      </c>
      <c r="H72" s="18" t="str">
        <f ca="1">+'Seznam vybraných ZSJ'!F76</f>
        <v/>
      </c>
      <c r="I72" s="3" t="e">
        <f ca="1">+VLOOKUP(H72,'Zdroj IO a ZSJ'!P:Q,2,0)</f>
        <v>#N/A</v>
      </c>
      <c r="J72" s="3" t="e">
        <f t="shared" ca="1" si="11"/>
        <v>#N/A</v>
      </c>
      <c r="K72" s="3" t="e">
        <f t="shared" ca="1" si="6"/>
        <v>#N/A</v>
      </c>
      <c r="L72" s="3">
        <f t="shared" ca="1" si="7"/>
        <v>0</v>
      </c>
    </row>
    <row r="73" spans="1:12" x14ac:dyDescent="0.25">
      <c r="A73" s="28">
        <v>70</v>
      </c>
      <c r="B73" s="22" t="str">
        <f t="shared" si="8"/>
        <v/>
      </c>
      <c r="C73" s="10">
        <f t="shared" ca="1" si="9"/>
        <v>0</v>
      </c>
      <c r="D73" s="10" t="str">
        <f ca="1">IFERROR(+IF(B73="",VLOOKUP(C73,OFFSET('Zdroj IO a ZSJ'!$J$2:$K$87145,MATCH(C73,'Zdroj IO a ZSJ'!$J$2:$J$87145,0)+A73-VLOOKUP(C73,H:K,4,0),0),2,0),VLOOKUP(B73,'Zdroj IO a ZSJ'!J:K,2,0)),"")</f>
        <v/>
      </c>
      <c r="E73" s="25"/>
      <c r="F73" s="26"/>
      <c r="G73" s="3" t="e">
        <f t="shared" ca="1" si="10"/>
        <v>#N/A</v>
      </c>
      <c r="H73" s="18" t="str">
        <f ca="1">+'Seznam vybraných ZSJ'!F77</f>
        <v/>
      </c>
      <c r="I73" s="3" t="e">
        <f ca="1">+VLOOKUP(H73,'Zdroj IO a ZSJ'!P:Q,2,0)</f>
        <v>#N/A</v>
      </c>
      <c r="J73" s="3" t="e">
        <f t="shared" ca="1" si="11"/>
        <v>#N/A</v>
      </c>
      <c r="K73" s="3" t="e">
        <f t="shared" ca="1" si="6"/>
        <v>#N/A</v>
      </c>
      <c r="L73" s="3">
        <f t="shared" ca="1" si="7"/>
        <v>0</v>
      </c>
    </row>
    <row r="74" spans="1:12" x14ac:dyDescent="0.25">
      <c r="A74" s="28">
        <v>71</v>
      </c>
      <c r="B74" s="22" t="str">
        <f t="shared" si="8"/>
        <v/>
      </c>
      <c r="C74" s="10">
        <f t="shared" ca="1" si="9"/>
        <v>0</v>
      </c>
      <c r="D74" s="10" t="str">
        <f ca="1">IFERROR(+IF(B74="",VLOOKUP(C74,OFFSET('Zdroj IO a ZSJ'!$J$2:$K$87145,MATCH(C74,'Zdroj IO a ZSJ'!$J$2:$J$87145,0)+A74-VLOOKUP(C74,H:K,4,0),0),2,0),VLOOKUP(B74,'Zdroj IO a ZSJ'!J:K,2,0)),"")</f>
        <v/>
      </c>
      <c r="E74" s="25"/>
      <c r="F74" s="26"/>
      <c r="G74" s="3" t="e">
        <f t="shared" ca="1" si="10"/>
        <v>#N/A</v>
      </c>
      <c r="H74" s="18" t="str">
        <f ca="1">+'Seznam vybraných ZSJ'!F78</f>
        <v/>
      </c>
      <c r="I74" s="3" t="e">
        <f ca="1">+VLOOKUP(H74,'Zdroj IO a ZSJ'!P:Q,2,0)</f>
        <v>#N/A</v>
      </c>
      <c r="J74" s="3" t="e">
        <f t="shared" ca="1" si="11"/>
        <v>#N/A</v>
      </c>
      <c r="K74" s="3" t="e">
        <f t="shared" ca="1" si="6"/>
        <v>#N/A</v>
      </c>
      <c r="L74" s="3">
        <f t="shared" ca="1" si="7"/>
        <v>0</v>
      </c>
    </row>
    <row r="75" spans="1:12" x14ac:dyDescent="0.25">
      <c r="A75" s="28">
        <v>72</v>
      </c>
      <c r="B75" s="22" t="str">
        <f t="shared" si="8"/>
        <v/>
      </c>
      <c r="C75" s="10">
        <f t="shared" ca="1" si="9"/>
        <v>0</v>
      </c>
      <c r="D75" s="10" t="str">
        <f ca="1">IFERROR(+IF(B75="",VLOOKUP(C75,OFFSET('Zdroj IO a ZSJ'!$J$2:$K$87145,MATCH(C75,'Zdroj IO a ZSJ'!$J$2:$J$87145,0)+A75-VLOOKUP(C75,H:K,4,0),0),2,0),VLOOKUP(B75,'Zdroj IO a ZSJ'!J:K,2,0)),"")</f>
        <v/>
      </c>
      <c r="E75" s="25"/>
      <c r="F75" s="26"/>
      <c r="G75" s="3" t="e">
        <f t="shared" ca="1" si="10"/>
        <v>#N/A</v>
      </c>
      <c r="H75" s="18" t="str">
        <f ca="1">+'Seznam vybraných ZSJ'!F79</f>
        <v/>
      </c>
      <c r="I75" s="3" t="e">
        <f ca="1">+VLOOKUP(H75,'Zdroj IO a ZSJ'!P:Q,2,0)</f>
        <v>#N/A</v>
      </c>
      <c r="J75" s="3" t="e">
        <f t="shared" ca="1" si="11"/>
        <v>#N/A</v>
      </c>
      <c r="K75" s="3" t="e">
        <f t="shared" ca="1" si="6"/>
        <v>#N/A</v>
      </c>
      <c r="L75" s="3">
        <f t="shared" ca="1" si="7"/>
        <v>0</v>
      </c>
    </row>
    <row r="76" spans="1:12" x14ac:dyDescent="0.25">
      <c r="A76" s="28">
        <v>73</v>
      </c>
      <c r="B76" s="22" t="str">
        <f t="shared" si="8"/>
        <v/>
      </c>
      <c r="C76" s="10">
        <f t="shared" ca="1" si="9"/>
        <v>0</v>
      </c>
      <c r="D76" s="10" t="str">
        <f ca="1">IFERROR(+IF(B76="",VLOOKUP(C76,OFFSET('Zdroj IO a ZSJ'!$J$2:$K$87145,MATCH(C76,'Zdroj IO a ZSJ'!$J$2:$J$87145,0)+A76-VLOOKUP(C76,H:K,4,0),0),2,0),VLOOKUP(B76,'Zdroj IO a ZSJ'!J:K,2,0)),"")</f>
        <v/>
      </c>
      <c r="E76" s="25"/>
      <c r="F76" s="26"/>
      <c r="G76" s="3" t="e">
        <f t="shared" ca="1" si="10"/>
        <v>#N/A</v>
      </c>
      <c r="H76" s="18" t="str">
        <f ca="1">+'Seznam vybraných ZSJ'!F80</f>
        <v/>
      </c>
      <c r="I76" s="3" t="e">
        <f ca="1">+VLOOKUP(H76,'Zdroj IO a ZSJ'!P:Q,2,0)</f>
        <v>#N/A</v>
      </c>
      <c r="J76" s="3" t="e">
        <f t="shared" ca="1" si="11"/>
        <v>#N/A</v>
      </c>
      <c r="K76" s="3" t="e">
        <f t="shared" ca="1" si="6"/>
        <v>#N/A</v>
      </c>
      <c r="L76" s="3">
        <f t="shared" ca="1" si="7"/>
        <v>0</v>
      </c>
    </row>
    <row r="77" spans="1:12" x14ac:dyDescent="0.25">
      <c r="A77" s="28">
        <v>74</v>
      </c>
      <c r="B77" s="22" t="str">
        <f t="shared" si="8"/>
        <v/>
      </c>
      <c r="C77" s="10">
        <f t="shared" ca="1" si="9"/>
        <v>0</v>
      </c>
      <c r="D77" s="10" t="str">
        <f ca="1">IFERROR(+IF(B77="",VLOOKUP(C77,OFFSET('Zdroj IO a ZSJ'!$J$2:$K$87145,MATCH(C77,'Zdroj IO a ZSJ'!$J$2:$J$87145,0)+A77-VLOOKUP(C77,H:K,4,0),0),2,0),VLOOKUP(B77,'Zdroj IO a ZSJ'!J:K,2,0)),"")</f>
        <v/>
      </c>
      <c r="E77" s="25"/>
      <c r="F77" s="26"/>
      <c r="G77" s="3" t="e">
        <f t="shared" ca="1" si="10"/>
        <v>#N/A</v>
      </c>
      <c r="H77" s="18" t="str">
        <f ca="1">+'Seznam vybraných ZSJ'!F81</f>
        <v/>
      </c>
      <c r="I77" s="3" t="e">
        <f ca="1">+VLOOKUP(H77,'Zdroj IO a ZSJ'!P:Q,2,0)</f>
        <v>#N/A</v>
      </c>
      <c r="J77" s="3" t="e">
        <f t="shared" ca="1" si="11"/>
        <v>#N/A</v>
      </c>
      <c r="K77" s="3" t="e">
        <f t="shared" ca="1" si="6"/>
        <v>#N/A</v>
      </c>
      <c r="L77" s="3">
        <f t="shared" ca="1" si="7"/>
        <v>0</v>
      </c>
    </row>
    <row r="78" spans="1:12" x14ac:dyDescent="0.25">
      <c r="A78" s="28">
        <v>75</v>
      </c>
      <c r="B78" s="22" t="str">
        <f t="shared" si="8"/>
        <v/>
      </c>
      <c r="C78" s="10">
        <f t="shared" ca="1" si="9"/>
        <v>0</v>
      </c>
      <c r="D78" s="10" t="str">
        <f ca="1">IFERROR(+IF(B78="",VLOOKUP(C78,OFFSET('Zdroj IO a ZSJ'!$J$2:$K$87145,MATCH(C78,'Zdroj IO a ZSJ'!$J$2:$J$87145,0)+A78-VLOOKUP(C78,H:K,4,0),0),2,0),VLOOKUP(B78,'Zdroj IO a ZSJ'!J:K,2,0)),"")</f>
        <v/>
      </c>
      <c r="E78" s="25"/>
      <c r="F78" s="26"/>
      <c r="G78" s="3" t="e">
        <f t="shared" ca="1" si="10"/>
        <v>#N/A</v>
      </c>
      <c r="H78" s="18" t="str">
        <f ca="1">+'Seznam vybraných ZSJ'!F82</f>
        <v/>
      </c>
      <c r="I78" s="3" t="e">
        <f ca="1">+VLOOKUP(H78,'Zdroj IO a ZSJ'!P:Q,2,0)</f>
        <v>#N/A</v>
      </c>
      <c r="J78" s="3" t="e">
        <f t="shared" ca="1" si="11"/>
        <v>#N/A</v>
      </c>
      <c r="K78" s="3" t="e">
        <f t="shared" ca="1" si="6"/>
        <v>#N/A</v>
      </c>
      <c r="L78" s="3">
        <f t="shared" ca="1" si="7"/>
        <v>0</v>
      </c>
    </row>
    <row r="79" spans="1:12" x14ac:dyDescent="0.25">
      <c r="A79" s="28">
        <v>76</v>
      </c>
      <c r="B79" s="22" t="str">
        <f t="shared" si="8"/>
        <v/>
      </c>
      <c r="C79" s="10">
        <f t="shared" ca="1" si="9"/>
        <v>0</v>
      </c>
      <c r="D79" s="10" t="str">
        <f ca="1">IFERROR(+IF(B79="",VLOOKUP(C79,OFFSET('Zdroj IO a ZSJ'!$J$2:$K$87145,MATCH(C79,'Zdroj IO a ZSJ'!$J$2:$J$87145,0)+A79-VLOOKUP(C79,H:K,4,0),0),2,0),VLOOKUP(B79,'Zdroj IO a ZSJ'!J:K,2,0)),"")</f>
        <v/>
      </c>
      <c r="E79" s="25"/>
      <c r="F79" s="26"/>
      <c r="G79" s="3" t="e">
        <f t="shared" ca="1" si="10"/>
        <v>#N/A</v>
      </c>
      <c r="H79" s="18" t="str">
        <f ca="1">+'Seznam vybraných ZSJ'!F83</f>
        <v/>
      </c>
      <c r="I79" s="3" t="e">
        <f ca="1">+VLOOKUP(H79,'Zdroj IO a ZSJ'!P:Q,2,0)</f>
        <v>#N/A</v>
      </c>
      <c r="J79" s="3" t="e">
        <f t="shared" ca="1" si="11"/>
        <v>#N/A</v>
      </c>
      <c r="K79" s="3" t="e">
        <f t="shared" ca="1" si="6"/>
        <v>#N/A</v>
      </c>
      <c r="L79" s="3">
        <f t="shared" ca="1" si="7"/>
        <v>0</v>
      </c>
    </row>
    <row r="80" spans="1:12" x14ac:dyDescent="0.25">
      <c r="A80" s="28">
        <v>77</v>
      </c>
      <c r="B80" s="22" t="str">
        <f t="shared" ca="1" si="8"/>
        <v/>
      </c>
      <c r="C80" s="10">
        <f t="shared" ca="1" si="9"/>
        <v>0</v>
      </c>
      <c r="D80" s="10" t="str">
        <f ca="1">IFERROR(+IF(B80="",VLOOKUP(C80,OFFSET('Zdroj IO a ZSJ'!$J$2:$K$87145,MATCH(C80,'Zdroj IO a ZSJ'!$J$2:$J$87145,0)+A80-VLOOKUP(C80,H:K,4,0),0),2,0),VLOOKUP(B80,'Zdroj IO a ZSJ'!J:K,2,0)),"")</f>
        <v/>
      </c>
      <c r="E80" s="25"/>
      <c r="F80" s="26"/>
      <c r="G80" s="3" t="e">
        <f t="shared" ca="1" si="10"/>
        <v>#N/A</v>
      </c>
      <c r="H80" s="18" t="str">
        <f ca="1">+'Seznam vybraných ZSJ'!F84</f>
        <v/>
      </c>
      <c r="I80" s="3" t="e">
        <f ca="1">+VLOOKUP(H80,'Zdroj IO a ZSJ'!P:Q,2,0)</f>
        <v>#N/A</v>
      </c>
      <c r="J80" s="3" t="e">
        <f t="shared" ca="1" si="11"/>
        <v>#N/A</v>
      </c>
      <c r="K80" s="3" t="e">
        <f t="shared" ca="1" si="6"/>
        <v>#N/A</v>
      </c>
      <c r="L80" s="3">
        <f t="shared" ca="1" si="7"/>
        <v>0</v>
      </c>
    </row>
    <row r="81" spans="1:12" x14ac:dyDescent="0.25">
      <c r="A81" s="28">
        <v>78</v>
      </c>
      <c r="B81" s="22" t="str">
        <f t="shared" ca="1" si="8"/>
        <v/>
      </c>
      <c r="C81" s="10">
        <f t="shared" ca="1" si="9"/>
        <v>0</v>
      </c>
      <c r="D81" s="10" t="str">
        <f ca="1">IFERROR(+IF(B81="",VLOOKUP(C81,OFFSET('Zdroj IO a ZSJ'!$J$2:$K$87145,MATCH(C81,'Zdroj IO a ZSJ'!$J$2:$J$87145,0)+A81-VLOOKUP(C81,H:K,4,0),0),2,0),VLOOKUP(B81,'Zdroj IO a ZSJ'!J:K,2,0)),"")</f>
        <v/>
      </c>
      <c r="E81" s="25"/>
      <c r="F81" s="26"/>
      <c r="G81" s="3" t="e">
        <f t="shared" ca="1" si="10"/>
        <v>#N/A</v>
      </c>
      <c r="H81" s="18" t="str">
        <f ca="1">+'Seznam vybraných ZSJ'!F85</f>
        <v/>
      </c>
      <c r="I81" s="3" t="e">
        <f ca="1">+VLOOKUP(H81,'Zdroj IO a ZSJ'!P:Q,2,0)</f>
        <v>#N/A</v>
      </c>
      <c r="J81" s="3" t="e">
        <f t="shared" ca="1" si="11"/>
        <v>#N/A</v>
      </c>
      <c r="K81" s="3" t="e">
        <f t="shared" ca="1" si="6"/>
        <v>#N/A</v>
      </c>
      <c r="L81" s="3">
        <f t="shared" ca="1" si="7"/>
        <v>0</v>
      </c>
    </row>
    <row r="82" spans="1:12" x14ac:dyDescent="0.25">
      <c r="A82" s="28">
        <v>79</v>
      </c>
      <c r="B82" s="22" t="str">
        <f t="shared" si="8"/>
        <v/>
      </c>
      <c r="C82" s="10">
        <f t="shared" ca="1" si="9"/>
        <v>0</v>
      </c>
      <c r="D82" s="10" t="str">
        <f ca="1">IFERROR(+IF(B82="",VLOOKUP(C82,OFFSET('Zdroj IO a ZSJ'!$J$2:$K$87145,MATCH(C82,'Zdroj IO a ZSJ'!$J$2:$J$87145,0)+A82-VLOOKUP(C82,H:K,4,0),0),2,0),VLOOKUP(B82,'Zdroj IO a ZSJ'!J:K,2,0)),"")</f>
        <v/>
      </c>
      <c r="E82" s="25"/>
      <c r="F82" s="26"/>
      <c r="G82" s="3" t="e">
        <f t="shared" ca="1" si="10"/>
        <v>#N/A</v>
      </c>
      <c r="H82" s="18" t="str">
        <f ca="1">+'Seznam vybraných ZSJ'!F86</f>
        <v/>
      </c>
      <c r="I82" s="3" t="e">
        <f ca="1">+VLOOKUP(H82,'Zdroj IO a ZSJ'!P:Q,2,0)</f>
        <v>#N/A</v>
      </c>
      <c r="J82" s="3" t="e">
        <f t="shared" ca="1" si="11"/>
        <v>#N/A</v>
      </c>
      <c r="K82" s="3" t="e">
        <f t="shared" ca="1" si="6"/>
        <v>#N/A</v>
      </c>
      <c r="L82" s="3">
        <f t="shared" ca="1" si="7"/>
        <v>0</v>
      </c>
    </row>
    <row r="83" spans="1:12" x14ac:dyDescent="0.25">
      <c r="A83" s="28">
        <v>80</v>
      </c>
      <c r="B83" s="22" t="str">
        <f t="shared" si="8"/>
        <v/>
      </c>
      <c r="C83" s="10">
        <f t="shared" ca="1" si="9"/>
        <v>0</v>
      </c>
      <c r="D83" s="10" t="str">
        <f ca="1">IFERROR(+IF(B83="",VLOOKUP(C83,OFFSET('Zdroj IO a ZSJ'!$J$2:$K$87145,MATCH(C83,'Zdroj IO a ZSJ'!$J$2:$J$87145,0)+A83-VLOOKUP(C83,H:K,4,0),0),2,0),VLOOKUP(B83,'Zdroj IO a ZSJ'!J:K,2,0)),"")</f>
        <v/>
      </c>
      <c r="E83" s="25"/>
      <c r="F83" s="26"/>
      <c r="G83" s="3" t="e">
        <f t="shared" ca="1" si="10"/>
        <v>#N/A</v>
      </c>
      <c r="H83" s="18" t="str">
        <f ca="1">+'Seznam vybraných ZSJ'!F87</f>
        <v/>
      </c>
      <c r="I83" s="3" t="e">
        <f ca="1">+VLOOKUP(H83,'Zdroj IO a ZSJ'!P:Q,2,0)</f>
        <v>#N/A</v>
      </c>
      <c r="J83" s="3" t="e">
        <f t="shared" ca="1" si="11"/>
        <v>#N/A</v>
      </c>
      <c r="K83" s="3" t="e">
        <f t="shared" ca="1" si="6"/>
        <v>#N/A</v>
      </c>
      <c r="L83" s="3">
        <f t="shared" ca="1" si="7"/>
        <v>0</v>
      </c>
    </row>
    <row r="84" spans="1:12" x14ac:dyDescent="0.25">
      <c r="A84" s="28">
        <v>81</v>
      </c>
      <c r="B84" s="22" t="str">
        <f t="shared" si="8"/>
        <v/>
      </c>
      <c r="C84" s="10">
        <f t="shared" ca="1" si="9"/>
        <v>0</v>
      </c>
      <c r="D84" s="10" t="str">
        <f ca="1">IFERROR(+IF(B84="",VLOOKUP(C84,OFFSET('Zdroj IO a ZSJ'!$J$2:$K$87145,MATCH(C84,'Zdroj IO a ZSJ'!$J$2:$J$87145,0)+A84-VLOOKUP(C84,H:K,4,0),0),2,0),VLOOKUP(B84,'Zdroj IO a ZSJ'!J:K,2,0)),"")</f>
        <v/>
      </c>
      <c r="E84" s="25"/>
      <c r="F84" s="26"/>
      <c r="G84" s="3" t="e">
        <f t="shared" ca="1" si="10"/>
        <v>#N/A</v>
      </c>
      <c r="H84" s="18" t="str">
        <f ca="1">+'Seznam vybraných ZSJ'!F88</f>
        <v/>
      </c>
      <c r="I84" s="3" t="e">
        <f ca="1">+VLOOKUP(H84,'Zdroj IO a ZSJ'!P:Q,2,0)</f>
        <v>#N/A</v>
      </c>
      <c r="J84" s="3" t="e">
        <f t="shared" ca="1" si="11"/>
        <v>#N/A</v>
      </c>
      <c r="K84" s="3" t="e">
        <f t="shared" ca="1" si="6"/>
        <v>#N/A</v>
      </c>
      <c r="L84" s="3">
        <f t="shared" ca="1" si="7"/>
        <v>0</v>
      </c>
    </row>
    <row r="85" spans="1:12" x14ac:dyDescent="0.25">
      <c r="A85" s="28">
        <v>82</v>
      </c>
      <c r="B85" s="22" t="str">
        <f t="shared" si="8"/>
        <v/>
      </c>
      <c r="C85" s="10">
        <f t="shared" ca="1" si="9"/>
        <v>0</v>
      </c>
      <c r="D85" s="10" t="str">
        <f ca="1">IFERROR(+IF(B85="",VLOOKUP(C85,OFFSET('Zdroj IO a ZSJ'!$J$2:$K$87145,MATCH(C85,'Zdroj IO a ZSJ'!$J$2:$J$87145,0)+A85-VLOOKUP(C85,H:K,4,0),0),2,0),VLOOKUP(B85,'Zdroj IO a ZSJ'!J:K,2,0)),"")</f>
        <v/>
      </c>
      <c r="E85" s="25"/>
      <c r="F85" s="26"/>
      <c r="G85" s="3" t="e">
        <f t="shared" ca="1" si="10"/>
        <v>#N/A</v>
      </c>
      <c r="H85" s="18" t="str">
        <f ca="1">+'Seznam vybraných ZSJ'!F89</f>
        <v/>
      </c>
      <c r="I85" s="3" t="e">
        <f ca="1">+VLOOKUP(H85,'Zdroj IO a ZSJ'!P:Q,2,0)</f>
        <v>#N/A</v>
      </c>
      <c r="J85" s="3" t="e">
        <f t="shared" ca="1" si="11"/>
        <v>#N/A</v>
      </c>
      <c r="K85" s="3" t="e">
        <f t="shared" ca="1" si="6"/>
        <v>#N/A</v>
      </c>
      <c r="L85" s="3">
        <f t="shared" ca="1" si="7"/>
        <v>0</v>
      </c>
    </row>
    <row r="86" spans="1:12" x14ac:dyDescent="0.25">
      <c r="A86" s="28">
        <v>83</v>
      </c>
      <c r="B86" s="22" t="str">
        <f t="shared" si="8"/>
        <v/>
      </c>
      <c r="C86" s="10">
        <f t="shared" ca="1" si="9"/>
        <v>0</v>
      </c>
      <c r="D86" s="10" t="str">
        <f ca="1">IFERROR(+IF(B86="",VLOOKUP(C86,OFFSET('Zdroj IO a ZSJ'!$J$2:$K$87145,MATCH(C86,'Zdroj IO a ZSJ'!$J$2:$J$87145,0)+A86-VLOOKUP(C86,H:K,4,0),0),2,0),VLOOKUP(B86,'Zdroj IO a ZSJ'!J:K,2,0)),"")</f>
        <v/>
      </c>
      <c r="E86" s="25"/>
      <c r="F86" s="26"/>
      <c r="G86" s="3" t="e">
        <f t="shared" ca="1" si="10"/>
        <v>#N/A</v>
      </c>
      <c r="H86" s="18" t="str">
        <f ca="1">+'Seznam vybraných ZSJ'!F90</f>
        <v/>
      </c>
      <c r="I86" s="3" t="e">
        <f ca="1">+VLOOKUP(H86,'Zdroj IO a ZSJ'!P:Q,2,0)</f>
        <v>#N/A</v>
      </c>
      <c r="J86" s="3" t="e">
        <f t="shared" ca="1" si="11"/>
        <v>#N/A</v>
      </c>
      <c r="K86" s="3" t="e">
        <f t="shared" ca="1" si="6"/>
        <v>#N/A</v>
      </c>
      <c r="L86" s="3">
        <f t="shared" ca="1" si="7"/>
        <v>0</v>
      </c>
    </row>
    <row r="87" spans="1:12" x14ac:dyDescent="0.25">
      <c r="A87" s="28">
        <v>84</v>
      </c>
      <c r="B87" s="22" t="str">
        <f t="shared" si="8"/>
        <v/>
      </c>
      <c r="C87" s="10">
        <f t="shared" ca="1" si="9"/>
        <v>0</v>
      </c>
      <c r="D87" s="10" t="str">
        <f ca="1">IFERROR(+IF(B87="",VLOOKUP(C87,OFFSET('Zdroj IO a ZSJ'!$J$2:$K$87145,MATCH(C87,'Zdroj IO a ZSJ'!$J$2:$J$87145,0)+A87-VLOOKUP(C87,H:K,4,0),0),2,0),VLOOKUP(B87,'Zdroj IO a ZSJ'!J:K,2,0)),"")</f>
        <v/>
      </c>
      <c r="E87" s="25"/>
      <c r="F87" s="26"/>
      <c r="G87" s="3" t="e">
        <f t="shared" ca="1" si="10"/>
        <v>#N/A</v>
      </c>
      <c r="H87" s="18" t="str">
        <f ca="1">+'Seznam vybraných ZSJ'!F91</f>
        <v/>
      </c>
      <c r="I87" s="3" t="e">
        <f ca="1">+VLOOKUP(H87,'Zdroj IO a ZSJ'!P:Q,2,0)</f>
        <v>#N/A</v>
      </c>
      <c r="J87" s="3" t="e">
        <f t="shared" ca="1" si="11"/>
        <v>#N/A</v>
      </c>
      <c r="K87" s="3" t="e">
        <f t="shared" ca="1" si="6"/>
        <v>#N/A</v>
      </c>
      <c r="L87" s="3">
        <f t="shared" ca="1" si="7"/>
        <v>0</v>
      </c>
    </row>
    <row r="88" spans="1:12" x14ac:dyDescent="0.25">
      <c r="A88" s="28">
        <v>85</v>
      </c>
      <c r="B88" s="22" t="str">
        <f t="shared" si="8"/>
        <v/>
      </c>
      <c r="C88" s="10">
        <f t="shared" ca="1" si="9"/>
        <v>0</v>
      </c>
      <c r="D88" s="10" t="str">
        <f ca="1">IFERROR(+IF(B88="",VLOOKUP(C88,OFFSET('Zdroj IO a ZSJ'!$J$2:$K$87145,MATCH(C88,'Zdroj IO a ZSJ'!$J$2:$J$87145,0)+A88-VLOOKUP(C88,H:K,4,0),0),2,0),VLOOKUP(B88,'Zdroj IO a ZSJ'!J:K,2,0)),"")</f>
        <v/>
      </c>
      <c r="E88" s="25"/>
      <c r="F88" s="26"/>
      <c r="G88" s="3" t="e">
        <f t="shared" ca="1" si="10"/>
        <v>#N/A</v>
      </c>
      <c r="H88" s="18" t="str">
        <f ca="1">+'Seznam vybraných ZSJ'!F92</f>
        <v/>
      </c>
      <c r="I88" s="3" t="e">
        <f ca="1">+VLOOKUP(H88,'Zdroj IO a ZSJ'!P:Q,2,0)</f>
        <v>#N/A</v>
      </c>
      <c r="J88" s="3" t="e">
        <f t="shared" ca="1" si="11"/>
        <v>#N/A</v>
      </c>
      <c r="K88" s="3" t="e">
        <f t="shared" ca="1" si="6"/>
        <v>#N/A</v>
      </c>
      <c r="L88" s="3">
        <f t="shared" ca="1" si="7"/>
        <v>0</v>
      </c>
    </row>
    <row r="89" spans="1:12" x14ac:dyDescent="0.25">
      <c r="A89" s="28">
        <v>86</v>
      </c>
      <c r="B89" s="22" t="str">
        <f t="shared" ca="1" si="8"/>
        <v/>
      </c>
      <c r="C89" s="10">
        <f t="shared" ca="1" si="9"/>
        <v>0</v>
      </c>
      <c r="D89" s="10" t="str">
        <f ca="1">IFERROR(+IF(B89="",VLOOKUP(C89,OFFSET('Zdroj IO a ZSJ'!$J$2:$K$87145,MATCH(C89,'Zdroj IO a ZSJ'!$J$2:$J$87145,0)+A89-VLOOKUP(C89,H:K,4,0),0),2,0),VLOOKUP(B89,'Zdroj IO a ZSJ'!J:K,2,0)),"")</f>
        <v/>
      </c>
      <c r="E89" s="25"/>
      <c r="F89" s="26"/>
      <c r="G89" s="3" t="e">
        <f t="shared" ca="1" si="10"/>
        <v>#N/A</v>
      </c>
      <c r="H89" s="18" t="str">
        <f ca="1">+'Seznam vybraných ZSJ'!F93</f>
        <v/>
      </c>
      <c r="I89" s="3" t="e">
        <f ca="1">+VLOOKUP(H89,'Zdroj IO a ZSJ'!P:Q,2,0)</f>
        <v>#N/A</v>
      </c>
      <c r="J89" s="3" t="e">
        <f t="shared" ca="1" si="11"/>
        <v>#N/A</v>
      </c>
      <c r="K89" s="3" t="e">
        <f t="shared" ca="1" si="6"/>
        <v>#N/A</v>
      </c>
      <c r="L89" s="3">
        <f t="shared" ca="1" si="7"/>
        <v>0</v>
      </c>
    </row>
    <row r="90" spans="1:12" x14ac:dyDescent="0.25">
      <c r="A90" s="28">
        <v>87</v>
      </c>
      <c r="B90" s="22" t="str">
        <f t="shared" si="8"/>
        <v/>
      </c>
      <c r="C90" s="10">
        <f t="shared" ca="1" si="9"/>
        <v>0</v>
      </c>
      <c r="D90" s="10" t="str">
        <f ca="1">IFERROR(+IF(B90="",VLOOKUP(C90,OFFSET('Zdroj IO a ZSJ'!$J$2:$K$87145,MATCH(C90,'Zdroj IO a ZSJ'!$J$2:$J$87145,0)+A90-VLOOKUP(C90,H:K,4,0),0),2,0),VLOOKUP(B90,'Zdroj IO a ZSJ'!J:K,2,0)),"")</f>
        <v/>
      </c>
      <c r="E90" s="25"/>
      <c r="F90" s="26"/>
      <c r="G90" s="3" t="e">
        <f t="shared" ca="1" si="10"/>
        <v>#N/A</v>
      </c>
      <c r="H90" s="18" t="str">
        <f ca="1">+'Seznam vybraných ZSJ'!F94</f>
        <v/>
      </c>
      <c r="I90" s="3" t="e">
        <f ca="1">+VLOOKUP(H90,'Zdroj IO a ZSJ'!P:Q,2,0)</f>
        <v>#N/A</v>
      </c>
      <c r="J90" s="3" t="e">
        <f t="shared" ca="1" si="11"/>
        <v>#N/A</v>
      </c>
      <c r="K90" s="3" t="e">
        <f t="shared" ca="1" si="6"/>
        <v>#N/A</v>
      </c>
      <c r="L90" s="3">
        <f t="shared" ca="1" si="7"/>
        <v>0</v>
      </c>
    </row>
    <row r="91" spans="1:12" x14ac:dyDescent="0.25">
      <c r="A91" s="28">
        <v>88</v>
      </c>
      <c r="B91" s="22" t="str">
        <f t="shared" si="8"/>
        <v/>
      </c>
      <c r="C91" s="10">
        <f t="shared" ca="1" si="9"/>
        <v>0</v>
      </c>
      <c r="D91" s="10" t="str">
        <f ca="1">IFERROR(+IF(B91="",VLOOKUP(C91,OFFSET('Zdroj IO a ZSJ'!$J$2:$K$87145,MATCH(C91,'Zdroj IO a ZSJ'!$J$2:$J$87145,0)+A91-VLOOKUP(C91,H:K,4,0),0),2,0),VLOOKUP(B91,'Zdroj IO a ZSJ'!J:K,2,0)),"")</f>
        <v/>
      </c>
      <c r="E91" s="25"/>
      <c r="F91" s="26"/>
      <c r="G91" s="3" t="e">
        <f t="shared" ca="1" si="10"/>
        <v>#N/A</v>
      </c>
      <c r="H91" s="18" t="str">
        <f ca="1">+'Seznam vybraných ZSJ'!F95</f>
        <v/>
      </c>
      <c r="I91" s="3" t="e">
        <f ca="1">+VLOOKUP(H91,'Zdroj IO a ZSJ'!P:Q,2,0)</f>
        <v>#N/A</v>
      </c>
      <c r="J91" s="3" t="e">
        <f t="shared" ca="1" si="11"/>
        <v>#N/A</v>
      </c>
      <c r="K91" s="3" t="e">
        <f t="shared" ca="1" si="6"/>
        <v>#N/A</v>
      </c>
      <c r="L91" s="3">
        <f t="shared" ca="1" si="7"/>
        <v>0</v>
      </c>
    </row>
    <row r="92" spans="1:12" x14ac:dyDescent="0.25">
      <c r="A92" s="28">
        <v>89</v>
      </c>
      <c r="B92" s="22" t="str">
        <f t="shared" si="8"/>
        <v/>
      </c>
      <c r="C92" s="10">
        <f t="shared" ca="1" si="9"/>
        <v>0</v>
      </c>
      <c r="D92" s="10" t="str">
        <f ca="1">IFERROR(+IF(B92="",VLOOKUP(C92,OFFSET('Zdroj IO a ZSJ'!$J$2:$K$87145,MATCH(C92,'Zdroj IO a ZSJ'!$J$2:$J$87145,0)+A92-VLOOKUP(C92,H:K,4,0),0),2,0),VLOOKUP(B92,'Zdroj IO a ZSJ'!J:K,2,0)),"")</f>
        <v/>
      </c>
      <c r="E92" s="25"/>
      <c r="F92" s="26"/>
      <c r="G92" s="3" t="e">
        <f t="shared" ca="1" si="10"/>
        <v>#N/A</v>
      </c>
      <c r="H92" s="18" t="str">
        <f ca="1">+'Seznam vybraných ZSJ'!F96</f>
        <v/>
      </c>
      <c r="I92" s="3" t="e">
        <f ca="1">+VLOOKUP(H92,'Zdroj IO a ZSJ'!P:Q,2,0)</f>
        <v>#N/A</v>
      </c>
      <c r="J92" s="3" t="e">
        <f t="shared" ca="1" si="11"/>
        <v>#N/A</v>
      </c>
      <c r="K92" s="3" t="e">
        <f t="shared" ca="1" si="6"/>
        <v>#N/A</v>
      </c>
      <c r="L92" s="3">
        <f t="shared" ca="1" si="7"/>
        <v>0</v>
      </c>
    </row>
    <row r="93" spans="1:12" x14ac:dyDescent="0.25">
      <c r="A93" s="28">
        <v>90</v>
      </c>
      <c r="B93" s="22" t="str">
        <f t="shared" si="8"/>
        <v/>
      </c>
      <c r="C93" s="10">
        <f t="shared" ca="1" si="9"/>
        <v>0</v>
      </c>
      <c r="D93" s="10" t="str">
        <f ca="1">IFERROR(+IF(B93="",VLOOKUP(C93,OFFSET('Zdroj IO a ZSJ'!$J$2:$K$87145,MATCH(C93,'Zdroj IO a ZSJ'!$J$2:$J$87145,0)+A93-VLOOKUP(C93,H:K,4,0),0),2,0),VLOOKUP(B93,'Zdroj IO a ZSJ'!J:K,2,0)),"")</f>
        <v/>
      </c>
      <c r="E93" s="25"/>
      <c r="F93" s="26"/>
      <c r="G93" s="3" t="e">
        <f t="shared" ca="1" si="10"/>
        <v>#N/A</v>
      </c>
      <c r="H93" s="18" t="str">
        <f ca="1">+'Seznam vybraných ZSJ'!F97</f>
        <v/>
      </c>
      <c r="I93" s="3" t="e">
        <f ca="1">+VLOOKUP(H93,'Zdroj IO a ZSJ'!P:Q,2,0)</f>
        <v>#N/A</v>
      </c>
      <c r="J93" s="3" t="e">
        <f t="shared" ca="1" si="11"/>
        <v>#N/A</v>
      </c>
      <c r="K93" s="3" t="e">
        <f t="shared" ca="1" si="6"/>
        <v>#N/A</v>
      </c>
      <c r="L93" s="3">
        <f t="shared" ca="1" si="7"/>
        <v>0</v>
      </c>
    </row>
    <row r="94" spans="1:12" x14ac:dyDescent="0.25">
      <c r="A94" s="28">
        <v>91</v>
      </c>
      <c r="B94" s="22" t="str">
        <f t="shared" si="8"/>
        <v/>
      </c>
      <c r="C94" s="10">
        <f t="shared" ca="1" si="9"/>
        <v>0</v>
      </c>
      <c r="D94" s="10" t="str">
        <f ca="1">IFERROR(+IF(B94="",VLOOKUP(C94,OFFSET('Zdroj IO a ZSJ'!$J$2:$K$87145,MATCH(C94,'Zdroj IO a ZSJ'!$J$2:$J$87145,0)+A94-VLOOKUP(C94,H:K,4,0),0),2,0),VLOOKUP(B94,'Zdroj IO a ZSJ'!J:K,2,0)),"")</f>
        <v/>
      </c>
      <c r="E94" s="25"/>
      <c r="F94" s="26"/>
      <c r="G94" s="3" t="e">
        <f t="shared" ca="1" si="10"/>
        <v>#N/A</v>
      </c>
      <c r="H94" s="18" t="str">
        <f ca="1">+'Seznam vybraných ZSJ'!F98</f>
        <v/>
      </c>
      <c r="I94" s="3" t="e">
        <f ca="1">+VLOOKUP(H94,'Zdroj IO a ZSJ'!P:Q,2,0)</f>
        <v>#N/A</v>
      </c>
      <c r="J94" s="3" t="e">
        <f t="shared" ca="1" si="11"/>
        <v>#N/A</v>
      </c>
      <c r="K94" s="3" t="e">
        <f t="shared" ca="1" si="6"/>
        <v>#N/A</v>
      </c>
      <c r="L94" s="3">
        <f t="shared" ca="1" si="7"/>
        <v>0</v>
      </c>
    </row>
    <row r="95" spans="1:12" x14ac:dyDescent="0.25">
      <c r="A95" s="28">
        <v>92</v>
      </c>
      <c r="B95" s="22" t="str">
        <f t="shared" ca="1" si="8"/>
        <v/>
      </c>
      <c r="C95" s="10">
        <f t="shared" ca="1" si="9"/>
        <v>0</v>
      </c>
      <c r="D95" s="10" t="str">
        <f ca="1">IFERROR(+IF(B95="",VLOOKUP(C95,OFFSET('Zdroj IO a ZSJ'!$J$2:$K$87145,MATCH(C95,'Zdroj IO a ZSJ'!$J$2:$J$87145,0)+A95-VLOOKUP(C95,H:K,4,0),0),2,0),VLOOKUP(B95,'Zdroj IO a ZSJ'!J:K,2,0)),"")</f>
        <v/>
      </c>
      <c r="E95" s="25"/>
      <c r="F95" s="26"/>
      <c r="G95" s="3" t="e">
        <f t="shared" ca="1" si="10"/>
        <v>#N/A</v>
      </c>
      <c r="H95" s="18" t="str">
        <f ca="1">+'Seznam vybraných ZSJ'!F99</f>
        <v/>
      </c>
      <c r="I95" s="3" t="e">
        <f ca="1">+VLOOKUP(H95,'Zdroj IO a ZSJ'!P:Q,2,0)</f>
        <v>#N/A</v>
      </c>
      <c r="J95" s="3" t="e">
        <f t="shared" ca="1" si="11"/>
        <v>#N/A</v>
      </c>
      <c r="K95" s="3" t="e">
        <f t="shared" ca="1" si="6"/>
        <v>#N/A</v>
      </c>
      <c r="L95" s="3">
        <f t="shared" ca="1" si="7"/>
        <v>0</v>
      </c>
    </row>
    <row r="96" spans="1:12" x14ac:dyDescent="0.25">
      <c r="A96" s="28">
        <v>93</v>
      </c>
      <c r="B96" s="22" t="str">
        <f t="shared" si="8"/>
        <v/>
      </c>
      <c r="C96" s="10">
        <f t="shared" ca="1" si="9"/>
        <v>0</v>
      </c>
      <c r="D96" s="10" t="str">
        <f ca="1">IFERROR(+IF(B96="",VLOOKUP(C96,OFFSET('Zdroj IO a ZSJ'!$J$2:$K$87145,MATCH(C96,'Zdroj IO a ZSJ'!$J$2:$J$87145,0)+A96-VLOOKUP(C96,H:K,4,0),0),2,0),VLOOKUP(B96,'Zdroj IO a ZSJ'!J:K,2,0)),"")</f>
        <v/>
      </c>
      <c r="E96" s="25"/>
      <c r="F96" s="26"/>
      <c r="G96" s="3" t="e">
        <f t="shared" ca="1" si="10"/>
        <v>#N/A</v>
      </c>
      <c r="H96" s="18" t="str">
        <f ca="1">+'Seznam vybraných ZSJ'!F100</f>
        <v/>
      </c>
      <c r="I96" s="3" t="e">
        <f ca="1">+VLOOKUP(H96,'Zdroj IO a ZSJ'!P:Q,2,0)</f>
        <v>#N/A</v>
      </c>
      <c r="J96" s="3" t="e">
        <f t="shared" ca="1" si="11"/>
        <v>#N/A</v>
      </c>
      <c r="K96" s="3" t="e">
        <f t="shared" ca="1" si="6"/>
        <v>#N/A</v>
      </c>
      <c r="L96" s="3">
        <f t="shared" ca="1" si="7"/>
        <v>0</v>
      </c>
    </row>
    <row r="97" spans="1:12" x14ac:dyDescent="0.25">
      <c r="A97" s="28">
        <v>94</v>
      </c>
      <c r="B97" s="22" t="str">
        <f t="shared" si="8"/>
        <v/>
      </c>
      <c r="C97" s="10">
        <f t="shared" ca="1" si="9"/>
        <v>0</v>
      </c>
      <c r="D97" s="10" t="str">
        <f ca="1">IFERROR(+IF(B97="",VLOOKUP(C97,OFFSET('Zdroj IO a ZSJ'!$J$2:$K$87145,MATCH(C97,'Zdroj IO a ZSJ'!$J$2:$J$87145,0)+A97-VLOOKUP(C97,H:K,4,0),0),2,0),VLOOKUP(B97,'Zdroj IO a ZSJ'!J:K,2,0)),"")</f>
        <v/>
      </c>
      <c r="E97" s="25"/>
      <c r="F97" s="26"/>
      <c r="G97" s="3" t="e">
        <f t="shared" ca="1" si="10"/>
        <v>#N/A</v>
      </c>
      <c r="H97" s="18" t="str">
        <f ca="1">+'Seznam vybraných ZSJ'!F101</f>
        <v/>
      </c>
      <c r="I97" s="3" t="e">
        <f ca="1">+VLOOKUP(H97,'Zdroj IO a ZSJ'!P:Q,2,0)</f>
        <v>#N/A</v>
      </c>
      <c r="J97" s="3" t="e">
        <f t="shared" ca="1" si="11"/>
        <v>#N/A</v>
      </c>
      <c r="K97" s="3" t="e">
        <f t="shared" ca="1" si="6"/>
        <v>#N/A</v>
      </c>
      <c r="L97" s="3">
        <f t="shared" ca="1" si="7"/>
        <v>0</v>
      </c>
    </row>
    <row r="98" spans="1:12" x14ac:dyDescent="0.25">
      <c r="A98" s="28">
        <v>95</v>
      </c>
      <c r="B98" s="22" t="str">
        <f t="shared" si="8"/>
        <v/>
      </c>
      <c r="C98" s="10">
        <f t="shared" ca="1" si="9"/>
        <v>0</v>
      </c>
      <c r="D98" s="10" t="str">
        <f ca="1">IFERROR(+IF(B98="",VLOOKUP(C98,OFFSET('Zdroj IO a ZSJ'!$J$2:$K$87145,MATCH(C98,'Zdroj IO a ZSJ'!$J$2:$J$87145,0)+A98-VLOOKUP(C98,H:K,4,0),0),2,0),VLOOKUP(B98,'Zdroj IO a ZSJ'!J:K,2,0)),"")</f>
        <v/>
      </c>
      <c r="E98" s="25"/>
      <c r="F98" s="26"/>
      <c r="G98" s="3" t="e">
        <f t="shared" ca="1" si="10"/>
        <v>#N/A</v>
      </c>
      <c r="H98" s="18" t="str">
        <f ca="1">+'Seznam vybraných ZSJ'!F102</f>
        <v/>
      </c>
      <c r="I98" s="3" t="e">
        <f ca="1">+VLOOKUP(H98,'Zdroj IO a ZSJ'!P:Q,2,0)</f>
        <v>#N/A</v>
      </c>
      <c r="J98" s="3" t="e">
        <f t="shared" ca="1" si="11"/>
        <v>#N/A</v>
      </c>
      <c r="K98" s="3" t="e">
        <f t="shared" ca="1" si="6"/>
        <v>#N/A</v>
      </c>
      <c r="L98" s="3">
        <f t="shared" ca="1" si="7"/>
        <v>0</v>
      </c>
    </row>
    <row r="99" spans="1:12" x14ac:dyDescent="0.25">
      <c r="A99" s="28">
        <v>96</v>
      </c>
      <c r="B99" s="22" t="str">
        <f t="shared" si="8"/>
        <v/>
      </c>
      <c r="C99" s="10">
        <f t="shared" ca="1" si="9"/>
        <v>0</v>
      </c>
      <c r="D99" s="10" t="str">
        <f ca="1">IFERROR(+IF(B99="",VLOOKUP(C99,OFFSET('Zdroj IO a ZSJ'!$J$2:$K$87145,MATCH(C99,'Zdroj IO a ZSJ'!$J$2:$J$87145,0)+A99-VLOOKUP(C99,H:K,4,0),0),2,0),VLOOKUP(B99,'Zdroj IO a ZSJ'!J:K,2,0)),"")</f>
        <v/>
      </c>
      <c r="E99" s="25"/>
      <c r="F99" s="26"/>
      <c r="G99" s="3" t="e">
        <f t="shared" ca="1" si="10"/>
        <v>#N/A</v>
      </c>
      <c r="H99" s="18" t="str">
        <f ca="1">+'Seznam vybraných ZSJ'!F103</f>
        <v/>
      </c>
      <c r="I99" s="3" t="e">
        <f ca="1">+VLOOKUP(H99,'Zdroj IO a ZSJ'!P:Q,2,0)</f>
        <v>#N/A</v>
      </c>
      <c r="J99" s="3" t="e">
        <f t="shared" ca="1" si="11"/>
        <v>#N/A</v>
      </c>
      <c r="K99" s="3" t="e">
        <f t="shared" ca="1" si="6"/>
        <v>#N/A</v>
      </c>
      <c r="L99" s="3">
        <f t="shared" ca="1" si="7"/>
        <v>0</v>
      </c>
    </row>
    <row r="100" spans="1:12" x14ac:dyDescent="0.25">
      <c r="A100" s="28">
        <v>97</v>
      </c>
      <c r="B100" s="22" t="str">
        <f t="shared" si="8"/>
        <v/>
      </c>
      <c r="C100" s="10">
        <f t="shared" ca="1" si="9"/>
        <v>0</v>
      </c>
      <c r="D100" s="10" t="str">
        <f ca="1">IFERROR(+IF(B100="",VLOOKUP(C100,OFFSET('Zdroj IO a ZSJ'!$J$2:$K$87145,MATCH(C100,'Zdroj IO a ZSJ'!$J$2:$J$87145,0)+A100-VLOOKUP(C100,H:K,4,0),0),2,0),VLOOKUP(B100,'Zdroj IO a ZSJ'!J:K,2,0)),"")</f>
        <v/>
      </c>
      <c r="E100" s="25"/>
      <c r="F100" s="26"/>
      <c r="G100" s="3" t="e">
        <f t="shared" ca="1" si="10"/>
        <v>#N/A</v>
      </c>
      <c r="H100" s="18" t="str">
        <f ca="1">+'Seznam vybraných ZSJ'!F104</f>
        <v/>
      </c>
      <c r="I100" s="3" t="e">
        <f ca="1">+VLOOKUP(H100,'Zdroj IO a ZSJ'!P:Q,2,0)</f>
        <v>#N/A</v>
      </c>
      <c r="J100" s="3" t="e">
        <f t="shared" ca="1" si="11"/>
        <v>#N/A</v>
      </c>
      <c r="K100" s="3" t="e">
        <f t="shared" ca="1" si="6"/>
        <v>#N/A</v>
      </c>
      <c r="L100" s="3">
        <f t="shared" ca="1" si="7"/>
        <v>0</v>
      </c>
    </row>
    <row r="101" spans="1:12" x14ac:dyDescent="0.25">
      <c r="A101" s="28">
        <v>98</v>
      </c>
      <c r="B101" s="22" t="str">
        <f t="shared" si="8"/>
        <v/>
      </c>
      <c r="C101" s="10">
        <f t="shared" ca="1" si="9"/>
        <v>0</v>
      </c>
      <c r="D101" s="10" t="str">
        <f ca="1">IFERROR(+IF(B101="",VLOOKUP(C101,OFFSET('Zdroj IO a ZSJ'!$J$2:$K$87145,MATCH(C101,'Zdroj IO a ZSJ'!$J$2:$J$87145,0)+A101-VLOOKUP(C101,H:K,4,0),0),2,0),VLOOKUP(B101,'Zdroj IO a ZSJ'!J:K,2,0)),"")</f>
        <v/>
      </c>
      <c r="E101" s="25"/>
      <c r="F101" s="26"/>
      <c r="G101" s="3" t="e">
        <f t="shared" ca="1" si="10"/>
        <v>#N/A</v>
      </c>
      <c r="H101" s="18" t="str">
        <f ca="1">+'Seznam vybraných ZSJ'!F105</f>
        <v/>
      </c>
      <c r="I101" s="3" t="e">
        <f ca="1">+VLOOKUP(H101,'Zdroj IO a ZSJ'!P:Q,2,0)</f>
        <v>#N/A</v>
      </c>
      <c r="J101" s="3" t="e">
        <f t="shared" ca="1" si="11"/>
        <v>#N/A</v>
      </c>
      <c r="K101" s="3" t="e">
        <f t="shared" ca="1" si="6"/>
        <v>#N/A</v>
      </c>
      <c r="L101" s="3">
        <f t="shared" ca="1" si="7"/>
        <v>0</v>
      </c>
    </row>
    <row r="102" spans="1:12" x14ac:dyDescent="0.25">
      <c r="A102" s="28">
        <v>99</v>
      </c>
      <c r="B102" s="22" t="str">
        <f t="shared" si="8"/>
        <v/>
      </c>
      <c r="C102" s="10">
        <f t="shared" ca="1" si="9"/>
        <v>0</v>
      </c>
      <c r="D102" s="10" t="str">
        <f ca="1">IFERROR(+IF(B102="",VLOOKUP(C102,OFFSET('Zdroj IO a ZSJ'!$J$2:$K$87145,MATCH(C102,'Zdroj IO a ZSJ'!$J$2:$J$87145,0)+A102-VLOOKUP(C102,H:K,4,0),0),2,0),VLOOKUP(B102,'Zdroj IO a ZSJ'!J:K,2,0)),"")</f>
        <v/>
      </c>
      <c r="E102" s="25"/>
      <c r="F102" s="26"/>
      <c r="G102" s="3" t="e">
        <f t="shared" ca="1" si="10"/>
        <v>#N/A</v>
      </c>
      <c r="H102" s="18" t="str">
        <f ca="1">+'Seznam vybraných ZSJ'!F106</f>
        <v/>
      </c>
      <c r="I102" s="3" t="e">
        <f ca="1">+VLOOKUP(H102,'Zdroj IO a ZSJ'!P:Q,2,0)</f>
        <v>#N/A</v>
      </c>
      <c r="J102" s="3" t="e">
        <f t="shared" ca="1" si="11"/>
        <v>#N/A</v>
      </c>
      <c r="K102" s="3" t="e">
        <f t="shared" ca="1" si="6"/>
        <v>#N/A</v>
      </c>
      <c r="L102" s="3">
        <f t="shared" ca="1" si="7"/>
        <v>0</v>
      </c>
    </row>
    <row r="103" spans="1:12" x14ac:dyDescent="0.25">
      <c r="A103" s="28">
        <v>100</v>
      </c>
      <c r="B103" s="22" t="str">
        <f t="shared" si="8"/>
        <v/>
      </c>
      <c r="C103" s="10">
        <f t="shared" ca="1" si="9"/>
        <v>0</v>
      </c>
      <c r="D103" s="10" t="str">
        <f ca="1">IFERROR(+IF(B103="",VLOOKUP(C103,OFFSET('Zdroj IO a ZSJ'!$J$2:$K$87145,MATCH(C103,'Zdroj IO a ZSJ'!$J$2:$J$87145,0)+A103-VLOOKUP(C103,H:K,4,0),0),2,0),VLOOKUP(B103,'Zdroj IO a ZSJ'!J:K,2,0)),"")</f>
        <v/>
      </c>
      <c r="E103" s="25"/>
      <c r="F103" s="26"/>
      <c r="G103" s="3" t="e">
        <f t="shared" ca="1" si="10"/>
        <v>#N/A</v>
      </c>
      <c r="H103" s="18" t="str">
        <f ca="1">+'Seznam vybraných ZSJ'!F107</f>
        <v/>
      </c>
      <c r="I103" s="3" t="e">
        <f ca="1">+VLOOKUP(H103,'Zdroj IO a ZSJ'!P:Q,2,0)</f>
        <v>#N/A</v>
      </c>
      <c r="J103" s="3" t="e">
        <f t="shared" ca="1" si="11"/>
        <v>#N/A</v>
      </c>
      <c r="K103" s="3" t="e">
        <f t="shared" ca="1" si="6"/>
        <v>#N/A</v>
      </c>
      <c r="L103" s="3">
        <f t="shared" ca="1" si="7"/>
        <v>0</v>
      </c>
    </row>
    <row r="104" spans="1:12" x14ac:dyDescent="0.25">
      <c r="A104" s="28">
        <v>101</v>
      </c>
      <c r="B104" s="22" t="str">
        <f t="shared" si="8"/>
        <v/>
      </c>
      <c r="C104" s="10">
        <f t="shared" ca="1" si="9"/>
        <v>0</v>
      </c>
      <c r="D104" s="10" t="str">
        <f ca="1">IFERROR(+IF(B104="",VLOOKUP(C104,OFFSET('Zdroj IO a ZSJ'!$J$2:$K$87145,MATCH(C104,'Zdroj IO a ZSJ'!$J$2:$J$87145,0)+A104-VLOOKUP(C104,H:K,4,0),0),2,0),VLOOKUP(B104,'Zdroj IO a ZSJ'!J:K,2,0)),"")</f>
        <v/>
      </c>
      <c r="E104" s="25"/>
      <c r="F104" s="26"/>
      <c r="G104" s="3" t="e">
        <f t="shared" ca="1" si="10"/>
        <v>#N/A</v>
      </c>
      <c r="H104" s="18" t="str">
        <f ca="1">+'Seznam vybraných ZSJ'!F108</f>
        <v/>
      </c>
      <c r="I104" s="3" t="e">
        <f ca="1">+VLOOKUP(H104,'Zdroj IO a ZSJ'!P:Q,2,0)</f>
        <v>#N/A</v>
      </c>
      <c r="J104" s="3" t="e">
        <f t="shared" ca="1" si="11"/>
        <v>#N/A</v>
      </c>
      <c r="K104" s="3" t="e">
        <f t="shared" ca="1" si="6"/>
        <v>#N/A</v>
      </c>
      <c r="L104" s="3">
        <f t="shared" ca="1" si="7"/>
        <v>0</v>
      </c>
    </row>
    <row r="105" spans="1:12" x14ac:dyDescent="0.25">
      <c r="A105" s="28">
        <v>102</v>
      </c>
      <c r="B105" s="22" t="str">
        <f t="shared" si="8"/>
        <v/>
      </c>
      <c r="C105" s="10">
        <f t="shared" ca="1" si="9"/>
        <v>0</v>
      </c>
      <c r="D105" s="10" t="str">
        <f ca="1">IFERROR(+IF(B105="",VLOOKUP(C105,OFFSET('Zdroj IO a ZSJ'!$J$2:$K$87145,MATCH(C105,'Zdroj IO a ZSJ'!$J$2:$J$87145,0)+A105-VLOOKUP(C105,H:K,4,0),0),2,0),VLOOKUP(B105,'Zdroj IO a ZSJ'!J:K,2,0)),"")</f>
        <v/>
      </c>
      <c r="E105" s="25"/>
      <c r="F105" s="26"/>
      <c r="G105" s="3" t="e">
        <f t="shared" ca="1" si="10"/>
        <v>#N/A</v>
      </c>
      <c r="H105" s="18" t="str">
        <f ca="1">+'Seznam vybraných ZSJ'!F109</f>
        <v/>
      </c>
      <c r="I105" s="3" t="e">
        <f ca="1">+VLOOKUP(H105,'Zdroj IO a ZSJ'!P:Q,2,0)</f>
        <v>#N/A</v>
      </c>
      <c r="J105" s="3" t="e">
        <f t="shared" ca="1" si="11"/>
        <v>#N/A</v>
      </c>
      <c r="K105" s="3" t="e">
        <f t="shared" ca="1" si="6"/>
        <v>#N/A</v>
      </c>
      <c r="L105" s="3">
        <f t="shared" ca="1" si="7"/>
        <v>0</v>
      </c>
    </row>
    <row r="106" spans="1:12" x14ac:dyDescent="0.25">
      <c r="A106" s="28">
        <v>103</v>
      </c>
      <c r="B106" s="22" t="str">
        <f t="shared" si="8"/>
        <v/>
      </c>
      <c r="C106" s="10">
        <f t="shared" ca="1" si="9"/>
        <v>0</v>
      </c>
      <c r="D106" s="10" t="str">
        <f ca="1">IFERROR(+IF(B106="",VLOOKUP(C106,OFFSET('Zdroj IO a ZSJ'!$J$2:$K$87145,MATCH(C106,'Zdroj IO a ZSJ'!$J$2:$J$87145,0)+A106-VLOOKUP(C106,H:K,4,0),0),2,0),VLOOKUP(B106,'Zdroj IO a ZSJ'!J:K,2,0)),"")</f>
        <v/>
      </c>
      <c r="E106" s="25"/>
      <c r="F106" s="26"/>
      <c r="G106" s="3" t="e">
        <f t="shared" ca="1" si="10"/>
        <v>#N/A</v>
      </c>
      <c r="H106" s="18" t="str">
        <f ca="1">+'Seznam vybraných ZSJ'!F110</f>
        <v/>
      </c>
      <c r="I106" s="3" t="e">
        <f ca="1">+VLOOKUP(H106,'Zdroj IO a ZSJ'!P:Q,2,0)</f>
        <v>#N/A</v>
      </c>
      <c r="J106" s="3" t="e">
        <f t="shared" ca="1" si="11"/>
        <v>#N/A</v>
      </c>
      <c r="K106" s="3" t="e">
        <f t="shared" ca="1" si="6"/>
        <v>#N/A</v>
      </c>
      <c r="L106" s="3">
        <f t="shared" ca="1" si="7"/>
        <v>0</v>
      </c>
    </row>
    <row r="107" spans="1:12" x14ac:dyDescent="0.25">
      <c r="A107" s="28">
        <v>104</v>
      </c>
      <c r="B107" s="22" t="str">
        <f t="shared" si="8"/>
        <v/>
      </c>
      <c r="C107" s="10">
        <f t="shared" ca="1" si="9"/>
        <v>0</v>
      </c>
      <c r="D107" s="10" t="str">
        <f ca="1">IFERROR(+IF(B107="",VLOOKUP(C107,OFFSET('Zdroj IO a ZSJ'!$J$2:$K$87145,MATCH(C107,'Zdroj IO a ZSJ'!$J$2:$J$87145,0)+A107-VLOOKUP(C107,H:K,4,0),0),2,0),VLOOKUP(B107,'Zdroj IO a ZSJ'!J:K,2,0)),"")</f>
        <v/>
      </c>
      <c r="E107" s="25"/>
      <c r="F107" s="26"/>
      <c r="G107" s="3" t="e">
        <f t="shared" ca="1" si="10"/>
        <v>#N/A</v>
      </c>
      <c r="H107" s="18" t="str">
        <f ca="1">+'Seznam vybraných ZSJ'!F111</f>
        <v/>
      </c>
      <c r="I107" s="3" t="e">
        <f ca="1">+VLOOKUP(H107,'Zdroj IO a ZSJ'!P:Q,2,0)</f>
        <v>#N/A</v>
      </c>
      <c r="J107" s="3" t="e">
        <f t="shared" ca="1" si="11"/>
        <v>#N/A</v>
      </c>
      <c r="K107" s="3" t="e">
        <f t="shared" ca="1" si="6"/>
        <v>#N/A</v>
      </c>
      <c r="L107" s="3">
        <f t="shared" ca="1" si="7"/>
        <v>0</v>
      </c>
    </row>
    <row r="108" spans="1:12" x14ac:dyDescent="0.25">
      <c r="A108" s="28">
        <v>105</v>
      </c>
      <c r="B108" s="22" t="str">
        <f t="shared" si="8"/>
        <v/>
      </c>
      <c r="C108" s="10">
        <f t="shared" ca="1" si="9"/>
        <v>0</v>
      </c>
      <c r="D108" s="10" t="str">
        <f ca="1">IFERROR(+IF(B108="",VLOOKUP(C108,OFFSET('Zdroj IO a ZSJ'!$J$2:$K$87145,MATCH(C108,'Zdroj IO a ZSJ'!$J$2:$J$87145,0)+A108-VLOOKUP(C108,H:K,4,0),0),2,0),VLOOKUP(B108,'Zdroj IO a ZSJ'!J:K,2,0)),"")</f>
        <v/>
      </c>
      <c r="E108" s="25"/>
      <c r="F108" s="26"/>
      <c r="G108" s="3" t="e">
        <f t="shared" ca="1" si="10"/>
        <v>#N/A</v>
      </c>
      <c r="H108" s="18" t="str">
        <f ca="1">+'Seznam vybraných ZSJ'!F112</f>
        <v/>
      </c>
      <c r="I108" s="3" t="e">
        <f ca="1">+VLOOKUP(H108,'Zdroj IO a ZSJ'!P:Q,2,0)</f>
        <v>#N/A</v>
      </c>
      <c r="J108" s="3" t="e">
        <f t="shared" ca="1" si="11"/>
        <v>#N/A</v>
      </c>
      <c r="K108" s="3" t="e">
        <f t="shared" ca="1" si="6"/>
        <v>#N/A</v>
      </c>
      <c r="L108" s="3">
        <f t="shared" ca="1" si="7"/>
        <v>0</v>
      </c>
    </row>
    <row r="109" spans="1:12" x14ac:dyDescent="0.25">
      <c r="A109" s="28">
        <v>106</v>
      </c>
      <c r="B109" s="22" t="str">
        <f t="shared" si="8"/>
        <v/>
      </c>
      <c r="C109" s="10">
        <f t="shared" ca="1" si="9"/>
        <v>0</v>
      </c>
      <c r="D109" s="10" t="str">
        <f ca="1">IFERROR(+IF(B109="",VLOOKUP(C109,OFFSET('Zdroj IO a ZSJ'!$J$2:$K$87145,MATCH(C109,'Zdroj IO a ZSJ'!$J$2:$J$87145,0)+A109-VLOOKUP(C109,H:K,4,0),0),2,0),VLOOKUP(B109,'Zdroj IO a ZSJ'!J:K,2,0)),"")</f>
        <v/>
      </c>
      <c r="E109" s="25"/>
      <c r="F109" s="26"/>
      <c r="G109" s="3" t="e">
        <f t="shared" ca="1" si="10"/>
        <v>#N/A</v>
      </c>
      <c r="H109" s="18" t="str">
        <f ca="1">+'Seznam vybraných ZSJ'!F113</f>
        <v/>
      </c>
      <c r="I109" s="3" t="e">
        <f ca="1">+VLOOKUP(H109,'Zdroj IO a ZSJ'!P:Q,2,0)</f>
        <v>#N/A</v>
      </c>
      <c r="J109" s="3" t="e">
        <f t="shared" ca="1" si="11"/>
        <v>#N/A</v>
      </c>
      <c r="K109" s="3" t="e">
        <f t="shared" ca="1" si="6"/>
        <v>#N/A</v>
      </c>
      <c r="L109" s="3">
        <f t="shared" ca="1" si="7"/>
        <v>0</v>
      </c>
    </row>
    <row r="110" spans="1:12" x14ac:dyDescent="0.25">
      <c r="A110" s="28">
        <v>107</v>
      </c>
      <c r="B110" s="22" t="str">
        <f t="shared" si="8"/>
        <v/>
      </c>
      <c r="C110" s="10">
        <f t="shared" ca="1" si="9"/>
        <v>0</v>
      </c>
      <c r="D110" s="10" t="str">
        <f ca="1">IFERROR(+IF(B110="",VLOOKUP(C110,OFFSET('Zdroj IO a ZSJ'!$J$2:$K$87145,MATCH(C110,'Zdroj IO a ZSJ'!$J$2:$J$87145,0)+A110-VLOOKUP(C110,H:K,4,0),0),2,0),VLOOKUP(B110,'Zdroj IO a ZSJ'!J:K,2,0)),"")</f>
        <v/>
      </c>
      <c r="E110" s="25"/>
      <c r="F110" s="26"/>
      <c r="G110" s="3" t="e">
        <f t="shared" ca="1" si="10"/>
        <v>#N/A</v>
      </c>
      <c r="H110" s="18" t="str">
        <f ca="1">+'Seznam vybraných ZSJ'!F114</f>
        <v/>
      </c>
      <c r="I110" s="3" t="e">
        <f ca="1">+VLOOKUP(H110,'Zdroj IO a ZSJ'!P:Q,2,0)</f>
        <v>#N/A</v>
      </c>
      <c r="J110" s="3" t="e">
        <f t="shared" ca="1" si="11"/>
        <v>#N/A</v>
      </c>
      <c r="K110" s="3" t="e">
        <f t="shared" ca="1" si="6"/>
        <v>#N/A</v>
      </c>
      <c r="L110" s="3">
        <f t="shared" ca="1" si="7"/>
        <v>0</v>
      </c>
    </row>
    <row r="111" spans="1:12" x14ac:dyDescent="0.25">
      <c r="A111" s="28">
        <v>108</v>
      </c>
      <c r="B111" s="22" t="str">
        <f t="shared" ca="1" si="8"/>
        <v/>
      </c>
      <c r="C111" s="10">
        <f t="shared" ca="1" si="9"/>
        <v>0</v>
      </c>
      <c r="D111" s="10" t="str">
        <f ca="1">IFERROR(+IF(B111="",VLOOKUP(C111,OFFSET('Zdroj IO a ZSJ'!$J$2:$K$87145,MATCH(C111,'Zdroj IO a ZSJ'!$J$2:$J$87145,0)+A111-VLOOKUP(C111,H:K,4,0),0),2,0),VLOOKUP(B111,'Zdroj IO a ZSJ'!J:K,2,0)),"")</f>
        <v/>
      </c>
      <c r="E111" s="25"/>
      <c r="F111" s="26"/>
      <c r="G111" s="3" t="e">
        <f t="shared" ca="1" si="10"/>
        <v>#N/A</v>
      </c>
      <c r="H111" s="18" t="str">
        <f ca="1">+'Seznam vybraných ZSJ'!F115</f>
        <v/>
      </c>
      <c r="I111" s="3" t="e">
        <f ca="1">+VLOOKUP(H111,'Zdroj IO a ZSJ'!P:Q,2,0)</f>
        <v>#N/A</v>
      </c>
      <c r="J111" s="3" t="e">
        <f t="shared" ca="1" si="11"/>
        <v>#N/A</v>
      </c>
      <c r="K111" s="3" t="e">
        <f t="shared" ca="1" si="6"/>
        <v>#N/A</v>
      </c>
      <c r="L111" s="3">
        <f t="shared" ca="1" si="7"/>
        <v>0</v>
      </c>
    </row>
    <row r="112" spans="1:12" x14ac:dyDescent="0.25">
      <c r="A112" s="28">
        <v>109</v>
      </c>
      <c r="B112" s="22" t="str">
        <f t="shared" si="8"/>
        <v/>
      </c>
      <c r="C112" s="10">
        <f t="shared" ca="1" si="9"/>
        <v>0</v>
      </c>
      <c r="D112" s="10" t="str">
        <f ca="1">IFERROR(+IF(B112="",VLOOKUP(C112,OFFSET('Zdroj IO a ZSJ'!$J$2:$K$87145,MATCH(C112,'Zdroj IO a ZSJ'!$J$2:$J$87145,0)+A112-VLOOKUP(C112,H:K,4,0),0),2,0),VLOOKUP(B112,'Zdroj IO a ZSJ'!J:K,2,0)),"")</f>
        <v/>
      </c>
      <c r="E112" s="25"/>
      <c r="F112" s="26"/>
      <c r="G112" s="3" t="e">
        <f t="shared" ca="1" si="10"/>
        <v>#N/A</v>
      </c>
      <c r="H112" s="18" t="str">
        <f ca="1">+'Seznam vybraných ZSJ'!F116</f>
        <v/>
      </c>
      <c r="I112" s="3" t="e">
        <f ca="1">+VLOOKUP(H112,'Zdroj IO a ZSJ'!P:Q,2,0)</f>
        <v>#N/A</v>
      </c>
      <c r="J112" s="3" t="e">
        <f t="shared" ca="1" si="11"/>
        <v>#N/A</v>
      </c>
      <c r="K112" s="3" t="e">
        <f t="shared" ca="1" si="6"/>
        <v>#N/A</v>
      </c>
      <c r="L112" s="3">
        <f t="shared" ca="1" si="7"/>
        <v>0</v>
      </c>
    </row>
    <row r="113" spans="1:12" x14ac:dyDescent="0.25">
      <c r="A113" s="28">
        <v>110</v>
      </c>
      <c r="B113" s="22" t="str">
        <f t="shared" si="8"/>
        <v/>
      </c>
      <c r="C113" s="10">
        <f t="shared" ca="1" si="9"/>
        <v>0</v>
      </c>
      <c r="D113" s="10" t="str">
        <f ca="1">IFERROR(+IF(B113="",VLOOKUP(C113,OFFSET('Zdroj IO a ZSJ'!$J$2:$K$87145,MATCH(C113,'Zdroj IO a ZSJ'!$J$2:$J$87145,0)+A113-VLOOKUP(C113,H:K,4,0),0),2,0),VLOOKUP(B113,'Zdroj IO a ZSJ'!J:K,2,0)),"")</f>
        <v/>
      </c>
      <c r="E113" s="25"/>
      <c r="F113" s="26"/>
      <c r="G113" s="3" t="e">
        <f t="shared" ca="1" si="10"/>
        <v>#N/A</v>
      </c>
      <c r="H113" s="18" t="str">
        <f ca="1">+'Seznam vybraných ZSJ'!F117</f>
        <v/>
      </c>
      <c r="I113" s="3" t="e">
        <f ca="1">+VLOOKUP(H113,'Zdroj IO a ZSJ'!P:Q,2,0)</f>
        <v>#N/A</v>
      </c>
      <c r="J113" s="3" t="e">
        <f t="shared" ca="1" si="11"/>
        <v>#N/A</v>
      </c>
      <c r="K113" s="3" t="e">
        <f t="shared" ca="1" si="6"/>
        <v>#N/A</v>
      </c>
      <c r="L113" s="3">
        <f t="shared" ca="1" si="7"/>
        <v>0</v>
      </c>
    </row>
    <row r="114" spans="1:12" x14ac:dyDescent="0.25">
      <c r="A114" s="28">
        <v>111</v>
      </c>
      <c r="B114" s="22" t="str">
        <f t="shared" si="8"/>
        <v/>
      </c>
      <c r="C114" s="10">
        <f t="shared" ca="1" si="9"/>
        <v>0</v>
      </c>
      <c r="D114" s="10" t="str">
        <f ca="1">IFERROR(+IF(B114="",VLOOKUP(C114,OFFSET('Zdroj IO a ZSJ'!$J$2:$K$87145,MATCH(C114,'Zdroj IO a ZSJ'!$J$2:$J$87145,0)+A114-VLOOKUP(C114,H:K,4,0),0),2,0),VLOOKUP(B114,'Zdroj IO a ZSJ'!J:K,2,0)),"")</f>
        <v/>
      </c>
      <c r="E114" s="25"/>
      <c r="F114" s="26"/>
      <c r="G114" s="3" t="e">
        <f t="shared" ca="1" si="10"/>
        <v>#N/A</v>
      </c>
      <c r="H114" s="18" t="str">
        <f ca="1">+'Seznam vybraných ZSJ'!F118</f>
        <v/>
      </c>
      <c r="I114" s="3" t="e">
        <f ca="1">+VLOOKUP(H114,'Zdroj IO a ZSJ'!P:Q,2,0)</f>
        <v>#N/A</v>
      </c>
      <c r="J114" s="3" t="e">
        <f t="shared" ca="1" si="11"/>
        <v>#N/A</v>
      </c>
      <c r="K114" s="3" t="e">
        <f t="shared" ca="1" si="6"/>
        <v>#N/A</v>
      </c>
      <c r="L114" s="3">
        <f t="shared" ca="1" si="7"/>
        <v>0</v>
      </c>
    </row>
    <row r="115" spans="1:12" x14ac:dyDescent="0.25">
      <c r="A115" s="28">
        <v>112</v>
      </c>
      <c r="B115" s="22" t="str">
        <f t="shared" si="8"/>
        <v/>
      </c>
      <c r="C115" s="10">
        <f t="shared" ca="1" si="9"/>
        <v>0</v>
      </c>
      <c r="D115" s="10" t="str">
        <f ca="1">IFERROR(+IF(B115="",VLOOKUP(C115,OFFSET('Zdroj IO a ZSJ'!$J$2:$K$87145,MATCH(C115,'Zdroj IO a ZSJ'!$J$2:$J$87145,0)+A115-VLOOKUP(C115,H:K,4,0),0),2,0),VLOOKUP(B115,'Zdroj IO a ZSJ'!J:K,2,0)),"")</f>
        <v/>
      </c>
      <c r="E115" s="25"/>
      <c r="F115" s="26"/>
      <c r="G115" s="3" t="e">
        <f t="shared" ca="1" si="10"/>
        <v>#N/A</v>
      </c>
      <c r="H115" s="18" t="str">
        <f ca="1">+'Seznam vybraných ZSJ'!F119</f>
        <v/>
      </c>
      <c r="I115" s="3" t="e">
        <f ca="1">+VLOOKUP(H115,'Zdroj IO a ZSJ'!P:Q,2,0)</f>
        <v>#N/A</v>
      </c>
      <c r="J115" s="3" t="e">
        <f t="shared" ca="1" si="11"/>
        <v>#N/A</v>
      </c>
      <c r="K115" s="3" t="e">
        <f t="shared" ca="1" si="6"/>
        <v>#N/A</v>
      </c>
      <c r="L115" s="3">
        <f t="shared" ca="1" si="7"/>
        <v>0</v>
      </c>
    </row>
    <row r="116" spans="1:12" x14ac:dyDescent="0.25">
      <c r="A116" s="28">
        <v>113</v>
      </c>
      <c r="B116" s="22" t="str">
        <f t="shared" si="8"/>
        <v/>
      </c>
      <c r="C116" s="10">
        <f t="shared" ca="1" si="9"/>
        <v>0</v>
      </c>
      <c r="D116" s="10" t="str">
        <f ca="1">IFERROR(+IF(B116="",VLOOKUP(C116,OFFSET('Zdroj IO a ZSJ'!$J$2:$K$87145,MATCH(C116,'Zdroj IO a ZSJ'!$J$2:$J$87145,0)+A116-VLOOKUP(C116,H:K,4,0),0),2,0),VLOOKUP(B116,'Zdroj IO a ZSJ'!J:K,2,0)),"")</f>
        <v/>
      </c>
      <c r="E116" s="25"/>
      <c r="F116" s="26"/>
      <c r="G116" s="3" t="e">
        <f t="shared" ca="1" si="10"/>
        <v>#N/A</v>
      </c>
      <c r="H116" s="18" t="str">
        <f ca="1">+'Seznam vybraných ZSJ'!F120</f>
        <v/>
      </c>
      <c r="I116" s="3" t="e">
        <f ca="1">+VLOOKUP(H116,'Zdroj IO a ZSJ'!P:Q,2,0)</f>
        <v>#N/A</v>
      </c>
      <c r="J116" s="3" t="e">
        <f t="shared" ca="1" si="11"/>
        <v>#N/A</v>
      </c>
      <c r="K116" s="3" t="e">
        <f t="shared" ca="1" si="6"/>
        <v>#N/A</v>
      </c>
      <c r="L116" s="3">
        <f t="shared" ca="1" si="7"/>
        <v>0</v>
      </c>
    </row>
    <row r="117" spans="1:12" x14ac:dyDescent="0.25">
      <c r="A117" s="28">
        <v>114</v>
      </c>
      <c r="B117" s="22" t="str">
        <f t="shared" si="8"/>
        <v/>
      </c>
      <c r="C117" s="10">
        <f t="shared" ca="1" si="9"/>
        <v>0</v>
      </c>
      <c r="D117" s="10" t="str">
        <f ca="1">IFERROR(+IF(B117="",VLOOKUP(C117,OFFSET('Zdroj IO a ZSJ'!$J$2:$K$87145,MATCH(C117,'Zdroj IO a ZSJ'!$J$2:$J$87145,0)+A117-VLOOKUP(C117,H:K,4,0),0),2,0),VLOOKUP(B117,'Zdroj IO a ZSJ'!J:K,2,0)),"")</f>
        <v/>
      </c>
      <c r="E117" s="25"/>
      <c r="F117" s="26"/>
      <c r="G117" s="3" t="e">
        <f t="shared" ca="1" si="10"/>
        <v>#N/A</v>
      </c>
      <c r="H117" s="18" t="str">
        <f ca="1">+'Seznam vybraných ZSJ'!F121</f>
        <v/>
      </c>
      <c r="I117" s="3" t="e">
        <f ca="1">+VLOOKUP(H117,'Zdroj IO a ZSJ'!P:Q,2,0)</f>
        <v>#N/A</v>
      </c>
      <c r="J117" s="3" t="e">
        <f t="shared" ca="1" si="11"/>
        <v>#N/A</v>
      </c>
      <c r="K117" s="3" t="e">
        <f t="shared" ca="1" si="6"/>
        <v>#N/A</v>
      </c>
      <c r="L117" s="3">
        <f t="shared" ca="1" si="7"/>
        <v>0</v>
      </c>
    </row>
    <row r="118" spans="1:12" x14ac:dyDescent="0.25">
      <c r="A118" s="28">
        <v>115</v>
      </c>
      <c r="B118" s="22" t="str">
        <f t="shared" si="8"/>
        <v/>
      </c>
      <c r="C118" s="10">
        <f t="shared" ca="1" si="9"/>
        <v>0</v>
      </c>
      <c r="D118" s="10" t="str">
        <f ca="1">IFERROR(+IF(B118="",VLOOKUP(C118,OFFSET('Zdroj IO a ZSJ'!$J$2:$K$87145,MATCH(C118,'Zdroj IO a ZSJ'!$J$2:$J$87145,0)+A118-VLOOKUP(C118,H:K,4,0),0),2,0),VLOOKUP(B118,'Zdroj IO a ZSJ'!J:K,2,0)),"")</f>
        <v/>
      </c>
      <c r="E118" s="25"/>
      <c r="F118" s="26"/>
      <c r="G118" s="3" t="e">
        <f t="shared" ca="1" si="10"/>
        <v>#N/A</v>
      </c>
      <c r="H118" s="18" t="str">
        <f ca="1">+'Seznam vybraných ZSJ'!F122</f>
        <v/>
      </c>
      <c r="I118" s="3" t="e">
        <f ca="1">+VLOOKUP(H118,'Zdroj IO a ZSJ'!P:Q,2,0)</f>
        <v>#N/A</v>
      </c>
      <c r="J118" s="3" t="e">
        <f t="shared" ca="1" si="11"/>
        <v>#N/A</v>
      </c>
      <c r="K118" s="3" t="e">
        <f t="shared" ca="1" si="6"/>
        <v>#N/A</v>
      </c>
      <c r="L118" s="3">
        <f t="shared" ca="1" si="7"/>
        <v>0</v>
      </c>
    </row>
    <row r="119" spans="1:12" x14ac:dyDescent="0.25">
      <c r="A119" s="28">
        <v>116</v>
      </c>
      <c r="B119" s="22" t="str">
        <f t="shared" si="8"/>
        <v/>
      </c>
      <c r="C119" s="10">
        <f t="shared" ca="1" si="9"/>
        <v>0</v>
      </c>
      <c r="D119" s="10" t="str">
        <f ca="1">IFERROR(+IF(B119="",VLOOKUP(C119,OFFSET('Zdroj IO a ZSJ'!$J$2:$K$87145,MATCH(C119,'Zdroj IO a ZSJ'!$J$2:$J$87145,0)+A119-VLOOKUP(C119,H:K,4,0),0),2,0),VLOOKUP(B119,'Zdroj IO a ZSJ'!J:K,2,0)),"")</f>
        <v/>
      </c>
      <c r="E119" s="25"/>
      <c r="F119" s="26"/>
      <c r="G119" s="3" t="e">
        <f t="shared" ca="1" si="10"/>
        <v>#N/A</v>
      </c>
      <c r="H119" s="18" t="str">
        <f ca="1">+'Seznam vybraných ZSJ'!F123</f>
        <v/>
      </c>
      <c r="I119" s="3" t="e">
        <f ca="1">+VLOOKUP(H119,'Zdroj IO a ZSJ'!P:Q,2,0)</f>
        <v>#N/A</v>
      </c>
      <c r="J119" s="3" t="e">
        <f t="shared" ca="1" si="11"/>
        <v>#N/A</v>
      </c>
      <c r="K119" s="3" t="e">
        <f t="shared" ca="1" si="6"/>
        <v>#N/A</v>
      </c>
      <c r="L119" s="3">
        <f t="shared" ca="1" si="7"/>
        <v>0</v>
      </c>
    </row>
    <row r="120" spans="1:12" x14ac:dyDescent="0.25">
      <c r="A120" s="28">
        <v>117</v>
      </c>
      <c r="B120" s="22" t="str">
        <f t="shared" si="8"/>
        <v/>
      </c>
      <c r="C120" s="10">
        <f t="shared" ca="1" si="9"/>
        <v>0</v>
      </c>
      <c r="D120" s="10" t="str">
        <f ca="1">IFERROR(+IF(B120="",VLOOKUP(C120,OFFSET('Zdroj IO a ZSJ'!$J$2:$K$87145,MATCH(C120,'Zdroj IO a ZSJ'!$J$2:$J$87145,0)+A120-VLOOKUP(C120,H:K,4,0),0),2,0),VLOOKUP(B120,'Zdroj IO a ZSJ'!J:K,2,0)),"")</f>
        <v/>
      </c>
      <c r="E120" s="25"/>
      <c r="F120" s="26"/>
      <c r="G120" s="3" t="e">
        <f t="shared" ca="1" si="10"/>
        <v>#N/A</v>
      </c>
      <c r="H120" s="18" t="str">
        <f ca="1">+'Seznam vybraných ZSJ'!F124</f>
        <v/>
      </c>
      <c r="I120" s="3" t="e">
        <f ca="1">+VLOOKUP(H120,'Zdroj IO a ZSJ'!P:Q,2,0)</f>
        <v>#N/A</v>
      </c>
      <c r="J120" s="3" t="e">
        <f t="shared" ca="1" si="11"/>
        <v>#N/A</v>
      </c>
      <c r="K120" s="3" t="e">
        <f t="shared" ca="1" si="6"/>
        <v>#N/A</v>
      </c>
      <c r="L120" s="3">
        <f t="shared" ca="1" si="7"/>
        <v>0</v>
      </c>
    </row>
    <row r="121" spans="1:12" x14ac:dyDescent="0.25">
      <c r="A121" s="28">
        <v>118</v>
      </c>
      <c r="B121" s="22" t="str">
        <f t="shared" si="8"/>
        <v/>
      </c>
      <c r="C121" s="10">
        <f t="shared" ca="1" si="9"/>
        <v>0</v>
      </c>
      <c r="D121" s="10" t="str">
        <f ca="1">IFERROR(+IF(B121="",VLOOKUP(C121,OFFSET('Zdroj IO a ZSJ'!$J$2:$K$87145,MATCH(C121,'Zdroj IO a ZSJ'!$J$2:$J$87145,0)+A121-VLOOKUP(C121,H:K,4,0),0),2,0),VLOOKUP(B121,'Zdroj IO a ZSJ'!J:K,2,0)),"")</f>
        <v/>
      </c>
      <c r="E121" s="25"/>
      <c r="F121" s="26"/>
      <c r="G121" s="3" t="e">
        <f t="shared" ca="1" si="10"/>
        <v>#N/A</v>
      </c>
      <c r="H121" s="18" t="str">
        <f ca="1">+'Seznam vybraných ZSJ'!F125</f>
        <v/>
      </c>
      <c r="I121" s="3" t="e">
        <f ca="1">+VLOOKUP(H121,'Zdroj IO a ZSJ'!P:Q,2,0)</f>
        <v>#N/A</v>
      </c>
      <c r="J121" s="3" t="e">
        <f t="shared" ca="1" si="11"/>
        <v>#N/A</v>
      </c>
      <c r="K121" s="3" t="e">
        <f t="shared" ca="1" si="6"/>
        <v>#N/A</v>
      </c>
      <c r="L121" s="3">
        <f t="shared" ca="1" si="7"/>
        <v>0</v>
      </c>
    </row>
    <row r="122" spans="1:12" x14ac:dyDescent="0.25">
      <c r="A122" s="28">
        <v>119</v>
      </c>
      <c r="B122" s="22" t="str">
        <f t="shared" si="8"/>
        <v/>
      </c>
      <c r="C122" s="10">
        <f t="shared" ca="1" si="9"/>
        <v>0</v>
      </c>
      <c r="D122" s="10" t="str">
        <f ca="1">IFERROR(+IF(B122="",VLOOKUP(C122,OFFSET('Zdroj IO a ZSJ'!$J$2:$K$87145,MATCH(C122,'Zdroj IO a ZSJ'!$J$2:$J$87145,0)+A122-VLOOKUP(C122,H:K,4,0),0),2,0),VLOOKUP(B122,'Zdroj IO a ZSJ'!J:K,2,0)),"")</f>
        <v/>
      </c>
      <c r="E122" s="25"/>
      <c r="F122" s="26"/>
      <c r="G122" s="3" t="e">
        <f t="shared" ca="1" si="10"/>
        <v>#N/A</v>
      </c>
      <c r="H122" s="18" t="str">
        <f ca="1">+'Seznam vybraných ZSJ'!F126</f>
        <v/>
      </c>
      <c r="I122" s="3" t="e">
        <f ca="1">+VLOOKUP(H122,'Zdroj IO a ZSJ'!P:Q,2,0)</f>
        <v>#N/A</v>
      </c>
      <c r="J122" s="3" t="e">
        <f t="shared" ca="1" si="11"/>
        <v>#N/A</v>
      </c>
      <c r="K122" s="3" t="e">
        <f t="shared" ca="1" si="6"/>
        <v>#N/A</v>
      </c>
      <c r="L122" s="3">
        <f t="shared" ca="1" si="7"/>
        <v>0</v>
      </c>
    </row>
    <row r="123" spans="1:12" x14ac:dyDescent="0.25">
      <c r="A123" s="28">
        <v>120</v>
      </c>
      <c r="B123" s="22" t="str">
        <f t="shared" ca="1" si="8"/>
        <v/>
      </c>
      <c r="C123" s="10">
        <f t="shared" ca="1" si="9"/>
        <v>0</v>
      </c>
      <c r="D123" s="10" t="str">
        <f ca="1">IFERROR(+IF(B123="",VLOOKUP(C123,OFFSET('Zdroj IO a ZSJ'!$J$2:$K$87145,MATCH(C123,'Zdroj IO a ZSJ'!$J$2:$J$87145,0)+A123-VLOOKUP(C123,H:K,4,0),0),2,0),VLOOKUP(B123,'Zdroj IO a ZSJ'!J:K,2,0)),"")</f>
        <v/>
      </c>
      <c r="E123" s="25"/>
      <c r="F123" s="26"/>
      <c r="G123" s="3" t="e">
        <f t="shared" ca="1" si="10"/>
        <v>#N/A</v>
      </c>
      <c r="H123" s="18" t="str">
        <f ca="1">+'Seznam vybraných ZSJ'!F127</f>
        <v/>
      </c>
      <c r="I123" s="3" t="e">
        <f ca="1">+VLOOKUP(H123,'Zdroj IO a ZSJ'!P:Q,2,0)</f>
        <v>#N/A</v>
      </c>
      <c r="J123" s="3" t="e">
        <f t="shared" ca="1" si="11"/>
        <v>#N/A</v>
      </c>
      <c r="K123" s="3" t="e">
        <f t="shared" ca="1" si="6"/>
        <v>#N/A</v>
      </c>
      <c r="L123" s="3">
        <f t="shared" ca="1" si="7"/>
        <v>0</v>
      </c>
    </row>
    <row r="124" spans="1:12" x14ac:dyDescent="0.25">
      <c r="A124" s="28">
        <v>121</v>
      </c>
      <c r="B124" s="22" t="str">
        <f t="shared" si="8"/>
        <v/>
      </c>
      <c r="C124" s="10">
        <f t="shared" ca="1" si="9"/>
        <v>0</v>
      </c>
      <c r="D124" s="10" t="str">
        <f ca="1">IFERROR(+IF(B124="",VLOOKUP(C124,OFFSET('Zdroj IO a ZSJ'!$J$2:$K$87145,MATCH(C124,'Zdroj IO a ZSJ'!$J$2:$J$87145,0)+A124-VLOOKUP(C124,H:K,4,0),0),2,0),VLOOKUP(B124,'Zdroj IO a ZSJ'!J:K,2,0)),"")</f>
        <v/>
      </c>
      <c r="E124" s="25"/>
      <c r="F124" s="26"/>
      <c r="G124" s="3" t="e">
        <f t="shared" ca="1" si="10"/>
        <v>#N/A</v>
      </c>
      <c r="H124" s="18" t="str">
        <f ca="1">+'Seznam vybraných ZSJ'!F128</f>
        <v/>
      </c>
      <c r="I124" s="3" t="e">
        <f ca="1">+VLOOKUP(H124,'Zdroj IO a ZSJ'!P:Q,2,0)</f>
        <v>#N/A</v>
      </c>
      <c r="J124" s="3" t="e">
        <f t="shared" ca="1" si="11"/>
        <v>#N/A</v>
      </c>
      <c r="K124" s="3" t="e">
        <f t="shared" ca="1" si="6"/>
        <v>#N/A</v>
      </c>
      <c r="L124" s="3">
        <f t="shared" ca="1" si="7"/>
        <v>0</v>
      </c>
    </row>
    <row r="125" spans="1:12" x14ac:dyDescent="0.25">
      <c r="A125" s="28">
        <v>122</v>
      </c>
      <c r="B125" s="22" t="str">
        <f t="shared" si="8"/>
        <v/>
      </c>
      <c r="C125" s="10">
        <f t="shared" ca="1" si="9"/>
        <v>0</v>
      </c>
      <c r="D125" s="10" t="str">
        <f ca="1">IFERROR(+IF(B125="",VLOOKUP(C125,OFFSET('Zdroj IO a ZSJ'!$J$2:$K$87145,MATCH(C125,'Zdroj IO a ZSJ'!$J$2:$J$87145,0)+A125-VLOOKUP(C125,H:K,4,0),0),2,0),VLOOKUP(B125,'Zdroj IO a ZSJ'!J:K,2,0)),"")</f>
        <v/>
      </c>
      <c r="E125" s="25"/>
      <c r="F125" s="26"/>
      <c r="G125" s="3" t="e">
        <f t="shared" ca="1" si="10"/>
        <v>#N/A</v>
      </c>
      <c r="H125" s="18" t="str">
        <f ca="1">+'Seznam vybraných ZSJ'!F129</f>
        <v/>
      </c>
      <c r="I125" s="3" t="e">
        <f ca="1">+VLOOKUP(H125,'Zdroj IO a ZSJ'!P:Q,2,0)</f>
        <v>#N/A</v>
      </c>
      <c r="J125" s="3" t="e">
        <f t="shared" ca="1" si="11"/>
        <v>#N/A</v>
      </c>
      <c r="K125" s="3" t="e">
        <f t="shared" ca="1" si="6"/>
        <v>#N/A</v>
      </c>
      <c r="L125" s="3">
        <f t="shared" ca="1" si="7"/>
        <v>0</v>
      </c>
    </row>
    <row r="126" spans="1:12" x14ac:dyDescent="0.25">
      <c r="A126" s="28">
        <v>123</v>
      </c>
      <c r="B126" s="22" t="str">
        <f t="shared" si="8"/>
        <v/>
      </c>
      <c r="C126" s="10">
        <f t="shared" ca="1" si="9"/>
        <v>0</v>
      </c>
      <c r="D126" s="10" t="str">
        <f ca="1">IFERROR(+IF(B126="",VLOOKUP(C126,OFFSET('Zdroj IO a ZSJ'!$J$2:$K$87145,MATCH(C126,'Zdroj IO a ZSJ'!$J$2:$J$87145,0)+A126-VLOOKUP(C126,H:K,4,0),0),2,0),VLOOKUP(B126,'Zdroj IO a ZSJ'!J:K,2,0)),"")</f>
        <v/>
      </c>
      <c r="E126" s="25"/>
      <c r="F126" s="26"/>
      <c r="G126" s="3" t="e">
        <f t="shared" ca="1" si="10"/>
        <v>#N/A</v>
      </c>
      <c r="H126" s="18" t="str">
        <f ca="1">+'Seznam vybraných ZSJ'!F130</f>
        <v/>
      </c>
      <c r="I126" s="3" t="e">
        <f ca="1">+VLOOKUP(H126,'Zdroj IO a ZSJ'!P:Q,2,0)</f>
        <v>#N/A</v>
      </c>
      <c r="J126" s="3" t="e">
        <f t="shared" ca="1" si="11"/>
        <v>#N/A</v>
      </c>
      <c r="K126" s="3" t="e">
        <f t="shared" ca="1" si="6"/>
        <v>#N/A</v>
      </c>
      <c r="L126" s="3">
        <f t="shared" ca="1" si="7"/>
        <v>0</v>
      </c>
    </row>
    <row r="127" spans="1:12" x14ac:dyDescent="0.25">
      <c r="A127" s="28">
        <v>124</v>
      </c>
      <c r="B127" s="22" t="str">
        <f t="shared" si="8"/>
        <v/>
      </c>
      <c r="C127" s="10">
        <f t="shared" ca="1" si="9"/>
        <v>0</v>
      </c>
      <c r="D127" s="10" t="str">
        <f ca="1">IFERROR(+IF(B127="",VLOOKUP(C127,OFFSET('Zdroj IO a ZSJ'!$J$2:$K$87145,MATCH(C127,'Zdroj IO a ZSJ'!$J$2:$J$87145,0)+A127-VLOOKUP(C127,H:K,4,0),0),2,0),VLOOKUP(B127,'Zdroj IO a ZSJ'!J:K,2,0)),"")</f>
        <v/>
      </c>
      <c r="E127" s="25"/>
      <c r="F127" s="26"/>
      <c r="G127" s="3" t="e">
        <f t="shared" ca="1" si="10"/>
        <v>#N/A</v>
      </c>
      <c r="H127" s="18" t="str">
        <f ca="1">+'Seznam vybraných ZSJ'!F131</f>
        <v/>
      </c>
      <c r="I127" s="3" t="e">
        <f ca="1">+VLOOKUP(H127,'Zdroj IO a ZSJ'!P:Q,2,0)</f>
        <v>#N/A</v>
      </c>
      <c r="J127" s="3" t="e">
        <f t="shared" ca="1" si="11"/>
        <v>#N/A</v>
      </c>
      <c r="K127" s="3" t="e">
        <f t="shared" ca="1" si="6"/>
        <v>#N/A</v>
      </c>
      <c r="L127" s="3">
        <f t="shared" ca="1" si="7"/>
        <v>0</v>
      </c>
    </row>
    <row r="128" spans="1:12" x14ac:dyDescent="0.25">
      <c r="A128" s="28">
        <v>125</v>
      </c>
      <c r="B128" s="22" t="str">
        <f t="shared" si="8"/>
        <v/>
      </c>
      <c r="C128" s="10">
        <f t="shared" ca="1" si="9"/>
        <v>0</v>
      </c>
      <c r="D128" s="10" t="str">
        <f ca="1">IFERROR(+IF(B128="",VLOOKUP(C128,OFFSET('Zdroj IO a ZSJ'!$J$2:$K$87145,MATCH(C128,'Zdroj IO a ZSJ'!$J$2:$J$87145,0)+A128-VLOOKUP(C128,H:K,4,0),0),2,0),VLOOKUP(B128,'Zdroj IO a ZSJ'!J:K,2,0)),"")</f>
        <v/>
      </c>
      <c r="E128" s="25"/>
      <c r="F128" s="26"/>
      <c r="G128" s="3" t="e">
        <f t="shared" ca="1" si="10"/>
        <v>#N/A</v>
      </c>
      <c r="H128" s="18" t="str">
        <f ca="1">+'Seznam vybraných ZSJ'!F132</f>
        <v/>
      </c>
      <c r="I128" s="3" t="e">
        <f ca="1">+VLOOKUP(H128,'Zdroj IO a ZSJ'!P:Q,2,0)</f>
        <v>#N/A</v>
      </c>
      <c r="J128" s="3" t="e">
        <f t="shared" ca="1" si="11"/>
        <v>#N/A</v>
      </c>
      <c r="K128" s="3" t="e">
        <f t="shared" ca="1" si="6"/>
        <v>#N/A</v>
      </c>
      <c r="L128" s="3">
        <f t="shared" ca="1" si="7"/>
        <v>0</v>
      </c>
    </row>
    <row r="129" spans="1:12" x14ac:dyDescent="0.25">
      <c r="A129" s="28">
        <v>126</v>
      </c>
      <c r="B129" s="22" t="str">
        <f t="shared" si="8"/>
        <v/>
      </c>
      <c r="C129" s="10">
        <f t="shared" ca="1" si="9"/>
        <v>0</v>
      </c>
      <c r="D129" s="10" t="str">
        <f ca="1">IFERROR(+IF(B129="",VLOOKUP(C129,OFFSET('Zdroj IO a ZSJ'!$J$2:$K$87145,MATCH(C129,'Zdroj IO a ZSJ'!$J$2:$J$87145,0)+A129-VLOOKUP(C129,H:K,4,0),0),2,0),VLOOKUP(B129,'Zdroj IO a ZSJ'!J:K,2,0)),"")</f>
        <v/>
      </c>
      <c r="E129" s="25"/>
      <c r="F129" s="26"/>
      <c r="G129" s="3" t="e">
        <f t="shared" ca="1" si="10"/>
        <v>#N/A</v>
      </c>
      <c r="H129" s="18" t="str">
        <f ca="1">+'Seznam vybraných ZSJ'!F133</f>
        <v/>
      </c>
      <c r="I129" s="3" t="e">
        <f ca="1">+VLOOKUP(H129,'Zdroj IO a ZSJ'!P:Q,2,0)</f>
        <v>#N/A</v>
      </c>
      <c r="J129" s="3" t="e">
        <f t="shared" ca="1" si="11"/>
        <v>#N/A</v>
      </c>
      <c r="K129" s="3" t="e">
        <f t="shared" ca="1" si="6"/>
        <v>#N/A</v>
      </c>
      <c r="L129" s="3">
        <f t="shared" ca="1" si="7"/>
        <v>0</v>
      </c>
    </row>
    <row r="130" spans="1:12" x14ac:dyDescent="0.25">
      <c r="A130" s="28">
        <v>127</v>
      </c>
      <c r="B130" s="22" t="str">
        <f t="shared" si="8"/>
        <v/>
      </c>
      <c r="C130" s="10">
        <f t="shared" ca="1" si="9"/>
        <v>0</v>
      </c>
      <c r="D130" s="10" t="str">
        <f ca="1">IFERROR(+IF(B130="",VLOOKUP(C130,OFFSET('Zdroj IO a ZSJ'!$J$2:$K$87145,MATCH(C130,'Zdroj IO a ZSJ'!$J$2:$J$87145,0)+A130-VLOOKUP(C130,H:K,4,0),0),2,0),VLOOKUP(B130,'Zdroj IO a ZSJ'!J:K,2,0)),"")</f>
        <v/>
      </c>
      <c r="E130" s="25"/>
      <c r="F130" s="26"/>
      <c r="G130" s="3" t="e">
        <f t="shared" ca="1" si="10"/>
        <v>#N/A</v>
      </c>
      <c r="H130" s="18" t="str">
        <f ca="1">+'Seznam vybraných ZSJ'!F134</f>
        <v/>
      </c>
      <c r="I130" s="3" t="e">
        <f ca="1">+VLOOKUP(H130,'Zdroj IO a ZSJ'!P:Q,2,0)</f>
        <v>#N/A</v>
      </c>
      <c r="J130" s="3" t="e">
        <f t="shared" ca="1" si="11"/>
        <v>#N/A</v>
      </c>
      <c r="K130" s="3" t="e">
        <f t="shared" ca="1" si="6"/>
        <v>#N/A</v>
      </c>
      <c r="L130" s="3">
        <f t="shared" ca="1" si="7"/>
        <v>0</v>
      </c>
    </row>
    <row r="131" spans="1:12" x14ac:dyDescent="0.25">
      <c r="A131" s="28">
        <v>128</v>
      </c>
      <c r="B131" s="22" t="str">
        <f t="shared" si="8"/>
        <v/>
      </c>
      <c r="C131" s="10">
        <f t="shared" ca="1" si="9"/>
        <v>0</v>
      </c>
      <c r="D131" s="10" t="str">
        <f ca="1">IFERROR(+IF(B131="",VLOOKUP(C131,OFFSET('Zdroj IO a ZSJ'!$J$2:$K$87145,MATCH(C131,'Zdroj IO a ZSJ'!$J$2:$J$87145,0)+A131-VLOOKUP(C131,H:K,4,0),0),2,0),VLOOKUP(B131,'Zdroj IO a ZSJ'!J:K,2,0)),"")</f>
        <v/>
      </c>
      <c r="E131" s="25"/>
      <c r="F131" s="26"/>
      <c r="G131" s="3" t="e">
        <f t="shared" ca="1" si="10"/>
        <v>#N/A</v>
      </c>
      <c r="H131" s="18" t="str">
        <f ca="1">+'Seznam vybraných ZSJ'!F135</f>
        <v/>
      </c>
      <c r="I131" s="3" t="e">
        <f ca="1">+VLOOKUP(H131,'Zdroj IO a ZSJ'!P:Q,2,0)</f>
        <v>#N/A</v>
      </c>
      <c r="J131" s="3" t="e">
        <f t="shared" ca="1" si="11"/>
        <v>#N/A</v>
      </c>
      <c r="K131" s="3" t="e">
        <f t="shared" ca="1" si="6"/>
        <v>#N/A</v>
      </c>
      <c r="L131" s="3">
        <f t="shared" ca="1" si="7"/>
        <v>0</v>
      </c>
    </row>
    <row r="132" spans="1:12" x14ac:dyDescent="0.25">
      <c r="A132" s="28">
        <v>129</v>
      </c>
      <c r="B132" s="22" t="str">
        <f t="shared" si="8"/>
        <v/>
      </c>
      <c r="C132" s="10">
        <f t="shared" ca="1" si="9"/>
        <v>0</v>
      </c>
      <c r="D132" s="10" t="str">
        <f ca="1">IFERROR(+IF(B132="",VLOOKUP(C132,OFFSET('Zdroj IO a ZSJ'!$J$2:$K$87145,MATCH(C132,'Zdroj IO a ZSJ'!$J$2:$J$87145,0)+A132-VLOOKUP(C132,H:K,4,0),0),2,0),VLOOKUP(B132,'Zdroj IO a ZSJ'!J:K,2,0)),"")</f>
        <v/>
      </c>
      <c r="E132" s="25"/>
      <c r="F132" s="26"/>
      <c r="G132" s="3" t="e">
        <f t="shared" ca="1" si="10"/>
        <v>#N/A</v>
      </c>
      <c r="H132" s="18" t="str">
        <f ca="1">+'Seznam vybraných ZSJ'!F136</f>
        <v/>
      </c>
      <c r="I132" s="3" t="e">
        <f ca="1">+VLOOKUP(H132,'Zdroj IO a ZSJ'!P:Q,2,0)</f>
        <v>#N/A</v>
      </c>
      <c r="J132" s="3" t="e">
        <f t="shared" ca="1" si="11"/>
        <v>#N/A</v>
      </c>
      <c r="K132" s="3" t="e">
        <f t="shared" ref="K132:K163" ca="1" si="12">+G132+1</f>
        <v>#N/A</v>
      </c>
      <c r="L132" s="3">
        <f t="shared" ref="L132:L163" ca="1" si="13">IF(ISNUMBER(J132),J132,0)</f>
        <v>0</v>
      </c>
    </row>
    <row r="133" spans="1:12" x14ac:dyDescent="0.25">
      <c r="A133" s="28">
        <v>130</v>
      </c>
      <c r="B133" s="22" t="str">
        <f t="shared" ref="B133:B196" si="14">+IFERROR(VLOOKUP(A133,G:H,2,0),"")</f>
        <v/>
      </c>
      <c r="C133" s="10">
        <f t="shared" ref="C133:C196" ca="1" si="15">+IF(B133="",C132,B133)</f>
        <v>0</v>
      </c>
      <c r="D133" s="10" t="str">
        <f ca="1">IFERROR(+IF(B133="",VLOOKUP(C133,OFFSET('Zdroj IO a ZSJ'!$J$2:$K$87145,MATCH(C133,'Zdroj IO a ZSJ'!$J$2:$J$87145,0)+A133-VLOOKUP(C133,H:K,4,0),0),2,0),VLOOKUP(B133,'Zdroj IO a ZSJ'!J:K,2,0)),"")</f>
        <v/>
      </c>
      <c r="E133" s="25"/>
      <c r="F133" s="26"/>
      <c r="G133" s="3" t="e">
        <f t="shared" ref="G133:G163" ca="1" si="16">+I132+G132</f>
        <v>#N/A</v>
      </c>
      <c r="H133" s="18" t="str">
        <f ca="1">+'Seznam vybraných ZSJ'!F137</f>
        <v/>
      </c>
      <c r="I133" s="3" t="e">
        <f ca="1">+VLOOKUP(H133,'Zdroj IO a ZSJ'!P:Q,2,0)</f>
        <v>#N/A</v>
      </c>
      <c r="J133" s="3" t="e">
        <f t="shared" ref="J133:J163" ca="1" si="17">+J132+I133</f>
        <v>#N/A</v>
      </c>
      <c r="K133" s="3" t="e">
        <f t="shared" ca="1" si="12"/>
        <v>#N/A</v>
      </c>
      <c r="L133" s="3">
        <f t="shared" ca="1" si="13"/>
        <v>0</v>
      </c>
    </row>
    <row r="134" spans="1:12" x14ac:dyDescent="0.25">
      <c r="A134" s="28">
        <v>131</v>
      </c>
      <c r="B134" s="22" t="str">
        <f t="shared" ca="1" si="14"/>
        <v/>
      </c>
      <c r="C134" s="10">
        <f t="shared" ca="1" si="15"/>
        <v>0</v>
      </c>
      <c r="D134" s="10" t="str">
        <f ca="1">IFERROR(+IF(B134="",VLOOKUP(C134,OFFSET('Zdroj IO a ZSJ'!$J$2:$K$87145,MATCH(C134,'Zdroj IO a ZSJ'!$J$2:$J$87145,0)+A134-VLOOKUP(C134,H:K,4,0),0),2,0),VLOOKUP(B134,'Zdroj IO a ZSJ'!J:K,2,0)),"")</f>
        <v/>
      </c>
      <c r="E134" s="25"/>
      <c r="F134" s="26"/>
      <c r="G134" s="3" t="e">
        <f t="shared" ca="1" si="16"/>
        <v>#N/A</v>
      </c>
      <c r="H134" s="18" t="str">
        <f ca="1">+'Seznam vybraných ZSJ'!F138</f>
        <v/>
      </c>
      <c r="I134" s="3" t="e">
        <f ca="1">+VLOOKUP(H134,'Zdroj IO a ZSJ'!P:Q,2,0)</f>
        <v>#N/A</v>
      </c>
      <c r="J134" s="3" t="e">
        <f t="shared" ca="1" si="17"/>
        <v>#N/A</v>
      </c>
      <c r="K134" s="3" t="e">
        <f t="shared" ca="1" si="12"/>
        <v>#N/A</v>
      </c>
      <c r="L134" s="3">
        <f t="shared" ca="1" si="13"/>
        <v>0</v>
      </c>
    </row>
    <row r="135" spans="1:12" x14ac:dyDescent="0.25">
      <c r="A135" s="28">
        <v>132</v>
      </c>
      <c r="B135" s="22" t="str">
        <f t="shared" si="14"/>
        <v/>
      </c>
      <c r="C135" s="10">
        <f t="shared" ca="1" si="15"/>
        <v>0</v>
      </c>
      <c r="D135" s="10" t="str">
        <f ca="1">IFERROR(+IF(B135="",VLOOKUP(C135,OFFSET('Zdroj IO a ZSJ'!$J$2:$K$87145,MATCH(C135,'Zdroj IO a ZSJ'!$J$2:$J$87145,0)+A135-VLOOKUP(C135,H:K,4,0),0),2,0),VLOOKUP(B135,'Zdroj IO a ZSJ'!J:K,2,0)),"")</f>
        <v/>
      </c>
      <c r="E135" s="25"/>
      <c r="F135" s="26"/>
      <c r="G135" s="3" t="e">
        <f t="shared" ca="1" si="16"/>
        <v>#N/A</v>
      </c>
      <c r="H135" s="18" t="str">
        <f ca="1">+'Seznam vybraných ZSJ'!F139</f>
        <v/>
      </c>
      <c r="I135" s="3" t="e">
        <f ca="1">+VLOOKUP(H135,'Zdroj IO a ZSJ'!P:Q,2,0)</f>
        <v>#N/A</v>
      </c>
      <c r="J135" s="3" t="e">
        <f t="shared" ca="1" si="17"/>
        <v>#N/A</v>
      </c>
      <c r="K135" s="3" t="e">
        <f t="shared" ca="1" si="12"/>
        <v>#N/A</v>
      </c>
      <c r="L135" s="3">
        <f t="shared" ca="1" si="13"/>
        <v>0</v>
      </c>
    </row>
    <row r="136" spans="1:12" x14ac:dyDescent="0.25">
      <c r="A136" s="28">
        <v>133</v>
      </c>
      <c r="B136" s="22" t="str">
        <f t="shared" ca="1" si="14"/>
        <v/>
      </c>
      <c r="C136" s="10">
        <f t="shared" ca="1" si="15"/>
        <v>0</v>
      </c>
      <c r="D136" s="10" t="str">
        <f ca="1">IFERROR(+IF(B136="",VLOOKUP(C136,OFFSET('Zdroj IO a ZSJ'!$J$2:$K$87145,MATCH(C136,'Zdroj IO a ZSJ'!$J$2:$J$87145,0)+A136-VLOOKUP(C136,H:K,4,0),0),2,0),VLOOKUP(B136,'Zdroj IO a ZSJ'!J:K,2,0)),"")</f>
        <v/>
      </c>
      <c r="E136" s="25"/>
      <c r="F136" s="26"/>
      <c r="G136" s="3" t="e">
        <f t="shared" ca="1" si="16"/>
        <v>#N/A</v>
      </c>
      <c r="H136" s="18" t="str">
        <f ca="1">+'Seznam vybraných ZSJ'!F140</f>
        <v/>
      </c>
      <c r="I136" s="3" t="e">
        <f ca="1">+VLOOKUP(H136,'Zdroj IO a ZSJ'!P:Q,2,0)</f>
        <v>#N/A</v>
      </c>
      <c r="J136" s="3" t="e">
        <f t="shared" ca="1" si="17"/>
        <v>#N/A</v>
      </c>
      <c r="K136" s="3" t="e">
        <f t="shared" ca="1" si="12"/>
        <v>#N/A</v>
      </c>
      <c r="L136" s="3">
        <f t="shared" ca="1" si="13"/>
        <v>0</v>
      </c>
    </row>
    <row r="137" spans="1:12" x14ac:dyDescent="0.25">
      <c r="A137" s="28">
        <v>134</v>
      </c>
      <c r="B137" s="22" t="str">
        <f t="shared" si="14"/>
        <v/>
      </c>
      <c r="C137" s="10">
        <f t="shared" ca="1" si="15"/>
        <v>0</v>
      </c>
      <c r="D137" s="10" t="str">
        <f ca="1">IFERROR(+IF(B137="",VLOOKUP(C137,OFFSET('Zdroj IO a ZSJ'!$J$2:$K$87145,MATCH(C137,'Zdroj IO a ZSJ'!$J$2:$J$87145,0)+A137-VLOOKUP(C137,H:K,4,0),0),2,0),VLOOKUP(B137,'Zdroj IO a ZSJ'!J:K,2,0)),"")</f>
        <v/>
      </c>
      <c r="E137" s="25"/>
      <c r="F137" s="26"/>
      <c r="G137" s="3" t="e">
        <f t="shared" ca="1" si="16"/>
        <v>#N/A</v>
      </c>
      <c r="H137" s="18" t="str">
        <f ca="1">+'Seznam vybraných ZSJ'!F141</f>
        <v/>
      </c>
      <c r="I137" s="3" t="e">
        <f ca="1">+VLOOKUP(H137,'Zdroj IO a ZSJ'!P:Q,2,0)</f>
        <v>#N/A</v>
      </c>
      <c r="J137" s="3" t="e">
        <f t="shared" ca="1" si="17"/>
        <v>#N/A</v>
      </c>
      <c r="K137" s="3" t="e">
        <f t="shared" ca="1" si="12"/>
        <v>#N/A</v>
      </c>
      <c r="L137" s="3">
        <f t="shared" ca="1" si="13"/>
        <v>0</v>
      </c>
    </row>
    <row r="138" spans="1:12" x14ac:dyDescent="0.25">
      <c r="A138" s="28">
        <v>135</v>
      </c>
      <c r="B138" s="22" t="str">
        <f t="shared" si="14"/>
        <v/>
      </c>
      <c r="C138" s="10">
        <f t="shared" ca="1" si="15"/>
        <v>0</v>
      </c>
      <c r="D138" s="10" t="str">
        <f ca="1">IFERROR(+IF(B138="",VLOOKUP(C138,OFFSET('Zdroj IO a ZSJ'!$J$2:$K$87145,MATCH(C138,'Zdroj IO a ZSJ'!$J$2:$J$87145,0)+A138-VLOOKUP(C138,H:K,4,0),0),2,0),VLOOKUP(B138,'Zdroj IO a ZSJ'!J:K,2,0)),"")</f>
        <v/>
      </c>
      <c r="E138" s="25"/>
      <c r="F138" s="26"/>
      <c r="G138" s="3" t="e">
        <f t="shared" ca="1" si="16"/>
        <v>#N/A</v>
      </c>
      <c r="H138" s="18" t="str">
        <f ca="1">+'Seznam vybraných ZSJ'!F142</f>
        <v/>
      </c>
      <c r="I138" s="3" t="e">
        <f ca="1">+VLOOKUP(H138,'Zdroj IO a ZSJ'!P:Q,2,0)</f>
        <v>#N/A</v>
      </c>
      <c r="J138" s="3" t="e">
        <f t="shared" ca="1" si="17"/>
        <v>#N/A</v>
      </c>
      <c r="K138" s="3" t="e">
        <f t="shared" ca="1" si="12"/>
        <v>#N/A</v>
      </c>
      <c r="L138" s="3">
        <f t="shared" ca="1" si="13"/>
        <v>0</v>
      </c>
    </row>
    <row r="139" spans="1:12" x14ac:dyDescent="0.25">
      <c r="A139" s="28">
        <v>136</v>
      </c>
      <c r="B139" s="22" t="str">
        <f t="shared" si="14"/>
        <v/>
      </c>
      <c r="C139" s="10">
        <f t="shared" ca="1" si="15"/>
        <v>0</v>
      </c>
      <c r="D139" s="10" t="str">
        <f ca="1">IFERROR(+IF(B139="",VLOOKUP(C139,OFFSET('Zdroj IO a ZSJ'!$J$2:$K$87145,MATCH(C139,'Zdroj IO a ZSJ'!$J$2:$J$87145,0)+A139-VLOOKUP(C139,H:K,4,0),0),2,0),VLOOKUP(B139,'Zdroj IO a ZSJ'!J:K,2,0)),"")</f>
        <v/>
      </c>
      <c r="E139" s="25"/>
      <c r="F139" s="26"/>
      <c r="G139" s="3" t="e">
        <f t="shared" ca="1" si="16"/>
        <v>#N/A</v>
      </c>
      <c r="H139" s="18" t="str">
        <f ca="1">+'Seznam vybraných ZSJ'!F143</f>
        <v/>
      </c>
      <c r="I139" s="3" t="e">
        <f ca="1">+VLOOKUP(H139,'Zdroj IO a ZSJ'!P:Q,2,0)</f>
        <v>#N/A</v>
      </c>
      <c r="J139" s="3" t="e">
        <f t="shared" ca="1" si="17"/>
        <v>#N/A</v>
      </c>
      <c r="K139" s="3" t="e">
        <f t="shared" ca="1" si="12"/>
        <v>#N/A</v>
      </c>
      <c r="L139" s="3">
        <f t="shared" ca="1" si="13"/>
        <v>0</v>
      </c>
    </row>
    <row r="140" spans="1:12" x14ac:dyDescent="0.25">
      <c r="A140" s="28">
        <v>137</v>
      </c>
      <c r="B140" s="22" t="str">
        <f t="shared" si="14"/>
        <v/>
      </c>
      <c r="C140" s="10">
        <f t="shared" ca="1" si="15"/>
        <v>0</v>
      </c>
      <c r="D140" s="10" t="str">
        <f ca="1">IFERROR(+IF(B140="",VLOOKUP(C140,OFFSET('Zdroj IO a ZSJ'!$J$2:$K$87145,MATCH(C140,'Zdroj IO a ZSJ'!$J$2:$J$87145,0)+A140-VLOOKUP(C140,H:K,4,0),0),2,0),VLOOKUP(B140,'Zdroj IO a ZSJ'!J:K,2,0)),"")</f>
        <v/>
      </c>
      <c r="E140" s="25"/>
      <c r="F140" s="26"/>
      <c r="G140" s="3" t="e">
        <f t="shared" ca="1" si="16"/>
        <v>#N/A</v>
      </c>
      <c r="H140" s="18" t="str">
        <f ca="1">+'Seznam vybraných ZSJ'!F144</f>
        <v/>
      </c>
      <c r="I140" s="3" t="e">
        <f ca="1">+VLOOKUP(H140,'Zdroj IO a ZSJ'!P:Q,2,0)</f>
        <v>#N/A</v>
      </c>
      <c r="J140" s="3" t="e">
        <f t="shared" ca="1" si="17"/>
        <v>#N/A</v>
      </c>
      <c r="K140" s="3" t="e">
        <f t="shared" ca="1" si="12"/>
        <v>#N/A</v>
      </c>
      <c r="L140" s="3">
        <f t="shared" ca="1" si="13"/>
        <v>0</v>
      </c>
    </row>
    <row r="141" spans="1:12" x14ac:dyDescent="0.25">
      <c r="A141" s="28">
        <v>138</v>
      </c>
      <c r="B141" s="22" t="str">
        <f t="shared" si="14"/>
        <v/>
      </c>
      <c r="C141" s="10">
        <f t="shared" ca="1" si="15"/>
        <v>0</v>
      </c>
      <c r="D141" s="10" t="str">
        <f ca="1">IFERROR(+IF(B141="",VLOOKUP(C141,OFFSET('Zdroj IO a ZSJ'!$J$2:$K$87145,MATCH(C141,'Zdroj IO a ZSJ'!$J$2:$J$87145,0)+A141-VLOOKUP(C141,H:K,4,0),0),2,0),VLOOKUP(B141,'Zdroj IO a ZSJ'!J:K,2,0)),"")</f>
        <v/>
      </c>
      <c r="E141" s="25"/>
      <c r="F141" s="26"/>
      <c r="G141" s="3" t="e">
        <f t="shared" ca="1" si="16"/>
        <v>#N/A</v>
      </c>
      <c r="H141" s="18" t="str">
        <f ca="1">+'Seznam vybraných ZSJ'!F145</f>
        <v/>
      </c>
      <c r="I141" s="3" t="e">
        <f ca="1">+VLOOKUP(H141,'Zdroj IO a ZSJ'!P:Q,2,0)</f>
        <v>#N/A</v>
      </c>
      <c r="J141" s="3" t="e">
        <f t="shared" ca="1" si="17"/>
        <v>#N/A</v>
      </c>
      <c r="K141" s="3" t="e">
        <f t="shared" ca="1" si="12"/>
        <v>#N/A</v>
      </c>
      <c r="L141" s="3">
        <f t="shared" ca="1" si="13"/>
        <v>0</v>
      </c>
    </row>
    <row r="142" spans="1:12" x14ac:dyDescent="0.25">
      <c r="A142" s="28">
        <v>139</v>
      </c>
      <c r="B142" s="22" t="str">
        <f t="shared" si="14"/>
        <v/>
      </c>
      <c r="C142" s="10">
        <f t="shared" ca="1" si="15"/>
        <v>0</v>
      </c>
      <c r="D142" s="10" t="str">
        <f ca="1">IFERROR(+IF(B142="",VLOOKUP(C142,OFFSET('Zdroj IO a ZSJ'!$J$2:$K$87145,MATCH(C142,'Zdroj IO a ZSJ'!$J$2:$J$87145,0)+A142-VLOOKUP(C142,H:K,4,0),0),2,0),VLOOKUP(B142,'Zdroj IO a ZSJ'!J:K,2,0)),"")</f>
        <v/>
      </c>
      <c r="E142" s="25"/>
      <c r="F142" s="26"/>
      <c r="G142" s="3" t="e">
        <f t="shared" ca="1" si="16"/>
        <v>#N/A</v>
      </c>
      <c r="H142" s="18" t="str">
        <f ca="1">+'Seznam vybraných ZSJ'!F146</f>
        <v/>
      </c>
      <c r="I142" s="3" t="e">
        <f ca="1">+VLOOKUP(H142,'Zdroj IO a ZSJ'!P:Q,2,0)</f>
        <v>#N/A</v>
      </c>
      <c r="J142" s="3" t="e">
        <f t="shared" ca="1" si="17"/>
        <v>#N/A</v>
      </c>
      <c r="K142" s="3" t="e">
        <f t="shared" ca="1" si="12"/>
        <v>#N/A</v>
      </c>
      <c r="L142" s="3">
        <f t="shared" ca="1" si="13"/>
        <v>0</v>
      </c>
    </row>
    <row r="143" spans="1:12" x14ac:dyDescent="0.25">
      <c r="A143" s="28">
        <v>140</v>
      </c>
      <c r="B143" s="22" t="str">
        <f t="shared" si="14"/>
        <v/>
      </c>
      <c r="C143" s="10">
        <f t="shared" ca="1" si="15"/>
        <v>0</v>
      </c>
      <c r="D143" s="10" t="str">
        <f ca="1">IFERROR(+IF(B143="",VLOOKUP(C143,OFFSET('Zdroj IO a ZSJ'!$J$2:$K$87145,MATCH(C143,'Zdroj IO a ZSJ'!$J$2:$J$87145,0)+A143-VLOOKUP(C143,H:K,4,0),0),2,0),VLOOKUP(B143,'Zdroj IO a ZSJ'!J:K,2,0)),"")</f>
        <v/>
      </c>
      <c r="E143" s="25"/>
      <c r="F143" s="26"/>
      <c r="G143" s="3" t="e">
        <f t="shared" ca="1" si="16"/>
        <v>#N/A</v>
      </c>
      <c r="H143" s="18" t="str">
        <f ca="1">+'Seznam vybraných ZSJ'!F147</f>
        <v/>
      </c>
      <c r="I143" s="3" t="e">
        <f ca="1">+VLOOKUP(H143,'Zdroj IO a ZSJ'!P:Q,2,0)</f>
        <v>#N/A</v>
      </c>
      <c r="J143" s="3" t="e">
        <f t="shared" ca="1" si="17"/>
        <v>#N/A</v>
      </c>
      <c r="K143" s="3" t="e">
        <f t="shared" ca="1" si="12"/>
        <v>#N/A</v>
      </c>
      <c r="L143" s="3">
        <f t="shared" ca="1" si="13"/>
        <v>0</v>
      </c>
    </row>
    <row r="144" spans="1:12" x14ac:dyDescent="0.25">
      <c r="A144" s="28">
        <v>141</v>
      </c>
      <c r="B144" s="22" t="str">
        <f t="shared" si="14"/>
        <v/>
      </c>
      <c r="C144" s="10">
        <f t="shared" ca="1" si="15"/>
        <v>0</v>
      </c>
      <c r="D144" s="10" t="str">
        <f ca="1">IFERROR(+IF(B144="",VLOOKUP(C144,OFFSET('Zdroj IO a ZSJ'!$J$2:$K$87145,MATCH(C144,'Zdroj IO a ZSJ'!$J$2:$J$87145,0)+A144-VLOOKUP(C144,H:K,4,0),0),2,0),VLOOKUP(B144,'Zdroj IO a ZSJ'!J:K,2,0)),"")</f>
        <v/>
      </c>
      <c r="E144" s="25"/>
      <c r="F144" s="26"/>
      <c r="G144" s="3" t="e">
        <f t="shared" ca="1" si="16"/>
        <v>#N/A</v>
      </c>
      <c r="H144" s="18" t="str">
        <f ca="1">+'Seznam vybraných ZSJ'!F148</f>
        <v/>
      </c>
      <c r="I144" s="3" t="e">
        <f ca="1">+VLOOKUP(H144,'Zdroj IO a ZSJ'!P:Q,2,0)</f>
        <v>#N/A</v>
      </c>
      <c r="J144" s="3" t="e">
        <f t="shared" ca="1" si="17"/>
        <v>#N/A</v>
      </c>
      <c r="K144" s="3" t="e">
        <f t="shared" ca="1" si="12"/>
        <v>#N/A</v>
      </c>
      <c r="L144" s="3">
        <f t="shared" ca="1" si="13"/>
        <v>0</v>
      </c>
    </row>
    <row r="145" spans="1:12" x14ac:dyDescent="0.25">
      <c r="A145" s="28">
        <v>142</v>
      </c>
      <c r="B145" s="22" t="str">
        <f t="shared" si="14"/>
        <v/>
      </c>
      <c r="C145" s="10">
        <f t="shared" ca="1" si="15"/>
        <v>0</v>
      </c>
      <c r="D145" s="10" t="str">
        <f ca="1">IFERROR(+IF(B145="",VLOOKUP(C145,OFFSET('Zdroj IO a ZSJ'!$J$2:$K$87145,MATCH(C145,'Zdroj IO a ZSJ'!$J$2:$J$87145,0)+A145-VLOOKUP(C145,H:K,4,0),0),2,0),VLOOKUP(B145,'Zdroj IO a ZSJ'!J:K,2,0)),"")</f>
        <v/>
      </c>
      <c r="E145" s="25"/>
      <c r="F145" s="26"/>
      <c r="G145" s="3" t="e">
        <f t="shared" ca="1" si="16"/>
        <v>#N/A</v>
      </c>
      <c r="H145" s="18" t="str">
        <f ca="1">+'Seznam vybraných ZSJ'!F149</f>
        <v/>
      </c>
      <c r="I145" s="3" t="e">
        <f ca="1">+VLOOKUP(H145,'Zdroj IO a ZSJ'!P:Q,2,0)</f>
        <v>#N/A</v>
      </c>
      <c r="J145" s="3" t="e">
        <f t="shared" ca="1" si="17"/>
        <v>#N/A</v>
      </c>
      <c r="K145" s="3" t="e">
        <f t="shared" ca="1" si="12"/>
        <v>#N/A</v>
      </c>
      <c r="L145" s="3">
        <f t="shared" ca="1" si="13"/>
        <v>0</v>
      </c>
    </row>
    <row r="146" spans="1:12" x14ac:dyDescent="0.25">
      <c r="A146" s="28">
        <v>143</v>
      </c>
      <c r="B146" s="22" t="str">
        <f t="shared" si="14"/>
        <v/>
      </c>
      <c r="C146" s="10">
        <f t="shared" ca="1" si="15"/>
        <v>0</v>
      </c>
      <c r="D146" s="10" t="str">
        <f ca="1">IFERROR(+IF(B146="",VLOOKUP(C146,OFFSET('Zdroj IO a ZSJ'!$J$2:$K$87145,MATCH(C146,'Zdroj IO a ZSJ'!$J$2:$J$87145,0)+A146-VLOOKUP(C146,H:K,4,0),0),2,0),VLOOKUP(B146,'Zdroj IO a ZSJ'!J:K,2,0)),"")</f>
        <v/>
      </c>
      <c r="E146" s="25"/>
      <c r="F146" s="26"/>
      <c r="G146" s="3" t="e">
        <f t="shared" ca="1" si="16"/>
        <v>#N/A</v>
      </c>
      <c r="H146" s="18" t="str">
        <f ca="1">+'Seznam vybraných ZSJ'!F150</f>
        <v/>
      </c>
      <c r="I146" s="3" t="e">
        <f ca="1">+VLOOKUP(H146,'Zdroj IO a ZSJ'!P:Q,2,0)</f>
        <v>#N/A</v>
      </c>
      <c r="J146" s="3" t="e">
        <f t="shared" ca="1" si="17"/>
        <v>#N/A</v>
      </c>
      <c r="K146" s="3" t="e">
        <f t="shared" ca="1" si="12"/>
        <v>#N/A</v>
      </c>
      <c r="L146" s="3">
        <f t="shared" ca="1" si="13"/>
        <v>0</v>
      </c>
    </row>
    <row r="147" spans="1:12" x14ac:dyDescent="0.25">
      <c r="A147" s="28">
        <v>144</v>
      </c>
      <c r="B147" s="22" t="str">
        <f t="shared" si="14"/>
        <v/>
      </c>
      <c r="C147" s="10">
        <f t="shared" ca="1" si="15"/>
        <v>0</v>
      </c>
      <c r="D147" s="10" t="str">
        <f ca="1">IFERROR(+IF(B147="",VLOOKUP(C147,OFFSET('Zdroj IO a ZSJ'!$J$2:$K$87145,MATCH(C147,'Zdroj IO a ZSJ'!$J$2:$J$87145,0)+A147-VLOOKUP(C147,H:K,4,0),0),2,0),VLOOKUP(B147,'Zdroj IO a ZSJ'!J:K,2,0)),"")</f>
        <v/>
      </c>
      <c r="E147" s="25"/>
      <c r="F147" s="26"/>
      <c r="G147" s="3" t="e">
        <f t="shared" ca="1" si="16"/>
        <v>#N/A</v>
      </c>
      <c r="H147" s="18" t="str">
        <f ca="1">+'Seznam vybraných ZSJ'!F151</f>
        <v/>
      </c>
      <c r="I147" s="3" t="e">
        <f ca="1">+VLOOKUP(H147,'Zdroj IO a ZSJ'!P:Q,2,0)</f>
        <v>#N/A</v>
      </c>
      <c r="J147" s="3" t="e">
        <f t="shared" ca="1" si="17"/>
        <v>#N/A</v>
      </c>
      <c r="K147" s="3" t="e">
        <f t="shared" ca="1" si="12"/>
        <v>#N/A</v>
      </c>
      <c r="L147" s="3">
        <f t="shared" ca="1" si="13"/>
        <v>0</v>
      </c>
    </row>
    <row r="148" spans="1:12" x14ac:dyDescent="0.25">
      <c r="A148" s="28">
        <v>145</v>
      </c>
      <c r="B148" s="22" t="str">
        <f t="shared" si="14"/>
        <v/>
      </c>
      <c r="C148" s="10">
        <f t="shared" ca="1" si="15"/>
        <v>0</v>
      </c>
      <c r="D148" s="10" t="str">
        <f ca="1">IFERROR(+IF(B148="",VLOOKUP(C148,OFFSET('Zdroj IO a ZSJ'!$J$2:$K$87145,MATCH(C148,'Zdroj IO a ZSJ'!$J$2:$J$87145,0)+A148-VLOOKUP(C148,H:K,4,0),0),2,0),VLOOKUP(B148,'Zdroj IO a ZSJ'!J:K,2,0)),"")</f>
        <v/>
      </c>
      <c r="E148" s="25"/>
      <c r="F148" s="26"/>
      <c r="G148" s="3" t="e">
        <f t="shared" ca="1" si="16"/>
        <v>#N/A</v>
      </c>
      <c r="H148" s="18" t="str">
        <f ca="1">+'Seznam vybraných ZSJ'!F152</f>
        <v/>
      </c>
      <c r="I148" s="3" t="e">
        <f ca="1">+VLOOKUP(H148,'Zdroj IO a ZSJ'!P:Q,2,0)</f>
        <v>#N/A</v>
      </c>
      <c r="J148" s="3" t="e">
        <f t="shared" ca="1" si="17"/>
        <v>#N/A</v>
      </c>
      <c r="K148" s="3" t="e">
        <f t="shared" ca="1" si="12"/>
        <v>#N/A</v>
      </c>
      <c r="L148" s="3">
        <f t="shared" ca="1" si="13"/>
        <v>0</v>
      </c>
    </row>
    <row r="149" spans="1:12" x14ac:dyDescent="0.25">
      <c r="A149" s="28">
        <v>146</v>
      </c>
      <c r="B149" s="22" t="str">
        <f t="shared" si="14"/>
        <v/>
      </c>
      <c r="C149" s="10">
        <f t="shared" ca="1" si="15"/>
        <v>0</v>
      </c>
      <c r="D149" s="10" t="str">
        <f ca="1">IFERROR(+IF(B149="",VLOOKUP(C149,OFFSET('Zdroj IO a ZSJ'!$J$2:$K$87145,MATCH(C149,'Zdroj IO a ZSJ'!$J$2:$J$87145,0)+A149-VLOOKUP(C149,H:K,4,0),0),2,0),VLOOKUP(B149,'Zdroj IO a ZSJ'!J:K,2,0)),"")</f>
        <v/>
      </c>
      <c r="E149" s="25"/>
      <c r="F149" s="26"/>
      <c r="G149" s="3" t="e">
        <f t="shared" ca="1" si="16"/>
        <v>#N/A</v>
      </c>
      <c r="H149" s="18" t="str">
        <f ca="1">+'Seznam vybraných ZSJ'!F153</f>
        <v/>
      </c>
      <c r="I149" s="3" t="e">
        <f ca="1">+VLOOKUP(H149,'Zdroj IO a ZSJ'!P:Q,2,0)</f>
        <v>#N/A</v>
      </c>
      <c r="J149" s="3" t="e">
        <f t="shared" ca="1" si="17"/>
        <v>#N/A</v>
      </c>
      <c r="K149" s="3" t="e">
        <f t="shared" ca="1" si="12"/>
        <v>#N/A</v>
      </c>
      <c r="L149" s="3">
        <f t="shared" ca="1" si="13"/>
        <v>0</v>
      </c>
    </row>
    <row r="150" spans="1:12" x14ac:dyDescent="0.25">
      <c r="A150" s="28">
        <v>147</v>
      </c>
      <c r="B150" s="22" t="str">
        <f t="shared" si="14"/>
        <v/>
      </c>
      <c r="C150" s="10">
        <f t="shared" ca="1" si="15"/>
        <v>0</v>
      </c>
      <c r="D150" s="10" t="str">
        <f ca="1">IFERROR(+IF(B150="",VLOOKUP(C150,OFFSET('Zdroj IO a ZSJ'!$J$2:$K$87145,MATCH(C150,'Zdroj IO a ZSJ'!$J$2:$J$87145,0)+A150-VLOOKUP(C150,H:K,4,0),0),2,0),VLOOKUP(B150,'Zdroj IO a ZSJ'!J:K,2,0)),"")</f>
        <v/>
      </c>
      <c r="E150" s="25"/>
      <c r="F150" s="26"/>
      <c r="G150" s="3" t="e">
        <f t="shared" ca="1" si="16"/>
        <v>#N/A</v>
      </c>
      <c r="H150" s="18" t="str">
        <f ca="1">+'Seznam vybraných ZSJ'!F154</f>
        <v/>
      </c>
      <c r="I150" s="3" t="e">
        <f ca="1">+VLOOKUP(H150,'Zdroj IO a ZSJ'!P:Q,2,0)</f>
        <v>#N/A</v>
      </c>
      <c r="J150" s="3" t="e">
        <f t="shared" ca="1" si="17"/>
        <v>#N/A</v>
      </c>
      <c r="K150" s="3" t="e">
        <f t="shared" ca="1" si="12"/>
        <v>#N/A</v>
      </c>
      <c r="L150" s="3">
        <f t="shared" ca="1" si="13"/>
        <v>0</v>
      </c>
    </row>
    <row r="151" spans="1:12" x14ac:dyDescent="0.25">
      <c r="A151" s="28">
        <v>148</v>
      </c>
      <c r="B151" s="22" t="str">
        <f t="shared" si="14"/>
        <v/>
      </c>
      <c r="C151" s="10">
        <f t="shared" ca="1" si="15"/>
        <v>0</v>
      </c>
      <c r="D151" s="10" t="str">
        <f ca="1">IFERROR(+IF(B151="",VLOOKUP(C151,OFFSET('Zdroj IO a ZSJ'!$J$2:$K$87145,MATCH(C151,'Zdroj IO a ZSJ'!$J$2:$J$87145,0)+A151-VLOOKUP(C151,H:K,4,0),0),2,0),VLOOKUP(B151,'Zdroj IO a ZSJ'!J:K,2,0)),"")</f>
        <v/>
      </c>
      <c r="E151" s="25"/>
      <c r="F151" s="26"/>
      <c r="G151" s="3" t="e">
        <f t="shared" ca="1" si="16"/>
        <v>#N/A</v>
      </c>
      <c r="H151" s="18" t="str">
        <f ca="1">+'Seznam vybraných ZSJ'!F155</f>
        <v/>
      </c>
      <c r="I151" s="3" t="e">
        <f ca="1">+VLOOKUP(H151,'Zdroj IO a ZSJ'!P:Q,2,0)</f>
        <v>#N/A</v>
      </c>
      <c r="J151" s="3" t="e">
        <f t="shared" ca="1" si="17"/>
        <v>#N/A</v>
      </c>
      <c r="K151" s="3" t="e">
        <f t="shared" ca="1" si="12"/>
        <v>#N/A</v>
      </c>
      <c r="L151" s="3">
        <f t="shared" ca="1" si="13"/>
        <v>0</v>
      </c>
    </row>
    <row r="152" spans="1:12" x14ac:dyDescent="0.25">
      <c r="A152" s="28">
        <v>149</v>
      </c>
      <c r="B152" s="22" t="str">
        <f t="shared" si="14"/>
        <v/>
      </c>
      <c r="C152" s="10">
        <f t="shared" ca="1" si="15"/>
        <v>0</v>
      </c>
      <c r="D152" s="10" t="str">
        <f ca="1">IFERROR(+IF(B152="",VLOOKUP(C152,OFFSET('Zdroj IO a ZSJ'!$J$2:$K$87145,MATCH(C152,'Zdroj IO a ZSJ'!$J$2:$J$87145,0)+A152-VLOOKUP(C152,H:K,4,0),0),2,0),VLOOKUP(B152,'Zdroj IO a ZSJ'!J:K,2,0)),"")</f>
        <v/>
      </c>
      <c r="E152" s="25"/>
      <c r="F152" s="26"/>
      <c r="G152" s="3" t="e">
        <f t="shared" ca="1" si="16"/>
        <v>#N/A</v>
      </c>
      <c r="H152" s="18" t="str">
        <f ca="1">+'Seznam vybraných ZSJ'!F156</f>
        <v/>
      </c>
      <c r="I152" s="3" t="e">
        <f ca="1">+VLOOKUP(H152,'Zdroj IO a ZSJ'!P:Q,2,0)</f>
        <v>#N/A</v>
      </c>
      <c r="J152" s="3" t="e">
        <f t="shared" ca="1" si="17"/>
        <v>#N/A</v>
      </c>
      <c r="K152" s="3" t="e">
        <f t="shared" ca="1" si="12"/>
        <v>#N/A</v>
      </c>
      <c r="L152" s="3">
        <f t="shared" ca="1" si="13"/>
        <v>0</v>
      </c>
    </row>
    <row r="153" spans="1:12" x14ac:dyDescent="0.25">
      <c r="A153" s="28">
        <v>150</v>
      </c>
      <c r="B153" s="22" t="str">
        <f t="shared" si="14"/>
        <v/>
      </c>
      <c r="C153" s="10">
        <f t="shared" ca="1" si="15"/>
        <v>0</v>
      </c>
      <c r="D153" s="10" t="str">
        <f ca="1">IFERROR(+IF(B153="",VLOOKUP(C153,OFFSET('Zdroj IO a ZSJ'!$J$2:$K$87145,MATCH(C153,'Zdroj IO a ZSJ'!$J$2:$J$87145,0)+A153-VLOOKUP(C153,H:K,4,0),0),2,0),VLOOKUP(B153,'Zdroj IO a ZSJ'!J:K,2,0)),"")</f>
        <v/>
      </c>
      <c r="E153" s="25"/>
      <c r="F153" s="26"/>
      <c r="G153" s="3" t="e">
        <f t="shared" ca="1" si="16"/>
        <v>#N/A</v>
      </c>
      <c r="H153" s="18" t="str">
        <f ca="1">+'Seznam vybraných ZSJ'!F157</f>
        <v/>
      </c>
      <c r="I153" s="3" t="e">
        <f ca="1">+VLOOKUP(H153,'Zdroj IO a ZSJ'!P:Q,2,0)</f>
        <v>#N/A</v>
      </c>
      <c r="J153" s="3" t="e">
        <f t="shared" ca="1" si="17"/>
        <v>#N/A</v>
      </c>
      <c r="K153" s="3" t="e">
        <f t="shared" ca="1" si="12"/>
        <v>#N/A</v>
      </c>
      <c r="L153" s="3">
        <f t="shared" ca="1" si="13"/>
        <v>0</v>
      </c>
    </row>
    <row r="154" spans="1:12" x14ac:dyDescent="0.25">
      <c r="A154" s="28">
        <v>151</v>
      </c>
      <c r="B154" s="22" t="str">
        <f t="shared" si="14"/>
        <v/>
      </c>
      <c r="C154" s="10">
        <f t="shared" ca="1" si="15"/>
        <v>0</v>
      </c>
      <c r="D154" s="10" t="str">
        <f ca="1">IFERROR(+IF(B154="",VLOOKUP(C154,OFFSET('Zdroj IO a ZSJ'!$J$2:$K$87145,MATCH(C154,'Zdroj IO a ZSJ'!$J$2:$J$87145,0)+A154-VLOOKUP(C154,H:K,4,0),0),2,0),VLOOKUP(B154,'Zdroj IO a ZSJ'!J:K,2,0)),"")</f>
        <v/>
      </c>
      <c r="E154" s="25"/>
      <c r="F154" s="26"/>
      <c r="G154" s="3" t="e">
        <f t="shared" ca="1" si="16"/>
        <v>#N/A</v>
      </c>
      <c r="H154" s="18" t="str">
        <f ca="1">+'Seznam vybraných ZSJ'!F158</f>
        <v/>
      </c>
      <c r="I154" s="3" t="e">
        <f ca="1">+VLOOKUP(H154,'Zdroj IO a ZSJ'!P:Q,2,0)</f>
        <v>#N/A</v>
      </c>
      <c r="J154" s="3" t="e">
        <f t="shared" ca="1" si="17"/>
        <v>#N/A</v>
      </c>
      <c r="K154" s="3" t="e">
        <f t="shared" ca="1" si="12"/>
        <v>#N/A</v>
      </c>
      <c r="L154" s="3">
        <f t="shared" ca="1" si="13"/>
        <v>0</v>
      </c>
    </row>
    <row r="155" spans="1:12" x14ac:dyDescent="0.25">
      <c r="A155" s="28">
        <v>152</v>
      </c>
      <c r="B155" s="22" t="str">
        <f t="shared" si="14"/>
        <v/>
      </c>
      <c r="C155" s="10">
        <f t="shared" ca="1" si="15"/>
        <v>0</v>
      </c>
      <c r="D155" s="10" t="str">
        <f ca="1">IFERROR(+IF(B155="",VLOOKUP(C155,OFFSET('Zdroj IO a ZSJ'!$J$2:$K$87145,MATCH(C155,'Zdroj IO a ZSJ'!$J$2:$J$87145,0)+A155-VLOOKUP(C155,H:K,4,0),0),2,0),VLOOKUP(B155,'Zdroj IO a ZSJ'!J:K,2,0)),"")</f>
        <v/>
      </c>
      <c r="E155" s="25"/>
      <c r="F155" s="26"/>
      <c r="G155" s="3" t="e">
        <f t="shared" ca="1" si="16"/>
        <v>#N/A</v>
      </c>
      <c r="H155" s="18" t="str">
        <f ca="1">+'Seznam vybraných ZSJ'!F159</f>
        <v/>
      </c>
      <c r="I155" s="3" t="e">
        <f ca="1">+VLOOKUP(H155,'Zdroj IO a ZSJ'!P:Q,2,0)</f>
        <v>#N/A</v>
      </c>
      <c r="J155" s="3" t="e">
        <f t="shared" ca="1" si="17"/>
        <v>#N/A</v>
      </c>
      <c r="K155" s="3" t="e">
        <f t="shared" ca="1" si="12"/>
        <v>#N/A</v>
      </c>
      <c r="L155" s="3">
        <f t="shared" ca="1" si="13"/>
        <v>0</v>
      </c>
    </row>
    <row r="156" spans="1:12" x14ac:dyDescent="0.25">
      <c r="A156" s="28">
        <v>153</v>
      </c>
      <c r="B156" s="22" t="str">
        <f t="shared" si="14"/>
        <v/>
      </c>
      <c r="C156" s="10">
        <f t="shared" ca="1" si="15"/>
        <v>0</v>
      </c>
      <c r="D156" s="10" t="str">
        <f ca="1">IFERROR(+IF(B156="",VLOOKUP(C156,OFFSET('Zdroj IO a ZSJ'!$J$2:$K$87145,MATCH(C156,'Zdroj IO a ZSJ'!$J$2:$J$87145,0)+A156-VLOOKUP(C156,H:K,4,0),0),2,0),VLOOKUP(B156,'Zdroj IO a ZSJ'!J:K,2,0)),"")</f>
        <v/>
      </c>
      <c r="E156" s="25"/>
      <c r="F156" s="26"/>
      <c r="G156" s="3" t="e">
        <f t="shared" ca="1" si="16"/>
        <v>#N/A</v>
      </c>
      <c r="H156" s="18" t="str">
        <f ca="1">+'Seznam vybraných ZSJ'!F160</f>
        <v/>
      </c>
      <c r="I156" s="3" t="e">
        <f ca="1">+VLOOKUP(H156,'Zdroj IO a ZSJ'!P:Q,2,0)</f>
        <v>#N/A</v>
      </c>
      <c r="J156" s="3" t="e">
        <f t="shared" ca="1" si="17"/>
        <v>#N/A</v>
      </c>
      <c r="K156" s="3" t="e">
        <f t="shared" ca="1" si="12"/>
        <v>#N/A</v>
      </c>
      <c r="L156" s="3">
        <f t="shared" ca="1" si="13"/>
        <v>0</v>
      </c>
    </row>
    <row r="157" spans="1:12" x14ac:dyDescent="0.25">
      <c r="A157" s="28">
        <v>154</v>
      </c>
      <c r="B157" s="22" t="str">
        <f t="shared" si="14"/>
        <v/>
      </c>
      <c r="C157" s="10">
        <f t="shared" ca="1" si="15"/>
        <v>0</v>
      </c>
      <c r="D157" s="10" t="str">
        <f ca="1">IFERROR(+IF(B157="",VLOOKUP(C157,OFFSET('Zdroj IO a ZSJ'!$J$2:$K$87145,MATCH(C157,'Zdroj IO a ZSJ'!$J$2:$J$87145,0)+A157-VLOOKUP(C157,H:K,4,0),0),2,0),VLOOKUP(B157,'Zdroj IO a ZSJ'!J:K,2,0)),"")</f>
        <v/>
      </c>
      <c r="E157" s="25"/>
      <c r="F157" s="26"/>
      <c r="G157" s="3" t="e">
        <f t="shared" ca="1" si="16"/>
        <v>#N/A</v>
      </c>
      <c r="H157" s="18" t="str">
        <f ca="1">+'Seznam vybraných ZSJ'!F161</f>
        <v/>
      </c>
      <c r="I157" s="3" t="e">
        <f ca="1">+VLOOKUP(H157,'Zdroj IO a ZSJ'!P:Q,2,0)</f>
        <v>#N/A</v>
      </c>
      <c r="J157" s="3" t="e">
        <f t="shared" ca="1" si="17"/>
        <v>#N/A</v>
      </c>
      <c r="K157" s="3" t="e">
        <f t="shared" ca="1" si="12"/>
        <v>#N/A</v>
      </c>
      <c r="L157" s="3">
        <f t="shared" ca="1" si="13"/>
        <v>0</v>
      </c>
    </row>
    <row r="158" spans="1:12" x14ac:dyDescent="0.25">
      <c r="A158" s="28">
        <v>155</v>
      </c>
      <c r="B158" s="22" t="str">
        <f t="shared" si="14"/>
        <v/>
      </c>
      <c r="C158" s="10">
        <f t="shared" ca="1" si="15"/>
        <v>0</v>
      </c>
      <c r="D158" s="10" t="str">
        <f ca="1">IFERROR(+IF(B158="",VLOOKUP(C158,OFFSET('Zdroj IO a ZSJ'!$J$2:$K$87145,MATCH(C158,'Zdroj IO a ZSJ'!$J$2:$J$87145,0)+A158-VLOOKUP(C158,H:K,4,0),0),2,0),VLOOKUP(B158,'Zdroj IO a ZSJ'!J:K,2,0)),"")</f>
        <v/>
      </c>
      <c r="E158" s="25"/>
      <c r="F158" s="26"/>
      <c r="G158" s="3" t="e">
        <f t="shared" ca="1" si="16"/>
        <v>#N/A</v>
      </c>
      <c r="H158" s="18" t="str">
        <f ca="1">+'Seznam vybraných ZSJ'!F162</f>
        <v/>
      </c>
      <c r="I158" s="3" t="e">
        <f ca="1">+VLOOKUP(H158,'Zdroj IO a ZSJ'!P:Q,2,0)</f>
        <v>#N/A</v>
      </c>
      <c r="J158" s="3" t="e">
        <f t="shared" ca="1" si="17"/>
        <v>#N/A</v>
      </c>
      <c r="K158" s="3" t="e">
        <f t="shared" ca="1" si="12"/>
        <v>#N/A</v>
      </c>
      <c r="L158" s="3">
        <f t="shared" ca="1" si="13"/>
        <v>0</v>
      </c>
    </row>
    <row r="159" spans="1:12" x14ac:dyDescent="0.25">
      <c r="A159" s="28">
        <v>156</v>
      </c>
      <c r="B159" s="22" t="str">
        <f t="shared" si="14"/>
        <v/>
      </c>
      <c r="C159" s="10">
        <f t="shared" ca="1" si="15"/>
        <v>0</v>
      </c>
      <c r="D159" s="10" t="str">
        <f ca="1">IFERROR(+IF(B159="",VLOOKUP(C159,OFFSET('Zdroj IO a ZSJ'!$J$2:$K$87145,MATCH(C159,'Zdroj IO a ZSJ'!$J$2:$J$87145,0)+A159-VLOOKUP(C159,H:K,4,0),0),2,0),VLOOKUP(B159,'Zdroj IO a ZSJ'!J:K,2,0)),"")</f>
        <v/>
      </c>
      <c r="E159" s="25"/>
      <c r="F159" s="26"/>
      <c r="G159" s="3" t="e">
        <f t="shared" ca="1" si="16"/>
        <v>#N/A</v>
      </c>
      <c r="H159" s="18" t="str">
        <f ca="1">+'Seznam vybraných ZSJ'!F163</f>
        <v/>
      </c>
      <c r="I159" s="3" t="e">
        <f ca="1">+VLOOKUP(H159,'Zdroj IO a ZSJ'!P:Q,2,0)</f>
        <v>#N/A</v>
      </c>
      <c r="J159" s="3" t="e">
        <f t="shared" ca="1" si="17"/>
        <v>#N/A</v>
      </c>
      <c r="K159" s="3" t="e">
        <f t="shared" ca="1" si="12"/>
        <v>#N/A</v>
      </c>
      <c r="L159" s="3">
        <f t="shared" ca="1" si="13"/>
        <v>0</v>
      </c>
    </row>
    <row r="160" spans="1:12" x14ac:dyDescent="0.25">
      <c r="A160" s="28">
        <v>157</v>
      </c>
      <c r="B160" s="22" t="str">
        <f t="shared" si="14"/>
        <v/>
      </c>
      <c r="C160" s="10">
        <f t="shared" ca="1" si="15"/>
        <v>0</v>
      </c>
      <c r="D160" s="10" t="str">
        <f ca="1">IFERROR(+IF(B160="",VLOOKUP(C160,OFFSET('Zdroj IO a ZSJ'!$J$2:$K$87145,MATCH(C160,'Zdroj IO a ZSJ'!$J$2:$J$87145,0)+A160-VLOOKUP(C160,H:K,4,0),0),2,0),VLOOKUP(B160,'Zdroj IO a ZSJ'!J:K,2,0)),"")</f>
        <v/>
      </c>
      <c r="E160" s="25"/>
      <c r="F160" s="26"/>
      <c r="G160" s="3" t="e">
        <f t="shared" ca="1" si="16"/>
        <v>#N/A</v>
      </c>
      <c r="H160" s="18" t="str">
        <f ca="1">+'Seznam vybraných ZSJ'!F164</f>
        <v/>
      </c>
      <c r="I160" s="3" t="e">
        <f ca="1">+VLOOKUP(H160,'Zdroj IO a ZSJ'!P:Q,2,0)</f>
        <v>#N/A</v>
      </c>
      <c r="J160" s="3" t="e">
        <f t="shared" ca="1" si="17"/>
        <v>#N/A</v>
      </c>
      <c r="K160" s="3" t="e">
        <f t="shared" ca="1" si="12"/>
        <v>#N/A</v>
      </c>
      <c r="L160" s="3">
        <f t="shared" ca="1" si="13"/>
        <v>0</v>
      </c>
    </row>
    <row r="161" spans="1:12" x14ac:dyDescent="0.25">
      <c r="A161" s="28">
        <v>158</v>
      </c>
      <c r="B161" s="22" t="str">
        <f t="shared" si="14"/>
        <v/>
      </c>
      <c r="C161" s="10">
        <f t="shared" ca="1" si="15"/>
        <v>0</v>
      </c>
      <c r="D161" s="10" t="str">
        <f ca="1">IFERROR(+IF(B161="",VLOOKUP(C161,OFFSET('Zdroj IO a ZSJ'!$J$2:$K$87145,MATCH(C161,'Zdroj IO a ZSJ'!$J$2:$J$87145,0)+A161-VLOOKUP(C161,H:K,4,0),0),2,0),VLOOKUP(B161,'Zdroj IO a ZSJ'!J:K,2,0)),"")</f>
        <v/>
      </c>
      <c r="E161" s="25"/>
      <c r="F161" s="26"/>
      <c r="G161" s="3" t="e">
        <f t="shared" ca="1" si="16"/>
        <v>#N/A</v>
      </c>
      <c r="H161" s="18" t="str">
        <f ca="1">+'Seznam vybraných ZSJ'!F165</f>
        <v/>
      </c>
      <c r="I161" s="3" t="e">
        <f ca="1">+VLOOKUP(H161,'Zdroj IO a ZSJ'!P:Q,2,0)</f>
        <v>#N/A</v>
      </c>
      <c r="J161" s="3" t="e">
        <f t="shared" ca="1" si="17"/>
        <v>#N/A</v>
      </c>
      <c r="K161" s="3" t="e">
        <f t="shared" ca="1" si="12"/>
        <v>#N/A</v>
      </c>
      <c r="L161" s="3">
        <f t="shared" ca="1" si="13"/>
        <v>0</v>
      </c>
    </row>
    <row r="162" spans="1:12" x14ac:dyDescent="0.25">
      <c r="A162" s="28">
        <v>159</v>
      </c>
      <c r="B162" s="22" t="str">
        <f t="shared" si="14"/>
        <v/>
      </c>
      <c r="C162" s="10">
        <f t="shared" ca="1" si="15"/>
        <v>0</v>
      </c>
      <c r="D162" s="10" t="str">
        <f ca="1">IFERROR(+IF(B162="",VLOOKUP(C162,OFFSET('Zdroj IO a ZSJ'!$J$2:$K$87145,MATCH(C162,'Zdroj IO a ZSJ'!$J$2:$J$87145,0)+A162-VLOOKUP(C162,H:K,4,0),0),2,0),VLOOKUP(B162,'Zdroj IO a ZSJ'!J:K,2,0)),"")</f>
        <v/>
      </c>
      <c r="E162" s="25"/>
      <c r="F162" s="26"/>
      <c r="G162" s="3" t="e">
        <f t="shared" ca="1" si="16"/>
        <v>#N/A</v>
      </c>
      <c r="H162" s="18" t="str">
        <f ca="1">+'Seznam vybraných ZSJ'!F166</f>
        <v/>
      </c>
      <c r="I162" s="3" t="e">
        <f ca="1">+VLOOKUP(H162,'Zdroj IO a ZSJ'!P:Q,2,0)</f>
        <v>#N/A</v>
      </c>
      <c r="J162" s="3" t="e">
        <f t="shared" ca="1" si="17"/>
        <v>#N/A</v>
      </c>
      <c r="K162" s="3" t="e">
        <f t="shared" ca="1" si="12"/>
        <v>#N/A</v>
      </c>
      <c r="L162" s="3">
        <f t="shared" ca="1" si="13"/>
        <v>0</v>
      </c>
    </row>
    <row r="163" spans="1:12" x14ac:dyDescent="0.25">
      <c r="A163" s="28">
        <v>160</v>
      </c>
      <c r="B163" s="22" t="str">
        <f t="shared" si="14"/>
        <v/>
      </c>
      <c r="C163" s="10">
        <f t="shared" ca="1" si="15"/>
        <v>0</v>
      </c>
      <c r="D163" s="10" t="str">
        <f ca="1">IFERROR(+IF(B163="",VLOOKUP(C163,OFFSET('Zdroj IO a ZSJ'!$J$2:$K$87145,MATCH(C163,'Zdroj IO a ZSJ'!$J$2:$J$87145,0)+A163-VLOOKUP(C163,H:K,4,0),0),2,0),VLOOKUP(B163,'Zdroj IO a ZSJ'!J:K,2,0)),"")</f>
        <v/>
      </c>
      <c r="E163" s="25"/>
      <c r="F163" s="26"/>
      <c r="G163" s="3" t="e">
        <f t="shared" ca="1" si="16"/>
        <v>#N/A</v>
      </c>
      <c r="H163" s="18" t="str">
        <f ca="1">+'Seznam vybraných ZSJ'!F167</f>
        <v/>
      </c>
      <c r="I163" s="3" t="e">
        <f ca="1">+VLOOKUP(H163,'Zdroj IO a ZSJ'!P:Q,2,0)</f>
        <v>#N/A</v>
      </c>
      <c r="J163" s="3" t="e">
        <f t="shared" ca="1" si="17"/>
        <v>#N/A</v>
      </c>
      <c r="K163" s="3" t="e">
        <f t="shared" ca="1" si="12"/>
        <v>#N/A</v>
      </c>
      <c r="L163" s="3">
        <f t="shared" ca="1" si="13"/>
        <v>0</v>
      </c>
    </row>
    <row r="164" spans="1:12" x14ac:dyDescent="0.25">
      <c r="A164" s="28">
        <v>161</v>
      </c>
      <c r="B164" s="22" t="str">
        <f t="shared" si="14"/>
        <v/>
      </c>
      <c r="C164" s="10">
        <f t="shared" ca="1" si="15"/>
        <v>0</v>
      </c>
      <c r="D164" s="10" t="str">
        <f ca="1">IFERROR(+IF(B164="",VLOOKUP(C164,OFFSET('Zdroj IO a ZSJ'!$J$2:$K$87145,MATCH(C164,'Zdroj IO a ZSJ'!$J$2:$J$87145,0)+A164-VLOOKUP(C164,H:K,4,0),0),2,0),VLOOKUP(B164,'Zdroj IO a ZSJ'!J:K,2,0)),"")</f>
        <v/>
      </c>
      <c r="E164" s="25"/>
      <c r="F164" s="26"/>
      <c r="H164" s="18"/>
    </row>
    <row r="165" spans="1:12" x14ac:dyDescent="0.25">
      <c r="A165" s="28">
        <v>162</v>
      </c>
      <c r="B165" s="22" t="str">
        <f t="shared" si="14"/>
        <v/>
      </c>
      <c r="C165" s="10">
        <f t="shared" ca="1" si="15"/>
        <v>0</v>
      </c>
      <c r="D165" s="10" t="str">
        <f ca="1">IFERROR(+IF(B165="",VLOOKUP(C165,OFFSET('Zdroj IO a ZSJ'!$J$2:$K$87145,MATCH(C165,'Zdroj IO a ZSJ'!$J$2:$J$87145,0)+A165-VLOOKUP(C165,H:K,4,0),0),2,0),VLOOKUP(B165,'Zdroj IO a ZSJ'!J:K,2,0)),"")</f>
        <v/>
      </c>
      <c r="E165" s="25"/>
      <c r="F165" s="26"/>
      <c r="H165" s="18"/>
    </row>
    <row r="166" spans="1:12" x14ac:dyDescent="0.25">
      <c r="A166" s="28">
        <v>163</v>
      </c>
      <c r="B166" s="22" t="str">
        <f t="shared" si="14"/>
        <v/>
      </c>
      <c r="C166" s="10">
        <f t="shared" ca="1" si="15"/>
        <v>0</v>
      </c>
      <c r="D166" s="10" t="str">
        <f ca="1">IFERROR(+IF(B166="",VLOOKUP(C166,OFFSET('Zdroj IO a ZSJ'!$J$2:$K$87145,MATCH(C166,'Zdroj IO a ZSJ'!$J$2:$J$87145,0)+A166-VLOOKUP(C166,H:K,4,0),0),2,0),VLOOKUP(B166,'Zdroj IO a ZSJ'!J:K,2,0)),"")</f>
        <v/>
      </c>
      <c r="E166" s="25"/>
      <c r="F166" s="26"/>
      <c r="H166" s="18"/>
    </row>
    <row r="167" spans="1:12" x14ac:dyDescent="0.25">
      <c r="A167" s="28">
        <v>164</v>
      </c>
      <c r="B167" s="22" t="str">
        <f t="shared" si="14"/>
        <v/>
      </c>
      <c r="C167" s="10">
        <f t="shared" ca="1" si="15"/>
        <v>0</v>
      </c>
      <c r="D167" s="10" t="str">
        <f ca="1">IFERROR(+IF(B167="",VLOOKUP(C167,OFFSET('Zdroj IO a ZSJ'!$J$2:$K$87145,MATCH(C167,'Zdroj IO a ZSJ'!$J$2:$J$87145,0)+A167-VLOOKUP(C167,H:K,4,0),0),2,0),VLOOKUP(B167,'Zdroj IO a ZSJ'!J:K,2,0)),"")</f>
        <v/>
      </c>
      <c r="E167" s="25"/>
      <c r="F167" s="26"/>
      <c r="H167" s="18"/>
    </row>
    <row r="168" spans="1:12" x14ac:dyDescent="0.25">
      <c r="A168" s="28">
        <v>165</v>
      </c>
      <c r="B168" s="22" t="str">
        <f t="shared" si="14"/>
        <v/>
      </c>
      <c r="C168" s="10">
        <f t="shared" ca="1" si="15"/>
        <v>0</v>
      </c>
      <c r="D168" s="10" t="str">
        <f ca="1">IFERROR(+IF(B168="",VLOOKUP(C168,OFFSET('Zdroj IO a ZSJ'!$J$2:$K$87145,MATCH(C168,'Zdroj IO a ZSJ'!$J$2:$J$87145,0)+A168-VLOOKUP(C168,H:K,4,0),0),2,0),VLOOKUP(B168,'Zdroj IO a ZSJ'!J:K,2,0)),"")</f>
        <v/>
      </c>
      <c r="E168" s="25"/>
      <c r="F168" s="26"/>
      <c r="H168" s="18"/>
    </row>
    <row r="169" spans="1:12" x14ac:dyDescent="0.25">
      <c r="A169" s="28">
        <v>166</v>
      </c>
      <c r="B169" s="22" t="str">
        <f t="shared" si="14"/>
        <v/>
      </c>
      <c r="C169" s="10">
        <f t="shared" ca="1" si="15"/>
        <v>0</v>
      </c>
      <c r="D169" s="10" t="str">
        <f ca="1">IFERROR(+IF(B169="",VLOOKUP(C169,OFFSET('Zdroj IO a ZSJ'!$J$2:$K$87145,MATCH(C169,'Zdroj IO a ZSJ'!$J$2:$J$87145,0)+A169-VLOOKUP(C169,H:K,4,0),0),2,0),VLOOKUP(B169,'Zdroj IO a ZSJ'!J:K,2,0)),"")</f>
        <v/>
      </c>
      <c r="E169" s="25"/>
      <c r="F169" s="26"/>
      <c r="H169" s="18"/>
    </row>
    <row r="170" spans="1:12" x14ac:dyDescent="0.25">
      <c r="A170" s="28">
        <v>167</v>
      </c>
      <c r="B170" s="22" t="str">
        <f t="shared" si="14"/>
        <v/>
      </c>
      <c r="C170" s="10">
        <f t="shared" ca="1" si="15"/>
        <v>0</v>
      </c>
      <c r="D170" s="10" t="str">
        <f ca="1">IFERROR(+IF(B170="",VLOOKUP(C170,OFFSET('Zdroj IO a ZSJ'!$J$2:$K$87145,MATCH(C170,'Zdroj IO a ZSJ'!$J$2:$J$87145,0)+A170-VLOOKUP(C170,H:K,4,0),0),2,0),VLOOKUP(B170,'Zdroj IO a ZSJ'!J:K,2,0)),"")</f>
        <v/>
      </c>
      <c r="E170" s="25"/>
      <c r="F170" s="26"/>
      <c r="H170" s="18"/>
    </row>
    <row r="171" spans="1:12" x14ac:dyDescent="0.25">
      <c r="A171" s="28">
        <v>168</v>
      </c>
      <c r="B171" s="22" t="str">
        <f t="shared" si="14"/>
        <v/>
      </c>
      <c r="C171" s="10">
        <f t="shared" ca="1" si="15"/>
        <v>0</v>
      </c>
      <c r="D171" s="10" t="str">
        <f ca="1">IFERROR(+IF(B171="",VLOOKUP(C171,OFFSET('Zdroj IO a ZSJ'!$J$2:$K$87145,MATCH(C171,'Zdroj IO a ZSJ'!$J$2:$J$87145,0)+A171-VLOOKUP(C171,H:K,4,0),0),2,0),VLOOKUP(B171,'Zdroj IO a ZSJ'!J:K,2,0)),"")</f>
        <v/>
      </c>
      <c r="E171" s="25"/>
      <c r="F171" s="26"/>
      <c r="H171" s="18"/>
    </row>
    <row r="172" spans="1:12" x14ac:dyDescent="0.25">
      <c r="A172" s="28">
        <v>169</v>
      </c>
      <c r="B172" s="22" t="str">
        <f t="shared" si="14"/>
        <v/>
      </c>
      <c r="C172" s="10">
        <f t="shared" ca="1" si="15"/>
        <v>0</v>
      </c>
      <c r="D172" s="10" t="str">
        <f ca="1">IFERROR(+IF(B172="",VLOOKUP(C172,OFFSET('Zdroj IO a ZSJ'!$J$2:$K$87145,MATCH(C172,'Zdroj IO a ZSJ'!$J$2:$J$87145,0)+A172-VLOOKUP(C172,H:K,4,0),0),2,0),VLOOKUP(B172,'Zdroj IO a ZSJ'!J:K,2,0)),"")</f>
        <v/>
      </c>
      <c r="E172" s="25"/>
      <c r="F172" s="26"/>
      <c r="H172" s="18"/>
    </row>
    <row r="173" spans="1:12" x14ac:dyDescent="0.25">
      <c r="A173" s="28">
        <v>170</v>
      </c>
      <c r="B173" s="22" t="str">
        <f t="shared" si="14"/>
        <v/>
      </c>
      <c r="C173" s="10">
        <f t="shared" ca="1" si="15"/>
        <v>0</v>
      </c>
      <c r="D173" s="10" t="str">
        <f ca="1">IFERROR(+IF(B173="",VLOOKUP(C173,OFFSET('Zdroj IO a ZSJ'!$J$2:$K$87145,MATCH(C173,'Zdroj IO a ZSJ'!$J$2:$J$87145,0)+A173-VLOOKUP(C173,H:K,4,0),0),2,0),VLOOKUP(B173,'Zdroj IO a ZSJ'!J:K,2,0)),"")</f>
        <v/>
      </c>
      <c r="E173" s="25"/>
      <c r="F173" s="26"/>
    </row>
    <row r="174" spans="1:12" x14ac:dyDescent="0.25">
      <c r="A174" s="28">
        <v>171</v>
      </c>
      <c r="B174" s="22" t="str">
        <f t="shared" si="14"/>
        <v/>
      </c>
      <c r="C174" s="10">
        <f t="shared" ca="1" si="15"/>
        <v>0</v>
      </c>
      <c r="D174" s="10" t="str">
        <f ca="1">IFERROR(+IF(B174="",VLOOKUP(C174,OFFSET('Zdroj IO a ZSJ'!$J$2:$K$87145,MATCH(C174,'Zdroj IO a ZSJ'!$J$2:$J$87145,0)+A174-VLOOKUP(C174,H:K,4,0),0),2,0),VLOOKUP(B174,'Zdroj IO a ZSJ'!J:K,2,0)),"")</f>
        <v/>
      </c>
      <c r="E174" s="25"/>
      <c r="F174" s="26"/>
    </row>
    <row r="175" spans="1:12" x14ac:dyDescent="0.25">
      <c r="A175" s="28">
        <v>172</v>
      </c>
      <c r="B175" s="22" t="str">
        <f t="shared" si="14"/>
        <v/>
      </c>
      <c r="C175" s="10">
        <f t="shared" ca="1" si="15"/>
        <v>0</v>
      </c>
      <c r="D175" s="10" t="str">
        <f ca="1">IFERROR(+IF(B175="",VLOOKUP(C175,OFFSET('Zdroj IO a ZSJ'!$J$2:$K$87145,MATCH(C175,'Zdroj IO a ZSJ'!$J$2:$J$87145,0)+A175-VLOOKUP(C175,H:K,4,0),0),2,0),VLOOKUP(B175,'Zdroj IO a ZSJ'!J:K,2,0)),"")</f>
        <v/>
      </c>
      <c r="E175" s="25"/>
      <c r="F175" s="26"/>
    </row>
    <row r="176" spans="1:12" x14ac:dyDescent="0.25">
      <c r="A176" s="28">
        <v>173</v>
      </c>
      <c r="B176" s="22" t="str">
        <f t="shared" si="14"/>
        <v/>
      </c>
      <c r="C176" s="10">
        <f t="shared" ca="1" si="15"/>
        <v>0</v>
      </c>
      <c r="D176" s="10" t="str">
        <f ca="1">IFERROR(+IF(B176="",VLOOKUP(C176,OFFSET('Zdroj IO a ZSJ'!$J$2:$K$87145,MATCH(C176,'Zdroj IO a ZSJ'!$J$2:$J$87145,0)+A176-VLOOKUP(C176,H:K,4,0),0),2,0),VLOOKUP(B176,'Zdroj IO a ZSJ'!J:K,2,0)),"")</f>
        <v/>
      </c>
      <c r="E176" s="25"/>
      <c r="F176" s="26"/>
    </row>
    <row r="177" spans="1:6" x14ac:dyDescent="0.25">
      <c r="A177" s="28">
        <v>174</v>
      </c>
      <c r="B177" s="22" t="str">
        <f t="shared" si="14"/>
        <v/>
      </c>
      <c r="C177" s="10">
        <f t="shared" ca="1" si="15"/>
        <v>0</v>
      </c>
      <c r="D177" s="10" t="str">
        <f ca="1">IFERROR(+IF(B177="",VLOOKUP(C177,OFFSET('Zdroj IO a ZSJ'!$J$2:$K$87145,MATCH(C177,'Zdroj IO a ZSJ'!$J$2:$J$87145,0)+A177-VLOOKUP(C177,H:K,4,0),0),2,0),VLOOKUP(B177,'Zdroj IO a ZSJ'!J:K,2,0)),"")</f>
        <v/>
      </c>
      <c r="E177" s="25"/>
      <c r="F177" s="26"/>
    </row>
    <row r="178" spans="1:6" x14ac:dyDescent="0.25">
      <c r="A178" s="28">
        <v>175</v>
      </c>
      <c r="B178" s="22" t="str">
        <f t="shared" si="14"/>
        <v/>
      </c>
      <c r="C178" s="10">
        <f t="shared" ca="1" si="15"/>
        <v>0</v>
      </c>
      <c r="D178" s="10" t="str">
        <f ca="1">IFERROR(+IF(B178="",VLOOKUP(C178,OFFSET('Zdroj IO a ZSJ'!$J$2:$K$87145,MATCH(C178,'Zdroj IO a ZSJ'!$J$2:$J$87145,0)+A178-VLOOKUP(C178,H:K,4,0),0),2,0),VLOOKUP(B178,'Zdroj IO a ZSJ'!J:K,2,0)),"")</f>
        <v/>
      </c>
      <c r="E178" s="25"/>
      <c r="F178" s="26"/>
    </row>
    <row r="179" spans="1:6" x14ac:dyDescent="0.25">
      <c r="A179" s="28">
        <v>176</v>
      </c>
      <c r="B179" s="22" t="str">
        <f t="shared" si="14"/>
        <v/>
      </c>
      <c r="C179" s="10">
        <f t="shared" ca="1" si="15"/>
        <v>0</v>
      </c>
      <c r="D179" s="10" t="str">
        <f ca="1">IFERROR(+IF(B179="",VLOOKUP(C179,OFFSET('Zdroj IO a ZSJ'!$J$2:$K$87145,MATCH(C179,'Zdroj IO a ZSJ'!$J$2:$J$87145,0)+A179-VLOOKUP(C179,H:K,4,0),0),2,0),VLOOKUP(B179,'Zdroj IO a ZSJ'!J:K,2,0)),"")</f>
        <v/>
      </c>
      <c r="E179" s="25"/>
      <c r="F179" s="26"/>
    </row>
    <row r="180" spans="1:6" x14ac:dyDescent="0.25">
      <c r="A180" s="28">
        <v>177</v>
      </c>
      <c r="B180" s="22" t="str">
        <f t="shared" si="14"/>
        <v/>
      </c>
      <c r="C180" s="10">
        <f t="shared" ca="1" si="15"/>
        <v>0</v>
      </c>
      <c r="D180" s="10" t="str">
        <f ca="1">IFERROR(+IF(B180="",VLOOKUP(C180,OFFSET('Zdroj IO a ZSJ'!$J$2:$K$87145,MATCH(C180,'Zdroj IO a ZSJ'!$J$2:$J$87145,0)+A180-VLOOKUP(C180,H:K,4,0),0),2,0),VLOOKUP(B180,'Zdroj IO a ZSJ'!J:K,2,0)),"")</f>
        <v/>
      </c>
      <c r="E180" s="25"/>
      <c r="F180" s="26"/>
    </row>
    <row r="181" spans="1:6" x14ac:dyDescent="0.25">
      <c r="A181" s="28">
        <v>178</v>
      </c>
      <c r="B181" s="22" t="str">
        <f t="shared" si="14"/>
        <v/>
      </c>
      <c r="C181" s="10">
        <f t="shared" ca="1" si="15"/>
        <v>0</v>
      </c>
      <c r="D181" s="10" t="str">
        <f ca="1">IFERROR(+IF(B181="",VLOOKUP(C181,OFFSET('Zdroj IO a ZSJ'!$J$2:$K$87145,MATCH(C181,'Zdroj IO a ZSJ'!$J$2:$J$87145,0)+A181-VLOOKUP(C181,H:K,4,0),0),2,0),VLOOKUP(B181,'Zdroj IO a ZSJ'!J:K,2,0)),"")</f>
        <v/>
      </c>
      <c r="E181" s="25"/>
      <c r="F181" s="26"/>
    </row>
    <row r="182" spans="1:6" x14ac:dyDescent="0.25">
      <c r="A182" s="28">
        <v>179</v>
      </c>
      <c r="B182" s="22" t="str">
        <f t="shared" si="14"/>
        <v/>
      </c>
      <c r="C182" s="10">
        <f t="shared" ca="1" si="15"/>
        <v>0</v>
      </c>
      <c r="D182" s="10" t="str">
        <f ca="1">IFERROR(+IF(B182="",VLOOKUP(C182,OFFSET('Zdroj IO a ZSJ'!$J$2:$K$87145,MATCH(C182,'Zdroj IO a ZSJ'!$J$2:$J$87145,0)+A182-VLOOKUP(C182,H:K,4,0),0),2,0),VLOOKUP(B182,'Zdroj IO a ZSJ'!J:K,2,0)),"")</f>
        <v/>
      </c>
      <c r="E182" s="25"/>
      <c r="F182" s="26"/>
    </row>
    <row r="183" spans="1:6" x14ac:dyDescent="0.25">
      <c r="A183" s="28">
        <v>180</v>
      </c>
      <c r="B183" s="22" t="str">
        <f t="shared" si="14"/>
        <v/>
      </c>
      <c r="C183" s="10">
        <f t="shared" ca="1" si="15"/>
        <v>0</v>
      </c>
      <c r="D183" s="10" t="str">
        <f ca="1">IFERROR(+IF(B183="",VLOOKUP(C183,OFFSET('Zdroj IO a ZSJ'!$J$2:$K$87145,MATCH(C183,'Zdroj IO a ZSJ'!$J$2:$J$87145,0)+A183-VLOOKUP(C183,H:K,4,0),0),2,0),VLOOKUP(B183,'Zdroj IO a ZSJ'!J:K,2,0)),"")</f>
        <v/>
      </c>
      <c r="E183" s="25"/>
      <c r="F183" s="26"/>
    </row>
    <row r="184" spans="1:6" x14ac:dyDescent="0.25">
      <c r="A184" s="28">
        <v>181</v>
      </c>
      <c r="B184" s="22" t="str">
        <f t="shared" si="14"/>
        <v/>
      </c>
      <c r="C184" s="10">
        <f t="shared" ca="1" si="15"/>
        <v>0</v>
      </c>
      <c r="D184" s="10" t="str">
        <f ca="1">IFERROR(+IF(B184="",VLOOKUP(C184,OFFSET('Zdroj IO a ZSJ'!$J$2:$K$87145,MATCH(C184,'Zdroj IO a ZSJ'!$J$2:$J$87145,0)+A184-VLOOKUP(C184,H:K,4,0),0),2,0),VLOOKUP(B184,'Zdroj IO a ZSJ'!J:K,2,0)),"")</f>
        <v/>
      </c>
      <c r="E184" s="25"/>
      <c r="F184" s="26"/>
    </row>
    <row r="185" spans="1:6" x14ac:dyDescent="0.25">
      <c r="A185" s="28">
        <v>182</v>
      </c>
      <c r="B185" s="22" t="str">
        <f t="shared" si="14"/>
        <v/>
      </c>
      <c r="C185" s="10">
        <f t="shared" ca="1" si="15"/>
        <v>0</v>
      </c>
      <c r="D185" s="10" t="str">
        <f ca="1">IFERROR(+IF(B185="",VLOOKUP(C185,OFFSET('Zdroj IO a ZSJ'!$J$2:$K$87145,MATCH(C185,'Zdroj IO a ZSJ'!$J$2:$J$87145,0)+A185-VLOOKUP(C185,H:K,4,0),0),2,0),VLOOKUP(B185,'Zdroj IO a ZSJ'!J:K,2,0)),"")</f>
        <v/>
      </c>
      <c r="E185" s="25"/>
      <c r="F185" s="26"/>
    </row>
    <row r="186" spans="1:6" x14ac:dyDescent="0.25">
      <c r="A186" s="28">
        <v>183</v>
      </c>
      <c r="B186" s="22" t="str">
        <f t="shared" si="14"/>
        <v/>
      </c>
      <c r="C186" s="10">
        <f t="shared" ca="1" si="15"/>
        <v>0</v>
      </c>
      <c r="D186" s="10" t="str">
        <f ca="1">IFERROR(+IF(B186="",VLOOKUP(C186,OFFSET('Zdroj IO a ZSJ'!$J$2:$K$87145,MATCH(C186,'Zdroj IO a ZSJ'!$J$2:$J$87145,0)+A186-VLOOKUP(C186,H:K,4,0),0),2,0),VLOOKUP(B186,'Zdroj IO a ZSJ'!J:K,2,0)),"")</f>
        <v/>
      </c>
      <c r="E186" s="25"/>
      <c r="F186" s="26"/>
    </row>
    <row r="187" spans="1:6" x14ac:dyDescent="0.25">
      <c r="A187" s="28">
        <v>184</v>
      </c>
      <c r="B187" s="22" t="str">
        <f t="shared" si="14"/>
        <v/>
      </c>
      <c r="C187" s="10">
        <f t="shared" ca="1" si="15"/>
        <v>0</v>
      </c>
      <c r="D187" s="10" t="str">
        <f ca="1">IFERROR(+IF(B187="",VLOOKUP(C187,OFFSET('Zdroj IO a ZSJ'!$J$2:$K$87145,MATCH(C187,'Zdroj IO a ZSJ'!$J$2:$J$87145,0)+A187-VLOOKUP(C187,H:K,4,0),0),2,0),VLOOKUP(B187,'Zdroj IO a ZSJ'!J:K,2,0)),"")</f>
        <v/>
      </c>
      <c r="E187" s="25"/>
      <c r="F187" s="26"/>
    </row>
    <row r="188" spans="1:6" x14ac:dyDescent="0.25">
      <c r="A188" s="28">
        <v>185</v>
      </c>
      <c r="B188" s="22" t="str">
        <f t="shared" si="14"/>
        <v/>
      </c>
      <c r="C188" s="10">
        <f t="shared" ca="1" si="15"/>
        <v>0</v>
      </c>
      <c r="D188" s="10" t="str">
        <f ca="1">IFERROR(+IF(B188="",VLOOKUP(C188,OFFSET('Zdroj IO a ZSJ'!$J$2:$K$87145,MATCH(C188,'Zdroj IO a ZSJ'!$J$2:$J$87145,0)+A188-VLOOKUP(C188,H:K,4,0),0),2,0),VLOOKUP(B188,'Zdroj IO a ZSJ'!J:K,2,0)),"")</f>
        <v/>
      </c>
      <c r="E188" s="25"/>
      <c r="F188" s="26"/>
    </row>
    <row r="189" spans="1:6" x14ac:dyDescent="0.25">
      <c r="A189" s="28">
        <v>186</v>
      </c>
      <c r="B189" s="22" t="str">
        <f t="shared" si="14"/>
        <v/>
      </c>
      <c r="C189" s="10">
        <f t="shared" ca="1" si="15"/>
        <v>0</v>
      </c>
      <c r="D189" s="10" t="str">
        <f ca="1">IFERROR(+IF(B189="",VLOOKUP(C189,OFFSET('Zdroj IO a ZSJ'!$J$2:$K$87145,MATCH(C189,'Zdroj IO a ZSJ'!$J$2:$J$87145,0)+A189-VLOOKUP(C189,H:K,4,0),0),2,0),VLOOKUP(B189,'Zdroj IO a ZSJ'!J:K,2,0)),"")</f>
        <v/>
      </c>
      <c r="E189" s="25"/>
      <c r="F189" s="26"/>
    </row>
    <row r="190" spans="1:6" x14ac:dyDescent="0.25">
      <c r="A190" s="28">
        <v>187</v>
      </c>
      <c r="B190" s="22" t="str">
        <f t="shared" si="14"/>
        <v/>
      </c>
      <c r="C190" s="10">
        <f t="shared" ca="1" si="15"/>
        <v>0</v>
      </c>
      <c r="D190" s="10" t="str">
        <f ca="1">IFERROR(+IF(B190="",VLOOKUP(C190,OFFSET('Zdroj IO a ZSJ'!$J$2:$K$87145,MATCH(C190,'Zdroj IO a ZSJ'!$J$2:$J$87145,0)+A190-VLOOKUP(C190,H:K,4,0),0),2,0),VLOOKUP(B190,'Zdroj IO a ZSJ'!J:K,2,0)),"")</f>
        <v/>
      </c>
      <c r="E190" s="25"/>
      <c r="F190" s="26"/>
    </row>
    <row r="191" spans="1:6" x14ac:dyDescent="0.25">
      <c r="A191" s="28">
        <v>188</v>
      </c>
      <c r="B191" s="22" t="str">
        <f t="shared" si="14"/>
        <v/>
      </c>
      <c r="C191" s="10">
        <f t="shared" ca="1" si="15"/>
        <v>0</v>
      </c>
      <c r="D191" s="10" t="str">
        <f ca="1">IFERROR(+IF(B191="",VLOOKUP(C191,OFFSET('Zdroj IO a ZSJ'!$J$2:$K$87145,MATCH(C191,'Zdroj IO a ZSJ'!$J$2:$J$87145,0)+A191-VLOOKUP(C191,H:K,4,0),0),2,0),VLOOKUP(B191,'Zdroj IO a ZSJ'!J:K,2,0)),"")</f>
        <v/>
      </c>
      <c r="E191" s="25"/>
      <c r="F191" s="26"/>
    </row>
    <row r="192" spans="1:6" x14ac:dyDescent="0.25">
      <c r="A192" s="28">
        <v>189</v>
      </c>
      <c r="B192" s="22" t="str">
        <f t="shared" si="14"/>
        <v/>
      </c>
      <c r="C192" s="10">
        <f t="shared" ca="1" si="15"/>
        <v>0</v>
      </c>
      <c r="D192" s="10" t="str">
        <f ca="1">IFERROR(+IF(B192="",VLOOKUP(C192,OFFSET('Zdroj IO a ZSJ'!$J$2:$K$87145,MATCH(C192,'Zdroj IO a ZSJ'!$J$2:$J$87145,0)+A192-VLOOKUP(C192,H:K,4,0),0),2,0),VLOOKUP(B192,'Zdroj IO a ZSJ'!J:K,2,0)),"")</f>
        <v/>
      </c>
      <c r="E192" s="25"/>
      <c r="F192" s="26"/>
    </row>
    <row r="193" spans="1:6" x14ac:dyDescent="0.25">
      <c r="A193" s="28">
        <v>190</v>
      </c>
      <c r="B193" s="22" t="str">
        <f t="shared" si="14"/>
        <v/>
      </c>
      <c r="C193" s="10">
        <f t="shared" ca="1" si="15"/>
        <v>0</v>
      </c>
      <c r="D193" s="10" t="str">
        <f ca="1">IFERROR(+IF(B193="",VLOOKUP(C193,OFFSET('Zdroj IO a ZSJ'!$J$2:$K$87145,MATCH(C193,'Zdroj IO a ZSJ'!$J$2:$J$87145,0)+A193-VLOOKUP(C193,H:K,4,0),0),2,0),VLOOKUP(B193,'Zdroj IO a ZSJ'!J:K,2,0)),"")</f>
        <v/>
      </c>
      <c r="E193" s="25"/>
      <c r="F193" s="26"/>
    </row>
    <row r="194" spans="1:6" x14ac:dyDescent="0.25">
      <c r="A194" s="28">
        <v>191</v>
      </c>
      <c r="B194" s="22" t="str">
        <f t="shared" si="14"/>
        <v/>
      </c>
      <c r="C194" s="10">
        <f t="shared" ca="1" si="15"/>
        <v>0</v>
      </c>
      <c r="D194" s="10" t="str">
        <f ca="1">IFERROR(+IF(B194="",VLOOKUP(C194,OFFSET('Zdroj IO a ZSJ'!$J$2:$K$87145,MATCH(C194,'Zdroj IO a ZSJ'!$J$2:$J$87145,0)+A194-VLOOKUP(C194,H:K,4,0),0),2,0),VLOOKUP(B194,'Zdroj IO a ZSJ'!J:K,2,0)),"")</f>
        <v/>
      </c>
      <c r="E194" s="25"/>
      <c r="F194" s="26"/>
    </row>
    <row r="195" spans="1:6" x14ac:dyDescent="0.25">
      <c r="A195" s="28">
        <v>192</v>
      </c>
      <c r="B195" s="22" t="str">
        <f t="shared" si="14"/>
        <v/>
      </c>
      <c r="C195" s="10">
        <f t="shared" ca="1" si="15"/>
        <v>0</v>
      </c>
      <c r="D195" s="10" t="str">
        <f ca="1">IFERROR(+IF(B195="",VLOOKUP(C195,OFFSET('Zdroj IO a ZSJ'!$J$2:$K$87145,MATCH(C195,'Zdroj IO a ZSJ'!$J$2:$J$87145,0)+A195-VLOOKUP(C195,H:K,4,0),0),2,0),VLOOKUP(B195,'Zdroj IO a ZSJ'!J:K,2,0)),"")</f>
        <v/>
      </c>
      <c r="E195" s="25"/>
      <c r="F195" s="26"/>
    </row>
    <row r="196" spans="1:6" x14ac:dyDescent="0.25">
      <c r="A196" s="28">
        <v>193</v>
      </c>
      <c r="B196" s="22" t="str">
        <f t="shared" si="14"/>
        <v/>
      </c>
      <c r="C196" s="10">
        <f t="shared" ca="1" si="15"/>
        <v>0</v>
      </c>
      <c r="D196" s="10" t="str">
        <f ca="1">IFERROR(+IF(B196="",VLOOKUP(C196,OFFSET('Zdroj IO a ZSJ'!$J$2:$K$87145,MATCH(C196,'Zdroj IO a ZSJ'!$J$2:$J$87145,0)+A196-VLOOKUP(C196,H:K,4,0),0),2,0),VLOOKUP(B196,'Zdroj IO a ZSJ'!J:K,2,0)),"")</f>
        <v/>
      </c>
      <c r="E196" s="25"/>
      <c r="F196" s="26"/>
    </row>
    <row r="197" spans="1:6" x14ac:dyDescent="0.25">
      <c r="A197" s="28">
        <v>194</v>
      </c>
      <c r="B197" s="22" t="str">
        <f t="shared" ref="B197:B260" si="18">+IFERROR(VLOOKUP(A197,G:H,2,0),"")</f>
        <v/>
      </c>
      <c r="C197" s="10">
        <f t="shared" ref="C197:C260" ca="1" si="19">+IF(B197="",C196,B197)</f>
        <v>0</v>
      </c>
      <c r="D197" s="10" t="str">
        <f ca="1">IFERROR(+IF(B197="",VLOOKUP(C197,OFFSET('Zdroj IO a ZSJ'!$J$2:$K$87145,MATCH(C197,'Zdroj IO a ZSJ'!$J$2:$J$87145,0)+A197-VLOOKUP(C197,H:K,4,0),0),2,0),VLOOKUP(B197,'Zdroj IO a ZSJ'!J:K,2,0)),"")</f>
        <v/>
      </c>
      <c r="E197" s="25"/>
      <c r="F197" s="26"/>
    </row>
    <row r="198" spans="1:6" x14ac:dyDescent="0.25">
      <c r="A198" s="28">
        <v>195</v>
      </c>
      <c r="B198" s="22" t="str">
        <f t="shared" si="18"/>
        <v/>
      </c>
      <c r="C198" s="10">
        <f t="shared" ca="1" si="19"/>
        <v>0</v>
      </c>
      <c r="D198" s="10" t="str">
        <f ca="1">IFERROR(+IF(B198="",VLOOKUP(C198,OFFSET('Zdroj IO a ZSJ'!$J$2:$K$87145,MATCH(C198,'Zdroj IO a ZSJ'!$J$2:$J$87145,0)+A198-VLOOKUP(C198,H:K,4,0),0),2,0),VLOOKUP(B198,'Zdroj IO a ZSJ'!J:K,2,0)),"")</f>
        <v/>
      </c>
      <c r="E198" s="25"/>
      <c r="F198" s="26"/>
    </row>
    <row r="199" spans="1:6" x14ac:dyDescent="0.25">
      <c r="A199" s="28">
        <v>196</v>
      </c>
      <c r="B199" s="22" t="str">
        <f t="shared" si="18"/>
        <v/>
      </c>
      <c r="C199" s="10">
        <f t="shared" ca="1" si="19"/>
        <v>0</v>
      </c>
      <c r="D199" s="10" t="str">
        <f ca="1">IFERROR(+IF(B199="",VLOOKUP(C199,OFFSET('Zdroj IO a ZSJ'!$J$2:$K$87145,MATCH(C199,'Zdroj IO a ZSJ'!$J$2:$J$87145,0)+A199-VLOOKUP(C199,H:K,4,0),0),2,0),VLOOKUP(B199,'Zdroj IO a ZSJ'!J:K,2,0)),"")</f>
        <v/>
      </c>
      <c r="E199" s="25"/>
      <c r="F199" s="26"/>
    </row>
    <row r="200" spans="1:6" x14ac:dyDescent="0.25">
      <c r="A200" s="28">
        <v>197</v>
      </c>
      <c r="B200" s="22" t="str">
        <f t="shared" si="18"/>
        <v/>
      </c>
      <c r="C200" s="10">
        <f t="shared" ca="1" si="19"/>
        <v>0</v>
      </c>
      <c r="D200" s="10" t="str">
        <f ca="1">IFERROR(+IF(B200="",VLOOKUP(C200,OFFSET('Zdroj IO a ZSJ'!$J$2:$K$87145,MATCH(C200,'Zdroj IO a ZSJ'!$J$2:$J$87145,0)+A200-VLOOKUP(C200,H:K,4,0),0),2,0),VLOOKUP(B200,'Zdroj IO a ZSJ'!J:K,2,0)),"")</f>
        <v/>
      </c>
      <c r="E200" s="25"/>
      <c r="F200" s="26"/>
    </row>
    <row r="201" spans="1:6" x14ac:dyDescent="0.25">
      <c r="A201" s="28">
        <v>198</v>
      </c>
      <c r="B201" s="22" t="str">
        <f t="shared" si="18"/>
        <v/>
      </c>
      <c r="C201" s="10">
        <f t="shared" ca="1" si="19"/>
        <v>0</v>
      </c>
      <c r="D201" s="10" t="str">
        <f ca="1">IFERROR(+IF(B201="",VLOOKUP(C201,OFFSET('Zdroj IO a ZSJ'!$J$2:$K$87145,MATCH(C201,'Zdroj IO a ZSJ'!$J$2:$J$87145,0)+A201-VLOOKUP(C201,H:K,4,0),0),2,0),VLOOKUP(B201,'Zdroj IO a ZSJ'!J:K,2,0)),"")</f>
        <v/>
      </c>
      <c r="E201" s="25"/>
      <c r="F201" s="26"/>
    </row>
    <row r="202" spans="1:6" x14ac:dyDescent="0.25">
      <c r="A202" s="28">
        <v>199</v>
      </c>
      <c r="B202" s="22" t="str">
        <f t="shared" ca="1" si="18"/>
        <v/>
      </c>
      <c r="C202" s="10">
        <f t="shared" ca="1" si="19"/>
        <v>0</v>
      </c>
      <c r="D202" s="10" t="str">
        <f ca="1">IFERROR(+IF(B202="",VLOOKUP(C202,OFFSET('Zdroj IO a ZSJ'!$J$2:$K$87145,MATCH(C202,'Zdroj IO a ZSJ'!$J$2:$J$87145,0)+A202-VLOOKUP(C202,H:K,4,0),0),2,0),VLOOKUP(B202,'Zdroj IO a ZSJ'!J:K,2,0)),"")</f>
        <v/>
      </c>
      <c r="E202" s="25"/>
      <c r="F202" s="26"/>
    </row>
    <row r="203" spans="1:6" x14ac:dyDescent="0.25">
      <c r="A203" s="28">
        <v>200</v>
      </c>
      <c r="B203" s="22" t="str">
        <f t="shared" si="18"/>
        <v/>
      </c>
      <c r="C203" s="10">
        <f t="shared" ca="1" si="19"/>
        <v>0</v>
      </c>
      <c r="D203" s="10" t="str">
        <f ca="1">IFERROR(+IF(B203="",VLOOKUP(C203,OFFSET('Zdroj IO a ZSJ'!$J$2:$K$87145,MATCH(C203,'Zdroj IO a ZSJ'!$J$2:$J$87145,0)+A203-VLOOKUP(C203,H:K,4,0),0),2,0),VLOOKUP(B203,'Zdroj IO a ZSJ'!J:K,2,0)),"")</f>
        <v/>
      </c>
      <c r="E203" s="25"/>
      <c r="F203" s="26"/>
    </row>
    <row r="204" spans="1:6" x14ac:dyDescent="0.25">
      <c r="A204" s="28">
        <v>201</v>
      </c>
      <c r="B204" s="22" t="str">
        <f t="shared" si="18"/>
        <v/>
      </c>
      <c r="C204" s="10">
        <f t="shared" ca="1" si="19"/>
        <v>0</v>
      </c>
      <c r="D204" s="10" t="str">
        <f ca="1">IFERROR(+IF(B204="",VLOOKUP(C204,OFFSET('Zdroj IO a ZSJ'!$J$2:$K$87145,MATCH(C204,'Zdroj IO a ZSJ'!$J$2:$J$87145,0)+A204-VLOOKUP(C204,H:K,4,0),0),2,0),VLOOKUP(B204,'Zdroj IO a ZSJ'!J:K,2,0)),"")</f>
        <v/>
      </c>
      <c r="E204" s="25"/>
      <c r="F204" s="26"/>
    </row>
    <row r="205" spans="1:6" x14ac:dyDescent="0.25">
      <c r="A205" s="28">
        <v>202</v>
      </c>
      <c r="B205" s="22" t="str">
        <f t="shared" si="18"/>
        <v/>
      </c>
      <c r="C205" s="10">
        <f t="shared" ca="1" si="19"/>
        <v>0</v>
      </c>
      <c r="D205" s="10" t="str">
        <f ca="1">IFERROR(+IF(B205="",VLOOKUP(C205,OFFSET('Zdroj IO a ZSJ'!$J$2:$K$87145,MATCH(C205,'Zdroj IO a ZSJ'!$J$2:$J$87145,0)+A205-VLOOKUP(C205,H:K,4,0),0),2,0),VLOOKUP(B205,'Zdroj IO a ZSJ'!J:K,2,0)),"")</f>
        <v/>
      </c>
      <c r="E205" s="25"/>
      <c r="F205" s="26"/>
    </row>
    <row r="206" spans="1:6" x14ac:dyDescent="0.25">
      <c r="A206" s="28">
        <v>203</v>
      </c>
      <c r="B206" s="22" t="str">
        <f t="shared" si="18"/>
        <v/>
      </c>
      <c r="C206" s="10">
        <f t="shared" ca="1" si="19"/>
        <v>0</v>
      </c>
      <c r="D206" s="10" t="str">
        <f ca="1">IFERROR(+IF(B206="",VLOOKUP(C206,OFFSET('Zdroj IO a ZSJ'!$J$2:$K$87145,MATCH(C206,'Zdroj IO a ZSJ'!$J$2:$J$87145,0)+A206-VLOOKUP(C206,H:K,4,0),0),2,0),VLOOKUP(B206,'Zdroj IO a ZSJ'!J:K,2,0)),"")</f>
        <v/>
      </c>
      <c r="E206" s="25"/>
      <c r="F206" s="26"/>
    </row>
    <row r="207" spans="1:6" x14ac:dyDescent="0.25">
      <c r="A207" s="28">
        <v>204</v>
      </c>
      <c r="B207" s="22" t="str">
        <f t="shared" ca="1" si="18"/>
        <v/>
      </c>
      <c r="C207" s="10">
        <f t="shared" ca="1" si="19"/>
        <v>0</v>
      </c>
      <c r="D207" s="10" t="str">
        <f ca="1">IFERROR(+IF(B207="",VLOOKUP(C207,OFFSET('Zdroj IO a ZSJ'!$J$2:$K$87145,MATCH(C207,'Zdroj IO a ZSJ'!$J$2:$J$87145,0)+A207-VLOOKUP(C207,H:K,4,0),0),2,0),VLOOKUP(B207,'Zdroj IO a ZSJ'!J:K,2,0)),"")</f>
        <v/>
      </c>
      <c r="E207" s="25"/>
      <c r="F207" s="26"/>
    </row>
    <row r="208" spans="1:6" x14ac:dyDescent="0.25">
      <c r="A208" s="28">
        <v>205</v>
      </c>
      <c r="B208" s="22" t="str">
        <f t="shared" si="18"/>
        <v/>
      </c>
      <c r="C208" s="10">
        <f t="shared" ca="1" si="19"/>
        <v>0</v>
      </c>
      <c r="D208" s="10" t="str">
        <f ca="1">IFERROR(+IF(B208="",VLOOKUP(C208,OFFSET('Zdroj IO a ZSJ'!$J$2:$K$87145,MATCH(C208,'Zdroj IO a ZSJ'!$J$2:$J$87145,0)+A208-VLOOKUP(C208,H:K,4,0),0),2,0),VLOOKUP(B208,'Zdroj IO a ZSJ'!J:K,2,0)),"")</f>
        <v/>
      </c>
      <c r="E208" s="25"/>
      <c r="F208" s="26"/>
    </row>
    <row r="209" spans="1:6" x14ac:dyDescent="0.25">
      <c r="A209" s="28">
        <v>206</v>
      </c>
      <c r="B209" s="22" t="str">
        <f t="shared" si="18"/>
        <v/>
      </c>
      <c r="C209" s="10">
        <f t="shared" ca="1" si="19"/>
        <v>0</v>
      </c>
      <c r="D209" s="10" t="str">
        <f ca="1">IFERROR(+IF(B209="",VLOOKUP(C209,OFFSET('Zdroj IO a ZSJ'!$J$2:$K$87145,MATCH(C209,'Zdroj IO a ZSJ'!$J$2:$J$87145,0)+A209-VLOOKUP(C209,H:K,4,0),0),2,0),VLOOKUP(B209,'Zdroj IO a ZSJ'!J:K,2,0)),"")</f>
        <v/>
      </c>
      <c r="E209" s="25"/>
      <c r="F209" s="26"/>
    </row>
    <row r="210" spans="1:6" x14ac:dyDescent="0.25">
      <c r="A210" s="28">
        <v>207</v>
      </c>
      <c r="B210" s="22" t="str">
        <f t="shared" si="18"/>
        <v/>
      </c>
      <c r="C210" s="10">
        <f t="shared" ca="1" si="19"/>
        <v>0</v>
      </c>
      <c r="D210" s="10" t="str">
        <f ca="1">IFERROR(+IF(B210="",VLOOKUP(C210,OFFSET('Zdroj IO a ZSJ'!$J$2:$K$87145,MATCH(C210,'Zdroj IO a ZSJ'!$J$2:$J$87145,0)+A210-VLOOKUP(C210,H:K,4,0),0),2,0),VLOOKUP(B210,'Zdroj IO a ZSJ'!J:K,2,0)),"")</f>
        <v/>
      </c>
      <c r="E210" s="25"/>
      <c r="F210" s="26"/>
    </row>
    <row r="211" spans="1:6" x14ac:dyDescent="0.25">
      <c r="A211" s="28">
        <v>208</v>
      </c>
      <c r="B211" s="22" t="str">
        <f t="shared" si="18"/>
        <v/>
      </c>
      <c r="C211" s="10">
        <f t="shared" ca="1" si="19"/>
        <v>0</v>
      </c>
      <c r="D211" s="10" t="str">
        <f ca="1">IFERROR(+IF(B211="",VLOOKUP(C211,OFFSET('Zdroj IO a ZSJ'!$J$2:$K$87145,MATCH(C211,'Zdroj IO a ZSJ'!$J$2:$J$87145,0)+A211-VLOOKUP(C211,H:K,4,0),0),2,0),VLOOKUP(B211,'Zdroj IO a ZSJ'!J:K,2,0)),"")</f>
        <v/>
      </c>
      <c r="E211" s="25"/>
      <c r="F211" s="26"/>
    </row>
    <row r="212" spans="1:6" x14ac:dyDescent="0.25">
      <c r="A212" s="28">
        <v>209</v>
      </c>
      <c r="B212" s="22" t="str">
        <f t="shared" si="18"/>
        <v/>
      </c>
      <c r="C212" s="10">
        <f t="shared" ca="1" si="19"/>
        <v>0</v>
      </c>
      <c r="D212" s="10" t="str">
        <f ca="1">IFERROR(+IF(B212="",VLOOKUP(C212,OFFSET('Zdroj IO a ZSJ'!$J$2:$K$87145,MATCH(C212,'Zdroj IO a ZSJ'!$J$2:$J$87145,0)+A212-VLOOKUP(C212,H:K,4,0),0),2,0),VLOOKUP(B212,'Zdroj IO a ZSJ'!J:K,2,0)),"")</f>
        <v/>
      </c>
      <c r="E212" s="25"/>
      <c r="F212" s="26"/>
    </row>
    <row r="213" spans="1:6" x14ac:dyDescent="0.25">
      <c r="A213" s="28">
        <v>210</v>
      </c>
      <c r="B213" s="22" t="str">
        <f t="shared" si="18"/>
        <v/>
      </c>
      <c r="C213" s="10">
        <f t="shared" ca="1" si="19"/>
        <v>0</v>
      </c>
      <c r="D213" s="10" t="str">
        <f ca="1">IFERROR(+IF(B213="",VLOOKUP(C213,OFFSET('Zdroj IO a ZSJ'!$J$2:$K$87145,MATCH(C213,'Zdroj IO a ZSJ'!$J$2:$J$87145,0)+A213-VLOOKUP(C213,H:K,4,0),0),2,0),VLOOKUP(B213,'Zdroj IO a ZSJ'!J:K,2,0)),"")</f>
        <v/>
      </c>
      <c r="E213" s="25"/>
      <c r="F213" s="26"/>
    </row>
    <row r="214" spans="1:6" x14ac:dyDescent="0.25">
      <c r="A214" s="28">
        <v>211</v>
      </c>
      <c r="B214" s="22" t="str">
        <f t="shared" ca="1" si="18"/>
        <v/>
      </c>
      <c r="C214" s="10">
        <f t="shared" ca="1" si="19"/>
        <v>0</v>
      </c>
      <c r="D214" s="10" t="str">
        <f ca="1">IFERROR(+IF(B214="",VLOOKUP(C214,OFFSET('Zdroj IO a ZSJ'!$J$2:$K$87145,MATCH(C214,'Zdroj IO a ZSJ'!$J$2:$J$87145,0)+A214-VLOOKUP(C214,H:K,4,0),0),2,0),VLOOKUP(B214,'Zdroj IO a ZSJ'!J:K,2,0)),"")</f>
        <v/>
      </c>
      <c r="E214" s="25"/>
      <c r="F214" s="26"/>
    </row>
    <row r="215" spans="1:6" x14ac:dyDescent="0.25">
      <c r="A215" s="28">
        <v>212</v>
      </c>
      <c r="B215" s="22" t="str">
        <f t="shared" si="18"/>
        <v/>
      </c>
      <c r="C215" s="10">
        <f t="shared" ca="1" si="19"/>
        <v>0</v>
      </c>
      <c r="D215" s="10" t="str">
        <f ca="1">IFERROR(+IF(B215="",VLOOKUP(C215,OFFSET('Zdroj IO a ZSJ'!$J$2:$K$87145,MATCH(C215,'Zdroj IO a ZSJ'!$J$2:$J$87145,0)+A215-VLOOKUP(C215,H:K,4,0),0),2,0),VLOOKUP(B215,'Zdroj IO a ZSJ'!J:K,2,0)),"")</f>
        <v/>
      </c>
      <c r="E215" s="25"/>
      <c r="F215" s="26"/>
    </row>
    <row r="216" spans="1:6" x14ac:dyDescent="0.25">
      <c r="A216" s="28">
        <v>213</v>
      </c>
      <c r="B216" s="22" t="str">
        <f t="shared" si="18"/>
        <v/>
      </c>
      <c r="C216" s="10">
        <f t="shared" ca="1" si="19"/>
        <v>0</v>
      </c>
      <c r="D216" s="10" t="str">
        <f ca="1">IFERROR(+IF(B216="",VLOOKUP(C216,OFFSET('Zdroj IO a ZSJ'!$J$2:$K$87145,MATCH(C216,'Zdroj IO a ZSJ'!$J$2:$J$87145,0)+A216-VLOOKUP(C216,H:K,4,0),0),2,0),VLOOKUP(B216,'Zdroj IO a ZSJ'!J:K,2,0)),"")</f>
        <v/>
      </c>
      <c r="E216" s="25"/>
      <c r="F216" s="26"/>
    </row>
    <row r="217" spans="1:6" x14ac:dyDescent="0.25">
      <c r="A217" s="28">
        <v>214</v>
      </c>
      <c r="B217" s="22" t="str">
        <f t="shared" si="18"/>
        <v/>
      </c>
      <c r="C217" s="10">
        <f t="shared" ca="1" si="19"/>
        <v>0</v>
      </c>
      <c r="D217" s="10" t="str">
        <f ca="1">IFERROR(+IF(B217="",VLOOKUP(C217,OFFSET('Zdroj IO a ZSJ'!$J$2:$K$87145,MATCH(C217,'Zdroj IO a ZSJ'!$J$2:$J$87145,0)+A217-VLOOKUP(C217,H:K,4,0),0),2,0),VLOOKUP(B217,'Zdroj IO a ZSJ'!J:K,2,0)),"")</f>
        <v/>
      </c>
      <c r="E217" s="25"/>
      <c r="F217" s="26"/>
    </row>
    <row r="218" spans="1:6" x14ac:dyDescent="0.25">
      <c r="A218" s="28">
        <v>215</v>
      </c>
      <c r="B218" s="22" t="str">
        <f t="shared" si="18"/>
        <v/>
      </c>
      <c r="C218" s="10">
        <f t="shared" ca="1" si="19"/>
        <v>0</v>
      </c>
      <c r="D218" s="10" t="str">
        <f ca="1">IFERROR(+IF(B218="",VLOOKUP(C218,OFFSET('Zdroj IO a ZSJ'!$J$2:$K$87145,MATCH(C218,'Zdroj IO a ZSJ'!$J$2:$J$87145,0)+A218-VLOOKUP(C218,H:K,4,0),0),2,0),VLOOKUP(B218,'Zdroj IO a ZSJ'!J:K,2,0)),"")</f>
        <v/>
      </c>
      <c r="E218" s="25"/>
      <c r="F218" s="26"/>
    </row>
    <row r="219" spans="1:6" x14ac:dyDescent="0.25">
      <c r="A219" s="28">
        <v>216</v>
      </c>
      <c r="B219" s="22" t="str">
        <f t="shared" si="18"/>
        <v/>
      </c>
      <c r="C219" s="10">
        <f t="shared" ca="1" si="19"/>
        <v>0</v>
      </c>
      <c r="D219" s="10" t="str">
        <f ca="1">IFERROR(+IF(B219="",VLOOKUP(C219,OFFSET('Zdroj IO a ZSJ'!$J$2:$K$87145,MATCH(C219,'Zdroj IO a ZSJ'!$J$2:$J$87145,0)+A219-VLOOKUP(C219,H:K,4,0),0),2,0),VLOOKUP(B219,'Zdroj IO a ZSJ'!J:K,2,0)),"")</f>
        <v/>
      </c>
      <c r="E219" s="25"/>
      <c r="F219" s="26"/>
    </row>
    <row r="220" spans="1:6" x14ac:dyDescent="0.25">
      <c r="A220" s="28">
        <v>217</v>
      </c>
      <c r="B220" s="22" t="str">
        <f t="shared" si="18"/>
        <v/>
      </c>
      <c r="C220" s="10">
        <f t="shared" ca="1" si="19"/>
        <v>0</v>
      </c>
      <c r="D220" s="10" t="str">
        <f ca="1">IFERROR(+IF(B220="",VLOOKUP(C220,OFFSET('Zdroj IO a ZSJ'!$J$2:$K$87145,MATCH(C220,'Zdroj IO a ZSJ'!$J$2:$J$87145,0)+A220-VLOOKUP(C220,H:K,4,0),0),2,0),VLOOKUP(B220,'Zdroj IO a ZSJ'!J:K,2,0)),"")</f>
        <v/>
      </c>
      <c r="E220" s="25"/>
      <c r="F220" s="26"/>
    </row>
    <row r="221" spans="1:6" x14ac:dyDescent="0.25">
      <c r="A221" s="28">
        <v>218</v>
      </c>
      <c r="B221" s="22" t="str">
        <f t="shared" si="18"/>
        <v/>
      </c>
      <c r="C221" s="10">
        <f t="shared" ca="1" si="19"/>
        <v>0</v>
      </c>
      <c r="D221" s="10" t="str">
        <f ca="1">IFERROR(+IF(B221="",VLOOKUP(C221,OFFSET('Zdroj IO a ZSJ'!$J$2:$K$87145,MATCH(C221,'Zdroj IO a ZSJ'!$J$2:$J$87145,0)+A221-VLOOKUP(C221,H:K,4,0),0),2,0),VLOOKUP(B221,'Zdroj IO a ZSJ'!J:K,2,0)),"")</f>
        <v/>
      </c>
      <c r="E221" s="25"/>
      <c r="F221" s="26"/>
    </row>
    <row r="222" spans="1:6" x14ac:dyDescent="0.25">
      <c r="A222" s="28">
        <v>219</v>
      </c>
      <c r="B222" s="22" t="str">
        <f t="shared" si="18"/>
        <v/>
      </c>
      <c r="C222" s="10">
        <f t="shared" ca="1" si="19"/>
        <v>0</v>
      </c>
      <c r="D222" s="10" t="str">
        <f ca="1">IFERROR(+IF(B222="",VLOOKUP(C222,OFFSET('Zdroj IO a ZSJ'!$J$2:$K$87145,MATCH(C222,'Zdroj IO a ZSJ'!$J$2:$J$87145,0)+A222-VLOOKUP(C222,H:K,4,0),0),2,0),VLOOKUP(B222,'Zdroj IO a ZSJ'!J:K,2,0)),"")</f>
        <v/>
      </c>
      <c r="E222" s="25"/>
      <c r="F222" s="26"/>
    </row>
    <row r="223" spans="1:6" x14ac:dyDescent="0.25">
      <c r="A223" s="28">
        <v>220</v>
      </c>
      <c r="B223" s="22" t="str">
        <f t="shared" si="18"/>
        <v/>
      </c>
      <c r="C223" s="10">
        <f t="shared" ca="1" si="19"/>
        <v>0</v>
      </c>
      <c r="D223" s="10" t="str">
        <f ca="1">IFERROR(+IF(B223="",VLOOKUP(C223,OFFSET('Zdroj IO a ZSJ'!$J$2:$K$87145,MATCH(C223,'Zdroj IO a ZSJ'!$J$2:$J$87145,0)+A223-VLOOKUP(C223,H:K,4,0),0),2,0),VLOOKUP(B223,'Zdroj IO a ZSJ'!J:K,2,0)),"")</f>
        <v/>
      </c>
      <c r="E223" s="25"/>
      <c r="F223" s="26"/>
    </row>
    <row r="224" spans="1:6" x14ac:dyDescent="0.25">
      <c r="A224" s="28">
        <v>221</v>
      </c>
      <c r="B224" s="22" t="str">
        <f t="shared" si="18"/>
        <v/>
      </c>
      <c r="C224" s="10">
        <f t="shared" ca="1" si="19"/>
        <v>0</v>
      </c>
      <c r="D224" s="10" t="str">
        <f ca="1">IFERROR(+IF(B224="",VLOOKUP(C224,OFFSET('Zdroj IO a ZSJ'!$J$2:$K$87145,MATCH(C224,'Zdroj IO a ZSJ'!$J$2:$J$87145,0)+A224-VLOOKUP(C224,H:K,4,0),0),2,0),VLOOKUP(B224,'Zdroj IO a ZSJ'!J:K,2,0)),"")</f>
        <v/>
      </c>
      <c r="E224" s="25"/>
      <c r="F224" s="26"/>
    </row>
    <row r="225" spans="1:6" x14ac:dyDescent="0.25">
      <c r="A225" s="28">
        <v>222</v>
      </c>
      <c r="B225" s="22" t="str">
        <f t="shared" si="18"/>
        <v/>
      </c>
      <c r="C225" s="10">
        <f t="shared" ca="1" si="19"/>
        <v>0</v>
      </c>
      <c r="D225" s="10" t="str">
        <f ca="1">IFERROR(+IF(B225="",VLOOKUP(C225,OFFSET('Zdroj IO a ZSJ'!$J$2:$K$87145,MATCH(C225,'Zdroj IO a ZSJ'!$J$2:$J$87145,0)+A225-VLOOKUP(C225,H:K,4,0),0),2,0),VLOOKUP(B225,'Zdroj IO a ZSJ'!J:K,2,0)),"")</f>
        <v/>
      </c>
      <c r="E225" s="25"/>
      <c r="F225" s="26"/>
    </row>
    <row r="226" spans="1:6" x14ac:dyDescent="0.25">
      <c r="A226" s="28">
        <v>223</v>
      </c>
      <c r="B226" s="22" t="str">
        <f t="shared" si="18"/>
        <v/>
      </c>
      <c r="C226" s="10">
        <f t="shared" ca="1" si="19"/>
        <v>0</v>
      </c>
      <c r="D226" s="10" t="str">
        <f ca="1">IFERROR(+IF(B226="",VLOOKUP(C226,OFFSET('Zdroj IO a ZSJ'!$J$2:$K$87145,MATCH(C226,'Zdroj IO a ZSJ'!$J$2:$J$87145,0)+A226-VLOOKUP(C226,H:K,4,0),0),2,0),VLOOKUP(B226,'Zdroj IO a ZSJ'!J:K,2,0)),"")</f>
        <v/>
      </c>
      <c r="E226" s="25"/>
      <c r="F226" s="26"/>
    </row>
    <row r="227" spans="1:6" x14ac:dyDescent="0.25">
      <c r="A227" s="28">
        <v>224</v>
      </c>
      <c r="B227" s="22" t="str">
        <f t="shared" si="18"/>
        <v/>
      </c>
      <c r="C227" s="10">
        <f t="shared" ca="1" si="19"/>
        <v>0</v>
      </c>
      <c r="D227" s="10" t="str">
        <f ca="1">IFERROR(+IF(B227="",VLOOKUP(C227,OFFSET('Zdroj IO a ZSJ'!$J$2:$K$87145,MATCH(C227,'Zdroj IO a ZSJ'!$J$2:$J$87145,0)+A227-VLOOKUP(C227,H:K,4,0),0),2,0),VLOOKUP(B227,'Zdroj IO a ZSJ'!J:K,2,0)),"")</f>
        <v/>
      </c>
      <c r="E227" s="25"/>
      <c r="F227" s="26"/>
    </row>
    <row r="228" spans="1:6" x14ac:dyDescent="0.25">
      <c r="A228" s="28">
        <v>225</v>
      </c>
      <c r="B228" s="22" t="str">
        <f t="shared" si="18"/>
        <v/>
      </c>
      <c r="C228" s="10">
        <f t="shared" ca="1" si="19"/>
        <v>0</v>
      </c>
      <c r="D228" s="10" t="str">
        <f ca="1">IFERROR(+IF(B228="",VLOOKUP(C228,OFFSET('Zdroj IO a ZSJ'!$J$2:$K$87145,MATCH(C228,'Zdroj IO a ZSJ'!$J$2:$J$87145,0)+A228-VLOOKUP(C228,H:K,4,0),0),2,0),VLOOKUP(B228,'Zdroj IO a ZSJ'!J:K,2,0)),"")</f>
        <v/>
      </c>
      <c r="E228" s="25"/>
      <c r="F228" s="26"/>
    </row>
    <row r="229" spans="1:6" x14ac:dyDescent="0.25">
      <c r="A229" s="28">
        <v>226</v>
      </c>
      <c r="B229" s="22" t="str">
        <f t="shared" ca="1" si="18"/>
        <v/>
      </c>
      <c r="C229" s="10">
        <f t="shared" ca="1" si="19"/>
        <v>0</v>
      </c>
      <c r="D229" s="10" t="str">
        <f ca="1">IFERROR(+IF(B229="",VLOOKUP(C229,OFFSET('Zdroj IO a ZSJ'!$J$2:$K$87145,MATCH(C229,'Zdroj IO a ZSJ'!$J$2:$J$87145,0)+A229-VLOOKUP(C229,H:K,4,0),0),2,0),VLOOKUP(B229,'Zdroj IO a ZSJ'!J:K,2,0)),"")</f>
        <v/>
      </c>
      <c r="E229" s="25"/>
      <c r="F229" s="26"/>
    </row>
    <row r="230" spans="1:6" x14ac:dyDescent="0.25">
      <c r="A230" s="28">
        <v>227</v>
      </c>
      <c r="B230" s="22" t="str">
        <f t="shared" si="18"/>
        <v/>
      </c>
      <c r="C230" s="10">
        <f t="shared" ca="1" si="19"/>
        <v>0</v>
      </c>
      <c r="D230" s="10" t="str">
        <f ca="1">IFERROR(+IF(B230="",VLOOKUP(C230,OFFSET('Zdroj IO a ZSJ'!$J$2:$K$87145,MATCH(C230,'Zdroj IO a ZSJ'!$J$2:$J$87145,0)+A230-VLOOKUP(C230,H:K,4,0),0),2,0),VLOOKUP(B230,'Zdroj IO a ZSJ'!J:K,2,0)),"")</f>
        <v/>
      </c>
      <c r="E230" s="25"/>
      <c r="F230" s="26"/>
    </row>
    <row r="231" spans="1:6" x14ac:dyDescent="0.25">
      <c r="A231" s="28">
        <v>228</v>
      </c>
      <c r="B231" s="22" t="str">
        <f t="shared" si="18"/>
        <v/>
      </c>
      <c r="C231" s="10">
        <f t="shared" ca="1" si="19"/>
        <v>0</v>
      </c>
      <c r="D231" s="10" t="str">
        <f ca="1">IFERROR(+IF(B231="",VLOOKUP(C231,OFFSET('Zdroj IO a ZSJ'!$J$2:$K$87145,MATCH(C231,'Zdroj IO a ZSJ'!$J$2:$J$87145,0)+A231-VLOOKUP(C231,H:K,4,0),0),2,0),VLOOKUP(B231,'Zdroj IO a ZSJ'!J:K,2,0)),"")</f>
        <v/>
      </c>
      <c r="E231" s="25"/>
      <c r="F231" s="26"/>
    </row>
    <row r="232" spans="1:6" x14ac:dyDescent="0.25">
      <c r="A232" s="28">
        <v>229</v>
      </c>
      <c r="B232" s="22" t="str">
        <f t="shared" si="18"/>
        <v/>
      </c>
      <c r="C232" s="10">
        <f t="shared" ca="1" si="19"/>
        <v>0</v>
      </c>
      <c r="D232" s="10" t="str">
        <f ca="1">IFERROR(+IF(B232="",VLOOKUP(C232,OFFSET('Zdroj IO a ZSJ'!$J$2:$K$87145,MATCH(C232,'Zdroj IO a ZSJ'!$J$2:$J$87145,0)+A232-VLOOKUP(C232,H:K,4,0),0),2,0),VLOOKUP(B232,'Zdroj IO a ZSJ'!J:K,2,0)),"")</f>
        <v/>
      </c>
      <c r="E232" s="25"/>
      <c r="F232" s="26"/>
    </row>
    <row r="233" spans="1:6" x14ac:dyDescent="0.25">
      <c r="A233" s="28">
        <v>230</v>
      </c>
      <c r="B233" s="22" t="str">
        <f t="shared" si="18"/>
        <v/>
      </c>
      <c r="C233" s="10">
        <f t="shared" ca="1" si="19"/>
        <v>0</v>
      </c>
      <c r="D233" s="10" t="str">
        <f ca="1">IFERROR(+IF(B233="",VLOOKUP(C233,OFFSET('Zdroj IO a ZSJ'!$J$2:$K$87145,MATCH(C233,'Zdroj IO a ZSJ'!$J$2:$J$87145,0)+A233-VLOOKUP(C233,H:K,4,0),0),2,0),VLOOKUP(B233,'Zdroj IO a ZSJ'!J:K,2,0)),"")</f>
        <v/>
      </c>
      <c r="E233" s="25"/>
      <c r="F233" s="26"/>
    </row>
    <row r="234" spans="1:6" x14ac:dyDescent="0.25">
      <c r="A234" s="28">
        <v>231</v>
      </c>
      <c r="B234" s="22" t="str">
        <f t="shared" si="18"/>
        <v/>
      </c>
      <c r="C234" s="10">
        <f t="shared" ca="1" si="19"/>
        <v>0</v>
      </c>
      <c r="D234" s="10" t="str">
        <f ca="1">IFERROR(+IF(B234="",VLOOKUP(C234,OFFSET('Zdroj IO a ZSJ'!$J$2:$K$87145,MATCH(C234,'Zdroj IO a ZSJ'!$J$2:$J$87145,0)+A234-VLOOKUP(C234,H:K,4,0),0),2,0),VLOOKUP(B234,'Zdroj IO a ZSJ'!J:K,2,0)),"")</f>
        <v/>
      </c>
      <c r="E234" s="25"/>
      <c r="F234" s="26"/>
    </row>
    <row r="235" spans="1:6" x14ac:dyDescent="0.25">
      <c r="A235" s="28">
        <v>232</v>
      </c>
      <c r="B235" s="22" t="str">
        <f t="shared" si="18"/>
        <v/>
      </c>
      <c r="C235" s="10">
        <f t="shared" ca="1" si="19"/>
        <v>0</v>
      </c>
      <c r="D235" s="10" t="str">
        <f ca="1">IFERROR(+IF(B235="",VLOOKUP(C235,OFFSET('Zdroj IO a ZSJ'!$J$2:$K$87145,MATCH(C235,'Zdroj IO a ZSJ'!$J$2:$J$87145,0)+A235-VLOOKUP(C235,H:K,4,0),0),2,0),VLOOKUP(B235,'Zdroj IO a ZSJ'!J:K,2,0)),"")</f>
        <v/>
      </c>
      <c r="E235" s="25"/>
      <c r="F235" s="26"/>
    </row>
    <row r="236" spans="1:6" x14ac:dyDescent="0.25">
      <c r="A236" s="28">
        <v>233</v>
      </c>
      <c r="B236" s="22" t="str">
        <f t="shared" ca="1" si="18"/>
        <v/>
      </c>
      <c r="C236" s="10">
        <f t="shared" ca="1" si="19"/>
        <v>0</v>
      </c>
      <c r="D236" s="10" t="str">
        <f ca="1">IFERROR(+IF(B236="",VLOOKUP(C236,OFFSET('Zdroj IO a ZSJ'!$J$2:$K$87145,MATCH(C236,'Zdroj IO a ZSJ'!$J$2:$J$87145,0)+A236-VLOOKUP(C236,H:K,4,0),0),2,0),VLOOKUP(B236,'Zdroj IO a ZSJ'!J:K,2,0)),"")</f>
        <v/>
      </c>
      <c r="E236" s="25"/>
      <c r="F236" s="26"/>
    </row>
    <row r="237" spans="1:6" x14ac:dyDescent="0.25">
      <c r="A237" s="28">
        <v>234</v>
      </c>
      <c r="B237" s="22" t="str">
        <f t="shared" si="18"/>
        <v/>
      </c>
      <c r="C237" s="10">
        <f t="shared" ca="1" si="19"/>
        <v>0</v>
      </c>
      <c r="D237" s="10" t="str">
        <f ca="1">IFERROR(+IF(B237="",VLOOKUP(C237,OFFSET('Zdroj IO a ZSJ'!$J$2:$K$87145,MATCH(C237,'Zdroj IO a ZSJ'!$J$2:$J$87145,0)+A237-VLOOKUP(C237,H:K,4,0),0),2,0),VLOOKUP(B237,'Zdroj IO a ZSJ'!J:K,2,0)),"")</f>
        <v/>
      </c>
      <c r="E237" s="25"/>
      <c r="F237" s="26"/>
    </row>
    <row r="238" spans="1:6" x14ac:dyDescent="0.25">
      <c r="A238" s="28">
        <v>235</v>
      </c>
      <c r="B238" s="22" t="str">
        <f t="shared" si="18"/>
        <v/>
      </c>
      <c r="C238" s="10">
        <f t="shared" ca="1" si="19"/>
        <v>0</v>
      </c>
      <c r="D238" s="10" t="str">
        <f ca="1">IFERROR(+IF(B238="",VLOOKUP(C238,OFFSET('Zdroj IO a ZSJ'!$J$2:$K$87145,MATCH(C238,'Zdroj IO a ZSJ'!$J$2:$J$87145,0)+A238-VLOOKUP(C238,H:K,4,0),0),2,0),VLOOKUP(B238,'Zdroj IO a ZSJ'!J:K,2,0)),"")</f>
        <v/>
      </c>
      <c r="E238" s="25"/>
      <c r="F238" s="26"/>
    </row>
    <row r="239" spans="1:6" x14ac:dyDescent="0.25">
      <c r="A239" s="28">
        <v>236</v>
      </c>
      <c r="B239" s="22" t="str">
        <f t="shared" si="18"/>
        <v/>
      </c>
      <c r="C239" s="10">
        <f t="shared" ca="1" si="19"/>
        <v>0</v>
      </c>
      <c r="D239" s="10" t="str">
        <f ca="1">IFERROR(+IF(B239="",VLOOKUP(C239,OFFSET('Zdroj IO a ZSJ'!$J$2:$K$87145,MATCH(C239,'Zdroj IO a ZSJ'!$J$2:$J$87145,0)+A239-VLOOKUP(C239,H:K,4,0),0),2,0),VLOOKUP(B239,'Zdroj IO a ZSJ'!J:K,2,0)),"")</f>
        <v/>
      </c>
      <c r="E239" s="25"/>
      <c r="F239" s="26"/>
    </row>
    <row r="240" spans="1:6" x14ac:dyDescent="0.25">
      <c r="A240" s="28">
        <v>237</v>
      </c>
      <c r="B240" s="22" t="str">
        <f t="shared" si="18"/>
        <v/>
      </c>
      <c r="C240" s="10">
        <f t="shared" ca="1" si="19"/>
        <v>0</v>
      </c>
      <c r="D240" s="10" t="str">
        <f ca="1">IFERROR(+IF(B240="",VLOOKUP(C240,OFFSET('Zdroj IO a ZSJ'!$J$2:$K$87145,MATCH(C240,'Zdroj IO a ZSJ'!$J$2:$J$87145,0)+A240-VLOOKUP(C240,H:K,4,0),0),2,0),VLOOKUP(B240,'Zdroj IO a ZSJ'!J:K,2,0)),"")</f>
        <v/>
      </c>
      <c r="E240" s="25"/>
      <c r="F240" s="26"/>
    </row>
    <row r="241" spans="1:6" x14ac:dyDescent="0.25">
      <c r="A241" s="28">
        <v>238</v>
      </c>
      <c r="B241" s="22" t="str">
        <f t="shared" si="18"/>
        <v/>
      </c>
      <c r="C241" s="10">
        <f t="shared" ca="1" si="19"/>
        <v>0</v>
      </c>
      <c r="D241" s="10" t="str">
        <f ca="1">IFERROR(+IF(B241="",VLOOKUP(C241,OFFSET('Zdroj IO a ZSJ'!$J$2:$K$87145,MATCH(C241,'Zdroj IO a ZSJ'!$J$2:$J$87145,0)+A241-VLOOKUP(C241,H:K,4,0),0),2,0),VLOOKUP(B241,'Zdroj IO a ZSJ'!J:K,2,0)),"")</f>
        <v/>
      </c>
      <c r="E241" s="25"/>
      <c r="F241" s="26"/>
    </row>
    <row r="242" spans="1:6" x14ac:dyDescent="0.25">
      <c r="A242" s="28">
        <v>239</v>
      </c>
      <c r="B242" s="22" t="str">
        <f t="shared" si="18"/>
        <v/>
      </c>
      <c r="C242" s="10">
        <f t="shared" ca="1" si="19"/>
        <v>0</v>
      </c>
      <c r="D242" s="10" t="str">
        <f ca="1">IFERROR(+IF(B242="",VLOOKUP(C242,OFFSET('Zdroj IO a ZSJ'!$J$2:$K$87145,MATCH(C242,'Zdroj IO a ZSJ'!$J$2:$J$87145,0)+A242-VLOOKUP(C242,H:K,4,0),0),2,0),VLOOKUP(B242,'Zdroj IO a ZSJ'!J:K,2,0)),"")</f>
        <v/>
      </c>
      <c r="E242" s="25"/>
      <c r="F242" s="26"/>
    </row>
    <row r="243" spans="1:6" x14ac:dyDescent="0.25">
      <c r="A243" s="28">
        <v>240</v>
      </c>
      <c r="B243" s="22" t="str">
        <f t="shared" si="18"/>
        <v/>
      </c>
      <c r="C243" s="10">
        <f t="shared" ca="1" si="19"/>
        <v>0</v>
      </c>
      <c r="D243" s="10" t="str">
        <f ca="1">IFERROR(+IF(B243="",VLOOKUP(C243,OFFSET('Zdroj IO a ZSJ'!$J$2:$K$87145,MATCH(C243,'Zdroj IO a ZSJ'!$J$2:$J$87145,0)+A243-VLOOKUP(C243,H:K,4,0),0),2,0),VLOOKUP(B243,'Zdroj IO a ZSJ'!J:K,2,0)),"")</f>
        <v/>
      </c>
      <c r="E243" s="25"/>
      <c r="F243" s="26"/>
    </row>
    <row r="244" spans="1:6" x14ac:dyDescent="0.25">
      <c r="A244" s="28">
        <v>241</v>
      </c>
      <c r="B244" s="22" t="str">
        <f t="shared" si="18"/>
        <v/>
      </c>
      <c r="C244" s="10">
        <f t="shared" ca="1" si="19"/>
        <v>0</v>
      </c>
      <c r="D244" s="10" t="str">
        <f ca="1">IFERROR(+IF(B244="",VLOOKUP(C244,OFFSET('Zdroj IO a ZSJ'!$J$2:$K$87145,MATCH(C244,'Zdroj IO a ZSJ'!$J$2:$J$87145,0)+A244-VLOOKUP(C244,H:K,4,0),0),2,0),VLOOKUP(B244,'Zdroj IO a ZSJ'!J:K,2,0)),"")</f>
        <v/>
      </c>
      <c r="E244" s="25"/>
      <c r="F244" s="26"/>
    </row>
    <row r="245" spans="1:6" x14ac:dyDescent="0.25">
      <c r="A245" s="28">
        <v>242</v>
      </c>
      <c r="B245" s="22" t="str">
        <f t="shared" ca="1" si="18"/>
        <v/>
      </c>
      <c r="C245" s="10">
        <f t="shared" ca="1" si="19"/>
        <v>0</v>
      </c>
      <c r="D245" s="10" t="str">
        <f ca="1">IFERROR(+IF(B245="",VLOOKUP(C245,OFFSET('Zdroj IO a ZSJ'!$J$2:$K$87145,MATCH(C245,'Zdroj IO a ZSJ'!$J$2:$J$87145,0)+A245-VLOOKUP(C245,H:K,4,0),0),2,0),VLOOKUP(B245,'Zdroj IO a ZSJ'!J:K,2,0)),"")</f>
        <v/>
      </c>
      <c r="E245" s="25"/>
      <c r="F245" s="26"/>
    </row>
    <row r="246" spans="1:6" x14ac:dyDescent="0.25">
      <c r="A246" s="28">
        <v>243</v>
      </c>
      <c r="B246" s="22" t="str">
        <f t="shared" si="18"/>
        <v/>
      </c>
      <c r="C246" s="10">
        <f t="shared" ca="1" si="19"/>
        <v>0</v>
      </c>
      <c r="D246" s="10" t="str">
        <f ca="1">IFERROR(+IF(B246="",VLOOKUP(C246,OFFSET('Zdroj IO a ZSJ'!$J$2:$K$87145,MATCH(C246,'Zdroj IO a ZSJ'!$J$2:$J$87145,0)+A246-VLOOKUP(C246,H:K,4,0),0),2,0),VLOOKUP(B246,'Zdroj IO a ZSJ'!J:K,2,0)),"")</f>
        <v/>
      </c>
      <c r="E246" s="25"/>
      <c r="F246" s="26"/>
    </row>
    <row r="247" spans="1:6" x14ac:dyDescent="0.25">
      <c r="A247" s="28">
        <v>244</v>
      </c>
      <c r="B247" s="22" t="str">
        <f t="shared" si="18"/>
        <v/>
      </c>
      <c r="C247" s="10">
        <f t="shared" ca="1" si="19"/>
        <v>0</v>
      </c>
      <c r="D247" s="10" t="str">
        <f ca="1">IFERROR(+IF(B247="",VLOOKUP(C247,OFFSET('Zdroj IO a ZSJ'!$J$2:$K$87145,MATCH(C247,'Zdroj IO a ZSJ'!$J$2:$J$87145,0)+A247-VLOOKUP(C247,H:K,4,0),0),2,0),VLOOKUP(B247,'Zdroj IO a ZSJ'!J:K,2,0)),"")</f>
        <v/>
      </c>
      <c r="E247" s="25"/>
      <c r="F247" s="26"/>
    </row>
    <row r="248" spans="1:6" x14ac:dyDescent="0.25">
      <c r="A248" s="28">
        <v>245</v>
      </c>
      <c r="B248" s="22" t="str">
        <f t="shared" si="18"/>
        <v/>
      </c>
      <c r="C248" s="10">
        <f t="shared" ca="1" si="19"/>
        <v>0</v>
      </c>
      <c r="D248" s="10" t="str">
        <f ca="1">IFERROR(+IF(B248="",VLOOKUP(C248,OFFSET('Zdroj IO a ZSJ'!$J$2:$K$87145,MATCH(C248,'Zdroj IO a ZSJ'!$J$2:$J$87145,0)+A248-VLOOKUP(C248,H:K,4,0),0),2,0),VLOOKUP(B248,'Zdroj IO a ZSJ'!J:K,2,0)),"")</f>
        <v/>
      </c>
      <c r="E248" s="25"/>
      <c r="F248" s="26"/>
    </row>
    <row r="249" spans="1:6" x14ac:dyDescent="0.25">
      <c r="A249" s="28">
        <v>246</v>
      </c>
      <c r="B249" s="22" t="str">
        <f t="shared" si="18"/>
        <v/>
      </c>
      <c r="C249" s="10">
        <f t="shared" ca="1" si="19"/>
        <v>0</v>
      </c>
      <c r="D249" s="10" t="str">
        <f ca="1">IFERROR(+IF(B249="",VLOOKUP(C249,OFFSET('Zdroj IO a ZSJ'!$J$2:$K$87145,MATCH(C249,'Zdroj IO a ZSJ'!$J$2:$J$87145,0)+A249-VLOOKUP(C249,H:K,4,0),0),2,0),VLOOKUP(B249,'Zdroj IO a ZSJ'!J:K,2,0)),"")</f>
        <v/>
      </c>
      <c r="E249" s="25"/>
      <c r="F249" s="26"/>
    </row>
    <row r="250" spans="1:6" x14ac:dyDescent="0.25">
      <c r="A250" s="28">
        <v>247</v>
      </c>
      <c r="B250" s="22" t="str">
        <f t="shared" si="18"/>
        <v/>
      </c>
      <c r="C250" s="10">
        <f t="shared" ca="1" si="19"/>
        <v>0</v>
      </c>
      <c r="D250" s="10" t="str">
        <f ca="1">IFERROR(+IF(B250="",VLOOKUP(C250,OFFSET('Zdroj IO a ZSJ'!$J$2:$K$87145,MATCH(C250,'Zdroj IO a ZSJ'!$J$2:$J$87145,0)+A250-VLOOKUP(C250,H:K,4,0),0),2,0),VLOOKUP(B250,'Zdroj IO a ZSJ'!J:K,2,0)),"")</f>
        <v/>
      </c>
      <c r="E250" s="25"/>
      <c r="F250" s="26"/>
    </row>
    <row r="251" spans="1:6" x14ac:dyDescent="0.25">
      <c r="A251" s="28">
        <v>248</v>
      </c>
      <c r="B251" s="22" t="str">
        <f t="shared" ca="1" si="18"/>
        <v/>
      </c>
      <c r="C251" s="10">
        <f t="shared" ca="1" si="19"/>
        <v>0</v>
      </c>
      <c r="D251" s="10" t="str">
        <f ca="1">IFERROR(+IF(B251="",VLOOKUP(C251,OFFSET('Zdroj IO a ZSJ'!$J$2:$K$87145,MATCH(C251,'Zdroj IO a ZSJ'!$J$2:$J$87145,0)+A251-VLOOKUP(C251,H:K,4,0),0),2,0),VLOOKUP(B251,'Zdroj IO a ZSJ'!J:K,2,0)),"")</f>
        <v/>
      </c>
      <c r="E251" s="25"/>
      <c r="F251" s="26"/>
    </row>
    <row r="252" spans="1:6" x14ac:dyDescent="0.25">
      <c r="A252" s="28">
        <v>249</v>
      </c>
      <c r="B252" s="22" t="str">
        <f t="shared" si="18"/>
        <v/>
      </c>
      <c r="C252" s="10">
        <f t="shared" ca="1" si="19"/>
        <v>0</v>
      </c>
      <c r="D252" s="10" t="str">
        <f ca="1">IFERROR(+IF(B252="",VLOOKUP(C252,OFFSET('Zdroj IO a ZSJ'!$J$2:$K$87145,MATCH(C252,'Zdroj IO a ZSJ'!$J$2:$J$87145,0)+A252-VLOOKUP(C252,H:K,4,0),0),2,0),VLOOKUP(B252,'Zdroj IO a ZSJ'!J:K,2,0)),"")</f>
        <v/>
      </c>
      <c r="E252" s="25"/>
      <c r="F252" s="26"/>
    </row>
    <row r="253" spans="1:6" x14ac:dyDescent="0.25">
      <c r="A253" s="28">
        <v>250</v>
      </c>
      <c r="B253" s="22" t="str">
        <f t="shared" ca="1" si="18"/>
        <v/>
      </c>
      <c r="C253" s="10">
        <f t="shared" ca="1" si="19"/>
        <v>0</v>
      </c>
      <c r="D253" s="10" t="str">
        <f ca="1">IFERROR(+IF(B253="",VLOOKUP(C253,OFFSET('Zdroj IO a ZSJ'!$J$2:$K$87145,MATCH(C253,'Zdroj IO a ZSJ'!$J$2:$J$87145,0)+A253-VLOOKUP(C253,H:K,4,0),0),2,0),VLOOKUP(B253,'Zdroj IO a ZSJ'!J:K,2,0)),"")</f>
        <v/>
      </c>
      <c r="E253" s="25"/>
      <c r="F253" s="26"/>
    </row>
    <row r="254" spans="1:6" x14ac:dyDescent="0.25">
      <c r="A254" s="28">
        <v>251</v>
      </c>
      <c r="B254" s="22" t="str">
        <f t="shared" si="18"/>
        <v/>
      </c>
      <c r="C254" s="10">
        <f t="shared" ca="1" si="19"/>
        <v>0</v>
      </c>
      <c r="D254" s="10" t="str">
        <f ca="1">IFERROR(+IF(B254="",VLOOKUP(C254,OFFSET('Zdroj IO a ZSJ'!$J$2:$K$87145,MATCH(C254,'Zdroj IO a ZSJ'!$J$2:$J$87145,0)+A254-VLOOKUP(C254,H:K,4,0),0),2,0),VLOOKUP(B254,'Zdroj IO a ZSJ'!J:K,2,0)),"")</f>
        <v/>
      </c>
      <c r="E254" s="25"/>
      <c r="F254" s="26"/>
    </row>
    <row r="255" spans="1:6" x14ac:dyDescent="0.25">
      <c r="A255" s="28">
        <v>252</v>
      </c>
      <c r="B255" s="22" t="str">
        <f t="shared" si="18"/>
        <v/>
      </c>
      <c r="C255" s="10">
        <f t="shared" ca="1" si="19"/>
        <v>0</v>
      </c>
      <c r="D255" s="10" t="str">
        <f ca="1">IFERROR(+IF(B255="",VLOOKUP(C255,OFFSET('Zdroj IO a ZSJ'!$J$2:$K$87145,MATCH(C255,'Zdroj IO a ZSJ'!$J$2:$J$87145,0)+A255-VLOOKUP(C255,H:K,4,0),0),2,0),VLOOKUP(B255,'Zdroj IO a ZSJ'!J:K,2,0)),"")</f>
        <v/>
      </c>
      <c r="E255" s="25"/>
      <c r="F255" s="26"/>
    </row>
    <row r="256" spans="1:6" x14ac:dyDescent="0.25">
      <c r="A256" s="28">
        <v>253</v>
      </c>
      <c r="B256" s="22" t="str">
        <f t="shared" si="18"/>
        <v/>
      </c>
      <c r="C256" s="10">
        <f t="shared" ca="1" si="19"/>
        <v>0</v>
      </c>
      <c r="D256" s="10" t="str">
        <f ca="1">IFERROR(+IF(B256="",VLOOKUP(C256,OFFSET('Zdroj IO a ZSJ'!$J$2:$K$87145,MATCH(C256,'Zdroj IO a ZSJ'!$J$2:$J$87145,0)+A256-VLOOKUP(C256,H:K,4,0),0),2,0),VLOOKUP(B256,'Zdroj IO a ZSJ'!J:K,2,0)),"")</f>
        <v/>
      </c>
      <c r="E256" s="25"/>
      <c r="F256" s="26"/>
    </row>
    <row r="257" spans="1:6" x14ac:dyDescent="0.25">
      <c r="A257" s="28">
        <v>254</v>
      </c>
      <c r="B257" s="22" t="str">
        <f t="shared" ca="1" si="18"/>
        <v/>
      </c>
      <c r="C257" s="10">
        <f t="shared" ca="1" si="19"/>
        <v>0</v>
      </c>
      <c r="D257" s="10" t="str">
        <f ca="1">IFERROR(+IF(B257="",VLOOKUP(C257,OFFSET('Zdroj IO a ZSJ'!$J$2:$K$87145,MATCH(C257,'Zdroj IO a ZSJ'!$J$2:$J$87145,0)+A257-VLOOKUP(C257,H:K,4,0),0),2,0),VLOOKUP(B257,'Zdroj IO a ZSJ'!J:K,2,0)),"")</f>
        <v/>
      </c>
      <c r="E257" s="25"/>
      <c r="F257" s="26"/>
    </row>
    <row r="258" spans="1:6" x14ac:dyDescent="0.25">
      <c r="A258" s="28">
        <v>255</v>
      </c>
      <c r="B258" s="22" t="str">
        <f t="shared" si="18"/>
        <v/>
      </c>
      <c r="C258" s="10">
        <f t="shared" ca="1" si="19"/>
        <v>0</v>
      </c>
      <c r="D258" s="10" t="str">
        <f ca="1">IFERROR(+IF(B258="",VLOOKUP(C258,OFFSET('Zdroj IO a ZSJ'!$J$2:$K$87145,MATCH(C258,'Zdroj IO a ZSJ'!$J$2:$J$87145,0)+A258-VLOOKUP(C258,H:K,4,0),0),2,0),VLOOKUP(B258,'Zdroj IO a ZSJ'!J:K,2,0)),"")</f>
        <v/>
      </c>
      <c r="E258" s="25"/>
      <c r="F258" s="26"/>
    </row>
    <row r="259" spans="1:6" x14ac:dyDescent="0.25">
      <c r="A259" s="28">
        <v>256</v>
      </c>
      <c r="B259" s="22" t="str">
        <f t="shared" si="18"/>
        <v/>
      </c>
      <c r="C259" s="10">
        <f t="shared" ca="1" si="19"/>
        <v>0</v>
      </c>
      <c r="D259" s="10" t="str">
        <f ca="1">IFERROR(+IF(B259="",VLOOKUP(C259,OFFSET('Zdroj IO a ZSJ'!$J$2:$K$87145,MATCH(C259,'Zdroj IO a ZSJ'!$J$2:$J$87145,0)+A259-VLOOKUP(C259,H:K,4,0),0),2,0),VLOOKUP(B259,'Zdroj IO a ZSJ'!J:K,2,0)),"")</f>
        <v/>
      </c>
      <c r="E259" s="25"/>
      <c r="F259" s="26"/>
    </row>
    <row r="260" spans="1:6" x14ac:dyDescent="0.25">
      <c r="A260" s="28">
        <v>257</v>
      </c>
      <c r="B260" s="22" t="str">
        <f t="shared" si="18"/>
        <v/>
      </c>
      <c r="C260" s="10">
        <f t="shared" ca="1" si="19"/>
        <v>0</v>
      </c>
      <c r="D260" s="10" t="str">
        <f ca="1">IFERROR(+IF(B260="",VLOOKUP(C260,OFFSET('Zdroj IO a ZSJ'!$J$2:$K$87145,MATCH(C260,'Zdroj IO a ZSJ'!$J$2:$J$87145,0)+A260-VLOOKUP(C260,H:K,4,0),0),2,0),VLOOKUP(B260,'Zdroj IO a ZSJ'!J:K,2,0)),"")</f>
        <v/>
      </c>
      <c r="E260" s="25"/>
      <c r="F260" s="26"/>
    </row>
    <row r="261" spans="1:6" x14ac:dyDescent="0.25">
      <c r="A261" s="28">
        <v>258</v>
      </c>
      <c r="B261" s="22" t="str">
        <f t="shared" ref="B261:B324" si="20">+IFERROR(VLOOKUP(A261,G:H,2,0),"")</f>
        <v/>
      </c>
      <c r="C261" s="10">
        <f t="shared" ref="C261:C324" ca="1" si="21">+IF(B261="",C260,B261)</f>
        <v>0</v>
      </c>
      <c r="D261" s="10" t="str">
        <f ca="1">IFERROR(+IF(B261="",VLOOKUP(C261,OFFSET('Zdroj IO a ZSJ'!$J$2:$K$87145,MATCH(C261,'Zdroj IO a ZSJ'!$J$2:$J$87145,0)+A261-VLOOKUP(C261,H:K,4,0),0),2,0),VLOOKUP(B261,'Zdroj IO a ZSJ'!J:K,2,0)),"")</f>
        <v/>
      </c>
      <c r="E261" s="25"/>
      <c r="F261" s="26"/>
    </row>
    <row r="262" spans="1:6" x14ac:dyDescent="0.25">
      <c r="A262" s="28">
        <v>259</v>
      </c>
      <c r="B262" s="22" t="str">
        <f t="shared" si="20"/>
        <v/>
      </c>
      <c r="C262" s="10">
        <f t="shared" ca="1" si="21"/>
        <v>0</v>
      </c>
      <c r="D262" s="10" t="str">
        <f ca="1">IFERROR(+IF(B262="",VLOOKUP(C262,OFFSET('Zdroj IO a ZSJ'!$J$2:$K$87145,MATCH(C262,'Zdroj IO a ZSJ'!$J$2:$J$87145,0)+A262-VLOOKUP(C262,H:K,4,0),0),2,0),VLOOKUP(B262,'Zdroj IO a ZSJ'!J:K,2,0)),"")</f>
        <v/>
      </c>
      <c r="E262" s="25"/>
      <c r="F262" s="26"/>
    </row>
    <row r="263" spans="1:6" x14ac:dyDescent="0.25">
      <c r="A263" s="28">
        <v>260</v>
      </c>
      <c r="B263" s="22" t="str">
        <f t="shared" si="20"/>
        <v/>
      </c>
      <c r="C263" s="10">
        <f t="shared" ca="1" si="21"/>
        <v>0</v>
      </c>
      <c r="D263" s="10" t="str">
        <f ca="1">IFERROR(+IF(B263="",VLOOKUP(C263,OFFSET('Zdroj IO a ZSJ'!$J$2:$K$87145,MATCH(C263,'Zdroj IO a ZSJ'!$J$2:$J$87145,0)+A263-VLOOKUP(C263,H:K,4,0),0),2,0),VLOOKUP(B263,'Zdroj IO a ZSJ'!J:K,2,0)),"")</f>
        <v/>
      </c>
      <c r="E263" s="25"/>
      <c r="F263" s="26"/>
    </row>
    <row r="264" spans="1:6" x14ac:dyDescent="0.25">
      <c r="A264" s="28">
        <v>261</v>
      </c>
      <c r="B264" s="22" t="str">
        <f t="shared" si="20"/>
        <v/>
      </c>
      <c r="C264" s="10">
        <f t="shared" ca="1" si="21"/>
        <v>0</v>
      </c>
      <c r="D264" s="10" t="str">
        <f ca="1">IFERROR(+IF(B264="",VLOOKUP(C264,OFFSET('Zdroj IO a ZSJ'!$J$2:$K$87145,MATCH(C264,'Zdroj IO a ZSJ'!$J$2:$J$87145,0)+A264-VLOOKUP(C264,H:K,4,0),0),2,0),VLOOKUP(B264,'Zdroj IO a ZSJ'!J:K,2,0)),"")</f>
        <v/>
      </c>
      <c r="E264" s="25"/>
      <c r="F264" s="26"/>
    </row>
    <row r="265" spans="1:6" x14ac:dyDescent="0.25">
      <c r="A265" s="28">
        <v>262</v>
      </c>
      <c r="B265" s="22" t="str">
        <f t="shared" si="20"/>
        <v/>
      </c>
      <c r="C265" s="10">
        <f t="shared" ca="1" si="21"/>
        <v>0</v>
      </c>
      <c r="D265" s="10" t="str">
        <f ca="1">IFERROR(+IF(B265="",VLOOKUP(C265,OFFSET('Zdroj IO a ZSJ'!$J$2:$K$87145,MATCH(C265,'Zdroj IO a ZSJ'!$J$2:$J$87145,0)+A265-VLOOKUP(C265,H:K,4,0),0),2,0),VLOOKUP(B265,'Zdroj IO a ZSJ'!J:K,2,0)),"")</f>
        <v/>
      </c>
      <c r="E265" s="25"/>
      <c r="F265" s="26"/>
    </row>
    <row r="266" spans="1:6" x14ac:dyDescent="0.25">
      <c r="A266" s="28">
        <v>263</v>
      </c>
      <c r="B266" s="22" t="str">
        <f t="shared" si="20"/>
        <v/>
      </c>
      <c r="C266" s="10">
        <f t="shared" ca="1" si="21"/>
        <v>0</v>
      </c>
      <c r="D266" s="10" t="str">
        <f ca="1">IFERROR(+IF(B266="",VLOOKUP(C266,OFFSET('Zdroj IO a ZSJ'!$J$2:$K$87145,MATCH(C266,'Zdroj IO a ZSJ'!$J$2:$J$87145,0)+A266-VLOOKUP(C266,H:K,4,0),0),2,0),VLOOKUP(B266,'Zdroj IO a ZSJ'!J:K,2,0)),"")</f>
        <v/>
      </c>
      <c r="E266" s="25"/>
      <c r="F266" s="26"/>
    </row>
    <row r="267" spans="1:6" x14ac:dyDescent="0.25">
      <c r="A267" s="28">
        <v>264</v>
      </c>
      <c r="B267" s="22" t="str">
        <f t="shared" si="20"/>
        <v/>
      </c>
      <c r="C267" s="10">
        <f t="shared" ca="1" si="21"/>
        <v>0</v>
      </c>
      <c r="D267" s="10" t="str">
        <f ca="1">IFERROR(+IF(B267="",VLOOKUP(C267,OFFSET('Zdroj IO a ZSJ'!$J$2:$K$87145,MATCH(C267,'Zdroj IO a ZSJ'!$J$2:$J$87145,0)+A267-VLOOKUP(C267,H:K,4,0),0),2,0),VLOOKUP(B267,'Zdroj IO a ZSJ'!J:K,2,0)),"")</f>
        <v/>
      </c>
      <c r="E267" s="25"/>
      <c r="F267" s="26"/>
    </row>
    <row r="268" spans="1:6" x14ac:dyDescent="0.25">
      <c r="A268" s="28">
        <v>265</v>
      </c>
      <c r="B268" s="22" t="str">
        <f t="shared" si="20"/>
        <v/>
      </c>
      <c r="C268" s="10">
        <f t="shared" ca="1" si="21"/>
        <v>0</v>
      </c>
      <c r="D268" s="10" t="str">
        <f ca="1">IFERROR(+IF(B268="",VLOOKUP(C268,OFFSET('Zdroj IO a ZSJ'!$J$2:$K$87145,MATCH(C268,'Zdroj IO a ZSJ'!$J$2:$J$87145,0)+A268-VLOOKUP(C268,H:K,4,0),0),2,0),VLOOKUP(B268,'Zdroj IO a ZSJ'!J:K,2,0)),"")</f>
        <v/>
      </c>
      <c r="E268" s="25"/>
      <c r="F268" s="26"/>
    </row>
    <row r="269" spans="1:6" x14ac:dyDescent="0.25">
      <c r="A269" s="28">
        <v>266</v>
      </c>
      <c r="B269" s="22" t="str">
        <f t="shared" si="20"/>
        <v/>
      </c>
      <c r="C269" s="10">
        <f t="shared" ca="1" si="21"/>
        <v>0</v>
      </c>
      <c r="D269" s="10" t="str">
        <f ca="1">IFERROR(+IF(B269="",VLOOKUP(C269,OFFSET('Zdroj IO a ZSJ'!$J$2:$K$87145,MATCH(C269,'Zdroj IO a ZSJ'!$J$2:$J$87145,0)+A269-VLOOKUP(C269,H:K,4,0),0),2,0),VLOOKUP(B269,'Zdroj IO a ZSJ'!J:K,2,0)),"")</f>
        <v/>
      </c>
      <c r="E269" s="25"/>
      <c r="F269" s="26"/>
    </row>
    <row r="270" spans="1:6" x14ac:dyDescent="0.25">
      <c r="A270" s="28">
        <v>267</v>
      </c>
      <c r="B270" s="22" t="str">
        <f t="shared" si="20"/>
        <v/>
      </c>
      <c r="C270" s="10">
        <f t="shared" ca="1" si="21"/>
        <v>0</v>
      </c>
      <c r="D270" s="10" t="str">
        <f ca="1">IFERROR(+IF(B270="",VLOOKUP(C270,OFFSET('Zdroj IO a ZSJ'!$J$2:$K$87145,MATCH(C270,'Zdroj IO a ZSJ'!$J$2:$J$87145,0)+A270-VLOOKUP(C270,H:K,4,0),0),2,0),VLOOKUP(B270,'Zdroj IO a ZSJ'!J:K,2,0)),"")</f>
        <v/>
      </c>
      <c r="E270" s="25"/>
      <c r="F270" s="26"/>
    </row>
    <row r="271" spans="1:6" x14ac:dyDescent="0.25">
      <c r="A271" s="28">
        <v>268</v>
      </c>
      <c r="B271" s="22" t="str">
        <f t="shared" si="20"/>
        <v/>
      </c>
      <c r="C271" s="10">
        <f t="shared" ca="1" si="21"/>
        <v>0</v>
      </c>
      <c r="D271" s="10" t="str">
        <f ca="1">IFERROR(+IF(B271="",VLOOKUP(C271,OFFSET('Zdroj IO a ZSJ'!$J$2:$K$87145,MATCH(C271,'Zdroj IO a ZSJ'!$J$2:$J$87145,0)+A271-VLOOKUP(C271,H:K,4,0),0),2,0),VLOOKUP(B271,'Zdroj IO a ZSJ'!J:K,2,0)),"")</f>
        <v/>
      </c>
      <c r="E271" s="25"/>
      <c r="F271" s="26"/>
    </row>
    <row r="272" spans="1:6" x14ac:dyDescent="0.25">
      <c r="A272" s="28">
        <v>269</v>
      </c>
      <c r="B272" s="22" t="str">
        <f t="shared" si="20"/>
        <v/>
      </c>
      <c r="C272" s="10">
        <f t="shared" ca="1" si="21"/>
        <v>0</v>
      </c>
      <c r="D272" s="10" t="str">
        <f ca="1">IFERROR(+IF(B272="",VLOOKUP(C272,OFFSET('Zdroj IO a ZSJ'!$J$2:$K$87145,MATCH(C272,'Zdroj IO a ZSJ'!$J$2:$J$87145,0)+A272-VLOOKUP(C272,H:K,4,0),0),2,0),VLOOKUP(B272,'Zdroj IO a ZSJ'!J:K,2,0)),"")</f>
        <v/>
      </c>
      <c r="E272" s="25"/>
      <c r="F272" s="26"/>
    </row>
    <row r="273" spans="1:6" x14ac:dyDescent="0.25">
      <c r="A273" s="28">
        <v>270</v>
      </c>
      <c r="B273" s="22" t="str">
        <f t="shared" si="20"/>
        <v/>
      </c>
      <c r="C273" s="10">
        <f t="shared" ca="1" si="21"/>
        <v>0</v>
      </c>
      <c r="D273" s="10" t="str">
        <f ca="1">IFERROR(+IF(B273="",VLOOKUP(C273,OFFSET('Zdroj IO a ZSJ'!$J$2:$K$87145,MATCH(C273,'Zdroj IO a ZSJ'!$J$2:$J$87145,0)+A273-VLOOKUP(C273,H:K,4,0),0),2,0),VLOOKUP(B273,'Zdroj IO a ZSJ'!J:K,2,0)),"")</f>
        <v/>
      </c>
      <c r="E273" s="25"/>
      <c r="F273" s="26"/>
    </row>
    <row r="274" spans="1:6" x14ac:dyDescent="0.25">
      <c r="A274" s="28">
        <v>271</v>
      </c>
      <c r="B274" s="22" t="str">
        <f t="shared" si="20"/>
        <v/>
      </c>
      <c r="C274" s="10">
        <f t="shared" ca="1" si="21"/>
        <v>0</v>
      </c>
      <c r="D274" s="10" t="str">
        <f ca="1">IFERROR(+IF(B274="",VLOOKUP(C274,OFFSET('Zdroj IO a ZSJ'!$J$2:$K$87145,MATCH(C274,'Zdroj IO a ZSJ'!$J$2:$J$87145,0)+A274-VLOOKUP(C274,H:K,4,0),0),2,0),VLOOKUP(B274,'Zdroj IO a ZSJ'!J:K,2,0)),"")</f>
        <v/>
      </c>
      <c r="E274" s="25"/>
      <c r="F274" s="26"/>
    </row>
    <row r="275" spans="1:6" x14ac:dyDescent="0.25">
      <c r="A275" s="28">
        <v>272</v>
      </c>
      <c r="B275" s="22" t="str">
        <f t="shared" ca="1" si="20"/>
        <v/>
      </c>
      <c r="C275" s="10">
        <f t="shared" ca="1" si="21"/>
        <v>0</v>
      </c>
      <c r="D275" s="10" t="str">
        <f ca="1">IFERROR(+IF(B275="",VLOOKUP(C275,OFFSET('Zdroj IO a ZSJ'!$J$2:$K$87145,MATCH(C275,'Zdroj IO a ZSJ'!$J$2:$J$87145,0)+A275-VLOOKUP(C275,H:K,4,0),0),2,0),VLOOKUP(B275,'Zdroj IO a ZSJ'!J:K,2,0)),"")</f>
        <v/>
      </c>
      <c r="E275" s="25"/>
      <c r="F275" s="26"/>
    </row>
    <row r="276" spans="1:6" x14ac:dyDescent="0.25">
      <c r="A276" s="28">
        <v>273</v>
      </c>
      <c r="B276" s="22" t="str">
        <f t="shared" si="20"/>
        <v/>
      </c>
      <c r="C276" s="10">
        <f t="shared" ca="1" si="21"/>
        <v>0</v>
      </c>
      <c r="D276" s="10" t="str">
        <f ca="1">IFERROR(+IF(B276="",VLOOKUP(C276,OFFSET('Zdroj IO a ZSJ'!$J$2:$K$87145,MATCH(C276,'Zdroj IO a ZSJ'!$J$2:$J$87145,0)+A276-VLOOKUP(C276,H:K,4,0),0),2,0),VLOOKUP(B276,'Zdroj IO a ZSJ'!J:K,2,0)),"")</f>
        <v/>
      </c>
      <c r="E276" s="25"/>
      <c r="F276" s="26"/>
    </row>
    <row r="277" spans="1:6" x14ac:dyDescent="0.25">
      <c r="A277" s="28">
        <v>274</v>
      </c>
      <c r="B277" s="22" t="str">
        <f t="shared" si="20"/>
        <v/>
      </c>
      <c r="C277" s="10">
        <f t="shared" ca="1" si="21"/>
        <v>0</v>
      </c>
      <c r="D277" s="10" t="str">
        <f ca="1">IFERROR(+IF(B277="",VLOOKUP(C277,OFFSET('Zdroj IO a ZSJ'!$J$2:$K$87145,MATCH(C277,'Zdroj IO a ZSJ'!$J$2:$J$87145,0)+A277-VLOOKUP(C277,H:K,4,0),0),2,0),VLOOKUP(B277,'Zdroj IO a ZSJ'!J:K,2,0)),"")</f>
        <v/>
      </c>
      <c r="E277" s="25"/>
      <c r="F277" s="26"/>
    </row>
    <row r="278" spans="1:6" x14ac:dyDescent="0.25">
      <c r="A278" s="28">
        <v>275</v>
      </c>
      <c r="B278" s="22" t="str">
        <f t="shared" si="20"/>
        <v/>
      </c>
      <c r="C278" s="10">
        <f t="shared" ca="1" si="21"/>
        <v>0</v>
      </c>
      <c r="D278" s="10" t="str">
        <f ca="1">IFERROR(+IF(B278="",VLOOKUP(C278,OFFSET('Zdroj IO a ZSJ'!$J$2:$K$87145,MATCH(C278,'Zdroj IO a ZSJ'!$J$2:$J$87145,0)+A278-VLOOKUP(C278,H:K,4,0),0),2,0),VLOOKUP(B278,'Zdroj IO a ZSJ'!J:K,2,0)),"")</f>
        <v/>
      </c>
      <c r="E278" s="25"/>
      <c r="F278" s="26"/>
    </row>
    <row r="279" spans="1:6" x14ac:dyDescent="0.25">
      <c r="A279" s="28">
        <v>276</v>
      </c>
      <c r="B279" s="22" t="str">
        <f t="shared" si="20"/>
        <v/>
      </c>
      <c r="C279" s="10">
        <f t="shared" ca="1" si="21"/>
        <v>0</v>
      </c>
      <c r="D279" s="10" t="str">
        <f ca="1">IFERROR(+IF(B279="",VLOOKUP(C279,OFFSET('Zdroj IO a ZSJ'!$J$2:$K$87145,MATCH(C279,'Zdroj IO a ZSJ'!$J$2:$J$87145,0)+A279-VLOOKUP(C279,H:K,4,0),0),2,0),VLOOKUP(B279,'Zdroj IO a ZSJ'!J:K,2,0)),"")</f>
        <v/>
      </c>
      <c r="E279" s="25"/>
      <c r="F279" s="26"/>
    </row>
    <row r="280" spans="1:6" x14ac:dyDescent="0.25">
      <c r="A280" s="28">
        <v>277</v>
      </c>
      <c r="B280" s="22" t="str">
        <f t="shared" si="20"/>
        <v/>
      </c>
      <c r="C280" s="10">
        <f t="shared" ca="1" si="21"/>
        <v>0</v>
      </c>
      <c r="D280" s="10" t="str">
        <f ca="1">IFERROR(+IF(B280="",VLOOKUP(C280,OFFSET('Zdroj IO a ZSJ'!$J$2:$K$87145,MATCH(C280,'Zdroj IO a ZSJ'!$J$2:$J$87145,0)+A280-VLOOKUP(C280,H:K,4,0),0),2,0),VLOOKUP(B280,'Zdroj IO a ZSJ'!J:K,2,0)),"")</f>
        <v/>
      </c>
      <c r="E280" s="25"/>
      <c r="F280" s="26"/>
    </row>
    <row r="281" spans="1:6" x14ac:dyDescent="0.25">
      <c r="A281" s="28">
        <v>278</v>
      </c>
      <c r="B281" s="22" t="str">
        <f t="shared" si="20"/>
        <v/>
      </c>
      <c r="C281" s="10">
        <f t="shared" ca="1" si="21"/>
        <v>0</v>
      </c>
      <c r="D281" s="10" t="str">
        <f ca="1">IFERROR(+IF(B281="",VLOOKUP(C281,OFFSET('Zdroj IO a ZSJ'!$J$2:$K$87145,MATCH(C281,'Zdroj IO a ZSJ'!$J$2:$J$87145,0)+A281-VLOOKUP(C281,H:K,4,0),0),2,0),VLOOKUP(B281,'Zdroj IO a ZSJ'!J:K,2,0)),"")</f>
        <v/>
      </c>
      <c r="E281" s="25"/>
      <c r="F281" s="26"/>
    </row>
    <row r="282" spans="1:6" x14ac:dyDescent="0.25">
      <c r="A282" s="28">
        <v>279</v>
      </c>
      <c r="B282" s="22" t="str">
        <f t="shared" si="20"/>
        <v/>
      </c>
      <c r="C282" s="10">
        <f t="shared" ca="1" si="21"/>
        <v>0</v>
      </c>
      <c r="D282" s="10" t="str">
        <f ca="1">IFERROR(+IF(B282="",VLOOKUP(C282,OFFSET('Zdroj IO a ZSJ'!$J$2:$K$87145,MATCH(C282,'Zdroj IO a ZSJ'!$J$2:$J$87145,0)+A282-VLOOKUP(C282,H:K,4,0),0),2,0),VLOOKUP(B282,'Zdroj IO a ZSJ'!J:K,2,0)),"")</f>
        <v/>
      </c>
      <c r="E282" s="25"/>
      <c r="F282" s="26"/>
    </row>
    <row r="283" spans="1:6" x14ac:dyDescent="0.25">
      <c r="A283" s="28">
        <v>280</v>
      </c>
      <c r="B283" s="22" t="str">
        <f t="shared" si="20"/>
        <v/>
      </c>
      <c r="C283" s="10">
        <f t="shared" ca="1" si="21"/>
        <v>0</v>
      </c>
      <c r="D283" s="10" t="str">
        <f ca="1">IFERROR(+IF(B283="",VLOOKUP(C283,OFFSET('Zdroj IO a ZSJ'!$J$2:$K$87145,MATCH(C283,'Zdroj IO a ZSJ'!$J$2:$J$87145,0)+A283-VLOOKUP(C283,H:K,4,0),0),2,0),VLOOKUP(B283,'Zdroj IO a ZSJ'!J:K,2,0)),"")</f>
        <v/>
      </c>
      <c r="E283" s="25"/>
      <c r="F283" s="26"/>
    </row>
    <row r="284" spans="1:6" x14ac:dyDescent="0.25">
      <c r="A284" s="28">
        <v>281</v>
      </c>
      <c r="B284" s="22" t="str">
        <f t="shared" si="20"/>
        <v/>
      </c>
      <c r="C284" s="10">
        <f t="shared" ca="1" si="21"/>
        <v>0</v>
      </c>
      <c r="D284" s="10" t="str">
        <f ca="1">IFERROR(+IF(B284="",VLOOKUP(C284,OFFSET('Zdroj IO a ZSJ'!$J$2:$K$87145,MATCH(C284,'Zdroj IO a ZSJ'!$J$2:$J$87145,0)+A284-VLOOKUP(C284,H:K,4,0),0),2,0),VLOOKUP(B284,'Zdroj IO a ZSJ'!J:K,2,0)),"")</f>
        <v/>
      </c>
      <c r="E284" s="25"/>
      <c r="F284" s="26"/>
    </row>
    <row r="285" spans="1:6" x14ac:dyDescent="0.25">
      <c r="A285" s="28">
        <v>282</v>
      </c>
      <c r="B285" s="22" t="str">
        <f t="shared" si="20"/>
        <v/>
      </c>
      <c r="C285" s="10">
        <f t="shared" ca="1" si="21"/>
        <v>0</v>
      </c>
      <c r="D285" s="10" t="str">
        <f ca="1">IFERROR(+IF(B285="",VLOOKUP(C285,OFFSET('Zdroj IO a ZSJ'!$J$2:$K$87145,MATCH(C285,'Zdroj IO a ZSJ'!$J$2:$J$87145,0)+A285-VLOOKUP(C285,H:K,4,0),0),2,0),VLOOKUP(B285,'Zdroj IO a ZSJ'!J:K,2,0)),"")</f>
        <v/>
      </c>
      <c r="E285" s="25"/>
      <c r="F285" s="26"/>
    </row>
    <row r="286" spans="1:6" x14ac:dyDescent="0.25">
      <c r="A286" s="28">
        <v>283</v>
      </c>
      <c r="B286" s="22" t="str">
        <f t="shared" si="20"/>
        <v/>
      </c>
      <c r="C286" s="10">
        <f t="shared" ca="1" si="21"/>
        <v>0</v>
      </c>
      <c r="D286" s="10" t="str">
        <f ca="1">IFERROR(+IF(B286="",VLOOKUP(C286,OFFSET('Zdroj IO a ZSJ'!$J$2:$K$87145,MATCH(C286,'Zdroj IO a ZSJ'!$J$2:$J$87145,0)+A286-VLOOKUP(C286,H:K,4,0),0),2,0),VLOOKUP(B286,'Zdroj IO a ZSJ'!J:K,2,0)),"")</f>
        <v/>
      </c>
      <c r="E286" s="25"/>
      <c r="F286" s="26"/>
    </row>
    <row r="287" spans="1:6" x14ac:dyDescent="0.25">
      <c r="A287" s="28">
        <v>284</v>
      </c>
      <c r="B287" s="22" t="str">
        <f t="shared" si="20"/>
        <v/>
      </c>
      <c r="C287" s="10">
        <f t="shared" ca="1" si="21"/>
        <v>0</v>
      </c>
      <c r="D287" s="10" t="str">
        <f ca="1">IFERROR(+IF(B287="",VLOOKUP(C287,OFFSET('Zdroj IO a ZSJ'!$J$2:$K$87145,MATCH(C287,'Zdroj IO a ZSJ'!$J$2:$J$87145,0)+A287-VLOOKUP(C287,H:K,4,0),0),2,0),VLOOKUP(B287,'Zdroj IO a ZSJ'!J:K,2,0)),"")</f>
        <v/>
      </c>
      <c r="E287" s="25"/>
      <c r="F287" s="26"/>
    </row>
    <row r="288" spans="1:6" x14ac:dyDescent="0.25">
      <c r="A288" s="28">
        <v>285</v>
      </c>
      <c r="B288" s="22" t="str">
        <f t="shared" si="20"/>
        <v/>
      </c>
      <c r="C288" s="10">
        <f t="shared" ca="1" si="21"/>
        <v>0</v>
      </c>
      <c r="D288" s="10" t="str">
        <f ca="1">IFERROR(+IF(B288="",VLOOKUP(C288,OFFSET('Zdroj IO a ZSJ'!$J$2:$K$87145,MATCH(C288,'Zdroj IO a ZSJ'!$J$2:$J$87145,0)+A288-VLOOKUP(C288,H:K,4,0),0),2,0),VLOOKUP(B288,'Zdroj IO a ZSJ'!J:K,2,0)),"")</f>
        <v/>
      </c>
      <c r="E288" s="25"/>
      <c r="F288" s="26"/>
    </row>
    <row r="289" spans="1:6" x14ac:dyDescent="0.25">
      <c r="A289" s="28">
        <v>286</v>
      </c>
      <c r="B289" s="22" t="str">
        <f t="shared" si="20"/>
        <v/>
      </c>
      <c r="C289" s="10">
        <f t="shared" ca="1" si="21"/>
        <v>0</v>
      </c>
      <c r="D289" s="10" t="str">
        <f ca="1">IFERROR(+IF(B289="",VLOOKUP(C289,OFFSET('Zdroj IO a ZSJ'!$J$2:$K$87145,MATCH(C289,'Zdroj IO a ZSJ'!$J$2:$J$87145,0)+A289-VLOOKUP(C289,H:K,4,0),0),2,0),VLOOKUP(B289,'Zdroj IO a ZSJ'!J:K,2,0)),"")</f>
        <v/>
      </c>
      <c r="E289" s="25"/>
      <c r="F289" s="26"/>
    </row>
    <row r="290" spans="1:6" x14ac:dyDescent="0.25">
      <c r="A290" s="28">
        <v>287</v>
      </c>
      <c r="B290" s="22" t="str">
        <f t="shared" ca="1" si="20"/>
        <v/>
      </c>
      <c r="C290" s="10">
        <f t="shared" ca="1" si="21"/>
        <v>0</v>
      </c>
      <c r="D290" s="10" t="str">
        <f ca="1">IFERROR(+IF(B290="",VLOOKUP(C290,OFFSET('Zdroj IO a ZSJ'!$J$2:$K$87145,MATCH(C290,'Zdroj IO a ZSJ'!$J$2:$J$87145,0)+A290-VLOOKUP(C290,H:K,4,0),0),2,0),VLOOKUP(B290,'Zdroj IO a ZSJ'!J:K,2,0)),"")</f>
        <v/>
      </c>
      <c r="E290" s="25"/>
      <c r="F290" s="26"/>
    </row>
    <row r="291" spans="1:6" x14ac:dyDescent="0.25">
      <c r="A291" s="28">
        <v>288</v>
      </c>
      <c r="B291" s="22" t="str">
        <f t="shared" si="20"/>
        <v/>
      </c>
      <c r="C291" s="10">
        <f t="shared" ca="1" si="21"/>
        <v>0</v>
      </c>
      <c r="D291" s="10" t="str">
        <f ca="1">IFERROR(+IF(B291="",VLOOKUP(C291,OFFSET('Zdroj IO a ZSJ'!$J$2:$K$87145,MATCH(C291,'Zdroj IO a ZSJ'!$J$2:$J$87145,0)+A291-VLOOKUP(C291,H:K,4,0),0),2,0),VLOOKUP(B291,'Zdroj IO a ZSJ'!J:K,2,0)),"")</f>
        <v/>
      </c>
      <c r="E291" s="25"/>
      <c r="F291" s="26"/>
    </row>
    <row r="292" spans="1:6" x14ac:dyDescent="0.25">
      <c r="A292" s="28">
        <v>289</v>
      </c>
      <c r="B292" s="22" t="str">
        <f t="shared" si="20"/>
        <v/>
      </c>
      <c r="C292" s="10">
        <f t="shared" ca="1" si="21"/>
        <v>0</v>
      </c>
      <c r="D292" s="10" t="str">
        <f ca="1">IFERROR(+IF(B292="",VLOOKUP(C292,OFFSET('Zdroj IO a ZSJ'!$J$2:$K$87145,MATCH(C292,'Zdroj IO a ZSJ'!$J$2:$J$87145,0)+A292-VLOOKUP(C292,H:K,4,0),0),2,0),VLOOKUP(B292,'Zdroj IO a ZSJ'!J:K,2,0)),"")</f>
        <v/>
      </c>
      <c r="E292" s="25"/>
      <c r="F292" s="26"/>
    </row>
    <row r="293" spans="1:6" x14ac:dyDescent="0.25">
      <c r="A293" s="28">
        <v>290</v>
      </c>
      <c r="B293" s="22" t="str">
        <f t="shared" si="20"/>
        <v/>
      </c>
      <c r="C293" s="10">
        <f t="shared" ca="1" si="21"/>
        <v>0</v>
      </c>
      <c r="D293" s="10" t="str">
        <f ca="1">IFERROR(+IF(B293="",VLOOKUP(C293,OFFSET('Zdroj IO a ZSJ'!$J$2:$K$87145,MATCH(C293,'Zdroj IO a ZSJ'!$J$2:$J$87145,0)+A293-VLOOKUP(C293,H:K,4,0),0),2,0),VLOOKUP(B293,'Zdroj IO a ZSJ'!J:K,2,0)),"")</f>
        <v/>
      </c>
      <c r="E293" s="25"/>
      <c r="F293" s="26"/>
    </row>
    <row r="294" spans="1:6" x14ac:dyDescent="0.25">
      <c r="A294" s="28">
        <v>291</v>
      </c>
      <c r="B294" s="22" t="str">
        <f t="shared" si="20"/>
        <v/>
      </c>
      <c r="C294" s="10">
        <f t="shared" ca="1" si="21"/>
        <v>0</v>
      </c>
      <c r="D294" s="10" t="str">
        <f ca="1">IFERROR(+IF(B294="",VLOOKUP(C294,OFFSET('Zdroj IO a ZSJ'!$J$2:$K$87145,MATCH(C294,'Zdroj IO a ZSJ'!$J$2:$J$87145,0)+A294-VLOOKUP(C294,H:K,4,0),0),2,0),VLOOKUP(B294,'Zdroj IO a ZSJ'!J:K,2,0)),"")</f>
        <v/>
      </c>
      <c r="E294" s="25"/>
      <c r="F294" s="26"/>
    </row>
    <row r="295" spans="1:6" x14ac:dyDescent="0.25">
      <c r="A295" s="28">
        <v>292</v>
      </c>
      <c r="B295" s="22" t="str">
        <f t="shared" si="20"/>
        <v/>
      </c>
      <c r="C295" s="10">
        <f t="shared" ca="1" si="21"/>
        <v>0</v>
      </c>
      <c r="D295" s="10" t="str">
        <f ca="1">IFERROR(+IF(B295="",VLOOKUP(C295,OFFSET('Zdroj IO a ZSJ'!$J$2:$K$87145,MATCH(C295,'Zdroj IO a ZSJ'!$J$2:$J$87145,0)+A295-VLOOKUP(C295,H:K,4,0),0),2,0),VLOOKUP(B295,'Zdroj IO a ZSJ'!J:K,2,0)),"")</f>
        <v/>
      </c>
      <c r="E295" s="25"/>
      <c r="F295" s="26"/>
    </row>
    <row r="296" spans="1:6" x14ac:dyDescent="0.25">
      <c r="A296" s="28">
        <v>293</v>
      </c>
      <c r="B296" s="22" t="str">
        <f t="shared" si="20"/>
        <v/>
      </c>
      <c r="C296" s="10">
        <f t="shared" ca="1" si="21"/>
        <v>0</v>
      </c>
      <c r="D296" s="10" t="str">
        <f ca="1">IFERROR(+IF(B296="",VLOOKUP(C296,OFFSET('Zdroj IO a ZSJ'!$J$2:$K$87145,MATCH(C296,'Zdroj IO a ZSJ'!$J$2:$J$87145,0)+A296-VLOOKUP(C296,H:K,4,0),0),2,0),VLOOKUP(B296,'Zdroj IO a ZSJ'!J:K,2,0)),"")</f>
        <v/>
      </c>
      <c r="E296" s="25"/>
      <c r="F296" s="26"/>
    </row>
    <row r="297" spans="1:6" x14ac:dyDescent="0.25">
      <c r="A297" s="28">
        <v>294</v>
      </c>
      <c r="B297" s="22" t="str">
        <f t="shared" si="20"/>
        <v/>
      </c>
      <c r="C297" s="10">
        <f t="shared" ca="1" si="21"/>
        <v>0</v>
      </c>
      <c r="D297" s="10" t="str">
        <f ca="1">IFERROR(+IF(B297="",VLOOKUP(C297,OFFSET('Zdroj IO a ZSJ'!$J$2:$K$87145,MATCH(C297,'Zdroj IO a ZSJ'!$J$2:$J$87145,0)+A297-VLOOKUP(C297,H:K,4,0),0),2,0),VLOOKUP(B297,'Zdroj IO a ZSJ'!J:K,2,0)),"")</f>
        <v/>
      </c>
      <c r="E297" s="25"/>
      <c r="F297" s="26"/>
    </row>
    <row r="298" spans="1:6" x14ac:dyDescent="0.25">
      <c r="A298" s="28">
        <v>295</v>
      </c>
      <c r="B298" s="22" t="str">
        <f t="shared" si="20"/>
        <v/>
      </c>
      <c r="C298" s="10">
        <f t="shared" ca="1" si="21"/>
        <v>0</v>
      </c>
      <c r="D298" s="10" t="str">
        <f ca="1">IFERROR(+IF(B298="",VLOOKUP(C298,OFFSET('Zdroj IO a ZSJ'!$J$2:$K$87145,MATCH(C298,'Zdroj IO a ZSJ'!$J$2:$J$87145,0)+A298-VLOOKUP(C298,H:K,4,0),0),2,0),VLOOKUP(B298,'Zdroj IO a ZSJ'!J:K,2,0)),"")</f>
        <v/>
      </c>
      <c r="E298" s="25"/>
      <c r="F298" s="26"/>
    </row>
    <row r="299" spans="1:6" x14ac:dyDescent="0.25">
      <c r="A299" s="28">
        <v>296</v>
      </c>
      <c r="B299" s="22" t="str">
        <f t="shared" si="20"/>
        <v/>
      </c>
      <c r="C299" s="10">
        <f t="shared" ca="1" si="21"/>
        <v>0</v>
      </c>
      <c r="D299" s="10" t="str">
        <f ca="1">IFERROR(+IF(B299="",VLOOKUP(C299,OFFSET('Zdroj IO a ZSJ'!$J$2:$K$87145,MATCH(C299,'Zdroj IO a ZSJ'!$J$2:$J$87145,0)+A299-VLOOKUP(C299,H:K,4,0),0),2,0),VLOOKUP(B299,'Zdroj IO a ZSJ'!J:K,2,0)),"")</f>
        <v/>
      </c>
      <c r="E299" s="25"/>
      <c r="F299" s="26"/>
    </row>
    <row r="300" spans="1:6" x14ac:dyDescent="0.25">
      <c r="A300" s="28">
        <v>297</v>
      </c>
      <c r="B300" s="22" t="str">
        <f t="shared" si="20"/>
        <v/>
      </c>
      <c r="C300" s="10">
        <f t="shared" ca="1" si="21"/>
        <v>0</v>
      </c>
      <c r="D300" s="10" t="str">
        <f ca="1">IFERROR(+IF(B300="",VLOOKUP(C300,OFFSET('Zdroj IO a ZSJ'!$J$2:$K$87145,MATCH(C300,'Zdroj IO a ZSJ'!$J$2:$J$87145,0)+A300-VLOOKUP(C300,H:K,4,0),0),2,0),VLOOKUP(B300,'Zdroj IO a ZSJ'!J:K,2,0)),"")</f>
        <v/>
      </c>
      <c r="E300" s="25"/>
      <c r="F300" s="26"/>
    </row>
    <row r="301" spans="1:6" x14ac:dyDescent="0.25">
      <c r="A301" s="28">
        <v>298</v>
      </c>
      <c r="B301" s="22" t="str">
        <f t="shared" ca="1" si="20"/>
        <v/>
      </c>
      <c r="C301" s="10">
        <f t="shared" ca="1" si="21"/>
        <v>0</v>
      </c>
      <c r="D301" s="10" t="str">
        <f ca="1">IFERROR(+IF(B301="",VLOOKUP(C301,OFFSET('Zdroj IO a ZSJ'!$J$2:$K$87145,MATCH(C301,'Zdroj IO a ZSJ'!$J$2:$J$87145,0)+A301-VLOOKUP(C301,H:K,4,0),0),2,0),VLOOKUP(B301,'Zdroj IO a ZSJ'!J:K,2,0)),"")</f>
        <v/>
      </c>
      <c r="E301" s="25"/>
      <c r="F301" s="26"/>
    </row>
    <row r="302" spans="1:6" x14ac:dyDescent="0.25">
      <c r="A302" s="28">
        <v>299</v>
      </c>
      <c r="B302" s="22" t="str">
        <f t="shared" si="20"/>
        <v/>
      </c>
      <c r="C302" s="10">
        <f t="shared" ca="1" si="21"/>
        <v>0</v>
      </c>
      <c r="D302" s="10" t="str">
        <f ca="1">IFERROR(+IF(B302="",VLOOKUP(C302,OFFSET('Zdroj IO a ZSJ'!$J$2:$K$87145,MATCH(C302,'Zdroj IO a ZSJ'!$J$2:$J$87145,0)+A302-VLOOKUP(C302,H:K,4,0),0),2,0),VLOOKUP(B302,'Zdroj IO a ZSJ'!J:K,2,0)),"")</f>
        <v/>
      </c>
      <c r="E302" s="25"/>
      <c r="F302" s="26"/>
    </row>
    <row r="303" spans="1:6" x14ac:dyDescent="0.25">
      <c r="A303" s="28">
        <v>300</v>
      </c>
      <c r="B303" s="22" t="str">
        <f t="shared" si="20"/>
        <v/>
      </c>
      <c r="C303" s="10">
        <f t="shared" ca="1" si="21"/>
        <v>0</v>
      </c>
      <c r="D303" s="10" t="str">
        <f ca="1">IFERROR(+IF(B303="",VLOOKUP(C303,OFFSET('Zdroj IO a ZSJ'!$J$2:$K$87145,MATCH(C303,'Zdroj IO a ZSJ'!$J$2:$J$87145,0)+A303-VLOOKUP(C303,H:K,4,0),0),2,0),VLOOKUP(B303,'Zdroj IO a ZSJ'!J:K,2,0)),"")</f>
        <v/>
      </c>
      <c r="E303" s="25"/>
      <c r="F303" s="26"/>
    </row>
    <row r="304" spans="1:6" x14ac:dyDescent="0.25">
      <c r="A304" s="28">
        <v>301</v>
      </c>
      <c r="B304" s="22" t="str">
        <f t="shared" si="20"/>
        <v/>
      </c>
      <c r="C304" s="10">
        <f t="shared" ca="1" si="21"/>
        <v>0</v>
      </c>
      <c r="D304" s="10" t="str">
        <f ca="1">IFERROR(+IF(B304="",VLOOKUP(C304,OFFSET('Zdroj IO a ZSJ'!$J$2:$K$87145,MATCH(C304,'Zdroj IO a ZSJ'!$J$2:$J$87145,0)+A304-VLOOKUP(C304,H:K,4,0),0),2,0),VLOOKUP(B304,'Zdroj IO a ZSJ'!J:K,2,0)),"")</f>
        <v/>
      </c>
      <c r="E304" s="25"/>
      <c r="F304" s="26"/>
    </row>
    <row r="305" spans="1:6" x14ac:dyDescent="0.25">
      <c r="A305" s="28">
        <v>302</v>
      </c>
      <c r="B305" s="22" t="str">
        <f t="shared" si="20"/>
        <v/>
      </c>
      <c r="C305" s="10">
        <f t="shared" ca="1" si="21"/>
        <v>0</v>
      </c>
      <c r="D305" s="10" t="str">
        <f ca="1">IFERROR(+IF(B305="",VLOOKUP(C305,OFFSET('Zdroj IO a ZSJ'!$J$2:$K$87145,MATCH(C305,'Zdroj IO a ZSJ'!$J$2:$J$87145,0)+A305-VLOOKUP(C305,H:K,4,0),0),2,0),VLOOKUP(B305,'Zdroj IO a ZSJ'!J:K,2,0)),"")</f>
        <v/>
      </c>
      <c r="E305" s="25"/>
      <c r="F305" s="26"/>
    </row>
    <row r="306" spans="1:6" x14ac:dyDescent="0.25">
      <c r="A306" s="28">
        <v>303</v>
      </c>
      <c r="B306" s="22" t="str">
        <f t="shared" si="20"/>
        <v/>
      </c>
      <c r="C306" s="10">
        <f t="shared" ca="1" si="21"/>
        <v>0</v>
      </c>
      <c r="D306" s="10" t="str">
        <f ca="1">IFERROR(+IF(B306="",VLOOKUP(C306,OFFSET('Zdroj IO a ZSJ'!$J$2:$K$87145,MATCH(C306,'Zdroj IO a ZSJ'!$J$2:$J$87145,0)+A306-VLOOKUP(C306,H:K,4,0),0),2,0),VLOOKUP(B306,'Zdroj IO a ZSJ'!J:K,2,0)),"")</f>
        <v/>
      </c>
      <c r="E306" s="25"/>
      <c r="F306" s="26"/>
    </row>
    <row r="307" spans="1:6" x14ac:dyDescent="0.25">
      <c r="A307" s="28">
        <v>304</v>
      </c>
      <c r="B307" s="22" t="str">
        <f t="shared" si="20"/>
        <v/>
      </c>
      <c r="C307" s="10">
        <f t="shared" ca="1" si="21"/>
        <v>0</v>
      </c>
      <c r="D307" s="10" t="str">
        <f ca="1">IFERROR(+IF(B307="",VLOOKUP(C307,OFFSET('Zdroj IO a ZSJ'!$J$2:$K$87145,MATCH(C307,'Zdroj IO a ZSJ'!$J$2:$J$87145,0)+A307-VLOOKUP(C307,H:K,4,0),0),2,0),VLOOKUP(B307,'Zdroj IO a ZSJ'!J:K,2,0)),"")</f>
        <v/>
      </c>
      <c r="E307" s="25"/>
      <c r="F307" s="26"/>
    </row>
    <row r="308" spans="1:6" x14ac:dyDescent="0.25">
      <c r="A308" s="28">
        <v>305</v>
      </c>
      <c r="B308" s="22" t="str">
        <f t="shared" si="20"/>
        <v/>
      </c>
      <c r="C308" s="10">
        <f t="shared" ca="1" si="21"/>
        <v>0</v>
      </c>
      <c r="D308" s="10" t="str">
        <f ca="1">IFERROR(+IF(B308="",VLOOKUP(C308,OFFSET('Zdroj IO a ZSJ'!$J$2:$K$87145,MATCH(C308,'Zdroj IO a ZSJ'!$J$2:$J$87145,0)+A308-VLOOKUP(C308,H:K,4,0),0),2,0),VLOOKUP(B308,'Zdroj IO a ZSJ'!J:K,2,0)),"")</f>
        <v/>
      </c>
      <c r="E308" s="25"/>
      <c r="F308" s="26"/>
    </row>
    <row r="309" spans="1:6" x14ac:dyDescent="0.25">
      <c r="A309" s="28">
        <v>306</v>
      </c>
      <c r="B309" s="22" t="str">
        <f t="shared" si="20"/>
        <v/>
      </c>
      <c r="C309" s="10">
        <f t="shared" ca="1" si="21"/>
        <v>0</v>
      </c>
      <c r="D309" s="10" t="str">
        <f ca="1">IFERROR(+IF(B309="",VLOOKUP(C309,OFFSET('Zdroj IO a ZSJ'!$J$2:$K$87145,MATCH(C309,'Zdroj IO a ZSJ'!$J$2:$J$87145,0)+A309-VLOOKUP(C309,H:K,4,0),0),2,0),VLOOKUP(B309,'Zdroj IO a ZSJ'!J:K,2,0)),"")</f>
        <v/>
      </c>
      <c r="E309" s="25"/>
      <c r="F309" s="26"/>
    </row>
    <row r="310" spans="1:6" x14ac:dyDescent="0.25">
      <c r="A310" s="28">
        <v>307</v>
      </c>
      <c r="B310" s="22" t="str">
        <f t="shared" si="20"/>
        <v/>
      </c>
      <c r="C310" s="10">
        <f t="shared" ca="1" si="21"/>
        <v>0</v>
      </c>
      <c r="D310" s="10" t="str">
        <f ca="1">IFERROR(+IF(B310="",VLOOKUP(C310,OFFSET('Zdroj IO a ZSJ'!$J$2:$K$87145,MATCH(C310,'Zdroj IO a ZSJ'!$J$2:$J$87145,0)+A310-VLOOKUP(C310,H:K,4,0),0),2,0),VLOOKUP(B310,'Zdroj IO a ZSJ'!J:K,2,0)),"")</f>
        <v/>
      </c>
      <c r="E310" s="25"/>
      <c r="F310" s="26"/>
    </row>
    <row r="311" spans="1:6" x14ac:dyDescent="0.25">
      <c r="A311" s="28">
        <v>308</v>
      </c>
      <c r="B311" s="22" t="str">
        <f t="shared" si="20"/>
        <v/>
      </c>
      <c r="C311" s="10">
        <f t="shared" ca="1" si="21"/>
        <v>0</v>
      </c>
      <c r="D311" s="10" t="str">
        <f ca="1">IFERROR(+IF(B311="",VLOOKUP(C311,OFFSET('Zdroj IO a ZSJ'!$J$2:$K$87145,MATCH(C311,'Zdroj IO a ZSJ'!$J$2:$J$87145,0)+A311-VLOOKUP(C311,H:K,4,0),0),2,0),VLOOKUP(B311,'Zdroj IO a ZSJ'!J:K,2,0)),"")</f>
        <v/>
      </c>
      <c r="E311" s="25"/>
      <c r="F311" s="26"/>
    </row>
    <row r="312" spans="1:6" x14ac:dyDescent="0.25">
      <c r="A312" s="28">
        <v>309</v>
      </c>
      <c r="B312" s="22" t="str">
        <f t="shared" si="20"/>
        <v/>
      </c>
      <c r="C312" s="10">
        <f t="shared" ca="1" si="21"/>
        <v>0</v>
      </c>
      <c r="D312" s="10" t="str">
        <f ca="1">IFERROR(+IF(B312="",VLOOKUP(C312,OFFSET('Zdroj IO a ZSJ'!$J$2:$K$87145,MATCH(C312,'Zdroj IO a ZSJ'!$J$2:$J$87145,0)+A312-VLOOKUP(C312,H:K,4,0),0),2,0),VLOOKUP(B312,'Zdroj IO a ZSJ'!J:K,2,0)),"")</f>
        <v/>
      </c>
      <c r="E312" s="25"/>
      <c r="F312" s="26"/>
    </row>
    <row r="313" spans="1:6" x14ac:dyDescent="0.25">
      <c r="A313" s="28">
        <v>310</v>
      </c>
      <c r="B313" s="22" t="str">
        <f t="shared" si="20"/>
        <v/>
      </c>
      <c r="C313" s="10">
        <f t="shared" ca="1" si="21"/>
        <v>0</v>
      </c>
      <c r="D313" s="10" t="str">
        <f ca="1">IFERROR(+IF(B313="",VLOOKUP(C313,OFFSET('Zdroj IO a ZSJ'!$J$2:$K$87145,MATCH(C313,'Zdroj IO a ZSJ'!$J$2:$J$87145,0)+A313-VLOOKUP(C313,H:K,4,0),0),2,0),VLOOKUP(B313,'Zdroj IO a ZSJ'!J:K,2,0)),"")</f>
        <v/>
      </c>
      <c r="E313" s="25"/>
      <c r="F313" s="26"/>
    </row>
    <row r="314" spans="1:6" x14ac:dyDescent="0.25">
      <c r="A314" s="28">
        <v>311</v>
      </c>
      <c r="B314" s="22" t="str">
        <f t="shared" si="20"/>
        <v/>
      </c>
      <c r="C314" s="10">
        <f t="shared" ca="1" si="21"/>
        <v>0</v>
      </c>
      <c r="D314" s="10" t="str">
        <f ca="1">IFERROR(+IF(B314="",VLOOKUP(C314,OFFSET('Zdroj IO a ZSJ'!$J$2:$K$87145,MATCH(C314,'Zdroj IO a ZSJ'!$J$2:$J$87145,0)+A314-VLOOKUP(C314,H:K,4,0),0),2,0),VLOOKUP(B314,'Zdroj IO a ZSJ'!J:K,2,0)),"")</f>
        <v/>
      </c>
      <c r="E314" s="25"/>
      <c r="F314" s="26"/>
    </row>
    <row r="315" spans="1:6" x14ac:dyDescent="0.25">
      <c r="A315" s="28">
        <v>312</v>
      </c>
      <c r="B315" s="22" t="str">
        <f t="shared" si="20"/>
        <v/>
      </c>
      <c r="C315" s="10">
        <f t="shared" ca="1" si="21"/>
        <v>0</v>
      </c>
      <c r="D315" s="10" t="str">
        <f ca="1">IFERROR(+IF(B315="",VLOOKUP(C315,OFFSET('Zdroj IO a ZSJ'!$J$2:$K$87145,MATCH(C315,'Zdroj IO a ZSJ'!$J$2:$J$87145,0)+A315-VLOOKUP(C315,H:K,4,0),0),2,0),VLOOKUP(B315,'Zdroj IO a ZSJ'!J:K,2,0)),"")</f>
        <v/>
      </c>
      <c r="E315" s="25"/>
      <c r="F315" s="26"/>
    </row>
    <row r="316" spans="1:6" x14ac:dyDescent="0.25">
      <c r="A316" s="28">
        <v>313</v>
      </c>
      <c r="B316" s="22" t="str">
        <f t="shared" si="20"/>
        <v/>
      </c>
      <c r="C316" s="10">
        <f t="shared" ca="1" si="21"/>
        <v>0</v>
      </c>
      <c r="D316" s="10" t="str">
        <f ca="1">IFERROR(+IF(B316="",VLOOKUP(C316,OFFSET('Zdroj IO a ZSJ'!$J$2:$K$87145,MATCH(C316,'Zdroj IO a ZSJ'!$J$2:$J$87145,0)+A316-VLOOKUP(C316,H:K,4,0),0),2,0),VLOOKUP(B316,'Zdroj IO a ZSJ'!J:K,2,0)),"")</f>
        <v/>
      </c>
      <c r="E316" s="25"/>
      <c r="F316" s="26"/>
    </row>
    <row r="317" spans="1:6" x14ac:dyDescent="0.25">
      <c r="A317" s="28">
        <v>314</v>
      </c>
      <c r="B317" s="22" t="str">
        <f t="shared" si="20"/>
        <v/>
      </c>
      <c r="C317" s="10">
        <f t="shared" ca="1" si="21"/>
        <v>0</v>
      </c>
      <c r="D317" s="10" t="str">
        <f ca="1">IFERROR(+IF(B317="",VLOOKUP(C317,OFFSET('Zdroj IO a ZSJ'!$J$2:$K$87145,MATCH(C317,'Zdroj IO a ZSJ'!$J$2:$J$87145,0)+A317-VLOOKUP(C317,H:K,4,0),0),2,0),VLOOKUP(B317,'Zdroj IO a ZSJ'!J:K,2,0)),"")</f>
        <v/>
      </c>
      <c r="E317" s="25"/>
      <c r="F317" s="26"/>
    </row>
    <row r="318" spans="1:6" x14ac:dyDescent="0.25">
      <c r="A318" s="28">
        <v>315</v>
      </c>
      <c r="B318" s="22" t="str">
        <f t="shared" si="20"/>
        <v/>
      </c>
      <c r="C318" s="10">
        <f t="shared" ca="1" si="21"/>
        <v>0</v>
      </c>
      <c r="D318" s="10" t="str">
        <f ca="1">IFERROR(+IF(B318="",VLOOKUP(C318,OFFSET('Zdroj IO a ZSJ'!$J$2:$K$87145,MATCH(C318,'Zdroj IO a ZSJ'!$J$2:$J$87145,0)+A318-VLOOKUP(C318,H:K,4,0),0),2,0),VLOOKUP(B318,'Zdroj IO a ZSJ'!J:K,2,0)),"")</f>
        <v/>
      </c>
      <c r="E318" s="25"/>
      <c r="F318" s="26"/>
    </row>
    <row r="319" spans="1:6" x14ac:dyDescent="0.25">
      <c r="A319" s="28">
        <v>316</v>
      </c>
      <c r="B319" s="22" t="str">
        <f t="shared" si="20"/>
        <v/>
      </c>
      <c r="C319" s="10">
        <f t="shared" ca="1" si="21"/>
        <v>0</v>
      </c>
      <c r="D319" s="10" t="str">
        <f ca="1">IFERROR(+IF(B319="",VLOOKUP(C319,OFFSET('Zdroj IO a ZSJ'!$J$2:$K$87145,MATCH(C319,'Zdroj IO a ZSJ'!$J$2:$J$87145,0)+A319-VLOOKUP(C319,H:K,4,0),0),2,0),VLOOKUP(B319,'Zdroj IO a ZSJ'!J:K,2,0)),"")</f>
        <v/>
      </c>
      <c r="E319" s="25"/>
      <c r="F319" s="26"/>
    </row>
    <row r="320" spans="1:6" x14ac:dyDescent="0.25">
      <c r="A320" s="28">
        <v>317</v>
      </c>
      <c r="B320" s="22" t="str">
        <f t="shared" si="20"/>
        <v/>
      </c>
      <c r="C320" s="10">
        <f t="shared" ca="1" si="21"/>
        <v>0</v>
      </c>
      <c r="D320" s="10" t="str">
        <f ca="1">IFERROR(+IF(B320="",VLOOKUP(C320,OFFSET('Zdroj IO a ZSJ'!$J$2:$K$87145,MATCH(C320,'Zdroj IO a ZSJ'!$J$2:$J$87145,0)+A320-VLOOKUP(C320,H:K,4,0),0),2,0),VLOOKUP(B320,'Zdroj IO a ZSJ'!J:K,2,0)),"")</f>
        <v/>
      </c>
      <c r="E320" s="25"/>
      <c r="F320" s="26"/>
    </row>
    <row r="321" spans="1:6" x14ac:dyDescent="0.25">
      <c r="A321" s="28">
        <v>318</v>
      </c>
      <c r="B321" s="22" t="str">
        <f t="shared" ca="1" si="20"/>
        <v/>
      </c>
      <c r="C321" s="10">
        <f t="shared" ca="1" si="21"/>
        <v>0</v>
      </c>
      <c r="D321" s="10" t="str">
        <f ca="1">IFERROR(+IF(B321="",VLOOKUP(C321,OFFSET('Zdroj IO a ZSJ'!$J$2:$K$87145,MATCH(C321,'Zdroj IO a ZSJ'!$J$2:$J$87145,0)+A321-VLOOKUP(C321,H:K,4,0),0),2,0),VLOOKUP(B321,'Zdroj IO a ZSJ'!J:K,2,0)),"")</f>
        <v/>
      </c>
      <c r="E321" s="25"/>
      <c r="F321" s="26"/>
    </row>
    <row r="322" spans="1:6" x14ac:dyDescent="0.25">
      <c r="A322" s="28">
        <v>319</v>
      </c>
      <c r="B322" s="22" t="str">
        <f t="shared" si="20"/>
        <v/>
      </c>
      <c r="C322" s="10">
        <f t="shared" ca="1" si="21"/>
        <v>0</v>
      </c>
      <c r="D322" s="10" t="str">
        <f ca="1">IFERROR(+IF(B322="",VLOOKUP(C322,OFFSET('Zdroj IO a ZSJ'!$J$2:$K$87145,MATCH(C322,'Zdroj IO a ZSJ'!$J$2:$J$87145,0)+A322-VLOOKUP(C322,H:K,4,0),0),2,0),VLOOKUP(B322,'Zdroj IO a ZSJ'!J:K,2,0)),"")</f>
        <v/>
      </c>
      <c r="E322" s="25"/>
      <c r="F322" s="26"/>
    </row>
    <row r="323" spans="1:6" x14ac:dyDescent="0.25">
      <c r="A323" s="28">
        <v>320</v>
      </c>
      <c r="B323" s="22" t="str">
        <f t="shared" si="20"/>
        <v/>
      </c>
      <c r="C323" s="10">
        <f t="shared" ca="1" si="21"/>
        <v>0</v>
      </c>
      <c r="D323" s="10" t="str">
        <f ca="1">IFERROR(+IF(B323="",VLOOKUP(C323,OFFSET('Zdroj IO a ZSJ'!$J$2:$K$87145,MATCH(C323,'Zdroj IO a ZSJ'!$J$2:$J$87145,0)+A323-VLOOKUP(C323,H:K,4,0),0),2,0),VLOOKUP(B323,'Zdroj IO a ZSJ'!J:K,2,0)),"")</f>
        <v/>
      </c>
      <c r="E323" s="25"/>
      <c r="F323" s="26"/>
    </row>
    <row r="324" spans="1:6" x14ac:dyDescent="0.25">
      <c r="A324" s="28">
        <v>321</v>
      </c>
      <c r="B324" s="22" t="str">
        <f t="shared" si="20"/>
        <v/>
      </c>
      <c r="C324" s="10">
        <f t="shared" ca="1" si="21"/>
        <v>0</v>
      </c>
      <c r="D324" s="10" t="str">
        <f ca="1">IFERROR(+IF(B324="",VLOOKUP(C324,OFFSET('Zdroj IO a ZSJ'!$J$2:$K$87145,MATCH(C324,'Zdroj IO a ZSJ'!$J$2:$J$87145,0)+A324-VLOOKUP(C324,H:K,4,0),0),2,0),VLOOKUP(B324,'Zdroj IO a ZSJ'!J:K,2,0)),"")</f>
        <v/>
      </c>
      <c r="E324" s="25"/>
      <c r="F324" s="26"/>
    </row>
    <row r="325" spans="1:6" x14ac:dyDescent="0.25">
      <c r="A325" s="28">
        <v>322</v>
      </c>
      <c r="B325" s="22" t="str">
        <f t="shared" ref="B325:B388" si="22">+IFERROR(VLOOKUP(A325,G:H,2,0),"")</f>
        <v/>
      </c>
      <c r="C325" s="10">
        <f t="shared" ref="C325:C330" ca="1" si="23">+IF(B325="",C324,B325)</f>
        <v>0</v>
      </c>
      <c r="D325" s="10" t="str">
        <f ca="1">IFERROR(+IF(B325="",VLOOKUP(C325,OFFSET('Zdroj IO a ZSJ'!$J$2:$K$87145,MATCH(C325,'Zdroj IO a ZSJ'!$J$2:$J$87145,0)+A325-VLOOKUP(C325,H:K,4,0),0),2,0),VLOOKUP(B325,'Zdroj IO a ZSJ'!J:K,2,0)),"")</f>
        <v/>
      </c>
      <c r="E325" s="25"/>
      <c r="F325" s="26"/>
    </row>
    <row r="326" spans="1:6" x14ac:dyDescent="0.25">
      <c r="A326" s="28">
        <v>323</v>
      </c>
      <c r="B326" s="22" t="str">
        <f t="shared" si="22"/>
        <v/>
      </c>
      <c r="C326" s="10">
        <f t="shared" ca="1" si="23"/>
        <v>0</v>
      </c>
      <c r="D326" s="10" t="str">
        <f ca="1">IFERROR(+IF(B326="",VLOOKUP(C326,OFFSET('Zdroj IO a ZSJ'!$J$2:$K$87145,MATCH(C326,'Zdroj IO a ZSJ'!$J$2:$J$87145,0)+A326-VLOOKUP(C326,H:K,4,0),0),2,0),VLOOKUP(B326,'Zdroj IO a ZSJ'!J:K,2,0)),"")</f>
        <v/>
      </c>
      <c r="E326" s="25"/>
      <c r="F326" s="26"/>
    </row>
    <row r="327" spans="1:6" x14ac:dyDescent="0.25">
      <c r="A327" s="28">
        <v>324</v>
      </c>
      <c r="B327" s="22" t="str">
        <f t="shared" si="22"/>
        <v/>
      </c>
      <c r="C327" s="10">
        <f t="shared" ca="1" si="23"/>
        <v>0</v>
      </c>
      <c r="D327" s="10" t="str">
        <f ca="1">IFERROR(+IF(B327="",VLOOKUP(C327,OFFSET('Zdroj IO a ZSJ'!$J$2:$K$87145,MATCH(C327,'Zdroj IO a ZSJ'!$J$2:$J$87145,0)+A327-VLOOKUP(C327,H:K,4,0),0),2,0),VLOOKUP(B327,'Zdroj IO a ZSJ'!J:K,2,0)),"")</f>
        <v/>
      </c>
      <c r="E327" s="25"/>
      <c r="F327" s="26"/>
    </row>
    <row r="328" spans="1:6" x14ac:dyDescent="0.25">
      <c r="A328" s="28">
        <v>325</v>
      </c>
      <c r="B328" s="22" t="str">
        <f t="shared" si="22"/>
        <v/>
      </c>
      <c r="C328" s="10">
        <f t="shared" ca="1" si="23"/>
        <v>0</v>
      </c>
      <c r="D328" s="10" t="str">
        <f ca="1">IFERROR(+IF(B328="",VLOOKUP(C328,OFFSET('Zdroj IO a ZSJ'!$J$2:$K$87145,MATCH(C328,'Zdroj IO a ZSJ'!$J$2:$J$87145,0)+A328-VLOOKUP(C328,H:K,4,0),0),2,0),VLOOKUP(B328,'Zdroj IO a ZSJ'!J:K,2,0)),"")</f>
        <v/>
      </c>
      <c r="E328" s="25"/>
      <c r="F328" s="26"/>
    </row>
    <row r="329" spans="1:6" x14ac:dyDescent="0.25">
      <c r="A329" s="28">
        <v>326</v>
      </c>
      <c r="B329" s="22" t="str">
        <f t="shared" si="22"/>
        <v/>
      </c>
      <c r="C329" s="10">
        <f t="shared" ca="1" si="23"/>
        <v>0</v>
      </c>
      <c r="D329" s="10" t="str">
        <f ca="1">IFERROR(+IF(B329="",VLOOKUP(C329,OFFSET('Zdroj IO a ZSJ'!$J$2:$K$87145,MATCH(C329,'Zdroj IO a ZSJ'!$J$2:$J$87145,0)+A329-VLOOKUP(C329,H:K,4,0),0),2,0),VLOOKUP(B329,'Zdroj IO a ZSJ'!J:K,2,0)),"")</f>
        <v/>
      </c>
      <c r="E329" s="25"/>
      <c r="F329" s="26"/>
    </row>
    <row r="330" spans="1:6" x14ac:dyDescent="0.25">
      <c r="A330" s="28">
        <v>327</v>
      </c>
      <c r="B330" s="22" t="str">
        <f t="shared" si="22"/>
        <v/>
      </c>
      <c r="C330" s="10">
        <f t="shared" ca="1" si="23"/>
        <v>0</v>
      </c>
      <c r="D330" s="10" t="str">
        <f ca="1">IFERROR(+IF(B330="",VLOOKUP(C330,OFFSET('Zdroj IO a ZSJ'!$J$2:$K$87145,MATCH(C330,'Zdroj IO a ZSJ'!$J$2:$J$87145,0)+A330-VLOOKUP(C330,H:K,4,0),0),2,0),VLOOKUP(B330,'Zdroj IO a ZSJ'!J:K,2,0)),"")</f>
        <v/>
      </c>
      <c r="E330" s="25"/>
      <c r="F330" s="26"/>
    </row>
    <row r="331" spans="1:6" x14ac:dyDescent="0.25">
      <c r="A331" s="28">
        <v>328</v>
      </c>
      <c r="B331" s="22" t="str">
        <f t="shared" si="22"/>
        <v/>
      </c>
      <c r="C331" s="10">
        <f t="shared" ref="C331:C394" ca="1" si="24">+IF(B331="",C330,B331)</f>
        <v>0</v>
      </c>
      <c r="D331" s="10" t="str">
        <f ca="1">IFERROR(+IF(B331="",VLOOKUP(C331,OFFSET('Zdroj IO a ZSJ'!$J$2:$K$87145,MATCH(C331,'Zdroj IO a ZSJ'!$J$2:$J$87145,0)+A331-VLOOKUP(C331,H:K,4,0),0),2,0),VLOOKUP(B331,'Zdroj IO a ZSJ'!J:K,2,0)),"")</f>
        <v/>
      </c>
      <c r="E331" s="25"/>
      <c r="F331" s="26"/>
    </row>
    <row r="332" spans="1:6" x14ac:dyDescent="0.25">
      <c r="A332" s="28">
        <v>329</v>
      </c>
      <c r="B332" s="22" t="str">
        <f t="shared" si="22"/>
        <v/>
      </c>
      <c r="C332" s="10">
        <f t="shared" ca="1" si="24"/>
        <v>0</v>
      </c>
      <c r="D332" s="10" t="str">
        <f ca="1">IFERROR(+IF(B332="",VLOOKUP(C332,OFFSET('Zdroj IO a ZSJ'!$J$2:$K$87145,MATCH(C332,'Zdroj IO a ZSJ'!$J$2:$J$87145,0)+A332-VLOOKUP(C332,H:K,4,0),0),2,0),VLOOKUP(B332,'Zdroj IO a ZSJ'!J:K,2,0)),"")</f>
        <v/>
      </c>
      <c r="E332" s="25"/>
      <c r="F332" s="26"/>
    </row>
    <row r="333" spans="1:6" x14ac:dyDescent="0.25">
      <c r="A333" s="28">
        <v>330</v>
      </c>
      <c r="B333" s="22" t="str">
        <f t="shared" si="22"/>
        <v/>
      </c>
      <c r="C333" s="10">
        <f t="shared" ca="1" si="24"/>
        <v>0</v>
      </c>
      <c r="D333" s="10" t="str">
        <f ca="1">IFERROR(+IF(B333="",VLOOKUP(C333,OFFSET('Zdroj IO a ZSJ'!$J$2:$K$87145,MATCH(C333,'Zdroj IO a ZSJ'!$J$2:$J$87145,0)+A333-VLOOKUP(C333,H:K,4,0),0),2,0),VLOOKUP(B333,'Zdroj IO a ZSJ'!J:K,2,0)),"")</f>
        <v/>
      </c>
      <c r="E333" s="25"/>
      <c r="F333" s="26"/>
    </row>
    <row r="334" spans="1:6" x14ac:dyDescent="0.25">
      <c r="A334" s="28">
        <v>331</v>
      </c>
      <c r="B334" s="22" t="str">
        <f t="shared" si="22"/>
        <v/>
      </c>
      <c r="C334" s="10">
        <f t="shared" ca="1" si="24"/>
        <v>0</v>
      </c>
      <c r="D334" s="10" t="str">
        <f ca="1">IFERROR(+IF(B334="",VLOOKUP(C334,OFFSET('Zdroj IO a ZSJ'!$J$2:$K$87145,MATCH(C334,'Zdroj IO a ZSJ'!$J$2:$J$87145,0)+A334-VLOOKUP(C334,H:K,4,0),0),2,0),VLOOKUP(B334,'Zdroj IO a ZSJ'!J:K,2,0)),"")</f>
        <v/>
      </c>
      <c r="E334" s="25"/>
      <c r="F334" s="26"/>
    </row>
    <row r="335" spans="1:6" x14ac:dyDescent="0.25">
      <c r="A335" s="28">
        <v>332</v>
      </c>
      <c r="B335" s="22" t="str">
        <f t="shared" si="22"/>
        <v/>
      </c>
      <c r="C335" s="10">
        <f t="shared" ca="1" si="24"/>
        <v>0</v>
      </c>
      <c r="D335" s="10" t="str">
        <f ca="1">IFERROR(+IF(B335="",VLOOKUP(C335,OFFSET('Zdroj IO a ZSJ'!$J$2:$K$87145,MATCH(C335,'Zdroj IO a ZSJ'!$J$2:$J$87145,0)+A335-VLOOKUP(C335,H:K,4,0),0),2,0),VLOOKUP(B335,'Zdroj IO a ZSJ'!J:K,2,0)),"")</f>
        <v/>
      </c>
      <c r="E335" s="25"/>
      <c r="F335" s="26"/>
    </row>
    <row r="336" spans="1:6" x14ac:dyDescent="0.25">
      <c r="A336" s="28">
        <v>333</v>
      </c>
      <c r="B336" s="22" t="str">
        <f t="shared" si="22"/>
        <v/>
      </c>
      <c r="C336" s="10">
        <f t="shared" ca="1" si="24"/>
        <v>0</v>
      </c>
      <c r="D336" s="10" t="str">
        <f ca="1">IFERROR(+IF(B336="",VLOOKUP(C336,OFFSET('Zdroj IO a ZSJ'!$J$2:$K$87145,MATCH(C336,'Zdroj IO a ZSJ'!$J$2:$J$87145,0)+A336-VLOOKUP(C336,H:K,4,0),0),2,0),VLOOKUP(B336,'Zdroj IO a ZSJ'!J:K,2,0)),"")</f>
        <v/>
      </c>
      <c r="E336" s="25"/>
      <c r="F336" s="26"/>
    </row>
    <row r="337" spans="1:6" x14ac:dyDescent="0.25">
      <c r="A337" s="28">
        <v>334</v>
      </c>
      <c r="B337" s="22" t="str">
        <f t="shared" si="22"/>
        <v/>
      </c>
      <c r="C337" s="10">
        <f t="shared" ca="1" si="24"/>
        <v>0</v>
      </c>
      <c r="D337" s="10" t="str">
        <f ca="1">IFERROR(+IF(B337="",VLOOKUP(C337,OFFSET('Zdroj IO a ZSJ'!$J$2:$K$87145,MATCH(C337,'Zdroj IO a ZSJ'!$J$2:$J$87145,0)+A337-VLOOKUP(C337,H:K,4,0),0),2,0),VLOOKUP(B337,'Zdroj IO a ZSJ'!J:K,2,0)),"")</f>
        <v/>
      </c>
      <c r="E337" s="25"/>
      <c r="F337" s="26"/>
    </row>
    <row r="338" spans="1:6" x14ac:dyDescent="0.25">
      <c r="A338" s="28">
        <v>335</v>
      </c>
      <c r="B338" s="22" t="str">
        <f t="shared" si="22"/>
        <v/>
      </c>
      <c r="C338" s="10">
        <f t="shared" ca="1" si="24"/>
        <v>0</v>
      </c>
      <c r="D338" s="10" t="str">
        <f ca="1">IFERROR(+IF(B338="",VLOOKUP(C338,OFFSET('Zdroj IO a ZSJ'!$J$2:$K$87145,MATCH(C338,'Zdroj IO a ZSJ'!$J$2:$J$87145,0)+A338-VLOOKUP(C338,H:K,4,0),0),2,0),VLOOKUP(B338,'Zdroj IO a ZSJ'!J:K,2,0)),"")</f>
        <v/>
      </c>
      <c r="E338" s="25"/>
      <c r="F338" s="26"/>
    </row>
    <row r="339" spans="1:6" x14ac:dyDescent="0.25">
      <c r="A339" s="28">
        <v>336</v>
      </c>
      <c r="B339" s="22" t="str">
        <f t="shared" si="22"/>
        <v/>
      </c>
      <c r="C339" s="10">
        <f t="shared" ca="1" si="24"/>
        <v>0</v>
      </c>
      <c r="D339" s="10" t="str">
        <f ca="1">IFERROR(+IF(B339="",VLOOKUP(C339,OFFSET('Zdroj IO a ZSJ'!$J$2:$K$87145,MATCH(C339,'Zdroj IO a ZSJ'!$J$2:$J$87145,0)+A339-VLOOKUP(C339,H:K,4,0),0),2,0),VLOOKUP(B339,'Zdroj IO a ZSJ'!J:K,2,0)),"")</f>
        <v/>
      </c>
      <c r="E339" s="25"/>
      <c r="F339" s="26"/>
    </row>
    <row r="340" spans="1:6" x14ac:dyDescent="0.25">
      <c r="A340" s="28">
        <v>337</v>
      </c>
      <c r="B340" s="22" t="str">
        <f t="shared" si="22"/>
        <v/>
      </c>
      <c r="C340" s="10">
        <f t="shared" ca="1" si="24"/>
        <v>0</v>
      </c>
      <c r="D340" s="10" t="str">
        <f ca="1">IFERROR(+IF(B340="",VLOOKUP(C340,OFFSET('Zdroj IO a ZSJ'!$J$2:$K$87145,MATCH(C340,'Zdroj IO a ZSJ'!$J$2:$J$87145,0)+A340-VLOOKUP(C340,H:K,4,0),0),2,0),VLOOKUP(B340,'Zdroj IO a ZSJ'!J:K,2,0)),"")</f>
        <v/>
      </c>
      <c r="E340" s="25"/>
      <c r="F340" s="26"/>
    </row>
    <row r="341" spans="1:6" x14ac:dyDescent="0.25">
      <c r="A341" s="28">
        <v>338</v>
      </c>
      <c r="B341" s="22" t="str">
        <f t="shared" si="22"/>
        <v/>
      </c>
      <c r="C341" s="10">
        <f t="shared" ca="1" si="24"/>
        <v>0</v>
      </c>
      <c r="D341" s="10" t="str">
        <f ca="1">IFERROR(+IF(B341="",VLOOKUP(C341,OFFSET('Zdroj IO a ZSJ'!$J$2:$K$87145,MATCH(C341,'Zdroj IO a ZSJ'!$J$2:$J$87145,0)+A341-VLOOKUP(C341,H:K,4,0),0),2,0),VLOOKUP(B341,'Zdroj IO a ZSJ'!J:K,2,0)),"")</f>
        <v/>
      </c>
      <c r="E341" s="25"/>
      <c r="F341" s="26"/>
    </row>
    <row r="342" spans="1:6" x14ac:dyDescent="0.25">
      <c r="A342" s="28">
        <v>339</v>
      </c>
      <c r="B342" s="22" t="str">
        <f t="shared" ca="1" si="22"/>
        <v/>
      </c>
      <c r="C342" s="10">
        <f t="shared" ca="1" si="24"/>
        <v>0</v>
      </c>
      <c r="D342" s="10" t="str">
        <f ca="1">IFERROR(+IF(B342="",VLOOKUP(C342,OFFSET('Zdroj IO a ZSJ'!$J$2:$K$87145,MATCH(C342,'Zdroj IO a ZSJ'!$J$2:$J$87145,0)+A342-VLOOKUP(C342,H:K,4,0),0),2,0),VLOOKUP(B342,'Zdroj IO a ZSJ'!J:K,2,0)),"")</f>
        <v/>
      </c>
      <c r="E342" s="25"/>
      <c r="F342" s="26"/>
    </row>
    <row r="343" spans="1:6" x14ac:dyDescent="0.25">
      <c r="A343" s="28">
        <v>340</v>
      </c>
      <c r="B343" s="22" t="str">
        <f t="shared" si="22"/>
        <v/>
      </c>
      <c r="C343" s="10">
        <f t="shared" ca="1" si="24"/>
        <v>0</v>
      </c>
      <c r="D343" s="10" t="str">
        <f ca="1">IFERROR(+IF(B343="",VLOOKUP(C343,OFFSET('Zdroj IO a ZSJ'!$J$2:$K$87145,MATCH(C343,'Zdroj IO a ZSJ'!$J$2:$J$87145,0)+A343-VLOOKUP(C343,H:K,4,0),0),2,0),VLOOKUP(B343,'Zdroj IO a ZSJ'!J:K,2,0)),"")</f>
        <v/>
      </c>
      <c r="E343" s="25"/>
      <c r="F343" s="26"/>
    </row>
    <row r="344" spans="1:6" x14ac:dyDescent="0.25">
      <c r="A344" s="28">
        <v>341</v>
      </c>
      <c r="B344" s="22" t="str">
        <f t="shared" si="22"/>
        <v/>
      </c>
      <c r="C344" s="10">
        <f t="shared" ca="1" si="24"/>
        <v>0</v>
      </c>
      <c r="D344" s="10" t="str">
        <f ca="1">IFERROR(+IF(B344="",VLOOKUP(C344,OFFSET('Zdroj IO a ZSJ'!$J$2:$K$87145,MATCH(C344,'Zdroj IO a ZSJ'!$J$2:$J$87145,0)+A344-VLOOKUP(C344,H:K,4,0),0),2,0),VLOOKUP(B344,'Zdroj IO a ZSJ'!J:K,2,0)),"")</f>
        <v/>
      </c>
      <c r="E344" s="25"/>
      <c r="F344" s="26"/>
    </row>
    <row r="345" spans="1:6" x14ac:dyDescent="0.25">
      <c r="A345" s="28">
        <v>342</v>
      </c>
      <c r="B345" s="22" t="str">
        <f t="shared" si="22"/>
        <v/>
      </c>
      <c r="C345" s="10">
        <f t="shared" ca="1" si="24"/>
        <v>0</v>
      </c>
      <c r="D345" s="10" t="str">
        <f ca="1">IFERROR(+IF(B345="",VLOOKUP(C345,OFFSET('Zdroj IO a ZSJ'!$J$2:$K$87145,MATCH(C345,'Zdroj IO a ZSJ'!$J$2:$J$87145,0)+A345-VLOOKUP(C345,H:K,4,0),0),2,0),VLOOKUP(B345,'Zdroj IO a ZSJ'!J:K,2,0)),"")</f>
        <v/>
      </c>
      <c r="E345" s="25"/>
      <c r="F345" s="26"/>
    </row>
    <row r="346" spans="1:6" x14ac:dyDescent="0.25">
      <c r="A346" s="28">
        <v>343</v>
      </c>
      <c r="B346" s="22" t="str">
        <f t="shared" si="22"/>
        <v/>
      </c>
      <c r="C346" s="10">
        <f t="shared" ca="1" si="24"/>
        <v>0</v>
      </c>
      <c r="D346" s="10" t="str">
        <f ca="1">IFERROR(+IF(B346="",VLOOKUP(C346,OFFSET('Zdroj IO a ZSJ'!$J$2:$K$87145,MATCH(C346,'Zdroj IO a ZSJ'!$J$2:$J$87145,0)+A346-VLOOKUP(C346,H:K,4,0),0),2,0),VLOOKUP(B346,'Zdroj IO a ZSJ'!J:K,2,0)),"")</f>
        <v/>
      </c>
      <c r="E346" s="25"/>
      <c r="F346" s="26"/>
    </row>
    <row r="347" spans="1:6" x14ac:dyDescent="0.25">
      <c r="A347" s="28">
        <v>344</v>
      </c>
      <c r="B347" s="22" t="str">
        <f t="shared" si="22"/>
        <v/>
      </c>
      <c r="C347" s="10">
        <f t="shared" ca="1" si="24"/>
        <v>0</v>
      </c>
      <c r="D347" s="10" t="str">
        <f ca="1">IFERROR(+IF(B347="",VLOOKUP(C347,OFFSET('Zdroj IO a ZSJ'!$J$2:$K$87145,MATCH(C347,'Zdroj IO a ZSJ'!$J$2:$J$87145,0)+A347-VLOOKUP(C347,H:K,4,0),0),2,0),VLOOKUP(B347,'Zdroj IO a ZSJ'!J:K,2,0)),"")</f>
        <v/>
      </c>
      <c r="E347" s="25"/>
      <c r="F347" s="26"/>
    </row>
    <row r="348" spans="1:6" x14ac:dyDescent="0.25">
      <c r="A348" s="28">
        <v>345</v>
      </c>
      <c r="B348" s="22" t="str">
        <f t="shared" si="22"/>
        <v/>
      </c>
      <c r="C348" s="10">
        <f t="shared" ca="1" si="24"/>
        <v>0</v>
      </c>
      <c r="D348" s="10" t="str">
        <f ca="1">IFERROR(+IF(B348="",VLOOKUP(C348,OFFSET('Zdroj IO a ZSJ'!$J$2:$K$87145,MATCH(C348,'Zdroj IO a ZSJ'!$J$2:$J$87145,0)+A348-VLOOKUP(C348,H:K,4,0),0),2,0),VLOOKUP(B348,'Zdroj IO a ZSJ'!J:K,2,0)),"")</f>
        <v/>
      </c>
      <c r="E348" s="25"/>
      <c r="F348" s="26"/>
    </row>
    <row r="349" spans="1:6" x14ac:dyDescent="0.25">
      <c r="A349" s="28">
        <v>346</v>
      </c>
      <c r="B349" s="22" t="str">
        <f t="shared" si="22"/>
        <v/>
      </c>
      <c r="C349" s="10">
        <f t="shared" ca="1" si="24"/>
        <v>0</v>
      </c>
      <c r="D349" s="10" t="str">
        <f ca="1">IFERROR(+IF(B349="",VLOOKUP(C349,OFFSET('Zdroj IO a ZSJ'!$J$2:$K$87145,MATCH(C349,'Zdroj IO a ZSJ'!$J$2:$J$87145,0)+A349-VLOOKUP(C349,H:K,4,0),0),2,0),VLOOKUP(B349,'Zdroj IO a ZSJ'!J:K,2,0)),"")</f>
        <v/>
      </c>
      <c r="E349" s="25"/>
      <c r="F349" s="26"/>
    </row>
    <row r="350" spans="1:6" x14ac:dyDescent="0.25">
      <c r="A350" s="28">
        <v>347</v>
      </c>
      <c r="B350" s="22" t="str">
        <f t="shared" si="22"/>
        <v/>
      </c>
      <c r="C350" s="10">
        <f t="shared" ca="1" si="24"/>
        <v>0</v>
      </c>
      <c r="D350" s="10" t="str">
        <f ca="1">IFERROR(+IF(B350="",VLOOKUP(C350,OFFSET('Zdroj IO a ZSJ'!$J$2:$K$87145,MATCH(C350,'Zdroj IO a ZSJ'!$J$2:$J$87145,0)+A350-VLOOKUP(C350,H:K,4,0),0),2,0),VLOOKUP(B350,'Zdroj IO a ZSJ'!J:K,2,0)),"")</f>
        <v/>
      </c>
      <c r="E350" s="25"/>
      <c r="F350" s="26"/>
    </row>
    <row r="351" spans="1:6" x14ac:dyDescent="0.25">
      <c r="A351" s="28">
        <v>348</v>
      </c>
      <c r="B351" s="22" t="str">
        <f t="shared" si="22"/>
        <v/>
      </c>
      <c r="C351" s="10">
        <f t="shared" ca="1" si="24"/>
        <v>0</v>
      </c>
      <c r="D351" s="10" t="str">
        <f ca="1">IFERROR(+IF(B351="",VLOOKUP(C351,OFFSET('Zdroj IO a ZSJ'!$J$2:$K$87145,MATCH(C351,'Zdroj IO a ZSJ'!$J$2:$J$87145,0)+A351-VLOOKUP(C351,H:K,4,0),0),2,0),VLOOKUP(B351,'Zdroj IO a ZSJ'!J:K,2,0)),"")</f>
        <v/>
      </c>
      <c r="E351" s="25"/>
      <c r="F351" s="26"/>
    </row>
    <row r="352" spans="1:6" x14ac:dyDescent="0.25">
      <c r="A352" s="28">
        <v>349</v>
      </c>
      <c r="B352" s="22" t="str">
        <f t="shared" si="22"/>
        <v/>
      </c>
      <c r="C352" s="10">
        <f t="shared" ca="1" si="24"/>
        <v>0</v>
      </c>
      <c r="D352" s="10" t="str">
        <f ca="1">IFERROR(+IF(B352="",VLOOKUP(C352,OFFSET('Zdroj IO a ZSJ'!$J$2:$K$87145,MATCH(C352,'Zdroj IO a ZSJ'!$J$2:$J$87145,0)+A352-VLOOKUP(C352,H:K,4,0),0),2,0),VLOOKUP(B352,'Zdroj IO a ZSJ'!J:K,2,0)),"")</f>
        <v/>
      </c>
      <c r="E352" s="25"/>
      <c r="F352" s="26"/>
    </row>
    <row r="353" spans="1:6" x14ac:dyDescent="0.25">
      <c r="A353" s="28">
        <v>350</v>
      </c>
      <c r="B353" s="22" t="str">
        <f t="shared" si="22"/>
        <v/>
      </c>
      <c r="C353" s="10">
        <f t="shared" ca="1" si="24"/>
        <v>0</v>
      </c>
      <c r="D353" s="10" t="str">
        <f ca="1">IFERROR(+IF(B353="",VLOOKUP(C353,OFFSET('Zdroj IO a ZSJ'!$J$2:$K$87145,MATCH(C353,'Zdroj IO a ZSJ'!$J$2:$J$87145,0)+A353-VLOOKUP(C353,H:K,4,0),0),2,0),VLOOKUP(B353,'Zdroj IO a ZSJ'!J:K,2,0)),"")</f>
        <v/>
      </c>
      <c r="E353" s="25"/>
      <c r="F353" s="26"/>
    </row>
    <row r="354" spans="1:6" x14ac:dyDescent="0.25">
      <c r="A354" s="28">
        <v>351</v>
      </c>
      <c r="B354" s="22" t="str">
        <f t="shared" si="22"/>
        <v/>
      </c>
      <c r="C354" s="10">
        <f t="shared" ca="1" si="24"/>
        <v>0</v>
      </c>
      <c r="D354" s="10" t="str">
        <f ca="1">IFERROR(+IF(B354="",VLOOKUP(C354,OFFSET('Zdroj IO a ZSJ'!$J$2:$K$87145,MATCH(C354,'Zdroj IO a ZSJ'!$J$2:$J$87145,0)+A354-VLOOKUP(C354,H:K,4,0),0),2,0),VLOOKUP(B354,'Zdroj IO a ZSJ'!J:K,2,0)),"")</f>
        <v/>
      </c>
      <c r="E354" s="25"/>
      <c r="F354" s="26"/>
    </row>
    <row r="355" spans="1:6" x14ac:dyDescent="0.25">
      <c r="A355" s="28">
        <v>352</v>
      </c>
      <c r="B355" s="22" t="str">
        <f t="shared" si="22"/>
        <v/>
      </c>
      <c r="C355" s="10">
        <f t="shared" ca="1" si="24"/>
        <v>0</v>
      </c>
      <c r="D355" s="10" t="str">
        <f ca="1">IFERROR(+IF(B355="",VLOOKUP(C355,OFFSET('Zdroj IO a ZSJ'!$J$2:$K$87145,MATCH(C355,'Zdroj IO a ZSJ'!$J$2:$J$87145,0)+A355-VLOOKUP(C355,H:K,4,0),0),2,0),VLOOKUP(B355,'Zdroj IO a ZSJ'!J:K,2,0)),"")</f>
        <v/>
      </c>
      <c r="E355" s="25"/>
      <c r="F355" s="26"/>
    </row>
    <row r="356" spans="1:6" x14ac:dyDescent="0.25">
      <c r="A356" s="28">
        <v>353</v>
      </c>
      <c r="B356" s="22" t="str">
        <f t="shared" si="22"/>
        <v/>
      </c>
      <c r="C356" s="10">
        <f t="shared" ca="1" si="24"/>
        <v>0</v>
      </c>
      <c r="D356" s="10" t="str">
        <f ca="1">IFERROR(+IF(B356="",VLOOKUP(C356,OFFSET('Zdroj IO a ZSJ'!$J$2:$K$87145,MATCH(C356,'Zdroj IO a ZSJ'!$J$2:$J$87145,0)+A356-VLOOKUP(C356,H:K,4,0),0),2,0),VLOOKUP(B356,'Zdroj IO a ZSJ'!J:K,2,0)),"")</f>
        <v/>
      </c>
      <c r="E356" s="25"/>
      <c r="F356" s="26"/>
    </row>
    <row r="357" spans="1:6" x14ac:dyDescent="0.25">
      <c r="A357" s="28">
        <v>354</v>
      </c>
      <c r="B357" s="22" t="str">
        <f t="shared" si="22"/>
        <v/>
      </c>
      <c r="C357" s="10">
        <f t="shared" ca="1" si="24"/>
        <v>0</v>
      </c>
      <c r="D357" s="10" t="str">
        <f ca="1">IFERROR(+IF(B357="",VLOOKUP(C357,OFFSET('Zdroj IO a ZSJ'!$J$2:$K$87145,MATCH(C357,'Zdroj IO a ZSJ'!$J$2:$J$87145,0)+A357-VLOOKUP(C357,H:K,4,0),0),2,0),VLOOKUP(B357,'Zdroj IO a ZSJ'!J:K,2,0)),"")</f>
        <v/>
      </c>
      <c r="E357" s="25"/>
      <c r="F357" s="26"/>
    </row>
    <row r="358" spans="1:6" x14ac:dyDescent="0.25">
      <c r="A358" s="28">
        <v>355</v>
      </c>
      <c r="B358" s="22" t="str">
        <f t="shared" si="22"/>
        <v/>
      </c>
      <c r="C358" s="10">
        <f t="shared" ca="1" si="24"/>
        <v>0</v>
      </c>
      <c r="D358" s="10" t="str">
        <f ca="1">IFERROR(+IF(B358="",VLOOKUP(C358,OFFSET('Zdroj IO a ZSJ'!$J$2:$K$87145,MATCH(C358,'Zdroj IO a ZSJ'!$J$2:$J$87145,0)+A358-VLOOKUP(C358,H:K,4,0),0),2,0),VLOOKUP(B358,'Zdroj IO a ZSJ'!J:K,2,0)),"")</f>
        <v/>
      </c>
      <c r="E358" s="25"/>
      <c r="F358" s="26"/>
    </row>
    <row r="359" spans="1:6" x14ac:dyDescent="0.25">
      <c r="A359" s="28">
        <v>356</v>
      </c>
      <c r="B359" s="22" t="str">
        <f t="shared" si="22"/>
        <v/>
      </c>
      <c r="C359" s="10">
        <f t="shared" ca="1" si="24"/>
        <v>0</v>
      </c>
      <c r="D359" s="10" t="str">
        <f ca="1">IFERROR(+IF(B359="",VLOOKUP(C359,OFFSET('Zdroj IO a ZSJ'!$J$2:$K$87145,MATCH(C359,'Zdroj IO a ZSJ'!$J$2:$J$87145,0)+A359-VLOOKUP(C359,H:K,4,0),0),2,0),VLOOKUP(B359,'Zdroj IO a ZSJ'!J:K,2,0)),"")</f>
        <v/>
      </c>
      <c r="E359" s="25"/>
      <c r="F359" s="26"/>
    </row>
    <row r="360" spans="1:6" x14ac:dyDescent="0.25">
      <c r="A360" s="28">
        <v>357</v>
      </c>
      <c r="B360" s="22" t="str">
        <f t="shared" si="22"/>
        <v/>
      </c>
      <c r="C360" s="10">
        <f t="shared" ca="1" si="24"/>
        <v>0</v>
      </c>
      <c r="D360" s="10" t="str">
        <f ca="1">IFERROR(+IF(B360="",VLOOKUP(C360,OFFSET('Zdroj IO a ZSJ'!$J$2:$K$87145,MATCH(C360,'Zdroj IO a ZSJ'!$J$2:$J$87145,0)+A360-VLOOKUP(C360,H:K,4,0),0),2,0),VLOOKUP(B360,'Zdroj IO a ZSJ'!J:K,2,0)),"")</f>
        <v/>
      </c>
      <c r="E360" s="25"/>
      <c r="F360" s="26"/>
    </row>
    <row r="361" spans="1:6" x14ac:dyDescent="0.25">
      <c r="A361" s="28">
        <v>358</v>
      </c>
      <c r="B361" s="22" t="str">
        <f t="shared" si="22"/>
        <v/>
      </c>
      <c r="C361" s="10">
        <f t="shared" ca="1" si="24"/>
        <v>0</v>
      </c>
      <c r="D361" s="10" t="str">
        <f ca="1">IFERROR(+IF(B361="",VLOOKUP(C361,OFFSET('Zdroj IO a ZSJ'!$J$2:$K$87145,MATCH(C361,'Zdroj IO a ZSJ'!$J$2:$J$87145,0)+A361-VLOOKUP(C361,H:K,4,0),0),2,0),VLOOKUP(B361,'Zdroj IO a ZSJ'!J:K,2,0)),"")</f>
        <v/>
      </c>
      <c r="E361" s="25"/>
      <c r="F361" s="26"/>
    </row>
    <row r="362" spans="1:6" x14ac:dyDescent="0.25">
      <c r="A362" s="28">
        <v>359</v>
      </c>
      <c r="B362" s="22" t="str">
        <f t="shared" ca="1" si="22"/>
        <v/>
      </c>
      <c r="C362" s="10">
        <f t="shared" ca="1" si="24"/>
        <v>0</v>
      </c>
      <c r="D362" s="10" t="str">
        <f ca="1">IFERROR(+IF(B362="",VLOOKUP(C362,OFFSET('Zdroj IO a ZSJ'!$J$2:$K$87145,MATCH(C362,'Zdroj IO a ZSJ'!$J$2:$J$87145,0)+A362-VLOOKUP(C362,H:K,4,0),0),2,0),VLOOKUP(B362,'Zdroj IO a ZSJ'!J:K,2,0)),"")</f>
        <v/>
      </c>
      <c r="E362" s="25"/>
      <c r="F362" s="26"/>
    </row>
    <row r="363" spans="1:6" x14ac:dyDescent="0.25">
      <c r="A363" s="28">
        <v>360</v>
      </c>
      <c r="B363" s="22" t="str">
        <f t="shared" si="22"/>
        <v/>
      </c>
      <c r="C363" s="10">
        <f t="shared" ca="1" si="24"/>
        <v>0</v>
      </c>
      <c r="D363" s="10" t="str">
        <f ca="1">IFERROR(+IF(B363="",VLOOKUP(C363,OFFSET('Zdroj IO a ZSJ'!$J$2:$K$87145,MATCH(C363,'Zdroj IO a ZSJ'!$J$2:$J$87145,0)+A363-VLOOKUP(C363,H:K,4,0),0),2,0),VLOOKUP(B363,'Zdroj IO a ZSJ'!J:K,2,0)),"")</f>
        <v/>
      </c>
      <c r="E363" s="25"/>
      <c r="F363" s="26"/>
    </row>
    <row r="364" spans="1:6" x14ac:dyDescent="0.25">
      <c r="A364" s="28">
        <v>361</v>
      </c>
      <c r="B364" s="22" t="str">
        <f t="shared" si="22"/>
        <v/>
      </c>
      <c r="C364" s="10">
        <f t="shared" ca="1" si="24"/>
        <v>0</v>
      </c>
      <c r="D364" s="10" t="str">
        <f ca="1">IFERROR(+IF(B364="",VLOOKUP(C364,OFFSET('Zdroj IO a ZSJ'!$J$2:$K$87145,MATCH(C364,'Zdroj IO a ZSJ'!$J$2:$J$87145,0)+A364-VLOOKUP(C364,H:K,4,0),0),2,0),VLOOKUP(B364,'Zdroj IO a ZSJ'!J:K,2,0)),"")</f>
        <v/>
      </c>
      <c r="E364" s="25"/>
      <c r="F364" s="26"/>
    </row>
    <row r="365" spans="1:6" x14ac:dyDescent="0.25">
      <c r="A365" s="28">
        <v>362</v>
      </c>
      <c r="B365" s="22" t="str">
        <f t="shared" si="22"/>
        <v/>
      </c>
      <c r="C365" s="10">
        <f t="shared" ca="1" si="24"/>
        <v>0</v>
      </c>
      <c r="D365" s="10" t="str">
        <f ca="1">IFERROR(+IF(B365="",VLOOKUP(C365,OFFSET('Zdroj IO a ZSJ'!$J$2:$K$87145,MATCH(C365,'Zdroj IO a ZSJ'!$J$2:$J$87145,0)+A365-VLOOKUP(C365,H:K,4,0),0),2,0),VLOOKUP(B365,'Zdroj IO a ZSJ'!J:K,2,0)),"")</f>
        <v/>
      </c>
      <c r="E365" s="25"/>
      <c r="F365" s="26"/>
    </row>
    <row r="366" spans="1:6" x14ac:dyDescent="0.25">
      <c r="A366" s="28">
        <v>363</v>
      </c>
      <c r="B366" s="22" t="str">
        <f t="shared" si="22"/>
        <v/>
      </c>
      <c r="C366" s="10">
        <f t="shared" ca="1" si="24"/>
        <v>0</v>
      </c>
      <c r="D366" s="10" t="str">
        <f ca="1">IFERROR(+IF(B366="",VLOOKUP(C366,OFFSET('Zdroj IO a ZSJ'!$J$2:$K$87145,MATCH(C366,'Zdroj IO a ZSJ'!$J$2:$J$87145,0)+A366-VLOOKUP(C366,H:K,4,0),0),2,0),VLOOKUP(B366,'Zdroj IO a ZSJ'!J:K,2,0)),"")</f>
        <v/>
      </c>
      <c r="E366" s="25"/>
      <c r="F366" s="26"/>
    </row>
    <row r="367" spans="1:6" x14ac:dyDescent="0.25">
      <c r="A367" s="28">
        <v>364</v>
      </c>
      <c r="B367" s="22" t="str">
        <f t="shared" si="22"/>
        <v/>
      </c>
      <c r="C367" s="10">
        <f t="shared" ca="1" si="24"/>
        <v>0</v>
      </c>
      <c r="D367" s="10" t="str">
        <f ca="1">IFERROR(+IF(B367="",VLOOKUP(C367,OFFSET('Zdroj IO a ZSJ'!$J$2:$K$87145,MATCH(C367,'Zdroj IO a ZSJ'!$J$2:$J$87145,0)+A367-VLOOKUP(C367,H:K,4,0),0),2,0),VLOOKUP(B367,'Zdroj IO a ZSJ'!J:K,2,0)),"")</f>
        <v/>
      </c>
      <c r="E367" s="25"/>
      <c r="F367" s="26"/>
    </row>
    <row r="368" spans="1:6" x14ac:dyDescent="0.25">
      <c r="A368" s="28">
        <v>365</v>
      </c>
      <c r="B368" s="22" t="str">
        <f t="shared" si="22"/>
        <v/>
      </c>
      <c r="C368" s="10">
        <f t="shared" ca="1" si="24"/>
        <v>0</v>
      </c>
      <c r="D368" s="10" t="str">
        <f ca="1">IFERROR(+IF(B368="",VLOOKUP(C368,OFFSET('Zdroj IO a ZSJ'!$J$2:$K$87145,MATCH(C368,'Zdroj IO a ZSJ'!$J$2:$J$87145,0)+A368-VLOOKUP(C368,H:K,4,0),0),2,0),VLOOKUP(B368,'Zdroj IO a ZSJ'!J:K,2,0)),"")</f>
        <v/>
      </c>
      <c r="E368" s="25"/>
      <c r="F368" s="26"/>
    </row>
    <row r="369" spans="1:6" x14ac:dyDescent="0.25">
      <c r="A369" s="28">
        <v>366</v>
      </c>
      <c r="B369" s="22" t="str">
        <f t="shared" si="22"/>
        <v/>
      </c>
      <c r="C369" s="10">
        <f t="shared" ca="1" si="24"/>
        <v>0</v>
      </c>
      <c r="D369" s="10" t="str">
        <f ca="1">IFERROR(+IF(B369="",VLOOKUP(C369,OFFSET('Zdroj IO a ZSJ'!$J$2:$K$87145,MATCH(C369,'Zdroj IO a ZSJ'!$J$2:$J$87145,0)+A369-VLOOKUP(C369,H:K,4,0),0),2,0),VLOOKUP(B369,'Zdroj IO a ZSJ'!J:K,2,0)),"")</f>
        <v/>
      </c>
      <c r="E369" s="25"/>
      <c r="F369" s="26"/>
    </row>
    <row r="370" spans="1:6" x14ac:dyDescent="0.25">
      <c r="A370" s="28">
        <v>367</v>
      </c>
      <c r="B370" s="22" t="str">
        <f t="shared" si="22"/>
        <v/>
      </c>
      <c r="C370" s="10">
        <f t="shared" ca="1" si="24"/>
        <v>0</v>
      </c>
      <c r="D370" s="10" t="str">
        <f ca="1">IFERROR(+IF(B370="",VLOOKUP(C370,OFFSET('Zdroj IO a ZSJ'!$J$2:$K$87145,MATCH(C370,'Zdroj IO a ZSJ'!$J$2:$J$87145,0)+A370-VLOOKUP(C370,H:K,4,0),0),2,0),VLOOKUP(B370,'Zdroj IO a ZSJ'!J:K,2,0)),"")</f>
        <v/>
      </c>
      <c r="E370" s="25"/>
      <c r="F370" s="26"/>
    </row>
    <row r="371" spans="1:6" x14ac:dyDescent="0.25">
      <c r="A371" s="28">
        <v>368</v>
      </c>
      <c r="B371" s="22" t="str">
        <f t="shared" si="22"/>
        <v/>
      </c>
      <c r="C371" s="10">
        <f t="shared" ca="1" si="24"/>
        <v>0</v>
      </c>
      <c r="D371" s="10" t="str">
        <f ca="1">IFERROR(+IF(B371="",VLOOKUP(C371,OFFSET('Zdroj IO a ZSJ'!$J$2:$K$87145,MATCH(C371,'Zdroj IO a ZSJ'!$J$2:$J$87145,0)+A371-VLOOKUP(C371,H:K,4,0),0),2,0),VLOOKUP(B371,'Zdroj IO a ZSJ'!J:K,2,0)),"")</f>
        <v/>
      </c>
      <c r="E371" s="25"/>
      <c r="F371" s="26"/>
    </row>
    <row r="372" spans="1:6" x14ac:dyDescent="0.25">
      <c r="A372" s="28">
        <v>369</v>
      </c>
      <c r="B372" s="22" t="str">
        <f t="shared" si="22"/>
        <v/>
      </c>
      <c r="C372" s="10">
        <f t="shared" ca="1" si="24"/>
        <v>0</v>
      </c>
      <c r="D372" s="10" t="str">
        <f ca="1">IFERROR(+IF(B372="",VLOOKUP(C372,OFFSET('Zdroj IO a ZSJ'!$J$2:$K$87145,MATCH(C372,'Zdroj IO a ZSJ'!$J$2:$J$87145,0)+A372-VLOOKUP(C372,H:K,4,0),0),2,0),VLOOKUP(B372,'Zdroj IO a ZSJ'!J:K,2,0)),"")</f>
        <v/>
      </c>
      <c r="E372" s="25"/>
      <c r="F372" s="26"/>
    </row>
    <row r="373" spans="1:6" x14ac:dyDescent="0.25">
      <c r="A373" s="28">
        <v>370</v>
      </c>
      <c r="B373" s="22" t="str">
        <f t="shared" si="22"/>
        <v/>
      </c>
      <c r="C373" s="10">
        <f t="shared" ca="1" si="24"/>
        <v>0</v>
      </c>
      <c r="D373" s="10" t="str">
        <f ca="1">IFERROR(+IF(B373="",VLOOKUP(C373,OFFSET('Zdroj IO a ZSJ'!$J$2:$K$87145,MATCH(C373,'Zdroj IO a ZSJ'!$J$2:$J$87145,0)+A373-VLOOKUP(C373,H:K,4,0),0),2,0),VLOOKUP(B373,'Zdroj IO a ZSJ'!J:K,2,0)),"")</f>
        <v/>
      </c>
      <c r="E373" s="25"/>
      <c r="F373" s="26"/>
    </row>
    <row r="374" spans="1:6" x14ac:dyDescent="0.25">
      <c r="A374" s="28">
        <v>371</v>
      </c>
      <c r="B374" s="22" t="str">
        <f t="shared" si="22"/>
        <v/>
      </c>
      <c r="C374" s="10">
        <f t="shared" ca="1" si="24"/>
        <v>0</v>
      </c>
      <c r="D374" s="10" t="str">
        <f ca="1">IFERROR(+IF(B374="",VLOOKUP(C374,OFFSET('Zdroj IO a ZSJ'!$J$2:$K$87145,MATCH(C374,'Zdroj IO a ZSJ'!$J$2:$J$87145,0)+A374-VLOOKUP(C374,H:K,4,0),0),2,0),VLOOKUP(B374,'Zdroj IO a ZSJ'!J:K,2,0)),"")</f>
        <v/>
      </c>
      <c r="E374" s="25"/>
      <c r="F374" s="26"/>
    </row>
    <row r="375" spans="1:6" x14ac:dyDescent="0.25">
      <c r="A375" s="28">
        <v>372</v>
      </c>
      <c r="B375" s="22" t="str">
        <f t="shared" si="22"/>
        <v/>
      </c>
      <c r="C375" s="10">
        <f t="shared" ca="1" si="24"/>
        <v>0</v>
      </c>
      <c r="D375" s="10" t="str">
        <f ca="1">IFERROR(+IF(B375="",VLOOKUP(C375,OFFSET('Zdroj IO a ZSJ'!$J$2:$K$87145,MATCH(C375,'Zdroj IO a ZSJ'!$J$2:$J$87145,0)+A375-VLOOKUP(C375,H:K,4,0),0),2,0),VLOOKUP(B375,'Zdroj IO a ZSJ'!J:K,2,0)),"")</f>
        <v/>
      </c>
      <c r="E375" s="25"/>
      <c r="F375" s="26"/>
    </row>
    <row r="376" spans="1:6" x14ac:dyDescent="0.25">
      <c r="A376" s="28">
        <v>373</v>
      </c>
      <c r="B376" s="22" t="str">
        <f t="shared" si="22"/>
        <v/>
      </c>
      <c r="C376" s="10">
        <f t="shared" ca="1" si="24"/>
        <v>0</v>
      </c>
      <c r="D376" s="10" t="str">
        <f ca="1">IFERROR(+IF(B376="",VLOOKUP(C376,OFFSET('Zdroj IO a ZSJ'!$J$2:$K$87145,MATCH(C376,'Zdroj IO a ZSJ'!$J$2:$J$87145,0)+A376-VLOOKUP(C376,H:K,4,0),0),2,0),VLOOKUP(B376,'Zdroj IO a ZSJ'!J:K,2,0)),"")</f>
        <v/>
      </c>
      <c r="E376" s="25"/>
      <c r="F376" s="26"/>
    </row>
    <row r="377" spans="1:6" x14ac:dyDescent="0.25">
      <c r="A377" s="28">
        <v>374</v>
      </c>
      <c r="B377" s="22" t="str">
        <f t="shared" si="22"/>
        <v/>
      </c>
      <c r="C377" s="10">
        <f t="shared" ca="1" si="24"/>
        <v>0</v>
      </c>
      <c r="D377" s="10" t="str">
        <f ca="1">IFERROR(+IF(B377="",VLOOKUP(C377,OFFSET('Zdroj IO a ZSJ'!$J$2:$K$87145,MATCH(C377,'Zdroj IO a ZSJ'!$J$2:$J$87145,0)+A377-VLOOKUP(C377,H:K,4,0),0),2,0),VLOOKUP(B377,'Zdroj IO a ZSJ'!J:K,2,0)),"")</f>
        <v/>
      </c>
      <c r="E377" s="25"/>
      <c r="F377" s="26"/>
    </row>
    <row r="378" spans="1:6" x14ac:dyDescent="0.25">
      <c r="A378" s="28">
        <v>375</v>
      </c>
      <c r="B378" s="22" t="str">
        <f t="shared" ca="1" si="22"/>
        <v/>
      </c>
      <c r="C378" s="10">
        <f t="shared" ca="1" si="24"/>
        <v>0</v>
      </c>
      <c r="D378" s="10" t="str">
        <f ca="1">IFERROR(+IF(B378="",VLOOKUP(C378,OFFSET('Zdroj IO a ZSJ'!$J$2:$K$87145,MATCH(C378,'Zdroj IO a ZSJ'!$J$2:$J$87145,0)+A378-VLOOKUP(C378,H:K,4,0),0),2,0),VLOOKUP(B378,'Zdroj IO a ZSJ'!J:K,2,0)),"")</f>
        <v/>
      </c>
      <c r="E378" s="25"/>
      <c r="F378" s="26"/>
    </row>
    <row r="379" spans="1:6" x14ac:dyDescent="0.25">
      <c r="A379" s="28">
        <v>376</v>
      </c>
      <c r="B379" s="22" t="str">
        <f t="shared" si="22"/>
        <v/>
      </c>
      <c r="C379" s="10">
        <f t="shared" ca="1" si="24"/>
        <v>0</v>
      </c>
      <c r="D379" s="10" t="str">
        <f ca="1">IFERROR(+IF(B379="",VLOOKUP(C379,OFFSET('Zdroj IO a ZSJ'!$J$2:$K$87145,MATCH(C379,'Zdroj IO a ZSJ'!$J$2:$J$87145,0)+A379-VLOOKUP(C379,H:K,4,0),0),2,0),VLOOKUP(B379,'Zdroj IO a ZSJ'!J:K,2,0)),"")</f>
        <v/>
      </c>
      <c r="E379" s="25"/>
      <c r="F379" s="26"/>
    </row>
    <row r="380" spans="1:6" x14ac:dyDescent="0.25">
      <c r="A380" s="28">
        <v>377</v>
      </c>
      <c r="B380" s="22" t="str">
        <f t="shared" si="22"/>
        <v/>
      </c>
      <c r="C380" s="10">
        <f t="shared" ca="1" si="24"/>
        <v>0</v>
      </c>
      <c r="D380" s="10" t="str">
        <f ca="1">IFERROR(+IF(B380="",VLOOKUP(C380,OFFSET('Zdroj IO a ZSJ'!$J$2:$K$87145,MATCH(C380,'Zdroj IO a ZSJ'!$J$2:$J$87145,0)+A380-VLOOKUP(C380,H:K,4,0),0),2,0),VLOOKUP(B380,'Zdroj IO a ZSJ'!J:K,2,0)),"")</f>
        <v/>
      </c>
      <c r="E380" s="25"/>
      <c r="F380" s="26"/>
    </row>
    <row r="381" spans="1:6" x14ac:dyDescent="0.25">
      <c r="A381" s="28">
        <v>378</v>
      </c>
      <c r="B381" s="22" t="str">
        <f t="shared" si="22"/>
        <v/>
      </c>
      <c r="C381" s="10">
        <f t="shared" ca="1" si="24"/>
        <v>0</v>
      </c>
      <c r="D381" s="10" t="str">
        <f ca="1">IFERROR(+IF(B381="",VLOOKUP(C381,OFFSET('Zdroj IO a ZSJ'!$J$2:$K$87145,MATCH(C381,'Zdroj IO a ZSJ'!$J$2:$J$87145,0)+A381-VLOOKUP(C381,H:K,4,0),0),2,0),VLOOKUP(B381,'Zdroj IO a ZSJ'!J:K,2,0)),"")</f>
        <v/>
      </c>
      <c r="E381" s="25"/>
      <c r="F381" s="26"/>
    </row>
    <row r="382" spans="1:6" x14ac:dyDescent="0.25">
      <c r="A382" s="28">
        <v>379</v>
      </c>
      <c r="B382" s="22" t="str">
        <f t="shared" si="22"/>
        <v/>
      </c>
      <c r="C382" s="10">
        <f t="shared" ca="1" si="24"/>
        <v>0</v>
      </c>
      <c r="D382" s="10" t="str">
        <f ca="1">IFERROR(+IF(B382="",VLOOKUP(C382,OFFSET('Zdroj IO a ZSJ'!$J$2:$K$87145,MATCH(C382,'Zdroj IO a ZSJ'!$J$2:$J$87145,0)+A382-VLOOKUP(C382,H:K,4,0),0),2,0),VLOOKUP(B382,'Zdroj IO a ZSJ'!J:K,2,0)),"")</f>
        <v/>
      </c>
      <c r="E382" s="25"/>
      <c r="F382" s="26"/>
    </row>
    <row r="383" spans="1:6" x14ac:dyDescent="0.25">
      <c r="A383" s="28">
        <v>380</v>
      </c>
      <c r="B383" s="22" t="str">
        <f t="shared" si="22"/>
        <v/>
      </c>
      <c r="C383" s="10">
        <f t="shared" ca="1" si="24"/>
        <v>0</v>
      </c>
      <c r="D383" s="10" t="str">
        <f ca="1">IFERROR(+IF(B383="",VLOOKUP(C383,OFFSET('Zdroj IO a ZSJ'!$J$2:$K$87145,MATCH(C383,'Zdroj IO a ZSJ'!$J$2:$J$87145,0)+A383-VLOOKUP(C383,H:K,4,0),0),2,0),VLOOKUP(B383,'Zdroj IO a ZSJ'!J:K,2,0)),"")</f>
        <v/>
      </c>
      <c r="E383" s="25"/>
      <c r="F383" s="26"/>
    </row>
    <row r="384" spans="1:6" x14ac:dyDescent="0.25">
      <c r="A384" s="28">
        <v>381</v>
      </c>
      <c r="B384" s="22" t="str">
        <f t="shared" si="22"/>
        <v/>
      </c>
      <c r="C384" s="10">
        <f t="shared" ca="1" si="24"/>
        <v>0</v>
      </c>
      <c r="D384" s="10" t="str">
        <f ca="1">IFERROR(+IF(B384="",VLOOKUP(C384,OFFSET('Zdroj IO a ZSJ'!$J$2:$K$87145,MATCH(C384,'Zdroj IO a ZSJ'!$J$2:$J$87145,0)+A384-VLOOKUP(C384,H:K,4,0),0),2,0),VLOOKUP(B384,'Zdroj IO a ZSJ'!J:K,2,0)),"")</f>
        <v/>
      </c>
      <c r="E384" s="25"/>
      <c r="F384" s="26"/>
    </row>
    <row r="385" spans="1:6" x14ac:dyDescent="0.25">
      <c r="A385" s="28">
        <v>382</v>
      </c>
      <c r="B385" s="22" t="str">
        <f t="shared" si="22"/>
        <v/>
      </c>
      <c r="C385" s="10">
        <f t="shared" ca="1" si="24"/>
        <v>0</v>
      </c>
      <c r="D385" s="10" t="str">
        <f ca="1">IFERROR(+IF(B385="",VLOOKUP(C385,OFFSET('Zdroj IO a ZSJ'!$J$2:$K$87145,MATCH(C385,'Zdroj IO a ZSJ'!$J$2:$J$87145,0)+A385-VLOOKUP(C385,H:K,4,0),0),2,0),VLOOKUP(B385,'Zdroj IO a ZSJ'!J:K,2,0)),"")</f>
        <v/>
      </c>
      <c r="E385" s="25"/>
      <c r="F385" s="26"/>
    </row>
    <row r="386" spans="1:6" x14ac:dyDescent="0.25">
      <c r="A386" s="28">
        <v>383</v>
      </c>
      <c r="B386" s="22" t="str">
        <f t="shared" si="22"/>
        <v/>
      </c>
      <c r="C386" s="10">
        <f t="shared" ca="1" si="24"/>
        <v>0</v>
      </c>
      <c r="D386" s="10" t="str">
        <f ca="1">IFERROR(+IF(B386="",VLOOKUP(C386,OFFSET('Zdroj IO a ZSJ'!$J$2:$K$87145,MATCH(C386,'Zdroj IO a ZSJ'!$J$2:$J$87145,0)+A386-VLOOKUP(C386,H:K,4,0),0),2,0),VLOOKUP(B386,'Zdroj IO a ZSJ'!J:K,2,0)),"")</f>
        <v/>
      </c>
      <c r="E386" s="25"/>
      <c r="F386" s="26"/>
    </row>
    <row r="387" spans="1:6" x14ac:dyDescent="0.25">
      <c r="A387" s="28">
        <v>384</v>
      </c>
      <c r="B387" s="22" t="str">
        <f t="shared" si="22"/>
        <v/>
      </c>
      <c r="C387" s="10">
        <f t="shared" ca="1" si="24"/>
        <v>0</v>
      </c>
      <c r="D387" s="10" t="str">
        <f ca="1">IFERROR(+IF(B387="",VLOOKUP(C387,OFFSET('Zdroj IO a ZSJ'!$J$2:$K$87145,MATCH(C387,'Zdroj IO a ZSJ'!$J$2:$J$87145,0)+A387-VLOOKUP(C387,H:K,4,0),0),2,0),VLOOKUP(B387,'Zdroj IO a ZSJ'!J:K,2,0)),"")</f>
        <v/>
      </c>
      <c r="E387" s="25"/>
      <c r="F387" s="26"/>
    </row>
    <row r="388" spans="1:6" x14ac:dyDescent="0.25">
      <c r="A388" s="28">
        <v>385</v>
      </c>
      <c r="B388" s="22" t="str">
        <f t="shared" si="22"/>
        <v/>
      </c>
      <c r="C388" s="10">
        <f t="shared" ca="1" si="24"/>
        <v>0</v>
      </c>
      <c r="D388" s="10" t="str">
        <f ca="1">IFERROR(+IF(B388="",VLOOKUP(C388,OFFSET('Zdroj IO a ZSJ'!$J$2:$K$87145,MATCH(C388,'Zdroj IO a ZSJ'!$J$2:$J$87145,0)+A388-VLOOKUP(C388,H:K,4,0),0),2,0),VLOOKUP(B388,'Zdroj IO a ZSJ'!J:K,2,0)),"")</f>
        <v/>
      </c>
      <c r="E388" s="25"/>
      <c r="F388" s="26"/>
    </row>
    <row r="389" spans="1:6" x14ac:dyDescent="0.25">
      <c r="A389" s="28">
        <v>386</v>
      </c>
      <c r="B389" s="22" t="str">
        <f t="shared" ref="B389:B452" si="25">+IFERROR(VLOOKUP(A389,G:H,2,0),"")</f>
        <v/>
      </c>
      <c r="C389" s="10">
        <f t="shared" ca="1" si="24"/>
        <v>0</v>
      </c>
      <c r="D389" s="10" t="str">
        <f ca="1">IFERROR(+IF(B389="",VLOOKUP(C389,OFFSET('Zdroj IO a ZSJ'!$J$2:$K$87145,MATCH(C389,'Zdroj IO a ZSJ'!$J$2:$J$87145,0)+A389-VLOOKUP(C389,H:K,4,0),0),2,0),VLOOKUP(B389,'Zdroj IO a ZSJ'!J:K,2,0)),"")</f>
        <v/>
      </c>
      <c r="E389" s="25"/>
      <c r="F389" s="26"/>
    </row>
    <row r="390" spans="1:6" x14ac:dyDescent="0.25">
      <c r="A390" s="28">
        <v>387</v>
      </c>
      <c r="B390" s="22" t="str">
        <f t="shared" si="25"/>
        <v/>
      </c>
      <c r="C390" s="10">
        <f t="shared" ca="1" si="24"/>
        <v>0</v>
      </c>
      <c r="D390" s="10" t="str">
        <f ca="1">IFERROR(+IF(B390="",VLOOKUP(C390,OFFSET('Zdroj IO a ZSJ'!$J$2:$K$87145,MATCH(C390,'Zdroj IO a ZSJ'!$J$2:$J$87145,0)+A390-VLOOKUP(C390,H:K,4,0),0),2,0),VLOOKUP(B390,'Zdroj IO a ZSJ'!J:K,2,0)),"")</f>
        <v/>
      </c>
      <c r="E390" s="25"/>
      <c r="F390" s="26"/>
    </row>
    <row r="391" spans="1:6" x14ac:dyDescent="0.25">
      <c r="A391" s="28">
        <v>388</v>
      </c>
      <c r="B391" s="22" t="str">
        <f t="shared" si="25"/>
        <v/>
      </c>
      <c r="C391" s="10">
        <f t="shared" ca="1" si="24"/>
        <v>0</v>
      </c>
      <c r="D391" s="10" t="str">
        <f ca="1">IFERROR(+IF(B391="",VLOOKUP(C391,OFFSET('Zdroj IO a ZSJ'!$J$2:$K$87145,MATCH(C391,'Zdroj IO a ZSJ'!$J$2:$J$87145,0)+A391-VLOOKUP(C391,H:K,4,0),0),2,0),VLOOKUP(B391,'Zdroj IO a ZSJ'!J:K,2,0)),"")</f>
        <v/>
      </c>
      <c r="E391" s="25"/>
      <c r="F391" s="26"/>
    </row>
    <row r="392" spans="1:6" x14ac:dyDescent="0.25">
      <c r="A392" s="28">
        <v>389</v>
      </c>
      <c r="B392" s="22" t="str">
        <f t="shared" si="25"/>
        <v/>
      </c>
      <c r="C392" s="10">
        <f t="shared" ca="1" si="24"/>
        <v>0</v>
      </c>
      <c r="D392" s="10" t="str">
        <f ca="1">IFERROR(+IF(B392="",VLOOKUP(C392,OFFSET('Zdroj IO a ZSJ'!$J$2:$K$87145,MATCH(C392,'Zdroj IO a ZSJ'!$J$2:$J$87145,0)+A392-VLOOKUP(C392,H:K,4,0),0),2,0),VLOOKUP(B392,'Zdroj IO a ZSJ'!J:K,2,0)),"")</f>
        <v/>
      </c>
      <c r="E392" s="25"/>
      <c r="F392" s="26"/>
    </row>
    <row r="393" spans="1:6" x14ac:dyDescent="0.25">
      <c r="A393" s="28">
        <v>390</v>
      </c>
      <c r="B393" s="22" t="str">
        <f t="shared" si="25"/>
        <v/>
      </c>
      <c r="C393" s="10">
        <f t="shared" ca="1" si="24"/>
        <v>0</v>
      </c>
      <c r="D393" s="10" t="str">
        <f ca="1">IFERROR(+IF(B393="",VLOOKUP(C393,OFFSET('Zdroj IO a ZSJ'!$J$2:$K$87145,MATCH(C393,'Zdroj IO a ZSJ'!$J$2:$J$87145,0)+A393-VLOOKUP(C393,H:K,4,0),0),2,0),VLOOKUP(B393,'Zdroj IO a ZSJ'!J:K,2,0)),"")</f>
        <v/>
      </c>
      <c r="E393" s="25"/>
      <c r="F393" s="26"/>
    </row>
    <row r="394" spans="1:6" x14ac:dyDescent="0.25">
      <c r="A394" s="28">
        <v>391</v>
      </c>
      <c r="B394" s="22" t="str">
        <f t="shared" si="25"/>
        <v/>
      </c>
      <c r="C394" s="10">
        <f t="shared" ca="1" si="24"/>
        <v>0</v>
      </c>
      <c r="D394" s="10" t="str">
        <f ca="1">IFERROR(+IF(B394="",VLOOKUP(C394,OFFSET('Zdroj IO a ZSJ'!$J$2:$K$87145,MATCH(C394,'Zdroj IO a ZSJ'!$J$2:$J$87145,0)+A394-VLOOKUP(C394,H:K,4,0),0),2,0),VLOOKUP(B394,'Zdroj IO a ZSJ'!J:K,2,0)),"")</f>
        <v/>
      </c>
      <c r="E394" s="25"/>
      <c r="F394" s="26"/>
    </row>
    <row r="395" spans="1:6" x14ac:dyDescent="0.25">
      <c r="A395" s="28">
        <v>392</v>
      </c>
      <c r="B395" s="22" t="str">
        <f t="shared" si="25"/>
        <v/>
      </c>
      <c r="C395" s="10">
        <f t="shared" ref="C395:C458" ca="1" si="26">+IF(B395="",C394,B395)</f>
        <v>0</v>
      </c>
      <c r="D395" s="10" t="str">
        <f ca="1">IFERROR(+IF(B395="",VLOOKUP(C395,OFFSET('Zdroj IO a ZSJ'!$J$2:$K$87145,MATCH(C395,'Zdroj IO a ZSJ'!$J$2:$J$87145,0)+A395-VLOOKUP(C395,H:K,4,0),0),2,0),VLOOKUP(B395,'Zdroj IO a ZSJ'!J:K,2,0)),"")</f>
        <v/>
      </c>
      <c r="E395" s="25"/>
      <c r="F395" s="26"/>
    </row>
    <row r="396" spans="1:6" x14ac:dyDescent="0.25">
      <c r="A396" s="28">
        <v>393</v>
      </c>
      <c r="B396" s="22" t="str">
        <f t="shared" si="25"/>
        <v/>
      </c>
      <c r="C396" s="10">
        <f t="shared" ca="1" si="26"/>
        <v>0</v>
      </c>
      <c r="D396" s="10" t="str">
        <f ca="1">IFERROR(+IF(B396="",VLOOKUP(C396,OFFSET('Zdroj IO a ZSJ'!$J$2:$K$87145,MATCH(C396,'Zdroj IO a ZSJ'!$J$2:$J$87145,0)+A396-VLOOKUP(C396,H:K,4,0),0),2,0),VLOOKUP(B396,'Zdroj IO a ZSJ'!J:K,2,0)),"")</f>
        <v/>
      </c>
      <c r="E396" s="25"/>
      <c r="F396" s="26"/>
    </row>
    <row r="397" spans="1:6" x14ac:dyDescent="0.25">
      <c r="A397" s="28">
        <v>394</v>
      </c>
      <c r="B397" s="22" t="str">
        <f t="shared" si="25"/>
        <v/>
      </c>
      <c r="C397" s="10">
        <f t="shared" ca="1" si="26"/>
        <v>0</v>
      </c>
      <c r="D397" s="10" t="str">
        <f ca="1">IFERROR(+IF(B397="",VLOOKUP(C397,OFFSET('Zdroj IO a ZSJ'!$J$2:$K$87145,MATCH(C397,'Zdroj IO a ZSJ'!$J$2:$J$87145,0)+A397-VLOOKUP(C397,H:K,4,0),0),2,0),VLOOKUP(B397,'Zdroj IO a ZSJ'!J:K,2,0)),"")</f>
        <v/>
      </c>
      <c r="E397" s="25"/>
      <c r="F397" s="26"/>
    </row>
    <row r="398" spans="1:6" x14ac:dyDescent="0.25">
      <c r="A398" s="28">
        <v>395</v>
      </c>
      <c r="B398" s="22" t="str">
        <f t="shared" ca="1" si="25"/>
        <v/>
      </c>
      <c r="C398" s="10">
        <f t="shared" ca="1" si="26"/>
        <v>0</v>
      </c>
      <c r="D398" s="10" t="str">
        <f ca="1">IFERROR(+IF(B398="",VLOOKUP(C398,OFFSET('Zdroj IO a ZSJ'!$J$2:$K$87145,MATCH(C398,'Zdroj IO a ZSJ'!$J$2:$J$87145,0)+A398-VLOOKUP(C398,H:K,4,0),0),2,0),VLOOKUP(B398,'Zdroj IO a ZSJ'!J:K,2,0)),"")</f>
        <v/>
      </c>
      <c r="E398" s="25"/>
      <c r="F398" s="26"/>
    </row>
    <row r="399" spans="1:6" x14ac:dyDescent="0.25">
      <c r="A399" s="28">
        <v>396</v>
      </c>
      <c r="B399" s="22" t="str">
        <f t="shared" si="25"/>
        <v/>
      </c>
      <c r="C399" s="10">
        <f t="shared" ca="1" si="26"/>
        <v>0</v>
      </c>
      <c r="D399" s="10" t="str">
        <f ca="1">IFERROR(+IF(B399="",VLOOKUP(C399,OFFSET('Zdroj IO a ZSJ'!$J$2:$K$87145,MATCH(C399,'Zdroj IO a ZSJ'!$J$2:$J$87145,0)+A399-VLOOKUP(C399,H:K,4,0),0),2,0),VLOOKUP(B399,'Zdroj IO a ZSJ'!J:K,2,0)),"")</f>
        <v/>
      </c>
      <c r="E399" s="25"/>
      <c r="F399" s="26"/>
    </row>
    <row r="400" spans="1:6" x14ac:dyDescent="0.25">
      <c r="A400" s="28">
        <v>397</v>
      </c>
      <c r="B400" s="22" t="str">
        <f t="shared" si="25"/>
        <v/>
      </c>
      <c r="C400" s="10">
        <f t="shared" ca="1" si="26"/>
        <v>0</v>
      </c>
      <c r="D400" s="10" t="str">
        <f ca="1">IFERROR(+IF(B400="",VLOOKUP(C400,OFFSET('Zdroj IO a ZSJ'!$J$2:$K$87145,MATCH(C400,'Zdroj IO a ZSJ'!$J$2:$J$87145,0)+A400-VLOOKUP(C400,H:K,4,0),0),2,0),VLOOKUP(B400,'Zdroj IO a ZSJ'!J:K,2,0)),"")</f>
        <v/>
      </c>
      <c r="E400" s="25"/>
      <c r="F400" s="26"/>
    </row>
    <row r="401" spans="1:6" x14ac:dyDescent="0.25">
      <c r="A401" s="28">
        <v>398</v>
      </c>
      <c r="B401" s="22" t="str">
        <f t="shared" si="25"/>
        <v/>
      </c>
      <c r="C401" s="10">
        <f t="shared" ca="1" si="26"/>
        <v>0</v>
      </c>
      <c r="D401" s="10" t="str">
        <f ca="1">IFERROR(+IF(B401="",VLOOKUP(C401,OFFSET('Zdroj IO a ZSJ'!$J$2:$K$87145,MATCH(C401,'Zdroj IO a ZSJ'!$J$2:$J$87145,0)+A401-VLOOKUP(C401,H:K,4,0),0),2,0),VLOOKUP(B401,'Zdroj IO a ZSJ'!J:K,2,0)),"")</f>
        <v/>
      </c>
      <c r="E401" s="25"/>
      <c r="F401" s="26"/>
    </row>
    <row r="402" spans="1:6" x14ac:dyDescent="0.25">
      <c r="A402" s="28">
        <v>399</v>
      </c>
      <c r="B402" s="22" t="str">
        <f t="shared" si="25"/>
        <v/>
      </c>
      <c r="C402" s="10">
        <f t="shared" ca="1" si="26"/>
        <v>0</v>
      </c>
      <c r="D402" s="10" t="str">
        <f ca="1">IFERROR(+IF(B402="",VLOOKUP(C402,OFFSET('Zdroj IO a ZSJ'!$J$2:$K$87145,MATCH(C402,'Zdroj IO a ZSJ'!$J$2:$J$87145,0)+A402-VLOOKUP(C402,H:K,4,0),0),2,0),VLOOKUP(B402,'Zdroj IO a ZSJ'!J:K,2,0)),"")</f>
        <v/>
      </c>
      <c r="E402" s="25"/>
      <c r="F402" s="26"/>
    </row>
    <row r="403" spans="1:6" x14ac:dyDescent="0.25">
      <c r="A403" s="28">
        <v>400</v>
      </c>
      <c r="B403" s="22" t="str">
        <f t="shared" si="25"/>
        <v/>
      </c>
      <c r="C403" s="10">
        <f t="shared" ca="1" si="26"/>
        <v>0</v>
      </c>
      <c r="D403" s="10" t="str">
        <f ca="1">IFERROR(+IF(B403="",VLOOKUP(C403,OFFSET('Zdroj IO a ZSJ'!$J$2:$K$87145,MATCH(C403,'Zdroj IO a ZSJ'!$J$2:$J$87145,0)+A403-VLOOKUP(C403,H:K,4,0),0),2,0),VLOOKUP(B403,'Zdroj IO a ZSJ'!J:K,2,0)),"")</f>
        <v/>
      </c>
      <c r="E403" s="25"/>
      <c r="F403" s="26"/>
    </row>
    <row r="404" spans="1:6" x14ac:dyDescent="0.25">
      <c r="A404" s="28">
        <v>401</v>
      </c>
      <c r="B404" s="22" t="str">
        <f t="shared" si="25"/>
        <v/>
      </c>
      <c r="C404" s="10">
        <f t="shared" ca="1" si="26"/>
        <v>0</v>
      </c>
      <c r="D404" s="10" t="str">
        <f ca="1">IFERROR(+IF(B404="",VLOOKUP(C404,OFFSET('Zdroj IO a ZSJ'!$J$2:$K$87145,MATCH(C404,'Zdroj IO a ZSJ'!$J$2:$J$87145,0)+A404-VLOOKUP(C404,H:K,4,0),0),2,0),VLOOKUP(B404,'Zdroj IO a ZSJ'!J:K,2,0)),"")</f>
        <v/>
      </c>
      <c r="E404" s="25"/>
      <c r="F404" s="26"/>
    </row>
    <row r="405" spans="1:6" x14ac:dyDescent="0.25">
      <c r="A405" s="28">
        <v>402</v>
      </c>
      <c r="B405" s="22" t="str">
        <f t="shared" ca="1" si="25"/>
        <v/>
      </c>
      <c r="C405" s="10">
        <f t="shared" ca="1" si="26"/>
        <v>0</v>
      </c>
      <c r="D405" s="10" t="str">
        <f ca="1">IFERROR(+IF(B405="",VLOOKUP(C405,OFFSET('Zdroj IO a ZSJ'!$J$2:$K$87145,MATCH(C405,'Zdroj IO a ZSJ'!$J$2:$J$87145,0)+A405-VLOOKUP(C405,H:K,4,0),0),2,0),VLOOKUP(B405,'Zdroj IO a ZSJ'!J:K,2,0)),"")</f>
        <v/>
      </c>
      <c r="E405" s="25"/>
      <c r="F405" s="26"/>
    </row>
    <row r="406" spans="1:6" x14ac:dyDescent="0.25">
      <c r="A406" s="28">
        <v>403</v>
      </c>
      <c r="B406" s="22" t="str">
        <f t="shared" si="25"/>
        <v/>
      </c>
      <c r="C406" s="10">
        <f t="shared" ca="1" si="26"/>
        <v>0</v>
      </c>
      <c r="D406" s="10" t="str">
        <f ca="1">IFERROR(+IF(B406="",VLOOKUP(C406,OFFSET('Zdroj IO a ZSJ'!$J$2:$K$87145,MATCH(C406,'Zdroj IO a ZSJ'!$J$2:$J$87145,0)+A406-VLOOKUP(C406,H:K,4,0),0),2,0),VLOOKUP(B406,'Zdroj IO a ZSJ'!J:K,2,0)),"")</f>
        <v/>
      </c>
      <c r="E406" s="25"/>
      <c r="F406" s="26"/>
    </row>
    <row r="407" spans="1:6" x14ac:dyDescent="0.25">
      <c r="A407" s="28">
        <v>404</v>
      </c>
      <c r="B407" s="22" t="str">
        <f t="shared" si="25"/>
        <v/>
      </c>
      <c r="C407" s="10">
        <f t="shared" ca="1" si="26"/>
        <v>0</v>
      </c>
      <c r="D407" s="10" t="str">
        <f ca="1">IFERROR(+IF(B407="",VLOOKUP(C407,OFFSET('Zdroj IO a ZSJ'!$J$2:$K$87145,MATCH(C407,'Zdroj IO a ZSJ'!$J$2:$J$87145,0)+A407-VLOOKUP(C407,H:K,4,0),0),2,0),VLOOKUP(B407,'Zdroj IO a ZSJ'!J:K,2,0)),"")</f>
        <v/>
      </c>
      <c r="E407" s="25"/>
      <c r="F407" s="26"/>
    </row>
    <row r="408" spans="1:6" x14ac:dyDescent="0.25">
      <c r="A408" s="28">
        <v>405</v>
      </c>
      <c r="B408" s="22" t="str">
        <f t="shared" si="25"/>
        <v/>
      </c>
      <c r="C408" s="10">
        <f t="shared" ca="1" si="26"/>
        <v>0</v>
      </c>
      <c r="D408" s="10" t="str">
        <f ca="1">IFERROR(+IF(B408="",VLOOKUP(C408,OFFSET('Zdroj IO a ZSJ'!$J$2:$K$87145,MATCH(C408,'Zdroj IO a ZSJ'!$J$2:$J$87145,0)+A408-VLOOKUP(C408,H:K,4,0),0),2,0),VLOOKUP(B408,'Zdroj IO a ZSJ'!J:K,2,0)),"")</f>
        <v/>
      </c>
      <c r="E408" s="25"/>
      <c r="F408" s="26"/>
    </row>
    <row r="409" spans="1:6" x14ac:dyDescent="0.25">
      <c r="A409" s="28">
        <v>406</v>
      </c>
      <c r="B409" s="22" t="str">
        <f t="shared" si="25"/>
        <v/>
      </c>
      <c r="C409" s="10">
        <f t="shared" ca="1" si="26"/>
        <v>0</v>
      </c>
      <c r="D409" s="10" t="str">
        <f ca="1">IFERROR(+IF(B409="",VLOOKUP(C409,OFFSET('Zdroj IO a ZSJ'!$J$2:$K$87145,MATCH(C409,'Zdroj IO a ZSJ'!$J$2:$J$87145,0)+A409-VLOOKUP(C409,H:K,4,0),0),2,0),VLOOKUP(B409,'Zdroj IO a ZSJ'!J:K,2,0)),"")</f>
        <v/>
      </c>
      <c r="E409" s="25"/>
      <c r="F409" s="26"/>
    </row>
    <row r="410" spans="1:6" x14ac:dyDescent="0.25">
      <c r="A410" s="28">
        <v>407</v>
      </c>
      <c r="B410" s="22" t="str">
        <f t="shared" ca="1" si="25"/>
        <v/>
      </c>
      <c r="C410" s="10">
        <f t="shared" ca="1" si="26"/>
        <v>0</v>
      </c>
      <c r="D410" s="10" t="str">
        <f ca="1">IFERROR(+IF(B410="",VLOOKUP(C410,OFFSET('Zdroj IO a ZSJ'!$J$2:$K$87145,MATCH(C410,'Zdroj IO a ZSJ'!$J$2:$J$87145,0)+A410-VLOOKUP(C410,H:K,4,0),0),2,0),VLOOKUP(B410,'Zdroj IO a ZSJ'!J:K,2,0)),"")</f>
        <v/>
      </c>
      <c r="E410" s="25"/>
      <c r="F410" s="26"/>
    </row>
    <row r="411" spans="1:6" x14ac:dyDescent="0.25">
      <c r="A411" s="28">
        <v>408</v>
      </c>
      <c r="B411" s="22" t="str">
        <f t="shared" si="25"/>
        <v/>
      </c>
      <c r="C411" s="10">
        <f t="shared" ca="1" si="26"/>
        <v>0</v>
      </c>
      <c r="D411" s="10" t="str">
        <f ca="1">IFERROR(+IF(B411="",VLOOKUP(C411,OFFSET('Zdroj IO a ZSJ'!$J$2:$K$87145,MATCH(C411,'Zdroj IO a ZSJ'!$J$2:$J$87145,0)+A411-VLOOKUP(C411,H:K,4,0),0),2,0),VLOOKUP(B411,'Zdroj IO a ZSJ'!J:K,2,0)),"")</f>
        <v/>
      </c>
      <c r="E411" s="25"/>
      <c r="F411" s="26"/>
    </row>
    <row r="412" spans="1:6" x14ac:dyDescent="0.25">
      <c r="A412" s="28">
        <v>409</v>
      </c>
      <c r="B412" s="22" t="str">
        <f t="shared" si="25"/>
        <v/>
      </c>
      <c r="C412" s="10">
        <f t="shared" ca="1" si="26"/>
        <v>0</v>
      </c>
      <c r="D412" s="10" t="str">
        <f ca="1">IFERROR(+IF(B412="",VLOOKUP(C412,OFFSET('Zdroj IO a ZSJ'!$J$2:$K$87145,MATCH(C412,'Zdroj IO a ZSJ'!$J$2:$J$87145,0)+A412-VLOOKUP(C412,H:K,4,0),0),2,0),VLOOKUP(B412,'Zdroj IO a ZSJ'!J:K,2,0)),"")</f>
        <v/>
      </c>
      <c r="E412" s="25"/>
      <c r="F412" s="26"/>
    </row>
    <row r="413" spans="1:6" x14ac:dyDescent="0.25">
      <c r="A413" s="28">
        <v>410</v>
      </c>
      <c r="B413" s="22" t="str">
        <f t="shared" si="25"/>
        <v/>
      </c>
      <c r="C413" s="10">
        <f t="shared" ca="1" si="26"/>
        <v>0</v>
      </c>
      <c r="D413" s="10" t="str">
        <f ca="1">IFERROR(+IF(B413="",VLOOKUP(C413,OFFSET('Zdroj IO a ZSJ'!$J$2:$K$87145,MATCH(C413,'Zdroj IO a ZSJ'!$J$2:$J$87145,0)+A413-VLOOKUP(C413,H:K,4,0),0),2,0),VLOOKUP(B413,'Zdroj IO a ZSJ'!J:K,2,0)),"")</f>
        <v/>
      </c>
      <c r="E413" s="25"/>
      <c r="F413" s="26"/>
    </row>
    <row r="414" spans="1:6" x14ac:dyDescent="0.25">
      <c r="A414" s="28">
        <v>411</v>
      </c>
      <c r="B414" s="22" t="str">
        <f t="shared" ca="1" si="25"/>
        <v/>
      </c>
      <c r="C414" s="10">
        <f t="shared" ca="1" si="26"/>
        <v>0</v>
      </c>
      <c r="D414" s="10" t="str">
        <f ca="1">IFERROR(+IF(B414="",VLOOKUP(C414,OFFSET('Zdroj IO a ZSJ'!$J$2:$K$87145,MATCH(C414,'Zdroj IO a ZSJ'!$J$2:$J$87145,0)+A414-VLOOKUP(C414,H:K,4,0),0),2,0),VLOOKUP(B414,'Zdroj IO a ZSJ'!J:K,2,0)),"")</f>
        <v/>
      </c>
      <c r="E414" s="25"/>
      <c r="F414" s="26"/>
    </row>
    <row r="415" spans="1:6" x14ac:dyDescent="0.25">
      <c r="A415" s="28">
        <v>412</v>
      </c>
      <c r="B415" s="22" t="str">
        <f t="shared" si="25"/>
        <v/>
      </c>
      <c r="C415" s="10">
        <f t="shared" ca="1" si="26"/>
        <v>0</v>
      </c>
      <c r="D415" s="10" t="str">
        <f ca="1">IFERROR(+IF(B415="",VLOOKUP(C415,OFFSET('Zdroj IO a ZSJ'!$J$2:$K$87145,MATCH(C415,'Zdroj IO a ZSJ'!$J$2:$J$87145,0)+A415-VLOOKUP(C415,H:K,4,0),0),2,0),VLOOKUP(B415,'Zdroj IO a ZSJ'!J:K,2,0)),"")</f>
        <v/>
      </c>
      <c r="E415" s="25"/>
      <c r="F415" s="26"/>
    </row>
    <row r="416" spans="1:6" x14ac:dyDescent="0.25">
      <c r="A416" s="28">
        <v>413</v>
      </c>
      <c r="B416" s="22" t="str">
        <f t="shared" si="25"/>
        <v/>
      </c>
      <c r="C416" s="10">
        <f t="shared" ca="1" si="26"/>
        <v>0</v>
      </c>
      <c r="D416" s="10" t="str">
        <f ca="1">IFERROR(+IF(B416="",VLOOKUP(C416,OFFSET('Zdroj IO a ZSJ'!$J$2:$K$87145,MATCH(C416,'Zdroj IO a ZSJ'!$J$2:$J$87145,0)+A416-VLOOKUP(C416,H:K,4,0),0),2,0),VLOOKUP(B416,'Zdroj IO a ZSJ'!J:K,2,0)),"")</f>
        <v/>
      </c>
      <c r="E416" s="25"/>
      <c r="F416" s="26"/>
    </row>
    <row r="417" spans="1:6" x14ac:dyDescent="0.25">
      <c r="A417" s="28">
        <v>414</v>
      </c>
      <c r="B417" s="22" t="str">
        <f t="shared" si="25"/>
        <v/>
      </c>
      <c r="C417" s="10">
        <f t="shared" ca="1" si="26"/>
        <v>0</v>
      </c>
      <c r="D417" s="10" t="str">
        <f ca="1">IFERROR(+IF(B417="",VLOOKUP(C417,OFFSET('Zdroj IO a ZSJ'!$J$2:$K$87145,MATCH(C417,'Zdroj IO a ZSJ'!$J$2:$J$87145,0)+A417-VLOOKUP(C417,H:K,4,0),0),2,0),VLOOKUP(B417,'Zdroj IO a ZSJ'!J:K,2,0)),"")</f>
        <v/>
      </c>
      <c r="E417" s="25"/>
      <c r="F417" s="26"/>
    </row>
    <row r="418" spans="1:6" x14ac:dyDescent="0.25">
      <c r="A418" s="28">
        <v>415</v>
      </c>
      <c r="B418" s="22" t="str">
        <f t="shared" si="25"/>
        <v/>
      </c>
      <c r="C418" s="10">
        <f t="shared" ca="1" si="26"/>
        <v>0</v>
      </c>
      <c r="D418" s="10" t="str">
        <f ca="1">IFERROR(+IF(B418="",VLOOKUP(C418,OFFSET('Zdroj IO a ZSJ'!$J$2:$K$87145,MATCH(C418,'Zdroj IO a ZSJ'!$J$2:$J$87145,0)+A418-VLOOKUP(C418,H:K,4,0),0),2,0),VLOOKUP(B418,'Zdroj IO a ZSJ'!J:K,2,0)),"")</f>
        <v/>
      </c>
      <c r="E418" s="25"/>
      <c r="F418" s="26"/>
    </row>
    <row r="419" spans="1:6" x14ac:dyDescent="0.25">
      <c r="A419" s="28">
        <v>416</v>
      </c>
      <c r="B419" s="22" t="str">
        <f t="shared" si="25"/>
        <v/>
      </c>
      <c r="C419" s="10">
        <f t="shared" ca="1" si="26"/>
        <v>0</v>
      </c>
      <c r="D419" s="10" t="str">
        <f ca="1">IFERROR(+IF(B419="",VLOOKUP(C419,OFFSET('Zdroj IO a ZSJ'!$J$2:$K$87145,MATCH(C419,'Zdroj IO a ZSJ'!$J$2:$J$87145,0)+A419-VLOOKUP(C419,H:K,4,0),0),2,0),VLOOKUP(B419,'Zdroj IO a ZSJ'!J:K,2,0)),"")</f>
        <v/>
      </c>
      <c r="E419" s="25"/>
      <c r="F419" s="26"/>
    </row>
    <row r="420" spans="1:6" x14ac:dyDescent="0.25">
      <c r="A420" s="28">
        <v>417</v>
      </c>
      <c r="B420" s="22" t="str">
        <f t="shared" si="25"/>
        <v/>
      </c>
      <c r="C420" s="10">
        <f t="shared" ca="1" si="26"/>
        <v>0</v>
      </c>
      <c r="D420" s="10" t="str">
        <f ca="1">IFERROR(+IF(B420="",VLOOKUP(C420,OFFSET('Zdroj IO a ZSJ'!$J$2:$K$87145,MATCH(C420,'Zdroj IO a ZSJ'!$J$2:$J$87145,0)+A420-VLOOKUP(C420,H:K,4,0),0),2,0),VLOOKUP(B420,'Zdroj IO a ZSJ'!J:K,2,0)),"")</f>
        <v/>
      </c>
      <c r="E420" s="25"/>
      <c r="F420" s="26"/>
    </row>
    <row r="421" spans="1:6" x14ac:dyDescent="0.25">
      <c r="A421" s="28">
        <v>418</v>
      </c>
      <c r="B421" s="22" t="str">
        <f t="shared" si="25"/>
        <v/>
      </c>
      <c r="C421" s="10">
        <f t="shared" ca="1" si="26"/>
        <v>0</v>
      </c>
      <c r="D421" s="10" t="str">
        <f ca="1">IFERROR(+IF(B421="",VLOOKUP(C421,OFFSET('Zdroj IO a ZSJ'!$J$2:$K$87145,MATCH(C421,'Zdroj IO a ZSJ'!$J$2:$J$87145,0)+A421-VLOOKUP(C421,H:K,4,0),0),2,0),VLOOKUP(B421,'Zdroj IO a ZSJ'!J:K,2,0)),"")</f>
        <v/>
      </c>
      <c r="E421" s="25"/>
      <c r="F421" s="26"/>
    </row>
    <row r="422" spans="1:6" x14ac:dyDescent="0.25">
      <c r="A422" s="28">
        <v>419</v>
      </c>
      <c r="B422" s="22" t="str">
        <f t="shared" si="25"/>
        <v/>
      </c>
      <c r="C422" s="10">
        <f t="shared" ca="1" si="26"/>
        <v>0</v>
      </c>
      <c r="D422" s="10" t="str">
        <f ca="1">IFERROR(+IF(B422="",VLOOKUP(C422,OFFSET('Zdroj IO a ZSJ'!$J$2:$K$87145,MATCH(C422,'Zdroj IO a ZSJ'!$J$2:$J$87145,0)+A422-VLOOKUP(C422,H:K,4,0),0),2,0),VLOOKUP(B422,'Zdroj IO a ZSJ'!J:K,2,0)),"")</f>
        <v/>
      </c>
      <c r="E422" s="25"/>
      <c r="F422" s="26"/>
    </row>
    <row r="423" spans="1:6" x14ac:dyDescent="0.25">
      <c r="A423" s="28">
        <v>420</v>
      </c>
      <c r="B423" s="22" t="str">
        <f t="shared" si="25"/>
        <v/>
      </c>
      <c r="C423" s="10">
        <f t="shared" ca="1" si="26"/>
        <v>0</v>
      </c>
      <c r="D423" s="10" t="str">
        <f ca="1">IFERROR(+IF(B423="",VLOOKUP(C423,OFFSET('Zdroj IO a ZSJ'!$J$2:$K$87145,MATCH(C423,'Zdroj IO a ZSJ'!$J$2:$J$87145,0)+A423-VLOOKUP(C423,H:K,4,0),0),2,0),VLOOKUP(B423,'Zdroj IO a ZSJ'!J:K,2,0)),"")</f>
        <v/>
      </c>
      <c r="E423" s="25"/>
      <c r="F423" s="26"/>
    </row>
    <row r="424" spans="1:6" x14ac:dyDescent="0.25">
      <c r="A424" s="28">
        <v>421</v>
      </c>
      <c r="B424" s="22" t="str">
        <f t="shared" si="25"/>
        <v/>
      </c>
      <c r="C424" s="10">
        <f t="shared" ca="1" si="26"/>
        <v>0</v>
      </c>
      <c r="D424" s="10" t="str">
        <f ca="1">IFERROR(+IF(B424="",VLOOKUP(C424,OFFSET('Zdroj IO a ZSJ'!$J$2:$K$87145,MATCH(C424,'Zdroj IO a ZSJ'!$J$2:$J$87145,0)+A424-VLOOKUP(C424,H:K,4,0),0),2,0),VLOOKUP(B424,'Zdroj IO a ZSJ'!J:K,2,0)),"")</f>
        <v/>
      </c>
      <c r="E424" s="25"/>
      <c r="F424" s="26"/>
    </row>
    <row r="425" spans="1:6" x14ac:dyDescent="0.25">
      <c r="A425" s="28">
        <v>422</v>
      </c>
      <c r="B425" s="22" t="str">
        <f t="shared" si="25"/>
        <v/>
      </c>
      <c r="C425" s="10">
        <f t="shared" ca="1" si="26"/>
        <v>0</v>
      </c>
      <c r="D425" s="10" t="str">
        <f ca="1">IFERROR(+IF(B425="",VLOOKUP(C425,OFFSET('Zdroj IO a ZSJ'!$J$2:$K$87145,MATCH(C425,'Zdroj IO a ZSJ'!$J$2:$J$87145,0)+A425-VLOOKUP(C425,H:K,4,0),0),2,0),VLOOKUP(B425,'Zdroj IO a ZSJ'!J:K,2,0)),"")</f>
        <v/>
      </c>
      <c r="E425" s="25"/>
      <c r="F425" s="26"/>
    </row>
    <row r="426" spans="1:6" x14ac:dyDescent="0.25">
      <c r="A426" s="28">
        <v>423</v>
      </c>
      <c r="B426" s="22" t="str">
        <f t="shared" si="25"/>
        <v/>
      </c>
      <c r="C426" s="10">
        <f t="shared" ca="1" si="26"/>
        <v>0</v>
      </c>
      <c r="D426" s="10" t="str">
        <f ca="1">IFERROR(+IF(B426="",VLOOKUP(C426,OFFSET('Zdroj IO a ZSJ'!$J$2:$K$87145,MATCH(C426,'Zdroj IO a ZSJ'!$J$2:$J$87145,0)+A426-VLOOKUP(C426,H:K,4,0),0),2,0),VLOOKUP(B426,'Zdroj IO a ZSJ'!J:K,2,0)),"")</f>
        <v/>
      </c>
      <c r="E426" s="25"/>
      <c r="F426" s="26"/>
    </row>
    <row r="427" spans="1:6" x14ac:dyDescent="0.25">
      <c r="A427" s="28">
        <v>424</v>
      </c>
      <c r="B427" s="22" t="str">
        <f t="shared" si="25"/>
        <v/>
      </c>
      <c r="C427" s="10">
        <f t="shared" ca="1" si="26"/>
        <v>0</v>
      </c>
      <c r="D427" s="10" t="str">
        <f ca="1">IFERROR(+IF(B427="",VLOOKUP(C427,OFFSET('Zdroj IO a ZSJ'!$J$2:$K$87145,MATCH(C427,'Zdroj IO a ZSJ'!$J$2:$J$87145,0)+A427-VLOOKUP(C427,H:K,4,0),0),2,0),VLOOKUP(B427,'Zdroj IO a ZSJ'!J:K,2,0)),"")</f>
        <v/>
      </c>
      <c r="E427" s="25"/>
      <c r="F427" s="26"/>
    </row>
    <row r="428" spans="1:6" x14ac:dyDescent="0.25">
      <c r="A428" s="28">
        <v>425</v>
      </c>
      <c r="B428" s="22" t="str">
        <f t="shared" si="25"/>
        <v/>
      </c>
      <c r="C428" s="10">
        <f t="shared" ca="1" si="26"/>
        <v>0</v>
      </c>
      <c r="D428" s="10" t="str">
        <f ca="1">IFERROR(+IF(B428="",VLOOKUP(C428,OFFSET('Zdroj IO a ZSJ'!$J$2:$K$87145,MATCH(C428,'Zdroj IO a ZSJ'!$J$2:$J$87145,0)+A428-VLOOKUP(C428,H:K,4,0),0),2,0),VLOOKUP(B428,'Zdroj IO a ZSJ'!J:K,2,0)),"")</f>
        <v/>
      </c>
      <c r="E428" s="25"/>
      <c r="F428" s="26"/>
    </row>
    <row r="429" spans="1:6" x14ac:dyDescent="0.25">
      <c r="A429" s="28">
        <v>426</v>
      </c>
      <c r="B429" s="22" t="str">
        <f t="shared" si="25"/>
        <v/>
      </c>
      <c r="C429" s="10">
        <f t="shared" ca="1" si="26"/>
        <v>0</v>
      </c>
      <c r="D429" s="10" t="str">
        <f ca="1">IFERROR(+IF(B429="",VLOOKUP(C429,OFFSET('Zdroj IO a ZSJ'!$J$2:$K$87145,MATCH(C429,'Zdroj IO a ZSJ'!$J$2:$J$87145,0)+A429-VLOOKUP(C429,H:K,4,0),0),2,0),VLOOKUP(B429,'Zdroj IO a ZSJ'!J:K,2,0)),"")</f>
        <v/>
      </c>
      <c r="E429" s="25"/>
      <c r="F429" s="26"/>
    </row>
    <row r="430" spans="1:6" x14ac:dyDescent="0.25">
      <c r="A430" s="28">
        <v>427</v>
      </c>
      <c r="B430" s="22" t="str">
        <f t="shared" si="25"/>
        <v/>
      </c>
      <c r="C430" s="10">
        <f t="shared" ca="1" si="26"/>
        <v>0</v>
      </c>
      <c r="D430" s="10" t="str">
        <f ca="1">IFERROR(+IF(B430="",VLOOKUP(C430,OFFSET('Zdroj IO a ZSJ'!$J$2:$K$87145,MATCH(C430,'Zdroj IO a ZSJ'!$J$2:$J$87145,0)+A430-VLOOKUP(C430,H:K,4,0),0),2,0),VLOOKUP(B430,'Zdroj IO a ZSJ'!J:K,2,0)),"")</f>
        <v/>
      </c>
      <c r="E430" s="25"/>
      <c r="F430" s="26"/>
    </row>
    <row r="431" spans="1:6" x14ac:dyDescent="0.25">
      <c r="A431" s="28">
        <v>428</v>
      </c>
      <c r="B431" s="22" t="str">
        <f t="shared" si="25"/>
        <v/>
      </c>
      <c r="C431" s="10">
        <f t="shared" ca="1" si="26"/>
        <v>0</v>
      </c>
      <c r="D431" s="10" t="str">
        <f ca="1">IFERROR(+IF(B431="",VLOOKUP(C431,OFFSET('Zdroj IO a ZSJ'!$J$2:$K$87145,MATCH(C431,'Zdroj IO a ZSJ'!$J$2:$J$87145,0)+A431-VLOOKUP(C431,H:K,4,0),0),2,0),VLOOKUP(B431,'Zdroj IO a ZSJ'!J:K,2,0)),"")</f>
        <v/>
      </c>
      <c r="E431" s="25"/>
      <c r="F431" s="26"/>
    </row>
    <row r="432" spans="1:6" x14ac:dyDescent="0.25">
      <c r="A432" s="28">
        <v>429</v>
      </c>
      <c r="B432" s="22" t="str">
        <f t="shared" si="25"/>
        <v/>
      </c>
      <c r="C432" s="10">
        <f t="shared" ca="1" si="26"/>
        <v>0</v>
      </c>
      <c r="D432" s="10" t="str">
        <f ca="1">IFERROR(+IF(B432="",VLOOKUP(C432,OFFSET('Zdroj IO a ZSJ'!$J$2:$K$87145,MATCH(C432,'Zdroj IO a ZSJ'!$J$2:$J$87145,0)+A432-VLOOKUP(C432,H:K,4,0),0),2,0),VLOOKUP(B432,'Zdroj IO a ZSJ'!J:K,2,0)),"")</f>
        <v/>
      </c>
      <c r="E432" s="25"/>
      <c r="F432" s="26"/>
    </row>
    <row r="433" spans="1:6" x14ac:dyDescent="0.25">
      <c r="A433" s="28">
        <v>430</v>
      </c>
      <c r="B433" s="22" t="str">
        <f t="shared" si="25"/>
        <v/>
      </c>
      <c r="C433" s="10">
        <f t="shared" ca="1" si="26"/>
        <v>0</v>
      </c>
      <c r="D433" s="10" t="str">
        <f ca="1">IFERROR(+IF(B433="",VLOOKUP(C433,OFFSET('Zdroj IO a ZSJ'!$J$2:$K$87145,MATCH(C433,'Zdroj IO a ZSJ'!$J$2:$J$87145,0)+A433-VLOOKUP(C433,H:K,4,0),0),2,0),VLOOKUP(B433,'Zdroj IO a ZSJ'!J:K,2,0)),"")</f>
        <v/>
      </c>
      <c r="E433" s="25"/>
      <c r="F433" s="26"/>
    </row>
    <row r="434" spans="1:6" x14ac:dyDescent="0.25">
      <c r="A434" s="28">
        <v>431</v>
      </c>
      <c r="B434" s="22" t="str">
        <f t="shared" si="25"/>
        <v/>
      </c>
      <c r="C434" s="10">
        <f t="shared" ca="1" si="26"/>
        <v>0</v>
      </c>
      <c r="D434" s="10" t="str">
        <f ca="1">IFERROR(+IF(B434="",VLOOKUP(C434,OFFSET('Zdroj IO a ZSJ'!$J$2:$K$87145,MATCH(C434,'Zdroj IO a ZSJ'!$J$2:$J$87145,0)+A434-VLOOKUP(C434,H:K,4,0),0),2,0),VLOOKUP(B434,'Zdroj IO a ZSJ'!J:K,2,0)),"")</f>
        <v/>
      </c>
      <c r="E434" s="25"/>
      <c r="F434" s="26"/>
    </row>
    <row r="435" spans="1:6" x14ac:dyDescent="0.25">
      <c r="A435" s="28">
        <v>432</v>
      </c>
      <c r="B435" s="22" t="str">
        <f t="shared" si="25"/>
        <v/>
      </c>
      <c r="C435" s="10">
        <f t="shared" ca="1" si="26"/>
        <v>0</v>
      </c>
      <c r="D435" s="10" t="str">
        <f ca="1">IFERROR(+IF(B435="",VLOOKUP(C435,OFFSET('Zdroj IO a ZSJ'!$J$2:$K$87145,MATCH(C435,'Zdroj IO a ZSJ'!$J$2:$J$87145,0)+A435-VLOOKUP(C435,H:K,4,0),0),2,0),VLOOKUP(B435,'Zdroj IO a ZSJ'!J:K,2,0)),"")</f>
        <v/>
      </c>
      <c r="E435" s="25"/>
      <c r="F435" s="26"/>
    </row>
    <row r="436" spans="1:6" x14ac:dyDescent="0.25">
      <c r="A436" s="28">
        <v>433</v>
      </c>
      <c r="B436" s="22" t="str">
        <f t="shared" si="25"/>
        <v/>
      </c>
      <c r="C436" s="10">
        <f t="shared" ca="1" si="26"/>
        <v>0</v>
      </c>
      <c r="D436" s="10" t="str">
        <f ca="1">IFERROR(+IF(B436="",VLOOKUP(C436,OFFSET('Zdroj IO a ZSJ'!$J$2:$K$87145,MATCH(C436,'Zdroj IO a ZSJ'!$J$2:$J$87145,0)+A436-VLOOKUP(C436,H:K,4,0),0),2,0),VLOOKUP(B436,'Zdroj IO a ZSJ'!J:K,2,0)),"")</f>
        <v/>
      </c>
      <c r="E436" s="25"/>
      <c r="F436" s="26"/>
    </row>
    <row r="437" spans="1:6" x14ac:dyDescent="0.25">
      <c r="A437" s="28">
        <v>434</v>
      </c>
      <c r="B437" s="22" t="str">
        <f t="shared" si="25"/>
        <v/>
      </c>
      <c r="C437" s="10">
        <f t="shared" ca="1" si="26"/>
        <v>0</v>
      </c>
      <c r="D437" s="10" t="str">
        <f ca="1">IFERROR(+IF(B437="",VLOOKUP(C437,OFFSET('Zdroj IO a ZSJ'!$J$2:$K$87145,MATCH(C437,'Zdroj IO a ZSJ'!$J$2:$J$87145,0)+A437-VLOOKUP(C437,H:K,4,0),0),2,0),VLOOKUP(B437,'Zdroj IO a ZSJ'!J:K,2,0)),"")</f>
        <v/>
      </c>
      <c r="E437" s="25"/>
      <c r="F437" s="26"/>
    </row>
    <row r="438" spans="1:6" x14ac:dyDescent="0.25">
      <c r="A438" s="28">
        <v>435</v>
      </c>
      <c r="B438" s="22" t="str">
        <f t="shared" ca="1" si="25"/>
        <v/>
      </c>
      <c r="C438" s="10">
        <f t="shared" ca="1" si="26"/>
        <v>0</v>
      </c>
      <c r="D438" s="10" t="str">
        <f ca="1">IFERROR(+IF(B438="",VLOOKUP(C438,OFFSET('Zdroj IO a ZSJ'!$J$2:$K$87145,MATCH(C438,'Zdroj IO a ZSJ'!$J$2:$J$87145,0)+A438-VLOOKUP(C438,H:K,4,0),0),2,0),VLOOKUP(B438,'Zdroj IO a ZSJ'!J:K,2,0)),"")</f>
        <v/>
      </c>
      <c r="E438" s="25"/>
      <c r="F438" s="26"/>
    </row>
    <row r="439" spans="1:6" x14ac:dyDescent="0.25">
      <c r="A439" s="28">
        <v>436</v>
      </c>
      <c r="B439" s="22" t="str">
        <f t="shared" si="25"/>
        <v/>
      </c>
      <c r="C439" s="10">
        <f t="shared" ca="1" si="26"/>
        <v>0</v>
      </c>
      <c r="D439" s="10" t="str">
        <f ca="1">IFERROR(+IF(B439="",VLOOKUP(C439,OFFSET('Zdroj IO a ZSJ'!$J$2:$K$87145,MATCH(C439,'Zdroj IO a ZSJ'!$J$2:$J$87145,0)+A439-VLOOKUP(C439,H:K,4,0),0),2,0),VLOOKUP(B439,'Zdroj IO a ZSJ'!J:K,2,0)),"")</f>
        <v/>
      </c>
      <c r="E439" s="25"/>
      <c r="F439" s="26"/>
    </row>
    <row r="440" spans="1:6" x14ac:dyDescent="0.25">
      <c r="A440" s="28">
        <v>437</v>
      </c>
      <c r="B440" s="22" t="str">
        <f t="shared" ca="1" si="25"/>
        <v/>
      </c>
      <c r="C440" s="10">
        <f t="shared" ca="1" si="26"/>
        <v>0</v>
      </c>
      <c r="D440" s="10" t="str">
        <f ca="1">IFERROR(+IF(B440="",VLOOKUP(C440,OFFSET('Zdroj IO a ZSJ'!$J$2:$K$87145,MATCH(C440,'Zdroj IO a ZSJ'!$J$2:$J$87145,0)+A440-VLOOKUP(C440,H:K,4,0),0),2,0),VLOOKUP(B440,'Zdroj IO a ZSJ'!J:K,2,0)),"")</f>
        <v/>
      </c>
      <c r="E440" s="25"/>
      <c r="F440" s="26"/>
    </row>
    <row r="441" spans="1:6" x14ac:dyDescent="0.25">
      <c r="A441" s="28">
        <v>438</v>
      </c>
      <c r="B441" s="22" t="str">
        <f t="shared" si="25"/>
        <v/>
      </c>
      <c r="C441" s="10">
        <f t="shared" ca="1" si="26"/>
        <v>0</v>
      </c>
      <c r="D441" s="10" t="str">
        <f ca="1">IFERROR(+IF(B441="",VLOOKUP(C441,OFFSET('Zdroj IO a ZSJ'!$J$2:$K$87145,MATCH(C441,'Zdroj IO a ZSJ'!$J$2:$J$87145,0)+A441-VLOOKUP(C441,H:K,4,0),0),2,0),VLOOKUP(B441,'Zdroj IO a ZSJ'!J:K,2,0)),"")</f>
        <v/>
      </c>
      <c r="E441" s="25"/>
      <c r="F441" s="26"/>
    </row>
    <row r="442" spans="1:6" x14ac:dyDescent="0.25">
      <c r="A442" s="28">
        <v>439</v>
      </c>
      <c r="B442" s="22" t="str">
        <f t="shared" si="25"/>
        <v/>
      </c>
      <c r="C442" s="10">
        <f t="shared" ca="1" si="26"/>
        <v>0</v>
      </c>
      <c r="D442" s="10" t="str">
        <f ca="1">IFERROR(+IF(B442="",VLOOKUP(C442,OFFSET('Zdroj IO a ZSJ'!$J$2:$K$87145,MATCH(C442,'Zdroj IO a ZSJ'!$J$2:$J$87145,0)+A442-VLOOKUP(C442,H:K,4,0),0),2,0),VLOOKUP(B442,'Zdroj IO a ZSJ'!J:K,2,0)),"")</f>
        <v/>
      </c>
      <c r="E442" s="25"/>
      <c r="F442" s="26"/>
    </row>
    <row r="443" spans="1:6" x14ac:dyDescent="0.25">
      <c r="A443" s="28">
        <v>440</v>
      </c>
      <c r="B443" s="22" t="str">
        <f t="shared" si="25"/>
        <v/>
      </c>
      <c r="C443" s="10">
        <f t="shared" ca="1" si="26"/>
        <v>0</v>
      </c>
      <c r="D443" s="10" t="str">
        <f ca="1">IFERROR(+IF(B443="",VLOOKUP(C443,OFFSET('Zdroj IO a ZSJ'!$J$2:$K$87145,MATCH(C443,'Zdroj IO a ZSJ'!$J$2:$J$87145,0)+A443-VLOOKUP(C443,H:K,4,0),0),2,0),VLOOKUP(B443,'Zdroj IO a ZSJ'!J:K,2,0)),"")</f>
        <v/>
      </c>
      <c r="E443" s="25"/>
      <c r="F443" s="26"/>
    </row>
    <row r="444" spans="1:6" x14ac:dyDescent="0.25">
      <c r="A444" s="28">
        <v>441</v>
      </c>
      <c r="B444" s="22" t="str">
        <f t="shared" si="25"/>
        <v/>
      </c>
      <c r="C444" s="10">
        <f t="shared" ca="1" si="26"/>
        <v>0</v>
      </c>
      <c r="D444" s="10" t="str">
        <f ca="1">IFERROR(+IF(B444="",VLOOKUP(C444,OFFSET('Zdroj IO a ZSJ'!$J$2:$K$87145,MATCH(C444,'Zdroj IO a ZSJ'!$J$2:$J$87145,0)+A444-VLOOKUP(C444,H:K,4,0),0),2,0),VLOOKUP(B444,'Zdroj IO a ZSJ'!J:K,2,0)),"")</f>
        <v/>
      </c>
      <c r="E444" s="25"/>
      <c r="F444" s="26"/>
    </row>
    <row r="445" spans="1:6" x14ac:dyDescent="0.25">
      <c r="A445" s="28">
        <v>442</v>
      </c>
      <c r="B445" s="22" t="str">
        <f t="shared" si="25"/>
        <v/>
      </c>
      <c r="C445" s="10">
        <f t="shared" ca="1" si="26"/>
        <v>0</v>
      </c>
      <c r="D445" s="10" t="str">
        <f ca="1">IFERROR(+IF(B445="",VLOOKUP(C445,OFFSET('Zdroj IO a ZSJ'!$J$2:$K$87145,MATCH(C445,'Zdroj IO a ZSJ'!$J$2:$J$87145,0)+A445-VLOOKUP(C445,H:K,4,0),0),2,0),VLOOKUP(B445,'Zdroj IO a ZSJ'!J:K,2,0)),"")</f>
        <v/>
      </c>
      <c r="E445" s="25"/>
      <c r="F445" s="26"/>
    </row>
    <row r="446" spans="1:6" x14ac:dyDescent="0.25">
      <c r="A446" s="28">
        <v>443</v>
      </c>
      <c r="B446" s="22" t="str">
        <f t="shared" si="25"/>
        <v/>
      </c>
      <c r="C446" s="10">
        <f t="shared" ca="1" si="26"/>
        <v>0</v>
      </c>
      <c r="D446" s="10" t="str">
        <f ca="1">IFERROR(+IF(B446="",VLOOKUP(C446,OFFSET('Zdroj IO a ZSJ'!$J$2:$K$87145,MATCH(C446,'Zdroj IO a ZSJ'!$J$2:$J$87145,0)+A446-VLOOKUP(C446,H:K,4,0),0),2,0),VLOOKUP(B446,'Zdroj IO a ZSJ'!J:K,2,0)),"")</f>
        <v/>
      </c>
      <c r="E446" s="25"/>
      <c r="F446" s="26"/>
    </row>
    <row r="447" spans="1:6" x14ac:dyDescent="0.25">
      <c r="A447" s="28">
        <v>444</v>
      </c>
      <c r="B447" s="22" t="str">
        <f t="shared" si="25"/>
        <v/>
      </c>
      <c r="C447" s="10">
        <f t="shared" ca="1" si="26"/>
        <v>0</v>
      </c>
      <c r="D447" s="10" t="str">
        <f ca="1">IFERROR(+IF(B447="",VLOOKUP(C447,OFFSET('Zdroj IO a ZSJ'!$J$2:$K$87145,MATCH(C447,'Zdroj IO a ZSJ'!$J$2:$J$87145,0)+A447-VLOOKUP(C447,H:K,4,0),0),2,0),VLOOKUP(B447,'Zdroj IO a ZSJ'!J:K,2,0)),"")</f>
        <v/>
      </c>
      <c r="E447" s="25"/>
      <c r="F447" s="26"/>
    </row>
    <row r="448" spans="1:6" x14ac:dyDescent="0.25">
      <c r="A448" s="28">
        <v>445</v>
      </c>
      <c r="B448" s="22" t="str">
        <f t="shared" si="25"/>
        <v/>
      </c>
      <c r="C448" s="10">
        <f t="shared" ca="1" si="26"/>
        <v>0</v>
      </c>
      <c r="D448" s="10" t="str">
        <f ca="1">IFERROR(+IF(B448="",VLOOKUP(C448,OFFSET('Zdroj IO a ZSJ'!$J$2:$K$87145,MATCH(C448,'Zdroj IO a ZSJ'!$J$2:$J$87145,0)+A448-VLOOKUP(C448,H:K,4,0),0),2,0),VLOOKUP(B448,'Zdroj IO a ZSJ'!J:K,2,0)),"")</f>
        <v/>
      </c>
      <c r="E448" s="25"/>
      <c r="F448" s="26"/>
    </row>
    <row r="449" spans="1:6" x14ac:dyDescent="0.25">
      <c r="A449" s="28">
        <v>446</v>
      </c>
      <c r="B449" s="22" t="str">
        <f t="shared" si="25"/>
        <v/>
      </c>
      <c r="C449" s="10">
        <f t="shared" ca="1" si="26"/>
        <v>0</v>
      </c>
      <c r="D449" s="10" t="str">
        <f ca="1">IFERROR(+IF(B449="",VLOOKUP(C449,OFFSET('Zdroj IO a ZSJ'!$J$2:$K$87145,MATCH(C449,'Zdroj IO a ZSJ'!$J$2:$J$87145,0)+A449-VLOOKUP(C449,H:K,4,0),0),2,0),VLOOKUP(B449,'Zdroj IO a ZSJ'!J:K,2,0)),"")</f>
        <v/>
      </c>
      <c r="E449" s="25"/>
      <c r="F449" s="26"/>
    </row>
    <row r="450" spans="1:6" x14ac:dyDescent="0.25">
      <c r="A450" s="28">
        <v>447</v>
      </c>
      <c r="B450" s="22" t="str">
        <f t="shared" si="25"/>
        <v/>
      </c>
      <c r="C450" s="10">
        <f t="shared" ca="1" si="26"/>
        <v>0</v>
      </c>
      <c r="D450" s="10" t="str">
        <f ca="1">IFERROR(+IF(B450="",VLOOKUP(C450,OFFSET('Zdroj IO a ZSJ'!$J$2:$K$87145,MATCH(C450,'Zdroj IO a ZSJ'!$J$2:$J$87145,0)+A450-VLOOKUP(C450,H:K,4,0),0),2,0),VLOOKUP(B450,'Zdroj IO a ZSJ'!J:K,2,0)),"")</f>
        <v/>
      </c>
      <c r="E450" s="25"/>
      <c r="F450" s="26"/>
    </row>
    <row r="451" spans="1:6" x14ac:dyDescent="0.25">
      <c r="A451" s="28">
        <v>448</v>
      </c>
      <c r="B451" s="22" t="str">
        <f t="shared" si="25"/>
        <v/>
      </c>
      <c r="C451" s="10">
        <f t="shared" ca="1" si="26"/>
        <v>0</v>
      </c>
      <c r="D451" s="10" t="str">
        <f ca="1">IFERROR(+IF(B451="",VLOOKUP(C451,OFFSET('Zdroj IO a ZSJ'!$J$2:$K$87145,MATCH(C451,'Zdroj IO a ZSJ'!$J$2:$J$87145,0)+A451-VLOOKUP(C451,H:K,4,0),0),2,0),VLOOKUP(B451,'Zdroj IO a ZSJ'!J:K,2,0)),"")</f>
        <v/>
      </c>
      <c r="E451" s="25"/>
      <c r="F451" s="26"/>
    </row>
    <row r="452" spans="1:6" x14ac:dyDescent="0.25">
      <c r="A452" s="28">
        <v>449</v>
      </c>
      <c r="B452" s="22" t="str">
        <f t="shared" ca="1" si="25"/>
        <v/>
      </c>
      <c r="C452" s="10">
        <f t="shared" ca="1" si="26"/>
        <v>0</v>
      </c>
      <c r="D452" s="10" t="str">
        <f ca="1">IFERROR(+IF(B452="",VLOOKUP(C452,OFFSET('Zdroj IO a ZSJ'!$J$2:$K$87145,MATCH(C452,'Zdroj IO a ZSJ'!$J$2:$J$87145,0)+A452-VLOOKUP(C452,H:K,4,0),0),2,0),VLOOKUP(B452,'Zdroj IO a ZSJ'!J:K,2,0)),"")</f>
        <v/>
      </c>
      <c r="E452" s="25"/>
      <c r="F452" s="26"/>
    </row>
    <row r="453" spans="1:6" x14ac:dyDescent="0.25">
      <c r="A453" s="28">
        <v>450</v>
      </c>
      <c r="B453" s="22" t="str">
        <f t="shared" ref="B453:B516" ca="1" si="27">+IFERROR(VLOOKUP(A453,G:H,2,0),"")</f>
        <v/>
      </c>
      <c r="C453" s="10">
        <f t="shared" ca="1" si="26"/>
        <v>0</v>
      </c>
      <c r="D453" s="10" t="str">
        <f ca="1">IFERROR(+IF(B453="",VLOOKUP(C453,OFFSET('Zdroj IO a ZSJ'!$J$2:$K$87145,MATCH(C453,'Zdroj IO a ZSJ'!$J$2:$J$87145,0)+A453-VLOOKUP(C453,H:K,4,0),0),2,0),VLOOKUP(B453,'Zdroj IO a ZSJ'!J:K,2,0)),"")</f>
        <v/>
      </c>
      <c r="E453" s="25"/>
      <c r="F453" s="26"/>
    </row>
    <row r="454" spans="1:6" x14ac:dyDescent="0.25">
      <c r="A454" s="28">
        <v>451</v>
      </c>
      <c r="B454" s="22" t="str">
        <f t="shared" si="27"/>
        <v/>
      </c>
      <c r="C454" s="10">
        <f t="shared" ca="1" si="26"/>
        <v>0</v>
      </c>
      <c r="D454" s="10" t="str">
        <f ca="1">IFERROR(+IF(B454="",VLOOKUP(C454,OFFSET('Zdroj IO a ZSJ'!$J$2:$K$87145,MATCH(C454,'Zdroj IO a ZSJ'!$J$2:$J$87145,0)+A454-VLOOKUP(C454,H:K,4,0),0),2,0),VLOOKUP(B454,'Zdroj IO a ZSJ'!J:K,2,0)),"")</f>
        <v/>
      </c>
      <c r="E454" s="25"/>
      <c r="F454" s="26"/>
    </row>
    <row r="455" spans="1:6" x14ac:dyDescent="0.25">
      <c r="A455" s="28">
        <v>452</v>
      </c>
      <c r="B455" s="22" t="str">
        <f t="shared" si="27"/>
        <v/>
      </c>
      <c r="C455" s="10">
        <f t="shared" ca="1" si="26"/>
        <v>0</v>
      </c>
      <c r="D455" s="10" t="str">
        <f ca="1">IFERROR(+IF(B455="",VLOOKUP(C455,OFFSET('Zdroj IO a ZSJ'!$J$2:$K$87145,MATCH(C455,'Zdroj IO a ZSJ'!$J$2:$J$87145,0)+A455-VLOOKUP(C455,H:K,4,0),0),2,0),VLOOKUP(B455,'Zdroj IO a ZSJ'!J:K,2,0)),"")</f>
        <v/>
      </c>
      <c r="E455" s="25"/>
      <c r="F455" s="26"/>
    </row>
    <row r="456" spans="1:6" x14ac:dyDescent="0.25">
      <c r="A456" s="28">
        <v>453</v>
      </c>
      <c r="B456" s="22" t="str">
        <f t="shared" si="27"/>
        <v/>
      </c>
      <c r="C456" s="10">
        <f t="shared" ca="1" si="26"/>
        <v>0</v>
      </c>
      <c r="D456" s="10" t="str">
        <f ca="1">IFERROR(+IF(B456="",VLOOKUP(C456,OFFSET('Zdroj IO a ZSJ'!$J$2:$K$87145,MATCH(C456,'Zdroj IO a ZSJ'!$J$2:$J$87145,0)+A456-VLOOKUP(C456,H:K,4,0),0),2,0),VLOOKUP(B456,'Zdroj IO a ZSJ'!J:K,2,0)),"")</f>
        <v/>
      </c>
      <c r="E456" s="25"/>
      <c r="F456" s="26"/>
    </row>
    <row r="457" spans="1:6" x14ac:dyDescent="0.25">
      <c r="A457" s="28">
        <v>454</v>
      </c>
      <c r="B457" s="22" t="str">
        <f t="shared" si="27"/>
        <v/>
      </c>
      <c r="C457" s="10">
        <f t="shared" ca="1" si="26"/>
        <v>0</v>
      </c>
      <c r="D457" s="10" t="str">
        <f ca="1">IFERROR(+IF(B457="",VLOOKUP(C457,OFFSET('Zdroj IO a ZSJ'!$J$2:$K$87145,MATCH(C457,'Zdroj IO a ZSJ'!$J$2:$J$87145,0)+A457-VLOOKUP(C457,H:K,4,0),0),2,0),VLOOKUP(B457,'Zdroj IO a ZSJ'!J:K,2,0)),"")</f>
        <v/>
      </c>
      <c r="E457" s="25"/>
      <c r="F457" s="26"/>
    </row>
    <row r="458" spans="1:6" x14ac:dyDescent="0.25">
      <c r="A458" s="28">
        <v>455</v>
      </c>
      <c r="B458" s="22" t="str">
        <f t="shared" si="27"/>
        <v/>
      </c>
      <c r="C458" s="10">
        <f t="shared" ca="1" si="26"/>
        <v>0</v>
      </c>
      <c r="D458" s="10" t="str">
        <f ca="1">IFERROR(+IF(B458="",VLOOKUP(C458,OFFSET('Zdroj IO a ZSJ'!$J$2:$K$87145,MATCH(C458,'Zdroj IO a ZSJ'!$J$2:$J$87145,0)+A458-VLOOKUP(C458,H:K,4,0),0),2,0),VLOOKUP(B458,'Zdroj IO a ZSJ'!J:K,2,0)),"")</f>
        <v/>
      </c>
      <c r="E458" s="25"/>
      <c r="F458" s="26"/>
    </row>
    <row r="459" spans="1:6" x14ac:dyDescent="0.25">
      <c r="A459" s="28">
        <v>456</v>
      </c>
      <c r="B459" s="22" t="str">
        <f t="shared" si="27"/>
        <v/>
      </c>
      <c r="C459" s="10">
        <f t="shared" ref="C459:C522" ca="1" si="28">+IF(B459="",C458,B459)</f>
        <v>0</v>
      </c>
      <c r="D459" s="10" t="str">
        <f ca="1">IFERROR(+IF(B459="",VLOOKUP(C459,OFFSET('Zdroj IO a ZSJ'!$J$2:$K$87145,MATCH(C459,'Zdroj IO a ZSJ'!$J$2:$J$87145,0)+A459-VLOOKUP(C459,H:K,4,0),0),2,0),VLOOKUP(B459,'Zdroj IO a ZSJ'!J:K,2,0)),"")</f>
        <v/>
      </c>
      <c r="E459" s="25"/>
      <c r="F459" s="26"/>
    </row>
    <row r="460" spans="1:6" x14ac:dyDescent="0.25">
      <c r="A460" s="28">
        <v>457</v>
      </c>
      <c r="B460" s="22" t="str">
        <f t="shared" si="27"/>
        <v/>
      </c>
      <c r="C460" s="10">
        <f t="shared" ca="1" si="28"/>
        <v>0</v>
      </c>
      <c r="D460" s="10" t="str">
        <f ca="1">IFERROR(+IF(B460="",VLOOKUP(C460,OFFSET('Zdroj IO a ZSJ'!$J$2:$K$87145,MATCH(C460,'Zdroj IO a ZSJ'!$J$2:$J$87145,0)+A460-VLOOKUP(C460,H:K,4,0),0),2,0),VLOOKUP(B460,'Zdroj IO a ZSJ'!J:K,2,0)),"")</f>
        <v/>
      </c>
      <c r="E460" s="25"/>
      <c r="F460" s="26"/>
    </row>
    <row r="461" spans="1:6" x14ac:dyDescent="0.25">
      <c r="A461" s="28">
        <v>458</v>
      </c>
      <c r="B461" s="22" t="str">
        <f t="shared" si="27"/>
        <v/>
      </c>
      <c r="C461" s="10">
        <f t="shared" ca="1" si="28"/>
        <v>0</v>
      </c>
      <c r="D461" s="10" t="str">
        <f ca="1">IFERROR(+IF(B461="",VLOOKUP(C461,OFFSET('Zdroj IO a ZSJ'!$J$2:$K$87145,MATCH(C461,'Zdroj IO a ZSJ'!$J$2:$J$87145,0)+A461-VLOOKUP(C461,H:K,4,0),0),2,0),VLOOKUP(B461,'Zdroj IO a ZSJ'!J:K,2,0)),"")</f>
        <v/>
      </c>
      <c r="E461" s="25"/>
      <c r="F461" s="26"/>
    </row>
    <row r="462" spans="1:6" x14ac:dyDescent="0.25">
      <c r="A462" s="28">
        <v>459</v>
      </c>
      <c r="B462" s="22" t="str">
        <f t="shared" si="27"/>
        <v/>
      </c>
      <c r="C462" s="10">
        <f t="shared" ca="1" si="28"/>
        <v>0</v>
      </c>
      <c r="D462" s="10" t="str">
        <f ca="1">IFERROR(+IF(B462="",VLOOKUP(C462,OFFSET('Zdroj IO a ZSJ'!$J$2:$K$87145,MATCH(C462,'Zdroj IO a ZSJ'!$J$2:$J$87145,0)+A462-VLOOKUP(C462,H:K,4,0),0),2,0),VLOOKUP(B462,'Zdroj IO a ZSJ'!J:K,2,0)),"")</f>
        <v/>
      </c>
      <c r="E462" s="25"/>
      <c r="F462" s="26"/>
    </row>
    <row r="463" spans="1:6" x14ac:dyDescent="0.25">
      <c r="A463" s="28">
        <v>460</v>
      </c>
      <c r="B463" s="22" t="str">
        <f t="shared" si="27"/>
        <v/>
      </c>
      <c r="C463" s="10">
        <f t="shared" ca="1" si="28"/>
        <v>0</v>
      </c>
      <c r="D463" s="10" t="str">
        <f ca="1">IFERROR(+IF(B463="",VLOOKUP(C463,OFFSET('Zdroj IO a ZSJ'!$J$2:$K$87145,MATCH(C463,'Zdroj IO a ZSJ'!$J$2:$J$87145,0)+A463-VLOOKUP(C463,H:K,4,0),0),2,0),VLOOKUP(B463,'Zdroj IO a ZSJ'!J:K,2,0)),"")</f>
        <v/>
      </c>
      <c r="E463" s="25"/>
      <c r="F463" s="26"/>
    </row>
    <row r="464" spans="1:6" x14ac:dyDescent="0.25">
      <c r="A464" s="28">
        <v>461</v>
      </c>
      <c r="B464" s="22" t="str">
        <f t="shared" si="27"/>
        <v/>
      </c>
      <c r="C464" s="10">
        <f t="shared" ca="1" si="28"/>
        <v>0</v>
      </c>
      <c r="D464" s="10" t="str">
        <f ca="1">IFERROR(+IF(B464="",VLOOKUP(C464,OFFSET('Zdroj IO a ZSJ'!$J$2:$K$87145,MATCH(C464,'Zdroj IO a ZSJ'!$J$2:$J$87145,0)+A464-VLOOKUP(C464,H:K,4,0),0),2,0),VLOOKUP(B464,'Zdroj IO a ZSJ'!J:K,2,0)),"")</f>
        <v/>
      </c>
      <c r="E464" s="25"/>
      <c r="F464" s="26"/>
    </row>
    <row r="465" spans="1:6" x14ac:dyDescent="0.25">
      <c r="A465" s="28">
        <v>462</v>
      </c>
      <c r="B465" s="22" t="str">
        <f t="shared" si="27"/>
        <v/>
      </c>
      <c r="C465" s="10">
        <f t="shared" ca="1" si="28"/>
        <v>0</v>
      </c>
      <c r="D465" s="10" t="str">
        <f ca="1">IFERROR(+IF(B465="",VLOOKUP(C465,OFFSET('Zdroj IO a ZSJ'!$J$2:$K$87145,MATCH(C465,'Zdroj IO a ZSJ'!$J$2:$J$87145,0)+A465-VLOOKUP(C465,H:K,4,0),0),2,0),VLOOKUP(B465,'Zdroj IO a ZSJ'!J:K,2,0)),"")</f>
        <v/>
      </c>
      <c r="E465" s="25"/>
      <c r="F465" s="26"/>
    </row>
    <row r="466" spans="1:6" x14ac:dyDescent="0.25">
      <c r="A466" s="28">
        <v>463</v>
      </c>
      <c r="B466" s="22" t="str">
        <f t="shared" si="27"/>
        <v/>
      </c>
      <c r="C466" s="10">
        <f t="shared" ca="1" si="28"/>
        <v>0</v>
      </c>
      <c r="D466" s="10" t="str">
        <f ca="1">IFERROR(+IF(B466="",VLOOKUP(C466,OFFSET('Zdroj IO a ZSJ'!$J$2:$K$87145,MATCH(C466,'Zdroj IO a ZSJ'!$J$2:$J$87145,0)+A466-VLOOKUP(C466,H:K,4,0),0),2,0),VLOOKUP(B466,'Zdroj IO a ZSJ'!J:K,2,0)),"")</f>
        <v/>
      </c>
      <c r="E466" s="25"/>
      <c r="F466" s="26"/>
    </row>
    <row r="467" spans="1:6" x14ac:dyDescent="0.25">
      <c r="A467" s="28">
        <v>464</v>
      </c>
      <c r="B467" s="22" t="str">
        <f t="shared" si="27"/>
        <v/>
      </c>
      <c r="C467" s="10">
        <f t="shared" ca="1" si="28"/>
        <v>0</v>
      </c>
      <c r="D467" s="10" t="str">
        <f ca="1">IFERROR(+IF(B467="",VLOOKUP(C467,OFFSET('Zdroj IO a ZSJ'!$J$2:$K$87145,MATCH(C467,'Zdroj IO a ZSJ'!$J$2:$J$87145,0)+A467-VLOOKUP(C467,H:K,4,0),0),2,0),VLOOKUP(B467,'Zdroj IO a ZSJ'!J:K,2,0)),"")</f>
        <v/>
      </c>
      <c r="E467" s="25"/>
      <c r="F467" s="26"/>
    </row>
    <row r="468" spans="1:6" x14ac:dyDescent="0.25">
      <c r="A468" s="28">
        <v>465</v>
      </c>
      <c r="B468" s="22" t="str">
        <f t="shared" si="27"/>
        <v/>
      </c>
      <c r="C468" s="10">
        <f t="shared" ca="1" si="28"/>
        <v>0</v>
      </c>
      <c r="D468" s="10" t="str">
        <f ca="1">IFERROR(+IF(B468="",VLOOKUP(C468,OFFSET('Zdroj IO a ZSJ'!$J$2:$K$87145,MATCH(C468,'Zdroj IO a ZSJ'!$J$2:$J$87145,0)+A468-VLOOKUP(C468,H:K,4,0),0),2,0),VLOOKUP(B468,'Zdroj IO a ZSJ'!J:K,2,0)),"")</f>
        <v/>
      </c>
      <c r="E468" s="25"/>
      <c r="F468" s="26"/>
    </row>
    <row r="469" spans="1:6" x14ac:dyDescent="0.25">
      <c r="A469" s="28">
        <v>466</v>
      </c>
      <c r="B469" s="22" t="str">
        <f t="shared" si="27"/>
        <v/>
      </c>
      <c r="C469" s="10">
        <f t="shared" ca="1" si="28"/>
        <v>0</v>
      </c>
      <c r="D469" s="10" t="str">
        <f ca="1">IFERROR(+IF(B469="",VLOOKUP(C469,OFFSET('Zdroj IO a ZSJ'!$J$2:$K$87145,MATCH(C469,'Zdroj IO a ZSJ'!$J$2:$J$87145,0)+A469-VLOOKUP(C469,H:K,4,0),0),2,0),VLOOKUP(B469,'Zdroj IO a ZSJ'!J:K,2,0)),"")</f>
        <v/>
      </c>
      <c r="E469" s="25"/>
      <c r="F469" s="26"/>
    </row>
    <row r="470" spans="1:6" x14ac:dyDescent="0.25">
      <c r="A470" s="28">
        <v>467</v>
      </c>
      <c r="B470" s="22" t="str">
        <f t="shared" si="27"/>
        <v/>
      </c>
      <c r="C470" s="10">
        <f t="shared" ca="1" si="28"/>
        <v>0</v>
      </c>
      <c r="D470" s="10" t="str">
        <f ca="1">IFERROR(+IF(B470="",VLOOKUP(C470,OFFSET('Zdroj IO a ZSJ'!$J$2:$K$87145,MATCH(C470,'Zdroj IO a ZSJ'!$J$2:$J$87145,0)+A470-VLOOKUP(C470,H:K,4,0),0),2,0),VLOOKUP(B470,'Zdroj IO a ZSJ'!J:K,2,0)),"")</f>
        <v/>
      </c>
      <c r="E470" s="25"/>
      <c r="F470" s="26"/>
    </row>
    <row r="471" spans="1:6" x14ac:dyDescent="0.25">
      <c r="A471" s="28">
        <v>468</v>
      </c>
      <c r="B471" s="22" t="str">
        <f t="shared" si="27"/>
        <v/>
      </c>
      <c r="C471" s="10">
        <f t="shared" ca="1" si="28"/>
        <v>0</v>
      </c>
      <c r="D471" s="10" t="str">
        <f ca="1">IFERROR(+IF(B471="",VLOOKUP(C471,OFFSET('Zdroj IO a ZSJ'!$J$2:$K$87145,MATCH(C471,'Zdroj IO a ZSJ'!$J$2:$J$87145,0)+A471-VLOOKUP(C471,H:K,4,0),0),2,0),VLOOKUP(B471,'Zdroj IO a ZSJ'!J:K,2,0)),"")</f>
        <v/>
      </c>
      <c r="E471" s="25"/>
      <c r="F471" s="26"/>
    </row>
    <row r="472" spans="1:6" x14ac:dyDescent="0.25">
      <c r="A472" s="28">
        <v>469</v>
      </c>
      <c r="B472" s="22" t="str">
        <f t="shared" si="27"/>
        <v/>
      </c>
      <c r="C472" s="10">
        <f t="shared" ca="1" si="28"/>
        <v>0</v>
      </c>
      <c r="D472" s="10" t="str">
        <f ca="1">IFERROR(+IF(B472="",VLOOKUP(C472,OFFSET('Zdroj IO a ZSJ'!$J$2:$K$87145,MATCH(C472,'Zdroj IO a ZSJ'!$J$2:$J$87145,0)+A472-VLOOKUP(C472,H:K,4,0),0),2,0),VLOOKUP(B472,'Zdroj IO a ZSJ'!J:K,2,0)),"")</f>
        <v/>
      </c>
      <c r="E472" s="25"/>
      <c r="F472" s="26"/>
    </row>
    <row r="473" spans="1:6" x14ac:dyDescent="0.25">
      <c r="A473" s="28">
        <v>470</v>
      </c>
      <c r="B473" s="22" t="str">
        <f t="shared" si="27"/>
        <v/>
      </c>
      <c r="C473" s="10">
        <f t="shared" ca="1" si="28"/>
        <v>0</v>
      </c>
      <c r="D473" s="10" t="str">
        <f ca="1">IFERROR(+IF(B473="",VLOOKUP(C473,OFFSET('Zdroj IO a ZSJ'!$J$2:$K$87145,MATCH(C473,'Zdroj IO a ZSJ'!$J$2:$J$87145,0)+A473-VLOOKUP(C473,H:K,4,0),0),2,0),VLOOKUP(B473,'Zdroj IO a ZSJ'!J:K,2,0)),"")</f>
        <v/>
      </c>
      <c r="E473" s="25"/>
      <c r="F473" s="26"/>
    </row>
    <row r="474" spans="1:6" x14ac:dyDescent="0.25">
      <c r="A474" s="28">
        <v>471</v>
      </c>
      <c r="B474" s="22" t="str">
        <f t="shared" si="27"/>
        <v/>
      </c>
      <c r="C474" s="10">
        <f t="shared" ca="1" si="28"/>
        <v>0</v>
      </c>
      <c r="D474" s="10" t="str">
        <f ca="1">IFERROR(+IF(B474="",VLOOKUP(C474,OFFSET('Zdroj IO a ZSJ'!$J$2:$K$87145,MATCH(C474,'Zdroj IO a ZSJ'!$J$2:$J$87145,0)+A474-VLOOKUP(C474,H:K,4,0),0),2,0),VLOOKUP(B474,'Zdroj IO a ZSJ'!J:K,2,0)),"")</f>
        <v/>
      </c>
      <c r="E474" s="25"/>
      <c r="F474" s="26"/>
    </row>
    <row r="475" spans="1:6" x14ac:dyDescent="0.25">
      <c r="A475" s="28">
        <v>472</v>
      </c>
      <c r="B475" s="22" t="str">
        <f t="shared" si="27"/>
        <v/>
      </c>
      <c r="C475" s="10">
        <f t="shared" ca="1" si="28"/>
        <v>0</v>
      </c>
      <c r="D475" s="10" t="str">
        <f ca="1">IFERROR(+IF(B475="",VLOOKUP(C475,OFFSET('Zdroj IO a ZSJ'!$J$2:$K$87145,MATCH(C475,'Zdroj IO a ZSJ'!$J$2:$J$87145,0)+A475-VLOOKUP(C475,H:K,4,0),0),2,0),VLOOKUP(B475,'Zdroj IO a ZSJ'!J:K,2,0)),"")</f>
        <v/>
      </c>
      <c r="E475" s="25"/>
      <c r="F475" s="26"/>
    </row>
    <row r="476" spans="1:6" x14ac:dyDescent="0.25">
      <c r="A476" s="28">
        <v>473</v>
      </c>
      <c r="B476" s="22" t="str">
        <f t="shared" si="27"/>
        <v/>
      </c>
      <c r="C476" s="10">
        <f t="shared" ca="1" si="28"/>
        <v>0</v>
      </c>
      <c r="D476" s="10" t="str">
        <f ca="1">IFERROR(+IF(B476="",VLOOKUP(C476,OFFSET('Zdroj IO a ZSJ'!$J$2:$K$87145,MATCH(C476,'Zdroj IO a ZSJ'!$J$2:$J$87145,0)+A476-VLOOKUP(C476,H:K,4,0),0),2,0),VLOOKUP(B476,'Zdroj IO a ZSJ'!J:K,2,0)),"")</f>
        <v/>
      </c>
      <c r="E476" s="25"/>
      <c r="F476" s="26"/>
    </row>
    <row r="477" spans="1:6" x14ac:dyDescent="0.25">
      <c r="A477" s="28">
        <v>474</v>
      </c>
      <c r="B477" s="22" t="str">
        <f t="shared" si="27"/>
        <v/>
      </c>
      <c r="C477" s="10">
        <f t="shared" ca="1" si="28"/>
        <v>0</v>
      </c>
      <c r="D477" s="10" t="str">
        <f ca="1">IFERROR(+IF(B477="",VLOOKUP(C477,OFFSET('Zdroj IO a ZSJ'!$J$2:$K$87145,MATCH(C477,'Zdroj IO a ZSJ'!$J$2:$J$87145,0)+A477-VLOOKUP(C477,H:K,4,0),0),2,0),VLOOKUP(B477,'Zdroj IO a ZSJ'!J:K,2,0)),"")</f>
        <v/>
      </c>
      <c r="E477" s="25"/>
      <c r="F477" s="26"/>
    </row>
    <row r="478" spans="1:6" x14ac:dyDescent="0.25">
      <c r="A478" s="28">
        <v>475</v>
      </c>
      <c r="B478" s="22" t="str">
        <f t="shared" si="27"/>
        <v/>
      </c>
      <c r="C478" s="10">
        <f t="shared" ca="1" si="28"/>
        <v>0</v>
      </c>
      <c r="D478" s="10" t="str">
        <f ca="1">IFERROR(+IF(B478="",VLOOKUP(C478,OFFSET('Zdroj IO a ZSJ'!$J$2:$K$87145,MATCH(C478,'Zdroj IO a ZSJ'!$J$2:$J$87145,0)+A478-VLOOKUP(C478,H:K,4,0),0),2,0),VLOOKUP(B478,'Zdroj IO a ZSJ'!J:K,2,0)),"")</f>
        <v/>
      </c>
      <c r="E478" s="25"/>
      <c r="F478" s="26"/>
    </row>
    <row r="479" spans="1:6" x14ac:dyDescent="0.25">
      <c r="A479" s="28">
        <v>476</v>
      </c>
      <c r="B479" s="22" t="str">
        <f t="shared" si="27"/>
        <v/>
      </c>
      <c r="C479" s="10">
        <f t="shared" ca="1" si="28"/>
        <v>0</v>
      </c>
      <c r="D479" s="10" t="str">
        <f ca="1">IFERROR(+IF(B479="",VLOOKUP(C479,OFFSET('Zdroj IO a ZSJ'!$J$2:$K$87145,MATCH(C479,'Zdroj IO a ZSJ'!$J$2:$J$87145,0)+A479-VLOOKUP(C479,H:K,4,0),0),2,0),VLOOKUP(B479,'Zdroj IO a ZSJ'!J:K,2,0)),"")</f>
        <v/>
      </c>
      <c r="E479" s="25"/>
      <c r="F479" s="26"/>
    </row>
    <row r="480" spans="1:6" x14ac:dyDescent="0.25">
      <c r="A480" s="28">
        <v>477</v>
      </c>
      <c r="B480" s="22" t="str">
        <f t="shared" ca="1" si="27"/>
        <v/>
      </c>
      <c r="C480" s="10">
        <f t="shared" ca="1" si="28"/>
        <v>0</v>
      </c>
      <c r="D480" s="10" t="str">
        <f ca="1">IFERROR(+IF(B480="",VLOOKUP(C480,OFFSET('Zdroj IO a ZSJ'!$J$2:$K$87145,MATCH(C480,'Zdroj IO a ZSJ'!$J$2:$J$87145,0)+A480-VLOOKUP(C480,H:K,4,0),0),2,0),VLOOKUP(B480,'Zdroj IO a ZSJ'!J:K,2,0)),"")</f>
        <v/>
      </c>
      <c r="E480" s="25"/>
      <c r="F480" s="26"/>
    </row>
    <row r="481" spans="1:6" x14ac:dyDescent="0.25">
      <c r="A481" s="28">
        <v>478</v>
      </c>
      <c r="B481" s="22" t="str">
        <f t="shared" ca="1" si="27"/>
        <v/>
      </c>
      <c r="C481" s="10">
        <f t="shared" ca="1" si="28"/>
        <v>0</v>
      </c>
      <c r="D481" s="10" t="str">
        <f ca="1">IFERROR(+IF(B481="",VLOOKUP(C481,OFFSET('Zdroj IO a ZSJ'!$J$2:$K$87145,MATCH(C481,'Zdroj IO a ZSJ'!$J$2:$J$87145,0)+A481-VLOOKUP(C481,H:K,4,0),0),2,0),VLOOKUP(B481,'Zdroj IO a ZSJ'!J:K,2,0)),"")</f>
        <v/>
      </c>
      <c r="E481" s="25"/>
      <c r="F481" s="26"/>
    </row>
    <row r="482" spans="1:6" x14ac:dyDescent="0.25">
      <c r="A482" s="28">
        <v>479</v>
      </c>
      <c r="B482" s="22" t="str">
        <f t="shared" si="27"/>
        <v/>
      </c>
      <c r="C482" s="10">
        <f t="shared" ca="1" si="28"/>
        <v>0</v>
      </c>
      <c r="D482" s="10" t="str">
        <f ca="1">IFERROR(+IF(B482="",VLOOKUP(C482,OFFSET('Zdroj IO a ZSJ'!$J$2:$K$87145,MATCH(C482,'Zdroj IO a ZSJ'!$J$2:$J$87145,0)+A482-VLOOKUP(C482,H:K,4,0),0),2,0),VLOOKUP(B482,'Zdroj IO a ZSJ'!J:K,2,0)),"")</f>
        <v/>
      </c>
      <c r="E482" s="25"/>
      <c r="F482" s="26"/>
    </row>
    <row r="483" spans="1:6" x14ac:dyDescent="0.25">
      <c r="A483" s="28">
        <v>480</v>
      </c>
      <c r="B483" s="22" t="str">
        <f t="shared" si="27"/>
        <v/>
      </c>
      <c r="C483" s="10">
        <f t="shared" ca="1" si="28"/>
        <v>0</v>
      </c>
      <c r="D483" s="10" t="str">
        <f ca="1">IFERROR(+IF(B483="",VLOOKUP(C483,OFFSET('Zdroj IO a ZSJ'!$J$2:$K$87145,MATCH(C483,'Zdroj IO a ZSJ'!$J$2:$J$87145,0)+A483-VLOOKUP(C483,H:K,4,0),0),2,0),VLOOKUP(B483,'Zdroj IO a ZSJ'!J:K,2,0)),"")</f>
        <v/>
      </c>
      <c r="E483" s="25"/>
      <c r="F483" s="26"/>
    </row>
    <row r="484" spans="1:6" x14ac:dyDescent="0.25">
      <c r="A484" s="28">
        <v>481</v>
      </c>
      <c r="B484" s="22" t="str">
        <f t="shared" si="27"/>
        <v/>
      </c>
      <c r="C484" s="10">
        <f t="shared" ca="1" si="28"/>
        <v>0</v>
      </c>
      <c r="D484" s="10" t="str">
        <f ca="1">IFERROR(+IF(B484="",VLOOKUP(C484,OFFSET('Zdroj IO a ZSJ'!$J$2:$K$87145,MATCH(C484,'Zdroj IO a ZSJ'!$J$2:$J$87145,0)+A484-VLOOKUP(C484,H:K,4,0),0),2,0),VLOOKUP(B484,'Zdroj IO a ZSJ'!J:K,2,0)),"")</f>
        <v/>
      </c>
      <c r="E484" s="25"/>
      <c r="F484" s="26"/>
    </row>
    <row r="485" spans="1:6" x14ac:dyDescent="0.25">
      <c r="A485" s="28">
        <v>482</v>
      </c>
      <c r="B485" s="22" t="str">
        <f t="shared" si="27"/>
        <v/>
      </c>
      <c r="C485" s="10">
        <f t="shared" ca="1" si="28"/>
        <v>0</v>
      </c>
      <c r="D485" s="10" t="str">
        <f ca="1">IFERROR(+IF(B485="",VLOOKUP(C485,OFFSET('Zdroj IO a ZSJ'!$J$2:$K$87145,MATCH(C485,'Zdroj IO a ZSJ'!$J$2:$J$87145,0)+A485-VLOOKUP(C485,H:K,4,0),0),2,0),VLOOKUP(B485,'Zdroj IO a ZSJ'!J:K,2,0)),"")</f>
        <v/>
      </c>
      <c r="E485" s="25"/>
      <c r="F485" s="26"/>
    </row>
    <row r="486" spans="1:6" x14ac:dyDescent="0.25">
      <c r="A486" s="28">
        <v>483</v>
      </c>
      <c r="B486" s="22" t="str">
        <f t="shared" si="27"/>
        <v/>
      </c>
      <c r="C486" s="10">
        <f t="shared" ca="1" si="28"/>
        <v>0</v>
      </c>
      <c r="D486" s="10" t="str">
        <f ca="1">IFERROR(+IF(B486="",VLOOKUP(C486,OFFSET('Zdroj IO a ZSJ'!$J$2:$K$87145,MATCH(C486,'Zdroj IO a ZSJ'!$J$2:$J$87145,0)+A486-VLOOKUP(C486,H:K,4,0),0),2,0),VLOOKUP(B486,'Zdroj IO a ZSJ'!J:K,2,0)),"")</f>
        <v/>
      </c>
      <c r="E486" s="25"/>
      <c r="F486" s="26"/>
    </row>
    <row r="487" spans="1:6" x14ac:dyDescent="0.25">
      <c r="A487" s="28">
        <v>484</v>
      </c>
      <c r="B487" s="22" t="str">
        <f t="shared" ca="1" si="27"/>
        <v/>
      </c>
      <c r="C487" s="10">
        <f t="shared" ca="1" si="28"/>
        <v>0</v>
      </c>
      <c r="D487" s="10" t="str">
        <f ca="1">IFERROR(+IF(B487="",VLOOKUP(C487,OFFSET('Zdroj IO a ZSJ'!$J$2:$K$87145,MATCH(C487,'Zdroj IO a ZSJ'!$J$2:$J$87145,0)+A487-VLOOKUP(C487,H:K,4,0),0),2,0),VLOOKUP(B487,'Zdroj IO a ZSJ'!J:K,2,0)),"")</f>
        <v/>
      </c>
      <c r="E487" s="25"/>
      <c r="F487" s="26"/>
    </row>
    <row r="488" spans="1:6" x14ac:dyDescent="0.25">
      <c r="A488" s="28">
        <v>485</v>
      </c>
      <c r="B488" s="22" t="str">
        <f t="shared" ca="1" si="27"/>
        <v/>
      </c>
      <c r="C488" s="10">
        <f t="shared" ca="1" si="28"/>
        <v>0</v>
      </c>
      <c r="D488" s="10" t="str">
        <f ca="1">IFERROR(+IF(B488="",VLOOKUP(C488,OFFSET('Zdroj IO a ZSJ'!$J$2:$K$87145,MATCH(C488,'Zdroj IO a ZSJ'!$J$2:$J$87145,0)+A488-VLOOKUP(C488,H:K,4,0),0),2,0),VLOOKUP(B488,'Zdroj IO a ZSJ'!J:K,2,0)),"")</f>
        <v/>
      </c>
      <c r="E488" s="25"/>
      <c r="F488" s="26"/>
    </row>
    <row r="489" spans="1:6" x14ac:dyDescent="0.25">
      <c r="A489" s="28">
        <v>486</v>
      </c>
      <c r="B489" s="22" t="str">
        <f t="shared" si="27"/>
        <v/>
      </c>
      <c r="C489" s="10">
        <f t="shared" ca="1" si="28"/>
        <v>0</v>
      </c>
      <c r="D489" s="10" t="str">
        <f ca="1">IFERROR(+IF(B489="",VLOOKUP(C489,OFFSET('Zdroj IO a ZSJ'!$J$2:$K$87145,MATCH(C489,'Zdroj IO a ZSJ'!$J$2:$J$87145,0)+A489-VLOOKUP(C489,H:K,4,0),0),2,0),VLOOKUP(B489,'Zdroj IO a ZSJ'!J:K,2,0)),"")</f>
        <v/>
      </c>
      <c r="E489" s="25"/>
      <c r="F489" s="26"/>
    </row>
    <row r="490" spans="1:6" x14ac:dyDescent="0.25">
      <c r="A490" s="28">
        <v>487</v>
      </c>
      <c r="B490" s="22" t="str">
        <f t="shared" si="27"/>
        <v/>
      </c>
      <c r="C490" s="10">
        <f t="shared" ca="1" si="28"/>
        <v>0</v>
      </c>
      <c r="D490" s="10" t="str">
        <f ca="1">IFERROR(+IF(B490="",VLOOKUP(C490,OFFSET('Zdroj IO a ZSJ'!$J$2:$K$87145,MATCH(C490,'Zdroj IO a ZSJ'!$J$2:$J$87145,0)+A490-VLOOKUP(C490,H:K,4,0),0),2,0),VLOOKUP(B490,'Zdroj IO a ZSJ'!J:K,2,0)),"")</f>
        <v/>
      </c>
      <c r="E490" s="25"/>
      <c r="F490" s="26"/>
    </row>
    <row r="491" spans="1:6" x14ac:dyDescent="0.25">
      <c r="A491" s="28">
        <v>488</v>
      </c>
      <c r="B491" s="22" t="str">
        <f t="shared" si="27"/>
        <v/>
      </c>
      <c r="C491" s="10">
        <f t="shared" ca="1" si="28"/>
        <v>0</v>
      </c>
      <c r="D491" s="10" t="str">
        <f ca="1">IFERROR(+IF(B491="",VLOOKUP(C491,OFFSET('Zdroj IO a ZSJ'!$J$2:$K$87145,MATCH(C491,'Zdroj IO a ZSJ'!$J$2:$J$87145,0)+A491-VLOOKUP(C491,H:K,4,0),0),2,0),VLOOKUP(B491,'Zdroj IO a ZSJ'!J:K,2,0)),"")</f>
        <v/>
      </c>
      <c r="E491" s="25"/>
      <c r="F491" s="26"/>
    </row>
    <row r="492" spans="1:6" x14ac:dyDescent="0.25">
      <c r="A492" s="28">
        <v>489</v>
      </c>
      <c r="B492" s="22" t="str">
        <f t="shared" si="27"/>
        <v/>
      </c>
      <c r="C492" s="10">
        <f t="shared" ca="1" si="28"/>
        <v>0</v>
      </c>
      <c r="D492" s="10" t="str">
        <f ca="1">IFERROR(+IF(B492="",VLOOKUP(C492,OFFSET('Zdroj IO a ZSJ'!$J$2:$K$87145,MATCH(C492,'Zdroj IO a ZSJ'!$J$2:$J$87145,0)+A492-VLOOKUP(C492,H:K,4,0),0),2,0),VLOOKUP(B492,'Zdroj IO a ZSJ'!J:K,2,0)),"")</f>
        <v/>
      </c>
      <c r="E492" s="25"/>
      <c r="F492" s="26"/>
    </row>
    <row r="493" spans="1:6" x14ac:dyDescent="0.25">
      <c r="A493" s="28">
        <v>490</v>
      </c>
      <c r="B493" s="22" t="str">
        <f t="shared" si="27"/>
        <v/>
      </c>
      <c r="C493" s="10">
        <f t="shared" ca="1" si="28"/>
        <v>0</v>
      </c>
      <c r="D493" s="10" t="str">
        <f ca="1">IFERROR(+IF(B493="",VLOOKUP(C493,OFFSET('Zdroj IO a ZSJ'!$J$2:$K$87145,MATCH(C493,'Zdroj IO a ZSJ'!$J$2:$J$87145,0)+A493-VLOOKUP(C493,H:K,4,0),0),2,0),VLOOKUP(B493,'Zdroj IO a ZSJ'!J:K,2,0)),"")</f>
        <v/>
      </c>
      <c r="E493" s="25"/>
      <c r="F493" s="26"/>
    </row>
    <row r="494" spans="1:6" x14ac:dyDescent="0.25">
      <c r="A494" s="28">
        <v>491</v>
      </c>
      <c r="B494" s="22" t="str">
        <f t="shared" si="27"/>
        <v/>
      </c>
      <c r="C494" s="10">
        <f t="shared" ca="1" si="28"/>
        <v>0</v>
      </c>
      <c r="D494" s="10" t="str">
        <f ca="1">IFERROR(+IF(B494="",VLOOKUP(C494,OFFSET('Zdroj IO a ZSJ'!$J$2:$K$87145,MATCH(C494,'Zdroj IO a ZSJ'!$J$2:$J$87145,0)+A494-VLOOKUP(C494,H:K,4,0),0),2,0),VLOOKUP(B494,'Zdroj IO a ZSJ'!J:K,2,0)),"")</f>
        <v/>
      </c>
      <c r="E494" s="25"/>
      <c r="F494" s="26"/>
    </row>
    <row r="495" spans="1:6" x14ac:dyDescent="0.25">
      <c r="A495" s="28">
        <v>492</v>
      </c>
      <c r="B495" s="22" t="str">
        <f t="shared" si="27"/>
        <v/>
      </c>
      <c r="C495" s="10">
        <f t="shared" ca="1" si="28"/>
        <v>0</v>
      </c>
      <c r="D495" s="10" t="str">
        <f ca="1">IFERROR(+IF(B495="",VLOOKUP(C495,OFFSET('Zdroj IO a ZSJ'!$J$2:$K$87145,MATCH(C495,'Zdroj IO a ZSJ'!$J$2:$J$87145,0)+A495-VLOOKUP(C495,H:K,4,0),0),2,0),VLOOKUP(B495,'Zdroj IO a ZSJ'!J:K,2,0)),"")</f>
        <v/>
      </c>
      <c r="E495" s="25"/>
      <c r="F495" s="26"/>
    </row>
    <row r="496" spans="1:6" x14ac:dyDescent="0.25">
      <c r="A496" s="28">
        <v>493</v>
      </c>
      <c r="B496" s="22" t="str">
        <f t="shared" si="27"/>
        <v/>
      </c>
      <c r="C496" s="10">
        <f t="shared" ca="1" si="28"/>
        <v>0</v>
      </c>
      <c r="D496" s="10" t="str">
        <f ca="1">IFERROR(+IF(B496="",VLOOKUP(C496,OFFSET('Zdroj IO a ZSJ'!$J$2:$K$87145,MATCH(C496,'Zdroj IO a ZSJ'!$J$2:$J$87145,0)+A496-VLOOKUP(C496,H:K,4,0),0),2,0),VLOOKUP(B496,'Zdroj IO a ZSJ'!J:K,2,0)),"")</f>
        <v/>
      </c>
      <c r="E496" s="25"/>
      <c r="F496" s="26"/>
    </row>
    <row r="497" spans="1:6" x14ac:dyDescent="0.25">
      <c r="A497" s="28">
        <v>494</v>
      </c>
      <c r="B497" s="22" t="str">
        <f t="shared" si="27"/>
        <v/>
      </c>
      <c r="C497" s="10">
        <f t="shared" ca="1" si="28"/>
        <v>0</v>
      </c>
      <c r="D497" s="10" t="str">
        <f ca="1">IFERROR(+IF(B497="",VLOOKUP(C497,OFFSET('Zdroj IO a ZSJ'!$J$2:$K$87145,MATCH(C497,'Zdroj IO a ZSJ'!$J$2:$J$87145,0)+A497-VLOOKUP(C497,H:K,4,0),0),2,0),VLOOKUP(B497,'Zdroj IO a ZSJ'!J:K,2,0)),"")</f>
        <v/>
      </c>
      <c r="E497" s="25"/>
      <c r="F497" s="26"/>
    </row>
    <row r="498" spans="1:6" x14ac:dyDescent="0.25">
      <c r="A498" s="28">
        <v>495</v>
      </c>
      <c r="B498" s="22" t="str">
        <f t="shared" si="27"/>
        <v/>
      </c>
      <c r="C498" s="10">
        <f t="shared" ca="1" si="28"/>
        <v>0</v>
      </c>
      <c r="D498" s="10" t="str">
        <f ca="1">IFERROR(+IF(B498="",VLOOKUP(C498,OFFSET('Zdroj IO a ZSJ'!$J$2:$K$87145,MATCH(C498,'Zdroj IO a ZSJ'!$J$2:$J$87145,0)+A498-VLOOKUP(C498,H:K,4,0),0),2,0),VLOOKUP(B498,'Zdroj IO a ZSJ'!J:K,2,0)),"")</f>
        <v/>
      </c>
      <c r="E498" s="25"/>
      <c r="F498" s="26"/>
    </row>
    <row r="499" spans="1:6" x14ac:dyDescent="0.25">
      <c r="A499" s="28">
        <v>496</v>
      </c>
      <c r="B499" s="22" t="str">
        <f t="shared" si="27"/>
        <v/>
      </c>
      <c r="C499" s="10">
        <f t="shared" ca="1" si="28"/>
        <v>0</v>
      </c>
      <c r="D499" s="10" t="str">
        <f ca="1">IFERROR(+IF(B499="",VLOOKUP(C499,OFFSET('Zdroj IO a ZSJ'!$J$2:$K$87145,MATCH(C499,'Zdroj IO a ZSJ'!$J$2:$J$87145,0)+A499-VLOOKUP(C499,H:K,4,0),0),2,0),VLOOKUP(B499,'Zdroj IO a ZSJ'!J:K,2,0)),"")</f>
        <v/>
      </c>
      <c r="E499" s="25"/>
      <c r="F499" s="26"/>
    </row>
    <row r="500" spans="1:6" x14ac:dyDescent="0.25">
      <c r="A500" s="28">
        <v>497</v>
      </c>
      <c r="B500" s="22" t="str">
        <f t="shared" si="27"/>
        <v/>
      </c>
      <c r="C500" s="10">
        <f t="shared" ca="1" si="28"/>
        <v>0</v>
      </c>
      <c r="D500" s="10" t="str">
        <f ca="1">IFERROR(+IF(B500="",VLOOKUP(C500,OFFSET('Zdroj IO a ZSJ'!$J$2:$K$87145,MATCH(C500,'Zdroj IO a ZSJ'!$J$2:$J$87145,0)+A500-VLOOKUP(C500,H:K,4,0),0),2,0),VLOOKUP(B500,'Zdroj IO a ZSJ'!J:K,2,0)),"")</f>
        <v/>
      </c>
      <c r="E500" s="25"/>
      <c r="F500" s="26"/>
    </row>
    <row r="501" spans="1:6" x14ac:dyDescent="0.25">
      <c r="A501" s="28">
        <v>498</v>
      </c>
      <c r="B501" s="22" t="str">
        <f t="shared" si="27"/>
        <v/>
      </c>
      <c r="C501" s="10">
        <f t="shared" ca="1" si="28"/>
        <v>0</v>
      </c>
      <c r="D501" s="10" t="str">
        <f ca="1">IFERROR(+IF(B501="",VLOOKUP(C501,OFFSET('Zdroj IO a ZSJ'!$J$2:$K$87145,MATCH(C501,'Zdroj IO a ZSJ'!$J$2:$J$87145,0)+A501-VLOOKUP(C501,H:K,4,0),0),2,0),VLOOKUP(B501,'Zdroj IO a ZSJ'!J:K,2,0)),"")</f>
        <v/>
      </c>
      <c r="E501" s="25"/>
      <c r="F501" s="26"/>
    </row>
    <row r="502" spans="1:6" x14ac:dyDescent="0.25">
      <c r="A502" s="28">
        <v>499</v>
      </c>
      <c r="B502" s="22" t="str">
        <f t="shared" si="27"/>
        <v/>
      </c>
      <c r="C502" s="10">
        <f t="shared" ca="1" si="28"/>
        <v>0</v>
      </c>
      <c r="D502" s="10" t="str">
        <f ca="1">IFERROR(+IF(B502="",VLOOKUP(C502,OFFSET('Zdroj IO a ZSJ'!$J$2:$K$87145,MATCH(C502,'Zdroj IO a ZSJ'!$J$2:$J$87145,0)+A502-VLOOKUP(C502,H:K,4,0),0),2,0),VLOOKUP(B502,'Zdroj IO a ZSJ'!J:K,2,0)),"")</f>
        <v/>
      </c>
      <c r="E502" s="25"/>
      <c r="F502" s="26"/>
    </row>
    <row r="503" spans="1:6" x14ac:dyDescent="0.25">
      <c r="A503" s="28">
        <v>500</v>
      </c>
      <c r="B503" s="22" t="str">
        <f t="shared" si="27"/>
        <v/>
      </c>
      <c r="C503" s="10">
        <f t="shared" ca="1" si="28"/>
        <v>0</v>
      </c>
      <c r="D503" s="10" t="str">
        <f ca="1">IFERROR(+IF(B503="",VLOOKUP(C503,OFFSET('Zdroj IO a ZSJ'!$J$2:$K$87145,MATCH(C503,'Zdroj IO a ZSJ'!$J$2:$J$87145,0)+A503-VLOOKUP(C503,H:K,4,0),0),2,0),VLOOKUP(B503,'Zdroj IO a ZSJ'!J:K,2,0)),"")</f>
        <v/>
      </c>
      <c r="E503" s="25"/>
      <c r="F503" s="26"/>
    </row>
    <row r="504" spans="1:6" x14ac:dyDescent="0.25">
      <c r="A504" s="28">
        <v>501</v>
      </c>
      <c r="B504" s="22" t="str">
        <f t="shared" si="27"/>
        <v/>
      </c>
      <c r="C504" s="10">
        <f t="shared" ca="1" si="28"/>
        <v>0</v>
      </c>
      <c r="D504" s="10" t="str">
        <f ca="1">IFERROR(+IF(B504="",VLOOKUP(C504,OFFSET('Zdroj IO a ZSJ'!$J$2:$K$87145,MATCH(C504,'Zdroj IO a ZSJ'!$J$2:$J$87145,0)+A504-VLOOKUP(C504,H:K,4,0),0),2,0),VLOOKUP(B504,'Zdroj IO a ZSJ'!J:K,2,0)),"")</f>
        <v/>
      </c>
      <c r="E504" s="25"/>
      <c r="F504" s="26"/>
    </row>
    <row r="505" spans="1:6" x14ac:dyDescent="0.25">
      <c r="A505" s="28">
        <v>502</v>
      </c>
      <c r="B505" s="22" t="str">
        <f t="shared" si="27"/>
        <v/>
      </c>
      <c r="C505" s="10">
        <f t="shared" ca="1" si="28"/>
        <v>0</v>
      </c>
      <c r="D505" s="10" t="str">
        <f ca="1">IFERROR(+IF(B505="",VLOOKUP(C505,OFFSET('Zdroj IO a ZSJ'!$J$2:$K$87145,MATCH(C505,'Zdroj IO a ZSJ'!$J$2:$J$87145,0)+A505-VLOOKUP(C505,H:K,4,0),0),2,0),VLOOKUP(B505,'Zdroj IO a ZSJ'!J:K,2,0)),"")</f>
        <v/>
      </c>
      <c r="E505" s="25"/>
      <c r="F505" s="26"/>
    </row>
    <row r="506" spans="1:6" x14ac:dyDescent="0.25">
      <c r="A506" s="28">
        <v>503</v>
      </c>
      <c r="B506" s="22" t="str">
        <f t="shared" si="27"/>
        <v/>
      </c>
      <c r="C506" s="10">
        <f t="shared" ca="1" si="28"/>
        <v>0</v>
      </c>
      <c r="D506" s="10" t="str">
        <f ca="1">IFERROR(+IF(B506="",VLOOKUP(C506,OFFSET('Zdroj IO a ZSJ'!$J$2:$K$87145,MATCH(C506,'Zdroj IO a ZSJ'!$J$2:$J$87145,0)+A506-VLOOKUP(C506,H:K,4,0),0),2,0),VLOOKUP(B506,'Zdroj IO a ZSJ'!J:K,2,0)),"")</f>
        <v/>
      </c>
      <c r="E506" s="25"/>
      <c r="F506" s="26"/>
    </row>
    <row r="507" spans="1:6" x14ac:dyDescent="0.25">
      <c r="A507" s="28">
        <v>504</v>
      </c>
      <c r="B507" s="22" t="str">
        <f t="shared" si="27"/>
        <v/>
      </c>
      <c r="C507" s="10">
        <f t="shared" ca="1" si="28"/>
        <v>0</v>
      </c>
      <c r="D507" s="10" t="str">
        <f ca="1">IFERROR(+IF(B507="",VLOOKUP(C507,OFFSET('Zdroj IO a ZSJ'!$J$2:$K$87145,MATCH(C507,'Zdroj IO a ZSJ'!$J$2:$J$87145,0)+A507-VLOOKUP(C507,H:K,4,0),0),2,0),VLOOKUP(B507,'Zdroj IO a ZSJ'!J:K,2,0)),"")</f>
        <v/>
      </c>
      <c r="E507" s="25"/>
      <c r="F507" s="26"/>
    </row>
    <row r="508" spans="1:6" x14ac:dyDescent="0.25">
      <c r="A508" s="28">
        <v>505</v>
      </c>
      <c r="B508" s="22" t="str">
        <f t="shared" si="27"/>
        <v/>
      </c>
      <c r="C508" s="10">
        <f t="shared" ca="1" si="28"/>
        <v>0</v>
      </c>
      <c r="D508" s="10" t="str">
        <f ca="1">IFERROR(+IF(B508="",VLOOKUP(C508,OFFSET('Zdroj IO a ZSJ'!$J$2:$K$87145,MATCH(C508,'Zdroj IO a ZSJ'!$J$2:$J$87145,0)+A508-VLOOKUP(C508,H:K,4,0),0),2,0),VLOOKUP(B508,'Zdroj IO a ZSJ'!J:K,2,0)),"")</f>
        <v/>
      </c>
      <c r="E508" s="25"/>
      <c r="F508" s="26"/>
    </row>
    <row r="509" spans="1:6" x14ac:dyDescent="0.25">
      <c r="A509" s="28">
        <v>506</v>
      </c>
      <c r="B509" s="22" t="str">
        <f t="shared" si="27"/>
        <v/>
      </c>
      <c r="C509" s="10">
        <f t="shared" ca="1" si="28"/>
        <v>0</v>
      </c>
      <c r="D509" s="10" t="str">
        <f ca="1">IFERROR(+IF(B509="",VLOOKUP(C509,OFFSET('Zdroj IO a ZSJ'!$J$2:$K$87145,MATCH(C509,'Zdroj IO a ZSJ'!$J$2:$J$87145,0)+A509-VLOOKUP(C509,H:K,4,0),0),2,0),VLOOKUP(B509,'Zdroj IO a ZSJ'!J:K,2,0)),"")</f>
        <v/>
      </c>
      <c r="E509" s="25"/>
      <c r="F509" s="26"/>
    </row>
    <row r="510" spans="1:6" x14ac:dyDescent="0.25">
      <c r="A510" s="28">
        <v>507</v>
      </c>
      <c r="B510" s="22" t="str">
        <f t="shared" si="27"/>
        <v/>
      </c>
      <c r="C510" s="10">
        <f t="shared" ca="1" si="28"/>
        <v>0</v>
      </c>
      <c r="D510" s="10" t="str">
        <f ca="1">IFERROR(+IF(B510="",VLOOKUP(C510,OFFSET('Zdroj IO a ZSJ'!$J$2:$K$87145,MATCH(C510,'Zdroj IO a ZSJ'!$J$2:$J$87145,0)+A510-VLOOKUP(C510,H:K,4,0),0),2,0),VLOOKUP(B510,'Zdroj IO a ZSJ'!J:K,2,0)),"")</f>
        <v/>
      </c>
      <c r="E510" s="25"/>
      <c r="F510" s="26"/>
    </row>
    <row r="511" spans="1:6" x14ac:dyDescent="0.25">
      <c r="A511" s="28">
        <v>508</v>
      </c>
      <c r="B511" s="22" t="str">
        <f t="shared" si="27"/>
        <v/>
      </c>
      <c r="C511" s="10">
        <f t="shared" ca="1" si="28"/>
        <v>0</v>
      </c>
      <c r="D511" s="10" t="str">
        <f ca="1">IFERROR(+IF(B511="",VLOOKUP(C511,OFFSET('Zdroj IO a ZSJ'!$J$2:$K$87145,MATCH(C511,'Zdroj IO a ZSJ'!$J$2:$J$87145,0)+A511-VLOOKUP(C511,H:K,4,0),0),2,0),VLOOKUP(B511,'Zdroj IO a ZSJ'!J:K,2,0)),"")</f>
        <v/>
      </c>
      <c r="E511" s="25"/>
      <c r="F511" s="26"/>
    </row>
    <row r="512" spans="1:6" x14ac:dyDescent="0.25">
      <c r="A512" s="28">
        <v>509</v>
      </c>
      <c r="B512" s="22" t="str">
        <f t="shared" si="27"/>
        <v/>
      </c>
      <c r="C512" s="10">
        <f t="shared" ca="1" si="28"/>
        <v>0</v>
      </c>
      <c r="D512" s="10" t="str">
        <f ca="1">IFERROR(+IF(B512="",VLOOKUP(C512,OFFSET('Zdroj IO a ZSJ'!$J$2:$K$87145,MATCH(C512,'Zdroj IO a ZSJ'!$J$2:$J$87145,0)+A512-VLOOKUP(C512,H:K,4,0),0),2,0),VLOOKUP(B512,'Zdroj IO a ZSJ'!J:K,2,0)),"")</f>
        <v/>
      </c>
      <c r="E512" s="25"/>
      <c r="F512" s="26"/>
    </row>
    <row r="513" spans="1:6" x14ac:dyDescent="0.25">
      <c r="A513" s="28">
        <v>510</v>
      </c>
      <c r="B513" s="22" t="str">
        <f t="shared" si="27"/>
        <v/>
      </c>
      <c r="C513" s="10">
        <f t="shared" ca="1" si="28"/>
        <v>0</v>
      </c>
      <c r="D513" s="10" t="str">
        <f ca="1">IFERROR(+IF(B513="",VLOOKUP(C513,OFFSET('Zdroj IO a ZSJ'!$J$2:$K$87145,MATCH(C513,'Zdroj IO a ZSJ'!$J$2:$J$87145,0)+A513-VLOOKUP(C513,H:K,4,0),0),2,0),VLOOKUP(B513,'Zdroj IO a ZSJ'!J:K,2,0)),"")</f>
        <v/>
      </c>
      <c r="E513" s="25"/>
      <c r="F513" s="26"/>
    </row>
    <row r="514" spans="1:6" x14ac:dyDescent="0.25">
      <c r="A514" s="28">
        <v>511</v>
      </c>
      <c r="B514" s="22" t="str">
        <f t="shared" ca="1" si="27"/>
        <v/>
      </c>
      <c r="C514" s="10">
        <f t="shared" ca="1" si="28"/>
        <v>0</v>
      </c>
      <c r="D514" s="10" t="str">
        <f ca="1">IFERROR(+IF(B514="",VLOOKUP(C514,OFFSET('Zdroj IO a ZSJ'!$J$2:$K$87145,MATCH(C514,'Zdroj IO a ZSJ'!$J$2:$J$87145,0)+A514-VLOOKUP(C514,H:K,4,0),0),2,0),VLOOKUP(B514,'Zdroj IO a ZSJ'!J:K,2,0)),"")</f>
        <v/>
      </c>
      <c r="E514" s="25"/>
      <c r="F514" s="26"/>
    </row>
    <row r="515" spans="1:6" x14ac:dyDescent="0.25">
      <c r="A515" s="28">
        <v>512</v>
      </c>
      <c r="B515" s="22" t="str">
        <f t="shared" si="27"/>
        <v/>
      </c>
      <c r="C515" s="10">
        <f t="shared" ca="1" si="28"/>
        <v>0</v>
      </c>
      <c r="D515" s="10" t="str">
        <f ca="1">IFERROR(+IF(B515="",VLOOKUP(C515,OFFSET('Zdroj IO a ZSJ'!$J$2:$K$87145,MATCH(C515,'Zdroj IO a ZSJ'!$J$2:$J$87145,0)+A515-VLOOKUP(C515,H:K,4,0),0),2,0),VLOOKUP(B515,'Zdroj IO a ZSJ'!J:K,2,0)),"")</f>
        <v/>
      </c>
      <c r="E515" s="25"/>
      <c r="F515" s="26"/>
    </row>
    <row r="516" spans="1:6" x14ac:dyDescent="0.25">
      <c r="A516" s="28">
        <v>513</v>
      </c>
      <c r="B516" s="22" t="str">
        <f t="shared" si="27"/>
        <v/>
      </c>
      <c r="C516" s="10">
        <f t="shared" ca="1" si="28"/>
        <v>0</v>
      </c>
      <c r="D516" s="10" t="str">
        <f ca="1">IFERROR(+IF(B516="",VLOOKUP(C516,OFFSET('Zdroj IO a ZSJ'!$J$2:$K$87145,MATCH(C516,'Zdroj IO a ZSJ'!$J$2:$J$87145,0)+A516-VLOOKUP(C516,H:K,4,0),0),2,0),VLOOKUP(B516,'Zdroj IO a ZSJ'!J:K,2,0)),"")</f>
        <v/>
      </c>
      <c r="E516" s="25"/>
      <c r="F516" s="26"/>
    </row>
    <row r="517" spans="1:6" x14ac:dyDescent="0.25">
      <c r="A517" s="28">
        <v>514</v>
      </c>
      <c r="B517" s="22" t="str">
        <f t="shared" ref="B517:B580" si="29">+IFERROR(VLOOKUP(A517,G:H,2,0),"")</f>
        <v/>
      </c>
      <c r="C517" s="10">
        <f t="shared" ca="1" si="28"/>
        <v>0</v>
      </c>
      <c r="D517" s="10" t="str">
        <f ca="1">IFERROR(+IF(B517="",VLOOKUP(C517,OFFSET('Zdroj IO a ZSJ'!$J$2:$K$87145,MATCH(C517,'Zdroj IO a ZSJ'!$J$2:$J$87145,0)+A517-VLOOKUP(C517,H:K,4,0),0),2,0),VLOOKUP(B517,'Zdroj IO a ZSJ'!J:K,2,0)),"")</f>
        <v/>
      </c>
      <c r="E517" s="25"/>
      <c r="F517" s="26"/>
    </row>
    <row r="518" spans="1:6" x14ac:dyDescent="0.25">
      <c r="A518" s="28">
        <v>515</v>
      </c>
      <c r="B518" s="22" t="str">
        <f t="shared" si="29"/>
        <v/>
      </c>
      <c r="C518" s="10">
        <f t="shared" ca="1" si="28"/>
        <v>0</v>
      </c>
      <c r="D518" s="10" t="str">
        <f ca="1">IFERROR(+IF(B518="",VLOOKUP(C518,OFFSET('Zdroj IO a ZSJ'!$J$2:$K$87145,MATCH(C518,'Zdroj IO a ZSJ'!$J$2:$J$87145,0)+A518-VLOOKUP(C518,H:K,4,0),0),2,0),VLOOKUP(B518,'Zdroj IO a ZSJ'!J:K,2,0)),"")</f>
        <v/>
      </c>
      <c r="E518" s="25"/>
      <c r="F518" s="26"/>
    </row>
    <row r="519" spans="1:6" x14ac:dyDescent="0.25">
      <c r="A519" s="28">
        <v>516</v>
      </c>
      <c r="B519" s="22" t="str">
        <f t="shared" si="29"/>
        <v/>
      </c>
      <c r="C519" s="10">
        <f t="shared" ca="1" si="28"/>
        <v>0</v>
      </c>
      <c r="D519" s="10" t="str">
        <f ca="1">IFERROR(+IF(B519="",VLOOKUP(C519,OFFSET('Zdroj IO a ZSJ'!$J$2:$K$87145,MATCH(C519,'Zdroj IO a ZSJ'!$J$2:$J$87145,0)+A519-VLOOKUP(C519,H:K,4,0),0),2,0),VLOOKUP(B519,'Zdroj IO a ZSJ'!J:K,2,0)),"")</f>
        <v/>
      </c>
      <c r="E519" s="25"/>
      <c r="F519" s="26"/>
    </row>
    <row r="520" spans="1:6" x14ac:dyDescent="0.25">
      <c r="A520" s="28">
        <v>517</v>
      </c>
      <c r="B520" s="22" t="str">
        <f t="shared" si="29"/>
        <v/>
      </c>
      <c r="C520" s="10">
        <f t="shared" ca="1" si="28"/>
        <v>0</v>
      </c>
      <c r="D520" s="10" t="str">
        <f ca="1">IFERROR(+IF(B520="",VLOOKUP(C520,OFFSET('Zdroj IO a ZSJ'!$J$2:$K$87145,MATCH(C520,'Zdroj IO a ZSJ'!$J$2:$J$87145,0)+A520-VLOOKUP(C520,H:K,4,0),0),2,0),VLOOKUP(B520,'Zdroj IO a ZSJ'!J:K,2,0)),"")</f>
        <v/>
      </c>
      <c r="E520" s="25"/>
      <c r="F520" s="26"/>
    </row>
    <row r="521" spans="1:6" x14ac:dyDescent="0.25">
      <c r="A521" s="28">
        <v>518</v>
      </c>
      <c r="B521" s="22" t="str">
        <f t="shared" si="29"/>
        <v/>
      </c>
      <c r="C521" s="10">
        <f t="shared" ca="1" si="28"/>
        <v>0</v>
      </c>
      <c r="D521" s="10" t="str">
        <f ca="1">IFERROR(+IF(B521="",VLOOKUP(C521,OFFSET('Zdroj IO a ZSJ'!$J$2:$K$87145,MATCH(C521,'Zdroj IO a ZSJ'!$J$2:$J$87145,0)+A521-VLOOKUP(C521,H:K,4,0),0),2,0),VLOOKUP(B521,'Zdroj IO a ZSJ'!J:K,2,0)),"")</f>
        <v/>
      </c>
      <c r="E521" s="25"/>
      <c r="F521" s="26"/>
    </row>
    <row r="522" spans="1:6" x14ac:dyDescent="0.25">
      <c r="A522" s="28">
        <v>519</v>
      </c>
      <c r="B522" s="22" t="str">
        <f t="shared" si="29"/>
        <v/>
      </c>
      <c r="C522" s="10">
        <f t="shared" ca="1" si="28"/>
        <v>0</v>
      </c>
      <c r="D522" s="10" t="str">
        <f ca="1">IFERROR(+IF(B522="",VLOOKUP(C522,OFFSET('Zdroj IO a ZSJ'!$J$2:$K$87145,MATCH(C522,'Zdroj IO a ZSJ'!$J$2:$J$87145,0)+A522-VLOOKUP(C522,H:K,4,0),0),2,0),VLOOKUP(B522,'Zdroj IO a ZSJ'!J:K,2,0)),"")</f>
        <v/>
      </c>
      <c r="E522" s="25"/>
      <c r="F522" s="26"/>
    </row>
    <row r="523" spans="1:6" x14ac:dyDescent="0.25">
      <c r="A523" s="28">
        <v>520</v>
      </c>
      <c r="B523" s="22" t="str">
        <f t="shared" ca="1" si="29"/>
        <v/>
      </c>
      <c r="C523" s="10">
        <f t="shared" ref="C523:C586" ca="1" si="30">+IF(B523="",C522,B523)</f>
        <v>0</v>
      </c>
      <c r="D523" s="10" t="str">
        <f ca="1">IFERROR(+IF(B523="",VLOOKUP(C523,OFFSET('Zdroj IO a ZSJ'!$J$2:$K$87145,MATCH(C523,'Zdroj IO a ZSJ'!$J$2:$J$87145,0)+A523-VLOOKUP(C523,H:K,4,0),0),2,0),VLOOKUP(B523,'Zdroj IO a ZSJ'!J:K,2,0)),"")</f>
        <v/>
      </c>
      <c r="E523" s="25"/>
      <c r="F523" s="26"/>
    </row>
    <row r="524" spans="1:6" x14ac:dyDescent="0.25">
      <c r="A524" s="28">
        <v>521</v>
      </c>
      <c r="B524" s="22" t="str">
        <f t="shared" si="29"/>
        <v/>
      </c>
      <c r="C524" s="10">
        <f t="shared" ca="1" si="30"/>
        <v>0</v>
      </c>
      <c r="D524" s="10" t="str">
        <f ca="1">IFERROR(+IF(B524="",VLOOKUP(C524,OFFSET('Zdroj IO a ZSJ'!$J$2:$K$87145,MATCH(C524,'Zdroj IO a ZSJ'!$J$2:$J$87145,0)+A524-VLOOKUP(C524,H:K,4,0),0),2,0),VLOOKUP(B524,'Zdroj IO a ZSJ'!J:K,2,0)),"")</f>
        <v/>
      </c>
      <c r="E524" s="25"/>
      <c r="F524" s="26"/>
    </row>
    <row r="525" spans="1:6" x14ac:dyDescent="0.25">
      <c r="A525" s="28">
        <v>522</v>
      </c>
      <c r="B525" s="22" t="str">
        <f t="shared" si="29"/>
        <v/>
      </c>
      <c r="C525" s="10">
        <f t="shared" ca="1" si="30"/>
        <v>0</v>
      </c>
      <c r="D525" s="10" t="str">
        <f ca="1">IFERROR(+IF(B525="",VLOOKUP(C525,OFFSET('Zdroj IO a ZSJ'!$J$2:$K$87145,MATCH(C525,'Zdroj IO a ZSJ'!$J$2:$J$87145,0)+A525-VLOOKUP(C525,H:K,4,0),0),2,0),VLOOKUP(B525,'Zdroj IO a ZSJ'!J:K,2,0)),"")</f>
        <v/>
      </c>
      <c r="E525" s="25"/>
      <c r="F525" s="26"/>
    </row>
    <row r="526" spans="1:6" x14ac:dyDescent="0.25">
      <c r="A526" s="28">
        <v>523</v>
      </c>
      <c r="B526" s="22" t="str">
        <f t="shared" ca="1" si="29"/>
        <v/>
      </c>
      <c r="C526" s="10">
        <f t="shared" ca="1" si="30"/>
        <v>0</v>
      </c>
      <c r="D526" s="10" t="str">
        <f ca="1">IFERROR(+IF(B526="",VLOOKUP(C526,OFFSET('Zdroj IO a ZSJ'!$J$2:$K$87145,MATCH(C526,'Zdroj IO a ZSJ'!$J$2:$J$87145,0)+A526-VLOOKUP(C526,H:K,4,0),0),2,0),VLOOKUP(B526,'Zdroj IO a ZSJ'!J:K,2,0)),"")</f>
        <v/>
      </c>
      <c r="E526" s="25"/>
      <c r="F526" s="26"/>
    </row>
    <row r="527" spans="1:6" x14ac:dyDescent="0.25">
      <c r="A527" s="28">
        <v>524</v>
      </c>
      <c r="B527" s="22" t="str">
        <f t="shared" si="29"/>
        <v/>
      </c>
      <c r="C527" s="10">
        <f t="shared" ca="1" si="30"/>
        <v>0</v>
      </c>
      <c r="D527" s="10" t="str">
        <f ca="1">IFERROR(+IF(B527="",VLOOKUP(C527,OFFSET('Zdroj IO a ZSJ'!$J$2:$K$87145,MATCH(C527,'Zdroj IO a ZSJ'!$J$2:$J$87145,0)+A527-VLOOKUP(C527,H:K,4,0),0),2,0),VLOOKUP(B527,'Zdroj IO a ZSJ'!J:K,2,0)),"")</f>
        <v/>
      </c>
      <c r="E527" s="25"/>
      <c r="F527" s="26"/>
    </row>
    <row r="528" spans="1:6" x14ac:dyDescent="0.25">
      <c r="A528" s="28">
        <v>525</v>
      </c>
      <c r="B528" s="22" t="str">
        <f t="shared" si="29"/>
        <v/>
      </c>
      <c r="C528" s="10">
        <f t="shared" ca="1" si="30"/>
        <v>0</v>
      </c>
      <c r="D528" s="10" t="str">
        <f ca="1">IFERROR(+IF(B528="",VLOOKUP(C528,OFFSET('Zdroj IO a ZSJ'!$J$2:$K$87145,MATCH(C528,'Zdroj IO a ZSJ'!$J$2:$J$87145,0)+A528-VLOOKUP(C528,H:K,4,0),0),2,0),VLOOKUP(B528,'Zdroj IO a ZSJ'!J:K,2,0)),"")</f>
        <v/>
      </c>
      <c r="E528" s="25"/>
      <c r="F528" s="26"/>
    </row>
    <row r="529" spans="1:6" x14ac:dyDescent="0.25">
      <c r="A529" s="28">
        <v>526</v>
      </c>
      <c r="B529" s="22" t="str">
        <f t="shared" si="29"/>
        <v/>
      </c>
      <c r="C529" s="10">
        <f t="shared" ca="1" si="30"/>
        <v>0</v>
      </c>
      <c r="D529" s="10" t="str">
        <f ca="1">IFERROR(+IF(B529="",VLOOKUP(C529,OFFSET('Zdroj IO a ZSJ'!$J$2:$K$87145,MATCH(C529,'Zdroj IO a ZSJ'!$J$2:$J$87145,0)+A529-VLOOKUP(C529,H:K,4,0),0),2,0),VLOOKUP(B529,'Zdroj IO a ZSJ'!J:K,2,0)),"")</f>
        <v/>
      </c>
      <c r="E529" s="25"/>
      <c r="F529" s="26"/>
    </row>
    <row r="530" spans="1:6" x14ac:dyDescent="0.25">
      <c r="A530" s="28">
        <v>527</v>
      </c>
      <c r="B530" s="22" t="str">
        <f t="shared" si="29"/>
        <v/>
      </c>
      <c r="C530" s="10">
        <f t="shared" ca="1" si="30"/>
        <v>0</v>
      </c>
      <c r="D530" s="10" t="str">
        <f ca="1">IFERROR(+IF(B530="",VLOOKUP(C530,OFFSET('Zdroj IO a ZSJ'!$J$2:$K$87145,MATCH(C530,'Zdroj IO a ZSJ'!$J$2:$J$87145,0)+A530-VLOOKUP(C530,H:K,4,0),0),2,0),VLOOKUP(B530,'Zdroj IO a ZSJ'!J:K,2,0)),"")</f>
        <v/>
      </c>
      <c r="E530" s="25"/>
      <c r="F530" s="26"/>
    </row>
    <row r="531" spans="1:6" x14ac:dyDescent="0.25">
      <c r="A531" s="28">
        <v>528</v>
      </c>
      <c r="B531" s="22" t="str">
        <f t="shared" si="29"/>
        <v/>
      </c>
      <c r="C531" s="10">
        <f t="shared" ca="1" si="30"/>
        <v>0</v>
      </c>
      <c r="D531" s="10" t="str">
        <f ca="1">IFERROR(+IF(B531="",VLOOKUP(C531,OFFSET('Zdroj IO a ZSJ'!$J$2:$K$87145,MATCH(C531,'Zdroj IO a ZSJ'!$J$2:$J$87145,0)+A531-VLOOKUP(C531,H:K,4,0),0),2,0),VLOOKUP(B531,'Zdroj IO a ZSJ'!J:K,2,0)),"")</f>
        <v/>
      </c>
      <c r="E531" s="25"/>
      <c r="F531" s="26"/>
    </row>
    <row r="532" spans="1:6" x14ac:dyDescent="0.25">
      <c r="A532" s="28">
        <v>529</v>
      </c>
      <c r="B532" s="22" t="str">
        <f t="shared" ca="1" si="29"/>
        <v/>
      </c>
      <c r="C532" s="10">
        <f t="shared" ca="1" si="30"/>
        <v>0</v>
      </c>
      <c r="D532" s="10" t="str">
        <f ca="1">IFERROR(+IF(B532="",VLOOKUP(C532,OFFSET('Zdroj IO a ZSJ'!$J$2:$K$87145,MATCH(C532,'Zdroj IO a ZSJ'!$J$2:$J$87145,0)+A532-VLOOKUP(C532,H:K,4,0),0),2,0),VLOOKUP(B532,'Zdroj IO a ZSJ'!J:K,2,0)),"")</f>
        <v/>
      </c>
      <c r="E532" s="25"/>
      <c r="F532" s="26"/>
    </row>
    <row r="533" spans="1:6" x14ac:dyDescent="0.25">
      <c r="A533" s="28">
        <v>530</v>
      </c>
      <c r="B533" s="22" t="str">
        <f t="shared" si="29"/>
        <v/>
      </c>
      <c r="C533" s="10">
        <f t="shared" ca="1" si="30"/>
        <v>0</v>
      </c>
      <c r="D533" s="10" t="str">
        <f ca="1">IFERROR(+IF(B533="",VLOOKUP(C533,OFFSET('Zdroj IO a ZSJ'!$J$2:$K$87145,MATCH(C533,'Zdroj IO a ZSJ'!$J$2:$J$87145,0)+A533-VLOOKUP(C533,H:K,4,0),0),2,0),VLOOKUP(B533,'Zdroj IO a ZSJ'!J:K,2,0)),"")</f>
        <v/>
      </c>
      <c r="E533" s="25"/>
      <c r="F533" s="26"/>
    </row>
    <row r="534" spans="1:6" x14ac:dyDescent="0.25">
      <c r="A534" s="28">
        <v>531</v>
      </c>
      <c r="B534" s="22" t="str">
        <f t="shared" si="29"/>
        <v/>
      </c>
      <c r="C534" s="10">
        <f t="shared" ca="1" si="30"/>
        <v>0</v>
      </c>
      <c r="D534" s="10" t="str">
        <f ca="1">IFERROR(+IF(B534="",VLOOKUP(C534,OFFSET('Zdroj IO a ZSJ'!$J$2:$K$87145,MATCH(C534,'Zdroj IO a ZSJ'!$J$2:$J$87145,0)+A534-VLOOKUP(C534,H:K,4,0),0),2,0),VLOOKUP(B534,'Zdroj IO a ZSJ'!J:K,2,0)),"")</f>
        <v/>
      </c>
      <c r="E534" s="25"/>
      <c r="F534" s="26"/>
    </row>
    <row r="535" spans="1:6" x14ac:dyDescent="0.25">
      <c r="A535" s="28">
        <v>532</v>
      </c>
      <c r="B535" s="22" t="str">
        <f t="shared" si="29"/>
        <v/>
      </c>
      <c r="C535" s="10">
        <f t="shared" ca="1" si="30"/>
        <v>0</v>
      </c>
      <c r="D535" s="10" t="str">
        <f ca="1">IFERROR(+IF(B535="",VLOOKUP(C535,OFFSET('Zdroj IO a ZSJ'!$J$2:$K$87145,MATCH(C535,'Zdroj IO a ZSJ'!$J$2:$J$87145,0)+A535-VLOOKUP(C535,H:K,4,0),0),2,0),VLOOKUP(B535,'Zdroj IO a ZSJ'!J:K,2,0)),"")</f>
        <v/>
      </c>
      <c r="E535" s="25"/>
      <c r="F535" s="26"/>
    </row>
    <row r="536" spans="1:6" x14ac:dyDescent="0.25">
      <c r="A536" s="28">
        <v>533</v>
      </c>
      <c r="B536" s="22" t="str">
        <f t="shared" si="29"/>
        <v/>
      </c>
      <c r="C536" s="10">
        <f t="shared" ca="1" si="30"/>
        <v>0</v>
      </c>
      <c r="D536" s="10" t="str">
        <f ca="1">IFERROR(+IF(B536="",VLOOKUP(C536,OFFSET('Zdroj IO a ZSJ'!$J$2:$K$87145,MATCH(C536,'Zdroj IO a ZSJ'!$J$2:$J$87145,0)+A536-VLOOKUP(C536,H:K,4,0),0),2,0),VLOOKUP(B536,'Zdroj IO a ZSJ'!J:K,2,0)),"")</f>
        <v/>
      </c>
      <c r="E536" s="25"/>
      <c r="F536" s="26"/>
    </row>
    <row r="537" spans="1:6" x14ac:dyDescent="0.25">
      <c r="A537" s="28">
        <v>534</v>
      </c>
      <c r="B537" s="22" t="str">
        <f t="shared" si="29"/>
        <v/>
      </c>
      <c r="C537" s="10">
        <f t="shared" ca="1" si="30"/>
        <v>0</v>
      </c>
      <c r="D537" s="10" t="str">
        <f ca="1">IFERROR(+IF(B537="",VLOOKUP(C537,OFFSET('Zdroj IO a ZSJ'!$J$2:$K$87145,MATCH(C537,'Zdroj IO a ZSJ'!$J$2:$J$87145,0)+A537-VLOOKUP(C537,H:K,4,0),0),2,0),VLOOKUP(B537,'Zdroj IO a ZSJ'!J:K,2,0)),"")</f>
        <v/>
      </c>
      <c r="E537" s="25"/>
      <c r="F537" s="26"/>
    </row>
    <row r="538" spans="1:6" x14ac:dyDescent="0.25">
      <c r="A538" s="28">
        <v>535</v>
      </c>
      <c r="B538" s="22" t="str">
        <f t="shared" si="29"/>
        <v/>
      </c>
      <c r="C538" s="10">
        <f t="shared" ca="1" si="30"/>
        <v>0</v>
      </c>
      <c r="D538" s="10" t="str">
        <f ca="1">IFERROR(+IF(B538="",VLOOKUP(C538,OFFSET('Zdroj IO a ZSJ'!$J$2:$K$87145,MATCH(C538,'Zdroj IO a ZSJ'!$J$2:$J$87145,0)+A538-VLOOKUP(C538,H:K,4,0),0),2,0),VLOOKUP(B538,'Zdroj IO a ZSJ'!J:K,2,0)),"")</f>
        <v/>
      </c>
      <c r="E538" s="25"/>
      <c r="F538" s="26"/>
    </row>
    <row r="539" spans="1:6" x14ac:dyDescent="0.25">
      <c r="A539" s="28">
        <v>536</v>
      </c>
      <c r="B539" s="22" t="str">
        <f t="shared" si="29"/>
        <v/>
      </c>
      <c r="C539" s="10">
        <f t="shared" ca="1" si="30"/>
        <v>0</v>
      </c>
      <c r="D539" s="10" t="str">
        <f ca="1">IFERROR(+IF(B539="",VLOOKUP(C539,OFFSET('Zdroj IO a ZSJ'!$J$2:$K$87145,MATCH(C539,'Zdroj IO a ZSJ'!$J$2:$J$87145,0)+A539-VLOOKUP(C539,H:K,4,0),0),2,0),VLOOKUP(B539,'Zdroj IO a ZSJ'!J:K,2,0)),"")</f>
        <v/>
      </c>
      <c r="E539" s="25"/>
      <c r="F539" s="26"/>
    </row>
    <row r="540" spans="1:6" x14ac:dyDescent="0.25">
      <c r="A540" s="28">
        <v>537</v>
      </c>
      <c r="B540" s="22" t="str">
        <f t="shared" si="29"/>
        <v/>
      </c>
      <c r="C540" s="10">
        <f t="shared" ca="1" si="30"/>
        <v>0</v>
      </c>
      <c r="D540" s="10" t="str">
        <f ca="1">IFERROR(+IF(B540="",VLOOKUP(C540,OFFSET('Zdroj IO a ZSJ'!$J$2:$K$87145,MATCH(C540,'Zdroj IO a ZSJ'!$J$2:$J$87145,0)+A540-VLOOKUP(C540,H:K,4,0),0),2,0),VLOOKUP(B540,'Zdroj IO a ZSJ'!J:K,2,0)),"")</f>
        <v/>
      </c>
      <c r="E540" s="25"/>
      <c r="F540" s="26"/>
    </row>
    <row r="541" spans="1:6" x14ac:dyDescent="0.25">
      <c r="A541" s="28">
        <v>538</v>
      </c>
      <c r="B541" s="22" t="str">
        <f t="shared" si="29"/>
        <v/>
      </c>
      <c r="C541" s="10">
        <f t="shared" ca="1" si="30"/>
        <v>0</v>
      </c>
      <c r="D541" s="10" t="str">
        <f ca="1">IFERROR(+IF(B541="",VLOOKUP(C541,OFFSET('Zdroj IO a ZSJ'!$J$2:$K$87145,MATCH(C541,'Zdroj IO a ZSJ'!$J$2:$J$87145,0)+A541-VLOOKUP(C541,H:K,4,0),0),2,0),VLOOKUP(B541,'Zdroj IO a ZSJ'!J:K,2,0)),"")</f>
        <v/>
      </c>
      <c r="E541" s="25"/>
      <c r="F541" s="26"/>
    </row>
    <row r="542" spans="1:6" x14ac:dyDescent="0.25">
      <c r="A542" s="28">
        <v>539</v>
      </c>
      <c r="B542" s="22" t="str">
        <f t="shared" si="29"/>
        <v/>
      </c>
      <c r="C542" s="10">
        <f t="shared" ca="1" si="30"/>
        <v>0</v>
      </c>
      <c r="D542" s="10" t="str">
        <f ca="1">IFERROR(+IF(B542="",VLOOKUP(C542,OFFSET('Zdroj IO a ZSJ'!$J$2:$K$87145,MATCH(C542,'Zdroj IO a ZSJ'!$J$2:$J$87145,0)+A542-VLOOKUP(C542,H:K,4,0),0),2,0),VLOOKUP(B542,'Zdroj IO a ZSJ'!J:K,2,0)),"")</f>
        <v/>
      </c>
      <c r="E542" s="25"/>
      <c r="F542" s="26"/>
    </row>
    <row r="543" spans="1:6" x14ac:dyDescent="0.25">
      <c r="A543" s="28">
        <v>540</v>
      </c>
      <c r="B543" s="22" t="str">
        <f t="shared" ca="1" si="29"/>
        <v/>
      </c>
      <c r="C543" s="10">
        <f t="shared" ca="1" si="30"/>
        <v>0</v>
      </c>
      <c r="D543" s="10" t="str">
        <f ca="1">IFERROR(+IF(B543="",VLOOKUP(C543,OFFSET('Zdroj IO a ZSJ'!$J$2:$K$87145,MATCH(C543,'Zdroj IO a ZSJ'!$J$2:$J$87145,0)+A543-VLOOKUP(C543,H:K,4,0),0),2,0),VLOOKUP(B543,'Zdroj IO a ZSJ'!J:K,2,0)),"")</f>
        <v/>
      </c>
      <c r="E543" s="25"/>
      <c r="F543" s="26"/>
    </row>
    <row r="544" spans="1:6" x14ac:dyDescent="0.25">
      <c r="A544" s="28">
        <v>541</v>
      </c>
      <c r="B544" s="22" t="str">
        <f t="shared" si="29"/>
        <v/>
      </c>
      <c r="C544" s="10">
        <f t="shared" ca="1" si="30"/>
        <v>0</v>
      </c>
      <c r="D544" s="10" t="str">
        <f ca="1">IFERROR(+IF(B544="",VLOOKUP(C544,OFFSET('Zdroj IO a ZSJ'!$J$2:$K$87145,MATCH(C544,'Zdroj IO a ZSJ'!$J$2:$J$87145,0)+A544-VLOOKUP(C544,H:K,4,0),0),2,0),VLOOKUP(B544,'Zdroj IO a ZSJ'!J:K,2,0)),"")</f>
        <v/>
      </c>
      <c r="E544" s="25"/>
      <c r="F544" s="26"/>
    </row>
    <row r="545" spans="1:6" x14ac:dyDescent="0.25">
      <c r="A545" s="28">
        <v>542</v>
      </c>
      <c r="B545" s="22" t="str">
        <f t="shared" si="29"/>
        <v/>
      </c>
      <c r="C545" s="10">
        <f t="shared" ca="1" si="30"/>
        <v>0</v>
      </c>
      <c r="D545" s="10" t="str">
        <f ca="1">IFERROR(+IF(B545="",VLOOKUP(C545,OFFSET('Zdroj IO a ZSJ'!$J$2:$K$87145,MATCH(C545,'Zdroj IO a ZSJ'!$J$2:$J$87145,0)+A545-VLOOKUP(C545,H:K,4,0),0),2,0),VLOOKUP(B545,'Zdroj IO a ZSJ'!J:K,2,0)),"")</f>
        <v/>
      </c>
      <c r="E545" s="25"/>
      <c r="F545" s="26"/>
    </row>
    <row r="546" spans="1:6" x14ac:dyDescent="0.25">
      <c r="A546" s="28">
        <v>543</v>
      </c>
      <c r="B546" s="22" t="str">
        <f t="shared" ca="1" si="29"/>
        <v/>
      </c>
      <c r="C546" s="10">
        <f t="shared" ca="1" si="30"/>
        <v>0</v>
      </c>
      <c r="D546" s="10" t="str">
        <f ca="1">IFERROR(+IF(B546="",VLOOKUP(C546,OFFSET('Zdroj IO a ZSJ'!$J$2:$K$87145,MATCH(C546,'Zdroj IO a ZSJ'!$J$2:$J$87145,0)+A546-VLOOKUP(C546,H:K,4,0),0),2,0),VLOOKUP(B546,'Zdroj IO a ZSJ'!J:K,2,0)),"")</f>
        <v/>
      </c>
      <c r="E546" s="25"/>
      <c r="F546" s="26"/>
    </row>
    <row r="547" spans="1:6" x14ac:dyDescent="0.25">
      <c r="A547" s="28">
        <v>544</v>
      </c>
      <c r="B547" s="22" t="str">
        <f t="shared" si="29"/>
        <v/>
      </c>
      <c r="C547" s="10">
        <f t="shared" ca="1" si="30"/>
        <v>0</v>
      </c>
      <c r="D547" s="10" t="str">
        <f ca="1">IFERROR(+IF(B547="",VLOOKUP(C547,OFFSET('Zdroj IO a ZSJ'!$J$2:$K$87145,MATCH(C547,'Zdroj IO a ZSJ'!$J$2:$J$87145,0)+A547-VLOOKUP(C547,H:K,4,0),0),2,0),VLOOKUP(B547,'Zdroj IO a ZSJ'!J:K,2,0)),"")</f>
        <v/>
      </c>
      <c r="E547" s="25"/>
      <c r="F547" s="26"/>
    </row>
    <row r="548" spans="1:6" x14ac:dyDescent="0.25">
      <c r="A548" s="28">
        <v>545</v>
      </c>
      <c r="B548" s="22" t="str">
        <f t="shared" si="29"/>
        <v/>
      </c>
      <c r="C548" s="10">
        <f t="shared" ca="1" si="30"/>
        <v>0</v>
      </c>
      <c r="D548" s="10" t="str">
        <f ca="1">IFERROR(+IF(B548="",VLOOKUP(C548,OFFSET('Zdroj IO a ZSJ'!$J$2:$K$87145,MATCH(C548,'Zdroj IO a ZSJ'!$J$2:$J$87145,0)+A548-VLOOKUP(C548,H:K,4,0),0),2,0),VLOOKUP(B548,'Zdroj IO a ZSJ'!J:K,2,0)),"")</f>
        <v/>
      </c>
      <c r="E548" s="25"/>
      <c r="F548" s="26"/>
    </row>
    <row r="549" spans="1:6" x14ac:dyDescent="0.25">
      <c r="A549" s="28">
        <v>546</v>
      </c>
      <c r="B549" s="22" t="str">
        <f t="shared" si="29"/>
        <v/>
      </c>
      <c r="C549" s="10">
        <f t="shared" ca="1" si="30"/>
        <v>0</v>
      </c>
      <c r="D549" s="10" t="str">
        <f ca="1">IFERROR(+IF(B549="",VLOOKUP(C549,OFFSET('Zdroj IO a ZSJ'!$J$2:$K$87145,MATCH(C549,'Zdroj IO a ZSJ'!$J$2:$J$87145,0)+A549-VLOOKUP(C549,H:K,4,0),0),2,0),VLOOKUP(B549,'Zdroj IO a ZSJ'!J:K,2,0)),"")</f>
        <v/>
      </c>
      <c r="E549" s="25"/>
      <c r="F549" s="26"/>
    </row>
    <row r="550" spans="1:6" x14ac:dyDescent="0.25">
      <c r="A550" s="28">
        <v>547</v>
      </c>
      <c r="B550" s="22" t="str">
        <f t="shared" si="29"/>
        <v/>
      </c>
      <c r="C550" s="10">
        <f t="shared" ca="1" si="30"/>
        <v>0</v>
      </c>
      <c r="D550" s="10" t="str">
        <f ca="1">IFERROR(+IF(B550="",VLOOKUP(C550,OFFSET('Zdroj IO a ZSJ'!$J$2:$K$87145,MATCH(C550,'Zdroj IO a ZSJ'!$J$2:$J$87145,0)+A550-VLOOKUP(C550,H:K,4,0),0),2,0),VLOOKUP(B550,'Zdroj IO a ZSJ'!J:K,2,0)),"")</f>
        <v/>
      </c>
      <c r="E550" s="25"/>
      <c r="F550" s="26"/>
    </row>
    <row r="551" spans="1:6" x14ac:dyDescent="0.25">
      <c r="A551" s="28">
        <v>548</v>
      </c>
      <c r="B551" s="22" t="str">
        <f t="shared" si="29"/>
        <v/>
      </c>
      <c r="C551" s="10">
        <f t="shared" ca="1" si="30"/>
        <v>0</v>
      </c>
      <c r="D551" s="10" t="str">
        <f ca="1">IFERROR(+IF(B551="",VLOOKUP(C551,OFFSET('Zdroj IO a ZSJ'!$J$2:$K$87145,MATCH(C551,'Zdroj IO a ZSJ'!$J$2:$J$87145,0)+A551-VLOOKUP(C551,H:K,4,0),0),2,0),VLOOKUP(B551,'Zdroj IO a ZSJ'!J:K,2,0)),"")</f>
        <v/>
      </c>
      <c r="E551" s="25"/>
      <c r="F551" s="26"/>
    </row>
    <row r="552" spans="1:6" x14ac:dyDescent="0.25">
      <c r="A552" s="28">
        <v>549</v>
      </c>
      <c r="B552" s="22" t="str">
        <f t="shared" si="29"/>
        <v/>
      </c>
      <c r="C552" s="10">
        <f t="shared" ca="1" si="30"/>
        <v>0</v>
      </c>
      <c r="D552" s="10" t="str">
        <f ca="1">IFERROR(+IF(B552="",VLOOKUP(C552,OFFSET('Zdroj IO a ZSJ'!$J$2:$K$87145,MATCH(C552,'Zdroj IO a ZSJ'!$J$2:$J$87145,0)+A552-VLOOKUP(C552,H:K,4,0),0),2,0),VLOOKUP(B552,'Zdroj IO a ZSJ'!J:K,2,0)),"")</f>
        <v/>
      </c>
      <c r="E552" s="25"/>
      <c r="F552" s="26"/>
    </row>
    <row r="553" spans="1:6" x14ac:dyDescent="0.25">
      <c r="A553" s="28">
        <v>550</v>
      </c>
      <c r="B553" s="22" t="str">
        <f t="shared" si="29"/>
        <v/>
      </c>
      <c r="C553" s="10">
        <f t="shared" ca="1" si="30"/>
        <v>0</v>
      </c>
      <c r="D553" s="10" t="str">
        <f ca="1">IFERROR(+IF(B553="",VLOOKUP(C553,OFFSET('Zdroj IO a ZSJ'!$J$2:$K$87145,MATCH(C553,'Zdroj IO a ZSJ'!$J$2:$J$87145,0)+A553-VLOOKUP(C553,H:K,4,0),0),2,0),VLOOKUP(B553,'Zdroj IO a ZSJ'!J:K,2,0)),"")</f>
        <v/>
      </c>
      <c r="E553" s="25"/>
      <c r="F553" s="26"/>
    </row>
    <row r="554" spans="1:6" x14ac:dyDescent="0.25">
      <c r="A554" s="28">
        <v>551</v>
      </c>
      <c r="B554" s="22" t="str">
        <f t="shared" si="29"/>
        <v/>
      </c>
      <c r="C554" s="10">
        <f t="shared" ca="1" si="30"/>
        <v>0</v>
      </c>
      <c r="D554" s="10" t="str">
        <f ca="1">IFERROR(+IF(B554="",VLOOKUP(C554,OFFSET('Zdroj IO a ZSJ'!$J$2:$K$87145,MATCH(C554,'Zdroj IO a ZSJ'!$J$2:$J$87145,0)+A554-VLOOKUP(C554,H:K,4,0),0),2,0),VLOOKUP(B554,'Zdroj IO a ZSJ'!J:K,2,0)),"")</f>
        <v/>
      </c>
      <c r="E554" s="25"/>
      <c r="F554" s="26"/>
    </row>
    <row r="555" spans="1:6" x14ac:dyDescent="0.25">
      <c r="A555" s="28">
        <v>552</v>
      </c>
      <c r="B555" s="22" t="str">
        <f t="shared" si="29"/>
        <v/>
      </c>
      <c r="C555" s="10">
        <f t="shared" ca="1" si="30"/>
        <v>0</v>
      </c>
      <c r="D555" s="10" t="str">
        <f ca="1">IFERROR(+IF(B555="",VLOOKUP(C555,OFFSET('Zdroj IO a ZSJ'!$J$2:$K$87145,MATCH(C555,'Zdroj IO a ZSJ'!$J$2:$J$87145,0)+A555-VLOOKUP(C555,H:K,4,0),0),2,0),VLOOKUP(B555,'Zdroj IO a ZSJ'!J:K,2,0)),"")</f>
        <v/>
      </c>
      <c r="E555" s="25"/>
      <c r="F555" s="26"/>
    </row>
    <row r="556" spans="1:6" x14ac:dyDescent="0.25">
      <c r="A556" s="28">
        <v>553</v>
      </c>
      <c r="B556" s="22" t="str">
        <f t="shared" si="29"/>
        <v/>
      </c>
      <c r="C556" s="10">
        <f t="shared" ca="1" si="30"/>
        <v>0</v>
      </c>
      <c r="D556" s="10" t="str">
        <f ca="1">IFERROR(+IF(B556="",VLOOKUP(C556,OFFSET('Zdroj IO a ZSJ'!$J$2:$K$87145,MATCH(C556,'Zdroj IO a ZSJ'!$J$2:$J$87145,0)+A556-VLOOKUP(C556,H:K,4,0),0),2,0),VLOOKUP(B556,'Zdroj IO a ZSJ'!J:K,2,0)),"")</f>
        <v/>
      </c>
      <c r="E556" s="25"/>
      <c r="F556" s="26"/>
    </row>
    <row r="557" spans="1:6" x14ac:dyDescent="0.25">
      <c r="A557" s="28">
        <v>554</v>
      </c>
      <c r="B557" s="22" t="str">
        <f t="shared" si="29"/>
        <v/>
      </c>
      <c r="C557" s="10">
        <f t="shared" ca="1" si="30"/>
        <v>0</v>
      </c>
      <c r="D557" s="10" t="str">
        <f ca="1">IFERROR(+IF(B557="",VLOOKUP(C557,OFFSET('Zdroj IO a ZSJ'!$J$2:$K$87145,MATCH(C557,'Zdroj IO a ZSJ'!$J$2:$J$87145,0)+A557-VLOOKUP(C557,H:K,4,0),0),2,0),VLOOKUP(B557,'Zdroj IO a ZSJ'!J:K,2,0)),"")</f>
        <v/>
      </c>
      <c r="E557" s="25"/>
      <c r="F557" s="26"/>
    </row>
    <row r="558" spans="1:6" x14ac:dyDescent="0.25">
      <c r="A558" s="28">
        <v>555</v>
      </c>
      <c r="B558" s="22" t="str">
        <f t="shared" si="29"/>
        <v/>
      </c>
      <c r="C558" s="10">
        <f t="shared" ca="1" si="30"/>
        <v>0</v>
      </c>
      <c r="D558" s="10" t="str">
        <f ca="1">IFERROR(+IF(B558="",VLOOKUP(C558,OFFSET('Zdroj IO a ZSJ'!$J$2:$K$87145,MATCH(C558,'Zdroj IO a ZSJ'!$J$2:$J$87145,0)+A558-VLOOKUP(C558,H:K,4,0),0),2,0),VLOOKUP(B558,'Zdroj IO a ZSJ'!J:K,2,0)),"")</f>
        <v/>
      </c>
      <c r="E558" s="25"/>
      <c r="F558" s="26"/>
    </row>
    <row r="559" spans="1:6" x14ac:dyDescent="0.25">
      <c r="A559" s="28">
        <v>556</v>
      </c>
      <c r="B559" s="22" t="str">
        <f t="shared" si="29"/>
        <v/>
      </c>
      <c r="C559" s="10">
        <f t="shared" ca="1" si="30"/>
        <v>0</v>
      </c>
      <c r="D559" s="10" t="str">
        <f ca="1">IFERROR(+IF(B559="",VLOOKUP(C559,OFFSET('Zdroj IO a ZSJ'!$J$2:$K$87145,MATCH(C559,'Zdroj IO a ZSJ'!$J$2:$J$87145,0)+A559-VLOOKUP(C559,H:K,4,0),0),2,0),VLOOKUP(B559,'Zdroj IO a ZSJ'!J:K,2,0)),"")</f>
        <v/>
      </c>
      <c r="E559" s="25"/>
      <c r="F559" s="26"/>
    </row>
    <row r="560" spans="1:6" x14ac:dyDescent="0.25">
      <c r="A560" s="28">
        <v>557</v>
      </c>
      <c r="B560" s="22" t="str">
        <f t="shared" si="29"/>
        <v/>
      </c>
      <c r="C560" s="10">
        <f t="shared" ca="1" si="30"/>
        <v>0</v>
      </c>
      <c r="D560" s="10" t="str">
        <f ca="1">IFERROR(+IF(B560="",VLOOKUP(C560,OFFSET('Zdroj IO a ZSJ'!$J$2:$K$87145,MATCH(C560,'Zdroj IO a ZSJ'!$J$2:$J$87145,0)+A560-VLOOKUP(C560,H:K,4,0),0),2,0),VLOOKUP(B560,'Zdroj IO a ZSJ'!J:K,2,0)),"")</f>
        <v/>
      </c>
      <c r="E560" s="25"/>
      <c r="F560" s="26"/>
    </row>
    <row r="561" spans="1:6" x14ac:dyDescent="0.25">
      <c r="A561" s="28">
        <v>558</v>
      </c>
      <c r="B561" s="22" t="str">
        <f t="shared" si="29"/>
        <v/>
      </c>
      <c r="C561" s="10">
        <f t="shared" ca="1" si="30"/>
        <v>0</v>
      </c>
      <c r="D561" s="10" t="str">
        <f ca="1">IFERROR(+IF(B561="",VLOOKUP(C561,OFFSET('Zdroj IO a ZSJ'!$J$2:$K$87145,MATCH(C561,'Zdroj IO a ZSJ'!$J$2:$J$87145,0)+A561-VLOOKUP(C561,H:K,4,0),0),2,0),VLOOKUP(B561,'Zdroj IO a ZSJ'!J:K,2,0)),"")</f>
        <v/>
      </c>
      <c r="E561" s="25"/>
      <c r="F561" s="26"/>
    </row>
    <row r="562" spans="1:6" x14ac:dyDescent="0.25">
      <c r="A562" s="28">
        <v>559</v>
      </c>
      <c r="B562" s="22" t="str">
        <f t="shared" si="29"/>
        <v/>
      </c>
      <c r="C562" s="10">
        <f t="shared" ca="1" si="30"/>
        <v>0</v>
      </c>
      <c r="D562" s="10" t="str">
        <f ca="1">IFERROR(+IF(B562="",VLOOKUP(C562,OFFSET('Zdroj IO a ZSJ'!$J$2:$K$87145,MATCH(C562,'Zdroj IO a ZSJ'!$J$2:$J$87145,0)+A562-VLOOKUP(C562,H:K,4,0),0),2,0),VLOOKUP(B562,'Zdroj IO a ZSJ'!J:K,2,0)),"")</f>
        <v/>
      </c>
      <c r="E562" s="25"/>
      <c r="F562" s="26"/>
    </row>
    <row r="563" spans="1:6" x14ac:dyDescent="0.25">
      <c r="A563" s="28">
        <v>560</v>
      </c>
      <c r="B563" s="22" t="str">
        <f t="shared" si="29"/>
        <v/>
      </c>
      <c r="C563" s="10">
        <f t="shared" ca="1" si="30"/>
        <v>0</v>
      </c>
      <c r="D563" s="10" t="str">
        <f ca="1">IFERROR(+IF(B563="",VLOOKUP(C563,OFFSET('Zdroj IO a ZSJ'!$J$2:$K$87145,MATCH(C563,'Zdroj IO a ZSJ'!$J$2:$J$87145,0)+A563-VLOOKUP(C563,H:K,4,0),0),2,0),VLOOKUP(B563,'Zdroj IO a ZSJ'!J:K,2,0)),"")</f>
        <v/>
      </c>
      <c r="E563" s="25"/>
      <c r="F563" s="26"/>
    </row>
    <row r="564" spans="1:6" x14ac:dyDescent="0.25">
      <c r="A564" s="28">
        <v>561</v>
      </c>
      <c r="B564" s="22" t="str">
        <f t="shared" si="29"/>
        <v/>
      </c>
      <c r="C564" s="10">
        <f t="shared" ca="1" si="30"/>
        <v>0</v>
      </c>
      <c r="D564" s="10" t="str">
        <f ca="1">IFERROR(+IF(B564="",VLOOKUP(C564,OFFSET('Zdroj IO a ZSJ'!$J$2:$K$87145,MATCH(C564,'Zdroj IO a ZSJ'!$J$2:$J$87145,0)+A564-VLOOKUP(C564,H:K,4,0),0),2,0),VLOOKUP(B564,'Zdroj IO a ZSJ'!J:K,2,0)),"")</f>
        <v/>
      </c>
      <c r="E564" s="25"/>
      <c r="F564" s="26"/>
    </row>
    <row r="565" spans="1:6" x14ac:dyDescent="0.25">
      <c r="A565" s="28">
        <v>562</v>
      </c>
      <c r="B565" s="22" t="str">
        <f t="shared" si="29"/>
        <v/>
      </c>
      <c r="C565" s="10">
        <f t="shared" ca="1" si="30"/>
        <v>0</v>
      </c>
      <c r="D565" s="10" t="str">
        <f ca="1">IFERROR(+IF(B565="",VLOOKUP(C565,OFFSET('Zdroj IO a ZSJ'!$J$2:$K$87145,MATCH(C565,'Zdroj IO a ZSJ'!$J$2:$J$87145,0)+A565-VLOOKUP(C565,H:K,4,0),0),2,0),VLOOKUP(B565,'Zdroj IO a ZSJ'!J:K,2,0)),"")</f>
        <v/>
      </c>
      <c r="E565" s="25"/>
      <c r="F565" s="26"/>
    </row>
    <row r="566" spans="1:6" x14ac:dyDescent="0.25">
      <c r="A566" s="28">
        <v>563</v>
      </c>
      <c r="B566" s="22" t="str">
        <f t="shared" si="29"/>
        <v/>
      </c>
      <c r="C566" s="10">
        <f t="shared" ca="1" si="30"/>
        <v>0</v>
      </c>
      <c r="D566" s="10" t="str">
        <f ca="1">IFERROR(+IF(B566="",VLOOKUP(C566,OFFSET('Zdroj IO a ZSJ'!$J$2:$K$87145,MATCH(C566,'Zdroj IO a ZSJ'!$J$2:$J$87145,0)+A566-VLOOKUP(C566,H:K,4,0),0),2,0),VLOOKUP(B566,'Zdroj IO a ZSJ'!J:K,2,0)),"")</f>
        <v/>
      </c>
      <c r="E566" s="25"/>
      <c r="F566" s="26"/>
    </row>
    <row r="567" spans="1:6" x14ac:dyDescent="0.25">
      <c r="A567" s="28">
        <v>564</v>
      </c>
      <c r="B567" s="22" t="str">
        <f t="shared" si="29"/>
        <v/>
      </c>
      <c r="C567" s="10">
        <f t="shared" ca="1" si="30"/>
        <v>0</v>
      </c>
      <c r="D567" s="10" t="str">
        <f ca="1">IFERROR(+IF(B567="",VLOOKUP(C567,OFFSET('Zdroj IO a ZSJ'!$J$2:$K$87145,MATCH(C567,'Zdroj IO a ZSJ'!$J$2:$J$87145,0)+A567-VLOOKUP(C567,H:K,4,0),0),2,0),VLOOKUP(B567,'Zdroj IO a ZSJ'!J:K,2,0)),"")</f>
        <v/>
      </c>
      <c r="E567" s="25"/>
      <c r="F567" s="26"/>
    </row>
    <row r="568" spans="1:6" x14ac:dyDescent="0.25">
      <c r="A568" s="28">
        <v>565</v>
      </c>
      <c r="B568" s="22" t="str">
        <f t="shared" si="29"/>
        <v/>
      </c>
      <c r="C568" s="10">
        <f t="shared" ca="1" si="30"/>
        <v>0</v>
      </c>
      <c r="D568" s="10" t="str">
        <f ca="1">IFERROR(+IF(B568="",VLOOKUP(C568,OFFSET('Zdroj IO a ZSJ'!$J$2:$K$87145,MATCH(C568,'Zdroj IO a ZSJ'!$J$2:$J$87145,0)+A568-VLOOKUP(C568,H:K,4,0),0),2,0),VLOOKUP(B568,'Zdroj IO a ZSJ'!J:K,2,0)),"")</f>
        <v/>
      </c>
      <c r="E568" s="25"/>
      <c r="F568" s="26"/>
    </row>
    <row r="569" spans="1:6" x14ac:dyDescent="0.25">
      <c r="A569" s="28">
        <v>566</v>
      </c>
      <c r="B569" s="22" t="str">
        <f t="shared" si="29"/>
        <v/>
      </c>
      <c r="C569" s="10">
        <f t="shared" ca="1" si="30"/>
        <v>0</v>
      </c>
      <c r="D569" s="10" t="str">
        <f ca="1">IFERROR(+IF(B569="",VLOOKUP(C569,OFFSET('Zdroj IO a ZSJ'!$J$2:$K$87145,MATCH(C569,'Zdroj IO a ZSJ'!$J$2:$J$87145,0)+A569-VLOOKUP(C569,H:K,4,0),0),2,0),VLOOKUP(B569,'Zdroj IO a ZSJ'!J:K,2,0)),"")</f>
        <v/>
      </c>
      <c r="E569" s="25"/>
      <c r="F569" s="26"/>
    </row>
    <row r="570" spans="1:6" x14ac:dyDescent="0.25">
      <c r="A570" s="28">
        <v>567</v>
      </c>
      <c r="B570" s="22" t="str">
        <f t="shared" si="29"/>
        <v/>
      </c>
      <c r="C570" s="10">
        <f t="shared" ca="1" si="30"/>
        <v>0</v>
      </c>
      <c r="D570" s="10" t="str">
        <f ca="1">IFERROR(+IF(B570="",VLOOKUP(C570,OFFSET('Zdroj IO a ZSJ'!$J$2:$K$87145,MATCH(C570,'Zdroj IO a ZSJ'!$J$2:$J$87145,0)+A570-VLOOKUP(C570,H:K,4,0),0),2,0),VLOOKUP(B570,'Zdroj IO a ZSJ'!J:K,2,0)),"")</f>
        <v/>
      </c>
      <c r="E570" s="25"/>
      <c r="F570" s="26"/>
    </row>
    <row r="571" spans="1:6" x14ac:dyDescent="0.25">
      <c r="A571" s="28">
        <v>568</v>
      </c>
      <c r="B571" s="22" t="str">
        <f t="shared" si="29"/>
        <v/>
      </c>
      <c r="C571" s="10">
        <f t="shared" ca="1" si="30"/>
        <v>0</v>
      </c>
      <c r="D571" s="10" t="str">
        <f ca="1">IFERROR(+IF(B571="",VLOOKUP(C571,OFFSET('Zdroj IO a ZSJ'!$J$2:$K$87145,MATCH(C571,'Zdroj IO a ZSJ'!$J$2:$J$87145,0)+A571-VLOOKUP(C571,H:K,4,0),0),2,0),VLOOKUP(B571,'Zdroj IO a ZSJ'!J:K,2,0)),"")</f>
        <v/>
      </c>
      <c r="E571" s="25"/>
      <c r="F571" s="26"/>
    </row>
    <row r="572" spans="1:6" x14ac:dyDescent="0.25">
      <c r="A572" s="28">
        <v>569</v>
      </c>
      <c r="B572" s="22" t="str">
        <f t="shared" si="29"/>
        <v/>
      </c>
      <c r="C572" s="10">
        <f t="shared" ca="1" si="30"/>
        <v>0</v>
      </c>
      <c r="D572" s="10" t="str">
        <f ca="1">IFERROR(+IF(B572="",VLOOKUP(C572,OFFSET('Zdroj IO a ZSJ'!$J$2:$K$87145,MATCH(C572,'Zdroj IO a ZSJ'!$J$2:$J$87145,0)+A572-VLOOKUP(C572,H:K,4,0),0),2,0),VLOOKUP(B572,'Zdroj IO a ZSJ'!J:K,2,0)),"")</f>
        <v/>
      </c>
      <c r="E572" s="25"/>
      <c r="F572" s="26"/>
    </row>
    <row r="573" spans="1:6" x14ac:dyDescent="0.25">
      <c r="A573" s="28">
        <v>570</v>
      </c>
      <c r="B573" s="22" t="str">
        <f t="shared" ca="1" si="29"/>
        <v/>
      </c>
      <c r="C573" s="10">
        <f t="shared" ca="1" si="30"/>
        <v>0</v>
      </c>
      <c r="D573" s="10" t="str">
        <f ca="1">IFERROR(+IF(B573="",VLOOKUP(C573,OFFSET('Zdroj IO a ZSJ'!$J$2:$K$87145,MATCH(C573,'Zdroj IO a ZSJ'!$J$2:$J$87145,0)+A573-VLOOKUP(C573,H:K,4,0),0),2,0),VLOOKUP(B573,'Zdroj IO a ZSJ'!J:K,2,0)),"")</f>
        <v/>
      </c>
      <c r="E573" s="25"/>
      <c r="F573" s="26"/>
    </row>
    <row r="574" spans="1:6" x14ac:dyDescent="0.25">
      <c r="A574" s="28">
        <v>571</v>
      </c>
      <c r="B574" s="22" t="str">
        <f t="shared" si="29"/>
        <v/>
      </c>
      <c r="C574" s="10">
        <f t="shared" ca="1" si="30"/>
        <v>0</v>
      </c>
      <c r="D574" s="10" t="str">
        <f ca="1">IFERROR(+IF(B574="",VLOOKUP(C574,OFFSET('Zdroj IO a ZSJ'!$J$2:$K$87145,MATCH(C574,'Zdroj IO a ZSJ'!$J$2:$J$87145,0)+A574-VLOOKUP(C574,H:K,4,0),0),2,0),VLOOKUP(B574,'Zdroj IO a ZSJ'!J:K,2,0)),"")</f>
        <v/>
      </c>
      <c r="E574" s="25"/>
      <c r="F574" s="26"/>
    </row>
    <row r="575" spans="1:6" x14ac:dyDescent="0.25">
      <c r="A575" s="28">
        <v>572</v>
      </c>
      <c r="B575" s="22" t="str">
        <f t="shared" si="29"/>
        <v/>
      </c>
      <c r="C575" s="10">
        <f t="shared" ca="1" si="30"/>
        <v>0</v>
      </c>
      <c r="D575" s="10" t="str">
        <f ca="1">IFERROR(+IF(B575="",VLOOKUP(C575,OFFSET('Zdroj IO a ZSJ'!$J$2:$K$87145,MATCH(C575,'Zdroj IO a ZSJ'!$J$2:$J$87145,0)+A575-VLOOKUP(C575,H:K,4,0),0),2,0),VLOOKUP(B575,'Zdroj IO a ZSJ'!J:K,2,0)),"")</f>
        <v/>
      </c>
      <c r="E575" s="25"/>
      <c r="F575" s="26"/>
    </row>
    <row r="576" spans="1:6" x14ac:dyDescent="0.25">
      <c r="A576" s="28">
        <v>573</v>
      </c>
      <c r="B576" s="22" t="str">
        <f t="shared" si="29"/>
        <v/>
      </c>
      <c r="C576" s="10">
        <f t="shared" ca="1" si="30"/>
        <v>0</v>
      </c>
      <c r="D576" s="10" t="str">
        <f ca="1">IFERROR(+IF(B576="",VLOOKUP(C576,OFFSET('Zdroj IO a ZSJ'!$J$2:$K$87145,MATCH(C576,'Zdroj IO a ZSJ'!$J$2:$J$87145,0)+A576-VLOOKUP(C576,H:K,4,0),0),2,0),VLOOKUP(B576,'Zdroj IO a ZSJ'!J:K,2,0)),"")</f>
        <v/>
      </c>
      <c r="E576" s="25"/>
      <c r="F576" s="26"/>
    </row>
    <row r="577" spans="1:6" x14ac:dyDescent="0.25">
      <c r="A577" s="28">
        <v>574</v>
      </c>
      <c r="B577" s="22" t="str">
        <f t="shared" si="29"/>
        <v/>
      </c>
      <c r="C577" s="10">
        <f t="shared" ca="1" si="30"/>
        <v>0</v>
      </c>
      <c r="D577" s="10" t="str">
        <f ca="1">IFERROR(+IF(B577="",VLOOKUP(C577,OFFSET('Zdroj IO a ZSJ'!$J$2:$K$87145,MATCH(C577,'Zdroj IO a ZSJ'!$J$2:$J$87145,0)+A577-VLOOKUP(C577,H:K,4,0),0),2,0),VLOOKUP(B577,'Zdroj IO a ZSJ'!J:K,2,0)),"")</f>
        <v/>
      </c>
      <c r="E577" s="25"/>
      <c r="F577" s="26"/>
    </row>
    <row r="578" spans="1:6" x14ac:dyDescent="0.25">
      <c r="A578" s="28">
        <v>575</v>
      </c>
      <c r="B578" s="22" t="str">
        <f t="shared" si="29"/>
        <v/>
      </c>
      <c r="C578" s="10">
        <f t="shared" ca="1" si="30"/>
        <v>0</v>
      </c>
      <c r="D578" s="10" t="str">
        <f ca="1">IFERROR(+IF(B578="",VLOOKUP(C578,OFFSET('Zdroj IO a ZSJ'!$J$2:$K$87145,MATCH(C578,'Zdroj IO a ZSJ'!$J$2:$J$87145,0)+A578-VLOOKUP(C578,H:K,4,0),0),2,0),VLOOKUP(B578,'Zdroj IO a ZSJ'!J:K,2,0)),"")</f>
        <v/>
      </c>
      <c r="E578" s="25"/>
      <c r="F578" s="26"/>
    </row>
    <row r="579" spans="1:6" x14ac:dyDescent="0.25">
      <c r="A579" s="28">
        <v>576</v>
      </c>
      <c r="B579" s="22" t="str">
        <f t="shared" si="29"/>
        <v/>
      </c>
      <c r="C579" s="10">
        <f t="shared" ca="1" si="30"/>
        <v>0</v>
      </c>
      <c r="D579" s="10" t="str">
        <f ca="1">IFERROR(+IF(B579="",VLOOKUP(C579,OFFSET('Zdroj IO a ZSJ'!$J$2:$K$87145,MATCH(C579,'Zdroj IO a ZSJ'!$J$2:$J$87145,0)+A579-VLOOKUP(C579,H:K,4,0),0),2,0),VLOOKUP(B579,'Zdroj IO a ZSJ'!J:K,2,0)),"")</f>
        <v/>
      </c>
      <c r="E579" s="25"/>
      <c r="F579" s="26"/>
    </row>
    <row r="580" spans="1:6" x14ac:dyDescent="0.25">
      <c r="A580" s="28">
        <v>577</v>
      </c>
      <c r="B580" s="22" t="str">
        <f t="shared" ca="1" si="29"/>
        <v/>
      </c>
      <c r="C580" s="10">
        <f t="shared" ca="1" si="30"/>
        <v>0</v>
      </c>
      <c r="D580" s="10" t="str">
        <f ca="1">IFERROR(+IF(B580="",VLOOKUP(C580,OFFSET('Zdroj IO a ZSJ'!$J$2:$K$87145,MATCH(C580,'Zdroj IO a ZSJ'!$J$2:$J$87145,0)+A580-VLOOKUP(C580,H:K,4,0),0),2,0),VLOOKUP(B580,'Zdroj IO a ZSJ'!J:K,2,0)),"")</f>
        <v/>
      </c>
      <c r="E580" s="25"/>
      <c r="F580" s="26"/>
    </row>
    <row r="581" spans="1:6" x14ac:dyDescent="0.25">
      <c r="A581" s="28">
        <v>578</v>
      </c>
      <c r="B581" s="22" t="str">
        <f t="shared" ref="B581:B644" si="31">+IFERROR(VLOOKUP(A581,G:H,2,0),"")</f>
        <v/>
      </c>
      <c r="C581" s="10">
        <f t="shared" ca="1" si="30"/>
        <v>0</v>
      </c>
      <c r="D581" s="10" t="str">
        <f ca="1">IFERROR(+IF(B581="",VLOOKUP(C581,OFFSET('Zdroj IO a ZSJ'!$J$2:$K$87145,MATCH(C581,'Zdroj IO a ZSJ'!$J$2:$J$87145,0)+A581-VLOOKUP(C581,H:K,4,0),0),2,0),VLOOKUP(B581,'Zdroj IO a ZSJ'!J:K,2,0)),"")</f>
        <v/>
      </c>
      <c r="E581" s="25"/>
      <c r="F581" s="26"/>
    </row>
    <row r="582" spans="1:6" x14ac:dyDescent="0.25">
      <c r="A582" s="28">
        <v>579</v>
      </c>
      <c r="B582" s="22" t="str">
        <f t="shared" si="31"/>
        <v/>
      </c>
      <c r="C582" s="10">
        <f t="shared" ca="1" si="30"/>
        <v>0</v>
      </c>
      <c r="D582" s="10" t="str">
        <f ca="1">IFERROR(+IF(B582="",VLOOKUP(C582,OFFSET('Zdroj IO a ZSJ'!$J$2:$K$87145,MATCH(C582,'Zdroj IO a ZSJ'!$J$2:$J$87145,0)+A582-VLOOKUP(C582,H:K,4,0),0),2,0),VLOOKUP(B582,'Zdroj IO a ZSJ'!J:K,2,0)),"")</f>
        <v/>
      </c>
      <c r="E582" s="25"/>
      <c r="F582" s="26"/>
    </row>
    <row r="583" spans="1:6" x14ac:dyDescent="0.25">
      <c r="A583" s="28">
        <v>580</v>
      </c>
      <c r="B583" s="22" t="str">
        <f t="shared" si="31"/>
        <v/>
      </c>
      <c r="C583" s="10">
        <f t="shared" ca="1" si="30"/>
        <v>0</v>
      </c>
      <c r="D583" s="10" t="str">
        <f ca="1">IFERROR(+IF(B583="",VLOOKUP(C583,OFFSET('Zdroj IO a ZSJ'!$J$2:$K$87145,MATCH(C583,'Zdroj IO a ZSJ'!$J$2:$J$87145,0)+A583-VLOOKUP(C583,H:K,4,0),0),2,0),VLOOKUP(B583,'Zdroj IO a ZSJ'!J:K,2,0)),"")</f>
        <v/>
      </c>
      <c r="E583" s="25"/>
      <c r="F583" s="26"/>
    </row>
    <row r="584" spans="1:6" x14ac:dyDescent="0.25">
      <c r="A584" s="28">
        <v>581</v>
      </c>
      <c r="B584" s="22" t="str">
        <f t="shared" si="31"/>
        <v/>
      </c>
      <c r="C584" s="10">
        <f t="shared" ca="1" si="30"/>
        <v>0</v>
      </c>
      <c r="D584" s="10" t="str">
        <f ca="1">IFERROR(+IF(B584="",VLOOKUP(C584,OFFSET('Zdroj IO a ZSJ'!$J$2:$K$87145,MATCH(C584,'Zdroj IO a ZSJ'!$J$2:$J$87145,0)+A584-VLOOKUP(C584,H:K,4,0),0),2,0),VLOOKUP(B584,'Zdroj IO a ZSJ'!J:K,2,0)),"")</f>
        <v/>
      </c>
      <c r="E584" s="25"/>
      <c r="F584" s="26"/>
    </row>
    <row r="585" spans="1:6" x14ac:dyDescent="0.25">
      <c r="A585" s="28">
        <v>582</v>
      </c>
      <c r="B585" s="22" t="str">
        <f t="shared" si="31"/>
        <v/>
      </c>
      <c r="C585" s="10">
        <f t="shared" ca="1" si="30"/>
        <v>0</v>
      </c>
      <c r="D585" s="10" t="str">
        <f ca="1">IFERROR(+IF(B585="",VLOOKUP(C585,OFFSET('Zdroj IO a ZSJ'!$J$2:$K$87145,MATCH(C585,'Zdroj IO a ZSJ'!$J$2:$J$87145,0)+A585-VLOOKUP(C585,H:K,4,0),0),2,0),VLOOKUP(B585,'Zdroj IO a ZSJ'!J:K,2,0)),"")</f>
        <v/>
      </c>
      <c r="E585" s="25"/>
      <c r="F585" s="26"/>
    </row>
    <row r="586" spans="1:6" x14ac:dyDescent="0.25">
      <c r="A586" s="28">
        <v>583</v>
      </c>
      <c r="B586" s="22" t="str">
        <f t="shared" si="31"/>
        <v/>
      </c>
      <c r="C586" s="10">
        <f t="shared" ca="1" si="30"/>
        <v>0</v>
      </c>
      <c r="D586" s="10" t="str">
        <f ca="1">IFERROR(+IF(B586="",VLOOKUP(C586,OFFSET('Zdroj IO a ZSJ'!$J$2:$K$87145,MATCH(C586,'Zdroj IO a ZSJ'!$J$2:$J$87145,0)+A586-VLOOKUP(C586,H:K,4,0),0),2,0),VLOOKUP(B586,'Zdroj IO a ZSJ'!J:K,2,0)),"")</f>
        <v/>
      </c>
      <c r="E586" s="25"/>
      <c r="F586" s="26"/>
    </row>
    <row r="587" spans="1:6" x14ac:dyDescent="0.25">
      <c r="A587" s="28">
        <v>584</v>
      </c>
      <c r="B587" s="22" t="str">
        <f t="shared" si="31"/>
        <v/>
      </c>
      <c r="C587" s="10">
        <f t="shared" ref="C587:C650" ca="1" si="32">+IF(B587="",C586,B587)</f>
        <v>0</v>
      </c>
      <c r="D587" s="10" t="str">
        <f ca="1">IFERROR(+IF(B587="",VLOOKUP(C587,OFFSET('Zdroj IO a ZSJ'!$J$2:$K$87145,MATCH(C587,'Zdroj IO a ZSJ'!$J$2:$J$87145,0)+A587-VLOOKUP(C587,H:K,4,0),0),2,0),VLOOKUP(B587,'Zdroj IO a ZSJ'!J:K,2,0)),"")</f>
        <v/>
      </c>
      <c r="E587" s="25"/>
      <c r="F587" s="26"/>
    </row>
    <row r="588" spans="1:6" x14ac:dyDescent="0.25">
      <c r="A588" s="28">
        <v>585</v>
      </c>
      <c r="B588" s="22" t="str">
        <f t="shared" si="31"/>
        <v/>
      </c>
      <c r="C588" s="10">
        <f t="shared" ca="1" si="32"/>
        <v>0</v>
      </c>
      <c r="D588" s="10" t="str">
        <f ca="1">IFERROR(+IF(B588="",VLOOKUP(C588,OFFSET('Zdroj IO a ZSJ'!$J$2:$K$87145,MATCH(C588,'Zdroj IO a ZSJ'!$J$2:$J$87145,0)+A588-VLOOKUP(C588,H:K,4,0),0),2,0),VLOOKUP(B588,'Zdroj IO a ZSJ'!J:K,2,0)),"")</f>
        <v/>
      </c>
      <c r="E588" s="25"/>
      <c r="F588" s="26"/>
    </row>
    <row r="589" spans="1:6" x14ac:dyDescent="0.25">
      <c r="A589" s="28">
        <v>586</v>
      </c>
      <c r="B589" s="22" t="str">
        <f t="shared" si="31"/>
        <v/>
      </c>
      <c r="C589" s="10">
        <f t="shared" ca="1" si="32"/>
        <v>0</v>
      </c>
      <c r="D589" s="10" t="str">
        <f ca="1">IFERROR(+IF(B589="",VLOOKUP(C589,OFFSET('Zdroj IO a ZSJ'!$J$2:$K$87145,MATCH(C589,'Zdroj IO a ZSJ'!$J$2:$J$87145,0)+A589-VLOOKUP(C589,H:K,4,0),0),2,0),VLOOKUP(B589,'Zdroj IO a ZSJ'!J:K,2,0)),"")</f>
        <v/>
      </c>
      <c r="E589" s="25"/>
      <c r="F589" s="26"/>
    </row>
    <row r="590" spans="1:6" x14ac:dyDescent="0.25">
      <c r="A590" s="28">
        <v>587</v>
      </c>
      <c r="B590" s="22" t="str">
        <f t="shared" si="31"/>
        <v/>
      </c>
      <c r="C590" s="10">
        <f t="shared" ca="1" si="32"/>
        <v>0</v>
      </c>
      <c r="D590" s="10" t="str">
        <f ca="1">IFERROR(+IF(B590="",VLOOKUP(C590,OFFSET('Zdroj IO a ZSJ'!$J$2:$K$87145,MATCH(C590,'Zdroj IO a ZSJ'!$J$2:$J$87145,0)+A590-VLOOKUP(C590,H:K,4,0),0),2,0),VLOOKUP(B590,'Zdroj IO a ZSJ'!J:K,2,0)),"")</f>
        <v/>
      </c>
      <c r="E590" s="25"/>
      <c r="F590" s="26"/>
    </row>
    <row r="591" spans="1:6" x14ac:dyDescent="0.25">
      <c r="A591" s="28">
        <v>588</v>
      </c>
      <c r="B591" s="22" t="str">
        <f t="shared" si="31"/>
        <v/>
      </c>
      <c r="C591" s="10">
        <f t="shared" ca="1" si="32"/>
        <v>0</v>
      </c>
      <c r="D591" s="10" t="str">
        <f ca="1">IFERROR(+IF(B591="",VLOOKUP(C591,OFFSET('Zdroj IO a ZSJ'!$J$2:$K$87145,MATCH(C591,'Zdroj IO a ZSJ'!$J$2:$J$87145,0)+A591-VLOOKUP(C591,H:K,4,0),0),2,0),VLOOKUP(B591,'Zdroj IO a ZSJ'!J:K,2,0)),"")</f>
        <v/>
      </c>
      <c r="E591" s="25"/>
      <c r="F591" s="26"/>
    </row>
    <row r="592" spans="1:6" x14ac:dyDescent="0.25">
      <c r="A592" s="28">
        <v>589</v>
      </c>
      <c r="B592" s="22" t="str">
        <f t="shared" si="31"/>
        <v/>
      </c>
      <c r="C592" s="10">
        <f t="shared" ca="1" si="32"/>
        <v>0</v>
      </c>
      <c r="D592" s="10" t="str">
        <f ca="1">IFERROR(+IF(B592="",VLOOKUP(C592,OFFSET('Zdroj IO a ZSJ'!$J$2:$K$87145,MATCH(C592,'Zdroj IO a ZSJ'!$J$2:$J$87145,0)+A592-VLOOKUP(C592,H:K,4,0),0),2,0),VLOOKUP(B592,'Zdroj IO a ZSJ'!J:K,2,0)),"")</f>
        <v/>
      </c>
      <c r="E592" s="25"/>
      <c r="F592" s="26"/>
    </row>
    <row r="593" spans="1:6" x14ac:dyDescent="0.25">
      <c r="A593" s="28">
        <v>590</v>
      </c>
      <c r="B593" s="22" t="str">
        <f t="shared" si="31"/>
        <v/>
      </c>
      <c r="C593" s="10">
        <f t="shared" ca="1" si="32"/>
        <v>0</v>
      </c>
      <c r="D593" s="10" t="str">
        <f ca="1">IFERROR(+IF(B593="",VLOOKUP(C593,OFFSET('Zdroj IO a ZSJ'!$J$2:$K$87145,MATCH(C593,'Zdroj IO a ZSJ'!$J$2:$J$87145,0)+A593-VLOOKUP(C593,H:K,4,0),0),2,0),VLOOKUP(B593,'Zdroj IO a ZSJ'!J:K,2,0)),"")</f>
        <v/>
      </c>
      <c r="E593" s="25"/>
      <c r="F593" s="26"/>
    </row>
    <row r="594" spans="1:6" x14ac:dyDescent="0.25">
      <c r="A594" s="28">
        <v>591</v>
      </c>
      <c r="B594" s="22" t="str">
        <f t="shared" si="31"/>
        <v/>
      </c>
      <c r="C594" s="10">
        <f t="shared" ca="1" si="32"/>
        <v>0</v>
      </c>
      <c r="D594" s="10" t="str">
        <f ca="1">IFERROR(+IF(B594="",VLOOKUP(C594,OFFSET('Zdroj IO a ZSJ'!$J$2:$K$87145,MATCH(C594,'Zdroj IO a ZSJ'!$J$2:$J$87145,0)+A594-VLOOKUP(C594,H:K,4,0),0),2,0),VLOOKUP(B594,'Zdroj IO a ZSJ'!J:K,2,0)),"")</f>
        <v/>
      </c>
      <c r="E594" s="25"/>
      <c r="F594" s="26"/>
    </row>
    <row r="595" spans="1:6" x14ac:dyDescent="0.25">
      <c r="A595" s="28">
        <v>592</v>
      </c>
      <c r="B595" s="22" t="str">
        <f t="shared" si="31"/>
        <v/>
      </c>
      <c r="C595" s="10">
        <f t="shared" ca="1" si="32"/>
        <v>0</v>
      </c>
      <c r="D595" s="10" t="str">
        <f ca="1">IFERROR(+IF(B595="",VLOOKUP(C595,OFFSET('Zdroj IO a ZSJ'!$J$2:$K$87145,MATCH(C595,'Zdroj IO a ZSJ'!$J$2:$J$87145,0)+A595-VLOOKUP(C595,H:K,4,0),0),2,0),VLOOKUP(B595,'Zdroj IO a ZSJ'!J:K,2,0)),"")</f>
        <v/>
      </c>
      <c r="E595" s="25"/>
      <c r="F595" s="26"/>
    </row>
    <row r="596" spans="1:6" x14ac:dyDescent="0.25">
      <c r="A596" s="28">
        <v>593</v>
      </c>
      <c r="B596" s="22" t="str">
        <f t="shared" si="31"/>
        <v/>
      </c>
      <c r="C596" s="10">
        <f t="shared" ca="1" si="32"/>
        <v>0</v>
      </c>
      <c r="D596" s="10" t="str">
        <f ca="1">IFERROR(+IF(B596="",VLOOKUP(C596,OFFSET('Zdroj IO a ZSJ'!$J$2:$K$87145,MATCH(C596,'Zdroj IO a ZSJ'!$J$2:$J$87145,0)+A596-VLOOKUP(C596,H:K,4,0),0),2,0),VLOOKUP(B596,'Zdroj IO a ZSJ'!J:K,2,0)),"")</f>
        <v/>
      </c>
      <c r="E596" s="25"/>
      <c r="F596" s="26"/>
    </row>
    <row r="597" spans="1:6" x14ac:dyDescent="0.25">
      <c r="A597" s="28">
        <v>594</v>
      </c>
      <c r="B597" s="22" t="str">
        <f t="shared" si="31"/>
        <v/>
      </c>
      <c r="C597" s="10">
        <f t="shared" ca="1" si="32"/>
        <v>0</v>
      </c>
      <c r="D597" s="10" t="str">
        <f ca="1">IFERROR(+IF(B597="",VLOOKUP(C597,OFFSET('Zdroj IO a ZSJ'!$J$2:$K$87145,MATCH(C597,'Zdroj IO a ZSJ'!$J$2:$J$87145,0)+A597-VLOOKUP(C597,H:K,4,0),0),2,0),VLOOKUP(B597,'Zdroj IO a ZSJ'!J:K,2,0)),"")</f>
        <v/>
      </c>
      <c r="E597" s="25"/>
      <c r="F597" s="26"/>
    </row>
    <row r="598" spans="1:6" x14ac:dyDescent="0.25">
      <c r="A598" s="28">
        <v>595</v>
      </c>
      <c r="B598" s="22" t="str">
        <f t="shared" si="31"/>
        <v/>
      </c>
      <c r="C598" s="10">
        <f t="shared" ca="1" si="32"/>
        <v>0</v>
      </c>
      <c r="D598" s="10" t="str">
        <f ca="1">IFERROR(+IF(B598="",VLOOKUP(C598,OFFSET('Zdroj IO a ZSJ'!$J$2:$K$87145,MATCH(C598,'Zdroj IO a ZSJ'!$J$2:$J$87145,0)+A598-VLOOKUP(C598,H:K,4,0),0),2,0),VLOOKUP(B598,'Zdroj IO a ZSJ'!J:K,2,0)),"")</f>
        <v/>
      </c>
      <c r="E598" s="25"/>
      <c r="F598" s="26"/>
    </row>
    <row r="599" spans="1:6" x14ac:dyDescent="0.25">
      <c r="A599" s="28">
        <v>596</v>
      </c>
      <c r="B599" s="22" t="str">
        <f t="shared" si="31"/>
        <v/>
      </c>
      <c r="C599" s="10">
        <f t="shared" ca="1" si="32"/>
        <v>0</v>
      </c>
      <c r="D599" s="10" t="str">
        <f ca="1">IFERROR(+IF(B599="",VLOOKUP(C599,OFFSET('Zdroj IO a ZSJ'!$J$2:$K$87145,MATCH(C599,'Zdroj IO a ZSJ'!$J$2:$J$87145,0)+A599-VLOOKUP(C599,H:K,4,0),0),2,0),VLOOKUP(B599,'Zdroj IO a ZSJ'!J:K,2,0)),"")</f>
        <v/>
      </c>
      <c r="E599" s="25"/>
      <c r="F599" s="26"/>
    </row>
    <row r="600" spans="1:6" x14ac:dyDescent="0.25">
      <c r="A600" s="28">
        <v>597</v>
      </c>
      <c r="B600" s="22" t="str">
        <f t="shared" si="31"/>
        <v/>
      </c>
      <c r="C600" s="10">
        <f t="shared" ca="1" si="32"/>
        <v>0</v>
      </c>
      <c r="D600" s="10" t="str">
        <f ca="1">IFERROR(+IF(B600="",VLOOKUP(C600,OFFSET('Zdroj IO a ZSJ'!$J$2:$K$87145,MATCH(C600,'Zdroj IO a ZSJ'!$J$2:$J$87145,0)+A600-VLOOKUP(C600,H:K,4,0),0),2,0),VLOOKUP(B600,'Zdroj IO a ZSJ'!J:K,2,0)),"")</f>
        <v/>
      </c>
      <c r="E600" s="25"/>
      <c r="F600" s="26"/>
    </row>
    <row r="601" spans="1:6" x14ac:dyDescent="0.25">
      <c r="A601" s="28">
        <v>598</v>
      </c>
      <c r="B601" s="22" t="str">
        <f t="shared" si="31"/>
        <v/>
      </c>
      <c r="C601" s="10">
        <f t="shared" ca="1" si="32"/>
        <v>0</v>
      </c>
      <c r="D601" s="10" t="str">
        <f ca="1">IFERROR(+IF(B601="",VLOOKUP(C601,OFFSET('Zdroj IO a ZSJ'!$J$2:$K$87145,MATCH(C601,'Zdroj IO a ZSJ'!$J$2:$J$87145,0)+A601-VLOOKUP(C601,H:K,4,0),0),2,0),VLOOKUP(B601,'Zdroj IO a ZSJ'!J:K,2,0)),"")</f>
        <v/>
      </c>
      <c r="E601" s="25"/>
      <c r="F601" s="26"/>
    </row>
    <row r="602" spans="1:6" x14ac:dyDescent="0.25">
      <c r="A602" s="28">
        <v>599</v>
      </c>
      <c r="B602" s="22" t="str">
        <f t="shared" si="31"/>
        <v/>
      </c>
      <c r="C602" s="10">
        <f t="shared" ca="1" si="32"/>
        <v>0</v>
      </c>
      <c r="D602" s="10" t="str">
        <f ca="1">IFERROR(+IF(B602="",VLOOKUP(C602,OFFSET('Zdroj IO a ZSJ'!$J$2:$K$87145,MATCH(C602,'Zdroj IO a ZSJ'!$J$2:$J$87145,0)+A602-VLOOKUP(C602,H:K,4,0),0),2,0),VLOOKUP(B602,'Zdroj IO a ZSJ'!J:K,2,0)),"")</f>
        <v/>
      </c>
      <c r="E602" s="25"/>
      <c r="F602" s="26"/>
    </row>
    <row r="603" spans="1:6" x14ac:dyDescent="0.25">
      <c r="A603" s="28">
        <v>600</v>
      </c>
      <c r="B603" s="22" t="str">
        <f t="shared" si="31"/>
        <v/>
      </c>
      <c r="C603" s="10">
        <f t="shared" ca="1" si="32"/>
        <v>0</v>
      </c>
      <c r="D603" s="10" t="str">
        <f ca="1">IFERROR(+IF(B603="",VLOOKUP(C603,OFFSET('Zdroj IO a ZSJ'!$J$2:$K$87145,MATCH(C603,'Zdroj IO a ZSJ'!$J$2:$J$87145,0)+A603-VLOOKUP(C603,H:K,4,0),0),2,0),VLOOKUP(B603,'Zdroj IO a ZSJ'!J:K,2,0)),"")</f>
        <v/>
      </c>
      <c r="E603" s="25"/>
      <c r="F603" s="26"/>
    </row>
    <row r="604" spans="1:6" x14ac:dyDescent="0.25">
      <c r="A604" s="28">
        <v>601</v>
      </c>
      <c r="B604" s="22" t="str">
        <f t="shared" si="31"/>
        <v/>
      </c>
      <c r="C604" s="10">
        <f t="shared" ca="1" si="32"/>
        <v>0</v>
      </c>
      <c r="D604" s="10" t="str">
        <f ca="1">IFERROR(+IF(B604="",VLOOKUP(C604,OFFSET('Zdroj IO a ZSJ'!$J$2:$K$87145,MATCH(C604,'Zdroj IO a ZSJ'!$J$2:$J$87145,0)+A604-VLOOKUP(C604,H:K,4,0),0),2,0),VLOOKUP(B604,'Zdroj IO a ZSJ'!J:K,2,0)),"")</f>
        <v/>
      </c>
      <c r="E604" s="25"/>
      <c r="F604" s="26"/>
    </row>
    <row r="605" spans="1:6" x14ac:dyDescent="0.25">
      <c r="A605" s="28">
        <v>602</v>
      </c>
      <c r="B605" s="22" t="str">
        <f t="shared" si="31"/>
        <v/>
      </c>
      <c r="C605" s="10">
        <f t="shared" ca="1" si="32"/>
        <v>0</v>
      </c>
      <c r="D605" s="10" t="str">
        <f ca="1">IFERROR(+IF(B605="",VLOOKUP(C605,OFFSET('Zdroj IO a ZSJ'!$J$2:$K$87145,MATCH(C605,'Zdroj IO a ZSJ'!$J$2:$J$87145,0)+A605-VLOOKUP(C605,H:K,4,0),0),2,0),VLOOKUP(B605,'Zdroj IO a ZSJ'!J:K,2,0)),"")</f>
        <v/>
      </c>
      <c r="E605" s="25"/>
      <c r="F605" s="26"/>
    </row>
    <row r="606" spans="1:6" x14ac:dyDescent="0.25">
      <c r="A606" s="28">
        <v>603</v>
      </c>
      <c r="B606" s="22" t="str">
        <f t="shared" si="31"/>
        <v/>
      </c>
      <c r="C606" s="10">
        <f t="shared" ca="1" si="32"/>
        <v>0</v>
      </c>
      <c r="D606" s="10" t="str">
        <f ca="1">IFERROR(+IF(B606="",VLOOKUP(C606,OFFSET('Zdroj IO a ZSJ'!$J$2:$K$87145,MATCH(C606,'Zdroj IO a ZSJ'!$J$2:$J$87145,0)+A606-VLOOKUP(C606,H:K,4,0),0),2,0),VLOOKUP(B606,'Zdroj IO a ZSJ'!J:K,2,0)),"")</f>
        <v/>
      </c>
      <c r="E606" s="25"/>
      <c r="F606" s="26"/>
    </row>
    <row r="607" spans="1:6" x14ac:dyDescent="0.25">
      <c r="A607" s="28">
        <v>604</v>
      </c>
      <c r="B607" s="22" t="str">
        <f t="shared" si="31"/>
        <v/>
      </c>
      <c r="C607" s="10">
        <f t="shared" ca="1" si="32"/>
        <v>0</v>
      </c>
      <c r="D607" s="10" t="str">
        <f ca="1">IFERROR(+IF(B607="",VLOOKUP(C607,OFFSET('Zdroj IO a ZSJ'!$J$2:$K$87145,MATCH(C607,'Zdroj IO a ZSJ'!$J$2:$J$87145,0)+A607-VLOOKUP(C607,H:K,4,0),0),2,0),VLOOKUP(B607,'Zdroj IO a ZSJ'!J:K,2,0)),"")</f>
        <v/>
      </c>
      <c r="E607" s="25"/>
      <c r="F607" s="26"/>
    </row>
    <row r="608" spans="1:6" x14ac:dyDescent="0.25">
      <c r="A608" s="28">
        <v>605</v>
      </c>
      <c r="B608" s="22" t="str">
        <f t="shared" si="31"/>
        <v/>
      </c>
      <c r="C608" s="10">
        <f t="shared" ca="1" si="32"/>
        <v>0</v>
      </c>
      <c r="D608" s="10" t="str">
        <f ca="1">IFERROR(+IF(B608="",VLOOKUP(C608,OFFSET('Zdroj IO a ZSJ'!$J$2:$K$87145,MATCH(C608,'Zdroj IO a ZSJ'!$J$2:$J$87145,0)+A608-VLOOKUP(C608,H:K,4,0),0),2,0),VLOOKUP(B608,'Zdroj IO a ZSJ'!J:K,2,0)),"")</f>
        <v/>
      </c>
      <c r="E608" s="25"/>
      <c r="F608" s="26"/>
    </row>
    <row r="609" spans="1:6" x14ac:dyDescent="0.25">
      <c r="A609" s="28">
        <v>606</v>
      </c>
      <c r="B609" s="22" t="str">
        <f t="shared" si="31"/>
        <v/>
      </c>
      <c r="C609" s="10">
        <f t="shared" ca="1" si="32"/>
        <v>0</v>
      </c>
      <c r="D609" s="10" t="str">
        <f ca="1">IFERROR(+IF(B609="",VLOOKUP(C609,OFFSET('Zdroj IO a ZSJ'!$J$2:$K$87145,MATCH(C609,'Zdroj IO a ZSJ'!$J$2:$J$87145,0)+A609-VLOOKUP(C609,H:K,4,0),0),2,0),VLOOKUP(B609,'Zdroj IO a ZSJ'!J:K,2,0)),"")</f>
        <v/>
      </c>
      <c r="E609" s="25"/>
      <c r="F609" s="26"/>
    </row>
    <row r="610" spans="1:6" x14ac:dyDescent="0.25">
      <c r="A610" s="28">
        <v>607</v>
      </c>
      <c r="B610" s="22" t="str">
        <f t="shared" si="31"/>
        <v/>
      </c>
      <c r="C610" s="10">
        <f t="shared" ca="1" si="32"/>
        <v>0</v>
      </c>
      <c r="D610" s="10" t="str">
        <f ca="1">IFERROR(+IF(B610="",VLOOKUP(C610,OFFSET('Zdroj IO a ZSJ'!$J$2:$K$87145,MATCH(C610,'Zdroj IO a ZSJ'!$J$2:$J$87145,0)+A610-VLOOKUP(C610,H:K,4,0),0),2,0),VLOOKUP(B610,'Zdroj IO a ZSJ'!J:K,2,0)),"")</f>
        <v/>
      </c>
      <c r="E610" s="25"/>
      <c r="F610" s="26"/>
    </row>
    <row r="611" spans="1:6" x14ac:dyDescent="0.25">
      <c r="A611" s="28">
        <v>608</v>
      </c>
      <c r="B611" s="22" t="str">
        <f t="shared" si="31"/>
        <v/>
      </c>
      <c r="C611" s="10">
        <f t="shared" ca="1" si="32"/>
        <v>0</v>
      </c>
      <c r="D611" s="10" t="str">
        <f ca="1">IFERROR(+IF(B611="",VLOOKUP(C611,OFFSET('Zdroj IO a ZSJ'!$J$2:$K$87145,MATCH(C611,'Zdroj IO a ZSJ'!$J$2:$J$87145,0)+A611-VLOOKUP(C611,H:K,4,0),0),2,0),VLOOKUP(B611,'Zdroj IO a ZSJ'!J:K,2,0)),"")</f>
        <v/>
      </c>
      <c r="E611" s="25"/>
      <c r="F611" s="26"/>
    </row>
    <row r="612" spans="1:6" x14ac:dyDescent="0.25">
      <c r="A612" s="28">
        <v>609</v>
      </c>
      <c r="B612" s="22" t="str">
        <f t="shared" si="31"/>
        <v/>
      </c>
      <c r="C612" s="10">
        <f t="shared" ca="1" si="32"/>
        <v>0</v>
      </c>
      <c r="D612" s="10" t="str">
        <f ca="1">IFERROR(+IF(B612="",VLOOKUP(C612,OFFSET('Zdroj IO a ZSJ'!$J$2:$K$87145,MATCH(C612,'Zdroj IO a ZSJ'!$J$2:$J$87145,0)+A612-VLOOKUP(C612,H:K,4,0),0),2,0),VLOOKUP(B612,'Zdroj IO a ZSJ'!J:K,2,0)),"")</f>
        <v/>
      </c>
      <c r="E612" s="25"/>
      <c r="F612" s="26"/>
    </row>
    <row r="613" spans="1:6" x14ac:dyDescent="0.25">
      <c r="A613" s="28">
        <v>610</v>
      </c>
      <c r="B613" s="22" t="str">
        <f t="shared" si="31"/>
        <v/>
      </c>
      <c r="C613" s="10">
        <f t="shared" ca="1" si="32"/>
        <v>0</v>
      </c>
      <c r="D613" s="10" t="str">
        <f ca="1">IFERROR(+IF(B613="",VLOOKUP(C613,OFFSET('Zdroj IO a ZSJ'!$J$2:$K$87145,MATCH(C613,'Zdroj IO a ZSJ'!$J$2:$J$87145,0)+A613-VLOOKUP(C613,H:K,4,0),0),2,0),VLOOKUP(B613,'Zdroj IO a ZSJ'!J:K,2,0)),"")</f>
        <v/>
      </c>
      <c r="E613" s="25"/>
      <c r="F613" s="26"/>
    </row>
    <row r="614" spans="1:6" x14ac:dyDescent="0.25">
      <c r="A614" s="28">
        <v>611</v>
      </c>
      <c r="B614" s="22" t="str">
        <f t="shared" si="31"/>
        <v/>
      </c>
      <c r="C614" s="10">
        <f t="shared" ca="1" si="32"/>
        <v>0</v>
      </c>
      <c r="D614" s="10" t="str">
        <f ca="1">IFERROR(+IF(B614="",VLOOKUP(C614,OFFSET('Zdroj IO a ZSJ'!$J$2:$K$87145,MATCH(C614,'Zdroj IO a ZSJ'!$J$2:$J$87145,0)+A614-VLOOKUP(C614,H:K,4,0),0),2,0),VLOOKUP(B614,'Zdroj IO a ZSJ'!J:K,2,0)),"")</f>
        <v/>
      </c>
      <c r="E614" s="25"/>
      <c r="F614" s="26"/>
    </row>
    <row r="615" spans="1:6" x14ac:dyDescent="0.25">
      <c r="A615" s="28">
        <v>612</v>
      </c>
      <c r="B615" s="22" t="str">
        <f t="shared" si="31"/>
        <v/>
      </c>
      <c r="C615" s="10">
        <f t="shared" ca="1" si="32"/>
        <v>0</v>
      </c>
      <c r="D615" s="10" t="str">
        <f ca="1">IFERROR(+IF(B615="",VLOOKUP(C615,OFFSET('Zdroj IO a ZSJ'!$J$2:$K$87145,MATCH(C615,'Zdroj IO a ZSJ'!$J$2:$J$87145,0)+A615-VLOOKUP(C615,H:K,4,0),0),2,0),VLOOKUP(B615,'Zdroj IO a ZSJ'!J:K,2,0)),"")</f>
        <v/>
      </c>
      <c r="E615" s="25"/>
      <c r="F615" s="26"/>
    </row>
    <row r="616" spans="1:6" x14ac:dyDescent="0.25">
      <c r="A616" s="28">
        <v>613</v>
      </c>
      <c r="B616" s="22" t="str">
        <f t="shared" si="31"/>
        <v/>
      </c>
      <c r="C616" s="10">
        <f t="shared" ca="1" si="32"/>
        <v>0</v>
      </c>
      <c r="D616" s="10" t="str">
        <f ca="1">IFERROR(+IF(B616="",VLOOKUP(C616,OFFSET('Zdroj IO a ZSJ'!$J$2:$K$87145,MATCH(C616,'Zdroj IO a ZSJ'!$J$2:$J$87145,0)+A616-VLOOKUP(C616,H:K,4,0),0),2,0),VLOOKUP(B616,'Zdroj IO a ZSJ'!J:K,2,0)),"")</f>
        <v/>
      </c>
      <c r="E616" s="25"/>
      <c r="F616" s="26"/>
    </row>
    <row r="617" spans="1:6" x14ac:dyDescent="0.25">
      <c r="A617" s="28">
        <v>614</v>
      </c>
      <c r="B617" s="22" t="str">
        <f t="shared" si="31"/>
        <v/>
      </c>
      <c r="C617" s="10">
        <f t="shared" ca="1" si="32"/>
        <v>0</v>
      </c>
      <c r="D617" s="10" t="str">
        <f ca="1">IFERROR(+IF(B617="",VLOOKUP(C617,OFFSET('Zdroj IO a ZSJ'!$J$2:$K$87145,MATCH(C617,'Zdroj IO a ZSJ'!$J$2:$J$87145,0)+A617-VLOOKUP(C617,H:K,4,0),0),2,0),VLOOKUP(B617,'Zdroj IO a ZSJ'!J:K,2,0)),"")</f>
        <v/>
      </c>
      <c r="E617" s="25"/>
      <c r="F617" s="26"/>
    </row>
    <row r="618" spans="1:6" x14ac:dyDescent="0.25">
      <c r="A618" s="28">
        <v>615</v>
      </c>
      <c r="B618" s="22" t="str">
        <f t="shared" si="31"/>
        <v/>
      </c>
      <c r="C618" s="10">
        <f t="shared" ca="1" si="32"/>
        <v>0</v>
      </c>
      <c r="D618" s="10" t="str">
        <f ca="1">IFERROR(+IF(B618="",VLOOKUP(C618,OFFSET('Zdroj IO a ZSJ'!$J$2:$K$87145,MATCH(C618,'Zdroj IO a ZSJ'!$J$2:$J$87145,0)+A618-VLOOKUP(C618,H:K,4,0),0),2,0),VLOOKUP(B618,'Zdroj IO a ZSJ'!J:K,2,0)),"")</f>
        <v/>
      </c>
      <c r="E618" s="25"/>
      <c r="F618" s="26"/>
    </row>
    <row r="619" spans="1:6" x14ac:dyDescent="0.25">
      <c r="A619" s="28">
        <v>616</v>
      </c>
      <c r="B619" s="22" t="str">
        <f t="shared" si="31"/>
        <v/>
      </c>
      <c r="C619" s="10">
        <f t="shared" ca="1" si="32"/>
        <v>0</v>
      </c>
      <c r="D619" s="10" t="str">
        <f ca="1">IFERROR(+IF(B619="",VLOOKUP(C619,OFFSET('Zdroj IO a ZSJ'!$J$2:$K$87145,MATCH(C619,'Zdroj IO a ZSJ'!$J$2:$J$87145,0)+A619-VLOOKUP(C619,H:K,4,0),0),2,0),VLOOKUP(B619,'Zdroj IO a ZSJ'!J:K,2,0)),"")</f>
        <v/>
      </c>
      <c r="E619" s="25"/>
      <c r="F619" s="26"/>
    </row>
    <row r="620" spans="1:6" x14ac:dyDescent="0.25">
      <c r="A620" s="28">
        <v>617</v>
      </c>
      <c r="B620" s="22" t="str">
        <f t="shared" si="31"/>
        <v/>
      </c>
      <c r="C620" s="10">
        <f t="shared" ca="1" si="32"/>
        <v>0</v>
      </c>
      <c r="D620" s="10" t="str">
        <f ca="1">IFERROR(+IF(B620="",VLOOKUP(C620,OFFSET('Zdroj IO a ZSJ'!$J$2:$K$87145,MATCH(C620,'Zdroj IO a ZSJ'!$J$2:$J$87145,0)+A620-VLOOKUP(C620,H:K,4,0),0),2,0),VLOOKUP(B620,'Zdroj IO a ZSJ'!J:K,2,0)),"")</f>
        <v/>
      </c>
      <c r="E620" s="25"/>
      <c r="F620" s="26"/>
    </row>
    <row r="621" spans="1:6" x14ac:dyDescent="0.25">
      <c r="A621" s="28">
        <v>618</v>
      </c>
      <c r="B621" s="22" t="str">
        <f t="shared" si="31"/>
        <v/>
      </c>
      <c r="C621" s="10">
        <f t="shared" ca="1" si="32"/>
        <v>0</v>
      </c>
      <c r="D621" s="10" t="str">
        <f ca="1">IFERROR(+IF(B621="",VLOOKUP(C621,OFFSET('Zdroj IO a ZSJ'!$J$2:$K$87145,MATCH(C621,'Zdroj IO a ZSJ'!$J$2:$J$87145,0)+A621-VLOOKUP(C621,H:K,4,0),0),2,0),VLOOKUP(B621,'Zdroj IO a ZSJ'!J:K,2,0)),"")</f>
        <v/>
      </c>
      <c r="E621" s="25"/>
      <c r="F621" s="26"/>
    </row>
    <row r="622" spans="1:6" x14ac:dyDescent="0.25">
      <c r="A622" s="28">
        <v>619</v>
      </c>
      <c r="B622" s="22" t="str">
        <f t="shared" si="31"/>
        <v/>
      </c>
      <c r="C622" s="10">
        <f t="shared" ca="1" si="32"/>
        <v>0</v>
      </c>
      <c r="D622" s="10" t="str">
        <f ca="1">IFERROR(+IF(B622="",VLOOKUP(C622,OFFSET('Zdroj IO a ZSJ'!$J$2:$K$87145,MATCH(C622,'Zdroj IO a ZSJ'!$J$2:$J$87145,0)+A622-VLOOKUP(C622,H:K,4,0),0),2,0),VLOOKUP(B622,'Zdroj IO a ZSJ'!J:K,2,0)),"")</f>
        <v/>
      </c>
      <c r="E622" s="25"/>
      <c r="F622" s="26"/>
    </row>
    <row r="623" spans="1:6" x14ac:dyDescent="0.25">
      <c r="A623" s="28">
        <v>620</v>
      </c>
      <c r="B623" s="22" t="str">
        <f t="shared" si="31"/>
        <v/>
      </c>
      <c r="C623" s="10">
        <f t="shared" ca="1" si="32"/>
        <v>0</v>
      </c>
      <c r="D623" s="10" t="str">
        <f ca="1">IFERROR(+IF(B623="",VLOOKUP(C623,OFFSET('Zdroj IO a ZSJ'!$J$2:$K$87145,MATCH(C623,'Zdroj IO a ZSJ'!$J$2:$J$87145,0)+A623-VLOOKUP(C623,H:K,4,0),0),2,0),VLOOKUP(B623,'Zdroj IO a ZSJ'!J:K,2,0)),"")</f>
        <v/>
      </c>
      <c r="E623" s="25"/>
      <c r="F623" s="26"/>
    </row>
    <row r="624" spans="1:6" x14ac:dyDescent="0.25">
      <c r="A624" s="28">
        <v>621</v>
      </c>
      <c r="B624" s="22" t="str">
        <f t="shared" si="31"/>
        <v/>
      </c>
      <c r="C624" s="10">
        <f t="shared" ca="1" si="32"/>
        <v>0</v>
      </c>
      <c r="D624" s="10" t="str">
        <f ca="1">IFERROR(+IF(B624="",VLOOKUP(C624,OFFSET('Zdroj IO a ZSJ'!$J$2:$K$87145,MATCH(C624,'Zdroj IO a ZSJ'!$J$2:$J$87145,0)+A624-VLOOKUP(C624,H:K,4,0),0),2,0),VLOOKUP(B624,'Zdroj IO a ZSJ'!J:K,2,0)),"")</f>
        <v/>
      </c>
      <c r="E624" s="25"/>
      <c r="F624" s="26"/>
    </row>
    <row r="625" spans="1:6" x14ac:dyDescent="0.25">
      <c r="A625" s="28">
        <v>622</v>
      </c>
      <c r="B625" s="22" t="str">
        <f t="shared" si="31"/>
        <v/>
      </c>
      <c r="C625" s="10">
        <f t="shared" ca="1" si="32"/>
        <v>0</v>
      </c>
      <c r="D625" s="10" t="str">
        <f ca="1">IFERROR(+IF(B625="",VLOOKUP(C625,OFFSET('Zdroj IO a ZSJ'!$J$2:$K$87145,MATCH(C625,'Zdroj IO a ZSJ'!$J$2:$J$87145,0)+A625-VLOOKUP(C625,H:K,4,0),0),2,0),VLOOKUP(B625,'Zdroj IO a ZSJ'!J:K,2,0)),"")</f>
        <v/>
      </c>
      <c r="E625" s="25"/>
      <c r="F625" s="26"/>
    </row>
    <row r="626" spans="1:6" x14ac:dyDescent="0.25">
      <c r="A626" s="28">
        <v>623</v>
      </c>
      <c r="B626" s="22" t="str">
        <f t="shared" si="31"/>
        <v/>
      </c>
      <c r="C626" s="10">
        <f t="shared" ca="1" si="32"/>
        <v>0</v>
      </c>
      <c r="D626" s="10" t="str">
        <f ca="1">IFERROR(+IF(B626="",VLOOKUP(C626,OFFSET('Zdroj IO a ZSJ'!$J$2:$K$87145,MATCH(C626,'Zdroj IO a ZSJ'!$J$2:$J$87145,0)+A626-VLOOKUP(C626,H:K,4,0),0),2,0),VLOOKUP(B626,'Zdroj IO a ZSJ'!J:K,2,0)),"")</f>
        <v/>
      </c>
      <c r="E626" s="25"/>
      <c r="F626" s="26"/>
    </row>
    <row r="627" spans="1:6" x14ac:dyDescent="0.25">
      <c r="A627" s="28">
        <v>624</v>
      </c>
      <c r="B627" s="22" t="str">
        <f t="shared" si="31"/>
        <v/>
      </c>
      <c r="C627" s="10">
        <f t="shared" ca="1" si="32"/>
        <v>0</v>
      </c>
      <c r="D627" s="10" t="str">
        <f ca="1">IFERROR(+IF(B627="",VLOOKUP(C627,OFFSET('Zdroj IO a ZSJ'!$J$2:$K$87145,MATCH(C627,'Zdroj IO a ZSJ'!$J$2:$J$87145,0)+A627-VLOOKUP(C627,H:K,4,0),0),2,0),VLOOKUP(B627,'Zdroj IO a ZSJ'!J:K,2,0)),"")</f>
        <v/>
      </c>
      <c r="E627" s="25"/>
      <c r="F627" s="26"/>
    </row>
    <row r="628" spans="1:6" x14ac:dyDescent="0.25">
      <c r="A628" s="28">
        <v>625</v>
      </c>
      <c r="B628" s="22" t="str">
        <f t="shared" si="31"/>
        <v/>
      </c>
      <c r="C628" s="10">
        <f t="shared" ca="1" si="32"/>
        <v>0</v>
      </c>
      <c r="D628" s="10" t="str">
        <f ca="1">IFERROR(+IF(B628="",VLOOKUP(C628,OFFSET('Zdroj IO a ZSJ'!$J$2:$K$87145,MATCH(C628,'Zdroj IO a ZSJ'!$J$2:$J$87145,0)+A628-VLOOKUP(C628,H:K,4,0),0),2,0),VLOOKUP(B628,'Zdroj IO a ZSJ'!J:K,2,0)),"")</f>
        <v/>
      </c>
      <c r="E628" s="25"/>
      <c r="F628" s="26"/>
    </row>
    <row r="629" spans="1:6" x14ac:dyDescent="0.25">
      <c r="A629" s="28">
        <v>626</v>
      </c>
      <c r="B629" s="22" t="str">
        <f t="shared" si="31"/>
        <v/>
      </c>
      <c r="C629" s="10">
        <f t="shared" ca="1" si="32"/>
        <v>0</v>
      </c>
      <c r="D629" s="10" t="str">
        <f ca="1">IFERROR(+IF(B629="",VLOOKUP(C629,OFFSET('Zdroj IO a ZSJ'!$J$2:$K$87145,MATCH(C629,'Zdroj IO a ZSJ'!$J$2:$J$87145,0)+A629-VLOOKUP(C629,H:K,4,0),0),2,0),VLOOKUP(B629,'Zdroj IO a ZSJ'!J:K,2,0)),"")</f>
        <v/>
      </c>
      <c r="E629" s="25"/>
      <c r="F629" s="26"/>
    </row>
    <row r="630" spans="1:6" x14ac:dyDescent="0.25">
      <c r="A630" s="28">
        <v>627</v>
      </c>
      <c r="B630" s="22" t="str">
        <f t="shared" si="31"/>
        <v/>
      </c>
      <c r="C630" s="10">
        <f t="shared" ca="1" si="32"/>
        <v>0</v>
      </c>
      <c r="D630" s="10" t="str">
        <f ca="1">IFERROR(+IF(B630="",VLOOKUP(C630,OFFSET('Zdroj IO a ZSJ'!$J$2:$K$87145,MATCH(C630,'Zdroj IO a ZSJ'!$J$2:$J$87145,0)+A630-VLOOKUP(C630,H:K,4,0),0),2,0),VLOOKUP(B630,'Zdroj IO a ZSJ'!J:K,2,0)),"")</f>
        <v/>
      </c>
      <c r="E630" s="25"/>
      <c r="F630" s="26"/>
    </row>
    <row r="631" spans="1:6" x14ac:dyDescent="0.25">
      <c r="A631" s="28">
        <v>628</v>
      </c>
      <c r="B631" s="22" t="str">
        <f t="shared" si="31"/>
        <v/>
      </c>
      <c r="C631" s="10">
        <f t="shared" ca="1" si="32"/>
        <v>0</v>
      </c>
      <c r="D631" s="10" t="str">
        <f ca="1">IFERROR(+IF(B631="",VLOOKUP(C631,OFFSET('Zdroj IO a ZSJ'!$J$2:$K$87145,MATCH(C631,'Zdroj IO a ZSJ'!$J$2:$J$87145,0)+A631-VLOOKUP(C631,H:K,4,0),0),2,0),VLOOKUP(B631,'Zdroj IO a ZSJ'!J:K,2,0)),"")</f>
        <v/>
      </c>
      <c r="E631" s="25"/>
      <c r="F631" s="26"/>
    </row>
    <row r="632" spans="1:6" x14ac:dyDescent="0.25">
      <c r="A632" s="28">
        <v>629</v>
      </c>
      <c r="B632" s="22" t="str">
        <f t="shared" si="31"/>
        <v/>
      </c>
      <c r="C632" s="10">
        <f t="shared" ca="1" si="32"/>
        <v>0</v>
      </c>
      <c r="D632" s="10" t="str">
        <f ca="1">IFERROR(+IF(B632="",VLOOKUP(C632,OFFSET('Zdroj IO a ZSJ'!$J$2:$K$87145,MATCH(C632,'Zdroj IO a ZSJ'!$J$2:$J$87145,0)+A632-VLOOKUP(C632,H:K,4,0),0),2,0),VLOOKUP(B632,'Zdroj IO a ZSJ'!J:K,2,0)),"")</f>
        <v/>
      </c>
      <c r="E632" s="25"/>
      <c r="F632" s="26"/>
    </row>
    <row r="633" spans="1:6" x14ac:dyDescent="0.25">
      <c r="A633" s="28">
        <v>630</v>
      </c>
      <c r="B633" s="22" t="str">
        <f t="shared" si="31"/>
        <v/>
      </c>
      <c r="C633" s="10">
        <f t="shared" ca="1" si="32"/>
        <v>0</v>
      </c>
      <c r="D633" s="10" t="str">
        <f ca="1">IFERROR(+IF(B633="",VLOOKUP(C633,OFFSET('Zdroj IO a ZSJ'!$J$2:$K$87145,MATCH(C633,'Zdroj IO a ZSJ'!$J$2:$J$87145,0)+A633-VLOOKUP(C633,H:K,4,0),0),2,0),VLOOKUP(B633,'Zdroj IO a ZSJ'!J:K,2,0)),"")</f>
        <v/>
      </c>
      <c r="E633" s="25"/>
      <c r="F633" s="26"/>
    </row>
    <row r="634" spans="1:6" x14ac:dyDescent="0.25">
      <c r="A634" s="28">
        <v>631</v>
      </c>
      <c r="B634" s="22" t="str">
        <f t="shared" si="31"/>
        <v/>
      </c>
      <c r="C634" s="10">
        <f t="shared" ca="1" si="32"/>
        <v>0</v>
      </c>
      <c r="D634" s="10" t="str">
        <f ca="1">IFERROR(+IF(B634="",VLOOKUP(C634,OFFSET('Zdroj IO a ZSJ'!$J$2:$K$87145,MATCH(C634,'Zdroj IO a ZSJ'!$J$2:$J$87145,0)+A634-VLOOKUP(C634,H:K,4,0),0),2,0),VLOOKUP(B634,'Zdroj IO a ZSJ'!J:K,2,0)),"")</f>
        <v/>
      </c>
      <c r="E634" s="25"/>
      <c r="F634" s="26"/>
    </row>
    <row r="635" spans="1:6" x14ac:dyDescent="0.25">
      <c r="A635" s="28">
        <v>632</v>
      </c>
      <c r="B635" s="22" t="str">
        <f t="shared" si="31"/>
        <v/>
      </c>
      <c r="C635" s="10">
        <f t="shared" ca="1" si="32"/>
        <v>0</v>
      </c>
      <c r="D635" s="10" t="str">
        <f ca="1">IFERROR(+IF(B635="",VLOOKUP(C635,OFFSET('Zdroj IO a ZSJ'!$J$2:$K$87145,MATCH(C635,'Zdroj IO a ZSJ'!$J$2:$J$87145,0)+A635-VLOOKUP(C635,H:K,4,0),0),2,0),VLOOKUP(B635,'Zdroj IO a ZSJ'!J:K,2,0)),"")</f>
        <v/>
      </c>
      <c r="E635" s="25"/>
      <c r="F635" s="26"/>
    </row>
    <row r="636" spans="1:6" x14ac:dyDescent="0.25">
      <c r="A636" s="28">
        <v>633</v>
      </c>
      <c r="B636" s="22" t="str">
        <f t="shared" si="31"/>
        <v/>
      </c>
      <c r="C636" s="10">
        <f t="shared" ca="1" si="32"/>
        <v>0</v>
      </c>
      <c r="D636" s="10" t="str">
        <f ca="1">IFERROR(+IF(B636="",VLOOKUP(C636,OFFSET('Zdroj IO a ZSJ'!$J$2:$K$87145,MATCH(C636,'Zdroj IO a ZSJ'!$J$2:$J$87145,0)+A636-VLOOKUP(C636,H:K,4,0),0),2,0),VLOOKUP(B636,'Zdroj IO a ZSJ'!J:K,2,0)),"")</f>
        <v/>
      </c>
      <c r="E636" s="25"/>
      <c r="F636" s="26"/>
    </row>
    <row r="637" spans="1:6" x14ac:dyDescent="0.25">
      <c r="A637" s="28">
        <v>634</v>
      </c>
      <c r="B637" s="22" t="str">
        <f t="shared" si="31"/>
        <v/>
      </c>
      <c r="C637" s="10">
        <f t="shared" ca="1" si="32"/>
        <v>0</v>
      </c>
      <c r="D637" s="10" t="str">
        <f ca="1">IFERROR(+IF(B637="",VLOOKUP(C637,OFFSET('Zdroj IO a ZSJ'!$J$2:$K$87145,MATCH(C637,'Zdroj IO a ZSJ'!$J$2:$J$87145,0)+A637-VLOOKUP(C637,H:K,4,0),0),2,0),VLOOKUP(B637,'Zdroj IO a ZSJ'!J:K,2,0)),"")</f>
        <v/>
      </c>
      <c r="E637" s="25"/>
      <c r="F637" s="26"/>
    </row>
    <row r="638" spans="1:6" x14ac:dyDescent="0.25">
      <c r="A638" s="28">
        <v>635</v>
      </c>
      <c r="B638" s="22" t="str">
        <f t="shared" si="31"/>
        <v/>
      </c>
      <c r="C638" s="10">
        <f t="shared" ca="1" si="32"/>
        <v>0</v>
      </c>
      <c r="D638" s="10" t="str">
        <f ca="1">IFERROR(+IF(B638="",VLOOKUP(C638,OFFSET('Zdroj IO a ZSJ'!$J$2:$K$87145,MATCH(C638,'Zdroj IO a ZSJ'!$J$2:$J$87145,0)+A638-VLOOKUP(C638,H:K,4,0),0),2,0),VLOOKUP(B638,'Zdroj IO a ZSJ'!J:K,2,0)),"")</f>
        <v/>
      </c>
      <c r="E638" s="25"/>
      <c r="F638" s="26"/>
    </row>
    <row r="639" spans="1:6" x14ac:dyDescent="0.25">
      <c r="A639" s="28">
        <v>636</v>
      </c>
      <c r="B639" s="22" t="str">
        <f t="shared" si="31"/>
        <v/>
      </c>
      <c r="C639" s="10">
        <f t="shared" ca="1" si="32"/>
        <v>0</v>
      </c>
      <c r="D639" s="10" t="str">
        <f ca="1">IFERROR(+IF(B639="",VLOOKUP(C639,OFFSET('Zdroj IO a ZSJ'!$J$2:$K$87145,MATCH(C639,'Zdroj IO a ZSJ'!$J$2:$J$87145,0)+A639-VLOOKUP(C639,H:K,4,0),0),2,0),VLOOKUP(B639,'Zdroj IO a ZSJ'!J:K,2,0)),"")</f>
        <v/>
      </c>
      <c r="E639" s="25"/>
      <c r="F639" s="26"/>
    </row>
    <row r="640" spans="1:6" x14ac:dyDescent="0.25">
      <c r="A640" s="28">
        <v>637</v>
      </c>
      <c r="B640" s="22" t="str">
        <f t="shared" si="31"/>
        <v/>
      </c>
      <c r="C640" s="10">
        <f t="shared" ca="1" si="32"/>
        <v>0</v>
      </c>
      <c r="D640" s="10" t="str">
        <f ca="1">IFERROR(+IF(B640="",VLOOKUP(C640,OFFSET('Zdroj IO a ZSJ'!$J$2:$K$87145,MATCH(C640,'Zdroj IO a ZSJ'!$J$2:$J$87145,0)+A640-VLOOKUP(C640,H:K,4,0),0),2,0),VLOOKUP(B640,'Zdroj IO a ZSJ'!J:K,2,0)),"")</f>
        <v/>
      </c>
      <c r="E640" s="25"/>
      <c r="F640" s="26"/>
    </row>
    <row r="641" spans="1:6" x14ac:dyDescent="0.25">
      <c r="A641" s="28">
        <v>638</v>
      </c>
      <c r="B641" s="22" t="str">
        <f t="shared" si="31"/>
        <v/>
      </c>
      <c r="C641" s="10">
        <f t="shared" ca="1" si="32"/>
        <v>0</v>
      </c>
      <c r="D641" s="10" t="str">
        <f ca="1">IFERROR(+IF(B641="",VLOOKUP(C641,OFFSET('Zdroj IO a ZSJ'!$J$2:$K$87145,MATCH(C641,'Zdroj IO a ZSJ'!$J$2:$J$87145,0)+A641-VLOOKUP(C641,H:K,4,0),0),2,0),VLOOKUP(B641,'Zdroj IO a ZSJ'!J:K,2,0)),"")</f>
        <v/>
      </c>
      <c r="E641" s="25"/>
      <c r="F641" s="26"/>
    </row>
    <row r="642" spans="1:6" x14ac:dyDescent="0.25">
      <c r="A642" s="28">
        <v>639</v>
      </c>
      <c r="B642" s="22" t="str">
        <f t="shared" si="31"/>
        <v/>
      </c>
      <c r="C642" s="10">
        <f t="shared" ca="1" si="32"/>
        <v>0</v>
      </c>
      <c r="D642" s="10" t="str">
        <f ca="1">IFERROR(+IF(B642="",VLOOKUP(C642,OFFSET('Zdroj IO a ZSJ'!$J$2:$K$87145,MATCH(C642,'Zdroj IO a ZSJ'!$J$2:$J$87145,0)+A642-VLOOKUP(C642,H:K,4,0),0),2,0),VLOOKUP(B642,'Zdroj IO a ZSJ'!J:K,2,0)),"")</f>
        <v/>
      </c>
      <c r="E642" s="25"/>
      <c r="F642" s="26"/>
    </row>
    <row r="643" spans="1:6" x14ac:dyDescent="0.25">
      <c r="A643" s="28">
        <v>640</v>
      </c>
      <c r="B643" s="22" t="str">
        <f t="shared" si="31"/>
        <v/>
      </c>
      <c r="C643" s="10">
        <f t="shared" ca="1" si="32"/>
        <v>0</v>
      </c>
      <c r="D643" s="10" t="str">
        <f ca="1">IFERROR(+IF(B643="",VLOOKUP(C643,OFFSET('Zdroj IO a ZSJ'!$J$2:$K$87145,MATCH(C643,'Zdroj IO a ZSJ'!$J$2:$J$87145,0)+A643-VLOOKUP(C643,H:K,4,0),0),2,0),VLOOKUP(B643,'Zdroj IO a ZSJ'!J:K,2,0)),"")</f>
        <v/>
      </c>
      <c r="E643" s="25"/>
      <c r="F643" s="26"/>
    </row>
    <row r="644" spans="1:6" x14ac:dyDescent="0.25">
      <c r="A644" s="28">
        <v>641</v>
      </c>
      <c r="B644" s="22" t="str">
        <f t="shared" si="31"/>
        <v/>
      </c>
      <c r="C644" s="10">
        <f t="shared" ca="1" si="32"/>
        <v>0</v>
      </c>
      <c r="D644" s="10" t="str">
        <f ca="1">IFERROR(+IF(B644="",VLOOKUP(C644,OFFSET('Zdroj IO a ZSJ'!$J$2:$K$87145,MATCH(C644,'Zdroj IO a ZSJ'!$J$2:$J$87145,0)+A644-VLOOKUP(C644,H:K,4,0),0),2,0),VLOOKUP(B644,'Zdroj IO a ZSJ'!J:K,2,0)),"")</f>
        <v/>
      </c>
      <c r="E644" s="25"/>
      <c r="F644" s="26"/>
    </row>
    <row r="645" spans="1:6" x14ac:dyDescent="0.25">
      <c r="A645" s="28">
        <v>642</v>
      </c>
      <c r="B645" s="22" t="str">
        <f t="shared" ref="B645:B708" si="33">+IFERROR(VLOOKUP(A645,G:H,2,0),"")</f>
        <v/>
      </c>
      <c r="C645" s="10">
        <f t="shared" ca="1" si="32"/>
        <v>0</v>
      </c>
      <c r="D645" s="10" t="str">
        <f ca="1">IFERROR(+IF(B645="",VLOOKUP(C645,OFFSET('Zdroj IO a ZSJ'!$J$2:$K$87145,MATCH(C645,'Zdroj IO a ZSJ'!$J$2:$J$87145,0)+A645-VLOOKUP(C645,H:K,4,0),0),2,0),VLOOKUP(B645,'Zdroj IO a ZSJ'!J:K,2,0)),"")</f>
        <v/>
      </c>
      <c r="E645" s="25"/>
      <c r="F645" s="26"/>
    </row>
    <row r="646" spans="1:6" x14ac:dyDescent="0.25">
      <c r="A646" s="28">
        <v>643</v>
      </c>
      <c r="B646" s="22" t="str">
        <f t="shared" si="33"/>
        <v/>
      </c>
      <c r="C646" s="10">
        <f t="shared" ca="1" si="32"/>
        <v>0</v>
      </c>
      <c r="D646" s="10" t="str">
        <f ca="1">IFERROR(+IF(B646="",VLOOKUP(C646,OFFSET('Zdroj IO a ZSJ'!$J$2:$K$87145,MATCH(C646,'Zdroj IO a ZSJ'!$J$2:$J$87145,0)+A646-VLOOKUP(C646,H:K,4,0),0),2,0),VLOOKUP(B646,'Zdroj IO a ZSJ'!J:K,2,0)),"")</f>
        <v/>
      </c>
      <c r="E646" s="25"/>
      <c r="F646" s="26"/>
    </row>
    <row r="647" spans="1:6" x14ac:dyDescent="0.25">
      <c r="A647" s="28">
        <v>644</v>
      </c>
      <c r="B647" s="22" t="str">
        <f t="shared" si="33"/>
        <v/>
      </c>
      <c r="C647" s="10">
        <f t="shared" ca="1" si="32"/>
        <v>0</v>
      </c>
      <c r="D647" s="10" t="str">
        <f ca="1">IFERROR(+IF(B647="",VLOOKUP(C647,OFFSET('Zdroj IO a ZSJ'!$J$2:$K$87145,MATCH(C647,'Zdroj IO a ZSJ'!$J$2:$J$87145,0)+A647-VLOOKUP(C647,H:K,4,0),0),2,0),VLOOKUP(B647,'Zdroj IO a ZSJ'!J:K,2,0)),"")</f>
        <v/>
      </c>
      <c r="E647" s="25"/>
      <c r="F647" s="26"/>
    </row>
    <row r="648" spans="1:6" x14ac:dyDescent="0.25">
      <c r="A648" s="28">
        <v>645</v>
      </c>
      <c r="B648" s="22" t="str">
        <f t="shared" si="33"/>
        <v/>
      </c>
      <c r="C648" s="10">
        <f t="shared" ca="1" si="32"/>
        <v>0</v>
      </c>
      <c r="D648" s="10" t="str">
        <f ca="1">IFERROR(+IF(B648="",VLOOKUP(C648,OFFSET('Zdroj IO a ZSJ'!$J$2:$K$87145,MATCH(C648,'Zdroj IO a ZSJ'!$J$2:$J$87145,0)+A648-VLOOKUP(C648,H:K,4,0),0),2,0),VLOOKUP(B648,'Zdroj IO a ZSJ'!J:K,2,0)),"")</f>
        <v/>
      </c>
      <c r="E648" s="25"/>
      <c r="F648" s="26"/>
    </row>
    <row r="649" spans="1:6" x14ac:dyDescent="0.25">
      <c r="A649" s="28">
        <v>646</v>
      </c>
      <c r="B649" s="22" t="str">
        <f t="shared" si="33"/>
        <v/>
      </c>
      <c r="C649" s="10">
        <f t="shared" ca="1" si="32"/>
        <v>0</v>
      </c>
      <c r="D649" s="10" t="str">
        <f ca="1">IFERROR(+IF(B649="",VLOOKUP(C649,OFFSET('Zdroj IO a ZSJ'!$J$2:$K$87145,MATCH(C649,'Zdroj IO a ZSJ'!$J$2:$J$87145,0)+A649-VLOOKUP(C649,H:K,4,0),0),2,0),VLOOKUP(B649,'Zdroj IO a ZSJ'!J:K,2,0)),"")</f>
        <v/>
      </c>
      <c r="E649" s="25"/>
      <c r="F649" s="26"/>
    </row>
    <row r="650" spans="1:6" x14ac:dyDescent="0.25">
      <c r="A650" s="28">
        <v>647</v>
      </c>
      <c r="B650" s="22" t="str">
        <f t="shared" si="33"/>
        <v/>
      </c>
      <c r="C650" s="10">
        <f t="shared" ca="1" si="32"/>
        <v>0</v>
      </c>
      <c r="D650" s="10" t="str">
        <f ca="1">IFERROR(+IF(B650="",VLOOKUP(C650,OFFSET('Zdroj IO a ZSJ'!$J$2:$K$87145,MATCH(C650,'Zdroj IO a ZSJ'!$J$2:$J$87145,0)+A650-VLOOKUP(C650,H:K,4,0),0),2,0),VLOOKUP(B650,'Zdroj IO a ZSJ'!J:K,2,0)),"")</f>
        <v/>
      </c>
      <c r="E650" s="25"/>
      <c r="F650" s="26"/>
    </row>
    <row r="651" spans="1:6" x14ac:dyDescent="0.25">
      <c r="A651" s="28">
        <v>648</v>
      </c>
      <c r="B651" s="22" t="str">
        <f t="shared" si="33"/>
        <v/>
      </c>
      <c r="C651" s="10">
        <f t="shared" ref="C651:C714" ca="1" si="34">+IF(B651="",C650,B651)</f>
        <v>0</v>
      </c>
      <c r="D651" s="10" t="str">
        <f ca="1">IFERROR(+IF(B651="",VLOOKUP(C651,OFFSET('Zdroj IO a ZSJ'!$J$2:$K$87145,MATCH(C651,'Zdroj IO a ZSJ'!$J$2:$J$87145,0)+A651-VLOOKUP(C651,H:K,4,0),0),2,0),VLOOKUP(B651,'Zdroj IO a ZSJ'!J:K,2,0)),"")</f>
        <v/>
      </c>
      <c r="E651" s="25"/>
      <c r="F651" s="26"/>
    </row>
    <row r="652" spans="1:6" x14ac:dyDescent="0.25">
      <c r="A652" s="28">
        <v>649</v>
      </c>
      <c r="B652" s="22" t="str">
        <f t="shared" si="33"/>
        <v/>
      </c>
      <c r="C652" s="10">
        <f t="shared" ca="1" si="34"/>
        <v>0</v>
      </c>
      <c r="D652" s="10" t="str">
        <f ca="1">IFERROR(+IF(B652="",VLOOKUP(C652,OFFSET('Zdroj IO a ZSJ'!$J$2:$K$87145,MATCH(C652,'Zdroj IO a ZSJ'!$J$2:$J$87145,0)+A652-VLOOKUP(C652,H:K,4,0),0),2,0),VLOOKUP(B652,'Zdroj IO a ZSJ'!J:K,2,0)),"")</f>
        <v/>
      </c>
      <c r="E652" s="25"/>
      <c r="F652" s="26"/>
    </row>
    <row r="653" spans="1:6" x14ac:dyDescent="0.25">
      <c r="A653" s="28">
        <v>650</v>
      </c>
      <c r="B653" s="22" t="str">
        <f t="shared" si="33"/>
        <v/>
      </c>
      <c r="C653" s="10">
        <f t="shared" ca="1" si="34"/>
        <v>0</v>
      </c>
      <c r="D653" s="10" t="str">
        <f ca="1">IFERROR(+IF(B653="",VLOOKUP(C653,OFFSET('Zdroj IO a ZSJ'!$J$2:$K$87145,MATCH(C653,'Zdroj IO a ZSJ'!$J$2:$J$87145,0)+A653-VLOOKUP(C653,H:K,4,0),0),2,0),VLOOKUP(B653,'Zdroj IO a ZSJ'!J:K,2,0)),"")</f>
        <v/>
      </c>
      <c r="E653" s="25"/>
      <c r="F653" s="26"/>
    </row>
    <row r="654" spans="1:6" x14ac:dyDescent="0.25">
      <c r="A654" s="28">
        <v>651</v>
      </c>
      <c r="B654" s="22" t="str">
        <f t="shared" si="33"/>
        <v/>
      </c>
      <c r="C654" s="10">
        <f t="shared" ca="1" si="34"/>
        <v>0</v>
      </c>
      <c r="D654" s="10" t="str">
        <f ca="1">IFERROR(+IF(B654="",VLOOKUP(C654,OFFSET('Zdroj IO a ZSJ'!$J$2:$K$87145,MATCH(C654,'Zdroj IO a ZSJ'!$J$2:$J$87145,0)+A654-VLOOKUP(C654,H:K,4,0),0),2,0),VLOOKUP(B654,'Zdroj IO a ZSJ'!J:K,2,0)),"")</f>
        <v/>
      </c>
      <c r="E654" s="25"/>
      <c r="F654" s="26"/>
    </row>
    <row r="655" spans="1:6" x14ac:dyDescent="0.25">
      <c r="A655" s="28">
        <v>652</v>
      </c>
      <c r="B655" s="22" t="str">
        <f t="shared" si="33"/>
        <v/>
      </c>
      <c r="C655" s="10">
        <f t="shared" ca="1" si="34"/>
        <v>0</v>
      </c>
      <c r="D655" s="10" t="str">
        <f ca="1">IFERROR(+IF(B655="",VLOOKUP(C655,OFFSET('Zdroj IO a ZSJ'!$J$2:$K$87145,MATCH(C655,'Zdroj IO a ZSJ'!$J$2:$J$87145,0)+A655-VLOOKUP(C655,H:K,4,0),0),2,0),VLOOKUP(B655,'Zdroj IO a ZSJ'!J:K,2,0)),"")</f>
        <v/>
      </c>
      <c r="E655" s="25"/>
      <c r="F655" s="26"/>
    </row>
    <row r="656" spans="1:6" x14ac:dyDescent="0.25">
      <c r="A656" s="28">
        <v>653</v>
      </c>
      <c r="B656" s="22" t="str">
        <f t="shared" si="33"/>
        <v/>
      </c>
      <c r="C656" s="10">
        <f t="shared" ca="1" si="34"/>
        <v>0</v>
      </c>
      <c r="D656" s="10" t="str">
        <f ca="1">IFERROR(+IF(B656="",VLOOKUP(C656,OFFSET('Zdroj IO a ZSJ'!$J$2:$K$87145,MATCH(C656,'Zdroj IO a ZSJ'!$J$2:$J$87145,0)+A656-VLOOKUP(C656,H:K,4,0),0),2,0),VLOOKUP(B656,'Zdroj IO a ZSJ'!J:K,2,0)),"")</f>
        <v/>
      </c>
      <c r="E656" s="25"/>
      <c r="F656" s="26"/>
    </row>
    <row r="657" spans="1:6" x14ac:dyDescent="0.25">
      <c r="A657" s="28">
        <v>654</v>
      </c>
      <c r="B657" s="22" t="str">
        <f t="shared" si="33"/>
        <v/>
      </c>
      <c r="C657" s="10">
        <f t="shared" ca="1" si="34"/>
        <v>0</v>
      </c>
      <c r="D657" s="10" t="str">
        <f ca="1">IFERROR(+IF(B657="",VLOOKUP(C657,OFFSET('Zdroj IO a ZSJ'!$J$2:$K$87145,MATCH(C657,'Zdroj IO a ZSJ'!$J$2:$J$87145,0)+A657-VLOOKUP(C657,H:K,4,0),0),2,0),VLOOKUP(B657,'Zdroj IO a ZSJ'!J:K,2,0)),"")</f>
        <v/>
      </c>
      <c r="E657" s="25"/>
      <c r="F657" s="26"/>
    </row>
    <row r="658" spans="1:6" x14ac:dyDescent="0.25">
      <c r="A658" s="28">
        <v>655</v>
      </c>
      <c r="B658" s="22" t="str">
        <f t="shared" si="33"/>
        <v/>
      </c>
      <c r="C658" s="10">
        <f t="shared" ca="1" si="34"/>
        <v>0</v>
      </c>
      <c r="D658" s="10" t="str">
        <f ca="1">IFERROR(+IF(B658="",VLOOKUP(C658,OFFSET('Zdroj IO a ZSJ'!$J$2:$K$87145,MATCH(C658,'Zdroj IO a ZSJ'!$J$2:$J$87145,0)+A658-VLOOKUP(C658,H:K,4,0),0),2,0),VLOOKUP(B658,'Zdroj IO a ZSJ'!J:K,2,0)),"")</f>
        <v/>
      </c>
      <c r="E658" s="25"/>
      <c r="F658" s="26"/>
    </row>
    <row r="659" spans="1:6" x14ac:dyDescent="0.25">
      <c r="A659" s="28">
        <v>656</v>
      </c>
      <c r="B659" s="22" t="str">
        <f t="shared" si="33"/>
        <v/>
      </c>
      <c r="C659" s="10">
        <f t="shared" ca="1" si="34"/>
        <v>0</v>
      </c>
      <c r="D659" s="10" t="str">
        <f ca="1">IFERROR(+IF(B659="",VLOOKUP(C659,OFFSET('Zdroj IO a ZSJ'!$J$2:$K$87145,MATCH(C659,'Zdroj IO a ZSJ'!$J$2:$J$87145,0)+A659-VLOOKUP(C659,H:K,4,0),0),2,0),VLOOKUP(B659,'Zdroj IO a ZSJ'!J:K,2,0)),"")</f>
        <v/>
      </c>
      <c r="E659" s="25"/>
      <c r="F659" s="26"/>
    </row>
    <row r="660" spans="1:6" x14ac:dyDescent="0.25">
      <c r="A660" s="28">
        <v>657</v>
      </c>
      <c r="B660" s="22" t="str">
        <f t="shared" si="33"/>
        <v/>
      </c>
      <c r="C660" s="10">
        <f t="shared" ca="1" si="34"/>
        <v>0</v>
      </c>
      <c r="D660" s="10" t="str">
        <f ca="1">IFERROR(+IF(B660="",VLOOKUP(C660,OFFSET('Zdroj IO a ZSJ'!$J$2:$K$87145,MATCH(C660,'Zdroj IO a ZSJ'!$J$2:$J$87145,0)+A660-VLOOKUP(C660,H:K,4,0),0),2,0),VLOOKUP(B660,'Zdroj IO a ZSJ'!J:K,2,0)),"")</f>
        <v/>
      </c>
      <c r="E660" s="25"/>
      <c r="F660" s="26"/>
    </row>
    <row r="661" spans="1:6" x14ac:dyDescent="0.25">
      <c r="A661" s="28">
        <v>658</v>
      </c>
      <c r="B661" s="22" t="str">
        <f t="shared" si="33"/>
        <v/>
      </c>
      <c r="C661" s="10">
        <f t="shared" ca="1" si="34"/>
        <v>0</v>
      </c>
      <c r="D661" s="10" t="str">
        <f ca="1">IFERROR(+IF(B661="",VLOOKUP(C661,OFFSET('Zdroj IO a ZSJ'!$J$2:$K$87145,MATCH(C661,'Zdroj IO a ZSJ'!$J$2:$J$87145,0)+A661-VLOOKUP(C661,H:K,4,0),0),2,0),VLOOKUP(B661,'Zdroj IO a ZSJ'!J:K,2,0)),"")</f>
        <v/>
      </c>
      <c r="E661" s="25"/>
      <c r="F661" s="26"/>
    </row>
    <row r="662" spans="1:6" x14ac:dyDescent="0.25">
      <c r="A662" s="28">
        <v>659</v>
      </c>
      <c r="B662" s="22" t="str">
        <f t="shared" ca="1" si="33"/>
        <v/>
      </c>
      <c r="C662" s="10">
        <f t="shared" ca="1" si="34"/>
        <v>0</v>
      </c>
      <c r="D662" s="10" t="str">
        <f ca="1">IFERROR(+IF(B662="",VLOOKUP(C662,OFFSET('Zdroj IO a ZSJ'!$J$2:$K$87145,MATCH(C662,'Zdroj IO a ZSJ'!$J$2:$J$87145,0)+A662-VLOOKUP(C662,H:K,4,0),0),2,0),VLOOKUP(B662,'Zdroj IO a ZSJ'!J:K,2,0)),"")</f>
        <v/>
      </c>
      <c r="E662" s="25"/>
      <c r="F662" s="26"/>
    </row>
    <row r="663" spans="1:6" x14ac:dyDescent="0.25">
      <c r="A663" s="28">
        <v>660</v>
      </c>
      <c r="B663" s="22" t="str">
        <f t="shared" si="33"/>
        <v/>
      </c>
      <c r="C663" s="10">
        <f t="shared" ca="1" si="34"/>
        <v>0</v>
      </c>
      <c r="D663" s="10" t="str">
        <f ca="1">IFERROR(+IF(B663="",VLOOKUP(C663,OFFSET('Zdroj IO a ZSJ'!$J$2:$K$87145,MATCH(C663,'Zdroj IO a ZSJ'!$J$2:$J$87145,0)+A663-VLOOKUP(C663,H:K,4,0),0),2,0),VLOOKUP(B663,'Zdroj IO a ZSJ'!J:K,2,0)),"")</f>
        <v/>
      </c>
      <c r="E663" s="25"/>
      <c r="F663" s="26"/>
    </row>
    <row r="664" spans="1:6" x14ac:dyDescent="0.25">
      <c r="A664" s="28">
        <v>661</v>
      </c>
      <c r="B664" s="22" t="str">
        <f t="shared" si="33"/>
        <v/>
      </c>
      <c r="C664" s="10">
        <f t="shared" ca="1" si="34"/>
        <v>0</v>
      </c>
      <c r="D664" s="10" t="str">
        <f ca="1">IFERROR(+IF(B664="",VLOOKUP(C664,OFFSET('Zdroj IO a ZSJ'!$J$2:$K$87145,MATCH(C664,'Zdroj IO a ZSJ'!$J$2:$J$87145,0)+A664-VLOOKUP(C664,H:K,4,0),0),2,0),VLOOKUP(B664,'Zdroj IO a ZSJ'!J:K,2,0)),"")</f>
        <v/>
      </c>
      <c r="E664" s="25"/>
      <c r="F664" s="26"/>
    </row>
    <row r="665" spans="1:6" x14ac:dyDescent="0.25">
      <c r="A665" s="28">
        <v>662</v>
      </c>
      <c r="B665" s="22" t="str">
        <f t="shared" si="33"/>
        <v/>
      </c>
      <c r="C665" s="10">
        <f t="shared" ca="1" si="34"/>
        <v>0</v>
      </c>
      <c r="D665" s="10" t="str">
        <f ca="1">IFERROR(+IF(B665="",VLOOKUP(C665,OFFSET('Zdroj IO a ZSJ'!$J$2:$K$87145,MATCH(C665,'Zdroj IO a ZSJ'!$J$2:$J$87145,0)+A665-VLOOKUP(C665,H:K,4,0),0),2,0),VLOOKUP(B665,'Zdroj IO a ZSJ'!J:K,2,0)),"")</f>
        <v/>
      </c>
      <c r="E665" s="25"/>
      <c r="F665" s="26"/>
    </row>
    <row r="666" spans="1:6" x14ac:dyDescent="0.25">
      <c r="A666" s="28">
        <v>663</v>
      </c>
      <c r="B666" s="22" t="str">
        <f t="shared" si="33"/>
        <v/>
      </c>
      <c r="C666" s="10">
        <f t="shared" ca="1" si="34"/>
        <v>0</v>
      </c>
      <c r="D666" s="10" t="str">
        <f ca="1">IFERROR(+IF(B666="",VLOOKUP(C666,OFFSET('Zdroj IO a ZSJ'!$J$2:$K$87145,MATCH(C666,'Zdroj IO a ZSJ'!$J$2:$J$87145,0)+A666-VLOOKUP(C666,H:K,4,0),0),2,0),VLOOKUP(B666,'Zdroj IO a ZSJ'!J:K,2,0)),"")</f>
        <v/>
      </c>
      <c r="E666" s="25"/>
      <c r="F666" s="26"/>
    </row>
    <row r="667" spans="1:6" x14ac:dyDescent="0.25">
      <c r="A667" s="28">
        <v>664</v>
      </c>
      <c r="B667" s="22" t="str">
        <f t="shared" si="33"/>
        <v/>
      </c>
      <c r="C667" s="10">
        <f t="shared" ca="1" si="34"/>
        <v>0</v>
      </c>
      <c r="D667" s="10" t="str">
        <f ca="1">IFERROR(+IF(B667="",VLOOKUP(C667,OFFSET('Zdroj IO a ZSJ'!$J$2:$K$87145,MATCH(C667,'Zdroj IO a ZSJ'!$J$2:$J$87145,0)+A667-VLOOKUP(C667,H:K,4,0),0),2,0),VLOOKUP(B667,'Zdroj IO a ZSJ'!J:K,2,0)),"")</f>
        <v/>
      </c>
      <c r="E667" s="25"/>
      <c r="F667" s="26"/>
    </row>
    <row r="668" spans="1:6" x14ac:dyDescent="0.25">
      <c r="A668" s="28">
        <v>665</v>
      </c>
      <c r="B668" s="22" t="str">
        <f t="shared" si="33"/>
        <v/>
      </c>
      <c r="C668" s="10">
        <f t="shared" ca="1" si="34"/>
        <v>0</v>
      </c>
      <c r="D668" s="10" t="str">
        <f ca="1">IFERROR(+IF(B668="",VLOOKUP(C668,OFFSET('Zdroj IO a ZSJ'!$J$2:$K$87145,MATCH(C668,'Zdroj IO a ZSJ'!$J$2:$J$87145,0)+A668-VLOOKUP(C668,H:K,4,0),0),2,0),VLOOKUP(B668,'Zdroj IO a ZSJ'!J:K,2,0)),"")</f>
        <v/>
      </c>
      <c r="E668" s="25"/>
      <c r="F668" s="26"/>
    </row>
    <row r="669" spans="1:6" x14ac:dyDescent="0.25">
      <c r="A669" s="28">
        <v>666</v>
      </c>
      <c r="B669" s="22" t="str">
        <f t="shared" si="33"/>
        <v/>
      </c>
      <c r="C669" s="10">
        <f t="shared" ca="1" si="34"/>
        <v>0</v>
      </c>
      <c r="D669" s="10" t="str">
        <f ca="1">IFERROR(+IF(B669="",VLOOKUP(C669,OFFSET('Zdroj IO a ZSJ'!$J$2:$K$87145,MATCH(C669,'Zdroj IO a ZSJ'!$J$2:$J$87145,0)+A669-VLOOKUP(C669,H:K,4,0),0),2,0),VLOOKUP(B669,'Zdroj IO a ZSJ'!J:K,2,0)),"")</f>
        <v/>
      </c>
      <c r="E669" s="25"/>
      <c r="F669" s="26"/>
    </row>
    <row r="670" spans="1:6" x14ac:dyDescent="0.25">
      <c r="A670" s="28">
        <v>667</v>
      </c>
      <c r="B670" s="22" t="str">
        <f t="shared" si="33"/>
        <v/>
      </c>
      <c r="C670" s="10">
        <f t="shared" ca="1" si="34"/>
        <v>0</v>
      </c>
      <c r="D670" s="10" t="str">
        <f ca="1">IFERROR(+IF(B670="",VLOOKUP(C670,OFFSET('Zdroj IO a ZSJ'!$J$2:$K$87145,MATCH(C670,'Zdroj IO a ZSJ'!$J$2:$J$87145,0)+A670-VLOOKUP(C670,H:K,4,0),0),2,0),VLOOKUP(B670,'Zdroj IO a ZSJ'!J:K,2,0)),"")</f>
        <v/>
      </c>
      <c r="E670" s="25"/>
      <c r="F670" s="26"/>
    </row>
    <row r="671" spans="1:6" x14ac:dyDescent="0.25">
      <c r="A671" s="28">
        <v>668</v>
      </c>
      <c r="B671" s="22" t="str">
        <f t="shared" si="33"/>
        <v/>
      </c>
      <c r="C671" s="10">
        <f t="shared" ca="1" si="34"/>
        <v>0</v>
      </c>
      <c r="D671" s="10" t="str">
        <f ca="1">IFERROR(+IF(B671="",VLOOKUP(C671,OFFSET('Zdroj IO a ZSJ'!$J$2:$K$87145,MATCH(C671,'Zdroj IO a ZSJ'!$J$2:$J$87145,0)+A671-VLOOKUP(C671,H:K,4,0),0),2,0),VLOOKUP(B671,'Zdroj IO a ZSJ'!J:K,2,0)),"")</f>
        <v/>
      </c>
      <c r="E671" s="25"/>
      <c r="F671" s="26"/>
    </row>
    <row r="672" spans="1:6" x14ac:dyDescent="0.25">
      <c r="A672" s="28">
        <v>669</v>
      </c>
      <c r="B672" s="22" t="str">
        <f t="shared" si="33"/>
        <v/>
      </c>
      <c r="C672" s="10">
        <f t="shared" ca="1" si="34"/>
        <v>0</v>
      </c>
      <c r="D672" s="10" t="str">
        <f ca="1">IFERROR(+IF(B672="",VLOOKUP(C672,OFFSET('Zdroj IO a ZSJ'!$J$2:$K$87145,MATCH(C672,'Zdroj IO a ZSJ'!$J$2:$J$87145,0)+A672-VLOOKUP(C672,H:K,4,0),0),2,0),VLOOKUP(B672,'Zdroj IO a ZSJ'!J:K,2,0)),"")</f>
        <v/>
      </c>
      <c r="E672" s="25"/>
      <c r="F672" s="26"/>
    </row>
    <row r="673" spans="1:6" x14ac:dyDescent="0.25">
      <c r="A673" s="28">
        <v>670</v>
      </c>
      <c r="B673" s="22" t="str">
        <f t="shared" si="33"/>
        <v/>
      </c>
      <c r="C673" s="10">
        <f t="shared" ca="1" si="34"/>
        <v>0</v>
      </c>
      <c r="D673" s="10" t="str">
        <f ca="1">IFERROR(+IF(B673="",VLOOKUP(C673,OFFSET('Zdroj IO a ZSJ'!$J$2:$K$87145,MATCH(C673,'Zdroj IO a ZSJ'!$J$2:$J$87145,0)+A673-VLOOKUP(C673,H:K,4,0),0),2,0),VLOOKUP(B673,'Zdroj IO a ZSJ'!J:K,2,0)),"")</f>
        <v/>
      </c>
      <c r="E673" s="25"/>
      <c r="F673" s="26"/>
    </row>
    <row r="674" spans="1:6" x14ac:dyDescent="0.25">
      <c r="A674" s="28">
        <v>671</v>
      </c>
      <c r="B674" s="22" t="str">
        <f t="shared" si="33"/>
        <v/>
      </c>
      <c r="C674" s="10">
        <f t="shared" ca="1" si="34"/>
        <v>0</v>
      </c>
      <c r="D674" s="10" t="str">
        <f ca="1">IFERROR(+IF(B674="",VLOOKUP(C674,OFFSET('Zdroj IO a ZSJ'!$J$2:$K$87145,MATCH(C674,'Zdroj IO a ZSJ'!$J$2:$J$87145,0)+A674-VLOOKUP(C674,H:K,4,0),0),2,0),VLOOKUP(B674,'Zdroj IO a ZSJ'!J:K,2,0)),"")</f>
        <v/>
      </c>
      <c r="E674" s="25"/>
      <c r="F674" s="26"/>
    </row>
    <row r="675" spans="1:6" x14ac:dyDescent="0.25">
      <c r="A675" s="28">
        <v>672</v>
      </c>
      <c r="B675" s="22" t="str">
        <f t="shared" si="33"/>
        <v/>
      </c>
      <c r="C675" s="10">
        <f t="shared" ca="1" si="34"/>
        <v>0</v>
      </c>
      <c r="D675" s="10" t="str">
        <f ca="1">IFERROR(+IF(B675="",VLOOKUP(C675,OFFSET('Zdroj IO a ZSJ'!$J$2:$K$87145,MATCH(C675,'Zdroj IO a ZSJ'!$J$2:$J$87145,0)+A675-VLOOKUP(C675,H:K,4,0),0),2,0),VLOOKUP(B675,'Zdroj IO a ZSJ'!J:K,2,0)),"")</f>
        <v/>
      </c>
      <c r="E675" s="25"/>
      <c r="F675" s="26"/>
    </row>
    <row r="676" spans="1:6" x14ac:dyDescent="0.25">
      <c r="A676" s="28">
        <v>673</v>
      </c>
      <c r="B676" s="22" t="str">
        <f t="shared" si="33"/>
        <v/>
      </c>
      <c r="C676" s="10">
        <f t="shared" ca="1" si="34"/>
        <v>0</v>
      </c>
      <c r="D676" s="10" t="str">
        <f ca="1">IFERROR(+IF(B676="",VLOOKUP(C676,OFFSET('Zdroj IO a ZSJ'!$J$2:$K$87145,MATCH(C676,'Zdroj IO a ZSJ'!$J$2:$J$87145,0)+A676-VLOOKUP(C676,H:K,4,0),0),2,0),VLOOKUP(B676,'Zdroj IO a ZSJ'!J:K,2,0)),"")</f>
        <v/>
      </c>
      <c r="E676" s="25"/>
      <c r="F676" s="26"/>
    </row>
    <row r="677" spans="1:6" x14ac:dyDescent="0.25">
      <c r="A677" s="28">
        <v>674</v>
      </c>
      <c r="B677" s="22" t="str">
        <f t="shared" si="33"/>
        <v/>
      </c>
      <c r="C677" s="10">
        <f t="shared" ca="1" si="34"/>
        <v>0</v>
      </c>
      <c r="D677" s="10" t="str">
        <f ca="1">IFERROR(+IF(B677="",VLOOKUP(C677,OFFSET('Zdroj IO a ZSJ'!$J$2:$K$87145,MATCH(C677,'Zdroj IO a ZSJ'!$J$2:$J$87145,0)+A677-VLOOKUP(C677,H:K,4,0),0),2,0),VLOOKUP(B677,'Zdroj IO a ZSJ'!J:K,2,0)),"")</f>
        <v/>
      </c>
      <c r="E677" s="25"/>
      <c r="F677" s="26"/>
    </row>
    <row r="678" spans="1:6" x14ac:dyDescent="0.25">
      <c r="A678" s="28">
        <v>675</v>
      </c>
      <c r="B678" s="22" t="str">
        <f t="shared" si="33"/>
        <v/>
      </c>
      <c r="C678" s="10">
        <f t="shared" ca="1" si="34"/>
        <v>0</v>
      </c>
      <c r="D678" s="10" t="str">
        <f ca="1">IFERROR(+IF(B678="",VLOOKUP(C678,OFFSET('Zdroj IO a ZSJ'!$J$2:$K$87145,MATCH(C678,'Zdroj IO a ZSJ'!$J$2:$J$87145,0)+A678-VLOOKUP(C678,H:K,4,0),0),2,0),VLOOKUP(B678,'Zdroj IO a ZSJ'!J:K,2,0)),"")</f>
        <v/>
      </c>
      <c r="E678" s="25"/>
      <c r="F678" s="26"/>
    </row>
    <row r="679" spans="1:6" x14ac:dyDescent="0.25">
      <c r="A679" s="28">
        <v>676</v>
      </c>
      <c r="B679" s="22" t="str">
        <f t="shared" si="33"/>
        <v/>
      </c>
      <c r="C679" s="10">
        <f t="shared" ca="1" si="34"/>
        <v>0</v>
      </c>
      <c r="D679" s="10" t="str">
        <f ca="1">IFERROR(+IF(B679="",VLOOKUP(C679,OFFSET('Zdroj IO a ZSJ'!$J$2:$K$87145,MATCH(C679,'Zdroj IO a ZSJ'!$J$2:$J$87145,0)+A679-VLOOKUP(C679,H:K,4,0),0),2,0),VLOOKUP(B679,'Zdroj IO a ZSJ'!J:K,2,0)),"")</f>
        <v/>
      </c>
      <c r="E679" s="25"/>
      <c r="F679" s="26"/>
    </row>
    <row r="680" spans="1:6" x14ac:dyDescent="0.25">
      <c r="A680" s="28">
        <v>677</v>
      </c>
      <c r="B680" s="22" t="str">
        <f t="shared" si="33"/>
        <v/>
      </c>
      <c r="C680" s="10">
        <f t="shared" ca="1" si="34"/>
        <v>0</v>
      </c>
      <c r="D680" s="10" t="str">
        <f ca="1">IFERROR(+IF(B680="",VLOOKUP(C680,OFFSET('Zdroj IO a ZSJ'!$J$2:$K$87145,MATCH(C680,'Zdroj IO a ZSJ'!$J$2:$J$87145,0)+A680-VLOOKUP(C680,H:K,4,0),0),2,0),VLOOKUP(B680,'Zdroj IO a ZSJ'!J:K,2,0)),"")</f>
        <v/>
      </c>
      <c r="E680" s="25"/>
      <c r="F680" s="26"/>
    </row>
    <row r="681" spans="1:6" x14ac:dyDescent="0.25">
      <c r="A681" s="28">
        <v>678</v>
      </c>
      <c r="B681" s="22" t="str">
        <f t="shared" si="33"/>
        <v/>
      </c>
      <c r="C681" s="10">
        <f t="shared" ca="1" si="34"/>
        <v>0</v>
      </c>
      <c r="D681" s="10" t="str">
        <f ca="1">IFERROR(+IF(B681="",VLOOKUP(C681,OFFSET('Zdroj IO a ZSJ'!$J$2:$K$87145,MATCH(C681,'Zdroj IO a ZSJ'!$J$2:$J$87145,0)+A681-VLOOKUP(C681,H:K,4,0),0),2,0),VLOOKUP(B681,'Zdroj IO a ZSJ'!J:K,2,0)),"")</f>
        <v/>
      </c>
      <c r="E681" s="25"/>
      <c r="F681" s="26"/>
    </row>
    <row r="682" spans="1:6" x14ac:dyDescent="0.25">
      <c r="A682" s="28">
        <v>679</v>
      </c>
      <c r="B682" s="22" t="str">
        <f t="shared" si="33"/>
        <v/>
      </c>
      <c r="C682" s="10">
        <f t="shared" ca="1" si="34"/>
        <v>0</v>
      </c>
      <c r="D682" s="10" t="str">
        <f ca="1">IFERROR(+IF(B682="",VLOOKUP(C682,OFFSET('Zdroj IO a ZSJ'!$J$2:$K$87145,MATCH(C682,'Zdroj IO a ZSJ'!$J$2:$J$87145,0)+A682-VLOOKUP(C682,H:K,4,0),0),2,0),VLOOKUP(B682,'Zdroj IO a ZSJ'!J:K,2,0)),"")</f>
        <v/>
      </c>
      <c r="E682" s="25"/>
      <c r="F682" s="26"/>
    </row>
    <row r="683" spans="1:6" x14ac:dyDescent="0.25">
      <c r="A683" s="28">
        <v>680</v>
      </c>
      <c r="B683" s="22" t="str">
        <f t="shared" si="33"/>
        <v/>
      </c>
      <c r="C683" s="10">
        <f t="shared" ca="1" si="34"/>
        <v>0</v>
      </c>
      <c r="D683" s="10" t="str">
        <f ca="1">IFERROR(+IF(B683="",VLOOKUP(C683,OFFSET('Zdroj IO a ZSJ'!$J$2:$K$87145,MATCH(C683,'Zdroj IO a ZSJ'!$J$2:$J$87145,0)+A683-VLOOKUP(C683,H:K,4,0),0),2,0),VLOOKUP(B683,'Zdroj IO a ZSJ'!J:K,2,0)),"")</f>
        <v/>
      </c>
      <c r="E683" s="25"/>
      <c r="F683" s="26"/>
    </row>
    <row r="684" spans="1:6" x14ac:dyDescent="0.25">
      <c r="A684" s="28">
        <v>681</v>
      </c>
      <c r="B684" s="22" t="str">
        <f t="shared" si="33"/>
        <v/>
      </c>
      <c r="C684" s="10">
        <f t="shared" ca="1" si="34"/>
        <v>0</v>
      </c>
      <c r="D684" s="10" t="str">
        <f ca="1">IFERROR(+IF(B684="",VLOOKUP(C684,OFFSET('Zdroj IO a ZSJ'!$J$2:$K$87145,MATCH(C684,'Zdroj IO a ZSJ'!$J$2:$J$87145,0)+A684-VLOOKUP(C684,H:K,4,0),0),2,0),VLOOKUP(B684,'Zdroj IO a ZSJ'!J:K,2,0)),"")</f>
        <v/>
      </c>
      <c r="E684" s="25"/>
      <c r="F684" s="26"/>
    </row>
    <row r="685" spans="1:6" x14ac:dyDescent="0.25">
      <c r="A685" s="28">
        <v>682</v>
      </c>
      <c r="B685" s="22" t="str">
        <f t="shared" si="33"/>
        <v/>
      </c>
      <c r="C685" s="10">
        <f t="shared" ca="1" si="34"/>
        <v>0</v>
      </c>
      <c r="D685" s="10" t="str">
        <f ca="1">IFERROR(+IF(B685="",VLOOKUP(C685,OFFSET('Zdroj IO a ZSJ'!$J$2:$K$87145,MATCH(C685,'Zdroj IO a ZSJ'!$J$2:$J$87145,0)+A685-VLOOKUP(C685,H:K,4,0),0),2,0),VLOOKUP(B685,'Zdroj IO a ZSJ'!J:K,2,0)),"")</f>
        <v/>
      </c>
      <c r="E685" s="25"/>
      <c r="F685" s="26"/>
    </row>
    <row r="686" spans="1:6" x14ac:dyDescent="0.25">
      <c r="A686" s="28">
        <v>683</v>
      </c>
      <c r="B686" s="22" t="str">
        <f t="shared" si="33"/>
        <v/>
      </c>
      <c r="C686" s="10">
        <f t="shared" ca="1" si="34"/>
        <v>0</v>
      </c>
      <c r="D686" s="10" t="str">
        <f ca="1">IFERROR(+IF(B686="",VLOOKUP(C686,OFFSET('Zdroj IO a ZSJ'!$J$2:$K$87145,MATCH(C686,'Zdroj IO a ZSJ'!$J$2:$J$87145,0)+A686-VLOOKUP(C686,H:K,4,0),0),2,0),VLOOKUP(B686,'Zdroj IO a ZSJ'!J:K,2,0)),"")</f>
        <v/>
      </c>
      <c r="E686" s="25"/>
      <c r="F686" s="26"/>
    </row>
    <row r="687" spans="1:6" x14ac:dyDescent="0.25">
      <c r="A687" s="28">
        <v>684</v>
      </c>
      <c r="B687" s="22" t="str">
        <f t="shared" si="33"/>
        <v/>
      </c>
      <c r="C687" s="10">
        <f t="shared" ca="1" si="34"/>
        <v>0</v>
      </c>
      <c r="D687" s="10" t="str">
        <f ca="1">IFERROR(+IF(B687="",VLOOKUP(C687,OFFSET('Zdroj IO a ZSJ'!$J$2:$K$87145,MATCH(C687,'Zdroj IO a ZSJ'!$J$2:$J$87145,0)+A687-VLOOKUP(C687,H:K,4,0),0),2,0),VLOOKUP(B687,'Zdroj IO a ZSJ'!J:K,2,0)),"")</f>
        <v/>
      </c>
      <c r="E687" s="25"/>
      <c r="F687" s="26"/>
    </row>
    <row r="688" spans="1:6" x14ac:dyDescent="0.25">
      <c r="A688" s="28">
        <v>685</v>
      </c>
      <c r="B688" s="22" t="str">
        <f t="shared" si="33"/>
        <v/>
      </c>
      <c r="C688" s="10">
        <f t="shared" ca="1" si="34"/>
        <v>0</v>
      </c>
      <c r="D688" s="10" t="str">
        <f ca="1">IFERROR(+IF(B688="",VLOOKUP(C688,OFFSET('Zdroj IO a ZSJ'!$J$2:$K$87145,MATCH(C688,'Zdroj IO a ZSJ'!$J$2:$J$87145,0)+A688-VLOOKUP(C688,H:K,4,0),0),2,0),VLOOKUP(B688,'Zdroj IO a ZSJ'!J:K,2,0)),"")</f>
        <v/>
      </c>
      <c r="E688" s="25"/>
      <c r="F688" s="26"/>
    </row>
    <row r="689" spans="1:6" x14ac:dyDescent="0.25">
      <c r="A689" s="28">
        <v>686</v>
      </c>
      <c r="B689" s="22" t="str">
        <f t="shared" si="33"/>
        <v/>
      </c>
      <c r="C689" s="10">
        <f t="shared" ca="1" si="34"/>
        <v>0</v>
      </c>
      <c r="D689" s="10" t="str">
        <f ca="1">IFERROR(+IF(B689="",VLOOKUP(C689,OFFSET('Zdroj IO a ZSJ'!$J$2:$K$87145,MATCH(C689,'Zdroj IO a ZSJ'!$J$2:$J$87145,0)+A689-VLOOKUP(C689,H:K,4,0),0),2,0),VLOOKUP(B689,'Zdroj IO a ZSJ'!J:K,2,0)),"")</f>
        <v/>
      </c>
      <c r="E689" s="25"/>
      <c r="F689" s="26"/>
    </row>
    <row r="690" spans="1:6" x14ac:dyDescent="0.25">
      <c r="A690" s="28">
        <v>687</v>
      </c>
      <c r="B690" s="22" t="str">
        <f t="shared" si="33"/>
        <v/>
      </c>
      <c r="C690" s="10">
        <f t="shared" ca="1" si="34"/>
        <v>0</v>
      </c>
      <c r="D690" s="10" t="str">
        <f ca="1">IFERROR(+IF(B690="",VLOOKUP(C690,OFFSET('Zdroj IO a ZSJ'!$J$2:$K$87145,MATCH(C690,'Zdroj IO a ZSJ'!$J$2:$J$87145,0)+A690-VLOOKUP(C690,H:K,4,0),0),2,0),VLOOKUP(B690,'Zdroj IO a ZSJ'!J:K,2,0)),"")</f>
        <v/>
      </c>
      <c r="E690" s="25"/>
      <c r="F690" s="26"/>
    </row>
    <row r="691" spans="1:6" x14ac:dyDescent="0.25">
      <c r="A691" s="28">
        <v>688</v>
      </c>
      <c r="B691" s="22" t="str">
        <f t="shared" si="33"/>
        <v/>
      </c>
      <c r="C691" s="10">
        <f t="shared" ca="1" si="34"/>
        <v>0</v>
      </c>
      <c r="D691" s="10" t="str">
        <f ca="1">IFERROR(+IF(B691="",VLOOKUP(C691,OFFSET('Zdroj IO a ZSJ'!$J$2:$K$87145,MATCH(C691,'Zdroj IO a ZSJ'!$J$2:$J$87145,0)+A691-VLOOKUP(C691,H:K,4,0),0),2,0),VLOOKUP(B691,'Zdroj IO a ZSJ'!J:K,2,0)),"")</f>
        <v/>
      </c>
      <c r="E691" s="25"/>
      <c r="F691" s="26"/>
    </row>
    <row r="692" spans="1:6" x14ac:dyDescent="0.25">
      <c r="A692" s="28">
        <v>689</v>
      </c>
      <c r="B692" s="22" t="str">
        <f t="shared" si="33"/>
        <v/>
      </c>
      <c r="C692" s="10">
        <f t="shared" ca="1" si="34"/>
        <v>0</v>
      </c>
      <c r="D692" s="10" t="str">
        <f ca="1">IFERROR(+IF(B692="",VLOOKUP(C692,OFFSET('Zdroj IO a ZSJ'!$J$2:$K$87145,MATCH(C692,'Zdroj IO a ZSJ'!$J$2:$J$87145,0)+A692-VLOOKUP(C692,H:K,4,0),0),2,0),VLOOKUP(B692,'Zdroj IO a ZSJ'!J:K,2,0)),"")</f>
        <v/>
      </c>
      <c r="E692" s="25"/>
      <c r="F692" s="26"/>
    </row>
    <row r="693" spans="1:6" x14ac:dyDescent="0.25">
      <c r="A693" s="28">
        <v>690</v>
      </c>
      <c r="B693" s="22" t="str">
        <f t="shared" si="33"/>
        <v/>
      </c>
      <c r="C693" s="10">
        <f t="shared" ca="1" si="34"/>
        <v>0</v>
      </c>
      <c r="D693" s="10" t="str">
        <f ca="1">IFERROR(+IF(B693="",VLOOKUP(C693,OFFSET('Zdroj IO a ZSJ'!$J$2:$K$87145,MATCH(C693,'Zdroj IO a ZSJ'!$J$2:$J$87145,0)+A693-VLOOKUP(C693,H:K,4,0),0),2,0),VLOOKUP(B693,'Zdroj IO a ZSJ'!J:K,2,0)),"")</f>
        <v/>
      </c>
      <c r="E693" s="25"/>
      <c r="F693" s="26"/>
    </row>
    <row r="694" spans="1:6" x14ac:dyDescent="0.25">
      <c r="A694" s="28">
        <v>691</v>
      </c>
      <c r="B694" s="22" t="str">
        <f t="shared" si="33"/>
        <v/>
      </c>
      <c r="C694" s="10">
        <f t="shared" ca="1" si="34"/>
        <v>0</v>
      </c>
      <c r="D694" s="10" t="str">
        <f ca="1">IFERROR(+IF(B694="",VLOOKUP(C694,OFFSET('Zdroj IO a ZSJ'!$J$2:$K$87145,MATCH(C694,'Zdroj IO a ZSJ'!$J$2:$J$87145,0)+A694-VLOOKUP(C694,H:K,4,0),0),2,0),VLOOKUP(B694,'Zdroj IO a ZSJ'!J:K,2,0)),"")</f>
        <v/>
      </c>
      <c r="E694" s="25"/>
      <c r="F694" s="26"/>
    </row>
    <row r="695" spans="1:6" x14ac:dyDescent="0.25">
      <c r="A695" s="28">
        <v>692</v>
      </c>
      <c r="B695" s="22" t="str">
        <f t="shared" si="33"/>
        <v/>
      </c>
      <c r="C695" s="10">
        <f t="shared" ca="1" si="34"/>
        <v>0</v>
      </c>
      <c r="D695" s="10" t="str">
        <f ca="1">IFERROR(+IF(B695="",VLOOKUP(C695,OFFSET('Zdroj IO a ZSJ'!$J$2:$K$87145,MATCH(C695,'Zdroj IO a ZSJ'!$J$2:$J$87145,0)+A695-VLOOKUP(C695,H:K,4,0),0),2,0),VLOOKUP(B695,'Zdroj IO a ZSJ'!J:K,2,0)),"")</f>
        <v/>
      </c>
      <c r="E695" s="25"/>
      <c r="F695" s="26"/>
    </row>
    <row r="696" spans="1:6" x14ac:dyDescent="0.25">
      <c r="A696" s="28">
        <v>693</v>
      </c>
      <c r="B696" s="22" t="str">
        <f t="shared" si="33"/>
        <v/>
      </c>
      <c r="C696" s="10">
        <f t="shared" ca="1" si="34"/>
        <v>0</v>
      </c>
      <c r="D696" s="10" t="str">
        <f ca="1">IFERROR(+IF(B696="",VLOOKUP(C696,OFFSET('Zdroj IO a ZSJ'!$J$2:$K$87145,MATCH(C696,'Zdroj IO a ZSJ'!$J$2:$J$87145,0)+A696-VLOOKUP(C696,H:K,4,0),0),2,0),VLOOKUP(B696,'Zdroj IO a ZSJ'!J:K,2,0)),"")</f>
        <v/>
      </c>
      <c r="E696" s="25"/>
      <c r="F696" s="26"/>
    </row>
    <row r="697" spans="1:6" x14ac:dyDescent="0.25">
      <c r="A697" s="28">
        <v>694</v>
      </c>
      <c r="B697" s="22" t="str">
        <f t="shared" si="33"/>
        <v/>
      </c>
      <c r="C697" s="10">
        <f t="shared" ca="1" si="34"/>
        <v>0</v>
      </c>
      <c r="D697" s="10" t="str">
        <f ca="1">IFERROR(+IF(B697="",VLOOKUP(C697,OFFSET('Zdroj IO a ZSJ'!$J$2:$K$87145,MATCH(C697,'Zdroj IO a ZSJ'!$J$2:$J$87145,0)+A697-VLOOKUP(C697,H:K,4,0),0),2,0),VLOOKUP(B697,'Zdroj IO a ZSJ'!J:K,2,0)),"")</f>
        <v/>
      </c>
      <c r="E697" s="25"/>
      <c r="F697" s="26"/>
    </row>
    <row r="698" spans="1:6" x14ac:dyDescent="0.25">
      <c r="A698" s="28">
        <v>695</v>
      </c>
      <c r="B698" s="22" t="str">
        <f t="shared" si="33"/>
        <v/>
      </c>
      <c r="C698" s="10">
        <f t="shared" ca="1" si="34"/>
        <v>0</v>
      </c>
      <c r="D698" s="10" t="str">
        <f ca="1">IFERROR(+IF(B698="",VLOOKUP(C698,OFFSET('Zdroj IO a ZSJ'!$J$2:$K$87145,MATCH(C698,'Zdroj IO a ZSJ'!$J$2:$J$87145,0)+A698-VLOOKUP(C698,H:K,4,0),0),2,0),VLOOKUP(B698,'Zdroj IO a ZSJ'!J:K,2,0)),"")</f>
        <v/>
      </c>
      <c r="E698" s="25"/>
      <c r="F698" s="26"/>
    </row>
    <row r="699" spans="1:6" x14ac:dyDescent="0.25">
      <c r="A699" s="28">
        <v>696</v>
      </c>
      <c r="B699" s="22" t="str">
        <f t="shared" si="33"/>
        <v/>
      </c>
      <c r="C699" s="10">
        <f t="shared" ca="1" si="34"/>
        <v>0</v>
      </c>
      <c r="D699" s="10" t="str">
        <f ca="1">IFERROR(+IF(B699="",VLOOKUP(C699,OFFSET('Zdroj IO a ZSJ'!$J$2:$K$87145,MATCH(C699,'Zdroj IO a ZSJ'!$J$2:$J$87145,0)+A699-VLOOKUP(C699,H:K,4,0),0),2,0),VLOOKUP(B699,'Zdroj IO a ZSJ'!J:K,2,0)),"")</f>
        <v/>
      </c>
      <c r="E699" s="25"/>
      <c r="F699" s="26"/>
    </row>
    <row r="700" spans="1:6" x14ac:dyDescent="0.25">
      <c r="A700" s="28">
        <v>697</v>
      </c>
      <c r="B700" s="22" t="str">
        <f t="shared" si="33"/>
        <v/>
      </c>
      <c r="C700" s="10">
        <f t="shared" ca="1" si="34"/>
        <v>0</v>
      </c>
      <c r="D700" s="10" t="str">
        <f ca="1">IFERROR(+IF(B700="",VLOOKUP(C700,OFFSET('Zdroj IO a ZSJ'!$J$2:$K$87145,MATCH(C700,'Zdroj IO a ZSJ'!$J$2:$J$87145,0)+A700-VLOOKUP(C700,H:K,4,0),0),2,0),VLOOKUP(B700,'Zdroj IO a ZSJ'!J:K,2,0)),"")</f>
        <v/>
      </c>
      <c r="E700" s="25"/>
      <c r="F700" s="26"/>
    </row>
    <row r="701" spans="1:6" x14ac:dyDescent="0.25">
      <c r="A701" s="28">
        <v>698</v>
      </c>
      <c r="B701" s="22" t="str">
        <f t="shared" si="33"/>
        <v/>
      </c>
      <c r="C701" s="10">
        <f t="shared" ca="1" si="34"/>
        <v>0</v>
      </c>
      <c r="D701" s="10" t="str">
        <f ca="1">IFERROR(+IF(B701="",VLOOKUP(C701,OFFSET('Zdroj IO a ZSJ'!$J$2:$K$87145,MATCH(C701,'Zdroj IO a ZSJ'!$J$2:$J$87145,0)+A701-VLOOKUP(C701,H:K,4,0),0),2,0),VLOOKUP(B701,'Zdroj IO a ZSJ'!J:K,2,0)),"")</f>
        <v/>
      </c>
      <c r="E701" s="25"/>
      <c r="F701" s="26"/>
    </row>
    <row r="702" spans="1:6" x14ac:dyDescent="0.25">
      <c r="A702" s="28">
        <v>699</v>
      </c>
      <c r="B702" s="22" t="str">
        <f t="shared" si="33"/>
        <v/>
      </c>
      <c r="C702" s="10">
        <f t="shared" ca="1" si="34"/>
        <v>0</v>
      </c>
      <c r="D702" s="10" t="str">
        <f ca="1">IFERROR(+IF(B702="",VLOOKUP(C702,OFFSET('Zdroj IO a ZSJ'!$J$2:$K$87145,MATCH(C702,'Zdroj IO a ZSJ'!$J$2:$J$87145,0)+A702-VLOOKUP(C702,H:K,4,0),0),2,0),VLOOKUP(B702,'Zdroj IO a ZSJ'!J:K,2,0)),"")</f>
        <v/>
      </c>
      <c r="E702" s="25"/>
      <c r="F702" s="26"/>
    </row>
    <row r="703" spans="1:6" x14ac:dyDescent="0.25">
      <c r="A703" s="28">
        <v>700</v>
      </c>
      <c r="B703" s="22" t="str">
        <f t="shared" si="33"/>
        <v/>
      </c>
      <c r="C703" s="10">
        <f t="shared" ca="1" si="34"/>
        <v>0</v>
      </c>
      <c r="D703" s="10" t="str">
        <f ca="1">IFERROR(+IF(B703="",VLOOKUP(C703,OFFSET('Zdroj IO a ZSJ'!$J$2:$K$87145,MATCH(C703,'Zdroj IO a ZSJ'!$J$2:$J$87145,0)+A703-VLOOKUP(C703,H:K,4,0),0),2,0),VLOOKUP(B703,'Zdroj IO a ZSJ'!J:K,2,0)),"")</f>
        <v/>
      </c>
      <c r="E703" s="25"/>
      <c r="F703" s="26"/>
    </row>
    <row r="704" spans="1:6" x14ac:dyDescent="0.25">
      <c r="A704" s="28">
        <v>701</v>
      </c>
      <c r="B704" s="22" t="str">
        <f t="shared" si="33"/>
        <v/>
      </c>
      <c r="C704" s="10">
        <f t="shared" ca="1" si="34"/>
        <v>0</v>
      </c>
      <c r="D704" s="10" t="str">
        <f ca="1">IFERROR(+IF(B704="",VLOOKUP(C704,OFFSET('Zdroj IO a ZSJ'!$J$2:$K$87145,MATCH(C704,'Zdroj IO a ZSJ'!$J$2:$J$87145,0)+A704-VLOOKUP(C704,H:K,4,0),0),2,0),VLOOKUP(B704,'Zdroj IO a ZSJ'!J:K,2,0)),"")</f>
        <v/>
      </c>
      <c r="E704" s="25"/>
      <c r="F704" s="26"/>
    </row>
    <row r="705" spans="1:6" x14ac:dyDescent="0.25">
      <c r="A705" s="28">
        <v>702</v>
      </c>
      <c r="B705" s="22" t="str">
        <f t="shared" si="33"/>
        <v/>
      </c>
      <c r="C705" s="10">
        <f t="shared" ca="1" si="34"/>
        <v>0</v>
      </c>
      <c r="D705" s="10" t="str">
        <f ca="1">IFERROR(+IF(B705="",VLOOKUP(C705,OFFSET('Zdroj IO a ZSJ'!$J$2:$K$87145,MATCH(C705,'Zdroj IO a ZSJ'!$J$2:$J$87145,0)+A705-VLOOKUP(C705,H:K,4,0),0),2,0),VLOOKUP(B705,'Zdroj IO a ZSJ'!J:K,2,0)),"")</f>
        <v/>
      </c>
      <c r="E705" s="25"/>
      <c r="F705" s="26"/>
    </row>
    <row r="706" spans="1:6" x14ac:dyDescent="0.25">
      <c r="A706" s="28">
        <v>703</v>
      </c>
      <c r="B706" s="22" t="str">
        <f t="shared" si="33"/>
        <v/>
      </c>
      <c r="C706" s="10">
        <f t="shared" ca="1" si="34"/>
        <v>0</v>
      </c>
      <c r="D706" s="10" t="str">
        <f ca="1">IFERROR(+IF(B706="",VLOOKUP(C706,OFFSET('Zdroj IO a ZSJ'!$J$2:$K$87145,MATCH(C706,'Zdroj IO a ZSJ'!$J$2:$J$87145,0)+A706-VLOOKUP(C706,H:K,4,0),0),2,0),VLOOKUP(B706,'Zdroj IO a ZSJ'!J:K,2,0)),"")</f>
        <v/>
      </c>
      <c r="E706" s="25"/>
      <c r="F706" s="26"/>
    </row>
    <row r="707" spans="1:6" x14ac:dyDescent="0.25">
      <c r="A707" s="28">
        <v>704</v>
      </c>
      <c r="B707" s="22" t="str">
        <f t="shared" si="33"/>
        <v/>
      </c>
      <c r="C707" s="10">
        <f t="shared" ca="1" si="34"/>
        <v>0</v>
      </c>
      <c r="D707" s="10" t="str">
        <f ca="1">IFERROR(+IF(B707="",VLOOKUP(C707,OFFSET('Zdroj IO a ZSJ'!$J$2:$K$87145,MATCH(C707,'Zdroj IO a ZSJ'!$J$2:$J$87145,0)+A707-VLOOKUP(C707,H:K,4,0),0),2,0),VLOOKUP(B707,'Zdroj IO a ZSJ'!J:K,2,0)),"")</f>
        <v/>
      </c>
      <c r="E707" s="25"/>
      <c r="F707" s="26"/>
    </row>
    <row r="708" spans="1:6" x14ac:dyDescent="0.25">
      <c r="A708" s="28">
        <v>705</v>
      </c>
      <c r="B708" s="22" t="str">
        <f t="shared" si="33"/>
        <v/>
      </c>
      <c r="C708" s="10">
        <f t="shared" ca="1" si="34"/>
        <v>0</v>
      </c>
      <c r="D708" s="10" t="str">
        <f ca="1">IFERROR(+IF(B708="",VLOOKUP(C708,OFFSET('Zdroj IO a ZSJ'!$J$2:$K$87145,MATCH(C708,'Zdroj IO a ZSJ'!$J$2:$J$87145,0)+A708-VLOOKUP(C708,H:K,4,0),0),2,0),VLOOKUP(B708,'Zdroj IO a ZSJ'!J:K,2,0)),"")</f>
        <v/>
      </c>
      <c r="E708" s="25"/>
      <c r="F708" s="26"/>
    </row>
    <row r="709" spans="1:6" x14ac:dyDescent="0.25">
      <c r="A709" s="28">
        <v>706</v>
      </c>
      <c r="B709" s="22" t="str">
        <f t="shared" ref="B709:B772" ca="1" si="35">+IFERROR(VLOOKUP(A709,G:H,2,0),"")</f>
        <v/>
      </c>
      <c r="C709" s="10">
        <f t="shared" ca="1" si="34"/>
        <v>0</v>
      </c>
      <c r="D709" s="10" t="str">
        <f ca="1">IFERROR(+IF(B709="",VLOOKUP(C709,OFFSET('Zdroj IO a ZSJ'!$J$2:$K$87145,MATCH(C709,'Zdroj IO a ZSJ'!$J$2:$J$87145,0)+A709-VLOOKUP(C709,H:K,4,0),0),2,0),VLOOKUP(B709,'Zdroj IO a ZSJ'!J:K,2,0)),"")</f>
        <v/>
      </c>
      <c r="E709" s="25"/>
      <c r="F709" s="26"/>
    </row>
    <row r="710" spans="1:6" x14ac:dyDescent="0.25">
      <c r="A710" s="28">
        <v>707</v>
      </c>
      <c r="B710" s="22" t="str">
        <f t="shared" si="35"/>
        <v/>
      </c>
      <c r="C710" s="10">
        <f t="shared" ca="1" si="34"/>
        <v>0</v>
      </c>
      <c r="D710" s="10" t="str">
        <f ca="1">IFERROR(+IF(B710="",VLOOKUP(C710,OFFSET('Zdroj IO a ZSJ'!$J$2:$K$87145,MATCH(C710,'Zdroj IO a ZSJ'!$J$2:$J$87145,0)+A710-VLOOKUP(C710,H:K,4,0),0),2,0),VLOOKUP(B710,'Zdroj IO a ZSJ'!J:K,2,0)),"")</f>
        <v/>
      </c>
      <c r="E710" s="25"/>
      <c r="F710" s="26"/>
    </row>
    <row r="711" spans="1:6" x14ac:dyDescent="0.25">
      <c r="A711" s="28">
        <v>708</v>
      </c>
      <c r="B711" s="22" t="str">
        <f t="shared" si="35"/>
        <v/>
      </c>
      <c r="C711" s="10">
        <f t="shared" ca="1" si="34"/>
        <v>0</v>
      </c>
      <c r="D711" s="10" t="str">
        <f ca="1">IFERROR(+IF(B711="",VLOOKUP(C711,OFFSET('Zdroj IO a ZSJ'!$J$2:$K$87145,MATCH(C711,'Zdroj IO a ZSJ'!$J$2:$J$87145,0)+A711-VLOOKUP(C711,H:K,4,0),0),2,0),VLOOKUP(B711,'Zdroj IO a ZSJ'!J:K,2,0)),"")</f>
        <v/>
      </c>
      <c r="E711" s="25"/>
      <c r="F711" s="26"/>
    </row>
    <row r="712" spans="1:6" x14ac:dyDescent="0.25">
      <c r="A712" s="28">
        <v>709</v>
      </c>
      <c r="B712" s="22" t="str">
        <f t="shared" si="35"/>
        <v/>
      </c>
      <c r="C712" s="10">
        <f t="shared" ca="1" si="34"/>
        <v>0</v>
      </c>
      <c r="D712" s="10" t="str">
        <f ca="1">IFERROR(+IF(B712="",VLOOKUP(C712,OFFSET('Zdroj IO a ZSJ'!$J$2:$K$87145,MATCH(C712,'Zdroj IO a ZSJ'!$J$2:$J$87145,0)+A712-VLOOKUP(C712,H:K,4,0),0),2,0),VLOOKUP(B712,'Zdroj IO a ZSJ'!J:K,2,0)),"")</f>
        <v/>
      </c>
      <c r="E712" s="25"/>
      <c r="F712" s="26"/>
    </row>
    <row r="713" spans="1:6" x14ac:dyDescent="0.25">
      <c r="A713" s="28">
        <v>710</v>
      </c>
      <c r="B713" s="22" t="str">
        <f t="shared" si="35"/>
        <v/>
      </c>
      <c r="C713" s="10">
        <f t="shared" ca="1" si="34"/>
        <v>0</v>
      </c>
      <c r="D713" s="10" t="str">
        <f ca="1">IFERROR(+IF(B713="",VLOOKUP(C713,OFFSET('Zdroj IO a ZSJ'!$J$2:$K$87145,MATCH(C713,'Zdroj IO a ZSJ'!$J$2:$J$87145,0)+A713-VLOOKUP(C713,H:K,4,0),0),2,0),VLOOKUP(B713,'Zdroj IO a ZSJ'!J:K,2,0)),"")</f>
        <v/>
      </c>
      <c r="E713" s="25"/>
      <c r="F713" s="26"/>
    </row>
    <row r="714" spans="1:6" x14ac:dyDescent="0.25">
      <c r="A714" s="28">
        <v>711</v>
      </c>
      <c r="B714" s="22" t="str">
        <f t="shared" si="35"/>
        <v/>
      </c>
      <c r="C714" s="10">
        <f t="shared" ca="1" si="34"/>
        <v>0</v>
      </c>
      <c r="D714" s="10" t="str">
        <f ca="1">IFERROR(+IF(B714="",VLOOKUP(C714,OFFSET('Zdroj IO a ZSJ'!$J$2:$K$87145,MATCH(C714,'Zdroj IO a ZSJ'!$J$2:$J$87145,0)+A714-VLOOKUP(C714,H:K,4,0),0),2,0),VLOOKUP(B714,'Zdroj IO a ZSJ'!J:K,2,0)),"")</f>
        <v/>
      </c>
      <c r="E714" s="25"/>
      <c r="F714" s="26"/>
    </row>
    <row r="715" spans="1:6" x14ac:dyDescent="0.25">
      <c r="A715" s="28">
        <v>712</v>
      </c>
      <c r="B715" s="22" t="str">
        <f t="shared" si="35"/>
        <v/>
      </c>
      <c r="C715" s="10">
        <f t="shared" ref="C715:C778" ca="1" si="36">+IF(B715="",C714,B715)</f>
        <v>0</v>
      </c>
      <c r="D715" s="10" t="str">
        <f ca="1">IFERROR(+IF(B715="",VLOOKUP(C715,OFFSET('Zdroj IO a ZSJ'!$J$2:$K$87145,MATCH(C715,'Zdroj IO a ZSJ'!$J$2:$J$87145,0)+A715-VLOOKUP(C715,H:K,4,0),0),2,0),VLOOKUP(B715,'Zdroj IO a ZSJ'!J:K,2,0)),"")</f>
        <v/>
      </c>
      <c r="E715" s="25"/>
      <c r="F715" s="26"/>
    </row>
    <row r="716" spans="1:6" x14ac:dyDescent="0.25">
      <c r="A716" s="28">
        <v>713</v>
      </c>
      <c r="B716" s="22" t="str">
        <f t="shared" si="35"/>
        <v/>
      </c>
      <c r="C716" s="10">
        <f t="shared" ca="1" si="36"/>
        <v>0</v>
      </c>
      <c r="D716" s="10" t="str">
        <f ca="1">IFERROR(+IF(B716="",VLOOKUP(C716,OFFSET('Zdroj IO a ZSJ'!$J$2:$K$87145,MATCH(C716,'Zdroj IO a ZSJ'!$J$2:$J$87145,0)+A716-VLOOKUP(C716,H:K,4,0),0),2,0),VLOOKUP(B716,'Zdroj IO a ZSJ'!J:K,2,0)),"")</f>
        <v/>
      </c>
      <c r="E716" s="25"/>
      <c r="F716" s="26"/>
    </row>
    <row r="717" spans="1:6" x14ac:dyDescent="0.25">
      <c r="A717" s="28">
        <v>714</v>
      </c>
      <c r="B717" s="22" t="str">
        <f t="shared" si="35"/>
        <v/>
      </c>
      <c r="C717" s="10">
        <f t="shared" ca="1" si="36"/>
        <v>0</v>
      </c>
      <c r="D717" s="10" t="str">
        <f ca="1">IFERROR(+IF(B717="",VLOOKUP(C717,OFFSET('Zdroj IO a ZSJ'!$J$2:$K$87145,MATCH(C717,'Zdroj IO a ZSJ'!$J$2:$J$87145,0)+A717-VLOOKUP(C717,H:K,4,0),0),2,0),VLOOKUP(B717,'Zdroj IO a ZSJ'!J:K,2,0)),"")</f>
        <v/>
      </c>
      <c r="E717" s="25"/>
      <c r="F717" s="26"/>
    </row>
    <row r="718" spans="1:6" x14ac:dyDescent="0.25">
      <c r="A718" s="28">
        <v>715</v>
      </c>
      <c r="B718" s="22" t="str">
        <f t="shared" si="35"/>
        <v/>
      </c>
      <c r="C718" s="10">
        <f t="shared" ca="1" si="36"/>
        <v>0</v>
      </c>
      <c r="D718" s="10" t="str">
        <f ca="1">IFERROR(+IF(B718="",VLOOKUP(C718,OFFSET('Zdroj IO a ZSJ'!$J$2:$K$87145,MATCH(C718,'Zdroj IO a ZSJ'!$J$2:$J$87145,0)+A718-VLOOKUP(C718,H:K,4,0),0),2,0),VLOOKUP(B718,'Zdroj IO a ZSJ'!J:K,2,0)),"")</f>
        <v/>
      </c>
      <c r="E718" s="25"/>
      <c r="F718" s="26"/>
    </row>
    <row r="719" spans="1:6" x14ac:dyDescent="0.25">
      <c r="A719" s="28">
        <v>716</v>
      </c>
      <c r="B719" s="22" t="str">
        <f t="shared" si="35"/>
        <v/>
      </c>
      <c r="C719" s="10">
        <f t="shared" ca="1" si="36"/>
        <v>0</v>
      </c>
      <c r="D719" s="10" t="str">
        <f ca="1">IFERROR(+IF(B719="",VLOOKUP(C719,OFFSET('Zdroj IO a ZSJ'!$J$2:$K$87145,MATCH(C719,'Zdroj IO a ZSJ'!$J$2:$J$87145,0)+A719-VLOOKUP(C719,H:K,4,0),0),2,0),VLOOKUP(B719,'Zdroj IO a ZSJ'!J:K,2,0)),"")</f>
        <v/>
      </c>
      <c r="E719" s="25"/>
      <c r="F719" s="26"/>
    </row>
    <row r="720" spans="1:6" x14ac:dyDescent="0.25">
      <c r="A720" s="28">
        <v>717</v>
      </c>
      <c r="B720" s="22" t="str">
        <f t="shared" si="35"/>
        <v/>
      </c>
      <c r="C720" s="10">
        <f t="shared" ca="1" si="36"/>
        <v>0</v>
      </c>
      <c r="D720" s="10" t="str">
        <f ca="1">IFERROR(+IF(B720="",VLOOKUP(C720,OFFSET('Zdroj IO a ZSJ'!$J$2:$K$87145,MATCH(C720,'Zdroj IO a ZSJ'!$J$2:$J$87145,0)+A720-VLOOKUP(C720,H:K,4,0),0),2,0),VLOOKUP(B720,'Zdroj IO a ZSJ'!J:K,2,0)),"")</f>
        <v/>
      </c>
      <c r="E720" s="25"/>
      <c r="F720" s="26"/>
    </row>
    <row r="721" spans="1:6" x14ac:dyDescent="0.25">
      <c r="A721" s="28">
        <v>718</v>
      </c>
      <c r="B721" s="22" t="str">
        <f t="shared" si="35"/>
        <v/>
      </c>
      <c r="C721" s="10">
        <f t="shared" ca="1" si="36"/>
        <v>0</v>
      </c>
      <c r="D721" s="10" t="str">
        <f ca="1">IFERROR(+IF(B721="",VLOOKUP(C721,OFFSET('Zdroj IO a ZSJ'!$J$2:$K$87145,MATCH(C721,'Zdroj IO a ZSJ'!$J$2:$J$87145,0)+A721-VLOOKUP(C721,H:K,4,0),0),2,0),VLOOKUP(B721,'Zdroj IO a ZSJ'!J:K,2,0)),"")</f>
        <v/>
      </c>
      <c r="E721" s="25"/>
      <c r="F721" s="26"/>
    </row>
    <row r="722" spans="1:6" x14ac:dyDescent="0.25">
      <c r="A722" s="28">
        <v>719</v>
      </c>
      <c r="B722" s="22" t="str">
        <f t="shared" ca="1" si="35"/>
        <v/>
      </c>
      <c r="C722" s="10">
        <f t="shared" ca="1" si="36"/>
        <v>0</v>
      </c>
      <c r="D722" s="10" t="str">
        <f ca="1">IFERROR(+IF(B722="",VLOOKUP(C722,OFFSET('Zdroj IO a ZSJ'!$J$2:$K$87145,MATCH(C722,'Zdroj IO a ZSJ'!$J$2:$J$87145,0)+A722-VLOOKUP(C722,H:K,4,0),0),2,0),VLOOKUP(B722,'Zdroj IO a ZSJ'!J:K,2,0)),"")</f>
        <v/>
      </c>
      <c r="E722" s="25"/>
      <c r="F722" s="26"/>
    </row>
    <row r="723" spans="1:6" x14ac:dyDescent="0.25">
      <c r="A723" s="28">
        <v>720</v>
      </c>
      <c r="B723" s="22" t="str">
        <f t="shared" si="35"/>
        <v/>
      </c>
      <c r="C723" s="10">
        <f t="shared" ca="1" si="36"/>
        <v>0</v>
      </c>
      <c r="D723" s="10" t="str">
        <f ca="1">IFERROR(+IF(B723="",VLOOKUP(C723,OFFSET('Zdroj IO a ZSJ'!$J$2:$K$87145,MATCH(C723,'Zdroj IO a ZSJ'!$J$2:$J$87145,0)+A723-VLOOKUP(C723,H:K,4,0),0),2,0),VLOOKUP(B723,'Zdroj IO a ZSJ'!J:K,2,0)),"")</f>
        <v/>
      </c>
      <c r="E723" s="25"/>
      <c r="F723" s="26"/>
    </row>
    <row r="724" spans="1:6" x14ac:dyDescent="0.25">
      <c r="A724" s="28">
        <v>721</v>
      </c>
      <c r="B724" s="22" t="str">
        <f t="shared" si="35"/>
        <v/>
      </c>
      <c r="C724" s="10">
        <f t="shared" ca="1" si="36"/>
        <v>0</v>
      </c>
      <c r="D724" s="10" t="str">
        <f ca="1">IFERROR(+IF(B724="",VLOOKUP(C724,OFFSET('Zdroj IO a ZSJ'!$J$2:$K$87145,MATCH(C724,'Zdroj IO a ZSJ'!$J$2:$J$87145,0)+A724-VLOOKUP(C724,H:K,4,0),0),2,0),VLOOKUP(B724,'Zdroj IO a ZSJ'!J:K,2,0)),"")</f>
        <v/>
      </c>
      <c r="E724" s="25"/>
      <c r="F724" s="26"/>
    </row>
    <row r="725" spans="1:6" x14ac:dyDescent="0.25">
      <c r="A725" s="28">
        <v>722</v>
      </c>
      <c r="B725" s="22" t="str">
        <f t="shared" si="35"/>
        <v/>
      </c>
      <c r="C725" s="10">
        <f t="shared" ca="1" si="36"/>
        <v>0</v>
      </c>
      <c r="D725" s="10" t="str">
        <f ca="1">IFERROR(+IF(B725="",VLOOKUP(C725,OFFSET('Zdroj IO a ZSJ'!$J$2:$K$87145,MATCH(C725,'Zdroj IO a ZSJ'!$J$2:$J$87145,0)+A725-VLOOKUP(C725,H:K,4,0),0),2,0),VLOOKUP(B725,'Zdroj IO a ZSJ'!J:K,2,0)),"")</f>
        <v/>
      </c>
      <c r="E725" s="25"/>
      <c r="F725" s="26"/>
    </row>
    <row r="726" spans="1:6" x14ac:dyDescent="0.25">
      <c r="A726" s="28">
        <v>723</v>
      </c>
      <c r="B726" s="22" t="str">
        <f t="shared" si="35"/>
        <v/>
      </c>
      <c r="C726" s="10">
        <f t="shared" ca="1" si="36"/>
        <v>0</v>
      </c>
      <c r="D726" s="10" t="str">
        <f ca="1">IFERROR(+IF(B726="",VLOOKUP(C726,OFFSET('Zdroj IO a ZSJ'!$J$2:$K$87145,MATCH(C726,'Zdroj IO a ZSJ'!$J$2:$J$87145,0)+A726-VLOOKUP(C726,H:K,4,0),0),2,0),VLOOKUP(B726,'Zdroj IO a ZSJ'!J:K,2,0)),"")</f>
        <v/>
      </c>
      <c r="E726" s="25"/>
      <c r="F726" s="26"/>
    </row>
    <row r="727" spans="1:6" x14ac:dyDescent="0.25">
      <c r="A727" s="28">
        <v>724</v>
      </c>
      <c r="B727" s="22" t="str">
        <f t="shared" si="35"/>
        <v/>
      </c>
      <c r="C727" s="10">
        <f t="shared" ca="1" si="36"/>
        <v>0</v>
      </c>
      <c r="D727" s="10" t="str">
        <f ca="1">IFERROR(+IF(B727="",VLOOKUP(C727,OFFSET('Zdroj IO a ZSJ'!$J$2:$K$87145,MATCH(C727,'Zdroj IO a ZSJ'!$J$2:$J$87145,0)+A727-VLOOKUP(C727,H:K,4,0),0),2,0),VLOOKUP(B727,'Zdroj IO a ZSJ'!J:K,2,0)),"")</f>
        <v/>
      </c>
      <c r="E727" s="25"/>
      <c r="F727" s="26"/>
    </row>
    <row r="728" spans="1:6" x14ac:dyDescent="0.25">
      <c r="A728" s="28">
        <v>725</v>
      </c>
      <c r="B728" s="22" t="str">
        <f t="shared" si="35"/>
        <v/>
      </c>
      <c r="C728" s="10">
        <f t="shared" ca="1" si="36"/>
        <v>0</v>
      </c>
      <c r="D728" s="10" t="str">
        <f ca="1">IFERROR(+IF(B728="",VLOOKUP(C728,OFFSET('Zdroj IO a ZSJ'!$J$2:$K$87145,MATCH(C728,'Zdroj IO a ZSJ'!$J$2:$J$87145,0)+A728-VLOOKUP(C728,H:K,4,0),0),2,0),VLOOKUP(B728,'Zdroj IO a ZSJ'!J:K,2,0)),"")</f>
        <v/>
      </c>
      <c r="E728" s="25"/>
      <c r="F728" s="26"/>
    </row>
    <row r="729" spans="1:6" x14ac:dyDescent="0.25">
      <c r="A729" s="28">
        <v>726</v>
      </c>
      <c r="B729" s="22" t="str">
        <f t="shared" si="35"/>
        <v/>
      </c>
      <c r="C729" s="10">
        <f t="shared" ca="1" si="36"/>
        <v>0</v>
      </c>
      <c r="D729" s="10" t="str">
        <f ca="1">IFERROR(+IF(B729="",VLOOKUP(C729,OFFSET('Zdroj IO a ZSJ'!$J$2:$K$87145,MATCH(C729,'Zdroj IO a ZSJ'!$J$2:$J$87145,0)+A729-VLOOKUP(C729,H:K,4,0),0),2,0),VLOOKUP(B729,'Zdroj IO a ZSJ'!J:K,2,0)),"")</f>
        <v/>
      </c>
      <c r="E729" s="25"/>
      <c r="F729" s="26"/>
    </row>
    <row r="730" spans="1:6" x14ac:dyDescent="0.25">
      <c r="A730" s="28">
        <v>727</v>
      </c>
      <c r="B730" s="22" t="str">
        <f t="shared" si="35"/>
        <v/>
      </c>
      <c r="C730" s="10">
        <f t="shared" ca="1" si="36"/>
        <v>0</v>
      </c>
      <c r="D730" s="10" t="str">
        <f ca="1">IFERROR(+IF(B730="",VLOOKUP(C730,OFFSET('Zdroj IO a ZSJ'!$J$2:$K$87145,MATCH(C730,'Zdroj IO a ZSJ'!$J$2:$J$87145,0)+A730-VLOOKUP(C730,H:K,4,0),0),2,0),VLOOKUP(B730,'Zdroj IO a ZSJ'!J:K,2,0)),"")</f>
        <v/>
      </c>
      <c r="E730" s="25"/>
      <c r="F730" s="26"/>
    </row>
    <row r="731" spans="1:6" x14ac:dyDescent="0.25">
      <c r="A731" s="28">
        <v>728</v>
      </c>
      <c r="B731" s="22" t="str">
        <f t="shared" si="35"/>
        <v/>
      </c>
      <c r="C731" s="10">
        <f t="shared" ca="1" si="36"/>
        <v>0</v>
      </c>
      <c r="D731" s="10" t="str">
        <f ca="1">IFERROR(+IF(B731="",VLOOKUP(C731,OFFSET('Zdroj IO a ZSJ'!$J$2:$K$87145,MATCH(C731,'Zdroj IO a ZSJ'!$J$2:$J$87145,0)+A731-VLOOKUP(C731,H:K,4,0),0),2,0),VLOOKUP(B731,'Zdroj IO a ZSJ'!J:K,2,0)),"")</f>
        <v/>
      </c>
      <c r="E731" s="25"/>
      <c r="F731" s="26"/>
    </row>
    <row r="732" spans="1:6" x14ac:dyDescent="0.25">
      <c r="A732" s="28">
        <v>729</v>
      </c>
      <c r="B732" s="22" t="str">
        <f t="shared" si="35"/>
        <v/>
      </c>
      <c r="C732" s="10">
        <f t="shared" ca="1" si="36"/>
        <v>0</v>
      </c>
      <c r="D732" s="10" t="str">
        <f ca="1">IFERROR(+IF(B732="",VLOOKUP(C732,OFFSET('Zdroj IO a ZSJ'!$J$2:$K$87145,MATCH(C732,'Zdroj IO a ZSJ'!$J$2:$J$87145,0)+A732-VLOOKUP(C732,H:K,4,0),0),2,0),VLOOKUP(B732,'Zdroj IO a ZSJ'!J:K,2,0)),"")</f>
        <v/>
      </c>
      <c r="E732" s="25"/>
      <c r="F732" s="26"/>
    </row>
    <row r="733" spans="1:6" x14ac:dyDescent="0.25">
      <c r="A733" s="28">
        <v>730</v>
      </c>
      <c r="B733" s="22" t="str">
        <f t="shared" si="35"/>
        <v/>
      </c>
      <c r="C733" s="10">
        <f t="shared" ca="1" si="36"/>
        <v>0</v>
      </c>
      <c r="D733" s="10" t="str">
        <f ca="1">IFERROR(+IF(B733="",VLOOKUP(C733,OFFSET('Zdroj IO a ZSJ'!$J$2:$K$87145,MATCH(C733,'Zdroj IO a ZSJ'!$J$2:$J$87145,0)+A733-VLOOKUP(C733,H:K,4,0),0),2,0),VLOOKUP(B733,'Zdroj IO a ZSJ'!J:K,2,0)),"")</f>
        <v/>
      </c>
      <c r="E733" s="25"/>
      <c r="F733" s="26"/>
    </row>
    <row r="734" spans="1:6" x14ac:dyDescent="0.25">
      <c r="A734" s="28">
        <v>731</v>
      </c>
      <c r="B734" s="22" t="str">
        <f t="shared" si="35"/>
        <v/>
      </c>
      <c r="C734" s="10">
        <f t="shared" ca="1" si="36"/>
        <v>0</v>
      </c>
      <c r="D734" s="10" t="str">
        <f ca="1">IFERROR(+IF(B734="",VLOOKUP(C734,OFFSET('Zdroj IO a ZSJ'!$J$2:$K$87145,MATCH(C734,'Zdroj IO a ZSJ'!$J$2:$J$87145,0)+A734-VLOOKUP(C734,H:K,4,0),0),2,0),VLOOKUP(B734,'Zdroj IO a ZSJ'!J:K,2,0)),"")</f>
        <v/>
      </c>
      <c r="E734" s="25"/>
      <c r="F734" s="26"/>
    </row>
    <row r="735" spans="1:6" x14ac:dyDescent="0.25">
      <c r="A735" s="28">
        <v>732</v>
      </c>
      <c r="B735" s="22" t="str">
        <f t="shared" si="35"/>
        <v/>
      </c>
      <c r="C735" s="10">
        <f t="shared" ca="1" si="36"/>
        <v>0</v>
      </c>
      <c r="D735" s="10" t="str">
        <f ca="1">IFERROR(+IF(B735="",VLOOKUP(C735,OFFSET('Zdroj IO a ZSJ'!$J$2:$K$87145,MATCH(C735,'Zdroj IO a ZSJ'!$J$2:$J$87145,0)+A735-VLOOKUP(C735,H:K,4,0),0),2,0),VLOOKUP(B735,'Zdroj IO a ZSJ'!J:K,2,0)),"")</f>
        <v/>
      </c>
      <c r="E735" s="25"/>
      <c r="F735" s="26"/>
    </row>
    <row r="736" spans="1:6" x14ac:dyDescent="0.25">
      <c r="A736" s="28">
        <v>733</v>
      </c>
      <c r="B736" s="22" t="str">
        <f t="shared" si="35"/>
        <v/>
      </c>
      <c r="C736" s="10">
        <f t="shared" ca="1" si="36"/>
        <v>0</v>
      </c>
      <c r="D736" s="10" t="str">
        <f ca="1">IFERROR(+IF(B736="",VLOOKUP(C736,OFFSET('Zdroj IO a ZSJ'!$J$2:$K$87145,MATCH(C736,'Zdroj IO a ZSJ'!$J$2:$J$87145,0)+A736-VLOOKUP(C736,H:K,4,0),0),2,0),VLOOKUP(B736,'Zdroj IO a ZSJ'!J:K,2,0)),"")</f>
        <v/>
      </c>
      <c r="E736" s="25"/>
      <c r="F736" s="26"/>
    </row>
    <row r="737" spans="1:6" x14ac:dyDescent="0.25">
      <c r="A737" s="28">
        <v>734</v>
      </c>
      <c r="B737" s="22" t="str">
        <f t="shared" si="35"/>
        <v/>
      </c>
      <c r="C737" s="10">
        <f t="shared" ca="1" si="36"/>
        <v>0</v>
      </c>
      <c r="D737" s="10" t="str">
        <f ca="1">IFERROR(+IF(B737="",VLOOKUP(C737,OFFSET('Zdroj IO a ZSJ'!$J$2:$K$87145,MATCH(C737,'Zdroj IO a ZSJ'!$J$2:$J$87145,0)+A737-VLOOKUP(C737,H:K,4,0),0),2,0),VLOOKUP(B737,'Zdroj IO a ZSJ'!J:K,2,0)),"")</f>
        <v/>
      </c>
      <c r="E737" s="25"/>
      <c r="F737" s="26"/>
    </row>
    <row r="738" spans="1:6" x14ac:dyDescent="0.25">
      <c r="A738" s="28">
        <v>735</v>
      </c>
      <c r="B738" s="22" t="str">
        <f t="shared" si="35"/>
        <v/>
      </c>
      <c r="C738" s="10">
        <f t="shared" ca="1" si="36"/>
        <v>0</v>
      </c>
      <c r="D738" s="10" t="str">
        <f ca="1">IFERROR(+IF(B738="",VLOOKUP(C738,OFFSET('Zdroj IO a ZSJ'!$J$2:$K$87145,MATCH(C738,'Zdroj IO a ZSJ'!$J$2:$J$87145,0)+A738-VLOOKUP(C738,H:K,4,0),0),2,0),VLOOKUP(B738,'Zdroj IO a ZSJ'!J:K,2,0)),"")</f>
        <v/>
      </c>
      <c r="E738" s="25"/>
      <c r="F738" s="26"/>
    </row>
    <row r="739" spans="1:6" x14ac:dyDescent="0.25">
      <c r="A739" s="28">
        <v>736</v>
      </c>
      <c r="B739" s="22" t="str">
        <f t="shared" si="35"/>
        <v/>
      </c>
      <c r="C739" s="10">
        <f t="shared" ca="1" si="36"/>
        <v>0</v>
      </c>
      <c r="D739" s="10" t="str">
        <f ca="1">IFERROR(+IF(B739="",VLOOKUP(C739,OFFSET('Zdroj IO a ZSJ'!$J$2:$K$87145,MATCH(C739,'Zdroj IO a ZSJ'!$J$2:$J$87145,0)+A739-VLOOKUP(C739,H:K,4,0),0),2,0),VLOOKUP(B739,'Zdroj IO a ZSJ'!J:K,2,0)),"")</f>
        <v/>
      </c>
      <c r="E739" s="25"/>
      <c r="F739" s="26"/>
    </row>
    <row r="740" spans="1:6" x14ac:dyDescent="0.25">
      <c r="A740" s="28">
        <v>737</v>
      </c>
      <c r="B740" s="22" t="str">
        <f t="shared" si="35"/>
        <v/>
      </c>
      <c r="C740" s="10">
        <f t="shared" ca="1" si="36"/>
        <v>0</v>
      </c>
      <c r="D740" s="10" t="str">
        <f ca="1">IFERROR(+IF(B740="",VLOOKUP(C740,OFFSET('Zdroj IO a ZSJ'!$J$2:$K$87145,MATCH(C740,'Zdroj IO a ZSJ'!$J$2:$J$87145,0)+A740-VLOOKUP(C740,H:K,4,0),0),2,0),VLOOKUP(B740,'Zdroj IO a ZSJ'!J:K,2,0)),"")</f>
        <v/>
      </c>
      <c r="E740" s="25"/>
      <c r="F740" s="26"/>
    </row>
    <row r="741" spans="1:6" x14ac:dyDescent="0.25">
      <c r="A741" s="28">
        <v>738</v>
      </c>
      <c r="B741" s="22" t="str">
        <f t="shared" si="35"/>
        <v/>
      </c>
      <c r="C741" s="10">
        <f t="shared" ca="1" si="36"/>
        <v>0</v>
      </c>
      <c r="D741" s="10" t="str">
        <f ca="1">IFERROR(+IF(B741="",VLOOKUP(C741,OFFSET('Zdroj IO a ZSJ'!$J$2:$K$87145,MATCH(C741,'Zdroj IO a ZSJ'!$J$2:$J$87145,0)+A741-VLOOKUP(C741,H:K,4,0),0),2,0),VLOOKUP(B741,'Zdroj IO a ZSJ'!J:K,2,0)),"")</f>
        <v/>
      </c>
      <c r="E741" s="25"/>
      <c r="F741" s="26"/>
    </row>
    <row r="742" spans="1:6" x14ac:dyDescent="0.25">
      <c r="A742" s="28">
        <v>739</v>
      </c>
      <c r="B742" s="22" t="str">
        <f t="shared" si="35"/>
        <v/>
      </c>
      <c r="C742" s="10">
        <f t="shared" ca="1" si="36"/>
        <v>0</v>
      </c>
      <c r="D742" s="10" t="str">
        <f ca="1">IFERROR(+IF(B742="",VLOOKUP(C742,OFFSET('Zdroj IO a ZSJ'!$J$2:$K$87145,MATCH(C742,'Zdroj IO a ZSJ'!$J$2:$J$87145,0)+A742-VLOOKUP(C742,H:K,4,0),0),2,0),VLOOKUP(B742,'Zdroj IO a ZSJ'!J:K,2,0)),"")</f>
        <v/>
      </c>
      <c r="E742" s="25"/>
      <c r="F742" s="26"/>
    </row>
    <row r="743" spans="1:6" x14ac:dyDescent="0.25">
      <c r="A743" s="28">
        <v>740</v>
      </c>
      <c r="B743" s="22" t="str">
        <f t="shared" si="35"/>
        <v/>
      </c>
      <c r="C743" s="10">
        <f t="shared" ca="1" si="36"/>
        <v>0</v>
      </c>
      <c r="D743" s="10" t="str">
        <f ca="1">IFERROR(+IF(B743="",VLOOKUP(C743,OFFSET('Zdroj IO a ZSJ'!$J$2:$K$87145,MATCH(C743,'Zdroj IO a ZSJ'!$J$2:$J$87145,0)+A743-VLOOKUP(C743,H:K,4,0),0),2,0),VLOOKUP(B743,'Zdroj IO a ZSJ'!J:K,2,0)),"")</f>
        <v/>
      </c>
      <c r="E743" s="25"/>
      <c r="F743" s="26"/>
    </row>
    <row r="744" spans="1:6" x14ac:dyDescent="0.25">
      <c r="A744" s="28">
        <v>741</v>
      </c>
      <c r="B744" s="22" t="str">
        <f t="shared" si="35"/>
        <v/>
      </c>
      <c r="C744" s="10">
        <f t="shared" ca="1" si="36"/>
        <v>0</v>
      </c>
      <c r="D744" s="10" t="str">
        <f ca="1">IFERROR(+IF(B744="",VLOOKUP(C744,OFFSET('Zdroj IO a ZSJ'!$J$2:$K$87145,MATCH(C744,'Zdroj IO a ZSJ'!$J$2:$J$87145,0)+A744-VLOOKUP(C744,H:K,4,0),0),2,0),VLOOKUP(B744,'Zdroj IO a ZSJ'!J:K,2,0)),"")</f>
        <v/>
      </c>
      <c r="E744" s="25"/>
      <c r="F744" s="26"/>
    </row>
    <row r="745" spans="1:6" x14ac:dyDescent="0.25">
      <c r="A745" s="28">
        <v>742</v>
      </c>
      <c r="B745" s="22" t="str">
        <f t="shared" si="35"/>
        <v/>
      </c>
      <c r="C745" s="10">
        <f t="shared" ca="1" si="36"/>
        <v>0</v>
      </c>
      <c r="D745" s="10" t="str">
        <f ca="1">IFERROR(+IF(B745="",VLOOKUP(C745,OFFSET('Zdroj IO a ZSJ'!$J$2:$K$87145,MATCH(C745,'Zdroj IO a ZSJ'!$J$2:$J$87145,0)+A745-VLOOKUP(C745,H:K,4,0),0),2,0),VLOOKUP(B745,'Zdroj IO a ZSJ'!J:K,2,0)),"")</f>
        <v/>
      </c>
      <c r="E745" s="25"/>
      <c r="F745" s="26"/>
    </row>
    <row r="746" spans="1:6" x14ac:dyDescent="0.25">
      <c r="A746" s="28">
        <v>743</v>
      </c>
      <c r="B746" s="22" t="str">
        <f t="shared" si="35"/>
        <v/>
      </c>
      <c r="C746" s="10">
        <f t="shared" ca="1" si="36"/>
        <v>0</v>
      </c>
      <c r="D746" s="10" t="str">
        <f ca="1">IFERROR(+IF(B746="",VLOOKUP(C746,OFFSET('Zdroj IO a ZSJ'!$J$2:$K$87145,MATCH(C746,'Zdroj IO a ZSJ'!$J$2:$J$87145,0)+A746-VLOOKUP(C746,H:K,4,0),0),2,0),VLOOKUP(B746,'Zdroj IO a ZSJ'!J:K,2,0)),"")</f>
        <v/>
      </c>
      <c r="E746" s="25"/>
      <c r="F746" s="26"/>
    </row>
    <row r="747" spans="1:6" x14ac:dyDescent="0.25">
      <c r="A747" s="28">
        <v>744</v>
      </c>
      <c r="B747" s="22" t="str">
        <f t="shared" si="35"/>
        <v/>
      </c>
      <c r="C747" s="10">
        <f t="shared" ca="1" si="36"/>
        <v>0</v>
      </c>
      <c r="D747" s="10" t="str">
        <f ca="1">IFERROR(+IF(B747="",VLOOKUP(C747,OFFSET('Zdroj IO a ZSJ'!$J$2:$K$87145,MATCH(C747,'Zdroj IO a ZSJ'!$J$2:$J$87145,0)+A747-VLOOKUP(C747,H:K,4,0),0),2,0),VLOOKUP(B747,'Zdroj IO a ZSJ'!J:K,2,0)),"")</f>
        <v/>
      </c>
      <c r="E747" s="25"/>
      <c r="F747" s="26"/>
    </row>
    <row r="748" spans="1:6" x14ac:dyDescent="0.25">
      <c r="A748" s="28">
        <v>745</v>
      </c>
      <c r="B748" s="22" t="str">
        <f t="shared" si="35"/>
        <v/>
      </c>
      <c r="C748" s="10">
        <f t="shared" ca="1" si="36"/>
        <v>0</v>
      </c>
      <c r="D748" s="10" t="str">
        <f ca="1">IFERROR(+IF(B748="",VLOOKUP(C748,OFFSET('Zdroj IO a ZSJ'!$J$2:$K$87145,MATCH(C748,'Zdroj IO a ZSJ'!$J$2:$J$87145,0)+A748-VLOOKUP(C748,H:K,4,0),0),2,0),VLOOKUP(B748,'Zdroj IO a ZSJ'!J:K,2,0)),"")</f>
        <v/>
      </c>
      <c r="E748" s="25"/>
      <c r="F748" s="26"/>
    </row>
    <row r="749" spans="1:6" x14ac:dyDescent="0.25">
      <c r="A749" s="28">
        <v>746</v>
      </c>
      <c r="B749" s="22" t="str">
        <f t="shared" si="35"/>
        <v/>
      </c>
      <c r="C749" s="10">
        <f t="shared" ca="1" si="36"/>
        <v>0</v>
      </c>
      <c r="D749" s="10" t="str">
        <f ca="1">IFERROR(+IF(B749="",VLOOKUP(C749,OFFSET('Zdroj IO a ZSJ'!$J$2:$K$87145,MATCH(C749,'Zdroj IO a ZSJ'!$J$2:$J$87145,0)+A749-VLOOKUP(C749,H:K,4,0),0),2,0),VLOOKUP(B749,'Zdroj IO a ZSJ'!J:K,2,0)),"")</f>
        <v/>
      </c>
      <c r="E749" s="25"/>
      <c r="F749" s="26"/>
    </row>
    <row r="750" spans="1:6" x14ac:dyDescent="0.25">
      <c r="A750" s="28">
        <v>747</v>
      </c>
      <c r="B750" s="22" t="str">
        <f t="shared" si="35"/>
        <v/>
      </c>
      <c r="C750" s="10">
        <f t="shared" ca="1" si="36"/>
        <v>0</v>
      </c>
      <c r="D750" s="10" t="str">
        <f ca="1">IFERROR(+IF(B750="",VLOOKUP(C750,OFFSET('Zdroj IO a ZSJ'!$J$2:$K$87145,MATCH(C750,'Zdroj IO a ZSJ'!$J$2:$J$87145,0)+A750-VLOOKUP(C750,H:K,4,0),0),2,0),VLOOKUP(B750,'Zdroj IO a ZSJ'!J:K,2,0)),"")</f>
        <v/>
      </c>
      <c r="E750" s="25"/>
      <c r="F750" s="26"/>
    </row>
    <row r="751" spans="1:6" x14ac:dyDescent="0.25">
      <c r="A751" s="28">
        <v>748</v>
      </c>
      <c r="B751" s="22" t="str">
        <f t="shared" si="35"/>
        <v/>
      </c>
      <c r="C751" s="10">
        <f t="shared" ca="1" si="36"/>
        <v>0</v>
      </c>
      <c r="D751" s="10" t="str">
        <f ca="1">IFERROR(+IF(B751="",VLOOKUP(C751,OFFSET('Zdroj IO a ZSJ'!$J$2:$K$87145,MATCH(C751,'Zdroj IO a ZSJ'!$J$2:$J$87145,0)+A751-VLOOKUP(C751,H:K,4,0),0),2,0),VLOOKUP(B751,'Zdroj IO a ZSJ'!J:K,2,0)),"")</f>
        <v/>
      </c>
      <c r="E751" s="25"/>
      <c r="F751" s="26"/>
    </row>
    <row r="752" spans="1:6" x14ac:dyDescent="0.25">
      <c r="A752" s="28">
        <v>749</v>
      </c>
      <c r="B752" s="22" t="str">
        <f t="shared" si="35"/>
        <v/>
      </c>
      <c r="C752" s="10">
        <f t="shared" ca="1" si="36"/>
        <v>0</v>
      </c>
      <c r="D752" s="10" t="str">
        <f ca="1">IFERROR(+IF(B752="",VLOOKUP(C752,OFFSET('Zdroj IO a ZSJ'!$J$2:$K$87145,MATCH(C752,'Zdroj IO a ZSJ'!$J$2:$J$87145,0)+A752-VLOOKUP(C752,H:K,4,0),0),2,0),VLOOKUP(B752,'Zdroj IO a ZSJ'!J:K,2,0)),"")</f>
        <v/>
      </c>
      <c r="E752" s="25"/>
      <c r="F752" s="26"/>
    </row>
    <row r="753" spans="1:6" x14ac:dyDescent="0.25">
      <c r="A753" s="28">
        <v>750</v>
      </c>
      <c r="B753" s="22" t="str">
        <f t="shared" si="35"/>
        <v/>
      </c>
      <c r="C753" s="10">
        <f t="shared" ca="1" si="36"/>
        <v>0</v>
      </c>
      <c r="D753" s="10" t="str">
        <f ca="1">IFERROR(+IF(B753="",VLOOKUP(C753,OFFSET('Zdroj IO a ZSJ'!$J$2:$K$87145,MATCH(C753,'Zdroj IO a ZSJ'!$J$2:$J$87145,0)+A753-VLOOKUP(C753,H:K,4,0),0),2,0),VLOOKUP(B753,'Zdroj IO a ZSJ'!J:K,2,0)),"")</f>
        <v/>
      </c>
      <c r="E753" s="25"/>
      <c r="F753" s="26"/>
    </row>
    <row r="754" spans="1:6" x14ac:dyDescent="0.25">
      <c r="A754" s="28">
        <v>751</v>
      </c>
      <c r="B754" s="22" t="str">
        <f t="shared" si="35"/>
        <v/>
      </c>
      <c r="C754" s="10">
        <f t="shared" ca="1" si="36"/>
        <v>0</v>
      </c>
      <c r="D754" s="10" t="str">
        <f ca="1">IFERROR(+IF(B754="",VLOOKUP(C754,OFFSET('Zdroj IO a ZSJ'!$J$2:$K$87145,MATCH(C754,'Zdroj IO a ZSJ'!$J$2:$J$87145,0)+A754-VLOOKUP(C754,H:K,4,0),0),2,0),VLOOKUP(B754,'Zdroj IO a ZSJ'!J:K,2,0)),"")</f>
        <v/>
      </c>
      <c r="E754" s="25"/>
      <c r="F754" s="26"/>
    </row>
    <row r="755" spans="1:6" x14ac:dyDescent="0.25">
      <c r="A755" s="28">
        <v>752</v>
      </c>
      <c r="B755" s="22" t="str">
        <f t="shared" si="35"/>
        <v/>
      </c>
      <c r="C755" s="10">
        <f t="shared" ca="1" si="36"/>
        <v>0</v>
      </c>
      <c r="D755" s="10" t="str">
        <f ca="1">IFERROR(+IF(B755="",VLOOKUP(C755,OFFSET('Zdroj IO a ZSJ'!$J$2:$K$87145,MATCH(C755,'Zdroj IO a ZSJ'!$J$2:$J$87145,0)+A755-VLOOKUP(C755,H:K,4,0),0),2,0),VLOOKUP(B755,'Zdroj IO a ZSJ'!J:K,2,0)),"")</f>
        <v/>
      </c>
      <c r="E755" s="25"/>
      <c r="F755" s="26"/>
    </row>
    <row r="756" spans="1:6" x14ac:dyDescent="0.25">
      <c r="A756" s="28">
        <v>753</v>
      </c>
      <c r="B756" s="22" t="str">
        <f t="shared" si="35"/>
        <v/>
      </c>
      <c r="C756" s="10">
        <f t="shared" ca="1" si="36"/>
        <v>0</v>
      </c>
      <c r="D756" s="10" t="str">
        <f ca="1">IFERROR(+IF(B756="",VLOOKUP(C756,OFFSET('Zdroj IO a ZSJ'!$J$2:$K$87145,MATCH(C756,'Zdroj IO a ZSJ'!$J$2:$J$87145,0)+A756-VLOOKUP(C756,H:K,4,0),0),2,0),VLOOKUP(B756,'Zdroj IO a ZSJ'!J:K,2,0)),"")</f>
        <v/>
      </c>
      <c r="E756" s="25"/>
      <c r="F756" s="26"/>
    </row>
    <row r="757" spans="1:6" x14ac:dyDescent="0.25">
      <c r="A757" s="28">
        <v>754</v>
      </c>
      <c r="B757" s="22" t="str">
        <f t="shared" si="35"/>
        <v/>
      </c>
      <c r="C757" s="10">
        <f t="shared" ca="1" si="36"/>
        <v>0</v>
      </c>
      <c r="D757" s="10" t="str">
        <f ca="1">IFERROR(+IF(B757="",VLOOKUP(C757,OFFSET('Zdroj IO a ZSJ'!$J$2:$K$87145,MATCH(C757,'Zdroj IO a ZSJ'!$J$2:$J$87145,0)+A757-VLOOKUP(C757,H:K,4,0),0),2,0),VLOOKUP(B757,'Zdroj IO a ZSJ'!J:K,2,0)),"")</f>
        <v/>
      </c>
      <c r="E757" s="25"/>
      <c r="F757" s="26"/>
    </row>
    <row r="758" spans="1:6" x14ac:dyDescent="0.25">
      <c r="A758" s="28">
        <v>755</v>
      </c>
      <c r="B758" s="22" t="str">
        <f t="shared" si="35"/>
        <v/>
      </c>
      <c r="C758" s="10">
        <f t="shared" ca="1" si="36"/>
        <v>0</v>
      </c>
      <c r="D758" s="10" t="str">
        <f ca="1">IFERROR(+IF(B758="",VLOOKUP(C758,OFFSET('Zdroj IO a ZSJ'!$J$2:$K$87145,MATCH(C758,'Zdroj IO a ZSJ'!$J$2:$J$87145,0)+A758-VLOOKUP(C758,H:K,4,0),0),2,0),VLOOKUP(B758,'Zdroj IO a ZSJ'!J:K,2,0)),"")</f>
        <v/>
      </c>
      <c r="E758" s="25"/>
      <c r="F758" s="26"/>
    </row>
    <row r="759" spans="1:6" x14ac:dyDescent="0.25">
      <c r="A759" s="28">
        <v>756</v>
      </c>
      <c r="B759" s="22" t="str">
        <f t="shared" si="35"/>
        <v/>
      </c>
      <c r="C759" s="10">
        <f t="shared" ca="1" si="36"/>
        <v>0</v>
      </c>
      <c r="D759" s="10" t="str">
        <f ca="1">IFERROR(+IF(B759="",VLOOKUP(C759,OFFSET('Zdroj IO a ZSJ'!$J$2:$K$87145,MATCH(C759,'Zdroj IO a ZSJ'!$J$2:$J$87145,0)+A759-VLOOKUP(C759,H:K,4,0),0),2,0),VLOOKUP(B759,'Zdroj IO a ZSJ'!J:K,2,0)),"")</f>
        <v/>
      </c>
      <c r="E759" s="25"/>
      <c r="F759" s="26"/>
    </row>
    <row r="760" spans="1:6" x14ac:dyDescent="0.25">
      <c r="A760" s="28">
        <v>757</v>
      </c>
      <c r="B760" s="22" t="str">
        <f t="shared" si="35"/>
        <v/>
      </c>
      <c r="C760" s="10">
        <f t="shared" ca="1" si="36"/>
        <v>0</v>
      </c>
      <c r="D760" s="10" t="str">
        <f ca="1">IFERROR(+IF(B760="",VLOOKUP(C760,OFFSET('Zdroj IO a ZSJ'!$J$2:$K$87145,MATCH(C760,'Zdroj IO a ZSJ'!$J$2:$J$87145,0)+A760-VLOOKUP(C760,H:K,4,0),0),2,0),VLOOKUP(B760,'Zdroj IO a ZSJ'!J:K,2,0)),"")</f>
        <v/>
      </c>
      <c r="E760" s="25"/>
      <c r="F760" s="26"/>
    </row>
    <row r="761" spans="1:6" x14ac:dyDescent="0.25">
      <c r="A761" s="28">
        <v>758</v>
      </c>
      <c r="B761" s="22" t="str">
        <f t="shared" si="35"/>
        <v/>
      </c>
      <c r="C761" s="10">
        <f t="shared" ca="1" si="36"/>
        <v>0</v>
      </c>
      <c r="D761" s="10" t="str">
        <f ca="1">IFERROR(+IF(B761="",VLOOKUP(C761,OFFSET('Zdroj IO a ZSJ'!$J$2:$K$87145,MATCH(C761,'Zdroj IO a ZSJ'!$J$2:$J$87145,0)+A761-VLOOKUP(C761,H:K,4,0),0),2,0),VLOOKUP(B761,'Zdroj IO a ZSJ'!J:K,2,0)),"")</f>
        <v/>
      </c>
      <c r="E761" s="25"/>
      <c r="F761" s="26"/>
    </row>
    <row r="762" spans="1:6" x14ac:dyDescent="0.25">
      <c r="A762" s="28">
        <v>759</v>
      </c>
      <c r="B762" s="22" t="str">
        <f t="shared" si="35"/>
        <v/>
      </c>
      <c r="C762" s="10">
        <f t="shared" ca="1" si="36"/>
        <v>0</v>
      </c>
      <c r="D762" s="10" t="str">
        <f ca="1">IFERROR(+IF(B762="",VLOOKUP(C762,OFFSET('Zdroj IO a ZSJ'!$J$2:$K$87145,MATCH(C762,'Zdroj IO a ZSJ'!$J$2:$J$87145,0)+A762-VLOOKUP(C762,H:K,4,0),0),2,0),VLOOKUP(B762,'Zdroj IO a ZSJ'!J:K,2,0)),"")</f>
        <v/>
      </c>
      <c r="E762" s="25"/>
      <c r="F762" s="26"/>
    </row>
    <row r="763" spans="1:6" x14ac:dyDescent="0.25">
      <c r="A763" s="28">
        <v>760</v>
      </c>
      <c r="B763" s="22" t="str">
        <f t="shared" si="35"/>
        <v/>
      </c>
      <c r="C763" s="10">
        <f t="shared" ca="1" si="36"/>
        <v>0</v>
      </c>
      <c r="D763" s="10" t="str">
        <f ca="1">IFERROR(+IF(B763="",VLOOKUP(C763,OFFSET('Zdroj IO a ZSJ'!$J$2:$K$87145,MATCH(C763,'Zdroj IO a ZSJ'!$J$2:$J$87145,0)+A763-VLOOKUP(C763,H:K,4,0),0),2,0),VLOOKUP(B763,'Zdroj IO a ZSJ'!J:K,2,0)),"")</f>
        <v/>
      </c>
      <c r="E763" s="25"/>
      <c r="F763" s="26"/>
    </row>
    <row r="764" spans="1:6" x14ac:dyDescent="0.25">
      <c r="A764" s="28">
        <v>761</v>
      </c>
      <c r="B764" s="22" t="str">
        <f t="shared" si="35"/>
        <v/>
      </c>
      <c r="C764" s="10">
        <f t="shared" ca="1" si="36"/>
        <v>0</v>
      </c>
      <c r="D764" s="10" t="str">
        <f ca="1">IFERROR(+IF(B764="",VLOOKUP(C764,OFFSET('Zdroj IO a ZSJ'!$J$2:$K$87145,MATCH(C764,'Zdroj IO a ZSJ'!$J$2:$J$87145,0)+A764-VLOOKUP(C764,H:K,4,0),0),2,0),VLOOKUP(B764,'Zdroj IO a ZSJ'!J:K,2,0)),"")</f>
        <v/>
      </c>
      <c r="E764" s="25"/>
      <c r="F764" s="26"/>
    </row>
    <row r="765" spans="1:6" x14ac:dyDescent="0.25">
      <c r="A765" s="28">
        <v>762</v>
      </c>
      <c r="B765" s="22" t="str">
        <f t="shared" si="35"/>
        <v/>
      </c>
      <c r="C765" s="10">
        <f t="shared" ca="1" si="36"/>
        <v>0</v>
      </c>
      <c r="D765" s="10" t="str">
        <f ca="1">IFERROR(+IF(B765="",VLOOKUP(C765,OFFSET('Zdroj IO a ZSJ'!$J$2:$K$87145,MATCH(C765,'Zdroj IO a ZSJ'!$J$2:$J$87145,0)+A765-VLOOKUP(C765,H:K,4,0),0),2,0),VLOOKUP(B765,'Zdroj IO a ZSJ'!J:K,2,0)),"")</f>
        <v/>
      </c>
      <c r="E765" s="25"/>
      <c r="F765" s="26"/>
    </row>
    <row r="766" spans="1:6" x14ac:dyDescent="0.25">
      <c r="A766" s="28">
        <v>763</v>
      </c>
      <c r="B766" s="22" t="str">
        <f t="shared" si="35"/>
        <v/>
      </c>
      <c r="C766" s="10">
        <f t="shared" ca="1" si="36"/>
        <v>0</v>
      </c>
      <c r="D766" s="10" t="str">
        <f ca="1">IFERROR(+IF(B766="",VLOOKUP(C766,OFFSET('Zdroj IO a ZSJ'!$J$2:$K$87145,MATCH(C766,'Zdroj IO a ZSJ'!$J$2:$J$87145,0)+A766-VLOOKUP(C766,H:K,4,0),0),2,0),VLOOKUP(B766,'Zdroj IO a ZSJ'!J:K,2,0)),"")</f>
        <v/>
      </c>
      <c r="E766" s="25"/>
      <c r="F766" s="26"/>
    </row>
    <row r="767" spans="1:6" x14ac:dyDescent="0.25">
      <c r="A767" s="28">
        <v>764</v>
      </c>
      <c r="B767" s="22" t="str">
        <f t="shared" si="35"/>
        <v/>
      </c>
      <c r="C767" s="10">
        <f t="shared" ca="1" si="36"/>
        <v>0</v>
      </c>
      <c r="D767" s="10" t="str">
        <f ca="1">IFERROR(+IF(B767="",VLOOKUP(C767,OFFSET('Zdroj IO a ZSJ'!$J$2:$K$87145,MATCH(C767,'Zdroj IO a ZSJ'!$J$2:$J$87145,0)+A767-VLOOKUP(C767,H:K,4,0),0),2,0),VLOOKUP(B767,'Zdroj IO a ZSJ'!J:K,2,0)),"")</f>
        <v/>
      </c>
      <c r="E767" s="25"/>
      <c r="F767" s="26"/>
    </row>
    <row r="768" spans="1:6" x14ac:dyDescent="0.25">
      <c r="A768" s="28">
        <v>765</v>
      </c>
      <c r="B768" s="22" t="str">
        <f t="shared" si="35"/>
        <v/>
      </c>
      <c r="C768" s="10">
        <f t="shared" ca="1" si="36"/>
        <v>0</v>
      </c>
      <c r="D768" s="10" t="str">
        <f ca="1">IFERROR(+IF(B768="",VLOOKUP(C768,OFFSET('Zdroj IO a ZSJ'!$J$2:$K$87145,MATCH(C768,'Zdroj IO a ZSJ'!$J$2:$J$87145,0)+A768-VLOOKUP(C768,H:K,4,0),0),2,0),VLOOKUP(B768,'Zdroj IO a ZSJ'!J:K,2,0)),"")</f>
        <v/>
      </c>
      <c r="E768" s="25"/>
      <c r="F768" s="26"/>
    </row>
    <row r="769" spans="1:6" x14ac:dyDescent="0.25">
      <c r="A769" s="28">
        <v>766</v>
      </c>
      <c r="B769" s="22" t="str">
        <f t="shared" si="35"/>
        <v/>
      </c>
      <c r="C769" s="10">
        <f t="shared" ca="1" si="36"/>
        <v>0</v>
      </c>
      <c r="D769" s="10" t="str">
        <f ca="1">IFERROR(+IF(B769="",VLOOKUP(C769,OFFSET('Zdroj IO a ZSJ'!$J$2:$K$87145,MATCH(C769,'Zdroj IO a ZSJ'!$J$2:$J$87145,0)+A769-VLOOKUP(C769,H:K,4,0),0),2,0),VLOOKUP(B769,'Zdroj IO a ZSJ'!J:K,2,0)),"")</f>
        <v/>
      </c>
      <c r="E769" s="25"/>
      <c r="F769" s="26"/>
    </row>
    <row r="770" spans="1:6" x14ac:dyDescent="0.25">
      <c r="A770" s="28">
        <v>767</v>
      </c>
      <c r="B770" s="22" t="str">
        <f t="shared" si="35"/>
        <v/>
      </c>
      <c r="C770" s="10">
        <f t="shared" ca="1" si="36"/>
        <v>0</v>
      </c>
      <c r="D770" s="10" t="str">
        <f ca="1">IFERROR(+IF(B770="",VLOOKUP(C770,OFFSET('Zdroj IO a ZSJ'!$J$2:$K$87145,MATCH(C770,'Zdroj IO a ZSJ'!$J$2:$J$87145,0)+A770-VLOOKUP(C770,H:K,4,0),0),2,0),VLOOKUP(B770,'Zdroj IO a ZSJ'!J:K,2,0)),"")</f>
        <v/>
      </c>
      <c r="E770" s="25"/>
      <c r="F770" s="26"/>
    </row>
    <row r="771" spans="1:6" x14ac:dyDescent="0.25">
      <c r="A771" s="28">
        <v>768</v>
      </c>
      <c r="B771" s="22" t="str">
        <f t="shared" si="35"/>
        <v/>
      </c>
      <c r="C771" s="10">
        <f t="shared" ca="1" si="36"/>
        <v>0</v>
      </c>
      <c r="D771" s="10" t="str">
        <f ca="1">IFERROR(+IF(B771="",VLOOKUP(C771,OFFSET('Zdroj IO a ZSJ'!$J$2:$K$87145,MATCH(C771,'Zdroj IO a ZSJ'!$J$2:$J$87145,0)+A771-VLOOKUP(C771,H:K,4,0),0),2,0),VLOOKUP(B771,'Zdroj IO a ZSJ'!J:K,2,0)),"")</f>
        <v/>
      </c>
      <c r="E771" s="25"/>
      <c r="F771" s="26"/>
    </row>
    <row r="772" spans="1:6" x14ac:dyDescent="0.25">
      <c r="A772" s="28">
        <v>769</v>
      </c>
      <c r="B772" s="22" t="str">
        <f t="shared" si="35"/>
        <v/>
      </c>
      <c r="C772" s="10">
        <f t="shared" ca="1" si="36"/>
        <v>0</v>
      </c>
      <c r="D772" s="10" t="str">
        <f ca="1">IFERROR(+IF(B772="",VLOOKUP(C772,OFFSET('Zdroj IO a ZSJ'!$J$2:$K$87145,MATCH(C772,'Zdroj IO a ZSJ'!$J$2:$J$87145,0)+A772-VLOOKUP(C772,H:K,4,0),0),2,0),VLOOKUP(B772,'Zdroj IO a ZSJ'!J:K,2,0)),"")</f>
        <v/>
      </c>
      <c r="E772" s="25"/>
      <c r="F772" s="26"/>
    </row>
    <row r="773" spans="1:6" x14ac:dyDescent="0.25">
      <c r="A773" s="28">
        <v>770</v>
      </c>
      <c r="B773" s="22" t="str">
        <f t="shared" ref="B773:B836" si="37">+IFERROR(VLOOKUP(A773,G:H,2,0),"")</f>
        <v/>
      </c>
      <c r="C773" s="10">
        <f t="shared" ca="1" si="36"/>
        <v>0</v>
      </c>
      <c r="D773" s="10" t="str">
        <f ca="1">IFERROR(+IF(B773="",VLOOKUP(C773,OFFSET('Zdroj IO a ZSJ'!$J$2:$K$87145,MATCH(C773,'Zdroj IO a ZSJ'!$J$2:$J$87145,0)+A773-VLOOKUP(C773,H:K,4,0),0),2,0),VLOOKUP(B773,'Zdroj IO a ZSJ'!J:K,2,0)),"")</f>
        <v/>
      </c>
      <c r="E773" s="25"/>
      <c r="F773" s="26"/>
    </row>
    <row r="774" spans="1:6" x14ac:dyDescent="0.25">
      <c r="A774" s="28">
        <v>771</v>
      </c>
      <c r="B774" s="22" t="str">
        <f t="shared" si="37"/>
        <v/>
      </c>
      <c r="C774" s="10">
        <f t="shared" ca="1" si="36"/>
        <v>0</v>
      </c>
      <c r="D774" s="10" t="str">
        <f ca="1">IFERROR(+IF(B774="",VLOOKUP(C774,OFFSET('Zdroj IO a ZSJ'!$J$2:$K$87145,MATCH(C774,'Zdroj IO a ZSJ'!$J$2:$J$87145,0)+A774-VLOOKUP(C774,H:K,4,0),0),2,0),VLOOKUP(B774,'Zdroj IO a ZSJ'!J:K,2,0)),"")</f>
        <v/>
      </c>
      <c r="E774" s="25"/>
      <c r="F774" s="26"/>
    </row>
    <row r="775" spans="1:6" x14ac:dyDescent="0.25">
      <c r="A775" s="28">
        <v>772</v>
      </c>
      <c r="B775" s="22" t="str">
        <f t="shared" si="37"/>
        <v/>
      </c>
      <c r="C775" s="10">
        <f t="shared" ca="1" si="36"/>
        <v>0</v>
      </c>
      <c r="D775" s="10" t="str">
        <f ca="1">IFERROR(+IF(B775="",VLOOKUP(C775,OFFSET('Zdroj IO a ZSJ'!$J$2:$K$87145,MATCH(C775,'Zdroj IO a ZSJ'!$J$2:$J$87145,0)+A775-VLOOKUP(C775,H:K,4,0),0),2,0),VLOOKUP(B775,'Zdroj IO a ZSJ'!J:K,2,0)),"")</f>
        <v/>
      </c>
      <c r="E775" s="25"/>
      <c r="F775" s="26"/>
    </row>
    <row r="776" spans="1:6" x14ac:dyDescent="0.25">
      <c r="A776" s="28">
        <v>773</v>
      </c>
      <c r="B776" s="22" t="str">
        <f t="shared" si="37"/>
        <v/>
      </c>
      <c r="C776" s="10">
        <f t="shared" ca="1" si="36"/>
        <v>0</v>
      </c>
      <c r="D776" s="10" t="str">
        <f ca="1">IFERROR(+IF(B776="",VLOOKUP(C776,OFFSET('Zdroj IO a ZSJ'!$J$2:$K$87145,MATCH(C776,'Zdroj IO a ZSJ'!$J$2:$J$87145,0)+A776-VLOOKUP(C776,H:K,4,0),0),2,0),VLOOKUP(B776,'Zdroj IO a ZSJ'!J:K,2,0)),"")</f>
        <v/>
      </c>
      <c r="E776" s="25"/>
      <c r="F776" s="26"/>
    </row>
    <row r="777" spans="1:6" x14ac:dyDescent="0.25">
      <c r="A777" s="28">
        <v>774</v>
      </c>
      <c r="B777" s="22" t="str">
        <f t="shared" si="37"/>
        <v/>
      </c>
      <c r="C777" s="10">
        <f t="shared" ca="1" si="36"/>
        <v>0</v>
      </c>
      <c r="D777" s="10" t="str">
        <f ca="1">IFERROR(+IF(B777="",VLOOKUP(C777,OFFSET('Zdroj IO a ZSJ'!$J$2:$K$87145,MATCH(C777,'Zdroj IO a ZSJ'!$J$2:$J$87145,0)+A777-VLOOKUP(C777,H:K,4,0),0),2,0),VLOOKUP(B777,'Zdroj IO a ZSJ'!J:K,2,0)),"")</f>
        <v/>
      </c>
      <c r="E777" s="25"/>
      <c r="F777" s="26"/>
    </row>
    <row r="778" spans="1:6" x14ac:dyDescent="0.25">
      <c r="A778" s="28">
        <v>775</v>
      </c>
      <c r="B778" s="22" t="str">
        <f t="shared" si="37"/>
        <v/>
      </c>
      <c r="C778" s="10">
        <f t="shared" ca="1" si="36"/>
        <v>0</v>
      </c>
      <c r="D778" s="10" t="str">
        <f ca="1">IFERROR(+IF(B778="",VLOOKUP(C778,OFFSET('Zdroj IO a ZSJ'!$J$2:$K$87145,MATCH(C778,'Zdroj IO a ZSJ'!$J$2:$J$87145,0)+A778-VLOOKUP(C778,H:K,4,0),0),2,0),VLOOKUP(B778,'Zdroj IO a ZSJ'!J:K,2,0)),"")</f>
        <v/>
      </c>
      <c r="E778" s="25"/>
      <c r="F778" s="26"/>
    </row>
    <row r="779" spans="1:6" x14ac:dyDescent="0.25">
      <c r="A779" s="28">
        <v>776</v>
      </c>
      <c r="B779" s="22" t="str">
        <f t="shared" si="37"/>
        <v/>
      </c>
      <c r="C779" s="10">
        <f t="shared" ref="C779:C842" ca="1" si="38">+IF(B779="",C778,B779)</f>
        <v>0</v>
      </c>
      <c r="D779" s="10" t="str">
        <f ca="1">IFERROR(+IF(B779="",VLOOKUP(C779,OFFSET('Zdroj IO a ZSJ'!$J$2:$K$87145,MATCH(C779,'Zdroj IO a ZSJ'!$J$2:$J$87145,0)+A779-VLOOKUP(C779,H:K,4,0),0),2,0),VLOOKUP(B779,'Zdroj IO a ZSJ'!J:K,2,0)),"")</f>
        <v/>
      </c>
      <c r="E779" s="25"/>
      <c r="F779" s="26"/>
    </row>
    <row r="780" spans="1:6" x14ac:dyDescent="0.25">
      <c r="A780" s="28">
        <v>777</v>
      </c>
      <c r="B780" s="22" t="str">
        <f t="shared" si="37"/>
        <v/>
      </c>
      <c r="C780" s="10">
        <f t="shared" ca="1" si="38"/>
        <v>0</v>
      </c>
      <c r="D780" s="10" t="str">
        <f ca="1">IFERROR(+IF(B780="",VLOOKUP(C780,OFFSET('Zdroj IO a ZSJ'!$J$2:$K$87145,MATCH(C780,'Zdroj IO a ZSJ'!$J$2:$J$87145,0)+A780-VLOOKUP(C780,H:K,4,0),0),2,0),VLOOKUP(B780,'Zdroj IO a ZSJ'!J:K,2,0)),"")</f>
        <v/>
      </c>
      <c r="E780" s="25"/>
      <c r="F780" s="26"/>
    </row>
    <row r="781" spans="1:6" x14ac:dyDescent="0.25">
      <c r="A781" s="28">
        <v>778</v>
      </c>
      <c r="B781" s="22" t="str">
        <f t="shared" si="37"/>
        <v/>
      </c>
      <c r="C781" s="10">
        <f t="shared" ca="1" si="38"/>
        <v>0</v>
      </c>
      <c r="D781" s="10" t="str">
        <f ca="1">IFERROR(+IF(B781="",VLOOKUP(C781,OFFSET('Zdroj IO a ZSJ'!$J$2:$K$87145,MATCH(C781,'Zdroj IO a ZSJ'!$J$2:$J$87145,0)+A781-VLOOKUP(C781,H:K,4,0),0),2,0),VLOOKUP(B781,'Zdroj IO a ZSJ'!J:K,2,0)),"")</f>
        <v/>
      </c>
      <c r="E781" s="25"/>
      <c r="F781" s="26"/>
    </row>
    <row r="782" spans="1:6" x14ac:dyDescent="0.25">
      <c r="A782" s="28">
        <v>779</v>
      </c>
      <c r="B782" s="22" t="str">
        <f t="shared" si="37"/>
        <v/>
      </c>
      <c r="C782" s="10">
        <f t="shared" ca="1" si="38"/>
        <v>0</v>
      </c>
      <c r="D782" s="10" t="str">
        <f ca="1">IFERROR(+IF(B782="",VLOOKUP(C782,OFFSET('Zdroj IO a ZSJ'!$J$2:$K$87145,MATCH(C782,'Zdroj IO a ZSJ'!$J$2:$J$87145,0)+A782-VLOOKUP(C782,H:K,4,0),0),2,0),VLOOKUP(B782,'Zdroj IO a ZSJ'!J:K,2,0)),"")</f>
        <v/>
      </c>
      <c r="E782" s="25"/>
      <c r="F782" s="26"/>
    </row>
    <row r="783" spans="1:6" x14ac:dyDescent="0.25">
      <c r="A783" s="28">
        <v>780</v>
      </c>
      <c r="B783" s="22" t="str">
        <f t="shared" ca="1" si="37"/>
        <v/>
      </c>
      <c r="C783" s="10">
        <f t="shared" ca="1" si="38"/>
        <v>0</v>
      </c>
      <c r="D783" s="10" t="str">
        <f ca="1">IFERROR(+IF(B783="",VLOOKUP(C783,OFFSET('Zdroj IO a ZSJ'!$J$2:$K$87145,MATCH(C783,'Zdroj IO a ZSJ'!$J$2:$J$87145,0)+A783-VLOOKUP(C783,H:K,4,0),0),2,0),VLOOKUP(B783,'Zdroj IO a ZSJ'!J:K,2,0)),"")</f>
        <v/>
      </c>
      <c r="E783" s="25"/>
      <c r="F783" s="26"/>
    </row>
    <row r="784" spans="1:6" x14ac:dyDescent="0.25">
      <c r="A784" s="28">
        <v>781</v>
      </c>
      <c r="B784" s="22" t="str">
        <f t="shared" si="37"/>
        <v/>
      </c>
      <c r="C784" s="10">
        <f t="shared" ca="1" si="38"/>
        <v>0</v>
      </c>
      <c r="D784" s="10" t="str">
        <f ca="1">IFERROR(+IF(B784="",VLOOKUP(C784,OFFSET('Zdroj IO a ZSJ'!$J$2:$K$87145,MATCH(C784,'Zdroj IO a ZSJ'!$J$2:$J$87145,0)+A784-VLOOKUP(C784,H:K,4,0),0),2,0),VLOOKUP(B784,'Zdroj IO a ZSJ'!J:K,2,0)),"")</f>
        <v/>
      </c>
      <c r="E784" s="25"/>
      <c r="F784" s="26"/>
    </row>
    <row r="785" spans="1:6" x14ac:dyDescent="0.25">
      <c r="A785" s="28">
        <v>782</v>
      </c>
      <c r="B785" s="22" t="str">
        <f t="shared" si="37"/>
        <v/>
      </c>
      <c r="C785" s="10">
        <f t="shared" ca="1" si="38"/>
        <v>0</v>
      </c>
      <c r="D785" s="10" t="str">
        <f ca="1">IFERROR(+IF(B785="",VLOOKUP(C785,OFFSET('Zdroj IO a ZSJ'!$J$2:$K$87145,MATCH(C785,'Zdroj IO a ZSJ'!$J$2:$J$87145,0)+A785-VLOOKUP(C785,H:K,4,0),0),2,0),VLOOKUP(B785,'Zdroj IO a ZSJ'!J:K,2,0)),"")</f>
        <v/>
      </c>
      <c r="E785" s="25"/>
      <c r="F785" s="26"/>
    </row>
    <row r="786" spans="1:6" x14ac:dyDescent="0.25">
      <c r="A786" s="28">
        <v>783</v>
      </c>
      <c r="B786" s="22" t="str">
        <f t="shared" si="37"/>
        <v/>
      </c>
      <c r="C786" s="10">
        <f t="shared" ca="1" si="38"/>
        <v>0</v>
      </c>
      <c r="D786" s="10" t="str">
        <f ca="1">IFERROR(+IF(B786="",VLOOKUP(C786,OFFSET('Zdroj IO a ZSJ'!$J$2:$K$87145,MATCH(C786,'Zdroj IO a ZSJ'!$J$2:$J$87145,0)+A786-VLOOKUP(C786,H:K,4,0),0),2,0),VLOOKUP(B786,'Zdroj IO a ZSJ'!J:K,2,0)),"")</f>
        <v/>
      </c>
      <c r="E786" s="25"/>
      <c r="F786" s="26"/>
    </row>
    <row r="787" spans="1:6" x14ac:dyDescent="0.25">
      <c r="A787" s="28">
        <v>784</v>
      </c>
      <c r="B787" s="22" t="str">
        <f t="shared" si="37"/>
        <v/>
      </c>
      <c r="C787" s="10">
        <f t="shared" ca="1" si="38"/>
        <v>0</v>
      </c>
      <c r="D787" s="10" t="str">
        <f ca="1">IFERROR(+IF(B787="",VLOOKUP(C787,OFFSET('Zdroj IO a ZSJ'!$J$2:$K$87145,MATCH(C787,'Zdroj IO a ZSJ'!$J$2:$J$87145,0)+A787-VLOOKUP(C787,H:K,4,0),0),2,0),VLOOKUP(B787,'Zdroj IO a ZSJ'!J:K,2,0)),"")</f>
        <v/>
      </c>
      <c r="E787" s="25"/>
      <c r="F787" s="26"/>
    </row>
    <row r="788" spans="1:6" x14ac:dyDescent="0.25">
      <c r="A788" s="28">
        <v>785</v>
      </c>
      <c r="B788" s="22" t="str">
        <f t="shared" si="37"/>
        <v/>
      </c>
      <c r="C788" s="10">
        <f t="shared" ca="1" si="38"/>
        <v>0</v>
      </c>
      <c r="D788" s="10" t="str">
        <f ca="1">IFERROR(+IF(B788="",VLOOKUP(C788,OFFSET('Zdroj IO a ZSJ'!$J$2:$K$87145,MATCH(C788,'Zdroj IO a ZSJ'!$J$2:$J$87145,0)+A788-VLOOKUP(C788,H:K,4,0),0),2,0),VLOOKUP(B788,'Zdroj IO a ZSJ'!J:K,2,0)),"")</f>
        <v/>
      </c>
      <c r="E788" s="25"/>
      <c r="F788" s="26"/>
    </row>
    <row r="789" spans="1:6" x14ac:dyDescent="0.25">
      <c r="A789" s="28">
        <v>786</v>
      </c>
      <c r="B789" s="22" t="str">
        <f t="shared" si="37"/>
        <v/>
      </c>
      <c r="C789" s="10">
        <f t="shared" ca="1" si="38"/>
        <v>0</v>
      </c>
      <c r="D789" s="10" t="str">
        <f ca="1">IFERROR(+IF(B789="",VLOOKUP(C789,OFFSET('Zdroj IO a ZSJ'!$J$2:$K$87145,MATCH(C789,'Zdroj IO a ZSJ'!$J$2:$J$87145,0)+A789-VLOOKUP(C789,H:K,4,0),0),2,0),VLOOKUP(B789,'Zdroj IO a ZSJ'!J:K,2,0)),"")</f>
        <v/>
      </c>
      <c r="E789" s="25"/>
      <c r="F789" s="26"/>
    </row>
    <row r="790" spans="1:6" x14ac:dyDescent="0.25">
      <c r="A790" s="28">
        <v>787</v>
      </c>
      <c r="B790" s="22" t="str">
        <f t="shared" si="37"/>
        <v/>
      </c>
      <c r="C790" s="10">
        <f t="shared" ca="1" si="38"/>
        <v>0</v>
      </c>
      <c r="D790" s="10" t="str">
        <f ca="1">IFERROR(+IF(B790="",VLOOKUP(C790,OFFSET('Zdroj IO a ZSJ'!$J$2:$K$87145,MATCH(C790,'Zdroj IO a ZSJ'!$J$2:$J$87145,0)+A790-VLOOKUP(C790,H:K,4,0),0),2,0),VLOOKUP(B790,'Zdroj IO a ZSJ'!J:K,2,0)),"")</f>
        <v/>
      </c>
      <c r="E790" s="25"/>
      <c r="F790" s="26"/>
    </row>
    <row r="791" spans="1:6" x14ac:dyDescent="0.25">
      <c r="A791" s="28">
        <v>788</v>
      </c>
      <c r="B791" s="22" t="str">
        <f t="shared" si="37"/>
        <v/>
      </c>
      <c r="C791" s="10">
        <f t="shared" ca="1" si="38"/>
        <v>0</v>
      </c>
      <c r="D791" s="10" t="str">
        <f ca="1">IFERROR(+IF(B791="",VLOOKUP(C791,OFFSET('Zdroj IO a ZSJ'!$J$2:$K$87145,MATCH(C791,'Zdroj IO a ZSJ'!$J$2:$J$87145,0)+A791-VLOOKUP(C791,H:K,4,0),0),2,0),VLOOKUP(B791,'Zdroj IO a ZSJ'!J:K,2,0)),"")</f>
        <v/>
      </c>
      <c r="E791" s="25"/>
      <c r="F791" s="26"/>
    </row>
    <row r="792" spans="1:6" x14ac:dyDescent="0.25">
      <c r="A792" s="28">
        <v>789</v>
      </c>
      <c r="B792" s="22" t="str">
        <f t="shared" si="37"/>
        <v/>
      </c>
      <c r="C792" s="10">
        <f t="shared" ca="1" si="38"/>
        <v>0</v>
      </c>
      <c r="D792" s="10" t="str">
        <f ca="1">IFERROR(+IF(B792="",VLOOKUP(C792,OFFSET('Zdroj IO a ZSJ'!$J$2:$K$87145,MATCH(C792,'Zdroj IO a ZSJ'!$J$2:$J$87145,0)+A792-VLOOKUP(C792,H:K,4,0),0),2,0),VLOOKUP(B792,'Zdroj IO a ZSJ'!J:K,2,0)),"")</f>
        <v/>
      </c>
      <c r="E792" s="25"/>
      <c r="F792" s="26"/>
    </row>
    <row r="793" spans="1:6" x14ac:dyDescent="0.25">
      <c r="A793" s="28">
        <v>790</v>
      </c>
      <c r="B793" s="22" t="str">
        <f t="shared" si="37"/>
        <v/>
      </c>
      <c r="C793" s="10">
        <f t="shared" ca="1" si="38"/>
        <v>0</v>
      </c>
      <c r="D793" s="10" t="str">
        <f ca="1">IFERROR(+IF(B793="",VLOOKUP(C793,OFFSET('Zdroj IO a ZSJ'!$J$2:$K$87145,MATCH(C793,'Zdroj IO a ZSJ'!$J$2:$J$87145,0)+A793-VLOOKUP(C793,H:K,4,0),0),2,0),VLOOKUP(B793,'Zdroj IO a ZSJ'!J:K,2,0)),"")</f>
        <v/>
      </c>
      <c r="E793" s="25"/>
      <c r="F793" s="26"/>
    </row>
    <row r="794" spans="1:6" x14ac:dyDescent="0.25">
      <c r="A794" s="28">
        <v>791</v>
      </c>
      <c r="B794" s="22" t="str">
        <f t="shared" si="37"/>
        <v/>
      </c>
      <c r="C794" s="10">
        <f t="shared" ca="1" si="38"/>
        <v>0</v>
      </c>
      <c r="D794" s="10" t="str">
        <f ca="1">IFERROR(+IF(B794="",VLOOKUP(C794,OFFSET('Zdroj IO a ZSJ'!$J$2:$K$87145,MATCH(C794,'Zdroj IO a ZSJ'!$J$2:$J$87145,0)+A794-VLOOKUP(C794,H:K,4,0),0),2,0),VLOOKUP(B794,'Zdroj IO a ZSJ'!J:K,2,0)),"")</f>
        <v/>
      </c>
      <c r="E794" s="25"/>
      <c r="F794" s="26"/>
    </row>
    <row r="795" spans="1:6" x14ac:dyDescent="0.25">
      <c r="A795" s="28">
        <v>792</v>
      </c>
      <c r="B795" s="22" t="str">
        <f t="shared" ca="1" si="37"/>
        <v/>
      </c>
      <c r="C795" s="10">
        <f t="shared" ca="1" si="38"/>
        <v>0</v>
      </c>
      <c r="D795" s="10" t="str">
        <f ca="1">IFERROR(+IF(B795="",VLOOKUP(C795,OFFSET('Zdroj IO a ZSJ'!$J$2:$K$87145,MATCH(C795,'Zdroj IO a ZSJ'!$J$2:$J$87145,0)+A795-VLOOKUP(C795,H:K,4,0),0),2,0),VLOOKUP(B795,'Zdroj IO a ZSJ'!J:K,2,0)),"")</f>
        <v/>
      </c>
      <c r="E795" s="25"/>
      <c r="F795" s="26"/>
    </row>
    <row r="796" spans="1:6" x14ac:dyDescent="0.25">
      <c r="A796" s="28">
        <v>793</v>
      </c>
      <c r="B796" s="22" t="str">
        <f t="shared" si="37"/>
        <v/>
      </c>
      <c r="C796" s="10">
        <f t="shared" ca="1" si="38"/>
        <v>0</v>
      </c>
      <c r="D796" s="10" t="str">
        <f ca="1">IFERROR(+IF(B796="",VLOOKUP(C796,OFFSET('Zdroj IO a ZSJ'!$J$2:$K$87145,MATCH(C796,'Zdroj IO a ZSJ'!$J$2:$J$87145,0)+A796-VLOOKUP(C796,H:K,4,0),0),2,0),VLOOKUP(B796,'Zdroj IO a ZSJ'!J:K,2,0)),"")</f>
        <v/>
      </c>
      <c r="E796" s="25"/>
      <c r="F796" s="26"/>
    </row>
    <row r="797" spans="1:6" x14ac:dyDescent="0.25">
      <c r="A797" s="28">
        <v>794</v>
      </c>
      <c r="B797" s="22" t="str">
        <f t="shared" si="37"/>
        <v/>
      </c>
      <c r="C797" s="10">
        <f t="shared" ca="1" si="38"/>
        <v>0</v>
      </c>
      <c r="D797" s="10" t="str">
        <f ca="1">IFERROR(+IF(B797="",VLOOKUP(C797,OFFSET('Zdroj IO a ZSJ'!$J$2:$K$87145,MATCH(C797,'Zdroj IO a ZSJ'!$J$2:$J$87145,0)+A797-VLOOKUP(C797,H:K,4,0),0),2,0),VLOOKUP(B797,'Zdroj IO a ZSJ'!J:K,2,0)),"")</f>
        <v/>
      </c>
      <c r="E797" s="25"/>
      <c r="F797" s="26"/>
    </row>
    <row r="798" spans="1:6" x14ac:dyDescent="0.25">
      <c r="A798" s="28">
        <v>795</v>
      </c>
      <c r="B798" s="22" t="str">
        <f t="shared" si="37"/>
        <v/>
      </c>
      <c r="C798" s="10">
        <f t="shared" ca="1" si="38"/>
        <v>0</v>
      </c>
      <c r="D798" s="10" t="str">
        <f ca="1">IFERROR(+IF(B798="",VLOOKUP(C798,OFFSET('Zdroj IO a ZSJ'!$J$2:$K$87145,MATCH(C798,'Zdroj IO a ZSJ'!$J$2:$J$87145,0)+A798-VLOOKUP(C798,H:K,4,0),0),2,0),VLOOKUP(B798,'Zdroj IO a ZSJ'!J:K,2,0)),"")</f>
        <v/>
      </c>
      <c r="E798" s="25"/>
      <c r="F798" s="26"/>
    </row>
    <row r="799" spans="1:6" x14ac:dyDescent="0.25">
      <c r="A799" s="28">
        <v>796</v>
      </c>
      <c r="B799" s="22" t="str">
        <f t="shared" si="37"/>
        <v/>
      </c>
      <c r="C799" s="10">
        <f t="shared" ca="1" si="38"/>
        <v>0</v>
      </c>
      <c r="D799" s="10" t="str">
        <f ca="1">IFERROR(+IF(B799="",VLOOKUP(C799,OFFSET('Zdroj IO a ZSJ'!$J$2:$K$87145,MATCH(C799,'Zdroj IO a ZSJ'!$J$2:$J$87145,0)+A799-VLOOKUP(C799,H:K,4,0),0),2,0),VLOOKUP(B799,'Zdroj IO a ZSJ'!J:K,2,0)),"")</f>
        <v/>
      </c>
      <c r="E799" s="25"/>
      <c r="F799" s="26"/>
    </row>
    <row r="800" spans="1:6" x14ac:dyDescent="0.25">
      <c r="A800" s="28">
        <v>797</v>
      </c>
      <c r="B800" s="22" t="str">
        <f t="shared" si="37"/>
        <v/>
      </c>
      <c r="C800" s="10">
        <f t="shared" ca="1" si="38"/>
        <v>0</v>
      </c>
      <c r="D800" s="10" t="str">
        <f ca="1">IFERROR(+IF(B800="",VLOOKUP(C800,OFFSET('Zdroj IO a ZSJ'!$J$2:$K$87145,MATCH(C800,'Zdroj IO a ZSJ'!$J$2:$J$87145,0)+A800-VLOOKUP(C800,H:K,4,0),0),2,0),VLOOKUP(B800,'Zdroj IO a ZSJ'!J:K,2,0)),"")</f>
        <v/>
      </c>
      <c r="E800" s="25"/>
      <c r="F800" s="26"/>
    </row>
    <row r="801" spans="1:6" x14ac:dyDescent="0.25">
      <c r="A801" s="28">
        <v>798</v>
      </c>
      <c r="B801" s="22" t="str">
        <f t="shared" si="37"/>
        <v/>
      </c>
      <c r="C801" s="10">
        <f t="shared" ca="1" si="38"/>
        <v>0</v>
      </c>
      <c r="D801" s="10" t="str">
        <f ca="1">IFERROR(+IF(B801="",VLOOKUP(C801,OFFSET('Zdroj IO a ZSJ'!$J$2:$K$87145,MATCH(C801,'Zdroj IO a ZSJ'!$J$2:$J$87145,0)+A801-VLOOKUP(C801,H:K,4,0),0),2,0),VLOOKUP(B801,'Zdroj IO a ZSJ'!J:K,2,0)),"")</f>
        <v/>
      </c>
      <c r="E801" s="25"/>
      <c r="F801" s="26"/>
    </row>
    <row r="802" spans="1:6" x14ac:dyDescent="0.25">
      <c r="A802" s="28">
        <v>799</v>
      </c>
      <c r="B802" s="22" t="str">
        <f t="shared" si="37"/>
        <v/>
      </c>
      <c r="C802" s="10">
        <f t="shared" ca="1" si="38"/>
        <v>0</v>
      </c>
      <c r="D802" s="10" t="str">
        <f ca="1">IFERROR(+IF(B802="",VLOOKUP(C802,OFFSET('Zdroj IO a ZSJ'!$J$2:$K$87145,MATCH(C802,'Zdroj IO a ZSJ'!$J$2:$J$87145,0)+A802-VLOOKUP(C802,H:K,4,0),0),2,0),VLOOKUP(B802,'Zdroj IO a ZSJ'!J:K,2,0)),"")</f>
        <v/>
      </c>
      <c r="E802" s="25"/>
      <c r="F802" s="26"/>
    </row>
    <row r="803" spans="1:6" x14ac:dyDescent="0.25">
      <c r="A803" s="28">
        <v>800</v>
      </c>
      <c r="B803" s="22" t="str">
        <f t="shared" si="37"/>
        <v/>
      </c>
      <c r="C803" s="10">
        <f t="shared" ca="1" si="38"/>
        <v>0</v>
      </c>
      <c r="D803" s="10" t="str">
        <f ca="1">IFERROR(+IF(B803="",VLOOKUP(C803,OFFSET('Zdroj IO a ZSJ'!$J$2:$K$87145,MATCH(C803,'Zdroj IO a ZSJ'!$J$2:$J$87145,0)+A803-VLOOKUP(C803,H:K,4,0),0),2,0),VLOOKUP(B803,'Zdroj IO a ZSJ'!J:K,2,0)),"")</f>
        <v/>
      </c>
      <c r="E803" s="25"/>
      <c r="F803" s="26"/>
    </row>
    <row r="804" spans="1:6" x14ac:dyDescent="0.25">
      <c r="A804" s="28">
        <v>801</v>
      </c>
      <c r="B804" s="22" t="str">
        <f t="shared" si="37"/>
        <v/>
      </c>
      <c r="C804" s="10">
        <f t="shared" ca="1" si="38"/>
        <v>0</v>
      </c>
      <c r="D804" s="10" t="str">
        <f ca="1">IFERROR(+IF(B804="",VLOOKUP(C804,OFFSET('Zdroj IO a ZSJ'!$J$2:$K$87145,MATCH(C804,'Zdroj IO a ZSJ'!$J$2:$J$87145,0)+A804-VLOOKUP(C804,H:K,4,0),0),2,0),VLOOKUP(B804,'Zdroj IO a ZSJ'!J:K,2,0)),"")</f>
        <v/>
      </c>
      <c r="E804" s="25"/>
      <c r="F804" s="26"/>
    </row>
    <row r="805" spans="1:6" x14ac:dyDescent="0.25">
      <c r="A805" s="28">
        <v>802</v>
      </c>
      <c r="B805" s="22" t="str">
        <f t="shared" si="37"/>
        <v/>
      </c>
      <c r="C805" s="10">
        <f t="shared" ca="1" si="38"/>
        <v>0</v>
      </c>
      <c r="D805" s="10" t="str">
        <f ca="1">IFERROR(+IF(B805="",VLOOKUP(C805,OFFSET('Zdroj IO a ZSJ'!$J$2:$K$87145,MATCH(C805,'Zdroj IO a ZSJ'!$J$2:$J$87145,0)+A805-VLOOKUP(C805,H:K,4,0),0),2,0),VLOOKUP(B805,'Zdroj IO a ZSJ'!J:K,2,0)),"")</f>
        <v/>
      </c>
      <c r="E805" s="25"/>
      <c r="F805" s="26"/>
    </row>
    <row r="806" spans="1:6" x14ac:dyDescent="0.25">
      <c r="A806" s="28">
        <v>803</v>
      </c>
      <c r="B806" s="22" t="str">
        <f t="shared" si="37"/>
        <v/>
      </c>
      <c r="C806" s="10">
        <f t="shared" ca="1" si="38"/>
        <v>0</v>
      </c>
      <c r="D806" s="10" t="str">
        <f ca="1">IFERROR(+IF(B806="",VLOOKUP(C806,OFFSET('Zdroj IO a ZSJ'!$J$2:$K$87145,MATCH(C806,'Zdroj IO a ZSJ'!$J$2:$J$87145,0)+A806-VLOOKUP(C806,H:K,4,0),0),2,0),VLOOKUP(B806,'Zdroj IO a ZSJ'!J:K,2,0)),"")</f>
        <v/>
      </c>
      <c r="E806" s="25"/>
      <c r="F806" s="26"/>
    </row>
    <row r="807" spans="1:6" x14ac:dyDescent="0.25">
      <c r="A807" s="28">
        <v>804</v>
      </c>
      <c r="B807" s="22" t="str">
        <f t="shared" si="37"/>
        <v/>
      </c>
      <c r="C807" s="10">
        <f t="shared" ca="1" si="38"/>
        <v>0</v>
      </c>
      <c r="D807" s="10" t="str">
        <f ca="1">IFERROR(+IF(B807="",VLOOKUP(C807,OFFSET('Zdroj IO a ZSJ'!$J$2:$K$87145,MATCH(C807,'Zdroj IO a ZSJ'!$J$2:$J$87145,0)+A807-VLOOKUP(C807,H:K,4,0),0),2,0),VLOOKUP(B807,'Zdroj IO a ZSJ'!J:K,2,0)),"")</f>
        <v/>
      </c>
      <c r="E807" s="25"/>
      <c r="F807" s="26"/>
    </row>
    <row r="808" spans="1:6" x14ac:dyDescent="0.25">
      <c r="A808" s="28">
        <v>805</v>
      </c>
      <c r="B808" s="22" t="str">
        <f t="shared" si="37"/>
        <v/>
      </c>
      <c r="C808" s="10">
        <f t="shared" ca="1" si="38"/>
        <v>0</v>
      </c>
      <c r="D808" s="10" t="str">
        <f ca="1">IFERROR(+IF(B808="",VLOOKUP(C808,OFFSET('Zdroj IO a ZSJ'!$J$2:$K$87145,MATCH(C808,'Zdroj IO a ZSJ'!$J$2:$J$87145,0)+A808-VLOOKUP(C808,H:K,4,0),0),2,0),VLOOKUP(B808,'Zdroj IO a ZSJ'!J:K,2,0)),"")</f>
        <v/>
      </c>
      <c r="E808" s="25"/>
      <c r="F808" s="26"/>
    </row>
    <row r="809" spans="1:6" x14ac:dyDescent="0.25">
      <c r="A809" s="28">
        <v>806</v>
      </c>
      <c r="B809" s="22" t="str">
        <f t="shared" si="37"/>
        <v/>
      </c>
      <c r="C809" s="10">
        <f t="shared" ca="1" si="38"/>
        <v>0</v>
      </c>
      <c r="D809" s="10" t="str">
        <f ca="1">IFERROR(+IF(B809="",VLOOKUP(C809,OFFSET('Zdroj IO a ZSJ'!$J$2:$K$87145,MATCH(C809,'Zdroj IO a ZSJ'!$J$2:$J$87145,0)+A809-VLOOKUP(C809,H:K,4,0),0),2,0),VLOOKUP(B809,'Zdroj IO a ZSJ'!J:K,2,0)),"")</f>
        <v/>
      </c>
      <c r="E809" s="25"/>
      <c r="F809" s="26"/>
    </row>
    <row r="810" spans="1:6" x14ac:dyDescent="0.25">
      <c r="A810" s="28">
        <v>807</v>
      </c>
      <c r="B810" s="22" t="str">
        <f t="shared" si="37"/>
        <v/>
      </c>
      <c r="C810" s="10">
        <f t="shared" ca="1" si="38"/>
        <v>0</v>
      </c>
      <c r="D810" s="10" t="str">
        <f ca="1">IFERROR(+IF(B810="",VLOOKUP(C810,OFFSET('Zdroj IO a ZSJ'!$J$2:$K$87145,MATCH(C810,'Zdroj IO a ZSJ'!$J$2:$J$87145,0)+A810-VLOOKUP(C810,H:K,4,0),0),2,0),VLOOKUP(B810,'Zdroj IO a ZSJ'!J:K,2,0)),"")</f>
        <v/>
      </c>
      <c r="E810" s="25"/>
      <c r="F810" s="26"/>
    </row>
    <row r="811" spans="1:6" x14ac:dyDescent="0.25">
      <c r="A811" s="28">
        <v>808</v>
      </c>
      <c r="B811" s="22" t="str">
        <f t="shared" si="37"/>
        <v/>
      </c>
      <c r="C811" s="10">
        <f t="shared" ca="1" si="38"/>
        <v>0</v>
      </c>
      <c r="D811" s="10" t="str">
        <f ca="1">IFERROR(+IF(B811="",VLOOKUP(C811,OFFSET('Zdroj IO a ZSJ'!$J$2:$K$87145,MATCH(C811,'Zdroj IO a ZSJ'!$J$2:$J$87145,0)+A811-VLOOKUP(C811,H:K,4,0),0),2,0),VLOOKUP(B811,'Zdroj IO a ZSJ'!J:K,2,0)),"")</f>
        <v/>
      </c>
      <c r="E811" s="25"/>
      <c r="F811" s="26"/>
    </row>
    <row r="812" spans="1:6" x14ac:dyDescent="0.25">
      <c r="A812" s="28">
        <v>809</v>
      </c>
      <c r="B812" s="22" t="str">
        <f t="shared" ca="1" si="37"/>
        <v/>
      </c>
      <c r="C812" s="10">
        <f t="shared" ca="1" si="38"/>
        <v>0</v>
      </c>
      <c r="D812" s="10" t="str">
        <f ca="1">IFERROR(+IF(B812="",VLOOKUP(C812,OFFSET('Zdroj IO a ZSJ'!$J$2:$K$87145,MATCH(C812,'Zdroj IO a ZSJ'!$J$2:$J$87145,0)+A812-VLOOKUP(C812,H:K,4,0),0),2,0),VLOOKUP(B812,'Zdroj IO a ZSJ'!J:K,2,0)),"")</f>
        <v/>
      </c>
      <c r="E812" s="25"/>
      <c r="F812" s="26"/>
    </row>
    <row r="813" spans="1:6" x14ac:dyDescent="0.25">
      <c r="A813" s="28">
        <v>810</v>
      </c>
      <c r="B813" s="22" t="str">
        <f t="shared" si="37"/>
        <v/>
      </c>
      <c r="C813" s="10">
        <f t="shared" ca="1" si="38"/>
        <v>0</v>
      </c>
      <c r="D813" s="10" t="str">
        <f ca="1">IFERROR(+IF(B813="",VLOOKUP(C813,OFFSET('Zdroj IO a ZSJ'!$J$2:$K$87145,MATCH(C813,'Zdroj IO a ZSJ'!$J$2:$J$87145,0)+A813-VLOOKUP(C813,H:K,4,0),0),2,0),VLOOKUP(B813,'Zdroj IO a ZSJ'!J:K,2,0)),"")</f>
        <v/>
      </c>
      <c r="E813" s="25"/>
      <c r="F813" s="26"/>
    </row>
    <row r="814" spans="1:6" x14ac:dyDescent="0.25">
      <c r="A814" s="28">
        <v>811</v>
      </c>
      <c r="B814" s="22" t="str">
        <f t="shared" si="37"/>
        <v/>
      </c>
      <c r="C814" s="10">
        <f t="shared" ca="1" si="38"/>
        <v>0</v>
      </c>
      <c r="D814" s="10" t="str">
        <f ca="1">IFERROR(+IF(B814="",VLOOKUP(C814,OFFSET('Zdroj IO a ZSJ'!$J$2:$K$87145,MATCH(C814,'Zdroj IO a ZSJ'!$J$2:$J$87145,0)+A814-VLOOKUP(C814,H:K,4,0),0),2,0),VLOOKUP(B814,'Zdroj IO a ZSJ'!J:K,2,0)),"")</f>
        <v/>
      </c>
      <c r="E814" s="25"/>
      <c r="F814" s="26"/>
    </row>
    <row r="815" spans="1:6" x14ac:dyDescent="0.25">
      <c r="A815" s="28">
        <v>812</v>
      </c>
      <c r="B815" s="22" t="str">
        <f t="shared" si="37"/>
        <v/>
      </c>
      <c r="C815" s="10">
        <f t="shared" ca="1" si="38"/>
        <v>0</v>
      </c>
      <c r="D815" s="10" t="str">
        <f ca="1">IFERROR(+IF(B815="",VLOOKUP(C815,OFFSET('Zdroj IO a ZSJ'!$J$2:$K$87145,MATCH(C815,'Zdroj IO a ZSJ'!$J$2:$J$87145,0)+A815-VLOOKUP(C815,H:K,4,0),0),2,0),VLOOKUP(B815,'Zdroj IO a ZSJ'!J:K,2,0)),"")</f>
        <v/>
      </c>
      <c r="E815" s="25"/>
      <c r="F815" s="26"/>
    </row>
    <row r="816" spans="1:6" x14ac:dyDescent="0.25">
      <c r="A816" s="28">
        <v>813</v>
      </c>
      <c r="B816" s="22" t="str">
        <f t="shared" si="37"/>
        <v/>
      </c>
      <c r="C816" s="10">
        <f t="shared" ca="1" si="38"/>
        <v>0</v>
      </c>
      <c r="D816" s="10" t="str">
        <f ca="1">IFERROR(+IF(B816="",VLOOKUP(C816,OFFSET('Zdroj IO a ZSJ'!$J$2:$K$87145,MATCH(C816,'Zdroj IO a ZSJ'!$J$2:$J$87145,0)+A816-VLOOKUP(C816,H:K,4,0),0),2,0),VLOOKUP(B816,'Zdroj IO a ZSJ'!J:K,2,0)),"")</f>
        <v/>
      </c>
      <c r="E816" s="25"/>
      <c r="F816" s="26"/>
    </row>
    <row r="817" spans="1:6" x14ac:dyDescent="0.25">
      <c r="A817" s="28">
        <v>814</v>
      </c>
      <c r="B817" s="22" t="str">
        <f t="shared" si="37"/>
        <v/>
      </c>
      <c r="C817" s="10">
        <f t="shared" ca="1" si="38"/>
        <v>0</v>
      </c>
      <c r="D817" s="10" t="str">
        <f ca="1">IFERROR(+IF(B817="",VLOOKUP(C817,OFFSET('Zdroj IO a ZSJ'!$J$2:$K$87145,MATCH(C817,'Zdroj IO a ZSJ'!$J$2:$J$87145,0)+A817-VLOOKUP(C817,H:K,4,0),0),2,0),VLOOKUP(B817,'Zdroj IO a ZSJ'!J:K,2,0)),"")</f>
        <v/>
      </c>
      <c r="E817" s="25"/>
      <c r="F817" s="26"/>
    </row>
    <row r="818" spans="1:6" x14ac:dyDescent="0.25">
      <c r="A818" s="28">
        <v>815</v>
      </c>
      <c r="B818" s="22" t="str">
        <f t="shared" si="37"/>
        <v/>
      </c>
      <c r="C818" s="10">
        <f t="shared" ca="1" si="38"/>
        <v>0</v>
      </c>
      <c r="D818" s="10" t="str">
        <f ca="1">IFERROR(+IF(B818="",VLOOKUP(C818,OFFSET('Zdroj IO a ZSJ'!$J$2:$K$87145,MATCH(C818,'Zdroj IO a ZSJ'!$J$2:$J$87145,0)+A818-VLOOKUP(C818,H:K,4,0),0),2,0),VLOOKUP(B818,'Zdroj IO a ZSJ'!J:K,2,0)),"")</f>
        <v/>
      </c>
      <c r="E818" s="25"/>
      <c r="F818" s="26"/>
    </row>
    <row r="819" spans="1:6" x14ac:dyDescent="0.25">
      <c r="A819" s="28">
        <v>816</v>
      </c>
      <c r="B819" s="22" t="str">
        <f t="shared" si="37"/>
        <v/>
      </c>
      <c r="C819" s="10">
        <f t="shared" ca="1" si="38"/>
        <v>0</v>
      </c>
      <c r="D819" s="10" t="str">
        <f ca="1">IFERROR(+IF(B819="",VLOOKUP(C819,OFFSET('Zdroj IO a ZSJ'!$J$2:$K$87145,MATCH(C819,'Zdroj IO a ZSJ'!$J$2:$J$87145,0)+A819-VLOOKUP(C819,H:K,4,0),0),2,0),VLOOKUP(B819,'Zdroj IO a ZSJ'!J:K,2,0)),"")</f>
        <v/>
      </c>
      <c r="E819" s="25"/>
      <c r="F819" s="26"/>
    </row>
    <row r="820" spans="1:6" x14ac:dyDescent="0.25">
      <c r="A820" s="28">
        <v>817</v>
      </c>
      <c r="B820" s="22" t="str">
        <f t="shared" si="37"/>
        <v/>
      </c>
      <c r="C820" s="10">
        <f t="shared" ca="1" si="38"/>
        <v>0</v>
      </c>
      <c r="D820" s="10" t="str">
        <f ca="1">IFERROR(+IF(B820="",VLOOKUP(C820,OFFSET('Zdroj IO a ZSJ'!$J$2:$K$87145,MATCH(C820,'Zdroj IO a ZSJ'!$J$2:$J$87145,0)+A820-VLOOKUP(C820,H:K,4,0),0),2,0),VLOOKUP(B820,'Zdroj IO a ZSJ'!J:K,2,0)),"")</f>
        <v/>
      </c>
      <c r="E820" s="25"/>
      <c r="F820" s="26"/>
    </row>
    <row r="821" spans="1:6" x14ac:dyDescent="0.25">
      <c r="A821" s="28">
        <v>818</v>
      </c>
      <c r="B821" s="22" t="str">
        <f t="shared" si="37"/>
        <v/>
      </c>
      <c r="C821" s="10">
        <f t="shared" ca="1" si="38"/>
        <v>0</v>
      </c>
      <c r="D821" s="10" t="str">
        <f ca="1">IFERROR(+IF(B821="",VLOOKUP(C821,OFFSET('Zdroj IO a ZSJ'!$J$2:$K$87145,MATCH(C821,'Zdroj IO a ZSJ'!$J$2:$J$87145,0)+A821-VLOOKUP(C821,H:K,4,0),0),2,0),VLOOKUP(B821,'Zdroj IO a ZSJ'!J:K,2,0)),"")</f>
        <v/>
      </c>
      <c r="E821" s="25"/>
      <c r="F821" s="26"/>
    </row>
    <row r="822" spans="1:6" x14ac:dyDescent="0.25">
      <c r="A822" s="28">
        <v>819</v>
      </c>
      <c r="B822" s="22" t="str">
        <f t="shared" si="37"/>
        <v/>
      </c>
      <c r="C822" s="10">
        <f t="shared" ca="1" si="38"/>
        <v>0</v>
      </c>
      <c r="D822" s="10" t="str">
        <f ca="1">IFERROR(+IF(B822="",VLOOKUP(C822,OFFSET('Zdroj IO a ZSJ'!$J$2:$K$87145,MATCH(C822,'Zdroj IO a ZSJ'!$J$2:$J$87145,0)+A822-VLOOKUP(C822,H:K,4,0),0),2,0),VLOOKUP(B822,'Zdroj IO a ZSJ'!J:K,2,0)),"")</f>
        <v/>
      </c>
      <c r="E822" s="25"/>
      <c r="F822" s="26"/>
    </row>
    <row r="823" spans="1:6" x14ac:dyDescent="0.25">
      <c r="A823" s="28">
        <v>820</v>
      </c>
      <c r="B823" s="22" t="str">
        <f t="shared" ca="1" si="37"/>
        <v/>
      </c>
      <c r="C823" s="10">
        <f t="shared" ca="1" si="38"/>
        <v>0</v>
      </c>
      <c r="D823" s="10" t="str">
        <f ca="1">IFERROR(+IF(B823="",VLOOKUP(C823,OFFSET('Zdroj IO a ZSJ'!$J$2:$K$87145,MATCH(C823,'Zdroj IO a ZSJ'!$J$2:$J$87145,0)+A823-VLOOKUP(C823,H:K,4,0),0),2,0),VLOOKUP(B823,'Zdroj IO a ZSJ'!J:K,2,0)),"")</f>
        <v/>
      </c>
      <c r="E823" s="25"/>
      <c r="F823" s="26"/>
    </row>
    <row r="824" spans="1:6" x14ac:dyDescent="0.25">
      <c r="A824" s="28">
        <v>821</v>
      </c>
      <c r="B824" s="22" t="str">
        <f t="shared" si="37"/>
        <v/>
      </c>
      <c r="C824" s="10">
        <f t="shared" ca="1" si="38"/>
        <v>0</v>
      </c>
      <c r="D824" s="10" t="str">
        <f ca="1">IFERROR(+IF(B824="",VLOOKUP(C824,OFFSET('Zdroj IO a ZSJ'!$J$2:$K$87145,MATCH(C824,'Zdroj IO a ZSJ'!$J$2:$J$87145,0)+A824-VLOOKUP(C824,H:K,4,0),0),2,0),VLOOKUP(B824,'Zdroj IO a ZSJ'!J:K,2,0)),"")</f>
        <v/>
      </c>
      <c r="E824" s="25"/>
      <c r="F824" s="26"/>
    </row>
    <row r="825" spans="1:6" x14ac:dyDescent="0.25">
      <c r="A825" s="28">
        <v>822</v>
      </c>
      <c r="B825" s="22" t="str">
        <f t="shared" si="37"/>
        <v/>
      </c>
      <c r="C825" s="10">
        <f t="shared" ca="1" si="38"/>
        <v>0</v>
      </c>
      <c r="D825" s="10" t="str">
        <f ca="1">IFERROR(+IF(B825="",VLOOKUP(C825,OFFSET('Zdroj IO a ZSJ'!$J$2:$K$87145,MATCH(C825,'Zdroj IO a ZSJ'!$J$2:$J$87145,0)+A825-VLOOKUP(C825,H:K,4,0),0),2,0),VLOOKUP(B825,'Zdroj IO a ZSJ'!J:K,2,0)),"")</f>
        <v/>
      </c>
      <c r="E825" s="25"/>
      <c r="F825" s="26"/>
    </row>
    <row r="826" spans="1:6" x14ac:dyDescent="0.25">
      <c r="A826" s="28">
        <v>823</v>
      </c>
      <c r="B826" s="22" t="str">
        <f t="shared" si="37"/>
        <v/>
      </c>
      <c r="C826" s="10">
        <f t="shared" ca="1" si="38"/>
        <v>0</v>
      </c>
      <c r="D826" s="10" t="str">
        <f ca="1">IFERROR(+IF(B826="",VLOOKUP(C826,OFFSET('Zdroj IO a ZSJ'!$J$2:$K$87145,MATCH(C826,'Zdroj IO a ZSJ'!$J$2:$J$87145,0)+A826-VLOOKUP(C826,H:K,4,0),0),2,0),VLOOKUP(B826,'Zdroj IO a ZSJ'!J:K,2,0)),"")</f>
        <v/>
      </c>
      <c r="E826" s="25"/>
      <c r="F826" s="26"/>
    </row>
    <row r="827" spans="1:6" x14ac:dyDescent="0.25">
      <c r="A827" s="28">
        <v>824</v>
      </c>
      <c r="B827" s="22" t="str">
        <f t="shared" si="37"/>
        <v/>
      </c>
      <c r="C827" s="10">
        <f t="shared" ca="1" si="38"/>
        <v>0</v>
      </c>
      <c r="D827" s="10" t="str">
        <f ca="1">IFERROR(+IF(B827="",VLOOKUP(C827,OFFSET('Zdroj IO a ZSJ'!$J$2:$K$87145,MATCH(C827,'Zdroj IO a ZSJ'!$J$2:$J$87145,0)+A827-VLOOKUP(C827,H:K,4,0),0),2,0),VLOOKUP(B827,'Zdroj IO a ZSJ'!J:K,2,0)),"")</f>
        <v/>
      </c>
      <c r="E827" s="25"/>
      <c r="F827" s="26"/>
    </row>
    <row r="828" spans="1:6" x14ac:dyDescent="0.25">
      <c r="A828" s="28">
        <v>825</v>
      </c>
      <c r="B828" s="22" t="str">
        <f t="shared" si="37"/>
        <v/>
      </c>
      <c r="C828" s="10">
        <f t="shared" ca="1" si="38"/>
        <v>0</v>
      </c>
      <c r="D828" s="10" t="str">
        <f ca="1">IFERROR(+IF(B828="",VLOOKUP(C828,OFFSET('Zdroj IO a ZSJ'!$J$2:$K$87145,MATCH(C828,'Zdroj IO a ZSJ'!$J$2:$J$87145,0)+A828-VLOOKUP(C828,H:K,4,0),0),2,0),VLOOKUP(B828,'Zdroj IO a ZSJ'!J:K,2,0)),"")</f>
        <v/>
      </c>
      <c r="E828" s="25"/>
      <c r="F828" s="26"/>
    </row>
    <row r="829" spans="1:6" x14ac:dyDescent="0.25">
      <c r="A829" s="28">
        <v>826</v>
      </c>
      <c r="B829" s="22" t="str">
        <f t="shared" si="37"/>
        <v/>
      </c>
      <c r="C829" s="10">
        <f t="shared" ca="1" si="38"/>
        <v>0</v>
      </c>
      <c r="D829" s="10" t="str">
        <f ca="1">IFERROR(+IF(B829="",VLOOKUP(C829,OFFSET('Zdroj IO a ZSJ'!$J$2:$K$87145,MATCH(C829,'Zdroj IO a ZSJ'!$J$2:$J$87145,0)+A829-VLOOKUP(C829,H:K,4,0),0),2,0),VLOOKUP(B829,'Zdroj IO a ZSJ'!J:K,2,0)),"")</f>
        <v/>
      </c>
      <c r="E829" s="25"/>
      <c r="F829" s="26"/>
    </row>
    <row r="830" spans="1:6" x14ac:dyDescent="0.25">
      <c r="A830" s="28">
        <v>827</v>
      </c>
      <c r="B830" s="22" t="str">
        <f t="shared" si="37"/>
        <v/>
      </c>
      <c r="C830" s="10">
        <f t="shared" ca="1" si="38"/>
        <v>0</v>
      </c>
      <c r="D830" s="10" t="str">
        <f ca="1">IFERROR(+IF(B830="",VLOOKUP(C830,OFFSET('Zdroj IO a ZSJ'!$J$2:$K$87145,MATCH(C830,'Zdroj IO a ZSJ'!$J$2:$J$87145,0)+A830-VLOOKUP(C830,H:K,4,0),0),2,0),VLOOKUP(B830,'Zdroj IO a ZSJ'!J:K,2,0)),"")</f>
        <v/>
      </c>
      <c r="E830" s="25"/>
      <c r="F830" s="26"/>
    </row>
    <row r="831" spans="1:6" x14ac:dyDescent="0.25">
      <c r="A831" s="28">
        <v>828</v>
      </c>
      <c r="B831" s="22" t="str">
        <f t="shared" si="37"/>
        <v/>
      </c>
      <c r="C831" s="10">
        <f t="shared" ca="1" si="38"/>
        <v>0</v>
      </c>
      <c r="D831" s="10" t="str">
        <f ca="1">IFERROR(+IF(B831="",VLOOKUP(C831,OFFSET('Zdroj IO a ZSJ'!$J$2:$K$87145,MATCH(C831,'Zdroj IO a ZSJ'!$J$2:$J$87145,0)+A831-VLOOKUP(C831,H:K,4,0),0),2,0),VLOOKUP(B831,'Zdroj IO a ZSJ'!J:K,2,0)),"")</f>
        <v/>
      </c>
      <c r="E831" s="25"/>
      <c r="F831" s="26"/>
    </row>
    <row r="832" spans="1:6" x14ac:dyDescent="0.25">
      <c r="A832" s="28">
        <v>829</v>
      </c>
      <c r="B832" s="22" t="str">
        <f t="shared" si="37"/>
        <v/>
      </c>
      <c r="C832" s="10">
        <f t="shared" ca="1" si="38"/>
        <v>0</v>
      </c>
      <c r="D832" s="10" t="str">
        <f ca="1">IFERROR(+IF(B832="",VLOOKUP(C832,OFFSET('Zdroj IO a ZSJ'!$J$2:$K$87145,MATCH(C832,'Zdroj IO a ZSJ'!$J$2:$J$87145,0)+A832-VLOOKUP(C832,H:K,4,0),0),2,0),VLOOKUP(B832,'Zdroj IO a ZSJ'!J:K,2,0)),"")</f>
        <v/>
      </c>
      <c r="E832" s="25"/>
      <c r="F832" s="26"/>
    </row>
    <row r="833" spans="1:6" x14ac:dyDescent="0.25">
      <c r="A833" s="28">
        <v>830</v>
      </c>
      <c r="B833" s="22" t="str">
        <f t="shared" si="37"/>
        <v/>
      </c>
      <c r="C833" s="10">
        <f t="shared" ca="1" si="38"/>
        <v>0</v>
      </c>
      <c r="D833" s="10" t="str">
        <f ca="1">IFERROR(+IF(B833="",VLOOKUP(C833,OFFSET('Zdroj IO a ZSJ'!$J$2:$K$87145,MATCH(C833,'Zdroj IO a ZSJ'!$J$2:$J$87145,0)+A833-VLOOKUP(C833,H:K,4,0),0),2,0),VLOOKUP(B833,'Zdroj IO a ZSJ'!J:K,2,0)),"")</f>
        <v/>
      </c>
      <c r="E833" s="25"/>
      <c r="F833" s="26"/>
    </row>
    <row r="834" spans="1:6" x14ac:dyDescent="0.25">
      <c r="A834" s="28">
        <v>831</v>
      </c>
      <c r="B834" s="22" t="str">
        <f t="shared" si="37"/>
        <v/>
      </c>
      <c r="C834" s="10">
        <f t="shared" ca="1" si="38"/>
        <v>0</v>
      </c>
      <c r="D834" s="10" t="str">
        <f ca="1">IFERROR(+IF(B834="",VLOOKUP(C834,OFFSET('Zdroj IO a ZSJ'!$J$2:$K$87145,MATCH(C834,'Zdroj IO a ZSJ'!$J$2:$J$87145,0)+A834-VLOOKUP(C834,H:K,4,0),0),2,0),VLOOKUP(B834,'Zdroj IO a ZSJ'!J:K,2,0)),"")</f>
        <v/>
      </c>
      <c r="E834" s="25"/>
      <c r="F834" s="26"/>
    </row>
    <row r="835" spans="1:6" x14ac:dyDescent="0.25">
      <c r="A835" s="28">
        <v>832</v>
      </c>
      <c r="B835" s="22" t="str">
        <f t="shared" si="37"/>
        <v/>
      </c>
      <c r="C835" s="10">
        <f t="shared" ca="1" si="38"/>
        <v>0</v>
      </c>
      <c r="D835" s="10" t="str">
        <f ca="1">IFERROR(+IF(B835="",VLOOKUP(C835,OFFSET('Zdroj IO a ZSJ'!$J$2:$K$87145,MATCH(C835,'Zdroj IO a ZSJ'!$J$2:$J$87145,0)+A835-VLOOKUP(C835,H:K,4,0),0),2,0),VLOOKUP(B835,'Zdroj IO a ZSJ'!J:K,2,0)),"")</f>
        <v/>
      </c>
      <c r="E835" s="25"/>
      <c r="F835" s="26"/>
    </row>
    <row r="836" spans="1:6" x14ac:dyDescent="0.25">
      <c r="A836" s="28">
        <v>833</v>
      </c>
      <c r="B836" s="22" t="str">
        <f t="shared" si="37"/>
        <v/>
      </c>
      <c r="C836" s="10">
        <f t="shared" ca="1" si="38"/>
        <v>0</v>
      </c>
      <c r="D836" s="10" t="str">
        <f ca="1">IFERROR(+IF(B836="",VLOOKUP(C836,OFFSET('Zdroj IO a ZSJ'!$J$2:$K$87145,MATCH(C836,'Zdroj IO a ZSJ'!$J$2:$J$87145,0)+A836-VLOOKUP(C836,H:K,4,0),0),2,0),VLOOKUP(B836,'Zdroj IO a ZSJ'!J:K,2,0)),"")</f>
        <v/>
      </c>
      <c r="E836" s="25"/>
      <c r="F836" s="26"/>
    </row>
    <row r="837" spans="1:6" x14ac:dyDescent="0.25">
      <c r="A837" s="28">
        <v>834</v>
      </c>
      <c r="B837" s="22" t="str">
        <f t="shared" ref="B837:B900" si="39">+IFERROR(VLOOKUP(A837,G:H,2,0),"")</f>
        <v/>
      </c>
      <c r="C837" s="10">
        <f t="shared" ca="1" si="38"/>
        <v>0</v>
      </c>
      <c r="D837" s="10" t="str">
        <f ca="1">IFERROR(+IF(B837="",VLOOKUP(C837,OFFSET('Zdroj IO a ZSJ'!$J$2:$K$87145,MATCH(C837,'Zdroj IO a ZSJ'!$J$2:$J$87145,0)+A837-VLOOKUP(C837,H:K,4,0),0),2,0),VLOOKUP(B837,'Zdroj IO a ZSJ'!J:K,2,0)),"")</f>
        <v/>
      </c>
      <c r="E837" s="25"/>
      <c r="F837" s="26"/>
    </row>
    <row r="838" spans="1:6" x14ac:dyDescent="0.25">
      <c r="A838" s="28">
        <v>835</v>
      </c>
      <c r="B838" s="22" t="str">
        <f t="shared" si="39"/>
        <v/>
      </c>
      <c r="C838" s="10">
        <f t="shared" ca="1" si="38"/>
        <v>0</v>
      </c>
      <c r="D838" s="10" t="str">
        <f ca="1">IFERROR(+IF(B838="",VLOOKUP(C838,OFFSET('Zdroj IO a ZSJ'!$J$2:$K$87145,MATCH(C838,'Zdroj IO a ZSJ'!$J$2:$J$87145,0)+A838-VLOOKUP(C838,H:K,4,0),0),2,0),VLOOKUP(B838,'Zdroj IO a ZSJ'!J:K,2,0)),"")</f>
        <v/>
      </c>
      <c r="E838" s="25"/>
      <c r="F838" s="26"/>
    </row>
    <row r="839" spans="1:6" x14ac:dyDescent="0.25">
      <c r="A839" s="28">
        <v>836</v>
      </c>
      <c r="B839" s="22" t="str">
        <f t="shared" si="39"/>
        <v/>
      </c>
      <c r="C839" s="10">
        <f t="shared" ca="1" si="38"/>
        <v>0</v>
      </c>
      <c r="D839" s="10" t="str">
        <f ca="1">IFERROR(+IF(B839="",VLOOKUP(C839,OFFSET('Zdroj IO a ZSJ'!$J$2:$K$87145,MATCH(C839,'Zdroj IO a ZSJ'!$J$2:$J$87145,0)+A839-VLOOKUP(C839,H:K,4,0),0),2,0),VLOOKUP(B839,'Zdroj IO a ZSJ'!J:K,2,0)),"")</f>
        <v/>
      </c>
      <c r="E839" s="25"/>
      <c r="F839" s="26"/>
    </row>
    <row r="840" spans="1:6" x14ac:dyDescent="0.25">
      <c r="A840" s="28">
        <v>837</v>
      </c>
      <c r="B840" s="22" t="str">
        <f t="shared" si="39"/>
        <v/>
      </c>
      <c r="C840" s="10">
        <f t="shared" ca="1" si="38"/>
        <v>0</v>
      </c>
      <c r="D840" s="10" t="str">
        <f ca="1">IFERROR(+IF(B840="",VLOOKUP(C840,OFFSET('Zdroj IO a ZSJ'!$J$2:$K$87145,MATCH(C840,'Zdroj IO a ZSJ'!$J$2:$J$87145,0)+A840-VLOOKUP(C840,H:K,4,0),0),2,0),VLOOKUP(B840,'Zdroj IO a ZSJ'!J:K,2,0)),"")</f>
        <v/>
      </c>
      <c r="E840" s="25"/>
      <c r="F840" s="26"/>
    </row>
    <row r="841" spans="1:6" x14ac:dyDescent="0.25">
      <c r="A841" s="28">
        <v>838</v>
      </c>
      <c r="B841" s="22" t="str">
        <f t="shared" ca="1" si="39"/>
        <v/>
      </c>
      <c r="C841" s="10">
        <f t="shared" ca="1" si="38"/>
        <v>0</v>
      </c>
      <c r="D841" s="10" t="str">
        <f ca="1">IFERROR(+IF(B841="",VLOOKUP(C841,OFFSET('Zdroj IO a ZSJ'!$J$2:$K$87145,MATCH(C841,'Zdroj IO a ZSJ'!$J$2:$J$87145,0)+A841-VLOOKUP(C841,H:K,4,0),0),2,0),VLOOKUP(B841,'Zdroj IO a ZSJ'!J:K,2,0)),"")</f>
        <v/>
      </c>
      <c r="E841" s="25"/>
      <c r="F841" s="26"/>
    </row>
    <row r="842" spans="1:6" x14ac:dyDescent="0.25">
      <c r="A842" s="28">
        <v>839</v>
      </c>
      <c r="B842" s="22" t="str">
        <f t="shared" si="39"/>
        <v/>
      </c>
      <c r="C842" s="10">
        <f t="shared" ca="1" si="38"/>
        <v>0</v>
      </c>
      <c r="D842" s="10" t="str">
        <f ca="1">IFERROR(+IF(B842="",VLOOKUP(C842,OFFSET('Zdroj IO a ZSJ'!$J$2:$K$87145,MATCH(C842,'Zdroj IO a ZSJ'!$J$2:$J$87145,0)+A842-VLOOKUP(C842,H:K,4,0),0),2,0),VLOOKUP(B842,'Zdroj IO a ZSJ'!J:K,2,0)),"")</f>
        <v/>
      </c>
      <c r="E842" s="25"/>
      <c r="F842" s="26"/>
    </row>
    <row r="843" spans="1:6" x14ac:dyDescent="0.25">
      <c r="A843" s="28">
        <v>840</v>
      </c>
      <c r="B843" s="22" t="str">
        <f t="shared" si="39"/>
        <v/>
      </c>
      <c r="C843" s="10">
        <f t="shared" ref="C843:C906" ca="1" si="40">+IF(B843="",C842,B843)</f>
        <v>0</v>
      </c>
      <c r="D843" s="10" t="str">
        <f ca="1">IFERROR(+IF(B843="",VLOOKUP(C843,OFFSET('Zdroj IO a ZSJ'!$J$2:$K$87145,MATCH(C843,'Zdroj IO a ZSJ'!$J$2:$J$87145,0)+A843-VLOOKUP(C843,H:K,4,0),0),2,0),VLOOKUP(B843,'Zdroj IO a ZSJ'!J:K,2,0)),"")</f>
        <v/>
      </c>
      <c r="E843" s="25"/>
      <c r="F843" s="26"/>
    </row>
    <row r="844" spans="1:6" x14ac:dyDescent="0.25">
      <c r="A844" s="28">
        <v>841</v>
      </c>
      <c r="B844" s="22" t="str">
        <f t="shared" si="39"/>
        <v/>
      </c>
      <c r="C844" s="10">
        <f t="shared" ca="1" si="40"/>
        <v>0</v>
      </c>
      <c r="D844" s="10" t="str">
        <f ca="1">IFERROR(+IF(B844="",VLOOKUP(C844,OFFSET('Zdroj IO a ZSJ'!$J$2:$K$87145,MATCH(C844,'Zdroj IO a ZSJ'!$J$2:$J$87145,0)+A844-VLOOKUP(C844,H:K,4,0),0),2,0),VLOOKUP(B844,'Zdroj IO a ZSJ'!J:K,2,0)),"")</f>
        <v/>
      </c>
      <c r="E844" s="25"/>
      <c r="F844" s="26"/>
    </row>
    <row r="845" spans="1:6" x14ac:dyDescent="0.25">
      <c r="A845" s="28">
        <v>842</v>
      </c>
      <c r="B845" s="22" t="str">
        <f t="shared" si="39"/>
        <v/>
      </c>
      <c r="C845" s="10">
        <f t="shared" ca="1" si="40"/>
        <v>0</v>
      </c>
      <c r="D845" s="10" t="str">
        <f ca="1">IFERROR(+IF(B845="",VLOOKUP(C845,OFFSET('Zdroj IO a ZSJ'!$J$2:$K$87145,MATCH(C845,'Zdroj IO a ZSJ'!$J$2:$J$87145,0)+A845-VLOOKUP(C845,H:K,4,0),0),2,0),VLOOKUP(B845,'Zdroj IO a ZSJ'!J:K,2,0)),"")</f>
        <v/>
      </c>
      <c r="E845" s="25"/>
      <c r="F845" s="26"/>
    </row>
    <row r="846" spans="1:6" x14ac:dyDescent="0.25">
      <c r="A846" s="28">
        <v>843</v>
      </c>
      <c r="B846" s="22" t="str">
        <f t="shared" si="39"/>
        <v/>
      </c>
      <c r="C846" s="10">
        <f t="shared" ca="1" si="40"/>
        <v>0</v>
      </c>
      <c r="D846" s="10" t="str">
        <f ca="1">IFERROR(+IF(B846="",VLOOKUP(C846,OFFSET('Zdroj IO a ZSJ'!$J$2:$K$87145,MATCH(C846,'Zdroj IO a ZSJ'!$J$2:$J$87145,0)+A846-VLOOKUP(C846,H:K,4,0),0),2,0),VLOOKUP(B846,'Zdroj IO a ZSJ'!J:K,2,0)),"")</f>
        <v/>
      </c>
      <c r="E846" s="25"/>
      <c r="F846" s="26"/>
    </row>
    <row r="847" spans="1:6" x14ac:dyDescent="0.25">
      <c r="A847" s="28">
        <v>844</v>
      </c>
      <c r="B847" s="22" t="str">
        <f t="shared" si="39"/>
        <v/>
      </c>
      <c r="C847" s="10">
        <f t="shared" ca="1" si="40"/>
        <v>0</v>
      </c>
      <c r="D847" s="10" t="str">
        <f ca="1">IFERROR(+IF(B847="",VLOOKUP(C847,OFFSET('Zdroj IO a ZSJ'!$J$2:$K$87145,MATCH(C847,'Zdroj IO a ZSJ'!$J$2:$J$87145,0)+A847-VLOOKUP(C847,H:K,4,0),0),2,0),VLOOKUP(B847,'Zdroj IO a ZSJ'!J:K,2,0)),"")</f>
        <v/>
      </c>
      <c r="E847" s="25"/>
      <c r="F847" s="26"/>
    </row>
    <row r="848" spans="1:6" x14ac:dyDescent="0.25">
      <c r="A848" s="28">
        <v>845</v>
      </c>
      <c r="B848" s="22" t="str">
        <f t="shared" si="39"/>
        <v/>
      </c>
      <c r="C848" s="10">
        <f t="shared" ca="1" si="40"/>
        <v>0</v>
      </c>
      <c r="D848" s="10" t="str">
        <f ca="1">IFERROR(+IF(B848="",VLOOKUP(C848,OFFSET('Zdroj IO a ZSJ'!$J$2:$K$87145,MATCH(C848,'Zdroj IO a ZSJ'!$J$2:$J$87145,0)+A848-VLOOKUP(C848,H:K,4,0),0),2,0),VLOOKUP(B848,'Zdroj IO a ZSJ'!J:K,2,0)),"")</f>
        <v/>
      </c>
      <c r="E848" s="25"/>
      <c r="F848" s="26"/>
    </row>
    <row r="849" spans="1:6" x14ac:dyDescent="0.25">
      <c r="A849" s="28">
        <v>846</v>
      </c>
      <c r="B849" s="22" t="str">
        <f t="shared" si="39"/>
        <v/>
      </c>
      <c r="C849" s="10">
        <f t="shared" ca="1" si="40"/>
        <v>0</v>
      </c>
      <c r="D849" s="10" t="str">
        <f ca="1">IFERROR(+IF(B849="",VLOOKUP(C849,OFFSET('Zdroj IO a ZSJ'!$J$2:$K$87145,MATCH(C849,'Zdroj IO a ZSJ'!$J$2:$J$87145,0)+A849-VLOOKUP(C849,H:K,4,0),0),2,0),VLOOKUP(B849,'Zdroj IO a ZSJ'!J:K,2,0)),"")</f>
        <v/>
      </c>
      <c r="E849" s="25"/>
      <c r="F849" s="26"/>
    </row>
    <row r="850" spans="1:6" x14ac:dyDescent="0.25">
      <c r="A850" s="28">
        <v>847</v>
      </c>
      <c r="B850" s="22" t="str">
        <f t="shared" si="39"/>
        <v/>
      </c>
      <c r="C850" s="10">
        <f t="shared" ca="1" si="40"/>
        <v>0</v>
      </c>
      <c r="D850" s="10" t="str">
        <f ca="1">IFERROR(+IF(B850="",VLOOKUP(C850,OFFSET('Zdroj IO a ZSJ'!$J$2:$K$87145,MATCH(C850,'Zdroj IO a ZSJ'!$J$2:$J$87145,0)+A850-VLOOKUP(C850,H:K,4,0),0),2,0),VLOOKUP(B850,'Zdroj IO a ZSJ'!J:K,2,0)),"")</f>
        <v/>
      </c>
      <c r="E850" s="25"/>
      <c r="F850" s="26"/>
    </row>
    <row r="851" spans="1:6" x14ac:dyDescent="0.25">
      <c r="A851" s="28">
        <v>848</v>
      </c>
      <c r="B851" s="22" t="str">
        <f t="shared" si="39"/>
        <v/>
      </c>
      <c r="C851" s="10">
        <f t="shared" ca="1" si="40"/>
        <v>0</v>
      </c>
      <c r="D851" s="10" t="str">
        <f ca="1">IFERROR(+IF(B851="",VLOOKUP(C851,OFFSET('Zdroj IO a ZSJ'!$J$2:$K$87145,MATCH(C851,'Zdroj IO a ZSJ'!$J$2:$J$87145,0)+A851-VLOOKUP(C851,H:K,4,0),0),2,0),VLOOKUP(B851,'Zdroj IO a ZSJ'!J:K,2,0)),"")</f>
        <v/>
      </c>
      <c r="E851" s="25"/>
      <c r="F851" s="26"/>
    </row>
    <row r="852" spans="1:6" x14ac:dyDescent="0.25">
      <c r="A852" s="28">
        <v>849</v>
      </c>
      <c r="B852" s="22" t="str">
        <f t="shared" si="39"/>
        <v/>
      </c>
      <c r="C852" s="10">
        <f t="shared" ca="1" si="40"/>
        <v>0</v>
      </c>
      <c r="D852" s="10" t="str">
        <f ca="1">IFERROR(+IF(B852="",VLOOKUP(C852,OFFSET('Zdroj IO a ZSJ'!$J$2:$K$87145,MATCH(C852,'Zdroj IO a ZSJ'!$J$2:$J$87145,0)+A852-VLOOKUP(C852,H:K,4,0),0),2,0),VLOOKUP(B852,'Zdroj IO a ZSJ'!J:K,2,0)),"")</f>
        <v/>
      </c>
      <c r="E852" s="25"/>
      <c r="F852" s="26"/>
    </row>
    <row r="853" spans="1:6" x14ac:dyDescent="0.25">
      <c r="A853" s="28">
        <v>850</v>
      </c>
      <c r="B853" s="22" t="str">
        <f t="shared" si="39"/>
        <v/>
      </c>
      <c r="C853" s="10">
        <f t="shared" ca="1" si="40"/>
        <v>0</v>
      </c>
      <c r="D853" s="10" t="str">
        <f ca="1">IFERROR(+IF(B853="",VLOOKUP(C853,OFFSET('Zdroj IO a ZSJ'!$J$2:$K$87145,MATCH(C853,'Zdroj IO a ZSJ'!$J$2:$J$87145,0)+A853-VLOOKUP(C853,H:K,4,0),0),2,0),VLOOKUP(B853,'Zdroj IO a ZSJ'!J:K,2,0)),"")</f>
        <v/>
      </c>
      <c r="E853" s="25"/>
      <c r="F853" s="26"/>
    </row>
    <row r="854" spans="1:6" x14ac:dyDescent="0.25">
      <c r="A854" s="28">
        <v>851</v>
      </c>
      <c r="B854" s="22" t="str">
        <f t="shared" si="39"/>
        <v/>
      </c>
      <c r="C854" s="10">
        <f t="shared" ca="1" si="40"/>
        <v>0</v>
      </c>
      <c r="D854" s="10" t="str">
        <f ca="1">IFERROR(+IF(B854="",VLOOKUP(C854,OFFSET('Zdroj IO a ZSJ'!$J$2:$K$87145,MATCH(C854,'Zdroj IO a ZSJ'!$J$2:$J$87145,0)+A854-VLOOKUP(C854,H:K,4,0),0),2,0),VLOOKUP(B854,'Zdroj IO a ZSJ'!J:K,2,0)),"")</f>
        <v/>
      </c>
      <c r="E854" s="25"/>
      <c r="F854" s="26"/>
    </row>
    <row r="855" spans="1:6" x14ac:dyDescent="0.25">
      <c r="A855" s="28">
        <v>852</v>
      </c>
      <c r="B855" s="22" t="str">
        <f t="shared" ca="1" si="39"/>
        <v/>
      </c>
      <c r="C855" s="10">
        <f t="shared" ca="1" si="40"/>
        <v>0</v>
      </c>
      <c r="D855" s="10" t="str">
        <f ca="1">IFERROR(+IF(B855="",VLOOKUP(C855,OFFSET('Zdroj IO a ZSJ'!$J$2:$K$87145,MATCH(C855,'Zdroj IO a ZSJ'!$J$2:$J$87145,0)+A855-VLOOKUP(C855,H:K,4,0),0),2,0),VLOOKUP(B855,'Zdroj IO a ZSJ'!J:K,2,0)),"")</f>
        <v/>
      </c>
      <c r="E855" s="25"/>
      <c r="F855" s="26"/>
    </row>
    <row r="856" spans="1:6" x14ac:dyDescent="0.25">
      <c r="A856" s="28">
        <v>853</v>
      </c>
      <c r="B856" s="22" t="str">
        <f t="shared" si="39"/>
        <v/>
      </c>
      <c r="C856" s="10">
        <f t="shared" ca="1" si="40"/>
        <v>0</v>
      </c>
      <c r="D856" s="10" t="str">
        <f ca="1">IFERROR(+IF(B856="",VLOOKUP(C856,OFFSET('Zdroj IO a ZSJ'!$J$2:$K$87145,MATCH(C856,'Zdroj IO a ZSJ'!$J$2:$J$87145,0)+A856-VLOOKUP(C856,H:K,4,0),0),2,0),VLOOKUP(B856,'Zdroj IO a ZSJ'!J:K,2,0)),"")</f>
        <v/>
      </c>
      <c r="E856" s="25"/>
      <c r="F856" s="26"/>
    </row>
    <row r="857" spans="1:6" x14ac:dyDescent="0.25">
      <c r="A857" s="28">
        <v>854</v>
      </c>
      <c r="B857" s="22" t="str">
        <f t="shared" si="39"/>
        <v/>
      </c>
      <c r="C857" s="10">
        <f t="shared" ca="1" si="40"/>
        <v>0</v>
      </c>
      <c r="D857" s="10" t="str">
        <f ca="1">IFERROR(+IF(B857="",VLOOKUP(C857,OFFSET('Zdroj IO a ZSJ'!$J$2:$K$87145,MATCH(C857,'Zdroj IO a ZSJ'!$J$2:$J$87145,0)+A857-VLOOKUP(C857,H:K,4,0),0),2,0),VLOOKUP(B857,'Zdroj IO a ZSJ'!J:K,2,0)),"")</f>
        <v/>
      </c>
      <c r="E857" s="25"/>
      <c r="F857" s="26"/>
    </row>
    <row r="858" spans="1:6" x14ac:dyDescent="0.25">
      <c r="A858" s="28">
        <v>855</v>
      </c>
      <c r="B858" s="22" t="str">
        <f t="shared" si="39"/>
        <v/>
      </c>
      <c r="C858" s="10">
        <f t="shared" ca="1" si="40"/>
        <v>0</v>
      </c>
      <c r="D858" s="10" t="str">
        <f ca="1">IFERROR(+IF(B858="",VLOOKUP(C858,OFFSET('Zdroj IO a ZSJ'!$J$2:$K$87145,MATCH(C858,'Zdroj IO a ZSJ'!$J$2:$J$87145,0)+A858-VLOOKUP(C858,H:K,4,0),0),2,0),VLOOKUP(B858,'Zdroj IO a ZSJ'!J:K,2,0)),"")</f>
        <v/>
      </c>
      <c r="E858" s="25"/>
      <c r="F858" s="26"/>
    </row>
    <row r="859" spans="1:6" x14ac:dyDescent="0.25">
      <c r="A859" s="28">
        <v>856</v>
      </c>
      <c r="B859" s="22" t="str">
        <f t="shared" ca="1" si="39"/>
        <v/>
      </c>
      <c r="C859" s="10">
        <f t="shared" ca="1" si="40"/>
        <v>0</v>
      </c>
      <c r="D859" s="10" t="str">
        <f ca="1">IFERROR(+IF(B859="",VLOOKUP(C859,OFFSET('Zdroj IO a ZSJ'!$J$2:$K$87145,MATCH(C859,'Zdroj IO a ZSJ'!$J$2:$J$87145,0)+A859-VLOOKUP(C859,H:K,4,0),0),2,0),VLOOKUP(B859,'Zdroj IO a ZSJ'!J:K,2,0)),"")</f>
        <v/>
      </c>
      <c r="E859" s="25"/>
      <c r="F859" s="26"/>
    </row>
    <row r="860" spans="1:6" x14ac:dyDescent="0.25">
      <c r="A860" s="28">
        <v>857</v>
      </c>
      <c r="B860" s="22" t="str">
        <f t="shared" si="39"/>
        <v/>
      </c>
      <c r="C860" s="10">
        <f t="shared" ca="1" si="40"/>
        <v>0</v>
      </c>
      <c r="D860" s="10" t="str">
        <f ca="1">IFERROR(+IF(B860="",VLOOKUP(C860,OFFSET('Zdroj IO a ZSJ'!$J$2:$K$87145,MATCH(C860,'Zdroj IO a ZSJ'!$J$2:$J$87145,0)+A860-VLOOKUP(C860,H:K,4,0),0),2,0),VLOOKUP(B860,'Zdroj IO a ZSJ'!J:K,2,0)),"")</f>
        <v/>
      </c>
      <c r="E860" s="25"/>
      <c r="F860" s="26"/>
    </row>
    <row r="861" spans="1:6" x14ac:dyDescent="0.25">
      <c r="A861" s="28">
        <v>858</v>
      </c>
      <c r="B861" s="22" t="str">
        <f t="shared" si="39"/>
        <v/>
      </c>
      <c r="C861" s="10">
        <f t="shared" ca="1" si="40"/>
        <v>0</v>
      </c>
      <c r="D861" s="10" t="str">
        <f ca="1">IFERROR(+IF(B861="",VLOOKUP(C861,OFFSET('Zdroj IO a ZSJ'!$J$2:$K$87145,MATCH(C861,'Zdroj IO a ZSJ'!$J$2:$J$87145,0)+A861-VLOOKUP(C861,H:K,4,0),0),2,0),VLOOKUP(B861,'Zdroj IO a ZSJ'!J:K,2,0)),"")</f>
        <v/>
      </c>
      <c r="E861" s="25"/>
      <c r="F861" s="26"/>
    </row>
    <row r="862" spans="1:6" x14ac:dyDescent="0.25">
      <c r="A862" s="28">
        <v>859</v>
      </c>
      <c r="B862" s="22" t="str">
        <f t="shared" si="39"/>
        <v/>
      </c>
      <c r="C862" s="10">
        <f t="shared" ca="1" si="40"/>
        <v>0</v>
      </c>
      <c r="D862" s="10" t="str">
        <f ca="1">IFERROR(+IF(B862="",VLOOKUP(C862,OFFSET('Zdroj IO a ZSJ'!$J$2:$K$87145,MATCH(C862,'Zdroj IO a ZSJ'!$J$2:$J$87145,0)+A862-VLOOKUP(C862,H:K,4,0),0),2,0),VLOOKUP(B862,'Zdroj IO a ZSJ'!J:K,2,0)),"")</f>
        <v/>
      </c>
      <c r="E862" s="25"/>
      <c r="F862" s="26"/>
    </row>
    <row r="863" spans="1:6" x14ac:dyDescent="0.25">
      <c r="A863" s="28">
        <v>860</v>
      </c>
      <c r="B863" s="22" t="str">
        <f t="shared" si="39"/>
        <v/>
      </c>
      <c r="C863" s="10">
        <f t="shared" ca="1" si="40"/>
        <v>0</v>
      </c>
      <c r="D863" s="10" t="str">
        <f ca="1">IFERROR(+IF(B863="",VLOOKUP(C863,OFFSET('Zdroj IO a ZSJ'!$J$2:$K$87145,MATCH(C863,'Zdroj IO a ZSJ'!$J$2:$J$87145,0)+A863-VLOOKUP(C863,H:K,4,0),0),2,0),VLOOKUP(B863,'Zdroj IO a ZSJ'!J:K,2,0)),"")</f>
        <v/>
      </c>
      <c r="E863" s="25"/>
      <c r="F863" s="26"/>
    </row>
    <row r="864" spans="1:6" x14ac:dyDescent="0.25">
      <c r="A864" s="28">
        <v>861</v>
      </c>
      <c r="B864" s="22" t="str">
        <f t="shared" si="39"/>
        <v/>
      </c>
      <c r="C864" s="10">
        <f t="shared" ca="1" si="40"/>
        <v>0</v>
      </c>
      <c r="D864" s="10" t="str">
        <f ca="1">IFERROR(+IF(B864="",VLOOKUP(C864,OFFSET('Zdroj IO a ZSJ'!$J$2:$K$87145,MATCH(C864,'Zdroj IO a ZSJ'!$J$2:$J$87145,0)+A864-VLOOKUP(C864,H:K,4,0),0),2,0),VLOOKUP(B864,'Zdroj IO a ZSJ'!J:K,2,0)),"")</f>
        <v/>
      </c>
      <c r="E864" s="25"/>
      <c r="F864" s="26"/>
    </row>
    <row r="865" spans="1:6" x14ac:dyDescent="0.25">
      <c r="A865" s="28">
        <v>862</v>
      </c>
      <c r="B865" s="22" t="str">
        <f t="shared" si="39"/>
        <v/>
      </c>
      <c r="C865" s="10">
        <f t="shared" ca="1" si="40"/>
        <v>0</v>
      </c>
      <c r="D865" s="10" t="str">
        <f ca="1">IFERROR(+IF(B865="",VLOOKUP(C865,OFFSET('Zdroj IO a ZSJ'!$J$2:$K$87145,MATCH(C865,'Zdroj IO a ZSJ'!$J$2:$J$87145,0)+A865-VLOOKUP(C865,H:K,4,0),0),2,0),VLOOKUP(B865,'Zdroj IO a ZSJ'!J:K,2,0)),"")</f>
        <v/>
      </c>
      <c r="E865" s="25"/>
      <c r="F865" s="26"/>
    </row>
    <row r="866" spans="1:6" x14ac:dyDescent="0.25">
      <c r="A866" s="28">
        <v>863</v>
      </c>
      <c r="B866" s="22" t="str">
        <f t="shared" si="39"/>
        <v/>
      </c>
      <c r="C866" s="10">
        <f t="shared" ca="1" si="40"/>
        <v>0</v>
      </c>
      <c r="D866" s="10" t="str">
        <f ca="1">IFERROR(+IF(B866="",VLOOKUP(C866,OFFSET('Zdroj IO a ZSJ'!$J$2:$K$87145,MATCH(C866,'Zdroj IO a ZSJ'!$J$2:$J$87145,0)+A866-VLOOKUP(C866,H:K,4,0),0),2,0),VLOOKUP(B866,'Zdroj IO a ZSJ'!J:K,2,0)),"")</f>
        <v/>
      </c>
      <c r="E866" s="25"/>
      <c r="F866" s="26"/>
    </row>
    <row r="867" spans="1:6" x14ac:dyDescent="0.25">
      <c r="A867" s="28">
        <v>864</v>
      </c>
      <c r="B867" s="22" t="str">
        <f t="shared" si="39"/>
        <v/>
      </c>
      <c r="C867" s="10">
        <f t="shared" ca="1" si="40"/>
        <v>0</v>
      </c>
      <c r="D867" s="10" t="str">
        <f ca="1">IFERROR(+IF(B867="",VLOOKUP(C867,OFFSET('Zdroj IO a ZSJ'!$J$2:$K$87145,MATCH(C867,'Zdroj IO a ZSJ'!$J$2:$J$87145,0)+A867-VLOOKUP(C867,H:K,4,0),0),2,0),VLOOKUP(B867,'Zdroj IO a ZSJ'!J:K,2,0)),"")</f>
        <v/>
      </c>
      <c r="E867" s="25"/>
      <c r="F867" s="26"/>
    </row>
    <row r="868" spans="1:6" x14ac:dyDescent="0.25">
      <c r="A868" s="28">
        <v>865</v>
      </c>
      <c r="B868" s="22" t="str">
        <f t="shared" ca="1" si="39"/>
        <v/>
      </c>
      <c r="C868" s="10">
        <f t="shared" ca="1" si="40"/>
        <v>0</v>
      </c>
      <c r="D868" s="10" t="str">
        <f ca="1">IFERROR(+IF(B868="",VLOOKUP(C868,OFFSET('Zdroj IO a ZSJ'!$J$2:$K$87145,MATCH(C868,'Zdroj IO a ZSJ'!$J$2:$J$87145,0)+A868-VLOOKUP(C868,H:K,4,0),0),2,0),VLOOKUP(B868,'Zdroj IO a ZSJ'!J:K,2,0)),"")</f>
        <v/>
      </c>
      <c r="E868" s="25"/>
      <c r="F868" s="26"/>
    </row>
    <row r="869" spans="1:6" x14ac:dyDescent="0.25">
      <c r="A869" s="28">
        <v>866</v>
      </c>
      <c r="B869" s="22" t="str">
        <f t="shared" si="39"/>
        <v/>
      </c>
      <c r="C869" s="10">
        <f t="shared" ca="1" si="40"/>
        <v>0</v>
      </c>
      <c r="D869" s="10" t="str">
        <f ca="1">IFERROR(+IF(B869="",VLOOKUP(C869,OFFSET('Zdroj IO a ZSJ'!$J$2:$K$87145,MATCH(C869,'Zdroj IO a ZSJ'!$J$2:$J$87145,0)+A869-VLOOKUP(C869,H:K,4,0),0),2,0),VLOOKUP(B869,'Zdroj IO a ZSJ'!J:K,2,0)),"")</f>
        <v/>
      </c>
      <c r="E869" s="25"/>
      <c r="F869" s="26"/>
    </row>
    <row r="870" spans="1:6" x14ac:dyDescent="0.25">
      <c r="A870" s="28">
        <v>867</v>
      </c>
      <c r="B870" s="22" t="str">
        <f t="shared" si="39"/>
        <v/>
      </c>
      <c r="C870" s="10">
        <f t="shared" ca="1" si="40"/>
        <v>0</v>
      </c>
      <c r="D870" s="10" t="str">
        <f ca="1">IFERROR(+IF(B870="",VLOOKUP(C870,OFFSET('Zdroj IO a ZSJ'!$J$2:$K$87145,MATCH(C870,'Zdroj IO a ZSJ'!$J$2:$J$87145,0)+A870-VLOOKUP(C870,H:K,4,0),0),2,0),VLOOKUP(B870,'Zdroj IO a ZSJ'!J:K,2,0)),"")</f>
        <v/>
      </c>
      <c r="E870" s="25"/>
      <c r="F870" s="26"/>
    </row>
    <row r="871" spans="1:6" x14ac:dyDescent="0.25">
      <c r="A871" s="28">
        <v>868</v>
      </c>
      <c r="B871" s="22" t="str">
        <f t="shared" ca="1" si="39"/>
        <v/>
      </c>
      <c r="C871" s="10">
        <f t="shared" ca="1" si="40"/>
        <v>0</v>
      </c>
      <c r="D871" s="10" t="str">
        <f ca="1">IFERROR(+IF(B871="",VLOOKUP(C871,OFFSET('Zdroj IO a ZSJ'!$J$2:$K$87145,MATCH(C871,'Zdroj IO a ZSJ'!$J$2:$J$87145,0)+A871-VLOOKUP(C871,H:K,4,0),0),2,0),VLOOKUP(B871,'Zdroj IO a ZSJ'!J:K,2,0)),"")</f>
        <v/>
      </c>
      <c r="E871" s="25"/>
      <c r="F871" s="26"/>
    </row>
    <row r="872" spans="1:6" x14ac:dyDescent="0.25">
      <c r="A872" s="28">
        <v>869</v>
      </c>
      <c r="B872" s="22" t="str">
        <f t="shared" si="39"/>
        <v/>
      </c>
      <c r="C872" s="10">
        <f t="shared" ca="1" si="40"/>
        <v>0</v>
      </c>
      <c r="D872" s="10" t="str">
        <f ca="1">IFERROR(+IF(B872="",VLOOKUP(C872,OFFSET('Zdroj IO a ZSJ'!$J$2:$K$87145,MATCH(C872,'Zdroj IO a ZSJ'!$J$2:$J$87145,0)+A872-VLOOKUP(C872,H:K,4,0),0),2,0),VLOOKUP(B872,'Zdroj IO a ZSJ'!J:K,2,0)),"")</f>
        <v/>
      </c>
      <c r="E872" s="25"/>
      <c r="F872" s="26"/>
    </row>
    <row r="873" spans="1:6" x14ac:dyDescent="0.25">
      <c r="A873" s="28">
        <v>870</v>
      </c>
      <c r="B873" s="22" t="str">
        <f t="shared" ca="1" si="39"/>
        <v/>
      </c>
      <c r="C873" s="10">
        <f t="shared" ca="1" si="40"/>
        <v>0</v>
      </c>
      <c r="D873" s="10" t="str">
        <f ca="1">IFERROR(+IF(B873="",VLOOKUP(C873,OFFSET('Zdroj IO a ZSJ'!$J$2:$K$87145,MATCH(C873,'Zdroj IO a ZSJ'!$J$2:$J$87145,0)+A873-VLOOKUP(C873,H:K,4,0),0),2,0),VLOOKUP(B873,'Zdroj IO a ZSJ'!J:K,2,0)),"")</f>
        <v/>
      </c>
      <c r="E873" s="25"/>
      <c r="F873" s="26"/>
    </row>
    <row r="874" spans="1:6" x14ac:dyDescent="0.25">
      <c r="A874" s="28">
        <v>871</v>
      </c>
      <c r="B874" s="22" t="str">
        <f t="shared" si="39"/>
        <v/>
      </c>
      <c r="C874" s="10">
        <f t="shared" ca="1" si="40"/>
        <v>0</v>
      </c>
      <c r="D874" s="10" t="str">
        <f ca="1">IFERROR(+IF(B874="",VLOOKUP(C874,OFFSET('Zdroj IO a ZSJ'!$J$2:$K$87145,MATCH(C874,'Zdroj IO a ZSJ'!$J$2:$J$87145,0)+A874-VLOOKUP(C874,H:K,4,0),0),2,0),VLOOKUP(B874,'Zdroj IO a ZSJ'!J:K,2,0)),"")</f>
        <v/>
      </c>
      <c r="E874" s="25"/>
      <c r="F874" s="26"/>
    </row>
    <row r="875" spans="1:6" x14ac:dyDescent="0.25">
      <c r="A875" s="28">
        <v>872</v>
      </c>
      <c r="B875" s="22" t="str">
        <f t="shared" si="39"/>
        <v/>
      </c>
      <c r="C875" s="10">
        <f t="shared" ca="1" si="40"/>
        <v>0</v>
      </c>
      <c r="D875" s="10" t="str">
        <f ca="1">IFERROR(+IF(B875="",VLOOKUP(C875,OFFSET('Zdroj IO a ZSJ'!$J$2:$K$87145,MATCH(C875,'Zdroj IO a ZSJ'!$J$2:$J$87145,0)+A875-VLOOKUP(C875,H:K,4,0),0),2,0),VLOOKUP(B875,'Zdroj IO a ZSJ'!J:K,2,0)),"")</f>
        <v/>
      </c>
      <c r="E875" s="25"/>
      <c r="F875" s="26"/>
    </row>
    <row r="876" spans="1:6" x14ac:dyDescent="0.25">
      <c r="A876" s="28">
        <v>873</v>
      </c>
      <c r="B876" s="22" t="str">
        <f t="shared" si="39"/>
        <v/>
      </c>
      <c r="C876" s="10">
        <f t="shared" ca="1" si="40"/>
        <v>0</v>
      </c>
      <c r="D876" s="10" t="str">
        <f ca="1">IFERROR(+IF(B876="",VLOOKUP(C876,OFFSET('Zdroj IO a ZSJ'!$J$2:$K$87145,MATCH(C876,'Zdroj IO a ZSJ'!$J$2:$J$87145,0)+A876-VLOOKUP(C876,H:K,4,0),0),2,0),VLOOKUP(B876,'Zdroj IO a ZSJ'!J:K,2,0)),"")</f>
        <v/>
      </c>
      <c r="E876" s="25"/>
      <c r="F876" s="26"/>
    </row>
    <row r="877" spans="1:6" x14ac:dyDescent="0.25">
      <c r="A877" s="28">
        <v>874</v>
      </c>
      <c r="B877" s="22" t="str">
        <f t="shared" si="39"/>
        <v/>
      </c>
      <c r="C877" s="10">
        <f t="shared" ca="1" si="40"/>
        <v>0</v>
      </c>
      <c r="D877" s="10" t="str">
        <f ca="1">IFERROR(+IF(B877="",VLOOKUP(C877,OFFSET('Zdroj IO a ZSJ'!$J$2:$K$87145,MATCH(C877,'Zdroj IO a ZSJ'!$J$2:$J$87145,0)+A877-VLOOKUP(C877,H:K,4,0),0),2,0),VLOOKUP(B877,'Zdroj IO a ZSJ'!J:K,2,0)),"")</f>
        <v/>
      </c>
      <c r="E877" s="25"/>
      <c r="F877" s="26"/>
    </row>
    <row r="878" spans="1:6" x14ac:dyDescent="0.25">
      <c r="A878" s="28">
        <v>875</v>
      </c>
      <c r="B878" s="22" t="str">
        <f t="shared" si="39"/>
        <v/>
      </c>
      <c r="C878" s="10">
        <f t="shared" ca="1" si="40"/>
        <v>0</v>
      </c>
      <c r="D878" s="10" t="str">
        <f ca="1">IFERROR(+IF(B878="",VLOOKUP(C878,OFFSET('Zdroj IO a ZSJ'!$J$2:$K$87145,MATCH(C878,'Zdroj IO a ZSJ'!$J$2:$J$87145,0)+A878-VLOOKUP(C878,H:K,4,0),0),2,0),VLOOKUP(B878,'Zdroj IO a ZSJ'!J:K,2,0)),"")</f>
        <v/>
      </c>
      <c r="E878" s="25"/>
      <c r="F878" s="26"/>
    </row>
    <row r="879" spans="1:6" x14ac:dyDescent="0.25">
      <c r="A879" s="28">
        <v>876</v>
      </c>
      <c r="B879" s="22" t="str">
        <f t="shared" si="39"/>
        <v/>
      </c>
      <c r="C879" s="10">
        <f t="shared" ca="1" si="40"/>
        <v>0</v>
      </c>
      <c r="D879" s="10" t="str">
        <f ca="1">IFERROR(+IF(B879="",VLOOKUP(C879,OFFSET('Zdroj IO a ZSJ'!$J$2:$K$87145,MATCH(C879,'Zdroj IO a ZSJ'!$J$2:$J$87145,0)+A879-VLOOKUP(C879,H:K,4,0),0),2,0),VLOOKUP(B879,'Zdroj IO a ZSJ'!J:K,2,0)),"")</f>
        <v/>
      </c>
      <c r="E879" s="25"/>
      <c r="F879" s="26"/>
    </row>
    <row r="880" spans="1:6" x14ac:dyDescent="0.25">
      <c r="A880" s="28">
        <v>877</v>
      </c>
      <c r="B880" s="22" t="str">
        <f t="shared" si="39"/>
        <v/>
      </c>
      <c r="C880" s="10">
        <f t="shared" ca="1" si="40"/>
        <v>0</v>
      </c>
      <c r="D880" s="10" t="str">
        <f ca="1">IFERROR(+IF(B880="",VLOOKUP(C880,OFFSET('Zdroj IO a ZSJ'!$J$2:$K$87145,MATCH(C880,'Zdroj IO a ZSJ'!$J$2:$J$87145,0)+A880-VLOOKUP(C880,H:K,4,0),0),2,0),VLOOKUP(B880,'Zdroj IO a ZSJ'!J:K,2,0)),"")</f>
        <v/>
      </c>
      <c r="E880" s="25"/>
      <c r="F880" s="26"/>
    </row>
    <row r="881" spans="1:6" x14ac:dyDescent="0.25">
      <c r="A881" s="28">
        <v>878</v>
      </c>
      <c r="B881" s="22" t="str">
        <f t="shared" si="39"/>
        <v/>
      </c>
      <c r="C881" s="10">
        <f t="shared" ca="1" si="40"/>
        <v>0</v>
      </c>
      <c r="D881" s="10" t="str">
        <f ca="1">IFERROR(+IF(B881="",VLOOKUP(C881,OFFSET('Zdroj IO a ZSJ'!$J$2:$K$87145,MATCH(C881,'Zdroj IO a ZSJ'!$J$2:$J$87145,0)+A881-VLOOKUP(C881,H:K,4,0),0),2,0),VLOOKUP(B881,'Zdroj IO a ZSJ'!J:K,2,0)),"")</f>
        <v/>
      </c>
      <c r="E881" s="25"/>
      <c r="F881" s="26"/>
    </row>
    <row r="882" spans="1:6" x14ac:dyDescent="0.25">
      <c r="A882" s="28">
        <v>879</v>
      </c>
      <c r="B882" s="22" t="str">
        <f t="shared" si="39"/>
        <v/>
      </c>
      <c r="C882" s="10">
        <f t="shared" ca="1" si="40"/>
        <v>0</v>
      </c>
      <c r="D882" s="10" t="str">
        <f ca="1">IFERROR(+IF(B882="",VLOOKUP(C882,OFFSET('Zdroj IO a ZSJ'!$J$2:$K$87145,MATCH(C882,'Zdroj IO a ZSJ'!$J$2:$J$87145,0)+A882-VLOOKUP(C882,H:K,4,0),0),2,0),VLOOKUP(B882,'Zdroj IO a ZSJ'!J:K,2,0)),"")</f>
        <v/>
      </c>
      <c r="E882" s="25"/>
      <c r="F882" s="26"/>
    </row>
    <row r="883" spans="1:6" x14ac:dyDescent="0.25">
      <c r="A883" s="28">
        <v>880</v>
      </c>
      <c r="B883" s="22" t="str">
        <f t="shared" si="39"/>
        <v/>
      </c>
      <c r="C883" s="10">
        <f t="shared" ca="1" si="40"/>
        <v>0</v>
      </c>
      <c r="D883" s="10" t="str">
        <f ca="1">IFERROR(+IF(B883="",VLOOKUP(C883,OFFSET('Zdroj IO a ZSJ'!$J$2:$K$87145,MATCH(C883,'Zdroj IO a ZSJ'!$J$2:$J$87145,0)+A883-VLOOKUP(C883,H:K,4,0),0),2,0),VLOOKUP(B883,'Zdroj IO a ZSJ'!J:K,2,0)),"")</f>
        <v/>
      </c>
      <c r="E883" s="25"/>
      <c r="F883" s="26"/>
    </row>
    <row r="884" spans="1:6" x14ac:dyDescent="0.25">
      <c r="A884" s="28">
        <v>881</v>
      </c>
      <c r="B884" s="22" t="str">
        <f t="shared" si="39"/>
        <v/>
      </c>
      <c r="C884" s="10">
        <f t="shared" ca="1" si="40"/>
        <v>0</v>
      </c>
      <c r="D884" s="10" t="str">
        <f ca="1">IFERROR(+IF(B884="",VLOOKUP(C884,OFFSET('Zdroj IO a ZSJ'!$J$2:$K$87145,MATCH(C884,'Zdroj IO a ZSJ'!$J$2:$J$87145,0)+A884-VLOOKUP(C884,H:K,4,0),0),2,0),VLOOKUP(B884,'Zdroj IO a ZSJ'!J:K,2,0)),"")</f>
        <v/>
      </c>
      <c r="E884" s="25"/>
      <c r="F884" s="26"/>
    </row>
    <row r="885" spans="1:6" x14ac:dyDescent="0.25">
      <c r="A885" s="28">
        <v>882</v>
      </c>
      <c r="B885" s="22" t="str">
        <f t="shared" si="39"/>
        <v/>
      </c>
      <c r="C885" s="10">
        <f t="shared" ca="1" si="40"/>
        <v>0</v>
      </c>
      <c r="D885" s="10" t="str">
        <f ca="1">IFERROR(+IF(B885="",VLOOKUP(C885,OFFSET('Zdroj IO a ZSJ'!$J$2:$K$87145,MATCH(C885,'Zdroj IO a ZSJ'!$J$2:$J$87145,0)+A885-VLOOKUP(C885,H:K,4,0),0),2,0),VLOOKUP(B885,'Zdroj IO a ZSJ'!J:K,2,0)),"")</f>
        <v/>
      </c>
      <c r="E885" s="25"/>
      <c r="F885" s="26"/>
    </row>
    <row r="886" spans="1:6" x14ac:dyDescent="0.25">
      <c r="A886" s="28">
        <v>883</v>
      </c>
      <c r="B886" s="22" t="str">
        <f t="shared" si="39"/>
        <v/>
      </c>
      <c r="C886" s="10">
        <f t="shared" ca="1" si="40"/>
        <v>0</v>
      </c>
      <c r="D886" s="10" t="str">
        <f ca="1">IFERROR(+IF(B886="",VLOOKUP(C886,OFFSET('Zdroj IO a ZSJ'!$J$2:$K$87145,MATCH(C886,'Zdroj IO a ZSJ'!$J$2:$J$87145,0)+A886-VLOOKUP(C886,H:K,4,0),0),2,0),VLOOKUP(B886,'Zdroj IO a ZSJ'!J:K,2,0)),"")</f>
        <v/>
      </c>
      <c r="E886" s="25"/>
      <c r="F886" s="26"/>
    </row>
    <row r="887" spans="1:6" x14ac:dyDescent="0.25">
      <c r="A887" s="28">
        <v>884</v>
      </c>
      <c r="B887" s="22" t="str">
        <f t="shared" si="39"/>
        <v/>
      </c>
      <c r="C887" s="10">
        <f t="shared" ca="1" si="40"/>
        <v>0</v>
      </c>
      <c r="D887" s="10" t="str">
        <f ca="1">IFERROR(+IF(B887="",VLOOKUP(C887,OFFSET('Zdroj IO a ZSJ'!$J$2:$K$87145,MATCH(C887,'Zdroj IO a ZSJ'!$J$2:$J$87145,0)+A887-VLOOKUP(C887,H:K,4,0),0),2,0),VLOOKUP(B887,'Zdroj IO a ZSJ'!J:K,2,0)),"")</f>
        <v/>
      </c>
      <c r="E887" s="25"/>
      <c r="F887" s="26"/>
    </row>
    <row r="888" spans="1:6" x14ac:dyDescent="0.25">
      <c r="A888" s="28">
        <v>885</v>
      </c>
      <c r="B888" s="22" t="str">
        <f t="shared" si="39"/>
        <v/>
      </c>
      <c r="C888" s="10">
        <f t="shared" ca="1" si="40"/>
        <v>0</v>
      </c>
      <c r="D888" s="10" t="str">
        <f ca="1">IFERROR(+IF(B888="",VLOOKUP(C888,OFFSET('Zdroj IO a ZSJ'!$J$2:$K$87145,MATCH(C888,'Zdroj IO a ZSJ'!$J$2:$J$87145,0)+A888-VLOOKUP(C888,H:K,4,0),0),2,0),VLOOKUP(B888,'Zdroj IO a ZSJ'!J:K,2,0)),"")</f>
        <v/>
      </c>
      <c r="E888" s="25"/>
      <c r="F888" s="26"/>
    </row>
    <row r="889" spans="1:6" x14ac:dyDescent="0.25">
      <c r="A889" s="28">
        <v>886</v>
      </c>
      <c r="B889" s="22" t="str">
        <f t="shared" si="39"/>
        <v/>
      </c>
      <c r="C889" s="10">
        <f t="shared" ca="1" si="40"/>
        <v>0</v>
      </c>
      <c r="D889" s="10" t="str">
        <f ca="1">IFERROR(+IF(B889="",VLOOKUP(C889,OFFSET('Zdroj IO a ZSJ'!$J$2:$K$87145,MATCH(C889,'Zdroj IO a ZSJ'!$J$2:$J$87145,0)+A889-VLOOKUP(C889,H:K,4,0),0),2,0),VLOOKUP(B889,'Zdroj IO a ZSJ'!J:K,2,0)),"")</f>
        <v/>
      </c>
      <c r="E889" s="25"/>
      <c r="F889" s="26"/>
    </row>
    <row r="890" spans="1:6" x14ac:dyDescent="0.25">
      <c r="A890" s="28">
        <v>887</v>
      </c>
      <c r="B890" s="22" t="str">
        <f t="shared" si="39"/>
        <v/>
      </c>
      <c r="C890" s="10">
        <f t="shared" ca="1" si="40"/>
        <v>0</v>
      </c>
      <c r="D890" s="10" t="str">
        <f ca="1">IFERROR(+IF(B890="",VLOOKUP(C890,OFFSET('Zdroj IO a ZSJ'!$J$2:$K$87145,MATCH(C890,'Zdroj IO a ZSJ'!$J$2:$J$87145,0)+A890-VLOOKUP(C890,H:K,4,0),0),2,0),VLOOKUP(B890,'Zdroj IO a ZSJ'!J:K,2,0)),"")</f>
        <v/>
      </c>
      <c r="E890" s="25"/>
      <c r="F890" s="26"/>
    </row>
    <row r="891" spans="1:6" x14ac:dyDescent="0.25">
      <c r="A891" s="28">
        <v>888</v>
      </c>
      <c r="B891" s="22" t="str">
        <f t="shared" si="39"/>
        <v/>
      </c>
      <c r="C891" s="10">
        <f t="shared" ca="1" si="40"/>
        <v>0</v>
      </c>
      <c r="D891" s="10" t="str">
        <f ca="1">IFERROR(+IF(B891="",VLOOKUP(C891,OFFSET('Zdroj IO a ZSJ'!$J$2:$K$87145,MATCH(C891,'Zdroj IO a ZSJ'!$J$2:$J$87145,0)+A891-VLOOKUP(C891,H:K,4,0),0),2,0),VLOOKUP(B891,'Zdroj IO a ZSJ'!J:K,2,0)),"")</f>
        <v/>
      </c>
      <c r="E891" s="25"/>
      <c r="F891" s="26"/>
    </row>
    <row r="892" spans="1:6" x14ac:dyDescent="0.25">
      <c r="A892" s="28">
        <v>889</v>
      </c>
      <c r="B892" s="22" t="str">
        <f t="shared" si="39"/>
        <v/>
      </c>
      <c r="C892" s="10">
        <f t="shared" ca="1" si="40"/>
        <v>0</v>
      </c>
      <c r="D892" s="10" t="str">
        <f ca="1">IFERROR(+IF(B892="",VLOOKUP(C892,OFFSET('Zdroj IO a ZSJ'!$J$2:$K$87145,MATCH(C892,'Zdroj IO a ZSJ'!$J$2:$J$87145,0)+A892-VLOOKUP(C892,H:K,4,0),0),2,0),VLOOKUP(B892,'Zdroj IO a ZSJ'!J:K,2,0)),"")</f>
        <v/>
      </c>
      <c r="E892" s="25"/>
      <c r="F892" s="26"/>
    </row>
    <row r="893" spans="1:6" x14ac:dyDescent="0.25">
      <c r="A893" s="28">
        <v>890</v>
      </c>
      <c r="B893" s="22" t="str">
        <f t="shared" si="39"/>
        <v/>
      </c>
      <c r="C893" s="10">
        <f t="shared" ca="1" si="40"/>
        <v>0</v>
      </c>
      <c r="D893" s="10" t="str">
        <f ca="1">IFERROR(+IF(B893="",VLOOKUP(C893,OFFSET('Zdroj IO a ZSJ'!$J$2:$K$87145,MATCH(C893,'Zdroj IO a ZSJ'!$J$2:$J$87145,0)+A893-VLOOKUP(C893,H:K,4,0),0),2,0),VLOOKUP(B893,'Zdroj IO a ZSJ'!J:K,2,0)),"")</f>
        <v/>
      </c>
      <c r="E893" s="25"/>
      <c r="F893" s="26"/>
    </row>
    <row r="894" spans="1:6" x14ac:dyDescent="0.25">
      <c r="A894" s="28">
        <v>891</v>
      </c>
      <c r="B894" s="22" t="str">
        <f t="shared" si="39"/>
        <v/>
      </c>
      <c r="C894" s="10">
        <f t="shared" ca="1" si="40"/>
        <v>0</v>
      </c>
      <c r="D894" s="10" t="str">
        <f ca="1">IFERROR(+IF(B894="",VLOOKUP(C894,OFFSET('Zdroj IO a ZSJ'!$J$2:$K$87145,MATCH(C894,'Zdroj IO a ZSJ'!$J$2:$J$87145,0)+A894-VLOOKUP(C894,H:K,4,0),0),2,0),VLOOKUP(B894,'Zdroj IO a ZSJ'!J:K,2,0)),"")</f>
        <v/>
      </c>
      <c r="E894" s="25"/>
      <c r="F894" s="26"/>
    </row>
    <row r="895" spans="1:6" x14ac:dyDescent="0.25">
      <c r="A895" s="28">
        <v>892</v>
      </c>
      <c r="B895" s="22" t="str">
        <f t="shared" si="39"/>
        <v/>
      </c>
      <c r="C895" s="10">
        <f t="shared" ca="1" si="40"/>
        <v>0</v>
      </c>
      <c r="D895" s="10" t="str">
        <f ca="1">IFERROR(+IF(B895="",VLOOKUP(C895,OFFSET('Zdroj IO a ZSJ'!$J$2:$K$87145,MATCH(C895,'Zdroj IO a ZSJ'!$J$2:$J$87145,0)+A895-VLOOKUP(C895,H:K,4,0),0),2,0),VLOOKUP(B895,'Zdroj IO a ZSJ'!J:K,2,0)),"")</f>
        <v/>
      </c>
      <c r="E895" s="25"/>
      <c r="F895" s="26"/>
    </row>
    <row r="896" spans="1:6" x14ac:dyDescent="0.25">
      <c r="A896" s="28">
        <v>893</v>
      </c>
      <c r="B896" s="22" t="str">
        <f t="shared" ca="1" si="39"/>
        <v/>
      </c>
      <c r="C896" s="10">
        <f t="shared" ca="1" si="40"/>
        <v>0</v>
      </c>
      <c r="D896" s="10" t="str">
        <f ca="1">IFERROR(+IF(B896="",VLOOKUP(C896,OFFSET('Zdroj IO a ZSJ'!$J$2:$K$87145,MATCH(C896,'Zdroj IO a ZSJ'!$J$2:$J$87145,0)+A896-VLOOKUP(C896,H:K,4,0),0),2,0),VLOOKUP(B896,'Zdroj IO a ZSJ'!J:K,2,0)),"")</f>
        <v/>
      </c>
      <c r="E896" s="25"/>
      <c r="F896" s="26"/>
    </row>
    <row r="897" spans="1:6" x14ac:dyDescent="0.25">
      <c r="A897" s="28">
        <v>894</v>
      </c>
      <c r="B897" s="22" t="str">
        <f t="shared" si="39"/>
        <v/>
      </c>
      <c r="C897" s="10">
        <f t="shared" ca="1" si="40"/>
        <v>0</v>
      </c>
      <c r="D897" s="10" t="str">
        <f ca="1">IFERROR(+IF(B897="",VLOOKUP(C897,OFFSET('Zdroj IO a ZSJ'!$J$2:$K$87145,MATCH(C897,'Zdroj IO a ZSJ'!$J$2:$J$87145,0)+A897-VLOOKUP(C897,H:K,4,0),0),2,0),VLOOKUP(B897,'Zdroj IO a ZSJ'!J:K,2,0)),"")</f>
        <v/>
      </c>
      <c r="E897" s="25"/>
      <c r="F897" s="26"/>
    </row>
    <row r="898" spans="1:6" x14ac:dyDescent="0.25">
      <c r="A898" s="28">
        <v>895</v>
      </c>
      <c r="B898" s="22" t="str">
        <f t="shared" si="39"/>
        <v/>
      </c>
      <c r="C898" s="10">
        <f t="shared" ca="1" si="40"/>
        <v>0</v>
      </c>
      <c r="D898" s="10" t="str">
        <f ca="1">IFERROR(+IF(B898="",VLOOKUP(C898,OFFSET('Zdroj IO a ZSJ'!$J$2:$K$87145,MATCH(C898,'Zdroj IO a ZSJ'!$J$2:$J$87145,0)+A898-VLOOKUP(C898,H:K,4,0),0),2,0),VLOOKUP(B898,'Zdroj IO a ZSJ'!J:K,2,0)),"")</f>
        <v/>
      </c>
      <c r="E898" s="25"/>
      <c r="F898" s="26"/>
    </row>
    <row r="899" spans="1:6" x14ac:dyDescent="0.25">
      <c r="A899" s="28">
        <v>896</v>
      </c>
      <c r="B899" s="22" t="str">
        <f t="shared" si="39"/>
        <v/>
      </c>
      <c r="C899" s="10">
        <f t="shared" ca="1" si="40"/>
        <v>0</v>
      </c>
      <c r="D899" s="10" t="str">
        <f ca="1">IFERROR(+IF(B899="",VLOOKUP(C899,OFFSET('Zdroj IO a ZSJ'!$J$2:$K$87145,MATCH(C899,'Zdroj IO a ZSJ'!$J$2:$J$87145,0)+A899-VLOOKUP(C899,H:K,4,0),0),2,0),VLOOKUP(B899,'Zdroj IO a ZSJ'!J:K,2,0)),"")</f>
        <v/>
      </c>
      <c r="E899" s="25"/>
      <c r="F899" s="26"/>
    </row>
    <row r="900" spans="1:6" x14ac:dyDescent="0.25">
      <c r="A900" s="28">
        <v>897</v>
      </c>
      <c r="B900" s="22" t="str">
        <f t="shared" si="39"/>
        <v/>
      </c>
      <c r="C900" s="10">
        <f t="shared" ca="1" si="40"/>
        <v>0</v>
      </c>
      <c r="D900" s="10" t="str">
        <f ca="1">IFERROR(+IF(B900="",VLOOKUP(C900,OFFSET('Zdroj IO a ZSJ'!$J$2:$K$87145,MATCH(C900,'Zdroj IO a ZSJ'!$J$2:$J$87145,0)+A900-VLOOKUP(C900,H:K,4,0),0),2,0),VLOOKUP(B900,'Zdroj IO a ZSJ'!J:K,2,0)),"")</f>
        <v/>
      </c>
      <c r="E900" s="25"/>
      <c r="F900" s="26"/>
    </row>
    <row r="901" spans="1:6" x14ac:dyDescent="0.25">
      <c r="A901" s="28">
        <v>898</v>
      </c>
      <c r="B901" s="22" t="str">
        <f t="shared" ref="B901:B964" si="41">+IFERROR(VLOOKUP(A901,G:H,2,0),"")</f>
        <v/>
      </c>
      <c r="C901" s="10">
        <f t="shared" ca="1" si="40"/>
        <v>0</v>
      </c>
      <c r="D901" s="10" t="str">
        <f ca="1">IFERROR(+IF(B901="",VLOOKUP(C901,OFFSET('Zdroj IO a ZSJ'!$J$2:$K$87145,MATCH(C901,'Zdroj IO a ZSJ'!$J$2:$J$87145,0)+A901-VLOOKUP(C901,H:K,4,0),0),2,0),VLOOKUP(B901,'Zdroj IO a ZSJ'!J:K,2,0)),"")</f>
        <v/>
      </c>
      <c r="E901" s="25"/>
      <c r="F901" s="26"/>
    </row>
    <row r="902" spans="1:6" x14ac:dyDescent="0.25">
      <c r="A902" s="28">
        <v>899</v>
      </c>
      <c r="B902" s="22" t="str">
        <f t="shared" si="41"/>
        <v/>
      </c>
      <c r="C902" s="10">
        <f t="shared" ca="1" si="40"/>
        <v>0</v>
      </c>
      <c r="D902" s="10" t="str">
        <f ca="1">IFERROR(+IF(B902="",VLOOKUP(C902,OFFSET('Zdroj IO a ZSJ'!$J$2:$K$87145,MATCH(C902,'Zdroj IO a ZSJ'!$J$2:$J$87145,0)+A902-VLOOKUP(C902,H:K,4,0),0),2,0),VLOOKUP(B902,'Zdroj IO a ZSJ'!J:K,2,0)),"")</f>
        <v/>
      </c>
      <c r="E902" s="25"/>
      <c r="F902" s="26"/>
    </row>
    <row r="903" spans="1:6" x14ac:dyDescent="0.25">
      <c r="A903" s="28">
        <v>900</v>
      </c>
      <c r="B903" s="22" t="str">
        <f t="shared" ca="1" si="41"/>
        <v/>
      </c>
      <c r="C903" s="10">
        <f t="shared" ca="1" si="40"/>
        <v>0</v>
      </c>
      <c r="D903" s="10" t="str">
        <f ca="1">IFERROR(+IF(B903="",VLOOKUP(C903,OFFSET('Zdroj IO a ZSJ'!$J$2:$K$87145,MATCH(C903,'Zdroj IO a ZSJ'!$J$2:$J$87145,0)+A903-VLOOKUP(C903,H:K,4,0),0),2,0),VLOOKUP(B903,'Zdroj IO a ZSJ'!J:K,2,0)),"")</f>
        <v/>
      </c>
      <c r="E903" s="25"/>
      <c r="F903" s="26"/>
    </row>
    <row r="904" spans="1:6" x14ac:dyDescent="0.25">
      <c r="A904" s="28">
        <v>901</v>
      </c>
      <c r="B904" s="22" t="str">
        <f t="shared" si="41"/>
        <v/>
      </c>
      <c r="C904" s="10">
        <f t="shared" ca="1" si="40"/>
        <v>0</v>
      </c>
      <c r="D904" s="10" t="str">
        <f ca="1">IFERROR(+IF(B904="",VLOOKUP(C904,OFFSET('Zdroj IO a ZSJ'!$J$2:$K$87145,MATCH(C904,'Zdroj IO a ZSJ'!$J$2:$J$87145,0)+A904-VLOOKUP(C904,H:K,4,0),0),2,0),VLOOKUP(B904,'Zdroj IO a ZSJ'!J:K,2,0)),"")</f>
        <v/>
      </c>
      <c r="E904" s="25"/>
      <c r="F904" s="26"/>
    </row>
    <row r="905" spans="1:6" x14ac:dyDescent="0.25">
      <c r="A905" s="28">
        <v>902</v>
      </c>
      <c r="B905" s="22" t="str">
        <f t="shared" si="41"/>
        <v/>
      </c>
      <c r="C905" s="10">
        <f t="shared" ca="1" si="40"/>
        <v>0</v>
      </c>
      <c r="D905" s="10" t="str">
        <f ca="1">IFERROR(+IF(B905="",VLOOKUP(C905,OFFSET('Zdroj IO a ZSJ'!$J$2:$K$87145,MATCH(C905,'Zdroj IO a ZSJ'!$J$2:$J$87145,0)+A905-VLOOKUP(C905,H:K,4,0),0),2,0),VLOOKUP(B905,'Zdroj IO a ZSJ'!J:K,2,0)),"")</f>
        <v/>
      </c>
      <c r="E905" s="25"/>
      <c r="F905" s="26"/>
    </row>
    <row r="906" spans="1:6" x14ac:dyDescent="0.25">
      <c r="A906" s="28">
        <v>903</v>
      </c>
      <c r="B906" s="22" t="str">
        <f t="shared" si="41"/>
        <v/>
      </c>
      <c r="C906" s="10">
        <f t="shared" ca="1" si="40"/>
        <v>0</v>
      </c>
      <c r="D906" s="10" t="str">
        <f ca="1">IFERROR(+IF(B906="",VLOOKUP(C906,OFFSET('Zdroj IO a ZSJ'!$J$2:$K$87145,MATCH(C906,'Zdroj IO a ZSJ'!$J$2:$J$87145,0)+A906-VLOOKUP(C906,H:K,4,0),0),2,0),VLOOKUP(B906,'Zdroj IO a ZSJ'!J:K,2,0)),"")</f>
        <v/>
      </c>
      <c r="E906" s="25"/>
      <c r="F906" s="26"/>
    </row>
    <row r="907" spans="1:6" x14ac:dyDescent="0.25">
      <c r="A907" s="28">
        <v>904</v>
      </c>
      <c r="B907" s="22" t="str">
        <f t="shared" si="41"/>
        <v/>
      </c>
      <c r="C907" s="10">
        <f t="shared" ref="C907:C970" ca="1" si="42">+IF(B907="",C906,B907)</f>
        <v>0</v>
      </c>
      <c r="D907" s="10" t="str">
        <f ca="1">IFERROR(+IF(B907="",VLOOKUP(C907,OFFSET('Zdroj IO a ZSJ'!$J$2:$K$87145,MATCH(C907,'Zdroj IO a ZSJ'!$J$2:$J$87145,0)+A907-VLOOKUP(C907,H:K,4,0),0),2,0),VLOOKUP(B907,'Zdroj IO a ZSJ'!J:K,2,0)),"")</f>
        <v/>
      </c>
      <c r="E907" s="25"/>
      <c r="F907" s="26"/>
    </row>
    <row r="908" spans="1:6" x14ac:dyDescent="0.25">
      <c r="A908" s="28">
        <v>905</v>
      </c>
      <c r="B908" s="22" t="str">
        <f t="shared" si="41"/>
        <v/>
      </c>
      <c r="C908" s="10">
        <f t="shared" ca="1" si="42"/>
        <v>0</v>
      </c>
      <c r="D908" s="10" t="str">
        <f ca="1">IFERROR(+IF(B908="",VLOOKUP(C908,OFFSET('Zdroj IO a ZSJ'!$J$2:$K$87145,MATCH(C908,'Zdroj IO a ZSJ'!$J$2:$J$87145,0)+A908-VLOOKUP(C908,H:K,4,0),0),2,0),VLOOKUP(B908,'Zdroj IO a ZSJ'!J:K,2,0)),"")</f>
        <v/>
      </c>
      <c r="E908" s="25"/>
      <c r="F908" s="26"/>
    </row>
    <row r="909" spans="1:6" x14ac:dyDescent="0.25">
      <c r="A909" s="28">
        <v>906</v>
      </c>
      <c r="B909" s="22" t="str">
        <f t="shared" si="41"/>
        <v/>
      </c>
      <c r="C909" s="10">
        <f t="shared" ca="1" si="42"/>
        <v>0</v>
      </c>
      <c r="D909" s="10" t="str">
        <f ca="1">IFERROR(+IF(B909="",VLOOKUP(C909,OFFSET('Zdroj IO a ZSJ'!$J$2:$K$87145,MATCH(C909,'Zdroj IO a ZSJ'!$J$2:$J$87145,0)+A909-VLOOKUP(C909,H:K,4,0),0),2,0),VLOOKUP(B909,'Zdroj IO a ZSJ'!J:K,2,0)),"")</f>
        <v/>
      </c>
      <c r="E909" s="25"/>
      <c r="F909" s="26"/>
    </row>
    <row r="910" spans="1:6" x14ac:dyDescent="0.25">
      <c r="A910" s="28">
        <v>907</v>
      </c>
      <c r="B910" s="22" t="str">
        <f t="shared" si="41"/>
        <v/>
      </c>
      <c r="C910" s="10">
        <f t="shared" ca="1" si="42"/>
        <v>0</v>
      </c>
      <c r="D910" s="10" t="str">
        <f ca="1">IFERROR(+IF(B910="",VLOOKUP(C910,OFFSET('Zdroj IO a ZSJ'!$J$2:$K$87145,MATCH(C910,'Zdroj IO a ZSJ'!$J$2:$J$87145,0)+A910-VLOOKUP(C910,H:K,4,0),0),2,0),VLOOKUP(B910,'Zdroj IO a ZSJ'!J:K,2,0)),"")</f>
        <v/>
      </c>
      <c r="E910" s="25"/>
      <c r="F910" s="26"/>
    </row>
    <row r="911" spans="1:6" x14ac:dyDescent="0.25">
      <c r="A911" s="28">
        <v>908</v>
      </c>
      <c r="B911" s="22" t="str">
        <f t="shared" si="41"/>
        <v/>
      </c>
      <c r="C911" s="10">
        <f t="shared" ca="1" si="42"/>
        <v>0</v>
      </c>
      <c r="D911" s="10" t="str">
        <f ca="1">IFERROR(+IF(B911="",VLOOKUP(C911,OFFSET('Zdroj IO a ZSJ'!$J$2:$K$87145,MATCH(C911,'Zdroj IO a ZSJ'!$J$2:$J$87145,0)+A911-VLOOKUP(C911,H:K,4,0),0),2,0),VLOOKUP(B911,'Zdroj IO a ZSJ'!J:K,2,0)),"")</f>
        <v/>
      </c>
      <c r="E911" s="25"/>
      <c r="F911" s="26"/>
    </row>
    <row r="912" spans="1:6" x14ac:dyDescent="0.25">
      <c r="A912" s="28">
        <v>909</v>
      </c>
      <c r="B912" s="22" t="str">
        <f t="shared" si="41"/>
        <v/>
      </c>
      <c r="C912" s="10">
        <f t="shared" ca="1" si="42"/>
        <v>0</v>
      </c>
      <c r="D912" s="10" t="str">
        <f ca="1">IFERROR(+IF(B912="",VLOOKUP(C912,OFFSET('Zdroj IO a ZSJ'!$J$2:$K$87145,MATCH(C912,'Zdroj IO a ZSJ'!$J$2:$J$87145,0)+A912-VLOOKUP(C912,H:K,4,0),0),2,0),VLOOKUP(B912,'Zdroj IO a ZSJ'!J:K,2,0)),"")</f>
        <v/>
      </c>
      <c r="E912" s="25"/>
      <c r="F912" s="26"/>
    </row>
    <row r="913" spans="1:6" x14ac:dyDescent="0.25">
      <c r="A913" s="28">
        <v>910</v>
      </c>
      <c r="B913" s="22" t="str">
        <f t="shared" ca="1" si="41"/>
        <v/>
      </c>
      <c r="C913" s="10">
        <f t="shared" ca="1" si="42"/>
        <v>0</v>
      </c>
      <c r="D913" s="10" t="str">
        <f ca="1">IFERROR(+IF(B913="",VLOOKUP(C913,OFFSET('Zdroj IO a ZSJ'!$J$2:$K$87145,MATCH(C913,'Zdroj IO a ZSJ'!$J$2:$J$87145,0)+A913-VLOOKUP(C913,H:K,4,0),0),2,0),VLOOKUP(B913,'Zdroj IO a ZSJ'!J:K,2,0)),"")</f>
        <v/>
      </c>
      <c r="E913" s="25"/>
      <c r="F913" s="26"/>
    </row>
    <row r="914" spans="1:6" x14ac:dyDescent="0.25">
      <c r="A914" s="28">
        <v>911</v>
      </c>
      <c r="B914" s="22" t="str">
        <f t="shared" si="41"/>
        <v/>
      </c>
      <c r="C914" s="10">
        <f t="shared" ca="1" si="42"/>
        <v>0</v>
      </c>
      <c r="D914" s="10" t="str">
        <f ca="1">IFERROR(+IF(B914="",VLOOKUP(C914,OFFSET('Zdroj IO a ZSJ'!$J$2:$K$87145,MATCH(C914,'Zdroj IO a ZSJ'!$J$2:$J$87145,0)+A914-VLOOKUP(C914,H:K,4,0),0),2,0),VLOOKUP(B914,'Zdroj IO a ZSJ'!J:K,2,0)),"")</f>
        <v/>
      </c>
      <c r="E914" s="25"/>
      <c r="F914" s="26"/>
    </row>
    <row r="915" spans="1:6" x14ac:dyDescent="0.25">
      <c r="A915" s="28">
        <v>912</v>
      </c>
      <c r="B915" s="22" t="str">
        <f t="shared" si="41"/>
        <v/>
      </c>
      <c r="C915" s="10">
        <f t="shared" ca="1" si="42"/>
        <v>0</v>
      </c>
      <c r="D915" s="10" t="str">
        <f ca="1">IFERROR(+IF(B915="",VLOOKUP(C915,OFFSET('Zdroj IO a ZSJ'!$J$2:$K$87145,MATCH(C915,'Zdroj IO a ZSJ'!$J$2:$J$87145,0)+A915-VLOOKUP(C915,H:K,4,0),0),2,0),VLOOKUP(B915,'Zdroj IO a ZSJ'!J:K,2,0)),"")</f>
        <v/>
      </c>
      <c r="E915" s="25"/>
      <c r="F915" s="26"/>
    </row>
    <row r="916" spans="1:6" x14ac:dyDescent="0.25">
      <c r="A916" s="28">
        <v>913</v>
      </c>
      <c r="B916" s="22" t="str">
        <f t="shared" si="41"/>
        <v/>
      </c>
      <c r="C916" s="10">
        <f t="shared" ca="1" si="42"/>
        <v>0</v>
      </c>
      <c r="D916" s="10" t="str">
        <f ca="1">IFERROR(+IF(B916="",VLOOKUP(C916,OFFSET('Zdroj IO a ZSJ'!$J$2:$K$87145,MATCH(C916,'Zdroj IO a ZSJ'!$J$2:$J$87145,0)+A916-VLOOKUP(C916,H:K,4,0),0),2,0),VLOOKUP(B916,'Zdroj IO a ZSJ'!J:K,2,0)),"")</f>
        <v/>
      </c>
      <c r="E916" s="25"/>
      <c r="F916" s="26"/>
    </row>
    <row r="917" spans="1:6" x14ac:dyDescent="0.25">
      <c r="A917" s="28">
        <v>914</v>
      </c>
      <c r="B917" s="22" t="str">
        <f t="shared" si="41"/>
        <v/>
      </c>
      <c r="C917" s="10">
        <f t="shared" ca="1" si="42"/>
        <v>0</v>
      </c>
      <c r="D917" s="10" t="str">
        <f ca="1">IFERROR(+IF(B917="",VLOOKUP(C917,OFFSET('Zdroj IO a ZSJ'!$J$2:$K$87145,MATCH(C917,'Zdroj IO a ZSJ'!$J$2:$J$87145,0)+A917-VLOOKUP(C917,H:K,4,0),0),2,0),VLOOKUP(B917,'Zdroj IO a ZSJ'!J:K,2,0)),"")</f>
        <v/>
      </c>
      <c r="E917" s="25"/>
      <c r="F917" s="26"/>
    </row>
    <row r="918" spans="1:6" x14ac:dyDescent="0.25">
      <c r="A918" s="28">
        <v>915</v>
      </c>
      <c r="B918" s="22" t="str">
        <f t="shared" si="41"/>
        <v/>
      </c>
      <c r="C918" s="10">
        <f t="shared" ca="1" si="42"/>
        <v>0</v>
      </c>
      <c r="D918" s="10" t="str">
        <f ca="1">IFERROR(+IF(B918="",VLOOKUP(C918,OFFSET('Zdroj IO a ZSJ'!$J$2:$K$87145,MATCH(C918,'Zdroj IO a ZSJ'!$J$2:$J$87145,0)+A918-VLOOKUP(C918,H:K,4,0),0),2,0),VLOOKUP(B918,'Zdroj IO a ZSJ'!J:K,2,0)),"")</f>
        <v/>
      </c>
      <c r="E918" s="25"/>
      <c r="F918" s="26"/>
    </row>
    <row r="919" spans="1:6" x14ac:dyDescent="0.25">
      <c r="A919" s="28">
        <v>916</v>
      </c>
      <c r="B919" s="22" t="str">
        <f t="shared" si="41"/>
        <v/>
      </c>
      <c r="C919" s="10">
        <f t="shared" ca="1" si="42"/>
        <v>0</v>
      </c>
      <c r="D919" s="10" t="str">
        <f ca="1">IFERROR(+IF(B919="",VLOOKUP(C919,OFFSET('Zdroj IO a ZSJ'!$J$2:$K$87145,MATCH(C919,'Zdroj IO a ZSJ'!$J$2:$J$87145,0)+A919-VLOOKUP(C919,H:K,4,0),0),2,0),VLOOKUP(B919,'Zdroj IO a ZSJ'!J:K,2,0)),"")</f>
        <v/>
      </c>
      <c r="E919" s="25"/>
      <c r="F919" s="26"/>
    </row>
    <row r="920" spans="1:6" x14ac:dyDescent="0.25">
      <c r="A920" s="28">
        <v>917</v>
      </c>
      <c r="B920" s="22" t="str">
        <f t="shared" si="41"/>
        <v/>
      </c>
      <c r="C920" s="10">
        <f t="shared" ca="1" si="42"/>
        <v>0</v>
      </c>
      <c r="D920" s="10" t="str">
        <f ca="1">IFERROR(+IF(B920="",VLOOKUP(C920,OFFSET('Zdroj IO a ZSJ'!$J$2:$K$87145,MATCH(C920,'Zdroj IO a ZSJ'!$J$2:$J$87145,0)+A920-VLOOKUP(C920,H:K,4,0),0),2,0),VLOOKUP(B920,'Zdroj IO a ZSJ'!J:K,2,0)),"")</f>
        <v/>
      </c>
      <c r="E920" s="25"/>
      <c r="F920" s="26"/>
    </row>
    <row r="921" spans="1:6" x14ac:dyDescent="0.25">
      <c r="A921" s="28">
        <v>918</v>
      </c>
      <c r="B921" s="22" t="str">
        <f t="shared" si="41"/>
        <v/>
      </c>
      <c r="C921" s="10">
        <f t="shared" ca="1" si="42"/>
        <v>0</v>
      </c>
      <c r="D921" s="10" t="str">
        <f ca="1">IFERROR(+IF(B921="",VLOOKUP(C921,OFFSET('Zdroj IO a ZSJ'!$J$2:$K$87145,MATCH(C921,'Zdroj IO a ZSJ'!$J$2:$J$87145,0)+A921-VLOOKUP(C921,H:K,4,0),0),2,0),VLOOKUP(B921,'Zdroj IO a ZSJ'!J:K,2,0)),"")</f>
        <v/>
      </c>
      <c r="E921" s="25"/>
      <c r="F921" s="26"/>
    </row>
    <row r="922" spans="1:6" x14ac:dyDescent="0.25">
      <c r="A922" s="28">
        <v>919</v>
      </c>
      <c r="B922" s="22" t="str">
        <f t="shared" si="41"/>
        <v/>
      </c>
      <c r="C922" s="10">
        <f t="shared" ca="1" si="42"/>
        <v>0</v>
      </c>
      <c r="D922" s="10" t="str">
        <f ca="1">IFERROR(+IF(B922="",VLOOKUP(C922,OFFSET('Zdroj IO a ZSJ'!$J$2:$K$87145,MATCH(C922,'Zdroj IO a ZSJ'!$J$2:$J$87145,0)+A922-VLOOKUP(C922,H:K,4,0),0),2,0),VLOOKUP(B922,'Zdroj IO a ZSJ'!J:K,2,0)),"")</f>
        <v/>
      </c>
      <c r="E922" s="25"/>
      <c r="F922" s="26"/>
    </row>
    <row r="923" spans="1:6" x14ac:dyDescent="0.25">
      <c r="A923" s="28">
        <v>920</v>
      </c>
      <c r="B923" s="22" t="str">
        <f t="shared" si="41"/>
        <v/>
      </c>
      <c r="C923" s="10">
        <f t="shared" ca="1" si="42"/>
        <v>0</v>
      </c>
      <c r="D923" s="10" t="str">
        <f ca="1">IFERROR(+IF(B923="",VLOOKUP(C923,OFFSET('Zdroj IO a ZSJ'!$J$2:$K$87145,MATCH(C923,'Zdroj IO a ZSJ'!$J$2:$J$87145,0)+A923-VLOOKUP(C923,H:K,4,0),0),2,0),VLOOKUP(B923,'Zdroj IO a ZSJ'!J:K,2,0)),"")</f>
        <v/>
      </c>
      <c r="E923" s="25"/>
      <c r="F923" s="26"/>
    </row>
    <row r="924" spans="1:6" x14ac:dyDescent="0.25">
      <c r="A924" s="28">
        <v>921</v>
      </c>
      <c r="B924" s="22" t="str">
        <f t="shared" si="41"/>
        <v/>
      </c>
      <c r="C924" s="10">
        <f t="shared" ca="1" si="42"/>
        <v>0</v>
      </c>
      <c r="D924" s="10" t="str">
        <f ca="1">IFERROR(+IF(B924="",VLOOKUP(C924,OFFSET('Zdroj IO a ZSJ'!$J$2:$K$87145,MATCH(C924,'Zdroj IO a ZSJ'!$J$2:$J$87145,0)+A924-VLOOKUP(C924,H:K,4,0),0),2,0),VLOOKUP(B924,'Zdroj IO a ZSJ'!J:K,2,0)),"")</f>
        <v/>
      </c>
      <c r="E924" s="25"/>
      <c r="F924" s="26"/>
    </row>
    <row r="925" spans="1:6" x14ac:dyDescent="0.25">
      <c r="A925" s="28">
        <v>922</v>
      </c>
      <c r="B925" s="22" t="str">
        <f t="shared" si="41"/>
        <v/>
      </c>
      <c r="C925" s="10">
        <f t="shared" ca="1" si="42"/>
        <v>0</v>
      </c>
      <c r="D925" s="10" t="str">
        <f ca="1">IFERROR(+IF(B925="",VLOOKUP(C925,OFFSET('Zdroj IO a ZSJ'!$J$2:$K$87145,MATCH(C925,'Zdroj IO a ZSJ'!$J$2:$J$87145,0)+A925-VLOOKUP(C925,H:K,4,0),0),2,0),VLOOKUP(B925,'Zdroj IO a ZSJ'!J:K,2,0)),"")</f>
        <v/>
      </c>
      <c r="E925" s="25"/>
      <c r="F925" s="26"/>
    </row>
    <row r="926" spans="1:6" x14ac:dyDescent="0.25">
      <c r="A926" s="28">
        <v>923</v>
      </c>
      <c r="B926" s="22" t="str">
        <f t="shared" si="41"/>
        <v/>
      </c>
      <c r="C926" s="10">
        <f t="shared" ca="1" si="42"/>
        <v>0</v>
      </c>
      <c r="D926" s="10" t="str">
        <f ca="1">IFERROR(+IF(B926="",VLOOKUP(C926,OFFSET('Zdroj IO a ZSJ'!$J$2:$K$87145,MATCH(C926,'Zdroj IO a ZSJ'!$J$2:$J$87145,0)+A926-VLOOKUP(C926,H:K,4,0),0),2,0),VLOOKUP(B926,'Zdroj IO a ZSJ'!J:K,2,0)),"")</f>
        <v/>
      </c>
      <c r="E926" s="25"/>
      <c r="F926" s="26"/>
    </row>
    <row r="927" spans="1:6" x14ac:dyDescent="0.25">
      <c r="A927" s="28">
        <v>924</v>
      </c>
      <c r="B927" s="22" t="str">
        <f t="shared" si="41"/>
        <v/>
      </c>
      <c r="C927" s="10">
        <f t="shared" ca="1" si="42"/>
        <v>0</v>
      </c>
      <c r="D927" s="10" t="str">
        <f ca="1">IFERROR(+IF(B927="",VLOOKUP(C927,OFFSET('Zdroj IO a ZSJ'!$J$2:$K$87145,MATCH(C927,'Zdroj IO a ZSJ'!$J$2:$J$87145,0)+A927-VLOOKUP(C927,H:K,4,0),0),2,0),VLOOKUP(B927,'Zdroj IO a ZSJ'!J:K,2,0)),"")</f>
        <v/>
      </c>
      <c r="E927" s="25"/>
      <c r="F927" s="26"/>
    </row>
    <row r="928" spans="1:6" x14ac:dyDescent="0.25">
      <c r="A928" s="28">
        <v>925</v>
      </c>
      <c r="B928" s="22" t="str">
        <f t="shared" si="41"/>
        <v/>
      </c>
      <c r="C928" s="10">
        <f t="shared" ca="1" si="42"/>
        <v>0</v>
      </c>
      <c r="D928" s="10" t="str">
        <f ca="1">IFERROR(+IF(B928="",VLOOKUP(C928,OFFSET('Zdroj IO a ZSJ'!$J$2:$K$87145,MATCH(C928,'Zdroj IO a ZSJ'!$J$2:$J$87145,0)+A928-VLOOKUP(C928,H:K,4,0),0),2,0),VLOOKUP(B928,'Zdroj IO a ZSJ'!J:K,2,0)),"")</f>
        <v/>
      </c>
      <c r="E928" s="25"/>
      <c r="F928" s="26"/>
    </row>
    <row r="929" spans="1:6" x14ac:dyDescent="0.25">
      <c r="A929" s="28">
        <v>926</v>
      </c>
      <c r="B929" s="22" t="str">
        <f t="shared" si="41"/>
        <v/>
      </c>
      <c r="C929" s="10">
        <f t="shared" ca="1" si="42"/>
        <v>0</v>
      </c>
      <c r="D929" s="10" t="str">
        <f ca="1">IFERROR(+IF(B929="",VLOOKUP(C929,OFFSET('Zdroj IO a ZSJ'!$J$2:$K$87145,MATCH(C929,'Zdroj IO a ZSJ'!$J$2:$J$87145,0)+A929-VLOOKUP(C929,H:K,4,0),0),2,0),VLOOKUP(B929,'Zdroj IO a ZSJ'!J:K,2,0)),"")</f>
        <v/>
      </c>
      <c r="E929" s="25"/>
      <c r="F929" s="26"/>
    </row>
    <row r="930" spans="1:6" x14ac:dyDescent="0.25">
      <c r="A930" s="28">
        <v>927</v>
      </c>
      <c r="B930" s="22" t="str">
        <f t="shared" si="41"/>
        <v/>
      </c>
      <c r="C930" s="10">
        <f t="shared" ca="1" si="42"/>
        <v>0</v>
      </c>
      <c r="D930" s="10" t="str">
        <f ca="1">IFERROR(+IF(B930="",VLOOKUP(C930,OFFSET('Zdroj IO a ZSJ'!$J$2:$K$87145,MATCH(C930,'Zdroj IO a ZSJ'!$J$2:$J$87145,0)+A930-VLOOKUP(C930,H:K,4,0),0),2,0),VLOOKUP(B930,'Zdroj IO a ZSJ'!J:K,2,0)),"")</f>
        <v/>
      </c>
      <c r="E930" s="25"/>
      <c r="F930" s="26"/>
    </row>
    <row r="931" spans="1:6" x14ac:dyDescent="0.25">
      <c r="A931" s="28">
        <v>928</v>
      </c>
      <c r="B931" s="22" t="str">
        <f t="shared" si="41"/>
        <v/>
      </c>
      <c r="C931" s="10">
        <f t="shared" ca="1" si="42"/>
        <v>0</v>
      </c>
      <c r="D931" s="10" t="str">
        <f ca="1">IFERROR(+IF(B931="",VLOOKUP(C931,OFFSET('Zdroj IO a ZSJ'!$J$2:$K$87145,MATCH(C931,'Zdroj IO a ZSJ'!$J$2:$J$87145,0)+A931-VLOOKUP(C931,H:K,4,0),0),2,0),VLOOKUP(B931,'Zdroj IO a ZSJ'!J:K,2,0)),"")</f>
        <v/>
      </c>
      <c r="E931" s="25"/>
      <c r="F931" s="26"/>
    </row>
    <row r="932" spans="1:6" x14ac:dyDescent="0.25">
      <c r="A932" s="28">
        <v>929</v>
      </c>
      <c r="B932" s="22" t="str">
        <f t="shared" si="41"/>
        <v/>
      </c>
      <c r="C932" s="10">
        <f t="shared" ca="1" si="42"/>
        <v>0</v>
      </c>
      <c r="D932" s="10" t="str">
        <f ca="1">IFERROR(+IF(B932="",VLOOKUP(C932,OFFSET('Zdroj IO a ZSJ'!$J$2:$K$87145,MATCH(C932,'Zdroj IO a ZSJ'!$J$2:$J$87145,0)+A932-VLOOKUP(C932,H:K,4,0),0),2,0),VLOOKUP(B932,'Zdroj IO a ZSJ'!J:K,2,0)),"")</f>
        <v/>
      </c>
      <c r="E932" s="25"/>
      <c r="F932" s="26"/>
    </row>
    <row r="933" spans="1:6" x14ac:dyDescent="0.25">
      <c r="A933" s="28">
        <v>930</v>
      </c>
      <c r="B933" s="22" t="str">
        <f t="shared" si="41"/>
        <v/>
      </c>
      <c r="C933" s="10">
        <f t="shared" ca="1" si="42"/>
        <v>0</v>
      </c>
      <c r="D933" s="10" t="str">
        <f ca="1">IFERROR(+IF(B933="",VLOOKUP(C933,OFFSET('Zdroj IO a ZSJ'!$J$2:$K$87145,MATCH(C933,'Zdroj IO a ZSJ'!$J$2:$J$87145,0)+A933-VLOOKUP(C933,H:K,4,0),0),2,0),VLOOKUP(B933,'Zdroj IO a ZSJ'!J:K,2,0)),"")</f>
        <v/>
      </c>
      <c r="E933" s="25"/>
      <c r="F933" s="26"/>
    </row>
    <row r="934" spans="1:6" x14ac:dyDescent="0.25">
      <c r="A934" s="28">
        <v>931</v>
      </c>
      <c r="B934" s="22" t="str">
        <f t="shared" si="41"/>
        <v/>
      </c>
      <c r="C934" s="10">
        <f t="shared" ca="1" si="42"/>
        <v>0</v>
      </c>
      <c r="D934" s="10" t="str">
        <f ca="1">IFERROR(+IF(B934="",VLOOKUP(C934,OFFSET('Zdroj IO a ZSJ'!$J$2:$K$87145,MATCH(C934,'Zdroj IO a ZSJ'!$J$2:$J$87145,0)+A934-VLOOKUP(C934,H:K,4,0),0),2,0),VLOOKUP(B934,'Zdroj IO a ZSJ'!J:K,2,0)),"")</f>
        <v/>
      </c>
      <c r="E934" s="25"/>
      <c r="F934" s="26"/>
    </row>
    <row r="935" spans="1:6" x14ac:dyDescent="0.25">
      <c r="A935" s="28">
        <v>932</v>
      </c>
      <c r="B935" s="22" t="str">
        <f t="shared" si="41"/>
        <v/>
      </c>
      <c r="C935" s="10">
        <f t="shared" ca="1" si="42"/>
        <v>0</v>
      </c>
      <c r="D935" s="10" t="str">
        <f ca="1">IFERROR(+IF(B935="",VLOOKUP(C935,OFFSET('Zdroj IO a ZSJ'!$J$2:$K$87145,MATCH(C935,'Zdroj IO a ZSJ'!$J$2:$J$87145,0)+A935-VLOOKUP(C935,H:K,4,0),0),2,0),VLOOKUP(B935,'Zdroj IO a ZSJ'!J:K,2,0)),"")</f>
        <v/>
      </c>
      <c r="E935" s="25"/>
      <c r="F935" s="26"/>
    </row>
    <row r="936" spans="1:6" x14ac:dyDescent="0.25">
      <c r="A936" s="28">
        <v>933</v>
      </c>
      <c r="B936" s="22" t="str">
        <f t="shared" si="41"/>
        <v/>
      </c>
      <c r="C936" s="10">
        <f t="shared" ca="1" si="42"/>
        <v>0</v>
      </c>
      <c r="D936" s="10" t="str">
        <f ca="1">IFERROR(+IF(B936="",VLOOKUP(C936,OFFSET('Zdroj IO a ZSJ'!$J$2:$K$87145,MATCH(C936,'Zdroj IO a ZSJ'!$J$2:$J$87145,0)+A936-VLOOKUP(C936,H:K,4,0),0),2,0),VLOOKUP(B936,'Zdroj IO a ZSJ'!J:K,2,0)),"")</f>
        <v/>
      </c>
      <c r="E936" s="25"/>
      <c r="F936" s="26"/>
    </row>
    <row r="937" spans="1:6" x14ac:dyDescent="0.25">
      <c r="A937" s="28">
        <v>934</v>
      </c>
      <c r="B937" s="22" t="str">
        <f t="shared" si="41"/>
        <v/>
      </c>
      <c r="C937" s="10">
        <f t="shared" ca="1" si="42"/>
        <v>0</v>
      </c>
      <c r="D937" s="10" t="str">
        <f ca="1">IFERROR(+IF(B937="",VLOOKUP(C937,OFFSET('Zdroj IO a ZSJ'!$J$2:$K$87145,MATCH(C937,'Zdroj IO a ZSJ'!$J$2:$J$87145,0)+A937-VLOOKUP(C937,H:K,4,0),0),2,0),VLOOKUP(B937,'Zdroj IO a ZSJ'!J:K,2,0)),"")</f>
        <v/>
      </c>
      <c r="E937" s="25"/>
      <c r="F937" s="26"/>
    </row>
    <row r="938" spans="1:6" x14ac:dyDescent="0.25">
      <c r="A938" s="28">
        <v>935</v>
      </c>
      <c r="B938" s="22" t="str">
        <f t="shared" si="41"/>
        <v/>
      </c>
      <c r="C938" s="10">
        <f t="shared" ca="1" si="42"/>
        <v>0</v>
      </c>
      <c r="D938" s="10" t="str">
        <f ca="1">IFERROR(+IF(B938="",VLOOKUP(C938,OFFSET('Zdroj IO a ZSJ'!$J$2:$K$87145,MATCH(C938,'Zdroj IO a ZSJ'!$J$2:$J$87145,0)+A938-VLOOKUP(C938,H:K,4,0),0),2,0),VLOOKUP(B938,'Zdroj IO a ZSJ'!J:K,2,0)),"")</f>
        <v/>
      </c>
      <c r="E938" s="25"/>
      <c r="F938" s="26"/>
    </row>
    <row r="939" spans="1:6" x14ac:dyDescent="0.25">
      <c r="A939" s="28">
        <v>936</v>
      </c>
      <c r="B939" s="22" t="str">
        <f t="shared" si="41"/>
        <v/>
      </c>
      <c r="C939" s="10">
        <f t="shared" ca="1" si="42"/>
        <v>0</v>
      </c>
      <c r="D939" s="10" t="str">
        <f ca="1">IFERROR(+IF(B939="",VLOOKUP(C939,OFFSET('Zdroj IO a ZSJ'!$J$2:$K$87145,MATCH(C939,'Zdroj IO a ZSJ'!$J$2:$J$87145,0)+A939-VLOOKUP(C939,H:K,4,0),0),2,0),VLOOKUP(B939,'Zdroj IO a ZSJ'!J:K,2,0)),"")</f>
        <v/>
      </c>
      <c r="E939" s="25"/>
      <c r="F939" s="26"/>
    </row>
    <row r="940" spans="1:6" x14ac:dyDescent="0.25">
      <c r="A940" s="28">
        <v>937</v>
      </c>
      <c r="B940" s="22" t="str">
        <f t="shared" si="41"/>
        <v/>
      </c>
      <c r="C940" s="10">
        <f t="shared" ca="1" si="42"/>
        <v>0</v>
      </c>
      <c r="D940" s="10" t="str">
        <f ca="1">IFERROR(+IF(B940="",VLOOKUP(C940,OFFSET('Zdroj IO a ZSJ'!$J$2:$K$87145,MATCH(C940,'Zdroj IO a ZSJ'!$J$2:$J$87145,0)+A940-VLOOKUP(C940,H:K,4,0),0),2,0),VLOOKUP(B940,'Zdroj IO a ZSJ'!J:K,2,0)),"")</f>
        <v/>
      </c>
      <c r="E940" s="25"/>
      <c r="F940" s="26"/>
    </row>
    <row r="941" spans="1:6" x14ac:dyDescent="0.25">
      <c r="A941" s="28">
        <v>938</v>
      </c>
      <c r="B941" s="22" t="str">
        <f t="shared" si="41"/>
        <v/>
      </c>
      <c r="C941" s="10">
        <f t="shared" ca="1" si="42"/>
        <v>0</v>
      </c>
      <c r="D941" s="10" t="str">
        <f ca="1">IFERROR(+IF(B941="",VLOOKUP(C941,OFFSET('Zdroj IO a ZSJ'!$J$2:$K$87145,MATCH(C941,'Zdroj IO a ZSJ'!$J$2:$J$87145,0)+A941-VLOOKUP(C941,H:K,4,0),0),2,0),VLOOKUP(B941,'Zdroj IO a ZSJ'!J:K,2,0)),"")</f>
        <v/>
      </c>
      <c r="E941" s="25"/>
      <c r="F941" s="26"/>
    </row>
    <row r="942" spans="1:6" x14ac:dyDescent="0.25">
      <c r="A942" s="28">
        <v>939</v>
      </c>
      <c r="B942" s="22" t="str">
        <f t="shared" si="41"/>
        <v/>
      </c>
      <c r="C942" s="10">
        <f t="shared" ca="1" si="42"/>
        <v>0</v>
      </c>
      <c r="D942" s="10" t="str">
        <f ca="1">IFERROR(+IF(B942="",VLOOKUP(C942,OFFSET('Zdroj IO a ZSJ'!$J$2:$K$87145,MATCH(C942,'Zdroj IO a ZSJ'!$J$2:$J$87145,0)+A942-VLOOKUP(C942,H:K,4,0),0),2,0),VLOOKUP(B942,'Zdroj IO a ZSJ'!J:K,2,0)),"")</f>
        <v/>
      </c>
      <c r="E942" s="25"/>
      <c r="F942" s="26"/>
    </row>
    <row r="943" spans="1:6" x14ac:dyDescent="0.25">
      <c r="A943" s="28">
        <v>940</v>
      </c>
      <c r="B943" s="22" t="str">
        <f t="shared" si="41"/>
        <v/>
      </c>
      <c r="C943" s="10">
        <f t="shared" ca="1" si="42"/>
        <v>0</v>
      </c>
      <c r="D943" s="10" t="str">
        <f ca="1">IFERROR(+IF(B943="",VLOOKUP(C943,OFFSET('Zdroj IO a ZSJ'!$J$2:$K$87145,MATCH(C943,'Zdroj IO a ZSJ'!$J$2:$J$87145,0)+A943-VLOOKUP(C943,H:K,4,0),0),2,0),VLOOKUP(B943,'Zdroj IO a ZSJ'!J:K,2,0)),"")</f>
        <v/>
      </c>
      <c r="E943" s="25"/>
      <c r="F943" s="26"/>
    </row>
    <row r="944" spans="1:6" x14ac:dyDescent="0.25">
      <c r="A944" s="28">
        <v>941</v>
      </c>
      <c r="B944" s="22" t="str">
        <f t="shared" si="41"/>
        <v/>
      </c>
      <c r="C944" s="10">
        <f t="shared" ca="1" si="42"/>
        <v>0</v>
      </c>
      <c r="D944" s="10" t="str">
        <f ca="1">IFERROR(+IF(B944="",VLOOKUP(C944,OFFSET('Zdroj IO a ZSJ'!$J$2:$K$87145,MATCH(C944,'Zdroj IO a ZSJ'!$J$2:$J$87145,0)+A944-VLOOKUP(C944,H:K,4,0),0),2,0),VLOOKUP(B944,'Zdroj IO a ZSJ'!J:K,2,0)),"")</f>
        <v/>
      </c>
      <c r="E944" s="25"/>
      <c r="F944" s="26"/>
    </row>
    <row r="945" spans="1:6" x14ac:dyDescent="0.25">
      <c r="A945" s="28">
        <v>942</v>
      </c>
      <c r="B945" s="22" t="str">
        <f t="shared" si="41"/>
        <v/>
      </c>
      <c r="C945" s="10">
        <f t="shared" ca="1" si="42"/>
        <v>0</v>
      </c>
      <c r="D945" s="10" t="str">
        <f ca="1">IFERROR(+IF(B945="",VLOOKUP(C945,OFFSET('Zdroj IO a ZSJ'!$J$2:$K$87145,MATCH(C945,'Zdroj IO a ZSJ'!$J$2:$J$87145,0)+A945-VLOOKUP(C945,H:K,4,0),0),2,0),VLOOKUP(B945,'Zdroj IO a ZSJ'!J:K,2,0)),"")</f>
        <v/>
      </c>
      <c r="E945" s="25"/>
      <c r="F945" s="26"/>
    </row>
    <row r="946" spans="1:6" x14ac:dyDescent="0.25">
      <c r="A946" s="28">
        <v>943</v>
      </c>
      <c r="B946" s="22" t="str">
        <f t="shared" si="41"/>
        <v/>
      </c>
      <c r="C946" s="10">
        <f t="shared" ca="1" si="42"/>
        <v>0</v>
      </c>
      <c r="D946" s="10" t="str">
        <f ca="1">IFERROR(+IF(B946="",VLOOKUP(C946,OFFSET('Zdroj IO a ZSJ'!$J$2:$K$87145,MATCH(C946,'Zdroj IO a ZSJ'!$J$2:$J$87145,0)+A946-VLOOKUP(C946,H:K,4,0),0),2,0),VLOOKUP(B946,'Zdroj IO a ZSJ'!J:K,2,0)),"")</f>
        <v/>
      </c>
      <c r="E946" s="25"/>
      <c r="F946" s="26"/>
    </row>
    <row r="947" spans="1:6" x14ac:dyDescent="0.25">
      <c r="A947" s="28">
        <v>944</v>
      </c>
      <c r="B947" s="22" t="str">
        <f t="shared" si="41"/>
        <v/>
      </c>
      <c r="C947" s="10">
        <f t="shared" ca="1" si="42"/>
        <v>0</v>
      </c>
      <c r="D947" s="10" t="str">
        <f ca="1">IFERROR(+IF(B947="",VLOOKUP(C947,OFFSET('Zdroj IO a ZSJ'!$J$2:$K$87145,MATCH(C947,'Zdroj IO a ZSJ'!$J$2:$J$87145,0)+A947-VLOOKUP(C947,H:K,4,0),0),2,0),VLOOKUP(B947,'Zdroj IO a ZSJ'!J:K,2,0)),"")</f>
        <v/>
      </c>
      <c r="E947" s="25"/>
      <c r="F947" s="26"/>
    </row>
    <row r="948" spans="1:6" x14ac:dyDescent="0.25">
      <c r="A948" s="28">
        <v>945</v>
      </c>
      <c r="B948" s="22" t="str">
        <f t="shared" si="41"/>
        <v/>
      </c>
      <c r="C948" s="10">
        <f t="shared" ca="1" si="42"/>
        <v>0</v>
      </c>
      <c r="D948" s="10" t="str">
        <f ca="1">IFERROR(+IF(B948="",VLOOKUP(C948,OFFSET('Zdroj IO a ZSJ'!$J$2:$K$87145,MATCH(C948,'Zdroj IO a ZSJ'!$J$2:$J$87145,0)+A948-VLOOKUP(C948,H:K,4,0),0),2,0),VLOOKUP(B948,'Zdroj IO a ZSJ'!J:K,2,0)),"")</f>
        <v/>
      </c>
      <c r="E948" s="25"/>
      <c r="F948" s="26"/>
    </row>
    <row r="949" spans="1:6" x14ac:dyDescent="0.25">
      <c r="A949" s="28">
        <v>946</v>
      </c>
      <c r="B949" s="22" t="str">
        <f t="shared" si="41"/>
        <v/>
      </c>
      <c r="C949" s="10">
        <f t="shared" ca="1" si="42"/>
        <v>0</v>
      </c>
      <c r="D949" s="10" t="str">
        <f ca="1">IFERROR(+IF(B949="",VLOOKUP(C949,OFFSET('Zdroj IO a ZSJ'!$J$2:$K$87145,MATCH(C949,'Zdroj IO a ZSJ'!$J$2:$J$87145,0)+A949-VLOOKUP(C949,H:K,4,0),0),2,0),VLOOKUP(B949,'Zdroj IO a ZSJ'!J:K,2,0)),"")</f>
        <v/>
      </c>
      <c r="E949" s="25"/>
      <c r="F949" s="26"/>
    </row>
    <row r="950" spans="1:6" x14ac:dyDescent="0.25">
      <c r="A950" s="28">
        <v>947</v>
      </c>
      <c r="B950" s="22" t="str">
        <f t="shared" si="41"/>
        <v/>
      </c>
      <c r="C950" s="10">
        <f t="shared" ca="1" si="42"/>
        <v>0</v>
      </c>
      <c r="D950" s="10" t="str">
        <f ca="1">IFERROR(+IF(B950="",VLOOKUP(C950,OFFSET('Zdroj IO a ZSJ'!$J$2:$K$87145,MATCH(C950,'Zdroj IO a ZSJ'!$J$2:$J$87145,0)+A950-VLOOKUP(C950,H:K,4,0),0),2,0),VLOOKUP(B950,'Zdroj IO a ZSJ'!J:K,2,0)),"")</f>
        <v/>
      </c>
      <c r="E950" s="25"/>
      <c r="F950" s="26"/>
    </row>
    <row r="951" spans="1:6" x14ac:dyDescent="0.25">
      <c r="A951" s="28">
        <v>948</v>
      </c>
      <c r="B951" s="22" t="str">
        <f t="shared" si="41"/>
        <v/>
      </c>
      <c r="C951" s="10">
        <f t="shared" ca="1" si="42"/>
        <v>0</v>
      </c>
      <c r="D951" s="10" t="str">
        <f ca="1">IFERROR(+IF(B951="",VLOOKUP(C951,OFFSET('Zdroj IO a ZSJ'!$J$2:$K$87145,MATCH(C951,'Zdroj IO a ZSJ'!$J$2:$J$87145,0)+A951-VLOOKUP(C951,H:K,4,0),0),2,0),VLOOKUP(B951,'Zdroj IO a ZSJ'!J:K,2,0)),"")</f>
        <v/>
      </c>
      <c r="E951" s="25"/>
      <c r="F951" s="26"/>
    </row>
    <row r="952" spans="1:6" x14ac:dyDescent="0.25">
      <c r="A952" s="28">
        <v>949</v>
      </c>
      <c r="B952" s="22" t="str">
        <f t="shared" si="41"/>
        <v/>
      </c>
      <c r="C952" s="10">
        <f t="shared" ca="1" si="42"/>
        <v>0</v>
      </c>
      <c r="D952" s="10" t="str">
        <f ca="1">IFERROR(+IF(B952="",VLOOKUP(C952,OFFSET('Zdroj IO a ZSJ'!$J$2:$K$87145,MATCH(C952,'Zdroj IO a ZSJ'!$J$2:$J$87145,0)+A952-VLOOKUP(C952,H:K,4,0),0),2,0),VLOOKUP(B952,'Zdroj IO a ZSJ'!J:K,2,0)),"")</f>
        <v/>
      </c>
      <c r="E952" s="25"/>
      <c r="F952" s="26"/>
    </row>
    <row r="953" spans="1:6" x14ac:dyDescent="0.25">
      <c r="A953" s="28">
        <v>950</v>
      </c>
      <c r="B953" s="22" t="str">
        <f t="shared" si="41"/>
        <v/>
      </c>
      <c r="C953" s="10">
        <f t="shared" ca="1" si="42"/>
        <v>0</v>
      </c>
      <c r="D953" s="10" t="str">
        <f ca="1">IFERROR(+IF(B953="",VLOOKUP(C953,OFFSET('Zdroj IO a ZSJ'!$J$2:$K$87145,MATCH(C953,'Zdroj IO a ZSJ'!$J$2:$J$87145,0)+A953-VLOOKUP(C953,H:K,4,0),0),2,0),VLOOKUP(B953,'Zdroj IO a ZSJ'!J:K,2,0)),"")</f>
        <v/>
      </c>
      <c r="E953" s="25"/>
      <c r="F953" s="26"/>
    </row>
    <row r="954" spans="1:6" x14ac:dyDescent="0.25">
      <c r="A954" s="28">
        <v>951</v>
      </c>
      <c r="B954" s="22" t="str">
        <f t="shared" si="41"/>
        <v/>
      </c>
      <c r="C954" s="10">
        <f t="shared" ca="1" si="42"/>
        <v>0</v>
      </c>
      <c r="D954" s="10" t="str">
        <f ca="1">IFERROR(+IF(B954="",VLOOKUP(C954,OFFSET('Zdroj IO a ZSJ'!$J$2:$K$87145,MATCH(C954,'Zdroj IO a ZSJ'!$J$2:$J$87145,0)+A954-VLOOKUP(C954,H:K,4,0),0),2,0),VLOOKUP(B954,'Zdroj IO a ZSJ'!J:K,2,0)),"")</f>
        <v/>
      </c>
      <c r="E954" s="25"/>
      <c r="F954" s="26"/>
    </row>
    <row r="955" spans="1:6" x14ac:dyDescent="0.25">
      <c r="A955" s="28">
        <v>952</v>
      </c>
      <c r="B955" s="22" t="str">
        <f t="shared" si="41"/>
        <v/>
      </c>
      <c r="C955" s="10">
        <f t="shared" ca="1" si="42"/>
        <v>0</v>
      </c>
      <c r="D955" s="10" t="str">
        <f ca="1">IFERROR(+IF(B955="",VLOOKUP(C955,OFFSET('Zdroj IO a ZSJ'!$J$2:$K$87145,MATCH(C955,'Zdroj IO a ZSJ'!$J$2:$J$87145,0)+A955-VLOOKUP(C955,H:K,4,0),0),2,0),VLOOKUP(B955,'Zdroj IO a ZSJ'!J:K,2,0)),"")</f>
        <v/>
      </c>
      <c r="E955" s="25"/>
      <c r="F955" s="26"/>
    </row>
    <row r="956" spans="1:6" x14ac:dyDescent="0.25">
      <c r="A956" s="28">
        <v>953</v>
      </c>
      <c r="B956" s="22" t="str">
        <f t="shared" si="41"/>
        <v/>
      </c>
      <c r="C956" s="10">
        <f t="shared" ca="1" si="42"/>
        <v>0</v>
      </c>
      <c r="D956" s="10" t="str">
        <f ca="1">IFERROR(+IF(B956="",VLOOKUP(C956,OFFSET('Zdroj IO a ZSJ'!$J$2:$K$87145,MATCH(C956,'Zdroj IO a ZSJ'!$J$2:$J$87145,0)+A956-VLOOKUP(C956,H:K,4,0),0),2,0),VLOOKUP(B956,'Zdroj IO a ZSJ'!J:K,2,0)),"")</f>
        <v/>
      </c>
      <c r="E956" s="25"/>
      <c r="F956" s="26"/>
    </row>
    <row r="957" spans="1:6" x14ac:dyDescent="0.25">
      <c r="A957" s="28">
        <v>954</v>
      </c>
      <c r="B957" s="22" t="str">
        <f t="shared" si="41"/>
        <v/>
      </c>
      <c r="C957" s="10">
        <f t="shared" ca="1" si="42"/>
        <v>0</v>
      </c>
      <c r="D957" s="10" t="str">
        <f ca="1">IFERROR(+IF(B957="",VLOOKUP(C957,OFFSET('Zdroj IO a ZSJ'!$J$2:$K$87145,MATCH(C957,'Zdroj IO a ZSJ'!$J$2:$J$87145,0)+A957-VLOOKUP(C957,H:K,4,0),0),2,0),VLOOKUP(B957,'Zdroj IO a ZSJ'!J:K,2,0)),"")</f>
        <v/>
      </c>
      <c r="E957" s="25"/>
      <c r="F957" s="26"/>
    </row>
    <row r="958" spans="1:6" x14ac:dyDescent="0.25">
      <c r="A958" s="28">
        <v>955</v>
      </c>
      <c r="B958" s="22" t="str">
        <f t="shared" si="41"/>
        <v/>
      </c>
      <c r="C958" s="10">
        <f t="shared" ca="1" si="42"/>
        <v>0</v>
      </c>
      <c r="D958" s="10" t="str">
        <f ca="1">IFERROR(+IF(B958="",VLOOKUP(C958,OFFSET('Zdroj IO a ZSJ'!$J$2:$K$87145,MATCH(C958,'Zdroj IO a ZSJ'!$J$2:$J$87145,0)+A958-VLOOKUP(C958,H:K,4,0),0),2,0),VLOOKUP(B958,'Zdroj IO a ZSJ'!J:K,2,0)),"")</f>
        <v/>
      </c>
      <c r="E958" s="25"/>
      <c r="F958" s="26"/>
    </row>
    <row r="959" spans="1:6" x14ac:dyDescent="0.25">
      <c r="A959" s="28">
        <v>956</v>
      </c>
      <c r="B959" s="22" t="str">
        <f t="shared" si="41"/>
        <v/>
      </c>
      <c r="C959" s="10">
        <f t="shared" ca="1" si="42"/>
        <v>0</v>
      </c>
      <c r="D959" s="10" t="str">
        <f ca="1">IFERROR(+IF(B959="",VLOOKUP(C959,OFFSET('Zdroj IO a ZSJ'!$J$2:$K$87145,MATCH(C959,'Zdroj IO a ZSJ'!$J$2:$J$87145,0)+A959-VLOOKUP(C959,H:K,4,0),0),2,0),VLOOKUP(B959,'Zdroj IO a ZSJ'!J:K,2,0)),"")</f>
        <v/>
      </c>
      <c r="E959" s="25"/>
      <c r="F959" s="26"/>
    </row>
    <row r="960" spans="1:6" x14ac:dyDescent="0.25">
      <c r="A960" s="28">
        <v>957</v>
      </c>
      <c r="B960" s="22" t="str">
        <f t="shared" si="41"/>
        <v/>
      </c>
      <c r="C960" s="10">
        <f t="shared" ca="1" si="42"/>
        <v>0</v>
      </c>
      <c r="D960" s="10" t="str">
        <f ca="1">IFERROR(+IF(B960="",VLOOKUP(C960,OFFSET('Zdroj IO a ZSJ'!$J$2:$K$87145,MATCH(C960,'Zdroj IO a ZSJ'!$J$2:$J$87145,0)+A960-VLOOKUP(C960,H:K,4,0),0),2,0),VLOOKUP(B960,'Zdroj IO a ZSJ'!J:K,2,0)),"")</f>
        <v/>
      </c>
      <c r="E960" s="25"/>
      <c r="F960" s="26"/>
    </row>
    <row r="961" spans="1:6" x14ac:dyDescent="0.25">
      <c r="A961" s="28">
        <v>958</v>
      </c>
      <c r="B961" s="22" t="str">
        <f t="shared" si="41"/>
        <v/>
      </c>
      <c r="C961" s="10">
        <f t="shared" ca="1" si="42"/>
        <v>0</v>
      </c>
      <c r="D961" s="10" t="str">
        <f ca="1">IFERROR(+IF(B961="",VLOOKUP(C961,OFFSET('Zdroj IO a ZSJ'!$J$2:$K$87145,MATCH(C961,'Zdroj IO a ZSJ'!$J$2:$J$87145,0)+A961-VLOOKUP(C961,H:K,4,0),0),2,0),VLOOKUP(B961,'Zdroj IO a ZSJ'!J:K,2,0)),"")</f>
        <v/>
      </c>
      <c r="E961" s="25"/>
      <c r="F961" s="26"/>
    </row>
    <row r="962" spans="1:6" x14ac:dyDescent="0.25">
      <c r="A962" s="28">
        <v>959</v>
      </c>
      <c r="B962" s="22" t="str">
        <f t="shared" si="41"/>
        <v/>
      </c>
      <c r="C962" s="10">
        <f t="shared" ca="1" si="42"/>
        <v>0</v>
      </c>
      <c r="D962" s="10" t="str">
        <f ca="1">IFERROR(+IF(B962="",VLOOKUP(C962,OFFSET('Zdroj IO a ZSJ'!$J$2:$K$87145,MATCH(C962,'Zdroj IO a ZSJ'!$J$2:$J$87145,0)+A962-VLOOKUP(C962,H:K,4,0),0),2,0),VLOOKUP(B962,'Zdroj IO a ZSJ'!J:K,2,0)),"")</f>
        <v/>
      </c>
      <c r="E962" s="25"/>
      <c r="F962" s="26"/>
    </row>
    <row r="963" spans="1:6" x14ac:dyDescent="0.25">
      <c r="A963" s="28">
        <v>960</v>
      </c>
      <c r="B963" s="22" t="str">
        <f t="shared" si="41"/>
        <v/>
      </c>
      <c r="C963" s="10">
        <f t="shared" ca="1" si="42"/>
        <v>0</v>
      </c>
      <c r="D963" s="10" t="str">
        <f ca="1">IFERROR(+IF(B963="",VLOOKUP(C963,OFFSET('Zdroj IO a ZSJ'!$J$2:$K$87145,MATCH(C963,'Zdroj IO a ZSJ'!$J$2:$J$87145,0)+A963-VLOOKUP(C963,H:K,4,0),0),2,0),VLOOKUP(B963,'Zdroj IO a ZSJ'!J:K,2,0)),"")</f>
        <v/>
      </c>
      <c r="E963" s="25"/>
      <c r="F963" s="26"/>
    </row>
    <row r="964" spans="1:6" x14ac:dyDescent="0.25">
      <c r="A964" s="28">
        <v>961</v>
      </c>
      <c r="B964" s="22" t="str">
        <f t="shared" si="41"/>
        <v/>
      </c>
      <c r="C964" s="10">
        <f t="shared" ca="1" si="42"/>
        <v>0</v>
      </c>
      <c r="D964" s="10" t="str">
        <f ca="1">IFERROR(+IF(B964="",VLOOKUP(C964,OFFSET('Zdroj IO a ZSJ'!$J$2:$K$87145,MATCH(C964,'Zdroj IO a ZSJ'!$J$2:$J$87145,0)+A964-VLOOKUP(C964,H:K,4,0),0),2,0),VLOOKUP(B964,'Zdroj IO a ZSJ'!J:K,2,0)),"")</f>
        <v/>
      </c>
      <c r="E964" s="25"/>
      <c r="F964" s="26"/>
    </row>
    <row r="965" spans="1:6" x14ac:dyDescent="0.25">
      <c r="A965" s="28">
        <v>962</v>
      </c>
      <c r="B965" s="22" t="str">
        <f t="shared" ref="B965:B1028" si="43">+IFERROR(VLOOKUP(A965,G:H,2,0),"")</f>
        <v/>
      </c>
      <c r="C965" s="10">
        <f t="shared" ca="1" si="42"/>
        <v>0</v>
      </c>
      <c r="D965" s="10" t="str">
        <f ca="1">IFERROR(+IF(B965="",VLOOKUP(C965,OFFSET('Zdroj IO a ZSJ'!$J$2:$K$87145,MATCH(C965,'Zdroj IO a ZSJ'!$J$2:$J$87145,0)+A965-VLOOKUP(C965,H:K,4,0),0),2,0),VLOOKUP(B965,'Zdroj IO a ZSJ'!J:K,2,0)),"")</f>
        <v/>
      </c>
      <c r="E965" s="25"/>
      <c r="F965" s="26"/>
    </row>
    <row r="966" spans="1:6" x14ac:dyDescent="0.25">
      <c r="A966" s="28">
        <v>963</v>
      </c>
      <c r="B966" s="22" t="str">
        <f t="shared" si="43"/>
        <v/>
      </c>
      <c r="C966" s="10">
        <f t="shared" ca="1" si="42"/>
        <v>0</v>
      </c>
      <c r="D966" s="10" t="str">
        <f ca="1">IFERROR(+IF(B966="",VLOOKUP(C966,OFFSET('Zdroj IO a ZSJ'!$J$2:$K$87145,MATCH(C966,'Zdroj IO a ZSJ'!$J$2:$J$87145,0)+A966-VLOOKUP(C966,H:K,4,0),0),2,0),VLOOKUP(B966,'Zdroj IO a ZSJ'!J:K,2,0)),"")</f>
        <v/>
      </c>
      <c r="E966" s="25"/>
      <c r="F966" s="26"/>
    </row>
    <row r="967" spans="1:6" x14ac:dyDescent="0.25">
      <c r="A967" s="28">
        <v>964</v>
      </c>
      <c r="B967" s="22" t="str">
        <f t="shared" si="43"/>
        <v/>
      </c>
      <c r="C967" s="10">
        <f t="shared" ca="1" si="42"/>
        <v>0</v>
      </c>
      <c r="D967" s="10" t="str">
        <f ca="1">IFERROR(+IF(B967="",VLOOKUP(C967,OFFSET('Zdroj IO a ZSJ'!$J$2:$K$87145,MATCH(C967,'Zdroj IO a ZSJ'!$J$2:$J$87145,0)+A967-VLOOKUP(C967,H:K,4,0),0),2,0),VLOOKUP(B967,'Zdroj IO a ZSJ'!J:K,2,0)),"")</f>
        <v/>
      </c>
      <c r="E967" s="25"/>
      <c r="F967" s="26"/>
    </row>
    <row r="968" spans="1:6" x14ac:dyDescent="0.25">
      <c r="A968" s="28">
        <v>965</v>
      </c>
      <c r="B968" s="22" t="str">
        <f t="shared" si="43"/>
        <v/>
      </c>
      <c r="C968" s="10">
        <f t="shared" ca="1" si="42"/>
        <v>0</v>
      </c>
      <c r="D968" s="10" t="str">
        <f ca="1">IFERROR(+IF(B968="",VLOOKUP(C968,OFFSET('Zdroj IO a ZSJ'!$J$2:$K$87145,MATCH(C968,'Zdroj IO a ZSJ'!$J$2:$J$87145,0)+A968-VLOOKUP(C968,H:K,4,0),0),2,0),VLOOKUP(B968,'Zdroj IO a ZSJ'!J:K,2,0)),"")</f>
        <v/>
      </c>
      <c r="E968" s="25"/>
      <c r="F968" s="26"/>
    </row>
    <row r="969" spans="1:6" x14ac:dyDescent="0.25">
      <c r="A969" s="28">
        <v>966</v>
      </c>
      <c r="B969" s="22" t="str">
        <f t="shared" si="43"/>
        <v/>
      </c>
      <c r="C969" s="10">
        <f t="shared" ca="1" si="42"/>
        <v>0</v>
      </c>
      <c r="D969" s="10" t="str">
        <f ca="1">IFERROR(+IF(B969="",VLOOKUP(C969,OFFSET('Zdroj IO a ZSJ'!$J$2:$K$87145,MATCH(C969,'Zdroj IO a ZSJ'!$J$2:$J$87145,0)+A969-VLOOKUP(C969,H:K,4,0),0),2,0),VLOOKUP(B969,'Zdroj IO a ZSJ'!J:K,2,0)),"")</f>
        <v/>
      </c>
      <c r="E969" s="25"/>
      <c r="F969" s="26"/>
    </row>
    <row r="970" spans="1:6" x14ac:dyDescent="0.25">
      <c r="A970" s="28">
        <v>967</v>
      </c>
      <c r="B970" s="22" t="str">
        <f t="shared" si="43"/>
        <v/>
      </c>
      <c r="C970" s="10">
        <f t="shared" ca="1" si="42"/>
        <v>0</v>
      </c>
      <c r="D970" s="10" t="str">
        <f ca="1">IFERROR(+IF(B970="",VLOOKUP(C970,OFFSET('Zdroj IO a ZSJ'!$J$2:$K$87145,MATCH(C970,'Zdroj IO a ZSJ'!$J$2:$J$87145,0)+A970-VLOOKUP(C970,H:K,4,0),0),2,0),VLOOKUP(B970,'Zdroj IO a ZSJ'!J:K,2,0)),"")</f>
        <v/>
      </c>
      <c r="E970" s="25"/>
      <c r="F970" s="26"/>
    </row>
    <row r="971" spans="1:6" x14ac:dyDescent="0.25">
      <c r="A971" s="28">
        <v>968</v>
      </c>
      <c r="B971" s="22" t="str">
        <f t="shared" si="43"/>
        <v/>
      </c>
      <c r="C971" s="10">
        <f t="shared" ref="C971:C1034" ca="1" si="44">+IF(B971="",C970,B971)</f>
        <v>0</v>
      </c>
      <c r="D971" s="10" t="str">
        <f ca="1">IFERROR(+IF(B971="",VLOOKUP(C971,OFFSET('Zdroj IO a ZSJ'!$J$2:$K$87145,MATCH(C971,'Zdroj IO a ZSJ'!$J$2:$J$87145,0)+A971-VLOOKUP(C971,H:K,4,0),0),2,0),VLOOKUP(B971,'Zdroj IO a ZSJ'!J:K,2,0)),"")</f>
        <v/>
      </c>
      <c r="E971" s="25"/>
      <c r="F971" s="26"/>
    </row>
    <row r="972" spans="1:6" x14ac:dyDescent="0.25">
      <c r="A972" s="28">
        <v>969</v>
      </c>
      <c r="B972" s="22" t="str">
        <f t="shared" si="43"/>
        <v/>
      </c>
      <c r="C972" s="10">
        <f t="shared" ca="1" si="44"/>
        <v>0</v>
      </c>
      <c r="D972" s="10" t="str">
        <f ca="1">IFERROR(+IF(B972="",VLOOKUP(C972,OFFSET('Zdroj IO a ZSJ'!$J$2:$K$87145,MATCH(C972,'Zdroj IO a ZSJ'!$J$2:$J$87145,0)+A972-VLOOKUP(C972,H:K,4,0),0),2,0),VLOOKUP(B972,'Zdroj IO a ZSJ'!J:K,2,0)),"")</f>
        <v/>
      </c>
      <c r="E972" s="25"/>
      <c r="F972" s="26"/>
    </row>
    <row r="973" spans="1:6" x14ac:dyDescent="0.25">
      <c r="A973" s="28">
        <v>970</v>
      </c>
      <c r="B973" s="22" t="str">
        <f t="shared" si="43"/>
        <v/>
      </c>
      <c r="C973" s="10">
        <f t="shared" ca="1" si="44"/>
        <v>0</v>
      </c>
      <c r="D973" s="10" t="str">
        <f ca="1">IFERROR(+IF(B973="",VLOOKUP(C973,OFFSET('Zdroj IO a ZSJ'!$J$2:$K$87145,MATCH(C973,'Zdroj IO a ZSJ'!$J$2:$J$87145,0)+A973-VLOOKUP(C973,H:K,4,0),0),2,0),VLOOKUP(B973,'Zdroj IO a ZSJ'!J:K,2,0)),"")</f>
        <v/>
      </c>
      <c r="E973" s="25"/>
      <c r="F973" s="26"/>
    </row>
    <row r="974" spans="1:6" x14ac:dyDescent="0.25">
      <c r="A974" s="28">
        <v>971</v>
      </c>
      <c r="B974" s="22" t="str">
        <f t="shared" si="43"/>
        <v/>
      </c>
      <c r="C974" s="10">
        <f t="shared" ca="1" si="44"/>
        <v>0</v>
      </c>
      <c r="D974" s="10" t="str">
        <f ca="1">IFERROR(+IF(B974="",VLOOKUP(C974,OFFSET('Zdroj IO a ZSJ'!$J$2:$K$87145,MATCH(C974,'Zdroj IO a ZSJ'!$J$2:$J$87145,0)+A974-VLOOKUP(C974,H:K,4,0),0),2,0),VLOOKUP(B974,'Zdroj IO a ZSJ'!J:K,2,0)),"")</f>
        <v/>
      </c>
      <c r="E974" s="25"/>
      <c r="F974" s="26"/>
    </row>
    <row r="975" spans="1:6" x14ac:dyDescent="0.25">
      <c r="A975" s="28">
        <v>972</v>
      </c>
      <c r="B975" s="22" t="str">
        <f t="shared" si="43"/>
        <v/>
      </c>
      <c r="C975" s="10">
        <f t="shared" ca="1" si="44"/>
        <v>0</v>
      </c>
      <c r="D975" s="10" t="str">
        <f ca="1">IFERROR(+IF(B975="",VLOOKUP(C975,OFFSET('Zdroj IO a ZSJ'!$J$2:$K$87145,MATCH(C975,'Zdroj IO a ZSJ'!$J$2:$J$87145,0)+A975-VLOOKUP(C975,H:K,4,0),0),2,0),VLOOKUP(B975,'Zdroj IO a ZSJ'!J:K,2,0)),"")</f>
        <v/>
      </c>
      <c r="E975" s="25"/>
      <c r="F975" s="26"/>
    </row>
    <row r="976" spans="1:6" x14ac:dyDescent="0.25">
      <c r="A976" s="28">
        <v>973</v>
      </c>
      <c r="B976" s="22" t="str">
        <f t="shared" si="43"/>
        <v/>
      </c>
      <c r="C976" s="10">
        <f t="shared" ca="1" si="44"/>
        <v>0</v>
      </c>
      <c r="D976" s="10" t="str">
        <f ca="1">IFERROR(+IF(B976="",VLOOKUP(C976,OFFSET('Zdroj IO a ZSJ'!$J$2:$K$87145,MATCH(C976,'Zdroj IO a ZSJ'!$J$2:$J$87145,0)+A976-VLOOKUP(C976,H:K,4,0),0),2,0),VLOOKUP(B976,'Zdroj IO a ZSJ'!J:K,2,0)),"")</f>
        <v/>
      </c>
      <c r="E976" s="25"/>
      <c r="F976" s="26"/>
    </row>
    <row r="977" spans="1:6" x14ac:dyDescent="0.25">
      <c r="A977" s="28">
        <v>974</v>
      </c>
      <c r="B977" s="22" t="str">
        <f t="shared" si="43"/>
        <v/>
      </c>
      <c r="C977" s="10">
        <f t="shared" ca="1" si="44"/>
        <v>0</v>
      </c>
      <c r="D977" s="10" t="str">
        <f ca="1">IFERROR(+IF(B977="",VLOOKUP(C977,OFFSET('Zdroj IO a ZSJ'!$J$2:$K$87145,MATCH(C977,'Zdroj IO a ZSJ'!$J$2:$J$87145,0)+A977-VLOOKUP(C977,H:K,4,0),0),2,0),VLOOKUP(B977,'Zdroj IO a ZSJ'!J:K,2,0)),"")</f>
        <v/>
      </c>
      <c r="E977" s="25"/>
      <c r="F977" s="26"/>
    </row>
    <row r="978" spans="1:6" x14ac:dyDescent="0.25">
      <c r="A978" s="28">
        <v>975</v>
      </c>
      <c r="B978" s="22" t="str">
        <f t="shared" si="43"/>
        <v/>
      </c>
      <c r="C978" s="10">
        <f t="shared" ca="1" si="44"/>
        <v>0</v>
      </c>
      <c r="D978" s="10" t="str">
        <f ca="1">IFERROR(+IF(B978="",VLOOKUP(C978,OFFSET('Zdroj IO a ZSJ'!$J$2:$K$87145,MATCH(C978,'Zdroj IO a ZSJ'!$J$2:$J$87145,0)+A978-VLOOKUP(C978,H:K,4,0),0),2,0),VLOOKUP(B978,'Zdroj IO a ZSJ'!J:K,2,0)),"")</f>
        <v/>
      </c>
      <c r="E978" s="25"/>
      <c r="F978" s="26"/>
    </row>
    <row r="979" spans="1:6" x14ac:dyDescent="0.25">
      <c r="A979" s="28">
        <v>976</v>
      </c>
      <c r="B979" s="22" t="str">
        <f t="shared" si="43"/>
        <v/>
      </c>
      <c r="C979" s="10">
        <f t="shared" ca="1" si="44"/>
        <v>0</v>
      </c>
      <c r="D979" s="10" t="str">
        <f ca="1">IFERROR(+IF(B979="",VLOOKUP(C979,OFFSET('Zdroj IO a ZSJ'!$J$2:$K$87145,MATCH(C979,'Zdroj IO a ZSJ'!$J$2:$J$87145,0)+A979-VLOOKUP(C979,H:K,4,0),0),2,0),VLOOKUP(B979,'Zdroj IO a ZSJ'!J:K,2,0)),"")</f>
        <v/>
      </c>
      <c r="E979" s="25"/>
      <c r="F979" s="26"/>
    </row>
    <row r="980" spans="1:6" x14ac:dyDescent="0.25">
      <c r="A980" s="28">
        <v>977</v>
      </c>
      <c r="B980" s="22" t="str">
        <f t="shared" si="43"/>
        <v/>
      </c>
      <c r="C980" s="10">
        <f t="shared" ca="1" si="44"/>
        <v>0</v>
      </c>
      <c r="D980" s="10" t="str">
        <f ca="1">IFERROR(+IF(B980="",VLOOKUP(C980,OFFSET('Zdroj IO a ZSJ'!$J$2:$K$87145,MATCH(C980,'Zdroj IO a ZSJ'!$J$2:$J$87145,0)+A980-VLOOKUP(C980,H:K,4,0),0),2,0),VLOOKUP(B980,'Zdroj IO a ZSJ'!J:K,2,0)),"")</f>
        <v/>
      </c>
      <c r="E980" s="25"/>
      <c r="F980" s="26"/>
    </row>
    <row r="981" spans="1:6" x14ac:dyDescent="0.25">
      <c r="A981" s="28">
        <v>978</v>
      </c>
      <c r="B981" s="22" t="str">
        <f t="shared" si="43"/>
        <v/>
      </c>
      <c r="C981" s="10">
        <f t="shared" ca="1" si="44"/>
        <v>0</v>
      </c>
      <c r="D981" s="10" t="str">
        <f ca="1">IFERROR(+IF(B981="",VLOOKUP(C981,OFFSET('Zdroj IO a ZSJ'!$J$2:$K$87145,MATCH(C981,'Zdroj IO a ZSJ'!$J$2:$J$87145,0)+A981-VLOOKUP(C981,H:K,4,0),0),2,0),VLOOKUP(B981,'Zdroj IO a ZSJ'!J:K,2,0)),"")</f>
        <v/>
      </c>
      <c r="E981" s="25"/>
      <c r="F981" s="26"/>
    </row>
    <row r="982" spans="1:6" x14ac:dyDescent="0.25">
      <c r="A982" s="28">
        <v>979</v>
      </c>
      <c r="B982" s="22" t="str">
        <f t="shared" si="43"/>
        <v/>
      </c>
      <c r="C982" s="10">
        <f t="shared" ca="1" si="44"/>
        <v>0</v>
      </c>
      <c r="D982" s="10" t="str">
        <f ca="1">IFERROR(+IF(B982="",VLOOKUP(C982,OFFSET('Zdroj IO a ZSJ'!$J$2:$K$87145,MATCH(C982,'Zdroj IO a ZSJ'!$J$2:$J$87145,0)+A982-VLOOKUP(C982,H:K,4,0),0),2,0),VLOOKUP(B982,'Zdroj IO a ZSJ'!J:K,2,0)),"")</f>
        <v/>
      </c>
      <c r="E982" s="25"/>
      <c r="F982" s="26"/>
    </row>
    <row r="983" spans="1:6" x14ac:dyDescent="0.25">
      <c r="A983" s="28">
        <v>980</v>
      </c>
      <c r="B983" s="22" t="str">
        <f t="shared" si="43"/>
        <v/>
      </c>
      <c r="C983" s="10">
        <f t="shared" ca="1" si="44"/>
        <v>0</v>
      </c>
      <c r="D983" s="10" t="str">
        <f ca="1">IFERROR(+IF(B983="",VLOOKUP(C983,OFFSET('Zdroj IO a ZSJ'!$J$2:$K$87145,MATCH(C983,'Zdroj IO a ZSJ'!$J$2:$J$87145,0)+A983-VLOOKUP(C983,H:K,4,0),0),2,0),VLOOKUP(B983,'Zdroj IO a ZSJ'!J:K,2,0)),"")</f>
        <v/>
      </c>
      <c r="E983" s="25"/>
      <c r="F983" s="26"/>
    </row>
    <row r="984" spans="1:6" x14ac:dyDescent="0.25">
      <c r="A984" s="28">
        <v>981</v>
      </c>
      <c r="B984" s="22" t="str">
        <f t="shared" si="43"/>
        <v/>
      </c>
      <c r="C984" s="10">
        <f t="shared" ca="1" si="44"/>
        <v>0</v>
      </c>
      <c r="D984" s="10" t="str">
        <f ca="1">IFERROR(+IF(B984="",VLOOKUP(C984,OFFSET('Zdroj IO a ZSJ'!$J$2:$K$87145,MATCH(C984,'Zdroj IO a ZSJ'!$J$2:$J$87145,0)+A984-VLOOKUP(C984,H:K,4,0),0),2,0),VLOOKUP(B984,'Zdroj IO a ZSJ'!J:K,2,0)),"")</f>
        <v/>
      </c>
      <c r="E984" s="25"/>
      <c r="F984" s="26"/>
    </row>
    <row r="985" spans="1:6" x14ac:dyDescent="0.25">
      <c r="A985" s="28">
        <v>982</v>
      </c>
      <c r="B985" s="22" t="str">
        <f t="shared" si="43"/>
        <v/>
      </c>
      <c r="C985" s="10">
        <f t="shared" ca="1" si="44"/>
        <v>0</v>
      </c>
      <c r="D985" s="10" t="str">
        <f ca="1">IFERROR(+IF(B985="",VLOOKUP(C985,OFFSET('Zdroj IO a ZSJ'!$J$2:$K$87145,MATCH(C985,'Zdroj IO a ZSJ'!$J$2:$J$87145,0)+A985-VLOOKUP(C985,H:K,4,0),0),2,0),VLOOKUP(B985,'Zdroj IO a ZSJ'!J:K,2,0)),"")</f>
        <v/>
      </c>
      <c r="E985" s="25"/>
      <c r="F985" s="26"/>
    </row>
    <row r="986" spans="1:6" x14ac:dyDescent="0.25">
      <c r="A986" s="28">
        <v>983</v>
      </c>
      <c r="B986" s="22" t="str">
        <f t="shared" si="43"/>
        <v/>
      </c>
      <c r="C986" s="10">
        <f t="shared" ca="1" si="44"/>
        <v>0</v>
      </c>
      <c r="D986" s="10" t="str">
        <f ca="1">IFERROR(+IF(B986="",VLOOKUP(C986,OFFSET('Zdroj IO a ZSJ'!$J$2:$K$87145,MATCH(C986,'Zdroj IO a ZSJ'!$J$2:$J$87145,0)+A986-VLOOKUP(C986,H:K,4,0),0),2,0),VLOOKUP(B986,'Zdroj IO a ZSJ'!J:K,2,0)),"")</f>
        <v/>
      </c>
      <c r="E986" s="25"/>
      <c r="F986" s="26"/>
    </row>
    <row r="987" spans="1:6" x14ac:dyDescent="0.25">
      <c r="A987" s="28">
        <v>984</v>
      </c>
      <c r="B987" s="22" t="str">
        <f t="shared" si="43"/>
        <v/>
      </c>
      <c r="C987" s="10">
        <f t="shared" ca="1" si="44"/>
        <v>0</v>
      </c>
      <c r="D987" s="10" t="str">
        <f ca="1">IFERROR(+IF(B987="",VLOOKUP(C987,OFFSET('Zdroj IO a ZSJ'!$J$2:$K$87145,MATCH(C987,'Zdroj IO a ZSJ'!$J$2:$J$87145,0)+A987-VLOOKUP(C987,H:K,4,0),0),2,0),VLOOKUP(B987,'Zdroj IO a ZSJ'!J:K,2,0)),"")</f>
        <v/>
      </c>
      <c r="E987" s="25"/>
      <c r="F987" s="26"/>
    </row>
    <row r="988" spans="1:6" x14ac:dyDescent="0.25">
      <c r="A988" s="28">
        <v>985</v>
      </c>
      <c r="B988" s="22" t="str">
        <f t="shared" ca="1" si="43"/>
        <v/>
      </c>
      <c r="C988" s="10">
        <f t="shared" ca="1" si="44"/>
        <v>0</v>
      </c>
      <c r="D988" s="10" t="str">
        <f ca="1">IFERROR(+IF(B988="",VLOOKUP(C988,OFFSET('Zdroj IO a ZSJ'!$J$2:$K$87145,MATCH(C988,'Zdroj IO a ZSJ'!$J$2:$J$87145,0)+A988-VLOOKUP(C988,H:K,4,0),0),2,0),VLOOKUP(B988,'Zdroj IO a ZSJ'!J:K,2,0)),"")</f>
        <v/>
      </c>
      <c r="E988" s="25"/>
      <c r="F988" s="26"/>
    </row>
    <row r="989" spans="1:6" x14ac:dyDescent="0.25">
      <c r="A989" s="28">
        <v>986</v>
      </c>
      <c r="B989" s="22" t="str">
        <f t="shared" si="43"/>
        <v/>
      </c>
      <c r="C989" s="10">
        <f t="shared" ca="1" si="44"/>
        <v>0</v>
      </c>
      <c r="D989" s="10" t="str">
        <f ca="1">IFERROR(+IF(B989="",VLOOKUP(C989,OFFSET('Zdroj IO a ZSJ'!$J$2:$K$87145,MATCH(C989,'Zdroj IO a ZSJ'!$J$2:$J$87145,0)+A989-VLOOKUP(C989,H:K,4,0),0),2,0),VLOOKUP(B989,'Zdroj IO a ZSJ'!J:K,2,0)),"")</f>
        <v/>
      </c>
      <c r="E989" s="25"/>
      <c r="F989" s="26"/>
    </row>
    <row r="990" spans="1:6" x14ac:dyDescent="0.25">
      <c r="A990" s="28">
        <v>987</v>
      </c>
      <c r="B990" s="22" t="str">
        <f t="shared" si="43"/>
        <v/>
      </c>
      <c r="C990" s="10">
        <f t="shared" ca="1" si="44"/>
        <v>0</v>
      </c>
      <c r="D990" s="10" t="str">
        <f ca="1">IFERROR(+IF(B990="",VLOOKUP(C990,OFFSET('Zdroj IO a ZSJ'!$J$2:$K$87145,MATCH(C990,'Zdroj IO a ZSJ'!$J$2:$J$87145,0)+A990-VLOOKUP(C990,H:K,4,0),0),2,0),VLOOKUP(B990,'Zdroj IO a ZSJ'!J:K,2,0)),"")</f>
        <v/>
      </c>
      <c r="E990" s="25"/>
      <c r="F990" s="26"/>
    </row>
    <row r="991" spans="1:6" x14ac:dyDescent="0.25">
      <c r="A991" s="28">
        <v>988</v>
      </c>
      <c r="B991" s="22" t="str">
        <f t="shared" si="43"/>
        <v/>
      </c>
      <c r="C991" s="10">
        <f t="shared" ca="1" si="44"/>
        <v>0</v>
      </c>
      <c r="D991" s="10" t="str">
        <f ca="1">IFERROR(+IF(B991="",VLOOKUP(C991,OFFSET('Zdroj IO a ZSJ'!$J$2:$K$87145,MATCH(C991,'Zdroj IO a ZSJ'!$J$2:$J$87145,0)+A991-VLOOKUP(C991,H:K,4,0),0),2,0),VLOOKUP(B991,'Zdroj IO a ZSJ'!J:K,2,0)),"")</f>
        <v/>
      </c>
      <c r="E991" s="25"/>
      <c r="F991" s="26"/>
    </row>
    <row r="992" spans="1:6" x14ac:dyDescent="0.25">
      <c r="A992" s="28">
        <v>989</v>
      </c>
      <c r="B992" s="22" t="str">
        <f t="shared" si="43"/>
        <v/>
      </c>
      <c r="C992" s="10">
        <f t="shared" ca="1" si="44"/>
        <v>0</v>
      </c>
      <c r="D992" s="10" t="str">
        <f ca="1">IFERROR(+IF(B992="",VLOOKUP(C992,OFFSET('Zdroj IO a ZSJ'!$J$2:$K$87145,MATCH(C992,'Zdroj IO a ZSJ'!$J$2:$J$87145,0)+A992-VLOOKUP(C992,H:K,4,0),0),2,0),VLOOKUP(B992,'Zdroj IO a ZSJ'!J:K,2,0)),"")</f>
        <v/>
      </c>
      <c r="E992" s="25"/>
      <c r="F992" s="26"/>
    </row>
    <row r="993" spans="1:6" x14ac:dyDescent="0.25">
      <c r="A993" s="28">
        <v>990</v>
      </c>
      <c r="B993" s="22" t="str">
        <f t="shared" si="43"/>
        <v/>
      </c>
      <c r="C993" s="10">
        <f t="shared" ca="1" si="44"/>
        <v>0</v>
      </c>
      <c r="D993" s="10" t="str">
        <f ca="1">IFERROR(+IF(B993="",VLOOKUP(C993,OFFSET('Zdroj IO a ZSJ'!$J$2:$K$87145,MATCH(C993,'Zdroj IO a ZSJ'!$J$2:$J$87145,0)+A993-VLOOKUP(C993,H:K,4,0),0),2,0),VLOOKUP(B993,'Zdroj IO a ZSJ'!J:K,2,0)),"")</f>
        <v/>
      </c>
      <c r="E993" s="25"/>
      <c r="F993" s="26"/>
    </row>
    <row r="994" spans="1:6" x14ac:dyDescent="0.25">
      <c r="A994" s="28">
        <v>991</v>
      </c>
      <c r="B994" s="22" t="str">
        <f t="shared" ca="1" si="43"/>
        <v/>
      </c>
      <c r="C994" s="10">
        <f t="shared" ca="1" si="44"/>
        <v>0</v>
      </c>
      <c r="D994" s="10" t="str">
        <f ca="1">IFERROR(+IF(B994="",VLOOKUP(C994,OFFSET('Zdroj IO a ZSJ'!$J$2:$K$87145,MATCH(C994,'Zdroj IO a ZSJ'!$J$2:$J$87145,0)+A994-VLOOKUP(C994,H:K,4,0),0),2,0),VLOOKUP(B994,'Zdroj IO a ZSJ'!J:K,2,0)),"")</f>
        <v/>
      </c>
      <c r="E994" s="25"/>
      <c r="F994" s="26"/>
    </row>
    <row r="995" spans="1:6" x14ac:dyDescent="0.25">
      <c r="A995" s="28">
        <v>992</v>
      </c>
      <c r="B995" s="22" t="str">
        <f t="shared" si="43"/>
        <v/>
      </c>
      <c r="C995" s="10">
        <f t="shared" ca="1" si="44"/>
        <v>0</v>
      </c>
      <c r="D995" s="10" t="str">
        <f ca="1">IFERROR(+IF(B995="",VLOOKUP(C995,OFFSET('Zdroj IO a ZSJ'!$J$2:$K$87145,MATCH(C995,'Zdroj IO a ZSJ'!$J$2:$J$87145,0)+A995-VLOOKUP(C995,H:K,4,0),0),2,0),VLOOKUP(B995,'Zdroj IO a ZSJ'!J:K,2,0)),"")</f>
        <v/>
      </c>
      <c r="E995" s="25"/>
      <c r="F995" s="26"/>
    </row>
    <row r="996" spans="1:6" x14ac:dyDescent="0.25">
      <c r="A996" s="28">
        <v>993</v>
      </c>
      <c r="B996" s="22" t="str">
        <f t="shared" si="43"/>
        <v/>
      </c>
      <c r="C996" s="10">
        <f t="shared" ca="1" si="44"/>
        <v>0</v>
      </c>
      <c r="D996" s="10" t="str">
        <f ca="1">IFERROR(+IF(B996="",VLOOKUP(C996,OFFSET('Zdroj IO a ZSJ'!$J$2:$K$87145,MATCH(C996,'Zdroj IO a ZSJ'!$J$2:$J$87145,0)+A996-VLOOKUP(C996,H:K,4,0),0),2,0),VLOOKUP(B996,'Zdroj IO a ZSJ'!J:K,2,0)),"")</f>
        <v/>
      </c>
      <c r="E996" s="25"/>
      <c r="F996" s="26"/>
    </row>
    <row r="997" spans="1:6" x14ac:dyDescent="0.25">
      <c r="A997" s="28">
        <v>994</v>
      </c>
      <c r="B997" s="22" t="str">
        <f t="shared" si="43"/>
        <v/>
      </c>
      <c r="C997" s="10">
        <f t="shared" ca="1" si="44"/>
        <v>0</v>
      </c>
      <c r="D997" s="10" t="str">
        <f ca="1">IFERROR(+IF(B997="",VLOOKUP(C997,OFFSET('Zdroj IO a ZSJ'!$J$2:$K$87145,MATCH(C997,'Zdroj IO a ZSJ'!$J$2:$J$87145,0)+A997-VLOOKUP(C997,H:K,4,0),0),2,0),VLOOKUP(B997,'Zdroj IO a ZSJ'!J:K,2,0)),"")</f>
        <v/>
      </c>
      <c r="E997" s="25"/>
      <c r="F997" s="26"/>
    </row>
    <row r="998" spans="1:6" x14ac:dyDescent="0.25">
      <c r="A998" s="28">
        <v>995</v>
      </c>
      <c r="B998" s="22" t="str">
        <f t="shared" si="43"/>
        <v/>
      </c>
      <c r="C998" s="10">
        <f t="shared" ca="1" si="44"/>
        <v>0</v>
      </c>
      <c r="D998" s="10" t="str">
        <f ca="1">IFERROR(+IF(B998="",VLOOKUP(C998,OFFSET('Zdroj IO a ZSJ'!$J$2:$K$87145,MATCH(C998,'Zdroj IO a ZSJ'!$J$2:$J$87145,0)+A998-VLOOKUP(C998,H:K,4,0),0),2,0),VLOOKUP(B998,'Zdroj IO a ZSJ'!J:K,2,0)),"")</f>
        <v/>
      </c>
      <c r="E998" s="25"/>
      <c r="F998" s="26"/>
    </row>
    <row r="999" spans="1:6" x14ac:dyDescent="0.25">
      <c r="A999" s="28">
        <v>996</v>
      </c>
      <c r="B999" s="22" t="str">
        <f t="shared" si="43"/>
        <v/>
      </c>
      <c r="C999" s="10">
        <f t="shared" ca="1" si="44"/>
        <v>0</v>
      </c>
      <c r="D999" s="10" t="str">
        <f ca="1">IFERROR(+IF(B999="",VLOOKUP(C999,OFFSET('Zdroj IO a ZSJ'!$J$2:$K$87145,MATCH(C999,'Zdroj IO a ZSJ'!$J$2:$J$87145,0)+A999-VLOOKUP(C999,H:K,4,0),0),2,0),VLOOKUP(B999,'Zdroj IO a ZSJ'!J:K,2,0)),"")</f>
        <v/>
      </c>
      <c r="E999" s="25"/>
      <c r="F999" s="26"/>
    </row>
    <row r="1000" spans="1:6" x14ac:dyDescent="0.25">
      <c r="A1000" s="28">
        <v>997</v>
      </c>
      <c r="B1000" s="22" t="str">
        <f t="shared" si="43"/>
        <v/>
      </c>
      <c r="C1000" s="10">
        <f t="shared" ca="1" si="44"/>
        <v>0</v>
      </c>
      <c r="D1000" s="10" t="str">
        <f ca="1">IFERROR(+IF(B1000="",VLOOKUP(C1000,OFFSET('Zdroj IO a ZSJ'!$J$2:$K$87145,MATCH(C1000,'Zdroj IO a ZSJ'!$J$2:$J$87145,0)+A1000-VLOOKUP(C1000,H:K,4,0),0),2,0),VLOOKUP(B1000,'Zdroj IO a ZSJ'!J:K,2,0)),"")</f>
        <v/>
      </c>
      <c r="E1000" s="25"/>
      <c r="F1000" s="26"/>
    </row>
    <row r="1001" spans="1:6" x14ac:dyDescent="0.25">
      <c r="A1001" s="28">
        <v>998</v>
      </c>
      <c r="B1001" s="22" t="str">
        <f t="shared" si="43"/>
        <v/>
      </c>
      <c r="C1001" s="10">
        <f t="shared" ca="1" si="44"/>
        <v>0</v>
      </c>
      <c r="D1001" s="10" t="str">
        <f ca="1">IFERROR(+IF(B1001="",VLOOKUP(C1001,OFFSET('Zdroj IO a ZSJ'!$J$2:$K$87145,MATCH(C1001,'Zdroj IO a ZSJ'!$J$2:$J$87145,0)+A1001-VLOOKUP(C1001,H:K,4,0),0),2,0),VLOOKUP(B1001,'Zdroj IO a ZSJ'!J:K,2,0)),"")</f>
        <v/>
      </c>
      <c r="E1001" s="25"/>
      <c r="F1001" s="26"/>
    </row>
    <row r="1002" spans="1:6" x14ac:dyDescent="0.25">
      <c r="A1002" s="28">
        <v>999</v>
      </c>
      <c r="B1002" s="22" t="str">
        <f t="shared" si="43"/>
        <v/>
      </c>
      <c r="C1002" s="10">
        <f t="shared" ca="1" si="44"/>
        <v>0</v>
      </c>
      <c r="D1002" s="10" t="str">
        <f ca="1">IFERROR(+IF(B1002="",VLOOKUP(C1002,OFFSET('Zdroj IO a ZSJ'!$J$2:$K$87145,MATCH(C1002,'Zdroj IO a ZSJ'!$J$2:$J$87145,0)+A1002-VLOOKUP(C1002,H:K,4,0),0),2,0),VLOOKUP(B1002,'Zdroj IO a ZSJ'!J:K,2,0)),"")</f>
        <v/>
      </c>
      <c r="E1002" s="25"/>
      <c r="F1002" s="26"/>
    </row>
    <row r="1003" spans="1:6" x14ac:dyDescent="0.25">
      <c r="A1003" s="28">
        <v>1000</v>
      </c>
      <c r="B1003" s="22" t="str">
        <f t="shared" si="43"/>
        <v/>
      </c>
      <c r="C1003" s="10">
        <f t="shared" ca="1" si="44"/>
        <v>0</v>
      </c>
      <c r="D1003" s="10" t="str">
        <f ca="1">IFERROR(+IF(B1003="",VLOOKUP(C1003,OFFSET('Zdroj IO a ZSJ'!$J$2:$K$87145,MATCH(C1003,'Zdroj IO a ZSJ'!$J$2:$J$87145,0)+A1003-VLOOKUP(C1003,H:K,4,0),0),2,0),VLOOKUP(B1003,'Zdroj IO a ZSJ'!J:K,2,0)),"")</f>
        <v/>
      </c>
      <c r="E1003" s="25"/>
      <c r="F1003" s="26"/>
    </row>
    <row r="1004" spans="1:6" x14ac:dyDescent="0.25">
      <c r="A1004" s="28">
        <v>1001</v>
      </c>
      <c r="B1004" s="22" t="str">
        <f t="shared" si="43"/>
        <v/>
      </c>
      <c r="C1004" s="10">
        <f t="shared" ca="1" si="44"/>
        <v>0</v>
      </c>
      <c r="D1004" s="10" t="str">
        <f ca="1">IFERROR(+IF(B1004="",VLOOKUP(C1004,OFFSET('Zdroj IO a ZSJ'!$J$2:$K$87145,MATCH(C1004,'Zdroj IO a ZSJ'!$J$2:$J$87145,0)+A1004-VLOOKUP(C1004,H:K,4,0),0),2,0),VLOOKUP(B1004,'Zdroj IO a ZSJ'!J:K,2,0)),"")</f>
        <v/>
      </c>
      <c r="E1004" s="25"/>
      <c r="F1004" s="26"/>
    </row>
    <row r="1005" spans="1:6" x14ac:dyDescent="0.25">
      <c r="A1005" s="28">
        <v>1002</v>
      </c>
      <c r="B1005" s="22" t="str">
        <f t="shared" si="43"/>
        <v/>
      </c>
      <c r="C1005" s="10">
        <f t="shared" ca="1" si="44"/>
        <v>0</v>
      </c>
      <c r="D1005" s="10" t="str">
        <f ca="1">IFERROR(+IF(B1005="",VLOOKUP(C1005,OFFSET('Zdroj IO a ZSJ'!$J$2:$K$87145,MATCH(C1005,'Zdroj IO a ZSJ'!$J$2:$J$87145,0)+A1005-VLOOKUP(C1005,H:K,4,0),0),2,0),VLOOKUP(B1005,'Zdroj IO a ZSJ'!J:K,2,0)),"")</f>
        <v/>
      </c>
      <c r="E1005" s="25"/>
      <c r="F1005" s="26"/>
    </row>
    <row r="1006" spans="1:6" x14ac:dyDescent="0.25">
      <c r="A1006" s="28">
        <v>1003</v>
      </c>
      <c r="B1006" s="22" t="str">
        <f t="shared" si="43"/>
        <v/>
      </c>
      <c r="C1006" s="10">
        <f t="shared" ca="1" si="44"/>
        <v>0</v>
      </c>
      <c r="D1006" s="10" t="str">
        <f ca="1">IFERROR(+IF(B1006="",VLOOKUP(C1006,OFFSET('Zdroj IO a ZSJ'!$J$2:$K$87145,MATCH(C1006,'Zdroj IO a ZSJ'!$J$2:$J$87145,0)+A1006-VLOOKUP(C1006,H:K,4,0),0),2,0),VLOOKUP(B1006,'Zdroj IO a ZSJ'!J:K,2,0)),"")</f>
        <v/>
      </c>
      <c r="E1006" s="25"/>
      <c r="F1006" s="26"/>
    </row>
    <row r="1007" spans="1:6" x14ac:dyDescent="0.25">
      <c r="A1007" s="28">
        <v>1004</v>
      </c>
      <c r="B1007" s="22" t="str">
        <f t="shared" si="43"/>
        <v/>
      </c>
      <c r="C1007" s="10">
        <f t="shared" ca="1" si="44"/>
        <v>0</v>
      </c>
      <c r="D1007" s="10" t="str">
        <f ca="1">IFERROR(+IF(B1007="",VLOOKUP(C1007,OFFSET('Zdroj IO a ZSJ'!$J$2:$K$87145,MATCH(C1007,'Zdroj IO a ZSJ'!$J$2:$J$87145,0)+A1007-VLOOKUP(C1007,H:K,4,0),0),2,0),VLOOKUP(B1007,'Zdroj IO a ZSJ'!J:K,2,0)),"")</f>
        <v/>
      </c>
      <c r="E1007" s="25"/>
      <c r="F1007" s="26"/>
    </row>
    <row r="1008" spans="1:6" x14ac:dyDescent="0.25">
      <c r="A1008" s="28">
        <v>1005</v>
      </c>
      <c r="B1008" s="22" t="str">
        <f t="shared" si="43"/>
        <v/>
      </c>
      <c r="C1008" s="10">
        <f t="shared" ca="1" si="44"/>
        <v>0</v>
      </c>
      <c r="D1008" s="10" t="str">
        <f ca="1">IFERROR(+IF(B1008="",VLOOKUP(C1008,OFFSET('Zdroj IO a ZSJ'!$J$2:$K$87145,MATCH(C1008,'Zdroj IO a ZSJ'!$J$2:$J$87145,0)+A1008-VLOOKUP(C1008,H:K,4,0),0),2,0),VLOOKUP(B1008,'Zdroj IO a ZSJ'!J:K,2,0)),"")</f>
        <v/>
      </c>
      <c r="E1008" s="25"/>
      <c r="F1008" s="26"/>
    </row>
    <row r="1009" spans="1:6" x14ac:dyDescent="0.25">
      <c r="A1009" s="28">
        <v>1006</v>
      </c>
      <c r="B1009" s="22" t="str">
        <f t="shared" si="43"/>
        <v/>
      </c>
      <c r="C1009" s="10">
        <f t="shared" ca="1" si="44"/>
        <v>0</v>
      </c>
      <c r="D1009" s="10" t="str">
        <f ca="1">IFERROR(+IF(B1009="",VLOOKUP(C1009,OFFSET('Zdroj IO a ZSJ'!$J$2:$K$87145,MATCH(C1009,'Zdroj IO a ZSJ'!$J$2:$J$87145,0)+A1009-VLOOKUP(C1009,H:K,4,0),0),2,0),VLOOKUP(B1009,'Zdroj IO a ZSJ'!J:K,2,0)),"")</f>
        <v/>
      </c>
      <c r="E1009" s="25"/>
      <c r="F1009" s="26"/>
    </row>
    <row r="1010" spans="1:6" x14ac:dyDescent="0.25">
      <c r="A1010" s="28">
        <v>1007</v>
      </c>
      <c r="B1010" s="22" t="str">
        <f t="shared" si="43"/>
        <v/>
      </c>
      <c r="C1010" s="10">
        <f t="shared" ca="1" si="44"/>
        <v>0</v>
      </c>
      <c r="D1010" s="10" t="str">
        <f ca="1">IFERROR(+IF(B1010="",VLOOKUP(C1010,OFFSET('Zdroj IO a ZSJ'!$J$2:$K$87145,MATCH(C1010,'Zdroj IO a ZSJ'!$J$2:$J$87145,0)+A1010-VLOOKUP(C1010,H:K,4,0),0),2,0),VLOOKUP(B1010,'Zdroj IO a ZSJ'!J:K,2,0)),"")</f>
        <v/>
      </c>
      <c r="E1010" s="25"/>
      <c r="F1010" s="26"/>
    </row>
    <row r="1011" spans="1:6" x14ac:dyDescent="0.25">
      <c r="A1011" s="28">
        <v>1008</v>
      </c>
      <c r="B1011" s="22" t="str">
        <f t="shared" si="43"/>
        <v/>
      </c>
      <c r="C1011" s="10">
        <f t="shared" ca="1" si="44"/>
        <v>0</v>
      </c>
      <c r="D1011" s="10" t="str">
        <f ca="1">IFERROR(+IF(B1011="",VLOOKUP(C1011,OFFSET('Zdroj IO a ZSJ'!$J$2:$K$87145,MATCH(C1011,'Zdroj IO a ZSJ'!$J$2:$J$87145,0)+A1011-VLOOKUP(C1011,H:K,4,0),0),2,0),VLOOKUP(B1011,'Zdroj IO a ZSJ'!J:K,2,0)),"")</f>
        <v/>
      </c>
      <c r="E1011" s="25"/>
      <c r="F1011" s="26"/>
    </row>
    <row r="1012" spans="1:6" x14ac:dyDescent="0.25">
      <c r="A1012" s="28">
        <v>1009</v>
      </c>
      <c r="B1012" s="22" t="str">
        <f t="shared" si="43"/>
        <v/>
      </c>
      <c r="C1012" s="10">
        <f t="shared" ca="1" si="44"/>
        <v>0</v>
      </c>
      <c r="D1012" s="10" t="str">
        <f ca="1">IFERROR(+IF(B1012="",VLOOKUP(C1012,OFFSET('Zdroj IO a ZSJ'!$J$2:$K$87145,MATCH(C1012,'Zdroj IO a ZSJ'!$J$2:$J$87145,0)+A1012-VLOOKUP(C1012,H:K,4,0),0),2,0),VLOOKUP(B1012,'Zdroj IO a ZSJ'!J:K,2,0)),"")</f>
        <v/>
      </c>
      <c r="E1012" s="25"/>
      <c r="F1012" s="26"/>
    </row>
    <row r="1013" spans="1:6" x14ac:dyDescent="0.25">
      <c r="A1013" s="28">
        <v>1010</v>
      </c>
      <c r="B1013" s="22" t="str">
        <f t="shared" si="43"/>
        <v/>
      </c>
      <c r="C1013" s="10">
        <f t="shared" ca="1" si="44"/>
        <v>0</v>
      </c>
      <c r="D1013" s="10" t="str">
        <f ca="1">IFERROR(+IF(B1013="",VLOOKUP(C1013,OFFSET('Zdroj IO a ZSJ'!$J$2:$K$87145,MATCH(C1013,'Zdroj IO a ZSJ'!$J$2:$J$87145,0)+A1013-VLOOKUP(C1013,H:K,4,0),0),2,0),VLOOKUP(B1013,'Zdroj IO a ZSJ'!J:K,2,0)),"")</f>
        <v/>
      </c>
      <c r="E1013" s="25"/>
      <c r="F1013" s="26"/>
    </row>
    <row r="1014" spans="1:6" x14ac:dyDescent="0.25">
      <c r="A1014" s="28">
        <v>1011</v>
      </c>
      <c r="B1014" s="22" t="str">
        <f t="shared" si="43"/>
        <v/>
      </c>
      <c r="C1014" s="10">
        <f t="shared" ca="1" si="44"/>
        <v>0</v>
      </c>
      <c r="D1014" s="10" t="str">
        <f ca="1">IFERROR(+IF(B1014="",VLOOKUP(C1014,OFFSET('Zdroj IO a ZSJ'!$J$2:$K$87145,MATCH(C1014,'Zdroj IO a ZSJ'!$J$2:$J$87145,0)+A1014-VLOOKUP(C1014,H:K,4,0),0),2,0),VLOOKUP(B1014,'Zdroj IO a ZSJ'!J:K,2,0)),"")</f>
        <v/>
      </c>
      <c r="E1014" s="25"/>
      <c r="F1014" s="26"/>
    </row>
    <row r="1015" spans="1:6" x14ac:dyDescent="0.25">
      <c r="A1015" s="28">
        <v>1012</v>
      </c>
      <c r="B1015" s="22" t="str">
        <f t="shared" si="43"/>
        <v/>
      </c>
      <c r="C1015" s="10">
        <f t="shared" ca="1" si="44"/>
        <v>0</v>
      </c>
      <c r="D1015" s="10" t="str">
        <f ca="1">IFERROR(+IF(B1015="",VLOOKUP(C1015,OFFSET('Zdroj IO a ZSJ'!$J$2:$K$87145,MATCH(C1015,'Zdroj IO a ZSJ'!$J$2:$J$87145,0)+A1015-VLOOKUP(C1015,H:K,4,0),0),2,0),VLOOKUP(B1015,'Zdroj IO a ZSJ'!J:K,2,0)),"")</f>
        <v/>
      </c>
      <c r="E1015" s="25"/>
      <c r="F1015" s="26"/>
    </row>
    <row r="1016" spans="1:6" x14ac:dyDescent="0.25">
      <c r="A1016" s="28">
        <v>1013</v>
      </c>
      <c r="B1016" s="22" t="str">
        <f t="shared" si="43"/>
        <v/>
      </c>
      <c r="C1016" s="10">
        <f t="shared" ca="1" si="44"/>
        <v>0</v>
      </c>
      <c r="D1016" s="10" t="str">
        <f ca="1">IFERROR(+IF(B1016="",VLOOKUP(C1016,OFFSET('Zdroj IO a ZSJ'!$J$2:$K$87145,MATCH(C1016,'Zdroj IO a ZSJ'!$J$2:$J$87145,0)+A1016-VLOOKUP(C1016,H:K,4,0),0),2,0),VLOOKUP(B1016,'Zdroj IO a ZSJ'!J:K,2,0)),"")</f>
        <v/>
      </c>
      <c r="E1016" s="25"/>
      <c r="F1016" s="26"/>
    </row>
    <row r="1017" spans="1:6" x14ac:dyDescent="0.25">
      <c r="A1017" s="28">
        <v>1014</v>
      </c>
      <c r="B1017" s="22" t="str">
        <f t="shared" ca="1" si="43"/>
        <v/>
      </c>
      <c r="C1017" s="10">
        <f t="shared" ca="1" si="44"/>
        <v>0</v>
      </c>
      <c r="D1017" s="10" t="str">
        <f ca="1">IFERROR(+IF(B1017="",VLOOKUP(C1017,OFFSET('Zdroj IO a ZSJ'!$J$2:$K$87145,MATCH(C1017,'Zdroj IO a ZSJ'!$J$2:$J$87145,0)+A1017-VLOOKUP(C1017,H:K,4,0),0),2,0),VLOOKUP(B1017,'Zdroj IO a ZSJ'!J:K,2,0)),"")</f>
        <v/>
      </c>
      <c r="E1017" s="25"/>
      <c r="F1017" s="26"/>
    </row>
    <row r="1018" spans="1:6" x14ac:dyDescent="0.25">
      <c r="A1018" s="28">
        <v>1015</v>
      </c>
      <c r="B1018" s="22" t="str">
        <f t="shared" si="43"/>
        <v/>
      </c>
      <c r="C1018" s="10">
        <f t="shared" ca="1" si="44"/>
        <v>0</v>
      </c>
      <c r="D1018" s="10" t="str">
        <f ca="1">IFERROR(+IF(B1018="",VLOOKUP(C1018,OFFSET('Zdroj IO a ZSJ'!$J$2:$K$87145,MATCH(C1018,'Zdroj IO a ZSJ'!$J$2:$J$87145,0)+A1018-VLOOKUP(C1018,H:K,4,0),0),2,0),VLOOKUP(B1018,'Zdroj IO a ZSJ'!J:K,2,0)),"")</f>
        <v/>
      </c>
      <c r="E1018" s="25"/>
      <c r="F1018" s="26"/>
    </row>
    <row r="1019" spans="1:6" x14ac:dyDescent="0.25">
      <c r="A1019" s="28">
        <v>1016</v>
      </c>
      <c r="B1019" s="22" t="str">
        <f t="shared" si="43"/>
        <v/>
      </c>
      <c r="C1019" s="10">
        <f t="shared" ca="1" si="44"/>
        <v>0</v>
      </c>
      <c r="D1019" s="10" t="str">
        <f ca="1">IFERROR(+IF(B1019="",VLOOKUP(C1019,OFFSET('Zdroj IO a ZSJ'!$J$2:$K$87145,MATCH(C1019,'Zdroj IO a ZSJ'!$J$2:$J$87145,0)+A1019-VLOOKUP(C1019,H:K,4,0),0),2,0),VLOOKUP(B1019,'Zdroj IO a ZSJ'!J:K,2,0)),"")</f>
        <v/>
      </c>
      <c r="E1019" s="25"/>
      <c r="F1019" s="26"/>
    </row>
    <row r="1020" spans="1:6" x14ac:dyDescent="0.25">
      <c r="A1020" s="28">
        <v>1017</v>
      </c>
      <c r="B1020" s="22" t="str">
        <f t="shared" si="43"/>
        <v/>
      </c>
      <c r="C1020" s="10">
        <f t="shared" ca="1" si="44"/>
        <v>0</v>
      </c>
      <c r="D1020" s="10" t="str">
        <f ca="1">IFERROR(+IF(B1020="",VLOOKUP(C1020,OFFSET('Zdroj IO a ZSJ'!$J$2:$K$87145,MATCH(C1020,'Zdroj IO a ZSJ'!$J$2:$J$87145,0)+A1020-VLOOKUP(C1020,H:K,4,0),0),2,0),VLOOKUP(B1020,'Zdroj IO a ZSJ'!J:K,2,0)),"")</f>
        <v/>
      </c>
      <c r="E1020" s="25"/>
      <c r="F1020" s="26"/>
    </row>
    <row r="1021" spans="1:6" x14ac:dyDescent="0.25">
      <c r="A1021" s="28">
        <v>1018</v>
      </c>
      <c r="B1021" s="22" t="str">
        <f t="shared" si="43"/>
        <v/>
      </c>
      <c r="C1021" s="10">
        <f t="shared" ca="1" si="44"/>
        <v>0</v>
      </c>
      <c r="D1021" s="10" t="str">
        <f ca="1">IFERROR(+IF(B1021="",VLOOKUP(C1021,OFFSET('Zdroj IO a ZSJ'!$J$2:$K$87145,MATCH(C1021,'Zdroj IO a ZSJ'!$J$2:$J$87145,0)+A1021-VLOOKUP(C1021,H:K,4,0),0),2,0),VLOOKUP(B1021,'Zdroj IO a ZSJ'!J:K,2,0)),"")</f>
        <v/>
      </c>
      <c r="E1021" s="25"/>
      <c r="F1021" s="26"/>
    </row>
    <row r="1022" spans="1:6" x14ac:dyDescent="0.25">
      <c r="A1022" s="28">
        <v>1019</v>
      </c>
      <c r="B1022" s="22" t="str">
        <f t="shared" si="43"/>
        <v/>
      </c>
      <c r="C1022" s="10">
        <f t="shared" ca="1" si="44"/>
        <v>0</v>
      </c>
      <c r="D1022" s="10" t="str">
        <f ca="1">IFERROR(+IF(B1022="",VLOOKUP(C1022,OFFSET('Zdroj IO a ZSJ'!$J$2:$K$87145,MATCH(C1022,'Zdroj IO a ZSJ'!$J$2:$J$87145,0)+A1022-VLOOKUP(C1022,H:K,4,0),0),2,0),VLOOKUP(B1022,'Zdroj IO a ZSJ'!J:K,2,0)),"")</f>
        <v/>
      </c>
      <c r="E1022" s="25"/>
      <c r="F1022" s="26"/>
    </row>
    <row r="1023" spans="1:6" x14ac:dyDescent="0.25">
      <c r="A1023" s="28">
        <v>1020</v>
      </c>
      <c r="B1023" s="22" t="str">
        <f t="shared" si="43"/>
        <v/>
      </c>
      <c r="C1023" s="10">
        <f t="shared" ca="1" si="44"/>
        <v>0</v>
      </c>
      <c r="D1023" s="10" t="str">
        <f ca="1">IFERROR(+IF(B1023="",VLOOKUP(C1023,OFFSET('Zdroj IO a ZSJ'!$J$2:$K$87145,MATCH(C1023,'Zdroj IO a ZSJ'!$J$2:$J$87145,0)+A1023-VLOOKUP(C1023,H:K,4,0),0),2,0),VLOOKUP(B1023,'Zdroj IO a ZSJ'!J:K,2,0)),"")</f>
        <v/>
      </c>
      <c r="E1023" s="25"/>
      <c r="F1023" s="26"/>
    </row>
    <row r="1024" spans="1:6" x14ac:dyDescent="0.25">
      <c r="A1024" s="28">
        <v>1021</v>
      </c>
      <c r="B1024" s="22" t="str">
        <f t="shared" si="43"/>
        <v/>
      </c>
      <c r="C1024" s="10">
        <f t="shared" ca="1" si="44"/>
        <v>0</v>
      </c>
      <c r="D1024" s="10" t="str">
        <f ca="1">IFERROR(+IF(B1024="",VLOOKUP(C1024,OFFSET('Zdroj IO a ZSJ'!$J$2:$K$87145,MATCH(C1024,'Zdroj IO a ZSJ'!$J$2:$J$87145,0)+A1024-VLOOKUP(C1024,H:K,4,0),0),2,0),VLOOKUP(B1024,'Zdroj IO a ZSJ'!J:K,2,0)),"")</f>
        <v/>
      </c>
      <c r="E1024" s="25"/>
      <c r="F1024" s="26"/>
    </row>
    <row r="1025" spans="1:6" x14ac:dyDescent="0.25">
      <c r="A1025" s="28">
        <v>1022</v>
      </c>
      <c r="B1025" s="22" t="str">
        <f t="shared" si="43"/>
        <v/>
      </c>
      <c r="C1025" s="10">
        <f t="shared" ca="1" si="44"/>
        <v>0</v>
      </c>
      <c r="D1025" s="10" t="str">
        <f ca="1">IFERROR(+IF(B1025="",VLOOKUP(C1025,OFFSET('Zdroj IO a ZSJ'!$J$2:$K$87145,MATCH(C1025,'Zdroj IO a ZSJ'!$J$2:$J$87145,0)+A1025-VLOOKUP(C1025,H:K,4,0),0),2,0),VLOOKUP(B1025,'Zdroj IO a ZSJ'!J:K,2,0)),"")</f>
        <v/>
      </c>
      <c r="E1025" s="25"/>
      <c r="F1025" s="26"/>
    </row>
    <row r="1026" spans="1:6" x14ac:dyDescent="0.25">
      <c r="A1026" s="28">
        <v>1023</v>
      </c>
      <c r="B1026" s="22" t="str">
        <f t="shared" si="43"/>
        <v/>
      </c>
      <c r="C1026" s="10">
        <f t="shared" ca="1" si="44"/>
        <v>0</v>
      </c>
      <c r="D1026" s="10" t="str">
        <f ca="1">IFERROR(+IF(B1026="",VLOOKUP(C1026,OFFSET('Zdroj IO a ZSJ'!$J$2:$K$87145,MATCH(C1026,'Zdroj IO a ZSJ'!$J$2:$J$87145,0)+A1026-VLOOKUP(C1026,H:K,4,0),0),2,0),VLOOKUP(B1026,'Zdroj IO a ZSJ'!J:K,2,0)),"")</f>
        <v/>
      </c>
      <c r="E1026" s="25"/>
      <c r="F1026" s="26"/>
    </row>
    <row r="1027" spans="1:6" x14ac:dyDescent="0.25">
      <c r="A1027" s="28">
        <v>1024</v>
      </c>
      <c r="B1027" s="22" t="str">
        <f t="shared" si="43"/>
        <v/>
      </c>
      <c r="C1027" s="10">
        <f t="shared" ca="1" si="44"/>
        <v>0</v>
      </c>
      <c r="D1027" s="10" t="str">
        <f ca="1">IFERROR(+IF(B1027="",VLOOKUP(C1027,OFFSET('Zdroj IO a ZSJ'!$J$2:$K$87145,MATCH(C1027,'Zdroj IO a ZSJ'!$J$2:$J$87145,0)+A1027-VLOOKUP(C1027,H:K,4,0),0),2,0),VLOOKUP(B1027,'Zdroj IO a ZSJ'!J:K,2,0)),"")</f>
        <v/>
      </c>
      <c r="E1027" s="25"/>
      <c r="F1027" s="26"/>
    </row>
    <row r="1028" spans="1:6" x14ac:dyDescent="0.25">
      <c r="A1028" s="28">
        <v>1025</v>
      </c>
      <c r="B1028" s="22" t="str">
        <f t="shared" si="43"/>
        <v/>
      </c>
      <c r="C1028" s="10">
        <f t="shared" ca="1" si="44"/>
        <v>0</v>
      </c>
      <c r="D1028" s="10" t="str">
        <f ca="1">IFERROR(+IF(B1028="",VLOOKUP(C1028,OFFSET('Zdroj IO a ZSJ'!$J$2:$K$87145,MATCH(C1028,'Zdroj IO a ZSJ'!$J$2:$J$87145,0)+A1028-VLOOKUP(C1028,H:K,4,0),0),2,0),VLOOKUP(B1028,'Zdroj IO a ZSJ'!J:K,2,0)),"")</f>
        <v/>
      </c>
      <c r="E1028" s="25"/>
      <c r="F1028" s="26"/>
    </row>
    <row r="1029" spans="1:6" x14ac:dyDescent="0.25">
      <c r="A1029" s="28">
        <v>1026</v>
      </c>
      <c r="B1029" s="22" t="str">
        <f t="shared" ref="B1029:B1092" si="45">+IFERROR(VLOOKUP(A1029,G:H,2,0),"")</f>
        <v/>
      </c>
      <c r="C1029" s="10">
        <f t="shared" ca="1" si="44"/>
        <v>0</v>
      </c>
      <c r="D1029" s="10" t="str">
        <f ca="1">IFERROR(+IF(B1029="",VLOOKUP(C1029,OFFSET('Zdroj IO a ZSJ'!$J$2:$K$87145,MATCH(C1029,'Zdroj IO a ZSJ'!$J$2:$J$87145,0)+A1029-VLOOKUP(C1029,H:K,4,0),0),2,0),VLOOKUP(B1029,'Zdroj IO a ZSJ'!J:K,2,0)),"")</f>
        <v/>
      </c>
      <c r="E1029" s="25"/>
      <c r="F1029" s="26"/>
    </row>
    <row r="1030" spans="1:6" x14ac:dyDescent="0.25">
      <c r="A1030" s="28">
        <v>1027</v>
      </c>
      <c r="B1030" s="22" t="str">
        <f t="shared" si="45"/>
        <v/>
      </c>
      <c r="C1030" s="10">
        <f t="shared" ca="1" si="44"/>
        <v>0</v>
      </c>
      <c r="D1030" s="10" t="str">
        <f ca="1">IFERROR(+IF(B1030="",VLOOKUP(C1030,OFFSET('Zdroj IO a ZSJ'!$J$2:$K$87145,MATCH(C1030,'Zdroj IO a ZSJ'!$J$2:$J$87145,0)+A1030-VLOOKUP(C1030,H:K,4,0),0),2,0),VLOOKUP(B1030,'Zdroj IO a ZSJ'!J:K,2,0)),"")</f>
        <v/>
      </c>
      <c r="E1030" s="25"/>
      <c r="F1030" s="26"/>
    </row>
    <row r="1031" spans="1:6" x14ac:dyDescent="0.25">
      <c r="A1031" s="28">
        <v>1028</v>
      </c>
      <c r="B1031" s="22" t="str">
        <f t="shared" si="45"/>
        <v/>
      </c>
      <c r="C1031" s="10">
        <f t="shared" ca="1" si="44"/>
        <v>0</v>
      </c>
      <c r="D1031" s="10" t="str">
        <f ca="1">IFERROR(+IF(B1031="",VLOOKUP(C1031,OFFSET('Zdroj IO a ZSJ'!$J$2:$K$87145,MATCH(C1031,'Zdroj IO a ZSJ'!$J$2:$J$87145,0)+A1031-VLOOKUP(C1031,H:K,4,0),0),2,0),VLOOKUP(B1031,'Zdroj IO a ZSJ'!J:K,2,0)),"")</f>
        <v/>
      </c>
      <c r="E1031" s="25"/>
      <c r="F1031" s="26"/>
    </row>
    <row r="1032" spans="1:6" x14ac:dyDescent="0.25">
      <c r="A1032" s="28">
        <v>1029</v>
      </c>
      <c r="B1032" s="22" t="str">
        <f t="shared" si="45"/>
        <v/>
      </c>
      <c r="C1032" s="10">
        <f t="shared" ca="1" si="44"/>
        <v>0</v>
      </c>
      <c r="D1032" s="10" t="str">
        <f ca="1">IFERROR(+IF(B1032="",VLOOKUP(C1032,OFFSET('Zdroj IO a ZSJ'!$J$2:$K$87145,MATCH(C1032,'Zdroj IO a ZSJ'!$J$2:$J$87145,0)+A1032-VLOOKUP(C1032,H:K,4,0),0),2,0),VLOOKUP(B1032,'Zdroj IO a ZSJ'!J:K,2,0)),"")</f>
        <v/>
      </c>
      <c r="E1032" s="25"/>
      <c r="F1032" s="26"/>
    </row>
    <row r="1033" spans="1:6" x14ac:dyDescent="0.25">
      <c r="A1033" s="28">
        <v>1030</v>
      </c>
      <c r="B1033" s="22" t="str">
        <f t="shared" si="45"/>
        <v/>
      </c>
      <c r="C1033" s="10">
        <f t="shared" ca="1" si="44"/>
        <v>0</v>
      </c>
      <c r="D1033" s="10" t="str">
        <f ca="1">IFERROR(+IF(B1033="",VLOOKUP(C1033,OFFSET('Zdroj IO a ZSJ'!$J$2:$K$87145,MATCH(C1033,'Zdroj IO a ZSJ'!$J$2:$J$87145,0)+A1033-VLOOKUP(C1033,H:K,4,0),0),2,0),VLOOKUP(B1033,'Zdroj IO a ZSJ'!J:K,2,0)),"")</f>
        <v/>
      </c>
      <c r="E1033" s="25"/>
      <c r="F1033" s="26"/>
    </row>
    <row r="1034" spans="1:6" x14ac:dyDescent="0.25">
      <c r="A1034" s="28">
        <v>1031</v>
      </c>
      <c r="B1034" s="22" t="str">
        <f t="shared" si="45"/>
        <v/>
      </c>
      <c r="C1034" s="10">
        <f t="shared" ca="1" si="44"/>
        <v>0</v>
      </c>
      <c r="D1034" s="10" t="str">
        <f ca="1">IFERROR(+IF(B1034="",VLOOKUP(C1034,OFFSET('Zdroj IO a ZSJ'!$J$2:$K$87145,MATCH(C1034,'Zdroj IO a ZSJ'!$J$2:$J$87145,0)+A1034-VLOOKUP(C1034,H:K,4,0),0),2,0),VLOOKUP(B1034,'Zdroj IO a ZSJ'!J:K,2,0)),"")</f>
        <v/>
      </c>
      <c r="E1034" s="25"/>
      <c r="F1034" s="26"/>
    </row>
    <row r="1035" spans="1:6" x14ac:dyDescent="0.25">
      <c r="A1035" s="28">
        <v>1032</v>
      </c>
      <c r="B1035" s="22" t="str">
        <f t="shared" si="45"/>
        <v/>
      </c>
      <c r="C1035" s="10">
        <f t="shared" ref="C1035:C1098" ca="1" si="46">+IF(B1035="",C1034,B1035)</f>
        <v>0</v>
      </c>
      <c r="D1035" s="10" t="str">
        <f ca="1">IFERROR(+IF(B1035="",VLOOKUP(C1035,OFFSET('Zdroj IO a ZSJ'!$J$2:$K$87145,MATCH(C1035,'Zdroj IO a ZSJ'!$J$2:$J$87145,0)+A1035-VLOOKUP(C1035,H:K,4,0),0),2,0),VLOOKUP(B1035,'Zdroj IO a ZSJ'!J:K,2,0)),"")</f>
        <v/>
      </c>
      <c r="E1035" s="25"/>
      <c r="F1035" s="26"/>
    </row>
    <row r="1036" spans="1:6" x14ac:dyDescent="0.25">
      <c r="A1036" s="28">
        <v>1033</v>
      </c>
      <c r="B1036" s="22" t="str">
        <f t="shared" si="45"/>
        <v/>
      </c>
      <c r="C1036" s="10">
        <f t="shared" ca="1" si="46"/>
        <v>0</v>
      </c>
      <c r="D1036" s="10" t="str">
        <f ca="1">IFERROR(+IF(B1036="",VLOOKUP(C1036,OFFSET('Zdroj IO a ZSJ'!$J$2:$K$87145,MATCH(C1036,'Zdroj IO a ZSJ'!$J$2:$J$87145,0)+A1036-VLOOKUP(C1036,H:K,4,0),0),2,0),VLOOKUP(B1036,'Zdroj IO a ZSJ'!J:K,2,0)),"")</f>
        <v/>
      </c>
      <c r="E1036" s="25"/>
      <c r="F1036" s="26"/>
    </row>
    <row r="1037" spans="1:6" x14ac:dyDescent="0.25">
      <c r="A1037" s="28">
        <v>1034</v>
      </c>
      <c r="B1037" s="22" t="str">
        <f t="shared" si="45"/>
        <v/>
      </c>
      <c r="C1037" s="10">
        <f t="shared" ca="1" si="46"/>
        <v>0</v>
      </c>
      <c r="D1037" s="10" t="str">
        <f ca="1">IFERROR(+IF(B1037="",VLOOKUP(C1037,OFFSET('Zdroj IO a ZSJ'!$J$2:$K$87145,MATCH(C1037,'Zdroj IO a ZSJ'!$J$2:$J$87145,0)+A1037-VLOOKUP(C1037,H:K,4,0),0),2,0),VLOOKUP(B1037,'Zdroj IO a ZSJ'!J:K,2,0)),"")</f>
        <v/>
      </c>
      <c r="E1037" s="25"/>
      <c r="F1037" s="26"/>
    </row>
    <row r="1038" spans="1:6" x14ac:dyDescent="0.25">
      <c r="A1038" s="28">
        <v>1035</v>
      </c>
      <c r="B1038" s="22" t="str">
        <f t="shared" si="45"/>
        <v/>
      </c>
      <c r="C1038" s="10">
        <f t="shared" ca="1" si="46"/>
        <v>0</v>
      </c>
      <c r="D1038" s="10" t="str">
        <f ca="1">IFERROR(+IF(B1038="",VLOOKUP(C1038,OFFSET('Zdroj IO a ZSJ'!$J$2:$K$87145,MATCH(C1038,'Zdroj IO a ZSJ'!$J$2:$J$87145,0)+A1038-VLOOKUP(C1038,H:K,4,0),0),2,0),VLOOKUP(B1038,'Zdroj IO a ZSJ'!J:K,2,0)),"")</f>
        <v/>
      </c>
      <c r="E1038" s="25"/>
      <c r="F1038" s="26"/>
    </row>
    <row r="1039" spans="1:6" x14ac:dyDescent="0.25">
      <c r="A1039" s="28">
        <v>1036</v>
      </c>
      <c r="B1039" s="22" t="str">
        <f t="shared" si="45"/>
        <v/>
      </c>
      <c r="C1039" s="10">
        <f t="shared" ca="1" si="46"/>
        <v>0</v>
      </c>
      <c r="D1039" s="10" t="str">
        <f ca="1">IFERROR(+IF(B1039="",VLOOKUP(C1039,OFFSET('Zdroj IO a ZSJ'!$J$2:$K$87145,MATCH(C1039,'Zdroj IO a ZSJ'!$J$2:$J$87145,0)+A1039-VLOOKUP(C1039,H:K,4,0),0),2,0),VLOOKUP(B1039,'Zdroj IO a ZSJ'!J:K,2,0)),"")</f>
        <v/>
      </c>
      <c r="E1039" s="25"/>
      <c r="F1039" s="26"/>
    </row>
    <row r="1040" spans="1:6" x14ac:dyDescent="0.25">
      <c r="A1040" s="28">
        <v>1037</v>
      </c>
      <c r="B1040" s="22" t="str">
        <f t="shared" si="45"/>
        <v/>
      </c>
      <c r="C1040" s="10">
        <f t="shared" ca="1" si="46"/>
        <v>0</v>
      </c>
      <c r="D1040" s="10" t="str">
        <f ca="1">IFERROR(+IF(B1040="",VLOOKUP(C1040,OFFSET('Zdroj IO a ZSJ'!$J$2:$K$87145,MATCH(C1040,'Zdroj IO a ZSJ'!$J$2:$J$87145,0)+A1040-VLOOKUP(C1040,H:K,4,0),0),2,0),VLOOKUP(B1040,'Zdroj IO a ZSJ'!J:K,2,0)),"")</f>
        <v/>
      </c>
      <c r="E1040" s="25"/>
      <c r="F1040" s="26"/>
    </row>
    <row r="1041" spans="1:6" x14ac:dyDescent="0.25">
      <c r="A1041" s="28">
        <v>1038</v>
      </c>
      <c r="B1041" s="22" t="str">
        <f t="shared" si="45"/>
        <v/>
      </c>
      <c r="C1041" s="10">
        <f t="shared" ca="1" si="46"/>
        <v>0</v>
      </c>
      <c r="D1041" s="10" t="str">
        <f ca="1">IFERROR(+IF(B1041="",VLOOKUP(C1041,OFFSET('Zdroj IO a ZSJ'!$J$2:$K$87145,MATCH(C1041,'Zdroj IO a ZSJ'!$J$2:$J$87145,0)+A1041-VLOOKUP(C1041,H:K,4,0),0),2,0),VLOOKUP(B1041,'Zdroj IO a ZSJ'!J:K,2,0)),"")</f>
        <v/>
      </c>
      <c r="E1041" s="25"/>
      <c r="F1041" s="26"/>
    </row>
    <row r="1042" spans="1:6" x14ac:dyDescent="0.25">
      <c r="A1042" s="28">
        <v>1039</v>
      </c>
      <c r="B1042" s="22" t="str">
        <f t="shared" si="45"/>
        <v/>
      </c>
      <c r="C1042" s="10">
        <f t="shared" ca="1" si="46"/>
        <v>0</v>
      </c>
      <c r="D1042" s="10" t="str">
        <f ca="1">IFERROR(+IF(B1042="",VLOOKUP(C1042,OFFSET('Zdroj IO a ZSJ'!$J$2:$K$87145,MATCH(C1042,'Zdroj IO a ZSJ'!$J$2:$J$87145,0)+A1042-VLOOKUP(C1042,H:K,4,0),0),2,0),VLOOKUP(B1042,'Zdroj IO a ZSJ'!J:K,2,0)),"")</f>
        <v/>
      </c>
      <c r="E1042" s="25"/>
      <c r="F1042" s="26"/>
    </row>
    <row r="1043" spans="1:6" x14ac:dyDescent="0.25">
      <c r="A1043" s="28">
        <v>1040</v>
      </c>
      <c r="B1043" s="22" t="str">
        <f t="shared" si="45"/>
        <v/>
      </c>
      <c r="C1043" s="10">
        <f t="shared" ca="1" si="46"/>
        <v>0</v>
      </c>
      <c r="D1043" s="10" t="str">
        <f ca="1">IFERROR(+IF(B1043="",VLOOKUP(C1043,OFFSET('Zdroj IO a ZSJ'!$J$2:$K$87145,MATCH(C1043,'Zdroj IO a ZSJ'!$J$2:$J$87145,0)+A1043-VLOOKUP(C1043,H:K,4,0),0),2,0),VLOOKUP(B1043,'Zdroj IO a ZSJ'!J:K,2,0)),"")</f>
        <v/>
      </c>
      <c r="E1043" s="25"/>
      <c r="F1043" s="26"/>
    </row>
    <row r="1044" spans="1:6" x14ac:dyDescent="0.25">
      <c r="A1044" s="28">
        <v>1041</v>
      </c>
      <c r="B1044" s="22" t="str">
        <f t="shared" si="45"/>
        <v/>
      </c>
      <c r="C1044" s="10">
        <f t="shared" ca="1" si="46"/>
        <v>0</v>
      </c>
      <c r="D1044" s="10" t="str">
        <f ca="1">IFERROR(+IF(B1044="",VLOOKUP(C1044,OFFSET('Zdroj IO a ZSJ'!$J$2:$K$87145,MATCH(C1044,'Zdroj IO a ZSJ'!$J$2:$J$87145,0)+A1044-VLOOKUP(C1044,H:K,4,0),0),2,0),VLOOKUP(B1044,'Zdroj IO a ZSJ'!J:K,2,0)),"")</f>
        <v/>
      </c>
      <c r="E1044" s="25"/>
      <c r="F1044" s="26"/>
    </row>
    <row r="1045" spans="1:6" x14ac:dyDescent="0.25">
      <c r="A1045" s="28">
        <v>1042</v>
      </c>
      <c r="B1045" s="22" t="str">
        <f t="shared" si="45"/>
        <v/>
      </c>
      <c r="C1045" s="10">
        <f t="shared" ca="1" si="46"/>
        <v>0</v>
      </c>
      <c r="D1045" s="10" t="str">
        <f ca="1">IFERROR(+IF(B1045="",VLOOKUP(C1045,OFFSET('Zdroj IO a ZSJ'!$J$2:$K$87145,MATCH(C1045,'Zdroj IO a ZSJ'!$J$2:$J$87145,0)+A1045-VLOOKUP(C1045,H:K,4,0),0),2,0),VLOOKUP(B1045,'Zdroj IO a ZSJ'!J:K,2,0)),"")</f>
        <v/>
      </c>
      <c r="E1045" s="25"/>
      <c r="F1045" s="26"/>
    </row>
    <row r="1046" spans="1:6" x14ac:dyDescent="0.25">
      <c r="A1046" s="28">
        <v>1043</v>
      </c>
      <c r="B1046" s="22" t="str">
        <f t="shared" si="45"/>
        <v/>
      </c>
      <c r="C1046" s="10">
        <f t="shared" ca="1" si="46"/>
        <v>0</v>
      </c>
      <c r="D1046" s="10" t="str">
        <f ca="1">IFERROR(+IF(B1046="",VLOOKUP(C1046,OFFSET('Zdroj IO a ZSJ'!$J$2:$K$87145,MATCH(C1046,'Zdroj IO a ZSJ'!$J$2:$J$87145,0)+A1046-VLOOKUP(C1046,H:K,4,0),0),2,0),VLOOKUP(B1046,'Zdroj IO a ZSJ'!J:K,2,0)),"")</f>
        <v/>
      </c>
      <c r="E1046" s="25"/>
      <c r="F1046" s="26"/>
    </row>
    <row r="1047" spans="1:6" x14ac:dyDescent="0.25">
      <c r="A1047" s="28">
        <v>1044</v>
      </c>
      <c r="B1047" s="22" t="str">
        <f t="shared" si="45"/>
        <v/>
      </c>
      <c r="C1047" s="10">
        <f t="shared" ca="1" si="46"/>
        <v>0</v>
      </c>
      <c r="D1047" s="10" t="str">
        <f ca="1">IFERROR(+IF(B1047="",VLOOKUP(C1047,OFFSET('Zdroj IO a ZSJ'!$J$2:$K$87145,MATCH(C1047,'Zdroj IO a ZSJ'!$J$2:$J$87145,0)+A1047-VLOOKUP(C1047,H:K,4,0),0),2,0),VLOOKUP(B1047,'Zdroj IO a ZSJ'!J:K,2,0)),"")</f>
        <v/>
      </c>
      <c r="E1047" s="25"/>
      <c r="F1047" s="26"/>
    </row>
    <row r="1048" spans="1:6" x14ac:dyDescent="0.25">
      <c r="A1048" s="28">
        <v>1045</v>
      </c>
      <c r="B1048" s="22" t="str">
        <f t="shared" si="45"/>
        <v/>
      </c>
      <c r="C1048" s="10">
        <f t="shared" ca="1" si="46"/>
        <v>0</v>
      </c>
      <c r="D1048" s="10" t="str">
        <f ca="1">IFERROR(+IF(B1048="",VLOOKUP(C1048,OFFSET('Zdroj IO a ZSJ'!$J$2:$K$87145,MATCH(C1048,'Zdroj IO a ZSJ'!$J$2:$J$87145,0)+A1048-VLOOKUP(C1048,H:K,4,0),0),2,0),VLOOKUP(B1048,'Zdroj IO a ZSJ'!J:K,2,0)),"")</f>
        <v/>
      </c>
      <c r="E1048" s="25"/>
      <c r="F1048" s="26"/>
    </row>
    <row r="1049" spans="1:6" x14ac:dyDescent="0.25">
      <c r="A1049" s="28">
        <v>1046</v>
      </c>
      <c r="B1049" s="22" t="str">
        <f t="shared" si="45"/>
        <v/>
      </c>
      <c r="C1049" s="10">
        <f t="shared" ca="1" si="46"/>
        <v>0</v>
      </c>
      <c r="D1049" s="10" t="str">
        <f ca="1">IFERROR(+IF(B1049="",VLOOKUP(C1049,OFFSET('Zdroj IO a ZSJ'!$J$2:$K$87145,MATCH(C1049,'Zdroj IO a ZSJ'!$J$2:$J$87145,0)+A1049-VLOOKUP(C1049,H:K,4,0),0),2,0),VLOOKUP(B1049,'Zdroj IO a ZSJ'!J:K,2,0)),"")</f>
        <v/>
      </c>
      <c r="E1049" s="25"/>
      <c r="F1049" s="26"/>
    </row>
    <row r="1050" spans="1:6" x14ac:dyDescent="0.25">
      <c r="A1050" s="28">
        <v>1047</v>
      </c>
      <c r="B1050" s="22" t="str">
        <f t="shared" si="45"/>
        <v/>
      </c>
      <c r="C1050" s="10">
        <f t="shared" ca="1" si="46"/>
        <v>0</v>
      </c>
      <c r="D1050" s="10" t="str">
        <f ca="1">IFERROR(+IF(B1050="",VLOOKUP(C1050,OFFSET('Zdroj IO a ZSJ'!$J$2:$K$87145,MATCH(C1050,'Zdroj IO a ZSJ'!$J$2:$J$87145,0)+A1050-VLOOKUP(C1050,H:K,4,0),0),2,0),VLOOKUP(B1050,'Zdroj IO a ZSJ'!J:K,2,0)),"")</f>
        <v/>
      </c>
      <c r="E1050" s="25"/>
      <c r="F1050" s="26"/>
    </row>
    <row r="1051" spans="1:6" x14ac:dyDescent="0.25">
      <c r="A1051" s="28">
        <v>1048</v>
      </c>
      <c r="B1051" s="22" t="str">
        <f t="shared" si="45"/>
        <v/>
      </c>
      <c r="C1051" s="10">
        <f t="shared" ca="1" si="46"/>
        <v>0</v>
      </c>
      <c r="D1051" s="10" t="str">
        <f ca="1">IFERROR(+IF(B1051="",VLOOKUP(C1051,OFFSET('Zdroj IO a ZSJ'!$J$2:$K$87145,MATCH(C1051,'Zdroj IO a ZSJ'!$J$2:$J$87145,0)+A1051-VLOOKUP(C1051,H:K,4,0),0),2,0),VLOOKUP(B1051,'Zdroj IO a ZSJ'!J:K,2,0)),"")</f>
        <v/>
      </c>
      <c r="E1051" s="25"/>
      <c r="F1051" s="26"/>
    </row>
    <row r="1052" spans="1:6" x14ac:dyDescent="0.25">
      <c r="A1052" s="28">
        <v>1049</v>
      </c>
      <c r="B1052" s="22" t="str">
        <f t="shared" si="45"/>
        <v/>
      </c>
      <c r="C1052" s="10">
        <f t="shared" ca="1" si="46"/>
        <v>0</v>
      </c>
      <c r="D1052" s="10" t="str">
        <f ca="1">IFERROR(+IF(B1052="",VLOOKUP(C1052,OFFSET('Zdroj IO a ZSJ'!$J$2:$K$87145,MATCH(C1052,'Zdroj IO a ZSJ'!$J$2:$J$87145,0)+A1052-VLOOKUP(C1052,H:K,4,0),0),2,0),VLOOKUP(B1052,'Zdroj IO a ZSJ'!J:K,2,0)),"")</f>
        <v/>
      </c>
      <c r="E1052" s="25"/>
      <c r="F1052" s="26"/>
    </row>
    <row r="1053" spans="1:6" x14ac:dyDescent="0.25">
      <c r="A1053" s="28">
        <v>1050</v>
      </c>
      <c r="B1053" s="22" t="str">
        <f t="shared" si="45"/>
        <v/>
      </c>
      <c r="C1053" s="10">
        <f t="shared" ca="1" si="46"/>
        <v>0</v>
      </c>
      <c r="D1053" s="10" t="str">
        <f ca="1">IFERROR(+IF(B1053="",VLOOKUP(C1053,OFFSET('Zdroj IO a ZSJ'!$J$2:$K$87145,MATCH(C1053,'Zdroj IO a ZSJ'!$J$2:$J$87145,0)+A1053-VLOOKUP(C1053,H:K,4,0),0),2,0),VLOOKUP(B1053,'Zdroj IO a ZSJ'!J:K,2,0)),"")</f>
        <v/>
      </c>
      <c r="E1053" s="25"/>
      <c r="F1053" s="26"/>
    </row>
    <row r="1054" spans="1:6" x14ac:dyDescent="0.25">
      <c r="A1054" s="28">
        <v>1051</v>
      </c>
      <c r="B1054" s="22" t="str">
        <f t="shared" si="45"/>
        <v/>
      </c>
      <c r="C1054" s="10">
        <f t="shared" ca="1" si="46"/>
        <v>0</v>
      </c>
      <c r="D1054" s="10" t="str">
        <f ca="1">IFERROR(+IF(B1054="",VLOOKUP(C1054,OFFSET('Zdroj IO a ZSJ'!$J$2:$K$87145,MATCH(C1054,'Zdroj IO a ZSJ'!$J$2:$J$87145,0)+A1054-VLOOKUP(C1054,H:K,4,0),0),2,0),VLOOKUP(B1054,'Zdroj IO a ZSJ'!J:K,2,0)),"")</f>
        <v/>
      </c>
      <c r="E1054" s="25"/>
      <c r="F1054" s="26"/>
    </row>
    <row r="1055" spans="1:6" x14ac:dyDescent="0.25">
      <c r="A1055" s="28">
        <v>1052</v>
      </c>
      <c r="B1055" s="22" t="str">
        <f t="shared" si="45"/>
        <v/>
      </c>
      <c r="C1055" s="10">
        <f t="shared" ca="1" si="46"/>
        <v>0</v>
      </c>
      <c r="D1055" s="10" t="str">
        <f ca="1">IFERROR(+IF(B1055="",VLOOKUP(C1055,OFFSET('Zdroj IO a ZSJ'!$J$2:$K$87145,MATCH(C1055,'Zdroj IO a ZSJ'!$J$2:$J$87145,0)+A1055-VLOOKUP(C1055,H:K,4,0),0),2,0),VLOOKUP(B1055,'Zdroj IO a ZSJ'!J:K,2,0)),"")</f>
        <v/>
      </c>
      <c r="E1055" s="25"/>
      <c r="F1055" s="26"/>
    </row>
    <row r="1056" spans="1:6" x14ac:dyDescent="0.25">
      <c r="A1056" s="28">
        <v>1053</v>
      </c>
      <c r="B1056" s="22" t="str">
        <f t="shared" si="45"/>
        <v/>
      </c>
      <c r="C1056" s="10">
        <f t="shared" ca="1" si="46"/>
        <v>0</v>
      </c>
      <c r="D1056" s="10" t="str">
        <f ca="1">IFERROR(+IF(B1056="",VLOOKUP(C1056,OFFSET('Zdroj IO a ZSJ'!$J$2:$K$87145,MATCH(C1056,'Zdroj IO a ZSJ'!$J$2:$J$87145,0)+A1056-VLOOKUP(C1056,H:K,4,0),0),2,0),VLOOKUP(B1056,'Zdroj IO a ZSJ'!J:K,2,0)),"")</f>
        <v/>
      </c>
      <c r="E1056" s="25"/>
      <c r="F1056" s="26"/>
    </row>
    <row r="1057" spans="1:6" x14ac:dyDescent="0.25">
      <c r="A1057" s="28">
        <v>1054</v>
      </c>
      <c r="B1057" s="22" t="str">
        <f t="shared" si="45"/>
        <v/>
      </c>
      <c r="C1057" s="10">
        <f t="shared" ca="1" si="46"/>
        <v>0</v>
      </c>
      <c r="D1057" s="10" t="str">
        <f ca="1">IFERROR(+IF(B1057="",VLOOKUP(C1057,OFFSET('Zdroj IO a ZSJ'!$J$2:$K$87145,MATCH(C1057,'Zdroj IO a ZSJ'!$J$2:$J$87145,0)+A1057-VLOOKUP(C1057,H:K,4,0),0),2,0),VLOOKUP(B1057,'Zdroj IO a ZSJ'!J:K,2,0)),"")</f>
        <v/>
      </c>
      <c r="E1057" s="25"/>
      <c r="F1057" s="26"/>
    </row>
    <row r="1058" spans="1:6" x14ac:dyDescent="0.25">
      <c r="A1058" s="28">
        <v>1055</v>
      </c>
      <c r="B1058" s="22" t="str">
        <f t="shared" si="45"/>
        <v/>
      </c>
      <c r="C1058" s="10">
        <f t="shared" ca="1" si="46"/>
        <v>0</v>
      </c>
      <c r="D1058" s="10" t="str">
        <f ca="1">IFERROR(+IF(B1058="",VLOOKUP(C1058,OFFSET('Zdroj IO a ZSJ'!$J$2:$K$87145,MATCH(C1058,'Zdroj IO a ZSJ'!$J$2:$J$87145,0)+A1058-VLOOKUP(C1058,H:K,4,0),0),2,0),VLOOKUP(B1058,'Zdroj IO a ZSJ'!J:K,2,0)),"")</f>
        <v/>
      </c>
      <c r="E1058" s="25"/>
      <c r="F1058" s="26"/>
    </row>
    <row r="1059" spans="1:6" x14ac:dyDescent="0.25">
      <c r="A1059" s="28">
        <v>1056</v>
      </c>
      <c r="B1059" s="22" t="str">
        <f t="shared" si="45"/>
        <v/>
      </c>
      <c r="C1059" s="10">
        <f t="shared" ca="1" si="46"/>
        <v>0</v>
      </c>
      <c r="D1059" s="10" t="str">
        <f ca="1">IFERROR(+IF(B1059="",VLOOKUP(C1059,OFFSET('Zdroj IO a ZSJ'!$J$2:$K$87145,MATCH(C1059,'Zdroj IO a ZSJ'!$J$2:$J$87145,0)+A1059-VLOOKUP(C1059,H:K,4,0),0),2,0),VLOOKUP(B1059,'Zdroj IO a ZSJ'!J:K,2,0)),"")</f>
        <v/>
      </c>
      <c r="E1059" s="25"/>
      <c r="F1059" s="26"/>
    </row>
    <row r="1060" spans="1:6" x14ac:dyDescent="0.25">
      <c r="A1060" s="28">
        <v>1057</v>
      </c>
      <c r="B1060" s="22" t="str">
        <f t="shared" si="45"/>
        <v/>
      </c>
      <c r="C1060" s="10">
        <f t="shared" ca="1" si="46"/>
        <v>0</v>
      </c>
      <c r="D1060" s="10" t="str">
        <f ca="1">IFERROR(+IF(B1060="",VLOOKUP(C1060,OFFSET('Zdroj IO a ZSJ'!$J$2:$K$87145,MATCH(C1060,'Zdroj IO a ZSJ'!$J$2:$J$87145,0)+A1060-VLOOKUP(C1060,H:K,4,0),0),2,0),VLOOKUP(B1060,'Zdroj IO a ZSJ'!J:K,2,0)),"")</f>
        <v/>
      </c>
      <c r="E1060" s="25"/>
      <c r="F1060" s="26"/>
    </row>
    <row r="1061" spans="1:6" x14ac:dyDescent="0.25">
      <c r="A1061" s="28">
        <v>1058</v>
      </c>
      <c r="B1061" s="22" t="str">
        <f t="shared" si="45"/>
        <v/>
      </c>
      <c r="C1061" s="10">
        <f t="shared" ca="1" si="46"/>
        <v>0</v>
      </c>
      <c r="D1061" s="10" t="str">
        <f ca="1">IFERROR(+IF(B1061="",VLOOKUP(C1061,OFFSET('Zdroj IO a ZSJ'!$J$2:$K$87145,MATCH(C1061,'Zdroj IO a ZSJ'!$J$2:$J$87145,0)+A1061-VLOOKUP(C1061,H:K,4,0),0),2,0),VLOOKUP(B1061,'Zdroj IO a ZSJ'!J:K,2,0)),"")</f>
        <v/>
      </c>
      <c r="E1061" s="25"/>
      <c r="F1061" s="26"/>
    </row>
    <row r="1062" spans="1:6" x14ac:dyDescent="0.25">
      <c r="A1062" s="28">
        <v>1059</v>
      </c>
      <c r="B1062" s="22" t="str">
        <f t="shared" si="45"/>
        <v/>
      </c>
      <c r="C1062" s="10">
        <f t="shared" ca="1" si="46"/>
        <v>0</v>
      </c>
      <c r="D1062" s="10" t="str">
        <f ca="1">IFERROR(+IF(B1062="",VLOOKUP(C1062,OFFSET('Zdroj IO a ZSJ'!$J$2:$K$87145,MATCH(C1062,'Zdroj IO a ZSJ'!$J$2:$J$87145,0)+A1062-VLOOKUP(C1062,H:K,4,0),0),2,0),VLOOKUP(B1062,'Zdroj IO a ZSJ'!J:K,2,0)),"")</f>
        <v/>
      </c>
      <c r="E1062" s="25"/>
      <c r="F1062" s="26"/>
    </row>
    <row r="1063" spans="1:6" x14ac:dyDescent="0.25">
      <c r="A1063" s="28">
        <v>1060</v>
      </c>
      <c r="B1063" s="22" t="str">
        <f t="shared" si="45"/>
        <v/>
      </c>
      <c r="C1063" s="10">
        <f t="shared" ca="1" si="46"/>
        <v>0</v>
      </c>
      <c r="D1063" s="10" t="str">
        <f ca="1">IFERROR(+IF(B1063="",VLOOKUP(C1063,OFFSET('Zdroj IO a ZSJ'!$J$2:$K$87145,MATCH(C1063,'Zdroj IO a ZSJ'!$J$2:$J$87145,0)+A1063-VLOOKUP(C1063,H:K,4,0),0),2,0),VLOOKUP(B1063,'Zdroj IO a ZSJ'!J:K,2,0)),"")</f>
        <v/>
      </c>
      <c r="E1063" s="25"/>
      <c r="F1063" s="26"/>
    </row>
    <row r="1064" spans="1:6" x14ac:dyDescent="0.25">
      <c r="A1064" s="28">
        <v>1061</v>
      </c>
      <c r="B1064" s="22" t="str">
        <f t="shared" si="45"/>
        <v/>
      </c>
      <c r="C1064" s="10">
        <f t="shared" ca="1" si="46"/>
        <v>0</v>
      </c>
      <c r="D1064" s="10" t="str">
        <f ca="1">IFERROR(+IF(B1064="",VLOOKUP(C1064,OFFSET('Zdroj IO a ZSJ'!$J$2:$K$87145,MATCH(C1064,'Zdroj IO a ZSJ'!$J$2:$J$87145,0)+A1064-VLOOKUP(C1064,H:K,4,0),0),2,0),VLOOKUP(B1064,'Zdroj IO a ZSJ'!J:K,2,0)),"")</f>
        <v/>
      </c>
      <c r="E1064" s="25"/>
      <c r="F1064" s="26"/>
    </row>
    <row r="1065" spans="1:6" x14ac:dyDescent="0.25">
      <c r="A1065" s="28">
        <v>1062</v>
      </c>
      <c r="B1065" s="22" t="str">
        <f t="shared" si="45"/>
        <v/>
      </c>
      <c r="C1065" s="10">
        <f t="shared" ca="1" si="46"/>
        <v>0</v>
      </c>
      <c r="D1065" s="10" t="str">
        <f ca="1">IFERROR(+IF(B1065="",VLOOKUP(C1065,OFFSET('Zdroj IO a ZSJ'!$J$2:$K$87145,MATCH(C1065,'Zdroj IO a ZSJ'!$J$2:$J$87145,0)+A1065-VLOOKUP(C1065,H:K,4,0),0),2,0),VLOOKUP(B1065,'Zdroj IO a ZSJ'!J:K,2,0)),"")</f>
        <v/>
      </c>
      <c r="E1065" s="25"/>
      <c r="F1065" s="26"/>
    </row>
    <row r="1066" spans="1:6" x14ac:dyDescent="0.25">
      <c r="A1066" s="28">
        <v>1063</v>
      </c>
      <c r="B1066" s="22" t="str">
        <f t="shared" si="45"/>
        <v/>
      </c>
      <c r="C1066" s="10">
        <f t="shared" ca="1" si="46"/>
        <v>0</v>
      </c>
      <c r="D1066" s="10" t="str">
        <f ca="1">IFERROR(+IF(B1066="",VLOOKUP(C1066,OFFSET('Zdroj IO a ZSJ'!$J$2:$K$87145,MATCH(C1066,'Zdroj IO a ZSJ'!$J$2:$J$87145,0)+A1066-VLOOKUP(C1066,H:K,4,0),0),2,0),VLOOKUP(B1066,'Zdroj IO a ZSJ'!J:K,2,0)),"")</f>
        <v/>
      </c>
      <c r="E1066" s="25"/>
      <c r="F1066" s="26"/>
    </row>
    <row r="1067" spans="1:6" x14ac:dyDescent="0.25">
      <c r="A1067" s="28">
        <v>1064</v>
      </c>
      <c r="B1067" s="22" t="str">
        <f t="shared" si="45"/>
        <v/>
      </c>
      <c r="C1067" s="10">
        <f t="shared" ca="1" si="46"/>
        <v>0</v>
      </c>
      <c r="D1067" s="10" t="str">
        <f ca="1">IFERROR(+IF(B1067="",VLOOKUP(C1067,OFFSET('Zdroj IO a ZSJ'!$J$2:$K$87145,MATCH(C1067,'Zdroj IO a ZSJ'!$J$2:$J$87145,0)+A1067-VLOOKUP(C1067,H:K,4,0),0),2,0),VLOOKUP(B1067,'Zdroj IO a ZSJ'!J:K,2,0)),"")</f>
        <v/>
      </c>
      <c r="E1067" s="25"/>
      <c r="F1067" s="26"/>
    </row>
    <row r="1068" spans="1:6" x14ac:dyDescent="0.25">
      <c r="A1068" s="28">
        <v>1065</v>
      </c>
      <c r="B1068" s="22" t="str">
        <f t="shared" si="45"/>
        <v/>
      </c>
      <c r="C1068" s="10">
        <f t="shared" ca="1" si="46"/>
        <v>0</v>
      </c>
      <c r="D1068" s="10" t="str">
        <f ca="1">IFERROR(+IF(B1068="",VLOOKUP(C1068,OFFSET('Zdroj IO a ZSJ'!$J$2:$K$87145,MATCH(C1068,'Zdroj IO a ZSJ'!$J$2:$J$87145,0)+A1068-VLOOKUP(C1068,H:K,4,0),0),2,0),VLOOKUP(B1068,'Zdroj IO a ZSJ'!J:K,2,0)),"")</f>
        <v/>
      </c>
      <c r="E1068" s="25"/>
      <c r="F1068" s="26"/>
    </row>
    <row r="1069" spans="1:6" x14ac:dyDescent="0.25">
      <c r="A1069" s="28">
        <v>1066</v>
      </c>
      <c r="B1069" s="22" t="str">
        <f t="shared" ca="1" si="45"/>
        <v/>
      </c>
      <c r="C1069" s="10">
        <f t="shared" ca="1" si="46"/>
        <v>0</v>
      </c>
      <c r="D1069" s="10" t="str">
        <f ca="1">IFERROR(+IF(B1069="",VLOOKUP(C1069,OFFSET('Zdroj IO a ZSJ'!$J$2:$K$87145,MATCH(C1069,'Zdroj IO a ZSJ'!$J$2:$J$87145,0)+A1069-VLOOKUP(C1069,H:K,4,0),0),2,0),VLOOKUP(B1069,'Zdroj IO a ZSJ'!J:K,2,0)),"")</f>
        <v/>
      </c>
      <c r="E1069" s="25"/>
      <c r="F1069" s="26"/>
    </row>
    <row r="1070" spans="1:6" x14ac:dyDescent="0.25">
      <c r="A1070" s="28">
        <v>1067</v>
      </c>
      <c r="B1070" s="22" t="str">
        <f t="shared" si="45"/>
        <v/>
      </c>
      <c r="C1070" s="10">
        <f t="shared" ca="1" si="46"/>
        <v>0</v>
      </c>
      <c r="D1070" s="10" t="str">
        <f ca="1">IFERROR(+IF(B1070="",VLOOKUP(C1070,OFFSET('Zdroj IO a ZSJ'!$J$2:$K$87145,MATCH(C1070,'Zdroj IO a ZSJ'!$J$2:$J$87145,0)+A1070-VLOOKUP(C1070,H:K,4,0),0),2,0),VLOOKUP(B1070,'Zdroj IO a ZSJ'!J:K,2,0)),"")</f>
        <v/>
      </c>
      <c r="E1070" s="25"/>
      <c r="F1070" s="26"/>
    </row>
    <row r="1071" spans="1:6" x14ac:dyDescent="0.25">
      <c r="A1071" s="28">
        <v>1068</v>
      </c>
      <c r="B1071" s="22" t="str">
        <f t="shared" si="45"/>
        <v/>
      </c>
      <c r="C1071" s="10">
        <f t="shared" ca="1" si="46"/>
        <v>0</v>
      </c>
      <c r="D1071" s="10" t="str">
        <f ca="1">IFERROR(+IF(B1071="",VLOOKUP(C1071,OFFSET('Zdroj IO a ZSJ'!$J$2:$K$87145,MATCH(C1071,'Zdroj IO a ZSJ'!$J$2:$J$87145,0)+A1071-VLOOKUP(C1071,H:K,4,0),0),2,0),VLOOKUP(B1071,'Zdroj IO a ZSJ'!J:K,2,0)),"")</f>
        <v/>
      </c>
      <c r="E1071" s="25"/>
      <c r="F1071" s="26"/>
    </row>
    <row r="1072" spans="1:6" x14ac:dyDescent="0.25">
      <c r="A1072" s="28">
        <v>1069</v>
      </c>
      <c r="B1072" s="22" t="str">
        <f t="shared" si="45"/>
        <v/>
      </c>
      <c r="C1072" s="10">
        <f t="shared" ca="1" si="46"/>
        <v>0</v>
      </c>
      <c r="D1072" s="10" t="str">
        <f ca="1">IFERROR(+IF(B1072="",VLOOKUP(C1072,OFFSET('Zdroj IO a ZSJ'!$J$2:$K$87145,MATCH(C1072,'Zdroj IO a ZSJ'!$J$2:$J$87145,0)+A1072-VLOOKUP(C1072,H:K,4,0),0),2,0),VLOOKUP(B1072,'Zdroj IO a ZSJ'!J:K,2,0)),"")</f>
        <v/>
      </c>
      <c r="E1072" s="25"/>
      <c r="F1072" s="26"/>
    </row>
    <row r="1073" spans="1:6" x14ac:dyDescent="0.25">
      <c r="A1073" s="28">
        <v>1070</v>
      </c>
      <c r="B1073" s="22" t="str">
        <f t="shared" si="45"/>
        <v/>
      </c>
      <c r="C1073" s="10">
        <f t="shared" ca="1" si="46"/>
        <v>0</v>
      </c>
      <c r="D1073" s="10" t="str">
        <f ca="1">IFERROR(+IF(B1073="",VLOOKUP(C1073,OFFSET('Zdroj IO a ZSJ'!$J$2:$K$87145,MATCH(C1073,'Zdroj IO a ZSJ'!$J$2:$J$87145,0)+A1073-VLOOKUP(C1073,H:K,4,0),0),2,0),VLOOKUP(B1073,'Zdroj IO a ZSJ'!J:K,2,0)),"")</f>
        <v/>
      </c>
      <c r="E1073" s="25"/>
      <c r="F1073" s="26"/>
    </row>
    <row r="1074" spans="1:6" x14ac:dyDescent="0.25">
      <c r="A1074" s="28">
        <v>1071</v>
      </c>
      <c r="B1074" s="22" t="str">
        <f t="shared" si="45"/>
        <v/>
      </c>
      <c r="C1074" s="10">
        <f t="shared" ca="1" si="46"/>
        <v>0</v>
      </c>
      <c r="D1074" s="10" t="str">
        <f ca="1">IFERROR(+IF(B1074="",VLOOKUP(C1074,OFFSET('Zdroj IO a ZSJ'!$J$2:$K$87145,MATCH(C1074,'Zdroj IO a ZSJ'!$J$2:$J$87145,0)+A1074-VLOOKUP(C1074,H:K,4,0),0),2,0),VLOOKUP(B1074,'Zdroj IO a ZSJ'!J:K,2,0)),"")</f>
        <v/>
      </c>
      <c r="E1074" s="25"/>
      <c r="F1074" s="26"/>
    </row>
    <row r="1075" spans="1:6" x14ac:dyDescent="0.25">
      <c r="A1075" s="28">
        <v>1072</v>
      </c>
      <c r="B1075" s="22" t="str">
        <f t="shared" si="45"/>
        <v/>
      </c>
      <c r="C1075" s="10">
        <f t="shared" ca="1" si="46"/>
        <v>0</v>
      </c>
      <c r="D1075" s="10" t="str">
        <f ca="1">IFERROR(+IF(B1075="",VLOOKUP(C1075,OFFSET('Zdroj IO a ZSJ'!$J$2:$K$87145,MATCH(C1075,'Zdroj IO a ZSJ'!$J$2:$J$87145,0)+A1075-VLOOKUP(C1075,H:K,4,0),0),2,0),VLOOKUP(B1075,'Zdroj IO a ZSJ'!J:K,2,0)),"")</f>
        <v/>
      </c>
      <c r="E1075" s="25"/>
      <c r="F1075" s="26"/>
    </row>
    <row r="1076" spans="1:6" x14ac:dyDescent="0.25">
      <c r="A1076" s="28">
        <v>1073</v>
      </c>
      <c r="B1076" s="22" t="str">
        <f t="shared" si="45"/>
        <v/>
      </c>
      <c r="C1076" s="10">
        <f t="shared" ca="1" si="46"/>
        <v>0</v>
      </c>
      <c r="D1076" s="10" t="str">
        <f ca="1">IFERROR(+IF(B1076="",VLOOKUP(C1076,OFFSET('Zdroj IO a ZSJ'!$J$2:$K$87145,MATCH(C1076,'Zdroj IO a ZSJ'!$J$2:$J$87145,0)+A1076-VLOOKUP(C1076,H:K,4,0),0),2,0),VLOOKUP(B1076,'Zdroj IO a ZSJ'!J:K,2,0)),"")</f>
        <v/>
      </c>
      <c r="E1076" s="25"/>
      <c r="F1076" s="26"/>
    </row>
    <row r="1077" spans="1:6" x14ac:dyDescent="0.25">
      <c r="A1077" s="28">
        <v>1074</v>
      </c>
      <c r="B1077" s="22" t="str">
        <f t="shared" si="45"/>
        <v/>
      </c>
      <c r="C1077" s="10">
        <f t="shared" ca="1" si="46"/>
        <v>0</v>
      </c>
      <c r="D1077" s="10" t="str">
        <f ca="1">IFERROR(+IF(B1077="",VLOOKUP(C1077,OFFSET('Zdroj IO a ZSJ'!$J$2:$K$87145,MATCH(C1077,'Zdroj IO a ZSJ'!$J$2:$J$87145,0)+A1077-VLOOKUP(C1077,H:K,4,0),0),2,0),VLOOKUP(B1077,'Zdroj IO a ZSJ'!J:K,2,0)),"")</f>
        <v/>
      </c>
      <c r="E1077" s="25"/>
      <c r="F1077" s="26"/>
    </row>
    <row r="1078" spans="1:6" x14ac:dyDescent="0.25">
      <c r="A1078" s="28">
        <v>1075</v>
      </c>
      <c r="B1078" s="22" t="str">
        <f t="shared" si="45"/>
        <v/>
      </c>
      <c r="C1078" s="10">
        <f t="shared" ca="1" si="46"/>
        <v>0</v>
      </c>
      <c r="D1078" s="10" t="str">
        <f ca="1">IFERROR(+IF(B1078="",VLOOKUP(C1078,OFFSET('Zdroj IO a ZSJ'!$J$2:$K$87145,MATCH(C1078,'Zdroj IO a ZSJ'!$J$2:$J$87145,0)+A1078-VLOOKUP(C1078,H:K,4,0),0),2,0),VLOOKUP(B1078,'Zdroj IO a ZSJ'!J:K,2,0)),"")</f>
        <v/>
      </c>
      <c r="E1078" s="25"/>
      <c r="F1078" s="26"/>
    </row>
    <row r="1079" spans="1:6" x14ac:dyDescent="0.25">
      <c r="A1079" s="28">
        <v>1076</v>
      </c>
      <c r="B1079" s="22" t="str">
        <f t="shared" si="45"/>
        <v/>
      </c>
      <c r="C1079" s="10">
        <f t="shared" ca="1" si="46"/>
        <v>0</v>
      </c>
      <c r="D1079" s="10" t="str">
        <f ca="1">IFERROR(+IF(B1079="",VLOOKUP(C1079,OFFSET('Zdroj IO a ZSJ'!$J$2:$K$87145,MATCH(C1079,'Zdroj IO a ZSJ'!$J$2:$J$87145,0)+A1079-VLOOKUP(C1079,H:K,4,0),0),2,0),VLOOKUP(B1079,'Zdroj IO a ZSJ'!J:K,2,0)),"")</f>
        <v/>
      </c>
      <c r="E1079" s="25"/>
      <c r="F1079" s="26"/>
    </row>
    <row r="1080" spans="1:6" x14ac:dyDescent="0.25">
      <c r="A1080" s="28">
        <v>1077</v>
      </c>
      <c r="B1080" s="22" t="str">
        <f t="shared" si="45"/>
        <v/>
      </c>
      <c r="C1080" s="10">
        <f t="shared" ca="1" si="46"/>
        <v>0</v>
      </c>
      <c r="D1080" s="10" t="str">
        <f ca="1">IFERROR(+IF(B1080="",VLOOKUP(C1080,OFFSET('Zdroj IO a ZSJ'!$J$2:$K$87145,MATCH(C1080,'Zdroj IO a ZSJ'!$J$2:$J$87145,0)+A1080-VLOOKUP(C1080,H:K,4,0),0),2,0),VLOOKUP(B1080,'Zdroj IO a ZSJ'!J:K,2,0)),"")</f>
        <v/>
      </c>
      <c r="E1080" s="25"/>
      <c r="F1080" s="26"/>
    </row>
    <row r="1081" spans="1:6" x14ac:dyDescent="0.25">
      <c r="A1081" s="28">
        <v>1078</v>
      </c>
      <c r="B1081" s="22" t="str">
        <f t="shared" si="45"/>
        <v/>
      </c>
      <c r="C1081" s="10">
        <f t="shared" ca="1" si="46"/>
        <v>0</v>
      </c>
      <c r="D1081" s="10" t="str">
        <f ca="1">IFERROR(+IF(B1081="",VLOOKUP(C1081,OFFSET('Zdroj IO a ZSJ'!$J$2:$K$87145,MATCH(C1081,'Zdroj IO a ZSJ'!$J$2:$J$87145,0)+A1081-VLOOKUP(C1081,H:K,4,0),0),2,0),VLOOKUP(B1081,'Zdroj IO a ZSJ'!J:K,2,0)),"")</f>
        <v/>
      </c>
      <c r="E1081" s="25"/>
      <c r="F1081" s="26"/>
    </row>
    <row r="1082" spans="1:6" x14ac:dyDescent="0.25">
      <c r="A1082" s="28">
        <v>1079</v>
      </c>
      <c r="B1082" s="22" t="str">
        <f t="shared" si="45"/>
        <v/>
      </c>
      <c r="C1082" s="10">
        <f t="shared" ca="1" si="46"/>
        <v>0</v>
      </c>
      <c r="D1082" s="10" t="str">
        <f ca="1">IFERROR(+IF(B1082="",VLOOKUP(C1082,OFFSET('Zdroj IO a ZSJ'!$J$2:$K$87145,MATCH(C1082,'Zdroj IO a ZSJ'!$J$2:$J$87145,0)+A1082-VLOOKUP(C1082,H:K,4,0),0),2,0),VLOOKUP(B1082,'Zdroj IO a ZSJ'!J:K,2,0)),"")</f>
        <v/>
      </c>
      <c r="E1082" s="25"/>
      <c r="F1082" s="26"/>
    </row>
    <row r="1083" spans="1:6" x14ac:dyDescent="0.25">
      <c r="A1083" s="28">
        <v>1080</v>
      </c>
      <c r="B1083" s="22" t="str">
        <f t="shared" si="45"/>
        <v/>
      </c>
      <c r="C1083" s="10">
        <f t="shared" ca="1" si="46"/>
        <v>0</v>
      </c>
      <c r="D1083" s="10" t="str">
        <f ca="1">IFERROR(+IF(B1083="",VLOOKUP(C1083,OFFSET('Zdroj IO a ZSJ'!$J$2:$K$87145,MATCH(C1083,'Zdroj IO a ZSJ'!$J$2:$J$87145,0)+A1083-VLOOKUP(C1083,H:K,4,0),0),2,0),VLOOKUP(B1083,'Zdroj IO a ZSJ'!J:K,2,0)),"")</f>
        <v/>
      </c>
      <c r="E1083" s="25"/>
      <c r="F1083" s="26"/>
    </row>
    <row r="1084" spans="1:6" x14ac:dyDescent="0.25">
      <c r="A1084" s="28">
        <v>1081</v>
      </c>
      <c r="B1084" s="22" t="str">
        <f t="shared" si="45"/>
        <v/>
      </c>
      <c r="C1084" s="10">
        <f t="shared" ca="1" si="46"/>
        <v>0</v>
      </c>
      <c r="D1084" s="10" t="str">
        <f ca="1">IFERROR(+IF(B1084="",VLOOKUP(C1084,OFFSET('Zdroj IO a ZSJ'!$J$2:$K$87145,MATCH(C1084,'Zdroj IO a ZSJ'!$J$2:$J$87145,0)+A1084-VLOOKUP(C1084,H:K,4,0),0),2,0),VLOOKUP(B1084,'Zdroj IO a ZSJ'!J:K,2,0)),"")</f>
        <v/>
      </c>
      <c r="E1084" s="25"/>
      <c r="F1084" s="26"/>
    </row>
    <row r="1085" spans="1:6" x14ac:dyDescent="0.25">
      <c r="A1085" s="28">
        <v>1082</v>
      </c>
      <c r="B1085" s="22" t="str">
        <f t="shared" si="45"/>
        <v/>
      </c>
      <c r="C1085" s="10">
        <f t="shared" ca="1" si="46"/>
        <v>0</v>
      </c>
      <c r="D1085" s="10" t="str">
        <f ca="1">IFERROR(+IF(B1085="",VLOOKUP(C1085,OFFSET('Zdroj IO a ZSJ'!$J$2:$K$87145,MATCH(C1085,'Zdroj IO a ZSJ'!$J$2:$J$87145,0)+A1085-VLOOKUP(C1085,H:K,4,0),0),2,0),VLOOKUP(B1085,'Zdroj IO a ZSJ'!J:K,2,0)),"")</f>
        <v/>
      </c>
      <c r="E1085" s="25"/>
      <c r="F1085" s="26"/>
    </row>
    <row r="1086" spans="1:6" x14ac:dyDescent="0.25">
      <c r="A1086" s="28">
        <v>1083</v>
      </c>
      <c r="B1086" s="22" t="str">
        <f t="shared" si="45"/>
        <v/>
      </c>
      <c r="C1086" s="10">
        <f t="shared" ca="1" si="46"/>
        <v>0</v>
      </c>
      <c r="D1086" s="10" t="str">
        <f ca="1">IFERROR(+IF(B1086="",VLOOKUP(C1086,OFFSET('Zdroj IO a ZSJ'!$J$2:$K$87145,MATCH(C1086,'Zdroj IO a ZSJ'!$J$2:$J$87145,0)+A1086-VLOOKUP(C1086,H:K,4,0),0),2,0),VLOOKUP(B1086,'Zdroj IO a ZSJ'!J:K,2,0)),"")</f>
        <v/>
      </c>
      <c r="E1086" s="25"/>
      <c r="F1086" s="26"/>
    </row>
    <row r="1087" spans="1:6" x14ac:dyDescent="0.25">
      <c r="A1087" s="28">
        <v>1084</v>
      </c>
      <c r="B1087" s="22" t="str">
        <f t="shared" ca="1" si="45"/>
        <v/>
      </c>
      <c r="C1087" s="10">
        <f t="shared" ca="1" si="46"/>
        <v>0</v>
      </c>
      <c r="D1087" s="10" t="str">
        <f ca="1">IFERROR(+IF(B1087="",VLOOKUP(C1087,OFFSET('Zdroj IO a ZSJ'!$J$2:$K$87145,MATCH(C1087,'Zdroj IO a ZSJ'!$J$2:$J$87145,0)+A1087-VLOOKUP(C1087,H:K,4,0),0),2,0),VLOOKUP(B1087,'Zdroj IO a ZSJ'!J:K,2,0)),"")</f>
        <v/>
      </c>
      <c r="E1087" s="25"/>
      <c r="F1087" s="26"/>
    </row>
    <row r="1088" spans="1:6" x14ac:dyDescent="0.25">
      <c r="A1088" s="28">
        <v>1085</v>
      </c>
      <c r="B1088" s="22" t="str">
        <f t="shared" si="45"/>
        <v/>
      </c>
      <c r="C1088" s="10">
        <f t="shared" ca="1" si="46"/>
        <v>0</v>
      </c>
      <c r="D1088" s="10" t="str">
        <f ca="1">IFERROR(+IF(B1088="",VLOOKUP(C1088,OFFSET('Zdroj IO a ZSJ'!$J$2:$K$87145,MATCH(C1088,'Zdroj IO a ZSJ'!$J$2:$J$87145,0)+A1088-VLOOKUP(C1088,H:K,4,0),0),2,0),VLOOKUP(B1088,'Zdroj IO a ZSJ'!J:K,2,0)),"")</f>
        <v/>
      </c>
      <c r="E1088" s="25"/>
      <c r="F1088" s="26"/>
    </row>
    <row r="1089" spans="1:6" x14ac:dyDescent="0.25">
      <c r="A1089" s="28">
        <v>1086</v>
      </c>
      <c r="B1089" s="22" t="str">
        <f t="shared" si="45"/>
        <v/>
      </c>
      <c r="C1089" s="10">
        <f t="shared" ca="1" si="46"/>
        <v>0</v>
      </c>
      <c r="D1089" s="10" t="str">
        <f ca="1">IFERROR(+IF(B1089="",VLOOKUP(C1089,OFFSET('Zdroj IO a ZSJ'!$J$2:$K$87145,MATCH(C1089,'Zdroj IO a ZSJ'!$J$2:$J$87145,0)+A1089-VLOOKUP(C1089,H:K,4,0),0),2,0),VLOOKUP(B1089,'Zdroj IO a ZSJ'!J:K,2,0)),"")</f>
        <v/>
      </c>
      <c r="E1089" s="25"/>
      <c r="F1089" s="26"/>
    </row>
    <row r="1090" spans="1:6" x14ac:dyDescent="0.25">
      <c r="A1090" s="28">
        <v>1087</v>
      </c>
      <c r="B1090" s="22" t="str">
        <f t="shared" si="45"/>
        <v/>
      </c>
      <c r="C1090" s="10">
        <f t="shared" ca="1" si="46"/>
        <v>0</v>
      </c>
      <c r="D1090" s="10" t="str">
        <f ca="1">IFERROR(+IF(B1090="",VLOOKUP(C1090,OFFSET('Zdroj IO a ZSJ'!$J$2:$K$87145,MATCH(C1090,'Zdroj IO a ZSJ'!$J$2:$J$87145,0)+A1090-VLOOKUP(C1090,H:K,4,0),0),2,0),VLOOKUP(B1090,'Zdroj IO a ZSJ'!J:K,2,0)),"")</f>
        <v/>
      </c>
      <c r="E1090" s="25"/>
      <c r="F1090" s="26"/>
    </row>
    <row r="1091" spans="1:6" x14ac:dyDescent="0.25">
      <c r="A1091" s="28">
        <v>1088</v>
      </c>
      <c r="B1091" s="22" t="str">
        <f t="shared" si="45"/>
        <v/>
      </c>
      <c r="C1091" s="10">
        <f t="shared" ca="1" si="46"/>
        <v>0</v>
      </c>
      <c r="D1091" s="10" t="str">
        <f ca="1">IFERROR(+IF(B1091="",VLOOKUP(C1091,OFFSET('Zdroj IO a ZSJ'!$J$2:$K$87145,MATCH(C1091,'Zdroj IO a ZSJ'!$J$2:$J$87145,0)+A1091-VLOOKUP(C1091,H:K,4,0),0),2,0),VLOOKUP(B1091,'Zdroj IO a ZSJ'!J:K,2,0)),"")</f>
        <v/>
      </c>
      <c r="E1091" s="25"/>
      <c r="F1091" s="26"/>
    </row>
    <row r="1092" spans="1:6" x14ac:dyDescent="0.25">
      <c r="A1092" s="28">
        <v>1089</v>
      </c>
      <c r="B1092" s="22" t="str">
        <f t="shared" si="45"/>
        <v/>
      </c>
      <c r="C1092" s="10">
        <f t="shared" ca="1" si="46"/>
        <v>0</v>
      </c>
      <c r="D1092" s="10" t="str">
        <f ca="1">IFERROR(+IF(B1092="",VLOOKUP(C1092,OFFSET('Zdroj IO a ZSJ'!$J$2:$K$87145,MATCH(C1092,'Zdroj IO a ZSJ'!$J$2:$J$87145,0)+A1092-VLOOKUP(C1092,H:K,4,0),0),2,0),VLOOKUP(B1092,'Zdroj IO a ZSJ'!J:K,2,0)),"")</f>
        <v/>
      </c>
      <c r="E1092" s="25"/>
      <c r="F1092" s="26"/>
    </row>
    <row r="1093" spans="1:6" x14ac:dyDescent="0.25">
      <c r="A1093" s="28">
        <v>1090</v>
      </c>
      <c r="B1093" s="22" t="str">
        <f t="shared" ref="B1093:B1156" si="47">+IFERROR(VLOOKUP(A1093,G:H,2,0),"")</f>
        <v/>
      </c>
      <c r="C1093" s="10">
        <f t="shared" ca="1" si="46"/>
        <v>0</v>
      </c>
      <c r="D1093" s="10" t="str">
        <f ca="1">IFERROR(+IF(B1093="",VLOOKUP(C1093,OFFSET('Zdroj IO a ZSJ'!$J$2:$K$87145,MATCH(C1093,'Zdroj IO a ZSJ'!$J$2:$J$87145,0)+A1093-VLOOKUP(C1093,H:K,4,0),0),2,0),VLOOKUP(B1093,'Zdroj IO a ZSJ'!J:K,2,0)),"")</f>
        <v/>
      </c>
      <c r="E1093" s="25"/>
      <c r="F1093" s="26"/>
    </row>
    <row r="1094" spans="1:6" x14ac:dyDescent="0.25">
      <c r="A1094" s="28">
        <v>1091</v>
      </c>
      <c r="B1094" s="22" t="str">
        <f t="shared" si="47"/>
        <v/>
      </c>
      <c r="C1094" s="10">
        <f t="shared" ca="1" si="46"/>
        <v>0</v>
      </c>
      <c r="D1094" s="10" t="str">
        <f ca="1">IFERROR(+IF(B1094="",VLOOKUP(C1094,OFFSET('Zdroj IO a ZSJ'!$J$2:$K$87145,MATCH(C1094,'Zdroj IO a ZSJ'!$J$2:$J$87145,0)+A1094-VLOOKUP(C1094,H:K,4,0),0),2,0),VLOOKUP(B1094,'Zdroj IO a ZSJ'!J:K,2,0)),"")</f>
        <v/>
      </c>
      <c r="E1094" s="25"/>
      <c r="F1094" s="26"/>
    </row>
    <row r="1095" spans="1:6" x14ac:dyDescent="0.25">
      <c r="A1095" s="28">
        <v>1092</v>
      </c>
      <c r="B1095" s="22" t="str">
        <f t="shared" si="47"/>
        <v/>
      </c>
      <c r="C1095" s="10">
        <f t="shared" ca="1" si="46"/>
        <v>0</v>
      </c>
      <c r="D1095" s="10" t="str">
        <f ca="1">IFERROR(+IF(B1095="",VLOOKUP(C1095,OFFSET('Zdroj IO a ZSJ'!$J$2:$K$87145,MATCH(C1095,'Zdroj IO a ZSJ'!$J$2:$J$87145,0)+A1095-VLOOKUP(C1095,H:K,4,0),0),2,0),VLOOKUP(B1095,'Zdroj IO a ZSJ'!J:K,2,0)),"")</f>
        <v/>
      </c>
      <c r="E1095" s="25"/>
      <c r="F1095" s="26"/>
    </row>
    <row r="1096" spans="1:6" x14ac:dyDescent="0.25">
      <c r="A1096" s="28">
        <v>1093</v>
      </c>
      <c r="B1096" s="22" t="str">
        <f t="shared" si="47"/>
        <v/>
      </c>
      <c r="C1096" s="10">
        <f t="shared" ca="1" si="46"/>
        <v>0</v>
      </c>
      <c r="D1096" s="10" t="str">
        <f ca="1">IFERROR(+IF(B1096="",VLOOKUP(C1096,OFFSET('Zdroj IO a ZSJ'!$J$2:$K$87145,MATCH(C1096,'Zdroj IO a ZSJ'!$J$2:$J$87145,0)+A1096-VLOOKUP(C1096,H:K,4,0),0),2,0),VLOOKUP(B1096,'Zdroj IO a ZSJ'!J:K,2,0)),"")</f>
        <v/>
      </c>
      <c r="E1096" s="25"/>
      <c r="F1096" s="26"/>
    </row>
    <row r="1097" spans="1:6" x14ac:dyDescent="0.25">
      <c r="A1097" s="28">
        <v>1094</v>
      </c>
      <c r="B1097" s="22" t="str">
        <f t="shared" si="47"/>
        <v/>
      </c>
      <c r="C1097" s="10">
        <f t="shared" ca="1" si="46"/>
        <v>0</v>
      </c>
      <c r="D1097" s="10" t="str">
        <f ca="1">IFERROR(+IF(B1097="",VLOOKUP(C1097,OFFSET('Zdroj IO a ZSJ'!$J$2:$K$87145,MATCH(C1097,'Zdroj IO a ZSJ'!$J$2:$J$87145,0)+A1097-VLOOKUP(C1097,H:K,4,0),0),2,0),VLOOKUP(B1097,'Zdroj IO a ZSJ'!J:K,2,0)),"")</f>
        <v/>
      </c>
      <c r="E1097" s="25"/>
      <c r="F1097" s="26"/>
    </row>
    <row r="1098" spans="1:6" x14ac:dyDescent="0.25">
      <c r="A1098" s="28">
        <v>1095</v>
      </c>
      <c r="B1098" s="22" t="str">
        <f t="shared" si="47"/>
        <v/>
      </c>
      <c r="C1098" s="10">
        <f t="shared" ca="1" si="46"/>
        <v>0</v>
      </c>
      <c r="D1098" s="10" t="str">
        <f ca="1">IFERROR(+IF(B1098="",VLOOKUP(C1098,OFFSET('Zdroj IO a ZSJ'!$J$2:$K$87145,MATCH(C1098,'Zdroj IO a ZSJ'!$J$2:$J$87145,0)+A1098-VLOOKUP(C1098,H:K,4,0),0),2,0),VLOOKUP(B1098,'Zdroj IO a ZSJ'!J:K,2,0)),"")</f>
        <v/>
      </c>
      <c r="E1098" s="25"/>
      <c r="F1098" s="26"/>
    </row>
    <row r="1099" spans="1:6" x14ac:dyDescent="0.25">
      <c r="A1099" s="28">
        <v>1096</v>
      </c>
      <c r="B1099" s="22" t="str">
        <f t="shared" si="47"/>
        <v/>
      </c>
      <c r="C1099" s="10">
        <f t="shared" ref="C1099:C1162" ca="1" si="48">+IF(B1099="",C1098,B1099)</f>
        <v>0</v>
      </c>
      <c r="D1099" s="10" t="str">
        <f ca="1">IFERROR(+IF(B1099="",VLOOKUP(C1099,OFFSET('Zdroj IO a ZSJ'!$J$2:$K$87145,MATCH(C1099,'Zdroj IO a ZSJ'!$J$2:$J$87145,0)+A1099-VLOOKUP(C1099,H:K,4,0),0),2,0),VLOOKUP(B1099,'Zdroj IO a ZSJ'!J:K,2,0)),"")</f>
        <v/>
      </c>
      <c r="E1099" s="25"/>
      <c r="F1099" s="26"/>
    </row>
    <row r="1100" spans="1:6" x14ac:dyDescent="0.25">
      <c r="A1100" s="28">
        <v>1097</v>
      </c>
      <c r="B1100" s="22" t="str">
        <f t="shared" si="47"/>
        <v/>
      </c>
      <c r="C1100" s="10">
        <f t="shared" ca="1" si="48"/>
        <v>0</v>
      </c>
      <c r="D1100" s="10" t="str">
        <f ca="1">IFERROR(+IF(B1100="",VLOOKUP(C1100,OFFSET('Zdroj IO a ZSJ'!$J$2:$K$87145,MATCH(C1100,'Zdroj IO a ZSJ'!$J$2:$J$87145,0)+A1100-VLOOKUP(C1100,H:K,4,0),0),2,0),VLOOKUP(B1100,'Zdroj IO a ZSJ'!J:K,2,0)),"")</f>
        <v/>
      </c>
      <c r="E1100" s="25"/>
      <c r="F1100" s="26"/>
    </row>
    <row r="1101" spans="1:6" x14ac:dyDescent="0.25">
      <c r="A1101" s="28">
        <v>1098</v>
      </c>
      <c r="B1101" s="22" t="str">
        <f t="shared" si="47"/>
        <v/>
      </c>
      <c r="C1101" s="10">
        <f t="shared" ca="1" si="48"/>
        <v>0</v>
      </c>
      <c r="D1101" s="10" t="str">
        <f ca="1">IFERROR(+IF(B1101="",VLOOKUP(C1101,OFFSET('Zdroj IO a ZSJ'!$J$2:$K$87145,MATCH(C1101,'Zdroj IO a ZSJ'!$J$2:$J$87145,0)+A1101-VLOOKUP(C1101,H:K,4,0),0),2,0),VLOOKUP(B1101,'Zdroj IO a ZSJ'!J:K,2,0)),"")</f>
        <v/>
      </c>
      <c r="E1101" s="25"/>
      <c r="F1101" s="26"/>
    </row>
    <row r="1102" spans="1:6" x14ac:dyDescent="0.25">
      <c r="A1102" s="28">
        <v>1099</v>
      </c>
      <c r="B1102" s="22" t="str">
        <f t="shared" si="47"/>
        <v/>
      </c>
      <c r="C1102" s="10">
        <f t="shared" ca="1" si="48"/>
        <v>0</v>
      </c>
      <c r="D1102" s="10" t="str">
        <f ca="1">IFERROR(+IF(B1102="",VLOOKUP(C1102,OFFSET('Zdroj IO a ZSJ'!$J$2:$K$87145,MATCH(C1102,'Zdroj IO a ZSJ'!$J$2:$J$87145,0)+A1102-VLOOKUP(C1102,H:K,4,0),0),2,0),VLOOKUP(B1102,'Zdroj IO a ZSJ'!J:K,2,0)),"")</f>
        <v/>
      </c>
      <c r="E1102" s="25"/>
      <c r="F1102" s="26"/>
    </row>
    <row r="1103" spans="1:6" x14ac:dyDescent="0.25">
      <c r="A1103" s="28">
        <v>1100</v>
      </c>
      <c r="B1103" s="22" t="str">
        <f t="shared" si="47"/>
        <v/>
      </c>
      <c r="C1103" s="10">
        <f t="shared" ca="1" si="48"/>
        <v>0</v>
      </c>
      <c r="D1103" s="10" t="str">
        <f ca="1">IFERROR(+IF(B1103="",VLOOKUP(C1103,OFFSET('Zdroj IO a ZSJ'!$J$2:$K$87145,MATCH(C1103,'Zdroj IO a ZSJ'!$J$2:$J$87145,0)+A1103-VLOOKUP(C1103,H:K,4,0),0),2,0),VLOOKUP(B1103,'Zdroj IO a ZSJ'!J:K,2,0)),"")</f>
        <v/>
      </c>
      <c r="E1103" s="25"/>
      <c r="F1103" s="26"/>
    </row>
    <row r="1104" spans="1:6" x14ac:dyDescent="0.25">
      <c r="A1104" s="28">
        <v>1101</v>
      </c>
      <c r="B1104" s="22" t="str">
        <f t="shared" si="47"/>
        <v/>
      </c>
      <c r="C1104" s="10">
        <f t="shared" ca="1" si="48"/>
        <v>0</v>
      </c>
      <c r="D1104" s="10" t="str">
        <f ca="1">IFERROR(+IF(B1104="",VLOOKUP(C1104,OFFSET('Zdroj IO a ZSJ'!$J$2:$K$87145,MATCH(C1104,'Zdroj IO a ZSJ'!$J$2:$J$87145,0)+A1104-VLOOKUP(C1104,H:K,4,0),0),2,0),VLOOKUP(B1104,'Zdroj IO a ZSJ'!J:K,2,0)),"")</f>
        <v/>
      </c>
      <c r="E1104" s="25"/>
      <c r="F1104" s="26"/>
    </row>
    <row r="1105" spans="1:6" x14ac:dyDescent="0.25">
      <c r="A1105" s="28">
        <v>1102</v>
      </c>
      <c r="B1105" s="22" t="str">
        <f t="shared" si="47"/>
        <v/>
      </c>
      <c r="C1105" s="10">
        <f t="shared" ca="1" si="48"/>
        <v>0</v>
      </c>
      <c r="D1105" s="10" t="str">
        <f ca="1">IFERROR(+IF(B1105="",VLOOKUP(C1105,OFFSET('Zdroj IO a ZSJ'!$J$2:$K$87145,MATCH(C1105,'Zdroj IO a ZSJ'!$J$2:$J$87145,0)+A1105-VLOOKUP(C1105,H:K,4,0),0),2,0),VLOOKUP(B1105,'Zdroj IO a ZSJ'!J:K,2,0)),"")</f>
        <v/>
      </c>
      <c r="E1105" s="25"/>
      <c r="F1105" s="26"/>
    </row>
    <row r="1106" spans="1:6" x14ac:dyDescent="0.25">
      <c r="A1106" s="28">
        <v>1103</v>
      </c>
      <c r="B1106" s="22" t="str">
        <f t="shared" si="47"/>
        <v/>
      </c>
      <c r="C1106" s="10">
        <f t="shared" ca="1" si="48"/>
        <v>0</v>
      </c>
      <c r="D1106" s="10" t="str">
        <f ca="1">IFERROR(+IF(B1106="",VLOOKUP(C1106,OFFSET('Zdroj IO a ZSJ'!$J$2:$K$87145,MATCH(C1106,'Zdroj IO a ZSJ'!$J$2:$J$87145,0)+A1106-VLOOKUP(C1106,H:K,4,0),0),2,0),VLOOKUP(B1106,'Zdroj IO a ZSJ'!J:K,2,0)),"")</f>
        <v/>
      </c>
      <c r="E1106" s="25"/>
      <c r="F1106" s="26"/>
    </row>
    <row r="1107" spans="1:6" x14ac:dyDescent="0.25">
      <c r="A1107" s="28">
        <v>1104</v>
      </c>
      <c r="B1107" s="22" t="str">
        <f t="shared" si="47"/>
        <v/>
      </c>
      <c r="C1107" s="10">
        <f t="shared" ca="1" si="48"/>
        <v>0</v>
      </c>
      <c r="D1107" s="10" t="str">
        <f ca="1">IFERROR(+IF(B1107="",VLOOKUP(C1107,OFFSET('Zdroj IO a ZSJ'!$J$2:$K$87145,MATCH(C1107,'Zdroj IO a ZSJ'!$J$2:$J$87145,0)+A1107-VLOOKUP(C1107,H:K,4,0),0),2,0),VLOOKUP(B1107,'Zdroj IO a ZSJ'!J:K,2,0)),"")</f>
        <v/>
      </c>
      <c r="E1107" s="25"/>
      <c r="F1107" s="26"/>
    </row>
    <row r="1108" spans="1:6" x14ac:dyDescent="0.25">
      <c r="A1108" s="28">
        <v>1105</v>
      </c>
      <c r="B1108" s="22" t="str">
        <f t="shared" si="47"/>
        <v/>
      </c>
      <c r="C1108" s="10">
        <f t="shared" ca="1" si="48"/>
        <v>0</v>
      </c>
      <c r="D1108" s="10" t="str">
        <f ca="1">IFERROR(+IF(B1108="",VLOOKUP(C1108,OFFSET('Zdroj IO a ZSJ'!$J$2:$K$87145,MATCH(C1108,'Zdroj IO a ZSJ'!$J$2:$J$87145,0)+A1108-VLOOKUP(C1108,H:K,4,0),0),2,0),VLOOKUP(B1108,'Zdroj IO a ZSJ'!J:K,2,0)),"")</f>
        <v/>
      </c>
      <c r="E1108" s="25"/>
      <c r="F1108" s="26"/>
    </row>
    <row r="1109" spans="1:6" x14ac:dyDescent="0.25">
      <c r="A1109" s="28">
        <v>1106</v>
      </c>
      <c r="B1109" s="22" t="str">
        <f t="shared" si="47"/>
        <v/>
      </c>
      <c r="C1109" s="10">
        <f t="shared" ca="1" si="48"/>
        <v>0</v>
      </c>
      <c r="D1109" s="10" t="str">
        <f ca="1">IFERROR(+IF(B1109="",VLOOKUP(C1109,OFFSET('Zdroj IO a ZSJ'!$J$2:$K$87145,MATCH(C1109,'Zdroj IO a ZSJ'!$J$2:$J$87145,0)+A1109-VLOOKUP(C1109,H:K,4,0),0),2,0),VLOOKUP(B1109,'Zdroj IO a ZSJ'!J:K,2,0)),"")</f>
        <v/>
      </c>
      <c r="E1109" s="25"/>
      <c r="F1109" s="26"/>
    </row>
    <row r="1110" spans="1:6" x14ac:dyDescent="0.25">
      <c r="A1110" s="28">
        <v>1107</v>
      </c>
      <c r="B1110" s="22" t="str">
        <f t="shared" si="47"/>
        <v/>
      </c>
      <c r="C1110" s="10">
        <f t="shared" ca="1" si="48"/>
        <v>0</v>
      </c>
      <c r="D1110" s="10" t="str">
        <f ca="1">IFERROR(+IF(B1110="",VLOOKUP(C1110,OFFSET('Zdroj IO a ZSJ'!$J$2:$K$87145,MATCH(C1110,'Zdroj IO a ZSJ'!$J$2:$J$87145,0)+A1110-VLOOKUP(C1110,H:K,4,0),0),2,0),VLOOKUP(B1110,'Zdroj IO a ZSJ'!J:K,2,0)),"")</f>
        <v/>
      </c>
      <c r="E1110" s="25"/>
      <c r="F1110" s="26"/>
    </row>
    <row r="1111" spans="1:6" x14ac:dyDescent="0.25">
      <c r="A1111" s="28">
        <v>1108</v>
      </c>
      <c r="B1111" s="22" t="str">
        <f t="shared" si="47"/>
        <v/>
      </c>
      <c r="C1111" s="10">
        <f t="shared" ca="1" si="48"/>
        <v>0</v>
      </c>
      <c r="D1111" s="10" t="str">
        <f ca="1">IFERROR(+IF(B1111="",VLOOKUP(C1111,OFFSET('Zdroj IO a ZSJ'!$J$2:$K$87145,MATCH(C1111,'Zdroj IO a ZSJ'!$J$2:$J$87145,0)+A1111-VLOOKUP(C1111,H:K,4,0),0),2,0),VLOOKUP(B1111,'Zdroj IO a ZSJ'!J:K,2,0)),"")</f>
        <v/>
      </c>
      <c r="E1111" s="25"/>
      <c r="F1111" s="26"/>
    </row>
    <row r="1112" spans="1:6" x14ac:dyDescent="0.25">
      <c r="A1112" s="28">
        <v>1109</v>
      </c>
      <c r="B1112" s="22" t="str">
        <f t="shared" si="47"/>
        <v/>
      </c>
      <c r="C1112" s="10">
        <f t="shared" ca="1" si="48"/>
        <v>0</v>
      </c>
      <c r="D1112" s="10" t="str">
        <f ca="1">IFERROR(+IF(B1112="",VLOOKUP(C1112,OFFSET('Zdroj IO a ZSJ'!$J$2:$K$87145,MATCH(C1112,'Zdroj IO a ZSJ'!$J$2:$J$87145,0)+A1112-VLOOKUP(C1112,H:K,4,0),0),2,0),VLOOKUP(B1112,'Zdroj IO a ZSJ'!J:K,2,0)),"")</f>
        <v/>
      </c>
      <c r="E1112" s="25"/>
      <c r="F1112" s="26"/>
    </row>
    <row r="1113" spans="1:6" x14ac:dyDescent="0.25">
      <c r="A1113" s="28">
        <v>1110</v>
      </c>
      <c r="B1113" s="22" t="str">
        <f t="shared" si="47"/>
        <v/>
      </c>
      <c r="C1113" s="10">
        <f t="shared" ca="1" si="48"/>
        <v>0</v>
      </c>
      <c r="D1113" s="10" t="str">
        <f ca="1">IFERROR(+IF(B1113="",VLOOKUP(C1113,OFFSET('Zdroj IO a ZSJ'!$J$2:$K$87145,MATCH(C1113,'Zdroj IO a ZSJ'!$J$2:$J$87145,0)+A1113-VLOOKUP(C1113,H:K,4,0),0),2,0),VLOOKUP(B1113,'Zdroj IO a ZSJ'!J:K,2,0)),"")</f>
        <v/>
      </c>
      <c r="E1113" s="25"/>
      <c r="F1113" s="26"/>
    </row>
    <row r="1114" spans="1:6" x14ac:dyDescent="0.25">
      <c r="A1114" s="28">
        <v>1111</v>
      </c>
      <c r="B1114" s="22" t="str">
        <f t="shared" si="47"/>
        <v/>
      </c>
      <c r="C1114" s="10">
        <f t="shared" ca="1" si="48"/>
        <v>0</v>
      </c>
      <c r="D1114" s="10" t="str">
        <f ca="1">IFERROR(+IF(B1114="",VLOOKUP(C1114,OFFSET('Zdroj IO a ZSJ'!$J$2:$K$87145,MATCH(C1114,'Zdroj IO a ZSJ'!$J$2:$J$87145,0)+A1114-VLOOKUP(C1114,H:K,4,0),0),2,0),VLOOKUP(B1114,'Zdroj IO a ZSJ'!J:K,2,0)),"")</f>
        <v/>
      </c>
      <c r="E1114" s="25"/>
      <c r="F1114" s="26"/>
    </row>
    <row r="1115" spans="1:6" x14ac:dyDescent="0.25">
      <c r="A1115" s="28">
        <v>1112</v>
      </c>
      <c r="B1115" s="22" t="str">
        <f t="shared" ca="1" si="47"/>
        <v/>
      </c>
      <c r="C1115" s="10">
        <f t="shared" ca="1" si="48"/>
        <v>0</v>
      </c>
      <c r="D1115" s="10" t="str">
        <f ca="1">IFERROR(+IF(B1115="",VLOOKUP(C1115,OFFSET('Zdroj IO a ZSJ'!$J$2:$K$87145,MATCH(C1115,'Zdroj IO a ZSJ'!$J$2:$J$87145,0)+A1115-VLOOKUP(C1115,H:K,4,0),0),2,0),VLOOKUP(B1115,'Zdroj IO a ZSJ'!J:K,2,0)),"")</f>
        <v/>
      </c>
      <c r="E1115" s="25"/>
      <c r="F1115" s="26"/>
    </row>
    <row r="1116" spans="1:6" x14ac:dyDescent="0.25">
      <c r="A1116" s="28">
        <v>1113</v>
      </c>
      <c r="B1116" s="22" t="str">
        <f t="shared" si="47"/>
        <v/>
      </c>
      <c r="C1116" s="10">
        <f t="shared" ca="1" si="48"/>
        <v>0</v>
      </c>
      <c r="D1116" s="10" t="str">
        <f ca="1">IFERROR(+IF(B1116="",VLOOKUP(C1116,OFFSET('Zdroj IO a ZSJ'!$J$2:$K$87145,MATCH(C1116,'Zdroj IO a ZSJ'!$J$2:$J$87145,0)+A1116-VLOOKUP(C1116,H:K,4,0),0),2,0),VLOOKUP(B1116,'Zdroj IO a ZSJ'!J:K,2,0)),"")</f>
        <v/>
      </c>
      <c r="E1116" s="25"/>
      <c r="F1116" s="26"/>
    </row>
    <row r="1117" spans="1:6" x14ac:dyDescent="0.25">
      <c r="A1117" s="28">
        <v>1114</v>
      </c>
      <c r="B1117" s="22" t="str">
        <f t="shared" si="47"/>
        <v/>
      </c>
      <c r="C1117" s="10">
        <f t="shared" ca="1" si="48"/>
        <v>0</v>
      </c>
      <c r="D1117" s="10" t="str">
        <f ca="1">IFERROR(+IF(B1117="",VLOOKUP(C1117,OFFSET('Zdroj IO a ZSJ'!$J$2:$K$87145,MATCH(C1117,'Zdroj IO a ZSJ'!$J$2:$J$87145,0)+A1117-VLOOKUP(C1117,H:K,4,0),0),2,0),VLOOKUP(B1117,'Zdroj IO a ZSJ'!J:K,2,0)),"")</f>
        <v/>
      </c>
      <c r="E1117" s="25"/>
      <c r="F1117" s="26"/>
    </row>
    <row r="1118" spans="1:6" x14ac:dyDescent="0.25">
      <c r="A1118" s="28">
        <v>1115</v>
      </c>
      <c r="B1118" s="22" t="str">
        <f t="shared" si="47"/>
        <v/>
      </c>
      <c r="C1118" s="10">
        <f t="shared" ca="1" si="48"/>
        <v>0</v>
      </c>
      <c r="D1118" s="10" t="str">
        <f ca="1">IFERROR(+IF(B1118="",VLOOKUP(C1118,OFFSET('Zdroj IO a ZSJ'!$J$2:$K$87145,MATCH(C1118,'Zdroj IO a ZSJ'!$J$2:$J$87145,0)+A1118-VLOOKUP(C1118,H:K,4,0),0),2,0),VLOOKUP(B1118,'Zdroj IO a ZSJ'!J:K,2,0)),"")</f>
        <v/>
      </c>
      <c r="E1118" s="25"/>
      <c r="F1118" s="26"/>
    </row>
    <row r="1119" spans="1:6" x14ac:dyDescent="0.25">
      <c r="A1119" s="28">
        <v>1116</v>
      </c>
      <c r="B1119" s="22" t="str">
        <f t="shared" si="47"/>
        <v/>
      </c>
      <c r="C1119" s="10">
        <f t="shared" ca="1" si="48"/>
        <v>0</v>
      </c>
      <c r="D1119" s="10" t="str">
        <f ca="1">IFERROR(+IF(B1119="",VLOOKUP(C1119,OFFSET('Zdroj IO a ZSJ'!$J$2:$K$87145,MATCH(C1119,'Zdroj IO a ZSJ'!$J$2:$J$87145,0)+A1119-VLOOKUP(C1119,H:K,4,0),0),2,0),VLOOKUP(B1119,'Zdroj IO a ZSJ'!J:K,2,0)),"")</f>
        <v/>
      </c>
      <c r="E1119" s="25"/>
      <c r="F1119" s="26"/>
    </row>
    <row r="1120" spans="1:6" x14ac:dyDescent="0.25">
      <c r="A1120" s="28">
        <v>1117</v>
      </c>
      <c r="B1120" s="22" t="str">
        <f t="shared" si="47"/>
        <v/>
      </c>
      <c r="C1120" s="10">
        <f t="shared" ca="1" si="48"/>
        <v>0</v>
      </c>
      <c r="D1120" s="10" t="str">
        <f ca="1">IFERROR(+IF(B1120="",VLOOKUP(C1120,OFFSET('Zdroj IO a ZSJ'!$J$2:$K$87145,MATCH(C1120,'Zdroj IO a ZSJ'!$J$2:$J$87145,0)+A1120-VLOOKUP(C1120,H:K,4,0),0),2,0),VLOOKUP(B1120,'Zdroj IO a ZSJ'!J:K,2,0)),"")</f>
        <v/>
      </c>
      <c r="E1120" s="25"/>
      <c r="F1120" s="26"/>
    </row>
    <row r="1121" spans="1:6" x14ac:dyDescent="0.25">
      <c r="A1121" s="28">
        <v>1118</v>
      </c>
      <c r="B1121" s="22" t="str">
        <f t="shared" si="47"/>
        <v/>
      </c>
      <c r="C1121" s="10">
        <f t="shared" ca="1" si="48"/>
        <v>0</v>
      </c>
      <c r="D1121" s="10" t="str">
        <f ca="1">IFERROR(+IF(B1121="",VLOOKUP(C1121,OFFSET('Zdroj IO a ZSJ'!$J$2:$K$87145,MATCH(C1121,'Zdroj IO a ZSJ'!$J$2:$J$87145,0)+A1121-VLOOKUP(C1121,H:K,4,0),0),2,0),VLOOKUP(B1121,'Zdroj IO a ZSJ'!J:K,2,0)),"")</f>
        <v/>
      </c>
      <c r="E1121" s="25"/>
      <c r="F1121" s="26"/>
    </row>
    <row r="1122" spans="1:6" x14ac:dyDescent="0.25">
      <c r="A1122" s="28">
        <v>1119</v>
      </c>
      <c r="B1122" s="22" t="str">
        <f t="shared" si="47"/>
        <v/>
      </c>
      <c r="C1122" s="10">
        <f t="shared" ca="1" si="48"/>
        <v>0</v>
      </c>
      <c r="D1122" s="10" t="str">
        <f ca="1">IFERROR(+IF(B1122="",VLOOKUP(C1122,OFFSET('Zdroj IO a ZSJ'!$J$2:$K$87145,MATCH(C1122,'Zdroj IO a ZSJ'!$J$2:$J$87145,0)+A1122-VLOOKUP(C1122,H:K,4,0),0),2,0),VLOOKUP(B1122,'Zdroj IO a ZSJ'!J:K,2,0)),"")</f>
        <v/>
      </c>
      <c r="E1122" s="25"/>
      <c r="F1122" s="26"/>
    </row>
    <row r="1123" spans="1:6" x14ac:dyDescent="0.25">
      <c r="A1123" s="28">
        <v>1120</v>
      </c>
      <c r="B1123" s="22" t="str">
        <f t="shared" si="47"/>
        <v/>
      </c>
      <c r="C1123" s="10">
        <f t="shared" ca="1" si="48"/>
        <v>0</v>
      </c>
      <c r="D1123" s="10" t="str">
        <f ca="1">IFERROR(+IF(B1123="",VLOOKUP(C1123,OFFSET('Zdroj IO a ZSJ'!$J$2:$K$87145,MATCH(C1123,'Zdroj IO a ZSJ'!$J$2:$J$87145,0)+A1123-VLOOKUP(C1123,H:K,4,0),0),2,0),VLOOKUP(B1123,'Zdroj IO a ZSJ'!J:K,2,0)),"")</f>
        <v/>
      </c>
      <c r="E1123" s="25"/>
      <c r="F1123" s="26"/>
    </row>
    <row r="1124" spans="1:6" x14ac:dyDescent="0.25">
      <c r="A1124" s="28">
        <v>1121</v>
      </c>
      <c r="B1124" s="22" t="str">
        <f t="shared" si="47"/>
        <v/>
      </c>
      <c r="C1124" s="10">
        <f t="shared" ca="1" si="48"/>
        <v>0</v>
      </c>
      <c r="D1124" s="10" t="str">
        <f ca="1">IFERROR(+IF(B1124="",VLOOKUP(C1124,OFFSET('Zdroj IO a ZSJ'!$J$2:$K$87145,MATCH(C1124,'Zdroj IO a ZSJ'!$J$2:$J$87145,0)+A1124-VLOOKUP(C1124,H:K,4,0),0),2,0),VLOOKUP(B1124,'Zdroj IO a ZSJ'!J:K,2,0)),"")</f>
        <v/>
      </c>
      <c r="E1124" s="25"/>
      <c r="F1124" s="26"/>
    </row>
    <row r="1125" spans="1:6" x14ac:dyDescent="0.25">
      <c r="A1125" s="28">
        <v>1122</v>
      </c>
      <c r="B1125" s="22" t="str">
        <f t="shared" si="47"/>
        <v/>
      </c>
      <c r="C1125" s="10">
        <f t="shared" ca="1" si="48"/>
        <v>0</v>
      </c>
      <c r="D1125" s="10" t="str">
        <f ca="1">IFERROR(+IF(B1125="",VLOOKUP(C1125,OFFSET('Zdroj IO a ZSJ'!$J$2:$K$87145,MATCH(C1125,'Zdroj IO a ZSJ'!$J$2:$J$87145,0)+A1125-VLOOKUP(C1125,H:K,4,0),0),2,0),VLOOKUP(B1125,'Zdroj IO a ZSJ'!J:K,2,0)),"")</f>
        <v/>
      </c>
      <c r="E1125" s="25"/>
      <c r="F1125" s="26"/>
    </row>
    <row r="1126" spans="1:6" x14ac:dyDescent="0.25">
      <c r="A1126" s="28">
        <v>1123</v>
      </c>
      <c r="B1126" s="22" t="str">
        <f t="shared" si="47"/>
        <v/>
      </c>
      <c r="C1126" s="10">
        <f t="shared" ca="1" si="48"/>
        <v>0</v>
      </c>
      <c r="D1126" s="10" t="str">
        <f ca="1">IFERROR(+IF(B1126="",VLOOKUP(C1126,OFFSET('Zdroj IO a ZSJ'!$J$2:$K$87145,MATCH(C1126,'Zdroj IO a ZSJ'!$J$2:$J$87145,0)+A1126-VLOOKUP(C1126,H:K,4,0),0),2,0),VLOOKUP(B1126,'Zdroj IO a ZSJ'!J:K,2,0)),"")</f>
        <v/>
      </c>
      <c r="E1126" s="25"/>
      <c r="F1126" s="26"/>
    </row>
    <row r="1127" spans="1:6" x14ac:dyDescent="0.25">
      <c r="A1127" s="28">
        <v>1124</v>
      </c>
      <c r="B1127" s="22" t="str">
        <f t="shared" si="47"/>
        <v/>
      </c>
      <c r="C1127" s="10">
        <f t="shared" ca="1" si="48"/>
        <v>0</v>
      </c>
      <c r="D1127" s="10" t="str">
        <f ca="1">IFERROR(+IF(B1127="",VLOOKUP(C1127,OFFSET('Zdroj IO a ZSJ'!$J$2:$K$87145,MATCH(C1127,'Zdroj IO a ZSJ'!$J$2:$J$87145,0)+A1127-VLOOKUP(C1127,H:K,4,0),0),2,0),VLOOKUP(B1127,'Zdroj IO a ZSJ'!J:K,2,0)),"")</f>
        <v/>
      </c>
      <c r="E1127" s="25"/>
      <c r="F1127" s="26"/>
    </row>
    <row r="1128" spans="1:6" x14ac:dyDescent="0.25">
      <c r="A1128" s="28">
        <v>1125</v>
      </c>
      <c r="B1128" s="22" t="str">
        <f t="shared" si="47"/>
        <v/>
      </c>
      <c r="C1128" s="10">
        <f t="shared" ca="1" si="48"/>
        <v>0</v>
      </c>
      <c r="D1128" s="10" t="str">
        <f ca="1">IFERROR(+IF(B1128="",VLOOKUP(C1128,OFFSET('Zdroj IO a ZSJ'!$J$2:$K$87145,MATCH(C1128,'Zdroj IO a ZSJ'!$J$2:$J$87145,0)+A1128-VLOOKUP(C1128,H:K,4,0),0),2,0),VLOOKUP(B1128,'Zdroj IO a ZSJ'!J:K,2,0)),"")</f>
        <v/>
      </c>
      <c r="E1128" s="25"/>
      <c r="F1128" s="26"/>
    </row>
    <row r="1129" spans="1:6" x14ac:dyDescent="0.25">
      <c r="A1129" s="28">
        <v>1126</v>
      </c>
      <c r="B1129" s="22" t="str">
        <f t="shared" si="47"/>
        <v/>
      </c>
      <c r="C1129" s="10">
        <f t="shared" ca="1" si="48"/>
        <v>0</v>
      </c>
      <c r="D1129" s="10" t="str">
        <f ca="1">IFERROR(+IF(B1129="",VLOOKUP(C1129,OFFSET('Zdroj IO a ZSJ'!$J$2:$K$87145,MATCH(C1129,'Zdroj IO a ZSJ'!$J$2:$J$87145,0)+A1129-VLOOKUP(C1129,H:K,4,0),0),2,0),VLOOKUP(B1129,'Zdroj IO a ZSJ'!J:K,2,0)),"")</f>
        <v/>
      </c>
      <c r="E1129" s="25"/>
      <c r="F1129" s="26"/>
    </row>
    <row r="1130" spans="1:6" x14ac:dyDescent="0.25">
      <c r="A1130" s="28">
        <v>1127</v>
      </c>
      <c r="B1130" s="22" t="str">
        <f t="shared" si="47"/>
        <v/>
      </c>
      <c r="C1130" s="10">
        <f t="shared" ca="1" si="48"/>
        <v>0</v>
      </c>
      <c r="D1130" s="10" t="str">
        <f ca="1">IFERROR(+IF(B1130="",VLOOKUP(C1130,OFFSET('Zdroj IO a ZSJ'!$J$2:$K$87145,MATCH(C1130,'Zdroj IO a ZSJ'!$J$2:$J$87145,0)+A1130-VLOOKUP(C1130,H:K,4,0),0),2,0),VLOOKUP(B1130,'Zdroj IO a ZSJ'!J:K,2,0)),"")</f>
        <v/>
      </c>
      <c r="E1130" s="25"/>
      <c r="F1130" s="26"/>
    </row>
    <row r="1131" spans="1:6" x14ac:dyDescent="0.25">
      <c r="A1131" s="28">
        <v>1128</v>
      </c>
      <c r="B1131" s="22" t="str">
        <f t="shared" si="47"/>
        <v/>
      </c>
      <c r="C1131" s="10">
        <f t="shared" ca="1" si="48"/>
        <v>0</v>
      </c>
      <c r="D1131" s="10" t="str">
        <f ca="1">IFERROR(+IF(B1131="",VLOOKUP(C1131,OFFSET('Zdroj IO a ZSJ'!$J$2:$K$87145,MATCH(C1131,'Zdroj IO a ZSJ'!$J$2:$J$87145,0)+A1131-VLOOKUP(C1131,H:K,4,0),0),2,0),VLOOKUP(B1131,'Zdroj IO a ZSJ'!J:K,2,0)),"")</f>
        <v/>
      </c>
      <c r="E1131" s="25"/>
      <c r="F1131" s="26"/>
    </row>
    <row r="1132" spans="1:6" x14ac:dyDescent="0.25">
      <c r="A1132" s="28">
        <v>1129</v>
      </c>
      <c r="B1132" s="22" t="str">
        <f t="shared" si="47"/>
        <v/>
      </c>
      <c r="C1132" s="10">
        <f t="shared" ca="1" si="48"/>
        <v>0</v>
      </c>
      <c r="D1132" s="10" t="str">
        <f ca="1">IFERROR(+IF(B1132="",VLOOKUP(C1132,OFFSET('Zdroj IO a ZSJ'!$J$2:$K$87145,MATCH(C1132,'Zdroj IO a ZSJ'!$J$2:$J$87145,0)+A1132-VLOOKUP(C1132,H:K,4,0),0),2,0),VLOOKUP(B1132,'Zdroj IO a ZSJ'!J:K,2,0)),"")</f>
        <v/>
      </c>
      <c r="E1132" s="25"/>
      <c r="F1132" s="26"/>
    </row>
    <row r="1133" spans="1:6" x14ac:dyDescent="0.25">
      <c r="A1133" s="28">
        <v>1130</v>
      </c>
      <c r="B1133" s="22" t="str">
        <f t="shared" si="47"/>
        <v/>
      </c>
      <c r="C1133" s="10">
        <f t="shared" ca="1" si="48"/>
        <v>0</v>
      </c>
      <c r="D1133" s="10" t="str">
        <f ca="1">IFERROR(+IF(B1133="",VLOOKUP(C1133,OFFSET('Zdroj IO a ZSJ'!$J$2:$K$87145,MATCH(C1133,'Zdroj IO a ZSJ'!$J$2:$J$87145,0)+A1133-VLOOKUP(C1133,H:K,4,0),0),2,0),VLOOKUP(B1133,'Zdroj IO a ZSJ'!J:K,2,0)),"")</f>
        <v/>
      </c>
      <c r="E1133" s="25"/>
      <c r="F1133" s="26"/>
    </row>
    <row r="1134" spans="1:6" x14ac:dyDescent="0.25">
      <c r="A1134" s="28">
        <v>1131</v>
      </c>
      <c r="B1134" s="22" t="str">
        <f t="shared" si="47"/>
        <v/>
      </c>
      <c r="C1134" s="10">
        <f t="shared" ca="1" si="48"/>
        <v>0</v>
      </c>
      <c r="D1134" s="10" t="str">
        <f ca="1">IFERROR(+IF(B1134="",VLOOKUP(C1134,OFFSET('Zdroj IO a ZSJ'!$J$2:$K$87145,MATCH(C1134,'Zdroj IO a ZSJ'!$J$2:$J$87145,0)+A1134-VLOOKUP(C1134,H:K,4,0),0),2,0),VLOOKUP(B1134,'Zdroj IO a ZSJ'!J:K,2,0)),"")</f>
        <v/>
      </c>
      <c r="E1134" s="25"/>
      <c r="F1134" s="26"/>
    </row>
    <row r="1135" spans="1:6" x14ac:dyDescent="0.25">
      <c r="A1135" s="28">
        <v>1132</v>
      </c>
      <c r="B1135" s="22" t="str">
        <f t="shared" si="47"/>
        <v/>
      </c>
      <c r="C1135" s="10">
        <f t="shared" ca="1" si="48"/>
        <v>0</v>
      </c>
      <c r="D1135" s="10" t="str">
        <f ca="1">IFERROR(+IF(B1135="",VLOOKUP(C1135,OFFSET('Zdroj IO a ZSJ'!$J$2:$K$87145,MATCH(C1135,'Zdroj IO a ZSJ'!$J$2:$J$87145,0)+A1135-VLOOKUP(C1135,H:K,4,0),0),2,0),VLOOKUP(B1135,'Zdroj IO a ZSJ'!J:K,2,0)),"")</f>
        <v/>
      </c>
      <c r="E1135" s="25"/>
      <c r="F1135" s="26"/>
    </row>
    <row r="1136" spans="1:6" x14ac:dyDescent="0.25">
      <c r="A1136" s="28">
        <v>1133</v>
      </c>
      <c r="B1136" s="22" t="str">
        <f t="shared" si="47"/>
        <v/>
      </c>
      <c r="C1136" s="10">
        <f t="shared" ca="1" si="48"/>
        <v>0</v>
      </c>
      <c r="D1136" s="10" t="str">
        <f ca="1">IFERROR(+IF(B1136="",VLOOKUP(C1136,OFFSET('Zdroj IO a ZSJ'!$J$2:$K$87145,MATCH(C1136,'Zdroj IO a ZSJ'!$J$2:$J$87145,0)+A1136-VLOOKUP(C1136,H:K,4,0),0),2,0),VLOOKUP(B1136,'Zdroj IO a ZSJ'!J:K,2,0)),"")</f>
        <v/>
      </c>
      <c r="E1136" s="25"/>
      <c r="F1136" s="26"/>
    </row>
    <row r="1137" spans="1:6" x14ac:dyDescent="0.25">
      <c r="A1137" s="28">
        <v>1134</v>
      </c>
      <c r="B1137" s="22" t="str">
        <f t="shared" si="47"/>
        <v/>
      </c>
      <c r="C1137" s="10">
        <f t="shared" ca="1" si="48"/>
        <v>0</v>
      </c>
      <c r="D1137" s="10" t="str">
        <f ca="1">IFERROR(+IF(B1137="",VLOOKUP(C1137,OFFSET('Zdroj IO a ZSJ'!$J$2:$K$87145,MATCH(C1137,'Zdroj IO a ZSJ'!$J$2:$J$87145,0)+A1137-VLOOKUP(C1137,H:K,4,0),0),2,0),VLOOKUP(B1137,'Zdroj IO a ZSJ'!J:K,2,0)),"")</f>
        <v/>
      </c>
      <c r="E1137" s="25"/>
      <c r="F1137" s="26"/>
    </row>
    <row r="1138" spans="1:6" x14ac:dyDescent="0.25">
      <c r="A1138" s="28">
        <v>1135</v>
      </c>
      <c r="B1138" s="22" t="str">
        <f t="shared" si="47"/>
        <v/>
      </c>
      <c r="C1138" s="10">
        <f t="shared" ca="1" si="48"/>
        <v>0</v>
      </c>
      <c r="D1138" s="10" t="str">
        <f ca="1">IFERROR(+IF(B1138="",VLOOKUP(C1138,OFFSET('Zdroj IO a ZSJ'!$J$2:$K$87145,MATCH(C1138,'Zdroj IO a ZSJ'!$J$2:$J$87145,0)+A1138-VLOOKUP(C1138,H:K,4,0),0),2,0),VLOOKUP(B1138,'Zdroj IO a ZSJ'!J:K,2,0)),"")</f>
        <v/>
      </c>
      <c r="E1138" s="25"/>
      <c r="F1138" s="26"/>
    </row>
    <row r="1139" spans="1:6" x14ac:dyDescent="0.25">
      <c r="A1139" s="28">
        <v>1136</v>
      </c>
      <c r="B1139" s="22" t="str">
        <f t="shared" si="47"/>
        <v/>
      </c>
      <c r="C1139" s="10">
        <f t="shared" ca="1" si="48"/>
        <v>0</v>
      </c>
      <c r="D1139" s="10" t="str">
        <f ca="1">IFERROR(+IF(B1139="",VLOOKUP(C1139,OFFSET('Zdroj IO a ZSJ'!$J$2:$K$87145,MATCH(C1139,'Zdroj IO a ZSJ'!$J$2:$J$87145,0)+A1139-VLOOKUP(C1139,H:K,4,0),0),2,0),VLOOKUP(B1139,'Zdroj IO a ZSJ'!J:K,2,0)),"")</f>
        <v/>
      </c>
      <c r="E1139" s="25"/>
      <c r="F1139" s="26"/>
    </row>
    <row r="1140" spans="1:6" x14ac:dyDescent="0.25">
      <c r="A1140" s="28">
        <v>1137</v>
      </c>
      <c r="B1140" s="22" t="str">
        <f t="shared" si="47"/>
        <v/>
      </c>
      <c r="C1140" s="10">
        <f t="shared" ca="1" si="48"/>
        <v>0</v>
      </c>
      <c r="D1140" s="10" t="str">
        <f ca="1">IFERROR(+IF(B1140="",VLOOKUP(C1140,OFFSET('Zdroj IO a ZSJ'!$J$2:$K$87145,MATCH(C1140,'Zdroj IO a ZSJ'!$J$2:$J$87145,0)+A1140-VLOOKUP(C1140,H:K,4,0),0),2,0),VLOOKUP(B1140,'Zdroj IO a ZSJ'!J:K,2,0)),"")</f>
        <v/>
      </c>
      <c r="E1140" s="25"/>
      <c r="F1140" s="26"/>
    </row>
    <row r="1141" spans="1:6" x14ac:dyDescent="0.25">
      <c r="A1141" s="28">
        <v>1138</v>
      </c>
      <c r="B1141" s="22" t="str">
        <f t="shared" si="47"/>
        <v/>
      </c>
      <c r="C1141" s="10">
        <f t="shared" ca="1" si="48"/>
        <v>0</v>
      </c>
      <c r="D1141" s="10" t="str">
        <f ca="1">IFERROR(+IF(B1141="",VLOOKUP(C1141,OFFSET('Zdroj IO a ZSJ'!$J$2:$K$87145,MATCH(C1141,'Zdroj IO a ZSJ'!$J$2:$J$87145,0)+A1141-VLOOKUP(C1141,H:K,4,0),0),2,0),VLOOKUP(B1141,'Zdroj IO a ZSJ'!J:K,2,0)),"")</f>
        <v/>
      </c>
      <c r="E1141" s="25"/>
      <c r="F1141" s="26"/>
    </row>
    <row r="1142" spans="1:6" x14ac:dyDescent="0.25">
      <c r="A1142" s="28">
        <v>1139</v>
      </c>
      <c r="B1142" s="22" t="str">
        <f t="shared" si="47"/>
        <v/>
      </c>
      <c r="C1142" s="10">
        <f t="shared" ca="1" si="48"/>
        <v>0</v>
      </c>
      <c r="D1142" s="10" t="str">
        <f ca="1">IFERROR(+IF(B1142="",VLOOKUP(C1142,OFFSET('Zdroj IO a ZSJ'!$J$2:$K$87145,MATCH(C1142,'Zdroj IO a ZSJ'!$J$2:$J$87145,0)+A1142-VLOOKUP(C1142,H:K,4,0),0),2,0),VLOOKUP(B1142,'Zdroj IO a ZSJ'!J:K,2,0)),"")</f>
        <v/>
      </c>
      <c r="E1142" s="25"/>
      <c r="F1142" s="26"/>
    </row>
    <row r="1143" spans="1:6" x14ac:dyDescent="0.25">
      <c r="A1143" s="28">
        <v>1140</v>
      </c>
      <c r="B1143" s="22" t="str">
        <f t="shared" si="47"/>
        <v/>
      </c>
      <c r="C1143" s="10">
        <f t="shared" ca="1" si="48"/>
        <v>0</v>
      </c>
      <c r="D1143" s="10" t="str">
        <f ca="1">IFERROR(+IF(B1143="",VLOOKUP(C1143,OFFSET('Zdroj IO a ZSJ'!$J$2:$K$87145,MATCH(C1143,'Zdroj IO a ZSJ'!$J$2:$J$87145,0)+A1143-VLOOKUP(C1143,H:K,4,0),0),2,0),VLOOKUP(B1143,'Zdroj IO a ZSJ'!J:K,2,0)),"")</f>
        <v/>
      </c>
      <c r="E1143" s="25"/>
      <c r="F1143" s="26"/>
    </row>
    <row r="1144" spans="1:6" x14ac:dyDescent="0.25">
      <c r="A1144" s="28">
        <v>1141</v>
      </c>
      <c r="B1144" s="22" t="str">
        <f t="shared" si="47"/>
        <v/>
      </c>
      <c r="C1144" s="10">
        <f t="shared" ca="1" si="48"/>
        <v>0</v>
      </c>
      <c r="D1144" s="10" t="str">
        <f ca="1">IFERROR(+IF(B1144="",VLOOKUP(C1144,OFFSET('Zdroj IO a ZSJ'!$J$2:$K$87145,MATCH(C1144,'Zdroj IO a ZSJ'!$J$2:$J$87145,0)+A1144-VLOOKUP(C1144,H:K,4,0),0),2,0),VLOOKUP(B1144,'Zdroj IO a ZSJ'!J:K,2,0)),"")</f>
        <v/>
      </c>
      <c r="E1144" s="25"/>
      <c r="F1144" s="26"/>
    </row>
    <row r="1145" spans="1:6" x14ac:dyDescent="0.25">
      <c r="A1145" s="28">
        <v>1142</v>
      </c>
      <c r="B1145" s="22" t="str">
        <f t="shared" si="47"/>
        <v/>
      </c>
      <c r="C1145" s="10">
        <f t="shared" ca="1" si="48"/>
        <v>0</v>
      </c>
      <c r="D1145" s="10" t="str">
        <f ca="1">IFERROR(+IF(B1145="",VLOOKUP(C1145,OFFSET('Zdroj IO a ZSJ'!$J$2:$K$87145,MATCH(C1145,'Zdroj IO a ZSJ'!$J$2:$J$87145,0)+A1145-VLOOKUP(C1145,H:K,4,0),0),2,0),VLOOKUP(B1145,'Zdroj IO a ZSJ'!J:K,2,0)),"")</f>
        <v/>
      </c>
      <c r="E1145" s="25"/>
      <c r="F1145" s="26"/>
    </row>
    <row r="1146" spans="1:6" x14ac:dyDescent="0.25">
      <c r="A1146" s="28">
        <v>1143</v>
      </c>
      <c r="B1146" s="22" t="str">
        <f t="shared" si="47"/>
        <v/>
      </c>
      <c r="C1146" s="10">
        <f t="shared" ca="1" si="48"/>
        <v>0</v>
      </c>
      <c r="D1146" s="10" t="str">
        <f ca="1">IFERROR(+IF(B1146="",VLOOKUP(C1146,OFFSET('Zdroj IO a ZSJ'!$J$2:$K$87145,MATCH(C1146,'Zdroj IO a ZSJ'!$J$2:$J$87145,0)+A1146-VLOOKUP(C1146,H:K,4,0),0),2,0),VLOOKUP(B1146,'Zdroj IO a ZSJ'!J:K,2,0)),"")</f>
        <v/>
      </c>
      <c r="E1146" s="25"/>
      <c r="F1146" s="26"/>
    </row>
    <row r="1147" spans="1:6" x14ac:dyDescent="0.25">
      <c r="A1147" s="28">
        <v>1144</v>
      </c>
      <c r="B1147" s="22" t="str">
        <f t="shared" si="47"/>
        <v/>
      </c>
      <c r="C1147" s="10">
        <f t="shared" ca="1" si="48"/>
        <v>0</v>
      </c>
      <c r="D1147" s="10" t="str">
        <f ca="1">IFERROR(+IF(B1147="",VLOOKUP(C1147,OFFSET('Zdroj IO a ZSJ'!$J$2:$K$87145,MATCH(C1147,'Zdroj IO a ZSJ'!$J$2:$J$87145,0)+A1147-VLOOKUP(C1147,H:K,4,0),0),2,0),VLOOKUP(B1147,'Zdroj IO a ZSJ'!J:K,2,0)),"")</f>
        <v/>
      </c>
      <c r="E1147" s="25"/>
      <c r="F1147" s="26"/>
    </row>
    <row r="1148" spans="1:6" x14ac:dyDescent="0.25">
      <c r="A1148" s="28">
        <v>1145</v>
      </c>
      <c r="B1148" s="22" t="str">
        <f t="shared" si="47"/>
        <v/>
      </c>
      <c r="C1148" s="10">
        <f t="shared" ca="1" si="48"/>
        <v>0</v>
      </c>
      <c r="D1148" s="10" t="str">
        <f ca="1">IFERROR(+IF(B1148="",VLOOKUP(C1148,OFFSET('Zdroj IO a ZSJ'!$J$2:$K$87145,MATCH(C1148,'Zdroj IO a ZSJ'!$J$2:$J$87145,0)+A1148-VLOOKUP(C1148,H:K,4,0),0),2,0),VLOOKUP(B1148,'Zdroj IO a ZSJ'!J:K,2,0)),"")</f>
        <v/>
      </c>
      <c r="E1148" s="25"/>
      <c r="F1148" s="26"/>
    </row>
    <row r="1149" spans="1:6" x14ac:dyDescent="0.25">
      <c r="A1149" s="28">
        <v>1146</v>
      </c>
      <c r="B1149" s="22" t="str">
        <f t="shared" si="47"/>
        <v/>
      </c>
      <c r="C1149" s="10">
        <f t="shared" ca="1" si="48"/>
        <v>0</v>
      </c>
      <c r="D1149" s="10" t="str">
        <f ca="1">IFERROR(+IF(B1149="",VLOOKUP(C1149,OFFSET('Zdroj IO a ZSJ'!$J$2:$K$87145,MATCH(C1149,'Zdroj IO a ZSJ'!$J$2:$J$87145,0)+A1149-VLOOKUP(C1149,H:K,4,0),0),2,0),VLOOKUP(B1149,'Zdroj IO a ZSJ'!J:K,2,0)),"")</f>
        <v/>
      </c>
      <c r="E1149" s="25"/>
      <c r="F1149" s="26"/>
    </row>
    <row r="1150" spans="1:6" x14ac:dyDescent="0.25">
      <c r="A1150" s="28">
        <v>1147</v>
      </c>
      <c r="B1150" s="22" t="str">
        <f t="shared" si="47"/>
        <v/>
      </c>
      <c r="C1150" s="10">
        <f t="shared" ca="1" si="48"/>
        <v>0</v>
      </c>
      <c r="D1150" s="10" t="str">
        <f ca="1">IFERROR(+IF(B1150="",VLOOKUP(C1150,OFFSET('Zdroj IO a ZSJ'!$J$2:$K$87145,MATCH(C1150,'Zdroj IO a ZSJ'!$J$2:$J$87145,0)+A1150-VLOOKUP(C1150,H:K,4,0),0),2,0),VLOOKUP(B1150,'Zdroj IO a ZSJ'!J:K,2,0)),"")</f>
        <v/>
      </c>
      <c r="E1150" s="25"/>
      <c r="F1150" s="26"/>
    </row>
    <row r="1151" spans="1:6" x14ac:dyDescent="0.25">
      <c r="A1151" s="28">
        <v>1148</v>
      </c>
      <c r="B1151" s="22" t="str">
        <f t="shared" ca="1" si="47"/>
        <v/>
      </c>
      <c r="C1151" s="10">
        <f t="shared" ca="1" si="48"/>
        <v>0</v>
      </c>
      <c r="D1151" s="10" t="str">
        <f ca="1">IFERROR(+IF(B1151="",VLOOKUP(C1151,OFFSET('Zdroj IO a ZSJ'!$J$2:$K$87145,MATCH(C1151,'Zdroj IO a ZSJ'!$J$2:$J$87145,0)+A1151-VLOOKUP(C1151,H:K,4,0),0),2,0),VLOOKUP(B1151,'Zdroj IO a ZSJ'!J:K,2,0)),"")</f>
        <v/>
      </c>
      <c r="E1151" s="25"/>
      <c r="F1151" s="26"/>
    </row>
    <row r="1152" spans="1:6" x14ac:dyDescent="0.25">
      <c r="A1152" s="28">
        <v>1149</v>
      </c>
      <c r="B1152" s="22" t="str">
        <f t="shared" si="47"/>
        <v/>
      </c>
      <c r="C1152" s="10">
        <f t="shared" ca="1" si="48"/>
        <v>0</v>
      </c>
      <c r="D1152" s="10" t="str">
        <f ca="1">IFERROR(+IF(B1152="",VLOOKUP(C1152,OFFSET('Zdroj IO a ZSJ'!$J$2:$K$87145,MATCH(C1152,'Zdroj IO a ZSJ'!$J$2:$J$87145,0)+A1152-VLOOKUP(C1152,H:K,4,0),0),2,0),VLOOKUP(B1152,'Zdroj IO a ZSJ'!J:K,2,0)),"")</f>
        <v/>
      </c>
      <c r="E1152" s="25"/>
      <c r="F1152" s="26"/>
    </row>
    <row r="1153" spans="1:6" x14ac:dyDescent="0.25">
      <c r="A1153" s="28">
        <v>1150</v>
      </c>
      <c r="B1153" s="22" t="str">
        <f t="shared" si="47"/>
        <v/>
      </c>
      <c r="C1153" s="10">
        <f t="shared" ca="1" si="48"/>
        <v>0</v>
      </c>
      <c r="D1153" s="10" t="str">
        <f ca="1">IFERROR(+IF(B1153="",VLOOKUP(C1153,OFFSET('Zdroj IO a ZSJ'!$J$2:$K$87145,MATCH(C1153,'Zdroj IO a ZSJ'!$J$2:$J$87145,0)+A1153-VLOOKUP(C1153,H:K,4,0),0),2,0),VLOOKUP(B1153,'Zdroj IO a ZSJ'!J:K,2,0)),"")</f>
        <v/>
      </c>
      <c r="E1153" s="25"/>
      <c r="F1153" s="26"/>
    </row>
    <row r="1154" spans="1:6" x14ac:dyDescent="0.25">
      <c r="A1154" s="28">
        <v>1151</v>
      </c>
      <c r="B1154" s="22" t="str">
        <f t="shared" si="47"/>
        <v/>
      </c>
      <c r="C1154" s="10">
        <f t="shared" ca="1" si="48"/>
        <v>0</v>
      </c>
      <c r="D1154" s="10" t="str">
        <f ca="1">IFERROR(+IF(B1154="",VLOOKUP(C1154,OFFSET('Zdroj IO a ZSJ'!$J$2:$K$87145,MATCH(C1154,'Zdroj IO a ZSJ'!$J$2:$J$87145,0)+A1154-VLOOKUP(C1154,H:K,4,0),0),2,0),VLOOKUP(B1154,'Zdroj IO a ZSJ'!J:K,2,0)),"")</f>
        <v/>
      </c>
      <c r="E1154" s="25"/>
      <c r="F1154" s="26"/>
    </row>
    <row r="1155" spans="1:6" x14ac:dyDescent="0.25">
      <c r="A1155" s="28">
        <v>1152</v>
      </c>
      <c r="B1155" s="22" t="str">
        <f t="shared" si="47"/>
        <v/>
      </c>
      <c r="C1155" s="10">
        <f t="shared" ca="1" si="48"/>
        <v>0</v>
      </c>
      <c r="D1155" s="10" t="str">
        <f ca="1">IFERROR(+IF(B1155="",VLOOKUP(C1155,OFFSET('Zdroj IO a ZSJ'!$J$2:$K$87145,MATCH(C1155,'Zdroj IO a ZSJ'!$J$2:$J$87145,0)+A1155-VLOOKUP(C1155,H:K,4,0),0),2,0),VLOOKUP(B1155,'Zdroj IO a ZSJ'!J:K,2,0)),"")</f>
        <v/>
      </c>
      <c r="E1155" s="25"/>
      <c r="F1155" s="26"/>
    </row>
    <row r="1156" spans="1:6" x14ac:dyDescent="0.25">
      <c r="A1156" s="28">
        <v>1153</v>
      </c>
      <c r="B1156" s="22" t="str">
        <f t="shared" si="47"/>
        <v/>
      </c>
      <c r="C1156" s="10">
        <f t="shared" ca="1" si="48"/>
        <v>0</v>
      </c>
      <c r="D1156" s="10" t="str">
        <f ca="1">IFERROR(+IF(B1156="",VLOOKUP(C1156,OFFSET('Zdroj IO a ZSJ'!$J$2:$K$87145,MATCH(C1156,'Zdroj IO a ZSJ'!$J$2:$J$87145,0)+A1156-VLOOKUP(C1156,H:K,4,0),0),2,0),VLOOKUP(B1156,'Zdroj IO a ZSJ'!J:K,2,0)),"")</f>
        <v/>
      </c>
      <c r="E1156" s="25"/>
      <c r="F1156" s="26"/>
    </row>
    <row r="1157" spans="1:6" x14ac:dyDescent="0.25">
      <c r="A1157" s="28">
        <v>1154</v>
      </c>
      <c r="B1157" s="22" t="str">
        <f t="shared" ref="B1157:B1220" si="49">+IFERROR(VLOOKUP(A1157,G:H,2,0),"")</f>
        <v/>
      </c>
      <c r="C1157" s="10">
        <f t="shared" ca="1" si="48"/>
        <v>0</v>
      </c>
      <c r="D1157" s="10" t="str">
        <f ca="1">IFERROR(+IF(B1157="",VLOOKUP(C1157,OFFSET('Zdroj IO a ZSJ'!$J$2:$K$87145,MATCH(C1157,'Zdroj IO a ZSJ'!$J$2:$J$87145,0)+A1157-VLOOKUP(C1157,H:K,4,0),0),2,0),VLOOKUP(B1157,'Zdroj IO a ZSJ'!J:K,2,0)),"")</f>
        <v/>
      </c>
      <c r="E1157" s="25"/>
      <c r="F1157" s="26"/>
    </row>
    <row r="1158" spans="1:6" x14ac:dyDescent="0.25">
      <c r="A1158" s="28">
        <v>1155</v>
      </c>
      <c r="B1158" s="22" t="str">
        <f t="shared" si="49"/>
        <v/>
      </c>
      <c r="C1158" s="10">
        <f t="shared" ca="1" si="48"/>
        <v>0</v>
      </c>
      <c r="D1158" s="10" t="str">
        <f ca="1">IFERROR(+IF(B1158="",VLOOKUP(C1158,OFFSET('Zdroj IO a ZSJ'!$J$2:$K$87145,MATCH(C1158,'Zdroj IO a ZSJ'!$J$2:$J$87145,0)+A1158-VLOOKUP(C1158,H:K,4,0),0),2,0),VLOOKUP(B1158,'Zdroj IO a ZSJ'!J:K,2,0)),"")</f>
        <v/>
      </c>
      <c r="E1158" s="25"/>
      <c r="F1158" s="26"/>
    </row>
    <row r="1159" spans="1:6" x14ac:dyDescent="0.25">
      <c r="A1159" s="28">
        <v>1156</v>
      </c>
      <c r="B1159" s="22" t="str">
        <f t="shared" si="49"/>
        <v/>
      </c>
      <c r="C1159" s="10">
        <f t="shared" ca="1" si="48"/>
        <v>0</v>
      </c>
      <c r="D1159" s="10" t="str">
        <f ca="1">IFERROR(+IF(B1159="",VLOOKUP(C1159,OFFSET('Zdroj IO a ZSJ'!$J$2:$K$87145,MATCH(C1159,'Zdroj IO a ZSJ'!$J$2:$J$87145,0)+A1159-VLOOKUP(C1159,H:K,4,0),0),2,0),VLOOKUP(B1159,'Zdroj IO a ZSJ'!J:K,2,0)),"")</f>
        <v/>
      </c>
      <c r="E1159" s="25"/>
      <c r="F1159" s="26"/>
    </row>
    <row r="1160" spans="1:6" x14ac:dyDescent="0.25">
      <c r="A1160" s="28">
        <v>1157</v>
      </c>
      <c r="B1160" s="22" t="str">
        <f t="shared" si="49"/>
        <v/>
      </c>
      <c r="C1160" s="10">
        <f t="shared" ca="1" si="48"/>
        <v>0</v>
      </c>
      <c r="D1160" s="10" t="str">
        <f ca="1">IFERROR(+IF(B1160="",VLOOKUP(C1160,OFFSET('Zdroj IO a ZSJ'!$J$2:$K$87145,MATCH(C1160,'Zdroj IO a ZSJ'!$J$2:$J$87145,0)+A1160-VLOOKUP(C1160,H:K,4,0),0),2,0),VLOOKUP(B1160,'Zdroj IO a ZSJ'!J:K,2,0)),"")</f>
        <v/>
      </c>
      <c r="E1160" s="25"/>
      <c r="F1160" s="26"/>
    </row>
    <row r="1161" spans="1:6" x14ac:dyDescent="0.25">
      <c r="A1161" s="28">
        <v>1158</v>
      </c>
      <c r="B1161" s="22" t="str">
        <f t="shared" si="49"/>
        <v/>
      </c>
      <c r="C1161" s="10">
        <f t="shared" ca="1" si="48"/>
        <v>0</v>
      </c>
      <c r="D1161" s="10" t="str">
        <f ca="1">IFERROR(+IF(B1161="",VLOOKUP(C1161,OFFSET('Zdroj IO a ZSJ'!$J$2:$K$87145,MATCH(C1161,'Zdroj IO a ZSJ'!$J$2:$J$87145,0)+A1161-VLOOKUP(C1161,H:K,4,0),0),2,0),VLOOKUP(B1161,'Zdroj IO a ZSJ'!J:K,2,0)),"")</f>
        <v/>
      </c>
      <c r="E1161" s="25"/>
      <c r="F1161" s="26"/>
    </row>
    <row r="1162" spans="1:6" x14ac:dyDescent="0.25">
      <c r="A1162" s="28">
        <v>1159</v>
      </c>
      <c r="B1162" s="22" t="str">
        <f t="shared" si="49"/>
        <v/>
      </c>
      <c r="C1162" s="10">
        <f t="shared" ca="1" si="48"/>
        <v>0</v>
      </c>
      <c r="D1162" s="10" t="str">
        <f ca="1">IFERROR(+IF(B1162="",VLOOKUP(C1162,OFFSET('Zdroj IO a ZSJ'!$J$2:$K$87145,MATCH(C1162,'Zdroj IO a ZSJ'!$J$2:$J$87145,0)+A1162-VLOOKUP(C1162,H:K,4,0),0),2,0),VLOOKUP(B1162,'Zdroj IO a ZSJ'!J:K,2,0)),"")</f>
        <v/>
      </c>
      <c r="E1162" s="25"/>
      <c r="F1162" s="26"/>
    </row>
    <row r="1163" spans="1:6" x14ac:dyDescent="0.25">
      <c r="A1163" s="28">
        <v>1160</v>
      </c>
      <c r="B1163" s="22" t="str">
        <f t="shared" si="49"/>
        <v/>
      </c>
      <c r="C1163" s="10">
        <f t="shared" ref="C1163:C1226" ca="1" si="50">+IF(B1163="",C1162,B1163)</f>
        <v>0</v>
      </c>
      <c r="D1163" s="10" t="str">
        <f ca="1">IFERROR(+IF(B1163="",VLOOKUP(C1163,OFFSET('Zdroj IO a ZSJ'!$J$2:$K$87145,MATCH(C1163,'Zdroj IO a ZSJ'!$J$2:$J$87145,0)+A1163-VLOOKUP(C1163,H:K,4,0),0),2,0),VLOOKUP(B1163,'Zdroj IO a ZSJ'!J:K,2,0)),"")</f>
        <v/>
      </c>
      <c r="E1163" s="25"/>
      <c r="F1163" s="26"/>
    </row>
    <row r="1164" spans="1:6" x14ac:dyDescent="0.25">
      <c r="A1164" s="28">
        <v>1161</v>
      </c>
      <c r="B1164" s="22" t="str">
        <f t="shared" si="49"/>
        <v/>
      </c>
      <c r="C1164" s="10">
        <f t="shared" ca="1" si="50"/>
        <v>0</v>
      </c>
      <c r="D1164" s="10" t="str">
        <f ca="1">IFERROR(+IF(B1164="",VLOOKUP(C1164,OFFSET('Zdroj IO a ZSJ'!$J$2:$K$87145,MATCH(C1164,'Zdroj IO a ZSJ'!$J$2:$J$87145,0)+A1164-VLOOKUP(C1164,H:K,4,0),0),2,0),VLOOKUP(B1164,'Zdroj IO a ZSJ'!J:K,2,0)),"")</f>
        <v/>
      </c>
      <c r="E1164" s="25"/>
      <c r="F1164" s="26"/>
    </row>
    <row r="1165" spans="1:6" x14ac:dyDescent="0.25">
      <c r="A1165" s="28">
        <v>1162</v>
      </c>
      <c r="B1165" s="22" t="str">
        <f t="shared" si="49"/>
        <v/>
      </c>
      <c r="C1165" s="10">
        <f t="shared" ca="1" si="50"/>
        <v>0</v>
      </c>
      <c r="D1165" s="10" t="str">
        <f ca="1">IFERROR(+IF(B1165="",VLOOKUP(C1165,OFFSET('Zdroj IO a ZSJ'!$J$2:$K$87145,MATCH(C1165,'Zdroj IO a ZSJ'!$J$2:$J$87145,0)+A1165-VLOOKUP(C1165,H:K,4,0),0),2,0),VLOOKUP(B1165,'Zdroj IO a ZSJ'!J:K,2,0)),"")</f>
        <v/>
      </c>
      <c r="E1165" s="25"/>
      <c r="F1165" s="26"/>
    </row>
    <row r="1166" spans="1:6" x14ac:dyDescent="0.25">
      <c r="A1166" s="28">
        <v>1163</v>
      </c>
      <c r="B1166" s="22" t="str">
        <f t="shared" si="49"/>
        <v/>
      </c>
      <c r="C1166" s="10">
        <f t="shared" ca="1" si="50"/>
        <v>0</v>
      </c>
      <c r="D1166" s="10" t="str">
        <f ca="1">IFERROR(+IF(B1166="",VLOOKUP(C1166,OFFSET('Zdroj IO a ZSJ'!$J$2:$K$87145,MATCH(C1166,'Zdroj IO a ZSJ'!$J$2:$J$87145,0)+A1166-VLOOKUP(C1166,H:K,4,0),0),2,0),VLOOKUP(B1166,'Zdroj IO a ZSJ'!J:K,2,0)),"")</f>
        <v/>
      </c>
      <c r="E1166" s="25"/>
      <c r="F1166" s="26"/>
    </row>
    <row r="1167" spans="1:6" x14ac:dyDescent="0.25">
      <c r="A1167" s="28">
        <v>1164</v>
      </c>
      <c r="B1167" s="22" t="str">
        <f t="shared" si="49"/>
        <v/>
      </c>
      <c r="C1167" s="10">
        <f t="shared" ca="1" si="50"/>
        <v>0</v>
      </c>
      <c r="D1167" s="10" t="str">
        <f ca="1">IFERROR(+IF(B1167="",VLOOKUP(C1167,OFFSET('Zdroj IO a ZSJ'!$J$2:$K$87145,MATCH(C1167,'Zdroj IO a ZSJ'!$J$2:$J$87145,0)+A1167-VLOOKUP(C1167,H:K,4,0),0),2,0),VLOOKUP(B1167,'Zdroj IO a ZSJ'!J:K,2,0)),"")</f>
        <v/>
      </c>
      <c r="E1167" s="25"/>
      <c r="F1167" s="26"/>
    </row>
    <row r="1168" spans="1:6" x14ac:dyDescent="0.25">
      <c r="A1168" s="28">
        <v>1165</v>
      </c>
      <c r="B1168" s="22" t="str">
        <f t="shared" si="49"/>
        <v/>
      </c>
      <c r="C1168" s="10">
        <f t="shared" ca="1" si="50"/>
        <v>0</v>
      </c>
      <c r="D1168" s="10" t="str">
        <f ca="1">IFERROR(+IF(B1168="",VLOOKUP(C1168,OFFSET('Zdroj IO a ZSJ'!$J$2:$K$87145,MATCH(C1168,'Zdroj IO a ZSJ'!$J$2:$J$87145,0)+A1168-VLOOKUP(C1168,H:K,4,0),0),2,0),VLOOKUP(B1168,'Zdroj IO a ZSJ'!J:K,2,0)),"")</f>
        <v/>
      </c>
      <c r="E1168" s="25"/>
      <c r="F1168" s="26"/>
    </row>
    <row r="1169" spans="1:6" x14ac:dyDescent="0.25">
      <c r="A1169" s="28">
        <v>1166</v>
      </c>
      <c r="B1169" s="22" t="str">
        <f t="shared" si="49"/>
        <v/>
      </c>
      <c r="C1169" s="10">
        <f t="shared" ca="1" si="50"/>
        <v>0</v>
      </c>
      <c r="D1169" s="10" t="str">
        <f ca="1">IFERROR(+IF(B1169="",VLOOKUP(C1169,OFFSET('Zdroj IO a ZSJ'!$J$2:$K$87145,MATCH(C1169,'Zdroj IO a ZSJ'!$J$2:$J$87145,0)+A1169-VLOOKUP(C1169,H:K,4,0),0),2,0),VLOOKUP(B1169,'Zdroj IO a ZSJ'!J:K,2,0)),"")</f>
        <v/>
      </c>
      <c r="E1169" s="25"/>
      <c r="F1169" s="26"/>
    </row>
    <row r="1170" spans="1:6" x14ac:dyDescent="0.25">
      <c r="A1170" s="28">
        <v>1167</v>
      </c>
      <c r="B1170" s="22" t="str">
        <f t="shared" si="49"/>
        <v/>
      </c>
      <c r="C1170" s="10">
        <f t="shared" ca="1" si="50"/>
        <v>0</v>
      </c>
      <c r="D1170" s="10" t="str">
        <f ca="1">IFERROR(+IF(B1170="",VLOOKUP(C1170,OFFSET('Zdroj IO a ZSJ'!$J$2:$K$87145,MATCH(C1170,'Zdroj IO a ZSJ'!$J$2:$J$87145,0)+A1170-VLOOKUP(C1170,H:K,4,0),0),2,0),VLOOKUP(B1170,'Zdroj IO a ZSJ'!J:K,2,0)),"")</f>
        <v/>
      </c>
      <c r="E1170" s="25"/>
      <c r="F1170" s="26"/>
    </row>
    <row r="1171" spans="1:6" x14ac:dyDescent="0.25">
      <c r="A1171" s="28">
        <v>1168</v>
      </c>
      <c r="B1171" s="22" t="str">
        <f t="shared" si="49"/>
        <v/>
      </c>
      <c r="C1171" s="10">
        <f t="shared" ca="1" si="50"/>
        <v>0</v>
      </c>
      <c r="D1171" s="10" t="str">
        <f ca="1">IFERROR(+IF(B1171="",VLOOKUP(C1171,OFFSET('Zdroj IO a ZSJ'!$J$2:$K$87145,MATCH(C1171,'Zdroj IO a ZSJ'!$J$2:$J$87145,0)+A1171-VLOOKUP(C1171,H:K,4,0),0),2,0),VLOOKUP(B1171,'Zdroj IO a ZSJ'!J:K,2,0)),"")</f>
        <v/>
      </c>
      <c r="E1171" s="25"/>
      <c r="F1171" s="26"/>
    </row>
    <row r="1172" spans="1:6" x14ac:dyDescent="0.25">
      <c r="A1172" s="28">
        <v>1169</v>
      </c>
      <c r="B1172" s="22" t="str">
        <f t="shared" si="49"/>
        <v/>
      </c>
      <c r="C1172" s="10">
        <f t="shared" ca="1" si="50"/>
        <v>0</v>
      </c>
      <c r="D1172" s="10" t="str">
        <f ca="1">IFERROR(+IF(B1172="",VLOOKUP(C1172,OFFSET('Zdroj IO a ZSJ'!$J$2:$K$87145,MATCH(C1172,'Zdroj IO a ZSJ'!$J$2:$J$87145,0)+A1172-VLOOKUP(C1172,H:K,4,0),0),2,0),VLOOKUP(B1172,'Zdroj IO a ZSJ'!J:K,2,0)),"")</f>
        <v/>
      </c>
      <c r="E1172" s="25"/>
      <c r="F1172" s="26"/>
    </row>
    <row r="1173" spans="1:6" x14ac:dyDescent="0.25">
      <c r="A1173" s="28">
        <v>1170</v>
      </c>
      <c r="B1173" s="22" t="str">
        <f t="shared" si="49"/>
        <v/>
      </c>
      <c r="C1173" s="10">
        <f t="shared" ca="1" si="50"/>
        <v>0</v>
      </c>
      <c r="D1173" s="10" t="str">
        <f ca="1">IFERROR(+IF(B1173="",VLOOKUP(C1173,OFFSET('Zdroj IO a ZSJ'!$J$2:$K$87145,MATCH(C1173,'Zdroj IO a ZSJ'!$J$2:$J$87145,0)+A1173-VLOOKUP(C1173,H:K,4,0),0),2,0),VLOOKUP(B1173,'Zdroj IO a ZSJ'!J:K,2,0)),"")</f>
        <v/>
      </c>
      <c r="E1173" s="25"/>
      <c r="F1173" s="26"/>
    </row>
    <row r="1174" spans="1:6" x14ac:dyDescent="0.25">
      <c r="A1174" s="28">
        <v>1171</v>
      </c>
      <c r="B1174" s="22" t="str">
        <f t="shared" si="49"/>
        <v/>
      </c>
      <c r="C1174" s="10">
        <f t="shared" ca="1" si="50"/>
        <v>0</v>
      </c>
      <c r="D1174" s="10" t="str">
        <f ca="1">IFERROR(+IF(B1174="",VLOOKUP(C1174,OFFSET('Zdroj IO a ZSJ'!$J$2:$K$87145,MATCH(C1174,'Zdroj IO a ZSJ'!$J$2:$J$87145,0)+A1174-VLOOKUP(C1174,H:K,4,0),0),2,0),VLOOKUP(B1174,'Zdroj IO a ZSJ'!J:K,2,0)),"")</f>
        <v/>
      </c>
      <c r="E1174" s="25"/>
      <c r="F1174" s="26"/>
    </row>
    <row r="1175" spans="1:6" x14ac:dyDescent="0.25">
      <c r="A1175" s="28">
        <v>1172</v>
      </c>
      <c r="B1175" s="22" t="str">
        <f t="shared" si="49"/>
        <v/>
      </c>
      <c r="C1175" s="10">
        <f t="shared" ca="1" si="50"/>
        <v>0</v>
      </c>
      <c r="D1175" s="10" t="str">
        <f ca="1">IFERROR(+IF(B1175="",VLOOKUP(C1175,OFFSET('Zdroj IO a ZSJ'!$J$2:$K$87145,MATCH(C1175,'Zdroj IO a ZSJ'!$J$2:$J$87145,0)+A1175-VLOOKUP(C1175,H:K,4,0),0),2,0),VLOOKUP(B1175,'Zdroj IO a ZSJ'!J:K,2,0)),"")</f>
        <v/>
      </c>
      <c r="E1175" s="25"/>
      <c r="F1175" s="26"/>
    </row>
    <row r="1176" spans="1:6" x14ac:dyDescent="0.25">
      <c r="A1176" s="28">
        <v>1173</v>
      </c>
      <c r="B1176" s="22" t="str">
        <f t="shared" si="49"/>
        <v/>
      </c>
      <c r="C1176" s="10">
        <f t="shared" ca="1" si="50"/>
        <v>0</v>
      </c>
      <c r="D1176" s="10" t="str">
        <f ca="1">IFERROR(+IF(B1176="",VLOOKUP(C1176,OFFSET('Zdroj IO a ZSJ'!$J$2:$K$87145,MATCH(C1176,'Zdroj IO a ZSJ'!$J$2:$J$87145,0)+A1176-VLOOKUP(C1176,H:K,4,0),0),2,0),VLOOKUP(B1176,'Zdroj IO a ZSJ'!J:K,2,0)),"")</f>
        <v/>
      </c>
      <c r="E1176" s="25"/>
      <c r="F1176" s="26"/>
    </row>
    <row r="1177" spans="1:6" x14ac:dyDescent="0.25">
      <c r="A1177" s="28">
        <v>1174</v>
      </c>
      <c r="B1177" s="22" t="str">
        <f t="shared" si="49"/>
        <v/>
      </c>
      <c r="C1177" s="10">
        <f t="shared" ca="1" si="50"/>
        <v>0</v>
      </c>
      <c r="D1177" s="10" t="str">
        <f ca="1">IFERROR(+IF(B1177="",VLOOKUP(C1177,OFFSET('Zdroj IO a ZSJ'!$J$2:$K$87145,MATCH(C1177,'Zdroj IO a ZSJ'!$J$2:$J$87145,0)+A1177-VLOOKUP(C1177,H:K,4,0),0),2,0),VLOOKUP(B1177,'Zdroj IO a ZSJ'!J:K,2,0)),"")</f>
        <v/>
      </c>
      <c r="E1177" s="25"/>
      <c r="F1177" s="26"/>
    </row>
    <row r="1178" spans="1:6" x14ac:dyDescent="0.25">
      <c r="A1178" s="28">
        <v>1175</v>
      </c>
      <c r="B1178" s="22" t="str">
        <f t="shared" si="49"/>
        <v/>
      </c>
      <c r="C1178" s="10">
        <f t="shared" ca="1" si="50"/>
        <v>0</v>
      </c>
      <c r="D1178" s="10" t="str">
        <f ca="1">IFERROR(+IF(B1178="",VLOOKUP(C1178,OFFSET('Zdroj IO a ZSJ'!$J$2:$K$87145,MATCH(C1178,'Zdroj IO a ZSJ'!$J$2:$J$87145,0)+A1178-VLOOKUP(C1178,H:K,4,0),0),2,0),VLOOKUP(B1178,'Zdroj IO a ZSJ'!J:K,2,0)),"")</f>
        <v/>
      </c>
      <c r="E1178" s="25"/>
      <c r="F1178" s="26"/>
    </row>
    <row r="1179" spans="1:6" x14ac:dyDescent="0.25">
      <c r="A1179" s="28">
        <v>1176</v>
      </c>
      <c r="B1179" s="22" t="str">
        <f t="shared" si="49"/>
        <v/>
      </c>
      <c r="C1179" s="10">
        <f t="shared" ca="1" si="50"/>
        <v>0</v>
      </c>
      <c r="D1179" s="10" t="str">
        <f ca="1">IFERROR(+IF(B1179="",VLOOKUP(C1179,OFFSET('Zdroj IO a ZSJ'!$J$2:$K$87145,MATCH(C1179,'Zdroj IO a ZSJ'!$J$2:$J$87145,0)+A1179-VLOOKUP(C1179,H:K,4,0),0),2,0),VLOOKUP(B1179,'Zdroj IO a ZSJ'!J:K,2,0)),"")</f>
        <v/>
      </c>
      <c r="E1179" s="25"/>
      <c r="F1179" s="26"/>
    </row>
    <row r="1180" spans="1:6" x14ac:dyDescent="0.25">
      <c r="A1180" s="28">
        <v>1177</v>
      </c>
      <c r="B1180" s="22" t="str">
        <f t="shared" si="49"/>
        <v/>
      </c>
      <c r="C1180" s="10">
        <f t="shared" ca="1" si="50"/>
        <v>0</v>
      </c>
      <c r="D1180" s="10" t="str">
        <f ca="1">IFERROR(+IF(B1180="",VLOOKUP(C1180,OFFSET('Zdroj IO a ZSJ'!$J$2:$K$87145,MATCH(C1180,'Zdroj IO a ZSJ'!$J$2:$J$87145,0)+A1180-VLOOKUP(C1180,H:K,4,0),0),2,0),VLOOKUP(B1180,'Zdroj IO a ZSJ'!J:K,2,0)),"")</f>
        <v/>
      </c>
      <c r="E1180" s="25"/>
      <c r="F1180" s="26"/>
    </row>
    <row r="1181" spans="1:6" x14ac:dyDescent="0.25">
      <c r="A1181" s="28">
        <v>1178</v>
      </c>
      <c r="B1181" s="22" t="str">
        <f t="shared" si="49"/>
        <v/>
      </c>
      <c r="C1181" s="10">
        <f t="shared" ca="1" si="50"/>
        <v>0</v>
      </c>
      <c r="D1181" s="10" t="str">
        <f ca="1">IFERROR(+IF(B1181="",VLOOKUP(C1181,OFFSET('Zdroj IO a ZSJ'!$J$2:$K$87145,MATCH(C1181,'Zdroj IO a ZSJ'!$J$2:$J$87145,0)+A1181-VLOOKUP(C1181,H:K,4,0),0),2,0),VLOOKUP(B1181,'Zdroj IO a ZSJ'!J:K,2,0)),"")</f>
        <v/>
      </c>
      <c r="E1181" s="25"/>
      <c r="F1181" s="26"/>
    </row>
    <row r="1182" spans="1:6" x14ac:dyDescent="0.25">
      <c r="A1182" s="28">
        <v>1179</v>
      </c>
      <c r="B1182" s="22" t="str">
        <f t="shared" si="49"/>
        <v/>
      </c>
      <c r="C1182" s="10">
        <f t="shared" ca="1" si="50"/>
        <v>0</v>
      </c>
      <c r="D1182" s="10" t="str">
        <f ca="1">IFERROR(+IF(B1182="",VLOOKUP(C1182,OFFSET('Zdroj IO a ZSJ'!$J$2:$K$87145,MATCH(C1182,'Zdroj IO a ZSJ'!$J$2:$J$87145,0)+A1182-VLOOKUP(C1182,H:K,4,0),0),2,0),VLOOKUP(B1182,'Zdroj IO a ZSJ'!J:K,2,0)),"")</f>
        <v/>
      </c>
      <c r="E1182" s="25"/>
      <c r="F1182" s="26"/>
    </row>
    <row r="1183" spans="1:6" x14ac:dyDescent="0.25">
      <c r="A1183" s="28">
        <v>1180</v>
      </c>
      <c r="B1183" s="22" t="str">
        <f t="shared" si="49"/>
        <v/>
      </c>
      <c r="C1183" s="10">
        <f t="shared" ca="1" si="50"/>
        <v>0</v>
      </c>
      <c r="D1183" s="10" t="str">
        <f ca="1">IFERROR(+IF(B1183="",VLOOKUP(C1183,OFFSET('Zdroj IO a ZSJ'!$J$2:$K$87145,MATCH(C1183,'Zdroj IO a ZSJ'!$J$2:$J$87145,0)+A1183-VLOOKUP(C1183,H:K,4,0),0),2,0),VLOOKUP(B1183,'Zdroj IO a ZSJ'!J:K,2,0)),"")</f>
        <v/>
      </c>
      <c r="E1183" s="25"/>
      <c r="F1183" s="26"/>
    </row>
    <row r="1184" spans="1:6" x14ac:dyDescent="0.25">
      <c r="A1184" s="28">
        <v>1181</v>
      </c>
      <c r="B1184" s="22" t="str">
        <f t="shared" si="49"/>
        <v/>
      </c>
      <c r="C1184" s="10">
        <f t="shared" ca="1" si="50"/>
        <v>0</v>
      </c>
      <c r="D1184" s="10" t="str">
        <f ca="1">IFERROR(+IF(B1184="",VLOOKUP(C1184,OFFSET('Zdroj IO a ZSJ'!$J$2:$K$87145,MATCH(C1184,'Zdroj IO a ZSJ'!$J$2:$J$87145,0)+A1184-VLOOKUP(C1184,H:K,4,0),0),2,0),VLOOKUP(B1184,'Zdroj IO a ZSJ'!J:K,2,0)),"")</f>
        <v/>
      </c>
      <c r="E1184" s="25"/>
      <c r="F1184" s="26"/>
    </row>
    <row r="1185" spans="1:6" x14ac:dyDescent="0.25">
      <c r="A1185" s="28">
        <v>1182</v>
      </c>
      <c r="B1185" s="22" t="str">
        <f t="shared" si="49"/>
        <v/>
      </c>
      <c r="C1185" s="10">
        <f t="shared" ca="1" si="50"/>
        <v>0</v>
      </c>
      <c r="D1185" s="10" t="str">
        <f ca="1">IFERROR(+IF(B1185="",VLOOKUP(C1185,OFFSET('Zdroj IO a ZSJ'!$J$2:$K$87145,MATCH(C1185,'Zdroj IO a ZSJ'!$J$2:$J$87145,0)+A1185-VLOOKUP(C1185,H:K,4,0),0),2,0),VLOOKUP(B1185,'Zdroj IO a ZSJ'!J:K,2,0)),"")</f>
        <v/>
      </c>
      <c r="E1185" s="25"/>
      <c r="F1185" s="26"/>
    </row>
    <row r="1186" spans="1:6" x14ac:dyDescent="0.25">
      <c r="A1186" s="28">
        <v>1183</v>
      </c>
      <c r="B1186" s="22" t="str">
        <f t="shared" si="49"/>
        <v/>
      </c>
      <c r="C1186" s="10">
        <f t="shared" ca="1" si="50"/>
        <v>0</v>
      </c>
      <c r="D1186" s="10" t="str">
        <f ca="1">IFERROR(+IF(B1186="",VLOOKUP(C1186,OFFSET('Zdroj IO a ZSJ'!$J$2:$K$87145,MATCH(C1186,'Zdroj IO a ZSJ'!$J$2:$J$87145,0)+A1186-VLOOKUP(C1186,H:K,4,0),0),2,0),VLOOKUP(B1186,'Zdroj IO a ZSJ'!J:K,2,0)),"")</f>
        <v/>
      </c>
      <c r="E1186" s="25"/>
      <c r="F1186" s="26"/>
    </row>
    <row r="1187" spans="1:6" x14ac:dyDescent="0.25">
      <c r="A1187" s="28">
        <v>1184</v>
      </c>
      <c r="B1187" s="22" t="str">
        <f t="shared" si="49"/>
        <v/>
      </c>
      <c r="C1187" s="10">
        <f t="shared" ca="1" si="50"/>
        <v>0</v>
      </c>
      <c r="D1187" s="10" t="str">
        <f ca="1">IFERROR(+IF(B1187="",VLOOKUP(C1187,OFFSET('Zdroj IO a ZSJ'!$J$2:$K$87145,MATCH(C1187,'Zdroj IO a ZSJ'!$J$2:$J$87145,0)+A1187-VLOOKUP(C1187,H:K,4,0),0),2,0),VLOOKUP(B1187,'Zdroj IO a ZSJ'!J:K,2,0)),"")</f>
        <v/>
      </c>
      <c r="E1187" s="25"/>
      <c r="F1187" s="26"/>
    </row>
    <row r="1188" spans="1:6" x14ac:dyDescent="0.25">
      <c r="A1188" s="28">
        <v>1185</v>
      </c>
      <c r="B1188" s="22" t="str">
        <f t="shared" si="49"/>
        <v/>
      </c>
      <c r="C1188" s="10">
        <f t="shared" ca="1" si="50"/>
        <v>0</v>
      </c>
      <c r="D1188" s="10" t="str">
        <f ca="1">IFERROR(+IF(B1188="",VLOOKUP(C1188,OFFSET('Zdroj IO a ZSJ'!$J$2:$K$87145,MATCH(C1188,'Zdroj IO a ZSJ'!$J$2:$J$87145,0)+A1188-VLOOKUP(C1188,H:K,4,0),0),2,0),VLOOKUP(B1188,'Zdroj IO a ZSJ'!J:K,2,0)),"")</f>
        <v/>
      </c>
      <c r="E1188" s="25"/>
      <c r="F1188" s="26"/>
    </row>
    <row r="1189" spans="1:6" x14ac:dyDescent="0.25">
      <c r="A1189" s="28">
        <v>1186</v>
      </c>
      <c r="B1189" s="22" t="str">
        <f t="shared" si="49"/>
        <v/>
      </c>
      <c r="C1189" s="10">
        <f t="shared" ca="1" si="50"/>
        <v>0</v>
      </c>
      <c r="D1189" s="10" t="str">
        <f ca="1">IFERROR(+IF(B1189="",VLOOKUP(C1189,OFFSET('Zdroj IO a ZSJ'!$J$2:$K$87145,MATCH(C1189,'Zdroj IO a ZSJ'!$J$2:$J$87145,0)+A1189-VLOOKUP(C1189,H:K,4,0),0),2,0),VLOOKUP(B1189,'Zdroj IO a ZSJ'!J:K,2,0)),"")</f>
        <v/>
      </c>
      <c r="E1189" s="25"/>
      <c r="F1189" s="26"/>
    </row>
    <row r="1190" spans="1:6" x14ac:dyDescent="0.25">
      <c r="A1190" s="28">
        <v>1187</v>
      </c>
      <c r="B1190" s="22" t="str">
        <f t="shared" si="49"/>
        <v/>
      </c>
      <c r="C1190" s="10">
        <f t="shared" ca="1" si="50"/>
        <v>0</v>
      </c>
      <c r="D1190" s="10" t="str">
        <f ca="1">IFERROR(+IF(B1190="",VLOOKUP(C1190,OFFSET('Zdroj IO a ZSJ'!$J$2:$K$87145,MATCH(C1190,'Zdroj IO a ZSJ'!$J$2:$J$87145,0)+A1190-VLOOKUP(C1190,H:K,4,0),0),2,0),VLOOKUP(B1190,'Zdroj IO a ZSJ'!J:K,2,0)),"")</f>
        <v/>
      </c>
      <c r="E1190" s="25"/>
      <c r="F1190" s="26"/>
    </row>
    <row r="1191" spans="1:6" x14ac:dyDescent="0.25">
      <c r="A1191" s="28">
        <v>1188</v>
      </c>
      <c r="B1191" s="22" t="str">
        <f t="shared" si="49"/>
        <v/>
      </c>
      <c r="C1191" s="10">
        <f t="shared" ca="1" si="50"/>
        <v>0</v>
      </c>
      <c r="D1191" s="10" t="str">
        <f ca="1">IFERROR(+IF(B1191="",VLOOKUP(C1191,OFFSET('Zdroj IO a ZSJ'!$J$2:$K$87145,MATCH(C1191,'Zdroj IO a ZSJ'!$J$2:$J$87145,0)+A1191-VLOOKUP(C1191,H:K,4,0),0),2,0),VLOOKUP(B1191,'Zdroj IO a ZSJ'!J:K,2,0)),"")</f>
        <v/>
      </c>
      <c r="E1191" s="25"/>
      <c r="F1191" s="26"/>
    </row>
    <row r="1192" spans="1:6" x14ac:dyDescent="0.25">
      <c r="A1192" s="28">
        <v>1189</v>
      </c>
      <c r="B1192" s="22" t="str">
        <f t="shared" si="49"/>
        <v/>
      </c>
      <c r="C1192" s="10">
        <f t="shared" ca="1" si="50"/>
        <v>0</v>
      </c>
      <c r="D1192" s="10" t="str">
        <f ca="1">IFERROR(+IF(B1192="",VLOOKUP(C1192,OFFSET('Zdroj IO a ZSJ'!$J$2:$K$87145,MATCH(C1192,'Zdroj IO a ZSJ'!$J$2:$J$87145,0)+A1192-VLOOKUP(C1192,H:K,4,0),0),2,0),VLOOKUP(B1192,'Zdroj IO a ZSJ'!J:K,2,0)),"")</f>
        <v/>
      </c>
      <c r="E1192" s="25"/>
      <c r="F1192" s="26"/>
    </row>
    <row r="1193" spans="1:6" x14ac:dyDescent="0.25">
      <c r="A1193" s="28">
        <v>1190</v>
      </c>
      <c r="B1193" s="22" t="str">
        <f t="shared" si="49"/>
        <v/>
      </c>
      <c r="C1193" s="10">
        <f t="shared" ca="1" si="50"/>
        <v>0</v>
      </c>
      <c r="D1193" s="10" t="str">
        <f ca="1">IFERROR(+IF(B1193="",VLOOKUP(C1193,OFFSET('Zdroj IO a ZSJ'!$J$2:$K$87145,MATCH(C1193,'Zdroj IO a ZSJ'!$J$2:$J$87145,0)+A1193-VLOOKUP(C1193,H:K,4,0),0),2,0),VLOOKUP(B1193,'Zdroj IO a ZSJ'!J:K,2,0)),"")</f>
        <v/>
      </c>
      <c r="E1193" s="25"/>
      <c r="F1193" s="26"/>
    </row>
    <row r="1194" spans="1:6" x14ac:dyDescent="0.25">
      <c r="A1194" s="28">
        <v>1191</v>
      </c>
      <c r="B1194" s="22" t="str">
        <f t="shared" si="49"/>
        <v/>
      </c>
      <c r="C1194" s="10">
        <f t="shared" ca="1" si="50"/>
        <v>0</v>
      </c>
      <c r="D1194" s="10" t="str">
        <f ca="1">IFERROR(+IF(B1194="",VLOOKUP(C1194,OFFSET('Zdroj IO a ZSJ'!$J$2:$K$87145,MATCH(C1194,'Zdroj IO a ZSJ'!$J$2:$J$87145,0)+A1194-VLOOKUP(C1194,H:K,4,0),0),2,0),VLOOKUP(B1194,'Zdroj IO a ZSJ'!J:K,2,0)),"")</f>
        <v/>
      </c>
      <c r="E1194" s="25"/>
      <c r="F1194" s="26"/>
    </row>
    <row r="1195" spans="1:6" x14ac:dyDescent="0.25">
      <c r="A1195" s="28">
        <v>1192</v>
      </c>
      <c r="B1195" s="22" t="str">
        <f t="shared" ca="1" si="49"/>
        <v/>
      </c>
      <c r="C1195" s="10">
        <f t="shared" ca="1" si="50"/>
        <v>0</v>
      </c>
      <c r="D1195" s="10" t="str">
        <f ca="1">IFERROR(+IF(B1195="",VLOOKUP(C1195,OFFSET('Zdroj IO a ZSJ'!$J$2:$K$87145,MATCH(C1195,'Zdroj IO a ZSJ'!$J$2:$J$87145,0)+A1195-VLOOKUP(C1195,H:K,4,0),0),2,0),VLOOKUP(B1195,'Zdroj IO a ZSJ'!J:K,2,0)),"")</f>
        <v/>
      </c>
      <c r="E1195" s="25"/>
      <c r="F1195" s="26"/>
    </row>
    <row r="1196" spans="1:6" x14ac:dyDescent="0.25">
      <c r="A1196" s="28">
        <v>1193</v>
      </c>
      <c r="B1196" s="22" t="str">
        <f t="shared" ca="1" si="49"/>
        <v/>
      </c>
      <c r="C1196" s="10">
        <f t="shared" ca="1" si="50"/>
        <v>0</v>
      </c>
      <c r="D1196" s="10" t="str">
        <f ca="1">IFERROR(+IF(B1196="",VLOOKUP(C1196,OFFSET('Zdroj IO a ZSJ'!$J$2:$K$87145,MATCH(C1196,'Zdroj IO a ZSJ'!$J$2:$J$87145,0)+A1196-VLOOKUP(C1196,H:K,4,0),0),2,0),VLOOKUP(B1196,'Zdroj IO a ZSJ'!J:K,2,0)),"")</f>
        <v/>
      </c>
      <c r="E1196" s="25"/>
      <c r="F1196" s="26"/>
    </row>
    <row r="1197" spans="1:6" x14ac:dyDescent="0.25">
      <c r="A1197" s="28">
        <v>1194</v>
      </c>
      <c r="B1197" s="22" t="str">
        <f t="shared" si="49"/>
        <v/>
      </c>
      <c r="C1197" s="10">
        <f t="shared" ca="1" si="50"/>
        <v>0</v>
      </c>
      <c r="D1197" s="10" t="str">
        <f ca="1">IFERROR(+IF(B1197="",VLOOKUP(C1197,OFFSET('Zdroj IO a ZSJ'!$J$2:$K$87145,MATCH(C1197,'Zdroj IO a ZSJ'!$J$2:$J$87145,0)+A1197-VLOOKUP(C1197,H:K,4,0),0),2,0),VLOOKUP(B1197,'Zdroj IO a ZSJ'!J:K,2,0)),"")</f>
        <v/>
      </c>
      <c r="E1197" s="25"/>
      <c r="F1197" s="26"/>
    </row>
    <row r="1198" spans="1:6" x14ac:dyDescent="0.25">
      <c r="A1198" s="28">
        <v>1195</v>
      </c>
      <c r="B1198" s="22" t="str">
        <f t="shared" si="49"/>
        <v/>
      </c>
      <c r="C1198" s="10">
        <f t="shared" ca="1" si="50"/>
        <v>0</v>
      </c>
      <c r="D1198" s="10" t="str">
        <f ca="1">IFERROR(+IF(B1198="",VLOOKUP(C1198,OFFSET('Zdroj IO a ZSJ'!$J$2:$K$87145,MATCH(C1198,'Zdroj IO a ZSJ'!$J$2:$J$87145,0)+A1198-VLOOKUP(C1198,H:K,4,0),0),2,0),VLOOKUP(B1198,'Zdroj IO a ZSJ'!J:K,2,0)),"")</f>
        <v/>
      </c>
      <c r="E1198" s="25"/>
      <c r="F1198" s="26"/>
    </row>
    <row r="1199" spans="1:6" x14ac:dyDescent="0.25">
      <c r="A1199" s="28">
        <v>1196</v>
      </c>
      <c r="B1199" s="22" t="str">
        <f t="shared" si="49"/>
        <v/>
      </c>
      <c r="C1199" s="10">
        <f t="shared" ca="1" si="50"/>
        <v>0</v>
      </c>
      <c r="D1199" s="10" t="str">
        <f ca="1">IFERROR(+IF(B1199="",VLOOKUP(C1199,OFFSET('Zdroj IO a ZSJ'!$J$2:$K$87145,MATCH(C1199,'Zdroj IO a ZSJ'!$J$2:$J$87145,0)+A1199-VLOOKUP(C1199,H:K,4,0),0),2,0),VLOOKUP(B1199,'Zdroj IO a ZSJ'!J:K,2,0)),"")</f>
        <v/>
      </c>
      <c r="E1199" s="25"/>
      <c r="F1199" s="26"/>
    </row>
    <row r="1200" spans="1:6" x14ac:dyDescent="0.25">
      <c r="A1200" s="28">
        <v>1197</v>
      </c>
      <c r="B1200" s="22" t="str">
        <f t="shared" si="49"/>
        <v/>
      </c>
      <c r="C1200" s="10">
        <f t="shared" ca="1" si="50"/>
        <v>0</v>
      </c>
      <c r="D1200" s="10" t="str">
        <f ca="1">IFERROR(+IF(B1200="",VLOOKUP(C1200,OFFSET('Zdroj IO a ZSJ'!$J$2:$K$87145,MATCH(C1200,'Zdroj IO a ZSJ'!$J$2:$J$87145,0)+A1200-VLOOKUP(C1200,H:K,4,0),0),2,0),VLOOKUP(B1200,'Zdroj IO a ZSJ'!J:K,2,0)),"")</f>
        <v/>
      </c>
      <c r="E1200" s="25"/>
      <c r="F1200" s="26"/>
    </row>
    <row r="1201" spans="1:6" x14ac:dyDescent="0.25">
      <c r="A1201" s="28">
        <v>1198</v>
      </c>
      <c r="B1201" s="22" t="str">
        <f t="shared" si="49"/>
        <v/>
      </c>
      <c r="C1201" s="10">
        <f t="shared" ca="1" si="50"/>
        <v>0</v>
      </c>
      <c r="D1201" s="10" t="str">
        <f ca="1">IFERROR(+IF(B1201="",VLOOKUP(C1201,OFFSET('Zdroj IO a ZSJ'!$J$2:$K$87145,MATCH(C1201,'Zdroj IO a ZSJ'!$J$2:$J$87145,0)+A1201-VLOOKUP(C1201,H:K,4,0),0),2,0),VLOOKUP(B1201,'Zdroj IO a ZSJ'!J:K,2,0)),"")</f>
        <v/>
      </c>
      <c r="E1201" s="25"/>
      <c r="F1201" s="26"/>
    </row>
    <row r="1202" spans="1:6" x14ac:dyDescent="0.25">
      <c r="A1202" s="28">
        <v>1199</v>
      </c>
      <c r="B1202" s="22" t="str">
        <f t="shared" si="49"/>
        <v/>
      </c>
      <c r="C1202" s="10">
        <f t="shared" ca="1" si="50"/>
        <v>0</v>
      </c>
      <c r="D1202" s="10" t="str">
        <f ca="1">IFERROR(+IF(B1202="",VLOOKUP(C1202,OFFSET('Zdroj IO a ZSJ'!$J$2:$K$87145,MATCH(C1202,'Zdroj IO a ZSJ'!$J$2:$J$87145,0)+A1202-VLOOKUP(C1202,H:K,4,0),0),2,0),VLOOKUP(B1202,'Zdroj IO a ZSJ'!J:K,2,0)),"")</f>
        <v/>
      </c>
      <c r="E1202" s="25"/>
      <c r="F1202" s="26"/>
    </row>
    <row r="1203" spans="1:6" x14ac:dyDescent="0.25">
      <c r="A1203" s="28">
        <v>1200</v>
      </c>
      <c r="B1203" s="22" t="str">
        <f t="shared" si="49"/>
        <v/>
      </c>
      <c r="C1203" s="10">
        <f t="shared" ca="1" si="50"/>
        <v>0</v>
      </c>
      <c r="D1203" s="10" t="str">
        <f ca="1">IFERROR(+IF(B1203="",VLOOKUP(C1203,OFFSET('Zdroj IO a ZSJ'!$J$2:$K$87145,MATCH(C1203,'Zdroj IO a ZSJ'!$J$2:$J$87145,0)+A1203-VLOOKUP(C1203,H:K,4,0),0),2,0),VLOOKUP(B1203,'Zdroj IO a ZSJ'!J:K,2,0)),"")</f>
        <v/>
      </c>
      <c r="E1203" s="25"/>
      <c r="F1203" s="26"/>
    </row>
    <row r="1204" spans="1:6" x14ac:dyDescent="0.25">
      <c r="A1204" s="28">
        <v>1201</v>
      </c>
      <c r="B1204" s="22" t="str">
        <f t="shared" ca="1" si="49"/>
        <v/>
      </c>
      <c r="C1204" s="10">
        <f t="shared" ca="1" si="50"/>
        <v>0</v>
      </c>
      <c r="D1204" s="10" t="str">
        <f ca="1">IFERROR(+IF(B1204="",VLOOKUP(C1204,OFFSET('Zdroj IO a ZSJ'!$J$2:$K$87145,MATCH(C1204,'Zdroj IO a ZSJ'!$J$2:$J$87145,0)+A1204-VLOOKUP(C1204,H:K,4,0),0),2,0),VLOOKUP(B1204,'Zdroj IO a ZSJ'!J:K,2,0)),"")</f>
        <v/>
      </c>
      <c r="E1204" s="25"/>
      <c r="F1204" s="26"/>
    </row>
    <row r="1205" spans="1:6" x14ac:dyDescent="0.25">
      <c r="A1205" s="28">
        <v>1202</v>
      </c>
      <c r="B1205" s="22" t="str">
        <f t="shared" si="49"/>
        <v/>
      </c>
      <c r="C1205" s="10">
        <f t="shared" ca="1" si="50"/>
        <v>0</v>
      </c>
      <c r="D1205" s="10" t="str">
        <f ca="1">IFERROR(+IF(B1205="",VLOOKUP(C1205,OFFSET('Zdroj IO a ZSJ'!$J$2:$K$87145,MATCH(C1205,'Zdroj IO a ZSJ'!$J$2:$J$87145,0)+A1205-VLOOKUP(C1205,H:K,4,0),0),2,0),VLOOKUP(B1205,'Zdroj IO a ZSJ'!J:K,2,0)),"")</f>
        <v/>
      </c>
      <c r="E1205" s="25"/>
      <c r="F1205" s="26"/>
    </row>
    <row r="1206" spans="1:6" x14ac:dyDescent="0.25">
      <c r="A1206" s="28">
        <v>1203</v>
      </c>
      <c r="B1206" s="22" t="str">
        <f t="shared" si="49"/>
        <v/>
      </c>
      <c r="C1206" s="10">
        <f t="shared" ca="1" si="50"/>
        <v>0</v>
      </c>
      <c r="D1206" s="10" t="str">
        <f ca="1">IFERROR(+IF(B1206="",VLOOKUP(C1206,OFFSET('Zdroj IO a ZSJ'!$J$2:$K$87145,MATCH(C1206,'Zdroj IO a ZSJ'!$J$2:$J$87145,0)+A1206-VLOOKUP(C1206,H:K,4,0),0),2,0),VLOOKUP(B1206,'Zdroj IO a ZSJ'!J:K,2,0)),"")</f>
        <v/>
      </c>
      <c r="E1206" s="25"/>
      <c r="F1206" s="26"/>
    </row>
    <row r="1207" spans="1:6" x14ac:dyDescent="0.25">
      <c r="A1207" s="28">
        <v>1204</v>
      </c>
      <c r="B1207" s="22" t="str">
        <f t="shared" si="49"/>
        <v/>
      </c>
      <c r="C1207" s="10">
        <f t="shared" ca="1" si="50"/>
        <v>0</v>
      </c>
      <c r="D1207" s="10" t="str">
        <f ca="1">IFERROR(+IF(B1207="",VLOOKUP(C1207,OFFSET('Zdroj IO a ZSJ'!$J$2:$K$87145,MATCH(C1207,'Zdroj IO a ZSJ'!$J$2:$J$87145,0)+A1207-VLOOKUP(C1207,H:K,4,0),0),2,0),VLOOKUP(B1207,'Zdroj IO a ZSJ'!J:K,2,0)),"")</f>
        <v/>
      </c>
      <c r="E1207" s="25"/>
      <c r="F1207" s="26"/>
    </row>
    <row r="1208" spans="1:6" x14ac:dyDescent="0.25">
      <c r="A1208" s="28">
        <v>1205</v>
      </c>
      <c r="B1208" s="22" t="str">
        <f t="shared" ca="1" si="49"/>
        <v/>
      </c>
      <c r="C1208" s="10">
        <f t="shared" ca="1" si="50"/>
        <v>0</v>
      </c>
      <c r="D1208" s="10" t="str">
        <f ca="1">IFERROR(+IF(B1208="",VLOOKUP(C1208,OFFSET('Zdroj IO a ZSJ'!$J$2:$K$87145,MATCH(C1208,'Zdroj IO a ZSJ'!$J$2:$J$87145,0)+A1208-VLOOKUP(C1208,H:K,4,0),0),2,0),VLOOKUP(B1208,'Zdroj IO a ZSJ'!J:K,2,0)),"")</f>
        <v/>
      </c>
      <c r="E1208" s="25"/>
      <c r="F1208" s="26"/>
    </row>
    <row r="1209" spans="1:6" x14ac:dyDescent="0.25">
      <c r="A1209" s="28">
        <v>1206</v>
      </c>
      <c r="B1209" s="22" t="str">
        <f t="shared" si="49"/>
        <v/>
      </c>
      <c r="C1209" s="10">
        <f t="shared" ca="1" si="50"/>
        <v>0</v>
      </c>
      <c r="D1209" s="10" t="str">
        <f ca="1">IFERROR(+IF(B1209="",VLOOKUP(C1209,OFFSET('Zdroj IO a ZSJ'!$J$2:$K$87145,MATCH(C1209,'Zdroj IO a ZSJ'!$J$2:$J$87145,0)+A1209-VLOOKUP(C1209,H:K,4,0),0),2,0),VLOOKUP(B1209,'Zdroj IO a ZSJ'!J:K,2,0)),"")</f>
        <v/>
      </c>
      <c r="E1209" s="25"/>
      <c r="F1209" s="26"/>
    </row>
    <row r="1210" spans="1:6" x14ac:dyDescent="0.25">
      <c r="A1210" s="28">
        <v>1207</v>
      </c>
      <c r="B1210" s="22" t="str">
        <f t="shared" si="49"/>
        <v/>
      </c>
      <c r="C1210" s="10">
        <f t="shared" ca="1" si="50"/>
        <v>0</v>
      </c>
      <c r="D1210" s="10" t="str">
        <f ca="1">IFERROR(+IF(B1210="",VLOOKUP(C1210,OFFSET('Zdroj IO a ZSJ'!$J$2:$K$87145,MATCH(C1210,'Zdroj IO a ZSJ'!$J$2:$J$87145,0)+A1210-VLOOKUP(C1210,H:K,4,0),0),2,0),VLOOKUP(B1210,'Zdroj IO a ZSJ'!J:K,2,0)),"")</f>
        <v/>
      </c>
      <c r="E1210" s="25"/>
      <c r="F1210" s="26"/>
    </row>
    <row r="1211" spans="1:6" x14ac:dyDescent="0.25">
      <c r="A1211" s="28">
        <v>1208</v>
      </c>
      <c r="B1211" s="22" t="str">
        <f t="shared" si="49"/>
        <v/>
      </c>
      <c r="C1211" s="10">
        <f t="shared" ca="1" si="50"/>
        <v>0</v>
      </c>
      <c r="D1211" s="10" t="str">
        <f ca="1">IFERROR(+IF(B1211="",VLOOKUP(C1211,OFFSET('Zdroj IO a ZSJ'!$J$2:$K$87145,MATCH(C1211,'Zdroj IO a ZSJ'!$J$2:$J$87145,0)+A1211-VLOOKUP(C1211,H:K,4,0),0),2,0),VLOOKUP(B1211,'Zdroj IO a ZSJ'!J:K,2,0)),"")</f>
        <v/>
      </c>
      <c r="E1211" s="25"/>
      <c r="F1211" s="26"/>
    </row>
    <row r="1212" spans="1:6" x14ac:dyDescent="0.25">
      <c r="A1212" s="28">
        <v>1209</v>
      </c>
      <c r="B1212" s="22" t="str">
        <f t="shared" si="49"/>
        <v/>
      </c>
      <c r="C1212" s="10">
        <f t="shared" ca="1" si="50"/>
        <v>0</v>
      </c>
      <c r="D1212" s="10" t="str">
        <f ca="1">IFERROR(+IF(B1212="",VLOOKUP(C1212,OFFSET('Zdroj IO a ZSJ'!$J$2:$K$87145,MATCH(C1212,'Zdroj IO a ZSJ'!$J$2:$J$87145,0)+A1212-VLOOKUP(C1212,H:K,4,0),0),2,0),VLOOKUP(B1212,'Zdroj IO a ZSJ'!J:K,2,0)),"")</f>
        <v/>
      </c>
      <c r="E1212" s="25"/>
      <c r="F1212" s="26"/>
    </row>
    <row r="1213" spans="1:6" x14ac:dyDescent="0.25">
      <c r="A1213" s="28">
        <v>1210</v>
      </c>
      <c r="B1213" s="22" t="str">
        <f t="shared" si="49"/>
        <v/>
      </c>
      <c r="C1213" s="10">
        <f t="shared" ca="1" si="50"/>
        <v>0</v>
      </c>
      <c r="D1213" s="10" t="str">
        <f ca="1">IFERROR(+IF(B1213="",VLOOKUP(C1213,OFFSET('Zdroj IO a ZSJ'!$J$2:$K$87145,MATCH(C1213,'Zdroj IO a ZSJ'!$J$2:$J$87145,0)+A1213-VLOOKUP(C1213,H:K,4,0),0),2,0),VLOOKUP(B1213,'Zdroj IO a ZSJ'!J:K,2,0)),"")</f>
        <v/>
      </c>
      <c r="E1213" s="25"/>
      <c r="F1213" s="26"/>
    </row>
    <row r="1214" spans="1:6" x14ac:dyDescent="0.25">
      <c r="A1214" s="28">
        <v>1211</v>
      </c>
      <c r="B1214" s="22" t="str">
        <f t="shared" si="49"/>
        <v/>
      </c>
      <c r="C1214" s="10">
        <f t="shared" ca="1" si="50"/>
        <v>0</v>
      </c>
      <c r="D1214" s="10" t="str">
        <f ca="1">IFERROR(+IF(B1214="",VLOOKUP(C1214,OFFSET('Zdroj IO a ZSJ'!$J$2:$K$87145,MATCH(C1214,'Zdroj IO a ZSJ'!$J$2:$J$87145,0)+A1214-VLOOKUP(C1214,H:K,4,0),0),2,0),VLOOKUP(B1214,'Zdroj IO a ZSJ'!J:K,2,0)),"")</f>
        <v/>
      </c>
      <c r="E1214" s="25"/>
      <c r="F1214" s="26"/>
    </row>
    <row r="1215" spans="1:6" x14ac:dyDescent="0.25">
      <c r="A1215" s="28">
        <v>1212</v>
      </c>
      <c r="B1215" s="22" t="str">
        <f t="shared" si="49"/>
        <v/>
      </c>
      <c r="C1215" s="10">
        <f t="shared" ca="1" si="50"/>
        <v>0</v>
      </c>
      <c r="D1215" s="10" t="str">
        <f ca="1">IFERROR(+IF(B1215="",VLOOKUP(C1215,OFFSET('Zdroj IO a ZSJ'!$J$2:$K$87145,MATCH(C1215,'Zdroj IO a ZSJ'!$J$2:$J$87145,0)+A1215-VLOOKUP(C1215,H:K,4,0),0),2,0),VLOOKUP(B1215,'Zdroj IO a ZSJ'!J:K,2,0)),"")</f>
        <v/>
      </c>
      <c r="E1215" s="25"/>
      <c r="F1215" s="26"/>
    </row>
    <row r="1216" spans="1:6" x14ac:dyDescent="0.25">
      <c r="A1216" s="28">
        <v>1213</v>
      </c>
      <c r="B1216" s="22" t="str">
        <f t="shared" si="49"/>
        <v/>
      </c>
      <c r="C1216" s="10">
        <f t="shared" ca="1" si="50"/>
        <v>0</v>
      </c>
      <c r="D1216" s="10" t="str">
        <f ca="1">IFERROR(+IF(B1216="",VLOOKUP(C1216,OFFSET('Zdroj IO a ZSJ'!$J$2:$K$87145,MATCH(C1216,'Zdroj IO a ZSJ'!$J$2:$J$87145,0)+A1216-VLOOKUP(C1216,H:K,4,0),0),2,0),VLOOKUP(B1216,'Zdroj IO a ZSJ'!J:K,2,0)),"")</f>
        <v/>
      </c>
      <c r="E1216" s="25"/>
      <c r="F1216" s="26"/>
    </row>
    <row r="1217" spans="1:6" x14ac:dyDescent="0.25">
      <c r="A1217" s="28">
        <v>1214</v>
      </c>
      <c r="B1217" s="22" t="str">
        <f t="shared" si="49"/>
        <v/>
      </c>
      <c r="C1217" s="10">
        <f t="shared" ca="1" si="50"/>
        <v>0</v>
      </c>
      <c r="D1217" s="10" t="str">
        <f ca="1">IFERROR(+IF(B1217="",VLOOKUP(C1217,OFFSET('Zdroj IO a ZSJ'!$J$2:$K$87145,MATCH(C1217,'Zdroj IO a ZSJ'!$J$2:$J$87145,0)+A1217-VLOOKUP(C1217,H:K,4,0),0),2,0),VLOOKUP(B1217,'Zdroj IO a ZSJ'!J:K,2,0)),"")</f>
        <v/>
      </c>
      <c r="E1217" s="25"/>
      <c r="F1217" s="26"/>
    </row>
    <row r="1218" spans="1:6" x14ac:dyDescent="0.25">
      <c r="A1218" s="28">
        <v>1215</v>
      </c>
      <c r="B1218" s="22" t="str">
        <f t="shared" si="49"/>
        <v/>
      </c>
      <c r="C1218" s="10">
        <f t="shared" ca="1" si="50"/>
        <v>0</v>
      </c>
      <c r="D1218" s="10" t="str">
        <f ca="1">IFERROR(+IF(B1218="",VLOOKUP(C1218,OFFSET('Zdroj IO a ZSJ'!$J$2:$K$87145,MATCH(C1218,'Zdroj IO a ZSJ'!$J$2:$J$87145,0)+A1218-VLOOKUP(C1218,H:K,4,0),0),2,0),VLOOKUP(B1218,'Zdroj IO a ZSJ'!J:K,2,0)),"")</f>
        <v/>
      </c>
      <c r="E1218" s="25"/>
      <c r="F1218" s="26"/>
    </row>
    <row r="1219" spans="1:6" x14ac:dyDescent="0.25">
      <c r="A1219" s="28">
        <v>1216</v>
      </c>
      <c r="B1219" s="22" t="str">
        <f t="shared" si="49"/>
        <v/>
      </c>
      <c r="C1219" s="10">
        <f t="shared" ca="1" si="50"/>
        <v>0</v>
      </c>
      <c r="D1219" s="10" t="str">
        <f ca="1">IFERROR(+IF(B1219="",VLOOKUP(C1219,OFFSET('Zdroj IO a ZSJ'!$J$2:$K$87145,MATCH(C1219,'Zdroj IO a ZSJ'!$J$2:$J$87145,0)+A1219-VLOOKUP(C1219,H:K,4,0),0),2,0),VLOOKUP(B1219,'Zdroj IO a ZSJ'!J:K,2,0)),"")</f>
        <v/>
      </c>
      <c r="E1219" s="25"/>
      <c r="F1219" s="26"/>
    </row>
    <row r="1220" spans="1:6" x14ac:dyDescent="0.25">
      <c r="A1220" s="28">
        <v>1217</v>
      </c>
      <c r="B1220" s="22" t="str">
        <f t="shared" si="49"/>
        <v/>
      </c>
      <c r="C1220" s="10">
        <f t="shared" ca="1" si="50"/>
        <v>0</v>
      </c>
      <c r="D1220" s="10" t="str">
        <f ca="1">IFERROR(+IF(B1220="",VLOOKUP(C1220,OFFSET('Zdroj IO a ZSJ'!$J$2:$K$87145,MATCH(C1220,'Zdroj IO a ZSJ'!$J$2:$J$87145,0)+A1220-VLOOKUP(C1220,H:K,4,0),0),2,0),VLOOKUP(B1220,'Zdroj IO a ZSJ'!J:K,2,0)),"")</f>
        <v/>
      </c>
      <c r="E1220" s="25"/>
      <c r="F1220" s="26"/>
    </row>
    <row r="1221" spans="1:6" x14ac:dyDescent="0.25">
      <c r="A1221" s="28">
        <v>1218</v>
      </c>
      <c r="B1221" s="22" t="str">
        <f t="shared" ref="B1221:B1284" si="51">+IFERROR(VLOOKUP(A1221,G:H,2,0),"")</f>
        <v/>
      </c>
      <c r="C1221" s="10">
        <f t="shared" ca="1" si="50"/>
        <v>0</v>
      </c>
      <c r="D1221" s="10" t="str">
        <f ca="1">IFERROR(+IF(B1221="",VLOOKUP(C1221,OFFSET('Zdroj IO a ZSJ'!$J$2:$K$87145,MATCH(C1221,'Zdroj IO a ZSJ'!$J$2:$J$87145,0)+A1221-VLOOKUP(C1221,H:K,4,0),0),2,0),VLOOKUP(B1221,'Zdroj IO a ZSJ'!J:K,2,0)),"")</f>
        <v/>
      </c>
      <c r="E1221" s="25"/>
      <c r="F1221" s="26"/>
    </row>
    <row r="1222" spans="1:6" x14ac:dyDescent="0.25">
      <c r="A1222" s="28">
        <v>1219</v>
      </c>
      <c r="B1222" s="22" t="str">
        <f t="shared" si="51"/>
        <v/>
      </c>
      <c r="C1222" s="10">
        <f t="shared" ca="1" si="50"/>
        <v>0</v>
      </c>
      <c r="D1222" s="10" t="str">
        <f ca="1">IFERROR(+IF(B1222="",VLOOKUP(C1222,OFFSET('Zdroj IO a ZSJ'!$J$2:$K$87145,MATCH(C1222,'Zdroj IO a ZSJ'!$J$2:$J$87145,0)+A1222-VLOOKUP(C1222,H:K,4,0),0),2,0),VLOOKUP(B1222,'Zdroj IO a ZSJ'!J:K,2,0)),"")</f>
        <v/>
      </c>
      <c r="E1222" s="25"/>
      <c r="F1222" s="26"/>
    </row>
    <row r="1223" spans="1:6" x14ac:dyDescent="0.25">
      <c r="A1223" s="28">
        <v>1220</v>
      </c>
      <c r="B1223" s="22" t="str">
        <f t="shared" si="51"/>
        <v/>
      </c>
      <c r="C1223" s="10">
        <f t="shared" ca="1" si="50"/>
        <v>0</v>
      </c>
      <c r="D1223" s="10" t="str">
        <f ca="1">IFERROR(+IF(B1223="",VLOOKUP(C1223,OFFSET('Zdroj IO a ZSJ'!$J$2:$K$87145,MATCH(C1223,'Zdroj IO a ZSJ'!$J$2:$J$87145,0)+A1223-VLOOKUP(C1223,H:K,4,0),0),2,0),VLOOKUP(B1223,'Zdroj IO a ZSJ'!J:K,2,0)),"")</f>
        <v/>
      </c>
      <c r="E1223" s="25"/>
      <c r="F1223" s="26"/>
    </row>
    <row r="1224" spans="1:6" x14ac:dyDescent="0.25">
      <c r="A1224" s="28">
        <v>1221</v>
      </c>
      <c r="B1224" s="22" t="str">
        <f t="shared" si="51"/>
        <v/>
      </c>
      <c r="C1224" s="10">
        <f t="shared" ca="1" si="50"/>
        <v>0</v>
      </c>
      <c r="D1224" s="10" t="str">
        <f ca="1">IFERROR(+IF(B1224="",VLOOKUP(C1224,OFFSET('Zdroj IO a ZSJ'!$J$2:$K$87145,MATCH(C1224,'Zdroj IO a ZSJ'!$J$2:$J$87145,0)+A1224-VLOOKUP(C1224,H:K,4,0),0),2,0),VLOOKUP(B1224,'Zdroj IO a ZSJ'!J:K,2,0)),"")</f>
        <v/>
      </c>
      <c r="E1224" s="25"/>
      <c r="F1224" s="26"/>
    </row>
    <row r="1225" spans="1:6" x14ac:dyDescent="0.25">
      <c r="A1225" s="28">
        <v>1222</v>
      </c>
      <c r="B1225" s="22" t="str">
        <f t="shared" si="51"/>
        <v/>
      </c>
      <c r="C1225" s="10">
        <f t="shared" ca="1" si="50"/>
        <v>0</v>
      </c>
      <c r="D1225" s="10" t="str">
        <f ca="1">IFERROR(+IF(B1225="",VLOOKUP(C1225,OFFSET('Zdroj IO a ZSJ'!$J$2:$K$87145,MATCH(C1225,'Zdroj IO a ZSJ'!$J$2:$J$87145,0)+A1225-VLOOKUP(C1225,H:K,4,0),0),2,0),VLOOKUP(B1225,'Zdroj IO a ZSJ'!J:K,2,0)),"")</f>
        <v/>
      </c>
      <c r="E1225" s="25"/>
      <c r="F1225" s="26"/>
    </row>
    <row r="1226" spans="1:6" x14ac:dyDescent="0.25">
      <c r="A1226" s="28">
        <v>1223</v>
      </c>
      <c r="B1226" s="22" t="str">
        <f t="shared" si="51"/>
        <v/>
      </c>
      <c r="C1226" s="10">
        <f t="shared" ca="1" si="50"/>
        <v>0</v>
      </c>
      <c r="D1226" s="10" t="str">
        <f ca="1">IFERROR(+IF(B1226="",VLOOKUP(C1226,OFFSET('Zdroj IO a ZSJ'!$J$2:$K$87145,MATCH(C1226,'Zdroj IO a ZSJ'!$J$2:$J$87145,0)+A1226-VLOOKUP(C1226,H:K,4,0),0),2,0),VLOOKUP(B1226,'Zdroj IO a ZSJ'!J:K,2,0)),"")</f>
        <v/>
      </c>
      <c r="E1226" s="25"/>
      <c r="F1226" s="26"/>
    </row>
    <row r="1227" spans="1:6" x14ac:dyDescent="0.25">
      <c r="A1227" s="28">
        <v>1224</v>
      </c>
      <c r="B1227" s="22" t="str">
        <f t="shared" si="51"/>
        <v/>
      </c>
      <c r="C1227" s="10">
        <f t="shared" ref="C1227:C1290" ca="1" si="52">+IF(B1227="",C1226,B1227)</f>
        <v>0</v>
      </c>
      <c r="D1227" s="10" t="str">
        <f ca="1">IFERROR(+IF(B1227="",VLOOKUP(C1227,OFFSET('Zdroj IO a ZSJ'!$J$2:$K$87145,MATCH(C1227,'Zdroj IO a ZSJ'!$J$2:$J$87145,0)+A1227-VLOOKUP(C1227,H:K,4,0),0),2,0),VLOOKUP(B1227,'Zdroj IO a ZSJ'!J:K,2,0)),"")</f>
        <v/>
      </c>
      <c r="E1227" s="25"/>
      <c r="F1227" s="26"/>
    </row>
    <row r="1228" spans="1:6" x14ac:dyDescent="0.25">
      <c r="A1228" s="28">
        <v>1225</v>
      </c>
      <c r="B1228" s="22" t="str">
        <f t="shared" si="51"/>
        <v/>
      </c>
      <c r="C1228" s="10">
        <f t="shared" ca="1" si="52"/>
        <v>0</v>
      </c>
      <c r="D1228" s="10" t="str">
        <f ca="1">IFERROR(+IF(B1228="",VLOOKUP(C1228,OFFSET('Zdroj IO a ZSJ'!$J$2:$K$87145,MATCH(C1228,'Zdroj IO a ZSJ'!$J$2:$J$87145,0)+A1228-VLOOKUP(C1228,H:K,4,0),0),2,0),VLOOKUP(B1228,'Zdroj IO a ZSJ'!J:K,2,0)),"")</f>
        <v/>
      </c>
      <c r="E1228" s="25"/>
      <c r="F1228" s="26"/>
    </row>
    <row r="1229" spans="1:6" x14ac:dyDescent="0.25">
      <c r="A1229" s="28">
        <v>1226</v>
      </c>
      <c r="B1229" s="22" t="str">
        <f t="shared" si="51"/>
        <v/>
      </c>
      <c r="C1229" s="10">
        <f t="shared" ca="1" si="52"/>
        <v>0</v>
      </c>
      <c r="D1229" s="10" t="str">
        <f ca="1">IFERROR(+IF(B1229="",VLOOKUP(C1229,OFFSET('Zdroj IO a ZSJ'!$J$2:$K$87145,MATCH(C1229,'Zdroj IO a ZSJ'!$J$2:$J$87145,0)+A1229-VLOOKUP(C1229,H:K,4,0),0),2,0),VLOOKUP(B1229,'Zdroj IO a ZSJ'!J:K,2,0)),"")</f>
        <v/>
      </c>
      <c r="E1229" s="25"/>
      <c r="F1229" s="26"/>
    </row>
    <row r="1230" spans="1:6" x14ac:dyDescent="0.25">
      <c r="A1230" s="28">
        <v>1227</v>
      </c>
      <c r="B1230" s="22" t="str">
        <f t="shared" si="51"/>
        <v/>
      </c>
      <c r="C1230" s="10">
        <f t="shared" ca="1" si="52"/>
        <v>0</v>
      </c>
      <c r="D1230" s="10" t="str">
        <f ca="1">IFERROR(+IF(B1230="",VLOOKUP(C1230,OFFSET('Zdroj IO a ZSJ'!$J$2:$K$87145,MATCH(C1230,'Zdroj IO a ZSJ'!$J$2:$J$87145,0)+A1230-VLOOKUP(C1230,H:K,4,0),0),2,0),VLOOKUP(B1230,'Zdroj IO a ZSJ'!J:K,2,0)),"")</f>
        <v/>
      </c>
      <c r="E1230" s="25"/>
      <c r="F1230" s="26"/>
    </row>
    <row r="1231" spans="1:6" x14ac:dyDescent="0.25">
      <c r="A1231" s="28">
        <v>1228</v>
      </c>
      <c r="B1231" s="22" t="str">
        <f t="shared" si="51"/>
        <v/>
      </c>
      <c r="C1231" s="10">
        <f t="shared" ca="1" si="52"/>
        <v>0</v>
      </c>
      <c r="D1231" s="10" t="str">
        <f ca="1">IFERROR(+IF(B1231="",VLOOKUP(C1231,OFFSET('Zdroj IO a ZSJ'!$J$2:$K$87145,MATCH(C1231,'Zdroj IO a ZSJ'!$J$2:$J$87145,0)+A1231-VLOOKUP(C1231,H:K,4,0),0),2,0),VLOOKUP(B1231,'Zdroj IO a ZSJ'!J:K,2,0)),"")</f>
        <v/>
      </c>
      <c r="E1231" s="25"/>
      <c r="F1231" s="26"/>
    </row>
    <row r="1232" spans="1:6" x14ac:dyDescent="0.25">
      <c r="A1232" s="28">
        <v>1229</v>
      </c>
      <c r="B1232" s="22" t="str">
        <f t="shared" si="51"/>
        <v/>
      </c>
      <c r="C1232" s="10">
        <f t="shared" ca="1" si="52"/>
        <v>0</v>
      </c>
      <c r="D1232" s="10" t="str">
        <f ca="1">IFERROR(+IF(B1232="",VLOOKUP(C1232,OFFSET('Zdroj IO a ZSJ'!$J$2:$K$87145,MATCH(C1232,'Zdroj IO a ZSJ'!$J$2:$J$87145,0)+A1232-VLOOKUP(C1232,H:K,4,0),0),2,0),VLOOKUP(B1232,'Zdroj IO a ZSJ'!J:K,2,0)),"")</f>
        <v/>
      </c>
      <c r="E1232" s="25"/>
      <c r="F1232" s="26"/>
    </row>
    <row r="1233" spans="1:6" x14ac:dyDescent="0.25">
      <c r="A1233" s="28">
        <v>1230</v>
      </c>
      <c r="B1233" s="22" t="str">
        <f t="shared" si="51"/>
        <v/>
      </c>
      <c r="C1233" s="10">
        <f t="shared" ca="1" si="52"/>
        <v>0</v>
      </c>
      <c r="D1233" s="10" t="str">
        <f ca="1">IFERROR(+IF(B1233="",VLOOKUP(C1233,OFFSET('Zdroj IO a ZSJ'!$J$2:$K$87145,MATCH(C1233,'Zdroj IO a ZSJ'!$J$2:$J$87145,0)+A1233-VLOOKUP(C1233,H:K,4,0),0),2,0),VLOOKUP(B1233,'Zdroj IO a ZSJ'!J:K,2,0)),"")</f>
        <v/>
      </c>
      <c r="E1233" s="25"/>
      <c r="F1233" s="26"/>
    </row>
    <row r="1234" spans="1:6" x14ac:dyDescent="0.25">
      <c r="A1234" s="28">
        <v>1231</v>
      </c>
      <c r="B1234" s="22" t="str">
        <f t="shared" si="51"/>
        <v/>
      </c>
      <c r="C1234" s="10">
        <f t="shared" ca="1" si="52"/>
        <v>0</v>
      </c>
      <c r="D1234" s="10" t="str">
        <f ca="1">IFERROR(+IF(B1234="",VLOOKUP(C1234,OFFSET('Zdroj IO a ZSJ'!$J$2:$K$87145,MATCH(C1234,'Zdroj IO a ZSJ'!$J$2:$J$87145,0)+A1234-VLOOKUP(C1234,H:K,4,0),0),2,0),VLOOKUP(B1234,'Zdroj IO a ZSJ'!J:K,2,0)),"")</f>
        <v/>
      </c>
      <c r="E1234" s="25"/>
      <c r="F1234" s="26"/>
    </row>
    <row r="1235" spans="1:6" x14ac:dyDescent="0.25">
      <c r="A1235" s="28">
        <v>1232</v>
      </c>
      <c r="B1235" s="22" t="str">
        <f t="shared" si="51"/>
        <v/>
      </c>
      <c r="C1235" s="10">
        <f t="shared" ca="1" si="52"/>
        <v>0</v>
      </c>
      <c r="D1235" s="10" t="str">
        <f ca="1">IFERROR(+IF(B1235="",VLOOKUP(C1235,OFFSET('Zdroj IO a ZSJ'!$J$2:$K$87145,MATCH(C1235,'Zdroj IO a ZSJ'!$J$2:$J$87145,0)+A1235-VLOOKUP(C1235,H:K,4,0),0),2,0),VLOOKUP(B1235,'Zdroj IO a ZSJ'!J:K,2,0)),"")</f>
        <v/>
      </c>
      <c r="E1235" s="25"/>
      <c r="F1235" s="26"/>
    </row>
    <row r="1236" spans="1:6" x14ac:dyDescent="0.25">
      <c r="A1236" s="28">
        <v>1233</v>
      </c>
      <c r="B1236" s="22" t="str">
        <f t="shared" si="51"/>
        <v/>
      </c>
      <c r="C1236" s="10">
        <f t="shared" ca="1" si="52"/>
        <v>0</v>
      </c>
      <c r="D1236" s="10" t="str">
        <f ca="1">IFERROR(+IF(B1236="",VLOOKUP(C1236,OFFSET('Zdroj IO a ZSJ'!$J$2:$K$87145,MATCH(C1236,'Zdroj IO a ZSJ'!$J$2:$J$87145,0)+A1236-VLOOKUP(C1236,H:K,4,0),0),2,0),VLOOKUP(B1236,'Zdroj IO a ZSJ'!J:K,2,0)),"")</f>
        <v/>
      </c>
      <c r="E1236" s="25"/>
      <c r="F1236" s="26"/>
    </row>
    <row r="1237" spans="1:6" x14ac:dyDescent="0.25">
      <c r="A1237" s="28">
        <v>1234</v>
      </c>
      <c r="B1237" s="22" t="str">
        <f t="shared" si="51"/>
        <v/>
      </c>
      <c r="C1237" s="10">
        <f t="shared" ca="1" si="52"/>
        <v>0</v>
      </c>
      <c r="D1237" s="10" t="str">
        <f ca="1">IFERROR(+IF(B1237="",VLOOKUP(C1237,OFFSET('Zdroj IO a ZSJ'!$J$2:$K$87145,MATCH(C1237,'Zdroj IO a ZSJ'!$J$2:$J$87145,0)+A1237-VLOOKUP(C1237,H:K,4,0),0),2,0),VLOOKUP(B1237,'Zdroj IO a ZSJ'!J:K,2,0)),"")</f>
        <v/>
      </c>
      <c r="E1237" s="25"/>
      <c r="F1237" s="26"/>
    </row>
    <row r="1238" spans="1:6" x14ac:dyDescent="0.25">
      <c r="A1238" s="28">
        <v>1235</v>
      </c>
      <c r="B1238" s="22" t="str">
        <f t="shared" si="51"/>
        <v/>
      </c>
      <c r="C1238" s="10">
        <f t="shared" ca="1" si="52"/>
        <v>0</v>
      </c>
      <c r="D1238" s="10" t="str">
        <f ca="1">IFERROR(+IF(B1238="",VLOOKUP(C1238,OFFSET('Zdroj IO a ZSJ'!$J$2:$K$87145,MATCH(C1238,'Zdroj IO a ZSJ'!$J$2:$J$87145,0)+A1238-VLOOKUP(C1238,H:K,4,0),0),2,0),VLOOKUP(B1238,'Zdroj IO a ZSJ'!J:K,2,0)),"")</f>
        <v/>
      </c>
      <c r="E1238" s="25"/>
      <c r="F1238" s="26"/>
    </row>
    <row r="1239" spans="1:6" x14ac:dyDescent="0.25">
      <c r="A1239" s="28">
        <v>1236</v>
      </c>
      <c r="B1239" s="22" t="str">
        <f t="shared" ca="1" si="51"/>
        <v/>
      </c>
      <c r="C1239" s="10">
        <f t="shared" ca="1" si="52"/>
        <v>0</v>
      </c>
      <c r="D1239" s="10" t="str">
        <f ca="1">IFERROR(+IF(B1239="",VLOOKUP(C1239,OFFSET('Zdroj IO a ZSJ'!$J$2:$K$87145,MATCH(C1239,'Zdroj IO a ZSJ'!$J$2:$J$87145,0)+A1239-VLOOKUP(C1239,H:K,4,0),0),2,0),VLOOKUP(B1239,'Zdroj IO a ZSJ'!J:K,2,0)),"")</f>
        <v/>
      </c>
      <c r="E1239" s="25"/>
      <c r="F1239" s="26"/>
    </row>
    <row r="1240" spans="1:6" x14ac:dyDescent="0.25">
      <c r="A1240" s="28">
        <v>1237</v>
      </c>
      <c r="B1240" s="22" t="str">
        <f t="shared" si="51"/>
        <v/>
      </c>
      <c r="C1240" s="10">
        <f t="shared" ca="1" si="52"/>
        <v>0</v>
      </c>
      <c r="D1240" s="10" t="str">
        <f ca="1">IFERROR(+IF(B1240="",VLOOKUP(C1240,OFFSET('Zdroj IO a ZSJ'!$J$2:$K$87145,MATCH(C1240,'Zdroj IO a ZSJ'!$J$2:$J$87145,0)+A1240-VLOOKUP(C1240,H:K,4,0),0),2,0),VLOOKUP(B1240,'Zdroj IO a ZSJ'!J:K,2,0)),"")</f>
        <v/>
      </c>
      <c r="E1240" s="25"/>
      <c r="F1240" s="26"/>
    </row>
    <row r="1241" spans="1:6" x14ac:dyDescent="0.25">
      <c r="A1241" s="28">
        <v>1238</v>
      </c>
      <c r="B1241" s="22" t="str">
        <f t="shared" si="51"/>
        <v/>
      </c>
      <c r="C1241" s="10">
        <f t="shared" ca="1" si="52"/>
        <v>0</v>
      </c>
      <c r="D1241" s="10" t="str">
        <f ca="1">IFERROR(+IF(B1241="",VLOOKUP(C1241,OFFSET('Zdroj IO a ZSJ'!$J$2:$K$87145,MATCH(C1241,'Zdroj IO a ZSJ'!$J$2:$J$87145,0)+A1241-VLOOKUP(C1241,H:K,4,0),0),2,0),VLOOKUP(B1241,'Zdroj IO a ZSJ'!J:K,2,0)),"")</f>
        <v/>
      </c>
      <c r="E1241" s="25"/>
      <c r="F1241" s="26"/>
    </row>
    <row r="1242" spans="1:6" x14ac:dyDescent="0.25">
      <c r="A1242" s="28">
        <v>1239</v>
      </c>
      <c r="B1242" s="22" t="str">
        <f t="shared" si="51"/>
        <v/>
      </c>
      <c r="C1242" s="10">
        <f t="shared" ca="1" si="52"/>
        <v>0</v>
      </c>
      <c r="D1242" s="10" t="str">
        <f ca="1">IFERROR(+IF(B1242="",VLOOKUP(C1242,OFFSET('Zdroj IO a ZSJ'!$J$2:$K$87145,MATCH(C1242,'Zdroj IO a ZSJ'!$J$2:$J$87145,0)+A1242-VLOOKUP(C1242,H:K,4,0),0),2,0),VLOOKUP(B1242,'Zdroj IO a ZSJ'!J:K,2,0)),"")</f>
        <v/>
      </c>
      <c r="E1242" s="25"/>
      <c r="F1242" s="26"/>
    </row>
    <row r="1243" spans="1:6" x14ac:dyDescent="0.25">
      <c r="A1243" s="28">
        <v>1240</v>
      </c>
      <c r="B1243" s="22" t="str">
        <f t="shared" si="51"/>
        <v/>
      </c>
      <c r="C1243" s="10">
        <f t="shared" ca="1" si="52"/>
        <v>0</v>
      </c>
      <c r="D1243" s="10" t="str">
        <f ca="1">IFERROR(+IF(B1243="",VLOOKUP(C1243,OFFSET('Zdroj IO a ZSJ'!$J$2:$K$87145,MATCH(C1243,'Zdroj IO a ZSJ'!$J$2:$J$87145,0)+A1243-VLOOKUP(C1243,H:K,4,0),0),2,0),VLOOKUP(B1243,'Zdroj IO a ZSJ'!J:K,2,0)),"")</f>
        <v/>
      </c>
      <c r="E1243" s="25"/>
      <c r="F1243" s="26"/>
    </row>
    <row r="1244" spans="1:6" x14ac:dyDescent="0.25">
      <c r="A1244" s="28">
        <v>1241</v>
      </c>
      <c r="B1244" s="22" t="str">
        <f t="shared" si="51"/>
        <v/>
      </c>
      <c r="C1244" s="10">
        <f t="shared" ca="1" si="52"/>
        <v>0</v>
      </c>
      <c r="D1244" s="10" t="str">
        <f ca="1">IFERROR(+IF(B1244="",VLOOKUP(C1244,OFFSET('Zdroj IO a ZSJ'!$J$2:$K$87145,MATCH(C1244,'Zdroj IO a ZSJ'!$J$2:$J$87145,0)+A1244-VLOOKUP(C1244,H:K,4,0),0),2,0),VLOOKUP(B1244,'Zdroj IO a ZSJ'!J:K,2,0)),"")</f>
        <v/>
      </c>
      <c r="E1244" s="25"/>
      <c r="F1244" s="26"/>
    </row>
    <row r="1245" spans="1:6" x14ac:dyDescent="0.25">
      <c r="A1245" s="28">
        <v>1242</v>
      </c>
      <c r="B1245" s="22" t="str">
        <f t="shared" si="51"/>
        <v/>
      </c>
      <c r="C1245" s="10">
        <f t="shared" ca="1" si="52"/>
        <v>0</v>
      </c>
      <c r="D1245" s="10" t="str">
        <f ca="1">IFERROR(+IF(B1245="",VLOOKUP(C1245,OFFSET('Zdroj IO a ZSJ'!$J$2:$K$87145,MATCH(C1245,'Zdroj IO a ZSJ'!$J$2:$J$87145,0)+A1245-VLOOKUP(C1245,H:K,4,0),0),2,0),VLOOKUP(B1245,'Zdroj IO a ZSJ'!J:K,2,0)),"")</f>
        <v/>
      </c>
      <c r="E1245" s="25"/>
      <c r="F1245" s="26"/>
    </row>
    <row r="1246" spans="1:6" x14ac:dyDescent="0.25">
      <c r="A1246" s="28">
        <v>1243</v>
      </c>
      <c r="B1246" s="22" t="str">
        <f t="shared" si="51"/>
        <v/>
      </c>
      <c r="C1246" s="10">
        <f t="shared" ca="1" si="52"/>
        <v>0</v>
      </c>
      <c r="D1246" s="10" t="str">
        <f ca="1">IFERROR(+IF(B1246="",VLOOKUP(C1246,OFFSET('Zdroj IO a ZSJ'!$J$2:$K$87145,MATCH(C1246,'Zdroj IO a ZSJ'!$J$2:$J$87145,0)+A1246-VLOOKUP(C1246,H:K,4,0),0),2,0),VLOOKUP(B1246,'Zdroj IO a ZSJ'!J:K,2,0)),"")</f>
        <v/>
      </c>
      <c r="E1246" s="25"/>
      <c r="F1246" s="26"/>
    </row>
    <row r="1247" spans="1:6" x14ac:dyDescent="0.25">
      <c r="A1247" s="28">
        <v>1244</v>
      </c>
      <c r="B1247" s="22" t="str">
        <f t="shared" ca="1" si="51"/>
        <v/>
      </c>
      <c r="C1247" s="10">
        <f t="shared" ca="1" si="52"/>
        <v>0</v>
      </c>
      <c r="D1247" s="10" t="str">
        <f ca="1">IFERROR(+IF(B1247="",VLOOKUP(C1247,OFFSET('Zdroj IO a ZSJ'!$J$2:$K$87145,MATCH(C1247,'Zdroj IO a ZSJ'!$J$2:$J$87145,0)+A1247-VLOOKUP(C1247,H:K,4,0),0),2,0),VLOOKUP(B1247,'Zdroj IO a ZSJ'!J:K,2,0)),"")</f>
        <v/>
      </c>
      <c r="E1247" s="25"/>
      <c r="F1247" s="26"/>
    </row>
    <row r="1248" spans="1:6" x14ac:dyDescent="0.25">
      <c r="A1248" s="28">
        <v>1245</v>
      </c>
      <c r="B1248" s="22" t="str">
        <f t="shared" si="51"/>
        <v/>
      </c>
      <c r="C1248" s="10">
        <f t="shared" ca="1" si="52"/>
        <v>0</v>
      </c>
      <c r="D1248" s="10" t="str">
        <f ca="1">IFERROR(+IF(B1248="",VLOOKUP(C1248,OFFSET('Zdroj IO a ZSJ'!$J$2:$K$87145,MATCH(C1248,'Zdroj IO a ZSJ'!$J$2:$J$87145,0)+A1248-VLOOKUP(C1248,H:K,4,0),0),2,0),VLOOKUP(B1248,'Zdroj IO a ZSJ'!J:K,2,0)),"")</f>
        <v/>
      </c>
      <c r="E1248" s="25"/>
      <c r="F1248" s="26"/>
    </row>
    <row r="1249" spans="1:6" x14ac:dyDescent="0.25">
      <c r="A1249" s="28">
        <v>1246</v>
      </c>
      <c r="B1249" s="22" t="str">
        <f t="shared" si="51"/>
        <v/>
      </c>
      <c r="C1249" s="10">
        <f t="shared" ca="1" si="52"/>
        <v>0</v>
      </c>
      <c r="D1249" s="10" t="str">
        <f ca="1">IFERROR(+IF(B1249="",VLOOKUP(C1249,OFFSET('Zdroj IO a ZSJ'!$J$2:$K$87145,MATCH(C1249,'Zdroj IO a ZSJ'!$J$2:$J$87145,0)+A1249-VLOOKUP(C1249,H:K,4,0),0),2,0),VLOOKUP(B1249,'Zdroj IO a ZSJ'!J:K,2,0)),"")</f>
        <v/>
      </c>
      <c r="E1249" s="25"/>
      <c r="F1249" s="26"/>
    </row>
    <row r="1250" spans="1:6" x14ac:dyDescent="0.25">
      <c r="A1250" s="28">
        <v>1247</v>
      </c>
      <c r="B1250" s="22" t="str">
        <f t="shared" si="51"/>
        <v/>
      </c>
      <c r="C1250" s="10">
        <f t="shared" ca="1" si="52"/>
        <v>0</v>
      </c>
      <c r="D1250" s="10" t="str">
        <f ca="1">IFERROR(+IF(B1250="",VLOOKUP(C1250,OFFSET('Zdroj IO a ZSJ'!$J$2:$K$87145,MATCH(C1250,'Zdroj IO a ZSJ'!$J$2:$J$87145,0)+A1250-VLOOKUP(C1250,H:K,4,0),0),2,0),VLOOKUP(B1250,'Zdroj IO a ZSJ'!J:K,2,0)),"")</f>
        <v/>
      </c>
      <c r="E1250" s="25"/>
      <c r="F1250" s="26"/>
    </row>
    <row r="1251" spans="1:6" x14ac:dyDescent="0.25">
      <c r="A1251" s="28">
        <v>1248</v>
      </c>
      <c r="B1251" s="22" t="str">
        <f t="shared" si="51"/>
        <v/>
      </c>
      <c r="C1251" s="10">
        <f t="shared" ca="1" si="52"/>
        <v>0</v>
      </c>
      <c r="D1251" s="10" t="str">
        <f ca="1">IFERROR(+IF(B1251="",VLOOKUP(C1251,OFFSET('Zdroj IO a ZSJ'!$J$2:$K$87145,MATCH(C1251,'Zdroj IO a ZSJ'!$J$2:$J$87145,0)+A1251-VLOOKUP(C1251,H:K,4,0),0),2,0),VLOOKUP(B1251,'Zdroj IO a ZSJ'!J:K,2,0)),"")</f>
        <v/>
      </c>
      <c r="E1251" s="25"/>
      <c r="F1251" s="26"/>
    </row>
    <row r="1252" spans="1:6" x14ac:dyDescent="0.25">
      <c r="A1252" s="28">
        <v>1249</v>
      </c>
      <c r="B1252" s="22" t="str">
        <f t="shared" si="51"/>
        <v/>
      </c>
      <c r="C1252" s="10">
        <f t="shared" ca="1" si="52"/>
        <v>0</v>
      </c>
      <c r="D1252" s="10" t="str">
        <f ca="1">IFERROR(+IF(B1252="",VLOOKUP(C1252,OFFSET('Zdroj IO a ZSJ'!$J$2:$K$87145,MATCH(C1252,'Zdroj IO a ZSJ'!$J$2:$J$87145,0)+A1252-VLOOKUP(C1252,H:K,4,0),0),2,0),VLOOKUP(B1252,'Zdroj IO a ZSJ'!J:K,2,0)),"")</f>
        <v/>
      </c>
      <c r="E1252" s="25"/>
      <c r="F1252" s="26"/>
    </row>
    <row r="1253" spans="1:6" x14ac:dyDescent="0.25">
      <c r="A1253" s="28">
        <v>1250</v>
      </c>
      <c r="B1253" s="22" t="str">
        <f t="shared" si="51"/>
        <v/>
      </c>
      <c r="C1253" s="10">
        <f t="shared" ca="1" si="52"/>
        <v>0</v>
      </c>
      <c r="D1253" s="10" t="str">
        <f ca="1">IFERROR(+IF(B1253="",VLOOKUP(C1253,OFFSET('Zdroj IO a ZSJ'!$J$2:$K$87145,MATCH(C1253,'Zdroj IO a ZSJ'!$J$2:$J$87145,0)+A1253-VLOOKUP(C1253,H:K,4,0),0),2,0),VLOOKUP(B1253,'Zdroj IO a ZSJ'!J:K,2,0)),"")</f>
        <v/>
      </c>
      <c r="E1253" s="25"/>
      <c r="F1253" s="26"/>
    </row>
    <row r="1254" spans="1:6" x14ac:dyDescent="0.25">
      <c r="A1254" s="28">
        <v>1251</v>
      </c>
      <c r="B1254" s="22" t="str">
        <f t="shared" si="51"/>
        <v/>
      </c>
      <c r="C1254" s="10">
        <f t="shared" ca="1" si="52"/>
        <v>0</v>
      </c>
      <c r="D1254" s="10" t="str">
        <f ca="1">IFERROR(+IF(B1254="",VLOOKUP(C1254,OFFSET('Zdroj IO a ZSJ'!$J$2:$K$87145,MATCH(C1254,'Zdroj IO a ZSJ'!$J$2:$J$87145,0)+A1254-VLOOKUP(C1254,H:K,4,0),0),2,0),VLOOKUP(B1254,'Zdroj IO a ZSJ'!J:K,2,0)),"")</f>
        <v/>
      </c>
      <c r="E1254" s="25"/>
      <c r="F1254" s="26"/>
    </row>
    <row r="1255" spans="1:6" x14ac:dyDescent="0.25">
      <c r="A1255" s="28">
        <v>1252</v>
      </c>
      <c r="B1255" s="22" t="str">
        <f t="shared" si="51"/>
        <v/>
      </c>
      <c r="C1255" s="10">
        <f t="shared" ca="1" si="52"/>
        <v>0</v>
      </c>
      <c r="D1255" s="10" t="str">
        <f ca="1">IFERROR(+IF(B1255="",VLOOKUP(C1255,OFFSET('Zdroj IO a ZSJ'!$J$2:$K$87145,MATCH(C1255,'Zdroj IO a ZSJ'!$J$2:$J$87145,0)+A1255-VLOOKUP(C1255,H:K,4,0),0),2,0),VLOOKUP(B1255,'Zdroj IO a ZSJ'!J:K,2,0)),"")</f>
        <v/>
      </c>
      <c r="E1255" s="25"/>
      <c r="F1255" s="26"/>
    </row>
    <row r="1256" spans="1:6" x14ac:dyDescent="0.25">
      <c r="A1256" s="28">
        <v>1253</v>
      </c>
      <c r="B1256" s="22" t="str">
        <f t="shared" si="51"/>
        <v/>
      </c>
      <c r="C1256" s="10">
        <f t="shared" ca="1" si="52"/>
        <v>0</v>
      </c>
      <c r="D1256" s="10" t="str">
        <f ca="1">IFERROR(+IF(B1256="",VLOOKUP(C1256,OFFSET('Zdroj IO a ZSJ'!$J$2:$K$87145,MATCH(C1256,'Zdroj IO a ZSJ'!$J$2:$J$87145,0)+A1256-VLOOKUP(C1256,H:K,4,0),0),2,0),VLOOKUP(B1256,'Zdroj IO a ZSJ'!J:K,2,0)),"")</f>
        <v/>
      </c>
      <c r="E1256" s="25"/>
      <c r="F1256" s="26"/>
    </row>
    <row r="1257" spans="1:6" x14ac:dyDescent="0.25">
      <c r="A1257" s="28">
        <v>1254</v>
      </c>
      <c r="B1257" s="22" t="str">
        <f t="shared" si="51"/>
        <v/>
      </c>
      <c r="C1257" s="10">
        <f t="shared" ca="1" si="52"/>
        <v>0</v>
      </c>
      <c r="D1257" s="10" t="str">
        <f ca="1">IFERROR(+IF(B1257="",VLOOKUP(C1257,OFFSET('Zdroj IO a ZSJ'!$J$2:$K$87145,MATCH(C1257,'Zdroj IO a ZSJ'!$J$2:$J$87145,0)+A1257-VLOOKUP(C1257,H:K,4,0),0),2,0),VLOOKUP(B1257,'Zdroj IO a ZSJ'!J:K,2,0)),"")</f>
        <v/>
      </c>
      <c r="E1257" s="25"/>
      <c r="F1257" s="26"/>
    </row>
    <row r="1258" spans="1:6" x14ac:dyDescent="0.25">
      <c r="A1258" s="28">
        <v>1255</v>
      </c>
      <c r="B1258" s="22" t="str">
        <f t="shared" si="51"/>
        <v/>
      </c>
      <c r="C1258" s="10">
        <f t="shared" ca="1" si="52"/>
        <v>0</v>
      </c>
      <c r="D1258" s="10" t="str">
        <f ca="1">IFERROR(+IF(B1258="",VLOOKUP(C1258,OFFSET('Zdroj IO a ZSJ'!$J$2:$K$87145,MATCH(C1258,'Zdroj IO a ZSJ'!$J$2:$J$87145,0)+A1258-VLOOKUP(C1258,H:K,4,0),0),2,0),VLOOKUP(B1258,'Zdroj IO a ZSJ'!J:K,2,0)),"")</f>
        <v/>
      </c>
      <c r="E1258" s="25"/>
      <c r="F1258" s="26"/>
    </row>
    <row r="1259" spans="1:6" x14ac:dyDescent="0.25">
      <c r="A1259" s="28">
        <v>1256</v>
      </c>
      <c r="B1259" s="22" t="str">
        <f t="shared" si="51"/>
        <v/>
      </c>
      <c r="C1259" s="10">
        <f t="shared" ca="1" si="52"/>
        <v>0</v>
      </c>
      <c r="D1259" s="10" t="str">
        <f ca="1">IFERROR(+IF(B1259="",VLOOKUP(C1259,OFFSET('Zdroj IO a ZSJ'!$J$2:$K$87145,MATCH(C1259,'Zdroj IO a ZSJ'!$J$2:$J$87145,0)+A1259-VLOOKUP(C1259,H:K,4,0),0),2,0),VLOOKUP(B1259,'Zdroj IO a ZSJ'!J:K,2,0)),"")</f>
        <v/>
      </c>
      <c r="E1259" s="25"/>
      <c r="F1259" s="26"/>
    </row>
    <row r="1260" spans="1:6" x14ac:dyDescent="0.25">
      <c r="A1260" s="28">
        <v>1257</v>
      </c>
      <c r="B1260" s="22" t="str">
        <f t="shared" si="51"/>
        <v/>
      </c>
      <c r="C1260" s="10">
        <f t="shared" ca="1" si="52"/>
        <v>0</v>
      </c>
      <c r="D1260" s="10" t="str">
        <f ca="1">IFERROR(+IF(B1260="",VLOOKUP(C1260,OFFSET('Zdroj IO a ZSJ'!$J$2:$K$87145,MATCH(C1260,'Zdroj IO a ZSJ'!$J$2:$J$87145,0)+A1260-VLOOKUP(C1260,H:K,4,0),0),2,0),VLOOKUP(B1260,'Zdroj IO a ZSJ'!J:K,2,0)),"")</f>
        <v/>
      </c>
      <c r="E1260" s="25"/>
      <c r="F1260" s="26"/>
    </row>
    <row r="1261" spans="1:6" x14ac:dyDescent="0.25">
      <c r="A1261" s="28">
        <v>1258</v>
      </c>
      <c r="B1261" s="22" t="str">
        <f t="shared" si="51"/>
        <v/>
      </c>
      <c r="C1261" s="10">
        <f t="shared" ca="1" si="52"/>
        <v>0</v>
      </c>
      <c r="D1261" s="10" t="str">
        <f ca="1">IFERROR(+IF(B1261="",VLOOKUP(C1261,OFFSET('Zdroj IO a ZSJ'!$J$2:$K$87145,MATCH(C1261,'Zdroj IO a ZSJ'!$J$2:$J$87145,0)+A1261-VLOOKUP(C1261,H:K,4,0),0),2,0),VLOOKUP(B1261,'Zdroj IO a ZSJ'!J:K,2,0)),"")</f>
        <v/>
      </c>
      <c r="E1261" s="25"/>
      <c r="F1261" s="26"/>
    </row>
    <row r="1262" spans="1:6" x14ac:dyDescent="0.25">
      <c r="A1262" s="28">
        <v>1259</v>
      </c>
      <c r="B1262" s="22" t="str">
        <f t="shared" ca="1" si="51"/>
        <v/>
      </c>
      <c r="C1262" s="10">
        <f t="shared" ca="1" si="52"/>
        <v>0</v>
      </c>
      <c r="D1262" s="10" t="str">
        <f ca="1">IFERROR(+IF(B1262="",VLOOKUP(C1262,OFFSET('Zdroj IO a ZSJ'!$J$2:$K$87145,MATCH(C1262,'Zdroj IO a ZSJ'!$J$2:$J$87145,0)+A1262-VLOOKUP(C1262,H:K,4,0),0),2,0),VLOOKUP(B1262,'Zdroj IO a ZSJ'!J:K,2,0)),"")</f>
        <v/>
      </c>
      <c r="E1262" s="25"/>
      <c r="F1262" s="26"/>
    </row>
    <row r="1263" spans="1:6" x14ac:dyDescent="0.25">
      <c r="A1263" s="28">
        <v>1260</v>
      </c>
      <c r="B1263" s="22" t="str">
        <f t="shared" si="51"/>
        <v/>
      </c>
      <c r="C1263" s="10">
        <f t="shared" ca="1" si="52"/>
        <v>0</v>
      </c>
      <c r="D1263" s="10" t="str">
        <f ca="1">IFERROR(+IF(B1263="",VLOOKUP(C1263,OFFSET('Zdroj IO a ZSJ'!$J$2:$K$87145,MATCH(C1263,'Zdroj IO a ZSJ'!$J$2:$J$87145,0)+A1263-VLOOKUP(C1263,H:K,4,0),0),2,0),VLOOKUP(B1263,'Zdroj IO a ZSJ'!J:K,2,0)),"")</f>
        <v/>
      </c>
      <c r="E1263" s="25"/>
      <c r="F1263" s="26"/>
    </row>
    <row r="1264" spans="1:6" x14ac:dyDescent="0.25">
      <c r="A1264" s="28">
        <v>1261</v>
      </c>
      <c r="B1264" s="22" t="str">
        <f t="shared" si="51"/>
        <v/>
      </c>
      <c r="C1264" s="10">
        <f t="shared" ca="1" si="52"/>
        <v>0</v>
      </c>
      <c r="D1264" s="10" t="str">
        <f ca="1">IFERROR(+IF(B1264="",VLOOKUP(C1264,OFFSET('Zdroj IO a ZSJ'!$J$2:$K$87145,MATCH(C1264,'Zdroj IO a ZSJ'!$J$2:$J$87145,0)+A1264-VLOOKUP(C1264,H:K,4,0),0),2,0),VLOOKUP(B1264,'Zdroj IO a ZSJ'!J:K,2,0)),"")</f>
        <v/>
      </c>
      <c r="E1264" s="25"/>
      <c r="F1264" s="26"/>
    </row>
    <row r="1265" spans="1:6" x14ac:dyDescent="0.25">
      <c r="A1265" s="28">
        <v>1262</v>
      </c>
      <c r="B1265" s="22" t="str">
        <f t="shared" si="51"/>
        <v/>
      </c>
      <c r="C1265" s="10">
        <f t="shared" ca="1" si="52"/>
        <v>0</v>
      </c>
      <c r="D1265" s="10" t="str">
        <f ca="1">IFERROR(+IF(B1265="",VLOOKUP(C1265,OFFSET('Zdroj IO a ZSJ'!$J$2:$K$87145,MATCH(C1265,'Zdroj IO a ZSJ'!$J$2:$J$87145,0)+A1265-VLOOKUP(C1265,H:K,4,0),0),2,0),VLOOKUP(B1265,'Zdroj IO a ZSJ'!J:K,2,0)),"")</f>
        <v/>
      </c>
      <c r="E1265" s="25"/>
      <c r="F1265" s="26"/>
    </row>
    <row r="1266" spans="1:6" x14ac:dyDescent="0.25">
      <c r="A1266" s="28">
        <v>1263</v>
      </c>
      <c r="B1266" s="22" t="str">
        <f t="shared" si="51"/>
        <v/>
      </c>
      <c r="C1266" s="10">
        <f t="shared" ca="1" si="52"/>
        <v>0</v>
      </c>
      <c r="D1266" s="10" t="str">
        <f ca="1">IFERROR(+IF(B1266="",VLOOKUP(C1266,OFFSET('Zdroj IO a ZSJ'!$J$2:$K$87145,MATCH(C1266,'Zdroj IO a ZSJ'!$J$2:$J$87145,0)+A1266-VLOOKUP(C1266,H:K,4,0),0),2,0),VLOOKUP(B1266,'Zdroj IO a ZSJ'!J:K,2,0)),"")</f>
        <v/>
      </c>
      <c r="E1266" s="25"/>
      <c r="F1266" s="26"/>
    </row>
    <row r="1267" spans="1:6" x14ac:dyDescent="0.25">
      <c r="A1267" s="28">
        <v>1264</v>
      </c>
      <c r="B1267" s="22" t="str">
        <f t="shared" si="51"/>
        <v/>
      </c>
      <c r="C1267" s="10">
        <f t="shared" ca="1" si="52"/>
        <v>0</v>
      </c>
      <c r="D1267" s="10" t="str">
        <f ca="1">IFERROR(+IF(B1267="",VLOOKUP(C1267,OFFSET('Zdroj IO a ZSJ'!$J$2:$K$87145,MATCH(C1267,'Zdroj IO a ZSJ'!$J$2:$J$87145,0)+A1267-VLOOKUP(C1267,H:K,4,0),0),2,0),VLOOKUP(B1267,'Zdroj IO a ZSJ'!J:K,2,0)),"")</f>
        <v/>
      </c>
      <c r="E1267" s="25"/>
      <c r="F1267" s="26"/>
    </row>
    <row r="1268" spans="1:6" x14ac:dyDescent="0.25">
      <c r="A1268" s="28">
        <v>1265</v>
      </c>
      <c r="B1268" s="22" t="str">
        <f t="shared" si="51"/>
        <v/>
      </c>
      <c r="C1268" s="10">
        <f t="shared" ca="1" si="52"/>
        <v>0</v>
      </c>
      <c r="D1268" s="10" t="str">
        <f ca="1">IFERROR(+IF(B1268="",VLOOKUP(C1268,OFFSET('Zdroj IO a ZSJ'!$J$2:$K$87145,MATCH(C1268,'Zdroj IO a ZSJ'!$J$2:$J$87145,0)+A1268-VLOOKUP(C1268,H:K,4,0),0),2,0),VLOOKUP(B1268,'Zdroj IO a ZSJ'!J:K,2,0)),"")</f>
        <v/>
      </c>
      <c r="E1268" s="25"/>
      <c r="F1268" s="26"/>
    </row>
    <row r="1269" spans="1:6" x14ac:dyDescent="0.25">
      <c r="A1269" s="28">
        <v>1266</v>
      </c>
      <c r="B1269" s="22" t="str">
        <f t="shared" si="51"/>
        <v/>
      </c>
      <c r="C1269" s="10">
        <f t="shared" ca="1" si="52"/>
        <v>0</v>
      </c>
      <c r="D1269" s="10" t="str">
        <f ca="1">IFERROR(+IF(B1269="",VLOOKUP(C1269,OFFSET('Zdroj IO a ZSJ'!$J$2:$K$87145,MATCH(C1269,'Zdroj IO a ZSJ'!$J$2:$J$87145,0)+A1269-VLOOKUP(C1269,H:K,4,0),0),2,0),VLOOKUP(B1269,'Zdroj IO a ZSJ'!J:K,2,0)),"")</f>
        <v/>
      </c>
      <c r="E1269" s="25"/>
      <c r="F1269" s="26"/>
    </row>
    <row r="1270" spans="1:6" x14ac:dyDescent="0.25">
      <c r="A1270" s="28">
        <v>1267</v>
      </c>
      <c r="B1270" s="22" t="str">
        <f t="shared" si="51"/>
        <v/>
      </c>
      <c r="C1270" s="10">
        <f t="shared" ca="1" si="52"/>
        <v>0</v>
      </c>
      <c r="D1270" s="10" t="str">
        <f ca="1">IFERROR(+IF(B1270="",VLOOKUP(C1270,OFFSET('Zdroj IO a ZSJ'!$J$2:$K$87145,MATCH(C1270,'Zdroj IO a ZSJ'!$J$2:$J$87145,0)+A1270-VLOOKUP(C1270,H:K,4,0),0),2,0),VLOOKUP(B1270,'Zdroj IO a ZSJ'!J:K,2,0)),"")</f>
        <v/>
      </c>
      <c r="E1270" s="25"/>
      <c r="F1270" s="26"/>
    </row>
    <row r="1271" spans="1:6" x14ac:dyDescent="0.25">
      <c r="A1271" s="28">
        <v>1268</v>
      </c>
      <c r="B1271" s="22" t="str">
        <f t="shared" si="51"/>
        <v/>
      </c>
      <c r="C1271" s="10">
        <f t="shared" ca="1" si="52"/>
        <v>0</v>
      </c>
      <c r="D1271" s="10" t="str">
        <f ca="1">IFERROR(+IF(B1271="",VLOOKUP(C1271,OFFSET('Zdroj IO a ZSJ'!$J$2:$K$87145,MATCH(C1271,'Zdroj IO a ZSJ'!$J$2:$J$87145,0)+A1271-VLOOKUP(C1271,H:K,4,0),0),2,0),VLOOKUP(B1271,'Zdroj IO a ZSJ'!J:K,2,0)),"")</f>
        <v/>
      </c>
      <c r="E1271" s="25"/>
      <c r="F1271" s="26"/>
    </row>
    <row r="1272" spans="1:6" x14ac:dyDescent="0.25">
      <c r="A1272" s="28">
        <v>1269</v>
      </c>
      <c r="B1272" s="22" t="str">
        <f t="shared" si="51"/>
        <v/>
      </c>
      <c r="C1272" s="10">
        <f t="shared" ca="1" si="52"/>
        <v>0</v>
      </c>
      <c r="D1272" s="10" t="str">
        <f ca="1">IFERROR(+IF(B1272="",VLOOKUP(C1272,OFFSET('Zdroj IO a ZSJ'!$J$2:$K$87145,MATCH(C1272,'Zdroj IO a ZSJ'!$J$2:$J$87145,0)+A1272-VLOOKUP(C1272,H:K,4,0),0),2,0),VLOOKUP(B1272,'Zdroj IO a ZSJ'!J:K,2,0)),"")</f>
        <v/>
      </c>
      <c r="E1272" s="25"/>
      <c r="F1272" s="26"/>
    </row>
    <row r="1273" spans="1:6" x14ac:dyDescent="0.25">
      <c r="A1273" s="28">
        <v>1270</v>
      </c>
      <c r="B1273" s="22" t="str">
        <f t="shared" si="51"/>
        <v/>
      </c>
      <c r="C1273" s="10">
        <f t="shared" ca="1" si="52"/>
        <v>0</v>
      </c>
      <c r="D1273" s="10" t="str">
        <f ca="1">IFERROR(+IF(B1273="",VLOOKUP(C1273,OFFSET('Zdroj IO a ZSJ'!$J$2:$K$87145,MATCH(C1273,'Zdroj IO a ZSJ'!$J$2:$J$87145,0)+A1273-VLOOKUP(C1273,H:K,4,0),0),2,0),VLOOKUP(B1273,'Zdroj IO a ZSJ'!J:K,2,0)),"")</f>
        <v/>
      </c>
      <c r="E1273" s="25"/>
      <c r="F1273" s="26"/>
    </row>
    <row r="1274" spans="1:6" x14ac:dyDescent="0.25">
      <c r="A1274" s="28">
        <v>1271</v>
      </c>
      <c r="B1274" s="22" t="str">
        <f t="shared" si="51"/>
        <v/>
      </c>
      <c r="C1274" s="10">
        <f t="shared" ca="1" si="52"/>
        <v>0</v>
      </c>
      <c r="D1274" s="10" t="str">
        <f ca="1">IFERROR(+IF(B1274="",VLOOKUP(C1274,OFFSET('Zdroj IO a ZSJ'!$J$2:$K$87145,MATCH(C1274,'Zdroj IO a ZSJ'!$J$2:$J$87145,0)+A1274-VLOOKUP(C1274,H:K,4,0),0),2,0),VLOOKUP(B1274,'Zdroj IO a ZSJ'!J:K,2,0)),"")</f>
        <v/>
      </c>
      <c r="E1274" s="25"/>
      <c r="F1274" s="26"/>
    </row>
    <row r="1275" spans="1:6" x14ac:dyDescent="0.25">
      <c r="A1275" s="28">
        <v>1272</v>
      </c>
      <c r="B1275" s="22" t="str">
        <f t="shared" si="51"/>
        <v/>
      </c>
      <c r="C1275" s="10">
        <f t="shared" ca="1" si="52"/>
        <v>0</v>
      </c>
      <c r="D1275" s="10" t="str">
        <f ca="1">IFERROR(+IF(B1275="",VLOOKUP(C1275,OFFSET('Zdroj IO a ZSJ'!$J$2:$K$87145,MATCH(C1275,'Zdroj IO a ZSJ'!$J$2:$J$87145,0)+A1275-VLOOKUP(C1275,H:K,4,0),0),2,0),VLOOKUP(B1275,'Zdroj IO a ZSJ'!J:K,2,0)),"")</f>
        <v/>
      </c>
      <c r="E1275" s="25"/>
      <c r="F1275" s="26"/>
    </row>
    <row r="1276" spans="1:6" x14ac:dyDescent="0.25">
      <c r="A1276" s="28">
        <v>1273</v>
      </c>
      <c r="B1276" s="22" t="str">
        <f t="shared" si="51"/>
        <v/>
      </c>
      <c r="C1276" s="10">
        <f t="shared" ca="1" si="52"/>
        <v>0</v>
      </c>
      <c r="D1276" s="10" t="str">
        <f ca="1">IFERROR(+IF(B1276="",VLOOKUP(C1276,OFFSET('Zdroj IO a ZSJ'!$J$2:$K$87145,MATCH(C1276,'Zdroj IO a ZSJ'!$J$2:$J$87145,0)+A1276-VLOOKUP(C1276,H:K,4,0),0),2,0),VLOOKUP(B1276,'Zdroj IO a ZSJ'!J:K,2,0)),"")</f>
        <v/>
      </c>
      <c r="E1276" s="25"/>
      <c r="F1276" s="26"/>
    </row>
    <row r="1277" spans="1:6" x14ac:dyDescent="0.25">
      <c r="A1277" s="28">
        <v>1274</v>
      </c>
      <c r="B1277" s="22" t="str">
        <f t="shared" si="51"/>
        <v/>
      </c>
      <c r="C1277" s="10">
        <f t="shared" ca="1" si="52"/>
        <v>0</v>
      </c>
      <c r="D1277" s="10" t="str">
        <f ca="1">IFERROR(+IF(B1277="",VLOOKUP(C1277,OFFSET('Zdroj IO a ZSJ'!$J$2:$K$87145,MATCH(C1277,'Zdroj IO a ZSJ'!$J$2:$J$87145,0)+A1277-VLOOKUP(C1277,H:K,4,0),0),2,0),VLOOKUP(B1277,'Zdroj IO a ZSJ'!J:K,2,0)),"")</f>
        <v/>
      </c>
      <c r="E1277" s="25"/>
      <c r="F1277" s="26"/>
    </row>
    <row r="1278" spans="1:6" x14ac:dyDescent="0.25">
      <c r="A1278" s="28">
        <v>1275</v>
      </c>
      <c r="B1278" s="22" t="str">
        <f t="shared" ca="1" si="51"/>
        <v/>
      </c>
      <c r="C1278" s="10">
        <f t="shared" ca="1" si="52"/>
        <v>0</v>
      </c>
      <c r="D1278" s="10" t="str">
        <f ca="1">IFERROR(+IF(B1278="",VLOOKUP(C1278,OFFSET('Zdroj IO a ZSJ'!$J$2:$K$87145,MATCH(C1278,'Zdroj IO a ZSJ'!$J$2:$J$87145,0)+A1278-VLOOKUP(C1278,H:K,4,0),0),2,0),VLOOKUP(B1278,'Zdroj IO a ZSJ'!J:K,2,0)),"")</f>
        <v/>
      </c>
      <c r="E1278" s="25"/>
      <c r="F1278" s="26"/>
    </row>
    <row r="1279" spans="1:6" x14ac:dyDescent="0.25">
      <c r="A1279" s="28">
        <v>1276</v>
      </c>
      <c r="B1279" s="22" t="str">
        <f t="shared" si="51"/>
        <v/>
      </c>
      <c r="C1279" s="10">
        <f t="shared" ca="1" si="52"/>
        <v>0</v>
      </c>
      <c r="D1279" s="10" t="str">
        <f ca="1">IFERROR(+IF(B1279="",VLOOKUP(C1279,OFFSET('Zdroj IO a ZSJ'!$J$2:$K$87145,MATCH(C1279,'Zdroj IO a ZSJ'!$J$2:$J$87145,0)+A1279-VLOOKUP(C1279,H:K,4,0),0),2,0),VLOOKUP(B1279,'Zdroj IO a ZSJ'!J:K,2,0)),"")</f>
        <v/>
      </c>
      <c r="E1279" s="25"/>
      <c r="F1279" s="26"/>
    </row>
    <row r="1280" spans="1:6" x14ac:dyDescent="0.25">
      <c r="A1280" s="28">
        <v>1277</v>
      </c>
      <c r="B1280" s="22" t="str">
        <f t="shared" si="51"/>
        <v/>
      </c>
      <c r="C1280" s="10">
        <f t="shared" ca="1" si="52"/>
        <v>0</v>
      </c>
      <c r="D1280" s="10" t="str">
        <f ca="1">IFERROR(+IF(B1280="",VLOOKUP(C1280,OFFSET('Zdroj IO a ZSJ'!$J$2:$K$87145,MATCH(C1280,'Zdroj IO a ZSJ'!$J$2:$J$87145,0)+A1280-VLOOKUP(C1280,H:K,4,0),0),2,0),VLOOKUP(B1280,'Zdroj IO a ZSJ'!J:K,2,0)),"")</f>
        <v/>
      </c>
      <c r="E1280" s="25"/>
      <c r="F1280" s="26"/>
    </row>
    <row r="1281" spans="1:6" x14ac:dyDescent="0.25">
      <c r="A1281" s="28">
        <v>1278</v>
      </c>
      <c r="B1281" s="22" t="str">
        <f t="shared" si="51"/>
        <v/>
      </c>
      <c r="C1281" s="10">
        <f t="shared" ca="1" si="52"/>
        <v>0</v>
      </c>
      <c r="D1281" s="10" t="str">
        <f ca="1">IFERROR(+IF(B1281="",VLOOKUP(C1281,OFFSET('Zdroj IO a ZSJ'!$J$2:$K$87145,MATCH(C1281,'Zdroj IO a ZSJ'!$J$2:$J$87145,0)+A1281-VLOOKUP(C1281,H:K,4,0),0),2,0),VLOOKUP(B1281,'Zdroj IO a ZSJ'!J:K,2,0)),"")</f>
        <v/>
      </c>
      <c r="E1281" s="25"/>
      <c r="F1281" s="26"/>
    </row>
    <row r="1282" spans="1:6" x14ac:dyDescent="0.25">
      <c r="A1282" s="28">
        <v>1279</v>
      </c>
      <c r="B1282" s="22" t="str">
        <f t="shared" si="51"/>
        <v/>
      </c>
      <c r="C1282" s="10">
        <f t="shared" ca="1" si="52"/>
        <v>0</v>
      </c>
      <c r="D1282" s="10" t="str">
        <f ca="1">IFERROR(+IF(B1282="",VLOOKUP(C1282,OFFSET('Zdroj IO a ZSJ'!$J$2:$K$87145,MATCH(C1282,'Zdroj IO a ZSJ'!$J$2:$J$87145,0)+A1282-VLOOKUP(C1282,H:K,4,0),0),2,0),VLOOKUP(B1282,'Zdroj IO a ZSJ'!J:K,2,0)),"")</f>
        <v/>
      </c>
      <c r="E1282" s="25"/>
      <c r="F1282" s="26"/>
    </row>
    <row r="1283" spans="1:6" x14ac:dyDescent="0.25">
      <c r="A1283" s="28">
        <v>1280</v>
      </c>
      <c r="B1283" s="22" t="str">
        <f t="shared" si="51"/>
        <v/>
      </c>
      <c r="C1283" s="10">
        <f t="shared" ca="1" si="52"/>
        <v>0</v>
      </c>
      <c r="D1283" s="10" t="str">
        <f ca="1">IFERROR(+IF(B1283="",VLOOKUP(C1283,OFFSET('Zdroj IO a ZSJ'!$J$2:$K$87145,MATCH(C1283,'Zdroj IO a ZSJ'!$J$2:$J$87145,0)+A1283-VLOOKUP(C1283,H:K,4,0),0),2,0),VLOOKUP(B1283,'Zdroj IO a ZSJ'!J:K,2,0)),"")</f>
        <v/>
      </c>
      <c r="E1283" s="25"/>
      <c r="F1283" s="26"/>
    </row>
    <row r="1284" spans="1:6" x14ac:dyDescent="0.25">
      <c r="A1284" s="28">
        <v>1281</v>
      </c>
      <c r="B1284" s="22" t="str">
        <f t="shared" si="51"/>
        <v/>
      </c>
      <c r="C1284" s="10">
        <f t="shared" ca="1" si="52"/>
        <v>0</v>
      </c>
      <c r="D1284" s="10" t="str">
        <f ca="1">IFERROR(+IF(B1284="",VLOOKUP(C1284,OFFSET('Zdroj IO a ZSJ'!$J$2:$K$87145,MATCH(C1284,'Zdroj IO a ZSJ'!$J$2:$J$87145,0)+A1284-VLOOKUP(C1284,H:K,4,0),0),2,0),VLOOKUP(B1284,'Zdroj IO a ZSJ'!J:K,2,0)),"")</f>
        <v/>
      </c>
      <c r="E1284" s="25"/>
      <c r="F1284" s="26"/>
    </row>
    <row r="1285" spans="1:6" x14ac:dyDescent="0.25">
      <c r="A1285" s="28">
        <v>1282</v>
      </c>
      <c r="B1285" s="22" t="str">
        <f t="shared" ref="B1285:B1348" si="53">+IFERROR(VLOOKUP(A1285,G:H,2,0),"")</f>
        <v/>
      </c>
      <c r="C1285" s="10">
        <f t="shared" ca="1" si="52"/>
        <v>0</v>
      </c>
      <c r="D1285" s="10" t="str">
        <f ca="1">IFERROR(+IF(B1285="",VLOOKUP(C1285,OFFSET('Zdroj IO a ZSJ'!$J$2:$K$87145,MATCH(C1285,'Zdroj IO a ZSJ'!$J$2:$J$87145,0)+A1285-VLOOKUP(C1285,H:K,4,0),0),2,0),VLOOKUP(B1285,'Zdroj IO a ZSJ'!J:K,2,0)),"")</f>
        <v/>
      </c>
      <c r="E1285" s="25"/>
      <c r="F1285" s="26"/>
    </row>
    <row r="1286" spans="1:6" x14ac:dyDescent="0.25">
      <c r="A1286" s="28">
        <v>1283</v>
      </c>
      <c r="B1286" s="22" t="str">
        <f t="shared" ca="1" si="53"/>
        <v/>
      </c>
      <c r="C1286" s="10">
        <f t="shared" ca="1" si="52"/>
        <v>0</v>
      </c>
      <c r="D1286" s="10" t="str">
        <f ca="1">IFERROR(+IF(B1286="",VLOOKUP(C1286,OFFSET('Zdroj IO a ZSJ'!$J$2:$K$87145,MATCH(C1286,'Zdroj IO a ZSJ'!$J$2:$J$87145,0)+A1286-VLOOKUP(C1286,H:K,4,0),0),2,0),VLOOKUP(B1286,'Zdroj IO a ZSJ'!J:K,2,0)),"")</f>
        <v/>
      </c>
      <c r="E1286" s="25"/>
      <c r="F1286" s="26"/>
    </row>
    <row r="1287" spans="1:6" x14ac:dyDescent="0.25">
      <c r="A1287" s="28">
        <v>1284</v>
      </c>
      <c r="B1287" s="22" t="str">
        <f t="shared" si="53"/>
        <v/>
      </c>
      <c r="C1287" s="10">
        <f t="shared" ca="1" si="52"/>
        <v>0</v>
      </c>
      <c r="D1287" s="10" t="str">
        <f ca="1">IFERROR(+IF(B1287="",VLOOKUP(C1287,OFFSET('Zdroj IO a ZSJ'!$J$2:$K$87145,MATCH(C1287,'Zdroj IO a ZSJ'!$J$2:$J$87145,0)+A1287-VLOOKUP(C1287,H:K,4,0),0),2,0),VLOOKUP(B1287,'Zdroj IO a ZSJ'!J:K,2,0)),"")</f>
        <v/>
      </c>
      <c r="E1287" s="25"/>
      <c r="F1287" s="26"/>
    </row>
    <row r="1288" spans="1:6" x14ac:dyDescent="0.25">
      <c r="A1288" s="28">
        <v>1285</v>
      </c>
      <c r="B1288" s="22" t="str">
        <f t="shared" si="53"/>
        <v/>
      </c>
      <c r="C1288" s="10">
        <f t="shared" ca="1" si="52"/>
        <v>0</v>
      </c>
      <c r="D1288" s="10" t="str">
        <f ca="1">IFERROR(+IF(B1288="",VLOOKUP(C1288,OFFSET('Zdroj IO a ZSJ'!$J$2:$K$87145,MATCH(C1288,'Zdroj IO a ZSJ'!$J$2:$J$87145,0)+A1288-VLOOKUP(C1288,H:K,4,0),0),2,0),VLOOKUP(B1288,'Zdroj IO a ZSJ'!J:K,2,0)),"")</f>
        <v/>
      </c>
      <c r="E1288" s="25"/>
      <c r="F1288" s="26"/>
    </row>
    <row r="1289" spans="1:6" x14ac:dyDescent="0.25">
      <c r="A1289" s="28">
        <v>1286</v>
      </c>
      <c r="B1289" s="22" t="str">
        <f t="shared" si="53"/>
        <v/>
      </c>
      <c r="C1289" s="10">
        <f t="shared" ca="1" si="52"/>
        <v>0</v>
      </c>
      <c r="D1289" s="10" t="str">
        <f ca="1">IFERROR(+IF(B1289="",VLOOKUP(C1289,OFFSET('Zdroj IO a ZSJ'!$J$2:$K$87145,MATCH(C1289,'Zdroj IO a ZSJ'!$J$2:$J$87145,0)+A1289-VLOOKUP(C1289,H:K,4,0),0),2,0),VLOOKUP(B1289,'Zdroj IO a ZSJ'!J:K,2,0)),"")</f>
        <v/>
      </c>
      <c r="E1289" s="25"/>
      <c r="F1289" s="26"/>
    </row>
    <row r="1290" spans="1:6" x14ac:dyDescent="0.25">
      <c r="A1290" s="28">
        <v>1287</v>
      </c>
      <c r="B1290" s="22" t="str">
        <f t="shared" si="53"/>
        <v/>
      </c>
      <c r="C1290" s="10">
        <f t="shared" ca="1" si="52"/>
        <v>0</v>
      </c>
      <c r="D1290" s="10" t="str">
        <f ca="1">IFERROR(+IF(B1290="",VLOOKUP(C1290,OFFSET('Zdroj IO a ZSJ'!$J$2:$K$87145,MATCH(C1290,'Zdroj IO a ZSJ'!$J$2:$J$87145,0)+A1290-VLOOKUP(C1290,H:K,4,0),0),2,0),VLOOKUP(B1290,'Zdroj IO a ZSJ'!J:K,2,0)),"")</f>
        <v/>
      </c>
      <c r="E1290" s="25"/>
      <c r="F1290" s="26"/>
    </row>
    <row r="1291" spans="1:6" x14ac:dyDescent="0.25">
      <c r="A1291" s="28">
        <v>1288</v>
      </c>
      <c r="B1291" s="22" t="str">
        <f t="shared" si="53"/>
        <v/>
      </c>
      <c r="C1291" s="10">
        <f t="shared" ref="C1291:C1354" ca="1" si="54">+IF(B1291="",C1290,B1291)</f>
        <v>0</v>
      </c>
      <c r="D1291" s="10" t="str">
        <f ca="1">IFERROR(+IF(B1291="",VLOOKUP(C1291,OFFSET('Zdroj IO a ZSJ'!$J$2:$K$87145,MATCH(C1291,'Zdroj IO a ZSJ'!$J$2:$J$87145,0)+A1291-VLOOKUP(C1291,H:K,4,0),0),2,0),VLOOKUP(B1291,'Zdroj IO a ZSJ'!J:K,2,0)),"")</f>
        <v/>
      </c>
      <c r="E1291" s="25"/>
      <c r="F1291" s="26"/>
    </row>
    <row r="1292" spans="1:6" x14ac:dyDescent="0.25">
      <c r="A1292" s="28">
        <v>1289</v>
      </c>
      <c r="B1292" s="22" t="str">
        <f t="shared" si="53"/>
        <v/>
      </c>
      <c r="C1292" s="10">
        <f t="shared" ca="1" si="54"/>
        <v>0</v>
      </c>
      <c r="D1292" s="10" t="str">
        <f ca="1">IFERROR(+IF(B1292="",VLOOKUP(C1292,OFFSET('Zdroj IO a ZSJ'!$J$2:$K$87145,MATCH(C1292,'Zdroj IO a ZSJ'!$J$2:$J$87145,0)+A1292-VLOOKUP(C1292,H:K,4,0),0),2,0),VLOOKUP(B1292,'Zdroj IO a ZSJ'!J:K,2,0)),"")</f>
        <v/>
      </c>
      <c r="E1292" s="25"/>
      <c r="F1292" s="26"/>
    </row>
    <row r="1293" spans="1:6" x14ac:dyDescent="0.25">
      <c r="A1293" s="28">
        <v>1290</v>
      </c>
      <c r="B1293" s="22" t="str">
        <f t="shared" ca="1" si="53"/>
        <v/>
      </c>
      <c r="C1293" s="10">
        <f t="shared" ca="1" si="54"/>
        <v>0</v>
      </c>
      <c r="D1293" s="10" t="str">
        <f ca="1">IFERROR(+IF(B1293="",VLOOKUP(C1293,OFFSET('Zdroj IO a ZSJ'!$J$2:$K$87145,MATCH(C1293,'Zdroj IO a ZSJ'!$J$2:$J$87145,0)+A1293-VLOOKUP(C1293,H:K,4,0),0),2,0),VLOOKUP(B1293,'Zdroj IO a ZSJ'!J:K,2,0)),"")</f>
        <v/>
      </c>
      <c r="E1293" s="25"/>
      <c r="F1293" s="26"/>
    </row>
    <row r="1294" spans="1:6" x14ac:dyDescent="0.25">
      <c r="A1294" s="28">
        <v>1291</v>
      </c>
      <c r="B1294" s="22" t="str">
        <f t="shared" si="53"/>
        <v/>
      </c>
      <c r="C1294" s="10">
        <f t="shared" ca="1" si="54"/>
        <v>0</v>
      </c>
      <c r="D1294" s="10" t="str">
        <f ca="1">IFERROR(+IF(B1294="",VLOOKUP(C1294,OFFSET('Zdroj IO a ZSJ'!$J$2:$K$87145,MATCH(C1294,'Zdroj IO a ZSJ'!$J$2:$J$87145,0)+A1294-VLOOKUP(C1294,H:K,4,0),0),2,0),VLOOKUP(B1294,'Zdroj IO a ZSJ'!J:K,2,0)),"")</f>
        <v/>
      </c>
      <c r="E1294" s="25"/>
      <c r="F1294" s="26"/>
    </row>
    <row r="1295" spans="1:6" x14ac:dyDescent="0.25">
      <c r="A1295" s="28">
        <v>1292</v>
      </c>
      <c r="B1295" s="22" t="str">
        <f t="shared" si="53"/>
        <v/>
      </c>
      <c r="C1295" s="10">
        <f t="shared" ca="1" si="54"/>
        <v>0</v>
      </c>
      <c r="D1295" s="10" t="str">
        <f ca="1">IFERROR(+IF(B1295="",VLOOKUP(C1295,OFFSET('Zdroj IO a ZSJ'!$J$2:$K$87145,MATCH(C1295,'Zdroj IO a ZSJ'!$J$2:$J$87145,0)+A1295-VLOOKUP(C1295,H:K,4,0),0),2,0),VLOOKUP(B1295,'Zdroj IO a ZSJ'!J:K,2,0)),"")</f>
        <v/>
      </c>
      <c r="E1295" s="25"/>
      <c r="F1295" s="26"/>
    </row>
    <row r="1296" spans="1:6" x14ac:dyDescent="0.25">
      <c r="A1296" s="28">
        <v>1293</v>
      </c>
      <c r="B1296" s="22" t="str">
        <f t="shared" ca="1" si="53"/>
        <v/>
      </c>
      <c r="C1296" s="10">
        <f t="shared" ca="1" si="54"/>
        <v>0</v>
      </c>
      <c r="D1296" s="10" t="str">
        <f ca="1">IFERROR(+IF(B1296="",VLOOKUP(C1296,OFFSET('Zdroj IO a ZSJ'!$J$2:$K$87145,MATCH(C1296,'Zdroj IO a ZSJ'!$J$2:$J$87145,0)+A1296-VLOOKUP(C1296,H:K,4,0),0),2,0),VLOOKUP(B1296,'Zdroj IO a ZSJ'!J:K,2,0)),"")</f>
        <v/>
      </c>
      <c r="E1296" s="25"/>
      <c r="F1296" s="26"/>
    </row>
    <row r="1297" spans="1:6" x14ac:dyDescent="0.25">
      <c r="A1297" s="28">
        <v>1294</v>
      </c>
      <c r="B1297" s="22" t="str">
        <f t="shared" si="53"/>
        <v/>
      </c>
      <c r="C1297" s="10">
        <f t="shared" ca="1" si="54"/>
        <v>0</v>
      </c>
      <c r="D1297" s="10" t="str">
        <f ca="1">IFERROR(+IF(B1297="",VLOOKUP(C1297,OFFSET('Zdroj IO a ZSJ'!$J$2:$K$87145,MATCH(C1297,'Zdroj IO a ZSJ'!$J$2:$J$87145,0)+A1297-VLOOKUP(C1297,H:K,4,0),0),2,0),VLOOKUP(B1297,'Zdroj IO a ZSJ'!J:K,2,0)),"")</f>
        <v/>
      </c>
      <c r="E1297" s="25"/>
      <c r="F1297" s="26"/>
    </row>
    <row r="1298" spans="1:6" x14ac:dyDescent="0.25">
      <c r="A1298" s="28">
        <v>1295</v>
      </c>
      <c r="B1298" s="22" t="str">
        <f t="shared" si="53"/>
        <v/>
      </c>
      <c r="C1298" s="10">
        <f t="shared" ca="1" si="54"/>
        <v>0</v>
      </c>
      <c r="D1298" s="10" t="str">
        <f ca="1">IFERROR(+IF(B1298="",VLOOKUP(C1298,OFFSET('Zdroj IO a ZSJ'!$J$2:$K$87145,MATCH(C1298,'Zdroj IO a ZSJ'!$J$2:$J$87145,0)+A1298-VLOOKUP(C1298,H:K,4,0),0),2,0),VLOOKUP(B1298,'Zdroj IO a ZSJ'!J:K,2,0)),"")</f>
        <v/>
      </c>
      <c r="E1298" s="25"/>
      <c r="F1298" s="26"/>
    </row>
    <row r="1299" spans="1:6" x14ac:dyDescent="0.25">
      <c r="A1299" s="28">
        <v>1296</v>
      </c>
      <c r="B1299" s="22" t="str">
        <f t="shared" si="53"/>
        <v/>
      </c>
      <c r="C1299" s="10">
        <f t="shared" ca="1" si="54"/>
        <v>0</v>
      </c>
      <c r="D1299" s="10" t="str">
        <f ca="1">IFERROR(+IF(B1299="",VLOOKUP(C1299,OFFSET('Zdroj IO a ZSJ'!$J$2:$K$87145,MATCH(C1299,'Zdroj IO a ZSJ'!$J$2:$J$87145,0)+A1299-VLOOKUP(C1299,H:K,4,0),0),2,0),VLOOKUP(B1299,'Zdroj IO a ZSJ'!J:K,2,0)),"")</f>
        <v/>
      </c>
      <c r="E1299" s="25"/>
      <c r="F1299" s="26"/>
    </row>
    <row r="1300" spans="1:6" x14ac:dyDescent="0.25">
      <c r="A1300" s="28">
        <v>1297</v>
      </c>
      <c r="B1300" s="22" t="str">
        <f t="shared" si="53"/>
        <v/>
      </c>
      <c r="C1300" s="10">
        <f t="shared" ca="1" si="54"/>
        <v>0</v>
      </c>
      <c r="D1300" s="10" t="str">
        <f ca="1">IFERROR(+IF(B1300="",VLOOKUP(C1300,OFFSET('Zdroj IO a ZSJ'!$J$2:$K$87145,MATCH(C1300,'Zdroj IO a ZSJ'!$J$2:$J$87145,0)+A1300-VLOOKUP(C1300,H:K,4,0),0),2,0),VLOOKUP(B1300,'Zdroj IO a ZSJ'!J:K,2,0)),"")</f>
        <v/>
      </c>
      <c r="E1300" s="25"/>
      <c r="F1300" s="26"/>
    </row>
    <row r="1301" spans="1:6" x14ac:dyDescent="0.25">
      <c r="A1301" s="28">
        <v>1298</v>
      </c>
      <c r="B1301" s="22" t="str">
        <f t="shared" ca="1" si="53"/>
        <v/>
      </c>
      <c r="C1301" s="10">
        <f t="shared" ca="1" si="54"/>
        <v>0</v>
      </c>
      <c r="D1301" s="10" t="str">
        <f ca="1">IFERROR(+IF(B1301="",VLOOKUP(C1301,OFFSET('Zdroj IO a ZSJ'!$J$2:$K$87145,MATCH(C1301,'Zdroj IO a ZSJ'!$J$2:$J$87145,0)+A1301-VLOOKUP(C1301,H:K,4,0),0),2,0),VLOOKUP(B1301,'Zdroj IO a ZSJ'!J:K,2,0)),"")</f>
        <v/>
      </c>
      <c r="E1301" s="25"/>
      <c r="F1301" s="26"/>
    </row>
    <row r="1302" spans="1:6" x14ac:dyDescent="0.25">
      <c r="A1302" s="28">
        <v>1299</v>
      </c>
      <c r="B1302" s="22" t="str">
        <f t="shared" si="53"/>
        <v/>
      </c>
      <c r="C1302" s="10">
        <f t="shared" ca="1" si="54"/>
        <v>0</v>
      </c>
      <c r="D1302" s="10" t="str">
        <f ca="1">IFERROR(+IF(B1302="",VLOOKUP(C1302,OFFSET('Zdroj IO a ZSJ'!$J$2:$K$87145,MATCH(C1302,'Zdroj IO a ZSJ'!$J$2:$J$87145,0)+A1302-VLOOKUP(C1302,H:K,4,0),0),2,0),VLOOKUP(B1302,'Zdroj IO a ZSJ'!J:K,2,0)),"")</f>
        <v/>
      </c>
      <c r="E1302" s="25"/>
      <c r="F1302" s="26"/>
    </row>
    <row r="1303" spans="1:6" x14ac:dyDescent="0.25">
      <c r="A1303" s="28">
        <v>1300</v>
      </c>
      <c r="B1303" s="22" t="str">
        <f t="shared" si="53"/>
        <v/>
      </c>
      <c r="C1303" s="10">
        <f t="shared" ca="1" si="54"/>
        <v>0</v>
      </c>
      <c r="D1303" s="10" t="str">
        <f ca="1">IFERROR(+IF(B1303="",VLOOKUP(C1303,OFFSET('Zdroj IO a ZSJ'!$J$2:$K$87145,MATCH(C1303,'Zdroj IO a ZSJ'!$J$2:$J$87145,0)+A1303-VLOOKUP(C1303,H:K,4,0),0),2,0),VLOOKUP(B1303,'Zdroj IO a ZSJ'!J:K,2,0)),"")</f>
        <v/>
      </c>
      <c r="E1303" s="25"/>
      <c r="F1303" s="26"/>
    </row>
    <row r="1304" spans="1:6" x14ac:dyDescent="0.25">
      <c r="A1304" s="28">
        <v>1301</v>
      </c>
      <c r="B1304" s="22" t="str">
        <f t="shared" si="53"/>
        <v/>
      </c>
      <c r="C1304" s="10">
        <f t="shared" ca="1" si="54"/>
        <v>0</v>
      </c>
      <c r="D1304" s="10" t="str">
        <f ca="1">IFERROR(+IF(B1304="",VLOOKUP(C1304,OFFSET('Zdroj IO a ZSJ'!$J$2:$K$87145,MATCH(C1304,'Zdroj IO a ZSJ'!$J$2:$J$87145,0)+A1304-VLOOKUP(C1304,H:K,4,0),0),2,0),VLOOKUP(B1304,'Zdroj IO a ZSJ'!J:K,2,0)),"")</f>
        <v/>
      </c>
      <c r="E1304" s="25"/>
      <c r="F1304" s="26"/>
    </row>
    <row r="1305" spans="1:6" x14ac:dyDescent="0.25">
      <c r="A1305" s="28">
        <v>1302</v>
      </c>
      <c r="B1305" s="22" t="str">
        <f t="shared" si="53"/>
        <v/>
      </c>
      <c r="C1305" s="10">
        <f t="shared" ca="1" si="54"/>
        <v>0</v>
      </c>
      <c r="D1305" s="10" t="str">
        <f ca="1">IFERROR(+IF(B1305="",VLOOKUP(C1305,OFFSET('Zdroj IO a ZSJ'!$J$2:$K$87145,MATCH(C1305,'Zdroj IO a ZSJ'!$J$2:$J$87145,0)+A1305-VLOOKUP(C1305,H:K,4,0),0),2,0),VLOOKUP(B1305,'Zdroj IO a ZSJ'!J:K,2,0)),"")</f>
        <v/>
      </c>
      <c r="E1305" s="25"/>
      <c r="F1305" s="26"/>
    </row>
    <row r="1306" spans="1:6" x14ac:dyDescent="0.25">
      <c r="A1306" s="28">
        <v>1303</v>
      </c>
      <c r="B1306" s="22" t="str">
        <f t="shared" si="53"/>
        <v/>
      </c>
      <c r="C1306" s="10">
        <f t="shared" ca="1" si="54"/>
        <v>0</v>
      </c>
      <c r="D1306" s="10" t="str">
        <f ca="1">IFERROR(+IF(B1306="",VLOOKUP(C1306,OFFSET('Zdroj IO a ZSJ'!$J$2:$K$87145,MATCH(C1306,'Zdroj IO a ZSJ'!$J$2:$J$87145,0)+A1306-VLOOKUP(C1306,H:K,4,0),0),2,0),VLOOKUP(B1306,'Zdroj IO a ZSJ'!J:K,2,0)),"")</f>
        <v/>
      </c>
      <c r="E1306" s="25"/>
      <c r="F1306" s="26"/>
    </row>
    <row r="1307" spans="1:6" x14ac:dyDescent="0.25">
      <c r="A1307" s="28">
        <v>1304</v>
      </c>
      <c r="B1307" s="22" t="str">
        <f t="shared" si="53"/>
        <v/>
      </c>
      <c r="C1307" s="10">
        <f t="shared" ca="1" si="54"/>
        <v>0</v>
      </c>
      <c r="D1307" s="10" t="str">
        <f ca="1">IFERROR(+IF(B1307="",VLOOKUP(C1307,OFFSET('Zdroj IO a ZSJ'!$J$2:$K$87145,MATCH(C1307,'Zdroj IO a ZSJ'!$J$2:$J$87145,0)+A1307-VLOOKUP(C1307,H:K,4,0),0),2,0),VLOOKUP(B1307,'Zdroj IO a ZSJ'!J:K,2,0)),"")</f>
        <v/>
      </c>
      <c r="E1307" s="25"/>
      <c r="F1307" s="26"/>
    </row>
    <row r="1308" spans="1:6" x14ac:dyDescent="0.25">
      <c r="A1308" s="28">
        <v>1305</v>
      </c>
      <c r="B1308" s="22" t="str">
        <f t="shared" si="53"/>
        <v/>
      </c>
      <c r="C1308" s="10">
        <f t="shared" ca="1" si="54"/>
        <v>0</v>
      </c>
      <c r="D1308" s="10" t="str">
        <f ca="1">IFERROR(+IF(B1308="",VLOOKUP(C1308,OFFSET('Zdroj IO a ZSJ'!$J$2:$K$87145,MATCH(C1308,'Zdroj IO a ZSJ'!$J$2:$J$87145,0)+A1308-VLOOKUP(C1308,H:K,4,0),0),2,0),VLOOKUP(B1308,'Zdroj IO a ZSJ'!J:K,2,0)),"")</f>
        <v/>
      </c>
      <c r="E1308" s="25"/>
      <c r="F1308" s="26"/>
    </row>
    <row r="1309" spans="1:6" x14ac:dyDescent="0.25">
      <c r="A1309" s="28">
        <v>1306</v>
      </c>
      <c r="B1309" s="22" t="str">
        <f t="shared" si="53"/>
        <v/>
      </c>
      <c r="C1309" s="10">
        <f t="shared" ca="1" si="54"/>
        <v>0</v>
      </c>
      <c r="D1309" s="10" t="str">
        <f ca="1">IFERROR(+IF(B1309="",VLOOKUP(C1309,OFFSET('Zdroj IO a ZSJ'!$J$2:$K$87145,MATCH(C1309,'Zdroj IO a ZSJ'!$J$2:$J$87145,0)+A1309-VLOOKUP(C1309,H:K,4,0),0),2,0),VLOOKUP(B1309,'Zdroj IO a ZSJ'!J:K,2,0)),"")</f>
        <v/>
      </c>
      <c r="E1309" s="25"/>
      <c r="F1309" s="26"/>
    </row>
    <row r="1310" spans="1:6" x14ac:dyDescent="0.25">
      <c r="A1310" s="28">
        <v>1307</v>
      </c>
      <c r="B1310" s="22" t="str">
        <f t="shared" si="53"/>
        <v/>
      </c>
      <c r="C1310" s="10">
        <f t="shared" ca="1" si="54"/>
        <v>0</v>
      </c>
      <c r="D1310" s="10" t="str">
        <f ca="1">IFERROR(+IF(B1310="",VLOOKUP(C1310,OFFSET('Zdroj IO a ZSJ'!$J$2:$K$87145,MATCH(C1310,'Zdroj IO a ZSJ'!$J$2:$J$87145,0)+A1310-VLOOKUP(C1310,H:K,4,0),0),2,0),VLOOKUP(B1310,'Zdroj IO a ZSJ'!J:K,2,0)),"")</f>
        <v/>
      </c>
      <c r="E1310" s="25"/>
      <c r="F1310" s="26"/>
    </row>
    <row r="1311" spans="1:6" x14ac:dyDescent="0.25">
      <c r="A1311" s="28">
        <v>1308</v>
      </c>
      <c r="B1311" s="22" t="str">
        <f t="shared" si="53"/>
        <v/>
      </c>
      <c r="C1311" s="10">
        <f t="shared" ca="1" si="54"/>
        <v>0</v>
      </c>
      <c r="D1311" s="10" t="str">
        <f ca="1">IFERROR(+IF(B1311="",VLOOKUP(C1311,OFFSET('Zdroj IO a ZSJ'!$J$2:$K$87145,MATCH(C1311,'Zdroj IO a ZSJ'!$J$2:$J$87145,0)+A1311-VLOOKUP(C1311,H:K,4,0),0),2,0),VLOOKUP(B1311,'Zdroj IO a ZSJ'!J:K,2,0)),"")</f>
        <v/>
      </c>
      <c r="E1311" s="25"/>
      <c r="F1311" s="26"/>
    </row>
    <row r="1312" spans="1:6" x14ac:dyDescent="0.25">
      <c r="A1312" s="28">
        <v>1309</v>
      </c>
      <c r="B1312" s="22" t="str">
        <f t="shared" si="53"/>
        <v/>
      </c>
      <c r="C1312" s="10">
        <f t="shared" ca="1" si="54"/>
        <v>0</v>
      </c>
      <c r="D1312" s="10" t="str">
        <f ca="1">IFERROR(+IF(B1312="",VLOOKUP(C1312,OFFSET('Zdroj IO a ZSJ'!$J$2:$K$87145,MATCH(C1312,'Zdroj IO a ZSJ'!$J$2:$J$87145,0)+A1312-VLOOKUP(C1312,H:K,4,0),0),2,0),VLOOKUP(B1312,'Zdroj IO a ZSJ'!J:K,2,0)),"")</f>
        <v/>
      </c>
      <c r="E1312" s="25"/>
      <c r="F1312" s="26"/>
    </row>
    <row r="1313" spans="1:6" x14ac:dyDescent="0.25">
      <c r="A1313" s="28">
        <v>1310</v>
      </c>
      <c r="B1313" s="22" t="str">
        <f t="shared" si="53"/>
        <v/>
      </c>
      <c r="C1313" s="10">
        <f t="shared" ca="1" si="54"/>
        <v>0</v>
      </c>
      <c r="D1313" s="10" t="str">
        <f ca="1">IFERROR(+IF(B1313="",VLOOKUP(C1313,OFFSET('Zdroj IO a ZSJ'!$J$2:$K$87145,MATCH(C1313,'Zdroj IO a ZSJ'!$J$2:$J$87145,0)+A1313-VLOOKUP(C1313,H:K,4,0),0),2,0),VLOOKUP(B1313,'Zdroj IO a ZSJ'!J:K,2,0)),"")</f>
        <v/>
      </c>
      <c r="E1313" s="25"/>
      <c r="F1313" s="26"/>
    </row>
    <row r="1314" spans="1:6" x14ac:dyDescent="0.25">
      <c r="A1314" s="28">
        <v>1311</v>
      </c>
      <c r="B1314" s="22" t="str">
        <f t="shared" si="53"/>
        <v/>
      </c>
      <c r="C1314" s="10">
        <f t="shared" ca="1" si="54"/>
        <v>0</v>
      </c>
      <c r="D1314" s="10" t="str">
        <f ca="1">IFERROR(+IF(B1314="",VLOOKUP(C1314,OFFSET('Zdroj IO a ZSJ'!$J$2:$K$87145,MATCH(C1314,'Zdroj IO a ZSJ'!$J$2:$J$87145,0)+A1314-VLOOKUP(C1314,H:K,4,0),0),2,0),VLOOKUP(B1314,'Zdroj IO a ZSJ'!J:K,2,0)),"")</f>
        <v/>
      </c>
      <c r="E1314" s="25"/>
      <c r="F1314" s="26"/>
    </row>
    <row r="1315" spans="1:6" x14ac:dyDescent="0.25">
      <c r="A1315" s="28">
        <v>1312</v>
      </c>
      <c r="B1315" s="22" t="str">
        <f t="shared" si="53"/>
        <v/>
      </c>
      <c r="C1315" s="10">
        <f t="shared" ca="1" si="54"/>
        <v>0</v>
      </c>
      <c r="D1315" s="10" t="str">
        <f ca="1">IFERROR(+IF(B1315="",VLOOKUP(C1315,OFFSET('Zdroj IO a ZSJ'!$J$2:$K$87145,MATCH(C1315,'Zdroj IO a ZSJ'!$J$2:$J$87145,0)+A1315-VLOOKUP(C1315,H:K,4,0),0),2,0),VLOOKUP(B1315,'Zdroj IO a ZSJ'!J:K,2,0)),"")</f>
        <v/>
      </c>
      <c r="E1315" s="25"/>
      <c r="F1315" s="26"/>
    </row>
    <row r="1316" spans="1:6" x14ac:dyDescent="0.25">
      <c r="A1316" s="28">
        <v>1313</v>
      </c>
      <c r="B1316" s="22" t="str">
        <f t="shared" si="53"/>
        <v/>
      </c>
      <c r="C1316" s="10">
        <f t="shared" ca="1" si="54"/>
        <v>0</v>
      </c>
      <c r="D1316" s="10" t="str">
        <f ca="1">IFERROR(+IF(B1316="",VLOOKUP(C1316,OFFSET('Zdroj IO a ZSJ'!$J$2:$K$87145,MATCH(C1316,'Zdroj IO a ZSJ'!$J$2:$J$87145,0)+A1316-VLOOKUP(C1316,H:K,4,0),0),2,0),VLOOKUP(B1316,'Zdroj IO a ZSJ'!J:K,2,0)),"")</f>
        <v/>
      </c>
      <c r="E1316" s="25"/>
      <c r="F1316" s="26"/>
    </row>
    <row r="1317" spans="1:6" x14ac:dyDescent="0.25">
      <c r="A1317" s="28">
        <v>1314</v>
      </c>
      <c r="B1317" s="22" t="str">
        <f t="shared" si="53"/>
        <v/>
      </c>
      <c r="C1317" s="10">
        <f t="shared" ca="1" si="54"/>
        <v>0</v>
      </c>
      <c r="D1317" s="10" t="str">
        <f ca="1">IFERROR(+IF(B1317="",VLOOKUP(C1317,OFFSET('Zdroj IO a ZSJ'!$J$2:$K$87145,MATCH(C1317,'Zdroj IO a ZSJ'!$J$2:$J$87145,0)+A1317-VLOOKUP(C1317,H:K,4,0),0),2,0),VLOOKUP(B1317,'Zdroj IO a ZSJ'!J:K,2,0)),"")</f>
        <v/>
      </c>
      <c r="E1317" s="25"/>
      <c r="F1317" s="26"/>
    </row>
    <row r="1318" spans="1:6" x14ac:dyDescent="0.25">
      <c r="A1318" s="28">
        <v>1315</v>
      </c>
      <c r="B1318" s="22" t="str">
        <f t="shared" si="53"/>
        <v/>
      </c>
      <c r="C1318" s="10">
        <f t="shared" ca="1" si="54"/>
        <v>0</v>
      </c>
      <c r="D1318" s="10" t="str">
        <f ca="1">IFERROR(+IF(B1318="",VLOOKUP(C1318,OFFSET('Zdroj IO a ZSJ'!$J$2:$K$87145,MATCH(C1318,'Zdroj IO a ZSJ'!$J$2:$J$87145,0)+A1318-VLOOKUP(C1318,H:K,4,0),0),2,0),VLOOKUP(B1318,'Zdroj IO a ZSJ'!J:K,2,0)),"")</f>
        <v/>
      </c>
      <c r="E1318" s="25"/>
      <c r="F1318" s="26"/>
    </row>
    <row r="1319" spans="1:6" x14ac:dyDescent="0.25">
      <c r="A1319" s="28">
        <v>1316</v>
      </c>
      <c r="B1319" s="22" t="str">
        <f t="shared" si="53"/>
        <v/>
      </c>
      <c r="C1319" s="10">
        <f t="shared" ca="1" si="54"/>
        <v>0</v>
      </c>
      <c r="D1319" s="10" t="str">
        <f ca="1">IFERROR(+IF(B1319="",VLOOKUP(C1319,OFFSET('Zdroj IO a ZSJ'!$J$2:$K$87145,MATCH(C1319,'Zdroj IO a ZSJ'!$J$2:$J$87145,0)+A1319-VLOOKUP(C1319,H:K,4,0),0),2,0),VLOOKUP(B1319,'Zdroj IO a ZSJ'!J:K,2,0)),"")</f>
        <v/>
      </c>
      <c r="E1319" s="25"/>
      <c r="F1319" s="26"/>
    </row>
    <row r="1320" spans="1:6" x14ac:dyDescent="0.25">
      <c r="A1320" s="28">
        <v>1317</v>
      </c>
      <c r="B1320" s="22" t="str">
        <f t="shared" si="53"/>
        <v/>
      </c>
      <c r="C1320" s="10">
        <f t="shared" ca="1" si="54"/>
        <v>0</v>
      </c>
      <c r="D1320" s="10" t="str">
        <f ca="1">IFERROR(+IF(B1320="",VLOOKUP(C1320,OFFSET('Zdroj IO a ZSJ'!$J$2:$K$87145,MATCH(C1320,'Zdroj IO a ZSJ'!$J$2:$J$87145,0)+A1320-VLOOKUP(C1320,H:K,4,0),0),2,0),VLOOKUP(B1320,'Zdroj IO a ZSJ'!J:K,2,0)),"")</f>
        <v/>
      </c>
      <c r="E1320" s="25"/>
      <c r="F1320" s="26"/>
    </row>
    <row r="1321" spans="1:6" x14ac:dyDescent="0.25">
      <c r="A1321" s="28">
        <v>1318</v>
      </c>
      <c r="B1321" s="22" t="str">
        <f t="shared" si="53"/>
        <v/>
      </c>
      <c r="C1321" s="10">
        <f t="shared" ca="1" si="54"/>
        <v>0</v>
      </c>
      <c r="D1321" s="10" t="str">
        <f ca="1">IFERROR(+IF(B1321="",VLOOKUP(C1321,OFFSET('Zdroj IO a ZSJ'!$J$2:$K$87145,MATCH(C1321,'Zdroj IO a ZSJ'!$J$2:$J$87145,0)+A1321-VLOOKUP(C1321,H:K,4,0),0),2,0),VLOOKUP(B1321,'Zdroj IO a ZSJ'!J:K,2,0)),"")</f>
        <v/>
      </c>
      <c r="E1321" s="25"/>
      <c r="F1321" s="26"/>
    </row>
    <row r="1322" spans="1:6" x14ac:dyDescent="0.25">
      <c r="A1322" s="28">
        <v>1319</v>
      </c>
      <c r="B1322" s="22" t="str">
        <f t="shared" si="53"/>
        <v/>
      </c>
      <c r="C1322" s="10">
        <f t="shared" ca="1" si="54"/>
        <v>0</v>
      </c>
      <c r="D1322" s="10" t="str">
        <f ca="1">IFERROR(+IF(B1322="",VLOOKUP(C1322,OFFSET('Zdroj IO a ZSJ'!$J$2:$K$87145,MATCH(C1322,'Zdroj IO a ZSJ'!$J$2:$J$87145,0)+A1322-VLOOKUP(C1322,H:K,4,0),0),2,0),VLOOKUP(B1322,'Zdroj IO a ZSJ'!J:K,2,0)),"")</f>
        <v/>
      </c>
      <c r="E1322" s="25"/>
      <c r="F1322" s="26"/>
    </row>
    <row r="1323" spans="1:6" x14ac:dyDescent="0.25">
      <c r="A1323" s="28">
        <v>1320</v>
      </c>
      <c r="B1323" s="22" t="str">
        <f t="shared" si="53"/>
        <v/>
      </c>
      <c r="C1323" s="10">
        <f t="shared" ca="1" si="54"/>
        <v>0</v>
      </c>
      <c r="D1323" s="10" t="str">
        <f ca="1">IFERROR(+IF(B1323="",VLOOKUP(C1323,OFFSET('Zdroj IO a ZSJ'!$J$2:$K$87145,MATCH(C1323,'Zdroj IO a ZSJ'!$J$2:$J$87145,0)+A1323-VLOOKUP(C1323,H:K,4,0),0),2,0),VLOOKUP(B1323,'Zdroj IO a ZSJ'!J:K,2,0)),"")</f>
        <v/>
      </c>
      <c r="E1323" s="25"/>
      <c r="F1323" s="26"/>
    </row>
    <row r="1324" spans="1:6" x14ac:dyDescent="0.25">
      <c r="A1324" s="28">
        <v>1321</v>
      </c>
      <c r="B1324" s="22" t="str">
        <f t="shared" si="53"/>
        <v/>
      </c>
      <c r="C1324" s="10">
        <f t="shared" ca="1" si="54"/>
        <v>0</v>
      </c>
      <c r="D1324" s="10" t="str">
        <f ca="1">IFERROR(+IF(B1324="",VLOOKUP(C1324,OFFSET('Zdroj IO a ZSJ'!$J$2:$K$87145,MATCH(C1324,'Zdroj IO a ZSJ'!$J$2:$J$87145,0)+A1324-VLOOKUP(C1324,H:K,4,0),0),2,0),VLOOKUP(B1324,'Zdroj IO a ZSJ'!J:K,2,0)),"")</f>
        <v/>
      </c>
      <c r="E1324" s="25"/>
      <c r="F1324" s="26"/>
    </row>
    <row r="1325" spans="1:6" x14ac:dyDescent="0.25">
      <c r="A1325" s="28">
        <v>1322</v>
      </c>
      <c r="B1325" s="22" t="str">
        <f t="shared" si="53"/>
        <v/>
      </c>
      <c r="C1325" s="10">
        <f t="shared" ca="1" si="54"/>
        <v>0</v>
      </c>
      <c r="D1325" s="10" t="str">
        <f ca="1">IFERROR(+IF(B1325="",VLOOKUP(C1325,OFFSET('Zdroj IO a ZSJ'!$J$2:$K$87145,MATCH(C1325,'Zdroj IO a ZSJ'!$J$2:$J$87145,0)+A1325-VLOOKUP(C1325,H:K,4,0),0),2,0),VLOOKUP(B1325,'Zdroj IO a ZSJ'!J:K,2,0)),"")</f>
        <v/>
      </c>
      <c r="E1325" s="25"/>
      <c r="F1325" s="26"/>
    </row>
    <row r="1326" spans="1:6" x14ac:dyDescent="0.25">
      <c r="A1326" s="28">
        <v>1323</v>
      </c>
      <c r="B1326" s="22" t="str">
        <f t="shared" si="53"/>
        <v/>
      </c>
      <c r="C1326" s="10">
        <f t="shared" ca="1" si="54"/>
        <v>0</v>
      </c>
      <c r="D1326" s="10" t="str">
        <f ca="1">IFERROR(+IF(B1326="",VLOOKUP(C1326,OFFSET('Zdroj IO a ZSJ'!$J$2:$K$87145,MATCH(C1326,'Zdroj IO a ZSJ'!$J$2:$J$87145,0)+A1326-VLOOKUP(C1326,H:K,4,0),0),2,0),VLOOKUP(B1326,'Zdroj IO a ZSJ'!J:K,2,0)),"")</f>
        <v/>
      </c>
      <c r="E1326" s="25"/>
      <c r="F1326" s="26"/>
    </row>
    <row r="1327" spans="1:6" x14ac:dyDescent="0.25">
      <c r="A1327" s="28">
        <v>1324</v>
      </c>
      <c r="B1327" s="22" t="str">
        <f t="shared" si="53"/>
        <v/>
      </c>
      <c r="C1327" s="10">
        <f t="shared" ca="1" si="54"/>
        <v>0</v>
      </c>
      <c r="D1327" s="10" t="str">
        <f ca="1">IFERROR(+IF(B1327="",VLOOKUP(C1327,OFFSET('Zdroj IO a ZSJ'!$J$2:$K$87145,MATCH(C1327,'Zdroj IO a ZSJ'!$J$2:$J$87145,0)+A1327-VLOOKUP(C1327,H:K,4,0),0),2,0),VLOOKUP(B1327,'Zdroj IO a ZSJ'!J:K,2,0)),"")</f>
        <v/>
      </c>
      <c r="E1327" s="25"/>
      <c r="F1327" s="26"/>
    </row>
    <row r="1328" spans="1:6" x14ac:dyDescent="0.25">
      <c r="A1328" s="28">
        <v>1325</v>
      </c>
      <c r="B1328" s="22" t="str">
        <f t="shared" ca="1" si="53"/>
        <v/>
      </c>
      <c r="C1328" s="10">
        <f t="shared" ca="1" si="54"/>
        <v>0</v>
      </c>
      <c r="D1328" s="10" t="str">
        <f ca="1">IFERROR(+IF(B1328="",VLOOKUP(C1328,OFFSET('Zdroj IO a ZSJ'!$J$2:$K$87145,MATCH(C1328,'Zdroj IO a ZSJ'!$J$2:$J$87145,0)+A1328-VLOOKUP(C1328,H:K,4,0),0),2,0),VLOOKUP(B1328,'Zdroj IO a ZSJ'!J:K,2,0)),"")</f>
        <v/>
      </c>
      <c r="E1328" s="25"/>
      <c r="F1328" s="26"/>
    </row>
    <row r="1329" spans="1:6" x14ac:dyDescent="0.25">
      <c r="A1329" s="28">
        <v>1326</v>
      </c>
      <c r="B1329" s="22" t="str">
        <f t="shared" si="53"/>
        <v/>
      </c>
      <c r="C1329" s="10">
        <f t="shared" ca="1" si="54"/>
        <v>0</v>
      </c>
      <c r="D1329" s="10" t="str">
        <f ca="1">IFERROR(+IF(B1329="",VLOOKUP(C1329,OFFSET('Zdroj IO a ZSJ'!$J$2:$K$87145,MATCH(C1329,'Zdroj IO a ZSJ'!$J$2:$J$87145,0)+A1329-VLOOKUP(C1329,H:K,4,0),0),2,0),VLOOKUP(B1329,'Zdroj IO a ZSJ'!J:K,2,0)),"")</f>
        <v/>
      </c>
      <c r="E1329" s="25"/>
      <c r="F1329" s="26"/>
    </row>
    <row r="1330" spans="1:6" x14ac:dyDescent="0.25">
      <c r="A1330" s="28">
        <v>1327</v>
      </c>
      <c r="B1330" s="22" t="str">
        <f t="shared" si="53"/>
        <v/>
      </c>
      <c r="C1330" s="10">
        <f t="shared" ca="1" si="54"/>
        <v>0</v>
      </c>
      <c r="D1330" s="10" t="str">
        <f ca="1">IFERROR(+IF(B1330="",VLOOKUP(C1330,OFFSET('Zdroj IO a ZSJ'!$J$2:$K$87145,MATCH(C1330,'Zdroj IO a ZSJ'!$J$2:$J$87145,0)+A1330-VLOOKUP(C1330,H:K,4,0),0),2,0),VLOOKUP(B1330,'Zdroj IO a ZSJ'!J:K,2,0)),"")</f>
        <v/>
      </c>
      <c r="E1330" s="25"/>
      <c r="F1330" s="26"/>
    </row>
    <row r="1331" spans="1:6" x14ac:dyDescent="0.25">
      <c r="A1331" s="28">
        <v>1328</v>
      </c>
      <c r="B1331" s="22" t="str">
        <f t="shared" ca="1" si="53"/>
        <v/>
      </c>
      <c r="C1331" s="10">
        <f t="shared" ca="1" si="54"/>
        <v>0</v>
      </c>
      <c r="D1331" s="10" t="str">
        <f ca="1">IFERROR(+IF(B1331="",VLOOKUP(C1331,OFFSET('Zdroj IO a ZSJ'!$J$2:$K$87145,MATCH(C1331,'Zdroj IO a ZSJ'!$J$2:$J$87145,0)+A1331-VLOOKUP(C1331,H:K,4,0),0),2,0),VLOOKUP(B1331,'Zdroj IO a ZSJ'!J:K,2,0)),"")</f>
        <v/>
      </c>
      <c r="E1331" s="25"/>
      <c r="F1331" s="26"/>
    </row>
    <row r="1332" spans="1:6" x14ac:dyDescent="0.25">
      <c r="A1332" s="28">
        <v>1329</v>
      </c>
      <c r="B1332" s="22" t="str">
        <f t="shared" si="53"/>
        <v/>
      </c>
      <c r="C1332" s="10">
        <f t="shared" ca="1" si="54"/>
        <v>0</v>
      </c>
      <c r="D1332" s="10" t="str">
        <f ca="1">IFERROR(+IF(B1332="",VLOOKUP(C1332,OFFSET('Zdroj IO a ZSJ'!$J$2:$K$87145,MATCH(C1332,'Zdroj IO a ZSJ'!$J$2:$J$87145,0)+A1332-VLOOKUP(C1332,H:K,4,0),0),2,0),VLOOKUP(B1332,'Zdroj IO a ZSJ'!J:K,2,0)),"")</f>
        <v/>
      </c>
      <c r="E1332" s="25"/>
      <c r="F1332" s="26"/>
    </row>
    <row r="1333" spans="1:6" x14ac:dyDescent="0.25">
      <c r="A1333" s="28">
        <v>1330</v>
      </c>
      <c r="B1333" s="22" t="str">
        <f t="shared" si="53"/>
        <v/>
      </c>
      <c r="C1333" s="10">
        <f t="shared" ca="1" si="54"/>
        <v>0</v>
      </c>
      <c r="D1333" s="10" t="str">
        <f ca="1">IFERROR(+IF(B1333="",VLOOKUP(C1333,OFFSET('Zdroj IO a ZSJ'!$J$2:$K$87145,MATCH(C1333,'Zdroj IO a ZSJ'!$J$2:$J$87145,0)+A1333-VLOOKUP(C1333,H:K,4,0),0),2,0),VLOOKUP(B1333,'Zdroj IO a ZSJ'!J:K,2,0)),"")</f>
        <v/>
      </c>
      <c r="E1333" s="25"/>
      <c r="F1333" s="26"/>
    </row>
    <row r="1334" spans="1:6" x14ac:dyDescent="0.25">
      <c r="A1334" s="28">
        <v>1331</v>
      </c>
      <c r="B1334" s="22" t="str">
        <f t="shared" si="53"/>
        <v/>
      </c>
      <c r="C1334" s="10">
        <f t="shared" ca="1" si="54"/>
        <v>0</v>
      </c>
      <c r="D1334" s="10" t="str">
        <f ca="1">IFERROR(+IF(B1334="",VLOOKUP(C1334,OFFSET('Zdroj IO a ZSJ'!$J$2:$K$87145,MATCH(C1334,'Zdroj IO a ZSJ'!$J$2:$J$87145,0)+A1334-VLOOKUP(C1334,H:K,4,0),0),2,0),VLOOKUP(B1334,'Zdroj IO a ZSJ'!J:K,2,0)),"")</f>
        <v/>
      </c>
      <c r="E1334" s="25"/>
      <c r="F1334" s="26"/>
    </row>
    <row r="1335" spans="1:6" x14ac:dyDescent="0.25">
      <c r="A1335" s="28">
        <v>1332</v>
      </c>
      <c r="B1335" s="22" t="str">
        <f t="shared" si="53"/>
        <v/>
      </c>
      <c r="C1335" s="10">
        <f t="shared" ca="1" si="54"/>
        <v>0</v>
      </c>
      <c r="D1335" s="10" t="str">
        <f ca="1">IFERROR(+IF(B1335="",VLOOKUP(C1335,OFFSET('Zdroj IO a ZSJ'!$J$2:$K$87145,MATCH(C1335,'Zdroj IO a ZSJ'!$J$2:$J$87145,0)+A1335-VLOOKUP(C1335,H:K,4,0),0),2,0),VLOOKUP(B1335,'Zdroj IO a ZSJ'!J:K,2,0)),"")</f>
        <v/>
      </c>
      <c r="E1335" s="25"/>
      <c r="F1335" s="26"/>
    </row>
    <row r="1336" spans="1:6" x14ac:dyDescent="0.25">
      <c r="A1336" s="28">
        <v>1333</v>
      </c>
      <c r="B1336" s="22" t="str">
        <f t="shared" si="53"/>
        <v/>
      </c>
      <c r="C1336" s="10">
        <f t="shared" ca="1" si="54"/>
        <v>0</v>
      </c>
      <c r="D1336" s="10" t="str">
        <f ca="1">IFERROR(+IF(B1336="",VLOOKUP(C1336,OFFSET('Zdroj IO a ZSJ'!$J$2:$K$87145,MATCH(C1336,'Zdroj IO a ZSJ'!$J$2:$J$87145,0)+A1336-VLOOKUP(C1336,H:K,4,0),0),2,0),VLOOKUP(B1336,'Zdroj IO a ZSJ'!J:K,2,0)),"")</f>
        <v/>
      </c>
      <c r="E1336" s="25"/>
      <c r="F1336" s="26"/>
    </row>
    <row r="1337" spans="1:6" x14ac:dyDescent="0.25">
      <c r="A1337" s="28">
        <v>1334</v>
      </c>
      <c r="B1337" s="22" t="str">
        <f t="shared" si="53"/>
        <v/>
      </c>
      <c r="C1337" s="10">
        <f t="shared" ca="1" si="54"/>
        <v>0</v>
      </c>
      <c r="D1337" s="10" t="str">
        <f ca="1">IFERROR(+IF(B1337="",VLOOKUP(C1337,OFFSET('Zdroj IO a ZSJ'!$J$2:$K$87145,MATCH(C1337,'Zdroj IO a ZSJ'!$J$2:$J$87145,0)+A1337-VLOOKUP(C1337,H:K,4,0),0),2,0),VLOOKUP(B1337,'Zdroj IO a ZSJ'!J:K,2,0)),"")</f>
        <v/>
      </c>
      <c r="E1337" s="25"/>
      <c r="F1337" s="26"/>
    </row>
    <row r="1338" spans="1:6" x14ac:dyDescent="0.25">
      <c r="A1338" s="28">
        <v>1335</v>
      </c>
      <c r="B1338" s="22" t="str">
        <f t="shared" si="53"/>
        <v/>
      </c>
      <c r="C1338" s="10">
        <f t="shared" ca="1" si="54"/>
        <v>0</v>
      </c>
      <c r="D1338" s="10" t="str">
        <f ca="1">IFERROR(+IF(B1338="",VLOOKUP(C1338,OFFSET('Zdroj IO a ZSJ'!$J$2:$K$87145,MATCH(C1338,'Zdroj IO a ZSJ'!$J$2:$J$87145,0)+A1338-VLOOKUP(C1338,H:K,4,0),0),2,0),VLOOKUP(B1338,'Zdroj IO a ZSJ'!J:K,2,0)),"")</f>
        <v/>
      </c>
      <c r="E1338" s="25"/>
      <c r="F1338" s="26"/>
    </row>
    <row r="1339" spans="1:6" x14ac:dyDescent="0.25">
      <c r="A1339" s="28">
        <v>1336</v>
      </c>
      <c r="B1339" s="22" t="str">
        <f t="shared" si="53"/>
        <v/>
      </c>
      <c r="C1339" s="10">
        <f t="shared" ca="1" si="54"/>
        <v>0</v>
      </c>
      <c r="D1339" s="10" t="str">
        <f ca="1">IFERROR(+IF(B1339="",VLOOKUP(C1339,OFFSET('Zdroj IO a ZSJ'!$J$2:$K$87145,MATCH(C1339,'Zdroj IO a ZSJ'!$J$2:$J$87145,0)+A1339-VLOOKUP(C1339,H:K,4,0),0),2,0),VLOOKUP(B1339,'Zdroj IO a ZSJ'!J:K,2,0)),"")</f>
        <v/>
      </c>
      <c r="E1339" s="25"/>
      <c r="F1339" s="26"/>
    </row>
    <row r="1340" spans="1:6" x14ac:dyDescent="0.25">
      <c r="A1340" s="28">
        <v>1337</v>
      </c>
      <c r="B1340" s="22" t="str">
        <f t="shared" si="53"/>
        <v/>
      </c>
      <c r="C1340" s="10">
        <f t="shared" ca="1" si="54"/>
        <v>0</v>
      </c>
      <c r="D1340" s="10" t="str">
        <f ca="1">IFERROR(+IF(B1340="",VLOOKUP(C1340,OFFSET('Zdroj IO a ZSJ'!$J$2:$K$87145,MATCH(C1340,'Zdroj IO a ZSJ'!$J$2:$J$87145,0)+A1340-VLOOKUP(C1340,H:K,4,0),0),2,0),VLOOKUP(B1340,'Zdroj IO a ZSJ'!J:K,2,0)),"")</f>
        <v/>
      </c>
      <c r="E1340" s="25"/>
      <c r="F1340" s="26"/>
    </row>
    <row r="1341" spans="1:6" x14ac:dyDescent="0.25">
      <c r="A1341" s="28">
        <v>1338</v>
      </c>
      <c r="B1341" s="22" t="str">
        <f t="shared" si="53"/>
        <v/>
      </c>
      <c r="C1341" s="10">
        <f t="shared" ca="1" si="54"/>
        <v>0</v>
      </c>
      <c r="D1341" s="10" t="str">
        <f ca="1">IFERROR(+IF(B1341="",VLOOKUP(C1341,OFFSET('Zdroj IO a ZSJ'!$J$2:$K$87145,MATCH(C1341,'Zdroj IO a ZSJ'!$J$2:$J$87145,0)+A1341-VLOOKUP(C1341,H:K,4,0),0),2,0),VLOOKUP(B1341,'Zdroj IO a ZSJ'!J:K,2,0)),"")</f>
        <v/>
      </c>
      <c r="E1341" s="25"/>
      <c r="F1341" s="26"/>
    </row>
    <row r="1342" spans="1:6" x14ac:dyDescent="0.25">
      <c r="A1342" s="28">
        <v>1339</v>
      </c>
      <c r="B1342" s="22" t="str">
        <f t="shared" si="53"/>
        <v/>
      </c>
      <c r="C1342" s="10">
        <f t="shared" ca="1" si="54"/>
        <v>0</v>
      </c>
      <c r="D1342" s="10" t="str">
        <f ca="1">IFERROR(+IF(B1342="",VLOOKUP(C1342,OFFSET('Zdroj IO a ZSJ'!$J$2:$K$87145,MATCH(C1342,'Zdroj IO a ZSJ'!$J$2:$J$87145,0)+A1342-VLOOKUP(C1342,H:K,4,0),0),2,0),VLOOKUP(B1342,'Zdroj IO a ZSJ'!J:K,2,0)),"")</f>
        <v/>
      </c>
      <c r="E1342" s="25"/>
      <c r="F1342" s="26"/>
    </row>
    <row r="1343" spans="1:6" x14ac:dyDescent="0.25">
      <c r="A1343" s="28">
        <v>1340</v>
      </c>
      <c r="B1343" s="22" t="str">
        <f t="shared" si="53"/>
        <v/>
      </c>
      <c r="C1343" s="10">
        <f t="shared" ca="1" si="54"/>
        <v>0</v>
      </c>
      <c r="D1343" s="10" t="str">
        <f ca="1">IFERROR(+IF(B1343="",VLOOKUP(C1343,OFFSET('Zdroj IO a ZSJ'!$J$2:$K$87145,MATCH(C1343,'Zdroj IO a ZSJ'!$J$2:$J$87145,0)+A1343-VLOOKUP(C1343,H:K,4,0),0),2,0),VLOOKUP(B1343,'Zdroj IO a ZSJ'!J:K,2,0)),"")</f>
        <v/>
      </c>
      <c r="E1343" s="25"/>
      <c r="F1343" s="26"/>
    </row>
    <row r="1344" spans="1:6" x14ac:dyDescent="0.25">
      <c r="A1344" s="28">
        <v>1341</v>
      </c>
      <c r="B1344" s="22" t="str">
        <f t="shared" si="53"/>
        <v/>
      </c>
      <c r="C1344" s="10">
        <f t="shared" ca="1" si="54"/>
        <v>0</v>
      </c>
      <c r="D1344" s="10" t="str">
        <f ca="1">IFERROR(+IF(B1344="",VLOOKUP(C1344,OFFSET('Zdroj IO a ZSJ'!$J$2:$K$87145,MATCH(C1344,'Zdroj IO a ZSJ'!$J$2:$J$87145,0)+A1344-VLOOKUP(C1344,H:K,4,0),0),2,0),VLOOKUP(B1344,'Zdroj IO a ZSJ'!J:K,2,0)),"")</f>
        <v/>
      </c>
      <c r="E1344" s="25"/>
      <c r="F1344" s="26"/>
    </row>
    <row r="1345" spans="1:6" x14ac:dyDescent="0.25">
      <c r="A1345" s="28">
        <v>1342</v>
      </c>
      <c r="B1345" s="22" t="str">
        <f t="shared" si="53"/>
        <v/>
      </c>
      <c r="C1345" s="10">
        <f t="shared" ca="1" si="54"/>
        <v>0</v>
      </c>
      <c r="D1345" s="10" t="str">
        <f ca="1">IFERROR(+IF(B1345="",VLOOKUP(C1345,OFFSET('Zdroj IO a ZSJ'!$J$2:$K$87145,MATCH(C1345,'Zdroj IO a ZSJ'!$J$2:$J$87145,0)+A1345-VLOOKUP(C1345,H:K,4,0),0),2,0),VLOOKUP(B1345,'Zdroj IO a ZSJ'!J:K,2,0)),"")</f>
        <v/>
      </c>
      <c r="E1345" s="25"/>
      <c r="F1345" s="26"/>
    </row>
    <row r="1346" spans="1:6" x14ac:dyDescent="0.25">
      <c r="A1346" s="28">
        <v>1343</v>
      </c>
      <c r="B1346" s="22" t="str">
        <f t="shared" si="53"/>
        <v/>
      </c>
      <c r="C1346" s="10">
        <f t="shared" ca="1" si="54"/>
        <v>0</v>
      </c>
      <c r="D1346" s="10" t="str">
        <f ca="1">IFERROR(+IF(B1346="",VLOOKUP(C1346,OFFSET('Zdroj IO a ZSJ'!$J$2:$K$87145,MATCH(C1346,'Zdroj IO a ZSJ'!$J$2:$J$87145,0)+A1346-VLOOKUP(C1346,H:K,4,0),0),2,0),VLOOKUP(B1346,'Zdroj IO a ZSJ'!J:K,2,0)),"")</f>
        <v/>
      </c>
      <c r="E1346" s="25"/>
      <c r="F1346" s="26"/>
    </row>
    <row r="1347" spans="1:6" x14ac:dyDescent="0.25">
      <c r="A1347" s="28">
        <v>1344</v>
      </c>
      <c r="B1347" s="22" t="str">
        <f t="shared" si="53"/>
        <v/>
      </c>
      <c r="C1347" s="10">
        <f t="shared" ca="1" si="54"/>
        <v>0</v>
      </c>
      <c r="D1347" s="10" t="str">
        <f ca="1">IFERROR(+IF(B1347="",VLOOKUP(C1347,OFFSET('Zdroj IO a ZSJ'!$J$2:$K$87145,MATCH(C1347,'Zdroj IO a ZSJ'!$J$2:$J$87145,0)+A1347-VLOOKUP(C1347,H:K,4,0),0),2,0),VLOOKUP(B1347,'Zdroj IO a ZSJ'!J:K,2,0)),"")</f>
        <v/>
      </c>
      <c r="E1347" s="25"/>
      <c r="F1347" s="26"/>
    </row>
    <row r="1348" spans="1:6" x14ac:dyDescent="0.25">
      <c r="A1348" s="28">
        <v>1345</v>
      </c>
      <c r="B1348" s="22" t="str">
        <f t="shared" si="53"/>
        <v/>
      </c>
      <c r="C1348" s="10">
        <f t="shared" ca="1" si="54"/>
        <v>0</v>
      </c>
      <c r="D1348" s="10" t="str">
        <f ca="1">IFERROR(+IF(B1348="",VLOOKUP(C1348,OFFSET('Zdroj IO a ZSJ'!$J$2:$K$87145,MATCH(C1348,'Zdroj IO a ZSJ'!$J$2:$J$87145,0)+A1348-VLOOKUP(C1348,H:K,4,0),0),2,0),VLOOKUP(B1348,'Zdroj IO a ZSJ'!J:K,2,0)),"")</f>
        <v/>
      </c>
      <c r="E1348" s="25"/>
      <c r="F1348" s="26"/>
    </row>
    <row r="1349" spans="1:6" x14ac:dyDescent="0.25">
      <c r="A1349" s="28">
        <v>1346</v>
      </c>
      <c r="B1349" s="22" t="str">
        <f t="shared" ref="B1349:B1412" si="55">+IFERROR(VLOOKUP(A1349,G:H,2,0),"")</f>
        <v/>
      </c>
      <c r="C1349" s="10">
        <f t="shared" ca="1" si="54"/>
        <v>0</v>
      </c>
      <c r="D1349" s="10" t="str">
        <f ca="1">IFERROR(+IF(B1349="",VLOOKUP(C1349,OFFSET('Zdroj IO a ZSJ'!$J$2:$K$87145,MATCH(C1349,'Zdroj IO a ZSJ'!$J$2:$J$87145,0)+A1349-VLOOKUP(C1349,H:K,4,0),0),2,0),VLOOKUP(B1349,'Zdroj IO a ZSJ'!J:K,2,0)),"")</f>
        <v/>
      </c>
      <c r="E1349" s="25"/>
      <c r="F1349" s="26"/>
    </row>
    <row r="1350" spans="1:6" x14ac:dyDescent="0.25">
      <c r="A1350" s="28">
        <v>1347</v>
      </c>
      <c r="B1350" s="22" t="str">
        <f t="shared" si="55"/>
        <v/>
      </c>
      <c r="C1350" s="10">
        <f t="shared" ca="1" si="54"/>
        <v>0</v>
      </c>
      <c r="D1350" s="10" t="str">
        <f ca="1">IFERROR(+IF(B1350="",VLOOKUP(C1350,OFFSET('Zdroj IO a ZSJ'!$J$2:$K$87145,MATCH(C1350,'Zdroj IO a ZSJ'!$J$2:$J$87145,0)+A1350-VLOOKUP(C1350,H:K,4,0),0),2,0),VLOOKUP(B1350,'Zdroj IO a ZSJ'!J:K,2,0)),"")</f>
        <v/>
      </c>
      <c r="E1350" s="25"/>
      <c r="F1350" s="26"/>
    </row>
    <row r="1351" spans="1:6" x14ac:dyDescent="0.25">
      <c r="A1351" s="28">
        <v>1348</v>
      </c>
      <c r="B1351" s="22" t="str">
        <f t="shared" si="55"/>
        <v/>
      </c>
      <c r="C1351" s="10">
        <f t="shared" ca="1" si="54"/>
        <v>0</v>
      </c>
      <c r="D1351" s="10" t="str">
        <f ca="1">IFERROR(+IF(B1351="",VLOOKUP(C1351,OFFSET('Zdroj IO a ZSJ'!$J$2:$K$87145,MATCH(C1351,'Zdroj IO a ZSJ'!$J$2:$J$87145,0)+A1351-VLOOKUP(C1351,H:K,4,0),0),2,0),VLOOKUP(B1351,'Zdroj IO a ZSJ'!J:K,2,0)),"")</f>
        <v/>
      </c>
      <c r="E1351" s="25"/>
      <c r="F1351" s="26"/>
    </row>
    <row r="1352" spans="1:6" x14ac:dyDescent="0.25">
      <c r="A1352" s="28">
        <v>1349</v>
      </c>
      <c r="B1352" s="22" t="str">
        <f t="shared" si="55"/>
        <v/>
      </c>
      <c r="C1352" s="10">
        <f t="shared" ca="1" si="54"/>
        <v>0</v>
      </c>
      <c r="D1352" s="10" t="str">
        <f ca="1">IFERROR(+IF(B1352="",VLOOKUP(C1352,OFFSET('Zdroj IO a ZSJ'!$J$2:$K$87145,MATCH(C1352,'Zdroj IO a ZSJ'!$J$2:$J$87145,0)+A1352-VLOOKUP(C1352,H:K,4,0),0),2,0),VLOOKUP(B1352,'Zdroj IO a ZSJ'!J:K,2,0)),"")</f>
        <v/>
      </c>
      <c r="E1352" s="25"/>
      <c r="F1352" s="26"/>
    </row>
    <row r="1353" spans="1:6" x14ac:dyDescent="0.25">
      <c r="A1353" s="28">
        <v>1350</v>
      </c>
      <c r="B1353" s="22" t="str">
        <f t="shared" si="55"/>
        <v/>
      </c>
      <c r="C1353" s="10">
        <f t="shared" ca="1" si="54"/>
        <v>0</v>
      </c>
      <c r="D1353" s="10" t="str">
        <f ca="1">IFERROR(+IF(B1353="",VLOOKUP(C1353,OFFSET('Zdroj IO a ZSJ'!$J$2:$K$87145,MATCH(C1353,'Zdroj IO a ZSJ'!$J$2:$J$87145,0)+A1353-VLOOKUP(C1353,H:K,4,0),0),2,0),VLOOKUP(B1353,'Zdroj IO a ZSJ'!J:K,2,0)),"")</f>
        <v/>
      </c>
      <c r="E1353" s="25"/>
      <c r="F1353" s="26"/>
    </row>
    <row r="1354" spans="1:6" x14ac:dyDescent="0.25">
      <c r="A1354" s="28">
        <v>1351</v>
      </c>
      <c r="B1354" s="22" t="str">
        <f t="shared" si="55"/>
        <v/>
      </c>
      <c r="C1354" s="10">
        <f t="shared" ca="1" si="54"/>
        <v>0</v>
      </c>
      <c r="D1354" s="10" t="str">
        <f ca="1">IFERROR(+IF(B1354="",VLOOKUP(C1354,OFFSET('Zdroj IO a ZSJ'!$J$2:$K$87145,MATCH(C1354,'Zdroj IO a ZSJ'!$J$2:$J$87145,0)+A1354-VLOOKUP(C1354,H:K,4,0),0),2,0),VLOOKUP(B1354,'Zdroj IO a ZSJ'!J:K,2,0)),"")</f>
        <v/>
      </c>
      <c r="E1354" s="25"/>
      <c r="F1354" s="26"/>
    </row>
    <row r="1355" spans="1:6" x14ac:dyDescent="0.25">
      <c r="A1355" s="28">
        <v>1352</v>
      </c>
      <c r="B1355" s="22" t="str">
        <f t="shared" si="55"/>
        <v/>
      </c>
      <c r="C1355" s="10">
        <f t="shared" ref="C1355:C1418" ca="1" si="56">+IF(B1355="",C1354,B1355)</f>
        <v>0</v>
      </c>
      <c r="D1355" s="10" t="str">
        <f ca="1">IFERROR(+IF(B1355="",VLOOKUP(C1355,OFFSET('Zdroj IO a ZSJ'!$J$2:$K$87145,MATCH(C1355,'Zdroj IO a ZSJ'!$J$2:$J$87145,0)+A1355-VLOOKUP(C1355,H:K,4,0),0),2,0),VLOOKUP(B1355,'Zdroj IO a ZSJ'!J:K,2,0)),"")</f>
        <v/>
      </c>
      <c r="E1355" s="25"/>
      <c r="F1355" s="26"/>
    </row>
    <row r="1356" spans="1:6" x14ac:dyDescent="0.25">
      <c r="A1356" s="28">
        <v>1353</v>
      </c>
      <c r="B1356" s="22" t="str">
        <f t="shared" si="55"/>
        <v/>
      </c>
      <c r="C1356" s="10">
        <f t="shared" ca="1" si="56"/>
        <v>0</v>
      </c>
      <c r="D1356" s="10" t="str">
        <f ca="1">IFERROR(+IF(B1356="",VLOOKUP(C1356,OFFSET('Zdroj IO a ZSJ'!$J$2:$K$87145,MATCH(C1356,'Zdroj IO a ZSJ'!$J$2:$J$87145,0)+A1356-VLOOKUP(C1356,H:K,4,0),0),2,0),VLOOKUP(B1356,'Zdroj IO a ZSJ'!J:K,2,0)),"")</f>
        <v/>
      </c>
      <c r="E1356" s="25"/>
      <c r="F1356" s="26"/>
    </row>
    <row r="1357" spans="1:6" x14ac:dyDescent="0.25">
      <c r="A1357" s="28">
        <v>1354</v>
      </c>
      <c r="B1357" s="22" t="str">
        <f t="shared" si="55"/>
        <v/>
      </c>
      <c r="C1357" s="10">
        <f t="shared" ca="1" si="56"/>
        <v>0</v>
      </c>
      <c r="D1357" s="10" t="str">
        <f ca="1">IFERROR(+IF(B1357="",VLOOKUP(C1357,OFFSET('Zdroj IO a ZSJ'!$J$2:$K$87145,MATCH(C1357,'Zdroj IO a ZSJ'!$J$2:$J$87145,0)+A1357-VLOOKUP(C1357,H:K,4,0),0),2,0),VLOOKUP(B1357,'Zdroj IO a ZSJ'!J:K,2,0)),"")</f>
        <v/>
      </c>
      <c r="E1357" s="25"/>
      <c r="F1357" s="26"/>
    </row>
    <row r="1358" spans="1:6" x14ac:dyDescent="0.25">
      <c r="A1358" s="28">
        <v>1355</v>
      </c>
      <c r="B1358" s="22" t="str">
        <f t="shared" si="55"/>
        <v/>
      </c>
      <c r="C1358" s="10">
        <f t="shared" ca="1" si="56"/>
        <v>0</v>
      </c>
      <c r="D1358" s="10" t="str">
        <f ca="1">IFERROR(+IF(B1358="",VLOOKUP(C1358,OFFSET('Zdroj IO a ZSJ'!$J$2:$K$87145,MATCH(C1358,'Zdroj IO a ZSJ'!$J$2:$J$87145,0)+A1358-VLOOKUP(C1358,H:K,4,0),0),2,0),VLOOKUP(B1358,'Zdroj IO a ZSJ'!J:K,2,0)),"")</f>
        <v/>
      </c>
      <c r="E1358" s="25"/>
      <c r="F1358" s="26"/>
    </row>
    <row r="1359" spans="1:6" x14ac:dyDescent="0.25">
      <c r="A1359" s="28">
        <v>1356</v>
      </c>
      <c r="B1359" s="22" t="str">
        <f t="shared" si="55"/>
        <v/>
      </c>
      <c r="C1359" s="10">
        <f t="shared" ca="1" si="56"/>
        <v>0</v>
      </c>
      <c r="D1359" s="10" t="str">
        <f ca="1">IFERROR(+IF(B1359="",VLOOKUP(C1359,OFFSET('Zdroj IO a ZSJ'!$J$2:$K$87145,MATCH(C1359,'Zdroj IO a ZSJ'!$J$2:$J$87145,0)+A1359-VLOOKUP(C1359,H:K,4,0),0),2,0),VLOOKUP(B1359,'Zdroj IO a ZSJ'!J:K,2,0)),"")</f>
        <v/>
      </c>
      <c r="E1359" s="25"/>
      <c r="F1359" s="26"/>
    </row>
    <row r="1360" spans="1:6" x14ac:dyDescent="0.25">
      <c r="A1360" s="28">
        <v>1357</v>
      </c>
      <c r="B1360" s="22" t="str">
        <f t="shared" si="55"/>
        <v/>
      </c>
      <c r="C1360" s="10">
        <f t="shared" ca="1" si="56"/>
        <v>0</v>
      </c>
      <c r="D1360" s="10" t="str">
        <f ca="1">IFERROR(+IF(B1360="",VLOOKUP(C1360,OFFSET('Zdroj IO a ZSJ'!$J$2:$K$87145,MATCH(C1360,'Zdroj IO a ZSJ'!$J$2:$J$87145,0)+A1360-VLOOKUP(C1360,H:K,4,0),0),2,0),VLOOKUP(B1360,'Zdroj IO a ZSJ'!J:K,2,0)),"")</f>
        <v/>
      </c>
      <c r="E1360" s="25"/>
      <c r="F1360" s="26"/>
    </row>
    <row r="1361" spans="1:6" x14ac:dyDescent="0.25">
      <c r="A1361" s="28">
        <v>1358</v>
      </c>
      <c r="B1361" s="22" t="str">
        <f t="shared" si="55"/>
        <v/>
      </c>
      <c r="C1361" s="10">
        <f t="shared" ca="1" si="56"/>
        <v>0</v>
      </c>
      <c r="D1361" s="10" t="str">
        <f ca="1">IFERROR(+IF(B1361="",VLOOKUP(C1361,OFFSET('Zdroj IO a ZSJ'!$J$2:$K$87145,MATCH(C1361,'Zdroj IO a ZSJ'!$J$2:$J$87145,0)+A1361-VLOOKUP(C1361,H:K,4,0),0),2,0),VLOOKUP(B1361,'Zdroj IO a ZSJ'!J:K,2,0)),"")</f>
        <v/>
      </c>
      <c r="E1361" s="25"/>
      <c r="F1361" s="26"/>
    </row>
    <row r="1362" spans="1:6" x14ac:dyDescent="0.25">
      <c r="A1362" s="28">
        <v>1359</v>
      </c>
      <c r="B1362" s="22" t="str">
        <f t="shared" si="55"/>
        <v/>
      </c>
      <c r="C1362" s="10">
        <f t="shared" ca="1" si="56"/>
        <v>0</v>
      </c>
      <c r="D1362" s="10" t="str">
        <f ca="1">IFERROR(+IF(B1362="",VLOOKUP(C1362,OFFSET('Zdroj IO a ZSJ'!$J$2:$K$87145,MATCH(C1362,'Zdroj IO a ZSJ'!$J$2:$J$87145,0)+A1362-VLOOKUP(C1362,H:K,4,0),0),2,0),VLOOKUP(B1362,'Zdroj IO a ZSJ'!J:K,2,0)),"")</f>
        <v/>
      </c>
      <c r="E1362" s="25"/>
      <c r="F1362" s="26"/>
    </row>
    <row r="1363" spans="1:6" x14ac:dyDescent="0.25">
      <c r="A1363" s="28">
        <v>1360</v>
      </c>
      <c r="B1363" s="22" t="str">
        <f t="shared" si="55"/>
        <v/>
      </c>
      <c r="C1363" s="10">
        <f t="shared" ca="1" si="56"/>
        <v>0</v>
      </c>
      <c r="D1363" s="10" t="str">
        <f ca="1">IFERROR(+IF(B1363="",VLOOKUP(C1363,OFFSET('Zdroj IO a ZSJ'!$J$2:$K$87145,MATCH(C1363,'Zdroj IO a ZSJ'!$J$2:$J$87145,0)+A1363-VLOOKUP(C1363,H:K,4,0),0),2,0),VLOOKUP(B1363,'Zdroj IO a ZSJ'!J:K,2,0)),"")</f>
        <v/>
      </c>
      <c r="E1363" s="25"/>
      <c r="F1363" s="26"/>
    </row>
    <row r="1364" spans="1:6" x14ac:dyDescent="0.25">
      <c r="A1364" s="28">
        <v>1361</v>
      </c>
      <c r="B1364" s="22" t="str">
        <f t="shared" si="55"/>
        <v/>
      </c>
      <c r="C1364" s="10">
        <f t="shared" ca="1" si="56"/>
        <v>0</v>
      </c>
      <c r="D1364" s="10" t="str">
        <f ca="1">IFERROR(+IF(B1364="",VLOOKUP(C1364,OFFSET('Zdroj IO a ZSJ'!$J$2:$K$87145,MATCH(C1364,'Zdroj IO a ZSJ'!$J$2:$J$87145,0)+A1364-VLOOKUP(C1364,H:K,4,0),0),2,0),VLOOKUP(B1364,'Zdroj IO a ZSJ'!J:K,2,0)),"")</f>
        <v/>
      </c>
      <c r="E1364" s="25"/>
      <c r="F1364" s="26"/>
    </row>
    <row r="1365" spans="1:6" x14ac:dyDescent="0.25">
      <c r="A1365" s="28">
        <v>1362</v>
      </c>
      <c r="B1365" s="22" t="str">
        <f t="shared" si="55"/>
        <v/>
      </c>
      <c r="C1365" s="10">
        <f t="shared" ca="1" si="56"/>
        <v>0</v>
      </c>
      <c r="D1365" s="10" t="str">
        <f ca="1">IFERROR(+IF(B1365="",VLOOKUP(C1365,OFFSET('Zdroj IO a ZSJ'!$J$2:$K$87145,MATCH(C1365,'Zdroj IO a ZSJ'!$J$2:$J$87145,0)+A1365-VLOOKUP(C1365,H:K,4,0),0),2,0),VLOOKUP(B1365,'Zdroj IO a ZSJ'!J:K,2,0)),"")</f>
        <v/>
      </c>
      <c r="E1365" s="25"/>
      <c r="F1365" s="26"/>
    </row>
    <row r="1366" spans="1:6" x14ac:dyDescent="0.25">
      <c r="A1366" s="28">
        <v>1363</v>
      </c>
      <c r="B1366" s="22" t="str">
        <f t="shared" ca="1" si="55"/>
        <v/>
      </c>
      <c r="C1366" s="10">
        <f t="shared" ca="1" si="56"/>
        <v>0</v>
      </c>
      <c r="D1366" s="10" t="str">
        <f ca="1">IFERROR(+IF(B1366="",VLOOKUP(C1366,OFFSET('Zdroj IO a ZSJ'!$J$2:$K$87145,MATCH(C1366,'Zdroj IO a ZSJ'!$J$2:$J$87145,0)+A1366-VLOOKUP(C1366,H:K,4,0),0),2,0),VLOOKUP(B1366,'Zdroj IO a ZSJ'!J:K,2,0)),"")</f>
        <v/>
      </c>
      <c r="E1366" s="25"/>
      <c r="F1366" s="26"/>
    </row>
    <row r="1367" spans="1:6" x14ac:dyDescent="0.25">
      <c r="A1367" s="28">
        <v>1364</v>
      </c>
      <c r="B1367" s="22" t="str">
        <f t="shared" si="55"/>
        <v/>
      </c>
      <c r="C1367" s="10">
        <f t="shared" ca="1" si="56"/>
        <v>0</v>
      </c>
      <c r="D1367" s="10" t="str">
        <f ca="1">IFERROR(+IF(B1367="",VLOOKUP(C1367,OFFSET('Zdroj IO a ZSJ'!$J$2:$K$87145,MATCH(C1367,'Zdroj IO a ZSJ'!$J$2:$J$87145,0)+A1367-VLOOKUP(C1367,H:K,4,0),0),2,0),VLOOKUP(B1367,'Zdroj IO a ZSJ'!J:K,2,0)),"")</f>
        <v/>
      </c>
      <c r="E1367" s="25"/>
      <c r="F1367" s="26"/>
    </row>
    <row r="1368" spans="1:6" x14ac:dyDescent="0.25">
      <c r="A1368" s="28">
        <v>1365</v>
      </c>
      <c r="B1368" s="22" t="str">
        <f t="shared" si="55"/>
        <v/>
      </c>
      <c r="C1368" s="10">
        <f t="shared" ca="1" si="56"/>
        <v>0</v>
      </c>
      <c r="D1368" s="10" t="str">
        <f ca="1">IFERROR(+IF(B1368="",VLOOKUP(C1368,OFFSET('Zdroj IO a ZSJ'!$J$2:$K$87145,MATCH(C1368,'Zdroj IO a ZSJ'!$J$2:$J$87145,0)+A1368-VLOOKUP(C1368,H:K,4,0),0),2,0),VLOOKUP(B1368,'Zdroj IO a ZSJ'!J:K,2,0)),"")</f>
        <v/>
      </c>
      <c r="E1368" s="25"/>
      <c r="F1368" s="26"/>
    </row>
    <row r="1369" spans="1:6" x14ac:dyDescent="0.25">
      <c r="A1369" s="28">
        <v>1366</v>
      </c>
      <c r="B1369" s="22" t="str">
        <f t="shared" ca="1" si="55"/>
        <v/>
      </c>
      <c r="C1369" s="10">
        <f t="shared" ca="1" si="56"/>
        <v>0</v>
      </c>
      <c r="D1369" s="10" t="str">
        <f ca="1">IFERROR(+IF(B1369="",VLOOKUP(C1369,OFFSET('Zdroj IO a ZSJ'!$J$2:$K$87145,MATCH(C1369,'Zdroj IO a ZSJ'!$J$2:$J$87145,0)+A1369-VLOOKUP(C1369,H:K,4,0),0),2,0),VLOOKUP(B1369,'Zdroj IO a ZSJ'!J:K,2,0)),"")</f>
        <v/>
      </c>
      <c r="E1369" s="25"/>
      <c r="F1369" s="26"/>
    </row>
    <row r="1370" spans="1:6" x14ac:dyDescent="0.25">
      <c r="A1370" s="28">
        <v>1367</v>
      </c>
      <c r="B1370" s="22" t="str">
        <f t="shared" si="55"/>
        <v/>
      </c>
      <c r="C1370" s="10">
        <f t="shared" ca="1" si="56"/>
        <v>0</v>
      </c>
      <c r="D1370" s="10" t="str">
        <f ca="1">IFERROR(+IF(B1370="",VLOOKUP(C1370,OFFSET('Zdroj IO a ZSJ'!$J$2:$K$87145,MATCH(C1370,'Zdroj IO a ZSJ'!$J$2:$J$87145,0)+A1370-VLOOKUP(C1370,H:K,4,0),0),2,0),VLOOKUP(B1370,'Zdroj IO a ZSJ'!J:K,2,0)),"")</f>
        <v/>
      </c>
      <c r="E1370" s="25"/>
      <c r="F1370" s="26"/>
    </row>
    <row r="1371" spans="1:6" x14ac:dyDescent="0.25">
      <c r="A1371" s="28">
        <v>1368</v>
      </c>
      <c r="B1371" s="22" t="str">
        <f t="shared" ca="1" si="55"/>
        <v/>
      </c>
      <c r="C1371" s="10">
        <f t="shared" ca="1" si="56"/>
        <v>0</v>
      </c>
      <c r="D1371" s="10" t="str">
        <f ca="1">IFERROR(+IF(B1371="",VLOOKUP(C1371,OFFSET('Zdroj IO a ZSJ'!$J$2:$K$87145,MATCH(C1371,'Zdroj IO a ZSJ'!$J$2:$J$87145,0)+A1371-VLOOKUP(C1371,H:K,4,0),0),2,0),VLOOKUP(B1371,'Zdroj IO a ZSJ'!J:K,2,0)),"")</f>
        <v/>
      </c>
      <c r="E1371" s="25"/>
      <c r="F1371" s="26"/>
    </row>
    <row r="1372" spans="1:6" x14ac:dyDescent="0.25">
      <c r="A1372" s="28">
        <v>1369</v>
      </c>
      <c r="B1372" s="22" t="str">
        <f t="shared" si="55"/>
        <v/>
      </c>
      <c r="C1372" s="10">
        <f t="shared" ca="1" si="56"/>
        <v>0</v>
      </c>
      <c r="D1372" s="10" t="str">
        <f ca="1">IFERROR(+IF(B1372="",VLOOKUP(C1372,OFFSET('Zdroj IO a ZSJ'!$J$2:$K$87145,MATCH(C1372,'Zdroj IO a ZSJ'!$J$2:$J$87145,0)+A1372-VLOOKUP(C1372,H:K,4,0),0),2,0),VLOOKUP(B1372,'Zdroj IO a ZSJ'!J:K,2,0)),"")</f>
        <v/>
      </c>
      <c r="E1372" s="25"/>
      <c r="F1372" s="26"/>
    </row>
    <row r="1373" spans="1:6" x14ac:dyDescent="0.25">
      <c r="A1373" s="28">
        <v>1370</v>
      </c>
      <c r="B1373" s="22" t="str">
        <f t="shared" si="55"/>
        <v/>
      </c>
      <c r="C1373" s="10">
        <f t="shared" ca="1" si="56"/>
        <v>0</v>
      </c>
      <c r="D1373" s="10" t="str">
        <f ca="1">IFERROR(+IF(B1373="",VLOOKUP(C1373,OFFSET('Zdroj IO a ZSJ'!$J$2:$K$87145,MATCH(C1373,'Zdroj IO a ZSJ'!$J$2:$J$87145,0)+A1373-VLOOKUP(C1373,H:K,4,0),0),2,0),VLOOKUP(B1373,'Zdroj IO a ZSJ'!J:K,2,0)),"")</f>
        <v/>
      </c>
      <c r="E1373" s="25"/>
      <c r="F1373" s="26"/>
    </row>
    <row r="1374" spans="1:6" x14ac:dyDescent="0.25">
      <c r="A1374" s="28">
        <v>1371</v>
      </c>
      <c r="B1374" s="22" t="str">
        <f t="shared" si="55"/>
        <v/>
      </c>
      <c r="C1374" s="10">
        <f t="shared" ca="1" si="56"/>
        <v>0</v>
      </c>
      <c r="D1374" s="10" t="str">
        <f ca="1">IFERROR(+IF(B1374="",VLOOKUP(C1374,OFFSET('Zdroj IO a ZSJ'!$J$2:$K$87145,MATCH(C1374,'Zdroj IO a ZSJ'!$J$2:$J$87145,0)+A1374-VLOOKUP(C1374,H:K,4,0),0),2,0),VLOOKUP(B1374,'Zdroj IO a ZSJ'!J:K,2,0)),"")</f>
        <v/>
      </c>
      <c r="E1374" s="25"/>
      <c r="F1374" s="26"/>
    </row>
    <row r="1375" spans="1:6" x14ac:dyDescent="0.25">
      <c r="A1375" s="28">
        <v>1372</v>
      </c>
      <c r="B1375" s="22" t="str">
        <f t="shared" si="55"/>
        <v/>
      </c>
      <c r="C1375" s="10">
        <f t="shared" ca="1" si="56"/>
        <v>0</v>
      </c>
      <c r="D1375" s="10" t="str">
        <f ca="1">IFERROR(+IF(B1375="",VLOOKUP(C1375,OFFSET('Zdroj IO a ZSJ'!$J$2:$K$87145,MATCH(C1375,'Zdroj IO a ZSJ'!$J$2:$J$87145,0)+A1375-VLOOKUP(C1375,H:K,4,0),0),2,0),VLOOKUP(B1375,'Zdroj IO a ZSJ'!J:K,2,0)),"")</f>
        <v/>
      </c>
      <c r="E1375" s="25"/>
      <c r="F1375" s="26"/>
    </row>
    <row r="1376" spans="1:6" x14ac:dyDescent="0.25">
      <c r="A1376" s="28">
        <v>1373</v>
      </c>
      <c r="B1376" s="22" t="str">
        <f t="shared" si="55"/>
        <v/>
      </c>
      <c r="C1376" s="10">
        <f t="shared" ca="1" si="56"/>
        <v>0</v>
      </c>
      <c r="D1376" s="10" t="str">
        <f ca="1">IFERROR(+IF(B1376="",VLOOKUP(C1376,OFFSET('Zdroj IO a ZSJ'!$J$2:$K$87145,MATCH(C1376,'Zdroj IO a ZSJ'!$J$2:$J$87145,0)+A1376-VLOOKUP(C1376,H:K,4,0),0),2,0),VLOOKUP(B1376,'Zdroj IO a ZSJ'!J:K,2,0)),"")</f>
        <v/>
      </c>
      <c r="E1376" s="25"/>
      <c r="F1376" s="26"/>
    </row>
    <row r="1377" spans="1:6" x14ac:dyDescent="0.25">
      <c r="A1377" s="28">
        <v>1374</v>
      </c>
      <c r="B1377" s="22" t="str">
        <f t="shared" si="55"/>
        <v/>
      </c>
      <c r="C1377" s="10">
        <f t="shared" ca="1" si="56"/>
        <v>0</v>
      </c>
      <c r="D1377" s="10" t="str">
        <f ca="1">IFERROR(+IF(B1377="",VLOOKUP(C1377,OFFSET('Zdroj IO a ZSJ'!$J$2:$K$87145,MATCH(C1377,'Zdroj IO a ZSJ'!$J$2:$J$87145,0)+A1377-VLOOKUP(C1377,H:K,4,0),0),2,0),VLOOKUP(B1377,'Zdroj IO a ZSJ'!J:K,2,0)),"")</f>
        <v/>
      </c>
      <c r="E1377" s="25"/>
      <c r="F1377" s="26"/>
    </row>
    <row r="1378" spans="1:6" x14ac:dyDescent="0.25">
      <c r="A1378" s="28">
        <v>1375</v>
      </c>
      <c r="B1378" s="22" t="str">
        <f t="shared" si="55"/>
        <v/>
      </c>
      <c r="C1378" s="10">
        <f t="shared" ca="1" si="56"/>
        <v>0</v>
      </c>
      <c r="D1378" s="10" t="str">
        <f ca="1">IFERROR(+IF(B1378="",VLOOKUP(C1378,OFFSET('Zdroj IO a ZSJ'!$J$2:$K$87145,MATCH(C1378,'Zdroj IO a ZSJ'!$J$2:$J$87145,0)+A1378-VLOOKUP(C1378,H:K,4,0),0),2,0),VLOOKUP(B1378,'Zdroj IO a ZSJ'!J:K,2,0)),"")</f>
        <v/>
      </c>
      <c r="E1378" s="25"/>
      <c r="F1378" s="26"/>
    </row>
    <row r="1379" spans="1:6" x14ac:dyDescent="0.25">
      <c r="A1379" s="28">
        <v>1376</v>
      </c>
      <c r="B1379" s="22" t="str">
        <f t="shared" si="55"/>
        <v/>
      </c>
      <c r="C1379" s="10">
        <f t="shared" ca="1" si="56"/>
        <v>0</v>
      </c>
      <c r="D1379" s="10" t="str">
        <f ca="1">IFERROR(+IF(B1379="",VLOOKUP(C1379,OFFSET('Zdroj IO a ZSJ'!$J$2:$K$87145,MATCH(C1379,'Zdroj IO a ZSJ'!$J$2:$J$87145,0)+A1379-VLOOKUP(C1379,H:K,4,0),0),2,0),VLOOKUP(B1379,'Zdroj IO a ZSJ'!J:K,2,0)),"")</f>
        <v/>
      </c>
      <c r="E1379" s="25"/>
      <c r="F1379" s="26"/>
    </row>
    <row r="1380" spans="1:6" x14ac:dyDescent="0.25">
      <c r="A1380" s="28">
        <v>1377</v>
      </c>
      <c r="B1380" s="22" t="str">
        <f t="shared" si="55"/>
        <v/>
      </c>
      <c r="C1380" s="10">
        <f t="shared" ca="1" si="56"/>
        <v>0</v>
      </c>
      <c r="D1380" s="10" t="str">
        <f ca="1">IFERROR(+IF(B1380="",VLOOKUP(C1380,OFFSET('Zdroj IO a ZSJ'!$J$2:$K$87145,MATCH(C1380,'Zdroj IO a ZSJ'!$J$2:$J$87145,0)+A1380-VLOOKUP(C1380,H:K,4,0),0),2,0),VLOOKUP(B1380,'Zdroj IO a ZSJ'!J:K,2,0)),"")</f>
        <v/>
      </c>
      <c r="E1380" s="25"/>
      <c r="F1380" s="26"/>
    </row>
    <row r="1381" spans="1:6" x14ac:dyDescent="0.25">
      <c r="A1381" s="28">
        <v>1378</v>
      </c>
      <c r="B1381" s="22" t="str">
        <f t="shared" si="55"/>
        <v/>
      </c>
      <c r="C1381" s="10">
        <f t="shared" ca="1" si="56"/>
        <v>0</v>
      </c>
      <c r="D1381" s="10" t="str">
        <f ca="1">IFERROR(+IF(B1381="",VLOOKUP(C1381,OFFSET('Zdroj IO a ZSJ'!$J$2:$K$87145,MATCH(C1381,'Zdroj IO a ZSJ'!$J$2:$J$87145,0)+A1381-VLOOKUP(C1381,H:K,4,0),0),2,0),VLOOKUP(B1381,'Zdroj IO a ZSJ'!J:K,2,0)),"")</f>
        <v/>
      </c>
      <c r="E1381" s="25"/>
      <c r="F1381" s="26"/>
    </row>
    <row r="1382" spans="1:6" x14ac:dyDescent="0.25">
      <c r="A1382" s="28">
        <v>1379</v>
      </c>
      <c r="B1382" s="22" t="str">
        <f t="shared" si="55"/>
        <v/>
      </c>
      <c r="C1382" s="10">
        <f t="shared" ca="1" si="56"/>
        <v>0</v>
      </c>
      <c r="D1382" s="10" t="str">
        <f ca="1">IFERROR(+IF(B1382="",VLOOKUP(C1382,OFFSET('Zdroj IO a ZSJ'!$J$2:$K$87145,MATCH(C1382,'Zdroj IO a ZSJ'!$J$2:$J$87145,0)+A1382-VLOOKUP(C1382,H:K,4,0),0),2,0),VLOOKUP(B1382,'Zdroj IO a ZSJ'!J:K,2,0)),"")</f>
        <v/>
      </c>
      <c r="E1382" s="25"/>
      <c r="F1382" s="26"/>
    </row>
    <row r="1383" spans="1:6" x14ac:dyDescent="0.25">
      <c r="A1383" s="28">
        <v>1380</v>
      </c>
      <c r="B1383" s="22" t="str">
        <f t="shared" si="55"/>
        <v/>
      </c>
      <c r="C1383" s="10">
        <f t="shared" ca="1" si="56"/>
        <v>0</v>
      </c>
      <c r="D1383" s="10" t="str">
        <f ca="1">IFERROR(+IF(B1383="",VLOOKUP(C1383,OFFSET('Zdroj IO a ZSJ'!$J$2:$K$87145,MATCH(C1383,'Zdroj IO a ZSJ'!$J$2:$J$87145,0)+A1383-VLOOKUP(C1383,H:K,4,0),0),2,0),VLOOKUP(B1383,'Zdroj IO a ZSJ'!J:K,2,0)),"")</f>
        <v/>
      </c>
      <c r="E1383" s="25"/>
      <c r="F1383" s="26"/>
    </row>
    <row r="1384" spans="1:6" x14ac:dyDescent="0.25">
      <c r="A1384" s="28">
        <v>1381</v>
      </c>
      <c r="B1384" s="22" t="str">
        <f t="shared" si="55"/>
        <v/>
      </c>
      <c r="C1384" s="10">
        <f t="shared" ca="1" si="56"/>
        <v>0</v>
      </c>
      <c r="D1384" s="10" t="str">
        <f ca="1">IFERROR(+IF(B1384="",VLOOKUP(C1384,OFFSET('Zdroj IO a ZSJ'!$J$2:$K$87145,MATCH(C1384,'Zdroj IO a ZSJ'!$J$2:$J$87145,0)+A1384-VLOOKUP(C1384,H:K,4,0),0),2,0),VLOOKUP(B1384,'Zdroj IO a ZSJ'!J:K,2,0)),"")</f>
        <v/>
      </c>
      <c r="E1384" s="25"/>
      <c r="F1384" s="26"/>
    </row>
    <row r="1385" spans="1:6" x14ac:dyDescent="0.25">
      <c r="A1385" s="28">
        <v>1382</v>
      </c>
      <c r="B1385" s="22" t="str">
        <f t="shared" si="55"/>
        <v/>
      </c>
      <c r="C1385" s="10">
        <f t="shared" ca="1" si="56"/>
        <v>0</v>
      </c>
      <c r="D1385" s="10" t="str">
        <f ca="1">IFERROR(+IF(B1385="",VLOOKUP(C1385,OFFSET('Zdroj IO a ZSJ'!$J$2:$K$87145,MATCH(C1385,'Zdroj IO a ZSJ'!$J$2:$J$87145,0)+A1385-VLOOKUP(C1385,H:K,4,0),0),2,0),VLOOKUP(B1385,'Zdroj IO a ZSJ'!J:K,2,0)),"")</f>
        <v/>
      </c>
      <c r="E1385" s="25"/>
      <c r="F1385" s="26"/>
    </row>
    <row r="1386" spans="1:6" x14ac:dyDescent="0.25">
      <c r="A1386" s="28">
        <v>1383</v>
      </c>
      <c r="B1386" s="22" t="str">
        <f t="shared" si="55"/>
        <v/>
      </c>
      <c r="C1386" s="10">
        <f t="shared" ca="1" si="56"/>
        <v>0</v>
      </c>
      <c r="D1386" s="10" t="str">
        <f ca="1">IFERROR(+IF(B1386="",VLOOKUP(C1386,OFFSET('Zdroj IO a ZSJ'!$J$2:$K$87145,MATCH(C1386,'Zdroj IO a ZSJ'!$J$2:$J$87145,0)+A1386-VLOOKUP(C1386,H:K,4,0),0),2,0),VLOOKUP(B1386,'Zdroj IO a ZSJ'!J:K,2,0)),"")</f>
        <v/>
      </c>
      <c r="E1386" s="25"/>
      <c r="F1386" s="26"/>
    </row>
    <row r="1387" spans="1:6" x14ac:dyDescent="0.25">
      <c r="A1387" s="28">
        <v>1384</v>
      </c>
      <c r="B1387" s="22" t="str">
        <f t="shared" si="55"/>
        <v/>
      </c>
      <c r="C1387" s="10">
        <f t="shared" ca="1" si="56"/>
        <v>0</v>
      </c>
      <c r="D1387" s="10" t="str">
        <f ca="1">IFERROR(+IF(B1387="",VLOOKUP(C1387,OFFSET('Zdroj IO a ZSJ'!$J$2:$K$87145,MATCH(C1387,'Zdroj IO a ZSJ'!$J$2:$J$87145,0)+A1387-VLOOKUP(C1387,H:K,4,0),0),2,0),VLOOKUP(B1387,'Zdroj IO a ZSJ'!J:K,2,0)),"")</f>
        <v/>
      </c>
      <c r="E1387" s="25"/>
      <c r="F1387" s="26"/>
    </row>
    <row r="1388" spans="1:6" x14ac:dyDescent="0.25">
      <c r="A1388" s="28">
        <v>1385</v>
      </c>
      <c r="B1388" s="22" t="str">
        <f t="shared" si="55"/>
        <v/>
      </c>
      <c r="C1388" s="10">
        <f t="shared" ca="1" si="56"/>
        <v>0</v>
      </c>
      <c r="D1388" s="10" t="str">
        <f ca="1">IFERROR(+IF(B1388="",VLOOKUP(C1388,OFFSET('Zdroj IO a ZSJ'!$J$2:$K$87145,MATCH(C1388,'Zdroj IO a ZSJ'!$J$2:$J$87145,0)+A1388-VLOOKUP(C1388,H:K,4,0),0),2,0),VLOOKUP(B1388,'Zdroj IO a ZSJ'!J:K,2,0)),"")</f>
        <v/>
      </c>
      <c r="E1388" s="25"/>
      <c r="F1388" s="26"/>
    </row>
    <row r="1389" spans="1:6" x14ac:dyDescent="0.25">
      <c r="A1389" s="28">
        <v>1386</v>
      </c>
      <c r="B1389" s="22" t="str">
        <f t="shared" si="55"/>
        <v/>
      </c>
      <c r="C1389" s="10">
        <f t="shared" ca="1" si="56"/>
        <v>0</v>
      </c>
      <c r="D1389" s="10" t="str">
        <f ca="1">IFERROR(+IF(B1389="",VLOOKUP(C1389,OFFSET('Zdroj IO a ZSJ'!$J$2:$K$87145,MATCH(C1389,'Zdroj IO a ZSJ'!$J$2:$J$87145,0)+A1389-VLOOKUP(C1389,H:K,4,0),0),2,0),VLOOKUP(B1389,'Zdroj IO a ZSJ'!J:K,2,0)),"")</f>
        <v/>
      </c>
      <c r="E1389" s="25"/>
      <c r="F1389" s="26"/>
    </row>
    <row r="1390" spans="1:6" x14ac:dyDescent="0.25">
      <c r="A1390" s="28">
        <v>1387</v>
      </c>
      <c r="B1390" s="22" t="str">
        <f t="shared" si="55"/>
        <v/>
      </c>
      <c r="C1390" s="10">
        <f t="shared" ca="1" si="56"/>
        <v>0</v>
      </c>
      <c r="D1390" s="10" t="str">
        <f ca="1">IFERROR(+IF(B1390="",VLOOKUP(C1390,OFFSET('Zdroj IO a ZSJ'!$J$2:$K$87145,MATCH(C1390,'Zdroj IO a ZSJ'!$J$2:$J$87145,0)+A1390-VLOOKUP(C1390,H:K,4,0),0),2,0),VLOOKUP(B1390,'Zdroj IO a ZSJ'!J:K,2,0)),"")</f>
        <v/>
      </c>
      <c r="E1390" s="25"/>
      <c r="F1390" s="26"/>
    </row>
    <row r="1391" spans="1:6" x14ac:dyDescent="0.25">
      <c r="A1391" s="28">
        <v>1388</v>
      </c>
      <c r="B1391" s="22" t="str">
        <f t="shared" si="55"/>
        <v/>
      </c>
      <c r="C1391" s="10">
        <f t="shared" ca="1" si="56"/>
        <v>0</v>
      </c>
      <c r="D1391" s="10" t="str">
        <f ca="1">IFERROR(+IF(B1391="",VLOOKUP(C1391,OFFSET('Zdroj IO a ZSJ'!$J$2:$K$87145,MATCH(C1391,'Zdroj IO a ZSJ'!$J$2:$J$87145,0)+A1391-VLOOKUP(C1391,H:K,4,0),0),2,0),VLOOKUP(B1391,'Zdroj IO a ZSJ'!J:K,2,0)),"")</f>
        <v/>
      </c>
      <c r="E1391" s="25"/>
      <c r="F1391" s="26"/>
    </row>
    <row r="1392" spans="1:6" x14ac:dyDescent="0.25">
      <c r="A1392" s="28">
        <v>1389</v>
      </c>
      <c r="B1392" s="22" t="str">
        <f t="shared" si="55"/>
        <v/>
      </c>
      <c r="C1392" s="10">
        <f t="shared" ca="1" si="56"/>
        <v>0</v>
      </c>
      <c r="D1392" s="10" t="str">
        <f ca="1">IFERROR(+IF(B1392="",VLOOKUP(C1392,OFFSET('Zdroj IO a ZSJ'!$J$2:$K$87145,MATCH(C1392,'Zdroj IO a ZSJ'!$J$2:$J$87145,0)+A1392-VLOOKUP(C1392,H:K,4,0),0),2,0),VLOOKUP(B1392,'Zdroj IO a ZSJ'!J:K,2,0)),"")</f>
        <v/>
      </c>
      <c r="E1392" s="25"/>
      <c r="F1392" s="26"/>
    </row>
    <row r="1393" spans="1:6" x14ac:dyDescent="0.25">
      <c r="A1393" s="28">
        <v>1390</v>
      </c>
      <c r="B1393" s="22" t="str">
        <f t="shared" si="55"/>
        <v/>
      </c>
      <c r="C1393" s="10">
        <f t="shared" ca="1" si="56"/>
        <v>0</v>
      </c>
      <c r="D1393" s="10" t="str">
        <f ca="1">IFERROR(+IF(B1393="",VLOOKUP(C1393,OFFSET('Zdroj IO a ZSJ'!$J$2:$K$87145,MATCH(C1393,'Zdroj IO a ZSJ'!$J$2:$J$87145,0)+A1393-VLOOKUP(C1393,H:K,4,0),0),2,0),VLOOKUP(B1393,'Zdroj IO a ZSJ'!J:K,2,0)),"")</f>
        <v/>
      </c>
      <c r="E1393" s="25"/>
      <c r="F1393" s="26"/>
    </row>
    <row r="1394" spans="1:6" x14ac:dyDescent="0.25">
      <c r="A1394" s="28">
        <v>1391</v>
      </c>
      <c r="B1394" s="22" t="str">
        <f t="shared" si="55"/>
        <v/>
      </c>
      <c r="C1394" s="10">
        <f t="shared" ca="1" si="56"/>
        <v>0</v>
      </c>
      <c r="D1394" s="10" t="str">
        <f ca="1">IFERROR(+IF(B1394="",VLOOKUP(C1394,OFFSET('Zdroj IO a ZSJ'!$J$2:$K$87145,MATCH(C1394,'Zdroj IO a ZSJ'!$J$2:$J$87145,0)+A1394-VLOOKUP(C1394,H:K,4,0),0),2,0),VLOOKUP(B1394,'Zdroj IO a ZSJ'!J:K,2,0)),"")</f>
        <v/>
      </c>
      <c r="E1394" s="25"/>
      <c r="F1394" s="26"/>
    </row>
    <row r="1395" spans="1:6" x14ac:dyDescent="0.25">
      <c r="A1395" s="28">
        <v>1392</v>
      </c>
      <c r="B1395" s="22" t="str">
        <f t="shared" si="55"/>
        <v/>
      </c>
      <c r="C1395" s="10">
        <f t="shared" ca="1" si="56"/>
        <v>0</v>
      </c>
      <c r="D1395" s="10" t="str">
        <f ca="1">IFERROR(+IF(B1395="",VLOOKUP(C1395,OFFSET('Zdroj IO a ZSJ'!$J$2:$K$87145,MATCH(C1395,'Zdroj IO a ZSJ'!$J$2:$J$87145,0)+A1395-VLOOKUP(C1395,H:K,4,0),0),2,0),VLOOKUP(B1395,'Zdroj IO a ZSJ'!J:K,2,0)),"")</f>
        <v/>
      </c>
      <c r="E1395" s="25"/>
      <c r="F1395" s="26"/>
    </row>
    <row r="1396" spans="1:6" x14ac:dyDescent="0.25">
      <c r="A1396" s="28">
        <v>1393</v>
      </c>
      <c r="B1396" s="22" t="str">
        <f t="shared" si="55"/>
        <v/>
      </c>
      <c r="C1396" s="10">
        <f t="shared" ca="1" si="56"/>
        <v>0</v>
      </c>
      <c r="D1396" s="10" t="str">
        <f ca="1">IFERROR(+IF(B1396="",VLOOKUP(C1396,OFFSET('Zdroj IO a ZSJ'!$J$2:$K$87145,MATCH(C1396,'Zdroj IO a ZSJ'!$J$2:$J$87145,0)+A1396-VLOOKUP(C1396,H:K,4,0),0),2,0),VLOOKUP(B1396,'Zdroj IO a ZSJ'!J:K,2,0)),"")</f>
        <v/>
      </c>
      <c r="E1396" s="25"/>
      <c r="F1396" s="26"/>
    </row>
    <row r="1397" spans="1:6" x14ac:dyDescent="0.25">
      <c r="A1397" s="28">
        <v>1394</v>
      </c>
      <c r="B1397" s="22" t="str">
        <f t="shared" si="55"/>
        <v/>
      </c>
      <c r="C1397" s="10">
        <f t="shared" ca="1" si="56"/>
        <v>0</v>
      </c>
      <c r="D1397" s="10" t="str">
        <f ca="1">IFERROR(+IF(B1397="",VLOOKUP(C1397,OFFSET('Zdroj IO a ZSJ'!$J$2:$K$87145,MATCH(C1397,'Zdroj IO a ZSJ'!$J$2:$J$87145,0)+A1397-VLOOKUP(C1397,H:K,4,0),0),2,0),VLOOKUP(B1397,'Zdroj IO a ZSJ'!J:K,2,0)),"")</f>
        <v/>
      </c>
      <c r="E1397" s="25"/>
      <c r="F1397" s="26"/>
    </row>
    <row r="1398" spans="1:6" x14ac:dyDescent="0.25">
      <c r="A1398" s="28">
        <v>1395</v>
      </c>
      <c r="B1398" s="22" t="str">
        <f t="shared" si="55"/>
        <v/>
      </c>
      <c r="C1398" s="10">
        <f t="shared" ca="1" si="56"/>
        <v>0</v>
      </c>
      <c r="D1398" s="10" t="str">
        <f ca="1">IFERROR(+IF(B1398="",VLOOKUP(C1398,OFFSET('Zdroj IO a ZSJ'!$J$2:$K$87145,MATCH(C1398,'Zdroj IO a ZSJ'!$J$2:$J$87145,0)+A1398-VLOOKUP(C1398,H:K,4,0),0),2,0),VLOOKUP(B1398,'Zdroj IO a ZSJ'!J:K,2,0)),"")</f>
        <v/>
      </c>
      <c r="E1398" s="25"/>
      <c r="F1398" s="26"/>
    </row>
    <row r="1399" spans="1:6" x14ac:dyDescent="0.25">
      <c r="A1399" s="28">
        <v>1396</v>
      </c>
      <c r="B1399" s="22" t="str">
        <f t="shared" si="55"/>
        <v/>
      </c>
      <c r="C1399" s="10">
        <f t="shared" ca="1" si="56"/>
        <v>0</v>
      </c>
      <c r="D1399" s="10" t="str">
        <f ca="1">IFERROR(+IF(B1399="",VLOOKUP(C1399,OFFSET('Zdroj IO a ZSJ'!$J$2:$K$87145,MATCH(C1399,'Zdroj IO a ZSJ'!$J$2:$J$87145,0)+A1399-VLOOKUP(C1399,H:K,4,0),0),2,0),VLOOKUP(B1399,'Zdroj IO a ZSJ'!J:K,2,0)),"")</f>
        <v/>
      </c>
      <c r="E1399" s="25"/>
      <c r="F1399" s="26"/>
    </row>
    <row r="1400" spans="1:6" x14ac:dyDescent="0.25">
      <c r="A1400" s="28">
        <v>1397</v>
      </c>
      <c r="B1400" s="22" t="str">
        <f t="shared" si="55"/>
        <v/>
      </c>
      <c r="C1400" s="10">
        <f t="shared" ca="1" si="56"/>
        <v>0</v>
      </c>
      <c r="D1400" s="10" t="str">
        <f ca="1">IFERROR(+IF(B1400="",VLOOKUP(C1400,OFFSET('Zdroj IO a ZSJ'!$J$2:$K$87145,MATCH(C1400,'Zdroj IO a ZSJ'!$J$2:$J$87145,0)+A1400-VLOOKUP(C1400,H:K,4,0),0),2,0),VLOOKUP(B1400,'Zdroj IO a ZSJ'!J:K,2,0)),"")</f>
        <v/>
      </c>
      <c r="E1400" s="25"/>
      <c r="F1400" s="26"/>
    </row>
    <row r="1401" spans="1:6" x14ac:dyDescent="0.25">
      <c r="A1401" s="28">
        <v>1398</v>
      </c>
      <c r="B1401" s="22" t="str">
        <f t="shared" si="55"/>
        <v/>
      </c>
      <c r="C1401" s="10">
        <f t="shared" ca="1" si="56"/>
        <v>0</v>
      </c>
      <c r="D1401" s="10" t="str">
        <f ca="1">IFERROR(+IF(B1401="",VLOOKUP(C1401,OFFSET('Zdroj IO a ZSJ'!$J$2:$K$87145,MATCH(C1401,'Zdroj IO a ZSJ'!$J$2:$J$87145,0)+A1401-VLOOKUP(C1401,H:K,4,0),0),2,0),VLOOKUP(B1401,'Zdroj IO a ZSJ'!J:K,2,0)),"")</f>
        <v/>
      </c>
      <c r="E1401" s="25"/>
      <c r="F1401" s="26"/>
    </row>
    <row r="1402" spans="1:6" x14ac:dyDescent="0.25">
      <c r="A1402" s="28">
        <v>1399</v>
      </c>
      <c r="B1402" s="22" t="str">
        <f t="shared" si="55"/>
        <v/>
      </c>
      <c r="C1402" s="10">
        <f t="shared" ca="1" si="56"/>
        <v>0</v>
      </c>
      <c r="D1402" s="10" t="str">
        <f ca="1">IFERROR(+IF(B1402="",VLOOKUP(C1402,OFFSET('Zdroj IO a ZSJ'!$J$2:$K$87145,MATCH(C1402,'Zdroj IO a ZSJ'!$J$2:$J$87145,0)+A1402-VLOOKUP(C1402,H:K,4,0),0),2,0),VLOOKUP(B1402,'Zdroj IO a ZSJ'!J:K,2,0)),"")</f>
        <v/>
      </c>
      <c r="E1402" s="25"/>
      <c r="F1402" s="26"/>
    </row>
    <row r="1403" spans="1:6" x14ac:dyDescent="0.25">
      <c r="A1403" s="28">
        <v>1400</v>
      </c>
      <c r="B1403" s="22" t="str">
        <f t="shared" si="55"/>
        <v/>
      </c>
      <c r="C1403" s="10">
        <f t="shared" ca="1" si="56"/>
        <v>0</v>
      </c>
      <c r="D1403" s="10" t="str">
        <f ca="1">IFERROR(+IF(B1403="",VLOOKUP(C1403,OFFSET('Zdroj IO a ZSJ'!$J$2:$K$87145,MATCH(C1403,'Zdroj IO a ZSJ'!$J$2:$J$87145,0)+A1403-VLOOKUP(C1403,H:K,4,0),0),2,0),VLOOKUP(B1403,'Zdroj IO a ZSJ'!J:K,2,0)),"")</f>
        <v/>
      </c>
      <c r="E1403" s="25"/>
      <c r="F1403" s="26"/>
    </row>
    <row r="1404" spans="1:6" x14ac:dyDescent="0.25">
      <c r="A1404" s="28">
        <v>1401</v>
      </c>
      <c r="B1404" s="22" t="str">
        <f t="shared" si="55"/>
        <v/>
      </c>
      <c r="C1404" s="10">
        <f t="shared" ca="1" si="56"/>
        <v>0</v>
      </c>
      <c r="D1404" s="10" t="str">
        <f ca="1">IFERROR(+IF(B1404="",VLOOKUP(C1404,OFFSET('Zdroj IO a ZSJ'!$J$2:$K$87145,MATCH(C1404,'Zdroj IO a ZSJ'!$J$2:$J$87145,0)+A1404-VLOOKUP(C1404,H:K,4,0),0),2,0),VLOOKUP(B1404,'Zdroj IO a ZSJ'!J:K,2,0)),"")</f>
        <v/>
      </c>
      <c r="E1404" s="25"/>
      <c r="F1404" s="26"/>
    </row>
    <row r="1405" spans="1:6" x14ac:dyDescent="0.25">
      <c r="A1405" s="28">
        <v>1402</v>
      </c>
      <c r="B1405" s="22" t="str">
        <f t="shared" si="55"/>
        <v/>
      </c>
      <c r="C1405" s="10">
        <f t="shared" ca="1" si="56"/>
        <v>0</v>
      </c>
      <c r="D1405" s="10" t="str">
        <f ca="1">IFERROR(+IF(B1405="",VLOOKUP(C1405,OFFSET('Zdroj IO a ZSJ'!$J$2:$K$87145,MATCH(C1405,'Zdroj IO a ZSJ'!$J$2:$J$87145,0)+A1405-VLOOKUP(C1405,H:K,4,0),0),2,0),VLOOKUP(B1405,'Zdroj IO a ZSJ'!J:K,2,0)),"")</f>
        <v/>
      </c>
      <c r="E1405" s="25"/>
      <c r="F1405" s="26"/>
    </row>
    <row r="1406" spans="1:6" x14ac:dyDescent="0.25">
      <c r="A1406" s="28">
        <v>1403</v>
      </c>
      <c r="B1406" s="22" t="str">
        <f t="shared" si="55"/>
        <v/>
      </c>
      <c r="C1406" s="10">
        <f t="shared" ca="1" si="56"/>
        <v>0</v>
      </c>
      <c r="D1406" s="10" t="str">
        <f ca="1">IFERROR(+IF(B1406="",VLOOKUP(C1406,OFFSET('Zdroj IO a ZSJ'!$J$2:$K$87145,MATCH(C1406,'Zdroj IO a ZSJ'!$J$2:$J$87145,0)+A1406-VLOOKUP(C1406,H:K,4,0),0),2,0),VLOOKUP(B1406,'Zdroj IO a ZSJ'!J:K,2,0)),"")</f>
        <v/>
      </c>
      <c r="E1406" s="25"/>
      <c r="F1406" s="26"/>
    </row>
    <row r="1407" spans="1:6" x14ac:dyDescent="0.25">
      <c r="A1407" s="28">
        <v>1404</v>
      </c>
      <c r="B1407" s="22" t="str">
        <f t="shared" si="55"/>
        <v/>
      </c>
      <c r="C1407" s="10">
        <f t="shared" ca="1" si="56"/>
        <v>0</v>
      </c>
      <c r="D1407" s="10" t="str">
        <f ca="1">IFERROR(+IF(B1407="",VLOOKUP(C1407,OFFSET('Zdroj IO a ZSJ'!$J$2:$K$87145,MATCH(C1407,'Zdroj IO a ZSJ'!$J$2:$J$87145,0)+A1407-VLOOKUP(C1407,H:K,4,0),0),2,0),VLOOKUP(B1407,'Zdroj IO a ZSJ'!J:K,2,0)),"")</f>
        <v/>
      </c>
      <c r="E1407" s="25"/>
      <c r="F1407" s="26"/>
    </row>
    <row r="1408" spans="1:6" x14ac:dyDescent="0.25">
      <c r="A1408" s="28">
        <v>1405</v>
      </c>
      <c r="B1408" s="22" t="str">
        <f t="shared" ca="1" si="55"/>
        <v/>
      </c>
      <c r="C1408" s="10">
        <f t="shared" ca="1" si="56"/>
        <v>0</v>
      </c>
      <c r="D1408" s="10" t="str">
        <f ca="1">IFERROR(+IF(B1408="",VLOOKUP(C1408,OFFSET('Zdroj IO a ZSJ'!$J$2:$K$87145,MATCH(C1408,'Zdroj IO a ZSJ'!$J$2:$J$87145,0)+A1408-VLOOKUP(C1408,H:K,4,0),0),2,0),VLOOKUP(B1408,'Zdroj IO a ZSJ'!J:K,2,0)),"")</f>
        <v/>
      </c>
      <c r="E1408" s="25"/>
      <c r="F1408" s="26"/>
    </row>
    <row r="1409" spans="1:6" x14ac:dyDescent="0.25">
      <c r="A1409" s="28">
        <v>1406</v>
      </c>
      <c r="B1409" s="22" t="str">
        <f t="shared" si="55"/>
        <v/>
      </c>
      <c r="C1409" s="10">
        <f t="shared" ca="1" si="56"/>
        <v>0</v>
      </c>
      <c r="D1409" s="10" t="str">
        <f ca="1">IFERROR(+IF(B1409="",VLOOKUP(C1409,OFFSET('Zdroj IO a ZSJ'!$J$2:$K$87145,MATCH(C1409,'Zdroj IO a ZSJ'!$J$2:$J$87145,0)+A1409-VLOOKUP(C1409,H:K,4,0),0),2,0),VLOOKUP(B1409,'Zdroj IO a ZSJ'!J:K,2,0)),"")</f>
        <v/>
      </c>
      <c r="E1409" s="25"/>
      <c r="F1409" s="26"/>
    </row>
    <row r="1410" spans="1:6" x14ac:dyDescent="0.25">
      <c r="A1410" s="28">
        <v>1407</v>
      </c>
      <c r="B1410" s="22" t="str">
        <f t="shared" si="55"/>
        <v/>
      </c>
      <c r="C1410" s="10">
        <f t="shared" ca="1" si="56"/>
        <v>0</v>
      </c>
      <c r="D1410" s="10" t="str">
        <f ca="1">IFERROR(+IF(B1410="",VLOOKUP(C1410,OFFSET('Zdroj IO a ZSJ'!$J$2:$K$87145,MATCH(C1410,'Zdroj IO a ZSJ'!$J$2:$J$87145,0)+A1410-VLOOKUP(C1410,H:K,4,0),0),2,0),VLOOKUP(B1410,'Zdroj IO a ZSJ'!J:K,2,0)),"")</f>
        <v/>
      </c>
      <c r="E1410" s="25"/>
      <c r="F1410" s="26"/>
    </row>
    <row r="1411" spans="1:6" x14ac:dyDescent="0.25">
      <c r="A1411" s="28">
        <v>1408</v>
      </c>
      <c r="B1411" s="22" t="str">
        <f t="shared" si="55"/>
        <v/>
      </c>
      <c r="C1411" s="10">
        <f t="shared" ca="1" si="56"/>
        <v>0</v>
      </c>
      <c r="D1411" s="10" t="str">
        <f ca="1">IFERROR(+IF(B1411="",VLOOKUP(C1411,OFFSET('Zdroj IO a ZSJ'!$J$2:$K$87145,MATCH(C1411,'Zdroj IO a ZSJ'!$J$2:$J$87145,0)+A1411-VLOOKUP(C1411,H:K,4,0),0),2,0),VLOOKUP(B1411,'Zdroj IO a ZSJ'!J:K,2,0)),"")</f>
        <v/>
      </c>
      <c r="E1411" s="25"/>
      <c r="F1411" s="26"/>
    </row>
    <row r="1412" spans="1:6" x14ac:dyDescent="0.25">
      <c r="A1412" s="28">
        <v>1409</v>
      </c>
      <c r="B1412" s="22" t="str">
        <f t="shared" ca="1" si="55"/>
        <v/>
      </c>
      <c r="C1412" s="10">
        <f t="shared" ca="1" si="56"/>
        <v>0</v>
      </c>
      <c r="D1412" s="10" t="str">
        <f ca="1">IFERROR(+IF(B1412="",VLOOKUP(C1412,OFFSET('Zdroj IO a ZSJ'!$J$2:$K$87145,MATCH(C1412,'Zdroj IO a ZSJ'!$J$2:$J$87145,0)+A1412-VLOOKUP(C1412,H:K,4,0),0),2,0),VLOOKUP(B1412,'Zdroj IO a ZSJ'!J:K,2,0)),"")</f>
        <v/>
      </c>
      <c r="E1412" s="25"/>
      <c r="F1412" s="26"/>
    </row>
    <row r="1413" spans="1:6" x14ac:dyDescent="0.25">
      <c r="A1413" s="28">
        <v>1410</v>
      </c>
      <c r="B1413" s="22" t="str">
        <f t="shared" ref="B1413:B1476" si="57">+IFERROR(VLOOKUP(A1413,G:H,2,0),"")</f>
        <v/>
      </c>
      <c r="C1413" s="10">
        <f t="shared" ca="1" si="56"/>
        <v>0</v>
      </c>
      <c r="D1413" s="10" t="str">
        <f ca="1">IFERROR(+IF(B1413="",VLOOKUP(C1413,OFFSET('Zdroj IO a ZSJ'!$J$2:$K$87145,MATCH(C1413,'Zdroj IO a ZSJ'!$J$2:$J$87145,0)+A1413-VLOOKUP(C1413,H:K,4,0),0),2,0),VLOOKUP(B1413,'Zdroj IO a ZSJ'!J:K,2,0)),"")</f>
        <v/>
      </c>
      <c r="E1413" s="25"/>
      <c r="F1413" s="26"/>
    </row>
    <row r="1414" spans="1:6" x14ac:dyDescent="0.25">
      <c r="A1414" s="28">
        <v>1411</v>
      </c>
      <c r="B1414" s="22" t="str">
        <f t="shared" si="57"/>
        <v/>
      </c>
      <c r="C1414" s="10">
        <f t="shared" ca="1" si="56"/>
        <v>0</v>
      </c>
      <c r="D1414" s="10" t="str">
        <f ca="1">IFERROR(+IF(B1414="",VLOOKUP(C1414,OFFSET('Zdroj IO a ZSJ'!$J$2:$K$87145,MATCH(C1414,'Zdroj IO a ZSJ'!$J$2:$J$87145,0)+A1414-VLOOKUP(C1414,H:K,4,0),0),2,0),VLOOKUP(B1414,'Zdroj IO a ZSJ'!J:K,2,0)),"")</f>
        <v/>
      </c>
      <c r="E1414" s="25"/>
      <c r="F1414" s="26"/>
    </row>
    <row r="1415" spans="1:6" x14ac:dyDescent="0.25">
      <c r="A1415" s="28">
        <v>1412</v>
      </c>
      <c r="B1415" s="22" t="str">
        <f t="shared" si="57"/>
        <v/>
      </c>
      <c r="C1415" s="10">
        <f t="shared" ca="1" si="56"/>
        <v>0</v>
      </c>
      <c r="D1415" s="10" t="str">
        <f ca="1">IFERROR(+IF(B1415="",VLOOKUP(C1415,OFFSET('Zdroj IO a ZSJ'!$J$2:$K$87145,MATCH(C1415,'Zdroj IO a ZSJ'!$J$2:$J$87145,0)+A1415-VLOOKUP(C1415,H:K,4,0),0),2,0),VLOOKUP(B1415,'Zdroj IO a ZSJ'!J:K,2,0)),"")</f>
        <v/>
      </c>
      <c r="E1415" s="25"/>
      <c r="F1415" s="26"/>
    </row>
    <row r="1416" spans="1:6" x14ac:dyDescent="0.25">
      <c r="A1416" s="28">
        <v>1413</v>
      </c>
      <c r="B1416" s="22" t="str">
        <f t="shared" si="57"/>
        <v/>
      </c>
      <c r="C1416" s="10">
        <f t="shared" ca="1" si="56"/>
        <v>0</v>
      </c>
      <c r="D1416" s="10" t="str">
        <f ca="1">IFERROR(+IF(B1416="",VLOOKUP(C1416,OFFSET('Zdroj IO a ZSJ'!$J$2:$K$87145,MATCH(C1416,'Zdroj IO a ZSJ'!$J$2:$J$87145,0)+A1416-VLOOKUP(C1416,H:K,4,0),0),2,0),VLOOKUP(B1416,'Zdroj IO a ZSJ'!J:K,2,0)),"")</f>
        <v/>
      </c>
      <c r="E1416" s="25"/>
      <c r="F1416" s="26"/>
    </row>
    <row r="1417" spans="1:6" x14ac:dyDescent="0.25">
      <c r="A1417" s="28">
        <v>1414</v>
      </c>
      <c r="B1417" s="22" t="str">
        <f t="shared" si="57"/>
        <v/>
      </c>
      <c r="C1417" s="10">
        <f t="shared" ca="1" si="56"/>
        <v>0</v>
      </c>
      <c r="D1417" s="10" t="str">
        <f ca="1">IFERROR(+IF(B1417="",VLOOKUP(C1417,OFFSET('Zdroj IO a ZSJ'!$J$2:$K$87145,MATCH(C1417,'Zdroj IO a ZSJ'!$J$2:$J$87145,0)+A1417-VLOOKUP(C1417,H:K,4,0),0),2,0),VLOOKUP(B1417,'Zdroj IO a ZSJ'!J:K,2,0)),"")</f>
        <v/>
      </c>
      <c r="E1417" s="25"/>
      <c r="F1417" s="26"/>
    </row>
    <row r="1418" spans="1:6" x14ac:dyDescent="0.25">
      <c r="A1418" s="28">
        <v>1415</v>
      </c>
      <c r="B1418" s="22" t="str">
        <f t="shared" si="57"/>
        <v/>
      </c>
      <c r="C1418" s="10">
        <f t="shared" ca="1" si="56"/>
        <v>0</v>
      </c>
      <c r="D1418" s="10" t="str">
        <f ca="1">IFERROR(+IF(B1418="",VLOOKUP(C1418,OFFSET('Zdroj IO a ZSJ'!$J$2:$K$87145,MATCH(C1418,'Zdroj IO a ZSJ'!$J$2:$J$87145,0)+A1418-VLOOKUP(C1418,H:K,4,0),0),2,0),VLOOKUP(B1418,'Zdroj IO a ZSJ'!J:K,2,0)),"")</f>
        <v/>
      </c>
      <c r="E1418" s="25"/>
      <c r="F1418" s="26"/>
    </row>
    <row r="1419" spans="1:6" x14ac:dyDescent="0.25">
      <c r="A1419" s="28">
        <v>1416</v>
      </c>
      <c r="B1419" s="22" t="str">
        <f t="shared" si="57"/>
        <v/>
      </c>
      <c r="C1419" s="10">
        <f t="shared" ref="C1419:C1482" ca="1" si="58">+IF(B1419="",C1418,B1419)</f>
        <v>0</v>
      </c>
      <c r="D1419" s="10" t="str">
        <f ca="1">IFERROR(+IF(B1419="",VLOOKUP(C1419,OFFSET('Zdroj IO a ZSJ'!$J$2:$K$87145,MATCH(C1419,'Zdroj IO a ZSJ'!$J$2:$J$87145,0)+A1419-VLOOKUP(C1419,H:K,4,0),0),2,0),VLOOKUP(B1419,'Zdroj IO a ZSJ'!J:K,2,0)),"")</f>
        <v/>
      </c>
      <c r="E1419" s="25"/>
      <c r="F1419" s="26"/>
    </row>
    <row r="1420" spans="1:6" x14ac:dyDescent="0.25">
      <c r="A1420" s="28">
        <v>1417</v>
      </c>
      <c r="B1420" s="22" t="str">
        <f t="shared" si="57"/>
        <v/>
      </c>
      <c r="C1420" s="10">
        <f t="shared" ca="1" si="58"/>
        <v>0</v>
      </c>
      <c r="D1420" s="10" t="str">
        <f ca="1">IFERROR(+IF(B1420="",VLOOKUP(C1420,OFFSET('Zdroj IO a ZSJ'!$J$2:$K$87145,MATCH(C1420,'Zdroj IO a ZSJ'!$J$2:$J$87145,0)+A1420-VLOOKUP(C1420,H:K,4,0),0),2,0),VLOOKUP(B1420,'Zdroj IO a ZSJ'!J:K,2,0)),"")</f>
        <v/>
      </c>
      <c r="E1420" s="25"/>
      <c r="F1420" s="26"/>
    </row>
    <row r="1421" spans="1:6" x14ac:dyDescent="0.25">
      <c r="A1421" s="28">
        <v>1418</v>
      </c>
      <c r="B1421" s="22" t="str">
        <f t="shared" si="57"/>
        <v/>
      </c>
      <c r="C1421" s="10">
        <f t="shared" ca="1" si="58"/>
        <v>0</v>
      </c>
      <c r="D1421" s="10" t="str">
        <f ca="1">IFERROR(+IF(B1421="",VLOOKUP(C1421,OFFSET('Zdroj IO a ZSJ'!$J$2:$K$87145,MATCH(C1421,'Zdroj IO a ZSJ'!$J$2:$J$87145,0)+A1421-VLOOKUP(C1421,H:K,4,0),0),2,0),VLOOKUP(B1421,'Zdroj IO a ZSJ'!J:K,2,0)),"")</f>
        <v/>
      </c>
      <c r="E1421" s="25"/>
      <c r="F1421" s="26"/>
    </row>
    <row r="1422" spans="1:6" x14ac:dyDescent="0.25">
      <c r="A1422" s="28">
        <v>1419</v>
      </c>
      <c r="B1422" s="22" t="str">
        <f t="shared" si="57"/>
        <v/>
      </c>
      <c r="C1422" s="10">
        <f t="shared" ca="1" si="58"/>
        <v>0</v>
      </c>
      <c r="D1422" s="10" t="str">
        <f ca="1">IFERROR(+IF(B1422="",VLOOKUP(C1422,OFFSET('Zdroj IO a ZSJ'!$J$2:$K$87145,MATCH(C1422,'Zdroj IO a ZSJ'!$J$2:$J$87145,0)+A1422-VLOOKUP(C1422,H:K,4,0),0),2,0),VLOOKUP(B1422,'Zdroj IO a ZSJ'!J:K,2,0)),"")</f>
        <v/>
      </c>
      <c r="E1422" s="25"/>
      <c r="F1422" s="26"/>
    </row>
    <row r="1423" spans="1:6" x14ac:dyDescent="0.25">
      <c r="A1423" s="28">
        <v>1420</v>
      </c>
      <c r="B1423" s="22" t="str">
        <f t="shared" si="57"/>
        <v/>
      </c>
      <c r="C1423" s="10">
        <f t="shared" ca="1" si="58"/>
        <v>0</v>
      </c>
      <c r="D1423" s="10" t="str">
        <f ca="1">IFERROR(+IF(B1423="",VLOOKUP(C1423,OFFSET('Zdroj IO a ZSJ'!$J$2:$K$87145,MATCH(C1423,'Zdroj IO a ZSJ'!$J$2:$J$87145,0)+A1423-VLOOKUP(C1423,H:K,4,0),0),2,0),VLOOKUP(B1423,'Zdroj IO a ZSJ'!J:K,2,0)),"")</f>
        <v/>
      </c>
      <c r="E1423" s="25"/>
      <c r="F1423" s="26"/>
    </row>
    <row r="1424" spans="1:6" x14ac:dyDescent="0.25">
      <c r="A1424" s="28">
        <v>1421</v>
      </c>
      <c r="B1424" s="22" t="str">
        <f t="shared" si="57"/>
        <v/>
      </c>
      <c r="C1424" s="10">
        <f t="shared" ca="1" si="58"/>
        <v>0</v>
      </c>
      <c r="D1424" s="10" t="str">
        <f ca="1">IFERROR(+IF(B1424="",VLOOKUP(C1424,OFFSET('Zdroj IO a ZSJ'!$J$2:$K$87145,MATCH(C1424,'Zdroj IO a ZSJ'!$J$2:$J$87145,0)+A1424-VLOOKUP(C1424,H:K,4,0),0),2,0),VLOOKUP(B1424,'Zdroj IO a ZSJ'!J:K,2,0)),"")</f>
        <v/>
      </c>
      <c r="E1424" s="25"/>
      <c r="F1424" s="26"/>
    </row>
    <row r="1425" spans="1:6" x14ac:dyDescent="0.25">
      <c r="A1425" s="28">
        <v>1422</v>
      </c>
      <c r="B1425" s="22" t="str">
        <f t="shared" si="57"/>
        <v/>
      </c>
      <c r="C1425" s="10">
        <f t="shared" ca="1" si="58"/>
        <v>0</v>
      </c>
      <c r="D1425" s="10" t="str">
        <f ca="1">IFERROR(+IF(B1425="",VLOOKUP(C1425,OFFSET('Zdroj IO a ZSJ'!$J$2:$K$87145,MATCH(C1425,'Zdroj IO a ZSJ'!$J$2:$J$87145,0)+A1425-VLOOKUP(C1425,H:K,4,0),0),2,0),VLOOKUP(B1425,'Zdroj IO a ZSJ'!J:K,2,0)),"")</f>
        <v/>
      </c>
      <c r="E1425" s="25"/>
      <c r="F1425" s="26"/>
    </row>
    <row r="1426" spans="1:6" x14ac:dyDescent="0.25">
      <c r="A1426" s="28">
        <v>1423</v>
      </c>
      <c r="B1426" s="22" t="str">
        <f t="shared" si="57"/>
        <v/>
      </c>
      <c r="C1426" s="10">
        <f t="shared" ca="1" si="58"/>
        <v>0</v>
      </c>
      <c r="D1426" s="10" t="str">
        <f ca="1">IFERROR(+IF(B1426="",VLOOKUP(C1426,OFFSET('Zdroj IO a ZSJ'!$J$2:$K$87145,MATCH(C1426,'Zdroj IO a ZSJ'!$J$2:$J$87145,0)+A1426-VLOOKUP(C1426,H:K,4,0),0),2,0),VLOOKUP(B1426,'Zdroj IO a ZSJ'!J:K,2,0)),"")</f>
        <v/>
      </c>
      <c r="E1426" s="25"/>
      <c r="F1426" s="26"/>
    </row>
    <row r="1427" spans="1:6" x14ac:dyDescent="0.25">
      <c r="A1427" s="28">
        <v>1424</v>
      </c>
      <c r="B1427" s="22" t="str">
        <f t="shared" si="57"/>
        <v/>
      </c>
      <c r="C1427" s="10">
        <f t="shared" ca="1" si="58"/>
        <v>0</v>
      </c>
      <c r="D1427" s="10" t="str">
        <f ca="1">IFERROR(+IF(B1427="",VLOOKUP(C1427,OFFSET('Zdroj IO a ZSJ'!$J$2:$K$87145,MATCH(C1427,'Zdroj IO a ZSJ'!$J$2:$J$87145,0)+A1427-VLOOKUP(C1427,H:K,4,0),0),2,0),VLOOKUP(B1427,'Zdroj IO a ZSJ'!J:K,2,0)),"")</f>
        <v/>
      </c>
      <c r="E1427" s="25"/>
      <c r="F1427" s="26"/>
    </row>
    <row r="1428" spans="1:6" x14ac:dyDescent="0.25">
      <c r="A1428" s="28">
        <v>1425</v>
      </c>
      <c r="B1428" s="22" t="str">
        <f t="shared" si="57"/>
        <v/>
      </c>
      <c r="C1428" s="10">
        <f t="shared" ca="1" si="58"/>
        <v>0</v>
      </c>
      <c r="D1428" s="10" t="str">
        <f ca="1">IFERROR(+IF(B1428="",VLOOKUP(C1428,OFFSET('Zdroj IO a ZSJ'!$J$2:$K$87145,MATCH(C1428,'Zdroj IO a ZSJ'!$J$2:$J$87145,0)+A1428-VLOOKUP(C1428,H:K,4,0),0),2,0),VLOOKUP(B1428,'Zdroj IO a ZSJ'!J:K,2,0)),"")</f>
        <v/>
      </c>
      <c r="E1428" s="25"/>
      <c r="F1428" s="26"/>
    </row>
    <row r="1429" spans="1:6" x14ac:dyDescent="0.25">
      <c r="A1429" s="28">
        <v>1426</v>
      </c>
      <c r="B1429" s="22" t="str">
        <f t="shared" si="57"/>
        <v/>
      </c>
      <c r="C1429" s="10">
        <f t="shared" ca="1" si="58"/>
        <v>0</v>
      </c>
      <c r="D1429" s="10" t="str">
        <f ca="1">IFERROR(+IF(B1429="",VLOOKUP(C1429,OFFSET('Zdroj IO a ZSJ'!$J$2:$K$87145,MATCH(C1429,'Zdroj IO a ZSJ'!$J$2:$J$87145,0)+A1429-VLOOKUP(C1429,H:K,4,0),0),2,0),VLOOKUP(B1429,'Zdroj IO a ZSJ'!J:K,2,0)),"")</f>
        <v/>
      </c>
      <c r="E1429" s="25"/>
      <c r="F1429" s="26"/>
    </row>
    <row r="1430" spans="1:6" x14ac:dyDescent="0.25">
      <c r="A1430" s="28">
        <v>1427</v>
      </c>
      <c r="B1430" s="22" t="str">
        <f t="shared" si="57"/>
        <v/>
      </c>
      <c r="C1430" s="10">
        <f t="shared" ca="1" si="58"/>
        <v>0</v>
      </c>
      <c r="D1430" s="10" t="str">
        <f ca="1">IFERROR(+IF(B1430="",VLOOKUP(C1430,OFFSET('Zdroj IO a ZSJ'!$J$2:$K$87145,MATCH(C1430,'Zdroj IO a ZSJ'!$J$2:$J$87145,0)+A1430-VLOOKUP(C1430,H:K,4,0),0),2,0),VLOOKUP(B1430,'Zdroj IO a ZSJ'!J:K,2,0)),"")</f>
        <v/>
      </c>
      <c r="E1430" s="25"/>
      <c r="F1430" s="26"/>
    </row>
    <row r="1431" spans="1:6" x14ac:dyDescent="0.25">
      <c r="A1431" s="28">
        <v>1428</v>
      </c>
      <c r="B1431" s="22" t="str">
        <f t="shared" si="57"/>
        <v/>
      </c>
      <c r="C1431" s="10">
        <f t="shared" ca="1" si="58"/>
        <v>0</v>
      </c>
      <c r="D1431" s="10" t="str">
        <f ca="1">IFERROR(+IF(B1431="",VLOOKUP(C1431,OFFSET('Zdroj IO a ZSJ'!$J$2:$K$87145,MATCH(C1431,'Zdroj IO a ZSJ'!$J$2:$J$87145,0)+A1431-VLOOKUP(C1431,H:K,4,0),0),2,0),VLOOKUP(B1431,'Zdroj IO a ZSJ'!J:K,2,0)),"")</f>
        <v/>
      </c>
      <c r="E1431" s="25"/>
      <c r="F1431" s="26"/>
    </row>
    <row r="1432" spans="1:6" x14ac:dyDescent="0.25">
      <c r="A1432" s="28">
        <v>1429</v>
      </c>
      <c r="B1432" s="22" t="str">
        <f t="shared" si="57"/>
        <v/>
      </c>
      <c r="C1432" s="10">
        <f t="shared" ca="1" si="58"/>
        <v>0</v>
      </c>
      <c r="D1432" s="10" t="str">
        <f ca="1">IFERROR(+IF(B1432="",VLOOKUP(C1432,OFFSET('Zdroj IO a ZSJ'!$J$2:$K$87145,MATCH(C1432,'Zdroj IO a ZSJ'!$J$2:$J$87145,0)+A1432-VLOOKUP(C1432,H:K,4,0),0),2,0),VLOOKUP(B1432,'Zdroj IO a ZSJ'!J:K,2,0)),"")</f>
        <v/>
      </c>
      <c r="E1432" s="25"/>
      <c r="F1432" s="26"/>
    </row>
    <row r="1433" spans="1:6" x14ac:dyDescent="0.25">
      <c r="A1433" s="28">
        <v>1430</v>
      </c>
      <c r="B1433" s="22" t="str">
        <f t="shared" si="57"/>
        <v/>
      </c>
      <c r="C1433" s="10">
        <f t="shared" ca="1" si="58"/>
        <v>0</v>
      </c>
      <c r="D1433" s="10" t="str">
        <f ca="1">IFERROR(+IF(B1433="",VLOOKUP(C1433,OFFSET('Zdroj IO a ZSJ'!$J$2:$K$87145,MATCH(C1433,'Zdroj IO a ZSJ'!$J$2:$J$87145,0)+A1433-VLOOKUP(C1433,H:K,4,0),0),2,0),VLOOKUP(B1433,'Zdroj IO a ZSJ'!J:K,2,0)),"")</f>
        <v/>
      </c>
      <c r="E1433" s="25"/>
      <c r="F1433" s="26"/>
    </row>
    <row r="1434" spans="1:6" x14ac:dyDescent="0.25">
      <c r="A1434" s="28">
        <v>1431</v>
      </c>
      <c r="B1434" s="22" t="str">
        <f t="shared" si="57"/>
        <v/>
      </c>
      <c r="C1434" s="10">
        <f t="shared" ca="1" si="58"/>
        <v>0</v>
      </c>
      <c r="D1434" s="10" t="str">
        <f ca="1">IFERROR(+IF(B1434="",VLOOKUP(C1434,OFFSET('Zdroj IO a ZSJ'!$J$2:$K$87145,MATCH(C1434,'Zdroj IO a ZSJ'!$J$2:$J$87145,0)+A1434-VLOOKUP(C1434,H:K,4,0),0),2,0),VLOOKUP(B1434,'Zdroj IO a ZSJ'!J:K,2,0)),"")</f>
        <v/>
      </c>
      <c r="E1434" s="25"/>
      <c r="F1434" s="26"/>
    </row>
    <row r="1435" spans="1:6" x14ac:dyDescent="0.25">
      <c r="A1435" s="28">
        <v>1432</v>
      </c>
      <c r="B1435" s="22" t="str">
        <f t="shared" si="57"/>
        <v/>
      </c>
      <c r="C1435" s="10">
        <f t="shared" ca="1" si="58"/>
        <v>0</v>
      </c>
      <c r="D1435" s="10" t="str">
        <f ca="1">IFERROR(+IF(B1435="",VLOOKUP(C1435,OFFSET('Zdroj IO a ZSJ'!$J$2:$K$87145,MATCH(C1435,'Zdroj IO a ZSJ'!$J$2:$J$87145,0)+A1435-VLOOKUP(C1435,H:K,4,0),0),2,0),VLOOKUP(B1435,'Zdroj IO a ZSJ'!J:K,2,0)),"")</f>
        <v/>
      </c>
      <c r="E1435" s="25"/>
      <c r="F1435" s="26"/>
    </row>
    <row r="1436" spans="1:6" x14ac:dyDescent="0.25">
      <c r="A1436" s="28">
        <v>1433</v>
      </c>
      <c r="B1436" s="22" t="str">
        <f t="shared" si="57"/>
        <v/>
      </c>
      <c r="C1436" s="10">
        <f t="shared" ca="1" si="58"/>
        <v>0</v>
      </c>
      <c r="D1436" s="10" t="str">
        <f ca="1">IFERROR(+IF(B1436="",VLOOKUP(C1436,OFFSET('Zdroj IO a ZSJ'!$J$2:$K$87145,MATCH(C1436,'Zdroj IO a ZSJ'!$J$2:$J$87145,0)+A1436-VLOOKUP(C1436,H:K,4,0),0),2,0),VLOOKUP(B1436,'Zdroj IO a ZSJ'!J:K,2,0)),"")</f>
        <v/>
      </c>
      <c r="E1436" s="25"/>
      <c r="F1436" s="26"/>
    </row>
    <row r="1437" spans="1:6" x14ac:dyDescent="0.25">
      <c r="A1437" s="28">
        <v>1434</v>
      </c>
      <c r="B1437" s="22" t="str">
        <f t="shared" si="57"/>
        <v/>
      </c>
      <c r="C1437" s="10">
        <f t="shared" ca="1" si="58"/>
        <v>0</v>
      </c>
      <c r="D1437" s="10" t="str">
        <f ca="1">IFERROR(+IF(B1437="",VLOOKUP(C1437,OFFSET('Zdroj IO a ZSJ'!$J$2:$K$87145,MATCH(C1437,'Zdroj IO a ZSJ'!$J$2:$J$87145,0)+A1437-VLOOKUP(C1437,H:K,4,0),0),2,0),VLOOKUP(B1437,'Zdroj IO a ZSJ'!J:K,2,0)),"")</f>
        <v/>
      </c>
      <c r="E1437" s="25"/>
      <c r="F1437" s="26"/>
    </row>
    <row r="1438" spans="1:6" x14ac:dyDescent="0.25">
      <c r="A1438" s="28">
        <v>1435</v>
      </c>
      <c r="B1438" s="22" t="str">
        <f t="shared" si="57"/>
        <v/>
      </c>
      <c r="C1438" s="10">
        <f t="shared" ca="1" si="58"/>
        <v>0</v>
      </c>
      <c r="D1438" s="10" t="str">
        <f ca="1">IFERROR(+IF(B1438="",VLOOKUP(C1438,OFFSET('Zdroj IO a ZSJ'!$J$2:$K$87145,MATCH(C1438,'Zdroj IO a ZSJ'!$J$2:$J$87145,0)+A1438-VLOOKUP(C1438,H:K,4,0),0),2,0),VLOOKUP(B1438,'Zdroj IO a ZSJ'!J:K,2,0)),"")</f>
        <v/>
      </c>
      <c r="E1438" s="25"/>
      <c r="F1438" s="26"/>
    </row>
    <row r="1439" spans="1:6" x14ac:dyDescent="0.25">
      <c r="A1439" s="28">
        <v>1436</v>
      </c>
      <c r="B1439" s="22" t="str">
        <f t="shared" si="57"/>
        <v/>
      </c>
      <c r="C1439" s="10">
        <f t="shared" ca="1" si="58"/>
        <v>0</v>
      </c>
      <c r="D1439" s="10" t="str">
        <f ca="1">IFERROR(+IF(B1439="",VLOOKUP(C1439,OFFSET('Zdroj IO a ZSJ'!$J$2:$K$87145,MATCH(C1439,'Zdroj IO a ZSJ'!$J$2:$J$87145,0)+A1439-VLOOKUP(C1439,H:K,4,0),0),2,0),VLOOKUP(B1439,'Zdroj IO a ZSJ'!J:K,2,0)),"")</f>
        <v/>
      </c>
      <c r="E1439" s="25"/>
      <c r="F1439" s="26"/>
    </row>
    <row r="1440" spans="1:6" x14ac:dyDescent="0.25">
      <c r="A1440" s="28">
        <v>1437</v>
      </c>
      <c r="B1440" s="22" t="str">
        <f t="shared" si="57"/>
        <v/>
      </c>
      <c r="C1440" s="10">
        <f t="shared" ca="1" si="58"/>
        <v>0</v>
      </c>
      <c r="D1440" s="10" t="str">
        <f ca="1">IFERROR(+IF(B1440="",VLOOKUP(C1440,OFFSET('Zdroj IO a ZSJ'!$J$2:$K$87145,MATCH(C1440,'Zdroj IO a ZSJ'!$J$2:$J$87145,0)+A1440-VLOOKUP(C1440,H:K,4,0),0),2,0),VLOOKUP(B1440,'Zdroj IO a ZSJ'!J:K,2,0)),"")</f>
        <v/>
      </c>
      <c r="E1440" s="25"/>
      <c r="F1440" s="26"/>
    </row>
    <row r="1441" spans="1:6" x14ac:dyDescent="0.25">
      <c r="A1441" s="28">
        <v>1438</v>
      </c>
      <c r="B1441" s="22" t="str">
        <f t="shared" si="57"/>
        <v/>
      </c>
      <c r="C1441" s="10">
        <f t="shared" ca="1" si="58"/>
        <v>0</v>
      </c>
      <c r="D1441" s="10" t="str">
        <f ca="1">IFERROR(+IF(B1441="",VLOOKUP(C1441,OFFSET('Zdroj IO a ZSJ'!$J$2:$K$87145,MATCH(C1441,'Zdroj IO a ZSJ'!$J$2:$J$87145,0)+A1441-VLOOKUP(C1441,H:K,4,0),0),2,0),VLOOKUP(B1441,'Zdroj IO a ZSJ'!J:K,2,0)),"")</f>
        <v/>
      </c>
      <c r="E1441" s="25"/>
      <c r="F1441" s="26"/>
    </row>
    <row r="1442" spans="1:6" x14ac:dyDescent="0.25">
      <c r="A1442" s="28">
        <v>1439</v>
      </c>
      <c r="B1442" s="22" t="str">
        <f t="shared" si="57"/>
        <v/>
      </c>
      <c r="C1442" s="10">
        <f t="shared" ca="1" si="58"/>
        <v>0</v>
      </c>
      <c r="D1442" s="10" t="str">
        <f ca="1">IFERROR(+IF(B1442="",VLOOKUP(C1442,OFFSET('Zdroj IO a ZSJ'!$J$2:$K$87145,MATCH(C1442,'Zdroj IO a ZSJ'!$J$2:$J$87145,0)+A1442-VLOOKUP(C1442,H:K,4,0),0),2,0),VLOOKUP(B1442,'Zdroj IO a ZSJ'!J:K,2,0)),"")</f>
        <v/>
      </c>
      <c r="E1442" s="25"/>
      <c r="F1442" s="26"/>
    </row>
    <row r="1443" spans="1:6" x14ac:dyDescent="0.25">
      <c r="A1443" s="28">
        <v>1440</v>
      </c>
      <c r="B1443" s="22" t="str">
        <f t="shared" si="57"/>
        <v/>
      </c>
      <c r="C1443" s="10">
        <f t="shared" ca="1" si="58"/>
        <v>0</v>
      </c>
      <c r="D1443" s="10" t="str">
        <f ca="1">IFERROR(+IF(B1443="",VLOOKUP(C1443,OFFSET('Zdroj IO a ZSJ'!$J$2:$K$87145,MATCH(C1443,'Zdroj IO a ZSJ'!$J$2:$J$87145,0)+A1443-VLOOKUP(C1443,H:K,4,0),0),2,0),VLOOKUP(B1443,'Zdroj IO a ZSJ'!J:K,2,0)),"")</f>
        <v/>
      </c>
      <c r="E1443" s="25"/>
      <c r="F1443" s="26"/>
    </row>
    <row r="1444" spans="1:6" x14ac:dyDescent="0.25">
      <c r="A1444" s="28">
        <v>1441</v>
      </c>
      <c r="B1444" s="22" t="str">
        <f t="shared" si="57"/>
        <v/>
      </c>
      <c r="C1444" s="10">
        <f t="shared" ca="1" si="58"/>
        <v>0</v>
      </c>
      <c r="D1444" s="10" t="str">
        <f ca="1">IFERROR(+IF(B1444="",VLOOKUP(C1444,OFFSET('Zdroj IO a ZSJ'!$J$2:$K$87145,MATCH(C1444,'Zdroj IO a ZSJ'!$J$2:$J$87145,0)+A1444-VLOOKUP(C1444,H:K,4,0),0),2,0),VLOOKUP(B1444,'Zdroj IO a ZSJ'!J:K,2,0)),"")</f>
        <v/>
      </c>
      <c r="E1444" s="25"/>
      <c r="F1444" s="26"/>
    </row>
    <row r="1445" spans="1:6" x14ac:dyDescent="0.25">
      <c r="A1445" s="28">
        <v>1442</v>
      </c>
      <c r="B1445" s="22" t="str">
        <f t="shared" si="57"/>
        <v/>
      </c>
      <c r="C1445" s="10">
        <f t="shared" ca="1" si="58"/>
        <v>0</v>
      </c>
      <c r="D1445" s="10" t="str">
        <f ca="1">IFERROR(+IF(B1445="",VLOOKUP(C1445,OFFSET('Zdroj IO a ZSJ'!$J$2:$K$87145,MATCH(C1445,'Zdroj IO a ZSJ'!$J$2:$J$87145,0)+A1445-VLOOKUP(C1445,H:K,4,0),0),2,0),VLOOKUP(B1445,'Zdroj IO a ZSJ'!J:K,2,0)),"")</f>
        <v/>
      </c>
      <c r="E1445" s="25"/>
      <c r="F1445" s="26"/>
    </row>
    <row r="1446" spans="1:6" x14ac:dyDescent="0.25">
      <c r="A1446" s="28">
        <v>1443</v>
      </c>
      <c r="B1446" s="22" t="str">
        <f t="shared" si="57"/>
        <v/>
      </c>
      <c r="C1446" s="10">
        <f t="shared" ca="1" si="58"/>
        <v>0</v>
      </c>
      <c r="D1446" s="10" t="str">
        <f ca="1">IFERROR(+IF(B1446="",VLOOKUP(C1446,OFFSET('Zdroj IO a ZSJ'!$J$2:$K$87145,MATCH(C1446,'Zdroj IO a ZSJ'!$J$2:$J$87145,0)+A1446-VLOOKUP(C1446,H:K,4,0),0),2,0),VLOOKUP(B1446,'Zdroj IO a ZSJ'!J:K,2,0)),"")</f>
        <v/>
      </c>
      <c r="E1446" s="25"/>
      <c r="F1446" s="26"/>
    </row>
    <row r="1447" spans="1:6" x14ac:dyDescent="0.25">
      <c r="A1447" s="28">
        <v>1444</v>
      </c>
      <c r="B1447" s="22" t="str">
        <f t="shared" si="57"/>
        <v/>
      </c>
      <c r="C1447" s="10">
        <f t="shared" ca="1" si="58"/>
        <v>0</v>
      </c>
      <c r="D1447" s="10" t="str">
        <f ca="1">IFERROR(+IF(B1447="",VLOOKUP(C1447,OFFSET('Zdroj IO a ZSJ'!$J$2:$K$87145,MATCH(C1447,'Zdroj IO a ZSJ'!$J$2:$J$87145,0)+A1447-VLOOKUP(C1447,H:K,4,0),0),2,0),VLOOKUP(B1447,'Zdroj IO a ZSJ'!J:K,2,0)),"")</f>
        <v/>
      </c>
      <c r="E1447" s="25"/>
      <c r="F1447" s="26"/>
    </row>
    <row r="1448" spans="1:6" x14ac:dyDescent="0.25">
      <c r="A1448" s="28">
        <v>1445</v>
      </c>
      <c r="B1448" s="22" t="str">
        <f t="shared" si="57"/>
        <v/>
      </c>
      <c r="C1448" s="10">
        <f t="shared" ca="1" si="58"/>
        <v>0</v>
      </c>
      <c r="D1448" s="10" t="str">
        <f ca="1">IFERROR(+IF(B1448="",VLOOKUP(C1448,OFFSET('Zdroj IO a ZSJ'!$J$2:$K$87145,MATCH(C1448,'Zdroj IO a ZSJ'!$J$2:$J$87145,0)+A1448-VLOOKUP(C1448,H:K,4,0),0),2,0),VLOOKUP(B1448,'Zdroj IO a ZSJ'!J:K,2,0)),"")</f>
        <v/>
      </c>
      <c r="E1448" s="25"/>
      <c r="F1448" s="26"/>
    </row>
    <row r="1449" spans="1:6" x14ac:dyDescent="0.25">
      <c r="A1449" s="28">
        <v>1446</v>
      </c>
      <c r="B1449" s="22" t="str">
        <f t="shared" si="57"/>
        <v/>
      </c>
      <c r="C1449" s="10">
        <f t="shared" ca="1" si="58"/>
        <v>0</v>
      </c>
      <c r="D1449" s="10" t="str">
        <f ca="1">IFERROR(+IF(B1449="",VLOOKUP(C1449,OFFSET('Zdroj IO a ZSJ'!$J$2:$K$87145,MATCH(C1449,'Zdroj IO a ZSJ'!$J$2:$J$87145,0)+A1449-VLOOKUP(C1449,H:K,4,0),0),2,0),VLOOKUP(B1449,'Zdroj IO a ZSJ'!J:K,2,0)),"")</f>
        <v/>
      </c>
      <c r="E1449" s="25"/>
      <c r="F1449" s="26"/>
    </row>
    <row r="1450" spans="1:6" x14ac:dyDescent="0.25">
      <c r="A1450" s="28">
        <v>1447</v>
      </c>
      <c r="B1450" s="22" t="str">
        <f t="shared" si="57"/>
        <v/>
      </c>
      <c r="C1450" s="10">
        <f t="shared" ca="1" si="58"/>
        <v>0</v>
      </c>
      <c r="D1450" s="10" t="str">
        <f ca="1">IFERROR(+IF(B1450="",VLOOKUP(C1450,OFFSET('Zdroj IO a ZSJ'!$J$2:$K$87145,MATCH(C1450,'Zdroj IO a ZSJ'!$J$2:$J$87145,0)+A1450-VLOOKUP(C1450,H:K,4,0),0),2,0),VLOOKUP(B1450,'Zdroj IO a ZSJ'!J:K,2,0)),"")</f>
        <v/>
      </c>
      <c r="E1450" s="25"/>
      <c r="F1450" s="26"/>
    </row>
    <row r="1451" spans="1:6" x14ac:dyDescent="0.25">
      <c r="A1451" s="28">
        <v>1448</v>
      </c>
      <c r="B1451" s="22" t="str">
        <f t="shared" si="57"/>
        <v/>
      </c>
      <c r="C1451" s="10">
        <f t="shared" ca="1" si="58"/>
        <v>0</v>
      </c>
      <c r="D1451" s="10" t="str">
        <f ca="1">IFERROR(+IF(B1451="",VLOOKUP(C1451,OFFSET('Zdroj IO a ZSJ'!$J$2:$K$87145,MATCH(C1451,'Zdroj IO a ZSJ'!$J$2:$J$87145,0)+A1451-VLOOKUP(C1451,H:K,4,0),0),2,0),VLOOKUP(B1451,'Zdroj IO a ZSJ'!J:K,2,0)),"")</f>
        <v/>
      </c>
      <c r="E1451" s="25"/>
      <c r="F1451" s="26"/>
    </row>
    <row r="1452" spans="1:6" x14ac:dyDescent="0.25">
      <c r="A1452" s="28">
        <v>1449</v>
      </c>
      <c r="B1452" s="22" t="str">
        <f t="shared" si="57"/>
        <v/>
      </c>
      <c r="C1452" s="10">
        <f t="shared" ca="1" si="58"/>
        <v>0</v>
      </c>
      <c r="D1452" s="10" t="str">
        <f ca="1">IFERROR(+IF(B1452="",VLOOKUP(C1452,OFFSET('Zdroj IO a ZSJ'!$J$2:$K$87145,MATCH(C1452,'Zdroj IO a ZSJ'!$J$2:$J$87145,0)+A1452-VLOOKUP(C1452,H:K,4,0),0),2,0),VLOOKUP(B1452,'Zdroj IO a ZSJ'!J:K,2,0)),"")</f>
        <v/>
      </c>
      <c r="E1452" s="25"/>
      <c r="F1452" s="26"/>
    </row>
    <row r="1453" spans="1:6" x14ac:dyDescent="0.25">
      <c r="A1453" s="28">
        <v>1450</v>
      </c>
      <c r="B1453" s="22" t="str">
        <f t="shared" si="57"/>
        <v/>
      </c>
      <c r="C1453" s="10">
        <f t="shared" ca="1" si="58"/>
        <v>0</v>
      </c>
      <c r="D1453" s="10" t="str">
        <f ca="1">IFERROR(+IF(B1453="",VLOOKUP(C1453,OFFSET('Zdroj IO a ZSJ'!$J$2:$K$87145,MATCH(C1453,'Zdroj IO a ZSJ'!$J$2:$J$87145,0)+A1453-VLOOKUP(C1453,H:K,4,0),0),2,0),VLOOKUP(B1453,'Zdroj IO a ZSJ'!J:K,2,0)),"")</f>
        <v/>
      </c>
      <c r="E1453" s="25"/>
      <c r="F1453" s="26"/>
    </row>
    <row r="1454" spans="1:6" x14ac:dyDescent="0.25">
      <c r="A1454" s="28">
        <v>1451</v>
      </c>
      <c r="B1454" s="22" t="str">
        <f t="shared" si="57"/>
        <v/>
      </c>
      <c r="C1454" s="10">
        <f t="shared" ca="1" si="58"/>
        <v>0</v>
      </c>
      <c r="D1454" s="10" t="str">
        <f ca="1">IFERROR(+IF(B1454="",VLOOKUP(C1454,OFFSET('Zdroj IO a ZSJ'!$J$2:$K$87145,MATCH(C1454,'Zdroj IO a ZSJ'!$J$2:$J$87145,0)+A1454-VLOOKUP(C1454,H:K,4,0),0),2,0),VLOOKUP(B1454,'Zdroj IO a ZSJ'!J:K,2,0)),"")</f>
        <v/>
      </c>
      <c r="E1454" s="25"/>
      <c r="F1454" s="26"/>
    </row>
    <row r="1455" spans="1:6" x14ac:dyDescent="0.25">
      <c r="A1455" s="28">
        <v>1452</v>
      </c>
      <c r="B1455" s="22" t="str">
        <f t="shared" si="57"/>
        <v/>
      </c>
      <c r="C1455" s="10">
        <f t="shared" ca="1" si="58"/>
        <v>0</v>
      </c>
      <c r="D1455" s="10" t="str">
        <f ca="1">IFERROR(+IF(B1455="",VLOOKUP(C1455,OFFSET('Zdroj IO a ZSJ'!$J$2:$K$87145,MATCH(C1455,'Zdroj IO a ZSJ'!$J$2:$J$87145,0)+A1455-VLOOKUP(C1455,H:K,4,0),0),2,0),VLOOKUP(B1455,'Zdroj IO a ZSJ'!J:K,2,0)),"")</f>
        <v/>
      </c>
      <c r="E1455" s="25"/>
      <c r="F1455" s="26"/>
    </row>
    <row r="1456" spans="1:6" x14ac:dyDescent="0.25">
      <c r="A1456" s="28">
        <v>1453</v>
      </c>
      <c r="B1456" s="22" t="str">
        <f t="shared" si="57"/>
        <v/>
      </c>
      <c r="C1456" s="10">
        <f t="shared" ca="1" si="58"/>
        <v>0</v>
      </c>
      <c r="D1456" s="10" t="str">
        <f ca="1">IFERROR(+IF(B1456="",VLOOKUP(C1456,OFFSET('Zdroj IO a ZSJ'!$J$2:$K$87145,MATCH(C1456,'Zdroj IO a ZSJ'!$J$2:$J$87145,0)+A1456-VLOOKUP(C1456,H:K,4,0),0),2,0),VLOOKUP(B1456,'Zdroj IO a ZSJ'!J:K,2,0)),"")</f>
        <v/>
      </c>
      <c r="E1456" s="25"/>
      <c r="F1456" s="26"/>
    </row>
    <row r="1457" spans="1:6" x14ac:dyDescent="0.25">
      <c r="A1457" s="28">
        <v>1454</v>
      </c>
      <c r="B1457" s="22" t="str">
        <f t="shared" ca="1" si="57"/>
        <v/>
      </c>
      <c r="C1457" s="10">
        <f t="shared" ca="1" si="58"/>
        <v>0</v>
      </c>
      <c r="D1457" s="10" t="str">
        <f ca="1">IFERROR(+IF(B1457="",VLOOKUP(C1457,OFFSET('Zdroj IO a ZSJ'!$J$2:$K$87145,MATCH(C1457,'Zdroj IO a ZSJ'!$J$2:$J$87145,0)+A1457-VLOOKUP(C1457,H:K,4,0),0),2,0),VLOOKUP(B1457,'Zdroj IO a ZSJ'!J:K,2,0)),"")</f>
        <v/>
      </c>
      <c r="E1457" s="25"/>
      <c r="F1457" s="26"/>
    </row>
    <row r="1458" spans="1:6" x14ac:dyDescent="0.25">
      <c r="A1458" s="28">
        <v>1455</v>
      </c>
      <c r="B1458" s="22" t="str">
        <f t="shared" si="57"/>
        <v/>
      </c>
      <c r="C1458" s="10">
        <f t="shared" ca="1" si="58"/>
        <v>0</v>
      </c>
      <c r="D1458" s="10" t="str">
        <f ca="1">IFERROR(+IF(B1458="",VLOOKUP(C1458,OFFSET('Zdroj IO a ZSJ'!$J$2:$K$87145,MATCH(C1458,'Zdroj IO a ZSJ'!$J$2:$J$87145,0)+A1458-VLOOKUP(C1458,H:K,4,0),0),2,0),VLOOKUP(B1458,'Zdroj IO a ZSJ'!J:K,2,0)),"")</f>
        <v/>
      </c>
      <c r="E1458" s="25"/>
      <c r="F1458" s="26"/>
    </row>
    <row r="1459" spans="1:6" x14ac:dyDescent="0.25">
      <c r="A1459" s="28">
        <v>1456</v>
      </c>
      <c r="B1459" s="22" t="str">
        <f t="shared" si="57"/>
        <v/>
      </c>
      <c r="C1459" s="10">
        <f t="shared" ca="1" si="58"/>
        <v>0</v>
      </c>
      <c r="D1459" s="10" t="str">
        <f ca="1">IFERROR(+IF(B1459="",VLOOKUP(C1459,OFFSET('Zdroj IO a ZSJ'!$J$2:$K$87145,MATCH(C1459,'Zdroj IO a ZSJ'!$J$2:$J$87145,0)+A1459-VLOOKUP(C1459,H:K,4,0),0),2,0),VLOOKUP(B1459,'Zdroj IO a ZSJ'!J:K,2,0)),"")</f>
        <v/>
      </c>
      <c r="E1459" s="25"/>
      <c r="F1459" s="26"/>
    </row>
    <row r="1460" spans="1:6" x14ac:dyDescent="0.25">
      <c r="A1460" s="28">
        <v>1457</v>
      </c>
      <c r="B1460" s="22" t="str">
        <f t="shared" si="57"/>
        <v/>
      </c>
      <c r="C1460" s="10">
        <f t="shared" ca="1" si="58"/>
        <v>0</v>
      </c>
      <c r="D1460" s="10" t="str">
        <f ca="1">IFERROR(+IF(B1460="",VLOOKUP(C1460,OFFSET('Zdroj IO a ZSJ'!$J$2:$K$87145,MATCH(C1460,'Zdroj IO a ZSJ'!$J$2:$J$87145,0)+A1460-VLOOKUP(C1460,H:K,4,0),0),2,0),VLOOKUP(B1460,'Zdroj IO a ZSJ'!J:K,2,0)),"")</f>
        <v/>
      </c>
      <c r="E1460" s="25"/>
      <c r="F1460" s="26"/>
    </row>
    <row r="1461" spans="1:6" x14ac:dyDescent="0.25">
      <c r="A1461" s="28">
        <v>1458</v>
      </c>
      <c r="B1461" s="22" t="str">
        <f t="shared" si="57"/>
        <v/>
      </c>
      <c r="C1461" s="10">
        <f t="shared" ca="1" si="58"/>
        <v>0</v>
      </c>
      <c r="D1461" s="10" t="str">
        <f ca="1">IFERROR(+IF(B1461="",VLOOKUP(C1461,OFFSET('Zdroj IO a ZSJ'!$J$2:$K$87145,MATCH(C1461,'Zdroj IO a ZSJ'!$J$2:$J$87145,0)+A1461-VLOOKUP(C1461,H:K,4,0),0),2,0),VLOOKUP(B1461,'Zdroj IO a ZSJ'!J:K,2,0)),"")</f>
        <v/>
      </c>
      <c r="E1461" s="25"/>
      <c r="F1461" s="26"/>
    </row>
    <row r="1462" spans="1:6" x14ac:dyDescent="0.25">
      <c r="A1462" s="28">
        <v>1459</v>
      </c>
      <c r="B1462" s="22" t="str">
        <f t="shared" si="57"/>
        <v/>
      </c>
      <c r="C1462" s="10">
        <f t="shared" ca="1" si="58"/>
        <v>0</v>
      </c>
      <c r="D1462" s="10" t="str">
        <f ca="1">IFERROR(+IF(B1462="",VLOOKUP(C1462,OFFSET('Zdroj IO a ZSJ'!$J$2:$K$87145,MATCH(C1462,'Zdroj IO a ZSJ'!$J$2:$J$87145,0)+A1462-VLOOKUP(C1462,H:K,4,0),0),2,0),VLOOKUP(B1462,'Zdroj IO a ZSJ'!J:K,2,0)),"")</f>
        <v/>
      </c>
      <c r="E1462" s="25"/>
      <c r="F1462" s="26"/>
    </row>
    <row r="1463" spans="1:6" x14ac:dyDescent="0.25">
      <c r="A1463" s="28">
        <v>1460</v>
      </c>
      <c r="B1463" s="22" t="str">
        <f t="shared" si="57"/>
        <v/>
      </c>
      <c r="C1463" s="10">
        <f t="shared" ca="1" si="58"/>
        <v>0</v>
      </c>
      <c r="D1463" s="10" t="str">
        <f ca="1">IFERROR(+IF(B1463="",VLOOKUP(C1463,OFFSET('Zdroj IO a ZSJ'!$J$2:$K$87145,MATCH(C1463,'Zdroj IO a ZSJ'!$J$2:$J$87145,0)+A1463-VLOOKUP(C1463,H:K,4,0),0),2,0),VLOOKUP(B1463,'Zdroj IO a ZSJ'!J:K,2,0)),"")</f>
        <v/>
      </c>
      <c r="E1463" s="25"/>
      <c r="F1463" s="26"/>
    </row>
    <row r="1464" spans="1:6" x14ac:dyDescent="0.25">
      <c r="A1464" s="28">
        <v>1461</v>
      </c>
      <c r="B1464" s="22" t="str">
        <f t="shared" si="57"/>
        <v/>
      </c>
      <c r="C1464" s="10">
        <f t="shared" ca="1" si="58"/>
        <v>0</v>
      </c>
      <c r="D1464" s="10" t="str">
        <f ca="1">IFERROR(+IF(B1464="",VLOOKUP(C1464,OFFSET('Zdroj IO a ZSJ'!$J$2:$K$87145,MATCH(C1464,'Zdroj IO a ZSJ'!$J$2:$J$87145,0)+A1464-VLOOKUP(C1464,H:K,4,0),0),2,0),VLOOKUP(B1464,'Zdroj IO a ZSJ'!J:K,2,0)),"")</f>
        <v/>
      </c>
      <c r="E1464" s="25"/>
      <c r="F1464" s="26"/>
    </row>
    <row r="1465" spans="1:6" x14ac:dyDescent="0.25">
      <c r="A1465" s="28">
        <v>1462</v>
      </c>
      <c r="B1465" s="22" t="str">
        <f t="shared" si="57"/>
        <v/>
      </c>
      <c r="C1465" s="10">
        <f t="shared" ca="1" si="58"/>
        <v>0</v>
      </c>
      <c r="D1465" s="10" t="str">
        <f ca="1">IFERROR(+IF(B1465="",VLOOKUP(C1465,OFFSET('Zdroj IO a ZSJ'!$J$2:$K$87145,MATCH(C1465,'Zdroj IO a ZSJ'!$J$2:$J$87145,0)+A1465-VLOOKUP(C1465,H:K,4,0),0),2,0),VLOOKUP(B1465,'Zdroj IO a ZSJ'!J:K,2,0)),"")</f>
        <v/>
      </c>
      <c r="E1465" s="25"/>
      <c r="F1465" s="26"/>
    </row>
    <row r="1466" spans="1:6" x14ac:dyDescent="0.25">
      <c r="A1466" s="28">
        <v>1463</v>
      </c>
      <c r="B1466" s="22" t="str">
        <f t="shared" si="57"/>
        <v/>
      </c>
      <c r="C1466" s="10">
        <f t="shared" ca="1" si="58"/>
        <v>0</v>
      </c>
      <c r="D1466" s="10" t="str">
        <f ca="1">IFERROR(+IF(B1466="",VLOOKUP(C1466,OFFSET('Zdroj IO a ZSJ'!$J$2:$K$87145,MATCH(C1466,'Zdroj IO a ZSJ'!$J$2:$J$87145,0)+A1466-VLOOKUP(C1466,H:K,4,0),0),2,0),VLOOKUP(B1466,'Zdroj IO a ZSJ'!J:K,2,0)),"")</f>
        <v/>
      </c>
      <c r="E1466" s="25"/>
      <c r="F1466" s="26"/>
    </row>
    <row r="1467" spans="1:6" x14ac:dyDescent="0.25">
      <c r="A1467" s="28">
        <v>1464</v>
      </c>
      <c r="B1467" s="22" t="str">
        <f t="shared" si="57"/>
        <v/>
      </c>
      <c r="C1467" s="10">
        <f t="shared" ca="1" si="58"/>
        <v>0</v>
      </c>
      <c r="D1467" s="10" t="str">
        <f ca="1">IFERROR(+IF(B1467="",VLOOKUP(C1467,OFFSET('Zdroj IO a ZSJ'!$J$2:$K$87145,MATCH(C1467,'Zdroj IO a ZSJ'!$J$2:$J$87145,0)+A1467-VLOOKUP(C1467,H:K,4,0),0),2,0),VLOOKUP(B1467,'Zdroj IO a ZSJ'!J:K,2,0)),"")</f>
        <v/>
      </c>
      <c r="E1467" s="25"/>
      <c r="F1467" s="26"/>
    </row>
    <row r="1468" spans="1:6" x14ac:dyDescent="0.25">
      <c r="A1468" s="28">
        <v>1465</v>
      </c>
      <c r="B1468" s="22" t="str">
        <f t="shared" si="57"/>
        <v/>
      </c>
      <c r="C1468" s="10">
        <f t="shared" ca="1" si="58"/>
        <v>0</v>
      </c>
      <c r="D1468" s="10" t="str">
        <f ca="1">IFERROR(+IF(B1468="",VLOOKUP(C1468,OFFSET('Zdroj IO a ZSJ'!$J$2:$K$87145,MATCH(C1468,'Zdroj IO a ZSJ'!$J$2:$J$87145,0)+A1468-VLOOKUP(C1468,H:K,4,0),0),2,0),VLOOKUP(B1468,'Zdroj IO a ZSJ'!J:K,2,0)),"")</f>
        <v/>
      </c>
      <c r="E1468" s="25"/>
      <c r="F1468" s="26"/>
    </row>
    <row r="1469" spans="1:6" x14ac:dyDescent="0.25">
      <c r="A1469" s="28">
        <v>1466</v>
      </c>
      <c r="B1469" s="22" t="str">
        <f t="shared" si="57"/>
        <v/>
      </c>
      <c r="C1469" s="10">
        <f t="shared" ca="1" si="58"/>
        <v>0</v>
      </c>
      <c r="D1469" s="10" t="str">
        <f ca="1">IFERROR(+IF(B1469="",VLOOKUP(C1469,OFFSET('Zdroj IO a ZSJ'!$J$2:$K$87145,MATCH(C1469,'Zdroj IO a ZSJ'!$J$2:$J$87145,0)+A1469-VLOOKUP(C1469,H:K,4,0),0),2,0),VLOOKUP(B1469,'Zdroj IO a ZSJ'!J:K,2,0)),"")</f>
        <v/>
      </c>
      <c r="E1469" s="25"/>
      <c r="F1469" s="26"/>
    </row>
    <row r="1470" spans="1:6" x14ac:dyDescent="0.25">
      <c r="A1470" s="28">
        <v>1467</v>
      </c>
      <c r="B1470" s="22" t="str">
        <f t="shared" si="57"/>
        <v/>
      </c>
      <c r="C1470" s="10">
        <f t="shared" ca="1" si="58"/>
        <v>0</v>
      </c>
      <c r="D1470" s="10" t="str">
        <f ca="1">IFERROR(+IF(B1470="",VLOOKUP(C1470,OFFSET('Zdroj IO a ZSJ'!$J$2:$K$87145,MATCH(C1470,'Zdroj IO a ZSJ'!$J$2:$J$87145,0)+A1470-VLOOKUP(C1470,H:K,4,0),0),2,0),VLOOKUP(B1470,'Zdroj IO a ZSJ'!J:K,2,0)),"")</f>
        <v/>
      </c>
      <c r="E1470" s="25"/>
      <c r="F1470" s="26"/>
    </row>
    <row r="1471" spans="1:6" x14ac:dyDescent="0.25">
      <c r="A1471" s="28">
        <v>1468</v>
      </c>
      <c r="B1471" s="22" t="str">
        <f t="shared" ca="1" si="57"/>
        <v/>
      </c>
      <c r="C1471" s="10">
        <f t="shared" ca="1" si="58"/>
        <v>0</v>
      </c>
      <c r="D1471" s="10" t="str">
        <f ca="1">IFERROR(+IF(B1471="",VLOOKUP(C1471,OFFSET('Zdroj IO a ZSJ'!$J$2:$K$87145,MATCH(C1471,'Zdroj IO a ZSJ'!$J$2:$J$87145,0)+A1471-VLOOKUP(C1471,H:K,4,0),0),2,0),VLOOKUP(B1471,'Zdroj IO a ZSJ'!J:K,2,0)),"")</f>
        <v/>
      </c>
      <c r="E1471" s="25"/>
      <c r="F1471" s="26"/>
    </row>
    <row r="1472" spans="1:6" x14ac:dyDescent="0.25">
      <c r="A1472" s="28">
        <v>1469</v>
      </c>
      <c r="B1472" s="22" t="str">
        <f t="shared" si="57"/>
        <v/>
      </c>
      <c r="C1472" s="10">
        <f t="shared" ca="1" si="58"/>
        <v>0</v>
      </c>
      <c r="D1472" s="10" t="str">
        <f ca="1">IFERROR(+IF(B1472="",VLOOKUP(C1472,OFFSET('Zdroj IO a ZSJ'!$J$2:$K$87145,MATCH(C1472,'Zdroj IO a ZSJ'!$J$2:$J$87145,0)+A1472-VLOOKUP(C1472,H:K,4,0),0),2,0),VLOOKUP(B1472,'Zdroj IO a ZSJ'!J:K,2,0)),"")</f>
        <v/>
      </c>
      <c r="E1472" s="25"/>
      <c r="F1472" s="26"/>
    </row>
    <row r="1473" spans="1:6" x14ac:dyDescent="0.25">
      <c r="A1473" s="28">
        <v>1470</v>
      </c>
      <c r="B1473" s="22" t="str">
        <f t="shared" si="57"/>
        <v/>
      </c>
      <c r="C1473" s="10">
        <f t="shared" ca="1" si="58"/>
        <v>0</v>
      </c>
      <c r="D1473" s="10" t="str">
        <f ca="1">IFERROR(+IF(B1473="",VLOOKUP(C1473,OFFSET('Zdroj IO a ZSJ'!$J$2:$K$87145,MATCH(C1473,'Zdroj IO a ZSJ'!$J$2:$J$87145,0)+A1473-VLOOKUP(C1473,H:K,4,0),0),2,0),VLOOKUP(B1473,'Zdroj IO a ZSJ'!J:K,2,0)),"")</f>
        <v/>
      </c>
      <c r="E1473" s="25"/>
      <c r="F1473" s="26"/>
    </row>
    <row r="1474" spans="1:6" x14ac:dyDescent="0.25">
      <c r="A1474" s="28">
        <v>1471</v>
      </c>
      <c r="B1474" s="22" t="str">
        <f t="shared" si="57"/>
        <v/>
      </c>
      <c r="C1474" s="10">
        <f t="shared" ca="1" si="58"/>
        <v>0</v>
      </c>
      <c r="D1474" s="10" t="str">
        <f ca="1">IFERROR(+IF(B1474="",VLOOKUP(C1474,OFFSET('Zdroj IO a ZSJ'!$J$2:$K$87145,MATCH(C1474,'Zdroj IO a ZSJ'!$J$2:$J$87145,0)+A1474-VLOOKUP(C1474,H:K,4,0),0),2,0),VLOOKUP(B1474,'Zdroj IO a ZSJ'!J:K,2,0)),"")</f>
        <v/>
      </c>
      <c r="E1474" s="25"/>
      <c r="F1474" s="26"/>
    </row>
    <row r="1475" spans="1:6" x14ac:dyDescent="0.25">
      <c r="A1475" s="28">
        <v>1472</v>
      </c>
      <c r="B1475" s="22" t="str">
        <f t="shared" si="57"/>
        <v/>
      </c>
      <c r="C1475" s="10">
        <f t="shared" ca="1" si="58"/>
        <v>0</v>
      </c>
      <c r="D1475" s="10" t="str">
        <f ca="1">IFERROR(+IF(B1475="",VLOOKUP(C1475,OFFSET('Zdroj IO a ZSJ'!$J$2:$K$87145,MATCH(C1475,'Zdroj IO a ZSJ'!$J$2:$J$87145,0)+A1475-VLOOKUP(C1475,H:K,4,0),0),2,0),VLOOKUP(B1475,'Zdroj IO a ZSJ'!J:K,2,0)),"")</f>
        <v/>
      </c>
      <c r="E1475" s="25"/>
      <c r="F1475" s="26"/>
    </row>
    <row r="1476" spans="1:6" x14ac:dyDescent="0.25">
      <c r="A1476" s="28">
        <v>1473</v>
      </c>
      <c r="B1476" s="22" t="str">
        <f t="shared" si="57"/>
        <v/>
      </c>
      <c r="C1476" s="10">
        <f t="shared" ca="1" si="58"/>
        <v>0</v>
      </c>
      <c r="D1476" s="10" t="str">
        <f ca="1">IFERROR(+IF(B1476="",VLOOKUP(C1476,OFFSET('Zdroj IO a ZSJ'!$J$2:$K$87145,MATCH(C1476,'Zdroj IO a ZSJ'!$J$2:$J$87145,0)+A1476-VLOOKUP(C1476,H:K,4,0),0),2,0),VLOOKUP(B1476,'Zdroj IO a ZSJ'!J:K,2,0)),"")</f>
        <v/>
      </c>
      <c r="E1476" s="25"/>
      <c r="F1476" s="26"/>
    </row>
    <row r="1477" spans="1:6" x14ac:dyDescent="0.25">
      <c r="A1477" s="28">
        <v>1474</v>
      </c>
      <c r="B1477" s="22" t="str">
        <f t="shared" ref="B1477:B1540" si="59">+IFERROR(VLOOKUP(A1477,G:H,2,0),"")</f>
        <v/>
      </c>
      <c r="C1477" s="10">
        <f t="shared" ca="1" si="58"/>
        <v>0</v>
      </c>
      <c r="D1477" s="10" t="str">
        <f ca="1">IFERROR(+IF(B1477="",VLOOKUP(C1477,OFFSET('Zdroj IO a ZSJ'!$J$2:$K$87145,MATCH(C1477,'Zdroj IO a ZSJ'!$J$2:$J$87145,0)+A1477-VLOOKUP(C1477,H:K,4,0),0),2,0),VLOOKUP(B1477,'Zdroj IO a ZSJ'!J:K,2,0)),"")</f>
        <v/>
      </c>
      <c r="E1477" s="25"/>
      <c r="F1477" s="26"/>
    </row>
    <row r="1478" spans="1:6" x14ac:dyDescent="0.25">
      <c r="A1478" s="28">
        <v>1475</v>
      </c>
      <c r="B1478" s="22" t="str">
        <f t="shared" si="59"/>
        <v/>
      </c>
      <c r="C1478" s="10">
        <f t="shared" ca="1" si="58"/>
        <v>0</v>
      </c>
      <c r="D1478" s="10" t="str">
        <f ca="1">IFERROR(+IF(B1478="",VLOOKUP(C1478,OFFSET('Zdroj IO a ZSJ'!$J$2:$K$87145,MATCH(C1478,'Zdroj IO a ZSJ'!$J$2:$J$87145,0)+A1478-VLOOKUP(C1478,H:K,4,0),0),2,0),VLOOKUP(B1478,'Zdroj IO a ZSJ'!J:K,2,0)),"")</f>
        <v/>
      </c>
      <c r="E1478" s="25"/>
      <c r="F1478" s="26"/>
    </row>
    <row r="1479" spans="1:6" x14ac:dyDescent="0.25">
      <c r="A1479" s="28">
        <v>1476</v>
      </c>
      <c r="B1479" s="22" t="str">
        <f t="shared" si="59"/>
        <v/>
      </c>
      <c r="C1479" s="10">
        <f t="shared" ca="1" si="58"/>
        <v>0</v>
      </c>
      <c r="D1479" s="10" t="str">
        <f ca="1">IFERROR(+IF(B1479="",VLOOKUP(C1479,OFFSET('Zdroj IO a ZSJ'!$J$2:$K$87145,MATCH(C1479,'Zdroj IO a ZSJ'!$J$2:$J$87145,0)+A1479-VLOOKUP(C1479,H:K,4,0),0),2,0),VLOOKUP(B1479,'Zdroj IO a ZSJ'!J:K,2,0)),"")</f>
        <v/>
      </c>
      <c r="E1479" s="25"/>
      <c r="F1479" s="26"/>
    </row>
    <row r="1480" spans="1:6" x14ac:dyDescent="0.25">
      <c r="A1480" s="28">
        <v>1477</v>
      </c>
      <c r="B1480" s="22" t="str">
        <f t="shared" si="59"/>
        <v/>
      </c>
      <c r="C1480" s="10">
        <f t="shared" ca="1" si="58"/>
        <v>0</v>
      </c>
      <c r="D1480" s="10" t="str">
        <f ca="1">IFERROR(+IF(B1480="",VLOOKUP(C1480,OFFSET('Zdroj IO a ZSJ'!$J$2:$K$87145,MATCH(C1480,'Zdroj IO a ZSJ'!$J$2:$J$87145,0)+A1480-VLOOKUP(C1480,H:K,4,0),0),2,0),VLOOKUP(B1480,'Zdroj IO a ZSJ'!J:K,2,0)),"")</f>
        <v/>
      </c>
      <c r="E1480" s="25"/>
      <c r="F1480" s="26"/>
    </row>
    <row r="1481" spans="1:6" x14ac:dyDescent="0.25">
      <c r="A1481" s="28">
        <v>1478</v>
      </c>
      <c r="B1481" s="22" t="str">
        <f t="shared" si="59"/>
        <v/>
      </c>
      <c r="C1481" s="10">
        <f t="shared" ca="1" si="58"/>
        <v>0</v>
      </c>
      <c r="D1481" s="10" t="str">
        <f ca="1">IFERROR(+IF(B1481="",VLOOKUP(C1481,OFFSET('Zdroj IO a ZSJ'!$J$2:$K$87145,MATCH(C1481,'Zdroj IO a ZSJ'!$J$2:$J$87145,0)+A1481-VLOOKUP(C1481,H:K,4,0),0),2,0),VLOOKUP(B1481,'Zdroj IO a ZSJ'!J:K,2,0)),"")</f>
        <v/>
      </c>
      <c r="E1481" s="25"/>
      <c r="F1481" s="26"/>
    </row>
    <row r="1482" spans="1:6" x14ac:dyDescent="0.25">
      <c r="A1482" s="28">
        <v>1479</v>
      </c>
      <c r="B1482" s="22" t="str">
        <f t="shared" si="59"/>
        <v/>
      </c>
      <c r="C1482" s="10">
        <f t="shared" ca="1" si="58"/>
        <v>0</v>
      </c>
      <c r="D1482" s="10" t="str">
        <f ca="1">IFERROR(+IF(B1482="",VLOOKUP(C1482,OFFSET('Zdroj IO a ZSJ'!$J$2:$K$87145,MATCH(C1482,'Zdroj IO a ZSJ'!$J$2:$J$87145,0)+A1482-VLOOKUP(C1482,H:K,4,0),0),2,0),VLOOKUP(B1482,'Zdroj IO a ZSJ'!J:K,2,0)),"")</f>
        <v/>
      </c>
      <c r="E1482" s="25"/>
      <c r="F1482" s="26"/>
    </row>
    <row r="1483" spans="1:6" x14ac:dyDescent="0.25">
      <c r="A1483" s="28">
        <v>1480</v>
      </c>
      <c r="B1483" s="22" t="str">
        <f t="shared" si="59"/>
        <v/>
      </c>
      <c r="C1483" s="10">
        <f t="shared" ref="C1483:C1546" ca="1" si="60">+IF(B1483="",C1482,B1483)</f>
        <v>0</v>
      </c>
      <c r="D1483" s="10" t="str">
        <f ca="1">IFERROR(+IF(B1483="",VLOOKUP(C1483,OFFSET('Zdroj IO a ZSJ'!$J$2:$K$87145,MATCH(C1483,'Zdroj IO a ZSJ'!$J$2:$J$87145,0)+A1483-VLOOKUP(C1483,H:K,4,0),0),2,0),VLOOKUP(B1483,'Zdroj IO a ZSJ'!J:K,2,0)),"")</f>
        <v/>
      </c>
      <c r="E1483" s="25"/>
      <c r="F1483" s="26"/>
    </row>
    <row r="1484" spans="1:6" x14ac:dyDescent="0.25">
      <c r="A1484" s="28">
        <v>1481</v>
      </c>
      <c r="B1484" s="22" t="str">
        <f t="shared" si="59"/>
        <v/>
      </c>
      <c r="C1484" s="10">
        <f t="shared" ca="1" si="60"/>
        <v>0</v>
      </c>
      <c r="D1484" s="10" t="str">
        <f ca="1">IFERROR(+IF(B1484="",VLOOKUP(C1484,OFFSET('Zdroj IO a ZSJ'!$J$2:$K$87145,MATCH(C1484,'Zdroj IO a ZSJ'!$J$2:$J$87145,0)+A1484-VLOOKUP(C1484,H:K,4,0),0),2,0),VLOOKUP(B1484,'Zdroj IO a ZSJ'!J:K,2,0)),"")</f>
        <v/>
      </c>
      <c r="E1484" s="25"/>
      <c r="F1484" s="26"/>
    </row>
    <row r="1485" spans="1:6" x14ac:dyDescent="0.25">
      <c r="A1485" s="28">
        <v>1482</v>
      </c>
      <c r="B1485" s="22" t="str">
        <f t="shared" si="59"/>
        <v/>
      </c>
      <c r="C1485" s="10">
        <f t="shared" ca="1" si="60"/>
        <v>0</v>
      </c>
      <c r="D1485" s="10" t="str">
        <f ca="1">IFERROR(+IF(B1485="",VLOOKUP(C1485,OFFSET('Zdroj IO a ZSJ'!$J$2:$K$87145,MATCH(C1485,'Zdroj IO a ZSJ'!$J$2:$J$87145,0)+A1485-VLOOKUP(C1485,H:K,4,0),0),2,0),VLOOKUP(B1485,'Zdroj IO a ZSJ'!J:K,2,0)),"")</f>
        <v/>
      </c>
      <c r="E1485" s="25"/>
      <c r="F1485" s="26"/>
    </row>
    <row r="1486" spans="1:6" x14ac:dyDescent="0.25">
      <c r="A1486" s="28">
        <v>1483</v>
      </c>
      <c r="B1486" s="22" t="str">
        <f t="shared" si="59"/>
        <v/>
      </c>
      <c r="C1486" s="10">
        <f t="shared" ca="1" si="60"/>
        <v>0</v>
      </c>
      <c r="D1486" s="10" t="str">
        <f ca="1">IFERROR(+IF(B1486="",VLOOKUP(C1486,OFFSET('Zdroj IO a ZSJ'!$J$2:$K$87145,MATCH(C1486,'Zdroj IO a ZSJ'!$J$2:$J$87145,0)+A1486-VLOOKUP(C1486,H:K,4,0),0),2,0),VLOOKUP(B1486,'Zdroj IO a ZSJ'!J:K,2,0)),"")</f>
        <v/>
      </c>
      <c r="E1486" s="25"/>
      <c r="F1486" s="26"/>
    </row>
    <row r="1487" spans="1:6" x14ac:dyDescent="0.25">
      <c r="A1487" s="28">
        <v>1484</v>
      </c>
      <c r="B1487" s="22" t="str">
        <f t="shared" si="59"/>
        <v/>
      </c>
      <c r="C1487" s="10">
        <f t="shared" ca="1" si="60"/>
        <v>0</v>
      </c>
      <c r="D1487" s="10" t="str">
        <f ca="1">IFERROR(+IF(B1487="",VLOOKUP(C1487,OFFSET('Zdroj IO a ZSJ'!$J$2:$K$87145,MATCH(C1487,'Zdroj IO a ZSJ'!$J$2:$J$87145,0)+A1487-VLOOKUP(C1487,H:K,4,0),0),2,0),VLOOKUP(B1487,'Zdroj IO a ZSJ'!J:K,2,0)),"")</f>
        <v/>
      </c>
      <c r="E1487" s="25"/>
      <c r="F1487" s="26"/>
    </row>
    <row r="1488" spans="1:6" x14ac:dyDescent="0.25">
      <c r="A1488" s="28">
        <v>1485</v>
      </c>
      <c r="B1488" s="22" t="str">
        <f t="shared" si="59"/>
        <v/>
      </c>
      <c r="C1488" s="10">
        <f t="shared" ca="1" si="60"/>
        <v>0</v>
      </c>
      <c r="D1488" s="10" t="str">
        <f ca="1">IFERROR(+IF(B1488="",VLOOKUP(C1488,OFFSET('Zdroj IO a ZSJ'!$J$2:$K$87145,MATCH(C1488,'Zdroj IO a ZSJ'!$J$2:$J$87145,0)+A1488-VLOOKUP(C1488,H:K,4,0),0),2,0),VLOOKUP(B1488,'Zdroj IO a ZSJ'!J:K,2,0)),"")</f>
        <v/>
      </c>
      <c r="E1488" s="25"/>
      <c r="F1488" s="26"/>
    </row>
    <row r="1489" spans="1:6" x14ac:dyDescent="0.25">
      <c r="A1489" s="28">
        <v>1486</v>
      </c>
      <c r="B1489" s="22" t="str">
        <f t="shared" si="59"/>
        <v/>
      </c>
      <c r="C1489" s="10">
        <f t="shared" ca="1" si="60"/>
        <v>0</v>
      </c>
      <c r="D1489" s="10" t="str">
        <f ca="1">IFERROR(+IF(B1489="",VLOOKUP(C1489,OFFSET('Zdroj IO a ZSJ'!$J$2:$K$87145,MATCH(C1489,'Zdroj IO a ZSJ'!$J$2:$J$87145,0)+A1489-VLOOKUP(C1489,H:K,4,0),0),2,0),VLOOKUP(B1489,'Zdroj IO a ZSJ'!J:K,2,0)),"")</f>
        <v/>
      </c>
      <c r="E1489" s="25"/>
      <c r="F1489" s="26"/>
    </row>
    <row r="1490" spans="1:6" x14ac:dyDescent="0.25">
      <c r="A1490" s="28">
        <v>1487</v>
      </c>
      <c r="B1490" s="22" t="str">
        <f t="shared" si="59"/>
        <v/>
      </c>
      <c r="C1490" s="10">
        <f t="shared" ca="1" si="60"/>
        <v>0</v>
      </c>
      <c r="D1490" s="10" t="str">
        <f ca="1">IFERROR(+IF(B1490="",VLOOKUP(C1490,OFFSET('Zdroj IO a ZSJ'!$J$2:$K$87145,MATCH(C1490,'Zdroj IO a ZSJ'!$J$2:$J$87145,0)+A1490-VLOOKUP(C1490,H:K,4,0),0),2,0),VLOOKUP(B1490,'Zdroj IO a ZSJ'!J:K,2,0)),"")</f>
        <v/>
      </c>
      <c r="E1490" s="25"/>
      <c r="F1490" s="26"/>
    </row>
    <row r="1491" spans="1:6" x14ac:dyDescent="0.25">
      <c r="A1491" s="28">
        <v>1488</v>
      </c>
      <c r="B1491" s="22" t="str">
        <f t="shared" si="59"/>
        <v/>
      </c>
      <c r="C1491" s="10">
        <f t="shared" ca="1" si="60"/>
        <v>0</v>
      </c>
      <c r="D1491" s="10" t="str">
        <f ca="1">IFERROR(+IF(B1491="",VLOOKUP(C1491,OFFSET('Zdroj IO a ZSJ'!$J$2:$K$87145,MATCH(C1491,'Zdroj IO a ZSJ'!$J$2:$J$87145,0)+A1491-VLOOKUP(C1491,H:K,4,0),0),2,0),VLOOKUP(B1491,'Zdroj IO a ZSJ'!J:K,2,0)),"")</f>
        <v/>
      </c>
      <c r="E1491" s="25"/>
      <c r="F1491" s="26"/>
    </row>
    <row r="1492" spans="1:6" x14ac:dyDescent="0.25">
      <c r="A1492" s="28">
        <v>1489</v>
      </c>
      <c r="B1492" s="22" t="str">
        <f t="shared" si="59"/>
        <v/>
      </c>
      <c r="C1492" s="10">
        <f t="shared" ca="1" si="60"/>
        <v>0</v>
      </c>
      <c r="D1492" s="10" t="str">
        <f ca="1">IFERROR(+IF(B1492="",VLOOKUP(C1492,OFFSET('Zdroj IO a ZSJ'!$J$2:$K$87145,MATCH(C1492,'Zdroj IO a ZSJ'!$J$2:$J$87145,0)+A1492-VLOOKUP(C1492,H:K,4,0),0),2,0),VLOOKUP(B1492,'Zdroj IO a ZSJ'!J:K,2,0)),"")</f>
        <v/>
      </c>
      <c r="E1492" s="25"/>
      <c r="F1492" s="26"/>
    </row>
    <row r="1493" spans="1:6" x14ac:dyDescent="0.25">
      <c r="A1493" s="28">
        <v>1490</v>
      </c>
      <c r="B1493" s="22" t="str">
        <f t="shared" si="59"/>
        <v/>
      </c>
      <c r="C1493" s="10">
        <f t="shared" ca="1" si="60"/>
        <v>0</v>
      </c>
      <c r="D1493" s="10" t="str">
        <f ca="1">IFERROR(+IF(B1493="",VLOOKUP(C1493,OFFSET('Zdroj IO a ZSJ'!$J$2:$K$87145,MATCH(C1493,'Zdroj IO a ZSJ'!$J$2:$J$87145,0)+A1493-VLOOKUP(C1493,H:K,4,0),0),2,0),VLOOKUP(B1493,'Zdroj IO a ZSJ'!J:K,2,0)),"")</f>
        <v/>
      </c>
      <c r="E1493" s="25"/>
      <c r="F1493" s="26"/>
    </row>
    <row r="1494" spans="1:6" x14ac:dyDescent="0.25">
      <c r="A1494" s="28">
        <v>1491</v>
      </c>
      <c r="B1494" s="22" t="str">
        <f t="shared" si="59"/>
        <v/>
      </c>
      <c r="C1494" s="10">
        <f t="shared" ca="1" si="60"/>
        <v>0</v>
      </c>
      <c r="D1494" s="10" t="str">
        <f ca="1">IFERROR(+IF(B1494="",VLOOKUP(C1494,OFFSET('Zdroj IO a ZSJ'!$J$2:$K$87145,MATCH(C1494,'Zdroj IO a ZSJ'!$J$2:$J$87145,0)+A1494-VLOOKUP(C1494,H:K,4,0),0),2,0),VLOOKUP(B1494,'Zdroj IO a ZSJ'!J:K,2,0)),"")</f>
        <v/>
      </c>
      <c r="E1494" s="25"/>
      <c r="F1494" s="26"/>
    </row>
    <row r="1495" spans="1:6" x14ac:dyDescent="0.25">
      <c r="A1495" s="28">
        <v>1492</v>
      </c>
      <c r="B1495" s="22" t="str">
        <f t="shared" si="59"/>
        <v/>
      </c>
      <c r="C1495" s="10">
        <f t="shared" ca="1" si="60"/>
        <v>0</v>
      </c>
      <c r="D1495" s="10" t="str">
        <f ca="1">IFERROR(+IF(B1495="",VLOOKUP(C1495,OFFSET('Zdroj IO a ZSJ'!$J$2:$K$87145,MATCH(C1495,'Zdroj IO a ZSJ'!$J$2:$J$87145,0)+A1495-VLOOKUP(C1495,H:K,4,0),0),2,0),VLOOKUP(B1495,'Zdroj IO a ZSJ'!J:K,2,0)),"")</f>
        <v/>
      </c>
      <c r="E1495" s="25"/>
      <c r="F1495" s="26"/>
    </row>
    <row r="1496" spans="1:6" x14ac:dyDescent="0.25">
      <c r="A1496" s="28">
        <v>1493</v>
      </c>
      <c r="B1496" s="22" t="str">
        <f t="shared" si="59"/>
        <v/>
      </c>
      <c r="C1496" s="10">
        <f t="shared" ca="1" si="60"/>
        <v>0</v>
      </c>
      <c r="D1496" s="10" t="str">
        <f ca="1">IFERROR(+IF(B1496="",VLOOKUP(C1496,OFFSET('Zdroj IO a ZSJ'!$J$2:$K$87145,MATCH(C1496,'Zdroj IO a ZSJ'!$J$2:$J$87145,0)+A1496-VLOOKUP(C1496,H:K,4,0),0),2,0),VLOOKUP(B1496,'Zdroj IO a ZSJ'!J:K,2,0)),"")</f>
        <v/>
      </c>
      <c r="E1496" s="25"/>
      <c r="F1496" s="26"/>
    </row>
    <row r="1497" spans="1:6" x14ac:dyDescent="0.25">
      <c r="A1497" s="28">
        <v>1494</v>
      </c>
      <c r="B1497" s="22" t="str">
        <f t="shared" si="59"/>
        <v/>
      </c>
      <c r="C1497" s="10">
        <f t="shared" ca="1" si="60"/>
        <v>0</v>
      </c>
      <c r="D1497" s="10" t="str">
        <f ca="1">IFERROR(+IF(B1497="",VLOOKUP(C1497,OFFSET('Zdroj IO a ZSJ'!$J$2:$K$87145,MATCH(C1497,'Zdroj IO a ZSJ'!$J$2:$J$87145,0)+A1497-VLOOKUP(C1497,H:K,4,0),0),2,0),VLOOKUP(B1497,'Zdroj IO a ZSJ'!J:K,2,0)),"")</f>
        <v/>
      </c>
      <c r="E1497" s="25"/>
      <c r="F1497" s="26"/>
    </row>
    <row r="1498" spans="1:6" x14ac:dyDescent="0.25">
      <c r="A1498" s="28">
        <v>1495</v>
      </c>
      <c r="B1498" s="22" t="str">
        <f t="shared" si="59"/>
        <v/>
      </c>
      <c r="C1498" s="10">
        <f t="shared" ca="1" si="60"/>
        <v>0</v>
      </c>
      <c r="D1498" s="10" t="str">
        <f ca="1">IFERROR(+IF(B1498="",VLOOKUP(C1498,OFFSET('Zdroj IO a ZSJ'!$J$2:$K$87145,MATCH(C1498,'Zdroj IO a ZSJ'!$J$2:$J$87145,0)+A1498-VLOOKUP(C1498,H:K,4,0),0),2,0),VLOOKUP(B1498,'Zdroj IO a ZSJ'!J:K,2,0)),"")</f>
        <v/>
      </c>
      <c r="E1498" s="25"/>
      <c r="F1498" s="26"/>
    </row>
    <row r="1499" spans="1:6" x14ac:dyDescent="0.25">
      <c r="A1499" s="28">
        <v>1496</v>
      </c>
      <c r="B1499" s="22" t="str">
        <f t="shared" si="59"/>
        <v/>
      </c>
      <c r="C1499" s="10">
        <f t="shared" ca="1" si="60"/>
        <v>0</v>
      </c>
      <c r="D1499" s="10" t="str">
        <f ca="1">IFERROR(+IF(B1499="",VLOOKUP(C1499,OFFSET('Zdroj IO a ZSJ'!$J$2:$K$87145,MATCH(C1499,'Zdroj IO a ZSJ'!$J$2:$J$87145,0)+A1499-VLOOKUP(C1499,H:K,4,0),0),2,0),VLOOKUP(B1499,'Zdroj IO a ZSJ'!J:K,2,0)),"")</f>
        <v/>
      </c>
      <c r="E1499" s="25"/>
      <c r="F1499" s="26"/>
    </row>
    <row r="1500" spans="1:6" x14ac:dyDescent="0.25">
      <c r="A1500" s="28">
        <v>1497</v>
      </c>
      <c r="B1500" s="22" t="str">
        <f t="shared" si="59"/>
        <v/>
      </c>
      <c r="C1500" s="10">
        <f t="shared" ca="1" si="60"/>
        <v>0</v>
      </c>
      <c r="D1500" s="10" t="str">
        <f ca="1">IFERROR(+IF(B1500="",VLOOKUP(C1500,OFFSET('Zdroj IO a ZSJ'!$J$2:$K$87145,MATCH(C1500,'Zdroj IO a ZSJ'!$J$2:$J$87145,0)+A1500-VLOOKUP(C1500,H:K,4,0),0),2,0),VLOOKUP(B1500,'Zdroj IO a ZSJ'!J:K,2,0)),"")</f>
        <v/>
      </c>
      <c r="E1500" s="25"/>
      <c r="F1500" s="26"/>
    </row>
    <row r="1501" spans="1:6" x14ac:dyDescent="0.25">
      <c r="A1501" s="28">
        <v>1498</v>
      </c>
      <c r="B1501" s="22" t="str">
        <f t="shared" si="59"/>
        <v/>
      </c>
      <c r="C1501" s="10">
        <f t="shared" ca="1" si="60"/>
        <v>0</v>
      </c>
      <c r="D1501" s="10" t="str">
        <f ca="1">IFERROR(+IF(B1501="",VLOOKUP(C1501,OFFSET('Zdroj IO a ZSJ'!$J$2:$K$87145,MATCH(C1501,'Zdroj IO a ZSJ'!$J$2:$J$87145,0)+A1501-VLOOKUP(C1501,H:K,4,0),0),2,0),VLOOKUP(B1501,'Zdroj IO a ZSJ'!J:K,2,0)),"")</f>
        <v/>
      </c>
      <c r="E1501" s="25"/>
      <c r="F1501" s="26"/>
    </row>
    <row r="1502" spans="1:6" x14ac:dyDescent="0.25">
      <c r="A1502" s="28">
        <v>1499</v>
      </c>
      <c r="B1502" s="22" t="str">
        <f t="shared" si="59"/>
        <v/>
      </c>
      <c r="C1502" s="10">
        <f t="shared" ca="1" si="60"/>
        <v>0</v>
      </c>
      <c r="D1502" s="10" t="str">
        <f ca="1">IFERROR(+IF(B1502="",VLOOKUP(C1502,OFFSET('Zdroj IO a ZSJ'!$J$2:$K$87145,MATCH(C1502,'Zdroj IO a ZSJ'!$J$2:$J$87145,0)+A1502-VLOOKUP(C1502,H:K,4,0),0),2,0),VLOOKUP(B1502,'Zdroj IO a ZSJ'!J:K,2,0)),"")</f>
        <v/>
      </c>
      <c r="E1502" s="25"/>
      <c r="F1502" s="26"/>
    </row>
    <row r="1503" spans="1:6" x14ac:dyDescent="0.25">
      <c r="A1503" s="28">
        <v>1500</v>
      </c>
      <c r="B1503" s="22" t="str">
        <f t="shared" si="59"/>
        <v/>
      </c>
      <c r="C1503" s="10">
        <f t="shared" ca="1" si="60"/>
        <v>0</v>
      </c>
      <c r="D1503" s="10" t="str">
        <f ca="1">IFERROR(+IF(B1503="",VLOOKUP(C1503,OFFSET('Zdroj IO a ZSJ'!$J$2:$K$87145,MATCH(C1503,'Zdroj IO a ZSJ'!$J$2:$J$87145,0)+A1503-VLOOKUP(C1503,H:K,4,0),0),2,0),VLOOKUP(B1503,'Zdroj IO a ZSJ'!J:K,2,0)),"")</f>
        <v/>
      </c>
      <c r="E1503" s="25"/>
      <c r="F1503" s="26"/>
    </row>
    <row r="1504" spans="1:6" x14ac:dyDescent="0.25">
      <c r="A1504" s="28">
        <v>1501</v>
      </c>
      <c r="B1504" s="22" t="str">
        <f t="shared" si="59"/>
        <v/>
      </c>
      <c r="C1504" s="10">
        <f t="shared" ca="1" si="60"/>
        <v>0</v>
      </c>
      <c r="D1504" s="10" t="str">
        <f ca="1">IFERROR(+IF(B1504="",VLOOKUP(C1504,OFFSET('Zdroj IO a ZSJ'!$J$2:$K$87145,MATCH(C1504,'Zdroj IO a ZSJ'!$J$2:$J$87145,0)+A1504-VLOOKUP(C1504,H:K,4,0),0),2,0),VLOOKUP(B1504,'Zdroj IO a ZSJ'!J:K,2,0)),"")</f>
        <v/>
      </c>
      <c r="E1504" s="25"/>
      <c r="F1504" s="26"/>
    </row>
    <row r="1505" spans="1:6" x14ac:dyDescent="0.25">
      <c r="A1505" s="28">
        <v>1502</v>
      </c>
      <c r="B1505" s="22" t="str">
        <f t="shared" si="59"/>
        <v/>
      </c>
      <c r="C1505" s="10">
        <f t="shared" ca="1" si="60"/>
        <v>0</v>
      </c>
      <c r="D1505" s="10" t="str">
        <f ca="1">IFERROR(+IF(B1505="",VLOOKUP(C1505,OFFSET('Zdroj IO a ZSJ'!$J$2:$K$87145,MATCH(C1505,'Zdroj IO a ZSJ'!$J$2:$J$87145,0)+A1505-VLOOKUP(C1505,H:K,4,0),0),2,0),VLOOKUP(B1505,'Zdroj IO a ZSJ'!J:K,2,0)),"")</f>
        <v/>
      </c>
      <c r="E1505" s="25"/>
      <c r="F1505" s="26"/>
    </row>
    <row r="1506" spans="1:6" x14ac:dyDescent="0.25">
      <c r="A1506" s="28">
        <v>1503</v>
      </c>
      <c r="B1506" s="22" t="str">
        <f t="shared" si="59"/>
        <v/>
      </c>
      <c r="C1506" s="10">
        <f t="shared" ca="1" si="60"/>
        <v>0</v>
      </c>
      <c r="D1506" s="10" t="str">
        <f ca="1">IFERROR(+IF(B1506="",VLOOKUP(C1506,OFFSET('Zdroj IO a ZSJ'!$J$2:$K$87145,MATCH(C1506,'Zdroj IO a ZSJ'!$J$2:$J$87145,0)+A1506-VLOOKUP(C1506,H:K,4,0),0),2,0),VLOOKUP(B1506,'Zdroj IO a ZSJ'!J:K,2,0)),"")</f>
        <v/>
      </c>
      <c r="E1506" s="25"/>
      <c r="F1506" s="26"/>
    </row>
    <row r="1507" spans="1:6" x14ac:dyDescent="0.25">
      <c r="A1507" s="28">
        <v>1504</v>
      </c>
      <c r="B1507" s="22" t="str">
        <f t="shared" si="59"/>
        <v/>
      </c>
      <c r="C1507" s="10">
        <f t="shared" ca="1" si="60"/>
        <v>0</v>
      </c>
      <c r="D1507" s="10" t="str">
        <f ca="1">IFERROR(+IF(B1507="",VLOOKUP(C1507,OFFSET('Zdroj IO a ZSJ'!$J$2:$K$87145,MATCH(C1507,'Zdroj IO a ZSJ'!$J$2:$J$87145,0)+A1507-VLOOKUP(C1507,H:K,4,0),0),2,0),VLOOKUP(B1507,'Zdroj IO a ZSJ'!J:K,2,0)),"")</f>
        <v/>
      </c>
      <c r="E1507" s="25"/>
      <c r="F1507" s="26"/>
    </row>
    <row r="1508" spans="1:6" x14ac:dyDescent="0.25">
      <c r="A1508" s="28">
        <v>1505</v>
      </c>
      <c r="B1508" s="22" t="str">
        <f t="shared" si="59"/>
        <v/>
      </c>
      <c r="C1508" s="10">
        <f t="shared" ca="1" si="60"/>
        <v>0</v>
      </c>
      <c r="D1508" s="10" t="str">
        <f ca="1">IFERROR(+IF(B1508="",VLOOKUP(C1508,OFFSET('Zdroj IO a ZSJ'!$J$2:$K$87145,MATCH(C1508,'Zdroj IO a ZSJ'!$J$2:$J$87145,0)+A1508-VLOOKUP(C1508,H:K,4,0),0),2,0),VLOOKUP(B1508,'Zdroj IO a ZSJ'!J:K,2,0)),"")</f>
        <v/>
      </c>
      <c r="E1508" s="25"/>
      <c r="F1508" s="26"/>
    </row>
    <row r="1509" spans="1:6" x14ac:dyDescent="0.25">
      <c r="A1509" s="28">
        <v>1506</v>
      </c>
      <c r="B1509" s="22" t="str">
        <f t="shared" si="59"/>
        <v/>
      </c>
      <c r="C1509" s="10">
        <f t="shared" ca="1" si="60"/>
        <v>0</v>
      </c>
      <c r="D1509" s="10" t="str">
        <f ca="1">IFERROR(+IF(B1509="",VLOOKUP(C1509,OFFSET('Zdroj IO a ZSJ'!$J$2:$K$87145,MATCH(C1509,'Zdroj IO a ZSJ'!$J$2:$J$87145,0)+A1509-VLOOKUP(C1509,H:K,4,0),0),2,0),VLOOKUP(B1509,'Zdroj IO a ZSJ'!J:K,2,0)),"")</f>
        <v/>
      </c>
      <c r="E1509" s="25"/>
      <c r="F1509" s="26"/>
    </row>
    <row r="1510" spans="1:6" x14ac:dyDescent="0.25">
      <c r="A1510" s="28">
        <v>1507</v>
      </c>
      <c r="B1510" s="22" t="str">
        <f t="shared" si="59"/>
        <v/>
      </c>
      <c r="C1510" s="10">
        <f t="shared" ca="1" si="60"/>
        <v>0</v>
      </c>
      <c r="D1510" s="10" t="str">
        <f ca="1">IFERROR(+IF(B1510="",VLOOKUP(C1510,OFFSET('Zdroj IO a ZSJ'!$J$2:$K$87145,MATCH(C1510,'Zdroj IO a ZSJ'!$J$2:$J$87145,0)+A1510-VLOOKUP(C1510,H:K,4,0),0),2,0),VLOOKUP(B1510,'Zdroj IO a ZSJ'!J:K,2,0)),"")</f>
        <v/>
      </c>
      <c r="E1510" s="25"/>
      <c r="F1510" s="26"/>
    </row>
    <row r="1511" spans="1:6" x14ac:dyDescent="0.25">
      <c r="A1511" s="28">
        <v>1508</v>
      </c>
      <c r="B1511" s="22" t="str">
        <f t="shared" si="59"/>
        <v/>
      </c>
      <c r="C1511" s="10">
        <f t="shared" ca="1" si="60"/>
        <v>0</v>
      </c>
      <c r="D1511" s="10" t="str">
        <f ca="1">IFERROR(+IF(B1511="",VLOOKUP(C1511,OFFSET('Zdroj IO a ZSJ'!$J$2:$K$87145,MATCH(C1511,'Zdroj IO a ZSJ'!$J$2:$J$87145,0)+A1511-VLOOKUP(C1511,H:K,4,0),0),2,0),VLOOKUP(B1511,'Zdroj IO a ZSJ'!J:K,2,0)),"")</f>
        <v/>
      </c>
      <c r="E1511" s="25"/>
      <c r="F1511" s="26"/>
    </row>
    <row r="1512" spans="1:6" x14ac:dyDescent="0.25">
      <c r="A1512" s="28">
        <v>1509</v>
      </c>
      <c r="B1512" s="22" t="str">
        <f t="shared" si="59"/>
        <v/>
      </c>
      <c r="C1512" s="10">
        <f t="shared" ca="1" si="60"/>
        <v>0</v>
      </c>
      <c r="D1512" s="10" t="str">
        <f ca="1">IFERROR(+IF(B1512="",VLOOKUP(C1512,OFFSET('Zdroj IO a ZSJ'!$J$2:$K$87145,MATCH(C1512,'Zdroj IO a ZSJ'!$J$2:$J$87145,0)+A1512-VLOOKUP(C1512,H:K,4,0),0),2,0),VLOOKUP(B1512,'Zdroj IO a ZSJ'!J:K,2,0)),"")</f>
        <v/>
      </c>
      <c r="E1512" s="25"/>
      <c r="F1512" s="26"/>
    </row>
    <row r="1513" spans="1:6" x14ac:dyDescent="0.25">
      <c r="A1513" s="28">
        <v>1510</v>
      </c>
      <c r="B1513" s="22" t="str">
        <f t="shared" si="59"/>
        <v/>
      </c>
      <c r="C1513" s="10">
        <f t="shared" ca="1" si="60"/>
        <v>0</v>
      </c>
      <c r="D1513" s="10" t="str">
        <f ca="1">IFERROR(+IF(B1513="",VLOOKUP(C1513,OFFSET('Zdroj IO a ZSJ'!$J$2:$K$87145,MATCH(C1513,'Zdroj IO a ZSJ'!$J$2:$J$87145,0)+A1513-VLOOKUP(C1513,H:K,4,0),0),2,0),VLOOKUP(B1513,'Zdroj IO a ZSJ'!J:K,2,0)),"")</f>
        <v/>
      </c>
      <c r="E1513" s="25"/>
      <c r="F1513" s="26"/>
    </row>
    <row r="1514" spans="1:6" x14ac:dyDescent="0.25">
      <c r="A1514" s="28">
        <v>1511</v>
      </c>
      <c r="B1514" s="22" t="str">
        <f t="shared" si="59"/>
        <v/>
      </c>
      <c r="C1514" s="10">
        <f t="shared" ca="1" si="60"/>
        <v>0</v>
      </c>
      <c r="D1514" s="10" t="str">
        <f ca="1">IFERROR(+IF(B1514="",VLOOKUP(C1514,OFFSET('Zdroj IO a ZSJ'!$J$2:$K$87145,MATCH(C1514,'Zdroj IO a ZSJ'!$J$2:$J$87145,0)+A1514-VLOOKUP(C1514,H:K,4,0),0),2,0),VLOOKUP(B1514,'Zdroj IO a ZSJ'!J:K,2,0)),"")</f>
        <v/>
      </c>
      <c r="E1514" s="25"/>
      <c r="F1514" s="26"/>
    </row>
    <row r="1515" spans="1:6" x14ac:dyDescent="0.25">
      <c r="A1515" s="28">
        <v>1512</v>
      </c>
      <c r="B1515" s="22" t="str">
        <f t="shared" ca="1" si="59"/>
        <v/>
      </c>
      <c r="C1515" s="10">
        <f t="shared" ca="1" si="60"/>
        <v>0</v>
      </c>
      <c r="D1515" s="10" t="str">
        <f ca="1">IFERROR(+IF(B1515="",VLOOKUP(C1515,OFFSET('Zdroj IO a ZSJ'!$J$2:$K$87145,MATCH(C1515,'Zdroj IO a ZSJ'!$J$2:$J$87145,0)+A1515-VLOOKUP(C1515,H:K,4,0),0),2,0),VLOOKUP(B1515,'Zdroj IO a ZSJ'!J:K,2,0)),"")</f>
        <v/>
      </c>
      <c r="E1515" s="25"/>
      <c r="F1515" s="26"/>
    </row>
    <row r="1516" spans="1:6" x14ac:dyDescent="0.25">
      <c r="A1516" s="28">
        <v>1513</v>
      </c>
      <c r="B1516" s="22" t="str">
        <f t="shared" si="59"/>
        <v/>
      </c>
      <c r="C1516" s="10">
        <f t="shared" ca="1" si="60"/>
        <v>0</v>
      </c>
      <c r="D1516" s="10" t="str">
        <f ca="1">IFERROR(+IF(B1516="",VLOOKUP(C1516,OFFSET('Zdroj IO a ZSJ'!$J$2:$K$87145,MATCH(C1516,'Zdroj IO a ZSJ'!$J$2:$J$87145,0)+A1516-VLOOKUP(C1516,H:K,4,0),0),2,0),VLOOKUP(B1516,'Zdroj IO a ZSJ'!J:K,2,0)),"")</f>
        <v/>
      </c>
      <c r="E1516" s="25"/>
      <c r="F1516" s="26"/>
    </row>
    <row r="1517" spans="1:6" x14ac:dyDescent="0.25">
      <c r="A1517" s="28">
        <v>1514</v>
      </c>
      <c r="B1517" s="22" t="str">
        <f t="shared" si="59"/>
        <v/>
      </c>
      <c r="C1517" s="10">
        <f t="shared" ca="1" si="60"/>
        <v>0</v>
      </c>
      <c r="D1517" s="10" t="str">
        <f ca="1">IFERROR(+IF(B1517="",VLOOKUP(C1517,OFFSET('Zdroj IO a ZSJ'!$J$2:$K$87145,MATCH(C1517,'Zdroj IO a ZSJ'!$J$2:$J$87145,0)+A1517-VLOOKUP(C1517,H:K,4,0),0),2,0),VLOOKUP(B1517,'Zdroj IO a ZSJ'!J:K,2,0)),"")</f>
        <v/>
      </c>
      <c r="E1517" s="25"/>
      <c r="F1517" s="26"/>
    </row>
    <row r="1518" spans="1:6" x14ac:dyDescent="0.25">
      <c r="A1518" s="28">
        <v>1515</v>
      </c>
      <c r="B1518" s="22" t="str">
        <f t="shared" si="59"/>
        <v/>
      </c>
      <c r="C1518" s="10">
        <f t="shared" ca="1" si="60"/>
        <v>0</v>
      </c>
      <c r="D1518" s="10" t="str">
        <f ca="1">IFERROR(+IF(B1518="",VLOOKUP(C1518,OFFSET('Zdroj IO a ZSJ'!$J$2:$K$87145,MATCH(C1518,'Zdroj IO a ZSJ'!$J$2:$J$87145,0)+A1518-VLOOKUP(C1518,H:K,4,0),0),2,0),VLOOKUP(B1518,'Zdroj IO a ZSJ'!J:K,2,0)),"")</f>
        <v/>
      </c>
      <c r="E1518" s="25"/>
      <c r="F1518" s="26"/>
    </row>
    <row r="1519" spans="1:6" x14ac:dyDescent="0.25">
      <c r="A1519" s="28">
        <v>1516</v>
      </c>
      <c r="B1519" s="22" t="str">
        <f t="shared" si="59"/>
        <v/>
      </c>
      <c r="C1519" s="10">
        <f t="shared" ca="1" si="60"/>
        <v>0</v>
      </c>
      <c r="D1519" s="10" t="str">
        <f ca="1">IFERROR(+IF(B1519="",VLOOKUP(C1519,OFFSET('Zdroj IO a ZSJ'!$J$2:$K$87145,MATCH(C1519,'Zdroj IO a ZSJ'!$J$2:$J$87145,0)+A1519-VLOOKUP(C1519,H:K,4,0),0),2,0),VLOOKUP(B1519,'Zdroj IO a ZSJ'!J:K,2,0)),"")</f>
        <v/>
      </c>
      <c r="E1519" s="25"/>
      <c r="F1519" s="26"/>
    </row>
    <row r="1520" spans="1:6" x14ac:dyDescent="0.25">
      <c r="A1520" s="28">
        <v>1517</v>
      </c>
      <c r="B1520" s="22" t="str">
        <f t="shared" si="59"/>
        <v/>
      </c>
      <c r="C1520" s="10">
        <f t="shared" ca="1" si="60"/>
        <v>0</v>
      </c>
      <c r="D1520" s="10" t="str">
        <f ca="1">IFERROR(+IF(B1520="",VLOOKUP(C1520,OFFSET('Zdroj IO a ZSJ'!$J$2:$K$87145,MATCH(C1520,'Zdroj IO a ZSJ'!$J$2:$J$87145,0)+A1520-VLOOKUP(C1520,H:K,4,0),0),2,0),VLOOKUP(B1520,'Zdroj IO a ZSJ'!J:K,2,0)),"")</f>
        <v/>
      </c>
      <c r="E1520" s="25"/>
      <c r="F1520" s="26"/>
    </row>
    <row r="1521" spans="1:6" x14ac:dyDescent="0.25">
      <c r="A1521" s="28">
        <v>1518</v>
      </c>
      <c r="B1521" s="22" t="str">
        <f t="shared" si="59"/>
        <v/>
      </c>
      <c r="C1521" s="10">
        <f t="shared" ca="1" si="60"/>
        <v>0</v>
      </c>
      <c r="D1521" s="10" t="str">
        <f ca="1">IFERROR(+IF(B1521="",VLOOKUP(C1521,OFFSET('Zdroj IO a ZSJ'!$J$2:$K$87145,MATCH(C1521,'Zdroj IO a ZSJ'!$J$2:$J$87145,0)+A1521-VLOOKUP(C1521,H:K,4,0),0),2,0),VLOOKUP(B1521,'Zdroj IO a ZSJ'!J:K,2,0)),"")</f>
        <v/>
      </c>
      <c r="E1521" s="25"/>
      <c r="F1521" s="26"/>
    </row>
    <row r="1522" spans="1:6" x14ac:dyDescent="0.25">
      <c r="A1522" s="28">
        <v>1519</v>
      </c>
      <c r="B1522" s="22" t="str">
        <f t="shared" si="59"/>
        <v/>
      </c>
      <c r="C1522" s="10">
        <f t="shared" ca="1" si="60"/>
        <v>0</v>
      </c>
      <c r="D1522" s="10" t="str">
        <f ca="1">IFERROR(+IF(B1522="",VLOOKUP(C1522,OFFSET('Zdroj IO a ZSJ'!$J$2:$K$87145,MATCH(C1522,'Zdroj IO a ZSJ'!$J$2:$J$87145,0)+A1522-VLOOKUP(C1522,H:K,4,0),0),2,0),VLOOKUP(B1522,'Zdroj IO a ZSJ'!J:K,2,0)),"")</f>
        <v/>
      </c>
      <c r="E1522" s="25"/>
      <c r="F1522" s="26"/>
    </row>
    <row r="1523" spans="1:6" x14ac:dyDescent="0.25">
      <c r="A1523" s="28">
        <v>1520</v>
      </c>
      <c r="B1523" s="22" t="str">
        <f t="shared" si="59"/>
        <v/>
      </c>
      <c r="C1523" s="10">
        <f t="shared" ca="1" si="60"/>
        <v>0</v>
      </c>
      <c r="D1523" s="10" t="str">
        <f ca="1">IFERROR(+IF(B1523="",VLOOKUP(C1523,OFFSET('Zdroj IO a ZSJ'!$J$2:$K$87145,MATCH(C1523,'Zdroj IO a ZSJ'!$J$2:$J$87145,0)+A1523-VLOOKUP(C1523,H:K,4,0),0),2,0),VLOOKUP(B1523,'Zdroj IO a ZSJ'!J:K,2,0)),"")</f>
        <v/>
      </c>
      <c r="E1523" s="25"/>
      <c r="F1523" s="26"/>
    </row>
    <row r="1524" spans="1:6" x14ac:dyDescent="0.25">
      <c r="A1524" s="28">
        <v>1521</v>
      </c>
      <c r="B1524" s="22" t="str">
        <f t="shared" si="59"/>
        <v/>
      </c>
      <c r="C1524" s="10">
        <f t="shared" ca="1" si="60"/>
        <v>0</v>
      </c>
      <c r="D1524" s="10" t="str">
        <f ca="1">IFERROR(+IF(B1524="",VLOOKUP(C1524,OFFSET('Zdroj IO a ZSJ'!$J$2:$K$87145,MATCH(C1524,'Zdroj IO a ZSJ'!$J$2:$J$87145,0)+A1524-VLOOKUP(C1524,H:K,4,0),0),2,0),VLOOKUP(B1524,'Zdroj IO a ZSJ'!J:K,2,0)),"")</f>
        <v/>
      </c>
      <c r="E1524" s="25"/>
      <c r="F1524" s="26"/>
    </row>
    <row r="1525" spans="1:6" x14ac:dyDescent="0.25">
      <c r="A1525" s="28">
        <v>1522</v>
      </c>
      <c r="B1525" s="22" t="str">
        <f t="shared" si="59"/>
        <v/>
      </c>
      <c r="C1525" s="10">
        <f t="shared" ca="1" si="60"/>
        <v>0</v>
      </c>
      <c r="D1525" s="10" t="str">
        <f ca="1">IFERROR(+IF(B1525="",VLOOKUP(C1525,OFFSET('Zdroj IO a ZSJ'!$J$2:$K$87145,MATCH(C1525,'Zdroj IO a ZSJ'!$J$2:$J$87145,0)+A1525-VLOOKUP(C1525,H:K,4,0),0),2,0),VLOOKUP(B1525,'Zdroj IO a ZSJ'!J:K,2,0)),"")</f>
        <v/>
      </c>
      <c r="E1525" s="25"/>
      <c r="F1525" s="26"/>
    </row>
    <row r="1526" spans="1:6" x14ac:dyDescent="0.25">
      <c r="A1526" s="28">
        <v>1523</v>
      </c>
      <c r="B1526" s="22" t="str">
        <f t="shared" si="59"/>
        <v/>
      </c>
      <c r="C1526" s="10">
        <f t="shared" ca="1" si="60"/>
        <v>0</v>
      </c>
      <c r="D1526" s="10" t="str">
        <f ca="1">IFERROR(+IF(B1526="",VLOOKUP(C1526,OFFSET('Zdroj IO a ZSJ'!$J$2:$K$87145,MATCH(C1526,'Zdroj IO a ZSJ'!$J$2:$J$87145,0)+A1526-VLOOKUP(C1526,H:K,4,0),0),2,0),VLOOKUP(B1526,'Zdroj IO a ZSJ'!J:K,2,0)),"")</f>
        <v/>
      </c>
      <c r="E1526" s="25"/>
      <c r="F1526" s="26"/>
    </row>
    <row r="1527" spans="1:6" x14ac:dyDescent="0.25">
      <c r="A1527" s="28">
        <v>1524</v>
      </c>
      <c r="B1527" s="22" t="str">
        <f t="shared" ca="1" si="59"/>
        <v/>
      </c>
      <c r="C1527" s="10">
        <f t="shared" ca="1" si="60"/>
        <v>0</v>
      </c>
      <c r="D1527" s="10" t="str">
        <f ca="1">IFERROR(+IF(B1527="",VLOOKUP(C1527,OFFSET('Zdroj IO a ZSJ'!$J$2:$K$87145,MATCH(C1527,'Zdroj IO a ZSJ'!$J$2:$J$87145,0)+A1527-VLOOKUP(C1527,H:K,4,0),0),2,0),VLOOKUP(B1527,'Zdroj IO a ZSJ'!J:K,2,0)),"")</f>
        <v/>
      </c>
      <c r="E1527" s="25"/>
      <c r="F1527" s="26"/>
    </row>
    <row r="1528" spans="1:6" x14ac:dyDescent="0.25">
      <c r="A1528" s="28">
        <v>1525</v>
      </c>
      <c r="B1528" s="22" t="str">
        <f t="shared" si="59"/>
        <v/>
      </c>
      <c r="C1528" s="10">
        <f t="shared" ca="1" si="60"/>
        <v>0</v>
      </c>
      <c r="D1528" s="10" t="str">
        <f ca="1">IFERROR(+IF(B1528="",VLOOKUP(C1528,OFFSET('Zdroj IO a ZSJ'!$J$2:$K$87145,MATCH(C1528,'Zdroj IO a ZSJ'!$J$2:$J$87145,0)+A1528-VLOOKUP(C1528,H:K,4,0),0),2,0),VLOOKUP(B1528,'Zdroj IO a ZSJ'!J:K,2,0)),"")</f>
        <v/>
      </c>
      <c r="E1528" s="25"/>
      <c r="F1528" s="26"/>
    </row>
    <row r="1529" spans="1:6" x14ac:dyDescent="0.25">
      <c r="A1529" s="28">
        <v>1526</v>
      </c>
      <c r="B1529" s="22" t="str">
        <f t="shared" si="59"/>
        <v/>
      </c>
      <c r="C1529" s="10">
        <f t="shared" ca="1" si="60"/>
        <v>0</v>
      </c>
      <c r="D1529" s="10" t="str">
        <f ca="1">IFERROR(+IF(B1529="",VLOOKUP(C1529,OFFSET('Zdroj IO a ZSJ'!$J$2:$K$87145,MATCH(C1529,'Zdroj IO a ZSJ'!$J$2:$J$87145,0)+A1529-VLOOKUP(C1529,H:K,4,0),0),2,0),VLOOKUP(B1529,'Zdroj IO a ZSJ'!J:K,2,0)),"")</f>
        <v/>
      </c>
      <c r="E1529" s="25"/>
      <c r="F1529" s="26"/>
    </row>
    <row r="1530" spans="1:6" x14ac:dyDescent="0.25">
      <c r="A1530" s="28">
        <v>1527</v>
      </c>
      <c r="B1530" s="22" t="str">
        <f t="shared" si="59"/>
        <v/>
      </c>
      <c r="C1530" s="10">
        <f t="shared" ca="1" si="60"/>
        <v>0</v>
      </c>
      <c r="D1530" s="10" t="str">
        <f ca="1">IFERROR(+IF(B1530="",VLOOKUP(C1530,OFFSET('Zdroj IO a ZSJ'!$J$2:$K$87145,MATCH(C1530,'Zdroj IO a ZSJ'!$J$2:$J$87145,0)+A1530-VLOOKUP(C1530,H:K,4,0),0),2,0),VLOOKUP(B1530,'Zdroj IO a ZSJ'!J:K,2,0)),"")</f>
        <v/>
      </c>
      <c r="E1530" s="25"/>
      <c r="F1530" s="26"/>
    </row>
    <row r="1531" spans="1:6" x14ac:dyDescent="0.25">
      <c r="A1531" s="28">
        <v>1528</v>
      </c>
      <c r="B1531" s="22" t="str">
        <f t="shared" si="59"/>
        <v/>
      </c>
      <c r="C1531" s="10">
        <f t="shared" ca="1" si="60"/>
        <v>0</v>
      </c>
      <c r="D1531" s="10" t="str">
        <f ca="1">IFERROR(+IF(B1531="",VLOOKUP(C1531,OFFSET('Zdroj IO a ZSJ'!$J$2:$K$87145,MATCH(C1531,'Zdroj IO a ZSJ'!$J$2:$J$87145,0)+A1531-VLOOKUP(C1531,H:K,4,0),0),2,0),VLOOKUP(B1531,'Zdroj IO a ZSJ'!J:K,2,0)),"")</f>
        <v/>
      </c>
      <c r="E1531" s="25"/>
      <c r="F1531" s="26"/>
    </row>
    <row r="1532" spans="1:6" x14ac:dyDescent="0.25">
      <c r="A1532" s="28">
        <v>1529</v>
      </c>
      <c r="B1532" s="22" t="str">
        <f t="shared" si="59"/>
        <v/>
      </c>
      <c r="C1532" s="10">
        <f t="shared" ca="1" si="60"/>
        <v>0</v>
      </c>
      <c r="D1532" s="10" t="str">
        <f ca="1">IFERROR(+IF(B1532="",VLOOKUP(C1532,OFFSET('Zdroj IO a ZSJ'!$J$2:$K$87145,MATCH(C1532,'Zdroj IO a ZSJ'!$J$2:$J$87145,0)+A1532-VLOOKUP(C1532,H:K,4,0),0),2,0),VLOOKUP(B1532,'Zdroj IO a ZSJ'!J:K,2,0)),"")</f>
        <v/>
      </c>
      <c r="E1532" s="25"/>
      <c r="F1532" s="26"/>
    </row>
    <row r="1533" spans="1:6" x14ac:dyDescent="0.25">
      <c r="A1533" s="28">
        <v>1530</v>
      </c>
      <c r="B1533" s="22" t="str">
        <f t="shared" si="59"/>
        <v/>
      </c>
      <c r="C1533" s="10">
        <f t="shared" ca="1" si="60"/>
        <v>0</v>
      </c>
      <c r="D1533" s="10" t="str">
        <f ca="1">IFERROR(+IF(B1533="",VLOOKUP(C1533,OFFSET('Zdroj IO a ZSJ'!$J$2:$K$87145,MATCH(C1533,'Zdroj IO a ZSJ'!$J$2:$J$87145,0)+A1533-VLOOKUP(C1533,H:K,4,0),0),2,0),VLOOKUP(B1533,'Zdroj IO a ZSJ'!J:K,2,0)),"")</f>
        <v/>
      </c>
      <c r="E1533" s="25"/>
      <c r="F1533" s="26"/>
    </row>
    <row r="1534" spans="1:6" x14ac:dyDescent="0.25">
      <c r="A1534" s="28">
        <v>1531</v>
      </c>
      <c r="B1534" s="22" t="str">
        <f t="shared" si="59"/>
        <v/>
      </c>
      <c r="C1534" s="10">
        <f t="shared" ca="1" si="60"/>
        <v>0</v>
      </c>
      <c r="D1534" s="10" t="str">
        <f ca="1">IFERROR(+IF(B1534="",VLOOKUP(C1534,OFFSET('Zdroj IO a ZSJ'!$J$2:$K$87145,MATCH(C1534,'Zdroj IO a ZSJ'!$J$2:$J$87145,0)+A1534-VLOOKUP(C1534,H:K,4,0),0),2,0),VLOOKUP(B1534,'Zdroj IO a ZSJ'!J:K,2,0)),"")</f>
        <v/>
      </c>
      <c r="E1534" s="25"/>
      <c r="F1534" s="26"/>
    </row>
    <row r="1535" spans="1:6" x14ac:dyDescent="0.25">
      <c r="A1535" s="28">
        <v>1532</v>
      </c>
      <c r="B1535" s="22" t="str">
        <f t="shared" si="59"/>
        <v/>
      </c>
      <c r="C1535" s="10">
        <f t="shared" ca="1" si="60"/>
        <v>0</v>
      </c>
      <c r="D1535" s="10" t="str">
        <f ca="1">IFERROR(+IF(B1535="",VLOOKUP(C1535,OFFSET('Zdroj IO a ZSJ'!$J$2:$K$87145,MATCH(C1535,'Zdroj IO a ZSJ'!$J$2:$J$87145,0)+A1535-VLOOKUP(C1535,H:K,4,0),0),2,0),VLOOKUP(B1535,'Zdroj IO a ZSJ'!J:K,2,0)),"")</f>
        <v/>
      </c>
      <c r="E1535" s="25"/>
      <c r="F1535" s="26"/>
    </row>
    <row r="1536" spans="1:6" x14ac:dyDescent="0.25">
      <c r="A1536" s="28">
        <v>1533</v>
      </c>
      <c r="B1536" s="22" t="str">
        <f t="shared" ca="1" si="59"/>
        <v/>
      </c>
      <c r="C1536" s="10">
        <f t="shared" ca="1" si="60"/>
        <v>0</v>
      </c>
      <c r="D1536" s="10" t="str">
        <f ca="1">IFERROR(+IF(B1536="",VLOOKUP(C1536,OFFSET('Zdroj IO a ZSJ'!$J$2:$K$87145,MATCH(C1536,'Zdroj IO a ZSJ'!$J$2:$J$87145,0)+A1536-VLOOKUP(C1536,H:K,4,0),0),2,0),VLOOKUP(B1536,'Zdroj IO a ZSJ'!J:K,2,0)),"")</f>
        <v/>
      </c>
      <c r="E1536" s="25"/>
      <c r="F1536" s="26"/>
    </row>
    <row r="1537" spans="1:6" x14ac:dyDescent="0.25">
      <c r="A1537" s="28">
        <v>1534</v>
      </c>
      <c r="B1537" s="22" t="str">
        <f t="shared" si="59"/>
        <v/>
      </c>
      <c r="C1537" s="10">
        <f t="shared" ca="1" si="60"/>
        <v>0</v>
      </c>
      <c r="D1537" s="10" t="str">
        <f ca="1">IFERROR(+IF(B1537="",VLOOKUP(C1537,OFFSET('Zdroj IO a ZSJ'!$J$2:$K$87145,MATCH(C1537,'Zdroj IO a ZSJ'!$J$2:$J$87145,0)+A1537-VLOOKUP(C1537,H:K,4,0),0),2,0),VLOOKUP(B1537,'Zdroj IO a ZSJ'!J:K,2,0)),"")</f>
        <v/>
      </c>
      <c r="E1537" s="25"/>
      <c r="F1537" s="26"/>
    </row>
    <row r="1538" spans="1:6" x14ac:dyDescent="0.25">
      <c r="A1538" s="28">
        <v>1535</v>
      </c>
      <c r="B1538" s="22" t="str">
        <f t="shared" si="59"/>
        <v/>
      </c>
      <c r="C1538" s="10">
        <f t="shared" ca="1" si="60"/>
        <v>0</v>
      </c>
      <c r="D1538" s="10" t="str">
        <f ca="1">IFERROR(+IF(B1538="",VLOOKUP(C1538,OFFSET('Zdroj IO a ZSJ'!$J$2:$K$87145,MATCH(C1538,'Zdroj IO a ZSJ'!$J$2:$J$87145,0)+A1538-VLOOKUP(C1538,H:K,4,0),0),2,0),VLOOKUP(B1538,'Zdroj IO a ZSJ'!J:K,2,0)),"")</f>
        <v/>
      </c>
      <c r="E1538" s="25"/>
      <c r="F1538" s="26"/>
    </row>
    <row r="1539" spans="1:6" x14ac:dyDescent="0.25">
      <c r="A1539" s="28">
        <v>1536</v>
      </c>
      <c r="B1539" s="22" t="str">
        <f t="shared" si="59"/>
        <v/>
      </c>
      <c r="C1539" s="10">
        <f t="shared" ca="1" si="60"/>
        <v>0</v>
      </c>
      <c r="D1539" s="10" t="str">
        <f ca="1">IFERROR(+IF(B1539="",VLOOKUP(C1539,OFFSET('Zdroj IO a ZSJ'!$J$2:$K$87145,MATCH(C1539,'Zdroj IO a ZSJ'!$J$2:$J$87145,0)+A1539-VLOOKUP(C1539,H:K,4,0),0),2,0),VLOOKUP(B1539,'Zdroj IO a ZSJ'!J:K,2,0)),"")</f>
        <v/>
      </c>
      <c r="E1539" s="25"/>
      <c r="F1539" s="26"/>
    </row>
    <row r="1540" spans="1:6" x14ac:dyDescent="0.25">
      <c r="A1540" s="28">
        <v>1537</v>
      </c>
      <c r="B1540" s="22" t="str">
        <f t="shared" si="59"/>
        <v/>
      </c>
      <c r="C1540" s="10">
        <f t="shared" ca="1" si="60"/>
        <v>0</v>
      </c>
      <c r="D1540" s="10" t="str">
        <f ca="1">IFERROR(+IF(B1540="",VLOOKUP(C1540,OFFSET('Zdroj IO a ZSJ'!$J$2:$K$87145,MATCH(C1540,'Zdroj IO a ZSJ'!$J$2:$J$87145,0)+A1540-VLOOKUP(C1540,H:K,4,0),0),2,0),VLOOKUP(B1540,'Zdroj IO a ZSJ'!J:K,2,0)),"")</f>
        <v/>
      </c>
      <c r="E1540" s="25"/>
      <c r="F1540" s="26"/>
    </row>
    <row r="1541" spans="1:6" x14ac:dyDescent="0.25">
      <c r="A1541" s="28">
        <v>1538</v>
      </c>
      <c r="B1541" s="22" t="str">
        <f t="shared" ref="B1541:B1604" si="61">+IFERROR(VLOOKUP(A1541,G:H,2,0),"")</f>
        <v/>
      </c>
      <c r="C1541" s="10">
        <f t="shared" ca="1" si="60"/>
        <v>0</v>
      </c>
      <c r="D1541" s="10" t="str">
        <f ca="1">IFERROR(+IF(B1541="",VLOOKUP(C1541,OFFSET('Zdroj IO a ZSJ'!$J$2:$K$87145,MATCH(C1541,'Zdroj IO a ZSJ'!$J$2:$J$87145,0)+A1541-VLOOKUP(C1541,H:K,4,0),0),2,0),VLOOKUP(B1541,'Zdroj IO a ZSJ'!J:K,2,0)),"")</f>
        <v/>
      </c>
      <c r="E1541" s="25"/>
      <c r="F1541" s="26"/>
    </row>
    <row r="1542" spans="1:6" x14ac:dyDescent="0.25">
      <c r="A1542" s="28">
        <v>1539</v>
      </c>
      <c r="B1542" s="22" t="str">
        <f t="shared" si="61"/>
        <v/>
      </c>
      <c r="C1542" s="10">
        <f t="shared" ca="1" si="60"/>
        <v>0</v>
      </c>
      <c r="D1542" s="10" t="str">
        <f ca="1">IFERROR(+IF(B1542="",VLOOKUP(C1542,OFFSET('Zdroj IO a ZSJ'!$J$2:$K$87145,MATCH(C1542,'Zdroj IO a ZSJ'!$J$2:$J$87145,0)+A1542-VLOOKUP(C1542,H:K,4,0),0),2,0),VLOOKUP(B1542,'Zdroj IO a ZSJ'!J:K,2,0)),"")</f>
        <v/>
      </c>
      <c r="E1542" s="25"/>
      <c r="F1542" s="26"/>
    </row>
    <row r="1543" spans="1:6" x14ac:dyDescent="0.25">
      <c r="A1543" s="28">
        <v>1540</v>
      </c>
      <c r="B1543" s="22" t="str">
        <f t="shared" si="61"/>
        <v/>
      </c>
      <c r="C1543" s="10">
        <f t="shared" ca="1" si="60"/>
        <v>0</v>
      </c>
      <c r="D1543" s="10" t="str">
        <f ca="1">IFERROR(+IF(B1543="",VLOOKUP(C1543,OFFSET('Zdroj IO a ZSJ'!$J$2:$K$87145,MATCH(C1543,'Zdroj IO a ZSJ'!$J$2:$J$87145,0)+A1543-VLOOKUP(C1543,H:K,4,0),0),2,0),VLOOKUP(B1543,'Zdroj IO a ZSJ'!J:K,2,0)),"")</f>
        <v/>
      </c>
      <c r="E1543" s="25"/>
      <c r="F1543" s="26"/>
    </row>
    <row r="1544" spans="1:6" x14ac:dyDescent="0.25">
      <c r="A1544" s="28">
        <v>1541</v>
      </c>
      <c r="B1544" s="22" t="str">
        <f t="shared" si="61"/>
        <v/>
      </c>
      <c r="C1544" s="10">
        <f t="shared" ca="1" si="60"/>
        <v>0</v>
      </c>
      <c r="D1544" s="10" t="str">
        <f ca="1">IFERROR(+IF(B1544="",VLOOKUP(C1544,OFFSET('Zdroj IO a ZSJ'!$J$2:$K$87145,MATCH(C1544,'Zdroj IO a ZSJ'!$J$2:$J$87145,0)+A1544-VLOOKUP(C1544,H:K,4,0),0),2,0),VLOOKUP(B1544,'Zdroj IO a ZSJ'!J:K,2,0)),"")</f>
        <v/>
      </c>
      <c r="E1544" s="25"/>
      <c r="F1544" s="26"/>
    </row>
    <row r="1545" spans="1:6" x14ac:dyDescent="0.25">
      <c r="A1545" s="28">
        <v>1542</v>
      </c>
      <c r="B1545" s="22" t="str">
        <f t="shared" si="61"/>
        <v/>
      </c>
      <c r="C1545" s="10">
        <f t="shared" ca="1" si="60"/>
        <v>0</v>
      </c>
      <c r="D1545" s="10" t="str">
        <f ca="1">IFERROR(+IF(B1545="",VLOOKUP(C1545,OFFSET('Zdroj IO a ZSJ'!$J$2:$K$87145,MATCH(C1545,'Zdroj IO a ZSJ'!$J$2:$J$87145,0)+A1545-VLOOKUP(C1545,H:K,4,0),0),2,0),VLOOKUP(B1545,'Zdroj IO a ZSJ'!J:K,2,0)),"")</f>
        <v/>
      </c>
      <c r="E1545" s="25"/>
      <c r="F1545" s="26"/>
    </row>
    <row r="1546" spans="1:6" x14ac:dyDescent="0.25">
      <c r="A1546" s="28">
        <v>1543</v>
      </c>
      <c r="B1546" s="22" t="str">
        <f t="shared" si="61"/>
        <v/>
      </c>
      <c r="C1546" s="10">
        <f t="shared" ca="1" si="60"/>
        <v>0</v>
      </c>
      <c r="D1546" s="10" t="str">
        <f ca="1">IFERROR(+IF(B1546="",VLOOKUP(C1546,OFFSET('Zdroj IO a ZSJ'!$J$2:$K$87145,MATCH(C1546,'Zdroj IO a ZSJ'!$J$2:$J$87145,0)+A1546-VLOOKUP(C1546,H:K,4,0),0),2,0),VLOOKUP(B1546,'Zdroj IO a ZSJ'!J:K,2,0)),"")</f>
        <v/>
      </c>
      <c r="E1546" s="25"/>
      <c r="F1546" s="26"/>
    </row>
    <row r="1547" spans="1:6" x14ac:dyDescent="0.25">
      <c r="A1547" s="28">
        <v>1544</v>
      </c>
      <c r="B1547" s="22" t="str">
        <f t="shared" si="61"/>
        <v/>
      </c>
      <c r="C1547" s="10">
        <f t="shared" ref="C1547:C1610" ca="1" si="62">+IF(B1547="",C1546,B1547)</f>
        <v>0</v>
      </c>
      <c r="D1547" s="10" t="str">
        <f ca="1">IFERROR(+IF(B1547="",VLOOKUP(C1547,OFFSET('Zdroj IO a ZSJ'!$J$2:$K$87145,MATCH(C1547,'Zdroj IO a ZSJ'!$J$2:$J$87145,0)+A1547-VLOOKUP(C1547,H:K,4,0),0),2,0),VLOOKUP(B1547,'Zdroj IO a ZSJ'!J:K,2,0)),"")</f>
        <v/>
      </c>
      <c r="E1547" s="25"/>
      <c r="F1547" s="26"/>
    </row>
    <row r="1548" spans="1:6" x14ac:dyDescent="0.25">
      <c r="A1548" s="28">
        <v>1545</v>
      </c>
      <c r="B1548" s="22" t="str">
        <f t="shared" si="61"/>
        <v/>
      </c>
      <c r="C1548" s="10">
        <f t="shared" ca="1" si="62"/>
        <v>0</v>
      </c>
      <c r="D1548" s="10" t="str">
        <f ca="1">IFERROR(+IF(B1548="",VLOOKUP(C1548,OFFSET('Zdroj IO a ZSJ'!$J$2:$K$87145,MATCH(C1548,'Zdroj IO a ZSJ'!$J$2:$J$87145,0)+A1548-VLOOKUP(C1548,H:K,4,0),0),2,0),VLOOKUP(B1548,'Zdroj IO a ZSJ'!J:K,2,0)),"")</f>
        <v/>
      </c>
      <c r="E1548" s="25"/>
      <c r="F1548" s="26"/>
    </row>
    <row r="1549" spans="1:6" x14ac:dyDescent="0.25">
      <c r="A1549" s="28">
        <v>1546</v>
      </c>
      <c r="B1549" s="22" t="str">
        <f t="shared" si="61"/>
        <v/>
      </c>
      <c r="C1549" s="10">
        <f t="shared" ca="1" si="62"/>
        <v>0</v>
      </c>
      <c r="D1549" s="10" t="str">
        <f ca="1">IFERROR(+IF(B1549="",VLOOKUP(C1549,OFFSET('Zdroj IO a ZSJ'!$J$2:$K$87145,MATCH(C1549,'Zdroj IO a ZSJ'!$J$2:$J$87145,0)+A1549-VLOOKUP(C1549,H:K,4,0),0),2,0),VLOOKUP(B1549,'Zdroj IO a ZSJ'!J:K,2,0)),"")</f>
        <v/>
      </c>
      <c r="E1549" s="25"/>
      <c r="F1549" s="26"/>
    </row>
    <row r="1550" spans="1:6" x14ac:dyDescent="0.25">
      <c r="A1550" s="28">
        <v>1547</v>
      </c>
      <c r="B1550" s="22" t="str">
        <f t="shared" si="61"/>
        <v/>
      </c>
      <c r="C1550" s="10">
        <f t="shared" ca="1" si="62"/>
        <v>0</v>
      </c>
      <c r="D1550" s="10" t="str">
        <f ca="1">IFERROR(+IF(B1550="",VLOOKUP(C1550,OFFSET('Zdroj IO a ZSJ'!$J$2:$K$87145,MATCH(C1550,'Zdroj IO a ZSJ'!$J$2:$J$87145,0)+A1550-VLOOKUP(C1550,H:K,4,0),0),2,0),VLOOKUP(B1550,'Zdroj IO a ZSJ'!J:K,2,0)),"")</f>
        <v/>
      </c>
      <c r="E1550" s="25"/>
      <c r="F1550" s="26"/>
    </row>
    <row r="1551" spans="1:6" x14ac:dyDescent="0.25">
      <c r="A1551" s="28">
        <v>1548</v>
      </c>
      <c r="B1551" s="22" t="str">
        <f t="shared" si="61"/>
        <v/>
      </c>
      <c r="C1551" s="10">
        <f t="shared" ca="1" si="62"/>
        <v>0</v>
      </c>
      <c r="D1551" s="10" t="str">
        <f ca="1">IFERROR(+IF(B1551="",VLOOKUP(C1551,OFFSET('Zdroj IO a ZSJ'!$J$2:$K$87145,MATCH(C1551,'Zdroj IO a ZSJ'!$J$2:$J$87145,0)+A1551-VLOOKUP(C1551,H:K,4,0),0),2,0),VLOOKUP(B1551,'Zdroj IO a ZSJ'!J:K,2,0)),"")</f>
        <v/>
      </c>
      <c r="E1551" s="25"/>
      <c r="F1551" s="26"/>
    </row>
    <row r="1552" spans="1:6" x14ac:dyDescent="0.25">
      <c r="A1552" s="28">
        <v>1549</v>
      </c>
      <c r="B1552" s="22" t="str">
        <f t="shared" si="61"/>
        <v/>
      </c>
      <c r="C1552" s="10">
        <f t="shared" ca="1" si="62"/>
        <v>0</v>
      </c>
      <c r="D1552" s="10" t="str">
        <f ca="1">IFERROR(+IF(B1552="",VLOOKUP(C1552,OFFSET('Zdroj IO a ZSJ'!$J$2:$K$87145,MATCH(C1552,'Zdroj IO a ZSJ'!$J$2:$J$87145,0)+A1552-VLOOKUP(C1552,H:K,4,0),0),2,0),VLOOKUP(B1552,'Zdroj IO a ZSJ'!J:K,2,0)),"")</f>
        <v/>
      </c>
      <c r="E1552" s="25"/>
      <c r="F1552" s="26"/>
    </row>
    <row r="1553" spans="1:6" x14ac:dyDescent="0.25">
      <c r="A1553" s="28">
        <v>1550</v>
      </c>
      <c r="B1553" s="22" t="str">
        <f t="shared" si="61"/>
        <v/>
      </c>
      <c r="C1553" s="10">
        <f t="shared" ca="1" si="62"/>
        <v>0</v>
      </c>
      <c r="D1553" s="10" t="str">
        <f ca="1">IFERROR(+IF(B1553="",VLOOKUP(C1553,OFFSET('Zdroj IO a ZSJ'!$J$2:$K$87145,MATCH(C1553,'Zdroj IO a ZSJ'!$J$2:$J$87145,0)+A1553-VLOOKUP(C1553,H:K,4,0),0),2,0),VLOOKUP(B1553,'Zdroj IO a ZSJ'!J:K,2,0)),"")</f>
        <v/>
      </c>
      <c r="E1553" s="25"/>
      <c r="F1553" s="26"/>
    </row>
    <row r="1554" spans="1:6" x14ac:dyDescent="0.25">
      <c r="A1554" s="28">
        <v>1551</v>
      </c>
      <c r="B1554" s="22" t="str">
        <f t="shared" si="61"/>
        <v/>
      </c>
      <c r="C1554" s="10">
        <f t="shared" ca="1" si="62"/>
        <v>0</v>
      </c>
      <c r="D1554" s="10" t="str">
        <f ca="1">IFERROR(+IF(B1554="",VLOOKUP(C1554,OFFSET('Zdroj IO a ZSJ'!$J$2:$K$87145,MATCH(C1554,'Zdroj IO a ZSJ'!$J$2:$J$87145,0)+A1554-VLOOKUP(C1554,H:K,4,0),0),2,0),VLOOKUP(B1554,'Zdroj IO a ZSJ'!J:K,2,0)),"")</f>
        <v/>
      </c>
      <c r="E1554" s="25"/>
      <c r="F1554" s="26"/>
    </row>
    <row r="1555" spans="1:6" x14ac:dyDescent="0.25">
      <c r="A1555" s="28">
        <v>1552</v>
      </c>
      <c r="B1555" s="22" t="str">
        <f t="shared" si="61"/>
        <v/>
      </c>
      <c r="C1555" s="10">
        <f t="shared" ca="1" si="62"/>
        <v>0</v>
      </c>
      <c r="D1555" s="10" t="str">
        <f ca="1">IFERROR(+IF(B1555="",VLOOKUP(C1555,OFFSET('Zdroj IO a ZSJ'!$J$2:$K$87145,MATCH(C1555,'Zdroj IO a ZSJ'!$J$2:$J$87145,0)+A1555-VLOOKUP(C1555,H:K,4,0),0),2,0),VLOOKUP(B1555,'Zdroj IO a ZSJ'!J:K,2,0)),"")</f>
        <v/>
      </c>
      <c r="E1555" s="25"/>
      <c r="F1555" s="26"/>
    </row>
    <row r="1556" spans="1:6" x14ac:dyDescent="0.25">
      <c r="A1556" s="28">
        <v>1553</v>
      </c>
      <c r="B1556" s="22" t="str">
        <f t="shared" si="61"/>
        <v/>
      </c>
      <c r="C1556" s="10">
        <f t="shared" ca="1" si="62"/>
        <v>0</v>
      </c>
      <c r="D1556" s="10" t="str">
        <f ca="1">IFERROR(+IF(B1556="",VLOOKUP(C1556,OFFSET('Zdroj IO a ZSJ'!$J$2:$K$87145,MATCH(C1556,'Zdroj IO a ZSJ'!$J$2:$J$87145,0)+A1556-VLOOKUP(C1556,H:K,4,0),0),2,0),VLOOKUP(B1556,'Zdroj IO a ZSJ'!J:K,2,0)),"")</f>
        <v/>
      </c>
      <c r="E1556" s="25"/>
      <c r="F1556" s="26"/>
    </row>
    <row r="1557" spans="1:6" x14ac:dyDescent="0.25">
      <c r="A1557" s="28">
        <v>1554</v>
      </c>
      <c r="B1557" s="22" t="str">
        <f t="shared" si="61"/>
        <v/>
      </c>
      <c r="C1557" s="10">
        <f t="shared" ca="1" si="62"/>
        <v>0</v>
      </c>
      <c r="D1557" s="10" t="str">
        <f ca="1">IFERROR(+IF(B1557="",VLOOKUP(C1557,OFFSET('Zdroj IO a ZSJ'!$J$2:$K$87145,MATCH(C1557,'Zdroj IO a ZSJ'!$J$2:$J$87145,0)+A1557-VLOOKUP(C1557,H:K,4,0),0),2,0),VLOOKUP(B1557,'Zdroj IO a ZSJ'!J:K,2,0)),"")</f>
        <v/>
      </c>
      <c r="E1557" s="25"/>
      <c r="F1557" s="26"/>
    </row>
    <row r="1558" spans="1:6" x14ac:dyDescent="0.25">
      <c r="A1558" s="28">
        <v>1555</v>
      </c>
      <c r="B1558" s="22" t="str">
        <f t="shared" si="61"/>
        <v/>
      </c>
      <c r="C1558" s="10">
        <f t="shared" ca="1" si="62"/>
        <v>0</v>
      </c>
      <c r="D1558" s="10" t="str">
        <f ca="1">IFERROR(+IF(B1558="",VLOOKUP(C1558,OFFSET('Zdroj IO a ZSJ'!$J$2:$K$87145,MATCH(C1558,'Zdroj IO a ZSJ'!$J$2:$J$87145,0)+A1558-VLOOKUP(C1558,H:K,4,0),0),2,0),VLOOKUP(B1558,'Zdroj IO a ZSJ'!J:K,2,0)),"")</f>
        <v/>
      </c>
      <c r="E1558" s="25"/>
      <c r="F1558" s="26"/>
    </row>
    <row r="1559" spans="1:6" x14ac:dyDescent="0.25">
      <c r="A1559" s="28">
        <v>1556</v>
      </c>
      <c r="B1559" s="22" t="str">
        <f t="shared" si="61"/>
        <v/>
      </c>
      <c r="C1559" s="10">
        <f t="shared" ca="1" si="62"/>
        <v>0</v>
      </c>
      <c r="D1559" s="10" t="str">
        <f ca="1">IFERROR(+IF(B1559="",VLOOKUP(C1559,OFFSET('Zdroj IO a ZSJ'!$J$2:$K$87145,MATCH(C1559,'Zdroj IO a ZSJ'!$J$2:$J$87145,0)+A1559-VLOOKUP(C1559,H:K,4,0),0),2,0),VLOOKUP(B1559,'Zdroj IO a ZSJ'!J:K,2,0)),"")</f>
        <v/>
      </c>
      <c r="E1559" s="25"/>
      <c r="F1559" s="26"/>
    </row>
    <row r="1560" spans="1:6" x14ac:dyDescent="0.25">
      <c r="A1560" s="28">
        <v>1557</v>
      </c>
      <c r="B1560" s="22" t="str">
        <f t="shared" si="61"/>
        <v/>
      </c>
      <c r="C1560" s="10">
        <f t="shared" ca="1" si="62"/>
        <v>0</v>
      </c>
      <c r="D1560" s="10" t="str">
        <f ca="1">IFERROR(+IF(B1560="",VLOOKUP(C1560,OFFSET('Zdroj IO a ZSJ'!$J$2:$K$87145,MATCH(C1560,'Zdroj IO a ZSJ'!$J$2:$J$87145,0)+A1560-VLOOKUP(C1560,H:K,4,0),0),2,0),VLOOKUP(B1560,'Zdroj IO a ZSJ'!J:K,2,0)),"")</f>
        <v/>
      </c>
      <c r="E1560" s="25"/>
      <c r="F1560" s="26"/>
    </row>
    <row r="1561" spans="1:6" x14ac:dyDescent="0.25">
      <c r="A1561" s="28">
        <v>1558</v>
      </c>
      <c r="B1561" s="22" t="str">
        <f t="shared" si="61"/>
        <v/>
      </c>
      <c r="C1561" s="10">
        <f t="shared" ca="1" si="62"/>
        <v>0</v>
      </c>
      <c r="D1561" s="10" t="str">
        <f ca="1">IFERROR(+IF(B1561="",VLOOKUP(C1561,OFFSET('Zdroj IO a ZSJ'!$J$2:$K$87145,MATCH(C1561,'Zdroj IO a ZSJ'!$J$2:$J$87145,0)+A1561-VLOOKUP(C1561,H:K,4,0),0),2,0),VLOOKUP(B1561,'Zdroj IO a ZSJ'!J:K,2,0)),"")</f>
        <v/>
      </c>
      <c r="E1561" s="25"/>
      <c r="F1561" s="26"/>
    </row>
    <row r="1562" spans="1:6" x14ac:dyDescent="0.25">
      <c r="A1562" s="28">
        <v>1559</v>
      </c>
      <c r="B1562" s="22" t="str">
        <f t="shared" si="61"/>
        <v/>
      </c>
      <c r="C1562" s="10">
        <f t="shared" ca="1" si="62"/>
        <v>0</v>
      </c>
      <c r="D1562" s="10" t="str">
        <f ca="1">IFERROR(+IF(B1562="",VLOOKUP(C1562,OFFSET('Zdroj IO a ZSJ'!$J$2:$K$87145,MATCH(C1562,'Zdroj IO a ZSJ'!$J$2:$J$87145,0)+A1562-VLOOKUP(C1562,H:K,4,0),0),2,0),VLOOKUP(B1562,'Zdroj IO a ZSJ'!J:K,2,0)),"")</f>
        <v/>
      </c>
      <c r="E1562" s="25"/>
      <c r="F1562" s="26"/>
    </row>
    <row r="1563" spans="1:6" x14ac:dyDescent="0.25">
      <c r="A1563" s="28">
        <v>1560</v>
      </c>
      <c r="B1563" s="22" t="str">
        <f t="shared" si="61"/>
        <v/>
      </c>
      <c r="C1563" s="10">
        <f t="shared" ca="1" si="62"/>
        <v>0</v>
      </c>
      <c r="D1563" s="10" t="str">
        <f ca="1">IFERROR(+IF(B1563="",VLOOKUP(C1563,OFFSET('Zdroj IO a ZSJ'!$J$2:$K$87145,MATCH(C1563,'Zdroj IO a ZSJ'!$J$2:$J$87145,0)+A1563-VLOOKUP(C1563,H:K,4,0),0),2,0),VLOOKUP(B1563,'Zdroj IO a ZSJ'!J:K,2,0)),"")</f>
        <v/>
      </c>
      <c r="E1563" s="25"/>
      <c r="F1563" s="26"/>
    </row>
    <row r="1564" spans="1:6" x14ac:dyDescent="0.25">
      <c r="A1564" s="28">
        <v>1561</v>
      </c>
      <c r="B1564" s="22" t="str">
        <f t="shared" si="61"/>
        <v/>
      </c>
      <c r="C1564" s="10">
        <f t="shared" ca="1" si="62"/>
        <v>0</v>
      </c>
      <c r="D1564" s="10" t="str">
        <f ca="1">IFERROR(+IF(B1564="",VLOOKUP(C1564,OFFSET('Zdroj IO a ZSJ'!$J$2:$K$87145,MATCH(C1564,'Zdroj IO a ZSJ'!$J$2:$J$87145,0)+A1564-VLOOKUP(C1564,H:K,4,0),0),2,0),VLOOKUP(B1564,'Zdroj IO a ZSJ'!J:K,2,0)),"")</f>
        <v/>
      </c>
      <c r="E1564" s="25"/>
      <c r="F1564" s="26"/>
    </row>
    <row r="1565" spans="1:6" x14ac:dyDescent="0.25">
      <c r="A1565" s="28">
        <v>1562</v>
      </c>
      <c r="B1565" s="22" t="str">
        <f t="shared" si="61"/>
        <v/>
      </c>
      <c r="C1565" s="10">
        <f t="shared" ca="1" si="62"/>
        <v>0</v>
      </c>
      <c r="D1565" s="10" t="str">
        <f ca="1">IFERROR(+IF(B1565="",VLOOKUP(C1565,OFFSET('Zdroj IO a ZSJ'!$J$2:$K$87145,MATCH(C1565,'Zdroj IO a ZSJ'!$J$2:$J$87145,0)+A1565-VLOOKUP(C1565,H:K,4,0),0),2,0),VLOOKUP(B1565,'Zdroj IO a ZSJ'!J:K,2,0)),"")</f>
        <v/>
      </c>
      <c r="E1565" s="25"/>
      <c r="F1565" s="26"/>
    </row>
    <row r="1566" spans="1:6" x14ac:dyDescent="0.25">
      <c r="A1566" s="28">
        <v>1563</v>
      </c>
      <c r="B1566" s="22" t="str">
        <f t="shared" si="61"/>
        <v/>
      </c>
      <c r="C1566" s="10">
        <f t="shared" ca="1" si="62"/>
        <v>0</v>
      </c>
      <c r="D1566" s="10" t="str">
        <f ca="1">IFERROR(+IF(B1566="",VLOOKUP(C1566,OFFSET('Zdroj IO a ZSJ'!$J$2:$K$87145,MATCH(C1566,'Zdroj IO a ZSJ'!$J$2:$J$87145,0)+A1566-VLOOKUP(C1566,H:K,4,0),0),2,0),VLOOKUP(B1566,'Zdroj IO a ZSJ'!J:K,2,0)),"")</f>
        <v/>
      </c>
      <c r="E1566" s="25"/>
      <c r="F1566" s="26"/>
    </row>
    <row r="1567" spans="1:6" x14ac:dyDescent="0.25">
      <c r="A1567" s="28">
        <v>1564</v>
      </c>
      <c r="B1567" s="22" t="str">
        <f t="shared" si="61"/>
        <v/>
      </c>
      <c r="C1567" s="10">
        <f t="shared" ca="1" si="62"/>
        <v>0</v>
      </c>
      <c r="D1567" s="10" t="str">
        <f ca="1">IFERROR(+IF(B1567="",VLOOKUP(C1567,OFFSET('Zdroj IO a ZSJ'!$J$2:$K$87145,MATCH(C1567,'Zdroj IO a ZSJ'!$J$2:$J$87145,0)+A1567-VLOOKUP(C1567,H:K,4,0),0),2,0),VLOOKUP(B1567,'Zdroj IO a ZSJ'!J:K,2,0)),"")</f>
        <v/>
      </c>
      <c r="E1567" s="25"/>
      <c r="F1567" s="26"/>
    </row>
    <row r="1568" spans="1:6" x14ac:dyDescent="0.25">
      <c r="A1568" s="28">
        <v>1565</v>
      </c>
      <c r="B1568" s="22" t="str">
        <f t="shared" si="61"/>
        <v/>
      </c>
      <c r="C1568" s="10">
        <f t="shared" ca="1" si="62"/>
        <v>0</v>
      </c>
      <c r="D1568" s="10" t="str">
        <f ca="1">IFERROR(+IF(B1568="",VLOOKUP(C1568,OFFSET('Zdroj IO a ZSJ'!$J$2:$K$87145,MATCH(C1568,'Zdroj IO a ZSJ'!$J$2:$J$87145,0)+A1568-VLOOKUP(C1568,H:K,4,0),0),2,0),VLOOKUP(B1568,'Zdroj IO a ZSJ'!J:K,2,0)),"")</f>
        <v/>
      </c>
      <c r="E1568" s="25"/>
      <c r="F1568" s="26"/>
    </row>
    <row r="1569" spans="1:6" x14ac:dyDescent="0.25">
      <c r="A1569" s="28">
        <v>1566</v>
      </c>
      <c r="B1569" s="22" t="str">
        <f t="shared" si="61"/>
        <v/>
      </c>
      <c r="C1569" s="10">
        <f t="shared" ca="1" si="62"/>
        <v>0</v>
      </c>
      <c r="D1569" s="10" t="str">
        <f ca="1">IFERROR(+IF(B1569="",VLOOKUP(C1569,OFFSET('Zdroj IO a ZSJ'!$J$2:$K$87145,MATCH(C1569,'Zdroj IO a ZSJ'!$J$2:$J$87145,0)+A1569-VLOOKUP(C1569,H:K,4,0),0),2,0),VLOOKUP(B1569,'Zdroj IO a ZSJ'!J:K,2,0)),"")</f>
        <v/>
      </c>
      <c r="E1569" s="25"/>
      <c r="F1569" s="26"/>
    </row>
    <row r="1570" spans="1:6" x14ac:dyDescent="0.25">
      <c r="A1570" s="28">
        <v>1567</v>
      </c>
      <c r="B1570" s="22" t="str">
        <f t="shared" si="61"/>
        <v/>
      </c>
      <c r="C1570" s="10">
        <f t="shared" ca="1" si="62"/>
        <v>0</v>
      </c>
      <c r="D1570" s="10" t="str">
        <f ca="1">IFERROR(+IF(B1570="",VLOOKUP(C1570,OFFSET('Zdroj IO a ZSJ'!$J$2:$K$87145,MATCH(C1570,'Zdroj IO a ZSJ'!$J$2:$J$87145,0)+A1570-VLOOKUP(C1570,H:K,4,0),0),2,0),VLOOKUP(B1570,'Zdroj IO a ZSJ'!J:K,2,0)),"")</f>
        <v/>
      </c>
      <c r="E1570" s="25"/>
      <c r="F1570" s="26"/>
    </row>
    <row r="1571" spans="1:6" x14ac:dyDescent="0.25">
      <c r="A1571" s="28">
        <v>1568</v>
      </c>
      <c r="B1571" s="22" t="str">
        <f t="shared" si="61"/>
        <v/>
      </c>
      <c r="C1571" s="10">
        <f t="shared" ca="1" si="62"/>
        <v>0</v>
      </c>
      <c r="D1571" s="10" t="str">
        <f ca="1">IFERROR(+IF(B1571="",VLOOKUP(C1571,OFFSET('Zdroj IO a ZSJ'!$J$2:$K$87145,MATCH(C1571,'Zdroj IO a ZSJ'!$J$2:$J$87145,0)+A1571-VLOOKUP(C1571,H:K,4,0),0),2,0),VLOOKUP(B1571,'Zdroj IO a ZSJ'!J:K,2,0)),"")</f>
        <v/>
      </c>
      <c r="E1571" s="25"/>
      <c r="F1571" s="26"/>
    </row>
    <row r="1572" spans="1:6" x14ac:dyDescent="0.25">
      <c r="A1572" s="28">
        <v>1569</v>
      </c>
      <c r="B1572" s="22" t="str">
        <f t="shared" si="61"/>
        <v/>
      </c>
      <c r="C1572" s="10">
        <f t="shared" ca="1" si="62"/>
        <v>0</v>
      </c>
      <c r="D1572" s="10" t="str">
        <f ca="1">IFERROR(+IF(B1572="",VLOOKUP(C1572,OFFSET('Zdroj IO a ZSJ'!$J$2:$K$87145,MATCH(C1572,'Zdroj IO a ZSJ'!$J$2:$J$87145,0)+A1572-VLOOKUP(C1572,H:K,4,0),0),2,0),VLOOKUP(B1572,'Zdroj IO a ZSJ'!J:K,2,0)),"")</f>
        <v/>
      </c>
      <c r="E1572" s="25"/>
      <c r="F1572" s="26"/>
    </row>
    <row r="1573" spans="1:6" x14ac:dyDescent="0.25">
      <c r="A1573" s="28">
        <v>1570</v>
      </c>
      <c r="B1573" s="22" t="str">
        <f t="shared" si="61"/>
        <v/>
      </c>
      <c r="C1573" s="10">
        <f t="shared" ca="1" si="62"/>
        <v>0</v>
      </c>
      <c r="D1573" s="10" t="str">
        <f ca="1">IFERROR(+IF(B1573="",VLOOKUP(C1573,OFFSET('Zdroj IO a ZSJ'!$J$2:$K$87145,MATCH(C1573,'Zdroj IO a ZSJ'!$J$2:$J$87145,0)+A1573-VLOOKUP(C1573,H:K,4,0),0),2,0),VLOOKUP(B1573,'Zdroj IO a ZSJ'!J:K,2,0)),"")</f>
        <v/>
      </c>
      <c r="E1573" s="25"/>
      <c r="F1573" s="26"/>
    </row>
    <row r="1574" spans="1:6" x14ac:dyDescent="0.25">
      <c r="A1574" s="28">
        <v>1571</v>
      </c>
      <c r="B1574" s="22" t="str">
        <f t="shared" si="61"/>
        <v/>
      </c>
      <c r="C1574" s="10">
        <f t="shared" ca="1" si="62"/>
        <v>0</v>
      </c>
      <c r="D1574" s="10" t="str">
        <f ca="1">IFERROR(+IF(B1574="",VLOOKUP(C1574,OFFSET('Zdroj IO a ZSJ'!$J$2:$K$87145,MATCH(C1574,'Zdroj IO a ZSJ'!$J$2:$J$87145,0)+A1574-VLOOKUP(C1574,H:K,4,0),0),2,0),VLOOKUP(B1574,'Zdroj IO a ZSJ'!J:K,2,0)),"")</f>
        <v/>
      </c>
      <c r="E1574" s="25"/>
      <c r="F1574" s="26"/>
    </row>
    <row r="1575" spans="1:6" x14ac:dyDescent="0.25">
      <c r="A1575" s="28">
        <v>1572</v>
      </c>
      <c r="B1575" s="22" t="str">
        <f t="shared" si="61"/>
        <v/>
      </c>
      <c r="C1575" s="10">
        <f t="shared" ca="1" si="62"/>
        <v>0</v>
      </c>
      <c r="D1575" s="10" t="str">
        <f ca="1">IFERROR(+IF(B1575="",VLOOKUP(C1575,OFFSET('Zdroj IO a ZSJ'!$J$2:$K$87145,MATCH(C1575,'Zdroj IO a ZSJ'!$J$2:$J$87145,0)+A1575-VLOOKUP(C1575,H:K,4,0),0),2,0),VLOOKUP(B1575,'Zdroj IO a ZSJ'!J:K,2,0)),"")</f>
        <v/>
      </c>
      <c r="E1575" s="25"/>
      <c r="F1575" s="26"/>
    </row>
    <row r="1576" spans="1:6" x14ac:dyDescent="0.25">
      <c r="A1576" s="28">
        <v>1573</v>
      </c>
      <c r="B1576" s="22" t="str">
        <f t="shared" si="61"/>
        <v/>
      </c>
      <c r="C1576" s="10">
        <f t="shared" ca="1" si="62"/>
        <v>0</v>
      </c>
      <c r="D1576" s="10" t="str">
        <f ca="1">IFERROR(+IF(B1576="",VLOOKUP(C1576,OFFSET('Zdroj IO a ZSJ'!$J$2:$K$87145,MATCH(C1576,'Zdroj IO a ZSJ'!$J$2:$J$87145,0)+A1576-VLOOKUP(C1576,H:K,4,0),0),2,0),VLOOKUP(B1576,'Zdroj IO a ZSJ'!J:K,2,0)),"")</f>
        <v/>
      </c>
      <c r="E1576" s="25"/>
      <c r="F1576" s="26"/>
    </row>
    <row r="1577" spans="1:6" x14ac:dyDescent="0.25">
      <c r="A1577" s="28">
        <v>1574</v>
      </c>
      <c r="B1577" s="22" t="str">
        <f t="shared" si="61"/>
        <v/>
      </c>
      <c r="C1577" s="10">
        <f t="shared" ca="1" si="62"/>
        <v>0</v>
      </c>
      <c r="D1577" s="10" t="str">
        <f ca="1">IFERROR(+IF(B1577="",VLOOKUP(C1577,OFFSET('Zdroj IO a ZSJ'!$J$2:$K$87145,MATCH(C1577,'Zdroj IO a ZSJ'!$J$2:$J$87145,0)+A1577-VLOOKUP(C1577,H:K,4,0),0),2,0),VLOOKUP(B1577,'Zdroj IO a ZSJ'!J:K,2,0)),"")</f>
        <v/>
      </c>
      <c r="E1577" s="25"/>
      <c r="F1577" s="26"/>
    </row>
    <row r="1578" spans="1:6" x14ac:dyDescent="0.25">
      <c r="A1578" s="28">
        <v>1575</v>
      </c>
      <c r="B1578" s="22" t="str">
        <f t="shared" si="61"/>
        <v/>
      </c>
      <c r="C1578" s="10">
        <f t="shared" ca="1" si="62"/>
        <v>0</v>
      </c>
      <c r="D1578" s="10" t="str">
        <f ca="1">IFERROR(+IF(B1578="",VLOOKUP(C1578,OFFSET('Zdroj IO a ZSJ'!$J$2:$K$87145,MATCH(C1578,'Zdroj IO a ZSJ'!$J$2:$J$87145,0)+A1578-VLOOKUP(C1578,H:K,4,0),0),2,0),VLOOKUP(B1578,'Zdroj IO a ZSJ'!J:K,2,0)),"")</f>
        <v/>
      </c>
      <c r="E1578" s="25"/>
      <c r="F1578" s="26"/>
    </row>
    <row r="1579" spans="1:6" x14ac:dyDescent="0.25">
      <c r="A1579" s="28">
        <v>1576</v>
      </c>
      <c r="B1579" s="22" t="str">
        <f t="shared" si="61"/>
        <v/>
      </c>
      <c r="C1579" s="10">
        <f t="shared" ca="1" si="62"/>
        <v>0</v>
      </c>
      <c r="D1579" s="10" t="str">
        <f ca="1">IFERROR(+IF(B1579="",VLOOKUP(C1579,OFFSET('Zdroj IO a ZSJ'!$J$2:$K$87145,MATCH(C1579,'Zdroj IO a ZSJ'!$J$2:$J$87145,0)+A1579-VLOOKUP(C1579,H:K,4,0),0),2,0),VLOOKUP(B1579,'Zdroj IO a ZSJ'!J:K,2,0)),"")</f>
        <v/>
      </c>
      <c r="E1579" s="25"/>
      <c r="F1579" s="26"/>
    </row>
    <row r="1580" spans="1:6" x14ac:dyDescent="0.25">
      <c r="A1580" s="28">
        <v>1577</v>
      </c>
      <c r="B1580" s="22" t="str">
        <f t="shared" si="61"/>
        <v/>
      </c>
      <c r="C1580" s="10">
        <f t="shared" ca="1" si="62"/>
        <v>0</v>
      </c>
      <c r="D1580" s="10" t="str">
        <f ca="1">IFERROR(+IF(B1580="",VLOOKUP(C1580,OFFSET('Zdroj IO a ZSJ'!$J$2:$K$87145,MATCH(C1580,'Zdroj IO a ZSJ'!$J$2:$J$87145,0)+A1580-VLOOKUP(C1580,H:K,4,0),0),2,0),VLOOKUP(B1580,'Zdroj IO a ZSJ'!J:K,2,0)),"")</f>
        <v/>
      </c>
      <c r="E1580" s="25"/>
      <c r="F1580" s="26"/>
    </row>
    <row r="1581" spans="1:6" x14ac:dyDescent="0.25">
      <c r="A1581" s="28">
        <v>1578</v>
      </c>
      <c r="B1581" s="22" t="str">
        <f t="shared" si="61"/>
        <v/>
      </c>
      <c r="C1581" s="10">
        <f t="shared" ca="1" si="62"/>
        <v>0</v>
      </c>
      <c r="D1581" s="10" t="str">
        <f ca="1">IFERROR(+IF(B1581="",VLOOKUP(C1581,OFFSET('Zdroj IO a ZSJ'!$J$2:$K$87145,MATCH(C1581,'Zdroj IO a ZSJ'!$J$2:$J$87145,0)+A1581-VLOOKUP(C1581,H:K,4,0),0),2,0),VLOOKUP(B1581,'Zdroj IO a ZSJ'!J:K,2,0)),"")</f>
        <v/>
      </c>
      <c r="E1581" s="25"/>
      <c r="F1581" s="26"/>
    </row>
    <row r="1582" spans="1:6" x14ac:dyDescent="0.25">
      <c r="A1582" s="28">
        <v>1579</v>
      </c>
      <c r="B1582" s="22" t="str">
        <f t="shared" si="61"/>
        <v/>
      </c>
      <c r="C1582" s="10">
        <f t="shared" ca="1" si="62"/>
        <v>0</v>
      </c>
      <c r="D1582" s="10" t="str">
        <f ca="1">IFERROR(+IF(B1582="",VLOOKUP(C1582,OFFSET('Zdroj IO a ZSJ'!$J$2:$K$87145,MATCH(C1582,'Zdroj IO a ZSJ'!$J$2:$J$87145,0)+A1582-VLOOKUP(C1582,H:K,4,0),0),2,0),VLOOKUP(B1582,'Zdroj IO a ZSJ'!J:K,2,0)),"")</f>
        <v/>
      </c>
      <c r="E1582" s="25"/>
      <c r="F1582" s="26"/>
    </row>
    <row r="1583" spans="1:6" x14ac:dyDescent="0.25">
      <c r="A1583" s="28">
        <v>1580</v>
      </c>
      <c r="B1583" s="22" t="str">
        <f t="shared" si="61"/>
        <v/>
      </c>
      <c r="C1583" s="10">
        <f t="shared" ca="1" si="62"/>
        <v>0</v>
      </c>
      <c r="D1583" s="10" t="str">
        <f ca="1">IFERROR(+IF(B1583="",VLOOKUP(C1583,OFFSET('Zdroj IO a ZSJ'!$J$2:$K$87145,MATCH(C1583,'Zdroj IO a ZSJ'!$J$2:$J$87145,0)+A1583-VLOOKUP(C1583,H:K,4,0),0),2,0),VLOOKUP(B1583,'Zdroj IO a ZSJ'!J:K,2,0)),"")</f>
        <v/>
      </c>
      <c r="E1583" s="25"/>
      <c r="F1583" s="26"/>
    </row>
    <row r="1584" spans="1:6" x14ac:dyDescent="0.25">
      <c r="A1584" s="28">
        <v>1581</v>
      </c>
      <c r="B1584" s="22" t="str">
        <f t="shared" si="61"/>
        <v/>
      </c>
      <c r="C1584" s="10">
        <f t="shared" ca="1" si="62"/>
        <v>0</v>
      </c>
      <c r="D1584" s="10" t="str">
        <f ca="1">IFERROR(+IF(B1584="",VLOOKUP(C1584,OFFSET('Zdroj IO a ZSJ'!$J$2:$K$87145,MATCH(C1584,'Zdroj IO a ZSJ'!$J$2:$J$87145,0)+A1584-VLOOKUP(C1584,H:K,4,0),0),2,0),VLOOKUP(B1584,'Zdroj IO a ZSJ'!J:K,2,0)),"")</f>
        <v/>
      </c>
      <c r="E1584" s="25"/>
      <c r="F1584" s="26"/>
    </row>
    <row r="1585" spans="1:6" x14ac:dyDescent="0.25">
      <c r="A1585" s="28">
        <v>1582</v>
      </c>
      <c r="B1585" s="22" t="str">
        <f t="shared" si="61"/>
        <v/>
      </c>
      <c r="C1585" s="10">
        <f t="shared" ca="1" si="62"/>
        <v>0</v>
      </c>
      <c r="D1585" s="10" t="str">
        <f ca="1">IFERROR(+IF(B1585="",VLOOKUP(C1585,OFFSET('Zdroj IO a ZSJ'!$J$2:$K$87145,MATCH(C1585,'Zdroj IO a ZSJ'!$J$2:$J$87145,0)+A1585-VLOOKUP(C1585,H:K,4,0),0),2,0),VLOOKUP(B1585,'Zdroj IO a ZSJ'!J:K,2,0)),"")</f>
        <v/>
      </c>
      <c r="E1585" s="25"/>
      <c r="F1585" s="26"/>
    </row>
    <row r="1586" spans="1:6" x14ac:dyDescent="0.25">
      <c r="A1586" s="28">
        <v>1583</v>
      </c>
      <c r="B1586" s="22" t="str">
        <f t="shared" si="61"/>
        <v/>
      </c>
      <c r="C1586" s="10">
        <f t="shared" ca="1" si="62"/>
        <v>0</v>
      </c>
      <c r="D1586" s="10" t="str">
        <f ca="1">IFERROR(+IF(B1586="",VLOOKUP(C1586,OFFSET('Zdroj IO a ZSJ'!$J$2:$K$87145,MATCH(C1586,'Zdroj IO a ZSJ'!$J$2:$J$87145,0)+A1586-VLOOKUP(C1586,H:K,4,0),0),2,0),VLOOKUP(B1586,'Zdroj IO a ZSJ'!J:K,2,0)),"")</f>
        <v/>
      </c>
      <c r="E1586" s="25"/>
      <c r="F1586" s="26"/>
    </row>
    <row r="1587" spans="1:6" x14ac:dyDescent="0.25">
      <c r="A1587" s="28">
        <v>1584</v>
      </c>
      <c r="B1587" s="22" t="str">
        <f t="shared" si="61"/>
        <v/>
      </c>
      <c r="C1587" s="10">
        <f t="shared" ca="1" si="62"/>
        <v>0</v>
      </c>
      <c r="D1587" s="10" t="str">
        <f ca="1">IFERROR(+IF(B1587="",VLOOKUP(C1587,OFFSET('Zdroj IO a ZSJ'!$J$2:$K$87145,MATCH(C1587,'Zdroj IO a ZSJ'!$J$2:$J$87145,0)+A1587-VLOOKUP(C1587,H:K,4,0),0),2,0),VLOOKUP(B1587,'Zdroj IO a ZSJ'!J:K,2,0)),"")</f>
        <v/>
      </c>
      <c r="E1587" s="25"/>
      <c r="F1587" s="26"/>
    </row>
    <row r="1588" spans="1:6" x14ac:dyDescent="0.25">
      <c r="A1588" s="28">
        <v>1585</v>
      </c>
      <c r="B1588" s="22" t="str">
        <f t="shared" ca="1" si="61"/>
        <v/>
      </c>
      <c r="C1588" s="10">
        <f t="shared" ca="1" si="62"/>
        <v>0</v>
      </c>
      <c r="D1588" s="10" t="str">
        <f ca="1">IFERROR(+IF(B1588="",VLOOKUP(C1588,OFFSET('Zdroj IO a ZSJ'!$J$2:$K$87145,MATCH(C1588,'Zdroj IO a ZSJ'!$J$2:$J$87145,0)+A1588-VLOOKUP(C1588,H:K,4,0),0),2,0),VLOOKUP(B1588,'Zdroj IO a ZSJ'!J:K,2,0)),"")</f>
        <v/>
      </c>
      <c r="E1588" s="25"/>
      <c r="F1588" s="26"/>
    </row>
    <row r="1589" spans="1:6" x14ac:dyDescent="0.25">
      <c r="A1589" s="28">
        <v>1586</v>
      </c>
      <c r="B1589" s="22" t="str">
        <f t="shared" si="61"/>
        <v/>
      </c>
      <c r="C1589" s="10">
        <f t="shared" ca="1" si="62"/>
        <v>0</v>
      </c>
      <c r="D1589" s="10" t="str">
        <f ca="1">IFERROR(+IF(B1589="",VLOOKUP(C1589,OFFSET('Zdroj IO a ZSJ'!$J$2:$K$87145,MATCH(C1589,'Zdroj IO a ZSJ'!$J$2:$J$87145,0)+A1589-VLOOKUP(C1589,H:K,4,0),0),2,0),VLOOKUP(B1589,'Zdroj IO a ZSJ'!J:K,2,0)),"")</f>
        <v/>
      </c>
      <c r="E1589" s="25"/>
      <c r="F1589" s="26"/>
    </row>
    <row r="1590" spans="1:6" x14ac:dyDescent="0.25">
      <c r="A1590" s="28">
        <v>1587</v>
      </c>
      <c r="B1590" s="22" t="str">
        <f t="shared" si="61"/>
        <v/>
      </c>
      <c r="C1590" s="10">
        <f t="shared" ca="1" si="62"/>
        <v>0</v>
      </c>
      <c r="D1590" s="10" t="str">
        <f ca="1">IFERROR(+IF(B1590="",VLOOKUP(C1590,OFFSET('Zdroj IO a ZSJ'!$J$2:$K$87145,MATCH(C1590,'Zdroj IO a ZSJ'!$J$2:$J$87145,0)+A1590-VLOOKUP(C1590,H:K,4,0),0),2,0),VLOOKUP(B1590,'Zdroj IO a ZSJ'!J:K,2,0)),"")</f>
        <v/>
      </c>
      <c r="E1590" s="25"/>
      <c r="F1590" s="26"/>
    </row>
    <row r="1591" spans="1:6" x14ac:dyDescent="0.25">
      <c r="A1591" s="28">
        <v>1588</v>
      </c>
      <c r="B1591" s="22" t="str">
        <f t="shared" si="61"/>
        <v/>
      </c>
      <c r="C1591" s="10">
        <f t="shared" ca="1" si="62"/>
        <v>0</v>
      </c>
      <c r="D1591" s="10" t="str">
        <f ca="1">IFERROR(+IF(B1591="",VLOOKUP(C1591,OFFSET('Zdroj IO a ZSJ'!$J$2:$K$87145,MATCH(C1591,'Zdroj IO a ZSJ'!$J$2:$J$87145,0)+A1591-VLOOKUP(C1591,H:K,4,0),0),2,0),VLOOKUP(B1591,'Zdroj IO a ZSJ'!J:K,2,0)),"")</f>
        <v/>
      </c>
      <c r="E1591" s="25"/>
      <c r="F1591" s="26"/>
    </row>
    <row r="1592" spans="1:6" x14ac:dyDescent="0.25">
      <c r="A1592" s="28">
        <v>1589</v>
      </c>
      <c r="B1592" s="22" t="str">
        <f t="shared" si="61"/>
        <v/>
      </c>
      <c r="C1592" s="10">
        <f t="shared" ca="1" si="62"/>
        <v>0</v>
      </c>
      <c r="D1592" s="10" t="str">
        <f ca="1">IFERROR(+IF(B1592="",VLOOKUP(C1592,OFFSET('Zdroj IO a ZSJ'!$J$2:$K$87145,MATCH(C1592,'Zdroj IO a ZSJ'!$J$2:$J$87145,0)+A1592-VLOOKUP(C1592,H:K,4,0),0),2,0),VLOOKUP(B1592,'Zdroj IO a ZSJ'!J:K,2,0)),"")</f>
        <v/>
      </c>
      <c r="E1592" s="25"/>
      <c r="F1592" s="26"/>
    </row>
    <row r="1593" spans="1:6" x14ac:dyDescent="0.25">
      <c r="A1593" s="28">
        <v>1590</v>
      </c>
      <c r="B1593" s="22" t="str">
        <f t="shared" si="61"/>
        <v/>
      </c>
      <c r="C1593" s="10">
        <f t="shared" ca="1" si="62"/>
        <v>0</v>
      </c>
      <c r="D1593" s="10" t="str">
        <f ca="1">IFERROR(+IF(B1593="",VLOOKUP(C1593,OFFSET('Zdroj IO a ZSJ'!$J$2:$K$87145,MATCH(C1593,'Zdroj IO a ZSJ'!$J$2:$J$87145,0)+A1593-VLOOKUP(C1593,H:K,4,0),0),2,0),VLOOKUP(B1593,'Zdroj IO a ZSJ'!J:K,2,0)),"")</f>
        <v/>
      </c>
      <c r="E1593" s="25"/>
      <c r="F1593" s="26"/>
    </row>
    <row r="1594" spans="1:6" x14ac:dyDescent="0.25">
      <c r="A1594" s="28">
        <v>1591</v>
      </c>
      <c r="B1594" s="22" t="str">
        <f t="shared" si="61"/>
        <v/>
      </c>
      <c r="C1594" s="10">
        <f t="shared" ca="1" si="62"/>
        <v>0</v>
      </c>
      <c r="D1594" s="10" t="str">
        <f ca="1">IFERROR(+IF(B1594="",VLOOKUP(C1594,OFFSET('Zdroj IO a ZSJ'!$J$2:$K$87145,MATCH(C1594,'Zdroj IO a ZSJ'!$J$2:$J$87145,0)+A1594-VLOOKUP(C1594,H:K,4,0),0),2,0),VLOOKUP(B1594,'Zdroj IO a ZSJ'!J:K,2,0)),"")</f>
        <v/>
      </c>
      <c r="E1594" s="25"/>
      <c r="F1594" s="26"/>
    </row>
    <row r="1595" spans="1:6" x14ac:dyDescent="0.25">
      <c r="A1595" s="28">
        <v>1592</v>
      </c>
      <c r="B1595" s="22" t="str">
        <f t="shared" si="61"/>
        <v/>
      </c>
      <c r="C1595" s="10">
        <f t="shared" ca="1" si="62"/>
        <v>0</v>
      </c>
      <c r="D1595" s="10" t="str">
        <f ca="1">IFERROR(+IF(B1595="",VLOOKUP(C1595,OFFSET('Zdroj IO a ZSJ'!$J$2:$K$87145,MATCH(C1595,'Zdroj IO a ZSJ'!$J$2:$J$87145,0)+A1595-VLOOKUP(C1595,H:K,4,0),0),2,0),VLOOKUP(B1595,'Zdroj IO a ZSJ'!J:K,2,0)),"")</f>
        <v/>
      </c>
      <c r="E1595" s="25"/>
      <c r="F1595" s="26"/>
    </row>
    <row r="1596" spans="1:6" x14ac:dyDescent="0.25">
      <c r="A1596" s="28">
        <v>1593</v>
      </c>
      <c r="B1596" s="22" t="str">
        <f t="shared" si="61"/>
        <v/>
      </c>
      <c r="C1596" s="10">
        <f t="shared" ca="1" si="62"/>
        <v>0</v>
      </c>
      <c r="D1596" s="10" t="str">
        <f ca="1">IFERROR(+IF(B1596="",VLOOKUP(C1596,OFFSET('Zdroj IO a ZSJ'!$J$2:$K$87145,MATCH(C1596,'Zdroj IO a ZSJ'!$J$2:$J$87145,0)+A1596-VLOOKUP(C1596,H:K,4,0),0),2,0),VLOOKUP(B1596,'Zdroj IO a ZSJ'!J:K,2,0)),"")</f>
        <v/>
      </c>
      <c r="E1596" s="25"/>
      <c r="F1596" s="26"/>
    </row>
    <row r="1597" spans="1:6" x14ac:dyDescent="0.25">
      <c r="A1597" s="28">
        <v>1594</v>
      </c>
      <c r="B1597" s="22" t="str">
        <f t="shared" si="61"/>
        <v/>
      </c>
      <c r="C1597" s="10">
        <f t="shared" ca="1" si="62"/>
        <v>0</v>
      </c>
      <c r="D1597" s="10" t="str">
        <f ca="1">IFERROR(+IF(B1597="",VLOOKUP(C1597,OFFSET('Zdroj IO a ZSJ'!$J$2:$K$87145,MATCH(C1597,'Zdroj IO a ZSJ'!$J$2:$J$87145,0)+A1597-VLOOKUP(C1597,H:K,4,0),0),2,0),VLOOKUP(B1597,'Zdroj IO a ZSJ'!J:K,2,0)),"")</f>
        <v/>
      </c>
      <c r="E1597" s="25"/>
      <c r="F1597" s="26"/>
    </row>
    <row r="1598" spans="1:6" x14ac:dyDescent="0.25">
      <c r="A1598" s="28">
        <v>1595</v>
      </c>
      <c r="B1598" s="22" t="str">
        <f t="shared" si="61"/>
        <v/>
      </c>
      <c r="C1598" s="10">
        <f t="shared" ca="1" si="62"/>
        <v>0</v>
      </c>
      <c r="D1598" s="10" t="str">
        <f ca="1">IFERROR(+IF(B1598="",VLOOKUP(C1598,OFFSET('Zdroj IO a ZSJ'!$J$2:$K$87145,MATCH(C1598,'Zdroj IO a ZSJ'!$J$2:$J$87145,0)+A1598-VLOOKUP(C1598,H:K,4,0),0),2,0),VLOOKUP(B1598,'Zdroj IO a ZSJ'!J:K,2,0)),"")</f>
        <v/>
      </c>
      <c r="E1598" s="25"/>
      <c r="F1598" s="26"/>
    </row>
    <row r="1599" spans="1:6" x14ac:dyDescent="0.25">
      <c r="A1599" s="28">
        <v>1596</v>
      </c>
      <c r="B1599" s="22" t="str">
        <f t="shared" si="61"/>
        <v/>
      </c>
      <c r="C1599" s="10">
        <f t="shared" ca="1" si="62"/>
        <v>0</v>
      </c>
      <c r="D1599" s="10" t="str">
        <f ca="1">IFERROR(+IF(B1599="",VLOOKUP(C1599,OFFSET('Zdroj IO a ZSJ'!$J$2:$K$87145,MATCH(C1599,'Zdroj IO a ZSJ'!$J$2:$J$87145,0)+A1599-VLOOKUP(C1599,H:K,4,0),0),2,0),VLOOKUP(B1599,'Zdroj IO a ZSJ'!J:K,2,0)),"")</f>
        <v/>
      </c>
      <c r="E1599" s="25"/>
      <c r="F1599" s="26"/>
    </row>
    <row r="1600" spans="1:6" x14ac:dyDescent="0.25">
      <c r="A1600" s="28">
        <v>1597</v>
      </c>
      <c r="B1600" s="22" t="str">
        <f t="shared" si="61"/>
        <v/>
      </c>
      <c r="C1600" s="10">
        <f t="shared" ca="1" si="62"/>
        <v>0</v>
      </c>
      <c r="D1600" s="10" t="str">
        <f ca="1">IFERROR(+IF(B1600="",VLOOKUP(C1600,OFFSET('Zdroj IO a ZSJ'!$J$2:$K$87145,MATCH(C1600,'Zdroj IO a ZSJ'!$J$2:$J$87145,0)+A1600-VLOOKUP(C1600,H:K,4,0),0),2,0),VLOOKUP(B1600,'Zdroj IO a ZSJ'!J:K,2,0)),"")</f>
        <v/>
      </c>
      <c r="E1600" s="25"/>
      <c r="F1600" s="26"/>
    </row>
    <row r="1601" spans="1:6" x14ac:dyDescent="0.25">
      <c r="A1601" s="28">
        <v>1598</v>
      </c>
      <c r="B1601" s="22" t="str">
        <f t="shared" ca="1" si="61"/>
        <v/>
      </c>
      <c r="C1601" s="10">
        <f t="shared" ca="1" si="62"/>
        <v>0</v>
      </c>
      <c r="D1601" s="10" t="str">
        <f ca="1">IFERROR(+IF(B1601="",VLOOKUP(C1601,OFFSET('Zdroj IO a ZSJ'!$J$2:$K$87145,MATCH(C1601,'Zdroj IO a ZSJ'!$J$2:$J$87145,0)+A1601-VLOOKUP(C1601,H:K,4,0),0),2,0),VLOOKUP(B1601,'Zdroj IO a ZSJ'!J:K,2,0)),"")</f>
        <v/>
      </c>
      <c r="E1601" s="25"/>
      <c r="F1601" s="26"/>
    </row>
    <row r="1602" spans="1:6" x14ac:dyDescent="0.25">
      <c r="A1602" s="28">
        <v>1599</v>
      </c>
      <c r="B1602" s="22" t="str">
        <f t="shared" si="61"/>
        <v/>
      </c>
      <c r="C1602" s="10">
        <f t="shared" ca="1" si="62"/>
        <v>0</v>
      </c>
      <c r="D1602" s="10" t="str">
        <f ca="1">IFERROR(+IF(B1602="",VLOOKUP(C1602,OFFSET('Zdroj IO a ZSJ'!$J$2:$K$87145,MATCH(C1602,'Zdroj IO a ZSJ'!$J$2:$J$87145,0)+A1602-VLOOKUP(C1602,H:K,4,0),0),2,0),VLOOKUP(B1602,'Zdroj IO a ZSJ'!J:K,2,0)),"")</f>
        <v/>
      </c>
      <c r="E1602" s="25"/>
      <c r="F1602" s="26"/>
    </row>
    <row r="1603" spans="1:6" x14ac:dyDescent="0.25">
      <c r="A1603" s="28">
        <v>1600</v>
      </c>
      <c r="B1603" s="22" t="str">
        <f t="shared" si="61"/>
        <v/>
      </c>
      <c r="C1603" s="10">
        <f t="shared" ca="1" si="62"/>
        <v>0</v>
      </c>
      <c r="D1603" s="10" t="str">
        <f ca="1">IFERROR(+IF(B1603="",VLOOKUP(C1603,OFFSET('Zdroj IO a ZSJ'!$J$2:$K$87145,MATCH(C1603,'Zdroj IO a ZSJ'!$J$2:$J$87145,0)+A1603-VLOOKUP(C1603,H:K,4,0),0),2,0),VLOOKUP(B1603,'Zdroj IO a ZSJ'!J:K,2,0)),"")</f>
        <v/>
      </c>
      <c r="E1603" s="25"/>
      <c r="F1603" s="26"/>
    </row>
    <row r="1604" spans="1:6" x14ac:dyDescent="0.25">
      <c r="A1604" s="28">
        <v>1601</v>
      </c>
      <c r="B1604" s="22" t="str">
        <f t="shared" si="61"/>
        <v/>
      </c>
      <c r="C1604" s="10">
        <f t="shared" ca="1" si="62"/>
        <v>0</v>
      </c>
      <c r="D1604" s="10" t="str">
        <f ca="1">IFERROR(+IF(B1604="",VLOOKUP(C1604,OFFSET('Zdroj IO a ZSJ'!$J$2:$K$87145,MATCH(C1604,'Zdroj IO a ZSJ'!$J$2:$J$87145,0)+A1604-VLOOKUP(C1604,H:K,4,0),0),2,0),VLOOKUP(B1604,'Zdroj IO a ZSJ'!J:K,2,0)),"")</f>
        <v/>
      </c>
      <c r="E1604" s="25"/>
      <c r="F1604" s="26"/>
    </row>
    <row r="1605" spans="1:6" x14ac:dyDescent="0.25">
      <c r="A1605" s="28">
        <v>1602</v>
      </c>
      <c r="B1605" s="22" t="str">
        <f t="shared" ref="B1605:B1668" si="63">+IFERROR(VLOOKUP(A1605,G:H,2,0),"")</f>
        <v/>
      </c>
      <c r="C1605" s="10">
        <f t="shared" ca="1" si="62"/>
        <v>0</v>
      </c>
      <c r="D1605" s="10" t="str">
        <f ca="1">IFERROR(+IF(B1605="",VLOOKUP(C1605,OFFSET('Zdroj IO a ZSJ'!$J$2:$K$87145,MATCH(C1605,'Zdroj IO a ZSJ'!$J$2:$J$87145,0)+A1605-VLOOKUP(C1605,H:K,4,0),0),2,0),VLOOKUP(B1605,'Zdroj IO a ZSJ'!J:K,2,0)),"")</f>
        <v/>
      </c>
      <c r="E1605" s="25"/>
      <c r="F1605" s="26"/>
    </row>
    <row r="1606" spans="1:6" x14ac:dyDescent="0.25">
      <c r="A1606" s="28">
        <v>1603</v>
      </c>
      <c r="B1606" s="22" t="str">
        <f t="shared" si="63"/>
        <v/>
      </c>
      <c r="C1606" s="10">
        <f t="shared" ca="1" si="62"/>
        <v>0</v>
      </c>
      <c r="D1606" s="10" t="str">
        <f ca="1">IFERROR(+IF(B1606="",VLOOKUP(C1606,OFFSET('Zdroj IO a ZSJ'!$J$2:$K$87145,MATCH(C1606,'Zdroj IO a ZSJ'!$J$2:$J$87145,0)+A1606-VLOOKUP(C1606,H:K,4,0),0),2,0),VLOOKUP(B1606,'Zdroj IO a ZSJ'!J:K,2,0)),"")</f>
        <v/>
      </c>
      <c r="E1606" s="25"/>
      <c r="F1606" s="26"/>
    </row>
    <row r="1607" spans="1:6" x14ac:dyDescent="0.25">
      <c r="A1607" s="28">
        <v>1604</v>
      </c>
      <c r="B1607" s="22" t="str">
        <f t="shared" si="63"/>
        <v/>
      </c>
      <c r="C1607" s="10">
        <f t="shared" ca="1" si="62"/>
        <v>0</v>
      </c>
      <c r="D1607" s="10" t="str">
        <f ca="1">IFERROR(+IF(B1607="",VLOOKUP(C1607,OFFSET('Zdroj IO a ZSJ'!$J$2:$K$87145,MATCH(C1607,'Zdroj IO a ZSJ'!$J$2:$J$87145,0)+A1607-VLOOKUP(C1607,H:K,4,0),0),2,0),VLOOKUP(B1607,'Zdroj IO a ZSJ'!J:K,2,0)),"")</f>
        <v/>
      </c>
      <c r="E1607" s="25"/>
      <c r="F1607" s="26"/>
    </row>
    <row r="1608" spans="1:6" x14ac:dyDescent="0.25">
      <c r="A1608" s="28">
        <v>1605</v>
      </c>
      <c r="B1608" s="22" t="str">
        <f t="shared" si="63"/>
        <v/>
      </c>
      <c r="C1608" s="10">
        <f t="shared" ca="1" si="62"/>
        <v>0</v>
      </c>
      <c r="D1608" s="10" t="str">
        <f ca="1">IFERROR(+IF(B1608="",VLOOKUP(C1608,OFFSET('Zdroj IO a ZSJ'!$J$2:$K$87145,MATCH(C1608,'Zdroj IO a ZSJ'!$J$2:$J$87145,0)+A1608-VLOOKUP(C1608,H:K,4,0),0),2,0),VLOOKUP(B1608,'Zdroj IO a ZSJ'!J:K,2,0)),"")</f>
        <v/>
      </c>
      <c r="E1608" s="25"/>
      <c r="F1608" s="26"/>
    </row>
    <row r="1609" spans="1:6" x14ac:dyDescent="0.25">
      <c r="A1609" s="28">
        <v>1606</v>
      </c>
      <c r="B1609" s="22" t="str">
        <f t="shared" si="63"/>
        <v/>
      </c>
      <c r="C1609" s="10">
        <f t="shared" ca="1" si="62"/>
        <v>0</v>
      </c>
      <c r="D1609" s="10" t="str">
        <f ca="1">IFERROR(+IF(B1609="",VLOOKUP(C1609,OFFSET('Zdroj IO a ZSJ'!$J$2:$K$87145,MATCH(C1609,'Zdroj IO a ZSJ'!$J$2:$J$87145,0)+A1609-VLOOKUP(C1609,H:K,4,0),0),2,0),VLOOKUP(B1609,'Zdroj IO a ZSJ'!J:K,2,0)),"")</f>
        <v/>
      </c>
      <c r="E1609" s="25"/>
      <c r="F1609" s="26"/>
    </row>
    <row r="1610" spans="1:6" x14ac:dyDescent="0.25">
      <c r="A1610" s="28">
        <v>1607</v>
      </c>
      <c r="B1610" s="22" t="str">
        <f t="shared" si="63"/>
        <v/>
      </c>
      <c r="C1610" s="10">
        <f t="shared" ca="1" si="62"/>
        <v>0</v>
      </c>
      <c r="D1610" s="10" t="str">
        <f ca="1">IFERROR(+IF(B1610="",VLOOKUP(C1610,OFFSET('Zdroj IO a ZSJ'!$J$2:$K$87145,MATCH(C1610,'Zdroj IO a ZSJ'!$J$2:$J$87145,0)+A1610-VLOOKUP(C1610,H:K,4,0),0),2,0),VLOOKUP(B1610,'Zdroj IO a ZSJ'!J:K,2,0)),"")</f>
        <v/>
      </c>
      <c r="E1610" s="25"/>
      <c r="F1610" s="26"/>
    </row>
    <row r="1611" spans="1:6" x14ac:dyDescent="0.25">
      <c r="A1611" s="28">
        <v>1608</v>
      </c>
      <c r="B1611" s="22" t="str">
        <f t="shared" si="63"/>
        <v/>
      </c>
      <c r="C1611" s="10">
        <f t="shared" ref="C1611:C1674" ca="1" si="64">+IF(B1611="",C1610,B1611)</f>
        <v>0</v>
      </c>
      <c r="D1611" s="10" t="str">
        <f ca="1">IFERROR(+IF(B1611="",VLOOKUP(C1611,OFFSET('Zdroj IO a ZSJ'!$J$2:$K$87145,MATCH(C1611,'Zdroj IO a ZSJ'!$J$2:$J$87145,0)+A1611-VLOOKUP(C1611,H:K,4,0),0),2,0),VLOOKUP(B1611,'Zdroj IO a ZSJ'!J:K,2,0)),"")</f>
        <v/>
      </c>
      <c r="E1611" s="25"/>
      <c r="F1611" s="26"/>
    </row>
    <row r="1612" spans="1:6" x14ac:dyDescent="0.25">
      <c r="A1612" s="28">
        <v>1609</v>
      </c>
      <c r="B1612" s="22" t="str">
        <f t="shared" si="63"/>
        <v/>
      </c>
      <c r="C1612" s="10">
        <f t="shared" ca="1" si="64"/>
        <v>0</v>
      </c>
      <c r="D1612" s="10" t="str">
        <f ca="1">IFERROR(+IF(B1612="",VLOOKUP(C1612,OFFSET('Zdroj IO a ZSJ'!$J$2:$K$87145,MATCH(C1612,'Zdroj IO a ZSJ'!$J$2:$J$87145,0)+A1612-VLOOKUP(C1612,H:K,4,0),0),2,0),VLOOKUP(B1612,'Zdroj IO a ZSJ'!J:K,2,0)),"")</f>
        <v/>
      </c>
      <c r="E1612" s="25"/>
      <c r="F1612" s="26"/>
    </row>
    <row r="1613" spans="1:6" x14ac:dyDescent="0.25">
      <c r="A1613" s="28">
        <v>1610</v>
      </c>
      <c r="B1613" s="22" t="str">
        <f t="shared" si="63"/>
        <v/>
      </c>
      <c r="C1613" s="10">
        <f t="shared" ca="1" si="64"/>
        <v>0</v>
      </c>
      <c r="D1613" s="10" t="str">
        <f ca="1">IFERROR(+IF(B1613="",VLOOKUP(C1613,OFFSET('Zdroj IO a ZSJ'!$J$2:$K$87145,MATCH(C1613,'Zdroj IO a ZSJ'!$J$2:$J$87145,0)+A1613-VLOOKUP(C1613,H:K,4,0),0),2,0),VLOOKUP(B1613,'Zdroj IO a ZSJ'!J:K,2,0)),"")</f>
        <v/>
      </c>
      <c r="E1613" s="25"/>
      <c r="F1613" s="26"/>
    </row>
    <row r="1614" spans="1:6" x14ac:dyDescent="0.25">
      <c r="A1614" s="28">
        <v>1611</v>
      </c>
      <c r="B1614" s="22" t="str">
        <f t="shared" si="63"/>
        <v/>
      </c>
      <c r="C1614" s="10">
        <f t="shared" ca="1" si="64"/>
        <v>0</v>
      </c>
      <c r="D1614" s="10" t="str">
        <f ca="1">IFERROR(+IF(B1614="",VLOOKUP(C1614,OFFSET('Zdroj IO a ZSJ'!$J$2:$K$87145,MATCH(C1614,'Zdroj IO a ZSJ'!$J$2:$J$87145,0)+A1614-VLOOKUP(C1614,H:K,4,0),0),2,0),VLOOKUP(B1614,'Zdroj IO a ZSJ'!J:K,2,0)),"")</f>
        <v/>
      </c>
      <c r="E1614" s="25"/>
      <c r="F1614" s="26"/>
    </row>
    <row r="1615" spans="1:6" x14ac:dyDescent="0.25">
      <c r="A1615" s="28">
        <v>1612</v>
      </c>
      <c r="B1615" s="22" t="str">
        <f t="shared" si="63"/>
        <v/>
      </c>
      <c r="C1615" s="10">
        <f t="shared" ca="1" si="64"/>
        <v>0</v>
      </c>
      <c r="D1615" s="10" t="str">
        <f ca="1">IFERROR(+IF(B1615="",VLOOKUP(C1615,OFFSET('Zdroj IO a ZSJ'!$J$2:$K$87145,MATCH(C1615,'Zdroj IO a ZSJ'!$J$2:$J$87145,0)+A1615-VLOOKUP(C1615,H:K,4,0),0),2,0),VLOOKUP(B1615,'Zdroj IO a ZSJ'!J:K,2,0)),"")</f>
        <v/>
      </c>
      <c r="E1615" s="25"/>
      <c r="F1615" s="26"/>
    </row>
    <row r="1616" spans="1:6" x14ac:dyDescent="0.25">
      <c r="A1616" s="28">
        <v>1613</v>
      </c>
      <c r="B1616" s="22" t="str">
        <f t="shared" si="63"/>
        <v/>
      </c>
      <c r="C1616" s="10">
        <f t="shared" ca="1" si="64"/>
        <v>0</v>
      </c>
      <c r="D1616" s="10" t="str">
        <f ca="1">IFERROR(+IF(B1616="",VLOOKUP(C1616,OFFSET('Zdroj IO a ZSJ'!$J$2:$K$87145,MATCH(C1616,'Zdroj IO a ZSJ'!$J$2:$J$87145,0)+A1616-VLOOKUP(C1616,H:K,4,0),0),2,0),VLOOKUP(B1616,'Zdroj IO a ZSJ'!J:K,2,0)),"")</f>
        <v/>
      </c>
      <c r="E1616" s="25"/>
      <c r="F1616" s="26"/>
    </row>
    <row r="1617" spans="1:6" x14ac:dyDescent="0.25">
      <c r="A1617" s="28">
        <v>1614</v>
      </c>
      <c r="B1617" s="22" t="str">
        <f t="shared" si="63"/>
        <v/>
      </c>
      <c r="C1617" s="10">
        <f t="shared" ca="1" si="64"/>
        <v>0</v>
      </c>
      <c r="D1617" s="10" t="str">
        <f ca="1">IFERROR(+IF(B1617="",VLOOKUP(C1617,OFFSET('Zdroj IO a ZSJ'!$J$2:$K$87145,MATCH(C1617,'Zdroj IO a ZSJ'!$J$2:$J$87145,0)+A1617-VLOOKUP(C1617,H:K,4,0),0),2,0),VLOOKUP(B1617,'Zdroj IO a ZSJ'!J:K,2,0)),"")</f>
        <v/>
      </c>
      <c r="E1617" s="25"/>
      <c r="F1617" s="26"/>
    </row>
    <row r="1618" spans="1:6" x14ac:dyDescent="0.25">
      <c r="A1618" s="28">
        <v>1615</v>
      </c>
      <c r="B1618" s="22" t="str">
        <f t="shared" si="63"/>
        <v/>
      </c>
      <c r="C1618" s="10">
        <f t="shared" ca="1" si="64"/>
        <v>0</v>
      </c>
      <c r="D1618" s="10" t="str">
        <f ca="1">IFERROR(+IF(B1618="",VLOOKUP(C1618,OFFSET('Zdroj IO a ZSJ'!$J$2:$K$87145,MATCH(C1618,'Zdroj IO a ZSJ'!$J$2:$J$87145,0)+A1618-VLOOKUP(C1618,H:K,4,0),0),2,0),VLOOKUP(B1618,'Zdroj IO a ZSJ'!J:K,2,0)),"")</f>
        <v/>
      </c>
      <c r="E1618" s="25"/>
      <c r="F1618" s="26"/>
    </row>
    <row r="1619" spans="1:6" x14ac:dyDescent="0.25">
      <c r="A1619" s="28">
        <v>1616</v>
      </c>
      <c r="B1619" s="22" t="str">
        <f t="shared" ca="1" si="63"/>
        <v/>
      </c>
      <c r="C1619" s="10">
        <f t="shared" ca="1" si="64"/>
        <v>0</v>
      </c>
      <c r="D1619" s="10" t="str">
        <f ca="1">IFERROR(+IF(B1619="",VLOOKUP(C1619,OFFSET('Zdroj IO a ZSJ'!$J$2:$K$87145,MATCH(C1619,'Zdroj IO a ZSJ'!$J$2:$J$87145,0)+A1619-VLOOKUP(C1619,H:K,4,0),0),2,0),VLOOKUP(B1619,'Zdroj IO a ZSJ'!J:K,2,0)),"")</f>
        <v/>
      </c>
      <c r="E1619" s="25"/>
      <c r="F1619" s="26"/>
    </row>
    <row r="1620" spans="1:6" x14ac:dyDescent="0.25">
      <c r="A1620" s="28">
        <v>1617</v>
      </c>
      <c r="B1620" s="22" t="str">
        <f t="shared" si="63"/>
        <v/>
      </c>
      <c r="C1620" s="10">
        <f t="shared" ca="1" si="64"/>
        <v>0</v>
      </c>
      <c r="D1620" s="10" t="str">
        <f ca="1">IFERROR(+IF(B1620="",VLOOKUP(C1620,OFFSET('Zdroj IO a ZSJ'!$J$2:$K$87145,MATCH(C1620,'Zdroj IO a ZSJ'!$J$2:$J$87145,0)+A1620-VLOOKUP(C1620,H:K,4,0),0),2,0),VLOOKUP(B1620,'Zdroj IO a ZSJ'!J:K,2,0)),"")</f>
        <v/>
      </c>
      <c r="E1620" s="25"/>
      <c r="F1620" s="26"/>
    </row>
    <row r="1621" spans="1:6" x14ac:dyDescent="0.25">
      <c r="A1621" s="28">
        <v>1618</v>
      </c>
      <c r="B1621" s="22" t="str">
        <f t="shared" si="63"/>
        <v/>
      </c>
      <c r="C1621" s="10">
        <f t="shared" ca="1" si="64"/>
        <v>0</v>
      </c>
      <c r="D1621" s="10" t="str">
        <f ca="1">IFERROR(+IF(B1621="",VLOOKUP(C1621,OFFSET('Zdroj IO a ZSJ'!$J$2:$K$87145,MATCH(C1621,'Zdroj IO a ZSJ'!$J$2:$J$87145,0)+A1621-VLOOKUP(C1621,H:K,4,0),0),2,0),VLOOKUP(B1621,'Zdroj IO a ZSJ'!J:K,2,0)),"")</f>
        <v/>
      </c>
      <c r="E1621" s="25"/>
      <c r="F1621" s="26"/>
    </row>
    <row r="1622" spans="1:6" x14ac:dyDescent="0.25">
      <c r="A1622" s="28">
        <v>1619</v>
      </c>
      <c r="B1622" s="22" t="str">
        <f t="shared" si="63"/>
        <v/>
      </c>
      <c r="C1622" s="10">
        <f t="shared" ca="1" si="64"/>
        <v>0</v>
      </c>
      <c r="D1622" s="10" t="str">
        <f ca="1">IFERROR(+IF(B1622="",VLOOKUP(C1622,OFFSET('Zdroj IO a ZSJ'!$J$2:$K$87145,MATCH(C1622,'Zdroj IO a ZSJ'!$J$2:$J$87145,0)+A1622-VLOOKUP(C1622,H:K,4,0),0),2,0),VLOOKUP(B1622,'Zdroj IO a ZSJ'!J:K,2,0)),"")</f>
        <v/>
      </c>
      <c r="E1622" s="25"/>
      <c r="F1622" s="26"/>
    </row>
    <row r="1623" spans="1:6" x14ac:dyDescent="0.25">
      <c r="A1623" s="28">
        <v>1620</v>
      </c>
      <c r="B1623" s="22" t="str">
        <f t="shared" si="63"/>
        <v/>
      </c>
      <c r="C1623" s="10">
        <f t="shared" ca="1" si="64"/>
        <v>0</v>
      </c>
      <c r="D1623" s="10" t="str">
        <f ca="1">IFERROR(+IF(B1623="",VLOOKUP(C1623,OFFSET('Zdroj IO a ZSJ'!$J$2:$K$87145,MATCH(C1623,'Zdroj IO a ZSJ'!$J$2:$J$87145,0)+A1623-VLOOKUP(C1623,H:K,4,0),0),2,0),VLOOKUP(B1623,'Zdroj IO a ZSJ'!J:K,2,0)),"")</f>
        <v/>
      </c>
      <c r="E1623" s="25"/>
      <c r="F1623" s="26"/>
    </row>
    <row r="1624" spans="1:6" x14ac:dyDescent="0.25">
      <c r="A1624" s="28">
        <v>1621</v>
      </c>
      <c r="B1624" s="22" t="str">
        <f t="shared" si="63"/>
        <v/>
      </c>
      <c r="C1624" s="10">
        <f t="shared" ca="1" si="64"/>
        <v>0</v>
      </c>
      <c r="D1624" s="10" t="str">
        <f ca="1">IFERROR(+IF(B1624="",VLOOKUP(C1624,OFFSET('Zdroj IO a ZSJ'!$J$2:$K$87145,MATCH(C1624,'Zdroj IO a ZSJ'!$J$2:$J$87145,0)+A1624-VLOOKUP(C1624,H:K,4,0),0),2,0),VLOOKUP(B1624,'Zdroj IO a ZSJ'!J:K,2,0)),"")</f>
        <v/>
      </c>
      <c r="E1624" s="25"/>
      <c r="F1624" s="26"/>
    </row>
    <row r="1625" spans="1:6" x14ac:dyDescent="0.25">
      <c r="A1625" s="28">
        <v>1622</v>
      </c>
      <c r="B1625" s="22" t="str">
        <f t="shared" si="63"/>
        <v/>
      </c>
      <c r="C1625" s="10">
        <f t="shared" ca="1" si="64"/>
        <v>0</v>
      </c>
      <c r="D1625" s="10" t="str">
        <f ca="1">IFERROR(+IF(B1625="",VLOOKUP(C1625,OFFSET('Zdroj IO a ZSJ'!$J$2:$K$87145,MATCH(C1625,'Zdroj IO a ZSJ'!$J$2:$J$87145,0)+A1625-VLOOKUP(C1625,H:K,4,0),0),2,0),VLOOKUP(B1625,'Zdroj IO a ZSJ'!J:K,2,0)),"")</f>
        <v/>
      </c>
      <c r="E1625" s="25"/>
      <c r="F1625" s="26"/>
    </row>
    <row r="1626" spans="1:6" x14ac:dyDescent="0.25">
      <c r="A1626" s="28">
        <v>1623</v>
      </c>
      <c r="B1626" s="22" t="str">
        <f t="shared" si="63"/>
        <v/>
      </c>
      <c r="C1626" s="10">
        <f t="shared" ca="1" si="64"/>
        <v>0</v>
      </c>
      <c r="D1626" s="10" t="str">
        <f ca="1">IFERROR(+IF(B1626="",VLOOKUP(C1626,OFFSET('Zdroj IO a ZSJ'!$J$2:$K$87145,MATCH(C1626,'Zdroj IO a ZSJ'!$J$2:$J$87145,0)+A1626-VLOOKUP(C1626,H:K,4,0),0),2,0),VLOOKUP(B1626,'Zdroj IO a ZSJ'!J:K,2,0)),"")</f>
        <v/>
      </c>
      <c r="E1626" s="25"/>
      <c r="F1626" s="26"/>
    </row>
    <row r="1627" spans="1:6" x14ac:dyDescent="0.25">
      <c r="A1627" s="28">
        <v>1624</v>
      </c>
      <c r="B1627" s="22" t="str">
        <f t="shared" si="63"/>
        <v/>
      </c>
      <c r="C1627" s="10">
        <f t="shared" ca="1" si="64"/>
        <v>0</v>
      </c>
      <c r="D1627" s="10" t="str">
        <f ca="1">IFERROR(+IF(B1627="",VLOOKUP(C1627,OFFSET('Zdroj IO a ZSJ'!$J$2:$K$87145,MATCH(C1627,'Zdroj IO a ZSJ'!$J$2:$J$87145,0)+A1627-VLOOKUP(C1627,H:K,4,0),0),2,0),VLOOKUP(B1627,'Zdroj IO a ZSJ'!J:K,2,0)),"")</f>
        <v/>
      </c>
      <c r="E1627" s="25"/>
      <c r="F1627" s="26"/>
    </row>
    <row r="1628" spans="1:6" x14ac:dyDescent="0.25">
      <c r="A1628" s="28">
        <v>1625</v>
      </c>
      <c r="B1628" s="22" t="str">
        <f t="shared" si="63"/>
        <v/>
      </c>
      <c r="C1628" s="10">
        <f t="shared" ca="1" si="64"/>
        <v>0</v>
      </c>
      <c r="D1628" s="10" t="str">
        <f ca="1">IFERROR(+IF(B1628="",VLOOKUP(C1628,OFFSET('Zdroj IO a ZSJ'!$J$2:$K$87145,MATCH(C1628,'Zdroj IO a ZSJ'!$J$2:$J$87145,0)+A1628-VLOOKUP(C1628,H:K,4,0),0),2,0),VLOOKUP(B1628,'Zdroj IO a ZSJ'!J:K,2,0)),"")</f>
        <v/>
      </c>
      <c r="E1628" s="25"/>
      <c r="F1628" s="26"/>
    </row>
    <row r="1629" spans="1:6" x14ac:dyDescent="0.25">
      <c r="A1629" s="28">
        <v>1626</v>
      </c>
      <c r="B1629" s="22" t="str">
        <f t="shared" si="63"/>
        <v/>
      </c>
      <c r="C1629" s="10">
        <f t="shared" ca="1" si="64"/>
        <v>0</v>
      </c>
      <c r="D1629" s="10" t="str">
        <f ca="1">IFERROR(+IF(B1629="",VLOOKUP(C1629,OFFSET('Zdroj IO a ZSJ'!$J$2:$K$87145,MATCH(C1629,'Zdroj IO a ZSJ'!$J$2:$J$87145,0)+A1629-VLOOKUP(C1629,H:K,4,0),0),2,0),VLOOKUP(B1629,'Zdroj IO a ZSJ'!J:K,2,0)),"")</f>
        <v/>
      </c>
      <c r="E1629" s="25"/>
      <c r="F1629" s="26"/>
    </row>
    <row r="1630" spans="1:6" x14ac:dyDescent="0.25">
      <c r="A1630" s="28">
        <v>1627</v>
      </c>
      <c r="B1630" s="22" t="str">
        <f t="shared" si="63"/>
        <v/>
      </c>
      <c r="C1630" s="10">
        <f t="shared" ca="1" si="64"/>
        <v>0</v>
      </c>
      <c r="D1630" s="10" t="str">
        <f ca="1">IFERROR(+IF(B1630="",VLOOKUP(C1630,OFFSET('Zdroj IO a ZSJ'!$J$2:$K$87145,MATCH(C1630,'Zdroj IO a ZSJ'!$J$2:$J$87145,0)+A1630-VLOOKUP(C1630,H:K,4,0),0),2,0),VLOOKUP(B1630,'Zdroj IO a ZSJ'!J:K,2,0)),"")</f>
        <v/>
      </c>
      <c r="E1630" s="25"/>
      <c r="F1630" s="26"/>
    </row>
    <row r="1631" spans="1:6" x14ac:dyDescent="0.25">
      <c r="A1631" s="28">
        <v>1628</v>
      </c>
      <c r="B1631" s="22" t="str">
        <f t="shared" si="63"/>
        <v/>
      </c>
      <c r="C1631" s="10">
        <f t="shared" ca="1" si="64"/>
        <v>0</v>
      </c>
      <c r="D1631" s="10" t="str">
        <f ca="1">IFERROR(+IF(B1631="",VLOOKUP(C1631,OFFSET('Zdroj IO a ZSJ'!$J$2:$K$87145,MATCH(C1631,'Zdroj IO a ZSJ'!$J$2:$J$87145,0)+A1631-VLOOKUP(C1631,H:K,4,0),0),2,0),VLOOKUP(B1631,'Zdroj IO a ZSJ'!J:K,2,0)),"")</f>
        <v/>
      </c>
      <c r="E1631" s="25"/>
      <c r="F1631" s="26"/>
    </row>
    <row r="1632" spans="1:6" x14ac:dyDescent="0.25">
      <c r="A1632" s="28">
        <v>1629</v>
      </c>
      <c r="B1632" s="22" t="str">
        <f t="shared" si="63"/>
        <v/>
      </c>
      <c r="C1632" s="10">
        <f t="shared" ca="1" si="64"/>
        <v>0</v>
      </c>
      <c r="D1632" s="10" t="str">
        <f ca="1">IFERROR(+IF(B1632="",VLOOKUP(C1632,OFFSET('Zdroj IO a ZSJ'!$J$2:$K$87145,MATCH(C1632,'Zdroj IO a ZSJ'!$J$2:$J$87145,0)+A1632-VLOOKUP(C1632,H:K,4,0),0),2,0),VLOOKUP(B1632,'Zdroj IO a ZSJ'!J:K,2,0)),"")</f>
        <v/>
      </c>
      <c r="E1632" s="25"/>
      <c r="F1632" s="26"/>
    </row>
    <row r="1633" spans="1:6" x14ac:dyDescent="0.25">
      <c r="A1633" s="28">
        <v>1630</v>
      </c>
      <c r="B1633" s="22" t="str">
        <f t="shared" si="63"/>
        <v/>
      </c>
      <c r="C1633" s="10">
        <f t="shared" ca="1" si="64"/>
        <v>0</v>
      </c>
      <c r="D1633" s="10" t="str">
        <f ca="1">IFERROR(+IF(B1633="",VLOOKUP(C1633,OFFSET('Zdroj IO a ZSJ'!$J$2:$K$87145,MATCH(C1633,'Zdroj IO a ZSJ'!$J$2:$J$87145,0)+A1633-VLOOKUP(C1633,H:K,4,0),0),2,0),VLOOKUP(B1633,'Zdroj IO a ZSJ'!J:K,2,0)),"")</f>
        <v/>
      </c>
      <c r="E1633" s="25"/>
      <c r="F1633" s="26"/>
    </row>
    <row r="1634" spans="1:6" x14ac:dyDescent="0.25">
      <c r="A1634" s="28">
        <v>1631</v>
      </c>
      <c r="B1634" s="22" t="str">
        <f t="shared" si="63"/>
        <v/>
      </c>
      <c r="C1634" s="10">
        <f t="shared" ca="1" si="64"/>
        <v>0</v>
      </c>
      <c r="D1634" s="10" t="str">
        <f ca="1">IFERROR(+IF(B1634="",VLOOKUP(C1634,OFFSET('Zdroj IO a ZSJ'!$J$2:$K$87145,MATCH(C1634,'Zdroj IO a ZSJ'!$J$2:$J$87145,0)+A1634-VLOOKUP(C1634,H:K,4,0),0),2,0),VLOOKUP(B1634,'Zdroj IO a ZSJ'!J:K,2,0)),"")</f>
        <v/>
      </c>
      <c r="E1634" s="25"/>
      <c r="F1634" s="26"/>
    </row>
    <row r="1635" spans="1:6" x14ac:dyDescent="0.25">
      <c r="A1635" s="28">
        <v>1632</v>
      </c>
      <c r="B1635" s="22" t="str">
        <f t="shared" si="63"/>
        <v/>
      </c>
      <c r="C1635" s="10">
        <f t="shared" ca="1" si="64"/>
        <v>0</v>
      </c>
      <c r="D1635" s="10" t="str">
        <f ca="1">IFERROR(+IF(B1635="",VLOOKUP(C1635,OFFSET('Zdroj IO a ZSJ'!$J$2:$K$87145,MATCH(C1635,'Zdroj IO a ZSJ'!$J$2:$J$87145,0)+A1635-VLOOKUP(C1635,H:K,4,0),0),2,0),VLOOKUP(B1635,'Zdroj IO a ZSJ'!J:K,2,0)),"")</f>
        <v/>
      </c>
      <c r="E1635" s="25"/>
      <c r="F1635" s="26"/>
    </row>
    <row r="1636" spans="1:6" x14ac:dyDescent="0.25">
      <c r="A1636" s="28">
        <v>1633</v>
      </c>
      <c r="B1636" s="22" t="str">
        <f t="shared" si="63"/>
        <v/>
      </c>
      <c r="C1636" s="10">
        <f t="shared" ca="1" si="64"/>
        <v>0</v>
      </c>
      <c r="D1636" s="10" t="str">
        <f ca="1">IFERROR(+IF(B1636="",VLOOKUP(C1636,OFFSET('Zdroj IO a ZSJ'!$J$2:$K$87145,MATCH(C1636,'Zdroj IO a ZSJ'!$J$2:$J$87145,0)+A1636-VLOOKUP(C1636,H:K,4,0),0),2,0),VLOOKUP(B1636,'Zdroj IO a ZSJ'!J:K,2,0)),"")</f>
        <v/>
      </c>
      <c r="E1636" s="25"/>
      <c r="F1636" s="26"/>
    </row>
    <row r="1637" spans="1:6" x14ac:dyDescent="0.25">
      <c r="A1637" s="28">
        <v>1634</v>
      </c>
      <c r="B1637" s="22" t="str">
        <f t="shared" si="63"/>
        <v/>
      </c>
      <c r="C1637" s="10">
        <f t="shared" ca="1" si="64"/>
        <v>0</v>
      </c>
      <c r="D1637" s="10" t="str">
        <f ca="1">IFERROR(+IF(B1637="",VLOOKUP(C1637,OFFSET('Zdroj IO a ZSJ'!$J$2:$K$87145,MATCH(C1637,'Zdroj IO a ZSJ'!$J$2:$J$87145,0)+A1637-VLOOKUP(C1637,H:K,4,0),0),2,0),VLOOKUP(B1637,'Zdroj IO a ZSJ'!J:K,2,0)),"")</f>
        <v/>
      </c>
      <c r="E1637" s="25"/>
      <c r="F1637" s="26"/>
    </row>
    <row r="1638" spans="1:6" x14ac:dyDescent="0.25">
      <c r="A1638" s="28">
        <v>1635</v>
      </c>
      <c r="B1638" s="22" t="str">
        <f t="shared" si="63"/>
        <v/>
      </c>
      <c r="C1638" s="10">
        <f t="shared" ca="1" si="64"/>
        <v>0</v>
      </c>
      <c r="D1638" s="10" t="str">
        <f ca="1">IFERROR(+IF(B1638="",VLOOKUP(C1638,OFFSET('Zdroj IO a ZSJ'!$J$2:$K$87145,MATCH(C1638,'Zdroj IO a ZSJ'!$J$2:$J$87145,0)+A1638-VLOOKUP(C1638,H:K,4,0),0),2,0),VLOOKUP(B1638,'Zdroj IO a ZSJ'!J:K,2,0)),"")</f>
        <v/>
      </c>
      <c r="E1638" s="25"/>
      <c r="F1638" s="26"/>
    </row>
    <row r="1639" spans="1:6" x14ac:dyDescent="0.25">
      <c r="A1639" s="28">
        <v>1636</v>
      </c>
      <c r="B1639" s="22" t="str">
        <f t="shared" si="63"/>
        <v/>
      </c>
      <c r="C1639" s="10">
        <f t="shared" ca="1" si="64"/>
        <v>0</v>
      </c>
      <c r="D1639" s="10" t="str">
        <f ca="1">IFERROR(+IF(B1639="",VLOOKUP(C1639,OFFSET('Zdroj IO a ZSJ'!$J$2:$K$87145,MATCH(C1639,'Zdroj IO a ZSJ'!$J$2:$J$87145,0)+A1639-VLOOKUP(C1639,H:K,4,0),0),2,0),VLOOKUP(B1639,'Zdroj IO a ZSJ'!J:K,2,0)),"")</f>
        <v/>
      </c>
      <c r="E1639" s="25"/>
      <c r="F1639" s="26"/>
    </row>
    <row r="1640" spans="1:6" x14ac:dyDescent="0.25">
      <c r="A1640" s="28">
        <v>1637</v>
      </c>
      <c r="B1640" s="22" t="str">
        <f t="shared" si="63"/>
        <v/>
      </c>
      <c r="C1640" s="10">
        <f t="shared" ca="1" si="64"/>
        <v>0</v>
      </c>
      <c r="D1640" s="10" t="str">
        <f ca="1">IFERROR(+IF(B1640="",VLOOKUP(C1640,OFFSET('Zdroj IO a ZSJ'!$J$2:$K$87145,MATCH(C1640,'Zdroj IO a ZSJ'!$J$2:$J$87145,0)+A1640-VLOOKUP(C1640,H:K,4,0),0),2,0),VLOOKUP(B1640,'Zdroj IO a ZSJ'!J:K,2,0)),"")</f>
        <v/>
      </c>
      <c r="E1640" s="25"/>
      <c r="F1640" s="26"/>
    </row>
    <row r="1641" spans="1:6" x14ac:dyDescent="0.25">
      <c r="A1641" s="28">
        <v>1638</v>
      </c>
      <c r="B1641" s="22" t="str">
        <f t="shared" si="63"/>
        <v/>
      </c>
      <c r="C1641" s="10">
        <f t="shared" ca="1" si="64"/>
        <v>0</v>
      </c>
      <c r="D1641" s="10" t="str">
        <f ca="1">IFERROR(+IF(B1641="",VLOOKUP(C1641,OFFSET('Zdroj IO a ZSJ'!$J$2:$K$87145,MATCH(C1641,'Zdroj IO a ZSJ'!$J$2:$J$87145,0)+A1641-VLOOKUP(C1641,H:K,4,0),0),2,0),VLOOKUP(B1641,'Zdroj IO a ZSJ'!J:K,2,0)),"")</f>
        <v/>
      </c>
      <c r="E1641" s="25"/>
      <c r="F1641" s="26"/>
    </row>
    <row r="1642" spans="1:6" x14ac:dyDescent="0.25">
      <c r="A1642" s="28">
        <v>1639</v>
      </c>
      <c r="B1642" s="22" t="str">
        <f t="shared" si="63"/>
        <v/>
      </c>
      <c r="C1642" s="10">
        <f t="shared" ca="1" si="64"/>
        <v>0</v>
      </c>
      <c r="D1642" s="10" t="str">
        <f ca="1">IFERROR(+IF(B1642="",VLOOKUP(C1642,OFFSET('Zdroj IO a ZSJ'!$J$2:$K$87145,MATCH(C1642,'Zdroj IO a ZSJ'!$J$2:$J$87145,0)+A1642-VLOOKUP(C1642,H:K,4,0),0),2,0),VLOOKUP(B1642,'Zdroj IO a ZSJ'!J:K,2,0)),"")</f>
        <v/>
      </c>
      <c r="E1642" s="25"/>
      <c r="F1642" s="26"/>
    </row>
    <row r="1643" spans="1:6" x14ac:dyDescent="0.25">
      <c r="A1643" s="28">
        <v>1640</v>
      </c>
      <c r="B1643" s="22" t="str">
        <f t="shared" si="63"/>
        <v/>
      </c>
      <c r="C1643" s="10">
        <f t="shared" ca="1" si="64"/>
        <v>0</v>
      </c>
      <c r="D1643" s="10" t="str">
        <f ca="1">IFERROR(+IF(B1643="",VLOOKUP(C1643,OFFSET('Zdroj IO a ZSJ'!$J$2:$K$87145,MATCH(C1643,'Zdroj IO a ZSJ'!$J$2:$J$87145,0)+A1643-VLOOKUP(C1643,H:K,4,0),0),2,0),VLOOKUP(B1643,'Zdroj IO a ZSJ'!J:K,2,0)),"")</f>
        <v/>
      </c>
      <c r="E1643" s="25"/>
      <c r="F1643" s="26"/>
    </row>
    <row r="1644" spans="1:6" x14ac:dyDescent="0.25">
      <c r="A1644" s="28">
        <v>1641</v>
      </c>
      <c r="B1644" s="22" t="str">
        <f t="shared" si="63"/>
        <v/>
      </c>
      <c r="C1644" s="10">
        <f t="shared" ca="1" si="64"/>
        <v>0</v>
      </c>
      <c r="D1644" s="10" t="str">
        <f ca="1">IFERROR(+IF(B1644="",VLOOKUP(C1644,OFFSET('Zdroj IO a ZSJ'!$J$2:$K$87145,MATCH(C1644,'Zdroj IO a ZSJ'!$J$2:$J$87145,0)+A1644-VLOOKUP(C1644,H:K,4,0),0),2,0),VLOOKUP(B1644,'Zdroj IO a ZSJ'!J:K,2,0)),"")</f>
        <v/>
      </c>
      <c r="E1644" s="25"/>
      <c r="F1644" s="26"/>
    </row>
    <row r="1645" spans="1:6" x14ac:dyDescent="0.25">
      <c r="A1645" s="28">
        <v>1642</v>
      </c>
      <c r="B1645" s="22" t="str">
        <f t="shared" si="63"/>
        <v/>
      </c>
      <c r="C1645" s="10">
        <f t="shared" ca="1" si="64"/>
        <v>0</v>
      </c>
      <c r="D1645" s="10" t="str">
        <f ca="1">IFERROR(+IF(B1645="",VLOOKUP(C1645,OFFSET('Zdroj IO a ZSJ'!$J$2:$K$87145,MATCH(C1645,'Zdroj IO a ZSJ'!$J$2:$J$87145,0)+A1645-VLOOKUP(C1645,H:K,4,0),0),2,0),VLOOKUP(B1645,'Zdroj IO a ZSJ'!J:K,2,0)),"")</f>
        <v/>
      </c>
      <c r="E1645" s="25"/>
      <c r="F1645" s="26"/>
    </row>
    <row r="1646" spans="1:6" x14ac:dyDescent="0.25">
      <c r="A1646" s="28">
        <v>1643</v>
      </c>
      <c r="B1646" s="22" t="str">
        <f t="shared" si="63"/>
        <v/>
      </c>
      <c r="C1646" s="10">
        <f t="shared" ca="1" si="64"/>
        <v>0</v>
      </c>
      <c r="D1646" s="10" t="str">
        <f ca="1">IFERROR(+IF(B1646="",VLOOKUP(C1646,OFFSET('Zdroj IO a ZSJ'!$J$2:$K$87145,MATCH(C1646,'Zdroj IO a ZSJ'!$J$2:$J$87145,0)+A1646-VLOOKUP(C1646,H:K,4,0),0),2,0),VLOOKUP(B1646,'Zdroj IO a ZSJ'!J:K,2,0)),"")</f>
        <v/>
      </c>
      <c r="E1646" s="25"/>
      <c r="F1646" s="26"/>
    </row>
    <row r="1647" spans="1:6" x14ac:dyDescent="0.25">
      <c r="A1647" s="28">
        <v>1644</v>
      </c>
      <c r="B1647" s="22" t="str">
        <f t="shared" si="63"/>
        <v/>
      </c>
      <c r="C1647" s="10">
        <f t="shared" ca="1" si="64"/>
        <v>0</v>
      </c>
      <c r="D1647" s="10" t="str">
        <f ca="1">IFERROR(+IF(B1647="",VLOOKUP(C1647,OFFSET('Zdroj IO a ZSJ'!$J$2:$K$87145,MATCH(C1647,'Zdroj IO a ZSJ'!$J$2:$J$87145,0)+A1647-VLOOKUP(C1647,H:K,4,0),0),2,0),VLOOKUP(B1647,'Zdroj IO a ZSJ'!J:K,2,0)),"")</f>
        <v/>
      </c>
      <c r="E1647" s="25"/>
      <c r="F1647" s="26"/>
    </row>
    <row r="1648" spans="1:6" x14ac:dyDescent="0.25">
      <c r="A1648" s="28">
        <v>1645</v>
      </c>
      <c r="B1648" s="22" t="str">
        <f t="shared" si="63"/>
        <v/>
      </c>
      <c r="C1648" s="10">
        <f t="shared" ca="1" si="64"/>
        <v>0</v>
      </c>
      <c r="D1648" s="10" t="str">
        <f ca="1">IFERROR(+IF(B1648="",VLOOKUP(C1648,OFFSET('Zdroj IO a ZSJ'!$J$2:$K$87145,MATCH(C1648,'Zdroj IO a ZSJ'!$J$2:$J$87145,0)+A1648-VLOOKUP(C1648,H:K,4,0),0),2,0),VLOOKUP(B1648,'Zdroj IO a ZSJ'!J:K,2,0)),"")</f>
        <v/>
      </c>
      <c r="E1648" s="25"/>
      <c r="F1648" s="26"/>
    </row>
    <row r="1649" spans="1:6" x14ac:dyDescent="0.25">
      <c r="A1649" s="28">
        <v>1646</v>
      </c>
      <c r="B1649" s="22" t="str">
        <f t="shared" si="63"/>
        <v/>
      </c>
      <c r="C1649" s="10">
        <f t="shared" ca="1" si="64"/>
        <v>0</v>
      </c>
      <c r="D1649" s="10" t="str">
        <f ca="1">IFERROR(+IF(B1649="",VLOOKUP(C1649,OFFSET('Zdroj IO a ZSJ'!$J$2:$K$87145,MATCH(C1649,'Zdroj IO a ZSJ'!$J$2:$J$87145,0)+A1649-VLOOKUP(C1649,H:K,4,0),0),2,0),VLOOKUP(B1649,'Zdroj IO a ZSJ'!J:K,2,0)),"")</f>
        <v/>
      </c>
      <c r="E1649" s="25"/>
      <c r="F1649" s="26"/>
    </row>
    <row r="1650" spans="1:6" x14ac:dyDescent="0.25">
      <c r="A1650" s="28">
        <v>1647</v>
      </c>
      <c r="B1650" s="22" t="str">
        <f t="shared" si="63"/>
        <v/>
      </c>
      <c r="C1650" s="10">
        <f t="shared" ca="1" si="64"/>
        <v>0</v>
      </c>
      <c r="D1650" s="10" t="str">
        <f ca="1">IFERROR(+IF(B1650="",VLOOKUP(C1650,OFFSET('Zdroj IO a ZSJ'!$J$2:$K$87145,MATCH(C1650,'Zdroj IO a ZSJ'!$J$2:$J$87145,0)+A1650-VLOOKUP(C1650,H:K,4,0),0),2,0),VLOOKUP(B1650,'Zdroj IO a ZSJ'!J:K,2,0)),"")</f>
        <v/>
      </c>
      <c r="E1650" s="25"/>
      <c r="F1650" s="26"/>
    </row>
    <row r="1651" spans="1:6" x14ac:dyDescent="0.25">
      <c r="A1651" s="28">
        <v>1648</v>
      </c>
      <c r="B1651" s="22" t="str">
        <f t="shared" si="63"/>
        <v/>
      </c>
      <c r="C1651" s="10">
        <f t="shared" ca="1" si="64"/>
        <v>0</v>
      </c>
      <c r="D1651" s="10" t="str">
        <f ca="1">IFERROR(+IF(B1651="",VLOOKUP(C1651,OFFSET('Zdroj IO a ZSJ'!$J$2:$K$87145,MATCH(C1651,'Zdroj IO a ZSJ'!$J$2:$J$87145,0)+A1651-VLOOKUP(C1651,H:K,4,0),0),2,0),VLOOKUP(B1651,'Zdroj IO a ZSJ'!J:K,2,0)),"")</f>
        <v/>
      </c>
      <c r="E1651" s="25"/>
      <c r="F1651" s="26"/>
    </row>
    <row r="1652" spans="1:6" x14ac:dyDescent="0.25">
      <c r="A1652" s="28">
        <v>1649</v>
      </c>
      <c r="B1652" s="22" t="str">
        <f t="shared" si="63"/>
        <v/>
      </c>
      <c r="C1652" s="10">
        <f t="shared" ca="1" si="64"/>
        <v>0</v>
      </c>
      <c r="D1652" s="10" t="str">
        <f ca="1">IFERROR(+IF(B1652="",VLOOKUP(C1652,OFFSET('Zdroj IO a ZSJ'!$J$2:$K$87145,MATCH(C1652,'Zdroj IO a ZSJ'!$J$2:$J$87145,0)+A1652-VLOOKUP(C1652,H:K,4,0),0),2,0),VLOOKUP(B1652,'Zdroj IO a ZSJ'!J:K,2,0)),"")</f>
        <v/>
      </c>
      <c r="E1652" s="25"/>
      <c r="F1652" s="26"/>
    </row>
    <row r="1653" spans="1:6" x14ac:dyDescent="0.25">
      <c r="A1653" s="28">
        <v>1650</v>
      </c>
      <c r="B1653" s="22" t="str">
        <f t="shared" si="63"/>
        <v/>
      </c>
      <c r="C1653" s="10">
        <f t="shared" ca="1" si="64"/>
        <v>0</v>
      </c>
      <c r="D1653" s="10" t="str">
        <f ca="1">IFERROR(+IF(B1653="",VLOOKUP(C1653,OFFSET('Zdroj IO a ZSJ'!$J$2:$K$87145,MATCH(C1653,'Zdroj IO a ZSJ'!$J$2:$J$87145,0)+A1653-VLOOKUP(C1653,H:K,4,0),0),2,0),VLOOKUP(B1653,'Zdroj IO a ZSJ'!J:K,2,0)),"")</f>
        <v/>
      </c>
      <c r="E1653" s="25"/>
      <c r="F1653" s="26"/>
    </row>
    <row r="1654" spans="1:6" x14ac:dyDescent="0.25">
      <c r="A1654" s="28">
        <v>1651</v>
      </c>
      <c r="B1654" s="22" t="str">
        <f t="shared" ca="1" si="63"/>
        <v/>
      </c>
      <c r="C1654" s="10">
        <f t="shared" ca="1" si="64"/>
        <v>0</v>
      </c>
      <c r="D1654" s="10" t="str">
        <f ca="1">IFERROR(+IF(B1654="",VLOOKUP(C1654,OFFSET('Zdroj IO a ZSJ'!$J$2:$K$87145,MATCH(C1654,'Zdroj IO a ZSJ'!$J$2:$J$87145,0)+A1654-VLOOKUP(C1654,H:K,4,0),0),2,0),VLOOKUP(B1654,'Zdroj IO a ZSJ'!J:K,2,0)),"")</f>
        <v/>
      </c>
      <c r="E1654" s="25"/>
      <c r="F1654" s="26"/>
    </row>
    <row r="1655" spans="1:6" x14ac:dyDescent="0.25">
      <c r="A1655" s="28">
        <v>1652</v>
      </c>
      <c r="B1655" s="22" t="str">
        <f t="shared" si="63"/>
        <v/>
      </c>
      <c r="C1655" s="10">
        <f t="shared" ca="1" si="64"/>
        <v>0</v>
      </c>
      <c r="D1655" s="10" t="str">
        <f ca="1">IFERROR(+IF(B1655="",VLOOKUP(C1655,OFFSET('Zdroj IO a ZSJ'!$J$2:$K$87145,MATCH(C1655,'Zdroj IO a ZSJ'!$J$2:$J$87145,0)+A1655-VLOOKUP(C1655,H:K,4,0),0),2,0),VLOOKUP(B1655,'Zdroj IO a ZSJ'!J:K,2,0)),"")</f>
        <v/>
      </c>
      <c r="E1655" s="25"/>
      <c r="F1655" s="26"/>
    </row>
    <row r="1656" spans="1:6" x14ac:dyDescent="0.25">
      <c r="A1656" s="28">
        <v>1653</v>
      </c>
      <c r="B1656" s="22" t="str">
        <f t="shared" si="63"/>
        <v/>
      </c>
      <c r="C1656" s="10">
        <f t="shared" ca="1" si="64"/>
        <v>0</v>
      </c>
      <c r="D1656" s="10" t="str">
        <f ca="1">IFERROR(+IF(B1656="",VLOOKUP(C1656,OFFSET('Zdroj IO a ZSJ'!$J$2:$K$87145,MATCH(C1656,'Zdroj IO a ZSJ'!$J$2:$J$87145,0)+A1656-VLOOKUP(C1656,H:K,4,0),0),2,0),VLOOKUP(B1656,'Zdroj IO a ZSJ'!J:K,2,0)),"")</f>
        <v/>
      </c>
      <c r="E1656" s="25"/>
      <c r="F1656" s="26"/>
    </row>
    <row r="1657" spans="1:6" x14ac:dyDescent="0.25">
      <c r="A1657" s="28">
        <v>1654</v>
      </c>
      <c r="B1657" s="22" t="str">
        <f t="shared" si="63"/>
        <v/>
      </c>
      <c r="C1657" s="10">
        <f t="shared" ca="1" si="64"/>
        <v>0</v>
      </c>
      <c r="D1657" s="10" t="str">
        <f ca="1">IFERROR(+IF(B1657="",VLOOKUP(C1657,OFFSET('Zdroj IO a ZSJ'!$J$2:$K$87145,MATCH(C1657,'Zdroj IO a ZSJ'!$J$2:$J$87145,0)+A1657-VLOOKUP(C1657,H:K,4,0),0),2,0),VLOOKUP(B1657,'Zdroj IO a ZSJ'!J:K,2,0)),"")</f>
        <v/>
      </c>
      <c r="E1657" s="25"/>
      <c r="F1657" s="26"/>
    </row>
    <row r="1658" spans="1:6" x14ac:dyDescent="0.25">
      <c r="A1658" s="28">
        <v>1655</v>
      </c>
      <c r="B1658" s="22" t="str">
        <f t="shared" si="63"/>
        <v/>
      </c>
      <c r="C1658" s="10">
        <f t="shared" ca="1" si="64"/>
        <v>0</v>
      </c>
      <c r="D1658" s="10" t="str">
        <f ca="1">IFERROR(+IF(B1658="",VLOOKUP(C1658,OFFSET('Zdroj IO a ZSJ'!$J$2:$K$87145,MATCH(C1658,'Zdroj IO a ZSJ'!$J$2:$J$87145,0)+A1658-VLOOKUP(C1658,H:K,4,0),0),2,0),VLOOKUP(B1658,'Zdroj IO a ZSJ'!J:K,2,0)),"")</f>
        <v/>
      </c>
      <c r="E1658" s="25"/>
      <c r="F1658" s="26"/>
    </row>
    <row r="1659" spans="1:6" x14ac:dyDescent="0.25">
      <c r="A1659" s="28">
        <v>1656</v>
      </c>
      <c r="B1659" s="22" t="str">
        <f t="shared" si="63"/>
        <v/>
      </c>
      <c r="C1659" s="10">
        <f t="shared" ca="1" si="64"/>
        <v>0</v>
      </c>
      <c r="D1659" s="10" t="str">
        <f ca="1">IFERROR(+IF(B1659="",VLOOKUP(C1659,OFFSET('Zdroj IO a ZSJ'!$J$2:$K$87145,MATCH(C1659,'Zdroj IO a ZSJ'!$J$2:$J$87145,0)+A1659-VLOOKUP(C1659,H:K,4,0),0),2,0),VLOOKUP(B1659,'Zdroj IO a ZSJ'!J:K,2,0)),"")</f>
        <v/>
      </c>
      <c r="E1659" s="25"/>
      <c r="F1659" s="26"/>
    </row>
    <row r="1660" spans="1:6" x14ac:dyDescent="0.25">
      <c r="A1660" s="28">
        <v>1657</v>
      </c>
      <c r="B1660" s="22" t="str">
        <f t="shared" si="63"/>
        <v/>
      </c>
      <c r="C1660" s="10">
        <f t="shared" ca="1" si="64"/>
        <v>0</v>
      </c>
      <c r="D1660" s="10" t="str">
        <f ca="1">IFERROR(+IF(B1660="",VLOOKUP(C1660,OFFSET('Zdroj IO a ZSJ'!$J$2:$K$87145,MATCH(C1660,'Zdroj IO a ZSJ'!$J$2:$J$87145,0)+A1660-VLOOKUP(C1660,H:K,4,0),0),2,0),VLOOKUP(B1660,'Zdroj IO a ZSJ'!J:K,2,0)),"")</f>
        <v/>
      </c>
      <c r="E1660" s="25"/>
      <c r="F1660" s="26"/>
    </row>
    <row r="1661" spans="1:6" x14ac:dyDescent="0.25">
      <c r="A1661" s="28">
        <v>1658</v>
      </c>
      <c r="B1661" s="22" t="str">
        <f t="shared" si="63"/>
        <v/>
      </c>
      <c r="C1661" s="10">
        <f t="shared" ca="1" si="64"/>
        <v>0</v>
      </c>
      <c r="D1661" s="10" t="str">
        <f ca="1">IFERROR(+IF(B1661="",VLOOKUP(C1661,OFFSET('Zdroj IO a ZSJ'!$J$2:$K$87145,MATCH(C1661,'Zdroj IO a ZSJ'!$J$2:$J$87145,0)+A1661-VLOOKUP(C1661,H:K,4,0),0),2,0),VLOOKUP(B1661,'Zdroj IO a ZSJ'!J:K,2,0)),"")</f>
        <v/>
      </c>
      <c r="E1661" s="25"/>
      <c r="F1661" s="26"/>
    </row>
    <row r="1662" spans="1:6" x14ac:dyDescent="0.25">
      <c r="A1662" s="28">
        <v>1659</v>
      </c>
      <c r="B1662" s="22" t="str">
        <f t="shared" si="63"/>
        <v/>
      </c>
      <c r="C1662" s="10">
        <f t="shared" ca="1" si="64"/>
        <v>0</v>
      </c>
      <c r="D1662" s="10" t="str">
        <f ca="1">IFERROR(+IF(B1662="",VLOOKUP(C1662,OFFSET('Zdroj IO a ZSJ'!$J$2:$K$87145,MATCH(C1662,'Zdroj IO a ZSJ'!$J$2:$J$87145,0)+A1662-VLOOKUP(C1662,H:K,4,0),0),2,0),VLOOKUP(B1662,'Zdroj IO a ZSJ'!J:K,2,0)),"")</f>
        <v/>
      </c>
      <c r="E1662" s="25"/>
      <c r="F1662" s="26"/>
    </row>
    <row r="1663" spans="1:6" x14ac:dyDescent="0.25">
      <c r="A1663" s="28">
        <v>1660</v>
      </c>
      <c r="B1663" s="22" t="str">
        <f t="shared" si="63"/>
        <v/>
      </c>
      <c r="C1663" s="10">
        <f t="shared" ca="1" si="64"/>
        <v>0</v>
      </c>
      <c r="D1663" s="10" t="str">
        <f ca="1">IFERROR(+IF(B1663="",VLOOKUP(C1663,OFFSET('Zdroj IO a ZSJ'!$J$2:$K$87145,MATCH(C1663,'Zdroj IO a ZSJ'!$J$2:$J$87145,0)+A1663-VLOOKUP(C1663,H:K,4,0),0),2,0),VLOOKUP(B1663,'Zdroj IO a ZSJ'!J:K,2,0)),"")</f>
        <v/>
      </c>
      <c r="E1663" s="25"/>
      <c r="F1663" s="26"/>
    </row>
    <row r="1664" spans="1:6" x14ac:dyDescent="0.25">
      <c r="A1664" s="28">
        <v>1661</v>
      </c>
      <c r="B1664" s="22" t="str">
        <f t="shared" si="63"/>
        <v/>
      </c>
      <c r="C1664" s="10">
        <f t="shared" ca="1" si="64"/>
        <v>0</v>
      </c>
      <c r="D1664" s="10" t="str">
        <f ca="1">IFERROR(+IF(B1664="",VLOOKUP(C1664,OFFSET('Zdroj IO a ZSJ'!$J$2:$K$87145,MATCH(C1664,'Zdroj IO a ZSJ'!$J$2:$J$87145,0)+A1664-VLOOKUP(C1664,H:K,4,0),0),2,0),VLOOKUP(B1664,'Zdroj IO a ZSJ'!J:K,2,0)),"")</f>
        <v/>
      </c>
      <c r="E1664" s="25"/>
      <c r="F1664" s="26"/>
    </row>
    <row r="1665" spans="1:6" x14ac:dyDescent="0.25">
      <c r="A1665" s="28">
        <v>1662</v>
      </c>
      <c r="B1665" s="22" t="str">
        <f t="shared" si="63"/>
        <v/>
      </c>
      <c r="C1665" s="10">
        <f t="shared" ca="1" si="64"/>
        <v>0</v>
      </c>
      <c r="D1665" s="10" t="str">
        <f ca="1">IFERROR(+IF(B1665="",VLOOKUP(C1665,OFFSET('Zdroj IO a ZSJ'!$J$2:$K$87145,MATCH(C1665,'Zdroj IO a ZSJ'!$J$2:$J$87145,0)+A1665-VLOOKUP(C1665,H:K,4,0),0),2,0),VLOOKUP(B1665,'Zdroj IO a ZSJ'!J:K,2,0)),"")</f>
        <v/>
      </c>
      <c r="E1665" s="25"/>
      <c r="F1665" s="26"/>
    </row>
    <row r="1666" spans="1:6" x14ac:dyDescent="0.25">
      <c r="A1666" s="28">
        <v>1663</v>
      </c>
      <c r="B1666" s="22" t="str">
        <f t="shared" si="63"/>
        <v/>
      </c>
      <c r="C1666" s="10">
        <f t="shared" ca="1" si="64"/>
        <v>0</v>
      </c>
      <c r="D1666" s="10" t="str">
        <f ca="1">IFERROR(+IF(B1666="",VLOOKUP(C1666,OFFSET('Zdroj IO a ZSJ'!$J$2:$K$87145,MATCH(C1666,'Zdroj IO a ZSJ'!$J$2:$J$87145,0)+A1666-VLOOKUP(C1666,H:K,4,0),0),2,0),VLOOKUP(B1666,'Zdroj IO a ZSJ'!J:K,2,0)),"")</f>
        <v/>
      </c>
      <c r="E1666" s="25"/>
      <c r="F1666" s="26"/>
    </row>
    <row r="1667" spans="1:6" x14ac:dyDescent="0.25">
      <c r="A1667" s="28">
        <v>1664</v>
      </c>
      <c r="B1667" s="22" t="str">
        <f t="shared" si="63"/>
        <v/>
      </c>
      <c r="C1667" s="10">
        <f t="shared" ca="1" si="64"/>
        <v>0</v>
      </c>
      <c r="D1667" s="10" t="str">
        <f ca="1">IFERROR(+IF(B1667="",VLOOKUP(C1667,OFFSET('Zdroj IO a ZSJ'!$J$2:$K$87145,MATCH(C1667,'Zdroj IO a ZSJ'!$J$2:$J$87145,0)+A1667-VLOOKUP(C1667,H:K,4,0),0),2,0),VLOOKUP(B1667,'Zdroj IO a ZSJ'!J:K,2,0)),"")</f>
        <v/>
      </c>
      <c r="E1667" s="25"/>
      <c r="F1667" s="26"/>
    </row>
    <row r="1668" spans="1:6" x14ac:dyDescent="0.25">
      <c r="A1668" s="28">
        <v>1665</v>
      </c>
      <c r="B1668" s="22" t="str">
        <f t="shared" si="63"/>
        <v/>
      </c>
      <c r="C1668" s="10">
        <f t="shared" ca="1" si="64"/>
        <v>0</v>
      </c>
      <c r="D1668" s="10" t="str">
        <f ca="1">IFERROR(+IF(B1668="",VLOOKUP(C1668,OFFSET('Zdroj IO a ZSJ'!$J$2:$K$87145,MATCH(C1668,'Zdroj IO a ZSJ'!$J$2:$J$87145,0)+A1668-VLOOKUP(C1668,H:K,4,0),0),2,0),VLOOKUP(B1668,'Zdroj IO a ZSJ'!J:K,2,0)),"")</f>
        <v/>
      </c>
      <c r="E1668" s="25"/>
      <c r="F1668" s="26"/>
    </row>
    <row r="1669" spans="1:6" x14ac:dyDescent="0.25">
      <c r="A1669" s="28">
        <v>1666</v>
      </c>
      <c r="B1669" s="22" t="str">
        <f t="shared" ref="B1669:B1732" si="65">+IFERROR(VLOOKUP(A1669,G:H,2,0),"")</f>
        <v/>
      </c>
      <c r="C1669" s="10">
        <f t="shared" ca="1" si="64"/>
        <v>0</v>
      </c>
      <c r="D1669" s="10" t="str">
        <f ca="1">IFERROR(+IF(B1669="",VLOOKUP(C1669,OFFSET('Zdroj IO a ZSJ'!$J$2:$K$87145,MATCH(C1669,'Zdroj IO a ZSJ'!$J$2:$J$87145,0)+A1669-VLOOKUP(C1669,H:K,4,0),0),2,0),VLOOKUP(B1669,'Zdroj IO a ZSJ'!J:K,2,0)),"")</f>
        <v/>
      </c>
      <c r="E1669" s="25"/>
      <c r="F1669" s="26"/>
    </row>
    <row r="1670" spans="1:6" x14ac:dyDescent="0.25">
      <c r="A1670" s="28">
        <v>1667</v>
      </c>
      <c r="B1670" s="22" t="str">
        <f t="shared" ca="1" si="65"/>
        <v/>
      </c>
      <c r="C1670" s="10">
        <f t="shared" ca="1" si="64"/>
        <v>0</v>
      </c>
      <c r="D1670" s="10" t="str">
        <f ca="1">IFERROR(+IF(B1670="",VLOOKUP(C1670,OFFSET('Zdroj IO a ZSJ'!$J$2:$K$87145,MATCH(C1670,'Zdroj IO a ZSJ'!$J$2:$J$87145,0)+A1670-VLOOKUP(C1670,H:K,4,0),0),2,0),VLOOKUP(B1670,'Zdroj IO a ZSJ'!J:K,2,0)),"")</f>
        <v/>
      </c>
      <c r="E1670" s="25"/>
      <c r="F1670" s="26"/>
    </row>
    <row r="1671" spans="1:6" x14ac:dyDescent="0.25">
      <c r="A1671" s="28">
        <v>1668</v>
      </c>
      <c r="B1671" s="22" t="str">
        <f t="shared" si="65"/>
        <v/>
      </c>
      <c r="C1671" s="10">
        <f t="shared" ca="1" si="64"/>
        <v>0</v>
      </c>
      <c r="D1671" s="10" t="str">
        <f ca="1">IFERROR(+IF(B1671="",VLOOKUP(C1671,OFFSET('Zdroj IO a ZSJ'!$J$2:$K$87145,MATCH(C1671,'Zdroj IO a ZSJ'!$J$2:$J$87145,0)+A1671-VLOOKUP(C1671,H:K,4,0),0),2,0),VLOOKUP(B1671,'Zdroj IO a ZSJ'!J:K,2,0)),"")</f>
        <v/>
      </c>
      <c r="E1671" s="25"/>
      <c r="F1671" s="26"/>
    </row>
    <row r="1672" spans="1:6" x14ac:dyDescent="0.25">
      <c r="A1672" s="28">
        <v>1669</v>
      </c>
      <c r="B1672" s="22" t="str">
        <f t="shared" si="65"/>
        <v/>
      </c>
      <c r="C1672" s="10">
        <f t="shared" ca="1" si="64"/>
        <v>0</v>
      </c>
      <c r="D1672" s="10" t="str">
        <f ca="1">IFERROR(+IF(B1672="",VLOOKUP(C1672,OFFSET('Zdroj IO a ZSJ'!$J$2:$K$87145,MATCH(C1672,'Zdroj IO a ZSJ'!$J$2:$J$87145,0)+A1672-VLOOKUP(C1672,H:K,4,0),0),2,0),VLOOKUP(B1672,'Zdroj IO a ZSJ'!J:K,2,0)),"")</f>
        <v/>
      </c>
      <c r="E1672" s="25"/>
      <c r="F1672" s="26"/>
    </row>
    <row r="1673" spans="1:6" x14ac:dyDescent="0.25">
      <c r="A1673" s="28">
        <v>1670</v>
      </c>
      <c r="B1673" s="22" t="str">
        <f t="shared" si="65"/>
        <v/>
      </c>
      <c r="C1673" s="10">
        <f t="shared" ca="1" si="64"/>
        <v>0</v>
      </c>
      <c r="D1673" s="10" t="str">
        <f ca="1">IFERROR(+IF(B1673="",VLOOKUP(C1673,OFFSET('Zdroj IO a ZSJ'!$J$2:$K$87145,MATCH(C1673,'Zdroj IO a ZSJ'!$J$2:$J$87145,0)+A1673-VLOOKUP(C1673,H:K,4,0),0),2,0),VLOOKUP(B1673,'Zdroj IO a ZSJ'!J:K,2,0)),"")</f>
        <v/>
      </c>
      <c r="E1673" s="25"/>
      <c r="F1673" s="26"/>
    </row>
    <row r="1674" spans="1:6" x14ac:dyDescent="0.25">
      <c r="A1674" s="28">
        <v>1671</v>
      </c>
      <c r="B1674" s="22" t="str">
        <f t="shared" si="65"/>
        <v/>
      </c>
      <c r="C1674" s="10">
        <f t="shared" ca="1" si="64"/>
        <v>0</v>
      </c>
      <c r="D1674" s="10" t="str">
        <f ca="1">IFERROR(+IF(B1674="",VLOOKUP(C1674,OFFSET('Zdroj IO a ZSJ'!$J$2:$K$87145,MATCH(C1674,'Zdroj IO a ZSJ'!$J$2:$J$87145,0)+A1674-VLOOKUP(C1674,H:K,4,0),0),2,0),VLOOKUP(B1674,'Zdroj IO a ZSJ'!J:K,2,0)),"")</f>
        <v/>
      </c>
      <c r="E1674" s="25"/>
      <c r="F1674" s="26"/>
    </row>
    <row r="1675" spans="1:6" x14ac:dyDescent="0.25">
      <c r="A1675" s="28">
        <v>1672</v>
      </c>
      <c r="B1675" s="22" t="str">
        <f t="shared" si="65"/>
        <v/>
      </c>
      <c r="C1675" s="10">
        <f t="shared" ref="C1675:C1738" ca="1" si="66">+IF(B1675="",C1674,B1675)</f>
        <v>0</v>
      </c>
      <c r="D1675" s="10" t="str">
        <f ca="1">IFERROR(+IF(B1675="",VLOOKUP(C1675,OFFSET('Zdroj IO a ZSJ'!$J$2:$K$87145,MATCH(C1675,'Zdroj IO a ZSJ'!$J$2:$J$87145,0)+A1675-VLOOKUP(C1675,H:K,4,0),0),2,0),VLOOKUP(B1675,'Zdroj IO a ZSJ'!J:K,2,0)),"")</f>
        <v/>
      </c>
      <c r="E1675" s="25"/>
      <c r="F1675" s="26"/>
    </row>
    <row r="1676" spans="1:6" x14ac:dyDescent="0.25">
      <c r="A1676" s="28">
        <v>1673</v>
      </c>
      <c r="B1676" s="22" t="str">
        <f t="shared" si="65"/>
        <v/>
      </c>
      <c r="C1676" s="10">
        <f t="shared" ca="1" si="66"/>
        <v>0</v>
      </c>
      <c r="D1676" s="10" t="str">
        <f ca="1">IFERROR(+IF(B1676="",VLOOKUP(C1676,OFFSET('Zdroj IO a ZSJ'!$J$2:$K$87145,MATCH(C1676,'Zdroj IO a ZSJ'!$J$2:$J$87145,0)+A1676-VLOOKUP(C1676,H:K,4,0),0),2,0),VLOOKUP(B1676,'Zdroj IO a ZSJ'!J:K,2,0)),"")</f>
        <v/>
      </c>
      <c r="E1676" s="25"/>
      <c r="F1676" s="26"/>
    </row>
    <row r="1677" spans="1:6" x14ac:dyDescent="0.25">
      <c r="A1677" s="28">
        <v>1674</v>
      </c>
      <c r="B1677" s="22" t="str">
        <f t="shared" si="65"/>
        <v/>
      </c>
      <c r="C1677" s="10">
        <f t="shared" ca="1" si="66"/>
        <v>0</v>
      </c>
      <c r="D1677" s="10" t="str">
        <f ca="1">IFERROR(+IF(B1677="",VLOOKUP(C1677,OFFSET('Zdroj IO a ZSJ'!$J$2:$K$87145,MATCH(C1677,'Zdroj IO a ZSJ'!$J$2:$J$87145,0)+A1677-VLOOKUP(C1677,H:K,4,0),0),2,0),VLOOKUP(B1677,'Zdroj IO a ZSJ'!J:K,2,0)),"")</f>
        <v/>
      </c>
      <c r="E1677" s="25"/>
      <c r="F1677" s="26"/>
    </row>
    <row r="1678" spans="1:6" x14ac:dyDescent="0.25">
      <c r="A1678" s="28">
        <v>1675</v>
      </c>
      <c r="B1678" s="22" t="str">
        <f t="shared" si="65"/>
        <v/>
      </c>
      <c r="C1678" s="10">
        <f t="shared" ca="1" si="66"/>
        <v>0</v>
      </c>
      <c r="D1678" s="10" t="str">
        <f ca="1">IFERROR(+IF(B1678="",VLOOKUP(C1678,OFFSET('Zdroj IO a ZSJ'!$J$2:$K$87145,MATCH(C1678,'Zdroj IO a ZSJ'!$J$2:$J$87145,0)+A1678-VLOOKUP(C1678,H:K,4,0),0),2,0),VLOOKUP(B1678,'Zdroj IO a ZSJ'!J:K,2,0)),"")</f>
        <v/>
      </c>
      <c r="E1678" s="25"/>
      <c r="F1678" s="26"/>
    </row>
    <row r="1679" spans="1:6" x14ac:dyDescent="0.25">
      <c r="A1679" s="28">
        <v>1676</v>
      </c>
      <c r="B1679" s="22" t="str">
        <f t="shared" si="65"/>
        <v/>
      </c>
      <c r="C1679" s="10">
        <f t="shared" ca="1" si="66"/>
        <v>0</v>
      </c>
      <c r="D1679" s="10" t="str">
        <f ca="1">IFERROR(+IF(B1679="",VLOOKUP(C1679,OFFSET('Zdroj IO a ZSJ'!$J$2:$K$87145,MATCH(C1679,'Zdroj IO a ZSJ'!$J$2:$J$87145,0)+A1679-VLOOKUP(C1679,H:K,4,0),0),2,0),VLOOKUP(B1679,'Zdroj IO a ZSJ'!J:K,2,0)),"")</f>
        <v/>
      </c>
      <c r="E1679" s="25"/>
      <c r="F1679" s="26"/>
    </row>
    <row r="1680" spans="1:6" x14ac:dyDescent="0.25">
      <c r="A1680" s="28">
        <v>1677</v>
      </c>
      <c r="B1680" s="22" t="str">
        <f t="shared" si="65"/>
        <v/>
      </c>
      <c r="C1680" s="10">
        <f t="shared" ca="1" si="66"/>
        <v>0</v>
      </c>
      <c r="D1680" s="10" t="str">
        <f ca="1">IFERROR(+IF(B1680="",VLOOKUP(C1680,OFFSET('Zdroj IO a ZSJ'!$J$2:$K$87145,MATCH(C1680,'Zdroj IO a ZSJ'!$J$2:$J$87145,0)+A1680-VLOOKUP(C1680,H:K,4,0),0),2,0),VLOOKUP(B1680,'Zdroj IO a ZSJ'!J:K,2,0)),"")</f>
        <v/>
      </c>
      <c r="E1680" s="25"/>
      <c r="F1680" s="26"/>
    </row>
    <row r="1681" spans="1:6" x14ac:dyDescent="0.25">
      <c r="A1681" s="28">
        <v>1678</v>
      </c>
      <c r="B1681" s="22" t="str">
        <f t="shared" si="65"/>
        <v/>
      </c>
      <c r="C1681" s="10">
        <f t="shared" ca="1" si="66"/>
        <v>0</v>
      </c>
      <c r="D1681" s="10" t="str">
        <f ca="1">IFERROR(+IF(B1681="",VLOOKUP(C1681,OFFSET('Zdroj IO a ZSJ'!$J$2:$K$87145,MATCH(C1681,'Zdroj IO a ZSJ'!$J$2:$J$87145,0)+A1681-VLOOKUP(C1681,H:K,4,0),0),2,0),VLOOKUP(B1681,'Zdroj IO a ZSJ'!J:K,2,0)),"")</f>
        <v/>
      </c>
      <c r="E1681" s="25"/>
      <c r="F1681" s="26"/>
    </row>
    <row r="1682" spans="1:6" x14ac:dyDescent="0.25">
      <c r="A1682" s="28">
        <v>1679</v>
      </c>
      <c r="B1682" s="22" t="str">
        <f t="shared" si="65"/>
        <v/>
      </c>
      <c r="C1682" s="10">
        <f t="shared" ca="1" si="66"/>
        <v>0</v>
      </c>
      <c r="D1682" s="10" t="str">
        <f ca="1">IFERROR(+IF(B1682="",VLOOKUP(C1682,OFFSET('Zdroj IO a ZSJ'!$J$2:$K$87145,MATCH(C1682,'Zdroj IO a ZSJ'!$J$2:$J$87145,0)+A1682-VLOOKUP(C1682,H:K,4,0),0),2,0),VLOOKUP(B1682,'Zdroj IO a ZSJ'!J:K,2,0)),"")</f>
        <v/>
      </c>
      <c r="E1682" s="25"/>
      <c r="F1682" s="26"/>
    </row>
    <row r="1683" spans="1:6" x14ac:dyDescent="0.25">
      <c r="A1683" s="28">
        <v>1680</v>
      </c>
      <c r="B1683" s="22" t="str">
        <f t="shared" si="65"/>
        <v/>
      </c>
      <c r="C1683" s="10">
        <f t="shared" ca="1" si="66"/>
        <v>0</v>
      </c>
      <c r="D1683" s="10" t="str">
        <f ca="1">IFERROR(+IF(B1683="",VLOOKUP(C1683,OFFSET('Zdroj IO a ZSJ'!$J$2:$K$87145,MATCH(C1683,'Zdroj IO a ZSJ'!$J$2:$J$87145,0)+A1683-VLOOKUP(C1683,H:K,4,0),0),2,0),VLOOKUP(B1683,'Zdroj IO a ZSJ'!J:K,2,0)),"")</f>
        <v/>
      </c>
      <c r="E1683" s="25"/>
      <c r="F1683" s="26"/>
    </row>
    <row r="1684" spans="1:6" x14ac:dyDescent="0.25">
      <c r="A1684" s="28">
        <v>1681</v>
      </c>
      <c r="B1684" s="22" t="str">
        <f t="shared" si="65"/>
        <v/>
      </c>
      <c r="C1684" s="10">
        <f t="shared" ca="1" si="66"/>
        <v>0</v>
      </c>
      <c r="D1684" s="10" t="str">
        <f ca="1">IFERROR(+IF(B1684="",VLOOKUP(C1684,OFFSET('Zdroj IO a ZSJ'!$J$2:$K$87145,MATCH(C1684,'Zdroj IO a ZSJ'!$J$2:$J$87145,0)+A1684-VLOOKUP(C1684,H:K,4,0),0),2,0),VLOOKUP(B1684,'Zdroj IO a ZSJ'!J:K,2,0)),"")</f>
        <v/>
      </c>
      <c r="E1684" s="25"/>
      <c r="F1684" s="26"/>
    </row>
    <row r="1685" spans="1:6" x14ac:dyDescent="0.25">
      <c r="A1685" s="28">
        <v>1682</v>
      </c>
      <c r="B1685" s="22" t="str">
        <f t="shared" si="65"/>
        <v/>
      </c>
      <c r="C1685" s="10">
        <f t="shared" ca="1" si="66"/>
        <v>0</v>
      </c>
      <c r="D1685" s="10" t="str">
        <f ca="1">IFERROR(+IF(B1685="",VLOOKUP(C1685,OFFSET('Zdroj IO a ZSJ'!$J$2:$K$87145,MATCH(C1685,'Zdroj IO a ZSJ'!$J$2:$J$87145,0)+A1685-VLOOKUP(C1685,H:K,4,0),0),2,0),VLOOKUP(B1685,'Zdroj IO a ZSJ'!J:K,2,0)),"")</f>
        <v/>
      </c>
      <c r="E1685" s="25"/>
      <c r="F1685" s="26"/>
    </row>
    <row r="1686" spans="1:6" x14ac:dyDescent="0.25">
      <c r="A1686" s="28">
        <v>1683</v>
      </c>
      <c r="B1686" s="22" t="str">
        <f t="shared" si="65"/>
        <v/>
      </c>
      <c r="C1686" s="10">
        <f t="shared" ca="1" si="66"/>
        <v>0</v>
      </c>
      <c r="D1686" s="10" t="str">
        <f ca="1">IFERROR(+IF(B1686="",VLOOKUP(C1686,OFFSET('Zdroj IO a ZSJ'!$J$2:$K$87145,MATCH(C1686,'Zdroj IO a ZSJ'!$J$2:$J$87145,0)+A1686-VLOOKUP(C1686,H:K,4,0),0),2,0),VLOOKUP(B1686,'Zdroj IO a ZSJ'!J:K,2,0)),"")</f>
        <v/>
      </c>
      <c r="E1686" s="25"/>
      <c r="F1686" s="26"/>
    </row>
    <row r="1687" spans="1:6" x14ac:dyDescent="0.25">
      <c r="A1687" s="28">
        <v>1684</v>
      </c>
      <c r="B1687" s="22" t="str">
        <f t="shared" si="65"/>
        <v/>
      </c>
      <c r="C1687" s="10">
        <f t="shared" ca="1" si="66"/>
        <v>0</v>
      </c>
      <c r="D1687" s="10" t="str">
        <f ca="1">IFERROR(+IF(B1687="",VLOOKUP(C1687,OFFSET('Zdroj IO a ZSJ'!$J$2:$K$87145,MATCH(C1687,'Zdroj IO a ZSJ'!$J$2:$J$87145,0)+A1687-VLOOKUP(C1687,H:K,4,0),0),2,0),VLOOKUP(B1687,'Zdroj IO a ZSJ'!J:K,2,0)),"")</f>
        <v/>
      </c>
      <c r="E1687" s="25"/>
      <c r="F1687" s="26"/>
    </row>
    <row r="1688" spans="1:6" x14ac:dyDescent="0.25">
      <c r="A1688" s="28">
        <v>1685</v>
      </c>
      <c r="B1688" s="22" t="str">
        <f t="shared" si="65"/>
        <v/>
      </c>
      <c r="C1688" s="10">
        <f t="shared" ca="1" si="66"/>
        <v>0</v>
      </c>
      <c r="D1688" s="10" t="str">
        <f ca="1">IFERROR(+IF(B1688="",VLOOKUP(C1688,OFFSET('Zdroj IO a ZSJ'!$J$2:$K$87145,MATCH(C1688,'Zdroj IO a ZSJ'!$J$2:$J$87145,0)+A1688-VLOOKUP(C1688,H:K,4,0),0),2,0),VLOOKUP(B1688,'Zdroj IO a ZSJ'!J:K,2,0)),"")</f>
        <v/>
      </c>
      <c r="E1688" s="25"/>
      <c r="F1688" s="26"/>
    </row>
    <row r="1689" spans="1:6" x14ac:dyDescent="0.25">
      <c r="A1689" s="28">
        <v>1686</v>
      </c>
      <c r="B1689" s="22" t="str">
        <f t="shared" si="65"/>
        <v/>
      </c>
      <c r="C1689" s="10">
        <f t="shared" ca="1" si="66"/>
        <v>0</v>
      </c>
      <c r="D1689" s="10" t="str">
        <f ca="1">IFERROR(+IF(B1689="",VLOOKUP(C1689,OFFSET('Zdroj IO a ZSJ'!$J$2:$K$87145,MATCH(C1689,'Zdroj IO a ZSJ'!$J$2:$J$87145,0)+A1689-VLOOKUP(C1689,H:K,4,0),0),2,0),VLOOKUP(B1689,'Zdroj IO a ZSJ'!J:K,2,0)),"")</f>
        <v/>
      </c>
      <c r="E1689" s="25"/>
      <c r="F1689" s="26"/>
    </row>
    <row r="1690" spans="1:6" x14ac:dyDescent="0.25">
      <c r="A1690" s="28">
        <v>1687</v>
      </c>
      <c r="B1690" s="22" t="str">
        <f t="shared" si="65"/>
        <v/>
      </c>
      <c r="C1690" s="10">
        <f t="shared" ca="1" si="66"/>
        <v>0</v>
      </c>
      <c r="D1690" s="10" t="str">
        <f ca="1">IFERROR(+IF(B1690="",VLOOKUP(C1690,OFFSET('Zdroj IO a ZSJ'!$J$2:$K$87145,MATCH(C1690,'Zdroj IO a ZSJ'!$J$2:$J$87145,0)+A1690-VLOOKUP(C1690,H:K,4,0),0),2,0),VLOOKUP(B1690,'Zdroj IO a ZSJ'!J:K,2,0)),"")</f>
        <v/>
      </c>
      <c r="E1690" s="25"/>
      <c r="F1690" s="26"/>
    </row>
    <row r="1691" spans="1:6" x14ac:dyDescent="0.25">
      <c r="A1691" s="28">
        <v>1688</v>
      </c>
      <c r="B1691" s="22" t="str">
        <f t="shared" si="65"/>
        <v/>
      </c>
      <c r="C1691" s="10">
        <f t="shared" ca="1" si="66"/>
        <v>0</v>
      </c>
      <c r="D1691" s="10" t="str">
        <f ca="1">IFERROR(+IF(B1691="",VLOOKUP(C1691,OFFSET('Zdroj IO a ZSJ'!$J$2:$K$87145,MATCH(C1691,'Zdroj IO a ZSJ'!$J$2:$J$87145,0)+A1691-VLOOKUP(C1691,H:K,4,0),0),2,0),VLOOKUP(B1691,'Zdroj IO a ZSJ'!J:K,2,0)),"")</f>
        <v/>
      </c>
      <c r="E1691" s="25"/>
      <c r="F1691" s="26"/>
    </row>
    <row r="1692" spans="1:6" x14ac:dyDescent="0.25">
      <c r="A1692" s="28">
        <v>1689</v>
      </c>
      <c r="B1692" s="22" t="str">
        <f t="shared" si="65"/>
        <v/>
      </c>
      <c r="C1692" s="10">
        <f t="shared" ca="1" si="66"/>
        <v>0</v>
      </c>
      <c r="D1692" s="10" t="str">
        <f ca="1">IFERROR(+IF(B1692="",VLOOKUP(C1692,OFFSET('Zdroj IO a ZSJ'!$J$2:$K$87145,MATCH(C1692,'Zdroj IO a ZSJ'!$J$2:$J$87145,0)+A1692-VLOOKUP(C1692,H:K,4,0),0),2,0),VLOOKUP(B1692,'Zdroj IO a ZSJ'!J:K,2,0)),"")</f>
        <v/>
      </c>
      <c r="E1692" s="25"/>
      <c r="F1692" s="26"/>
    </row>
    <row r="1693" spans="1:6" x14ac:dyDescent="0.25">
      <c r="A1693" s="28">
        <v>1690</v>
      </c>
      <c r="B1693" s="22" t="str">
        <f t="shared" si="65"/>
        <v/>
      </c>
      <c r="C1693" s="10">
        <f t="shared" ca="1" si="66"/>
        <v>0</v>
      </c>
      <c r="D1693" s="10" t="str">
        <f ca="1">IFERROR(+IF(B1693="",VLOOKUP(C1693,OFFSET('Zdroj IO a ZSJ'!$J$2:$K$87145,MATCH(C1693,'Zdroj IO a ZSJ'!$J$2:$J$87145,0)+A1693-VLOOKUP(C1693,H:K,4,0),0),2,0),VLOOKUP(B1693,'Zdroj IO a ZSJ'!J:K,2,0)),"")</f>
        <v/>
      </c>
      <c r="E1693" s="25"/>
      <c r="F1693" s="26"/>
    </row>
    <row r="1694" spans="1:6" x14ac:dyDescent="0.25">
      <c r="A1694" s="28">
        <v>1691</v>
      </c>
      <c r="B1694" s="22" t="str">
        <f t="shared" si="65"/>
        <v/>
      </c>
      <c r="C1694" s="10">
        <f t="shared" ca="1" si="66"/>
        <v>0</v>
      </c>
      <c r="D1694" s="10" t="str">
        <f ca="1">IFERROR(+IF(B1694="",VLOOKUP(C1694,OFFSET('Zdroj IO a ZSJ'!$J$2:$K$87145,MATCH(C1694,'Zdroj IO a ZSJ'!$J$2:$J$87145,0)+A1694-VLOOKUP(C1694,H:K,4,0),0),2,0),VLOOKUP(B1694,'Zdroj IO a ZSJ'!J:K,2,0)),"")</f>
        <v/>
      </c>
      <c r="E1694" s="25"/>
      <c r="F1694" s="26"/>
    </row>
    <row r="1695" spans="1:6" x14ac:dyDescent="0.25">
      <c r="A1695" s="28">
        <v>1692</v>
      </c>
      <c r="B1695" s="22" t="str">
        <f t="shared" si="65"/>
        <v/>
      </c>
      <c r="C1695" s="10">
        <f t="shared" ca="1" si="66"/>
        <v>0</v>
      </c>
      <c r="D1695" s="10" t="str">
        <f ca="1">IFERROR(+IF(B1695="",VLOOKUP(C1695,OFFSET('Zdroj IO a ZSJ'!$J$2:$K$87145,MATCH(C1695,'Zdroj IO a ZSJ'!$J$2:$J$87145,0)+A1695-VLOOKUP(C1695,H:K,4,0),0),2,0),VLOOKUP(B1695,'Zdroj IO a ZSJ'!J:K,2,0)),"")</f>
        <v/>
      </c>
      <c r="E1695" s="25"/>
      <c r="F1695" s="26"/>
    </row>
    <row r="1696" spans="1:6" x14ac:dyDescent="0.25">
      <c r="A1696" s="28">
        <v>1693</v>
      </c>
      <c r="B1696" s="22" t="str">
        <f t="shared" si="65"/>
        <v/>
      </c>
      <c r="C1696" s="10">
        <f t="shared" ca="1" si="66"/>
        <v>0</v>
      </c>
      <c r="D1696" s="10" t="str">
        <f ca="1">IFERROR(+IF(B1696="",VLOOKUP(C1696,OFFSET('Zdroj IO a ZSJ'!$J$2:$K$87145,MATCH(C1696,'Zdroj IO a ZSJ'!$J$2:$J$87145,0)+A1696-VLOOKUP(C1696,H:K,4,0),0),2,0),VLOOKUP(B1696,'Zdroj IO a ZSJ'!J:K,2,0)),"")</f>
        <v/>
      </c>
      <c r="E1696" s="25"/>
      <c r="F1696" s="26"/>
    </row>
    <row r="1697" spans="1:6" x14ac:dyDescent="0.25">
      <c r="A1697" s="28">
        <v>1694</v>
      </c>
      <c r="B1697" s="22" t="str">
        <f t="shared" si="65"/>
        <v/>
      </c>
      <c r="C1697" s="10">
        <f t="shared" ca="1" si="66"/>
        <v>0</v>
      </c>
      <c r="D1697" s="10" t="str">
        <f ca="1">IFERROR(+IF(B1697="",VLOOKUP(C1697,OFFSET('Zdroj IO a ZSJ'!$J$2:$K$87145,MATCH(C1697,'Zdroj IO a ZSJ'!$J$2:$J$87145,0)+A1697-VLOOKUP(C1697,H:K,4,0),0),2,0),VLOOKUP(B1697,'Zdroj IO a ZSJ'!J:K,2,0)),"")</f>
        <v/>
      </c>
      <c r="E1697" s="25"/>
      <c r="F1697" s="26"/>
    </row>
    <row r="1698" spans="1:6" x14ac:dyDescent="0.25">
      <c r="A1698" s="28">
        <v>1695</v>
      </c>
      <c r="B1698" s="22" t="str">
        <f t="shared" si="65"/>
        <v/>
      </c>
      <c r="C1698" s="10">
        <f t="shared" ca="1" si="66"/>
        <v>0</v>
      </c>
      <c r="D1698" s="10" t="str">
        <f ca="1">IFERROR(+IF(B1698="",VLOOKUP(C1698,OFFSET('Zdroj IO a ZSJ'!$J$2:$K$87145,MATCH(C1698,'Zdroj IO a ZSJ'!$J$2:$J$87145,0)+A1698-VLOOKUP(C1698,H:K,4,0),0),2,0),VLOOKUP(B1698,'Zdroj IO a ZSJ'!J:K,2,0)),"")</f>
        <v/>
      </c>
      <c r="E1698" s="25"/>
      <c r="F1698" s="26"/>
    </row>
    <row r="1699" spans="1:6" x14ac:dyDescent="0.25">
      <c r="A1699" s="28">
        <v>1696</v>
      </c>
      <c r="B1699" s="22" t="str">
        <f t="shared" si="65"/>
        <v/>
      </c>
      <c r="C1699" s="10">
        <f t="shared" ca="1" si="66"/>
        <v>0</v>
      </c>
      <c r="D1699" s="10" t="str">
        <f ca="1">IFERROR(+IF(B1699="",VLOOKUP(C1699,OFFSET('Zdroj IO a ZSJ'!$J$2:$K$87145,MATCH(C1699,'Zdroj IO a ZSJ'!$J$2:$J$87145,0)+A1699-VLOOKUP(C1699,H:K,4,0),0),2,0),VLOOKUP(B1699,'Zdroj IO a ZSJ'!J:K,2,0)),"")</f>
        <v/>
      </c>
      <c r="E1699" s="25"/>
      <c r="F1699" s="26"/>
    </row>
    <row r="1700" spans="1:6" x14ac:dyDescent="0.25">
      <c r="A1700" s="28">
        <v>1697</v>
      </c>
      <c r="B1700" s="22" t="str">
        <f t="shared" si="65"/>
        <v/>
      </c>
      <c r="C1700" s="10">
        <f t="shared" ca="1" si="66"/>
        <v>0</v>
      </c>
      <c r="D1700" s="10" t="str">
        <f ca="1">IFERROR(+IF(B1700="",VLOOKUP(C1700,OFFSET('Zdroj IO a ZSJ'!$J$2:$K$87145,MATCH(C1700,'Zdroj IO a ZSJ'!$J$2:$J$87145,0)+A1700-VLOOKUP(C1700,H:K,4,0),0),2,0),VLOOKUP(B1700,'Zdroj IO a ZSJ'!J:K,2,0)),"")</f>
        <v/>
      </c>
      <c r="E1700" s="25"/>
      <c r="F1700" s="26"/>
    </row>
    <row r="1701" spans="1:6" x14ac:dyDescent="0.25">
      <c r="A1701" s="28">
        <v>1698</v>
      </c>
      <c r="B1701" s="22" t="str">
        <f t="shared" si="65"/>
        <v/>
      </c>
      <c r="C1701" s="10">
        <f t="shared" ca="1" si="66"/>
        <v>0</v>
      </c>
      <c r="D1701" s="10" t="str">
        <f ca="1">IFERROR(+IF(B1701="",VLOOKUP(C1701,OFFSET('Zdroj IO a ZSJ'!$J$2:$K$87145,MATCH(C1701,'Zdroj IO a ZSJ'!$J$2:$J$87145,0)+A1701-VLOOKUP(C1701,H:K,4,0),0),2,0),VLOOKUP(B1701,'Zdroj IO a ZSJ'!J:K,2,0)),"")</f>
        <v/>
      </c>
      <c r="E1701" s="25"/>
      <c r="F1701" s="26"/>
    </row>
    <row r="1702" spans="1:6" x14ac:dyDescent="0.25">
      <c r="A1702" s="28">
        <v>1699</v>
      </c>
      <c r="B1702" s="22" t="str">
        <f t="shared" si="65"/>
        <v/>
      </c>
      <c r="C1702" s="10">
        <f t="shared" ca="1" si="66"/>
        <v>0</v>
      </c>
      <c r="D1702" s="10" t="str">
        <f ca="1">IFERROR(+IF(B1702="",VLOOKUP(C1702,OFFSET('Zdroj IO a ZSJ'!$J$2:$K$87145,MATCH(C1702,'Zdroj IO a ZSJ'!$J$2:$J$87145,0)+A1702-VLOOKUP(C1702,H:K,4,0),0),2,0),VLOOKUP(B1702,'Zdroj IO a ZSJ'!J:K,2,0)),"")</f>
        <v/>
      </c>
      <c r="E1702" s="25"/>
      <c r="F1702" s="26"/>
    </row>
    <row r="1703" spans="1:6" x14ac:dyDescent="0.25">
      <c r="A1703" s="28">
        <v>1700</v>
      </c>
      <c r="B1703" s="22" t="str">
        <f t="shared" ca="1" si="65"/>
        <v/>
      </c>
      <c r="C1703" s="10">
        <f t="shared" ca="1" si="66"/>
        <v>0</v>
      </c>
      <c r="D1703" s="10" t="str">
        <f ca="1">IFERROR(+IF(B1703="",VLOOKUP(C1703,OFFSET('Zdroj IO a ZSJ'!$J$2:$K$87145,MATCH(C1703,'Zdroj IO a ZSJ'!$J$2:$J$87145,0)+A1703-VLOOKUP(C1703,H:K,4,0),0),2,0),VLOOKUP(B1703,'Zdroj IO a ZSJ'!J:K,2,0)),"")</f>
        <v/>
      </c>
      <c r="E1703" s="25"/>
      <c r="F1703" s="26"/>
    </row>
    <row r="1704" spans="1:6" x14ac:dyDescent="0.25">
      <c r="A1704" s="28">
        <v>1701</v>
      </c>
      <c r="B1704" s="22" t="str">
        <f t="shared" si="65"/>
        <v/>
      </c>
      <c r="C1704" s="10">
        <f t="shared" ca="1" si="66"/>
        <v>0</v>
      </c>
      <c r="D1704" s="10" t="str">
        <f ca="1">IFERROR(+IF(B1704="",VLOOKUP(C1704,OFFSET('Zdroj IO a ZSJ'!$J$2:$K$87145,MATCH(C1704,'Zdroj IO a ZSJ'!$J$2:$J$87145,0)+A1704-VLOOKUP(C1704,H:K,4,0),0),2,0),VLOOKUP(B1704,'Zdroj IO a ZSJ'!J:K,2,0)),"")</f>
        <v/>
      </c>
      <c r="E1704" s="25"/>
      <c r="F1704" s="26"/>
    </row>
    <row r="1705" spans="1:6" x14ac:dyDescent="0.25">
      <c r="A1705" s="28">
        <v>1702</v>
      </c>
      <c r="B1705" s="22" t="str">
        <f t="shared" si="65"/>
        <v/>
      </c>
      <c r="C1705" s="10">
        <f t="shared" ca="1" si="66"/>
        <v>0</v>
      </c>
      <c r="D1705" s="10" t="str">
        <f ca="1">IFERROR(+IF(B1705="",VLOOKUP(C1705,OFFSET('Zdroj IO a ZSJ'!$J$2:$K$87145,MATCH(C1705,'Zdroj IO a ZSJ'!$J$2:$J$87145,0)+A1705-VLOOKUP(C1705,H:K,4,0),0),2,0),VLOOKUP(B1705,'Zdroj IO a ZSJ'!J:K,2,0)),"")</f>
        <v/>
      </c>
      <c r="E1705" s="25"/>
      <c r="F1705" s="26"/>
    </row>
    <row r="1706" spans="1:6" x14ac:dyDescent="0.25">
      <c r="A1706" s="28">
        <v>1703</v>
      </c>
      <c r="B1706" s="22" t="str">
        <f t="shared" si="65"/>
        <v/>
      </c>
      <c r="C1706" s="10">
        <f t="shared" ca="1" si="66"/>
        <v>0</v>
      </c>
      <c r="D1706" s="10" t="str">
        <f ca="1">IFERROR(+IF(B1706="",VLOOKUP(C1706,OFFSET('Zdroj IO a ZSJ'!$J$2:$K$87145,MATCH(C1706,'Zdroj IO a ZSJ'!$J$2:$J$87145,0)+A1706-VLOOKUP(C1706,H:K,4,0),0),2,0),VLOOKUP(B1706,'Zdroj IO a ZSJ'!J:K,2,0)),"")</f>
        <v/>
      </c>
      <c r="E1706" s="25"/>
      <c r="F1706" s="26"/>
    </row>
    <row r="1707" spans="1:6" x14ac:dyDescent="0.25">
      <c r="A1707" s="28">
        <v>1704</v>
      </c>
      <c r="B1707" s="22" t="str">
        <f t="shared" si="65"/>
        <v/>
      </c>
      <c r="C1707" s="10">
        <f t="shared" ca="1" si="66"/>
        <v>0</v>
      </c>
      <c r="D1707" s="10" t="str">
        <f ca="1">IFERROR(+IF(B1707="",VLOOKUP(C1707,OFFSET('Zdroj IO a ZSJ'!$J$2:$K$87145,MATCH(C1707,'Zdroj IO a ZSJ'!$J$2:$J$87145,0)+A1707-VLOOKUP(C1707,H:K,4,0),0),2,0),VLOOKUP(B1707,'Zdroj IO a ZSJ'!J:K,2,0)),"")</f>
        <v/>
      </c>
      <c r="E1707" s="25"/>
      <c r="F1707" s="26"/>
    </row>
    <row r="1708" spans="1:6" x14ac:dyDescent="0.25">
      <c r="A1708" s="28">
        <v>1705</v>
      </c>
      <c r="B1708" s="22" t="str">
        <f t="shared" ca="1" si="65"/>
        <v/>
      </c>
      <c r="C1708" s="10">
        <f t="shared" ca="1" si="66"/>
        <v>0</v>
      </c>
      <c r="D1708" s="10" t="str">
        <f ca="1">IFERROR(+IF(B1708="",VLOOKUP(C1708,OFFSET('Zdroj IO a ZSJ'!$J$2:$K$87145,MATCH(C1708,'Zdroj IO a ZSJ'!$J$2:$J$87145,0)+A1708-VLOOKUP(C1708,H:K,4,0),0),2,0),VLOOKUP(B1708,'Zdroj IO a ZSJ'!J:K,2,0)),"")</f>
        <v/>
      </c>
      <c r="E1708" s="25"/>
      <c r="F1708" s="26"/>
    </row>
    <row r="1709" spans="1:6" x14ac:dyDescent="0.25">
      <c r="A1709" s="28">
        <v>1706</v>
      </c>
      <c r="B1709" s="22" t="str">
        <f t="shared" si="65"/>
        <v/>
      </c>
      <c r="C1709" s="10">
        <f t="shared" ca="1" si="66"/>
        <v>0</v>
      </c>
      <c r="D1709" s="10" t="str">
        <f ca="1">IFERROR(+IF(B1709="",VLOOKUP(C1709,OFFSET('Zdroj IO a ZSJ'!$J$2:$K$87145,MATCH(C1709,'Zdroj IO a ZSJ'!$J$2:$J$87145,0)+A1709-VLOOKUP(C1709,H:K,4,0),0),2,0),VLOOKUP(B1709,'Zdroj IO a ZSJ'!J:K,2,0)),"")</f>
        <v/>
      </c>
      <c r="E1709" s="25"/>
      <c r="F1709" s="26"/>
    </row>
    <row r="1710" spans="1:6" x14ac:dyDescent="0.25">
      <c r="A1710" s="28">
        <v>1707</v>
      </c>
      <c r="B1710" s="22" t="str">
        <f t="shared" ca="1" si="65"/>
        <v/>
      </c>
      <c r="C1710" s="10">
        <f t="shared" ca="1" si="66"/>
        <v>0</v>
      </c>
      <c r="D1710" s="10" t="str">
        <f ca="1">IFERROR(+IF(B1710="",VLOOKUP(C1710,OFFSET('Zdroj IO a ZSJ'!$J$2:$K$87145,MATCH(C1710,'Zdroj IO a ZSJ'!$J$2:$J$87145,0)+A1710-VLOOKUP(C1710,H:K,4,0),0),2,0),VLOOKUP(B1710,'Zdroj IO a ZSJ'!J:K,2,0)),"")</f>
        <v/>
      </c>
      <c r="E1710" s="25"/>
      <c r="F1710" s="26"/>
    </row>
    <row r="1711" spans="1:6" x14ac:dyDescent="0.25">
      <c r="A1711" s="28">
        <v>1708</v>
      </c>
      <c r="B1711" s="22" t="str">
        <f t="shared" si="65"/>
        <v/>
      </c>
      <c r="C1711" s="10">
        <f t="shared" ca="1" si="66"/>
        <v>0</v>
      </c>
      <c r="D1711" s="10" t="str">
        <f ca="1">IFERROR(+IF(B1711="",VLOOKUP(C1711,OFFSET('Zdroj IO a ZSJ'!$J$2:$K$87145,MATCH(C1711,'Zdroj IO a ZSJ'!$J$2:$J$87145,0)+A1711-VLOOKUP(C1711,H:K,4,0),0),2,0),VLOOKUP(B1711,'Zdroj IO a ZSJ'!J:K,2,0)),"")</f>
        <v/>
      </c>
      <c r="E1711" s="25"/>
      <c r="F1711" s="26"/>
    </row>
    <row r="1712" spans="1:6" x14ac:dyDescent="0.25">
      <c r="A1712" s="28">
        <v>1709</v>
      </c>
      <c r="B1712" s="22" t="str">
        <f t="shared" si="65"/>
        <v/>
      </c>
      <c r="C1712" s="10">
        <f t="shared" ca="1" si="66"/>
        <v>0</v>
      </c>
      <c r="D1712" s="10" t="str">
        <f ca="1">IFERROR(+IF(B1712="",VLOOKUP(C1712,OFFSET('Zdroj IO a ZSJ'!$J$2:$K$87145,MATCH(C1712,'Zdroj IO a ZSJ'!$J$2:$J$87145,0)+A1712-VLOOKUP(C1712,H:K,4,0),0),2,0),VLOOKUP(B1712,'Zdroj IO a ZSJ'!J:K,2,0)),"")</f>
        <v/>
      </c>
      <c r="E1712" s="25"/>
      <c r="F1712" s="26"/>
    </row>
    <row r="1713" spans="1:6" x14ac:dyDescent="0.25">
      <c r="A1713" s="28">
        <v>1710</v>
      </c>
      <c r="B1713" s="22" t="str">
        <f t="shared" si="65"/>
        <v/>
      </c>
      <c r="C1713" s="10">
        <f t="shared" ca="1" si="66"/>
        <v>0</v>
      </c>
      <c r="D1713" s="10" t="str">
        <f ca="1">IFERROR(+IF(B1713="",VLOOKUP(C1713,OFFSET('Zdroj IO a ZSJ'!$J$2:$K$87145,MATCH(C1713,'Zdroj IO a ZSJ'!$J$2:$J$87145,0)+A1713-VLOOKUP(C1713,H:K,4,0),0),2,0),VLOOKUP(B1713,'Zdroj IO a ZSJ'!J:K,2,0)),"")</f>
        <v/>
      </c>
      <c r="E1713" s="25"/>
      <c r="F1713" s="26"/>
    </row>
    <row r="1714" spans="1:6" x14ac:dyDescent="0.25">
      <c r="A1714" s="28">
        <v>1711</v>
      </c>
      <c r="B1714" s="22" t="str">
        <f t="shared" si="65"/>
        <v/>
      </c>
      <c r="C1714" s="10">
        <f t="shared" ca="1" si="66"/>
        <v>0</v>
      </c>
      <c r="D1714" s="10" t="str">
        <f ca="1">IFERROR(+IF(B1714="",VLOOKUP(C1714,OFFSET('Zdroj IO a ZSJ'!$J$2:$K$87145,MATCH(C1714,'Zdroj IO a ZSJ'!$J$2:$J$87145,0)+A1714-VLOOKUP(C1714,H:K,4,0),0),2,0),VLOOKUP(B1714,'Zdroj IO a ZSJ'!J:K,2,0)),"")</f>
        <v/>
      </c>
      <c r="E1714" s="25"/>
      <c r="F1714" s="26"/>
    </row>
    <row r="1715" spans="1:6" x14ac:dyDescent="0.25">
      <c r="A1715" s="28">
        <v>1712</v>
      </c>
      <c r="B1715" s="22" t="str">
        <f t="shared" si="65"/>
        <v/>
      </c>
      <c r="C1715" s="10">
        <f t="shared" ca="1" si="66"/>
        <v>0</v>
      </c>
      <c r="D1715" s="10" t="str">
        <f ca="1">IFERROR(+IF(B1715="",VLOOKUP(C1715,OFFSET('Zdroj IO a ZSJ'!$J$2:$K$87145,MATCH(C1715,'Zdroj IO a ZSJ'!$J$2:$J$87145,0)+A1715-VLOOKUP(C1715,H:K,4,0),0),2,0),VLOOKUP(B1715,'Zdroj IO a ZSJ'!J:K,2,0)),"")</f>
        <v/>
      </c>
      <c r="E1715" s="25"/>
      <c r="F1715" s="26"/>
    </row>
    <row r="1716" spans="1:6" x14ac:dyDescent="0.25">
      <c r="A1716" s="28">
        <v>1713</v>
      </c>
      <c r="B1716" s="22" t="str">
        <f t="shared" si="65"/>
        <v/>
      </c>
      <c r="C1716" s="10">
        <f t="shared" ca="1" si="66"/>
        <v>0</v>
      </c>
      <c r="D1716" s="10" t="str">
        <f ca="1">IFERROR(+IF(B1716="",VLOOKUP(C1716,OFFSET('Zdroj IO a ZSJ'!$J$2:$K$87145,MATCH(C1716,'Zdroj IO a ZSJ'!$J$2:$J$87145,0)+A1716-VLOOKUP(C1716,H:K,4,0),0),2,0),VLOOKUP(B1716,'Zdroj IO a ZSJ'!J:K,2,0)),"")</f>
        <v/>
      </c>
      <c r="E1716" s="25"/>
      <c r="F1716" s="26"/>
    </row>
    <row r="1717" spans="1:6" x14ac:dyDescent="0.25">
      <c r="A1717" s="28">
        <v>1714</v>
      </c>
      <c r="B1717" s="22" t="str">
        <f t="shared" si="65"/>
        <v/>
      </c>
      <c r="C1717" s="10">
        <f t="shared" ca="1" si="66"/>
        <v>0</v>
      </c>
      <c r="D1717" s="10" t="str">
        <f ca="1">IFERROR(+IF(B1717="",VLOOKUP(C1717,OFFSET('Zdroj IO a ZSJ'!$J$2:$K$87145,MATCH(C1717,'Zdroj IO a ZSJ'!$J$2:$J$87145,0)+A1717-VLOOKUP(C1717,H:K,4,0),0),2,0),VLOOKUP(B1717,'Zdroj IO a ZSJ'!J:K,2,0)),"")</f>
        <v/>
      </c>
      <c r="E1717" s="25"/>
      <c r="F1717" s="26"/>
    </row>
    <row r="1718" spans="1:6" x14ac:dyDescent="0.25">
      <c r="A1718" s="28">
        <v>1715</v>
      </c>
      <c r="B1718" s="22" t="str">
        <f t="shared" si="65"/>
        <v/>
      </c>
      <c r="C1718" s="10">
        <f t="shared" ca="1" si="66"/>
        <v>0</v>
      </c>
      <c r="D1718" s="10" t="str">
        <f ca="1">IFERROR(+IF(B1718="",VLOOKUP(C1718,OFFSET('Zdroj IO a ZSJ'!$J$2:$K$87145,MATCH(C1718,'Zdroj IO a ZSJ'!$J$2:$J$87145,0)+A1718-VLOOKUP(C1718,H:K,4,0),0),2,0),VLOOKUP(B1718,'Zdroj IO a ZSJ'!J:K,2,0)),"")</f>
        <v/>
      </c>
      <c r="E1718" s="25"/>
      <c r="F1718" s="26"/>
    </row>
    <row r="1719" spans="1:6" x14ac:dyDescent="0.25">
      <c r="A1719" s="28">
        <v>1716</v>
      </c>
      <c r="B1719" s="22" t="str">
        <f t="shared" si="65"/>
        <v/>
      </c>
      <c r="C1719" s="10">
        <f t="shared" ca="1" si="66"/>
        <v>0</v>
      </c>
      <c r="D1719" s="10" t="str">
        <f ca="1">IFERROR(+IF(B1719="",VLOOKUP(C1719,OFFSET('Zdroj IO a ZSJ'!$J$2:$K$87145,MATCH(C1719,'Zdroj IO a ZSJ'!$J$2:$J$87145,0)+A1719-VLOOKUP(C1719,H:K,4,0),0),2,0),VLOOKUP(B1719,'Zdroj IO a ZSJ'!J:K,2,0)),"")</f>
        <v/>
      </c>
      <c r="E1719" s="25"/>
      <c r="F1719" s="26"/>
    </row>
    <row r="1720" spans="1:6" x14ac:dyDescent="0.25">
      <c r="A1720" s="28">
        <v>1717</v>
      </c>
      <c r="B1720" s="22" t="str">
        <f t="shared" ca="1" si="65"/>
        <v/>
      </c>
      <c r="C1720" s="10">
        <f t="shared" ca="1" si="66"/>
        <v>0</v>
      </c>
      <c r="D1720" s="10" t="str">
        <f ca="1">IFERROR(+IF(B1720="",VLOOKUP(C1720,OFFSET('Zdroj IO a ZSJ'!$J$2:$K$87145,MATCH(C1720,'Zdroj IO a ZSJ'!$J$2:$J$87145,0)+A1720-VLOOKUP(C1720,H:K,4,0),0),2,0),VLOOKUP(B1720,'Zdroj IO a ZSJ'!J:K,2,0)),"")</f>
        <v/>
      </c>
      <c r="E1720" s="25"/>
      <c r="F1720" s="26"/>
    </row>
    <row r="1721" spans="1:6" x14ac:dyDescent="0.25">
      <c r="A1721" s="28">
        <v>1718</v>
      </c>
      <c r="B1721" s="22" t="str">
        <f t="shared" si="65"/>
        <v/>
      </c>
      <c r="C1721" s="10">
        <f t="shared" ca="1" si="66"/>
        <v>0</v>
      </c>
      <c r="D1721" s="10" t="str">
        <f ca="1">IFERROR(+IF(B1721="",VLOOKUP(C1721,OFFSET('Zdroj IO a ZSJ'!$J$2:$K$87145,MATCH(C1721,'Zdroj IO a ZSJ'!$J$2:$J$87145,0)+A1721-VLOOKUP(C1721,H:K,4,0),0),2,0),VLOOKUP(B1721,'Zdroj IO a ZSJ'!J:K,2,0)),"")</f>
        <v/>
      </c>
      <c r="E1721" s="25"/>
      <c r="F1721" s="26"/>
    </row>
    <row r="1722" spans="1:6" x14ac:dyDescent="0.25">
      <c r="A1722" s="28">
        <v>1719</v>
      </c>
      <c r="B1722" s="22" t="str">
        <f t="shared" si="65"/>
        <v/>
      </c>
      <c r="C1722" s="10">
        <f t="shared" ca="1" si="66"/>
        <v>0</v>
      </c>
      <c r="D1722" s="10" t="str">
        <f ca="1">IFERROR(+IF(B1722="",VLOOKUP(C1722,OFFSET('Zdroj IO a ZSJ'!$J$2:$K$87145,MATCH(C1722,'Zdroj IO a ZSJ'!$J$2:$J$87145,0)+A1722-VLOOKUP(C1722,H:K,4,0),0),2,0),VLOOKUP(B1722,'Zdroj IO a ZSJ'!J:K,2,0)),"")</f>
        <v/>
      </c>
      <c r="E1722" s="25"/>
      <c r="F1722" s="26"/>
    </row>
    <row r="1723" spans="1:6" x14ac:dyDescent="0.25">
      <c r="A1723" s="28">
        <v>1720</v>
      </c>
      <c r="B1723" s="22" t="str">
        <f t="shared" si="65"/>
        <v/>
      </c>
      <c r="C1723" s="10">
        <f t="shared" ca="1" si="66"/>
        <v>0</v>
      </c>
      <c r="D1723" s="10" t="str">
        <f ca="1">IFERROR(+IF(B1723="",VLOOKUP(C1723,OFFSET('Zdroj IO a ZSJ'!$J$2:$K$87145,MATCH(C1723,'Zdroj IO a ZSJ'!$J$2:$J$87145,0)+A1723-VLOOKUP(C1723,H:K,4,0),0),2,0),VLOOKUP(B1723,'Zdroj IO a ZSJ'!J:K,2,0)),"")</f>
        <v/>
      </c>
      <c r="E1723" s="25"/>
      <c r="F1723" s="26"/>
    </row>
    <row r="1724" spans="1:6" x14ac:dyDescent="0.25">
      <c r="A1724" s="28">
        <v>1721</v>
      </c>
      <c r="B1724" s="22" t="str">
        <f t="shared" si="65"/>
        <v/>
      </c>
      <c r="C1724" s="10">
        <f t="shared" ca="1" si="66"/>
        <v>0</v>
      </c>
      <c r="D1724" s="10" t="str">
        <f ca="1">IFERROR(+IF(B1724="",VLOOKUP(C1724,OFFSET('Zdroj IO a ZSJ'!$J$2:$K$87145,MATCH(C1724,'Zdroj IO a ZSJ'!$J$2:$J$87145,0)+A1724-VLOOKUP(C1724,H:K,4,0),0),2,0),VLOOKUP(B1724,'Zdroj IO a ZSJ'!J:K,2,0)),"")</f>
        <v/>
      </c>
      <c r="E1724" s="25"/>
      <c r="F1724" s="26"/>
    </row>
    <row r="1725" spans="1:6" x14ac:dyDescent="0.25">
      <c r="A1725" s="28">
        <v>1722</v>
      </c>
      <c r="B1725" s="22" t="str">
        <f t="shared" si="65"/>
        <v/>
      </c>
      <c r="C1725" s="10">
        <f t="shared" ca="1" si="66"/>
        <v>0</v>
      </c>
      <c r="D1725" s="10" t="str">
        <f ca="1">IFERROR(+IF(B1725="",VLOOKUP(C1725,OFFSET('Zdroj IO a ZSJ'!$J$2:$K$87145,MATCH(C1725,'Zdroj IO a ZSJ'!$J$2:$J$87145,0)+A1725-VLOOKUP(C1725,H:K,4,0),0),2,0),VLOOKUP(B1725,'Zdroj IO a ZSJ'!J:K,2,0)),"")</f>
        <v/>
      </c>
      <c r="E1725" s="25"/>
      <c r="F1725" s="26"/>
    </row>
    <row r="1726" spans="1:6" x14ac:dyDescent="0.25">
      <c r="A1726" s="28">
        <v>1723</v>
      </c>
      <c r="B1726" s="22" t="str">
        <f t="shared" si="65"/>
        <v/>
      </c>
      <c r="C1726" s="10">
        <f t="shared" ca="1" si="66"/>
        <v>0</v>
      </c>
      <c r="D1726" s="10" t="str">
        <f ca="1">IFERROR(+IF(B1726="",VLOOKUP(C1726,OFFSET('Zdroj IO a ZSJ'!$J$2:$K$87145,MATCH(C1726,'Zdroj IO a ZSJ'!$J$2:$J$87145,0)+A1726-VLOOKUP(C1726,H:K,4,0),0),2,0),VLOOKUP(B1726,'Zdroj IO a ZSJ'!J:K,2,0)),"")</f>
        <v/>
      </c>
      <c r="E1726" s="25"/>
      <c r="F1726" s="26"/>
    </row>
    <row r="1727" spans="1:6" x14ac:dyDescent="0.25">
      <c r="A1727" s="28">
        <v>1724</v>
      </c>
      <c r="B1727" s="22" t="str">
        <f t="shared" si="65"/>
        <v/>
      </c>
      <c r="C1727" s="10">
        <f t="shared" ca="1" si="66"/>
        <v>0</v>
      </c>
      <c r="D1727" s="10" t="str">
        <f ca="1">IFERROR(+IF(B1727="",VLOOKUP(C1727,OFFSET('Zdroj IO a ZSJ'!$J$2:$K$87145,MATCH(C1727,'Zdroj IO a ZSJ'!$J$2:$J$87145,0)+A1727-VLOOKUP(C1727,H:K,4,0),0),2,0),VLOOKUP(B1727,'Zdroj IO a ZSJ'!J:K,2,0)),"")</f>
        <v/>
      </c>
      <c r="E1727" s="25"/>
      <c r="F1727" s="26"/>
    </row>
    <row r="1728" spans="1:6" x14ac:dyDescent="0.25">
      <c r="A1728" s="28">
        <v>1725</v>
      </c>
      <c r="B1728" s="22" t="str">
        <f t="shared" si="65"/>
        <v/>
      </c>
      <c r="C1728" s="10">
        <f t="shared" ca="1" si="66"/>
        <v>0</v>
      </c>
      <c r="D1728" s="10" t="str">
        <f ca="1">IFERROR(+IF(B1728="",VLOOKUP(C1728,OFFSET('Zdroj IO a ZSJ'!$J$2:$K$87145,MATCH(C1728,'Zdroj IO a ZSJ'!$J$2:$J$87145,0)+A1728-VLOOKUP(C1728,H:K,4,0),0),2,0),VLOOKUP(B1728,'Zdroj IO a ZSJ'!J:K,2,0)),"")</f>
        <v/>
      </c>
      <c r="E1728" s="25"/>
      <c r="F1728" s="26"/>
    </row>
    <row r="1729" spans="1:6" x14ac:dyDescent="0.25">
      <c r="A1729" s="28">
        <v>1726</v>
      </c>
      <c r="B1729" s="22" t="str">
        <f t="shared" si="65"/>
        <v/>
      </c>
      <c r="C1729" s="10">
        <f t="shared" ca="1" si="66"/>
        <v>0</v>
      </c>
      <c r="D1729" s="10" t="str">
        <f ca="1">IFERROR(+IF(B1729="",VLOOKUP(C1729,OFFSET('Zdroj IO a ZSJ'!$J$2:$K$87145,MATCH(C1729,'Zdroj IO a ZSJ'!$J$2:$J$87145,0)+A1729-VLOOKUP(C1729,H:K,4,0),0),2,0),VLOOKUP(B1729,'Zdroj IO a ZSJ'!J:K,2,0)),"")</f>
        <v/>
      </c>
      <c r="E1729" s="25"/>
      <c r="F1729" s="26"/>
    </row>
    <row r="1730" spans="1:6" x14ac:dyDescent="0.25">
      <c r="A1730" s="28">
        <v>1727</v>
      </c>
      <c r="B1730" s="22" t="str">
        <f t="shared" si="65"/>
        <v/>
      </c>
      <c r="C1730" s="10">
        <f t="shared" ca="1" si="66"/>
        <v>0</v>
      </c>
      <c r="D1730" s="10" t="str">
        <f ca="1">IFERROR(+IF(B1730="",VLOOKUP(C1730,OFFSET('Zdroj IO a ZSJ'!$J$2:$K$87145,MATCH(C1730,'Zdroj IO a ZSJ'!$J$2:$J$87145,0)+A1730-VLOOKUP(C1730,H:K,4,0),0),2,0),VLOOKUP(B1730,'Zdroj IO a ZSJ'!J:K,2,0)),"")</f>
        <v/>
      </c>
      <c r="E1730" s="25"/>
      <c r="F1730" s="26"/>
    </row>
    <row r="1731" spans="1:6" x14ac:dyDescent="0.25">
      <c r="A1731" s="28">
        <v>1728</v>
      </c>
      <c r="B1731" s="22" t="str">
        <f t="shared" si="65"/>
        <v/>
      </c>
      <c r="C1731" s="10">
        <f t="shared" ca="1" si="66"/>
        <v>0</v>
      </c>
      <c r="D1731" s="10" t="str">
        <f ca="1">IFERROR(+IF(B1731="",VLOOKUP(C1731,OFFSET('Zdroj IO a ZSJ'!$J$2:$K$87145,MATCH(C1731,'Zdroj IO a ZSJ'!$J$2:$J$87145,0)+A1731-VLOOKUP(C1731,H:K,4,0),0),2,0),VLOOKUP(B1731,'Zdroj IO a ZSJ'!J:K,2,0)),"")</f>
        <v/>
      </c>
      <c r="E1731" s="25"/>
      <c r="F1731" s="26"/>
    </row>
    <row r="1732" spans="1:6" x14ac:dyDescent="0.25">
      <c r="A1732" s="28">
        <v>1729</v>
      </c>
      <c r="B1732" s="22" t="str">
        <f t="shared" si="65"/>
        <v/>
      </c>
      <c r="C1732" s="10">
        <f t="shared" ca="1" si="66"/>
        <v>0</v>
      </c>
      <c r="D1732" s="10" t="str">
        <f ca="1">IFERROR(+IF(B1732="",VLOOKUP(C1732,OFFSET('Zdroj IO a ZSJ'!$J$2:$K$87145,MATCH(C1732,'Zdroj IO a ZSJ'!$J$2:$J$87145,0)+A1732-VLOOKUP(C1732,H:K,4,0),0),2,0),VLOOKUP(B1732,'Zdroj IO a ZSJ'!J:K,2,0)),"")</f>
        <v/>
      </c>
      <c r="E1732" s="25"/>
      <c r="F1732" s="26"/>
    </row>
    <row r="1733" spans="1:6" x14ac:dyDescent="0.25">
      <c r="A1733" s="28">
        <v>1730</v>
      </c>
      <c r="B1733" s="22" t="str">
        <f t="shared" ref="B1733:B1796" si="67">+IFERROR(VLOOKUP(A1733,G:H,2,0),"")</f>
        <v/>
      </c>
      <c r="C1733" s="10">
        <f t="shared" ca="1" si="66"/>
        <v>0</v>
      </c>
      <c r="D1733" s="10" t="str">
        <f ca="1">IFERROR(+IF(B1733="",VLOOKUP(C1733,OFFSET('Zdroj IO a ZSJ'!$J$2:$K$87145,MATCH(C1733,'Zdroj IO a ZSJ'!$J$2:$J$87145,0)+A1733-VLOOKUP(C1733,H:K,4,0),0),2,0),VLOOKUP(B1733,'Zdroj IO a ZSJ'!J:K,2,0)),"")</f>
        <v/>
      </c>
      <c r="E1733" s="25"/>
      <c r="F1733" s="26"/>
    </row>
    <row r="1734" spans="1:6" x14ac:dyDescent="0.25">
      <c r="A1734" s="28">
        <v>1731</v>
      </c>
      <c r="B1734" s="22" t="str">
        <f t="shared" ca="1" si="67"/>
        <v/>
      </c>
      <c r="C1734" s="10">
        <f t="shared" ca="1" si="66"/>
        <v>0</v>
      </c>
      <c r="D1734" s="10" t="str">
        <f ca="1">IFERROR(+IF(B1734="",VLOOKUP(C1734,OFFSET('Zdroj IO a ZSJ'!$J$2:$K$87145,MATCH(C1734,'Zdroj IO a ZSJ'!$J$2:$J$87145,0)+A1734-VLOOKUP(C1734,H:K,4,0),0),2,0),VLOOKUP(B1734,'Zdroj IO a ZSJ'!J:K,2,0)),"")</f>
        <v/>
      </c>
      <c r="E1734" s="25"/>
      <c r="F1734" s="26"/>
    </row>
    <row r="1735" spans="1:6" x14ac:dyDescent="0.25">
      <c r="A1735" s="28">
        <v>1732</v>
      </c>
      <c r="B1735" s="22" t="str">
        <f t="shared" si="67"/>
        <v/>
      </c>
      <c r="C1735" s="10">
        <f t="shared" ca="1" si="66"/>
        <v>0</v>
      </c>
      <c r="D1735" s="10" t="str">
        <f ca="1">IFERROR(+IF(B1735="",VLOOKUP(C1735,OFFSET('Zdroj IO a ZSJ'!$J$2:$K$87145,MATCH(C1735,'Zdroj IO a ZSJ'!$J$2:$J$87145,0)+A1735-VLOOKUP(C1735,H:K,4,0),0),2,0),VLOOKUP(B1735,'Zdroj IO a ZSJ'!J:K,2,0)),"")</f>
        <v/>
      </c>
      <c r="E1735" s="25"/>
      <c r="F1735" s="26"/>
    </row>
    <row r="1736" spans="1:6" x14ac:dyDescent="0.25">
      <c r="A1736" s="28">
        <v>1733</v>
      </c>
      <c r="B1736" s="22" t="str">
        <f t="shared" si="67"/>
        <v/>
      </c>
      <c r="C1736" s="10">
        <f t="shared" ca="1" si="66"/>
        <v>0</v>
      </c>
      <c r="D1736" s="10" t="str">
        <f ca="1">IFERROR(+IF(B1736="",VLOOKUP(C1736,OFFSET('Zdroj IO a ZSJ'!$J$2:$K$87145,MATCH(C1736,'Zdroj IO a ZSJ'!$J$2:$J$87145,0)+A1736-VLOOKUP(C1736,H:K,4,0),0),2,0),VLOOKUP(B1736,'Zdroj IO a ZSJ'!J:K,2,0)),"")</f>
        <v/>
      </c>
      <c r="E1736" s="25"/>
      <c r="F1736" s="26"/>
    </row>
    <row r="1737" spans="1:6" x14ac:dyDescent="0.25">
      <c r="A1737" s="28">
        <v>1734</v>
      </c>
      <c r="B1737" s="22" t="str">
        <f t="shared" si="67"/>
        <v/>
      </c>
      <c r="C1737" s="10">
        <f t="shared" ca="1" si="66"/>
        <v>0</v>
      </c>
      <c r="D1737" s="10" t="str">
        <f ca="1">IFERROR(+IF(B1737="",VLOOKUP(C1737,OFFSET('Zdroj IO a ZSJ'!$J$2:$K$87145,MATCH(C1737,'Zdroj IO a ZSJ'!$J$2:$J$87145,0)+A1737-VLOOKUP(C1737,H:K,4,0),0),2,0),VLOOKUP(B1737,'Zdroj IO a ZSJ'!J:K,2,0)),"")</f>
        <v/>
      </c>
      <c r="E1737" s="25"/>
      <c r="F1737" s="26"/>
    </row>
    <row r="1738" spans="1:6" x14ac:dyDescent="0.25">
      <c r="A1738" s="28">
        <v>1735</v>
      </c>
      <c r="B1738" s="22" t="str">
        <f t="shared" si="67"/>
        <v/>
      </c>
      <c r="C1738" s="10">
        <f t="shared" ca="1" si="66"/>
        <v>0</v>
      </c>
      <c r="D1738" s="10" t="str">
        <f ca="1">IFERROR(+IF(B1738="",VLOOKUP(C1738,OFFSET('Zdroj IO a ZSJ'!$J$2:$K$87145,MATCH(C1738,'Zdroj IO a ZSJ'!$J$2:$J$87145,0)+A1738-VLOOKUP(C1738,H:K,4,0),0),2,0),VLOOKUP(B1738,'Zdroj IO a ZSJ'!J:K,2,0)),"")</f>
        <v/>
      </c>
      <c r="E1738" s="25"/>
      <c r="F1738" s="26"/>
    </row>
    <row r="1739" spans="1:6" x14ac:dyDescent="0.25">
      <c r="A1739" s="28">
        <v>1736</v>
      </c>
      <c r="B1739" s="22" t="str">
        <f t="shared" si="67"/>
        <v/>
      </c>
      <c r="C1739" s="10">
        <f t="shared" ref="C1739:C1802" ca="1" si="68">+IF(B1739="",C1738,B1739)</f>
        <v>0</v>
      </c>
      <c r="D1739" s="10" t="str">
        <f ca="1">IFERROR(+IF(B1739="",VLOOKUP(C1739,OFFSET('Zdroj IO a ZSJ'!$J$2:$K$87145,MATCH(C1739,'Zdroj IO a ZSJ'!$J$2:$J$87145,0)+A1739-VLOOKUP(C1739,H:K,4,0),0),2,0),VLOOKUP(B1739,'Zdroj IO a ZSJ'!J:K,2,0)),"")</f>
        <v/>
      </c>
      <c r="E1739" s="25"/>
      <c r="F1739" s="26"/>
    </row>
    <row r="1740" spans="1:6" x14ac:dyDescent="0.25">
      <c r="A1740" s="28">
        <v>1737</v>
      </c>
      <c r="B1740" s="22" t="str">
        <f t="shared" si="67"/>
        <v/>
      </c>
      <c r="C1740" s="10">
        <f t="shared" ca="1" si="68"/>
        <v>0</v>
      </c>
      <c r="D1740" s="10" t="str">
        <f ca="1">IFERROR(+IF(B1740="",VLOOKUP(C1740,OFFSET('Zdroj IO a ZSJ'!$J$2:$K$87145,MATCH(C1740,'Zdroj IO a ZSJ'!$J$2:$J$87145,0)+A1740-VLOOKUP(C1740,H:K,4,0),0),2,0),VLOOKUP(B1740,'Zdroj IO a ZSJ'!J:K,2,0)),"")</f>
        <v/>
      </c>
      <c r="E1740" s="25"/>
      <c r="F1740" s="26"/>
    </row>
    <row r="1741" spans="1:6" x14ac:dyDescent="0.25">
      <c r="A1741" s="28">
        <v>1738</v>
      </c>
      <c r="B1741" s="22" t="str">
        <f t="shared" si="67"/>
        <v/>
      </c>
      <c r="C1741" s="10">
        <f t="shared" ca="1" si="68"/>
        <v>0</v>
      </c>
      <c r="D1741" s="10" t="str">
        <f ca="1">IFERROR(+IF(B1741="",VLOOKUP(C1741,OFFSET('Zdroj IO a ZSJ'!$J$2:$K$87145,MATCH(C1741,'Zdroj IO a ZSJ'!$J$2:$J$87145,0)+A1741-VLOOKUP(C1741,H:K,4,0),0),2,0),VLOOKUP(B1741,'Zdroj IO a ZSJ'!J:K,2,0)),"")</f>
        <v/>
      </c>
      <c r="E1741" s="25"/>
      <c r="F1741" s="26"/>
    </row>
    <row r="1742" spans="1:6" x14ac:dyDescent="0.25">
      <c r="A1742" s="28">
        <v>1739</v>
      </c>
      <c r="B1742" s="22" t="str">
        <f t="shared" si="67"/>
        <v/>
      </c>
      <c r="C1742" s="10">
        <f t="shared" ca="1" si="68"/>
        <v>0</v>
      </c>
      <c r="D1742" s="10" t="str">
        <f ca="1">IFERROR(+IF(B1742="",VLOOKUP(C1742,OFFSET('Zdroj IO a ZSJ'!$J$2:$K$87145,MATCH(C1742,'Zdroj IO a ZSJ'!$J$2:$J$87145,0)+A1742-VLOOKUP(C1742,H:K,4,0),0),2,0),VLOOKUP(B1742,'Zdroj IO a ZSJ'!J:K,2,0)),"")</f>
        <v/>
      </c>
      <c r="E1742" s="25"/>
      <c r="F1742" s="26"/>
    </row>
    <row r="1743" spans="1:6" x14ac:dyDescent="0.25">
      <c r="A1743" s="28">
        <v>1740</v>
      </c>
      <c r="B1743" s="22" t="str">
        <f t="shared" si="67"/>
        <v/>
      </c>
      <c r="C1743" s="10">
        <f t="shared" ca="1" si="68"/>
        <v>0</v>
      </c>
      <c r="D1743" s="10" t="str">
        <f ca="1">IFERROR(+IF(B1743="",VLOOKUP(C1743,OFFSET('Zdroj IO a ZSJ'!$J$2:$K$87145,MATCH(C1743,'Zdroj IO a ZSJ'!$J$2:$J$87145,0)+A1743-VLOOKUP(C1743,H:K,4,0),0),2,0),VLOOKUP(B1743,'Zdroj IO a ZSJ'!J:K,2,0)),"")</f>
        <v/>
      </c>
      <c r="E1743" s="25"/>
      <c r="F1743" s="26"/>
    </row>
    <row r="1744" spans="1:6" x14ac:dyDescent="0.25">
      <c r="A1744" s="28">
        <v>1741</v>
      </c>
      <c r="B1744" s="22" t="str">
        <f t="shared" si="67"/>
        <v/>
      </c>
      <c r="C1744" s="10">
        <f t="shared" ca="1" si="68"/>
        <v>0</v>
      </c>
      <c r="D1744" s="10" t="str">
        <f ca="1">IFERROR(+IF(B1744="",VLOOKUP(C1744,OFFSET('Zdroj IO a ZSJ'!$J$2:$K$87145,MATCH(C1744,'Zdroj IO a ZSJ'!$J$2:$J$87145,0)+A1744-VLOOKUP(C1744,H:K,4,0),0),2,0),VLOOKUP(B1744,'Zdroj IO a ZSJ'!J:K,2,0)),"")</f>
        <v/>
      </c>
      <c r="E1744" s="25"/>
      <c r="F1744" s="26"/>
    </row>
    <row r="1745" spans="1:6" x14ac:dyDescent="0.25">
      <c r="A1745" s="28">
        <v>1742</v>
      </c>
      <c r="B1745" s="22" t="str">
        <f t="shared" si="67"/>
        <v/>
      </c>
      <c r="C1745" s="10">
        <f t="shared" ca="1" si="68"/>
        <v>0</v>
      </c>
      <c r="D1745" s="10" t="str">
        <f ca="1">IFERROR(+IF(B1745="",VLOOKUP(C1745,OFFSET('Zdroj IO a ZSJ'!$J$2:$K$87145,MATCH(C1745,'Zdroj IO a ZSJ'!$J$2:$J$87145,0)+A1745-VLOOKUP(C1745,H:K,4,0),0),2,0),VLOOKUP(B1745,'Zdroj IO a ZSJ'!J:K,2,0)),"")</f>
        <v/>
      </c>
      <c r="E1745" s="25"/>
      <c r="F1745" s="26"/>
    </row>
    <row r="1746" spans="1:6" x14ac:dyDescent="0.25">
      <c r="A1746" s="28">
        <v>1743</v>
      </c>
      <c r="B1746" s="22" t="str">
        <f t="shared" si="67"/>
        <v/>
      </c>
      <c r="C1746" s="10">
        <f t="shared" ca="1" si="68"/>
        <v>0</v>
      </c>
      <c r="D1746" s="10" t="str">
        <f ca="1">IFERROR(+IF(B1746="",VLOOKUP(C1746,OFFSET('Zdroj IO a ZSJ'!$J$2:$K$87145,MATCH(C1746,'Zdroj IO a ZSJ'!$J$2:$J$87145,0)+A1746-VLOOKUP(C1746,H:K,4,0),0),2,0),VLOOKUP(B1746,'Zdroj IO a ZSJ'!J:K,2,0)),"")</f>
        <v/>
      </c>
      <c r="E1746" s="25"/>
      <c r="F1746" s="26"/>
    </row>
    <row r="1747" spans="1:6" x14ac:dyDescent="0.25">
      <c r="A1747" s="28">
        <v>1744</v>
      </c>
      <c r="B1747" s="22" t="str">
        <f t="shared" si="67"/>
        <v/>
      </c>
      <c r="C1747" s="10">
        <f t="shared" ca="1" si="68"/>
        <v>0</v>
      </c>
      <c r="D1747" s="10" t="str">
        <f ca="1">IFERROR(+IF(B1747="",VLOOKUP(C1747,OFFSET('Zdroj IO a ZSJ'!$J$2:$K$87145,MATCH(C1747,'Zdroj IO a ZSJ'!$J$2:$J$87145,0)+A1747-VLOOKUP(C1747,H:K,4,0),0),2,0),VLOOKUP(B1747,'Zdroj IO a ZSJ'!J:K,2,0)),"")</f>
        <v/>
      </c>
      <c r="E1747" s="25"/>
      <c r="F1747" s="26"/>
    </row>
    <row r="1748" spans="1:6" x14ac:dyDescent="0.25">
      <c r="A1748" s="28">
        <v>1745</v>
      </c>
      <c r="B1748" s="22" t="str">
        <f t="shared" si="67"/>
        <v/>
      </c>
      <c r="C1748" s="10">
        <f t="shared" ca="1" si="68"/>
        <v>0</v>
      </c>
      <c r="D1748" s="10" t="str">
        <f ca="1">IFERROR(+IF(B1748="",VLOOKUP(C1748,OFFSET('Zdroj IO a ZSJ'!$J$2:$K$87145,MATCH(C1748,'Zdroj IO a ZSJ'!$J$2:$J$87145,0)+A1748-VLOOKUP(C1748,H:K,4,0),0),2,0),VLOOKUP(B1748,'Zdroj IO a ZSJ'!J:K,2,0)),"")</f>
        <v/>
      </c>
      <c r="E1748" s="25"/>
      <c r="F1748" s="26"/>
    </row>
    <row r="1749" spans="1:6" x14ac:dyDescent="0.25">
      <c r="A1749" s="28">
        <v>1746</v>
      </c>
      <c r="B1749" s="22" t="str">
        <f t="shared" si="67"/>
        <v/>
      </c>
      <c r="C1749" s="10">
        <f t="shared" ca="1" si="68"/>
        <v>0</v>
      </c>
      <c r="D1749" s="10" t="str">
        <f ca="1">IFERROR(+IF(B1749="",VLOOKUP(C1749,OFFSET('Zdroj IO a ZSJ'!$J$2:$K$87145,MATCH(C1749,'Zdroj IO a ZSJ'!$J$2:$J$87145,0)+A1749-VLOOKUP(C1749,H:K,4,0),0),2,0),VLOOKUP(B1749,'Zdroj IO a ZSJ'!J:K,2,0)),"")</f>
        <v/>
      </c>
      <c r="E1749" s="25"/>
      <c r="F1749" s="26"/>
    </row>
    <row r="1750" spans="1:6" x14ac:dyDescent="0.25">
      <c r="A1750" s="28">
        <v>1747</v>
      </c>
      <c r="B1750" s="22" t="str">
        <f t="shared" si="67"/>
        <v/>
      </c>
      <c r="C1750" s="10">
        <f t="shared" ca="1" si="68"/>
        <v>0</v>
      </c>
      <c r="D1750" s="10" t="str">
        <f ca="1">IFERROR(+IF(B1750="",VLOOKUP(C1750,OFFSET('Zdroj IO a ZSJ'!$J$2:$K$87145,MATCH(C1750,'Zdroj IO a ZSJ'!$J$2:$J$87145,0)+A1750-VLOOKUP(C1750,H:K,4,0),0),2,0),VLOOKUP(B1750,'Zdroj IO a ZSJ'!J:K,2,0)),"")</f>
        <v/>
      </c>
      <c r="E1750" s="25"/>
      <c r="F1750" s="26"/>
    </row>
    <row r="1751" spans="1:6" x14ac:dyDescent="0.25">
      <c r="A1751" s="28">
        <v>1748</v>
      </c>
      <c r="B1751" s="22" t="str">
        <f t="shared" si="67"/>
        <v/>
      </c>
      <c r="C1751" s="10">
        <f t="shared" ca="1" si="68"/>
        <v>0</v>
      </c>
      <c r="D1751" s="10" t="str">
        <f ca="1">IFERROR(+IF(B1751="",VLOOKUP(C1751,OFFSET('Zdroj IO a ZSJ'!$J$2:$K$87145,MATCH(C1751,'Zdroj IO a ZSJ'!$J$2:$J$87145,0)+A1751-VLOOKUP(C1751,H:K,4,0),0),2,0),VLOOKUP(B1751,'Zdroj IO a ZSJ'!J:K,2,0)),"")</f>
        <v/>
      </c>
      <c r="E1751" s="25"/>
      <c r="F1751" s="26"/>
    </row>
    <row r="1752" spans="1:6" x14ac:dyDescent="0.25">
      <c r="A1752" s="28">
        <v>1749</v>
      </c>
      <c r="B1752" s="22" t="str">
        <f t="shared" si="67"/>
        <v/>
      </c>
      <c r="C1752" s="10">
        <f t="shared" ca="1" si="68"/>
        <v>0</v>
      </c>
      <c r="D1752" s="10" t="str">
        <f ca="1">IFERROR(+IF(B1752="",VLOOKUP(C1752,OFFSET('Zdroj IO a ZSJ'!$J$2:$K$87145,MATCH(C1752,'Zdroj IO a ZSJ'!$J$2:$J$87145,0)+A1752-VLOOKUP(C1752,H:K,4,0),0),2,0),VLOOKUP(B1752,'Zdroj IO a ZSJ'!J:K,2,0)),"")</f>
        <v/>
      </c>
      <c r="E1752" s="25"/>
      <c r="F1752" s="26"/>
    </row>
    <row r="1753" spans="1:6" x14ac:dyDescent="0.25">
      <c r="A1753" s="28">
        <v>1750</v>
      </c>
      <c r="B1753" s="22" t="str">
        <f t="shared" si="67"/>
        <v/>
      </c>
      <c r="C1753" s="10">
        <f t="shared" ca="1" si="68"/>
        <v>0</v>
      </c>
      <c r="D1753" s="10" t="str">
        <f ca="1">IFERROR(+IF(B1753="",VLOOKUP(C1753,OFFSET('Zdroj IO a ZSJ'!$J$2:$K$87145,MATCH(C1753,'Zdroj IO a ZSJ'!$J$2:$J$87145,0)+A1753-VLOOKUP(C1753,H:K,4,0),0),2,0),VLOOKUP(B1753,'Zdroj IO a ZSJ'!J:K,2,0)),"")</f>
        <v/>
      </c>
      <c r="E1753" s="25"/>
      <c r="F1753" s="26"/>
    </row>
    <row r="1754" spans="1:6" x14ac:dyDescent="0.25">
      <c r="A1754" s="28">
        <v>1751</v>
      </c>
      <c r="B1754" s="22" t="str">
        <f t="shared" si="67"/>
        <v/>
      </c>
      <c r="C1754" s="10">
        <f t="shared" ca="1" si="68"/>
        <v>0</v>
      </c>
      <c r="D1754" s="10" t="str">
        <f ca="1">IFERROR(+IF(B1754="",VLOOKUP(C1754,OFFSET('Zdroj IO a ZSJ'!$J$2:$K$87145,MATCH(C1754,'Zdroj IO a ZSJ'!$J$2:$J$87145,0)+A1754-VLOOKUP(C1754,H:K,4,0),0),2,0),VLOOKUP(B1754,'Zdroj IO a ZSJ'!J:K,2,0)),"")</f>
        <v/>
      </c>
      <c r="E1754" s="25"/>
      <c r="F1754" s="26"/>
    </row>
    <row r="1755" spans="1:6" x14ac:dyDescent="0.25">
      <c r="A1755" s="28">
        <v>1752</v>
      </c>
      <c r="B1755" s="22" t="str">
        <f t="shared" si="67"/>
        <v/>
      </c>
      <c r="C1755" s="10">
        <f t="shared" ca="1" si="68"/>
        <v>0</v>
      </c>
      <c r="D1755" s="10" t="str">
        <f ca="1">IFERROR(+IF(B1755="",VLOOKUP(C1755,OFFSET('Zdroj IO a ZSJ'!$J$2:$K$87145,MATCH(C1755,'Zdroj IO a ZSJ'!$J$2:$J$87145,0)+A1755-VLOOKUP(C1755,H:K,4,0),0),2,0),VLOOKUP(B1755,'Zdroj IO a ZSJ'!J:K,2,0)),"")</f>
        <v/>
      </c>
      <c r="E1755" s="25"/>
      <c r="F1755" s="26"/>
    </row>
    <row r="1756" spans="1:6" x14ac:dyDescent="0.25">
      <c r="A1756" s="28">
        <v>1753</v>
      </c>
      <c r="B1756" s="22" t="str">
        <f t="shared" si="67"/>
        <v/>
      </c>
      <c r="C1756" s="10">
        <f t="shared" ca="1" si="68"/>
        <v>0</v>
      </c>
      <c r="D1756" s="10" t="str">
        <f ca="1">IFERROR(+IF(B1756="",VLOOKUP(C1756,OFFSET('Zdroj IO a ZSJ'!$J$2:$K$87145,MATCH(C1756,'Zdroj IO a ZSJ'!$J$2:$J$87145,0)+A1756-VLOOKUP(C1756,H:K,4,0),0),2,0),VLOOKUP(B1756,'Zdroj IO a ZSJ'!J:K,2,0)),"")</f>
        <v/>
      </c>
      <c r="E1756" s="25"/>
      <c r="F1756" s="26"/>
    </row>
    <row r="1757" spans="1:6" x14ac:dyDescent="0.25">
      <c r="A1757" s="28">
        <v>1754</v>
      </c>
      <c r="B1757" s="22" t="str">
        <f t="shared" si="67"/>
        <v/>
      </c>
      <c r="C1757" s="10">
        <f t="shared" ca="1" si="68"/>
        <v>0</v>
      </c>
      <c r="D1757" s="10" t="str">
        <f ca="1">IFERROR(+IF(B1757="",VLOOKUP(C1757,OFFSET('Zdroj IO a ZSJ'!$J$2:$K$87145,MATCH(C1757,'Zdroj IO a ZSJ'!$J$2:$J$87145,0)+A1757-VLOOKUP(C1757,H:K,4,0),0),2,0),VLOOKUP(B1757,'Zdroj IO a ZSJ'!J:K,2,0)),"")</f>
        <v/>
      </c>
      <c r="E1757" s="25"/>
      <c r="F1757" s="26"/>
    </row>
    <row r="1758" spans="1:6" x14ac:dyDescent="0.25">
      <c r="A1758" s="28">
        <v>1755</v>
      </c>
      <c r="B1758" s="22" t="str">
        <f t="shared" si="67"/>
        <v/>
      </c>
      <c r="C1758" s="10">
        <f t="shared" ca="1" si="68"/>
        <v>0</v>
      </c>
      <c r="D1758" s="10" t="str">
        <f ca="1">IFERROR(+IF(B1758="",VLOOKUP(C1758,OFFSET('Zdroj IO a ZSJ'!$J$2:$K$87145,MATCH(C1758,'Zdroj IO a ZSJ'!$J$2:$J$87145,0)+A1758-VLOOKUP(C1758,H:K,4,0),0),2,0),VLOOKUP(B1758,'Zdroj IO a ZSJ'!J:K,2,0)),"")</f>
        <v/>
      </c>
      <c r="E1758" s="25"/>
      <c r="F1758" s="26"/>
    </row>
    <row r="1759" spans="1:6" x14ac:dyDescent="0.25">
      <c r="A1759" s="28">
        <v>1756</v>
      </c>
      <c r="B1759" s="22" t="str">
        <f t="shared" si="67"/>
        <v/>
      </c>
      <c r="C1759" s="10">
        <f t="shared" ca="1" si="68"/>
        <v>0</v>
      </c>
      <c r="D1759" s="10" t="str">
        <f ca="1">IFERROR(+IF(B1759="",VLOOKUP(C1759,OFFSET('Zdroj IO a ZSJ'!$J$2:$K$87145,MATCH(C1759,'Zdroj IO a ZSJ'!$J$2:$J$87145,0)+A1759-VLOOKUP(C1759,H:K,4,0),0),2,0),VLOOKUP(B1759,'Zdroj IO a ZSJ'!J:K,2,0)),"")</f>
        <v/>
      </c>
      <c r="E1759" s="25"/>
      <c r="F1759" s="26"/>
    </row>
    <row r="1760" spans="1:6" x14ac:dyDescent="0.25">
      <c r="A1760" s="28">
        <v>1757</v>
      </c>
      <c r="B1760" s="22" t="str">
        <f t="shared" si="67"/>
        <v/>
      </c>
      <c r="C1760" s="10">
        <f t="shared" ca="1" si="68"/>
        <v>0</v>
      </c>
      <c r="D1760" s="10" t="str">
        <f ca="1">IFERROR(+IF(B1760="",VLOOKUP(C1760,OFFSET('Zdroj IO a ZSJ'!$J$2:$K$87145,MATCH(C1760,'Zdroj IO a ZSJ'!$J$2:$J$87145,0)+A1760-VLOOKUP(C1760,H:K,4,0),0),2,0),VLOOKUP(B1760,'Zdroj IO a ZSJ'!J:K,2,0)),"")</f>
        <v/>
      </c>
      <c r="E1760" s="25"/>
      <c r="F1760" s="26"/>
    </row>
    <row r="1761" spans="1:6" x14ac:dyDescent="0.25">
      <c r="A1761" s="28">
        <v>1758</v>
      </c>
      <c r="B1761" s="22" t="str">
        <f t="shared" si="67"/>
        <v/>
      </c>
      <c r="C1761" s="10">
        <f t="shared" ca="1" si="68"/>
        <v>0</v>
      </c>
      <c r="D1761" s="10" t="str">
        <f ca="1">IFERROR(+IF(B1761="",VLOOKUP(C1761,OFFSET('Zdroj IO a ZSJ'!$J$2:$K$87145,MATCH(C1761,'Zdroj IO a ZSJ'!$J$2:$J$87145,0)+A1761-VLOOKUP(C1761,H:K,4,0),0),2,0),VLOOKUP(B1761,'Zdroj IO a ZSJ'!J:K,2,0)),"")</f>
        <v/>
      </c>
      <c r="E1761" s="25"/>
      <c r="F1761" s="26"/>
    </row>
    <row r="1762" spans="1:6" x14ac:dyDescent="0.25">
      <c r="A1762" s="28">
        <v>1759</v>
      </c>
      <c r="B1762" s="22" t="str">
        <f t="shared" si="67"/>
        <v/>
      </c>
      <c r="C1762" s="10">
        <f t="shared" ca="1" si="68"/>
        <v>0</v>
      </c>
      <c r="D1762" s="10" t="str">
        <f ca="1">IFERROR(+IF(B1762="",VLOOKUP(C1762,OFFSET('Zdroj IO a ZSJ'!$J$2:$K$87145,MATCH(C1762,'Zdroj IO a ZSJ'!$J$2:$J$87145,0)+A1762-VLOOKUP(C1762,H:K,4,0),0),2,0),VLOOKUP(B1762,'Zdroj IO a ZSJ'!J:K,2,0)),"")</f>
        <v/>
      </c>
      <c r="E1762" s="25"/>
      <c r="F1762" s="26"/>
    </row>
    <row r="1763" spans="1:6" x14ac:dyDescent="0.25">
      <c r="A1763" s="28">
        <v>1760</v>
      </c>
      <c r="B1763" s="22" t="str">
        <f t="shared" si="67"/>
        <v/>
      </c>
      <c r="C1763" s="10">
        <f t="shared" ca="1" si="68"/>
        <v>0</v>
      </c>
      <c r="D1763" s="10" t="str">
        <f ca="1">IFERROR(+IF(B1763="",VLOOKUP(C1763,OFFSET('Zdroj IO a ZSJ'!$J$2:$K$87145,MATCH(C1763,'Zdroj IO a ZSJ'!$J$2:$J$87145,0)+A1763-VLOOKUP(C1763,H:K,4,0),0),2,0),VLOOKUP(B1763,'Zdroj IO a ZSJ'!J:K,2,0)),"")</f>
        <v/>
      </c>
      <c r="E1763" s="25"/>
      <c r="F1763" s="26"/>
    </row>
    <row r="1764" spans="1:6" x14ac:dyDescent="0.25">
      <c r="A1764" s="28">
        <v>1761</v>
      </c>
      <c r="B1764" s="22" t="str">
        <f t="shared" si="67"/>
        <v/>
      </c>
      <c r="C1764" s="10">
        <f t="shared" ca="1" si="68"/>
        <v>0</v>
      </c>
      <c r="D1764" s="10" t="str">
        <f ca="1">IFERROR(+IF(B1764="",VLOOKUP(C1764,OFFSET('Zdroj IO a ZSJ'!$J$2:$K$87145,MATCH(C1764,'Zdroj IO a ZSJ'!$J$2:$J$87145,0)+A1764-VLOOKUP(C1764,H:K,4,0),0),2,0),VLOOKUP(B1764,'Zdroj IO a ZSJ'!J:K,2,0)),"")</f>
        <v/>
      </c>
      <c r="E1764" s="25"/>
      <c r="F1764" s="26"/>
    </row>
    <row r="1765" spans="1:6" x14ac:dyDescent="0.25">
      <c r="A1765" s="28">
        <v>1762</v>
      </c>
      <c r="B1765" s="22" t="str">
        <f t="shared" si="67"/>
        <v/>
      </c>
      <c r="C1765" s="10">
        <f t="shared" ca="1" si="68"/>
        <v>0</v>
      </c>
      <c r="D1765" s="10" t="str">
        <f ca="1">IFERROR(+IF(B1765="",VLOOKUP(C1765,OFFSET('Zdroj IO a ZSJ'!$J$2:$K$87145,MATCH(C1765,'Zdroj IO a ZSJ'!$J$2:$J$87145,0)+A1765-VLOOKUP(C1765,H:K,4,0),0),2,0),VLOOKUP(B1765,'Zdroj IO a ZSJ'!J:K,2,0)),"")</f>
        <v/>
      </c>
      <c r="E1765" s="25"/>
      <c r="F1765" s="26"/>
    </row>
    <row r="1766" spans="1:6" x14ac:dyDescent="0.25">
      <c r="A1766" s="28">
        <v>1763</v>
      </c>
      <c r="B1766" s="22" t="str">
        <f t="shared" si="67"/>
        <v/>
      </c>
      <c r="C1766" s="10">
        <f t="shared" ca="1" si="68"/>
        <v>0</v>
      </c>
      <c r="D1766" s="10" t="str">
        <f ca="1">IFERROR(+IF(B1766="",VLOOKUP(C1766,OFFSET('Zdroj IO a ZSJ'!$J$2:$K$87145,MATCH(C1766,'Zdroj IO a ZSJ'!$J$2:$J$87145,0)+A1766-VLOOKUP(C1766,H:K,4,0),0),2,0),VLOOKUP(B1766,'Zdroj IO a ZSJ'!J:K,2,0)),"")</f>
        <v/>
      </c>
      <c r="E1766" s="25"/>
      <c r="F1766" s="26"/>
    </row>
    <row r="1767" spans="1:6" x14ac:dyDescent="0.25">
      <c r="A1767" s="28">
        <v>1764</v>
      </c>
      <c r="B1767" s="22" t="str">
        <f t="shared" si="67"/>
        <v/>
      </c>
      <c r="C1767" s="10">
        <f t="shared" ca="1" si="68"/>
        <v>0</v>
      </c>
      <c r="D1767" s="10" t="str">
        <f ca="1">IFERROR(+IF(B1767="",VLOOKUP(C1767,OFFSET('Zdroj IO a ZSJ'!$J$2:$K$87145,MATCH(C1767,'Zdroj IO a ZSJ'!$J$2:$J$87145,0)+A1767-VLOOKUP(C1767,H:K,4,0),0),2,0),VLOOKUP(B1767,'Zdroj IO a ZSJ'!J:K,2,0)),"")</f>
        <v/>
      </c>
      <c r="E1767" s="25"/>
      <c r="F1767" s="26"/>
    </row>
    <row r="1768" spans="1:6" x14ac:dyDescent="0.25">
      <c r="A1768" s="28">
        <v>1765</v>
      </c>
      <c r="B1768" s="22" t="str">
        <f t="shared" si="67"/>
        <v/>
      </c>
      <c r="C1768" s="10">
        <f t="shared" ca="1" si="68"/>
        <v>0</v>
      </c>
      <c r="D1768" s="10" t="str">
        <f ca="1">IFERROR(+IF(B1768="",VLOOKUP(C1768,OFFSET('Zdroj IO a ZSJ'!$J$2:$K$87145,MATCH(C1768,'Zdroj IO a ZSJ'!$J$2:$J$87145,0)+A1768-VLOOKUP(C1768,H:K,4,0),0),2,0),VLOOKUP(B1768,'Zdroj IO a ZSJ'!J:K,2,0)),"")</f>
        <v/>
      </c>
      <c r="E1768" s="25"/>
      <c r="F1768" s="26"/>
    </row>
    <row r="1769" spans="1:6" x14ac:dyDescent="0.25">
      <c r="A1769" s="28">
        <v>1766</v>
      </c>
      <c r="B1769" s="22" t="str">
        <f t="shared" si="67"/>
        <v/>
      </c>
      <c r="C1769" s="10">
        <f t="shared" ca="1" si="68"/>
        <v>0</v>
      </c>
      <c r="D1769" s="10" t="str">
        <f ca="1">IFERROR(+IF(B1769="",VLOOKUP(C1769,OFFSET('Zdroj IO a ZSJ'!$J$2:$K$87145,MATCH(C1769,'Zdroj IO a ZSJ'!$J$2:$J$87145,0)+A1769-VLOOKUP(C1769,H:K,4,0),0),2,0),VLOOKUP(B1769,'Zdroj IO a ZSJ'!J:K,2,0)),"")</f>
        <v/>
      </c>
      <c r="E1769" s="25"/>
      <c r="F1769" s="26"/>
    </row>
    <row r="1770" spans="1:6" x14ac:dyDescent="0.25">
      <c r="A1770" s="28">
        <v>1767</v>
      </c>
      <c r="B1770" s="22" t="str">
        <f t="shared" si="67"/>
        <v/>
      </c>
      <c r="C1770" s="10">
        <f t="shared" ca="1" si="68"/>
        <v>0</v>
      </c>
      <c r="D1770" s="10" t="str">
        <f ca="1">IFERROR(+IF(B1770="",VLOOKUP(C1770,OFFSET('Zdroj IO a ZSJ'!$J$2:$K$87145,MATCH(C1770,'Zdroj IO a ZSJ'!$J$2:$J$87145,0)+A1770-VLOOKUP(C1770,H:K,4,0),0),2,0),VLOOKUP(B1770,'Zdroj IO a ZSJ'!J:K,2,0)),"")</f>
        <v/>
      </c>
      <c r="E1770" s="25"/>
      <c r="F1770" s="26"/>
    </row>
    <row r="1771" spans="1:6" x14ac:dyDescent="0.25">
      <c r="A1771" s="28">
        <v>1768</v>
      </c>
      <c r="B1771" s="22" t="str">
        <f t="shared" si="67"/>
        <v/>
      </c>
      <c r="C1771" s="10">
        <f t="shared" ca="1" si="68"/>
        <v>0</v>
      </c>
      <c r="D1771" s="10" t="str">
        <f ca="1">IFERROR(+IF(B1771="",VLOOKUP(C1771,OFFSET('Zdroj IO a ZSJ'!$J$2:$K$87145,MATCH(C1771,'Zdroj IO a ZSJ'!$J$2:$J$87145,0)+A1771-VLOOKUP(C1771,H:K,4,0),0),2,0),VLOOKUP(B1771,'Zdroj IO a ZSJ'!J:K,2,0)),"")</f>
        <v/>
      </c>
      <c r="E1771" s="25"/>
      <c r="F1771" s="26"/>
    </row>
    <row r="1772" spans="1:6" x14ac:dyDescent="0.25">
      <c r="A1772" s="28">
        <v>1769</v>
      </c>
      <c r="B1772" s="22" t="str">
        <f t="shared" si="67"/>
        <v/>
      </c>
      <c r="C1772" s="10">
        <f t="shared" ca="1" si="68"/>
        <v>0</v>
      </c>
      <c r="D1772" s="10" t="str">
        <f ca="1">IFERROR(+IF(B1772="",VLOOKUP(C1772,OFFSET('Zdroj IO a ZSJ'!$J$2:$K$87145,MATCH(C1772,'Zdroj IO a ZSJ'!$J$2:$J$87145,0)+A1772-VLOOKUP(C1772,H:K,4,0),0),2,0),VLOOKUP(B1772,'Zdroj IO a ZSJ'!J:K,2,0)),"")</f>
        <v/>
      </c>
      <c r="E1772" s="25"/>
      <c r="F1772" s="26"/>
    </row>
    <row r="1773" spans="1:6" x14ac:dyDescent="0.25">
      <c r="A1773" s="28">
        <v>1770</v>
      </c>
      <c r="B1773" s="22" t="str">
        <f t="shared" si="67"/>
        <v/>
      </c>
      <c r="C1773" s="10">
        <f t="shared" ca="1" si="68"/>
        <v>0</v>
      </c>
      <c r="D1773" s="10" t="str">
        <f ca="1">IFERROR(+IF(B1773="",VLOOKUP(C1773,OFFSET('Zdroj IO a ZSJ'!$J$2:$K$87145,MATCH(C1773,'Zdroj IO a ZSJ'!$J$2:$J$87145,0)+A1773-VLOOKUP(C1773,H:K,4,0),0),2,0),VLOOKUP(B1773,'Zdroj IO a ZSJ'!J:K,2,0)),"")</f>
        <v/>
      </c>
      <c r="E1773" s="25"/>
      <c r="F1773" s="26"/>
    </row>
    <row r="1774" spans="1:6" x14ac:dyDescent="0.25">
      <c r="A1774" s="28">
        <v>1771</v>
      </c>
      <c r="B1774" s="22" t="str">
        <f t="shared" si="67"/>
        <v/>
      </c>
      <c r="C1774" s="10">
        <f t="shared" ca="1" si="68"/>
        <v>0</v>
      </c>
      <c r="D1774" s="10" t="str">
        <f ca="1">IFERROR(+IF(B1774="",VLOOKUP(C1774,OFFSET('Zdroj IO a ZSJ'!$J$2:$K$87145,MATCH(C1774,'Zdroj IO a ZSJ'!$J$2:$J$87145,0)+A1774-VLOOKUP(C1774,H:K,4,0),0),2,0),VLOOKUP(B1774,'Zdroj IO a ZSJ'!J:K,2,0)),"")</f>
        <v/>
      </c>
      <c r="E1774" s="25"/>
      <c r="F1774" s="26"/>
    </row>
    <row r="1775" spans="1:6" x14ac:dyDescent="0.25">
      <c r="A1775" s="28">
        <v>1772</v>
      </c>
      <c r="B1775" s="22" t="str">
        <f t="shared" ca="1" si="67"/>
        <v/>
      </c>
      <c r="C1775" s="10">
        <f t="shared" ca="1" si="68"/>
        <v>0</v>
      </c>
      <c r="D1775" s="10" t="str">
        <f ca="1">IFERROR(+IF(B1775="",VLOOKUP(C1775,OFFSET('Zdroj IO a ZSJ'!$J$2:$K$87145,MATCH(C1775,'Zdroj IO a ZSJ'!$J$2:$J$87145,0)+A1775-VLOOKUP(C1775,H:K,4,0),0),2,0),VLOOKUP(B1775,'Zdroj IO a ZSJ'!J:K,2,0)),"")</f>
        <v/>
      </c>
      <c r="E1775" s="25"/>
      <c r="F1775" s="26"/>
    </row>
    <row r="1776" spans="1:6" x14ac:dyDescent="0.25">
      <c r="A1776" s="28">
        <v>1773</v>
      </c>
      <c r="B1776" s="22" t="str">
        <f t="shared" si="67"/>
        <v/>
      </c>
      <c r="C1776" s="10">
        <f t="shared" ca="1" si="68"/>
        <v>0</v>
      </c>
      <c r="D1776" s="10" t="str">
        <f ca="1">IFERROR(+IF(B1776="",VLOOKUP(C1776,OFFSET('Zdroj IO a ZSJ'!$J$2:$K$87145,MATCH(C1776,'Zdroj IO a ZSJ'!$J$2:$J$87145,0)+A1776-VLOOKUP(C1776,H:K,4,0),0),2,0),VLOOKUP(B1776,'Zdroj IO a ZSJ'!J:K,2,0)),"")</f>
        <v/>
      </c>
      <c r="E1776" s="25"/>
      <c r="F1776" s="26"/>
    </row>
    <row r="1777" spans="1:6" x14ac:dyDescent="0.25">
      <c r="A1777" s="28">
        <v>1774</v>
      </c>
      <c r="B1777" s="22" t="str">
        <f t="shared" si="67"/>
        <v/>
      </c>
      <c r="C1777" s="10">
        <f t="shared" ca="1" si="68"/>
        <v>0</v>
      </c>
      <c r="D1777" s="10" t="str">
        <f ca="1">IFERROR(+IF(B1777="",VLOOKUP(C1777,OFFSET('Zdroj IO a ZSJ'!$J$2:$K$87145,MATCH(C1777,'Zdroj IO a ZSJ'!$J$2:$J$87145,0)+A1777-VLOOKUP(C1777,H:K,4,0),0),2,0),VLOOKUP(B1777,'Zdroj IO a ZSJ'!J:K,2,0)),"")</f>
        <v/>
      </c>
      <c r="E1777" s="25"/>
      <c r="F1777" s="26"/>
    </row>
    <row r="1778" spans="1:6" x14ac:dyDescent="0.25">
      <c r="A1778" s="28">
        <v>1775</v>
      </c>
      <c r="B1778" s="22" t="str">
        <f t="shared" si="67"/>
        <v/>
      </c>
      <c r="C1778" s="10">
        <f t="shared" ca="1" si="68"/>
        <v>0</v>
      </c>
      <c r="D1778" s="10" t="str">
        <f ca="1">IFERROR(+IF(B1778="",VLOOKUP(C1778,OFFSET('Zdroj IO a ZSJ'!$J$2:$K$87145,MATCH(C1778,'Zdroj IO a ZSJ'!$J$2:$J$87145,0)+A1778-VLOOKUP(C1778,H:K,4,0),0),2,0),VLOOKUP(B1778,'Zdroj IO a ZSJ'!J:K,2,0)),"")</f>
        <v/>
      </c>
      <c r="E1778" s="25"/>
      <c r="F1778" s="26"/>
    </row>
    <row r="1779" spans="1:6" x14ac:dyDescent="0.25">
      <c r="A1779" s="28">
        <v>1776</v>
      </c>
      <c r="B1779" s="22" t="str">
        <f t="shared" si="67"/>
        <v/>
      </c>
      <c r="C1779" s="10">
        <f t="shared" ca="1" si="68"/>
        <v>0</v>
      </c>
      <c r="D1779" s="10" t="str">
        <f ca="1">IFERROR(+IF(B1779="",VLOOKUP(C1779,OFFSET('Zdroj IO a ZSJ'!$J$2:$K$87145,MATCH(C1779,'Zdroj IO a ZSJ'!$J$2:$J$87145,0)+A1779-VLOOKUP(C1779,H:K,4,0),0),2,0),VLOOKUP(B1779,'Zdroj IO a ZSJ'!J:K,2,0)),"")</f>
        <v/>
      </c>
      <c r="E1779" s="25"/>
      <c r="F1779" s="26"/>
    </row>
    <row r="1780" spans="1:6" x14ac:dyDescent="0.25">
      <c r="A1780" s="28">
        <v>1777</v>
      </c>
      <c r="B1780" s="22" t="str">
        <f t="shared" si="67"/>
        <v/>
      </c>
      <c r="C1780" s="10">
        <f t="shared" ca="1" si="68"/>
        <v>0</v>
      </c>
      <c r="D1780" s="10" t="str">
        <f ca="1">IFERROR(+IF(B1780="",VLOOKUP(C1780,OFFSET('Zdroj IO a ZSJ'!$J$2:$K$87145,MATCH(C1780,'Zdroj IO a ZSJ'!$J$2:$J$87145,0)+A1780-VLOOKUP(C1780,H:K,4,0),0),2,0),VLOOKUP(B1780,'Zdroj IO a ZSJ'!J:K,2,0)),"")</f>
        <v/>
      </c>
      <c r="E1780" s="25"/>
      <c r="F1780" s="26"/>
    </row>
    <row r="1781" spans="1:6" x14ac:dyDescent="0.25">
      <c r="A1781" s="28">
        <v>1778</v>
      </c>
      <c r="B1781" s="22" t="str">
        <f t="shared" si="67"/>
        <v/>
      </c>
      <c r="C1781" s="10">
        <f t="shared" ca="1" si="68"/>
        <v>0</v>
      </c>
      <c r="D1781" s="10" t="str">
        <f ca="1">IFERROR(+IF(B1781="",VLOOKUP(C1781,OFFSET('Zdroj IO a ZSJ'!$J$2:$K$87145,MATCH(C1781,'Zdroj IO a ZSJ'!$J$2:$J$87145,0)+A1781-VLOOKUP(C1781,H:K,4,0),0),2,0),VLOOKUP(B1781,'Zdroj IO a ZSJ'!J:K,2,0)),"")</f>
        <v/>
      </c>
      <c r="E1781" s="25"/>
      <c r="F1781" s="26"/>
    </row>
    <row r="1782" spans="1:6" x14ac:dyDescent="0.25">
      <c r="A1782" s="28">
        <v>1779</v>
      </c>
      <c r="B1782" s="22" t="str">
        <f t="shared" si="67"/>
        <v/>
      </c>
      <c r="C1782" s="10">
        <f t="shared" ca="1" si="68"/>
        <v>0</v>
      </c>
      <c r="D1782" s="10" t="str">
        <f ca="1">IFERROR(+IF(B1782="",VLOOKUP(C1782,OFFSET('Zdroj IO a ZSJ'!$J$2:$K$87145,MATCH(C1782,'Zdroj IO a ZSJ'!$J$2:$J$87145,0)+A1782-VLOOKUP(C1782,H:K,4,0),0),2,0),VLOOKUP(B1782,'Zdroj IO a ZSJ'!J:K,2,0)),"")</f>
        <v/>
      </c>
      <c r="E1782" s="25"/>
      <c r="F1782" s="26"/>
    </row>
    <row r="1783" spans="1:6" x14ac:dyDescent="0.25">
      <c r="A1783" s="28">
        <v>1780</v>
      </c>
      <c r="B1783" s="22" t="str">
        <f t="shared" si="67"/>
        <v/>
      </c>
      <c r="C1783" s="10">
        <f t="shared" ca="1" si="68"/>
        <v>0</v>
      </c>
      <c r="D1783" s="10" t="str">
        <f ca="1">IFERROR(+IF(B1783="",VLOOKUP(C1783,OFFSET('Zdroj IO a ZSJ'!$J$2:$K$87145,MATCH(C1783,'Zdroj IO a ZSJ'!$J$2:$J$87145,0)+A1783-VLOOKUP(C1783,H:K,4,0),0),2,0),VLOOKUP(B1783,'Zdroj IO a ZSJ'!J:K,2,0)),"")</f>
        <v/>
      </c>
      <c r="E1783" s="25"/>
      <c r="F1783" s="26"/>
    </row>
    <row r="1784" spans="1:6" x14ac:dyDescent="0.25">
      <c r="A1784" s="28">
        <v>1781</v>
      </c>
      <c r="B1784" s="22" t="str">
        <f t="shared" si="67"/>
        <v/>
      </c>
      <c r="C1784" s="10">
        <f t="shared" ca="1" si="68"/>
        <v>0</v>
      </c>
      <c r="D1784" s="10" t="str">
        <f ca="1">IFERROR(+IF(B1784="",VLOOKUP(C1784,OFFSET('Zdroj IO a ZSJ'!$J$2:$K$87145,MATCH(C1784,'Zdroj IO a ZSJ'!$J$2:$J$87145,0)+A1784-VLOOKUP(C1784,H:K,4,0),0),2,0),VLOOKUP(B1784,'Zdroj IO a ZSJ'!J:K,2,0)),"")</f>
        <v/>
      </c>
      <c r="E1784" s="25"/>
      <c r="F1784" s="26"/>
    </row>
    <row r="1785" spans="1:6" x14ac:dyDescent="0.25">
      <c r="A1785" s="28">
        <v>1782</v>
      </c>
      <c r="B1785" s="22" t="str">
        <f t="shared" si="67"/>
        <v/>
      </c>
      <c r="C1785" s="10">
        <f t="shared" ca="1" si="68"/>
        <v>0</v>
      </c>
      <c r="D1785" s="10" t="str">
        <f ca="1">IFERROR(+IF(B1785="",VLOOKUP(C1785,OFFSET('Zdroj IO a ZSJ'!$J$2:$K$87145,MATCH(C1785,'Zdroj IO a ZSJ'!$J$2:$J$87145,0)+A1785-VLOOKUP(C1785,H:K,4,0),0),2,0),VLOOKUP(B1785,'Zdroj IO a ZSJ'!J:K,2,0)),"")</f>
        <v/>
      </c>
      <c r="E1785" s="25"/>
      <c r="F1785" s="26"/>
    </row>
    <row r="1786" spans="1:6" x14ac:dyDescent="0.25">
      <c r="A1786" s="28">
        <v>1783</v>
      </c>
      <c r="B1786" s="22" t="str">
        <f t="shared" si="67"/>
        <v/>
      </c>
      <c r="C1786" s="10">
        <f t="shared" ca="1" si="68"/>
        <v>0</v>
      </c>
      <c r="D1786" s="10" t="str">
        <f ca="1">IFERROR(+IF(B1786="",VLOOKUP(C1786,OFFSET('Zdroj IO a ZSJ'!$J$2:$K$87145,MATCH(C1786,'Zdroj IO a ZSJ'!$J$2:$J$87145,0)+A1786-VLOOKUP(C1786,H:K,4,0),0),2,0),VLOOKUP(B1786,'Zdroj IO a ZSJ'!J:K,2,0)),"")</f>
        <v/>
      </c>
      <c r="E1786" s="25"/>
      <c r="F1786" s="26"/>
    </row>
    <row r="1787" spans="1:6" x14ac:dyDescent="0.25">
      <c r="A1787" s="28">
        <v>1784</v>
      </c>
      <c r="B1787" s="22" t="str">
        <f t="shared" ca="1" si="67"/>
        <v/>
      </c>
      <c r="C1787" s="10">
        <f t="shared" ca="1" si="68"/>
        <v>0</v>
      </c>
      <c r="D1787" s="10" t="str">
        <f ca="1">IFERROR(+IF(B1787="",VLOOKUP(C1787,OFFSET('Zdroj IO a ZSJ'!$J$2:$K$87145,MATCH(C1787,'Zdroj IO a ZSJ'!$J$2:$J$87145,0)+A1787-VLOOKUP(C1787,H:K,4,0),0),2,0),VLOOKUP(B1787,'Zdroj IO a ZSJ'!J:K,2,0)),"")</f>
        <v/>
      </c>
      <c r="E1787" s="25"/>
      <c r="F1787" s="26"/>
    </row>
    <row r="1788" spans="1:6" x14ac:dyDescent="0.25">
      <c r="A1788" s="28">
        <v>1785</v>
      </c>
      <c r="B1788" s="22" t="str">
        <f t="shared" si="67"/>
        <v/>
      </c>
      <c r="C1788" s="10">
        <f t="shared" ca="1" si="68"/>
        <v>0</v>
      </c>
      <c r="D1788" s="10" t="str">
        <f ca="1">IFERROR(+IF(B1788="",VLOOKUP(C1788,OFFSET('Zdroj IO a ZSJ'!$J$2:$K$87145,MATCH(C1788,'Zdroj IO a ZSJ'!$J$2:$J$87145,0)+A1788-VLOOKUP(C1788,H:K,4,0),0),2,0),VLOOKUP(B1788,'Zdroj IO a ZSJ'!J:K,2,0)),"")</f>
        <v/>
      </c>
      <c r="E1788" s="25"/>
      <c r="F1788" s="26"/>
    </row>
    <row r="1789" spans="1:6" x14ac:dyDescent="0.25">
      <c r="A1789" s="28">
        <v>1786</v>
      </c>
      <c r="B1789" s="22" t="str">
        <f t="shared" si="67"/>
        <v/>
      </c>
      <c r="C1789" s="10">
        <f t="shared" ca="1" si="68"/>
        <v>0</v>
      </c>
      <c r="D1789" s="10" t="str">
        <f ca="1">IFERROR(+IF(B1789="",VLOOKUP(C1789,OFFSET('Zdroj IO a ZSJ'!$J$2:$K$87145,MATCH(C1789,'Zdroj IO a ZSJ'!$J$2:$J$87145,0)+A1789-VLOOKUP(C1789,H:K,4,0),0),2,0),VLOOKUP(B1789,'Zdroj IO a ZSJ'!J:K,2,0)),"")</f>
        <v/>
      </c>
      <c r="E1789" s="25"/>
      <c r="F1789" s="26"/>
    </row>
    <row r="1790" spans="1:6" x14ac:dyDescent="0.25">
      <c r="A1790" s="28">
        <v>1787</v>
      </c>
      <c r="B1790" s="22" t="str">
        <f t="shared" si="67"/>
        <v/>
      </c>
      <c r="C1790" s="10">
        <f t="shared" ca="1" si="68"/>
        <v>0</v>
      </c>
      <c r="D1790" s="10" t="str">
        <f ca="1">IFERROR(+IF(B1790="",VLOOKUP(C1790,OFFSET('Zdroj IO a ZSJ'!$J$2:$K$87145,MATCH(C1790,'Zdroj IO a ZSJ'!$J$2:$J$87145,0)+A1790-VLOOKUP(C1790,H:K,4,0),0),2,0),VLOOKUP(B1790,'Zdroj IO a ZSJ'!J:K,2,0)),"")</f>
        <v/>
      </c>
      <c r="E1790" s="25"/>
      <c r="F1790" s="26"/>
    </row>
    <row r="1791" spans="1:6" x14ac:dyDescent="0.25">
      <c r="A1791" s="28">
        <v>1788</v>
      </c>
      <c r="B1791" s="22" t="str">
        <f t="shared" si="67"/>
        <v/>
      </c>
      <c r="C1791" s="10">
        <f t="shared" ca="1" si="68"/>
        <v>0</v>
      </c>
      <c r="D1791" s="10" t="str">
        <f ca="1">IFERROR(+IF(B1791="",VLOOKUP(C1791,OFFSET('Zdroj IO a ZSJ'!$J$2:$K$87145,MATCH(C1791,'Zdroj IO a ZSJ'!$J$2:$J$87145,0)+A1791-VLOOKUP(C1791,H:K,4,0),0),2,0),VLOOKUP(B1791,'Zdroj IO a ZSJ'!J:K,2,0)),"")</f>
        <v/>
      </c>
      <c r="E1791" s="25"/>
      <c r="F1791" s="26"/>
    </row>
    <row r="1792" spans="1:6" x14ac:dyDescent="0.25">
      <c r="A1792" s="28">
        <v>1789</v>
      </c>
      <c r="B1792" s="22" t="str">
        <f t="shared" si="67"/>
        <v/>
      </c>
      <c r="C1792" s="10">
        <f t="shared" ca="1" si="68"/>
        <v>0</v>
      </c>
      <c r="D1792" s="10" t="str">
        <f ca="1">IFERROR(+IF(B1792="",VLOOKUP(C1792,OFFSET('Zdroj IO a ZSJ'!$J$2:$K$87145,MATCH(C1792,'Zdroj IO a ZSJ'!$J$2:$J$87145,0)+A1792-VLOOKUP(C1792,H:K,4,0),0),2,0),VLOOKUP(B1792,'Zdroj IO a ZSJ'!J:K,2,0)),"")</f>
        <v/>
      </c>
      <c r="E1792" s="25"/>
      <c r="F1792" s="26"/>
    </row>
    <row r="1793" spans="1:6" x14ac:dyDescent="0.25">
      <c r="A1793" s="28">
        <v>1790</v>
      </c>
      <c r="B1793" s="22" t="str">
        <f t="shared" si="67"/>
        <v/>
      </c>
      <c r="C1793" s="10">
        <f t="shared" ca="1" si="68"/>
        <v>0</v>
      </c>
      <c r="D1793" s="10" t="str">
        <f ca="1">IFERROR(+IF(B1793="",VLOOKUP(C1793,OFFSET('Zdroj IO a ZSJ'!$J$2:$K$87145,MATCH(C1793,'Zdroj IO a ZSJ'!$J$2:$J$87145,0)+A1793-VLOOKUP(C1793,H:K,4,0),0),2,0),VLOOKUP(B1793,'Zdroj IO a ZSJ'!J:K,2,0)),"")</f>
        <v/>
      </c>
      <c r="E1793" s="25"/>
      <c r="F1793" s="26"/>
    </row>
    <row r="1794" spans="1:6" x14ac:dyDescent="0.25">
      <c r="A1794" s="28">
        <v>1791</v>
      </c>
      <c r="B1794" s="22" t="str">
        <f t="shared" si="67"/>
        <v/>
      </c>
      <c r="C1794" s="10">
        <f t="shared" ca="1" si="68"/>
        <v>0</v>
      </c>
      <c r="D1794" s="10" t="str">
        <f ca="1">IFERROR(+IF(B1794="",VLOOKUP(C1794,OFFSET('Zdroj IO a ZSJ'!$J$2:$K$87145,MATCH(C1794,'Zdroj IO a ZSJ'!$J$2:$J$87145,0)+A1794-VLOOKUP(C1794,H:K,4,0),0),2,0),VLOOKUP(B1794,'Zdroj IO a ZSJ'!J:K,2,0)),"")</f>
        <v/>
      </c>
      <c r="E1794" s="25"/>
      <c r="F1794" s="26"/>
    </row>
    <row r="1795" spans="1:6" x14ac:dyDescent="0.25">
      <c r="A1795" s="28">
        <v>1792</v>
      </c>
      <c r="B1795" s="22" t="str">
        <f t="shared" si="67"/>
        <v/>
      </c>
      <c r="C1795" s="10">
        <f t="shared" ca="1" si="68"/>
        <v>0</v>
      </c>
      <c r="D1795" s="10" t="str">
        <f ca="1">IFERROR(+IF(B1795="",VLOOKUP(C1795,OFFSET('Zdroj IO a ZSJ'!$J$2:$K$87145,MATCH(C1795,'Zdroj IO a ZSJ'!$J$2:$J$87145,0)+A1795-VLOOKUP(C1795,H:K,4,0),0),2,0),VLOOKUP(B1795,'Zdroj IO a ZSJ'!J:K,2,0)),"")</f>
        <v/>
      </c>
      <c r="E1795" s="25"/>
      <c r="F1795" s="26"/>
    </row>
    <row r="1796" spans="1:6" x14ac:dyDescent="0.25">
      <c r="A1796" s="28">
        <v>1793</v>
      </c>
      <c r="B1796" s="22" t="str">
        <f t="shared" si="67"/>
        <v/>
      </c>
      <c r="C1796" s="10">
        <f t="shared" ca="1" si="68"/>
        <v>0</v>
      </c>
      <c r="D1796" s="10" t="str">
        <f ca="1">IFERROR(+IF(B1796="",VLOOKUP(C1796,OFFSET('Zdroj IO a ZSJ'!$J$2:$K$87145,MATCH(C1796,'Zdroj IO a ZSJ'!$J$2:$J$87145,0)+A1796-VLOOKUP(C1796,H:K,4,0),0),2,0),VLOOKUP(B1796,'Zdroj IO a ZSJ'!J:K,2,0)),"")</f>
        <v/>
      </c>
      <c r="E1796" s="25"/>
      <c r="F1796" s="26"/>
    </row>
    <row r="1797" spans="1:6" x14ac:dyDescent="0.25">
      <c r="A1797" s="28">
        <v>1794</v>
      </c>
      <c r="B1797" s="22" t="str">
        <f t="shared" ref="B1797:B1860" si="69">+IFERROR(VLOOKUP(A1797,G:H,2,0),"")</f>
        <v/>
      </c>
      <c r="C1797" s="10">
        <f t="shared" ca="1" si="68"/>
        <v>0</v>
      </c>
      <c r="D1797" s="10" t="str">
        <f ca="1">IFERROR(+IF(B1797="",VLOOKUP(C1797,OFFSET('Zdroj IO a ZSJ'!$J$2:$K$87145,MATCH(C1797,'Zdroj IO a ZSJ'!$J$2:$J$87145,0)+A1797-VLOOKUP(C1797,H:K,4,0),0),2,0),VLOOKUP(B1797,'Zdroj IO a ZSJ'!J:K,2,0)),"")</f>
        <v/>
      </c>
      <c r="E1797" s="25"/>
      <c r="F1797" s="26"/>
    </row>
    <row r="1798" spans="1:6" x14ac:dyDescent="0.25">
      <c r="A1798" s="28">
        <v>1795</v>
      </c>
      <c r="B1798" s="22" t="str">
        <f t="shared" si="69"/>
        <v/>
      </c>
      <c r="C1798" s="10">
        <f t="shared" ca="1" si="68"/>
        <v>0</v>
      </c>
      <c r="D1798" s="10" t="str">
        <f ca="1">IFERROR(+IF(B1798="",VLOOKUP(C1798,OFFSET('Zdroj IO a ZSJ'!$J$2:$K$87145,MATCH(C1798,'Zdroj IO a ZSJ'!$J$2:$J$87145,0)+A1798-VLOOKUP(C1798,H:K,4,0),0),2,0),VLOOKUP(B1798,'Zdroj IO a ZSJ'!J:K,2,0)),"")</f>
        <v/>
      </c>
      <c r="E1798" s="25"/>
      <c r="F1798" s="26"/>
    </row>
    <row r="1799" spans="1:6" x14ac:dyDescent="0.25">
      <c r="A1799" s="28">
        <v>1796</v>
      </c>
      <c r="B1799" s="22" t="str">
        <f t="shared" ca="1" si="69"/>
        <v/>
      </c>
      <c r="C1799" s="10">
        <f t="shared" ca="1" si="68"/>
        <v>0</v>
      </c>
      <c r="D1799" s="10" t="str">
        <f ca="1">IFERROR(+IF(B1799="",VLOOKUP(C1799,OFFSET('Zdroj IO a ZSJ'!$J$2:$K$87145,MATCH(C1799,'Zdroj IO a ZSJ'!$J$2:$J$87145,0)+A1799-VLOOKUP(C1799,H:K,4,0),0),2,0),VLOOKUP(B1799,'Zdroj IO a ZSJ'!J:K,2,0)),"")</f>
        <v/>
      </c>
      <c r="E1799" s="25"/>
      <c r="F1799" s="26"/>
    </row>
    <row r="1800" spans="1:6" x14ac:dyDescent="0.25">
      <c r="A1800" s="28">
        <v>1797</v>
      </c>
      <c r="B1800" s="22" t="str">
        <f t="shared" si="69"/>
        <v/>
      </c>
      <c r="C1800" s="10">
        <f t="shared" ca="1" si="68"/>
        <v>0</v>
      </c>
      <c r="D1800" s="10" t="str">
        <f ca="1">IFERROR(+IF(B1800="",VLOOKUP(C1800,OFFSET('Zdroj IO a ZSJ'!$J$2:$K$87145,MATCH(C1800,'Zdroj IO a ZSJ'!$J$2:$J$87145,0)+A1800-VLOOKUP(C1800,H:K,4,0),0),2,0),VLOOKUP(B1800,'Zdroj IO a ZSJ'!J:K,2,0)),"")</f>
        <v/>
      </c>
      <c r="E1800" s="25"/>
      <c r="F1800" s="26"/>
    </row>
    <row r="1801" spans="1:6" x14ac:dyDescent="0.25">
      <c r="A1801" s="28">
        <v>1798</v>
      </c>
      <c r="B1801" s="22" t="str">
        <f t="shared" si="69"/>
        <v/>
      </c>
      <c r="C1801" s="10">
        <f t="shared" ca="1" si="68"/>
        <v>0</v>
      </c>
      <c r="D1801" s="10" t="str">
        <f ca="1">IFERROR(+IF(B1801="",VLOOKUP(C1801,OFFSET('Zdroj IO a ZSJ'!$J$2:$K$87145,MATCH(C1801,'Zdroj IO a ZSJ'!$J$2:$J$87145,0)+A1801-VLOOKUP(C1801,H:K,4,0),0),2,0),VLOOKUP(B1801,'Zdroj IO a ZSJ'!J:K,2,0)),"")</f>
        <v/>
      </c>
      <c r="E1801" s="25"/>
      <c r="F1801" s="26"/>
    </row>
    <row r="1802" spans="1:6" x14ac:dyDescent="0.25">
      <c r="A1802" s="28">
        <v>1799</v>
      </c>
      <c r="B1802" s="22" t="str">
        <f t="shared" si="69"/>
        <v/>
      </c>
      <c r="C1802" s="10">
        <f t="shared" ca="1" si="68"/>
        <v>0</v>
      </c>
      <c r="D1802" s="10" t="str">
        <f ca="1">IFERROR(+IF(B1802="",VLOOKUP(C1802,OFFSET('Zdroj IO a ZSJ'!$J$2:$K$87145,MATCH(C1802,'Zdroj IO a ZSJ'!$J$2:$J$87145,0)+A1802-VLOOKUP(C1802,H:K,4,0),0),2,0),VLOOKUP(B1802,'Zdroj IO a ZSJ'!J:K,2,0)),"")</f>
        <v/>
      </c>
      <c r="E1802" s="25"/>
      <c r="F1802" s="26"/>
    </row>
    <row r="1803" spans="1:6" x14ac:dyDescent="0.25">
      <c r="A1803" s="28">
        <v>1800</v>
      </c>
      <c r="B1803" s="22" t="str">
        <f t="shared" si="69"/>
        <v/>
      </c>
      <c r="C1803" s="10">
        <f t="shared" ref="C1803:C1866" ca="1" si="70">+IF(B1803="",C1802,B1803)</f>
        <v>0</v>
      </c>
      <c r="D1803" s="10" t="str">
        <f ca="1">IFERROR(+IF(B1803="",VLOOKUP(C1803,OFFSET('Zdroj IO a ZSJ'!$J$2:$K$87145,MATCH(C1803,'Zdroj IO a ZSJ'!$J$2:$J$87145,0)+A1803-VLOOKUP(C1803,H:K,4,0),0),2,0),VLOOKUP(B1803,'Zdroj IO a ZSJ'!J:K,2,0)),"")</f>
        <v/>
      </c>
      <c r="E1803" s="25"/>
      <c r="F1803" s="26"/>
    </row>
    <row r="1804" spans="1:6" x14ac:dyDescent="0.25">
      <c r="A1804" s="28">
        <v>1801</v>
      </c>
      <c r="B1804" s="22" t="str">
        <f t="shared" ca="1" si="69"/>
        <v/>
      </c>
      <c r="C1804" s="10">
        <f t="shared" ca="1" si="70"/>
        <v>0</v>
      </c>
      <c r="D1804" s="10" t="str">
        <f ca="1">IFERROR(+IF(B1804="",VLOOKUP(C1804,OFFSET('Zdroj IO a ZSJ'!$J$2:$K$87145,MATCH(C1804,'Zdroj IO a ZSJ'!$J$2:$J$87145,0)+A1804-VLOOKUP(C1804,H:K,4,0),0),2,0),VLOOKUP(B1804,'Zdroj IO a ZSJ'!J:K,2,0)),"")</f>
        <v/>
      </c>
      <c r="E1804" s="25"/>
      <c r="F1804" s="26"/>
    </row>
    <row r="1805" spans="1:6" x14ac:dyDescent="0.25">
      <c r="A1805" s="28">
        <v>1802</v>
      </c>
      <c r="B1805" s="22" t="str">
        <f t="shared" si="69"/>
        <v/>
      </c>
      <c r="C1805" s="10">
        <f t="shared" ca="1" si="70"/>
        <v>0</v>
      </c>
      <c r="D1805" s="10" t="str">
        <f ca="1">IFERROR(+IF(B1805="",VLOOKUP(C1805,OFFSET('Zdroj IO a ZSJ'!$J$2:$K$87145,MATCH(C1805,'Zdroj IO a ZSJ'!$J$2:$J$87145,0)+A1805-VLOOKUP(C1805,H:K,4,0),0),2,0),VLOOKUP(B1805,'Zdroj IO a ZSJ'!J:K,2,0)),"")</f>
        <v/>
      </c>
      <c r="E1805" s="25"/>
      <c r="F1805" s="26"/>
    </row>
    <row r="1806" spans="1:6" x14ac:dyDescent="0.25">
      <c r="A1806" s="28">
        <v>1803</v>
      </c>
      <c r="B1806" s="22" t="str">
        <f t="shared" si="69"/>
        <v/>
      </c>
      <c r="C1806" s="10">
        <f t="shared" ca="1" si="70"/>
        <v>0</v>
      </c>
      <c r="D1806" s="10" t="str">
        <f ca="1">IFERROR(+IF(B1806="",VLOOKUP(C1806,OFFSET('Zdroj IO a ZSJ'!$J$2:$K$87145,MATCH(C1806,'Zdroj IO a ZSJ'!$J$2:$J$87145,0)+A1806-VLOOKUP(C1806,H:K,4,0),0),2,0),VLOOKUP(B1806,'Zdroj IO a ZSJ'!J:K,2,0)),"")</f>
        <v/>
      </c>
      <c r="E1806" s="25"/>
      <c r="F1806" s="26"/>
    </row>
    <row r="1807" spans="1:6" x14ac:dyDescent="0.25">
      <c r="A1807" s="28">
        <v>1804</v>
      </c>
      <c r="B1807" s="22" t="str">
        <f t="shared" si="69"/>
        <v/>
      </c>
      <c r="C1807" s="10">
        <f t="shared" ca="1" si="70"/>
        <v>0</v>
      </c>
      <c r="D1807" s="10" t="str">
        <f ca="1">IFERROR(+IF(B1807="",VLOOKUP(C1807,OFFSET('Zdroj IO a ZSJ'!$J$2:$K$87145,MATCH(C1807,'Zdroj IO a ZSJ'!$J$2:$J$87145,0)+A1807-VLOOKUP(C1807,H:K,4,0),0),2,0),VLOOKUP(B1807,'Zdroj IO a ZSJ'!J:K,2,0)),"")</f>
        <v/>
      </c>
      <c r="E1807" s="25"/>
      <c r="F1807" s="26"/>
    </row>
    <row r="1808" spans="1:6" x14ac:dyDescent="0.25">
      <c r="A1808" s="28">
        <v>1805</v>
      </c>
      <c r="B1808" s="22" t="str">
        <f t="shared" si="69"/>
        <v/>
      </c>
      <c r="C1808" s="10">
        <f t="shared" ca="1" si="70"/>
        <v>0</v>
      </c>
      <c r="D1808" s="10" t="str">
        <f ca="1">IFERROR(+IF(B1808="",VLOOKUP(C1808,OFFSET('Zdroj IO a ZSJ'!$J$2:$K$87145,MATCH(C1808,'Zdroj IO a ZSJ'!$J$2:$J$87145,0)+A1808-VLOOKUP(C1808,H:K,4,0),0),2,0),VLOOKUP(B1808,'Zdroj IO a ZSJ'!J:K,2,0)),"")</f>
        <v/>
      </c>
      <c r="E1808" s="25"/>
      <c r="F1808" s="26"/>
    </row>
    <row r="1809" spans="1:6" x14ac:dyDescent="0.25">
      <c r="A1809" s="28">
        <v>1806</v>
      </c>
      <c r="B1809" s="22" t="str">
        <f t="shared" si="69"/>
        <v/>
      </c>
      <c r="C1809" s="10">
        <f t="shared" ca="1" si="70"/>
        <v>0</v>
      </c>
      <c r="D1809" s="10" t="str">
        <f ca="1">IFERROR(+IF(B1809="",VLOOKUP(C1809,OFFSET('Zdroj IO a ZSJ'!$J$2:$K$87145,MATCH(C1809,'Zdroj IO a ZSJ'!$J$2:$J$87145,0)+A1809-VLOOKUP(C1809,H:K,4,0),0),2,0),VLOOKUP(B1809,'Zdroj IO a ZSJ'!J:K,2,0)),"")</f>
        <v/>
      </c>
      <c r="E1809" s="25"/>
      <c r="F1809" s="26"/>
    </row>
    <row r="1810" spans="1:6" x14ac:dyDescent="0.25">
      <c r="A1810" s="28">
        <v>1807</v>
      </c>
      <c r="B1810" s="22" t="str">
        <f t="shared" si="69"/>
        <v/>
      </c>
      <c r="C1810" s="10">
        <f t="shared" ca="1" si="70"/>
        <v>0</v>
      </c>
      <c r="D1810" s="10" t="str">
        <f ca="1">IFERROR(+IF(B1810="",VLOOKUP(C1810,OFFSET('Zdroj IO a ZSJ'!$J$2:$K$87145,MATCH(C1810,'Zdroj IO a ZSJ'!$J$2:$J$87145,0)+A1810-VLOOKUP(C1810,H:K,4,0),0),2,0),VLOOKUP(B1810,'Zdroj IO a ZSJ'!J:K,2,0)),"")</f>
        <v/>
      </c>
      <c r="E1810" s="25"/>
      <c r="F1810" s="26"/>
    </row>
    <row r="1811" spans="1:6" x14ac:dyDescent="0.25">
      <c r="A1811" s="28">
        <v>1808</v>
      </c>
      <c r="B1811" s="22" t="str">
        <f t="shared" si="69"/>
        <v/>
      </c>
      <c r="C1811" s="10">
        <f t="shared" ca="1" si="70"/>
        <v>0</v>
      </c>
      <c r="D1811" s="10" t="str">
        <f ca="1">IFERROR(+IF(B1811="",VLOOKUP(C1811,OFFSET('Zdroj IO a ZSJ'!$J$2:$K$87145,MATCH(C1811,'Zdroj IO a ZSJ'!$J$2:$J$87145,0)+A1811-VLOOKUP(C1811,H:K,4,0),0),2,0),VLOOKUP(B1811,'Zdroj IO a ZSJ'!J:K,2,0)),"")</f>
        <v/>
      </c>
      <c r="E1811" s="25"/>
      <c r="F1811" s="26"/>
    </row>
    <row r="1812" spans="1:6" x14ac:dyDescent="0.25">
      <c r="A1812" s="28">
        <v>1809</v>
      </c>
      <c r="B1812" s="22" t="str">
        <f t="shared" si="69"/>
        <v/>
      </c>
      <c r="C1812" s="10">
        <f t="shared" ca="1" si="70"/>
        <v>0</v>
      </c>
      <c r="D1812" s="10" t="str">
        <f ca="1">IFERROR(+IF(B1812="",VLOOKUP(C1812,OFFSET('Zdroj IO a ZSJ'!$J$2:$K$87145,MATCH(C1812,'Zdroj IO a ZSJ'!$J$2:$J$87145,0)+A1812-VLOOKUP(C1812,H:K,4,0),0),2,0),VLOOKUP(B1812,'Zdroj IO a ZSJ'!J:K,2,0)),"")</f>
        <v/>
      </c>
      <c r="E1812" s="25"/>
      <c r="F1812" s="26"/>
    </row>
    <row r="1813" spans="1:6" x14ac:dyDescent="0.25">
      <c r="A1813" s="28">
        <v>1810</v>
      </c>
      <c r="B1813" s="22" t="str">
        <f t="shared" si="69"/>
        <v/>
      </c>
      <c r="C1813" s="10">
        <f t="shared" ca="1" si="70"/>
        <v>0</v>
      </c>
      <c r="D1813" s="10" t="str">
        <f ca="1">IFERROR(+IF(B1813="",VLOOKUP(C1813,OFFSET('Zdroj IO a ZSJ'!$J$2:$K$87145,MATCH(C1813,'Zdroj IO a ZSJ'!$J$2:$J$87145,0)+A1813-VLOOKUP(C1813,H:K,4,0),0),2,0),VLOOKUP(B1813,'Zdroj IO a ZSJ'!J:K,2,0)),"")</f>
        <v/>
      </c>
      <c r="E1813" s="25"/>
      <c r="F1813" s="26"/>
    </row>
    <row r="1814" spans="1:6" x14ac:dyDescent="0.25">
      <c r="A1814" s="28">
        <v>1811</v>
      </c>
      <c r="B1814" s="22" t="str">
        <f t="shared" si="69"/>
        <v/>
      </c>
      <c r="C1814" s="10">
        <f t="shared" ca="1" si="70"/>
        <v>0</v>
      </c>
      <c r="D1814" s="10" t="str">
        <f ca="1">IFERROR(+IF(B1814="",VLOOKUP(C1814,OFFSET('Zdroj IO a ZSJ'!$J$2:$K$87145,MATCH(C1814,'Zdroj IO a ZSJ'!$J$2:$J$87145,0)+A1814-VLOOKUP(C1814,H:K,4,0),0),2,0),VLOOKUP(B1814,'Zdroj IO a ZSJ'!J:K,2,0)),"")</f>
        <v/>
      </c>
      <c r="E1814" s="25"/>
      <c r="F1814" s="26"/>
    </row>
    <row r="1815" spans="1:6" x14ac:dyDescent="0.25">
      <c r="A1815" s="28">
        <v>1812</v>
      </c>
      <c r="B1815" s="22" t="str">
        <f t="shared" si="69"/>
        <v/>
      </c>
      <c r="C1815" s="10">
        <f t="shared" ca="1" si="70"/>
        <v>0</v>
      </c>
      <c r="D1815" s="10" t="str">
        <f ca="1">IFERROR(+IF(B1815="",VLOOKUP(C1815,OFFSET('Zdroj IO a ZSJ'!$J$2:$K$87145,MATCH(C1815,'Zdroj IO a ZSJ'!$J$2:$J$87145,0)+A1815-VLOOKUP(C1815,H:K,4,0),0),2,0),VLOOKUP(B1815,'Zdroj IO a ZSJ'!J:K,2,0)),"")</f>
        <v/>
      </c>
      <c r="E1815" s="25"/>
      <c r="F1815" s="26"/>
    </row>
    <row r="1816" spans="1:6" x14ac:dyDescent="0.25">
      <c r="A1816" s="28">
        <v>1813</v>
      </c>
      <c r="B1816" s="22" t="str">
        <f t="shared" si="69"/>
        <v/>
      </c>
      <c r="C1816" s="10">
        <f t="shared" ca="1" si="70"/>
        <v>0</v>
      </c>
      <c r="D1816" s="10" t="str">
        <f ca="1">IFERROR(+IF(B1816="",VLOOKUP(C1816,OFFSET('Zdroj IO a ZSJ'!$J$2:$K$87145,MATCH(C1816,'Zdroj IO a ZSJ'!$J$2:$J$87145,0)+A1816-VLOOKUP(C1816,H:K,4,0),0),2,0),VLOOKUP(B1816,'Zdroj IO a ZSJ'!J:K,2,0)),"")</f>
        <v/>
      </c>
      <c r="E1816" s="25"/>
      <c r="F1816" s="26"/>
    </row>
    <row r="1817" spans="1:6" x14ac:dyDescent="0.25">
      <c r="A1817" s="28">
        <v>1814</v>
      </c>
      <c r="B1817" s="22" t="str">
        <f t="shared" si="69"/>
        <v/>
      </c>
      <c r="C1817" s="10">
        <f t="shared" ca="1" si="70"/>
        <v>0</v>
      </c>
      <c r="D1817" s="10" t="str">
        <f ca="1">IFERROR(+IF(B1817="",VLOOKUP(C1817,OFFSET('Zdroj IO a ZSJ'!$J$2:$K$87145,MATCH(C1817,'Zdroj IO a ZSJ'!$J$2:$J$87145,0)+A1817-VLOOKUP(C1817,H:K,4,0),0),2,0),VLOOKUP(B1817,'Zdroj IO a ZSJ'!J:K,2,0)),"")</f>
        <v/>
      </c>
      <c r="E1817" s="25"/>
      <c r="F1817" s="26"/>
    </row>
    <row r="1818" spans="1:6" x14ac:dyDescent="0.25">
      <c r="A1818" s="28">
        <v>1815</v>
      </c>
      <c r="B1818" s="22" t="str">
        <f t="shared" si="69"/>
        <v/>
      </c>
      <c r="C1818" s="10">
        <f t="shared" ca="1" si="70"/>
        <v>0</v>
      </c>
      <c r="D1818" s="10" t="str">
        <f ca="1">IFERROR(+IF(B1818="",VLOOKUP(C1818,OFFSET('Zdroj IO a ZSJ'!$J$2:$K$87145,MATCH(C1818,'Zdroj IO a ZSJ'!$J$2:$J$87145,0)+A1818-VLOOKUP(C1818,H:K,4,0),0),2,0),VLOOKUP(B1818,'Zdroj IO a ZSJ'!J:K,2,0)),"")</f>
        <v/>
      </c>
      <c r="E1818" s="25"/>
      <c r="F1818" s="26"/>
    </row>
    <row r="1819" spans="1:6" x14ac:dyDescent="0.25">
      <c r="A1819" s="28">
        <v>1816</v>
      </c>
      <c r="B1819" s="22" t="str">
        <f t="shared" si="69"/>
        <v/>
      </c>
      <c r="C1819" s="10">
        <f t="shared" ca="1" si="70"/>
        <v>0</v>
      </c>
      <c r="D1819" s="10" t="str">
        <f ca="1">IFERROR(+IF(B1819="",VLOOKUP(C1819,OFFSET('Zdroj IO a ZSJ'!$J$2:$K$87145,MATCH(C1819,'Zdroj IO a ZSJ'!$J$2:$J$87145,0)+A1819-VLOOKUP(C1819,H:K,4,0),0),2,0),VLOOKUP(B1819,'Zdroj IO a ZSJ'!J:K,2,0)),"")</f>
        <v/>
      </c>
      <c r="E1819" s="25"/>
      <c r="F1819" s="26"/>
    </row>
    <row r="1820" spans="1:6" x14ac:dyDescent="0.25">
      <c r="A1820" s="28">
        <v>1817</v>
      </c>
      <c r="B1820" s="22" t="str">
        <f t="shared" si="69"/>
        <v/>
      </c>
      <c r="C1820" s="10">
        <f t="shared" ca="1" si="70"/>
        <v>0</v>
      </c>
      <c r="D1820" s="10" t="str">
        <f ca="1">IFERROR(+IF(B1820="",VLOOKUP(C1820,OFFSET('Zdroj IO a ZSJ'!$J$2:$K$87145,MATCH(C1820,'Zdroj IO a ZSJ'!$J$2:$J$87145,0)+A1820-VLOOKUP(C1820,H:K,4,0),0),2,0),VLOOKUP(B1820,'Zdroj IO a ZSJ'!J:K,2,0)),"")</f>
        <v/>
      </c>
      <c r="E1820" s="25"/>
      <c r="F1820" s="26"/>
    </row>
    <row r="1821" spans="1:6" x14ac:dyDescent="0.25">
      <c r="A1821" s="28">
        <v>1818</v>
      </c>
      <c r="B1821" s="22" t="str">
        <f t="shared" si="69"/>
        <v/>
      </c>
      <c r="C1821" s="10">
        <f t="shared" ca="1" si="70"/>
        <v>0</v>
      </c>
      <c r="D1821" s="10" t="str">
        <f ca="1">IFERROR(+IF(B1821="",VLOOKUP(C1821,OFFSET('Zdroj IO a ZSJ'!$J$2:$K$87145,MATCH(C1821,'Zdroj IO a ZSJ'!$J$2:$J$87145,0)+A1821-VLOOKUP(C1821,H:K,4,0),0),2,0),VLOOKUP(B1821,'Zdroj IO a ZSJ'!J:K,2,0)),"")</f>
        <v/>
      </c>
      <c r="E1821" s="25"/>
      <c r="F1821" s="26"/>
    </row>
    <row r="1822" spans="1:6" x14ac:dyDescent="0.25">
      <c r="A1822" s="28">
        <v>1819</v>
      </c>
      <c r="B1822" s="22" t="str">
        <f t="shared" si="69"/>
        <v/>
      </c>
      <c r="C1822" s="10">
        <f t="shared" ca="1" si="70"/>
        <v>0</v>
      </c>
      <c r="D1822" s="10" t="str">
        <f ca="1">IFERROR(+IF(B1822="",VLOOKUP(C1822,OFFSET('Zdroj IO a ZSJ'!$J$2:$K$87145,MATCH(C1822,'Zdroj IO a ZSJ'!$J$2:$J$87145,0)+A1822-VLOOKUP(C1822,H:K,4,0),0),2,0),VLOOKUP(B1822,'Zdroj IO a ZSJ'!J:K,2,0)),"")</f>
        <v/>
      </c>
      <c r="E1822" s="25"/>
      <c r="F1822" s="26"/>
    </row>
    <row r="1823" spans="1:6" x14ac:dyDescent="0.25">
      <c r="A1823" s="28">
        <v>1820</v>
      </c>
      <c r="B1823" s="22" t="str">
        <f t="shared" si="69"/>
        <v/>
      </c>
      <c r="C1823" s="10">
        <f t="shared" ca="1" si="70"/>
        <v>0</v>
      </c>
      <c r="D1823" s="10" t="str">
        <f ca="1">IFERROR(+IF(B1823="",VLOOKUP(C1823,OFFSET('Zdroj IO a ZSJ'!$J$2:$K$87145,MATCH(C1823,'Zdroj IO a ZSJ'!$J$2:$J$87145,0)+A1823-VLOOKUP(C1823,H:K,4,0),0),2,0),VLOOKUP(B1823,'Zdroj IO a ZSJ'!J:K,2,0)),"")</f>
        <v/>
      </c>
      <c r="E1823" s="25"/>
      <c r="F1823" s="26"/>
    </row>
    <row r="1824" spans="1:6" x14ac:dyDescent="0.25">
      <c r="A1824" s="28">
        <v>1821</v>
      </c>
      <c r="B1824" s="22" t="str">
        <f t="shared" si="69"/>
        <v/>
      </c>
      <c r="C1824" s="10">
        <f t="shared" ca="1" si="70"/>
        <v>0</v>
      </c>
      <c r="D1824" s="10" t="str">
        <f ca="1">IFERROR(+IF(B1824="",VLOOKUP(C1824,OFFSET('Zdroj IO a ZSJ'!$J$2:$K$87145,MATCH(C1824,'Zdroj IO a ZSJ'!$J$2:$J$87145,0)+A1824-VLOOKUP(C1824,H:K,4,0),0),2,0),VLOOKUP(B1824,'Zdroj IO a ZSJ'!J:K,2,0)),"")</f>
        <v/>
      </c>
      <c r="E1824" s="25"/>
      <c r="F1824" s="26"/>
    </row>
    <row r="1825" spans="1:6" x14ac:dyDescent="0.25">
      <c r="A1825" s="28">
        <v>1822</v>
      </c>
      <c r="B1825" s="22" t="str">
        <f t="shared" si="69"/>
        <v/>
      </c>
      <c r="C1825" s="10">
        <f t="shared" ca="1" si="70"/>
        <v>0</v>
      </c>
      <c r="D1825" s="10" t="str">
        <f ca="1">IFERROR(+IF(B1825="",VLOOKUP(C1825,OFFSET('Zdroj IO a ZSJ'!$J$2:$K$87145,MATCH(C1825,'Zdroj IO a ZSJ'!$J$2:$J$87145,0)+A1825-VLOOKUP(C1825,H:K,4,0),0),2,0),VLOOKUP(B1825,'Zdroj IO a ZSJ'!J:K,2,0)),"")</f>
        <v/>
      </c>
      <c r="E1825" s="25"/>
      <c r="F1825" s="26"/>
    </row>
    <row r="1826" spans="1:6" x14ac:dyDescent="0.25">
      <c r="A1826" s="28">
        <v>1823</v>
      </c>
      <c r="B1826" s="22" t="str">
        <f t="shared" si="69"/>
        <v/>
      </c>
      <c r="C1826" s="10">
        <f t="shared" ca="1" si="70"/>
        <v>0</v>
      </c>
      <c r="D1826" s="10" t="str">
        <f ca="1">IFERROR(+IF(B1826="",VLOOKUP(C1826,OFFSET('Zdroj IO a ZSJ'!$J$2:$K$87145,MATCH(C1826,'Zdroj IO a ZSJ'!$J$2:$J$87145,0)+A1826-VLOOKUP(C1826,H:K,4,0),0),2,0),VLOOKUP(B1826,'Zdroj IO a ZSJ'!J:K,2,0)),"")</f>
        <v/>
      </c>
      <c r="E1826" s="25"/>
      <c r="F1826" s="26"/>
    </row>
    <row r="1827" spans="1:6" x14ac:dyDescent="0.25">
      <c r="A1827" s="28">
        <v>1824</v>
      </c>
      <c r="B1827" s="22" t="str">
        <f t="shared" si="69"/>
        <v/>
      </c>
      <c r="C1827" s="10">
        <f t="shared" ca="1" si="70"/>
        <v>0</v>
      </c>
      <c r="D1827" s="10" t="str">
        <f ca="1">IFERROR(+IF(B1827="",VLOOKUP(C1827,OFFSET('Zdroj IO a ZSJ'!$J$2:$K$87145,MATCH(C1827,'Zdroj IO a ZSJ'!$J$2:$J$87145,0)+A1827-VLOOKUP(C1827,H:K,4,0),0),2,0),VLOOKUP(B1827,'Zdroj IO a ZSJ'!J:K,2,0)),"")</f>
        <v/>
      </c>
      <c r="E1827" s="25"/>
      <c r="F1827" s="26"/>
    </row>
    <row r="1828" spans="1:6" x14ac:dyDescent="0.25">
      <c r="A1828" s="28">
        <v>1825</v>
      </c>
      <c r="B1828" s="22" t="str">
        <f t="shared" ca="1" si="69"/>
        <v/>
      </c>
      <c r="C1828" s="10">
        <f t="shared" ca="1" si="70"/>
        <v>0</v>
      </c>
      <c r="D1828" s="10" t="str">
        <f ca="1">IFERROR(+IF(B1828="",VLOOKUP(C1828,OFFSET('Zdroj IO a ZSJ'!$J$2:$K$87145,MATCH(C1828,'Zdroj IO a ZSJ'!$J$2:$J$87145,0)+A1828-VLOOKUP(C1828,H:K,4,0),0),2,0),VLOOKUP(B1828,'Zdroj IO a ZSJ'!J:K,2,0)),"")</f>
        <v/>
      </c>
      <c r="E1828" s="25"/>
      <c r="F1828" s="26"/>
    </row>
    <row r="1829" spans="1:6" x14ac:dyDescent="0.25">
      <c r="A1829" s="28">
        <v>1826</v>
      </c>
      <c r="B1829" s="22" t="str">
        <f t="shared" si="69"/>
        <v/>
      </c>
      <c r="C1829" s="10">
        <f t="shared" ca="1" si="70"/>
        <v>0</v>
      </c>
      <c r="D1829" s="10" t="str">
        <f ca="1">IFERROR(+IF(B1829="",VLOOKUP(C1829,OFFSET('Zdroj IO a ZSJ'!$J$2:$K$87145,MATCH(C1829,'Zdroj IO a ZSJ'!$J$2:$J$87145,0)+A1829-VLOOKUP(C1829,H:K,4,0),0),2,0),VLOOKUP(B1829,'Zdroj IO a ZSJ'!J:K,2,0)),"")</f>
        <v/>
      </c>
      <c r="E1829" s="25"/>
      <c r="F1829" s="26"/>
    </row>
    <row r="1830" spans="1:6" x14ac:dyDescent="0.25">
      <c r="A1830" s="28">
        <v>1827</v>
      </c>
      <c r="B1830" s="22" t="str">
        <f t="shared" si="69"/>
        <v/>
      </c>
      <c r="C1830" s="10">
        <f t="shared" ca="1" si="70"/>
        <v>0</v>
      </c>
      <c r="D1830" s="10" t="str">
        <f ca="1">IFERROR(+IF(B1830="",VLOOKUP(C1830,OFFSET('Zdroj IO a ZSJ'!$J$2:$K$87145,MATCH(C1830,'Zdroj IO a ZSJ'!$J$2:$J$87145,0)+A1830-VLOOKUP(C1830,H:K,4,0),0),2,0),VLOOKUP(B1830,'Zdroj IO a ZSJ'!J:K,2,0)),"")</f>
        <v/>
      </c>
      <c r="E1830" s="25"/>
      <c r="F1830" s="26"/>
    </row>
    <row r="1831" spans="1:6" x14ac:dyDescent="0.25">
      <c r="A1831" s="28">
        <v>1828</v>
      </c>
      <c r="B1831" s="22" t="str">
        <f t="shared" si="69"/>
        <v/>
      </c>
      <c r="C1831" s="10">
        <f t="shared" ca="1" si="70"/>
        <v>0</v>
      </c>
      <c r="D1831" s="10" t="str">
        <f ca="1">IFERROR(+IF(B1831="",VLOOKUP(C1831,OFFSET('Zdroj IO a ZSJ'!$J$2:$K$87145,MATCH(C1831,'Zdroj IO a ZSJ'!$J$2:$J$87145,0)+A1831-VLOOKUP(C1831,H:K,4,0),0),2,0),VLOOKUP(B1831,'Zdroj IO a ZSJ'!J:K,2,0)),"")</f>
        <v/>
      </c>
      <c r="E1831" s="25"/>
      <c r="F1831" s="26"/>
    </row>
    <row r="1832" spans="1:6" x14ac:dyDescent="0.25">
      <c r="A1832" s="28">
        <v>1829</v>
      </c>
      <c r="B1832" s="22" t="str">
        <f t="shared" si="69"/>
        <v/>
      </c>
      <c r="C1832" s="10">
        <f t="shared" ca="1" si="70"/>
        <v>0</v>
      </c>
      <c r="D1832" s="10" t="str">
        <f ca="1">IFERROR(+IF(B1832="",VLOOKUP(C1832,OFFSET('Zdroj IO a ZSJ'!$J$2:$K$87145,MATCH(C1832,'Zdroj IO a ZSJ'!$J$2:$J$87145,0)+A1832-VLOOKUP(C1832,H:K,4,0),0),2,0),VLOOKUP(B1832,'Zdroj IO a ZSJ'!J:K,2,0)),"")</f>
        <v/>
      </c>
      <c r="E1832" s="25"/>
      <c r="F1832" s="26"/>
    </row>
    <row r="1833" spans="1:6" x14ac:dyDescent="0.25">
      <c r="A1833" s="28">
        <v>1830</v>
      </c>
      <c r="B1833" s="22" t="str">
        <f t="shared" si="69"/>
        <v/>
      </c>
      <c r="C1833" s="10">
        <f t="shared" ca="1" si="70"/>
        <v>0</v>
      </c>
      <c r="D1833" s="10" t="str">
        <f ca="1">IFERROR(+IF(B1833="",VLOOKUP(C1833,OFFSET('Zdroj IO a ZSJ'!$J$2:$K$87145,MATCH(C1833,'Zdroj IO a ZSJ'!$J$2:$J$87145,0)+A1833-VLOOKUP(C1833,H:K,4,0),0),2,0),VLOOKUP(B1833,'Zdroj IO a ZSJ'!J:K,2,0)),"")</f>
        <v/>
      </c>
      <c r="E1833" s="25"/>
      <c r="F1833" s="26"/>
    </row>
    <row r="1834" spans="1:6" x14ac:dyDescent="0.25">
      <c r="A1834" s="28">
        <v>1831</v>
      </c>
      <c r="B1834" s="22" t="str">
        <f t="shared" si="69"/>
        <v/>
      </c>
      <c r="C1834" s="10">
        <f t="shared" ca="1" si="70"/>
        <v>0</v>
      </c>
      <c r="D1834" s="10" t="str">
        <f ca="1">IFERROR(+IF(B1834="",VLOOKUP(C1834,OFFSET('Zdroj IO a ZSJ'!$J$2:$K$87145,MATCH(C1834,'Zdroj IO a ZSJ'!$J$2:$J$87145,0)+A1834-VLOOKUP(C1834,H:K,4,0),0),2,0),VLOOKUP(B1834,'Zdroj IO a ZSJ'!J:K,2,0)),"")</f>
        <v/>
      </c>
      <c r="E1834" s="25"/>
      <c r="F1834" s="26"/>
    </row>
    <row r="1835" spans="1:6" x14ac:dyDescent="0.25">
      <c r="A1835" s="28">
        <v>1832</v>
      </c>
      <c r="B1835" s="22" t="str">
        <f t="shared" si="69"/>
        <v/>
      </c>
      <c r="C1835" s="10">
        <f t="shared" ca="1" si="70"/>
        <v>0</v>
      </c>
      <c r="D1835" s="10" t="str">
        <f ca="1">IFERROR(+IF(B1835="",VLOOKUP(C1835,OFFSET('Zdroj IO a ZSJ'!$J$2:$K$87145,MATCH(C1835,'Zdroj IO a ZSJ'!$J$2:$J$87145,0)+A1835-VLOOKUP(C1835,H:K,4,0),0),2,0),VLOOKUP(B1835,'Zdroj IO a ZSJ'!J:K,2,0)),"")</f>
        <v/>
      </c>
      <c r="E1835" s="25"/>
      <c r="F1835" s="26"/>
    </row>
    <row r="1836" spans="1:6" x14ac:dyDescent="0.25">
      <c r="A1836" s="28">
        <v>1833</v>
      </c>
      <c r="B1836" s="22" t="str">
        <f t="shared" ca="1" si="69"/>
        <v/>
      </c>
      <c r="C1836" s="10">
        <f t="shared" ca="1" si="70"/>
        <v>0</v>
      </c>
      <c r="D1836" s="10" t="str">
        <f ca="1">IFERROR(+IF(B1836="",VLOOKUP(C1836,OFFSET('Zdroj IO a ZSJ'!$J$2:$K$87145,MATCH(C1836,'Zdroj IO a ZSJ'!$J$2:$J$87145,0)+A1836-VLOOKUP(C1836,H:K,4,0),0),2,0),VLOOKUP(B1836,'Zdroj IO a ZSJ'!J:K,2,0)),"")</f>
        <v/>
      </c>
      <c r="E1836" s="25"/>
      <c r="F1836" s="26"/>
    </row>
    <row r="1837" spans="1:6" x14ac:dyDescent="0.25">
      <c r="A1837" s="28">
        <v>1834</v>
      </c>
      <c r="B1837" s="22" t="str">
        <f t="shared" si="69"/>
        <v/>
      </c>
      <c r="C1837" s="10">
        <f t="shared" ca="1" si="70"/>
        <v>0</v>
      </c>
      <c r="D1837" s="10" t="str">
        <f ca="1">IFERROR(+IF(B1837="",VLOOKUP(C1837,OFFSET('Zdroj IO a ZSJ'!$J$2:$K$87145,MATCH(C1837,'Zdroj IO a ZSJ'!$J$2:$J$87145,0)+A1837-VLOOKUP(C1837,H:K,4,0),0),2,0),VLOOKUP(B1837,'Zdroj IO a ZSJ'!J:K,2,0)),"")</f>
        <v/>
      </c>
      <c r="E1837" s="25"/>
      <c r="F1837" s="26"/>
    </row>
    <row r="1838" spans="1:6" x14ac:dyDescent="0.25">
      <c r="A1838" s="28">
        <v>1835</v>
      </c>
      <c r="B1838" s="22" t="str">
        <f t="shared" si="69"/>
        <v/>
      </c>
      <c r="C1838" s="10">
        <f t="shared" ca="1" si="70"/>
        <v>0</v>
      </c>
      <c r="D1838" s="10" t="str">
        <f ca="1">IFERROR(+IF(B1838="",VLOOKUP(C1838,OFFSET('Zdroj IO a ZSJ'!$J$2:$K$87145,MATCH(C1838,'Zdroj IO a ZSJ'!$J$2:$J$87145,0)+A1838-VLOOKUP(C1838,H:K,4,0),0),2,0),VLOOKUP(B1838,'Zdroj IO a ZSJ'!J:K,2,0)),"")</f>
        <v/>
      </c>
      <c r="E1838" s="25"/>
      <c r="F1838" s="26"/>
    </row>
    <row r="1839" spans="1:6" x14ac:dyDescent="0.25">
      <c r="A1839" s="28">
        <v>1836</v>
      </c>
      <c r="B1839" s="22" t="str">
        <f t="shared" si="69"/>
        <v/>
      </c>
      <c r="C1839" s="10">
        <f t="shared" ca="1" si="70"/>
        <v>0</v>
      </c>
      <c r="D1839" s="10" t="str">
        <f ca="1">IFERROR(+IF(B1839="",VLOOKUP(C1839,OFFSET('Zdroj IO a ZSJ'!$J$2:$K$87145,MATCH(C1839,'Zdroj IO a ZSJ'!$J$2:$J$87145,0)+A1839-VLOOKUP(C1839,H:K,4,0),0),2,0),VLOOKUP(B1839,'Zdroj IO a ZSJ'!J:K,2,0)),"")</f>
        <v/>
      </c>
      <c r="E1839" s="25"/>
      <c r="F1839" s="26"/>
    </row>
    <row r="1840" spans="1:6" x14ac:dyDescent="0.25">
      <c r="A1840" s="28">
        <v>1837</v>
      </c>
      <c r="B1840" s="22" t="str">
        <f t="shared" si="69"/>
        <v/>
      </c>
      <c r="C1840" s="10">
        <f t="shared" ca="1" si="70"/>
        <v>0</v>
      </c>
      <c r="D1840" s="10" t="str">
        <f ca="1">IFERROR(+IF(B1840="",VLOOKUP(C1840,OFFSET('Zdroj IO a ZSJ'!$J$2:$K$87145,MATCH(C1840,'Zdroj IO a ZSJ'!$J$2:$J$87145,0)+A1840-VLOOKUP(C1840,H:K,4,0),0),2,0),VLOOKUP(B1840,'Zdroj IO a ZSJ'!J:K,2,0)),"")</f>
        <v/>
      </c>
      <c r="E1840" s="25"/>
      <c r="F1840" s="26"/>
    </row>
    <row r="1841" spans="1:6" x14ac:dyDescent="0.25">
      <c r="A1841" s="28">
        <v>1838</v>
      </c>
      <c r="B1841" s="22" t="str">
        <f t="shared" si="69"/>
        <v/>
      </c>
      <c r="C1841" s="10">
        <f t="shared" ca="1" si="70"/>
        <v>0</v>
      </c>
      <c r="D1841" s="10" t="str">
        <f ca="1">IFERROR(+IF(B1841="",VLOOKUP(C1841,OFFSET('Zdroj IO a ZSJ'!$J$2:$K$87145,MATCH(C1841,'Zdroj IO a ZSJ'!$J$2:$J$87145,0)+A1841-VLOOKUP(C1841,H:K,4,0),0),2,0),VLOOKUP(B1841,'Zdroj IO a ZSJ'!J:K,2,0)),"")</f>
        <v/>
      </c>
      <c r="E1841" s="25"/>
      <c r="F1841" s="26"/>
    </row>
    <row r="1842" spans="1:6" x14ac:dyDescent="0.25">
      <c r="A1842" s="28">
        <v>1839</v>
      </c>
      <c r="B1842" s="22" t="str">
        <f t="shared" si="69"/>
        <v/>
      </c>
      <c r="C1842" s="10">
        <f t="shared" ca="1" si="70"/>
        <v>0</v>
      </c>
      <c r="D1842" s="10" t="str">
        <f ca="1">IFERROR(+IF(B1842="",VLOOKUP(C1842,OFFSET('Zdroj IO a ZSJ'!$J$2:$K$87145,MATCH(C1842,'Zdroj IO a ZSJ'!$J$2:$J$87145,0)+A1842-VLOOKUP(C1842,H:K,4,0),0),2,0),VLOOKUP(B1842,'Zdroj IO a ZSJ'!J:K,2,0)),"")</f>
        <v/>
      </c>
      <c r="E1842" s="25"/>
      <c r="F1842" s="26"/>
    </row>
    <row r="1843" spans="1:6" x14ac:dyDescent="0.25">
      <c r="A1843" s="28">
        <v>1840</v>
      </c>
      <c r="B1843" s="22" t="str">
        <f t="shared" ca="1" si="69"/>
        <v/>
      </c>
      <c r="C1843" s="10">
        <f t="shared" ca="1" si="70"/>
        <v>0</v>
      </c>
      <c r="D1843" s="10" t="str">
        <f ca="1">IFERROR(+IF(B1843="",VLOOKUP(C1843,OFFSET('Zdroj IO a ZSJ'!$J$2:$K$87145,MATCH(C1843,'Zdroj IO a ZSJ'!$J$2:$J$87145,0)+A1843-VLOOKUP(C1843,H:K,4,0),0),2,0),VLOOKUP(B1843,'Zdroj IO a ZSJ'!J:K,2,0)),"")</f>
        <v/>
      </c>
      <c r="E1843" s="25"/>
      <c r="F1843" s="26"/>
    </row>
    <row r="1844" spans="1:6" x14ac:dyDescent="0.25">
      <c r="A1844" s="28">
        <v>1841</v>
      </c>
      <c r="B1844" s="22" t="str">
        <f t="shared" si="69"/>
        <v/>
      </c>
      <c r="C1844" s="10">
        <f t="shared" ca="1" si="70"/>
        <v>0</v>
      </c>
      <c r="D1844" s="10" t="str">
        <f ca="1">IFERROR(+IF(B1844="",VLOOKUP(C1844,OFFSET('Zdroj IO a ZSJ'!$J$2:$K$87145,MATCH(C1844,'Zdroj IO a ZSJ'!$J$2:$J$87145,0)+A1844-VLOOKUP(C1844,H:K,4,0),0),2,0),VLOOKUP(B1844,'Zdroj IO a ZSJ'!J:K,2,0)),"")</f>
        <v/>
      </c>
      <c r="E1844" s="25"/>
      <c r="F1844" s="26"/>
    </row>
    <row r="1845" spans="1:6" x14ac:dyDescent="0.25">
      <c r="A1845" s="28">
        <v>1842</v>
      </c>
      <c r="B1845" s="22" t="str">
        <f t="shared" si="69"/>
        <v/>
      </c>
      <c r="C1845" s="10">
        <f t="shared" ca="1" si="70"/>
        <v>0</v>
      </c>
      <c r="D1845" s="10" t="str">
        <f ca="1">IFERROR(+IF(B1845="",VLOOKUP(C1845,OFFSET('Zdroj IO a ZSJ'!$J$2:$K$87145,MATCH(C1845,'Zdroj IO a ZSJ'!$J$2:$J$87145,0)+A1845-VLOOKUP(C1845,H:K,4,0),0),2,0),VLOOKUP(B1845,'Zdroj IO a ZSJ'!J:K,2,0)),"")</f>
        <v/>
      </c>
      <c r="E1845" s="25"/>
      <c r="F1845" s="26"/>
    </row>
    <row r="1846" spans="1:6" x14ac:dyDescent="0.25">
      <c r="A1846" s="28">
        <v>1843</v>
      </c>
      <c r="B1846" s="22" t="str">
        <f t="shared" si="69"/>
        <v/>
      </c>
      <c r="C1846" s="10">
        <f t="shared" ca="1" si="70"/>
        <v>0</v>
      </c>
      <c r="D1846" s="10" t="str">
        <f ca="1">IFERROR(+IF(B1846="",VLOOKUP(C1846,OFFSET('Zdroj IO a ZSJ'!$J$2:$K$87145,MATCH(C1846,'Zdroj IO a ZSJ'!$J$2:$J$87145,0)+A1846-VLOOKUP(C1846,H:K,4,0),0),2,0),VLOOKUP(B1846,'Zdroj IO a ZSJ'!J:K,2,0)),"")</f>
        <v/>
      </c>
      <c r="E1846" s="25"/>
      <c r="F1846" s="26"/>
    </row>
    <row r="1847" spans="1:6" x14ac:dyDescent="0.25">
      <c r="A1847" s="28">
        <v>1844</v>
      </c>
      <c r="B1847" s="22" t="str">
        <f t="shared" si="69"/>
        <v/>
      </c>
      <c r="C1847" s="10">
        <f t="shared" ca="1" si="70"/>
        <v>0</v>
      </c>
      <c r="D1847" s="10" t="str">
        <f ca="1">IFERROR(+IF(B1847="",VLOOKUP(C1847,OFFSET('Zdroj IO a ZSJ'!$J$2:$K$87145,MATCH(C1847,'Zdroj IO a ZSJ'!$J$2:$J$87145,0)+A1847-VLOOKUP(C1847,H:K,4,0),0),2,0),VLOOKUP(B1847,'Zdroj IO a ZSJ'!J:K,2,0)),"")</f>
        <v/>
      </c>
      <c r="E1847" s="25"/>
      <c r="F1847" s="26"/>
    </row>
    <row r="1848" spans="1:6" x14ac:dyDescent="0.25">
      <c r="A1848" s="28">
        <v>1845</v>
      </c>
      <c r="B1848" s="22" t="str">
        <f t="shared" si="69"/>
        <v/>
      </c>
      <c r="C1848" s="10">
        <f t="shared" ca="1" si="70"/>
        <v>0</v>
      </c>
      <c r="D1848" s="10" t="str">
        <f ca="1">IFERROR(+IF(B1848="",VLOOKUP(C1848,OFFSET('Zdroj IO a ZSJ'!$J$2:$K$87145,MATCH(C1848,'Zdroj IO a ZSJ'!$J$2:$J$87145,0)+A1848-VLOOKUP(C1848,H:K,4,0),0),2,0),VLOOKUP(B1848,'Zdroj IO a ZSJ'!J:K,2,0)),"")</f>
        <v/>
      </c>
      <c r="E1848" s="25"/>
      <c r="F1848" s="26"/>
    </row>
    <row r="1849" spans="1:6" x14ac:dyDescent="0.25">
      <c r="A1849" s="28">
        <v>1846</v>
      </c>
      <c r="B1849" s="22" t="str">
        <f t="shared" si="69"/>
        <v/>
      </c>
      <c r="C1849" s="10">
        <f t="shared" ca="1" si="70"/>
        <v>0</v>
      </c>
      <c r="D1849" s="10" t="str">
        <f ca="1">IFERROR(+IF(B1849="",VLOOKUP(C1849,OFFSET('Zdroj IO a ZSJ'!$J$2:$K$87145,MATCH(C1849,'Zdroj IO a ZSJ'!$J$2:$J$87145,0)+A1849-VLOOKUP(C1849,H:K,4,0),0),2,0),VLOOKUP(B1849,'Zdroj IO a ZSJ'!J:K,2,0)),"")</f>
        <v/>
      </c>
      <c r="E1849" s="25"/>
      <c r="F1849" s="26"/>
    </row>
    <row r="1850" spans="1:6" x14ac:dyDescent="0.25">
      <c r="A1850" s="28">
        <v>1847</v>
      </c>
      <c r="B1850" s="22" t="str">
        <f t="shared" si="69"/>
        <v/>
      </c>
      <c r="C1850" s="10">
        <f t="shared" ca="1" si="70"/>
        <v>0</v>
      </c>
      <c r="D1850" s="10" t="str">
        <f ca="1">IFERROR(+IF(B1850="",VLOOKUP(C1850,OFFSET('Zdroj IO a ZSJ'!$J$2:$K$87145,MATCH(C1850,'Zdroj IO a ZSJ'!$J$2:$J$87145,0)+A1850-VLOOKUP(C1850,H:K,4,0),0),2,0),VLOOKUP(B1850,'Zdroj IO a ZSJ'!J:K,2,0)),"")</f>
        <v/>
      </c>
      <c r="E1850" s="25"/>
      <c r="F1850" s="26"/>
    </row>
    <row r="1851" spans="1:6" x14ac:dyDescent="0.25">
      <c r="A1851" s="28">
        <v>1848</v>
      </c>
      <c r="B1851" s="22" t="str">
        <f t="shared" si="69"/>
        <v/>
      </c>
      <c r="C1851" s="10">
        <f t="shared" ca="1" si="70"/>
        <v>0</v>
      </c>
      <c r="D1851" s="10" t="str">
        <f ca="1">IFERROR(+IF(B1851="",VLOOKUP(C1851,OFFSET('Zdroj IO a ZSJ'!$J$2:$K$87145,MATCH(C1851,'Zdroj IO a ZSJ'!$J$2:$J$87145,0)+A1851-VLOOKUP(C1851,H:K,4,0),0),2,0),VLOOKUP(B1851,'Zdroj IO a ZSJ'!J:K,2,0)),"")</f>
        <v/>
      </c>
      <c r="E1851" s="25"/>
      <c r="F1851" s="26"/>
    </row>
    <row r="1852" spans="1:6" x14ac:dyDescent="0.25">
      <c r="A1852" s="28">
        <v>1849</v>
      </c>
      <c r="B1852" s="22" t="str">
        <f t="shared" si="69"/>
        <v/>
      </c>
      <c r="C1852" s="10">
        <f t="shared" ca="1" si="70"/>
        <v>0</v>
      </c>
      <c r="D1852" s="10" t="str">
        <f ca="1">IFERROR(+IF(B1852="",VLOOKUP(C1852,OFFSET('Zdroj IO a ZSJ'!$J$2:$K$87145,MATCH(C1852,'Zdroj IO a ZSJ'!$J$2:$J$87145,0)+A1852-VLOOKUP(C1852,H:K,4,0),0),2,0),VLOOKUP(B1852,'Zdroj IO a ZSJ'!J:K,2,0)),"")</f>
        <v/>
      </c>
      <c r="E1852" s="25"/>
      <c r="F1852" s="26"/>
    </row>
    <row r="1853" spans="1:6" x14ac:dyDescent="0.25">
      <c r="A1853" s="28">
        <v>1850</v>
      </c>
      <c r="B1853" s="22" t="str">
        <f t="shared" si="69"/>
        <v/>
      </c>
      <c r="C1853" s="10">
        <f t="shared" ca="1" si="70"/>
        <v>0</v>
      </c>
      <c r="D1853" s="10" t="str">
        <f ca="1">IFERROR(+IF(B1853="",VLOOKUP(C1853,OFFSET('Zdroj IO a ZSJ'!$J$2:$K$87145,MATCH(C1853,'Zdroj IO a ZSJ'!$J$2:$J$87145,0)+A1853-VLOOKUP(C1853,H:K,4,0),0),2,0),VLOOKUP(B1853,'Zdroj IO a ZSJ'!J:K,2,0)),"")</f>
        <v/>
      </c>
      <c r="E1853" s="25"/>
      <c r="F1853" s="26"/>
    </row>
    <row r="1854" spans="1:6" x14ac:dyDescent="0.25">
      <c r="A1854" s="28">
        <v>1851</v>
      </c>
      <c r="B1854" s="22" t="str">
        <f t="shared" si="69"/>
        <v/>
      </c>
      <c r="C1854" s="10">
        <f t="shared" ca="1" si="70"/>
        <v>0</v>
      </c>
      <c r="D1854" s="10" t="str">
        <f ca="1">IFERROR(+IF(B1854="",VLOOKUP(C1854,OFFSET('Zdroj IO a ZSJ'!$J$2:$K$87145,MATCH(C1854,'Zdroj IO a ZSJ'!$J$2:$J$87145,0)+A1854-VLOOKUP(C1854,H:K,4,0),0),2,0),VLOOKUP(B1854,'Zdroj IO a ZSJ'!J:K,2,0)),"")</f>
        <v/>
      </c>
      <c r="E1854" s="25"/>
      <c r="F1854" s="26"/>
    </row>
    <row r="1855" spans="1:6" x14ac:dyDescent="0.25">
      <c r="A1855" s="28">
        <v>1852</v>
      </c>
      <c r="B1855" s="22" t="str">
        <f t="shared" si="69"/>
        <v/>
      </c>
      <c r="C1855" s="10">
        <f t="shared" ca="1" si="70"/>
        <v>0</v>
      </c>
      <c r="D1855" s="10" t="str">
        <f ca="1">IFERROR(+IF(B1855="",VLOOKUP(C1855,OFFSET('Zdroj IO a ZSJ'!$J$2:$K$87145,MATCH(C1855,'Zdroj IO a ZSJ'!$J$2:$J$87145,0)+A1855-VLOOKUP(C1855,H:K,4,0),0),2,0),VLOOKUP(B1855,'Zdroj IO a ZSJ'!J:K,2,0)),"")</f>
        <v/>
      </c>
      <c r="E1855" s="25"/>
      <c r="F1855" s="26"/>
    </row>
    <row r="1856" spans="1:6" x14ac:dyDescent="0.25">
      <c r="A1856" s="28">
        <v>1853</v>
      </c>
      <c r="B1856" s="22" t="str">
        <f t="shared" si="69"/>
        <v/>
      </c>
      <c r="C1856" s="10">
        <f t="shared" ca="1" si="70"/>
        <v>0</v>
      </c>
      <c r="D1856" s="10" t="str">
        <f ca="1">IFERROR(+IF(B1856="",VLOOKUP(C1856,OFFSET('Zdroj IO a ZSJ'!$J$2:$K$87145,MATCH(C1856,'Zdroj IO a ZSJ'!$J$2:$J$87145,0)+A1856-VLOOKUP(C1856,H:K,4,0),0),2,0),VLOOKUP(B1856,'Zdroj IO a ZSJ'!J:K,2,0)),"")</f>
        <v/>
      </c>
      <c r="E1856" s="25"/>
      <c r="F1856" s="26"/>
    </row>
    <row r="1857" spans="1:6" x14ac:dyDescent="0.25">
      <c r="A1857" s="28">
        <v>1854</v>
      </c>
      <c r="B1857" s="22" t="str">
        <f t="shared" si="69"/>
        <v/>
      </c>
      <c r="C1857" s="10">
        <f t="shared" ca="1" si="70"/>
        <v>0</v>
      </c>
      <c r="D1857" s="10" t="str">
        <f ca="1">IFERROR(+IF(B1857="",VLOOKUP(C1857,OFFSET('Zdroj IO a ZSJ'!$J$2:$K$87145,MATCH(C1857,'Zdroj IO a ZSJ'!$J$2:$J$87145,0)+A1857-VLOOKUP(C1857,H:K,4,0),0),2,0),VLOOKUP(B1857,'Zdroj IO a ZSJ'!J:K,2,0)),"")</f>
        <v/>
      </c>
      <c r="E1857" s="25"/>
      <c r="F1857" s="26"/>
    </row>
    <row r="1858" spans="1:6" x14ac:dyDescent="0.25">
      <c r="A1858" s="28">
        <v>1855</v>
      </c>
      <c r="B1858" s="22" t="str">
        <f t="shared" si="69"/>
        <v/>
      </c>
      <c r="C1858" s="10">
        <f t="shared" ca="1" si="70"/>
        <v>0</v>
      </c>
      <c r="D1858" s="10" t="str">
        <f ca="1">IFERROR(+IF(B1858="",VLOOKUP(C1858,OFFSET('Zdroj IO a ZSJ'!$J$2:$K$87145,MATCH(C1858,'Zdroj IO a ZSJ'!$J$2:$J$87145,0)+A1858-VLOOKUP(C1858,H:K,4,0),0),2,0),VLOOKUP(B1858,'Zdroj IO a ZSJ'!J:K,2,0)),"")</f>
        <v/>
      </c>
      <c r="E1858" s="25"/>
      <c r="F1858" s="26"/>
    </row>
    <row r="1859" spans="1:6" x14ac:dyDescent="0.25">
      <c r="A1859" s="28">
        <v>1856</v>
      </c>
      <c r="B1859" s="22" t="str">
        <f t="shared" si="69"/>
        <v/>
      </c>
      <c r="C1859" s="10">
        <f t="shared" ca="1" si="70"/>
        <v>0</v>
      </c>
      <c r="D1859" s="10" t="str">
        <f ca="1">IFERROR(+IF(B1859="",VLOOKUP(C1859,OFFSET('Zdroj IO a ZSJ'!$J$2:$K$87145,MATCH(C1859,'Zdroj IO a ZSJ'!$J$2:$J$87145,0)+A1859-VLOOKUP(C1859,H:K,4,0),0),2,0),VLOOKUP(B1859,'Zdroj IO a ZSJ'!J:K,2,0)),"")</f>
        <v/>
      </c>
      <c r="E1859" s="25"/>
      <c r="F1859" s="26"/>
    </row>
    <row r="1860" spans="1:6" x14ac:dyDescent="0.25">
      <c r="A1860" s="28">
        <v>1857</v>
      </c>
      <c r="B1860" s="22" t="str">
        <f t="shared" si="69"/>
        <v/>
      </c>
      <c r="C1860" s="10">
        <f t="shared" ca="1" si="70"/>
        <v>0</v>
      </c>
      <c r="D1860" s="10" t="str">
        <f ca="1">IFERROR(+IF(B1860="",VLOOKUP(C1860,OFFSET('Zdroj IO a ZSJ'!$J$2:$K$87145,MATCH(C1860,'Zdroj IO a ZSJ'!$J$2:$J$87145,0)+A1860-VLOOKUP(C1860,H:K,4,0),0),2,0),VLOOKUP(B1860,'Zdroj IO a ZSJ'!J:K,2,0)),"")</f>
        <v/>
      </c>
      <c r="E1860" s="25"/>
      <c r="F1860" s="26"/>
    </row>
    <row r="1861" spans="1:6" x14ac:dyDescent="0.25">
      <c r="A1861" s="28">
        <v>1858</v>
      </c>
      <c r="B1861" s="22" t="str">
        <f t="shared" ref="B1861:B1924" si="71">+IFERROR(VLOOKUP(A1861,G:H,2,0),"")</f>
        <v/>
      </c>
      <c r="C1861" s="10">
        <f t="shared" ca="1" si="70"/>
        <v>0</v>
      </c>
      <c r="D1861" s="10" t="str">
        <f ca="1">IFERROR(+IF(B1861="",VLOOKUP(C1861,OFFSET('Zdroj IO a ZSJ'!$J$2:$K$87145,MATCH(C1861,'Zdroj IO a ZSJ'!$J$2:$J$87145,0)+A1861-VLOOKUP(C1861,H:K,4,0),0),2,0),VLOOKUP(B1861,'Zdroj IO a ZSJ'!J:K,2,0)),"")</f>
        <v/>
      </c>
      <c r="E1861" s="25"/>
      <c r="F1861" s="26"/>
    </row>
    <row r="1862" spans="1:6" x14ac:dyDescent="0.25">
      <c r="A1862" s="28">
        <v>1859</v>
      </c>
      <c r="B1862" s="22" t="str">
        <f t="shared" si="71"/>
        <v/>
      </c>
      <c r="C1862" s="10">
        <f t="shared" ca="1" si="70"/>
        <v>0</v>
      </c>
      <c r="D1862" s="10" t="str">
        <f ca="1">IFERROR(+IF(B1862="",VLOOKUP(C1862,OFFSET('Zdroj IO a ZSJ'!$J$2:$K$87145,MATCH(C1862,'Zdroj IO a ZSJ'!$J$2:$J$87145,0)+A1862-VLOOKUP(C1862,H:K,4,0),0),2,0),VLOOKUP(B1862,'Zdroj IO a ZSJ'!J:K,2,0)),"")</f>
        <v/>
      </c>
      <c r="E1862" s="25"/>
      <c r="F1862" s="26"/>
    </row>
    <row r="1863" spans="1:6" x14ac:dyDescent="0.25">
      <c r="A1863" s="28">
        <v>1860</v>
      </c>
      <c r="B1863" s="22" t="str">
        <f t="shared" si="71"/>
        <v/>
      </c>
      <c r="C1863" s="10">
        <f t="shared" ca="1" si="70"/>
        <v>0</v>
      </c>
      <c r="D1863" s="10" t="str">
        <f ca="1">IFERROR(+IF(B1863="",VLOOKUP(C1863,OFFSET('Zdroj IO a ZSJ'!$J$2:$K$87145,MATCH(C1863,'Zdroj IO a ZSJ'!$J$2:$J$87145,0)+A1863-VLOOKUP(C1863,H:K,4,0),0),2,0),VLOOKUP(B1863,'Zdroj IO a ZSJ'!J:K,2,0)),"")</f>
        <v/>
      </c>
      <c r="E1863" s="25"/>
      <c r="F1863" s="26"/>
    </row>
    <row r="1864" spans="1:6" x14ac:dyDescent="0.25">
      <c r="A1864" s="28">
        <v>1861</v>
      </c>
      <c r="B1864" s="22" t="str">
        <f t="shared" si="71"/>
        <v/>
      </c>
      <c r="C1864" s="10">
        <f t="shared" ca="1" si="70"/>
        <v>0</v>
      </c>
      <c r="D1864" s="10" t="str">
        <f ca="1">IFERROR(+IF(B1864="",VLOOKUP(C1864,OFFSET('Zdroj IO a ZSJ'!$J$2:$K$87145,MATCH(C1864,'Zdroj IO a ZSJ'!$J$2:$J$87145,0)+A1864-VLOOKUP(C1864,H:K,4,0),0),2,0),VLOOKUP(B1864,'Zdroj IO a ZSJ'!J:K,2,0)),"")</f>
        <v/>
      </c>
      <c r="E1864" s="25"/>
      <c r="F1864" s="26"/>
    </row>
    <row r="1865" spans="1:6" x14ac:dyDescent="0.25">
      <c r="A1865" s="28">
        <v>1862</v>
      </c>
      <c r="B1865" s="22" t="str">
        <f t="shared" si="71"/>
        <v/>
      </c>
      <c r="C1865" s="10">
        <f t="shared" ca="1" si="70"/>
        <v>0</v>
      </c>
      <c r="D1865" s="10" t="str">
        <f ca="1">IFERROR(+IF(B1865="",VLOOKUP(C1865,OFFSET('Zdroj IO a ZSJ'!$J$2:$K$87145,MATCH(C1865,'Zdroj IO a ZSJ'!$J$2:$J$87145,0)+A1865-VLOOKUP(C1865,H:K,4,0),0),2,0),VLOOKUP(B1865,'Zdroj IO a ZSJ'!J:K,2,0)),"")</f>
        <v/>
      </c>
      <c r="E1865" s="25"/>
      <c r="F1865" s="26"/>
    </row>
    <row r="1866" spans="1:6" x14ac:dyDescent="0.25">
      <c r="A1866" s="28">
        <v>1863</v>
      </c>
      <c r="B1866" s="22" t="str">
        <f t="shared" si="71"/>
        <v/>
      </c>
      <c r="C1866" s="10">
        <f t="shared" ca="1" si="70"/>
        <v>0</v>
      </c>
      <c r="D1866" s="10" t="str">
        <f ca="1">IFERROR(+IF(B1866="",VLOOKUP(C1866,OFFSET('Zdroj IO a ZSJ'!$J$2:$K$87145,MATCH(C1866,'Zdroj IO a ZSJ'!$J$2:$J$87145,0)+A1866-VLOOKUP(C1866,H:K,4,0),0),2,0),VLOOKUP(B1866,'Zdroj IO a ZSJ'!J:K,2,0)),"")</f>
        <v/>
      </c>
      <c r="E1866" s="25"/>
      <c r="F1866" s="26"/>
    </row>
    <row r="1867" spans="1:6" x14ac:dyDescent="0.25">
      <c r="A1867" s="28">
        <v>1864</v>
      </c>
      <c r="B1867" s="22" t="str">
        <f t="shared" si="71"/>
        <v/>
      </c>
      <c r="C1867" s="10">
        <f t="shared" ref="C1867:C1930" ca="1" si="72">+IF(B1867="",C1866,B1867)</f>
        <v>0</v>
      </c>
      <c r="D1867" s="10" t="str">
        <f ca="1">IFERROR(+IF(B1867="",VLOOKUP(C1867,OFFSET('Zdroj IO a ZSJ'!$J$2:$K$87145,MATCH(C1867,'Zdroj IO a ZSJ'!$J$2:$J$87145,0)+A1867-VLOOKUP(C1867,H:K,4,0),0),2,0),VLOOKUP(B1867,'Zdroj IO a ZSJ'!J:K,2,0)),"")</f>
        <v/>
      </c>
      <c r="E1867" s="25"/>
      <c r="F1867" s="26"/>
    </row>
    <row r="1868" spans="1:6" x14ac:dyDescent="0.25">
      <c r="A1868" s="28">
        <v>1865</v>
      </c>
      <c r="B1868" s="22" t="str">
        <f t="shared" si="71"/>
        <v/>
      </c>
      <c r="C1868" s="10">
        <f t="shared" ca="1" si="72"/>
        <v>0</v>
      </c>
      <c r="D1868" s="10" t="str">
        <f ca="1">IFERROR(+IF(B1868="",VLOOKUP(C1868,OFFSET('Zdroj IO a ZSJ'!$J$2:$K$87145,MATCH(C1868,'Zdroj IO a ZSJ'!$J$2:$J$87145,0)+A1868-VLOOKUP(C1868,H:K,4,0),0),2,0),VLOOKUP(B1868,'Zdroj IO a ZSJ'!J:K,2,0)),"")</f>
        <v/>
      </c>
      <c r="E1868" s="25"/>
      <c r="F1868" s="26"/>
    </row>
    <row r="1869" spans="1:6" x14ac:dyDescent="0.25">
      <c r="A1869" s="28">
        <v>1866</v>
      </c>
      <c r="B1869" s="22" t="str">
        <f t="shared" si="71"/>
        <v/>
      </c>
      <c r="C1869" s="10">
        <f t="shared" ca="1" si="72"/>
        <v>0</v>
      </c>
      <c r="D1869" s="10" t="str">
        <f ca="1">IFERROR(+IF(B1869="",VLOOKUP(C1869,OFFSET('Zdroj IO a ZSJ'!$J$2:$K$87145,MATCH(C1869,'Zdroj IO a ZSJ'!$J$2:$J$87145,0)+A1869-VLOOKUP(C1869,H:K,4,0),0),2,0),VLOOKUP(B1869,'Zdroj IO a ZSJ'!J:K,2,0)),"")</f>
        <v/>
      </c>
      <c r="E1869" s="25"/>
      <c r="F1869" s="26"/>
    </row>
    <row r="1870" spans="1:6" x14ac:dyDescent="0.25">
      <c r="A1870" s="28">
        <v>1867</v>
      </c>
      <c r="B1870" s="22" t="str">
        <f t="shared" si="71"/>
        <v/>
      </c>
      <c r="C1870" s="10">
        <f t="shared" ca="1" si="72"/>
        <v>0</v>
      </c>
      <c r="D1870" s="10" t="str">
        <f ca="1">IFERROR(+IF(B1870="",VLOOKUP(C1870,OFFSET('Zdroj IO a ZSJ'!$J$2:$K$87145,MATCH(C1870,'Zdroj IO a ZSJ'!$J$2:$J$87145,0)+A1870-VLOOKUP(C1870,H:K,4,0),0),2,0),VLOOKUP(B1870,'Zdroj IO a ZSJ'!J:K,2,0)),"")</f>
        <v/>
      </c>
      <c r="E1870" s="25"/>
      <c r="F1870" s="26"/>
    </row>
    <row r="1871" spans="1:6" x14ac:dyDescent="0.25">
      <c r="A1871" s="28">
        <v>1868</v>
      </c>
      <c r="B1871" s="22" t="str">
        <f t="shared" si="71"/>
        <v/>
      </c>
      <c r="C1871" s="10">
        <f t="shared" ca="1" si="72"/>
        <v>0</v>
      </c>
      <c r="D1871" s="10" t="str">
        <f ca="1">IFERROR(+IF(B1871="",VLOOKUP(C1871,OFFSET('Zdroj IO a ZSJ'!$J$2:$K$87145,MATCH(C1871,'Zdroj IO a ZSJ'!$J$2:$J$87145,0)+A1871-VLOOKUP(C1871,H:K,4,0),0),2,0),VLOOKUP(B1871,'Zdroj IO a ZSJ'!J:K,2,0)),"")</f>
        <v/>
      </c>
      <c r="E1871" s="25"/>
      <c r="F1871" s="26"/>
    </row>
    <row r="1872" spans="1:6" x14ac:dyDescent="0.25">
      <c r="A1872" s="28">
        <v>1869</v>
      </c>
      <c r="B1872" s="22" t="str">
        <f t="shared" si="71"/>
        <v/>
      </c>
      <c r="C1872" s="10">
        <f t="shared" ca="1" si="72"/>
        <v>0</v>
      </c>
      <c r="D1872" s="10" t="str">
        <f ca="1">IFERROR(+IF(B1872="",VLOOKUP(C1872,OFFSET('Zdroj IO a ZSJ'!$J$2:$K$87145,MATCH(C1872,'Zdroj IO a ZSJ'!$J$2:$J$87145,0)+A1872-VLOOKUP(C1872,H:K,4,0),0),2,0),VLOOKUP(B1872,'Zdroj IO a ZSJ'!J:K,2,0)),"")</f>
        <v/>
      </c>
      <c r="E1872" s="25"/>
      <c r="F1872" s="26"/>
    </row>
    <row r="1873" spans="1:6" x14ac:dyDescent="0.25">
      <c r="A1873" s="28">
        <v>1870</v>
      </c>
      <c r="B1873" s="22" t="str">
        <f t="shared" si="71"/>
        <v/>
      </c>
      <c r="C1873" s="10">
        <f t="shared" ca="1" si="72"/>
        <v>0</v>
      </c>
      <c r="D1873" s="10" t="str">
        <f ca="1">IFERROR(+IF(B1873="",VLOOKUP(C1873,OFFSET('Zdroj IO a ZSJ'!$J$2:$K$87145,MATCH(C1873,'Zdroj IO a ZSJ'!$J$2:$J$87145,0)+A1873-VLOOKUP(C1873,H:K,4,0),0),2,0),VLOOKUP(B1873,'Zdroj IO a ZSJ'!J:K,2,0)),"")</f>
        <v/>
      </c>
      <c r="E1873" s="25"/>
      <c r="F1873" s="26"/>
    </row>
    <row r="1874" spans="1:6" x14ac:dyDescent="0.25">
      <c r="A1874" s="28">
        <v>1871</v>
      </c>
      <c r="B1874" s="22" t="str">
        <f t="shared" si="71"/>
        <v/>
      </c>
      <c r="C1874" s="10">
        <f t="shared" ca="1" si="72"/>
        <v>0</v>
      </c>
      <c r="D1874" s="10" t="str">
        <f ca="1">IFERROR(+IF(B1874="",VLOOKUP(C1874,OFFSET('Zdroj IO a ZSJ'!$J$2:$K$87145,MATCH(C1874,'Zdroj IO a ZSJ'!$J$2:$J$87145,0)+A1874-VLOOKUP(C1874,H:K,4,0),0),2,0),VLOOKUP(B1874,'Zdroj IO a ZSJ'!J:K,2,0)),"")</f>
        <v/>
      </c>
      <c r="E1874" s="25"/>
      <c r="F1874" s="26"/>
    </row>
    <row r="1875" spans="1:6" x14ac:dyDescent="0.25">
      <c r="A1875" s="28">
        <v>1872</v>
      </c>
      <c r="B1875" s="22" t="str">
        <f t="shared" si="71"/>
        <v/>
      </c>
      <c r="C1875" s="10">
        <f t="shared" ca="1" si="72"/>
        <v>0</v>
      </c>
      <c r="D1875" s="10" t="str">
        <f ca="1">IFERROR(+IF(B1875="",VLOOKUP(C1875,OFFSET('Zdroj IO a ZSJ'!$J$2:$K$87145,MATCH(C1875,'Zdroj IO a ZSJ'!$J$2:$J$87145,0)+A1875-VLOOKUP(C1875,H:K,4,0),0),2,0),VLOOKUP(B1875,'Zdroj IO a ZSJ'!J:K,2,0)),"")</f>
        <v/>
      </c>
      <c r="E1875" s="25"/>
      <c r="F1875" s="26"/>
    </row>
    <row r="1876" spans="1:6" x14ac:dyDescent="0.25">
      <c r="A1876" s="28">
        <v>1873</v>
      </c>
      <c r="B1876" s="22" t="str">
        <f t="shared" ca="1" si="71"/>
        <v/>
      </c>
      <c r="C1876" s="10">
        <f t="shared" ca="1" si="72"/>
        <v>0</v>
      </c>
      <c r="D1876" s="10" t="str">
        <f ca="1">IFERROR(+IF(B1876="",VLOOKUP(C1876,OFFSET('Zdroj IO a ZSJ'!$J$2:$K$87145,MATCH(C1876,'Zdroj IO a ZSJ'!$J$2:$J$87145,0)+A1876-VLOOKUP(C1876,H:K,4,0),0),2,0),VLOOKUP(B1876,'Zdroj IO a ZSJ'!J:K,2,0)),"")</f>
        <v/>
      </c>
      <c r="E1876" s="25"/>
      <c r="F1876" s="26"/>
    </row>
    <row r="1877" spans="1:6" x14ac:dyDescent="0.25">
      <c r="A1877" s="28">
        <v>1874</v>
      </c>
      <c r="B1877" s="22" t="str">
        <f t="shared" si="71"/>
        <v/>
      </c>
      <c r="C1877" s="10">
        <f t="shared" ca="1" si="72"/>
        <v>0</v>
      </c>
      <c r="D1877" s="10" t="str">
        <f ca="1">IFERROR(+IF(B1877="",VLOOKUP(C1877,OFFSET('Zdroj IO a ZSJ'!$J$2:$K$87145,MATCH(C1877,'Zdroj IO a ZSJ'!$J$2:$J$87145,0)+A1877-VLOOKUP(C1877,H:K,4,0),0),2,0),VLOOKUP(B1877,'Zdroj IO a ZSJ'!J:K,2,0)),"")</f>
        <v/>
      </c>
      <c r="E1877" s="25"/>
      <c r="F1877" s="26"/>
    </row>
    <row r="1878" spans="1:6" x14ac:dyDescent="0.25">
      <c r="A1878" s="28">
        <v>1875</v>
      </c>
      <c r="B1878" s="22" t="str">
        <f t="shared" si="71"/>
        <v/>
      </c>
      <c r="C1878" s="10">
        <f t="shared" ca="1" si="72"/>
        <v>0</v>
      </c>
      <c r="D1878" s="10" t="str">
        <f ca="1">IFERROR(+IF(B1878="",VLOOKUP(C1878,OFFSET('Zdroj IO a ZSJ'!$J$2:$K$87145,MATCH(C1878,'Zdroj IO a ZSJ'!$J$2:$J$87145,0)+A1878-VLOOKUP(C1878,H:K,4,0),0),2,0),VLOOKUP(B1878,'Zdroj IO a ZSJ'!J:K,2,0)),"")</f>
        <v/>
      </c>
      <c r="E1878" s="25"/>
      <c r="F1878" s="26"/>
    </row>
    <row r="1879" spans="1:6" x14ac:dyDescent="0.25">
      <c r="A1879" s="28">
        <v>1876</v>
      </c>
      <c r="B1879" s="22" t="str">
        <f t="shared" si="71"/>
        <v/>
      </c>
      <c r="C1879" s="10">
        <f t="shared" ca="1" si="72"/>
        <v>0</v>
      </c>
      <c r="D1879" s="10" t="str">
        <f ca="1">IFERROR(+IF(B1879="",VLOOKUP(C1879,OFFSET('Zdroj IO a ZSJ'!$J$2:$K$87145,MATCH(C1879,'Zdroj IO a ZSJ'!$J$2:$J$87145,0)+A1879-VLOOKUP(C1879,H:K,4,0),0),2,0),VLOOKUP(B1879,'Zdroj IO a ZSJ'!J:K,2,0)),"")</f>
        <v/>
      </c>
      <c r="E1879" s="25"/>
      <c r="F1879" s="26"/>
    </row>
    <row r="1880" spans="1:6" x14ac:dyDescent="0.25">
      <c r="A1880" s="28">
        <v>1877</v>
      </c>
      <c r="B1880" s="22" t="str">
        <f t="shared" si="71"/>
        <v/>
      </c>
      <c r="C1880" s="10">
        <f t="shared" ca="1" si="72"/>
        <v>0</v>
      </c>
      <c r="D1880" s="10" t="str">
        <f ca="1">IFERROR(+IF(B1880="",VLOOKUP(C1880,OFFSET('Zdroj IO a ZSJ'!$J$2:$K$87145,MATCH(C1880,'Zdroj IO a ZSJ'!$J$2:$J$87145,0)+A1880-VLOOKUP(C1880,H:K,4,0),0),2,0),VLOOKUP(B1880,'Zdroj IO a ZSJ'!J:K,2,0)),"")</f>
        <v/>
      </c>
      <c r="E1880" s="25"/>
      <c r="F1880" s="26"/>
    </row>
    <row r="1881" spans="1:6" x14ac:dyDescent="0.25">
      <c r="A1881" s="28">
        <v>1878</v>
      </c>
      <c r="B1881" s="22" t="str">
        <f t="shared" si="71"/>
        <v/>
      </c>
      <c r="C1881" s="10">
        <f t="shared" ca="1" si="72"/>
        <v>0</v>
      </c>
      <c r="D1881" s="10" t="str">
        <f ca="1">IFERROR(+IF(B1881="",VLOOKUP(C1881,OFFSET('Zdroj IO a ZSJ'!$J$2:$K$87145,MATCH(C1881,'Zdroj IO a ZSJ'!$J$2:$J$87145,0)+A1881-VLOOKUP(C1881,H:K,4,0),0),2,0),VLOOKUP(B1881,'Zdroj IO a ZSJ'!J:K,2,0)),"")</f>
        <v/>
      </c>
      <c r="E1881" s="25"/>
      <c r="F1881" s="26"/>
    </row>
    <row r="1882" spans="1:6" x14ac:dyDescent="0.25">
      <c r="A1882" s="28">
        <v>1879</v>
      </c>
      <c r="B1882" s="22" t="str">
        <f t="shared" si="71"/>
        <v/>
      </c>
      <c r="C1882" s="10">
        <f t="shared" ca="1" si="72"/>
        <v>0</v>
      </c>
      <c r="D1882" s="10" t="str">
        <f ca="1">IFERROR(+IF(B1882="",VLOOKUP(C1882,OFFSET('Zdroj IO a ZSJ'!$J$2:$K$87145,MATCH(C1882,'Zdroj IO a ZSJ'!$J$2:$J$87145,0)+A1882-VLOOKUP(C1882,H:K,4,0),0),2,0),VLOOKUP(B1882,'Zdroj IO a ZSJ'!J:K,2,0)),"")</f>
        <v/>
      </c>
      <c r="E1882" s="25"/>
      <c r="F1882" s="26"/>
    </row>
    <row r="1883" spans="1:6" x14ac:dyDescent="0.25">
      <c r="A1883" s="28">
        <v>1880</v>
      </c>
      <c r="B1883" s="22" t="str">
        <f t="shared" si="71"/>
        <v/>
      </c>
      <c r="C1883" s="10">
        <f t="shared" ca="1" si="72"/>
        <v>0</v>
      </c>
      <c r="D1883" s="10" t="str">
        <f ca="1">IFERROR(+IF(B1883="",VLOOKUP(C1883,OFFSET('Zdroj IO a ZSJ'!$J$2:$K$87145,MATCH(C1883,'Zdroj IO a ZSJ'!$J$2:$J$87145,0)+A1883-VLOOKUP(C1883,H:K,4,0),0),2,0),VLOOKUP(B1883,'Zdroj IO a ZSJ'!J:K,2,0)),"")</f>
        <v/>
      </c>
      <c r="E1883" s="25"/>
      <c r="F1883" s="26"/>
    </row>
    <row r="1884" spans="1:6" x14ac:dyDescent="0.25">
      <c r="A1884" s="28">
        <v>1881</v>
      </c>
      <c r="B1884" s="22" t="str">
        <f t="shared" si="71"/>
        <v/>
      </c>
      <c r="C1884" s="10">
        <f t="shared" ca="1" si="72"/>
        <v>0</v>
      </c>
      <c r="D1884" s="10" t="str">
        <f ca="1">IFERROR(+IF(B1884="",VLOOKUP(C1884,OFFSET('Zdroj IO a ZSJ'!$J$2:$K$87145,MATCH(C1884,'Zdroj IO a ZSJ'!$J$2:$J$87145,0)+A1884-VLOOKUP(C1884,H:K,4,0),0),2,0),VLOOKUP(B1884,'Zdroj IO a ZSJ'!J:K,2,0)),"")</f>
        <v/>
      </c>
      <c r="E1884" s="25"/>
      <c r="F1884" s="26"/>
    </row>
    <row r="1885" spans="1:6" x14ac:dyDescent="0.25">
      <c r="A1885" s="28">
        <v>1882</v>
      </c>
      <c r="B1885" s="22" t="str">
        <f t="shared" si="71"/>
        <v/>
      </c>
      <c r="C1885" s="10">
        <f t="shared" ca="1" si="72"/>
        <v>0</v>
      </c>
      <c r="D1885" s="10" t="str">
        <f ca="1">IFERROR(+IF(B1885="",VLOOKUP(C1885,OFFSET('Zdroj IO a ZSJ'!$J$2:$K$87145,MATCH(C1885,'Zdroj IO a ZSJ'!$J$2:$J$87145,0)+A1885-VLOOKUP(C1885,H:K,4,0),0),2,0),VLOOKUP(B1885,'Zdroj IO a ZSJ'!J:K,2,0)),"")</f>
        <v/>
      </c>
      <c r="E1885" s="25"/>
      <c r="F1885" s="26"/>
    </row>
    <row r="1886" spans="1:6" x14ac:dyDescent="0.25">
      <c r="A1886" s="28">
        <v>1883</v>
      </c>
      <c r="B1886" s="22" t="str">
        <f t="shared" si="71"/>
        <v/>
      </c>
      <c r="C1886" s="10">
        <f t="shared" ca="1" si="72"/>
        <v>0</v>
      </c>
      <c r="D1886" s="10" t="str">
        <f ca="1">IFERROR(+IF(B1886="",VLOOKUP(C1886,OFFSET('Zdroj IO a ZSJ'!$J$2:$K$87145,MATCH(C1886,'Zdroj IO a ZSJ'!$J$2:$J$87145,0)+A1886-VLOOKUP(C1886,H:K,4,0),0),2,0),VLOOKUP(B1886,'Zdroj IO a ZSJ'!J:K,2,0)),"")</f>
        <v/>
      </c>
      <c r="E1886" s="25"/>
      <c r="F1886" s="26"/>
    </row>
    <row r="1887" spans="1:6" x14ac:dyDescent="0.25">
      <c r="A1887" s="28">
        <v>1884</v>
      </c>
      <c r="B1887" s="22" t="str">
        <f t="shared" si="71"/>
        <v/>
      </c>
      <c r="C1887" s="10">
        <f t="shared" ca="1" si="72"/>
        <v>0</v>
      </c>
      <c r="D1887" s="10" t="str">
        <f ca="1">IFERROR(+IF(B1887="",VLOOKUP(C1887,OFFSET('Zdroj IO a ZSJ'!$J$2:$K$87145,MATCH(C1887,'Zdroj IO a ZSJ'!$J$2:$J$87145,0)+A1887-VLOOKUP(C1887,H:K,4,0),0),2,0),VLOOKUP(B1887,'Zdroj IO a ZSJ'!J:K,2,0)),"")</f>
        <v/>
      </c>
      <c r="E1887" s="25"/>
      <c r="F1887" s="26"/>
    </row>
    <row r="1888" spans="1:6" x14ac:dyDescent="0.25">
      <c r="A1888" s="28">
        <v>1885</v>
      </c>
      <c r="B1888" s="22" t="str">
        <f t="shared" si="71"/>
        <v/>
      </c>
      <c r="C1888" s="10">
        <f t="shared" ca="1" si="72"/>
        <v>0</v>
      </c>
      <c r="D1888" s="10" t="str">
        <f ca="1">IFERROR(+IF(B1888="",VLOOKUP(C1888,OFFSET('Zdroj IO a ZSJ'!$J$2:$K$87145,MATCH(C1888,'Zdroj IO a ZSJ'!$J$2:$J$87145,0)+A1888-VLOOKUP(C1888,H:K,4,0),0),2,0),VLOOKUP(B1888,'Zdroj IO a ZSJ'!J:K,2,0)),"")</f>
        <v/>
      </c>
      <c r="E1888" s="25"/>
      <c r="F1888" s="26"/>
    </row>
    <row r="1889" spans="1:6" x14ac:dyDescent="0.25">
      <c r="A1889" s="28">
        <v>1886</v>
      </c>
      <c r="B1889" s="22" t="str">
        <f t="shared" si="71"/>
        <v/>
      </c>
      <c r="C1889" s="10">
        <f t="shared" ca="1" si="72"/>
        <v>0</v>
      </c>
      <c r="D1889" s="10" t="str">
        <f ca="1">IFERROR(+IF(B1889="",VLOOKUP(C1889,OFFSET('Zdroj IO a ZSJ'!$J$2:$K$87145,MATCH(C1889,'Zdroj IO a ZSJ'!$J$2:$J$87145,0)+A1889-VLOOKUP(C1889,H:K,4,0),0),2,0),VLOOKUP(B1889,'Zdroj IO a ZSJ'!J:K,2,0)),"")</f>
        <v/>
      </c>
      <c r="E1889" s="25"/>
      <c r="F1889" s="26"/>
    </row>
    <row r="1890" spans="1:6" x14ac:dyDescent="0.25">
      <c r="A1890" s="28">
        <v>1887</v>
      </c>
      <c r="B1890" s="22" t="str">
        <f t="shared" si="71"/>
        <v/>
      </c>
      <c r="C1890" s="10">
        <f t="shared" ca="1" si="72"/>
        <v>0</v>
      </c>
      <c r="D1890" s="10" t="str">
        <f ca="1">IFERROR(+IF(B1890="",VLOOKUP(C1890,OFFSET('Zdroj IO a ZSJ'!$J$2:$K$87145,MATCH(C1890,'Zdroj IO a ZSJ'!$J$2:$J$87145,0)+A1890-VLOOKUP(C1890,H:K,4,0),0),2,0),VLOOKUP(B1890,'Zdroj IO a ZSJ'!J:K,2,0)),"")</f>
        <v/>
      </c>
      <c r="E1890" s="25"/>
      <c r="F1890" s="26"/>
    </row>
    <row r="1891" spans="1:6" x14ac:dyDescent="0.25">
      <c r="A1891" s="28">
        <v>1888</v>
      </c>
      <c r="B1891" s="22" t="str">
        <f t="shared" si="71"/>
        <v/>
      </c>
      <c r="C1891" s="10">
        <f t="shared" ca="1" si="72"/>
        <v>0</v>
      </c>
      <c r="D1891" s="10" t="str">
        <f ca="1">IFERROR(+IF(B1891="",VLOOKUP(C1891,OFFSET('Zdroj IO a ZSJ'!$J$2:$K$87145,MATCH(C1891,'Zdroj IO a ZSJ'!$J$2:$J$87145,0)+A1891-VLOOKUP(C1891,H:K,4,0),0),2,0),VLOOKUP(B1891,'Zdroj IO a ZSJ'!J:K,2,0)),"")</f>
        <v/>
      </c>
      <c r="E1891" s="25"/>
      <c r="F1891" s="26"/>
    </row>
    <row r="1892" spans="1:6" x14ac:dyDescent="0.25">
      <c r="A1892" s="28">
        <v>1889</v>
      </c>
      <c r="B1892" s="22" t="str">
        <f t="shared" si="71"/>
        <v/>
      </c>
      <c r="C1892" s="10">
        <f t="shared" ca="1" si="72"/>
        <v>0</v>
      </c>
      <c r="D1892" s="10" t="str">
        <f ca="1">IFERROR(+IF(B1892="",VLOOKUP(C1892,OFFSET('Zdroj IO a ZSJ'!$J$2:$K$87145,MATCH(C1892,'Zdroj IO a ZSJ'!$J$2:$J$87145,0)+A1892-VLOOKUP(C1892,H:K,4,0),0),2,0),VLOOKUP(B1892,'Zdroj IO a ZSJ'!J:K,2,0)),"")</f>
        <v/>
      </c>
      <c r="E1892" s="25"/>
      <c r="F1892" s="26"/>
    </row>
    <row r="1893" spans="1:6" x14ac:dyDescent="0.25">
      <c r="A1893" s="28">
        <v>1890</v>
      </c>
      <c r="B1893" s="22" t="str">
        <f t="shared" si="71"/>
        <v/>
      </c>
      <c r="C1893" s="10">
        <f t="shared" ca="1" si="72"/>
        <v>0</v>
      </c>
      <c r="D1893" s="10" t="str">
        <f ca="1">IFERROR(+IF(B1893="",VLOOKUP(C1893,OFFSET('Zdroj IO a ZSJ'!$J$2:$K$87145,MATCH(C1893,'Zdroj IO a ZSJ'!$J$2:$J$87145,0)+A1893-VLOOKUP(C1893,H:K,4,0),0),2,0),VLOOKUP(B1893,'Zdroj IO a ZSJ'!J:K,2,0)),"")</f>
        <v/>
      </c>
      <c r="E1893" s="25"/>
      <c r="F1893" s="26"/>
    </row>
    <row r="1894" spans="1:6" x14ac:dyDescent="0.25">
      <c r="A1894" s="28">
        <v>1891</v>
      </c>
      <c r="B1894" s="22" t="str">
        <f t="shared" si="71"/>
        <v/>
      </c>
      <c r="C1894" s="10">
        <f t="shared" ca="1" si="72"/>
        <v>0</v>
      </c>
      <c r="D1894" s="10" t="str">
        <f ca="1">IFERROR(+IF(B1894="",VLOOKUP(C1894,OFFSET('Zdroj IO a ZSJ'!$J$2:$K$87145,MATCH(C1894,'Zdroj IO a ZSJ'!$J$2:$J$87145,0)+A1894-VLOOKUP(C1894,H:K,4,0),0),2,0),VLOOKUP(B1894,'Zdroj IO a ZSJ'!J:K,2,0)),"")</f>
        <v/>
      </c>
      <c r="E1894" s="25"/>
      <c r="F1894" s="26"/>
    </row>
    <row r="1895" spans="1:6" x14ac:dyDescent="0.25">
      <c r="A1895" s="28">
        <v>1892</v>
      </c>
      <c r="B1895" s="22" t="str">
        <f t="shared" si="71"/>
        <v/>
      </c>
      <c r="C1895" s="10">
        <f t="shared" ca="1" si="72"/>
        <v>0</v>
      </c>
      <c r="D1895" s="10" t="str">
        <f ca="1">IFERROR(+IF(B1895="",VLOOKUP(C1895,OFFSET('Zdroj IO a ZSJ'!$J$2:$K$87145,MATCH(C1895,'Zdroj IO a ZSJ'!$J$2:$J$87145,0)+A1895-VLOOKUP(C1895,H:K,4,0),0),2,0),VLOOKUP(B1895,'Zdroj IO a ZSJ'!J:K,2,0)),"")</f>
        <v/>
      </c>
      <c r="E1895" s="25"/>
      <c r="F1895" s="26"/>
    </row>
    <row r="1896" spans="1:6" x14ac:dyDescent="0.25">
      <c r="A1896" s="28">
        <v>1893</v>
      </c>
      <c r="B1896" s="22" t="str">
        <f t="shared" si="71"/>
        <v/>
      </c>
      <c r="C1896" s="10">
        <f t="shared" ca="1" si="72"/>
        <v>0</v>
      </c>
      <c r="D1896" s="10" t="str">
        <f ca="1">IFERROR(+IF(B1896="",VLOOKUP(C1896,OFFSET('Zdroj IO a ZSJ'!$J$2:$K$87145,MATCH(C1896,'Zdroj IO a ZSJ'!$J$2:$J$87145,0)+A1896-VLOOKUP(C1896,H:K,4,0),0),2,0),VLOOKUP(B1896,'Zdroj IO a ZSJ'!J:K,2,0)),"")</f>
        <v/>
      </c>
      <c r="E1896" s="25"/>
      <c r="F1896" s="26"/>
    </row>
    <row r="1897" spans="1:6" x14ac:dyDescent="0.25">
      <c r="A1897" s="28">
        <v>1894</v>
      </c>
      <c r="B1897" s="22" t="str">
        <f t="shared" si="71"/>
        <v/>
      </c>
      <c r="C1897" s="10">
        <f t="shared" ca="1" si="72"/>
        <v>0</v>
      </c>
      <c r="D1897" s="10" t="str">
        <f ca="1">IFERROR(+IF(B1897="",VLOOKUP(C1897,OFFSET('Zdroj IO a ZSJ'!$J$2:$K$87145,MATCH(C1897,'Zdroj IO a ZSJ'!$J$2:$J$87145,0)+A1897-VLOOKUP(C1897,H:K,4,0),0),2,0),VLOOKUP(B1897,'Zdroj IO a ZSJ'!J:K,2,0)),"")</f>
        <v/>
      </c>
      <c r="E1897" s="25"/>
      <c r="F1897" s="26"/>
    </row>
    <row r="1898" spans="1:6" x14ac:dyDescent="0.25">
      <c r="A1898" s="28">
        <v>1895</v>
      </c>
      <c r="B1898" s="22" t="str">
        <f t="shared" si="71"/>
        <v/>
      </c>
      <c r="C1898" s="10">
        <f t="shared" ca="1" si="72"/>
        <v>0</v>
      </c>
      <c r="D1898" s="10" t="str">
        <f ca="1">IFERROR(+IF(B1898="",VLOOKUP(C1898,OFFSET('Zdroj IO a ZSJ'!$J$2:$K$87145,MATCH(C1898,'Zdroj IO a ZSJ'!$J$2:$J$87145,0)+A1898-VLOOKUP(C1898,H:K,4,0),0),2,0),VLOOKUP(B1898,'Zdroj IO a ZSJ'!J:K,2,0)),"")</f>
        <v/>
      </c>
      <c r="E1898" s="25"/>
      <c r="F1898" s="26"/>
    </row>
    <row r="1899" spans="1:6" x14ac:dyDescent="0.25">
      <c r="A1899" s="28">
        <v>1896</v>
      </c>
      <c r="B1899" s="22" t="str">
        <f t="shared" si="71"/>
        <v/>
      </c>
      <c r="C1899" s="10">
        <f t="shared" ca="1" si="72"/>
        <v>0</v>
      </c>
      <c r="D1899" s="10" t="str">
        <f ca="1">IFERROR(+IF(B1899="",VLOOKUP(C1899,OFFSET('Zdroj IO a ZSJ'!$J$2:$K$87145,MATCH(C1899,'Zdroj IO a ZSJ'!$J$2:$J$87145,0)+A1899-VLOOKUP(C1899,H:K,4,0),0),2,0),VLOOKUP(B1899,'Zdroj IO a ZSJ'!J:K,2,0)),"")</f>
        <v/>
      </c>
      <c r="E1899" s="25"/>
      <c r="F1899" s="26"/>
    </row>
    <row r="1900" spans="1:6" x14ac:dyDescent="0.25">
      <c r="A1900" s="28">
        <v>1897</v>
      </c>
      <c r="B1900" s="22" t="str">
        <f t="shared" si="71"/>
        <v/>
      </c>
      <c r="C1900" s="10">
        <f t="shared" ca="1" si="72"/>
        <v>0</v>
      </c>
      <c r="D1900" s="10" t="str">
        <f ca="1">IFERROR(+IF(B1900="",VLOOKUP(C1900,OFFSET('Zdroj IO a ZSJ'!$J$2:$K$87145,MATCH(C1900,'Zdroj IO a ZSJ'!$J$2:$J$87145,0)+A1900-VLOOKUP(C1900,H:K,4,0),0),2,0),VLOOKUP(B1900,'Zdroj IO a ZSJ'!J:K,2,0)),"")</f>
        <v/>
      </c>
      <c r="E1900" s="25"/>
      <c r="F1900" s="26"/>
    </row>
    <row r="1901" spans="1:6" x14ac:dyDescent="0.25">
      <c r="A1901" s="28">
        <v>1898</v>
      </c>
      <c r="B1901" s="22" t="str">
        <f t="shared" si="71"/>
        <v/>
      </c>
      <c r="C1901" s="10">
        <f t="shared" ca="1" si="72"/>
        <v>0</v>
      </c>
      <c r="D1901" s="10" t="str">
        <f ca="1">IFERROR(+IF(B1901="",VLOOKUP(C1901,OFFSET('Zdroj IO a ZSJ'!$J$2:$K$87145,MATCH(C1901,'Zdroj IO a ZSJ'!$J$2:$J$87145,0)+A1901-VLOOKUP(C1901,H:K,4,0),0),2,0),VLOOKUP(B1901,'Zdroj IO a ZSJ'!J:K,2,0)),"")</f>
        <v/>
      </c>
      <c r="E1901" s="25"/>
      <c r="F1901" s="26"/>
    </row>
    <row r="1902" spans="1:6" x14ac:dyDescent="0.25">
      <c r="A1902" s="28">
        <v>1899</v>
      </c>
      <c r="B1902" s="22" t="str">
        <f t="shared" si="71"/>
        <v/>
      </c>
      <c r="C1902" s="10">
        <f t="shared" ca="1" si="72"/>
        <v>0</v>
      </c>
      <c r="D1902" s="10" t="str">
        <f ca="1">IFERROR(+IF(B1902="",VLOOKUP(C1902,OFFSET('Zdroj IO a ZSJ'!$J$2:$K$87145,MATCH(C1902,'Zdroj IO a ZSJ'!$J$2:$J$87145,0)+A1902-VLOOKUP(C1902,H:K,4,0),0),2,0),VLOOKUP(B1902,'Zdroj IO a ZSJ'!J:K,2,0)),"")</f>
        <v/>
      </c>
      <c r="E1902" s="25"/>
      <c r="F1902" s="26"/>
    </row>
    <row r="1903" spans="1:6" x14ac:dyDescent="0.25">
      <c r="A1903" s="28">
        <v>1900</v>
      </c>
      <c r="B1903" s="22" t="str">
        <f t="shared" si="71"/>
        <v/>
      </c>
      <c r="C1903" s="10">
        <f t="shared" ca="1" si="72"/>
        <v>0</v>
      </c>
      <c r="D1903" s="10" t="str">
        <f ca="1">IFERROR(+IF(B1903="",VLOOKUP(C1903,OFFSET('Zdroj IO a ZSJ'!$J$2:$K$87145,MATCH(C1903,'Zdroj IO a ZSJ'!$J$2:$J$87145,0)+A1903-VLOOKUP(C1903,H:K,4,0),0),2,0),VLOOKUP(B1903,'Zdroj IO a ZSJ'!J:K,2,0)),"")</f>
        <v/>
      </c>
      <c r="E1903" s="25"/>
      <c r="F1903" s="26"/>
    </row>
    <row r="1904" spans="1:6" x14ac:dyDescent="0.25">
      <c r="A1904" s="28">
        <v>1901</v>
      </c>
      <c r="B1904" s="22" t="str">
        <f t="shared" si="71"/>
        <v/>
      </c>
      <c r="C1904" s="10">
        <f t="shared" ca="1" si="72"/>
        <v>0</v>
      </c>
      <c r="D1904" s="10" t="str">
        <f ca="1">IFERROR(+IF(B1904="",VLOOKUP(C1904,OFFSET('Zdroj IO a ZSJ'!$J$2:$K$87145,MATCH(C1904,'Zdroj IO a ZSJ'!$J$2:$J$87145,0)+A1904-VLOOKUP(C1904,H:K,4,0),0),2,0),VLOOKUP(B1904,'Zdroj IO a ZSJ'!J:K,2,0)),"")</f>
        <v/>
      </c>
      <c r="E1904" s="25"/>
      <c r="F1904" s="26"/>
    </row>
    <row r="1905" spans="1:6" x14ac:dyDescent="0.25">
      <c r="A1905" s="28">
        <v>1902</v>
      </c>
      <c r="B1905" s="22" t="str">
        <f t="shared" si="71"/>
        <v/>
      </c>
      <c r="C1905" s="10">
        <f t="shared" ca="1" si="72"/>
        <v>0</v>
      </c>
      <c r="D1905" s="10" t="str">
        <f ca="1">IFERROR(+IF(B1905="",VLOOKUP(C1905,OFFSET('Zdroj IO a ZSJ'!$J$2:$K$87145,MATCH(C1905,'Zdroj IO a ZSJ'!$J$2:$J$87145,0)+A1905-VLOOKUP(C1905,H:K,4,0),0),2,0),VLOOKUP(B1905,'Zdroj IO a ZSJ'!J:K,2,0)),"")</f>
        <v/>
      </c>
      <c r="E1905" s="25"/>
      <c r="F1905" s="26"/>
    </row>
    <row r="1906" spans="1:6" x14ac:dyDescent="0.25">
      <c r="A1906" s="28">
        <v>1903</v>
      </c>
      <c r="B1906" s="22" t="str">
        <f t="shared" si="71"/>
        <v/>
      </c>
      <c r="C1906" s="10">
        <f t="shared" ca="1" si="72"/>
        <v>0</v>
      </c>
      <c r="D1906" s="10" t="str">
        <f ca="1">IFERROR(+IF(B1906="",VLOOKUP(C1906,OFFSET('Zdroj IO a ZSJ'!$J$2:$K$87145,MATCH(C1906,'Zdroj IO a ZSJ'!$J$2:$J$87145,0)+A1906-VLOOKUP(C1906,H:K,4,0),0),2,0),VLOOKUP(B1906,'Zdroj IO a ZSJ'!J:K,2,0)),"")</f>
        <v/>
      </c>
      <c r="E1906" s="25"/>
      <c r="F1906" s="26"/>
    </row>
    <row r="1907" spans="1:6" x14ac:dyDescent="0.25">
      <c r="A1907" s="28">
        <v>1904</v>
      </c>
      <c r="B1907" s="22" t="str">
        <f t="shared" si="71"/>
        <v/>
      </c>
      <c r="C1907" s="10">
        <f t="shared" ca="1" si="72"/>
        <v>0</v>
      </c>
      <c r="D1907" s="10" t="str">
        <f ca="1">IFERROR(+IF(B1907="",VLOOKUP(C1907,OFFSET('Zdroj IO a ZSJ'!$J$2:$K$87145,MATCH(C1907,'Zdroj IO a ZSJ'!$J$2:$J$87145,0)+A1907-VLOOKUP(C1907,H:K,4,0),0),2,0),VLOOKUP(B1907,'Zdroj IO a ZSJ'!J:K,2,0)),"")</f>
        <v/>
      </c>
      <c r="E1907" s="25"/>
      <c r="F1907" s="26"/>
    </row>
    <row r="1908" spans="1:6" x14ac:dyDescent="0.25">
      <c r="A1908" s="28">
        <v>1905</v>
      </c>
      <c r="B1908" s="22" t="str">
        <f t="shared" ca="1" si="71"/>
        <v/>
      </c>
      <c r="C1908" s="10">
        <f t="shared" ca="1" si="72"/>
        <v>0</v>
      </c>
      <c r="D1908" s="10" t="str">
        <f ca="1">IFERROR(+IF(B1908="",VLOOKUP(C1908,OFFSET('Zdroj IO a ZSJ'!$J$2:$K$87145,MATCH(C1908,'Zdroj IO a ZSJ'!$J$2:$J$87145,0)+A1908-VLOOKUP(C1908,H:K,4,0),0),2,0),VLOOKUP(B1908,'Zdroj IO a ZSJ'!J:K,2,0)),"")</f>
        <v/>
      </c>
      <c r="E1908" s="25"/>
      <c r="F1908" s="26"/>
    </row>
    <row r="1909" spans="1:6" x14ac:dyDescent="0.25">
      <c r="A1909" s="28">
        <v>1906</v>
      </c>
      <c r="B1909" s="22" t="str">
        <f t="shared" si="71"/>
        <v/>
      </c>
      <c r="C1909" s="10">
        <f t="shared" ca="1" si="72"/>
        <v>0</v>
      </c>
      <c r="D1909" s="10" t="str">
        <f ca="1">IFERROR(+IF(B1909="",VLOOKUP(C1909,OFFSET('Zdroj IO a ZSJ'!$J$2:$K$87145,MATCH(C1909,'Zdroj IO a ZSJ'!$J$2:$J$87145,0)+A1909-VLOOKUP(C1909,H:K,4,0),0),2,0),VLOOKUP(B1909,'Zdroj IO a ZSJ'!J:K,2,0)),"")</f>
        <v/>
      </c>
      <c r="E1909" s="25"/>
      <c r="F1909" s="26"/>
    </row>
    <row r="1910" spans="1:6" x14ac:dyDescent="0.25">
      <c r="A1910" s="28">
        <v>1907</v>
      </c>
      <c r="B1910" s="22" t="str">
        <f t="shared" si="71"/>
        <v/>
      </c>
      <c r="C1910" s="10">
        <f t="shared" ca="1" si="72"/>
        <v>0</v>
      </c>
      <c r="D1910" s="10" t="str">
        <f ca="1">IFERROR(+IF(B1910="",VLOOKUP(C1910,OFFSET('Zdroj IO a ZSJ'!$J$2:$K$87145,MATCH(C1910,'Zdroj IO a ZSJ'!$J$2:$J$87145,0)+A1910-VLOOKUP(C1910,H:K,4,0),0),2,0),VLOOKUP(B1910,'Zdroj IO a ZSJ'!J:K,2,0)),"")</f>
        <v/>
      </c>
      <c r="E1910" s="25"/>
      <c r="F1910" s="26"/>
    </row>
    <row r="1911" spans="1:6" x14ac:dyDescent="0.25">
      <c r="A1911" s="28">
        <v>1908</v>
      </c>
      <c r="B1911" s="22" t="str">
        <f t="shared" si="71"/>
        <v/>
      </c>
      <c r="C1911" s="10">
        <f t="shared" ca="1" si="72"/>
        <v>0</v>
      </c>
      <c r="D1911" s="10" t="str">
        <f ca="1">IFERROR(+IF(B1911="",VLOOKUP(C1911,OFFSET('Zdroj IO a ZSJ'!$J$2:$K$87145,MATCH(C1911,'Zdroj IO a ZSJ'!$J$2:$J$87145,0)+A1911-VLOOKUP(C1911,H:K,4,0),0),2,0),VLOOKUP(B1911,'Zdroj IO a ZSJ'!J:K,2,0)),"")</f>
        <v/>
      </c>
      <c r="E1911" s="25"/>
      <c r="F1911" s="26"/>
    </row>
    <row r="1912" spans="1:6" x14ac:dyDescent="0.25">
      <c r="A1912" s="28">
        <v>1909</v>
      </c>
      <c r="B1912" s="22" t="str">
        <f t="shared" si="71"/>
        <v/>
      </c>
      <c r="C1912" s="10">
        <f t="shared" ca="1" si="72"/>
        <v>0</v>
      </c>
      <c r="D1912" s="10" t="str">
        <f ca="1">IFERROR(+IF(B1912="",VLOOKUP(C1912,OFFSET('Zdroj IO a ZSJ'!$J$2:$K$87145,MATCH(C1912,'Zdroj IO a ZSJ'!$J$2:$J$87145,0)+A1912-VLOOKUP(C1912,H:K,4,0),0),2,0),VLOOKUP(B1912,'Zdroj IO a ZSJ'!J:K,2,0)),"")</f>
        <v/>
      </c>
      <c r="E1912" s="25"/>
      <c r="F1912" s="26"/>
    </row>
    <row r="1913" spans="1:6" x14ac:dyDescent="0.25">
      <c r="A1913" s="28">
        <v>1910</v>
      </c>
      <c r="B1913" s="22" t="str">
        <f t="shared" si="71"/>
        <v/>
      </c>
      <c r="C1913" s="10">
        <f t="shared" ca="1" si="72"/>
        <v>0</v>
      </c>
      <c r="D1913" s="10" t="str">
        <f ca="1">IFERROR(+IF(B1913="",VLOOKUP(C1913,OFFSET('Zdroj IO a ZSJ'!$J$2:$K$87145,MATCH(C1913,'Zdroj IO a ZSJ'!$J$2:$J$87145,0)+A1913-VLOOKUP(C1913,H:K,4,0),0),2,0),VLOOKUP(B1913,'Zdroj IO a ZSJ'!J:K,2,0)),"")</f>
        <v/>
      </c>
      <c r="E1913" s="25"/>
      <c r="F1913" s="26"/>
    </row>
    <row r="1914" spans="1:6" x14ac:dyDescent="0.25">
      <c r="A1914" s="28">
        <v>1911</v>
      </c>
      <c r="B1914" s="22" t="str">
        <f t="shared" si="71"/>
        <v/>
      </c>
      <c r="C1914" s="10">
        <f t="shared" ca="1" si="72"/>
        <v>0</v>
      </c>
      <c r="D1914" s="10" t="str">
        <f ca="1">IFERROR(+IF(B1914="",VLOOKUP(C1914,OFFSET('Zdroj IO a ZSJ'!$J$2:$K$87145,MATCH(C1914,'Zdroj IO a ZSJ'!$J$2:$J$87145,0)+A1914-VLOOKUP(C1914,H:K,4,0),0),2,0),VLOOKUP(B1914,'Zdroj IO a ZSJ'!J:K,2,0)),"")</f>
        <v/>
      </c>
      <c r="E1914" s="25"/>
      <c r="F1914" s="26"/>
    </row>
    <row r="1915" spans="1:6" x14ac:dyDescent="0.25">
      <c r="A1915" s="28">
        <v>1912</v>
      </c>
      <c r="B1915" s="22" t="str">
        <f t="shared" si="71"/>
        <v/>
      </c>
      <c r="C1915" s="10">
        <f t="shared" ca="1" si="72"/>
        <v>0</v>
      </c>
      <c r="D1915" s="10" t="str">
        <f ca="1">IFERROR(+IF(B1915="",VLOOKUP(C1915,OFFSET('Zdroj IO a ZSJ'!$J$2:$K$87145,MATCH(C1915,'Zdroj IO a ZSJ'!$J$2:$J$87145,0)+A1915-VLOOKUP(C1915,H:K,4,0),0),2,0),VLOOKUP(B1915,'Zdroj IO a ZSJ'!J:K,2,0)),"")</f>
        <v/>
      </c>
      <c r="E1915" s="25"/>
      <c r="F1915" s="26"/>
    </row>
    <row r="1916" spans="1:6" x14ac:dyDescent="0.25">
      <c r="A1916" s="28">
        <v>1913</v>
      </c>
      <c r="B1916" s="22" t="str">
        <f t="shared" si="71"/>
        <v/>
      </c>
      <c r="C1916" s="10">
        <f t="shared" ca="1" si="72"/>
        <v>0</v>
      </c>
      <c r="D1916" s="10" t="str">
        <f ca="1">IFERROR(+IF(B1916="",VLOOKUP(C1916,OFFSET('Zdroj IO a ZSJ'!$J$2:$K$87145,MATCH(C1916,'Zdroj IO a ZSJ'!$J$2:$J$87145,0)+A1916-VLOOKUP(C1916,H:K,4,0),0),2,0),VLOOKUP(B1916,'Zdroj IO a ZSJ'!J:K,2,0)),"")</f>
        <v/>
      </c>
      <c r="E1916" s="25"/>
      <c r="F1916" s="26"/>
    </row>
    <row r="1917" spans="1:6" x14ac:dyDescent="0.25">
      <c r="A1917" s="28">
        <v>1914</v>
      </c>
      <c r="B1917" s="22" t="str">
        <f t="shared" si="71"/>
        <v/>
      </c>
      <c r="C1917" s="10">
        <f t="shared" ca="1" si="72"/>
        <v>0</v>
      </c>
      <c r="D1917" s="10" t="str">
        <f ca="1">IFERROR(+IF(B1917="",VLOOKUP(C1917,OFFSET('Zdroj IO a ZSJ'!$J$2:$K$87145,MATCH(C1917,'Zdroj IO a ZSJ'!$J$2:$J$87145,0)+A1917-VLOOKUP(C1917,H:K,4,0),0),2,0),VLOOKUP(B1917,'Zdroj IO a ZSJ'!J:K,2,0)),"")</f>
        <v/>
      </c>
      <c r="E1917" s="25"/>
      <c r="F1917" s="26"/>
    </row>
    <row r="1918" spans="1:6" x14ac:dyDescent="0.25">
      <c r="A1918" s="28">
        <v>1915</v>
      </c>
      <c r="B1918" s="22" t="str">
        <f t="shared" si="71"/>
        <v/>
      </c>
      <c r="C1918" s="10">
        <f t="shared" ca="1" si="72"/>
        <v>0</v>
      </c>
      <c r="D1918" s="10" t="str">
        <f ca="1">IFERROR(+IF(B1918="",VLOOKUP(C1918,OFFSET('Zdroj IO a ZSJ'!$J$2:$K$87145,MATCH(C1918,'Zdroj IO a ZSJ'!$J$2:$J$87145,0)+A1918-VLOOKUP(C1918,H:K,4,0),0),2,0),VLOOKUP(B1918,'Zdroj IO a ZSJ'!J:K,2,0)),"")</f>
        <v/>
      </c>
      <c r="E1918" s="25"/>
      <c r="F1918" s="26"/>
    </row>
    <row r="1919" spans="1:6" x14ac:dyDescent="0.25">
      <c r="A1919" s="28">
        <v>1916</v>
      </c>
      <c r="B1919" s="22" t="str">
        <f t="shared" ca="1" si="71"/>
        <v/>
      </c>
      <c r="C1919" s="10">
        <f t="shared" ca="1" si="72"/>
        <v>0</v>
      </c>
      <c r="D1919" s="10" t="str">
        <f ca="1">IFERROR(+IF(B1919="",VLOOKUP(C1919,OFFSET('Zdroj IO a ZSJ'!$J$2:$K$87145,MATCH(C1919,'Zdroj IO a ZSJ'!$J$2:$J$87145,0)+A1919-VLOOKUP(C1919,H:K,4,0),0),2,0),VLOOKUP(B1919,'Zdroj IO a ZSJ'!J:K,2,0)),"")</f>
        <v/>
      </c>
      <c r="E1919" s="25"/>
      <c r="F1919" s="26"/>
    </row>
    <row r="1920" spans="1:6" x14ac:dyDescent="0.25">
      <c r="A1920" s="28">
        <v>1917</v>
      </c>
      <c r="B1920" s="22" t="str">
        <f t="shared" si="71"/>
        <v/>
      </c>
      <c r="C1920" s="10">
        <f t="shared" ca="1" si="72"/>
        <v>0</v>
      </c>
      <c r="D1920" s="10" t="str">
        <f ca="1">IFERROR(+IF(B1920="",VLOOKUP(C1920,OFFSET('Zdroj IO a ZSJ'!$J$2:$K$87145,MATCH(C1920,'Zdroj IO a ZSJ'!$J$2:$J$87145,0)+A1920-VLOOKUP(C1920,H:K,4,0),0),2,0),VLOOKUP(B1920,'Zdroj IO a ZSJ'!J:K,2,0)),"")</f>
        <v/>
      </c>
      <c r="E1920" s="25"/>
      <c r="F1920" s="26"/>
    </row>
    <row r="1921" spans="1:6" x14ac:dyDescent="0.25">
      <c r="A1921" s="28">
        <v>1918</v>
      </c>
      <c r="B1921" s="22" t="str">
        <f t="shared" si="71"/>
        <v/>
      </c>
      <c r="C1921" s="10">
        <f t="shared" ca="1" si="72"/>
        <v>0</v>
      </c>
      <c r="D1921" s="10" t="str">
        <f ca="1">IFERROR(+IF(B1921="",VLOOKUP(C1921,OFFSET('Zdroj IO a ZSJ'!$J$2:$K$87145,MATCH(C1921,'Zdroj IO a ZSJ'!$J$2:$J$87145,0)+A1921-VLOOKUP(C1921,H:K,4,0),0),2,0),VLOOKUP(B1921,'Zdroj IO a ZSJ'!J:K,2,0)),"")</f>
        <v/>
      </c>
      <c r="E1921" s="25"/>
      <c r="F1921" s="26"/>
    </row>
    <row r="1922" spans="1:6" x14ac:dyDescent="0.25">
      <c r="A1922" s="28">
        <v>1919</v>
      </c>
      <c r="B1922" s="22" t="str">
        <f t="shared" si="71"/>
        <v/>
      </c>
      <c r="C1922" s="10">
        <f t="shared" ca="1" si="72"/>
        <v>0</v>
      </c>
      <c r="D1922" s="10" t="str">
        <f ca="1">IFERROR(+IF(B1922="",VLOOKUP(C1922,OFFSET('Zdroj IO a ZSJ'!$J$2:$K$87145,MATCH(C1922,'Zdroj IO a ZSJ'!$J$2:$J$87145,0)+A1922-VLOOKUP(C1922,H:K,4,0),0),2,0),VLOOKUP(B1922,'Zdroj IO a ZSJ'!J:K,2,0)),"")</f>
        <v/>
      </c>
      <c r="E1922" s="25"/>
      <c r="F1922" s="26"/>
    </row>
    <row r="1923" spans="1:6" x14ac:dyDescent="0.25">
      <c r="A1923" s="28">
        <v>1920</v>
      </c>
      <c r="B1923" s="22" t="str">
        <f t="shared" si="71"/>
        <v/>
      </c>
      <c r="C1923" s="10">
        <f t="shared" ca="1" si="72"/>
        <v>0</v>
      </c>
      <c r="D1923" s="10" t="str">
        <f ca="1">IFERROR(+IF(B1923="",VLOOKUP(C1923,OFFSET('Zdroj IO a ZSJ'!$J$2:$K$87145,MATCH(C1923,'Zdroj IO a ZSJ'!$J$2:$J$87145,0)+A1923-VLOOKUP(C1923,H:K,4,0),0),2,0),VLOOKUP(B1923,'Zdroj IO a ZSJ'!J:K,2,0)),"")</f>
        <v/>
      </c>
      <c r="E1923" s="25"/>
      <c r="F1923" s="26"/>
    </row>
    <row r="1924" spans="1:6" x14ac:dyDescent="0.25">
      <c r="A1924" s="28">
        <v>1921</v>
      </c>
      <c r="B1924" s="22" t="str">
        <f t="shared" si="71"/>
        <v/>
      </c>
      <c r="C1924" s="10">
        <f t="shared" ca="1" si="72"/>
        <v>0</v>
      </c>
      <c r="D1924" s="10" t="str">
        <f ca="1">IFERROR(+IF(B1924="",VLOOKUP(C1924,OFFSET('Zdroj IO a ZSJ'!$J$2:$K$87145,MATCH(C1924,'Zdroj IO a ZSJ'!$J$2:$J$87145,0)+A1924-VLOOKUP(C1924,H:K,4,0),0),2,0),VLOOKUP(B1924,'Zdroj IO a ZSJ'!J:K,2,0)),"")</f>
        <v/>
      </c>
      <c r="E1924" s="25"/>
      <c r="F1924" s="26"/>
    </row>
    <row r="1925" spans="1:6" x14ac:dyDescent="0.25">
      <c r="A1925" s="28">
        <v>1922</v>
      </c>
      <c r="B1925" s="22" t="str">
        <f t="shared" ref="B1925:B1988" si="73">+IFERROR(VLOOKUP(A1925,G:H,2,0),"")</f>
        <v/>
      </c>
      <c r="C1925" s="10">
        <f t="shared" ca="1" si="72"/>
        <v>0</v>
      </c>
      <c r="D1925" s="10" t="str">
        <f ca="1">IFERROR(+IF(B1925="",VLOOKUP(C1925,OFFSET('Zdroj IO a ZSJ'!$J$2:$K$87145,MATCH(C1925,'Zdroj IO a ZSJ'!$J$2:$J$87145,0)+A1925-VLOOKUP(C1925,H:K,4,0),0),2,0),VLOOKUP(B1925,'Zdroj IO a ZSJ'!J:K,2,0)),"")</f>
        <v/>
      </c>
      <c r="E1925" s="25"/>
      <c r="F1925" s="26"/>
    </row>
    <row r="1926" spans="1:6" x14ac:dyDescent="0.25">
      <c r="A1926" s="28">
        <v>1923</v>
      </c>
      <c r="B1926" s="22" t="str">
        <f t="shared" si="73"/>
        <v/>
      </c>
      <c r="C1926" s="10">
        <f t="shared" ca="1" si="72"/>
        <v>0</v>
      </c>
      <c r="D1926" s="10" t="str">
        <f ca="1">IFERROR(+IF(B1926="",VLOOKUP(C1926,OFFSET('Zdroj IO a ZSJ'!$J$2:$K$87145,MATCH(C1926,'Zdroj IO a ZSJ'!$J$2:$J$87145,0)+A1926-VLOOKUP(C1926,H:K,4,0),0),2,0),VLOOKUP(B1926,'Zdroj IO a ZSJ'!J:K,2,0)),"")</f>
        <v/>
      </c>
      <c r="E1926" s="25"/>
      <c r="F1926" s="26"/>
    </row>
    <row r="1927" spans="1:6" x14ac:dyDescent="0.25">
      <c r="A1927" s="28">
        <v>1924</v>
      </c>
      <c r="B1927" s="22" t="str">
        <f t="shared" si="73"/>
        <v/>
      </c>
      <c r="C1927" s="10">
        <f t="shared" ca="1" si="72"/>
        <v>0</v>
      </c>
      <c r="D1927" s="10" t="str">
        <f ca="1">IFERROR(+IF(B1927="",VLOOKUP(C1927,OFFSET('Zdroj IO a ZSJ'!$J$2:$K$87145,MATCH(C1927,'Zdroj IO a ZSJ'!$J$2:$J$87145,0)+A1927-VLOOKUP(C1927,H:K,4,0),0),2,0),VLOOKUP(B1927,'Zdroj IO a ZSJ'!J:K,2,0)),"")</f>
        <v/>
      </c>
      <c r="E1927" s="25"/>
      <c r="F1927" s="26"/>
    </row>
    <row r="1928" spans="1:6" x14ac:dyDescent="0.25">
      <c r="A1928" s="28">
        <v>1925</v>
      </c>
      <c r="B1928" s="22" t="str">
        <f t="shared" si="73"/>
        <v/>
      </c>
      <c r="C1928" s="10">
        <f t="shared" ca="1" si="72"/>
        <v>0</v>
      </c>
      <c r="D1928" s="10" t="str">
        <f ca="1">IFERROR(+IF(B1928="",VLOOKUP(C1928,OFFSET('Zdroj IO a ZSJ'!$J$2:$K$87145,MATCH(C1928,'Zdroj IO a ZSJ'!$J$2:$J$87145,0)+A1928-VLOOKUP(C1928,H:K,4,0),0),2,0),VLOOKUP(B1928,'Zdroj IO a ZSJ'!J:K,2,0)),"")</f>
        <v/>
      </c>
      <c r="E1928" s="25"/>
      <c r="F1928" s="26"/>
    </row>
    <row r="1929" spans="1:6" x14ac:dyDescent="0.25">
      <c r="A1929" s="28">
        <v>1926</v>
      </c>
      <c r="B1929" s="22" t="str">
        <f t="shared" si="73"/>
        <v/>
      </c>
      <c r="C1929" s="10">
        <f t="shared" ca="1" si="72"/>
        <v>0</v>
      </c>
      <c r="D1929" s="10" t="str">
        <f ca="1">IFERROR(+IF(B1929="",VLOOKUP(C1929,OFFSET('Zdroj IO a ZSJ'!$J$2:$K$87145,MATCH(C1929,'Zdroj IO a ZSJ'!$J$2:$J$87145,0)+A1929-VLOOKUP(C1929,H:K,4,0),0),2,0),VLOOKUP(B1929,'Zdroj IO a ZSJ'!J:K,2,0)),"")</f>
        <v/>
      </c>
      <c r="E1929" s="25"/>
      <c r="F1929" s="26"/>
    </row>
    <row r="1930" spans="1:6" x14ac:dyDescent="0.25">
      <c r="A1930" s="28">
        <v>1927</v>
      </c>
      <c r="B1930" s="22" t="str">
        <f t="shared" si="73"/>
        <v/>
      </c>
      <c r="C1930" s="10">
        <f t="shared" ca="1" si="72"/>
        <v>0</v>
      </c>
      <c r="D1930" s="10" t="str">
        <f ca="1">IFERROR(+IF(B1930="",VLOOKUP(C1930,OFFSET('Zdroj IO a ZSJ'!$J$2:$K$87145,MATCH(C1930,'Zdroj IO a ZSJ'!$J$2:$J$87145,0)+A1930-VLOOKUP(C1930,H:K,4,0),0),2,0),VLOOKUP(B1930,'Zdroj IO a ZSJ'!J:K,2,0)),"")</f>
        <v/>
      </c>
      <c r="E1930" s="25"/>
      <c r="F1930" s="26"/>
    </row>
    <row r="1931" spans="1:6" x14ac:dyDescent="0.25">
      <c r="A1931" s="28">
        <v>1928</v>
      </c>
      <c r="B1931" s="22" t="str">
        <f t="shared" si="73"/>
        <v/>
      </c>
      <c r="C1931" s="10">
        <f t="shared" ref="C1931:C1994" ca="1" si="74">+IF(B1931="",C1930,B1931)</f>
        <v>0</v>
      </c>
      <c r="D1931" s="10" t="str">
        <f ca="1">IFERROR(+IF(B1931="",VLOOKUP(C1931,OFFSET('Zdroj IO a ZSJ'!$J$2:$K$87145,MATCH(C1931,'Zdroj IO a ZSJ'!$J$2:$J$87145,0)+A1931-VLOOKUP(C1931,H:K,4,0),0),2,0),VLOOKUP(B1931,'Zdroj IO a ZSJ'!J:K,2,0)),"")</f>
        <v/>
      </c>
      <c r="E1931" s="25"/>
      <c r="F1931" s="26"/>
    </row>
    <row r="1932" spans="1:6" x14ac:dyDescent="0.25">
      <c r="A1932" s="28">
        <v>1929</v>
      </c>
      <c r="B1932" s="22" t="str">
        <f t="shared" ca="1" si="73"/>
        <v/>
      </c>
      <c r="C1932" s="10">
        <f t="shared" ca="1" si="74"/>
        <v>0</v>
      </c>
      <c r="D1932" s="10" t="str">
        <f ca="1">IFERROR(+IF(B1932="",VLOOKUP(C1932,OFFSET('Zdroj IO a ZSJ'!$J$2:$K$87145,MATCH(C1932,'Zdroj IO a ZSJ'!$J$2:$J$87145,0)+A1932-VLOOKUP(C1932,H:K,4,0),0),2,0),VLOOKUP(B1932,'Zdroj IO a ZSJ'!J:K,2,0)),"")</f>
        <v/>
      </c>
      <c r="E1932" s="25"/>
      <c r="F1932" s="26"/>
    </row>
    <row r="1933" spans="1:6" x14ac:dyDescent="0.25">
      <c r="A1933" s="28">
        <v>1930</v>
      </c>
      <c r="B1933" s="22" t="str">
        <f t="shared" si="73"/>
        <v/>
      </c>
      <c r="C1933" s="10">
        <f t="shared" ca="1" si="74"/>
        <v>0</v>
      </c>
      <c r="D1933" s="10" t="str">
        <f ca="1">IFERROR(+IF(B1933="",VLOOKUP(C1933,OFFSET('Zdroj IO a ZSJ'!$J$2:$K$87145,MATCH(C1933,'Zdroj IO a ZSJ'!$J$2:$J$87145,0)+A1933-VLOOKUP(C1933,H:K,4,0),0),2,0),VLOOKUP(B1933,'Zdroj IO a ZSJ'!J:K,2,0)),"")</f>
        <v/>
      </c>
      <c r="E1933" s="25"/>
      <c r="F1933" s="26"/>
    </row>
    <row r="1934" spans="1:6" x14ac:dyDescent="0.25">
      <c r="A1934" s="28">
        <v>1931</v>
      </c>
      <c r="B1934" s="22" t="str">
        <f t="shared" si="73"/>
        <v/>
      </c>
      <c r="C1934" s="10">
        <f t="shared" ca="1" si="74"/>
        <v>0</v>
      </c>
      <c r="D1934" s="10" t="str">
        <f ca="1">IFERROR(+IF(B1934="",VLOOKUP(C1934,OFFSET('Zdroj IO a ZSJ'!$J$2:$K$87145,MATCH(C1934,'Zdroj IO a ZSJ'!$J$2:$J$87145,0)+A1934-VLOOKUP(C1934,H:K,4,0),0),2,0),VLOOKUP(B1934,'Zdroj IO a ZSJ'!J:K,2,0)),"")</f>
        <v/>
      </c>
      <c r="E1934" s="25"/>
      <c r="F1934" s="26"/>
    </row>
    <row r="1935" spans="1:6" x14ac:dyDescent="0.25">
      <c r="A1935" s="28">
        <v>1932</v>
      </c>
      <c r="B1935" s="22" t="str">
        <f t="shared" si="73"/>
        <v/>
      </c>
      <c r="C1935" s="10">
        <f t="shared" ca="1" si="74"/>
        <v>0</v>
      </c>
      <c r="D1935" s="10" t="str">
        <f ca="1">IFERROR(+IF(B1935="",VLOOKUP(C1935,OFFSET('Zdroj IO a ZSJ'!$J$2:$K$87145,MATCH(C1935,'Zdroj IO a ZSJ'!$J$2:$J$87145,0)+A1935-VLOOKUP(C1935,H:K,4,0),0),2,0),VLOOKUP(B1935,'Zdroj IO a ZSJ'!J:K,2,0)),"")</f>
        <v/>
      </c>
      <c r="E1935" s="25"/>
      <c r="F1935" s="26"/>
    </row>
    <row r="1936" spans="1:6" x14ac:dyDescent="0.25">
      <c r="A1936" s="28">
        <v>1933</v>
      </c>
      <c r="B1936" s="22" t="str">
        <f t="shared" si="73"/>
        <v/>
      </c>
      <c r="C1936" s="10">
        <f t="shared" ca="1" si="74"/>
        <v>0</v>
      </c>
      <c r="D1936" s="10" t="str">
        <f ca="1">IFERROR(+IF(B1936="",VLOOKUP(C1936,OFFSET('Zdroj IO a ZSJ'!$J$2:$K$87145,MATCH(C1936,'Zdroj IO a ZSJ'!$J$2:$J$87145,0)+A1936-VLOOKUP(C1936,H:K,4,0),0),2,0),VLOOKUP(B1936,'Zdroj IO a ZSJ'!J:K,2,0)),"")</f>
        <v/>
      </c>
      <c r="E1936" s="25"/>
      <c r="F1936" s="26"/>
    </row>
    <row r="1937" spans="1:6" x14ac:dyDescent="0.25">
      <c r="A1937" s="28">
        <v>1934</v>
      </c>
      <c r="B1937" s="22" t="str">
        <f t="shared" si="73"/>
        <v/>
      </c>
      <c r="C1937" s="10">
        <f t="shared" ca="1" si="74"/>
        <v>0</v>
      </c>
      <c r="D1937" s="10" t="str">
        <f ca="1">IFERROR(+IF(B1937="",VLOOKUP(C1937,OFFSET('Zdroj IO a ZSJ'!$J$2:$K$87145,MATCH(C1937,'Zdroj IO a ZSJ'!$J$2:$J$87145,0)+A1937-VLOOKUP(C1937,H:K,4,0),0),2,0),VLOOKUP(B1937,'Zdroj IO a ZSJ'!J:K,2,0)),"")</f>
        <v/>
      </c>
      <c r="E1937" s="25"/>
      <c r="F1937" s="26"/>
    </row>
    <row r="1938" spans="1:6" x14ac:dyDescent="0.25">
      <c r="A1938" s="28">
        <v>1935</v>
      </c>
      <c r="B1938" s="22" t="str">
        <f t="shared" si="73"/>
        <v/>
      </c>
      <c r="C1938" s="10">
        <f t="shared" ca="1" si="74"/>
        <v>0</v>
      </c>
      <c r="D1938" s="10" t="str">
        <f ca="1">IFERROR(+IF(B1938="",VLOOKUP(C1938,OFFSET('Zdroj IO a ZSJ'!$J$2:$K$87145,MATCH(C1938,'Zdroj IO a ZSJ'!$J$2:$J$87145,0)+A1938-VLOOKUP(C1938,H:K,4,0),0),2,0),VLOOKUP(B1938,'Zdroj IO a ZSJ'!J:K,2,0)),"")</f>
        <v/>
      </c>
      <c r="E1938" s="25"/>
      <c r="F1938" s="26"/>
    </row>
    <row r="1939" spans="1:6" x14ac:dyDescent="0.25">
      <c r="A1939" s="28">
        <v>1936</v>
      </c>
      <c r="B1939" s="22" t="str">
        <f t="shared" si="73"/>
        <v/>
      </c>
      <c r="C1939" s="10">
        <f t="shared" ca="1" si="74"/>
        <v>0</v>
      </c>
      <c r="D1939" s="10" t="str">
        <f ca="1">IFERROR(+IF(B1939="",VLOOKUP(C1939,OFFSET('Zdroj IO a ZSJ'!$J$2:$K$87145,MATCH(C1939,'Zdroj IO a ZSJ'!$J$2:$J$87145,0)+A1939-VLOOKUP(C1939,H:K,4,0),0),2,0),VLOOKUP(B1939,'Zdroj IO a ZSJ'!J:K,2,0)),"")</f>
        <v/>
      </c>
      <c r="E1939" s="25"/>
      <c r="F1939" s="26"/>
    </row>
    <row r="1940" spans="1:6" x14ac:dyDescent="0.25">
      <c r="A1940" s="28">
        <v>1937</v>
      </c>
      <c r="B1940" s="22" t="str">
        <f t="shared" si="73"/>
        <v/>
      </c>
      <c r="C1940" s="10">
        <f t="shared" ca="1" si="74"/>
        <v>0</v>
      </c>
      <c r="D1940" s="10" t="str">
        <f ca="1">IFERROR(+IF(B1940="",VLOOKUP(C1940,OFFSET('Zdroj IO a ZSJ'!$J$2:$K$87145,MATCH(C1940,'Zdroj IO a ZSJ'!$J$2:$J$87145,0)+A1940-VLOOKUP(C1940,H:K,4,0),0),2,0),VLOOKUP(B1940,'Zdroj IO a ZSJ'!J:K,2,0)),"")</f>
        <v/>
      </c>
      <c r="E1940" s="25"/>
      <c r="F1940" s="26"/>
    </row>
    <row r="1941" spans="1:6" x14ac:dyDescent="0.25">
      <c r="A1941" s="28">
        <v>1938</v>
      </c>
      <c r="B1941" s="22" t="str">
        <f t="shared" si="73"/>
        <v/>
      </c>
      <c r="C1941" s="10">
        <f t="shared" ca="1" si="74"/>
        <v>0</v>
      </c>
      <c r="D1941" s="10" t="str">
        <f ca="1">IFERROR(+IF(B1941="",VLOOKUP(C1941,OFFSET('Zdroj IO a ZSJ'!$J$2:$K$87145,MATCH(C1941,'Zdroj IO a ZSJ'!$J$2:$J$87145,0)+A1941-VLOOKUP(C1941,H:K,4,0),0),2,0),VLOOKUP(B1941,'Zdroj IO a ZSJ'!J:K,2,0)),"")</f>
        <v/>
      </c>
      <c r="E1941" s="25"/>
      <c r="F1941" s="26"/>
    </row>
    <row r="1942" spans="1:6" x14ac:dyDescent="0.25">
      <c r="A1942" s="28">
        <v>1939</v>
      </c>
      <c r="B1942" s="22" t="str">
        <f t="shared" ca="1" si="73"/>
        <v/>
      </c>
      <c r="C1942" s="10">
        <f t="shared" ca="1" si="74"/>
        <v>0</v>
      </c>
      <c r="D1942" s="10" t="str">
        <f ca="1">IFERROR(+IF(B1942="",VLOOKUP(C1942,OFFSET('Zdroj IO a ZSJ'!$J$2:$K$87145,MATCH(C1942,'Zdroj IO a ZSJ'!$J$2:$J$87145,0)+A1942-VLOOKUP(C1942,H:K,4,0),0),2,0),VLOOKUP(B1942,'Zdroj IO a ZSJ'!J:K,2,0)),"")</f>
        <v/>
      </c>
      <c r="E1942" s="25"/>
      <c r="F1942" s="26"/>
    </row>
    <row r="1943" spans="1:6" x14ac:dyDescent="0.25">
      <c r="A1943" s="28">
        <v>1940</v>
      </c>
      <c r="B1943" s="22" t="str">
        <f t="shared" si="73"/>
        <v/>
      </c>
      <c r="C1943" s="10">
        <f t="shared" ca="1" si="74"/>
        <v>0</v>
      </c>
      <c r="D1943" s="10" t="str">
        <f ca="1">IFERROR(+IF(B1943="",VLOOKUP(C1943,OFFSET('Zdroj IO a ZSJ'!$J$2:$K$87145,MATCH(C1943,'Zdroj IO a ZSJ'!$J$2:$J$87145,0)+A1943-VLOOKUP(C1943,H:K,4,0),0),2,0),VLOOKUP(B1943,'Zdroj IO a ZSJ'!J:K,2,0)),"")</f>
        <v/>
      </c>
      <c r="E1943" s="25"/>
      <c r="F1943" s="26"/>
    </row>
    <row r="1944" spans="1:6" x14ac:dyDescent="0.25">
      <c r="A1944" s="28">
        <v>1941</v>
      </c>
      <c r="B1944" s="22" t="str">
        <f t="shared" si="73"/>
        <v/>
      </c>
      <c r="C1944" s="10">
        <f t="shared" ca="1" si="74"/>
        <v>0</v>
      </c>
      <c r="D1944" s="10" t="str">
        <f ca="1">IFERROR(+IF(B1944="",VLOOKUP(C1944,OFFSET('Zdroj IO a ZSJ'!$J$2:$K$87145,MATCH(C1944,'Zdroj IO a ZSJ'!$J$2:$J$87145,0)+A1944-VLOOKUP(C1944,H:K,4,0),0),2,0),VLOOKUP(B1944,'Zdroj IO a ZSJ'!J:K,2,0)),"")</f>
        <v/>
      </c>
      <c r="E1944" s="25"/>
      <c r="F1944" s="26"/>
    </row>
    <row r="1945" spans="1:6" x14ac:dyDescent="0.25">
      <c r="A1945" s="28">
        <v>1942</v>
      </c>
      <c r="B1945" s="22" t="str">
        <f t="shared" si="73"/>
        <v/>
      </c>
      <c r="C1945" s="10">
        <f t="shared" ca="1" si="74"/>
        <v>0</v>
      </c>
      <c r="D1945" s="10" t="str">
        <f ca="1">IFERROR(+IF(B1945="",VLOOKUP(C1945,OFFSET('Zdroj IO a ZSJ'!$J$2:$K$87145,MATCH(C1945,'Zdroj IO a ZSJ'!$J$2:$J$87145,0)+A1945-VLOOKUP(C1945,H:K,4,0),0),2,0),VLOOKUP(B1945,'Zdroj IO a ZSJ'!J:K,2,0)),"")</f>
        <v/>
      </c>
      <c r="E1945" s="25"/>
      <c r="F1945" s="26"/>
    </row>
    <row r="1946" spans="1:6" x14ac:dyDescent="0.25">
      <c r="A1946" s="28">
        <v>1943</v>
      </c>
      <c r="B1946" s="22" t="str">
        <f t="shared" si="73"/>
        <v/>
      </c>
      <c r="C1946" s="10">
        <f t="shared" ca="1" si="74"/>
        <v>0</v>
      </c>
      <c r="D1946" s="10" t="str">
        <f ca="1">IFERROR(+IF(B1946="",VLOOKUP(C1946,OFFSET('Zdroj IO a ZSJ'!$J$2:$K$87145,MATCH(C1946,'Zdroj IO a ZSJ'!$J$2:$J$87145,0)+A1946-VLOOKUP(C1946,H:K,4,0),0),2,0),VLOOKUP(B1946,'Zdroj IO a ZSJ'!J:K,2,0)),"")</f>
        <v/>
      </c>
      <c r="E1946" s="25"/>
      <c r="F1946" s="26"/>
    </row>
    <row r="1947" spans="1:6" x14ac:dyDescent="0.25">
      <c r="A1947" s="28">
        <v>1944</v>
      </c>
      <c r="B1947" s="22" t="str">
        <f t="shared" si="73"/>
        <v/>
      </c>
      <c r="C1947" s="10">
        <f t="shared" ca="1" si="74"/>
        <v>0</v>
      </c>
      <c r="D1947" s="10" t="str">
        <f ca="1">IFERROR(+IF(B1947="",VLOOKUP(C1947,OFFSET('Zdroj IO a ZSJ'!$J$2:$K$87145,MATCH(C1947,'Zdroj IO a ZSJ'!$J$2:$J$87145,0)+A1947-VLOOKUP(C1947,H:K,4,0),0),2,0),VLOOKUP(B1947,'Zdroj IO a ZSJ'!J:K,2,0)),"")</f>
        <v/>
      </c>
      <c r="E1947" s="25"/>
      <c r="F1947" s="26"/>
    </row>
    <row r="1948" spans="1:6" x14ac:dyDescent="0.25">
      <c r="A1948" s="28">
        <v>1945</v>
      </c>
      <c r="B1948" s="22" t="str">
        <f t="shared" si="73"/>
        <v/>
      </c>
      <c r="C1948" s="10">
        <f t="shared" ca="1" si="74"/>
        <v>0</v>
      </c>
      <c r="D1948" s="10" t="str">
        <f ca="1">IFERROR(+IF(B1948="",VLOOKUP(C1948,OFFSET('Zdroj IO a ZSJ'!$J$2:$K$87145,MATCH(C1948,'Zdroj IO a ZSJ'!$J$2:$J$87145,0)+A1948-VLOOKUP(C1948,H:K,4,0),0),2,0),VLOOKUP(B1948,'Zdroj IO a ZSJ'!J:K,2,0)),"")</f>
        <v/>
      </c>
      <c r="E1948" s="25"/>
      <c r="F1948" s="26"/>
    </row>
    <row r="1949" spans="1:6" x14ac:dyDescent="0.25">
      <c r="A1949" s="28">
        <v>1946</v>
      </c>
      <c r="B1949" s="22" t="str">
        <f t="shared" si="73"/>
        <v/>
      </c>
      <c r="C1949" s="10">
        <f t="shared" ca="1" si="74"/>
        <v>0</v>
      </c>
      <c r="D1949" s="10" t="str">
        <f ca="1">IFERROR(+IF(B1949="",VLOOKUP(C1949,OFFSET('Zdroj IO a ZSJ'!$J$2:$K$87145,MATCH(C1949,'Zdroj IO a ZSJ'!$J$2:$J$87145,0)+A1949-VLOOKUP(C1949,H:K,4,0),0),2,0),VLOOKUP(B1949,'Zdroj IO a ZSJ'!J:K,2,0)),"")</f>
        <v/>
      </c>
      <c r="E1949" s="25"/>
      <c r="F1949" s="26"/>
    </row>
    <row r="1950" spans="1:6" x14ac:dyDescent="0.25">
      <c r="A1950" s="28">
        <v>1947</v>
      </c>
      <c r="B1950" s="22" t="str">
        <f t="shared" si="73"/>
        <v/>
      </c>
      <c r="C1950" s="10">
        <f t="shared" ca="1" si="74"/>
        <v>0</v>
      </c>
      <c r="D1950" s="10" t="str">
        <f ca="1">IFERROR(+IF(B1950="",VLOOKUP(C1950,OFFSET('Zdroj IO a ZSJ'!$J$2:$K$87145,MATCH(C1950,'Zdroj IO a ZSJ'!$J$2:$J$87145,0)+A1950-VLOOKUP(C1950,H:K,4,0),0),2,0),VLOOKUP(B1950,'Zdroj IO a ZSJ'!J:K,2,0)),"")</f>
        <v/>
      </c>
      <c r="E1950" s="25"/>
      <c r="F1950" s="26"/>
    </row>
    <row r="1951" spans="1:6" x14ac:dyDescent="0.25">
      <c r="A1951" s="28">
        <v>1948</v>
      </c>
      <c r="B1951" s="22" t="str">
        <f t="shared" si="73"/>
        <v/>
      </c>
      <c r="C1951" s="10">
        <f t="shared" ca="1" si="74"/>
        <v>0</v>
      </c>
      <c r="D1951" s="10" t="str">
        <f ca="1">IFERROR(+IF(B1951="",VLOOKUP(C1951,OFFSET('Zdroj IO a ZSJ'!$J$2:$K$87145,MATCH(C1951,'Zdroj IO a ZSJ'!$J$2:$J$87145,0)+A1951-VLOOKUP(C1951,H:K,4,0),0),2,0),VLOOKUP(B1951,'Zdroj IO a ZSJ'!J:K,2,0)),"")</f>
        <v/>
      </c>
      <c r="E1951" s="25"/>
      <c r="F1951" s="26"/>
    </row>
    <row r="1952" spans="1:6" x14ac:dyDescent="0.25">
      <c r="A1952" s="28">
        <v>1949</v>
      </c>
      <c r="B1952" s="22" t="str">
        <f t="shared" si="73"/>
        <v/>
      </c>
      <c r="C1952" s="10">
        <f t="shared" ca="1" si="74"/>
        <v>0</v>
      </c>
      <c r="D1952" s="10" t="str">
        <f ca="1">IFERROR(+IF(B1952="",VLOOKUP(C1952,OFFSET('Zdroj IO a ZSJ'!$J$2:$K$87145,MATCH(C1952,'Zdroj IO a ZSJ'!$J$2:$J$87145,0)+A1952-VLOOKUP(C1952,H:K,4,0),0),2,0),VLOOKUP(B1952,'Zdroj IO a ZSJ'!J:K,2,0)),"")</f>
        <v/>
      </c>
      <c r="E1952" s="25"/>
      <c r="F1952" s="26"/>
    </row>
    <row r="1953" spans="1:6" x14ac:dyDescent="0.25">
      <c r="A1953" s="28">
        <v>1950</v>
      </c>
      <c r="B1953" s="22" t="str">
        <f t="shared" si="73"/>
        <v/>
      </c>
      <c r="C1953" s="10">
        <f t="shared" ca="1" si="74"/>
        <v>0</v>
      </c>
      <c r="D1953" s="10" t="str">
        <f ca="1">IFERROR(+IF(B1953="",VLOOKUP(C1953,OFFSET('Zdroj IO a ZSJ'!$J$2:$K$87145,MATCH(C1953,'Zdroj IO a ZSJ'!$J$2:$J$87145,0)+A1953-VLOOKUP(C1953,H:K,4,0),0),2,0),VLOOKUP(B1953,'Zdroj IO a ZSJ'!J:K,2,0)),"")</f>
        <v/>
      </c>
      <c r="E1953" s="25"/>
      <c r="F1953" s="26"/>
    </row>
    <row r="1954" spans="1:6" x14ac:dyDescent="0.25">
      <c r="A1954" s="28">
        <v>1951</v>
      </c>
      <c r="B1954" s="22" t="str">
        <f t="shared" si="73"/>
        <v/>
      </c>
      <c r="C1954" s="10">
        <f t="shared" ca="1" si="74"/>
        <v>0</v>
      </c>
      <c r="D1954" s="10" t="str">
        <f ca="1">IFERROR(+IF(B1954="",VLOOKUP(C1954,OFFSET('Zdroj IO a ZSJ'!$J$2:$K$87145,MATCH(C1954,'Zdroj IO a ZSJ'!$J$2:$J$87145,0)+A1954-VLOOKUP(C1954,H:K,4,0),0),2,0),VLOOKUP(B1954,'Zdroj IO a ZSJ'!J:K,2,0)),"")</f>
        <v/>
      </c>
      <c r="E1954" s="25"/>
      <c r="F1954" s="26"/>
    </row>
    <row r="1955" spans="1:6" x14ac:dyDescent="0.25">
      <c r="A1955" s="28">
        <v>1952</v>
      </c>
      <c r="B1955" s="22" t="str">
        <f t="shared" si="73"/>
        <v/>
      </c>
      <c r="C1955" s="10">
        <f t="shared" ca="1" si="74"/>
        <v>0</v>
      </c>
      <c r="D1955" s="10" t="str">
        <f ca="1">IFERROR(+IF(B1955="",VLOOKUP(C1955,OFFSET('Zdroj IO a ZSJ'!$J$2:$K$87145,MATCH(C1955,'Zdroj IO a ZSJ'!$J$2:$J$87145,0)+A1955-VLOOKUP(C1955,H:K,4,0),0),2,0),VLOOKUP(B1955,'Zdroj IO a ZSJ'!J:K,2,0)),"")</f>
        <v/>
      </c>
      <c r="E1955" s="25"/>
      <c r="F1955" s="26"/>
    </row>
    <row r="1956" spans="1:6" x14ac:dyDescent="0.25">
      <c r="A1956" s="28">
        <v>1953</v>
      </c>
      <c r="B1956" s="22" t="str">
        <f t="shared" si="73"/>
        <v/>
      </c>
      <c r="C1956" s="10">
        <f t="shared" ca="1" si="74"/>
        <v>0</v>
      </c>
      <c r="D1956" s="10" t="str">
        <f ca="1">IFERROR(+IF(B1956="",VLOOKUP(C1956,OFFSET('Zdroj IO a ZSJ'!$J$2:$K$87145,MATCH(C1956,'Zdroj IO a ZSJ'!$J$2:$J$87145,0)+A1956-VLOOKUP(C1956,H:K,4,0),0),2,0),VLOOKUP(B1956,'Zdroj IO a ZSJ'!J:K,2,0)),"")</f>
        <v/>
      </c>
      <c r="E1956" s="25"/>
      <c r="F1956" s="26"/>
    </row>
    <row r="1957" spans="1:6" x14ac:dyDescent="0.25">
      <c r="A1957" s="28">
        <v>1954</v>
      </c>
      <c r="B1957" s="22" t="str">
        <f t="shared" si="73"/>
        <v/>
      </c>
      <c r="C1957" s="10">
        <f t="shared" ca="1" si="74"/>
        <v>0</v>
      </c>
      <c r="D1957" s="10" t="str">
        <f ca="1">IFERROR(+IF(B1957="",VLOOKUP(C1957,OFFSET('Zdroj IO a ZSJ'!$J$2:$K$87145,MATCH(C1957,'Zdroj IO a ZSJ'!$J$2:$J$87145,0)+A1957-VLOOKUP(C1957,H:K,4,0),0),2,0),VLOOKUP(B1957,'Zdroj IO a ZSJ'!J:K,2,0)),"")</f>
        <v/>
      </c>
      <c r="E1957" s="25"/>
      <c r="F1957" s="26"/>
    </row>
    <row r="1958" spans="1:6" x14ac:dyDescent="0.25">
      <c r="A1958" s="28">
        <v>1955</v>
      </c>
      <c r="B1958" s="22" t="str">
        <f t="shared" si="73"/>
        <v/>
      </c>
      <c r="C1958" s="10">
        <f t="shared" ca="1" si="74"/>
        <v>0</v>
      </c>
      <c r="D1958" s="10" t="str">
        <f ca="1">IFERROR(+IF(B1958="",VLOOKUP(C1958,OFFSET('Zdroj IO a ZSJ'!$J$2:$K$87145,MATCH(C1958,'Zdroj IO a ZSJ'!$J$2:$J$87145,0)+A1958-VLOOKUP(C1958,H:K,4,0),0),2,0),VLOOKUP(B1958,'Zdroj IO a ZSJ'!J:K,2,0)),"")</f>
        <v/>
      </c>
      <c r="E1958" s="25"/>
      <c r="F1958" s="26"/>
    </row>
    <row r="1959" spans="1:6" x14ac:dyDescent="0.25">
      <c r="A1959" s="28">
        <v>1956</v>
      </c>
      <c r="B1959" s="22" t="str">
        <f t="shared" si="73"/>
        <v/>
      </c>
      <c r="C1959" s="10">
        <f t="shared" ca="1" si="74"/>
        <v>0</v>
      </c>
      <c r="D1959" s="10" t="str">
        <f ca="1">IFERROR(+IF(B1959="",VLOOKUP(C1959,OFFSET('Zdroj IO a ZSJ'!$J$2:$K$87145,MATCH(C1959,'Zdroj IO a ZSJ'!$J$2:$J$87145,0)+A1959-VLOOKUP(C1959,H:K,4,0),0),2,0),VLOOKUP(B1959,'Zdroj IO a ZSJ'!J:K,2,0)),"")</f>
        <v/>
      </c>
      <c r="E1959" s="25"/>
      <c r="F1959" s="26"/>
    </row>
    <row r="1960" spans="1:6" x14ac:dyDescent="0.25">
      <c r="A1960" s="28">
        <v>1957</v>
      </c>
      <c r="B1960" s="22" t="str">
        <f t="shared" si="73"/>
        <v/>
      </c>
      <c r="C1960" s="10">
        <f t="shared" ca="1" si="74"/>
        <v>0</v>
      </c>
      <c r="D1960" s="10" t="str">
        <f ca="1">IFERROR(+IF(B1960="",VLOOKUP(C1960,OFFSET('Zdroj IO a ZSJ'!$J$2:$K$87145,MATCH(C1960,'Zdroj IO a ZSJ'!$J$2:$J$87145,0)+A1960-VLOOKUP(C1960,H:K,4,0),0),2,0),VLOOKUP(B1960,'Zdroj IO a ZSJ'!J:K,2,0)),"")</f>
        <v/>
      </c>
      <c r="E1960" s="25"/>
      <c r="F1960" s="26"/>
    </row>
    <row r="1961" spans="1:6" x14ac:dyDescent="0.25">
      <c r="A1961" s="28">
        <v>1958</v>
      </c>
      <c r="B1961" s="22" t="str">
        <f t="shared" si="73"/>
        <v/>
      </c>
      <c r="C1961" s="10">
        <f t="shared" ca="1" si="74"/>
        <v>0</v>
      </c>
      <c r="D1961" s="10" t="str">
        <f ca="1">IFERROR(+IF(B1961="",VLOOKUP(C1961,OFFSET('Zdroj IO a ZSJ'!$J$2:$K$87145,MATCH(C1961,'Zdroj IO a ZSJ'!$J$2:$J$87145,0)+A1961-VLOOKUP(C1961,H:K,4,0),0),2,0),VLOOKUP(B1961,'Zdroj IO a ZSJ'!J:K,2,0)),"")</f>
        <v/>
      </c>
      <c r="E1961" s="25"/>
      <c r="F1961" s="26"/>
    </row>
    <row r="1962" spans="1:6" x14ac:dyDescent="0.25">
      <c r="A1962" s="28">
        <v>1959</v>
      </c>
      <c r="B1962" s="22" t="str">
        <f t="shared" si="73"/>
        <v/>
      </c>
      <c r="C1962" s="10">
        <f t="shared" ca="1" si="74"/>
        <v>0</v>
      </c>
      <c r="D1962" s="10" t="str">
        <f ca="1">IFERROR(+IF(B1962="",VLOOKUP(C1962,OFFSET('Zdroj IO a ZSJ'!$J$2:$K$87145,MATCH(C1962,'Zdroj IO a ZSJ'!$J$2:$J$87145,0)+A1962-VLOOKUP(C1962,H:K,4,0),0),2,0),VLOOKUP(B1962,'Zdroj IO a ZSJ'!J:K,2,0)),"")</f>
        <v/>
      </c>
      <c r="E1962" s="25"/>
      <c r="F1962" s="26"/>
    </row>
    <row r="1963" spans="1:6" x14ac:dyDescent="0.25">
      <c r="A1963" s="28">
        <v>1960</v>
      </c>
      <c r="B1963" s="22" t="str">
        <f t="shared" si="73"/>
        <v/>
      </c>
      <c r="C1963" s="10">
        <f t="shared" ca="1" si="74"/>
        <v>0</v>
      </c>
      <c r="D1963" s="10" t="str">
        <f ca="1">IFERROR(+IF(B1963="",VLOOKUP(C1963,OFFSET('Zdroj IO a ZSJ'!$J$2:$K$87145,MATCH(C1963,'Zdroj IO a ZSJ'!$J$2:$J$87145,0)+A1963-VLOOKUP(C1963,H:K,4,0),0),2,0),VLOOKUP(B1963,'Zdroj IO a ZSJ'!J:K,2,0)),"")</f>
        <v/>
      </c>
      <c r="E1963" s="25"/>
      <c r="F1963" s="26"/>
    </row>
    <row r="1964" spans="1:6" x14ac:dyDescent="0.25">
      <c r="A1964" s="28">
        <v>1961</v>
      </c>
      <c r="B1964" s="22" t="str">
        <f t="shared" si="73"/>
        <v/>
      </c>
      <c r="C1964" s="10">
        <f t="shared" ca="1" si="74"/>
        <v>0</v>
      </c>
      <c r="D1964" s="10" t="str">
        <f ca="1">IFERROR(+IF(B1964="",VLOOKUP(C1964,OFFSET('Zdroj IO a ZSJ'!$J$2:$K$87145,MATCH(C1964,'Zdroj IO a ZSJ'!$J$2:$J$87145,0)+A1964-VLOOKUP(C1964,H:K,4,0),0),2,0),VLOOKUP(B1964,'Zdroj IO a ZSJ'!J:K,2,0)),"")</f>
        <v/>
      </c>
      <c r="E1964" s="25"/>
      <c r="F1964" s="26"/>
    </row>
    <row r="1965" spans="1:6" x14ac:dyDescent="0.25">
      <c r="A1965" s="28">
        <v>1962</v>
      </c>
      <c r="B1965" s="22" t="str">
        <f t="shared" si="73"/>
        <v/>
      </c>
      <c r="C1965" s="10">
        <f t="shared" ca="1" si="74"/>
        <v>0</v>
      </c>
      <c r="D1965" s="10" t="str">
        <f ca="1">IFERROR(+IF(B1965="",VLOOKUP(C1965,OFFSET('Zdroj IO a ZSJ'!$J$2:$K$87145,MATCH(C1965,'Zdroj IO a ZSJ'!$J$2:$J$87145,0)+A1965-VLOOKUP(C1965,H:K,4,0),0),2,0),VLOOKUP(B1965,'Zdroj IO a ZSJ'!J:K,2,0)),"")</f>
        <v/>
      </c>
      <c r="E1965" s="25"/>
      <c r="F1965" s="26"/>
    </row>
    <row r="1966" spans="1:6" x14ac:dyDescent="0.25">
      <c r="A1966" s="28">
        <v>1963</v>
      </c>
      <c r="B1966" s="22" t="str">
        <f t="shared" si="73"/>
        <v/>
      </c>
      <c r="C1966" s="10">
        <f t="shared" ca="1" si="74"/>
        <v>0</v>
      </c>
      <c r="D1966" s="10" t="str">
        <f ca="1">IFERROR(+IF(B1966="",VLOOKUP(C1966,OFFSET('Zdroj IO a ZSJ'!$J$2:$K$87145,MATCH(C1966,'Zdroj IO a ZSJ'!$J$2:$J$87145,0)+A1966-VLOOKUP(C1966,H:K,4,0),0),2,0),VLOOKUP(B1966,'Zdroj IO a ZSJ'!J:K,2,0)),"")</f>
        <v/>
      </c>
      <c r="E1966" s="25"/>
      <c r="F1966" s="26"/>
    </row>
    <row r="1967" spans="1:6" x14ac:dyDescent="0.25">
      <c r="A1967" s="28">
        <v>1964</v>
      </c>
      <c r="B1967" s="22" t="str">
        <f t="shared" si="73"/>
        <v/>
      </c>
      <c r="C1967" s="10">
        <f t="shared" ca="1" si="74"/>
        <v>0</v>
      </c>
      <c r="D1967" s="10" t="str">
        <f ca="1">IFERROR(+IF(B1967="",VLOOKUP(C1967,OFFSET('Zdroj IO a ZSJ'!$J$2:$K$87145,MATCH(C1967,'Zdroj IO a ZSJ'!$J$2:$J$87145,0)+A1967-VLOOKUP(C1967,H:K,4,0),0),2,0),VLOOKUP(B1967,'Zdroj IO a ZSJ'!J:K,2,0)),"")</f>
        <v/>
      </c>
      <c r="E1967" s="25"/>
      <c r="F1967" s="26"/>
    </row>
    <row r="1968" spans="1:6" x14ac:dyDescent="0.25">
      <c r="A1968" s="28">
        <v>1965</v>
      </c>
      <c r="B1968" s="22" t="str">
        <f t="shared" si="73"/>
        <v/>
      </c>
      <c r="C1968" s="10">
        <f t="shared" ca="1" si="74"/>
        <v>0</v>
      </c>
      <c r="D1968" s="10" t="str">
        <f ca="1">IFERROR(+IF(B1968="",VLOOKUP(C1968,OFFSET('Zdroj IO a ZSJ'!$J$2:$K$87145,MATCH(C1968,'Zdroj IO a ZSJ'!$J$2:$J$87145,0)+A1968-VLOOKUP(C1968,H:K,4,0),0),2,0),VLOOKUP(B1968,'Zdroj IO a ZSJ'!J:K,2,0)),"")</f>
        <v/>
      </c>
      <c r="E1968" s="25"/>
      <c r="F1968" s="26"/>
    </row>
    <row r="1969" spans="1:6" x14ac:dyDescent="0.25">
      <c r="A1969" s="28">
        <v>1966</v>
      </c>
      <c r="B1969" s="22" t="str">
        <f t="shared" si="73"/>
        <v/>
      </c>
      <c r="C1969" s="10">
        <f t="shared" ca="1" si="74"/>
        <v>0</v>
      </c>
      <c r="D1969" s="10" t="str">
        <f ca="1">IFERROR(+IF(B1969="",VLOOKUP(C1969,OFFSET('Zdroj IO a ZSJ'!$J$2:$K$87145,MATCH(C1969,'Zdroj IO a ZSJ'!$J$2:$J$87145,0)+A1969-VLOOKUP(C1969,H:K,4,0),0),2,0),VLOOKUP(B1969,'Zdroj IO a ZSJ'!J:K,2,0)),"")</f>
        <v/>
      </c>
      <c r="E1969" s="25"/>
      <c r="F1969" s="26"/>
    </row>
    <row r="1970" spans="1:6" x14ac:dyDescent="0.25">
      <c r="A1970" s="28">
        <v>1967</v>
      </c>
      <c r="B1970" s="22" t="str">
        <f t="shared" si="73"/>
        <v/>
      </c>
      <c r="C1970" s="10">
        <f t="shared" ca="1" si="74"/>
        <v>0</v>
      </c>
      <c r="D1970" s="10" t="str">
        <f ca="1">IFERROR(+IF(B1970="",VLOOKUP(C1970,OFFSET('Zdroj IO a ZSJ'!$J$2:$K$87145,MATCH(C1970,'Zdroj IO a ZSJ'!$J$2:$J$87145,0)+A1970-VLOOKUP(C1970,H:K,4,0),0),2,0),VLOOKUP(B1970,'Zdroj IO a ZSJ'!J:K,2,0)),"")</f>
        <v/>
      </c>
      <c r="E1970" s="25"/>
      <c r="F1970" s="26"/>
    </row>
    <row r="1971" spans="1:6" x14ac:dyDescent="0.25">
      <c r="A1971" s="28">
        <v>1968</v>
      </c>
      <c r="B1971" s="22" t="str">
        <f t="shared" si="73"/>
        <v/>
      </c>
      <c r="C1971" s="10">
        <f t="shared" ca="1" si="74"/>
        <v>0</v>
      </c>
      <c r="D1971" s="10" t="str">
        <f ca="1">IFERROR(+IF(B1971="",VLOOKUP(C1971,OFFSET('Zdroj IO a ZSJ'!$J$2:$K$87145,MATCH(C1971,'Zdroj IO a ZSJ'!$J$2:$J$87145,0)+A1971-VLOOKUP(C1971,H:K,4,0),0),2,0),VLOOKUP(B1971,'Zdroj IO a ZSJ'!J:K,2,0)),"")</f>
        <v/>
      </c>
      <c r="E1971" s="25"/>
      <c r="F1971" s="26"/>
    </row>
    <row r="1972" spans="1:6" x14ac:dyDescent="0.25">
      <c r="A1972" s="28">
        <v>1969</v>
      </c>
      <c r="B1972" s="22" t="str">
        <f t="shared" si="73"/>
        <v/>
      </c>
      <c r="C1972" s="10">
        <f t="shared" ca="1" si="74"/>
        <v>0</v>
      </c>
      <c r="D1972" s="10" t="str">
        <f ca="1">IFERROR(+IF(B1972="",VLOOKUP(C1972,OFFSET('Zdroj IO a ZSJ'!$J$2:$K$87145,MATCH(C1972,'Zdroj IO a ZSJ'!$J$2:$J$87145,0)+A1972-VLOOKUP(C1972,H:K,4,0),0),2,0),VLOOKUP(B1972,'Zdroj IO a ZSJ'!J:K,2,0)),"")</f>
        <v/>
      </c>
      <c r="E1972" s="25"/>
      <c r="F1972" s="26"/>
    </row>
    <row r="1973" spans="1:6" x14ac:dyDescent="0.25">
      <c r="A1973" s="28">
        <v>1970</v>
      </c>
      <c r="B1973" s="22" t="str">
        <f t="shared" si="73"/>
        <v/>
      </c>
      <c r="C1973" s="10">
        <f t="shared" ca="1" si="74"/>
        <v>0</v>
      </c>
      <c r="D1973" s="10" t="str">
        <f ca="1">IFERROR(+IF(B1973="",VLOOKUP(C1973,OFFSET('Zdroj IO a ZSJ'!$J$2:$K$87145,MATCH(C1973,'Zdroj IO a ZSJ'!$J$2:$J$87145,0)+A1973-VLOOKUP(C1973,H:K,4,0),0),2,0),VLOOKUP(B1973,'Zdroj IO a ZSJ'!J:K,2,0)),"")</f>
        <v/>
      </c>
      <c r="E1973" s="25"/>
      <c r="F1973" s="26"/>
    </row>
    <row r="1974" spans="1:6" x14ac:dyDescent="0.25">
      <c r="A1974" s="28">
        <v>1971</v>
      </c>
      <c r="B1974" s="22" t="str">
        <f t="shared" si="73"/>
        <v/>
      </c>
      <c r="C1974" s="10">
        <f t="shared" ca="1" si="74"/>
        <v>0</v>
      </c>
      <c r="D1974" s="10" t="str">
        <f ca="1">IFERROR(+IF(B1974="",VLOOKUP(C1974,OFFSET('Zdroj IO a ZSJ'!$J$2:$K$87145,MATCH(C1974,'Zdroj IO a ZSJ'!$J$2:$J$87145,0)+A1974-VLOOKUP(C1974,H:K,4,0),0),2,0),VLOOKUP(B1974,'Zdroj IO a ZSJ'!J:K,2,0)),"")</f>
        <v/>
      </c>
      <c r="E1974" s="25"/>
      <c r="F1974" s="26"/>
    </row>
    <row r="1975" spans="1:6" x14ac:dyDescent="0.25">
      <c r="A1975" s="28">
        <v>1972</v>
      </c>
      <c r="B1975" s="22" t="str">
        <f t="shared" si="73"/>
        <v/>
      </c>
      <c r="C1975" s="10">
        <f t="shared" ca="1" si="74"/>
        <v>0</v>
      </c>
      <c r="D1975" s="10" t="str">
        <f ca="1">IFERROR(+IF(B1975="",VLOOKUP(C1975,OFFSET('Zdroj IO a ZSJ'!$J$2:$K$87145,MATCH(C1975,'Zdroj IO a ZSJ'!$J$2:$J$87145,0)+A1975-VLOOKUP(C1975,H:K,4,0),0),2,0),VLOOKUP(B1975,'Zdroj IO a ZSJ'!J:K,2,0)),"")</f>
        <v/>
      </c>
      <c r="E1975" s="25"/>
      <c r="F1975" s="26"/>
    </row>
    <row r="1976" spans="1:6" x14ac:dyDescent="0.25">
      <c r="A1976" s="28">
        <v>1973</v>
      </c>
      <c r="B1976" s="22" t="str">
        <f t="shared" si="73"/>
        <v/>
      </c>
      <c r="C1976" s="10">
        <f t="shared" ca="1" si="74"/>
        <v>0</v>
      </c>
      <c r="D1976" s="10" t="str">
        <f ca="1">IFERROR(+IF(B1976="",VLOOKUP(C1976,OFFSET('Zdroj IO a ZSJ'!$J$2:$K$87145,MATCH(C1976,'Zdroj IO a ZSJ'!$J$2:$J$87145,0)+A1976-VLOOKUP(C1976,H:K,4,0),0),2,0),VLOOKUP(B1976,'Zdroj IO a ZSJ'!J:K,2,0)),"")</f>
        <v/>
      </c>
      <c r="E1976" s="25"/>
      <c r="F1976" s="26"/>
    </row>
    <row r="1977" spans="1:6" x14ac:dyDescent="0.25">
      <c r="A1977" s="28">
        <v>1974</v>
      </c>
      <c r="B1977" s="22" t="str">
        <f t="shared" si="73"/>
        <v/>
      </c>
      <c r="C1977" s="10">
        <f t="shared" ca="1" si="74"/>
        <v>0</v>
      </c>
      <c r="D1977" s="10" t="str">
        <f ca="1">IFERROR(+IF(B1977="",VLOOKUP(C1977,OFFSET('Zdroj IO a ZSJ'!$J$2:$K$87145,MATCH(C1977,'Zdroj IO a ZSJ'!$J$2:$J$87145,0)+A1977-VLOOKUP(C1977,H:K,4,0),0),2,0),VLOOKUP(B1977,'Zdroj IO a ZSJ'!J:K,2,0)),"")</f>
        <v/>
      </c>
      <c r="E1977" s="25"/>
      <c r="F1977" s="26"/>
    </row>
    <row r="1978" spans="1:6" x14ac:dyDescent="0.25">
      <c r="A1978" s="28">
        <v>1975</v>
      </c>
      <c r="B1978" s="22" t="str">
        <f t="shared" si="73"/>
        <v/>
      </c>
      <c r="C1978" s="10">
        <f t="shared" ca="1" si="74"/>
        <v>0</v>
      </c>
      <c r="D1978" s="10" t="str">
        <f ca="1">IFERROR(+IF(B1978="",VLOOKUP(C1978,OFFSET('Zdroj IO a ZSJ'!$J$2:$K$87145,MATCH(C1978,'Zdroj IO a ZSJ'!$J$2:$J$87145,0)+A1978-VLOOKUP(C1978,H:K,4,0),0),2,0),VLOOKUP(B1978,'Zdroj IO a ZSJ'!J:K,2,0)),"")</f>
        <v/>
      </c>
      <c r="E1978" s="25"/>
      <c r="F1978" s="26"/>
    </row>
    <row r="1979" spans="1:6" x14ac:dyDescent="0.25">
      <c r="A1979" s="28">
        <v>1976</v>
      </c>
      <c r="B1979" s="22" t="str">
        <f t="shared" si="73"/>
        <v/>
      </c>
      <c r="C1979" s="10">
        <f t="shared" ca="1" si="74"/>
        <v>0</v>
      </c>
      <c r="D1979" s="10" t="str">
        <f ca="1">IFERROR(+IF(B1979="",VLOOKUP(C1979,OFFSET('Zdroj IO a ZSJ'!$J$2:$K$87145,MATCH(C1979,'Zdroj IO a ZSJ'!$J$2:$J$87145,0)+A1979-VLOOKUP(C1979,H:K,4,0),0),2,0),VLOOKUP(B1979,'Zdroj IO a ZSJ'!J:K,2,0)),"")</f>
        <v/>
      </c>
      <c r="E1979" s="25"/>
      <c r="F1979" s="26"/>
    </row>
    <row r="1980" spans="1:6" x14ac:dyDescent="0.25">
      <c r="A1980" s="28">
        <v>1977</v>
      </c>
      <c r="B1980" s="22" t="str">
        <f t="shared" si="73"/>
        <v/>
      </c>
      <c r="C1980" s="10">
        <f t="shared" ca="1" si="74"/>
        <v>0</v>
      </c>
      <c r="D1980" s="10" t="str">
        <f ca="1">IFERROR(+IF(B1980="",VLOOKUP(C1980,OFFSET('Zdroj IO a ZSJ'!$J$2:$K$87145,MATCH(C1980,'Zdroj IO a ZSJ'!$J$2:$J$87145,0)+A1980-VLOOKUP(C1980,H:K,4,0),0),2,0),VLOOKUP(B1980,'Zdroj IO a ZSJ'!J:K,2,0)),"")</f>
        <v/>
      </c>
      <c r="E1980" s="25"/>
      <c r="F1980" s="26"/>
    </row>
    <row r="1981" spans="1:6" x14ac:dyDescent="0.25">
      <c r="A1981" s="28">
        <v>1978</v>
      </c>
      <c r="B1981" s="22" t="str">
        <f t="shared" si="73"/>
        <v/>
      </c>
      <c r="C1981" s="10">
        <f t="shared" ca="1" si="74"/>
        <v>0</v>
      </c>
      <c r="D1981" s="10" t="str">
        <f ca="1">IFERROR(+IF(B1981="",VLOOKUP(C1981,OFFSET('Zdroj IO a ZSJ'!$J$2:$K$87145,MATCH(C1981,'Zdroj IO a ZSJ'!$J$2:$J$87145,0)+A1981-VLOOKUP(C1981,H:K,4,0),0),2,0),VLOOKUP(B1981,'Zdroj IO a ZSJ'!J:K,2,0)),"")</f>
        <v/>
      </c>
      <c r="E1981" s="25"/>
      <c r="F1981" s="26"/>
    </row>
    <row r="1982" spans="1:6" x14ac:dyDescent="0.25">
      <c r="A1982" s="28">
        <v>1979</v>
      </c>
      <c r="B1982" s="22" t="str">
        <f t="shared" si="73"/>
        <v/>
      </c>
      <c r="C1982" s="10">
        <f t="shared" ca="1" si="74"/>
        <v>0</v>
      </c>
      <c r="D1982" s="10" t="str">
        <f ca="1">IFERROR(+IF(B1982="",VLOOKUP(C1982,OFFSET('Zdroj IO a ZSJ'!$J$2:$K$87145,MATCH(C1982,'Zdroj IO a ZSJ'!$J$2:$J$87145,0)+A1982-VLOOKUP(C1982,H:K,4,0),0),2,0),VLOOKUP(B1982,'Zdroj IO a ZSJ'!J:K,2,0)),"")</f>
        <v/>
      </c>
      <c r="E1982" s="25"/>
      <c r="F1982" s="26"/>
    </row>
    <row r="1983" spans="1:6" x14ac:dyDescent="0.25">
      <c r="A1983" s="28">
        <v>1980</v>
      </c>
      <c r="B1983" s="22" t="str">
        <f t="shared" si="73"/>
        <v/>
      </c>
      <c r="C1983" s="10">
        <f t="shared" ca="1" si="74"/>
        <v>0</v>
      </c>
      <c r="D1983" s="10" t="str">
        <f ca="1">IFERROR(+IF(B1983="",VLOOKUP(C1983,OFFSET('Zdroj IO a ZSJ'!$J$2:$K$87145,MATCH(C1983,'Zdroj IO a ZSJ'!$J$2:$J$87145,0)+A1983-VLOOKUP(C1983,H:K,4,0),0),2,0),VLOOKUP(B1983,'Zdroj IO a ZSJ'!J:K,2,0)),"")</f>
        <v/>
      </c>
      <c r="E1983" s="25"/>
      <c r="F1983" s="26"/>
    </row>
    <row r="1984" spans="1:6" x14ac:dyDescent="0.25">
      <c r="A1984" s="28">
        <v>1981</v>
      </c>
      <c r="B1984" s="22" t="str">
        <f t="shared" si="73"/>
        <v/>
      </c>
      <c r="C1984" s="10">
        <f t="shared" ca="1" si="74"/>
        <v>0</v>
      </c>
      <c r="D1984" s="10" t="str">
        <f ca="1">IFERROR(+IF(B1984="",VLOOKUP(C1984,OFFSET('Zdroj IO a ZSJ'!$J$2:$K$87145,MATCH(C1984,'Zdroj IO a ZSJ'!$J$2:$J$87145,0)+A1984-VLOOKUP(C1984,H:K,4,0),0),2,0),VLOOKUP(B1984,'Zdroj IO a ZSJ'!J:K,2,0)),"")</f>
        <v/>
      </c>
      <c r="E1984" s="25"/>
      <c r="F1984" s="26"/>
    </row>
    <row r="1985" spans="1:6" x14ac:dyDescent="0.25">
      <c r="A1985" s="28">
        <v>1982</v>
      </c>
      <c r="B1985" s="22" t="str">
        <f t="shared" si="73"/>
        <v/>
      </c>
      <c r="C1985" s="10">
        <f t="shared" ca="1" si="74"/>
        <v>0</v>
      </c>
      <c r="D1985" s="10" t="str">
        <f ca="1">IFERROR(+IF(B1985="",VLOOKUP(C1985,OFFSET('Zdroj IO a ZSJ'!$J$2:$K$87145,MATCH(C1985,'Zdroj IO a ZSJ'!$J$2:$J$87145,0)+A1985-VLOOKUP(C1985,H:K,4,0),0),2,0),VLOOKUP(B1985,'Zdroj IO a ZSJ'!J:K,2,0)),"")</f>
        <v/>
      </c>
      <c r="E1985" s="25"/>
      <c r="F1985" s="26"/>
    </row>
    <row r="1986" spans="1:6" x14ac:dyDescent="0.25">
      <c r="A1986" s="28">
        <v>1983</v>
      </c>
      <c r="B1986" s="22" t="str">
        <f t="shared" si="73"/>
        <v/>
      </c>
      <c r="C1986" s="10">
        <f t="shared" ca="1" si="74"/>
        <v>0</v>
      </c>
      <c r="D1986" s="10" t="str">
        <f ca="1">IFERROR(+IF(B1986="",VLOOKUP(C1986,OFFSET('Zdroj IO a ZSJ'!$J$2:$K$87145,MATCH(C1986,'Zdroj IO a ZSJ'!$J$2:$J$87145,0)+A1986-VLOOKUP(C1986,H:K,4,0),0),2,0),VLOOKUP(B1986,'Zdroj IO a ZSJ'!J:K,2,0)),"")</f>
        <v/>
      </c>
      <c r="E1986" s="25"/>
      <c r="F1986" s="26"/>
    </row>
    <row r="1987" spans="1:6" x14ac:dyDescent="0.25">
      <c r="A1987" s="28">
        <v>1984</v>
      </c>
      <c r="B1987" s="22" t="str">
        <f t="shared" si="73"/>
        <v/>
      </c>
      <c r="C1987" s="10">
        <f t="shared" ca="1" si="74"/>
        <v>0</v>
      </c>
      <c r="D1987" s="10" t="str">
        <f ca="1">IFERROR(+IF(B1987="",VLOOKUP(C1987,OFFSET('Zdroj IO a ZSJ'!$J$2:$K$87145,MATCH(C1987,'Zdroj IO a ZSJ'!$J$2:$J$87145,0)+A1987-VLOOKUP(C1987,H:K,4,0),0),2,0),VLOOKUP(B1987,'Zdroj IO a ZSJ'!J:K,2,0)),"")</f>
        <v/>
      </c>
      <c r="E1987" s="25"/>
      <c r="F1987" s="26"/>
    </row>
    <row r="1988" spans="1:6" x14ac:dyDescent="0.25">
      <c r="A1988" s="28">
        <v>1985</v>
      </c>
      <c r="B1988" s="22" t="str">
        <f t="shared" ca="1" si="73"/>
        <v/>
      </c>
      <c r="C1988" s="10">
        <f t="shared" ca="1" si="74"/>
        <v>0</v>
      </c>
      <c r="D1988" s="10" t="str">
        <f ca="1">IFERROR(+IF(B1988="",VLOOKUP(C1988,OFFSET('Zdroj IO a ZSJ'!$J$2:$K$87145,MATCH(C1988,'Zdroj IO a ZSJ'!$J$2:$J$87145,0)+A1988-VLOOKUP(C1988,H:K,4,0),0),2,0),VLOOKUP(B1988,'Zdroj IO a ZSJ'!J:K,2,0)),"")</f>
        <v/>
      </c>
      <c r="E1988" s="25"/>
      <c r="F1988" s="26"/>
    </row>
    <row r="1989" spans="1:6" x14ac:dyDescent="0.25">
      <c r="A1989" s="28">
        <v>1986</v>
      </c>
      <c r="B1989" s="22" t="str">
        <f t="shared" ref="B1989:B2052" si="75">+IFERROR(VLOOKUP(A1989,G:H,2,0),"")</f>
        <v/>
      </c>
      <c r="C1989" s="10">
        <f t="shared" ca="1" si="74"/>
        <v>0</v>
      </c>
      <c r="D1989" s="10" t="str">
        <f ca="1">IFERROR(+IF(B1989="",VLOOKUP(C1989,OFFSET('Zdroj IO a ZSJ'!$J$2:$K$87145,MATCH(C1989,'Zdroj IO a ZSJ'!$J$2:$J$87145,0)+A1989-VLOOKUP(C1989,H:K,4,0),0),2,0),VLOOKUP(B1989,'Zdroj IO a ZSJ'!J:K,2,0)),"")</f>
        <v/>
      </c>
      <c r="E1989" s="25"/>
      <c r="F1989" s="26"/>
    </row>
    <row r="1990" spans="1:6" x14ac:dyDescent="0.25">
      <c r="A1990" s="28">
        <v>1987</v>
      </c>
      <c r="B1990" s="22" t="str">
        <f t="shared" si="75"/>
        <v/>
      </c>
      <c r="C1990" s="10">
        <f t="shared" ca="1" si="74"/>
        <v>0</v>
      </c>
      <c r="D1990" s="10" t="str">
        <f ca="1">IFERROR(+IF(B1990="",VLOOKUP(C1990,OFFSET('Zdroj IO a ZSJ'!$J$2:$K$87145,MATCH(C1990,'Zdroj IO a ZSJ'!$J$2:$J$87145,0)+A1990-VLOOKUP(C1990,H:K,4,0),0),2,0),VLOOKUP(B1990,'Zdroj IO a ZSJ'!J:K,2,0)),"")</f>
        <v/>
      </c>
      <c r="E1990" s="25"/>
      <c r="F1990" s="26"/>
    </row>
    <row r="1991" spans="1:6" x14ac:dyDescent="0.25">
      <c r="A1991" s="28">
        <v>1988</v>
      </c>
      <c r="B1991" s="22" t="str">
        <f t="shared" si="75"/>
        <v/>
      </c>
      <c r="C1991" s="10">
        <f t="shared" ca="1" si="74"/>
        <v>0</v>
      </c>
      <c r="D1991" s="10" t="str">
        <f ca="1">IFERROR(+IF(B1991="",VLOOKUP(C1991,OFFSET('Zdroj IO a ZSJ'!$J$2:$K$87145,MATCH(C1991,'Zdroj IO a ZSJ'!$J$2:$J$87145,0)+A1991-VLOOKUP(C1991,H:K,4,0),0),2,0),VLOOKUP(B1991,'Zdroj IO a ZSJ'!J:K,2,0)),"")</f>
        <v/>
      </c>
      <c r="E1991" s="25"/>
      <c r="F1991" s="26"/>
    </row>
    <row r="1992" spans="1:6" x14ac:dyDescent="0.25">
      <c r="A1992" s="28">
        <v>1989</v>
      </c>
      <c r="B1992" s="22" t="str">
        <f t="shared" si="75"/>
        <v/>
      </c>
      <c r="C1992" s="10">
        <f t="shared" ca="1" si="74"/>
        <v>0</v>
      </c>
      <c r="D1992" s="10" t="str">
        <f ca="1">IFERROR(+IF(B1992="",VLOOKUP(C1992,OFFSET('Zdroj IO a ZSJ'!$J$2:$K$87145,MATCH(C1992,'Zdroj IO a ZSJ'!$J$2:$J$87145,0)+A1992-VLOOKUP(C1992,H:K,4,0),0),2,0),VLOOKUP(B1992,'Zdroj IO a ZSJ'!J:K,2,0)),"")</f>
        <v/>
      </c>
      <c r="E1992" s="25"/>
      <c r="F1992" s="26"/>
    </row>
    <row r="1993" spans="1:6" x14ac:dyDescent="0.25">
      <c r="A1993" s="28">
        <v>1990</v>
      </c>
      <c r="B1993" s="22" t="str">
        <f t="shared" ca="1" si="75"/>
        <v/>
      </c>
      <c r="C1993" s="10">
        <f t="shared" ca="1" si="74"/>
        <v>0</v>
      </c>
      <c r="D1993" s="10" t="str">
        <f ca="1">IFERROR(+IF(B1993="",VLOOKUP(C1993,OFFSET('Zdroj IO a ZSJ'!$J$2:$K$87145,MATCH(C1993,'Zdroj IO a ZSJ'!$J$2:$J$87145,0)+A1993-VLOOKUP(C1993,H:K,4,0),0),2,0),VLOOKUP(B1993,'Zdroj IO a ZSJ'!J:K,2,0)),"")</f>
        <v/>
      </c>
      <c r="E1993" s="25"/>
      <c r="F1993" s="26"/>
    </row>
    <row r="1994" spans="1:6" x14ac:dyDescent="0.25">
      <c r="A1994" s="28">
        <v>1991</v>
      </c>
      <c r="B1994" s="22" t="str">
        <f t="shared" si="75"/>
        <v/>
      </c>
      <c r="C1994" s="10">
        <f t="shared" ca="1" si="74"/>
        <v>0</v>
      </c>
      <c r="D1994" s="10" t="str">
        <f ca="1">IFERROR(+IF(B1994="",VLOOKUP(C1994,OFFSET('Zdroj IO a ZSJ'!$J$2:$K$87145,MATCH(C1994,'Zdroj IO a ZSJ'!$J$2:$J$87145,0)+A1994-VLOOKUP(C1994,H:K,4,0),0),2,0),VLOOKUP(B1994,'Zdroj IO a ZSJ'!J:K,2,0)),"")</f>
        <v/>
      </c>
      <c r="E1994" s="25"/>
      <c r="F1994" s="26"/>
    </row>
    <row r="1995" spans="1:6" x14ac:dyDescent="0.25">
      <c r="A1995" s="28">
        <v>1992</v>
      </c>
      <c r="B1995" s="22" t="str">
        <f t="shared" si="75"/>
        <v/>
      </c>
      <c r="C1995" s="10">
        <f t="shared" ref="C1995:C2058" ca="1" si="76">+IF(B1995="",C1994,B1995)</f>
        <v>0</v>
      </c>
      <c r="D1995" s="10" t="str">
        <f ca="1">IFERROR(+IF(B1995="",VLOOKUP(C1995,OFFSET('Zdroj IO a ZSJ'!$J$2:$K$87145,MATCH(C1995,'Zdroj IO a ZSJ'!$J$2:$J$87145,0)+A1995-VLOOKUP(C1995,H:K,4,0),0),2,0),VLOOKUP(B1995,'Zdroj IO a ZSJ'!J:K,2,0)),"")</f>
        <v/>
      </c>
      <c r="E1995" s="25"/>
      <c r="F1995" s="26"/>
    </row>
    <row r="1996" spans="1:6" x14ac:dyDescent="0.25">
      <c r="A1996" s="28">
        <v>1993</v>
      </c>
      <c r="B1996" s="22" t="str">
        <f t="shared" si="75"/>
        <v/>
      </c>
      <c r="C1996" s="10">
        <f t="shared" ca="1" si="76"/>
        <v>0</v>
      </c>
      <c r="D1996" s="10" t="str">
        <f ca="1">IFERROR(+IF(B1996="",VLOOKUP(C1996,OFFSET('Zdroj IO a ZSJ'!$J$2:$K$87145,MATCH(C1996,'Zdroj IO a ZSJ'!$J$2:$J$87145,0)+A1996-VLOOKUP(C1996,H:K,4,0),0),2,0),VLOOKUP(B1996,'Zdroj IO a ZSJ'!J:K,2,0)),"")</f>
        <v/>
      </c>
      <c r="E1996" s="25"/>
      <c r="F1996" s="26"/>
    </row>
    <row r="1997" spans="1:6" x14ac:dyDescent="0.25">
      <c r="A1997" s="28">
        <v>1994</v>
      </c>
      <c r="B1997" s="22" t="str">
        <f t="shared" si="75"/>
        <v/>
      </c>
      <c r="C1997" s="10">
        <f t="shared" ca="1" si="76"/>
        <v>0</v>
      </c>
      <c r="D1997" s="10" t="str">
        <f ca="1">IFERROR(+IF(B1997="",VLOOKUP(C1997,OFFSET('Zdroj IO a ZSJ'!$J$2:$K$87145,MATCH(C1997,'Zdroj IO a ZSJ'!$J$2:$J$87145,0)+A1997-VLOOKUP(C1997,H:K,4,0),0),2,0),VLOOKUP(B1997,'Zdroj IO a ZSJ'!J:K,2,0)),"")</f>
        <v/>
      </c>
      <c r="E1997" s="25"/>
      <c r="F1997" s="26"/>
    </row>
    <row r="1998" spans="1:6" x14ac:dyDescent="0.25">
      <c r="A1998" s="28">
        <v>1995</v>
      </c>
      <c r="B1998" s="22" t="str">
        <f t="shared" si="75"/>
        <v/>
      </c>
      <c r="C1998" s="10">
        <f t="shared" ca="1" si="76"/>
        <v>0</v>
      </c>
      <c r="D1998" s="10" t="str">
        <f ca="1">IFERROR(+IF(B1998="",VLOOKUP(C1998,OFFSET('Zdroj IO a ZSJ'!$J$2:$K$87145,MATCH(C1998,'Zdroj IO a ZSJ'!$J$2:$J$87145,0)+A1998-VLOOKUP(C1998,H:K,4,0),0),2,0),VLOOKUP(B1998,'Zdroj IO a ZSJ'!J:K,2,0)),"")</f>
        <v/>
      </c>
      <c r="E1998" s="25"/>
      <c r="F1998" s="26"/>
    </row>
    <row r="1999" spans="1:6" x14ac:dyDescent="0.25">
      <c r="A1999" s="28">
        <v>1996</v>
      </c>
      <c r="B1999" s="22" t="str">
        <f t="shared" si="75"/>
        <v/>
      </c>
      <c r="C1999" s="10">
        <f t="shared" ca="1" si="76"/>
        <v>0</v>
      </c>
      <c r="D1999" s="10" t="str">
        <f ca="1">IFERROR(+IF(B1999="",VLOOKUP(C1999,OFFSET('Zdroj IO a ZSJ'!$J$2:$K$87145,MATCH(C1999,'Zdroj IO a ZSJ'!$J$2:$J$87145,0)+A1999-VLOOKUP(C1999,H:K,4,0),0),2,0),VLOOKUP(B1999,'Zdroj IO a ZSJ'!J:K,2,0)),"")</f>
        <v/>
      </c>
      <c r="E1999" s="25"/>
      <c r="F1999" s="26"/>
    </row>
    <row r="2000" spans="1:6" x14ac:dyDescent="0.25">
      <c r="A2000" s="28">
        <v>1997</v>
      </c>
      <c r="B2000" s="22" t="str">
        <f t="shared" si="75"/>
        <v/>
      </c>
      <c r="C2000" s="10">
        <f t="shared" ca="1" si="76"/>
        <v>0</v>
      </c>
      <c r="D2000" s="10" t="str">
        <f ca="1">IFERROR(+IF(B2000="",VLOOKUP(C2000,OFFSET('Zdroj IO a ZSJ'!$J$2:$K$87145,MATCH(C2000,'Zdroj IO a ZSJ'!$J$2:$J$87145,0)+A2000-VLOOKUP(C2000,H:K,4,0),0),2,0),VLOOKUP(B2000,'Zdroj IO a ZSJ'!J:K,2,0)),"")</f>
        <v/>
      </c>
      <c r="E2000" s="25"/>
      <c r="F2000" s="26"/>
    </row>
    <row r="2001" spans="1:6" x14ac:dyDescent="0.25">
      <c r="A2001" s="28">
        <v>1998</v>
      </c>
      <c r="B2001" s="22" t="str">
        <f t="shared" si="75"/>
        <v/>
      </c>
      <c r="C2001" s="10">
        <f t="shared" ca="1" si="76"/>
        <v>0</v>
      </c>
      <c r="D2001" s="10" t="str">
        <f ca="1">IFERROR(+IF(B2001="",VLOOKUP(C2001,OFFSET('Zdroj IO a ZSJ'!$J$2:$K$87145,MATCH(C2001,'Zdroj IO a ZSJ'!$J$2:$J$87145,0)+A2001-VLOOKUP(C2001,H:K,4,0),0),2,0),VLOOKUP(B2001,'Zdroj IO a ZSJ'!J:K,2,0)),"")</f>
        <v/>
      </c>
      <c r="E2001" s="25"/>
      <c r="F2001" s="26"/>
    </row>
    <row r="2002" spans="1:6" x14ac:dyDescent="0.25">
      <c r="A2002" s="28">
        <v>1999</v>
      </c>
      <c r="B2002" s="22" t="str">
        <f t="shared" si="75"/>
        <v/>
      </c>
      <c r="C2002" s="10">
        <f t="shared" ca="1" si="76"/>
        <v>0</v>
      </c>
      <c r="D2002" s="10" t="str">
        <f ca="1">IFERROR(+IF(B2002="",VLOOKUP(C2002,OFFSET('Zdroj IO a ZSJ'!$J$2:$K$87145,MATCH(C2002,'Zdroj IO a ZSJ'!$J$2:$J$87145,0)+A2002-VLOOKUP(C2002,H:K,4,0),0),2,0),VLOOKUP(B2002,'Zdroj IO a ZSJ'!J:K,2,0)),"")</f>
        <v/>
      </c>
      <c r="E2002" s="25"/>
      <c r="F2002" s="26"/>
    </row>
    <row r="2003" spans="1:6" x14ac:dyDescent="0.25">
      <c r="A2003" s="28">
        <v>2000</v>
      </c>
      <c r="B2003" s="22" t="str">
        <f t="shared" si="75"/>
        <v/>
      </c>
      <c r="C2003" s="10">
        <f t="shared" ca="1" si="76"/>
        <v>0</v>
      </c>
      <c r="D2003" s="10" t="str">
        <f ca="1">IFERROR(+IF(B2003="",VLOOKUP(C2003,OFFSET('Zdroj IO a ZSJ'!$J$2:$K$87145,MATCH(C2003,'Zdroj IO a ZSJ'!$J$2:$J$87145,0)+A2003-VLOOKUP(C2003,H:K,4,0),0),2,0),VLOOKUP(B2003,'Zdroj IO a ZSJ'!J:K,2,0)),"")</f>
        <v/>
      </c>
      <c r="E2003" s="25"/>
      <c r="F2003" s="26"/>
    </row>
    <row r="2004" spans="1:6" x14ac:dyDescent="0.25">
      <c r="A2004" s="28">
        <v>2001</v>
      </c>
      <c r="B2004" s="22" t="str">
        <f t="shared" si="75"/>
        <v/>
      </c>
      <c r="C2004" s="10">
        <f t="shared" ca="1" si="76"/>
        <v>0</v>
      </c>
      <c r="D2004" s="10" t="str">
        <f ca="1">IFERROR(+IF(B2004="",VLOOKUP(C2004,OFFSET('Zdroj IO a ZSJ'!$J$2:$K$87145,MATCH(C2004,'Zdroj IO a ZSJ'!$J$2:$J$87145,0)+A2004-VLOOKUP(C2004,H:K,4,0),0),2,0),VLOOKUP(B2004,'Zdroj IO a ZSJ'!J:K,2,0)),"")</f>
        <v/>
      </c>
      <c r="E2004" s="25"/>
      <c r="F2004" s="26"/>
    </row>
    <row r="2005" spans="1:6" x14ac:dyDescent="0.25">
      <c r="A2005" s="28">
        <v>2002</v>
      </c>
      <c r="B2005" s="22" t="str">
        <f t="shared" si="75"/>
        <v/>
      </c>
      <c r="C2005" s="10">
        <f t="shared" ca="1" si="76"/>
        <v>0</v>
      </c>
      <c r="D2005" s="10" t="str">
        <f ca="1">IFERROR(+IF(B2005="",VLOOKUP(C2005,OFFSET('Zdroj IO a ZSJ'!$J$2:$K$87145,MATCH(C2005,'Zdroj IO a ZSJ'!$J$2:$J$87145,0)+A2005-VLOOKUP(C2005,H:K,4,0),0),2,0),VLOOKUP(B2005,'Zdroj IO a ZSJ'!J:K,2,0)),"")</f>
        <v/>
      </c>
      <c r="E2005" s="25"/>
      <c r="F2005" s="26"/>
    </row>
    <row r="2006" spans="1:6" x14ac:dyDescent="0.25">
      <c r="A2006" s="28">
        <v>2003</v>
      </c>
      <c r="B2006" s="22" t="str">
        <f t="shared" si="75"/>
        <v/>
      </c>
      <c r="C2006" s="10">
        <f t="shared" ca="1" si="76"/>
        <v>0</v>
      </c>
      <c r="D2006" s="10" t="str">
        <f ca="1">IFERROR(+IF(B2006="",VLOOKUP(C2006,OFFSET('Zdroj IO a ZSJ'!$J$2:$K$87145,MATCH(C2006,'Zdroj IO a ZSJ'!$J$2:$J$87145,0)+A2006-VLOOKUP(C2006,H:K,4,0),0),2,0),VLOOKUP(B2006,'Zdroj IO a ZSJ'!J:K,2,0)),"")</f>
        <v/>
      </c>
      <c r="E2006" s="25"/>
      <c r="F2006" s="26"/>
    </row>
    <row r="2007" spans="1:6" x14ac:dyDescent="0.25">
      <c r="A2007" s="28">
        <v>2004</v>
      </c>
      <c r="B2007" s="22" t="str">
        <f t="shared" si="75"/>
        <v/>
      </c>
      <c r="C2007" s="10">
        <f t="shared" ca="1" si="76"/>
        <v>0</v>
      </c>
      <c r="D2007" s="10" t="str">
        <f ca="1">IFERROR(+IF(B2007="",VLOOKUP(C2007,OFFSET('Zdroj IO a ZSJ'!$J$2:$K$87145,MATCH(C2007,'Zdroj IO a ZSJ'!$J$2:$J$87145,0)+A2007-VLOOKUP(C2007,H:K,4,0),0),2,0),VLOOKUP(B2007,'Zdroj IO a ZSJ'!J:K,2,0)),"")</f>
        <v/>
      </c>
      <c r="E2007" s="25"/>
      <c r="F2007" s="26"/>
    </row>
    <row r="2008" spans="1:6" x14ac:dyDescent="0.25">
      <c r="A2008" s="28">
        <v>2005</v>
      </c>
      <c r="B2008" s="22" t="str">
        <f t="shared" si="75"/>
        <v/>
      </c>
      <c r="C2008" s="10">
        <f t="shared" ca="1" si="76"/>
        <v>0</v>
      </c>
      <c r="D2008" s="10" t="str">
        <f ca="1">IFERROR(+IF(B2008="",VLOOKUP(C2008,OFFSET('Zdroj IO a ZSJ'!$J$2:$K$87145,MATCH(C2008,'Zdroj IO a ZSJ'!$J$2:$J$87145,0)+A2008-VLOOKUP(C2008,H:K,4,0),0),2,0),VLOOKUP(B2008,'Zdroj IO a ZSJ'!J:K,2,0)),"")</f>
        <v/>
      </c>
      <c r="E2008" s="25"/>
      <c r="F2008" s="26"/>
    </row>
    <row r="2009" spans="1:6" x14ac:dyDescent="0.25">
      <c r="A2009" s="28">
        <v>2006</v>
      </c>
      <c r="B2009" s="22" t="str">
        <f t="shared" si="75"/>
        <v/>
      </c>
      <c r="C2009" s="10">
        <f t="shared" ca="1" si="76"/>
        <v>0</v>
      </c>
      <c r="D2009" s="10" t="str">
        <f ca="1">IFERROR(+IF(B2009="",VLOOKUP(C2009,OFFSET('Zdroj IO a ZSJ'!$J$2:$K$87145,MATCH(C2009,'Zdroj IO a ZSJ'!$J$2:$J$87145,0)+A2009-VLOOKUP(C2009,H:K,4,0),0),2,0),VLOOKUP(B2009,'Zdroj IO a ZSJ'!J:K,2,0)),"")</f>
        <v/>
      </c>
      <c r="E2009" s="25"/>
      <c r="F2009" s="26"/>
    </row>
    <row r="2010" spans="1:6" x14ac:dyDescent="0.25">
      <c r="A2010" s="28">
        <v>2007</v>
      </c>
      <c r="B2010" s="22" t="str">
        <f t="shared" si="75"/>
        <v/>
      </c>
      <c r="C2010" s="10">
        <f t="shared" ca="1" si="76"/>
        <v>0</v>
      </c>
      <c r="D2010" s="10" t="str">
        <f ca="1">IFERROR(+IF(B2010="",VLOOKUP(C2010,OFFSET('Zdroj IO a ZSJ'!$J$2:$K$87145,MATCH(C2010,'Zdroj IO a ZSJ'!$J$2:$J$87145,0)+A2010-VLOOKUP(C2010,H:K,4,0),0),2,0),VLOOKUP(B2010,'Zdroj IO a ZSJ'!J:K,2,0)),"")</f>
        <v/>
      </c>
      <c r="E2010" s="25"/>
      <c r="F2010" s="26"/>
    </row>
    <row r="2011" spans="1:6" x14ac:dyDescent="0.25">
      <c r="A2011" s="28">
        <v>2008</v>
      </c>
      <c r="B2011" s="22" t="str">
        <f t="shared" si="75"/>
        <v/>
      </c>
      <c r="C2011" s="10">
        <f t="shared" ca="1" si="76"/>
        <v>0</v>
      </c>
      <c r="D2011" s="10" t="str">
        <f ca="1">IFERROR(+IF(B2011="",VLOOKUP(C2011,OFFSET('Zdroj IO a ZSJ'!$J$2:$K$87145,MATCH(C2011,'Zdroj IO a ZSJ'!$J$2:$J$87145,0)+A2011-VLOOKUP(C2011,H:K,4,0),0),2,0),VLOOKUP(B2011,'Zdroj IO a ZSJ'!J:K,2,0)),"")</f>
        <v/>
      </c>
      <c r="E2011" s="25"/>
      <c r="F2011" s="26"/>
    </row>
    <row r="2012" spans="1:6" x14ac:dyDescent="0.25">
      <c r="A2012" s="28">
        <v>2009</v>
      </c>
      <c r="B2012" s="22" t="str">
        <f t="shared" si="75"/>
        <v/>
      </c>
      <c r="C2012" s="10">
        <f t="shared" ca="1" si="76"/>
        <v>0</v>
      </c>
      <c r="D2012" s="10" t="str">
        <f ca="1">IFERROR(+IF(B2012="",VLOOKUP(C2012,OFFSET('Zdroj IO a ZSJ'!$J$2:$K$87145,MATCH(C2012,'Zdroj IO a ZSJ'!$J$2:$J$87145,0)+A2012-VLOOKUP(C2012,H:K,4,0),0),2,0),VLOOKUP(B2012,'Zdroj IO a ZSJ'!J:K,2,0)),"")</f>
        <v/>
      </c>
      <c r="E2012" s="25"/>
      <c r="F2012" s="26"/>
    </row>
    <row r="2013" spans="1:6" x14ac:dyDescent="0.25">
      <c r="A2013" s="28">
        <v>2010</v>
      </c>
      <c r="B2013" s="22" t="str">
        <f t="shared" si="75"/>
        <v/>
      </c>
      <c r="C2013" s="10">
        <f t="shared" ca="1" si="76"/>
        <v>0</v>
      </c>
      <c r="D2013" s="10" t="str">
        <f ca="1">IFERROR(+IF(B2013="",VLOOKUP(C2013,OFFSET('Zdroj IO a ZSJ'!$J$2:$K$87145,MATCH(C2013,'Zdroj IO a ZSJ'!$J$2:$J$87145,0)+A2013-VLOOKUP(C2013,H:K,4,0),0),2,0),VLOOKUP(B2013,'Zdroj IO a ZSJ'!J:K,2,0)),"")</f>
        <v/>
      </c>
      <c r="E2013" s="25"/>
      <c r="F2013" s="26"/>
    </row>
    <row r="2014" spans="1:6" x14ac:dyDescent="0.25">
      <c r="A2014" s="28">
        <v>2011</v>
      </c>
      <c r="B2014" s="22" t="str">
        <f t="shared" si="75"/>
        <v/>
      </c>
      <c r="C2014" s="10">
        <f t="shared" ca="1" si="76"/>
        <v>0</v>
      </c>
      <c r="D2014" s="10" t="str">
        <f ca="1">IFERROR(+IF(B2014="",VLOOKUP(C2014,OFFSET('Zdroj IO a ZSJ'!$J$2:$K$87145,MATCH(C2014,'Zdroj IO a ZSJ'!$J$2:$J$87145,0)+A2014-VLOOKUP(C2014,H:K,4,0),0),2,0),VLOOKUP(B2014,'Zdroj IO a ZSJ'!J:K,2,0)),"")</f>
        <v/>
      </c>
      <c r="E2014" s="25"/>
      <c r="F2014" s="26"/>
    </row>
    <row r="2015" spans="1:6" x14ac:dyDescent="0.25">
      <c r="A2015" s="28">
        <v>2012</v>
      </c>
      <c r="B2015" s="22" t="str">
        <f t="shared" si="75"/>
        <v/>
      </c>
      <c r="C2015" s="10">
        <f t="shared" ca="1" si="76"/>
        <v>0</v>
      </c>
      <c r="D2015" s="10" t="str">
        <f ca="1">IFERROR(+IF(B2015="",VLOOKUP(C2015,OFFSET('Zdroj IO a ZSJ'!$J$2:$K$87145,MATCH(C2015,'Zdroj IO a ZSJ'!$J$2:$J$87145,0)+A2015-VLOOKUP(C2015,H:K,4,0),0),2,0),VLOOKUP(B2015,'Zdroj IO a ZSJ'!J:K,2,0)),"")</f>
        <v/>
      </c>
      <c r="E2015" s="25"/>
      <c r="F2015" s="26"/>
    </row>
    <row r="2016" spans="1:6" x14ac:dyDescent="0.25">
      <c r="A2016" s="28">
        <v>2013</v>
      </c>
      <c r="B2016" s="22" t="str">
        <f t="shared" si="75"/>
        <v/>
      </c>
      <c r="C2016" s="10">
        <f t="shared" ca="1" si="76"/>
        <v>0</v>
      </c>
      <c r="D2016" s="10" t="str">
        <f ca="1">IFERROR(+IF(B2016="",VLOOKUP(C2016,OFFSET('Zdroj IO a ZSJ'!$J$2:$K$87145,MATCH(C2016,'Zdroj IO a ZSJ'!$J$2:$J$87145,0)+A2016-VLOOKUP(C2016,H:K,4,0),0),2,0),VLOOKUP(B2016,'Zdroj IO a ZSJ'!J:K,2,0)),"")</f>
        <v/>
      </c>
      <c r="E2016" s="25"/>
      <c r="F2016" s="26"/>
    </row>
    <row r="2017" spans="1:6" x14ac:dyDescent="0.25">
      <c r="A2017" s="28">
        <v>2014</v>
      </c>
      <c r="B2017" s="22" t="str">
        <f t="shared" si="75"/>
        <v/>
      </c>
      <c r="C2017" s="10">
        <f t="shared" ca="1" si="76"/>
        <v>0</v>
      </c>
      <c r="D2017" s="10" t="str">
        <f ca="1">IFERROR(+IF(B2017="",VLOOKUP(C2017,OFFSET('Zdroj IO a ZSJ'!$J$2:$K$87145,MATCH(C2017,'Zdroj IO a ZSJ'!$J$2:$J$87145,0)+A2017-VLOOKUP(C2017,H:K,4,0),0),2,0),VLOOKUP(B2017,'Zdroj IO a ZSJ'!J:K,2,0)),"")</f>
        <v/>
      </c>
      <c r="E2017" s="25"/>
      <c r="F2017" s="26"/>
    </row>
    <row r="2018" spans="1:6" x14ac:dyDescent="0.25">
      <c r="A2018" s="28">
        <v>2015</v>
      </c>
      <c r="B2018" s="22" t="str">
        <f t="shared" si="75"/>
        <v/>
      </c>
      <c r="C2018" s="10">
        <f t="shared" ca="1" si="76"/>
        <v>0</v>
      </c>
      <c r="D2018" s="10" t="str">
        <f ca="1">IFERROR(+IF(B2018="",VLOOKUP(C2018,OFFSET('Zdroj IO a ZSJ'!$J$2:$K$87145,MATCH(C2018,'Zdroj IO a ZSJ'!$J$2:$J$87145,0)+A2018-VLOOKUP(C2018,H:K,4,0),0),2,0),VLOOKUP(B2018,'Zdroj IO a ZSJ'!J:K,2,0)),"")</f>
        <v/>
      </c>
      <c r="E2018" s="25"/>
      <c r="F2018" s="26"/>
    </row>
    <row r="2019" spans="1:6" x14ac:dyDescent="0.25">
      <c r="A2019" s="28">
        <v>2016</v>
      </c>
      <c r="B2019" s="22" t="str">
        <f t="shared" si="75"/>
        <v/>
      </c>
      <c r="C2019" s="10">
        <f t="shared" ca="1" si="76"/>
        <v>0</v>
      </c>
      <c r="D2019" s="10" t="str">
        <f ca="1">IFERROR(+IF(B2019="",VLOOKUP(C2019,OFFSET('Zdroj IO a ZSJ'!$J$2:$K$87145,MATCH(C2019,'Zdroj IO a ZSJ'!$J$2:$J$87145,0)+A2019-VLOOKUP(C2019,H:K,4,0),0),2,0),VLOOKUP(B2019,'Zdroj IO a ZSJ'!J:K,2,0)),"")</f>
        <v/>
      </c>
      <c r="E2019" s="25"/>
      <c r="F2019" s="26"/>
    </row>
    <row r="2020" spans="1:6" x14ac:dyDescent="0.25">
      <c r="A2020" s="28">
        <v>2017</v>
      </c>
      <c r="B2020" s="22" t="str">
        <f t="shared" ca="1" si="75"/>
        <v/>
      </c>
      <c r="C2020" s="10">
        <f t="shared" ca="1" si="76"/>
        <v>0</v>
      </c>
      <c r="D2020" s="10" t="str">
        <f ca="1">IFERROR(+IF(B2020="",VLOOKUP(C2020,OFFSET('Zdroj IO a ZSJ'!$J$2:$K$87145,MATCH(C2020,'Zdroj IO a ZSJ'!$J$2:$J$87145,0)+A2020-VLOOKUP(C2020,H:K,4,0),0),2,0),VLOOKUP(B2020,'Zdroj IO a ZSJ'!J:K,2,0)),"")</f>
        <v/>
      </c>
      <c r="E2020" s="25"/>
      <c r="F2020" s="26"/>
    </row>
    <row r="2021" spans="1:6" x14ac:dyDescent="0.25">
      <c r="A2021" s="28">
        <v>2018</v>
      </c>
      <c r="B2021" s="22" t="str">
        <f t="shared" si="75"/>
        <v/>
      </c>
      <c r="C2021" s="10">
        <f t="shared" ca="1" si="76"/>
        <v>0</v>
      </c>
      <c r="D2021" s="10" t="str">
        <f ca="1">IFERROR(+IF(B2021="",VLOOKUP(C2021,OFFSET('Zdroj IO a ZSJ'!$J$2:$K$87145,MATCH(C2021,'Zdroj IO a ZSJ'!$J$2:$J$87145,0)+A2021-VLOOKUP(C2021,H:K,4,0),0),2,0),VLOOKUP(B2021,'Zdroj IO a ZSJ'!J:K,2,0)),"")</f>
        <v/>
      </c>
      <c r="E2021" s="25"/>
      <c r="F2021" s="26"/>
    </row>
    <row r="2022" spans="1:6" x14ac:dyDescent="0.25">
      <c r="A2022" s="28">
        <v>2019</v>
      </c>
      <c r="B2022" s="22" t="str">
        <f t="shared" si="75"/>
        <v/>
      </c>
      <c r="C2022" s="10">
        <f t="shared" ca="1" si="76"/>
        <v>0</v>
      </c>
      <c r="D2022" s="10" t="str">
        <f ca="1">IFERROR(+IF(B2022="",VLOOKUP(C2022,OFFSET('Zdroj IO a ZSJ'!$J$2:$K$87145,MATCH(C2022,'Zdroj IO a ZSJ'!$J$2:$J$87145,0)+A2022-VLOOKUP(C2022,H:K,4,0),0),2,0),VLOOKUP(B2022,'Zdroj IO a ZSJ'!J:K,2,0)),"")</f>
        <v/>
      </c>
      <c r="E2022" s="25"/>
      <c r="F2022" s="26"/>
    </row>
    <row r="2023" spans="1:6" x14ac:dyDescent="0.25">
      <c r="A2023" s="28">
        <v>2020</v>
      </c>
      <c r="B2023" s="22" t="str">
        <f t="shared" si="75"/>
        <v/>
      </c>
      <c r="C2023" s="10">
        <f t="shared" ca="1" si="76"/>
        <v>0</v>
      </c>
      <c r="D2023" s="10" t="str">
        <f ca="1">IFERROR(+IF(B2023="",VLOOKUP(C2023,OFFSET('Zdroj IO a ZSJ'!$J$2:$K$87145,MATCH(C2023,'Zdroj IO a ZSJ'!$J$2:$J$87145,0)+A2023-VLOOKUP(C2023,H:K,4,0),0),2,0),VLOOKUP(B2023,'Zdroj IO a ZSJ'!J:K,2,0)),"")</f>
        <v/>
      </c>
      <c r="E2023" s="25"/>
      <c r="F2023" s="26"/>
    </row>
    <row r="2024" spans="1:6" x14ac:dyDescent="0.25">
      <c r="A2024" s="28">
        <v>2021</v>
      </c>
      <c r="B2024" s="22" t="str">
        <f t="shared" si="75"/>
        <v/>
      </c>
      <c r="C2024" s="10">
        <f t="shared" ca="1" si="76"/>
        <v>0</v>
      </c>
      <c r="D2024" s="10" t="str">
        <f ca="1">IFERROR(+IF(B2024="",VLOOKUP(C2024,OFFSET('Zdroj IO a ZSJ'!$J$2:$K$87145,MATCH(C2024,'Zdroj IO a ZSJ'!$J$2:$J$87145,0)+A2024-VLOOKUP(C2024,H:K,4,0),0),2,0),VLOOKUP(B2024,'Zdroj IO a ZSJ'!J:K,2,0)),"")</f>
        <v/>
      </c>
      <c r="E2024" s="25"/>
      <c r="F2024" s="26"/>
    </row>
    <row r="2025" spans="1:6" x14ac:dyDescent="0.25">
      <c r="A2025" s="28">
        <v>2022</v>
      </c>
      <c r="B2025" s="22" t="str">
        <f t="shared" si="75"/>
        <v/>
      </c>
      <c r="C2025" s="10">
        <f t="shared" ca="1" si="76"/>
        <v>0</v>
      </c>
      <c r="D2025" s="10" t="str">
        <f ca="1">IFERROR(+IF(B2025="",VLOOKUP(C2025,OFFSET('Zdroj IO a ZSJ'!$J$2:$K$87145,MATCH(C2025,'Zdroj IO a ZSJ'!$J$2:$J$87145,0)+A2025-VLOOKUP(C2025,H:K,4,0),0),2,0),VLOOKUP(B2025,'Zdroj IO a ZSJ'!J:K,2,0)),"")</f>
        <v/>
      </c>
      <c r="E2025" s="25"/>
      <c r="F2025" s="26"/>
    </row>
    <row r="2026" spans="1:6" x14ac:dyDescent="0.25">
      <c r="A2026" s="28">
        <v>2023</v>
      </c>
      <c r="B2026" s="22" t="str">
        <f t="shared" si="75"/>
        <v/>
      </c>
      <c r="C2026" s="10">
        <f t="shared" ca="1" si="76"/>
        <v>0</v>
      </c>
      <c r="D2026" s="10" t="str">
        <f ca="1">IFERROR(+IF(B2026="",VLOOKUP(C2026,OFFSET('Zdroj IO a ZSJ'!$J$2:$K$87145,MATCH(C2026,'Zdroj IO a ZSJ'!$J$2:$J$87145,0)+A2026-VLOOKUP(C2026,H:K,4,0),0),2,0),VLOOKUP(B2026,'Zdroj IO a ZSJ'!J:K,2,0)),"")</f>
        <v/>
      </c>
      <c r="E2026" s="25"/>
      <c r="F2026" s="26"/>
    </row>
    <row r="2027" spans="1:6" x14ac:dyDescent="0.25">
      <c r="A2027" s="28">
        <v>2024</v>
      </c>
      <c r="B2027" s="22" t="str">
        <f t="shared" si="75"/>
        <v/>
      </c>
      <c r="C2027" s="10">
        <f t="shared" ca="1" si="76"/>
        <v>0</v>
      </c>
      <c r="D2027" s="10" t="str">
        <f ca="1">IFERROR(+IF(B2027="",VLOOKUP(C2027,OFFSET('Zdroj IO a ZSJ'!$J$2:$K$87145,MATCH(C2027,'Zdroj IO a ZSJ'!$J$2:$J$87145,0)+A2027-VLOOKUP(C2027,H:K,4,0),0),2,0),VLOOKUP(B2027,'Zdroj IO a ZSJ'!J:K,2,0)),"")</f>
        <v/>
      </c>
      <c r="E2027" s="25"/>
      <c r="F2027" s="26"/>
    </row>
    <row r="2028" spans="1:6" x14ac:dyDescent="0.25">
      <c r="A2028" s="28">
        <v>2025</v>
      </c>
      <c r="B2028" s="22" t="str">
        <f t="shared" si="75"/>
        <v/>
      </c>
      <c r="C2028" s="10">
        <f t="shared" ca="1" si="76"/>
        <v>0</v>
      </c>
      <c r="D2028" s="10" t="str">
        <f ca="1">IFERROR(+IF(B2028="",VLOOKUP(C2028,OFFSET('Zdroj IO a ZSJ'!$J$2:$K$87145,MATCH(C2028,'Zdroj IO a ZSJ'!$J$2:$J$87145,0)+A2028-VLOOKUP(C2028,H:K,4,0),0),2,0),VLOOKUP(B2028,'Zdroj IO a ZSJ'!J:K,2,0)),"")</f>
        <v/>
      </c>
      <c r="E2028" s="25"/>
      <c r="F2028" s="26"/>
    </row>
    <row r="2029" spans="1:6" x14ac:dyDescent="0.25">
      <c r="A2029" s="28">
        <v>2026</v>
      </c>
      <c r="B2029" s="22" t="str">
        <f t="shared" si="75"/>
        <v/>
      </c>
      <c r="C2029" s="10">
        <f t="shared" ca="1" si="76"/>
        <v>0</v>
      </c>
      <c r="D2029" s="10" t="str">
        <f ca="1">IFERROR(+IF(B2029="",VLOOKUP(C2029,OFFSET('Zdroj IO a ZSJ'!$J$2:$K$87145,MATCH(C2029,'Zdroj IO a ZSJ'!$J$2:$J$87145,0)+A2029-VLOOKUP(C2029,H:K,4,0),0),2,0),VLOOKUP(B2029,'Zdroj IO a ZSJ'!J:K,2,0)),"")</f>
        <v/>
      </c>
      <c r="E2029" s="25"/>
      <c r="F2029" s="26"/>
    </row>
    <row r="2030" spans="1:6" x14ac:dyDescent="0.25">
      <c r="A2030" s="28">
        <v>2027</v>
      </c>
      <c r="B2030" s="22" t="str">
        <f t="shared" si="75"/>
        <v/>
      </c>
      <c r="C2030" s="10">
        <f t="shared" ca="1" si="76"/>
        <v>0</v>
      </c>
      <c r="D2030" s="10" t="str">
        <f ca="1">IFERROR(+IF(B2030="",VLOOKUP(C2030,OFFSET('Zdroj IO a ZSJ'!$J$2:$K$87145,MATCH(C2030,'Zdroj IO a ZSJ'!$J$2:$J$87145,0)+A2030-VLOOKUP(C2030,H:K,4,0),0),2,0),VLOOKUP(B2030,'Zdroj IO a ZSJ'!J:K,2,0)),"")</f>
        <v/>
      </c>
      <c r="E2030" s="25"/>
      <c r="F2030" s="26"/>
    </row>
    <row r="2031" spans="1:6" x14ac:dyDescent="0.25">
      <c r="A2031" s="28">
        <v>2028</v>
      </c>
      <c r="B2031" s="22" t="str">
        <f t="shared" si="75"/>
        <v/>
      </c>
      <c r="C2031" s="10">
        <f t="shared" ca="1" si="76"/>
        <v>0</v>
      </c>
      <c r="D2031" s="10" t="str">
        <f ca="1">IFERROR(+IF(B2031="",VLOOKUP(C2031,OFFSET('Zdroj IO a ZSJ'!$J$2:$K$87145,MATCH(C2031,'Zdroj IO a ZSJ'!$J$2:$J$87145,0)+A2031-VLOOKUP(C2031,H:K,4,0),0),2,0),VLOOKUP(B2031,'Zdroj IO a ZSJ'!J:K,2,0)),"")</f>
        <v/>
      </c>
      <c r="E2031" s="25"/>
      <c r="F2031" s="26"/>
    </row>
    <row r="2032" spans="1:6" x14ac:dyDescent="0.25">
      <c r="A2032" s="28">
        <v>2029</v>
      </c>
      <c r="B2032" s="22" t="str">
        <f t="shared" si="75"/>
        <v/>
      </c>
      <c r="C2032" s="10">
        <f t="shared" ca="1" si="76"/>
        <v>0</v>
      </c>
      <c r="D2032" s="10" t="str">
        <f ca="1">IFERROR(+IF(B2032="",VLOOKUP(C2032,OFFSET('Zdroj IO a ZSJ'!$J$2:$K$87145,MATCH(C2032,'Zdroj IO a ZSJ'!$J$2:$J$87145,0)+A2032-VLOOKUP(C2032,H:K,4,0),0),2,0),VLOOKUP(B2032,'Zdroj IO a ZSJ'!J:K,2,0)),"")</f>
        <v/>
      </c>
      <c r="E2032" s="25"/>
      <c r="F2032" s="26"/>
    </row>
    <row r="2033" spans="1:6" x14ac:dyDescent="0.25">
      <c r="A2033" s="28">
        <v>2030</v>
      </c>
      <c r="B2033" s="22" t="str">
        <f t="shared" ca="1" si="75"/>
        <v/>
      </c>
      <c r="C2033" s="10">
        <f t="shared" ca="1" si="76"/>
        <v>0</v>
      </c>
      <c r="D2033" s="10" t="str">
        <f ca="1">IFERROR(+IF(B2033="",VLOOKUP(C2033,OFFSET('Zdroj IO a ZSJ'!$J$2:$K$87145,MATCH(C2033,'Zdroj IO a ZSJ'!$J$2:$J$87145,0)+A2033-VLOOKUP(C2033,H:K,4,0),0),2,0),VLOOKUP(B2033,'Zdroj IO a ZSJ'!J:K,2,0)),"")</f>
        <v/>
      </c>
      <c r="E2033" s="25"/>
      <c r="F2033" s="26"/>
    </row>
    <row r="2034" spans="1:6" x14ac:dyDescent="0.25">
      <c r="A2034" s="28">
        <v>2031</v>
      </c>
      <c r="B2034" s="22" t="str">
        <f t="shared" si="75"/>
        <v/>
      </c>
      <c r="C2034" s="10">
        <f t="shared" ca="1" si="76"/>
        <v>0</v>
      </c>
      <c r="D2034" s="10" t="str">
        <f ca="1">IFERROR(+IF(B2034="",VLOOKUP(C2034,OFFSET('Zdroj IO a ZSJ'!$J$2:$K$87145,MATCH(C2034,'Zdroj IO a ZSJ'!$J$2:$J$87145,0)+A2034-VLOOKUP(C2034,H:K,4,0),0),2,0),VLOOKUP(B2034,'Zdroj IO a ZSJ'!J:K,2,0)),"")</f>
        <v/>
      </c>
      <c r="E2034" s="25"/>
      <c r="F2034" s="26"/>
    </row>
    <row r="2035" spans="1:6" x14ac:dyDescent="0.25">
      <c r="A2035" s="28">
        <v>2032</v>
      </c>
      <c r="B2035" s="22" t="str">
        <f t="shared" si="75"/>
        <v/>
      </c>
      <c r="C2035" s="10">
        <f t="shared" ca="1" si="76"/>
        <v>0</v>
      </c>
      <c r="D2035" s="10" t="str">
        <f ca="1">IFERROR(+IF(B2035="",VLOOKUP(C2035,OFFSET('Zdroj IO a ZSJ'!$J$2:$K$87145,MATCH(C2035,'Zdroj IO a ZSJ'!$J$2:$J$87145,0)+A2035-VLOOKUP(C2035,H:K,4,0),0),2,0),VLOOKUP(B2035,'Zdroj IO a ZSJ'!J:K,2,0)),"")</f>
        <v/>
      </c>
      <c r="E2035" s="25"/>
      <c r="F2035" s="26"/>
    </row>
    <row r="2036" spans="1:6" x14ac:dyDescent="0.25">
      <c r="A2036" s="28">
        <v>2033</v>
      </c>
      <c r="B2036" s="22" t="str">
        <f t="shared" si="75"/>
        <v/>
      </c>
      <c r="C2036" s="10">
        <f t="shared" ca="1" si="76"/>
        <v>0</v>
      </c>
      <c r="D2036" s="10" t="str">
        <f ca="1">IFERROR(+IF(B2036="",VLOOKUP(C2036,OFFSET('Zdroj IO a ZSJ'!$J$2:$K$87145,MATCH(C2036,'Zdroj IO a ZSJ'!$J$2:$J$87145,0)+A2036-VLOOKUP(C2036,H:K,4,0),0),2,0),VLOOKUP(B2036,'Zdroj IO a ZSJ'!J:K,2,0)),"")</f>
        <v/>
      </c>
      <c r="E2036" s="25"/>
      <c r="F2036" s="26"/>
    </row>
    <row r="2037" spans="1:6" x14ac:dyDescent="0.25">
      <c r="A2037" s="28">
        <v>2034</v>
      </c>
      <c r="B2037" s="22" t="str">
        <f t="shared" si="75"/>
        <v/>
      </c>
      <c r="C2037" s="10">
        <f t="shared" ca="1" si="76"/>
        <v>0</v>
      </c>
      <c r="D2037" s="10" t="str">
        <f ca="1">IFERROR(+IF(B2037="",VLOOKUP(C2037,OFFSET('Zdroj IO a ZSJ'!$J$2:$K$87145,MATCH(C2037,'Zdroj IO a ZSJ'!$J$2:$J$87145,0)+A2037-VLOOKUP(C2037,H:K,4,0),0),2,0),VLOOKUP(B2037,'Zdroj IO a ZSJ'!J:K,2,0)),"")</f>
        <v/>
      </c>
      <c r="E2037" s="25"/>
      <c r="F2037" s="26"/>
    </row>
    <row r="2038" spans="1:6" x14ac:dyDescent="0.25">
      <c r="A2038" s="28">
        <v>2035</v>
      </c>
      <c r="B2038" s="22" t="str">
        <f t="shared" si="75"/>
        <v/>
      </c>
      <c r="C2038" s="10">
        <f t="shared" ca="1" si="76"/>
        <v>0</v>
      </c>
      <c r="D2038" s="10" t="str">
        <f ca="1">IFERROR(+IF(B2038="",VLOOKUP(C2038,OFFSET('Zdroj IO a ZSJ'!$J$2:$K$87145,MATCH(C2038,'Zdroj IO a ZSJ'!$J$2:$J$87145,0)+A2038-VLOOKUP(C2038,H:K,4,0),0),2,0),VLOOKUP(B2038,'Zdroj IO a ZSJ'!J:K,2,0)),"")</f>
        <v/>
      </c>
      <c r="E2038" s="25"/>
      <c r="F2038" s="26"/>
    </row>
    <row r="2039" spans="1:6" x14ac:dyDescent="0.25">
      <c r="A2039" s="28">
        <v>2036</v>
      </c>
      <c r="B2039" s="22" t="str">
        <f t="shared" si="75"/>
        <v/>
      </c>
      <c r="C2039" s="10">
        <f t="shared" ca="1" si="76"/>
        <v>0</v>
      </c>
      <c r="D2039" s="10" t="str">
        <f ca="1">IFERROR(+IF(B2039="",VLOOKUP(C2039,OFFSET('Zdroj IO a ZSJ'!$J$2:$K$87145,MATCH(C2039,'Zdroj IO a ZSJ'!$J$2:$J$87145,0)+A2039-VLOOKUP(C2039,H:K,4,0),0),2,0),VLOOKUP(B2039,'Zdroj IO a ZSJ'!J:K,2,0)),"")</f>
        <v/>
      </c>
      <c r="E2039" s="25"/>
      <c r="F2039" s="26"/>
    </row>
    <row r="2040" spans="1:6" x14ac:dyDescent="0.25">
      <c r="A2040" s="28">
        <v>2037</v>
      </c>
      <c r="B2040" s="22" t="str">
        <f t="shared" si="75"/>
        <v/>
      </c>
      <c r="C2040" s="10">
        <f t="shared" ca="1" si="76"/>
        <v>0</v>
      </c>
      <c r="D2040" s="10" t="str">
        <f ca="1">IFERROR(+IF(B2040="",VLOOKUP(C2040,OFFSET('Zdroj IO a ZSJ'!$J$2:$K$87145,MATCH(C2040,'Zdroj IO a ZSJ'!$J$2:$J$87145,0)+A2040-VLOOKUP(C2040,H:K,4,0),0),2,0),VLOOKUP(B2040,'Zdroj IO a ZSJ'!J:K,2,0)),"")</f>
        <v/>
      </c>
      <c r="E2040" s="25"/>
      <c r="F2040" s="26"/>
    </row>
    <row r="2041" spans="1:6" x14ac:dyDescent="0.25">
      <c r="A2041" s="28">
        <v>2038</v>
      </c>
      <c r="B2041" s="22" t="str">
        <f t="shared" ca="1" si="75"/>
        <v/>
      </c>
      <c r="C2041" s="10">
        <f t="shared" ca="1" si="76"/>
        <v>0</v>
      </c>
      <c r="D2041" s="10" t="str">
        <f ca="1">IFERROR(+IF(B2041="",VLOOKUP(C2041,OFFSET('Zdroj IO a ZSJ'!$J$2:$K$87145,MATCH(C2041,'Zdroj IO a ZSJ'!$J$2:$J$87145,0)+A2041-VLOOKUP(C2041,H:K,4,0),0),2,0),VLOOKUP(B2041,'Zdroj IO a ZSJ'!J:K,2,0)),"")</f>
        <v/>
      </c>
      <c r="E2041" s="25"/>
      <c r="F2041" s="26"/>
    </row>
    <row r="2042" spans="1:6" x14ac:dyDescent="0.25">
      <c r="A2042" s="28">
        <v>2039</v>
      </c>
      <c r="B2042" s="22" t="str">
        <f t="shared" si="75"/>
        <v/>
      </c>
      <c r="C2042" s="10">
        <f t="shared" ca="1" si="76"/>
        <v>0</v>
      </c>
      <c r="D2042" s="10" t="str">
        <f ca="1">IFERROR(+IF(B2042="",VLOOKUP(C2042,OFFSET('Zdroj IO a ZSJ'!$J$2:$K$87145,MATCH(C2042,'Zdroj IO a ZSJ'!$J$2:$J$87145,0)+A2042-VLOOKUP(C2042,H:K,4,0),0),2,0),VLOOKUP(B2042,'Zdroj IO a ZSJ'!J:K,2,0)),"")</f>
        <v/>
      </c>
      <c r="E2042" s="25"/>
      <c r="F2042" s="26"/>
    </row>
    <row r="2043" spans="1:6" x14ac:dyDescent="0.25">
      <c r="A2043" s="28">
        <v>2040</v>
      </c>
      <c r="B2043" s="22" t="str">
        <f t="shared" ca="1" si="75"/>
        <v/>
      </c>
      <c r="C2043" s="10">
        <f t="shared" ca="1" si="76"/>
        <v>0</v>
      </c>
      <c r="D2043" s="10" t="str">
        <f ca="1">IFERROR(+IF(B2043="",VLOOKUP(C2043,OFFSET('Zdroj IO a ZSJ'!$J$2:$K$87145,MATCH(C2043,'Zdroj IO a ZSJ'!$J$2:$J$87145,0)+A2043-VLOOKUP(C2043,H:K,4,0),0),2,0),VLOOKUP(B2043,'Zdroj IO a ZSJ'!J:K,2,0)),"")</f>
        <v/>
      </c>
      <c r="E2043" s="25"/>
      <c r="F2043" s="26"/>
    </row>
    <row r="2044" spans="1:6" x14ac:dyDescent="0.25">
      <c r="A2044" s="28">
        <v>2041</v>
      </c>
      <c r="B2044" s="22" t="str">
        <f t="shared" si="75"/>
        <v/>
      </c>
      <c r="C2044" s="10">
        <f t="shared" ca="1" si="76"/>
        <v>0</v>
      </c>
      <c r="D2044" s="10" t="str">
        <f ca="1">IFERROR(+IF(B2044="",VLOOKUP(C2044,OFFSET('Zdroj IO a ZSJ'!$J$2:$K$87145,MATCH(C2044,'Zdroj IO a ZSJ'!$J$2:$J$87145,0)+A2044-VLOOKUP(C2044,H:K,4,0),0),2,0),VLOOKUP(B2044,'Zdroj IO a ZSJ'!J:K,2,0)),"")</f>
        <v/>
      </c>
      <c r="E2044" s="25"/>
      <c r="F2044" s="26"/>
    </row>
    <row r="2045" spans="1:6" x14ac:dyDescent="0.25">
      <c r="A2045" s="28">
        <v>2042</v>
      </c>
      <c r="B2045" s="22" t="str">
        <f t="shared" si="75"/>
        <v/>
      </c>
      <c r="C2045" s="10">
        <f t="shared" ca="1" si="76"/>
        <v>0</v>
      </c>
      <c r="D2045" s="10" t="str">
        <f ca="1">IFERROR(+IF(B2045="",VLOOKUP(C2045,OFFSET('Zdroj IO a ZSJ'!$J$2:$K$87145,MATCH(C2045,'Zdroj IO a ZSJ'!$J$2:$J$87145,0)+A2045-VLOOKUP(C2045,H:K,4,0),0),2,0),VLOOKUP(B2045,'Zdroj IO a ZSJ'!J:K,2,0)),"")</f>
        <v/>
      </c>
      <c r="E2045" s="25"/>
      <c r="F2045" s="26"/>
    </row>
    <row r="2046" spans="1:6" x14ac:dyDescent="0.25">
      <c r="A2046" s="28">
        <v>2043</v>
      </c>
      <c r="B2046" s="22" t="str">
        <f t="shared" si="75"/>
        <v/>
      </c>
      <c r="C2046" s="10">
        <f t="shared" ca="1" si="76"/>
        <v>0</v>
      </c>
      <c r="D2046" s="10" t="str">
        <f ca="1">IFERROR(+IF(B2046="",VLOOKUP(C2046,OFFSET('Zdroj IO a ZSJ'!$J$2:$K$87145,MATCH(C2046,'Zdroj IO a ZSJ'!$J$2:$J$87145,0)+A2046-VLOOKUP(C2046,H:K,4,0),0),2,0),VLOOKUP(B2046,'Zdroj IO a ZSJ'!J:K,2,0)),"")</f>
        <v/>
      </c>
      <c r="E2046" s="25"/>
      <c r="F2046" s="26"/>
    </row>
    <row r="2047" spans="1:6" x14ac:dyDescent="0.25">
      <c r="A2047" s="28">
        <v>2044</v>
      </c>
      <c r="B2047" s="22" t="str">
        <f t="shared" ca="1" si="75"/>
        <v/>
      </c>
      <c r="C2047" s="10">
        <f t="shared" ca="1" si="76"/>
        <v>0</v>
      </c>
      <c r="D2047" s="10" t="str">
        <f ca="1">IFERROR(+IF(B2047="",VLOOKUP(C2047,OFFSET('Zdroj IO a ZSJ'!$J$2:$K$87145,MATCH(C2047,'Zdroj IO a ZSJ'!$J$2:$J$87145,0)+A2047-VLOOKUP(C2047,H:K,4,0),0),2,0),VLOOKUP(B2047,'Zdroj IO a ZSJ'!J:K,2,0)),"")</f>
        <v/>
      </c>
      <c r="E2047" s="25"/>
      <c r="F2047" s="26"/>
    </row>
    <row r="2048" spans="1:6" x14ac:dyDescent="0.25">
      <c r="A2048" s="28">
        <v>2045</v>
      </c>
      <c r="B2048" s="22" t="str">
        <f t="shared" si="75"/>
        <v/>
      </c>
      <c r="C2048" s="10">
        <f t="shared" ca="1" si="76"/>
        <v>0</v>
      </c>
      <c r="D2048" s="10" t="str">
        <f ca="1">IFERROR(+IF(B2048="",VLOOKUP(C2048,OFFSET('Zdroj IO a ZSJ'!$J$2:$K$87145,MATCH(C2048,'Zdroj IO a ZSJ'!$J$2:$J$87145,0)+A2048-VLOOKUP(C2048,H:K,4,0),0),2,0),VLOOKUP(B2048,'Zdroj IO a ZSJ'!J:K,2,0)),"")</f>
        <v/>
      </c>
      <c r="E2048" s="25"/>
      <c r="F2048" s="26"/>
    </row>
    <row r="2049" spans="1:6" x14ac:dyDescent="0.25">
      <c r="A2049" s="28">
        <v>2046</v>
      </c>
      <c r="B2049" s="22" t="str">
        <f t="shared" si="75"/>
        <v/>
      </c>
      <c r="C2049" s="10">
        <f t="shared" ca="1" si="76"/>
        <v>0</v>
      </c>
      <c r="D2049" s="10" t="str">
        <f ca="1">IFERROR(+IF(B2049="",VLOOKUP(C2049,OFFSET('Zdroj IO a ZSJ'!$J$2:$K$87145,MATCH(C2049,'Zdroj IO a ZSJ'!$J$2:$J$87145,0)+A2049-VLOOKUP(C2049,H:K,4,0),0),2,0),VLOOKUP(B2049,'Zdroj IO a ZSJ'!J:K,2,0)),"")</f>
        <v/>
      </c>
      <c r="E2049" s="25"/>
      <c r="F2049" s="26"/>
    </row>
    <row r="2050" spans="1:6" x14ac:dyDescent="0.25">
      <c r="A2050" s="28">
        <v>2047</v>
      </c>
      <c r="B2050" s="22" t="str">
        <f t="shared" si="75"/>
        <v/>
      </c>
      <c r="C2050" s="10">
        <f t="shared" ca="1" si="76"/>
        <v>0</v>
      </c>
      <c r="D2050" s="10" t="str">
        <f ca="1">IFERROR(+IF(B2050="",VLOOKUP(C2050,OFFSET('Zdroj IO a ZSJ'!$J$2:$K$87145,MATCH(C2050,'Zdroj IO a ZSJ'!$J$2:$J$87145,0)+A2050-VLOOKUP(C2050,H:K,4,0),0),2,0),VLOOKUP(B2050,'Zdroj IO a ZSJ'!J:K,2,0)),"")</f>
        <v/>
      </c>
      <c r="E2050" s="25"/>
      <c r="F2050" s="26"/>
    </row>
    <row r="2051" spans="1:6" x14ac:dyDescent="0.25">
      <c r="A2051" s="28">
        <v>2048</v>
      </c>
      <c r="B2051" s="22" t="str">
        <f t="shared" ca="1" si="75"/>
        <v/>
      </c>
      <c r="C2051" s="10">
        <f t="shared" ca="1" si="76"/>
        <v>0</v>
      </c>
      <c r="D2051" s="10" t="str">
        <f ca="1">IFERROR(+IF(B2051="",VLOOKUP(C2051,OFFSET('Zdroj IO a ZSJ'!$J$2:$K$87145,MATCH(C2051,'Zdroj IO a ZSJ'!$J$2:$J$87145,0)+A2051-VLOOKUP(C2051,H:K,4,0),0),2,0),VLOOKUP(B2051,'Zdroj IO a ZSJ'!J:K,2,0)),"")</f>
        <v/>
      </c>
      <c r="E2051" s="25"/>
      <c r="F2051" s="26"/>
    </row>
    <row r="2052" spans="1:6" x14ac:dyDescent="0.25">
      <c r="A2052" s="28">
        <v>2049</v>
      </c>
      <c r="B2052" s="22" t="str">
        <f t="shared" si="75"/>
        <v/>
      </c>
      <c r="C2052" s="10">
        <f t="shared" ca="1" si="76"/>
        <v>0</v>
      </c>
      <c r="D2052" s="10" t="str">
        <f ca="1">IFERROR(+IF(B2052="",VLOOKUP(C2052,OFFSET('Zdroj IO a ZSJ'!$J$2:$K$87145,MATCH(C2052,'Zdroj IO a ZSJ'!$J$2:$J$87145,0)+A2052-VLOOKUP(C2052,H:K,4,0),0),2,0),VLOOKUP(B2052,'Zdroj IO a ZSJ'!J:K,2,0)),"")</f>
        <v/>
      </c>
      <c r="E2052" s="25"/>
      <c r="F2052" s="26"/>
    </row>
    <row r="2053" spans="1:6" x14ac:dyDescent="0.25">
      <c r="A2053" s="28">
        <v>2050</v>
      </c>
      <c r="B2053" s="22" t="str">
        <f t="shared" ref="B2053:B2116" si="77">+IFERROR(VLOOKUP(A2053,G:H,2,0),"")</f>
        <v/>
      </c>
      <c r="C2053" s="10">
        <f t="shared" ca="1" si="76"/>
        <v>0</v>
      </c>
      <c r="D2053" s="10" t="str">
        <f ca="1">IFERROR(+IF(B2053="",VLOOKUP(C2053,OFFSET('Zdroj IO a ZSJ'!$J$2:$K$87145,MATCH(C2053,'Zdroj IO a ZSJ'!$J$2:$J$87145,0)+A2053-VLOOKUP(C2053,H:K,4,0),0),2,0),VLOOKUP(B2053,'Zdroj IO a ZSJ'!J:K,2,0)),"")</f>
        <v/>
      </c>
      <c r="E2053" s="25"/>
      <c r="F2053" s="26"/>
    </row>
    <row r="2054" spans="1:6" x14ac:dyDescent="0.25">
      <c r="A2054" s="28">
        <v>2051</v>
      </c>
      <c r="B2054" s="22" t="str">
        <f t="shared" si="77"/>
        <v/>
      </c>
      <c r="C2054" s="10">
        <f t="shared" ca="1" si="76"/>
        <v>0</v>
      </c>
      <c r="D2054" s="10" t="str">
        <f ca="1">IFERROR(+IF(B2054="",VLOOKUP(C2054,OFFSET('Zdroj IO a ZSJ'!$J$2:$K$87145,MATCH(C2054,'Zdroj IO a ZSJ'!$J$2:$J$87145,0)+A2054-VLOOKUP(C2054,H:K,4,0),0),2,0),VLOOKUP(B2054,'Zdroj IO a ZSJ'!J:K,2,0)),"")</f>
        <v/>
      </c>
      <c r="E2054" s="25"/>
      <c r="F2054" s="26"/>
    </row>
    <row r="2055" spans="1:6" x14ac:dyDescent="0.25">
      <c r="A2055" s="28">
        <v>2052</v>
      </c>
      <c r="B2055" s="22" t="str">
        <f t="shared" si="77"/>
        <v/>
      </c>
      <c r="C2055" s="10">
        <f t="shared" ca="1" si="76"/>
        <v>0</v>
      </c>
      <c r="D2055" s="10" t="str">
        <f ca="1">IFERROR(+IF(B2055="",VLOOKUP(C2055,OFFSET('Zdroj IO a ZSJ'!$J$2:$K$87145,MATCH(C2055,'Zdroj IO a ZSJ'!$J$2:$J$87145,0)+A2055-VLOOKUP(C2055,H:K,4,0),0),2,0),VLOOKUP(B2055,'Zdroj IO a ZSJ'!J:K,2,0)),"")</f>
        <v/>
      </c>
      <c r="E2055" s="25"/>
      <c r="F2055" s="26"/>
    </row>
    <row r="2056" spans="1:6" x14ac:dyDescent="0.25">
      <c r="A2056" s="28">
        <v>2053</v>
      </c>
      <c r="B2056" s="22" t="str">
        <f t="shared" si="77"/>
        <v/>
      </c>
      <c r="C2056" s="10">
        <f t="shared" ca="1" si="76"/>
        <v>0</v>
      </c>
      <c r="D2056" s="10" t="str">
        <f ca="1">IFERROR(+IF(B2056="",VLOOKUP(C2056,OFFSET('Zdroj IO a ZSJ'!$J$2:$K$87145,MATCH(C2056,'Zdroj IO a ZSJ'!$J$2:$J$87145,0)+A2056-VLOOKUP(C2056,H:K,4,0),0),2,0),VLOOKUP(B2056,'Zdroj IO a ZSJ'!J:K,2,0)),"")</f>
        <v/>
      </c>
      <c r="E2056" s="25"/>
      <c r="F2056" s="26"/>
    </row>
    <row r="2057" spans="1:6" x14ac:dyDescent="0.25">
      <c r="A2057" s="28">
        <v>2054</v>
      </c>
      <c r="B2057" s="22" t="str">
        <f t="shared" si="77"/>
        <v/>
      </c>
      <c r="C2057" s="10">
        <f t="shared" ca="1" si="76"/>
        <v>0</v>
      </c>
      <c r="D2057" s="10" t="str">
        <f ca="1">IFERROR(+IF(B2057="",VLOOKUP(C2057,OFFSET('Zdroj IO a ZSJ'!$J$2:$K$87145,MATCH(C2057,'Zdroj IO a ZSJ'!$J$2:$J$87145,0)+A2057-VLOOKUP(C2057,H:K,4,0),0),2,0),VLOOKUP(B2057,'Zdroj IO a ZSJ'!J:K,2,0)),"")</f>
        <v/>
      </c>
      <c r="E2057" s="25"/>
      <c r="F2057" s="26"/>
    </row>
    <row r="2058" spans="1:6" x14ac:dyDescent="0.25">
      <c r="A2058" s="28">
        <v>2055</v>
      </c>
      <c r="B2058" s="22" t="str">
        <f t="shared" si="77"/>
        <v/>
      </c>
      <c r="C2058" s="10">
        <f t="shared" ca="1" si="76"/>
        <v>0</v>
      </c>
      <c r="D2058" s="10" t="str">
        <f ca="1">IFERROR(+IF(B2058="",VLOOKUP(C2058,OFFSET('Zdroj IO a ZSJ'!$J$2:$K$87145,MATCH(C2058,'Zdroj IO a ZSJ'!$J$2:$J$87145,0)+A2058-VLOOKUP(C2058,H:K,4,0),0),2,0),VLOOKUP(B2058,'Zdroj IO a ZSJ'!J:K,2,0)),"")</f>
        <v/>
      </c>
      <c r="E2058" s="25"/>
      <c r="F2058" s="26"/>
    </row>
    <row r="2059" spans="1:6" x14ac:dyDescent="0.25">
      <c r="A2059" s="28">
        <v>2056</v>
      </c>
      <c r="B2059" s="22" t="str">
        <f t="shared" si="77"/>
        <v/>
      </c>
      <c r="C2059" s="10">
        <f t="shared" ref="C2059:C2122" ca="1" si="78">+IF(B2059="",C2058,B2059)</f>
        <v>0</v>
      </c>
      <c r="D2059" s="10" t="str">
        <f ca="1">IFERROR(+IF(B2059="",VLOOKUP(C2059,OFFSET('Zdroj IO a ZSJ'!$J$2:$K$87145,MATCH(C2059,'Zdroj IO a ZSJ'!$J$2:$J$87145,0)+A2059-VLOOKUP(C2059,H:K,4,0),0),2,0),VLOOKUP(B2059,'Zdroj IO a ZSJ'!J:K,2,0)),"")</f>
        <v/>
      </c>
      <c r="E2059" s="25"/>
      <c r="F2059" s="26"/>
    </row>
    <row r="2060" spans="1:6" x14ac:dyDescent="0.25">
      <c r="A2060" s="28">
        <v>2057</v>
      </c>
      <c r="B2060" s="22" t="str">
        <f t="shared" ca="1" si="77"/>
        <v/>
      </c>
      <c r="C2060" s="10">
        <f t="shared" ca="1" si="78"/>
        <v>0</v>
      </c>
      <c r="D2060" s="10" t="str">
        <f ca="1">IFERROR(+IF(B2060="",VLOOKUP(C2060,OFFSET('Zdroj IO a ZSJ'!$J$2:$K$87145,MATCH(C2060,'Zdroj IO a ZSJ'!$J$2:$J$87145,0)+A2060-VLOOKUP(C2060,H:K,4,0),0),2,0),VLOOKUP(B2060,'Zdroj IO a ZSJ'!J:K,2,0)),"")</f>
        <v/>
      </c>
      <c r="E2060" s="25"/>
      <c r="F2060" s="26"/>
    </row>
    <row r="2061" spans="1:6" x14ac:dyDescent="0.25">
      <c r="A2061" s="28">
        <v>2058</v>
      </c>
      <c r="B2061" s="22" t="str">
        <f t="shared" si="77"/>
        <v/>
      </c>
      <c r="C2061" s="10">
        <f t="shared" ca="1" si="78"/>
        <v>0</v>
      </c>
      <c r="D2061" s="10" t="str">
        <f ca="1">IFERROR(+IF(B2061="",VLOOKUP(C2061,OFFSET('Zdroj IO a ZSJ'!$J$2:$K$87145,MATCH(C2061,'Zdroj IO a ZSJ'!$J$2:$J$87145,0)+A2061-VLOOKUP(C2061,H:K,4,0),0),2,0),VLOOKUP(B2061,'Zdroj IO a ZSJ'!J:K,2,0)),"")</f>
        <v/>
      </c>
      <c r="E2061" s="25"/>
      <c r="F2061" s="26"/>
    </row>
    <row r="2062" spans="1:6" x14ac:dyDescent="0.25">
      <c r="A2062" s="28">
        <v>2059</v>
      </c>
      <c r="B2062" s="22" t="str">
        <f t="shared" si="77"/>
        <v/>
      </c>
      <c r="C2062" s="10">
        <f t="shared" ca="1" si="78"/>
        <v>0</v>
      </c>
      <c r="D2062" s="10" t="str">
        <f ca="1">IFERROR(+IF(B2062="",VLOOKUP(C2062,OFFSET('Zdroj IO a ZSJ'!$J$2:$K$87145,MATCH(C2062,'Zdroj IO a ZSJ'!$J$2:$J$87145,0)+A2062-VLOOKUP(C2062,H:K,4,0),0),2,0),VLOOKUP(B2062,'Zdroj IO a ZSJ'!J:K,2,0)),"")</f>
        <v/>
      </c>
      <c r="E2062" s="25"/>
      <c r="F2062" s="26"/>
    </row>
    <row r="2063" spans="1:6" x14ac:dyDescent="0.25">
      <c r="A2063" s="28">
        <v>2060</v>
      </c>
      <c r="B2063" s="22" t="str">
        <f t="shared" si="77"/>
        <v/>
      </c>
      <c r="C2063" s="10">
        <f t="shared" ca="1" si="78"/>
        <v>0</v>
      </c>
      <c r="D2063" s="10" t="str">
        <f ca="1">IFERROR(+IF(B2063="",VLOOKUP(C2063,OFFSET('Zdroj IO a ZSJ'!$J$2:$K$87145,MATCH(C2063,'Zdroj IO a ZSJ'!$J$2:$J$87145,0)+A2063-VLOOKUP(C2063,H:K,4,0),0),2,0),VLOOKUP(B2063,'Zdroj IO a ZSJ'!J:K,2,0)),"")</f>
        <v/>
      </c>
      <c r="E2063" s="25"/>
      <c r="F2063" s="26"/>
    </row>
    <row r="2064" spans="1:6" x14ac:dyDescent="0.25">
      <c r="A2064" s="28">
        <v>2061</v>
      </c>
      <c r="B2064" s="22" t="str">
        <f t="shared" si="77"/>
        <v/>
      </c>
      <c r="C2064" s="10">
        <f t="shared" ca="1" si="78"/>
        <v>0</v>
      </c>
      <c r="D2064" s="10" t="str">
        <f ca="1">IFERROR(+IF(B2064="",VLOOKUP(C2064,OFFSET('Zdroj IO a ZSJ'!$J$2:$K$87145,MATCH(C2064,'Zdroj IO a ZSJ'!$J$2:$J$87145,0)+A2064-VLOOKUP(C2064,H:K,4,0),0),2,0),VLOOKUP(B2064,'Zdroj IO a ZSJ'!J:K,2,0)),"")</f>
        <v/>
      </c>
      <c r="E2064" s="25"/>
      <c r="F2064" s="26"/>
    </row>
    <row r="2065" spans="1:6" x14ac:dyDescent="0.25">
      <c r="A2065" s="28">
        <v>2062</v>
      </c>
      <c r="B2065" s="22" t="str">
        <f t="shared" si="77"/>
        <v/>
      </c>
      <c r="C2065" s="10">
        <f t="shared" ca="1" si="78"/>
        <v>0</v>
      </c>
      <c r="D2065" s="10" t="str">
        <f ca="1">IFERROR(+IF(B2065="",VLOOKUP(C2065,OFFSET('Zdroj IO a ZSJ'!$J$2:$K$87145,MATCH(C2065,'Zdroj IO a ZSJ'!$J$2:$J$87145,0)+A2065-VLOOKUP(C2065,H:K,4,0),0),2,0),VLOOKUP(B2065,'Zdroj IO a ZSJ'!J:K,2,0)),"")</f>
        <v/>
      </c>
      <c r="E2065" s="25"/>
      <c r="F2065" s="26"/>
    </row>
    <row r="2066" spans="1:6" x14ac:dyDescent="0.25">
      <c r="A2066" s="28">
        <v>2063</v>
      </c>
      <c r="B2066" s="22" t="str">
        <f t="shared" ca="1" si="77"/>
        <v/>
      </c>
      <c r="C2066" s="10">
        <f t="shared" ca="1" si="78"/>
        <v>0</v>
      </c>
      <c r="D2066" s="10" t="str">
        <f ca="1">IFERROR(+IF(B2066="",VLOOKUP(C2066,OFFSET('Zdroj IO a ZSJ'!$J$2:$K$87145,MATCH(C2066,'Zdroj IO a ZSJ'!$J$2:$J$87145,0)+A2066-VLOOKUP(C2066,H:K,4,0),0),2,0),VLOOKUP(B2066,'Zdroj IO a ZSJ'!J:K,2,0)),"")</f>
        <v/>
      </c>
      <c r="E2066" s="25"/>
      <c r="F2066" s="26"/>
    </row>
    <row r="2067" spans="1:6" x14ac:dyDescent="0.25">
      <c r="A2067" s="28">
        <v>2064</v>
      </c>
      <c r="B2067" s="22" t="str">
        <f t="shared" si="77"/>
        <v/>
      </c>
      <c r="C2067" s="10">
        <f t="shared" ca="1" si="78"/>
        <v>0</v>
      </c>
      <c r="D2067" s="10" t="str">
        <f ca="1">IFERROR(+IF(B2067="",VLOOKUP(C2067,OFFSET('Zdroj IO a ZSJ'!$J$2:$K$87145,MATCH(C2067,'Zdroj IO a ZSJ'!$J$2:$J$87145,0)+A2067-VLOOKUP(C2067,H:K,4,0),0),2,0),VLOOKUP(B2067,'Zdroj IO a ZSJ'!J:K,2,0)),"")</f>
        <v/>
      </c>
      <c r="E2067" s="25"/>
      <c r="F2067" s="26"/>
    </row>
    <row r="2068" spans="1:6" x14ac:dyDescent="0.25">
      <c r="A2068" s="28">
        <v>2065</v>
      </c>
      <c r="B2068" s="22" t="str">
        <f t="shared" ca="1" si="77"/>
        <v/>
      </c>
      <c r="C2068" s="10">
        <f t="shared" ca="1" si="78"/>
        <v>0</v>
      </c>
      <c r="D2068" s="10" t="str">
        <f ca="1">IFERROR(+IF(B2068="",VLOOKUP(C2068,OFFSET('Zdroj IO a ZSJ'!$J$2:$K$87145,MATCH(C2068,'Zdroj IO a ZSJ'!$J$2:$J$87145,0)+A2068-VLOOKUP(C2068,H:K,4,0),0),2,0),VLOOKUP(B2068,'Zdroj IO a ZSJ'!J:K,2,0)),"")</f>
        <v/>
      </c>
      <c r="E2068" s="25"/>
      <c r="F2068" s="26"/>
    </row>
    <row r="2069" spans="1:6" x14ac:dyDescent="0.25">
      <c r="A2069" s="28">
        <v>2066</v>
      </c>
      <c r="B2069" s="22" t="str">
        <f t="shared" si="77"/>
        <v/>
      </c>
      <c r="C2069" s="10">
        <f t="shared" ca="1" si="78"/>
        <v>0</v>
      </c>
      <c r="D2069" s="10" t="str">
        <f ca="1">IFERROR(+IF(B2069="",VLOOKUP(C2069,OFFSET('Zdroj IO a ZSJ'!$J$2:$K$87145,MATCH(C2069,'Zdroj IO a ZSJ'!$J$2:$J$87145,0)+A2069-VLOOKUP(C2069,H:K,4,0),0),2,0),VLOOKUP(B2069,'Zdroj IO a ZSJ'!J:K,2,0)),"")</f>
        <v/>
      </c>
      <c r="E2069" s="25"/>
      <c r="F2069" s="26"/>
    </row>
    <row r="2070" spans="1:6" x14ac:dyDescent="0.25">
      <c r="A2070" s="28">
        <v>2067</v>
      </c>
      <c r="B2070" s="22" t="str">
        <f t="shared" si="77"/>
        <v/>
      </c>
      <c r="C2070" s="10">
        <f t="shared" ca="1" si="78"/>
        <v>0</v>
      </c>
      <c r="D2070" s="10" t="str">
        <f ca="1">IFERROR(+IF(B2070="",VLOOKUP(C2070,OFFSET('Zdroj IO a ZSJ'!$J$2:$K$87145,MATCH(C2070,'Zdroj IO a ZSJ'!$J$2:$J$87145,0)+A2070-VLOOKUP(C2070,H:K,4,0),0),2,0),VLOOKUP(B2070,'Zdroj IO a ZSJ'!J:K,2,0)),"")</f>
        <v/>
      </c>
      <c r="E2070" s="25"/>
      <c r="F2070" s="26"/>
    </row>
    <row r="2071" spans="1:6" x14ac:dyDescent="0.25">
      <c r="A2071" s="28">
        <v>2068</v>
      </c>
      <c r="B2071" s="22" t="str">
        <f t="shared" si="77"/>
        <v/>
      </c>
      <c r="C2071" s="10">
        <f t="shared" ca="1" si="78"/>
        <v>0</v>
      </c>
      <c r="D2071" s="10" t="str">
        <f ca="1">IFERROR(+IF(B2071="",VLOOKUP(C2071,OFFSET('Zdroj IO a ZSJ'!$J$2:$K$87145,MATCH(C2071,'Zdroj IO a ZSJ'!$J$2:$J$87145,0)+A2071-VLOOKUP(C2071,H:K,4,0),0),2,0),VLOOKUP(B2071,'Zdroj IO a ZSJ'!J:K,2,0)),"")</f>
        <v/>
      </c>
      <c r="E2071" s="25"/>
      <c r="F2071" s="26"/>
    </row>
    <row r="2072" spans="1:6" x14ac:dyDescent="0.25">
      <c r="A2072" s="28">
        <v>2069</v>
      </c>
      <c r="B2072" s="22" t="str">
        <f t="shared" ca="1" si="77"/>
        <v/>
      </c>
      <c r="C2072" s="10">
        <f t="shared" ca="1" si="78"/>
        <v>0</v>
      </c>
      <c r="D2072" s="10" t="str">
        <f ca="1">IFERROR(+IF(B2072="",VLOOKUP(C2072,OFFSET('Zdroj IO a ZSJ'!$J$2:$K$87145,MATCH(C2072,'Zdroj IO a ZSJ'!$J$2:$J$87145,0)+A2072-VLOOKUP(C2072,H:K,4,0),0),2,0),VLOOKUP(B2072,'Zdroj IO a ZSJ'!J:K,2,0)),"")</f>
        <v/>
      </c>
      <c r="E2072" s="25"/>
      <c r="F2072" s="26"/>
    </row>
    <row r="2073" spans="1:6" x14ac:dyDescent="0.25">
      <c r="A2073" s="28">
        <v>2070</v>
      </c>
      <c r="B2073" s="22" t="str">
        <f t="shared" si="77"/>
        <v/>
      </c>
      <c r="C2073" s="10">
        <f t="shared" ca="1" si="78"/>
        <v>0</v>
      </c>
      <c r="D2073" s="10" t="str">
        <f ca="1">IFERROR(+IF(B2073="",VLOOKUP(C2073,OFFSET('Zdroj IO a ZSJ'!$J$2:$K$87145,MATCH(C2073,'Zdroj IO a ZSJ'!$J$2:$J$87145,0)+A2073-VLOOKUP(C2073,H:K,4,0),0),2,0),VLOOKUP(B2073,'Zdroj IO a ZSJ'!J:K,2,0)),"")</f>
        <v/>
      </c>
      <c r="E2073" s="25"/>
      <c r="F2073" s="26"/>
    </row>
    <row r="2074" spans="1:6" x14ac:dyDescent="0.25">
      <c r="A2074" s="28">
        <v>2071</v>
      </c>
      <c r="B2074" s="22" t="str">
        <f t="shared" si="77"/>
        <v/>
      </c>
      <c r="C2074" s="10">
        <f t="shared" ca="1" si="78"/>
        <v>0</v>
      </c>
      <c r="D2074" s="10" t="str">
        <f ca="1">IFERROR(+IF(B2074="",VLOOKUP(C2074,OFFSET('Zdroj IO a ZSJ'!$J$2:$K$87145,MATCH(C2074,'Zdroj IO a ZSJ'!$J$2:$J$87145,0)+A2074-VLOOKUP(C2074,H:K,4,0),0),2,0),VLOOKUP(B2074,'Zdroj IO a ZSJ'!J:K,2,0)),"")</f>
        <v/>
      </c>
      <c r="E2074" s="25"/>
      <c r="F2074" s="26"/>
    </row>
    <row r="2075" spans="1:6" x14ac:dyDescent="0.25">
      <c r="A2075" s="28">
        <v>2072</v>
      </c>
      <c r="B2075" s="22" t="str">
        <f t="shared" si="77"/>
        <v/>
      </c>
      <c r="C2075" s="10">
        <f t="shared" ca="1" si="78"/>
        <v>0</v>
      </c>
      <c r="D2075" s="10" t="str">
        <f ca="1">IFERROR(+IF(B2075="",VLOOKUP(C2075,OFFSET('Zdroj IO a ZSJ'!$J$2:$K$87145,MATCH(C2075,'Zdroj IO a ZSJ'!$J$2:$J$87145,0)+A2075-VLOOKUP(C2075,H:K,4,0),0),2,0),VLOOKUP(B2075,'Zdroj IO a ZSJ'!J:K,2,0)),"")</f>
        <v/>
      </c>
      <c r="E2075" s="25"/>
      <c r="F2075" s="26"/>
    </row>
    <row r="2076" spans="1:6" x14ac:dyDescent="0.25">
      <c r="A2076" s="28">
        <v>2073</v>
      </c>
      <c r="B2076" s="22" t="str">
        <f t="shared" si="77"/>
        <v/>
      </c>
      <c r="C2076" s="10">
        <f t="shared" ca="1" si="78"/>
        <v>0</v>
      </c>
      <c r="D2076" s="10" t="str">
        <f ca="1">IFERROR(+IF(B2076="",VLOOKUP(C2076,OFFSET('Zdroj IO a ZSJ'!$J$2:$K$87145,MATCH(C2076,'Zdroj IO a ZSJ'!$J$2:$J$87145,0)+A2076-VLOOKUP(C2076,H:K,4,0),0),2,0),VLOOKUP(B2076,'Zdroj IO a ZSJ'!J:K,2,0)),"")</f>
        <v/>
      </c>
      <c r="E2076" s="25"/>
      <c r="F2076" s="26"/>
    </row>
    <row r="2077" spans="1:6" x14ac:dyDescent="0.25">
      <c r="A2077" s="28">
        <v>2074</v>
      </c>
      <c r="B2077" s="22" t="str">
        <f t="shared" si="77"/>
        <v/>
      </c>
      <c r="C2077" s="10">
        <f t="shared" ca="1" si="78"/>
        <v>0</v>
      </c>
      <c r="D2077" s="10" t="str">
        <f ca="1">IFERROR(+IF(B2077="",VLOOKUP(C2077,OFFSET('Zdroj IO a ZSJ'!$J$2:$K$87145,MATCH(C2077,'Zdroj IO a ZSJ'!$J$2:$J$87145,0)+A2077-VLOOKUP(C2077,H:K,4,0),0),2,0),VLOOKUP(B2077,'Zdroj IO a ZSJ'!J:K,2,0)),"")</f>
        <v/>
      </c>
      <c r="E2077" s="25"/>
      <c r="F2077" s="26"/>
    </row>
    <row r="2078" spans="1:6" x14ac:dyDescent="0.25">
      <c r="A2078" s="28">
        <v>2075</v>
      </c>
      <c r="B2078" s="22" t="str">
        <f t="shared" si="77"/>
        <v/>
      </c>
      <c r="C2078" s="10">
        <f t="shared" ca="1" si="78"/>
        <v>0</v>
      </c>
      <c r="D2078" s="10" t="str">
        <f ca="1">IFERROR(+IF(B2078="",VLOOKUP(C2078,OFFSET('Zdroj IO a ZSJ'!$J$2:$K$87145,MATCH(C2078,'Zdroj IO a ZSJ'!$J$2:$J$87145,0)+A2078-VLOOKUP(C2078,H:K,4,0),0),2,0),VLOOKUP(B2078,'Zdroj IO a ZSJ'!J:K,2,0)),"")</f>
        <v/>
      </c>
      <c r="E2078" s="25"/>
      <c r="F2078" s="26"/>
    </row>
    <row r="2079" spans="1:6" x14ac:dyDescent="0.25">
      <c r="A2079" s="28">
        <v>2076</v>
      </c>
      <c r="B2079" s="22" t="str">
        <f t="shared" si="77"/>
        <v/>
      </c>
      <c r="C2079" s="10">
        <f t="shared" ca="1" si="78"/>
        <v>0</v>
      </c>
      <c r="D2079" s="10" t="str">
        <f ca="1">IFERROR(+IF(B2079="",VLOOKUP(C2079,OFFSET('Zdroj IO a ZSJ'!$J$2:$K$87145,MATCH(C2079,'Zdroj IO a ZSJ'!$J$2:$J$87145,0)+A2079-VLOOKUP(C2079,H:K,4,0),0),2,0),VLOOKUP(B2079,'Zdroj IO a ZSJ'!J:K,2,0)),"")</f>
        <v/>
      </c>
      <c r="E2079" s="25"/>
      <c r="F2079" s="26"/>
    </row>
    <row r="2080" spans="1:6" x14ac:dyDescent="0.25">
      <c r="A2080" s="28">
        <v>2077</v>
      </c>
      <c r="B2080" s="22" t="str">
        <f t="shared" si="77"/>
        <v/>
      </c>
      <c r="C2080" s="10">
        <f t="shared" ca="1" si="78"/>
        <v>0</v>
      </c>
      <c r="D2080" s="10" t="str">
        <f ca="1">IFERROR(+IF(B2080="",VLOOKUP(C2080,OFFSET('Zdroj IO a ZSJ'!$J$2:$K$87145,MATCH(C2080,'Zdroj IO a ZSJ'!$J$2:$J$87145,0)+A2080-VLOOKUP(C2080,H:K,4,0),0),2,0),VLOOKUP(B2080,'Zdroj IO a ZSJ'!J:K,2,0)),"")</f>
        <v/>
      </c>
      <c r="E2080" s="25"/>
      <c r="F2080" s="26"/>
    </row>
    <row r="2081" spans="1:6" x14ac:dyDescent="0.25">
      <c r="A2081" s="28">
        <v>2078</v>
      </c>
      <c r="B2081" s="22" t="str">
        <f t="shared" si="77"/>
        <v/>
      </c>
      <c r="C2081" s="10">
        <f t="shared" ca="1" si="78"/>
        <v>0</v>
      </c>
      <c r="D2081" s="10" t="str">
        <f ca="1">IFERROR(+IF(B2081="",VLOOKUP(C2081,OFFSET('Zdroj IO a ZSJ'!$J$2:$K$87145,MATCH(C2081,'Zdroj IO a ZSJ'!$J$2:$J$87145,0)+A2081-VLOOKUP(C2081,H:K,4,0),0),2,0),VLOOKUP(B2081,'Zdroj IO a ZSJ'!J:K,2,0)),"")</f>
        <v/>
      </c>
      <c r="E2081" s="25"/>
      <c r="F2081" s="26"/>
    </row>
    <row r="2082" spans="1:6" x14ac:dyDescent="0.25">
      <c r="A2082" s="28">
        <v>2079</v>
      </c>
      <c r="B2082" s="22" t="str">
        <f t="shared" si="77"/>
        <v/>
      </c>
      <c r="C2082" s="10">
        <f t="shared" ca="1" si="78"/>
        <v>0</v>
      </c>
      <c r="D2082" s="10" t="str">
        <f ca="1">IFERROR(+IF(B2082="",VLOOKUP(C2082,OFFSET('Zdroj IO a ZSJ'!$J$2:$K$87145,MATCH(C2082,'Zdroj IO a ZSJ'!$J$2:$J$87145,0)+A2082-VLOOKUP(C2082,H:K,4,0),0),2,0),VLOOKUP(B2082,'Zdroj IO a ZSJ'!J:K,2,0)),"")</f>
        <v/>
      </c>
      <c r="E2082" s="25"/>
      <c r="F2082" s="26"/>
    </row>
    <row r="2083" spans="1:6" x14ac:dyDescent="0.25">
      <c r="A2083" s="28">
        <v>2080</v>
      </c>
      <c r="B2083" s="22" t="str">
        <f t="shared" si="77"/>
        <v/>
      </c>
      <c r="C2083" s="10">
        <f t="shared" ca="1" si="78"/>
        <v>0</v>
      </c>
      <c r="D2083" s="10" t="str">
        <f ca="1">IFERROR(+IF(B2083="",VLOOKUP(C2083,OFFSET('Zdroj IO a ZSJ'!$J$2:$K$87145,MATCH(C2083,'Zdroj IO a ZSJ'!$J$2:$J$87145,0)+A2083-VLOOKUP(C2083,H:K,4,0),0),2,0),VLOOKUP(B2083,'Zdroj IO a ZSJ'!J:K,2,0)),"")</f>
        <v/>
      </c>
      <c r="E2083" s="25"/>
      <c r="F2083" s="26"/>
    </row>
    <row r="2084" spans="1:6" x14ac:dyDescent="0.25">
      <c r="A2084" s="28">
        <v>2081</v>
      </c>
      <c r="B2084" s="22" t="str">
        <f t="shared" si="77"/>
        <v/>
      </c>
      <c r="C2084" s="10">
        <f t="shared" ca="1" si="78"/>
        <v>0</v>
      </c>
      <c r="D2084" s="10" t="str">
        <f ca="1">IFERROR(+IF(B2084="",VLOOKUP(C2084,OFFSET('Zdroj IO a ZSJ'!$J$2:$K$87145,MATCH(C2084,'Zdroj IO a ZSJ'!$J$2:$J$87145,0)+A2084-VLOOKUP(C2084,H:K,4,0),0),2,0),VLOOKUP(B2084,'Zdroj IO a ZSJ'!J:K,2,0)),"")</f>
        <v/>
      </c>
      <c r="E2084" s="25"/>
      <c r="F2084" s="26"/>
    </row>
    <row r="2085" spans="1:6" x14ac:dyDescent="0.25">
      <c r="A2085" s="28">
        <v>2082</v>
      </c>
      <c r="B2085" s="22" t="str">
        <f t="shared" si="77"/>
        <v/>
      </c>
      <c r="C2085" s="10">
        <f t="shared" ca="1" si="78"/>
        <v>0</v>
      </c>
      <c r="D2085" s="10" t="str">
        <f ca="1">IFERROR(+IF(B2085="",VLOOKUP(C2085,OFFSET('Zdroj IO a ZSJ'!$J$2:$K$87145,MATCH(C2085,'Zdroj IO a ZSJ'!$J$2:$J$87145,0)+A2085-VLOOKUP(C2085,H:K,4,0),0),2,0),VLOOKUP(B2085,'Zdroj IO a ZSJ'!J:K,2,0)),"")</f>
        <v/>
      </c>
      <c r="E2085" s="25"/>
      <c r="F2085" s="26"/>
    </row>
    <row r="2086" spans="1:6" x14ac:dyDescent="0.25">
      <c r="A2086" s="28">
        <v>2083</v>
      </c>
      <c r="B2086" s="22" t="str">
        <f t="shared" si="77"/>
        <v/>
      </c>
      <c r="C2086" s="10">
        <f t="shared" ca="1" si="78"/>
        <v>0</v>
      </c>
      <c r="D2086" s="10" t="str">
        <f ca="1">IFERROR(+IF(B2086="",VLOOKUP(C2086,OFFSET('Zdroj IO a ZSJ'!$J$2:$K$87145,MATCH(C2086,'Zdroj IO a ZSJ'!$J$2:$J$87145,0)+A2086-VLOOKUP(C2086,H:K,4,0),0),2,0),VLOOKUP(B2086,'Zdroj IO a ZSJ'!J:K,2,0)),"")</f>
        <v/>
      </c>
      <c r="E2086" s="25"/>
      <c r="F2086" s="26"/>
    </row>
    <row r="2087" spans="1:6" x14ac:dyDescent="0.25">
      <c r="A2087" s="28">
        <v>2084</v>
      </c>
      <c r="B2087" s="22" t="str">
        <f t="shared" si="77"/>
        <v/>
      </c>
      <c r="C2087" s="10">
        <f t="shared" ca="1" si="78"/>
        <v>0</v>
      </c>
      <c r="D2087" s="10" t="str">
        <f ca="1">IFERROR(+IF(B2087="",VLOOKUP(C2087,OFFSET('Zdroj IO a ZSJ'!$J$2:$K$87145,MATCH(C2087,'Zdroj IO a ZSJ'!$J$2:$J$87145,0)+A2087-VLOOKUP(C2087,H:K,4,0),0),2,0),VLOOKUP(B2087,'Zdroj IO a ZSJ'!J:K,2,0)),"")</f>
        <v/>
      </c>
      <c r="E2087" s="25"/>
      <c r="F2087" s="26"/>
    </row>
    <row r="2088" spans="1:6" x14ac:dyDescent="0.25">
      <c r="A2088" s="28">
        <v>2085</v>
      </c>
      <c r="B2088" s="22" t="str">
        <f t="shared" si="77"/>
        <v/>
      </c>
      <c r="C2088" s="10">
        <f t="shared" ca="1" si="78"/>
        <v>0</v>
      </c>
      <c r="D2088" s="10" t="str">
        <f ca="1">IFERROR(+IF(B2088="",VLOOKUP(C2088,OFFSET('Zdroj IO a ZSJ'!$J$2:$K$87145,MATCH(C2088,'Zdroj IO a ZSJ'!$J$2:$J$87145,0)+A2088-VLOOKUP(C2088,H:K,4,0),0),2,0),VLOOKUP(B2088,'Zdroj IO a ZSJ'!J:K,2,0)),"")</f>
        <v/>
      </c>
      <c r="E2088" s="25"/>
      <c r="F2088" s="26"/>
    </row>
    <row r="2089" spans="1:6" x14ac:dyDescent="0.25">
      <c r="A2089" s="28">
        <v>2086</v>
      </c>
      <c r="B2089" s="22" t="str">
        <f t="shared" si="77"/>
        <v/>
      </c>
      <c r="C2089" s="10">
        <f t="shared" ca="1" si="78"/>
        <v>0</v>
      </c>
      <c r="D2089" s="10" t="str">
        <f ca="1">IFERROR(+IF(B2089="",VLOOKUP(C2089,OFFSET('Zdroj IO a ZSJ'!$J$2:$K$87145,MATCH(C2089,'Zdroj IO a ZSJ'!$J$2:$J$87145,0)+A2089-VLOOKUP(C2089,H:K,4,0),0),2,0),VLOOKUP(B2089,'Zdroj IO a ZSJ'!J:K,2,0)),"")</f>
        <v/>
      </c>
      <c r="E2089" s="25"/>
      <c r="F2089" s="26"/>
    </row>
    <row r="2090" spans="1:6" x14ac:dyDescent="0.25">
      <c r="A2090" s="28">
        <v>2087</v>
      </c>
      <c r="B2090" s="22" t="str">
        <f t="shared" si="77"/>
        <v/>
      </c>
      <c r="C2090" s="10">
        <f t="shared" ca="1" si="78"/>
        <v>0</v>
      </c>
      <c r="D2090" s="10" t="str">
        <f ca="1">IFERROR(+IF(B2090="",VLOOKUP(C2090,OFFSET('Zdroj IO a ZSJ'!$J$2:$K$87145,MATCH(C2090,'Zdroj IO a ZSJ'!$J$2:$J$87145,0)+A2090-VLOOKUP(C2090,H:K,4,0),0),2,0),VLOOKUP(B2090,'Zdroj IO a ZSJ'!J:K,2,0)),"")</f>
        <v/>
      </c>
      <c r="E2090" s="25"/>
      <c r="F2090" s="26"/>
    </row>
    <row r="2091" spans="1:6" x14ac:dyDescent="0.25">
      <c r="A2091" s="28">
        <v>2088</v>
      </c>
      <c r="B2091" s="22" t="str">
        <f t="shared" si="77"/>
        <v/>
      </c>
      <c r="C2091" s="10">
        <f t="shared" ca="1" si="78"/>
        <v>0</v>
      </c>
      <c r="D2091" s="10" t="str">
        <f ca="1">IFERROR(+IF(B2091="",VLOOKUP(C2091,OFFSET('Zdroj IO a ZSJ'!$J$2:$K$87145,MATCH(C2091,'Zdroj IO a ZSJ'!$J$2:$J$87145,0)+A2091-VLOOKUP(C2091,H:K,4,0),0),2,0),VLOOKUP(B2091,'Zdroj IO a ZSJ'!J:K,2,0)),"")</f>
        <v/>
      </c>
      <c r="E2091" s="25"/>
      <c r="F2091" s="26"/>
    </row>
    <row r="2092" spans="1:6" x14ac:dyDescent="0.25">
      <c r="A2092" s="28">
        <v>2089</v>
      </c>
      <c r="B2092" s="22" t="str">
        <f t="shared" si="77"/>
        <v/>
      </c>
      <c r="C2092" s="10">
        <f t="shared" ca="1" si="78"/>
        <v>0</v>
      </c>
      <c r="D2092" s="10" t="str">
        <f ca="1">IFERROR(+IF(B2092="",VLOOKUP(C2092,OFFSET('Zdroj IO a ZSJ'!$J$2:$K$87145,MATCH(C2092,'Zdroj IO a ZSJ'!$J$2:$J$87145,0)+A2092-VLOOKUP(C2092,H:K,4,0),0),2,0),VLOOKUP(B2092,'Zdroj IO a ZSJ'!J:K,2,0)),"")</f>
        <v/>
      </c>
      <c r="E2092" s="25"/>
      <c r="F2092" s="26"/>
    </row>
    <row r="2093" spans="1:6" x14ac:dyDescent="0.25">
      <c r="A2093" s="28">
        <v>2090</v>
      </c>
      <c r="B2093" s="22" t="str">
        <f t="shared" si="77"/>
        <v/>
      </c>
      <c r="C2093" s="10">
        <f t="shared" ca="1" si="78"/>
        <v>0</v>
      </c>
      <c r="D2093" s="10" t="str">
        <f ca="1">IFERROR(+IF(B2093="",VLOOKUP(C2093,OFFSET('Zdroj IO a ZSJ'!$J$2:$K$87145,MATCH(C2093,'Zdroj IO a ZSJ'!$J$2:$J$87145,0)+A2093-VLOOKUP(C2093,H:K,4,0),0),2,0),VLOOKUP(B2093,'Zdroj IO a ZSJ'!J:K,2,0)),"")</f>
        <v/>
      </c>
      <c r="E2093" s="25"/>
      <c r="F2093" s="26"/>
    </row>
    <row r="2094" spans="1:6" x14ac:dyDescent="0.25">
      <c r="A2094" s="28">
        <v>2091</v>
      </c>
      <c r="B2094" s="22" t="str">
        <f t="shared" si="77"/>
        <v/>
      </c>
      <c r="C2094" s="10">
        <f t="shared" ca="1" si="78"/>
        <v>0</v>
      </c>
      <c r="D2094" s="10" t="str">
        <f ca="1">IFERROR(+IF(B2094="",VLOOKUP(C2094,OFFSET('Zdroj IO a ZSJ'!$J$2:$K$87145,MATCH(C2094,'Zdroj IO a ZSJ'!$J$2:$J$87145,0)+A2094-VLOOKUP(C2094,H:K,4,0),0),2,0),VLOOKUP(B2094,'Zdroj IO a ZSJ'!J:K,2,0)),"")</f>
        <v/>
      </c>
      <c r="E2094" s="25"/>
      <c r="F2094" s="26"/>
    </row>
    <row r="2095" spans="1:6" x14ac:dyDescent="0.25">
      <c r="A2095" s="28">
        <v>2092</v>
      </c>
      <c r="B2095" s="22" t="str">
        <f t="shared" si="77"/>
        <v/>
      </c>
      <c r="C2095" s="10">
        <f t="shared" ca="1" si="78"/>
        <v>0</v>
      </c>
      <c r="D2095" s="10" t="str">
        <f ca="1">IFERROR(+IF(B2095="",VLOOKUP(C2095,OFFSET('Zdroj IO a ZSJ'!$J$2:$K$87145,MATCH(C2095,'Zdroj IO a ZSJ'!$J$2:$J$87145,0)+A2095-VLOOKUP(C2095,H:K,4,0),0),2,0),VLOOKUP(B2095,'Zdroj IO a ZSJ'!J:K,2,0)),"")</f>
        <v/>
      </c>
      <c r="E2095" s="25"/>
      <c r="F2095" s="26"/>
    </row>
    <row r="2096" spans="1:6" x14ac:dyDescent="0.25">
      <c r="A2096" s="28">
        <v>2093</v>
      </c>
      <c r="B2096" s="22" t="str">
        <f t="shared" si="77"/>
        <v/>
      </c>
      <c r="C2096" s="10">
        <f t="shared" ca="1" si="78"/>
        <v>0</v>
      </c>
      <c r="D2096" s="10" t="str">
        <f ca="1">IFERROR(+IF(B2096="",VLOOKUP(C2096,OFFSET('Zdroj IO a ZSJ'!$J$2:$K$87145,MATCH(C2096,'Zdroj IO a ZSJ'!$J$2:$J$87145,0)+A2096-VLOOKUP(C2096,H:K,4,0),0),2,0),VLOOKUP(B2096,'Zdroj IO a ZSJ'!J:K,2,0)),"")</f>
        <v/>
      </c>
      <c r="E2096" s="25"/>
      <c r="F2096" s="26"/>
    </row>
    <row r="2097" spans="1:6" x14ac:dyDescent="0.25">
      <c r="A2097" s="28">
        <v>2094</v>
      </c>
      <c r="B2097" s="22" t="str">
        <f t="shared" si="77"/>
        <v/>
      </c>
      <c r="C2097" s="10">
        <f t="shared" ca="1" si="78"/>
        <v>0</v>
      </c>
      <c r="D2097" s="10" t="str">
        <f ca="1">IFERROR(+IF(B2097="",VLOOKUP(C2097,OFFSET('Zdroj IO a ZSJ'!$J$2:$K$87145,MATCH(C2097,'Zdroj IO a ZSJ'!$J$2:$J$87145,0)+A2097-VLOOKUP(C2097,H:K,4,0),0),2,0),VLOOKUP(B2097,'Zdroj IO a ZSJ'!J:K,2,0)),"")</f>
        <v/>
      </c>
      <c r="E2097" s="25"/>
      <c r="F2097" s="26"/>
    </row>
    <row r="2098" spans="1:6" x14ac:dyDescent="0.25">
      <c r="A2098" s="28">
        <v>2095</v>
      </c>
      <c r="B2098" s="22" t="str">
        <f t="shared" si="77"/>
        <v/>
      </c>
      <c r="C2098" s="10">
        <f t="shared" ca="1" si="78"/>
        <v>0</v>
      </c>
      <c r="D2098" s="10" t="str">
        <f ca="1">IFERROR(+IF(B2098="",VLOOKUP(C2098,OFFSET('Zdroj IO a ZSJ'!$J$2:$K$87145,MATCH(C2098,'Zdroj IO a ZSJ'!$J$2:$J$87145,0)+A2098-VLOOKUP(C2098,H:K,4,0),0),2,0),VLOOKUP(B2098,'Zdroj IO a ZSJ'!J:K,2,0)),"")</f>
        <v/>
      </c>
      <c r="E2098" s="25"/>
      <c r="F2098" s="26"/>
    </row>
    <row r="2099" spans="1:6" x14ac:dyDescent="0.25">
      <c r="A2099" s="28">
        <v>2096</v>
      </c>
      <c r="B2099" s="22" t="str">
        <f t="shared" si="77"/>
        <v/>
      </c>
      <c r="C2099" s="10">
        <f t="shared" ca="1" si="78"/>
        <v>0</v>
      </c>
      <c r="D2099" s="10" t="str">
        <f ca="1">IFERROR(+IF(B2099="",VLOOKUP(C2099,OFFSET('Zdroj IO a ZSJ'!$J$2:$K$87145,MATCH(C2099,'Zdroj IO a ZSJ'!$J$2:$J$87145,0)+A2099-VLOOKUP(C2099,H:K,4,0),0),2,0),VLOOKUP(B2099,'Zdroj IO a ZSJ'!J:K,2,0)),"")</f>
        <v/>
      </c>
      <c r="E2099" s="25"/>
      <c r="F2099" s="26"/>
    </row>
    <row r="2100" spans="1:6" x14ac:dyDescent="0.25">
      <c r="A2100" s="28">
        <v>2097</v>
      </c>
      <c r="B2100" s="22" t="str">
        <f t="shared" si="77"/>
        <v/>
      </c>
      <c r="C2100" s="10">
        <f t="shared" ca="1" si="78"/>
        <v>0</v>
      </c>
      <c r="D2100" s="10" t="str">
        <f ca="1">IFERROR(+IF(B2100="",VLOOKUP(C2100,OFFSET('Zdroj IO a ZSJ'!$J$2:$K$87145,MATCH(C2100,'Zdroj IO a ZSJ'!$J$2:$J$87145,0)+A2100-VLOOKUP(C2100,H:K,4,0),0),2,0),VLOOKUP(B2100,'Zdroj IO a ZSJ'!J:K,2,0)),"")</f>
        <v/>
      </c>
      <c r="E2100" s="25"/>
      <c r="F2100" s="26"/>
    </row>
    <row r="2101" spans="1:6" x14ac:dyDescent="0.25">
      <c r="A2101" s="28">
        <v>2098</v>
      </c>
      <c r="B2101" s="22" t="str">
        <f t="shared" si="77"/>
        <v/>
      </c>
      <c r="C2101" s="10">
        <f t="shared" ca="1" si="78"/>
        <v>0</v>
      </c>
      <c r="D2101" s="10" t="str">
        <f ca="1">IFERROR(+IF(B2101="",VLOOKUP(C2101,OFFSET('Zdroj IO a ZSJ'!$J$2:$K$87145,MATCH(C2101,'Zdroj IO a ZSJ'!$J$2:$J$87145,0)+A2101-VLOOKUP(C2101,H:K,4,0),0),2,0),VLOOKUP(B2101,'Zdroj IO a ZSJ'!J:K,2,0)),"")</f>
        <v/>
      </c>
      <c r="E2101" s="25"/>
      <c r="F2101" s="26"/>
    </row>
    <row r="2102" spans="1:6" x14ac:dyDescent="0.25">
      <c r="A2102" s="28">
        <v>2099</v>
      </c>
      <c r="B2102" s="22" t="str">
        <f t="shared" si="77"/>
        <v/>
      </c>
      <c r="C2102" s="10">
        <f t="shared" ca="1" si="78"/>
        <v>0</v>
      </c>
      <c r="D2102" s="10" t="str">
        <f ca="1">IFERROR(+IF(B2102="",VLOOKUP(C2102,OFFSET('Zdroj IO a ZSJ'!$J$2:$K$87145,MATCH(C2102,'Zdroj IO a ZSJ'!$J$2:$J$87145,0)+A2102-VLOOKUP(C2102,H:K,4,0),0),2,0),VLOOKUP(B2102,'Zdroj IO a ZSJ'!J:K,2,0)),"")</f>
        <v/>
      </c>
      <c r="E2102" s="25"/>
      <c r="F2102" s="26"/>
    </row>
    <row r="2103" spans="1:6" x14ac:dyDescent="0.25">
      <c r="A2103" s="28">
        <v>2100</v>
      </c>
      <c r="B2103" s="22" t="str">
        <f t="shared" si="77"/>
        <v/>
      </c>
      <c r="C2103" s="10">
        <f t="shared" ca="1" si="78"/>
        <v>0</v>
      </c>
      <c r="D2103" s="10" t="str">
        <f ca="1">IFERROR(+IF(B2103="",VLOOKUP(C2103,OFFSET('Zdroj IO a ZSJ'!$J$2:$K$87145,MATCH(C2103,'Zdroj IO a ZSJ'!$J$2:$J$87145,0)+A2103-VLOOKUP(C2103,H:K,4,0),0),2,0),VLOOKUP(B2103,'Zdroj IO a ZSJ'!J:K,2,0)),"")</f>
        <v/>
      </c>
      <c r="E2103" s="25"/>
      <c r="F2103" s="26"/>
    </row>
    <row r="2104" spans="1:6" x14ac:dyDescent="0.25">
      <c r="A2104" s="28">
        <v>2101</v>
      </c>
      <c r="B2104" s="22" t="str">
        <f t="shared" si="77"/>
        <v/>
      </c>
      <c r="C2104" s="10">
        <f t="shared" ca="1" si="78"/>
        <v>0</v>
      </c>
      <c r="D2104" s="10" t="str">
        <f ca="1">IFERROR(+IF(B2104="",VLOOKUP(C2104,OFFSET('Zdroj IO a ZSJ'!$J$2:$K$87145,MATCH(C2104,'Zdroj IO a ZSJ'!$J$2:$J$87145,0)+A2104-VLOOKUP(C2104,H:K,4,0),0),2,0),VLOOKUP(B2104,'Zdroj IO a ZSJ'!J:K,2,0)),"")</f>
        <v/>
      </c>
      <c r="E2104" s="25"/>
      <c r="F2104" s="26"/>
    </row>
    <row r="2105" spans="1:6" x14ac:dyDescent="0.25">
      <c r="A2105" s="28">
        <v>2102</v>
      </c>
      <c r="B2105" s="22" t="str">
        <f t="shared" si="77"/>
        <v/>
      </c>
      <c r="C2105" s="10">
        <f t="shared" ca="1" si="78"/>
        <v>0</v>
      </c>
      <c r="D2105" s="10" t="str">
        <f ca="1">IFERROR(+IF(B2105="",VLOOKUP(C2105,OFFSET('Zdroj IO a ZSJ'!$J$2:$K$87145,MATCH(C2105,'Zdroj IO a ZSJ'!$J$2:$J$87145,0)+A2105-VLOOKUP(C2105,H:K,4,0),0),2,0),VLOOKUP(B2105,'Zdroj IO a ZSJ'!J:K,2,0)),"")</f>
        <v/>
      </c>
      <c r="E2105" s="25"/>
      <c r="F2105" s="26"/>
    </row>
    <row r="2106" spans="1:6" x14ac:dyDescent="0.25">
      <c r="A2106" s="28">
        <v>2103</v>
      </c>
      <c r="B2106" s="22" t="str">
        <f t="shared" si="77"/>
        <v/>
      </c>
      <c r="C2106" s="10">
        <f t="shared" ca="1" si="78"/>
        <v>0</v>
      </c>
      <c r="D2106" s="10" t="str">
        <f ca="1">IFERROR(+IF(B2106="",VLOOKUP(C2106,OFFSET('Zdroj IO a ZSJ'!$J$2:$K$87145,MATCH(C2106,'Zdroj IO a ZSJ'!$J$2:$J$87145,0)+A2106-VLOOKUP(C2106,H:K,4,0),0),2,0),VLOOKUP(B2106,'Zdroj IO a ZSJ'!J:K,2,0)),"")</f>
        <v/>
      </c>
      <c r="E2106" s="25"/>
      <c r="F2106" s="26"/>
    </row>
    <row r="2107" spans="1:6" x14ac:dyDescent="0.25">
      <c r="A2107" s="28">
        <v>2104</v>
      </c>
      <c r="B2107" s="22" t="str">
        <f t="shared" si="77"/>
        <v/>
      </c>
      <c r="C2107" s="10">
        <f t="shared" ca="1" si="78"/>
        <v>0</v>
      </c>
      <c r="D2107" s="10" t="str">
        <f ca="1">IFERROR(+IF(B2107="",VLOOKUP(C2107,OFFSET('Zdroj IO a ZSJ'!$J$2:$K$87145,MATCH(C2107,'Zdroj IO a ZSJ'!$J$2:$J$87145,0)+A2107-VLOOKUP(C2107,H:K,4,0),0),2,0),VLOOKUP(B2107,'Zdroj IO a ZSJ'!J:K,2,0)),"")</f>
        <v/>
      </c>
      <c r="E2107" s="25"/>
      <c r="F2107" s="26"/>
    </row>
    <row r="2108" spans="1:6" x14ac:dyDescent="0.25">
      <c r="A2108" s="28">
        <v>2105</v>
      </c>
      <c r="B2108" s="22" t="str">
        <f t="shared" si="77"/>
        <v/>
      </c>
      <c r="C2108" s="10">
        <f t="shared" ca="1" si="78"/>
        <v>0</v>
      </c>
      <c r="D2108" s="10" t="str">
        <f ca="1">IFERROR(+IF(B2108="",VLOOKUP(C2108,OFFSET('Zdroj IO a ZSJ'!$J$2:$K$87145,MATCH(C2108,'Zdroj IO a ZSJ'!$J$2:$J$87145,0)+A2108-VLOOKUP(C2108,H:K,4,0),0),2,0),VLOOKUP(B2108,'Zdroj IO a ZSJ'!J:K,2,0)),"")</f>
        <v/>
      </c>
      <c r="E2108" s="25"/>
      <c r="F2108" s="26"/>
    </row>
    <row r="2109" spans="1:6" x14ac:dyDescent="0.25">
      <c r="A2109" s="28">
        <v>2106</v>
      </c>
      <c r="B2109" s="22" t="str">
        <f t="shared" si="77"/>
        <v/>
      </c>
      <c r="C2109" s="10">
        <f t="shared" ca="1" si="78"/>
        <v>0</v>
      </c>
      <c r="D2109" s="10" t="str">
        <f ca="1">IFERROR(+IF(B2109="",VLOOKUP(C2109,OFFSET('Zdroj IO a ZSJ'!$J$2:$K$87145,MATCH(C2109,'Zdroj IO a ZSJ'!$J$2:$J$87145,0)+A2109-VLOOKUP(C2109,H:K,4,0),0),2,0),VLOOKUP(B2109,'Zdroj IO a ZSJ'!J:K,2,0)),"")</f>
        <v/>
      </c>
      <c r="E2109" s="25"/>
      <c r="F2109" s="26"/>
    </row>
    <row r="2110" spans="1:6" x14ac:dyDescent="0.25">
      <c r="A2110" s="28">
        <v>2107</v>
      </c>
      <c r="B2110" s="22" t="str">
        <f t="shared" si="77"/>
        <v/>
      </c>
      <c r="C2110" s="10">
        <f t="shared" ca="1" si="78"/>
        <v>0</v>
      </c>
      <c r="D2110" s="10" t="str">
        <f ca="1">IFERROR(+IF(B2110="",VLOOKUP(C2110,OFFSET('Zdroj IO a ZSJ'!$J$2:$K$87145,MATCH(C2110,'Zdroj IO a ZSJ'!$J$2:$J$87145,0)+A2110-VLOOKUP(C2110,H:K,4,0),0),2,0),VLOOKUP(B2110,'Zdroj IO a ZSJ'!J:K,2,0)),"")</f>
        <v/>
      </c>
      <c r="E2110" s="25"/>
      <c r="F2110" s="26"/>
    </row>
    <row r="2111" spans="1:6" x14ac:dyDescent="0.25">
      <c r="A2111" s="28">
        <v>2108</v>
      </c>
      <c r="B2111" s="22" t="str">
        <f t="shared" si="77"/>
        <v/>
      </c>
      <c r="C2111" s="10">
        <f t="shared" ca="1" si="78"/>
        <v>0</v>
      </c>
      <c r="D2111" s="10" t="str">
        <f ca="1">IFERROR(+IF(B2111="",VLOOKUP(C2111,OFFSET('Zdroj IO a ZSJ'!$J$2:$K$87145,MATCH(C2111,'Zdroj IO a ZSJ'!$J$2:$J$87145,0)+A2111-VLOOKUP(C2111,H:K,4,0),0),2,0),VLOOKUP(B2111,'Zdroj IO a ZSJ'!J:K,2,0)),"")</f>
        <v/>
      </c>
      <c r="E2111" s="25"/>
      <c r="F2111" s="26"/>
    </row>
    <row r="2112" spans="1:6" x14ac:dyDescent="0.25">
      <c r="A2112" s="28">
        <v>2109</v>
      </c>
      <c r="B2112" s="22" t="str">
        <f t="shared" si="77"/>
        <v/>
      </c>
      <c r="C2112" s="10">
        <f t="shared" ca="1" si="78"/>
        <v>0</v>
      </c>
      <c r="D2112" s="10" t="str">
        <f ca="1">IFERROR(+IF(B2112="",VLOOKUP(C2112,OFFSET('Zdroj IO a ZSJ'!$J$2:$K$87145,MATCH(C2112,'Zdroj IO a ZSJ'!$J$2:$J$87145,0)+A2112-VLOOKUP(C2112,H:K,4,0),0),2,0),VLOOKUP(B2112,'Zdroj IO a ZSJ'!J:K,2,0)),"")</f>
        <v/>
      </c>
      <c r="E2112" s="25"/>
      <c r="F2112" s="26"/>
    </row>
    <row r="2113" spans="1:6" x14ac:dyDescent="0.25">
      <c r="A2113" s="28">
        <v>2110</v>
      </c>
      <c r="B2113" s="22" t="str">
        <f t="shared" si="77"/>
        <v/>
      </c>
      <c r="C2113" s="10">
        <f t="shared" ca="1" si="78"/>
        <v>0</v>
      </c>
      <c r="D2113" s="10" t="str">
        <f ca="1">IFERROR(+IF(B2113="",VLOOKUP(C2113,OFFSET('Zdroj IO a ZSJ'!$J$2:$K$87145,MATCH(C2113,'Zdroj IO a ZSJ'!$J$2:$J$87145,0)+A2113-VLOOKUP(C2113,H:K,4,0),0),2,0),VLOOKUP(B2113,'Zdroj IO a ZSJ'!J:K,2,0)),"")</f>
        <v/>
      </c>
      <c r="E2113" s="25"/>
      <c r="F2113" s="26"/>
    </row>
    <row r="2114" spans="1:6" x14ac:dyDescent="0.25">
      <c r="A2114" s="28">
        <v>2111</v>
      </c>
      <c r="B2114" s="22" t="str">
        <f t="shared" si="77"/>
        <v/>
      </c>
      <c r="C2114" s="10">
        <f t="shared" ca="1" si="78"/>
        <v>0</v>
      </c>
      <c r="D2114" s="10" t="str">
        <f ca="1">IFERROR(+IF(B2114="",VLOOKUP(C2114,OFFSET('Zdroj IO a ZSJ'!$J$2:$K$87145,MATCH(C2114,'Zdroj IO a ZSJ'!$J$2:$J$87145,0)+A2114-VLOOKUP(C2114,H:K,4,0),0),2,0),VLOOKUP(B2114,'Zdroj IO a ZSJ'!J:K,2,0)),"")</f>
        <v/>
      </c>
      <c r="E2114" s="25"/>
      <c r="F2114" s="26"/>
    </row>
    <row r="2115" spans="1:6" x14ac:dyDescent="0.25">
      <c r="A2115" s="28">
        <v>2112</v>
      </c>
      <c r="B2115" s="22" t="str">
        <f t="shared" si="77"/>
        <v/>
      </c>
      <c r="C2115" s="10">
        <f t="shared" ca="1" si="78"/>
        <v>0</v>
      </c>
      <c r="D2115" s="10" t="str">
        <f ca="1">IFERROR(+IF(B2115="",VLOOKUP(C2115,OFFSET('Zdroj IO a ZSJ'!$J$2:$K$87145,MATCH(C2115,'Zdroj IO a ZSJ'!$J$2:$J$87145,0)+A2115-VLOOKUP(C2115,H:K,4,0),0),2,0),VLOOKUP(B2115,'Zdroj IO a ZSJ'!J:K,2,0)),"")</f>
        <v/>
      </c>
      <c r="E2115" s="25"/>
      <c r="F2115" s="26"/>
    </row>
    <row r="2116" spans="1:6" x14ac:dyDescent="0.25">
      <c r="A2116" s="28">
        <v>2113</v>
      </c>
      <c r="B2116" s="22" t="str">
        <f t="shared" si="77"/>
        <v/>
      </c>
      <c r="C2116" s="10">
        <f t="shared" ca="1" si="78"/>
        <v>0</v>
      </c>
      <c r="D2116" s="10" t="str">
        <f ca="1">IFERROR(+IF(B2116="",VLOOKUP(C2116,OFFSET('Zdroj IO a ZSJ'!$J$2:$K$87145,MATCH(C2116,'Zdroj IO a ZSJ'!$J$2:$J$87145,0)+A2116-VLOOKUP(C2116,H:K,4,0),0),2,0),VLOOKUP(B2116,'Zdroj IO a ZSJ'!J:K,2,0)),"")</f>
        <v/>
      </c>
      <c r="E2116" s="25"/>
      <c r="F2116" s="26"/>
    </row>
    <row r="2117" spans="1:6" x14ac:dyDescent="0.25">
      <c r="A2117" s="28">
        <v>2114</v>
      </c>
      <c r="B2117" s="22" t="str">
        <f t="shared" ref="B2117:B2180" si="79">+IFERROR(VLOOKUP(A2117,G:H,2,0),"")</f>
        <v/>
      </c>
      <c r="C2117" s="10">
        <f t="shared" ca="1" si="78"/>
        <v>0</v>
      </c>
      <c r="D2117" s="10" t="str">
        <f ca="1">IFERROR(+IF(B2117="",VLOOKUP(C2117,OFFSET('Zdroj IO a ZSJ'!$J$2:$K$87145,MATCH(C2117,'Zdroj IO a ZSJ'!$J$2:$J$87145,0)+A2117-VLOOKUP(C2117,H:K,4,0),0),2,0),VLOOKUP(B2117,'Zdroj IO a ZSJ'!J:K,2,0)),"")</f>
        <v/>
      </c>
      <c r="E2117" s="25"/>
      <c r="F2117" s="26"/>
    </row>
    <row r="2118" spans="1:6" x14ac:dyDescent="0.25">
      <c r="A2118" s="28">
        <v>2115</v>
      </c>
      <c r="B2118" s="22" t="str">
        <f t="shared" si="79"/>
        <v/>
      </c>
      <c r="C2118" s="10">
        <f t="shared" ca="1" si="78"/>
        <v>0</v>
      </c>
      <c r="D2118" s="10" t="str">
        <f ca="1">IFERROR(+IF(B2118="",VLOOKUP(C2118,OFFSET('Zdroj IO a ZSJ'!$J$2:$K$87145,MATCH(C2118,'Zdroj IO a ZSJ'!$J$2:$J$87145,0)+A2118-VLOOKUP(C2118,H:K,4,0),0),2,0),VLOOKUP(B2118,'Zdroj IO a ZSJ'!J:K,2,0)),"")</f>
        <v/>
      </c>
      <c r="E2118" s="25"/>
      <c r="F2118" s="26"/>
    </row>
    <row r="2119" spans="1:6" x14ac:dyDescent="0.25">
      <c r="A2119" s="28">
        <v>2116</v>
      </c>
      <c r="B2119" s="22" t="str">
        <f t="shared" si="79"/>
        <v/>
      </c>
      <c r="C2119" s="10">
        <f t="shared" ca="1" si="78"/>
        <v>0</v>
      </c>
      <c r="D2119" s="10" t="str">
        <f ca="1">IFERROR(+IF(B2119="",VLOOKUP(C2119,OFFSET('Zdroj IO a ZSJ'!$J$2:$K$87145,MATCH(C2119,'Zdroj IO a ZSJ'!$J$2:$J$87145,0)+A2119-VLOOKUP(C2119,H:K,4,0),0),2,0),VLOOKUP(B2119,'Zdroj IO a ZSJ'!J:K,2,0)),"")</f>
        <v/>
      </c>
      <c r="E2119" s="25"/>
      <c r="F2119" s="26"/>
    </row>
    <row r="2120" spans="1:6" x14ac:dyDescent="0.25">
      <c r="A2120" s="28">
        <v>2117</v>
      </c>
      <c r="B2120" s="22" t="str">
        <f t="shared" si="79"/>
        <v/>
      </c>
      <c r="C2120" s="10">
        <f t="shared" ca="1" si="78"/>
        <v>0</v>
      </c>
      <c r="D2120" s="10" t="str">
        <f ca="1">IFERROR(+IF(B2120="",VLOOKUP(C2120,OFFSET('Zdroj IO a ZSJ'!$J$2:$K$87145,MATCH(C2120,'Zdroj IO a ZSJ'!$J$2:$J$87145,0)+A2120-VLOOKUP(C2120,H:K,4,0),0),2,0),VLOOKUP(B2120,'Zdroj IO a ZSJ'!J:K,2,0)),"")</f>
        <v/>
      </c>
      <c r="E2120" s="25"/>
      <c r="F2120" s="26"/>
    </row>
    <row r="2121" spans="1:6" x14ac:dyDescent="0.25">
      <c r="A2121" s="28">
        <v>2118</v>
      </c>
      <c r="B2121" s="22" t="str">
        <f t="shared" si="79"/>
        <v/>
      </c>
      <c r="C2121" s="10">
        <f t="shared" ca="1" si="78"/>
        <v>0</v>
      </c>
      <c r="D2121" s="10" t="str">
        <f ca="1">IFERROR(+IF(B2121="",VLOOKUP(C2121,OFFSET('Zdroj IO a ZSJ'!$J$2:$K$87145,MATCH(C2121,'Zdroj IO a ZSJ'!$J$2:$J$87145,0)+A2121-VLOOKUP(C2121,H:K,4,0),0),2,0),VLOOKUP(B2121,'Zdroj IO a ZSJ'!J:K,2,0)),"")</f>
        <v/>
      </c>
      <c r="E2121" s="25"/>
      <c r="F2121" s="26"/>
    </row>
    <row r="2122" spans="1:6" x14ac:dyDescent="0.25">
      <c r="A2122" s="28">
        <v>2119</v>
      </c>
      <c r="B2122" s="22" t="str">
        <f t="shared" si="79"/>
        <v/>
      </c>
      <c r="C2122" s="10">
        <f t="shared" ca="1" si="78"/>
        <v>0</v>
      </c>
      <c r="D2122" s="10" t="str">
        <f ca="1">IFERROR(+IF(B2122="",VLOOKUP(C2122,OFFSET('Zdroj IO a ZSJ'!$J$2:$K$87145,MATCH(C2122,'Zdroj IO a ZSJ'!$J$2:$J$87145,0)+A2122-VLOOKUP(C2122,H:K,4,0),0),2,0),VLOOKUP(B2122,'Zdroj IO a ZSJ'!J:K,2,0)),"")</f>
        <v/>
      </c>
      <c r="E2122" s="25"/>
      <c r="F2122" s="26"/>
    </row>
    <row r="2123" spans="1:6" x14ac:dyDescent="0.25">
      <c r="A2123" s="28">
        <v>2120</v>
      </c>
      <c r="B2123" s="22" t="str">
        <f t="shared" si="79"/>
        <v/>
      </c>
      <c r="C2123" s="10">
        <f t="shared" ref="C2123:C2186" ca="1" si="80">+IF(B2123="",C2122,B2123)</f>
        <v>0</v>
      </c>
      <c r="D2123" s="10" t="str">
        <f ca="1">IFERROR(+IF(B2123="",VLOOKUP(C2123,OFFSET('Zdroj IO a ZSJ'!$J$2:$K$87145,MATCH(C2123,'Zdroj IO a ZSJ'!$J$2:$J$87145,0)+A2123-VLOOKUP(C2123,H:K,4,0),0),2,0),VLOOKUP(B2123,'Zdroj IO a ZSJ'!J:K,2,0)),"")</f>
        <v/>
      </c>
      <c r="E2123" s="25"/>
      <c r="F2123" s="26"/>
    </row>
    <row r="2124" spans="1:6" x14ac:dyDescent="0.25">
      <c r="A2124" s="28">
        <v>2121</v>
      </c>
      <c r="B2124" s="22" t="str">
        <f t="shared" si="79"/>
        <v/>
      </c>
      <c r="C2124" s="10">
        <f t="shared" ca="1" si="80"/>
        <v>0</v>
      </c>
      <c r="D2124" s="10" t="str">
        <f ca="1">IFERROR(+IF(B2124="",VLOOKUP(C2124,OFFSET('Zdroj IO a ZSJ'!$J$2:$K$87145,MATCH(C2124,'Zdroj IO a ZSJ'!$J$2:$J$87145,0)+A2124-VLOOKUP(C2124,H:K,4,0),0),2,0),VLOOKUP(B2124,'Zdroj IO a ZSJ'!J:K,2,0)),"")</f>
        <v/>
      </c>
      <c r="E2124" s="25"/>
      <c r="F2124" s="26"/>
    </row>
    <row r="2125" spans="1:6" x14ac:dyDescent="0.25">
      <c r="A2125" s="28">
        <v>2122</v>
      </c>
      <c r="B2125" s="22" t="str">
        <f t="shared" si="79"/>
        <v/>
      </c>
      <c r="C2125" s="10">
        <f t="shared" ca="1" si="80"/>
        <v>0</v>
      </c>
      <c r="D2125" s="10" t="str">
        <f ca="1">IFERROR(+IF(B2125="",VLOOKUP(C2125,OFFSET('Zdroj IO a ZSJ'!$J$2:$K$87145,MATCH(C2125,'Zdroj IO a ZSJ'!$J$2:$J$87145,0)+A2125-VLOOKUP(C2125,H:K,4,0),0),2,0),VLOOKUP(B2125,'Zdroj IO a ZSJ'!J:K,2,0)),"")</f>
        <v/>
      </c>
      <c r="E2125" s="25"/>
      <c r="F2125" s="26"/>
    </row>
    <row r="2126" spans="1:6" x14ac:dyDescent="0.25">
      <c r="A2126" s="28">
        <v>2123</v>
      </c>
      <c r="B2126" s="22" t="str">
        <f t="shared" si="79"/>
        <v/>
      </c>
      <c r="C2126" s="10">
        <f t="shared" ca="1" si="80"/>
        <v>0</v>
      </c>
      <c r="D2126" s="10" t="str">
        <f ca="1">IFERROR(+IF(B2126="",VLOOKUP(C2126,OFFSET('Zdroj IO a ZSJ'!$J$2:$K$87145,MATCH(C2126,'Zdroj IO a ZSJ'!$J$2:$J$87145,0)+A2126-VLOOKUP(C2126,H:K,4,0),0),2,0),VLOOKUP(B2126,'Zdroj IO a ZSJ'!J:K,2,0)),"")</f>
        <v/>
      </c>
      <c r="E2126" s="25"/>
      <c r="F2126" s="26"/>
    </row>
    <row r="2127" spans="1:6" x14ac:dyDescent="0.25">
      <c r="A2127" s="28">
        <v>2124</v>
      </c>
      <c r="B2127" s="22" t="str">
        <f t="shared" si="79"/>
        <v/>
      </c>
      <c r="C2127" s="10">
        <f t="shared" ca="1" si="80"/>
        <v>0</v>
      </c>
      <c r="D2127" s="10" t="str">
        <f ca="1">IFERROR(+IF(B2127="",VLOOKUP(C2127,OFFSET('Zdroj IO a ZSJ'!$J$2:$K$87145,MATCH(C2127,'Zdroj IO a ZSJ'!$J$2:$J$87145,0)+A2127-VLOOKUP(C2127,H:K,4,0),0),2,0),VLOOKUP(B2127,'Zdroj IO a ZSJ'!J:K,2,0)),"")</f>
        <v/>
      </c>
      <c r="E2127" s="25"/>
      <c r="F2127" s="26"/>
    </row>
    <row r="2128" spans="1:6" x14ac:dyDescent="0.25">
      <c r="A2128" s="28">
        <v>2125</v>
      </c>
      <c r="B2128" s="22" t="str">
        <f t="shared" si="79"/>
        <v/>
      </c>
      <c r="C2128" s="10">
        <f t="shared" ca="1" si="80"/>
        <v>0</v>
      </c>
      <c r="D2128" s="10" t="str">
        <f ca="1">IFERROR(+IF(B2128="",VLOOKUP(C2128,OFFSET('Zdroj IO a ZSJ'!$J$2:$K$87145,MATCH(C2128,'Zdroj IO a ZSJ'!$J$2:$J$87145,0)+A2128-VLOOKUP(C2128,H:K,4,0),0),2,0),VLOOKUP(B2128,'Zdroj IO a ZSJ'!J:K,2,0)),"")</f>
        <v/>
      </c>
      <c r="E2128" s="25"/>
      <c r="F2128" s="26"/>
    </row>
    <row r="2129" spans="1:6" x14ac:dyDescent="0.25">
      <c r="A2129" s="28">
        <v>2126</v>
      </c>
      <c r="B2129" s="22" t="str">
        <f t="shared" si="79"/>
        <v/>
      </c>
      <c r="C2129" s="10">
        <f t="shared" ca="1" si="80"/>
        <v>0</v>
      </c>
      <c r="D2129" s="10" t="str">
        <f ca="1">IFERROR(+IF(B2129="",VLOOKUP(C2129,OFFSET('Zdroj IO a ZSJ'!$J$2:$K$87145,MATCH(C2129,'Zdroj IO a ZSJ'!$J$2:$J$87145,0)+A2129-VLOOKUP(C2129,H:K,4,0),0),2,0),VLOOKUP(B2129,'Zdroj IO a ZSJ'!J:K,2,0)),"")</f>
        <v/>
      </c>
      <c r="E2129" s="25"/>
      <c r="F2129" s="26"/>
    </row>
    <row r="2130" spans="1:6" x14ac:dyDescent="0.25">
      <c r="A2130" s="28">
        <v>2127</v>
      </c>
      <c r="B2130" s="22" t="str">
        <f t="shared" si="79"/>
        <v/>
      </c>
      <c r="C2130" s="10">
        <f t="shared" ca="1" si="80"/>
        <v>0</v>
      </c>
      <c r="D2130" s="10" t="str">
        <f ca="1">IFERROR(+IF(B2130="",VLOOKUP(C2130,OFFSET('Zdroj IO a ZSJ'!$J$2:$K$87145,MATCH(C2130,'Zdroj IO a ZSJ'!$J$2:$J$87145,0)+A2130-VLOOKUP(C2130,H:K,4,0),0),2,0),VLOOKUP(B2130,'Zdroj IO a ZSJ'!J:K,2,0)),"")</f>
        <v/>
      </c>
      <c r="E2130" s="25"/>
      <c r="F2130" s="26"/>
    </row>
    <row r="2131" spans="1:6" x14ac:dyDescent="0.25">
      <c r="A2131" s="28">
        <v>2128</v>
      </c>
      <c r="B2131" s="22" t="str">
        <f t="shared" si="79"/>
        <v/>
      </c>
      <c r="C2131" s="10">
        <f t="shared" ca="1" si="80"/>
        <v>0</v>
      </c>
      <c r="D2131" s="10" t="str">
        <f ca="1">IFERROR(+IF(B2131="",VLOOKUP(C2131,OFFSET('Zdroj IO a ZSJ'!$J$2:$K$87145,MATCH(C2131,'Zdroj IO a ZSJ'!$J$2:$J$87145,0)+A2131-VLOOKUP(C2131,H:K,4,0),0),2,0),VLOOKUP(B2131,'Zdroj IO a ZSJ'!J:K,2,0)),"")</f>
        <v/>
      </c>
      <c r="E2131" s="25"/>
      <c r="F2131" s="26"/>
    </row>
    <row r="2132" spans="1:6" x14ac:dyDescent="0.25">
      <c r="A2132" s="28">
        <v>2129</v>
      </c>
      <c r="B2132" s="22" t="str">
        <f t="shared" si="79"/>
        <v/>
      </c>
      <c r="C2132" s="10">
        <f t="shared" ca="1" si="80"/>
        <v>0</v>
      </c>
      <c r="D2132" s="10" t="str">
        <f ca="1">IFERROR(+IF(B2132="",VLOOKUP(C2132,OFFSET('Zdroj IO a ZSJ'!$J$2:$K$87145,MATCH(C2132,'Zdroj IO a ZSJ'!$J$2:$J$87145,0)+A2132-VLOOKUP(C2132,H:K,4,0),0),2,0),VLOOKUP(B2132,'Zdroj IO a ZSJ'!J:K,2,0)),"")</f>
        <v/>
      </c>
      <c r="E2132" s="25"/>
      <c r="F2132" s="26"/>
    </row>
    <row r="2133" spans="1:6" x14ac:dyDescent="0.25">
      <c r="A2133" s="28">
        <v>2130</v>
      </c>
      <c r="B2133" s="22" t="str">
        <f t="shared" si="79"/>
        <v/>
      </c>
      <c r="C2133" s="10">
        <f t="shared" ca="1" si="80"/>
        <v>0</v>
      </c>
      <c r="D2133" s="10" t="str">
        <f ca="1">IFERROR(+IF(B2133="",VLOOKUP(C2133,OFFSET('Zdroj IO a ZSJ'!$J$2:$K$87145,MATCH(C2133,'Zdroj IO a ZSJ'!$J$2:$J$87145,0)+A2133-VLOOKUP(C2133,H:K,4,0),0),2,0),VLOOKUP(B2133,'Zdroj IO a ZSJ'!J:K,2,0)),"")</f>
        <v/>
      </c>
      <c r="E2133" s="25"/>
      <c r="F2133" s="26"/>
    </row>
    <row r="2134" spans="1:6" x14ac:dyDescent="0.25">
      <c r="A2134" s="28">
        <v>2131</v>
      </c>
      <c r="B2134" s="22" t="str">
        <f t="shared" si="79"/>
        <v/>
      </c>
      <c r="C2134" s="10">
        <f t="shared" ca="1" si="80"/>
        <v>0</v>
      </c>
      <c r="D2134" s="10" t="str">
        <f ca="1">IFERROR(+IF(B2134="",VLOOKUP(C2134,OFFSET('Zdroj IO a ZSJ'!$J$2:$K$87145,MATCH(C2134,'Zdroj IO a ZSJ'!$J$2:$J$87145,0)+A2134-VLOOKUP(C2134,H:K,4,0),0),2,0),VLOOKUP(B2134,'Zdroj IO a ZSJ'!J:K,2,0)),"")</f>
        <v/>
      </c>
      <c r="E2134" s="25"/>
      <c r="F2134" s="26"/>
    </row>
    <row r="2135" spans="1:6" x14ac:dyDescent="0.25">
      <c r="A2135" s="28">
        <v>2132</v>
      </c>
      <c r="B2135" s="22" t="str">
        <f t="shared" si="79"/>
        <v/>
      </c>
      <c r="C2135" s="10">
        <f t="shared" ca="1" si="80"/>
        <v>0</v>
      </c>
      <c r="D2135" s="10" t="str">
        <f ca="1">IFERROR(+IF(B2135="",VLOOKUP(C2135,OFFSET('Zdroj IO a ZSJ'!$J$2:$K$87145,MATCH(C2135,'Zdroj IO a ZSJ'!$J$2:$J$87145,0)+A2135-VLOOKUP(C2135,H:K,4,0),0),2,0),VLOOKUP(B2135,'Zdroj IO a ZSJ'!J:K,2,0)),"")</f>
        <v/>
      </c>
      <c r="E2135" s="25"/>
      <c r="F2135" s="26"/>
    </row>
    <row r="2136" spans="1:6" x14ac:dyDescent="0.25">
      <c r="A2136" s="28">
        <v>2133</v>
      </c>
      <c r="B2136" s="22" t="str">
        <f t="shared" si="79"/>
        <v/>
      </c>
      <c r="C2136" s="10">
        <f t="shared" ca="1" si="80"/>
        <v>0</v>
      </c>
      <c r="D2136" s="10" t="str">
        <f ca="1">IFERROR(+IF(B2136="",VLOOKUP(C2136,OFFSET('Zdroj IO a ZSJ'!$J$2:$K$87145,MATCH(C2136,'Zdroj IO a ZSJ'!$J$2:$J$87145,0)+A2136-VLOOKUP(C2136,H:K,4,0),0),2,0),VLOOKUP(B2136,'Zdroj IO a ZSJ'!J:K,2,0)),"")</f>
        <v/>
      </c>
      <c r="E2136" s="25"/>
      <c r="F2136" s="26"/>
    </row>
    <row r="2137" spans="1:6" x14ac:dyDescent="0.25">
      <c r="A2137" s="28">
        <v>2134</v>
      </c>
      <c r="B2137" s="22" t="str">
        <f t="shared" si="79"/>
        <v/>
      </c>
      <c r="C2137" s="10">
        <f t="shared" ca="1" si="80"/>
        <v>0</v>
      </c>
      <c r="D2137" s="10" t="str">
        <f ca="1">IFERROR(+IF(B2137="",VLOOKUP(C2137,OFFSET('Zdroj IO a ZSJ'!$J$2:$K$87145,MATCH(C2137,'Zdroj IO a ZSJ'!$J$2:$J$87145,0)+A2137-VLOOKUP(C2137,H:K,4,0),0),2,0),VLOOKUP(B2137,'Zdroj IO a ZSJ'!J:K,2,0)),"")</f>
        <v/>
      </c>
      <c r="E2137" s="25"/>
      <c r="F2137" s="26"/>
    </row>
    <row r="2138" spans="1:6" x14ac:dyDescent="0.25">
      <c r="A2138" s="28">
        <v>2135</v>
      </c>
      <c r="B2138" s="22" t="str">
        <f t="shared" si="79"/>
        <v/>
      </c>
      <c r="C2138" s="10">
        <f t="shared" ca="1" si="80"/>
        <v>0</v>
      </c>
      <c r="D2138" s="10" t="str">
        <f ca="1">IFERROR(+IF(B2138="",VLOOKUP(C2138,OFFSET('Zdroj IO a ZSJ'!$J$2:$K$87145,MATCH(C2138,'Zdroj IO a ZSJ'!$J$2:$J$87145,0)+A2138-VLOOKUP(C2138,H:K,4,0),0),2,0),VLOOKUP(B2138,'Zdroj IO a ZSJ'!J:K,2,0)),"")</f>
        <v/>
      </c>
      <c r="E2138" s="25"/>
      <c r="F2138" s="26"/>
    </row>
    <row r="2139" spans="1:6" x14ac:dyDescent="0.25">
      <c r="A2139" s="28">
        <v>2136</v>
      </c>
      <c r="B2139" s="22" t="str">
        <f t="shared" si="79"/>
        <v/>
      </c>
      <c r="C2139" s="10">
        <f t="shared" ca="1" si="80"/>
        <v>0</v>
      </c>
      <c r="D2139" s="10" t="str">
        <f ca="1">IFERROR(+IF(B2139="",VLOOKUP(C2139,OFFSET('Zdroj IO a ZSJ'!$J$2:$K$87145,MATCH(C2139,'Zdroj IO a ZSJ'!$J$2:$J$87145,0)+A2139-VLOOKUP(C2139,H:K,4,0),0),2,0),VLOOKUP(B2139,'Zdroj IO a ZSJ'!J:K,2,0)),"")</f>
        <v/>
      </c>
      <c r="E2139" s="25"/>
      <c r="F2139" s="26"/>
    </row>
    <row r="2140" spans="1:6" x14ac:dyDescent="0.25">
      <c r="A2140" s="28">
        <v>2137</v>
      </c>
      <c r="B2140" s="22" t="str">
        <f t="shared" si="79"/>
        <v/>
      </c>
      <c r="C2140" s="10">
        <f t="shared" ca="1" si="80"/>
        <v>0</v>
      </c>
      <c r="D2140" s="10" t="str">
        <f ca="1">IFERROR(+IF(B2140="",VLOOKUP(C2140,OFFSET('Zdroj IO a ZSJ'!$J$2:$K$87145,MATCH(C2140,'Zdroj IO a ZSJ'!$J$2:$J$87145,0)+A2140-VLOOKUP(C2140,H:K,4,0),0),2,0),VLOOKUP(B2140,'Zdroj IO a ZSJ'!J:K,2,0)),"")</f>
        <v/>
      </c>
      <c r="E2140" s="25"/>
      <c r="F2140" s="26"/>
    </row>
    <row r="2141" spans="1:6" x14ac:dyDescent="0.25">
      <c r="A2141" s="28">
        <v>2138</v>
      </c>
      <c r="B2141" s="22" t="str">
        <f t="shared" si="79"/>
        <v/>
      </c>
      <c r="C2141" s="10">
        <f t="shared" ca="1" si="80"/>
        <v>0</v>
      </c>
      <c r="D2141" s="10" t="str">
        <f ca="1">IFERROR(+IF(B2141="",VLOOKUP(C2141,OFFSET('Zdroj IO a ZSJ'!$J$2:$K$87145,MATCH(C2141,'Zdroj IO a ZSJ'!$J$2:$J$87145,0)+A2141-VLOOKUP(C2141,H:K,4,0),0),2,0),VLOOKUP(B2141,'Zdroj IO a ZSJ'!J:K,2,0)),"")</f>
        <v/>
      </c>
      <c r="E2141" s="25"/>
      <c r="F2141" s="26"/>
    </row>
    <row r="2142" spans="1:6" x14ac:dyDescent="0.25">
      <c r="A2142" s="28">
        <v>2139</v>
      </c>
      <c r="B2142" s="22" t="str">
        <f t="shared" si="79"/>
        <v/>
      </c>
      <c r="C2142" s="10">
        <f t="shared" ca="1" si="80"/>
        <v>0</v>
      </c>
      <c r="D2142" s="10" t="str">
        <f ca="1">IFERROR(+IF(B2142="",VLOOKUP(C2142,OFFSET('Zdroj IO a ZSJ'!$J$2:$K$87145,MATCH(C2142,'Zdroj IO a ZSJ'!$J$2:$J$87145,0)+A2142-VLOOKUP(C2142,H:K,4,0),0),2,0),VLOOKUP(B2142,'Zdroj IO a ZSJ'!J:K,2,0)),"")</f>
        <v/>
      </c>
      <c r="E2142" s="25"/>
      <c r="F2142" s="26"/>
    </row>
    <row r="2143" spans="1:6" x14ac:dyDescent="0.25">
      <c r="A2143" s="28">
        <v>2140</v>
      </c>
      <c r="B2143" s="22" t="str">
        <f t="shared" si="79"/>
        <v/>
      </c>
      <c r="C2143" s="10">
        <f t="shared" ca="1" si="80"/>
        <v>0</v>
      </c>
      <c r="D2143" s="10" t="str">
        <f ca="1">IFERROR(+IF(B2143="",VLOOKUP(C2143,OFFSET('Zdroj IO a ZSJ'!$J$2:$K$87145,MATCH(C2143,'Zdroj IO a ZSJ'!$J$2:$J$87145,0)+A2143-VLOOKUP(C2143,H:K,4,0),0),2,0),VLOOKUP(B2143,'Zdroj IO a ZSJ'!J:K,2,0)),"")</f>
        <v/>
      </c>
      <c r="E2143" s="25"/>
      <c r="F2143" s="26"/>
    </row>
    <row r="2144" spans="1:6" x14ac:dyDescent="0.25">
      <c r="A2144" s="28">
        <v>2141</v>
      </c>
      <c r="B2144" s="22" t="str">
        <f t="shared" si="79"/>
        <v/>
      </c>
      <c r="C2144" s="10">
        <f t="shared" ca="1" si="80"/>
        <v>0</v>
      </c>
      <c r="D2144" s="10" t="str">
        <f ca="1">IFERROR(+IF(B2144="",VLOOKUP(C2144,OFFSET('Zdroj IO a ZSJ'!$J$2:$K$87145,MATCH(C2144,'Zdroj IO a ZSJ'!$J$2:$J$87145,0)+A2144-VLOOKUP(C2144,H:K,4,0),0),2,0),VLOOKUP(B2144,'Zdroj IO a ZSJ'!J:K,2,0)),"")</f>
        <v/>
      </c>
      <c r="E2144" s="25"/>
      <c r="F2144" s="26"/>
    </row>
    <row r="2145" spans="1:6" x14ac:dyDescent="0.25">
      <c r="A2145" s="28">
        <v>2142</v>
      </c>
      <c r="B2145" s="22" t="str">
        <f t="shared" si="79"/>
        <v/>
      </c>
      <c r="C2145" s="10">
        <f t="shared" ca="1" si="80"/>
        <v>0</v>
      </c>
      <c r="D2145" s="10" t="str">
        <f ca="1">IFERROR(+IF(B2145="",VLOOKUP(C2145,OFFSET('Zdroj IO a ZSJ'!$J$2:$K$87145,MATCH(C2145,'Zdroj IO a ZSJ'!$J$2:$J$87145,0)+A2145-VLOOKUP(C2145,H:K,4,0),0),2,0),VLOOKUP(B2145,'Zdroj IO a ZSJ'!J:K,2,0)),"")</f>
        <v/>
      </c>
      <c r="E2145" s="25"/>
      <c r="F2145" s="26"/>
    </row>
    <row r="2146" spans="1:6" x14ac:dyDescent="0.25">
      <c r="A2146" s="28">
        <v>2143</v>
      </c>
      <c r="B2146" s="22" t="str">
        <f t="shared" si="79"/>
        <v/>
      </c>
      <c r="C2146" s="10">
        <f t="shared" ca="1" si="80"/>
        <v>0</v>
      </c>
      <c r="D2146" s="10" t="str">
        <f ca="1">IFERROR(+IF(B2146="",VLOOKUP(C2146,OFFSET('Zdroj IO a ZSJ'!$J$2:$K$87145,MATCH(C2146,'Zdroj IO a ZSJ'!$J$2:$J$87145,0)+A2146-VLOOKUP(C2146,H:K,4,0),0),2,0),VLOOKUP(B2146,'Zdroj IO a ZSJ'!J:K,2,0)),"")</f>
        <v/>
      </c>
      <c r="E2146" s="25"/>
      <c r="F2146" s="26"/>
    </row>
    <row r="2147" spans="1:6" x14ac:dyDescent="0.25">
      <c r="A2147" s="28">
        <v>2144</v>
      </c>
      <c r="B2147" s="22" t="str">
        <f t="shared" si="79"/>
        <v/>
      </c>
      <c r="C2147" s="10">
        <f t="shared" ca="1" si="80"/>
        <v>0</v>
      </c>
      <c r="D2147" s="10" t="str">
        <f ca="1">IFERROR(+IF(B2147="",VLOOKUP(C2147,OFFSET('Zdroj IO a ZSJ'!$J$2:$K$87145,MATCH(C2147,'Zdroj IO a ZSJ'!$J$2:$J$87145,0)+A2147-VLOOKUP(C2147,H:K,4,0),0),2,0),VLOOKUP(B2147,'Zdroj IO a ZSJ'!J:K,2,0)),"")</f>
        <v/>
      </c>
      <c r="E2147" s="25"/>
      <c r="F2147" s="26"/>
    </row>
    <row r="2148" spans="1:6" x14ac:dyDescent="0.25">
      <c r="A2148" s="28">
        <v>2145</v>
      </c>
      <c r="B2148" s="22" t="str">
        <f t="shared" si="79"/>
        <v/>
      </c>
      <c r="C2148" s="10">
        <f t="shared" ca="1" si="80"/>
        <v>0</v>
      </c>
      <c r="D2148" s="10" t="str">
        <f ca="1">IFERROR(+IF(B2148="",VLOOKUP(C2148,OFFSET('Zdroj IO a ZSJ'!$J$2:$K$87145,MATCH(C2148,'Zdroj IO a ZSJ'!$J$2:$J$87145,0)+A2148-VLOOKUP(C2148,H:K,4,0),0),2,0),VLOOKUP(B2148,'Zdroj IO a ZSJ'!J:K,2,0)),"")</f>
        <v/>
      </c>
      <c r="E2148" s="25"/>
      <c r="F2148" s="26"/>
    </row>
    <row r="2149" spans="1:6" x14ac:dyDescent="0.25">
      <c r="A2149" s="28">
        <v>2146</v>
      </c>
      <c r="B2149" s="22" t="str">
        <f t="shared" si="79"/>
        <v/>
      </c>
      <c r="C2149" s="10">
        <f t="shared" ca="1" si="80"/>
        <v>0</v>
      </c>
      <c r="D2149" s="10" t="str">
        <f ca="1">IFERROR(+IF(B2149="",VLOOKUP(C2149,OFFSET('Zdroj IO a ZSJ'!$J$2:$K$87145,MATCH(C2149,'Zdroj IO a ZSJ'!$J$2:$J$87145,0)+A2149-VLOOKUP(C2149,H:K,4,0),0),2,0),VLOOKUP(B2149,'Zdroj IO a ZSJ'!J:K,2,0)),"")</f>
        <v/>
      </c>
      <c r="E2149" s="25"/>
      <c r="F2149" s="26"/>
    </row>
    <row r="2150" spans="1:6" x14ac:dyDescent="0.25">
      <c r="A2150" s="28">
        <v>2147</v>
      </c>
      <c r="B2150" s="22" t="str">
        <f t="shared" si="79"/>
        <v/>
      </c>
      <c r="C2150" s="10">
        <f t="shared" ca="1" si="80"/>
        <v>0</v>
      </c>
      <c r="D2150" s="10" t="str">
        <f ca="1">IFERROR(+IF(B2150="",VLOOKUP(C2150,OFFSET('Zdroj IO a ZSJ'!$J$2:$K$87145,MATCH(C2150,'Zdroj IO a ZSJ'!$J$2:$J$87145,0)+A2150-VLOOKUP(C2150,H:K,4,0),0),2,0),VLOOKUP(B2150,'Zdroj IO a ZSJ'!J:K,2,0)),"")</f>
        <v/>
      </c>
      <c r="E2150" s="25"/>
      <c r="F2150" s="26"/>
    </row>
    <row r="2151" spans="1:6" x14ac:dyDescent="0.25">
      <c r="A2151" s="28">
        <v>2148</v>
      </c>
      <c r="B2151" s="22" t="str">
        <f t="shared" si="79"/>
        <v/>
      </c>
      <c r="C2151" s="10">
        <f t="shared" ca="1" si="80"/>
        <v>0</v>
      </c>
      <c r="D2151" s="10" t="str">
        <f ca="1">IFERROR(+IF(B2151="",VLOOKUP(C2151,OFFSET('Zdroj IO a ZSJ'!$J$2:$K$87145,MATCH(C2151,'Zdroj IO a ZSJ'!$J$2:$J$87145,0)+A2151-VLOOKUP(C2151,H:K,4,0),0),2,0),VLOOKUP(B2151,'Zdroj IO a ZSJ'!J:K,2,0)),"")</f>
        <v/>
      </c>
      <c r="E2151" s="25"/>
      <c r="F2151" s="26"/>
    </row>
    <row r="2152" spans="1:6" x14ac:dyDescent="0.25">
      <c r="A2152" s="28">
        <v>2149</v>
      </c>
      <c r="B2152" s="22" t="str">
        <f t="shared" si="79"/>
        <v/>
      </c>
      <c r="C2152" s="10">
        <f t="shared" ca="1" si="80"/>
        <v>0</v>
      </c>
      <c r="D2152" s="10" t="str">
        <f ca="1">IFERROR(+IF(B2152="",VLOOKUP(C2152,OFFSET('Zdroj IO a ZSJ'!$J$2:$K$87145,MATCH(C2152,'Zdroj IO a ZSJ'!$J$2:$J$87145,0)+A2152-VLOOKUP(C2152,H:K,4,0),0),2,0),VLOOKUP(B2152,'Zdroj IO a ZSJ'!J:K,2,0)),"")</f>
        <v/>
      </c>
      <c r="E2152" s="25"/>
      <c r="F2152" s="26"/>
    </row>
    <row r="2153" spans="1:6" x14ac:dyDescent="0.25">
      <c r="A2153" s="28">
        <v>2150</v>
      </c>
      <c r="B2153" s="22" t="str">
        <f t="shared" si="79"/>
        <v/>
      </c>
      <c r="C2153" s="10">
        <f t="shared" ca="1" si="80"/>
        <v>0</v>
      </c>
      <c r="D2153" s="10" t="str">
        <f ca="1">IFERROR(+IF(B2153="",VLOOKUP(C2153,OFFSET('Zdroj IO a ZSJ'!$J$2:$K$87145,MATCH(C2153,'Zdroj IO a ZSJ'!$J$2:$J$87145,0)+A2153-VLOOKUP(C2153,H:K,4,0),0),2,0),VLOOKUP(B2153,'Zdroj IO a ZSJ'!J:K,2,0)),"")</f>
        <v/>
      </c>
      <c r="E2153" s="25"/>
      <c r="F2153" s="26"/>
    </row>
    <row r="2154" spans="1:6" x14ac:dyDescent="0.25">
      <c r="A2154" s="28">
        <v>2151</v>
      </c>
      <c r="B2154" s="22" t="str">
        <f t="shared" si="79"/>
        <v/>
      </c>
      <c r="C2154" s="10">
        <f t="shared" ca="1" si="80"/>
        <v>0</v>
      </c>
      <c r="D2154" s="10" t="str">
        <f ca="1">IFERROR(+IF(B2154="",VLOOKUP(C2154,OFFSET('Zdroj IO a ZSJ'!$J$2:$K$87145,MATCH(C2154,'Zdroj IO a ZSJ'!$J$2:$J$87145,0)+A2154-VLOOKUP(C2154,H:K,4,0),0),2,0),VLOOKUP(B2154,'Zdroj IO a ZSJ'!J:K,2,0)),"")</f>
        <v/>
      </c>
      <c r="E2154" s="25"/>
      <c r="F2154" s="26"/>
    </row>
    <row r="2155" spans="1:6" x14ac:dyDescent="0.25">
      <c r="A2155" s="28">
        <v>2152</v>
      </c>
      <c r="B2155" s="22" t="str">
        <f t="shared" si="79"/>
        <v/>
      </c>
      <c r="C2155" s="10">
        <f t="shared" ca="1" si="80"/>
        <v>0</v>
      </c>
      <c r="D2155" s="10" t="str">
        <f ca="1">IFERROR(+IF(B2155="",VLOOKUP(C2155,OFFSET('Zdroj IO a ZSJ'!$J$2:$K$87145,MATCH(C2155,'Zdroj IO a ZSJ'!$J$2:$J$87145,0)+A2155-VLOOKUP(C2155,H:K,4,0),0),2,0),VLOOKUP(B2155,'Zdroj IO a ZSJ'!J:K,2,0)),"")</f>
        <v/>
      </c>
      <c r="E2155" s="25"/>
      <c r="F2155" s="26"/>
    </row>
    <row r="2156" spans="1:6" x14ac:dyDescent="0.25">
      <c r="A2156" s="28">
        <v>2153</v>
      </c>
      <c r="B2156" s="22" t="str">
        <f t="shared" si="79"/>
        <v/>
      </c>
      <c r="C2156" s="10">
        <f t="shared" ca="1" si="80"/>
        <v>0</v>
      </c>
      <c r="D2156" s="10" t="str">
        <f ca="1">IFERROR(+IF(B2156="",VLOOKUP(C2156,OFFSET('Zdroj IO a ZSJ'!$J$2:$K$87145,MATCH(C2156,'Zdroj IO a ZSJ'!$J$2:$J$87145,0)+A2156-VLOOKUP(C2156,H:K,4,0),0),2,0),VLOOKUP(B2156,'Zdroj IO a ZSJ'!J:K,2,0)),"")</f>
        <v/>
      </c>
      <c r="E2156" s="25"/>
      <c r="F2156" s="26"/>
    </row>
    <row r="2157" spans="1:6" x14ac:dyDescent="0.25">
      <c r="A2157" s="28">
        <v>2154</v>
      </c>
      <c r="B2157" s="22" t="str">
        <f t="shared" si="79"/>
        <v/>
      </c>
      <c r="C2157" s="10">
        <f t="shared" ca="1" si="80"/>
        <v>0</v>
      </c>
      <c r="D2157" s="10" t="str">
        <f ca="1">IFERROR(+IF(B2157="",VLOOKUP(C2157,OFFSET('Zdroj IO a ZSJ'!$J$2:$K$87145,MATCH(C2157,'Zdroj IO a ZSJ'!$J$2:$J$87145,0)+A2157-VLOOKUP(C2157,H:K,4,0),0),2,0),VLOOKUP(B2157,'Zdroj IO a ZSJ'!J:K,2,0)),"")</f>
        <v/>
      </c>
      <c r="E2157" s="25"/>
      <c r="F2157" s="26"/>
    </row>
    <row r="2158" spans="1:6" x14ac:dyDescent="0.25">
      <c r="A2158" s="28">
        <v>2155</v>
      </c>
      <c r="B2158" s="22" t="str">
        <f t="shared" si="79"/>
        <v/>
      </c>
      <c r="C2158" s="10">
        <f t="shared" ca="1" si="80"/>
        <v>0</v>
      </c>
      <c r="D2158" s="10" t="str">
        <f ca="1">IFERROR(+IF(B2158="",VLOOKUP(C2158,OFFSET('Zdroj IO a ZSJ'!$J$2:$K$87145,MATCH(C2158,'Zdroj IO a ZSJ'!$J$2:$J$87145,0)+A2158-VLOOKUP(C2158,H:K,4,0),0),2,0),VLOOKUP(B2158,'Zdroj IO a ZSJ'!J:K,2,0)),"")</f>
        <v/>
      </c>
      <c r="E2158" s="25"/>
      <c r="F2158" s="26"/>
    </row>
    <row r="2159" spans="1:6" x14ac:dyDescent="0.25">
      <c r="A2159" s="28">
        <v>2156</v>
      </c>
      <c r="B2159" s="22" t="str">
        <f t="shared" si="79"/>
        <v/>
      </c>
      <c r="C2159" s="10">
        <f t="shared" ca="1" si="80"/>
        <v>0</v>
      </c>
      <c r="D2159" s="10" t="str">
        <f ca="1">IFERROR(+IF(B2159="",VLOOKUP(C2159,OFFSET('Zdroj IO a ZSJ'!$J$2:$K$87145,MATCH(C2159,'Zdroj IO a ZSJ'!$J$2:$J$87145,0)+A2159-VLOOKUP(C2159,H:K,4,0),0),2,0),VLOOKUP(B2159,'Zdroj IO a ZSJ'!J:K,2,0)),"")</f>
        <v/>
      </c>
      <c r="E2159" s="25"/>
      <c r="F2159" s="26"/>
    </row>
    <row r="2160" spans="1:6" x14ac:dyDescent="0.25">
      <c r="A2160" s="28">
        <v>2157</v>
      </c>
      <c r="B2160" s="22" t="str">
        <f t="shared" si="79"/>
        <v/>
      </c>
      <c r="C2160" s="10">
        <f t="shared" ca="1" si="80"/>
        <v>0</v>
      </c>
      <c r="D2160" s="10" t="str">
        <f ca="1">IFERROR(+IF(B2160="",VLOOKUP(C2160,OFFSET('Zdroj IO a ZSJ'!$J$2:$K$87145,MATCH(C2160,'Zdroj IO a ZSJ'!$J$2:$J$87145,0)+A2160-VLOOKUP(C2160,H:K,4,0),0),2,0),VLOOKUP(B2160,'Zdroj IO a ZSJ'!J:K,2,0)),"")</f>
        <v/>
      </c>
      <c r="E2160" s="25"/>
      <c r="F2160" s="26"/>
    </row>
    <row r="2161" spans="1:6" x14ac:dyDescent="0.25">
      <c r="A2161" s="28">
        <v>2158</v>
      </c>
      <c r="B2161" s="22" t="str">
        <f t="shared" si="79"/>
        <v/>
      </c>
      <c r="C2161" s="10">
        <f t="shared" ca="1" si="80"/>
        <v>0</v>
      </c>
      <c r="D2161" s="10" t="str">
        <f ca="1">IFERROR(+IF(B2161="",VLOOKUP(C2161,OFFSET('Zdroj IO a ZSJ'!$J$2:$K$87145,MATCH(C2161,'Zdroj IO a ZSJ'!$J$2:$J$87145,0)+A2161-VLOOKUP(C2161,H:K,4,0),0),2,0),VLOOKUP(B2161,'Zdroj IO a ZSJ'!J:K,2,0)),"")</f>
        <v/>
      </c>
      <c r="E2161" s="25"/>
      <c r="F2161" s="26"/>
    </row>
    <row r="2162" spans="1:6" x14ac:dyDescent="0.25">
      <c r="A2162" s="28">
        <v>2159</v>
      </c>
      <c r="B2162" s="22" t="str">
        <f t="shared" si="79"/>
        <v/>
      </c>
      <c r="C2162" s="10">
        <f t="shared" ca="1" si="80"/>
        <v>0</v>
      </c>
      <c r="D2162" s="10" t="str">
        <f ca="1">IFERROR(+IF(B2162="",VLOOKUP(C2162,OFFSET('Zdroj IO a ZSJ'!$J$2:$K$87145,MATCH(C2162,'Zdroj IO a ZSJ'!$J$2:$J$87145,0)+A2162-VLOOKUP(C2162,H:K,4,0),0),2,0),VLOOKUP(B2162,'Zdroj IO a ZSJ'!J:K,2,0)),"")</f>
        <v/>
      </c>
      <c r="E2162" s="25"/>
      <c r="F2162" s="26"/>
    </row>
    <row r="2163" spans="1:6" x14ac:dyDescent="0.25">
      <c r="A2163" s="28">
        <v>2160</v>
      </c>
      <c r="B2163" s="22" t="str">
        <f t="shared" si="79"/>
        <v/>
      </c>
      <c r="C2163" s="10">
        <f t="shared" ca="1" si="80"/>
        <v>0</v>
      </c>
      <c r="D2163" s="10" t="str">
        <f ca="1">IFERROR(+IF(B2163="",VLOOKUP(C2163,OFFSET('Zdroj IO a ZSJ'!$J$2:$K$87145,MATCH(C2163,'Zdroj IO a ZSJ'!$J$2:$J$87145,0)+A2163-VLOOKUP(C2163,H:K,4,0),0),2,0),VLOOKUP(B2163,'Zdroj IO a ZSJ'!J:K,2,0)),"")</f>
        <v/>
      </c>
      <c r="E2163" s="25"/>
      <c r="F2163" s="26"/>
    </row>
    <row r="2164" spans="1:6" x14ac:dyDescent="0.25">
      <c r="A2164" s="28">
        <v>2161</v>
      </c>
      <c r="B2164" s="22" t="str">
        <f t="shared" si="79"/>
        <v/>
      </c>
      <c r="C2164" s="10">
        <f t="shared" ca="1" si="80"/>
        <v>0</v>
      </c>
      <c r="D2164" s="10" t="str">
        <f ca="1">IFERROR(+IF(B2164="",VLOOKUP(C2164,OFFSET('Zdroj IO a ZSJ'!$J$2:$K$87145,MATCH(C2164,'Zdroj IO a ZSJ'!$J$2:$J$87145,0)+A2164-VLOOKUP(C2164,H:K,4,0),0),2,0),VLOOKUP(B2164,'Zdroj IO a ZSJ'!J:K,2,0)),"")</f>
        <v/>
      </c>
      <c r="E2164" s="25"/>
      <c r="F2164" s="26"/>
    </row>
    <row r="2165" spans="1:6" x14ac:dyDescent="0.25">
      <c r="A2165" s="28">
        <v>2162</v>
      </c>
      <c r="B2165" s="22" t="str">
        <f t="shared" si="79"/>
        <v/>
      </c>
      <c r="C2165" s="10">
        <f t="shared" ca="1" si="80"/>
        <v>0</v>
      </c>
      <c r="D2165" s="10" t="str">
        <f ca="1">IFERROR(+IF(B2165="",VLOOKUP(C2165,OFFSET('Zdroj IO a ZSJ'!$J$2:$K$87145,MATCH(C2165,'Zdroj IO a ZSJ'!$J$2:$J$87145,0)+A2165-VLOOKUP(C2165,H:K,4,0),0),2,0),VLOOKUP(B2165,'Zdroj IO a ZSJ'!J:K,2,0)),"")</f>
        <v/>
      </c>
      <c r="E2165" s="25"/>
      <c r="F2165" s="26"/>
    </row>
    <row r="2166" spans="1:6" x14ac:dyDescent="0.25">
      <c r="A2166" s="28">
        <v>2163</v>
      </c>
      <c r="B2166" s="22" t="str">
        <f t="shared" si="79"/>
        <v/>
      </c>
      <c r="C2166" s="10">
        <f t="shared" ca="1" si="80"/>
        <v>0</v>
      </c>
      <c r="D2166" s="10" t="str">
        <f ca="1">IFERROR(+IF(B2166="",VLOOKUP(C2166,OFFSET('Zdroj IO a ZSJ'!$J$2:$K$87145,MATCH(C2166,'Zdroj IO a ZSJ'!$J$2:$J$87145,0)+A2166-VLOOKUP(C2166,H:K,4,0),0),2,0),VLOOKUP(B2166,'Zdroj IO a ZSJ'!J:K,2,0)),"")</f>
        <v/>
      </c>
      <c r="E2166" s="25"/>
      <c r="F2166" s="26"/>
    </row>
    <row r="2167" spans="1:6" x14ac:dyDescent="0.25">
      <c r="A2167" s="28">
        <v>2164</v>
      </c>
      <c r="B2167" s="22" t="str">
        <f t="shared" si="79"/>
        <v/>
      </c>
      <c r="C2167" s="10">
        <f t="shared" ca="1" si="80"/>
        <v>0</v>
      </c>
      <c r="D2167" s="10" t="str">
        <f ca="1">IFERROR(+IF(B2167="",VLOOKUP(C2167,OFFSET('Zdroj IO a ZSJ'!$J$2:$K$87145,MATCH(C2167,'Zdroj IO a ZSJ'!$J$2:$J$87145,0)+A2167-VLOOKUP(C2167,H:K,4,0),0),2,0),VLOOKUP(B2167,'Zdroj IO a ZSJ'!J:K,2,0)),"")</f>
        <v/>
      </c>
      <c r="E2167" s="25"/>
      <c r="F2167" s="26"/>
    </row>
    <row r="2168" spans="1:6" x14ac:dyDescent="0.25">
      <c r="A2168" s="28">
        <v>2165</v>
      </c>
      <c r="B2168" s="22" t="str">
        <f t="shared" si="79"/>
        <v/>
      </c>
      <c r="C2168" s="10">
        <f t="shared" ca="1" si="80"/>
        <v>0</v>
      </c>
      <c r="D2168" s="10" t="str">
        <f ca="1">IFERROR(+IF(B2168="",VLOOKUP(C2168,OFFSET('Zdroj IO a ZSJ'!$J$2:$K$87145,MATCH(C2168,'Zdroj IO a ZSJ'!$J$2:$J$87145,0)+A2168-VLOOKUP(C2168,H:K,4,0),0),2,0),VLOOKUP(B2168,'Zdroj IO a ZSJ'!J:K,2,0)),"")</f>
        <v/>
      </c>
      <c r="E2168" s="25"/>
      <c r="F2168" s="26"/>
    </row>
    <row r="2169" spans="1:6" x14ac:dyDescent="0.25">
      <c r="A2169" s="28">
        <v>2166</v>
      </c>
      <c r="B2169" s="22" t="str">
        <f t="shared" si="79"/>
        <v/>
      </c>
      <c r="C2169" s="10">
        <f t="shared" ca="1" si="80"/>
        <v>0</v>
      </c>
      <c r="D2169" s="10" t="str">
        <f ca="1">IFERROR(+IF(B2169="",VLOOKUP(C2169,OFFSET('Zdroj IO a ZSJ'!$J$2:$K$87145,MATCH(C2169,'Zdroj IO a ZSJ'!$J$2:$J$87145,0)+A2169-VLOOKUP(C2169,H:K,4,0),0),2,0),VLOOKUP(B2169,'Zdroj IO a ZSJ'!J:K,2,0)),"")</f>
        <v/>
      </c>
      <c r="E2169" s="25"/>
      <c r="F2169" s="26"/>
    </row>
    <row r="2170" spans="1:6" x14ac:dyDescent="0.25">
      <c r="A2170" s="28">
        <v>2167</v>
      </c>
      <c r="B2170" s="22" t="str">
        <f t="shared" si="79"/>
        <v/>
      </c>
      <c r="C2170" s="10">
        <f t="shared" ca="1" si="80"/>
        <v>0</v>
      </c>
      <c r="D2170" s="10" t="str">
        <f ca="1">IFERROR(+IF(B2170="",VLOOKUP(C2170,OFFSET('Zdroj IO a ZSJ'!$J$2:$K$87145,MATCH(C2170,'Zdroj IO a ZSJ'!$J$2:$J$87145,0)+A2170-VLOOKUP(C2170,H:K,4,0),0),2,0),VLOOKUP(B2170,'Zdroj IO a ZSJ'!J:K,2,0)),"")</f>
        <v/>
      </c>
      <c r="E2170" s="25"/>
      <c r="F2170" s="26"/>
    </row>
    <row r="2171" spans="1:6" x14ac:dyDescent="0.25">
      <c r="A2171" s="28">
        <v>2168</v>
      </c>
      <c r="B2171" s="22" t="str">
        <f t="shared" si="79"/>
        <v/>
      </c>
      <c r="C2171" s="10">
        <f t="shared" ca="1" si="80"/>
        <v>0</v>
      </c>
      <c r="D2171" s="10" t="str">
        <f ca="1">IFERROR(+IF(B2171="",VLOOKUP(C2171,OFFSET('Zdroj IO a ZSJ'!$J$2:$K$87145,MATCH(C2171,'Zdroj IO a ZSJ'!$J$2:$J$87145,0)+A2171-VLOOKUP(C2171,H:K,4,0),0),2,0),VLOOKUP(B2171,'Zdroj IO a ZSJ'!J:K,2,0)),"")</f>
        <v/>
      </c>
      <c r="E2171" s="25"/>
      <c r="F2171" s="26"/>
    </row>
    <row r="2172" spans="1:6" x14ac:dyDescent="0.25">
      <c r="A2172" s="28">
        <v>2169</v>
      </c>
      <c r="B2172" s="22" t="str">
        <f t="shared" si="79"/>
        <v/>
      </c>
      <c r="C2172" s="10">
        <f t="shared" ca="1" si="80"/>
        <v>0</v>
      </c>
      <c r="D2172" s="10" t="str">
        <f ca="1">IFERROR(+IF(B2172="",VLOOKUP(C2172,OFFSET('Zdroj IO a ZSJ'!$J$2:$K$87145,MATCH(C2172,'Zdroj IO a ZSJ'!$J$2:$J$87145,0)+A2172-VLOOKUP(C2172,H:K,4,0),0),2,0),VLOOKUP(B2172,'Zdroj IO a ZSJ'!J:K,2,0)),"")</f>
        <v/>
      </c>
      <c r="E2172" s="25"/>
      <c r="F2172" s="26"/>
    </row>
    <row r="2173" spans="1:6" x14ac:dyDescent="0.25">
      <c r="A2173" s="28">
        <v>2170</v>
      </c>
      <c r="B2173" s="22" t="str">
        <f t="shared" si="79"/>
        <v/>
      </c>
      <c r="C2173" s="10">
        <f t="shared" ca="1" si="80"/>
        <v>0</v>
      </c>
      <c r="D2173" s="10" t="str">
        <f ca="1">IFERROR(+IF(B2173="",VLOOKUP(C2173,OFFSET('Zdroj IO a ZSJ'!$J$2:$K$87145,MATCH(C2173,'Zdroj IO a ZSJ'!$J$2:$J$87145,0)+A2173-VLOOKUP(C2173,H:K,4,0),0),2,0),VLOOKUP(B2173,'Zdroj IO a ZSJ'!J:K,2,0)),"")</f>
        <v/>
      </c>
      <c r="E2173" s="25"/>
      <c r="F2173" s="26"/>
    </row>
    <row r="2174" spans="1:6" x14ac:dyDescent="0.25">
      <c r="A2174" s="28">
        <v>2171</v>
      </c>
      <c r="B2174" s="22" t="str">
        <f t="shared" si="79"/>
        <v/>
      </c>
      <c r="C2174" s="10">
        <f t="shared" ca="1" si="80"/>
        <v>0</v>
      </c>
      <c r="D2174" s="10" t="str">
        <f ca="1">IFERROR(+IF(B2174="",VLOOKUP(C2174,OFFSET('Zdroj IO a ZSJ'!$J$2:$K$87145,MATCH(C2174,'Zdroj IO a ZSJ'!$J$2:$J$87145,0)+A2174-VLOOKUP(C2174,H:K,4,0),0),2,0),VLOOKUP(B2174,'Zdroj IO a ZSJ'!J:K,2,0)),"")</f>
        <v/>
      </c>
      <c r="E2174" s="25"/>
      <c r="F2174" s="26"/>
    </row>
    <row r="2175" spans="1:6" x14ac:dyDescent="0.25">
      <c r="A2175" s="28">
        <v>2172</v>
      </c>
      <c r="B2175" s="22" t="str">
        <f t="shared" si="79"/>
        <v/>
      </c>
      <c r="C2175" s="10">
        <f t="shared" ca="1" si="80"/>
        <v>0</v>
      </c>
      <c r="D2175" s="10" t="str">
        <f ca="1">IFERROR(+IF(B2175="",VLOOKUP(C2175,OFFSET('Zdroj IO a ZSJ'!$J$2:$K$87145,MATCH(C2175,'Zdroj IO a ZSJ'!$J$2:$J$87145,0)+A2175-VLOOKUP(C2175,H:K,4,0),0),2,0),VLOOKUP(B2175,'Zdroj IO a ZSJ'!J:K,2,0)),"")</f>
        <v/>
      </c>
      <c r="E2175" s="25"/>
      <c r="F2175" s="26"/>
    </row>
    <row r="2176" spans="1:6" x14ac:dyDescent="0.25">
      <c r="A2176" s="28">
        <v>2173</v>
      </c>
      <c r="B2176" s="22" t="str">
        <f t="shared" si="79"/>
        <v/>
      </c>
      <c r="C2176" s="10">
        <f t="shared" ca="1" si="80"/>
        <v>0</v>
      </c>
      <c r="D2176" s="10" t="str">
        <f ca="1">IFERROR(+IF(B2176="",VLOOKUP(C2176,OFFSET('Zdroj IO a ZSJ'!$J$2:$K$87145,MATCH(C2176,'Zdroj IO a ZSJ'!$J$2:$J$87145,0)+A2176-VLOOKUP(C2176,H:K,4,0),0),2,0),VLOOKUP(B2176,'Zdroj IO a ZSJ'!J:K,2,0)),"")</f>
        <v/>
      </c>
      <c r="E2176" s="25"/>
      <c r="F2176" s="26"/>
    </row>
    <row r="2177" spans="1:6" x14ac:dyDescent="0.25">
      <c r="A2177" s="28">
        <v>2174</v>
      </c>
      <c r="B2177" s="22" t="str">
        <f t="shared" si="79"/>
        <v/>
      </c>
      <c r="C2177" s="10">
        <f t="shared" ca="1" si="80"/>
        <v>0</v>
      </c>
      <c r="D2177" s="10" t="str">
        <f ca="1">IFERROR(+IF(B2177="",VLOOKUP(C2177,OFFSET('Zdroj IO a ZSJ'!$J$2:$K$87145,MATCH(C2177,'Zdroj IO a ZSJ'!$J$2:$J$87145,0)+A2177-VLOOKUP(C2177,H:K,4,0),0),2,0),VLOOKUP(B2177,'Zdroj IO a ZSJ'!J:K,2,0)),"")</f>
        <v/>
      </c>
      <c r="E2177" s="25"/>
      <c r="F2177" s="26"/>
    </row>
    <row r="2178" spans="1:6" x14ac:dyDescent="0.25">
      <c r="A2178" s="28">
        <v>2175</v>
      </c>
      <c r="B2178" s="22" t="str">
        <f t="shared" si="79"/>
        <v/>
      </c>
      <c r="C2178" s="10">
        <f t="shared" ca="1" si="80"/>
        <v>0</v>
      </c>
      <c r="D2178" s="10" t="str">
        <f ca="1">IFERROR(+IF(B2178="",VLOOKUP(C2178,OFFSET('Zdroj IO a ZSJ'!$J$2:$K$87145,MATCH(C2178,'Zdroj IO a ZSJ'!$J$2:$J$87145,0)+A2178-VLOOKUP(C2178,H:K,4,0),0),2,0),VLOOKUP(B2178,'Zdroj IO a ZSJ'!J:K,2,0)),"")</f>
        <v/>
      </c>
      <c r="E2178" s="25"/>
      <c r="F2178" s="26"/>
    </row>
    <row r="2179" spans="1:6" x14ac:dyDescent="0.25">
      <c r="A2179" s="28">
        <v>2176</v>
      </c>
      <c r="B2179" s="22" t="str">
        <f t="shared" si="79"/>
        <v/>
      </c>
      <c r="C2179" s="10">
        <f t="shared" ca="1" si="80"/>
        <v>0</v>
      </c>
      <c r="D2179" s="10" t="str">
        <f ca="1">IFERROR(+IF(B2179="",VLOOKUP(C2179,OFFSET('Zdroj IO a ZSJ'!$J$2:$K$87145,MATCH(C2179,'Zdroj IO a ZSJ'!$J$2:$J$87145,0)+A2179-VLOOKUP(C2179,H:K,4,0),0),2,0),VLOOKUP(B2179,'Zdroj IO a ZSJ'!J:K,2,0)),"")</f>
        <v/>
      </c>
      <c r="E2179" s="25"/>
      <c r="F2179" s="26"/>
    </row>
    <row r="2180" spans="1:6" x14ac:dyDescent="0.25">
      <c r="A2180" s="28">
        <v>2177</v>
      </c>
      <c r="B2180" s="22" t="str">
        <f t="shared" si="79"/>
        <v/>
      </c>
      <c r="C2180" s="10">
        <f t="shared" ca="1" si="80"/>
        <v>0</v>
      </c>
      <c r="D2180" s="10" t="str">
        <f ca="1">IFERROR(+IF(B2180="",VLOOKUP(C2180,OFFSET('Zdroj IO a ZSJ'!$J$2:$K$87145,MATCH(C2180,'Zdroj IO a ZSJ'!$J$2:$J$87145,0)+A2180-VLOOKUP(C2180,H:K,4,0),0),2,0),VLOOKUP(B2180,'Zdroj IO a ZSJ'!J:K,2,0)),"")</f>
        <v/>
      </c>
      <c r="E2180" s="25"/>
      <c r="F2180" s="26"/>
    </row>
    <row r="2181" spans="1:6" x14ac:dyDescent="0.25">
      <c r="A2181" s="28">
        <v>2178</v>
      </c>
      <c r="B2181" s="22" t="str">
        <f t="shared" ref="B2181:B2244" si="81">+IFERROR(VLOOKUP(A2181,G:H,2,0),"")</f>
        <v/>
      </c>
      <c r="C2181" s="10">
        <f t="shared" ca="1" si="80"/>
        <v>0</v>
      </c>
      <c r="D2181" s="10" t="str">
        <f ca="1">IFERROR(+IF(B2181="",VLOOKUP(C2181,OFFSET('Zdroj IO a ZSJ'!$J$2:$K$87145,MATCH(C2181,'Zdroj IO a ZSJ'!$J$2:$J$87145,0)+A2181-VLOOKUP(C2181,H:K,4,0),0),2,0),VLOOKUP(B2181,'Zdroj IO a ZSJ'!J:K,2,0)),"")</f>
        <v/>
      </c>
      <c r="E2181" s="25"/>
      <c r="F2181" s="26"/>
    </row>
    <row r="2182" spans="1:6" x14ac:dyDescent="0.25">
      <c r="A2182" s="28">
        <v>2179</v>
      </c>
      <c r="B2182" s="22" t="str">
        <f t="shared" si="81"/>
        <v/>
      </c>
      <c r="C2182" s="10">
        <f t="shared" ca="1" si="80"/>
        <v>0</v>
      </c>
      <c r="D2182" s="10" t="str">
        <f ca="1">IFERROR(+IF(B2182="",VLOOKUP(C2182,OFFSET('Zdroj IO a ZSJ'!$J$2:$K$87145,MATCH(C2182,'Zdroj IO a ZSJ'!$J$2:$J$87145,0)+A2182-VLOOKUP(C2182,H:K,4,0),0),2,0),VLOOKUP(B2182,'Zdroj IO a ZSJ'!J:K,2,0)),"")</f>
        <v/>
      </c>
      <c r="E2182" s="25"/>
      <c r="F2182" s="26"/>
    </row>
    <row r="2183" spans="1:6" x14ac:dyDescent="0.25">
      <c r="A2183" s="28">
        <v>2180</v>
      </c>
      <c r="B2183" s="22" t="str">
        <f t="shared" si="81"/>
        <v/>
      </c>
      <c r="C2183" s="10">
        <f t="shared" ca="1" si="80"/>
        <v>0</v>
      </c>
      <c r="D2183" s="10" t="str">
        <f ca="1">IFERROR(+IF(B2183="",VLOOKUP(C2183,OFFSET('Zdroj IO a ZSJ'!$J$2:$K$87145,MATCH(C2183,'Zdroj IO a ZSJ'!$J$2:$J$87145,0)+A2183-VLOOKUP(C2183,H:K,4,0),0),2,0),VLOOKUP(B2183,'Zdroj IO a ZSJ'!J:K,2,0)),"")</f>
        <v/>
      </c>
      <c r="E2183" s="25"/>
      <c r="F2183" s="26"/>
    </row>
    <row r="2184" spans="1:6" x14ac:dyDescent="0.25">
      <c r="A2184" s="28">
        <v>2181</v>
      </c>
      <c r="B2184" s="22" t="str">
        <f t="shared" si="81"/>
        <v/>
      </c>
      <c r="C2184" s="10">
        <f t="shared" ca="1" si="80"/>
        <v>0</v>
      </c>
      <c r="D2184" s="10" t="str">
        <f ca="1">IFERROR(+IF(B2184="",VLOOKUP(C2184,OFFSET('Zdroj IO a ZSJ'!$J$2:$K$87145,MATCH(C2184,'Zdroj IO a ZSJ'!$J$2:$J$87145,0)+A2184-VLOOKUP(C2184,H:K,4,0),0),2,0),VLOOKUP(B2184,'Zdroj IO a ZSJ'!J:K,2,0)),"")</f>
        <v/>
      </c>
      <c r="E2184" s="25"/>
      <c r="F2184" s="26"/>
    </row>
    <row r="2185" spans="1:6" x14ac:dyDescent="0.25">
      <c r="A2185" s="28">
        <v>2182</v>
      </c>
      <c r="B2185" s="22" t="str">
        <f t="shared" si="81"/>
        <v/>
      </c>
      <c r="C2185" s="10">
        <f t="shared" ca="1" si="80"/>
        <v>0</v>
      </c>
      <c r="D2185" s="10" t="str">
        <f ca="1">IFERROR(+IF(B2185="",VLOOKUP(C2185,OFFSET('Zdroj IO a ZSJ'!$J$2:$K$87145,MATCH(C2185,'Zdroj IO a ZSJ'!$J$2:$J$87145,0)+A2185-VLOOKUP(C2185,H:K,4,0),0),2,0),VLOOKUP(B2185,'Zdroj IO a ZSJ'!J:K,2,0)),"")</f>
        <v/>
      </c>
      <c r="E2185" s="25"/>
      <c r="F2185" s="26"/>
    </row>
    <row r="2186" spans="1:6" x14ac:dyDescent="0.25">
      <c r="A2186" s="28">
        <v>2183</v>
      </c>
      <c r="B2186" s="22" t="str">
        <f t="shared" si="81"/>
        <v/>
      </c>
      <c r="C2186" s="10">
        <f t="shared" ca="1" si="80"/>
        <v>0</v>
      </c>
      <c r="D2186" s="10" t="str">
        <f ca="1">IFERROR(+IF(B2186="",VLOOKUP(C2186,OFFSET('Zdroj IO a ZSJ'!$J$2:$K$87145,MATCH(C2186,'Zdroj IO a ZSJ'!$J$2:$J$87145,0)+A2186-VLOOKUP(C2186,H:K,4,0),0),2,0),VLOOKUP(B2186,'Zdroj IO a ZSJ'!J:K,2,0)),"")</f>
        <v/>
      </c>
      <c r="E2186" s="25"/>
      <c r="F2186" s="26"/>
    </row>
    <row r="2187" spans="1:6" x14ac:dyDescent="0.25">
      <c r="A2187" s="28">
        <v>2184</v>
      </c>
      <c r="B2187" s="22" t="str">
        <f t="shared" si="81"/>
        <v/>
      </c>
      <c r="C2187" s="10">
        <f t="shared" ref="C2187:C2250" ca="1" si="82">+IF(B2187="",C2186,B2187)</f>
        <v>0</v>
      </c>
      <c r="D2187" s="10" t="str">
        <f ca="1">IFERROR(+IF(B2187="",VLOOKUP(C2187,OFFSET('Zdroj IO a ZSJ'!$J$2:$K$87145,MATCH(C2187,'Zdroj IO a ZSJ'!$J$2:$J$87145,0)+A2187-VLOOKUP(C2187,H:K,4,0),0),2,0),VLOOKUP(B2187,'Zdroj IO a ZSJ'!J:K,2,0)),"")</f>
        <v/>
      </c>
      <c r="E2187" s="25"/>
      <c r="F2187" s="26"/>
    </row>
    <row r="2188" spans="1:6" x14ac:dyDescent="0.25">
      <c r="A2188" s="28">
        <v>2185</v>
      </c>
      <c r="B2188" s="22" t="str">
        <f t="shared" si="81"/>
        <v/>
      </c>
      <c r="C2188" s="10">
        <f t="shared" ca="1" si="82"/>
        <v>0</v>
      </c>
      <c r="D2188" s="10" t="str">
        <f ca="1">IFERROR(+IF(B2188="",VLOOKUP(C2188,OFFSET('Zdroj IO a ZSJ'!$J$2:$K$87145,MATCH(C2188,'Zdroj IO a ZSJ'!$J$2:$J$87145,0)+A2188-VLOOKUP(C2188,H:K,4,0),0),2,0),VLOOKUP(B2188,'Zdroj IO a ZSJ'!J:K,2,0)),"")</f>
        <v/>
      </c>
      <c r="E2188" s="25"/>
      <c r="F2188" s="26"/>
    </row>
    <row r="2189" spans="1:6" x14ac:dyDescent="0.25">
      <c r="A2189" s="28">
        <v>2186</v>
      </c>
      <c r="B2189" s="22" t="str">
        <f t="shared" si="81"/>
        <v/>
      </c>
      <c r="C2189" s="10">
        <f t="shared" ca="1" si="82"/>
        <v>0</v>
      </c>
      <c r="D2189" s="10" t="str">
        <f ca="1">IFERROR(+IF(B2189="",VLOOKUP(C2189,OFFSET('Zdroj IO a ZSJ'!$J$2:$K$87145,MATCH(C2189,'Zdroj IO a ZSJ'!$J$2:$J$87145,0)+A2189-VLOOKUP(C2189,H:K,4,0),0),2,0),VLOOKUP(B2189,'Zdroj IO a ZSJ'!J:K,2,0)),"")</f>
        <v/>
      </c>
      <c r="E2189" s="25"/>
      <c r="F2189" s="26"/>
    </row>
    <row r="2190" spans="1:6" x14ac:dyDescent="0.25">
      <c r="A2190" s="28">
        <v>2187</v>
      </c>
      <c r="B2190" s="22" t="str">
        <f t="shared" si="81"/>
        <v/>
      </c>
      <c r="C2190" s="10">
        <f t="shared" ca="1" si="82"/>
        <v>0</v>
      </c>
      <c r="D2190" s="10" t="str">
        <f ca="1">IFERROR(+IF(B2190="",VLOOKUP(C2190,OFFSET('Zdroj IO a ZSJ'!$J$2:$K$87145,MATCH(C2190,'Zdroj IO a ZSJ'!$J$2:$J$87145,0)+A2190-VLOOKUP(C2190,H:K,4,0),0),2,0),VLOOKUP(B2190,'Zdroj IO a ZSJ'!J:K,2,0)),"")</f>
        <v/>
      </c>
      <c r="E2190" s="25"/>
      <c r="F2190" s="26"/>
    </row>
    <row r="2191" spans="1:6" x14ac:dyDescent="0.25">
      <c r="A2191" s="28">
        <v>2188</v>
      </c>
      <c r="B2191" s="22" t="str">
        <f t="shared" si="81"/>
        <v/>
      </c>
      <c r="C2191" s="10">
        <f t="shared" ca="1" si="82"/>
        <v>0</v>
      </c>
      <c r="D2191" s="10" t="str">
        <f ca="1">IFERROR(+IF(B2191="",VLOOKUP(C2191,OFFSET('Zdroj IO a ZSJ'!$J$2:$K$87145,MATCH(C2191,'Zdroj IO a ZSJ'!$J$2:$J$87145,0)+A2191-VLOOKUP(C2191,H:K,4,0),0),2,0),VLOOKUP(B2191,'Zdroj IO a ZSJ'!J:K,2,0)),"")</f>
        <v/>
      </c>
      <c r="E2191" s="25"/>
      <c r="F2191" s="26"/>
    </row>
    <row r="2192" spans="1:6" x14ac:dyDescent="0.25">
      <c r="A2192" s="28">
        <v>2189</v>
      </c>
      <c r="B2192" s="22" t="str">
        <f t="shared" si="81"/>
        <v/>
      </c>
      <c r="C2192" s="10">
        <f t="shared" ca="1" si="82"/>
        <v>0</v>
      </c>
      <c r="D2192" s="10" t="str">
        <f ca="1">IFERROR(+IF(B2192="",VLOOKUP(C2192,OFFSET('Zdroj IO a ZSJ'!$J$2:$K$87145,MATCH(C2192,'Zdroj IO a ZSJ'!$J$2:$J$87145,0)+A2192-VLOOKUP(C2192,H:K,4,0),0),2,0),VLOOKUP(B2192,'Zdroj IO a ZSJ'!J:K,2,0)),"")</f>
        <v/>
      </c>
      <c r="E2192" s="25"/>
      <c r="F2192" s="26"/>
    </row>
    <row r="2193" spans="1:6" x14ac:dyDescent="0.25">
      <c r="A2193" s="28">
        <v>2190</v>
      </c>
      <c r="B2193" s="22" t="str">
        <f t="shared" si="81"/>
        <v/>
      </c>
      <c r="C2193" s="10">
        <f t="shared" ca="1" si="82"/>
        <v>0</v>
      </c>
      <c r="D2193" s="10" t="str">
        <f ca="1">IFERROR(+IF(B2193="",VLOOKUP(C2193,OFFSET('Zdroj IO a ZSJ'!$J$2:$K$87145,MATCH(C2193,'Zdroj IO a ZSJ'!$J$2:$J$87145,0)+A2193-VLOOKUP(C2193,H:K,4,0),0),2,0),VLOOKUP(B2193,'Zdroj IO a ZSJ'!J:K,2,0)),"")</f>
        <v/>
      </c>
      <c r="E2193" s="25"/>
      <c r="F2193" s="26"/>
    </row>
    <row r="2194" spans="1:6" x14ac:dyDescent="0.25">
      <c r="A2194" s="28">
        <v>2191</v>
      </c>
      <c r="B2194" s="22" t="str">
        <f t="shared" si="81"/>
        <v/>
      </c>
      <c r="C2194" s="10">
        <f t="shared" ca="1" si="82"/>
        <v>0</v>
      </c>
      <c r="D2194" s="10" t="str">
        <f ca="1">IFERROR(+IF(B2194="",VLOOKUP(C2194,OFFSET('Zdroj IO a ZSJ'!$J$2:$K$87145,MATCH(C2194,'Zdroj IO a ZSJ'!$J$2:$J$87145,0)+A2194-VLOOKUP(C2194,H:K,4,0),0),2,0),VLOOKUP(B2194,'Zdroj IO a ZSJ'!J:K,2,0)),"")</f>
        <v/>
      </c>
      <c r="E2194" s="25"/>
      <c r="F2194" s="26"/>
    </row>
    <row r="2195" spans="1:6" x14ac:dyDescent="0.25">
      <c r="A2195" s="28">
        <v>2192</v>
      </c>
      <c r="B2195" s="22" t="str">
        <f t="shared" si="81"/>
        <v/>
      </c>
      <c r="C2195" s="10">
        <f t="shared" ca="1" si="82"/>
        <v>0</v>
      </c>
      <c r="D2195" s="10" t="str">
        <f ca="1">IFERROR(+IF(B2195="",VLOOKUP(C2195,OFFSET('Zdroj IO a ZSJ'!$J$2:$K$87145,MATCH(C2195,'Zdroj IO a ZSJ'!$J$2:$J$87145,0)+A2195-VLOOKUP(C2195,H:K,4,0),0),2,0),VLOOKUP(B2195,'Zdroj IO a ZSJ'!J:K,2,0)),"")</f>
        <v/>
      </c>
      <c r="E2195" s="25"/>
      <c r="F2195" s="26"/>
    </row>
    <row r="2196" spans="1:6" x14ac:dyDescent="0.25">
      <c r="A2196" s="28">
        <v>2193</v>
      </c>
      <c r="B2196" s="22" t="str">
        <f t="shared" si="81"/>
        <v/>
      </c>
      <c r="C2196" s="10">
        <f t="shared" ca="1" si="82"/>
        <v>0</v>
      </c>
      <c r="D2196" s="10" t="str">
        <f ca="1">IFERROR(+IF(B2196="",VLOOKUP(C2196,OFFSET('Zdroj IO a ZSJ'!$J$2:$K$87145,MATCH(C2196,'Zdroj IO a ZSJ'!$J$2:$J$87145,0)+A2196-VLOOKUP(C2196,H:K,4,0),0),2,0),VLOOKUP(B2196,'Zdroj IO a ZSJ'!J:K,2,0)),"")</f>
        <v/>
      </c>
      <c r="E2196" s="25"/>
      <c r="F2196" s="26"/>
    </row>
    <row r="2197" spans="1:6" x14ac:dyDescent="0.25">
      <c r="A2197" s="28">
        <v>2194</v>
      </c>
      <c r="B2197" s="22" t="str">
        <f t="shared" si="81"/>
        <v/>
      </c>
      <c r="C2197" s="10">
        <f t="shared" ca="1" si="82"/>
        <v>0</v>
      </c>
      <c r="D2197" s="10" t="str">
        <f ca="1">IFERROR(+IF(B2197="",VLOOKUP(C2197,OFFSET('Zdroj IO a ZSJ'!$J$2:$K$87145,MATCH(C2197,'Zdroj IO a ZSJ'!$J$2:$J$87145,0)+A2197-VLOOKUP(C2197,H:K,4,0),0),2,0),VLOOKUP(B2197,'Zdroj IO a ZSJ'!J:K,2,0)),"")</f>
        <v/>
      </c>
      <c r="E2197" s="25"/>
      <c r="F2197" s="26"/>
    </row>
    <row r="2198" spans="1:6" x14ac:dyDescent="0.25">
      <c r="A2198" s="28">
        <v>2195</v>
      </c>
      <c r="B2198" s="22" t="str">
        <f t="shared" si="81"/>
        <v/>
      </c>
      <c r="C2198" s="10">
        <f t="shared" ca="1" si="82"/>
        <v>0</v>
      </c>
      <c r="D2198" s="10" t="str">
        <f ca="1">IFERROR(+IF(B2198="",VLOOKUP(C2198,OFFSET('Zdroj IO a ZSJ'!$J$2:$K$87145,MATCH(C2198,'Zdroj IO a ZSJ'!$J$2:$J$87145,0)+A2198-VLOOKUP(C2198,H:K,4,0),0),2,0),VLOOKUP(B2198,'Zdroj IO a ZSJ'!J:K,2,0)),"")</f>
        <v/>
      </c>
      <c r="E2198" s="25"/>
      <c r="F2198" s="26"/>
    </row>
    <row r="2199" spans="1:6" x14ac:dyDescent="0.25">
      <c r="A2199" s="28">
        <v>2196</v>
      </c>
      <c r="B2199" s="22" t="str">
        <f t="shared" si="81"/>
        <v/>
      </c>
      <c r="C2199" s="10">
        <f t="shared" ca="1" si="82"/>
        <v>0</v>
      </c>
      <c r="D2199" s="10" t="str">
        <f ca="1">IFERROR(+IF(B2199="",VLOOKUP(C2199,OFFSET('Zdroj IO a ZSJ'!$J$2:$K$87145,MATCH(C2199,'Zdroj IO a ZSJ'!$J$2:$J$87145,0)+A2199-VLOOKUP(C2199,H:K,4,0),0),2,0),VLOOKUP(B2199,'Zdroj IO a ZSJ'!J:K,2,0)),"")</f>
        <v/>
      </c>
      <c r="E2199" s="25"/>
      <c r="F2199" s="26"/>
    </row>
    <row r="2200" spans="1:6" x14ac:dyDescent="0.25">
      <c r="A2200" s="28">
        <v>2197</v>
      </c>
      <c r="B2200" s="22" t="str">
        <f t="shared" si="81"/>
        <v/>
      </c>
      <c r="C2200" s="10">
        <f t="shared" ca="1" si="82"/>
        <v>0</v>
      </c>
      <c r="D2200" s="10" t="str">
        <f ca="1">IFERROR(+IF(B2200="",VLOOKUP(C2200,OFFSET('Zdroj IO a ZSJ'!$J$2:$K$87145,MATCH(C2200,'Zdroj IO a ZSJ'!$J$2:$J$87145,0)+A2200-VLOOKUP(C2200,H:K,4,0),0),2,0),VLOOKUP(B2200,'Zdroj IO a ZSJ'!J:K,2,0)),"")</f>
        <v/>
      </c>
      <c r="E2200" s="25"/>
      <c r="F2200" s="26"/>
    </row>
    <row r="2201" spans="1:6" x14ac:dyDescent="0.25">
      <c r="A2201" s="28">
        <v>2198</v>
      </c>
      <c r="B2201" s="22" t="str">
        <f t="shared" si="81"/>
        <v/>
      </c>
      <c r="C2201" s="10">
        <f t="shared" ca="1" si="82"/>
        <v>0</v>
      </c>
      <c r="D2201" s="10" t="str">
        <f ca="1">IFERROR(+IF(B2201="",VLOOKUP(C2201,OFFSET('Zdroj IO a ZSJ'!$J$2:$K$87145,MATCH(C2201,'Zdroj IO a ZSJ'!$J$2:$J$87145,0)+A2201-VLOOKUP(C2201,H:K,4,0),0),2,0),VLOOKUP(B2201,'Zdroj IO a ZSJ'!J:K,2,0)),"")</f>
        <v/>
      </c>
      <c r="E2201" s="25"/>
      <c r="F2201" s="26"/>
    </row>
    <row r="2202" spans="1:6" x14ac:dyDescent="0.25">
      <c r="A2202" s="28">
        <v>2199</v>
      </c>
      <c r="B2202" s="22" t="str">
        <f t="shared" si="81"/>
        <v/>
      </c>
      <c r="C2202" s="10">
        <f t="shared" ca="1" si="82"/>
        <v>0</v>
      </c>
      <c r="D2202" s="10" t="str">
        <f ca="1">IFERROR(+IF(B2202="",VLOOKUP(C2202,OFFSET('Zdroj IO a ZSJ'!$J$2:$K$87145,MATCH(C2202,'Zdroj IO a ZSJ'!$J$2:$J$87145,0)+A2202-VLOOKUP(C2202,H:K,4,0),0),2,0),VLOOKUP(B2202,'Zdroj IO a ZSJ'!J:K,2,0)),"")</f>
        <v/>
      </c>
      <c r="E2202" s="25"/>
      <c r="F2202" s="26"/>
    </row>
    <row r="2203" spans="1:6" x14ac:dyDescent="0.25">
      <c r="A2203" s="28">
        <v>2200</v>
      </c>
      <c r="B2203" s="22" t="str">
        <f t="shared" si="81"/>
        <v/>
      </c>
      <c r="C2203" s="10">
        <f t="shared" ca="1" si="82"/>
        <v>0</v>
      </c>
      <c r="D2203" s="10" t="str">
        <f ca="1">IFERROR(+IF(B2203="",VLOOKUP(C2203,OFFSET('Zdroj IO a ZSJ'!$J$2:$K$87145,MATCH(C2203,'Zdroj IO a ZSJ'!$J$2:$J$87145,0)+A2203-VLOOKUP(C2203,H:K,4,0),0),2,0),VLOOKUP(B2203,'Zdroj IO a ZSJ'!J:K,2,0)),"")</f>
        <v/>
      </c>
      <c r="E2203" s="25"/>
      <c r="F2203" s="26"/>
    </row>
    <row r="2204" spans="1:6" x14ac:dyDescent="0.25">
      <c r="A2204" s="28">
        <v>2201</v>
      </c>
      <c r="B2204" s="22" t="str">
        <f t="shared" si="81"/>
        <v/>
      </c>
      <c r="C2204" s="10">
        <f t="shared" ca="1" si="82"/>
        <v>0</v>
      </c>
      <c r="D2204" s="10" t="str">
        <f ca="1">IFERROR(+IF(B2204="",VLOOKUP(C2204,OFFSET('Zdroj IO a ZSJ'!$J$2:$K$87145,MATCH(C2204,'Zdroj IO a ZSJ'!$J$2:$J$87145,0)+A2204-VLOOKUP(C2204,H:K,4,0),0),2,0),VLOOKUP(B2204,'Zdroj IO a ZSJ'!J:K,2,0)),"")</f>
        <v/>
      </c>
      <c r="E2204" s="25"/>
      <c r="F2204" s="26"/>
    </row>
    <row r="2205" spans="1:6" x14ac:dyDescent="0.25">
      <c r="A2205" s="28">
        <v>2202</v>
      </c>
      <c r="B2205" s="22" t="str">
        <f t="shared" si="81"/>
        <v/>
      </c>
      <c r="C2205" s="10">
        <f t="shared" ca="1" si="82"/>
        <v>0</v>
      </c>
      <c r="D2205" s="10" t="str">
        <f ca="1">IFERROR(+IF(B2205="",VLOOKUP(C2205,OFFSET('Zdroj IO a ZSJ'!$J$2:$K$87145,MATCH(C2205,'Zdroj IO a ZSJ'!$J$2:$J$87145,0)+A2205-VLOOKUP(C2205,H:K,4,0),0),2,0),VLOOKUP(B2205,'Zdroj IO a ZSJ'!J:K,2,0)),"")</f>
        <v/>
      </c>
      <c r="E2205" s="25"/>
      <c r="F2205" s="26"/>
    </row>
    <row r="2206" spans="1:6" x14ac:dyDescent="0.25">
      <c r="A2206" s="28">
        <v>2203</v>
      </c>
      <c r="B2206" s="22" t="str">
        <f t="shared" si="81"/>
        <v/>
      </c>
      <c r="C2206" s="10">
        <f t="shared" ca="1" si="82"/>
        <v>0</v>
      </c>
      <c r="D2206" s="10" t="str">
        <f ca="1">IFERROR(+IF(B2206="",VLOOKUP(C2206,OFFSET('Zdroj IO a ZSJ'!$J$2:$K$87145,MATCH(C2206,'Zdroj IO a ZSJ'!$J$2:$J$87145,0)+A2206-VLOOKUP(C2206,H:K,4,0),0),2,0),VLOOKUP(B2206,'Zdroj IO a ZSJ'!J:K,2,0)),"")</f>
        <v/>
      </c>
      <c r="E2206" s="25"/>
      <c r="F2206" s="26"/>
    </row>
    <row r="2207" spans="1:6" x14ac:dyDescent="0.25">
      <c r="A2207" s="28">
        <v>2204</v>
      </c>
      <c r="B2207" s="22" t="str">
        <f t="shared" si="81"/>
        <v/>
      </c>
      <c r="C2207" s="10">
        <f t="shared" ca="1" si="82"/>
        <v>0</v>
      </c>
      <c r="D2207" s="10" t="str">
        <f ca="1">IFERROR(+IF(B2207="",VLOOKUP(C2207,OFFSET('Zdroj IO a ZSJ'!$J$2:$K$87145,MATCH(C2207,'Zdroj IO a ZSJ'!$J$2:$J$87145,0)+A2207-VLOOKUP(C2207,H:K,4,0),0),2,0),VLOOKUP(B2207,'Zdroj IO a ZSJ'!J:K,2,0)),"")</f>
        <v/>
      </c>
      <c r="E2207" s="25"/>
      <c r="F2207" s="26"/>
    </row>
    <row r="2208" spans="1:6" x14ac:dyDescent="0.25">
      <c r="A2208" s="28">
        <v>2205</v>
      </c>
      <c r="B2208" s="22" t="str">
        <f t="shared" si="81"/>
        <v/>
      </c>
      <c r="C2208" s="10">
        <f t="shared" ca="1" si="82"/>
        <v>0</v>
      </c>
      <c r="D2208" s="10" t="str">
        <f ca="1">IFERROR(+IF(B2208="",VLOOKUP(C2208,OFFSET('Zdroj IO a ZSJ'!$J$2:$K$87145,MATCH(C2208,'Zdroj IO a ZSJ'!$J$2:$J$87145,0)+A2208-VLOOKUP(C2208,H:K,4,0),0),2,0),VLOOKUP(B2208,'Zdroj IO a ZSJ'!J:K,2,0)),"")</f>
        <v/>
      </c>
      <c r="E2208" s="25"/>
      <c r="F2208" s="26"/>
    </row>
    <row r="2209" spans="1:6" x14ac:dyDescent="0.25">
      <c r="A2209" s="28">
        <v>2206</v>
      </c>
      <c r="B2209" s="22" t="str">
        <f t="shared" si="81"/>
        <v/>
      </c>
      <c r="C2209" s="10">
        <f t="shared" ca="1" si="82"/>
        <v>0</v>
      </c>
      <c r="D2209" s="10" t="str">
        <f ca="1">IFERROR(+IF(B2209="",VLOOKUP(C2209,OFFSET('Zdroj IO a ZSJ'!$J$2:$K$87145,MATCH(C2209,'Zdroj IO a ZSJ'!$J$2:$J$87145,0)+A2209-VLOOKUP(C2209,H:K,4,0),0),2,0),VLOOKUP(B2209,'Zdroj IO a ZSJ'!J:K,2,0)),"")</f>
        <v/>
      </c>
      <c r="E2209" s="25"/>
      <c r="F2209" s="26"/>
    </row>
    <row r="2210" spans="1:6" x14ac:dyDescent="0.25">
      <c r="A2210" s="28">
        <v>2207</v>
      </c>
      <c r="B2210" s="22" t="str">
        <f t="shared" si="81"/>
        <v/>
      </c>
      <c r="C2210" s="10">
        <f t="shared" ca="1" si="82"/>
        <v>0</v>
      </c>
      <c r="D2210" s="10" t="str">
        <f ca="1">IFERROR(+IF(B2210="",VLOOKUP(C2210,OFFSET('Zdroj IO a ZSJ'!$J$2:$K$87145,MATCH(C2210,'Zdroj IO a ZSJ'!$J$2:$J$87145,0)+A2210-VLOOKUP(C2210,H:K,4,0),0),2,0),VLOOKUP(B2210,'Zdroj IO a ZSJ'!J:K,2,0)),"")</f>
        <v/>
      </c>
      <c r="E2210" s="25"/>
      <c r="F2210" s="26"/>
    </row>
    <row r="2211" spans="1:6" x14ac:dyDescent="0.25">
      <c r="A2211" s="28">
        <v>2208</v>
      </c>
      <c r="B2211" s="22" t="str">
        <f t="shared" si="81"/>
        <v/>
      </c>
      <c r="C2211" s="10">
        <f t="shared" ca="1" si="82"/>
        <v>0</v>
      </c>
      <c r="D2211" s="10" t="str">
        <f ca="1">IFERROR(+IF(B2211="",VLOOKUP(C2211,OFFSET('Zdroj IO a ZSJ'!$J$2:$K$87145,MATCH(C2211,'Zdroj IO a ZSJ'!$J$2:$J$87145,0)+A2211-VLOOKUP(C2211,H:K,4,0),0),2,0),VLOOKUP(B2211,'Zdroj IO a ZSJ'!J:K,2,0)),"")</f>
        <v/>
      </c>
      <c r="E2211" s="25"/>
      <c r="F2211" s="26"/>
    </row>
    <row r="2212" spans="1:6" x14ac:dyDescent="0.25">
      <c r="A2212" s="28">
        <v>2209</v>
      </c>
      <c r="B2212" s="22" t="str">
        <f t="shared" si="81"/>
        <v/>
      </c>
      <c r="C2212" s="10">
        <f t="shared" ca="1" si="82"/>
        <v>0</v>
      </c>
      <c r="D2212" s="10" t="str">
        <f ca="1">IFERROR(+IF(B2212="",VLOOKUP(C2212,OFFSET('Zdroj IO a ZSJ'!$J$2:$K$87145,MATCH(C2212,'Zdroj IO a ZSJ'!$J$2:$J$87145,0)+A2212-VLOOKUP(C2212,H:K,4,0),0),2,0),VLOOKUP(B2212,'Zdroj IO a ZSJ'!J:K,2,0)),"")</f>
        <v/>
      </c>
      <c r="E2212" s="25"/>
      <c r="F2212" s="26"/>
    </row>
    <row r="2213" spans="1:6" x14ac:dyDescent="0.25">
      <c r="A2213" s="28">
        <v>2210</v>
      </c>
      <c r="B2213" s="22" t="str">
        <f t="shared" si="81"/>
        <v/>
      </c>
      <c r="C2213" s="10">
        <f t="shared" ca="1" si="82"/>
        <v>0</v>
      </c>
      <c r="D2213" s="10" t="str">
        <f ca="1">IFERROR(+IF(B2213="",VLOOKUP(C2213,OFFSET('Zdroj IO a ZSJ'!$J$2:$K$87145,MATCH(C2213,'Zdroj IO a ZSJ'!$J$2:$J$87145,0)+A2213-VLOOKUP(C2213,H:K,4,0),0),2,0),VLOOKUP(B2213,'Zdroj IO a ZSJ'!J:K,2,0)),"")</f>
        <v/>
      </c>
      <c r="E2213" s="25"/>
      <c r="F2213" s="26"/>
    </row>
    <row r="2214" spans="1:6" x14ac:dyDescent="0.25">
      <c r="A2214" s="28">
        <v>2211</v>
      </c>
      <c r="B2214" s="22" t="str">
        <f t="shared" si="81"/>
        <v/>
      </c>
      <c r="C2214" s="10">
        <f t="shared" ca="1" si="82"/>
        <v>0</v>
      </c>
      <c r="D2214" s="10" t="str">
        <f ca="1">IFERROR(+IF(B2214="",VLOOKUP(C2214,OFFSET('Zdroj IO a ZSJ'!$J$2:$K$87145,MATCH(C2214,'Zdroj IO a ZSJ'!$J$2:$J$87145,0)+A2214-VLOOKUP(C2214,H:K,4,0),0),2,0),VLOOKUP(B2214,'Zdroj IO a ZSJ'!J:K,2,0)),"")</f>
        <v/>
      </c>
      <c r="E2214" s="25"/>
      <c r="F2214" s="26"/>
    </row>
    <row r="2215" spans="1:6" x14ac:dyDescent="0.25">
      <c r="A2215" s="28">
        <v>2212</v>
      </c>
      <c r="B2215" s="22" t="str">
        <f t="shared" si="81"/>
        <v/>
      </c>
      <c r="C2215" s="10">
        <f t="shared" ca="1" si="82"/>
        <v>0</v>
      </c>
      <c r="D2215" s="10" t="str">
        <f ca="1">IFERROR(+IF(B2215="",VLOOKUP(C2215,OFFSET('Zdroj IO a ZSJ'!$J$2:$K$87145,MATCH(C2215,'Zdroj IO a ZSJ'!$J$2:$J$87145,0)+A2215-VLOOKUP(C2215,H:K,4,0),0),2,0),VLOOKUP(B2215,'Zdroj IO a ZSJ'!J:K,2,0)),"")</f>
        <v/>
      </c>
      <c r="E2215" s="25"/>
      <c r="F2215" s="26"/>
    </row>
    <row r="2216" spans="1:6" x14ac:dyDescent="0.25">
      <c r="A2216" s="28">
        <v>2213</v>
      </c>
      <c r="B2216" s="22" t="str">
        <f t="shared" si="81"/>
        <v/>
      </c>
      <c r="C2216" s="10">
        <f t="shared" ca="1" si="82"/>
        <v>0</v>
      </c>
      <c r="D2216" s="10" t="str">
        <f ca="1">IFERROR(+IF(B2216="",VLOOKUP(C2216,OFFSET('Zdroj IO a ZSJ'!$J$2:$K$87145,MATCH(C2216,'Zdroj IO a ZSJ'!$J$2:$J$87145,0)+A2216-VLOOKUP(C2216,H:K,4,0),0),2,0),VLOOKUP(B2216,'Zdroj IO a ZSJ'!J:K,2,0)),"")</f>
        <v/>
      </c>
      <c r="E2216" s="25"/>
      <c r="F2216" s="26"/>
    </row>
    <row r="2217" spans="1:6" x14ac:dyDescent="0.25">
      <c r="A2217" s="28">
        <v>2214</v>
      </c>
      <c r="B2217" s="22" t="str">
        <f t="shared" si="81"/>
        <v/>
      </c>
      <c r="C2217" s="10">
        <f t="shared" ca="1" si="82"/>
        <v>0</v>
      </c>
      <c r="D2217" s="10" t="str">
        <f ca="1">IFERROR(+IF(B2217="",VLOOKUP(C2217,OFFSET('Zdroj IO a ZSJ'!$J$2:$K$87145,MATCH(C2217,'Zdroj IO a ZSJ'!$J$2:$J$87145,0)+A2217-VLOOKUP(C2217,H:K,4,0),0),2,0),VLOOKUP(B2217,'Zdroj IO a ZSJ'!J:K,2,0)),"")</f>
        <v/>
      </c>
      <c r="E2217" s="25"/>
      <c r="F2217" s="26"/>
    </row>
    <row r="2218" spans="1:6" x14ac:dyDescent="0.25">
      <c r="A2218" s="28">
        <v>2215</v>
      </c>
      <c r="B2218" s="22" t="str">
        <f t="shared" si="81"/>
        <v/>
      </c>
      <c r="C2218" s="10">
        <f t="shared" ca="1" si="82"/>
        <v>0</v>
      </c>
      <c r="D2218" s="10" t="str">
        <f ca="1">IFERROR(+IF(B2218="",VLOOKUP(C2218,OFFSET('Zdroj IO a ZSJ'!$J$2:$K$87145,MATCH(C2218,'Zdroj IO a ZSJ'!$J$2:$J$87145,0)+A2218-VLOOKUP(C2218,H:K,4,0),0),2,0),VLOOKUP(B2218,'Zdroj IO a ZSJ'!J:K,2,0)),"")</f>
        <v/>
      </c>
      <c r="E2218" s="25"/>
      <c r="F2218" s="26"/>
    </row>
    <row r="2219" spans="1:6" x14ac:dyDescent="0.25">
      <c r="A2219" s="28">
        <v>2216</v>
      </c>
      <c r="B2219" s="22" t="str">
        <f t="shared" si="81"/>
        <v/>
      </c>
      <c r="C2219" s="10">
        <f t="shared" ca="1" si="82"/>
        <v>0</v>
      </c>
      <c r="D2219" s="10" t="str">
        <f ca="1">IFERROR(+IF(B2219="",VLOOKUP(C2219,OFFSET('Zdroj IO a ZSJ'!$J$2:$K$87145,MATCH(C2219,'Zdroj IO a ZSJ'!$J$2:$J$87145,0)+A2219-VLOOKUP(C2219,H:K,4,0),0),2,0),VLOOKUP(B2219,'Zdroj IO a ZSJ'!J:K,2,0)),"")</f>
        <v/>
      </c>
      <c r="E2219" s="25"/>
      <c r="F2219" s="26"/>
    </row>
    <row r="2220" spans="1:6" x14ac:dyDescent="0.25">
      <c r="A2220" s="28">
        <v>2217</v>
      </c>
      <c r="B2220" s="22" t="str">
        <f t="shared" si="81"/>
        <v/>
      </c>
      <c r="C2220" s="10">
        <f t="shared" ca="1" si="82"/>
        <v>0</v>
      </c>
      <c r="D2220" s="10" t="str">
        <f ca="1">IFERROR(+IF(B2220="",VLOOKUP(C2220,OFFSET('Zdroj IO a ZSJ'!$J$2:$K$87145,MATCH(C2220,'Zdroj IO a ZSJ'!$J$2:$J$87145,0)+A2220-VLOOKUP(C2220,H:K,4,0),0),2,0),VLOOKUP(B2220,'Zdroj IO a ZSJ'!J:K,2,0)),"")</f>
        <v/>
      </c>
      <c r="E2220" s="25"/>
      <c r="F2220" s="26"/>
    </row>
    <row r="2221" spans="1:6" x14ac:dyDescent="0.25">
      <c r="A2221" s="28">
        <v>2218</v>
      </c>
      <c r="B2221" s="22" t="str">
        <f t="shared" si="81"/>
        <v/>
      </c>
      <c r="C2221" s="10">
        <f t="shared" ca="1" si="82"/>
        <v>0</v>
      </c>
      <c r="D2221" s="10" t="str">
        <f ca="1">IFERROR(+IF(B2221="",VLOOKUP(C2221,OFFSET('Zdroj IO a ZSJ'!$J$2:$K$87145,MATCH(C2221,'Zdroj IO a ZSJ'!$J$2:$J$87145,0)+A2221-VLOOKUP(C2221,H:K,4,0),0),2,0),VLOOKUP(B2221,'Zdroj IO a ZSJ'!J:K,2,0)),"")</f>
        <v/>
      </c>
      <c r="E2221" s="25"/>
      <c r="F2221" s="26"/>
    </row>
    <row r="2222" spans="1:6" x14ac:dyDescent="0.25">
      <c r="A2222" s="28">
        <v>2219</v>
      </c>
      <c r="B2222" s="22" t="str">
        <f t="shared" si="81"/>
        <v/>
      </c>
      <c r="C2222" s="10">
        <f t="shared" ca="1" si="82"/>
        <v>0</v>
      </c>
      <c r="D2222" s="10" t="str">
        <f ca="1">IFERROR(+IF(B2222="",VLOOKUP(C2222,OFFSET('Zdroj IO a ZSJ'!$J$2:$K$87145,MATCH(C2222,'Zdroj IO a ZSJ'!$J$2:$J$87145,0)+A2222-VLOOKUP(C2222,H:K,4,0),0),2,0),VLOOKUP(B2222,'Zdroj IO a ZSJ'!J:K,2,0)),"")</f>
        <v/>
      </c>
      <c r="E2222" s="25"/>
      <c r="F2222" s="26"/>
    </row>
    <row r="2223" spans="1:6" x14ac:dyDescent="0.25">
      <c r="A2223" s="28">
        <v>2220</v>
      </c>
      <c r="B2223" s="22" t="str">
        <f t="shared" si="81"/>
        <v/>
      </c>
      <c r="C2223" s="10">
        <f t="shared" ca="1" si="82"/>
        <v>0</v>
      </c>
      <c r="D2223" s="10" t="str">
        <f ca="1">IFERROR(+IF(B2223="",VLOOKUP(C2223,OFFSET('Zdroj IO a ZSJ'!$J$2:$K$87145,MATCH(C2223,'Zdroj IO a ZSJ'!$J$2:$J$87145,0)+A2223-VLOOKUP(C2223,H:K,4,0),0),2,0),VLOOKUP(B2223,'Zdroj IO a ZSJ'!J:K,2,0)),"")</f>
        <v/>
      </c>
      <c r="E2223" s="25"/>
      <c r="F2223" s="26"/>
    </row>
    <row r="2224" spans="1:6" x14ac:dyDescent="0.25">
      <c r="A2224" s="28">
        <v>2221</v>
      </c>
      <c r="B2224" s="22" t="str">
        <f t="shared" si="81"/>
        <v/>
      </c>
      <c r="C2224" s="10">
        <f t="shared" ca="1" si="82"/>
        <v>0</v>
      </c>
      <c r="D2224" s="10" t="str">
        <f ca="1">IFERROR(+IF(B2224="",VLOOKUP(C2224,OFFSET('Zdroj IO a ZSJ'!$J$2:$K$87145,MATCH(C2224,'Zdroj IO a ZSJ'!$J$2:$J$87145,0)+A2224-VLOOKUP(C2224,H:K,4,0),0),2,0),VLOOKUP(B2224,'Zdroj IO a ZSJ'!J:K,2,0)),"")</f>
        <v/>
      </c>
      <c r="E2224" s="25"/>
      <c r="F2224" s="26"/>
    </row>
    <row r="2225" spans="1:6" x14ac:dyDescent="0.25">
      <c r="A2225" s="28">
        <v>2222</v>
      </c>
      <c r="B2225" s="22" t="str">
        <f t="shared" si="81"/>
        <v/>
      </c>
      <c r="C2225" s="10">
        <f t="shared" ca="1" si="82"/>
        <v>0</v>
      </c>
      <c r="D2225" s="10" t="str">
        <f ca="1">IFERROR(+IF(B2225="",VLOOKUP(C2225,OFFSET('Zdroj IO a ZSJ'!$J$2:$K$87145,MATCH(C2225,'Zdroj IO a ZSJ'!$J$2:$J$87145,0)+A2225-VLOOKUP(C2225,H:K,4,0),0),2,0),VLOOKUP(B2225,'Zdroj IO a ZSJ'!J:K,2,0)),"")</f>
        <v/>
      </c>
      <c r="E2225" s="25"/>
      <c r="F2225" s="26"/>
    </row>
    <row r="2226" spans="1:6" x14ac:dyDescent="0.25">
      <c r="A2226" s="28">
        <v>2223</v>
      </c>
      <c r="B2226" s="22" t="str">
        <f t="shared" si="81"/>
        <v/>
      </c>
      <c r="C2226" s="10">
        <f t="shared" ca="1" si="82"/>
        <v>0</v>
      </c>
      <c r="D2226" s="10" t="str">
        <f ca="1">IFERROR(+IF(B2226="",VLOOKUP(C2226,OFFSET('Zdroj IO a ZSJ'!$J$2:$K$87145,MATCH(C2226,'Zdroj IO a ZSJ'!$J$2:$J$87145,0)+A2226-VLOOKUP(C2226,H:K,4,0),0),2,0),VLOOKUP(B2226,'Zdroj IO a ZSJ'!J:K,2,0)),"")</f>
        <v/>
      </c>
      <c r="E2226" s="25"/>
      <c r="F2226" s="26"/>
    </row>
    <row r="2227" spans="1:6" x14ac:dyDescent="0.25">
      <c r="A2227" s="28">
        <v>2224</v>
      </c>
      <c r="B2227" s="22" t="str">
        <f t="shared" si="81"/>
        <v/>
      </c>
      <c r="C2227" s="10">
        <f t="shared" ca="1" si="82"/>
        <v>0</v>
      </c>
      <c r="D2227" s="10" t="str">
        <f ca="1">IFERROR(+IF(B2227="",VLOOKUP(C2227,OFFSET('Zdroj IO a ZSJ'!$J$2:$K$87145,MATCH(C2227,'Zdroj IO a ZSJ'!$J$2:$J$87145,0)+A2227-VLOOKUP(C2227,H:K,4,0),0),2,0),VLOOKUP(B2227,'Zdroj IO a ZSJ'!J:K,2,0)),"")</f>
        <v/>
      </c>
      <c r="E2227" s="25"/>
      <c r="F2227" s="26"/>
    </row>
    <row r="2228" spans="1:6" x14ac:dyDescent="0.25">
      <c r="A2228" s="28">
        <v>2225</v>
      </c>
      <c r="B2228" s="22" t="str">
        <f t="shared" si="81"/>
        <v/>
      </c>
      <c r="C2228" s="10">
        <f t="shared" ca="1" si="82"/>
        <v>0</v>
      </c>
      <c r="D2228" s="10" t="str">
        <f ca="1">IFERROR(+IF(B2228="",VLOOKUP(C2228,OFFSET('Zdroj IO a ZSJ'!$J$2:$K$87145,MATCH(C2228,'Zdroj IO a ZSJ'!$J$2:$J$87145,0)+A2228-VLOOKUP(C2228,H:K,4,0),0),2,0),VLOOKUP(B2228,'Zdroj IO a ZSJ'!J:K,2,0)),"")</f>
        <v/>
      </c>
      <c r="E2228" s="25"/>
      <c r="F2228" s="26"/>
    </row>
    <row r="2229" spans="1:6" x14ac:dyDescent="0.25">
      <c r="A2229" s="28">
        <v>2226</v>
      </c>
      <c r="B2229" s="22" t="str">
        <f t="shared" si="81"/>
        <v/>
      </c>
      <c r="C2229" s="10">
        <f t="shared" ca="1" si="82"/>
        <v>0</v>
      </c>
      <c r="D2229" s="10" t="str">
        <f ca="1">IFERROR(+IF(B2229="",VLOOKUP(C2229,OFFSET('Zdroj IO a ZSJ'!$J$2:$K$87145,MATCH(C2229,'Zdroj IO a ZSJ'!$J$2:$J$87145,0)+A2229-VLOOKUP(C2229,H:K,4,0),0),2,0),VLOOKUP(B2229,'Zdroj IO a ZSJ'!J:K,2,0)),"")</f>
        <v/>
      </c>
      <c r="E2229" s="25"/>
      <c r="F2229" s="26"/>
    </row>
    <row r="2230" spans="1:6" x14ac:dyDescent="0.25">
      <c r="A2230" s="28">
        <v>2227</v>
      </c>
      <c r="B2230" s="22" t="str">
        <f t="shared" si="81"/>
        <v/>
      </c>
      <c r="C2230" s="10">
        <f t="shared" ca="1" si="82"/>
        <v>0</v>
      </c>
      <c r="D2230" s="10" t="str">
        <f ca="1">IFERROR(+IF(B2230="",VLOOKUP(C2230,OFFSET('Zdroj IO a ZSJ'!$J$2:$K$87145,MATCH(C2230,'Zdroj IO a ZSJ'!$J$2:$J$87145,0)+A2230-VLOOKUP(C2230,H:K,4,0),0),2,0),VLOOKUP(B2230,'Zdroj IO a ZSJ'!J:K,2,0)),"")</f>
        <v/>
      </c>
      <c r="E2230" s="25"/>
      <c r="F2230" s="26"/>
    </row>
    <row r="2231" spans="1:6" x14ac:dyDescent="0.25">
      <c r="A2231" s="28">
        <v>2228</v>
      </c>
      <c r="B2231" s="22" t="str">
        <f t="shared" si="81"/>
        <v/>
      </c>
      <c r="C2231" s="10">
        <f t="shared" ca="1" si="82"/>
        <v>0</v>
      </c>
      <c r="D2231" s="10" t="str">
        <f ca="1">IFERROR(+IF(B2231="",VLOOKUP(C2231,OFFSET('Zdroj IO a ZSJ'!$J$2:$K$87145,MATCH(C2231,'Zdroj IO a ZSJ'!$J$2:$J$87145,0)+A2231-VLOOKUP(C2231,H:K,4,0),0),2,0),VLOOKUP(B2231,'Zdroj IO a ZSJ'!J:K,2,0)),"")</f>
        <v/>
      </c>
      <c r="E2231" s="25"/>
      <c r="F2231" s="26"/>
    </row>
    <row r="2232" spans="1:6" x14ac:dyDescent="0.25">
      <c r="A2232" s="28">
        <v>2229</v>
      </c>
      <c r="B2232" s="22" t="str">
        <f t="shared" si="81"/>
        <v/>
      </c>
      <c r="C2232" s="10">
        <f t="shared" ca="1" si="82"/>
        <v>0</v>
      </c>
      <c r="D2232" s="10" t="str">
        <f ca="1">IFERROR(+IF(B2232="",VLOOKUP(C2232,OFFSET('Zdroj IO a ZSJ'!$J$2:$K$87145,MATCH(C2232,'Zdroj IO a ZSJ'!$J$2:$J$87145,0)+A2232-VLOOKUP(C2232,H:K,4,0),0),2,0),VLOOKUP(B2232,'Zdroj IO a ZSJ'!J:K,2,0)),"")</f>
        <v/>
      </c>
      <c r="E2232" s="25"/>
      <c r="F2232" s="26"/>
    </row>
    <row r="2233" spans="1:6" x14ac:dyDescent="0.25">
      <c r="A2233" s="28">
        <v>2230</v>
      </c>
      <c r="B2233" s="22" t="str">
        <f t="shared" si="81"/>
        <v/>
      </c>
      <c r="C2233" s="10">
        <f t="shared" ca="1" si="82"/>
        <v>0</v>
      </c>
      <c r="D2233" s="10" t="str">
        <f ca="1">IFERROR(+IF(B2233="",VLOOKUP(C2233,OFFSET('Zdroj IO a ZSJ'!$J$2:$K$87145,MATCH(C2233,'Zdroj IO a ZSJ'!$J$2:$J$87145,0)+A2233-VLOOKUP(C2233,H:K,4,0),0),2,0),VLOOKUP(B2233,'Zdroj IO a ZSJ'!J:K,2,0)),"")</f>
        <v/>
      </c>
      <c r="E2233" s="25"/>
      <c r="F2233" s="26"/>
    </row>
    <row r="2234" spans="1:6" x14ac:dyDescent="0.25">
      <c r="A2234" s="28">
        <v>2231</v>
      </c>
      <c r="B2234" s="22" t="str">
        <f t="shared" si="81"/>
        <v/>
      </c>
      <c r="C2234" s="10">
        <f t="shared" ca="1" si="82"/>
        <v>0</v>
      </c>
      <c r="D2234" s="10" t="str">
        <f ca="1">IFERROR(+IF(B2234="",VLOOKUP(C2234,OFFSET('Zdroj IO a ZSJ'!$J$2:$K$87145,MATCH(C2234,'Zdroj IO a ZSJ'!$J$2:$J$87145,0)+A2234-VLOOKUP(C2234,H:K,4,0),0),2,0),VLOOKUP(B2234,'Zdroj IO a ZSJ'!J:K,2,0)),"")</f>
        <v/>
      </c>
      <c r="E2234" s="25"/>
      <c r="F2234" s="26"/>
    </row>
    <row r="2235" spans="1:6" x14ac:dyDescent="0.25">
      <c r="A2235" s="28">
        <v>2232</v>
      </c>
      <c r="B2235" s="22" t="str">
        <f t="shared" si="81"/>
        <v/>
      </c>
      <c r="C2235" s="10">
        <f t="shared" ca="1" si="82"/>
        <v>0</v>
      </c>
      <c r="D2235" s="10" t="str">
        <f ca="1">IFERROR(+IF(B2235="",VLOOKUP(C2235,OFFSET('Zdroj IO a ZSJ'!$J$2:$K$87145,MATCH(C2235,'Zdroj IO a ZSJ'!$J$2:$J$87145,0)+A2235-VLOOKUP(C2235,H:K,4,0),0),2,0),VLOOKUP(B2235,'Zdroj IO a ZSJ'!J:K,2,0)),"")</f>
        <v/>
      </c>
      <c r="E2235" s="25"/>
      <c r="F2235" s="26"/>
    </row>
    <row r="2236" spans="1:6" x14ac:dyDescent="0.25">
      <c r="A2236" s="28">
        <v>2233</v>
      </c>
      <c r="B2236" s="22" t="str">
        <f t="shared" si="81"/>
        <v/>
      </c>
      <c r="C2236" s="10">
        <f t="shared" ca="1" si="82"/>
        <v>0</v>
      </c>
      <c r="D2236" s="10" t="str">
        <f ca="1">IFERROR(+IF(B2236="",VLOOKUP(C2236,OFFSET('Zdroj IO a ZSJ'!$J$2:$K$87145,MATCH(C2236,'Zdroj IO a ZSJ'!$J$2:$J$87145,0)+A2236-VLOOKUP(C2236,H:K,4,0),0),2,0),VLOOKUP(B2236,'Zdroj IO a ZSJ'!J:K,2,0)),"")</f>
        <v/>
      </c>
      <c r="E2236" s="25"/>
      <c r="F2236" s="26"/>
    </row>
    <row r="2237" spans="1:6" x14ac:dyDescent="0.25">
      <c r="A2237" s="28">
        <v>2234</v>
      </c>
      <c r="B2237" s="22" t="str">
        <f t="shared" si="81"/>
        <v/>
      </c>
      <c r="C2237" s="10">
        <f t="shared" ca="1" si="82"/>
        <v>0</v>
      </c>
      <c r="D2237" s="10" t="str">
        <f ca="1">IFERROR(+IF(B2237="",VLOOKUP(C2237,OFFSET('Zdroj IO a ZSJ'!$J$2:$K$87145,MATCH(C2237,'Zdroj IO a ZSJ'!$J$2:$J$87145,0)+A2237-VLOOKUP(C2237,H:K,4,0),0),2,0),VLOOKUP(B2237,'Zdroj IO a ZSJ'!J:K,2,0)),"")</f>
        <v/>
      </c>
      <c r="E2237" s="25"/>
      <c r="F2237" s="26"/>
    </row>
    <row r="2238" spans="1:6" x14ac:dyDescent="0.25">
      <c r="A2238" s="28">
        <v>2235</v>
      </c>
      <c r="B2238" s="22" t="str">
        <f t="shared" si="81"/>
        <v/>
      </c>
      <c r="C2238" s="10">
        <f t="shared" ca="1" si="82"/>
        <v>0</v>
      </c>
      <c r="D2238" s="10" t="str">
        <f ca="1">IFERROR(+IF(B2238="",VLOOKUP(C2238,OFFSET('Zdroj IO a ZSJ'!$J$2:$K$87145,MATCH(C2238,'Zdroj IO a ZSJ'!$J$2:$J$87145,0)+A2238-VLOOKUP(C2238,H:K,4,0),0),2,0),VLOOKUP(B2238,'Zdroj IO a ZSJ'!J:K,2,0)),"")</f>
        <v/>
      </c>
      <c r="E2238" s="25"/>
      <c r="F2238" s="26"/>
    </row>
    <row r="2239" spans="1:6" x14ac:dyDescent="0.25">
      <c r="A2239" s="28">
        <v>2236</v>
      </c>
      <c r="B2239" s="22" t="str">
        <f t="shared" si="81"/>
        <v/>
      </c>
      <c r="C2239" s="10">
        <f t="shared" ca="1" si="82"/>
        <v>0</v>
      </c>
      <c r="D2239" s="10" t="str">
        <f ca="1">IFERROR(+IF(B2239="",VLOOKUP(C2239,OFFSET('Zdroj IO a ZSJ'!$J$2:$K$87145,MATCH(C2239,'Zdroj IO a ZSJ'!$J$2:$J$87145,0)+A2239-VLOOKUP(C2239,H:K,4,0),0),2,0),VLOOKUP(B2239,'Zdroj IO a ZSJ'!J:K,2,0)),"")</f>
        <v/>
      </c>
      <c r="E2239" s="25"/>
      <c r="F2239" s="26"/>
    </row>
    <row r="2240" spans="1:6" x14ac:dyDescent="0.25">
      <c r="A2240" s="28">
        <v>2237</v>
      </c>
      <c r="B2240" s="22" t="str">
        <f t="shared" si="81"/>
        <v/>
      </c>
      <c r="C2240" s="10">
        <f t="shared" ca="1" si="82"/>
        <v>0</v>
      </c>
      <c r="D2240" s="10" t="str">
        <f ca="1">IFERROR(+IF(B2240="",VLOOKUP(C2240,OFFSET('Zdroj IO a ZSJ'!$J$2:$K$87145,MATCH(C2240,'Zdroj IO a ZSJ'!$J$2:$J$87145,0)+A2240-VLOOKUP(C2240,H:K,4,0),0),2,0),VLOOKUP(B2240,'Zdroj IO a ZSJ'!J:K,2,0)),"")</f>
        <v/>
      </c>
      <c r="E2240" s="25"/>
      <c r="F2240" s="26"/>
    </row>
    <row r="2241" spans="1:6" x14ac:dyDescent="0.25">
      <c r="A2241" s="28">
        <v>2238</v>
      </c>
      <c r="B2241" s="22" t="str">
        <f t="shared" si="81"/>
        <v/>
      </c>
      <c r="C2241" s="10">
        <f t="shared" ca="1" si="82"/>
        <v>0</v>
      </c>
      <c r="D2241" s="10" t="str">
        <f ca="1">IFERROR(+IF(B2241="",VLOOKUP(C2241,OFFSET('Zdroj IO a ZSJ'!$J$2:$K$87145,MATCH(C2241,'Zdroj IO a ZSJ'!$J$2:$J$87145,0)+A2241-VLOOKUP(C2241,H:K,4,0),0),2,0),VLOOKUP(B2241,'Zdroj IO a ZSJ'!J:K,2,0)),"")</f>
        <v/>
      </c>
      <c r="E2241" s="25"/>
      <c r="F2241" s="26"/>
    </row>
    <row r="2242" spans="1:6" x14ac:dyDescent="0.25">
      <c r="A2242" s="28">
        <v>2239</v>
      </c>
      <c r="B2242" s="22" t="str">
        <f t="shared" si="81"/>
        <v/>
      </c>
      <c r="C2242" s="10">
        <f t="shared" ca="1" si="82"/>
        <v>0</v>
      </c>
      <c r="D2242" s="10" t="str">
        <f ca="1">IFERROR(+IF(B2242="",VLOOKUP(C2242,OFFSET('Zdroj IO a ZSJ'!$J$2:$K$87145,MATCH(C2242,'Zdroj IO a ZSJ'!$J$2:$J$87145,0)+A2242-VLOOKUP(C2242,H:K,4,0),0),2,0),VLOOKUP(B2242,'Zdroj IO a ZSJ'!J:K,2,0)),"")</f>
        <v/>
      </c>
      <c r="E2242" s="25"/>
      <c r="F2242" s="26"/>
    </row>
    <row r="2243" spans="1:6" x14ac:dyDescent="0.25">
      <c r="A2243" s="28">
        <v>2240</v>
      </c>
      <c r="B2243" s="22" t="str">
        <f t="shared" si="81"/>
        <v/>
      </c>
      <c r="C2243" s="10">
        <f t="shared" ca="1" si="82"/>
        <v>0</v>
      </c>
      <c r="D2243" s="10" t="str">
        <f ca="1">IFERROR(+IF(B2243="",VLOOKUP(C2243,OFFSET('Zdroj IO a ZSJ'!$J$2:$K$87145,MATCH(C2243,'Zdroj IO a ZSJ'!$J$2:$J$87145,0)+A2243-VLOOKUP(C2243,H:K,4,0),0),2,0),VLOOKUP(B2243,'Zdroj IO a ZSJ'!J:K,2,0)),"")</f>
        <v/>
      </c>
      <c r="E2243" s="25"/>
      <c r="F2243" s="26"/>
    </row>
    <row r="2244" spans="1:6" x14ac:dyDescent="0.25">
      <c r="A2244" s="28">
        <v>2241</v>
      </c>
      <c r="B2244" s="22" t="str">
        <f t="shared" si="81"/>
        <v/>
      </c>
      <c r="C2244" s="10">
        <f t="shared" ca="1" si="82"/>
        <v>0</v>
      </c>
      <c r="D2244" s="10" t="str">
        <f ca="1">IFERROR(+IF(B2244="",VLOOKUP(C2244,OFFSET('Zdroj IO a ZSJ'!$J$2:$K$87145,MATCH(C2244,'Zdroj IO a ZSJ'!$J$2:$J$87145,0)+A2244-VLOOKUP(C2244,H:K,4,0),0),2,0),VLOOKUP(B2244,'Zdroj IO a ZSJ'!J:K,2,0)),"")</f>
        <v/>
      </c>
      <c r="E2244" s="25"/>
      <c r="F2244" s="26"/>
    </row>
    <row r="2245" spans="1:6" x14ac:dyDescent="0.25">
      <c r="A2245" s="28">
        <v>2242</v>
      </c>
      <c r="B2245" s="22" t="str">
        <f t="shared" ref="B2245:B2308" si="83">+IFERROR(VLOOKUP(A2245,G:H,2,0),"")</f>
        <v/>
      </c>
      <c r="C2245" s="10">
        <f t="shared" ca="1" si="82"/>
        <v>0</v>
      </c>
      <c r="D2245" s="10" t="str">
        <f ca="1">IFERROR(+IF(B2245="",VLOOKUP(C2245,OFFSET('Zdroj IO a ZSJ'!$J$2:$K$87145,MATCH(C2245,'Zdroj IO a ZSJ'!$J$2:$J$87145,0)+A2245-VLOOKUP(C2245,H:K,4,0),0),2,0),VLOOKUP(B2245,'Zdroj IO a ZSJ'!J:K,2,0)),"")</f>
        <v/>
      </c>
      <c r="E2245" s="25"/>
      <c r="F2245" s="26"/>
    </row>
    <row r="2246" spans="1:6" x14ac:dyDescent="0.25">
      <c r="A2246" s="28">
        <v>2243</v>
      </c>
      <c r="B2246" s="22" t="str">
        <f t="shared" si="83"/>
        <v/>
      </c>
      <c r="C2246" s="10">
        <f t="shared" ca="1" si="82"/>
        <v>0</v>
      </c>
      <c r="D2246" s="10" t="str">
        <f ca="1">IFERROR(+IF(B2246="",VLOOKUP(C2246,OFFSET('Zdroj IO a ZSJ'!$J$2:$K$87145,MATCH(C2246,'Zdroj IO a ZSJ'!$J$2:$J$87145,0)+A2246-VLOOKUP(C2246,H:K,4,0),0),2,0),VLOOKUP(B2246,'Zdroj IO a ZSJ'!J:K,2,0)),"")</f>
        <v/>
      </c>
      <c r="E2246" s="25"/>
      <c r="F2246" s="26"/>
    </row>
    <row r="2247" spans="1:6" x14ac:dyDescent="0.25">
      <c r="A2247" s="28">
        <v>2244</v>
      </c>
      <c r="B2247" s="22" t="str">
        <f t="shared" si="83"/>
        <v/>
      </c>
      <c r="C2247" s="10">
        <f t="shared" ca="1" si="82"/>
        <v>0</v>
      </c>
      <c r="D2247" s="10" t="str">
        <f ca="1">IFERROR(+IF(B2247="",VLOOKUP(C2247,OFFSET('Zdroj IO a ZSJ'!$J$2:$K$87145,MATCH(C2247,'Zdroj IO a ZSJ'!$J$2:$J$87145,0)+A2247-VLOOKUP(C2247,H:K,4,0),0),2,0),VLOOKUP(B2247,'Zdroj IO a ZSJ'!J:K,2,0)),"")</f>
        <v/>
      </c>
      <c r="E2247" s="25"/>
      <c r="F2247" s="26"/>
    </row>
    <row r="2248" spans="1:6" x14ac:dyDescent="0.25">
      <c r="A2248" s="28">
        <v>2245</v>
      </c>
      <c r="B2248" s="22" t="str">
        <f t="shared" si="83"/>
        <v/>
      </c>
      <c r="C2248" s="10">
        <f t="shared" ca="1" si="82"/>
        <v>0</v>
      </c>
      <c r="D2248" s="10" t="str">
        <f ca="1">IFERROR(+IF(B2248="",VLOOKUP(C2248,OFFSET('Zdroj IO a ZSJ'!$J$2:$K$87145,MATCH(C2248,'Zdroj IO a ZSJ'!$J$2:$J$87145,0)+A2248-VLOOKUP(C2248,H:K,4,0),0),2,0),VLOOKUP(B2248,'Zdroj IO a ZSJ'!J:K,2,0)),"")</f>
        <v/>
      </c>
      <c r="E2248" s="25"/>
      <c r="F2248" s="26"/>
    </row>
    <row r="2249" spans="1:6" x14ac:dyDescent="0.25">
      <c r="A2249" s="28">
        <v>2246</v>
      </c>
      <c r="B2249" s="22" t="str">
        <f t="shared" si="83"/>
        <v/>
      </c>
      <c r="C2249" s="10">
        <f t="shared" ca="1" si="82"/>
        <v>0</v>
      </c>
      <c r="D2249" s="10" t="str">
        <f ca="1">IFERROR(+IF(B2249="",VLOOKUP(C2249,OFFSET('Zdroj IO a ZSJ'!$J$2:$K$87145,MATCH(C2249,'Zdroj IO a ZSJ'!$J$2:$J$87145,0)+A2249-VLOOKUP(C2249,H:K,4,0),0),2,0),VLOOKUP(B2249,'Zdroj IO a ZSJ'!J:K,2,0)),"")</f>
        <v/>
      </c>
      <c r="E2249" s="25"/>
      <c r="F2249" s="26"/>
    </row>
    <row r="2250" spans="1:6" x14ac:dyDescent="0.25">
      <c r="A2250" s="28">
        <v>2247</v>
      </c>
      <c r="B2250" s="22" t="str">
        <f t="shared" si="83"/>
        <v/>
      </c>
      <c r="C2250" s="10">
        <f t="shared" ca="1" si="82"/>
        <v>0</v>
      </c>
      <c r="D2250" s="10" t="str">
        <f ca="1">IFERROR(+IF(B2250="",VLOOKUP(C2250,OFFSET('Zdroj IO a ZSJ'!$J$2:$K$87145,MATCH(C2250,'Zdroj IO a ZSJ'!$J$2:$J$87145,0)+A2250-VLOOKUP(C2250,H:K,4,0),0),2,0),VLOOKUP(B2250,'Zdroj IO a ZSJ'!J:K,2,0)),"")</f>
        <v/>
      </c>
      <c r="E2250" s="25"/>
      <c r="F2250" s="26"/>
    </row>
    <row r="2251" spans="1:6" x14ac:dyDescent="0.25">
      <c r="A2251" s="28">
        <v>2248</v>
      </c>
      <c r="B2251" s="22" t="str">
        <f t="shared" si="83"/>
        <v/>
      </c>
      <c r="C2251" s="10">
        <f t="shared" ref="C2251:C2314" ca="1" si="84">+IF(B2251="",C2250,B2251)</f>
        <v>0</v>
      </c>
      <c r="D2251" s="10" t="str">
        <f ca="1">IFERROR(+IF(B2251="",VLOOKUP(C2251,OFFSET('Zdroj IO a ZSJ'!$J$2:$K$87145,MATCH(C2251,'Zdroj IO a ZSJ'!$J$2:$J$87145,0)+A2251-VLOOKUP(C2251,H:K,4,0),0),2,0),VLOOKUP(B2251,'Zdroj IO a ZSJ'!J:K,2,0)),"")</f>
        <v/>
      </c>
      <c r="E2251" s="25"/>
      <c r="F2251" s="26"/>
    </row>
    <row r="2252" spans="1:6" x14ac:dyDescent="0.25">
      <c r="A2252" s="28">
        <v>2249</v>
      </c>
      <c r="B2252" s="22" t="str">
        <f t="shared" si="83"/>
        <v/>
      </c>
      <c r="C2252" s="10">
        <f t="shared" ca="1" si="84"/>
        <v>0</v>
      </c>
      <c r="D2252" s="10" t="str">
        <f ca="1">IFERROR(+IF(B2252="",VLOOKUP(C2252,OFFSET('Zdroj IO a ZSJ'!$J$2:$K$87145,MATCH(C2252,'Zdroj IO a ZSJ'!$J$2:$J$87145,0)+A2252-VLOOKUP(C2252,H:K,4,0),0),2,0),VLOOKUP(B2252,'Zdroj IO a ZSJ'!J:K,2,0)),"")</f>
        <v/>
      </c>
      <c r="E2252" s="25"/>
      <c r="F2252" s="26"/>
    </row>
    <row r="2253" spans="1:6" x14ac:dyDescent="0.25">
      <c r="A2253" s="28">
        <v>2250</v>
      </c>
      <c r="B2253" s="22" t="str">
        <f t="shared" si="83"/>
        <v/>
      </c>
      <c r="C2253" s="10">
        <f t="shared" ca="1" si="84"/>
        <v>0</v>
      </c>
      <c r="D2253" s="10" t="str">
        <f ca="1">IFERROR(+IF(B2253="",VLOOKUP(C2253,OFFSET('Zdroj IO a ZSJ'!$J$2:$K$87145,MATCH(C2253,'Zdroj IO a ZSJ'!$J$2:$J$87145,0)+A2253-VLOOKUP(C2253,H:K,4,0),0),2,0),VLOOKUP(B2253,'Zdroj IO a ZSJ'!J:K,2,0)),"")</f>
        <v/>
      </c>
      <c r="E2253" s="25"/>
      <c r="F2253" s="26"/>
    </row>
    <row r="2254" spans="1:6" x14ac:dyDescent="0.25">
      <c r="A2254" s="28">
        <v>2251</v>
      </c>
      <c r="B2254" s="22" t="str">
        <f t="shared" si="83"/>
        <v/>
      </c>
      <c r="C2254" s="10">
        <f t="shared" ca="1" si="84"/>
        <v>0</v>
      </c>
      <c r="D2254" s="10" t="str">
        <f ca="1">IFERROR(+IF(B2254="",VLOOKUP(C2254,OFFSET('Zdroj IO a ZSJ'!$J$2:$K$87145,MATCH(C2254,'Zdroj IO a ZSJ'!$J$2:$J$87145,0)+A2254-VLOOKUP(C2254,H:K,4,0),0),2,0),VLOOKUP(B2254,'Zdroj IO a ZSJ'!J:K,2,0)),"")</f>
        <v/>
      </c>
      <c r="E2254" s="25"/>
      <c r="F2254" s="26"/>
    </row>
    <row r="2255" spans="1:6" x14ac:dyDescent="0.25">
      <c r="A2255" s="28">
        <v>2252</v>
      </c>
      <c r="B2255" s="22" t="str">
        <f t="shared" si="83"/>
        <v/>
      </c>
      <c r="C2255" s="10">
        <f t="shared" ca="1" si="84"/>
        <v>0</v>
      </c>
      <c r="D2255" s="10" t="str">
        <f ca="1">IFERROR(+IF(B2255="",VLOOKUP(C2255,OFFSET('Zdroj IO a ZSJ'!$J$2:$K$87145,MATCH(C2255,'Zdroj IO a ZSJ'!$J$2:$J$87145,0)+A2255-VLOOKUP(C2255,H:K,4,0),0),2,0),VLOOKUP(B2255,'Zdroj IO a ZSJ'!J:K,2,0)),"")</f>
        <v/>
      </c>
      <c r="E2255" s="25"/>
      <c r="F2255" s="26"/>
    </row>
    <row r="2256" spans="1:6" x14ac:dyDescent="0.25">
      <c r="A2256" s="28">
        <v>2253</v>
      </c>
      <c r="B2256" s="22" t="str">
        <f t="shared" si="83"/>
        <v/>
      </c>
      <c r="C2256" s="10">
        <f t="shared" ca="1" si="84"/>
        <v>0</v>
      </c>
      <c r="D2256" s="10" t="str">
        <f ca="1">IFERROR(+IF(B2256="",VLOOKUP(C2256,OFFSET('Zdroj IO a ZSJ'!$J$2:$K$87145,MATCH(C2256,'Zdroj IO a ZSJ'!$J$2:$J$87145,0)+A2256-VLOOKUP(C2256,H:K,4,0),0),2,0),VLOOKUP(B2256,'Zdroj IO a ZSJ'!J:K,2,0)),"")</f>
        <v/>
      </c>
      <c r="E2256" s="25"/>
      <c r="F2256" s="26"/>
    </row>
    <row r="2257" spans="1:6" x14ac:dyDescent="0.25">
      <c r="A2257" s="28">
        <v>2254</v>
      </c>
      <c r="B2257" s="22" t="str">
        <f t="shared" si="83"/>
        <v/>
      </c>
      <c r="C2257" s="10">
        <f t="shared" ca="1" si="84"/>
        <v>0</v>
      </c>
      <c r="D2257" s="10" t="str">
        <f ca="1">IFERROR(+IF(B2257="",VLOOKUP(C2257,OFFSET('Zdroj IO a ZSJ'!$J$2:$K$87145,MATCH(C2257,'Zdroj IO a ZSJ'!$J$2:$J$87145,0)+A2257-VLOOKUP(C2257,H:K,4,0),0),2,0),VLOOKUP(B2257,'Zdroj IO a ZSJ'!J:K,2,0)),"")</f>
        <v/>
      </c>
      <c r="E2257" s="25"/>
      <c r="F2257" s="26"/>
    </row>
    <row r="2258" spans="1:6" x14ac:dyDescent="0.25">
      <c r="A2258" s="28">
        <v>2255</v>
      </c>
      <c r="B2258" s="22" t="str">
        <f t="shared" si="83"/>
        <v/>
      </c>
      <c r="C2258" s="10">
        <f t="shared" ca="1" si="84"/>
        <v>0</v>
      </c>
      <c r="D2258" s="10" t="str">
        <f ca="1">IFERROR(+IF(B2258="",VLOOKUP(C2258,OFFSET('Zdroj IO a ZSJ'!$J$2:$K$87145,MATCH(C2258,'Zdroj IO a ZSJ'!$J$2:$J$87145,0)+A2258-VLOOKUP(C2258,H:K,4,0),0),2,0),VLOOKUP(B2258,'Zdroj IO a ZSJ'!J:K,2,0)),"")</f>
        <v/>
      </c>
      <c r="E2258" s="25"/>
      <c r="F2258" s="26"/>
    </row>
    <row r="2259" spans="1:6" x14ac:dyDescent="0.25">
      <c r="A2259" s="28">
        <v>2256</v>
      </c>
      <c r="B2259" s="22" t="str">
        <f t="shared" si="83"/>
        <v/>
      </c>
      <c r="C2259" s="10">
        <f t="shared" ca="1" si="84"/>
        <v>0</v>
      </c>
      <c r="D2259" s="10" t="str">
        <f ca="1">IFERROR(+IF(B2259="",VLOOKUP(C2259,OFFSET('Zdroj IO a ZSJ'!$J$2:$K$87145,MATCH(C2259,'Zdroj IO a ZSJ'!$J$2:$J$87145,0)+A2259-VLOOKUP(C2259,H:K,4,0),0),2,0),VLOOKUP(B2259,'Zdroj IO a ZSJ'!J:K,2,0)),"")</f>
        <v/>
      </c>
      <c r="E2259" s="25"/>
      <c r="F2259" s="26"/>
    </row>
    <row r="2260" spans="1:6" x14ac:dyDescent="0.25">
      <c r="A2260" s="28">
        <v>2257</v>
      </c>
      <c r="B2260" s="22" t="str">
        <f t="shared" si="83"/>
        <v/>
      </c>
      <c r="C2260" s="10">
        <f t="shared" ca="1" si="84"/>
        <v>0</v>
      </c>
      <c r="D2260" s="10" t="str">
        <f ca="1">IFERROR(+IF(B2260="",VLOOKUP(C2260,OFFSET('Zdroj IO a ZSJ'!$J$2:$K$87145,MATCH(C2260,'Zdroj IO a ZSJ'!$J$2:$J$87145,0)+A2260-VLOOKUP(C2260,H:K,4,0),0),2,0),VLOOKUP(B2260,'Zdroj IO a ZSJ'!J:K,2,0)),"")</f>
        <v/>
      </c>
      <c r="E2260" s="25"/>
      <c r="F2260" s="26"/>
    </row>
    <row r="2261" spans="1:6" x14ac:dyDescent="0.25">
      <c r="A2261" s="28">
        <v>2258</v>
      </c>
      <c r="B2261" s="22" t="str">
        <f t="shared" si="83"/>
        <v/>
      </c>
      <c r="C2261" s="10">
        <f t="shared" ca="1" si="84"/>
        <v>0</v>
      </c>
      <c r="D2261" s="10" t="str">
        <f ca="1">IFERROR(+IF(B2261="",VLOOKUP(C2261,OFFSET('Zdroj IO a ZSJ'!$J$2:$K$87145,MATCH(C2261,'Zdroj IO a ZSJ'!$J$2:$J$87145,0)+A2261-VLOOKUP(C2261,H:K,4,0),0),2,0),VLOOKUP(B2261,'Zdroj IO a ZSJ'!J:K,2,0)),"")</f>
        <v/>
      </c>
      <c r="E2261" s="25"/>
      <c r="F2261" s="26"/>
    </row>
    <row r="2262" spans="1:6" x14ac:dyDescent="0.25">
      <c r="A2262" s="28">
        <v>2259</v>
      </c>
      <c r="B2262" s="22" t="str">
        <f t="shared" si="83"/>
        <v/>
      </c>
      <c r="C2262" s="10">
        <f t="shared" ca="1" si="84"/>
        <v>0</v>
      </c>
      <c r="D2262" s="10" t="str">
        <f ca="1">IFERROR(+IF(B2262="",VLOOKUP(C2262,OFFSET('Zdroj IO a ZSJ'!$J$2:$K$87145,MATCH(C2262,'Zdroj IO a ZSJ'!$J$2:$J$87145,0)+A2262-VLOOKUP(C2262,H:K,4,0),0),2,0),VLOOKUP(B2262,'Zdroj IO a ZSJ'!J:K,2,0)),"")</f>
        <v/>
      </c>
      <c r="E2262" s="25"/>
      <c r="F2262" s="26"/>
    </row>
    <row r="2263" spans="1:6" x14ac:dyDescent="0.25">
      <c r="A2263" s="28">
        <v>2260</v>
      </c>
      <c r="B2263" s="22" t="str">
        <f t="shared" si="83"/>
        <v/>
      </c>
      <c r="C2263" s="10">
        <f t="shared" ca="1" si="84"/>
        <v>0</v>
      </c>
      <c r="D2263" s="10" t="str">
        <f ca="1">IFERROR(+IF(B2263="",VLOOKUP(C2263,OFFSET('Zdroj IO a ZSJ'!$J$2:$K$87145,MATCH(C2263,'Zdroj IO a ZSJ'!$J$2:$J$87145,0)+A2263-VLOOKUP(C2263,H:K,4,0),0),2,0),VLOOKUP(B2263,'Zdroj IO a ZSJ'!J:K,2,0)),"")</f>
        <v/>
      </c>
      <c r="E2263" s="25"/>
      <c r="F2263" s="26"/>
    </row>
    <row r="2264" spans="1:6" x14ac:dyDescent="0.25">
      <c r="A2264" s="28">
        <v>2261</v>
      </c>
      <c r="B2264" s="22" t="str">
        <f t="shared" si="83"/>
        <v/>
      </c>
      <c r="C2264" s="10">
        <f t="shared" ca="1" si="84"/>
        <v>0</v>
      </c>
      <c r="D2264" s="10" t="str">
        <f ca="1">IFERROR(+IF(B2264="",VLOOKUP(C2264,OFFSET('Zdroj IO a ZSJ'!$J$2:$K$87145,MATCH(C2264,'Zdroj IO a ZSJ'!$J$2:$J$87145,0)+A2264-VLOOKUP(C2264,H:K,4,0),0),2,0),VLOOKUP(B2264,'Zdroj IO a ZSJ'!J:K,2,0)),"")</f>
        <v/>
      </c>
      <c r="E2264" s="25"/>
      <c r="F2264" s="26"/>
    </row>
    <row r="2265" spans="1:6" x14ac:dyDescent="0.25">
      <c r="A2265" s="28">
        <v>2262</v>
      </c>
      <c r="B2265" s="22" t="str">
        <f t="shared" si="83"/>
        <v/>
      </c>
      <c r="C2265" s="10">
        <f t="shared" ca="1" si="84"/>
        <v>0</v>
      </c>
      <c r="D2265" s="10" t="str">
        <f ca="1">IFERROR(+IF(B2265="",VLOOKUP(C2265,OFFSET('Zdroj IO a ZSJ'!$J$2:$K$87145,MATCH(C2265,'Zdroj IO a ZSJ'!$J$2:$J$87145,0)+A2265-VLOOKUP(C2265,H:K,4,0),0),2,0),VLOOKUP(B2265,'Zdroj IO a ZSJ'!J:K,2,0)),"")</f>
        <v/>
      </c>
      <c r="E2265" s="25"/>
      <c r="F2265" s="26"/>
    </row>
    <row r="2266" spans="1:6" x14ac:dyDescent="0.25">
      <c r="A2266" s="28">
        <v>2263</v>
      </c>
      <c r="B2266" s="22" t="str">
        <f t="shared" si="83"/>
        <v/>
      </c>
      <c r="C2266" s="10">
        <f t="shared" ca="1" si="84"/>
        <v>0</v>
      </c>
      <c r="D2266" s="10" t="str">
        <f ca="1">IFERROR(+IF(B2266="",VLOOKUP(C2266,OFFSET('Zdroj IO a ZSJ'!$J$2:$K$87145,MATCH(C2266,'Zdroj IO a ZSJ'!$J$2:$J$87145,0)+A2266-VLOOKUP(C2266,H:K,4,0),0),2,0),VLOOKUP(B2266,'Zdroj IO a ZSJ'!J:K,2,0)),"")</f>
        <v/>
      </c>
      <c r="E2266" s="25"/>
      <c r="F2266" s="26"/>
    </row>
    <row r="2267" spans="1:6" x14ac:dyDescent="0.25">
      <c r="A2267" s="28">
        <v>2264</v>
      </c>
      <c r="B2267" s="22" t="str">
        <f t="shared" si="83"/>
        <v/>
      </c>
      <c r="C2267" s="10">
        <f t="shared" ca="1" si="84"/>
        <v>0</v>
      </c>
      <c r="D2267" s="10" t="str">
        <f ca="1">IFERROR(+IF(B2267="",VLOOKUP(C2267,OFFSET('Zdroj IO a ZSJ'!$J$2:$K$87145,MATCH(C2267,'Zdroj IO a ZSJ'!$J$2:$J$87145,0)+A2267-VLOOKUP(C2267,H:K,4,0),0),2,0),VLOOKUP(B2267,'Zdroj IO a ZSJ'!J:K,2,0)),"")</f>
        <v/>
      </c>
      <c r="E2267" s="25"/>
      <c r="F2267" s="26"/>
    </row>
    <row r="2268" spans="1:6" x14ac:dyDescent="0.25">
      <c r="A2268" s="28">
        <v>2265</v>
      </c>
      <c r="B2268" s="22" t="str">
        <f t="shared" si="83"/>
        <v/>
      </c>
      <c r="C2268" s="10">
        <f t="shared" ca="1" si="84"/>
        <v>0</v>
      </c>
      <c r="D2268" s="10" t="str">
        <f ca="1">IFERROR(+IF(B2268="",VLOOKUP(C2268,OFFSET('Zdroj IO a ZSJ'!$J$2:$K$87145,MATCH(C2268,'Zdroj IO a ZSJ'!$J$2:$J$87145,0)+A2268-VLOOKUP(C2268,H:K,4,0),0),2,0),VLOOKUP(B2268,'Zdroj IO a ZSJ'!J:K,2,0)),"")</f>
        <v/>
      </c>
      <c r="E2268" s="25"/>
      <c r="F2268" s="26"/>
    </row>
    <row r="2269" spans="1:6" x14ac:dyDescent="0.25">
      <c r="A2269" s="28">
        <v>2266</v>
      </c>
      <c r="B2269" s="22" t="str">
        <f t="shared" si="83"/>
        <v/>
      </c>
      <c r="C2269" s="10">
        <f t="shared" ca="1" si="84"/>
        <v>0</v>
      </c>
      <c r="D2269" s="10" t="str">
        <f ca="1">IFERROR(+IF(B2269="",VLOOKUP(C2269,OFFSET('Zdroj IO a ZSJ'!$J$2:$K$87145,MATCH(C2269,'Zdroj IO a ZSJ'!$J$2:$J$87145,0)+A2269-VLOOKUP(C2269,H:K,4,0),0),2,0),VLOOKUP(B2269,'Zdroj IO a ZSJ'!J:K,2,0)),"")</f>
        <v/>
      </c>
      <c r="E2269" s="25"/>
      <c r="F2269" s="26"/>
    </row>
    <row r="2270" spans="1:6" x14ac:dyDescent="0.25">
      <c r="A2270" s="28">
        <v>2267</v>
      </c>
      <c r="B2270" s="22" t="str">
        <f t="shared" si="83"/>
        <v/>
      </c>
      <c r="C2270" s="10">
        <f t="shared" ca="1" si="84"/>
        <v>0</v>
      </c>
      <c r="D2270" s="10" t="str">
        <f ca="1">IFERROR(+IF(B2270="",VLOOKUP(C2270,OFFSET('Zdroj IO a ZSJ'!$J$2:$K$87145,MATCH(C2270,'Zdroj IO a ZSJ'!$J$2:$J$87145,0)+A2270-VLOOKUP(C2270,H:K,4,0),0),2,0),VLOOKUP(B2270,'Zdroj IO a ZSJ'!J:K,2,0)),"")</f>
        <v/>
      </c>
      <c r="E2270" s="25"/>
      <c r="F2270" s="26"/>
    </row>
    <row r="2271" spans="1:6" x14ac:dyDescent="0.25">
      <c r="A2271" s="28">
        <v>2268</v>
      </c>
      <c r="B2271" s="22" t="str">
        <f t="shared" si="83"/>
        <v/>
      </c>
      <c r="C2271" s="10">
        <f t="shared" ca="1" si="84"/>
        <v>0</v>
      </c>
      <c r="D2271" s="10" t="str">
        <f ca="1">IFERROR(+IF(B2271="",VLOOKUP(C2271,OFFSET('Zdroj IO a ZSJ'!$J$2:$K$87145,MATCH(C2271,'Zdroj IO a ZSJ'!$J$2:$J$87145,0)+A2271-VLOOKUP(C2271,H:K,4,0),0),2,0),VLOOKUP(B2271,'Zdroj IO a ZSJ'!J:K,2,0)),"")</f>
        <v/>
      </c>
      <c r="E2271" s="25"/>
      <c r="F2271" s="26"/>
    </row>
    <row r="2272" spans="1:6" x14ac:dyDescent="0.25">
      <c r="A2272" s="28">
        <v>2269</v>
      </c>
      <c r="B2272" s="22" t="str">
        <f t="shared" si="83"/>
        <v/>
      </c>
      <c r="C2272" s="10">
        <f t="shared" ca="1" si="84"/>
        <v>0</v>
      </c>
      <c r="D2272" s="10" t="str">
        <f ca="1">IFERROR(+IF(B2272="",VLOOKUP(C2272,OFFSET('Zdroj IO a ZSJ'!$J$2:$K$87145,MATCH(C2272,'Zdroj IO a ZSJ'!$J$2:$J$87145,0)+A2272-VLOOKUP(C2272,H:K,4,0),0),2,0),VLOOKUP(B2272,'Zdroj IO a ZSJ'!J:K,2,0)),"")</f>
        <v/>
      </c>
      <c r="E2272" s="25"/>
      <c r="F2272" s="26"/>
    </row>
    <row r="2273" spans="1:6" x14ac:dyDescent="0.25">
      <c r="A2273" s="28">
        <v>2270</v>
      </c>
      <c r="B2273" s="22" t="str">
        <f t="shared" si="83"/>
        <v/>
      </c>
      <c r="C2273" s="10">
        <f t="shared" ca="1" si="84"/>
        <v>0</v>
      </c>
      <c r="D2273" s="10" t="str">
        <f ca="1">IFERROR(+IF(B2273="",VLOOKUP(C2273,OFFSET('Zdroj IO a ZSJ'!$J$2:$K$87145,MATCH(C2273,'Zdroj IO a ZSJ'!$J$2:$J$87145,0)+A2273-VLOOKUP(C2273,H:K,4,0),0),2,0),VLOOKUP(B2273,'Zdroj IO a ZSJ'!J:K,2,0)),"")</f>
        <v/>
      </c>
      <c r="E2273" s="25"/>
      <c r="F2273" s="26"/>
    </row>
    <row r="2274" spans="1:6" x14ac:dyDescent="0.25">
      <c r="A2274" s="28">
        <v>2271</v>
      </c>
      <c r="B2274" s="22" t="str">
        <f t="shared" si="83"/>
        <v/>
      </c>
      <c r="C2274" s="10">
        <f t="shared" ca="1" si="84"/>
        <v>0</v>
      </c>
      <c r="D2274" s="10" t="str">
        <f ca="1">IFERROR(+IF(B2274="",VLOOKUP(C2274,OFFSET('Zdroj IO a ZSJ'!$J$2:$K$87145,MATCH(C2274,'Zdroj IO a ZSJ'!$J$2:$J$87145,0)+A2274-VLOOKUP(C2274,H:K,4,0),0),2,0),VLOOKUP(B2274,'Zdroj IO a ZSJ'!J:K,2,0)),"")</f>
        <v/>
      </c>
      <c r="E2274" s="25"/>
      <c r="F2274" s="26"/>
    </row>
    <row r="2275" spans="1:6" x14ac:dyDescent="0.25">
      <c r="A2275" s="28">
        <v>2272</v>
      </c>
      <c r="B2275" s="22" t="str">
        <f t="shared" si="83"/>
        <v/>
      </c>
      <c r="C2275" s="10">
        <f t="shared" ca="1" si="84"/>
        <v>0</v>
      </c>
      <c r="D2275" s="10" t="str">
        <f ca="1">IFERROR(+IF(B2275="",VLOOKUP(C2275,OFFSET('Zdroj IO a ZSJ'!$J$2:$K$87145,MATCH(C2275,'Zdroj IO a ZSJ'!$J$2:$J$87145,0)+A2275-VLOOKUP(C2275,H:K,4,0),0),2,0),VLOOKUP(B2275,'Zdroj IO a ZSJ'!J:K,2,0)),"")</f>
        <v/>
      </c>
      <c r="E2275" s="25"/>
      <c r="F2275" s="26"/>
    </row>
    <row r="2276" spans="1:6" x14ac:dyDescent="0.25">
      <c r="A2276" s="28">
        <v>2273</v>
      </c>
      <c r="B2276" s="22" t="str">
        <f t="shared" si="83"/>
        <v/>
      </c>
      <c r="C2276" s="10">
        <f t="shared" ca="1" si="84"/>
        <v>0</v>
      </c>
      <c r="D2276" s="10" t="str">
        <f ca="1">IFERROR(+IF(B2276="",VLOOKUP(C2276,OFFSET('Zdroj IO a ZSJ'!$J$2:$K$87145,MATCH(C2276,'Zdroj IO a ZSJ'!$J$2:$J$87145,0)+A2276-VLOOKUP(C2276,H:K,4,0),0),2,0),VLOOKUP(B2276,'Zdroj IO a ZSJ'!J:K,2,0)),"")</f>
        <v/>
      </c>
      <c r="E2276" s="25"/>
      <c r="F2276" s="26"/>
    </row>
    <row r="2277" spans="1:6" x14ac:dyDescent="0.25">
      <c r="A2277" s="28">
        <v>2274</v>
      </c>
      <c r="B2277" s="22" t="str">
        <f t="shared" si="83"/>
        <v/>
      </c>
      <c r="C2277" s="10">
        <f t="shared" ca="1" si="84"/>
        <v>0</v>
      </c>
      <c r="D2277" s="10" t="str">
        <f ca="1">IFERROR(+IF(B2277="",VLOOKUP(C2277,OFFSET('Zdroj IO a ZSJ'!$J$2:$K$87145,MATCH(C2277,'Zdroj IO a ZSJ'!$J$2:$J$87145,0)+A2277-VLOOKUP(C2277,H:K,4,0),0),2,0),VLOOKUP(B2277,'Zdroj IO a ZSJ'!J:K,2,0)),"")</f>
        <v/>
      </c>
      <c r="E2277" s="25"/>
      <c r="F2277" s="26"/>
    </row>
    <row r="2278" spans="1:6" x14ac:dyDescent="0.25">
      <c r="A2278" s="28">
        <v>2275</v>
      </c>
      <c r="B2278" s="22" t="str">
        <f t="shared" si="83"/>
        <v/>
      </c>
      <c r="C2278" s="10">
        <f t="shared" ca="1" si="84"/>
        <v>0</v>
      </c>
      <c r="D2278" s="10" t="str">
        <f ca="1">IFERROR(+IF(B2278="",VLOOKUP(C2278,OFFSET('Zdroj IO a ZSJ'!$J$2:$K$87145,MATCH(C2278,'Zdroj IO a ZSJ'!$J$2:$J$87145,0)+A2278-VLOOKUP(C2278,H:K,4,0),0),2,0),VLOOKUP(B2278,'Zdroj IO a ZSJ'!J:K,2,0)),"")</f>
        <v/>
      </c>
      <c r="E2278" s="25"/>
      <c r="F2278" s="26"/>
    </row>
    <row r="2279" spans="1:6" x14ac:dyDescent="0.25">
      <c r="A2279" s="28">
        <v>2276</v>
      </c>
      <c r="B2279" s="22" t="str">
        <f t="shared" si="83"/>
        <v/>
      </c>
      <c r="C2279" s="10">
        <f t="shared" ca="1" si="84"/>
        <v>0</v>
      </c>
      <c r="D2279" s="10" t="str">
        <f ca="1">IFERROR(+IF(B2279="",VLOOKUP(C2279,OFFSET('Zdroj IO a ZSJ'!$J$2:$K$87145,MATCH(C2279,'Zdroj IO a ZSJ'!$J$2:$J$87145,0)+A2279-VLOOKUP(C2279,H:K,4,0),0),2,0),VLOOKUP(B2279,'Zdroj IO a ZSJ'!J:K,2,0)),"")</f>
        <v/>
      </c>
      <c r="E2279" s="25"/>
      <c r="F2279" s="26"/>
    </row>
    <row r="2280" spans="1:6" x14ac:dyDescent="0.25">
      <c r="A2280" s="28">
        <v>2277</v>
      </c>
      <c r="B2280" s="22" t="str">
        <f t="shared" si="83"/>
        <v/>
      </c>
      <c r="C2280" s="10">
        <f t="shared" ca="1" si="84"/>
        <v>0</v>
      </c>
      <c r="D2280" s="10" t="str">
        <f ca="1">IFERROR(+IF(B2280="",VLOOKUP(C2280,OFFSET('Zdroj IO a ZSJ'!$J$2:$K$87145,MATCH(C2280,'Zdroj IO a ZSJ'!$J$2:$J$87145,0)+A2280-VLOOKUP(C2280,H:K,4,0),0),2,0),VLOOKUP(B2280,'Zdroj IO a ZSJ'!J:K,2,0)),"")</f>
        <v/>
      </c>
      <c r="E2280" s="25"/>
      <c r="F2280" s="26"/>
    </row>
    <row r="2281" spans="1:6" x14ac:dyDescent="0.25">
      <c r="A2281" s="28">
        <v>2278</v>
      </c>
      <c r="B2281" s="22" t="str">
        <f t="shared" si="83"/>
        <v/>
      </c>
      <c r="C2281" s="10">
        <f t="shared" ca="1" si="84"/>
        <v>0</v>
      </c>
      <c r="D2281" s="10" t="str">
        <f ca="1">IFERROR(+IF(B2281="",VLOOKUP(C2281,OFFSET('Zdroj IO a ZSJ'!$J$2:$K$87145,MATCH(C2281,'Zdroj IO a ZSJ'!$J$2:$J$87145,0)+A2281-VLOOKUP(C2281,H:K,4,0),0),2,0),VLOOKUP(B2281,'Zdroj IO a ZSJ'!J:K,2,0)),"")</f>
        <v/>
      </c>
      <c r="E2281" s="25"/>
      <c r="F2281" s="26"/>
    </row>
    <row r="2282" spans="1:6" x14ac:dyDescent="0.25">
      <c r="A2282" s="28">
        <v>2279</v>
      </c>
      <c r="B2282" s="22" t="str">
        <f t="shared" si="83"/>
        <v/>
      </c>
      <c r="C2282" s="10">
        <f t="shared" ca="1" si="84"/>
        <v>0</v>
      </c>
      <c r="D2282" s="10" t="str">
        <f ca="1">IFERROR(+IF(B2282="",VLOOKUP(C2282,OFFSET('Zdroj IO a ZSJ'!$J$2:$K$87145,MATCH(C2282,'Zdroj IO a ZSJ'!$J$2:$J$87145,0)+A2282-VLOOKUP(C2282,H:K,4,0),0),2,0),VLOOKUP(B2282,'Zdroj IO a ZSJ'!J:K,2,0)),"")</f>
        <v/>
      </c>
      <c r="E2282" s="25"/>
      <c r="F2282" s="26"/>
    </row>
    <row r="2283" spans="1:6" x14ac:dyDescent="0.25">
      <c r="A2283" s="28">
        <v>2280</v>
      </c>
      <c r="B2283" s="22" t="str">
        <f t="shared" si="83"/>
        <v/>
      </c>
      <c r="C2283" s="10">
        <f t="shared" ca="1" si="84"/>
        <v>0</v>
      </c>
      <c r="D2283" s="10" t="str">
        <f ca="1">IFERROR(+IF(B2283="",VLOOKUP(C2283,OFFSET('Zdroj IO a ZSJ'!$J$2:$K$87145,MATCH(C2283,'Zdroj IO a ZSJ'!$J$2:$J$87145,0)+A2283-VLOOKUP(C2283,H:K,4,0),0),2,0),VLOOKUP(B2283,'Zdroj IO a ZSJ'!J:K,2,0)),"")</f>
        <v/>
      </c>
      <c r="E2283" s="25"/>
      <c r="F2283" s="26"/>
    </row>
    <row r="2284" spans="1:6" x14ac:dyDescent="0.25">
      <c r="A2284" s="28">
        <v>2281</v>
      </c>
      <c r="B2284" s="22" t="str">
        <f t="shared" si="83"/>
        <v/>
      </c>
      <c r="C2284" s="10">
        <f t="shared" ca="1" si="84"/>
        <v>0</v>
      </c>
      <c r="D2284" s="10" t="str">
        <f ca="1">IFERROR(+IF(B2284="",VLOOKUP(C2284,OFFSET('Zdroj IO a ZSJ'!$J$2:$K$87145,MATCH(C2284,'Zdroj IO a ZSJ'!$J$2:$J$87145,0)+A2284-VLOOKUP(C2284,H:K,4,0),0),2,0),VLOOKUP(B2284,'Zdroj IO a ZSJ'!J:K,2,0)),"")</f>
        <v/>
      </c>
      <c r="E2284" s="25"/>
      <c r="F2284" s="26"/>
    </row>
    <row r="2285" spans="1:6" x14ac:dyDescent="0.25">
      <c r="A2285" s="28">
        <v>2282</v>
      </c>
      <c r="B2285" s="22" t="str">
        <f t="shared" si="83"/>
        <v/>
      </c>
      <c r="C2285" s="10">
        <f t="shared" ca="1" si="84"/>
        <v>0</v>
      </c>
      <c r="D2285" s="10" t="str">
        <f ca="1">IFERROR(+IF(B2285="",VLOOKUP(C2285,OFFSET('Zdroj IO a ZSJ'!$J$2:$K$87145,MATCH(C2285,'Zdroj IO a ZSJ'!$J$2:$J$87145,0)+A2285-VLOOKUP(C2285,H:K,4,0),0),2,0),VLOOKUP(B2285,'Zdroj IO a ZSJ'!J:K,2,0)),"")</f>
        <v/>
      </c>
      <c r="E2285" s="25"/>
      <c r="F2285" s="26"/>
    </row>
    <row r="2286" spans="1:6" x14ac:dyDescent="0.25">
      <c r="A2286" s="28">
        <v>2283</v>
      </c>
      <c r="B2286" s="22" t="str">
        <f t="shared" si="83"/>
        <v/>
      </c>
      <c r="C2286" s="10">
        <f t="shared" ca="1" si="84"/>
        <v>0</v>
      </c>
      <c r="D2286" s="10" t="str">
        <f ca="1">IFERROR(+IF(B2286="",VLOOKUP(C2286,OFFSET('Zdroj IO a ZSJ'!$J$2:$K$87145,MATCH(C2286,'Zdroj IO a ZSJ'!$J$2:$J$87145,0)+A2286-VLOOKUP(C2286,H:K,4,0),0),2,0),VLOOKUP(B2286,'Zdroj IO a ZSJ'!J:K,2,0)),"")</f>
        <v/>
      </c>
      <c r="E2286" s="25"/>
      <c r="F2286" s="26"/>
    </row>
    <row r="2287" spans="1:6" x14ac:dyDescent="0.25">
      <c r="A2287" s="28">
        <v>2284</v>
      </c>
      <c r="B2287" s="22" t="str">
        <f t="shared" si="83"/>
        <v/>
      </c>
      <c r="C2287" s="10">
        <f t="shared" ca="1" si="84"/>
        <v>0</v>
      </c>
      <c r="D2287" s="10" t="str">
        <f ca="1">IFERROR(+IF(B2287="",VLOOKUP(C2287,OFFSET('Zdroj IO a ZSJ'!$J$2:$K$87145,MATCH(C2287,'Zdroj IO a ZSJ'!$J$2:$J$87145,0)+A2287-VLOOKUP(C2287,H:K,4,0),0),2,0),VLOOKUP(B2287,'Zdroj IO a ZSJ'!J:K,2,0)),"")</f>
        <v/>
      </c>
      <c r="E2287" s="25"/>
      <c r="F2287" s="26"/>
    </row>
    <row r="2288" spans="1:6" x14ac:dyDescent="0.25">
      <c r="A2288" s="28">
        <v>2285</v>
      </c>
      <c r="B2288" s="22" t="str">
        <f t="shared" si="83"/>
        <v/>
      </c>
      <c r="C2288" s="10">
        <f t="shared" ca="1" si="84"/>
        <v>0</v>
      </c>
      <c r="D2288" s="10" t="str">
        <f ca="1">IFERROR(+IF(B2288="",VLOOKUP(C2288,OFFSET('Zdroj IO a ZSJ'!$J$2:$K$87145,MATCH(C2288,'Zdroj IO a ZSJ'!$J$2:$J$87145,0)+A2288-VLOOKUP(C2288,H:K,4,0),0),2,0),VLOOKUP(B2288,'Zdroj IO a ZSJ'!J:K,2,0)),"")</f>
        <v/>
      </c>
      <c r="E2288" s="25"/>
      <c r="F2288" s="26"/>
    </row>
    <row r="2289" spans="1:6" x14ac:dyDescent="0.25">
      <c r="A2289" s="28">
        <v>2286</v>
      </c>
      <c r="B2289" s="22" t="str">
        <f t="shared" si="83"/>
        <v/>
      </c>
      <c r="C2289" s="10">
        <f t="shared" ca="1" si="84"/>
        <v>0</v>
      </c>
      <c r="D2289" s="10" t="str">
        <f ca="1">IFERROR(+IF(B2289="",VLOOKUP(C2289,OFFSET('Zdroj IO a ZSJ'!$J$2:$K$87145,MATCH(C2289,'Zdroj IO a ZSJ'!$J$2:$J$87145,0)+A2289-VLOOKUP(C2289,H:K,4,0),0),2,0),VLOOKUP(B2289,'Zdroj IO a ZSJ'!J:K,2,0)),"")</f>
        <v/>
      </c>
      <c r="E2289" s="25"/>
      <c r="F2289" s="26"/>
    </row>
    <row r="2290" spans="1:6" x14ac:dyDescent="0.25">
      <c r="A2290" s="28">
        <v>2287</v>
      </c>
      <c r="B2290" s="22" t="str">
        <f t="shared" si="83"/>
        <v/>
      </c>
      <c r="C2290" s="10">
        <f t="shared" ca="1" si="84"/>
        <v>0</v>
      </c>
      <c r="D2290" s="10" t="str">
        <f ca="1">IFERROR(+IF(B2290="",VLOOKUP(C2290,OFFSET('Zdroj IO a ZSJ'!$J$2:$K$87145,MATCH(C2290,'Zdroj IO a ZSJ'!$J$2:$J$87145,0)+A2290-VLOOKUP(C2290,H:K,4,0),0),2,0),VLOOKUP(B2290,'Zdroj IO a ZSJ'!J:K,2,0)),"")</f>
        <v/>
      </c>
      <c r="E2290" s="25"/>
      <c r="F2290" s="26"/>
    </row>
    <row r="2291" spans="1:6" x14ac:dyDescent="0.25">
      <c r="A2291" s="28">
        <v>2288</v>
      </c>
      <c r="B2291" s="22" t="str">
        <f t="shared" si="83"/>
        <v/>
      </c>
      <c r="C2291" s="10">
        <f t="shared" ca="1" si="84"/>
        <v>0</v>
      </c>
      <c r="D2291" s="10" t="str">
        <f ca="1">IFERROR(+IF(B2291="",VLOOKUP(C2291,OFFSET('Zdroj IO a ZSJ'!$J$2:$K$87145,MATCH(C2291,'Zdroj IO a ZSJ'!$J$2:$J$87145,0)+A2291-VLOOKUP(C2291,H:K,4,0),0),2,0),VLOOKUP(B2291,'Zdroj IO a ZSJ'!J:K,2,0)),"")</f>
        <v/>
      </c>
      <c r="E2291" s="25"/>
      <c r="F2291" s="26"/>
    </row>
    <row r="2292" spans="1:6" x14ac:dyDescent="0.25">
      <c r="A2292" s="28">
        <v>2289</v>
      </c>
      <c r="B2292" s="22" t="str">
        <f t="shared" si="83"/>
        <v/>
      </c>
      <c r="C2292" s="10">
        <f t="shared" ca="1" si="84"/>
        <v>0</v>
      </c>
      <c r="D2292" s="10" t="str">
        <f ca="1">IFERROR(+IF(B2292="",VLOOKUP(C2292,OFFSET('Zdroj IO a ZSJ'!$J$2:$K$87145,MATCH(C2292,'Zdroj IO a ZSJ'!$J$2:$J$87145,0)+A2292-VLOOKUP(C2292,H:K,4,0),0),2,0),VLOOKUP(B2292,'Zdroj IO a ZSJ'!J:K,2,0)),"")</f>
        <v/>
      </c>
      <c r="E2292" s="25"/>
      <c r="F2292" s="26"/>
    </row>
    <row r="2293" spans="1:6" x14ac:dyDescent="0.25">
      <c r="A2293" s="28">
        <v>2290</v>
      </c>
      <c r="B2293" s="22" t="str">
        <f t="shared" si="83"/>
        <v/>
      </c>
      <c r="C2293" s="10">
        <f t="shared" ca="1" si="84"/>
        <v>0</v>
      </c>
      <c r="D2293" s="10" t="str">
        <f ca="1">IFERROR(+IF(B2293="",VLOOKUP(C2293,OFFSET('Zdroj IO a ZSJ'!$J$2:$K$87145,MATCH(C2293,'Zdroj IO a ZSJ'!$J$2:$J$87145,0)+A2293-VLOOKUP(C2293,H:K,4,0),0),2,0),VLOOKUP(B2293,'Zdroj IO a ZSJ'!J:K,2,0)),"")</f>
        <v/>
      </c>
      <c r="E2293" s="25"/>
      <c r="F2293" s="26"/>
    </row>
    <row r="2294" spans="1:6" x14ac:dyDescent="0.25">
      <c r="A2294" s="28">
        <v>2291</v>
      </c>
      <c r="B2294" s="22" t="str">
        <f t="shared" si="83"/>
        <v/>
      </c>
      <c r="C2294" s="10">
        <f t="shared" ca="1" si="84"/>
        <v>0</v>
      </c>
      <c r="D2294" s="10" t="str">
        <f ca="1">IFERROR(+IF(B2294="",VLOOKUP(C2294,OFFSET('Zdroj IO a ZSJ'!$J$2:$K$87145,MATCH(C2294,'Zdroj IO a ZSJ'!$J$2:$J$87145,0)+A2294-VLOOKUP(C2294,H:K,4,0),0),2,0),VLOOKUP(B2294,'Zdroj IO a ZSJ'!J:K,2,0)),"")</f>
        <v/>
      </c>
      <c r="E2294" s="25"/>
      <c r="F2294" s="26"/>
    </row>
    <row r="2295" spans="1:6" x14ac:dyDescent="0.25">
      <c r="A2295" s="28">
        <v>2292</v>
      </c>
      <c r="B2295" s="22" t="str">
        <f t="shared" si="83"/>
        <v/>
      </c>
      <c r="C2295" s="10">
        <f t="shared" ca="1" si="84"/>
        <v>0</v>
      </c>
      <c r="D2295" s="10" t="str">
        <f ca="1">IFERROR(+IF(B2295="",VLOOKUP(C2295,OFFSET('Zdroj IO a ZSJ'!$J$2:$K$87145,MATCH(C2295,'Zdroj IO a ZSJ'!$J$2:$J$87145,0)+A2295-VLOOKUP(C2295,H:K,4,0),0),2,0),VLOOKUP(B2295,'Zdroj IO a ZSJ'!J:K,2,0)),"")</f>
        <v/>
      </c>
      <c r="E2295" s="25"/>
      <c r="F2295" s="26"/>
    </row>
    <row r="2296" spans="1:6" x14ac:dyDescent="0.25">
      <c r="A2296" s="28">
        <v>2293</v>
      </c>
      <c r="B2296" s="22" t="str">
        <f t="shared" si="83"/>
        <v/>
      </c>
      <c r="C2296" s="10">
        <f t="shared" ca="1" si="84"/>
        <v>0</v>
      </c>
      <c r="D2296" s="10" t="str">
        <f ca="1">IFERROR(+IF(B2296="",VLOOKUP(C2296,OFFSET('Zdroj IO a ZSJ'!$J$2:$K$87145,MATCH(C2296,'Zdroj IO a ZSJ'!$J$2:$J$87145,0)+A2296-VLOOKUP(C2296,H:K,4,0),0),2,0),VLOOKUP(B2296,'Zdroj IO a ZSJ'!J:K,2,0)),"")</f>
        <v/>
      </c>
      <c r="E2296" s="25"/>
      <c r="F2296" s="26"/>
    </row>
    <row r="2297" spans="1:6" x14ac:dyDescent="0.25">
      <c r="A2297" s="28">
        <v>2294</v>
      </c>
      <c r="B2297" s="22" t="str">
        <f t="shared" si="83"/>
        <v/>
      </c>
      <c r="C2297" s="10">
        <f t="shared" ca="1" si="84"/>
        <v>0</v>
      </c>
      <c r="D2297" s="10" t="str">
        <f ca="1">IFERROR(+IF(B2297="",VLOOKUP(C2297,OFFSET('Zdroj IO a ZSJ'!$J$2:$K$87145,MATCH(C2297,'Zdroj IO a ZSJ'!$J$2:$J$87145,0)+A2297-VLOOKUP(C2297,H:K,4,0),0),2,0),VLOOKUP(B2297,'Zdroj IO a ZSJ'!J:K,2,0)),"")</f>
        <v/>
      </c>
      <c r="E2297" s="25"/>
      <c r="F2297" s="26"/>
    </row>
    <row r="2298" spans="1:6" x14ac:dyDescent="0.25">
      <c r="A2298" s="28">
        <v>2295</v>
      </c>
      <c r="B2298" s="22" t="str">
        <f t="shared" si="83"/>
        <v/>
      </c>
      <c r="C2298" s="10">
        <f t="shared" ca="1" si="84"/>
        <v>0</v>
      </c>
      <c r="D2298" s="10" t="str">
        <f ca="1">IFERROR(+IF(B2298="",VLOOKUP(C2298,OFFSET('Zdroj IO a ZSJ'!$J$2:$K$87145,MATCH(C2298,'Zdroj IO a ZSJ'!$J$2:$J$87145,0)+A2298-VLOOKUP(C2298,H:K,4,0),0),2,0),VLOOKUP(B2298,'Zdroj IO a ZSJ'!J:K,2,0)),"")</f>
        <v/>
      </c>
      <c r="E2298" s="25"/>
      <c r="F2298" s="26"/>
    </row>
    <row r="2299" spans="1:6" x14ac:dyDescent="0.25">
      <c r="A2299" s="28">
        <v>2296</v>
      </c>
      <c r="B2299" s="22" t="str">
        <f t="shared" si="83"/>
        <v/>
      </c>
      <c r="C2299" s="10">
        <f t="shared" ca="1" si="84"/>
        <v>0</v>
      </c>
      <c r="D2299" s="10" t="str">
        <f ca="1">IFERROR(+IF(B2299="",VLOOKUP(C2299,OFFSET('Zdroj IO a ZSJ'!$J$2:$K$87145,MATCH(C2299,'Zdroj IO a ZSJ'!$J$2:$J$87145,0)+A2299-VLOOKUP(C2299,H:K,4,0),0),2,0),VLOOKUP(B2299,'Zdroj IO a ZSJ'!J:K,2,0)),"")</f>
        <v/>
      </c>
      <c r="E2299" s="25"/>
      <c r="F2299" s="26"/>
    </row>
    <row r="2300" spans="1:6" x14ac:dyDescent="0.25">
      <c r="A2300" s="28">
        <v>2297</v>
      </c>
      <c r="B2300" s="22" t="str">
        <f t="shared" si="83"/>
        <v/>
      </c>
      <c r="C2300" s="10">
        <f t="shared" ca="1" si="84"/>
        <v>0</v>
      </c>
      <c r="D2300" s="10" t="str">
        <f ca="1">IFERROR(+IF(B2300="",VLOOKUP(C2300,OFFSET('Zdroj IO a ZSJ'!$J$2:$K$87145,MATCH(C2300,'Zdroj IO a ZSJ'!$J$2:$J$87145,0)+A2300-VLOOKUP(C2300,H:K,4,0),0),2,0),VLOOKUP(B2300,'Zdroj IO a ZSJ'!J:K,2,0)),"")</f>
        <v/>
      </c>
      <c r="E2300" s="25"/>
      <c r="F2300" s="26"/>
    </row>
    <row r="2301" spans="1:6" x14ac:dyDescent="0.25">
      <c r="A2301" s="28">
        <v>2298</v>
      </c>
      <c r="B2301" s="22" t="str">
        <f t="shared" si="83"/>
        <v/>
      </c>
      <c r="C2301" s="10">
        <f t="shared" ca="1" si="84"/>
        <v>0</v>
      </c>
      <c r="D2301" s="10" t="str">
        <f ca="1">IFERROR(+IF(B2301="",VLOOKUP(C2301,OFFSET('Zdroj IO a ZSJ'!$J$2:$K$87145,MATCH(C2301,'Zdroj IO a ZSJ'!$J$2:$J$87145,0)+A2301-VLOOKUP(C2301,H:K,4,0),0),2,0),VLOOKUP(B2301,'Zdroj IO a ZSJ'!J:K,2,0)),"")</f>
        <v/>
      </c>
      <c r="E2301" s="25"/>
      <c r="F2301" s="26"/>
    </row>
    <row r="2302" spans="1:6" x14ac:dyDescent="0.25">
      <c r="A2302" s="28">
        <v>2299</v>
      </c>
      <c r="B2302" s="22" t="str">
        <f t="shared" si="83"/>
        <v/>
      </c>
      <c r="C2302" s="10">
        <f t="shared" ca="1" si="84"/>
        <v>0</v>
      </c>
      <c r="D2302" s="10" t="str">
        <f ca="1">IFERROR(+IF(B2302="",VLOOKUP(C2302,OFFSET('Zdroj IO a ZSJ'!$J$2:$K$87145,MATCH(C2302,'Zdroj IO a ZSJ'!$J$2:$J$87145,0)+A2302-VLOOKUP(C2302,H:K,4,0),0),2,0),VLOOKUP(B2302,'Zdroj IO a ZSJ'!J:K,2,0)),"")</f>
        <v/>
      </c>
      <c r="E2302" s="25"/>
      <c r="F2302" s="26"/>
    </row>
    <row r="2303" spans="1:6" x14ac:dyDescent="0.25">
      <c r="A2303" s="28">
        <v>2300</v>
      </c>
      <c r="B2303" s="22" t="str">
        <f t="shared" si="83"/>
        <v/>
      </c>
      <c r="C2303" s="10">
        <f t="shared" ca="1" si="84"/>
        <v>0</v>
      </c>
      <c r="D2303" s="10" t="str">
        <f ca="1">IFERROR(+IF(B2303="",VLOOKUP(C2303,OFFSET('Zdroj IO a ZSJ'!$J$2:$K$87145,MATCH(C2303,'Zdroj IO a ZSJ'!$J$2:$J$87145,0)+A2303-VLOOKUP(C2303,H:K,4,0),0),2,0),VLOOKUP(B2303,'Zdroj IO a ZSJ'!J:K,2,0)),"")</f>
        <v/>
      </c>
      <c r="E2303" s="25"/>
      <c r="F2303" s="26"/>
    </row>
    <row r="2304" spans="1:6" x14ac:dyDescent="0.25">
      <c r="A2304" s="28">
        <v>2301</v>
      </c>
      <c r="B2304" s="22" t="str">
        <f t="shared" si="83"/>
        <v/>
      </c>
      <c r="C2304" s="10">
        <f t="shared" ca="1" si="84"/>
        <v>0</v>
      </c>
      <c r="D2304" s="10" t="str">
        <f ca="1">IFERROR(+IF(B2304="",VLOOKUP(C2304,OFFSET('Zdroj IO a ZSJ'!$J$2:$K$87145,MATCH(C2304,'Zdroj IO a ZSJ'!$J$2:$J$87145,0)+A2304-VLOOKUP(C2304,H:K,4,0),0),2,0),VLOOKUP(B2304,'Zdroj IO a ZSJ'!J:K,2,0)),"")</f>
        <v/>
      </c>
      <c r="E2304" s="25"/>
      <c r="F2304" s="26"/>
    </row>
    <row r="2305" spans="1:6" x14ac:dyDescent="0.25">
      <c r="A2305" s="28">
        <v>2302</v>
      </c>
      <c r="B2305" s="22" t="str">
        <f t="shared" si="83"/>
        <v/>
      </c>
      <c r="C2305" s="10">
        <f t="shared" ca="1" si="84"/>
        <v>0</v>
      </c>
      <c r="D2305" s="10" t="str">
        <f ca="1">IFERROR(+IF(B2305="",VLOOKUP(C2305,OFFSET('Zdroj IO a ZSJ'!$J$2:$K$87145,MATCH(C2305,'Zdroj IO a ZSJ'!$J$2:$J$87145,0)+A2305-VLOOKUP(C2305,H:K,4,0),0),2,0),VLOOKUP(B2305,'Zdroj IO a ZSJ'!J:K,2,0)),"")</f>
        <v/>
      </c>
      <c r="E2305" s="25"/>
      <c r="F2305" s="26"/>
    </row>
    <row r="2306" spans="1:6" x14ac:dyDescent="0.25">
      <c r="A2306" s="28">
        <v>2303</v>
      </c>
      <c r="B2306" s="22" t="str">
        <f t="shared" si="83"/>
        <v/>
      </c>
      <c r="C2306" s="10">
        <f t="shared" ca="1" si="84"/>
        <v>0</v>
      </c>
      <c r="D2306" s="10" t="str">
        <f ca="1">IFERROR(+IF(B2306="",VLOOKUP(C2306,OFFSET('Zdroj IO a ZSJ'!$J$2:$K$87145,MATCH(C2306,'Zdroj IO a ZSJ'!$J$2:$J$87145,0)+A2306-VLOOKUP(C2306,H:K,4,0),0),2,0),VLOOKUP(B2306,'Zdroj IO a ZSJ'!J:K,2,0)),"")</f>
        <v/>
      </c>
      <c r="E2306" s="25"/>
      <c r="F2306" s="26"/>
    </row>
    <row r="2307" spans="1:6" x14ac:dyDescent="0.25">
      <c r="A2307" s="28">
        <v>2304</v>
      </c>
      <c r="B2307" s="22" t="str">
        <f t="shared" si="83"/>
        <v/>
      </c>
      <c r="C2307" s="10">
        <f t="shared" ca="1" si="84"/>
        <v>0</v>
      </c>
      <c r="D2307" s="10" t="str">
        <f ca="1">IFERROR(+IF(B2307="",VLOOKUP(C2307,OFFSET('Zdroj IO a ZSJ'!$J$2:$K$87145,MATCH(C2307,'Zdroj IO a ZSJ'!$J$2:$J$87145,0)+A2307-VLOOKUP(C2307,H:K,4,0),0),2,0),VLOOKUP(B2307,'Zdroj IO a ZSJ'!J:K,2,0)),"")</f>
        <v/>
      </c>
      <c r="E2307" s="25"/>
      <c r="F2307" s="26"/>
    </row>
    <row r="2308" spans="1:6" x14ac:dyDescent="0.25">
      <c r="A2308" s="28">
        <v>2305</v>
      </c>
      <c r="B2308" s="22" t="str">
        <f t="shared" si="83"/>
        <v/>
      </c>
      <c r="C2308" s="10">
        <f t="shared" ca="1" si="84"/>
        <v>0</v>
      </c>
      <c r="D2308" s="10" t="str">
        <f ca="1">IFERROR(+IF(B2308="",VLOOKUP(C2308,OFFSET('Zdroj IO a ZSJ'!$J$2:$K$87145,MATCH(C2308,'Zdroj IO a ZSJ'!$J$2:$J$87145,0)+A2308-VLOOKUP(C2308,H:K,4,0),0),2,0),VLOOKUP(B2308,'Zdroj IO a ZSJ'!J:K,2,0)),"")</f>
        <v/>
      </c>
      <c r="E2308" s="25"/>
      <c r="F2308" s="26"/>
    </row>
    <row r="2309" spans="1:6" x14ac:dyDescent="0.25">
      <c r="A2309" s="28">
        <v>2306</v>
      </c>
      <c r="B2309" s="22" t="str">
        <f t="shared" ref="B2309:B2372" si="85">+IFERROR(VLOOKUP(A2309,G:H,2,0),"")</f>
        <v/>
      </c>
      <c r="C2309" s="10">
        <f t="shared" ca="1" si="84"/>
        <v>0</v>
      </c>
      <c r="D2309" s="10" t="str">
        <f ca="1">IFERROR(+IF(B2309="",VLOOKUP(C2309,OFFSET('Zdroj IO a ZSJ'!$J$2:$K$87145,MATCH(C2309,'Zdroj IO a ZSJ'!$J$2:$J$87145,0)+A2309-VLOOKUP(C2309,H:K,4,0),0),2,0),VLOOKUP(B2309,'Zdroj IO a ZSJ'!J:K,2,0)),"")</f>
        <v/>
      </c>
      <c r="E2309" s="25"/>
      <c r="F2309" s="26"/>
    </row>
    <row r="2310" spans="1:6" x14ac:dyDescent="0.25">
      <c r="A2310" s="28">
        <v>2307</v>
      </c>
      <c r="B2310" s="22" t="str">
        <f t="shared" si="85"/>
        <v/>
      </c>
      <c r="C2310" s="10">
        <f t="shared" ca="1" si="84"/>
        <v>0</v>
      </c>
      <c r="D2310" s="10" t="str">
        <f ca="1">IFERROR(+IF(B2310="",VLOOKUP(C2310,OFFSET('Zdroj IO a ZSJ'!$J$2:$K$87145,MATCH(C2310,'Zdroj IO a ZSJ'!$J$2:$J$87145,0)+A2310-VLOOKUP(C2310,H:K,4,0),0),2,0),VLOOKUP(B2310,'Zdroj IO a ZSJ'!J:K,2,0)),"")</f>
        <v/>
      </c>
      <c r="E2310" s="25"/>
      <c r="F2310" s="26"/>
    </row>
    <row r="2311" spans="1:6" x14ac:dyDescent="0.25">
      <c r="A2311" s="28">
        <v>2308</v>
      </c>
      <c r="B2311" s="22" t="str">
        <f t="shared" si="85"/>
        <v/>
      </c>
      <c r="C2311" s="10">
        <f t="shared" ca="1" si="84"/>
        <v>0</v>
      </c>
      <c r="D2311" s="10" t="str">
        <f ca="1">IFERROR(+IF(B2311="",VLOOKUP(C2311,OFFSET('Zdroj IO a ZSJ'!$J$2:$K$87145,MATCH(C2311,'Zdroj IO a ZSJ'!$J$2:$J$87145,0)+A2311-VLOOKUP(C2311,H:K,4,0),0),2,0),VLOOKUP(B2311,'Zdroj IO a ZSJ'!J:K,2,0)),"")</f>
        <v/>
      </c>
      <c r="E2311" s="25"/>
      <c r="F2311" s="26"/>
    </row>
    <row r="2312" spans="1:6" x14ac:dyDescent="0.25">
      <c r="A2312" s="28">
        <v>2309</v>
      </c>
      <c r="B2312" s="22" t="str">
        <f t="shared" si="85"/>
        <v/>
      </c>
      <c r="C2312" s="10">
        <f t="shared" ca="1" si="84"/>
        <v>0</v>
      </c>
      <c r="D2312" s="10" t="str">
        <f ca="1">IFERROR(+IF(B2312="",VLOOKUP(C2312,OFFSET('Zdroj IO a ZSJ'!$J$2:$K$87145,MATCH(C2312,'Zdroj IO a ZSJ'!$J$2:$J$87145,0)+A2312-VLOOKUP(C2312,H:K,4,0),0),2,0),VLOOKUP(B2312,'Zdroj IO a ZSJ'!J:K,2,0)),"")</f>
        <v/>
      </c>
      <c r="E2312" s="25"/>
      <c r="F2312" s="26"/>
    </row>
    <row r="2313" spans="1:6" x14ac:dyDescent="0.25">
      <c r="A2313" s="28">
        <v>2310</v>
      </c>
      <c r="B2313" s="22" t="str">
        <f t="shared" si="85"/>
        <v/>
      </c>
      <c r="C2313" s="10">
        <f t="shared" ca="1" si="84"/>
        <v>0</v>
      </c>
      <c r="D2313" s="10" t="str">
        <f ca="1">IFERROR(+IF(B2313="",VLOOKUP(C2313,OFFSET('Zdroj IO a ZSJ'!$J$2:$K$87145,MATCH(C2313,'Zdroj IO a ZSJ'!$J$2:$J$87145,0)+A2313-VLOOKUP(C2313,H:K,4,0),0),2,0),VLOOKUP(B2313,'Zdroj IO a ZSJ'!J:K,2,0)),"")</f>
        <v/>
      </c>
      <c r="E2313" s="25"/>
      <c r="F2313" s="26"/>
    </row>
    <row r="2314" spans="1:6" x14ac:dyDescent="0.25">
      <c r="A2314" s="28">
        <v>2311</v>
      </c>
      <c r="B2314" s="22" t="str">
        <f t="shared" si="85"/>
        <v/>
      </c>
      <c r="C2314" s="10">
        <f t="shared" ca="1" si="84"/>
        <v>0</v>
      </c>
      <c r="D2314" s="10" t="str">
        <f ca="1">IFERROR(+IF(B2314="",VLOOKUP(C2314,OFFSET('Zdroj IO a ZSJ'!$J$2:$K$87145,MATCH(C2314,'Zdroj IO a ZSJ'!$J$2:$J$87145,0)+A2314-VLOOKUP(C2314,H:K,4,0),0),2,0),VLOOKUP(B2314,'Zdroj IO a ZSJ'!J:K,2,0)),"")</f>
        <v/>
      </c>
      <c r="E2314" s="25"/>
      <c r="F2314" s="26"/>
    </row>
    <row r="2315" spans="1:6" x14ac:dyDescent="0.25">
      <c r="A2315" s="28">
        <v>2312</v>
      </c>
      <c r="B2315" s="22" t="str">
        <f t="shared" si="85"/>
        <v/>
      </c>
      <c r="C2315" s="10">
        <f t="shared" ref="C2315:C2378" ca="1" si="86">+IF(B2315="",C2314,B2315)</f>
        <v>0</v>
      </c>
      <c r="D2315" s="10" t="str">
        <f ca="1">IFERROR(+IF(B2315="",VLOOKUP(C2315,OFFSET('Zdroj IO a ZSJ'!$J$2:$K$87145,MATCH(C2315,'Zdroj IO a ZSJ'!$J$2:$J$87145,0)+A2315-VLOOKUP(C2315,H:K,4,0),0),2,0),VLOOKUP(B2315,'Zdroj IO a ZSJ'!J:K,2,0)),"")</f>
        <v/>
      </c>
      <c r="E2315" s="25"/>
      <c r="F2315" s="26"/>
    </row>
    <row r="2316" spans="1:6" x14ac:dyDescent="0.25">
      <c r="A2316" s="28">
        <v>2313</v>
      </c>
      <c r="B2316" s="22" t="str">
        <f t="shared" si="85"/>
        <v/>
      </c>
      <c r="C2316" s="10">
        <f t="shared" ca="1" si="86"/>
        <v>0</v>
      </c>
      <c r="D2316" s="10" t="str">
        <f ca="1">IFERROR(+IF(B2316="",VLOOKUP(C2316,OFFSET('Zdroj IO a ZSJ'!$J$2:$K$87145,MATCH(C2316,'Zdroj IO a ZSJ'!$J$2:$J$87145,0)+A2316-VLOOKUP(C2316,H:K,4,0),0),2,0),VLOOKUP(B2316,'Zdroj IO a ZSJ'!J:K,2,0)),"")</f>
        <v/>
      </c>
      <c r="E2316" s="25"/>
      <c r="F2316" s="26"/>
    </row>
    <row r="2317" spans="1:6" x14ac:dyDescent="0.25">
      <c r="A2317" s="28">
        <v>2314</v>
      </c>
      <c r="B2317" s="22" t="str">
        <f t="shared" si="85"/>
        <v/>
      </c>
      <c r="C2317" s="10">
        <f t="shared" ca="1" si="86"/>
        <v>0</v>
      </c>
      <c r="D2317" s="10" t="str">
        <f ca="1">IFERROR(+IF(B2317="",VLOOKUP(C2317,OFFSET('Zdroj IO a ZSJ'!$J$2:$K$87145,MATCH(C2317,'Zdroj IO a ZSJ'!$J$2:$J$87145,0)+A2317-VLOOKUP(C2317,H:K,4,0),0),2,0),VLOOKUP(B2317,'Zdroj IO a ZSJ'!J:K,2,0)),"")</f>
        <v/>
      </c>
      <c r="E2317" s="25"/>
      <c r="F2317" s="26"/>
    </row>
    <row r="2318" spans="1:6" x14ac:dyDescent="0.25">
      <c r="A2318" s="28">
        <v>2315</v>
      </c>
      <c r="B2318" s="22" t="str">
        <f t="shared" si="85"/>
        <v/>
      </c>
      <c r="C2318" s="10">
        <f t="shared" ca="1" si="86"/>
        <v>0</v>
      </c>
      <c r="D2318" s="10" t="str">
        <f ca="1">IFERROR(+IF(B2318="",VLOOKUP(C2318,OFFSET('Zdroj IO a ZSJ'!$J$2:$K$87145,MATCH(C2318,'Zdroj IO a ZSJ'!$J$2:$J$87145,0)+A2318-VLOOKUP(C2318,H:K,4,0),0),2,0),VLOOKUP(B2318,'Zdroj IO a ZSJ'!J:K,2,0)),"")</f>
        <v/>
      </c>
      <c r="E2318" s="25"/>
      <c r="F2318" s="26"/>
    </row>
    <row r="2319" spans="1:6" x14ac:dyDescent="0.25">
      <c r="A2319" s="28">
        <v>2316</v>
      </c>
      <c r="B2319" s="22" t="str">
        <f t="shared" si="85"/>
        <v/>
      </c>
      <c r="C2319" s="10">
        <f t="shared" ca="1" si="86"/>
        <v>0</v>
      </c>
      <c r="D2319" s="10" t="str">
        <f ca="1">IFERROR(+IF(B2319="",VLOOKUP(C2319,OFFSET('Zdroj IO a ZSJ'!$J$2:$K$87145,MATCH(C2319,'Zdroj IO a ZSJ'!$J$2:$J$87145,0)+A2319-VLOOKUP(C2319,H:K,4,0),0),2,0),VLOOKUP(B2319,'Zdroj IO a ZSJ'!J:K,2,0)),"")</f>
        <v/>
      </c>
      <c r="E2319" s="25"/>
      <c r="F2319" s="26"/>
    </row>
    <row r="2320" spans="1:6" x14ac:dyDescent="0.25">
      <c r="A2320" s="28">
        <v>2317</v>
      </c>
      <c r="B2320" s="22" t="str">
        <f t="shared" si="85"/>
        <v/>
      </c>
      <c r="C2320" s="10">
        <f t="shared" ca="1" si="86"/>
        <v>0</v>
      </c>
      <c r="D2320" s="10" t="str">
        <f ca="1">IFERROR(+IF(B2320="",VLOOKUP(C2320,OFFSET('Zdroj IO a ZSJ'!$J$2:$K$87145,MATCH(C2320,'Zdroj IO a ZSJ'!$J$2:$J$87145,0)+A2320-VLOOKUP(C2320,H:K,4,0),0),2,0),VLOOKUP(B2320,'Zdroj IO a ZSJ'!J:K,2,0)),"")</f>
        <v/>
      </c>
      <c r="E2320" s="25"/>
      <c r="F2320" s="26"/>
    </row>
    <row r="2321" spans="1:6" x14ac:dyDescent="0.25">
      <c r="A2321" s="28">
        <v>2318</v>
      </c>
      <c r="B2321" s="22" t="str">
        <f t="shared" si="85"/>
        <v/>
      </c>
      <c r="C2321" s="10">
        <f t="shared" ca="1" si="86"/>
        <v>0</v>
      </c>
      <c r="D2321" s="10" t="str">
        <f ca="1">IFERROR(+IF(B2321="",VLOOKUP(C2321,OFFSET('Zdroj IO a ZSJ'!$J$2:$K$87145,MATCH(C2321,'Zdroj IO a ZSJ'!$J$2:$J$87145,0)+A2321-VLOOKUP(C2321,H:K,4,0),0),2,0),VLOOKUP(B2321,'Zdroj IO a ZSJ'!J:K,2,0)),"")</f>
        <v/>
      </c>
      <c r="E2321" s="25"/>
      <c r="F2321" s="26"/>
    </row>
    <row r="2322" spans="1:6" x14ac:dyDescent="0.25">
      <c r="A2322" s="28">
        <v>2319</v>
      </c>
      <c r="B2322" s="22" t="str">
        <f t="shared" si="85"/>
        <v/>
      </c>
      <c r="C2322" s="10">
        <f t="shared" ca="1" si="86"/>
        <v>0</v>
      </c>
      <c r="D2322" s="10" t="str">
        <f ca="1">IFERROR(+IF(B2322="",VLOOKUP(C2322,OFFSET('Zdroj IO a ZSJ'!$J$2:$K$87145,MATCH(C2322,'Zdroj IO a ZSJ'!$J$2:$J$87145,0)+A2322-VLOOKUP(C2322,H:K,4,0),0),2,0),VLOOKUP(B2322,'Zdroj IO a ZSJ'!J:K,2,0)),"")</f>
        <v/>
      </c>
      <c r="E2322" s="25"/>
      <c r="F2322" s="26"/>
    </row>
    <row r="2323" spans="1:6" x14ac:dyDescent="0.25">
      <c r="A2323" s="28">
        <v>2320</v>
      </c>
      <c r="B2323" s="22" t="str">
        <f t="shared" si="85"/>
        <v/>
      </c>
      <c r="C2323" s="10">
        <f t="shared" ca="1" si="86"/>
        <v>0</v>
      </c>
      <c r="D2323" s="10" t="str">
        <f ca="1">IFERROR(+IF(B2323="",VLOOKUP(C2323,OFFSET('Zdroj IO a ZSJ'!$J$2:$K$87145,MATCH(C2323,'Zdroj IO a ZSJ'!$J$2:$J$87145,0)+A2323-VLOOKUP(C2323,H:K,4,0),0),2,0),VLOOKUP(B2323,'Zdroj IO a ZSJ'!J:K,2,0)),"")</f>
        <v/>
      </c>
      <c r="E2323" s="25"/>
      <c r="F2323" s="26"/>
    </row>
    <row r="2324" spans="1:6" x14ac:dyDescent="0.25">
      <c r="A2324" s="28">
        <v>2321</v>
      </c>
      <c r="B2324" s="22" t="str">
        <f t="shared" si="85"/>
        <v/>
      </c>
      <c r="C2324" s="10">
        <f t="shared" ca="1" si="86"/>
        <v>0</v>
      </c>
      <c r="D2324" s="10" t="str">
        <f ca="1">IFERROR(+IF(B2324="",VLOOKUP(C2324,OFFSET('Zdroj IO a ZSJ'!$J$2:$K$87145,MATCH(C2324,'Zdroj IO a ZSJ'!$J$2:$J$87145,0)+A2324-VLOOKUP(C2324,H:K,4,0),0),2,0),VLOOKUP(B2324,'Zdroj IO a ZSJ'!J:K,2,0)),"")</f>
        <v/>
      </c>
      <c r="E2324" s="25"/>
      <c r="F2324" s="26"/>
    </row>
    <row r="2325" spans="1:6" x14ac:dyDescent="0.25">
      <c r="A2325" s="28">
        <v>2322</v>
      </c>
      <c r="B2325" s="22" t="str">
        <f t="shared" si="85"/>
        <v/>
      </c>
      <c r="C2325" s="10">
        <f t="shared" ca="1" si="86"/>
        <v>0</v>
      </c>
      <c r="D2325" s="10" t="str">
        <f ca="1">IFERROR(+IF(B2325="",VLOOKUP(C2325,OFFSET('Zdroj IO a ZSJ'!$J$2:$K$87145,MATCH(C2325,'Zdroj IO a ZSJ'!$J$2:$J$87145,0)+A2325-VLOOKUP(C2325,H:K,4,0),0),2,0),VLOOKUP(B2325,'Zdroj IO a ZSJ'!J:K,2,0)),"")</f>
        <v/>
      </c>
      <c r="E2325" s="25"/>
      <c r="F2325" s="26"/>
    </row>
    <row r="2326" spans="1:6" x14ac:dyDescent="0.25">
      <c r="A2326" s="28">
        <v>2323</v>
      </c>
      <c r="B2326" s="22" t="str">
        <f t="shared" si="85"/>
        <v/>
      </c>
      <c r="C2326" s="10">
        <f t="shared" ca="1" si="86"/>
        <v>0</v>
      </c>
      <c r="D2326" s="10" t="str">
        <f ca="1">IFERROR(+IF(B2326="",VLOOKUP(C2326,OFFSET('Zdroj IO a ZSJ'!$J$2:$K$87145,MATCH(C2326,'Zdroj IO a ZSJ'!$J$2:$J$87145,0)+A2326-VLOOKUP(C2326,H:K,4,0),0),2,0),VLOOKUP(B2326,'Zdroj IO a ZSJ'!J:K,2,0)),"")</f>
        <v/>
      </c>
      <c r="E2326" s="25"/>
      <c r="F2326" s="26"/>
    </row>
    <row r="2327" spans="1:6" x14ac:dyDescent="0.25">
      <c r="A2327" s="28">
        <v>2324</v>
      </c>
      <c r="B2327" s="22" t="str">
        <f t="shared" si="85"/>
        <v/>
      </c>
      <c r="C2327" s="10">
        <f t="shared" ca="1" si="86"/>
        <v>0</v>
      </c>
      <c r="D2327" s="10" t="str">
        <f ca="1">IFERROR(+IF(B2327="",VLOOKUP(C2327,OFFSET('Zdroj IO a ZSJ'!$J$2:$K$87145,MATCH(C2327,'Zdroj IO a ZSJ'!$J$2:$J$87145,0)+A2327-VLOOKUP(C2327,H:K,4,0),0),2,0),VLOOKUP(B2327,'Zdroj IO a ZSJ'!J:K,2,0)),"")</f>
        <v/>
      </c>
      <c r="E2327" s="25"/>
      <c r="F2327" s="26"/>
    </row>
    <row r="2328" spans="1:6" x14ac:dyDescent="0.25">
      <c r="A2328" s="28">
        <v>2325</v>
      </c>
      <c r="B2328" s="22" t="str">
        <f t="shared" si="85"/>
        <v/>
      </c>
      <c r="C2328" s="10">
        <f t="shared" ca="1" si="86"/>
        <v>0</v>
      </c>
      <c r="D2328" s="10" t="str">
        <f ca="1">IFERROR(+IF(B2328="",VLOOKUP(C2328,OFFSET('Zdroj IO a ZSJ'!$J$2:$K$87145,MATCH(C2328,'Zdroj IO a ZSJ'!$J$2:$J$87145,0)+A2328-VLOOKUP(C2328,H:K,4,0),0),2,0),VLOOKUP(B2328,'Zdroj IO a ZSJ'!J:K,2,0)),"")</f>
        <v/>
      </c>
      <c r="E2328" s="25"/>
      <c r="F2328" s="26"/>
    </row>
    <row r="2329" spans="1:6" x14ac:dyDescent="0.25">
      <c r="A2329" s="28">
        <v>2326</v>
      </c>
      <c r="B2329" s="22" t="str">
        <f t="shared" si="85"/>
        <v/>
      </c>
      <c r="C2329" s="10">
        <f t="shared" ca="1" si="86"/>
        <v>0</v>
      </c>
      <c r="D2329" s="10" t="str">
        <f ca="1">IFERROR(+IF(B2329="",VLOOKUP(C2329,OFFSET('Zdroj IO a ZSJ'!$J$2:$K$87145,MATCH(C2329,'Zdroj IO a ZSJ'!$J$2:$J$87145,0)+A2329-VLOOKUP(C2329,H:K,4,0),0),2,0),VLOOKUP(B2329,'Zdroj IO a ZSJ'!J:K,2,0)),"")</f>
        <v/>
      </c>
      <c r="E2329" s="25"/>
      <c r="F2329" s="26"/>
    </row>
    <row r="2330" spans="1:6" x14ac:dyDescent="0.25">
      <c r="A2330" s="28">
        <v>2327</v>
      </c>
      <c r="B2330" s="22" t="str">
        <f t="shared" si="85"/>
        <v/>
      </c>
      <c r="C2330" s="10">
        <f t="shared" ca="1" si="86"/>
        <v>0</v>
      </c>
      <c r="D2330" s="10" t="str">
        <f ca="1">IFERROR(+IF(B2330="",VLOOKUP(C2330,OFFSET('Zdroj IO a ZSJ'!$J$2:$K$87145,MATCH(C2330,'Zdroj IO a ZSJ'!$J$2:$J$87145,0)+A2330-VLOOKUP(C2330,H:K,4,0),0),2,0),VLOOKUP(B2330,'Zdroj IO a ZSJ'!J:K,2,0)),"")</f>
        <v/>
      </c>
      <c r="E2330" s="25"/>
      <c r="F2330" s="26"/>
    </row>
    <row r="2331" spans="1:6" x14ac:dyDescent="0.25">
      <c r="A2331" s="28">
        <v>2328</v>
      </c>
      <c r="B2331" s="22" t="str">
        <f t="shared" si="85"/>
        <v/>
      </c>
      <c r="C2331" s="10">
        <f t="shared" ca="1" si="86"/>
        <v>0</v>
      </c>
      <c r="D2331" s="10" t="str">
        <f ca="1">IFERROR(+IF(B2331="",VLOOKUP(C2331,OFFSET('Zdroj IO a ZSJ'!$J$2:$K$87145,MATCH(C2331,'Zdroj IO a ZSJ'!$J$2:$J$87145,0)+A2331-VLOOKUP(C2331,H:K,4,0),0),2,0),VLOOKUP(B2331,'Zdroj IO a ZSJ'!J:K,2,0)),"")</f>
        <v/>
      </c>
      <c r="E2331" s="25"/>
      <c r="F2331" s="26"/>
    </row>
    <row r="2332" spans="1:6" x14ac:dyDescent="0.25">
      <c r="A2332" s="28">
        <v>2329</v>
      </c>
      <c r="B2332" s="22" t="str">
        <f t="shared" si="85"/>
        <v/>
      </c>
      <c r="C2332" s="10">
        <f t="shared" ca="1" si="86"/>
        <v>0</v>
      </c>
      <c r="D2332" s="10" t="str">
        <f ca="1">IFERROR(+IF(B2332="",VLOOKUP(C2332,OFFSET('Zdroj IO a ZSJ'!$J$2:$K$87145,MATCH(C2332,'Zdroj IO a ZSJ'!$J$2:$J$87145,0)+A2332-VLOOKUP(C2332,H:K,4,0),0),2,0),VLOOKUP(B2332,'Zdroj IO a ZSJ'!J:K,2,0)),"")</f>
        <v/>
      </c>
      <c r="E2332" s="25"/>
      <c r="F2332" s="26"/>
    </row>
    <row r="2333" spans="1:6" x14ac:dyDescent="0.25">
      <c r="A2333" s="28">
        <v>2330</v>
      </c>
      <c r="B2333" s="22" t="str">
        <f t="shared" si="85"/>
        <v/>
      </c>
      <c r="C2333" s="10">
        <f t="shared" ca="1" si="86"/>
        <v>0</v>
      </c>
      <c r="D2333" s="10" t="str">
        <f ca="1">IFERROR(+IF(B2333="",VLOOKUP(C2333,OFFSET('Zdroj IO a ZSJ'!$J$2:$K$87145,MATCH(C2333,'Zdroj IO a ZSJ'!$J$2:$J$87145,0)+A2333-VLOOKUP(C2333,H:K,4,0),0),2,0),VLOOKUP(B2333,'Zdroj IO a ZSJ'!J:K,2,0)),"")</f>
        <v/>
      </c>
      <c r="E2333" s="25"/>
      <c r="F2333" s="26"/>
    </row>
    <row r="2334" spans="1:6" x14ac:dyDescent="0.25">
      <c r="A2334" s="28">
        <v>2331</v>
      </c>
      <c r="B2334" s="22" t="str">
        <f t="shared" si="85"/>
        <v/>
      </c>
      <c r="C2334" s="10">
        <f t="shared" ca="1" si="86"/>
        <v>0</v>
      </c>
      <c r="D2334" s="10" t="str">
        <f ca="1">IFERROR(+IF(B2334="",VLOOKUP(C2334,OFFSET('Zdroj IO a ZSJ'!$J$2:$K$87145,MATCH(C2334,'Zdroj IO a ZSJ'!$J$2:$J$87145,0)+A2334-VLOOKUP(C2334,H:K,4,0),0),2,0),VLOOKUP(B2334,'Zdroj IO a ZSJ'!J:K,2,0)),"")</f>
        <v/>
      </c>
      <c r="E2334" s="25"/>
      <c r="F2334" s="26"/>
    </row>
    <row r="2335" spans="1:6" x14ac:dyDescent="0.25">
      <c r="A2335" s="28">
        <v>2332</v>
      </c>
      <c r="B2335" s="22" t="str">
        <f t="shared" si="85"/>
        <v/>
      </c>
      <c r="C2335" s="10">
        <f t="shared" ca="1" si="86"/>
        <v>0</v>
      </c>
      <c r="D2335" s="10" t="str">
        <f ca="1">IFERROR(+IF(B2335="",VLOOKUP(C2335,OFFSET('Zdroj IO a ZSJ'!$J$2:$K$87145,MATCH(C2335,'Zdroj IO a ZSJ'!$J$2:$J$87145,0)+A2335-VLOOKUP(C2335,H:K,4,0),0),2,0),VLOOKUP(B2335,'Zdroj IO a ZSJ'!J:K,2,0)),"")</f>
        <v/>
      </c>
      <c r="E2335" s="25"/>
      <c r="F2335" s="26"/>
    </row>
    <row r="2336" spans="1:6" x14ac:dyDescent="0.25">
      <c r="A2336" s="28">
        <v>2333</v>
      </c>
      <c r="B2336" s="22" t="str">
        <f t="shared" si="85"/>
        <v/>
      </c>
      <c r="C2336" s="10">
        <f t="shared" ca="1" si="86"/>
        <v>0</v>
      </c>
      <c r="D2336" s="10" t="str">
        <f ca="1">IFERROR(+IF(B2336="",VLOOKUP(C2336,OFFSET('Zdroj IO a ZSJ'!$J$2:$K$87145,MATCH(C2336,'Zdroj IO a ZSJ'!$J$2:$J$87145,0)+A2336-VLOOKUP(C2336,H:K,4,0),0),2,0),VLOOKUP(B2336,'Zdroj IO a ZSJ'!J:K,2,0)),"")</f>
        <v/>
      </c>
      <c r="E2336" s="25"/>
      <c r="F2336" s="26"/>
    </row>
    <row r="2337" spans="1:6" x14ac:dyDescent="0.25">
      <c r="A2337" s="28">
        <v>2334</v>
      </c>
      <c r="B2337" s="22" t="str">
        <f t="shared" si="85"/>
        <v/>
      </c>
      <c r="C2337" s="10">
        <f t="shared" ca="1" si="86"/>
        <v>0</v>
      </c>
      <c r="D2337" s="10" t="str">
        <f ca="1">IFERROR(+IF(B2337="",VLOOKUP(C2337,OFFSET('Zdroj IO a ZSJ'!$J$2:$K$87145,MATCH(C2337,'Zdroj IO a ZSJ'!$J$2:$J$87145,0)+A2337-VLOOKUP(C2337,H:K,4,0),0),2,0),VLOOKUP(B2337,'Zdroj IO a ZSJ'!J:K,2,0)),"")</f>
        <v/>
      </c>
      <c r="E2337" s="25"/>
      <c r="F2337" s="26"/>
    </row>
    <row r="2338" spans="1:6" x14ac:dyDescent="0.25">
      <c r="A2338" s="28">
        <v>2335</v>
      </c>
      <c r="B2338" s="22" t="str">
        <f t="shared" si="85"/>
        <v/>
      </c>
      <c r="C2338" s="10">
        <f t="shared" ca="1" si="86"/>
        <v>0</v>
      </c>
      <c r="D2338" s="10" t="str">
        <f ca="1">IFERROR(+IF(B2338="",VLOOKUP(C2338,OFFSET('Zdroj IO a ZSJ'!$J$2:$K$87145,MATCH(C2338,'Zdroj IO a ZSJ'!$J$2:$J$87145,0)+A2338-VLOOKUP(C2338,H:K,4,0),0),2,0),VLOOKUP(B2338,'Zdroj IO a ZSJ'!J:K,2,0)),"")</f>
        <v/>
      </c>
      <c r="E2338" s="25"/>
      <c r="F2338" s="26"/>
    </row>
    <row r="2339" spans="1:6" x14ac:dyDescent="0.25">
      <c r="A2339" s="28">
        <v>2336</v>
      </c>
      <c r="B2339" s="22" t="str">
        <f t="shared" si="85"/>
        <v/>
      </c>
      <c r="C2339" s="10">
        <f t="shared" ca="1" si="86"/>
        <v>0</v>
      </c>
      <c r="D2339" s="10" t="str">
        <f ca="1">IFERROR(+IF(B2339="",VLOOKUP(C2339,OFFSET('Zdroj IO a ZSJ'!$J$2:$K$87145,MATCH(C2339,'Zdroj IO a ZSJ'!$J$2:$J$87145,0)+A2339-VLOOKUP(C2339,H:K,4,0),0),2,0),VLOOKUP(B2339,'Zdroj IO a ZSJ'!J:K,2,0)),"")</f>
        <v/>
      </c>
      <c r="E2339" s="25"/>
      <c r="F2339" s="26"/>
    </row>
    <row r="2340" spans="1:6" x14ac:dyDescent="0.25">
      <c r="A2340" s="28">
        <v>2337</v>
      </c>
      <c r="B2340" s="22" t="str">
        <f t="shared" si="85"/>
        <v/>
      </c>
      <c r="C2340" s="10">
        <f t="shared" ca="1" si="86"/>
        <v>0</v>
      </c>
      <c r="D2340" s="10" t="str">
        <f ca="1">IFERROR(+IF(B2340="",VLOOKUP(C2340,OFFSET('Zdroj IO a ZSJ'!$J$2:$K$87145,MATCH(C2340,'Zdroj IO a ZSJ'!$J$2:$J$87145,0)+A2340-VLOOKUP(C2340,H:K,4,0),0),2,0),VLOOKUP(B2340,'Zdroj IO a ZSJ'!J:K,2,0)),"")</f>
        <v/>
      </c>
      <c r="E2340" s="25"/>
      <c r="F2340" s="26"/>
    </row>
    <row r="2341" spans="1:6" x14ac:dyDescent="0.25">
      <c r="A2341" s="28">
        <v>2338</v>
      </c>
      <c r="B2341" s="22" t="str">
        <f t="shared" si="85"/>
        <v/>
      </c>
      <c r="C2341" s="10">
        <f t="shared" ca="1" si="86"/>
        <v>0</v>
      </c>
      <c r="D2341" s="10" t="str">
        <f ca="1">IFERROR(+IF(B2341="",VLOOKUP(C2341,OFFSET('Zdroj IO a ZSJ'!$J$2:$K$87145,MATCH(C2341,'Zdroj IO a ZSJ'!$J$2:$J$87145,0)+A2341-VLOOKUP(C2341,H:K,4,0),0),2,0),VLOOKUP(B2341,'Zdroj IO a ZSJ'!J:K,2,0)),"")</f>
        <v/>
      </c>
      <c r="E2341" s="25"/>
      <c r="F2341" s="26"/>
    </row>
    <row r="2342" spans="1:6" x14ac:dyDescent="0.25">
      <c r="A2342" s="28">
        <v>2339</v>
      </c>
      <c r="B2342" s="22" t="str">
        <f t="shared" si="85"/>
        <v/>
      </c>
      <c r="C2342" s="10">
        <f t="shared" ca="1" si="86"/>
        <v>0</v>
      </c>
      <c r="D2342" s="10" t="str">
        <f ca="1">IFERROR(+IF(B2342="",VLOOKUP(C2342,OFFSET('Zdroj IO a ZSJ'!$J$2:$K$87145,MATCH(C2342,'Zdroj IO a ZSJ'!$J$2:$J$87145,0)+A2342-VLOOKUP(C2342,H:K,4,0),0),2,0),VLOOKUP(B2342,'Zdroj IO a ZSJ'!J:K,2,0)),"")</f>
        <v/>
      </c>
      <c r="E2342" s="25"/>
      <c r="F2342" s="26"/>
    </row>
    <row r="2343" spans="1:6" x14ac:dyDescent="0.25">
      <c r="A2343" s="28">
        <v>2340</v>
      </c>
      <c r="B2343" s="22" t="str">
        <f t="shared" si="85"/>
        <v/>
      </c>
      <c r="C2343" s="10">
        <f t="shared" ca="1" si="86"/>
        <v>0</v>
      </c>
      <c r="D2343" s="10" t="str">
        <f ca="1">IFERROR(+IF(B2343="",VLOOKUP(C2343,OFFSET('Zdroj IO a ZSJ'!$J$2:$K$87145,MATCH(C2343,'Zdroj IO a ZSJ'!$J$2:$J$87145,0)+A2343-VLOOKUP(C2343,H:K,4,0),0),2,0),VLOOKUP(B2343,'Zdroj IO a ZSJ'!J:K,2,0)),"")</f>
        <v/>
      </c>
      <c r="E2343" s="25"/>
      <c r="F2343" s="26"/>
    </row>
    <row r="2344" spans="1:6" x14ac:dyDescent="0.25">
      <c r="A2344" s="28">
        <v>2341</v>
      </c>
      <c r="B2344" s="22" t="str">
        <f t="shared" si="85"/>
        <v/>
      </c>
      <c r="C2344" s="10">
        <f t="shared" ca="1" si="86"/>
        <v>0</v>
      </c>
      <c r="D2344" s="10" t="str">
        <f ca="1">IFERROR(+IF(B2344="",VLOOKUP(C2344,OFFSET('Zdroj IO a ZSJ'!$J$2:$K$87145,MATCH(C2344,'Zdroj IO a ZSJ'!$J$2:$J$87145,0)+A2344-VLOOKUP(C2344,H:K,4,0),0),2,0),VLOOKUP(B2344,'Zdroj IO a ZSJ'!J:K,2,0)),"")</f>
        <v/>
      </c>
      <c r="E2344" s="25"/>
      <c r="F2344" s="26"/>
    </row>
    <row r="2345" spans="1:6" x14ac:dyDescent="0.25">
      <c r="A2345" s="28">
        <v>2342</v>
      </c>
      <c r="B2345" s="22" t="str">
        <f t="shared" si="85"/>
        <v/>
      </c>
      <c r="C2345" s="10">
        <f t="shared" ca="1" si="86"/>
        <v>0</v>
      </c>
      <c r="D2345" s="10" t="str">
        <f ca="1">IFERROR(+IF(B2345="",VLOOKUP(C2345,OFFSET('Zdroj IO a ZSJ'!$J$2:$K$87145,MATCH(C2345,'Zdroj IO a ZSJ'!$J$2:$J$87145,0)+A2345-VLOOKUP(C2345,H:K,4,0),0),2,0),VLOOKUP(B2345,'Zdroj IO a ZSJ'!J:K,2,0)),"")</f>
        <v/>
      </c>
      <c r="E2345" s="25"/>
      <c r="F2345" s="26"/>
    </row>
    <row r="2346" spans="1:6" x14ac:dyDescent="0.25">
      <c r="A2346" s="28">
        <v>2343</v>
      </c>
      <c r="B2346" s="22" t="str">
        <f t="shared" si="85"/>
        <v/>
      </c>
      <c r="C2346" s="10">
        <f t="shared" ca="1" si="86"/>
        <v>0</v>
      </c>
      <c r="D2346" s="10" t="str">
        <f ca="1">IFERROR(+IF(B2346="",VLOOKUP(C2346,OFFSET('Zdroj IO a ZSJ'!$J$2:$K$87145,MATCH(C2346,'Zdroj IO a ZSJ'!$J$2:$J$87145,0)+A2346-VLOOKUP(C2346,H:K,4,0),0),2,0),VLOOKUP(B2346,'Zdroj IO a ZSJ'!J:K,2,0)),"")</f>
        <v/>
      </c>
      <c r="E2346" s="25"/>
      <c r="F2346" s="26"/>
    </row>
    <row r="2347" spans="1:6" x14ac:dyDescent="0.25">
      <c r="A2347" s="28">
        <v>2344</v>
      </c>
      <c r="B2347" s="22" t="str">
        <f t="shared" si="85"/>
        <v/>
      </c>
      <c r="C2347" s="10">
        <f t="shared" ca="1" si="86"/>
        <v>0</v>
      </c>
      <c r="D2347" s="10" t="str">
        <f ca="1">IFERROR(+IF(B2347="",VLOOKUP(C2347,OFFSET('Zdroj IO a ZSJ'!$J$2:$K$87145,MATCH(C2347,'Zdroj IO a ZSJ'!$J$2:$J$87145,0)+A2347-VLOOKUP(C2347,H:K,4,0),0),2,0),VLOOKUP(B2347,'Zdroj IO a ZSJ'!J:K,2,0)),"")</f>
        <v/>
      </c>
      <c r="E2347" s="25"/>
      <c r="F2347" s="26"/>
    </row>
    <row r="2348" spans="1:6" x14ac:dyDescent="0.25">
      <c r="A2348" s="28">
        <v>2345</v>
      </c>
      <c r="B2348" s="22" t="str">
        <f t="shared" si="85"/>
        <v/>
      </c>
      <c r="C2348" s="10">
        <f t="shared" ca="1" si="86"/>
        <v>0</v>
      </c>
      <c r="D2348" s="10" t="str">
        <f ca="1">IFERROR(+IF(B2348="",VLOOKUP(C2348,OFFSET('Zdroj IO a ZSJ'!$J$2:$K$87145,MATCH(C2348,'Zdroj IO a ZSJ'!$J$2:$J$87145,0)+A2348-VLOOKUP(C2348,H:K,4,0),0),2,0),VLOOKUP(B2348,'Zdroj IO a ZSJ'!J:K,2,0)),"")</f>
        <v/>
      </c>
      <c r="E2348" s="25"/>
      <c r="F2348" s="26"/>
    </row>
    <row r="2349" spans="1:6" x14ac:dyDescent="0.25">
      <c r="A2349" s="28">
        <v>2346</v>
      </c>
      <c r="B2349" s="22" t="str">
        <f t="shared" si="85"/>
        <v/>
      </c>
      <c r="C2349" s="10">
        <f t="shared" ca="1" si="86"/>
        <v>0</v>
      </c>
      <c r="D2349" s="10" t="str">
        <f ca="1">IFERROR(+IF(B2349="",VLOOKUP(C2349,OFFSET('Zdroj IO a ZSJ'!$J$2:$K$87145,MATCH(C2349,'Zdroj IO a ZSJ'!$J$2:$J$87145,0)+A2349-VLOOKUP(C2349,H:K,4,0),0),2,0),VLOOKUP(B2349,'Zdroj IO a ZSJ'!J:K,2,0)),"")</f>
        <v/>
      </c>
      <c r="E2349" s="25"/>
      <c r="F2349" s="26"/>
    </row>
    <row r="2350" spans="1:6" x14ac:dyDescent="0.25">
      <c r="A2350" s="28">
        <v>2347</v>
      </c>
      <c r="B2350" s="22" t="str">
        <f t="shared" si="85"/>
        <v/>
      </c>
      <c r="C2350" s="10">
        <f t="shared" ca="1" si="86"/>
        <v>0</v>
      </c>
      <c r="D2350" s="10" t="str">
        <f ca="1">IFERROR(+IF(B2350="",VLOOKUP(C2350,OFFSET('Zdroj IO a ZSJ'!$J$2:$K$87145,MATCH(C2350,'Zdroj IO a ZSJ'!$J$2:$J$87145,0)+A2350-VLOOKUP(C2350,H:K,4,0),0),2,0),VLOOKUP(B2350,'Zdroj IO a ZSJ'!J:K,2,0)),"")</f>
        <v/>
      </c>
      <c r="E2350" s="25"/>
      <c r="F2350" s="26"/>
    </row>
    <row r="2351" spans="1:6" x14ac:dyDescent="0.25">
      <c r="A2351" s="28">
        <v>2348</v>
      </c>
      <c r="B2351" s="22" t="str">
        <f t="shared" si="85"/>
        <v/>
      </c>
      <c r="C2351" s="10">
        <f t="shared" ca="1" si="86"/>
        <v>0</v>
      </c>
      <c r="D2351" s="10" t="str">
        <f ca="1">IFERROR(+IF(B2351="",VLOOKUP(C2351,OFFSET('Zdroj IO a ZSJ'!$J$2:$K$87145,MATCH(C2351,'Zdroj IO a ZSJ'!$J$2:$J$87145,0)+A2351-VLOOKUP(C2351,H:K,4,0),0),2,0),VLOOKUP(B2351,'Zdroj IO a ZSJ'!J:K,2,0)),"")</f>
        <v/>
      </c>
      <c r="E2351" s="25"/>
      <c r="F2351" s="26"/>
    </row>
    <row r="2352" spans="1:6" x14ac:dyDescent="0.25">
      <c r="A2352" s="28">
        <v>2349</v>
      </c>
      <c r="B2352" s="22" t="str">
        <f t="shared" si="85"/>
        <v/>
      </c>
      <c r="C2352" s="10">
        <f t="shared" ca="1" si="86"/>
        <v>0</v>
      </c>
      <c r="D2352" s="10" t="str">
        <f ca="1">IFERROR(+IF(B2352="",VLOOKUP(C2352,OFFSET('Zdroj IO a ZSJ'!$J$2:$K$87145,MATCH(C2352,'Zdroj IO a ZSJ'!$J$2:$J$87145,0)+A2352-VLOOKUP(C2352,H:K,4,0),0),2,0),VLOOKUP(B2352,'Zdroj IO a ZSJ'!J:K,2,0)),"")</f>
        <v/>
      </c>
      <c r="E2352" s="25"/>
      <c r="F2352" s="26"/>
    </row>
    <row r="2353" spans="1:6" x14ac:dyDescent="0.25">
      <c r="A2353" s="28">
        <v>2350</v>
      </c>
      <c r="B2353" s="22" t="str">
        <f t="shared" si="85"/>
        <v/>
      </c>
      <c r="C2353" s="10">
        <f t="shared" ca="1" si="86"/>
        <v>0</v>
      </c>
      <c r="D2353" s="10" t="str">
        <f ca="1">IFERROR(+IF(B2353="",VLOOKUP(C2353,OFFSET('Zdroj IO a ZSJ'!$J$2:$K$87145,MATCH(C2353,'Zdroj IO a ZSJ'!$J$2:$J$87145,0)+A2353-VLOOKUP(C2353,H:K,4,0),0),2,0),VLOOKUP(B2353,'Zdroj IO a ZSJ'!J:K,2,0)),"")</f>
        <v/>
      </c>
      <c r="E2353" s="25"/>
      <c r="F2353" s="26"/>
    </row>
    <row r="2354" spans="1:6" x14ac:dyDescent="0.25">
      <c r="A2354" s="28">
        <v>2351</v>
      </c>
      <c r="B2354" s="22" t="str">
        <f t="shared" si="85"/>
        <v/>
      </c>
      <c r="C2354" s="10">
        <f t="shared" ca="1" si="86"/>
        <v>0</v>
      </c>
      <c r="D2354" s="10" t="str">
        <f ca="1">IFERROR(+IF(B2354="",VLOOKUP(C2354,OFFSET('Zdroj IO a ZSJ'!$J$2:$K$87145,MATCH(C2354,'Zdroj IO a ZSJ'!$J$2:$J$87145,0)+A2354-VLOOKUP(C2354,H:K,4,0),0),2,0),VLOOKUP(B2354,'Zdroj IO a ZSJ'!J:K,2,0)),"")</f>
        <v/>
      </c>
      <c r="E2354" s="25"/>
      <c r="F2354" s="26"/>
    </row>
    <row r="2355" spans="1:6" x14ac:dyDescent="0.25">
      <c r="A2355" s="28">
        <v>2352</v>
      </c>
      <c r="B2355" s="22" t="str">
        <f t="shared" si="85"/>
        <v/>
      </c>
      <c r="C2355" s="10">
        <f t="shared" ca="1" si="86"/>
        <v>0</v>
      </c>
      <c r="D2355" s="10" t="str">
        <f ca="1">IFERROR(+IF(B2355="",VLOOKUP(C2355,OFFSET('Zdroj IO a ZSJ'!$J$2:$K$87145,MATCH(C2355,'Zdroj IO a ZSJ'!$J$2:$J$87145,0)+A2355-VLOOKUP(C2355,H:K,4,0),0),2,0),VLOOKUP(B2355,'Zdroj IO a ZSJ'!J:K,2,0)),"")</f>
        <v/>
      </c>
      <c r="E2355" s="25"/>
      <c r="F2355" s="26"/>
    </row>
    <row r="2356" spans="1:6" x14ac:dyDescent="0.25">
      <c r="A2356" s="28">
        <v>2353</v>
      </c>
      <c r="B2356" s="22" t="str">
        <f t="shared" si="85"/>
        <v/>
      </c>
      <c r="C2356" s="10">
        <f t="shared" ca="1" si="86"/>
        <v>0</v>
      </c>
      <c r="D2356" s="10" t="str">
        <f ca="1">IFERROR(+IF(B2356="",VLOOKUP(C2356,OFFSET('Zdroj IO a ZSJ'!$J$2:$K$87145,MATCH(C2356,'Zdroj IO a ZSJ'!$J$2:$J$87145,0)+A2356-VLOOKUP(C2356,H:K,4,0),0),2,0),VLOOKUP(B2356,'Zdroj IO a ZSJ'!J:K,2,0)),"")</f>
        <v/>
      </c>
      <c r="E2356" s="25"/>
      <c r="F2356" s="26"/>
    </row>
    <row r="2357" spans="1:6" x14ac:dyDescent="0.25">
      <c r="A2357" s="28">
        <v>2354</v>
      </c>
      <c r="B2357" s="22" t="str">
        <f t="shared" si="85"/>
        <v/>
      </c>
      <c r="C2357" s="10">
        <f t="shared" ca="1" si="86"/>
        <v>0</v>
      </c>
      <c r="D2357" s="10" t="str">
        <f ca="1">IFERROR(+IF(B2357="",VLOOKUP(C2357,OFFSET('Zdroj IO a ZSJ'!$J$2:$K$87145,MATCH(C2357,'Zdroj IO a ZSJ'!$J$2:$J$87145,0)+A2357-VLOOKUP(C2357,H:K,4,0),0),2,0),VLOOKUP(B2357,'Zdroj IO a ZSJ'!J:K,2,0)),"")</f>
        <v/>
      </c>
      <c r="E2357" s="25"/>
      <c r="F2357" s="26"/>
    </row>
    <row r="2358" spans="1:6" x14ac:dyDescent="0.25">
      <c r="A2358" s="28">
        <v>2355</v>
      </c>
      <c r="B2358" s="22" t="str">
        <f t="shared" si="85"/>
        <v/>
      </c>
      <c r="C2358" s="10">
        <f t="shared" ca="1" si="86"/>
        <v>0</v>
      </c>
      <c r="D2358" s="10" t="str">
        <f ca="1">IFERROR(+IF(B2358="",VLOOKUP(C2358,OFFSET('Zdroj IO a ZSJ'!$J$2:$K$87145,MATCH(C2358,'Zdroj IO a ZSJ'!$J$2:$J$87145,0)+A2358-VLOOKUP(C2358,H:K,4,0),0),2,0),VLOOKUP(B2358,'Zdroj IO a ZSJ'!J:K,2,0)),"")</f>
        <v/>
      </c>
      <c r="E2358" s="25"/>
      <c r="F2358" s="26"/>
    </row>
    <row r="2359" spans="1:6" x14ac:dyDescent="0.25">
      <c r="A2359" s="28">
        <v>2356</v>
      </c>
      <c r="B2359" s="22" t="str">
        <f t="shared" si="85"/>
        <v/>
      </c>
      <c r="C2359" s="10">
        <f t="shared" ca="1" si="86"/>
        <v>0</v>
      </c>
      <c r="D2359" s="10" t="str">
        <f ca="1">IFERROR(+IF(B2359="",VLOOKUP(C2359,OFFSET('Zdroj IO a ZSJ'!$J$2:$K$87145,MATCH(C2359,'Zdroj IO a ZSJ'!$J$2:$J$87145,0)+A2359-VLOOKUP(C2359,H:K,4,0),0),2,0),VLOOKUP(B2359,'Zdroj IO a ZSJ'!J:K,2,0)),"")</f>
        <v/>
      </c>
      <c r="E2359" s="25"/>
      <c r="F2359" s="26"/>
    </row>
    <row r="2360" spans="1:6" x14ac:dyDescent="0.25">
      <c r="A2360" s="28">
        <v>2357</v>
      </c>
      <c r="B2360" s="22" t="str">
        <f t="shared" si="85"/>
        <v/>
      </c>
      <c r="C2360" s="10">
        <f t="shared" ca="1" si="86"/>
        <v>0</v>
      </c>
      <c r="D2360" s="10" t="str">
        <f ca="1">IFERROR(+IF(B2360="",VLOOKUP(C2360,OFFSET('Zdroj IO a ZSJ'!$J$2:$K$87145,MATCH(C2360,'Zdroj IO a ZSJ'!$J$2:$J$87145,0)+A2360-VLOOKUP(C2360,H:K,4,0),0),2,0),VLOOKUP(B2360,'Zdroj IO a ZSJ'!J:K,2,0)),"")</f>
        <v/>
      </c>
      <c r="E2360" s="25"/>
      <c r="F2360" s="26"/>
    </row>
    <row r="2361" spans="1:6" x14ac:dyDescent="0.25">
      <c r="A2361" s="28">
        <v>2358</v>
      </c>
      <c r="B2361" s="22" t="str">
        <f t="shared" si="85"/>
        <v/>
      </c>
      <c r="C2361" s="10">
        <f t="shared" ca="1" si="86"/>
        <v>0</v>
      </c>
      <c r="D2361" s="10" t="str">
        <f ca="1">IFERROR(+IF(B2361="",VLOOKUP(C2361,OFFSET('Zdroj IO a ZSJ'!$J$2:$K$87145,MATCH(C2361,'Zdroj IO a ZSJ'!$J$2:$J$87145,0)+A2361-VLOOKUP(C2361,H:K,4,0),0),2,0),VLOOKUP(B2361,'Zdroj IO a ZSJ'!J:K,2,0)),"")</f>
        <v/>
      </c>
      <c r="E2361" s="25"/>
      <c r="F2361" s="26"/>
    </row>
    <row r="2362" spans="1:6" x14ac:dyDescent="0.25">
      <c r="A2362" s="28">
        <v>2359</v>
      </c>
      <c r="B2362" s="22" t="str">
        <f t="shared" si="85"/>
        <v/>
      </c>
      <c r="C2362" s="10">
        <f t="shared" ca="1" si="86"/>
        <v>0</v>
      </c>
      <c r="D2362" s="10" t="str">
        <f ca="1">IFERROR(+IF(B2362="",VLOOKUP(C2362,OFFSET('Zdroj IO a ZSJ'!$J$2:$K$87145,MATCH(C2362,'Zdroj IO a ZSJ'!$J$2:$J$87145,0)+A2362-VLOOKUP(C2362,H:K,4,0),0),2,0),VLOOKUP(B2362,'Zdroj IO a ZSJ'!J:K,2,0)),"")</f>
        <v/>
      </c>
      <c r="E2362" s="25"/>
      <c r="F2362" s="26"/>
    </row>
    <row r="2363" spans="1:6" x14ac:dyDescent="0.25">
      <c r="A2363" s="28">
        <v>2360</v>
      </c>
      <c r="B2363" s="22" t="str">
        <f t="shared" si="85"/>
        <v/>
      </c>
      <c r="C2363" s="10">
        <f t="shared" ca="1" si="86"/>
        <v>0</v>
      </c>
      <c r="D2363" s="10" t="str">
        <f ca="1">IFERROR(+IF(B2363="",VLOOKUP(C2363,OFFSET('Zdroj IO a ZSJ'!$J$2:$K$87145,MATCH(C2363,'Zdroj IO a ZSJ'!$J$2:$J$87145,0)+A2363-VLOOKUP(C2363,H:K,4,0),0),2,0),VLOOKUP(B2363,'Zdroj IO a ZSJ'!J:K,2,0)),"")</f>
        <v/>
      </c>
      <c r="E2363" s="25"/>
      <c r="F2363" s="26"/>
    </row>
    <row r="2364" spans="1:6" x14ac:dyDescent="0.25">
      <c r="A2364" s="28">
        <v>2361</v>
      </c>
      <c r="B2364" s="22" t="str">
        <f t="shared" si="85"/>
        <v/>
      </c>
      <c r="C2364" s="10">
        <f t="shared" ca="1" si="86"/>
        <v>0</v>
      </c>
      <c r="D2364" s="10" t="str">
        <f ca="1">IFERROR(+IF(B2364="",VLOOKUP(C2364,OFFSET('Zdroj IO a ZSJ'!$J$2:$K$87145,MATCH(C2364,'Zdroj IO a ZSJ'!$J$2:$J$87145,0)+A2364-VLOOKUP(C2364,H:K,4,0),0),2,0),VLOOKUP(B2364,'Zdroj IO a ZSJ'!J:K,2,0)),"")</f>
        <v/>
      </c>
      <c r="E2364" s="25"/>
      <c r="F2364" s="26"/>
    </row>
    <row r="2365" spans="1:6" x14ac:dyDescent="0.25">
      <c r="A2365" s="28">
        <v>2362</v>
      </c>
      <c r="B2365" s="22" t="str">
        <f t="shared" si="85"/>
        <v/>
      </c>
      <c r="C2365" s="10">
        <f t="shared" ca="1" si="86"/>
        <v>0</v>
      </c>
      <c r="D2365" s="10" t="str">
        <f ca="1">IFERROR(+IF(B2365="",VLOOKUP(C2365,OFFSET('Zdroj IO a ZSJ'!$J$2:$K$87145,MATCH(C2365,'Zdroj IO a ZSJ'!$J$2:$J$87145,0)+A2365-VLOOKUP(C2365,H:K,4,0),0),2,0),VLOOKUP(B2365,'Zdroj IO a ZSJ'!J:K,2,0)),"")</f>
        <v/>
      </c>
      <c r="E2365" s="25"/>
      <c r="F2365" s="26"/>
    </row>
    <row r="2366" spans="1:6" x14ac:dyDescent="0.25">
      <c r="A2366" s="28">
        <v>2363</v>
      </c>
      <c r="B2366" s="22" t="str">
        <f t="shared" si="85"/>
        <v/>
      </c>
      <c r="C2366" s="10">
        <f t="shared" ca="1" si="86"/>
        <v>0</v>
      </c>
      <c r="D2366" s="10" t="str">
        <f ca="1">IFERROR(+IF(B2366="",VLOOKUP(C2366,OFFSET('Zdroj IO a ZSJ'!$J$2:$K$87145,MATCH(C2366,'Zdroj IO a ZSJ'!$J$2:$J$87145,0)+A2366-VLOOKUP(C2366,H:K,4,0),0),2,0),VLOOKUP(B2366,'Zdroj IO a ZSJ'!J:K,2,0)),"")</f>
        <v/>
      </c>
      <c r="E2366" s="25"/>
      <c r="F2366" s="26"/>
    </row>
    <row r="2367" spans="1:6" x14ac:dyDescent="0.25">
      <c r="A2367" s="28">
        <v>2364</v>
      </c>
      <c r="B2367" s="22" t="str">
        <f t="shared" si="85"/>
        <v/>
      </c>
      <c r="C2367" s="10">
        <f t="shared" ca="1" si="86"/>
        <v>0</v>
      </c>
      <c r="D2367" s="10" t="str">
        <f ca="1">IFERROR(+IF(B2367="",VLOOKUP(C2367,OFFSET('Zdroj IO a ZSJ'!$J$2:$K$87145,MATCH(C2367,'Zdroj IO a ZSJ'!$J$2:$J$87145,0)+A2367-VLOOKUP(C2367,H:K,4,0),0),2,0),VLOOKUP(B2367,'Zdroj IO a ZSJ'!J:K,2,0)),"")</f>
        <v/>
      </c>
      <c r="E2367" s="25"/>
      <c r="F2367" s="26"/>
    </row>
    <row r="2368" spans="1:6" x14ac:dyDescent="0.25">
      <c r="A2368" s="28">
        <v>2365</v>
      </c>
      <c r="B2368" s="22" t="str">
        <f t="shared" si="85"/>
        <v/>
      </c>
      <c r="C2368" s="10">
        <f t="shared" ca="1" si="86"/>
        <v>0</v>
      </c>
      <c r="D2368" s="10" t="str">
        <f ca="1">IFERROR(+IF(B2368="",VLOOKUP(C2368,OFFSET('Zdroj IO a ZSJ'!$J$2:$K$87145,MATCH(C2368,'Zdroj IO a ZSJ'!$J$2:$J$87145,0)+A2368-VLOOKUP(C2368,H:K,4,0),0),2,0),VLOOKUP(B2368,'Zdroj IO a ZSJ'!J:K,2,0)),"")</f>
        <v/>
      </c>
      <c r="E2368" s="25"/>
      <c r="F2368" s="26"/>
    </row>
    <row r="2369" spans="1:6" x14ac:dyDescent="0.25">
      <c r="A2369" s="28">
        <v>2366</v>
      </c>
      <c r="B2369" s="22" t="str">
        <f t="shared" si="85"/>
        <v/>
      </c>
      <c r="C2369" s="10">
        <f t="shared" ca="1" si="86"/>
        <v>0</v>
      </c>
      <c r="D2369" s="10" t="str">
        <f ca="1">IFERROR(+IF(B2369="",VLOOKUP(C2369,OFFSET('Zdroj IO a ZSJ'!$J$2:$K$87145,MATCH(C2369,'Zdroj IO a ZSJ'!$J$2:$J$87145,0)+A2369-VLOOKUP(C2369,H:K,4,0),0),2,0),VLOOKUP(B2369,'Zdroj IO a ZSJ'!J:K,2,0)),"")</f>
        <v/>
      </c>
      <c r="E2369" s="25"/>
      <c r="F2369" s="26"/>
    </row>
    <row r="2370" spans="1:6" x14ac:dyDescent="0.25">
      <c r="A2370" s="28">
        <v>2367</v>
      </c>
      <c r="B2370" s="22" t="str">
        <f t="shared" si="85"/>
        <v/>
      </c>
      <c r="C2370" s="10">
        <f t="shared" ca="1" si="86"/>
        <v>0</v>
      </c>
      <c r="D2370" s="10" t="str">
        <f ca="1">IFERROR(+IF(B2370="",VLOOKUP(C2370,OFFSET('Zdroj IO a ZSJ'!$J$2:$K$87145,MATCH(C2370,'Zdroj IO a ZSJ'!$J$2:$J$87145,0)+A2370-VLOOKUP(C2370,H:K,4,0),0),2,0),VLOOKUP(B2370,'Zdroj IO a ZSJ'!J:K,2,0)),"")</f>
        <v/>
      </c>
      <c r="E2370" s="25"/>
      <c r="F2370" s="26"/>
    </row>
    <row r="2371" spans="1:6" x14ac:dyDescent="0.25">
      <c r="A2371" s="28">
        <v>2368</v>
      </c>
      <c r="B2371" s="22" t="str">
        <f t="shared" si="85"/>
        <v/>
      </c>
      <c r="C2371" s="10">
        <f t="shared" ca="1" si="86"/>
        <v>0</v>
      </c>
      <c r="D2371" s="10" t="str">
        <f ca="1">IFERROR(+IF(B2371="",VLOOKUP(C2371,OFFSET('Zdroj IO a ZSJ'!$J$2:$K$87145,MATCH(C2371,'Zdroj IO a ZSJ'!$J$2:$J$87145,0)+A2371-VLOOKUP(C2371,H:K,4,0),0),2,0),VLOOKUP(B2371,'Zdroj IO a ZSJ'!J:K,2,0)),"")</f>
        <v/>
      </c>
      <c r="E2371" s="25"/>
      <c r="F2371" s="26"/>
    </row>
    <row r="2372" spans="1:6" x14ac:dyDescent="0.25">
      <c r="A2372" s="28">
        <v>2369</v>
      </c>
      <c r="B2372" s="22" t="str">
        <f t="shared" si="85"/>
        <v/>
      </c>
      <c r="C2372" s="10">
        <f t="shared" ca="1" si="86"/>
        <v>0</v>
      </c>
      <c r="D2372" s="10" t="str">
        <f ca="1">IFERROR(+IF(B2372="",VLOOKUP(C2372,OFFSET('Zdroj IO a ZSJ'!$J$2:$K$87145,MATCH(C2372,'Zdroj IO a ZSJ'!$J$2:$J$87145,0)+A2372-VLOOKUP(C2372,H:K,4,0),0),2,0),VLOOKUP(B2372,'Zdroj IO a ZSJ'!J:K,2,0)),"")</f>
        <v/>
      </c>
      <c r="E2372" s="25"/>
      <c r="F2372" s="26"/>
    </row>
    <row r="2373" spans="1:6" x14ac:dyDescent="0.25">
      <c r="A2373" s="28">
        <v>2370</v>
      </c>
      <c r="B2373" s="22" t="str">
        <f t="shared" ref="B2373:B2436" si="87">+IFERROR(VLOOKUP(A2373,G:H,2,0),"")</f>
        <v/>
      </c>
      <c r="C2373" s="10">
        <f t="shared" ca="1" si="86"/>
        <v>0</v>
      </c>
      <c r="D2373" s="10" t="str">
        <f ca="1">IFERROR(+IF(B2373="",VLOOKUP(C2373,OFFSET('Zdroj IO a ZSJ'!$J$2:$K$87145,MATCH(C2373,'Zdroj IO a ZSJ'!$J$2:$J$87145,0)+A2373-VLOOKUP(C2373,H:K,4,0),0),2,0),VLOOKUP(B2373,'Zdroj IO a ZSJ'!J:K,2,0)),"")</f>
        <v/>
      </c>
      <c r="E2373" s="25"/>
      <c r="F2373" s="26"/>
    </row>
    <row r="2374" spans="1:6" x14ac:dyDescent="0.25">
      <c r="A2374" s="28">
        <v>2371</v>
      </c>
      <c r="B2374" s="22" t="str">
        <f t="shared" si="87"/>
        <v/>
      </c>
      <c r="C2374" s="10">
        <f t="shared" ca="1" si="86"/>
        <v>0</v>
      </c>
      <c r="D2374" s="10" t="str">
        <f ca="1">IFERROR(+IF(B2374="",VLOOKUP(C2374,OFFSET('Zdroj IO a ZSJ'!$J$2:$K$87145,MATCH(C2374,'Zdroj IO a ZSJ'!$J$2:$J$87145,0)+A2374-VLOOKUP(C2374,H:K,4,0),0),2,0),VLOOKUP(B2374,'Zdroj IO a ZSJ'!J:K,2,0)),"")</f>
        <v/>
      </c>
      <c r="E2374" s="25"/>
      <c r="F2374" s="26"/>
    </row>
    <row r="2375" spans="1:6" x14ac:dyDescent="0.25">
      <c r="A2375" s="28">
        <v>2372</v>
      </c>
      <c r="B2375" s="22" t="str">
        <f t="shared" si="87"/>
        <v/>
      </c>
      <c r="C2375" s="10">
        <f t="shared" ca="1" si="86"/>
        <v>0</v>
      </c>
      <c r="D2375" s="10" t="str">
        <f ca="1">IFERROR(+IF(B2375="",VLOOKUP(C2375,OFFSET('Zdroj IO a ZSJ'!$J$2:$K$87145,MATCH(C2375,'Zdroj IO a ZSJ'!$J$2:$J$87145,0)+A2375-VLOOKUP(C2375,H:K,4,0),0),2,0),VLOOKUP(B2375,'Zdroj IO a ZSJ'!J:K,2,0)),"")</f>
        <v/>
      </c>
      <c r="E2375" s="25"/>
      <c r="F2375" s="26"/>
    </row>
    <row r="2376" spans="1:6" x14ac:dyDescent="0.25">
      <c r="A2376" s="28">
        <v>2373</v>
      </c>
      <c r="B2376" s="22" t="str">
        <f t="shared" si="87"/>
        <v/>
      </c>
      <c r="C2376" s="10">
        <f t="shared" ca="1" si="86"/>
        <v>0</v>
      </c>
      <c r="D2376" s="10" t="str">
        <f ca="1">IFERROR(+IF(B2376="",VLOOKUP(C2376,OFFSET('Zdroj IO a ZSJ'!$J$2:$K$87145,MATCH(C2376,'Zdroj IO a ZSJ'!$J$2:$J$87145,0)+A2376-VLOOKUP(C2376,H:K,4,0),0),2,0),VLOOKUP(B2376,'Zdroj IO a ZSJ'!J:K,2,0)),"")</f>
        <v/>
      </c>
      <c r="E2376" s="25"/>
      <c r="F2376" s="26"/>
    </row>
    <row r="2377" spans="1:6" x14ac:dyDescent="0.25">
      <c r="A2377" s="28">
        <v>2374</v>
      </c>
      <c r="B2377" s="22" t="str">
        <f t="shared" si="87"/>
        <v/>
      </c>
      <c r="C2377" s="10">
        <f t="shared" ca="1" si="86"/>
        <v>0</v>
      </c>
      <c r="D2377" s="10" t="str">
        <f ca="1">IFERROR(+IF(B2377="",VLOOKUP(C2377,OFFSET('Zdroj IO a ZSJ'!$J$2:$K$87145,MATCH(C2377,'Zdroj IO a ZSJ'!$J$2:$J$87145,0)+A2377-VLOOKUP(C2377,H:K,4,0),0),2,0),VLOOKUP(B2377,'Zdroj IO a ZSJ'!J:K,2,0)),"")</f>
        <v/>
      </c>
      <c r="E2377" s="25"/>
      <c r="F2377" s="26"/>
    </row>
    <row r="2378" spans="1:6" x14ac:dyDescent="0.25">
      <c r="A2378" s="28">
        <v>2375</v>
      </c>
      <c r="B2378" s="22" t="str">
        <f t="shared" si="87"/>
        <v/>
      </c>
      <c r="C2378" s="10">
        <f t="shared" ca="1" si="86"/>
        <v>0</v>
      </c>
      <c r="D2378" s="10" t="str">
        <f ca="1">IFERROR(+IF(B2378="",VLOOKUP(C2378,OFFSET('Zdroj IO a ZSJ'!$J$2:$K$87145,MATCH(C2378,'Zdroj IO a ZSJ'!$J$2:$J$87145,0)+A2378-VLOOKUP(C2378,H:K,4,0),0),2,0),VLOOKUP(B2378,'Zdroj IO a ZSJ'!J:K,2,0)),"")</f>
        <v/>
      </c>
      <c r="E2378" s="25"/>
      <c r="F2378" s="26"/>
    </row>
    <row r="2379" spans="1:6" x14ac:dyDescent="0.25">
      <c r="A2379" s="28">
        <v>2376</v>
      </c>
      <c r="B2379" s="22" t="str">
        <f t="shared" si="87"/>
        <v/>
      </c>
      <c r="C2379" s="10">
        <f t="shared" ref="C2379:C2442" ca="1" si="88">+IF(B2379="",C2378,B2379)</f>
        <v>0</v>
      </c>
      <c r="D2379" s="10" t="str">
        <f ca="1">IFERROR(+IF(B2379="",VLOOKUP(C2379,OFFSET('Zdroj IO a ZSJ'!$J$2:$K$87145,MATCH(C2379,'Zdroj IO a ZSJ'!$J$2:$J$87145,0)+A2379-VLOOKUP(C2379,H:K,4,0),0),2,0),VLOOKUP(B2379,'Zdroj IO a ZSJ'!J:K,2,0)),"")</f>
        <v/>
      </c>
      <c r="E2379" s="25"/>
      <c r="F2379" s="26"/>
    </row>
    <row r="2380" spans="1:6" x14ac:dyDescent="0.25">
      <c r="A2380" s="28">
        <v>2377</v>
      </c>
      <c r="B2380" s="22" t="str">
        <f t="shared" si="87"/>
        <v/>
      </c>
      <c r="C2380" s="10">
        <f t="shared" ca="1" si="88"/>
        <v>0</v>
      </c>
      <c r="D2380" s="10" t="str">
        <f ca="1">IFERROR(+IF(B2380="",VLOOKUP(C2380,OFFSET('Zdroj IO a ZSJ'!$J$2:$K$87145,MATCH(C2380,'Zdroj IO a ZSJ'!$J$2:$J$87145,0)+A2380-VLOOKUP(C2380,H:K,4,0),0),2,0),VLOOKUP(B2380,'Zdroj IO a ZSJ'!J:K,2,0)),"")</f>
        <v/>
      </c>
      <c r="E2380" s="25"/>
      <c r="F2380" s="26"/>
    </row>
    <row r="2381" spans="1:6" x14ac:dyDescent="0.25">
      <c r="A2381" s="28">
        <v>2378</v>
      </c>
      <c r="B2381" s="22" t="str">
        <f t="shared" si="87"/>
        <v/>
      </c>
      <c r="C2381" s="10">
        <f t="shared" ca="1" si="88"/>
        <v>0</v>
      </c>
      <c r="D2381" s="10" t="str">
        <f ca="1">IFERROR(+IF(B2381="",VLOOKUP(C2381,OFFSET('Zdroj IO a ZSJ'!$J$2:$K$87145,MATCH(C2381,'Zdroj IO a ZSJ'!$J$2:$J$87145,0)+A2381-VLOOKUP(C2381,H:K,4,0),0),2,0),VLOOKUP(B2381,'Zdroj IO a ZSJ'!J:K,2,0)),"")</f>
        <v/>
      </c>
      <c r="E2381" s="25"/>
      <c r="F2381" s="26"/>
    </row>
    <row r="2382" spans="1:6" x14ac:dyDescent="0.25">
      <c r="A2382" s="28">
        <v>2379</v>
      </c>
      <c r="B2382" s="22" t="str">
        <f t="shared" si="87"/>
        <v/>
      </c>
      <c r="C2382" s="10">
        <f t="shared" ca="1" si="88"/>
        <v>0</v>
      </c>
      <c r="D2382" s="10" t="str">
        <f ca="1">IFERROR(+IF(B2382="",VLOOKUP(C2382,OFFSET('Zdroj IO a ZSJ'!$J$2:$K$87145,MATCH(C2382,'Zdroj IO a ZSJ'!$J$2:$J$87145,0)+A2382-VLOOKUP(C2382,H:K,4,0),0),2,0),VLOOKUP(B2382,'Zdroj IO a ZSJ'!J:K,2,0)),"")</f>
        <v/>
      </c>
      <c r="E2382" s="25"/>
      <c r="F2382" s="26"/>
    </row>
    <row r="2383" spans="1:6" x14ac:dyDescent="0.25">
      <c r="A2383" s="28">
        <v>2380</v>
      </c>
      <c r="B2383" s="22" t="str">
        <f t="shared" si="87"/>
        <v/>
      </c>
      <c r="C2383" s="10">
        <f t="shared" ca="1" si="88"/>
        <v>0</v>
      </c>
      <c r="D2383" s="10" t="str">
        <f ca="1">IFERROR(+IF(B2383="",VLOOKUP(C2383,OFFSET('Zdroj IO a ZSJ'!$J$2:$K$87145,MATCH(C2383,'Zdroj IO a ZSJ'!$J$2:$J$87145,0)+A2383-VLOOKUP(C2383,H:K,4,0),0),2,0),VLOOKUP(B2383,'Zdroj IO a ZSJ'!J:K,2,0)),"")</f>
        <v/>
      </c>
      <c r="E2383" s="25"/>
      <c r="F2383" s="26"/>
    </row>
    <row r="2384" spans="1:6" x14ac:dyDescent="0.25">
      <c r="A2384" s="28">
        <v>2381</v>
      </c>
      <c r="B2384" s="22" t="str">
        <f t="shared" si="87"/>
        <v/>
      </c>
      <c r="C2384" s="10">
        <f t="shared" ca="1" si="88"/>
        <v>0</v>
      </c>
      <c r="D2384" s="10" t="str">
        <f ca="1">IFERROR(+IF(B2384="",VLOOKUP(C2384,OFFSET('Zdroj IO a ZSJ'!$J$2:$K$87145,MATCH(C2384,'Zdroj IO a ZSJ'!$J$2:$J$87145,0)+A2384-VLOOKUP(C2384,H:K,4,0),0),2,0),VLOOKUP(B2384,'Zdroj IO a ZSJ'!J:K,2,0)),"")</f>
        <v/>
      </c>
      <c r="E2384" s="25"/>
      <c r="F2384" s="26"/>
    </row>
    <row r="2385" spans="1:6" x14ac:dyDescent="0.25">
      <c r="A2385" s="28">
        <v>2382</v>
      </c>
      <c r="B2385" s="22" t="str">
        <f t="shared" si="87"/>
        <v/>
      </c>
      <c r="C2385" s="10">
        <f t="shared" ca="1" si="88"/>
        <v>0</v>
      </c>
      <c r="D2385" s="10" t="str">
        <f ca="1">IFERROR(+IF(B2385="",VLOOKUP(C2385,OFFSET('Zdroj IO a ZSJ'!$J$2:$K$87145,MATCH(C2385,'Zdroj IO a ZSJ'!$J$2:$J$87145,0)+A2385-VLOOKUP(C2385,H:K,4,0),0),2,0),VLOOKUP(B2385,'Zdroj IO a ZSJ'!J:K,2,0)),"")</f>
        <v/>
      </c>
      <c r="E2385" s="25"/>
      <c r="F2385" s="26"/>
    </row>
    <row r="2386" spans="1:6" x14ac:dyDescent="0.25">
      <c r="A2386" s="28">
        <v>2383</v>
      </c>
      <c r="B2386" s="22" t="str">
        <f t="shared" si="87"/>
        <v/>
      </c>
      <c r="C2386" s="10">
        <f t="shared" ca="1" si="88"/>
        <v>0</v>
      </c>
      <c r="D2386" s="10" t="str">
        <f ca="1">IFERROR(+IF(B2386="",VLOOKUP(C2386,OFFSET('Zdroj IO a ZSJ'!$J$2:$K$87145,MATCH(C2386,'Zdroj IO a ZSJ'!$J$2:$J$87145,0)+A2386-VLOOKUP(C2386,H:K,4,0),0),2,0),VLOOKUP(B2386,'Zdroj IO a ZSJ'!J:K,2,0)),"")</f>
        <v/>
      </c>
      <c r="E2386" s="25"/>
      <c r="F2386" s="26"/>
    </row>
    <row r="2387" spans="1:6" x14ac:dyDescent="0.25">
      <c r="A2387" s="28">
        <v>2384</v>
      </c>
      <c r="B2387" s="22" t="str">
        <f t="shared" si="87"/>
        <v/>
      </c>
      <c r="C2387" s="10">
        <f t="shared" ca="1" si="88"/>
        <v>0</v>
      </c>
      <c r="D2387" s="10" t="str">
        <f ca="1">IFERROR(+IF(B2387="",VLOOKUP(C2387,OFFSET('Zdroj IO a ZSJ'!$J$2:$K$87145,MATCH(C2387,'Zdroj IO a ZSJ'!$J$2:$J$87145,0)+A2387-VLOOKUP(C2387,H:K,4,0),0),2,0),VLOOKUP(B2387,'Zdroj IO a ZSJ'!J:K,2,0)),"")</f>
        <v/>
      </c>
      <c r="E2387" s="25"/>
      <c r="F2387" s="26"/>
    </row>
    <row r="2388" spans="1:6" x14ac:dyDescent="0.25">
      <c r="A2388" s="28">
        <v>2385</v>
      </c>
      <c r="B2388" s="22" t="str">
        <f t="shared" si="87"/>
        <v/>
      </c>
      <c r="C2388" s="10">
        <f t="shared" ca="1" si="88"/>
        <v>0</v>
      </c>
      <c r="D2388" s="10" t="str">
        <f ca="1">IFERROR(+IF(B2388="",VLOOKUP(C2388,OFFSET('Zdroj IO a ZSJ'!$J$2:$K$87145,MATCH(C2388,'Zdroj IO a ZSJ'!$J$2:$J$87145,0)+A2388-VLOOKUP(C2388,H:K,4,0),0),2,0),VLOOKUP(B2388,'Zdroj IO a ZSJ'!J:K,2,0)),"")</f>
        <v/>
      </c>
      <c r="E2388" s="25"/>
      <c r="F2388" s="26"/>
    </row>
    <row r="2389" spans="1:6" x14ac:dyDescent="0.25">
      <c r="A2389" s="28">
        <v>2386</v>
      </c>
      <c r="B2389" s="22" t="str">
        <f t="shared" si="87"/>
        <v/>
      </c>
      <c r="C2389" s="10">
        <f t="shared" ca="1" si="88"/>
        <v>0</v>
      </c>
      <c r="D2389" s="10" t="str">
        <f ca="1">IFERROR(+IF(B2389="",VLOOKUP(C2389,OFFSET('Zdroj IO a ZSJ'!$J$2:$K$87145,MATCH(C2389,'Zdroj IO a ZSJ'!$J$2:$J$87145,0)+A2389-VLOOKUP(C2389,H:K,4,0),0),2,0),VLOOKUP(B2389,'Zdroj IO a ZSJ'!J:K,2,0)),"")</f>
        <v/>
      </c>
      <c r="E2389" s="25"/>
      <c r="F2389" s="26"/>
    </row>
    <row r="2390" spans="1:6" x14ac:dyDescent="0.25">
      <c r="A2390" s="28">
        <v>2387</v>
      </c>
      <c r="B2390" s="22" t="str">
        <f t="shared" si="87"/>
        <v/>
      </c>
      <c r="C2390" s="10">
        <f t="shared" ca="1" si="88"/>
        <v>0</v>
      </c>
      <c r="D2390" s="10" t="str">
        <f ca="1">IFERROR(+IF(B2390="",VLOOKUP(C2390,OFFSET('Zdroj IO a ZSJ'!$J$2:$K$87145,MATCH(C2390,'Zdroj IO a ZSJ'!$J$2:$J$87145,0)+A2390-VLOOKUP(C2390,H:K,4,0),0),2,0),VLOOKUP(B2390,'Zdroj IO a ZSJ'!J:K,2,0)),"")</f>
        <v/>
      </c>
      <c r="E2390" s="25"/>
      <c r="F2390" s="26"/>
    </row>
    <row r="2391" spans="1:6" x14ac:dyDescent="0.25">
      <c r="A2391" s="28">
        <v>2388</v>
      </c>
      <c r="B2391" s="22" t="str">
        <f t="shared" si="87"/>
        <v/>
      </c>
      <c r="C2391" s="10">
        <f t="shared" ca="1" si="88"/>
        <v>0</v>
      </c>
      <c r="D2391" s="10" t="str">
        <f ca="1">IFERROR(+IF(B2391="",VLOOKUP(C2391,OFFSET('Zdroj IO a ZSJ'!$J$2:$K$87145,MATCH(C2391,'Zdroj IO a ZSJ'!$J$2:$J$87145,0)+A2391-VLOOKUP(C2391,H:K,4,0),0),2,0),VLOOKUP(B2391,'Zdroj IO a ZSJ'!J:K,2,0)),"")</f>
        <v/>
      </c>
      <c r="E2391" s="25"/>
      <c r="F2391" s="26"/>
    </row>
    <row r="2392" spans="1:6" x14ac:dyDescent="0.25">
      <c r="A2392" s="28">
        <v>2389</v>
      </c>
      <c r="B2392" s="22" t="str">
        <f t="shared" si="87"/>
        <v/>
      </c>
      <c r="C2392" s="10">
        <f t="shared" ca="1" si="88"/>
        <v>0</v>
      </c>
      <c r="D2392" s="10" t="str">
        <f ca="1">IFERROR(+IF(B2392="",VLOOKUP(C2392,OFFSET('Zdroj IO a ZSJ'!$J$2:$K$87145,MATCH(C2392,'Zdroj IO a ZSJ'!$J$2:$J$87145,0)+A2392-VLOOKUP(C2392,H:K,4,0),0),2,0),VLOOKUP(B2392,'Zdroj IO a ZSJ'!J:K,2,0)),"")</f>
        <v/>
      </c>
      <c r="E2392" s="25"/>
      <c r="F2392" s="26"/>
    </row>
    <row r="2393" spans="1:6" x14ac:dyDescent="0.25">
      <c r="A2393" s="28">
        <v>2390</v>
      </c>
      <c r="B2393" s="22" t="str">
        <f t="shared" si="87"/>
        <v/>
      </c>
      <c r="C2393" s="10">
        <f t="shared" ca="1" si="88"/>
        <v>0</v>
      </c>
      <c r="D2393" s="10" t="str">
        <f ca="1">IFERROR(+IF(B2393="",VLOOKUP(C2393,OFFSET('Zdroj IO a ZSJ'!$J$2:$K$87145,MATCH(C2393,'Zdroj IO a ZSJ'!$J$2:$J$87145,0)+A2393-VLOOKUP(C2393,H:K,4,0),0),2,0),VLOOKUP(B2393,'Zdroj IO a ZSJ'!J:K,2,0)),"")</f>
        <v/>
      </c>
      <c r="E2393" s="25"/>
      <c r="F2393" s="26"/>
    </row>
    <row r="2394" spans="1:6" x14ac:dyDescent="0.25">
      <c r="A2394" s="28">
        <v>2391</v>
      </c>
      <c r="B2394" s="22" t="str">
        <f t="shared" si="87"/>
        <v/>
      </c>
      <c r="C2394" s="10">
        <f t="shared" ca="1" si="88"/>
        <v>0</v>
      </c>
      <c r="D2394" s="10" t="str">
        <f ca="1">IFERROR(+IF(B2394="",VLOOKUP(C2394,OFFSET('Zdroj IO a ZSJ'!$J$2:$K$87145,MATCH(C2394,'Zdroj IO a ZSJ'!$J$2:$J$87145,0)+A2394-VLOOKUP(C2394,H:K,4,0),0),2,0),VLOOKUP(B2394,'Zdroj IO a ZSJ'!J:K,2,0)),"")</f>
        <v/>
      </c>
      <c r="E2394" s="25"/>
      <c r="F2394" s="26"/>
    </row>
    <row r="2395" spans="1:6" x14ac:dyDescent="0.25">
      <c r="A2395" s="28">
        <v>2392</v>
      </c>
      <c r="B2395" s="22" t="str">
        <f t="shared" si="87"/>
        <v/>
      </c>
      <c r="C2395" s="10">
        <f t="shared" ca="1" si="88"/>
        <v>0</v>
      </c>
      <c r="D2395" s="10" t="str">
        <f ca="1">IFERROR(+IF(B2395="",VLOOKUP(C2395,OFFSET('Zdroj IO a ZSJ'!$J$2:$K$87145,MATCH(C2395,'Zdroj IO a ZSJ'!$J$2:$J$87145,0)+A2395-VLOOKUP(C2395,H:K,4,0),0),2,0),VLOOKUP(B2395,'Zdroj IO a ZSJ'!J:K,2,0)),"")</f>
        <v/>
      </c>
      <c r="E2395" s="25"/>
      <c r="F2395" s="26"/>
    </row>
    <row r="2396" spans="1:6" x14ac:dyDescent="0.25">
      <c r="A2396" s="28">
        <v>2393</v>
      </c>
      <c r="B2396" s="22" t="str">
        <f t="shared" si="87"/>
        <v/>
      </c>
      <c r="C2396" s="10">
        <f t="shared" ca="1" si="88"/>
        <v>0</v>
      </c>
      <c r="D2396" s="10" t="str">
        <f ca="1">IFERROR(+IF(B2396="",VLOOKUP(C2396,OFFSET('Zdroj IO a ZSJ'!$J$2:$K$87145,MATCH(C2396,'Zdroj IO a ZSJ'!$J$2:$J$87145,0)+A2396-VLOOKUP(C2396,H:K,4,0),0),2,0),VLOOKUP(B2396,'Zdroj IO a ZSJ'!J:K,2,0)),"")</f>
        <v/>
      </c>
      <c r="E2396" s="25"/>
      <c r="F2396" s="26"/>
    </row>
    <row r="2397" spans="1:6" x14ac:dyDescent="0.25">
      <c r="A2397" s="28">
        <v>2394</v>
      </c>
      <c r="B2397" s="22" t="str">
        <f t="shared" si="87"/>
        <v/>
      </c>
      <c r="C2397" s="10">
        <f t="shared" ca="1" si="88"/>
        <v>0</v>
      </c>
      <c r="D2397" s="10" t="str">
        <f ca="1">IFERROR(+IF(B2397="",VLOOKUP(C2397,OFFSET('Zdroj IO a ZSJ'!$J$2:$K$87145,MATCH(C2397,'Zdroj IO a ZSJ'!$J$2:$J$87145,0)+A2397-VLOOKUP(C2397,H:K,4,0),0),2,0),VLOOKUP(B2397,'Zdroj IO a ZSJ'!J:K,2,0)),"")</f>
        <v/>
      </c>
      <c r="E2397" s="25"/>
      <c r="F2397" s="26"/>
    </row>
    <row r="2398" spans="1:6" x14ac:dyDescent="0.25">
      <c r="A2398" s="28">
        <v>2395</v>
      </c>
      <c r="B2398" s="22" t="str">
        <f t="shared" si="87"/>
        <v/>
      </c>
      <c r="C2398" s="10">
        <f t="shared" ca="1" si="88"/>
        <v>0</v>
      </c>
      <c r="D2398" s="10" t="str">
        <f ca="1">IFERROR(+IF(B2398="",VLOOKUP(C2398,OFFSET('Zdroj IO a ZSJ'!$J$2:$K$87145,MATCH(C2398,'Zdroj IO a ZSJ'!$J$2:$J$87145,0)+A2398-VLOOKUP(C2398,H:K,4,0),0),2,0),VLOOKUP(B2398,'Zdroj IO a ZSJ'!J:K,2,0)),"")</f>
        <v/>
      </c>
      <c r="E2398" s="25"/>
      <c r="F2398" s="26"/>
    </row>
    <row r="2399" spans="1:6" x14ac:dyDescent="0.25">
      <c r="A2399" s="28">
        <v>2396</v>
      </c>
      <c r="B2399" s="22" t="str">
        <f t="shared" si="87"/>
        <v/>
      </c>
      <c r="C2399" s="10">
        <f t="shared" ca="1" si="88"/>
        <v>0</v>
      </c>
      <c r="D2399" s="10" t="str">
        <f ca="1">IFERROR(+IF(B2399="",VLOOKUP(C2399,OFFSET('Zdroj IO a ZSJ'!$J$2:$K$87145,MATCH(C2399,'Zdroj IO a ZSJ'!$J$2:$J$87145,0)+A2399-VLOOKUP(C2399,H:K,4,0),0),2,0),VLOOKUP(B2399,'Zdroj IO a ZSJ'!J:K,2,0)),"")</f>
        <v/>
      </c>
      <c r="E2399" s="25"/>
      <c r="F2399" s="26"/>
    </row>
    <row r="2400" spans="1:6" x14ac:dyDescent="0.25">
      <c r="A2400" s="28">
        <v>2397</v>
      </c>
      <c r="B2400" s="22" t="str">
        <f t="shared" si="87"/>
        <v/>
      </c>
      <c r="C2400" s="10">
        <f t="shared" ca="1" si="88"/>
        <v>0</v>
      </c>
      <c r="D2400" s="10" t="str">
        <f ca="1">IFERROR(+IF(B2400="",VLOOKUP(C2400,OFFSET('Zdroj IO a ZSJ'!$J$2:$K$87145,MATCH(C2400,'Zdroj IO a ZSJ'!$J$2:$J$87145,0)+A2400-VLOOKUP(C2400,H:K,4,0),0),2,0),VLOOKUP(B2400,'Zdroj IO a ZSJ'!J:K,2,0)),"")</f>
        <v/>
      </c>
      <c r="E2400" s="25"/>
      <c r="F2400" s="26"/>
    </row>
    <row r="2401" spans="1:6" x14ac:dyDescent="0.25">
      <c r="A2401" s="28">
        <v>2398</v>
      </c>
      <c r="B2401" s="22" t="str">
        <f t="shared" si="87"/>
        <v/>
      </c>
      <c r="C2401" s="10">
        <f t="shared" ca="1" si="88"/>
        <v>0</v>
      </c>
      <c r="D2401" s="10" t="str">
        <f ca="1">IFERROR(+IF(B2401="",VLOOKUP(C2401,OFFSET('Zdroj IO a ZSJ'!$J$2:$K$87145,MATCH(C2401,'Zdroj IO a ZSJ'!$J$2:$J$87145,0)+A2401-VLOOKUP(C2401,H:K,4,0),0),2,0),VLOOKUP(B2401,'Zdroj IO a ZSJ'!J:K,2,0)),"")</f>
        <v/>
      </c>
      <c r="E2401" s="25"/>
      <c r="F2401" s="26"/>
    </row>
    <row r="2402" spans="1:6" x14ac:dyDescent="0.25">
      <c r="A2402" s="28">
        <v>2399</v>
      </c>
      <c r="B2402" s="22" t="str">
        <f t="shared" si="87"/>
        <v/>
      </c>
      <c r="C2402" s="10">
        <f t="shared" ca="1" si="88"/>
        <v>0</v>
      </c>
      <c r="D2402" s="10" t="str">
        <f ca="1">IFERROR(+IF(B2402="",VLOOKUP(C2402,OFFSET('Zdroj IO a ZSJ'!$J$2:$K$87145,MATCH(C2402,'Zdroj IO a ZSJ'!$J$2:$J$87145,0)+A2402-VLOOKUP(C2402,H:K,4,0),0),2,0),VLOOKUP(B2402,'Zdroj IO a ZSJ'!J:K,2,0)),"")</f>
        <v/>
      </c>
      <c r="E2402" s="25"/>
      <c r="F2402" s="26"/>
    </row>
    <row r="2403" spans="1:6" x14ac:dyDescent="0.25">
      <c r="A2403" s="28">
        <v>2400</v>
      </c>
      <c r="B2403" s="22" t="str">
        <f t="shared" si="87"/>
        <v/>
      </c>
      <c r="C2403" s="10">
        <f t="shared" ca="1" si="88"/>
        <v>0</v>
      </c>
      <c r="D2403" s="10" t="str">
        <f ca="1">IFERROR(+IF(B2403="",VLOOKUP(C2403,OFFSET('Zdroj IO a ZSJ'!$J$2:$K$87145,MATCH(C2403,'Zdroj IO a ZSJ'!$J$2:$J$87145,0)+A2403-VLOOKUP(C2403,H:K,4,0),0),2,0),VLOOKUP(B2403,'Zdroj IO a ZSJ'!J:K,2,0)),"")</f>
        <v/>
      </c>
      <c r="E2403" s="25"/>
      <c r="F2403" s="26"/>
    </row>
    <row r="2404" spans="1:6" x14ac:dyDescent="0.25">
      <c r="A2404" s="28">
        <v>2401</v>
      </c>
      <c r="B2404" s="22" t="str">
        <f t="shared" si="87"/>
        <v/>
      </c>
      <c r="C2404" s="10">
        <f t="shared" ca="1" si="88"/>
        <v>0</v>
      </c>
      <c r="D2404" s="10" t="str">
        <f ca="1">IFERROR(+IF(B2404="",VLOOKUP(C2404,OFFSET('Zdroj IO a ZSJ'!$J$2:$K$87145,MATCH(C2404,'Zdroj IO a ZSJ'!$J$2:$J$87145,0)+A2404-VLOOKUP(C2404,H:K,4,0),0),2,0),VLOOKUP(B2404,'Zdroj IO a ZSJ'!J:K,2,0)),"")</f>
        <v/>
      </c>
      <c r="E2404" s="25"/>
      <c r="F2404" s="26"/>
    </row>
    <row r="2405" spans="1:6" x14ac:dyDescent="0.25">
      <c r="A2405" s="28">
        <v>2402</v>
      </c>
      <c r="B2405" s="22" t="str">
        <f t="shared" si="87"/>
        <v/>
      </c>
      <c r="C2405" s="10">
        <f t="shared" ca="1" si="88"/>
        <v>0</v>
      </c>
      <c r="D2405" s="10" t="str">
        <f ca="1">IFERROR(+IF(B2405="",VLOOKUP(C2405,OFFSET('Zdroj IO a ZSJ'!$J$2:$K$87145,MATCH(C2405,'Zdroj IO a ZSJ'!$J$2:$J$87145,0)+A2405-VLOOKUP(C2405,H:K,4,0),0),2,0),VLOOKUP(B2405,'Zdroj IO a ZSJ'!J:K,2,0)),"")</f>
        <v/>
      </c>
      <c r="E2405" s="25"/>
      <c r="F2405" s="26"/>
    </row>
    <row r="2406" spans="1:6" x14ac:dyDescent="0.25">
      <c r="A2406" s="28">
        <v>2403</v>
      </c>
      <c r="B2406" s="22" t="str">
        <f t="shared" si="87"/>
        <v/>
      </c>
      <c r="C2406" s="10">
        <f t="shared" ca="1" si="88"/>
        <v>0</v>
      </c>
      <c r="D2406" s="10" t="str">
        <f ca="1">IFERROR(+IF(B2406="",VLOOKUP(C2406,OFFSET('Zdroj IO a ZSJ'!$J$2:$K$87145,MATCH(C2406,'Zdroj IO a ZSJ'!$J$2:$J$87145,0)+A2406-VLOOKUP(C2406,H:K,4,0),0),2,0),VLOOKUP(B2406,'Zdroj IO a ZSJ'!J:K,2,0)),"")</f>
        <v/>
      </c>
      <c r="E2406" s="25"/>
      <c r="F2406" s="26"/>
    </row>
    <row r="2407" spans="1:6" x14ac:dyDescent="0.25">
      <c r="A2407" s="28">
        <v>2404</v>
      </c>
      <c r="B2407" s="22" t="str">
        <f t="shared" si="87"/>
        <v/>
      </c>
      <c r="C2407" s="10">
        <f t="shared" ca="1" si="88"/>
        <v>0</v>
      </c>
      <c r="D2407" s="10" t="str">
        <f ca="1">IFERROR(+IF(B2407="",VLOOKUP(C2407,OFFSET('Zdroj IO a ZSJ'!$J$2:$K$87145,MATCH(C2407,'Zdroj IO a ZSJ'!$J$2:$J$87145,0)+A2407-VLOOKUP(C2407,H:K,4,0),0),2,0),VLOOKUP(B2407,'Zdroj IO a ZSJ'!J:K,2,0)),"")</f>
        <v/>
      </c>
      <c r="E2407" s="25"/>
      <c r="F2407" s="26"/>
    </row>
    <row r="2408" spans="1:6" x14ac:dyDescent="0.25">
      <c r="A2408" s="28">
        <v>2405</v>
      </c>
      <c r="B2408" s="22" t="str">
        <f t="shared" si="87"/>
        <v/>
      </c>
      <c r="C2408" s="10">
        <f t="shared" ca="1" si="88"/>
        <v>0</v>
      </c>
      <c r="D2408" s="10" t="str">
        <f ca="1">IFERROR(+IF(B2408="",VLOOKUP(C2408,OFFSET('Zdroj IO a ZSJ'!$J$2:$K$87145,MATCH(C2408,'Zdroj IO a ZSJ'!$J$2:$J$87145,0)+A2408-VLOOKUP(C2408,H:K,4,0),0),2,0),VLOOKUP(B2408,'Zdroj IO a ZSJ'!J:K,2,0)),"")</f>
        <v/>
      </c>
      <c r="E2408" s="25"/>
      <c r="F2408" s="26"/>
    </row>
    <row r="2409" spans="1:6" x14ac:dyDescent="0.25">
      <c r="A2409" s="28">
        <v>2406</v>
      </c>
      <c r="B2409" s="22" t="str">
        <f t="shared" si="87"/>
        <v/>
      </c>
      <c r="C2409" s="10">
        <f t="shared" ca="1" si="88"/>
        <v>0</v>
      </c>
      <c r="D2409" s="10" t="str">
        <f ca="1">IFERROR(+IF(B2409="",VLOOKUP(C2409,OFFSET('Zdroj IO a ZSJ'!$J$2:$K$87145,MATCH(C2409,'Zdroj IO a ZSJ'!$J$2:$J$87145,0)+A2409-VLOOKUP(C2409,H:K,4,0),0),2,0),VLOOKUP(B2409,'Zdroj IO a ZSJ'!J:K,2,0)),"")</f>
        <v/>
      </c>
      <c r="E2409" s="25"/>
      <c r="F2409" s="26"/>
    </row>
    <row r="2410" spans="1:6" x14ac:dyDescent="0.25">
      <c r="A2410" s="28">
        <v>2407</v>
      </c>
      <c r="B2410" s="22" t="str">
        <f t="shared" si="87"/>
        <v/>
      </c>
      <c r="C2410" s="10">
        <f t="shared" ca="1" si="88"/>
        <v>0</v>
      </c>
      <c r="D2410" s="10" t="str">
        <f ca="1">IFERROR(+IF(B2410="",VLOOKUP(C2410,OFFSET('Zdroj IO a ZSJ'!$J$2:$K$87145,MATCH(C2410,'Zdroj IO a ZSJ'!$J$2:$J$87145,0)+A2410-VLOOKUP(C2410,H:K,4,0),0),2,0),VLOOKUP(B2410,'Zdroj IO a ZSJ'!J:K,2,0)),"")</f>
        <v/>
      </c>
      <c r="E2410" s="25"/>
      <c r="F2410" s="26"/>
    </row>
    <row r="2411" spans="1:6" x14ac:dyDescent="0.25">
      <c r="A2411" s="28">
        <v>2408</v>
      </c>
      <c r="B2411" s="22" t="str">
        <f t="shared" si="87"/>
        <v/>
      </c>
      <c r="C2411" s="10">
        <f t="shared" ca="1" si="88"/>
        <v>0</v>
      </c>
      <c r="D2411" s="10" t="str">
        <f ca="1">IFERROR(+IF(B2411="",VLOOKUP(C2411,OFFSET('Zdroj IO a ZSJ'!$J$2:$K$87145,MATCH(C2411,'Zdroj IO a ZSJ'!$J$2:$J$87145,0)+A2411-VLOOKUP(C2411,H:K,4,0),0),2,0),VLOOKUP(B2411,'Zdroj IO a ZSJ'!J:K,2,0)),"")</f>
        <v/>
      </c>
      <c r="E2411" s="25"/>
      <c r="F2411" s="26"/>
    </row>
    <row r="2412" spans="1:6" x14ac:dyDescent="0.25">
      <c r="A2412" s="28">
        <v>2409</v>
      </c>
      <c r="B2412" s="22" t="str">
        <f t="shared" si="87"/>
        <v/>
      </c>
      <c r="C2412" s="10">
        <f t="shared" ca="1" si="88"/>
        <v>0</v>
      </c>
      <c r="D2412" s="10" t="str">
        <f ca="1">IFERROR(+IF(B2412="",VLOOKUP(C2412,OFFSET('Zdroj IO a ZSJ'!$J$2:$K$87145,MATCH(C2412,'Zdroj IO a ZSJ'!$J$2:$J$87145,0)+A2412-VLOOKUP(C2412,H:K,4,0),0),2,0),VLOOKUP(B2412,'Zdroj IO a ZSJ'!J:K,2,0)),"")</f>
        <v/>
      </c>
      <c r="E2412" s="25"/>
      <c r="F2412" s="26"/>
    </row>
    <row r="2413" spans="1:6" x14ac:dyDescent="0.25">
      <c r="A2413" s="28">
        <v>2410</v>
      </c>
      <c r="B2413" s="22" t="str">
        <f t="shared" si="87"/>
        <v/>
      </c>
      <c r="C2413" s="10">
        <f t="shared" ca="1" si="88"/>
        <v>0</v>
      </c>
      <c r="D2413" s="10" t="str">
        <f ca="1">IFERROR(+IF(B2413="",VLOOKUP(C2413,OFFSET('Zdroj IO a ZSJ'!$J$2:$K$87145,MATCH(C2413,'Zdroj IO a ZSJ'!$J$2:$J$87145,0)+A2413-VLOOKUP(C2413,H:K,4,0),0),2,0),VLOOKUP(B2413,'Zdroj IO a ZSJ'!J:K,2,0)),"")</f>
        <v/>
      </c>
      <c r="E2413" s="25"/>
      <c r="F2413" s="26"/>
    </row>
    <row r="2414" spans="1:6" x14ac:dyDescent="0.25">
      <c r="A2414" s="28">
        <v>2411</v>
      </c>
      <c r="B2414" s="22" t="str">
        <f t="shared" si="87"/>
        <v/>
      </c>
      <c r="C2414" s="10">
        <f t="shared" ca="1" si="88"/>
        <v>0</v>
      </c>
      <c r="D2414" s="10" t="str">
        <f ca="1">IFERROR(+IF(B2414="",VLOOKUP(C2414,OFFSET('Zdroj IO a ZSJ'!$J$2:$K$87145,MATCH(C2414,'Zdroj IO a ZSJ'!$J$2:$J$87145,0)+A2414-VLOOKUP(C2414,H:K,4,0),0),2,0),VLOOKUP(B2414,'Zdroj IO a ZSJ'!J:K,2,0)),"")</f>
        <v/>
      </c>
      <c r="E2414" s="25"/>
      <c r="F2414" s="26"/>
    </row>
    <row r="2415" spans="1:6" x14ac:dyDescent="0.25">
      <c r="A2415" s="28">
        <v>2412</v>
      </c>
      <c r="B2415" s="22" t="str">
        <f t="shared" si="87"/>
        <v/>
      </c>
      <c r="C2415" s="10">
        <f t="shared" ca="1" si="88"/>
        <v>0</v>
      </c>
      <c r="D2415" s="10" t="str">
        <f ca="1">IFERROR(+IF(B2415="",VLOOKUP(C2415,OFFSET('Zdroj IO a ZSJ'!$J$2:$K$87145,MATCH(C2415,'Zdroj IO a ZSJ'!$J$2:$J$87145,0)+A2415-VLOOKUP(C2415,H:K,4,0),0),2,0),VLOOKUP(B2415,'Zdroj IO a ZSJ'!J:K,2,0)),"")</f>
        <v/>
      </c>
      <c r="E2415" s="25"/>
      <c r="F2415" s="26"/>
    </row>
    <row r="2416" spans="1:6" x14ac:dyDescent="0.25">
      <c r="A2416" s="28">
        <v>2413</v>
      </c>
      <c r="B2416" s="22" t="str">
        <f t="shared" si="87"/>
        <v/>
      </c>
      <c r="C2416" s="10">
        <f t="shared" ca="1" si="88"/>
        <v>0</v>
      </c>
      <c r="D2416" s="10" t="str">
        <f ca="1">IFERROR(+IF(B2416="",VLOOKUP(C2416,OFFSET('Zdroj IO a ZSJ'!$J$2:$K$87145,MATCH(C2416,'Zdroj IO a ZSJ'!$J$2:$J$87145,0)+A2416-VLOOKUP(C2416,H:K,4,0),0),2,0),VLOOKUP(B2416,'Zdroj IO a ZSJ'!J:K,2,0)),"")</f>
        <v/>
      </c>
      <c r="E2416" s="25"/>
      <c r="F2416" s="26"/>
    </row>
    <row r="2417" spans="1:6" x14ac:dyDescent="0.25">
      <c r="A2417" s="28">
        <v>2414</v>
      </c>
      <c r="B2417" s="22" t="str">
        <f t="shared" si="87"/>
        <v/>
      </c>
      <c r="C2417" s="10">
        <f t="shared" ca="1" si="88"/>
        <v>0</v>
      </c>
      <c r="D2417" s="10" t="str">
        <f ca="1">IFERROR(+IF(B2417="",VLOOKUP(C2417,OFFSET('Zdroj IO a ZSJ'!$J$2:$K$87145,MATCH(C2417,'Zdroj IO a ZSJ'!$J$2:$J$87145,0)+A2417-VLOOKUP(C2417,H:K,4,0),0),2,0),VLOOKUP(B2417,'Zdroj IO a ZSJ'!J:K,2,0)),"")</f>
        <v/>
      </c>
      <c r="E2417" s="25"/>
      <c r="F2417" s="26"/>
    </row>
    <row r="2418" spans="1:6" x14ac:dyDescent="0.25">
      <c r="A2418" s="28">
        <v>2415</v>
      </c>
      <c r="B2418" s="22" t="str">
        <f t="shared" si="87"/>
        <v/>
      </c>
      <c r="C2418" s="10">
        <f t="shared" ca="1" si="88"/>
        <v>0</v>
      </c>
      <c r="D2418" s="10" t="str">
        <f ca="1">IFERROR(+IF(B2418="",VLOOKUP(C2418,OFFSET('Zdroj IO a ZSJ'!$J$2:$K$87145,MATCH(C2418,'Zdroj IO a ZSJ'!$J$2:$J$87145,0)+A2418-VLOOKUP(C2418,H:K,4,0),0),2,0),VLOOKUP(B2418,'Zdroj IO a ZSJ'!J:K,2,0)),"")</f>
        <v/>
      </c>
      <c r="E2418" s="25"/>
      <c r="F2418" s="26"/>
    </row>
    <row r="2419" spans="1:6" x14ac:dyDescent="0.25">
      <c r="A2419" s="28">
        <v>2416</v>
      </c>
      <c r="B2419" s="22" t="str">
        <f t="shared" si="87"/>
        <v/>
      </c>
      <c r="C2419" s="10">
        <f t="shared" ca="1" si="88"/>
        <v>0</v>
      </c>
      <c r="D2419" s="10" t="str">
        <f ca="1">IFERROR(+IF(B2419="",VLOOKUP(C2419,OFFSET('Zdroj IO a ZSJ'!$J$2:$K$87145,MATCH(C2419,'Zdroj IO a ZSJ'!$J$2:$J$87145,0)+A2419-VLOOKUP(C2419,H:K,4,0),0),2,0),VLOOKUP(B2419,'Zdroj IO a ZSJ'!J:K,2,0)),"")</f>
        <v/>
      </c>
      <c r="E2419" s="25"/>
      <c r="F2419" s="26"/>
    </row>
    <row r="2420" spans="1:6" x14ac:dyDescent="0.25">
      <c r="A2420" s="28">
        <v>2417</v>
      </c>
      <c r="B2420" s="22" t="str">
        <f t="shared" si="87"/>
        <v/>
      </c>
      <c r="C2420" s="10">
        <f t="shared" ca="1" si="88"/>
        <v>0</v>
      </c>
      <c r="D2420" s="10" t="str">
        <f ca="1">IFERROR(+IF(B2420="",VLOOKUP(C2420,OFFSET('Zdroj IO a ZSJ'!$J$2:$K$87145,MATCH(C2420,'Zdroj IO a ZSJ'!$J$2:$J$87145,0)+A2420-VLOOKUP(C2420,H:K,4,0),0),2,0),VLOOKUP(B2420,'Zdroj IO a ZSJ'!J:K,2,0)),"")</f>
        <v/>
      </c>
      <c r="E2420" s="25"/>
      <c r="F2420" s="26"/>
    </row>
    <row r="2421" spans="1:6" x14ac:dyDescent="0.25">
      <c r="A2421" s="28">
        <v>2418</v>
      </c>
      <c r="B2421" s="22" t="str">
        <f t="shared" si="87"/>
        <v/>
      </c>
      <c r="C2421" s="10">
        <f t="shared" ca="1" si="88"/>
        <v>0</v>
      </c>
      <c r="D2421" s="10" t="str">
        <f ca="1">IFERROR(+IF(B2421="",VLOOKUP(C2421,OFFSET('Zdroj IO a ZSJ'!$J$2:$K$87145,MATCH(C2421,'Zdroj IO a ZSJ'!$J$2:$J$87145,0)+A2421-VLOOKUP(C2421,H:K,4,0),0),2,0),VLOOKUP(B2421,'Zdroj IO a ZSJ'!J:K,2,0)),"")</f>
        <v/>
      </c>
      <c r="E2421" s="25"/>
      <c r="F2421" s="26"/>
    </row>
    <row r="2422" spans="1:6" x14ac:dyDescent="0.25">
      <c r="A2422" s="28">
        <v>2419</v>
      </c>
      <c r="B2422" s="22" t="str">
        <f t="shared" si="87"/>
        <v/>
      </c>
      <c r="C2422" s="10">
        <f t="shared" ca="1" si="88"/>
        <v>0</v>
      </c>
      <c r="D2422" s="10" t="str">
        <f ca="1">IFERROR(+IF(B2422="",VLOOKUP(C2422,OFFSET('Zdroj IO a ZSJ'!$J$2:$K$87145,MATCH(C2422,'Zdroj IO a ZSJ'!$J$2:$J$87145,0)+A2422-VLOOKUP(C2422,H:K,4,0),0),2,0),VLOOKUP(B2422,'Zdroj IO a ZSJ'!J:K,2,0)),"")</f>
        <v/>
      </c>
      <c r="E2422" s="25"/>
      <c r="F2422" s="26"/>
    </row>
    <row r="2423" spans="1:6" x14ac:dyDescent="0.25">
      <c r="A2423" s="28">
        <v>2420</v>
      </c>
      <c r="B2423" s="22" t="str">
        <f t="shared" si="87"/>
        <v/>
      </c>
      <c r="C2423" s="10">
        <f t="shared" ca="1" si="88"/>
        <v>0</v>
      </c>
      <c r="D2423" s="10" t="str">
        <f ca="1">IFERROR(+IF(B2423="",VLOOKUP(C2423,OFFSET('Zdroj IO a ZSJ'!$J$2:$K$87145,MATCH(C2423,'Zdroj IO a ZSJ'!$J$2:$J$87145,0)+A2423-VLOOKUP(C2423,H:K,4,0),0),2,0),VLOOKUP(B2423,'Zdroj IO a ZSJ'!J:K,2,0)),"")</f>
        <v/>
      </c>
      <c r="E2423" s="25"/>
      <c r="F2423" s="26"/>
    </row>
    <row r="2424" spans="1:6" x14ac:dyDescent="0.25">
      <c r="A2424" s="28">
        <v>2421</v>
      </c>
      <c r="B2424" s="22" t="str">
        <f t="shared" si="87"/>
        <v/>
      </c>
      <c r="C2424" s="10">
        <f t="shared" ca="1" si="88"/>
        <v>0</v>
      </c>
      <c r="D2424" s="10" t="str">
        <f ca="1">IFERROR(+IF(B2424="",VLOOKUP(C2424,OFFSET('Zdroj IO a ZSJ'!$J$2:$K$87145,MATCH(C2424,'Zdroj IO a ZSJ'!$J$2:$J$87145,0)+A2424-VLOOKUP(C2424,H:K,4,0),0),2,0),VLOOKUP(B2424,'Zdroj IO a ZSJ'!J:K,2,0)),"")</f>
        <v/>
      </c>
      <c r="E2424" s="25"/>
      <c r="F2424" s="26"/>
    </row>
    <row r="2425" spans="1:6" x14ac:dyDescent="0.25">
      <c r="A2425" s="28">
        <v>2422</v>
      </c>
      <c r="B2425" s="22" t="str">
        <f t="shared" si="87"/>
        <v/>
      </c>
      <c r="C2425" s="10">
        <f t="shared" ca="1" si="88"/>
        <v>0</v>
      </c>
      <c r="D2425" s="10" t="str">
        <f ca="1">IFERROR(+IF(B2425="",VLOOKUP(C2425,OFFSET('Zdroj IO a ZSJ'!$J$2:$K$87145,MATCH(C2425,'Zdroj IO a ZSJ'!$J$2:$J$87145,0)+A2425-VLOOKUP(C2425,H:K,4,0),0),2,0),VLOOKUP(B2425,'Zdroj IO a ZSJ'!J:K,2,0)),"")</f>
        <v/>
      </c>
      <c r="E2425" s="25"/>
      <c r="F2425" s="26"/>
    </row>
    <row r="2426" spans="1:6" x14ac:dyDescent="0.25">
      <c r="A2426" s="28">
        <v>2423</v>
      </c>
      <c r="B2426" s="22" t="str">
        <f t="shared" si="87"/>
        <v/>
      </c>
      <c r="C2426" s="10">
        <f t="shared" ca="1" si="88"/>
        <v>0</v>
      </c>
      <c r="D2426" s="10" t="str">
        <f ca="1">IFERROR(+IF(B2426="",VLOOKUP(C2426,OFFSET('Zdroj IO a ZSJ'!$J$2:$K$87145,MATCH(C2426,'Zdroj IO a ZSJ'!$J$2:$J$87145,0)+A2426-VLOOKUP(C2426,H:K,4,0),0),2,0),VLOOKUP(B2426,'Zdroj IO a ZSJ'!J:K,2,0)),"")</f>
        <v/>
      </c>
      <c r="E2426" s="25"/>
      <c r="F2426" s="26"/>
    </row>
    <row r="2427" spans="1:6" x14ac:dyDescent="0.25">
      <c r="A2427" s="28">
        <v>2424</v>
      </c>
      <c r="B2427" s="22" t="str">
        <f t="shared" si="87"/>
        <v/>
      </c>
      <c r="C2427" s="10">
        <f t="shared" ca="1" si="88"/>
        <v>0</v>
      </c>
      <c r="D2427" s="10" t="str">
        <f ca="1">IFERROR(+IF(B2427="",VLOOKUP(C2427,OFFSET('Zdroj IO a ZSJ'!$J$2:$K$87145,MATCH(C2427,'Zdroj IO a ZSJ'!$J$2:$J$87145,0)+A2427-VLOOKUP(C2427,H:K,4,0),0),2,0),VLOOKUP(B2427,'Zdroj IO a ZSJ'!J:K,2,0)),"")</f>
        <v/>
      </c>
      <c r="E2427" s="25"/>
      <c r="F2427" s="26"/>
    </row>
    <row r="2428" spans="1:6" x14ac:dyDescent="0.25">
      <c r="A2428" s="28">
        <v>2425</v>
      </c>
      <c r="B2428" s="22" t="str">
        <f t="shared" si="87"/>
        <v/>
      </c>
      <c r="C2428" s="10">
        <f t="shared" ca="1" si="88"/>
        <v>0</v>
      </c>
      <c r="D2428" s="10" t="str">
        <f ca="1">IFERROR(+IF(B2428="",VLOOKUP(C2428,OFFSET('Zdroj IO a ZSJ'!$J$2:$K$87145,MATCH(C2428,'Zdroj IO a ZSJ'!$J$2:$J$87145,0)+A2428-VLOOKUP(C2428,H:K,4,0),0),2,0),VLOOKUP(B2428,'Zdroj IO a ZSJ'!J:K,2,0)),"")</f>
        <v/>
      </c>
      <c r="E2428" s="25"/>
      <c r="F2428" s="26"/>
    </row>
    <row r="2429" spans="1:6" x14ac:dyDescent="0.25">
      <c r="A2429" s="28">
        <v>2426</v>
      </c>
      <c r="B2429" s="22" t="str">
        <f t="shared" si="87"/>
        <v/>
      </c>
      <c r="C2429" s="10">
        <f t="shared" ca="1" si="88"/>
        <v>0</v>
      </c>
      <c r="D2429" s="10" t="str">
        <f ca="1">IFERROR(+IF(B2429="",VLOOKUP(C2429,OFFSET('Zdroj IO a ZSJ'!$J$2:$K$87145,MATCH(C2429,'Zdroj IO a ZSJ'!$J$2:$J$87145,0)+A2429-VLOOKUP(C2429,H:K,4,0),0),2,0),VLOOKUP(B2429,'Zdroj IO a ZSJ'!J:K,2,0)),"")</f>
        <v/>
      </c>
      <c r="E2429" s="25"/>
      <c r="F2429" s="26"/>
    </row>
    <row r="2430" spans="1:6" x14ac:dyDescent="0.25">
      <c r="A2430" s="28">
        <v>2427</v>
      </c>
      <c r="B2430" s="22" t="str">
        <f t="shared" si="87"/>
        <v/>
      </c>
      <c r="C2430" s="10">
        <f t="shared" ca="1" si="88"/>
        <v>0</v>
      </c>
      <c r="D2430" s="10" t="str">
        <f ca="1">IFERROR(+IF(B2430="",VLOOKUP(C2430,OFFSET('Zdroj IO a ZSJ'!$J$2:$K$87145,MATCH(C2430,'Zdroj IO a ZSJ'!$J$2:$J$87145,0)+A2430-VLOOKUP(C2430,H:K,4,0),0),2,0),VLOOKUP(B2430,'Zdroj IO a ZSJ'!J:K,2,0)),"")</f>
        <v/>
      </c>
      <c r="E2430" s="25"/>
      <c r="F2430" s="26"/>
    </row>
    <row r="2431" spans="1:6" x14ac:dyDescent="0.25">
      <c r="A2431" s="28">
        <v>2428</v>
      </c>
      <c r="B2431" s="22" t="str">
        <f t="shared" si="87"/>
        <v/>
      </c>
      <c r="C2431" s="10">
        <f t="shared" ca="1" si="88"/>
        <v>0</v>
      </c>
      <c r="D2431" s="10" t="str">
        <f ca="1">IFERROR(+IF(B2431="",VLOOKUP(C2431,OFFSET('Zdroj IO a ZSJ'!$J$2:$K$87145,MATCH(C2431,'Zdroj IO a ZSJ'!$J$2:$J$87145,0)+A2431-VLOOKUP(C2431,H:K,4,0),0),2,0),VLOOKUP(B2431,'Zdroj IO a ZSJ'!J:K,2,0)),"")</f>
        <v/>
      </c>
      <c r="E2431" s="25"/>
      <c r="F2431" s="26"/>
    </row>
    <row r="2432" spans="1:6" x14ac:dyDescent="0.25">
      <c r="A2432" s="28">
        <v>2429</v>
      </c>
      <c r="B2432" s="22" t="str">
        <f t="shared" si="87"/>
        <v/>
      </c>
      <c r="C2432" s="10">
        <f t="shared" ca="1" si="88"/>
        <v>0</v>
      </c>
      <c r="D2432" s="10" t="str">
        <f ca="1">IFERROR(+IF(B2432="",VLOOKUP(C2432,OFFSET('Zdroj IO a ZSJ'!$J$2:$K$87145,MATCH(C2432,'Zdroj IO a ZSJ'!$J$2:$J$87145,0)+A2432-VLOOKUP(C2432,H:K,4,0),0),2,0),VLOOKUP(B2432,'Zdroj IO a ZSJ'!J:K,2,0)),"")</f>
        <v/>
      </c>
      <c r="E2432" s="25"/>
      <c r="F2432" s="26"/>
    </row>
    <row r="2433" spans="1:6" x14ac:dyDescent="0.25">
      <c r="A2433" s="28">
        <v>2430</v>
      </c>
      <c r="B2433" s="22" t="str">
        <f t="shared" si="87"/>
        <v/>
      </c>
      <c r="C2433" s="10">
        <f t="shared" ca="1" si="88"/>
        <v>0</v>
      </c>
      <c r="D2433" s="10" t="str">
        <f ca="1">IFERROR(+IF(B2433="",VLOOKUP(C2433,OFFSET('Zdroj IO a ZSJ'!$J$2:$K$87145,MATCH(C2433,'Zdroj IO a ZSJ'!$J$2:$J$87145,0)+A2433-VLOOKUP(C2433,H:K,4,0),0),2,0),VLOOKUP(B2433,'Zdroj IO a ZSJ'!J:K,2,0)),"")</f>
        <v/>
      </c>
      <c r="E2433" s="25"/>
      <c r="F2433" s="26"/>
    </row>
    <row r="2434" spans="1:6" x14ac:dyDescent="0.25">
      <c r="A2434" s="28">
        <v>2431</v>
      </c>
      <c r="B2434" s="22" t="str">
        <f t="shared" si="87"/>
        <v/>
      </c>
      <c r="C2434" s="10">
        <f t="shared" ca="1" si="88"/>
        <v>0</v>
      </c>
      <c r="D2434" s="10" t="str">
        <f ca="1">IFERROR(+IF(B2434="",VLOOKUP(C2434,OFFSET('Zdroj IO a ZSJ'!$J$2:$K$87145,MATCH(C2434,'Zdroj IO a ZSJ'!$J$2:$J$87145,0)+A2434-VLOOKUP(C2434,H:K,4,0),0),2,0),VLOOKUP(B2434,'Zdroj IO a ZSJ'!J:K,2,0)),"")</f>
        <v/>
      </c>
      <c r="E2434" s="25"/>
      <c r="F2434" s="26"/>
    </row>
    <row r="2435" spans="1:6" x14ac:dyDescent="0.25">
      <c r="A2435" s="28">
        <v>2432</v>
      </c>
      <c r="B2435" s="22" t="str">
        <f t="shared" si="87"/>
        <v/>
      </c>
      <c r="C2435" s="10">
        <f t="shared" ca="1" si="88"/>
        <v>0</v>
      </c>
      <c r="D2435" s="10" t="str">
        <f ca="1">IFERROR(+IF(B2435="",VLOOKUP(C2435,OFFSET('Zdroj IO a ZSJ'!$J$2:$K$87145,MATCH(C2435,'Zdroj IO a ZSJ'!$J$2:$J$87145,0)+A2435-VLOOKUP(C2435,H:K,4,0),0),2,0),VLOOKUP(B2435,'Zdroj IO a ZSJ'!J:K,2,0)),"")</f>
        <v/>
      </c>
      <c r="E2435" s="25"/>
      <c r="F2435" s="26"/>
    </row>
    <row r="2436" spans="1:6" x14ac:dyDescent="0.25">
      <c r="A2436" s="28">
        <v>2433</v>
      </c>
      <c r="B2436" s="22" t="str">
        <f t="shared" si="87"/>
        <v/>
      </c>
      <c r="C2436" s="10">
        <f t="shared" ca="1" si="88"/>
        <v>0</v>
      </c>
      <c r="D2436" s="10" t="str">
        <f ca="1">IFERROR(+IF(B2436="",VLOOKUP(C2436,OFFSET('Zdroj IO a ZSJ'!$J$2:$K$87145,MATCH(C2436,'Zdroj IO a ZSJ'!$J$2:$J$87145,0)+A2436-VLOOKUP(C2436,H:K,4,0),0),2,0),VLOOKUP(B2436,'Zdroj IO a ZSJ'!J:K,2,0)),"")</f>
        <v/>
      </c>
      <c r="E2436" s="25"/>
      <c r="F2436" s="26"/>
    </row>
    <row r="2437" spans="1:6" x14ac:dyDescent="0.25">
      <c r="A2437" s="28">
        <v>2434</v>
      </c>
      <c r="B2437" s="22" t="str">
        <f t="shared" ref="B2437:B2500" si="89">+IFERROR(VLOOKUP(A2437,G:H,2,0),"")</f>
        <v/>
      </c>
      <c r="C2437" s="10">
        <f t="shared" ca="1" si="88"/>
        <v>0</v>
      </c>
      <c r="D2437" s="10" t="str">
        <f ca="1">IFERROR(+IF(B2437="",VLOOKUP(C2437,OFFSET('Zdroj IO a ZSJ'!$J$2:$K$87145,MATCH(C2437,'Zdroj IO a ZSJ'!$J$2:$J$87145,0)+A2437-VLOOKUP(C2437,H:K,4,0),0),2,0),VLOOKUP(B2437,'Zdroj IO a ZSJ'!J:K,2,0)),"")</f>
        <v/>
      </c>
      <c r="E2437" s="25"/>
      <c r="F2437" s="26"/>
    </row>
    <row r="2438" spans="1:6" x14ac:dyDescent="0.25">
      <c r="A2438" s="28">
        <v>2435</v>
      </c>
      <c r="B2438" s="22" t="str">
        <f t="shared" si="89"/>
        <v/>
      </c>
      <c r="C2438" s="10">
        <f t="shared" ca="1" si="88"/>
        <v>0</v>
      </c>
      <c r="D2438" s="10" t="str">
        <f ca="1">IFERROR(+IF(B2438="",VLOOKUP(C2438,OFFSET('Zdroj IO a ZSJ'!$J$2:$K$87145,MATCH(C2438,'Zdroj IO a ZSJ'!$J$2:$J$87145,0)+A2438-VLOOKUP(C2438,H:K,4,0),0),2,0),VLOOKUP(B2438,'Zdroj IO a ZSJ'!J:K,2,0)),"")</f>
        <v/>
      </c>
      <c r="E2438" s="25"/>
      <c r="F2438" s="26"/>
    </row>
    <row r="2439" spans="1:6" x14ac:dyDescent="0.25">
      <c r="A2439" s="28">
        <v>2436</v>
      </c>
      <c r="B2439" s="22" t="str">
        <f t="shared" si="89"/>
        <v/>
      </c>
      <c r="C2439" s="10">
        <f t="shared" ca="1" si="88"/>
        <v>0</v>
      </c>
      <c r="D2439" s="10" t="str">
        <f ca="1">IFERROR(+IF(B2439="",VLOOKUP(C2439,OFFSET('Zdroj IO a ZSJ'!$J$2:$K$87145,MATCH(C2439,'Zdroj IO a ZSJ'!$J$2:$J$87145,0)+A2439-VLOOKUP(C2439,H:K,4,0),0),2,0),VLOOKUP(B2439,'Zdroj IO a ZSJ'!J:K,2,0)),"")</f>
        <v/>
      </c>
      <c r="E2439" s="25"/>
      <c r="F2439" s="26"/>
    </row>
    <row r="2440" spans="1:6" x14ac:dyDescent="0.25">
      <c r="A2440" s="28">
        <v>2437</v>
      </c>
      <c r="B2440" s="22" t="str">
        <f t="shared" si="89"/>
        <v/>
      </c>
      <c r="C2440" s="10">
        <f t="shared" ca="1" si="88"/>
        <v>0</v>
      </c>
      <c r="D2440" s="10" t="str">
        <f ca="1">IFERROR(+IF(B2440="",VLOOKUP(C2440,OFFSET('Zdroj IO a ZSJ'!$J$2:$K$87145,MATCH(C2440,'Zdroj IO a ZSJ'!$J$2:$J$87145,0)+A2440-VLOOKUP(C2440,H:K,4,0),0),2,0),VLOOKUP(B2440,'Zdroj IO a ZSJ'!J:K,2,0)),"")</f>
        <v/>
      </c>
      <c r="E2440" s="25"/>
      <c r="F2440" s="26"/>
    </row>
    <row r="2441" spans="1:6" x14ac:dyDescent="0.25">
      <c r="A2441" s="28">
        <v>2438</v>
      </c>
      <c r="B2441" s="22" t="str">
        <f t="shared" si="89"/>
        <v/>
      </c>
      <c r="C2441" s="10">
        <f t="shared" ca="1" si="88"/>
        <v>0</v>
      </c>
      <c r="D2441" s="10" t="str">
        <f ca="1">IFERROR(+IF(B2441="",VLOOKUP(C2441,OFFSET('Zdroj IO a ZSJ'!$J$2:$K$87145,MATCH(C2441,'Zdroj IO a ZSJ'!$J$2:$J$87145,0)+A2441-VLOOKUP(C2441,H:K,4,0),0),2,0),VLOOKUP(B2441,'Zdroj IO a ZSJ'!J:K,2,0)),"")</f>
        <v/>
      </c>
      <c r="E2441" s="25"/>
      <c r="F2441" s="26"/>
    </row>
    <row r="2442" spans="1:6" x14ac:dyDescent="0.25">
      <c r="A2442" s="28">
        <v>2439</v>
      </c>
      <c r="B2442" s="22" t="str">
        <f t="shared" si="89"/>
        <v/>
      </c>
      <c r="C2442" s="10">
        <f t="shared" ca="1" si="88"/>
        <v>0</v>
      </c>
      <c r="D2442" s="10" t="str">
        <f ca="1">IFERROR(+IF(B2442="",VLOOKUP(C2442,OFFSET('Zdroj IO a ZSJ'!$J$2:$K$87145,MATCH(C2442,'Zdroj IO a ZSJ'!$J$2:$J$87145,0)+A2442-VLOOKUP(C2442,H:K,4,0),0),2,0),VLOOKUP(B2442,'Zdroj IO a ZSJ'!J:K,2,0)),"")</f>
        <v/>
      </c>
      <c r="E2442" s="25"/>
      <c r="F2442" s="26"/>
    </row>
    <row r="2443" spans="1:6" x14ac:dyDescent="0.25">
      <c r="A2443" s="28">
        <v>2440</v>
      </c>
      <c r="B2443" s="22" t="str">
        <f t="shared" si="89"/>
        <v/>
      </c>
      <c r="C2443" s="10">
        <f t="shared" ref="C2443:C2506" ca="1" si="90">+IF(B2443="",C2442,B2443)</f>
        <v>0</v>
      </c>
      <c r="D2443" s="10" t="str">
        <f ca="1">IFERROR(+IF(B2443="",VLOOKUP(C2443,OFFSET('Zdroj IO a ZSJ'!$J$2:$K$87145,MATCH(C2443,'Zdroj IO a ZSJ'!$J$2:$J$87145,0)+A2443-VLOOKUP(C2443,H:K,4,0),0),2,0),VLOOKUP(B2443,'Zdroj IO a ZSJ'!J:K,2,0)),"")</f>
        <v/>
      </c>
      <c r="E2443" s="25"/>
      <c r="F2443" s="26"/>
    </row>
    <row r="2444" spans="1:6" x14ac:dyDescent="0.25">
      <c r="A2444" s="28">
        <v>2441</v>
      </c>
      <c r="B2444" s="22" t="str">
        <f t="shared" si="89"/>
        <v/>
      </c>
      <c r="C2444" s="10">
        <f t="shared" ca="1" si="90"/>
        <v>0</v>
      </c>
      <c r="D2444" s="10" t="str">
        <f ca="1">IFERROR(+IF(B2444="",VLOOKUP(C2444,OFFSET('Zdroj IO a ZSJ'!$J$2:$K$87145,MATCH(C2444,'Zdroj IO a ZSJ'!$J$2:$J$87145,0)+A2444-VLOOKUP(C2444,H:K,4,0),0),2,0),VLOOKUP(B2444,'Zdroj IO a ZSJ'!J:K,2,0)),"")</f>
        <v/>
      </c>
      <c r="E2444" s="25"/>
      <c r="F2444" s="26"/>
    </row>
    <row r="2445" spans="1:6" x14ac:dyDescent="0.25">
      <c r="A2445" s="28">
        <v>2442</v>
      </c>
      <c r="B2445" s="22" t="str">
        <f t="shared" si="89"/>
        <v/>
      </c>
      <c r="C2445" s="10">
        <f t="shared" ca="1" si="90"/>
        <v>0</v>
      </c>
      <c r="D2445" s="10" t="str">
        <f ca="1">IFERROR(+IF(B2445="",VLOOKUP(C2445,OFFSET('Zdroj IO a ZSJ'!$J$2:$K$87145,MATCH(C2445,'Zdroj IO a ZSJ'!$J$2:$J$87145,0)+A2445-VLOOKUP(C2445,H:K,4,0),0),2,0),VLOOKUP(B2445,'Zdroj IO a ZSJ'!J:K,2,0)),"")</f>
        <v/>
      </c>
      <c r="E2445" s="25"/>
      <c r="F2445" s="26"/>
    </row>
    <row r="2446" spans="1:6" x14ac:dyDescent="0.25">
      <c r="A2446" s="28">
        <v>2443</v>
      </c>
      <c r="B2446" s="22" t="str">
        <f t="shared" si="89"/>
        <v/>
      </c>
      <c r="C2446" s="10">
        <f t="shared" ca="1" si="90"/>
        <v>0</v>
      </c>
      <c r="D2446" s="10" t="str">
        <f ca="1">IFERROR(+IF(B2446="",VLOOKUP(C2446,OFFSET('Zdroj IO a ZSJ'!$J$2:$K$87145,MATCH(C2446,'Zdroj IO a ZSJ'!$J$2:$J$87145,0)+A2446-VLOOKUP(C2446,H:K,4,0),0),2,0),VLOOKUP(B2446,'Zdroj IO a ZSJ'!J:K,2,0)),"")</f>
        <v/>
      </c>
      <c r="E2446" s="25"/>
      <c r="F2446" s="26"/>
    </row>
    <row r="2447" spans="1:6" x14ac:dyDescent="0.25">
      <c r="A2447" s="28">
        <v>2444</v>
      </c>
      <c r="B2447" s="22" t="str">
        <f t="shared" si="89"/>
        <v/>
      </c>
      <c r="C2447" s="10">
        <f t="shared" ca="1" si="90"/>
        <v>0</v>
      </c>
      <c r="D2447" s="10" t="str">
        <f ca="1">IFERROR(+IF(B2447="",VLOOKUP(C2447,OFFSET('Zdroj IO a ZSJ'!$J$2:$K$87145,MATCH(C2447,'Zdroj IO a ZSJ'!$J$2:$J$87145,0)+A2447-VLOOKUP(C2447,H:K,4,0),0),2,0),VLOOKUP(B2447,'Zdroj IO a ZSJ'!J:K,2,0)),"")</f>
        <v/>
      </c>
      <c r="E2447" s="25"/>
      <c r="F2447" s="26"/>
    </row>
    <row r="2448" spans="1:6" x14ac:dyDescent="0.25">
      <c r="A2448" s="28">
        <v>2445</v>
      </c>
      <c r="B2448" s="22" t="str">
        <f t="shared" si="89"/>
        <v/>
      </c>
      <c r="C2448" s="10">
        <f t="shared" ca="1" si="90"/>
        <v>0</v>
      </c>
      <c r="D2448" s="10" t="str">
        <f ca="1">IFERROR(+IF(B2448="",VLOOKUP(C2448,OFFSET('Zdroj IO a ZSJ'!$J$2:$K$87145,MATCH(C2448,'Zdroj IO a ZSJ'!$J$2:$J$87145,0)+A2448-VLOOKUP(C2448,H:K,4,0),0),2,0),VLOOKUP(B2448,'Zdroj IO a ZSJ'!J:K,2,0)),"")</f>
        <v/>
      </c>
      <c r="E2448" s="25"/>
      <c r="F2448" s="26"/>
    </row>
    <row r="2449" spans="1:6" x14ac:dyDescent="0.25">
      <c r="A2449" s="28">
        <v>2446</v>
      </c>
      <c r="B2449" s="22" t="str">
        <f t="shared" si="89"/>
        <v/>
      </c>
      <c r="C2449" s="10">
        <f t="shared" ca="1" si="90"/>
        <v>0</v>
      </c>
      <c r="D2449" s="10" t="str">
        <f ca="1">IFERROR(+IF(B2449="",VLOOKUP(C2449,OFFSET('Zdroj IO a ZSJ'!$J$2:$K$87145,MATCH(C2449,'Zdroj IO a ZSJ'!$J$2:$J$87145,0)+A2449-VLOOKUP(C2449,H:K,4,0),0),2,0),VLOOKUP(B2449,'Zdroj IO a ZSJ'!J:K,2,0)),"")</f>
        <v/>
      </c>
      <c r="E2449" s="25"/>
      <c r="F2449" s="26"/>
    </row>
    <row r="2450" spans="1:6" x14ac:dyDescent="0.25">
      <c r="A2450" s="28">
        <v>2447</v>
      </c>
      <c r="B2450" s="22" t="str">
        <f t="shared" si="89"/>
        <v/>
      </c>
      <c r="C2450" s="10">
        <f t="shared" ca="1" si="90"/>
        <v>0</v>
      </c>
      <c r="D2450" s="10" t="str">
        <f ca="1">IFERROR(+IF(B2450="",VLOOKUP(C2450,OFFSET('Zdroj IO a ZSJ'!$J$2:$K$87145,MATCH(C2450,'Zdroj IO a ZSJ'!$J$2:$J$87145,0)+A2450-VLOOKUP(C2450,H:K,4,0),0),2,0),VLOOKUP(B2450,'Zdroj IO a ZSJ'!J:K,2,0)),"")</f>
        <v/>
      </c>
      <c r="E2450" s="25"/>
      <c r="F2450" s="26"/>
    </row>
    <row r="2451" spans="1:6" x14ac:dyDescent="0.25">
      <c r="A2451" s="28">
        <v>2448</v>
      </c>
      <c r="B2451" s="22" t="str">
        <f t="shared" si="89"/>
        <v/>
      </c>
      <c r="C2451" s="10">
        <f t="shared" ca="1" si="90"/>
        <v>0</v>
      </c>
      <c r="D2451" s="10" t="str">
        <f ca="1">IFERROR(+IF(B2451="",VLOOKUP(C2451,OFFSET('Zdroj IO a ZSJ'!$J$2:$K$87145,MATCH(C2451,'Zdroj IO a ZSJ'!$J$2:$J$87145,0)+A2451-VLOOKUP(C2451,H:K,4,0),0),2,0),VLOOKUP(B2451,'Zdroj IO a ZSJ'!J:K,2,0)),"")</f>
        <v/>
      </c>
      <c r="E2451" s="25"/>
      <c r="F2451" s="26"/>
    </row>
    <row r="2452" spans="1:6" x14ac:dyDescent="0.25">
      <c r="A2452" s="28">
        <v>2449</v>
      </c>
      <c r="B2452" s="22" t="str">
        <f t="shared" si="89"/>
        <v/>
      </c>
      <c r="C2452" s="10">
        <f t="shared" ca="1" si="90"/>
        <v>0</v>
      </c>
      <c r="D2452" s="10" t="str">
        <f ca="1">IFERROR(+IF(B2452="",VLOOKUP(C2452,OFFSET('Zdroj IO a ZSJ'!$J$2:$K$87145,MATCH(C2452,'Zdroj IO a ZSJ'!$J$2:$J$87145,0)+A2452-VLOOKUP(C2452,H:K,4,0),0),2,0),VLOOKUP(B2452,'Zdroj IO a ZSJ'!J:K,2,0)),"")</f>
        <v/>
      </c>
      <c r="E2452" s="25"/>
      <c r="F2452" s="26"/>
    </row>
    <row r="2453" spans="1:6" x14ac:dyDescent="0.25">
      <c r="A2453" s="28">
        <v>2450</v>
      </c>
      <c r="B2453" s="22" t="str">
        <f t="shared" si="89"/>
        <v/>
      </c>
      <c r="C2453" s="10">
        <f t="shared" ca="1" si="90"/>
        <v>0</v>
      </c>
      <c r="D2453" s="10" t="str">
        <f ca="1">IFERROR(+IF(B2453="",VLOOKUP(C2453,OFFSET('Zdroj IO a ZSJ'!$J$2:$K$87145,MATCH(C2453,'Zdroj IO a ZSJ'!$J$2:$J$87145,0)+A2453-VLOOKUP(C2453,H:K,4,0),0),2,0),VLOOKUP(B2453,'Zdroj IO a ZSJ'!J:K,2,0)),"")</f>
        <v/>
      </c>
      <c r="E2453" s="25"/>
      <c r="F2453" s="26"/>
    </row>
    <row r="2454" spans="1:6" x14ac:dyDescent="0.25">
      <c r="A2454" s="28">
        <v>2451</v>
      </c>
      <c r="B2454" s="22" t="str">
        <f t="shared" si="89"/>
        <v/>
      </c>
      <c r="C2454" s="10">
        <f t="shared" ca="1" si="90"/>
        <v>0</v>
      </c>
      <c r="D2454" s="10" t="str">
        <f ca="1">IFERROR(+IF(B2454="",VLOOKUP(C2454,OFFSET('Zdroj IO a ZSJ'!$J$2:$K$87145,MATCH(C2454,'Zdroj IO a ZSJ'!$J$2:$J$87145,0)+A2454-VLOOKUP(C2454,H:K,4,0),0),2,0),VLOOKUP(B2454,'Zdroj IO a ZSJ'!J:K,2,0)),"")</f>
        <v/>
      </c>
      <c r="E2454" s="25"/>
      <c r="F2454" s="26"/>
    </row>
    <row r="2455" spans="1:6" x14ac:dyDescent="0.25">
      <c r="A2455" s="28">
        <v>2452</v>
      </c>
      <c r="B2455" s="22" t="str">
        <f t="shared" si="89"/>
        <v/>
      </c>
      <c r="C2455" s="10">
        <f t="shared" ca="1" si="90"/>
        <v>0</v>
      </c>
      <c r="D2455" s="10" t="str">
        <f ca="1">IFERROR(+IF(B2455="",VLOOKUP(C2455,OFFSET('Zdroj IO a ZSJ'!$J$2:$K$87145,MATCH(C2455,'Zdroj IO a ZSJ'!$J$2:$J$87145,0)+A2455-VLOOKUP(C2455,H:K,4,0),0),2,0),VLOOKUP(B2455,'Zdroj IO a ZSJ'!J:K,2,0)),"")</f>
        <v/>
      </c>
      <c r="E2455" s="25"/>
      <c r="F2455" s="26"/>
    </row>
    <row r="2456" spans="1:6" x14ac:dyDescent="0.25">
      <c r="A2456" s="28">
        <v>2453</v>
      </c>
      <c r="B2456" s="22" t="str">
        <f t="shared" si="89"/>
        <v/>
      </c>
      <c r="C2456" s="10">
        <f t="shared" ca="1" si="90"/>
        <v>0</v>
      </c>
      <c r="D2456" s="10" t="str">
        <f ca="1">IFERROR(+IF(B2456="",VLOOKUP(C2456,OFFSET('Zdroj IO a ZSJ'!$J$2:$K$87145,MATCH(C2456,'Zdroj IO a ZSJ'!$J$2:$J$87145,0)+A2456-VLOOKUP(C2456,H:K,4,0),0),2,0),VLOOKUP(B2456,'Zdroj IO a ZSJ'!J:K,2,0)),"")</f>
        <v/>
      </c>
      <c r="E2456" s="25"/>
      <c r="F2456" s="26"/>
    </row>
    <row r="2457" spans="1:6" x14ac:dyDescent="0.25">
      <c r="A2457" s="28">
        <v>2454</v>
      </c>
      <c r="B2457" s="22" t="str">
        <f t="shared" si="89"/>
        <v/>
      </c>
      <c r="C2457" s="10">
        <f t="shared" ca="1" si="90"/>
        <v>0</v>
      </c>
      <c r="D2457" s="10" t="str">
        <f ca="1">IFERROR(+IF(B2457="",VLOOKUP(C2457,OFFSET('Zdroj IO a ZSJ'!$J$2:$K$87145,MATCH(C2457,'Zdroj IO a ZSJ'!$J$2:$J$87145,0)+A2457-VLOOKUP(C2457,H:K,4,0),0),2,0),VLOOKUP(B2457,'Zdroj IO a ZSJ'!J:K,2,0)),"")</f>
        <v/>
      </c>
      <c r="E2457" s="25"/>
      <c r="F2457" s="26"/>
    </row>
    <row r="2458" spans="1:6" x14ac:dyDescent="0.25">
      <c r="A2458" s="28">
        <v>2455</v>
      </c>
      <c r="B2458" s="22" t="str">
        <f t="shared" si="89"/>
        <v/>
      </c>
      <c r="C2458" s="10">
        <f t="shared" ca="1" si="90"/>
        <v>0</v>
      </c>
      <c r="D2458" s="10" t="str">
        <f ca="1">IFERROR(+IF(B2458="",VLOOKUP(C2458,OFFSET('Zdroj IO a ZSJ'!$J$2:$K$87145,MATCH(C2458,'Zdroj IO a ZSJ'!$J$2:$J$87145,0)+A2458-VLOOKUP(C2458,H:K,4,0),0),2,0),VLOOKUP(B2458,'Zdroj IO a ZSJ'!J:K,2,0)),"")</f>
        <v/>
      </c>
      <c r="E2458" s="25"/>
      <c r="F2458" s="26"/>
    </row>
    <row r="2459" spans="1:6" x14ac:dyDescent="0.25">
      <c r="A2459" s="28">
        <v>2456</v>
      </c>
      <c r="B2459" s="22" t="str">
        <f t="shared" si="89"/>
        <v/>
      </c>
      <c r="C2459" s="10">
        <f t="shared" ca="1" si="90"/>
        <v>0</v>
      </c>
      <c r="D2459" s="10" t="str">
        <f ca="1">IFERROR(+IF(B2459="",VLOOKUP(C2459,OFFSET('Zdroj IO a ZSJ'!$J$2:$K$87145,MATCH(C2459,'Zdroj IO a ZSJ'!$J$2:$J$87145,0)+A2459-VLOOKUP(C2459,H:K,4,0),0),2,0),VLOOKUP(B2459,'Zdroj IO a ZSJ'!J:K,2,0)),"")</f>
        <v/>
      </c>
      <c r="E2459" s="25"/>
      <c r="F2459" s="26"/>
    </row>
    <row r="2460" spans="1:6" x14ac:dyDescent="0.25">
      <c r="A2460" s="28">
        <v>2457</v>
      </c>
      <c r="B2460" s="22" t="str">
        <f t="shared" si="89"/>
        <v/>
      </c>
      <c r="C2460" s="10">
        <f t="shared" ca="1" si="90"/>
        <v>0</v>
      </c>
      <c r="D2460" s="10" t="str">
        <f ca="1">IFERROR(+IF(B2460="",VLOOKUP(C2460,OFFSET('Zdroj IO a ZSJ'!$J$2:$K$87145,MATCH(C2460,'Zdroj IO a ZSJ'!$J$2:$J$87145,0)+A2460-VLOOKUP(C2460,H:K,4,0),0),2,0),VLOOKUP(B2460,'Zdroj IO a ZSJ'!J:K,2,0)),"")</f>
        <v/>
      </c>
      <c r="E2460" s="25"/>
      <c r="F2460" s="26"/>
    </row>
    <row r="2461" spans="1:6" x14ac:dyDescent="0.25">
      <c r="A2461" s="28">
        <v>2458</v>
      </c>
      <c r="B2461" s="22" t="str">
        <f t="shared" si="89"/>
        <v/>
      </c>
      <c r="C2461" s="10">
        <f t="shared" ca="1" si="90"/>
        <v>0</v>
      </c>
      <c r="D2461" s="10" t="str">
        <f ca="1">IFERROR(+IF(B2461="",VLOOKUP(C2461,OFFSET('Zdroj IO a ZSJ'!$J$2:$K$87145,MATCH(C2461,'Zdroj IO a ZSJ'!$J$2:$J$87145,0)+A2461-VLOOKUP(C2461,H:K,4,0),0),2,0),VLOOKUP(B2461,'Zdroj IO a ZSJ'!J:K,2,0)),"")</f>
        <v/>
      </c>
      <c r="E2461" s="25"/>
      <c r="F2461" s="26"/>
    </row>
    <row r="2462" spans="1:6" x14ac:dyDescent="0.25">
      <c r="A2462" s="28">
        <v>2459</v>
      </c>
      <c r="B2462" s="22" t="str">
        <f t="shared" si="89"/>
        <v/>
      </c>
      <c r="C2462" s="10">
        <f t="shared" ca="1" si="90"/>
        <v>0</v>
      </c>
      <c r="D2462" s="10" t="str">
        <f ca="1">IFERROR(+IF(B2462="",VLOOKUP(C2462,OFFSET('Zdroj IO a ZSJ'!$J$2:$K$87145,MATCH(C2462,'Zdroj IO a ZSJ'!$J$2:$J$87145,0)+A2462-VLOOKUP(C2462,H:K,4,0),0),2,0),VLOOKUP(B2462,'Zdroj IO a ZSJ'!J:K,2,0)),"")</f>
        <v/>
      </c>
      <c r="E2462" s="25"/>
      <c r="F2462" s="26"/>
    </row>
    <row r="2463" spans="1:6" x14ac:dyDescent="0.25">
      <c r="A2463" s="28">
        <v>2460</v>
      </c>
      <c r="B2463" s="22" t="str">
        <f t="shared" si="89"/>
        <v/>
      </c>
      <c r="C2463" s="10">
        <f t="shared" ca="1" si="90"/>
        <v>0</v>
      </c>
      <c r="D2463" s="10" t="str">
        <f ca="1">IFERROR(+IF(B2463="",VLOOKUP(C2463,OFFSET('Zdroj IO a ZSJ'!$J$2:$K$87145,MATCH(C2463,'Zdroj IO a ZSJ'!$J$2:$J$87145,0)+A2463-VLOOKUP(C2463,H:K,4,0),0),2,0),VLOOKUP(B2463,'Zdroj IO a ZSJ'!J:K,2,0)),"")</f>
        <v/>
      </c>
      <c r="E2463" s="25"/>
      <c r="F2463" s="26"/>
    </row>
    <row r="2464" spans="1:6" x14ac:dyDescent="0.25">
      <c r="A2464" s="28">
        <v>2461</v>
      </c>
      <c r="B2464" s="22" t="str">
        <f t="shared" si="89"/>
        <v/>
      </c>
      <c r="C2464" s="10">
        <f t="shared" ca="1" si="90"/>
        <v>0</v>
      </c>
      <c r="D2464" s="10" t="str">
        <f ca="1">IFERROR(+IF(B2464="",VLOOKUP(C2464,OFFSET('Zdroj IO a ZSJ'!$J$2:$K$87145,MATCH(C2464,'Zdroj IO a ZSJ'!$J$2:$J$87145,0)+A2464-VLOOKUP(C2464,H:K,4,0),0),2,0),VLOOKUP(B2464,'Zdroj IO a ZSJ'!J:K,2,0)),"")</f>
        <v/>
      </c>
      <c r="E2464" s="25"/>
      <c r="F2464" s="26"/>
    </row>
    <row r="2465" spans="1:6" x14ac:dyDescent="0.25">
      <c r="A2465" s="28">
        <v>2462</v>
      </c>
      <c r="B2465" s="22" t="str">
        <f t="shared" si="89"/>
        <v/>
      </c>
      <c r="C2465" s="10">
        <f t="shared" ca="1" si="90"/>
        <v>0</v>
      </c>
      <c r="D2465" s="10" t="str">
        <f ca="1">IFERROR(+IF(B2465="",VLOOKUP(C2465,OFFSET('Zdroj IO a ZSJ'!$J$2:$K$87145,MATCH(C2465,'Zdroj IO a ZSJ'!$J$2:$J$87145,0)+A2465-VLOOKUP(C2465,H:K,4,0),0),2,0),VLOOKUP(B2465,'Zdroj IO a ZSJ'!J:K,2,0)),"")</f>
        <v/>
      </c>
      <c r="E2465" s="25"/>
      <c r="F2465" s="26"/>
    </row>
    <row r="2466" spans="1:6" x14ac:dyDescent="0.25">
      <c r="A2466" s="28">
        <v>2463</v>
      </c>
      <c r="B2466" s="22" t="str">
        <f t="shared" si="89"/>
        <v/>
      </c>
      <c r="C2466" s="10">
        <f t="shared" ca="1" si="90"/>
        <v>0</v>
      </c>
      <c r="D2466" s="10" t="str">
        <f ca="1">IFERROR(+IF(B2466="",VLOOKUP(C2466,OFFSET('Zdroj IO a ZSJ'!$J$2:$K$87145,MATCH(C2466,'Zdroj IO a ZSJ'!$J$2:$J$87145,0)+A2466-VLOOKUP(C2466,H:K,4,0),0),2,0),VLOOKUP(B2466,'Zdroj IO a ZSJ'!J:K,2,0)),"")</f>
        <v/>
      </c>
      <c r="E2466" s="25"/>
      <c r="F2466" s="26"/>
    </row>
    <row r="2467" spans="1:6" x14ac:dyDescent="0.25">
      <c r="A2467" s="28">
        <v>2464</v>
      </c>
      <c r="B2467" s="22" t="str">
        <f t="shared" si="89"/>
        <v/>
      </c>
      <c r="C2467" s="10">
        <f t="shared" ca="1" si="90"/>
        <v>0</v>
      </c>
      <c r="D2467" s="10" t="str">
        <f ca="1">IFERROR(+IF(B2467="",VLOOKUP(C2467,OFFSET('Zdroj IO a ZSJ'!$J$2:$K$87145,MATCH(C2467,'Zdroj IO a ZSJ'!$J$2:$J$87145,0)+A2467-VLOOKUP(C2467,H:K,4,0),0),2,0),VLOOKUP(B2467,'Zdroj IO a ZSJ'!J:K,2,0)),"")</f>
        <v/>
      </c>
      <c r="E2467" s="25"/>
      <c r="F2467" s="26"/>
    </row>
    <row r="2468" spans="1:6" x14ac:dyDescent="0.25">
      <c r="A2468" s="28">
        <v>2465</v>
      </c>
      <c r="B2468" s="22" t="str">
        <f t="shared" si="89"/>
        <v/>
      </c>
      <c r="C2468" s="10">
        <f t="shared" ca="1" si="90"/>
        <v>0</v>
      </c>
      <c r="D2468" s="10" t="str">
        <f ca="1">IFERROR(+IF(B2468="",VLOOKUP(C2468,OFFSET('Zdroj IO a ZSJ'!$J$2:$K$87145,MATCH(C2468,'Zdroj IO a ZSJ'!$J$2:$J$87145,0)+A2468-VLOOKUP(C2468,H:K,4,0),0),2,0),VLOOKUP(B2468,'Zdroj IO a ZSJ'!J:K,2,0)),"")</f>
        <v/>
      </c>
      <c r="E2468" s="25"/>
      <c r="F2468" s="26"/>
    </row>
    <row r="2469" spans="1:6" x14ac:dyDescent="0.25">
      <c r="A2469" s="28">
        <v>2466</v>
      </c>
      <c r="B2469" s="22" t="str">
        <f t="shared" si="89"/>
        <v/>
      </c>
      <c r="C2469" s="10">
        <f t="shared" ca="1" si="90"/>
        <v>0</v>
      </c>
      <c r="D2469" s="10" t="str">
        <f ca="1">IFERROR(+IF(B2469="",VLOOKUP(C2469,OFFSET('Zdroj IO a ZSJ'!$J$2:$K$87145,MATCH(C2469,'Zdroj IO a ZSJ'!$J$2:$J$87145,0)+A2469-VLOOKUP(C2469,H:K,4,0),0),2,0),VLOOKUP(B2469,'Zdroj IO a ZSJ'!J:K,2,0)),"")</f>
        <v/>
      </c>
      <c r="E2469" s="25"/>
      <c r="F2469" s="26"/>
    </row>
    <row r="2470" spans="1:6" x14ac:dyDescent="0.25">
      <c r="A2470" s="28">
        <v>2467</v>
      </c>
      <c r="B2470" s="22" t="str">
        <f t="shared" si="89"/>
        <v/>
      </c>
      <c r="C2470" s="10">
        <f t="shared" ca="1" si="90"/>
        <v>0</v>
      </c>
      <c r="D2470" s="10" t="str">
        <f ca="1">IFERROR(+IF(B2470="",VLOOKUP(C2470,OFFSET('Zdroj IO a ZSJ'!$J$2:$K$87145,MATCH(C2470,'Zdroj IO a ZSJ'!$J$2:$J$87145,0)+A2470-VLOOKUP(C2470,H:K,4,0),0),2,0),VLOOKUP(B2470,'Zdroj IO a ZSJ'!J:K,2,0)),"")</f>
        <v/>
      </c>
      <c r="E2470" s="25"/>
      <c r="F2470" s="26"/>
    </row>
    <row r="2471" spans="1:6" x14ac:dyDescent="0.25">
      <c r="A2471" s="28">
        <v>2468</v>
      </c>
      <c r="B2471" s="22" t="str">
        <f t="shared" si="89"/>
        <v/>
      </c>
      <c r="C2471" s="10">
        <f t="shared" ca="1" si="90"/>
        <v>0</v>
      </c>
      <c r="D2471" s="10" t="str">
        <f ca="1">IFERROR(+IF(B2471="",VLOOKUP(C2471,OFFSET('Zdroj IO a ZSJ'!$J$2:$K$87145,MATCH(C2471,'Zdroj IO a ZSJ'!$J$2:$J$87145,0)+A2471-VLOOKUP(C2471,H:K,4,0),0),2,0),VLOOKUP(B2471,'Zdroj IO a ZSJ'!J:K,2,0)),"")</f>
        <v/>
      </c>
      <c r="E2471" s="25"/>
      <c r="F2471" s="26"/>
    </row>
    <row r="2472" spans="1:6" x14ac:dyDescent="0.25">
      <c r="A2472" s="28">
        <v>2469</v>
      </c>
      <c r="B2472" s="22" t="str">
        <f t="shared" si="89"/>
        <v/>
      </c>
      <c r="C2472" s="10">
        <f t="shared" ca="1" si="90"/>
        <v>0</v>
      </c>
      <c r="D2472" s="10" t="str">
        <f ca="1">IFERROR(+IF(B2472="",VLOOKUP(C2472,OFFSET('Zdroj IO a ZSJ'!$J$2:$K$87145,MATCH(C2472,'Zdroj IO a ZSJ'!$J$2:$J$87145,0)+A2472-VLOOKUP(C2472,H:K,4,0),0),2,0),VLOOKUP(B2472,'Zdroj IO a ZSJ'!J:K,2,0)),"")</f>
        <v/>
      </c>
      <c r="E2472" s="25"/>
      <c r="F2472" s="26"/>
    </row>
    <row r="2473" spans="1:6" x14ac:dyDescent="0.25">
      <c r="A2473" s="28">
        <v>2470</v>
      </c>
      <c r="B2473" s="22" t="str">
        <f t="shared" si="89"/>
        <v/>
      </c>
      <c r="C2473" s="10">
        <f t="shared" ca="1" si="90"/>
        <v>0</v>
      </c>
      <c r="D2473" s="10" t="str">
        <f ca="1">IFERROR(+IF(B2473="",VLOOKUP(C2473,OFFSET('Zdroj IO a ZSJ'!$J$2:$K$87145,MATCH(C2473,'Zdroj IO a ZSJ'!$J$2:$J$87145,0)+A2473-VLOOKUP(C2473,H:K,4,0),0),2,0),VLOOKUP(B2473,'Zdroj IO a ZSJ'!J:K,2,0)),"")</f>
        <v/>
      </c>
      <c r="E2473" s="25"/>
      <c r="F2473" s="26"/>
    </row>
    <row r="2474" spans="1:6" x14ac:dyDescent="0.25">
      <c r="A2474" s="28">
        <v>2471</v>
      </c>
      <c r="B2474" s="22" t="str">
        <f t="shared" si="89"/>
        <v/>
      </c>
      <c r="C2474" s="10">
        <f t="shared" ca="1" si="90"/>
        <v>0</v>
      </c>
      <c r="D2474" s="10" t="str">
        <f ca="1">IFERROR(+IF(B2474="",VLOOKUP(C2474,OFFSET('Zdroj IO a ZSJ'!$J$2:$K$87145,MATCH(C2474,'Zdroj IO a ZSJ'!$J$2:$J$87145,0)+A2474-VLOOKUP(C2474,H:K,4,0),0),2,0),VLOOKUP(B2474,'Zdroj IO a ZSJ'!J:K,2,0)),"")</f>
        <v/>
      </c>
      <c r="E2474" s="25"/>
      <c r="F2474" s="26"/>
    </row>
    <row r="2475" spans="1:6" x14ac:dyDescent="0.25">
      <c r="A2475" s="28">
        <v>2472</v>
      </c>
      <c r="B2475" s="22" t="str">
        <f t="shared" si="89"/>
        <v/>
      </c>
      <c r="C2475" s="10">
        <f t="shared" ca="1" si="90"/>
        <v>0</v>
      </c>
      <c r="D2475" s="10" t="str">
        <f ca="1">IFERROR(+IF(B2475="",VLOOKUP(C2475,OFFSET('Zdroj IO a ZSJ'!$J$2:$K$87145,MATCH(C2475,'Zdroj IO a ZSJ'!$J$2:$J$87145,0)+A2475-VLOOKUP(C2475,H:K,4,0),0),2,0),VLOOKUP(B2475,'Zdroj IO a ZSJ'!J:K,2,0)),"")</f>
        <v/>
      </c>
      <c r="E2475" s="25"/>
      <c r="F2475" s="26"/>
    </row>
    <row r="2476" spans="1:6" x14ac:dyDescent="0.25">
      <c r="A2476" s="28">
        <v>2473</v>
      </c>
      <c r="B2476" s="22" t="str">
        <f t="shared" si="89"/>
        <v/>
      </c>
      <c r="C2476" s="10">
        <f t="shared" ca="1" si="90"/>
        <v>0</v>
      </c>
      <c r="D2476" s="10" t="str">
        <f ca="1">IFERROR(+IF(B2476="",VLOOKUP(C2476,OFFSET('Zdroj IO a ZSJ'!$J$2:$K$87145,MATCH(C2476,'Zdroj IO a ZSJ'!$J$2:$J$87145,0)+A2476-VLOOKUP(C2476,H:K,4,0),0),2,0),VLOOKUP(B2476,'Zdroj IO a ZSJ'!J:K,2,0)),"")</f>
        <v/>
      </c>
      <c r="E2476" s="25"/>
      <c r="F2476" s="26"/>
    </row>
    <row r="2477" spans="1:6" x14ac:dyDescent="0.25">
      <c r="A2477" s="28">
        <v>2474</v>
      </c>
      <c r="B2477" s="22" t="str">
        <f t="shared" si="89"/>
        <v/>
      </c>
      <c r="C2477" s="10">
        <f t="shared" ca="1" si="90"/>
        <v>0</v>
      </c>
      <c r="D2477" s="10" t="str">
        <f ca="1">IFERROR(+IF(B2477="",VLOOKUP(C2477,OFFSET('Zdroj IO a ZSJ'!$J$2:$K$87145,MATCH(C2477,'Zdroj IO a ZSJ'!$J$2:$J$87145,0)+A2477-VLOOKUP(C2477,H:K,4,0),0),2,0),VLOOKUP(B2477,'Zdroj IO a ZSJ'!J:K,2,0)),"")</f>
        <v/>
      </c>
      <c r="E2477" s="25"/>
      <c r="F2477" s="26"/>
    </row>
    <row r="2478" spans="1:6" x14ac:dyDescent="0.25">
      <c r="A2478" s="28">
        <v>2475</v>
      </c>
      <c r="B2478" s="22" t="str">
        <f t="shared" si="89"/>
        <v/>
      </c>
      <c r="C2478" s="10">
        <f t="shared" ca="1" si="90"/>
        <v>0</v>
      </c>
      <c r="D2478" s="10" t="str">
        <f ca="1">IFERROR(+IF(B2478="",VLOOKUP(C2478,OFFSET('Zdroj IO a ZSJ'!$J$2:$K$87145,MATCH(C2478,'Zdroj IO a ZSJ'!$J$2:$J$87145,0)+A2478-VLOOKUP(C2478,H:K,4,0),0),2,0),VLOOKUP(B2478,'Zdroj IO a ZSJ'!J:K,2,0)),"")</f>
        <v/>
      </c>
      <c r="E2478" s="25"/>
      <c r="F2478" s="26"/>
    </row>
    <row r="2479" spans="1:6" x14ac:dyDescent="0.25">
      <c r="A2479" s="28">
        <v>2476</v>
      </c>
      <c r="B2479" s="22" t="str">
        <f t="shared" si="89"/>
        <v/>
      </c>
      <c r="C2479" s="10">
        <f t="shared" ca="1" si="90"/>
        <v>0</v>
      </c>
      <c r="D2479" s="10" t="str">
        <f ca="1">IFERROR(+IF(B2479="",VLOOKUP(C2479,OFFSET('Zdroj IO a ZSJ'!$J$2:$K$87145,MATCH(C2479,'Zdroj IO a ZSJ'!$J$2:$J$87145,0)+A2479-VLOOKUP(C2479,H:K,4,0),0),2,0),VLOOKUP(B2479,'Zdroj IO a ZSJ'!J:K,2,0)),"")</f>
        <v/>
      </c>
      <c r="E2479" s="25"/>
      <c r="F2479" s="26"/>
    </row>
    <row r="2480" spans="1:6" x14ac:dyDescent="0.25">
      <c r="A2480" s="28">
        <v>2477</v>
      </c>
      <c r="B2480" s="22" t="str">
        <f t="shared" si="89"/>
        <v/>
      </c>
      <c r="C2480" s="10">
        <f t="shared" ca="1" si="90"/>
        <v>0</v>
      </c>
      <c r="D2480" s="10" t="str">
        <f ca="1">IFERROR(+IF(B2480="",VLOOKUP(C2480,OFFSET('Zdroj IO a ZSJ'!$J$2:$K$87145,MATCH(C2480,'Zdroj IO a ZSJ'!$J$2:$J$87145,0)+A2480-VLOOKUP(C2480,H:K,4,0),0),2,0),VLOOKUP(B2480,'Zdroj IO a ZSJ'!J:K,2,0)),"")</f>
        <v/>
      </c>
      <c r="E2480" s="25"/>
      <c r="F2480" s="26"/>
    </row>
    <row r="2481" spans="1:6" x14ac:dyDescent="0.25">
      <c r="A2481" s="28">
        <v>2478</v>
      </c>
      <c r="B2481" s="22" t="str">
        <f t="shared" si="89"/>
        <v/>
      </c>
      <c r="C2481" s="10">
        <f t="shared" ca="1" si="90"/>
        <v>0</v>
      </c>
      <c r="D2481" s="10" t="str">
        <f ca="1">IFERROR(+IF(B2481="",VLOOKUP(C2481,OFFSET('Zdroj IO a ZSJ'!$J$2:$K$87145,MATCH(C2481,'Zdroj IO a ZSJ'!$J$2:$J$87145,0)+A2481-VLOOKUP(C2481,H:K,4,0),0),2,0),VLOOKUP(B2481,'Zdroj IO a ZSJ'!J:K,2,0)),"")</f>
        <v/>
      </c>
      <c r="E2481" s="25"/>
      <c r="F2481" s="26"/>
    </row>
    <row r="2482" spans="1:6" x14ac:dyDescent="0.25">
      <c r="A2482" s="28">
        <v>2479</v>
      </c>
      <c r="B2482" s="22" t="str">
        <f t="shared" si="89"/>
        <v/>
      </c>
      <c r="C2482" s="10">
        <f t="shared" ca="1" si="90"/>
        <v>0</v>
      </c>
      <c r="D2482" s="10" t="str">
        <f ca="1">IFERROR(+IF(B2482="",VLOOKUP(C2482,OFFSET('Zdroj IO a ZSJ'!$J$2:$K$87145,MATCH(C2482,'Zdroj IO a ZSJ'!$J$2:$J$87145,0)+A2482-VLOOKUP(C2482,H:K,4,0),0),2,0),VLOOKUP(B2482,'Zdroj IO a ZSJ'!J:K,2,0)),"")</f>
        <v/>
      </c>
      <c r="E2482" s="25"/>
      <c r="F2482" s="26"/>
    </row>
    <row r="2483" spans="1:6" x14ac:dyDescent="0.25">
      <c r="A2483" s="28">
        <v>2480</v>
      </c>
      <c r="B2483" s="22" t="str">
        <f t="shared" si="89"/>
        <v/>
      </c>
      <c r="C2483" s="10">
        <f t="shared" ca="1" si="90"/>
        <v>0</v>
      </c>
      <c r="D2483" s="10" t="str">
        <f ca="1">IFERROR(+IF(B2483="",VLOOKUP(C2483,OFFSET('Zdroj IO a ZSJ'!$J$2:$K$87145,MATCH(C2483,'Zdroj IO a ZSJ'!$J$2:$J$87145,0)+A2483-VLOOKUP(C2483,H:K,4,0),0),2,0),VLOOKUP(B2483,'Zdroj IO a ZSJ'!J:K,2,0)),"")</f>
        <v/>
      </c>
      <c r="E2483" s="25"/>
      <c r="F2483" s="26"/>
    </row>
    <row r="2484" spans="1:6" x14ac:dyDescent="0.25">
      <c r="A2484" s="28">
        <v>2481</v>
      </c>
      <c r="B2484" s="22" t="str">
        <f t="shared" si="89"/>
        <v/>
      </c>
      <c r="C2484" s="10">
        <f t="shared" ca="1" si="90"/>
        <v>0</v>
      </c>
      <c r="D2484" s="10" t="str">
        <f ca="1">IFERROR(+IF(B2484="",VLOOKUP(C2484,OFFSET('Zdroj IO a ZSJ'!$J$2:$K$87145,MATCH(C2484,'Zdroj IO a ZSJ'!$J$2:$J$87145,0)+A2484-VLOOKUP(C2484,H:K,4,0),0),2,0),VLOOKUP(B2484,'Zdroj IO a ZSJ'!J:K,2,0)),"")</f>
        <v/>
      </c>
      <c r="E2484" s="25"/>
      <c r="F2484" s="26"/>
    </row>
    <row r="2485" spans="1:6" x14ac:dyDescent="0.25">
      <c r="A2485" s="28">
        <v>2482</v>
      </c>
      <c r="B2485" s="22" t="str">
        <f t="shared" si="89"/>
        <v/>
      </c>
      <c r="C2485" s="10">
        <f t="shared" ca="1" si="90"/>
        <v>0</v>
      </c>
      <c r="D2485" s="10" t="str">
        <f ca="1">IFERROR(+IF(B2485="",VLOOKUP(C2485,OFFSET('Zdroj IO a ZSJ'!$J$2:$K$87145,MATCH(C2485,'Zdroj IO a ZSJ'!$J$2:$J$87145,0)+A2485-VLOOKUP(C2485,H:K,4,0),0),2,0),VLOOKUP(B2485,'Zdroj IO a ZSJ'!J:K,2,0)),"")</f>
        <v/>
      </c>
      <c r="E2485" s="25"/>
      <c r="F2485" s="26"/>
    </row>
    <row r="2486" spans="1:6" x14ac:dyDescent="0.25">
      <c r="A2486" s="28">
        <v>2483</v>
      </c>
      <c r="B2486" s="22" t="str">
        <f t="shared" si="89"/>
        <v/>
      </c>
      <c r="C2486" s="10">
        <f t="shared" ca="1" si="90"/>
        <v>0</v>
      </c>
      <c r="D2486" s="10" t="str">
        <f ca="1">IFERROR(+IF(B2486="",VLOOKUP(C2486,OFFSET('Zdroj IO a ZSJ'!$J$2:$K$87145,MATCH(C2486,'Zdroj IO a ZSJ'!$J$2:$J$87145,0)+A2486-VLOOKUP(C2486,H:K,4,0),0),2,0),VLOOKUP(B2486,'Zdroj IO a ZSJ'!J:K,2,0)),"")</f>
        <v/>
      </c>
      <c r="E2486" s="25"/>
      <c r="F2486" s="26"/>
    </row>
    <row r="2487" spans="1:6" x14ac:dyDescent="0.25">
      <c r="A2487" s="28">
        <v>2484</v>
      </c>
      <c r="B2487" s="22" t="str">
        <f t="shared" si="89"/>
        <v/>
      </c>
      <c r="C2487" s="10">
        <f t="shared" ca="1" si="90"/>
        <v>0</v>
      </c>
      <c r="D2487" s="10" t="str">
        <f ca="1">IFERROR(+IF(B2487="",VLOOKUP(C2487,OFFSET('Zdroj IO a ZSJ'!$J$2:$K$87145,MATCH(C2487,'Zdroj IO a ZSJ'!$J$2:$J$87145,0)+A2487-VLOOKUP(C2487,H:K,4,0),0),2,0),VLOOKUP(B2487,'Zdroj IO a ZSJ'!J:K,2,0)),"")</f>
        <v/>
      </c>
      <c r="E2487" s="25"/>
      <c r="F2487" s="26"/>
    </row>
    <row r="2488" spans="1:6" x14ac:dyDescent="0.25">
      <c r="A2488" s="28">
        <v>2485</v>
      </c>
      <c r="B2488" s="22" t="str">
        <f t="shared" si="89"/>
        <v/>
      </c>
      <c r="C2488" s="10">
        <f t="shared" ca="1" si="90"/>
        <v>0</v>
      </c>
      <c r="D2488" s="10" t="str">
        <f ca="1">IFERROR(+IF(B2488="",VLOOKUP(C2488,OFFSET('Zdroj IO a ZSJ'!$J$2:$K$87145,MATCH(C2488,'Zdroj IO a ZSJ'!$J$2:$J$87145,0)+A2488-VLOOKUP(C2488,H:K,4,0),0),2,0),VLOOKUP(B2488,'Zdroj IO a ZSJ'!J:K,2,0)),"")</f>
        <v/>
      </c>
      <c r="E2488" s="25"/>
      <c r="F2488" s="26"/>
    </row>
    <row r="2489" spans="1:6" x14ac:dyDescent="0.25">
      <c r="A2489" s="28">
        <v>2486</v>
      </c>
      <c r="B2489" s="22" t="str">
        <f t="shared" si="89"/>
        <v/>
      </c>
      <c r="C2489" s="10">
        <f t="shared" ca="1" si="90"/>
        <v>0</v>
      </c>
      <c r="D2489" s="10" t="str">
        <f ca="1">IFERROR(+IF(B2489="",VLOOKUP(C2489,OFFSET('Zdroj IO a ZSJ'!$J$2:$K$87145,MATCH(C2489,'Zdroj IO a ZSJ'!$J$2:$J$87145,0)+A2489-VLOOKUP(C2489,H:K,4,0),0),2,0),VLOOKUP(B2489,'Zdroj IO a ZSJ'!J:K,2,0)),"")</f>
        <v/>
      </c>
      <c r="E2489" s="25"/>
      <c r="F2489" s="26"/>
    </row>
    <row r="2490" spans="1:6" x14ac:dyDescent="0.25">
      <c r="A2490" s="28">
        <v>2487</v>
      </c>
      <c r="B2490" s="22" t="str">
        <f t="shared" si="89"/>
        <v/>
      </c>
      <c r="C2490" s="10">
        <f t="shared" ca="1" si="90"/>
        <v>0</v>
      </c>
      <c r="D2490" s="10" t="str">
        <f ca="1">IFERROR(+IF(B2490="",VLOOKUP(C2490,OFFSET('Zdroj IO a ZSJ'!$J$2:$K$87145,MATCH(C2490,'Zdroj IO a ZSJ'!$J$2:$J$87145,0)+A2490-VLOOKUP(C2490,H:K,4,0),0),2,0),VLOOKUP(B2490,'Zdroj IO a ZSJ'!J:K,2,0)),"")</f>
        <v/>
      </c>
      <c r="E2490" s="25"/>
      <c r="F2490" s="26"/>
    </row>
    <row r="2491" spans="1:6" x14ac:dyDescent="0.25">
      <c r="A2491" s="28">
        <v>2488</v>
      </c>
      <c r="B2491" s="22" t="str">
        <f t="shared" si="89"/>
        <v/>
      </c>
      <c r="C2491" s="10">
        <f t="shared" ca="1" si="90"/>
        <v>0</v>
      </c>
      <c r="D2491" s="10" t="str">
        <f ca="1">IFERROR(+IF(B2491="",VLOOKUP(C2491,OFFSET('Zdroj IO a ZSJ'!$J$2:$K$87145,MATCH(C2491,'Zdroj IO a ZSJ'!$J$2:$J$87145,0)+A2491-VLOOKUP(C2491,H:K,4,0),0),2,0),VLOOKUP(B2491,'Zdroj IO a ZSJ'!J:K,2,0)),"")</f>
        <v/>
      </c>
      <c r="E2491" s="25"/>
      <c r="F2491" s="26"/>
    </row>
    <row r="2492" spans="1:6" x14ac:dyDescent="0.25">
      <c r="A2492" s="28">
        <v>2489</v>
      </c>
      <c r="B2492" s="22" t="str">
        <f t="shared" si="89"/>
        <v/>
      </c>
      <c r="C2492" s="10">
        <f t="shared" ca="1" si="90"/>
        <v>0</v>
      </c>
      <c r="D2492" s="10" t="str">
        <f ca="1">IFERROR(+IF(B2492="",VLOOKUP(C2492,OFFSET('Zdroj IO a ZSJ'!$J$2:$K$87145,MATCH(C2492,'Zdroj IO a ZSJ'!$J$2:$J$87145,0)+A2492-VLOOKUP(C2492,H:K,4,0),0),2,0),VLOOKUP(B2492,'Zdroj IO a ZSJ'!J:K,2,0)),"")</f>
        <v/>
      </c>
      <c r="E2492" s="25"/>
      <c r="F2492" s="26"/>
    </row>
    <row r="2493" spans="1:6" x14ac:dyDescent="0.25">
      <c r="A2493" s="28">
        <v>2490</v>
      </c>
      <c r="B2493" s="22" t="str">
        <f t="shared" si="89"/>
        <v/>
      </c>
      <c r="C2493" s="10">
        <f t="shared" ca="1" si="90"/>
        <v>0</v>
      </c>
      <c r="D2493" s="10" t="str">
        <f ca="1">IFERROR(+IF(B2493="",VLOOKUP(C2493,OFFSET('Zdroj IO a ZSJ'!$J$2:$K$87145,MATCH(C2493,'Zdroj IO a ZSJ'!$J$2:$J$87145,0)+A2493-VLOOKUP(C2493,H:K,4,0),0),2,0),VLOOKUP(B2493,'Zdroj IO a ZSJ'!J:K,2,0)),"")</f>
        <v/>
      </c>
      <c r="E2493" s="25"/>
      <c r="F2493" s="26"/>
    </row>
    <row r="2494" spans="1:6" x14ac:dyDescent="0.25">
      <c r="A2494" s="28">
        <v>2491</v>
      </c>
      <c r="B2494" s="22" t="str">
        <f t="shared" si="89"/>
        <v/>
      </c>
      <c r="C2494" s="10">
        <f t="shared" ca="1" si="90"/>
        <v>0</v>
      </c>
      <c r="D2494" s="10" t="str">
        <f ca="1">IFERROR(+IF(B2494="",VLOOKUP(C2494,OFFSET('Zdroj IO a ZSJ'!$J$2:$K$87145,MATCH(C2494,'Zdroj IO a ZSJ'!$J$2:$J$87145,0)+A2494-VLOOKUP(C2494,H:K,4,0),0),2,0),VLOOKUP(B2494,'Zdroj IO a ZSJ'!J:K,2,0)),"")</f>
        <v/>
      </c>
      <c r="E2494" s="25"/>
      <c r="F2494" s="26"/>
    </row>
    <row r="2495" spans="1:6" x14ac:dyDescent="0.25">
      <c r="A2495" s="28">
        <v>2492</v>
      </c>
      <c r="B2495" s="22" t="str">
        <f t="shared" si="89"/>
        <v/>
      </c>
      <c r="C2495" s="10">
        <f t="shared" ca="1" si="90"/>
        <v>0</v>
      </c>
      <c r="D2495" s="10" t="str">
        <f ca="1">IFERROR(+IF(B2495="",VLOOKUP(C2495,OFFSET('Zdroj IO a ZSJ'!$J$2:$K$87145,MATCH(C2495,'Zdroj IO a ZSJ'!$J$2:$J$87145,0)+A2495-VLOOKUP(C2495,H:K,4,0),0),2,0),VLOOKUP(B2495,'Zdroj IO a ZSJ'!J:K,2,0)),"")</f>
        <v/>
      </c>
      <c r="E2495" s="25"/>
      <c r="F2495" s="26"/>
    </row>
    <row r="2496" spans="1:6" x14ac:dyDescent="0.25">
      <c r="A2496" s="28">
        <v>2493</v>
      </c>
      <c r="B2496" s="22" t="str">
        <f t="shared" si="89"/>
        <v/>
      </c>
      <c r="C2496" s="10">
        <f t="shared" ca="1" si="90"/>
        <v>0</v>
      </c>
      <c r="D2496" s="10" t="str">
        <f ca="1">IFERROR(+IF(B2496="",VLOOKUP(C2496,OFFSET('Zdroj IO a ZSJ'!$J$2:$K$87145,MATCH(C2496,'Zdroj IO a ZSJ'!$J$2:$J$87145,0)+A2496-VLOOKUP(C2496,H:K,4,0),0),2,0),VLOOKUP(B2496,'Zdroj IO a ZSJ'!J:K,2,0)),"")</f>
        <v/>
      </c>
      <c r="E2496" s="25"/>
      <c r="F2496" s="26"/>
    </row>
    <row r="2497" spans="1:6" x14ac:dyDescent="0.25">
      <c r="A2497" s="28">
        <v>2494</v>
      </c>
      <c r="B2497" s="22" t="str">
        <f t="shared" si="89"/>
        <v/>
      </c>
      <c r="C2497" s="10">
        <f t="shared" ca="1" si="90"/>
        <v>0</v>
      </c>
      <c r="D2497" s="10" t="str">
        <f ca="1">IFERROR(+IF(B2497="",VLOOKUP(C2497,OFFSET('Zdroj IO a ZSJ'!$J$2:$K$87145,MATCH(C2497,'Zdroj IO a ZSJ'!$J$2:$J$87145,0)+A2497-VLOOKUP(C2497,H:K,4,0),0),2,0),VLOOKUP(B2497,'Zdroj IO a ZSJ'!J:K,2,0)),"")</f>
        <v/>
      </c>
      <c r="E2497" s="25"/>
      <c r="F2497" s="26"/>
    </row>
    <row r="2498" spans="1:6" x14ac:dyDescent="0.25">
      <c r="A2498" s="28">
        <v>2495</v>
      </c>
      <c r="B2498" s="22" t="str">
        <f t="shared" si="89"/>
        <v/>
      </c>
      <c r="C2498" s="10">
        <f t="shared" ca="1" si="90"/>
        <v>0</v>
      </c>
      <c r="D2498" s="10" t="str">
        <f ca="1">IFERROR(+IF(B2498="",VLOOKUP(C2498,OFFSET('Zdroj IO a ZSJ'!$J$2:$K$87145,MATCH(C2498,'Zdroj IO a ZSJ'!$J$2:$J$87145,0)+A2498-VLOOKUP(C2498,H:K,4,0),0),2,0),VLOOKUP(B2498,'Zdroj IO a ZSJ'!J:K,2,0)),"")</f>
        <v/>
      </c>
      <c r="E2498" s="25"/>
      <c r="F2498" s="26"/>
    </row>
    <row r="2499" spans="1:6" x14ac:dyDescent="0.25">
      <c r="A2499" s="28">
        <v>2496</v>
      </c>
      <c r="B2499" s="22" t="str">
        <f t="shared" si="89"/>
        <v/>
      </c>
      <c r="C2499" s="10">
        <f t="shared" ca="1" si="90"/>
        <v>0</v>
      </c>
      <c r="D2499" s="10" t="str">
        <f ca="1">IFERROR(+IF(B2499="",VLOOKUP(C2499,OFFSET('Zdroj IO a ZSJ'!$J$2:$K$87145,MATCH(C2499,'Zdroj IO a ZSJ'!$J$2:$J$87145,0)+A2499-VLOOKUP(C2499,H:K,4,0),0),2,0),VLOOKUP(B2499,'Zdroj IO a ZSJ'!J:K,2,0)),"")</f>
        <v/>
      </c>
      <c r="E2499" s="25"/>
      <c r="F2499" s="26"/>
    </row>
    <row r="2500" spans="1:6" x14ac:dyDescent="0.25">
      <c r="A2500" s="28">
        <v>2497</v>
      </c>
      <c r="B2500" s="22" t="str">
        <f t="shared" si="89"/>
        <v/>
      </c>
      <c r="C2500" s="10">
        <f t="shared" ca="1" si="90"/>
        <v>0</v>
      </c>
      <c r="D2500" s="10" t="str">
        <f ca="1">IFERROR(+IF(B2500="",VLOOKUP(C2500,OFFSET('Zdroj IO a ZSJ'!$J$2:$K$87145,MATCH(C2500,'Zdroj IO a ZSJ'!$J$2:$J$87145,0)+A2500-VLOOKUP(C2500,H:K,4,0),0),2,0),VLOOKUP(B2500,'Zdroj IO a ZSJ'!J:K,2,0)),"")</f>
        <v/>
      </c>
      <c r="E2500" s="25"/>
      <c r="F2500" s="26"/>
    </row>
    <row r="2501" spans="1:6" x14ac:dyDescent="0.25">
      <c r="A2501" s="28">
        <v>2498</v>
      </c>
      <c r="B2501" s="22" t="str">
        <f t="shared" ref="B2501:B2564" si="91">+IFERROR(VLOOKUP(A2501,G:H,2,0),"")</f>
        <v/>
      </c>
      <c r="C2501" s="10">
        <f t="shared" ca="1" si="90"/>
        <v>0</v>
      </c>
      <c r="D2501" s="10" t="str">
        <f ca="1">IFERROR(+IF(B2501="",VLOOKUP(C2501,OFFSET('Zdroj IO a ZSJ'!$J$2:$K$87145,MATCH(C2501,'Zdroj IO a ZSJ'!$J$2:$J$87145,0)+A2501-VLOOKUP(C2501,H:K,4,0),0),2,0),VLOOKUP(B2501,'Zdroj IO a ZSJ'!J:K,2,0)),"")</f>
        <v/>
      </c>
      <c r="E2501" s="25"/>
      <c r="F2501" s="26"/>
    </row>
    <row r="2502" spans="1:6" x14ac:dyDescent="0.25">
      <c r="A2502" s="28">
        <v>2499</v>
      </c>
      <c r="B2502" s="22" t="str">
        <f t="shared" si="91"/>
        <v/>
      </c>
      <c r="C2502" s="10">
        <f t="shared" ca="1" si="90"/>
        <v>0</v>
      </c>
      <c r="D2502" s="10" t="str">
        <f ca="1">IFERROR(+IF(B2502="",VLOOKUP(C2502,OFFSET('Zdroj IO a ZSJ'!$J$2:$K$87145,MATCH(C2502,'Zdroj IO a ZSJ'!$J$2:$J$87145,0)+A2502-VLOOKUP(C2502,H:K,4,0),0),2,0),VLOOKUP(B2502,'Zdroj IO a ZSJ'!J:K,2,0)),"")</f>
        <v/>
      </c>
      <c r="E2502" s="25"/>
      <c r="F2502" s="26"/>
    </row>
    <row r="2503" spans="1:6" x14ac:dyDescent="0.25">
      <c r="A2503" s="28">
        <v>2500</v>
      </c>
      <c r="B2503" s="22" t="str">
        <f t="shared" si="91"/>
        <v/>
      </c>
      <c r="C2503" s="10">
        <f t="shared" ca="1" si="90"/>
        <v>0</v>
      </c>
      <c r="D2503" s="10" t="str">
        <f ca="1">IFERROR(+IF(B2503="",VLOOKUP(C2503,OFFSET('Zdroj IO a ZSJ'!$J$2:$K$87145,MATCH(C2503,'Zdroj IO a ZSJ'!$J$2:$J$87145,0)+A2503-VLOOKUP(C2503,H:K,4,0),0),2,0),VLOOKUP(B2503,'Zdroj IO a ZSJ'!J:K,2,0)),"")</f>
        <v/>
      </c>
      <c r="E2503" s="25"/>
      <c r="F2503" s="26"/>
    </row>
    <row r="2504" spans="1:6" x14ac:dyDescent="0.25">
      <c r="A2504" s="28">
        <v>2501</v>
      </c>
      <c r="B2504" s="22" t="str">
        <f t="shared" si="91"/>
        <v/>
      </c>
      <c r="C2504" s="10">
        <f t="shared" ca="1" si="90"/>
        <v>0</v>
      </c>
      <c r="D2504" s="10" t="str">
        <f ca="1">IFERROR(+IF(B2504="",VLOOKUP(C2504,OFFSET('Zdroj IO a ZSJ'!$J$2:$K$87145,MATCH(C2504,'Zdroj IO a ZSJ'!$J$2:$J$87145,0)+A2504-VLOOKUP(C2504,H:K,4,0),0),2,0),VLOOKUP(B2504,'Zdroj IO a ZSJ'!J:K,2,0)),"")</f>
        <v/>
      </c>
      <c r="E2504" s="25"/>
      <c r="F2504" s="26"/>
    </row>
    <row r="2505" spans="1:6" x14ac:dyDescent="0.25">
      <c r="A2505" s="28">
        <v>2502</v>
      </c>
      <c r="B2505" s="22" t="str">
        <f t="shared" si="91"/>
        <v/>
      </c>
      <c r="C2505" s="10">
        <f t="shared" ca="1" si="90"/>
        <v>0</v>
      </c>
      <c r="D2505" s="10" t="str">
        <f ca="1">IFERROR(+IF(B2505="",VLOOKUP(C2505,OFFSET('Zdroj IO a ZSJ'!$J$2:$K$87145,MATCH(C2505,'Zdroj IO a ZSJ'!$J$2:$J$87145,0)+A2505-VLOOKUP(C2505,H:K,4,0),0),2,0),VLOOKUP(B2505,'Zdroj IO a ZSJ'!J:K,2,0)),"")</f>
        <v/>
      </c>
      <c r="E2505" s="25"/>
      <c r="F2505" s="26"/>
    </row>
    <row r="2506" spans="1:6" x14ac:dyDescent="0.25">
      <c r="A2506" s="28">
        <v>2503</v>
      </c>
      <c r="B2506" s="22" t="str">
        <f t="shared" si="91"/>
        <v/>
      </c>
      <c r="C2506" s="10">
        <f t="shared" ca="1" si="90"/>
        <v>0</v>
      </c>
      <c r="D2506" s="10" t="str">
        <f ca="1">IFERROR(+IF(B2506="",VLOOKUP(C2506,OFFSET('Zdroj IO a ZSJ'!$J$2:$K$87145,MATCH(C2506,'Zdroj IO a ZSJ'!$J$2:$J$87145,0)+A2506-VLOOKUP(C2506,H:K,4,0),0),2,0),VLOOKUP(B2506,'Zdroj IO a ZSJ'!J:K,2,0)),"")</f>
        <v/>
      </c>
      <c r="E2506" s="25"/>
      <c r="F2506" s="26"/>
    </row>
    <row r="2507" spans="1:6" x14ac:dyDescent="0.25">
      <c r="A2507" s="28">
        <v>2504</v>
      </c>
      <c r="B2507" s="22" t="str">
        <f t="shared" si="91"/>
        <v/>
      </c>
      <c r="C2507" s="10">
        <f t="shared" ref="C2507:C2570" ca="1" si="92">+IF(B2507="",C2506,B2507)</f>
        <v>0</v>
      </c>
      <c r="D2507" s="10" t="str">
        <f ca="1">IFERROR(+IF(B2507="",VLOOKUP(C2507,OFFSET('Zdroj IO a ZSJ'!$J$2:$K$87145,MATCH(C2507,'Zdroj IO a ZSJ'!$J$2:$J$87145,0)+A2507-VLOOKUP(C2507,H:K,4,0),0),2,0),VLOOKUP(B2507,'Zdroj IO a ZSJ'!J:K,2,0)),"")</f>
        <v/>
      </c>
      <c r="E2507" s="25"/>
      <c r="F2507" s="26"/>
    </row>
    <row r="2508" spans="1:6" x14ac:dyDescent="0.25">
      <c r="A2508" s="28">
        <v>2505</v>
      </c>
      <c r="B2508" s="22" t="str">
        <f t="shared" si="91"/>
        <v/>
      </c>
      <c r="C2508" s="10">
        <f t="shared" ca="1" si="92"/>
        <v>0</v>
      </c>
      <c r="D2508" s="10" t="str">
        <f ca="1">IFERROR(+IF(B2508="",VLOOKUP(C2508,OFFSET('Zdroj IO a ZSJ'!$J$2:$K$87145,MATCH(C2508,'Zdroj IO a ZSJ'!$J$2:$J$87145,0)+A2508-VLOOKUP(C2508,H:K,4,0),0),2,0),VLOOKUP(B2508,'Zdroj IO a ZSJ'!J:K,2,0)),"")</f>
        <v/>
      </c>
      <c r="E2508" s="25"/>
      <c r="F2508" s="26"/>
    </row>
    <row r="2509" spans="1:6" x14ac:dyDescent="0.25">
      <c r="A2509" s="28">
        <v>2506</v>
      </c>
      <c r="B2509" s="22" t="str">
        <f t="shared" si="91"/>
        <v/>
      </c>
      <c r="C2509" s="10">
        <f t="shared" ca="1" si="92"/>
        <v>0</v>
      </c>
      <c r="D2509" s="10" t="str">
        <f ca="1">IFERROR(+IF(B2509="",VLOOKUP(C2509,OFFSET('Zdroj IO a ZSJ'!$J$2:$K$87145,MATCH(C2509,'Zdroj IO a ZSJ'!$J$2:$J$87145,0)+A2509-VLOOKUP(C2509,H:K,4,0),0),2,0),VLOOKUP(B2509,'Zdroj IO a ZSJ'!J:K,2,0)),"")</f>
        <v/>
      </c>
      <c r="E2509" s="25"/>
      <c r="F2509" s="26"/>
    </row>
    <row r="2510" spans="1:6" x14ac:dyDescent="0.25">
      <c r="A2510" s="28">
        <v>2507</v>
      </c>
      <c r="B2510" s="22" t="str">
        <f t="shared" si="91"/>
        <v/>
      </c>
      <c r="C2510" s="10">
        <f t="shared" ca="1" si="92"/>
        <v>0</v>
      </c>
      <c r="D2510" s="10" t="str">
        <f ca="1">IFERROR(+IF(B2510="",VLOOKUP(C2510,OFFSET('Zdroj IO a ZSJ'!$J$2:$K$87145,MATCH(C2510,'Zdroj IO a ZSJ'!$J$2:$J$87145,0)+A2510-VLOOKUP(C2510,H:K,4,0),0),2,0),VLOOKUP(B2510,'Zdroj IO a ZSJ'!J:K,2,0)),"")</f>
        <v/>
      </c>
      <c r="E2510" s="25"/>
      <c r="F2510" s="26"/>
    </row>
    <row r="2511" spans="1:6" x14ac:dyDescent="0.25">
      <c r="A2511" s="28">
        <v>2508</v>
      </c>
      <c r="B2511" s="22" t="str">
        <f t="shared" si="91"/>
        <v/>
      </c>
      <c r="C2511" s="10">
        <f t="shared" ca="1" si="92"/>
        <v>0</v>
      </c>
      <c r="D2511" s="10" t="str">
        <f ca="1">IFERROR(+IF(B2511="",VLOOKUP(C2511,OFFSET('Zdroj IO a ZSJ'!$J$2:$K$87145,MATCH(C2511,'Zdroj IO a ZSJ'!$J$2:$J$87145,0)+A2511-VLOOKUP(C2511,H:K,4,0),0),2,0),VLOOKUP(B2511,'Zdroj IO a ZSJ'!J:K,2,0)),"")</f>
        <v/>
      </c>
      <c r="E2511" s="25"/>
      <c r="F2511" s="26"/>
    </row>
    <row r="2512" spans="1:6" x14ac:dyDescent="0.25">
      <c r="A2512" s="28">
        <v>2509</v>
      </c>
      <c r="B2512" s="22" t="str">
        <f t="shared" si="91"/>
        <v/>
      </c>
      <c r="C2512" s="10">
        <f t="shared" ca="1" si="92"/>
        <v>0</v>
      </c>
      <c r="D2512" s="10" t="str">
        <f ca="1">IFERROR(+IF(B2512="",VLOOKUP(C2512,OFFSET('Zdroj IO a ZSJ'!$J$2:$K$87145,MATCH(C2512,'Zdroj IO a ZSJ'!$J$2:$J$87145,0)+A2512-VLOOKUP(C2512,H:K,4,0),0),2,0),VLOOKUP(B2512,'Zdroj IO a ZSJ'!J:K,2,0)),"")</f>
        <v/>
      </c>
      <c r="E2512" s="25"/>
      <c r="F2512" s="26"/>
    </row>
    <row r="2513" spans="1:6" x14ac:dyDescent="0.25">
      <c r="A2513" s="28">
        <v>2510</v>
      </c>
      <c r="B2513" s="22" t="str">
        <f t="shared" si="91"/>
        <v/>
      </c>
      <c r="C2513" s="10">
        <f t="shared" ca="1" si="92"/>
        <v>0</v>
      </c>
      <c r="D2513" s="10" t="str">
        <f ca="1">IFERROR(+IF(B2513="",VLOOKUP(C2513,OFFSET('Zdroj IO a ZSJ'!$J$2:$K$87145,MATCH(C2513,'Zdroj IO a ZSJ'!$J$2:$J$87145,0)+A2513-VLOOKUP(C2513,H:K,4,0),0),2,0),VLOOKUP(B2513,'Zdroj IO a ZSJ'!J:K,2,0)),"")</f>
        <v/>
      </c>
      <c r="E2513" s="25"/>
      <c r="F2513" s="26"/>
    </row>
    <row r="2514" spans="1:6" x14ac:dyDescent="0.25">
      <c r="A2514" s="28">
        <v>2511</v>
      </c>
      <c r="B2514" s="22" t="str">
        <f t="shared" si="91"/>
        <v/>
      </c>
      <c r="C2514" s="10">
        <f t="shared" ca="1" si="92"/>
        <v>0</v>
      </c>
      <c r="D2514" s="10" t="str">
        <f ca="1">IFERROR(+IF(B2514="",VLOOKUP(C2514,OFFSET('Zdroj IO a ZSJ'!$J$2:$K$87145,MATCH(C2514,'Zdroj IO a ZSJ'!$J$2:$J$87145,0)+A2514-VLOOKUP(C2514,H:K,4,0),0),2,0),VLOOKUP(B2514,'Zdroj IO a ZSJ'!J:K,2,0)),"")</f>
        <v/>
      </c>
      <c r="E2514" s="25"/>
      <c r="F2514" s="26"/>
    </row>
    <row r="2515" spans="1:6" x14ac:dyDescent="0.25">
      <c r="A2515" s="28">
        <v>2512</v>
      </c>
      <c r="B2515" s="22" t="str">
        <f t="shared" si="91"/>
        <v/>
      </c>
      <c r="C2515" s="10">
        <f t="shared" ca="1" si="92"/>
        <v>0</v>
      </c>
      <c r="D2515" s="10" t="str">
        <f ca="1">IFERROR(+IF(B2515="",VLOOKUP(C2515,OFFSET('Zdroj IO a ZSJ'!$J$2:$K$87145,MATCH(C2515,'Zdroj IO a ZSJ'!$J$2:$J$87145,0)+A2515-VLOOKUP(C2515,H:K,4,0),0),2,0),VLOOKUP(B2515,'Zdroj IO a ZSJ'!J:K,2,0)),"")</f>
        <v/>
      </c>
      <c r="E2515" s="25"/>
      <c r="F2515" s="26"/>
    </row>
    <row r="2516" spans="1:6" x14ac:dyDescent="0.25">
      <c r="A2516" s="28">
        <v>2513</v>
      </c>
      <c r="B2516" s="22" t="str">
        <f t="shared" si="91"/>
        <v/>
      </c>
      <c r="C2516" s="10">
        <f t="shared" ca="1" si="92"/>
        <v>0</v>
      </c>
      <c r="D2516" s="10" t="str">
        <f ca="1">IFERROR(+IF(B2516="",VLOOKUP(C2516,OFFSET('Zdroj IO a ZSJ'!$J$2:$K$87145,MATCH(C2516,'Zdroj IO a ZSJ'!$J$2:$J$87145,0)+A2516-VLOOKUP(C2516,H:K,4,0),0),2,0),VLOOKUP(B2516,'Zdroj IO a ZSJ'!J:K,2,0)),"")</f>
        <v/>
      </c>
      <c r="E2516" s="25"/>
      <c r="F2516" s="26"/>
    </row>
    <row r="2517" spans="1:6" x14ac:dyDescent="0.25">
      <c r="A2517" s="28">
        <v>2514</v>
      </c>
      <c r="B2517" s="22" t="str">
        <f t="shared" si="91"/>
        <v/>
      </c>
      <c r="C2517" s="10">
        <f t="shared" ca="1" si="92"/>
        <v>0</v>
      </c>
      <c r="D2517" s="10" t="str">
        <f ca="1">IFERROR(+IF(B2517="",VLOOKUP(C2517,OFFSET('Zdroj IO a ZSJ'!$J$2:$K$87145,MATCH(C2517,'Zdroj IO a ZSJ'!$J$2:$J$87145,0)+A2517-VLOOKUP(C2517,H:K,4,0),0),2,0),VLOOKUP(B2517,'Zdroj IO a ZSJ'!J:K,2,0)),"")</f>
        <v/>
      </c>
      <c r="E2517" s="25"/>
      <c r="F2517" s="26"/>
    </row>
    <row r="2518" spans="1:6" x14ac:dyDescent="0.25">
      <c r="A2518" s="28">
        <v>2515</v>
      </c>
      <c r="B2518" s="22" t="str">
        <f t="shared" si="91"/>
        <v/>
      </c>
      <c r="C2518" s="10">
        <f t="shared" ca="1" si="92"/>
        <v>0</v>
      </c>
      <c r="D2518" s="10" t="str">
        <f ca="1">IFERROR(+IF(B2518="",VLOOKUP(C2518,OFFSET('Zdroj IO a ZSJ'!$J$2:$K$87145,MATCH(C2518,'Zdroj IO a ZSJ'!$J$2:$J$87145,0)+A2518-VLOOKUP(C2518,H:K,4,0),0),2,0),VLOOKUP(B2518,'Zdroj IO a ZSJ'!J:K,2,0)),"")</f>
        <v/>
      </c>
      <c r="E2518" s="25"/>
      <c r="F2518" s="26"/>
    </row>
    <row r="2519" spans="1:6" x14ac:dyDescent="0.25">
      <c r="A2519" s="28">
        <v>2516</v>
      </c>
      <c r="B2519" s="22" t="str">
        <f t="shared" si="91"/>
        <v/>
      </c>
      <c r="C2519" s="10">
        <f t="shared" ca="1" si="92"/>
        <v>0</v>
      </c>
      <c r="D2519" s="10" t="str">
        <f ca="1">IFERROR(+IF(B2519="",VLOOKUP(C2519,OFFSET('Zdroj IO a ZSJ'!$J$2:$K$87145,MATCH(C2519,'Zdroj IO a ZSJ'!$J$2:$J$87145,0)+A2519-VLOOKUP(C2519,H:K,4,0),0),2,0),VLOOKUP(B2519,'Zdroj IO a ZSJ'!J:K,2,0)),"")</f>
        <v/>
      </c>
      <c r="E2519" s="25"/>
      <c r="F2519" s="26"/>
    </row>
    <row r="2520" spans="1:6" x14ac:dyDescent="0.25">
      <c r="A2520" s="28">
        <v>2517</v>
      </c>
      <c r="B2520" s="22" t="str">
        <f t="shared" si="91"/>
        <v/>
      </c>
      <c r="C2520" s="10">
        <f t="shared" ca="1" si="92"/>
        <v>0</v>
      </c>
      <c r="D2520" s="10" t="str">
        <f ca="1">IFERROR(+IF(B2520="",VLOOKUP(C2520,OFFSET('Zdroj IO a ZSJ'!$J$2:$K$87145,MATCH(C2520,'Zdroj IO a ZSJ'!$J$2:$J$87145,0)+A2520-VLOOKUP(C2520,H:K,4,0),0),2,0),VLOOKUP(B2520,'Zdroj IO a ZSJ'!J:K,2,0)),"")</f>
        <v/>
      </c>
      <c r="E2520" s="25"/>
      <c r="F2520" s="26"/>
    </row>
    <row r="2521" spans="1:6" x14ac:dyDescent="0.25">
      <c r="A2521" s="28">
        <v>2518</v>
      </c>
      <c r="B2521" s="22" t="str">
        <f t="shared" si="91"/>
        <v/>
      </c>
      <c r="C2521" s="10">
        <f t="shared" ca="1" si="92"/>
        <v>0</v>
      </c>
      <c r="D2521" s="10" t="str">
        <f ca="1">IFERROR(+IF(B2521="",VLOOKUP(C2521,OFFSET('Zdroj IO a ZSJ'!$J$2:$K$87145,MATCH(C2521,'Zdroj IO a ZSJ'!$J$2:$J$87145,0)+A2521-VLOOKUP(C2521,H:K,4,0),0),2,0),VLOOKUP(B2521,'Zdroj IO a ZSJ'!J:K,2,0)),"")</f>
        <v/>
      </c>
      <c r="E2521" s="25"/>
      <c r="F2521" s="26"/>
    </row>
    <row r="2522" spans="1:6" x14ac:dyDescent="0.25">
      <c r="A2522" s="28">
        <v>2519</v>
      </c>
      <c r="B2522" s="22" t="str">
        <f t="shared" si="91"/>
        <v/>
      </c>
      <c r="C2522" s="10">
        <f t="shared" ca="1" si="92"/>
        <v>0</v>
      </c>
      <c r="D2522" s="10" t="str">
        <f ca="1">IFERROR(+IF(B2522="",VLOOKUP(C2522,OFFSET('Zdroj IO a ZSJ'!$J$2:$K$87145,MATCH(C2522,'Zdroj IO a ZSJ'!$J$2:$J$87145,0)+A2522-VLOOKUP(C2522,H:K,4,0),0),2,0),VLOOKUP(B2522,'Zdroj IO a ZSJ'!J:K,2,0)),"")</f>
        <v/>
      </c>
      <c r="E2522" s="25"/>
      <c r="F2522" s="26"/>
    </row>
    <row r="2523" spans="1:6" x14ac:dyDescent="0.25">
      <c r="A2523" s="28">
        <v>2520</v>
      </c>
      <c r="B2523" s="22" t="str">
        <f t="shared" si="91"/>
        <v/>
      </c>
      <c r="C2523" s="10">
        <f t="shared" ca="1" si="92"/>
        <v>0</v>
      </c>
      <c r="D2523" s="10" t="str">
        <f ca="1">IFERROR(+IF(B2523="",VLOOKUP(C2523,OFFSET('Zdroj IO a ZSJ'!$J$2:$K$87145,MATCH(C2523,'Zdroj IO a ZSJ'!$J$2:$J$87145,0)+A2523-VLOOKUP(C2523,H:K,4,0),0),2,0),VLOOKUP(B2523,'Zdroj IO a ZSJ'!J:K,2,0)),"")</f>
        <v/>
      </c>
      <c r="E2523" s="25"/>
      <c r="F2523" s="26"/>
    </row>
    <row r="2524" spans="1:6" x14ac:dyDescent="0.25">
      <c r="A2524" s="28">
        <v>2521</v>
      </c>
      <c r="B2524" s="22" t="str">
        <f t="shared" si="91"/>
        <v/>
      </c>
      <c r="C2524" s="10">
        <f t="shared" ca="1" si="92"/>
        <v>0</v>
      </c>
      <c r="D2524" s="10" t="str">
        <f ca="1">IFERROR(+IF(B2524="",VLOOKUP(C2524,OFFSET('Zdroj IO a ZSJ'!$J$2:$K$87145,MATCH(C2524,'Zdroj IO a ZSJ'!$J$2:$J$87145,0)+A2524-VLOOKUP(C2524,H:K,4,0),0),2,0),VLOOKUP(B2524,'Zdroj IO a ZSJ'!J:K,2,0)),"")</f>
        <v/>
      </c>
      <c r="E2524" s="25"/>
      <c r="F2524" s="26"/>
    </row>
    <row r="2525" spans="1:6" x14ac:dyDescent="0.25">
      <c r="A2525" s="28">
        <v>2522</v>
      </c>
      <c r="B2525" s="22" t="str">
        <f t="shared" si="91"/>
        <v/>
      </c>
      <c r="C2525" s="10">
        <f t="shared" ca="1" si="92"/>
        <v>0</v>
      </c>
      <c r="D2525" s="10" t="str">
        <f ca="1">IFERROR(+IF(B2525="",VLOOKUP(C2525,OFFSET('Zdroj IO a ZSJ'!$J$2:$K$87145,MATCH(C2525,'Zdroj IO a ZSJ'!$J$2:$J$87145,0)+A2525-VLOOKUP(C2525,H:K,4,0),0),2,0),VLOOKUP(B2525,'Zdroj IO a ZSJ'!J:K,2,0)),"")</f>
        <v/>
      </c>
      <c r="E2525" s="25"/>
      <c r="F2525" s="26"/>
    </row>
    <row r="2526" spans="1:6" x14ac:dyDescent="0.25">
      <c r="A2526" s="28">
        <v>2523</v>
      </c>
      <c r="B2526" s="22" t="str">
        <f t="shared" si="91"/>
        <v/>
      </c>
      <c r="C2526" s="10">
        <f t="shared" ca="1" si="92"/>
        <v>0</v>
      </c>
      <c r="D2526" s="10" t="str">
        <f ca="1">IFERROR(+IF(B2526="",VLOOKUP(C2526,OFFSET('Zdroj IO a ZSJ'!$J$2:$K$87145,MATCH(C2526,'Zdroj IO a ZSJ'!$J$2:$J$87145,0)+A2526-VLOOKUP(C2526,H:K,4,0),0),2,0),VLOOKUP(B2526,'Zdroj IO a ZSJ'!J:K,2,0)),"")</f>
        <v/>
      </c>
      <c r="E2526" s="25"/>
      <c r="F2526" s="26"/>
    </row>
    <row r="2527" spans="1:6" x14ac:dyDescent="0.25">
      <c r="A2527" s="28">
        <v>2524</v>
      </c>
      <c r="B2527" s="22" t="str">
        <f t="shared" si="91"/>
        <v/>
      </c>
      <c r="C2527" s="10">
        <f t="shared" ca="1" si="92"/>
        <v>0</v>
      </c>
      <c r="D2527" s="10" t="str">
        <f ca="1">IFERROR(+IF(B2527="",VLOOKUP(C2527,OFFSET('Zdroj IO a ZSJ'!$J$2:$K$87145,MATCH(C2527,'Zdroj IO a ZSJ'!$J$2:$J$87145,0)+A2527-VLOOKUP(C2527,H:K,4,0),0),2,0),VLOOKUP(B2527,'Zdroj IO a ZSJ'!J:K,2,0)),"")</f>
        <v/>
      </c>
      <c r="E2527" s="25"/>
      <c r="F2527" s="26"/>
    </row>
    <row r="2528" spans="1:6" x14ac:dyDescent="0.25">
      <c r="A2528" s="28">
        <v>2525</v>
      </c>
      <c r="B2528" s="22" t="str">
        <f t="shared" si="91"/>
        <v/>
      </c>
      <c r="C2528" s="10">
        <f t="shared" ca="1" si="92"/>
        <v>0</v>
      </c>
      <c r="D2528" s="10" t="str">
        <f ca="1">IFERROR(+IF(B2528="",VLOOKUP(C2528,OFFSET('Zdroj IO a ZSJ'!$J$2:$K$87145,MATCH(C2528,'Zdroj IO a ZSJ'!$J$2:$J$87145,0)+A2528-VLOOKUP(C2528,H:K,4,0),0),2,0),VLOOKUP(B2528,'Zdroj IO a ZSJ'!J:K,2,0)),"")</f>
        <v/>
      </c>
      <c r="E2528" s="25"/>
      <c r="F2528" s="26"/>
    </row>
    <row r="2529" spans="1:6" x14ac:dyDescent="0.25">
      <c r="A2529" s="28">
        <v>2526</v>
      </c>
      <c r="B2529" s="22" t="str">
        <f t="shared" si="91"/>
        <v/>
      </c>
      <c r="C2529" s="10">
        <f t="shared" ca="1" si="92"/>
        <v>0</v>
      </c>
      <c r="D2529" s="10" t="str">
        <f ca="1">IFERROR(+IF(B2529="",VLOOKUP(C2529,OFFSET('Zdroj IO a ZSJ'!$J$2:$K$87145,MATCH(C2529,'Zdroj IO a ZSJ'!$J$2:$J$87145,0)+A2529-VLOOKUP(C2529,H:K,4,0),0),2,0),VLOOKUP(B2529,'Zdroj IO a ZSJ'!J:K,2,0)),"")</f>
        <v/>
      </c>
      <c r="E2529" s="25"/>
      <c r="F2529" s="26"/>
    </row>
    <row r="2530" spans="1:6" x14ac:dyDescent="0.25">
      <c r="A2530" s="28">
        <v>2527</v>
      </c>
      <c r="B2530" s="22" t="str">
        <f t="shared" si="91"/>
        <v/>
      </c>
      <c r="C2530" s="10">
        <f t="shared" ca="1" si="92"/>
        <v>0</v>
      </c>
      <c r="D2530" s="10" t="str">
        <f ca="1">IFERROR(+IF(B2530="",VLOOKUP(C2530,OFFSET('Zdroj IO a ZSJ'!$J$2:$K$87145,MATCH(C2530,'Zdroj IO a ZSJ'!$J$2:$J$87145,0)+A2530-VLOOKUP(C2530,H:K,4,0),0),2,0),VLOOKUP(B2530,'Zdroj IO a ZSJ'!J:K,2,0)),"")</f>
        <v/>
      </c>
      <c r="E2530" s="25"/>
      <c r="F2530" s="26"/>
    </row>
    <row r="2531" spans="1:6" x14ac:dyDescent="0.25">
      <c r="A2531" s="28">
        <v>2528</v>
      </c>
      <c r="B2531" s="22" t="str">
        <f t="shared" si="91"/>
        <v/>
      </c>
      <c r="C2531" s="10">
        <f t="shared" ca="1" si="92"/>
        <v>0</v>
      </c>
      <c r="D2531" s="10" t="str">
        <f ca="1">IFERROR(+IF(B2531="",VLOOKUP(C2531,OFFSET('Zdroj IO a ZSJ'!$J$2:$K$87145,MATCH(C2531,'Zdroj IO a ZSJ'!$J$2:$J$87145,0)+A2531-VLOOKUP(C2531,H:K,4,0),0),2,0),VLOOKUP(B2531,'Zdroj IO a ZSJ'!J:K,2,0)),"")</f>
        <v/>
      </c>
      <c r="E2531" s="25"/>
      <c r="F2531" s="26"/>
    </row>
    <row r="2532" spans="1:6" x14ac:dyDescent="0.25">
      <c r="A2532" s="28">
        <v>2529</v>
      </c>
      <c r="B2532" s="22" t="str">
        <f t="shared" si="91"/>
        <v/>
      </c>
      <c r="C2532" s="10">
        <f t="shared" ca="1" si="92"/>
        <v>0</v>
      </c>
      <c r="D2532" s="10" t="str">
        <f ca="1">IFERROR(+IF(B2532="",VLOOKUP(C2532,OFFSET('Zdroj IO a ZSJ'!$J$2:$K$87145,MATCH(C2532,'Zdroj IO a ZSJ'!$J$2:$J$87145,0)+A2532-VLOOKUP(C2532,H:K,4,0),0),2,0),VLOOKUP(B2532,'Zdroj IO a ZSJ'!J:K,2,0)),"")</f>
        <v/>
      </c>
      <c r="E2532" s="25"/>
      <c r="F2532" s="26"/>
    </row>
    <row r="2533" spans="1:6" x14ac:dyDescent="0.25">
      <c r="A2533" s="28">
        <v>2530</v>
      </c>
      <c r="B2533" s="22" t="str">
        <f t="shared" si="91"/>
        <v/>
      </c>
      <c r="C2533" s="10">
        <f t="shared" ca="1" si="92"/>
        <v>0</v>
      </c>
      <c r="D2533" s="10" t="str">
        <f ca="1">IFERROR(+IF(B2533="",VLOOKUP(C2533,OFFSET('Zdroj IO a ZSJ'!$J$2:$K$87145,MATCH(C2533,'Zdroj IO a ZSJ'!$J$2:$J$87145,0)+A2533-VLOOKUP(C2533,H:K,4,0),0),2,0),VLOOKUP(B2533,'Zdroj IO a ZSJ'!J:K,2,0)),"")</f>
        <v/>
      </c>
      <c r="E2533" s="25"/>
      <c r="F2533" s="26"/>
    </row>
    <row r="2534" spans="1:6" x14ac:dyDescent="0.25">
      <c r="A2534" s="28">
        <v>2531</v>
      </c>
      <c r="B2534" s="22" t="str">
        <f t="shared" si="91"/>
        <v/>
      </c>
      <c r="C2534" s="10">
        <f t="shared" ca="1" si="92"/>
        <v>0</v>
      </c>
      <c r="D2534" s="10" t="str">
        <f ca="1">IFERROR(+IF(B2534="",VLOOKUP(C2534,OFFSET('Zdroj IO a ZSJ'!$J$2:$K$87145,MATCH(C2534,'Zdroj IO a ZSJ'!$J$2:$J$87145,0)+A2534-VLOOKUP(C2534,H:K,4,0),0),2,0),VLOOKUP(B2534,'Zdroj IO a ZSJ'!J:K,2,0)),"")</f>
        <v/>
      </c>
      <c r="E2534" s="25"/>
      <c r="F2534" s="26"/>
    </row>
    <row r="2535" spans="1:6" x14ac:dyDescent="0.25">
      <c r="A2535" s="28">
        <v>2532</v>
      </c>
      <c r="B2535" s="22" t="str">
        <f t="shared" si="91"/>
        <v/>
      </c>
      <c r="C2535" s="10">
        <f t="shared" ca="1" si="92"/>
        <v>0</v>
      </c>
      <c r="D2535" s="10" t="str">
        <f ca="1">IFERROR(+IF(B2535="",VLOOKUP(C2535,OFFSET('Zdroj IO a ZSJ'!$J$2:$K$87145,MATCH(C2535,'Zdroj IO a ZSJ'!$J$2:$J$87145,0)+A2535-VLOOKUP(C2535,H:K,4,0),0),2,0),VLOOKUP(B2535,'Zdroj IO a ZSJ'!J:K,2,0)),"")</f>
        <v/>
      </c>
      <c r="E2535" s="25"/>
      <c r="F2535" s="26"/>
    </row>
    <row r="2536" spans="1:6" x14ac:dyDescent="0.25">
      <c r="A2536" s="28">
        <v>2533</v>
      </c>
      <c r="B2536" s="22" t="str">
        <f t="shared" si="91"/>
        <v/>
      </c>
      <c r="C2536" s="10">
        <f t="shared" ca="1" si="92"/>
        <v>0</v>
      </c>
      <c r="D2536" s="10" t="str">
        <f ca="1">IFERROR(+IF(B2536="",VLOOKUP(C2536,OFFSET('Zdroj IO a ZSJ'!$J$2:$K$87145,MATCH(C2536,'Zdroj IO a ZSJ'!$J$2:$J$87145,0)+A2536-VLOOKUP(C2536,H:K,4,0),0),2,0),VLOOKUP(B2536,'Zdroj IO a ZSJ'!J:K,2,0)),"")</f>
        <v/>
      </c>
      <c r="E2536" s="25"/>
      <c r="F2536" s="26"/>
    </row>
    <row r="2537" spans="1:6" x14ac:dyDescent="0.25">
      <c r="A2537" s="28">
        <v>2534</v>
      </c>
      <c r="B2537" s="22" t="str">
        <f t="shared" si="91"/>
        <v/>
      </c>
      <c r="C2537" s="10">
        <f t="shared" ca="1" si="92"/>
        <v>0</v>
      </c>
      <c r="D2537" s="10" t="str">
        <f ca="1">IFERROR(+IF(B2537="",VLOOKUP(C2537,OFFSET('Zdroj IO a ZSJ'!$J$2:$K$87145,MATCH(C2537,'Zdroj IO a ZSJ'!$J$2:$J$87145,0)+A2537-VLOOKUP(C2537,H:K,4,0),0),2,0),VLOOKUP(B2537,'Zdroj IO a ZSJ'!J:K,2,0)),"")</f>
        <v/>
      </c>
      <c r="E2537" s="25"/>
      <c r="F2537" s="26"/>
    </row>
    <row r="2538" spans="1:6" x14ac:dyDescent="0.25">
      <c r="A2538" s="28">
        <v>2535</v>
      </c>
      <c r="B2538" s="22" t="str">
        <f t="shared" si="91"/>
        <v/>
      </c>
      <c r="C2538" s="10">
        <f t="shared" ca="1" si="92"/>
        <v>0</v>
      </c>
      <c r="D2538" s="10" t="str">
        <f ca="1">IFERROR(+IF(B2538="",VLOOKUP(C2538,OFFSET('Zdroj IO a ZSJ'!$J$2:$K$87145,MATCH(C2538,'Zdroj IO a ZSJ'!$J$2:$J$87145,0)+A2538-VLOOKUP(C2538,H:K,4,0),0),2,0),VLOOKUP(B2538,'Zdroj IO a ZSJ'!J:K,2,0)),"")</f>
        <v/>
      </c>
      <c r="E2538" s="25"/>
      <c r="F2538" s="26"/>
    </row>
    <row r="2539" spans="1:6" x14ac:dyDescent="0.25">
      <c r="A2539" s="28">
        <v>2536</v>
      </c>
      <c r="B2539" s="22" t="str">
        <f t="shared" si="91"/>
        <v/>
      </c>
      <c r="C2539" s="10">
        <f t="shared" ca="1" si="92"/>
        <v>0</v>
      </c>
      <c r="D2539" s="10" t="str">
        <f ca="1">IFERROR(+IF(B2539="",VLOOKUP(C2539,OFFSET('Zdroj IO a ZSJ'!$J$2:$K$87145,MATCH(C2539,'Zdroj IO a ZSJ'!$J$2:$J$87145,0)+A2539-VLOOKUP(C2539,H:K,4,0),0),2,0),VLOOKUP(B2539,'Zdroj IO a ZSJ'!J:K,2,0)),"")</f>
        <v/>
      </c>
      <c r="E2539" s="25"/>
      <c r="F2539" s="26"/>
    </row>
    <row r="2540" spans="1:6" x14ac:dyDescent="0.25">
      <c r="A2540" s="28">
        <v>2537</v>
      </c>
      <c r="B2540" s="22" t="str">
        <f t="shared" si="91"/>
        <v/>
      </c>
      <c r="C2540" s="10">
        <f t="shared" ca="1" si="92"/>
        <v>0</v>
      </c>
      <c r="D2540" s="10" t="str">
        <f ca="1">IFERROR(+IF(B2540="",VLOOKUP(C2540,OFFSET('Zdroj IO a ZSJ'!$J$2:$K$87145,MATCH(C2540,'Zdroj IO a ZSJ'!$J$2:$J$87145,0)+A2540-VLOOKUP(C2540,H:K,4,0),0),2,0),VLOOKUP(B2540,'Zdroj IO a ZSJ'!J:K,2,0)),"")</f>
        <v/>
      </c>
      <c r="E2540" s="25"/>
      <c r="F2540" s="26"/>
    </row>
    <row r="2541" spans="1:6" x14ac:dyDescent="0.25">
      <c r="A2541" s="28">
        <v>2538</v>
      </c>
      <c r="B2541" s="22" t="str">
        <f t="shared" si="91"/>
        <v/>
      </c>
      <c r="C2541" s="10">
        <f t="shared" ca="1" si="92"/>
        <v>0</v>
      </c>
      <c r="D2541" s="10" t="str">
        <f ca="1">IFERROR(+IF(B2541="",VLOOKUP(C2541,OFFSET('Zdroj IO a ZSJ'!$J$2:$K$87145,MATCH(C2541,'Zdroj IO a ZSJ'!$J$2:$J$87145,0)+A2541-VLOOKUP(C2541,H:K,4,0),0),2,0),VLOOKUP(B2541,'Zdroj IO a ZSJ'!J:K,2,0)),"")</f>
        <v/>
      </c>
      <c r="E2541" s="25"/>
      <c r="F2541" s="26"/>
    </row>
    <row r="2542" spans="1:6" x14ac:dyDescent="0.25">
      <c r="A2542" s="28">
        <v>2539</v>
      </c>
      <c r="B2542" s="22" t="str">
        <f t="shared" si="91"/>
        <v/>
      </c>
      <c r="C2542" s="10">
        <f t="shared" ca="1" si="92"/>
        <v>0</v>
      </c>
      <c r="D2542" s="10" t="str">
        <f ca="1">IFERROR(+IF(B2542="",VLOOKUP(C2542,OFFSET('Zdroj IO a ZSJ'!$J$2:$K$87145,MATCH(C2542,'Zdroj IO a ZSJ'!$J$2:$J$87145,0)+A2542-VLOOKUP(C2542,H:K,4,0),0),2,0),VLOOKUP(B2542,'Zdroj IO a ZSJ'!J:K,2,0)),"")</f>
        <v/>
      </c>
      <c r="E2542" s="25"/>
      <c r="F2542" s="26"/>
    </row>
    <row r="2543" spans="1:6" x14ac:dyDescent="0.25">
      <c r="A2543" s="28">
        <v>2540</v>
      </c>
      <c r="B2543" s="22" t="str">
        <f t="shared" si="91"/>
        <v/>
      </c>
      <c r="C2543" s="10">
        <f t="shared" ca="1" si="92"/>
        <v>0</v>
      </c>
      <c r="D2543" s="10" t="str">
        <f ca="1">IFERROR(+IF(B2543="",VLOOKUP(C2543,OFFSET('Zdroj IO a ZSJ'!$J$2:$K$87145,MATCH(C2543,'Zdroj IO a ZSJ'!$J$2:$J$87145,0)+A2543-VLOOKUP(C2543,H:K,4,0),0),2,0),VLOOKUP(B2543,'Zdroj IO a ZSJ'!J:K,2,0)),"")</f>
        <v/>
      </c>
      <c r="E2543" s="25"/>
      <c r="F2543" s="26"/>
    </row>
    <row r="2544" spans="1:6" x14ac:dyDescent="0.25">
      <c r="A2544" s="28">
        <v>2541</v>
      </c>
      <c r="B2544" s="22" t="str">
        <f t="shared" si="91"/>
        <v/>
      </c>
      <c r="C2544" s="10">
        <f t="shared" ca="1" si="92"/>
        <v>0</v>
      </c>
      <c r="D2544" s="10" t="str">
        <f ca="1">IFERROR(+IF(B2544="",VLOOKUP(C2544,OFFSET('Zdroj IO a ZSJ'!$J$2:$K$87145,MATCH(C2544,'Zdroj IO a ZSJ'!$J$2:$J$87145,0)+A2544-VLOOKUP(C2544,H:K,4,0),0),2,0),VLOOKUP(B2544,'Zdroj IO a ZSJ'!J:K,2,0)),"")</f>
        <v/>
      </c>
      <c r="E2544" s="25"/>
      <c r="F2544" s="26"/>
    </row>
    <row r="2545" spans="1:6" x14ac:dyDescent="0.25">
      <c r="A2545" s="28">
        <v>2542</v>
      </c>
      <c r="B2545" s="22" t="str">
        <f t="shared" si="91"/>
        <v/>
      </c>
      <c r="C2545" s="10">
        <f t="shared" ca="1" si="92"/>
        <v>0</v>
      </c>
      <c r="D2545" s="10" t="str">
        <f ca="1">IFERROR(+IF(B2545="",VLOOKUP(C2545,OFFSET('Zdroj IO a ZSJ'!$J$2:$K$87145,MATCH(C2545,'Zdroj IO a ZSJ'!$J$2:$J$87145,0)+A2545-VLOOKUP(C2545,H:K,4,0),0),2,0),VLOOKUP(B2545,'Zdroj IO a ZSJ'!J:K,2,0)),"")</f>
        <v/>
      </c>
      <c r="E2545" s="25"/>
      <c r="F2545" s="26"/>
    </row>
    <row r="2546" spans="1:6" x14ac:dyDescent="0.25">
      <c r="A2546" s="28">
        <v>2543</v>
      </c>
      <c r="B2546" s="22" t="str">
        <f t="shared" si="91"/>
        <v/>
      </c>
      <c r="C2546" s="10">
        <f t="shared" ca="1" si="92"/>
        <v>0</v>
      </c>
      <c r="D2546" s="10" t="str">
        <f ca="1">IFERROR(+IF(B2546="",VLOOKUP(C2546,OFFSET('Zdroj IO a ZSJ'!$J$2:$K$87145,MATCH(C2546,'Zdroj IO a ZSJ'!$J$2:$J$87145,0)+A2546-VLOOKUP(C2546,H:K,4,0),0),2,0),VLOOKUP(B2546,'Zdroj IO a ZSJ'!J:K,2,0)),"")</f>
        <v/>
      </c>
      <c r="E2546" s="25"/>
      <c r="F2546" s="26"/>
    </row>
    <row r="2547" spans="1:6" x14ac:dyDescent="0.25">
      <c r="A2547" s="28">
        <v>2544</v>
      </c>
      <c r="B2547" s="22" t="str">
        <f t="shared" si="91"/>
        <v/>
      </c>
      <c r="C2547" s="10">
        <f t="shared" ca="1" si="92"/>
        <v>0</v>
      </c>
      <c r="D2547" s="10" t="str">
        <f ca="1">IFERROR(+IF(B2547="",VLOOKUP(C2547,OFFSET('Zdroj IO a ZSJ'!$J$2:$K$87145,MATCH(C2547,'Zdroj IO a ZSJ'!$J$2:$J$87145,0)+A2547-VLOOKUP(C2547,H:K,4,0),0),2,0),VLOOKUP(B2547,'Zdroj IO a ZSJ'!J:K,2,0)),"")</f>
        <v/>
      </c>
      <c r="E2547" s="25"/>
      <c r="F2547" s="26"/>
    </row>
    <row r="2548" spans="1:6" x14ac:dyDescent="0.25">
      <c r="A2548" s="28">
        <v>2545</v>
      </c>
      <c r="B2548" s="22" t="str">
        <f t="shared" si="91"/>
        <v/>
      </c>
      <c r="C2548" s="10">
        <f t="shared" ca="1" si="92"/>
        <v>0</v>
      </c>
      <c r="D2548" s="10" t="str">
        <f ca="1">IFERROR(+IF(B2548="",VLOOKUP(C2548,OFFSET('Zdroj IO a ZSJ'!$J$2:$K$87145,MATCH(C2548,'Zdroj IO a ZSJ'!$J$2:$J$87145,0)+A2548-VLOOKUP(C2548,H:K,4,0),0),2,0),VLOOKUP(B2548,'Zdroj IO a ZSJ'!J:K,2,0)),"")</f>
        <v/>
      </c>
      <c r="E2548" s="25"/>
      <c r="F2548" s="26"/>
    </row>
    <row r="2549" spans="1:6" x14ac:dyDescent="0.25">
      <c r="A2549" s="28">
        <v>2546</v>
      </c>
      <c r="B2549" s="22" t="str">
        <f t="shared" si="91"/>
        <v/>
      </c>
      <c r="C2549" s="10">
        <f t="shared" ca="1" si="92"/>
        <v>0</v>
      </c>
      <c r="D2549" s="10" t="str">
        <f ca="1">IFERROR(+IF(B2549="",VLOOKUP(C2549,OFFSET('Zdroj IO a ZSJ'!$J$2:$K$87145,MATCH(C2549,'Zdroj IO a ZSJ'!$J$2:$J$87145,0)+A2549-VLOOKUP(C2549,H:K,4,0),0),2,0),VLOOKUP(B2549,'Zdroj IO a ZSJ'!J:K,2,0)),"")</f>
        <v/>
      </c>
      <c r="E2549" s="25"/>
      <c r="F2549" s="26"/>
    </row>
    <row r="2550" spans="1:6" x14ac:dyDescent="0.25">
      <c r="A2550" s="28">
        <v>2547</v>
      </c>
      <c r="B2550" s="22" t="str">
        <f t="shared" si="91"/>
        <v/>
      </c>
      <c r="C2550" s="10">
        <f t="shared" ca="1" si="92"/>
        <v>0</v>
      </c>
      <c r="D2550" s="10" t="str">
        <f ca="1">IFERROR(+IF(B2550="",VLOOKUP(C2550,OFFSET('Zdroj IO a ZSJ'!$J$2:$K$87145,MATCH(C2550,'Zdroj IO a ZSJ'!$J$2:$J$87145,0)+A2550-VLOOKUP(C2550,H:K,4,0),0),2,0),VLOOKUP(B2550,'Zdroj IO a ZSJ'!J:K,2,0)),"")</f>
        <v/>
      </c>
      <c r="E2550" s="25"/>
      <c r="F2550" s="26"/>
    </row>
    <row r="2551" spans="1:6" x14ac:dyDescent="0.25">
      <c r="A2551" s="28">
        <v>2548</v>
      </c>
      <c r="B2551" s="22" t="str">
        <f t="shared" si="91"/>
        <v/>
      </c>
      <c r="C2551" s="10">
        <f t="shared" ca="1" si="92"/>
        <v>0</v>
      </c>
      <c r="D2551" s="10" t="str">
        <f ca="1">IFERROR(+IF(B2551="",VLOOKUP(C2551,OFFSET('Zdroj IO a ZSJ'!$J$2:$K$87145,MATCH(C2551,'Zdroj IO a ZSJ'!$J$2:$J$87145,0)+A2551-VLOOKUP(C2551,H:K,4,0),0),2,0),VLOOKUP(B2551,'Zdroj IO a ZSJ'!J:K,2,0)),"")</f>
        <v/>
      </c>
      <c r="E2551" s="25"/>
      <c r="F2551" s="26"/>
    </row>
    <row r="2552" spans="1:6" x14ac:dyDescent="0.25">
      <c r="A2552" s="28">
        <v>2549</v>
      </c>
      <c r="B2552" s="22" t="str">
        <f t="shared" si="91"/>
        <v/>
      </c>
      <c r="C2552" s="10">
        <f t="shared" ca="1" si="92"/>
        <v>0</v>
      </c>
      <c r="D2552" s="10" t="str">
        <f ca="1">IFERROR(+IF(B2552="",VLOOKUP(C2552,OFFSET('Zdroj IO a ZSJ'!$J$2:$K$87145,MATCH(C2552,'Zdroj IO a ZSJ'!$J$2:$J$87145,0)+A2552-VLOOKUP(C2552,H:K,4,0),0),2,0),VLOOKUP(B2552,'Zdroj IO a ZSJ'!J:K,2,0)),"")</f>
        <v/>
      </c>
      <c r="E2552" s="25"/>
      <c r="F2552" s="26"/>
    </row>
    <row r="2553" spans="1:6" x14ac:dyDescent="0.25">
      <c r="A2553" s="28">
        <v>2550</v>
      </c>
      <c r="B2553" s="22" t="str">
        <f t="shared" si="91"/>
        <v/>
      </c>
      <c r="C2553" s="10">
        <f t="shared" ca="1" si="92"/>
        <v>0</v>
      </c>
      <c r="D2553" s="10" t="str">
        <f ca="1">IFERROR(+IF(B2553="",VLOOKUP(C2553,OFFSET('Zdroj IO a ZSJ'!$J$2:$K$87145,MATCH(C2553,'Zdroj IO a ZSJ'!$J$2:$J$87145,0)+A2553-VLOOKUP(C2553,H:K,4,0),0),2,0),VLOOKUP(B2553,'Zdroj IO a ZSJ'!J:K,2,0)),"")</f>
        <v/>
      </c>
      <c r="E2553" s="25"/>
      <c r="F2553" s="26"/>
    </row>
    <row r="2554" spans="1:6" x14ac:dyDescent="0.25">
      <c r="A2554" s="28">
        <v>2551</v>
      </c>
      <c r="B2554" s="22" t="str">
        <f t="shared" si="91"/>
        <v/>
      </c>
      <c r="C2554" s="10">
        <f t="shared" ca="1" si="92"/>
        <v>0</v>
      </c>
      <c r="D2554" s="10" t="str">
        <f ca="1">IFERROR(+IF(B2554="",VLOOKUP(C2554,OFFSET('Zdroj IO a ZSJ'!$J$2:$K$87145,MATCH(C2554,'Zdroj IO a ZSJ'!$J$2:$J$87145,0)+A2554-VLOOKUP(C2554,H:K,4,0),0),2,0),VLOOKUP(B2554,'Zdroj IO a ZSJ'!J:K,2,0)),"")</f>
        <v/>
      </c>
      <c r="E2554" s="25"/>
      <c r="F2554" s="26"/>
    </row>
    <row r="2555" spans="1:6" x14ac:dyDescent="0.25">
      <c r="A2555" s="28">
        <v>2552</v>
      </c>
      <c r="B2555" s="22" t="str">
        <f t="shared" si="91"/>
        <v/>
      </c>
      <c r="C2555" s="10">
        <f t="shared" ca="1" si="92"/>
        <v>0</v>
      </c>
      <c r="D2555" s="10" t="str">
        <f ca="1">IFERROR(+IF(B2555="",VLOOKUP(C2555,OFFSET('Zdroj IO a ZSJ'!$J$2:$K$87145,MATCH(C2555,'Zdroj IO a ZSJ'!$J$2:$J$87145,0)+A2555-VLOOKUP(C2555,H:K,4,0),0),2,0),VLOOKUP(B2555,'Zdroj IO a ZSJ'!J:K,2,0)),"")</f>
        <v/>
      </c>
      <c r="E2555" s="25"/>
      <c r="F2555" s="26"/>
    </row>
    <row r="2556" spans="1:6" x14ac:dyDescent="0.25">
      <c r="A2556" s="28">
        <v>2553</v>
      </c>
      <c r="B2556" s="22" t="str">
        <f t="shared" si="91"/>
        <v/>
      </c>
      <c r="C2556" s="10">
        <f t="shared" ca="1" si="92"/>
        <v>0</v>
      </c>
      <c r="D2556" s="10" t="str">
        <f ca="1">IFERROR(+IF(B2556="",VLOOKUP(C2556,OFFSET('Zdroj IO a ZSJ'!$J$2:$K$87145,MATCH(C2556,'Zdroj IO a ZSJ'!$J$2:$J$87145,0)+A2556-VLOOKUP(C2556,H:K,4,0),0),2,0),VLOOKUP(B2556,'Zdroj IO a ZSJ'!J:K,2,0)),"")</f>
        <v/>
      </c>
      <c r="E2556" s="25"/>
      <c r="F2556" s="26"/>
    </row>
    <row r="2557" spans="1:6" x14ac:dyDescent="0.25">
      <c r="A2557" s="28">
        <v>2554</v>
      </c>
      <c r="B2557" s="22" t="str">
        <f t="shared" si="91"/>
        <v/>
      </c>
      <c r="C2557" s="10">
        <f t="shared" ca="1" si="92"/>
        <v>0</v>
      </c>
      <c r="D2557" s="10" t="str">
        <f ca="1">IFERROR(+IF(B2557="",VLOOKUP(C2557,OFFSET('Zdroj IO a ZSJ'!$J$2:$K$87145,MATCH(C2557,'Zdroj IO a ZSJ'!$J$2:$J$87145,0)+A2557-VLOOKUP(C2557,H:K,4,0),0),2,0),VLOOKUP(B2557,'Zdroj IO a ZSJ'!J:K,2,0)),"")</f>
        <v/>
      </c>
      <c r="E2557" s="25"/>
      <c r="F2557" s="26"/>
    </row>
    <row r="2558" spans="1:6" x14ac:dyDescent="0.25">
      <c r="A2558" s="28">
        <v>2555</v>
      </c>
      <c r="B2558" s="22" t="str">
        <f t="shared" si="91"/>
        <v/>
      </c>
      <c r="C2558" s="10">
        <f t="shared" ca="1" si="92"/>
        <v>0</v>
      </c>
      <c r="D2558" s="10" t="str">
        <f ca="1">IFERROR(+IF(B2558="",VLOOKUP(C2558,OFFSET('Zdroj IO a ZSJ'!$J$2:$K$87145,MATCH(C2558,'Zdroj IO a ZSJ'!$J$2:$J$87145,0)+A2558-VLOOKUP(C2558,H:K,4,0),0),2,0),VLOOKUP(B2558,'Zdroj IO a ZSJ'!J:K,2,0)),"")</f>
        <v/>
      </c>
      <c r="E2558" s="25"/>
      <c r="F2558" s="26"/>
    </row>
    <row r="2559" spans="1:6" x14ac:dyDescent="0.25">
      <c r="A2559" s="28">
        <v>2556</v>
      </c>
      <c r="B2559" s="22" t="str">
        <f t="shared" si="91"/>
        <v/>
      </c>
      <c r="C2559" s="10">
        <f t="shared" ca="1" si="92"/>
        <v>0</v>
      </c>
      <c r="D2559" s="10" t="str">
        <f ca="1">IFERROR(+IF(B2559="",VLOOKUP(C2559,OFFSET('Zdroj IO a ZSJ'!$J$2:$K$87145,MATCH(C2559,'Zdroj IO a ZSJ'!$J$2:$J$87145,0)+A2559-VLOOKUP(C2559,H:K,4,0),0),2,0),VLOOKUP(B2559,'Zdroj IO a ZSJ'!J:K,2,0)),"")</f>
        <v/>
      </c>
      <c r="E2559" s="25"/>
      <c r="F2559" s="26"/>
    </row>
    <row r="2560" spans="1:6" x14ac:dyDescent="0.25">
      <c r="A2560" s="28">
        <v>2557</v>
      </c>
      <c r="B2560" s="22" t="str">
        <f t="shared" si="91"/>
        <v/>
      </c>
      <c r="C2560" s="10">
        <f t="shared" ca="1" si="92"/>
        <v>0</v>
      </c>
      <c r="D2560" s="10" t="str">
        <f ca="1">IFERROR(+IF(B2560="",VLOOKUP(C2560,OFFSET('Zdroj IO a ZSJ'!$J$2:$K$87145,MATCH(C2560,'Zdroj IO a ZSJ'!$J$2:$J$87145,0)+A2560-VLOOKUP(C2560,H:K,4,0),0),2,0),VLOOKUP(B2560,'Zdroj IO a ZSJ'!J:K,2,0)),"")</f>
        <v/>
      </c>
      <c r="E2560" s="25"/>
      <c r="F2560" s="26"/>
    </row>
    <row r="2561" spans="1:6" x14ac:dyDescent="0.25">
      <c r="A2561" s="28">
        <v>2558</v>
      </c>
      <c r="B2561" s="22" t="str">
        <f t="shared" si="91"/>
        <v/>
      </c>
      <c r="C2561" s="10">
        <f t="shared" ca="1" si="92"/>
        <v>0</v>
      </c>
      <c r="D2561" s="10" t="str">
        <f ca="1">IFERROR(+IF(B2561="",VLOOKUP(C2561,OFFSET('Zdroj IO a ZSJ'!$J$2:$K$87145,MATCH(C2561,'Zdroj IO a ZSJ'!$J$2:$J$87145,0)+A2561-VLOOKUP(C2561,H:K,4,0),0),2,0),VLOOKUP(B2561,'Zdroj IO a ZSJ'!J:K,2,0)),"")</f>
        <v/>
      </c>
      <c r="E2561" s="25"/>
      <c r="F2561" s="26"/>
    </row>
    <row r="2562" spans="1:6" x14ac:dyDescent="0.25">
      <c r="A2562" s="28">
        <v>2559</v>
      </c>
      <c r="B2562" s="22" t="str">
        <f t="shared" si="91"/>
        <v/>
      </c>
      <c r="C2562" s="10">
        <f t="shared" ca="1" si="92"/>
        <v>0</v>
      </c>
      <c r="D2562" s="10" t="str">
        <f ca="1">IFERROR(+IF(B2562="",VLOOKUP(C2562,OFFSET('Zdroj IO a ZSJ'!$J$2:$K$87145,MATCH(C2562,'Zdroj IO a ZSJ'!$J$2:$J$87145,0)+A2562-VLOOKUP(C2562,H:K,4,0),0),2,0),VLOOKUP(B2562,'Zdroj IO a ZSJ'!J:K,2,0)),"")</f>
        <v/>
      </c>
      <c r="E2562" s="25"/>
      <c r="F2562" s="26"/>
    </row>
    <row r="2563" spans="1:6" x14ac:dyDescent="0.25">
      <c r="A2563" s="28">
        <v>2560</v>
      </c>
      <c r="B2563" s="22" t="str">
        <f t="shared" si="91"/>
        <v/>
      </c>
      <c r="C2563" s="10">
        <f t="shared" ca="1" si="92"/>
        <v>0</v>
      </c>
      <c r="D2563" s="10" t="str">
        <f ca="1">IFERROR(+IF(B2563="",VLOOKUP(C2563,OFFSET('Zdroj IO a ZSJ'!$J$2:$K$87145,MATCH(C2563,'Zdroj IO a ZSJ'!$J$2:$J$87145,0)+A2563-VLOOKUP(C2563,H:K,4,0),0),2,0),VLOOKUP(B2563,'Zdroj IO a ZSJ'!J:K,2,0)),"")</f>
        <v/>
      </c>
      <c r="E2563" s="25"/>
      <c r="F2563" s="26"/>
    </row>
    <row r="2564" spans="1:6" x14ac:dyDescent="0.25">
      <c r="A2564" s="28">
        <v>2561</v>
      </c>
      <c r="B2564" s="22" t="str">
        <f t="shared" si="91"/>
        <v/>
      </c>
      <c r="C2564" s="10">
        <f t="shared" ca="1" si="92"/>
        <v>0</v>
      </c>
      <c r="D2564" s="10" t="str">
        <f ca="1">IFERROR(+IF(B2564="",VLOOKUP(C2564,OFFSET('Zdroj IO a ZSJ'!$J$2:$K$87145,MATCH(C2564,'Zdroj IO a ZSJ'!$J$2:$J$87145,0)+A2564-VLOOKUP(C2564,H:K,4,0),0),2,0),VLOOKUP(B2564,'Zdroj IO a ZSJ'!J:K,2,0)),"")</f>
        <v/>
      </c>
      <c r="E2564" s="25"/>
      <c r="F2564" s="26"/>
    </row>
    <row r="2565" spans="1:6" x14ac:dyDescent="0.25">
      <c r="A2565" s="28">
        <v>2562</v>
      </c>
      <c r="B2565" s="22" t="str">
        <f t="shared" ref="B2565:B2628" si="93">+IFERROR(VLOOKUP(A2565,G:H,2,0),"")</f>
        <v/>
      </c>
      <c r="C2565" s="10">
        <f t="shared" ca="1" si="92"/>
        <v>0</v>
      </c>
      <c r="D2565" s="10" t="str">
        <f ca="1">IFERROR(+IF(B2565="",VLOOKUP(C2565,OFFSET('Zdroj IO a ZSJ'!$J$2:$K$87145,MATCH(C2565,'Zdroj IO a ZSJ'!$J$2:$J$87145,0)+A2565-VLOOKUP(C2565,H:K,4,0),0),2,0),VLOOKUP(B2565,'Zdroj IO a ZSJ'!J:K,2,0)),"")</f>
        <v/>
      </c>
      <c r="E2565" s="25"/>
      <c r="F2565" s="26"/>
    </row>
    <row r="2566" spans="1:6" x14ac:dyDescent="0.25">
      <c r="A2566" s="28">
        <v>2563</v>
      </c>
      <c r="B2566" s="22" t="str">
        <f t="shared" si="93"/>
        <v/>
      </c>
      <c r="C2566" s="10">
        <f t="shared" ca="1" si="92"/>
        <v>0</v>
      </c>
      <c r="D2566" s="10" t="str">
        <f ca="1">IFERROR(+IF(B2566="",VLOOKUP(C2566,OFFSET('Zdroj IO a ZSJ'!$J$2:$K$87145,MATCH(C2566,'Zdroj IO a ZSJ'!$J$2:$J$87145,0)+A2566-VLOOKUP(C2566,H:K,4,0),0),2,0),VLOOKUP(B2566,'Zdroj IO a ZSJ'!J:K,2,0)),"")</f>
        <v/>
      </c>
      <c r="E2566" s="25"/>
      <c r="F2566" s="26"/>
    </row>
    <row r="2567" spans="1:6" x14ac:dyDescent="0.25">
      <c r="A2567" s="28">
        <v>2564</v>
      </c>
      <c r="B2567" s="22" t="str">
        <f t="shared" si="93"/>
        <v/>
      </c>
      <c r="C2567" s="10">
        <f t="shared" ca="1" si="92"/>
        <v>0</v>
      </c>
      <c r="D2567" s="10" t="str">
        <f ca="1">IFERROR(+IF(B2567="",VLOOKUP(C2567,OFFSET('Zdroj IO a ZSJ'!$J$2:$K$87145,MATCH(C2567,'Zdroj IO a ZSJ'!$J$2:$J$87145,0)+A2567-VLOOKUP(C2567,H:K,4,0),0),2,0),VLOOKUP(B2567,'Zdroj IO a ZSJ'!J:K,2,0)),"")</f>
        <v/>
      </c>
      <c r="E2567" s="25"/>
      <c r="F2567" s="26"/>
    </row>
    <row r="2568" spans="1:6" x14ac:dyDescent="0.25">
      <c r="A2568" s="28">
        <v>2565</v>
      </c>
      <c r="B2568" s="22" t="str">
        <f t="shared" si="93"/>
        <v/>
      </c>
      <c r="C2568" s="10">
        <f t="shared" ca="1" si="92"/>
        <v>0</v>
      </c>
      <c r="D2568" s="10" t="str">
        <f ca="1">IFERROR(+IF(B2568="",VLOOKUP(C2568,OFFSET('Zdroj IO a ZSJ'!$J$2:$K$87145,MATCH(C2568,'Zdroj IO a ZSJ'!$J$2:$J$87145,0)+A2568-VLOOKUP(C2568,H:K,4,0),0),2,0),VLOOKUP(B2568,'Zdroj IO a ZSJ'!J:K,2,0)),"")</f>
        <v/>
      </c>
      <c r="E2568" s="25"/>
      <c r="F2568" s="26"/>
    </row>
    <row r="2569" spans="1:6" x14ac:dyDescent="0.25">
      <c r="A2569" s="28">
        <v>2566</v>
      </c>
      <c r="B2569" s="22" t="str">
        <f t="shared" si="93"/>
        <v/>
      </c>
      <c r="C2569" s="10">
        <f t="shared" ca="1" si="92"/>
        <v>0</v>
      </c>
      <c r="D2569" s="10" t="str">
        <f ca="1">IFERROR(+IF(B2569="",VLOOKUP(C2569,OFFSET('Zdroj IO a ZSJ'!$J$2:$K$87145,MATCH(C2569,'Zdroj IO a ZSJ'!$J$2:$J$87145,0)+A2569-VLOOKUP(C2569,H:K,4,0),0),2,0),VLOOKUP(B2569,'Zdroj IO a ZSJ'!J:K,2,0)),"")</f>
        <v/>
      </c>
      <c r="E2569" s="25"/>
      <c r="F2569" s="26"/>
    </row>
    <row r="2570" spans="1:6" x14ac:dyDescent="0.25">
      <c r="A2570" s="28">
        <v>2567</v>
      </c>
      <c r="B2570" s="22" t="str">
        <f t="shared" si="93"/>
        <v/>
      </c>
      <c r="C2570" s="10">
        <f t="shared" ca="1" si="92"/>
        <v>0</v>
      </c>
      <c r="D2570" s="10" t="str">
        <f ca="1">IFERROR(+IF(B2570="",VLOOKUP(C2570,OFFSET('Zdroj IO a ZSJ'!$J$2:$K$87145,MATCH(C2570,'Zdroj IO a ZSJ'!$J$2:$J$87145,0)+A2570-VLOOKUP(C2570,H:K,4,0),0),2,0),VLOOKUP(B2570,'Zdroj IO a ZSJ'!J:K,2,0)),"")</f>
        <v/>
      </c>
      <c r="E2570" s="25"/>
      <c r="F2570" s="26"/>
    </row>
    <row r="2571" spans="1:6" x14ac:dyDescent="0.25">
      <c r="A2571" s="28">
        <v>2568</v>
      </c>
      <c r="B2571" s="22" t="str">
        <f t="shared" si="93"/>
        <v/>
      </c>
      <c r="C2571" s="10">
        <f t="shared" ref="C2571:C2634" ca="1" si="94">+IF(B2571="",C2570,B2571)</f>
        <v>0</v>
      </c>
      <c r="D2571" s="10" t="str">
        <f ca="1">IFERROR(+IF(B2571="",VLOOKUP(C2571,OFFSET('Zdroj IO a ZSJ'!$J$2:$K$87145,MATCH(C2571,'Zdroj IO a ZSJ'!$J$2:$J$87145,0)+A2571-VLOOKUP(C2571,H:K,4,0),0),2,0),VLOOKUP(B2571,'Zdroj IO a ZSJ'!J:K,2,0)),"")</f>
        <v/>
      </c>
      <c r="E2571" s="25"/>
      <c r="F2571" s="26"/>
    </row>
    <row r="2572" spans="1:6" x14ac:dyDescent="0.25">
      <c r="A2572" s="28">
        <v>2569</v>
      </c>
      <c r="B2572" s="22" t="str">
        <f t="shared" si="93"/>
        <v/>
      </c>
      <c r="C2572" s="10">
        <f t="shared" ca="1" si="94"/>
        <v>0</v>
      </c>
      <c r="D2572" s="10" t="str">
        <f ca="1">IFERROR(+IF(B2572="",VLOOKUP(C2572,OFFSET('Zdroj IO a ZSJ'!$J$2:$K$87145,MATCH(C2572,'Zdroj IO a ZSJ'!$J$2:$J$87145,0)+A2572-VLOOKUP(C2572,H:K,4,0),0),2,0),VLOOKUP(B2572,'Zdroj IO a ZSJ'!J:K,2,0)),"")</f>
        <v/>
      </c>
      <c r="E2572" s="25"/>
      <c r="F2572" s="26"/>
    </row>
    <row r="2573" spans="1:6" x14ac:dyDescent="0.25">
      <c r="A2573" s="28">
        <v>2570</v>
      </c>
      <c r="B2573" s="22" t="str">
        <f t="shared" si="93"/>
        <v/>
      </c>
      <c r="C2573" s="10">
        <f t="shared" ca="1" si="94"/>
        <v>0</v>
      </c>
      <c r="D2573" s="10" t="str">
        <f ca="1">IFERROR(+IF(B2573="",VLOOKUP(C2573,OFFSET('Zdroj IO a ZSJ'!$J$2:$K$87145,MATCH(C2573,'Zdroj IO a ZSJ'!$J$2:$J$87145,0)+A2573-VLOOKUP(C2573,H:K,4,0),0),2,0),VLOOKUP(B2573,'Zdroj IO a ZSJ'!J:K,2,0)),"")</f>
        <v/>
      </c>
      <c r="E2573" s="25"/>
      <c r="F2573" s="26"/>
    </row>
    <row r="2574" spans="1:6" x14ac:dyDescent="0.25">
      <c r="A2574" s="28">
        <v>2571</v>
      </c>
      <c r="B2574" s="22" t="str">
        <f t="shared" si="93"/>
        <v/>
      </c>
      <c r="C2574" s="10">
        <f t="shared" ca="1" si="94"/>
        <v>0</v>
      </c>
      <c r="D2574" s="10" t="str">
        <f ca="1">IFERROR(+IF(B2574="",VLOOKUP(C2574,OFFSET('Zdroj IO a ZSJ'!$J$2:$K$87145,MATCH(C2574,'Zdroj IO a ZSJ'!$J$2:$J$87145,0)+A2574-VLOOKUP(C2574,H:K,4,0),0),2,0),VLOOKUP(B2574,'Zdroj IO a ZSJ'!J:K,2,0)),"")</f>
        <v/>
      </c>
      <c r="E2574" s="25"/>
      <c r="F2574" s="26"/>
    </row>
    <row r="2575" spans="1:6" x14ac:dyDescent="0.25">
      <c r="A2575" s="28">
        <v>2572</v>
      </c>
      <c r="B2575" s="22" t="str">
        <f t="shared" si="93"/>
        <v/>
      </c>
      <c r="C2575" s="10">
        <f t="shared" ca="1" si="94"/>
        <v>0</v>
      </c>
      <c r="D2575" s="10" t="str">
        <f ca="1">IFERROR(+IF(B2575="",VLOOKUP(C2575,OFFSET('Zdroj IO a ZSJ'!$J$2:$K$87145,MATCH(C2575,'Zdroj IO a ZSJ'!$J$2:$J$87145,0)+A2575-VLOOKUP(C2575,H:K,4,0),0),2,0),VLOOKUP(B2575,'Zdroj IO a ZSJ'!J:K,2,0)),"")</f>
        <v/>
      </c>
      <c r="E2575" s="25"/>
      <c r="F2575" s="26"/>
    </row>
    <row r="2576" spans="1:6" x14ac:dyDescent="0.25">
      <c r="A2576" s="28">
        <v>2573</v>
      </c>
      <c r="B2576" s="22" t="str">
        <f t="shared" si="93"/>
        <v/>
      </c>
      <c r="C2576" s="10">
        <f t="shared" ca="1" si="94"/>
        <v>0</v>
      </c>
      <c r="D2576" s="10" t="str">
        <f ca="1">IFERROR(+IF(B2576="",VLOOKUP(C2576,OFFSET('Zdroj IO a ZSJ'!$J$2:$K$87145,MATCH(C2576,'Zdroj IO a ZSJ'!$J$2:$J$87145,0)+A2576-VLOOKUP(C2576,H:K,4,0),0),2,0),VLOOKUP(B2576,'Zdroj IO a ZSJ'!J:K,2,0)),"")</f>
        <v/>
      </c>
      <c r="E2576" s="25"/>
      <c r="F2576" s="26"/>
    </row>
    <row r="2577" spans="1:6" x14ac:dyDescent="0.25">
      <c r="A2577" s="28">
        <v>2574</v>
      </c>
      <c r="B2577" s="22" t="str">
        <f t="shared" si="93"/>
        <v/>
      </c>
      <c r="C2577" s="10">
        <f t="shared" ca="1" si="94"/>
        <v>0</v>
      </c>
      <c r="D2577" s="10" t="str">
        <f ca="1">IFERROR(+IF(B2577="",VLOOKUP(C2577,OFFSET('Zdroj IO a ZSJ'!$J$2:$K$87145,MATCH(C2577,'Zdroj IO a ZSJ'!$J$2:$J$87145,0)+A2577-VLOOKUP(C2577,H:K,4,0),0),2,0),VLOOKUP(B2577,'Zdroj IO a ZSJ'!J:K,2,0)),"")</f>
        <v/>
      </c>
      <c r="E2577" s="25"/>
      <c r="F2577" s="26"/>
    </row>
    <row r="2578" spans="1:6" x14ac:dyDescent="0.25">
      <c r="A2578" s="28">
        <v>2575</v>
      </c>
      <c r="B2578" s="22" t="str">
        <f t="shared" si="93"/>
        <v/>
      </c>
      <c r="C2578" s="10">
        <f t="shared" ca="1" si="94"/>
        <v>0</v>
      </c>
      <c r="D2578" s="10" t="str">
        <f ca="1">IFERROR(+IF(B2578="",VLOOKUP(C2578,OFFSET('Zdroj IO a ZSJ'!$J$2:$K$87145,MATCH(C2578,'Zdroj IO a ZSJ'!$J$2:$J$87145,0)+A2578-VLOOKUP(C2578,H:K,4,0),0),2,0),VLOOKUP(B2578,'Zdroj IO a ZSJ'!J:K,2,0)),"")</f>
        <v/>
      </c>
      <c r="E2578" s="25"/>
      <c r="F2578" s="26"/>
    </row>
    <row r="2579" spans="1:6" x14ac:dyDescent="0.25">
      <c r="A2579" s="28">
        <v>2576</v>
      </c>
      <c r="B2579" s="22" t="str">
        <f t="shared" si="93"/>
        <v/>
      </c>
      <c r="C2579" s="10">
        <f t="shared" ca="1" si="94"/>
        <v>0</v>
      </c>
      <c r="D2579" s="10" t="str">
        <f ca="1">IFERROR(+IF(B2579="",VLOOKUP(C2579,OFFSET('Zdroj IO a ZSJ'!$J$2:$K$87145,MATCH(C2579,'Zdroj IO a ZSJ'!$J$2:$J$87145,0)+A2579-VLOOKUP(C2579,H:K,4,0),0),2,0),VLOOKUP(B2579,'Zdroj IO a ZSJ'!J:K,2,0)),"")</f>
        <v/>
      </c>
      <c r="E2579" s="25"/>
      <c r="F2579" s="26"/>
    </row>
    <row r="2580" spans="1:6" x14ac:dyDescent="0.25">
      <c r="A2580" s="28">
        <v>2577</v>
      </c>
      <c r="B2580" s="22" t="str">
        <f t="shared" si="93"/>
        <v/>
      </c>
      <c r="C2580" s="10">
        <f t="shared" ca="1" si="94"/>
        <v>0</v>
      </c>
      <c r="D2580" s="10" t="str">
        <f ca="1">IFERROR(+IF(B2580="",VLOOKUP(C2580,OFFSET('Zdroj IO a ZSJ'!$J$2:$K$87145,MATCH(C2580,'Zdroj IO a ZSJ'!$J$2:$J$87145,0)+A2580-VLOOKUP(C2580,H:K,4,0),0),2,0),VLOOKUP(B2580,'Zdroj IO a ZSJ'!J:K,2,0)),"")</f>
        <v/>
      </c>
      <c r="E2580" s="25"/>
      <c r="F2580" s="26"/>
    </row>
    <row r="2581" spans="1:6" x14ac:dyDescent="0.25">
      <c r="A2581" s="28">
        <v>2578</v>
      </c>
      <c r="B2581" s="22" t="str">
        <f t="shared" si="93"/>
        <v/>
      </c>
      <c r="C2581" s="10">
        <f t="shared" ca="1" si="94"/>
        <v>0</v>
      </c>
      <c r="D2581" s="10" t="str">
        <f ca="1">IFERROR(+IF(B2581="",VLOOKUP(C2581,OFFSET('Zdroj IO a ZSJ'!$J$2:$K$87145,MATCH(C2581,'Zdroj IO a ZSJ'!$J$2:$J$87145,0)+A2581-VLOOKUP(C2581,H:K,4,0),0),2,0),VLOOKUP(B2581,'Zdroj IO a ZSJ'!J:K,2,0)),"")</f>
        <v/>
      </c>
      <c r="E2581" s="25"/>
      <c r="F2581" s="26"/>
    </row>
    <row r="2582" spans="1:6" x14ac:dyDescent="0.25">
      <c r="A2582" s="28">
        <v>2579</v>
      </c>
      <c r="B2582" s="22" t="str">
        <f t="shared" si="93"/>
        <v/>
      </c>
      <c r="C2582" s="10">
        <f t="shared" ca="1" si="94"/>
        <v>0</v>
      </c>
      <c r="D2582" s="10" t="str">
        <f ca="1">IFERROR(+IF(B2582="",VLOOKUP(C2582,OFFSET('Zdroj IO a ZSJ'!$J$2:$K$87145,MATCH(C2582,'Zdroj IO a ZSJ'!$J$2:$J$87145,0)+A2582-VLOOKUP(C2582,H:K,4,0),0),2,0),VLOOKUP(B2582,'Zdroj IO a ZSJ'!J:K,2,0)),"")</f>
        <v/>
      </c>
      <c r="E2582" s="25"/>
      <c r="F2582" s="26"/>
    </row>
    <row r="2583" spans="1:6" x14ac:dyDescent="0.25">
      <c r="A2583" s="28">
        <v>2580</v>
      </c>
      <c r="B2583" s="22" t="str">
        <f t="shared" si="93"/>
        <v/>
      </c>
      <c r="C2583" s="10">
        <f t="shared" ca="1" si="94"/>
        <v>0</v>
      </c>
      <c r="D2583" s="10" t="str">
        <f ca="1">IFERROR(+IF(B2583="",VLOOKUP(C2583,OFFSET('Zdroj IO a ZSJ'!$J$2:$K$87145,MATCH(C2583,'Zdroj IO a ZSJ'!$J$2:$J$87145,0)+A2583-VLOOKUP(C2583,H:K,4,0),0),2,0),VLOOKUP(B2583,'Zdroj IO a ZSJ'!J:K,2,0)),"")</f>
        <v/>
      </c>
      <c r="E2583" s="25"/>
      <c r="F2583" s="26"/>
    </row>
    <row r="2584" spans="1:6" x14ac:dyDescent="0.25">
      <c r="A2584" s="28">
        <v>2581</v>
      </c>
      <c r="B2584" s="22" t="str">
        <f t="shared" si="93"/>
        <v/>
      </c>
      <c r="C2584" s="10">
        <f t="shared" ca="1" si="94"/>
        <v>0</v>
      </c>
      <c r="D2584" s="10" t="str">
        <f ca="1">IFERROR(+IF(B2584="",VLOOKUP(C2584,OFFSET('Zdroj IO a ZSJ'!$J$2:$K$87145,MATCH(C2584,'Zdroj IO a ZSJ'!$J$2:$J$87145,0)+A2584-VLOOKUP(C2584,H:K,4,0),0),2,0),VLOOKUP(B2584,'Zdroj IO a ZSJ'!J:K,2,0)),"")</f>
        <v/>
      </c>
      <c r="E2584" s="25"/>
      <c r="F2584" s="26"/>
    </row>
    <row r="2585" spans="1:6" x14ac:dyDescent="0.25">
      <c r="A2585" s="28">
        <v>2582</v>
      </c>
      <c r="B2585" s="22" t="str">
        <f t="shared" si="93"/>
        <v/>
      </c>
      <c r="C2585" s="10">
        <f t="shared" ca="1" si="94"/>
        <v>0</v>
      </c>
      <c r="D2585" s="10" t="str">
        <f ca="1">IFERROR(+IF(B2585="",VLOOKUP(C2585,OFFSET('Zdroj IO a ZSJ'!$J$2:$K$87145,MATCH(C2585,'Zdroj IO a ZSJ'!$J$2:$J$87145,0)+A2585-VLOOKUP(C2585,H:K,4,0),0),2,0),VLOOKUP(B2585,'Zdroj IO a ZSJ'!J:K,2,0)),"")</f>
        <v/>
      </c>
      <c r="E2585" s="25"/>
      <c r="F2585" s="26"/>
    </row>
    <row r="2586" spans="1:6" x14ac:dyDescent="0.25">
      <c r="A2586" s="28">
        <v>2583</v>
      </c>
      <c r="B2586" s="22" t="str">
        <f t="shared" si="93"/>
        <v/>
      </c>
      <c r="C2586" s="10">
        <f t="shared" ca="1" si="94"/>
        <v>0</v>
      </c>
      <c r="D2586" s="10" t="str">
        <f ca="1">IFERROR(+IF(B2586="",VLOOKUP(C2586,OFFSET('Zdroj IO a ZSJ'!$J$2:$K$87145,MATCH(C2586,'Zdroj IO a ZSJ'!$J$2:$J$87145,0)+A2586-VLOOKUP(C2586,H:K,4,0),0),2,0),VLOOKUP(B2586,'Zdroj IO a ZSJ'!J:K,2,0)),"")</f>
        <v/>
      </c>
      <c r="E2586" s="25"/>
      <c r="F2586" s="26"/>
    </row>
    <row r="2587" spans="1:6" x14ac:dyDescent="0.25">
      <c r="A2587" s="28">
        <v>2584</v>
      </c>
      <c r="B2587" s="22" t="str">
        <f t="shared" si="93"/>
        <v/>
      </c>
      <c r="C2587" s="10">
        <f t="shared" ca="1" si="94"/>
        <v>0</v>
      </c>
      <c r="D2587" s="10" t="str">
        <f ca="1">IFERROR(+IF(B2587="",VLOOKUP(C2587,OFFSET('Zdroj IO a ZSJ'!$J$2:$K$87145,MATCH(C2587,'Zdroj IO a ZSJ'!$J$2:$J$87145,0)+A2587-VLOOKUP(C2587,H:K,4,0),0),2,0),VLOOKUP(B2587,'Zdroj IO a ZSJ'!J:K,2,0)),"")</f>
        <v/>
      </c>
      <c r="E2587" s="25"/>
      <c r="F2587" s="26"/>
    </row>
    <row r="2588" spans="1:6" x14ac:dyDescent="0.25">
      <c r="A2588" s="28">
        <v>2585</v>
      </c>
      <c r="B2588" s="22" t="str">
        <f t="shared" si="93"/>
        <v/>
      </c>
      <c r="C2588" s="10">
        <f t="shared" ca="1" si="94"/>
        <v>0</v>
      </c>
      <c r="D2588" s="10" t="str">
        <f ca="1">IFERROR(+IF(B2588="",VLOOKUP(C2588,OFFSET('Zdroj IO a ZSJ'!$J$2:$K$87145,MATCH(C2588,'Zdroj IO a ZSJ'!$J$2:$J$87145,0)+A2588-VLOOKUP(C2588,H:K,4,0),0),2,0),VLOOKUP(B2588,'Zdroj IO a ZSJ'!J:K,2,0)),"")</f>
        <v/>
      </c>
      <c r="E2588" s="25"/>
      <c r="F2588" s="26"/>
    </row>
    <row r="2589" spans="1:6" x14ac:dyDescent="0.25">
      <c r="A2589" s="28">
        <v>2586</v>
      </c>
      <c r="B2589" s="22" t="str">
        <f t="shared" si="93"/>
        <v/>
      </c>
      <c r="C2589" s="10">
        <f t="shared" ca="1" si="94"/>
        <v>0</v>
      </c>
      <c r="D2589" s="10" t="str">
        <f ca="1">IFERROR(+IF(B2589="",VLOOKUP(C2589,OFFSET('Zdroj IO a ZSJ'!$J$2:$K$87145,MATCH(C2589,'Zdroj IO a ZSJ'!$J$2:$J$87145,0)+A2589-VLOOKUP(C2589,H:K,4,0),0),2,0),VLOOKUP(B2589,'Zdroj IO a ZSJ'!J:K,2,0)),"")</f>
        <v/>
      </c>
      <c r="E2589" s="25"/>
      <c r="F2589" s="26"/>
    </row>
    <row r="2590" spans="1:6" x14ac:dyDescent="0.25">
      <c r="A2590" s="28">
        <v>2587</v>
      </c>
      <c r="B2590" s="22" t="str">
        <f t="shared" si="93"/>
        <v/>
      </c>
      <c r="C2590" s="10">
        <f t="shared" ca="1" si="94"/>
        <v>0</v>
      </c>
      <c r="D2590" s="10" t="str">
        <f ca="1">IFERROR(+IF(B2590="",VLOOKUP(C2590,OFFSET('Zdroj IO a ZSJ'!$J$2:$K$87145,MATCH(C2590,'Zdroj IO a ZSJ'!$J$2:$J$87145,0)+A2590-VLOOKUP(C2590,H:K,4,0),0),2,0),VLOOKUP(B2590,'Zdroj IO a ZSJ'!J:K,2,0)),"")</f>
        <v/>
      </c>
      <c r="E2590" s="25"/>
      <c r="F2590" s="26"/>
    </row>
    <row r="2591" spans="1:6" x14ac:dyDescent="0.25">
      <c r="A2591" s="28">
        <v>2588</v>
      </c>
      <c r="B2591" s="22" t="str">
        <f t="shared" si="93"/>
        <v/>
      </c>
      <c r="C2591" s="10">
        <f t="shared" ca="1" si="94"/>
        <v>0</v>
      </c>
      <c r="D2591" s="10" t="str">
        <f ca="1">IFERROR(+IF(B2591="",VLOOKUP(C2591,OFFSET('Zdroj IO a ZSJ'!$J$2:$K$87145,MATCH(C2591,'Zdroj IO a ZSJ'!$J$2:$J$87145,0)+A2591-VLOOKUP(C2591,H:K,4,0),0),2,0),VLOOKUP(B2591,'Zdroj IO a ZSJ'!J:K,2,0)),"")</f>
        <v/>
      </c>
      <c r="E2591" s="25"/>
      <c r="F2591" s="26"/>
    </row>
    <row r="2592" spans="1:6" x14ac:dyDescent="0.25">
      <c r="A2592" s="28">
        <v>2589</v>
      </c>
      <c r="B2592" s="22" t="str">
        <f t="shared" si="93"/>
        <v/>
      </c>
      <c r="C2592" s="10">
        <f t="shared" ca="1" si="94"/>
        <v>0</v>
      </c>
      <c r="D2592" s="10" t="str">
        <f ca="1">IFERROR(+IF(B2592="",VLOOKUP(C2592,OFFSET('Zdroj IO a ZSJ'!$J$2:$K$87145,MATCH(C2592,'Zdroj IO a ZSJ'!$J$2:$J$87145,0)+A2592-VLOOKUP(C2592,H:K,4,0),0),2,0),VLOOKUP(B2592,'Zdroj IO a ZSJ'!J:K,2,0)),"")</f>
        <v/>
      </c>
      <c r="E2592" s="25"/>
      <c r="F2592" s="26"/>
    </row>
    <row r="2593" spans="1:6" x14ac:dyDescent="0.25">
      <c r="A2593" s="28">
        <v>2590</v>
      </c>
      <c r="B2593" s="22" t="str">
        <f t="shared" si="93"/>
        <v/>
      </c>
      <c r="C2593" s="10">
        <f t="shared" ca="1" si="94"/>
        <v>0</v>
      </c>
      <c r="D2593" s="10" t="str">
        <f ca="1">IFERROR(+IF(B2593="",VLOOKUP(C2593,OFFSET('Zdroj IO a ZSJ'!$J$2:$K$87145,MATCH(C2593,'Zdroj IO a ZSJ'!$J$2:$J$87145,0)+A2593-VLOOKUP(C2593,H:K,4,0),0),2,0),VLOOKUP(B2593,'Zdroj IO a ZSJ'!J:K,2,0)),"")</f>
        <v/>
      </c>
      <c r="E2593" s="25"/>
      <c r="F2593" s="26"/>
    </row>
    <row r="2594" spans="1:6" x14ac:dyDescent="0.25">
      <c r="A2594" s="28">
        <v>2591</v>
      </c>
      <c r="B2594" s="22" t="str">
        <f t="shared" si="93"/>
        <v/>
      </c>
      <c r="C2594" s="10">
        <f t="shared" ca="1" si="94"/>
        <v>0</v>
      </c>
      <c r="D2594" s="10" t="str">
        <f ca="1">IFERROR(+IF(B2594="",VLOOKUP(C2594,OFFSET('Zdroj IO a ZSJ'!$J$2:$K$87145,MATCH(C2594,'Zdroj IO a ZSJ'!$J$2:$J$87145,0)+A2594-VLOOKUP(C2594,H:K,4,0),0),2,0),VLOOKUP(B2594,'Zdroj IO a ZSJ'!J:K,2,0)),"")</f>
        <v/>
      </c>
      <c r="E2594" s="25"/>
      <c r="F2594" s="26"/>
    </row>
    <row r="2595" spans="1:6" x14ac:dyDescent="0.25">
      <c r="A2595" s="28">
        <v>2592</v>
      </c>
      <c r="B2595" s="22" t="str">
        <f t="shared" si="93"/>
        <v/>
      </c>
      <c r="C2595" s="10">
        <f t="shared" ca="1" si="94"/>
        <v>0</v>
      </c>
      <c r="D2595" s="10" t="str">
        <f ca="1">IFERROR(+IF(B2595="",VLOOKUP(C2595,OFFSET('Zdroj IO a ZSJ'!$J$2:$K$87145,MATCH(C2595,'Zdroj IO a ZSJ'!$J$2:$J$87145,0)+A2595-VLOOKUP(C2595,H:K,4,0),0),2,0),VLOOKUP(B2595,'Zdroj IO a ZSJ'!J:K,2,0)),"")</f>
        <v/>
      </c>
      <c r="E2595" s="25"/>
      <c r="F2595" s="26"/>
    </row>
    <row r="2596" spans="1:6" x14ac:dyDescent="0.25">
      <c r="A2596" s="28">
        <v>2593</v>
      </c>
      <c r="B2596" s="22" t="str">
        <f t="shared" si="93"/>
        <v/>
      </c>
      <c r="C2596" s="10">
        <f t="shared" ca="1" si="94"/>
        <v>0</v>
      </c>
      <c r="D2596" s="10" t="str">
        <f ca="1">IFERROR(+IF(B2596="",VLOOKUP(C2596,OFFSET('Zdroj IO a ZSJ'!$J$2:$K$87145,MATCH(C2596,'Zdroj IO a ZSJ'!$J$2:$J$87145,0)+A2596-VLOOKUP(C2596,H:K,4,0),0),2,0),VLOOKUP(B2596,'Zdroj IO a ZSJ'!J:K,2,0)),"")</f>
        <v/>
      </c>
      <c r="E2596" s="25"/>
      <c r="F2596" s="26"/>
    </row>
    <row r="2597" spans="1:6" x14ac:dyDescent="0.25">
      <c r="A2597" s="28">
        <v>2594</v>
      </c>
      <c r="B2597" s="22" t="str">
        <f t="shared" si="93"/>
        <v/>
      </c>
      <c r="C2597" s="10">
        <f t="shared" ca="1" si="94"/>
        <v>0</v>
      </c>
      <c r="D2597" s="10" t="str">
        <f ca="1">IFERROR(+IF(B2597="",VLOOKUP(C2597,OFFSET('Zdroj IO a ZSJ'!$J$2:$K$87145,MATCH(C2597,'Zdroj IO a ZSJ'!$J$2:$J$87145,0)+A2597-VLOOKUP(C2597,H:K,4,0),0),2,0),VLOOKUP(B2597,'Zdroj IO a ZSJ'!J:K,2,0)),"")</f>
        <v/>
      </c>
      <c r="E2597" s="25"/>
      <c r="F2597" s="26"/>
    </row>
    <row r="2598" spans="1:6" x14ac:dyDescent="0.25">
      <c r="A2598" s="28">
        <v>2595</v>
      </c>
      <c r="B2598" s="22" t="str">
        <f t="shared" si="93"/>
        <v/>
      </c>
      <c r="C2598" s="10">
        <f t="shared" ca="1" si="94"/>
        <v>0</v>
      </c>
      <c r="D2598" s="10" t="str">
        <f ca="1">IFERROR(+IF(B2598="",VLOOKUP(C2598,OFFSET('Zdroj IO a ZSJ'!$J$2:$K$87145,MATCH(C2598,'Zdroj IO a ZSJ'!$J$2:$J$87145,0)+A2598-VLOOKUP(C2598,H:K,4,0),0),2,0),VLOOKUP(B2598,'Zdroj IO a ZSJ'!J:K,2,0)),"")</f>
        <v/>
      </c>
      <c r="E2598" s="25"/>
      <c r="F2598" s="26"/>
    </row>
    <row r="2599" spans="1:6" x14ac:dyDescent="0.25">
      <c r="A2599" s="28">
        <v>2596</v>
      </c>
      <c r="B2599" s="22" t="str">
        <f t="shared" si="93"/>
        <v/>
      </c>
      <c r="C2599" s="10">
        <f t="shared" ca="1" si="94"/>
        <v>0</v>
      </c>
      <c r="D2599" s="10" t="str">
        <f ca="1">IFERROR(+IF(B2599="",VLOOKUP(C2599,OFFSET('Zdroj IO a ZSJ'!$J$2:$K$87145,MATCH(C2599,'Zdroj IO a ZSJ'!$J$2:$J$87145,0)+A2599-VLOOKUP(C2599,H:K,4,0),0),2,0),VLOOKUP(B2599,'Zdroj IO a ZSJ'!J:K,2,0)),"")</f>
        <v/>
      </c>
      <c r="E2599" s="25"/>
      <c r="F2599" s="26"/>
    </row>
    <row r="2600" spans="1:6" x14ac:dyDescent="0.25">
      <c r="A2600" s="28">
        <v>2597</v>
      </c>
      <c r="B2600" s="22" t="str">
        <f t="shared" si="93"/>
        <v/>
      </c>
      <c r="C2600" s="10">
        <f t="shared" ca="1" si="94"/>
        <v>0</v>
      </c>
      <c r="D2600" s="10" t="str">
        <f ca="1">IFERROR(+IF(B2600="",VLOOKUP(C2600,OFFSET('Zdroj IO a ZSJ'!$J$2:$K$87145,MATCH(C2600,'Zdroj IO a ZSJ'!$J$2:$J$87145,0)+A2600-VLOOKUP(C2600,H:K,4,0),0),2,0),VLOOKUP(B2600,'Zdroj IO a ZSJ'!J:K,2,0)),"")</f>
        <v/>
      </c>
      <c r="E2600" s="25"/>
      <c r="F2600" s="26"/>
    </row>
    <row r="2601" spans="1:6" x14ac:dyDescent="0.25">
      <c r="A2601" s="28">
        <v>2598</v>
      </c>
      <c r="B2601" s="22" t="str">
        <f t="shared" si="93"/>
        <v/>
      </c>
      <c r="C2601" s="10">
        <f t="shared" ca="1" si="94"/>
        <v>0</v>
      </c>
      <c r="D2601" s="10" t="str">
        <f ca="1">IFERROR(+IF(B2601="",VLOOKUP(C2601,OFFSET('Zdroj IO a ZSJ'!$J$2:$K$87145,MATCH(C2601,'Zdroj IO a ZSJ'!$J$2:$J$87145,0)+A2601-VLOOKUP(C2601,H:K,4,0),0),2,0),VLOOKUP(B2601,'Zdroj IO a ZSJ'!J:K,2,0)),"")</f>
        <v/>
      </c>
      <c r="E2601" s="25"/>
      <c r="F2601" s="26"/>
    </row>
    <row r="2602" spans="1:6" x14ac:dyDescent="0.25">
      <c r="A2602" s="28">
        <v>2599</v>
      </c>
      <c r="B2602" s="22" t="str">
        <f t="shared" si="93"/>
        <v/>
      </c>
      <c r="C2602" s="10">
        <f t="shared" ca="1" si="94"/>
        <v>0</v>
      </c>
      <c r="D2602" s="10" t="str">
        <f ca="1">IFERROR(+IF(B2602="",VLOOKUP(C2602,OFFSET('Zdroj IO a ZSJ'!$J$2:$K$87145,MATCH(C2602,'Zdroj IO a ZSJ'!$J$2:$J$87145,0)+A2602-VLOOKUP(C2602,H:K,4,0),0),2,0),VLOOKUP(B2602,'Zdroj IO a ZSJ'!J:K,2,0)),"")</f>
        <v/>
      </c>
      <c r="E2602" s="25"/>
      <c r="F2602" s="26"/>
    </row>
    <row r="2603" spans="1:6" x14ac:dyDescent="0.25">
      <c r="A2603" s="28">
        <v>2600</v>
      </c>
      <c r="B2603" s="22" t="str">
        <f t="shared" si="93"/>
        <v/>
      </c>
      <c r="C2603" s="10">
        <f t="shared" ca="1" si="94"/>
        <v>0</v>
      </c>
      <c r="D2603" s="10" t="str">
        <f ca="1">IFERROR(+IF(B2603="",VLOOKUP(C2603,OFFSET('Zdroj IO a ZSJ'!$J$2:$K$87145,MATCH(C2603,'Zdroj IO a ZSJ'!$J$2:$J$87145,0)+A2603-VLOOKUP(C2603,H:K,4,0),0),2,0),VLOOKUP(B2603,'Zdroj IO a ZSJ'!J:K,2,0)),"")</f>
        <v/>
      </c>
      <c r="E2603" s="25"/>
      <c r="F2603" s="26"/>
    </row>
    <row r="2604" spans="1:6" x14ac:dyDescent="0.25">
      <c r="A2604" s="28">
        <v>2601</v>
      </c>
      <c r="B2604" s="22" t="str">
        <f t="shared" si="93"/>
        <v/>
      </c>
      <c r="C2604" s="10">
        <f t="shared" ca="1" si="94"/>
        <v>0</v>
      </c>
      <c r="D2604" s="10" t="str">
        <f ca="1">IFERROR(+IF(B2604="",VLOOKUP(C2604,OFFSET('Zdroj IO a ZSJ'!$J$2:$K$87145,MATCH(C2604,'Zdroj IO a ZSJ'!$J$2:$J$87145,0)+A2604-VLOOKUP(C2604,H:K,4,0),0),2,0),VLOOKUP(B2604,'Zdroj IO a ZSJ'!J:K,2,0)),"")</f>
        <v/>
      </c>
      <c r="E2604" s="25"/>
      <c r="F2604" s="26"/>
    </row>
    <row r="2605" spans="1:6" x14ac:dyDescent="0.25">
      <c r="A2605" s="28">
        <v>2602</v>
      </c>
      <c r="B2605" s="22" t="str">
        <f t="shared" si="93"/>
        <v/>
      </c>
      <c r="C2605" s="10">
        <f t="shared" ca="1" si="94"/>
        <v>0</v>
      </c>
      <c r="D2605" s="10" t="str">
        <f ca="1">IFERROR(+IF(B2605="",VLOOKUP(C2605,OFFSET('Zdroj IO a ZSJ'!$J$2:$K$87145,MATCH(C2605,'Zdroj IO a ZSJ'!$J$2:$J$87145,0)+A2605-VLOOKUP(C2605,H:K,4,0),0),2,0),VLOOKUP(B2605,'Zdroj IO a ZSJ'!J:K,2,0)),"")</f>
        <v/>
      </c>
      <c r="E2605" s="25"/>
      <c r="F2605" s="26"/>
    </row>
    <row r="2606" spans="1:6" x14ac:dyDescent="0.25">
      <c r="A2606" s="28">
        <v>2603</v>
      </c>
      <c r="B2606" s="22" t="str">
        <f t="shared" si="93"/>
        <v/>
      </c>
      <c r="C2606" s="10">
        <f t="shared" ca="1" si="94"/>
        <v>0</v>
      </c>
      <c r="D2606" s="10" t="str">
        <f ca="1">IFERROR(+IF(B2606="",VLOOKUP(C2606,OFFSET('Zdroj IO a ZSJ'!$J$2:$K$87145,MATCH(C2606,'Zdroj IO a ZSJ'!$J$2:$J$87145,0)+A2606-VLOOKUP(C2606,H:K,4,0),0),2,0),VLOOKUP(B2606,'Zdroj IO a ZSJ'!J:K,2,0)),"")</f>
        <v/>
      </c>
      <c r="E2606" s="25"/>
      <c r="F2606" s="26"/>
    </row>
    <row r="2607" spans="1:6" x14ac:dyDescent="0.25">
      <c r="A2607" s="28">
        <v>2604</v>
      </c>
      <c r="B2607" s="22" t="str">
        <f t="shared" si="93"/>
        <v/>
      </c>
      <c r="C2607" s="10">
        <f t="shared" ca="1" si="94"/>
        <v>0</v>
      </c>
      <c r="D2607" s="10" t="str">
        <f ca="1">IFERROR(+IF(B2607="",VLOOKUP(C2607,OFFSET('Zdroj IO a ZSJ'!$J$2:$K$87145,MATCH(C2607,'Zdroj IO a ZSJ'!$J$2:$J$87145,0)+A2607-VLOOKUP(C2607,H:K,4,0),0),2,0),VLOOKUP(B2607,'Zdroj IO a ZSJ'!J:K,2,0)),"")</f>
        <v/>
      </c>
      <c r="E2607" s="25"/>
      <c r="F2607" s="26"/>
    </row>
    <row r="2608" spans="1:6" x14ac:dyDescent="0.25">
      <c r="A2608" s="28">
        <v>2605</v>
      </c>
      <c r="B2608" s="22" t="str">
        <f t="shared" si="93"/>
        <v/>
      </c>
      <c r="C2608" s="10">
        <f t="shared" ca="1" si="94"/>
        <v>0</v>
      </c>
      <c r="D2608" s="10" t="str">
        <f ca="1">IFERROR(+IF(B2608="",VLOOKUP(C2608,OFFSET('Zdroj IO a ZSJ'!$J$2:$K$87145,MATCH(C2608,'Zdroj IO a ZSJ'!$J$2:$J$87145,0)+A2608-VLOOKUP(C2608,H:K,4,0),0),2,0),VLOOKUP(B2608,'Zdroj IO a ZSJ'!J:K,2,0)),"")</f>
        <v/>
      </c>
      <c r="E2608" s="25"/>
      <c r="F2608" s="26"/>
    </row>
    <row r="2609" spans="1:6" x14ac:dyDescent="0.25">
      <c r="A2609" s="28">
        <v>2606</v>
      </c>
      <c r="B2609" s="22" t="str">
        <f t="shared" si="93"/>
        <v/>
      </c>
      <c r="C2609" s="10">
        <f t="shared" ca="1" si="94"/>
        <v>0</v>
      </c>
      <c r="D2609" s="10" t="str">
        <f ca="1">IFERROR(+IF(B2609="",VLOOKUP(C2609,OFFSET('Zdroj IO a ZSJ'!$J$2:$K$87145,MATCH(C2609,'Zdroj IO a ZSJ'!$J$2:$J$87145,0)+A2609-VLOOKUP(C2609,H:K,4,0),0),2,0),VLOOKUP(B2609,'Zdroj IO a ZSJ'!J:K,2,0)),"")</f>
        <v/>
      </c>
      <c r="E2609" s="25"/>
      <c r="F2609" s="26"/>
    </row>
    <row r="2610" spans="1:6" x14ac:dyDescent="0.25">
      <c r="A2610" s="28">
        <v>2607</v>
      </c>
      <c r="B2610" s="22" t="str">
        <f t="shared" si="93"/>
        <v/>
      </c>
      <c r="C2610" s="10">
        <f t="shared" ca="1" si="94"/>
        <v>0</v>
      </c>
      <c r="D2610" s="10" t="str">
        <f ca="1">IFERROR(+IF(B2610="",VLOOKUP(C2610,OFFSET('Zdroj IO a ZSJ'!$J$2:$K$87145,MATCH(C2610,'Zdroj IO a ZSJ'!$J$2:$J$87145,0)+A2610-VLOOKUP(C2610,H:K,4,0),0),2,0),VLOOKUP(B2610,'Zdroj IO a ZSJ'!J:K,2,0)),"")</f>
        <v/>
      </c>
      <c r="E2610" s="25"/>
      <c r="F2610" s="26"/>
    </row>
    <row r="2611" spans="1:6" x14ac:dyDescent="0.25">
      <c r="A2611" s="28">
        <v>2608</v>
      </c>
      <c r="B2611" s="22" t="str">
        <f t="shared" si="93"/>
        <v/>
      </c>
      <c r="C2611" s="10">
        <f t="shared" ca="1" si="94"/>
        <v>0</v>
      </c>
      <c r="D2611" s="10" t="str">
        <f ca="1">IFERROR(+IF(B2611="",VLOOKUP(C2611,OFFSET('Zdroj IO a ZSJ'!$J$2:$K$87145,MATCH(C2611,'Zdroj IO a ZSJ'!$J$2:$J$87145,0)+A2611-VLOOKUP(C2611,H:K,4,0),0),2,0),VLOOKUP(B2611,'Zdroj IO a ZSJ'!J:K,2,0)),"")</f>
        <v/>
      </c>
      <c r="E2611" s="25"/>
      <c r="F2611" s="26"/>
    </row>
    <row r="2612" spans="1:6" x14ac:dyDescent="0.25">
      <c r="A2612" s="28">
        <v>2609</v>
      </c>
      <c r="B2612" s="22" t="str">
        <f t="shared" si="93"/>
        <v/>
      </c>
      <c r="C2612" s="10">
        <f t="shared" ca="1" si="94"/>
        <v>0</v>
      </c>
      <c r="D2612" s="10" t="str">
        <f ca="1">IFERROR(+IF(B2612="",VLOOKUP(C2612,OFFSET('Zdroj IO a ZSJ'!$J$2:$K$87145,MATCH(C2612,'Zdroj IO a ZSJ'!$J$2:$J$87145,0)+A2612-VLOOKUP(C2612,H:K,4,0),0),2,0),VLOOKUP(B2612,'Zdroj IO a ZSJ'!J:K,2,0)),"")</f>
        <v/>
      </c>
      <c r="E2612" s="25"/>
      <c r="F2612" s="26"/>
    </row>
    <row r="2613" spans="1:6" x14ac:dyDescent="0.25">
      <c r="A2613" s="28">
        <v>2610</v>
      </c>
      <c r="B2613" s="22" t="str">
        <f t="shared" si="93"/>
        <v/>
      </c>
      <c r="C2613" s="10">
        <f t="shared" ca="1" si="94"/>
        <v>0</v>
      </c>
      <c r="D2613" s="10" t="str">
        <f ca="1">IFERROR(+IF(B2613="",VLOOKUP(C2613,OFFSET('Zdroj IO a ZSJ'!$J$2:$K$87145,MATCH(C2613,'Zdroj IO a ZSJ'!$J$2:$J$87145,0)+A2613-VLOOKUP(C2613,H:K,4,0),0),2,0),VLOOKUP(B2613,'Zdroj IO a ZSJ'!J:K,2,0)),"")</f>
        <v/>
      </c>
      <c r="E2613" s="25"/>
      <c r="F2613" s="26"/>
    </row>
    <row r="2614" spans="1:6" x14ac:dyDescent="0.25">
      <c r="A2614" s="28">
        <v>2611</v>
      </c>
      <c r="B2614" s="22" t="str">
        <f t="shared" si="93"/>
        <v/>
      </c>
      <c r="C2614" s="10">
        <f t="shared" ca="1" si="94"/>
        <v>0</v>
      </c>
      <c r="D2614" s="10" t="str">
        <f ca="1">IFERROR(+IF(B2614="",VLOOKUP(C2614,OFFSET('Zdroj IO a ZSJ'!$J$2:$K$87145,MATCH(C2614,'Zdroj IO a ZSJ'!$J$2:$J$87145,0)+A2614-VLOOKUP(C2614,H:K,4,0),0),2,0),VLOOKUP(B2614,'Zdroj IO a ZSJ'!J:K,2,0)),"")</f>
        <v/>
      </c>
      <c r="E2614" s="25"/>
      <c r="F2614" s="26"/>
    </row>
    <row r="2615" spans="1:6" x14ac:dyDescent="0.25">
      <c r="A2615" s="28">
        <v>2612</v>
      </c>
      <c r="B2615" s="22" t="str">
        <f t="shared" si="93"/>
        <v/>
      </c>
      <c r="C2615" s="10">
        <f t="shared" ca="1" si="94"/>
        <v>0</v>
      </c>
      <c r="D2615" s="10" t="str">
        <f ca="1">IFERROR(+IF(B2615="",VLOOKUP(C2615,OFFSET('Zdroj IO a ZSJ'!$J$2:$K$87145,MATCH(C2615,'Zdroj IO a ZSJ'!$J$2:$J$87145,0)+A2615-VLOOKUP(C2615,H:K,4,0),0),2,0),VLOOKUP(B2615,'Zdroj IO a ZSJ'!J:K,2,0)),"")</f>
        <v/>
      </c>
      <c r="E2615" s="25"/>
      <c r="F2615" s="26"/>
    </row>
    <row r="2616" spans="1:6" x14ac:dyDescent="0.25">
      <c r="A2616" s="28">
        <v>2613</v>
      </c>
      <c r="B2616" s="22" t="str">
        <f t="shared" si="93"/>
        <v/>
      </c>
      <c r="C2616" s="10">
        <f t="shared" ca="1" si="94"/>
        <v>0</v>
      </c>
      <c r="D2616" s="10" t="str">
        <f ca="1">IFERROR(+IF(B2616="",VLOOKUP(C2616,OFFSET('Zdroj IO a ZSJ'!$J$2:$K$87145,MATCH(C2616,'Zdroj IO a ZSJ'!$J$2:$J$87145,0)+A2616-VLOOKUP(C2616,H:K,4,0),0),2,0),VLOOKUP(B2616,'Zdroj IO a ZSJ'!J:K,2,0)),"")</f>
        <v/>
      </c>
      <c r="E2616" s="25"/>
      <c r="F2616" s="26"/>
    </row>
    <row r="2617" spans="1:6" x14ac:dyDescent="0.25">
      <c r="A2617" s="28">
        <v>2614</v>
      </c>
      <c r="B2617" s="22" t="str">
        <f t="shared" si="93"/>
        <v/>
      </c>
      <c r="C2617" s="10">
        <f t="shared" ca="1" si="94"/>
        <v>0</v>
      </c>
      <c r="D2617" s="10" t="str">
        <f ca="1">IFERROR(+IF(B2617="",VLOOKUP(C2617,OFFSET('Zdroj IO a ZSJ'!$J$2:$K$87145,MATCH(C2617,'Zdroj IO a ZSJ'!$J$2:$J$87145,0)+A2617-VLOOKUP(C2617,H:K,4,0),0),2,0),VLOOKUP(B2617,'Zdroj IO a ZSJ'!J:K,2,0)),"")</f>
        <v/>
      </c>
      <c r="E2617" s="25"/>
      <c r="F2617" s="26"/>
    </row>
    <row r="2618" spans="1:6" x14ac:dyDescent="0.25">
      <c r="A2618" s="28">
        <v>2615</v>
      </c>
      <c r="B2618" s="22" t="str">
        <f t="shared" si="93"/>
        <v/>
      </c>
      <c r="C2618" s="10">
        <f t="shared" ca="1" si="94"/>
        <v>0</v>
      </c>
      <c r="D2618" s="10" t="str">
        <f ca="1">IFERROR(+IF(B2618="",VLOOKUP(C2618,OFFSET('Zdroj IO a ZSJ'!$J$2:$K$87145,MATCH(C2618,'Zdroj IO a ZSJ'!$J$2:$J$87145,0)+A2618-VLOOKUP(C2618,H:K,4,0),0),2,0),VLOOKUP(B2618,'Zdroj IO a ZSJ'!J:K,2,0)),"")</f>
        <v/>
      </c>
      <c r="E2618" s="25"/>
      <c r="F2618" s="26"/>
    </row>
    <row r="2619" spans="1:6" x14ac:dyDescent="0.25">
      <c r="A2619" s="28">
        <v>2616</v>
      </c>
      <c r="B2619" s="22" t="str">
        <f t="shared" si="93"/>
        <v/>
      </c>
      <c r="C2619" s="10">
        <f t="shared" ca="1" si="94"/>
        <v>0</v>
      </c>
      <c r="D2619" s="10" t="str">
        <f ca="1">IFERROR(+IF(B2619="",VLOOKUP(C2619,OFFSET('Zdroj IO a ZSJ'!$J$2:$K$87145,MATCH(C2619,'Zdroj IO a ZSJ'!$J$2:$J$87145,0)+A2619-VLOOKUP(C2619,H:K,4,0),0),2,0),VLOOKUP(B2619,'Zdroj IO a ZSJ'!J:K,2,0)),"")</f>
        <v/>
      </c>
      <c r="E2619" s="25"/>
      <c r="F2619" s="26"/>
    </row>
    <row r="2620" spans="1:6" x14ac:dyDescent="0.25">
      <c r="A2620" s="28">
        <v>2617</v>
      </c>
      <c r="B2620" s="22" t="str">
        <f t="shared" si="93"/>
        <v/>
      </c>
      <c r="C2620" s="10">
        <f t="shared" ca="1" si="94"/>
        <v>0</v>
      </c>
      <c r="D2620" s="10" t="str">
        <f ca="1">IFERROR(+IF(B2620="",VLOOKUP(C2620,OFFSET('Zdroj IO a ZSJ'!$J$2:$K$87145,MATCH(C2620,'Zdroj IO a ZSJ'!$J$2:$J$87145,0)+A2620-VLOOKUP(C2620,H:K,4,0),0),2,0),VLOOKUP(B2620,'Zdroj IO a ZSJ'!J:K,2,0)),"")</f>
        <v/>
      </c>
      <c r="E2620" s="25"/>
      <c r="F2620" s="26"/>
    </row>
    <row r="2621" spans="1:6" x14ac:dyDescent="0.25">
      <c r="A2621" s="28">
        <v>2618</v>
      </c>
      <c r="B2621" s="22" t="str">
        <f t="shared" si="93"/>
        <v/>
      </c>
      <c r="C2621" s="10">
        <f t="shared" ca="1" si="94"/>
        <v>0</v>
      </c>
      <c r="D2621" s="10" t="str">
        <f ca="1">IFERROR(+IF(B2621="",VLOOKUP(C2621,OFFSET('Zdroj IO a ZSJ'!$J$2:$K$87145,MATCH(C2621,'Zdroj IO a ZSJ'!$J$2:$J$87145,0)+A2621-VLOOKUP(C2621,H:K,4,0),0),2,0),VLOOKUP(B2621,'Zdroj IO a ZSJ'!J:K,2,0)),"")</f>
        <v/>
      </c>
      <c r="E2621" s="25"/>
      <c r="F2621" s="26"/>
    </row>
    <row r="2622" spans="1:6" x14ac:dyDescent="0.25">
      <c r="A2622" s="28">
        <v>2619</v>
      </c>
      <c r="B2622" s="22" t="str">
        <f t="shared" si="93"/>
        <v/>
      </c>
      <c r="C2622" s="10">
        <f t="shared" ca="1" si="94"/>
        <v>0</v>
      </c>
      <c r="D2622" s="10" t="str">
        <f ca="1">IFERROR(+IF(B2622="",VLOOKUP(C2622,OFFSET('Zdroj IO a ZSJ'!$J$2:$K$87145,MATCH(C2622,'Zdroj IO a ZSJ'!$J$2:$J$87145,0)+A2622-VLOOKUP(C2622,H:K,4,0),0),2,0),VLOOKUP(B2622,'Zdroj IO a ZSJ'!J:K,2,0)),"")</f>
        <v/>
      </c>
      <c r="E2622" s="25"/>
      <c r="F2622" s="26"/>
    </row>
    <row r="2623" spans="1:6" x14ac:dyDescent="0.25">
      <c r="A2623" s="28">
        <v>2620</v>
      </c>
      <c r="B2623" s="22" t="str">
        <f t="shared" si="93"/>
        <v/>
      </c>
      <c r="C2623" s="10">
        <f t="shared" ca="1" si="94"/>
        <v>0</v>
      </c>
      <c r="D2623" s="10" t="str">
        <f ca="1">IFERROR(+IF(B2623="",VLOOKUP(C2623,OFFSET('Zdroj IO a ZSJ'!$J$2:$K$87145,MATCH(C2623,'Zdroj IO a ZSJ'!$J$2:$J$87145,0)+A2623-VLOOKUP(C2623,H:K,4,0),0),2,0),VLOOKUP(B2623,'Zdroj IO a ZSJ'!J:K,2,0)),"")</f>
        <v/>
      </c>
      <c r="E2623" s="25"/>
      <c r="F2623" s="26"/>
    </row>
    <row r="2624" spans="1:6" x14ac:dyDescent="0.25">
      <c r="A2624" s="28">
        <v>2621</v>
      </c>
      <c r="B2624" s="22" t="str">
        <f t="shared" si="93"/>
        <v/>
      </c>
      <c r="C2624" s="10">
        <f t="shared" ca="1" si="94"/>
        <v>0</v>
      </c>
      <c r="D2624" s="10" t="str">
        <f ca="1">IFERROR(+IF(B2624="",VLOOKUP(C2624,OFFSET('Zdroj IO a ZSJ'!$J$2:$K$87145,MATCH(C2624,'Zdroj IO a ZSJ'!$J$2:$J$87145,0)+A2624-VLOOKUP(C2624,H:K,4,0),0),2,0),VLOOKUP(B2624,'Zdroj IO a ZSJ'!J:K,2,0)),"")</f>
        <v/>
      </c>
      <c r="E2624" s="25"/>
      <c r="F2624" s="26"/>
    </row>
    <row r="2625" spans="1:6" x14ac:dyDescent="0.25">
      <c r="A2625" s="28">
        <v>2622</v>
      </c>
      <c r="B2625" s="22" t="str">
        <f t="shared" si="93"/>
        <v/>
      </c>
      <c r="C2625" s="10">
        <f t="shared" ca="1" si="94"/>
        <v>0</v>
      </c>
      <c r="D2625" s="10" t="str">
        <f ca="1">IFERROR(+IF(B2625="",VLOOKUP(C2625,OFFSET('Zdroj IO a ZSJ'!$J$2:$K$87145,MATCH(C2625,'Zdroj IO a ZSJ'!$J$2:$J$87145,0)+A2625-VLOOKUP(C2625,H:K,4,0),0),2,0),VLOOKUP(B2625,'Zdroj IO a ZSJ'!J:K,2,0)),"")</f>
        <v/>
      </c>
      <c r="E2625" s="25"/>
      <c r="F2625" s="26"/>
    </row>
    <row r="2626" spans="1:6" x14ac:dyDescent="0.25">
      <c r="A2626" s="28">
        <v>2623</v>
      </c>
      <c r="B2626" s="22" t="str">
        <f t="shared" si="93"/>
        <v/>
      </c>
      <c r="C2626" s="10">
        <f t="shared" ca="1" si="94"/>
        <v>0</v>
      </c>
      <c r="D2626" s="10" t="str">
        <f ca="1">IFERROR(+IF(B2626="",VLOOKUP(C2626,OFFSET('Zdroj IO a ZSJ'!$J$2:$K$87145,MATCH(C2626,'Zdroj IO a ZSJ'!$J$2:$J$87145,0)+A2626-VLOOKUP(C2626,H:K,4,0),0),2,0),VLOOKUP(B2626,'Zdroj IO a ZSJ'!J:K,2,0)),"")</f>
        <v/>
      </c>
      <c r="E2626" s="25"/>
      <c r="F2626" s="26"/>
    </row>
    <row r="2627" spans="1:6" x14ac:dyDescent="0.25">
      <c r="A2627" s="28">
        <v>2624</v>
      </c>
      <c r="B2627" s="22" t="str">
        <f t="shared" si="93"/>
        <v/>
      </c>
      <c r="C2627" s="10">
        <f t="shared" ca="1" si="94"/>
        <v>0</v>
      </c>
      <c r="D2627" s="10" t="str">
        <f ca="1">IFERROR(+IF(B2627="",VLOOKUP(C2627,OFFSET('Zdroj IO a ZSJ'!$J$2:$K$87145,MATCH(C2627,'Zdroj IO a ZSJ'!$J$2:$J$87145,0)+A2627-VLOOKUP(C2627,H:K,4,0),0),2,0),VLOOKUP(B2627,'Zdroj IO a ZSJ'!J:K,2,0)),"")</f>
        <v/>
      </c>
      <c r="E2627" s="25"/>
      <c r="F2627" s="26"/>
    </row>
    <row r="2628" spans="1:6" x14ac:dyDescent="0.25">
      <c r="A2628" s="28">
        <v>2625</v>
      </c>
      <c r="B2628" s="22" t="str">
        <f t="shared" si="93"/>
        <v/>
      </c>
      <c r="C2628" s="10">
        <f t="shared" ca="1" si="94"/>
        <v>0</v>
      </c>
      <c r="D2628" s="10" t="str">
        <f ca="1">IFERROR(+IF(B2628="",VLOOKUP(C2628,OFFSET('Zdroj IO a ZSJ'!$J$2:$K$87145,MATCH(C2628,'Zdroj IO a ZSJ'!$J$2:$J$87145,0)+A2628-VLOOKUP(C2628,H:K,4,0),0),2,0),VLOOKUP(B2628,'Zdroj IO a ZSJ'!J:K,2,0)),"")</f>
        <v/>
      </c>
      <c r="E2628" s="25"/>
      <c r="F2628" s="26"/>
    </row>
    <row r="2629" spans="1:6" x14ac:dyDescent="0.25">
      <c r="A2629" s="28">
        <v>2626</v>
      </c>
      <c r="B2629" s="22" t="str">
        <f t="shared" ref="B2629:B2692" si="95">+IFERROR(VLOOKUP(A2629,G:H,2,0),"")</f>
        <v/>
      </c>
      <c r="C2629" s="10">
        <f t="shared" ca="1" si="94"/>
        <v>0</v>
      </c>
      <c r="D2629" s="10" t="str">
        <f ca="1">IFERROR(+IF(B2629="",VLOOKUP(C2629,OFFSET('Zdroj IO a ZSJ'!$J$2:$K$87145,MATCH(C2629,'Zdroj IO a ZSJ'!$J$2:$J$87145,0)+A2629-VLOOKUP(C2629,H:K,4,0),0),2,0),VLOOKUP(B2629,'Zdroj IO a ZSJ'!J:K,2,0)),"")</f>
        <v/>
      </c>
      <c r="E2629" s="25"/>
      <c r="F2629" s="26"/>
    </row>
    <row r="2630" spans="1:6" x14ac:dyDescent="0.25">
      <c r="A2630" s="28">
        <v>2627</v>
      </c>
      <c r="B2630" s="22" t="str">
        <f t="shared" si="95"/>
        <v/>
      </c>
      <c r="C2630" s="10">
        <f t="shared" ca="1" si="94"/>
        <v>0</v>
      </c>
      <c r="D2630" s="10" t="str">
        <f ca="1">IFERROR(+IF(B2630="",VLOOKUP(C2630,OFFSET('Zdroj IO a ZSJ'!$J$2:$K$87145,MATCH(C2630,'Zdroj IO a ZSJ'!$J$2:$J$87145,0)+A2630-VLOOKUP(C2630,H:K,4,0),0),2,0),VLOOKUP(B2630,'Zdroj IO a ZSJ'!J:K,2,0)),"")</f>
        <v/>
      </c>
      <c r="E2630" s="25"/>
      <c r="F2630" s="26"/>
    </row>
    <row r="2631" spans="1:6" x14ac:dyDescent="0.25">
      <c r="A2631" s="28">
        <v>2628</v>
      </c>
      <c r="B2631" s="22" t="str">
        <f t="shared" si="95"/>
        <v/>
      </c>
      <c r="C2631" s="10">
        <f t="shared" ca="1" si="94"/>
        <v>0</v>
      </c>
      <c r="D2631" s="10" t="str">
        <f ca="1">IFERROR(+IF(B2631="",VLOOKUP(C2631,OFFSET('Zdroj IO a ZSJ'!$J$2:$K$87145,MATCH(C2631,'Zdroj IO a ZSJ'!$J$2:$J$87145,0)+A2631-VLOOKUP(C2631,H:K,4,0),0),2,0),VLOOKUP(B2631,'Zdroj IO a ZSJ'!J:K,2,0)),"")</f>
        <v/>
      </c>
      <c r="E2631" s="25"/>
      <c r="F2631" s="26"/>
    </row>
    <row r="2632" spans="1:6" x14ac:dyDescent="0.25">
      <c r="A2632" s="28">
        <v>2629</v>
      </c>
      <c r="B2632" s="22" t="str">
        <f t="shared" si="95"/>
        <v/>
      </c>
      <c r="C2632" s="10">
        <f t="shared" ca="1" si="94"/>
        <v>0</v>
      </c>
      <c r="D2632" s="10" t="str">
        <f ca="1">IFERROR(+IF(B2632="",VLOOKUP(C2632,OFFSET('Zdroj IO a ZSJ'!$J$2:$K$87145,MATCH(C2632,'Zdroj IO a ZSJ'!$J$2:$J$87145,0)+A2632-VLOOKUP(C2632,H:K,4,0),0),2,0),VLOOKUP(B2632,'Zdroj IO a ZSJ'!J:K,2,0)),"")</f>
        <v/>
      </c>
      <c r="E2632" s="25"/>
      <c r="F2632" s="26"/>
    </row>
    <row r="2633" spans="1:6" x14ac:dyDescent="0.25">
      <c r="A2633" s="28">
        <v>2630</v>
      </c>
      <c r="B2633" s="22" t="str">
        <f t="shared" si="95"/>
        <v/>
      </c>
      <c r="C2633" s="10">
        <f t="shared" ca="1" si="94"/>
        <v>0</v>
      </c>
      <c r="D2633" s="10" t="str">
        <f ca="1">IFERROR(+IF(B2633="",VLOOKUP(C2633,OFFSET('Zdroj IO a ZSJ'!$J$2:$K$87145,MATCH(C2633,'Zdroj IO a ZSJ'!$J$2:$J$87145,0)+A2633-VLOOKUP(C2633,H:K,4,0),0),2,0),VLOOKUP(B2633,'Zdroj IO a ZSJ'!J:K,2,0)),"")</f>
        <v/>
      </c>
      <c r="E2633" s="25"/>
      <c r="F2633" s="26"/>
    </row>
    <row r="2634" spans="1:6" x14ac:dyDescent="0.25">
      <c r="A2634" s="28">
        <v>2631</v>
      </c>
      <c r="B2634" s="22" t="str">
        <f t="shared" si="95"/>
        <v/>
      </c>
      <c r="C2634" s="10">
        <f t="shared" ca="1" si="94"/>
        <v>0</v>
      </c>
      <c r="D2634" s="10" t="str">
        <f ca="1">IFERROR(+IF(B2634="",VLOOKUP(C2634,OFFSET('Zdroj IO a ZSJ'!$J$2:$K$87145,MATCH(C2634,'Zdroj IO a ZSJ'!$J$2:$J$87145,0)+A2634-VLOOKUP(C2634,H:K,4,0),0),2,0),VLOOKUP(B2634,'Zdroj IO a ZSJ'!J:K,2,0)),"")</f>
        <v/>
      </c>
      <c r="E2634" s="25"/>
      <c r="F2634" s="26"/>
    </row>
    <row r="2635" spans="1:6" x14ac:dyDescent="0.25">
      <c r="A2635" s="28">
        <v>2632</v>
      </c>
      <c r="B2635" s="22" t="str">
        <f t="shared" si="95"/>
        <v/>
      </c>
      <c r="C2635" s="10">
        <f t="shared" ref="C2635:C2698" ca="1" si="96">+IF(B2635="",C2634,B2635)</f>
        <v>0</v>
      </c>
      <c r="D2635" s="10" t="str">
        <f ca="1">IFERROR(+IF(B2635="",VLOOKUP(C2635,OFFSET('Zdroj IO a ZSJ'!$J$2:$K$87145,MATCH(C2635,'Zdroj IO a ZSJ'!$J$2:$J$87145,0)+A2635-VLOOKUP(C2635,H:K,4,0),0),2,0),VLOOKUP(B2635,'Zdroj IO a ZSJ'!J:K,2,0)),"")</f>
        <v/>
      </c>
      <c r="E2635" s="25"/>
      <c r="F2635" s="26"/>
    </row>
    <row r="2636" spans="1:6" x14ac:dyDescent="0.25">
      <c r="A2636" s="28">
        <v>2633</v>
      </c>
      <c r="B2636" s="22" t="str">
        <f t="shared" si="95"/>
        <v/>
      </c>
      <c r="C2636" s="10">
        <f t="shared" ca="1" si="96"/>
        <v>0</v>
      </c>
      <c r="D2636" s="10" t="str">
        <f ca="1">IFERROR(+IF(B2636="",VLOOKUP(C2636,OFFSET('Zdroj IO a ZSJ'!$J$2:$K$87145,MATCH(C2636,'Zdroj IO a ZSJ'!$J$2:$J$87145,0)+A2636-VLOOKUP(C2636,H:K,4,0),0),2,0),VLOOKUP(B2636,'Zdroj IO a ZSJ'!J:K,2,0)),"")</f>
        <v/>
      </c>
      <c r="E2636" s="25"/>
      <c r="F2636" s="26"/>
    </row>
    <row r="2637" spans="1:6" x14ac:dyDescent="0.25">
      <c r="A2637" s="28">
        <v>2634</v>
      </c>
      <c r="B2637" s="22" t="str">
        <f t="shared" si="95"/>
        <v/>
      </c>
      <c r="C2637" s="10">
        <f t="shared" ca="1" si="96"/>
        <v>0</v>
      </c>
      <c r="D2637" s="10" t="str">
        <f ca="1">IFERROR(+IF(B2637="",VLOOKUP(C2637,OFFSET('Zdroj IO a ZSJ'!$J$2:$K$87145,MATCH(C2637,'Zdroj IO a ZSJ'!$J$2:$J$87145,0)+A2637-VLOOKUP(C2637,H:K,4,0),0),2,0),VLOOKUP(B2637,'Zdroj IO a ZSJ'!J:K,2,0)),"")</f>
        <v/>
      </c>
      <c r="E2637" s="25"/>
      <c r="F2637" s="26"/>
    </row>
    <row r="2638" spans="1:6" x14ac:dyDescent="0.25">
      <c r="A2638" s="28">
        <v>2635</v>
      </c>
      <c r="B2638" s="22" t="str">
        <f t="shared" si="95"/>
        <v/>
      </c>
      <c r="C2638" s="10">
        <f t="shared" ca="1" si="96"/>
        <v>0</v>
      </c>
      <c r="D2638" s="10" t="str">
        <f ca="1">IFERROR(+IF(B2638="",VLOOKUP(C2638,OFFSET('Zdroj IO a ZSJ'!$J$2:$K$87145,MATCH(C2638,'Zdroj IO a ZSJ'!$J$2:$J$87145,0)+A2638-VLOOKUP(C2638,H:K,4,0),0),2,0),VLOOKUP(B2638,'Zdroj IO a ZSJ'!J:K,2,0)),"")</f>
        <v/>
      </c>
      <c r="E2638" s="25"/>
      <c r="F2638" s="26"/>
    </row>
    <row r="2639" spans="1:6" x14ac:dyDescent="0.25">
      <c r="A2639" s="28">
        <v>2636</v>
      </c>
      <c r="B2639" s="22" t="str">
        <f t="shared" si="95"/>
        <v/>
      </c>
      <c r="C2639" s="10">
        <f t="shared" ca="1" si="96"/>
        <v>0</v>
      </c>
      <c r="D2639" s="10" t="str">
        <f ca="1">IFERROR(+IF(B2639="",VLOOKUP(C2639,OFFSET('Zdroj IO a ZSJ'!$J$2:$K$87145,MATCH(C2639,'Zdroj IO a ZSJ'!$J$2:$J$87145,0)+A2639-VLOOKUP(C2639,H:K,4,0),0),2,0),VLOOKUP(B2639,'Zdroj IO a ZSJ'!J:K,2,0)),"")</f>
        <v/>
      </c>
      <c r="E2639" s="25"/>
      <c r="F2639" s="26"/>
    </row>
    <row r="2640" spans="1:6" x14ac:dyDescent="0.25">
      <c r="A2640" s="28">
        <v>2637</v>
      </c>
      <c r="B2640" s="22" t="str">
        <f t="shared" si="95"/>
        <v/>
      </c>
      <c r="C2640" s="10">
        <f t="shared" ca="1" si="96"/>
        <v>0</v>
      </c>
      <c r="D2640" s="10" t="str">
        <f ca="1">IFERROR(+IF(B2640="",VLOOKUP(C2640,OFFSET('Zdroj IO a ZSJ'!$J$2:$K$87145,MATCH(C2640,'Zdroj IO a ZSJ'!$J$2:$J$87145,0)+A2640-VLOOKUP(C2640,H:K,4,0),0),2,0),VLOOKUP(B2640,'Zdroj IO a ZSJ'!J:K,2,0)),"")</f>
        <v/>
      </c>
      <c r="E2640" s="25"/>
      <c r="F2640" s="26"/>
    </row>
    <row r="2641" spans="1:6" x14ac:dyDescent="0.25">
      <c r="A2641" s="28">
        <v>2638</v>
      </c>
      <c r="B2641" s="22" t="str">
        <f t="shared" si="95"/>
        <v/>
      </c>
      <c r="C2641" s="10">
        <f t="shared" ca="1" si="96"/>
        <v>0</v>
      </c>
      <c r="D2641" s="10" t="str">
        <f ca="1">IFERROR(+IF(B2641="",VLOOKUP(C2641,OFFSET('Zdroj IO a ZSJ'!$J$2:$K$87145,MATCH(C2641,'Zdroj IO a ZSJ'!$J$2:$J$87145,0)+A2641-VLOOKUP(C2641,H:K,4,0),0),2,0),VLOOKUP(B2641,'Zdroj IO a ZSJ'!J:K,2,0)),"")</f>
        <v/>
      </c>
      <c r="E2641" s="25"/>
      <c r="F2641" s="26"/>
    </row>
    <row r="2642" spans="1:6" x14ac:dyDescent="0.25">
      <c r="A2642" s="28">
        <v>2639</v>
      </c>
      <c r="B2642" s="22" t="str">
        <f t="shared" si="95"/>
        <v/>
      </c>
      <c r="C2642" s="10">
        <f t="shared" ca="1" si="96"/>
        <v>0</v>
      </c>
      <c r="D2642" s="10" t="str">
        <f ca="1">IFERROR(+IF(B2642="",VLOOKUP(C2642,OFFSET('Zdroj IO a ZSJ'!$J$2:$K$87145,MATCH(C2642,'Zdroj IO a ZSJ'!$J$2:$J$87145,0)+A2642-VLOOKUP(C2642,H:K,4,0),0),2,0),VLOOKUP(B2642,'Zdroj IO a ZSJ'!J:K,2,0)),"")</f>
        <v/>
      </c>
      <c r="E2642" s="25"/>
      <c r="F2642" s="26"/>
    </row>
    <row r="2643" spans="1:6" x14ac:dyDescent="0.25">
      <c r="A2643" s="28">
        <v>2640</v>
      </c>
      <c r="B2643" s="22" t="str">
        <f t="shared" si="95"/>
        <v/>
      </c>
      <c r="C2643" s="10">
        <f t="shared" ca="1" si="96"/>
        <v>0</v>
      </c>
      <c r="D2643" s="10" t="str">
        <f ca="1">IFERROR(+IF(B2643="",VLOOKUP(C2643,OFFSET('Zdroj IO a ZSJ'!$J$2:$K$87145,MATCH(C2643,'Zdroj IO a ZSJ'!$J$2:$J$87145,0)+A2643-VLOOKUP(C2643,H:K,4,0),0),2,0),VLOOKUP(B2643,'Zdroj IO a ZSJ'!J:K,2,0)),"")</f>
        <v/>
      </c>
      <c r="E2643" s="25"/>
      <c r="F2643" s="26"/>
    </row>
    <row r="2644" spans="1:6" x14ac:dyDescent="0.25">
      <c r="A2644" s="28">
        <v>2641</v>
      </c>
      <c r="B2644" s="22" t="str">
        <f t="shared" si="95"/>
        <v/>
      </c>
      <c r="C2644" s="10">
        <f t="shared" ca="1" si="96"/>
        <v>0</v>
      </c>
      <c r="D2644" s="10" t="str">
        <f ca="1">IFERROR(+IF(B2644="",VLOOKUP(C2644,OFFSET('Zdroj IO a ZSJ'!$J$2:$K$87145,MATCH(C2644,'Zdroj IO a ZSJ'!$J$2:$J$87145,0)+A2644-VLOOKUP(C2644,H:K,4,0),0),2,0),VLOOKUP(B2644,'Zdroj IO a ZSJ'!J:K,2,0)),"")</f>
        <v/>
      </c>
      <c r="E2644" s="25"/>
      <c r="F2644" s="26"/>
    </row>
    <row r="2645" spans="1:6" x14ac:dyDescent="0.25">
      <c r="A2645" s="28">
        <v>2642</v>
      </c>
      <c r="B2645" s="22" t="str">
        <f t="shared" si="95"/>
        <v/>
      </c>
      <c r="C2645" s="10">
        <f t="shared" ca="1" si="96"/>
        <v>0</v>
      </c>
      <c r="D2645" s="10" t="str">
        <f ca="1">IFERROR(+IF(B2645="",VLOOKUP(C2645,OFFSET('Zdroj IO a ZSJ'!$J$2:$K$87145,MATCH(C2645,'Zdroj IO a ZSJ'!$J$2:$J$87145,0)+A2645-VLOOKUP(C2645,H:K,4,0),0),2,0),VLOOKUP(B2645,'Zdroj IO a ZSJ'!J:K,2,0)),"")</f>
        <v/>
      </c>
      <c r="E2645" s="25"/>
      <c r="F2645" s="26"/>
    </row>
    <row r="2646" spans="1:6" x14ac:dyDescent="0.25">
      <c r="A2646" s="28">
        <v>2643</v>
      </c>
      <c r="B2646" s="22" t="str">
        <f t="shared" si="95"/>
        <v/>
      </c>
      <c r="C2646" s="10">
        <f t="shared" ca="1" si="96"/>
        <v>0</v>
      </c>
      <c r="D2646" s="10" t="str">
        <f ca="1">IFERROR(+IF(B2646="",VLOOKUP(C2646,OFFSET('Zdroj IO a ZSJ'!$J$2:$K$87145,MATCH(C2646,'Zdroj IO a ZSJ'!$J$2:$J$87145,0)+A2646-VLOOKUP(C2646,H:K,4,0),0),2,0),VLOOKUP(B2646,'Zdroj IO a ZSJ'!J:K,2,0)),"")</f>
        <v/>
      </c>
      <c r="E2646" s="25"/>
      <c r="F2646" s="26"/>
    </row>
    <row r="2647" spans="1:6" x14ac:dyDescent="0.25">
      <c r="A2647" s="28">
        <v>2644</v>
      </c>
      <c r="B2647" s="22" t="str">
        <f t="shared" si="95"/>
        <v/>
      </c>
      <c r="C2647" s="10">
        <f t="shared" ca="1" si="96"/>
        <v>0</v>
      </c>
      <c r="D2647" s="10" t="str">
        <f ca="1">IFERROR(+IF(B2647="",VLOOKUP(C2647,OFFSET('Zdroj IO a ZSJ'!$J$2:$K$87145,MATCH(C2647,'Zdroj IO a ZSJ'!$J$2:$J$87145,0)+A2647-VLOOKUP(C2647,H:K,4,0),0),2,0),VLOOKUP(B2647,'Zdroj IO a ZSJ'!J:K,2,0)),"")</f>
        <v/>
      </c>
      <c r="E2647" s="25"/>
      <c r="F2647" s="26"/>
    </row>
    <row r="2648" spans="1:6" x14ac:dyDescent="0.25">
      <c r="A2648" s="28">
        <v>2645</v>
      </c>
      <c r="B2648" s="22" t="str">
        <f t="shared" si="95"/>
        <v/>
      </c>
      <c r="C2648" s="10">
        <f t="shared" ca="1" si="96"/>
        <v>0</v>
      </c>
      <c r="D2648" s="10" t="str">
        <f ca="1">IFERROR(+IF(B2648="",VLOOKUP(C2648,OFFSET('Zdroj IO a ZSJ'!$J$2:$K$87145,MATCH(C2648,'Zdroj IO a ZSJ'!$J$2:$J$87145,0)+A2648-VLOOKUP(C2648,H:K,4,0),0),2,0),VLOOKUP(B2648,'Zdroj IO a ZSJ'!J:K,2,0)),"")</f>
        <v/>
      </c>
      <c r="E2648" s="25"/>
      <c r="F2648" s="26"/>
    </row>
    <row r="2649" spans="1:6" x14ac:dyDescent="0.25">
      <c r="A2649" s="28">
        <v>2646</v>
      </c>
      <c r="B2649" s="22" t="str">
        <f t="shared" si="95"/>
        <v/>
      </c>
      <c r="C2649" s="10">
        <f t="shared" ca="1" si="96"/>
        <v>0</v>
      </c>
      <c r="D2649" s="10" t="str">
        <f ca="1">IFERROR(+IF(B2649="",VLOOKUP(C2649,OFFSET('Zdroj IO a ZSJ'!$J$2:$K$87145,MATCH(C2649,'Zdroj IO a ZSJ'!$J$2:$J$87145,0)+A2649-VLOOKUP(C2649,H:K,4,0),0),2,0),VLOOKUP(B2649,'Zdroj IO a ZSJ'!J:K,2,0)),"")</f>
        <v/>
      </c>
      <c r="E2649" s="25"/>
      <c r="F2649" s="26"/>
    </row>
    <row r="2650" spans="1:6" x14ac:dyDescent="0.25">
      <c r="A2650" s="28">
        <v>2647</v>
      </c>
      <c r="B2650" s="22" t="str">
        <f t="shared" si="95"/>
        <v/>
      </c>
      <c r="C2650" s="10">
        <f t="shared" ca="1" si="96"/>
        <v>0</v>
      </c>
      <c r="D2650" s="10" t="str">
        <f ca="1">IFERROR(+IF(B2650="",VLOOKUP(C2650,OFFSET('Zdroj IO a ZSJ'!$J$2:$K$87145,MATCH(C2650,'Zdroj IO a ZSJ'!$J$2:$J$87145,0)+A2650-VLOOKUP(C2650,H:K,4,0),0),2,0),VLOOKUP(B2650,'Zdroj IO a ZSJ'!J:K,2,0)),"")</f>
        <v/>
      </c>
      <c r="E2650" s="25"/>
      <c r="F2650" s="26"/>
    </row>
    <row r="2651" spans="1:6" x14ac:dyDescent="0.25">
      <c r="A2651" s="28">
        <v>2648</v>
      </c>
      <c r="B2651" s="22" t="str">
        <f t="shared" si="95"/>
        <v/>
      </c>
      <c r="C2651" s="10">
        <f t="shared" ca="1" si="96"/>
        <v>0</v>
      </c>
      <c r="D2651" s="10" t="str">
        <f ca="1">IFERROR(+IF(B2651="",VLOOKUP(C2651,OFFSET('Zdroj IO a ZSJ'!$J$2:$K$87145,MATCH(C2651,'Zdroj IO a ZSJ'!$J$2:$J$87145,0)+A2651-VLOOKUP(C2651,H:K,4,0),0),2,0),VLOOKUP(B2651,'Zdroj IO a ZSJ'!J:K,2,0)),"")</f>
        <v/>
      </c>
      <c r="E2651" s="25"/>
      <c r="F2651" s="26"/>
    </row>
    <row r="2652" spans="1:6" x14ac:dyDescent="0.25">
      <c r="A2652" s="28">
        <v>2649</v>
      </c>
      <c r="B2652" s="22" t="str">
        <f t="shared" si="95"/>
        <v/>
      </c>
      <c r="C2652" s="10">
        <f t="shared" ca="1" si="96"/>
        <v>0</v>
      </c>
      <c r="D2652" s="10" t="str">
        <f ca="1">IFERROR(+IF(B2652="",VLOOKUP(C2652,OFFSET('Zdroj IO a ZSJ'!$J$2:$K$87145,MATCH(C2652,'Zdroj IO a ZSJ'!$J$2:$J$87145,0)+A2652-VLOOKUP(C2652,H:K,4,0),0),2,0),VLOOKUP(B2652,'Zdroj IO a ZSJ'!J:K,2,0)),"")</f>
        <v/>
      </c>
      <c r="E2652" s="25"/>
      <c r="F2652" s="26"/>
    </row>
    <row r="2653" spans="1:6" x14ac:dyDescent="0.25">
      <c r="A2653" s="28">
        <v>2650</v>
      </c>
      <c r="B2653" s="22" t="str">
        <f t="shared" si="95"/>
        <v/>
      </c>
      <c r="C2653" s="10">
        <f t="shared" ca="1" si="96"/>
        <v>0</v>
      </c>
      <c r="D2653" s="10" t="str">
        <f ca="1">IFERROR(+IF(B2653="",VLOOKUP(C2653,OFFSET('Zdroj IO a ZSJ'!$J$2:$K$87145,MATCH(C2653,'Zdroj IO a ZSJ'!$J$2:$J$87145,0)+A2653-VLOOKUP(C2653,H:K,4,0),0),2,0),VLOOKUP(B2653,'Zdroj IO a ZSJ'!J:K,2,0)),"")</f>
        <v/>
      </c>
      <c r="E2653" s="25"/>
      <c r="F2653" s="26"/>
    </row>
    <row r="2654" spans="1:6" x14ac:dyDescent="0.25">
      <c r="A2654" s="28">
        <v>2651</v>
      </c>
      <c r="B2654" s="22" t="str">
        <f t="shared" si="95"/>
        <v/>
      </c>
      <c r="C2654" s="10">
        <f t="shared" ca="1" si="96"/>
        <v>0</v>
      </c>
      <c r="D2654" s="10" t="str">
        <f ca="1">IFERROR(+IF(B2654="",VLOOKUP(C2654,OFFSET('Zdroj IO a ZSJ'!$J$2:$K$87145,MATCH(C2654,'Zdroj IO a ZSJ'!$J$2:$J$87145,0)+A2654-VLOOKUP(C2654,H:K,4,0),0),2,0),VLOOKUP(B2654,'Zdroj IO a ZSJ'!J:K,2,0)),"")</f>
        <v/>
      </c>
      <c r="E2654" s="25"/>
      <c r="F2654" s="26"/>
    </row>
    <row r="2655" spans="1:6" x14ac:dyDescent="0.25">
      <c r="A2655" s="28">
        <v>2652</v>
      </c>
      <c r="B2655" s="22" t="str">
        <f t="shared" si="95"/>
        <v/>
      </c>
      <c r="C2655" s="10">
        <f t="shared" ca="1" si="96"/>
        <v>0</v>
      </c>
      <c r="D2655" s="10" t="str">
        <f ca="1">IFERROR(+IF(B2655="",VLOOKUP(C2655,OFFSET('Zdroj IO a ZSJ'!$J$2:$K$87145,MATCH(C2655,'Zdroj IO a ZSJ'!$J$2:$J$87145,0)+A2655-VLOOKUP(C2655,H:K,4,0),0),2,0),VLOOKUP(B2655,'Zdroj IO a ZSJ'!J:K,2,0)),"")</f>
        <v/>
      </c>
      <c r="E2655" s="25"/>
      <c r="F2655" s="26"/>
    </row>
    <row r="2656" spans="1:6" x14ac:dyDescent="0.25">
      <c r="A2656" s="28">
        <v>2653</v>
      </c>
      <c r="B2656" s="22" t="str">
        <f t="shared" si="95"/>
        <v/>
      </c>
      <c r="C2656" s="10">
        <f t="shared" ca="1" si="96"/>
        <v>0</v>
      </c>
      <c r="D2656" s="10" t="str">
        <f ca="1">IFERROR(+IF(B2656="",VLOOKUP(C2656,OFFSET('Zdroj IO a ZSJ'!$J$2:$K$87145,MATCH(C2656,'Zdroj IO a ZSJ'!$J$2:$J$87145,0)+A2656-VLOOKUP(C2656,H:K,4,0),0),2,0),VLOOKUP(B2656,'Zdroj IO a ZSJ'!J:K,2,0)),"")</f>
        <v/>
      </c>
      <c r="E2656" s="25"/>
      <c r="F2656" s="26"/>
    </row>
    <row r="2657" spans="1:6" x14ac:dyDescent="0.25">
      <c r="A2657" s="28">
        <v>2654</v>
      </c>
      <c r="B2657" s="22" t="str">
        <f t="shared" si="95"/>
        <v/>
      </c>
      <c r="C2657" s="10">
        <f t="shared" ca="1" si="96"/>
        <v>0</v>
      </c>
      <c r="D2657" s="10" t="str">
        <f ca="1">IFERROR(+IF(B2657="",VLOOKUP(C2657,OFFSET('Zdroj IO a ZSJ'!$J$2:$K$87145,MATCH(C2657,'Zdroj IO a ZSJ'!$J$2:$J$87145,0)+A2657-VLOOKUP(C2657,H:K,4,0),0),2,0),VLOOKUP(B2657,'Zdroj IO a ZSJ'!J:K,2,0)),"")</f>
        <v/>
      </c>
      <c r="E2657" s="25"/>
      <c r="F2657" s="26"/>
    </row>
    <row r="2658" spans="1:6" x14ac:dyDescent="0.25">
      <c r="A2658" s="28">
        <v>2655</v>
      </c>
      <c r="B2658" s="22" t="str">
        <f t="shared" si="95"/>
        <v/>
      </c>
      <c r="C2658" s="10">
        <f t="shared" ca="1" si="96"/>
        <v>0</v>
      </c>
      <c r="D2658" s="10" t="str">
        <f ca="1">IFERROR(+IF(B2658="",VLOOKUP(C2658,OFFSET('Zdroj IO a ZSJ'!$J$2:$K$87145,MATCH(C2658,'Zdroj IO a ZSJ'!$J$2:$J$87145,0)+A2658-VLOOKUP(C2658,H:K,4,0),0),2,0),VLOOKUP(B2658,'Zdroj IO a ZSJ'!J:K,2,0)),"")</f>
        <v/>
      </c>
      <c r="E2658" s="25"/>
      <c r="F2658" s="26"/>
    </row>
    <row r="2659" spans="1:6" x14ac:dyDescent="0.25">
      <c r="A2659" s="28">
        <v>2656</v>
      </c>
      <c r="B2659" s="22" t="str">
        <f t="shared" si="95"/>
        <v/>
      </c>
      <c r="C2659" s="10">
        <f t="shared" ca="1" si="96"/>
        <v>0</v>
      </c>
      <c r="D2659" s="10" t="str">
        <f ca="1">IFERROR(+IF(B2659="",VLOOKUP(C2659,OFFSET('Zdroj IO a ZSJ'!$J$2:$K$87145,MATCH(C2659,'Zdroj IO a ZSJ'!$J$2:$J$87145,0)+A2659-VLOOKUP(C2659,H:K,4,0),0),2,0),VLOOKUP(B2659,'Zdroj IO a ZSJ'!J:K,2,0)),"")</f>
        <v/>
      </c>
      <c r="E2659" s="25"/>
      <c r="F2659" s="26"/>
    </row>
    <row r="2660" spans="1:6" x14ac:dyDescent="0.25">
      <c r="A2660" s="28">
        <v>2657</v>
      </c>
      <c r="B2660" s="22" t="str">
        <f t="shared" si="95"/>
        <v/>
      </c>
      <c r="C2660" s="10">
        <f t="shared" ca="1" si="96"/>
        <v>0</v>
      </c>
      <c r="D2660" s="10" t="str">
        <f ca="1">IFERROR(+IF(B2660="",VLOOKUP(C2660,OFFSET('Zdroj IO a ZSJ'!$J$2:$K$87145,MATCH(C2660,'Zdroj IO a ZSJ'!$J$2:$J$87145,0)+A2660-VLOOKUP(C2660,H:K,4,0),0),2,0),VLOOKUP(B2660,'Zdroj IO a ZSJ'!J:K,2,0)),"")</f>
        <v/>
      </c>
      <c r="E2660" s="25"/>
      <c r="F2660" s="26"/>
    </row>
    <row r="2661" spans="1:6" x14ac:dyDescent="0.25">
      <c r="A2661" s="28">
        <v>2658</v>
      </c>
      <c r="B2661" s="22" t="str">
        <f t="shared" si="95"/>
        <v/>
      </c>
      <c r="C2661" s="10">
        <f t="shared" ca="1" si="96"/>
        <v>0</v>
      </c>
      <c r="D2661" s="10" t="str">
        <f ca="1">IFERROR(+IF(B2661="",VLOOKUP(C2661,OFFSET('Zdroj IO a ZSJ'!$J$2:$K$87145,MATCH(C2661,'Zdroj IO a ZSJ'!$J$2:$J$87145,0)+A2661-VLOOKUP(C2661,H:K,4,0),0),2,0),VLOOKUP(B2661,'Zdroj IO a ZSJ'!J:K,2,0)),"")</f>
        <v/>
      </c>
      <c r="E2661" s="25"/>
      <c r="F2661" s="26"/>
    </row>
    <row r="2662" spans="1:6" x14ac:dyDescent="0.25">
      <c r="A2662" s="28">
        <v>2659</v>
      </c>
      <c r="B2662" s="22" t="str">
        <f t="shared" si="95"/>
        <v/>
      </c>
      <c r="C2662" s="10">
        <f t="shared" ca="1" si="96"/>
        <v>0</v>
      </c>
      <c r="D2662" s="10" t="str">
        <f ca="1">IFERROR(+IF(B2662="",VLOOKUP(C2662,OFFSET('Zdroj IO a ZSJ'!$J$2:$K$87145,MATCH(C2662,'Zdroj IO a ZSJ'!$J$2:$J$87145,0)+A2662-VLOOKUP(C2662,H:K,4,0),0),2,0),VLOOKUP(B2662,'Zdroj IO a ZSJ'!J:K,2,0)),"")</f>
        <v/>
      </c>
      <c r="E2662" s="25"/>
      <c r="F2662" s="26"/>
    </row>
    <row r="2663" spans="1:6" x14ac:dyDescent="0.25">
      <c r="A2663" s="28">
        <v>2660</v>
      </c>
      <c r="B2663" s="22" t="str">
        <f t="shared" si="95"/>
        <v/>
      </c>
      <c r="C2663" s="10">
        <f t="shared" ca="1" si="96"/>
        <v>0</v>
      </c>
      <c r="D2663" s="10" t="str">
        <f ca="1">IFERROR(+IF(B2663="",VLOOKUP(C2663,OFFSET('Zdroj IO a ZSJ'!$J$2:$K$87145,MATCH(C2663,'Zdroj IO a ZSJ'!$J$2:$J$87145,0)+A2663-VLOOKUP(C2663,H:K,4,0),0),2,0),VLOOKUP(B2663,'Zdroj IO a ZSJ'!J:K,2,0)),"")</f>
        <v/>
      </c>
      <c r="E2663" s="25"/>
      <c r="F2663" s="26"/>
    </row>
    <row r="2664" spans="1:6" x14ac:dyDescent="0.25">
      <c r="A2664" s="28">
        <v>2661</v>
      </c>
      <c r="B2664" s="22" t="str">
        <f t="shared" si="95"/>
        <v/>
      </c>
      <c r="C2664" s="10">
        <f t="shared" ca="1" si="96"/>
        <v>0</v>
      </c>
      <c r="D2664" s="10" t="str">
        <f ca="1">IFERROR(+IF(B2664="",VLOOKUP(C2664,OFFSET('Zdroj IO a ZSJ'!$J$2:$K$87145,MATCH(C2664,'Zdroj IO a ZSJ'!$J$2:$J$87145,0)+A2664-VLOOKUP(C2664,H:K,4,0),0),2,0),VLOOKUP(B2664,'Zdroj IO a ZSJ'!J:K,2,0)),"")</f>
        <v/>
      </c>
      <c r="E2664" s="25"/>
      <c r="F2664" s="26"/>
    </row>
    <row r="2665" spans="1:6" x14ac:dyDescent="0.25">
      <c r="A2665" s="28">
        <v>2662</v>
      </c>
      <c r="B2665" s="22" t="str">
        <f t="shared" si="95"/>
        <v/>
      </c>
      <c r="C2665" s="10">
        <f t="shared" ca="1" si="96"/>
        <v>0</v>
      </c>
      <c r="D2665" s="10" t="str">
        <f ca="1">IFERROR(+IF(B2665="",VLOOKUP(C2665,OFFSET('Zdroj IO a ZSJ'!$J$2:$K$87145,MATCH(C2665,'Zdroj IO a ZSJ'!$J$2:$J$87145,0)+A2665-VLOOKUP(C2665,H:K,4,0),0),2,0),VLOOKUP(B2665,'Zdroj IO a ZSJ'!J:K,2,0)),"")</f>
        <v/>
      </c>
      <c r="E2665" s="25"/>
      <c r="F2665" s="26"/>
    </row>
    <row r="2666" spans="1:6" x14ac:dyDescent="0.25">
      <c r="A2666" s="28">
        <v>2663</v>
      </c>
      <c r="B2666" s="22" t="str">
        <f t="shared" si="95"/>
        <v/>
      </c>
      <c r="C2666" s="10">
        <f t="shared" ca="1" si="96"/>
        <v>0</v>
      </c>
      <c r="D2666" s="10" t="str">
        <f ca="1">IFERROR(+IF(B2666="",VLOOKUP(C2666,OFFSET('Zdroj IO a ZSJ'!$J$2:$K$87145,MATCH(C2666,'Zdroj IO a ZSJ'!$J$2:$J$87145,0)+A2666-VLOOKUP(C2666,H:K,4,0),0),2,0),VLOOKUP(B2666,'Zdroj IO a ZSJ'!J:K,2,0)),"")</f>
        <v/>
      </c>
      <c r="E2666" s="25"/>
      <c r="F2666" s="26"/>
    </row>
    <row r="2667" spans="1:6" x14ac:dyDescent="0.25">
      <c r="A2667" s="28">
        <v>2664</v>
      </c>
      <c r="B2667" s="22" t="str">
        <f t="shared" si="95"/>
        <v/>
      </c>
      <c r="C2667" s="10">
        <f t="shared" ca="1" si="96"/>
        <v>0</v>
      </c>
      <c r="D2667" s="10" t="str">
        <f ca="1">IFERROR(+IF(B2667="",VLOOKUP(C2667,OFFSET('Zdroj IO a ZSJ'!$J$2:$K$87145,MATCH(C2667,'Zdroj IO a ZSJ'!$J$2:$J$87145,0)+A2667-VLOOKUP(C2667,H:K,4,0),0),2,0),VLOOKUP(B2667,'Zdroj IO a ZSJ'!J:K,2,0)),"")</f>
        <v/>
      </c>
      <c r="E2667" s="25"/>
      <c r="F2667" s="26"/>
    </row>
    <row r="2668" spans="1:6" x14ac:dyDescent="0.25">
      <c r="A2668" s="28">
        <v>2665</v>
      </c>
      <c r="B2668" s="22" t="str">
        <f t="shared" si="95"/>
        <v/>
      </c>
      <c r="C2668" s="10">
        <f t="shared" ca="1" si="96"/>
        <v>0</v>
      </c>
      <c r="D2668" s="10" t="str">
        <f ca="1">IFERROR(+IF(B2668="",VLOOKUP(C2668,OFFSET('Zdroj IO a ZSJ'!$J$2:$K$87145,MATCH(C2668,'Zdroj IO a ZSJ'!$J$2:$J$87145,0)+A2668-VLOOKUP(C2668,H:K,4,0),0),2,0),VLOOKUP(B2668,'Zdroj IO a ZSJ'!J:K,2,0)),"")</f>
        <v/>
      </c>
      <c r="E2668" s="25"/>
      <c r="F2668" s="26"/>
    </row>
    <row r="2669" spans="1:6" x14ac:dyDescent="0.25">
      <c r="A2669" s="28">
        <v>2666</v>
      </c>
      <c r="B2669" s="22" t="str">
        <f t="shared" si="95"/>
        <v/>
      </c>
      <c r="C2669" s="10">
        <f t="shared" ca="1" si="96"/>
        <v>0</v>
      </c>
      <c r="D2669" s="10" t="str">
        <f ca="1">IFERROR(+IF(B2669="",VLOOKUP(C2669,OFFSET('Zdroj IO a ZSJ'!$J$2:$K$87145,MATCH(C2669,'Zdroj IO a ZSJ'!$J$2:$J$87145,0)+A2669-VLOOKUP(C2669,H:K,4,0),0),2,0),VLOOKUP(B2669,'Zdroj IO a ZSJ'!J:K,2,0)),"")</f>
        <v/>
      </c>
      <c r="E2669" s="25"/>
      <c r="F2669" s="26"/>
    </row>
    <row r="2670" spans="1:6" x14ac:dyDescent="0.25">
      <c r="A2670" s="28">
        <v>2667</v>
      </c>
      <c r="B2670" s="22" t="str">
        <f t="shared" si="95"/>
        <v/>
      </c>
      <c r="C2670" s="10">
        <f t="shared" ca="1" si="96"/>
        <v>0</v>
      </c>
      <c r="D2670" s="10" t="str">
        <f ca="1">IFERROR(+IF(B2670="",VLOOKUP(C2670,OFFSET('Zdroj IO a ZSJ'!$J$2:$K$87145,MATCH(C2670,'Zdroj IO a ZSJ'!$J$2:$J$87145,0)+A2670-VLOOKUP(C2670,H:K,4,0),0),2,0),VLOOKUP(B2670,'Zdroj IO a ZSJ'!J:K,2,0)),"")</f>
        <v/>
      </c>
      <c r="E2670" s="25"/>
      <c r="F2670" s="26"/>
    </row>
    <row r="2671" spans="1:6" x14ac:dyDescent="0.25">
      <c r="A2671" s="28">
        <v>2668</v>
      </c>
      <c r="B2671" s="22" t="str">
        <f t="shared" si="95"/>
        <v/>
      </c>
      <c r="C2671" s="10">
        <f t="shared" ca="1" si="96"/>
        <v>0</v>
      </c>
      <c r="D2671" s="10" t="str">
        <f ca="1">IFERROR(+IF(B2671="",VLOOKUP(C2671,OFFSET('Zdroj IO a ZSJ'!$J$2:$K$87145,MATCH(C2671,'Zdroj IO a ZSJ'!$J$2:$J$87145,0)+A2671-VLOOKUP(C2671,H:K,4,0),0),2,0),VLOOKUP(B2671,'Zdroj IO a ZSJ'!J:K,2,0)),"")</f>
        <v/>
      </c>
      <c r="E2671" s="25"/>
      <c r="F2671" s="26"/>
    </row>
    <row r="2672" spans="1:6" x14ac:dyDescent="0.25">
      <c r="A2672" s="28">
        <v>2669</v>
      </c>
      <c r="B2672" s="22" t="str">
        <f t="shared" si="95"/>
        <v/>
      </c>
      <c r="C2672" s="10">
        <f t="shared" ca="1" si="96"/>
        <v>0</v>
      </c>
      <c r="D2672" s="10" t="str">
        <f ca="1">IFERROR(+IF(B2672="",VLOOKUP(C2672,OFFSET('Zdroj IO a ZSJ'!$J$2:$K$87145,MATCH(C2672,'Zdroj IO a ZSJ'!$J$2:$J$87145,0)+A2672-VLOOKUP(C2672,H:K,4,0),0),2,0),VLOOKUP(B2672,'Zdroj IO a ZSJ'!J:K,2,0)),"")</f>
        <v/>
      </c>
      <c r="E2672" s="25"/>
      <c r="F2672" s="26"/>
    </row>
    <row r="2673" spans="1:6" x14ac:dyDescent="0.25">
      <c r="A2673" s="28">
        <v>2670</v>
      </c>
      <c r="B2673" s="22" t="str">
        <f t="shared" si="95"/>
        <v/>
      </c>
      <c r="C2673" s="10">
        <f t="shared" ca="1" si="96"/>
        <v>0</v>
      </c>
      <c r="D2673" s="10" t="str">
        <f ca="1">IFERROR(+IF(B2673="",VLOOKUP(C2673,OFFSET('Zdroj IO a ZSJ'!$J$2:$K$87145,MATCH(C2673,'Zdroj IO a ZSJ'!$J$2:$J$87145,0)+A2673-VLOOKUP(C2673,H:K,4,0),0),2,0),VLOOKUP(B2673,'Zdroj IO a ZSJ'!J:K,2,0)),"")</f>
        <v/>
      </c>
      <c r="E2673" s="25"/>
      <c r="F2673" s="26"/>
    </row>
    <row r="2674" spans="1:6" x14ac:dyDescent="0.25">
      <c r="A2674" s="28">
        <v>2671</v>
      </c>
      <c r="B2674" s="22" t="str">
        <f t="shared" si="95"/>
        <v/>
      </c>
      <c r="C2674" s="10">
        <f t="shared" ca="1" si="96"/>
        <v>0</v>
      </c>
      <c r="D2674" s="10" t="str">
        <f ca="1">IFERROR(+IF(B2674="",VLOOKUP(C2674,OFFSET('Zdroj IO a ZSJ'!$J$2:$K$87145,MATCH(C2674,'Zdroj IO a ZSJ'!$J$2:$J$87145,0)+A2674-VLOOKUP(C2674,H:K,4,0),0),2,0),VLOOKUP(B2674,'Zdroj IO a ZSJ'!J:K,2,0)),"")</f>
        <v/>
      </c>
      <c r="E2674" s="25"/>
      <c r="F2674" s="26"/>
    </row>
    <row r="2675" spans="1:6" x14ac:dyDescent="0.25">
      <c r="A2675" s="28">
        <v>2672</v>
      </c>
      <c r="B2675" s="22" t="str">
        <f t="shared" si="95"/>
        <v/>
      </c>
      <c r="C2675" s="10">
        <f t="shared" ca="1" si="96"/>
        <v>0</v>
      </c>
      <c r="D2675" s="10" t="str">
        <f ca="1">IFERROR(+IF(B2675="",VLOOKUP(C2675,OFFSET('Zdroj IO a ZSJ'!$J$2:$K$87145,MATCH(C2675,'Zdroj IO a ZSJ'!$J$2:$J$87145,0)+A2675-VLOOKUP(C2675,H:K,4,0),0),2,0),VLOOKUP(B2675,'Zdroj IO a ZSJ'!J:K,2,0)),"")</f>
        <v/>
      </c>
      <c r="E2675" s="25"/>
      <c r="F2675" s="26"/>
    </row>
    <row r="2676" spans="1:6" x14ac:dyDescent="0.25">
      <c r="A2676" s="28">
        <v>2673</v>
      </c>
      <c r="B2676" s="22" t="str">
        <f t="shared" si="95"/>
        <v/>
      </c>
      <c r="C2676" s="10">
        <f t="shared" ca="1" si="96"/>
        <v>0</v>
      </c>
      <c r="D2676" s="10" t="str">
        <f ca="1">IFERROR(+IF(B2676="",VLOOKUP(C2676,OFFSET('Zdroj IO a ZSJ'!$J$2:$K$87145,MATCH(C2676,'Zdroj IO a ZSJ'!$J$2:$J$87145,0)+A2676-VLOOKUP(C2676,H:K,4,0),0),2,0),VLOOKUP(B2676,'Zdroj IO a ZSJ'!J:K,2,0)),"")</f>
        <v/>
      </c>
      <c r="E2676" s="25"/>
      <c r="F2676" s="26"/>
    </row>
    <row r="2677" spans="1:6" x14ac:dyDescent="0.25">
      <c r="A2677" s="28">
        <v>2674</v>
      </c>
      <c r="B2677" s="22" t="str">
        <f t="shared" si="95"/>
        <v/>
      </c>
      <c r="C2677" s="10">
        <f t="shared" ca="1" si="96"/>
        <v>0</v>
      </c>
      <c r="D2677" s="10" t="str">
        <f ca="1">IFERROR(+IF(B2677="",VLOOKUP(C2677,OFFSET('Zdroj IO a ZSJ'!$J$2:$K$87145,MATCH(C2677,'Zdroj IO a ZSJ'!$J$2:$J$87145,0)+A2677-VLOOKUP(C2677,H:K,4,0),0),2,0),VLOOKUP(B2677,'Zdroj IO a ZSJ'!J:K,2,0)),"")</f>
        <v/>
      </c>
      <c r="E2677" s="25"/>
      <c r="F2677" s="26"/>
    </row>
    <row r="2678" spans="1:6" x14ac:dyDescent="0.25">
      <c r="A2678" s="28">
        <v>2675</v>
      </c>
      <c r="B2678" s="22" t="str">
        <f t="shared" si="95"/>
        <v/>
      </c>
      <c r="C2678" s="10">
        <f t="shared" ca="1" si="96"/>
        <v>0</v>
      </c>
      <c r="D2678" s="10" t="str">
        <f ca="1">IFERROR(+IF(B2678="",VLOOKUP(C2678,OFFSET('Zdroj IO a ZSJ'!$J$2:$K$87145,MATCH(C2678,'Zdroj IO a ZSJ'!$J$2:$J$87145,0)+A2678-VLOOKUP(C2678,H:K,4,0),0),2,0),VLOOKUP(B2678,'Zdroj IO a ZSJ'!J:K,2,0)),"")</f>
        <v/>
      </c>
      <c r="E2678" s="25"/>
      <c r="F2678" s="26"/>
    </row>
    <row r="2679" spans="1:6" x14ac:dyDescent="0.25">
      <c r="A2679" s="28">
        <v>2676</v>
      </c>
      <c r="B2679" s="22" t="str">
        <f t="shared" si="95"/>
        <v/>
      </c>
      <c r="C2679" s="10">
        <f t="shared" ca="1" si="96"/>
        <v>0</v>
      </c>
      <c r="D2679" s="10" t="str">
        <f ca="1">IFERROR(+IF(B2679="",VLOOKUP(C2679,OFFSET('Zdroj IO a ZSJ'!$J$2:$K$87145,MATCH(C2679,'Zdroj IO a ZSJ'!$J$2:$J$87145,0)+A2679-VLOOKUP(C2679,H:K,4,0),0),2,0),VLOOKUP(B2679,'Zdroj IO a ZSJ'!J:K,2,0)),"")</f>
        <v/>
      </c>
      <c r="E2679" s="25"/>
      <c r="F2679" s="26"/>
    </row>
    <row r="2680" spans="1:6" x14ac:dyDescent="0.25">
      <c r="A2680" s="28">
        <v>2677</v>
      </c>
      <c r="B2680" s="22" t="str">
        <f t="shared" si="95"/>
        <v/>
      </c>
      <c r="C2680" s="10">
        <f t="shared" ca="1" si="96"/>
        <v>0</v>
      </c>
      <c r="D2680" s="10" t="str">
        <f ca="1">IFERROR(+IF(B2680="",VLOOKUP(C2680,OFFSET('Zdroj IO a ZSJ'!$J$2:$K$87145,MATCH(C2680,'Zdroj IO a ZSJ'!$J$2:$J$87145,0)+A2680-VLOOKUP(C2680,H:K,4,0),0),2,0),VLOOKUP(B2680,'Zdroj IO a ZSJ'!J:K,2,0)),"")</f>
        <v/>
      </c>
      <c r="E2680" s="25"/>
      <c r="F2680" s="26"/>
    </row>
    <row r="2681" spans="1:6" x14ac:dyDescent="0.25">
      <c r="A2681" s="28">
        <v>2678</v>
      </c>
      <c r="B2681" s="22" t="str">
        <f t="shared" si="95"/>
        <v/>
      </c>
      <c r="C2681" s="10">
        <f t="shared" ca="1" si="96"/>
        <v>0</v>
      </c>
      <c r="D2681" s="10" t="str">
        <f ca="1">IFERROR(+IF(B2681="",VLOOKUP(C2681,OFFSET('Zdroj IO a ZSJ'!$J$2:$K$87145,MATCH(C2681,'Zdroj IO a ZSJ'!$J$2:$J$87145,0)+A2681-VLOOKUP(C2681,H:K,4,0),0),2,0),VLOOKUP(B2681,'Zdroj IO a ZSJ'!J:K,2,0)),"")</f>
        <v/>
      </c>
      <c r="E2681" s="25"/>
      <c r="F2681" s="26"/>
    </row>
    <row r="2682" spans="1:6" x14ac:dyDescent="0.25">
      <c r="A2682" s="28">
        <v>2679</v>
      </c>
      <c r="B2682" s="22" t="str">
        <f t="shared" si="95"/>
        <v/>
      </c>
      <c r="C2682" s="10">
        <f t="shared" ca="1" si="96"/>
        <v>0</v>
      </c>
      <c r="D2682" s="10" t="str">
        <f ca="1">IFERROR(+IF(B2682="",VLOOKUP(C2682,OFFSET('Zdroj IO a ZSJ'!$J$2:$K$87145,MATCH(C2682,'Zdroj IO a ZSJ'!$J$2:$J$87145,0)+A2682-VLOOKUP(C2682,H:K,4,0),0),2,0),VLOOKUP(B2682,'Zdroj IO a ZSJ'!J:K,2,0)),"")</f>
        <v/>
      </c>
      <c r="E2682" s="25"/>
      <c r="F2682" s="26"/>
    </row>
    <row r="2683" spans="1:6" x14ac:dyDescent="0.25">
      <c r="A2683" s="28">
        <v>2680</v>
      </c>
      <c r="B2683" s="22" t="str">
        <f t="shared" si="95"/>
        <v/>
      </c>
      <c r="C2683" s="10">
        <f t="shared" ca="1" si="96"/>
        <v>0</v>
      </c>
      <c r="D2683" s="10" t="str">
        <f ca="1">IFERROR(+IF(B2683="",VLOOKUP(C2683,OFFSET('Zdroj IO a ZSJ'!$J$2:$K$87145,MATCH(C2683,'Zdroj IO a ZSJ'!$J$2:$J$87145,0)+A2683-VLOOKUP(C2683,H:K,4,0),0),2,0),VLOOKUP(B2683,'Zdroj IO a ZSJ'!J:K,2,0)),"")</f>
        <v/>
      </c>
      <c r="E2683" s="25"/>
      <c r="F2683" s="26"/>
    </row>
    <row r="2684" spans="1:6" x14ac:dyDescent="0.25">
      <c r="A2684" s="28">
        <v>2681</v>
      </c>
      <c r="B2684" s="22" t="str">
        <f t="shared" si="95"/>
        <v/>
      </c>
      <c r="C2684" s="10">
        <f t="shared" ca="1" si="96"/>
        <v>0</v>
      </c>
      <c r="D2684" s="10" t="str">
        <f ca="1">IFERROR(+IF(B2684="",VLOOKUP(C2684,OFFSET('Zdroj IO a ZSJ'!$J$2:$K$87145,MATCH(C2684,'Zdroj IO a ZSJ'!$J$2:$J$87145,0)+A2684-VLOOKUP(C2684,H:K,4,0),0),2,0),VLOOKUP(B2684,'Zdroj IO a ZSJ'!J:K,2,0)),"")</f>
        <v/>
      </c>
      <c r="E2684" s="25"/>
      <c r="F2684" s="26"/>
    </row>
    <row r="2685" spans="1:6" x14ac:dyDescent="0.25">
      <c r="A2685" s="28">
        <v>2682</v>
      </c>
      <c r="B2685" s="22" t="str">
        <f t="shared" si="95"/>
        <v/>
      </c>
      <c r="C2685" s="10">
        <f t="shared" ca="1" si="96"/>
        <v>0</v>
      </c>
      <c r="D2685" s="10" t="str">
        <f ca="1">IFERROR(+IF(B2685="",VLOOKUP(C2685,OFFSET('Zdroj IO a ZSJ'!$J$2:$K$87145,MATCH(C2685,'Zdroj IO a ZSJ'!$J$2:$J$87145,0)+A2685-VLOOKUP(C2685,H:K,4,0),0),2,0),VLOOKUP(B2685,'Zdroj IO a ZSJ'!J:K,2,0)),"")</f>
        <v/>
      </c>
      <c r="E2685" s="25"/>
      <c r="F2685" s="26"/>
    </row>
    <row r="2686" spans="1:6" x14ac:dyDescent="0.25">
      <c r="A2686" s="28">
        <v>2683</v>
      </c>
      <c r="B2686" s="22" t="str">
        <f t="shared" si="95"/>
        <v/>
      </c>
      <c r="C2686" s="10">
        <f t="shared" ca="1" si="96"/>
        <v>0</v>
      </c>
      <c r="D2686" s="10" t="str">
        <f ca="1">IFERROR(+IF(B2686="",VLOOKUP(C2686,OFFSET('Zdroj IO a ZSJ'!$J$2:$K$87145,MATCH(C2686,'Zdroj IO a ZSJ'!$J$2:$J$87145,0)+A2686-VLOOKUP(C2686,H:K,4,0),0),2,0),VLOOKUP(B2686,'Zdroj IO a ZSJ'!J:K,2,0)),"")</f>
        <v/>
      </c>
      <c r="E2686" s="25"/>
      <c r="F2686" s="26"/>
    </row>
    <row r="2687" spans="1:6" x14ac:dyDescent="0.25">
      <c r="A2687" s="28">
        <v>2684</v>
      </c>
      <c r="B2687" s="22" t="str">
        <f t="shared" si="95"/>
        <v/>
      </c>
      <c r="C2687" s="10">
        <f t="shared" ca="1" si="96"/>
        <v>0</v>
      </c>
      <c r="D2687" s="10" t="str">
        <f ca="1">IFERROR(+IF(B2687="",VLOOKUP(C2687,OFFSET('Zdroj IO a ZSJ'!$J$2:$K$87145,MATCH(C2687,'Zdroj IO a ZSJ'!$J$2:$J$87145,0)+A2687-VLOOKUP(C2687,H:K,4,0),0),2,0),VLOOKUP(B2687,'Zdroj IO a ZSJ'!J:K,2,0)),"")</f>
        <v/>
      </c>
      <c r="E2687" s="25"/>
      <c r="F2687" s="26"/>
    </row>
    <row r="2688" spans="1:6" x14ac:dyDescent="0.25">
      <c r="A2688" s="28">
        <v>2685</v>
      </c>
      <c r="B2688" s="22" t="str">
        <f t="shared" si="95"/>
        <v/>
      </c>
      <c r="C2688" s="10">
        <f t="shared" ca="1" si="96"/>
        <v>0</v>
      </c>
      <c r="D2688" s="10" t="str">
        <f ca="1">IFERROR(+IF(B2688="",VLOOKUP(C2688,OFFSET('Zdroj IO a ZSJ'!$J$2:$K$87145,MATCH(C2688,'Zdroj IO a ZSJ'!$J$2:$J$87145,0)+A2688-VLOOKUP(C2688,H:K,4,0),0),2,0),VLOOKUP(B2688,'Zdroj IO a ZSJ'!J:K,2,0)),"")</f>
        <v/>
      </c>
      <c r="E2688" s="25"/>
      <c r="F2688" s="26"/>
    </row>
    <row r="2689" spans="1:6" x14ac:dyDescent="0.25">
      <c r="A2689" s="28">
        <v>2686</v>
      </c>
      <c r="B2689" s="22" t="str">
        <f t="shared" si="95"/>
        <v/>
      </c>
      <c r="C2689" s="10">
        <f t="shared" ca="1" si="96"/>
        <v>0</v>
      </c>
      <c r="D2689" s="10" t="str">
        <f ca="1">IFERROR(+IF(B2689="",VLOOKUP(C2689,OFFSET('Zdroj IO a ZSJ'!$J$2:$K$87145,MATCH(C2689,'Zdroj IO a ZSJ'!$J$2:$J$87145,0)+A2689-VLOOKUP(C2689,H:K,4,0),0),2,0),VLOOKUP(B2689,'Zdroj IO a ZSJ'!J:K,2,0)),"")</f>
        <v/>
      </c>
      <c r="E2689" s="25"/>
      <c r="F2689" s="26"/>
    </row>
    <row r="2690" spans="1:6" x14ac:dyDescent="0.25">
      <c r="A2690" s="28">
        <v>2687</v>
      </c>
      <c r="B2690" s="22" t="str">
        <f t="shared" si="95"/>
        <v/>
      </c>
      <c r="C2690" s="10">
        <f t="shared" ca="1" si="96"/>
        <v>0</v>
      </c>
      <c r="D2690" s="10" t="str">
        <f ca="1">IFERROR(+IF(B2690="",VLOOKUP(C2690,OFFSET('Zdroj IO a ZSJ'!$J$2:$K$87145,MATCH(C2690,'Zdroj IO a ZSJ'!$J$2:$J$87145,0)+A2690-VLOOKUP(C2690,H:K,4,0),0),2,0),VLOOKUP(B2690,'Zdroj IO a ZSJ'!J:K,2,0)),"")</f>
        <v/>
      </c>
      <c r="E2690" s="25"/>
      <c r="F2690" s="26"/>
    </row>
    <row r="2691" spans="1:6" x14ac:dyDescent="0.25">
      <c r="A2691" s="28">
        <v>2688</v>
      </c>
      <c r="B2691" s="22" t="str">
        <f t="shared" si="95"/>
        <v/>
      </c>
      <c r="C2691" s="10">
        <f t="shared" ca="1" si="96"/>
        <v>0</v>
      </c>
      <c r="D2691" s="10" t="str">
        <f ca="1">IFERROR(+IF(B2691="",VLOOKUP(C2691,OFFSET('Zdroj IO a ZSJ'!$J$2:$K$87145,MATCH(C2691,'Zdroj IO a ZSJ'!$J$2:$J$87145,0)+A2691-VLOOKUP(C2691,H:K,4,0),0),2,0),VLOOKUP(B2691,'Zdroj IO a ZSJ'!J:K,2,0)),"")</f>
        <v/>
      </c>
      <c r="E2691" s="25"/>
      <c r="F2691" s="26"/>
    </row>
    <row r="2692" spans="1:6" x14ac:dyDescent="0.25">
      <c r="A2692" s="28">
        <v>2689</v>
      </c>
      <c r="B2692" s="22" t="str">
        <f t="shared" si="95"/>
        <v/>
      </c>
      <c r="C2692" s="10">
        <f t="shared" ca="1" si="96"/>
        <v>0</v>
      </c>
      <c r="D2692" s="10" t="str">
        <f ca="1">IFERROR(+IF(B2692="",VLOOKUP(C2692,OFFSET('Zdroj IO a ZSJ'!$J$2:$K$87145,MATCH(C2692,'Zdroj IO a ZSJ'!$J$2:$J$87145,0)+A2692-VLOOKUP(C2692,H:K,4,0),0),2,0),VLOOKUP(B2692,'Zdroj IO a ZSJ'!J:K,2,0)),"")</f>
        <v/>
      </c>
      <c r="E2692" s="25"/>
      <c r="F2692" s="26"/>
    </row>
    <row r="2693" spans="1:6" x14ac:dyDescent="0.25">
      <c r="A2693" s="28">
        <v>2690</v>
      </c>
      <c r="B2693" s="22" t="str">
        <f t="shared" ref="B2693:B2756" si="97">+IFERROR(VLOOKUP(A2693,G:H,2,0),"")</f>
        <v/>
      </c>
      <c r="C2693" s="10">
        <f t="shared" ca="1" si="96"/>
        <v>0</v>
      </c>
      <c r="D2693" s="10" t="str">
        <f ca="1">IFERROR(+IF(B2693="",VLOOKUP(C2693,OFFSET('Zdroj IO a ZSJ'!$J$2:$K$87145,MATCH(C2693,'Zdroj IO a ZSJ'!$J$2:$J$87145,0)+A2693-VLOOKUP(C2693,H:K,4,0),0),2,0),VLOOKUP(B2693,'Zdroj IO a ZSJ'!J:K,2,0)),"")</f>
        <v/>
      </c>
      <c r="E2693" s="25"/>
      <c r="F2693" s="26"/>
    </row>
    <row r="2694" spans="1:6" x14ac:dyDescent="0.25">
      <c r="A2694" s="28">
        <v>2691</v>
      </c>
      <c r="B2694" s="22" t="str">
        <f t="shared" si="97"/>
        <v/>
      </c>
      <c r="C2694" s="10">
        <f t="shared" ca="1" si="96"/>
        <v>0</v>
      </c>
      <c r="D2694" s="10" t="str">
        <f ca="1">IFERROR(+IF(B2694="",VLOOKUP(C2694,OFFSET('Zdroj IO a ZSJ'!$J$2:$K$87145,MATCH(C2694,'Zdroj IO a ZSJ'!$J$2:$J$87145,0)+A2694-VLOOKUP(C2694,H:K,4,0),0),2,0),VLOOKUP(B2694,'Zdroj IO a ZSJ'!J:K,2,0)),"")</f>
        <v/>
      </c>
      <c r="E2694" s="25"/>
      <c r="F2694" s="26"/>
    </row>
    <row r="2695" spans="1:6" x14ac:dyDescent="0.25">
      <c r="A2695" s="28">
        <v>2692</v>
      </c>
      <c r="B2695" s="22" t="str">
        <f t="shared" si="97"/>
        <v/>
      </c>
      <c r="C2695" s="10">
        <f t="shared" ca="1" si="96"/>
        <v>0</v>
      </c>
      <c r="D2695" s="10" t="str">
        <f ca="1">IFERROR(+IF(B2695="",VLOOKUP(C2695,OFFSET('Zdroj IO a ZSJ'!$J$2:$K$87145,MATCH(C2695,'Zdroj IO a ZSJ'!$J$2:$J$87145,0)+A2695-VLOOKUP(C2695,H:K,4,0),0),2,0),VLOOKUP(B2695,'Zdroj IO a ZSJ'!J:K,2,0)),"")</f>
        <v/>
      </c>
      <c r="E2695" s="25"/>
      <c r="F2695" s="26"/>
    </row>
    <row r="2696" spans="1:6" x14ac:dyDescent="0.25">
      <c r="A2696" s="28">
        <v>2693</v>
      </c>
      <c r="B2696" s="22" t="str">
        <f t="shared" si="97"/>
        <v/>
      </c>
      <c r="C2696" s="10">
        <f t="shared" ca="1" si="96"/>
        <v>0</v>
      </c>
      <c r="D2696" s="10" t="str">
        <f ca="1">IFERROR(+IF(B2696="",VLOOKUP(C2696,OFFSET('Zdroj IO a ZSJ'!$J$2:$K$87145,MATCH(C2696,'Zdroj IO a ZSJ'!$J$2:$J$87145,0)+A2696-VLOOKUP(C2696,H:K,4,0),0),2,0),VLOOKUP(B2696,'Zdroj IO a ZSJ'!J:K,2,0)),"")</f>
        <v/>
      </c>
      <c r="E2696" s="25"/>
      <c r="F2696" s="26"/>
    </row>
    <row r="2697" spans="1:6" x14ac:dyDescent="0.25">
      <c r="A2697" s="28">
        <v>2694</v>
      </c>
      <c r="B2697" s="22" t="str">
        <f t="shared" si="97"/>
        <v/>
      </c>
      <c r="C2697" s="10">
        <f t="shared" ca="1" si="96"/>
        <v>0</v>
      </c>
      <c r="D2697" s="10" t="str">
        <f ca="1">IFERROR(+IF(B2697="",VLOOKUP(C2697,OFFSET('Zdroj IO a ZSJ'!$J$2:$K$87145,MATCH(C2697,'Zdroj IO a ZSJ'!$J$2:$J$87145,0)+A2697-VLOOKUP(C2697,H:K,4,0),0),2,0),VLOOKUP(B2697,'Zdroj IO a ZSJ'!J:K,2,0)),"")</f>
        <v/>
      </c>
      <c r="E2697" s="25"/>
      <c r="F2697" s="26"/>
    </row>
    <row r="2698" spans="1:6" x14ac:dyDescent="0.25">
      <c r="A2698" s="28">
        <v>2695</v>
      </c>
      <c r="B2698" s="22" t="str">
        <f t="shared" si="97"/>
        <v/>
      </c>
      <c r="C2698" s="10">
        <f t="shared" ca="1" si="96"/>
        <v>0</v>
      </c>
      <c r="D2698" s="10" t="str">
        <f ca="1">IFERROR(+IF(B2698="",VLOOKUP(C2698,OFFSET('Zdroj IO a ZSJ'!$J$2:$K$87145,MATCH(C2698,'Zdroj IO a ZSJ'!$J$2:$J$87145,0)+A2698-VLOOKUP(C2698,H:K,4,0),0),2,0),VLOOKUP(B2698,'Zdroj IO a ZSJ'!J:K,2,0)),"")</f>
        <v/>
      </c>
      <c r="E2698" s="25"/>
      <c r="F2698" s="26"/>
    </row>
    <row r="2699" spans="1:6" x14ac:dyDescent="0.25">
      <c r="A2699" s="28">
        <v>2696</v>
      </c>
      <c r="B2699" s="22" t="str">
        <f t="shared" si="97"/>
        <v/>
      </c>
      <c r="C2699" s="10">
        <f t="shared" ref="C2699:C2762" ca="1" si="98">+IF(B2699="",C2698,B2699)</f>
        <v>0</v>
      </c>
      <c r="D2699" s="10" t="str">
        <f ca="1">IFERROR(+IF(B2699="",VLOOKUP(C2699,OFFSET('Zdroj IO a ZSJ'!$J$2:$K$87145,MATCH(C2699,'Zdroj IO a ZSJ'!$J$2:$J$87145,0)+A2699-VLOOKUP(C2699,H:K,4,0),0),2,0),VLOOKUP(B2699,'Zdroj IO a ZSJ'!J:K,2,0)),"")</f>
        <v/>
      </c>
      <c r="E2699" s="25"/>
      <c r="F2699" s="26"/>
    </row>
    <row r="2700" spans="1:6" x14ac:dyDescent="0.25">
      <c r="A2700" s="28">
        <v>2697</v>
      </c>
      <c r="B2700" s="22" t="str">
        <f t="shared" si="97"/>
        <v/>
      </c>
      <c r="C2700" s="10">
        <f t="shared" ca="1" si="98"/>
        <v>0</v>
      </c>
      <c r="D2700" s="10" t="str">
        <f ca="1">IFERROR(+IF(B2700="",VLOOKUP(C2700,OFFSET('Zdroj IO a ZSJ'!$J$2:$K$87145,MATCH(C2700,'Zdroj IO a ZSJ'!$J$2:$J$87145,0)+A2700-VLOOKUP(C2700,H:K,4,0),0),2,0),VLOOKUP(B2700,'Zdroj IO a ZSJ'!J:K,2,0)),"")</f>
        <v/>
      </c>
      <c r="E2700" s="25"/>
      <c r="F2700" s="26"/>
    </row>
    <row r="2701" spans="1:6" x14ac:dyDescent="0.25">
      <c r="A2701" s="28">
        <v>2698</v>
      </c>
      <c r="B2701" s="22" t="str">
        <f t="shared" si="97"/>
        <v/>
      </c>
      <c r="C2701" s="10">
        <f t="shared" ca="1" si="98"/>
        <v>0</v>
      </c>
      <c r="D2701" s="10" t="str">
        <f ca="1">IFERROR(+IF(B2701="",VLOOKUP(C2701,OFFSET('Zdroj IO a ZSJ'!$J$2:$K$87145,MATCH(C2701,'Zdroj IO a ZSJ'!$J$2:$J$87145,0)+A2701-VLOOKUP(C2701,H:K,4,0),0),2,0),VLOOKUP(B2701,'Zdroj IO a ZSJ'!J:K,2,0)),"")</f>
        <v/>
      </c>
      <c r="E2701" s="25"/>
      <c r="F2701" s="26"/>
    </row>
    <row r="2702" spans="1:6" x14ac:dyDescent="0.25">
      <c r="A2702" s="28">
        <v>2699</v>
      </c>
      <c r="B2702" s="22" t="str">
        <f t="shared" si="97"/>
        <v/>
      </c>
      <c r="C2702" s="10">
        <f t="shared" ca="1" si="98"/>
        <v>0</v>
      </c>
      <c r="D2702" s="10" t="str">
        <f ca="1">IFERROR(+IF(B2702="",VLOOKUP(C2702,OFFSET('Zdroj IO a ZSJ'!$J$2:$K$87145,MATCH(C2702,'Zdroj IO a ZSJ'!$J$2:$J$87145,0)+A2702-VLOOKUP(C2702,H:K,4,0),0),2,0),VLOOKUP(B2702,'Zdroj IO a ZSJ'!J:K,2,0)),"")</f>
        <v/>
      </c>
      <c r="E2702" s="25"/>
      <c r="F2702" s="26"/>
    </row>
    <row r="2703" spans="1:6" x14ac:dyDescent="0.25">
      <c r="A2703" s="28">
        <v>2700</v>
      </c>
      <c r="B2703" s="22" t="str">
        <f t="shared" si="97"/>
        <v/>
      </c>
      <c r="C2703" s="10">
        <f t="shared" ca="1" si="98"/>
        <v>0</v>
      </c>
      <c r="D2703" s="10" t="str">
        <f ca="1">IFERROR(+IF(B2703="",VLOOKUP(C2703,OFFSET('Zdroj IO a ZSJ'!$J$2:$K$87145,MATCH(C2703,'Zdroj IO a ZSJ'!$J$2:$J$87145,0)+A2703-VLOOKUP(C2703,H:K,4,0),0),2,0),VLOOKUP(B2703,'Zdroj IO a ZSJ'!J:K,2,0)),"")</f>
        <v/>
      </c>
      <c r="E2703" s="25"/>
      <c r="F2703" s="26"/>
    </row>
    <row r="2704" spans="1:6" x14ac:dyDescent="0.25">
      <c r="A2704" s="28">
        <v>2701</v>
      </c>
      <c r="B2704" s="22" t="str">
        <f t="shared" si="97"/>
        <v/>
      </c>
      <c r="C2704" s="10">
        <f t="shared" ca="1" si="98"/>
        <v>0</v>
      </c>
      <c r="D2704" s="10" t="str">
        <f ca="1">IFERROR(+IF(B2704="",VLOOKUP(C2704,OFFSET('Zdroj IO a ZSJ'!$J$2:$K$87145,MATCH(C2704,'Zdroj IO a ZSJ'!$J$2:$J$87145,0)+A2704-VLOOKUP(C2704,H:K,4,0),0),2,0),VLOOKUP(B2704,'Zdroj IO a ZSJ'!J:K,2,0)),"")</f>
        <v/>
      </c>
      <c r="E2704" s="25"/>
      <c r="F2704" s="26"/>
    </row>
    <row r="2705" spans="1:6" x14ac:dyDescent="0.25">
      <c r="A2705" s="28">
        <v>2702</v>
      </c>
      <c r="B2705" s="22" t="str">
        <f t="shared" si="97"/>
        <v/>
      </c>
      <c r="C2705" s="10">
        <f t="shared" ca="1" si="98"/>
        <v>0</v>
      </c>
      <c r="D2705" s="10" t="str">
        <f ca="1">IFERROR(+IF(B2705="",VLOOKUP(C2705,OFFSET('Zdroj IO a ZSJ'!$J$2:$K$87145,MATCH(C2705,'Zdroj IO a ZSJ'!$J$2:$J$87145,0)+A2705-VLOOKUP(C2705,H:K,4,0),0),2,0),VLOOKUP(B2705,'Zdroj IO a ZSJ'!J:K,2,0)),"")</f>
        <v/>
      </c>
      <c r="E2705" s="25"/>
      <c r="F2705" s="26"/>
    </row>
    <row r="2706" spans="1:6" x14ac:dyDescent="0.25">
      <c r="A2706" s="28">
        <v>2703</v>
      </c>
      <c r="B2706" s="22" t="str">
        <f t="shared" si="97"/>
        <v/>
      </c>
      <c r="C2706" s="10">
        <f t="shared" ca="1" si="98"/>
        <v>0</v>
      </c>
      <c r="D2706" s="10" t="str">
        <f ca="1">IFERROR(+IF(B2706="",VLOOKUP(C2706,OFFSET('Zdroj IO a ZSJ'!$J$2:$K$87145,MATCH(C2706,'Zdroj IO a ZSJ'!$J$2:$J$87145,0)+A2706-VLOOKUP(C2706,H:K,4,0),0),2,0),VLOOKUP(B2706,'Zdroj IO a ZSJ'!J:K,2,0)),"")</f>
        <v/>
      </c>
      <c r="E2706" s="25"/>
      <c r="F2706" s="26"/>
    </row>
    <row r="2707" spans="1:6" x14ac:dyDescent="0.25">
      <c r="A2707" s="28">
        <v>2704</v>
      </c>
      <c r="B2707" s="22" t="str">
        <f t="shared" si="97"/>
        <v/>
      </c>
      <c r="C2707" s="10">
        <f t="shared" ca="1" si="98"/>
        <v>0</v>
      </c>
      <c r="D2707" s="10" t="str">
        <f ca="1">IFERROR(+IF(B2707="",VLOOKUP(C2707,OFFSET('Zdroj IO a ZSJ'!$J$2:$K$87145,MATCH(C2707,'Zdroj IO a ZSJ'!$J$2:$J$87145,0)+A2707-VLOOKUP(C2707,H:K,4,0),0),2,0),VLOOKUP(B2707,'Zdroj IO a ZSJ'!J:K,2,0)),"")</f>
        <v/>
      </c>
      <c r="E2707" s="25"/>
      <c r="F2707" s="26"/>
    </row>
    <row r="2708" spans="1:6" x14ac:dyDescent="0.25">
      <c r="A2708" s="28">
        <v>2705</v>
      </c>
      <c r="B2708" s="22" t="str">
        <f t="shared" si="97"/>
        <v/>
      </c>
      <c r="C2708" s="10">
        <f t="shared" ca="1" si="98"/>
        <v>0</v>
      </c>
      <c r="D2708" s="10" t="str">
        <f ca="1">IFERROR(+IF(B2708="",VLOOKUP(C2708,OFFSET('Zdroj IO a ZSJ'!$J$2:$K$87145,MATCH(C2708,'Zdroj IO a ZSJ'!$J$2:$J$87145,0)+A2708-VLOOKUP(C2708,H:K,4,0),0),2,0),VLOOKUP(B2708,'Zdroj IO a ZSJ'!J:K,2,0)),"")</f>
        <v/>
      </c>
      <c r="E2708" s="25"/>
      <c r="F2708" s="26"/>
    </row>
    <row r="2709" spans="1:6" x14ac:dyDescent="0.25">
      <c r="A2709" s="28">
        <v>2706</v>
      </c>
      <c r="B2709" s="22" t="str">
        <f t="shared" si="97"/>
        <v/>
      </c>
      <c r="C2709" s="10">
        <f t="shared" ca="1" si="98"/>
        <v>0</v>
      </c>
      <c r="D2709" s="10" t="str">
        <f ca="1">IFERROR(+IF(B2709="",VLOOKUP(C2709,OFFSET('Zdroj IO a ZSJ'!$J$2:$K$87145,MATCH(C2709,'Zdroj IO a ZSJ'!$J$2:$J$87145,0)+A2709-VLOOKUP(C2709,H:K,4,0),0),2,0),VLOOKUP(B2709,'Zdroj IO a ZSJ'!J:K,2,0)),"")</f>
        <v/>
      </c>
      <c r="E2709" s="25"/>
      <c r="F2709" s="26"/>
    </row>
    <row r="2710" spans="1:6" x14ac:dyDescent="0.25">
      <c r="A2710" s="28">
        <v>2707</v>
      </c>
      <c r="B2710" s="22" t="str">
        <f t="shared" si="97"/>
        <v/>
      </c>
      <c r="C2710" s="10">
        <f t="shared" ca="1" si="98"/>
        <v>0</v>
      </c>
      <c r="D2710" s="10" t="str">
        <f ca="1">IFERROR(+IF(B2710="",VLOOKUP(C2710,OFFSET('Zdroj IO a ZSJ'!$J$2:$K$87145,MATCH(C2710,'Zdroj IO a ZSJ'!$J$2:$J$87145,0)+A2710-VLOOKUP(C2710,H:K,4,0),0),2,0),VLOOKUP(B2710,'Zdroj IO a ZSJ'!J:K,2,0)),"")</f>
        <v/>
      </c>
      <c r="E2710" s="25"/>
      <c r="F2710" s="26"/>
    </row>
    <row r="2711" spans="1:6" x14ac:dyDescent="0.25">
      <c r="A2711" s="28">
        <v>2708</v>
      </c>
      <c r="B2711" s="22" t="str">
        <f t="shared" si="97"/>
        <v/>
      </c>
      <c r="C2711" s="10">
        <f t="shared" ca="1" si="98"/>
        <v>0</v>
      </c>
      <c r="D2711" s="10" t="str">
        <f ca="1">IFERROR(+IF(B2711="",VLOOKUP(C2711,OFFSET('Zdroj IO a ZSJ'!$J$2:$K$87145,MATCH(C2711,'Zdroj IO a ZSJ'!$J$2:$J$87145,0)+A2711-VLOOKUP(C2711,H:K,4,0),0),2,0),VLOOKUP(B2711,'Zdroj IO a ZSJ'!J:K,2,0)),"")</f>
        <v/>
      </c>
      <c r="E2711" s="25"/>
      <c r="F2711" s="26"/>
    </row>
    <row r="2712" spans="1:6" x14ac:dyDescent="0.25">
      <c r="A2712" s="28">
        <v>2709</v>
      </c>
      <c r="B2712" s="22" t="str">
        <f t="shared" si="97"/>
        <v/>
      </c>
      <c r="C2712" s="10">
        <f t="shared" ca="1" si="98"/>
        <v>0</v>
      </c>
      <c r="D2712" s="10" t="str">
        <f ca="1">IFERROR(+IF(B2712="",VLOOKUP(C2712,OFFSET('Zdroj IO a ZSJ'!$J$2:$K$87145,MATCH(C2712,'Zdroj IO a ZSJ'!$J$2:$J$87145,0)+A2712-VLOOKUP(C2712,H:K,4,0),0),2,0),VLOOKUP(B2712,'Zdroj IO a ZSJ'!J:K,2,0)),"")</f>
        <v/>
      </c>
      <c r="E2712" s="25"/>
      <c r="F2712" s="26"/>
    </row>
    <row r="2713" spans="1:6" x14ac:dyDescent="0.25">
      <c r="A2713" s="28">
        <v>2710</v>
      </c>
      <c r="B2713" s="22" t="str">
        <f t="shared" si="97"/>
        <v/>
      </c>
      <c r="C2713" s="10">
        <f t="shared" ca="1" si="98"/>
        <v>0</v>
      </c>
      <c r="D2713" s="10" t="str">
        <f ca="1">IFERROR(+IF(B2713="",VLOOKUP(C2713,OFFSET('Zdroj IO a ZSJ'!$J$2:$K$87145,MATCH(C2713,'Zdroj IO a ZSJ'!$J$2:$J$87145,0)+A2713-VLOOKUP(C2713,H:K,4,0),0),2,0),VLOOKUP(B2713,'Zdroj IO a ZSJ'!J:K,2,0)),"")</f>
        <v/>
      </c>
      <c r="E2713" s="25"/>
      <c r="F2713" s="26"/>
    </row>
    <row r="2714" spans="1:6" x14ac:dyDescent="0.25">
      <c r="A2714" s="28">
        <v>2711</v>
      </c>
      <c r="B2714" s="22" t="str">
        <f t="shared" si="97"/>
        <v/>
      </c>
      <c r="C2714" s="10">
        <f t="shared" ca="1" si="98"/>
        <v>0</v>
      </c>
      <c r="D2714" s="10" t="str">
        <f ca="1">IFERROR(+IF(B2714="",VLOOKUP(C2714,OFFSET('Zdroj IO a ZSJ'!$J$2:$K$87145,MATCH(C2714,'Zdroj IO a ZSJ'!$J$2:$J$87145,0)+A2714-VLOOKUP(C2714,H:K,4,0),0),2,0),VLOOKUP(B2714,'Zdroj IO a ZSJ'!J:K,2,0)),"")</f>
        <v/>
      </c>
      <c r="E2714" s="25"/>
      <c r="F2714" s="26"/>
    </row>
    <row r="2715" spans="1:6" x14ac:dyDescent="0.25">
      <c r="A2715" s="28">
        <v>2712</v>
      </c>
      <c r="B2715" s="22" t="str">
        <f t="shared" si="97"/>
        <v/>
      </c>
      <c r="C2715" s="10">
        <f t="shared" ca="1" si="98"/>
        <v>0</v>
      </c>
      <c r="D2715" s="10" t="str">
        <f ca="1">IFERROR(+IF(B2715="",VLOOKUP(C2715,OFFSET('Zdroj IO a ZSJ'!$J$2:$K$87145,MATCH(C2715,'Zdroj IO a ZSJ'!$J$2:$J$87145,0)+A2715-VLOOKUP(C2715,H:K,4,0),0),2,0),VLOOKUP(B2715,'Zdroj IO a ZSJ'!J:K,2,0)),"")</f>
        <v/>
      </c>
      <c r="E2715" s="25"/>
      <c r="F2715" s="26"/>
    </row>
    <row r="2716" spans="1:6" x14ac:dyDescent="0.25">
      <c r="A2716" s="28">
        <v>2713</v>
      </c>
      <c r="B2716" s="22" t="str">
        <f t="shared" si="97"/>
        <v/>
      </c>
      <c r="C2716" s="10">
        <f t="shared" ca="1" si="98"/>
        <v>0</v>
      </c>
      <c r="D2716" s="10" t="str">
        <f ca="1">IFERROR(+IF(B2716="",VLOOKUP(C2716,OFFSET('Zdroj IO a ZSJ'!$J$2:$K$87145,MATCH(C2716,'Zdroj IO a ZSJ'!$J$2:$J$87145,0)+A2716-VLOOKUP(C2716,H:K,4,0),0),2,0),VLOOKUP(B2716,'Zdroj IO a ZSJ'!J:K,2,0)),"")</f>
        <v/>
      </c>
      <c r="E2716" s="25"/>
      <c r="F2716" s="26"/>
    </row>
    <row r="2717" spans="1:6" x14ac:dyDescent="0.25">
      <c r="A2717" s="28">
        <v>2714</v>
      </c>
      <c r="B2717" s="22" t="str">
        <f t="shared" si="97"/>
        <v/>
      </c>
      <c r="C2717" s="10">
        <f t="shared" ca="1" si="98"/>
        <v>0</v>
      </c>
      <c r="D2717" s="10" t="str">
        <f ca="1">IFERROR(+IF(B2717="",VLOOKUP(C2717,OFFSET('Zdroj IO a ZSJ'!$J$2:$K$87145,MATCH(C2717,'Zdroj IO a ZSJ'!$J$2:$J$87145,0)+A2717-VLOOKUP(C2717,H:K,4,0),0),2,0),VLOOKUP(B2717,'Zdroj IO a ZSJ'!J:K,2,0)),"")</f>
        <v/>
      </c>
      <c r="E2717" s="25"/>
      <c r="F2717" s="26"/>
    </row>
    <row r="2718" spans="1:6" x14ac:dyDescent="0.25">
      <c r="A2718" s="28">
        <v>2715</v>
      </c>
      <c r="B2718" s="22" t="str">
        <f t="shared" si="97"/>
        <v/>
      </c>
      <c r="C2718" s="10">
        <f t="shared" ca="1" si="98"/>
        <v>0</v>
      </c>
      <c r="D2718" s="10" t="str">
        <f ca="1">IFERROR(+IF(B2718="",VLOOKUP(C2718,OFFSET('Zdroj IO a ZSJ'!$J$2:$K$87145,MATCH(C2718,'Zdroj IO a ZSJ'!$J$2:$J$87145,0)+A2718-VLOOKUP(C2718,H:K,4,0),0),2,0),VLOOKUP(B2718,'Zdroj IO a ZSJ'!J:K,2,0)),"")</f>
        <v/>
      </c>
      <c r="E2718" s="25"/>
      <c r="F2718" s="26"/>
    </row>
    <row r="2719" spans="1:6" x14ac:dyDescent="0.25">
      <c r="A2719" s="28">
        <v>2716</v>
      </c>
      <c r="B2719" s="22" t="str">
        <f t="shared" si="97"/>
        <v/>
      </c>
      <c r="C2719" s="10">
        <f t="shared" ca="1" si="98"/>
        <v>0</v>
      </c>
      <c r="D2719" s="10" t="str">
        <f ca="1">IFERROR(+IF(B2719="",VLOOKUP(C2719,OFFSET('Zdroj IO a ZSJ'!$J$2:$K$87145,MATCH(C2719,'Zdroj IO a ZSJ'!$J$2:$J$87145,0)+A2719-VLOOKUP(C2719,H:K,4,0),0),2,0),VLOOKUP(B2719,'Zdroj IO a ZSJ'!J:K,2,0)),"")</f>
        <v/>
      </c>
      <c r="E2719" s="25"/>
      <c r="F2719" s="26"/>
    </row>
    <row r="2720" spans="1:6" x14ac:dyDescent="0.25">
      <c r="A2720" s="28">
        <v>2717</v>
      </c>
      <c r="B2720" s="22" t="str">
        <f t="shared" si="97"/>
        <v/>
      </c>
      <c r="C2720" s="10">
        <f t="shared" ca="1" si="98"/>
        <v>0</v>
      </c>
      <c r="D2720" s="10" t="str">
        <f ca="1">IFERROR(+IF(B2720="",VLOOKUP(C2720,OFFSET('Zdroj IO a ZSJ'!$J$2:$K$87145,MATCH(C2720,'Zdroj IO a ZSJ'!$J$2:$J$87145,0)+A2720-VLOOKUP(C2720,H:K,4,0),0),2,0),VLOOKUP(B2720,'Zdroj IO a ZSJ'!J:K,2,0)),"")</f>
        <v/>
      </c>
      <c r="E2720" s="25"/>
      <c r="F2720" s="26"/>
    </row>
    <row r="2721" spans="1:6" x14ac:dyDescent="0.25">
      <c r="A2721" s="28">
        <v>2718</v>
      </c>
      <c r="B2721" s="22" t="str">
        <f t="shared" si="97"/>
        <v/>
      </c>
      <c r="C2721" s="10">
        <f t="shared" ca="1" si="98"/>
        <v>0</v>
      </c>
      <c r="D2721" s="10" t="str">
        <f ca="1">IFERROR(+IF(B2721="",VLOOKUP(C2721,OFFSET('Zdroj IO a ZSJ'!$J$2:$K$87145,MATCH(C2721,'Zdroj IO a ZSJ'!$J$2:$J$87145,0)+A2721-VLOOKUP(C2721,H:K,4,0),0),2,0),VLOOKUP(B2721,'Zdroj IO a ZSJ'!J:K,2,0)),"")</f>
        <v/>
      </c>
      <c r="E2721" s="25"/>
      <c r="F2721" s="26"/>
    </row>
    <row r="2722" spans="1:6" x14ac:dyDescent="0.25">
      <c r="A2722" s="28">
        <v>2719</v>
      </c>
      <c r="B2722" s="22" t="str">
        <f t="shared" si="97"/>
        <v/>
      </c>
      <c r="C2722" s="10">
        <f t="shared" ca="1" si="98"/>
        <v>0</v>
      </c>
      <c r="D2722" s="10" t="str">
        <f ca="1">IFERROR(+IF(B2722="",VLOOKUP(C2722,OFFSET('Zdroj IO a ZSJ'!$J$2:$K$87145,MATCH(C2722,'Zdroj IO a ZSJ'!$J$2:$J$87145,0)+A2722-VLOOKUP(C2722,H:K,4,0),0),2,0),VLOOKUP(B2722,'Zdroj IO a ZSJ'!J:K,2,0)),"")</f>
        <v/>
      </c>
      <c r="E2722" s="25"/>
      <c r="F2722" s="26"/>
    </row>
    <row r="2723" spans="1:6" x14ac:dyDescent="0.25">
      <c r="A2723" s="28">
        <v>2720</v>
      </c>
      <c r="B2723" s="22" t="str">
        <f t="shared" si="97"/>
        <v/>
      </c>
      <c r="C2723" s="10">
        <f t="shared" ca="1" si="98"/>
        <v>0</v>
      </c>
      <c r="D2723" s="10" t="str">
        <f ca="1">IFERROR(+IF(B2723="",VLOOKUP(C2723,OFFSET('Zdroj IO a ZSJ'!$J$2:$K$87145,MATCH(C2723,'Zdroj IO a ZSJ'!$J$2:$J$87145,0)+A2723-VLOOKUP(C2723,H:K,4,0),0),2,0),VLOOKUP(B2723,'Zdroj IO a ZSJ'!J:K,2,0)),"")</f>
        <v/>
      </c>
      <c r="E2723" s="25"/>
      <c r="F2723" s="26"/>
    </row>
    <row r="2724" spans="1:6" x14ac:dyDescent="0.25">
      <c r="A2724" s="28">
        <v>2721</v>
      </c>
      <c r="B2724" s="22" t="str">
        <f t="shared" si="97"/>
        <v/>
      </c>
      <c r="C2724" s="10">
        <f t="shared" ca="1" si="98"/>
        <v>0</v>
      </c>
      <c r="D2724" s="10" t="str">
        <f ca="1">IFERROR(+IF(B2724="",VLOOKUP(C2724,OFFSET('Zdroj IO a ZSJ'!$J$2:$K$87145,MATCH(C2724,'Zdroj IO a ZSJ'!$J$2:$J$87145,0)+A2724-VLOOKUP(C2724,H:K,4,0),0),2,0),VLOOKUP(B2724,'Zdroj IO a ZSJ'!J:K,2,0)),"")</f>
        <v/>
      </c>
      <c r="E2724" s="25"/>
      <c r="F2724" s="26"/>
    </row>
    <row r="2725" spans="1:6" x14ac:dyDescent="0.25">
      <c r="A2725" s="28">
        <v>2722</v>
      </c>
      <c r="B2725" s="22" t="str">
        <f t="shared" si="97"/>
        <v/>
      </c>
      <c r="C2725" s="10">
        <f t="shared" ca="1" si="98"/>
        <v>0</v>
      </c>
      <c r="D2725" s="10" t="str">
        <f ca="1">IFERROR(+IF(B2725="",VLOOKUP(C2725,OFFSET('Zdroj IO a ZSJ'!$J$2:$K$87145,MATCH(C2725,'Zdroj IO a ZSJ'!$J$2:$J$87145,0)+A2725-VLOOKUP(C2725,H:K,4,0),0),2,0),VLOOKUP(B2725,'Zdroj IO a ZSJ'!J:K,2,0)),"")</f>
        <v/>
      </c>
      <c r="E2725" s="25"/>
      <c r="F2725" s="26"/>
    </row>
    <row r="2726" spans="1:6" x14ac:dyDescent="0.25">
      <c r="A2726" s="28">
        <v>2723</v>
      </c>
      <c r="B2726" s="22" t="str">
        <f t="shared" si="97"/>
        <v/>
      </c>
      <c r="C2726" s="10">
        <f t="shared" ca="1" si="98"/>
        <v>0</v>
      </c>
      <c r="D2726" s="10" t="str">
        <f ca="1">IFERROR(+IF(B2726="",VLOOKUP(C2726,OFFSET('Zdroj IO a ZSJ'!$J$2:$K$87145,MATCH(C2726,'Zdroj IO a ZSJ'!$J$2:$J$87145,0)+A2726-VLOOKUP(C2726,H:K,4,0),0),2,0),VLOOKUP(B2726,'Zdroj IO a ZSJ'!J:K,2,0)),"")</f>
        <v/>
      </c>
      <c r="E2726" s="25"/>
      <c r="F2726" s="26"/>
    </row>
    <row r="2727" spans="1:6" x14ac:dyDescent="0.25">
      <c r="A2727" s="28">
        <v>2724</v>
      </c>
      <c r="B2727" s="22" t="str">
        <f t="shared" si="97"/>
        <v/>
      </c>
      <c r="C2727" s="10">
        <f t="shared" ca="1" si="98"/>
        <v>0</v>
      </c>
      <c r="D2727" s="10" t="str">
        <f ca="1">IFERROR(+IF(B2727="",VLOOKUP(C2727,OFFSET('Zdroj IO a ZSJ'!$J$2:$K$87145,MATCH(C2727,'Zdroj IO a ZSJ'!$J$2:$J$87145,0)+A2727-VLOOKUP(C2727,H:K,4,0),0),2,0),VLOOKUP(B2727,'Zdroj IO a ZSJ'!J:K,2,0)),"")</f>
        <v/>
      </c>
      <c r="E2727" s="25"/>
      <c r="F2727" s="26"/>
    </row>
    <row r="2728" spans="1:6" x14ac:dyDescent="0.25">
      <c r="A2728" s="28">
        <v>2725</v>
      </c>
      <c r="B2728" s="22" t="str">
        <f t="shared" si="97"/>
        <v/>
      </c>
      <c r="C2728" s="10">
        <f t="shared" ca="1" si="98"/>
        <v>0</v>
      </c>
      <c r="D2728" s="10" t="str">
        <f ca="1">IFERROR(+IF(B2728="",VLOOKUP(C2728,OFFSET('Zdroj IO a ZSJ'!$J$2:$K$87145,MATCH(C2728,'Zdroj IO a ZSJ'!$J$2:$J$87145,0)+A2728-VLOOKUP(C2728,H:K,4,0),0),2,0),VLOOKUP(B2728,'Zdroj IO a ZSJ'!J:K,2,0)),"")</f>
        <v/>
      </c>
      <c r="E2728" s="25"/>
      <c r="F2728" s="26"/>
    </row>
    <row r="2729" spans="1:6" x14ac:dyDescent="0.25">
      <c r="A2729" s="28">
        <v>2726</v>
      </c>
      <c r="B2729" s="22" t="str">
        <f t="shared" si="97"/>
        <v/>
      </c>
      <c r="C2729" s="10">
        <f t="shared" ca="1" si="98"/>
        <v>0</v>
      </c>
      <c r="D2729" s="10" t="str">
        <f ca="1">IFERROR(+IF(B2729="",VLOOKUP(C2729,OFFSET('Zdroj IO a ZSJ'!$J$2:$K$87145,MATCH(C2729,'Zdroj IO a ZSJ'!$J$2:$J$87145,0)+A2729-VLOOKUP(C2729,H:K,4,0),0),2,0),VLOOKUP(B2729,'Zdroj IO a ZSJ'!J:K,2,0)),"")</f>
        <v/>
      </c>
      <c r="E2729" s="25"/>
      <c r="F2729" s="26"/>
    </row>
    <row r="2730" spans="1:6" x14ac:dyDescent="0.25">
      <c r="A2730" s="28">
        <v>2727</v>
      </c>
      <c r="B2730" s="22" t="str">
        <f t="shared" si="97"/>
        <v/>
      </c>
      <c r="C2730" s="10">
        <f t="shared" ca="1" si="98"/>
        <v>0</v>
      </c>
      <c r="D2730" s="10" t="str">
        <f ca="1">IFERROR(+IF(B2730="",VLOOKUP(C2730,OFFSET('Zdroj IO a ZSJ'!$J$2:$K$87145,MATCH(C2730,'Zdroj IO a ZSJ'!$J$2:$J$87145,0)+A2730-VLOOKUP(C2730,H:K,4,0),0),2,0),VLOOKUP(B2730,'Zdroj IO a ZSJ'!J:K,2,0)),"")</f>
        <v/>
      </c>
      <c r="E2730" s="25"/>
      <c r="F2730" s="26"/>
    </row>
    <row r="2731" spans="1:6" x14ac:dyDescent="0.25">
      <c r="A2731" s="28">
        <v>2728</v>
      </c>
      <c r="B2731" s="22" t="str">
        <f t="shared" si="97"/>
        <v/>
      </c>
      <c r="C2731" s="10">
        <f t="shared" ca="1" si="98"/>
        <v>0</v>
      </c>
      <c r="D2731" s="10" t="str">
        <f ca="1">IFERROR(+IF(B2731="",VLOOKUP(C2731,OFFSET('Zdroj IO a ZSJ'!$J$2:$K$87145,MATCH(C2731,'Zdroj IO a ZSJ'!$J$2:$J$87145,0)+A2731-VLOOKUP(C2731,H:K,4,0),0),2,0),VLOOKUP(B2731,'Zdroj IO a ZSJ'!J:K,2,0)),"")</f>
        <v/>
      </c>
      <c r="E2731" s="25"/>
      <c r="F2731" s="26"/>
    </row>
    <row r="2732" spans="1:6" x14ac:dyDescent="0.25">
      <c r="A2732" s="28">
        <v>2729</v>
      </c>
      <c r="B2732" s="22" t="str">
        <f t="shared" si="97"/>
        <v/>
      </c>
      <c r="C2732" s="10">
        <f t="shared" ca="1" si="98"/>
        <v>0</v>
      </c>
      <c r="D2732" s="10" t="str">
        <f ca="1">IFERROR(+IF(B2732="",VLOOKUP(C2732,OFFSET('Zdroj IO a ZSJ'!$J$2:$K$87145,MATCH(C2732,'Zdroj IO a ZSJ'!$J$2:$J$87145,0)+A2732-VLOOKUP(C2732,H:K,4,0),0),2,0),VLOOKUP(B2732,'Zdroj IO a ZSJ'!J:K,2,0)),"")</f>
        <v/>
      </c>
      <c r="E2732" s="25"/>
      <c r="F2732" s="26"/>
    </row>
    <row r="2733" spans="1:6" x14ac:dyDescent="0.25">
      <c r="A2733" s="28">
        <v>2730</v>
      </c>
      <c r="B2733" s="22" t="str">
        <f t="shared" si="97"/>
        <v/>
      </c>
      <c r="C2733" s="10">
        <f t="shared" ca="1" si="98"/>
        <v>0</v>
      </c>
      <c r="D2733" s="10" t="str">
        <f ca="1">IFERROR(+IF(B2733="",VLOOKUP(C2733,OFFSET('Zdroj IO a ZSJ'!$J$2:$K$87145,MATCH(C2733,'Zdroj IO a ZSJ'!$J$2:$J$87145,0)+A2733-VLOOKUP(C2733,H:K,4,0),0),2,0),VLOOKUP(B2733,'Zdroj IO a ZSJ'!J:K,2,0)),"")</f>
        <v/>
      </c>
      <c r="E2733" s="25"/>
      <c r="F2733" s="26"/>
    </row>
    <row r="2734" spans="1:6" x14ac:dyDescent="0.25">
      <c r="A2734" s="28">
        <v>2731</v>
      </c>
      <c r="B2734" s="22" t="str">
        <f t="shared" si="97"/>
        <v/>
      </c>
      <c r="C2734" s="10">
        <f t="shared" ca="1" si="98"/>
        <v>0</v>
      </c>
      <c r="D2734" s="10" t="str">
        <f ca="1">IFERROR(+IF(B2734="",VLOOKUP(C2734,OFFSET('Zdroj IO a ZSJ'!$J$2:$K$87145,MATCH(C2734,'Zdroj IO a ZSJ'!$J$2:$J$87145,0)+A2734-VLOOKUP(C2734,H:K,4,0),0),2,0),VLOOKUP(B2734,'Zdroj IO a ZSJ'!J:K,2,0)),"")</f>
        <v/>
      </c>
      <c r="E2734" s="25"/>
      <c r="F2734" s="26"/>
    </row>
    <row r="2735" spans="1:6" x14ac:dyDescent="0.25">
      <c r="A2735" s="28">
        <v>2732</v>
      </c>
      <c r="B2735" s="22" t="str">
        <f t="shared" si="97"/>
        <v/>
      </c>
      <c r="C2735" s="10">
        <f t="shared" ca="1" si="98"/>
        <v>0</v>
      </c>
      <c r="D2735" s="10" t="str">
        <f ca="1">IFERROR(+IF(B2735="",VLOOKUP(C2735,OFFSET('Zdroj IO a ZSJ'!$J$2:$K$87145,MATCH(C2735,'Zdroj IO a ZSJ'!$J$2:$J$87145,0)+A2735-VLOOKUP(C2735,H:K,4,0),0),2,0),VLOOKUP(B2735,'Zdroj IO a ZSJ'!J:K,2,0)),"")</f>
        <v/>
      </c>
      <c r="E2735" s="25"/>
      <c r="F2735" s="26"/>
    </row>
    <row r="2736" spans="1:6" x14ac:dyDescent="0.25">
      <c r="A2736" s="28">
        <v>2733</v>
      </c>
      <c r="B2736" s="22" t="str">
        <f t="shared" si="97"/>
        <v/>
      </c>
      <c r="C2736" s="10">
        <f t="shared" ca="1" si="98"/>
        <v>0</v>
      </c>
      <c r="D2736" s="10" t="str">
        <f ca="1">IFERROR(+IF(B2736="",VLOOKUP(C2736,OFFSET('Zdroj IO a ZSJ'!$J$2:$K$87145,MATCH(C2736,'Zdroj IO a ZSJ'!$J$2:$J$87145,0)+A2736-VLOOKUP(C2736,H:K,4,0),0),2,0),VLOOKUP(B2736,'Zdroj IO a ZSJ'!J:K,2,0)),"")</f>
        <v/>
      </c>
      <c r="E2736" s="25"/>
      <c r="F2736" s="26"/>
    </row>
    <row r="2737" spans="1:6" x14ac:dyDescent="0.25">
      <c r="A2737" s="28">
        <v>2734</v>
      </c>
      <c r="B2737" s="22" t="str">
        <f t="shared" si="97"/>
        <v/>
      </c>
      <c r="C2737" s="10">
        <f t="shared" ca="1" si="98"/>
        <v>0</v>
      </c>
      <c r="D2737" s="10" t="str">
        <f ca="1">IFERROR(+IF(B2737="",VLOOKUP(C2737,OFFSET('Zdroj IO a ZSJ'!$J$2:$K$87145,MATCH(C2737,'Zdroj IO a ZSJ'!$J$2:$J$87145,0)+A2737-VLOOKUP(C2737,H:K,4,0),0),2,0),VLOOKUP(B2737,'Zdroj IO a ZSJ'!J:K,2,0)),"")</f>
        <v/>
      </c>
      <c r="E2737" s="25"/>
      <c r="F2737" s="26"/>
    </row>
    <row r="2738" spans="1:6" x14ac:dyDescent="0.25">
      <c r="A2738" s="28">
        <v>2735</v>
      </c>
      <c r="B2738" s="22" t="str">
        <f t="shared" si="97"/>
        <v/>
      </c>
      <c r="C2738" s="10">
        <f t="shared" ca="1" si="98"/>
        <v>0</v>
      </c>
      <c r="D2738" s="10" t="str">
        <f ca="1">IFERROR(+IF(B2738="",VLOOKUP(C2738,OFFSET('Zdroj IO a ZSJ'!$J$2:$K$87145,MATCH(C2738,'Zdroj IO a ZSJ'!$J$2:$J$87145,0)+A2738-VLOOKUP(C2738,H:K,4,0),0),2,0),VLOOKUP(B2738,'Zdroj IO a ZSJ'!J:K,2,0)),"")</f>
        <v/>
      </c>
      <c r="E2738" s="25"/>
      <c r="F2738" s="26"/>
    </row>
    <row r="2739" spans="1:6" x14ac:dyDescent="0.25">
      <c r="A2739" s="28">
        <v>2736</v>
      </c>
      <c r="B2739" s="22" t="str">
        <f t="shared" si="97"/>
        <v/>
      </c>
      <c r="C2739" s="10">
        <f t="shared" ca="1" si="98"/>
        <v>0</v>
      </c>
      <c r="D2739" s="10" t="str">
        <f ca="1">IFERROR(+IF(B2739="",VLOOKUP(C2739,OFFSET('Zdroj IO a ZSJ'!$J$2:$K$87145,MATCH(C2739,'Zdroj IO a ZSJ'!$J$2:$J$87145,0)+A2739-VLOOKUP(C2739,H:K,4,0),0),2,0),VLOOKUP(B2739,'Zdroj IO a ZSJ'!J:K,2,0)),"")</f>
        <v/>
      </c>
      <c r="E2739" s="25"/>
      <c r="F2739" s="26"/>
    </row>
    <row r="2740" spans="1:6" x14ac:dyDescent="0.25">
      <c r="A2740" s="28">
        <v>2737</v>
      </c>
      <c r="B2740" s="22" t="str">
        <f t="shared" si="97"/>
        <v/>
      </c>
      <c r="C2740" s="10">
        <f t="shared" ca="1" si="98"/>
        <v>0</v>
      </c>
      <c r="D2740" s="10" t="str">
        <f ca="1">IFERROR(+IF(B2740="",VLOOKUP(C2740,OFFSET('Zdroj IO a ZSJ'!$J$2:$K$87145,MATCH(C2740,'Zdroj IO a ZSJ'!$J$2:$J$87145,0)+A2740-VLOOKUP(C2740,H:K,4,0),0),2,0),VLOOKUP(B2740,'Zdroj IO a ZSJ'!J:K,2,0)),"")</f>
        <v/>
      </c>
      <c r="E2740" s="25"/>
      <c r="F2740" s="26"/>
    </row>
    <row r="2741" spans="1:6" x14ac:dyDescent="0.25">
      <c r="A2741" s="28">
        <v>2738</v>
      </c>
      <c r="B2741" s="22" t="str">
        <f t="shared" si="97"/>
        <v/>
      </c>
      <c r="C2741" s="10">
        <f t="shared" ca="1" si="98"/>
        <v>0</v>
      </c>
      <c r="D2741" s="10" t="str">
        <f ca="1">IFERROR(+IF(B2741="",VLOOKUP(C2741,OFFSET('Zdroj IO a ZSJ'!$J$2:$K$87145,MATCH(C2741,'Zdroj IO a ZSJ'!$J$2:$J$87145,0)+A2741-VLOOKUP(C2741,H:K,4,0),0),2,0),VLOOKUP(B2741,'Zdroj IO a ZSJ'!J:K,2,0)),"")</f>
        <v/>
      </c>
      <c r="E2741" s="25"/>
      <c r="F2741" s="26"/>
    </row>
    <row r="2742" spans="1:6" x14ac:dyDescent="0.25">
      <c r="A2742" s="28">
        <v>2739</v>
      </c>
      <c r="B2742" s="22" t="str">
        <f t="shared" si="97"/>
        <v/>
      </c>
      <c r="C2742" s="10">
        <f t="shared" ca="1" si="98"/>
        <v>0</v>
      </c>
      <c r="D2742" s="10" t="str">
        <f ca="1">IFERROR(+IF(B2742="",VLOOKUP(C2742,OFFSET('Zdroj IO a ZSJ'!$J$2:$K$87145,MATCH(C2742,'Zdroj IO a ZSJ'!$J$2:$J$87145,0)+A2742-VLOOKUP(C2742,H:K,4,0),0),2,0),VLOOKUP(B2742,'Zdroj IO a ZSJ'!J:K,2,0)),"")</f>
        <v/>
      </c>
      <c r="E2742" s="25"/>
      <c r="F2742" s="26"/>
    </row>
    <row r="2743" spans="1:6" x14ac:dyDescent="0.25">
      <c r="A2743" s="28">
        <v>2740</v>
      </c>
      <c r="B2743" s="22" t="str">
        <f t="shared" si="97"/>
        <v/>
      </c>
      <c r="C2743" s="10">
        <f t="shared" ca="1" si="98"/>
        <v>0</v>
      </c>
      <c r="D2743" s="10" t="str">
        <f ca="1">IFERROR(+IF(B2743="",VLOOKUP(C2743,OFFSET('Zdroj IO a ZSJ'!$J$2:$K$87145,MATCH(C2743,'Zdroj IO a ZSJ'!$J$2:$J$87145,0)+A2743-VLOOKUP(C2743,H:K,4,0),0),2,0),VLOOKUP(B2743,'Zdroj IO a ZSJ'!J:K,2,0)),"")</f>
        <v/>
      </c>
      <c r="E2743" s="25"/>
      <c r="F2743" s="26"/>
    </row>
    <row r="2744" spans="1:6" x14ac:dyDescent="0.25">
      <c r="A2744" s="28">
        <v>2741</v>
      </c>
      <c r="B2744" s="22" t="str">
        <f t="shared" si="97"/>
        <v/>
      </c>
      <c r="C2744" s="10">
        <f t="shared" ca="1" si="98"/>
        <v>0</v>
      </c>
      <c r="D2744" s="10" t="str">
        <f ca="1">IFERROR(+IF(B2744="",VLOOKUP(C2744,OFFSET('Zdroj IO a ZSJ'!$J$2:$K$87145,MATCH(C2744,'Zdroj IO a ZSJ'!$J$2:$J$87145,0)+A2744-VLOOKUP(C2744,H:K,4,0),0),2,0),VLOOKUP(B2744,'Zdroj IO a ZSJ'!J:K,2,0)),"")</f>
        <v/>
      </c>
      <c r="E2744" s="25"/>
      <c r="F2744" s="26"/>
    </row>
    <row r="2745" spans="1:6" x14ac:dyDescent="0.25">
      <c r="A2745" s="28">
        <v>2742</v>
      </c>
      <c r="B2745" s="22" t="str">
        <f t="shared" si="97"/>
        <v/>
      </c>
      <c r="C2745" s="10">
        <f t="shared" ca="1" si="98"/>
        <v>0</v>
      </c>
      <c r="D2745" s="10" t="str">
        <f ca="1">IFERROR(+IF(B2745="",VLOOKUP(C2745,OFFSET('Zdroj IO a ZSJ'!$J$2:$K$87145,MATCH(C2745,'Zdroj IO a ZSJ'!$J$2:$J$87145,0)+A2745-VLOOKUP(C2745,H:K,4,0),0),2,0),VLOOKUP(B2745,'Zdroj IO a ZSJ'!J:K,2,0)),"")</f>
        <v/>
      </c>
      <c r="E2745" s="25"/>
      <c r="F2745" s="26"/>
    </row>
    <row r="2746" spans="1:6" x14ac:dyDescent="0.25">
      <c r="A2746" s="28">
        <v>2743</v>
      </c>
      <c r="B2746" s="22" t="str">
        <f t="shared" si="97"/>
        <v/>
      </c>
      <c r="C2746" s="10">
        <f t="shared" ca="1" si="98"/>
        <v>0</v>
      </c>
      <c r="D2746" s="10" t="str">
        <f ca="1">IFERROR(+IF(B2746="",VLOOKUP(C2746,OFFSET('Zdroj IO a ZSJ'!$J$2:$K$87145,MATCH(C2746,'Zdroj IO a ZSJ'!$J$2:$J$87145,0)+A2746-VLOOKUP(C2746,H:K,4,0),0),2,0),VLOOKUP(B2746,'Zdroj IO a ZSJ'!J:K,2,0)),"")</f>
        <v/>
      </c>
      <c r="E2746" s="25"/>
      <c r="F2746" s="26"/>
    </row>
    <row r="2747" spans="1:6" x14ac:dyDescent="0.25">
      <c r="A2747" s="28">
        <v>2744</v>
      </c>
      <c r="B2747" s="22" t="str">
        <f t="shared" si="97"/>
        <v/>
      </c>
      <c r="C2747" s="10">
        <f t="shared" ca="1" si="98"/>
        <v>0</v>
      </c>
      <c r="D2747" s="10" t="str">
        <f ca="1">IFERROR(+IF(B2747="",VLOOKUP(C2747,OFFSET('Zdroj IO a ZSJ'!$J$2:$K$87145,MATCH(C2747,'Zdroj IO a ZSJ'!$J$2:$J$87145,0)+A2747-VLOOKUP(C2747,H:K,4,0),0),2,0),VLOOKUP(B2747,'Zdroj IO a ZSJ'!J:K,2,0)),"")</f>
        <v/>
      </c>
      <c r="E2747" s="25"/>
      <c r="F2747" s="26"/>
    </row>
    <row r="2748" spans="1:6" x14ac:dyDescent="0.25">
      <c r="A2748" s="28">
        <v>2745</v>
      </c>
      <c r="B2748" s="22" t="str">
        <f t="shared" si="97"/>
        <v/>
      </c>
      <c r="C2748" s="10">
        <f t="shared" ca="1" si="98"/>
        <v>0</v>
      </c>
      <c r="D2748" s="10" t="str">
        <f ca="1">IFERROR(+IF(B2748="",VLOOKUP(C2748,OFFSET('Zdroj IO a ZSJ'!$J$2:$K$87145,MATCH(C2748,'Zdroj IO a ZSJ'!$J$2:$J$87145,0)+A2748-VLOOKUP(C2748,H:K,4,0),0),2,0),VLOOKUP(B2748,'Zdroj IO a ZSJ'!J:K,2,0)),"")</f>
        <v/>
      </c>
      <c r="E2748" s="25"/>
      <c r="F2748" s="26"/>
    </row>
    <row r="2749" spans="1:6" x14ac:dyDescent="0.25">
      <c r="A2749" s="28">
        <v>2746</v>
      </c>
      <c r="B2749" s="22" t="str">
        <f t="shared" si="97"/>
        <v/>
      </c>
      <c r="C2749" s="10">
        <f t="shared" ca="1" si="98"/>
        <v>0</v>
      </c>
      <c r="D2749" s="10" t="str">
        <f ca="1">IFERROR(+IF(B2749="",VLOOKUP(C2749,OFFSET('Zdroj IO a ZSJ'!$J$2:$K$87145,MATCH(C2749,'Zdroj IO a ZSJ'!$J$2:$J$87145,0)+A2749-VLOOKUP(C2749,H:K,4,0),0),2,0),VLOOKUP(B2749,'Zdroj IO a ZSJ'!J:K,2,0)),"")</f>
        <v/>
      </c>
      <c r="E2749" s="25"/>
      <c r="F2749" s="26"/>
    </row>
    <row r="2750" spans="1:6" x14ac:dyDescent="0.25">
      <c r="A2750" s="28">
        <v>2747</v>
      </c>
      <c r="B2750" s="22" t="str">
        <f t="shared" si="97"/>
        <v/>
      </c>
      <c r="C2750" s="10">
        <f t="shared" ca="1" si="98"/>
        <v>0</v>
      </c>
      <c r="D2750" s="10" t="str">
        <f ca="1">IFERROR(+IF(B2750="",VLOOKUP(C2750,OFFSET('Zdroj IO a ZSJ'!$J$2:$K$87145,MATCH(C2750,'Zdroj IO a ZSJ'!$J$2:$J$87145,0)+A2750-VLOOKUP(C2750,H:K,4,0),0),2,0),VLOOKUP(B2750,'Zdroj IO a ZSJ'!J:K,2,0)),"")</f>
        <v/>
      </c>
      <c r="E2750" s="25"/>
      <c r="F2750" s="26"/>
    </row>
    <row r="2751" spans="1:6" x14ac:dyDescent="0.25">
      <c r="A2751" s="28">
        <v>2748</v>
      </c>
      <c r="B2751" s="22" t="str">
        <f t="shared" si="97"/>
        <v/>
      </c>
      <c r="C2751" s="10">
        <f t="shared" ca="1" si="98"/>
        <v>0</v>
      </c>
      <c r="D2751" s="10" t="str">
        <f ca="1">IFERROR(+IF(B2751="",VLOOKUP(C2751,OFFSET('Zdroj IO a ZSJ'!$J$2:$K$87145,MATCH(C2751,'Zdroj IO a ZSJ'!$J$2:$J$87145,0)+A2751-VLOOKUP(C2751,H:K,4,0),0),2,0),VLOOKUP(B2751,'Zdroj IO a ZSJ'!J:K,2,0)),"")</f>
        <v/>
      </c>
      <c r="E2751" s="25"/>
      <c r="F2751" s="26"/>
    </row>
    <row r="2752" spans="1:6" x14ac:dyDescent="0.25">
      <c r="A2752" s="28">
        <v>2749</v>
      </c>
      <c r="B2752" s="22" t="str">
        <f t="shared" si="97"/>
        <v/>
      </c>
      <c r="C2752" s="10">
        <f t="shared" ca="1" si="98"/>
        <v>0</v>
      </c>
      <c r="D2752" s="10" t="str">
        <f ca="1">IFERROR(+IF(B2752="",VLOOKUP(C2752,OFFSET('Zdroj IO a ZSJ'!$J$2:$K$87145,MATCH(C2752,'Zdroj IO a ZSJ'!$J$2:$J$87145,0)+A2752-VLOOKUP(C2752,H:K,4,0),0),2,0),VLOOKUP(B2752,'Zdroj IO a ZSJ'!J:K,2,0)),"")</f>
        <v/>
      </c>
      <c r="E2752" s="25"/>
      <c r="F2752" s="26"/>
    </row>
    <row r="2753" spans="1:6" x14ac:dyDescent="0.25">
      <c r="A2753" s="28">
        <v>2750</v>
      </c>
      <c r="B2753" s="22" t="str">
        <f t="shared" si="97"/>
        <v/>
      </c>
      <c r="C2753" s="10">
        <f t="shared" ca="1" si="98"/>
        <v>0</v>
      </c>
      <c r="D2753" s="10" t="str">
        <f ca="1">IFERROR(+IF(B2753="",VLOOKUP(C2753,OFFSET('Zdroj IO a ZSJ'!$J$2:$K$87145,MATCH(C2753,'Zdroj IO a ZSJ'!$J$2:$J$87145,0)+A2753-VLOOKUP(C2753,H:K,4,0),0),2,0),VLOOKUP(B2753,'Zdroj IO a ZSJ'!J:K,2,0)),"")</f>
        <v/>
      </c>
      <c r="E2753" s="25"/>
      <c r="F2753" s="26"/>
    </row>
    <row r="2754" spans="1:6" x14ac:dyDescent="0.25">
      <c r="A2754" s="28">
        <v>2751</v>
      </c>
      <c r="B2754" s="22" t="str">
        <f t="shared" si="97"/>
        <v/>
      </c>
      <c r="C2754" s="10">
        <f t="shared" ca="1" si="98"/>
        <v>0</v>
      </c>
      <c r="D2754" s="10" t="str">
        <f ca="1">IFERROR(+IF(B2754="",VLOOKUP(C2754,OFFSET('Zdroj IO a ZSJ'!$J$2:$K$87145,MATCH(C2754,'Zdroj IO a ZSJ'!$J$2:$J$87145,0)+A2754-VLOOKUP(C2754,H:K,4,0),0),2,0),VLOOKUP(B2754,'Zdroj IO a ZSJ'!J:K,2,0)),"")</f>
        <v/>
      </c>
      <c r="E2754" s="25"/>
      <c r="F2754" s="26"/>
    </row>
    <row r="2755" spans="1:6" x14ac:dyDescent="0.25">
      <c r="A2755" s="28">
        <v>2752</v>
      </c>
      <c r="B2755" s="22" t="str">
        <f t="shared" si="97"/>
        <v/>
      </c>
      <c r="C2755" s="10">
        <f t="shared" ca="1" si="98"/>
        <v>0</v>
      </c>
      <c r="D2755" s="10" t="str">
        <f ca="1">IFERROR(+IF(B2755="",VLOOKUP(C2755,OFFSET('Zdroj IO a ZSJ'!$J$2:$K$87145,MATCH(C2755,'Zdroj IO a ZSJ'!$J$2:$J$87145,0)+A2755-VLOOKUP(C2755,H:K,4,0),0),2,0),VLOOKUP(B2755,'Zdroj IO a ZSJ'!J:K,2,0)),"")</f>
        <v/>
      </c>
      <c r="E2755" s="25"/>
      <c r="F2755" s="26"/>
    </row>
    <row r="2756" spans="1:6" x14ac:dyDescent="0.25">
      <c r="A2756" s="28">
        <v>2753</v>
      </c>
      <c r="B2756" s="22" t="str">
        <f t="shared" si="97"/>
        <v/>
      </c>
      <c r="C2756" s="10">
        <f t="shared" ca="1" si="98"/>
        <v>0</v>
      </c>
      <c r="D2756" s="10" t="str">
        <f ca="1">IFERROR(+IF(B2756="",VLOOKUP(C2756,OFFSET('Zdroj IO a ZSJ'!$J$2:$K$87145,MATCH(C2756,'Zdroj IO a ZSJ'!$J$2:$J$87145,0)+A2756-VLOOKUP(C2756,H:K,4,0),0),2,0),VLOOKUP(B2756,'Zdroj IO a ZSJ'!J:K,2,0)),"")</f>
        <v/>
      </c>
      <c r="E2756" s="25"/>
      <c r="F2756" s="26"/>
    </row>
    <row r="2757" spans="1:6" x14ac:dyDescent="0.25">
      <c r="A2757" s="28">
        <v>2754</v>
      </c>
      <c r="B2757" s="22" t="str">
        <f t="shared" ref="B2757:B2820" si="99">+IFERROR(VLOOKUP(A2757,G:H,2,0),"")</f>
        <v/>
      </c>
      <c r="C2757" s="10">
        <f t="shared" ca="1" si="98"/>
        <v>0</v>
      </c>
      <c r="D2757" s="10" t="str">
        <f ca="1">IFERROR(+IF(B2757="",VLOOKUP(C2757,OFFSET('Zdroj IO a ZSJ'!$J$2:$K$87145,MATCH(C2757,'Zdroj IO a ZSJ'!$J$2:$J$87145,0)+A2757-VLOOKUP(C2757,H:K,4,0),0),2,0),VLOOKUP(B2757,'Zdroj IO a ZSJ'!J:K,2,0)),"")</f>
        <v/>
      </c>
      <c r="E2757" s="25"/>
      <c r="F2757" s="26"/>
    </row>
    <row r="2758" spans="1:6" x14ac:dyDescent="0.25">
      <c r="A2758" s="28">
        <v>2755</v>
      </c>
      <c r="B2758" s="22" t="str">
        <f t="shared" si="99"/>
        <v/>
      </c>
      <c r="C2758" s="10">
        <f t="shared" ca="1" si="98"/>
        <v>0</v>
      </c>
      <c r="D2758" s="10" t="str">
        <f ca="1">IFERROR(+IF(B2758="",VLOOKUP(C2758,OFFSET('Zdroj IO a ZSJ'!$J$2:$K$87145,MATCH(C2758,'Zdroj IO a ZSJ'!$J$2:$J$87145,0)+A2758-VLOOKUP(C2758,H:K,4,0),0),2,0),VLOOKUP(B2758,'Zdroj IO a ZSJ'!J:K,2,0)),"")</f>
        <v/>
      </c>
      <c r="E2758" s="25"/>
      <c r="F2758" s="26"/>
    </row>
    <row r="2759" spans="1:6" x14ac:dyDescent="0.25">
      <c r="A2759" s="28">
        <v>2756</v>
      </c>
      <c r="B2759" s="22" t="str">
        <f t="shared" si="99"/>
        <v/>
      </c>
      <c r="C2759" s="10">
        <f t="shared" ca="1" si="98"/>
        <v>0</v>
      </c>
      <c r="D2759" s="10" t="str">
        <f ca="1">IFERROR(+IF(B2759="",VLOOKUP(C2759,OFFSET('Zdroj IO a ZSJ'!$J$2:$K$87145,MATCH(C2759,'Zdroj IO a ZSJ'!$J$2:$J$87145,0)+A2759-VLOOKUP(C2759,H:K,4,0),0),2,0),VLOOKUP(B2759,'Zdroj IO a ZSJ'!J:K,2,0)),"")</f>
        <v/>
      </c>
      <c r="E2759" s="25"/>
      <c r="F2759" s="26"/>
    </row>
    <row r="2760" spans="1:6" x14ac:dyDescent="0.25">
      <c r="A2760" s="28">
        <v>2757</v>
      </c>
      <c r="B2760" s="22" t="str">
        <f t="shared" si="99"/>
        <v/>
      </c>
      <c r="C2760" s="10">
        <f t="shared" ca="1" si="98"/>
        <v>0</v>
      </c>
      <c r="D2760" s="10" t="str">
        <f ca="1">IFERROR(+IF(B2760="",VLOOKUP(C2760,OFFSET('Zdroj IO a ZSJ'!$J$2:$K$87145,MATCH(C2760,'Zdroj IO a ZSJ'!$J$2:$J$87145,0)+A2760-VLOOKUP(C2760,H:K,4,0),0),2,0),VLOOKUP(B2760,'Zdroj IO a ZSJ'!J:K,2,0)),"")</f>
        <v/>
      </c>
      <c r="E2760" s="25"/>
      <c r="F2760" s="26"/>
    </row>
    <row r="2761" spans="1:6" x14ac:dyDescent="0.25">
      <c r="A2761" s="28">
        <v>2758</v>
      </c>
      <c r="B2761" s="22" t="str">
        <f t="shared" si="99"/>
        <v/>
      </c>
      <c r="C2761" s="10">
        <f t="shared" ca="1" si="98"/>
        <v>0</v>
      </c>
      <c r="D2761" s="10" t="str">
        <f ca="1">IFERROR(+IF(B2761="",VLOOKUP(C2761,OFFSET('Zdroj IO a ZSJ'!$J$2:$K$87145,MATCH(C2761,'Zdroj IO a ZSJ'!$J$2:$J$87145,0)+A2761-VLOOKUP(C2761,H:K,4,0),0),2,0),VLOOKUP(B2761,'Zdroj IO a ZSJ'!J:K,2,0)),"")</f>
        <v/>
      </c>
      <c r="E2761" s="25"/>
      <c r="F2761" s="26"/>
    </row>
    <row r="2762" spans="1:6" x14ac:dyDescent="0.25">
      <c r="A2762" s="28">
        <v>2759</v>
      </c>
      <c r="B2762" s="22" t="str">
        <f t="shared" si="99"/>
        <v/>
      </c>
      <c r="C2762" s="10">
        <f t="shared" ca="1" si="98"/>
        <v>0</v>
      </c>
      <c r="D2762" s="10" t="str">
        <f ca="1">IFERROR(+IF(B2762="",VLOOKUP(C2762,OFFSET('Zdroj IO a ZSJ'!$J$2:$K$87145,MATCH(C2762,'Zdroj IO a ZSJ'!$J$2:$J$87145,0)+A2762-VLOOKUP(C2762,H:K,4,0),0),2,0),VLOOKUP(B2762,'Zdroj IO a ZSJ'!J:K,2,0)),"")</f>
        <v/>
      </c>
      <c r="E2762" s="25"/>
      <c r="F2762" s="26"/>
    </row>
    <row r="2763" spans="1:6" x14ac:dyDescent="0.25">
      <c r="A2763" s="28">
        <v>2760</v>
      </c>
      <c r="B2763" s="22" t="str">
        <f t="shared" si="99"/>
        <v/>
      </c>
      <c r="C2763" s="10">
        <f t="shared" ref="C2763:C2826" ca="1" si="100">+IF(B2763="",C2762,B2763)</f>
        <v>0</v>
      </c>
      <c r="D2763" s="10" t="str">
        <f ca="1">IFERROR(+IF(B2763="",VLOOKUP(C2763,OFFSET('Zdroj IO a ZSJ'!$J$2:$K$87145,MATCH(C2763,'Zdroj IO a ZSJ'!$J$2:$J$87145,0)+A2763-VLOOKUP(C2763,H:K,4,0),0),2,0),VLOOKUP(B2763,'Zdroj IO a ZSJ'!J:K,2,0)),"")</f>
        <v/>
      </c>
      <c r="E2763" s="25"/>
      <c r="F2763" s="26"/>
    </row>
    <row r="2764" spans="1:6" x14ac:dyDescent="0.25">
      <c r="A2764" s="28">
        <v>2761</v>
      </c>
      <c r="B2764" s="22" t="str">
        <f t="shared" si="99"/>
        <v/>
      </c>
      <c r="C2764" s="10">
        <f t="shared" ca="1" si="100"/>
        <v>0</v>
      </c>
      <c r="D2764" s="10" t="str">
        <f ca="1">IFERROR(+IF(B2764="",VLOOKUP(C2764,OFFSET('Zdroj IO a ZSJ'!$J$2:$K$87145,MATCH(C2764,'Zdroj IO a ZSJ'!$J$2:$J$87145,0)+A2764-VLOOKUP(C2764,H:K,4,0),0),2,0),VLOOKUP(B2764,'Zdroj IO a ZSJ'!J:K,2,0)),"")</f>
        <v/>
      </c>
      <c r="E2764" s="25"/>
      <c r="F2764" s="26"/>
    </row>
    <row r="2765" spans="1:6" x14ac:dyDescent="0.25">
      <c r="A2765" s="28">
        <v>2762</v>
      </c>
      <c r="B2765" s="22" t="str">
        <f t="shared" si="99"/>
        <v/>
      </c>
      <c r="C2765" s="10">
        <f t="shared" ca="1" si="100"/>
        <v>0</v>
      </c>
      <c r="D2765" s="10" t="str">
        <f ca="1">IFERROR(+IF(B2765="",VLOOKUP(C2765,OFFSET('Zdroj IO a ZSJ'!$J$2:$K$87145,MATCH(C2765,'Zdroj IO a ZSJ'!$J$2:$J$87145,0)+A2765-VLOOKUP(C2765,H:K,4,0),0),2,0),VLOOKUP(B2765,'Zdroj IO a ZSJ'!J:K,2,0)),"")</f>
        <v/>
      </c>
      <c r="E2765" s="25"/>
      <c r="F2765" s="26"/>
    </row>
    <row r="2766" spans="1:6" x14ac:dyDescent="0.25">
      <c r="A2766" s="28">
        <v>2763</v>
      </c>
      <c r="B2766" s="22" t="str">
        <f t="shared" si="99"/>
        <v/>
      </c>
      <c r="C2766" s="10">
        <f t="shared" ca="1" si="100"/>
        <v>0</v>
      </c>
      <c r="D2766" s="10" t="str">
        <f ca="1">IFERROR(+IF(B2766="",VLOOKUP(C2766,OFFSET('Zdroj IO a ZSJ'!$J$2:$K$87145,MATCH(C2766,'Zdroj IO a ZSJ'!$J$2:$J$87145,0)+A2766-VLOOKUP(C2766,H:K,4,0),0),2,0),VLOOKUP(B2766,'Zdroj IO a ZSJ'!J:K,2,0)),"")</f>
        <v/>
      </c>
      <c r="E2766" s="25"/>
      <c r="F2766" s="26"/>
    </row>
    <row r="2767" spans="1:6" x14ac:dyDescent="0.25">
      <c r="A2767" s="28">
        <v>2764</v>
      </c>
      <c r="B2767" s="22" t="str">
        <f t="shared" si="99"/>
        <v/>
      </c>
      <c r="C2767" s="10">
        <f t="shared" ca="1" si="100"/>
        <v>0</v>
      </c>
      <c r="D2767" s="10" t="str">
        <f ca="1">IFERROR(+IF(B2767="",VLOOKUP(C2767,OFFSET('Zdroj IO a ZSJ'!$J$2:$K$87145,MATCH(C2767,'Zdroj IO a ZSJ'!$J$2:$J$87145,0)+A2767-VLOOKUP(C2767,H:K,4,0),0),2,0),VLOOKUP(B2767,'Zdroj IO a ZSJ'!J:K,2,0)),"")</f>
        <v/>
      </c>
      <c r="E2767" s="25"/>
      <c r="F2767" s="26"/>
    </row>
    <row r="2768" spans="1:6" x14ac:dyDescent="0.25">
      <c r="A2768" s="28">
        <v>2765</v>
      </c>
      <c r="B2768" s="22" t="str">
        <f t="shared" si="99"/>
        <v/>
      </c>
      <c r="C2768" s="10">
        <f t="shared" ca="1" si="100"/>
        <v>0</v>
      </c>
      <c r="D2768" s="10" t="str">
        <f ca="1">IFERROR(+IF(B2768="",VLOOKUP(C2768,OFFSET('Zdroj IO a ZSJ'!$J$2:$K$87145,MATCH(C2768,'Zdroj IO a ZSJ'!$J$2:$J$87145,0)+A2768-VLOOKUP(C2768,H:K,4,0),0),2,0),VLOOKUP(B2768,'Zdroj IO a ZSJ'!J:K,2,0)),"")</f>
        <v/>
      </c>
      <c r="E2768" s="25"/>
      <c r="F2768" s="26"/>
    </row>
    <row r="2769" spans="1:6" x14ac:dyDescent="0.25">
      <c r="A2769" s="28">
        <v>2766</v>
      </c>
      <c r="B2769" s="22" t="str">
        <f t="shared" si="99"/>
        <v/>
      </c>
      <c r="C2769" s="10">
        <f t="shared" ca="1" si="100"/>
        <v>0</v>
      </c>
      <c r="D2769" s="10" t="str">
        <f ca="1">IFERROR(+IF(B2769="",VLOOKUP(C2769,OFFSET('Zdroj IO a ZSJ'!$J$2:$K$87145,MATCH(C2769,'Zdroj IO a ZSJ'!$J$2:$J$87145,0)+A2769-VLOOKUP(C2769,H:K,4,0),0),2,0),VLOOKUP(B2769,'Zdroj IO a ZSJ'!J:K,2,0)),"")</f>
        <v/>
      </c>
      <c r="E2769" s="25"/>
      <c r="F2769" s="26"/>
    </row>
    <row r="2770" spans="1:6" x14ac:dyDescent="0.25">
      <c r="A2770" s="28">
        <v>2767</v>
      </c>
      <c r="B2770" s="22" t="str">
        <f t="shared" si="99"/>
        <v/>
      </c>
      <c r="C2770" s="10">
        <f t="shared" ca="1" si="100"/>
        <v>0</v>
      </c>
      <c r="D2770" s="10" t="str">
        <f ca="1">IFERROR(+IF(B2770="",VLOOKUP(C2770,OFFSET('Zdroj IO a ZSJ'!$J$2:$K$87145,MATCH(C2770,'Zdroj IO a ZSJ'!$J$2:$J$87145,0)+A2770-VLOOKUP(C2770,H:K,4,0),0),2,0),VLOOKUP(B2770,'Zdroj IO a ZSJ'!J:K,2,0)),"")</f>
        <v/>
      </c>
      <c r="E2770" s="25"/>
      <c r="F2770" s="26"/>
    </row>
    <row r="2771" spans="1:6" x14ac:dyDescent="0.25">
      <c r="A2771" s="28">
        <v>2768</v>
      </c>
      <c r="B2771" s="22" t="str">
        <f t="shared" si="99"/>
        <v/>
      </c>
      <c r="C2771" s="10">
        <f t="shared" ca="1" si="100"/>
        <v>0</v>
      </c>
      <c r="D2771" s="10" t="str">
        <f ca="1">IFERROR(+IF(B2771="",VLOOKUP(C2771,OFFSET('Zdroj IO a ZSJ'!$J$2:$K$87145,MATCH(C2771,'Zdroj IO a ZSJ'!$J$2:$J$87145,0)+A2771-VLOOKUP(C2771,H:K,4,0),0),2,0),VLOOKUP(B2771,'Zdroj IO a ZSJ'!J:K,2,0)),"")</f>
        <v/>
      </c>
      <c r="E2771" s="25"/>
      <c r="F2771" s="26"/>
    </row>
    <row r="2772" spans="1:6" x14ac:dyDescent="0.25">
      <c r="A2772" s="28">
        <v>2769</v>
      </c>
      <c r="B2772" s="22" t="str">
        <f t="shared" si="99"/>
        <v/>
      </c>
      <c r="C2772" s="10">
        <f t="shared" ca="1" si="100"/>
        <v>0</v>
      </c>
      <c r="D2772" s="10" t="str">
        <f ca="1">IFERROR(+IF(B2772="",VLOOKUP(C2772,OFFSET('Zdroj IO a ZSJ'!$J$2:$K$87145,MATCH(C2772,'Zdroj IO a ZSJ'!$J$2:$J$87145,0)+A2772-VLOOKUP(C2772,H:K,4,0),0),2,0),VLOOKUP(B2772,'Zdroj IO a ZSJ'!J:K,2,0)),"")</f>
        <v/>
      </c>
      <c r="E2772" s="25"/>
      <c r="F2772" s="26"/>
    </row>
    <row r="2773" spans="1:6" x14ac:dyDescent="0.25">
      <c r="A2773" s="28">
        <v>2770</v>
      </c>
      <c r="B2773" s="22" t="str">
        <f t="shared" si="99"/>
        <v/>
      </c>
      <c r="C2773" s="10">
        <f t="shared" ca="1" si="100"/>
        <v>0</v>
      </c>
      <c r="D2773" s="10" t="str">
        <f ca="1">IFERROR(+IF(B2773="",VLOOKUP(C2773,OFFSET('Zdroj IO a ZSJ'!$J$2:$K$87145,MATCH(C2773,'Zdroj IO a ZSJ'!$J$2:$J$87145,0)+A2773-VLOOKUP(C2773,H:K,4,0),0),2,0),VLOOKUP(B2773,'Zdroj IO a ZSJ'!J:K,2,0)),"")</f>
        <v/>
      </c>
      <c r="E2773" s="25"/>
      <c r="F2773" s="26"/>
    </row>
    <row r="2774" spans="1:6" x14ac:dyDescent="0.25">
      <c r="A2774" s="28">
        <v>2771</v>
      </c>
      <c r="B2774" s="22" t="str">
        <f t="shared" si="99"/>
        <v/>
      </c>
      <c r="C2774" s="10">
        <f t="shared" ca="1" si="100"/>
        <v>0</v>
      </c>
      <c r="D2774" s="10" t="str">
        <f ca="1">IFERROR(+IF(B2774="",VLOOKUP(C2774,OFFSET('Zdroj IO a ZSJ'!$J$2:$K$87145,MATCH(C2774,'Zdroj IO a ZSJ'!$J$2:$J$87145,0)+A2774-VLOOKUP(C2774,H:K,4,0),0),2,0),VLOOKUP(B2774,'Zdroj IO a ZSJ'!J:K,2,0)),"")</f>
        <v/>
      </c>
      <c r="E2774" s="25"/>
      <c r="F2774" s="26"/>
    </row>
    <row r="2775" spans="1:6" x14ac:dyDescent="0.25">
      <c r="A2775" s="28">
        <v>2772</v>
      </c>
      <c r="B2775" s="22" t="str">
        <f t="shared" si="99"/>
        <v/>
      </c>
      <c r="C2775" s="10">
        <f t="shared" ca="1" si="100"/>
        <v>0</v>
      </c>
      <c r="D2775" s="10" t="str">
        <f ca="1">IFERROR(+IF(B2775="",VLOOKUP(C2775,OFFSET('Zdroj IO a ZSJ'!$J$2:$K$87145,MATCH(C2775,'Zdroj IO a ZSJ'!$J$2:$J$87145,0)+A2775-VLOOKUP(C2775,H:K,4,0),0),2,0),VLOOKUP(B2775,'Zdroj IO a ZSJ'!J:K,2,0)),"")</f>
        <v/>
      </c>
      <c r="E2775" s="25"/>
      <c r="F2775" s="26"/>
    </row>
    <row r="2776" spans="1:6" x14ac:dyDescent="0.25">
      <c r="A2776" s="28">
        <v>2773</v>
      </c>
      <c r="B2776" s="22" t="str">
        <f t="shared" si="99"/>
        <v/>
      </c>
      <c r="C2776" s="10">
        <f t="shared" ca="1" si="100"/>
        <v>0</v>
      </c>
      <c r="D2776" s="10" t="str">
        <f ca="1">IFERROR(+IF(B2776="",VLOOKUP(C2776,OFFSET('Zdroj IO a ZSJ'!$J$2:$K$87145,MATCH(C2776,'Zdroj IO a ZSJ'!$J$2:$J$87145,0)+A2776-VLOOKUP(C2776,H:K,4,0),0),2,0),VLOOKUP(B2776,'Zdroj IO a ZSJ'!J:K,2,0)),"")</f>
        <v/>
      </c>
      <c r="E2776" s="25"/>
      <c r="F2776" s="26"/>
    </row>
    <row r="2777" spans="1:6" x14ac:dyDescent="0.25">
      <c r="A2777" s="28">
        <v>2774</v>
      </c>
      <c r="B2777" s="22" t="str">
        <f t="shared" si="99"/>
        <v/>
      </c>
      <c r="C2777" s="10">
        <f t="shared" ca="1" si="100"/>
        <v>0</v>
      </c>
      <c r="D2777" s="10" t="str">
        <f ca="1">IFERROR(+IF(B2777="",VLOOKUP(C2777,OFFSET('Zdroj IO a ZSJ'!$J$2:$K$87145,MATCH(C2777,'Zdroj IO a ZSJ'!$J$2:$J$87145,0)+A2777-VLOOKUP(C2777,H:K,4,0),0),2,0),VLOOKUP(B2777,'Zdroj IO a ZSJ'!J:K,2,0)),"")</f>
        <v/>
      </c>
      <c r="E2777" s="25"/>
      <c r="F2777" s="26"/>
    </row>
    <row r="2778" spans="1:6" x14ac:dyDescent="0.25">
      <c r="A2778" s="28">
        <v>2775</v>
      </c>
      <c r="B2778" s="22" t="str">
        <f t="shared" si="99"/>
        <v/>
      </c>
      <c r="C2778" s="10">
        <f t="shared" ca="1" si="100"/>
        <v>0</v>
      </c>
      <c r="D2778" s="10" t="str">
        <f ca="1">IFERROR(+IF(B2778="",VLOOKUP(C2778,OFFSET('Zdroj IO a ZSJ'!$J$2:$K$87145,MATCH(C2778,'Zdroj IO a ZSJ'!$J$2:$J$87145,0)+A2778-VLOOKUP(C2778,H:K,4,0),0),2,0),VLOOKUP(B2778,'Zdroj IO a ZSJ'!J:K,2,0)),"")</f>
        <v/>
      </c>
      <c r="E2778" s="25"/>
      <c r="F2778" s="26"/>
    </row>
    <row r="2779" spans="1:6" x14ac:dyDescent="0.25">
      <c r="A2779" s="28">
        <v>2776</v>
      </c>
      <c r="B2779" s="22" t="str">
        <f t="shared" si="99"/>
        <v/>
      </c>
      <c r="C2779" s="10">
        <f t="shared" ca="1" si="100"/>
        <v>0</v>
      </c>
      <c r="D2779" s="10" t="str">
        <f ca="1">IFERROR(+IF(B2779="",VLOOKUP(C2779,OFFSET('Zdroj IO a ZSJ'!$J$2:$K$87145,MATCH(C2779,'Zdroj IO a ZSJ'!$J$2:$J$87145,0)+A2779-VLOOKUP(C2779,H:K,4,0),0),2,0),VLOOKUP(B2779,'Zdroj IO a ZSJ'!J:K,2,0)),"")</f>
        <v/>
      </c>
      <c r="E2779" s="25"/>
      <c r="F2779" s="26"/>
    </row>
    <row r="2780" spans="1:6" x14ac:dyDescent="0.25">
      <c r="A2780" s="28">
        <v>2777</v>
      </c>
      <c r="B2780" s="22" t="str">
        <f t="shared" si="99"/>
        <v/>
      </c>
      <c r="C2780" s="10">
        <f t="shared" ca="1" si="100"/>
        <v>0</v>
      </c>
      <c r="D2780" s="10" t="str">
        <f ca="1">IFERROR(+IF(B2780="",VLOOKUP(C2780,OFFSET('Zdroj IO a ZSJ'!$J$2:$K$87145,MATCH(C2780,'Zdroj IO a ZSJ'!$J$2:$J$87145,0)+A2780-VLOOKUP(C2780,H:K,4,0),0),2,0),VLOOKUP(B2780,'Zdroj IO a ZSJ'!J:K,2,0)),"")</f>
        <v/>
      </c>
      <c r="E2780" s="25"/>
      <c r="F2780" s="26"/>
    </row>
    <row r="2781" spans="1:6" x14ac:dyDescent="0.25">
      <c r="A2781" s="28">
        <v>2778</v>
      </c>
      <c r="B2781" s="22" t="str">
        <f t="shared" si="99"/>
        <v/>
      </c>
      <c r="C2781" s="10">
        <f t="shared" ca="1" si="100"/>
        <v>0</v>
      </c>
      <c r="D2781" s="10" t="str">
        <f ca="1">IFERROR(+IF(B2781="",VLOOKUP(C2781,OFFSET('Zdroj IO a ZSJ'!$J$2:$K$87145,MATCH(C2781,'Zdroj IO a ZSJ'!$J$2:$J$87145,0)+A2781-VLOOKUP(C2781,H:K,4,0),0),2,0),VLOOKUP(B2781,'Zdroj IO a ZSJ'!J:K,2,0)),"")</f>
        <v/>
      </c>
      <c r="E2781" s="25"/>
      <c r="F2781" s="26"/>
    </row>
    <row r="2782" spans="1:6" x14ac:dyDescent="0.25">
      <c r="A2782" s="28">
        <v>2779</v>
      </c>
      <c r="B2782" s="22" t="str">
        <f t="shared" si="99"/>
        <v/>
      </c>
      <c r="C2782" s="10">
        <f t="shared" ca="1" si="100"/>
        <v>0</v>
      </c>
      <c r="D2782" s="10" t="str">
        <f ca="1">IFERROR(+IF(B2782="",VLOOKUP(C2782,OFFSET('Zdroj IO a ZSJ'!$J$2:$K$87145,MATCH(C2782,'Zdroj IO a ZSJ'!$J$2:$J$87145,0)+A2782-VLOOKUP(C2782,H:K,4,0),0),2,0),VLOOKUP(B2782,'Zdroj IO a ZSJ'!J:K,2,0)),"")</f>
        <v/>
      </c>
      <c r="E2782" s="25"/>
      <c r="F2782" s="26"/>
    </row>
    <row r="2783" spans="1:6" x14ac:dyDescent="0.25">
      <c r="A2783" s="28">
        <v>2780</v>
      </c>
      <c r="B2783" s="22" t="str">
        <f t="shared" si="99"/>
        <v/>
      </c>
      <c r="C2783" s="10">
        <f t="shared" ca="1" si="100"/>
        <v>0</v>
      </c>
      <c r="D2783" s="10" t="str">
        <f ca="1">IFERROR(+IF(B2783="",VLOOKUP(C2783,OFFSET('Zdroj IO a ZSJ'!$J$2:$K$87145,MATCH(C2783,'Zdroj IO a ZSJ'!$J$2:$J$87145,0)+A2783-VLOOKUP(C2783,H:K,4,0),0),2,0),VLOOKUP(B2783,'Zdroj IO a ZSJ'!J:K,2,0)),"")</f>
        <v/>
      </c>
      <c r="E2783" s="25"/>
      <c r="F2783" s="26"/>
    </row>
    <row r="2784" spans="1:6" x14ac:dyDescent="0.25">
      <c r="A2784" s="28">
        <v>2781</v>
      </c>
      <c r="B2784" s="22" t="str">
        <f t="shared" si="99"/>
        <v/>
      </c>
      <c r="C2784" s="10">
        <f t="shared" ca="1" si="100"/>
        <v>0</v>
      </c>
      <c r="D2784" s="10" t="str">
        <f ca="1">IFERROR(+IF(B2784="",VLOOKUP(C2784,OFFSET('Zdroj IO a ZSJ'!$J$2:$K$87145,MATCH(C2784,'Zdroj IO a ZSJ'!$J$2:$J$87145,0)+A2784-VLOOKUP(C2784,H:K,4,0),0),2,0),VLOOKUP(B2784,'Zdroj IO a ZSJ'!J:K,2,0)),"")</f>
        <v/>
      </c>
      <c r="E2784" s="25"/>
      <c r="F2784" s="26"/>
    </row>
    <row r="2785" spans="1:6" x14ac:dyDescent="0.25">
      <c r="A2785" s="28">
        <v>2782</v>
      </c>
      <c r="B2785" s="22" t="str">
        <f t="shared" si="99"/>
        <v/>
      </c>
      <c r="C2785" s="10">
        <f t="shared" ca="1" si="100"/>
        <v>0</v>
      </c>
      <c r="D2785" s="10" t="str">
        <f ca="1">IFERROR(+IF(B2785="",VLOOKUP(C2785,OFFSET('Zdroj IO a ZSJ'!$J$2:$K$87145,MATCH(C2785,'Zdroj IO a ZSJ'!$J$2:$J$87145,0)+A2785-VLOOKUP(C2785,H:K,4,0),0),2,0),VLOOKUP(B2785,'Zdroj IO a ZSJ'!J:K,2,0)),"")</f>
        <v/>
      </c>
      <c r="E2785" s="25"/>
      <c r="F2785" s="26"/>
    </row>
    <row r="2786" spans="1:6" x14ac:dyDescent="0.25">
      <c r="A2786" s="28">
        <v>2783</v>
      </c>
      <c r="B2786" s="22" t="str">
        <f t="shared" si="99"/>
        <v/>
      </c>
      <c r="C2786" s="10">
        <f t="shared" ca="1" si="100"/>
        <v>0</v>
      </c>
      <c r="D2786" s="10" t="str">
        <f ca="1">IFERROR(+IF(B2786="",VLOOKUP(C2786,OFFSET('Zdroj IO a ZSJ'!$J$2:$K$87145,MATCH(C2786,'Zdroj IO a ZSJ'!$J$2:$J$87145,0)+A2786-VLOOKUP(C2786,H:K,4,0),0),2,0),VLOOKUP(B2786,'Zdroj IO a ZSJ'!J:K,2,0)),"")</f>
        <v/>
      </c>
      <c r="E2786" s="25"/>
      <c r="F2786" s="26"/>
    </row>
    <row r="2787" spans="1:6" x14ac:dyDescent="0.25">
      <c r="A2787" s="28">
        <v>2784</v>
      </c>
      <c r="B2787" s="22" t="str">
        <f t="shared" si="99"/>
        <v/>
      </c>
      <c r="C2787" s="10">
        <f t="shared" ca="1" si="100"/>
        <v>0</v>
      </c>
      <c r="D2787" s="10" t="str">
        <f ca="1">IFERROR(+IF(B2787="",VLOOKUP(C2787,OFFSET('Zdroj IO a ZSJ'!$J$2:$K$87145,MATCH(C2787,'Zdroj IO a ZSJ'!$J$2:$J$87145,0)+A2787-VLOOKUP(C2787,H:K,4,0),0),2,0),VLOOKUP(B2787,'Zdroj IO a ZSJ'!J:K,2,0)),"")</f>
        <v/>
      </c>
      <c r="E2787" s="25"/>
      <c r="F2787" s="26"/>
    </row>
    <row r="2788" spans="1:6" x14ac:dyDescent="0.25">
      <c r="A2788" s="28">
        <v>2785</v>
      </c>
      <c r="B2788" s="22" t="str">
        <f t="shared" si="99"/>
        <v/>
      </c>
      <c r="C2788" s="10">
        <f t="shared" ca="1" si="100"/>
        <v>0</v>
      </c>
      <c r="D2788" s="10" t="str">
        <f ca="1">IFERROR(+IF(B2788="",VLOOKUP(C2788,OFFSET('Zdroj IO a ZSJ'!$J$2:$K$87145,MATCH(C2788,'Zdroj IO a ZSJ'!$J$2:$J$87145,0)+A2788-VLOOKUP(C2788,H:K,4,0),0),2,0),VLOOKUP(B2788,'Zdroj IO a ZSJ'!J:K,2,0)),"")</f>
        <v/>
      </c>
      <c r="E2788" s="25"/>
      <c r="F2788" s="26"/>
    </row>
    <row r="2789" spans="1:6" x14ac:dyDescent="0.25">
      <c r="A2789" s="28">
        <v>2786</v>
      </c>
      <c r="B2789" s="22" t="str">
        <f t="shared" si="99"/>
        <v/>
      </c>
      <c r="C2789" s="10">
        <f t="shared" ca="1" si="100"/>
        <v>0</v>
      </c>
      <c r="D2789" s="10" t="str">
        <f ca="1">IFERROR(+IF(B2789="",VLOOKUP(C2789,OFFSET('Zdroj IO a ZSJ'!$J$2:$K$87145,MATCH(C2789,'Zdroj IO a ZSJ'!$J$2:$J$87145,0)+A2789-VLOOKUP(C2789,H:K,4,0),0),2,0),VLOOKUP(B2789,'Zdroj IO a ZSJ'!J:K,2,0)),"")</f>
        <v/>
      </c>
      <c r="E2789" s="25"/>
      <c r="F2789" s="26"/>
    </row>
    <row r="2790" spans="1:6" x14ac:dyDescent="0.25">
      <c r="A2790" s="28">
        <v>2787</v>
      </c>
      <c r="B2790" s="22" t="str">
        <f t="shared" si="99"/>
        <v/>
      </c>
      <c r="C2790" s="10">
        <f t="shared" ca="1" si="100"/>
        <v>0</v>
      </c>
      <c r="D2790" s="10" t="str">
        <f ca="1">IFERROR(+IF(B2790="",VLOOKUP(C2790,OFFSET('Zdroj IO a ZSJ'!$J$2:$K$87145,MATCH(C2790,'Zdroj IO a ZSJ'!$J$2:$J$87145,0)+A2790-VLOOKUP(C2790,H:K,4,0),0),2,0),VLOOKUP(B2790,'Zdroj IO a ZSJ'!J:K,2,0)),"")</f>
        <v/>
      </c>
      <c r="E2790" s="25"/>
      <c r="F2790" s="26"/>
    </row>
    <row r="2791" spans="1:6" x14ac:dyDescent="0.25">
      <c r="A2791" s="28">
        <v>2788</v>
      </c>
      <c r="B2791" s="22" t="str">
        <f t="shared" si="99"/>
        <v/>
      </c>
      <c r="C2791" s="10">
        <f t="shared" ca="1" si="100"/>
        <v>0</v>
      </c>
      <c r="D2791" s="10" t="str">
        <f ca="1">IFERROR(+IF(B2791="",VLOOKUP(C2791,OFFSET('Zdroj IO a ZSJ'!$J$2:$K$87145,MATCH(C2791,'Zdroj IO a ZSJ'!$J$2:$J$87145,0)+A2791-VLOOKUP(C2791,H:K,4,0),0),2,0),VLOOKUP(B2791,'Zdroj IO a ZSJ'!J:K,2,0)),"")</f>
        <v/>
      </c>
      <c r="E2791" s="25"/>
      <c r="F2791" s="26"/>
    </row>
    <row r="2792" spans="1:6" x14ac:dyDescent="0.25">
      <c r="A2792" s="28">
        <v>2789</v>
      </c>
      <c r="B2792" s="22" t="str">
        <f t="shared" si="99"/>
        <v/>
      </c>
      <c r="C2792" s="10">
        <f t="shared" ca="1" si="100"/>
        <v>0</v>
      </c>
      <c r="D2792" s="10" t="str">
        <f ca="1">IFERROR(+IF(B2792="",VLOOKUP(C2792,OFFSET('Zdroj IO a ZSJ'!$J$2:$K$87145,MATCH(C2792,'Zdroj IO a ZSJ'!$J$2:$J$87145,0)+A2792-VLOOKUP(C2792,H:K,4,0),0),2,0),VLOOKUP(B2792,'Zdroj IO a ZSJ'!J:K,2,0)),"")</f>
        <v/>
      </c>
      <c r="E2792" s="25"/>
      <c r="F2792" s="26"/>
    </row>
    <row r="2793" spans="1:6" x14ac:dyDescent="0.25">
      <c r="A2793" s="28">
        <v>2790</v>
      </c>
      <c r="B2793" s="22" t="str">
        <f t="shared" si="99"/>
        <v/>
      </c>
      <c r="C2793" s="10">
        <f t="shared" ca="1" si="100"/>
        <v>0</v>
      </c>
      <c r="D2793" s="10" t="str">
        <f ca="1">IFERROR(+IF(B2793="",VLOOKUP(C2793,OFFSET('Zdroj IO a ZSJ'!$J$2:$K$87145,MATCH(C2793,'Zdroj IO a ZSJ'!$J$2:$J$87145,0)+A2793-VLOOKUP(C2793,H:K,4,0),0),2,0),VLOOKUP(B2793,'Zdroj IO a ZSJ'!J:K,2,0)),"")</f>
        <v/>
      </c>
      <c r="E2793" s="25"/>
      <c r="F2793" s="26"/>
    </row>
    <row r="2794" spans="1:6" x14ac:dyDescent="0.25">
      <c r="A2794" s="28">
        <v>2791</v>
      </c>
      <c r="B2794" s="22" t="str">
        <f t="shared" si="99"/>
        <v/>
      </c>
      <c r="C2794" s="10">
        <f t="shared" ca="1" si="100"/>
        <v>0</v>
      </c>
      <c r="D2794" s="10" t="str">
        <f ca="1">IFERROR(+IF(B2794="",VLOOKUP(C2794,OFFSET('Zdroj IO a ZSJ'!$J$2:$K$87145,MATCH(C2794,'Zdroj IO a ZSJ'!$J$2:$J$87145,0)+A2794-VLOOKUP(C2794,H:K,4,0),0),2,0),VLOOKUP(B2794,'Zdroj IO a ZSJ'!J:K,2,0)),"")</f>
        <v/>
      </c>
      <c r="E2794" s="25"/>
      <c r="F2794" s="26"/>
    </row>
    <row r="2795" spans="1:6" x14ac:dyDescent="0.25">
      <c r="A2795" s="28">
        <v>2792</v>
      </c>
      <c r="B2795" s="22" t="str">
        <f t="shared" si="99"/>
        <v/>
      </c>
      <c r="C2795" s="10">
        <f t="shared" ca="1" si="100"/>
        <v>0</v>
      </c>
      <c r="D2795" s="10" t="str">
        <f ca="1">IFERROR(+IF(B2795="",VLOOKUP(C2795,OFFSET('Zdroj IO a ZSJ'!$J$2:$K$87145,MATCH(C2795,'Zdroj IO a ZSJ'!$J$2:$J$87145,0)+A2795-VLOOKUP(C2795,H:K,4,0),0),2,0),VLOOKUP(B2795,'Zdroj IO a ZSJ'!J:K,2,0)),"")</f>
        <v/>
      </c>
      <c r="E2795" s="25"/>
      <c r="F2795" s="26"/>
    </row>
    <row r="2796" spans="1:6" x14ac:dyDescent="0.25">
      <c r="A2796" s="28">
        <v>2793</v>
      </c>
      <c r="B2796" s="22" t="str">
        <f t="shared" si="99"/>
        <v/>
      </c>
      <c r="C2796" s="10">
        <f t="shared" ca="1" si="100"/>
        <v>0</v>
      </c>
      <c r="D2796" s="10" t="str">
        <f ca="1">IFERROR(+IF(B2796="",VLOOKUP(C2796,OFFSET('Zdroj IO a ZSJ'!$J$2:$K$87145,MATCH(C2796,'Zdroj IO a ZSJ'!$J$2:$J$87145,0)+A2796-VLOOKUP(C2796,H:K,4,0),0),2,0),VLOOKUP(B2796,'Zdroj IO a ZSJ'!J:K,2,0)),"")</f>
        <v/>
      </c>
      <c r="E2796" s="25"/>
      <c r="F2796" s="26"/>
    </row>
    <row r="2797" spans="1:6" x14ac:dyDescent="0.25">
      <c r="A2797" s="28">
        <v>2794</v>
      </c>
      <c r="B2797" s="22" t="str">
        <f t="shared" si="99"/>
        <v/>
      </c>
      <c r="C2797" s="10">
        <f t="shared" ca="1" si="100"/>
        <v>0</v>
      </c>
      <c r="D2797" s="10" t="str">
        <f ca="1">IFERROR(+IF(B2797="",VLOOKUP(C2797,OFFSET('Zdroj IO a ZSJ'!$J$2:$K$87145,MATCH(C2797,'Zdroj IO a ZSJ'!$J$2:$J$87145,0)+A2797-VLOOKUP(C2797,H:K,4,0),0),2,0),VLOOKUP(B2797,'Zdroj IO a ZSJ'!J:K,2,0)),"")</f>
        <v/>
      </c>
      <c r="E2797" s="25"/>
      <c r="F2797" s="26"/>
    </row>
    <row r="2798" spans="1:6" x14ac:dyDescent="0.25">
      <c r="A2798" s="28">
        <v>2795</v>
      </c>
      <c r="B2798" s="22" t="str">
        <f t="shared" si="99"/>
        <v/>
      </c>
      <c r="C2798" s="10">
        <f t="shared" ca="1" si="100"/>
        <v>0</v>
      </c>
      <c r="D2798" s="10" t="str">
        <f ca="1">IFERROR(+IF(B2798="",VLOOKUP(C2798,OFFSET('Zdroj IO a ZSJ'!$J$2:$K$87145,MATCH(C2798,'Zdroj IO a ZSJ'!$J$2:$J$87145,0)+A2798-VLOOKUP(C2798,H:K,4,0),0),2,0),VLOOKUP(B2798,'Zdroj IO a ZSJ'!J:K,2,0)),"")</f>
        <v/>
      </c>
      <c r="E2798" s="25"/>
      <c r="F2798" s="26"/>
    </row>
    <row r="2799" spans="1:6" x14ac:dyDescent="0.25">
      <c r="A2799" s="28">
        <v>2796</v>
      </c>
      <c r="B2799" s="22" t="str">
        <f t="shared" si="99"/>
        <v/>
      </c>
      <c r="C2799" s="10">
        <f t="shared" ca="1" si="100"/>
        <v>0</v>
      </c>
      <c r="D2799" s="10" t="str">
        <f ca="1">IFERROR(+IF(B2799="",VLOOKUP(C2799,OFFSET('Zdroj IO a ZSJ'!$J$2:$K$87145,MATCH(C2799,'Zdroj IO a ZSJ'!$J$2:$J$87145,0)+A2799-VLOOKUP(C2799,H:K,4,0),0),2,0),VLOOKUP(B2799,'Zdroj IO a ZSJ'!J:K,2,0)),"")</f>
        <v/>
      </c>
      <c r="E2799" s="25"/>
      <c r="F2799" s="26"/>
    </row>
    <row r="2800" spans="1:6" x14ac:dyDescent="0.25">
      <c r="A2800" s="28">
        <v>2797</v>
      </c>
      <c r="B2800" s="22" t="str">
        <f t="shared" si="99"/>
        <v/>
      </c>
      <c r="C2800" s="10">
        <f t="shared" ca="1" si="100"/>
        <v>0</v>
      </c>
      <c r="D2800" s="10" t="str">
        <f ca="1">IFERROR(+IF(B2800="",VLOOKUP(C2800,OFFSET('Zdroj IO a ZSJ'!$J$2:$K$87145,MATCH(C2800,'Zdroj IO a ZSJ'!$J$2:$J$87145,0)+A2800-VLOOKUP(C2800,H:K,4,0),0),2,0),VLOOKUP(B2800,'Zdroj IO a ZSJ'!J:K,2,0)),"")</f>
        <v/>
      </c>
      <c r="E2800" s="25"/>
      <c r="F2800" s="26"/>
    </row>
    <row r="2801" spans="1:6" x14ac:dyDescent="0.25">
      <c r="A2801" s="28">
        <v>2798</v>
      </c>
      <c r="B2801" s="22" t="str">
        <f t="shared" si="99"/>
        <v/>
      </c>
      <c r="C2801" s="10">
        <f t="shared" ca="1" si="100"/>
        <v>0</v>
      </c>
      <c r="D2801" s="10" t="str">
        <f ca="1">IFERROR(+IF(B2801="",VLOOKUP(C2801,OFFSET('Zdroj IO a ZSJ'!$J$2:$K$87145,MATCH(C2801,'Zdroj IO a ZSJ'!$J$2:$J$87145,0)+A2801-VLOOKUP(C2801,H:K,4,0),0),2,0),VLOOKUP(B2801,'Zdroj IO a ZSJ'!J:K,2,0)),"")</f>
        <v/>
      </c>
      <c r="E2801" s="25"/>
      <c r="F2801" s="26"/>
    </row>
    <row r="2802" spans="1:6" x14ac:dyDescent="0.25">
      <c r="A2802" s="28">
        <v>2799</v>
      </c>
      <c r="B2802" s="22" t="str">
        <f t="shared" si="99"/>
        <v/>
      </c>
      <c r="C2802" s="10">
        <f t="shared" ca="1" si="100"/>
        <v>0</v>
      </c>
      <c r="D2802" s="10" t="str">
        <f ca="1">IFERROR(+IF(B2802="",VLOOKUP(C2802,OFFSET('Zdroj IO a ZSJ'!$J$2:$K$87145,MATCH(C2802,'Zdroj IO a ZSJ'!$J$2:$J$87145,0)+A2802-VLOOKUP(C2802,H:K,4,0),0),2,0),VLOOKUP(B2802,'Zdroj IO a ZSJ'!J:K,2,0)),"")</f>
        <v/>
      </c>
      <c r="E2802" s="25"/>
      <c r="F2802" s="26"/>
    </row>
    <row r="2803" spans="1:6" x14ac:dyDescent="0.25">
      <c r="A2803" s="28">
        <v>2800</v>
      </c>
      <c r="B2803" s="22" t="str">
        <f t="shared" si="99"/>
        <v/>
      </c>
      <c r="C2803" s="10">
        <f t="shared" ca="1" si="100"/>
        <v>0</v>
      </c>
      <c r="D2803" s="10" t="str">
        <f ca="1">IFERROR(+IF(B2803="",VLOOKUP(C2803,OFFSET('Zdroj IO a ZSJ'!$J$2:$K$87145,MATCH(C2803,'Zdroj IO a ZSJ'!$J$2:$J$87145,0)+A2803-VLOOKUP(C2803,H:K,4,0),0),2,0),VLOOKUP(B2803,'Zdroj IO a ZSJ'!J:K,2,0)),"")</f>
        <v/>
      </c>
      <c r="E2803" s="25"/>
      <c r="F2803" s="26"/>
    </row>
    <row r="2804" spans="1:6" x14ac:dyDescent="0.25">
      <c r="A2804" s="28">
        <v>2801</v>
      </c>
      <c r="B2804" s="22" t="str">
        <f t="shared" si="99"/>
        <v/>
      </c>
      <c r="C2804" s="10">
        <f t="shared" ca="1" si="100"/>
        <v>0</v>
      </c>
      <c r="D2804" s="10" t="str">
        <f ca="1">IFERROR(+IF(B2804="",VLOOKUP(C2804,OFFSET('Zdroj IO a ZSJ'!$J$2:$K$87145,MATCH(C2804,'Zdroj IO a ZSJ'!$J$2:$J$87145,0)+A2804-VLOOKUP(C2804,H:K,4,0),0),2,0),VLOOKUP(B2804,'Zdroj IO a ZSJ'!J:K,2,0)),"")</f>
        <v/>
      </c>
      <c r="E2804" s="25"/>
      <c r="F2804" s="26"/>
    </row>
    <row r="2805" spans="1:6" x14ac:dyDescent="0.25">
      <c r="A2805" s="28">
        <v>2802</v>
      </c>
      <c r="B2805" s="22" t="str">
        <f t="shared" si="99"/>
        <v/>
      </c>
      <c r="C2805" s="10">
        <f t="shared" ca="1" si="100"/>
        <v>0</v>
      </c>
      <c r="D2805" s="10" t="str">
        <f ca="1">IFERROR(+IF(B2805="",VLOOKUP(C2805,OFFSET('Zdroj IO a ZSJ'!$J$2:$K$87145,MATCH(C2805,'Zdroj IO a ZSJ'!$J$2:$J$87145,0)+A2805-VLOOKUP(C2805,H:K,4,0),0),2,0),VLOOKUP(B2805,'Zdroj IO a ZSJ'!J:K,2,0)),"")</f>
        <v/>
      </c>
      <c r="E2805" s="25"/>
      <c r="F2805" s="26"/>
    </row>
    <row r="2806" spans="1:6" x14ac:dyDescent="0.25">
      <c r="A2806" s="28">
        <v>2803</v>
      </c>
      <c r="B2806" s="22" t="str">
        <f t="shared" si="99"/>
        <v/>
      </c>
      <c r="C2806" s="10">
        <f t="shared" ca="1" si="100"/>
        <v>0</v>
      </c>
      <c r="D2806" s="10" t="str">
        <f ca="1">IFERROR(+IF(B2806="",VLOOKUP(C2806,OFFSET('Zdroj IO a ZSJ'!$J$2:$K$87145,MATCH(C2806,'Zdroj IO a ZSJ'!$J$2:$J$87145,0)+A2806-VLOOKUP(C2806,H:K,4,0),0),2,0),VLOOKUP(B2806,'Zdroj IO a ZSJ'!J:K,2,0)),"")</f>
        <v/>
      </c>
      <c r="E2806" s="25"/>
      <c r="F2806" s="26"/>
    </row>
    <row r="2807" spans="1:6" x14ac:dyDescent="0.25">
      <c r="A2807" s="28">
        <v>2804</v>
      </c>
      <c r="B2807" s="22" t="str">
        <f t="shared" si="99"/>
        <v/>
      </c>
      <c r="C2807" s="10">
        <f t="shared" ca="1" si="100"/>
        <v>0</v>
      </c>
      <c r="D2807" s="10" t="str">
        <f ca="1">IFERROR(+IF(B2807="",VLOOKUP(C2807,OFFSET('Zdroj IO a ZSJ'!$J$2:$K$87145,MATCH(C2807,'Zdroj IO a ZSJ'!$J$2:$J$87145,0)+A2807-VLOOKUP(C2807,H:K,4,0),0),2,0),VLOOKUP(B2807,'Zdroj IO a ZSJ'!J:K,2,0)),"")</f>
        <v/>
      </c>
      <c r="E2807" s="25"/>
      <c r="F2807" s="26"/>
    </row>
    <row r="2808" spans="1:6" x14ac:dyDescent="0.25">
      <c r="A2808" s="28">
        <v>2805</v>
      </c>
      <c r="B2808" s="22" t="str">
        <f t="shared" si="99"/>
        <v/>
      </c>
      <c r="C2808" s="10">
        <f t="shared" ca="1" si="100"/>
        <v>0</v>
      </c>
      <c r="D2808" s="10" t="str">
        <f ca="1">IFERROR(+IF(B2808="",VLOOKUP(C2808,OFFSET('Zdroj IO a ZSJ'!$J$2:$K$87145,MATCH(C2808,'Zdroj IO a ZSJ'!$J$2:$J$87145,0)+A2808-VLOOKUP(C2808,H:K,4,0),0),2,0),VLOOKUP(B2808,'Zdroj IO a ZSJ'!J:K,2,0)),"")</f>
        <v/>
      </c>
      <c r="E2808" s="25"/>
      <c r="F2808" s="26"/>
    </row>
    <row r="2809" spans="1:6" x14ac:dyDescent="0.25">
      <c r="A2809" s="28">
        <v>2806</v>
      </c>
      <c r="B2809" s="22" t="str">
        <f t="shared" si="99"/>
        <v/>
      </c>
      <c r="C2809" s="10">
        <f t="shared" ca="1" si="100"/>
        <v>0</v>
      </c>
      <c r="D2809" s="10" t="str">
        <f ca="1">IFERROR(+IF(B2809="",VLOOKUP(C2809,OFFSET('Zdroj IO a ZSJ'!$J$2:$K$87145,MATCH(C2809,'Zdroj IO a ZSJ'!$J$2:$J$87145,0)+A2809-VLOOKUP(C2809,H:K,4,0),0),2,0),VLOOKUP(B2809,'Zdroj IO a ZSJ'!J:K,2,0)),"")</f>
        <v/>
      </c>
      <c r="E2809" s="25"/>
      <c r="F2809" s="26"/>
    </row>
    <row r="2810" spans="1:6" x14ac:dyDescent="0.25">
      <c r="A2810" s="28">
        <v>2807</v>
      </c>
      <c r="B2810" s="22" t="str">
        <f t="shared" si="99"/>
        <v/>
      </c>
      <c r="C2810" s="10">
        <f t="shared" ca="1" si="100"/>
        <v>0</v>
      </c>
      <c r="D2810" s="10" t="str">
        <f ca="1">IFERROR(+IF(B2810="",VLOOKUP(C2810,OFFSET('Zdroj IO a ZSJ'!$J$2:$K$87145,MATCH(C2810,'Zdroj IO a ZSJ'!$J$2:$J$87145,0)+A2810-VLOOKUP(C2810,H:K,4,0),0),2,0),VLOOKUP(B2810,'Zdroj IO a ZSJ'!J:K,2,0)),"")</f>
        <v/>
      </c>
      <c r="E2810" s="25"/>
      <c r="F2810" s="26"/>
    </row>
    <row r="2811" spans="1:6" x14ac:dyDescent="0.25">
      <c r="A2811" s="28">
        <v>2808</v>
      </c>
      <c r="B2811" s="22" t="str">
        <f t="shared" si="99"/>
        <v/>
      </c>
      <c r="C2811" s="10">
        <f t="shared" ca="1" si="100"/>
        <v>0</v>
      </c>
      <c r="D2811" s="10" t="str">
        <f ca="1">IFERROR(+IF(B2811="",VLOOKUP(C2811,OFFSET('Zdroj IO a ZSJ'!$J$2:$K$87145,MATCH(C2811,'Zdroj IO a ZSJ'!$J$2:$J$87145,0)+A2811-VLOOKUP(C2811,H:K,4,0),0),2,0),VLOOKUP(B2811,'Zdroj IO a ZSJ'!J:K,2,0)),"")</f>
        <v/>
      </c>
      <c r="E2811" s="25"/>
      <c r="F2811" s="26"/>
    </row>
    <row r="2812" spans="1:6" x14ac:dyDescent="0.25">
      <c r="A2812" s="28">
        <v>2809</v>
      </c>
      <c r="B2812" s="22" t="str">
        <f t="shared" si="99"/>
        <v/>
      </c>
      <c r="C2812" s="10">
        <f t="shared" ca="1" si="100"/>
        <v>0</v>
      </c>
      <c r="D2812" s="10" t="str">
        <f ca="1">IFERROR(+IF(B2812="",VLOOKUP(C2812,OFFSET('Zdroj IO a ZSJ'!$J$2:$K$87145,MATCH(C2812,'Zdroj IO a ZSJ'!$J$2:$J$87145,0)+A2812-VLOOKUP(C2812,H:K,4,0),0),2,0),VLOOKUP(B2812,'Zdroj IO a ZSJ'!J:K,2,0)),"")</f>
        <v/>
      </c>
      <c r="E2812" s="25"/>
      <c r="F2812" s="26"/>
    </row>
    <row r="2813" spans="1:6" x14ac:dyDescent="0.25">
      <c r="A2813" s="28">
        <v>2810</v>
      </c>
      <c r="B2813" s="22" t="str">
        <f t="shared" si="99"/>
        <v/>
      </c>
      <c r="C2813" s="10">
        <f t="shared" ca="1" si="100"/>
        <v>0</v>
      </c>
      <c r="D2813" s="10" t="str">
        <f ca="1">IFERROR(+IF(B2813="",VLOOKUP(C2813,OFFSET('Zdroj IO a ZSJ'!$J$2:$K$87145,MATCH(C2813,'Zdroj IO a ZSJ'!$J$2:$J$87145,0)+A2813-VLOOKUP(C2813,H:K,4,0),0),2,0),VLOOKUP(B2813,'Zdroj IO a ZSJ'!J:K,2,0)),"")</f>
        <v/>
      </c>
      <c r="E2813" s="25"/>
      <c r="F2813" s="26"/>
    </row>
    <row r="2814" spans="1:6" x14ac:dyDescent="0.25">
      <c r="A2814" s="28">
        <v>2811</v>
      </c>
      <c r="B2814" s="22" t="str">
        <f t="shared" si="99"/>
        <v/>
      </c>
      <c r="C2814" s="10">
        <f t="shared" ca="1" si="100"/>
        <v>0</v>
      </c>
      <c r="D2814" s="10" t="str">
        <f ca="1">IFERROR(+IF(B2814="",VLOOKUP(C2814,OFFSET('Zdroj IO a ZSJ'!$J$2:$K$87145,MATCH(C2814,'Zdroj IO a ZSJ'!$J$2:$J$87145,0)+A2814-VLOOKUP(C2814,H:K,4,0),0),2,0),VLOOKUP(B2814,'Zdroj IO a ZSJ'!J:K,2,0)),"")</f>
        <v/>
      </c>
      <c r="E2814" s="25"/>
      <c r="F2814" s="26"/>
    </row>
    <row r="2815" spans="1:6" x14ac:dyDescent="0.25">
      <c r="A2815" s="28">
        <v>2812</v>
      </c>
      <c r="B2815" s="22" t="str">
        <f t="shared" si="99"/>
        <v/>
      </c>
      <c r="C2815" s="10">
        <f t="shared" ca="1" si="100"/>
        <v>0</v>
      </c>
      <c r="D2815" s="10" t="str">
        <f ca="1">IFERROR(+IF(B2815="",VLOOKUP(C2815,OFFSET('Zdroj IO a ZSJ'!$J$2:$K$87145,MATCH(C2815,'Zdroj IO a ZSJ'!$J$2:$J$87145,0)+A2815-VLOOKUP(C2815,H:K,4,0),0),2,0),VLOOKUP(B2815,'Zdroj IO a ZSJ'!J:K,2,0)),"")</f>
        <v/>
      </c>
      <c r="E2815" s="25"/>
      <c r="F2815" s="26"/>
    </row>
    <row r="2816" spans="1:6" x14ac:dyDescent="0.25">
      <c r="A2816" s="28">
        <v>2813</v>
      </c>
      <c r="B2816" s="22" t="str">
        <f t="shared" si="99"/>
        <v/>
      </c>
      <c r="C2816" s="10">
        <f t="shared" ca="1" si="100"/>
        <v>0</v>
      </c>
      <c r="D2816" s="10" t="str">
        <f ca="1">IFERROR(+IF(B2816="",VLOOKUP(C2816,OFFSET('Zdroj IO a ZSJ'!$J$2:$K$87145,MATCH(C2816,'Zdroj IO a ZSJ'!$J$2:$J$87145,0)+A2816-VLOOKUP(C2816,H:K,4,0),0),2,0),VLOOKUP(B2816,'Zdroj IO a ZSJ'!J:K,2,0)),"")</f>
        <v/>
      </c>
      <c r="E2816" s="25"/>
      <c r="F2816" s="26"/>
    </row>
    <row r="2817" spans="1:6" x14ac:dyDescent="0.25">
      <c r="A2817" s="28">
        <v>2814</v>
      </c>
      <c r="B2817" s="22" t="str">
        <f t="shared" si="99"/>
        <v/>
      </c>
      <c r="C2817" s="10">
        <f t="shared" ca="1" si="100"/>
        <v>0</v>
      </c>
      <c r="D2817" s="10" t="str">
        <f ca="1">IFERROR(+IF(B2817="",VLOOKUP(C2817,OFFSET('Zdroj IO a ZSJ'!$J$2:$K$87145,MATCH(C2817,'Zdroj IO a ZSJ'!$J$2:$J$87145,0)+A2817-VLOOKUP(C2817,H:K,4,0),0),2,0),VLOOKUP(B2817,'Zdroj IO a ZSJ'!J:K,2,0)),"")</f>
        <v/>
      </c>
      <c r="E2817" s="25"/>
      <c r="F2817" s="26"/>
    </row>
    <row r="2818" spans="1:6" x14ac:dyDescent="0.25">
      <c r="A2818" s="28">
        <v>2815</v>
      </c>
      <c r="B2818" s="22" t="str">
        <f t="shared" si="99"/>
        <v/>
      </c>
      <c r="C2818" s="10">
        <f t="shared" ca="1" si="100"/>
        <v>0</v>
      </c>
      <c r="D2818" s="10" t="str">
        <f ca="1">IFERROR(+IF(B2818="",VLOOKUP(C2818,OFFSET('Zdroj IO a ZSJ'!$J$2:$K$87145,MATCH(C2818,'Zdroj IO a ZSJ'!$J$2:$J$87145,0)+A2818-VLOOKUP(C2818,H:K,4,0),0),2,0),VLOOKUP(B2818,'Zdroj IO a ZSJ'!J:K,2,0)),"")</f>
        <v/>
      </c>
      <c r="E2818" s="25"/>
      <c r="F2818" s="26"/>
    </row>
    <row r="2819" spans="1:6" x14ac:dyDescent="0.25">
      <c r="A2819" s="28">
        <v>2816</v>
      </c>
      <c r="B2819" s="22" t="str">
        <f t="shared" si="99"/>
        <v/>
      </c>
      <c r="C2819" s="10">
        <f t="shared" ca="1" si="100"/>
        <v>0</v>
      </c>
      <c r="D2819" s="10" t="str">
        <f ca="1">IFERROR(+IF(B2819="",VLOOKUP(C2819,OFFSET('Zdroj IO a ZSJ'!$J$2:$K$87145,MATCH(C2819,'Zdroj IO a ZSJ'!$J$2:$J$87145,0)+A2819-VLOOKUP(C2819,H:K,4,0),0),2,0),VLOOKUP(B2819,'Zdroj IO a ZSJ'!J:K,2,0)),"")</f>
        <v/>
      </c>
      <c r="E2819" s="25"/>
      <c r="F2819" s="26"/>
    </row>
    <row r="2820" spans="1:6" x14ac:dyDescent="0.25">
      <c r="A2820" s="28">
        <v>2817</v>
      </c>
      <c r="B2820" s="22" t="str">
        <f t="shared" si="99"/>
        <v/>
      </c>
      <c r="C2820" s="10">
        <f t="shared" ca="1" si="100"/>
        <v>0</v>
      </c>
      <c r="D2820" s="10" t="str">
        <f ca="1">IFERROR(+IF(B2820="",VLOOKUP(C2820,OFFSET('Zdroj IO a ZSJ'!$J$2:$K$87145,MATCH(C2820,'Zdroj IO a ZSJ'!$J$2:$J$87145,0)+A2820-VLOOKUP(C2820,H:K,4,0),0),2,0),VLOOKUP(B2820,'Zdroj IO a ZSJ'!J:K,2,0)),"")</f>
        <v/>
      </c>
      <c r="E2820" s="25"/>
      <c r="F2820" s="26"/>
    </row>
    <row r="2821" spans="1:6" x14ac:dyDescent="0.25">
      <c r="A2821" s="28">
        <v>2818</v>
      </c>
      <c r="B2821" s="22" t="str">
        <f t="shared" ref="B2821:B2884" si="101">+IFERROR(VLOOKUP(A2821,G:H,2,0),"")</f>
        <v/>
      </c>
      <c r="C2821" s="10">
        <f t="shared" ca="1" si="100"/>
        <v>0</v>
      </c>
      <c r="D2821" s="10" t="str">
        <f ca="1">IFERROR(+IF(B2821="",VLOOKUP(C2821,OFFSET('Zdroj IO a ZSJ'!$J$2:$K$87145,MATCH(C2821,'Zdroj IO a ZSJ'!$J$2:$J$87145,0)+A2821-VLOOKUP(C2821,H:K,4,0),0),2,0),VLOOKUP(B2821,'Zdroj IO a ZSJ'!J:K,2,0)),"")</f>
        <v/>
      </c>
      <c r="E2821" s="25"/>
      <c r="F2821" s="26"/>
    </row>
    <row r="2822" spans="1:6" x14ac:dyDescent="0.25">
      <c r="A2822" s="28">
        <v>2819</v>
      </c>
      <c r="B2822" s="22" t="str">
        <f t="shared" si="101"/>
        <v/>
      </c>
      <c r="C2822" s="10">
        <f t="shared" ca="1" si="100"/>
        <v>0</v>
      </c>
      <c r="D2822" s="10" t="str">
        <f ca="1">IFERROR(+IF(B2822="",VLOOKUP(C2822,OFFSET('Zdroj IO a ZSJ'!$J$2:$K$87145,MATCH(C2822,'Zdroj IO a ZSJ'!$J$2:$J$87145,0)+A2822-VLOOKUP(C2822,H:K,4,0),0),2,0),VLOOKUP(B2822,'Zdroj IO a ZSJ'!J:K,2,0)),"")</f>
        <v/>
      </c>
      <c r="E2822" s="25"/>
      <c r="F2822" s="26"/>
    </row>
    <row r="2823" spans="1:6" x14ac:dyDescent="0.25">
      <c r="A2823" s="28">
        <v>2820</v>
      </c>
      <c r="B2823" s="22" t="str">
        <f t="shared" si="101"/>
        <v/>
      </c>
      <c r="C2823" s="10">
        <f t="shared" ca="1" si="100"/>
        <v>0</v>
      </c>
      <c r="D2823" s="10" t="str">
        <f ca="1">IFERROR(+IF(B2823="",VLOOKUP(C2823,OFFSET('Zdroj IO a ZSJ'!$J$2:$K$87145,MATCH(C2823,'Zdroj IO a ZSJ'!$J$2:$J$87145,0)+A2823-VLOOKUP(C2823,H:K,4,0),0),2,0),VLOOKUP(B2823,'Zdroj IO a ZSJ'!J:K,2,0)),"")</f>
        <v/>
      </c>
      <c r="E2823" s="25"/>
      <c r="F2823" s="26"/>
    </row>
    <row r="2824" spans="1:6" x14ac:dyDescent="0.25">
      <c r="A2824" s="28">
        <v>2821</v>
      </c>
      <c r="B2824" s="22" t="str">
        <f t="shared" si="101"/>
        <v/>
      </c>
      <c r="C2824" s="10">
        <f t="shared" ca="1" si="100"/>
        <v>0</v>
      </c>
      <c r="D2824" s="10" t="str">
        <f ca="1">IFERROR(+IF(B2824="",VLOOKUP(C2824,OFFSET('Zdroj IO a ZSJ'!$J$2:$K$87145,MATCH(C2824,'Zdroj IO a ZSJ'!$J$2:$J$87145,0)+A2824-VLOOKUP(C2824,H:K,4,0),0),2,0),VLOOKUP(B2824,'Zdroj IO a ZSJ'!J:K,2,0)),"")</f>
        <v/>
      </c>
      <c r="E2824" s="25"/>
      <c r="F2824" s="26"/>
    </row>
    <row r="2825" spans="1:6" x14ac:dyDescent="0.25">
      <c r="A2825" s="28">
        <v>2822</v>
      </c>
      <c r="B2825" s="22" t="str">
        <f t="shared" si="101"/>
        <v/>
      </c>
      <c r="C2825" s="10">
        <f t="shared" ca="1" si="100"/>
        <v>0</v>
      </c>
      <c r="D2825" s="10" t="str">
        <f ca="1">IFERROR(+IF(B2825="",VLOOKUP(C2825,OFFSET('Zdroj IO a ZSJ'!$J$2:$K$87145,MATCH(C2825,'Zdroj IO a ZSJ'!$J$2:$J$87145,0)+A2825-VLOOKUP(C2825,H:K,4,0),0),2,0),VLOOKUP(B2825,'Zdroj IO a ZSJ'!J:K,2,0)),"")</f>
        <v/>
      </c>
      <c r="E2825" s="25"/>
      <c r="F2825" s="26"/>
    </row>
    <row r="2826" spans="1:6" x14ac:dyDescent="0.25">
      <c r="A2826" s="28">
        <v>2823</v>
      </c>
      <c r="B2826" s="22" t="str">
        <f t="shared" si="101"/>
        <v/>
      </c>
      <c r="C2826" s="10">
        <f t="shared" ca="1" si="100"/>
        <v>0</v>
      </c>
      <c r="D2826" s="10" t="str">
        <f ca="1">IFERROR(+IF(B2826="",VLOOKUP(C2826,OFFSET('Zdroj IO a ZSJ'!$J$2:$K$87145,MATCH(C2826,'Zdroj IO a ZSJ'!$J$2:$J$87145,0)+A2826-VLOOKUP(C2826,H:K,4,0),0),2,0),VLOOKUP(B2826,'Zdroj IO a ZSJ'!J:K,2,0)),"")</f>
        <v/>
      </c>
      <c r="E2826" s="25"/>
      <c r="F2826" s="26"/>
    </row>
    <row r="2827" spans="1:6" x14ac:dyDescent="0.25">
      <c r="A2827" s="28">
        <v>2824</v>
      </c>
      <c r="B2827" s="22" t="str">
        <f t="shared" si="101"/>
        <v/>
      </c>
      <c r="C2827" s="10">
        <f t="shared" ref="C2827:C2890" ca="1" si="102">+IF(B2827="",C2826,B2827)</f>
        <v>0</v>
      </c>
      <c r="D2827" s="10" t="str">
        <f ca="1">IFERROR(+IF(B2827="",VLOOKUP(C2827,OFFSET('Zdroj IO a ZSJ'!$J$2:$K$87145,MATCH(C2827,'Zdroj IO a ZSJ'!$J$2:$J$87145,0)+A2827-VLOOKUP(C2827,H:K,4,0),0),2,0),VLOOKUP(B2827,'Zdroj IO a ZSJ'!J:K,2,0)),"")</f>
        <v/>
      </c>
      <c r="E2827" s="25"/>
      <c r="F2827" s="26"/>
    </row>
    <row r="2828" spans="1:6" x14ac:dyDescent="0.25">
      <c r="A2828" s="28">
        <v>2825</v>
      </c>
      <c r="B2828" s="22" t="str">
        <f t="shared" si="101"/>
        <v/>
      </c>
      <c r="C2828" s="10">
        <f t="shared" ca="1" si="102"/>
        <v>0</v>
      </c>
      <c r="D2828" s="10" t="str">
        <f ca="1">IFERROR(+IF(B2828="",VLOOKUP(C2828,OFFSET('Zdroj IO a ZSJ'!$J$2:$K$87145,MATCH(C2828,'Zdroj IO a ZSJ'!$J$2:$J$87145,0)+A2828-VLOOKUP(C2828,H:K,4,0),0),2,0),VLOOKUP(B2828,'Zdroj IO a ZSJ'!J:K,2,0)),"")</f>
        <v/>
      </c>
      <c r="E2828" s="25"/>
      <c r="F2828" s="26"/>
    </row>
    <row r="2829" spans="1:6" x14ac:dyDescent="0.25">
      <c r="A2829" s="28">
        <v>2826</v>
      </c>
      <c r="B2829" s="22" t="str">
        <f t="shared" si="101"/>
        <v/>
      </c>
      <c r="C2829" s="10">
        <f t="shared" ca="1" si="102"/>
        <v>0</v>
      </c>
      <c r="D2829" s="10" t="str">
        <f ca="1">IFERROR(+IF(B2829="",VLOOKUP(C2829,OFFSET('Zdroj IO a ZSJ'!$J$2:$K$87145,MATCH(C2829,'Zdroj IO a ZSJ'!$J$2:$J$87145,0)+A2829-VLOOKUP(C2829,H:K,4,0),0),2,0),VLOOKUP(B2829,'Zdroj IO a ZSJ'!J:K,2,0)),"")</f>
        <v/>
      </c>
      <c r="E2829" s="25"/>
      <c r="F2829" s="26"/>
    </row>
    <row r="2830" spans="1:6" x14ac:dyDescent="0.25">
      <c r="A2830" s="28">
        <v>2827</v>
      </c>
      <c r="B2830" s="22" t="str">
        <f t="shared" si="101"/>
        <v/>
      </c>
      <c r="C2830" s="10">
        <f t="shared" ca="1" si="102"/>
        <v>0</v>
      </c>
      <c r="D2830" s="10" t="str">
        <f ca="1">IFERROR(+IF(B2830="",VLOOKUP(C2830,OFFSET('Zdroj IO a ZSJ'!$J$2:$K$87145,MATCH(C2830,'Zdroj IO a ZSJ'!$J$2:$J$87145,0)+A2830-VLOOKUP(C2830,H:K,4,0),0),2,0),VLOOKUP(B2830,'Zdroj IO a ZSJ'!J:K,2,0)),"")</f>
        <v/>
      </c>
      <c r="E2830" s="25"/>
      <c r="F2830" s="26"/>
    </row>
    <row r="2831" spans="1:6" x14ac:dyDescent="0.25">
      <c r="A2831" s="28">
        <v>2828</v>
      </c>
      <c r="B2831" s="22" t="str">
        <f t="shared" si="101"/>
        <v/>
      </c>
      <c r="C2831" s="10">
        <f t="shared" ca="1" si="102"/>
        <v>0</v>
      </c>
      <c r="D2831" s="10" t="str">
        <f ca="1">IFERROR(+IF(B2831="",VLOOKUP(C2831,OFFSET('Zdroj IO a ZSJ'!$J$2:$K$87145,MATCH(C2831,'Zdroj IO a ZSJ'!$J$2:$J$87145,0)+A2831-VLOOKUP(C2831,H:K,4,0),0),2,0),VLOOKUP(B2831,'Zdroj IO a ZSJ'!J:K,2,0)),"")</f>
        <v/>
      </c>
      <c r="E2831" s="25"/>
      <c r="F2831" s="26"/>
    </row>
    <row r="2832" spans="1:6" x14ac:dyDescent="0.25">
      <c r="A2832" s="28">
        <v>2829</v>
      </c>
      <c r="B2832" s="22" t="str">
        <f t="shared" si="101"/>
        <v/>
      </c>
      <c r="C2832" s="10">
        <f t="shared" ca="1" si="102"/>
        <v>0</v>
      </c>
      <c r="D2832" s="10" t="str">
        <f ca="1">IFERROR(+IF(B2832="",VLOOKUP(C2832,OFFSET('Zdroj IO a ZSJ'!$J$2:$K$87145,MATCH(C2832,'Zdroj IO a ZSJ'!$J$2:$J$87145,0)+A2832-VLOOKUP(C2832,H:K,4,0),0),2,0),VLOOKUP(B2832,'Zdroj IO a ZSJ'!J:K,2,0)),"")</f>
        <v/>
      </c>
      <c r="E2832" s="25"/>
      <c r="F2832" s="26"/>
    </row>
    <row r="2833" spans="1:6" x14ac:dyDescent="0.25">
      <c r="A2833" s="28">
        <v>2830</v>
      </c>
      <c r="B2833" s="22" t="str">
        <f t="shared" si="101"/>
        <v/>
      </c>
      <c r="C2833" s="10">
        <f t="shared" ca="1" si="102"/>
        <v>0</v>
      </c>
      <c r="D2833" s="10" t="str">
        <f ca="1">IFERROR(+IF(B2833="",VLOOKUP(C2833,OFFSET('Zdroj IO a ZSJ'!$J$2:$K$87145,MATCH(C2833,'Zdroj IO a ZSJ'!$J$2:$J$87145,0)+A2833-VLOOKUP(C2833,H:K,4,0),0),2,0),VLOOKUP(B2833,'Zdroj IO a ZSJ'!J:K,2,0)),"")</f>
        <v/>
      </c>
      <c r="E2833" s="25"/>
      <c r="F2833" s="26"/>
    </row>
    <row r="2834" spans="1:6" x14ac:dyDescent="0.25">
      <c r="A2834" s="28">
        <v>2831</v>
      </c>
      <c r="B2834" s="22" t="str">
        <f t="shared" si="101"/>
        <v/>
      </c>
      <c r="C2834" s="10">
        <f t="shared" ca="1" si="102"/>
        <v>0</v>
      </c>
      <c r="D2834" s="10" t="str">
        <f ca="1">IFERROR(+IF(B2834="",VLOOKUP(C2834,OFFSET('Zdroj IO a ZSJ'!$J$2:$K$87145,MATCH(C2834,'Zdroj IO a ZSJ'!$J$2:$J$87145,0)+A2834-VLOOKUP(C2834,H:K,4,0),0),2,0),VLOOKUP(B2834,'Zdroj IO a ZSJ'!J:K,2,0)),"")</f>
        <v/>
      </c>
      <c r="E2834" s="25"/>
      <c r="F2834" s="26"/>
    </row>
    <row r="2835" spans="1:6" x14ac:dyDescent="0.25">
      <c r="A2835" s="28">
        <v>2832</v>
      </c>
      <c r="B2835" s="22" t="str">
        <f t="shared" si="101"/>
        <v/>
      </c>
      <c r="C2835" s="10">
        <f t="shared" ca="1" si="102"/>
        <v>0</v>
      </c>
      <c r="D2835" s="10" t="str">
        <f ca="1">IFERROR(+IF(B2835="",VLOOKUP(C2835,OFFSET('Zdroj IO a ZSJ'!$J$2:$K$87145,MATCH(C2835,'Zdroj IO a ZSJ'!$J$2:$J$87145,0)+A2835-VLOOKUP(C2835,H:K,4,0),0),2,0),VLOOKUP(B2835,'Zdroj IO a ZSJ'!J:K,2,0)),"")</f>
        <v/>
      </c>
      <c r="E2835" s="25"/>
      <c r="F2835" s="26"/>
    </row>
    <row r="2836" spans="1:6" x14ac:dyDescent="0.25">
      <c r="A2836" s="28">
        <v>2833</v>
      </c>
      <c r="B2836" s="22" t="str">
        <f t="shared" si="101"/>
        <v/>
      </c>
      <c r="C2836" s="10">
        <f t="shared" ca="1" si="102"/>
        <v>0</v>
      </c>
      <c r="D2836" s="10" t="str">
        <f ca="1">IFERROR(+IF(B2836="",VLOOKUP(C2836,OFFSET('Zdroj IO a ZSJ'!$J$2:$K$87145,MATCH(C2836,'Zdroj IO a ZSJ'!$J$2:$J$87145,0)+A2836-VLOOKUP(C2836,H:K,4,0),0),2,0),VLOOKUP(B2836,'Zdroj IO a ZSJ'!J:K,2,0)),"")</f>
        <v/>
      </c>
      <c r="E2836" s="25"/>
      <c r="F2836" s="26"/>
    </row>
    <row r="2837" spans="1:6" x14ac:dyDescent="0.25">
      <c r="A2837" s="28">
        <v>2834</v>
      </c>
      <c r="B2837" s="22" t="str">
        <f t="shared" si="101"/>
        <v/>
      </c>
      <c r="C2837" s="10">
        <f t="shared" ca="1" si="102"/>
        <v>0</v>
      </c>
      <c r="D2837" s="10" t="str">
        <f ca="1">IFERROR(+IF(B2837="",VLOOKUP(C2837,OFFSET('Zdroj IO a ZSJ'!$J$2:$K$87145,MATCH(C2837,'Zdroj IO a ZSJ'!$J$2:$J$87145,0)+A2837-VLOOKUP(C2837,H:K,4,0),0),2,0),VLOOKUP(B2837,'Zdroj IO a ZSJ'!J:K,2,0)),"")</f>
        <v/>
      </c>
      <c r="E2837" s="25"/>
      <c r="F2837" s="26"/>
    </row>
    <row r="2838" spans="1:6" x14ac:dyDescent="0.25">
      <c r="A2838" s="28">
        <v>2835</v>
      </c>
      <c r="B2838" s="22" t="str">
        <f t="shared" si="101"/>
        <v/>
      </c>
      <c r="C2838" s="10">
        <f t="shared" ca="1" si="102"/>
        <v>0</v>
      </c>
      <c r="D2838" s="10" t="str">
        <f ca="1">IFERROR(+IF(B2838="",VLOOKUP(C2838,OFFSET('Zdroj IO a ZSJ'!$J$2:$K$87145,MATCH(C2838,'Zdroj IO a ZSJ'!$J$2:$J$87145,0)+A2838-VLOOKUP(C2838,H:K,4,0),0),2,0),VLOOKUP(B2838,'Zdroj IO a ZSJ'!J:K,2,0)),"")</f>
        <v/>
      </c>
      <c r="E2838" s="25"/>
      <c r="F2838" s="26"/>
    </row>
    <row r="2839" spans="1:6" x14ac:dyDescent="0.25">
      <c r="A2839" s="28">
        <v>2836</v>
      </c>
      <c r="B2839" s="22" t="str">
        <f t="shared" si="101"/>
        <v/>
      </c>
      <c r="C2839" s="10">
        <f t="shared" ca="1" si="102"/>
        <v>0</v>
      </c>
      <c r="D2839" s="10" t="str">
        <f ca="1">IFERROR(+IF(B2839="",VLOOKUP(C2839,OFFSET('Zdroj IO a ZSJ'!$J$2:$K$87145,MATCH(C2839,'Zdroj IO a ZSJ'!$J$2:$J$87145,0)+A2839-VLOOKUP(C2839,H:K,4,0),0),2,0),VLOOKUP(B2839,'Zdroj IO a ZSJ'!J:K,2,0)),"")</f>
        <v/>
      </c>
      <c r="E2839" s="25"/>
      <c r="F2839" s="26"/>
    </row>
    <row r="2840" spans="1:6" x14ac:dyDescent="0.25">
      <c r="A2840" s="28">
        <v>2837</v>
      </c>
      <c r="B2840" s="22" t="str">
        <f t="shared" si="101"/>
        <v/>
      </c>
      <c r="C2840" s="10">
        <f t="shared" ca="1" si="102"/>
        <v>0</v>
      </c>
      <c r="D2840" s="10" t="str">
        <f ca="1">IFERROR(+IF(B2840="",VLOOKUP(C2840,OFFSET('Zdroj IO a ZSJ'!$J$2:$K$87145,MATCH(C2840,'Zdroj IO a ZSJ'!$J$2:$J$87145,0)+A2840-VLOOKUP(C2840,H:K,4,0),0),2,0),VLOOKUP(B2840,'Zdroj IO a ZSJ'!J:K,2,0)),"")</f>
        <v/>
      </c>
      <c r="E2840" s="25"/>
      <c r="F2840" s="26"/>
    </row>
    <row r="2841" spans="1:6" x14ac:dyDescent="0.25">
      <c r="A2841" s="28">
        <v>2838</v>
      </c>
      <c r="B2841" s="22" t="str">
        <f t="shared" si="101"/>
        <v/>
      </c>
      <c r="C2841" s="10">
        <f t="shared" ca="1" si="102"/>
        <v>0</v>
      </c>
      <c r="D2841" s="10" t="str">
        <f ca="1">IFERROR(+IF(B2841="",VLOOKUP(C2841,OFFSET('Zdroj IO a ZSJ'!$J$2:$K$87145,MATCH(C2841,'Zdroj IO a ZSJ'!$J$2:$J$87145,0)+A2841-VLOOKUP(C2841,H:K,4,0),0),2,0),VLOOKUP(B2841,'Zdroj IO a ZSJ'!J:K,2,0)),"")</f>
        <v/>
      </c>
      <c r="E2841" s="25"/>
      <c r="F2841" s="26"/>
    </row>
    <row r="2842" spans="1:6" x14ac:dyDescent="0.25">
      <c r="A2842" s="28">
        <v>2839</v>
      </c>
      <c r="B2842" s="22" t="str">
        <f t="shared" si="101"/>
        <v/>
      </c>
      <c r="C2842" s="10">
        <f t="shared" ca="1" si="102"/>
        <v>0</v>
      </c>
      <c r="D2842" s="10" t="str">
        <f ca="1">IFERROR(+IF(B2842="",VLOOKUP(C2842,OFFSET('Zdroj IO a ZSJ'!$J$2:$K$87145,MATCH(C2842,'Zdroj IO a ZSJ'!$J$2:$J$87145,0)+A2842-VLOOKUP(C2842,H:K,4,0),0),2,0),VLOOKUP(B2842,'Zdroj IO a ZSJ'!J:K,2,0)),"")</f>
        <v/>
      </c>
      <c r="E2842" s="25"/>
      <c r="F2842" s="26"/>
    </row>
    <row r="2843" spans="1:6" x14ac:dyDescent="0.25">
      <c r="A2843" s="28">
        <v>2840</v>
      </c>
      <c r="B2843" s="22" t="str">
        <f t="shared" si="101"/>
        <v/>
      </c>
      <c r="C2843" s="10">
        <f t="shared" ca="1" si="102"/>
        <v>0</v>
      </c>
      <c r="D2843" s="10" t="str">
        <f ca="1">IFERROR(+IF(B2843="",VLOOKUP(C2843,OFFSET('Zdroj IO a ZSJ'!$J$2:$K$87145,MATCH(C2843,'Zdroj IO a ZSJ'!$J$2:$J$87145,0)+A2843-VLOOKUP(C2843,H:K,4,0),0),2,0),VLOOKUP(B2843,'Zdroj IO a ZSJ'!J:K,2,0)),"")</f>
        <v/>
      </c>
      <c r="E2843" s="25"/>
      <c r="F2843" s="26"/>
    </row>
    <row r="2844" spans="1:6" x14ac:dyDescent="0.25">
      <c r="A2844" s="28">
        <v>2841</v>
      </c>
      <c r="B2844" s="22" t="str">
        <f t="shared" si="101"/>
        <v/>
      </c>
      <c r="C2844" s="10">
        <f t="shared" ca="1" si="102"/>
        <v>0</v>
      </c>
      <c r="D2844" s="10" t="str">
        <f ca="1">IFERROR(+IF(B2844="",VLOOKUP(C2844,OFFSET('Zdroj IO a ZSJ'!$J$2:$K$87145,MATCH(C2844,'Zdroj IO a ZSJ'!$J$2:$J$87145,0)+A2844-VLOOKUP(C2844,H:K,4,0),0),2,0),VLOOKUP(B2844,'Zdroj IO a ZSJ'!J:K,2,0)),"")</f>
        <v/>
      </c>
      <c r="E2844" s="25"/>
      <c r="F2844" s="26"/>
    </row>
    <row r="2845" spans="1:6" x14ac:dyDescent="0.25">
      <c r="A2845" s="28">
        <v>2842</v>
      </c>
      <c r="B2845" s="22" t="str">
        <f t="shared" si="101"/>
        <v/>
      </c>
      <c r="C2845" s="10">
        <f t="shared" ca="1" si="102"/>
        <v>0</v>
      </c>
      <c r="D2845" s="10" t="str">
        <f ca="1">IFERROR(+IF(B2845="",VLOOKUP(C2845,OFFSET('Zdroj IO a ZSJ'!$J$2:$K$87145,MATCH(C2845,'Zdroj IO a ZSJ'!$J$2:$J$87145,0)+A2845-VLOOKUP(C2845,H:K,4,0),0),2,0),VLOOKUP(B2845,'Zdroj IO a ZSJ'!J:K,2,0)),"")</f>
        <v/>
      </c>
      <c r="E2845" s="25"/>
      <c r="F2845" s="26"/>
    </row>
    <row r="2846" spans="1:6" x14ac:dyDescent="0.25">
      <c r="A2846" s="28">
        <v>2843</v>
      </c>
      <c r="B2846" s="22" t="str">
        <f t="shared" si="101"/>
        <v/>
      </c>
      <c r="C2846" s="10">
        <f t="shared" ca="1" si="102"/>
        <v>0</v>
      </c>
      <c r="D2846" s="10" t="str">
        <f ca="1">IFERROR(+IF(B2846="",VLOOKUP(C2846,OFFSET('Zdroj IO a ZSJ'!$J$2:$K$87145,MATCH(C2846,'Zdroj IO a ZSJ'!$J$2:$J$87145,0)+A2846-VLOOKUP(C2846,H:K,4,0),0),2,0),VLOOKUP(B2846,'Zdroj IO a ZSJ'!J:K,2,0)),"")</f>
        <v/>
      </c>
      <c r="E2846" s="25"/>
      <c r="F2846" s="26"/>
    </row>
    <row r="2847" spans="1:6" x14ac:dyDescent="0.25">
      <c r="A2847" s="28">
        <v>2844</v>
      </c>
      <c r="B2847" s="22" t="str">
        <f t="shared" si="101"/>
        <v/>
      </c>
      <c r="C2847" s="10">
        <f t="shared" ca="1" si="102"/>
        <v>0</v>
      </c>
      <c r="D2847" s="10" t="str">
        <f ca="1">IFERROR(+IF(B2847="",VLOOKUP(C2847,OFFSET('Zdroj IO a ZSJ'!$J$2:$K$87145,MATCH(C2847,'Zdroj IO a ZSJ'!$J$2:$J$87145,0)+A2847-VLOOKUP(C2847,H:K,4,0),0),2,0),VLOOKUP(B2847,'Zdroj IO a ZSJ'!J:K,2,0)),"")</f>
        <v/>
      </c>
      <c r="E2847" s="25"/>
      <c r="F2847" s="26"/>
    </row>
    <row r="2848" spans="1:6" x14ac:dyDescent="0.25">
      <c r="A2848" s="28">
        <v>2845</v>
      </c>
      <c r="B2848" s="22" t="str">
        <f t="shared" si="101"/>
        <v/>
      </c>
      <c r="C2848" s="10">
        <f t="shared" ca="1" si="102"/>
        <v>0</v>
      </c>
      <c r="D2848" s="10" t="str">
        <f ca="1">IFERROR(+IF(B2848="",VLOOKUP(C2848,OFFSET('Zdroj IO a ZSJ'!$J$2:$K$87145,MATCH(C2848,'Zdroj IO a ZSJ'!$J$2:$J$87145,0)+A2848-VLOOKUP(C2848,H:K,4,0),0),2,0),VLOOKUP(B2848,'Zdroj IO a ZSJ'!J:K,2,0)),"")</f>
        <v/>
      </c>
      <c r="E2848" s="25"/>
      <c r="F2848" s="26"/>
    </row>
    <row r="2849" spans="1:6" x14ac:dyDescent="0.25">
      <c r="A2849" s="28">
        <v>2846</v>
      </c>
      <c r="B2849" s="22" t="str">
        <f t="shared" si="101"/>
        <v/>
      </c>
      <c r="C2849" s="10">
        <f t="shared" ca="1" si="102"/>
        <v>0</v>
      </c>
      <c r="D2849" s="10" t="str">
        <f ca="1">IFERROR(+IF(B2849="",VLOOKUP(C2849,OFFSET('Zdroj IO a ZSJ'!$J$2:$K$87145,MATCH(C2849,'Zdroj IO a ZSJ'!$J$2:$J$87145,0)+A2849-VLOOKUP(C2849,H:K,4,0),0),2,0),VLOOKUP(B2849,'Zdroj IO a ZSJ'!J:K,2,0)),"")</f>
        <v/>
      </c>
      <c r="E2849" s="25"/>
      <c r="F2849" s="26"/>
    </row>
    <row r="2850" spans="1:6" x14ac:dyDescent="0.25">
      <c r="A2850" s="28">
        <v>2847</v>
      </c>
      <c r="B2850" s="22" t="str">
        <f t="shared" si="101"/>
        <v/>
      </c>
      <c r="C2850" s="10">
        <f t="shared" ca="1" si="102"/>
        <v>0</v>
      </c>
      <c r="D2850" s="10" t="str">
        <f ca="1">IFERROR(+IF(B2850="",VLOOKUP(C2850,OFFSET('Zdroj IO a ZSJ'!$J$2:$K$87145,MATCH(C2850,'Zdroj IO a ZSJ'!$J$2:$J$87145,0)+A2850-VLOOKUP(C2850,H:K,4,0),0),2,0),VLOOKUP(B2850,'Zdroj IO a ZSJ'!J:K,2,0)),"")</f>
        <v/>
      </c>
      <c r="E2850" s="25"/>
      <c r="F2850" s="26"/>
    </row>
    <row r="2851" spans="1:6" x14ac:dyDescent="0.25">
      <c r="A2851" s="28">
        <v>2848</v>
      </c>
      <c r="B2851" s="22" t="str">
        <f t="shared" si="101"/>
        <v/>
      </c>
      <c r="C2851" s="10">
        <f t="shared" ca="1" si="102"/>
        <v>0</v>
      </c>
      <c r="D2851" s="10" t="str">
        <f ca="1">IFERROR(+IF(B2851="",VLOOKUP(C2851,OFFSET('Zdroj IO a ZSJ'!$J$2:$K$87145,MATCH(C2851,'Zdroj IO a ZSJ'!$J$2:$J$87145,0)+A2851-VLOOKUP(C2851,H:K,4,0),0),2,0),VLOOKUP(B2851,'Zdroj IO a ZSJ'!J:K,2,0)),"")</f>
        <v/>
      </c>
      <c r="E2851" s="25"/>
      <c r="F2851" s="26"/>
    </row>
    <row r="2852" spans="1:6" x14ac:dyDescent="0.25">
      <c r="A2852" s="28">
        <v>2849</v>
      </c>
      <c r="B2852" s="22" t="str">
        <f t="shared" si="101"/>
        <v/>
      </c>
      <c r="C2852" s="10">
        <f t="shared" ca="1" si="102"/>
        <v>0</v>
      </c>
      <c r="D2852" s="10" t="str">
        <f ca="1">IFERROR(+IF(B2852="",VLOOKUP(C2852,OFFSET('Zdroj IO a ZSJ'!$J$2:$K$87145,MATCH(C2852,'Zdroj IO a ZSJ'!$J$2:$J$87145,0)+A2852-VLOOKUP(C2852,H:K,4,0),0),2,0),VLOOKUP(B2852,'Zdroj IO a ZSJ'!J:K,2,0)),"")</f>
        <v/>
      </c>
      <c r="E2852" s="25"/>
      <c r="F2852" s="26"/>
    </row>
    <row r="2853" spans="1:6" x14ac:dyDescent="0.25">
      <c r="A2853" s="28">
        <v>2850</v>
      </c>
      <c r="B2853" s="22" t="str">
        <f t="shared" si="101"/>
        <v/>
      </c>
      <c r="C2853" s="10">
        <f t="shared" ca="1" si="102"/>
        <v>0</v>
      </c>
      <c r="D2853" s="10" t="str">
        <f ca="1">IFERROR(+IF(B2853="",VLOOKUP(C2853,OFFSET('Zdroj IO a ZSJ'!$J$2:$K$87145,MATCH(C2853,'Zdroj IO a ZSJ'!$J$2:$J$87145,0)+A2853-VLOOKUP(C2853,H:K,4,0),0),2,0),VLOOKUP(B2853,'Zdroj IO a ZSJ'!J:K,2,0)),"")</f>
        <v/>
      </c>
      <c r="E2853" s="25"/>
      <c r="F2853" s="26"/>
    </row>
    <row r="2854" spans="1:6" x14ac:dyDescent="0.25">
      <c r="A2854" s="28">
        <v>2851</v>
      </c>
      <c r="B2854" s="22" t="str">
        <f t="shared" si="101"/>
        <v/>
      </c>
      <c r="C2854" s="10">
        <f t="shared" ca="1" si="102"/>
        <v>0</v>
      </c>
      <c r="D2854" s="10" t="str">
        <f ca="1">IFERROR(+IF(B2854="",VLOOKUP(C2854,OFFSET('Zdroj IO a ZSJ'!$J$2:$K$87145,MATCH(C2854,'Zdroj IO a ZSJ'!$J$2:$J$87145,0)+A2854-VLOOKUP(C2854,H:K,4,0),0),2,0),VLOOKUP(B2854,'Zdroj IO a ZSJ'!J:K,2,0)),"")</f>
        <v/>
      </c>
      <c r="E2854" s="25"/>
      <c r="F2854" s="26"/>
    </row>
    <row r="2855" spans="1:6" x14ac:dyDescent="0.25">
      <c r="A2855" s="28">
        <v>2852</v>
      </c>
      <c r="B2855" s="22" t="str">
        <f t="shared" si="101"/>
        <v/>
      </c>
      <c r="C2855" s="10">
        <f t="shared" ca="1" si="102"/>
        <v>0</v>
      </c>
      <c r="D2855" s="10" t="str">
        <f ca="1">IFERROR(+IF(B2855="",VLOOKUP(C2855,OFFSET('Zdroj IO a ZSJ'!$J$2:$K$87145,MATCH(C2855,'Zdroj IO a ZSJ'!$J$2:$J$87145,0)+A2855-VLOOKUP(C2855,H:K,4,0),0),2,0),VLOOKUP(B2855,'Zdroj IO a ZSJ'!J:K,2,0)),"")</f>
        <v/>
      </c>
      <c r="E2855" s="25"/>
      <c r="F2855" s="26"/>
    </row>
    <row r="2856" spans="1:6" x14ac:dyDescent="0.25">
      <c r="A2856" s="28">
        <v>2853</v>
      </c>
      <c r="B2856" s="22" t="str">
        <f t="shared" si="101"/>
        <v/>
      </c>
      <c r="C2856" s="10">
        <f t="shared" ca="1" si="102"/>
        <v>0</v>
      </c>
      <c r="D2856" s="10" t="str">
        <f ca="1">IFERROR(+IF(B2856="",VLOOKUP(C2856,OFFSET('Zdroj IO a ZSJ'!$J$2:$K$87145,MATCH(C2856,'Zdroj IO a ZSJ'!$J$2:$J$87145,0)+A2856-VLOOKUP(C2856,H:K,4,0),0),2,0),VLOOKUP(B2856,'Zdroj IO a ZSJ'!J:K,2,0)),"")</f>
        <v/>
      </c>
      <c r="E2856" s="25"/>
      <c r="F2856" s="26"/>
    </row>
    <row r="2857" spans="1:6" x14ac:dyDescent="0.25">
      <c r="A2857" s="28">
        <v>2854</v>
      </c>
      <c r="B2857" s="22" t="str">
        <f t="shared" si="101"/>
        <v/>
      </c>
      <c r="C2857" s="10">
        <f t="shared" ca="1" si="102"/>
        <v>0</v>
      </c>
      <c r="D2857" s="10" t="str">
        <f ca="1">IFERROR(+IF(B2857="",VLOOKUP(C2857,OFFSET('Zdroj IO a ZSJ'!$J$2:$K$87145,MATCH(C2857,'Zdroj IO a ZSJ'!$J$2:$J$87145,0)+A2857-VLOOKUP(C2857,H:K,4,0),0),2,0),VLOOKUP(B2857,'Zdroj IO a ZSJ'!J:K,2,0)),"")</f>
        <v/>
      </c>
      <c r="E2857" s="25"/>
      <c r="F2857" s="26"/>
    </row>
    <row r="2858" spans="1:6" x14ac:dyDescent="0.25">
      <c r="A2858" s="28">
        <v>2855</v>
      </c>
      <c r="B2858" s="22" t="str">
        <f t="shared" si="101"/>
        <v/>
      </c>
      <c r="C2858" s="10">
        <f t="shared" ca="1" si="102"/>
        <v>0</v>
      </c>
      <c r="D2858" s="10" t="str">
        <f ca="1">IFERROR(+IF(B2858="",VLOOKUP(C2858,OFFSET('Zdroj IO a ZSJ'!$J$2:$K$87145,MATCH(C2858,'Zdroj IO a ZSJ'!$J$2:$J$87145,0)+A2858-VLOOKUP(C2858,H:K,4,0),0),2,0),VLOOKUP(B2858,'Zdroj IO a ZSJ'!J:K,2,0)),"")</f>
        <v/>
      </c>
      <c r="E2858" s="25"/>
      <c r="F2858" s="26"/>
    </row>
    <row r="2859" spans="1:6" x14ac:dyDescent="0.25">
      <c r="A2859" s="28">
        <v>2856</v>
      </c>
      <c r="B2859" s="22" t="str">
        <f t="shared" si="101"/>
        <v/>
      </c>
      <c r="C2859" s="10">
        <f t="shared" ca="1" si="102"/>
        <v>0</v>
      </c>
      <c r="D2859" s="10" t="str">
        <f ca="1">IFERROR(+IF(B2859="",VLOOKUP(C2859,OFFSET('Zdroj IO a ZSJ'!$J$2:$K$87145,MATCH(C2859,'Zdroj IO a ZSJ'!$J$2:$J$87145,0)+A2859-VLOOKUP(C2859,H:K,4,0),0),2,0),VLOOKUP(B2859,'Zdroj IO a ZSJ'!J:K,2,0)),"")</f>
        <v/>
      </c>
      <c r="E2859" s="25"/>
      <c r="F2859" s="26"/>
    </row>
    <row r="2860" spans="1:6" x14ac:dyDescent="0.25">
      <c r="A2860" s="28">
        <v>2857</v>
      </c>
      <c r="B2860" s="22" t="str">
        <f t="shared" si="101"/>
        <v/>
      </c>
      <c r="C2860" s="10">
        <f t="shared" ca="1" si="102"/>
        <v>0</v>
      </c>
      <c r="D2860" s="10" t="str">
        <f ca="1">IFERROR(+IF(B2860="",VLOOKUP(C2860,OFFSET('Zdroj IO a ZSJ'!$J$2:$K$87145,MATCH(C2860,'Zdroj IO a ZSJ'!$J$2:$J$87145,0)+A2860-VLOOKUP(C2860,H:K,4,0),0),2,0),VLOOKUP(B2860,'Zdroj IO a ZSJ'!J:K,2,0)),"")</f>
        <v/>
      </c>
      <c r="E2860" s="25"/>
      <c r="F2860" s="26"/>
    </row>
    <row r="2861" spans="1:6" x14ac:dyDescent="0.25">
      <c r="A2861" s="28">
        <v>2858</v>
      </c>
      <c r="B2861" s="22" t="str">
        <f t="shared" si="101"/>
        <v/>
      </c>
      <c r="C2861" s="10">
        <f t="shared" ca="1" si="102"/>
        <v>0</v>
      </c>
      <c r="D2861" s="10" t="str">
        <f ca="1">IFERROR(+IF(B2861="",VLOOKUP(C2861,OFFSET('Zdroj IO a ZSJ'!$J$2:$K$87145,MATCH(C2861,'Zdroj IO a ZSJ'!$J$2:$J$87145,0)+A2861-VLOOKUP(C2861,H:K,4,0),0),2,0),VLOOKUP(B2861,'Zdroj IO a ZSJ'!J:K,2,0)),"")</f>
        <v/>
      </c>
      <c r="E2861" s="25"/>
      <c r="F2861" s="26"/>
    </row>
    <row r="2862" spans="1:6" x14ac:dyDescent="0.25">
      <c r="A2862" s="28">
        <v>2859</v>
      </c>
      <c r="B2862" s="22" t="str">
        <f t="shared" si="101"/>
        <v/>
      </c>
      <c r="C2862" s="10">
        <f t="shared" ca="1" si="102"/>
        <v>0</v>
      </c>
      <c r="D2862" s="10" t="str">
        <f ca="1">IFERROR(+IF(B2862="",VLOOKUP(C2862,OFFSET('Zdroj IO a ZSJ'!$J$2:$K$87145,MATCH(C2862,'Zdroj IO a ZSJ'!$J$2:$J$87145,0)+A2862-VLOOKUP(C2862,H:K,4,0),0),2,0),VLOOKUP(B2862,'Zdroj IO a ZSJ'!J:K,2,0)),"")</f>
        <v/>
      </c>
      <c r="E2862" s="25"/>
      <c r="F2862" s="26"/>
    </row>
    <row r="2863" spans="1:6" x14ac:dyDescent="0.25">
      <c r="A2863" s="28">
        <v>2860</v>
      </c>
      <c r="B2863" s="22" t="str">
        <f t="shared" si="101"/>
        <v/>
      </c>
      <c r="C2863" s="10">
        <f t="shared" ca="1" si="102"/>
        <v>0</v>
      </c>
      <c r="D2863" s="10" t="str">
        <f ca="1">IFERROR(+IF(B2863="",VLOOKUP(C2863,OFFSET('Zdroj IO a ZSJ'!$J$2:$K$87145,MATCH(C2863,'Zdroj IO a ZSJ'!$J$2:$J$87145,0)+A2863-VLOOKUP(C2863,H:K,4,0),0),2,0),VLOOKUP(B2863,'Zdroj IO a ZSJ'!J:K,2,0)),"")</f>
        <v/>
      </c>
      <c r="E2863" s="25"/>
      <c r="F2863" s="26"/>
    </row>
    <row r="2864" spans="1:6" x14ac:dyDescent="0.25">
      <c r="A2864" s="28">
        <v>2861</v>
      </c>
      <c r="B2864" s="22" t="str">
        <f t="shared" si="101"/>
        <v/>
      </c>
      <c r="C2864" s="10">
        <f t="shared" ca="1" si="102"/>
        <v>0</v>
      </c>
      <c r="D2864" s="10" t="str">
        <f ca="1">IFERROR(+IF(B2864="",VLOOKUP(C2864,OFFSET('Zdroj IO a ZSJ'!$J$2:$K$87145,MATCH(C2864,'Zdroj IO a ZSJ'!$J$2:$J$87145,0)+A2864-VLOOKUP(C2864,H:K,4,0),0),2,0),VLOOKUP(B2864,'Zdroj IO a ZSJ'!J:K,2,0)),"")</f>
        <v/>
      </c>
      <c r="E2864" s="25"/>
      <c r="F2864" s="26"/>
    </row>
    <row r="2865" spans="1:6" x14ac:dyDescent="0.25">
      <c r="A2865" s="28">
        <v>2862</v>
      </c>
      <c r="B2865" s="22" t="str">
        <f t="shared" si="101"/>
        <v/>
      </c>
      <c r="C2865" s="10">
        <f t="shared" ca="1" si="102"/>
        <v>0</v>
      </c>
      <c r="D2865" s="10" t="str">
        <f ca="1">IFERROR(+IF(B2865="",VLOOKUP(C2865,OFFSET('Zdroj IO a ZSJ'!$J$2:$K$87145,MATCH(C2865,'Zdroj IO a ZSJ'!$J$2:$J$87145,0)+A2865-VLOOKUP(C2865,H:K,4,0),0),2,0),VLOOKUP(B2865,'Zdroj IO a ZSJ'!J:K,2,0)),"")</f>
        <v/>
      </c>
      <c r="E2865" s="25"/>
      <c r="F2865" s="26"/>
    </row>
    <row r="2866" spans="1:6" x14ac:dyDescent="0.25">
      <c r="A2866" s="28">
        <v>2863</v>
      </c>
      <c r="B2866" s="22" t="str">
        <f t="shared" si="101"/>
        <v/>
      </c>
      <c r="C2866" s="10">
        <f t="shared" ca="1" si="102"/>
        <v>0</v>
      </c>
      <c r="D2866" s="10" t="str">
        <f ca="1">IFERROR(+IF(B2866="",VLOOKUP(C2866,OFFSET('Zdroj IO a ZSJ'!$J$2:$K$87145,MATCH(C2866,'Zdroj IO a ZSJ'!$J$2:$J$87145,0)+A2866-VLOOKUP(C2866,H:K,4,0),0),2,0),VLOOKUP(B2866,'Zdroj IO a ZSJ'!J:K,2,0)),"")</f>
        <v/>
      </c>
      <c r="E2866" s="25"/>
      <c r="F2866" s="26"/>
    </row>
    <row r="2867" spans="1:6" x14ac:dyDescent="0.25">
      <c r="A2867" s="28">
        <v>2864</v>
      </c>
      <c r="B2867" s="22" t="str">
        <f t="shared" si="101"/>
        <v/>
      </c>
      <c r="C2867" s="10">
        <f t="shared" ca="1" si="102"/>
        <v>0</v>
      </c>
      <c r="D2867" s="10" t="str">
        <f ca="1">IFERROR(+IF(B2867="",VLOOKUP(C2867,OFFSET('Zdroj IO a ZSJ'!$J$2:$K$87145,MATCH(C2867,'Zdroj IO a ZSJ'!$J$2:$J$87145,0)+A2867-VLOOKUP(C2867,H:K,4,0),0),2,0),VLOOKUP(B2867,'Zdroj IO a ZSJ'!J:K,2,0)),"")</f>
        <v/>
      </c>
      <c r="E2867" s="25"/>
      <c r="F2867" s="26"/>
    </row>
    <row r="2868" spans="1:6" x14ac:dyDescent="0.25">
      <c r="A2868" s="28">
        <v>2865</v>
      </c>
      <c r="B2868" s="22" t="str">
        <f t="shared" si="101"/>
        <v/>
      </c>
      <c r="C2868" s="10">
        <f t="shared" ca="1" si="102"/>
        <v>0</v>
      </c>
      <c r="D2868" s="10" t="str">
        <f ca="1">IFERROR(+IF(B2868="",VLOOKUP(C2868,OFFSET('Zdroj IO a ZSJ'!$J$2:$K$87145,MATCH(C2868,'Zdroj IO a ZSJ'!$J$2:$J$87145,0)+A2868-VLOOKUP(C2868,H:K,4,0),0),2,0),VLOOKUP(B2868,'Zdroj IO a ZSJ'!J:K,2,0)),"")</f>
        <v/>
      </c>
      <c r="E2868" s="25"/>
      <c r="F2868" s="26"/>
    </row>
    <row r="2869" spans="1:6" x14ac:dyDescent="0.25">
      <c r="A2869" s="28">
        <v>2866</v>
      </c>
      <c r="B2869" s="22" t="str">
        <f t="shared" si="101"/>
        <v/>
      </c>
      <c r="C2869" s="10">
        <f t="shared" ca="1" si="102"/>
        <v>0</v>
      </c>
      <c r="D2869" s="10" t="str">
        <f ca="1">IFERROR(+IF(B2869="",VLOOKUP(C2869,OFFSET('Zdroj IO a ZSJ'!$J$2:$K$87145,MATCH(C2869,'Zdroj IO a ZSJ'!$J$2:$J$87145,0)+A2869-VLOOKUP(C2869,H:K,4,0),0),2,0),VLOOKUP(B2869,'Zdroj IO a ZSJ'!J:K,2,0)),"")</f>
        <v/>
      </c>
      <c r="E2869" s="25"/>
      <c r="F2869" s="26"/>
    </row>
    <row r="2870" spans="1:6" x14ac:dyDescent="0.25">
      <c r="A2870" s="28">
        <v>2867</v>
      </c>
      <c r="B2870" s="22" t="str">
        <f t="shared" si="101"/>
        <v/>
      </c>
      <c r="C2870" s="10">
        <f t="shared" ca="1" si="102"/>
        <v>0</v>
      </c>
      <c r="D2870" s="10" t="str">
        <f ca="1">IFERROR(+IF(B2870="",VLOOKUP(C2870,OFFSET('Zdroj IO a ZSJ'!$J$2:$K$87145,MATCH(C2870,'Zdroj IO a ZSJ'!$J$2:$J$87145,0)+A2870-VLOOKUP(C2870,H:K,4,0),0),2,0),VLOOKUP(B2870,'Zdroj IO a ZSJ'!J:K,2,0)),"")</f>
        <v/>
      </c>
      <c r="E2870" s="25"/>
      <c r="F2870" s="26"/>
    </row>
    <row r="2871" spans="1:6" x14ac:dyDescent="0.25">
      <c r="A2871" s="28">
        <v>2868</v>
      </c>
      <c r="B2871" s="22" t="str">
        <f t="shared" si="101"/>
        <v/>
      </c>
      <c r="C2871" s="10">
        <f t="shared" ca="1" si="102"/>
        <v>0</v>
      </c>
      <c r="D2871" s="10" t="str">
        <f ca="1">IFERROR(+IF(B2871="",VLOOKUP(C2871,OFFSET('Zdroj IO a ZSJ'!$J$2:$K$87145,MATCH(C2871,'Zdroj IO a ZSJ'!$J$2:$J$87145,0)+A2871-VLOOKUP(C2871,H:K,4,0),0),2,0),VLOOKUP(B2871,'Zdroj IO a ZSJ'!J:K,2,0)),"")</f>
        <v/>
      </c>
      <c r="E2871" s="25"/>
      <c r="F2871" s="26"/>
    </row>
    <row r="2872" spans="1:6" x14ac:dyDescent="0.25">
      <c r="A2872" s="28">
        <v>2869</v>
      </c>
      <c r="B2872" s="22" t="str">
        <f t="shared" si="101"/>
        <v/>
      </c>
      <c r="C2872" s="10">
        <f t="shared" ca="1" si="102"/>
        <v>0</v>
      </c>
      <c r="D2872" s="10" t="str">
        <f ca="1">IFERROR(+IF(B2872="",VLOOKUP(C2872,OFFSET('Zdroj IO a ZSJ'!$J$2:$K$87145,MATCH(C2872,'Zdroj IO a ZSJ'!$J$2:$J$87145,0)+A2872-VLOOKUP(C2872,H:K,4,0),0),2,0),VLOOKUP(B2872,'Zdroj IO a ZSJ'!J:K,2,0)),"")</f>
        <v/>
      </c>
      <c r="E2872" s="25"/>
      <c r="F2872" s="26"/>
    </row>
    <row r="2873" spans="1:6" x14ac:dyDescent="0.25">
      <c r="A2873" s="28">
        <v>2870</v>
      </c>
      <c r="B2873" s="22" t="str">
        <f t="shared" si="101"/>
        <v/>
      </c>
      <c r="C2873" s="10">
        <f t="shared" ca="1" si="102"/>
        <v>0</v>
      </c>
      <c r="D2873" s="10" t="str">
        <f ca="1">IFERROR(+IF(B2873="",VLOOKUP(C2873,OFFSET('Zdroj IO a ZSJ'!$J$2:$K$87145,MATCH(C2873,'Zdroj IO a ZSJ'!$J$2:$J$87145,0)+A2873-VLOOKUP(C2873,H:K,4,0),0),2,0),VLOOKUP(B2873,'Zdroj IO a ZSJ'!J:K,2,0)),"")</f>
        <v/>
      </c>
      <c r="E2873" s="25"/>
      <c r="F2873" s="26"/>
    </row>
    <row r="2874" spans="1:6" x14ac:dyDescent="0.25">
      <c r="A2874" s="28">
        <v>2871</v>
      </c>
      <c r="B2874" s="22" t="str">
        <f t="shared" si="101"/>
        <v/>
      </c>
      <c r="C2874" s="10">
        <f t="shared" ca="1" si="102"/>
        <v>0</v>
      </c>
      <c r="D2874" s="10" t="str">
        <f ca="1">IFERROR(+IF(B2874="",VLOOKUP(C2874,OFFSET('Zdroj IO a ZSJ'!$J$2:$K$87145,MATCH(C2874,'Zdroj IO a ZSJ'!$J$2:$J$87145,0)+A2874-VLOOKUP(C2874,H:K,4,0),0),2,0),VLOOKUP(B2874,'Zdroj IO a ZSJ'!J:K,2,0)),"")</f>
        <v/>
      </c>
      <c r="E2874" s="25"/>
      <c r="F2874" s="26"/>
    </row>
    <row r="2875" spans="1:6" x14ac:dyDescent="0.25">
      <c r="A2875" s="28">
        <v>2872</v>
      </c>
      <c r="B2875" s="22" t="str">
        <f t="shared" si="101"/>
        <v/>
      </c>
      <c r="C2875" s="10">
        <f t="shared" ca="1" si="102"/>
        <v>0</v>
      </c>
      <c r="D2875" s="10" t="str">
        <f ca="1">IFERROR(+IF(B2875="",VLOOKUP(C2875,OFFSET('Zdroj IO a ZSJ'!$J$2:$K$87145,MATCH(C2875,'Zdroj IO a ZSJ'!$J$2:$J$87145,0)+A2875-VLOOKUP(C2875,H:K,4,0),0),2,0),VLOOKUP(B2875,'Zdroj IO a ZSJ'!J:K,2,0)),"")</f>
        <v/>
      </c>
      <c r="E2875" s="25"/>
      <c r="F2875" s="26"/>
    </row>
    <row r="2876" spans="1:6" x14ac:dyDescent="0.25">
      <c r="A2876" s="28">
        <v>2873</v>
      </c>
      <c r="B2876" s="22" t="str">
        <f t="shared" si="101"/>
        <v/>
      </c>
      <c r="C2876" s="10">
        <f t="shared" ca="1" si="102"/>
        <v>0</v>
      </c>
      <c r="D2876" s="10" t="str">
        <f ca="1">IFERROR(+IF(B2876="",VLOOKUP(C2876,OFFSET('Zdroj IO a ZSJ'!$J$2:$K$87145,MATCH(C2876,'Zdroj IO a ZSJ'!$J$2:$J$87145,0)+A2876-VLOOKUP(C2876,H:K,4,0),0),2,0),VLOOKUP(B2876,'Zdroj IO a ZSJ'!J:K,2,0)),"")</f>
        <v/>
      </c>
      <c r="E2876" s="25"/>
      <c r="F2876" s="26"/>
    </row>
    <row r="2877" spans="1:6" x14ac:dyDescent="0.25">
      <c r="A2877" s="28">
        <v>2874</v>
      </c>
      <c r="B2877" s="22" t="str">
        <f t="shared" si="101"/>
        <v/>
      </c>
      <c r="C2877" s="10">
        <f t="shared" ca="1" si="102"/>
        <v>0</v>
      </c>
      <c r="D2877" s="10" t="str">
        <f ca="1">IFERROR(+IF(B2877="",VLOOKUP(C2877,OFFSET('Zdroj IO a ZSJ'!$J$2:$K$87145,MATCH(C2877,'Zdroj IO a ZSJ'!$J$2:$J$87145,0)+A2877-VLOOKUP(C2877,H:K,4,0),0),2,0),VLOOKUP(B2877,'Zdroj IO a ZSJ'!J:K,2,0)),"")</f>
        <v/>
      </c>
      <c r="E2877" s="25"/>
      <c r="F2877" s="26"/>
    </row>
    <row r="2878" spans="1:6" x14ac:dyDescent="0.25">
      <c r="A2878" s="28">
        <v>2875</v>
      </c>
      <c r="B2878" s="22" t="str">
        <f t="shared" si="101"/>
        <v/>
      </c>
      <c r="C2878" s="10">
        <f t="shared" ca="1" si="102"/>
        <v>0</v>
      </c>
      <c r="D2878" s="10" t="str">
        <f ca="1">IFERROR(+IF(B2878="",VLOOKUP(C2878,OFFSET('Zdroj IO a ZSJ'!$J$2:$K$87145,MATCH(C2878,'Zdroj IO a ZSJ'!$J$2:$J$87145,0)+A2878-VLOOKUP(C2878,H:K,4,0),0),2,0),VLOOKUP(B2878,'Zdroj IO a ZSJ'!J:K,2,0)),"")</f>
        <v/>
      </c>
      <c r="E2878" s="25"/>
      <c r="F2878" s="26"/>
    </row>
    <row r="2879" spans="1:6" x14ac:dyDescent="0.25">
      <c r="A2879" s="28">
        <v>2876</v>
      </c>
      <c r="B2879" s="22" t="str">
        <f t="shared" si="101"/>
        <v/>
      </c>
      <c r="C2879" s="10">
        <f t="shared" ca="1" si="102"/>
        <v>0</v>
      </c>
      <c r="D2879" s="10" t="str">
        <f ca="1">IFERROR(+IF(B2879="",VLOOKUP(C2879,OFFSET('Zdroj IO a ZSJ'!$J$2:$K$87145,MATCH(C2879,'Zdroj IO a ZSJ'!$J$2:$J$87145,0)+A2879-VLOOKUP(C2879,H:K,4,0),0),2,0),VLOOKUP(B2879,'Zdroj IO a ZSJ'!J:K,2,0)),"")</f>
        <v/>
      </c>
      <c r="E2879" s="25"/>
      <c r="F2879" s="26"/>
    </row>
    <row r="2880" spans="1:6" x14ac:dyDescent="0.25">
      <c r="A2880" s="28">
        <v>2877</v>
      </c>
      <c r="B2880" s="22" t="str">
        <f t="shared" si="101"/>
        <v/>
      </c>
      <c r="C2880" s="10">
        <f t="shared" ca="1" si="102"/>
        <v>0</v>
      </c>
      <c r="D2880" s="10" t="str">
        <f ca="1">IFERROR(+IF(B2880="",VLOOKUP(C2880,OFFSET('Zdroj IO a ZSJ'!$J$2:$K$87145,MATCH(C2880,'Zdroj IO a ZSJ'!$J$2:$J$87145,0)+A2880-VLOOKUP(C2880,H:K,4,0),0),2,0),VLOOKUP(B2880,'Zdroj IO a ZSJ'!J:K,2,0)),"")</f>
        <v/>
      </c>
      <c r="E2880" s="25"/>
      <c r="F2880" s="26"/>
    </row>
    <row r="2881" spans="1:6" x14ac:dyDescent="0.25">
      <c r="A2881" s="28">
        <v>2878</v>
      </c>
      <c r="B2881" s="22" t="str">
        <f t="shared" si="101"/>
        <v/>
      </c>
      <c r="C2881" s="10">
        <f t="shared" ca="1" si="102"/>
        <v>0</v>
      </c>
      <c r="D2881" s="10" t="str">
        <f ca="1">IFERROR(+IF(B2881="",VLOOKUP(C2881,OFFSET('Zdroj IO a ZSJ'!$J$2:$K$87145,MATCH(C2881,'Zdroj IO a ZSJ'!$J$2:$J$87145,0)+A2881-VLOOKUP(C2881,H:K,4,0),0),2,0),VLOOKUP(B2881,'Zdroj IO a ZSJ'!J:K,2,0)),"")</f>
        <v/>
      </c>
      <c r="E2881" s="25"/>
      <c r="F2881" s="26"/>
    </row>
    <row r="2882" spans="1:6" x14ac:dyDescent="0.25">
      <c r="A2882" s="28">
        <v>2879</v>
      </c>
      <c r="B2882" s="22" t="str">
        <f t="shared" si="101"/>
        <v/>
      </c>
      <c r="C2882" s="10">
        <f t="shared" ca="1" si="102"/>
        <v>0</v>
      </c>
      <c r="D2882" s="10" t="str">
        <f ca="1">IFERROR(+IF(B2882="",VLOOKUP(C2882,OFFSET('Zdroj IO a ZSJ'!$J$2:$K$87145,MATCH(C2882,'Zdroj IO a ZSJ'!$J$2:$J$87145,0)+A2882-VLOOKUP(C2882,H:K,4,0),0),2,0),VLOOKUP(B2882,'Zdroj IO a ZSJ'!J:K,2,0)),"")</f>
        <v/>
      </c>
      <c r="E2882" s="25"/>
      <c r="F2882" s="26"/>
    </row>
    <row r="2883" spans="1:6" x14ac:dyDescent="0.25">
      <c r="A2883" s="28">
        <v>2880</v>
      </c>
      <c r="B2883" s="22" t="str">
        <f t="shared" si="101"/>
        <v/>
      </c>
      <c r="C2883" s="10">
        <f t="shared" ca="1" si="102"/>
        <v>0</v>
      </c>
      <c r="D2883" s="10" t="str">
        <f ca="1">IFERROR(+IF(B2883="",VLOOKUP(C2883,OFFSET('Zdroj IO a ZSJ'!$J$2:$K$87145,MATCH(C2883,'Zdroj IO a ZSJ'!$J$2:$J$87145,0)+A2883-VLOOKUP(C2883,H:K,4,0),0),2,0),VLOOKUP(B2883,'Zdroj IO a ZSJ'!J:K,2,0)),"")</f>
        <v/>
      </c>
      <c r="E2883" s="25"/>
      <c r="F2883" s="26"/>
    </row>
    <row r="2884" spans="1:6" x14ac:dyDescent="0.25">
      <c r="A2884" s="28">
        <v>2881</v>
      </c>
      <c r="B2884" s="22" t="str">
        <f t="shared" si="101"/>
        <v/>
      </c>
      <c r="C2884" s="10">
        <f t="shared" ca="1" si="102"/>
        <v>0</v>
      </c>
      <c r="D2884" s="10" t="str">
        <f ca="1">IFERROR(+IF(B2884="",VLOOKUP(C2884,OFFSET('Zdroj IO a ZSJ'!$J$2:$K$87145,MATCH(C2884,'Zdroj IO a ZSJ'!$J$2:$J$87145,0)+A2884-VLOOKUP(C2884,H:K,4,0),0),2,0),VLOOKUP(B2884,'Zdroj IO a ZSJ'!J:K,2,0)),"")</f>
        <v/>
      </c>
      <c r="E2884" s="25"/>
      <c r="F2884" s="26"/>
    </row>
    <row r="2885" spans="1:6" x14ac:dyDescent="0.25">
      <c r="A2885" s="28">
        <v>2882</v>
      </c>
      <c r="B2885" s="22" t="str">
        <f t="shared" ref="B2885:B2948" si="103">+IFERROR(VLOOKUP(A2885,G:H,2,0),"")</f>
        <v/>
      </c>
      <c r="C2885" s="10">
        <f t="shared" ca="1" si="102"/>
        <v>0</v>
      </c>
      <c r="D2885" s="10" t="str">
        <f ca="1">IFERROR(+IF(B2885="",VLOOKUP(C2885,OFFSET('Zdroj IO a ZSJ'!$J$2:$K$87145,MATCH(C2885,'Zdroj IO a ZSJ'!$J$2:$J$87145,0)+A2885-VLOOKUP(C2885,H:K,4,0),0),2,0),VLOOKUP(B2885,'Zdroj IO a ZSJ'!J:K,2,0)),"")</f>
        <v/>
      </c>
      <c r="E2885" s="25"/>
      <c r="F2885" s="26"/>
    </row>
    <row r="2886" spans="1:6" x14ac:dyDescent="0.25">
      <c r="A2886" s="28">
        <v>2883</v>
      </c>
      <c r="B2886" s="22" t="str">
        <f t="shared" si="103"/>
        <v/>
      </c>
      <c r="C2886" s="10">
        <f t="shared" ca="1" si="102"/>
        <v>0</v>
      </c>
      <c r="D2886" s="10" t="str">
        <f ca="1">IFERROR(+IF(B2886="",VLOOKUP(C2886,OFFSET('Zdroj IO a ZSJ'!$J$2:$K$87145,MATCH(C2886,'Zdroj IO a ZSJ'!$J$2:$J$87145,0)+A2886-VLOOKUP(C2886,H:K,4,0),0),2,0),VLOOKUP(B2886,'Zdroj IO a ZSJ'!J:K,2,0)),"")</f>
        <v/>
      </c>
      <c r="E2886" s="25"/>
      <c r="F2886" s="26"/>
    </row>
    <row r="2887" spans="1:6" x14ac:dyDescent="0.25">
      <c r="A2887" s="28">
        <v>2884</v>
      </c>
      <c r="B2887" s="22" t="str">
        <f t="shared" si="103"/>
        <v/>
      </c>
      <c r="C2887" s="10">
        <f t="shared" ca="1" si="102"/>
        <v>0</v>
      </c>
      <c r="D2887" s="10" t="str">
        <f ca="1">IFERROR(+IF(B2887="",VLOOKUP(C2887,OFFSET('Zdroj IO a ZSJ'!$J$2:$K$87145,MATCH(C2887,'Zdroj IO a ZSJ'!$J$2:$J$87145,0)+A2887-VLOOKUP(C2887,H:K,4,0),0),2,0),VLOOKUP(B2887,'Zdroj IO a ZSJ'!J:K,2,0)),"")</f>
        <v/>
      </c>
      <c r="E2887" s="25"/>
      <c r="F2887" s="26"/>
    </row>
    <row r="2888" spans="1:6" x14ac:dyDescent="0.25">
      <c r="A2888" s="28">
        <v>2885</v>
      </c>
      <c r="B2888" s="22" t="str">
        <f t="shared" si="103"/>
        <v/>
      </c>
      <c r="C2888" s="10">
        <f t="shared" ca="1" si="102"/>
        <v>0</v>
      </c>
      <c r="D2888" s="10" t="str">
        <f ca="1">IFERROR(+IF(B2888="",VLOOKUP(C2888,OFFSET('Zdroj IO a ZSJ'!$J$2:$K$87145,MATCH(C2888,'Zdroj IO a ZSJ'!$J$2:$J$87145,0)+A2888-VLOOKUP(C2888,H:K,4,0),0),2,0),VLOOKUP(B2888,'Zdroj IO a ZSJ'!J:K,2,0)),"")</f>
        <v/>
      </c>
      <c r="E2888" s="25"/>
      <c r="F2888" s="26"/>
    </row>
    <row r="2889" spans="1:6" x14ac:dyDescent="0.25">
      <c r="A2889" s="28">
        <v>2886</v>
      </c>
      <c r="B2889" s="22" t="str">
        <f t="shared" si="103"/>
        <v/>
      </c>
      <c r="C2889" s="10">
        <f t="shared" ca="1" si="102"/>
        <v>0</v>
      </c>
      <c r="D2889" s="10" t="str">
        <f ca="1">IFERROR(+IF(B2889="",VLOOKUP(C2889,OFFSET('Zdroj IO a ZSJ'!$J$2:$K$87145,MATCH(C2889,'Zdroj IO a ZSJ'!$J$2:$J$87145,0)+A2889-VLOOKUP(C2889,H:K,4,0),0),2,0),VLOOKUP(B2889,'Zdroj IO a ZSJ'!J:K,2,0)),"")</f>
        <v/>
      </c>
      <c r="E2889" s="25"/>
      <c r="F2889" s="26"/>
    </row>
    <row r="2890" spans="1:6" x14ac:dyDescent="0.25">
      <c r="A2890" s="28">
        <v>2887</v>
      </c>
      <c r="B2890" s="22" t="str">
        <f t="shared" si="103"/>
        <v/>
      </c>
      <c r="C2890" s="10">
        <f t="shared" ca="1" si="102"/>
        <v>0</v>
      </c>
      <c r="D2890" s="10" t="str">
        <f ca="1">IFERROR(+IF(B2890="",VLOOKUP(C2890,OFFSET('Zdroj IO a ZSJ'!$J$2:$K$87145,MATCH(C2890,'Zdroj IO a ZSJ'!$J$2:$J$87145,0)+A2890-VLOOKUP(C2890,H:K,4,0),0),2,0),VLOOKUP(B2890,'Zdroj IO a ZSJ'!J:K,2,0)),"")</f>
        <v/>
      </c>
      <c r="E2890" s="25"/>
      <c r="F2890" s="26"/>
    </row>
    <row r="2891" spans="1:6" x14ac:dyDescent="0.25">
      <c r="A2891" s="28">
        <v>2888</v>
      </c>
      <c r="B2891" s="22" t="str">
        <f t="shared" si="103"/>
        <v/>
      </c>
      <c r="C2891" s="10">
        <f t="shared" ref="C2891:C2954" ca="1" si="104">+IF(B2891="",C2890,B2891)</f>
        <v>0</v>
      </c>
      <c r="D2891" s="10" t="str">
        <f ca="1">IFERROR(+IF(B2891="",VLOOKUP(C2891,OFFSET('Zdroj IO a ZSJ'!$J$2:$K$87145,MATCH(C2891,'Zdroj IO a ZSJ'!$J$2:$J$87145,0)+A2891-VLOOKUP(C2891,H:K,4,0),0),2,0),VLOOKUP(B2891,'Zdroj IO a ZSJ'!J:K,2,0)),"")</f>
        <v/>
      </c>
      <c r="E2891" s="25"/>
      <c r="F2891" s="26"/>
    </row>
    <row r="2892" spans="1:6" x14ac:dyDescent="0.25">
      <c r="A2892" s="28">
        <v>2889</v>
      </c>
      <c r="B2892" s="22" t="str">
        <f t="shared" si="103"/>
        <v/>
      </c>
      <c r="C2892" s="10">
        <f t="shared" ca="1" si="104"/>
        <v>0</v>
      </c>
      <c r="D2892" s="10" t="str">
        <f ca="1">IFERROR(+IF(B2892="",VLOOKUP(C2892,OFFSET('Zdroj IO a ZSJ'!$J$2:$K$87145,MATCH(C2892,'Zdroj IO a ZSJ'!$J$2:$J$87145,0)+A2892-VLOOKUP(C2892,H:K,4,0),0),2,0),VLOOKUP(B2892,'Zdroj IO a ZSJ'!J:K,2,0)),"")</f>
        <v/>
      </c>
      <c r="E2892" s="25"/>
      <c r="F2892" s="26"/>
    </row>
    <row r="2893" spans="1:6" x14ac:dyDescent="0.25">
      <c r="A2893" s="28">
        <v>2890</v>
      </c>
      <c r="B2893" s="22" t="str">
        <f t="shared" si="103"/>
        <v/>
      </c>
      <c r="C2893" s="10">
        <f t="shared" ca="1" si="104"/>
        <v>0</v>
      </c>
      <c r="D2893" s="10" t="str">
        <f ca="1">IFERROR(+IF(B2893="",VLOOKUP(C2893,OFFSET('Zdroj IO a ZSJ'!$J$2:$K$87145,MATCH(C2893,'Zdroj IO a ZSJ'!$J$2:$J$87145,0)+A2893-VLOOKUP(C2893,H:K,4,0),0),2,0),VLOOKUP(B2893,'Zdroj IO a ZSJ'!J:K,2,0)),"")</f>
        <v/>
      </c>
      <c r="E2893" s="25"/>
      <c r="F2893" s="26"/>
    </row>
    <row r="2894" spans="1:6" x14ac:dyDescent="0.25">
      <c r="A2894" s="28">
        <v>2891</v>
      </c>
      <c r="B2894" s="22" t="str">
        <f t="shared" si="103"/>
        <v/>
      </c>
      <c r="C2894" s="10">
        <f t="shared" ca="1" si="104"/>
        <v>0</v>
      </c>
      <c r="D2894" s="10" t="str">
        <f ca="1">IFERROR(+IF(B2894="",VLOOKUP(C2894,OFFSET('Zdroj IO a ZSJ'!$J$2:$K$87145,MATCH(C2894,'Zdroj IO a ZSJ'!$J$2:$J$87145,0)+A2894-VLOOKUP(C2894,H:K,4,0),0),2,0),VLOOKUP(B2894,'Zdroj IO a ZSJ'!J:K,2,0)),"")</f>
        <v/>
      </c>
      <c r="E2894" s="25"/>
      <c r="F2894" s="26"/>
    </row>
    <row r="2895" spans="1:6" x14ac:dyDescent="0.25">
      <c r="A2895" s="28">
        <v>2892</v>
      </c>
      <c r="B2895" s="22" t="str">
        <f t="shared" si="103"/>
        <v/>
      </c>
      <c r="C2895" s="10">
        <f t="shared" ca="1" si="104"/>
        <v>0</v>
      </c>
      <c r="D2895" s="10" t="str">
        <f ca="1">IFERROR(+IF(B2895="",VLOOKUP(C2895,OFFSET('Zdroj IO a ZSJ'!$J$2:$K$87145,MATCH(C2895,'Zdroj IO a ZSJ'!$J$2:$J$87145,0)+A2895-VLOOKUP(C2895,H:K,4,0),0),2,0),VLOOKUP(B2895,'Zdroj IO a ZSJ'!J:K,2,0)),"")</f>
        <v/>
      </c>
      <c r="E2895" s="25"/>
      <c r="F2895" s="26"/>
    </row>
    <row r="2896" spans="1:6" x14ac:dyDescent="0.25">
      <c r="A2896" s="28">
        <v>2893</v>
      </c>
      <c r="B2896" s="22" t="str">
        <f t="shared" si="103"/>
        <v/>
      </c>
      <c r="C2896" s="10">
        <f t="shared" ca="1" si="104"/>
        <v>0</v>
      </c>
      <c r="D2896" s="10" t="str">
        <f ca="1">IFERROR(+IF(B2896="",VLOOKUP(C2896,OFFSET('Zdroj IO a ZSJ'!$J$2:$K$87145,MATCH(C2896,'Zdroj IO a ZSJ'!$J$2:$J$87145,0)+A2896-VLOOKUP(C2896,H:K,4,0),0),2,0),VLOOKUP(B2896,'Zdroj IO a ZSJ'!J:K,2,0)),"")</f>
        <v/>
      </c>
      <c r="E2896" s="25"/>
      <c r="F2896" s="26"/>
    </row>
    <row r="2897" spans="1:6" x14ac:dyDescent="0.25">
      <c r="A2897" s="28">
        <v>2894</v>
      </c>
      <c r="B2897" s="22" t="str">
        <f t="shared" si="103"/>
        <v/>
      </c>
      <c r="C2897" s="10">
        <f t="shared" ca="1" si="104"/>
        <v>0</v>
      </c>
      <c r="D2897" s="10" t="str">
        <f ca="1">IFERROR(+IF(B2897="",VLOOKUP(C2897,OFFSET('Zdroj IO a ZSJ'!$J$2:$K$87145,MATCH(C2897,'Zdroj IO a ZSJ'!$J$2:$J$87145,0)+A2897-VLOOKUP(C2897,H:K,4,0),0),2,0),VLOOKUP(B2897,'Zdroj IO a ZSJ'!J:K,2,0)),"")</f>
        <v/>
      </c>
      <c r="E2897" s="25"/>
      <c r="F2897" s="26"/>
    </row>
    <row r="2898" spans="1:6" x14ac:dyDescent="0.25">
      <c r="A2898" s="28">
        <v>2895</v>
      </c>
      <c r="B2898" s="22" t="str">
        <f t="shared" si="103"/>
        <v/>
      </c>
      <c r="C2898" s="10">
        <f t="shared" ca="1" si="104"/>
        <v>0</v>
      </c>
      <c r="D2898" s="10" t="str">
        <f ca="1">IFERROR(+IF(B2898="",VLOOKUP(C2898,OFFSET('Zdroj IO a ZSJ'!$J$2:$K$87145,MATCH(C2898,'Zdroj IO a ZSJ'!$J$2:$J$87145,0)+A2898-VLOOKUP(C2898,H:K,4,0),0),2,0),VLOOKUP(B2898,'Zdroj IO a ZSJ'!J:K,2,0)),"")</f>
        <v/>
      </c>
      <c r="E2898" s="25"/>
      <c r="F2898" s="26"/>
    </row>
    <row r="2899" spans="1:6" x14ac:dyDescent="0.25">
      <c r="A2899" s="28">
        <v>2896</v>
      </c>
      <c r="B2899" s="22" t="str">
        <f t="shared" si="103"/>
        <v/>
      </c>
      <c r="C2899" s="10">
        <f t="shared" ca="1" si="104"/>
        <v>0</v>
      </c>
      <c r="D2899" s="10" t="str">
        <f ca="1">IFERROR(+IF(B2899="",VLOOKUP(C2899,OFFSET('Zdroj IO a ZSJ'!$J$2:$K$87145,MATCH(C2899,'Zdroj IO a ZSJ'!$J$2:$J$87145,0)+A2899-VLOOKUP(C2899,H:K,4,0),0),2,0),VLOOKUP(B2899,'Zdroj IO a ZSJ'!J:K,2,0)),"")</f>
        <v/>
      </c>
      <c r="E2899" s="25"/>
      <c r="F2899" s="26"/>
    </row>
    <row r="2900" spans="1:6" x14ac:dyDescent="0.25">
      <c r="A2900" s="28">
        <v>2897</v>
      </c>
      <c r="B2900" s="22" t="str">
        <f t="shared" si="103"/>
        <v/>
      </c>
      <c r="C2900" s="10">
        <f t="shared" ca="1" si="104"/>
        <v>0</v>
      </c>
      <c r="D2900" s="10" t="str">
        <f ca="1">IFERROR(+IF(B2900="",VLOOKUP(C2900,OFFSET('Zdroj IO a ZSJ'!$J$2:$K$87145,MATCH(C2900,'Zdroj IO a ZSJ'!$J$2:$J$87145,0)+A2900-VLOOKUP(C2900,H:K,4,0),0),2,0),VLOOKUP(B2900,'Zdroj IO a ZSJ'!J:K,2,0)),"")</f>
        <v/>
      </c>
      <c r="E2900" s="25"/>
      <c r="F2900" s="26"/>
    </row>
    <row r="2901" spans="1:6" x14ac:dyDescent="0.25">
      <c r="A2901" s="28">
        <v>2898</v>
      </c>
      <c r="B2901" s="22" t="str">
        <f t="shared" si="103"/>
        <v/>
      </c>
      <c r="C2901" s="10">
        <f t="shared" ca="1" si="104"/>
        <v>0</v>
      </c>
      <c r="D2901" s="10" t="str">
        <f ca="1">IFERROR(+IF(B2901="",VLOOKUP(C2901,OFFSET('Zdroj IO a ZSJ'!$J$2:$K$87145,MATCH(C2901,'Zdroj IO a ZSJ'!$J$2:$J$87145,0)+A2901-VLOOKUP(C2901,H:K,4,0),0),2,0),VLOOKUP(B2901,'Zdroj IO a ZSJ'!J:K,2,0)),"")</f>
        <v/>
      </c>
      <c r="E2901" s="25"/>
      <c r="F2901" s="26"/>
    </row>
    <row r="2902" spans="1:6" x14ac:dyDescent="0.25">
      <c r="A2902" s="28">
        <v>2899</v>
      </c>
      <c r="B2902" s="22" t="str">
        <f t="shared" si="103"/>
        <v/>
      </c>
      <c r="C2902" s="10">
        <f t="shared" ca="1" si="104"/>
        <v>0</v>
      </c>
      <c r="D2902" s="10" t="str">
        <f ca="1">IFERROR(+IF(B2902="",VLOOKUP(C2902,OFFSET('Zdroj IO a ZSJ'!$J$2:$K$87145,MATCH(C2902,'Zdroj IO a ZSJ'!$J$2:$J$87145,0)+A2902-VLOOKUP(C2902,H:K,4,0),0),2,0),VLOOKUP(B2902,'Zdroj IO a ZSJ'!J:K,2,0)),"")</f>
        <v/>
      </c>
      <c r="E2902" s="25"/>
      <c r="F2902" s="26"/>
    </row>
    <row r="2903" spans="1:6" x14ac:dyDescent="0.25">
      <c r="A2903" s="28">
        <v>2900</v>
      </c>
      <c r="B2903" s="22" t="str">
        <f t="shared" si="103"/>
        <v/>
      </c>
      <c r="C2903" s="10">
        <f t="shared" ca="1" si="104"/>
        <v>0</v>
      </c>
      <c r="D2903" s="10" t="str">
        <f ca="1">IFERROR(+IF(B2903="",VLOOKUP(C2903,OFFSET('Zdroj IO a ZSJ'!$J$2:$K$87145,MATCH(C2903,'Zdroj IO a ZSJ'!$J$2:$J$87145,0)+A2903-VLOOKUP(C2903,H:K,4,0),0),2,0),VLOOKUP(B2903,'Zdroj IO a ZSJ'!J:K,2,0)),"")</f>
        <v/>
      </c>
      <c r="E2903" s="25"/>
      <c r="F2903" s="26"/>
    </row>
    <row r="2904" spans="1:6" x14ac:dyDescent="0.25">
      <c r="A2904" s="28">
        <v>2901</v>
      </c>
      <c r="B2904" s="22" t="str">
        <f t="shared" si="103"/>
        <v/>
      </c>
      <c r="C2904" s="10">
        <f t="shared" ca="1" si="104"/>
        <v>0</v>
      </c>
      <c r="D2904" s="10" t="str">
        <f ca="1">IFERROR(+IF(B2904="",VLOOKUP(C2904,OFFSET('Zdroj IO a ZSJ'!$J$2:$K$87145,MATCH(C2904,'Zdroj IO a ZSJ'!$J$2:$J$87145,0)+A2904-VLOOKUP(C2904,H:K,4,0),0),2,0),VLOOKUP(B2904,'Zdroj IO a ZSJ'!J:K,2,0)),"")</f>
        <v/>
      </c>
      <c r="E2904" s="25"/>
      <c r="F2904" s="26"/>
    </row>
    <row r="2905" spans="1:6" x14ac:dyDescent="0.25">
      <c r="A2905" s="28">
        <v>2902</v>
      </c>
      <c r="B2905" s="22" t="str">
        <f t="shared" si="103"/>
        <v/>
      </c>
      <c r="C2905" s="10">
        <f t="shared" ca="1" si="104"/>
        <v>0</v>
      </c>
      <c r="D2905" s="10" t="str">
        <f ca="1">IFERROR(+IF(B2905="",VLOOKUP(C2905,OFFSET('Zdroj IO a ZSJ'!$J$2:$K$87145,MATCH(C2905,'Zdroj IO a ZSJ'!$J$2:$J$87145,0)+A2905-VLOOKUP(C2905,H:K,4,0),0),2,0),VLOOKUP(B2905,'Zdroj IO a ZSJ'!J:K,2,0)),"")</f>
        <v/>
      </c>
      <c r="E2905" s="25"/>
      <c r="F2905" s="26"/>
    </row>
    <row r="2906" spans="1:6" x14ac:dyDescent="0.25">
      <c r="A2906" s="28">
        <v>2903</v>
      </c>
      <c r="B2906" s="22" t="str">
        <f t="shared" si="103"/>
        <v/>
      </c>
      <c r="C2906" s="10">
        <f t="shared" ca="1" si="104"/>
        <v>0</v>
      </c>
      <c r="D2906" s="10" t="str">
        <f ca="1">IFERROR(+IF(B2906="",VLOOKUP(C2906,OFFSET('Zdroj IO a ZSJ'!$J$2:$K$87145,MATCH(C2906,'Zdroj IO a ZSJ'!$J$2:$J$87145,0)+A2906-VLOOKUP(C2906,H:K,4,0),0),2,0),VLOOKUP(B2906,'Zdroj IO a ZSJ'!J:K,2,0)),"")</f>
        <v/>
      </c>
      <c r="E2906" s="25"/>
      <c r="F2906" s="26"/>
    </row>
    <row r="2907" spans="1:6" x14ac:dyDescent="0.25">
      <c r="A2907" s="28">
        <v>2904</v>
      </c>
      <c r="B2907" s="22" t="str">
        <f t="shared" si="103"/>
        <v/>
      </c>
      <c r="C2907" s="10">
        <f t="shared" ca="1" si="104"/>
        <v>0</v>
      </c>
      <c r="D2907" s="10" t="str">
        <f ca="1">IFERROR(+IF(B2907="",VLOOKUP(C2907,OFFSET('Zdroj IO a ZSJ'!$J$2:$K$87145,MATCH(C2907,'Zdroj IO a ZSJ'!$J$2:$J$87145,0)+A2907-VLOOKUP(C2907,H:K,4,0),0),2,0),VLOOKUP(B2907,'Zdroj IO a ZSJ'!J:K,2,0)),"")</f>
        <v/>
      </c>
      <c r="E2907" s="25"/>
      <c r="F2907" s="26"/>
    </row>
    <row r="2908" spans="1:6" x14ac:dyDescent="0.25">
      <c r="A2908" s="28">
        <v>2905</v>
      </c>
      <c r="B2908" s="22" t="str">
        <f t="shared" si="103"/>
        <v/>
      </c>
      <c r="C2908" s="10">
        <f t="shared" ca="1" si="104"/>
        <v>0</v>
      </c>
      <c r="D2908" s="10" t="str">
        <f ca="1">IFERROR(+IF(B2908="",VLOOKUP(C2908,OFFSET('Zdroj IO a ZSJ'!$J$2:$K$87145,MATCH(C2908,'Zdroj IO a ZSJ'!$J$2:$J$87145,0)+A2908-VLOOKUP(C2908,H:K,4,0),0),2,0),VLOOKUP(B2908,'Zdroj IO a ZSJ'!J:K,2,0)),"")</f>
        <v/>
      </c>
      <c r="E2908" s="25"/>
      <c r="F2908" s="26"/>
    </row>
    <row r="2909" spans="1:6" x14ac:dyDescent="0.25">
      <c r="A2909" s="28">
        <v>2906</v>
      </c>
      <c r="B2909" s="22" t="str">
        <f t="shared" si="103"/>
        <v/>
      </c>
      <c r="C2909" s="10">
        <f t="shared" ca="1" si="104"/>
        <v>0</v>
      </c>
      <c r="D2909" s="10" t="str">
        <f ca="1">IFERROR(+IF(B2909="",VLOOKUP(C2909,OFFSET('Zdroj IO a ZSJ'!$J$2:$K$87145,MATCH(C2909,'Zdroj IO a ZSJ'!$J$2:$J$87145,0)+A2909-VLOOKUP(C2909,H:K,4,0),0),2,0),VLOOKUP(B2909,'Zdroj IO a ZSJ'!J:K,2,0)),"")</f>
        <v/>
      </c>
      <c r="E2909" s="25"/>
      <c r="F2909" s="26"/>
    </row>
    <row r="2910" spans="1:6" x14ac:dyDescent="0.25">
      <c r="A2910" s="28">
        <v>2907</v>
      </c>
      <c r="B2910" s="22" t="str">
        <f t="shared" si="103"/>
        <v/>
      </c>
      <c r="C2910" s="10">
        <f t="shared" ca="1" si="104"/>
        <v>0</v>
      </c>
      <c r="D2910" s="10" t="str">
        <f ca="1">IFERROR(+IF(B2910="",VLOOKUP(C2910,OFFSET('Zdroj IO a ZSJ'!$J$2:$K$87145,MATCH(C2910,'Zdroj IO a ZSJ'!$J$2:$J$87145,0)+A2910-VLOOKUP(C2910,H:K,4,0),0),2,0),VLOOKUP(B2910,'Zdroj IO a ZSJ'!J:K,2,0)),"")</f>
        <v/>
      </c>
      <c r="E2910" s="25"/>
      <c r="F2910" s="26"/>
    </row>
    <row r="2911" spans="1:6" x14ac:dyDescent="0.25">
      <c r="A2911" s="28">
        <v>2908</v>
      </c>
      <c r="B2911" s="22" t="str">
        <f t="shared" si="103"/>
        <v/>
      </c>
      <c r="C2911" s="10">
        <f t="shared" ca="1" si="104"/>
        <v>0</v>
      </c>
      <c r="D2911" s="10" t="str">
        <f ca="1">IFERROR(+IF(B2911="",VLOOKUP(C2911,OFFSET('Zdroj IO a ZSJ'!$J$2:$K$87145,MATCH(C2911,'Zdroj IO a ZSJ'!$J$2:$J$87145,0)+A2911-VLOOKUP(C2911,H:K,4,0),0),2,0),VLOOKUP(B2911,'Zdroj IO a ZSJ'!J:K,2,0)),"")</f>
        <v/>
      </c>
      <c r="E2911" s="25"/>
      <c r="F2911" s="26"/>
    </row>
    <row r="2912" spans="1:6" x14ac:dyDescent="0.25">
      <c r="A2912" s="28">
        <v>2909</v>
      </c>
      <c r="B2912" s="22" t="str">
        <f t="shared" si="103"/>
        <v/>
      </c>
      <c r="C2912" s="10">
        <f t="shared" ca="1" si="104"/>
        <v>0</v>
      </c>
      <c r="D2912" s="10" t="str">
        <f ca="1">IFERROR(+IF(B2912="",VLOOKUP(C2912,OFFSET('Zdroj IO a ZSJ'!$J$2:$K$87145,MATCH(C2912,'Zdroj IO a ZSJ'!$J$2:$J$87145,0)+A2912-VLOOKUP(C2912,H:K,4,0),0),2,0),VLOOKUP(B2912,'Zdroj IO a ZSJ'!J:K,2,0)),"")</f>
        <v/>
      </c>
      <c r="E2912" s="25"/>
      <c r="F2912" s="26"/>
    </row>
    <row r="2913" spans="1:6" x14ac:dyDescent="0.25">
      <c r="A2913" s="28">
        <v>2910</v>
      </c>
      <c r="B2913" s="22" t="str">
        <f t="shared" si="103"/>
        <v/>
      </c>
      <c r="C2913" s="10">
        <f t="shared" ca="1" si="104"/>
        <v>0</v>
      </c>
      <c r="D2913" s="10" t="str">
        <f ca="1">IFERROR(+IF(B2913="",VLOOKUP(C2913,OFFSET('Zdroj IO a ZSJ'!$J$2:$K$87145,MATCH(C2913,'Zdroj IO a ZSJ'!$J$2:$J$87145,0)+A2913-VLOOKUP(C2913,H:K,4,0),0),2,0),VLOOKUP(B2913,'Zdroj IO a ZSJ'!J:K,2,0)),"")</f>
        <v/>
      </c>
      <c r="E2913" s="25"/>
      <c r="F2913" s="26"/>
    </row>
    <row r="2914" spans="1:6" x14ac:dyDescent="0.25">
      <c r="A2914" s="28">
        <v>2911</v>
      </c>
      <c r="B2914" s="22" t="str">
        <f t="shared" si="103"/>
        <v/>
      </c>
      <c r="C2914" s="10">
        <f t="shared" ca="1" si="104"/>
        <v>0</v>
      </c>
      <c r="D2914" s="10" t="str">
        <f ca="1">IFERROR(+IF(B2914="",VLOOKUP(C2914,OFFSET('Zdroj IO a ZSJ'!$J$2:$K$87145,MATCH(C2914,'Zdroj IO a ZSJ'!$J$2:$J$87145,0)+A2914-VLOOKUP(C2914,H:K,4,0),0),2,0),VLOOKUP(B2914,'Zdroj IO a ZSJ'!J:K,2,0)),"")</f>
        <v/>
      </c>
      <c r="E2914" s="25"/>
      <c r="F2914" s="26"/>
    </row>
    <row r="2915" spans="1:6" x14ac:dyDescent="0.25">
      <c r="A2915" s="28">
        <v>2912</v>
      </c>
      <c r="B2915" s="22" t="str">
        <f t="shared" si="103"/>
        <v/>
      </c>
      <c r="C2915" s="10">
        <f t="shared" ca="1" si="104"/>
        <v>0</v>
      </c>
      <c r="D2915" s="10" t="str">
        <f ca="1">IFERROR(+IF(B2915="",VLOOKUP(C2915,OFFSET('Zdroj IO a ZSJ'!$J$2:$K$87145,MATCH(C2915,'Zdroj IO a ZSJ'!$J$2:$J$87145,0)+A2915-VLOOKUP(C2915,H:K,4,0),0),2,0),VLOOKUP(B2915,'Zdroj IO a ZSJ'!J:K,2,0)),"")</f>
        <v/>
      </c>
      <c r="E2915" s="25"/>
      <c r="F2915" s="26"/>
    </row>
    <row r="2916" spans="1:6" x14ac:dyDescent="0.25">
      <c r="A2916" s="28">
        <v>2913</v>
      </c>
      <c r="B2916" s="22" t="str">
        <f t="shared" si="103"/>
        <v/>
      </c>
      <c r="C2916" s="10">
        <f t="shared" ca="1" si="104"/>
        <v>0</v>
      </c>
      <c r="D2916" s="10" t="str">
        <f ca="1">IFERROR(+IF(B2916="",VLOOKUP(C2916,OFFSET('Zdroj IO a ZSJ'!$J$2:$K$87145,MATCH(C2916,'Zdroj IO a ZSJ'!$J$2:$J$87145,0)+A2916-VLOOKUP(C2916,H:K,4,0),0),2,0),VLOOKUP(B2916,'Zdroj IO a ZSJ'!J:K,2,0)),"")</f>
        <v/>
      </c>
      <c r="E2916" s="25"/>
      <c r="F2916" s="26"/>
    </row>
    <row r="2917" spans="1:6" x14ac:dyDescent="0.25">
      <c r="A2917" s="28">
        <v>2914</v>
      </c>
      <c r="B2917" s="22" t="str">
        <f t="shared" si="103"/>
        <v/>
      </c>
      <c r="C2917" s="10">
        <f t="shared" ca="1" si="104"/>
        <v>0</v>
      </c>
      <c r="D2917" s="10" t="str">
        <f ca="1">IFERROR(+IF(B2917="",VLOOKUP(C2917,OFFSET('Zdroj IO a ZSJ'!$J$2:$K$87145,MATCH(C2917,'Zdroj IO a ZSJ'!$J$2:$J$87145,0)+A2917-VLOOKUP(C2917,H:K,4,0),0),2,0),VLOOKUP(B2917,'Zdroj IO a ZSJ'!J:K,2,0)),"")</f>
        <v/>
      </c>
      <c r="E2917" s="25"/>
      <c r="F2917" s="26"/>
    </row>
    <row r="2918" spans="1:6" x14ac:dyDescent="0.25">
      <c r="A2918" s="28">
        <v>2915</v>
      </c>
      <c r="B2918" s="22" t="str">
        <f t="shared" si="103"/>
        <v/>
      </c>
      <c r="C2918" s="10">
        <f t="shared" ca="1" si="104"/>
        <v>0</v>
      </c>
      <c r="D2918" s="10" t="str">
        <f ca="1">IFERROR(+IF(B2918="",VLOOKUP(C2918,OFFSET('Zdroj IO a ZSJ'!$J$2:$K$87145,MATCH(C2918,'Zdroj IO a ZSJ'!$J$2:$J$87145,0)+A2918-VLOOKUP(C2918,H:K,4,0),0),2,0),VLOOKUP(B2918,'Zdroj IO a ZSJ'!J:K,2,0)),"")</f>
        <v/>
      </c>
      <c r="E2918" s="25"/>
      <c r="F2918" s="26"/>
    </row>
    <row r="2919" spans="1:6" x14ac:dyDescent="0.25">
      <c r="A2919" s="28">
        <v>2916</v>
      </c>
      <c r="B2919" s="22" t="str">
        <f t="shared" si="103"/>
        <v/>
      </c>
      <c r="C2919" s="10">
        <f t="shared" ca="1" si="104"/>
        <v>0</v>
      </c>
      <c r="D2919" s="10" t="str">
        <f ca="1">IFERROR(+IF(B2919="",VLOOKUP(C2919,OFFSET('Zdroj IO a ZSJ'!$J$2:$K$87145,MATCH(C2919,'Zdroj IO a ZSJ'!$J$2:$J$87145,0)+A2919-VLOOKUP(C2919,H:K,4,0),0),2,0),VLOOKUP(B2919,'Zdroj IO a ZSJ'!J:K,2,0)),"")</f>
        <v/>
      </c>
      <c r="E2919" s="25"/>
      <c r="F2919" s="26"/>
    </row>
    <row r="2920" spans="1:6" x14ac:dyDescent="0.25">
      <c r="A2920" s="28">
        <v>2917</v>
      </c>
      <c r="B2920" s="22" t="str">
        <f t="shared" si="103"/>
        <v/>
      </c>
      <c r="C2920" s="10">
        <f t="shared" ca="1" si="104"/>
        <v>0</v>
      </c>
      <c r="D2920" s="10" t="str">
        <f ca="1">IFERROR(+IF(B2920="",VLOOKUP(C2920,OFFSET('Zdroj IO a ZSJ'!$J$2:$K$87145,MATCH(C2920,'Zdroj IO a ZSJ'!$J$2:$J$87145,0)+A2920-VLOOKUP(C2920,H:K,4,0),0),2,0),VLOOKUP(B2920,'Zdroj IO a ZSJ'!J:K,2,0)),"")</f>
        <v/>
      </c>
      <c r="E2920" s="25"/>
      <c r="F2920" s="26"/>
    </row>
    <row r="2921" spans="1:6" x14ac:dyDescent="0.25">
      <c r="A2921" s="28">
        <v>2918</v>
      </c>
      <c r="B2921" s="22" t="str">
        <f t="shared" si="103"/>
        <v/>
      </c>
      <c r="C2921" s="10">
        <f t="shared" ca="1" si="104"/>
        <v>0</v>
      </c>
      <c r="D2921" s="10" t="str">
        <f ca="1">IFERROR(+IF(B2921="",VLOOKUP(C2921,OFFSET('Zdroj IO a ZSJ'!$J$2:$K$87145,MATCH(C2921,'Zdroj IO a ZSJ'!$J$2:$J$87145,0)+A2921-VLOOKUP(C2921,H:K,4,0),0),2,0),VLOOKUP(B2921,'Zdroj IO a ZSJ'!J:K,2,0)),"")</f>
        <v/>
      </c>
      <c r="E2921" s="25"/>
      <c r="F2921" s="26"/>
    </row>
    <row r="2922" spans="1:6" x14ac:dyDescent="0.25">
      <c r="A2922" s="28">
        <v>2919</v>
      </c>
      <c r="B2922" s="22" t="str">
        <f t="shared" si="103"/>
        <v/>
      </c>
      <c r="C2922" s="10">
        <f t="shared" ca="1" si="104"/>
        <v>0</v>
      </c>
      <c r="D2922" s="10" t="str">
        <f ca="1">IFERROR(+IF(B2922="",VLOOKUP(C2922,OFFSET('Zdroj IO a ZSJ'!$J$2:$K$87145,MATCH(C2922,'Zdroj IO a ZSJ'!$J$2:$J$87145,0)+A2922-VLOOKUP(C2922,H:K,4,0),0),2,0),VLOOKUP(B2922,'Zdroj IO a ZSJ'!J:K,2,0)),"")</f>
        <v/>
      </c>
      <c r="E2922" s="25"/>
      <c r="F2922" s="26"/>
    </row>
    <row r="2923" spans="1:6" x14ac:dyDescent="0.25">
      <c r="A2923" s="28">
        <v>2920</v>
      </c>
      <c r="B2923" s="22" t="str">
        <f t="shared" si="103"/>
        <v/>
      </c>
      <c r="C2923" s="10">
        <f t="shared" ca="1" si="104"/>
        <v>0</v>
      </c>
      <c r="D2923" s="10" t="str">
        <f ca="1">IFERROR(+IF(B2923="",VLOOKUP(C2923,OFFSET('Zdroj IO a ZSJ'!$J$2:$K$87145,MATCH(C2923,'Zdroj IO a ZSJ'!$J$2:$J$87145,0)+A2923-VLOOKUP(C2923,H:K,4,0),0),2,0),VLOOKUP(B2923,'Zdroj IO a ZSJ'!J:K,2,0)),"")</f>
        <v/>
      </c>
      <c r="E2923" s="25"/>
      <c r="F2923" s="26"/>
    </row>
    <row r="2924" spans="1:6" x14ac:dyDescent="0.25">
      <c r="A2924" s="28">
        <v>2921</v>
      </c>
      <c r="B2924" s="22" t="str">
        <f t="shared" si="103"/>
        <v/>
      </c>
      <c r="C2924" s="10">
        <f t="shared" ca="1" si="104"/>
        <v>0</v>
      </c>
      <c r="D2924" s="10" t="str">
        <f ca="1">IFERROR(+IF(B2924="",VLOOKUP(C2924,OFFSET('Zdroj IO a ZSJ'!$J$2:$K$87145,MATCH(C2924,'Zdroj IO a ZSJ'!$J$2:$J$87145,0)+A2924-VLOOKUP(C2924,H:K,4,0),0),2,0),VLOOKUP(B2924,'Zdroj IO a ZSJ'!J:K,2,0)),"")</f>
        <v/>
      </c>
      <c r="E2924" s="25"/>
      <c r="F2924" s="26"/>
    </row>
    <row r="2925" spans="1:6" x14ac:dyDescent="0.25">
      <c r="A2925" s="28">
        <v>2922</v>
      </c>
      <c r="B2925" s="22" t="str">
        <f t="shared" si="103"/>
        <v/>
      </c>
      <c r="C2925" s="10">
        <f t="shared" ca="1" si="104"/>
        <v>0</v>
      </c>
      <c r="D2925" s="10" t="str">
        <f ca="1">IFERROR(+IF(B2925="",VLOOKUP(C2925,OFFSET('Zdroj IO a ZSJ'!$J$2:$K$87145,MATCH(C2925,'Zdroj IO a ZSJ'!$J$2:$J$87145,0)+A2925-VLOOKUP(C2925,H:K,4,0),0),2,0),VLOOKUP(B2925,'Zdroj IO a ZSJ'!J:K,2,0)),"")</f>
        <v/>
      </c>
      <c r="E2925" s="25"/>
      <c r="F2925" s="26"/>
    </row>
    <row r="2926" spans="1:6" x14ac:dyDescent="0.25">
      <c r="A2926" s="28">
        <v>2923</v>
      </c>
      <c r="B2926" s="22" t="str">
        <f t="shared" si="103"/>
        <v/>
      </c>
      <c r="C2926" s="10">
        <f t="shared" ca="1" si="104"/>
        <v>0</v>
      </c>
      <c r="D2926" s="10" t="str">
        <f ca="1">IFERROR(+IF(B2926="",VLOOKUP(C2926,OFFSET('Zdroj IO a ZSJ'!$J$2:$K$87145,MATCH(C2926,'Zdroj IO a ZSJ'!$J$2:$J$87145,0)+A2926-VLOOKUP(C2926,H:K,4,0),0),2,0),VLOOKUP(B2926,'Zdroj IO a ZSJ'!J:K,2,0)),"")</f>
        <v/>
      </c>
      <c r="E2926" s="25"/>
      <c r="F2926" s="26"/>
    </row>
    <row r="2927" spans="1:6" x14ac:dyDescent="0.25">
      <c r="A2927" s="28">
        <v>2924</v>
      </c>
      <c r="B2927" s="22" t="str">
        <f t="shared" si="103"/>
        <v/>
      </c>
      <c r="C2927" s="10">
        <f t="shared" ca="1" si="104"/>
        <v>0</v>
      </c>
      <c r="D2927" s="10" t="str">
        <f ca="1">IFERROR(+IF(B2927="",VLOOKUP(C2927,OFFSET('Zdroj IO a ZSJ'!$J$2:$K$87145,MATCH(C2927,'Zdroj IO a ZSJ'!$J$2:$J$87145,0)+A2927-VLOOKUP(C2927,H:K,4,0),0),2,0),VLOOKUP(B2927,'Zdroj IO a ZSJ'!J:K,2,0)),"")</f>
        <v/>
      </c>
      <c r="E2927" s="25"/>
      <c r="F2927" s="26"/>
    </row>
    <row r="2928" spans="1:6" x14ac:dyDescent="0.25">
      <c r="A2928" s="28">
        <v>2925</v>
      </c>
      <c r="B2928" s="22" t="str">
        <f t="shared" si="103"/>
        <v/>
      </c>
      <c r="C2928" s="10">
        <f t="shared" ca="1" si="104"/>
        <v>0</v>
      </c>
      <c r="D2928" s="10" t="str">
        <f ca="1">IFERROR(+IF(B2928="",VLOOKUP(C2928,OFFSET('Zdroj IO a ZSJ'!$J$2:$K$87145,MATCH(C2928,'Zdroj IO a ZSJ'!$J$2:$J$87145,0)+A2928-VLOOKUP(C2928,H:K,4,0),0),2,0),VLOOKUP(B2928,'Zdroj IO a ZSJ'!J:K,2,0)),"")</f>
        <v/>
      </c>
      <c r="E2928" s="25"/>
      <c r="F2928" s="26"/>
    </row>
    <row r="2929" spans="1:6" x14ac:dyDescent="0.25">
      <c r="A2929" s="28">
        <v>2926</v>
      </c>
      <c r="B2929" s="22" t="str">
        <f t="shared" si="103"/>
        <v/>
      </c>
      <c r="C2929" s="10">
        <f t="shared" ca="1" si="104"/>
        <v>0</v>
      </c>
      <c r="D2929" s="10" t="str">
        <f ca="1">IFERROR(+IF(B2929="",VLOOKUP(C2929,OFFSET('Zdroj IO a ZSJ'!$J$2:$K$87145,MATCH(C2929,'Zdroj IO a ZSJ'!$J$2:$J$87145,0)+A2929-VLOOKUP(C2929,H:K,4,0),0),2,0),VLOOKUP(B2929,'Zdroj IO a ZSJ'!J:K,2,0)),"")</f>
        <v/>
      </c>
      <c r="E2929" s="25"/>
      <c r="F2929" s="26"/>
    </row>
    <row r="2930" spans="1:6" x14ac:dyDescent="0.25">
      <c r="A2930" s="28">
        <v>2927</v>
      </c>
      <c r="B2930" s="22" t="str">
        <f t="shared" si="103"/>
        <v/>
      </c>
      <c r="C2930" s="10">
        <f t="shared" ca="1" si="104"/>
        <v>0</v>
      </c>
      <c r="D2930" s="10" t="str">
        <f ca="1">IFERROR(+IF(B2930="",VLOOKUP(C2930,OFFSET('Zdroj IO a ZSJ'!$J$2:$K$87145,MATCH(C2930,'Zdroj IO a ZSJ'!$J$2:$J$87145,0)+A2930-VLOOKUP(C2930,H:K,4,0),0),2,0),VLOOKUP(B2930,'Zdroj IO a ZSJ'!J:K,2,0)),"")</f>
        <v/>
      </c>
      <c r="E2930" s="25"/>
      <c r="F2930" s="26"/>
    </row>
    <row r="2931" spans="1:6" x14ac:dyDescent="0.25">
      <c r="A2931" s="28">
        <v>2928</v>
      </c>
      <c r="B2931" s="22" t="str">
        <f t="shared" si="103"/>
        <v/>
      </c>
      <c r="C2931" s="10">
        <f t="shared" ca="1" si="104"/>
        <v>0</v>
      </c>
      <c r="D2931" s="10" t="str">
        <f ca="1">IFERROR(+IF(B2931="",VLOOKUP(C2931,OFFSET('Zdroj IO a ZSJ'!$J$2:$K$87145,MATCH(C2931,'Zdroj IO a ZSJ'!$J$2:$J$87145,0)+A2931-VLOOKUP(C2931,H:K,4,0),0),2,0),VLOOKUP(B2931,'Zdroj IO a ZSJ'!J:K,2,0)),"")</f>
        <v/>
      </c>
      <c r="E2931" s="25"/>
      <c r="F2931" s="26"/>
    </row>
    <row r="2932" spans="1:6" x14ac:dyDescent="0.25">
      <c r="A2932" s="28">
        <v>2929</v>
      </c>
      <c r="B2932" s="22" t="str">
        <f t="shared" si="103"/>
        <v/>
      </c>
      <c r="C2932" s="10">
        <f t="shared" ca="1" si="104"/>
        <v>0</v>
      </c>
      <c r="D2932" s="10" t="str">
        <f ca="1">IFERROR(+IF(B2932="",VLOOKUP(C2932,OFFSET('Zdroj IO a ZSJ'!$J$2:$K$87145,MATCH(C2932,'Zdroj IO a ZSJ'!$J$2:$J$87145,0)+A2932-VLOOKUP(C2932,H:K,4,0),0),2,0),VLOOKUP(B2932,'Zdroj IO a ZSJ'!J:K,2,0)),"")</f>
        <v/>
      </c>
      <c r="E2932" s="25"/>
      <c r="F2932" s="26"/>
    </row>
    <row r="2933" spans="1:6" x14ac:dyDescent="0.25">
      <c r="A2933" s="28">
        <v>2930</v>
      </c>
      <c r="B2933" s="22" t="str">
        <f t="shared" si="103"/>
        <v/>
      </c>
      <c r="C2933" s="10">
        <f t="shared" ca="1" si="104"/>
        <v>0</v>
      </c>
      <c r="D2933" s="10" t="str">
        <f ca="1">IFERROR(+IF(B2933="",VLOOKUP(C2933,OFFSET('Zdroj IO a ZSJ'!$J$2:$K$87145,MATCH(C2933,'Zdroj IO a ZSJ'!$J$2:$J$87145,0)+A2933-VLOOKUP(C2933,H:K,4,0),0),2,0),VLOOKUP(B2933,'Zdroj IO a ZSJ'!J:K,2,0)),"")</f>
        <v/>
      </c>
      <c r="E2933" s="25"/>
      <c r="F2933" s="26"/>
    </row>
    <row r="2934" spans="1:6" x14ac:dyDescent="0.25">
      <c r="A2934" s="28">
        <v>2931</v>
      </c>
      <c r="B2934" s="22" t="str">
        <f t="shared" si="103"/>
        <v/>
      </c>
      <c r="C2934" s="10">
        <f t="shared" ca="1" si="104"/>
        <v>0</v>
      </c>
      <c r="D2934" s="10" t="str">
        <f ca="1">IFERROR(+IF(B2934="",VLOOKUP(C2934,OFFSET('Zdroj IO a ZSJ'!$J$2:$K$87145,MATCH(C2934,'Zdroj IO a ZSJ'!$J$2:$J$87145,0)+A2934-VLOOKUP(C2934,H:K,4,0),0),2,0),VLOOKUP(B2934,'Zdroj IO a ZSJ'!J:K,2,0)),"")</f>
        <v/>
      </c>
      <c r="E2934" s="25"/>
      <c r="F2934" s="26"/>
    </row>
    <row r="2935" spans="1:6" x14ac:dyDescent="0.25">
      <c r="A2935" s="28">
        <v>2932</v>
      </c>
      <c r="B2935" s="22" t="str">
        <f t="shared" si="103"/>
        <v/>
      </c>
      <c r="C2935" s="10">
        <f t="shared" ca="1" si="104"/>
        <v>0</v>
      </c>
      <c r="D2935" s="10" t="str">
        <f ca="1">IFERROR(+IF(B2935="",VLOOKUP(C2935,OFFSET('Zdroj IO a ZSJ'!$J$2:$K$87145,MATCH(C2935,'Zdroj IO a ZSJ'!$J$2:$J$87145,0)+A2935-VLOOKUP(C2935,H:K,4,0),0),2,0),VLOOKUP(B2935,'Zdroj IO a ZSJ'!J:K,2,0)),"")</f>
        <v/>
      </c>
      <c r="E2935" s="25"/>
      <c r="F2935" s="26"/>
    </row>
    <row r="2936" spans="1:6" x14ac:dyDescent="0.25">
      <c r="A2936" s="28">
        <v>2933</v>
      </c>
      <c r="B2936" s="22" t="str">
        <f t="shared" si="103"/>
        <v/>
      </c>
      <c r="C2936" s="10">
        <f t="shared" ca="1" si="104"/>
        <v>0</v>
      </c>
      <c r="D2936" s="10" t="str">
        <f ca="1">IFERROR(+IF(B2936="",VLOOKUP(C2936,OFFSET('Zdroj IO a ZSJ'!$J$2:$K$87145,MATCH(C2936,'Zdroj IO a ZSJ'!$J$2:$J$87145,0)+A2936-VLOOKUP(C2936,H:K,4,0),0),2,0),VLOOKUP(B2936,'Zdroj IO a ZSJ'!J:K,2,0)),"")</f>
        <v/>
      </c>
      <c r="E2936" s="25"/>
      <c r="F2936" s="26"/>
    </row>
    <row r="2937" spans="1:6" x14ac:dyDescent="0.25">
      <c r="A2937" s="28">
        <v>2934</v>
      </c>
      <c r="B2937" s="22" t="str">
        <f t="shared" si="103"/>
        <v/>
      </c>
      <c r="C2937" s="10">
        <f t="shared" ca="1" si="104"/>
        <v>0</v>
      </c>
      <c r="D2937" s="10" t="str">
        <f ca="1">IFERROR(+IF(B2937="",VLOOKUP(C2937,OFFSET('Zdroj IO a ZSJ'!$J$2:$K$87145,MATCH(C2937,'Zdroj IO a ZSJ'!$J$2:$J$87145,0)+A2937-VLOOKUP(C2937,H:K,4,0),0),2,0),VLOOKUP(B2937,'Zdroj IO a ZSJ'!J:K,2,0)),"")</f>
        <v/>
      </c>
      <c r="E2937" s="25"/>
      <c r="F2937" s="26"/>
    </row>
    <row r="2938" spans="1:6" x14ac:dyDescent="0.25">
      <c r="A2938" s="28">
        <v>2935</v>
      </c>
      <c r="B2938" s="22" t="str">
        <f t="shared" si="103"/>
        <v/>
      </c>
      <c r="C2938" s="10">
        <f t="shared" ca="1" si="104"/>
        <v>0</v>
      </c>
      <c r="D2938" s="10" t="str">
        <f ca="1">IFERROR(+IF(B2938="",VLOOKUP(C2938,OFFSET('Zdroj IO a ZSJ'!$J$2:$K$87145,MATCH(C2938,'Zdroj IO a ZSJ'!$J$2:$J$87145,0)+A2938-VLOOKUP(C2938,H:K,4,0),0),2,0),VLOOKUP(B2938,'Zdroj IO a ZSJ'!J:K,2,0)),"")</f>
        <v/>
      </c>
      <c r="E2938" s="25"/>
      <c r="F2938" s="26"/>
    </row>
    <row r="2939" spans="1:6" x14ac:dyDescent="0.25">
      <c r="A2939" s="28">
        <v>2936</v>
      </c>
      <c r="B2939" s="22" t="str">
        <f t="shared" si="103"/>
        <v/>
      </c>
      <c r="C2939" s="10">
        <f t="shared" ca="1" si="104"/>
        <v>0</v>
      </c>
      <c r="D2939" s="10" t="str">
        <f ca="1">IFERROR(+IF(B2939="",VLOOKUP(C2939,OFFSET('Zdroj IO a ZSJ'!$J$2:$K$87145,MATCH(C2939,'Zdroj IO a ZSJ'!$J$2:$J$87145,0)+A2939-VLOOKUP(C2939,H:K,4,0),0),2,0),VLOOKUP(B2939,'Zdroj IO a ZSJ'!J:K,2,0)),"")</f>
        <v/>
      </c>
      <c r="E2939" s="25"/>
      <c r="F2939" s="26"/>
    </row>
    <row r="2940" spans="1:6" x14ac:dyDescent="0.25">
      <c r="A2940" s="28">
        <v>2937</v>
      </c>
      <c r="B2940" s="22" t="str">
        <f t="shared" si="103"/>
        <v/>
      </c>
      <c r="C2940" s="10">
        <f t="shared" ca="1" si="104"/>
        <v>0</v>
      </c>
      <c r="D2940" s="10" t="str">
        <f ca="1">IFERROR(+IF(B2940="",VLOOKUP(C2940,OFFSET('Zdroj IO a ZSJ'!$J$2:$K$87145,MATCH(C2940,'Zdroj IO a ZSJ'!$J$2:$J$87145,0)+A2940-VLOOKUP(C2940,H:K,4,0),0),2,0),VLOOKUP(B2940,'Zdroj IO a ZSJ'!J:K,2,0)),"")</f>
        <v/>
      </c>
      <c r="E2940" s="25"/>
      <c r="F2940" s="26"/>
    </row>
    <row r="2941" spans="1:6" x14ac:dyDescent="0.25">
      <c r="A2941" s="28">
        <v>2938</v>
      </c>
      <c r="B2941" s="22" t="str">
        <f t="shared" si="103"/>
        <v/>
      </c>
      <c r="C2941" s="10">
        <f t="shared" ca="1" si="104"/>
        <v>0</v>
      </c>
      <c r="D2941" s="10" t="str">
        <f ca="1">IFERROR(+IF(B2941="",VLOOKUP(C2941,OFFSET('Zdroj IO a ZSJ'!$J$2:$K$87145,MATCH(C2941,'Zdroj IO a ZSJ'!$J$2:$J$87145,0)+A2941-VLOOKUP(C2941,H:K,4,0),0),2,0),VLOOKUP(B2941,'Zdroj IO a ZSJ'!J:K,2,0)),"")</f>
        <v/>
      </c>
      <c r="E2941" s="25"/>
      <c r="F2941" s="26"/>
    </row>
    <row r="2942" spans="1:6" x14ac:dyDescent="0.25">
      <c r="A2942" s="28">
        <v>2939</v>
      </c>
      <c r="B2942" s="22" t="str">
        <f t="shared" si="103"/>
        <v/>
      </c>
      <c r="C2942" s="10">
        <f t="shared" ca="1" si="104"/>
        <v>0</v>
      </c>
      <c r="D2942" s="10" t="str">
        <f ca="1">IFERROR(+IF(B2942="",VLOOKUP(C2942,OFFSET('Zdroj IO a ZSJ'!$J$2:$K$87145,MATCH(C2942,'Zdroj IO a ZSJ'!$J$2:$J$87145,0)+A2942-VLOOKUP(C2942,H:K,4,0),0),2,0),VLOOKUP(B2942,'Zdroj IO a ZSJ'!J:K,2,0)),"")</f>
        <v/>
      </c>
      <c r="E2942" s="25"/>
      <c r="F2942" s="26"/>
    </row>
    <row r="2943" spans="1:6" x14ac:dyDescent="0.25">
      <c r="A2943" s="28">
        <v>2940</v>
      </c>
      <c r="B2943" s="22" t="str">
        <f t="shared" si="103"/>
        <v/>
      </c>
      <c r="C2943" s="10">
        <f t="shared" ca="1" si="104"/>
        <v>0</v>
      </c>
      <c r="D2943" s="10" t="str">
        <f ca="1">IFERROR(+IF(B2943="",VLOOKUP(C2943,OFFSET('Zdroj IO a ZSJ'!$J$2:$K$87145,MATCH(C2943,'Zdroj IO a ZSJ'!$J$2:$J$87145,0)+A2943-VLOOKUP(C2943,H:K,4,0),0),2,0),VLOOKUP(B2943,'Zdroj IO a ZSJ'!J:K,2,0)),"")</f>
        <v/>
      </c>
      <c r="E2943" s="25"/>
      <c r="F2943" s="26"/>
    </row>
    <row r="2944" spans="1:6" x14ac:dyDescent="0.25">
      <c r="A2944" s="28">
        <v>2941</v>
      </c>
      <c r="B2944" s="22" t="str">
        <f t="shared" si="103"/>
        <v/>
      </c>
      <c r="C2944" s="10">
        <f t="shared" ca="1" si="104"/>
        <v>0</v>
      </c>
      <c r="D2944" s="10" t="str">
        <f ca="1">IFERROR(+IF(B2944="",VLOOKUP(C2944,OFFSET('Zdroj IO a ZSJ'!$J$2:$K$87145,MATCH(C2944,'Zdroj IO a ZSJ'!$J$2:$J$87145,0)+A2944-VLOOKUP(C2944,H:K,4,0),0),2,0),VLOOKUP(B2944,'Zdroj IO a ZSJ'!J:K,2,0)),"")</f>
        <v/>
      </c>
      <c r="E2944" s="25"/>
      <c r="F2944" s="26"/>
    </row>
    <row r="2945" spans="1:6" x14ac:dyDescent="0.25">
      <c r="A2945" s="28">
        <v>2942</v>
      </c>
      <c r="B2945" s="22" t="str">
        <f t="shared" si="103"/>
        <v/>
      </c>
      <c r="C2945" s="10">
        <f t="shared" ca="1" si="104"/>
        <v>0</v>
      </c>
      <c r="D2945" s="10" t="str">
        <f ca="1">IFERROR(+IF(B2945="",VLOOKUP(C2945,OFFSET('Zdroj IO a ZSJ'!$J$2:$K$87145,MATCH(C2945,'Zdroj IO a ZSJ'!$J$2:$J$87145,0)+A2945-VLOOKUP(C2945,H:K,4,0),0),2,0),VLOOKUP(B2945,'Zdroj IO a ZSJ'!J:K,2,0)),"")</f>
        <v/>
      </c>
      <c r="E2945" s="25"/>
      <c r="F2945" s="26"/>
    </row>
    <row r="2946" spans="1:6" x14ac:dyDescent="0.25">
      <c r="A2946" s="28">
        <v>2943</v>
      </c>
      <c r="B2946" s="22" t="str">
        <f t="shared" si="103"/>
        <v/>
      </c>
      <c r="C2946" s="10">
        <f t="shared" ca="1" si="104"/>
        <v>0</v>
      </c>
      <c r="D2946" s="10" t="str">
        <f ca="1">IFERROR(+IF(B2946="",VLOOKUP(C2946,OFFSET('Zdroj IO a ZSJ'!$J$2:$K$87145,MATCH(C2946,'Zdroj IO a ZSJ'!$J$2:$J$87145,0)+A2946-VLOOKUP(C2946,H:K,4,0),0),2,0),VLOOKUP(B2946,'Zdroj IO a ZSJ'!J:K,2,0)),"")</f>
        <v/>
      </c>
      <c r="E2946" s="25"/>
      <c r="F2946" s="26"/>
    </row>
    <row r="2947" spans="1:6" x14ac:dyDescent="0.25">
      <c r="A2947" s="28">
        <v>2944</v>
      </c>
      <c r="B2947" s="22" t="str">
        <f t="shared" si="103"/>
        <v/>
      </c>
      <c r="C2947" s="10">
        <f t="shared" ca="1" si="104"/>
        <v>0</v>
      </c>
      <c r="D2947" s="10" t="str">
        <f ca="1">IFERROR(+IF(B2947="",VLOOKUP(C2947,OFFSET('Zdroj IO a ZSJ'!$J$2:$K$87145,MATCH(C2947,'Zdroj IO a ZSJ'!$J$2:$J$87145,0)+A2947-VLOOKUP(C2947,H:K,4,0),0),2,0),VLOOKUP(B2947,'Zdroj IO a ZSJ'!J:K,2,0)),"")</f>
        <v/>
      </c>
      <c r="E2947" s="25"/>
      <c r="F2947" s="26"/>
    </row>
    <row r="2948" spans="1:6" x14ac:dyDescent="0.25">
      <c r="A2948" s="28">
        <v>2945</v>
      </c>
      <c r="B2948" s="22" t="str">
        <f t="shared" si="103"/>
        <v/>
      </c>
      <c r="C2948" s="10">
        <f t="shared" ca="1" si="104"/>
        <v>0</v>
      </c>
      <c r="D2948" s="10" t="str">
        <f ca="1">IFERROR(+IF(B2948="",VLOOKUP(C2948,OFFSET('Zdroj IO a ZSJ'!$J$2:$K$87145,MATCH(C2948,'Zdroj IO a ZSJ'!$J$2:$J$87145,0)+A2948-VLOOKUP(C2948,H:K,4,0),0),2,0),VLOOKUP(B2948,'Zdroj IO a ZSJ'!J:K,2,0)),"")</f>
        <v/>
      </c>
      <c r="E2948" s="25"/>
      <c r="F2948" s="26"/>
    </row>
    <row r="2949" spans="1:6" x14ac:dyDescent="0.25">
      <c r="A2949" s="28">
        <v>2946</v>
      </c>
      <c r="B2949" s="22" t="str">
        <f t="shared" ref="B2949:B3012" si="105">+IFERROR(VLOOKUP(A2949,G:H,2,0),"")</f>
        <v/>
      </c>
      <c r="C2949" s="10">
        <f t="shared" ca="1" si="104"/>
        <v>0</v>
      </c>
      <c r="D2949" s="10" t="str">
        <f ca="1">IFERROR(+IF(B2949="",VLOOKUP(C2949,OFFSET('Zdroj IO a ZSJ'!$J$2:$K$87145,MATCH(C2949,'Zdroj IO a ZSJ'!$J$2:$J$87145,0)+A2949-VLOOKUP(C2949,H:K,4,0),0),2,0),VLOOKUP(B2949,'Zdroj IO a ZSJ'!J:K,2,0)),"")</f>
        <v/>
      </c>
      <c r="E2949" s="25"/>
      <c r="F2949" s="26"/>
    </row>
    <row r="2950" spans="1:6" x14ac:dyDescent="0.25">
      <c r="A2950" s="28">
        <v>2947</v>
      </c>
      <c r="B2950" s="22" t="str">
        <f t="shared" si="105"/>
        <v/>
      </c>
      <c r="C2950" s="10">
        <f t="shared" ca="1" si="104"/>
        <v>0</v>
      </c>
      <c r="D2950" s="10" t="str">
        <f ca="1">IFERROR(+IF(B2950="",VLOOKUP(C2950,OFFSET('Zdroj IO a ZSJ'!$J$2:$K$87145,MATCH(C2950,'Zdroj IO a ZSJ'!$J$2:$J$87145,0)+A2950-VLOOKUP(C2950,H:K,4,0),0),2,0),VLOOKUP(B2950,'Zdroj IO a ZSJ'!J:K,2,0)),"")</f>
        <v/>
      </c>
      <c r="E2950" s="25"/>
      <c r="F2950" s="26"/>
    </row>
    <row r="2951" spans="1:6" x14ac:dyDescent="0.25">
      <c r="A2951" s="28">
        <v>2948</v>
      </c>
      <c r="B2951" s="22" t="str">
        <f t="shared" si="105"/>
        <v/>
      </c>
      <c r="C2951" s="10">
        <f t="shared" ca="1" si="104"/>
        <v>0</v>
      </c>
      <c r="D2951" s="10" t="str">
        <f ca="1">IFERROR(+IF(B2951="",VLOOKUP(C2951,OFFSET('Zdroj IO a ZSJ'!$J$2:$K$87145,MATCH(C2951,'Zdroj IO a ZSJ'!$J$2:$J$87145,0)+A2951-VLOOKUP(C2951,H:K,4,0),0),2,0),VLOOKUP(B2951,'Zdroj IO a ZSJ'!J:K,2,0)),"")</f>
        <v/>
      </c>
      <c r="E2951" s="25"/>
      <c r="F2951" s="26"/>
    </row>
    <row r="2952" spans="1:6" x14ac:dyDescent="0.25">
      <c r="A2952" s="28">
        <v>2949</v>
      </c>
      <c r="B2952" s="22" t="str">
        <f t="shared" si="105"/>
        <v/>
      </c>
      <c r="C2952" s="10">
        <f t="shared" ca="1" si="104"/>
        <v>0</v>
      </c>
      <c r="D2952" s="10" t="str">
        <f ca="1">IFERROR(+IF(B2952="",VLOOKUP(C2952,OFFSET('Zdroj IO a ZSJ'!$J$2:$K$87145,MATCH(C2952,'Zdroj IO a ZSJ'!$J$2:$J$87145,0)+A2952-VLOOKUP(C2952,H:K,4,0),0),2,0),VLOOKUP(B2952,'Zdroj IO a ZSJ'!J:K,2,0)),"")</f>
        <v/>
      </c>
      <c r="E2952" s="25"/>
      <c r="F2952" s="26"/>
    </row>
    <row r="2953" spans="1:6" x14ac:dyDescent="0.25">
      <c r="A2953" s="28">
        <v>2950</v>
      </c>
      <c r="B2953" s="22" t="str">
        <f t="shared" si="105"/>
        <v/>
      </c>
      <c r="C2953" s="10">
        <f t="shared" ca="1" si="104"/>
        <v>0</v>
      </c>
      <c r="D2953" s="10" t="str">
        <f ca="1">IFERROR(+IF(B2953="",VLOOKUP(C2953,OFFSET('Zdroj IO a ZSJ'!$J$2:$K$87145,MATCH(C2953,'Zdroj IO a ZSJ'!$J$2:$J$87145,0)+A2953-VLOOKUP(C2953,H:K,4,0),0),2,0),VLOOKUP(B2953,'Zdroj IO a ZSJ'!J:K,2,0)),"")</f>
        <v/>
      </c>
      <c r="E2953" s="25"/>
      <c r="F2953" s="26"/>
    </row>
    <row r="2954" spans="1:6" x14ac:dyDescent="0.25">
      <c r="A2954" s="28">
        <v>2951</v>
      </c>
      <c r="B2954" s="22" t="str">
        <f t="shared" si="105"/>
        <v/>
      </c>
      <c r="C2954" s="10">
        <f t="shared" ca="1" si="104"/>
        <v>0</v>
      </c>
      <c r="D2954" s="10" t="str">
        <f ca="1">IFERROR(+IF(B2954="",VLOOKUP(C2954,OFFSET('Zdroj IO a ZSJ'!$J$2:$K$87145,MATCH(C2954,'Zdroj IO a ZSJ'!$J$2:$J$87145,0)+A2954-VLOOKUP(C2954,H:K,4,0),0),2,0),VLOOKUP(B2954,'Zdroj IO a ZSJ'!J:K,2,0)),"")</f>
        <v/>
      </c>
      <c r="E2954" s="25"/>
      <c r="F2954" s="26"/>
    </row>
    <row r="2955" spans="1:6" x14ac:dyDescent="0.25">
      <c r="A2955" s="28">
        <v>2952</v>
      </c>
      <c r="B2955" s="22" t="str">
        <f t="shared" si="105"/>
        <v/>
      </c>
      <c r="C2955" s="10">
        <f t="shared" ref="C2955:C3018" ca="1" si="106">+IF(B2955="",C2954,B2955)</f>
        <v>0</v>
      </c>
      <c r="D2955" s="10" t="str">
        <f ca="1">IFERROR(+IF(B2955="",VLOOKUP(C2955,OFFSET('Zdroj IO a ZSJ'!$J$2:$K$87145,MATCH(C2955,'Zdroj IO a ZSJ'!$J$2:$J$87145,0)+A2955-VLOOKUP(C2955,H:K,4,0),0),2,0),VLOOKUP(B2955,'Zdroj IO a ZSJ'!J:K,2,0)),"")</f>
        <v/>
      </c>
      <c r="E2955" s="25"/>
      <c r="F2955" s="26"/>
    </row>
    <row r="2956" spans="1:6" x14ac:dyDescent="0.25">
      <c r="A2956" s="28">
        <v>2953</v>
      </c>
      <c r="B2956" s="22" t="str">
        <f t="shared" si="105"/>
        <v/>
      </c>
      <c r="C2956" s="10">
        <f t="shared" ca="1" si="106"/>
        <v>0</v>
      </c>
      <c r="D2956" s="10" t="str">
        <f ca="1">IFERROR(+IF(B2956="",VLOOKUP(C2956,OFFSET('Zdroj IO a ZSJ'!$J$2:$K$87145,MATCH(C2956,'Zdroj IO a ZSJ'!$J$2:$J$87145,0)+A2956-VLOOKUP(C2956,H:K,4,0),0),2,0),VLOOKUP(B2956,'Zdroj IO a ZSJ'!J:K,2,0)),"")</f>
        <v/>
      </c>
      <c r="E2956" s="25"/>
      <c r="F2956" s="26"/>
    </row>
    <row r="2957" spans="1:6" x14ac:dyDescent="0.25">
      <c r="A2957" s="28">
        <v>2954</v>
      </c>
      <c r="B2957" s="22" t="str">
        <f t="shared" si="105"/>
        <v/>
      </c>
      <c r="C2957" s="10">
        <f t="shared" ca="1" si="106"/>
        <v>0</v>
      </c>
      <c r="D2957" s="10" t="str">
        <f ca="1">IFERROR(+IF(B2957="",VLOOKUP(C2957,OFFSET('Zdroj IO a ZSJ'!$J$2:$K$87145,MATCH(C2957,'Zdroj IO a ZSJ'!$J$2:$J$87145,0)+A2957-VLOOKUP(C2957,H:K,4,0),0),2,0),VLOOKUP(B2957,'Zdroj IO a ZSJ'!J:K,2,0)),"")</f>
        <v/>
      </c>
      <c r="E2957" s="25"/>
      <c r="F2957" s="26"/>
    </row>
    <row r="2958" spans="1:6" x14ac:dyDescent="0.25">
      <c r="A2958" s="28">
        <v>2955</v>
      </c>
      <c r="B2958" s="22" t="str">
        <f t="shared" si="105"/>
        <v/>
      </c>
      <c r="C2958" s="10">
        <f t="shared" ca="1" si="106"/>
        <v>0</v>
      </c>
      <c r="D2958" s="10" t="str">
        <f ca="1">IFERROR(+IF(B2958="",VLOOKUP(C2958,OFFSET('Zdroj IO a ZSJ'!$J$2:$K$87145,MATCH(C2958,'Zdroj IO a ZSJ'!$J$2:$J$87145,0)+A2958-VLOOKUP(C2958,H:K,4,0),0),2,0),VLOOKUP(B2958,'Zdroj IO a ZSJ'!J:K,2,0)),"")</f>
        <v/>
      </c>
      <c r="E2958" s="25"/>
      <c r="F2958" s="26"/>
    </row>
    <row r="2959" spans="1:6" x14ac:dyDescent="0.25">
      <c r="A2959" s="28">
        <v>2956</v>
      </c>
      <c r="B2959" s="22" t="str">
        <f t="shared" si="105"/>
        <v/>
      </c>
      <c r="C2959" s="10">
        <f t="shared" ca="1" si="106"/>
        <v>0</v>
      </c>
      <c r="D2959" s="10" t="str">
        <f ca="1">IFERROR(+IF(B2959="",VLOOKUP(C2959,OFFSET('Zdroj IO a ZSJ'!$J$2:$K$87145,MATCH(C2959,'Zdroj IO a ZSJ'!$J$2:$J$87145,0)+A2959-VLOOKUP(C2959,H:K,4,0),0),2,0),VLOOKUP(B2959,'Zdroj IO a ZSJ'!J:K,2,0)),"")</f>
        <v/>
      </c>
      <c r="E2959" s="25"/>
      <c r="F2959" s="26"/>
    </row>
    <row r="2960" spans="1:6" x14ac:dyDescent="0.25">
      <c r="A2960" s="28">
        <v>2957</v>
      </c>
      <c r="B2960" s="22" t="str">
        <f t="shared" si="105"/>
        <v/>
      </c>
      <c r="C2960" s="10">
        <f t="shared" ca="1" si="106"/>
        <v>0</v>
      </c>
      <c r="D2960" s="10" t="str">
        <f ca="1">IFERROR(+IF(B2960="",VLOOKUP(C2960,OFFSET('Zdroj IO a ZSJ'!$J$2:$K$87145,MATCH(C2960,'Zdroj IO a ZSJ'!$J$2:$J$87145,0)+A2960-VLOOKUP(C2960,H:K,4,0),0),2,0),VLOOKUP(B2960,'Zdroj IO a ZSJ'!J:K,2,0)),"")</f>
        <v/>
      </c>
      <c r="E2960" s="25"/>
      <c r="F2960" s="26"/>
    </row>
    <row r="2961" spans="1:6" x14ac:dyDescent="0.25">
      <c r="A2961" s="28">
        <v>2958</v>
      </c>
      <c r="B2961" s="22" t="str">
        <f t="shared" si="105"/>
        <v/>
      </c>
      <c r="C2961" s="10">
        <f t="shared" ca="1" si="106"/>
        <v>0</v>
      </c>
      <c r="D2961" s="10" t="str">
        <f ca="1">IFERROR(+IF(B2961="",VLOOKUP(C2961,OFFSET('Zdroj IO a ZSJ'!$J$2:$K$87145,MATCH(C2961,'Zdroj IO a ZSJ'!$J$2:$J$87145,0)+A2961-VLOOKUP(C2961,H:K,4,0),0),2,0),VLOOKUP(B2961,'Zdroj IO a ZSJ'!J:K,2,0)),"")</f>
        <v/>
      </c>
      <c r="E2961" s="25"/>
      <c r="F2961" s="26"/>
    </row>
    <row r="2962" spans="1:6" x14ac:dyDescent="0.25">
      <c r="A2962" s="28">
        <v>2959</v>
      </c>
      <c r="B2962" s="22" t="str">
        <f t="shared" si="105"/>
        <v/>
      </c>
      <c r="C2962" s="10">
        <f t="shared" ca="1" si="106"/>
        <v>0</v>
      </c>
      <c r="D2962" s="10" t="str">
        <f ca="1">IFERROR(+IF(B2962="",VLOOKUP(C2962,OFFSET('Zdroj IO a ZSJ'!$J$2:$K$87145,MATCH(C2962,'Zdroj IO a ZSJ'!$J$2:$J$87145,0)+A2962-VLOOKUP(C2962,H:K,4,0),0),2,0),VLOOKUP(B2962,'Zdroj IO a ZSJ'!J:K,2,0)),"")</f>
        <v/>
      </c>
      <c r="E2962" s="25"/>
      <c r="F2962" s="26"/>
    </row>
    <row r="2963" spans="1:6" x14ac:dyDescent="0.25">
      <c r="A2963" s="28">
        <v>2960</v>
      </c>
      <c r="B2963" s="22" t="str">
        <f t="shared" si="105"/>
        <v/>
      </c>
      <c r="C2963" s="10">
        <f t="shared" ca="1" si="106"/>
        <v>0</v>
      </c>
      <c r="D2963" s="10" t="str">
        <f ca="1">IFERROR(+IF(B2963="",VLOOKUP(C2963,OFFSET('Zdroj IO a ZSJ'!$J$2:$K$87145,MATCH(C2963,'Zdroj IO a ZSJ'!$J$2:$J$87145,0)+A2963-VLOOKUP(C2963,H:K,4,0),0),2,0),VLOOKUP(B2963,'Zdroj IO a ZSJ'!J:K,2,0)),"")</f>
        <v/>
      </c>
      <c r="E2963" s="25"/>
      <c r="F2963" s="26"/>
    </row>
    <row r="2964" spans="1:6" x14ac:dyDescent="0.25">
      <c r="A2964" s="28">
        <v>2961</v>
      </c>
      <c r="B2964" s="22" t="str">
        <f t="shared" si="105"/>
        <v/>
      </c>
      <c r="C2964" s="10">
        <f t="shared" ca="1" si="106"/>
        <v>0</v>
      </c>
      <c r="D2964" s="10" t="str">
        <f ca="1">IFERROR(+IF(B2964="",VLOOKUP(C2964,OFFSET('Zdroj IO a ZSJ'!$J$2:$K$87145,MATCH(C2964,'Zdroj IO a ZSJ'!$J$2:$J$87145,0)+A2964-VLOOKUP(C2964,H:K,4,0),0),2,0),VLOOKUP(B2964,'Zdroj IO a ZSJ'!J:K,2,0)),"")</f>
        <v/>
      </c>
      <c r="E2964" s="25"/>
      <c r="F2964" s="26"/>
    </row>
    <row r="2965" spans="1:6" x14ac:dyDescent="0.25">
      <c r="A2965" s="28">
        <v>2962</v>
      </c>
      <c r="B2965" s="22" t="str">
        <f t="shared" si="105"/>
        <v/>
      </c>
      <c r="C2965" s="10">
        <f t="shared" ca="1" si="106"/>
        <v>0</v>
      </c>
      <c r="D2965" s="10" t="str">
        <f ca="1">IFERROR(+IF(B2965="",VLOOKUP(C2965,OFFSET('Zdroj IO a ZSJ'!$J$2:$K$87145,MATCH(C2965,'Zdroj IO a ZSJ'!$J$2:$J$87145,0)+A2965-VLOOKUP(C2965,H:K,4,0),0),2,0),VLOOKUP(B2965,'Zdroj IO a ZSJ'!J:K,2,0)),"")</f>
        <v/>
      </c>
      <c r="E2965" s="25"/>
      <c r="F2965" s="26"/>
    </row>
    <row r="2966" spans="1:6" x14ac:dyDescent="0.25">
      <c r="A2966" s="28">
        <v>2963</v>
      </c>
      <c r="B2966" s="22" t="str">
        <f t="shared" si="105"/>
        <v/>
      </c>
      <c r="C2966" s="10">
        <f t="shared" ca="1" si="106"/>
        <v>0</v>
      </c>
      <c r="D2966" s="10" t="str">
        <f ca="1">IFERROR(+IF(B2966="",VLOOKUP(C2966,OFFSET('Zdroj IO a ZSJ'!$J$2:$K$87145,MATCH(C2966,'Zdroj IO a ZSJ'!$J$2:$J$87145,0)+A2966-VLOOKUP(C2966,H:K,4,0),0),2,0),VLOOKUP(B2966,'Zdroj IO a ZSJ'!J:K,2,0)),"")</f>
        <v/>
      </c>
      <c r="E2966" s="25"/>
      <c r="F2966" s="26"/>
    </row>
    <row r="2967" spans="1:6" x14ac:dyDescent="0.25">
      <c r="A2967" s="28">
        <v>2964</v>
      </c>
      <c r="B2967" s="22" t="str">
        <f t="shared" si="105"/>
        <v/>
      </c>
      <c r="C2967" s="10">
        <f t="shared" ca="1" si="106"/>
        <v>0</v>
      </c>
      <c r="D2967" s="10" t="str">
        <f ca="1">IFERROR(+IF(B2967="",VLOOKUP(C2967,OFFSET('Zdroj IO a ZSJ'!$J$2:$K$87145,MATCH(C2967,'Zdroj IO a ZSJ'!$J$2:$J$87145,0)+A2967-VLOOKUP(C2967,H:K,4,0),0),2,0),VLOOKUP(B2967,'Zdroj IO a ZSJ'!J:K,2,0)),"")</f>
        <v/>
      </c>
      <c r="E2967" s="25"/>
      <c r="F2967" s="26"/>
    </row>
    <row r="2968" spans="1:6" x14ac:dyDescent="0.25">
      <c r="A2968" s="28">
        <v>2965</v>
      </c>
      <c r="B2968" s="22" t="str">
        <f t="shared" si="105"/>
        <v/>
      </c>
      <c r="C2968" s="10">
        <f t="shared" ca="1" si="106"/>
        <v>0</v>
      </c>
      <c r="D2968" s="10" t="str">
        <f ca="1">IFERROR(+IF(B2968="",VLOOKUP(C2968,OFFSET('Zdroj IO a ZSJ'!$J$2:$K$87145,MATCH(C2968,'Zdroj IO a ZSJ'!$J$2:$J$87145,0)+A2968-VLOOKUP(C2968,H:K,4,0),0),2,0),VLOOKUP(B2968,'Zdroj IO a ZSJ'!J:K,2,0)),"")</f>
        <v/>
      </c>
      <c r="E2968" s="25"/>
      <c r="F2968" s="26"/>
    </row>
    <row r="2969" spans="1:6" x14ac:dyDescent="0.25">
      <c r="A2969" s="28">
        <v>2966</v>
      </c>
      <c r="B2969" s="22" t="str">
        <f t="shared" si="105"/>
        <v/>
      </c>
      <c r="C2969" s="10">
        <f t="shared" ca="1" si="106"/>
        <v>0</v>
      </c>
      <c r="D2969" s="10" t="str">
        <f ca="1">IFERROR(+IF(B2969="",VLOOKUP(C2969,OFFSET('Zdroj IO a ZSJ'!$J$2:$K$87145,MATCH(C2969,'Zdroj IO a ZSJ'!$J$2:$J$87145,0)+A2969-VLOOKUP(C2969,H:K,4,0),0),2,0),VLOOKUP(B2969,'Zdroj IO a ZSJ'!J:K,2,0)),"")</f>
        <v/>
      </c>
      <c r="E2969" s="25"/>
      <c r="F2969" s="26"/>
    </row>
    <row r="2970" spans="1:6" x14ac:dyDescent="0.25">
      <c r="A2970" s="28">
        <v>2967</v>
      </c>
      <c r="B2970" s="22" t="str">
        <f t="shared" si="105"/>
        <v/>
      </c>
      <c r="C2970" s="10">
        <f t="shared" ca="1" si="106"/>
        <v>0</v>
      </c>
      <c r="D2970" s="10" t="str">
        <f ca="1">IFERROR(+IF(B2970="",VLOOKUP(C2970,OFFSET('Zdroj IO a ZSJ'!$J$2:$K$87145,MATCH(C2970,'Zdroj IO a ZSJ'!$J$2:$J$87145,0)+A2970-VLOOKUP(C2970,H:K,4,0),0),2,0),VLOOKUP(B2970,'Zdroj IO a ZSJ'!J:K,2,0)),"")</f>
        <v/>
      </c>
      <c r="E2970" s="25"/>
      <c r="F2970" s="26"/>
    </row>
    <row r="2971" spans="1:6" x14ac:dyDescent="0.25">
      <c r="A2971" s="28">
        <v>2968</v>
      </c>
      <c r="B2971" s="22" t="str">
        <f t="shared" si="105"/>
        <v/>
      </c>
      <c r="C2971" s="10">
        <f t="shared" ca="1" si="106"/>
        <v>0</v>
      </c>
      <c r="D2971" s="10" t="str">
        <f ca="1">IFERROR(+IF(B2971="",VLOOKUP(C2971,OFFSET('Zdroj IO a ZSJ'!$J$2:$K$87145,MATCH(C2971,'Zdroj IO a ZSJ'!$J$2:$J$87145,0)+A2971-VLOOKUP(C2971,H:K,4,0),0),2,0),VLOOKUP(B2971,'Zdroj IO a ZSJ'!J:K,2,0)),"")</f>
        <v/>
      </c>
      <c r="E2971" s="25"/>
      <c r="F2971" s="26"/>
    </row>
    <row r="2972" spans="1:6" x14ac:dyDescent="0.25">
      <c r="A2972" s="28">
        <v>2969</v>
      </c>
      <c r="B2972" s="22" t="str">
        <f t="shared" si="105"/>
        <v/>
      </c>
      <c r="C2972" s="10">
        <f t="shared" ca="1" si="106"/>
        <v>0</v>
      </c>
      <c r="D2972" s="10" t="str">
        <f ca="1">IFERROR(+IF(B2972="",VLOOKUP(C2972,OFFSET('Zdroj IO a ZSJ'!$J$2:$K$87145,MATCH(C2972,'Zdroj IO a ZSJ'!$J$2:$J$87145,0)+A2972-VLOOKUP(C2972,H:K,4,0),0),2,0),VLOOKUP(B2972,'Zdroj IO a ZSJ'!J:K,2,0)),"")</f>
        <v/>
      </c>
      <c r="E2972" s="25"/>
      <c r="F2972" s="26"/>
    </row>
    <row r="2973" spans="1:6" x14ac:dyDescent="0.25">
      <c r="A2973" s="28">
        <v>2970</v>
      </c>
      <c r="B2973" s="22" t="str">
        <f t="shared" si="105"/>
        <v/>
      </c>
      <c r="C2973" s="10">
        <f t="shared" ca="1" si="106"/>
        <v>0</v>
      </c>
      <c r="D2973" s="10" t="str">
        <f ca="1">IFERROR(+IF(B2973="",VLOOKUP(C2973,OFFSET('Zdroj IO a ZSJ'!$J$2:$K$87145,MATCH(C2973,'Zdroj IO a ZSJ'!$J$2:$J$87145,0)+A2973-VLOOKUP(C2973,H:K,4,0),0),2,0),VLOOKUP(B2973,'Zdroj IO a ZSJ'!J:K,2,0)),"")</f>
        <v/>
      </c>
      <c r="E2973" s="25"/>
      <c r="F2973" s="26"/>
    </row>
    <row r="2974" spans="1:6" x14ac:dyDescent="0.25">
      <c r="A2974" s="28">
        <v>2971</v>
      </c>
      <c r="B2974" s="22" t="str">
        <f t="shared" si="105"/>
        <v/>
      </c>
      <c r="C2974" s="10">
        <f t="shared" ca="1" si="106"/>
        <v>0</v>
      </c>
      <c r="D2974" s="10" t="str">
        <f ca="1">IFERROR(+IF(B2974="",VLOOKUP(C2974,OFFSET('Zdroj IO a ZSJ'!$J$2:$K$87145,MATCH(C2974,'Zdroj IO a ZSJ'!$J$2:$J$87145,0)+A2974-VLOOKUP(C2974,H:K,4,0),0),2,0),VLOOKUP(B2974,'Zdroj IO a ZSJ'!J:K,2,0)),"")</f>
        <v/>
      </c>
      <c r="E2974" s="25"/>
      <c r="F2974" s="26"/>
    </row>
    <row r="2975" spans="1:6" x14ac:dyDescent="0.25">
      <c r="A2975" s="28">
        <v>2972</v>
      </c>
      <c r="B2975" s="22" t="str">
        <f t="shared" si="105"/>
        <v/>
      </c>
      <c r="C2975" s="10">
        <f t="shared" ca="1" si="106"/>
        <v>0</v>
      </c>
      <c r="D2975" s="10" t="str">
        <f ca="1">IFERROR(+IF(B2975="",VLOOKUP(C2975,OFFSET('Zdroj IO a ZSJ'!$J$2:$K$87145,MATCH(C2975,'Zdroj IO a ZSJ'!$J$2:$J$87145,0)+A2975-VLOOKUP(C2975,H:K,4,0),0),2,0),VLOOKUP(B2975,'Zdroj IO a ZSJ'!J:K,2,0)),"")</f>
        <v/>
      </c>
      <c r="E2975" s="25"/>
      <c r="F2975" s="26"/>
    </row>
    <row r="2976" spans="1:6" x14ac:dyDescent="0.25">
      <c r="A2976" s="28">
        <v>2973</v>
      </c>
      <c r="B2976" s="22" t="str">
        <f t="shared" si="105"/>
        <v/>
      </c>
      <c r="C2976" s="10">
        <f t="shared" ca="1" si="106"/>
        <v>0</v>
      </c>
      <c r="D2976" s="10" t="str">
        <f ca="1">IFERROR(+IF(B2976="",VLOOKUP(C2976,OFFSET('Zdroj IO a ZSJ'!$J$2:$K$87145,MATCH(C2976,'Zdroj IO a ZSJ'!$J$2:$J$87145,0)+A2976-VLOOKUP(C2976,H:K,4,0),0),2,0),VLOOKUP(B2976,'Zdroj IO a ZSJ'!J:K,2,0)),"")</f>
        <v/>
      </c>
      <c r="E2976" s="25"/>
      <c r="F2976" s="26"/>
    </row>
    <row r="2977" spans="1:6" x14ac:dyDescent="0.25">
      <c r="A2977" s="28">
        <v>2974</v>
      </c>
      <c r="B2977" s="22" t="str">
        <f t="shared" si="105"/>
        <v/>
      </c>
      <c r="C2977" s="10">
        <f t="shared" ca="1" si="106"/>
        <v>0</v>
      </c>
      <c r="D2977" s="10" t="str">
        <f ca="1">IFERROR(+IF(B2977="",VLOOKUP(C2977,OFFSET('Zdroj IO a ZSJ'!$J$2:$K$87145,MATCH(C2977,'Zdroj IO a ZSJ'!$J$2:$J$87145,0)+A2977-VLOOKUP(C2977,H:K,4,0),0),2,0),VLOOKUP(B2977,'Zdroj IO a ZSJ'!J:K,2,0)),"")</f>
        <v/>
      </c>
      <c r="E2977" s="25"/>
      <c r="F2977" s="26"/>
    </row>
    <row r="2978" spans="1:6" x14ac:dyDescent="0.25">
      <c r="A2978" s="28">
        <v>2975</v>
      </c>
      <c r="B2978" s="22" t="str">
        <f t="shared" si="105"/>
        <v/>
      </c>
      <c r="C2978" s="10">
        <f t="shared" ca="1" si="106"/>
        <v>0</v>
      </c>
      <c r="D2978" s="10" t="str">
        <f ca="1">IFERROR(+IF(B2978="",VLOOKUP(C2978,OFFSET('Zdroj IO a ZSJ'!$J$2:$K$87145,MATCH(C2978,'Zdroj IO a ZSJ'!$J$2:$J$87145,0)+A2978-VLOOKUP(C2978,H:K,4,0),0),2,0),VLOOKUP(B2978,'Zdroj IO a ZSJ'!J:K,2,0)),"")</f>
        <v/>
      </c>
      <c r="E2978" s="25"/>
      <c r="F2978" s="26"/>
    </row>
    <row r="2979" spans="1:6" x14ac:dyDescent="0.25">
      <c r="A2979" s="28">
        <v>2976</v>
      </c>
      <c r="B2979" s="22" t="str">
        <f t="shared" si="105"/>
        <v/>
      </c>
      <c r="C2979" s="10">
        <f t="shared" ca="1" si="106"/>
        <v>0</v>
      </c>
      <c r="D2979" s="10" t="str">
        <f ca="1">IFERROR(+IF(B2979="",VLOOKUP(C2979,OFFSET('Zdroj IO a ZSJ'!$J$2:$K$87145,MATCH(C2979,'Zdroj IO a ZSJ'!$J$2:$J$87145,0)+A2979-VLOOKUP(C2979,H:K,4,0),0),2,0),VLOOKUP(B2979,'Zdroj IO a ZSJ'!J:K,2,0)),"")</f>
        <v/>
      </c>
      <c r="E2979" s="25"/>
      <c r="F2979" s="26"/>
    </row>
    <row r="2980" spans="1:6" x14ac:dyDescent="0.25">
      <c r="A2980" s="28">
        <v>2977</v>
      </c>
      <c r="B2980" s="22" t="str">
        <f t="shared" si="105"/>
        <v/>
      </c>
      <c r="C2980" s="10">
        <f t="shared" ca="1" si="106"/>
        <v>0</v>
      </c>
      <c r="D2980" s="10" t="str">
        <f ca="1">IFERROR(+IF(B2980="",VLOOKUP(C2980,OFFSET('Zdroj IO a ZSJ'!$J$2:$K$87145,MATCH(C2980,'Zdroj IO a ZSJ'!$J$2:$J$87145,0)+A2980-VLOOKUP(C2980,H:K,4,0),0),2,0),VLOOKUP(B2980,'Zdroj IO a ZSJ'!J:K,2,0)),"")</f>
        <v/>
      </c>
      <c r="E2980" s="25"/>
      <c r="F2980" s="26"/>
    </row>
    <row r="2981" spans="1:6" x14ac:dyDescent="0.25">
      <c r="A2981" s="28">
        <v>2978</v>
      </c>
      <c r="B2981" s="22" t="str">
        <f t="shared" si="105"/>
        <v/>
      </c>
      <c r="C2981" s="10">
        <f t="shared" ca="1" si="106"/>
        <v>0</v>
      </c>
      <c r="D2981" s="10" t="str">
        <f ca="1">IFERROR(+IF(B2981="",VLOOKUP(C2981,OFFSET('Zdroj IO a ZSJ'!$J$2:$K$87145,MATCH(C2981,'Zdroj IO a ZSJ'!$J$2:$J$87145,0)+A2981-VLOOKUP(C2981,H:K,4,0),0),2,0),VLOOKUP(B2981,'Zdroj IO a ZSJ'!J:K,2,0)),"")</f>
        <v/>
      </c>
      <c r="E2981" s="25"/>
      <c r="F2981" s="26"/>
    </row>
    <row r="2982" spans="1:6" x14ac:dyDescent="0.25">
      <c r="A2982" s="28">
        <v>2979</v>
      </c>
      <c r="B2982" s="22" t="str">
        <f t="shared" si="105"/>
        <v/>
      </c>
      <c r="C2982" s="10">
        <f t="shared" ca="1" si="106"/>
        <v>0</v>
      </c>
      <c r="D2982" s="10" t="str">
        <f ca="1">IFERROR(+IF(B2982="",VLOOKUP(C2982,OFFSET('Zdroj IO a ZSJ'!$J$2:$K$87145,MATCH(C2982,'Zdroj IO a ZSJ'!$J$2:$J$87145,0)+A2982-VLOOKUP(C2982,H:K,4,0),0),2,0),VLOOKUP(B2982,'Zdroj IO a ZSJ'!J:K,2,0)),"")</f>
        <v/>
      </c>
      <c r="E2982" s="25"/>
      <c r="F2982" s="26"/>
    </row>
    <row r="2983" spans="1:6" x14ac:dyDescent="0.25">
      <c r="A2983" s="28">
        <v>2980</v>
      </c>
      <c r="B2983" s="22" t="str">
        <f t="shared" si="105"/>
        <v/>
      </c>
      <c r="C2983" s="10">
        <f t="shared" ca="1" si="106"/>
        <v>0</v>
      </c>
      <c r="D2983" s="10" t="str">
        <f ca="1">IFERROR(+IF(B2983="",VLOOKUP(C2983,OFFSET('Zdroj IO a ZSJ'!$J$2:$K$87145,MATCH(C2983,'Zdroj IO a ZSJ'!$J$2:$J$87145,0)+A2983-VLOOKUP(C2983,H:K,4,0),0),2,0),VLOOKUP(B2983,'Zdroj IO a ZSJ'!J:K,2,0)),"")</f>
        <v/>
      </c>
      <c r="E2983" s="25"/>
      <c r="F2983" s="26"/>
    </row>
    <row r="2984" spans="1:6" x14ac:dyDescent="0.25">
      <c r="A2984" s="28">
        <v>2981</v>
      </c>
      <c r="B2984" s="22" t="str">
        <f t="shared" si="105"/>
        <v/>
      </c>
      <c r="C2984" s="10">
        <f t="shared" ca="1" si="106"/>
        <v>0</v>
      </c>
      <c r="D2984" s="10" t="str">
        <f ca="1">IFERROR(+IF(B2984="",VLOOKUP(C2984,OFFSET('Zdroj IO a ZSJ'!$J$2:$K$87145,MATCH(C2984,'Zdroj IO a ZSJ'!$J$2:$J$87145,0)+A2984-VLOOKUP(C2984,H:K,4,0),0),2,0),VLOOKUP(B2984,'Zdroj IO a ZSJ'!J:K,2,0)),"")</f>
        <v/>
      </c>
      <c r="E2984" s="25"/>
      <c r="F2984" s="26"/>
    </row>
    <row r="2985" spans="1:6" x14ac:dyDescent="0.25">
      <c r="A2985" s="28">
        <v>2982</v>
      </c>
      <c r="B2985" s="22" t="str">
        <f t="shared" si="105"/>
        <v/>
      </c>
      <c r="C2985" s="10">
        <f t="shared" ca="1" si="106"/>
        <v>0</v>
      </c>
      <c r="D2985" s="10" t="str">
        <f ca="1">IFERROR(+IF(B2985="",VLOOKUP(C2985,OFFSET('Zdroj IO a ZSJ'!$J$2:$K$87145,MATCH(C2985,'Zdroj IO a ZSJ'!$J$2:$J$87145,0)+A2985-VLOOKUP(C2985,H:K,4,0),0),2,0),VLOOKUP(B2985,'Zdroj IO a ZSJ'!J:K,2,0)),"")</f>
        <v/>
      </c>
      <c r="E2985" s="25"/>
      <c r="F2985" s="26"/>
    </row>
    <row r="2986" spans="1:6" x14ac:dyDescent="0.25">
      <c r="A2986" s="28">
        <v>2983</v>
      </c>
      <c r="B2986" s="22" t="str">
        <f t="shared" si="105"/>
        <v/>
      </c>
      <c r="C2986" s="10">
        <f t="shared" ca="1" si="106"/>
        <v>0</v>
      </c>
      <c r="D2986" s="10" t="str">
        <f ca="1">IFERROR(+IF(B2986="",VLOOKUP(C2986,OFFSET('Zdroj IO a ZSJ'!$J$2:$K$87145,MATCH(C2986,'Zdroj IO a ZSJ'!$J$2:$J$87145,0)+A2986-VLOOKUP(C2986,H:K,4,0),0),2,0),VLOOKUP(B2986,'Zdroj IO a ZSJ'!J:K,2,0)),"")</f>
        <v/>
      </c>
      <c r="E2986" s="25"/>
      <c r="F2986" s="26"/>
    </row>
    <row r="2987" spans="1:6" x14ac:dyDescent="0.25">
      <c r="A2987" s="28">
        <v>2984</v>
      </c>
      <c r="B2987" s="22" t="str">
        <f t="shared" si="105"/>
        <v/>
      </c>
      <c r="C2987" s="10">
        <f t="shared" ca="1" si="106"/>
        <v>0</v>
      </c>
      <c r="D2987" s="10" t="str">
        <f ca="1">IFERROR(+IF(B2987="",VLOOKUP(C2987,OFFSET('Zdroj IO a ZSJ'!$J$2:$K$87145,MATCH(C2987,'Zdroj IO a ZSJ'!$J$2:$J$87145,0)+A2987-VLOOKUP(C2987,H:K,4,0),0),2,0),VLOOKUP(B2987,'Zdroj IO a ZSJ'!J:K,2,0)),"")</f>
        <v/>
      </c>
      <c r="E2987" s="25"/>
      <c r="F2987" s="26"/>
    </row>
    <row r="2988" spans="1:6" x14ac:dyDescent="0.25">
      <c r="A2988" s="28">
        <v>2985</v>
      </c>
      <c r="B2988" s="22" t="str">
        <f t="shared" si="105"/>
        <v/>
      </c>
      <c r="C2988" s="10">
        <f t="shared" ca="1" si="106"/>
        <v>0</v>
      </c>
      <c r="D2988" s="10" t="str">
        <f ca="1">IFERROR(+IF(B2988="",VLOOKUP(C2988,OFFSET('Zdroj IO a ZSJ'!$J$2:$K$87145,MATCH(C2988,'Zdroj IO a ZSJ'!$J$2:$J$87145,0)+A2988-VLOOKUP(C2988,H:K,4,0),0),2,0),VLOOKUP(B2988,'Zdroj IO a ZSJ'!J:K,2,0)),"")</f>
        <v/>
      </c>
      <c r="E2988" s="25"/>
      <c r="F2988" s="26"/>
    </row>
    <row r="2989" spans="1:6" x14ac:dyDescent="0.25">
      <c r="A2989" s="28">
        <v>2986</v>
      </c>
      <c r="B2989" s="22" t="str">
        <f t="shared" si="105"/>
        <v/>
      </c>
      <c r="C2989" s="10">
        <f t="shared" ca="1" si="106"/>
        <v>0</v>
      </c>
      <c r="D2989" s="10" t="str">
        <f ca="1">IFERROR(+IF(B2989="",VLOOKUP(C2989,OFFSET('Zdroj IO a ZSJ'!$J$2:$K$87145,MATCH(C2989,'Zdroj IO a ZSJ'!$J$2:$J$87145,0)+A2989-VLOOKUP(C2989,H:K,4,0),0),2,0),VLOOKUP(B2989,'Zdroj IO a ZSJ'!J:K,2,0)),"")</f>
        <v/>
      </c>
      <c r="E2989" s="25"/>
      <c r="F2989" s="26"/>
    </row>
    <row r="2990" spans="1:6" x14ac:dyDescent="0.25">
      <c r="A2990" s="28">
        <v>2987</v>
      </c>
      <c r="B2990" s="22" t="str">
        <f t="shared" si="105"/>
        <v/>
      </c>
      <c r="C2990" s="10">
        <f t="shared" ca="1" si="106"/>
        <v>0</v>
      </c>
      <c r="D2990" s="10" t="str">
        <f ca="1">IFERROR(+IF(B2990="",VLOOKUP(C2990,OFFSET('Zdroj IO a ZSJ'!$J$2:$K$87145,MATCH(C2990,'Zdroj IO a ZSJ'!$J$2:$J$87145,0)+A2990-VLOOKUP(C2990,H:K,4,0),0),2,0),VLOOKUP(B2990,'Zdroj IO a ZSJ'!J:K,2,0)),"")</f>
        <v/>
      </c>
      <c r="E2990" s="25"/>
      <c r="F2990" s="26"/>
    </row>
    <row r="2991" spans="1:6" x14ac:dyDescent="0.25">
      <c r="A2991" s="28">
        <v>2988</v>
      </c>
      <c r="B2991" s="22" t="str">
        <f t="shared" si="105"/>
        <v/>
      </c>
      <c r="C2991" s="10">
        <f t="shared" ca="1" si="106"/>
        <v>0</v>
      </c>
      <c r="D2991" s="10" t="str">
        <f ca="1">IFERROR(+IF(B2991="",VLOOKUP(C2991,OFFSET('Zdroj IO a ZSJ'!$J$2:$K$87145,MATCH(C2991,'Zdroj IO a ZSJ'!$J$2:$J$87145,0)+A2991-VLOOKUP(C2991,H:K,4,0),0),2,0),VLOOKUP(B2991,'Zdroj IO a ZSJ'!J:K,2,0)),"")</f>
        <v/>
      </c>
      <c r="E2991" s="25"/>
      <c r="F2991" s="26"/>
    </row>
    <row r="2992" spans="1:6" x14ac:dyDescent="0.25">
      <c r="A2992" s="28">
        <v>2989</v>
      </c>
      <c r="B2992" s="22" t="str">
        <f t="shared" si="105"/>
        <v/>
      </c>
      <c r="C2992" s="10">
        <f t="shared" ca="1" si="106"/>
        <v>0</v>
      </c>
      <c r="D2992" s="10" t="str">
        <f ca="1">IFERROR(+IF(B2992="",VLOOKUP(C2992,OFFSET('Zdroj IO a ZSJ'!$J$2:$K$87145,MATCH(C2992,'Zdroj IO a ZSJ'!$J$2:$J$87145,0)+A2992-VLOOKUP(C2992,H:K,4,0),0),2,0),VLOOKUP(B2992,'Zdroj IO a ZSJ'!J:K,2,0)),"")</f>
        <v/>
      </c>
      <c r="E2992" s="25"/>
      <c r="F2992" s="26"/>
    </row>
    <row r="2993" spans="1:6" x14ac:dyDescent="0.25">
      <c r="A2993" s="28">
        <v>2990</v>
      </c>
      <c r="B2993" s="22" t="str">
        <f t="shared" si="105"/>
        <v/>
      </c>
      <c r="C2993" s="10">
        <f t="shared" ca="1" si="106"/>
        <v>0</v>
      </c>
      <c r="D2993" s="10" t="str">
        <f ca="1">IFERROR(+IF(B2993="",VLOOKUP(C2993,OFFSET('Zdroj IO a ZSJ'!$J$2:$K$87145,MATCH(C2993,'Zdroj IO a ZSJ'!$J$2:$J$87145,0)+A2993-VLOOKUP(C2993,H:K,4,0),0),2,0),VLOOKUP(B2993,'Zdroj IO a ZSJ'!J:K,2,0)),"")</f>
        <v/>
      </c>
      <c r="E2993" s="25"/>
      <c r="F2993" s="26"/>
    </row>
    <row r="2994" spans="1:6" x14ac:dyDescent="0.25">
      <c r="A2994" s="28">
        <v>2991</v>
      </c>
      <c r="B2994" s="22" t="str">
        <f t="shared" si="105"/>
        <v/>
      </c>
      <c r="C2994" s="10">
        <f t="shared" ca="1" si="106"/>
        <v>0</v>
      </c>
      <c r="D2994" s="10" t="str">
        <f ca="1">IFERROR(+IF(B2994="",VLOOKUP(C2994,OFFSET('Zdroj IO a ZSJ'!$J$2:$K$87145,MATCH(C2994,'Zdroj IO a ZSJ'!$J$2:$J$87145,0)+A2994-VLOOKUP(C2994,H:K,4,0),0),2,0),VLOOKUP(B2994,'Zdroj IO a ZSJ'!J:K,2,0)),"")</f>
        <v/>
      </c>
      <c r="E2994" s="25"/>
      <c r="F2994" s="26"/>
    </row>
    <row r="2995" spans="1:6" x14ac:dyDescent="0.25">
      <c r="A2995" s="28">
        <v>2992</v>
      </c>
      <c r="B2995" s="22" t="str">
        <f t="shared" si="105"/>
        <v/>
      </c>
      <c r="C2995" s="10">
        <f t="shared" ca="1" si="106"/>
        <v>0</v>
      </c>
      <c r="D2995" s="10" t="str">
        <f ca="1">IFERROR(+IF(B2995="",VLOOKUP(C2995,OFFSET('Zdroj IO a ZSJ'!$J$2:$K$87145,MATCH(C2995,'Zdroj IO a ZSJ'!$J$2:$J$87145,0)+A2995-VLOOKUP(C2995,H:K,4,0),0),2,0),VLOOKUP(B2995,'Zdroj IO a ZSJ'!J:K,2,0)),"")</f>
        <v/>
      </c>
      <c r="E2995" s="25"/>
      <c r="F2995" s="26"/>
    </row>
    <row r="2996" spans="1:6" x14ac:dyDescent="0.25">
      <c r="A2996" s="28">
        <v>2993</v>
      </c>
      <c r="B2996" s="22" t="str">
        <f t="shared" si="105"/>
        <v/>
      </c>
      <c r="C2996" s="10">
        <f t="shared" ca="1" si="106"/>
        <v>0</v>
      </c>
      <c r="D2996" s="10" t="str">
        <f ca="1">IFERROR(+IF(B2996="",VLOOKUP(C2996,OFFSET('Zdroj IO a ZSJ'!$J$2:$K$87145,MATCH(C2996,'Zdroj IO a ZSJ'!$J$2:$J$87145,0)+A2996-VLOOKUP(C2996,H:K,4,0),0),2,0),VLOOKUP(B2996,'Zdroj IO a ZSJ'!J:K,2,0)),"")</f>
        <v/>
      </c>
      <c r="E2996" s="25"/>
      <c r="F2996" s="26"/>
    </row>
    <row r="2997" spans="1:6" x14ac:dyDescent="0.25">
      <c r="A2997" s="28">
        <v>2994</v>
      </c>
      <c r="B2997" s="22" t="str">
        <f t="shared" si="105"/>
        <v/>
      </c>
      <c r="C2997" s="10">
        <f t="shared" ca="1" si="106"/>
        <v>0</v>
      </c>
      <c r="D2997" s="10" t="str">
        <f ca="1">IFERROR(+IF(B2997="",VLOOKUP(C2997,OFFSET('Zdroj IO a ZSJ'!$J$2:$K$87145,MATCH(C2997,'Zdroj IO a ZSJ'!$J$2:$J$87145,0)+A2997-VLOOKUP(C2997,H:K,4,0),0),2,0),VLOOKUP(B2997,'Zdroj IO a ZSJ'!J:K,2,0)),"")</f>
        <v/>
      </c>
      <c r="E2997" s="25"/>
      <c r="F2997" s="26"/>
    </row>
    <row r="2998" spans="1:6" x14ac:dyDescent="0.25">
      <c r="A2998" s="28">
        <v>2995</v>
      </c>
      <c r="B2998" s="22" t="str">
        <f t="shared" si="105"/>
        <v/>
      </c>
      <c r="C2998" s="10">
        <f t="shared" ca="1" si="106"/>
        <v>0</v>
      </c>
      <c r="D2998" s="10" t="str">
        <f ca="1">IFERROR(+IF(B2998="",VLOOKUP(C2998,OFFSET('Zdroj IO a ZSJ'!$J$2:$K$87145,MATCH(C2998,'Zdroj IO a ZSJ'!$J$2:$J$87145,0)+A2998-VLOOKUP(C2998,H:K,4,0),0),2,0),VLOOKUP(B2998,'Zdroj IO a ZSJ'!J:K,2,0)),"")</f>
        <v/>
      </c>
      <c r="E2998" s="25"/>
      <c r="F2998" s="26"/>
    </row>
    <row r="2999" spans="1:6" x14ac:dyDescent="0.25">
      <c r="A2999" s="28">
        <v>2996</v>
      </c>
      <c r="B2999" s="22" t="str">
        <f t="shared" si="105"/>
        <v/>
      </c>
      <c r="C2999" s="10">
        <f t="shared" ca="1" si="106"/>
        <v>0</v>
      </c>
      <c r="D2999" s="10" t="str">
        <f ca="1">IFERROR(+IF(B2999="",VLOOKUP(C2999,OFFSET('Zdroj IO a ZSJ'!$J$2:$K$87145,MATCH(C2999,'Zdroj IO a ZSJ'!$J$2:$J$87145,0)+A2999-VLOOKUP(C2999,H:K,4,0),0),2,0),VLOOKUP(B2999,'Zdroj IO a ZSJ'!J:K,2,0)),"")</f>
        <v/>
      </c>
      <c r="E2999" s="25"/>
      <c r="F2999" s="26"/>
    </row>
    <row r="3000" spans="1:6" x14ac:dyDescent="0.25">
      <c r="A3000" s="28">
        <v>2997</v>
      </c>
      <c r="B3000" s="22" t="str">
        <f t="shared" si="105"/>
        <v/>
      </c>
      <c r="C3000" s="10">
        <f t="shared" ca="1" si="106"/>
        <v>0</v>
      </c>
      <c r="D3000" s="10" t="str">
        <f ca="1">IFERROR(+IF(B3000="",VLOOKUP(C3000,OFFSET('Zdroj IO a ZSJ'!$J$2:$K$87145,MATCH(C3000,'Zdroj IO a ZSJ'!$J$2:$J$87145,0)+A3000-VLOOKUP(C3000,H:K,4,0),0),2,0),VLOOKUP(B3000,'Zdroj IO a ZSJ'!J:K,2,0)),"")</f>
        <v/>
      </c>
      <c r="E3000" s="25"/>
      <c r="F3000" s="26"/>
    </row>
    <row r="3001" spans="1:6" x14ac:dyDescent="0.25">
      <c r="A3001" s="28">
        <v>2998</v>
      </c>
      <c r="B3001" s="22" t="str">
        <f t="shared" si="105"/>
        <v/>
      </c>
      <c r="C3001" s="10">
        <f t="shared" ca="1" si="106"/>
        <v>0</v>
      </c>
      <c r="D3001" s="10" t="str">
        <f ca="1">IFERROR(+IF(B3001="",VLOOKUP(C3001,OFFSET('Zdroj IO a ZSJ'!$J$2:$K$87145,MATCH(C3001,'Zdroj IO a ZSJ'!$J$2:$J$87145,0)+A3001-VLOOKUP(C3001,H:K,4,0),0),2,0),VLOOKUP(B3001,'Zdroj IO a ZSJ'!J:K,2,0)),"")</f>
        <v/>
      </c>
      <c r="E3001" s="25"/>
      <c r="F3001" s="26"/>
    </row>
    <row r="3002" spans="1:6" x14ac:dyDescent="0.25">
      <c r="A3002" s="28">
        <v>2999</v>
      </c>
      <c r="B3002" s="22" t="str">
        <f t="shared" si="105"/>
        <v/>
      </c>
      <c r="C3002" s="10">
        <f t="shared" ca="1" si="106"/>
        <v>0</v>
      </c>
      <c r="D3002" s="10" t="str">
        <f ca="1">IFERROR(+IF(B3002="",VLOOKUP(C3002,OFFSET('Zdroj IO a ZSJ'!$J$2:$K$87145,MATCH(C3002,'Zdroj IO a ZSJ'!$J$2:$J$87145,0)+A3002-VLOOKUP(C3002,H:K,4,0),0),2,0),VLOOKUP(B3002,'Zdroj IO a ZSJ'!J:K,2,0)),"")</f>
        <v/>
      </c>
      <c r="E3002" s="25"/>
      <c r="F3002" s="26"/>
    </row>
    <row r="3003" spans="1:6" x14ac:dyDescent="0.25">
      <c r="A3003" s="28">
        <v>3000</v>
      </c>
      <c r="B3003" s="22" t="str">
        <f t="shared" si="105"/>
        <v/>
      </c>
      <c r="C3003" s="10">
        <f t="shared" ca="1" si="106"/>
        <v>0</v>
      </c>
      <c r="D3003" s="10" t="str">
        <f ca="1">IFERROR(+IF(B3003="",VLOOKUP(C3003,OFFSET('Zdroj IO a ZSJ'!$J$2:$K$87145,MATCH(C3003,'Zdroj IO a ZSJ'!$J$2:$J$87145,0)+A3003-VLOOKUP(C3003,H:K,4,0),0),2,0),VLOOKUP(B3003,'Zdroj IO a ZSJ'!J:K,2,0)),"")</f>
        <v/>
      </c>
      <c r="E3003" s="25"/>
      <c r="F3003" s="26"/>
    </row>
    <row r="3004" spans="1:6" x14ac:dyDescent="0.25">
      <c r="A3004" s="28">
        <v>3001</v>
      </c>
      <c r="B3004" s="22" t="str">
        <f t="shared" si="105"/>
        <v/>
      </c>
      <c r="C3004" s="10">
        <f t="shared" ca="1" si="106"/>
        <v>0</v>
      </c>
      <c r="D3004" s="10" t="str">
        <f ca="1">IFERROR(+IF(B3004="",VLOOKUP(C3004,OFFSET('Zdroj IO a ZSJ'!$J$2:$K$87145,MATCH(C3004,'Zdroj IO a ZSJ'!$J$2:$J$87145,0)+A3004-VLOOKUP(C3004,H:K,4,0),0),2,0),VLOOKUP(B3004,'Zdroj IO a ZSJ'!J:K,2,0)),"")</f>
        <v/>
      </c>
      <c r="E3004" s="25"/>
      <c r="F3004" s="26"/>
    </row>
    <row r="3005" spans="1:6" x14ac:dyDescent="0.25">
      <c r="A3005" s="28">
        <v>3002</v>
      </c>
      <c r="B3005" s="22" t="str">
        <f t="shared" si="105"/>
        <v/>
      </c>
      <c r="C3005" s="10">
        <f t="shared" ca="1" si="106"/>
        <v>0</v>
      </c>
      <c r="D3005" s="10" t="str">
        <f ca="1">IFERROR(+IF(B3005="",VLOOKUP(C3005,OFFSET('Zdroj IO a ZSJ'!$J$2:$K$87145,MATCH(C3005,'Zdroj IO a ZSJ'!$J$2:$J$87145,0)+A3005-VLOOKUP(C3005,H:K,4,0),0),2,0),VLOOKUP(B3005,'Zdroj IO a ZSJ'!J:K,2,0)),"")</f>
        <v/>
      </c>
      <c r="E3005" s="25"/>
      <c r="F3005" s="26"/>
    </row>
    <row r="3006" spans="1:6" x14ac:dyDescent="0.25">
      <c r="A3006" s="28">
        <v>3003</v>
      </c>
      <c r="B3006" s="22" t="str">
        <f t="shared" si="105"/>
        <v/>
      </c>
      <c r="C3006" s="10">
        <f t="shared" ca="1" si="106"/>
        <v>0</v>
      </c>
      <c r="D3006" s="10" t="str">
        <f ca="1">IFERROR(+IF(B3006="",VLOOKUP(C3006,OFFSET('Zdroj IO a ZSJ'!$J$2:$K$87145,MATCH(C3006,'Zdroj IO a ZSJ'!$J$2:$J$87145,0)+A3006-VLOOKUP(C3006,H:K,4,0),0),2,0),VLOOKUP(B3006,'Zdroj IO a ZSJ'!J:K,2,0)),"")</f>
        <v/>
      </c>
      <c r="E3006" s="25"/>
      <c r="F3006" s="26"/>
    </row>
    <row r="3007" spans="1:6" x14ac:dyDescent="0.25">
      <c r="A3007" s="28">
        <v>3004</v>
      </c>
      <c r="B3007" s="22" t="str">
        <f t="shared" si="105"/>
        <v/>
      </c>
      <c r="C3007" s="10">
        <f t="shared" ca="1" si="106"/>
        <v>0</v>
      </c>
      <c r="D3007" s="10" t="str">
        <f ca="1">IFERROR(+IF(B3007="",VLOOKUP(C3007,OFFSET('Zdroj IO a ZSJ'!$J$2:$K$87145,MATCH(C3007,'Zdroj IO a ZSJ'!$J$2:$J$87145,0)+A3007-VLOOKUP(C3007,H:K,4,0),0),2,0),VLOOKUP(B3007,'Zdroj IO a ZSJ'!J:K,2,0)),"")</f>
        <v/>
      </c>
      <c r="E3007" s="25"/>
      <c r="F3007" s="26"/>
    </row>
    <row r="3008" spans="1:6" x14ac:dyDescent="0.25">
      <c r="A3008" s="28">
        <v>3005</v>
      </c>
      <c r="B3008" s="22" t="str">
        <f t="shared" si="105"/>
        <v/>
      </c>
      <c r="C3008" s="10">
        <f t="shared" ca="1" si="106"/>
        <v>0</v>
      </c>
      <c r="D3008" s="10" t="str">
        <f ca="1">IFERROR(+IF(B3008="",VLOOKUP(C3008,OFFSET('Zdroj IO a ZSJ'!$J$2:$K$87145,MATCH(C3008,'Zdroj IO a ZSJ'!$J$2:$J$87145,0)+A3008-VLOOKUP(C3008,H:K,4,0),0),2,0),VLOOKUP(B3008,'Zdroj IO a ZSJ'!J:K,2,0)),"")</f>
        <v/>
      </c>
      <c r="E3008" s="25"/>
      <c r="F3008" s="26"/>
    </row>
    <row r="3009" spans="1:6" x14ac:dyDescent="0.25">
      <c r="A3009" s="28">
        <v>3006</v>
      </c>
      <c r="B3009" s="22" t="str">
        <f t="shared" si="105"/>
        <v/>
      </c>
      <c r="C3009" s="10">
        <f t="shared" ca="1" si="106"/>
        <v>0</v>
      </c>
      <c r="D3009" s="10" t="str">
        <f ca="1">IFERROR(+IF(B3009="",VLOOKUP(C3009,OFFSET('Zdroj IO a ZSJ'!$J$2:$K$87145,MATCH(C3009,'Zdroj IO a ZSJ'!$J$2:$J$87145,0)+A3009-VLOOKUP(C3009,H:K,4,0),0),2,0),VLOOKUP(B3009,'Zdroj IO a ZSJ'!J:K,2,0)),"")</f>
        <v/>
      </c>
      <c r="E3009" s="25"/>
      <c r="F3009" s="26"/>
    </row>
    <row r="3010" spans="1:6" x14ac:dyDescent="0.25">
      <c r="A3010" s="28">
        <v>3007</v>
      </c>
      <c r="B3010" s="22" t="str">
        <f t="shared" si="105"/>
        <v/>
      </c>
      <c r="C3010" s="10">
        <f t="shared" ca="1" si="106"/>
        <v>0</v>
      </c>
      <c r="D3010" s="10" t="str">
        <f ca="1">IFERROR(+IF(B3010="",VLOOKUP(C3010,OFFSET('Zdroj IO a ZSJ'!$J$2:$K$87145,MATCH(C3010,'Zdroj IO a ZSJ'!$J$2:$J$87145,0)+A3010-VLOOKUP(C3010,H:K,4,0),0),2,0),VLOOKUP(B3010,'Zdroj IO a ZSJ'!J:K,2,0)),"")</f>
        <v/>
      </c>
      <c r="E3010" s="25"/>
      <c r="F3010" s="26"/>
    </row>
    <row r="3011" spans="1:6" x14ac:dyDescent="0.25">
      <c r="A3011" s="28">
        <v>3008</v>
      </c>
      <c r="B3011" s="22" t="str">
        <f t="shared" si="105"/>
        <v/>
      </c>
      <c r="C3011" s="10">
        <f t="shared" ca="1" si="106"/>
        <v>0</v>
      </c>
      <c r="D3011" s="10" t="str">
        <f ca="1">IFERROR(+IF(B3011="",VLOOKUP(C3011,OFFSET('Zdroj IO a ZSJ'!$J$2:$K$87145,MATCH(C3011,'Zdroj IO a ZSJ'!$J$2:$J$87145,0)+A3011-VLOOKUP(C3011,H:K,4,0),0),2,0),VLOOKUP(B3011,'Zdroj IO a ZSJ'!J:K,2,0)),"")</f>
        <v/>
      </c>
      <c r="E3011" s="25"/>
      <c r="F3011" s="26"/>
    </row>
    <row r="3012" spans="1:6" x14ac:dyDescent="0.25">
      <c r="A3012" s="28">
        <v>3009</v>
      </c>
      <c r="B3012" s="22" t="str">
        <f t="shared" si="105"/>
        <v/>
      </c>
      <c r="C3012" s="10">
        <f t="shared" ca="1" si="106"/>
        <v>0</v>
      </c>
      <c r="D3012" s="10" t="str">
        <f ca="1">IFERROR(+IF(B3012="",VLOOKUP(C3012,OFFSET('Zdroj IO a ZSJ'!$J$2:$K$87145,MATCH(C3012,'Zdroj IO a ZSJ'!$J$2:$J$87145,0)+A3012-VLOOKUP(C3012,H:K,4,0),0),2,0),VLOOKUP(B3012,'Zdroj IO a ZSJ'!J:K,2,0)),"")</f>
        <v/>
      </c>
      <c r="E3012" s="25"/>
      <c r="F3012" s="26"/>
    </row>
    <row r="3013" spans="1:6" x14ac:dyDescent="0.25">
      <c r="A3013" s="28">
        <v>3010</v>
      </c>
      <c r="B3013" s="22" t="str">
        <f t="shared" ref="B3013:B3076" si="107">+IFERROR(VLOOKUP(A3013,G:H,2,0),"")</f>
        <v/>
      </c>
      <c r="C3013" s="10">
        <f t="shared" ca="1" si="106"/>
        <v>0</v>
      </c>
      <c r="D3013" s="10" t="str">
        <f ca="1">IFERROR(+IF(B3013="",VLOOKUP(C3013,OFFSET('Zdroj IO a ZSJ'!$J$2:$K$87145,MATCH(C3013,'Zdroj IO a ZSJ'!$J$2:$J$87145,0)+A3013-VLOOKUP(C3013,H:K,4,0),0),2,0),VLOOKUP(B3013,'Zdroj IO a ZSJ'!J:K,2,0)),"")</f>
        <v/>
      </c>
      <c r="E3013" s="25"/>
      <c r="F3013" s="26"/>
    </row>
    <row r="3014" spans="1:6" x14ac:dyDescent="0.25">
      <c r="A3014" s="28">
        <v>3011</v>
      </c>
      <c r="B3014" s="22" t="str">
        <f t="shared" si="107"/>
        <v/>
      </c>
      <c r="C3014" s="10">
        <f t="shared" ca="1" si="106"/>
        <v>0</v>
      </c>
      <c r="D3014" s="10" t="str">
        <f ca="1">IFERROR(+IF(B3014="",VLOOKUP(C3014,OFFSET('Zdroj IO a ZSJ'!$J$2:$K$87145,MATCH(C3014,'Zdroj IO a ZSJ'!$J$2:$J$87145,0)+A3014-VLOOKUP(C3014,H:K,4,0),0),2,0),VLOOKUP(B3014,'Zdroj IO a ZSJ'!J:K,2,0)),"")</f>
        <v/>
      </c>
      <c r="E3014" s="25"/>
      <c r="F3014" s="26"/>
    </row>
    <row r="3015" spans="1:6" x14ac:dyDescent="0.25">
      <c r="A3015" s="28">
        <v>3012</v>
      </c>
      <c r="B3015" s="22" t="str">
        <f t="shared" si="107"/>
        <v/>
      </c>
      <c r="C3015" s="10">
        <f t="shared" ca="1" si="106"/>
        <v>0</v>
      </c>
      <c r="D3015" s="10" t="str">
        <f ca="1">IFERROR(+IF(B3015="",VLOOKUP(C3015,OFFSET('Zdroj IO a ZSJ'!$J$2:$K$87145,MATCH(C3015,'Zdroj IO a ZSJ'!$J$2:$J$87145,0)+A3015-VLOOKUP(C3015,H:K,4,0),0),2,0),VLOOKUP(B3015,'Zdroj IO a ZSJ'!J:K,2,0)),"")</f>
        <v/>
      </c>
      <c r="E3015" s="25"/>
      <c r="F3015" s="26"/>
    </row>
    <row r="3016" spans="1:6" x14ac:dyDescent="0.25">
      <c r="A3016" s="28">
        <v>3013</v>
      </c>
      <c r="B3016" s="22" t="str">
        <f t="shared" si="107"/>
        <v/>
      </c>
      <c r="C3016" s="10">
        <f t="shared" ca="1" si="106"/>
        <v>0</v>
      </c>
      <c r="D3016" s="10" t="str">
        <f ca="1">IFERROR(+IF(B3016="",VLOOKUP(C3016,OFFSET('Zdroj IO a ZSJ'!$J$2:$K$87145,MATCH(C3016,'Zdroj IO a ZSJ'!$J$2:$J$87145,0)+A3016-VLOOKUP(C3016,H:K,4,0),0),2,0),VLOOKUP(B3016,'Zdroj IO a ZSJ'!J:K,2,0)),"")</f>
        <v/>
      </c>
      <c r="E3016" s="25"/>
      <c r="F3016" s="26"/>
    </row>
    <row r="3017" spans="1:6" x14ac:dyDescent="0.25">
      <c r="A3017" s="28">
        <v>3014</v>
      </c>
      <c r="B3017" s="22" t="str">
        <f t="shared" si="107"/>
        <v/>
      </c>
      <c r="C3017" s="10">
        <f t="shared" ca="1" si="106"/>
        <v>0</v>
      </c>
      <c r="D3017" s="10" t="str">
        <f ca="1">IFERROR(+IF(B3017="",VLOOKUP(C3017,OFFSET('Zdroj IO a ZSJ'!$J$2:$K$87145,MATCH(C3017,'Zdroj IO a ZSJ'!$J$2:$J$87145,0)+A3017-VLOOKUP(C3017,H:K,4,0),0),2,0),VLOOKUP(B3017,'Zdroj IO a ZSJ'!J:K,2,0)),"")</f>
        <v/>
      </c>
      <c r="E3017" s="25"/>
      <c r="F3017" s="26"/>
    </row>
    <row r="3018" spans="1:6" x14ac:dyDescent="0.25">
      <c r="A3018" s="28">
        <v>3015</v>
      </c>
      <c r="B3018" s="22" t="str">
        <f t="shared" si="107"/>
        <v/>
      </c>
      <c r="C3018" s="10">
        <f t="shared" ca="1" si="106"/>
        <v>0</v>
      </c>
      <c r="D3018" s="10" t="str">
        <f ca="1">IFERROR(+IF(B3018="",VLOOKUP(C3018,OFFSET('Zdroj IO a ZSJ'!$J$2:$K$87145,MATCH(C3018,'Zdroj IO a ZSJ'!$J$2:$J$87145,0)+A3018-VLOOKUP(C3018,H:K,4,0),0),2,0),VLOOKUP(B3018,'Zdroj IO a ZSJ'!J:K,2,0)),"")</f>
        <v/>
      </c>
      <c r="E3018" s="25"/>
      <c r="F3018" s="26"/>
    </row>
    <row r="3019" spans="1:6" x14ac:dyDescent="0.25">
      <c r="A3019" s="28">
        <v>3016</v>
      </c>
      <c r="B3019" s="22" t="str">
        <f t="shared" si="107"/>
        <v/>
      </c>
      <c r="C3019" s="10">
        <f t="shared" ref="C3019:C3082" ca="1" si="108">+IF(B3019="",C3018,B3019)</f>
        <v>0</v>
      </c>
      <c r="D3019" s="10" t="str">
        <f ca="1">IFERROR(+IF(B3019="",VLOOKUP(C3019,OFFSET('Zdroj IO a ZSJ'!$J$2:$K$87145,MATCH(C3019,'Zdroj IO a ZSJ'!$J$2:$J$87145,0)+A3019-VLOOKUP(C3019,H:K,4,0),0),2,0),VLOOKUP(B3019,'Zdroj IO a ZSJ'!J:K,2,0)),"")</f>
        <v/>
      </c>
      <c r="E3019" s="25"/>
      <c r="F3019" s="26"/>
    </row>
    <row r="3020" spans="1:6" x14ac:dyDescent="0.25">
      <c r="A3020" s="28">
        <v>3017</v>
      </c>
      <c r="B3020" s="22" t="str">
        <f t="shared" si="107"/>
        <v/>
      </c>
      <c r="C3020" s="10">
        <f t="shared" ca="1" si="108"/>
        <v>0</v>
      </c>
      <c r="D3020" s="10" t="str">
        <f ca="1">IFERROR(+IF(B3020="",VLOOKUP(C3020,OFFSET('Zdroj IO a ZSJ'!$J$2:$K$87145,MATCH(C3020,'Zdroj IO a ZSJ'!$J$2:$J$87145,0)+A3020-VLOOKUP(C3020,H:K,4,0),0),2,0),VLOOKUP(B3020,'Zdroj IO a ZSJ'!J:K,2,0)),"")</f>
        <v/>
      </c>
      <c r="E3020" s="25"/>
      <c r="F3020" s="26"/>
    </row>
    <row r="3021" spans="1:6" x14ac:dyDescent="0.25">
      <c r="A3021" s="28">
        <v>3018</v>
      </c>
      <c r="B3021" s="22" t="str">
        <f t="shared" si="107"/>
        <v/>
      </c>
      <c r="C3021" s="10">
        <f t="shared" ca="1" si="108"/>
        <v>0</v>
      </c>
      <c r="D3021" s="10" t="str">
        <f ca="1">IFERROR(+IF(B3021="",VLOOKUP(C3021,OFFSET('Zdroj IO a ZSJ'!$J$2:$K$87145,MATCH(C3021,'Zdroj IO a ZSJ'!$J$2:$J$87145,0)+A3021-VLOOKUP(C3021,H:K,4,0),0),2,0),VLOOKUP(B3021,'Zdroj IO a ZSJ'!J:K,2,0)),"")</f>
        <v/>
      </c>
      <c r="E3021" s="25"/>
      <c r="F3021" s="26"/>
    </row>
    <row r="3022" spans="1:6" x14ac:dyDescent="0.25">
      <c r="A3022" s="28">
        <v>3019</v>
      </c>
      <c r="B3022" s="22" t="str">
        <f t="shared" si="107"/>
        <v/>
      </c>
      <c r="C3022" s="10">
        <f t="shared" ca="1" si="108"/>
        <v>0</v>
      </c>
      <c r="D3022" s="10" t="str">
        <f ca="1">IFERROR(+IF(B3022="",VLOOKUP(C3022,OFFSET('Zdroj IO a ZSJ'!$J$2:$K$87145,MATCH(C3022,'Zdroj IO a ZSJ'!$J$2:$J$87145,0)+A3022-VLOOKUP(C3022,H:K,4,0),0),2,0),VLOOKUP(B3022,'Zdroj IO a ZSJ'!J:K,2,0)),"")</f>
        <v/>
      </c>
      <c r="E3022" s="25"/>
      <c r="F3022" s="26"/>
    </row>
    <row r="3023" spans="1:6" x14ac:dyDescent="0.25">
      <c r="A3023" s="28">
        <v>3020</v>
      </c>
      <c r="B3023" s="22" t="str">
        <f t="shared" si="107"/>
        <v/>
      </c>
      <c r="C3023" s="10">
        <f t="shared" ca="1" si="108"/>
        <v>0</v>
      </c>
      <c r="D3023" s="10" t="str">
        <f ca="1">IFERROR(+IF(B3023="",VLOOKUP(C3023,OFFSET('Zdroj IO a ZSJ'!$J$2:$K$87145,MATCH(C3023,'Zdroj IO a ZSJ'!$J$2:$J$87145,0)+A3023-VLOOKUP(C3023,H:K,4,0),0),2,0),VLOOKUP(B3023,'Zdroj IO a ZSJ'!J:K,2,0)),"")</f>
        <v/>
      </c>
      <c r="E3023" s="25"/>
      <c r="F3023" s="26"/>
    </row>
    <row r="3024" spans="1:6" x14ac:dyDescent="0.25">
      <c r="A3024" s="28">
        <v>3021</v>
      </c>
      <c r="B3024" s="22" t="str">
        <f t="shared" si="107"/>
        <v/>
      </c>
      <c r="C3024" s="10">
        <f t="shared" ca="1" si="108"/>
        <v>0</v>
      </c>
      <c r="D3024" s="10" t="str">
        <f ca="1">IFERROR(+IF(B3024="",VLOOKUP(C3024,OFFSET('Zdroj IO a ZSJ'!$J$2:$K$87145,MATCH(C3024,'Zdroj IO a ZSJ'!$J$2:$J$87145,0)+A3024-VLOOKUP(C3024,H:K,4,0),0),2,0),VLOOKUP(B3024,'Zdroj IO a ZSJ'!J:K,2,0)),"")</f>
        <v/>
      </c>
      <c r="E3024" s="25"/>
      <c r="F3024" s="26"/>
    </row>
    <row r="3025" spans="1:6" x14ac:dyDescent="0.25">
      <c r="A3025" s="28">
        <v>3022</v>
      </c>
      <c r="B3025" s="22" t="str">
        <f t="shared" si="107"/>
        <v/>
      </c>
      <c r="C3025" s="10">
        <f t="shared" ca="1" si="108"/>
        <v>0</v>
      </c>
      <c r="D3025" s="10" t="str">
        <f ca="1">IFERROR(+IF(B3025="",VLOOKUP(C3025,OFFSET('Zdroj IO a ZSJ'!$J$2:$K$87145,MATCH(C3025,'Zdroj IO a ZSJ'!$J$2:$J$87145,0)+A3025-VLOOKUP(C3025,H:K,4,0),0),2,0),VLOOKUP(B3025,'Zdroj IO a ZSJ'!J:K,2,0)),"")</f>
        <v/>
      </c>
      <c r="E3025" s="25"/>
      <c r="F3025" s="26"/>
    </row>
    <row r="3026" spans="1:6" x14ac:dyDescent="0.25">
      <c r="A3026" s="28">
        <v>3023</v>
      </c>
      <c r="B3026" s="22" t="str">
        <f t="shared" si="107"/>
        <v/>
      </c>
      <c r="C3026" s="10">
        <f t="shared" ca="1" si="108"/>
        <v>0</v>
      </c>
      <c r="D3026" s="10" t="str">
        <f ca="1">IFERROR(+IF(B3026="",VLOOKUP(C3026,OFFSET('Zdroj IO a ZSJ'!$J$2:$K$87145,MATCH(C3026,'Zdroj IO a ZSJ'!$J$2:$J$87145,0)+A3026-VLOOKUP(C3026,H:K,4,0),0),2,0),VLOOKUP(B3026,'Zdroj IO a ZSJ'!J:K,2,0)),"")</f>
        <v/>
      </c>
      <c r="E3026" s="25"/>
      <c r="F3026" s="26"/>
    </row>
    <row r="3027" spans="1:6" x14ac:dyDescent="0.25">
      <c r="A3027" s="28">
        <v>3024</v>
      </c>
      <c r="B3027" s="22" t="str">
        <f t="shared" si="107"/>
        <v/>
      </c>
      <c r="C3027" s="10">
        <f t="shared" ca="1" si="108"/>
        <v>0</v>
      </c>
      <c r="D3027" s="10" t="str">
        <f ca="1">IFERROR(+IF(B3027="",VLOOKUP(C3027,OFFSET('Zdroj IO a ZSJ'!$J$2:$K$87145,MATCH(C3027,'Zdroj IO a ZSJ'!$J$2:$J$87145,0)+A3027-VLOOKUP(C3027,H:K,4,0),0),2,0),VLOOKUP(B3027,'Zdroj IO a ZSJ'!J:K,2,0)),"")</f>
        <v/>
      </c>
      <c r="E3027" s="25"/>
      <c r="F3027" s="26"/>
    </row>
    <row r="3028" spans="1:6" x14ac:dyDescent="0.25">
      <c r="A3028" s="28">
        <v>3025</v>
      </c>
      <c r="B3028" s="22" t="str">
        <f t="shared" si="107"/>
        <v/>
      </c>
      <c r="C3028" s="10">
        <f t="shared" ca="1" si="108"/>
        <v>0</v>
      </c>
      <c r="D3028" s="10" t="str">
        <f ca="1">IFERROR(+IF(B3028="",VLOOKUP(C3028,OFFSET('Zdroj IO a ZSJ'!$J$2:$K$87145,MATCH(C3028,'Zdroj IO a ZSJ'!$J$2:$J$87145,0)+A3028-VLOOKUP(C3028,H:K,4,0),0),2,0),VLOOKUP(B3028,'Zdroj IO a ZSJ'!J:K,2,0)),"")</f>
        <v/>
      </c>
      <c r="E3028" s="25"/>
      <c r="F3028" s="26"/>
    </row>
    <row r="3029" spans="1:6" x14ac:dyDescent="0.25">
      <c r="A3029" s="28">
        <v>3026</v>
      </c>
      <c r="B3029" s="22" t="str">
        <f t="shared" si="107"/>
        <v/>
      </c>
      <c r="C3029" s="10">
        <f t="shared" ca="1" si="108"/>
        <v>0</v>
      </c>
      <c r="D3029" s="10" t="str">
        <f ca="1">IFERROR(+IF(B3029="",VLOOKUP(C3029,OFFSET('Zdroj IO a ZSJ'!$J$2:$K$87145,MATCH(C3029,'Zdroj IO a ZSJ'!$J$2:$J$87145,0)+A3029-VLOOKUP(C3029,H:K,4,0),0),2,0),VLOOKUP(B3029,'Zdroj IO a ZSJ'!J:K,2,0)),"")</f>
        <v/>
      </c>
      <c r="E3029" s="25"/>
      <c r="F3029" s="26"/>
    </row>
    <row r="3030" spans="1:6" x14ac:dyDescent="0.25">
      <c r="A3030" s="28">
        <v>3027</v>
      </c>
      <c r="B3030" s="22" t="str">
        <f t="shared" si="107"/>
        <v/>
      </c>
      <c r="C3030" s="10">
        <f t="shared" ca="1" si="108"/>
        <v>0</v>
      </c>
      <c r="D3030" s="10" t="str">
        <f ca="1">IFERROR(+IF(B3030="",VLOOKUP(C3030,OFFSET('Zdroj IO a ZSJ'!$J$2:$K$87145,MATCH(C3030,'Zdroj IO a ZSJ'!$J$2:$J$87145,0)+A3030-VLOOKUP(C3030,H:K,4,0),0),2,0),VLOOKUP(B3030,'Zdroj IO a ZSJ'!J:K,2,0)),"")</f>
        <v/>
      </c>
      <c r="E3030" s="25"/>
      <c r="F3030" s="26"/>
    </row>
    <row r="3031" spans="1:6" x14ac:dyDescent="0.25">
      <c r="A3031" s="28">
        <v>3028</v>
      </c>
      <c r="B3031" s="22" t="str">
        <f t="shared" si="107"/>
        <v/>
      </c>
      <c r="C3031" s="10">
        <f t="shared" ca="1" si="108"/>
        <v>0</v>
      </c>
      <c r="D3031" s="10" t="str">
        <f ca="1">IFERROR(+IF(B3031="",VLOOKUP(C3031,OFFSET('Zdroj IO a ZSJ'!$J$2:$K$87145,MATCH(C3031,'Zdroj IO a ZSJ'!$J$2:$J$87145,0)+A3031-VLOOKUP(C3031,H:K,4,0),0),2,0),VLOOKUP(B3031,'Zdroj IO a ZSJ'!J:K,2,0)),"")</f>
        <v/>
      </c>
      <c r="E3031" s="25"/>
      <c r="F3031" s="26"/>
    </row>
    <row r="3032" spans="1:6" x14ac:dyDescent="0.25">
      <c r="A3032" s="28">
        <v>3029</v>
      </c>
      <c r="B3032" s="22" t="str">
        <f t="shared" si="107"/>
        <v/>
      </c>
      <c r="C3032" s="10">
        <f t="shared" ca="1" si="108"/>
        <v>0</v>
      </c>
      <c r="D3032" s="10" t="str">
        <f ca="1">IFERROR(+IF(B3032="",VLOOKUP(C3032,OFFSET('Zdroj IO a ZSJ'!$J$2:$K$87145,MATCH(C3032,'Zdroj IO a ZSJ'!$J$2:$J$87145,0)+A3032-VLOOKUP(C3032,H:K,4,0),0),2,0),VLOOKUP(B3032,'Zdroj IO a ZSJ'!J:K,2,0)),"")</f>
        <v/>
      </c>
      <c r="E3032" s="25"/>
      <c r="F3032" s="26"/>
    </row>
    <row r="3033" spans="1:6" x14ac:dyDescent="0.25">
      <c r="A3033" s="28">
        <v>3030</v>
      </c>
      <c r="B3033" s="22" t="str">
        <f t="shared" si="107"/>
        <v/>
      </c>
      <c r="C3033" s="10">
        <f t="shared" ca="1" si="108"/>
        <v>0</v>
      </c>
      <c r="D3033" s="10" t="str">
        <f ca="1">IFERROR(+IF(B3033="",VLOOKUP(C3033,OFFSET('Zdroj IO a ZSJ'!$J$2:$K$87145,MATCH(C3033,'Zdroj IO a ZSJ'!$J$2:$J$87145,0)+A3033-VLOOKUP(C3033,H:K,4,0),0),2,0),VLOOKUP(B3033,'Zdroj IO a ZSJ'!J:K,2,0)),"")</f>
        <v/>
      </c>
      <c r="E3033" s="25"/>
      <c r="F3033" s="26"/>
    </row>
    <row r="3034" spans="1:6" x14ac:dyDescent="0.25">
      <c r="A3034" s="28">
        <v>3031</v>
      </c>
      <c r="B3034" s="22" t="str">
        <f t="shared" si="107"/>
        <v/>
      </c>
      <c r="C3034" s="10">
        <f t="shared" ca="1" si="108"/>
        <v>0</v>
      </c>
      <c r="D3034" s="10" t="str">
        <f ca="1">IFERROR(+IF(B3034="",VLOOKUP(C3034,OFFSET('Zdroj IO a ZSJ'!$J$2:$K$87145,MATCH(C3034,'Zdroj IO a ZSJ'!$J$2:$J$87145,0)+A3034-VLOOKUP(C3034,H:K,4,0),0),2,0),VLOOKUP(B3034,'Zdroj IO a ZSJ'!J:K,2,0)),"")</f>
        <v/>
      </c>
      <c r="E3034" s="25"/>
      <c r="F3034" s="26"/>
    </row>
    <row r="3035" spans="1:6" x14ac:dyDescent="0.25">
      <c r="A3035" s="28">
        <v>3032</v>
      </c>
      <c r="B3035" s="22" t="str">
        <f t="shared" si="107"/>
        <v/>
      </c>
      <c r="C3035" s="10">
        <f t="shared" ca="1" si="108"/>
        <v>0</v>
      </c>
      <c r="D3035" s="10" t="str">
        <f ca="1">IFERROR(+IF(B3035="",VLOOKUP(C3035,OFFSET('Zdroj IO a ZSJ'!$J$2:$K$87145,MATCH(C3035,'Zdroj IO a ZSJ'!$J$2:$J$87145,0)+A3035-VLOOKUP(C3035,H:K,4,0),0),2,0),VLOOKUP(B3035,'Zdroj IO a ZSJ'!J:K,2,0)),"")</f>
        <v/>
      </c>
      <c r="E3035" s="25"/>
      <c r="F3035" s="26"/>
    </row>
    <row r="3036" spans="1:6" x14ac:dyDescent="0.25">
      <c r="A3036" s="28">
        <v>3033</v>
      </c>
      <c r="B3036" s="22" t="str">
        <f t="shared" si="107"/>
        <v/>
      </c>
      <c r="C3036" s="10">
        <f t="shared" ca="1" si="108"/>
        <v>0</v>
      </c>
      <c r="D3036" s="10" t="str">
        <f ca="1">IFERROR(+IF(B3036="",VLOOKUP(C3036,OFFSET('Zdroj IO a ZSJ'!$J$2:$K$87145,MATCH(C3036,'Zdroj IO a ZSJ'!$J$2:$J$87145,0)+A3036-VLOOKUP(C3036,H:K,4,0),0),2,0),VLOOKUP(B3036,'Zdroj IO a ZSJ'!J:K,2,0)),"")</f>
        <v/>
      </c>
      <c r="E3036" s="25"/>
      <c r="F3036" s="26"/>
    </row>
    <row r="3037" spans="1:6" x14ac:dyDescent="0.25">
      <c r="A3037" s="28">
        <v>3034</v>
      </c>
      <c r="B3037" s="22" t="str">
        <f t="shared" si="107"/>
        <v/>
      </c>
      <c r="C3037" s="10">
        <f t="shared" ca="1" si="108"/>
        <v>0</v>
      </c>
      <c r="D3037" s="10" t="str">
        <f ca="1">IFERROR(+IF(B3037="",VLOOKUP(C3037,OFFSET('Zdroj IO a ZSJ'!$J$2:$K$87145,MATCH(C3037,'Zdroj IO a ZSJ'!$J$2:$J$87145,0)+A3037-VLOOKUP(C3037,H:K,4,0),0),2,0),VLOOKUP(B3037,'Zdroj IO a ZSJ'!J:K,2,0)),"")</f>
        <v/>
      </c>
      <c r="E3037" s="25"/>
      <c r="F3037" s="26"/>
    </row>
    <row r="3038" spans="1:6" x14ac:dyDescent="0.25">
      <c r="A3038" s="28">
        <v>3035</v>
      </c>
      <c r="B3038" s="22" t="str">
        <f t="shared" si="107"/>
        <v/>
      </c>
      <c r="C3038" s="10">
        <f t="shared" ca="1" si="108"/>
        <v>0</v>
      </c>
      <c r="D3038" s="10" t="str">
        <f ca="1">IFERROR(+IF(B3038="",VLOOKUP(C3038,OFFSET('Zdroj IO a ZSJ'!$J$2:$K$87145,MATCH(C3038,'Zdroj IO a ZSJ'!$J$2:$J$87145,0)+A3038-VLOOKUP(C3038,H:K,4,0),0),2,0),VLOOKUP(B3038,'Zdroj IO a ZSJ'!J:K,2,0)),"")</f>
        <v/>
      </c>
      <c r="E3038" s="25"/>
      <c r="F3038" s="26"/>
    </row>
    <row r="3039" spans="1:6" x14ac:dyDescent="0.25">
      <c r="A3039" s="28">
        <v>3036</v>
      </c>
      <c r="B3039" s="22" t="str">
        <f t="shared" si="107"/>
        <v/>
      </c>
      <c r="C3039" s="10">
        <f t="shared" ca="1" si="108"/>
        <v>0</v>
      </c>
      <c r="D3039" s="10" t="str">
        <f ca="1">IFERROR(+IF(B3039="",VLOOKUP(C3039,OFFSET('Zdroj IO a ZSJ'!$J$2:$K$87145,MATCH(C3039,'Zdroj IO a ZSJ'!$J$2:$J$87145,0)+A3039-VLOOKUP(C3039,H:K,4,0),0),2,0),VLOOKUP(B3039,'Zdroj IO a ZSJ'!J:K,2,0)),"")</f>
        <v/>
      </c>
      <c r="E3039" s="25"/>
      <c r="F3039" s="26"/>
    </row>
    <row r="3040" spans="1:6" x14ac:dyDescent="0.25">
      <c r="A3040" s="28">
        <v>3037</v>
      </c>
      <c r="B3040" s="22" t="str">
        <f t="shared" si="107"/>
        <v/>
      </c>
      <c r="C3040" s="10">
        <f t="shared" ca="1" si="108"/>
        <v>0</v>
      </c>
      <c r="D3040" s="10" t="str">
        <f ca="1">IFERROR(+IF(B3040="",VLOOKUP(C3040,OFFSET('Zdroj IO a ZSJ'!$J$2:$K$87145,MATCH(C3040,'Zdroj IO a ZSJ'!$J$2:$J$87145,0)+A3040-VLOOKUP(C3040,H:K,4,0),0),2,0),VLOOKUP(B3040,'Zdroj IO a ZSJ'!J:K,2,0)),"")</f>
        <v/>
      </c>
      <c r="E3040" s="25"/>
      <c r="F3040" s="26"/>
    </row>
    <row r="3041" spans="1:6" x14ac:dyDescent="0.25">
      <c r="A3041" s="28">
        <v>3038</v>
      </c>
      <c r="B3041" s="22" t="str">
        <f t="shared" si="107"/>
        <v/>
      </c>
      <c r="C3041" s="10">
        <f t="shared" ca="1" si="108"/>
        <v>0</v>
      </c>
      <c r="D3041" s="10" t="str">
        <f ca="1">IFERROR(+IF(B3041="",VLOOKUP(C3041,OFFSET('Zdroj IO a ZSJ'!$J$2:$K$87145,MATCH(C3041,'Zdroj IO a ZSJ'!$J$2:$J$87145,0)+A3041-VLOOKUP(C3041,H:K,4,0),0),2,0),VLOOKUP(B3041,'Zdroj IO a ZSJ'!J:K,2,0)),"")</f>
        <v/>
      </c>
      <c r="E3041" s="25"/>
      <c r="F3041" s="26"/>
    </row>
    <row r="3042" spans="1:6" x14ac:dyDescent="0.25">
      <c r="A3042" s="28">
        <v>3039</v>
      </c>
      <c r="B3042" s="22" t="str">
        <f t="shared" si="107"/>
        <v/>
      </c>
      <c r="C3042" s="10">
        <f t="shared" ca="1" si="108"/>
        <v>0</v>
      </c>
      <c r="D3042" s="10" t="str">
        <f ca="1">IFERROR(+IF(B3042="",VLOOKUP(C3042,OFFSET('Zdroj IO a ZSJ'!$J$2:$K$87145,MATCH(C3042,'Zdroj IO a ZSJ'!$J$2:$J$87145,0)+A3042-VLOOKUP(C3042,H:K,4,0),0),2,0),VLOOKUP(B3042,'Zdroj IO a ZSJ'!J:K,2,0)),"")</f>
        <v/>
      </c>
      <c r="E3042" s="25"/>
      <c r="F3042" s="26"/>
    </row>
    <row r="3043" spans="1:6" x14ac:dyDescent="0.25">
      <c r="A3043" s="28">
        <v>3040</v>
      </c>
      <c r="B3043" s="22" t="str">
        <f t="shared" si="107"/>
        <v/>
      </c>
      <c r="C3043" s="10">
        <f t="shared" ca="1" si="108"/>
        <v>0</v>
      </c>
      <c r="D3043" s="10" t="str">
        <f ca="1">IFERROR(+IF(B3043="",VLOOKUP(C3043,OFFSET('Zdroj IO a ZSJ'!$J$2:$K$87145,MATCH(C3043,'Zdroj IO a ZSJ'!$J$2:$J$87145,0)+A3043-VLOOKUP(C3043,H:K,4,0),0),2,0),VLOOKUP(B3043,'Zdroj IO a ZSJ'!J:K,2,0)),"")</f>
        <v/>
      </c>
      <c r="E3043" s="25"/>
      <c r="F3043" s="26"/>
    </row>
    <row r="3044" spans="1:6" x14ac:dyDescent="0.25">
      <c r="A3044" s="28">
        <v>3041</v>
      </c>
      <c r="B3044" s="22" t="str">
        <f t="shared" si="107"/>
        <v/>
      </c>
      <c r="C3044" s="10">
        <f t="shared" ca="1" si="108"/>
        <v>0</v>
      </c>
      <c r="D3044" s="10" t="str">
        <f ca="1">IFERROR(+IF(B3044="",VLOOKUP(C3044,OFFSET('Zdroj IO a ZSJ'!$J$2:$K$87145,MATCH(C3044,'Zdroj IO a ZSJ'!$J$2:$J$87145,0)+A3044-VLOOKUP(C3044,H:K,4,0),0),2,0),VLOOKUP(B3044,'Zdroj IO a ZSJ'!J:K,2,0)),"")</f>
        <v/>
      </c>
      <c r="E3044" s="25"/>
      <c r="F3044" s="26"/>
    </row>
    <row r="3045" spans="1:6" x14ac:dyDescent="0.25">
      <c r="A3045" s="28">
        <v>3042</v>
      </c>
      <c r="B3045" s="22" t="str">
        <f t="shared" si="107"/>
        <v/>
      </c>
      <c r="C3045" s="10">
        <f t="shared" ca="1" si="108"/>
        <v>0</v>
      </c>
      <c r="D3045" s="10" t="str">
        <f ca="1">IFERROR(+IF(B3045="",VLOOKUP(C3045,OFFSET('Zdroj IO a ZSJ'!$J$2:$K$87145,MATCH(C3045,'Zdroj IO a ZSJ'!$J$2:$J$87145,0)+A3045-VLOOKUP(C3045,H:K,4,0),0),2,0),VLOOKUP(B3045,'Zdroj IO a ZSJ'!J:K,2,0)),"")</f>
        <v/>
      </c>
      <c r="E3045" s="25"/>
      <c r="F3045" s="26"/>
    </row>
    <row r="3046" spans="1:6" x14ac:dyDescent="0.25">
      <c r="A3046" s="28">
        <v>3043</v>
      </c>
      <c r="B3046" s="22" t="str">
        <f t="shared" si="107"/>
        <v/>
      </c>
      <c r="C3046" s="10">
        <f t="shared" ca="1" si="108"/>
        <v>0</v>
      </c>
      <c r="D3046" s="10" t="str">
        <f ca="1">IFERROR(+IF(B3046="",VLOOKUP(C3046,OFFSET('Zdroj IO a ZSJ'!$J$2:$K$87145,MATCH(C3046,'Zdroj IO a ZSJ'!$J$2:$J$87145,0)+A3046-VLOOKUP(C3046,H:K,4,0),0),2,0),VLOOKUP(B3046,'Zdroj IO a ZSJ'!J:K,2,0)),"")</f>
        <v/>
      </c>
      <c r="E3046" s="25"/>
      <c r="F3046" s="26"/>
    </row>
    <row r="3047" spans="1:6" x14ac:dyDescent="0.25">
      <c r="A3047" s="28">
        <v>3044</v>
      </c>
      <c r="B3047" s="22" t="str">
        <f t="shared" si="107"/>
        <v/>
      </c>
      <c r="C3047" s="10">
        <f t="shared" ca="1" si="108"/>
        <v>0</v>
      </c>
      <c r="D3047" s="10" t="str">
        <f ca="1">IFERROR(+IF(B3047="",VLOOKUP(C3047,OFFSET('Zdroj IO a ZSJ'!$J$2:$K$87145,MATCH(C3047,'Zdroj IO a ZSJ'!$J$2:$J$87145,0)+A3047-VLOOKUP(C3047,H:K,4,0),0),2,0),VLOOKUP(B3047,'Zdroj IO a ZSJ'!J:K,2,0)),"")</f>
        <v/>
      </c>
      <c r="E3047" s="25"/>
      <c r="F3047" s="26"/>
    </row>
    <row r="3048" spans="1:6" x14ac:dyDescent="0.25">
      <c r="A3048" s="28">
        <v>3045</v>
      </c>
      <c r="B3048" s="22" t="str">
        <f t="shared" si="107"/>
        <v/>
      </c>
      <c r="C3048" s="10">
        <f t="shared" ca="1" si="108"/>
        <v>0</v>
      </c>
      <c r="D3048" s="10" t="str">
        <f ca="1">IFERROR(+IF(B3048="",VLOOKUP(C3048,OFFSET('Zdroj IO a ZSJ'!$J$2:$K$87145,MATCH(C3048,'Zdroj IO a ZSJ'!$J$2:$J$87145,0)+A3048-VLOOKUP(C3048,H:K,4,0),0),2,0),VLOOKUP(B3048,'Zdroj IO a ZSJ'!J:K,2,0)),"")</f>
        <v/>
      </c>
      <c r="E3048" s="25"/>
      <c r="F3048" s="26"/>
    </row>
    <row r="3049" spans="1:6" x14ac:dyDescent="0.25">
      <c r="A3049" s="28">
        <v>3046</v>
      </c>
      <c r="B3049" s="22" t="str">
        <f t="shared" si="107"/>
        <v/>
      </c>
      <c r="C3049" s="10">
        <f t="shared" ca="1" si="108"/>
        <v>0</v>
      </c>
      <c r="D3049" s="10" t="str">
        <f ca="1">IFERROR(+IF(B3049="",VLOOKUP(C3049,OFFSET('Zdroj IO a ZSJ'!$J$2:$K$87145,MATCH(C3049,'Zdroj IO a ZSJ'!$J$2:$J$87145,0)+A3049-VLOOKUP(C3049,H:K,4,0),0),2,0),VLOOKUP(B3049,'Zdroj IO a ZSJ'!J:K,2,0)),"")</f>
        <v/>
      </c>
      <c r="E3049" s="25"/>
      <c r="F3049" s="26"/>
    </row>
    <row r="3050" spans="1:6" x14ac:dyDescent="0.25">
      <c r="A3050" s="28">
        <v>3047</v>
      </c>
      <c r="B3050" s="22" t="str">
        <f t="shared" si="107"/>
        <v/>
      </c>
      <c r="C3050" s="10">
        <f t="shared" ca="1" si="108"/>
        <v>0</v>
      </c>
      <c r="D3050" s="10" t="str">
        <f ca="1">IFERROR(+IF(B3050="",VLOOKUP(C3050,OFFSET('Zdroj IO a ZSJ'!$J$2:$K$87145,MATCH(C3050,'Zdroj IO a ZSJ'!$J$2:$J$87145,0)+A3050-VLOOKUP(C3050,H:K,4,0),0),2,0),VLOOKUP(B3050,'Zdroj IO a ZSJ'!J:K,2,0)),"")</f>
        <v/>
      </c>
      <c r="E3050" s="25"/>
      <c r="F3050" s="26"/>
    </row>
    <row r="3051" spans="1:6" x14ac:dyDescent="0.25">
      <c r="A3051" s="28">
        <v>3048</v>
      </c>
      <c r="B3051" s="22" t="str">
        <f t="shared" si="107"/>
        <v/>
      </c>
      <c r="C3051" s="10">
        <f t="shared" ca="1" si="108"/>
        <v>0</v>
      </c>
      <c r="D3051" s="10" t="str">
        <f ca="1">IFERROR(+IF(B3051="",VLOOKUP(C3051,OFFSET('Zdroj IO a ZSJ'!$J$2:$K$87145,MATCH(C3051,'Zdroj IO a ZSJ'!$J$2:$J$87145,0)+A3051-VLOOKUP(C3051,H:K,4,0),0),2,0),VLOOKUP(B3051,'Zdroj IO a ZSJ'!J:K,2,0)),"")</f>
        <v/>
      </c>
      <c r="E3051" s="25"/>
      <c r="F3051" s="26"/>
    </row>
    <row r="3052" spans="1:6" x14ac:dyDescent="0.25">
      <c r="A3052" s="28">
        <v>3049</v>
      </c>
      <c r="B3052" s="22" t="str">
        <f t="shared" si="107"/>
        <v/>
      </c>
      <c r="C3052" s="10">
        <f t="shared" ca="1" si="108"/>
        <v>0</v>
      </c>
      <c r="D3052" s="10" t="str">
        <f ca="1">IFERROR(+IF(B3052="",VLOOKUP(C3052,OFFSET('Zdroj IO a ZSJ'!$J$2:$K$87145,MATCH(C3052,'Zdroj IO a ZSJ'!$J$2:$J$87145,0)+A3052-VLOOKUP(C3052,H:K,4,0),0),2,0),VLOOKUP(B3052,'Zdroj IO a ZSJ'!J:K,2,0)),"")</f>
        <v/>
      </c>
      <c r="E3052" s="25"/>
      <c r="F3052" s="26"/>
    </row>
    <row r="3053" spans="1:6" x14ac:dyDescent="0.25">
      <c r="A3053" s="28">
        <v>3050</v>
      </c>
      <c r="B3053" s="22" t="str">
        <f t="shared" si="107"/>
        <v/>
      </c>
      <c r="C3053" s="10">
        <f t="shared" ca="1" si="108"/>
        <v>0</v>
      </c>
      <c r="D3053" s="10" t="str">
        <f ca="1">IFERROR(+IF(B3053="",VLOOKUP(C3053,OFFSET('Zdroj IO a ZSJ'!$J$2:$K$87145,MATCH(C3053,'Zdroj IO a ZSJ'!$J$2:$J$87145,0)+A3053-VLOOKUP(C3053,H:K,4,0),0),2,0),VLOOKUP(B3053,'Zdroj IO a ZSJ'!J:K,2,0)),"")</f>
        <v/>
      </c>
      <c r="E3053" s="25"/>
      <c r="F3053" s="26"/>
    </row>
    <row r="3054" spans="1:6" x14ac:dyDescent="0.25">
      <c r="A3054" s="28">
        <v>3051</v>
      </c>
      <c r="B3054" s="22" t="str">
        <f t="shared" si="107"/>
        <v/>
      </c>
      <c r="C3054" s="10">
        <f t="shared" ca="1" si="108"/>
        <v>0</v>
      </c>
      <c r="D3054" s="10" t="str">
        <f ca="1">IFERROR(+IF(B3054="",VLOOKUP(C3054,OFFSET('Zdroj IO a ZSJ'!$J$2:$K$87145,MATCH(C3054,'Zdroj IO a ZSJ'!$J$2:$J$87145,0)+A3054-VLOOKUP(C3054,H:K,4,0),0),2,0),VLOOKUP(B3054,'Zdroj IO a ZSJ'!J:K,2,0)),"")</f>
        <v/>
      </c>
      <c r="E3054" s="25"/>
      <c r="F3054" s="26"/>
    </row>
    <row r="3055" spans="1:6" x14ac:dyDescent="0.25">
      <c r="A3055" s="28">
        <v>3052</v>
      </c>
      <c r="B3055" s="22" t="str">
        <f t="shared" si="107"/>
        <v/>
      </c>
      <c r="C3055" s="10">
        <f t="shared" ca="1" si="108"/>
        <v>0</v>
      </c>
      <c r="D3055" s="10" t="str">
        <f ca="1">IFERROR(+IF(B3055="",VLOOKUP(C3055,OFFSET('Zdroj IO a ZSJ'!$J$2:$K$87145,MATCH(C3055,'Zdroj IO a ZSJ'!$J$2:$J$87145,0)+A3055-VLOOKUP(C3055,H:K,4,0),0),2,0),VLOOKUP(B3055,'Zdroj IO a ZSJ'!J:K,2,0)),"")</f>
        <v/>
      </c>
      <c r="E3055" s="25"/>
      <c r="F3055" s="26"/>
    </row>
    <row r="3056" spans="1:6" x14ac:dyDescent="0.25">
      <c r="A3056" s="28">
        <v>3053</v>
      </c>
      <c r="B3056" s="22" t="str">
        <f t="shared" si="107"/>
        <v/>
      </c>
      <c r="C3056" s="10">
        <f t="shared" ca="1" si="108"/>
        <v>0</v>
      </c>
      <c r="D3056" s="10" t="str">
        <f ca="1">IFERROR(+IF(B3056="",VLOOKUP(C3056,OFFSET('Zdroj IO a ZSJ'!$J$2:$K$87145,MATCH(C3056,'Zdroj IO a ZSJ'!$J$2:$J$87145,0)+A3056-VLOOKUP(C3056,H:K,4,0),0),2,0),VLOOKUP(B3056,'Zdroj IO a ZSJ'!J:K,2,0)),"")</f>
        <v/>
      </c>
      <c r="E3056" s="25"/>
      <c r="F3056" s="26"/>
    </row>
    <row r="3057" spans="1:6" x14ac:dyDescent="0.25">
      <c r="A3057" s="28">
        <v>3054</v>
      </c>
      <c r="B3057" s="22" t="str">
        <f t="shared" si="107"/>
        <v/>
      </c>
      <c r="C3057" s="10">
        <f t="shared" ca="1" si="108"/>
        <v>0</v>
      </c>
      <c r="D3057" s="10" t="str">
        <f ca="1">IFERROR(+IF(B3057="",VLOOKUP(C3057,OFFSET('Zdroj IO a ZSJ'!$J$2:$K$87145,MATCH(C3057,'Zdroj IO a ZSJ'!$J$2:$J$87145,0)+A3057-VLOOKUP(C3057,H:K,4,0),0),2,0),VLOOKUP(B3057,'Zdroj IO a ZSJ'!J:K,2,0)),"")</f>
        <v/>
      </c>
      <c r="E3057" s="25"/>
      <c r="F3057" s="26"/>
    </row>
    <row r="3058" spans="1:6" x14ac:dyDescent="0.25">
      <c r="A3058" s="28">
        <v>3055</v>
      </c>
      <c r="B3058" s="22" t="str">
        <f t="shared" si="107"/>
        <v/>
      </c>
      <c r="C3058" s="10">
        <f t="shared" ca="1" si="108"/>
        <v>0</v>
      </c>
      <c r="D3058" s="10" t="str">
        <f ca="1">IFERROR(+IF(B3058="",VLOOKUP(C3058,OFFSET('Zdroj IO a ZSJ'!$J$2:$K$87145,MATCH(C3058,'Zdroj IO a ZSJ'!$J$2:$J$87145,0)+A3058-VLOOKUP(C3058,H:K,4,0),0),2,0),VLOOKUP(B3058,'Zdroj IO a ZSJ'!J:K,2,0)),"")</f>
        <v/>
      </c>
      <c r="E3058" s="25"/>
      <c r="F3058" s="26"/>
    </row>
    <row r="3059" spans="1:6" x14ac:dyDescent="0.25">
      <c r="A3059" s="28">
        <v>3056</v>
      </c>
      <c r="B3059" s="22" t="str">
        <f t="shared" si="107"/>
        <v/>
      </c>
      <c r="C3059" s="10">
        <f t="shared" ca="1" si="108"/>
        <v>0</v>
      </c>
      <c r="D3059" s="10" t="str">
        <f ca="1">IFERROR(+IF(B3059="",VLOOKUP(C3059,OFFSET('Zdroj IO a ZSJ'!$J$2:$K$87145,MATCH(C3059,'Zdroj IO a ZSJ'!$J$2:$J$87145,0)+A3059-VLOOKUP(C3059,H:K,4,0),0),2,0),VLOOKUP(B3059,'Zdroj IO a ZSJ'!J:K,2,0)),"")</f>
        <v/>
      </c>
      <c r="E3059" s="25"/>
      <c r="F3059" s="26"/>
    </row>
    <row r="3060" spans="1:6" x14ac:dyDescent="0.25">
      <c r="A3060" s="28">
        <v>3057</v>
      </c>
      <c r="B3060" s="22" t="str">
        <f t="shared" si="107"/>
        <v/>
      </c>
      <c r="C3060" s="10">
        <f t="shared" ca="1" si="108"/>
        <v>0</v>
      </c>
      <c r="D3060" s="10" t="str">
        <f ca="1">IFERROR(+IF(B3060="",VLOOKUP(C3060,OFFSET('Zdroj IO a ZSJ'!$J$2:$K$87145,MATCH(C3060,'Zdroj IO a ZSJ'!$J$2:$J$87145,0)+A3060-VLOOKUP(C3060,H:K,4,0),0),2,0),VLOOKUP(B3060,'Zdroj IO a ZSJ'!J:K,2,0)),"")</f>
        <v/>
      </c>
      <c r="E3060" s="25"/>
      <c r="F3060" s="26"/>
    </row>
    <row r="3061" spans="1:6" x14ac:dyDescent="0.25">
      <c r="A3061" s="28">
        <v>3058</v>
      </c>
      <c r="B3061" s="22" t="str">
        <f t="shared" si="107"/>
        <v/>
      </c>
      <c r="C3061" s="10">
        <f t="shared" ca="1" si="108"/>
        <v>0</v>
      </c>
      <c r="D3061" s="10" t="str">
        <f ca="1">IFERROR(+IF(B3061="",VLOOKUP(C3061,OFFSET('Zdroj IO a ZSJ'!$J$2:$K$87145,MATCH(C3061,'Zdroj IO a ZSJ'!$J$2:$J$87145,0)+A3061-VLOOKUP(C3061,H:K,4,0),0),2,0),VLOOKUP(B3061,'Zdroj IO a ZSJ'!J:K,2,0)),"")</f>
        <v/>
      </c>
      <c r="E3061" s="25"/>
      <c r="F3061" s="26"/>
    </row>
    <row r="3062" spans="1:6" x14ac:dyDescent="0.25">
      <c r="A3062" s="28">
        <v>3059</v>
      </c>
      <c r="B3062" s="22" t="str">
        <f t="shared" si="107"/>
        <v/>
      </c>
      <c r="C3062" s="10">
        <f t="shared" ca="1" si="108"/>
        <v>0</v>
      </c>
      <c r="D3062" s="10" t="str">
        <f ca="1">IFERROR(+IF(B3062="",VLOOKUP(C3062,OFFSET('Zdroj IO a ZSJ'!$J$2:$K$87145,MATCH(C3062,'Zdroj IO a ZSJ'!$J$2:$J$87145,0)+A3062-VLOOKUP(C3062,H:K,4,0),0),2,0),VLOOKUP(B3062,'Zdroj IO a ZSJ'!J:K,2,0)),"")</f>
        <v/>
      </c>
      <c r="E3062" s="25"/>
      <c r="F3062" s="26"/>
    </row>
    <row r="3063" spans="1:6" x14ac:dyDescent="0.25">
      <c r="A3063" s="28">
        <v>3060</v>
      </c>
      <c r="B3063" s="22" t="str">
        <f t="shared" si="107"/>
        <v/>
      </c>
      <c r="C3063" s="10">
        <f t="shared" ca="1" si="108"/>
        <v>0</v>
      </c>
      <c r="D3063" s="10" t="str">
        <f ca="1">IFERROR(+IF(B3063="",VLOOKUP(C3063,OFFSET('Zdroj IO a ZSJ'!$J$2:$K$87145,MATCH(C3063,'Zdroj IO a ZSJ'!$J$2:$J$87145,0)+A3063-VLOOKUP(C3063,H:K,4,0),0),2,0),VLOOKUP(B3063,'Zdroj IO a ZSJ'!J:K,2,0)),"")</f>
        <v/>
      </c>
      <c r="E3063" s="25"/>
      <c r="F3063" s="26"/>
    </row>
    <row r="3064" spans="1:6" x14ac:dyDescent="0.25">
      <c r="A3064" s="28">
        <v>3061</v>
      </c>
      <c r="B3064" s="22" t="str">
        <f t="shared" si="107"/>
        <v/>
      </c>
      <c r="C3064" s="10">
        <f t="shared" ca="1" si="108"/>
        <v>0</v>
      </c>
      <c r="D3064" s="10" t="str">
        <f ca="1">IFERROR(+IF(B3064="",VLOOKUP(C3064,OFFSET('Zdroj IO a ZSJ'!$J$2:$K$87145,MATCH(C3064,'Zdroj IO a ZSJ'!$J$2:$J$87145,0)+A3064-VLOOKUP(C3064,H:K,4,0),0),2,0),VLOOKUP(B3064,'Zdroj IO a ZSJ'!J:K,2,0)),"")</f>
        <v/>
      </c>
      <c r="E3064" s="25"/>
      <c r="F3064" s="26"/>
    </row>
    <row r="3065" spans="1:6" x14ac:dyDescent="0.25">
      <c r="A3065" s="28">
        <v>3062</v>
      </c>
      <c r="B3065" s="22" t="str">
        <f t="shared" si="107"/>
        <v/>
      </c>
      <c r="C3065" s="10">
        <f t="shared" ca="1" si="108"/>
        <v>0</v>
      </c>
      <c r="D3065" s="10" t="str">
        <f ca="1">IFERROR(+IF(B3065="",VLOOKUP(C3065,OFFSET('Zdroj IO a ZSJ'!$J$2:$K$87145,MATCH(C3065,'Zdroj IO a ZSJ'!$J$2:$J$87145,0)+A3065-VLOOKUP(C3065,H:K,4,0),0),2,0),VLOOKUP(B3065,'Zdroj IO a ZSJ'!J:K,2,0)),"")</f>
        <v/>
      </c>
      <c r="E3065" s="25"/>
      <c r="F3065" s="26"/>
    </row>
    <row r="3066" spans="1:6" x14ac:dyDescent="0.25">
      <c r="A3066" s="28">
        <v>3063</v>
      </c>
      <c r="B3066" s="22" t="str">
        <f t="shared" si="107"/>
        <v/>
      </c>
      <c r="C3066" s="10">
        <f t="shared" ca="1" si="108"/>
        <v>0</v>
      </c>
      <c r="D3066" s="10" t="str">
        <f ca="1">IFERROR(+IF(B3066="",VLOOKUP(C3066,OFFSET('Zdroj IO a ZSJ'!$J$2:$K$87145,MATCH(C3066,'Zdroj IO a ZSJ'!$J$2:$J$87145,0)+A3066-VLOOKUP(C3066,H:K,4,0),0),2,0),VLOOKUP(B3066,'Zdroj IO a ZSJ'!J:K,2,0)),"")</f>
        <v/>
      </c>
      <c r="E3066" s="25"/>
      <c r="F3066" s="26"/>
    </row>
    <row r="3067" spans="1:6" x14ac:dyDescent="0.25">
      <c r="A3067" s="28">
        <v>3064</v>
      </c>
      <c r="B3067" s="22" t="str">
        <f t="shared" si="107"/>
        <v/>
      </c>
      <c r="C3067" s="10">
        <f t="shared" ca="1" si="108"/>
        <v>0</v>
      </c>
      <c r="D3067" s="10" t="str">
        <f ca="1">IFERROR(+IF(B3067="",VLOOKUP(C3067,OFFSET('Zdroj IO a ZSJ'!$J$2:$K$87145,MATCH(C3067,'Zdroj IO a ZSJ'!$J$2:$J$87145,0)+A3067-VLOOKUP(C3067,H:K,4,0),0),2,0),VLOOKUP(B3067,'Zdroj IO a ZSJ'!J:K,2,0)),"")</f>
        <v/>
      </c>
      <c r="E3067" s="25"/>
      <c r="F3067" s="26"/>
    </row>
    <row r="3068" spans="1:6" x14ac:dyDescent="0.25">
      <c r="A3068" s="28">
        <v>3065</v>
      </c>
      <c r="B3068" s="22" t="str">
        <f t="shared" si="107"/>
        <v/>
      </c>
      <c r="C3068" s="10">
        <f t="shared" ca="1" si="108"/>
        <v>0</v>
      </c>
      <c r="D3068" s="10" t="str">
        <f ca="1">IFERROR(+IF(B3068="",VLOOKUP(C3068,OFFSET('Zdroj IO a ZSJ'!$J$2:$K$87145,MATCH(C3068,'Zdroj IO a ZSJ'!$J$2:$J$87145,0)+A3068-VLOOKUP(C3068,H:K,4,0),0),2,0),VLOOKUP(B3068,'Zdroj IO a ZSJ'!J:K,2,0)),"")</f>
        <v/>
      </c>
      <c r="E3068" s="25"/>
      <c r="F3068" s="26"/>
    </row>
    <row r="3069" spans="1:6" x14ac:dyDescent="0.25">
      <c r="A3069" s="28">
        <v>3066</v>
      </c>
      <c r="B3069" s="22" t="str">
        <f t="shared" si="107"/>
        <v/>
      </c>
      <c r="C3069" s="10">
        <f t="shared" ca="1" si="108"/>
        <v>0</v>
      </c>
      <c r="D3069" s="10" t="str">
        <f ca="1">IFERROR(+IF(B3069="",VLOOKUP(C3069,OFFSET('Zdroj IO a ZSJ'!$J$2:$K$87145,MATCH(C3069,'Zdroj IO a ZSJ'!$J$2:$J$87145,0)+A3069-VLOOKUP(C3069,H:K,4,0),0),2,0),VLOOKUP(B3069,'Zdroj IO a ZSJ'!J:K,2,0)),"")</f>
        <v/>
      </c>
      <c r="E3069" s="25"/>
      <c r="F3069" s="26"/>
    </row>
    <row r="3070" spans="1:6" x14ac:dyDescent="0.25">
      <c r="A3070" s="28">
        <v>3067</v>
      </c>
      <c r="B3070" s="22" t="str">
        <f t="shared" si="107"/>
        <v/>
      </c>
      <c r="C3070" s="10">
        <f t="shared" ca="1" si="108"/>
        <v>0</v>
      </c>
      <c r="D3070" s="10" t="str">
        <f ca="1">IFERROR(+IF(B3070="",VLOOKUP(C3070,OFFSET('Zdroj IO a ZSJ'!$J$2:$K$87145,MATCH(C3070,'Zdroj IO a ZSJ'!$J$2:$J$87145,0)+A3070-VLOOKUP(C3070,H:K,4,0),0),2,0),VLOOKUP(B3070,'Zdroj IO a ZSJ'!J:K,2,0)),"")</f>
        <v/>
      </c>
      <c r="E3070" s="25"/>
      <c r="F3070" s="26"/>
    </row>
    <row r="3071" spans="1:6" x14ac:dyDescent="0.25">
      <c r="A3071" s="28">
        <v>3068</v>
      </c>
      <c r="B3071" s="22" t="str">
        <f t="shared" si="107"/>
        <v/>
      </c>
      <c r="C3071" s="10">
        <f t="shared" ca="1" si="108"/>
        <v>0</v>
      </c>
      <c r="D3071" s="10" t="str">
        <f ca="1">IFERROR(+IF(B3071="",VLOOKUP(C3071,OFFSET('Zdroj IO a ZSJ'!$J$2:$K$87145,MATCH(C3071,'Zdroj IO a ZSJ'!$J$2:$J$87145,0)+A3071-VLOOKUP(C3071,H:K,4,0),0),2,0),VLOOKUP(B3071,'Zdroj IO a ZSJ'!J:K,2,0)),"")</f>
        <v/>
      </c>
      <c r="E3071" s="25"/>
      <c r="F3071" s="26"/>
    </row>
    <row r="3072" spans="1:6" x14ac:dyDescent="0.25">
      <c r="A3072" s="28">
        <v>3069</v>
      </c>
      <c r="B3072" s="22" t="str">
        <f t="shared" si="107"/>
        <v/>
      </c>
      <c r="C3072" s="10">
        <f t="shared" ca="1" si="108"/>
        <v>0</v>
      </c>
      <c r="D3072" s="10" t="str">
        <f ca="1">IFERROR(+IF(B3072="",VLOOKUP(C3072,OFFSET('Zdroj IO a ZSJ'!$J$2:$K$87145,MATCH(C3072,'Zdroj IO a ZSJ'!$J$2:$J$87145,0)+A3072-VLOOKUP(C3072,H:K,4,0),0),2,0),VLOOKUP(B3072,'Zdroj IO a ZSJ'!J:K,2,0)),"")</f>
        <v/>
      </c>
      <c r="E3072" s="25"/>
      <c r="F3072" s="26"/>
    </row>
    <row r="3073" spans="1:6" x14ac:dyDescent="0.25">
      <c r="A3073" s="28">
        <v>3070</v>
      </c>
      <c r="B3073" s="22" t="str">
        <f t="shared" si="107"/>
        <v/>
      </c>
      <c r="C3073" s="10">
        <f t="shared" ca="1" si="108"/>
        <v>0</v>
      </c>
      <c r="D3073" s="10" t="str">
        <f ca="1">IFERROR(+IF(B3073="",VLOOKUP(C3073,OFFSET('Zdroj IO a ZSJ'!$J$2:$K$87145,MATCH(C3073,'Zdroj IO a ZSJ'!$J$2:$J$87145,0)+A3073-VLOOKUP(C3073,H:K,4,0),0),2,0),VLOOKUP(B3073,'Zdroj IO a ZSJ'!J:K,2,0)),"")</f>
        <v/>
      </c>
      <c r="E3073" s="25"/>
      <c r="F3073" s="26"/>
    </row>
    <row r="3074" spans="1:6" x14ac:dyDescent="0.25">
      <c r="A3074" s="28">
        <v>3071</v>
      </c>
      <c r="B3074" s="22" t="str">
        <f t="shared" si="107"/>
        <v/>
      </c>
      <c r="C3074" s="10">
        <f t="shared" ca="1" si="108"/>
        <v>0</v>
      </c>
      <c r="D3074" s="10" t="str">
        <f ca="1">IFERROR(+IF(B3074="",VLOOKUP(C3074,OFFSET('Zdroj IO a ZSJ'!$J$2:$K$87145,MATCH(C3074,'Zdroj IO a ZSJ'!$J$2:$J$87145,0)+A3074-VLOOKUP(C3074,H:K,4,0),0),2,0),VLOOKUP(B3074,'Zdroj IO a ZSJ'!J:K,2,0)),"")</f>
        <v/>
      </c>
      <c r="E3074" s="25"/>
      <c r="F3074" s="26"/>
    </row>
    <row r="3075" spans="1:6" x14ac:dyDescent="0.25">
      <c r="A3075" s="28">
        <v>3072</v>
      </c>
      <c r="B3075" s="22" t="str">
        <f t="shared" si="107"/>
        <v/>
      </c>
      <c r="C3075" s="10">
        <f t="shared" ca="1" si="108"/>
        <v>0</v>
      </c>
      <c r="D3075" s="10" t="str">
        <f ca="1">IFERROR(+IF(B3075="",VLOOKUP(C3075,OFFSET('Zdroj IO a ZSJ'!$J$2:$K$87145,MATCH(C3075,'Zdroj IO a ZSJ'!$J$2:$J$87145,0)+A3075-VLOOKUP(C3075,H:K,4,0),0),2,0),VLOOKUP(B3075,'Zdroj IO a ZSJ'!J:K,2,0)),"")</f>
        <v/>
      </c>
      <c r="E3075" s="25"/>
      <c r="F3075" s="26"/>
    </row>
    <row r="3076" spans="1:6" x14ac:dyDescent="0.25">
      <c r="A3076" s="28">
        <v>3073</v>
      </c>
      <c r="B3076" s="22" t="str">
        <f t="shared" si="107"/>
        <v/>
      </c>
      <c r="C3076" s="10">
        <f t="shared" ca="1" si="108"/>
        <v>0</v>
      </c>
      <c r="D3076" s="10" t="str">
        <f ca="1">IFERROR(+IF(B3076="",VLOOKUP(C3076,OFFSET('Zdroj IO a ZSJ'!$J$2:$K$87145,MATCH(C3076,'Zdroj IO a ZSJ'!$J$2:$J$87145,0)+A3076-VLOOKUP(C3076,H:K,4,0),0),2,0),VLOOKUP(B3076,'Zdroj IO a ZSJ'!J:K,2,0)),"")</f>
        <v/>
      </c>
      <c r="E3076" s="25"/>
      <c r="F3076" s="26"/>
    </row>
    <row r="3077" spans="1:6" x14ac:dyDescent="0.25">
      <c r="A3077" s="28">
        <v>3074</v>
      </c>
      <c r="B3077" s="22" t="str">
        <f t="shared" ref="B3077:B3140" si="109">+IFERROR(VLOOKUP(A3077,G:H,2,0),"")</f>
        <v/>
      </c>
      <c r="C3077" s="10">
        <f t="shared" ca="1" si="108"/>
        <v>0</v>
      </c>
      <c r="D3077" s="10" t="str">
        <f ca="1">IFERROR(+IF(B3077="",VLOOKUP(C3077,OFFSET('Zdroj IO a ZSJ'!$J$2:$K$87145,MATCH(C3077,'Zdroj IO a ZSJ'!$J$2:$J$87145,0)+A3077-VLOOKUP(C3077,H:K,4,0),0),2,0),VLOOKUP(B3077,'Zdroj IO a ZSJ'!J:K,2,0)),"")</f>
        <v/>
      </c>
      <c r="E3077" s="25"/>
      <c r="F3077" s="26"/>
    </row>
    <row r="3078" spans="1:6" x14ac:dyDescent="0.25">
      <c r="A3078" s="28">
        <v>3075</v>
      </c>
      <c r="B3078" s="22" t="str">
        <f t="shared" si="109"/>
        <v/>
      </c>
      <c r="C3078" s="10">
        <f t="shared" ca="1" si="108"/>
        <v>0</v>
      </c>
      <c r="D3078" s="10" t="str">
        <f ca="1">IFERROR(+IF(B3078="",VLOOKUP(C3078,OFFSET('Zdroj IO a ZSJ'!$J$2:$K$87145,MATCH(C3078,'Zdroj IO a ZSJ'!$J$2:$J$87145,0)+A3078-VLOOKUP(C3078,H:K,4,0),0),2,0),VLOOKUP(B3078,'Zdroj IO a ZSJ'!J:K,2,0)),"")</f>
        <v/>
      </c>
      <c r="E3078" s="25"/>
      <c r="F3078" s="26"/>
    </row>
    <row r="3079" spans="1:6" x14ac:dyDescent="0.25">
      <c r="A3079" s="28">
        <v>3076</v>
      </c>
      <c r="B3079" s="22" t="str">
        <f t="shared" si="109"/>
        <v/>
      </c>
      <c r="C3079" s="10">
        <f t="shared" ca="1" si="108"/>
        <v>0</v>
      </c>
      <c r="D3079" s="10" t="str">
        <f ca="1">IFERROR(+IF(B3079="",VLOOKUP(C3079,OFFSET('Zdroj IO a ZSJ'!$J$2:$K$87145,MATCH(C3079,'Zdroj IO a ZSJ'!$J$2:$J$87145,0)+A3079-VLOOKUP(C3079,H:K,4,0),0),2,0),VLOOKUP(B3079,'Zdroj IO a ZSJ'!J:K,2,0)),"")</f>
        <v/>
      </c>
      <c r="E3079" s="25"/>
      <c r="F3079" s="26"/>
    </row>
    <row r="3080" spans="1:6" x14ac:dyDescent="0.25">
      <c r="A3080" s="28">
        <v>3077</v>
      </c>
      <c r="B3080" s="22" t="str">
        <f t="shared" si="109"/>
        <v/>
      </c>
      <c r="C3080" s="10">
        <f t="shared" ca="1" si="108"/>
        <v>0</v>
      </c>
      <c r="D3080" s="10" t="str">
        <f ca="1">IFERROR(+IF(B3080="",VLOOKUP(C3080,OFFSET('Zdroj IO a ZSJ'!$J$2:$K$87145,MATCH(C3080,'Zdroj IO a ZSJ'!$J$2:$J$87145,0)+A3080-VLOOKUP(C3080,H:K,4,0),0),2,0),VLOOKUP(B3080,'Zdroj IO a ZSJ'!J:K,2,0)),"")</f>
        <v/>
      </c>
      <c r="E3080" s="25"/>
      <c r="F3080" s="26"/>
    </row>
    <row r="3081" spans="1:6" x14ac:dyDescent="0.25">
      <c r="A3081" s="28">
        <v>3078</v>
      </c>
      <c r="B3081" s="22" t="str">
        <f t="shared" si="109"/>
        <v/>
      </c>
      <c r="C3081" s="10">
        <f t="shared" ca="1" si="108"/>
        <v>0</v>
      </c>
      <c r="D3081" s="10" t="str">
        <f ca="1">IFERROR(+IF(B3081="",VLOOKUP(C3081,OFFSET('Zdroj IO a ZSJ'!$J$2:$K$87145,MATCH(C3081,'Zdroj IO a ZSJ'!$J$2:$J$87145,0)+A3081-VLOOKUP(C3081,H:K,4,0),0),2,0),VLOOKUP(B3081,'Zdroj IO a ZSJ'!J:K,2,0)),"")</f>
        <v/>
      </c>
      <c r="E3081" s="25"/>
      <c r="F3081" s="26"/>
    </row>
    <row r="3082" spans="1:6" x14ac:dyDescent="0.25">
      <c r="A3082" s="28">
        <v>3079</v>
      </c>
      <c r="B3082" s="22" t="str">
        <f t="shared" si="109"/>
        <v/>
      </c>
      <c r="C3082" s="10">
        <f t="shared" ca="1" si="108"/>
        <v>0</v>
      </c>
      <c r="D3082" s="10" t="str">
        <f ca="1">IFERROR(+IF(B3082="",VLOOKUP(C3082,OFFSET('Zdroj IO a ZSJ'!$J$2:$K$87145,MATCH(C3082,'Zdroj IO a ZSJ'!$J$2:$J$87145,0)+A3082-VLOOKUP(C3082,H:K,4,0),0),2,0),VLOOKUP(B3082,'Zdroj IO a ZSJ'!J:K,2,0)),"")</f>
        <v/>
      </c>
      <c r="E3082" s="25"/>
      <c r="F3082" s="26"/>
    </row>
    <row r="3083" spans="1:6" x14ac:dyDescent="0.25">
      <c r="A3083" s="28">
        <v>3080</v>
      </c>
      <c r="B3083" s="22" t="str">
        <f t="shared" si="109"/>
        <v/>
      </c>
      <c r="C3083" s="10">
        <f t="shared" ref="C3083:C3146" ca="1" si="110">+IF(B3083="",C3082,B3083)</f>
        <v>0</v>
      </c>
      <c r="D3083" s="10" t="str">
        <f ca="1">IFERROR(+IF(B3083="",VLOOKUP(C3083,OFFSET('Zdroj IO a ZSJ'!$J$2:$K$87145,MATCH(C3083,'Zdroj IO a ZSJ'!$J$2:$J$87145,0)+A3083-VLOOKUP(C3083,H:K,4,0),0),2,0),VLOOKUP(B3083,'Zdroj IO a ZSJ'!J:K,2,0)),"")</f>
        <v/>
      </c>
      <c r="E3083" s="25"/>
      <c r="F3083" s="26"/>
    </row>
    <row r="3084" spans="1:6" x14ac:dyDescent="0.25">
      <c r="A3084" s="28">
        <v>3081</v>
      </c>
      <c r="B3084" s="22" t="str">
        <f t="shared" si="109"/>
        <v/>
      </c>
      <c r="C3084" s="10">
        <f t="shared" ca="1" si="110"/>
        <v>0</v>
      </c>
      <c r="D3084" s="10" t="str">
        <f ca="1">IFERROR(+IF(B3084="",VLOOKUP(C3084,OFFSET('Zdroj IO a ZSJ'!$J$2:$K$87145,MATCH(C3084,'Zdroj IO a ZSJ'!$J$2:$J$87145,0)+A3084-VLOOKUP(C3084,H:K,4,0),0),2,0),VLOOKUP(B3084,'Zdroj IO a ZSJ'!J:K,2,0)),"")</f>
        <v/>
      </c>
      <c r="E3084" s="25"/>
      <c r="F3084" s="26"/>
    </row>
    <row r="3085" spans="1:6" x14ac:dyDescent="0.25">
      <c r="A3085" s="28">
        <v>3082</v>
      </c>
      <c r="B3085" s="22" t="str">
        <f t="shared" si="109"/>
        <v/>
      </c>
      <c r="C3085" s="10">
        <f t="shared" ca="1" si="110"/>
        <v>0</v>
      </c>
      <c r="D3085" s="10" t="str">
        <f ca="1">IFERROR(+IF(B3085="",VLOOKUP(C3085,OFFSET('Zdroj IO a ZSJ'!$J$2:$K$87145,MATCH(C3085,'Zdroj IO a ZSJ'!$J$2:$J$87145,0)+A3085-VLOOKUP(C3085,H:K,4,0),0),2,0),VLOOKUP(B3085,'Zdroj IO a ZSJ'!J:K,2,0)),"")</f>
        <v/>
      </c>
      <c r="E3085" s="25"/>
      <c r="F3085" s="26"/>
    </row>
    <row r="3086" spans="1:6" x14ac:dyDescent="0.25">
      <c r="A3086" s="28">
        <v>3083</v>
      </c>
      <c r="B3086" s="22" t="str">
        <f t="shared" si="109"/>
        <v/>
      </c>
      <c r="C3086" s="10">
        <f t="shared" ca="1" si="110"/>
        <v>0</v>
      </c>
      <c r="D3086" s="10" t="str">
        <f ca="1">IFERROR(+IF(B3086="",VLOOKUP(C3086,OFFSET('Zdroj IO a ZSJ'!$J$2:$K$87145,MATCH(C3086,'Zdroj IO a ZSJ'!$J$2:$J$87145,0)+A3086-VLOOKUP(C3086,H:K,4,0),0),2,0),VLOOKUP(B3086,'Zdroj IO a ZSJ'!J:K,2,0)),"")</f>
        <v/>
      </c>
      <c r="E3086" s="25"/>
      <c r="F3086" s="26"/>
    </row>
    <row r="3087" spans="1:6" x14ac:dyDescent="0.25">
      <c r="A3087" s="28">
        <v>3084</v>
      </c>
      <c r="B3087" s="22" t="str">
        <f t="shared" si="109"/>
        <v/>
      </c>
      <c r="C3087" s="10">
        <f t="shared" ca="1" si="110"/>
        <v>0</v>
      </c>
      <c r="D3087" s="10" t="str">
        <f ca="1">IFERROR(+IF(B3087="",VLOOKUP(C3087,OFFSET('Zdroj IO a ZSJ'!$J$2:$K$87145,MATCH(C3087,'Zdroj IO a ZSJ'!$J$2:$J$87145,0)+A3087-VLOOKUP(C3087,H:K,4,0),0),2,0),VLOOKUP(B3087,'Zdroj IO a ZSJ'!J:K,2,0)),"")</f>
        <v/>
      </c>
      <c r="E3087" s="25"/>
      <c r="F3087" s="26"/>
    </row>
    <row r="3088" spans="1:6" x14ac:dyDescent="0.25">
      <c r="A3088" s="28">
        <v>3085</v>
      </c>
      <c r="B3088" s="22" t="str">
        <f t="shared" si="109"/>
        <v/>
      </c>
      <c r="C3088" s="10">
        <f t="shared" ca="1" si="110"/>
        <v>0</v>
      </c>
      <c r="D3088" s="10" t="str">
        <f ca="1">IFERROR(+IF(B3088="",VLOOKUP(C3088,OFFSET('Zdroj IO a ZSJ'!$J$2:$K$87145,MATCH(C3088,'Zdroj IO a ZSJ'!$J$2:$J$87145,0)+A3088-VLOOKUP(C3088,H:K,4,0),0),2,0),VLOOKUP(B3088,'Zdroj IO a ZSJ'!J:K,2,0)),"")</f>
        <v/>
      </c>
      <c r="E3088" s="25"/>
      <c r="F3088" s="26"/>
    </row>
    <row r="3089" spans="1:6" x14ac:dyDescent="0.25">
      <c r="A3089" s="28">
        <v>3086</v>
      </c>
      <c r="B3089" s="22" t="str">
        <f t="shared" si="109"/>
        <v/>
      </c>
      <c r="C3089" s="10">
        <f t="shared" ca="1" si="110"/>
        <v>0</v>
      </c>
      <c r="D3089" s="10" t="str">
        <f ca="1">IFERROR(+IF(B3089="",VLOOKUP(C3089,OFFSET('Zdroj IO a ZSJ'!$J$2:$K$87145,MATCH(C3089,'Zdroj IO a ZSJ'!$J$2:$J$87145,0)+A3089-VLOOKUP(C3089,H:K,4,0),0),2,0),VLOOKUP(B3089,'Zdroj IO a ZSJ'!J:K,2,0)),"")</f>
        <v/>
      </c>
      <c r="E3089" s="25"/>
      <c r="F3089" s="26"/>
    </row>
    <row r="3090" spans="1:6" x14ac:dyDescent="0.25">
      <c r="A3090" s="28">
        <v>3087</v>
      </c>
      <c r="B3090" s="22" t="str">
        <f t="shared" si="109"/>
        <v/>
      </c>
      <c r="C3090" s="10">
        <f t="shared" ca="1" si="110"/>
        <v>0</v>
      </c>
      <c r="D3090" s="10" t="str">
        <f ca="1">IFERROR(+IF(B3090="",VLOOKUP(C3090,OFFSET('Zdroj IO a ZSJ'!$J$2:$K$87145,MATCH(C3090,'Zdroj IO a ZSJ'!$J$2:$J$87145,0)+A3090-VLOOKUP(C3090,H:K,4,0),0),2,0),VLOOKUP(B3090,'Zdroj IO a ZSJ'!J:K,2,0)),"")</f>
        <v/>
      </c>
      <c r="E3090" s="25"/>
      <c r="F3090" s="26"/>
    </row>
    <row r="3091" spans="1:6" x14ac:dyDescent="0.25">
      <c r="A3091" s="28">
        <v>3088</v>
      </c>
      <c r="B3091" s="22" t="str">
        <f t="shared" si="109"/>
        <v/>
      </c>
      <c r="C3091" s="10">
        <f t="shared" ca="1" si="110"/>
        <v>0</v>
      </c>
      <c r="D3091" s="10" t="str">
        <f ca="1">IFERROR(+IF(B3091="",VLOOKUP(C3091,OFFSET('Zdroj IO a ZSJ'!$J$2:$K$87145,MATCH(C3091,'Zdroj IO a ZSJ'!$J$2:$J$87145,0)+A3091-VLOOKUP(C3091,H:K,4,0),0),2,0),VLOOKUP(B3091,'Zdroj IO a ZSJ'!J:K,2,0)),"")</f>
        <v/>
      </c>
      <c r="E3091" s="25"/>
      <c r="F3091" s="26"/>
    </row>
    <row r="3092" spans="1:6" x14ac:dyDescent="0.25">
      <c r="A3092" s="28">
        <v>3089</v>
      </c>
      <c r="B3092" s="22" t="str">
        <f t="shared" si="109"/>
        <v/>
      </c>
      <c r="C3092" s="10">
        <f t="shared" ca="1" si="110"/>
        <v>0</v>
      </c>
      <c r="D3092" s="10" t="str">
        <f ca="1">IFERROR(+IF(B3092="",VLOOKUP(C3092,OFFSET('Zdroj IO a ZSJ'!$J$2:$K$87145,MATCH(C3092,'Zdroj IO a ZSJ'!$J$2:$J$87145,0)+A3092-VLOOKUP(C3092,H:K,4,0),0),2,0),VLOOKUP(B3092,'Zdroj IO a ZSJ'!J:K,2,0)),"")</f>
        <v/>
      </c>
      <c r="E3092" s="25"/>
      <c r="F3092" s="26"/>
    </row>
    <row r="3093" spans="1:6" x14ac:dyDescent="0.25">
      <c r="A3093" s="28">
        <v>3090</v>
      </c>
      <c r="B3093" s="22" t="str">
        <f t="shared" si="109"/>
        <v/>
      </c>
      <c r="C3093" s="10">
        <f t="shared" ca="1" si="110"/>
        <v>0</v>
      </c>
      <c r="D3093" s="10" t="str">
        <f ca="1">IFERROR(+IF(B3093="",VLOOKUP(C3093,OFFSET('Zdroj IO a ZSJ'!$J$2:$K$87145,MATCH(C3093,'Zdroj IO a ZSJ'!$J$2:$J$87145,0)+A3093-VLOOKUP(C3093,H:K,4,0),0),2,0),VLOOKUP(B3093,'Zdroj IO a ZSJ'!J:K,2,0)),"")</f>
        <v/>
      </c>
      <c r="E3093" s="25"/>
      <c r="F3093" s="26"/>
    </row>
    <row r="3094" spans="1:6" x14ac:dyDescent="0.25">
      <c r="A3094" s="28">
        <v>3091</v>
      </c>
      <c r="B3094" s="22" t="str">
        <f t="shared" si="109"/>
        <v/>
      </c>
      <c r="C3094" s="10">
        <f t="shared" ca="1" si="110"/>
        <v>0</v>
      </c>
      <c r="D3094" s="10" t="str">
        <f ca="1">IFERROR(+IF(B3094="",VLOOKUP(C3094,OFFSET('Zdroj IO a ZSJ'!$J$2:$K$87145,MATCH(C3094,'Zdroj IO a ZSJ'!$J$2:$J$87145,0)+A3094-VLOOKUP(C3094,H:K,4,0),0),2,0),VLOOKUP(B3094,'Zdroj IO a ZSJ'!J:K,2,0)),"")</f>
        <v/>
      </c>
      <c r="E3094" s="25"/>
      <c r="F3094" s="26"/>
    </row>
    <row r="3095" spans="1:6" x14ac:dyDescent="0.25">
      <c r="A3095" s="28">
        <v>3092</v>
      </c>
      <c r="B3095" s="22" t="str">
        <f t="shared" si="109"/>
        <v/>
      </c>
      <c r="C3095" s="10">
        <f t="shared" ca="1" si="110"/>
        <v>0</v>
      </c>
      <c r="D3095" s="10" t="str">
        <f ca="1">IFERROR(+IF(B3095="",VLOOKUP(C3095,OFFSET('Zdroj IO a ZSJ'!$J$2:$K$87145,MATCH(C3095,'Zdroj IO a ZSJ'!$J$2:$J$87145,0)+A3095-VLOOKUP(C3095,H:K,4,0),0),2,0),VLOOKUP(B3095,'Zdroj IO a ZSJ'!J:K,2,0)),"")</f>
        <v/>
      </c>
      <c r="E3095" s="25"/>
      <c r="F3095" s="26"/>
    </row>
    <row r="3096" spans="1:6" x14ac:dyDescent="0.25">
      <c r="A3096" s="28">
        <v>3093</v>
      </c>
      <c r="B3096" s="22" t="str">
        <f t="shared" si="109"/>
        <v/>
      </c>
      <c r="C3096" s="10">
        <f t="shared" ca="1" si="110"/>
        <v>0</v>
      </c>
      <c r="D3096" s="10" t="str">
        <f ca="1">IFERROR(+IF(B3096="",VLOOKUP(C3096,OFFSET('Zdroj IO a ZSJ'!$J$2:$K$87145,MATCH(C3096,'Zdroj IO a ZSJ'!$J$2:$J$87145,0)+A3096-VLOOKUP(C3096,H:K,4,0),0),2,0),VLOOKUP(B3096,'Zdroj IO a ZSJ'!J:K,2,0)),"")</f>
        <v/>
      </c>
      <c r="E3096" s="25"/>
      <c r="F3096" s="26"/>
    </row>
    <row r="3097" spans="1:6" x14ac:dyDescent="0.25">
      <c r="A3097" s="28">
        <v>3094</v>
      </c>
      <c r="B3097" s="22" t="str">
        <f t="shared" si="109"/>
        <v/>
      </c>
      <c r="C3097" s="10">
        <f t="shared" ca="1" si="110"/>
        <v>0</v>
      </c>
      <c r="D3097" s="10" t="str">
        <f ca="1">IFERROR(+IF(B3097="",VLOOKUP(C3097,OFFSET('Zdroj IO a ZSJ'!$J$2:$K$87145,MATCH(C3097,'Zdroj IO a ZSJ'!$J$2:$J$87145,0)+A3097-VLOOKUP(C3097,H:K,4,0),0),2,0),VLOOKUP(B3097,'Zdroj IO a ZSJ'!J:K,2,0)),"")</f>
        <v/>
      </c>
      <c r="E3097" s="25"/>
      <c r="F3097" s="26"/>
    </row>
    <row r="3098" spans="1:6" x14ac:dyDescent="0.25">
      <c r="A3098" s="28">
        <v>3095</v>
      </c>
      <c r="B3098" s="22" t="str">
        <f t="shared" si="109"/>
        <v/>
      </c>
      <c r="C3098" s="10">
        <f t="shared" ca="1" si="110"/>
        <v>0</v>
      </c>
      <c r="D3098" s="10" t="str">
        <f ca="1">IFERROR(+IF(B3098="",VLOOKUP(C3098,OFFSET('Zdroj IO a ZSJ'!$J$2:$K$87145,MATCH(C3098,'Zdroj IO a ZSJ'!$J$2:$J$87145,0)+A3098-VLOOKUP(C3098,H:K,4,0),0),2,0),VLOOKUP(B3098,'Zdroj IO a ZSJ'!J:K,2,0)),"")</f>
        <v/>
      </c>
      <c r="E3098" s="25"/>
      <c r="F3098" s="26"/>
    </row>
    <row r="3099" spans="1:6" x14ac:dyDescent="0.25">
      <c r="A3099" s="28">
        <v>3096</v>
      </c>
      <c r="B3099" s="22" t="str">
        <f t="shared" si="109"/>
        <v/>
      </c>
      <c r="C3099" s="10">
        <f t="shared" ca="1" si="110"/>
        <v>0</v>
      </c>
      <c r="D3099" s="10" t="str">
        <f ca="1">IFERROR(+IF(B3099="",VLOOKUP(C3099,OFFSET('Zdroj IO a ZSJ'!$J$2:$K$87145,MATCH(C3099,'Zdroj IO a ZSJ'!$J$2:$J$87145,0)+A3099-VLOOKUP(C3099,H:K,4,0),0),2,0),VLOOKUP(B3099,'Zdroj IO a ZSJ'!J:K,2,0)),"")</f>
        <v/>
      </c>
      <c r="E3099" s="25"/>
      <c r="F3099" s="26"/>
    </row>
    <row r="3100" spans="1:6" x14ac:dyDescent="0.25">
      <c r="A3100" s="28">
        <v>3097</v>
      </c>
      <c r="B3100" s="22" t="str">
        <f t="shared" si="109"/>
        <v/>
      </c>
      <c r="C3100" s="10">
        <f t="shared" ca="1" si="110"/>
        <v>0</v>
      </c>
      <c r="D3100" s="10" t="str">
        <f ca="1">IFERROR(+IF(B3100="",VLOOKUP(C3100,OFFSET('Zdroj IO a ZSJ'!$J$2:$K$87145,MATCH(C3100,'Zdroj IO a ZSJ'!$J$2:$J$87145,0)+A3100-VLOOKUP(C3100,H:K,4,0),0),2,0),VLOOKUP(B3100,'Zdroj IO a ZSJ'!J:K,2,0)),"")</f>
        <v/>
      </c>
      <c r="E3100" s="25"/>
      <c r="F3100" s="26"/>
    </row>
    <row r="3101" spans="1:6" x14ac:dyDescent="0.25">
      <c r="A3101" s="28">
        <v>3098</v>
      </c>
      <c r="B3101" s="22" t="str">
        <f t="shared" si="109"/>
        <v/>
      </c>
      <c r="C3101" s="10">
        <f t="shared" ca="1" si="110"/>
        <v>0</v>
      </c>
      <c r="D3101" s="10" t="str">
        <f ca="1">IFERROR(+IF(B3101="",VLOOKUP(C3101,OFFSET('Zdroj IO a ZSJ'!$J$2:$K$87145,MATCH(C3101,'Zdroj IO a ZSJ'!$J$2:$J$87145,0)+A3101-VLOOKUP(C3101,H:K,4,0),0),2,0),VLOOKUP(B3101,'Zdroj IO a ZSJ'!J:K,2,0)),"")</f>
        <v/>
      </c>
      <c r="E3101" s="25"/>
      <c r="F3101" s="26"/>
    </row>
    <row r="3102" spans="1:6" x14ac:dyDescent="0.25">
      <c r="A3102" s="28">
        <v>3099</v>
      </c>
      <c r="B3102" s="22" t="str">
        <f t="shared" si="109"/>
        <v/>
      </c>
      <c r="C3102" s="10">
        <f t="shared" ca="1" si="110"/>
        <v>0</v>
      </c>
      <c r="D3102" s="10" t="str">
        <f ca="1">IFERROR(+IF(B3102="",VLOOKUP(C3102,OFFSET('Zdroj IO a ZSJ'!$J$2:$K$87145,MATCH(C3102,'Zdroj IO a ZSJ'!$J$2:$J$87145,0)+A3102-VLOOKUP(C3102,H:K,4,0),0),2,0),VLOOKUP(B3102,'Zdroj IO a ZSJ'!J:K,2,0)),"")</f>
        <v/>
      </c>
      <c r="E3102" s="25"/>
      <c r="F3102" s="26"/>
    </row>
    <row r="3103" spans="1:6" x14ac:dyDescent="0.25">
      <c r="A3103" s="28">
        <v>3100</v>
      </c>
      <c r="B3103" s="22" t="str">
        <f t="shared" si="109"/>
        <v/>
      </c>
      <c r="C3103" s="10">
        <f t="shared" ca="1" si="110"/>
        <v>0</v>
      </c>
      <c r="D3103" s="10" t="str">
        <f ca="1">IFERROR(+IF(B3103="",VLOOKUP(C3103,OFFSET('Zdroj IO a ZSJ'!$J$2:$K$87145,MATCH(C3103,'Zdroj IO a ZSJ'!$J$2:$J$87145,0)+A3103-VLOOKUP(C3103,H:K,4,0),0),2,0),VLOOKUP(B3103,'Zdroj IO a ZSJ'!J:K,2,0)),"")</f>
        <v/>
      </c>
      <c r="E3103" s="25"/>
      <c r="F3103" s="26"/>
    </row>
    <row r="3104" spans="1:6" x14ac:dyDescent="0.25">
      <c r="A3104" s="28">
        <v>3101</v>
      </c>
      <c r="B3104" s="22" t="str">
        <f t="shared" si="109"/>
        <v/>
      </c>
      <c r="C3104" s="10">
        <f t="shared" ca="1" si="110"/>
        <v>0</v>
      </c>
      <c r="D3104" s="10" t="str">
        <f ca="1">IFERROR(+IF(B3104="",VLOOKUP(C3104,OFFSET('Zdroj IO a ZSJ'!$J$2:$K$87145,MATCH(C3104,'Zdroj IO a ZSJ'!$J$2:$J$87145,0)+A3104-VLOOKUP(C3104,H:K,4,0),0),2,0),VLOOKUP(B3104,'Zdroj IO a ZSJ'!J:K,2,0)),"")</f>
        <v/>
      </c>
      <c r="E3104" s="25"/>
      <c r="F3104" s="26"/>
    </row>
    <row r="3105" spans="1:6" x14ac:dyDescent="0.25">
      <c r="A3105" s="28">
        <v>3102</v>
      </c>
      <c r="B3105" s="22" t="str">
        <f t="shared" si="109"/>
        <v/>
      </c>
      <c r="C3105" s="10">
        <f t="shared" ca="1" si="110"/>
        <v>0</v>
      </c>
      <c r="D3105" s="10" t="str">
        <f ca="1">IFERROR(+IF(B3105="",VLOOKUP(C3105,OFFSET('Zdroj IO a ZSJ'!$J$2:$K$87145,MATCH(C3105,'Zdroj IO a ZSJ'!$J$2:$J$87145,0)+A3105-VLOOKUP(C3105,H:K,4,0),0),2,0),VLOOKUP(B3105,'Zdroj IO a ZSJ'!J:K,2,0)),"")</f>
        <v/>
      </c>
      <c r="E3105" s="25"/>
      <c r="F3105" s="26"/>
    </row>
    <row r="3106" spans="1:6" x14ac:dyDescent="0.25">
      <c r="A3106" s="28">
        <v>3103</v>
      </c>
      <c r="B3106" s="22" t="str">
        <f t="shared" si="109"/>
        <v/>
      </c>
      <c r="C3106" s="10">
        <f t="shared" ca="1" si="110"/>
        <v>0</v>
      </c>
      <c r="D3106" s="10" t="str">
        <f ca="1">IFERROR(+IF(B3106="",VLOOKUP(C3106,OFFSET('Zdroj IO a ZSJ'!$J$2:$K$87145,MATCH(C3106,'Zdroj IO a ZSJ'!$J$2:$J$87145,0)+A3106-VLOOKUP(C3106,H:K,4,0),0),2,0),VLOOKUP(B3106,'Zdroj IO a ZSJ'!J:K,2,0)),"")</f>
        <v/>
      </c>
      <c r="E3106" s="25"/>
      <c r="F3106" s="26"/>
    </row>
    <row r="3107" spans="1:6" x14ac:dyDescent="0.25">
      <c r="A3107" s="28">
        <v>3104</v>
      </c>
      <c r="B3107" s="22" t="str">
        <f t="shared" si="109"/>
        <v/>
      </c>
      <c r="C3107" s="10">
        <f t="shared" ca="1" si="110"/>
        <v>0</v>
      </c>
      <c r="D3107" s="10" t="str">
        <f ca="1">IFERROR(+IF(B3107="",VLOOKUP(C3107,OFFSET('Zdroj IO a ZSJ'!$J$2:$K$87145,MATCH(C3107,'Zdroj IO a ZSJ'!$J$2:$J$87145,0)+A3107-VLOOKUP(C3107,H:K,4,0),0),2,0),VLOOKUP(B3107,'Zdroj IO a ZSJ'!J:K,2,0)),"")</f>
        <v/>
      </c>
      <c r="E3107" s="25"/>
      <c r="F3107" s="26"/>
    </row>
    <row r="3108" spans="1:6" x14ac:dyDescent="0.25">
      <c r="A3108" s="28">
        <v>3105</v>
      </c>
      <c r="B3108" s="22" t="str">
        <f t="shared" si="109"/>
        <v/>
      </c>
      <c r="C3108" s="10">
        <f t="shared" ca="1" si="110"/>
        <v>0</v>
      </c>
      <c r="D3108" s="10" t="str">
        <f ca="1">IFERROR(+IF(B3108="",VLOOKUP(C3108,OFFSET('Zdroj IO a ZSJ'!$J$2:$K$87145,MATCH(C3108,'Zdroj IO a ZSJ'!$J$2:$J$87145,0)+A3108-VLOOKUP(C3108,H:K,4,0),0),2,0),VLOOKUP(B3108,'Zdroj IO a ZSJ'!J:K,2,0)),"")</f>
        <v/>
      </c>
      <c r="E3108" s="25"/>
      <c r="F3108" s="26"/>
    </row>
    <row r="3109" spans="1:6" x14ac:dyDescent="0.25">
      <c r="A3109" s="28">
        <v>3106</v>
      </c>
      <c r="B3109" s="22" t="str">
        <f t="shared" si="109"/>
        <v/>
      </c>
      <c r="C3109" s="10">
        <f t="shared" ca="1" si="110"/>
        <v>0</v>
      </c>
      <c r="D3109" s="10" t="str">
        <f ca="1">IFERROR(+IF(B3109="",VLOOKUP(C3109,OFFSET('Zdroj IO a ZSJ'!$J$2:$K$87145,MATCH(C3109,'Zdroj IO a ZSJ'!$J$2:$J$87145,0)+A3109-VLOOKUP(C3109,H:K,4,0),0),2,0),VLOOKUP(B3109,'Zdroj IO a ZSJ'!J:K,2,0)),"")</f>
        <v/>
      </c>
      <c r="E3109" s="25"/>
      <c r="F3109" s="26"/>
    </row>
    <row r="3110" spans="1:6" x14ac:dyDescent="0.25">
      <c r="A3110" s="28">
        <v>3107</v>
      </c>
      <c r="B3110" s="22" t="str">
        <f t="shared" si="109"/>
        <v/>
      </c>
      <c r="C3110" s="10">
        <f t="shared" ca="1" si="110"/>
        <v>0</v>
      </c>
      <c r="D3110" s="10" t="str">
        <f ca="1">IFERROR(+IF(B3110="",VLOOKUP(C3110,OFFSET('Zdroj IO a ZSJ'!$J$2:$K$87145,MATCH(C3110,'Zdroj IO a ZSJ'!$J$2:$J$87145,0)+A3110-VLOOKUP(C3110,H:K,4,0),0),2,0),VLOOKUP(B3110,'Zdroj IO a ZSJ'!J:K,2,0)),"")</f>
        <v/>
      </c>
      <c r="E3110" s="25"/>
      <c r="F3110" s="26"/>
    </row>
    <row r="3111" spans="1:6" x14ac:dyDescent="0.25">
      <c r="A3111" s="28">
        <v>3108</v>
      </c>
      <c r="B3111" s="22" t="str">
        <f t="shared" si="109"/>
        <v/>
      </c>
      <c r="C3111" s="10">
        <f t="shared" ca="1" si="110"/>
        <v>0</v>
      </c>
      <c r="D3111" s="10" t="str">
        <f ca="1">IFERROR(+IF(B3111="",VLOOKUP(C3111,OFFSET('Zdroj IO a ZSJ'!$J$2:$K$87145,MATCH(C3111,'Zdroj IO a ZSJ'!$J$2:$J$87145,0)+A3111-VLOOKUP(C3111,H:K,4,0),0),2,0),VLOOKUP(B3111,'Zdroj IO a ZSJ'!J:K,2,0)),"")</f>
        <v/>
      </c>
      <c r="E3111" s="25"/>
      <c r="F3111" s="26"/>
    </row>
    <row r="3112" spans="1:6" x14ac:dyDescent="0.25">
      <c r="A3112" s="28">
        <v>3109</v>
      </c>
      <c r="B3112" s="22" t="str">
        <f t="shared" si="109"/>
        <v/>
      </c>
      <c r="C3112" s="10">
        <f t="shared" ca="1" si="110"/>
        <v>0</v>
      </c>
      <c r="D3112" s="10" t="str">
        <f ca="1">IFERROR(+IF(B3112="",VLOOKUP(C3112,OFFSET('Zdroj IO a ZSJ'!$J$2:$K$87145,MATCH(C3112,'Zdroj IO a ZSJ'!$J$2:$J$87145,0)+A3112-VLOOKUP(C3112,H:K,4,0),0),2,0),VLOOKUP(B3112,'Zdroj IO a ZSJ'!J:K,2,0)),"")</f>
        <v/>
      </c>
      <c r="E3112" s="25"/>
      <c r="F3112" s="26"/>
    </row>
    <row r="3113" spans="1:6" x14ac:dyDescent="0.25">
      <c r="A3113" s="28">
        <v>3110</v>
      </c>
      <c r="B3113" s="22" t="str">
        <f t="shared" si="109"/>
        <v/>
      </c>
      <c r="C3113" s="10">
        <f t="shared" ca="1" si="110"/>
        <v>0</v>
      </c>
      <c r="D3113" s="10" t="str">
        <f ca="1">IFERROR(+IF(B3113="",VLOOKUP(C3113,OFFSET('Zdroj IO a ZSJ'!$J$2:$K$87145,MATCH(C3113,'Zdroj IO a ZSJ'!$J$2:$J$87145,0)+A3113-VLOOKUP(C3113,H:K,4,0),0),2,0),VLOOKUP(B3113,'Zdroj IO a ZSJ'!J:K,2,0)),"")</f>
        <v/>
      </c>
      <c r="E3113" s="25"/>
      <c r="F3113" s="26"/>
    </row>
    <row r="3114" spans="1:6" x14ac:dyDescent="0.25">
      <c r="A3114" s="28">
        <v>3111</v>
      </c>
      <c r="B3114" s="22" t="str">
        <f t="shared" si="109"/>
        <v/>
      </c>
      <c r="C3114" s="10">
        <f t="shared" ca="1" si="110"/>
        <v>0</v>
      </c>
      <c r="D3114" s="10" t="str">
        <f ca="1">IFERROR(+IF(B3114="",VLOOKUP(C3114,OFFSET('Zdroj IO a ZSJ'!$J$2:$K$87145,MATCH(C3114,'Zdroj IO a ZSJ'!$J$2:$J$87145,0)+A3114-VLOOKUP(C3114,H:K,4,0),0),2,0),VLOOKUP(B3114,'Zdroj IO a ZSJ'!J:K,2,0)),"")</f>
        <v/>
      </c>
      <c r="E3114" s="25"/>
      <c r="F3114" s="26"/>
    </row>
    <row r="3115" spans="1:6" x14ac:dyDescent="0.25">
      <c r="A3115" s="28">
        <v>3112</v>
      </c>
      <c r="B3115" s="22" t="str">
        <f t="shared" si="109"/>
        <v/>
      </c>
      <c r="C3115" s="10">
        <f t="shared" ca="1" si="110"/>
        <v>0</v>
      </c>
      <c r="D3115" s="10" t="str">
        <f ca="1">IFERROR(+IF(B3115="",VLOOKUP(C3115,OFFSET('Zdroj IO a ZSJ'!$J$2:$K$87145,MATCH(C3115,'Zdroj IO a ZSJ'!$J$2:$J$87145,0)+A3115-VLOOKUP(C3115,H:K,4,0),0),2,0),VLOOKUP(B3115,'Zdroj IO a ZSJ'!J:K,2,0)),"")</f>
        <v/>
      </c>
      <c r="E3115" s="25"/>
      <c r="F3115" s="26"/>
    </row>
    <row r="3116" spans="1:6" x14ac:dyDescent="0.25">
      <c r="A3116" s="28">
        <v>3113</v>
      </c>
      <c r="B3116" s="22" t="str">
        <f t="shared" si="109"/>
        <v/>
      </c>
      <c r="C3116" s="10">
        <f t="shared" ca="1" si="110"/>
        <v>0</v>
      </c>
      <c r="D3116" s="10" t="str">
        <f ca="1">IFERROR(+IF(B3116="",VLOOKUP(C3116,OFFSET('Zdroj IO a ZSJ'!$J$2:$K$87145,MATCH(C3116,'Zdroj IO a ZSJ'!$J$2:$J$87145,0)+A3116-VLOOKUP(C3116,H:K,4,0),0),2,0),VLOOKUP(B3116,'Zdroj IO a ZSJ'!J:K,2,0)),"")</f>
        <v/>
      </c>
      <c r="E3116" s="25"/>
      <c r="F3116" s="26"/>
    </row>
    <row r="3117" spans="1:6" x14ac:dyDescent="0.25">
      <c r="A3117" s="28">
        <v>3114</v>
      </c>
      <c r="B3117" s="22" t="str">
        <f t="shared" si="109"/>
        <v/>
      </c>
      <c r="C3117" s="10">
        <f t="shared" ca="1" si="110"/>
        <v>0</v>
      </c>
      <c r="D3117" s="10" t="str">
        <f ca="1">IFERROR(+IF(B3117="",VLOOKUP(C3117,OFFSET('Zdroj IO a ZSJ'!$J$2:$K$87145,MATCH(C3117,'Zdroj IO a ZSJ'!$J$2:$J$87145,0)+A3117-VLOOKUP(C3117,H:K,4,0),0),2,0),VLOOKUP(B3117,'Zdroj IO a ZSJ'!J:K,2,0)),"")</f>
        <v/>
      </c>
      <c r="E3117" s="25"/>
      <c r="F3117" s="26"/>
    </row>
    <row r="3118" spans="1:6" x14ac:dyDescent="0.25">
      <c r="A3118" s="28">
        <v>3115</v>
      </c>
      <c r="B3118" s="22" t="str">
        <f t="shared" si="109"/>
        <v/>
      </c>
      <c r="C3118" s="10">
        <f t="shared" ca="1" si="110"/>
        <v>0</v>
      </c>
      <c r="D3118" s="10" t="str">
        <f ca="1">IFERROR(+IF(B3118="",VLOOKUP(C3118,OFFSET('Zdroj IO a ZSJ'!$J$2:$K$87145,MATCH(C3118,'Zdroj IO a ZSJ'!$J$2:$J$87145,0)+A3118-VLOOKUP(C3118,H:K,4,0),0),2,0),VLOOKUP(B3118,'Zdroj IO a ZSJ'!J:K,2,0)),"")</f>
        <v/>
      </c>
      <c r="E3118" s="25"/>
      <c r="F3118" s="26"/>
    </row>
    <row r="3119" spans="1:6" x14ac:dyDescent="0.25">
      <c r="A3119" s="28">
        <v>3116</v>
      </c>
      <c r="B3119" s="22" t="str">
        <f t="shared" si="109"/>
        <v/>
      </c>
      <c r="C3119" s="10">
        <f t="shared" ca="1" si="110"/>
        <v>0</v>
      </c>
      <c r="D3119" s="10" t="str">
        <f ca="1">IFERROR(+IF(B3119="",VLOOKUP(C3119,OFFSET('Zdroj IO a ZSJ'!$J$2:$K$87145,MATCH(C3119,'Zdroj IO a ZSJ'!$J$2:$J$87145,0)+A3119-VLOOKUP(C3119,H:K,4,0),0),2,0),VLOOKUP(B3119,'Zdroj IO a ZSJ'!J:K,2,0)),"")</f>
        <v/>
      </c>
      <c r="E3119" s="25"/>
      <c r="F3119" s="26"/>
    </row>
    <row r="3120" spans="1:6" x14ac:dyDescent="0.25">
      <c r="A3120" s="28">
        <v>3117</v>
      </c>
      <c r="B3120" s="22" t="str">
        <f t="shared" si="109"/>
        <v/>
      </c>
      <c r="C3120" s="10">
        <f t="shared" ca="1" si="110"/>
        <v>0</v>
      </c>
      <c r="D3120" s="10" t="str">
        <f ca="1">IFERROR(+IF(B3120="",VLOOKUP(C3120,OFFSET('Zdroj IO a ZSJ'!$J$2:$K$87145,MATCH(C3120,'Zdroj IO a ZSJ'!$J$2:$J$87145,0)+A3120-VLOOKUP(C3120,H:K,4,0),0),2,0),VLOOKUP(B3120,'Zdroj IO a ZSJ'!J:K,2,0)),"")</f>
        <v/>
      </c>
      <c r="E3120" s="25"/>
      <c r="F3120" s="26"/>
    </row>
    <row r="3121" spans="1:6" x14ac:dyDescent="0.25">
      <c r="A3121" s="28">
        <v>3118</v>
      </c>
      <c r="B3121" s="22" t="str">
        <f t="shared" si="109"/>
        <v/>
      </c>
      <c r="C3121" s="10">
        <f t="shared" ca="1" si="110"/>
        <v>0</v>
      </c>
      <c r="D3121" s="10" t="str">
        <f ca="1">IFERROR(+IF(B3121="",VLOOKUP(C3121,OFFSET('Zdroj IO a ZSJ'!$J$2:$K$87145,MATCH(C3121,'Zdroj IO a ZSJ'!$J$2:$J$87145,0)+A3121-VLOOKUP(C3121,H:K,4,0),0),2,0),VLOOKUP(B3121,'Zdroj IO a ZSJ'!J:K,2,0)),"")</f>
        <v/>
      </c>
      <c r="E3121" s="25"/>
      <c r="F3121" s="26"/>
    </row>
    <row r="3122" spans="1:6" x14ac:dyDescent="0.25">
      <c r="A3122" s="28">
        <v>3119</v>
      </c>
      <c r="B3122" s="22" t="str">
        <f t="shared" si="109"/>
        <v/>
      </c>
      <c r="C3122" s="10">
        <f t="shared" ca="1" si="110"/>
        <v>0</v>
      </c>
      <c r="D3122" s="10" t="str">
        <f ca="1">IFERROR(+IF(B3122="",VLOOKUP(C3122,OFFSET('Zdroj IO a ZSJ'!$J$2:$K$87145,MATCH(C3122,'Zdroj IO a ZSJ'!$J$2:$J$87145,0)+A3122-VLOOKUP(C3122,H:K,4,0),0),2,0),VLOOKUP(B3122,'Zdroj IO a ZSJ'!J:K,2,0)),"")</f>
        <v/>
      </c>
      <c r="E3122" s="25"/>
      <c r="F3122" s="26"/>
    </row>
    <row r="3123" spans="1:6" x14ac:dyDescent="0.25">
      <c r="A3123" s="28">
        <v>3120</v>
      </c>
      <c r="B3123" s="22" t="str">
        <f t="shared" si="109"/>
        <v/>
      </c>
      <c r="C3123" s="10">
        <f t="shared" ca="1" si="110"/>
        <v>0</v>
      </c>
      <c r="D3123" s="10" t="str">
        <f ca="1">IFERROR(+IF(B3123="",VLOOKUP(C3123,OFFSET('Zdroj IO a ZSJ'!$J$2:$K$87145,MATCH(C3123,'Zdroj IO a ZSJ'!$J$2:$J$87145,0)+A3123-VLOOKUP(C3123,H:K,4,0),0),2,0),VLOOKUP(B3123,'Zdroj IO a ZSJ'!J:K,2,0)),"")</f>
        <v/>
      </c>
      <c r="E3123" s="25"/>
      <c r="F3123" s="26"/>
    </row>
    <row r="3124" spans="1:6" x14ac:dyDescent="0.25">
      <c r="A3124" s="28">
        <v>3121</v>
      </c>
      <c r="B3124" s="22" t="str">
        <f t="shared" si="109"/>
        <v/>
      </c>
      <c r="C3124" s="10">
        <f t="shared" ca="1" si="110"/>
        <v>0</v>
      </c>
      <c r="D3124" s="10" t="str">
        <f ca="1">IFERROR(+IF(B3124="",VLOOKUP(C3124,OFFSET('Zdroj IO a ZSJ'!$J$2:$K$87145,MATCH(C3124,'Zdroj IO a ZSJ'!$J$2:$J$87145,0)+A3124-VLOOKUP(C3124,H:K,4,0),0),2,0),VLOOKUP(B3124,'Zdroj IO a ZSJ'!J:K,2,0)),"")</f>
        <v/>
      </c>
      <c r="E3124" s="25"/>
      <c r="F3124" s="26"/>
    </row>
    <row r="3125" spans="1:6" x14ac:dyDescent="0.25">
      <c r="A3125" s="28">
        <v>3122</v>
      </c>
      <c r="B3125" s="22" t="str">
        <f t="shared" si="109"/>
        <v/>
      </c>
      <c r="C3125" s="10">
        <f t="shared" ca="1" si="110"/>
        <v>0</v>
      </c>
      <c r="D3125" s="10" t="str">
        <f ca="1">IFERROR(+IF(B3125="",VLOOKUP(C3125,OFFSET('Zdroj IO a ZSJ'!$J$2:$K$87145,MATCH(C3125,'Zdroj IO a ZSJ'!$J$2:$J$87145,0)+A3125-VLOOKUP(C3125,H:K,4,0),0),2,0),VLOOKUP(B3125,'Zdroj IO a ZSJ'!J:K,2,0)),"")</f>
        <v/>
      </c>
      <c r="E3125" s="25"/>
      <c r="F3125" s="26"/>
    </row>
    <row r="3126" spans="1:6" x14ac:dyDescent="0.25">
      <c r="A3126" s="28">
        <v>3123</v>
      </c>
      <c r="B3126" s="22" t="str">
        <f t="shared" si="109"/>
        <v/>
      </c>
      <c r="C3126" s="10">
        <f t="shared" ca="1" si="110"/>
        <v>0</v>
      </c>
      <c r="D3126" s="10" t="str">
        <f ca="1">IFERROR(+IF(B3126="",VLOOKUP(C3126,OFFSET('Zdroj IO a ZSJ'!$J$2:$K$87145,MATCH(C3126,'Zdroj IO a ZSJ'!$J$2:$J$87145,0)+A3126-VLOOKUP(C3126,H:K,4,0),0),2,0),VLOOKUP(B3126,'Zdroj IO a ZSJ'!J:K,2,0)),"")</f>
        <v/>
      </c>
      <c r="E3126" s="25"/>
      <c r="F3126" s="26"/>
    </row>
    <row r="3127" spans="1:6" x14ac:dyDescent="0.25">
      <c r="A3127" s="28">
        <v>3124</v>
      </c>
      <c r="B3127" s="22" t="str">
        <f t="shared" si="109"/>
        <v/>
      </c>
      <c r="C3127" s="10">
        <f t="shared" ca="1" si="110"/>
        <v>0</v>
      </c>
      <c r="D3127" s="10" t="str">
        <f ca="1">IFERROR(+IF(B3127="",VLOOKUP(C3127,OFFSET('Zdroj IO a ZSJ'!$J$2:$K$87145,MATCH(C3127,'Zdroj IO a ZSJ'!$J$2:$J$87145,0)+A3127-VLOOKUP(C3127,H:K,4,0),0),2,0),VLOOKUP(B3127,'Zdroj IO a ZSJ'!J:K,2,0)),"")</f>
        <v/>
      </c>
      <c r="E3127" s="25"/>
      <c r="F3127" s="26"/>
    </row>
    <row r="3128" spans="1:6" x14ac:dyDescent="0.25">
      <c r="A3128" s="28">
        <v>3125</v>
      </c>
      <c r="B3128" s="22" t="str">
        <f t="shared" si="109"/>
        <v/>
      </c>
      <c r="C3128" s="10">
        <f t="shared" ca="1" si="110"/>
        <v>0</v>
      </c>
      <c r="D3128" s="10" t="str">
        <f ca="1">IFERROR(+IF(B3128="",VLOOKUP(C3128,OFFSET('Zdroj IO a ZSJ'!$J$2:$K$87145,MATCH(C3128,'Zdroj IO a ZSJ'!$J$2:$J$87145,0)+A3128-VLOOKUP(C3128,H:K,4,0),0),2,0),VLOOKUP(B3128,'Zdroj IO a ZSJ'!J:K,2,0)),"")</f>
        <v/>
      </c>
      <c r="E3128" s="25"/>
      <c r="F3128" s="26"/>
    </row>
    <row r="3129" spans="1:6" x14ac:dyDescent="0.25">
      <c r="A3129" s="28">
        <v>3126</v>
      </c>
      <c r="B3129" s="22" t="str">
        <f t="shared" si="109"/>
        <v/>
      </c>
      <c r="C3129" s="10">
        <f t="shared" ca="1" si="110"/>
        <v>0</v>
      </c>
      <c r="D3129" s="10" t="str">
        <f ca="1">IFERROR(+IF(B3129="",VLOOKUP(C3129,OFFSET('Zdroj IO a ZSJ'!$J$2:$K$87145,MATCH(C3129,'Zdroj IO a ZSJ'!$J$2:$J$87145,0)+A3129-VLOOKUP(C3129,H:K,4,0),0),2,0),VLOOKUP(B3129,'Zdroj IO a ZSJ'!J:K,2,0)),"")</f>
        <v/>
      </c>
      <c r="E3129" s="25"/>
      <c r="F3129" s="26"/>
    </row>
    <row r="3130" spans="1:6" x14ac:dyDescent="0.25">
      <c r="A3130" s="28">
        <v>3127</v>
      </c>
      <c r="B3130" s="22" t="str">
        <f t="shared" si="109"/>
        <v/>
      </c>
      <c r="C3130" s="10">
        <f t="shared" ca="1" si="110"/>
        <v>0</v>
      </c>
      <c r="D3130" s="10" t="str">
        <f ca="1">IFERROR(+IF(B3130="",VLOOKUP(C3130,OFFSET('Zdroj IO a ZSJ'!$J$2:$K$87145,MATCH(C3130,'Zdroj IO a ZSJ'!$J$2:$J$87145,0)+A3130-VLOOKUP(C3130,H:K,4,0),0),2,0),VLOOKUP(B3130,'Zdroj IO a ZSJ'!J:K,2,0)),"")</f>
        <v/>
      </c>
      <c r="E3130" s="25"/>
      <c r="F3130" s="26"/>
    </row>
    <row r="3131" spans="1:6" x14ac:dyDescent="0.25">
      <c r="A3131" s="28">
        <v>3128</v>
      </c>
      <c r="B3131" s="22" t="str">
        <f t="shared" si="109"/>
        <v/>
      </c>
      <c r="C3131" s="10">
        <f t="shared" ca="1" si="110"/>
        <v>0</v>
      </c>
      <c r="D3131" s="10" t="str">
        <f ca="1">IFERROR(+IF(B3131="",VLOOKUP(C3131,OFFSET('Zdroj IO a ZSJ'!$J$2:$K$87145,MATCH(C3131,'Zdroj IO a ZSJ'!$J$2:$J$87145,0)+A3131-VLOOKUP(C3131,H:K,4,0),0),2,0),VLOOKUP(B3131,'Zdroj IO a ZSJ'!J:K,2,0)),"")</f>
        <v/>
      </c>
      <c r="E3131" s="25"/>
      <c r="F3131" s="26"/>
    </row>
    <row r="3132" spans="1:6" x14ac:dyDescent="0.25">
      <c r="A3132" s="28">
        <v>3129</v>
      </c>
      <c r="B3132" s="22" t="str">
        <f t="shared" si="109"/>
        <v/>
      </c>
      <c r="C3132" s="10">
        <f t="shared" ca="1" si="110"/>
        <v>0</v>
      </c>
      <c r="D3132" s="10" t="str">
        <f ca="1">IFERROR(+IF(B3132="",VLOOKUP(C3132,OFFSET('Zdroj IO a ZSJ'!$J$2:$K$87145,MATCH(C3132,'Zdroj IO a ZSJ'!$J$2:$J$87145,0)+A3132-VLOOKUP(C3132,H:K,4,0),0),2,0),VLOOKUP(B3132,'Zdroj IO a ZSJ'!J:K,2,0)),"")</f>
        <v/>
      </c>
      <c r="E3132" s="25"/>
      <c r="F3132" s="26"/>
    </row>
    <row r="3133" spans="1:6" x14ac:dyDescent="0.25">
      <c r="A3133" s="28">
        <v>3130</v>
      </c>
      <c r="B3133" s="22" t="str">
        <f t="shared" si="109"/>
        <v/>
      </c>
      <c r="C3133" s="10">
        <f t="shared" ca="1" si="110"/>
        <v>0</v>
      </c>
      <c r="D3133" s="10" t="str">
        <f ca="1">IFERROR(+IF(B3133="",VLOOKUP(C3133,OFFSET('Zdroj IO a ZSJ'!$J$2:$K$87145,MATCH(C3133,'Zdroj IO a ZSJ'!$J$2:$J$87145,0)+A3133-VLOOKUP(C3133,H:K,4,0),0),2,0),VLOOKUP(B3133,'Zdroj IO a ZSJ'!J:K,2,0)),"")</f>
        <v/>
      </c>
      <c r="E3133" s="25"/>
      <c r="F3133" s="26"/>
    </row>
    <row r="3134" spans="1:6" x14ac:dyDescent="0.25">
      <c r="A3134" s="28">
        <v>3131</v>
      </c>
      <c r="B3134" s="22" t="str">
        <f t="shared" si="109"/>
        <v/>
      </c>
      <c r="C3134" s="10">
        <f t="shared" ca="1" si="110"/>
        <v>0</v>
      </c>
      <c r="D3134" s="10" t="str">
        <f ca="1">IFERROR(+IF(B3134="",VLOOKUP(C3134,OFFSET('Zdroj IO a ZSJ'!$J$2:$K$87145,MATCH(C3134,'Zdroj IO a ZSJ'!$J$2:$J$87145,0)+A3134-VLOOKUP(C3134,H:K,4,0),0),2,0),VLOOKUP(B3134,'Zdroj IO a ZSJ'!J:K,2,0)),"")</f>
        <v/>
      </c>
      <c r="E3134" s="25"/>
      <c r="F3134" s="26"/>
    </row>
    <row r="3135" spans="1:6" x14ac:dyDescent="0.25">
      <c r="A3135" s="28">
        <v>3132</v>
      </c>
      <c r="B3135" s="22" t="str">
        <f t="shared" si="109"/>
        <v/>
      </c>
      <c r="C3135" s="10">
        <f t="shared" ca="1" si="110"/>
        <v>0</v>
      </c>
      <c r="D3135" s="10" t="str">
        <f ca="1">IFERROR(+IF(B3135="",VLOOKUP(C3135,OFFSET('Zdroj IO a ZSJ'!$J$2:$K$87145,MATCH(C3135,'Zdroj IO a ZSJ'!$J$2:$J$87145,0)+A3135-VLOOKUP(C3135,H:K,4,0),0),2,0),VLOOKUP(B3135,'Zdroj IO a ZSJ'!J:K,2,0)),"")</f>
        <v/>
      </c>
      <c r="E3135" s="25"/>
      <c r="F3135" s="26"/>
    </row>
    <row r="3136" spans="1:6" x14ac:dyDescent="0.25">
      <c r="A3136" s="28">
        <v>3133</v>
      </c>
      <c r="B3136" s="22" t="str">
        <f t="shared" si="109"/>
        <v/>
      </c>
      <c r="C3136" s="10">
        <f t="shared" ca="1" si="110"/>
        <v>0</v>
      </c>
      <c r="D3136" s="10" t="str">
        <f ca="1">IFERROR(+IF(B3136="",VLOOKUP(C3136,OFFSET('Zdroj IO a ZSJ'!$J$2:$K$87145,MATCH(C3136,'Zdroj IO a ZSJ'!$J$2:$J$87145,0)+A3136-VLOOKUP(C3136,H:K,4,0),0),2,0),VLOOKUP(B3136,'Zdroj IO a ZSJ'!J:K,2,0)),"")</f>
        <v/>
      </c>
      <c r="E3136" s="25"/>
      <c r="F3136" s="26"/>
    </row>
    <row r="3137" spans="1:6" x14ac:dyDescent="0.25">
      <c r="A3137" s="28">
        <v>3134</v>
      </c>
      <c r="B3137" s="22" t="str">
        <f t="shared" si="109"/>
        <v/>
      </c>
      <c r="C3137" s="10">
        <f t="shared" ca="1" si="110"/>
        <v>0</v>
      </c>
      <c r="D3137" s="10" t="str">
        <f ca="1">IFERROR(+IF(B3137="",VLOOKUP(C3137,OFFSET('Zdroj IO a ZSJ'!$J$2:$K$87145,MATCH(C3137,'Zdroj IO a ZSJ'!$J$2:$J$87145,0)+A3137-VLOOKUP(C3137,H:K,4,0),0),2,0),VLOOKUP(B3137,'Zdroj IO a ZSJ'!J:K,2,0)),"")</f>
        <v/>
      </c>
      <c r="E3137" s="25"/>
      <c r="F3137" s="26"/>
    </row>
    <row r="3138" spans="1:6" x14ac:dyDescent="0.25">
      <c r="A3138" s="28">
        <v>3135</v>
      </c>
      <c r="B3138" s="22" t="str">
        <f t="shared" si="109"/>
        <v/>
      </c>
      <c r="C3138" s="10">
        <f t="shared" ca="1" si="110"/>
        <v>0</v>
      </c>
      <c r="D3138" s="10" t="str">
        <f ca="1">IFERROR(+IF(B3138="",VLOOKUP(C3138,OFFSET('Zdroj IO a ZSJ'!$J$2:$K$87145,MATCH(C3138,'Zdroj IO a ZSJ'!$J$2:$J$87145,0)+A3138-VLOOKUP(C3138,H:K,4,0),0),2,0),VLOOKUP(B3138,'Zdroj IO a ZSJ'!J:K,2,0)),"")</f>
        <v/>
      </c>
      <c r="E3138" s="25"/>
      <c r="F3138" s="26"/>
    </row>
    <row r="3139" spans="1:6" x14ac:dyDescent="0.25">
      <c r="A3139" s="28">
        <v>3136</v>
      </c>
      <c r="B3139" s="22" t="str">
        <f t="shared" si="109"/>
        <v/>
      </c>
      <c r="C3139" s="10">
        <f t="shared" ca="1" si="110"/>
        <v>0</v>
      </c>
      <c r="D3139" s="10" t="str">
        <f ca="1">IFERROR(+IF(B3139="",VLOOKUP(C3139,OFFSET('Zdroj IO a ZSJ'!$J$2:$K$87145,MATCH(C3139,'Zdroj IO a ZSJ'!$J$2:$J$87145,0)+A3139-VLOOKUP(C3139,H:K,4,0),0),2,0),VLOOKUP(B3139,'Zdroj IO a ZSJ'!J:K,2,0)),"")</f>
        <v/>
      </c>
      <c r="E3139" s="25"/>
      <c r="F3139" s="26"/>
    </row>
    <row r="3140" spans="1:6" x14ac:dyDescent="0.25">
      <c r="A3140" s="28">
        <v>3137</v>
      </c>
      <c r="B3140" s="22" t="str">
        <f t="shared" si="109"/>
        <v/>
      </c>
      <c r="C3140" s="10">
        <f t="shared" ca="1" si="110"/>
        <v>0</v>
      </c>
      <c r="D3140" s="10" t="str">
        <f ca="1">IFERROR(+IF(B3140="",VLOOKUP(C3140,OFFSET('Zdroj IO a ZSJ'!$J$2:$K$87145,MATCH(C3140,'Zdroj IO a ZSJ'!$J$2:$J$87145,0)+A3140-VLOOKUP(C3140,H:K,4,0),0),2,0),VLOOKUP(B3140,'Zdroj IO a ZSJ'!J:K,2,0)),"")</f>
        <v/>
      </c>
      <c r="E3140" s="25"/>
      <c r="F3140" s="26"/>
    </row>
    <row r="3141" spans="1:6" x14ac:dyDescent="0.25">
      <c r="A3141" s="28">
        <v>3138</v>
      </c>
      <c r="B3141" s="22" t="str">
        <f t="shared" ref="B3141:B3204" si="111">+IFERROR(VLOOKUP(A3141,G:H,2,0),"")</f>
        <v/>
      </c>
      <c r="C3141" s="10">
        <f t="shared" ca="1" si="110"/>
        <v>0</v>
      </c>
      <c r="D3141" s="10" t="str">
        <f ca="1">IFERROR(+IF(B3141="",VLOOKUP(C3141,OFFSET('Zdroj IO a ZSJ'!$J$2:$K$87145,MATCH(C3141,'Zdroj IO a ZSJ'!$J$2:$J$87145,0)+A3141-VLOOKUP(C3141,H:K,4,0),0),2,0),VLOOKUP(B3141,'Zdroj IO a ZSJ'!J:K,2,0)),"")</f>
        <v/>
      </c>
      <c r="E3141" s="25"/>
      <c r="F3141" s="26"/>
    </row>
    <row r="3142" spans="1:6" x14ac:dyDescent="0.25">
      <c r="A3142" s="28">
        <v>3139</v>
      </c>
      <c r="B3142" s="22" t="str">
        <f t="shared" si="111"/>
        <v/>
      </c>
      <c r="C3142" s="10">
        <f t="shared" ca="1" si="110"/>
        <v>0</v>
      </c>
      <c r="D3142" s="10" t="str">
        <f ca="1">IFERROR(+IF(B3142="",VLOOKUP(C3142,OFFSET('Zdroj IO a ZSJ'!$J$2:$K$87145,MATCH(C3142,'Zdroj IO a ZSJ'!$J$2:$J$87145,0)+A3142-VLOOKUP(C3142,H:K,4,0),0),2,0),VLOOKUP(B3142,'Zdroj IO a ZSJ'!J:K,2,0)),"")</f>
        <v/>
      </c>
      <c r="E3142" s="25"/>
      <c r="F3142" s="26"/>
    </row>
    <row r="3143" spans="1:6" x14ac:dyDescent="0.25">
      <c r="A3143" s="28">
        <v>3140</v>
      </c>
      <c r="B3143" s="22" t="str">
        <f t="shared" si="111"/>
        <v/>
      </c>
      <c r="C3143" s="10">
        <f t="shared" ca="1" si="110"/>
        <v>0</v>
      </c>
      <c r="D3143" s="10" t="str">
        <f ca="1">IFERROR(+IF(B3143="",VLOOKUP(C3143,OFFSET('Zdroj IO a ZSJ'!$J$2:$K$87145,MATCH(C3143,'Zdroj IO a ZSJ'!$J$2:$J$87145,0)+A3143-VLOOKUP(C3143,H:K,4,0),0),2,0),VLOOKUP(B3143,'Zdroj IO a ZSJ'!J:K,2,0)),"")</f>
        <v/>
      </c>
      <c r="E3143" s="25"/>
      <c r="F3143" s="26"/>
    </row>
    <row r="3144" spans="1:6" x14ac:dyDescent="0.25">
      <c r="A3144" s="28">
        <v>3141</v>
      </c>
      <c r="B3144" s="22" t="str">
        <f t="shared" si="111"/>
        <v/>
      </c>
      <c r="C3144" s="10">
        <f t="shared" ca="1" si="110"/>
        <v>0</v>
      </c>
      <c r="D3144" s="10" t="str">
        <f ca="1">IFERROR(+IF(B3144="",VLOOKUP(C3144,OFFSET('Zdroj IO a ZSJ'!$J$2:$K$87145,MATCH(C3144,'Zdroj IO a ZSJ'!$J$2:$J$87145,0)+A3144-VLOOKUP(C3144,H:K,4,0),0),2,0),VLOOKUP(B3144,'Zdroj IO a ZSJ'!J:K,2,0)),"")</f>
        <v/>
      </c>
      <c r="E3144" s="25"/>
      <c r="F3144" s="26"/>
    </row>
    <row r="3145" spans="1:6" x14ac:dyDescent="0.25">
      <c r="A3145" s="28">
        <v>3142</v>
      </c>
      <c r="B3145" s="22" t="str">
        <f t="shared" si="111"/>
        <v/>
      </c>
      <c r="C3145" s="10">
        <f t="shared" ca="1" si="110"/>
        <v>0</v>
      </c>
      <c r="D3145" s="10" t="str">
        <f ca="1">IFERROR(+IF(B3145="",VLOOKUP(C3145,OFFSET('Zdroj IO a ZSJ'!$J$2:$K$87145,MATCH(C3145,'Zdroj IO a ZSJ'!$J$2:$J$87145,0)+A3145-VLOOKUP(C3145,H:K,4,0),0),2,0),VLOOKUP(B3145,'Zdroj IO a ZSJ'!J:K,2,0)),"")</f>
        <v/>
      </c>
      <c r="E3145" s="25"/>
      <c r="F3145" s="26"/>
    </row>
    <row r="3146" spans="1:6" x14ac:dyDescent="0.25">
      <c r="A3146" s="28">
        <v>3143</v>
      </c>
      <c r="B3146" s="22" t="str">
        <f t="shared" si="111"/>
        <v/>
      </c>
      <c r="C3146" s="10">
        <f t="shared" ca="1" si="110"/>
        <v>0</v>
      </c>
      <c r="D3146" s="10" t="str">
        <f ca="1">IFERROR(+IF(B3146="",VLOOKUP(C3146,OFFSET('Zdroj IO a ZSJ'!$J$2:$K$87145,MATCH(C3146,'Zdroj IO a ZSJ'!$J$2:$J$87145,0)+A3146-VLOOKUP(C3146,H:K,4,0),0),2,0),VLOOKUP(B3146,'Zdroj IO a ZSJ'!J:K,2,0)),"")</f>
        <v/>
      </c>
      <c r="E3146" s="25"/>
      <c r="F3146" s="26"/>
    </row>
    <row r="3147" spans="1:6" x14ac:dyDescent="0.25">
      <c r="A3147" s="28">
        <v>3144</v>
      </c>
      <c r="B3147" s="22" t="str">
        <f t="shared" si="111"/>
        <v/>
      </c>
      <c r="C3147" s="10">
        <f t="shared" ref="C3147:C3210" ca="1" si="112">+IF(B3147="",C3146,B3147)</f>
        <v>0</v>
      </c>
      <c r="D3147" s="10" t="str">
        <f ca="1">IFERROR(+IF(B3147="",VLOOKUP(C3147,OFFSET('Zdroj IO a ZSJ'!$J$2:$K$87145,MATCH(C3147,'Zdroj IO a ZSJ'!$J$2:$J$87145,0)+A3147-VLOOKUP(C3147,H:K,4,0),0),2,0),VLOOKUP(B3147,'Zdroj IO a ZSJ'!J:K,2,0)),"")</f>
        <v/>
      </c>
      <c r="E3147" s="25"/>
      <c r="F3147" s="26"/>
    </row>
    <row r="3148" spans="1:6" x14ac:dyDescent="0.25">
      <c r="A3148" s="28">
        <v>3145</v>
      </c>
      <c r="B3148" s="22" t="str">
        <f t="shared" si="111"/>
        <v/>
      </c>
      <c r="C3148" s="10">
        <f t="shared" ca="1" si="112"/>
        <v>0</v>
      </c>
      <c r="D3148" s="10" t="str">
        <f ca="1">IFERROR(+IF(B3148="",VLOOKUP(C3148,OFFSET('Zdroj IO a ZSJ'!$J$2:$K$87145,MATCH(C3148,'Zdroj IO a ZSJ'!$J$2:$J$87145,0)+A3148-VLOOKUP(C3148,H:K,4,0),0),2,0),VLOOKUP(B3148,'Zdroj IO a ZSJ'!J:K,2,0)),"")</f>
        <v/>
      </c>
      <c r="E3148" s="25"/>
      <c r="F3148" s="26"/>
    </row>
    <row r="3149" spans="1:6" x14ac:dyDescent="0.25">
      <c r="A3149" s="28">
        <v>3146</v>
      </c>
      <c r="B3149" s="22" t="str">
        <f t="shared" si="111"/>
        <v/>
      </c>
      <c r="C3149" s="10">
        <f t="shared" ca="1" si="112"/>
        <v>0</v>
      </c>
      <c r="D3149" s="10" t="str">
        <f ca="1">IFERROR(+IF(B3149="",VLOOKUP(C3149,OFFSET('Zdroj IO a ZSJ'!$J$2:$K$87145,MATCH(C3149,'Zdroj IO a ZSJ'!$J$2:$J$87145,0)+A3149-VLOOKUP(C3149,H:K,4,0),0),2,0),VLOOKUP(B3149,'Zdroj IO a ZSJ'!J:K,2,0)),"")</f>
        <v/>
      </c>
      <c r="E3149" s="25"/>
      <c r="F3149" s="26"/>
    </row>
    <row r="3150" spans="1:6" x14ac:dyDescent="0.25">
      <c r="A3150" s="28">
        <v>3147</v>
      </c>
      <c r="B3150" s="22" t="str">
        <f t="shared" si="111"/>
        <v/>
      </c>
      <c r="C3150" s="10">
        <f t="shared" ca="1" si="112"/>
        <v>0</v>
      </c>
      <c r="D3150" s="10" t="str">
        <f ca="1">IFERROR(+IF(B3150="",VLOOKUP(C3150,OFFSET('Zdroj IO a ZSJ'!$J$2:$K$87145,MATCH(C3150,'Zdroj IO a ZSJ'!$J$2:$J$87145,0)+A3150-VLOOKUP(C3150,H:K,4,0),0),2,0),VLOOKUP(B3150,'Zdroj IO a ZSJ'!J:K,2,0)),"")</f>
        <v/>
      </c>
      <c r="E3150" s="25"/>
      <c r="F3150" s="26"/>
    </row>
    <row r="3151" spans="1:6" x14ac:dyDescent="0.25">
      <c r="A3151" s="28">
        <v>3148</v>
      </c>
      <c r="B3151" s="22" t="str">
        <f t="shared" si="111"/>
        <v/>
      </c>
      <c r="C3151" s="10">
        <f t="shared" ca="1" si="112"/>
        <v>0</v>
      </c>
      <c r="D3151" s="10" t="str">
        <f ca="1">IFERROR(+IF(B3151="",VLOOKUP(C3151,OFFSET('Zdroj IO a ZSJ'!$J$2:$K$87145,MATCH(C3151,'Zdroj IO a ZSJ'!$J$2:$J$87145,0)+A3151-VLOOKUP(C3151,H:K,4,0),0),2,0),VLOOKUP(B3151,'Zdroj IO a ZSJ'!J:K,2,0)),"")</f>
        <v/>
      </c>
      <c r="E3151" s="25"/>
      <c r="F3151" s="26"/>
    </row>
    <row r="3152" spans="1:6" x14ac:dyDescent="0.25">
      <c r="A3152" s="28">
        <v>3149</v>
      </c>
      <c r="B3152" s="22" t="str">
        <f t="shared" si="111"/>
        <v/>
      </c>
      <c r="C3152" s="10">
        <f t="shared" ca="1" si="112"/>
        <v>0</v>
      </c>
      <c r="D3152" s="10" t="str">
        <f ca="1">IFERROR(+IF(B3152="",VLOOKUP(C3152,OFFSET('Zdroj IO a ZSJ'!$J$2:$K$87145,MATCH(C3152,'Zdroj IO a ZSJ'!$J$2:$J$87145,0)+A3152-VLOOKUP(C3152,H:K,4,0),0),2,0),VLOOKUP(B3152,'Zdroj IO a ZSJ'!J:K,2,0)),"")</f>
        <v/>
      </c>
      <c r="E3152" s="25"/>
      <c r="F3152" s="26"/>
    </row>
    <row r="3153" spans="1:6" x14ac:dyDescent="0.25">
      <c r="A3153" s="28">
        <v>3150</v>
      </c>
      <c r="B3153" s="22" t="str">
        <f t="shared" si="111"/>
        <v/>
      </c>
      <c r="C3153" s="10">
        <f t="shared" ca="1" si="112"/>
        <v>0</v>
      </c>
      <c r="D3153" s="10" t="str">
        <f ca="1">IFERROR(+IF(B3153="",VLOOKUP(C3153,OFFSET('Zdroj IO a ZSJ'!$J$2:$K$87145,MATCH(C3153,'Zdroj IO a ZSJ'!$J$2:$J$87145,0)+A3153-VLOOKUP(C3153,H:K,4,0),0),2,0),VLOOKUP(B3153,'Zdroj IO a ZSJ'!J:K,2,0)),"")</f>
        <v/>
      </c>
      <c r="E3153" s="25"/>
      <c r="F3153" s="26"/>
    </row>
    <row r="3154" spans="1:6" x14ac:dyDescent="0.25">
      <c r="A3154" s="28">
        <v>3151</v>
      </c>
      <c r="B3154" s="22" t="str">
        <f t="shared" si="111"/>
        <v/>
      </c>
      <c r="C3154" s="10">
        <f t="shared" ca="1" si="112"/>
        <v>0</v>
      </c>
      <c r="D3154" s="10" t="str">
        <f ca="1">IFERROR(+IF(B3154="",VLOOKUP(C3154,OFFSET('Zdroj IO a ZSJ'!$J$2:$K$87145,MATCH(C3154,'Zdroj IO a ZSJ'!$J$2:$J$87145,0)+A3154-VLOOKUP(C3154,H:K,4,0),0),2,0),VLOOKUP(B3154,'Zdroj IO a ZSJ'!J:K,2,0)),"")</f>
        <v/>
      </c>
      <c r="E3154" s="25"/>
      <c r="F3154" s="26"/>
    </row>
    <row r="3155" spans="1:6" x14ac:dyDescent="0.25">
      <c r="A3155" s="28">
        <v>3152</v>
      </c>
      <c r="B3155" s="22" t="str">
        <f t="shared" si="111"/>
        <v/>
      </c>
      <c r="C3155" s="10">
        <f t="shared" ca="1" si="112"/>
        <v>0</v>
      </c>
      <c r="D3155" s="10" t="str">
        <f ca="1">IFERROR(+IF(B3155="",VLOOKUP(C3155,OFFSET('Zdroj IO a ZSJ'!$J$2:$K$87145,MATCH(C3155,'Zdroj IO a ZSJ'!$J$2:$J$87145,0)+A3155-VLOOKUP(C3155,H:K,4,0),0),2,0),VLOOKUP(B3155,'Zdroj IO a ZSJ'!J:K,2,0)),"")</f>
        <v/>
      </c>
      <c r="E3155" s="25"/>
      <c r="F3155" s="26"/>
    </row>
    <row r="3156" spans="1:6" x14ac:dyDescent="0.25">
      <c r="A3156" s="28">
        <v>3153</v>
      </c>
      <c r="B3156" s="22" t="str">
        <f t="shared" si="111"/>
        <v/>
      </c>
      <c r="C3156" s="10">
        <f t="shared" ca="1" si="112"/>
        <v>0</v>
      </c>
      <c r="D3156" s="10" t="str">
        <f ca="1">IFERROR(+IF(B3156="",VLOOKUP(C3156,OFFSET('Zdroj IO a ZSJ'!$J$2:$K$87145,MATCH(C3156,'Zdroj IO a ZSJ'!$J$2:$J$87145,0)+A3156-VLOOKUP(C3156,H:K,4,0),0),2,0),VLOOKUP(B3156,'Zdroj IO a ZSJ'!J:K,2,0)),"")</f>
        <v/>
      </c>
      <c r="E3156" s="25"/>
      <c r="F3156" s="26"/>
    </row>
    <row r="3157" spans="1:6" x14ac:dyDescent="0.25">
      <c r="A3157" s="28">
        <v>3154</v>
      </c>
      <c r="B3157" s="22" t="str">
        <f t="shared" si="111"/>
        <v/>
      </c>
      <c r="C3157" s="10">
        <f t="shared" ca="1" si="112"/>
        <v>0</v>
      </c>
      <c r="D3157" s="10" t="str">
        <f ca="1">IFERROR(+IF(B3157="",VLOOKUP(C3157,OFFSET('Zdroj IO a ZSJ'!$J$2:$K$87145,MATCH(C3157,'Zdroj IO a ZSJ'!$J$2:$J$87145,0)+A3157-VLOOKUP(C3157,H:K,4,0),0),2,0),VLOOKUP(B3157,'Zdroj IO a ZSJ'!J:K,2,0)),"")</f>
        <v/>
      </c>
      <c r="E3157" s="25"/>
      <c r="F3157" s="26"/>
    </row>
    <row r="3158" spans="1:6" x14ac:dyDescent="0.25">
      <c r="A3158" s="28">
        <v>3155</v>
      </c>
      <c r="B3158" s="22" t="str">
        <f t="shared" si="111"/>
        <v/>
      </c>
      <c r="C3158" s="10">
        <f t="shared" ca="1" si="112"/>
        <v>0</v>
      </c>
      <c r="D3158" s="10" t="str">
        <f ca="1">IFERROR(+IF(B3158="",VLOOKUP(C3158,OFFSET('Zdroj IO a ZSJ'!$J$2:$K$87145,MATCH(C3158,'Zdroj IO a ZSJ'!$J$2:$J$87145,0)+A3158-VLOOKUP(C3158,H:K,4,0),0),2,0),VLOOKUP(B3158,'Zdroj IO a ZSJ'!J:K,2,0)),"")</f>
        <v/>
      </c>
      <c r="E3158" s="25"/>
      <c r="F3158" s="26"/>
    </row>
    <row r="3159" spans="1:6" x14ac:dyDescent="0.25">
      <c r="A3159" s="28">
        <v>3156</v>
      </c>
      <c r="B3159" s="22" t="str">
        <f t="shared" si="111"/>
        <v/>
      </c>
      <c r="C3159" s="10">
        <f t="shared" ca="1" si="112"/>
        <v>0</v>
      </c>
      <c r="D3159" s="10" t="str">
        <f ca="1">IFERROR(+IF(B3159="",VLOOKUP(C3159,OFFSET('Zdroj IO a ZSJ'!$J$2:$K$87145,MATCH(C3159,'Zdroj IO a ZSJ'!$J$2:$J$87145,0)+A3159-VLOOKUP(C3159,H:K,4,0),0),2,0),VLOOKUP(B3159,'Zdroj IO a ZSJ'!J:K,2,0)),"")</f>
        <v/>
      </c>
      <c r="E3159" s="25"/>
      <c r="F3159" s="26"/>
    </row>
    <row r="3160" spans="1:6" x14ac:dyDescent="0.25">
      <c r="A3160" s="28">
        <v>3157</v>
      </c>
      <c r="B3160" s="22" t="str">
        <f t="shared" si="111"/>
        <v/>
      </c>
      <c r="C3160" s="10">
        <f t="shared" ca="1" si="112"/>
        <v>0</v>
      </c>
      <c r="D3160" s="10" t="str">
        <f ca="1">IFERROR(+IF(B3160="",VLOOKUP(C3160,OFFSET('Zdroj IO a ZSJ'!$J$2:$K$87145,MATCH(C3160,'Zdroj IO a ZSJ'!$J$2:$J$87145,0)+A3160-VLOOKUP(C3160,H:K,4,0),0),2,0),VLOOKUP(B3160,'Zdroj IO a ZSJ'!J:K,2,0)),"")</f>
        <v/>
      </c>
      <c r="E3160" s="25"/>
      <c r="F3160" s="26"/>
    </row>
    <row r="3161" spans="1:6" x14ac:dyDescent="0.25">
      <c r="A3161" s="28">
        <v>3158</v>
      </c>
      <c r="B3161" s="22" t="str">
        <f t="shared" si="111"/>
        <v/>
      </c>
      <c r="C3161" s="10">
        <f t="shared" ca="1" si="112"/>
        <v>0</v>
      </c>
      <c r="D3161" s="10" t="str">
        <f ca="1">IFERROR(+IF(B3161="",VLOOKUP(C3161,OFFSET('Zdroj IO a ZSJ'!$J$2:$K$87145,MATCH(C3161,'Zdroj IO a ZSJ'!$J$2:$J$87145,0)+A3161-VLOOKUP(C3161,H:K,4,0),0),2,0),VLOOKUP(B3161,'Zdroj IO a ZSJ'!J:K,2,0)),"")</f>
        <v/>
      </c>
      <c r="E3161" s="25"/>
      <c r="F3161" s="26"/>
    </row>
    <row r="3162" spans="1:6" x14ac:dyDescent="0.25">
      <c r="A3162" s="28">
        <v>3159</v>
      </c>
      <c r="B3162" s="22" t="str">
        <f t="shared" si="111"/>
        <v/>
      </c>
      <c r="C3162" s="10">
        <f t="shared" ca="1" si="112"/>
        <v>0</v>
      </c>
      <c r="D3162" s="10" t="str">
        <f ca="1">IFERROR(+IF(B3162="",VLOOKUP(C3162,OFFSET('Zdroj IO a ZSJ'!$J$2:$K$87145,MATCH(C3162,'Zdroj IO a ZSJ'!$J$2:$J$87145,0)+A3162-VLOOKUP(C3162,H:K,4,0),0),2,0),VLOOKUP(B3162,'Zdroj IO a ZSJ'!J:K,2,0)),"")</f>
        <v/>
      </c>
      <c r="E3162" s="25"/>
      <c r="F3162" s="26"/>
    </row>
    <row r="3163" spans="1:6" x14ac:dyDescent="0.25">
      <c r="A3163" s="28">
        <v>3160</v>
      </c>
      <c r="B3163" s="22" t="str">
        <f t="shared" si="111"/>
        <v/>
      </c>
      <c r="C3163" s="10">
        <f t="shared" ca="1" si="112"/>
        <v>0</v>
      </c>
      <c r="D3163" s="10" t="str">
        <f ca="1">IFERROR(+IF(B3163="",VLOOKUP(C3163,OFFSET('Zdroj IO a ZSJ'!$J$2:$K$87145,MATCH(C3163,'Zdroj IO a ZSJ'!$J$2:$J$87145,0)+A3163-VLOOKUP(C3163,H:K,4,0),0),2,0),VLOOKUP(B3163,'Zdroj IO a ZSJ'!J:K,2,0)),"")</f>
        <v/>
      </c>
      <c r="E3163" s="25"/>
      <c r="F3163" s="26"/>
    </row>
    <row r="3164" spans="1:6" x14ac:dyDescent="0.25">
      <c r="A3164" s="28">
        <v>3161</v>
      </c>
      <c r="B3164" s="22" t="str">
        <f t="shared" si="111"/>
        <v/>
      </c>
      <c r="C3164" s="10">
        <f t="shared" ca="1" si="112"/>
        <v>0</v>
      </c>
      <c r="D3164" s="10" t="str">
        <f ca="1">IFERROR(+IF(B3164="",VLOOKUP(C3164,OFFSET('Zdroj IO a ZSJ'!$J$2:$K$87145,MATCH(C3164,'Zdroj IO a ZSJ'!$J$2:$J$87145,0)+A3164-VLOOKUP(C3164,H:K,4,0),0),2,0),VLOOKUP(B3164,'Zdroj IO a ZSJ'!J:K,2,0)),"")</f>
        <v/>
      </c>
      <c r="E3164" s="25"/>
      <c r="F3164" s="26"/>
    </row>
    <row r="3165" spans="1:6" x14ac:dyDescent="0.25">
      <c r="A3165" s="28">
        <v>3162</v>
      </c>
      <c r="B3165" s="22" t="str">
        <f t="shared" si="111"/>
        <v/>
      </c>
      <c r="C3165" s="10">
        <f t="shared" ca="1" si="112"/>
        <v>0</v>
      </c>
      <c r="D3165" s="10" t="str">
        <f ca="1">IFERROR(+IF(B3165="",VLOOKUP(C3165,OFFSET('Zdroj IO a ZSJ'!$J$2:$K$87145,MATCH(C3165,'Zdroj IO a ZSJ'!$J$2:$J$87145,0)+A3165-VLOOKUP(C3165,H:K,4,0),0),2,0),VLOOKUP(B3165,'Zdroj IO a ZSJ'!J:K,2,0)),"")</f>
        <v/>
      </c>
      <c r="E3165" s="25"/>
      <c r="F3165" s="26"/>
    </row>
    <row r="3166" spans="1:6" x14ac:dyDescent="0.25">
      <c r="A3166" s="28">
        <v>3163</v>
      </c>
      <c r="B3166" s="22" t="str">
        <f t="shared" si="111"/>
        <v/>
      </c>
      <c r="C3166" s="10">
        <f t="shared" ca="1" si="112"/>
        <v>0</v>
      </c>
      <c r="D3166" s="10" t="str">
        <f ca="1">IFERROR(+IF(B3166="",VLOOKUP(C3166,OFFSET('Zdroj IO a ZSJ'!$J$2:$K$87145,MATCH(C3166,'Zdroj IO a ZSJ'!$J$2:$J$87145,0)+A3166-VLOOKUP(C3166,H:K,4,0),0),2,0),VLOOKUP(B3166,'Zdroj IO a ZSJ'!J:K,2,0)),"")</f>
        <v/>
      </c>
      <c r="E3166" s="25"/>
      <c r="F3166" s="26"/>
    </row>
    <row r="3167" spans="1:6" x14ac:dyDescent="0.25">
      <c r="A3167" s="28">
        <v>3164</v>
      </c>
      <c r="B3167" s="22" t="str">
        <f t="shared" si="111"/>
        <v/>
      </c>
      <c r="C3167" s="10">
        <f t="shared" ca="1" si="112"/>
        <v>0</v>
      </c>
      <c r="D3167" s="10" t="str">
        <f ca="1">IFERROR(+IF(B3167="",VLOOKUP(C3167,OFFSET('Zdroj IO a ZSJ'!$J$2:$K$87145,MATCH(C3167,'Zdroj IO a ZSJ'!$J$2:$J$87145,0)+A3167-VLOOKUP(C3167,H:K,4,0),0),2,0),VLOOKUP(B3167,'Zdroj IO a ZSJ'!J:K,2,0)),"")</f>
        <v/>
      </c>
      <c r="E3167" s="25"/>
      <c r="F3167" s="26"/>
    </row>
    <row r="3168" spans="1:6" x14ac:dyDescent="0.25">
      <c r="A3168" s="28">
        <v>3165</v>
      </c>
      <c r="B3168" s="22" t="str">
        <f t="shared" si="111"/>
        <v/>
      </c>
      <c r="C3168" s="10">
        <f t="shared" ca="1" si="112"/>
        <v>0</v>
      </c>
      <c r="D3168" s="10" t="str">
        <f ca="1">IFERROR(+IF(B3168="",VLOOKUP(C3168,OFFSET('Zdroj IO a ZSJ'!$J$2:$K$87145,MATCH(C3168,'Zdroj IO a ZSJ'!$J$2:$J$87145,0)+A3168-VLOOKUP(C3168,H:K,4,0),0),2,0),VLOOKUP(B3168,'Zdroj IO a ZSJ'!J:K,2,0)),"")</f>
        <v/>
      </c>
      <c r="E3168" s="25"/>
      <c r="F3168" s="26"/>
    </row>
    <row r="3169" spans="1:6" x14ac:dyDescent="0.25">
      <c r="A3169" s="28">
        <v>3166</v>
      </c>
      <c r="B3169" s="22" t="str">
        <f t="shared" si="111"/>
        <v/>
      </c>
      <c r="C3169" s="10">
        <f t="shared" ca="1" si="112"/>
        <v>0</v>
      </c>
      <c r="D3169" s="10" t="str">
        <f ca="1">IFERROR(+IF(B3169="",VLOOKUP(C3169,OFFSET('Zdroj IO a ZSJ'!$J$2:$K$87145,MATCH(C3169,'Zdroj IO a ZSJ'!$J$2:$J$87145,0)+A3169-VLOOKUP(C3169,H:K,4,0),0),2,0),VLOOKUP(B3169,'Zdroj IO a ZSJ'!J:K,2,0)),"")</f>
        <v/>
      </c>
      <c r="E3169" s="25"/>
      <c r="F3169" s="26"/>
    </row>
    <row r="3170" spans="1:6" x14ac:dyDescent="0.25">
      <c r="A3170" s="28">
        <v>3167</v>
      </c>
      <c r="B3170" s="22" t="str">
        <f t="shared" si="111"/>
        <v/>
      </c>
      <c r="C3170" s="10">
        <f t="shared" ca="1" si="112"/>
        <v>0</v>
      </c>
      <c r="D3170" s="10" t="str">
        <f ca="1">IFERROR(+IF(B3170="",VLOOKUP(C3170,OFFSET('Zdroj IO a ZSJ'!$J$2:$K$87145,MATCH(C3170,'Zdroj IO a ZSJ'!$J$2:$J$87145,0)+A3170-VLOOKUP(C3170,H:K,4,0),0),2,0),VLOOKUP(B3170,'Zdroj IO a ZSJ'!J:K,2,0)),"")</f>
        <v/>
      </c>
      <c r="E3170" s="25"/>
      <c r="F3170" s="26"/>
    </row>
    <row r="3171" spans="1:6" x14ac:dyDescent="0.25">
      <c r="A3171" s="28">
        <v>3168</v>
      </c>
      <c r="B3171" s="22" t="str">
        <f t="shared" si="111"/>
        <v/>
      </c>
      <c r="C3171" s="10">
        <f t="shared" ca="1" si="112"/>
        <v>0</v>
      </c>
      <c r="D3171" s="10" t="str">
        <f ca="1">IFERROR(+IF(B3171="",VLOOKUP(C3171,OFFSET('Zdroj IO a ZSJ'!$J$2:$K$87145,MATCH(C3171,'Zdroj IO a ZSJ'!$J$2:$J$87145,0)+A3171-VLOOKUP(C3171,H:K,4,0),0),2,0),VLOOKUP(B3171,'Zdroj IO a ZSJ'!J:K,2,0)),"")</f>
        <v/>
      </c>
      <c r="E3171" s="25"/>
      <c r="F3171" s="26"/>
    </row>
    <row r="3172" spans="1:6" x14ac:dyDescent="0.25">
      <c r="A3172" s="28">
        <v>3169</v>
      </c>
      <c r="B3172" s="22" t="str">
        <f t="shared" si="111"/>
        <v/>
      </c>
      <c r="C3172" s="10">
        <f t="shared" ca="1" si="112"/>
        <v>0</v>
      </c>
      <c r="D3172" s="10" t="str">
        <f ca="1">IFERROR(+IF(B3172="",VLOOKUP(C3172,OFFSET('Zdroj IO a ZSJ'!$J$2:$K$87145,MATCH(C3172,'Zdroj IO a ZSJ'!$J$2:$J$87145,0)+A3172-VLOOKUP(C3172,H:K,4,0),0),2,0),VLOOKUP(B3172,'Zdroj IO a ZSJ'!J:K,2,0)),"")</f>
        <v/>
      </c>
      <c r="E3172" s="25"/>
      <c r="F3172" s="26"/>
    </row>
    <row r="3173" spans="1:6" x14ac:dyDescent="0.25">
      <c r="A3173" s="28">
        <v>3170</v>
      </c>
      <c r="B3173" s="22" t="str">
        <f t="shared" si="111"/>
        <v/>
      </c>
      <c r="C3173" s="10">
        <f t="shared" ca="1" si="112"/>
        <v>0</v>
      </c>
      <c r="D3173" s="10" t="str">
        <f ca="1">IFERROR(+IF(B3173="",VLOOKUP(C3173,OFFSET('Zdroj IO a ZSJ'!$J$2:$K$87145,MATCH(C3173,'Zdroj IO a ZSJ'!$J$2:$J$87145,0)+A3173-VLOOKUP(C3173,H:K,4,0),0),2,0),VLOOKUP(B3173,'Zdroj IO a ZSJ'!J:K,2,0)),"")</f>
        <v/>
      </c>
      <c r="E3173" s="25"/>
      <c r="F3173" s="26"/>
    </row>
    <row r="3174" spans="1:6" x14ac:dyDescent="0.25">
      <c r="A3174" s="28">
        <v>3171</v>
      </c>
      <c r="B3174" s="22" t="str">
        <f t="shared" si="111"/>
        <v/>
      </c>
      <c r="C3174" s="10">
        <f t="shared" ca="1" si="112"/>
        <v>0</v>
      </c>
      <c r="D3174" s="10" t="str">
        <f ca="1">IFERROR(+IF(B3174="",VLOOKUP(C3174,OFFSET('Zdroj IO a ZSJ'!$J$2:$K$87145,MATCH(C3174,'Zdroj IO a ZSJ'!$J$2:$J$87145,0)+A3174-VLOOKUP(C3174,H:K,4,0),0),2,0),VLOOKUP(B3174,'Zdroj IO a ZSJ'!J:K,2,0)),"")</f>
        <v/>
      </c>
      <c r="E3174" s="25"/>
      <c r="F3174" s="26"/>
    </row>
    <row r="3175" spans="1:6" x14ac:dyDescent="0.25">
      <c r="A3175" s="28">
        <v>3172</v>
      </c>
      <c r="B3175" s="22" t="str">
        <f t="shared" si="111"/>
        <v/>
      </c>
      <c r="C3175" s="10">
        <f t="shared" ca="1" si="112"/>
        <v>0</v>
      </c>
      <c r="D3175" s="10" t="str">
        <f ca="1">IFERROR(+IF(B3175="",VLOOKUP(C3175,OFFSET('Zdroj IO a ZSJ'!$J$2:$K$87145,MATCH(C3175,'Zdroj IO a ZSJ'!$J$2:$J$87145,0)+A3175-VLOOKUP(C3175,H:K,4,0),0),2,0),VLOOKUP(B3175,'Zdroj IO a ZSJ'!J:K,2,0)),"")</f>
        <v/>
      </c>
      <c r="E3175" s="25"/>
      <c r="F3175" s="26"/>
    </row>
    <row r="3176" spans="1:6" x14ac:dyDescent="0.25">
      <c r="A3176" s="28">
        <v>3173</v>
      </c>
      <c r="B3176" s="22" t="str">
        <f t="shared" si="111"/>
        <v/>
      </c>
      <c r="C3176" s="10">
        <f t="shared" ca="1" si="112"/>
        <v>0</v>
      </c>
      <c r="D3176" s="10" t="str">
        <f ca="1">IFERROR(+IF(B3176="",VLOOKUP(C3176,OFFSET('Zdroj IO a ZSJ'!$J$2:$K$87145,MATCH(C3176,'Zdroj IO a ZSJ'!$J$2:$J$87145,0)+A3176-VLOOKUP(C3176,H:K,4,0),0),2,0),VLOOKUP(B3176,'Zdroj IO a ZSJ'!J:K,2,0)),"")</f>
        <v/>
      </c>
      <c r="E3176" s="25"/>
      <c r="F3176" s="26"/>
    </row>
    <row r="3177" spans="1:6" x14ac:dyDescent="0.25">
      <c r="A3177" s="28">
        <v>3174</v>
      </c>
      <c r="B3177" s="22" t="str">
        <f t="shared" si="111"/>
        <v/>
      </c>
      <c r="C3177" s="10">
        <f t="shared" ca="1" si="112"/>
        <v>0</v>
      </c>
      <c r="D3177" s="10" t="str">
        <f ca="1">IFERROR(+IF(B3177="",VLOOKUP(C3177,OFFSET('Zdroj IO a ZSJ'!$J$2:$K$87145,MATCH(C3177,'Zdroj IO a ZSJ'!$J$2:$J$87145,0)+A3177-VLOOKUP(C3177,H:K,4,0),0),2,0),VLOOKUP(B3177,'Zdroj IO a ZSJ'!J:K,2,0)),"")</f>
        <v/>
      </c>
      <c r="E3177" s="25"/>
      <c r="F3177" s="26"/>
    </row>
    <row r="3178" spans="1:6" x14ac:dyDescent="0.25">
      <c r="A3178" s="28">
        <v>3175</v>
      </c>
      <c r="B3178" s="22" t="str">
        <f t="shared" si="111"/>
        <v/>
      </c>
      <c r="C3178" s="10">
        <f t="shared" ca="1" si="112"/>
        <v>0</v>
      </c>
      <c r="D3178" s="10" t="str">
        <f ca="1">IFERROR(+IF(B3178="",VLOOKUP(C3178,OFFSET('Zdroj IO a ZSJ'!$J$2:$K$87145,MATCH(C3178,'Zdroj IO a ZSJ'!$J$2:$J$87145,0)+A3178-VLOOKUP(C3178,H:K,4,0),0),2,0),VLOOKUP(B3178,'Zdroj IO a ZSJ'!J:K,2,0)),"")</f>
        <v/>
      </c>
      <c r="E3178" s="25"/>
      <c r="F3178" s="26"/>
    </row>
    <row r="3179" spans="1:6" x14ac:dyDescent="0.25">
      <c r="A3179" s="28">
        <v>3176</v>
      </c>
      <c r="B3179" s="22" t="str">
        <f t="shared" si="111"/>
        <v/>
      </c>
      <c r="C3179" s="10">
        <f t="shared" ca="1" si="112"/>
        <v>0</v>
      </c>
      <c r="D3179" s="10" t="str">
        <f ca="1">IFERROR(+IF(B3179="",VLOOKUP(C3179,OFFSET('Zdroj IO a ZSJ'!$J$2:$K$87145,MATCH(C3179,'Zdroj IO a ZSJ'!$J$2:$J$87145,0)+A3179-VLOOKUP(C3179,H:K,4,0),0),2,0),VLOOKUP(B3179,'Zdroj IO a ZSJ'!J:K,2,0)),"")</f>
        <v/>
      </c>
      <c r="E3179" s="25"/>
      <c r="F3179" s="26"/>
    </row>
    <row r="3180" spans="1:6" x14ac:dyDescent="0.25">
      <c r="A3180" s="28">
        <v>3177</v>
      </c>
      <c r="B3180" s="22" t="str">
        <f t="shared" si="111"/>
        <v/>
      </c>
      <c r="C3180" s="10">
        <f t="shared" ca="1" si="112"/>
        <v>0</v>
      </c>
      <c r="D3180" s="10" t="str">
        <f ca="1">IFERROR(+IF(B3180="",VLOOKUP(C3180,OFFSET('Zdroj IO a ZSJ'!$J$2:$K$87145,MATCH(C3180,'Zdroj IO a ZSJ'!$J$2:$J$87145,0)+A3180-VLOOKUP(C3180,H:K,4,0),0),2,0),VLOOKUP(B3180,'Zdroj IO a ZSJ'!J:K,2,0)),"")</f>
        <v/>
      </c>
      <c r="E3180" s="25"/>
      <c r="F3180" s="26"/>
    </row>
    <row r="3181" spans="1:6" x14ac:dyDescent="0.25">
      <c r="A3181" s="28">
        <v>3178</v>
      </c>
      <c r="B3181" s="22" t="str">
        <f t="shared" si="111"/>
        <v/>
      </c>
      <c r="C3181" s="10">
        <f t="shared" ca="1" si="112"/>
        <v>0</v>
      </c>
      <c r="D3181" s="10" t="str">
        <f ca="1">IFERROR(+IF(B3181="",VLOOKUP(C3181,OFFSET('Zdroj IO a ZSJ'!$J$2:$K$87145,MATCH(C3181,'Zdroj IO a ZSJ'!$J$2:$J$87145,0)+A3181-VLOOKUP(C3181,H:K,4,0),0),2,0),VLOOKUP(B3181,'Zdroj IO a ZSJ'!J:K,2,0)),"")</f>
        <v/>
      </c>
      <c r="E3181" s="25"/>
      <c r="F3181" s="26"/>
    </row>
    <row r="3182" spans="1:6" x14ac:dyDescent="0.25">
      <c r="A3182" s="28">
        <v>3179</v>
      </c>
      <c r="B3182" s="22" t="str">
        <f t="shared" si="111"/>
        <v/>
      </c>
      <c r="C3182" s="10">
        <f t="shared" ca="1" si="112"/>
        <v>0</v>
      </c>
      <c r="D3182" s="10" t="str">
        <f ca="1">IFERROR(+IF(B3182="",VLOOKUP(C3182,OFFSET('Zdroj IO a ZSJ'!$J$2:$K$87145,MATCH(C3182,'Zdroj IO a ZSJ'!$J$2:$J$87145,0)+A3182-VLOOKUP(C3182,H:K,4,0),0),2,0),VLOOKUP(B3182,'Zdroj IO a ZSJ'!J:K,2,0)),"")</f>
        <v/>
      </c>
      <c r="E3182" s="25"/>
      <c r="F3182" s="26"/>
    </row>
    <row r="3183" spans="1:6" x14ac:dyDescent="0.25">
      <c r="A3183" s="28">
        <v>3180</v>
      </c>
      <c r="B3183" s="22" t="str">
        <f t="shared" si="111"/>
        <v/>
      </c>
      <c r="C3183" s="10">
        <f t="shared" ca="1" si="112"/>
        <v>0</v>
      </c>
      <c r="D3183" s="10" t="str">
        <f ca="1">IFERROR(+IF(B3183="",VLOOKUP(C3183,OFFSET('Zdroj IO a ZSJ'!$J$2:$K$87145,MATCH(C3183,'Zdroj IO a ZSJ'!$J$2:$J$87145,0)+A3183-VLOOKUP(C3183,H:K,4,0),0),2,0),VLOOKUP(B3183,'Zdroj IO a ZSJ'!J:K,2,0)),"")</f>
        <v/>
      </c>
      <c r="E3183" s="25"/>
      <c r="F3183" s="26"/>
    </row>
    <row r="3184" spans="1:6" x14ac:dyDescent="0.25">
      <c r="A3184" s="28">
        <v>3181</v>
      </c>
      <c r="B3184" s="22" t="str">
        <f t="shared" si="111"/>
        <v/>
      </c>
      <c r="C3184" s="10">
        <f t="shared" ca="1" si="112"/>
        <v>0</v>
      </c>
      <c r="D3184" s="10" t="str">
        <f ca="1">IFERROR(+IF(B3184="",VLOOKUP(C3184,OFFSET('Zdroj IO a ZSJ'!$J$2:$K$87145,MATCH(C3184,'Zdroj IO a ZSJ'!$J$2:$J$87145,0)+A3184-VLOOKUP(C3184,H:K,4,0),0),2,0),VLOOKUP(B3184,'Zdroj IO a ZSJ'!J:K,2,0)),"")</f>
        <v/>
      </c>
      <c r="E3184" s="25"/>
      <c r="F3184" s="26"/>
    </row>
    <row r="3185" spans="1:6" x14ac:dyDescent="0.25">
      <c r="A3185" s="28">
        <v>3182</v>
      </c>
      <c r="B3185" s="22" t="str">
        <f t="shared" si="111"/>
        <v/>
      </c>
      <c r="C3185" s="10">
        <f t="shared" ca="1" si="112"/>
        <v>0</v>
      </c>
      <c r="D3185" s="10" t="str">
        <f ca="1">IFERROR(+IF(B3185="",VLOOKUP(C3185,OFFSET('Zdroj IO a ZSJ'!$J$2:$K$87145,MATCH(C3185,'Zdroj IO a ZSJ'!$J$2:$J$87145,0)+A3185-VLOOKUP(C3185,H:K,4,0),0),2,0),VLOOKUP(B3185,'Zdroj IO a ZSJ'!J:K,2,0)),"")</f>
        <v/>
      </c>
      <c r="E3185" s="25"/>
      <c r="F3185" s="26"/>
    </row>
    <row r="3186" spans="1:6" x14ac:dyDescent="0.25">
      <c r="A3186" s="28">
        <v>3183</v>
      </c>
      <c r="B3186" s="22" t="str">
        <f t="shared" si="111"/>
        <v/>
      </c>
      <c r="C3186" s="10">
        <f t="shared" ca="1" si="112"/>
        <v>0</v>
      </c>
      <c r="D3186" s="10" t="str">
        <f ca="1">IFERROR(+IF(B3186="",VLOOKUP(C3186,OFFSET('Zdroj IO a ZSJ'!$J$2:$K$87145,MATCH(C3186,'Zdroj IO a ZSJ'!$J$2:$J$87145,0)+A3186-VLOOKUP(C3186,H:K,4,0),0),2,0),VLOOKUP(B3186,'Zdroj IO a ZSJ'!J:K,2,0)),"")</f>
        <v/>
      </c>
      <c r="E3186" s="25"/>
      <c r="F3186" s="26"/>
    </row>
    <row r="3187" spans="1:6" x14ac:dyDescent="0.25">
      <c r="A3187" s="28">
        <v>3184</v>
      </c>
      <c r="B3187" s="22" t="str">
        <f t="shared" si="111"/>
        <v/>
      </c>
      <c r="C3187" s="10">
        <f t="shared" ca="1" si="112"/>
        <v>0</v>
      </c>
      <c r="D3187" s="10" t="str">
        <f ca="1">IFERROR(+IF(B3187="",VLOOKUP(C3187,OFFSET('Zdroj IO a ZSJ'!$J$2:$K$87145,MATCH(C3187,'Zdroj IO a ZSJ'!$J$2:$J$87145,0)+A3187-VLOOKUP(C3187,H:K,4,0),0),2,0),VLOOKUP(B3187,'Zdroj IO a ZSJ'!J:K,2,0)),"")</f>
        <v/>
      </c>
      <c r="E3187" s="25"/>
      <c r="F3187" s="26"/>
    </row>
    <row r="3188" spans="1:6" x14ac:dyDescent="0.25">
      <c r="A3188" s="28">
        <v>3185</v>
      </c>
      <c r="B3188" s="22" t="str">
        <f t="shared" si="111"/>
        <v/>
      </c>
      <c r="C3188" s="10">
        <f t="shared" ca="1" si="112"/>
        <v>0</v>
      </c>
      <c r="D3188" s="10" t="str">
        <f ca="1">IFERROR(+IF(B3188="",VLOOKUP(C3188,OFFSET('Zdroj IO a ZSJ'!$J$2:$K$87145,MATCH(C3188,'Zdroj IO a ZSJ'!$J$2:$J$87145,0)+A3188-VLOOKUP(C3188,H:K,4,0),0),2,0),VLOOKUP(B3188,'Zdroj IO a ZSJ'!J:K,2,0)),"")</f>
        <v/>
      </c>
      <c r="E3188" s="25"/>
      <c r="F3188" s="26"/>
    </row>
    <row r="3189" spans="1:6" x14ac:dyDescent="0.25">
      <c r="A3189" s="28">
        <v>3186</v>
      </c>
      <c r="B3189" s="22" t="str">
        <f t="shared" si="111"/>
        <v/>
      </c>
      <c r="C3189" s="10">
        <f t="shared" ca="1" si="112"/>
        <v>0</v>
      </c>
      <c r="D3189" s="10" t="str">
        <f ca="1">IFERROR(+IF(B3189="",VLOOKUP(C3189,OFFSET('Zdroj IO a ZSJ'!$J$2:$K$87145,MATCH(C3189,'Zdroj IO a ZSJ'!$J$2:$J$87145,0)+A3189-VLOOKUP(C3189,H:K,4,0),0),2,0),VLOOKUP(B3189,'Zdroj IO a ZSJ'!J:K,2,0)),"")</f>
        <v/>
      </c>
      <c r="E3189" s="25"/>
      <c r="F3189" s="26"/>
    </row>
    <row r="3190" spans="1:6" x14ac:dyDescent="0.25">
      <c r="A3190" s="28">
        <v>3187</v>
      </c>
      <c r="B3190" s="22" t="str">
        <f t="shared" si="111"/>
        <v/>
      </c>
      <c r="C3190" s="10">
        <f t="shared" ca="1" si="112"/>
        <v>0</v>
      </c>
      <c r="D3190" s="10" t="str">
        <f ca="1">IFERROR(+IF(B3190="",VLOOKUP(C3190,OFFSET('Zdroj IO a ZSJ'!$J$2:$K$87145,MATCH(C3190,'Zdroj IO a ZSJ'!$J$2:$J$87145,0)+A3190-VLOOKUP(C3190,H:K,4,0),0),2,0),VLOOKUP(B3190,'Zdroj IO a ZSJ'!J:K,2,0)),"")</f>
        <v/>
      </c>
      <c r="E3190" s="25"/>
      <c r="F3190" s="26"/>
    </row>
    <row r="3191" spans="1:6" x14ac:dyDescent="0.25">
      <c r="A3191" s="28">
        <v>3188</v>
      </c>
      <c r="B3191" s="22" t="str">
        <f t="shared" si="111"/>
        <v/>
      </c>
      <c r="C3191" s="10">
        <f t="shared" ca="1" si="112"/>
        <v>0</v>
      </c>
      <c r="D3191" s="10" t="str">
        <f ca="1">IFERROR(+IF(B3191="",VLOOKUP(C3191,OFFSET('Zdroj IO a ZSJ'!$J$2:$K$87145,MATCH(C3191,'Zdroj IO a ZSJ'!$J$2:$J$87145,0)+A3191-VLOOKUP(C3191,H:K,4,0),0),2,0),VLOOKUP(B3191,'Zdroj IO a ZSJ'!J:K,2,0)),"")</f>
        <v/>
      </c>
      <c r="E3191" s="25"/>
      <c r="F3191" s="26"/>
    </row>
    <row r="3192" spans="1:6" x14ac:dyDescent="0.25">
      <c r="A3192" s="28">
        <v>3189</v>
      </c>
      <c r="B3192" s="22" t="str">
        <f t="shared" si="111"/>
        <v/>
      </c>
      <c r="C3192" s="10">
        <f t="shared" ca="1" si="112"/>
        <v>0</v>
      </c>
      <c r="D3192" s="10" t="str">
        <f ca="1">IFERROR(+IF(B3192="",VLOOKUP(C3192,OFFSET('Zdroj IO a ZSJ'!$J$2:$K$87145,MATCH(C3192,'Zdroj IO a ZSJ'!$J$2:$J$87145,0)+A3192-VLOOKUP(C3192,H:K,4,0),0),2,0),VLOOKUP(B3192,'Zdroj IO a ZSJ'!J:K,2,0)),"")</f>
        <v/>
      </c>
      <c r="E3192" s="25"/>
      <c r="F3192" s="26"/>
    </row>
    <row r="3193" spans="1:6" x14ac:dyDescent="0.25">
      <c r="A3193" s="28">
        <v>3190</v>
      </c>
      <c r="B3193" s="22" t="str">
        <f t="shared" si="111"/>
        <v/>
      </c>
      <c r="C3193" s="10">
        <f t="shared" ca="1" si="112"/>
        <v>0</v>
      </c>
      <c r="D3193" s="10" t="str">
        <f ca="1">IFERROR(+IF(B3193="",VLOOKUP(C3193,OFFSET('Zdroj IO a ZSJ'!$J$2:$K$87145,MATCH(C3193,'Zdroj IO a ZSJ'!$J$2:$J$87145,0)+A3193-VLOOKUP(C3193,H:K,4,0),0),2,0),VLOOKUP(B3193,'Zdroj IO a ZSJ'!J:K,2,0)),"")</f>
        <v/>
      </c>
      <c r="E3193" s="25"/>
      <c r="F3193" s="26"/>
    </row>
    <row r="3194" spans="1:6" x14ac:dyDescent="0.25">
      <c r="A3194" s="28">
        <v>3191</v>
      </c>
      <c r="B3194" s="22" t="str">
        <f t="shared" si="111"/>
        <v/>
      </c>
      <c r="C3194" s="10">
        <f t="shared" ca="1" si="112"/>
        <v>0</v>
      </c>
      <c r="D3194" s="10" t="str">
        <f ca="1">IFERROR(+IF(B3194="",VLOOKUP(C3194,OFFSET('Zdroj IO a ZSJ'!$J$2:$K$87145,MATCH(C3194,'Zdroj IO a ZSJ'!$J$2:$J$87145,0)+A3194-VLOOKUP(C3194,H:K,4,0),0),2,0),VLOOKUP(B3194,'Zdroj IO a ZSJ'!J:K,2,0)),"")</f>
        <v/>
      </c>
      <c r="E3194" s="25"/>
      <c r="F3194" s="26"/>
    </row>
    <row r="3195" spans="1:6" x14ac:dyDescent="0.25">
      <c r="A3195" s="28">
        <v>3192</v>
      </c>
      <c r="B3195" s="22" t="str">
        <f t="shared" si="111"/>
        <v/>
      </c>
      <c r="C3195" s="10">
        <f t="shared" ca="1" si="112"/>
        <v>0</v>
      </c>
      <c r="D3195" s="10" t="str">
        <f ca="1">IFERROR(+IF(B3195="",VLOOKUP(C3195,OFFSET('Zdroj IO a ZSJ'!$J$2:$K$87145,MATCH(C3195,'Zdroj IO a ZSJ'!$J$2:$J$87145,0)+A3195-VLOOKUP(C3195,H:K,4,0),0),2,0),VLOOKUP(B3195,'Zdroj IO a ZSJ'!J:K,2,0)),"")</f>
        <v/>
      </c>
      <c r="E3195" s="25"/>
      <c r="F3195" s="26"/>
    </row>
    <row r="3196" spans="1:6" x14ac:dyDescent="0.25">
      <c r="A3196" s="28">
        <v>3193</v>
      </c>
      <c r="B3196" s="22" t="str">
        <f t="shared" si="111"/>
        <v/>
      </c>
      <c r="C3196" s="10">
        <f t="shared" ca="1" si="112"/>
        <v>0</v>
      </c>
      <c r="D3196" s="10" t="str">
        <f ca="1">IFERROR(+IF(B3196="",VLOOKUP(C3196,OFFSET('Zdroj IO a ZSJ'!$J$2:$K$87145,MATCH(C3196,'Zdroj IO a ZSJ'!$J$2:$J$87145,0)+A3196-VLOOKUP(C3196,H:K,4,0),0),2,0),VLOOKUP(B3196,'Zdroj IO a ZSJ'!J:K,2,0)),"")</f>
        <v/>
      </c>
      <c r="E3196" s="25"/>
      <c r="F3196" s="26"/>
    </row>
    <row r="3197" spans="1:6" x14ac:dyDescent="0.25">
      <c r="A3197" s="28">
        <v>3194</v>
      </c>
      <c r="B3197" s="22" t="str">
        <f t="shared" si="111"/>
        <v/>
      </c>
      <c r="C3197" s="10">
        <f t="shared" ca="1" si="112"/>
        <v>0</v>
      </c>
      <c r="D3197" s="10" t="str">
        <f ca="1">IFERROR(+IF(B3197="",VLOOKUP(C3197,OFFSET('Zdroj IO a ZSJ'!$J$2:$K$87145,MATCH(C3197,'Zdroj IO a ZSJ'!$J$2:$J$87145,0)+A3197-VLOOKUP(C3197,H:K,4,0),0),2,0),VLOOKUP(B3197,'Zdroj IO a ZSJ'!J:K,2,0)),"")</f>
        <v/>
      </c>
      <c r="E3197" s="25"/>
      <c r="F3197" s="26"/>
    </row>
    <row r="3198" spans="1:6" x14ac:dyDescent="0.25">
      <c r="A3198" s="28">
        <v>3195</v>
      </c>
      <c r="B3198" s="22" t="str">
        <f t="shared" si="111"/>
        <v/>
      </c>
      <c r="C3198" s="10">
        <f t="shared" ca="1" si="112"/>
        <v>0</v>
      </c>
      <c r="D3198" s="10" t="str">
        <f ca="1">IFERROR(+IF(B3198="",VLOOKUP(C3198,OFFSET('Zdroj IO a ZSJ'!$J$2:$K$87145,MATCH(C3198,'Zdroj IO a ZSJ'!$J$2:$J$87145,0)+A3198-VLOOKUP(C3198,H:K,4,0),0),2,0),VLOOKUP(B3198,'Zdroj IO a ZSJ'!J:K,2,0)),"")</f>
        <v/>
      </c>
      <c r="E3198" s="25"/>
      <c r="F3198" s="26"/>
    </row>
    <row r="3199" spans="1:6" x14ac:dyDescent="0.25">
      <c r="A3199" s="28">
        <v>3196</v>
      </c>
      <c r="B3199" s="22" t="str">
        <f t="shared" si="111"/>
        <v/>
      </c>
      <c r="C3199" s="10">
        <f t="shared" ca="1" si="112"/>
        <v>0</v>
      </c>
      <c r="D3199" s="10" t="str">
        <f ca="1">IFERROR(+IF(B3199="",VLOOKUP(C3199,OFFSET('Zdroj IO a ZSJ'!$J$2:$K$87145,MATCH(C3199,'Zdroj IO a ZSJ'!$J$2:$J$87145,0)+A3199-VLOOKUP(C3199,H:K,4,0),0),2,0),VLOOKUP(B3199,'Zdroj IO a ZSJ'!J:K,2,0)),"")</f>
        <v/>
      </c>
      <c r="E3199" s="25"/>
      <c r="F3199" s="26"/>
    </row>
    <row r="3200" spans="1:6" x14ac:dyDescent="0.25">
      <c r="A3200" s="28">
        <v>3197</v>
      </c>
      <c r="B3200" s="22" t="str">
        <f t="shared" si="111"/>
        <v/>
      </c>
      <c r="C3200" s="10">
        <f t="shared" ca="1" si="112"/>
        <v>0</v>
      </c>
      <c r="D3200" s="10" t="str">
        <f ca="1">IFERROR(+IF(B3200="",VLOOKUP(C3200,OFFSET('Zdroj IO a ZSJ'!$J$2:$K$87145,MATCH(C3200,'Zdroj IO a ZSJ'!$J$2:$J$87145,0)+A3200-VLOOKUP(C3200,H:K,4,0),0),2,0),VLOOKUP(B3200,'Zdroj IO a ZSJ'!J:K,2,0)),"")</f>
        <v/>
      </c>
      <c r="E3200" s="25"/>
      <c r="F3200" s="26"/>
    </row>
    <row r="3201" spans="1:6" x14ac:dyDescent="0.25">
      <c r="A3201" s="28">
        <v>3198</v>
      </c>
      <c r="B3201" s="22" t="str">
        <f t="shared" si="111"/>
        <v/>
      </c>
      <c r="C3201" s="10">
        <f t="shared" ca="1" si="112"/>
        <v>0</v>
      </c>
      <c r="D3201" s="10" t="str">
        <f ca="1">IFERROR(+IF(B3201="",VLOOKUP(C3201,OFFSET('Zdroj IO a ZSJ'!$J$2:$K$87145,MATCH(C3201,'Zdroj IO a ZSJ'!$J$2:$J$87145,0)+A3201-VLOOKUP(C3201,H:K,4,0),0),2,0),VLOOKUP(B3201,'Zdroj IO a ZSJ'!J:K,2,0)),"")</f>
        <v/>
      </c>
      <c r="E3201" s="25"/>
      <c r="F3201" s="26"/>
    </row>
    <row r="3202" spans="1:6" x14ac:dyDescent="0.25">
      <c r="A3202" s="28">
        <v>3199</v>
      </c>
      <c r="B3202" s="22" t="str">
        <f t="shared" si="111"/>
        <v/>
      </c>
      <c r="C3202" s="10">
        <f t="shared" ca="1" si="112"/>
        <v>0</v>
      </c>
      <c r="D3202" s="10" t="str">
        <f ca="1">IFERROR(+IF(B3202="",VLOOKUP(C3202,OFFSET('Zdroj IO a ZSJ'!$J$2:$K$87145,MATCH(C3202,'Zdroj IO a ZSJ'!$J$2:$J$87145,0)+A3202-VLOOKUP(C3202,H:K,4,0),0),2,0),VLOOKUP(B3202,'Zdroj IO a ZSJ'!J:K,2,0)),"")</f>
        <v/>
      </c>
      <c r="E3202" s="25"/>
      <c r="F3202" s="26"/>
    </row>
    <row r="3203" spans="1:6" x14ac:dyDescent="0.25">
      <c r="A3203" s="28">
        <v>3200</v>
      </c>
      <c r="B3203" s="22" t="str">
        <f t="shared" si="111"/>
        <v/>
      </c>
      <c r="C3203" s="10">
        <f t="shared" ca="1" si="112"/>
        <v>0</v>
      </c>
      <c r="D3203" s="10" t="str">
        <f ca="1">IFERROR(+IF(B3203="",VLOOKUP(C3203,OFFSET('Zdroj IO a ZSJ'!$J$2:$K$87145,MATCH(C3203,'Zdroj IO a ZSJ'!$J$2:$J$87145,0)+A3203-VLOOKUP(C3203,H:K,4,0),0),2,0),VLOOKUP(B3203,'Zdroj IO a ZSJ'!J:K,2,0)),"")</f>
        <v/>
      </c>
      <c r="E3203" s="25"/>
      <c r="F3203" s="26"/>
    </row>
    <row r="3204" spans="1:6" x14ac:dyDescent="0.25">
      <c r="A3204" s="28">
        <v>3201</v>
      </c>
      <c r="B3204" s="22" t="str">
        <f t="shared" si="111"/>
        <v/>
      </c>
      <c r="C3204" s="10">
        <f t="shared" ca="1" si="112"/>
        <v>0</v>
      </c>
      <c r="D3204" s="10" t="str">
        <f ca="1">IFERROR(+IF(B3204="",VLOOKUP(C3204,OFFSET('Zdroj IO a ZSJ'!$J$2:$K$87145,MATCH(C3204,'Zdroj IO a ZSJ'!$J$2:$J$87145,0)+A3204-VLOOKUP(C3204,H:K,4,0),0),2,0),VLOOKUP(B3204,'Zdroj IO a ZSJ'!J:K,2,0)),"")</f>
        <v/>
      </c>
      <c r="E3204" s="25"/>
      <c r="F3204" s="26"/>
    </row>
    <row r="3205" spans="1:6" x14ac:dyDescent="0.25">
      <c r="A3205" s="28">
        <v>3202</v>
      </c>
      <c r="B3205" s="22" t="str">
        <f t="shared" ref="B3205:B3268" si="113">+IFERROR(VLOOKUP(A3205,G:H,2,0),"")</f>
        <v/>
      </c>
      <c r="C3205" s="10">
        <f t="shared" ca="1" si="112"/>
        <v>0</v>
      </c>
      <c r="D3205" s="10" t="str">
        <f ca="1">IFERROR(+IF(B3205="",VLOOKUP(C3205,OFFSET('Zdroj IO a ZSJ'!$J$2:$K$87145,MATCH(C3205,'Zdroj IO a ZSJ'!$J$2:$J$87145,0)+A3205-VLOOKUP(C3205,H:K,4,0),0),2,0),VLOOKUP(B3205,'Zdroj IO a ZSJ'!J:K,2,0)),"")</f>
        <v/>
      </c>
      <c r="E3205" s="25"/>
      <c r="F3205" s="26"/>
    </row>
    <row r="3206" spans="1:6" x14ac:dyDescent="0.25">
      <c r="A3206" s="28">
        <v>3203</v>
      </c>
      <c r="B3206" s="22" t="str">
        <f t="shared" si="113"/>
        <v/>
      </c>
      <c r="C3206" s="10">
        <f t="shared" ca="1" si="112"/>
        <v>0</v>
      </c>
      <c r="D3206" s="10" t="str">
        <f ca="1">IFERROR(+IF(B3206="",VLOOKUP(C3206,OFFSET('Zdroj IO a ZSJ'!$J$2:$K$87145,MATCH(C3206,'Zdroj IO a ZSJ'!$J$2:$J$87145,0)+A3206-VLOOKUP(C3206,H:K,4,0),0),2,0),VLOOKUP(B3206,'Zdroj IO a ZSJ'!J:K,2,0)),"")</f>
        <v/>
      </c>
      <c r="E3206" s="25"/>
      <c r="F3206" s="26"/>
    </row>
    <row r="3207" spans="1:6" x14ac:dyDescent="0.25">
      <c r="A3207" s="28">
        <v>3204</v>
      </c>
      <c r="B3207" s="22" t="str">
        <f t="shared" si="113"/>
        <v/>
      </c>
      <c r="C3207" s="10">
        <f t="shared" ca="1" si="112"/>
        <v>0</v>
      </c>
      <c r="D3207" s="10" t="str">
        <f ca="1">IFERROR(+IF(B3207="",VLOOKUP(C3207,OFFSET('Zdroj IO a ZSJ'!$J$2:$K$87145,MATCH(C3207,'Zdroj IO a ZSJ'!$J$2:$J$87145,0)+A3207-VLOOKUP(C3207,H:K,4,0),0),2,0),VLOOKUP(B3207,'Zdroj IO a ZSJ'!J:K,2,0)),"")</f>
        <v/>
      </c>
      <c r="E3207" s="25"/>
      <c r="F3207" s="26"/>
    </row>
    <row r="3208" spans="1:6" x14ac:dyDescent="0.25">
      <c r="A3208" s="28">
        <v>3205</v>
      </c>
      <c r="B3208" s="22" t="str">
        <f t="shared" si="113"/>
        <v/>
      </c>
      <c r="C3208" s="10">
        <f t="shared" ca="1" si="112"/>
        <v>0</v>
      </c>
      <c r="D3208" s="10" t="str">
        <f ca="1">IFERROR(+IF(B3208="",VLOOKUP(C3208,OFFSET('Zdroj IO a ZSJ'!$J$2:$K$87145,MATCH(C3208,'Zdroj IO a ZSJ'!$J$2:$J$87145,0)+A3208-VLOOKUP(C3208,H:K,4,0),0),2,0),VLOOKUP(B3208,'Zdroj IO a ZSJ'!J:K,2,0)),"")</f>
        <v/>
      </c>
      <c r="E3208" s="25"/>
      <c r="F3208" s="26"/>
    </row>
    <row r="3209" spans="1:6" x14ac:dyDescent="0.25">
      <c r="A3209" s="28">
        <v>3206</v>
      </c>
      <c r="B3209" s="22" t="str">
        <f t="shared" si="113"/>
        <v/>
      </c>
      <c r="C3209" s="10">
        <f t="shared" ca="1" si="112"/>
        <v>0</v>
      </c>
      <c r="D3209" s="10" t="str">
        <f ca="1">IFERROR(+IF(B3209="",VLOOKUP(C3209,OFFSET('Zdroj IO a ZSJ'!$J$2:$K$87145,MATCH(C3209,'Zdroj IO a ZSJ'!$J$2:$J$87145,0)+A3209-VLOOKUP(C3209,H:K,4,0),0),2,0),VLOOKUP(B3209,'Zdroj IO a ZSJ'!J:K,2,0)),"")</f>
        <v/>
      </c>
      <c r="E3209" s="25"/>
      <c r="F3209" s="26"/>
    </row>
    <row r="3210" spans="1:6" x14ac:dyDescent="0.25">
      <c r="A3210" s="28">
        <v>3207</v>
      </c>
      <c r="B3210" s="22" t="str">
        <f t="shared" si="113"/>
        <v/>
      </c>
      <c r="C3210" s="10">
        <f t="shared" ca="1" si="112"/>
        <v>0</v>
      </c>
      <c r="D3210" s="10" t="str">
        <f ca="1">IFERROR(+IF(B3210="",VLOOKUP(C3210,OFFSET('Zdroj IO a ZSJ'!$J$2:$K$87145,MATCH(C3210,'Zdroj IO a ZSJ'!$J$2:$J$87145,0)+A3210-VLOOKUP(C3210,H:K,4,0),0),2,0),VLOOKUP(B3210,'Zdroj IO a ZSJ'!J:K,2,0)),"")</f>
        <v/>
      </c>
      <c r="E3210" s="25"/>
      <c r="F3210" s="26"/>
    </row>
    <row r="3211" spans="1:6" x14ac:dyDescent="0.25">
      <c r="A3211" s="28">
        <v>3208</v>
      </c>
      <c r="B3211" s="22" t="str">
        <f t="shared" si="113"/>
        <v/>
      </c>
      <c r="C3211" s="10">
        <f t="shared" ref="C3211:C3274" ca="1" si="114">+IF(B3211="",C3210,B3211)</f>
        <v>0</v>
      </c>
      <c r="D3211" s="10" t="str">
        <f ca="1">IFERROR(+IF(B3211="",VLOOKUP(C3211,OFFSET('Zdroj IO a ZSJ'!$J$2:$K$87145,MATCH(C3211,'Zdroj IO a ZSJ'!$J$2:$J$87145,0)+A3211-VLOOKUP(C3211,H:K,4,0),0),2,0),VLOOKUP(B3211,'Zdroj IO a ZSJ'!J:K,2,0)),"")</f>
        <v/>
      </c>
      <c r="E3211" s="25"/>
      <c r="F3211" s="26"/>
    </row>
    <row r="3212" spans="1:6" x14ac:dyDescent="0.25">
      <c r="A3212" s="28">
        <v>3209</v>
      </c>
      <c r="B3212" s="22" t="str">
        <f t="shared" si="113"/>
        <v/>
      </c>
      <c r="C3212" s="10">
        <f t="shared" ca="1" si="114"/>
        <v>0</v>
      </c>
      <c r="D3212" s="10" t="str">
        <f ca="1">IFERROR(+IF(B3212="",VLOOKUP(C3212,OFFSET('Zdroj IO a ZSJ'!$J$2:$K$87145,MATCH(C3212,'Zdroj IO a ZSJ'!$J$2:$J$87145,0)+A3212-VLOOKUP(C3212,H:K,4,0),0),2,0),VLOOKUP(B3212,'Zdroj IO a ZSJ'!J:K,2,0)),"")</f>
        <v/>
      </c>
      <c r="E3212" s="25"/>
      <c r="F3212" s="26"/>
    </row>
    <row r="3213" spans="1:6" x14ac:dyDescent="0.25">
      <c r="A3213" s="28">
        <v>3210</v>
      </c>
      <c r="B3213" s="22" t="str">
        <f t="shared" si="113"/>
        <v/>
      </c>
      <c r="C3213" s="10">
        <f t="shared" ca="1" si="114"/>
        <v>0</v>
      </c>
      <c r="D3213" s="10" t="str">
        <f ca="1">IFERROR(+IF(B3213="",VLOOKUP(C3213,OFFSET('Zdroj IO a ZSJ'!$J$2:$K$87145,MATCH(C3213,'Zdroj IO a ZSJ'!$J$2:$J$87145,0)+A3213-VLOOKUP(C3213,H:K,4,0),0),2,0),VLOOKUP(B3213,'Zdroj IO a ZSJ'!J:K,2,0)),"")</f>
        <v/>
      </c>
      <c r="E3213" s="25"/>
      <c r="F3213" s="26"/>
    </row>
    <row r="3214" spans="1:6" x14ac:dyDescent="0.25">
      <c r="A3214" s="28">
        <v>3211</v>
      </c>
      <c r="B3214" s="22" t="str">
        <f t="shared" si="113"/>
        <v/>
      </c>
      <c r="C3214" s="10">
        <f t="shared" ca="1" si="114"/>
        <v>0</v>
      </c>
      <c r="D3214" s="10" t="str">
        <f ca="1">IFERROR(+IF(B3214="",VLOOKUP(C3214,OFFSET('Zdroj IO a ZSJ'!$J$2:$K$87145,MATCH(C3214,'Zdroj IO a ZSJ'!$J$2:$J$87145,0)+A3214-VLOOKUP(C3214,H:K,4,0),0),2,0),VLOOKUP(B3214,'Zdroj IO a ZSJ'!J:K,2,0)),"")</f>
        <v/>
      </c>
      <c r="E3214" s="25"/>
      <c r="F3214" s="26"/>
    </row>
    <row r="3215" spans="1:6" x14ac:dyDescent="0.25">
      <c r="A3215" s="28">
        <v>3212</v>
      </c>
      <c r="B3215" s="22" t="str">
        <f t="shared" si="113"/>
        <v/>
      </c>
      <c r="C3215" s="10">
        <f t="shared" ca="1" si="114"/>
        <v>0</v>
      </c>
      <c r="D3215" s="10" t="str">
        <f ca="1">IFERROR(+IF(B3215="",VLOOKUP(C3215,OFFSET('Zdroj IO a ZSJ'!$J$2:$K$87145,MATCH(C3215,'Zdroj IO a ZSJ'!$J$2:$J$87145,0)+A3215-VLOOKUP(C3215,H:K,4,0),0),2,0),VLOOKUP(B3215,'Zdroj IO a ZSJ'!J:K,2,0)),"")</f>
        <v/>
      </c>
      <c r="E3215" s="25"/>
      <c r="F3215" s="26"/>
    </row>
    <row r="3216" spans="1:6" x14ac:dyDescent="0.25">
      <c r="A3216" s="28">
        <v>3213</v>
      </c>
      <c r="B3216" s="22" t="str">
        <f t="shared" si="113"/>
        <v/>
      </c>
      <c r="C3216" s="10">
        <f t="shared" ca="1" si="114"/>
        <v>0</v>
      </c>
      <c r="D3216" s="10" t="str">
        <f ca="1">IFERROR(+IF(B3216="",VLOOKUP(C3216,OFFSET('Zdroj IO a ZSJ'!$J$2:$K$87145,MATCH(C3216,'Zdroj IO a ZSJ'!$J$2:$J$87145,0)+A3216-VLOOKUP(C3216,H:K,4,0),0),2,0),VLOOKUP(B3216,'Zdroj IO a ZSJ'!J:K,2,0)),"")</f>
        <v/>
      </c>
      <c r="E3216" s="25"/>
      <c r="F3216" s="26"/>
    </row>
    <row r="3217" spans="1:6" x14ac:dyDescent="0.25">
      <c r="A3217" s="28">
        <v>3214</v>
      </c>
      <c r="B3217" s="22" t="str">
        <f t="shared" si="113"/>
        <v/>
      </c>
      <c r="C3217" s="10">
        <f t="shared" ca="1" si="114"/>
        <v>0</v>
      </c>
      <c r="D3217" s="10" t="str">
        <f ca="1">IFERROR(+IF(B3217="",VLOOKUP(C3217,OFFSET('Zdroj IO a ZSJ'!$J$2:$K$87145,MATCH(C3217,'Zdroj IO a ZSJ'!$J$2:$J$87145,0)+A3217-VLOOKUP(C3217,H:K,4,0),0),2,0),VLOOKUP(B3217,'Zdroj IO a ZSJ'!J:K,2,0)),"")</f>
        <v/>
      </c>
      <c r="E3217" s="25"/>
      <c r="F3217" s="26"/>
    </row>
    <row r="3218" spans="1:6" x14ac:dyDescent="0.25">
      <c r="A3218" s="28">
        <v>3215</v>
      </c>
      <c r="B3218" s="22" t="str">
        <f t="shared" si="113"/>
        <v/>
      </c>
      <c r="C3218" s="10">
        <f t="shared" ca="1" si="114"/>
        <v>0</v>
      </c>
      <c r="D3218" s="10" t="str">
        <f ca="1">IFERROR(+IF(B3218="",VLOOKUP(C3218,OFFSET('Zdroj IO a ZSJ'!$J$2:$K$87145,MATCH(C3218,'Zdroj IO a ZSJ'!$J$2:$J$87145,0)+A3218-VLOOKUP(C3218,H:K,4,0),0),2,0),VLOOKUP(B3218,'Zdroj IO a ZSJ'!J:K,2,0)),"")</f>
        <v/>
      </c>
      <c r="E3218" s="25"/>
      <c r="F3218" s="26"/>
    </row>
    <row r="3219" spans="1:6" x14ac:dyDescent="0.25">
      <c r="A3219" s="28">
        <v>3216</v>
      </c>
      <c r="B3219" s="22" t="str">
        <f t="shared" si="113"/>
        <v/>
      </c>
      <c r="C3219" s="10">
        <f t="shared" ca="1" si="114"/>
        <v>0</v>
      </c>
      <c r="D3219" s="10" t="str">
        <f ca="1">IFERROR(+IF(B3219="",VLOOKUP(C3219,OFFSET('Zdroj IO a ZSJ'!$J$2:$K$87145,MATCH(C3219,'Zdroj IO a ZSJ'!$J$2:$J$87145,0)+A3219-VLOOKUP(C3219,H:K,4,0),0),2,0),VLOOKUP(B3219,'Zdroj IO a ZSJ'!J:K,2,0)),"")</f>
        <v/>
      </c>
      <c r="E3219" s="25"/>
      <c r="F3219" s="26"/>
    </row>
    <row r="3220" spans="1:6" x14ac:dyDescent="0.25">
      <c r="A3220" s="28">
        <v>3217</v>
      </c>
      <c r="B3220" s="22" t="str">
        <f t="shared" si="113"/>
        <v/>
      </c>
      <c r="C3220" s="10">
        <f t="shared" ca="1" si="114"/>
        <v>0</v>
      </c>
      <c r="D3220" s="10" t="str">
        <f ca="1">IFERROR(+IF(B3220="",VLOOKUP(C3220,OFFSET('Zdroj IO a ZSJ'!$J$2:$K$87145,MATCH(C3220,'Zdroj IO a ZSJ'!$J$2:$J$87145,0)+A3220-VLOOKUP(C3220,H:K,4,0),0),2,0),VLOOKUP(B3220,'Zdroj IO a ZSJ'!J:K,2,0)),"")</f>
        <v/>
      </c>
      <c r="E3220" s="25"/>
      <c r="F3220" s="26"/>
    </row>
    <row r="3221" spans="1:6" x14ac:dyDescent="0.25">
      <c r="A3221" s="28">
        <v>3218</v>
      </c>
      <c r="B3221" s="22" t="str">
        <f t="shared" si="113"/>
        <v/>
      </c>
      <c r="C3221" s="10">
        <f t="shared" ca="1" si="114"/>
        <v>0</v>
      </c>
      <c r="D3221" s="10" t="str">
        <f ca="1">IFERROR(+IF(B3221="",VLOOKUP(C3221,OFFSET('Zdroj IO a ZSJ'!$J$2:$K$87145,MATCH(C3221,'Zdroj IO a ZSJ'!$J$2:$J$87145,0)+A3221-VLOOKUP(C3221,H:K,4,0),0),2,0),VLOOKUP(B3221,'Zdroj IO a ZSJ'!J:K,2,0)),"")</f>
        <v/>
      </c>
      <c r="E3221" s="25"/>
      <c r="F3221" s="26"/>
    </row>
    <row r="3222" spans="1:6" x14ac:dyDescent="0.25">
      <c r="A3222" s="28">
        <v>3219</v>
      </c>
      <c r="B3222" s="22" t="str">
        <f t="shared" si="113"/>
        <v/>
      </c>
      <c r="C3222" s="10">
        <f t="shared" ca="1" si="114"/>
        <v>0</v>
      </c>
      <c r="D3222" s="10" t="str">
        <f ca="1">IFERROR(+IF(B3222="",VLOOKUP(C3222,OFFSET('Zdroj IO a ZSJ'!$J$2:$K$87145,MATCH(C3222,'Zdroj IO a ZSJ'!$J$2:$J$87145,0)+A3222-VLOOKUP(C3222,H:K,4,0),0),2,0),VLOOKUP(B3222,'Zdroj IO a ZSJ'!J:K,2,0)),"")</f>
        <v/>
      </c>
      <c r="E3222" s="25"/>
      <c r="F3222" s="26"/>
    </row>
    <row r="3223" spans="1:6" x14ac:dyDescent="0.25">
      <c r="A3223" s="28">
        <v>3220</v>
      </c>
      <c r="B3223" s="22" t="str">
        <f t="shared" si="113"/>
        <v/>
      </c>
      <c r="C3223" s="10">
        <f t="shared" ca="1" si="114"/>
        <v>0</v>
      </c>
      <c r="D3223" s="10" t="str">
        <f ca="1">IFERROR(+IF(B3223="",VLOOKUP(C3223,OFFSET('Zdroj IO a ZSJ'!$J$2:$K$87145,MATCH(C3223,'Zdroj IO a ZSJ'!$J$2:$J$87145,0)+A3223-VLOOKUP(C3223,H:K,4,0),0),2,0),VLOOKUP(B3223,'Zdroj IO a ZSJ'!J:K,2,0)),"")</f>
        <v/>
      </c>
      <c r="E3223" s="25"/>
      <c r="F3223" s="26"/>
    </row>
    <row r="3224" spans="1:6" x14ac:dyDescent="0.25">
      <c r="A3224" s="28">
        <v>3221</v>
      </c>
      <c r="B3224" s="22" t="str">
        <f t="shared" si="113"/>
        <v/>
      </c>
      <c r="C3224" s="10">
        <f t="shared" ca="1" si="114"/>
        <v>0</v>
      </c>
      <c r="D3224" s="10" t="str">
        <f ca="1">IFERROR(+IF(B3224="",VLOOKUP(C3224,OFFSET('Zdroj IO a ZSJ'!$J$2:$K$87145,MATCH(C3224,'Zdroj IO a ZSJ'!$J$2:$J$87145,0)+A3224-VLOOKUP(C3224,H:K,4,0),0),2,0),VLOOKUP(B3224,'Zdroj IO a ZSJ'!J:K,2,0)),"")</f>
        <v/>
      </c>
      <c r="E3224" s="25"/>
      <c r="F3224" s="26"/>
    </row>
    <row r="3225" spans="1:6" x14ac:dyDescent="0.25">
      <c r="A3225" s="28">
        <v>3222</v>
      </c>
      <c r="B3225" s="22" t="str">
        <f t="shared" si="113"/>
        <v/>
      </c>
      <c r="C3225" s="10">
        <f t="shared" ca="1" si="114"/>
        <v>0</v>
      </c>
      <c r="D3225" s="10" t="str">
        <f ca="1">IFERROR(+IF(B3225="",VLOOKUP(C3225,OFFSET('Zdroj IO a ZSJ'!$J$2:$K$87145,MATCH(C3225,'Zdroj IO a ZSJ'!$J$2:$J$87145,0)+A3225-VLOOKUP(C3225,H:K,4,0),0),2,0),VLOOKUP(B3225,'Zdroj IO a ZSJ'!J:K,2,0)),"")</f>
        <v/>
      </c>
      <c r="E3225" s="25"/>
      <c r="F3225" s="26"/>
    </row>
    <row r="3226" spans="1:6" x14ac:dyDescent="0.25">
      <c r="A3226" s="28">
        <v>3223</v>
      </c>
      <c r="B3226" s="22" t="str">
        <f t="shared" si="113"/>
        <v/>
      </c>
      <c r="C3226" s="10">
        <f t="shared" ca="1" si="114"/>
        <v>0</v>
      </c>
      <c r="D3226" s="10" t="str">
        <f ca="1">IFERROR(+IF(B3226="",VLOOKUP(C3226,OFFSET('Zdroj IO a ZSJ'!$J$2:$K$87145,MATCH(C3226,'Zdroj IO a ZSJ'!$J$2:$J$87145,0)+A3226-VLOOKUP(C3226,H:K,4,0),0),2,0),VLOOKUP(B3226,'Zdroj IO a ZSJ'!J:K,2,0)),"")</f>
        <v/>
      </c>
      <c r="E3226" s="25"/>
      <c r="F3226" s="26"/>
    </row>
    <row r="3227" spans="1:6" x14ac:dyDescent="0.25">
      <c r="A3227" s="28">
        <v>3224</v>
      </c>
      <c r="B3227" s="22" t="str">
        <f t="shared" si="113"/>
        <v/>
      </c>
      <c r="C3227" s="10">
        <f t="shared" ca="1" si="114"/>
        <v>0</v>
      </c>
      <c r="D3227" s="10" t="str">
        <f ca="1">IFERROR(+IF(B3227="",VLOOKUP(C3227,OFFSET('Zdroj IO a ZSJ'!$J$2:$K$87145,MATCH(C3227,'Zdroj IO a ZSJ'!$J$2:$J$87145,0)+A3227-VLOOKUP(C3227,H:K,4,0),0),2,0),VLOOKUP(B3227,'Zdroj IO a ZSJ'!J:K,2,0)),"")</f>
        <v/>
      </c>
      <c r="E3227" s="25"/>
      <c r="F3227" s="26"/>
    </row>
    <row r="3228" spans="1:6" x14ac:dyDescent="0.25">
      <c r="A3228" s="28">
        <v>3225</v>
      </c>
      <c r="B3228" s="22" t="str">
        <f t="shared" si="113"/>
        <v/>
      </c>
      <c r="C3228" s="10">
        <f t="shared" ca="1" si="114"/>
        <v>0</v>
      </c>
      <c r="D3228" s="10" t="str">
        <f ca="1">IFERROR(+IF(B3228="",VLOOKUP(C3228,OFFSET('Zdroj IO a ZSJ'!$J$2:$K$87145,MATCH(C3228,'Zdroj IO a ZSJ'!$J$2:$J$87145,0)+A3228-VLOOKUP(C3228,H:K,4,0),0),2,0),VLOOKUP(B3228,'Zdroj IO a ZSJ'!J:K,2,0)),"")</f>
        <v/>
      </c>
      <c r="E3228" s="25"/>
      <c r="F3228" s="26"/>
    </row>
    <row r="3229" spans="1:6" x14ac:dyDescent="0.25">
      <c r="A3229" s="28">
        <v>3226</v>
      </c>
      <c r="B3229" s="22" t="str">
        <f t="shared" si="113"/>
        <v/>
      </c>
      <c r="C3229" s="10">
        <f t="shared" ca="1" si="114"/>
        <v>0</v>
      </c>
      <c r="D3229" s="10" t="str">
        <f ca="1">IFERROR(+IF(B3229="",VLOOKUP(C3229,OFFSET('Zdroj IO a ZSJ'!$J$2:$K$87145,MATCH(C3229,'Zdroj IO a ZSJ'!$J$2:$J$87145,0)+A3229-VLOOKUP(C3229,H:K,4,0),0),2,0),VLOOKUP(B3229,'Zdroj IO a ZSJ'!J:K,2,0)),"")</f>
        <v/>
      </c>
      <c r="E3229" s="25"/>
      <c r="F3229" s="26"/>
    </row>
    <row r="3230" spans="1:6" x14ac:dyDescent="0.25">
      <c r="A3230" s="28">
        <v>3227</v>
      </c>
      <c r="B3230" s="22" t="str">
        <f t="shared" si="113"/>
        <v/>
      </c>
      <c r="C3230" s="10">
        <f t="shared" ca="1" si="114"/>
        <v>0</v>
      </c>
      <c r="D3230" s="10" t="str">
        <f ca="1">IFERROR(+IF(B3230="",VLOOKUP(C3230,OFFSET('Zdroj IO a ZSJ'!$J$2:$K$87145,MATCH(C3230,'Zdroj IO a ZSJ'!$J$2:$J$87145,0)+A3230-VLOOKUP(C3230,H:K,4,0),0),2,0),VLOOKUP(B3230,'Zdroj IO a ZSJ'!J:K,2,0)),"")</f>
        <v/>
      </c>
      <c r="E3230" s="25"/>
      <c r="F3230" s="26"/>
    </row>
    <row r="3231" spans="1:6" x14ac:dyDescent="0.25">
      <c r="A3231" s="28">
        <v>3228</v>
      </c>
      <c r="B3231" s="22" t="str">
        <f t="shared" si="113"/>
        <v/>
      </c>
      <c r="C3231" s="10">
        <f t="shared" ca="1" si="114"/>
        <v>0</v>
      </c>
      <c r="D3231" s="10" t="str">
        <f ca="1">IFERROR(+IF(B3231="",VLOOKUP(C3231,OFFSET('Zdroj IO a ZSJ'!$J$2:$K$87145,MATCH(C3231,'Zdroj IO a ZSJ'!$J$2:$J$87145,0)+A3231-VLOOKUP(C3231,H:K,4,0),0),2,0),VLOOKUP(B3231,'Zdroj IO a ZSJ'!J:K,2,0)),"")</f>
        <v/>
      </c>
      <c r="E3231" s="25"/>
      <c r="F3231" s="26"/>
    </row>
    <row r="3232" spans="1:6" x14ac:dyDescent="0.25">
      <c r="A3232" s="28">
        <v>3229</v>
      </c>
      <c r="B3232" s="22" t="str">
        <f t="shared" si="113"/>
        <v/>
      </c>
      <c r="C3232" s="10">
        <f t="shared" ca="1" si="114"/>
        <v>0</v>
      </c>
      <c r="D3232" s="10" t="str">
        <f ca="1">IFERROR(+IF(B3232="",VLOOKUP(C3232,OFFSET('Zdroj IO a ZSJ'!$J$2:$K$87145,MATCH(C3232,'Zdroj IO a ZSJ'!$J$2:$J$87145,0)+A3232-VLOOKUP(C3232,H:K,4,0),0),2,0),VLOOKUP(B3232,'Zdroj IO a ZSJ'!J:K,2,0)),"")</f>
        <v/>
      </c>
      <c r="E3232" s="25"/>
      <c r="F3232" s="26"/>
    </row>
    <row r="3233" spans="1:6" x14ac:dyDescent="0.25">
      <c r="A3233" s="28">
        <v>3230</v>
      </c>
      <c r="B3233" s="22" t="str">
        <f t="shared" si="113"/>
        <v/>
      </c>
      <c r="C3233" s="10">
        <f t="shared" ca="1" si="114"/>
        <v>0</v>
      </c>
      <c r="D3233" s="10" t="str">
        <f ca="1">IFERROR(+IF(B3233="",VLOOKUP(C3233,OFFSET('Zdroj IO a ZSJ'!$J$2:$K$87145,MATCH(C3233,'Zdroj IO a ZSJ'!$J$2:$J$87145,0)+A3233-VLOOKUP(C3233,H:K,4,0),0),2,0),VLOOKUP(B3233,'Zdroj IO a ZSJ'!J:K,2,0)),"")</f>
        <v/>
      </c>
      <c r="E3233" s="25"/>
      <c r="F3233" s="26"/>
    </row>
    <row r="3234" spans="1:6" x14ac:dyDescent="0.25">
      <c r="A3234" s="28">
        <v>3231</v>
      </c>
      <c r="B3234" s="22" t="str">
        <f t="shared" si="113"/>
        <v/>
      </c>
      <c r="C3234" s="10">
        <f t="shared" ca="1" si="114"/>
        <v>0</v>
      </c>
      <c r="D3234" s="10" t="str">
        <f ca="1">IFERROR(+IF(B3234="",VLOOKUP(C3234,OFFSET('Zdroj IO a ZSJ'!$J$2:$K$87145,MATCH(C3234,'Zdroj IO a ZSJ'!$J$2:$J$87145,0)+A3234-VLOOKUP(C3234,H:K,4,0),0),2,0),VLOOKUP(B3234,'Zdroj IO a ZSJ'!J:K,2,0)),"")</f>
        <v/>
      </c>
      <c r="E3234" s="25"/>
      <c r="F3234" s="26"/>
    </row>
    <row r="3235" spans="1:6" x14ac:dyDescent="0.25">
      <c r="A3235" s="28">
        <v>3232</v>
      </c>
      <c r="B3235" s="22" t="str">
        <f t="shared" si="113"/>
        <v/>
      </c>
      <c r="C3235" s="10">
        <f t="shared" ca="1" si="114"/>
        <v>0</v>
      </c>
      <c r="D3235" s="10" t="str">
        <f ca="1">IFERROR(+IF(B3235="",VLOOKUP(C3235,OFFSET('Zdroj IO a ZSJ'!$J$2:$K$87145,MATCH(C3235,'Zdroj IO a ZSJ'!$J$2:$J$87145,0)+A3235-VLOOKUP(C3235,H:K,4,0),0),2,0),VLOOKUP(B3235,'Zdroj IO a ZSJ'!J:K,2,0)),"")</f>
        <v/>
      </c>
      <c r="E3235" s="25"/>
      <c r="F3235" s="26"/>
    </row>
    <row r="3236" spans="1:6" x14ac:dyDescent="0.25">
      <c r="A3236" s="28">
        <v>3233</v>
      </c>
      <c r="B3236" s="22" t="str">
        <f t="shared" si="113"/>
        <v/>
      </c>
      <c r="C3236" s="10">
        <f t="shared" ca="1" si="114"/>
        <v>0</v>
      </c>
      <c r="D3236" s="10" t="str">
        <f ca="1">IFERROR(+IF(B3236="",VLOOKUP(C3236,OFFSET('Zdroj IO a ZSJ'!$J$2:$K$87145,MATCH(C3236,'Zdroj IO a ZSJ'!$J$2:$J$87145,0)+A3236-VLOOKUP(C3236,H:K,4,0),0),2,0),VLOOKUP(B3236,'Zdroj IO a ZSJ'!J:K,2,0)),"")</f>
        <v/>
      </c>
      <c r="E3236" s="25"/>
      <c r="F3236" s="26"/>
    </row>
    <row r="3237" spans="1:6" x14ac:dyDescent="0.25">
      <c r="A3237" s="28">
        <v>3234</v>
      </c>
      <c r="B3237" s="22" t="str">
        <f t="shared" si="113"/>
        <v/>
      </c>
      <c r="C3237" s="10">
        <f t="shared" ca="1" si="114"/>
        <v>0</v>
      </c>
      <c r="D3237" s="10" t="str">
        <f ca="1">IFERROR(+IF(B3237="",VLOOKUP(C3237,OFFSET('Zdroj IO a ZSJ'!$J$2:$K$87145,MATCH(C3237,'Zdroj IO a ZSJ'!$J$2:$J$87145,0)+A3237-VLOOKUP(C3237,H:K,4,0),0),2,0),VLOOKUP(B3237,'Zdroj IO a ZSJ'!J:K,2,0)),"")</f>
        <v/>
      </c>
      <c r="E3237" s="25"/>
      <c r="F3237" s="26"/>
    </row>
    <row r="3238" spans="1:6" x14ac:dyDescent="0.25">
      <c r="A3238" s="28">
        <v>3235</v>
      </c>
      <c r="B3238" s="22" t="str">
        <f t="shared" si="113"/>
        <v/>
      </c>
      <c r="C3238" s="10">
        <f t="shared" ca="1" si="114"/>
        <v>0</v>
      </c>
      <c r="D3238" s="10" t="str">
        <f ca="1">IFERROR(+IF(B3238="",VLOOKUP(C3238,OFFSET('Zdroj IO a ZSJ'!$J$2:$K$87145,MATCH(C3238,'Zdroj IO a ZSJ'!$J$2:$J$87145,0)+A3238-VLOOKUP(C3238,H:K,4,0),0),2,0),VLOOKUP(B3238,'Zdroj IO a ZSJ'!J:K,2,0)),"")</f>
        <v/>
      </c>
      <c r="E3238" s="25"/>
      <c r="F3238" s="26"/>
    </row>
    <row r="3239" spans="1:6" x14ac:dyDescent="0.25">
      <c r="A3239" s="28">
        <v>3236</v>
      </c>
      <c r="B3239" s="22" t="str">
        <f t="shared" si="113"/>
        <v/>
      </c>
      <c r="C3239" s="10">
        <f t="shared" ca="1" si="114"/>
        <v>0</v>
      </c>
      <c r="D3239" s="10" t="str">
        <f ca="1">IFERROR(+IF(B3239="",VLOOKUP(C3239,OFFSET('Zdroj IO a ZSJ'!$J$2:$K$87145,MATCH(C3239,'Zdroj IO a ZSJ'!$J$2:$J$87145,0)+A3239-VLOOKUP(C3239,H:K,4,0),0),2,0),VLOOKUP(B3239,'Zdroj IO a ZSJ'!J:K,2,0)),"")</f>
        <v/>
      </c>
      <c r="E3239" s="25"/>
      <c r="F3239" s="26"/>
    </row>
    <row r="3240" spans="1:6" x14ac:dyDescent="0.25">
      <c r="A3240" s="28">
        <v>3237</v>
      </c>
      <c r="B3240" s="22" t="str">
        <f t="shared" si="113"/>
        <v/>
      </c>
      <c r="C3240" s="10">
        <f t="shared" ca="1" si="114"/>
        <v>0</v>
      </c>
      <c r="D3240" s="10" t="str">
        <f ca="1">IFERROR(+IF(B3240="",VLOOKUP(C3240,OFFSET('Zdroj IO a ZSJ'!$J$2:$K$87145,MATCH(C3240,'Zdroj IO a ZSJ'!$J$2:$J$87145,0)+A3240-VLOOKUP(C3240,H:K,4,0),0),2,0),VLOOKUP(B3240,'Zdroj IO a ZSJ'!J:K,2,0)),"")</f>
        <v/>
      </c>
      <c r="E3240" s="25"/>
      <c r="F3240" s="26"/>
    </row>
    <row r="3241" spans="1:6" x14ac:dyDescent="0.25">
      <c r="A3241" s="28">
        <v>3238</v>
      </c>
      <c r="B3241" s="22" t="str">
        <f t="shared" si="113"/>
        <v/>
      </c>
      <c r="C3241" s="10">
        <f t="shared" ca="1" si="114"/>
        <v>0</v>
      </c>
      <c r="D3241" s="10" t="str">
        <f ca="1">IFERROR(+IF(B3241="",VLOOKUP(C3241,OFFSET('Zdroj IO a ZSJ'!$J$2:$K$87145,MATCH(C3241,'Zdroj IO a ZSJ'!$J$2:$J$87145,0)+A3241-VLOOKUP(C3241,H:K,4,0),0),2,0),VLOOKUP(B3241,'Zdroj IO a ZSJ'!J:K,2,0)),"")</f>
        <v/>
      </c>
      <c r="E3241" s="25"/>
      <c r="F3241" s="26"/>
    </row>
    <row r="3242" spans="1:6" x14ac:dyDescent="0.25">
      <c r="A3242" s="28">
        <v>3239</v>
      </c>
      <c r="B3242" s="22" t="str">
        <f t="shared" si="113"/>
        <v/>
      </c>
      <c r="C3242" s="10">
        <f t="shared" ca="1" si="114"/>
        <v>0</v>
      </c>
      <c r="D3242" s="10" t="str">
        <f ca="1">IFERROR(+IF(B3242="",VLOOKUP(C3242,OFFSET('Zdroj IO a ZSJ'!$J$2:$K$87145,MATCH(C3242,'Zdroj IO a ZSJ'!$J$2:$J$87145,0)+A3242-VLOOKUP(C3242,H:K,4,0),0),2,0),VLOOKUP(B3242,'Zdroj IO a ZSJ'!J:K,2,0)),"")</f>
        <v/>
      </c>
      <c r="E3242" s="25"/>
      <c r="F3242" s="26"/>
    </row>
    <row r="3243" spans="1:6" x14ac:dyDescent="0.25">
      <c r="A3243" s="28">
        <v>3240</v>
      </c>
      <c r="B3243" s="22" t="str">
        <f t="shared" si="113"/>
        <v/>
      </c>
      <c r="C3243" s="10">
        <f t="shared" ca="1" si="114"/>
        <v>0</v>
      </c>
      <c r="D3243" s="10" t="str">
        <f ca="1">IFERROR(+IF(B3243="",VLOOKUP(C3243,OFFSET('Zdroj IO a ZSJ'!$J$2:$K$87145,MATCH(C3243,'Zdroj IO a ZSJ'!$J$2:$J$87145,0)+A3243-VLOOKUP(C3243,H:K,4,0),0),2,0),VLOOKUP(B3243,'Zdroj IO a ZSJ'!J:K,2,0)),"")</f>
        <v/>
      </c>
      <c r="E3243" s="25"/>
      <c r="F3243" s="26"/>
    </row>
    <row r="3244" spans="1:6" x14ac:dyDescent="0.25">
      <c r="A3244" s="28">
        <v>3241</v>
      </c>
      <c r="B3244" s="22" t="str">
        <f t="shared" si="113"/>
        <v/>
      </c>
      <c r="C3244" s="10">
        <f t="shared" ca="1" si="114"/>
        <v>0</v>
      </c>
      <c r="D3244" s="10" t="str">
        <f ca="1">IFERROR(+IF(B3244="",VLOOKUP(C3244,OFFSET('Zdroj IO a ZSJ'!$J$2:$K$87145,MATCH(C3244,'Zdroj IO a ZSJ'!$J$2:$J$87145,0)+A3244-VLOOKUP(C3244,H:K,4,0),0),2,0),VLOOKUP(B3244,'Zdroj IO a ZSJ'!J:K,2,0)),"")</f>
        <v/>
      </c>
      <c r="E3244" s="25"/>
      <c r="F3244" s="26"/>
    </row>
    <row r="3245" spans="1:6" x14ac:dyDescent="0.25">
      <c r="A3245" s="28">
        <v>3242</v>
      </c>
      <c r="B3245" s="22" t="str">
        <f t="shared" si="113"/>
        <v/>
      </c>
      <c r="C3245" s="10">
        <f t="shared" ca="1" si="114"/>
        <v>0</v>
      </c>
      <c r="D3245" s="10" t="str">
        <f ca="1">IFERROR(+IF(B3245="",VLOOKUP(C3245,OFFSET('Zdroj IO a ZSJ'!$J$2:$K$87145,MATCH(C3245,'Zdroj IO a ZSJ'!$J$2:$J$87145,0)+A3245-VLOOKUP(C3245,H:K,4,0),0),2,0),VLOOKUP(B3245,'Zdroj IO a ZSJ'!J:K,2,0)),"")</f>
        <v/>
      </c>
      <c r="E3245" s="25"/>
      <c r="F3245" s="26"/>
    </row>
    <row r="3246" spans="1:6" x14ac:dyDescent="0.25">
      <c r="A3246" s="28">
        <v>3243</v>
      </c>
      <c r="B3246" s="22" t="str">
        <f t="shared" si="113"/>
        <v/>
      </c>
      <c r="C3246" s="10">
        <f t="shared" ca="1" si="114"/>
        <v>0</v>
      </c>
      <c r="D3246" s="10" t="str">
        <f ca="1">IFERROR(+IF(B3246="",VLOOKUP(C3246,OFFSET('Zdroj IO a ZSJ'!$J$2:$K$87145,MATCH(C3246,'Zdroj IO a ZSJ'!$J$2:$J$87145,0)+A3246-VLOOKUP(C3246,H:K,4,0),0),2,0),VLOOKUP(B3246,'Zdroj IO a ZSJ'!J:K,2,0)),"")</f>
        <v/>
      </c>
      <c r="E3246" s="25"/>
      <c r="F3246" s="26"/>
    </row>
    <row r="3247" spans="1:6" x14ac:dyDescent="0.25">
      <c r="A3247" s="28">
        <v>3244</v>
      </c>
      <c r="B3247" s="22" t="str">
        <f t="shared" si="113"/>
        <v/>
      </c>
      <c r="C3247" s="10">
        <f t="shared" ca="1" si="114"/>
        <v>0</v>
      </c>
      <c r="D3247" s="10" t="str">
        <f ca="1">IFERROR(+IF(B3247="",VLOOKUP(C3247,OFFSET('Zdroj IO a ZSJ'!$J$2:$K$87145,MATCH(C3247,'Zdroj IO a ZSJ'!$J$2:$J$87145,0)+A3247-VLOOKUP(C3247,H:K,4,0),0),2,0),VLOOKUP(B3247,'Zdroj IO a ZSJ'!J:K,2,0)),"")</f>
        <v/>
      </c>
      <c r="E3247" s="25"/>
      <c r="F3247" s="26"/>
    </row>
    <row r="3248" spans="1:6" x14ac:dyDescent="0.25">
      <c r="A3248" s="28">
        <v>3245</v>
      </c>
      <c r="B3248" s="22" t="str">
        <f t="shared" si="113"/>
        <v/>
      </c>
      <c r="C3248" s="10">
        <f t="shared" ca="1" si="114"/>
        <v>0</v>
      </c>
      <c r="D3248" s="10" t="str">
        <f ca="1">IFERROR(+IF(B3248="",VLOOKUP(C3248,OFFSET('Zdroj IO a ZSJ'!$J$2:$K$87145,MATCH(C3248,'Zdroj IO a ZSJ'!$J$2:$J$87145,0)+A3248-VLOOKUP(C3248,H:K,4,0),0),2,0),VLOOKUP(B3248,'Zdroj IO a ZSJ'!J:K,2,0)),"")</f>
        <v/>
      </c>
      <c r="E3248" s="25"/>
      <c r="F3248" s="26"/>
    </row>
    <row r="3249" spans="1:6" x14ac:dyDescent="0.25">
      <c r="A3249" s="28">
        <v>3246</v>
      </c>
      <c r="B3249" s="22" t="str">
        <f t="shared" si="113"/>
        <v/>
      </c>
      <c r="C3249" s="10">
        <f t="shared" ca="1" si="114"/>
        <v>0</v>
      </c>
      <c r="D3249" s="10" t="str">
        <f ca="1">IFERROR(+IF(B3249="",VLOOKUP(C3249,OFFSET('Zdroj IO a ZSJ'!$J$2:$K$87145,MATCH(C3249,'Zdroj IO a ZSJ'!$J$2:$J$87145,0)+A3249-VLOOKUP(C3249,H:K,4,0),0),2,0),VLOOKUP(B3249,'Zdroj IO a ZSJ'!J:K,2,0)),"")</f>
        <v/>
      </c>
      <c r="E3249" s="25"/>
      <c r="F3249" s="26"/>
    </row>
    <row r="3250" spans="1:6" x14ac:dyDescent="0.25">
      <c r="A3250" s="28">
        <v>3247</v>
      </c>
      <c r="B3250" s="22" t="str">
        <f t="shared" si="113"/>
        <v/>
      </c>
      <c r="C3250" s="10">
        <f t="shared" ca="1" si="114"/>
        <v>0</v>
      </c>
      <c r="D3250" s="10" t="str">
        <f ca="1">IFERROR(+IF(B3250="",VLOOKUP(C3250,OFFSET('Zdroj IO a ZSJ'!$J$2:$K$87145,MATCH(C3250,'Zdroj IO a ZSJ'!$J$2:$J$87145,0)+A3250-VLOOKUP(C3250,H:K,4,0),0),2,0),VLOOKUP(B3250,'Zdroj IO a ZSJ'!J:K,2,0)),"")</f>
        <v/>
      </c>
      <c r="E3250" s="25"/>
      <c r="F3250" s="26"/>
    </row>
    <row r="3251" spans="1:6" x14ac:dyDescent="0.25">
      <c r="A3251" s="28">
        <v>3248</v>
      </c>
      <c r="B3251" s="22" t="str">
        <f t="shared" si="113"/>
        <v/>
      </c>
      <c r="C3251" s="10">
        <f t="shared" ca="1" si="114"/>
        <v>0</v>
      </c>
      <c r="D3251" s="10" t="str">
        <f ca="1">IFERROR(+IF(B3251="",VLOOKUP(C3251,OFFSET('Zdroj IO a ZSJ'!$J$2:$K$87145,MATCH(C3251,'Zdroj IO a ZSJ'!$J$2:$J$87145,0)+A3251-VLOOKUP(C3251,H:K,4,0),0),2,0),VLOOKUP(B3251,'Zdroj IO a ZSJ'!J:K,2,0)),"")</f>
        <v/>
      </c>
      <c r="E3251" s="25"/>
      <c r="F3251" s="26"/>
    </row>
    <row r="3252" spans="1:6" x14ac:dyDescent="0.25">
      <c r="A3252" s="28">
        <v>3249</v>
      </c>
      <c r="B3252" s="22" t="str">
        <f t="shared" si="113"/>
        <v/>
      </c>
      <c r="C3252" s="10">
        <f t="shared" ca="1" si="114"/>
        <v>0</v>
      </c>
      <c r="D3252" s="10" t="str">
        <f ca="1">IFERROR(+IF(B3252="",VLOOKUP(C3252,OFFSET('Zdroj IO a ZSJ'!$J$2:$K$87145,MATCH(C3252,'Zdroj IO a ZSJ'!$J$2:$J$87145,0)+A3252-VLOOKUP(C3252,H:K,4,0),0),2,0),VLOOKUP(B3252,'Zdroj IO a ZSJ'!J:K,2,0)),"")</f>
        <v/>
      </c>
      <c r="E3252" s="25"/>
      <c r="F3252" s="26"/>
    </row>
    <row r="3253" spans="1:6" x14ac:dyDescent="0.25">
      <c r="A3253" s="28">
        <v>3250</v>
      </c>
      <c r="B3253" s="22" t="str">
        <f t="shared" si="113"/>
        <v/>
      </c>
      <c r="C3253" s="10">
        <f t="shared" ca="1" si="114"/>
        <v>0</v>
      </c>
      <c r="D3253" s="10" t="str">
        <f ca="1">IFERROR(+IF(B3253="",VLOOKUP(C3253,OFFSET('Zdroj IO a ZSJ'!$J$2:$K$87145,MATCH(C3253,'Zdroj IO a ZSJ'!$J$2:$J$87145,0)+A3253-VLOOKUP(C3253,H:K,4,0),0),2,0),VLOOKUP(B3253,'Zdroj IO a ZSJ'!J:K,2,0)),"")</f>
        <v/>
      </c>
      <c r="E3253" s="25"/>
      <c r="F3253" s="26"/>
    </row>
    <row r="3254" spans="1:6" x14ac:dyDescent="0.25">
      <c r="A3254" s="28">
        <v>3251</v>
      </c>
      <c r="B3254" s="22" t="str">
        <f t="shared" si="113"/>
        <v/>
      </c>
      <c r="C3254" s="10">
        <f t="shared" ca="1" si="114"/>
        <v>0</v>
      </c>
      <c r="D3254" s="10" t="str">
        <f ca="1">IFERROR(+IF(B3254="",VLOOKUP(C3254,OFFSET('Zdroj IO a ZSJ'!$J$2:$K$87145,MATCH(C3254,'Zdroj IO a ZSJ'!$J$2:$J$87145,0)+A3254-VLOOKUP(C3254,H:K,4,0),0),2,0),VLOOKUP(B3254,'Zdroj IO a ZSJ'!J:K,2,0)),"")</f>
        <v/>
      </c>
      <c r="E3254" s="25"/>
      <c r="F3254" s="26"/>
    </row>
    <row r="3255" spans="1:6" x14ac:dyDescent="0.25">
      <c r="A3255" s="28">
        <v>3252</v>
      </c>
      <c r="B3255" s="22" t="str">
        <f t="shared" si="113"/>
        <v/>
      </c>
      <c r="C3255" s="10">
        <f t="shared" ca="1" si="114"/>
        <v>0</v>
      </c>
      <c r="D3255" s="10" t="str">
        <f ca="1">IFERROR(+IF(B3255="",VLOOKUP(C3255,OFFSET('Zdroj IO a ZSJ'!$J$2:$K$87145,MATCH(C3255,'Zdroj IO a ZSJ'!$J$2:$J$87145,0)+A3255-VLOOKUP(C3255,H:K,4,0),0),2,0),VLOOKUP(B3255,'Zdroj IO a ZSJ'!J:K,2,0)),"")</f>
        <v/>
      </c>
      <c r="E3255" s="25"/>
      <c r="F3255" s="26"/>
    </row>
    <row r="3256" spans="1:6" x14ac:dyDescent="0.25">
      <c r="A3256" s="28">
        <v>3253</v>
      </c>
      <c r="B3256" s="22" t="str">
        <f t="shared" si="113"/>
        <v/>
      </c>
      <c r="C3256" s="10">
        <f t="shared" ca="1" si="114"/>
        <v>0</v>
      </c>
      <c r="D3256" s="10" t="str">
        <f ca="1">IFERROR(+IF(B3256="",VLOOKUP(C3256,OFFSET('Zdroj IO a ZSJ'!$J$2:$K$87145,MATCH(C3256,'Zdroj IO a ZSJ'!$J$2:$J$87145,0)+A3256-VLOOKUP(C3256,H:K,4,0),0),2,0),VLOOKUP(B3256,'Zdroj IO a ZSJ'!J:K,2,0)),"")</f>
        <v/>
      </c>
      <c r="E3256" s="25"/>
      <c r="F3256" s="26"/>
    </row>
    <row r="3257" spans="1:6" x14ac:dyDescent="0.25">
      <c r="A3257" s="28">
        <v>3254</v>
      </c>
      <c r="B3257" s="22" t="str">
        <f t="shared" si="113"/>
        <v/>
      </c>
      <c r="C3257" s="10">
        <f t="shared" ca="1" si="114"/>
        <v>0</v>
      </c>
      <c r="D3257" s="10" t="str">
        <f ca="1">IFERROR(+IF(B3257="",VLOOKUP(C3257,OFFSET('Zdroj IO a ZSJ'!$J$2:$K$87145,MATCH(C3257,'Zdroj IO a ZSJ'!$J$2:$J$87145,0)+A3257-VLOOKUP(C3257,H:K,4,0),0),2,0),VLOOKUP(B3257,'Zdroj IO a ZSJ'!J:K,2,0)),"")</f>
        <v/>
      </c>
      <c r="E3257" s="25"/>
      <c r="F3257" s="26"/>
    </row>
    <row r="3258" spans="1:6" x14ac:dyDescent="0.25">
      <c r="A3258" s="28">
        <v>3255</v>
      </c>
      <c r="B3258" s="22" t="str">
        <f t="shared" si="113"/>
        <v/>
      </c>
      <c r="C3258" s="10">
        <f t="shared" ca="1" si="114"/>
        <v>0</v>
      </c>
      <c r="D3258" s="10" t="str">
        <f ca="1">IFERROR(+IF(B3258="",VLOOKUP(C3258,OFFSET('Zdroj IO a ZSJ'!$J$2:$K$87145,MATCH(C3258,'Zdroj IO a ZSJ'!$J$2:$J$87145,0)+A3258-VLOOKUP(C3258,H:K,4,0),0),2,0),VLOOKUP(B3258,'Zdroj IO a ZSJ'!J:K,2,0)),"")</f>
        <v/>
      </c>
      <c r="E3258" s="25"/>
      <c r="F3258" s="26"/>
    </row>
    <row r="3259" spans="1:6" x14ac:dyDescent="0.25">
      <c r="A3259" s="28">
        <v>3256</v>
      </c>
      <c r="B3259" s="22" t="str">
        <f t="shared" si="113"/>
        <v/>
      </c>
      <c r="C3259" s="10">
        <f t="shared" ca="1" si="114"/>
        <v>0</v>
      </c>
      <c r="D3259" s="10" t="str">
        <f ca="1">IFERROR(+IF(B3259="",VLOOKUP(C3259,OFFSET('Zdroj IO a ZSJ'!$J$2:$K$87145,MATCH(C3259,'Zdroj IO a ZSJ'!$J$2:$J$87145,0)+A3259-VLOOKUP(C3259,H:K,4,0),0),2,0),VLOOKUP(B3259,'Zdroj IO a ZSJ'!J:K,2,0)),"")</f>
        <v/>
      </c>
      <c r="E3259" s="25"/>
      <c r="F3259" s="26"/>
    </row>
    <row r="3260" spans="1:6" x14ac:dyDescent="0.25">
      <c r="A3260" s="28">
        <v>3257</v>
      </c>
      <c r="B3260" s="22" t="str">
        <f t="shared" si="113"/>
        <v/>
      </c>
      <c r="C3260" s="10">
        <f t="shared" ca="1" si="114"/>
        <v>0</v>
      </c>
      <c r="D3260" s="10" t="str">
        <f ca="1">IFERROR(+IF(B3260="",VLOOKUP(C3260,OFFSET('Zdroj IO a ZSJ'!$J$2:$K$87145,MATCH(C3260,'Zdroj IO a ZSJ'!$J$2:$J$87145,0)+A3260-VLOOKUP(C3260,H:K,4,0),0),2,0),VLOOKUP(B3260,'Zdroj IO a ZSJ'!J:K,2,0)),"")</f>
        <v/>
      </c>
      <c r="E3260" s="25"/>
      <c r="F3260" s="26"/>
    </row>
    <row r="3261" spans="1:6" x14ac:dyDescent="0.25">
      <c r="A3261" s="28">
        <v>3258</v>
      </c>
      <c r="B3261" s="22" t="str">
        <f t="shared" si="113"/>
        <v/>
      </c>
      <c r="C3261" s="10">
        <f t="shared" ca="1" si="114"/>
        <v>0</v>
      </c>
      <c r="D3261" s="10" t="str">
        <f ca="1">IFERROR(+IF(B3261="",VLOOKUP(C3261,OFFSET('Zdroj IO a ZSJ'!$J$2:$K$87145,MATCH(C3261,'Zdroj IO a ZSJ'!$J$2:$J$87145,0)+A3261-VLOOKUP(C3261,H:K,4,0),0),2,0),VLOOKUP(B3261,'Zdroj IO a ZSJ'!J:K,2,0)),"")</f>
        <v/>
      </c>
      <c r="E3261" s="25"/>
      <c r="F3261" s="26"/>
    </row>
    <row r="3262" spans="1:6" x14ac:dyDescent="0.25">
      <c r="A3262" s="28">
        <v>3259</v>
      </c>
      <c r="B3262" s="22" t="str">
        <f t="shared" si="113"/>
        <v/>
      </c>
      <c r="C3262" s="10">
        <f t="shared" ca="1" si="114"/>
        <v>0</v>
      </c>
      <c r="D3262" s="10" t="str">
        <f ca="1">IFERROR(+IF(B3262="",VLOOKUP(C3262,OFFSET('Zdroj IO a ZSJ'!$J$2:$K$87145,MATCH(C3262,'Zdroj IO a ZSJ'!$J$2:$J$87145,0)+A3262-VLOOKUP(C3262,H:K,4,0),0),2,0),VLOOKUP(B3262,'Zdroj IO a ZSJ'!J:K,2,0)),"")</f>
        <v/>
      </c>
      <c r="E3262" s="25"/>
      <c r="F3262" s="26"/>
    </row>
    <row r="3263" spans="1:6" x14ac:dyDescent="0.25">
      <c r="A3263" s="28">
        <v>3260</v>
      </c>
      <c r="B3263" s="22" t="str">
        <f t="shared" si="113"/>
        <v/>
      </c>
      <c r="C3263" s="10">
        <f t="shared" ca="1" si="114"/>
        <v>0</v>
      </c>
      <c r="D3263" s="10" t="str">
        <f ca="1">IFERROR(+IF(B3263="",VLOOKUP(C3263,OFFSET('Zdroj IO a ZSJ'!$J$2:$K$87145,MATCH(C3263,'Zdroj IO a ZSJ'!$J$2:$J$87145,0)+A3263-VLOOKUP(C3263,H:K,4,0),0),2,0),VLOOKUP(B3263,'Zdroj IO a ZSJ'!J:K,2,0)),"")</f>
        <v/>
      </c>
      <c r="E3263" s="25"/>
      <c r="F3263" s="26"/>
    </row>
    <row r="3264" spans="1:6" x14ac:dyDescent="0.25">
      <c r="A3264" s="28">
        <v>3261</v>
      </c>
      <c r="B3264" s="22" t="str">
        <f t="shared" si="113"/>
        <v/>
      </c>
      <c r="C3264" s="10">
        <f t="shared" ca="1" si="114"/>
        <v>0</v>
      </c>
      <c r="D3264" s="10" t="str">
        <f ca="1">IFERROR(+IF(B3264="",VLOOKUP(C3264,OFFSET('Zdroj IO a ZSJ'!$J$2:$K$87145,MATCH(C3264,'Zdroj IO a ZSJ'!$J$2:$J$87145,0)+A3264-VLOOKUP(C3264,H:K,4,0),0),2,0),VLOOKUP(B3264,'Zdroj IO a ZSJ'!J:K,2,0)),"")</f>
        <v/>
      </c>
      <c r="E3264" s="25"/>
      <c r="F3264" s="26"/>
    </row>
    <row r="3265" spans="1:6" x14ac:dyDescent="0.25">
      <c r="A3265" s="28">
        <v>3262</v>
      </c>
      <c r="B3265" s="22" t="str">
        <f t="shared" si="113"/>
        <v/>
      </c>
      <c r="C3265" s="10">
        <f t="shared" ca="1" si="114"/>
        <v>0</v>
      </c>
      <c r="D3265" s="10" t="str">
        <f ca="1">IFERROR(+IF(B3265="",VLOOKUP(C3265,OFFSET('Zdroj IO a ZSJ'!$J$2:$K$87145,MATCH(C3265,'Zdroj IO a ZSJ'!$J$2:$J$87145,0)+A3265-VLOOKUP(C3265,H:K,4,0),0),2,0),VLOOKUP(B3265,'Zdroj IO a ZSJ'!J:K,2,0)),"")</f>
        <v/>
      </c>
      <c r="E3265" s="25"/>
      <c r="F3265" s="26"/>
    </row>
    <row r="3266" spans="1:6" x14ac:dyDescent="0.25">
      <c r="A3266" s="28">
        <v>3263</v>
      </c>
      <c r="B3266" s="22" t="str">
        <f t="shared" si="113"/>
        <v/>
      </c>
      <c r="C3266" s="10">
        <f t="shared" ca="1" si="114"/>
        <v>0</v>
      </c>
      <c r="D3266" s="10" t="str">
        <f ca="1">IFERROR(+IF(B3266="",VLOOKUP(C3266,OFFSET('Zdroj IO a ZSJ'!$J$2:$K$87145,MATCH(C3266,'Zdroj IO a ZSJ'!$J$2:$J$87145,0)+A3266-VLOOKUP(C3266,H:K,4,0),0),2,0),VLOOKUP(B3266,'Zdroj IO a ZSJ'!J:K,2,0)),"")</f>
        <v/>
      </c>
      <c r="E3266" s="25"/>
      <c r="F3266" s="26"/>
    </row>
    <row r="3267" spans="1:6" x14ac:dyDescent="0.25">
      <c r="A3267" s="28">
        <v>3264</v>
      </c>
      <c r="B3267" s="22" t="str">
        <f t="shared" si="113"/>
        <v/>
      </c>
      <c r="C3267" s="10">
        <f t="shared" ca="1" si="114"/>
        <v>0</v>
      </c>
      <c r="D3267" s="10" t="str">
        <f ca="1">IFERROR(+IF(B3267="",VLOOKUP(C3267,OFFSET('Zdroj IO a ZSJ'!$J$2:$K$87145,MATCH(C3267,'Zdroj IO a ZSJ'!$J$2:$J$87145,0)+A3267-VLOOKUP(C3267,H:K,4,0),0),2,0),VLOOKUP(B3267,'Zdroj IO a ZSJ'!J:K,2,0)),"")</f>
        <v/>
      </c>
      <c r="E3267" s="25"/>
      <c r="F3267" s="26"/>
    </row>
    <row r="3268" spans="1:6" x14ac:dyDescent="0.25">
      <c r="A3268" s="28">
        <v>3265</v>
      </c>
      <c r="B3268" s="22" t="str">
        <f t="shared" si="113"/>
        <v/>
      </c>
      <c r="C3268" s="10">
        <f t="shared" ca="1" si="114"/>
        <v>0</v>
      </c>
      <c r="D3268" s="10" t="str">
        <f ca="1">IFERROR(+IF(B3268="",VLOOKUP(C3268,OFFSET('Zdroj IO a ZSJ'!$J$2:$K$87145,MATCH(C3268,'Zdroj IO a ZSJ'!$J$2:$J$87145,0)+A3268-VLOOKUP(C3268,H:K,4,0),0),2,0),VLOOKUP(B3268,'Zdroj IO a ZSJ'!J:K,2,0)),"")</f>
        <v/>
      </c>
      <c r="E3268" s="25"/>
      <c r="F3268" s="26"/>
    </row>
    <row r="3269" spans="1:6" x14ac:dyDescent="0.25">
      <c r="A3269" s="28">
        <v>3266</v>
      </c>
      <c r="B3269" s="22" t="str">
        <f t="shared" ref="B3269:B3332" si="115">+IFERROR(VLOOKUP(A3269,G:H,2,0),"")</f>
        <v/>
      </c>
      <c r="C3269" s="10">
        <f t="shared" ca="1" si="114"/>
        <v>0</v>
      </c>
      <c r="D3269" s="10" t="str">
        <f ca="1">IFERROR(+IF(B3269="",VLOOKUP(C3269,OFFSET('Zdroj IO a ZSJ'!$J$2:$K$87145,MATCH(C3269,'Zdroj IO a ZSJ'!$J$2:$J$87145,0)+A3269-VLOOKUP(C3269,H:K,4,0),0),2,0),VLOOKUP(B3269,'Zdroj IO a ZSJ'!J:K,2,0)),"")</f>
        <v/>
      </c>
      <c r="E3269" s="25"/>
      <c r="F3269" s="26"/>
    </row>
    <row r="3270" spans="1:6" x14ac:dyDescent="0.25">
      <c r="A3270" s="28">
        <v>3267</v>
      </c>
      <c r="B3270" s="22" t="str">
        <f t="shared" si="115"/>
        <v/>
      </c>
      <c r="C3270" s="10">
        <f t="shared" ca="1" si="114"/>
        <v>0</v>
      </c>
      <c r="D3270" s="10" t="str">
        <f ca="1">IFERROR(+IF(B3270="",VLOOKUP(C3270,OFFSET('Zdroj IO a ZSJ'!$J$2:$K$87145,MATCH(C3270,'Zdroj IO a ZSJ'!$J$2:$J$87145,0)+A3270-VLOOKUP(C3270,H:K,4,0),0),2,0),VLOOKUP(B3270,'Zdroj IO a ZSJ'!J:K,2,0)),"")</f>
        <v/>
      </c>
      <c r="E3270" s="25"/>
      <c r="F3270" s="26"/>
    </row>
    <row r="3271" spans="1:6" x14ac:dyDescent="0.25">
      <c r="A3271" s="28">
        <v>3268</v>
      </c>
      <c r="B3271" s="22" t="str">
        <f t="shared" si="115"/>
        <v/>
      </c>
      <c r="C3271" s="10">
        <f t="shared" ca="1" si="114"/>
        <v>0</v>
      </c>
      <c r="D3271" s="10" t="str">
        <f ca="1">IFERROR(+IF(B3271="",VLOOKUP(C3271,OFFSET('Zdroj IO a ZSJ'!$J$2:$K$87145,MATCH(C3271,'Zdroj IO a ZSJ'!$J$2:$J$87145,0)+A3271-VLOOKUP(C3271,H:K,4,0),0),2,0),VLOOKUP(B3271,'Zdroj IO a ZSJ'!J:K,2,0)),"")</f>
        <v/>
      </c>
      <c r="E3271" s="25"/>
      <c r="F3271" s="26"/>
    </row>
    <row r="3272" spans="1:6" x14ac:dyDescent="0.25">
      <c r="A3272" s="28">
        <v>3269</v>
      </c>
      <c r="B3272" s="22" t="str">
        <f t="shared" si="115"/>
        <v/>
      </c>
      <c r="C3272" s="10">
        <f t="shared" ca="1" si="114"/>
        <v>0</v>
      </c>
      <c r="D3272" s="10" t="str">
        <f ca="1">IFERROR(+IF(B3272="",VLOOKUP(C3272,OFFSET('Zdroj IO a ZSJ'!$J$2:$K$87145,MATCH(C3272,'Zdroj IO a ZSJ'!$J$2:$J$87145,0)+A3272-VLOOKUP(C3272,H:K,4,0),0),2,0),VLOOKUP(B3272,'Zdroj IO a ZSJ'!J:K,2,0)),"")</f>
        <v/>
      </c>
      <c r="E3272" s="25"/>
      <c r="F3272" s="26"/>
    </row>
    <row r="3273" spans="1:6" x14ac:dyDescent="0.25">
      <c r="A3273" s="28">
        <v>3270</v>
      </c>
      <c r="B3273" s="22" t="str">
        <f t="shared" si="115"/>
        <v/>
      </c>
      <c r="C3273" s="10">
        <f t="shared" ca="1" si="114"/>
        <v>0</v>
      </c>
      <c r="D3273" s="10" t="str">
        <f ca="1">IFERROR(+IF(B3273="",VLOOKUP(C3273,OFFSET('Zdroj IO a ZSJ'!$J$2:$K$87145,MATCH(C3273,'Zdroj IO a ZSJ'!$J$2:$J$87145,0)+A3273-VLOOKUP(C3273,H:K,4,0),0),2,0),VLOOKUP(B3273,'Zdroj IO a ZSJ'!J:K,2,0)),"")</f>
        <v/>
      </c>
      <c r="E3273" s="25"/>
      <c r="F3273" s="26"/>
    </row>
    <row r="3274" spans="1:6" x14ac:dyDescent="0.25">
      <c r="A3274" s="28">
        <v>3271</v>
      </c>
      <c r="B3274" s="22" t="str">
        <f t="shared" si="115"/>
        <v/>
      </c>
      <c r="C3274" s="10">
        <f t="shared" ca="1" si="114"/>
        <v>0</v>
      </c>
      <c r="D3274" s="10" t="str">
        <f ca="1">IFERROR(+IF(B3274="",VLOOKUP(C3274,OFFSET('Zdroj IO a ZSJ'!$J$2:$K$87145,MATCH(C3274,'Zdroj IO a ZSJ'!$J$2:$J$87145,0)+A3274-VLOOKUP(C3274,H:K,4,0),0),2,0),VLOOKUP(B3274,'Zdroj IO a ZSJ'!J:K,2,0)),"")</f>
        <v/>
      </c>
      <c r="E3274" s="25"/>
      <c r="F3274" s="26"/>
    </row>
    <row r="3275" spans="1:6" x14ac:dyDescent="0.25">
      <c r="A3275" s="28">
        <v>3272</v>
      </c>
      <c r="B3275" s="22" t="str">
        <f t="shared" si="115"/>
        <v/>
      </c>
      <c r="C3275" s="10">
        <f t="shared" ref="C3275:C3338" ca="1" si="116">+IF(B3275="",C3274,B3275)</f>
        <v>0</v>
      </c>
      <c r="D3275" s="10" t="str">
        <f ca="1">IFERROR(+IF(B3275="",VLOOKUP(C3275,OFFSET('Zdroj IO a ZSJ'!$J$2:$K$87145,MATCH(C3275,'Zdroj IO a ZSJ'!$J$2:$J$87145,0)+A3275-VLOOKUP(C3275,H:K,4,0),0),2,0),VLOOKUP(B3275,'Zdroj IO a ZSJ'!J:K,2,0)),"")</f>
        <v/>
      </c>
      <c r="E3275" s="25"/>
      <c r="F3275" s="26"/>
    </row>
    <row r="3276" spans="1:6" x14ac:dyDescent="0.25">
      <c r="A3276" s="28">
        <v>3273</v>
      </c>
      <c r="B3276" s="22" t="str">
        <f t="shared" si="115"/>
        <v/>
      </c>
      <c r="C3276" s="10">
        <f t="shared" ca="1" si="116"/>
        <v>0</v>
      </c>
      <c r="D3276" s="10" t="str">
        <f ca="1">IFERROR(+IF(B3276="",VLOOKUP(C3276,OFFSET('Zdroj IO a ZSJ'!$J$2:$K$87145,MATCH(C3276,'Zdroj IO a ZSJ'!$J$2:$J$87145,0)+A3276-VLOOKUP(C3276,H:K,4,0),0),2,0),VLOOKUP(B3276,'Zdroj IO a ZSJ'!J:K,2,0)),"")</f>
        <v/>
      </c>
      <c r="E3276" s="25"/>
      <c r="F3276" s="26"/>
    </row>
    <row r="3277" spans="1:6" x14ac:dyDescent="0.25">
      <c r="A3277" s="28">
        <v>3274</v>
      </c>
      <c r="B3277" s="22" t="str">
        <f t="shared" si="115"/>
        <v/>
      </c>
      <c r="C3277" s="10">
        <f t="shared" ca="1" si="116"/>
        <v>0</v>
      </c>
      <c r="D3277" s="10" t="str">
        <f ca="1">IFERROR(+IF(B3277="",VLOOKUP(C3277,OFFSET('Zdroj IO a ZSJ'!$J$2:$K$87145,MATCH(C3277,'Zdroj IO a ZSJ'!$J$2:$J$87145,0)+A3277-VLOOKUP(C3277,H:K,4,0),0),2,0),VLOOKUP(B3277,'Zdroj IO a ZSJ'!J:K,2,0)),"")</f>
        <v/>
      </c>
      <c r="E3277" s="25"/>
      <c r="F3277" s="26"/>
    </row>
    <row r="3278" spans="1:6" x14ac:dyDescent="0.25">
      <c r="A3278" s="28">
        <v>3275</v>
      </c>
      <c r="B3278" s="22" t="str">
        <f t="shared" si="115"/>
        <v/>
      </c>
      <c r="C3278" s="10">
        <f t="shared" ca="1" si="116"/>
        <v>0</v>
      </c>
      <c r="D3278" s="10" t="str">
        <f ca="1">IFERROR(+IF(B3278="",VLOOKUP(C3278,OFFSET('Zdroj IO a ZSJ'!$J$2:$K$87145,MATCH(C3278,'Zdroj IO a ZSJ'!$J$2:$J$87145,0)+A3278-VLOOKUP(C3278,H:K,4,0),0),2,0),VLOOKUP(B3278,'Zdroj IO a ZSJ'!J:K,2,0)),"")</f>
        <v/>
      </c>
      <c r="E3278" s="25"/>
      <c r="F3278" s="26"/>
    </row>
    <row r="3279" spans="1:6" x14ac:dyDescent="0.25">
      <c r="A3279" s="28">
        <v>3276</v>
      </c>
      <c r="B3279" s="22" t="str">
        <f t="shared" si="115"/>
        <v/>
      </c>
      <c r="C3279" s="10">
        <f t="shared" ca="1" si="116"/>
        <v>0</v>
      </c>
      <c r="D3279" s="10" t="str">
        <f ca="1">IFERROR(+IF(B3279="",VLOOKUP(C3279,OFFSET('Zdroj IO a ZSJ'!$J$2:$K$87145,MATCH(C3279,'Zdroj IO a ZSJ'!$J$2:$J$87145,0)+A3279-VLOOKUP(C3279,H:K,4,0),0),2,0),VLOOKUP(B3279,'Zdroj IO a ZSJ'!J:K,2,0)),"")</f>
        <v/>
      </c>
      <c r="E3279" s="25"/>
      <c r="F3279" s="26"/>
    </row>
    <row r="3280" spans="1:6" x14ac:dyDescent="0.25">
      <c r="A3280" s="28">
        <v>3277</v>
      </c>
      <c r="B3280" s="22" t="str">
        <f t="shared" si="115"/>
        <v/>
      </c>
      <c r="C3280" s="10">
        <f t="shared" ca="1" si="116"/>
        <v>0</v>
      </c>
      <c r="D3280" s="10" t="str">
        <f ca="1">IFERROR(+IF(B3280="",VLOOKUP(C3280,OFFSET('Zdroj IO a ZSJ'!$J$2:$K$87145,MATCH(C3280,'Zdroj IO a ZSJ'!$J$2:$J$87145,0)+A3280-VLOOKUP(C3280,H:K,4,0),0),2,0),VLOOKUP(B3280,'Zdroj IO a ZSJ'!J:K,2,0)),"")</f>
        <v/>
      </c>
      <c r="E3280" s="25"/>
      <c r="F3280" s="26"/>
    </row>
    <row r="3281" spans="1:6" x14ac:dyDescent="0.25">
      <c r="A3281" s="28">
        <v>3278</v>
      </c>
      <c r="B3281" s="22" t="str">
        <f t="shared" si="115"/>
        <v/>
      </c>
      <c r="C3281" s="10">
        <f t="shared" ca="1" si="116"/>
        <v>0</v>
      </c>
      <c r="D3281" s="10" t="str">
        <f ca="1">IFERROR(+IF(B3281="",VLOOKUP(C3281,OFFSET('Zdroj IO a ZSJ'!$J$2:$K$87145,MATCH(C3281,'Zdroj IO a ZSJ'!$J$2:$J$87145,0)+A3281-VLOOKUP(C3281,H:K,4,0),0),2,0),VLOOKUP(B3281,'Zdroj IO a ZSJ'!J:K,2,0)),"")</f>
        <v/>
      </c>
      <c r="E3281" s="25"/>
      <c r="F3281" s="26"/>
    </row>
    <row r="3282" spans="1:6" x14ac:dyDescent="0.25">
      <c r="A3282" s="28">
        <v>3279</v>
      </c>
      <c r="B3282" s="22" t="str">
        <f t="shared" si="115"/>
        <v/>
      </c>
      <c r="C3282" s="10">
        <f t="shared" ca="1" si="116"/>
        <v>0</v>
      </c>
      <c r="D3282" s="10" t="str">
        <f ca="1">IFERROR(+IF(B3282="",VLOOKUP(C3282,OFFSET('Zdroj IO a ZSJ'!$J$2:$K$87145,MATCH(C3282,'Zdroj IO a ZSJ'!$J$2:$J$87145,0)+A3282-VLOOKUP(C3282,H:K,4,0),0),2,0),VLOOKUP(B3282,'Zdroj IO a ZSJ'!J:K,2,0)),"")</f>
        <v/>
      </c>
      <c r="E3282" s="25"/>
      <c r="F3282" s="26"/>
    </row>
    <row r="3283" spans="1:6" x14ac:dyDescent="0.25">
      <c r="A3283" s="28">
        <v>3280</v>
      </c>
      <c r="B3283" s="22" t="str">
        <f t="shared" si="115"/>
        <v/>
      </c>
      <c r="C3283" s="10">
        <f t="shared" ca="1" si="116"/>
        <v>0</v>
      </c>
      <c r="D3283" s="10" t="str">
        <f ca="1">IFERROR(+IF(B3283="",VLOOKUP(C3283,OFFSET('Zdroj IO a ZSJ'!$J$2:$K$87145,MATCH(C3283,'Zdroj IO a ZSJ'!$J$2:$J$87145,0)+A3283-VLOOKUP(C3283,H:K,4,0),0),2,0),VLOOKUP(B3283,'Zdroj IO a ZSJ'!J:K,2,0)),"")</f>
        <v/>
      </c>
      <c r="E3283" s="25"/>
      <c r="F3283" s="26"/>
    </row>
    <row r="3284" spans="1:6" x14ac:dyDescent="0.25">
      <c r="A3284" s="28">
        <v>3281</v>
      </c>
      <c r="B3284" s="22" t="str">
        <f t="shared" si="115"/>
        <v/>
      </c>
      <c r="C3284" s="10">
        <f t="shared" ca="1" si="116"/>
        <v>0</v>
      </c>
      <c r="D3284" s="10" t="str">
        <f ca="1">IFERROR(+IF(B3284="",VLOOKUP(C3284,OFFSET('Zdroj IO a ZSJ'!$J$2:$K$87145,MATCH(C3284,'Zdroj IO a ZSJ'!$J$2:$J$87145,0)+A3284-VLOOKUP(C3284,H:K,4,0),0),2,0),VLOOKUP(B3284,'Zdroj IO a ZSJ'!J:K,2,0)),"")</f>
        <v/>
      </c>
      <c r="E3284" s="25"/>
      <c r="F3284" s="26"/>
    </row>
    <row r="3285" spans="1:6" x14ac:dyDescent="0.25">
      <c r="A3285" s="28">
        <v>3282</v>
      </c>
      <c r="B3285" s="22" t="str">
        <f t="shared" si="115"/>
        <v/>
      </c>
      <c r="C3285" s="10">
        <f t="shared" ca="1" si="116"/>
        <v>0</v>
      </c>
      <c r="D3285" s="10" t="str">
        <f ca="1">IFERROR(+IF(B3285="",VLOOKUP(C3285,OFFSET('Zdroj IO a ZSJ'!$J$2:$K$87145,MATCH(C3285,'Zdroj IO a ZSJ'!$J$2:$J$87145,0)+A3285-VLOOKUP(C3285,H:K,4,0),0),2,0),VLOOKUP(B3285,'Zdroj IO a ZSJ'!J:K,2,0)),"")</f>
        <v/>
      </c>
      <c r="E3285" s="25"/>
      <c r="F3285" s="26"/>
    </row>
    <row r="3286" spans="1:6" x14ac:dyDescent="0.25">
      <c r="A3286" s="28">
        <v>3283</v>
      </c>
      <c r="B3286" s="22" t="str">
        <f t="shared" si="115"/>
        <v/>
      </c>
      <c r="C3286" s="10">
        <f t="shared" ca="1" si="116"/>
        <v>0</v>
      </c>
      <c r="D3286" s="10" t="str">
        <f ca="1">IFERROR(+IF(B3286="",VLOOKUP(C3286,OFFSET('Zdroj IO a ZSJ'!$J$2:$K$87145,MATCH(C3286,'Zdroj IO a ZSJ'!$J$2:$J$87145,0)+A3286-VLOOKUP(C3286,H:K,4,0),0),2,0),VLOOKUP(B3286,'Zdroj IO a ZSJ'!J:K,2,0)),"")</f>
        <v/>
      </c>
      <c r="E3286" s="25"/>
      <c r="F3286" s="26"/>
    </row>
    <row r="3287" spans="1:6" x14ac:dyDescent="0.25">
      <c r="A3287" s="28">
        <v>3284</v>
      </c>
      <c r="B3287" s="22" t="str">
        <f t="shared" si="115"/>
        <v/>
      </c>
      <c r="C3287" s="10">
        <f t="shared" ca="1" si="116"/>
        <v>0</v>
      </c>
      <c r="D3287" s="10" t="str">
        <f ca="1">IFERROR(+IF(B3287="",VLOOKUP(C3287,OFFSET('Zdroj IO a ZSJ'!$J$2:$K$87145,MATCH(C3287,'Zdroj IO a ZSJ'!$J$2:$J$87145,0)+A3287-VLOOKUP(C3287,H:K,4,0),0),2,0),VLOOKUP(B3287,'Zdroj IO a ZSJ'!J:K,2,0)),"")</f>
        <v/>
      </c>
      <c r="E3287" s="25"/>
      <c r="F3287" s="26"/>
    </row>
    <row r="3288" spans="1:6" x14ac:dyDescent="0.25">
      <c r="A3288" s="28">
        <v>3285</v>
      </c>
      <c r="B3288" s="22" t="str">
        <f t="shared" si="115"/>
        <v/>
      </c>
      <c r="C3288" s="10">
        <f t="shared" ca="1" si="116"/>
        <v>0</v>
      </c>
      <c r="D3288" s="10" t="str">
        <f ca="1">IFERROR(+IF(B3288="",VLOOKUP(C3288,OFFSET('Zdroj IO a ZSJ'!$J$2:$K$87145,MATCH(C3288,'Zdroj IO a ZSJ'!$J$2:$J$87145,0)+A3288-VLOOKUP(C3288,H:K,4,0),0),2,0),VLOOKUP(B3288,'Zdroj IO a ZSJ'!J:K,2,0)),"")</f>
        <v/>
      </c>
      <c r="E3288" s="25"/>
      <c r="F3288" s="26"/>
    </row>
    <row r="3289" spans="1:6" x14ac:dyDescent="0.25">
      <c r="A3289" s="28">
        <v>3286</v>
      </c>
      <c r="B3289" s="22" t="str">
        <f t="shared" si="115"/>
        <v/>
      </c>
      <c r="C3289" s="10">
        <f t="shared" ca="1" si="116"/>
        <v>0</v>
      </c>
      <c r="D3289" s="10" t="str">
        <f ca="1">IFERROR(+IF(B3289="",VLOOKUP(C3289,OFFSET('Zdroj IO a ZSJ'!$J$2:$K$87145,MATCH(C3289,'Zdroj IO a ZSJ'!$J$2:$J$87145,0)+A3289-VLOOKUP(C3289,H:K,4,0),0),2,0),VLOOKUP(B3289,'Zdroj IO a ZSJ'!J:K,2,0)),"")</f>
        <v/>
      </c>
      <c r="E3289" s="25"/>
      <c r="F3289" s="26"/>
    </row>
    <row r="3290" spans="1:6" x14ac:dyDescent="0.25">
      <c r="A3290" s="28">
        <v>3287</v>
      </c>
      <c r="B3290" s="22" t="str">
        <f t="shared" si="115"/>
        <v/>
      </c>
      <c r="C3290" s="10">
        <f t="shared" ca="1" si="116"/>
        <v>0</v>
      </c>
      <c r="D3290" s="10" t="str">
        <f ca="1">IFERROR(+IF(B3290="",VLOOKUP(C3290,OFFSET('Zdroj IO a ZSJ'!$J$2:$K$87145,MATCH(C3290,'Zdroj IO a ZSJ'!$J$2:$J$87145,0)+A3290-VLOOKUP(C3290,H:K,4,0),0),2,0),VLOOKUP(B3290,'Zdroj IO a ZSJ'!J:K,2,0)),"")</f>
        <v/>
      </c>
      <c r="E3290" s="25"/>
      <c r="F3290" s="26"/>
    </row>
    <row r="3291" spans="1:6" x14ac:dyDescent="0.25">
      <c r="A3291" s="28">
        <v>3288</v>
      </c>
      <c r="B3291" s="22" t="str">
        <f t="shared" si="115"/>
        <v/>
      </c>
      <c r="C3291" s="10">
        <f t="shared" ca="1" si="116"/>
        <v>0</v>
      </c>
      <c r="D3291" s="10" t="str">
        <f ca="1">IFERROR(+IF(B3291="",VLOOKUP(C3291,OFFSET('Zdroj IO a ZSJ'!$J$2:$K$87145,MATCH(C3291,'Zdroj IO a ZSJ'!$J$2:$J$87145,0)+A3291-VLOOKUP(C3291,H:K,4,0),0),2,0),VLOOKUP(B3291,'Zdroj IO a ZSJ'!J:K,2,0)),"")</f>
        <v/>
      </c>
      <c r="E3291" s="25"/>
      <c r="F3291" s="26"/>
    </row>
    <row r="3292" spans="1:6" x14ac:dyDescent="0.25">
      <c r="A3292" s="28">
        <v>3289</v>
      </c>
      <c r="B3292" s="22" t="str">
        <f t="shared" si="115"/>
        <v/>
      </c>
      <c r="C3292" s="10">
        <f t="shared" ca="1" si="116"/>
        <v>0</v>
      </c>
      <c r="D3292" s="10" t="str">
        <f ca="1">IFERROR(+IF(B3292="",VLOOKUP(C3292,OFFSET('Zdroj IO a ZSJ'!$J$2:$K$87145,MATCH(C3292,'Zdroj IO a ZSJ'!$J$2:$J$87145,0)+A3292-VLOOKUP(C3292,H:K,4,0),0),2,0),VLOOKUP(B3292,'Zdroj IO a ZSJ'!J:K,2,0)),"")</f>
        <v/>
      </c>
      <c r="E3292" s="25"/>
      <c r="F3292" s="26"/>
    </row>
    <row r="3293" spans="1:6" x14ac:dyDescent="0.25">
      <c r="A3293" s="28">
        <v>3290</v>
      </c>
      <c r="B3293" s="22" t="str">
        <f t="shared" si="115"/>
        <v/>
      </c>
      <c r="C3293" s="10">
        <f t="shared" ca="1" si="116"/>
        <v>0</v>
      </c>
      <c r="D3293" s="10" t="str">
        <f ca="1">IFERROR(+IF(B3293="",VLOOKUP(C3293,OFFSET('Zdroj IO a ZSJ'!$J$2:$K$87145,MATCH(C3293,'Zdroj IO a ZSJ'!$J$2:$J$87145,0)+A3293-VLOOKUP(C3293,H:K,4,0),0),2,0),VLOOKUP(B3293,'Zdroj IO a ZSJ'!J:K,2,0)),"")</f>
        <v/>
      </c>
      <c r="E3293" s="25"/>
      <c r="F3293" s="26"/>
    </row>
    <row r="3294" spans="1:6" x14ac:dyDescent="0.25">
      <c r="A3294" s="28">
        <v>3291</v>
      </c>
      <c r="B3294" s="22" t="str">
        <f t="shared" si="115"/>
        <v/>
      </c>
      <c r="C3294" s="10">
        <f t="shared" ca="1" si="116"/>
        <v>0</v>
      </c>
      <c r="D3294" s="10" t="str">
        <f ca="1">IFERROR(+IF(B3294="",VLOOKUP(C3294,OFFSET('Zdroj IO a ZSJ'!$J$2:$K$87145,MATCH(C3294,'Zdroj IO a ZSJ'!$J$2:$J$87145,0)+A3294-VLOOKUP(C3294,H:K,4,0),0),2,0),VLOOKUP(B3294,'Zdroj IO a ZSJ'!J:K,2,0)),"")</f>
        <v/>
      </c>
      <c r="E3294" s="25"/>
      <c r="F3294" s="26"/>
    </row>
    <row r="3295" spans="1:6" x14ac:dyDescent="0.25">
      <c r="A3295" s="28">
        <v>3292</v>
      </c>
      <c r="B3295" s="22" t="str">
        <f t="shared" si="115"/>
        <v/>
      </c>
      <c r="C3295" s="10">
        <f t="shared" ca="1" si="116"/>
        <v>0</v>
      </c>
      <c r="D3295" s="10" t="str">
        <f ca="1">IFERROR(+IF(B3295="",VLOOKUP(C3295,OFFSET('Zdroj IO a ZSJ'!$J$2:$K$87145,MATCH(C3295,'Zdroj IO a ZSJ'!$J$2:$J$87145,0)+A3295-VLOOKUP(C3295,H:K,4,0),0),2,0),VLOOKUP(B3295,'Zdroj IO a ZSJ'!J:K,2,0)),"")</f>
        <v/>
      </c>
      <c r="E3295" s="25"/>
      <c r="F3295" s="26"/>
    </row>
    <row r="3296" spans="1:6" x14ac:dyDescent="0.25">
      <c r="A3296" s="28">
        <v>3293</v>
      </c>
      <c r="B3296" s="22" t="str">
        <f t="shared" si="115"/>
        <v/>
      </c>
      <c r="C3296" s="10">
        <f t="shared" ca="1" si="116"/>
        <v>0</v>
      </c>
      <c r="D3296" s="10" t="str">
        <f ca="1">IFERROR(+IF(B3296="",VLOOKUP(C3296,OFFSET('Zdroj IO a ZSJ'!$J$2:$K$87145,MATCH(C3296,'Zdroj IO a ZSJ'!$J$2:$J$87145,0)+A3296-VLOOKUP(C3296,H:K,4,0),0),2,0),VLOOKUP(B3296,'Zdroj IO a ZSJ'!J:K,2,0)),"")</f>
        <v/>
      </c>
      <c r="E3296" s="25"/>
      <c r="F3296" s="26"/>
    </row>
    <row r="3297" spans="1:6" x14ac:dyDescent="0.25">
      <c r="A3297" s="28">
        <v>3294</v>
      </c>
      <c r="B3297" s="22" t="str">
        <f t="shared" si="115"/>
        <v/>
      </c>
      <c r="C3297" s="10">
        <f t="shared" ca="1" si="116"/>
        <v>0</v>
      </c>
      <c r="D3297" s="10" t="str">
        <f ca="1">IFERROR(+IF(B3297="",VLOOKUP(C3297,OFFSET('Zdroj IO a ZSJ'!$J$2:$K$87145,MATCH(C3297,'Zdroj IO a ZSJ'!$J$2:$J$87145,0)+A3297-VLOOKUP(C3297,H:K,4,0),0),2,0),VLOOKUP(B3297,'Zdroj IO a ZSJ'!J:K,2,0)),"")</f>
        <v/>
      </c>
      <c r="E3297" s="25"/>
      <c r="F3297" s="26"/>
    </row>
    <row r="3298" spans="1:6" x14ac:dyDescent="0.25">
      <c r="A3298" s="28">
        <v>3295</v>
      </c>
      <c r="B3298" s="22" t="str">
        <f t="shared" si="115"/>
        <v/>
      </c>
      <c r="C3298" s="10">
        <f t="shared" ca="1" si="116"/>
        <v>0</v>
      </c>
      <c r="D3298" s="10" t="str">
        <f ca="1">IFERROR(+IF(B3298="",VLOOKUP(C3298,OFFSET('Zdroj IO a ZSJ'!$J$2:$K$87145,MATCH(C3298,'Zdroj IO a ZSJ'!$J$2:$J$87145,0)+A3298-VLOOKUP(C3298,H:K,4,0),0),2,0),VLOOKUP(B3298,'Zdroj IO a ZSJ'!J:K,2,0)),"")</f>
        <v/>
      </c>
      <c r="E3298" s="25"/>
      <c r="F3298" s="26"/>
    </row>
    <row r="3299" spans="1:6" x14ac:dyDescent="0.25">
      <c r="A3299" s="28">
        <v>3296</v>
      </c>
      <c r="B3299" s="22" t="str">
        <f t="shared" si="115"/>
        <v/>
      </c>
      <c r="C3299" s="10">
        <f t="shared" ca="1" si="116"/>
        <v>0</v>
      </c>
      <c r="D3299" s="10" t="str">
        <f ca="1">IFERROR(+IF(B3299="",VLOOKUP(C3299,OFFSET('Zdroj IO a ZSJ'!$J$2:$K$87145,MATCH(C3299,'Zdroj IO a ZSJ'!$J$2:$J$87145,0)+A3299-VLOOKUP(C3299,H:K,4,0),0),2,0),VLOOKUP(B3299,'Zdroj IO a ZSJ'!J:K,2,0)),"")</f>
        <v/>
      </c>
      <c r="E3299" s="25"/>
      <c r="F3299" s="26"/>
    </row>
    <row r="3300" spans="1:6" x14ac:dyDescent="0.25">
      <c r="A3300" s="28">
        <v>3297</v>
      </c>
      <c r="B3300" s="22" t="str">
        <f t="shared" si="115"/>
        <v/>
      </c>
      <c r="C3300" s="10">
        <f t="shared" ca="1" si="116"/>
        <v>0</v>
      </c>
      <c r="D3300" s="10" t="str">
        <f ca="1">IFERROR(+IF(B3300="",VLOOKUP(C3300,OFFSET('Zdroj IO a ZSJ'!$J$2:$K$87145,MATCH(C3300,'Zdroj IO a ZSJ'!$J$2:$J$87145,0)+A3300-VLOOKUP(C3300,H:K,4,0),0),2,0),VLOOKUP(B3300,'Zdroj IO a ZSJ'!J:K,2,0)),"")</f>
        <v/>
      </c>
      <c r="E3300" s="25"/>
      <c r="F3300" s="26"/>
    </row>
    <row r="3301" spans="1:6" x14ac:dyDescent="0.25">
      <c r="A3301" s="28">
        <v>3298</v>
      </c>
      <c r="B3301" s="22" t="str">
        <f t="shared" si="115"/>
        <v/>
      </c>
      <c r="C3301" s="10">
        <f t="shared" ca="1" si="116"/>
        <v>0</v>
      </c>
      <c r="D3301" s="10" t="str">
        <f ca="1">IFERROR(+IF(B3301="",VLOOKUP(C3301,OFFSET('Zdroj IO a ZSJ'!$J$2:$K$87145,MATCH(C3301,'Zdroj IO a ZSJ'!$J$2:$J$87145,0)+A3301-VLOOKUP(C3301,H:K,4,0),0),2,0),VLOOKUP(B3301,'Zdroj IO a ZSJ'!J:K,2,0)),"")</f>
        <v/>
      </c>
      <c r="E3301" s="25"/>
      <c r="F3301" s="26"/>
    </row>
    <row r="3302" spans="1:6" x14ac:dyDescent="0.25">
      <c r="A3302" s="28">
        <v>3299</v>
      </c>
      <c r="B3302" s="22" t="str">
        <f t="shared" si="115"/>
        <v/>
      </c>
      <c r="C3302" s="10">
        <f t="shared" ca="1" si="116"/>
        <v>0</v>
      </c>
      <c r="D3302" s="10" t="str">
        <f ca="1">IFERROR(+IF(B3302="",VLOOKUP(C3302,OFFSET('Zdroj IO a ZSJ'!$J$2:$K$87145,MATCH(C3302,'Zdroj IO a ZSJ'!$J$2:$J$87145,0)+A3302-VLOOKUP(C3302,H:K,4,0),0),2,0),VLOOKUP(B3302,'Zdroj IO a ZSJ'!J:K,2,0)),"")</f>
        <v/>
      </c>
      <c r="E3302" s="25"/>
      <c r="F3302" s="26"/>
    </row>
    <row r="3303" spans="1:6" x14ac:dyDescent="0.25">
      <c r="A3303" s="28">
        <v>3300</v>
      </c>
      <c r="B3303" s="22" t="str">
        <f t="shared" si="115"/>
        <v/>
      </c>
      <c r="C3303" s="10">
        <f t="shared" ca="1" si="116"/>
        <v>0</v>
      </c>
      <c r="D3303" s="10" t="str">
        <f ca="1">IFERROR(+IF(B3303="",VLOOKUP(C3303,OFFSET('Zdroj IO a ZSJ'!$J$2:$K$87145,MATCH(C3303,'Zdroj IO a ZSJ'!$J$2:$J$87145,0)+A3303-VLOOKUP(C3303,H:K,4,0),0),2,0),VLOOKUP(B3303,'Zdroj IO a ZSJ'!J:K,2,0)),"")</f>
        <v/>
      </c>
      <c r="E3303" s="25"/>
      <c r="F3303" s="26"/>
    </row>
    <row r="3304" spans="1:6" x14ac:dyDescent="0.25">
      <c r="A3304" s="28">
        <v>3301</v>
      </c>
      <c r="B3304" s="22" t="str">
        <f t="shared" si="115"/>
        <v/>
      </c>
      <c r="C3304" s="10">
        <f t="shared" ca="1" si="116"/>
        <v>0</v>
      </c>
      <c r="D3304" s="10" t="str">
        <f ca="1">IFERROR(+IF(B3304="",VLOOKUP(C3304,OFFSET('Zdroj IO a ZSJ'!$J$2:$K$87145,MATCH(C3304,'Zdroj IO a ZSJ'!$J$2:$J$87145,0)+A3304-VLOOKUP(C3304,H:K,4,0),0),2,0),VLOOKUP(B3304,'Zdroj IO a ZSJ'!J:K,2,0)),"")</f>
        <v/>
      </c>
      <c r="E3304" s="25"/>
      <c r="F3304" s="26"/>
    </row>
    <row r="3305" spans="1:6" x14ac:dyDescent="0.25">
      <c r="A3305" s="28">
        <v>3302</v>
      </c>
      <c r="B3305" s="22" t="str">
        <f t="shared" si="115"/>
        <v/>
      </c>
      <c r="C3305" s="10">
        <f t="shared" ca="1" si="116"/>
        <v>0</v>
      </c>
      <c r="D3305" s="10" t="str">
        <f ca="1">IFERROR(+IF(B3305="",VLOOKUP(C3305,OFFSET('Zdroj IO a ZSJ'!$J$2:$K$87145,MATCH(C3305,'Zdroj IO a ZSJ'!$J$2:$J$87145,0)+A3305-VLOOKUP(C3305,H:K,4,0),0),2,0),VLOOKUP(B3305,'Zdroj IO a ZSJ'!J:K,2,0)),"")</f>
        <v/>
      </c>
      <c r="E3305" s="25"/>
      <c r="F3305" s="26"/>
    </row>
    <row r="3306" spans="1:6" x14ac:dyDescent="0.25">
      <c r="A3306" s="28">
        <v>3303</v>
      </c>
      <c r="B3306" s="22" t="str">
        <f t="shared" si="115"/>
        <v/>
      </c>
      <c r="C3306" s="10">
        <f t="shared" ca="1" si="116"/>
        <v>0</v>
      </c>
      <c r="D3306" s="10" t="str">
        <f ca="1">IFERROR(+IF(B3306="",VLOOKUP(C3306,OFFSET('Zdroj IO a ZSJ'!$J$2:$K$87145,MATCH(C3306,'Zdroj IO a ZSJ'!$J$2:$J$87145,0)+A3306-VLOOKUP(C3306,H:K,4,0),0),2,0),VLOOKUP(B3306,'Zdroj IO a ZSJ'!J:K,2,0)),"")</f>
        <v/>
      </c>
      <c r="E3306" s="25"/>
      <c r="F3306" s="26"/>
    </row>
    <row r="3307" spans="1:6" x14ac:dyDescent="0.25">
      <c r="A3307" s="28">
        <v>3304</v>
      </c>
      <c r="B3307" s="22" t="str">
        <f t="shared" si="115"/>
        <v/>
      </c>
      <c r="C3307" s="10">
        <f t="shared" ca="1" si="116"/>
        <v>0</v>
      </c>
      <c r="D3307" s="10" t="str">
        <f ca="1">IFERROR(+IF(B3307="",VLOOKUP(C3307,OFFSET('Zdroj IO a ZSJ'!$J$2:$K$87145,MATCH(C3307,'Zdroj IO a ZSJ'!$J$2:$J$87145,0)+A3307-VLOOKUP(C3307,H:K,4,0),0),2,0),VLOOKUP(B3307,'Zdroj IO a ZSJ'!J:K,2,0)),"")</f>
        <v/>
      </c>
      <c r="E3307" s="25"/>
      <c r="F3307" s="26"/>
    </row>
    <row r="3308" spans="1:6" x14ac:dyDescent="0.25">
      <c r="A3308" s="28">
        <v>3305</v>
      </c>
      <c r="B3308" s="22" t="str">
        <f t="shared" si="115"/>
        <v/>
      </c>
      <c r="C3308" s="10">
        <f t="shared" ca="1" si="116"/>
        <v>0</v>
      </c>
      <c r="D3308" s="10" t="str">
        <f ca="1">IFERROR(+IF(B3308="",VLOOKUP(C3308,OFFSET('Zdroj IO a ZSJ'!$J$2:$K$87145,MATCH(C3308,'Zdroj IO a ZSJ'!$J$2:$J$87145,0)+A3308-VLOOKUP(C3308,H:K,4,0),0),2,0),VLOOKUP(B3308,'Zdroj IO a ZSJ'!J:K,2,0)),"")</f>
        <v/>
      </c>
      <c r="E3308" s="25"/>
      <c r="F3308" s="26"/>
    </row>
    <row r="3309" spans="1:6" x14ac:dyDescent="0.25">
      <c r="A3309" s="28">
        <v>3306</v>
      </c>
      <c r="B3309" s="22" t="str">
        <f t="shared" si="115"/>
        <v/>
      </c>
      <c r="C3309" s="10">
        <f t="shared" ca="1" si="116"/>
        <v>0</v>
      </c>
      <c r="D3309" s="10" t="str">
        <f ca="1">IFERROR(+IF(B3309="",VLOOKUP(C3309,OFFSET('Zdroj IO a ZSJ'!$J$2:$K$87145,MATCH(C3309,'Zdroj IO a ZSJ'!$J$2:$J$87145,0)+A3309-VLOOKUP(C3309,H:K,4,0),0),2,0),VLOOKUP(B3309,'Zdroj IO a ZSJ'!J:K,2,0)),"")</f>
        <v/>
      </c>
      <c r="E3309" s="25"/>
      <c r="F3309" s="26"/>
    </row>
    <row r="3310" spans="1:6" x14ac:dyDescent="0.25">
      <c r="A3310" s="28">
        <v>3307</v>
      </c>
      <c r="B3310" s="22" t="str">
        <f t="shared" si="115"/>
        <v/>
      </c>
      <c r="C3310" s="10">
        <f t="shared" ca="1" si="116"/>
        <v>0</v>
      </c>
      <c r="D3310" s="10" t="str">
        <f ca="1">IFERROR(+IF(B3310="",VLOOKUP(C3310,OFFSET('Zdroj IO a ZSJ'!$J$2:$K$87145,MATCH(C3310,'Zdroj IO a ZSJ'!$J$2:$J$87145,0)+A3310-VLOOKUP(C3310,H:K,4,0),0),2,0),VLOOKUP(B3310,'Zdroj IO a ZSJ'!J:K,2,0)),"")</f>
        <v/>
      </c>
      <c r="E3310" s="25"/>
      <c r="F3310" s="26"/>
    </row>
    <row r="3311" spans="1:6" x14ac:dyDescent="0.25">
      <c r="A3311" s="28">
        <v>3308</v>
      </c>
      <c r="B3311" s="22" t="str">
        <f t="shared" si="115"/>
        <v/>
      </c>
      <c r="C3311" s="10">
        <f t="shared" ca="1" si="116"/>
        <v>0</v>
      </c>
      <c r="D3311" s="10" t="str">
        <f ca="1">IFERROR(+IF(B3311="",VLOOKUP(C3311,OFFSET('Zdroj IO a ZSJ'!$J$2:$K$87145,MATCH(C3311,'Zdroj IO a ZSJ'!$J$2:$J$87145,0)+A3311-VLOOKUP(C3311,H:K,4,0),0),2,0),VLOOKUP(B3311,'Zdroj IO a ZSJ'!J:K,2,0)),"")</f>
        <v/>
      </c>
      <c r="E3311" s="25"/>
      <c r="F3311" s="26"/>
    </row>
    <row r="3312" spans="1:6" x14ac:dyDescent="0.25">
      <c r="A3312" s="28">
        <v>3309</v>
      </c>
      <c r="B3312" s="22" t="str">
        <f t="shared" si="115"/>
        <v/>
      </c>
      <c r="C3312" s="10">
        <f t="shared" ca="1" si="116"/>
        <v>0</v>
      </c>
      <c r="D3312" s="10" t="str">
        <f ca="1">IFERROR(+IF(B3312="",VLOOKUP(C3312,OFFSET('Zdroj IO a ZSJ'!$J$2:$K$87145,MATCH(C3312,'Zdroj IO a ZSJ'!$J$2:$J$87145,0)+A3312-VLOOKUP(C3312,H:K,4,0),0),2,0),VLOOKUP(B3312,'Zdroj IO a ZSJ'!J:K,2,0)),"")</f>
        <v/>
      </c>
      <c r="E3312" s="25"/>
      <c r="F3312" s="26"/>
    </row>
    <row r="3313" spans="1:6" x14ac:dyDescent="0.25">
      <c r="A3313" s="28">
        <v>3310</v>
      </c>
      <c r="B3313" s="22" t="str">
        <f t="shared" si="115"/>
        <v/>
      </c>
      <c r="C3313" s="10">
        <f t="shared" ca="1" si="116"/>
        <v>0</v>
      </c>
      <c r="D3313" s="10" t="str">
        <f ca="1">IFERROR(+IF(B3313="",VLOOKUP(C3313,OFFSET('Zdroj IO a ZSJ'!$J$2:$K$87145,MATCH(C3313,'Zdroj IO a ZSJ'!$J$2:$J$87145,0)+A3313-VLOOKUP(C3313,H:K,4,0),0),2,0),VLOOKUP(B3313,'Zdroj IO a ZSJ'!J:K,2,0)),"")</f>
        <v/>
      </c>
      <c r="E3313" s="25"/>
      <c r="F3313" s="26"/>
    </row>
    <row r="3314" spans="1:6" x14ac:dyDescent="0.25">
      <c r="A3314" s="28">
        <v>3311</v>
      </c>
      <c r="B3314" s="22" t="str">
        <f t="shared" si="115"/>
        <v/>
      </c>
      <c r="C3314" s="10">
        <f t="shared" ca="1" si="116"/>
        <v>0</v>
      </c>
      <c r="D3314" s="10" t="str">
        <f ca="1">IFERROR(+IF(B3314="",VLOOKUP(C3314,OFFSET('Zdroj IO a ZSJ'!$J$2:$K$87145,MATCH(C3314,'Zdroj IO a ZSJ'!$J$2:$J$87145,0)+A3314-VLOOKUP(C3314,H:K,4,0),0),2,0),VLOOKUP(B3314,'Zdroj IO a ZSJ'!J:K,2,0)),"")</f>
        <v/>
      </c>
      <c r="E3314" s="25"/>
      <c r="F3314" s="26"/>
    </row>
    <row r="3315" spans="1:6" x14ac:dyDescent="0.25">
      <c r="A3315" s="28">
        <v>3312</v>
      </c>
      <c r="B3315" s="22" t="str">
        <f t="shared" si="115"/>
        <v/>
      </c>
      <c r="C3315" s="10">
        <f t="shared" ca="1" si="116"/>
        <v>0</v>
      </c>
      <c r="D3315" s="10" t="str">
        <f ca="1">IFERROR(+IF(B3315="",VLOOKUP(C3315,OFFSET('Zdroj IO a ZSJ'!$J$2:$K$87145,MATCH(C3315,'Zdroj IO a ZSJ'!$J$2:$J$87145,0)+A3315-VLOOKUP(C3315,H:K,4,0),0),2,0),VLOOKUP(B3315,'Zdroj IO a ZSJ'!J:K,2,0)),"")</f>
        <v/>
      </c>
      <c r="E3315" s="25"/>
      <c r="F3315" s="26"/>
    </row>
    <row r="3316" spans="1:6" x14ac:dyDescent="0.25">
      <c r="A3316" s="28">
        <v>3313</v>
      </c>
      <c r="B3316" s="22" t="str">
        <f t="shared" si="115"/>
        <v/>
      </c>
      <c r="C3316" s="10">
        <f t="shared" ca="1" si="116"/>
        <v>0</v>
      </c>
      <c r="D3316" s="10" t="str">
        <f ca="1">IFERROR(+IF(B3316="",VLOOKUP(C3316,OFFSET('Zdroj IO a ZSJ'!$J$2:$K$87145,MATCH(C3316,'Zdroj IO a ZSJ'!$J$2:$J$87145,0)+A3316-VLOOKUP(C3316,H:K,4,0),0),2,0),VLOOKUP(B3316,'Zdroj IO a ZSJ'!J:K,2,0)),"")</f>
        <v/>
      </c>
      <c r="E3316" s="25"/>
      <c r="F3316" s="26"/>
    </row>
    <row r="3317" spans="1:6" x14ac:dyDescent="0.25">
      <c r="A3317" s="28">
        <v>3314</v>
      </c>
      <c r="B3317" s="22" t="str">
        <f t="shared" si="115"/>
        <v/>
      </c>
      <c r="C3317" s="10">
        <f t="shared" ca="1" si="116"/>
        <v>0</v>
      </c>
      <c r="D3317" s="10" t="str">
        <f ca="1">IFERROR(+IF(B3317="",VLOOKUP(C3317,OFFSET('Zdroj IO a ZSJ'!$J$2:$K$87145,MATCH(C3317,'Zdroj IO a ZSJ'!$J$2:$J$87145,0)+A3317-VLOOKUP(C3317,H:K,4,0),0),2,0),VLOOKUP(B3317,'Zdroj IO a ZSJ'!J:K,2,0)),"")</f>
        <v/>
      </c>
      <c r="E3317" s="25"/>
      <c r="F3317" s="26"/>
    </row>
    <row r="3318" spans="1:6" x14ac:dyDescent="0.25">
      <c r="A3318" s="28">
        <v>3315</v>
      </c>
      <c r="B3318" s="22" t="str">
        <f t="shared" si="115"/>
        <v/>
      </c>
      <c r="C3318" s="10">
        <f t="shared" ca="1" si="116"/>
        <v>0</v>
      </c>
      <c r="D3318" s="10" t="str">
        <f ca="1">IFERROR(+IF(B3318="",VLOOKUP(C3318,OFFSET('Zdroj IO a ZSJ'!$J$2:$K$87145,MATCH(C3318,'Zdroj IO a ZSJ'!$J$2:$J$87145,0)+A3318-VLOOKUP(C3318,H:K,4,0),0),2,0),VLOOKUP(B3318,'Zdroj IO a ZSJ'!J:K,2,0)),"")</f>
        <v/>
      </c>
      <c r="E3318" s="25"/>
      <c r="F3318" s="26"/>
    </row>
    <row r="3319" spans="1:6" x14ac:dyDescent="0.25">
      <c r="A3319" s="28">
        <v>3316</v>
      </c>
      <c r="B3319" s="22" t="str">
        <f t="shared" si="115"/>
        <v/>
      </c>
      <c r="C3319" s="10">
        <f t="shared" ca="1" si="116"/>
        <v>0</v>
      </c>
      <c r="D3319" s="10" t="str">
        <f ca="1">IFERROR(+IF(B3319="",VLOOKUP(C3319,OFFSET('Zdroj IO a ZSJ'!$J$2:$K$87145,MATCH(C3319,'Zdroj IO a ZSJ'!$J$2:$J$87145,0)+A3319-VLOOKUP(C3319,H:K,4,0),0),2,0),VLOOKUP(B3319,'Zdroj IO a ZSJ'!J:K,2,0)),"")</f>
        <v/>
      </c>
      <c r="E3319" s="25"/>
      <c r="F3319" s="26"/>
    </row>
    <row r="3320" spans="1:6" x14ac:dyDescent="0.25">
      <c r="A3320" s="28">
        <v>3317</v>
      </c>
      <c r="B3320" s="22" t="str">
        <f t="shared" si="115"/>
        <v/>
      </c>
      <c r="C3320" s="10">
        <f t="shared" ca="1" si="116"/>
        <v>0</v>
      </c>
      <c r="D3320" s="10" t="str">
        <f ca="1">IFERROR(+IF(B3320="",VLOOKUP(C3320,OFFSET('Zdroj IO a ZSJ'!$J$2:$K$87145,MATCH(C3320,'Zdroj IO a ZSJ'!$J$2:$J$87145,0)+A3320-VLOOKUP(C3320,H:K,4,0),0),2,0),VLOOKUP(B3320,'Zdroj IO a ZSJ'!J:K,2,0)),"")</f>
        <v/>
      </c>
      <c r="E3320" s="25"/>
      <c r="F3320" s="26"/>
    </row>
    <row r="3321" spans="1:6" x14ac:dyDescent="0.25">
      <c r="A3321" s="28">
        <v>3318</v>
      </c>
      <c r="B3321" s="22" t="str">
        <f t="shared" si="115"/>
        <v/>
      </c>
      <c r="C3321" s="10">
        <f t="shared" ca="1" si="116"/>
        <v>0</v>
      </c>
      <c r="D3321" s="10" t="str">
        <f ca="1">IFERROR(+IF(B3321="",VLOOKUP(C3321,OFFSET('Zdroj IO a ZSJ'!$J$2:$K$87145,MATCH(C3321,'Zdroj IO a ZSJ'!$J$2:$J$87145,0)+A3321-VLOOKUP(C3321,H:K,4,0),0),2,0),VLOOKUP(B3321,'Zdroj IO a ZSJ'!J:K,2,0)),"")</f>
        <v/>
      </c>
      <c r="E3321" s="25"/>
      <c r="F3321" s="26"/>
    </row>
    <row r="3322" spans="1:6" x14ac:dyDescent="0.25">
      <c r="A3322" s="28">
        <v>3319</v>
      </c>
      <c r="B3322" s="22" t="str">
        <f t="shared" si="115"/>
        <v/>
      </c>
      <c r="C3322" s="10">
        <f t="shared" ca="1" si="116"/>
        <v>0</v>
      </c>
      <c r="D3322" s="10" t="str">
        <f ca="1">IFERROR(+IF(B3322="",VLOOKUP(C3322,OFFSET('Zdroj IO a ZSJ'!$J$2:$K$87145,MATCH(C3322,'Zdroj IO a ZSJ'!$J$2:$J$87145,0)+A3322-VLOOKUP(C3322,H:K,4,0),0),2,0),VLOOKUP(B3322,'Zdroj IO a ZSJ'!J:K,2,0)),"")</f>
        <v/>
      </c>
      <c r="E3322" s="25"/>
      <c r="F3322" s="26"/>
    </row>
    <row r="3323" spans="1:6" x14ac:dyDescent="0.25">
      <c r="A3323" s="28">
        <v>3320</v>
      </c>
      <c r="B3323" s="22" t="str">
        <f t="shared" si="115"/>
        <v/>
      </c>
      <c r="C3323" s="10">
        <f t="shared" ca="1" si="116"/>
        <v>0</v>
      </c>
      <c r="D3323" s="10" t="str">
        <f ca="1">IFERROR(+IF(B3323="",VLOOKUP(C3323,OFFSET('Zdroj IO a ZSJ'!$J$2:$K$87145,MATCH(C3323,'Zdroj IO a ZSJ'!$J$2:$J$87145,0)+A3323-VLOOKUP(C3323,H:K,4,0),0),2,0),VLOOKUP(B3323,'Zdroj IO a ZSJ'!J:K,2,0)),"")</f>
        <v/>
      </c>
      <c r="E3323" s="25"/>
      <c r="F3323" s="26"/>
    </row>
    <row r="3324" spans="1:6" x14ac:dyDescent="0.25">
      <c r="A3324" s="28">
        <v>3321</v>
      </c>
      <c r="B3324" s="22" t="str">
        <f t="shared" si="115"/>
        <v/>
      </c>
      <c r="C3324" s="10">
        <f t="shared" ca="1" si="116"/>
        <v>0</v>
      </c>
      <c r="D3324" s="10" t="str">
        <f ca="1">IFERROR(+IF(B3324="",VLOOKUP(C3324,OFFSET('Zdroj IO a ZSJ'!$J$2:$K$87145,MATCH(C3324,'Zdroj IO a ZSJ'!$J$2:$J$87145,0)+A3324-VLOOKUP(C3324,H:K,4,0),0),2,0),VLOOKUP(B3324,'Zdroj IO a ZSJ'!J:K,2,0)),"")</f>
        <v/>
      </c>
      <c r="E3324" s="25"/>
      <c r="F3324" s="26"/>
    </row>
    <row r="3325" spans="1:6" x14ac:dyDescent="0.25">
      <c r="A3325" s="28">
        <v>3322</v>
      </c>
      <c r="B3325" s="22" t="str">
        <f t="shared" si="115"/>
        <v/>
      </c>
      <c r="C3325" s="10">
        <f t="shared" ca="1" si="116"/>
        <v>0</v>
      </c>
      <c r="D3325" s="10" t="str">
        <f ca="1">IFERROR(+IF(B3325="",VLOOKUP(C3325,OFFSET('Zdroj IO a ZSJ'!$J$2:$K$87145,MATCH(C3325,'Zdroj IO a ZSJ'!$J$2:$J$87145,0)+A3325-VLOOKUP(C3325,H:K,4,0),0),2,0),VLOOKUP(B3325,'Zdroj IO a ZSJ'!J:K,2,0)),"")</f>
        <v/>
      </c>
      <c r="E3325" s="25"/>
      <c r="F3325" s="26"/>
    </row>
    <row r="3326" spans="1:6" x14ac:dyDescent="0.25">
      <c r="A3326" s="28">
        <v>3323</v>
      </c>
      <c r="B3326" s="22" t="str">
        <f t="shared" si="115"/>
        <v/>
      </c>
      <c r="C3326" s="10">
        <f t="shared" ca="1" si="116"/>
        <v>0</v>
      </c>
      <c r="D3326" s="10" t="str">
        <f ca="1">IFERROR(+IF(B3326="",VLOOKUP(C3326,OFFSET('Zdroj IO a ZSJ'!$J$2:$K$87145,MATCH(C3326,'Zdroj IO a ZSJ'!$J$2:$J$87145,0)+A3326-VLOOKUP(C3326,H:K,4,0),0),2,0),VLOOKUP(B3326,'Zdroj IO a ZSJ'!J:K,2,0)),"")</f>
        <v/>
      </c>
      <c r="E3326" s="25"/>
      <c r="F3326" s="26"/>
    </row>
    <row r="3327" spans="1:6" x14ac:dyDescent="0.25">
      <c r="A3327" s="28">
        <v>3324</v>
      </c>
      <c r="B3327" s="22" t="str">
        <f t="shared" si="115"/>
        <v/>
      </c>
      <c r="C3327" s="10">
        <f t="shared" ca="1" si="116"/>
        <v>0</v>
      </c>
      <c r="D3327" s="10" t="str">
        <f ca="1">IFERROR(+IF(B3327="",VLOOKUP(C3327,OFFSET('Zdroj IO a ZSJ'!$J$2:$K$87145,MATCH(C3327,'Zdroj IO a ZSJ'!$J$2:$J$87145,0)+A3327-VLOOKUP(C3327,H:K,4,0),0),2,0),VLOOKUP(B3327,'Zdroj IO a ZSJ'!J:K,2,0)),"")</f>
        <v/>
      </c>
      <c r="E3327" s="25"/>
      <c r="F3327" s="26"/>
    </row>
    <row r="3328" spans="1:6" x14ac:dyDescent="0.25">
      <c r="A3328" s="28">
        <v>3325</v>
      </c>
      <c r="B3328" s="22" t="str">
        <f t="shared" si="115"/>
        <v/>
      </c>
      <c r="C3328" s="10">
        <f t="shared" ca="1" si="116"/>
        <v>0</v>
      </c>
      <c r="D3328" s="10" t="str">
        <f ca="1">IFERROR(+IF(B3328="",VLOOKUP(C3328,OFFSET('Zdroj IO a ZSJ'!$J$2:$K$87145,MATCH(C3328,'Zdroj IO a ZSJ'!$J$2:$J$87145,0)+A3328-VLOOKUP(C3328,H:K,4,0),0),2,0),VLOOKUP(B3328,'Zdroj IO a ZSJ'!J:K,2,0)),"")</f>
        <v/>
      </c>
      <c r="E3328" s="25"/>
      <c r="F3328" s="26"/>
    </row>
    <row r="3329" spans="1:6" x14ac:dyDescent="0.25">
      <c r="A3329" s="28">
        <v>3326</v>
      </c>
      <c r="B3329" s="22" t="str">
        <f t="shared" si="115"/>
        <v/>
      </c>
      <c r="C3329" s="10">
        <f t="shared" ca="1" si="116"/>
        <v>0</v>
      </c>
      <c r="D3329" s="10" t="str">
        <f ca="1">IFERROR(+IF(B3329="",VLOOKUP(C3329,OFFSET('Zdroj IO a ZSJ'!$J$2:$K$87145,MATCH(C3329,'Zdroj IO a ZSJ'!$J$2:$J$87145,0)+A3329-VLOOKUP(C3329,H:K,4,0),0),2,0),VLOOKUP(B3329,'Zdroj IO a ZSJ'!J:K,2,0)),"")</f>
        <v/>
      </c>
      <c r="E3329" s="25"/>
      <c r="F3329" s="26"/>
    </row>
    <row r="3330" spans="1:6" x14ac:dyDescent="0.25">
      <c r="A3330" s="28">
        <v>3327</v>
      </c>
      <c r="B3330" s="22" t="str">
        <f t="shared" si="115"/>
        <v/>
      </c>
      <c r="C3330" s="10">
        <f t="shared" ca="1" si="116"/>
        <v>0</v>
      </c>
      <c r="D3330" s="10" t="str">
        <f ca="1">IFERROR(+IF(B3330="",VLOOKUP(C3330,OFFSET('Zdroj IO a ZSJ'!$J$2:$K$87145,MATCH(C3330,'Zdroj IO a ZSJ'!$J$2:$J$87145,0)+A3330-VLOOKUP(C3330,H:K,4,0),0),2,0),VLOOKUP(B3330,'Zdroj IO a ZSJ'!J:K,2,0)),"")</f>
        <v/>
      </c>
      <c r="E3330" s="25"/>
      <c r="F3330" s="26"/>
    </row>
    <row r="3331" spans="1:6" x14ac:dyDescent="0.25">
      <c r="A3331" s="28">
        <v>3328</v>
      </c>
      <c r="B3331" s="22" t="str">
        <f t="shared" si="115"/>
        <v/>
      </c>
      <c r="C3331" s="10">
        <f t="shared" ca="1" si="116"/>
        <v>0</v>
      </c>
      <c r="D3331" s="10" t="str">
        <f ca="1">IFERROR(+IF(B3331="",VLOOKUP(C3331,OFFSET('Zdroj IO a ZSJ'!$J$2:$K$87145,MATCH(C3331,'Zdroj IO a ZSJ'!$J$2:$J$87145,0)+A3331-VLOOKUP(C3331,H:K,4,0),0),2,0),VLOOKUP(B3331,'Zdroj IO a ZSJ'!J:K,2,0)),"")</f>
        <v/>
      </c>
      <c r="E3331" s="25"/>
      <c r="F3331" s="26"/>
    </row>
    <row r="3332" spans="1:6" x14ac:dyDescent="0.25">
      <c r="A3332" s="28">
        <v>3329</v>
      </c>
      <c r="B3332" s="22" t="str">
        <f t="shared" si="115"/>
        <v/>
      </c>
      <c r="C3332" s="10">
        <f t="shared" ca="1" si="116"/>
        <v>0</v>
      </c>
      <c r="D3332" s="10" t="str">
        <f ca="1">IFERROR(+IF(B3332="",VLOOKUP(C3332,OFFSET('Zdroj IO a ZSJ'!$J$2:$K$87145,MATCH(C3332,'Zdroj IO a ZSJ'!$J$2:$J$87145,0)+A3332-VLOOKUP(C3332,H:K,4,0),0),2,0),VLOOKUP(B3332,'Zdroj IO a ZSJ'!J:K,2,0)),"")</f>
        <v/>
      </c>
      <c r="E3332" s="25"/>
      <c r="F3332" s="26"/>
    </row>
    <row r="3333" spans="1:6" x14ac:dyDescent="0.25">
      <c r="A3333" s="28">
        <v>3330</v>
      </c>
      <c r="B3333" s="22" t="str">
        <f t="shared" ref="B3333:B3396" si="117">+IFERROR(VLOOKUP(A3333,G:H,2,0),"")</f>
        <v/>
      </c>
      <c r="C3333" s="10">
        <f t="shared" ca="1" si="116"/>
        <v>0</v>
      </c>
      <c r="D3333" s="10" t="str">
        <f ca="1">IFERROR(+IF(B3333="",VLOOKUP(C3333,OFFSET('Zdroj IO a ZSJ'!$J$2:$K$87145,MATCH(C3333,'Zdroj IO a ZSJ'!$J$2:$J$87145,0)+A3333-VLOOKUP(C3333,H:K,4,0),0),2,0),VLOOKUP(B3333,'Zdroj IO a ZSJ'!J:K,2,0)),"")</f>
        <v/>
      </c>
      <c r="E3333" s="25"/>
      <c r="F3333" s="26"/>
    </row>
    <row r="3334" spans="1:6" x14ac:dyDescent="0.25">
      <c r="A3334" s="28">
        <v>3331</v>
      </c>
      <c r="B3334" s="22" t="str">
        <f t="shared" si="117"/>
        <v/>
      </c>
      <c r="C3334" s="10">
        <f t="shared" ca="1" si="116"/>
        <v>0</v>
      </c>
      <c r="D3334" s="10" t="str">
        <f ca="1">IFERROR(+IF(B3334="",VLOOKUP(C3334,OFFSET('Zdroj IO a ZSJ'!$J$2:$K$87145,MATCH(C3334,'Zdroj IO a ZSJ'!$J$2:$J$87145,0)+A3334-VLOOKUP(C3334,H:K,4,0),0),2,0),VLOOKUP(B3334,'Zdroj IO a ZSJ'!J:K,2,0)),"")</f>
        <v/>
      </c>
      <c r="E3334" s="25"/>
      <c r="F3334" s="26"/>
    </row>
    <row r="3335" spans="1:6" x14ac:dyDescent="0.25">
      <c r="A3335" s="28">
        <v>3332</v>
      </c>
      <c r="B3335" s="22" t="str">
        <f t="shared" si="117"/>
        <v/>
      </c>
      <c r="C3335" s="10">
        <f t="shared" ca="1" si="116"/>
        <v>0</v>
      </c>
      <c r="D3335" s="10" t="str">
        <f ca="1">IFERROR(+IF(B3335="",VLOOKUP(C3335,OFFSET('Zdroj IO a ZSJ'!$J$2:$K$87145,MATCH(C3335,'Zdroj IO a ZSJ'!$J$2:$J$87145,0)+A3335-VLOOKUP(C3335,H:K,4,0),0),2,0),VLOOKUP(B3335,'Zdroj IO a ZSJ'!J:K,2,0)),"")</f>
        <v/>
      </c>
      <c r="E3335" s="25"/>
      <c r="F3335" s="26"/>
    </row>
    <row r="3336" spans="1:6" x14ac:dyDescent="0.25">
      <c r="A3336" s="28">
        <v>3333</v>
      </c>
      <c r="B3336" s="22" t="str">
        <f t="shared" si="117"/>
        <v/>
      </c>
      <c r="C3336" s="10">
        <f t="shared" ca="1" si="116"/>
        <v>0</v>
      </c>
      <c r="D3336" s="10" t="str">
        <f ca="1">IFERROR(+IF(B3336="",VLOOKUP(C3336,OFFSET('Zdroj IO a ZSJ'!$J$2:$K$87145,MATCH(C3336,'Zdroj IO a ZSJ'!$J$2:$J$87145,0)+A3336-VLOOKUP(C3336,H:K,4,0),0),2,0),VLOOKUP(B3336,'Zdroj IO a ZSJ'!J:K,2,0)),"")</f>
        <v/>
      </c>
      <c r="E3336" s="25"/>
      <c r="F3336" s="26"/>
    </row>
    <row r="3337" spans="1:6" x14ac:dyDescent="0.25">
      <c r="A3337" s="28">
        <v>3334</v>
      </c>
      <c r="B3337" s="22" t="str">
        <f t="shared" si="117"/>
        <v/>
      </c>
      <c r="C3337" s="10">
        <f t="shared" ca="1" si="116"/>
        <v>0</v>
      </c>
      <c r="D3337" s="10" t="str">
        <f ca="1">IFERROR(+IF(B3337="",VLOOKUP(C3337,OFFSET('Zdroj IO a ZSJ'!$J$2:$K$87145,MATCH(C3337,'Zdroj IO a ZSJ'!$J$2:$J$87145,0)+A3337-VLOOKUP(C3337,H:K,4,0),0),2,0),VLOOKUP(B3337,'Zdroj IO a ZSJ'!J:K,2,0)),"")</f>
        <v/>
      </c>
      <c r="E3337" s="25"/>
      <c r="F3337" s="26"/>
    </row>
    <row r="3338" spans="1:6" x14ac:dyDescent="0.25">
      <c r="A3338" s="28">
        <v>3335</v>
      </c>
      <c r="B3338" s="22" t="str">
        <f t="shared" si="117"/>
        <v/>
      </c>
      <c r="C3338" s="10">
        <f t="shared" ca="1" si="116"/>
        <v>0</v>
      </c>
      <c r="D3338" s="10" t="str">
        <f ca="1">IFERROR(+IF(B3338="",VLOOKUP(C3338,OFFSET('Zdroj IO a ZSJ'!$J$2:$K$87145,MATCH(C3338,'Zdroj IO a ZSJ'!$J$2:$J$87145,0)+A3338-VLOOKUP(C3338,H:K,4,0),0),2,0),VLOOKUP(B3338,'Zdroj IO a ZSJ'!J:K,2,0)),"")</f>
        <v/>
      </c>
      <c r="E3338" s="25"/>
      <c r="F3338" s="26"/>
    </row>
    <row r="3339" spans="1:6" x14ac:dyDescent="0.25">
      <c r="A3339" s="28">
        <v>3336</v>
      </c>
      <c r="B3339" s="22" t="str">
        <f t="shared" si="117"/>
        <v/>
      </c>
      <c r="C3339" s="10">
        <f t="shared" ref="C3339:C3402" ca="1" si="118">+IF(B3339="",C3338,B3339)</f>
        <v>0</v>
      </c>
      <c r="D3339" s="10" t="str">
        <f ca="1">IFERROR(+IF(B3339="",VLOOKUP(C3339,OFFSET('Zdroj IO a ZSJ'!$J$2:$K$87145,MATCH(C3339,'Zdroj IO a ZSJ'!$J$2:$J$87145,0)+A3339-VLOOKUP(C3339,H:K,4,0),0),2,0),VLOOKUP(B3339,'Zdroj IO a ZSJ'!J:K,2,0)),"")</f>
        <v/>
      </c>
      <c r="E3339" s="25"/>
      <c r="F3339" s="26"/>
    </row>
    <row r="3340" spans="1:6" x14ac:dyDescent="0.25">
      <c r="A3340" s="28">
        <v>3337</v>
      </c>
      <c r="B3340" s="22" t="str">
        <f t="shared" si="117"/>
        <v/>
      </c>
      <c r="C3340" s="10">
        <f t="shared" ca="1" si="118"/>
        <v>0</v>
      </c>
      <c r="D3340" s="10" t="str">
        <f ca="1">IFERROR(+IF(B3340="",VLOOKUP(C3340,OFFSET('Zdroj IO a ZSJ'!$J$2:$K$87145,MATCH(C3340,'Zdroj IO a ZSJ'!$J$2:$J$87145,0)+A3340-VLOOKUP(C3340,H:K,4,0),0),2,0),VLOOKUP(B3340,'Zdroj IO a ZSJ'!J:K,2,0)),"")</f>
        <v/>
      </c>
      <c r="E3340" s="25"/>
      <c r="F3340" s="26"/>
    </row>
    <row r="3341" spans="1:6" x14ac:dyDescent="0.25">
      <c r="A3341" s="28">
        <v>3338</v>
      </c>
      <c r="B3341" s="22" t="str">
        <f t="shared" si="117"/>
        <v/>
      </c>
      <c r="C3341" s="10">
        <f t="shared" ca="1" si="118"/>
        <v>0</v>
      </c>
      <c r="D3341" s="10" t="str">
        <f ca="1">IFERROR(+IF(B3341="",VLOOKUP(C3341,OFFSET('Zdroj IO a ZSJ'!$J$2:$K$87145,MATCH(C3341,'Zdroj IO a ZSJ'!$J$2:$J$87145,0)+A3341-VLOOKUP(C3341,H:K,4,0),0),2,0),VLOOKUP(B3341,'Zdroj IO a ZSJ'!J:K,2,0)),"")</f>
        <v/>
      </c>
      <c r="E3341" s="25"/>
      <c r="F3341" s="26"/>
    </row>
    <row r="3342" spans="1:6" x14ac:dyDescent="0.25">
      <c r="A3342" s="28">
        <v>3339</v>
      </c>
      <c r="B3342" s="22" t="str">
        <f t="shared" si="117"/>
        <v/>
      </c>
      <c r="C3342" s="10">
        <f t="shared" ca="1" si="118"/>
        <v>0</v>
      </c>
      <c r="D3342" s="10" t="str">
        <f ca="1">IFERROR(+IF(B3342="",VLOOKUP(C3342,OFFSET('Zdroj IO a ZSJ'!$J$2:$K$87145,MATCH(C3342,'Zdroj IO a ZSJ'!$J$2:$J$87145,0)+A3342-VLOOKUP(C3342,H:K,4,0),0),2,0),VLOOKUP(B3342,'Zdroj IO a ZSJ'!J:K,2,0)),"")</f>
        <v/>
      </c>
      <c r="E3342" s="25"/>
      <c r="F3342" s="26"/>
    </row>
    <row r="3343" spans="1:6" x14ac:dyDescent="0.25">
      <c r="A3343" s="28">
        <v>3340</v>
      </c>
      <c r="B3343" s="22" t="str">
        <f t="shared" si="117"/>
        <v/>
      </c>
      <c r="C3343" s="10">
        <f t="shared" ca="1" si="118"/>
        <v>0</v>
      </c>
      <c r="D3343" s="10" t="str">
        <f ca="1">IFERROR(+IF(B3343="",VLOOKUP(C3343,OFFSET('Zdroj IO a ZSJ'!$J$2:$K$87145,MATCH(C3343,'Zdroj IO a ZSJ'!$J$2:$J$87145,0)+A3343-VLOOKUP(C3343,H:K,4,0),0),2,0),VLOOKUP(B3343,'Zdroj IO a ZSJ'!J:K,2,0)),"")</f>
        <v/>
      </c>
      <c r="E3343" s="25"/>
      <c r="F3343" s="26"/>
    </row>
    <row r="3344" spans="1:6" x14ac:dyDescent="0.25">
      <c r="A3344" s="28">
        <v>3341</v>
      </c>
      <c r="B3344" s="22" t="str">
        <f t="shared" si="117"/>
        <v/>
      </c>
      <c r="C3344" s="10">
        <f t="shared" ca="1" si="118"/>
        <v>0</v>
      </c>
      <c r="D3344" s="10" t="str">
        <f ca="1">IFERROR(+IF(B3344="",VLOOKUP(C3344,OFFSET('Zdroj IO a ZSJ'!$J$2:$K$87145,MATCH(C3344,'Zdroj IO a ZSJ'!$J$2:$J$87145,0)+A3344-VLOOKUP(C3344,H:K,4,0),0),2,0),VLOOKUP(B3344,'Zdroj IO a ZSJ'!J:K,2,0)),"")</f>
        <v/>
      </c>
      <c r="E3344" s="25"/>
      <c r="F3344" s="26"/>
    </row>
    <row r="3345" spans="1:6" x14ac:dyDescent="0.25">
      <c r="A3345" s="28">
        <v>3342</v>
      </c>
      <c r="B3345" s="22" t="str">
        <f t="shared" si="117"/>
        <v/>
      </c>
      <c r="C3345" s="10">
        <f t="shared" ca="1" si="118"/>
        <v>0</v>
      </c>
      <c r="D3345" s="10" t="str">
        <f ca="1">IFERROR(+IF(B3345="",VLOOKUP(C3345,OFFSET('Zdroj IO a ZSJ'!$J$2:$K$87145,MATCH(C3345,'Zdroj IO a ZSJ'!$J$2:$J$87145,0)+A3345-VLOOKUP(C3345,H:K,4,0),0),2,0),VLOOKUP(B3345,'Zdroj IO a ZSJ'!J:K,2,0)),"")</f>
        <v/>
      </c>
      <c r="E3345" s="25"/>
      <c r="F3345" s="26"/>
    </row>
    <row r="3346" spans="1:6" x14ac:dyDescent="0.25">
      <c r="A3346" s="28">
        <v>3343</v>
      </c>
      <c r="B3346" s="22" t="str">
        <f t="shared" si="117"/>
        <v/>
      </c>
      <c r="C3346" s="10">
        <f t="shared" ca="1" si="118"/>
        <v>0</v>
      </c>
      <c r="D3346" s="10" t="str">
        <f ca="1">IFERROR(+IF(B3346="",VLOOKUP(C3346,OFFSET('Zdroj IO a ZSJ'!$J$2:$K$87145,MATCH(C3346,'Zdroj IO a ZSJ'!$J$2:$J$87145,0)+A3346-VLOOKUP(C3346,H:K,4,0),0),2,0),VLOOKUP(B3346,'Zdroj IO a ZSJ'!J:K,2,0)),"")</f>
        <v/>
      </c>
      <c r="E3346" s="25"/>
      <c r="F3346" s="26"/>
    </row>
    <row r="3347" spans="1:6" x14ac:dyDescent="0.25">
      <c r="A3347" s="28">
        <v>3344</v>
      </c>
      <c r="B3347" s="22" t="str">
        <f t="shared" si="117"/>
        <v/>
      </c>
      <c r="C3347" s="10">
        <f t="shared" ca="1" si="118"/>
        <v>0</v>
      </c>
      <c r="D3347" s="10" t="str">
        <f ca="1">IFERROR(+IF(B3347="",VLOOKUP(C3347,OFFSET('Zdroj IO a ZSJ'!$J$2:$K$87145,MATCH(C3347,'Zdroj IO a ZSJ'!$J$2:$J$87145,0)+A3347-VLOOKUP(C3347,H:K,4,0),0),2,0),VLOOKUP(B3347,'Zdroj IO a ZSJ'!J:K,2,0)),"")</f>
        <v/>
      </c>
      <c r="E3347" s="25"/>
      <c r="F3347" s="26"/>
    </row>
    <row r="3348" spans="1:6" x14ac:dyDescent="0.25">
      <c r="A3348" s="28">
        <v>3345</v>
      </c>
      <c r="B3348" s="22" t="str">
        <f t="shared" si="117"/>
        <v/>
      </c>
      <c r="C3348" s="10">
        <f t="shared" ca="1" si="118"/>
        <v>0</v>
      </c>
      <c r="D3348" s="10" t="str">
        <f ca="1">IFERROR(+IF(B3348="",VLOOKUP(C3348,OFFSET('Zdroj IO a ZSJ'!$J$2:$K$87145,MATCH(C3348,'Zdroj IO a ZSJ'!$J$2:$J$87145,0)+A3348-VLOOKUP(C3348,H:K,4,0),0),2,0),VLOOKUP(B3348,'Zdroj IO a ZSJ'!J:K,2,0)),"")</f>
        <v/>
      </c>
      <c r="E3348" s="25"/>
      <c r="F3348" s="26"/>
    </row>
    <row r="3349" spans="1:6" x14ac:dyDescent="0.25">
      <c r="A3349" s="28">
        <v>3346</v>
      </c>
      <c r="B3349" s="22" t="str">
        <f t="shared" si="117"/>
        <v/>
      </c>
      <c r="C3349" s="10">
        <f t="shared" ca="1" si="118"/>
        <v>0</v>
      </c>
      <c r="D3349" s="10" t="str">
        <f ca="1">IFERROR(+IF(B3349="",VLOOKUP(C3349,OFFSET('Zdroj IO a ZSJ'!$J$2:$K$87145,MATCH(C3349,'Zdroj IO a ZSJ'!$J$2:$J$87145,0)+A3349-VLOOKUP(C3349,H:K,4,0),0),2,0),VLOOKUP(B3349,'Zdroj IO a ZSJ'!J:K,2,0)),"")</f>
        <v/>
      </c>
      <c r="E3349" s="25"/>
      <c r="F3349" s="26"/>
    </row>
    <row r="3350" spans="1:6" x14ac:dyDescent="0.25">
      <c r="A3350" s="28">
        <v>3347</v>
      </c>
      <c r="B3350" s="22" t="str">
        <f t="shared" si="117"/>
        <v/>
      </c>
      <c r="C3350" s="10">
        <f t="shared" ca="1" si="118"/>
        <v>0</v>
      </c>
      <c r="D3350" s="10" t="str">
        <f ca="1">IFERROR(+IF(B3350="",VLOOKUP(C3350,OFFSET('Zdroj IO a ZSJ'!$J$2:$K$87145,MATCH(C3350,'Zdroj IO a ZSJ'!$J$2:$J$87145,0)+A3350-VLOOKUP(C3350,H:K,4,0),0),2,0),VLOOKUP(B3350,'Zdroj IO a ZSJ'!J:K,2,0)),"")</f>
        <v/>
      </c>
      <c r="E3350" s="25"/>
      <c r="F3350" s="26"/>
    </row>
    <row r="3351" spans="1:6" x14ac:dyDescent="0.25">
      <c r="A3351" s="28">
        <v>3348</v>
      </c>
      <c r="B3351" s="22" t="str">
        <f t="shared" si="117"/>
        <v/>
      </c>
      <c r="C3351" s="10">
        <f t="shared" ca="1" si="118"/>
        <v>0</v>
      </c>
      <c r="D3351" s="10" t="str">
        <f ca="1">IFERROR(+IF(B3351="",VLOOKUP(C3351,OFFSET('Zdroj IO a ZSJ'!$J$2:$K$87145,MATCH(C3351,'Zdroj IO a ZSJ'!$J$2:$J$87145,0)+A3351-VLOOKUP(C3351,H:K,4,0),0),2,0),VLOOKUP(B3351,'Zdroj IO a ZSJ'!J:K,2,0)),"")</f>
        <v/>
      </c>
      <c r="E3351" s="25"/>
      <c r="F3351" s="26"/>
    </row>
    <row r="3352" spans="1:6" x14ac:dyDescent="0.25">
      <c r="A3352" s="28">
        <v>3349</v>
      </c>
      <c r="B3352" s="22" t="str">
        <f t="shared" si="117"/>
        <v/>
      </c>
      <c r="C3352" s="10">
        <f t="shared" ca="1" si="118"/>
        <v>0</v>
      </c>
      <c r="D3352" s="10" t="str">
        <f ca="1">IFERROR(+IF(B3352="",VLOOKUP(C3352,OFFSET('Zdroj IO a ZSJ'!$J$2:$K$87145,MATCH(C3352,'Zdroj IO a ZSJ'!$J$2:$J$87145,0)+A3352-VLOOKUP(C3352,H:K,4,0),0),2,0),VLOOKUP(B3352,'Zdroj IO a ZSJ'!J:K,2,0)),"")</f>
        <v/>
      </c>
      <c r="E3352" s="25"/>
      <c r="F3352" s="26"/>
    </row>
    <row r="3353" spans="1:6" x14ac:dyDescent="0.25">
      <c r="A3353" s="28">
        <v>3350</v>
      </c>
      <c r="B3353" s="22" t="str">
        <f t="shared" si="117"/>
        <v/>
      </c>
      <c r="C3353" s="10">
        <f t="shared" ca="1" si="118"/>
        <v>0</v>
      </c>
      <c r="D3353" s="10" t="str">
        <f ca="1">IFERROR(+IF(B3353="",VLOOKUP(C3353,OFFSET('Zdroj IO a ZSJ'!$J$2:$K$87145,MATCH(C3353,'Zdroj IO a ZSJ'!$J$2:$J$87145,0)+A3353-VLOOKUP(C3353,H:K,4,0),0),2,0),VLOOKUP(B3353,'Zdroj IO a ZSJ'!J:K,2,0)),"")</f>
        <v/>
      </c>
      <c r="E3353" s="25"/>
      <c r="F3353" s="26"/>
    </row>
    <row r="3354" spans="1:6" x14ac:dyDescent="0.25">
      <c r="A3354" s="28">
        <v>3351</v>
      </c>
      <c r="B3354" s="22" t="str">
        <f t="shared" si="117"/>
        <v/>
      </c>
      <c r="C3354" s="10">
        <f t="shared" ca="1" si="118"/>
        <v>0</v>
      </c>
      <c r="D3354" s="10" t="str">
        <f ca="1">IFERROR(+IF(B3354="",VLOOKUP(C3354,OFFSET('Zdroj IO a ZSJ'!$J$2:$K$87145,MATCH(C3354,'Zdroj IO a ZSJ'!$J$2:$J$87145,0)+A3354-VLOOKUP(C3354,H:K,4,0),0),2,0),VLOOKUP(B3354,'Zdroj IO a ZSJ'!J:K,2,0)),"")</f>
        <v/>
      </c>
      <c r="E3354" s="25"/>
      <c r="F3354" s="26"/>
    </row>
    <row r="3355" spans="1:6" x14ac:dyDescent="0.25">
      <c r="A3355" s="28">
        <v>3352</v>
      </c>
      <c r="B3355" s="22" t="str">
        <f t="shared" si="117"/>
        <v/>
      </c>
      <c r="C3355" s="10">
        <f t="shared" ca="1" si="118"/>
        <v>0</v>
      </c>
      <c r="D3355" s="10" t="str">
        <f ca="1">IFERROR(+IF(B3355="",VLOOKUP(C3355,OFFSET('Zdroj IO a ZSJ'!$J$2:$K$87145,MATCH(C3355,'Zdroj IO a ZSJ'!$J$2:$J$87145,0)+A3355-VLOOKUP(C3355,H:K,4,0),0),2,0),VLOOKUP(B3355,'Zdroj IO a ZSJ'!J:K,2,0)),"")</f>
        <v/>
      </c>
      <c r="E3355" s="25"/>
      <c r="F3355" s="26"/>
    </row>
    <row r="3356" spans="1:6" x14ac:dyDescent="0.25">
      <c r="A3356" s="28">
        <v>3353</v>
      </c>
      <c r="B3356" s="22" t="str">
        <f t="shared" si="117"/>
        <v/>
      </c>
      <c r="C3356" s="10">
        <f t="shared" ca="1" si="118"/>
        <v>0</v>
      </c>
      <c r="D3356" s="10" t="str">
        <f ca="1">IFERROR(+IF(B3356="",VLOOKUP(C3356,OFFSET('Zdroj IO a ZSJ'!$J$2:$K$87145,MATCH(C3356,'Zdroj IO a ZSJ'!$J$2:$J$87145,0)+A3356-VLOOKUP(C3356,H:K,4,0),0),2,0),VLOOKUP(B3356,'Zdroj IO a ZSJ'!J:K,2,0)),"")</f>
        <v/>
      </c>
      <c r="E3356" s="25"/>
      <c r="F3356" s="26"/>
    </row>
    <row r="3357" spans="1:6" x14ac:dyDescent="0.25">
      <c r="A3357" s="28">
        <v>3354</v>
      </c>
      <c r="B3357" s="22" t="str">
        <f t="shared" si="117"/>
        <v/>
      </c>
      <c r="C3357" s="10">
        <f t="shared" ca="1" si="118"/>
        <v>0</v>
      </c>
      <c r="D3357" s="10" t="str">
        <f ca="1">IFERROR(+IF(B3357="",VLOOKUP(C3357,OFFSET('Zdroj IO a ZSJ'!$J$2:$K$87145,MATCH(C3357,'Zdroj IO a ZSJ'!$J$2:$J$87145,0)+A3357-VLOOKUP(C3357,H:K,4,0),0),2,0),VLOOKUP(B3357,'Zdroj IO a ZSJ'!J:K,2,0)),"")</f>
        <v/>
      </c>
      <c r="E3357" s="25"/>
      <c r="F3357" s="26"/>
    </row>
    <row r="3358" spans="1:6" x14ac:dyDescent="0.25">
      <c r="A3358" s="28">
        <v>3355</v>
      </c>
      <c r="B3358" s="22" t="str">
        <f t="shared" si="117"/>
        <v/>
      </c>
      <c r="C3358" s="10">
        <f t="shared" ca="1" si="118"/>
        <v>0</v>
      </c>
      <c r="D3358" s="10" t="str">
        <f ca="1">IFERROR(+IF(B3358="",VLOOKUP(C3358,OFFSET('Zdroj IO a ZSJ'!$J$2:$K$87145,MATCH(C3358,'Zdroj IO a ZSJ'!$J$2:$J$87145,0)+A3358-VLOOKUP(C3358,H:K,4,0),0),2,0),VLOOKUP(B3358,'Zdroj IO a ZSJ'!J:K,2,0)),"")</f>
        <v/>
      </c>
      <c r="E3358" s="25"/>
      <c r="F3358" s="26"/>
    </row>
    <row r="3359" spans="1:6" x14ac:dyDescent="0.25">
      <c r="A3359" s="28">
        <v>3356</v>
      </c>
      <c r="B3359" s="22" t="str">
        <f t="shared" si="117"/>
        <v/>
      </c>
      <c r="C3359" s="10">
        <f t="shared" ca="1" si="118"/>
        <v>0</v>
      </c>
      <c r="D3359" s="10" t="str">
        <f ca="1">IFERROR(+IF(B3359="",VLOOKUP(C3359,OFFSET('Zdroj IO a ZSJ'!$J$2:$K$87145,MATCH(C3359,'Zdroj IO a ZSJ'!$J$2:$J$87145,0)+A3359-VLOOKUP(C3359,H:K,4,0),0),2,0),VLOOKUP(B3359,'Zdroj IO a ZSJ'!J:K,2,0)),"")</f>
        <v/>
      </c>
      <c r="E3359" s="25"/>
      <c r="F3359" s="26"/>
    </row>
    <row r="3360" spans="1:6" x14ac:dyDescent="0.25">
      <c r="A3360" s="28">
        <v>3357</v>
      </c>
      <c r="B3360" s="22" t="str">
        <f t="shared" si="117"/>
        <v/>
      </c>
      <c r="C3360" s="10">
        <f t="shared" ca="1" si="118"/>
        <v>0</v>
      </c>
      <c r="D3360" s="10" t="str">
        <f ca="1">IFERROR(+IF(B3360="",VLOOKUP(C3360,OFFSET('Zdroj IO a ZSJ'!$J$2:$K$87145,MATCH(C3360,'Zdroj IO a ZSJ'!$J$2:$J$87145,0)+A3360-VLOOKUP(C3360,H:K,4,0),0),2,0),VLOOKUP(B3360,'Zdroj IO a ZSJ'!J:K,2,0)),"")</f>
        <v/>
      </c>
      <c r="E3360" s="25"/>
      <c r="F3360" s="26"/>
    </row>
    <row r="3361" spans="1:6" x14ac:dyDescent="0.25">
      <c r="A3361" s="28">
        <v>3358</v>
      </c>
      <c r="B3361" s="22" t="str">
        <f t="shared" si="117"/>
        <v/>
      </c>
      <c r="C3361" s="10">
        <f t="shared" ca="1" si="118"/>
        <v>0</v>
      </c>
      <c r="D3361" s="10" t="str">
        <f ca="1">IFERROR(+IF(B3361="",VLOOKUP(C3361,OFFSET('Zdroj IO a ZSJ'!$J$2:$K$87145,MATCH(C3361,'Zdroj IO a ZSJ'!$J$2:$J$87145,0)+A3361-VLOOKUP(C3361,H:K,4,0),0),2,0),VLOOKUP(B3361,'Zdroj IO a ZSJ'!J:K,2,0)),"")</f>
        <v/>
      </c>
      <c r="E3361" s="25"/>
      <c r="F3361" s="26"/>
    </row>
    <row r="3362" spans="1:6" x14ac:dyDescent="0.25">
      <c r="A3362" s="28">
        <v>3359</v>
      </c>
      <c r="B3362" s="22" t="str">
        <f t="shared" si="117"/>
        <v/>
      </c>
      <c r="C3362" s="10">
        <f t="shared" ca="1" si="118"/>
        <v>0</v>
      </c>
      <c r="D3362" s="10" t="str">
        <f ca="1">IFERROR(+IF(B3362="",VLOOKUP(C3362,OFFSET('Zdroj IO a ZSJ'!$J$2:$K$87145,MATCH(C3362,'Zdroj IO a ZSJ'!$J$2:$J$87145,0)+A3362-VLOOKUP(C3362,H:K,4,0),0),2,0),VLOOKUP(B3362,'Zdroj IO a ZSJ'!J:K,2,0)),"")</f>
        <v/>
      </c>
      <c r="E3362" s="25"/>
      <c r="F3362" s="26"/>
    </row>
    <row r="3363" spans="1:6" x14ac:dyDescent="0.25">
      <c r="A3363" s="28">
        <v>3360</v>
      </c>
      <c r="B3363" s="22" t="str">
        <f t="shared" si="117"/>
        <v/>
      </c>
      <c r="C3363" s="10">
        <f t="shared" ca="1" si="118"/>
        <v>0</v>
      </c>
      <c r="D3363" s="10" t="str">
        <f ca="1">IFERROR(+IF(B3363="",VLOOKUP(C3363,OFFSET('Zdroj IO a ZSJ'!$J$2:$K$87145,MATCH(C3363,'Zdroj IO a ZSJ'!$J$2:$J$87145,0)+A3363-VLOOKUP(C3363,H:K,4,0),0),2,0),VLOOKUP(B3363,'Zdroj IO a ZSJ'!J:K,2,0)),"")</f>
        <v/>
      </c>
      <c r="E3363" s="25"/>
      <c r="F3363" s="26"/>
    </row>
    <row r="3364" spans="1:6" x14ac:dyDescent="0.25">
      <c r="A3364" s="28">
        <v>3361</v>
      </c>
      <c r="B3364" s="22" t="str">
        <f t="shared" si="117"/>
        <v/>
      </c>
      <c r="C3364" s="10">
        <f t="shared" ca="1" si="118"/>
        <v>0</v>
      </c>
      <c r="D3364" s="10" t="str">
        <f ca="1">IFERROR(+IF(B3364="",VLOOKUP(C3364,OFFSET('Zdroj IO a ZSJ'!$J$2:$K$87145,MATCH(C3364,'Zdroj IO a ZSJ'!$J$2:$J$87145,0)+A3364-VLOOKUP(C3364,H:K,4,0),0),2,0),VLOOKUP(B3364,'Zdroj IO a ZSJ'!J:K,2,0)),"")</f>
        <v/>
      </c>
      <c r="E3364" s="25"/>
      <c r="F3364" s="26"/>
    </row>
    <row r="3365" spans="1:6" x14ac:dyDescent="0.25">
      <c r="A3365" s="28">
        <v>3362</v>
      </c>
      <c r="B3365" s="22" t="str">
        <f t="shared" si="117"/>
        <v/>
      </c>
      <c r="C3365" s="10">
        <f t="shared" ca="1" si="118"/>
        <v>0</v>
      </c>
      <c r="D3365" s="10" t="str">
        <f ca="1">IFERROR(+IF(B3365="",VLOOKUP(C3365,OFFSET('Zdroj IO a ZSJ'!$J$2:$K$87145,MATCH(C3365,'Zdroj IO a ZSJ'!$J$2:$J$87145,0)+A3365-VLOOKUP(C3365,H:K,4,0),0),2,0),VLOOKUP(B3365,'Zdroj IO a ZSJ'!J:K,2,0)),"")</f>
        <v/>
      </c>
      <c r="E3365" s="25"/>
      <c r="F3365" s="26"/>
    </row>
    <row r="3366" spans="1:6" x14ac:dyDescent="0.25">
      <c r="A3366" s="28">
        <v>3363</v>
      </c>
      <c r="B3366" s="22" t="str">
        <f t="shared" si="117"/>
        <v/>
      </c>
      <c r="C3366" s="10">
        <f t="shared" ca="1" si="118"/>
        <v>0</v>
      </c>
      <c r="D3366" s="10" t="str">
        <f ca="1">IFERROR(+IF(B3366="",VLOOKUP(C3366,OFFSET('Zdroj IO a ZSJ'!$J$2:$K$87145,MATCH(C3366,'Zdroj IO a ZSJ'!$J$2:$J$87145,0)+A3366-VLOOKUP(C3366,H:K,4,0),0),2,0),VLOOKUP(B3366,'Zdroj IO a ZSJ'!J:K,2,0)),"")</f>
        <v/>
      </c>
      <c r="E3366" s="25"/>
      <c r="F3366" s="26"/>
    </row>
    <row r="3367" spans="1:6" x14ac:dyDescent="0.25">
      <c r="A3367" s="28">
        <v>3364</v>
      </c>
      <c r="B3367" s="22" t="str">
        <f t="shared" si="117"/>
        <v/>
      </c>
      <c r="C3367" s="10">
        <f t="shared" ca="1" si="118"/>
        <v>0</v>
      </c>
      <c r="D3367" s="10" t="str">
        <f ca="1">IFERROR(+IF(B3367="",VLOOKUP(C3367,OFFSET('Zdroj IO a ZSJ'!$J$2:$K$87145,MATCH(C3367,'Zdroj IO a ZSJ'!$J$2:$J$87145,0)+A3367-VLOOKUP(C3367,H:K,4,0),0),2,0),VLOOKUP(B3367,'Zdroj IO a ZSJ'!J:K,2,0)),"")</f>
        <v/>
      </c>
      <c r="E3367" s="25"/>
      <c r="F3367" s="26"/>
    </row>
    <row r="3368" spans="1:6" x14ac:dyDescent="0.25">
      <c r="A3368" s="28">
        <v>3365</v>
      </c>
      <c r="B3368" s="22" t="str">
        <f t="shared" si="117"/>
        <v/>
      </c>
      <c r="C3368" s="10">
        <f t="shared" ca="1" si="118"/>
        <v>0</v>
      </c>
      <c r="D3368" s="10" t="str">
        <f ca="1">IFERROR(+IF(B3368="",VLOOKUP(C3368,OFFSET('Zdroj IO a ZSJ'!$J$2:$K$87145,MATCH(C3368,'Zdroj IO a ZSJ'!$J$2:$J$87145,0)+A3368-VLOOKUP(C3368,H:K,4,0),0),2,0),VLOOKUP(B3368,'Zdroj IO a ZSJ'!J:K,2,0)),"")</f>
        <v/>
      </c>
      <c r="E3368" s="25"/>
      <c r="F3368" s="26"/>
    </row>
    <row r="3369" spans="1:6" x14ac:dyDescent="0.25">
      <c r="A3369" s="28">
        <v>3366</v>
      </c>
      <c r="B3369" s="22" t="str">
        <f t="shared" si="117"/>
        <v/>
      </c>
      <c r="C3369" s="10">
        <f t="shared" ca="1" si="118"/>
        <v>0</v>
      </c>
      <c r="D3369" s="10" t="str">
        <f ca="1">IFERROR(+IF(B3369="",VLOOKUP(C3369,OFFSET('Zdroj IO a ZSJ'!$J$2:$K$87145,MATCH(C3369,'Zdroj IO a ZSJ'!$J$2:$J$87145,0)+A3369-VLOOKUP(C3369,H:K,4,0),0),2,0),VLOOKUP(B3369,'Zdroj IO a ZSJ'!J:K,2,0)),"")</f>
        <v/>
      </c>
      <c r="E3369" s="25"/>
      <c r="F3369" s="26"/>
    </row>
    <row r="3370" spans="1:6" x14ac:dyDescent="0.25">
      <c r="A3370" s="28">
        <v>3367</v>
      </c>
      <c r="B3370" s="22" t="str">
        <f t="shared" si="117"/>
        <v/>
      </c>
      <c r="C3370" s="10">
        <f t="shared" ca="1" si="118"/>
        <v>0</v>
      </c>
      <c r="D3370" s="10" t="str">
        <f ca="1">IFERROR(+IF(B3370="",VLOOKUP(C3370,OFFSET('Zdroj IO a ZSJ'!$J$2:$K$87145,MATCH(C3370,'Zdroj IO a ZSJ'!$J$2:$J$87145,0)+A3370-VLOOKUP(C3370,H:K,4,0),0),2,0),VLOOKUP(B3370,'Zdroj IO a ZSJ'!J:K,2,0)),"")</f>
        <v/>
      </c>
      <c r="E3370" s="25"/>
      <c r="F3370" s="26"/>
    </row>
    <row r="3371" spans="1:6" x14ac:dyDescent="0.25">
      <c r="A3371" s="28">
        <v>3368</v>
      </c>
      <c r="B3371" s="22" t="str">
        <f t="shared" si="117"/>
        <v/>
      </c>
      <c r="C3371" s="10">
        <f t="shared" ca="1" si="118"/>
        <v>0</v>
      </c>
      <c r="D3371" s="10" t="str">
        <f ca="1">IFERROR(+IF(B3371="",VLOOKUP(C3371,OFFSET('Zdroj IO a ZSJ'!$J$2:$K$87145,MATCH(C3371,'Zdroj IO a ZSJ'!$J$2:$J$87145,0)+A3371-VLOOKUP(C3371,H:K,4,0),0),2,0),VLOOKUP(B3371,'Zdroj IO a ZSJ'!J:K,2,0)),"")</f>
        <v/>
      </c>
      <c r="E3371" s="25"/>
      <c r="F3371" s="26"/>
    </row>
    <row r="3372" spans="1:6" x14ac:dyDescent="0.25">
      <c r="A3372" s="28">
        <v>3369</v>
      </c>
      <c r="B3372" s="22" t="str">
        <f t="shared" si="117"/>
        <v/>
      </c>
      <c r="C3372" s="10">
        <f t="shared" ca="1" si="118"/>
        <v>0</v>
      </c>
      <c r="D3372" s="10" t="str">
        <f ca="1">IFERROR(+IF(B3372="",VLOOKUP(C3372,OFFSET('Zdroj IO a ZSJ'!$J$2:$K$87145,MATCH(C3372,'Zdroj IO a ZSJ'!$J$2:$J$87145,0)+A3372-VLOOKUP(C3372,H:K,4,0),0),2,0),VLOOKUP(B3372,'Zdroj IO a ZSJ'!J:K,2,0)),"")</f>
        <v/>
      </c>
      <c r="E3372" s="25"/>
      <c r="F3372" s="26"/>
    </row>
    <row r="3373" spans="1:6" x14ac:dyDescent="0.25">
      <c r="A3373" s="28">
        <v>3370</v>
      </c>
      <c r="B3373" s="22" t="str">
        <f t="shared" si="117"/>
        <v/>
      </c>
      <c r="C3373" s="10">
        <f t="shared" ca="1" si="118"/>
        <v>0</v>
      </c>
      <c r="D3373" s="10" t="str">
        <f ca="1">IFERROR(+IF(B3373="",VLOOKUP(C3373,OFFSET('Zdroj IO a ZSJ'!$J$2:$K$87145,MATCH(C3373,'Zdroj IO a ZSJ'!$J$2:$J$87145,0)+A3373-VLOOKUP(C3373,H:K,4,0),0),2,0),VLOOKUP(B3373,'Zdroj IO a ZSJ'!J:K,2,0)),"")</f>
        <v/>
      </c>
      <c r="E3373" s="25"/>
      <c r="F3373" s="26"/>
    </row>
    <row r="3374" spans="1:6" x14ac:dyDescent="0.25">
      <c r="A3374" s="28">
        <v>3371</v>
      </c>
      <c r="B3374" s="22" t="str">
        <f t="shared" si="117"/>
        <v/>
      </c>
      <c r="C3374" s="10">
        <f t="shared" ca="1" si="118"/>
        <v>0</v>
      </c>
      <c r="D3374" s="10" t="str">
        <f ca="1">IFERROR(+IF(B3374="",VLOOKUP(C3374,OFFSET('Zdroj IO a ZSJ'!$J$2:$K$87145,MATCH(C3374,'Zdroj IO a ZSJ'!$J$2:$J$87145,0)+A3374-VLOOKUP(C3374,H:K,4,0),0),2,0),VLOOKUP(B3374,'Zdroj IO a ZSJ'!J:K,2,0)),"")</f>
        <v/>
      </c>
      <c r="E3374" s="25"/>
      <c r="F3374" s="26"/>
    </row>
    <row r="3375" spans="1:6" x14ac:dyDescent="0.25">
      <c r="A3375" s="28">
        <v>3372</v>
      </c>
      <c r="B3375" s="22" t="str">
        <f t="shared" si="117"/>
        <v/>
      </c>
      <c r="C3375" s="10">
        <f t="shared" ca="1" si="118"/>
        <v>0</v>
      </c>
      <c r="D3375" s="10" t="str">
        <f ca="1">IFERROR(+IF(B3375="",VLOOKUP(C3375,OFFSET('Zdroj IO a ZSJ'!$J$2:$K$87145,MATCH(C3375,'Zdroj IO a ZSJ'!$J$2:$J$87145,0)+A3375-VLOOKUP(C3375,H:K,4,0),0),2,0),VLOOKUP(B3375,'Zdroj IO a ZSJ'!J:K,2,0)),"")</f>
        <v/>
      </c>
      <c r="E3375" s="25"/>
      <c r="F3375" s="26"/>
    </row>
    <row r="3376" spans="1:6" x14ac:dyDescent="0.25">
      <c r="A3376" s="28">
        <v>3373</v>
      </c>
      <c r="B3376" s="22" t="str">
        <f t="shared" si="117"/>
        <v/>
      </c>
      <c r="C3376" s="10">
        <f t="shared" ca="1" si="118"/>
        <v>0</v>
      </c>
      <c r="D3376" s="10" t="str">
        <f ca="1">IFERROR(+IF(B3376="",VLOOKUP(C3376,OFFSET('Zdroj IO a ZSJ'!$J$2:$K$87145,MATCH(C3376,'Zdroj IO a ZSJ'!$J$2:$J$87145,0)+A3376-VLOOKUP(C3376,H:K,4,0),0),2,0),VLOOKUP(B3376,'Zdroj IO a ZSJ'!J:K,2,0)),"")</f>
        <v/>
      </c>
      <c r="E3376" s="25"/>
      <c r="F3376" s="26"/>
    </row>
    <row r="3377" spans="1:6" x14ac:dyDescent="0.25">
      <c r="A3377" s="28">
        <v>3374</v>
      </c>
      <c r="B3377" s="22" t="str">
        <f t="shared" si="117"/>
        <v/>
      </c>
      <c r="C3377" s="10">
        <f t="shared" ca="1" si="118"/>
        <v>0</v>
      </c>
      <c r="D3377" s="10" t="str">
        <f ca="1">IFERROR(+IF(B3377="",VLOOKUP(C3377,OFFSET('Zdroj IO a ZSJ'!$J$2:$K$87145,MATCH(C3377,'Zdroj IO a ZSJ'!$J$2:$J$87145,0)+A3377-VLOOKUP(C3377,H:K,4,0),0),2,0),VLOOKUP(B3377,'Zdroj IO a ZSJ'!J:K,2,0)),"")</f>
        <v/>
      </c>
      <c r="E3377" s="25"/>
      <c r="F3377" s="26"/>
    </row>
    <row r="3378" spans="1:6" x14ac:dyDescent="0.25">
      <c r="A3378" s="28">
        <v>3375</v>
      </c>
      <c r="B3378" s="22" t="str">
        <f t="shared" si="117"/>
        <v/>
      </c>
      <c r="C3378" s="10">
        <f t="shared" ca="1" si="118"/>
        <v>0</v>
      </c>
      <c r="D3378" s="10" t="str">
        <f ca="1">IFERROR(+IF(B3378="",VLOOKUP(C3378,OFFSET('Zdroj IO a ZSJ'!$J$2:$K$87145,MATCH(C3378,'Zdroj IO a ZSJ'!$J$2:$J$87145,0)+A3378-VLOOKUP(C3378,H:K,4,0),0),2,0),VLOOKUP(B3378,'Zdroj IO a ZSJ'!J:K,2,0)),"")</f>
        <v/>
      </c>
      <c r="E3378" s="25"/>
      <c r="F3378" s="26"/>
    </row>
    <row r="3379" spans="1:6" x14ac:dyDescent="0.25">
      <c r="A3379" s="28">
        <v>3376</v>
      </c>
      <c r="B3379" s="22" t="str">
        <f t="shared" si="117"/>
        <v/>
      </c>
      <c r="C3379" s="10">
        <f t="shared" ca="1" si="118"/>
        <v>0</v>
      </c>
      <c r="D3379" s="10" t="str">
        <f ca="1">IFERROR(+IF(B3379="",VLOOKUP(C3379,OFFSET('Zdroj IO a ZSJ'!$J$2:$K$87145,MATCH(C3379,'Zdroj IO a ZSJ'!$J$2:$J$87145,0)+A3379-VLOOKUP(C3379,H:K,4,0),0),2,0),VLOOKUP(B3379,'Zdroj IO a ZSJ'!J:K,2,0)),"")</f>
        <v/>
      </c>
      <c r="E3379" s="25"/>
      <c r="F3379" s="26"/>
    </row>
    <row r="3380" spans="1:6" x14ac:dyDescent="0.25">
      <c r="A3380" s="28">
        <v>3377</v>
      </c>
      <c r="B3380" s="22" t="str">
        <f t="shared" si="117"/>
        <v/>
      </c>
      <c r="C3380" s="10">
        <f t="shared" ca="1" si="118"/>
        <v>0</v>
      </c>
      <c r="D3380" s="10" t="str">
        <f ca="1">IFERROR(+IF(B3380="",VLOOKUP(C3380,OFFSET('Zdroj IO a ZSJ'!$J$2:$K$87145,MATCH(C3380,'Zdroj IO a ZSJ'!$J$2:$J$87145,0)+A3380-VLOOKUP(C3380,H:K,4,0),0),2,0),VLOOKUP(B3380,'Zdroj IO a ZSJ'!J:K,2,0)),"")</f>
        <v/>
      </c>
      <c r="E3380" s="25"/>
      <c r="F3380" s="26"/>
    </row>
    <row r="3381" spans="1:6" x14ac:dyDescent="0.25">
      <c r="A3381" s="28">
        <v>3378</v>
      </c>
      <c r="B3381" s="22" t="str">
        <f t="shared" si="117"/>
        <v/>
      </c>
      <c r="C3381" s="10">
        <f t="shared" ca="1" si="118"/>
        <v>0</v>
      </c>
      <c r="D3381" s="10" t="str">
        <f ca="1">IFERROR(+IF(B3381="",VLOOKUP(C3381,OFFSET('Zdroj IO a ZSJ'!$J$2:$K$87145,MATCH(C3381,'Zdroj IO a ZSJ'!$J$2:$J$87145,0)+A3381-VLOOKUP(C3381,H:K,4,0),0),2,0),VLOOKUP(B3381,'Zdroj IO a ZSJ'!J:K,2,0)),"")</f>
        <v/>
      </c>
      <c r="E3381" s="25"/>
      <c r="F3381" s="26"/>
    </row>
    <row r="3382" spans="1:6" x14ac:dyDescent="0.25">
      <c r="A3382" s="28">
        <v>3379</v>
      </c>
      <c r="B3382" s="22" t="str">
        <f t="shared" si="117"/>
        <v/>
      </c>
      <c r="C3382" s="10">
        <f t="shared" ca="1" si="118"/>
        <v>0</v>
      </c>
      <c r="D3382" s="10" t="str">
        <f ca="1">IFERROR(+IF(B3382="",VLOOKUP(C3382,OFFSET('Zdroj IO a ZSJ'!$J$2:$K$87145,MATCH(C3382,'Zdroj IO a ZSJ'!$J$2:$J$87145,0)+A3382-VLOOKUP(C3382,H:K,4,0),0),2,0),VLOOKUP(B3382,'Zdroj IO a ZSJ'!J:K,2,0)),"")</f>
        <v/>
      </c>
      <c r="E3382" s="25"/>
      <c r="F3382" s="26"/>
    </row>
    <row r="3383" spans="1:6" x14ac:dyDescent="0.25">
      <c r="A3383" s="28">
        <v>3380</v>
      </c>
      <c r="B3383" s="22" t="str">
        <f t="shared" si="117"/>
        <v/>
      </c>
      <c r="C3383" s="10">
        <f t="shared" ca="1" si="118"/>
        <v>0</v>
      </c>
      <c r="D3383" s="10" t="str">
        <f ca="1">IFERROR(+IF(B3383="",VLOOKUP(C3383,OFFSET('Zdroj IO a ZSJ'!$J$2:$K$87145,MATCH(C3383,'Zdroj IO a ZSJ'!$J$2:$J$87145,0)+A3383-VLOOKUP(C3383,H:K,4,0),0),2,0),VLOOKUP(B3383,'Zdroj IO a ZSJ'!J:K,2,0)),"")</f>
        <v/>
      </c>
      <c r="E3383" s="25"/>
      <c r="F3383" s="26"/>
    </row>
    <row r="3384" spans="1:6" x14ac:dyDescent="0.25">
      <c r="A3384" s="28">
        <v>3381</v>
      </c>
      <c r="B3384" s="22" t="str">
        <f t="shared" si="117"/>
        <v/>
      </c>
      <c r="C3384" s="10">
        <f t="shared" ca="1" si="118"/>
        <v>0</v>
      </c>
      <c r="D3384" s="10" t="str">
        <f ca="1">IFERROR(+IF(B3384="",VLOOKUP(C3384,OFFSET('Zdroj IO a ZSJ'!$J$2:$K$87145,MATCH(C3384,'Zdroj IO a ZSJ'!$J$2:$J$87145,0)+A3384-VLOOKUP(C3384,H:K,4,0),0),2,0),VLOOKUP(B3384,'Zdroj IO a ZSJ'!J:K,2,0)),"")</f>
        <v/>
      </c>
      <c r="E3384" s="25"/>
      <c r="F3384" s="26"/>
    </row>
    <row r="3385" spans="1:6" x14ac:dyDescent="0.25">
      <c r="A3385" s="28">
        <v>3382</v>
      </c>
      <c r="B3385" s="22" t="str">
        <f t="shared" si="117"/>
        <v/>
      </c>
      <c r="C3385" s="10">
        <f t="shared" ca="1" si="118"/>
        <v>0</v>
      </c>
      <c r="D3385" s="10" t="str">
        <f ca="1">IFERROR(+IF(B3385="",VLOOKUP(C3385,OFFSET('Zdroj IO a ZSJ'!$J$2:$K$87145,MATCH(C3385,'Zdroj IO a ZSJ'!$J$2:$J$87145,0)+A3385-VLOOKUP(C3385,H:K,4,0),0),2,0),VLOOKUP(B3385,'Zdroj IO a ZSJ'!J:K,2,0)),"")</f>
        <v/>
      </c>
      <c r="E3385" s="25"/>
      <c r="F3385" s="26"/>
    </row>
    <row r="3386" spans="1:6" x14ac:dyDescent="0.25">
      <c r="A3386" s="28">
        <v>3383</v>
      </c>
      <c r="B3386" s="22" t="str">
        <f t="shared" si="117"/>
        <v/>
      </c>
      <c r="C3386" s="10">
        <f t="shared" ca="1" si="118"/>
        <v>0</v>
      </c>
      <c r="D3386" s="10" t="str">
        <f ca="1">IFERROR(+IF(B3386="",VLOOKUP(C3386,OFFSET('Zdroj IO a ZSJ'!$J$2:$K$87145,MATCH(C3386,'Zdroj IO a ZSJ'!$J$2:$J$87145,0)+A3386-VLOOKUP(C3386,H:K,4,0),0),2,0),VLOOKUP(B3386,'Zdroj IO a ZSJ'!J:K,2,0)),"")</f>
        <v/>
      </c>
      <c r="E3386" s="25"/>
      <c r="F3386" s="26"/>
    </row>
    <row r="3387" spans="1:6" x14ac:dyDescent="0.25">
      <c r="A3387" s="28">
        <v>3384</v>
      </c>
      <c r="B3387" s="22" t="str">
        <f t="shared" si="117"/>
        <v/>
      </c>
      <c r="C3387" s="10">
        <f t="shared" ca="1" si="118"/>
        <v>0</v>
      </c>
      <c r="D3387" s="10" t="str">
        <f ca="1">IFERROR(+IF(B3387="",VLOOKUP(C3387,OFFSET('Zdroj IO a ZSJ'!$J$2:$K$87145,MATCH(C3387,'Zdroj IO a ZSJ'!$J$2:$J$87145,0)+A3387-VLOOKUP(C3387,H:K,4,0),0),2,0),VLOOKUP(B3387,'Zdroj IO a ZSJ'!J:K,2,0)),"")</f>
        <v/>
      </c>
      <c r="E3387" s="25"/>
      <c r="F3387" s="26"/>
    </row>
    <row r="3388" spans="1:6" x14ac:dyDescent="0.25">
      <c r="A3388" s="28">
        <v>3385</v>
      </c>
      <c r="B3388" s="22" t="str">
        <f t="shared" si="117"/>
        <v/>
      </c>
      <c r="C3388" s="10">
        <f t="shared" ca="1" si="118"/>
        <v>0</v>
      </c>
      <c r="D3388" s="10" t="str">
        <f ca="1">IFERROR(+IF(B3388="",VLOOKUP(C3388,OFFSET('Zdroj IO a ZSJ'!$J$2:$K$87145,MATCH(C3388,'Zdroj IO a ZSJ'!$J$2:$J$87145,0)+A3388-VLOOKUP(C3388,H:K,4,0),0),2,0),VLOOKUP(B3388,'Zdroj IO a ZSJ'!J:K,2,0)),"")</f>
        <v/>
      </c>
      <c r="E3388" s="25"/>
      <c r="F3388" s="26"/>
    </row>
    <row r="3389" spans="1:6" x14ac:dyDescent="0.25">
      <c r="A3389" s="28">
        <v>3386</v>
      </c>
      <c r="B3389" s="22" t="str">
        <f t="shared" si="117"/>
        <v/>
      </c>
      <c r="C3389" s="10">
        <f t="shared" ca="1" si="118"/>
        <v>0</v>
      </c>
      <c r="D3389" s="10" t="str">
        <f ca="1">IFERROR(+IF(B3389="",VLOOKUP(C3389,OFFSET('Zdroj IO a ZSJ'!$J$2:$K$87145,MATCH(C3389,'Zdroj IO a ZSJ'!$J$2:$J$87145,0)+A3389-VLOOKUP(C3389,H:K,4,0),0),2,0),VLOOKUP(B3389,'Zdroj IO a ZSJ'!J:K,2,0)),"")</f>
        <v/>
      </c>
      <c r="E3389" s="25"/>
      <c r="F3389" s="26"/>
    </row>
    <row r="3390" spans="1:6" x14ac:dyDescent="0.25">
      <c r="A3390" s="28">
        <v>3387</v>
      </c>
      <c r="B3390" s="22" t="str">
        <f t="shared" si="117"/>
        <v/>
      </c>
      <c r="C3390" s="10">
        <f t="shared" ca="1" si="118"/>
        <v>0</v>
      </c>
      <c r="D3390" s="10" t="str">
        <f ca="1">IFERROR(+IF(B3390="",VLOOKUP(C3390,OFFSET('Zdroj IO a ZSJ'!$J$2:$K$87145,MATCH(C3390,'Zdroj IO a ZSJ'!$J$2:$J$87145,0)+A3390-VLOOKUP(C3390,H:K,4,0),0),2,0),VLOOKUP(B3390,'Zdroj IO a ZSJ'!J:K,2,0)),"")</f>
        <v/>
      </c>
      <c r="E3390" s="25"/>
      <c r="F3390" s="26"/>
    </row>
    <row r="3391" spans="1:6" x14ac:dyDescent="0.25">
      <c r="A3391" s="28">
        <v>3388</v>
      </c>
      <c r="B3391" s="22" t="str">
        <f t="shared" si="117"/>
        <v/>
      </c>
      <c r="C3391" s="10">
        <f t="shared" ca="1" si="118"/>
        <v>0</v>
      </c>
      <c r="D3391" s="10" t="str">
        <f ca="1">IFERROR(+IF(B3391="",VLOOKUP(C3391,OFFSET('Zdroj IO a ZSJ'!$J$2:$K$87145,MATCH(C3391,'Zdroj IO a ZSJ'!$J$2:$J$87145,0)+A3391-VLOOKUP(C3391,H:K,4,0),0),2,0),VLOOKUP(B3391,'Zdroj IO a ZSJ'!J:K,2,0)),"")</f>
        <v/>
      </c>
      <c r="E3391" s="25"/>
      <c r="F3391" s="26"/>
    </row>
    <row r="3392" spans="1:6" x14ac:dyDescent="0.25">
      <c r="A3392" s="28">
        <v>3389</v>
      </c>
      <c r="B3392" s="22" t="str">
        <f t="shared" si="117"/>
        <v/>
      </c>
      <c r="C3392" s="10">
        <f t="shared" ca="1" si="118"/>
        <v>0</v>
      </c>
      <c r="D3392" s="10" t="str">
        <f ca="1">IFERROR(+IF(B3392="",VLOOKUP(C3392,OFFSET('Zdroj IO a ZSJ'!$J$2:$K$87145,MATCH(C3392,'Zdroj IO a ZSJ'!$J$2:$J$87145,0)+A3392-VLOOKUP(C3392,H:K,4,0),0),2,0),VLOOKUP(B3392,'Zdroj IO a ZSJ'!J:K,2,0)),"")</f>
        <v/>
      </c>
      <c r="E3392" s="25"/>
      <c r="F3392" s="26"/>
    </row>
    <row r="3393" spans="1:6" x14ac:dyDescent="0.25">
      <c r="A3393" s="28">
        <v>3390</v>
      </c>
      <c r="B3393" s="22" t="str">
        <f t="shared" si="117"/>
        <v/>
      </c>
      <c r="C3393" s="10">
        <f t="shared" ca="1" si="118"/>
        <v>0</v>
      </c>
      <c r="D3393" s="10" t="str">
        <f ca="1">IFERROR(+IF(B3393="",VLOOKUP(C3393,OFFSET('Zdroj IO a ZSJ'!$J$2:$K$87145,MATCH(C3393,'Zdroj IO a ZSJ'!$J$2:$J$87145,0)+A3393-VLOOKUP(C3393,H:K,4,0),0),2,0),VLOOKUP(B3393,'Zdroj IO a ZSJ'!J:K,2,0)),"")</f>
        <v/>
      </c>
      <c r="E3393" s="25"/>
      <c r="F3393" s="26"/>
    </row>
    <row r="3394" spans="1:6" x14ac:dyDescent="0.25">
      <c r="A3394" s="28">
        <v>3391</v>
      </c>
      <c r="B3394" s="22" t="str">
        <f t="shared" si="117"/>
        <v/>
      </c>
      <c r="C3394" s="10">
        <f t="shared" ca="1" si="118"/>
        <v>0</v>
      </c>
      <c r="D3394" s="10" t="str">
        <f ca="1">IFERROR(+IF(B3394="",VLOOKUP(C3394,OFFSET('Zdroj IO a ZSJ'!$J$2:$K$87145,MATCH(C3394,'Zdroj IO a ZSJ'!$J$2:$J$87145,0)+A3394-VLOOKUP(C3394,H:K,4,0),0),2,0),VLOOKUP(B3394,'Zdroj IO a ZSJ'!J:K,2,0)),"")</f>
        <v/>
      </c>
      <c r="E3394" s="25"/>
      <c r="F3394" s="26"/>
    </row>
    <row r="3395" spans="1:6" x14ac:dyDescent="0.25">
      <c r="A3395" s="28">
        <v>3392</v>
      </c>
      <c r="B3395" s="22" t="str">
        <f t="shared" si="117"/>
        <v/>
      </c>
      <c r="C3395" s="10">
        <f t="shared" ca="1" si="118"/>
        <v>0</v>
      </c>
      <c r="D3395" s="10" t="str">
        <f ca="1">IFERROR(+IF(B3395="",VLOOKUP(C3395,OFFSET('Zdroj IO a ZSJ'!$J$2:$K$87145,MATCH(C3395,'Zdroj IO a ZSJ'!$J$2:$J$87145,0)+A3395-VLOOKUP(C3395,H:K,4,0),0),2,0),VLOOKUP(B3395,'Zdroj IO a ZSJ'!J:K,2,0)),"")</f>
        <v/>
      </c>
      <c r="E3395" s="25"/>
      <c r="F3395" s="26"/>
    </row>
    <row r="3396" spans="1:6" x14ac:dyDescent="0.25">
      <c r="A3396" s="28">
        <v>3393</v>
      </c>
      <c r="B3396" s="22" t="str">
        <f t="shared" si="117"/>
        <v/>
      </c>
      <c r="C3396" s="10">
        <f t="shared" ca="1" si="118"/>
        <v>0</v>
      </c>
      <c r="D3396" s="10" t="str">
        <f ca="1">IFERROR(+IF(B3396="",VLOOKUP(C3396,OFFSET('Zdroj IO a ZSJ'!$J$2:$K$87145,MATCH(C3396,'Zdroj IO a ZSJ'!$J$2:$J$87145,0)+A3396-VLOOKUP(C3396,H:K,4,0),0),2,0),VLOOKUP(B3396,'Zdroj IO a ZSJ'!J:K,2,0)),"")</f>
        <v/>
      </c>
      <c r="E3396" s="25"/>
      <c r="F3396" s="26"/>
    </row>
    <row r="3397" spans="1:6" x14ac:dyDescent="0.25">
      <c r="A3397" s="28">
        <v>3394</v>
      </c>
      <c r="B3397" s="22" t="str">
        <f t="shared" ref="B3397:B3460" si="119">+IFERROR(VLOOKUP(A3397,G:H,2,0),"")</f>
        <v/>
      </c>
      <c r="C3397" s="10">
        <f t="shared" ca="1" si="118"/>
        <v>0</v>
      </c>
      <c r="D3397" s="10" t="str">
        <f ca="1">IFERROR(+IF(B3397="",VLOOKUP(C3397,OFFSET('Zdroj IO a ZSJ'!$J$2:$K$87145,MATCH(C3397,'Zdroj IO a ZSJ'!$J$2:$J$87145,0)+A3397-VLOOKUP(C3397,H:K,4,0),0),2,0),VLOOKUP(B3397,'Zdroj IO a ZSJ'!J:K,2,0)),"")</f>
        <v/>
      </c>
      <c r="E3397" s="25"/>
      <c r="F3397" s="26"/>
    </row>
    <row r="3398" spans="1:6" x14ac:dyDescent="0.25">
      <c r="A3398" s="28">
        <v>3395</v>
      </c>
      <c r="B3398" s="22" t="str">
        <f t="shared" si="119"/>
        <v/>
      </c>
      <c r="C3398" s="10">
        <f t="shared" ca="1" si="118"/>
        <v>0</v>
      </c>
      <c r="D3398" s="10" t="str">
        <f ca="1">IFERROR(+IF(B3398="",VLOOKUP(C3398,OFFSET('Zdroj IO a ZSJ'!$J$2:$K$87145,MATCH(C3398,'Zdroj IO a ZSJ'!$J$2:$J$87145,0)+A3398-VLOOKUP(C3398,H:K,4,0),0),2,0),VLOOKUP(B3398,'Zdroj IO a ZSJ'!J:K,2,0)),"")</f>
        <v/>
      </c>
      <c r="E3398" s="25"/>
      <c r="F3398" s="26"/>
    </row>
    <row r="3399" spans="1:6" x14ac:dyDescent="0.25">
      <c r="A3399" s="28">
        <v>3396</v>
      </c>
      <c r="B3399" s="22" t="str">
        <f t="shared" si="119"/>
        <v/>
      </c>
      <c r="C3399" s="10">
        <f t="shared" ca="1" si="118"/>
        <v>0</v>
      </c>
      <c r="D3399" s="10" t="str">
        <f ca="1">IFERROR(+IF(B3399="",VLOOKUP(C3399,OFFSET('Zdroj IO a ZSJ'!$J$2:$K$87145,MATCH(C3399,'Zdroj IO a ZSJ'!$J$2:$J$87145,0)+A3399-VLOOKUP(C3399,H:K,4,0),0),2,0),VLOOKUP(B3399,'Zdroj IO a ZSJ'!J:K,2,0)),"")</f>
        <v/>
      </c>
      <c r="E3399" s="25"/>
      <c r="F3399" s="26"/>
    </row>
    <row r="3400" spans="1:6" x14ac:dyDescent="0.25">
      <c r="A3400" s="28">
        <v>3397</v>
      </c>
      <c r="B3400" s="22" t="str">
        <f t="shared" si="119"/>
        <v/>
      </c>
      <c r="C3400" s="10">
        <f t="shared" ca="1" si="118"/>
        <v>0</v>
      </c>
      <c r="D3400" s="10" t="str">
        <f ca="1">IFERROR(+IF(B3400="",VLOOKUP(C3400,OFFSET('Zdroj IO a ZSJ'!$J$2:$K$87145,MATCH(C3400,'Zdroj IO a ZSJ'!$J$2:$J$87145,0)+A3400-VLOOKUP(C3400,H:K,4,0),0),2,0),VLOOKUP(B3400,'Zdroj IO a ZSJ'!J:K,2,0)),"")</f>
        <v/>
      </c>
      <c r="E3400" s="25"/>
      <c r="F3400" s="26"/>
    </row>
    <row r="3401" spans="1:6" x14ac:dyDescent="0.25">
      <c r="A3401" s="28">
        <v>3398</v>
      </c>
      <c r="B3401" s="22" t="str">
        <f t="shared" si="119"/>
        <v/>
      </c>
      <c r="C3401" s="10">
        <f t="shared" ca="1" si="118"/>
        <v>0</v>
      </c>
      <c r="D3401" s="10" t="str">
        <f ca="1">IFERROR(+IF(B3401="",VLOOKUP(C3401,OFFSET('Zdroj IO a ZSJ'!$J$2:$K$87145,MATCH(C3401,'Zdroj IO a ZSJ'!$J$2:$J$87145,0)+A3401-VLOOKUP(C3401,H:K,4,0),0),2,0),VLOOKUP(B3401,'Zdroj IO a ZSJ'!J:K,2,0)),"")</f>
        <v/>
      </c>
      <c r="E3401" s="25"/>
      <c r="F3401" s="26"/>
    </row>
    <row r="3402" spans="1:6" x14ac:dyDescent="0.25">
      <c r="A3402" s="28">
        <v>3399</v>
      </c>
      <c r="B3402" s="22" t="str">
        <f t="shared" si="119"/>
        <v/>
      </c>
      <c r="C3402" s="10">
        <f t="shared" ca="1" si="118"/>
        <v>0</v>
      </c>
      <c r="D3402" s="10" t="str">
        <f ca="1">IFERROR(+IF(B3402="",VLOOKUP(C3402,OFFSET('Zdroj IO a ZSJ'!$J$2:$K$87145,MATCH(C3402,'Zdroj IO a ZSJ'!$J$2:$J$87145,0)+A3402-VLOOKUP(C3402,H:K,4,0),0),2,0),VLOOKUP(B3402,'Zdroj IO a ZSJ'!J:K,2,0)),"")</f>
        <v/>
      </c>
      <c r="E3402" s="25"/>
      <c r="F3402" s="26"/>
    </row>
    <row r="3403" spans="1:6" x14ac:dyDescent="0.25">
      <c r="A3403" s="28">
        <v>3400</v>
      </c>
      <c r="B3403" s="22" t="str">
        <f t="shared" si="119"/>
        <v/>
      </c>
      <c r="C3403" s="10">
        <f t="shared" ref="C3403:C3466" ca="1" si="120">+IF(B3403="",C3402,B3403)</f>
        <v>0</v>
      </c>
      <c r="D3403" s="10" t="str">
        <f ca="1">IFERROR(+IF(B3403="",VLOOKUP(C3403,OFFSET('Zdroj IO a ZSJ'!$J$2:$K$87145,MATCH(C3403,'Zdroj IO a ZSJ'!$J$2:$J$87145,0)+A3403-VLOOKUP(C3403,H:K,4,0),0),2,0),VLOOKUP(B3403,'Zdroj IO a ZSJ'!J:K,2,0)),"")</f>
        <v/>
      </c>
      <c r="E3403" s="25"/>
      <c r="F3403" s="26"/>
    </row>
    <row r="3404" spans="1:6" x14ac:dyDescent="0.25">
      <c r="A3404" s="28">
        <v>3401</v>
      </c>
      <c r="B3404" s="22" t="str">
        <f t="shared" si="119"/>
        <v/>
      </c>
      <c r="C3404" s="10">
        <f t="shared" ca="1" si="120"/>
        <v>0</v>
      </c>
      <c r="D3404" s="10" t="str">
        <f ca="1">IFERROR(+IF(B3404="",VLOOKUP(C3404,OFFSET('Zdroj IO a ZSJ'!$J$2:$K$87145,MATCH(C3404,'Zdroj IO a ZSJ'!$J$2:$J$87145,0)+A3404-VLOOKUP(C3404,H:K,4,0),0),2,0),VLOOKUP(B3404,'Zdroj IO a ZSJ'!J:K,2,0)),"")</f>
        <v/>
      </c>
      <c r="E3404" s="25"/>
      <c r="F3404" s="26"/>
    </row>
    <row r="3405" spans="1:6" x14ac:dyDescent="0.25">
      <c r="A3405" s="28">
        <v>3402</v>
      </c>
      <c r="B3405" s="22" t="str">
        <f t="shared" si="119"/>
        <v/>
      </c>
      <c r="C3405" s="10">
        <f t="shared" ca="1" si="120"/>
        <v>0</v>
      </c>
      <c r="D3405" s="10" t="str">
        <f ca="1">IFERROR(+IF(B3405="",VLOOKUP(C3405,OFFSET('Zdroj IO a ZSJ'!$J$2:$K$87145,MATCH(C3405,'Zdroj IO a ZSJ'!$J$2:$J$87145,0)+A3405-VLOOKUP(C3405,H:K,4,0),0),2,0),VLOOKUP(B3405,'Zdroj IO a ZSJ'!J:K,2,0)),"")</f>
        <v/>
      </c>
      <c r="E3405" s="25"/>
      <c r="F3405" s="26"/>
    </row>
    <row r="3406" spans="1:6" x14ac:dyDescent="0.25">
      <c r="A3406" s="28">
        <v>3403</v>
      </c>
      <c r="B3406" s="22" t="str">
        <f t="shared" si="119"/>
        <v/>
      </c>
      <c r="C3406" s="10">
        <f t="shared" ca="1" si="120"/>
        <v>0</v>
      </c>
      <c r="D3406" s="10" t="str">
        <f ca="1">IFERROR(+IF(B3406="",VLOOKUP(C3406,OFFSET('Zdroj IO a ZSJ'!$J$2:$K$87145,MATCH(C3406,'Zdroj IO a ZSJ'!$J$2:$J$87145,0)+A3406-VLOOKUP(C3406,H:K,4,0),0),2,0),VLOOKUP(B3406,'Zdroj IO a ZSJ'!J:K,2,0)),"")</f>
        <v/>
      </c>
      <c r="E3406" s="25"/>
      <c r="F3406" s="26"/>
    </row>
    <row r="3407" spans="1:6" x14ac:dyDescent="0.25">
      <c r="A3407" s="28">
        <v>3404</v>
      </c>
      <c r="B3407" s="22" t="str">
        <f t="shared" si="119"/>
        <v/>
      </c>
      <c r="C3407" s="10">
        <f t="shared" ca="1" si="120"/>
        <v>0</v>
      </c>
      <c r="D3407" s="10" t="str">
        <f ca="1">IFERROR(+IF(B3407="",VLOOKUP(C3407,OFFSET('Zdroj IO a ZSJ'!$J$2:$K$87145,MATCH(C3407,'Zdroj IO a ZSJ'!$J$2:$J$87145,0)+A3407-VLOOKUP(C3407,H:K,4,0),0),2,0),VLOOKUP(B3407,'Zdroj IO a ZSJ'!J:K,2,0)),"")</f>
        <v/>
      </c>
      <c r="E3407" s="25"/>
      <c r="F3407" s="26"/>
    </row>
    <row r="3408" spans="1:6" x14ac:dyDescent="0.25">
      <c r="A3408" s="28">
        <v>3405</v>
      </c>
      <c r="B3408" s="22" t="str">
        <f t="shared" si="119"/>
        <v/>
      </c>
      <c r="C3408" s="10">
        <f t="shared" ca="1" si="120"/>
        <v>0</v>
      </c>
      <c r="D3408" s="10" t="str">
        <f ca="1">IFERROR(+IF(B3408="",VLOOKUP(C3408,OFFSET('Zdroj IO a ZSJ'!$J$2:$K$87145,MATCH(C3408,'Zdroj IO a ZSJ'!$J$2:$J$87145,0)+A3408-VLOOKUP(C3408,H:K,4,0),0),2,0),VLOOKUP(B3408,'Zdroj IO a ZSJ'!J:K,2,0)),"")</f>
        <v/>
      </c>
      <c r="E3408" s="25"/>
      <c r="F3408" s="26"/>
    </row>
    <row r="3409" spans="1:6" x14ac:dyDescent="0.25">
      <c r="A3409" s="28">
        <v>3406</v>
      </c>
      <c r="B3409" s="22" t="str">
        <f t="shared" si="119"/>
        <v/>
      </c>
      <c r="C3409" s="10">
        <f t="shared" ca="1" si="120"/>
        <v>0</v>
      </c>
      <c r="D3409" s="10" t="str">
        <f ca="1">IFERROR(+IF(B3409="",VLOOKUP(C3409,OFFSET('Zdroj IO a ZSJ'!$J$2:$K$87145,MATCH(C3409,'Zdroj IO a ZSJ'!$J$2:$J$87145,0)+A3409-VLOOKUP(C3409,H:K,4,0),0),2,0),VLOOKUP(B3409,'Zdroj IO a ZSJ'!J:K,2,0)),"")</f>
        <v/>
      </c>
      <c r="E3409" s="25"/>
      <c r="F3409" s="26"/>
    </row>
    <row r="3410" spans="1:6" x14ac:dyDescent="0.25">
      <c r="A3410" s="28">
        <v>3407</v>
      </c>
      <c r="B3410" s="22" t="str">
        <f t="shared" si="119"/>
        <v/>
      </c>
      <c r="C3410" s="10">
        <f t="shared" ca="1" si="120"/>
        <v>0</v>
      </c>
      <c r="D3410" s="10" t="str">
        <f ca="1">IFERROR(+IF(B3410="",VLOOKUP(C3410,OFFSET('Zdroj IO a ZSJ'!$J$2:$K$87145,MATCH(C3410,'Zdroj IO a ZSJ'!$J$2:$J$87145,0)+A3410-VLOOKUP(C3410,H:K,4,0),0),2,0),VLOOKUP(B3410,'Zdroj IO a ZSJ'!J:K,2,0)),"")</f>
        <v/>
      </c>
      <c r="E3410" s="25"/>
      <c r="F3410" s="26"/>
    </row>
    <row r="3411" spans="1:6" x14ac:dyDescent="0.25">
      <c r="A3411" s="28">
        <v>3408</v>
      </c>
      <c r="B3411" s="22" t="str">
        <f t="shared" si="119"/>
        <v/>
      </c>
      <c r="C3411" s="10">
        <f t="shared" ca="1" si="120"/>
        <v>0</v>
      </c>
      <c r="D3411" s="10" t="str">
        <f ca="1">IFERROR(+IF(B3411="",VLOOKUP(C3411,OFFSET('Zdroj IO a ZSJ'!$J$2:$K$87145,MATCH(C3411,'Zdroj IO a ZSJ'!$J$2:$J$87145,0)+A3411-VLOOKUP(C3411,H:K,4,0),0),2,0),VLOOKUP(B3411,'Zdroj IO a ZSJ'!J:K,2,0)),"")</f>
        <v/>
      </c>
      <c r="E3411" s="25"/>
      <c r="F3411" s="26"/>
    </row>
    <row r="3412" spans="1:6" x14ac:dyDescent="0.25">
      <c r="A3412" s="28">
        <v>3409</v>
      </c>
      <c r="B3412" s="22" t="str">
        <f t="shared" si="119"/>
        <v/>
      </c>
      <c r="C3412" s="10">
        <f t="shared" ca="1" si="120"/>
        <v>0</v>
      </c>
      <c r="D3412" s="10" t="str">
        <f ca="1">IFERROR(+IF(B3412="",VLOOKUP(C3412,OFFSET('Zdroj IO a ZSJ'!$J$2:$K$87145,MATCH(C3412,'Zdroj IO a ZSJ'!$J$2:$J$87145,0)+A3412-VLOOKUP(C3412,H:K,4,0),0),2,0),VLOOKUP(B3412,'Zdroj IO a ZSJ'!J:K,2,0)),"")</f>
        <v/>
      </c>
      <c r="E3412" s="25"/>
      <c r="F3412" s="26"/>
    </row>
    <row r="3413" spans="1:6" x14ac:dyDescent="0.25">
      <c r="A3413" s="28">
        <v>3410</v>
      </c>
      <c r="B3413" s="22" t="str">
        <f t="shared" si="119"/>
        <v/>
      </c>
      <c r="C3413" s="10">
        <f t="shared" ca="1" si="120"/>
        <v>0</v>
      </c>
      <c r="D3413" s="10" t="str">
        <f ca="1">IFERROR(+IF(B3413="",VLOOKUP(C3413,OFFSET('Zdroj IO a ZSJ'!$J$2:$K$87145,MATCH(C3413,'Zdroj IO a ZSJ'!$J$2:$J$87145,0)+A3413-VLOOKUP(C3413,H:K,4,0),0),2,0),VLOOKUP(B3413,'Zdroj IO a ZSJ'!J:K,2,0)),"")</f>
        <v/>
      </c>
      <c r="E3413" s="25"/>
      <c r="F3413" s="26"/>
    </row>
    <row r="3414" spans="1:6" x14ac:dyDescent="0.25">
      <c r="A3414" s="28">
        <v>3411</v>
      </c>
      <c r="B3414" s="22" t="str">
        <f t="shared" si="119"/>
        <v/>
      </c>
      <c r="C3414" s="10">
        <f t="shared" ca="1" si="120"/>
        <v>0</v>
      </c>
      <c r="D3414" s="10" t="str">
        <f ca="1">IFERROR(+IF(B3414="",VLOOKUP(C3414,OFFSET('Zdroj IO a ZSJ'!$J$2:$K$87145,MATCH(C3414,'Zdroj IO a ZSJ'!$J$2:$J$87145,0)+A3414-VLOOKUP(C3414,H:K,4,0),0),2,0),VLOOKUP(B3414,'Zdroj IO a ZSJ'!J:K,2,0)),"")</f>
        <v/>
      </c>
      <c r="E3414" s="25"/>
      <c r="F3414" s="26"/>
    </row>
    <row r="3415" spans="1:6" x14ac:dyDescent="0.25">
      <c r="A3415" s="28">
        <v>3412</v>
      </c>
      <c r="B3415" s="22" t="str">
        <f t="shared" si="119"/>
        <v/>
      </c>
      <c r="C3415" s="10">
        <f t="shared" ca="1" si="120"/>
        <v>0</v>
      </c>
      <c r="D3415" s="10" t="str">
        <f ca="1">IFERROR(+IF(B3415="",VLOOKUP(C3415,OFFSET('Zdroj IO a ZSJ'!$J$2:$K$87145,MATCH(C3415,'Zdroj IO a ZSJ'!$J$2:$J$87145,0)+A3415-VLOOKUP(C3415,H:K,4,0),0),2,0),VLOOKUP(B3415,'Zdroj IO a ZSJ'!J:K,2,0)),"")</f>
        <v/>
      </c>
      <c r="E3415" s="25"/>
      <c r="F3415" s="26"/>
    </row>
    <row r="3416" spans="1:6" x14ac:dyDescent="0.25">
      <c r="A3416" s="28">
        <v>3413</v>
      </c>
      <c r="B3416" s="22" t="str">
        <f t="shared" si="119"/>
        <v/>
      </c>
      <c r="C3416" s="10">
        <f t="shared" ca="1" si="120"/>
        <v>0</v>
      </c>
      <c r="D3416" s="10" t="str">
        <f ca="1">IFERROR(+IF(B3416="",VLOOKUP(C3416,OFFSET('Zdroj IO a ZSJ'!$J$2:$K$87145,MATCH(C3416,'Zdroj IO a ZSJ'!$J$2:$J$87145,0)+A3416-VLOOKUP(C3416,H:K,4,0),0),2,0),VLOOKUP(B3416,'Zdroj IO a ZSJ'!J:K,2,0)),"")</f>
        <v/>
      </c>
      <c r="E3416" s="25"/>
      <c r="F3416" s="26"/>
    </row>
    <row r="3417" spans="1:6" x14ac:dyDescent="0.25">
      <c r="A3417" s="28">
        <v>3414</v>
      </c>
      <c r="B3417" s="22" t="str">
        <f t="shared" si="119"/>
        <v/>
      </c>
      <c r="C3417" s="10">
        <f t="shared" ca="1" si="120"/>
        <v>0</v>
      </c>
      <c r="D3417" s="10" t="str">
        <f ca="1">IFERROR(+IF(B3417="",VLOOKUP(C3417,OFFSET('Zdroj IO a ZSJ'!$J$2:$K$87145,MATCH(C3417,'Zdroj IO a ZSJ'!$J$2:$J$87145,0)+A3417-VLOOKUP(C3417,H:K,4,0),0),2,0),VLOOKUP(B3417,'Zdroj IO a ZSJ'!J:K,2,0)),"")</f>
        <v/>
      </c>
      <c r="E3417" s="25"/>
      <c r="F3417" s="26"/>
    </row>
    <row r="3418" spans="1:6" x14ac:dyDescent="0.25">
      <c r="A3418" s="28">
        <v>3415</v>
      </c>
      <c r="B3418" s="22" t="str">
        <f t="shared" si="119"/>
        <v/>
      </c>
      <c r="C3418" s="10">
        <f t="shared" ca="1" si="120"/>
        <v>0</v>
      </c>
      <c r="D3418" s="10" t="str">
        <f ca="1">IFERROR(+IF(B3418="",VLOOKUP(C3418,OFFSET('Zdroj IO a ZSJ'!$J$2:$K$87145,MATCH(C3418,'Zdroj IO a ZSJ'!$J$2:$J$87145,0)+A3418-VLOOKUP(C3418,H:K,4,0),0),2,0),VLOOKUP(B3418,'Zdroj IO a ZSJ'!J:K,2,0)),"")</f>
        <v/>
      </c>
      <c r="E3418" s="25"/>
      <c r="F3418" s="26"/>
    </row>
    <row r="3419" spans="1:6" x14ac:dyDescent="0.25">
      <c r="A3419" s="28">
        <v>3416</v>
      </c>
      <c r="B3419" s="22" t="str">
        <f t="shared" si="119"/>
        <v/>
      </c>
      <c r="C3419" s="10">
        <f t="shared" ca="1" si="120"/>
        <v>0</v>
      </c>
      <c r="D3419" s="10" t="str">
        <f ca="1">IFERROR(+IF(B3419="",VLOOKUP(C3419,OFFSET('Zdroj IO a ZSJ'!$J$2:$K$87145,MATCH(C3419,'Zdroj IO a ZSJ'!$J$2:$J$87145,0)+A3419-VLOOKUP(C3419,H:K,4,0),0),2,0),VLOOKUP(B3419,'Zdroj IO a ZSJ'!J:K,2,0)),"")</f>
        <v/>
      </c>
      <c r="E3419" s="25"/>
      <c r="F3419" s="26"/>
    </row>
    <row r="3420" spans="1:6" x14ac:dyDescent="0.25">
      <c r="A3420" s="28">
        <v>3417</v>
      </c>
      <c r="B3420" s="22" t="str">
        <f t="shared" si="119"/>
        <v/>
      </c>
      <c r="C3420" s="10">
        <f t="shared" ca="1" si="120"/>
        <v>0</v>
      </c>
      <c r="D3420" s="10" t="str">
        <f ca="1">IFERROR(+IF(B3420="",VLOOKUP(C3420,OFFSET('Zdroj IO a ZSJ'!$J$2:$K$87145,MATCH(C3420,'Zdroj IO a ZSJ'!$J$2:$J$87145,0)+A3420-VLOOKUP(C3420,H:K,4,0),0),2,0),VLOOKUP(B3420,'Zdroj IO a ZSJ'!J:K,2,0)),"")</f>
        <v/>
      </c>
      <c r="E3420" s="25"/>
      <c r="F3420" s="26"/>
    </row>
    <row r="3421" spans="1:6" x14ac:dyDescent="0.25">
      <c r="A3421" s="28">
        <v>3418</v>
      </c>
      <c r="B3421" s="22" t="str">
        <f t="shared" si="119"/>
        <v/>
      </c>
      <c r="C3421" s="10">
        <f t="shared" ca="1" si="120"/>
        <v>0</v>
      </c>
      <c r="D3421" s="10" t="str">
        <f ca="1">IFERROR(+IF(B3421="",VLOOKUP(C3421,OFFSET('Zdroj IO a ZSJ'!$J$2:$K$87145,MATCH(C3421,'Zdroj IO a ZSJ'!$J$2:$J$87145,0)+A3421-VLOOKUP(C3421,H:K,4,0),0),2,0),VLOOKUP(B3421,'Zdroj IO a ZSJ'!J:K,2,0)),"")</f>
        <v/>
      </c>
      <c r="E3421" s="25"/>
      <c r="F3421" s="26"/>
    </row>
    <row r="3422" spans="1:6" x14ac:dyDescent="0.25">
      <c r="A3422" s="28">
        <v>3419</v>
      </c>
      <c r="B3422" s="22" t="str">
        <f t="shared" si="119"/>
        <v/>
      </c>
      <c r="C3422" s="10">
        <f t="shared" ca="1" si="120"/>
        <v>0</v>
      </c>
      <c r="D3422" s="10" t="str">
        <f ca="1">IFERROR(+IF(B3422="",VLOOKUP(C3422,OFFSET('Zdroj IO a ZSJ'!$J$2:$K$87145,MATCH(C3422,'Zdroj IO a ZSJ'!$J$2:$J$87145,0)+A3422-VLOOKUP(C3422,H:K,4,0),0),2,0),VLOOKUP(B3422,'Zdroj IO a ZSJ'!J:K,2,0)),"")</f>
        <v/>
      </c>
      <c r="E3422" s="25"/>
      <c r="F3422" s="26"/>
    </row>
    <row r="3423" spans="1:6" x14ac:dyDescent="0.25">
      <c r="A3423" s="28">
        <v>3420</v>
      </c>
      <c r="B3423" s="22" t="str">
        <f t="shared" si="119"/>
        <v/>
      </c>
      <c r="C3423" s="10">
        <f t="shared" ca="1" si="120"/>
        <v>0</v>
      </c>
      <c r="D3423" s="10" t="str">
        <f ca="1">IFERROR(+IF(B3423="",VLOOKUP(C3423,OFFSET('Zdroj IO a ZSJ'!$J$2:$K$87145,MATCH(C3423,'Zdroj IO a ZSJ'!$J$2:$J$87145,0)+A3423-VLOOKUP(C3423,H:K,4,0),0),2,0),VLOOKUP(B3423,'Zdroj IO a ZSJ'!J:K,2,0)),"")</f>
        <v/>
      </c>
      <c r="E3423" s="25"/>
      <c r="F3423" s="26"/>
    </row>
    <row r="3424" spans="1:6" x14ac:dyDescent="0.25">
      <c r="A3424" s="28">
        <v>3421</v>
      </c>
      <c r="B3424" s="22" t="str">
        <f t="shared" si="119"/>
        <v/>
      </c>
      <c r="C3424" s="10">
        <f t="shared" ca="1" si="120"/>
        <v>0</v>
      </c>
      <c r="D3424" s="10" t="str">
        <f ca="1">IFERROR(+IF(B3424="",VLOOKUP(C3424,OFFSET('Zdroj IO a ZSJ'!$J$2:$K$87145,MATCH(C3424,'Zdroj IO a ZSJ'!$J$2:$J$87145,0)+A3424-VLOOKUP(C3424,H:K,4,0),0),2,0),VLOOKUP(B3424,'Zdroj IO a ZSJ'!J:K,2,0)),"")</f>
        <v/>
      </c>
      <c r="E3424" s="25"/>
      <c r="F3424" s="26"/>
    </row>
    <row r="3425" spans="1:6" x14ac:dyDescent="0.25">
      <c r="A3425" s="28">
        <v>3422</v>
      </c>
      <c r="B3425" s="22" t="str">
        <f t="shared" si="119"/>
        <v/>
      </c>
      <c r="C3425" s="10">
        <f t="shared" ca="1" si="120"/>
        <v>0</v>
      </c>
      <c r="D3425" s="10" t="str">
        <f ca="1">IFERROR(+IF(B3425="",VLOOKUP(C3425,OFFSET('Zdroj IO a ZSJ'!$J$2:$K$87145,MATCH(C3425,'Zdroj IO a ZSJ'!$J$2:$J$87145,0)+A3425-VLOOKUP(C3425,H:K,4,0),0),2,0),VLOOKUP(B3425,'Zdroj IO a ZSJ'!J:K,2,0)),"")</f>
        <v/>
      </c>
      <c r="E3425" s="25"/>
      <c r="F3425" s="26"/>
    </row>
    <row r="3426" spans="1:6" x14ac:dyDescent="0.25">
      <c r="A3426" s="28">
        <v>3423</v>
      </c>
      <c r="B3426" s="22" t="str">
        <f t="shared" si="119"/>
        <v/>
      </c>
      <c r="C3426" s="10">
        <f t="shared" ca="1" si="120"/>
        <v>0</v>
      </c>
      <c r="D3426" s="10" t="str">
        <f ca="1">IFERROR(+IF(B3426="",VLOOKUP(C3426,OFFSET('Zdroj IO a ZSJ'!$J$2:$K$87145,MATCH(C3426,'Zdroj IO a ZSJ'!$J$2:$J$87145,0)+A3426-VLOOKUP(C3426,H:K,4,0),0),2,0),VLOOKUP(B3426,'Zdroj IO a ZSJ'!J:K,2,0)),"")</f>
        <v/>
      </c>
      <c r="E3426" s="25"/>
      <c r="F3426" s="26"/>
    </row>
    <row r="3427" spans="1:6" x14ac:dyDescent="0.25">
      <c r="A3427" s="28">
        <v>3424</v>
      </c>
      <c r="B3427" s="22" t="str">
        <f t="shared" si="119"/>
        <v/>
      </c>
      <c r="C3427" s="10">
        <f t="shared" ca="1" si="120"/>
        <v>0</v>
      </c>
      <c r="D3427" s="10" t="str">
        <f ca="1">IFERROR(+IF(B3427="",VLOOKUP(C3427,OFFSET('Zdroj IO a ZSJ'!$J$2:$K$87145,MATCH(C3427,'Zdroj IO a ZSJ'!$J$2:$J$87145,0)+A3427-VLOOKUP(C3427,H:K,4,0),0),2,0),VLOOKUP(B3427,'Zdroj IO a ZSJ'!J:K,2,0)),"")</f>
        <v/>
      </c>
      <c r="E3427" s="25"/>
      <c r="F3427" s="26"/>
    </row>
    <row r="3428" spans="1:6" x14ac:dyDescent="0.25">
      <c r="A3428" s="28">
        <v>3425</v>
      </c>
      <c r="B3428" s="22" t="str">
        <f t="shared" si="119"/>
        <v/>
      </c>
      <c r="C3428" s="10">
        <f t="shared" ca="1" si="120"/>
        <v>0</v>
      </c>
      <c r="D3428" s="10" t="str">
        <f ca="1">IFERROR(+IF(B3428="",VLOOKUP(C3428,OFFSET('Zdroj IO a ZSJ'!$J$2:$K$87145,MATCH(C3428,'Zdroj IO a ZSJ'!$J$2:$J$87145,0)+A3428-VLOOKUP(C3428,H:K,4,0),0),2,0),VLOOKUP(B3428,'Zdroj IO a ZSJ'!J:K,2,0)),"")</f>
        <v/>
      </c>
      <c r="E3428" s="25"/>
      <c r="F3428" s="26"/>
    </row>
    <row r="3429" spans="1:6" x14ac:dyDescent="0.25">
      <c r="A3429" s="28">
        <v>3426</v>
      </c>
      <c r="B3429" s="22" t="str">
        <f t="shared" si="119"/>
        <v/>
      </c>
      <c r="C3429" s="10">
        <f t="shared" ca="1" si="120"/>
        <v>0</v>
      </c>
      <c r="D3429" s="10" t="str">
        <f ca="1">IFERROR(+IF(B3429="",VLOOKUP(C3429,OFFSET('Zdroj IO a ZSJ'!$J$2:$K$87145,MATCH(C3429,'Zdroj IO a ZSJ'!$J$2:$J$87145,0)+A3429-VLOOKUP(C3429,H:K,4,0),0),2,0),VLOOKUP(B3429,'Zdroj IO a ZSJ'!J:K,2,0)),"")</f>
        <v/>
      </c>
      <c r="E3429" s="25"/>
      <c r="F3429" s="26"/>
    </row>
    <row r="3430" spans="1:6" x14ac:dyDescent="0.25">
      <c r="A3430" s="28">
        <v>3427</v>
      </c>
      <c r="B3430" s="22" t="str">
        <f t="shared" si="119"/>
        <v/>
      </c>
      <c r="C3430" s="10">
        <f t="shared" ca="1" si="120"/>
        <v>0</v>
      </c>
      <c r="D3430" s="10" t="str">
        <f ca="1">IFERROR(+IF(B3430="",VLOOKUP(C3430,OFFSET('Zdroj IO a ZSJ'!$J$2:$K$87145,MATCH(C3430,'Zdroj IO a ZSJ'!$J$2:$J$87145,0)+A3430-VLOOKUP(C3430,H:K,4,0),0),2,0),VLOOKUP(B3430,'Zdroj IO a ZSJ'!J:K,2,0)),"")</f>
        <v/>
      </c>
      <c r="E3430" s="25"/>
      <c r="F3430" s="26"/>
    </row>
    <row r="3431" spans="1:6" x14ac:dyDescent="0.25">
      <c r="A3431" s="28">
        <v>3428</v>
      </c>
      <c r="B3431" s="22" t="str">
        <f t="shared" si="119"/>
        <v/>
      </c>
      <c r="C3431" s="10">
        <f t="shared" ca="1" si="120"/>
        <v>0</v>
      </c>
      <c r="D3431" s="10" t="str">
        <f ca="1">IFERROR(+IF(B3431="",VLOOKUP(C3431,OFFSET('Zdroj IO a ZSJ'!$J$2:$K$87145,MATCH(C3431,'Zdroj IO a ZSJ'!$J$2:$J$87145,0)+A3431-VLOOKUP(C3431,H:K,4,0),0),2,0),VLOOKUP(B3431,'Zdroj IO a ZSJ'!J:K,2,0)),"")</f>
        <v/>
      </c>
      <c r="E3431" s="25"/>
      <c r="F3431" s="26"/>
    </row>
    <row r="3432" spans="1:6" x14ac:dyDescent="0.25">
      <c r="A3432" s="28">
        <v>3429</v>
      </c>
      <c r="B3432" s="22" t="str">
        <f t="shared" si="119"/>
        <v/>
      </c>
      <c r="C3432" s="10">
        <f t="shared" ca="1" si="120"/>
        <v>0</v>
      </c>
      <c r="D3432" s="10" t="str">
        <f ca="1">IFERROR(+IF(B3432="",VLOOKUP(C3432,OFFSET('Zdroj IO a ZSJ'!$J$2:$K$87145,MATCH(C3432,'Zdroj IO a ZSJ'!$J$2:$J$87145,0)+A3432-VLOOKUP(C3432,H:K,4,0),0),2,0),VLOOKUP(B3432,'Zdroj IO a ZSJ'!J:K,2,0)),"")</f>
        <v/>
      </c>
      <c r="E3432" s="25"/>
      <c r="F3432" s="26"/>
    </row>
    <row r="3433" spans="1:6" x14ac:dyDescent="0.25">
      <c r="A3433" s="28">
        <v>3430</v>
      </c>
      <c r="B3433" s="22" t="str">
        <f t="shared" si="119"/>
        <v/>
      </c>
      <c r="C3433" s="10">
        <f t="shared" ca="1" si="120"/>
        <v>0</v>
      </c>
      <c r="D3433" s="10" t="str">
        <f ca="1">IFERROR(+IF(B3433="",VLOOKUP(C3433,OFFSET('Zdroj IO a ZSJ'!$J$2:$K$87145,MATCH(C3433,'Zdroj IO a ZSJ'!$J$2:$J$87145,0)+A3433-VLOOKUP(C3433,H:K,4,0),0),2,0),VLOOKUP(B3433,'Zdroj IO a ZSJ'!J:K,2,0)),"")</f>
        <v/>
      </c>
      <c r="E3433" s="25"/>
      <c r="F3433" s="26"/>
    </row>
    <row r="3434" spans="1:6" x14ac:dyDescent="0.25">
      <c r="A3434" s="28">
        <v>3431</v>
      </c>
      <c r="B3434" s="22" t="str">
        <f t="shared" si="119"/>
        <v/>
      </c>
      <c r="C3434" s="10">
        <f t="shared" ca="1" si="120"/>
        <v>0</v>
      </c>
      <c r="D3434" s="10" t="str">
        <f ca="1">IFERROR(+IF(B3434="",VLOOKUP(C3434,OFFSET('Zdroj IO a ZSJ'!$J$2:$K$87145,MATCH(C3434,'Zdroj IO a ZSJ'!$J$2:$J$87145,0)+A3434-VLOOKUP(C3434,H:K,4,0),0),2,0),VLOOKUP(B3434,'Zdroj IO a ZSJ'!J:K,2,0)),"")</f>
        <v/>
      </c>
      <c r="E3434" s="25"/>
      <c r="F3434" s="26"/>
    </row>
    <row r="3435" spans="1:6" x14ac:dyDescent="0.25">
      <c r="A3435" s="28">
        <v>3432</v>
      </c>
      <c r="B3435" s="22" t="str">
        <f t="shared" si="119"/>
        <v/>
      </c>
      <c r="C3435" s="10">
        <f t="shared" ca="1" si="120"/>
        <v>0</v>
      </c>
      <c r="D3435" s="10" t="str">
        <f ca="1">IFERROR(+IF(B3435="",VLOOKUP(C3435,OFFSET('Zdroj IO a ZSJ'!$J$2:$K$87145,MATCH(C3435,'Zdroj IO a ZSJ'!$J$2:$J$87145,0)+A3435-VLOOKUP(C3435,H:K,4,0),0),2,0),VLOOKUP(B3435,'Zdroj IO a ZSJ'!J:K,2,0)),"")</f>
        <v/>
      </c>
      <c r="E3435" s="25"/>
      <c r="F3435" s="26"/>
    </row>
    <row r="3436" spans="1:6" x14ac:dyDescent="0.25">
      <c r="A3436" s="28">
        <v>3433</v>
      </c>
      <c r="B3436" s="22" t="str">
        <f t="shared" si="119"/>
        <v/>
      </c>
      <c r="C3436" s="10">
        <f t="shared" ca="1" si="120"/>
        <v>0</v>
      </c>
      <c r="D3436" s="10" t="str">
        <f ca="1">IFERROR(+IF(B3436="",VLOOKUP(C3436,OFFSET('Zdroj IO a ZSJ'!$J$2:$K$87145,MATCH(C3436,'Zdroj IO a ZSJ'!$J$2:$J$87145,0)+A3436-VLOOKUP(C3436,H:K,4,0),0),2,0),VLOOKUP(B3436,'Zdroj IO a ZSJ'!J:K,2,0)),"")</f>
        <v/>
      </c>
      <c r="E3436" s="25"/>
      <c r="F3436" s="26"/>
    </row>
    <row r="3437" spans="1:6" x14ac:dyDescent="0.25">
      <c r="A3437" s="28">
        <v>3434</v>
      </c>
      <c r="B3437" s="22" t="str">
        <f t="shared" si="119"/>
        <v/>
      </c>
      <c r="C3437" s="10">
        <f t="shared" ca="1" si="120"/>
        <v>0</v>
      </c>
      <c r="D3437" s="10" t="str">
        <f ca="1">IFERROR(+IF(B3437="",VLOOKUP(C3437,OFFSET('Zdroj IO a ZSJ'!$J$2:$K$87145,MATCH(C3437,'Zdroj IO a ZSJ'!$J$2:$J$87145,0)+A3437-VLOOKUP(C3437,H:K,4,0),0),2,0),VLOOKUP(B3437,'Zdroj IO a ZSJ'!J:K,2,0)),"")</f>
        <v/>
      </c>
      <c r="E3437" s="25"/>
      <c r="F3437" s="26"/>
    </row>
    <row r="3438" spans="1:6" x14ac:dyDescent="0.25">
      <c r="A3438" s="28">
        <v>3435</v>
      </c>
      <c r="B3438" s="22" t="str">
        <f t="shared" si="119"/>
        <v/>
      </c>
      <c r="C3438" s="10">
        <f t="shared" ca="1" si="120"/>
        <v>0</v>
      </c>
      <c r="D3438" s="10" t="str">
        <f ca="1">IFERROR(+IF(B3438="",VLOOKUP(C3438,OFFSET('Zdroj IO a ZSJ'!$J$2:$K$87145,MATCH(C3438,'Zdroj IO a ZSJ'!$J$2:$J$87145,0)+A3438-VLOOKUP(C3438,H:K,4,0),0),2,0),VLOOKUP(B3438,'Zdroj IO a ZSJ'!J:K,2,0)),"")</f>
        <v/>
      </c>
      <c r="E3438" s="25"/>
      <c r="F3438" s="26"/>
    </row>
    <row r="3439" spans="1:6" x14ac:dyDescent="0.25">
      <c r="A3439" s="28">
        <v>3436</v>
      </c>
      <c r="B3439" s="22" t="str">
        <f t="shared" si="119"/>
        <v/>
      </c>
      <c r="C3439" s="10">
        <f t="shared" ca="1" si="120"/>
        <v>0</v>
      </c>
      <c r="D3439" s="10" t="str">
        <f ca="1">IFERROR(+IF(B3439="",VLOOKUP(C3439,OFFSET('Zdroj IO a ZSJ'!$J$2:$K$87145,MATCH(C3439,'Zdroj IO a ZSJ'!$J$2:$J$87145,0)+A3439-VLOOKUP(C3439,H:K,4,0),0),2,0),VLOOKUP(B3439,'Zdroj IO a ZSJ'!J:K,2,0)),"")</f>
        <v/>
      </c>
      <c r="E3439" s="25"/>
      <c r="F3439" s="26"/>
    </row>
    <row r="3440" spans="1:6" x14ac:dyDescent="0.25">
      <c r="A3440" s="28">
        <v>3437</v>
      </c>
      <c r="B3440" s="22" t="str">
        <f t="shared" si="119"/>
        <v/>
      </c>
      <c r="C3440" s="10">
        <f t="shared" ca="1" si="120"/>
        <v>0</v>
      </c>
      <c r="D3440" s="10" t="str">
        <f ca="1">IFERROR(+IF(B3440="",VLOOKUP(C3440,OFFSET('Zdroj IO a ZSJ'!$J$2:$K$87145,MATCH(C3440,'Zdroj IO a ZSJ'!$J$2:$J$87145,0)+A3440-VLOOKUP(C3440,H:K,4,0),0),2,0),VLOOKUP(B3440,'Zdroj IO a ZSJ'!J:K,2,0)),"")</f>
        <v/>
      </c>
      <c r="E3440" s="25"/>
      <c r="F3440" s="26"/>
    </row>
    <row r="3441" spans="1:6" x14ac:dyDescent="0.25">
      <c r="A3441" s="28">
        <v>3438</v>
      </c>
      <c r="B3441" s="22" t="str">
        <f t="shared" si="119"/>
        <v/>
      </c>
      <c r="C3441" s="10">
        <f t="shared" ca="1" si="120"/>
        <v>0</v>
      </c>
      <c r="D3441" s="10" t="str">
        <f ca="1">IFERROR(+IF(B3441="",VLOOKUP(C3441,OFFSET('Zdroj IO a ZSJ'!$J$2:$K$87145,MATCH(C3441,'Zdroj IO a ZSJ'!$J$2:$J$87145,0)+A3441-VLOOKUP(C3441,H:K,4,0),0),2,0),VLOOKUP(B3441,'Zdroj IO a ZSJ'!J:K,2,0)),"")</f>
        <v/>
      </c>
      <c r="E3441" s="25"/>
      <c r="F3441" s="26"/>
    </row>
    <row r="3442" spans="1:6" x14ac:dyDescent="0.25">
      <c r="A3442" s="28">
        <v>3439</v>
      </c>
      <c r="B3442" s="22" t="str">
        <f t="shared" si="119"/>
        <v/>
      </c>
      <c r="C3442" s="10">
        <f t="shared" ca="1" si="120"/>
        <v>0</v>
      </c>
      <c r="D3442" s="10" t="str">
        <f ca="1">IFERROR(+IF(B3442="",VLOOKUP(C3442,OFFSET('Zdroj IO a ZSJ'!$J$2:$K$87145,MATCH(C3442,'Zdroj IO a ZSJ'!$J$2:$J$87145,0)+A3442-VLOOKUP(C3442,H:K,4,0),0),2,0),VLOOKUP(B3442,'Zdroj IO a ZSJ'!J:K,2,0)),"")</f>
        <v/>
      </c>
      <c r="E3442" s="25"/>
      <c r="F3442" s="26"/>
    </row>
    <row r="3443" spans="1:6" x14ac:dyDescent="0.25">
      <c r="A3443" s="28">
        <v>3440</v>
      </c>
      <c r="B3443" s="22" t="str">
        <f t="shared" si="119"/>
        <v/>
      </c>
      <c r="C3443" s="10">
        <f t="shared" ca="1" si="120"/>
        <v>0</v>
      </c>
      <c r="D3443" s="10" t="str">
        <f ca="1">IFERROR(+IF(B3443="",VLOOKUP(C3443,OFFSET('Zdroj IO a ZSJ'!$J$2:$K$87145,MATCH(C3443,'Zdroj IO a ZSJ'!$J$2:$J$87145,0)+A3443-VLOOKUP(C3443,H:K,4,0),0),2,0),VLOOKUP(B3443,'Zdroj IO a ZSJ'!J:K,2,0)),"")</f>
        <v/>
      </c>
      <c r="E3443" s="25"/>
      <c r="F3443" s="26"/>
    </row>
    <row r="3444" spans="1:6" x14ac:dyDescent="0.25">
      <c r="A3444" s="28">
        <v>3441</v>
      </c>
      <c r="B3444" s="22" t="str">
        <f t="shared" si="119"/>
        <v/>
      </c>
      <c r="C3444" s="10">
        <f t="shared" ca="1" si="120"/>
        <v>0</v>
      </c>
      <c r="D3444" s="10" t="str">
        <f ca="1">IFERROR(+IF(B3444="",VLOOKUP(C3444,OFFSET('Zdroj IO a ZSJ'!$J$2:$K$87145,MATCH(C3444,'Zdroj IO a ZSJ'!$J$2:$J$87145,0)+A3444-VLOOKUP(C3444,H:K,4,0),0),2,0),VLOOKUP(B3444,'Zdroj IO a ZSJ'!J:K,2,0)),"")</f>
        <v/>
      </c>
      <c r="E3444" s="25"/>
      <c r="F3444" s="26"/>
    </row>
    <row r="3445" spans="1:6" x14ac:dyDescent="0.25">
      <c r="A3445" s="28">
        <v>3442</v>
      </c>
      <c r="B3445" s="22" t="str">
        <f t="shared" si="119"/>
        <v/>
      </c>
      <c r="C3445" s="10">
        <f t="shared" ca="1" si="120"/>
        <v>0</v>
      </c>
      <c r="D3445" s="10" t="str">
        <f ca="1">IFERROR(+IF(B3445="",VLOOKUP(C3445,OFFSET('Zdroj IO a ZSJ'!$J$2:$K$87145,MATCH(C3445,'Zdroj IO a ZSJ'!$J$2:$J$87145,0)+A3445-VLOOKUP(C3445,H:K,4,0),0),2,0),VLOOKUP(B3445,'Zdroj IO a ZSJ'!J:K,2,0)),"")</f>
        <v/>
      </c>
      <c r="E3445" s="25"/>
      <c r="F3445" s="26"/>
    </row>
    <row r="3446" spans="1:6" x14ac:dyDescent="0.25">
      <c r="A3446" s="28">
        <v>3443</v>
      </c>
      <c r="B3446" s="22" t="str">
        <f t="shared" si="119"/>
        <v/>
      </c>
      <c r="C3446" s="10">
        <f t="shared" ca="1" si="120"/>
        <v>0</v>
      </c>
      <c r="D3446" s="10" t="str">
        <f ca="1">IFERROR(+IF(B3446="",VLOOKUP(C3446,OFFSET('Zdroj IO a ZSJ'!$J$2:$K$87145,MATCH(C3446,'Zdroj IO a ZSJ'!$J$2:$J$87145,0)+A3446-VLOOKUP(C3446,H:K,4,0),0),2,0),VLOOKUP(B3446,'Zdroj IO a ZSJ'!J:K,2,0)),"")</f>
        <v/>
      </c>
      <c r="E3446" s="25"/>
      <c r="F3446" s="26"/>
    </row>
    <row r="3447" spans="1:6" x14ac:dyDescent="0.25">
      <c r="A3447" s="28">
        <v>3444</v>
      </c>
      <c r="B3447" s="22" t="str">
        <f t="shared" si="119"/>
        <v/>
      </c>
      <c r="C3447" s="10">
        <f t="shared" ca="1" si="120"/>
        <v>0</v>
      </c>
      <c r="D3447" s="10" t="str">
        <f ca="1">IFERROR(+IF(B3447="",VLOOKUP(C3447,OFFSET('Zdroj IO a ZSJ'!$J$2:$K$87145,MATCH(C3447,'Zdroj IO a ZSJ'!$J$2:$J$87145,0)+A3447-VLOOKUP(C3447,H:K,4,0),0),2,0),VLOOKUP(B3447,'Zdroj IO a ZSJ'!J:K,2,0)),"")</f>
        <v/>
      </c>
      <c r="E3447" s="25"/>
      <c r="F3447" s="26"/>
    </row>
    <row r="3448" spans="1:6" x14ac:dyDescent="0.25">
      <c r="A3448" s="28">
        <v>3445</v>
      </c>
      <c r="B3448" s="22" t="str">
        <f t="shared" si="119"/>
        <v/>
      </c>
      <c r="C3448" s="10">
        <f t="shared" ca="1" si="120"/>
        <v>0</v>
      </c>
      <c r="D3448" s="10" t="str">
        <f ca="1">IFERROR(+IF(B3448="",VLOOKUP(C3448,OFFSET('Zdroj IO a ZSJ'!$J$2:$K$87145,MATCH(C3448,'Zdroj IO a ZSJ'!$J$2:$J$87145,0)+A3448-VLOOKUP(C3448,H:K,4,0),0),2,0),VLOOKUP(B3448,'Zdroj IO a ZSJ'!J:K,2,0)),"")</f>
        <v/>
      </c>
      <c r="E3448" s="25"/>
      <c r="F3448" s="26"/>
    </row>
    <row r="3449" spans="1:6" x14ac:dyDescent="0.25">
      <c r="A3449" s="28">
        <v>3446</v>
      </c>
      <c r="B3449" s="22" t="str">
        <f t="shared" si="119"/>
        <v/>
      </c>
      <c r="C3449" s="10">
        <f t="shared" ca="1" si="120"/>
        <v>0</v>
      </c>
      <c r="D3449" s="10" t="str">
        <f ca="1">IFERROR(+IF(B3449="",VLOOKUP(C3449,OFFSET('Zdroj IO a ZSJ'!$J$2:$K$87145,MATCH(C3449,'Zdroj IO a ZSJ'!$J$2:$J$87145,0)+A3449-VLOOKUP(C3449,H:K,4,0),0),2,0),VLOOKUP(B3449,'Zdroj IO a ZSJ'!J:K,2,0)),"")</f>
        <v/>
      </c>
      <c r="E3449" s="25"/>
      <c r="F3449" s="26"/>
    </row>
    <row r="3450" spans="1:6" x14ac:dyDescent="0.25">
      <c r="A3450" s="28">
        <v>3447</v>
      </c>
      <c r="B3450" s="22" t="str">
        <f t="shared" si="119"/>
        <v/>
      </c>
      <c r="C3450" s="10">
        <f t="shared" ca="1" si="120"/>
        <v>0</v>
      </c>
      <c r="D3450" s="10" t="str">
        <f ca="1">IFERROR(+IF(B3450="",VLOOKUP(C3450,OFFSET('Zdroj IO a ZSJ'!$J$2:$K$87145,MATCH(C3450,'Zdroj IO a ZSJ'!$J$2:$J$87145,0)+A3450-VLOOKUP(C3450,H:K,4,0),0),2,0),VLOOKUP(B3450,'Zdroj IO a ZSJ'!J:K,2,0)),"")</f>
        <v/>
      </c>
      <c r="E3450" s="25"/>
      <c r="F3450" s="26"/>
    </row>
    <row r="3451" spans="1:6" x14ac:dyDescent="0.25">
      <c r="A3451" s="28">
        <v>3448</v>
      </c>
      <c r="B3451" s="22" t="str">
        <f t="shared" si="119"/>
        <v/>
      </c>
      <c r="C3451" s="10">
        <f t="shared" ca="1" si="120"/>
        <v>0</v>
      </c>
      <c r="D3451" s="10" t="str">
        <f ca="1">IFERROR(+IF(B3451="",VLOOKUP(C3451,OFFSET('Zdroj IO a ZSJ'!$J$2:$K$87145,MATCH(C3451,'Zdroj IO a ZSJ'!$J$2:$J$87145,0)+A3451-VLOOKUP(C3451,H:K,4,0),0),2,0),VLOOKUP(B3451,'Zdroj IO a ZSJ'!J:K,2,0)),"")</f>
        <v/>
      </c>
      <c r="E3451" s="25"/>
      <c r="F3451" s="26"/>
    </row>
    <row r="3452" spans="1:6" x14ac:dyDescent="0.25">
      <c r="A3452" s="28">
        <v>3449</v>
      </c>
      <c r="B3452" s="22" t="str">
        <f t="shared" si="119"/>
        <v/>
      </c>
      <c r="C3452" s="10">
        <f t="shared" ca="1" si="120"/>
        <v>0</v>
      </c>
      <c r="D3452" s="10" t="str">
        <f ca="1">IFERROR(+IF(B3452="",VLOOKUP(C3452,OFFSET('Zdroj IO a ZSJ'!$J$2:$K$87145,MATCH(C3452,'Zdroj IO a ZSJ'!$J$2:$J$87145,0)+A3452-VLOOKUP(C3452,H:K,4,0),0),2,0),VLOOKUP(B3452,'Zdroj IO a ZSJ'!J:K,2,0)),"")</f>
        <v/>
      </c>
      <c r="E3452" s="25"/>
      <c r="F3452" s="26"/>
    </row>
    <row r="3453" spans="1:6" x14ac:dyDescent="0.25">
      <c r="A3453" s="28">
        <v>3450</v>
      </c>
      <c r="B3453" s="22" t="str">
        <f t="shared" si="119"/>
        <v/>
      </c>
      <c r="C3453" s="10">
        <f t="shared" ca="1" si="120"/>
        <v>0</v>
      </c>
      <c r="D3453" s="10" t="str">
        <f ca="1">IFERROR(+IF(B3453="",VLOOKUP(C3453,OFFSET('Zdroj IO a ZSJ'!$J$2:$K$87145,MATCH(C3453,'Zdroj IO a ZSJ'!$J$2:$J$87145,0)+A3453-VLOOKUP(C3453,H:K,4,0),0),2,0),VLOOKUP(B3453,'Zdroj IO a ZSJ'!J:K,2,0)),"")</f>
        <v/>
      </c>
      <c r="E3453" s="25"/>
      <c r="F3453" s="26"/>
    </row>
    <row r="3454" spans="1:6" x14ac:dyDescent="0.25">
      <c r="A3454" s="28">
        <v>3451</v>
      </c>
      <c r="B3454" s="22" t="str">
        <f t="shared" si="119"/>
        <v/>
      </c>
      <c r="C3454" s="10">
        <f t="shared" ca="1" si="120"/>
        <v>0</v>
      </c>
      <c r="D3454" s="10" t="str">
        <f ca="1">IFERROR(+IF(B3454="",VLOOKUP(C3454,OFFSET('Zdroj IO a ZSJ'!$J$2:$K$87145,MATCH(C3454,'Zdroj IO a ZSJ'!$J$2:$J$87145,0)+A3454-VLOOKUP(C3454,H:K,4,0),0),2,0),VLOOKUP(B3454,'Zdroj IO a ZSJ'!J:K,2,0)),"")</f>
        <v/>
      </c>
      <c r="E3454" s="25"/>
      <c r="F3454" s="26"/>
    </row>
    <row r="3455" spans="1:6" x14ac:dyDescent="0.25">
      <c r="A3455" s="28">
        <v>3452</v>
      </c>
      <c r="B3455" s="22" t="str">
        <f t="shared" si="119"/>
        <v/>
      </c>
      <c r="C3455" s="10">
        <f t="shared" ca="1" si="120"/>
        <v>0</v>
      </c>
      <c r="D3455" s="10" t="str">
        <f ca="1">IFERROR(+IF(B3455="",VLOOKUP(C3455,OFFSET('Zdroj IO a ZSJ'!$J$2:$K$87145,MATCH(C3455,'Zdroj IO a ZSJ'!$J$2:$J$87145,0)+A3455-VLOOKUP(C3455,H:K,4,0),0),2,0),VLOOKUP(B3455,'Zdroj IO a ZSJ'!J:K,2,0)),"")</f>
        <v/>
      </c>
      <c r="E3455" s="25"/>
      <c r="F3455" s="26"/>
    </row>
    <row r="3456" spans="1:6" x14ac:dyDescent="0.25">
      <c r="A3456" s="28">
        <v>3453</v>
      </c>
      <c r="B3456" s="22" t="str">
        <f t="shared" si="119"/>
        <v/>
      </c>
      <c r="C3456" s="10">
        <f t="shared" ca="1" si="120"/>
        <v>0</v>
      </c>
      <c r="D3456" s="10" t="str">
        <f ca="1">IFERROR(+IF(B3456="",VLOOKUP(C3456,OFFSET('Zdroj IO a ZSJ'!$J$2:$K$87145,MATCH(C3456,'Zdroj IO a ZSJ'!$J$2:$J$87145,0)+A3456-VLOOKUP(C3456,H:K,4,0),0),2,0),VLOOKUP(B3456,'Zdroj IO a ZSJ'!J:K,2,0)),"")</f>
        <v/>
      </c>
      <c r="E3456" s="25"/>
      <c r="F3456" s="26"/>
    </row>
    <row r="3457" spans="1:6" x14ac:dyDescent="0.25">
      <c r="A3457" s="28">
        <v>3454</v>
      </c>
      <c r="B3457" s="22" t="str">
        <f t="shared" si="119"/>
        <v/>
      </c>
      <c r="C3457" s="10">
        <f t="shared" ca="1" si="120"/>
        <v>0</v>
      </c>
      <c r="D3457" s="10" t="str">
        <f ca="1">IFERROR(+IF(B3457="",VLOOKUP(C3457,OFFSET('Zdroj IO a ZSJ'!$J$2:$K$87145,MATCH(C3457,'Zdroj IO a ZSJ'!$J$2:$J$87145,0)+A3457-VLOOKUP(C3457,H:K,4,0),0),2,0),VLOOKUP(B3457,'Zdroj IO a ZSJ'!J:K,2,0)),"")</f>
        <v/>
      </c>
      <c r="E3457" s="25"/>
      <c r="F3457" s="26"/>
    </row>
    <row r="3458" spans="1:6" x14ac:dyDescent="0.25">
      <c r="A3458" s="28">
        <v>3455</v>
      </c>
      <c r="B3458" s="22" t="str">
        <f t="shared" si="119"/>
        <v/>
      </c>
      <c r="C3458" s="10">
        <f t="shared" ca="1" si="120"/>
        <v>0</v>
      </c>
      <c r="D3458" s="10" t="str">
        <f ca="1">IFERROR(+IF(B3458="",VLOOKUP(C3458,OFFSET('Zdroj IO a ZSJ'!$J$2:$K$87145,MATCH(C3458,'Zdroj IO a ZSJ'!$J$2:$J$87145,0)+A3458-VLOOKUP(C3458,H:K,4,0),0),2,0),VLOOKUP(B3458,'Zdroj IO a ZSJ'!J:K,2,0)),"")</f>
        <v/>
      </c>
      <c r="E3458" s="25"/>
      <c r="F3458" s="26"/>
    </row>
    <row r="3459" spans="1:6" x14ac:dyDescent="0.25">
      <c r="A3459" s="28">
        <v>3456</v>
      </c>
      <c r="B3459" s="22" t="str">
        <f t="shared" si="119"/>
        <v/>
      </c>
      <c r="C3459" s="10">
        <f t="shared" ca="1" si="120"/>
        <v>0</v>
      </c>
      <c r="D3459" s="10" t="str">
        <f ca="1">IFERROR(+IF(B3459="",VLOOKUP(C3459,OFFSET('Zdroj IO a ZSJ'!$J$2:$K$87145,MATCH(C3459,'Zdroj IO a ZSJ'!$J$2:$J$87145,0)+A3459-VLOOKUP(C3459,H:K,4,0),0),2,0),VLOOKUP(B3459,'Zdroj IO a ZSJ'!J:K,2,0)),"")</f>
        <v/>
      </c>
      <c r="E3459" s="25"/>
      <c r="F3459" s="26"/>
    </row>
    <row r="3460" spans="1:6" x14ac:dyDescent="0.25">
      <c r="A3460" s="28">
        <v>3457</v>
      </c>
      <c r="B3460" s="22" t="str">
        <f t="shared" si="119"/>
        <v/>
      </c>
      <c r="C3460" s="10">
        <f t="shared" ca="1" si="120"/>
        <v>0</v>
      </c>
      <c r="D3460" s="10" t="str">
        <f ca="1">IFERROR(+IF(B3460="",VLOOKUP(C3460,OFFSET('Zdroj IO a ZSJ'!$J$2:$K$87145,MATCH(C3460,'Zdroj IO a ZSJ'!$J$2:$J$87145,0)+A3460-VLOOKUP(C3460,H:K,4,0),0),2,0),VLOOKUP(B3460,'Zdroj IO a ZSJ'!J:K,2,0)),"")</f>
        <v/>
      </c>
      <c r="E3460" s="25"/>
      <c r="F3460" s="26"/>
    </row>
    <row r="3461" spans="1:6" x14ac:dyDescent="0.25">
      <c r="A3461" s="28">
        <v>3458</v>
      </c>
      <c r="B3461" s="22" t="str">
        <f t="shared" ref="B3461:B3524" si="121">+IFERROR(VLOOKUP(A3461,G:H,2,0),"")</f>
        <v/>
      </c>
      <c r="C3461" s="10">
        <f t="shared" ca="1" si="120"/>
        <v>0</v>
      </c>
      <c r="D3461" s="10" t="str">
        <f ca="1">IFERROR(+IF(B3461="",VLOOKUP(C3461,OFFSET('Zdroj IO a ZSJ'!$J$2:$K$87145,MATCH(C3461,'Zdroj IO a ZSJ'!$J$2:$J$87145,0)+A3461-VLOOKUP(C3461,H:K,4,0),0),2,0),VLOOKUP(B3461,'Zdroj IO a ZSJ'!J:K,2,0)),"")</f>
        <v/>
      </c>
      <c r="E3461" s="25"/>
      <c r="F3461" s="26"/>
    </row>
    <row r="3462" spans="1:6" x14ac:dyDescent="0.25">
      <c r="A3462" s="28">
        <v>3459</v>
      </c>
      <c r="B3462" s="22" t="str">
        <f t="shared" si="121"/>
        <v/>
      </c>
      <c r="C3462" s="10">
        <f t="shared" ca="1" si="120"/>
        <v>0</v>
      </c>
      <c r="D3462" s="10" t="str">
        <f ca="1">IFERROR(+IF(B3462="",VLOOKUP(C3462,OFFSET('Zdroj IO a ZSJ'!$J$2:$K$87145,MATCH(C3462,'Zdroj IO a ZSJ'!$J$2:$J$87145,0)+A3462-VLOOKUP(C3462,H:K,4,0),0),2,0),VLOOKUP(B3462,'Zdroj IO a ZSJ'!J:K,2,0)),"")</f>
        <v/>
      </c>
      <c r="E3462" s="25"/>
      <c r="F3462" s="26"/>
    </row>
    <row r="3463" spans="1:6" x14ac:dyDescent="0.25">
      <c r="A3463" s="28">
        <v>3460</v>
      </c>
      <c r="B3463" s="22" t="str">
        <f t="shared" si="121"/>
        <v/>
      </c>
      <c r="C3463" s="10">
        <f t="shared" ca="1" si="120"/>
        <v>0</v>
      </c>
      <c r="D3463" s="10" t="str">
        <f ca="1">IFERROR(+IF(B3463="",VLOOKUP(C3463,OFFSET('Zdroj IO a ZSJ'!$J$2:$K$87145,MATCH(C3463,'Zdroj IO a ZSJ'!$J$2:$J$87145,0)+A3463-VLOOKUP(C3463,H:K,4,0),0),2,0),VLOOKUP(B3463,'Zdroj IO a ZSJ'!J:K,2,0)),"")</f>
        <v/>
      </c>
      <c r="E3463" s="25"/>
      <c r="F3463" s="26"/>
    </row>
    <row r="3464" spans="1:6" x14ac:dyDescent="0.25">
      <c r="A3464" s="28">
        <v>3461</v>
      </c>
      <c r="B3464" s="22" t="str">
        <f t="shared" si="121"/>
        <v/>
      </c>
      <c r="C3464" s="10">
        <f t="shared" ca="1" si="120"/>
        <v>0</v>
      </c>
      <c r="D3464" s="10" t="str">
        <f ca="1">IFERROR(+IF(B3464="",VLOOKUP(C3464,OFFSET('Zdroj IO a ZSJ'!$J$2:$K$87145,MATCH(C3464,'Zdroj IO a ZSJ'!$J$2:$J$87145,0)+A3464-VLOOKUP(C3464,H:K,4,0),0),2,0),VLOOKUP(B3464,'Zdroj IO a ZSJ'!J:K,2,0)),"")</f>
        <v/>
      </c>
      <c r="E3464" s="25"/>
      <c r="F3464" s="26"/>
    </row>
    <row r="3465" spans="1:6" x14ac:dyDescent="0.25">
      <c r="A3465" s="28">
        <v>3462</v>
      </c>
      <c r="B3465" s="22" t="str">
        <f t="shared" si="121"/>
        <v/>
      </c>
      <c r="C3465" s="10">
        <f t="shared" ca="1" si="120"/>
        <v>0</v>
      </c>
      <c r="D3465" s="10" t="str">
        <f ca="1">IFERROR(+IF(B3465="",VLOOKUP(C3465,OFFSET('Zdroj IO a ZSJ'!$J$2:$K$87145,MATCH(C3465,'Zdroj IO a ZSJ'!$J$2:$J$87145,0)+A3465-VLOOKUP(C3465,H:K,4,0),0),2,0),VLOOKUP(B3465,'Zdroj IO a ZSJ'!J:K,2,0)),"")</f>
        <v/>
      </c>
      <c r="E3465" s="25"/>
      <c r="F3465" s="26"/>
    </row>
    <row r="3466" spans="1:6" x14ac:dyDescent="0.25">
      <c r="A3466" s="28">
        <v>3463</v>
      </c>
      <c r="B3466" s="22" t="str">
        <f t="shared" si="121"/>
        <v/>
      </c>
      <c r="C3466" s="10">
        <f t="shared" ca="1" si="120"/>
        <v>0</v>
      </c>
      <c r="D3466" s="10" t="str">
        <f ca="1">IFERROR(+IF(B3466="",VLOOKUP(C3466,OFFSET('Zdroj IO a ZSJ'!$J$2:$K$87145,MATCH(C3466,'Zdroj IO a ZSJ'!$J$2:$J$87145,0)+A3466-VLOOKUP(C3466,H:K,4,0),0),2,0),VLOOKUP(B3466,'Zdroj IO a ZSJ'!J:K,2,0)),"")</f>
        <v/>
      </c>
      <c r="E3466" s="25"/>
      <c r="F3466" s="26"/>
    </row>
    <row r="3467" spans="1:6" x14ac:dyDescent="0.25">
      <c r="A3467" s="28">
        <v>3464</v>
      </c>
      <c r="B3467" s="22" t="str">
        <f t="shared" si="121"/>
        <v/>
      </c>
      <c r="C3467" s="10">
        <f t="shared" ref="C3467:C3530" ca="1" si="122">+IF(B3467="",C3466,B3467)</f>
        <v>0</v>
      </c>
      <c r="D3467" s="10" t="str">
        <f ca="1">IFERROR(+IF(B3467="",VLOOKUP(C3467,OFFSET('Zdroj IO a ZSJ'!$J$2:$K$87145,MATCH(C3467,'Zdroj IO a ZSJ'!$J$2:$J$87145,0)+A3467-VLOOKUP(C3467,H:K,4,0),0),2,0),VLOOKUP(B3467,'Zdroj IO a ZSJ'!J:K,2,0)),"")</f>
        <v/>
      </c>
      <c r="E3467" s="25"/>
      <c r="F3467" s="26"/>
    </row>
    <row r="3468" spans="1:6" x14ac:dyDescent="0.25">
      <c r="A3468" s="28">
        <v>3465</v>
      </c>
      <c r="B3468" s="22" t="str">
        <f t="shared" si="121"/>
        <v/>
      </c>
      <c r="C3468" s="10">
        <f t="shared" ca="1" si="122"/>
        <v>0</v>
      </c>
      <c r="D3468" s="10" t="str">
        <f ca="1">IFERROR(+IF(B3468="",VLOOKUP(C3468,OFFSET('Zdroj IO a ZSJ'!$J$2:$K$87145,MATCH(C3468,'Zdroj IO a ZSJ'!$J$2:$J$87145,0)+A3468-VLOOKUP(C3468,H:K,4,0),0),2,0),VLOOKUP(B3468,'Zdroj IO a ZSJ'!J:K,2,0)),"")</f>
        <v/>
      </c>
      <c r="E3468" s="25"/>
      <c r="F3468" s="26"/>
    </row>
    <row r="3469" spans="1:6" x14ac:dyDescent="0.25">
      <c r="A3469" s="28">
        <v>3466</v>
      </c>
      <c r="B3469" s="22" t="str">
        <f t="shared" si="121"/>
        <v/>
      </c>
      <c r="C3469" s="10">
        <f t="shared" ca="1" si="122"/>
        <v>0</v>
      </c>
      <c r="D3469" s="10" t="str">
        <f ca="1">IFERROR(+IF(B3469="",VLOOKUP(C3469,OFFSET('Zdroj IO a ZSJ'!$J$2:$K$87145,MATCH(C3469,'Zdroj IO a ZSJ'!$J$2:$J$87145,0)+A3469-VLOOKUP(C3469,H:K,4,0),0),2,0),VLOOKUP(B3469,'Zdroj IO a ZSJ'!J:K,2,0)),"")</f>
        <v/>
      </c>
      <c r="E3469" s="25"/>
      <c r="F3469" s="26"/>
    </row>
    <row r="3470" spans="1:6" x14ac:dyDescent="0.25">
      <c r="A3470" s="28">
        <v>3467</v>
      </c>
      <c r="B3470" s="22" t="str">
        <f t="shared" si="121"/>
        <v/>
      </c>
      <c r="C3470" s="10">
        <f t="shared" ca="1" si="122"/>
        <v>0</v>
      </c>
      <c r="D3470" s="10" t="str">
        <f ca="1">IFERROR(+IF(B3470="",VLOOKUP(C3470,OFFSET('Zdroj IO a ZSJ'!$J$2:$K$87145,MATCH(C3470,'Zdroj IO a ZSJ'!$J$2:$J$87145,0)+A3470-VLOOKUP(C3470,H:K,4,0),0),2,0),VLOOKUP(B3470,'Zdroj IO a ZSJ'!J:K,2,0)),"")</f>
        <v/>
      </c>
      <c r="E3470" s="25"/>
      <c r="F3470" s="26"/>
    </row>
    <row r="3471" spans="1:6" x14ac:dyDescent="0.25">
      <c r="A3471" s="28">
        <v>3468</v>
      </c>
      <c r="B3471" s="22" t="str">
        <f t="shared" si="121"/>
        <v/>
      </c>
      <c r="C3471" s="10">
        <f t="shared" ca="1" si="122"/>
        <v>0</v>
      </c>
      <c r="D3471" s="10" t="str">
        <f ca="1">IFERROR(+IF(B3471="",VLOOKUP(C3471,OFFSET('Zdroj IO a ZSJ'!$J$2:$K$87145,MATCH(C3471,'Zdroj IO a ZSJ'!$J$2:$J$87145,0)+A3471-VLOOKUP(C3471,H:K,4,0),0),2,0),VLOOKUP(B3471,'Zdroj IO a ZSJ'!J:K,2,0)),"")</f>
        <v/>
      </c>
      <c r="E3471" s="25"/>
      <c r="F3471" s="26"/>
    </row>
    <row r="3472" spans="1:6" x14ac:dyDescent="0.25">
      <c r="A3472" s="28">
        <v>3469</v>
      </c>
      <c r="B3472" s="22" t="str">
        <f t="shared" si="121"/>
        <v/>
      </c>
      <c r="C3472" s="10">
        <f t="shared" ca="1" si="122"/>
        <v>0</v>
      </c>
      <c r="D3472" s="10" t="str">
        <f ca="1">IFERROR(+IF(B3472="",VLOOKUP(C3472,OFFSET('Zdroj IO a ZSJ'!$J$2:$K$87145,MATCH(C3472,'Zdroj IO a ZSJ'!$J$2:$J$87145,0)+A3472-VLOOKUP(C3472,H:K,4,0),0),2,0),VLOOKUP(B3472,'Zdroj IO a ZSJ'!J:K,2,0)),"")</f>
        <v/>
      </c>
      <c r="E3472" s="25"/>
      <c r="F3472" s="26"/>
    </row>
    <row r="3473" spans="1:6" x14ac:dyDescent="0.25">
      <c r="A3473" s="28">
        <v>3470</v>
      </c>
      <c r="B3473" s="22" t="str">
        <f t="shared" si="121"/>
        <v/>
      </c>
      <c r="C3473" s="10">
        <f t="shared" ca="1" si="122"/>
        <v>0</v>
      </c>
      <c r="D3473" s="10" t="str">
        <f ca="1">IFERROR(+IF(B3473="",VLOOKUP(C3473,OFFSET('Zdroj IO a ZSJ'!$J$2:$K$87145,MATCH(C3473,'Zdroj IO a ZSJ'!$J$2:$J$87145,0)+A3473-VLOOKUP(C3473,H:K,4,0),0),2,0),VLOOKUP(B3473,'Zdroj IO a ZSJ'!J:K,2,0)),"")</f>
        <v/>
      </c>
      <c r="E3473" s="25"/>
      <c r="F3473" s="26"/>
    </row>
    <row r="3474" spans="1:6" x14ac:dyDescent="0.25">
      <c r="A3474" s="28">
        <v>3471</v>
      </c>
      <c r="B3474" s="22" t="str">
        <f t="shared" si="121"/>
        <v/>
      </c>
      <c r="C3474" s="10">
        <f t="shared" ca="1" si="122"/>
        <v>0</v>
      </c>
      <c r="D3474" s="10" t="str">
        <f ca="1">IFERROR(+IF(B3474="",VLOOKUP(C3474,OFFSET('Zdroj IO a ZSJ'!$J$2:$K$87145,MATCH(C3474,'Zdroj IO a ZSJ'!$J$2:$J$87145,0)+A3474-VLOOKUP(C3474,H:K,4,0),0),2,0),VLOOKUP(B3474,'Zdroj IO a ZSJ'!J:K,2,0)),"")</f>
        <v/>
      </c>
      <c r="E3474" s="25"/>
      <c r="F3474" s="26"/>
    </row>
    <row r="3475" spans="1:6" x14ac:dyDescent="0.25">
      <c r="A3475" s="28">
        <v>3472</v>
      </c>
      <c r="B3475" s="22" t="str">
        <f t="shared" si="121"/>
        <v/>
      </c>
      <c r="C3475" s="10">
        <f t="shared" ca="1" si="122"/>
        <v>0</v>
      </c>
      <c r="D3475" s="10" t="str">
        <f ca="1">IFERROR(+IF(B3475="",VLOOKUP(C3475,OFFSET('Zdroj IO a ZSJ'!$J$2:$K$87145,MATCH(C3475,'Zdroj IO a ZSJ'!$J$2:$J$87145,0)+A3475-VLOOKUP(C3475,H:K,4,0),0),2,0),VLOOKUP(B3475,'Zdroj IO a ZSJ'!J:K,2,0)),"")</f>
        <v/>
      </c>
      <c r="E3475" s="25"/>
      <c r="F3475" s="26"/>
    </row>
    <row r="3476" spans="1:6" x14ac:dyDescent="0.25">
      <c r="A3476" s="28">
        <v>3473</v>
      </c>
      <c r="B3476" s="22" t="str">
        <f t="shared" si="121"/>
        <v/>
      </c>
      <c r="C3476" s="10">
        <f t="shared" ca="1" si="122"/>
        <v>0</v>
      </c>
      <c r="D3476" s="10" t="str">
        <f ca="1">IFERROR(+IF(B3476="",VLOOKUP(C3476,OFFSET('Zdroj IO a ZSJ'!$J$2:$K$87145,MATCH(C3476,'Zdroj IO a ZSJ'!$J$2:$J$87145,0)+A3476-VLOOKUP(C3476,H:K,4,0),0),2,0),VLOOKUP(B3476,'Zdroj IO a ZSJ'!J:K,2,0)),"")</f>
        <v/>
      </c>
      <c r="E3476" s="25"/>
      <c r="F3476" s="26"/>
    </row>
    <row r="3477" spans="1:6" x14ac:dyDescent="0.25">
      <c r="A3477" s="28">
        <v>3474</v>
      </c>
      <c r="B3477" s="22" t="str">
        <f t="shared" si="121"/>
        <v/>
      </c>
      <c r="C3477" s="10">
        <f t="shared" ca="1" si="122"/>
        <v>0</v>
      </c>
      <c r="D3477" s="10" t="str">
        <f ca="1">IFERROR(+IF(B3477="",VLOOKUP(C3477,OFFSET('Zdroj IO a ZSJ'!$J$2:$K$87145,MATCH(C3477,'Zdroj IO a ZSJ'!$J$2:$J$87145,0)+A3477-VLOOKUP(C3477,H:K,4,0),0),2,0),VLOOKUP(B3477,'Zdroj IO a ZSJ'!J:K,2,0)),"")</f>
        <v/>
      </c>
      <c r="E3477" s="25"/>
      <c r="F3477" s="26"/>
    </row>
    <row r="3478" spans="1:6" x14ac:dyDescent="0.25">
      <c r="A3478" s="28">
        <v>3475</v>
      </c>
      <c r="B3478" s="22" t="str">
        <f t="shared" si="121"/>
        <v/>
      </c>
      <c r="C3478" s="10">
        <f t="shared" ca="1" si="122"/>
        <v>0</v>
      </c>
      <c r="D3478" s="10" t="str">
        <f ca="1">IFERROR(+IF(B3478="",VLOOKUP(C3478,OFFSET('Zdroj IO a ZSJ'!$J$2:$K$87145,MATCH(C3478,'Zdroj IO a ZSJ'!$J$2:$J$87145,0)+A3478-VLOOKUP(C3478,H:K,4,0),0),2,0),VLOOKUP(B3478,'Zdroj IO a ZSJ'!J:K,2,0)),"")</f>
        <v/>
      </c>
      <c r="E3478" s="25"/>
      <c r="F3478" s="26"/>
    </row>
    <row r="3479" spans="1:6" x14ac:dyDescent="0.25">
      <c r="A3479" s="28">
        <v>3476</v>
      </c>
      <c r="B3479" s="22" t="str">
        <f t="shared" si="121"/>
        <v/>
      </c>
      <c r="C3479" s="10">
        <f t="shared" ca="1" si="122"/>
        <v>0</v>
      </c>
      <c r="D3479" s="10" t="str">
        <f ca="1">IFERROR(+IF(B3479="",VLOOKUP(C3479,OFFSET('Zdroj IO a ZSJ'!$J$2:$K$87145,MATCH(C3479,'Zdroj IO a ZSJ'!$J$2:$J$87145,0)+A3479-VLOOKUP(C3479,H:K,4,0),0),2,0),VLOOKUP(B3479,'Zdroj IO a ZSJ'!J:K,2,0)),"")</f>
        <v/>
      </c>
      <c r="E3479" s="25"/>
      <c r="F3479" s="26"/>
    </row>
    <row r="3480" spans="1:6" x14ac:dyDescent="0.25">
      <c r="A3480" s="28">
        <v>3477</v>
      </c>
      <c r="B3480" s="22" t="str">
        <f t="shared" si="121"/>
        <v/>
      </c>
      <c r="C3480" s="10">
        <f t="shared" ca="1" si="122"/>
        <v>0</v>
      </c>
      <c r="D3480" s="10" t="str">
        <f ca="1">IFERROR(+IF(B3480="",VLOOKUP(C3480,OFFSET('Zdroj IO a ZSJ'!$J$2:$K$87145,MATCH(C3480,'Zdroj IO a ZSJ'!$J$2:$J$87145,0)+A3480-VLOOKUP(C3480,H:K,4,0),0),2,0),VLOOKUP(B3480,'Zdroj IO a ZSJ'!J:K,2,0)),"")</f>
        <v/>
      </c>
      <c r="E3480" s="25"/>
      <c r="F3480" s="26"/>
    </row>
    <row r="3481" spans="1:6" x14ac:dyDescent="0.25">
      <c r="A3481" s="28">
        <v>3478</v>
      </c>
      <c r="B3481" s="22" t="str">
        <f t="shared" si="121"/>
        <v/>
      </c>
      <c r="C3481" s="10">
        <f t="shared" ca="1" si="122"/>
        <v>0</v>
      </c>
      <c r="D3481" s="10" t="str">
        <f ca="1">IFERROR(+IF(B3481="",VLOOKUP(C3481,OFFSET('Zdroj IO a ZSJ'!$J$2:$K$87145,MATCH(C3481,'Zdroj IO a ZSJ'!$J$2:$J$87145,0)+A3481-VLOOKUP(C3481,H:K,4,0),0),2,0),VLOOKUP(B3481,'Zdroj IO a ZSJ'!J:K,2,0)),"")</f>
        <v/>
      </c>
      <c r="E3481" s="25"/>
      <c r="F3481" s="26"/>
    </row>
    <row r="3482" spans="1:6" x14ac:dyDescent="0.25">
      <c r="A3482" s="28">
        <v>3479</v>
      </c>
      <c r="B3482" s="22" t="str">
        <f t="shared" si="121"/>
        <v/>
      </c>
      <c r="C3482" s="10">
        <f t="shared" ca="1" si="122"/>
        <v>0</v>
      </c>
      <c r="D3482" s="10" t="str">
        <f ca="1">IFERROR(+IF(B3482="",VLOOKUP(C3482,OFFSET('Zdroj IO a ZSJ'!$J$2:$K$87145,MATCH(C3482,'Zdroj IO a ZSJ'!$J$2:$J$87145,0)+A3482-VLOOKUP(C3482,H:K,4,0),0),2,0),VLOOKUP(B3482,'Zdroj IO a ZSJ'!J:K,2,0)),"")</f>
        <v/>
      </c>
      <c r="E3482" s="25"/>
      <c r="F3482" s="26"/>
    </row>
    <row r="3483" spans="1:6" x14ac:dyDescent="0.25">
      <c r="A3483" s="28">
        <v>3480</v>
      </c>
      <c r="B3483" s="22" t="str">
        <f t="shared" si="121"/>
        <v/>
      </c>
      <c r="C3483" s="10">
        <f t="shared" ca="1" si="122"/>
        <v>0</v>
      </c>
      <c r="D3483" s="10" t="str">
        <f ca="1">IFERROR(+IF(B3483="",VLOOKUP(C3483,OFFSET('Zdroj IO a ZSJ'!$J$2:$K$87145,MATCH(C3483,'Zdroj IO a ZSJ'!$J$2:$J$87145,0)+A3483-VLOOKUP(C3483,H:K,4,0),0),2,0),VLOOKUP(B3483,'Zdroj IO a ZSJ'!J:K,2,0)),"")</f>
        <v/>
      </c>
      <c r="E3483" s="25"/>
      <c r="F3483" s="26"/>
    </row>
    <row r="3484" spans="1:6" x14ac:dyDescent="0.25">
      <c r="A3484" s="28">
        <v>3481</v>
      </c>
      <c r="B3484" s="22" t="str">
        <f t="shared" si="121"/>
        <v/>
      </c>
      <c r="C3484" s="10">
        <f t="shared" ca="1" si="122"/>
        <v>0</v>
      </c>
      <c r="D3484" s="10" t="str">
        <f ca="1">IFERROR(+IF(B3484="",VLOOKUP(C3484,OFFSET('Zdroj IO a ZSJ'!$J$2:$K$87145,MATCH(C3484,'Zdroj IO a ZSJ'!$J$2:$J$87145,0)+A3484-VLOOKUP(C3484,H:K,4,0),0),2,0),VLOOKUP(B3484,'Zdroj IO a ZSJ'!J:K,2,0)),"")</f>
        <v/>
      </c>
      <c r="E3484" s="25"/>
      <c r="F3484" s="26"/>
    </row>
    <row r="3485" spans="1:6" x14ac:dyDescent="0.25">
      <c r="A3485" s="28">
        <v>3482</v>
      </c>
      <c r="B3485" s="22" t="str">
        <f t="shared" si="121"/>
        <v/>
      </c>
      <c r="C3485" s="10">
        <f t="shared" ca="1" si="122"/>
        <v>0</v>
      </c>
      <c r="D3485" s="10" t="str">
        <f ca="1">IFERROR(+IF(B3485="",VLOOKUP(C3485,OFFSET('Zdroj IO a ZSJ'!$J$2:$K$87145,MATCH(C3485,'Zdroj IO a ZSJ'!$J$2:$J$87145,0)+A3485-VLOOKUP(C3485,H:K,4,0),0),2,0),VLOOKUP(B3485,'Zdroj IO a ZSJ'!J:K,2,0)),"")</f>
        <v/>
      </c>
      <c r="E3485" s="25"/>
      <c r="F3485" s="26"/>
    </row>
    <row r="3486" spans="1:6" x14ac:dyDescent="0.25">
      <c r="A3486" s="28">
        <v>3483</v>
      </c>
      <c r="B3486" s="22" t="str">
        <f t="shared" si="121"/>
        <v/>
      </c>
      <c r="C3486" s="10">
        <f t="shared" ca="1" si="122"/>
        <v>0</v>
      </c>
      <c r="D3486" s="10" t="str">
        <f ca="1">IFERROR(+IF(B3486="",VLOOKUP(C3486,OFFSET('Zdroj IO a ZSJ'!$J$2:$K$87145,MATCH(C3486,'Zdroj IO a ZSJ'!$J$2:$J$87145,0)+A3486-VLOOKUP(C3486,H:K,4,0),0),2,0),VLOOKUP(B3486,'Zdroj IO a ZSJ'!J:K,2,0)),"")</f>
        <v/>
      </c>
      <c r="E3486" s="25"/>
      <c r="F3486" s="26"/>
    </row>
    <row r="3487" spans="1:6" x14ac:dyDescent="0.25">
      <c r="A3487" s="28">
        <v>3484</v>
      </c>
      <c r="B3487" s="22" t="str">
        <f t="shared" si="121"/>
        <v/>
      </c>
      <c r="C3487" s="10">
        <f t="shared" ca="1" si="122"/>
        <v>0</v>
      </c>
      <c r="D3487" s="10" t="str">
        <f ca="1">IFERROR(+IF(B3487="",VLOOKUP(C3487,OFFSET('Zdroj IO a ZSJ'!$J$2:$K$87145,MATCH(C3487,'Zdroj IO a ZSJ'!$J$2:$J$87145,0)+A3487-VLOOKUP(C3487,H:K,4,0),0),2,0),VLOOKUP(B3487,'Zdroj IO a ZSJ'!J:K,2,0)),"")</f>
        <v/>
      </c>
      <c r="E3487" s="25"/>
      <c r="F3487" s="26"/>
    </row>
    <row r="3488" spans="1:6" x14ac:dyDescent="0.25">
      <c r="A3488" s="28">
        <v>3485</v>
      </c>
      <c r="B3488" s="22" t="str">
        <f t="shared" si="121"/>
        <v/>
      </c>
      <c r="C3488" s="10">
        <f t="shared" ca="1" si="122"/>
        <v>0</v>
      </c>
      <c r="D3488" s="10" t="str">
        <f ca="1">IFERROR(+IF(B3488="",VLOOKUP(C3488,OFFSET('Zdroj IO a ZSJ'!$J$2:$K$87145,MATCH(C3488,'Zdroj IO a ZSJ'!$J$2:$J$87145,0)+A3488-VLOOKUP(C3488,H:K,4,0),0),2,0),VLOOKUP(B3488,'Zdroj IO a ZSJ'!J:K,2,0)),"")</f>
        <v/>
      </c>
      <c r="E3488" s="25"/>
      <c r="F3488" s="26"/>
    </row>
    <row r="3489" spans="1:6" x14ac:dyDescent="0.25">
      <c r="A3489" s="28">
        <v>3486</v>
      </c>
      <c r="B3489" s="22" t="str">
        <f t="shared" si="121"/>
        <v/>
      </c>
      <c r="C3489" s="10">
        <f t="shared" ca="1" si="122"/>
        <v>0</v>
      </c>
      <c r="D3489" s="10" t="str">
        <f ca="1">IFERROR(+IF(B3489="",VLOOKUP(C3489,OFFSET('Zdroj IO a ZSJ'!$J$2:$K$87145,MATCH(C3489,'Zdroj IO a ZSJ'!$J$2:$J$87145,0)+A3489-VLOOKUP(C3489,H:K,4,0),0),2,0),VLOOKUP(B3489,'Zdroj IO a ZSJ'!J:K,2,0)),"")</f>
        <v/>
      </c>
      <c r="E3489" s="25"/>
      <c r="F3489" s="26"/>
    </row>
    <row r="3490" spans="1:6" x14ac:dyDescent="0.25">
      <c r="A3490" s="28">
        <v>3487</v>
      </c>
      <c r="B3490" s="22" t="str">
        <f t="shared" si="121"/>
        <v/>
      </c>
      <c r="C3490" s="10">
        <f t="shared" ca="1" si="122"/>
        <v>0</v>
      </c>
      <c r="D3490" s="10" t="str">
        <f ca="1">IFERROR(+IF(B3490="",VLOOKUP(C3490,OFFSET('Zdroj IO a ZSJ'!$J$2:$K$87145,MATCH(C3490,'Zdroj IO a ZSJ'!$J$2:$J$87145,0)+A3490-VLOOKUP(C3490,H:K,4,0),0),2,0),VLOOKUP(B3490,'Zdroj IO a ZSJ'!J:K,2,0)),"")</f>
        <v/>
      </c>
      <c r="E3490" s="25"/>
      <c r="F3490" s="26"/>
    </row>
    <row r="3491" spans="1:6" x14ac:dyDescent="0.25">
      <c r="A3491" s="28">
        <v>3488</v>
      </c>
      <c r="B3491" s="22" t="str">
        <f t="shared" si="121"/>
        <v/>
      </c>
      <c r="C3491" s="10">
        <f t="shared" ca="1" si="122"/>
        <v>0</v>
      </c>
      <c r="D3491" s="10" t="str">
        <f ca="1">IFERROR(+IF(B3491="",VLOOKUP(C3491,OFFSET('Zdroj IO a ZSJ'!$J$2:$K$87145,MATCH(C3491,'Zdroj IO a ZSJ'!$J$2:$J$87145,0)+A3491-VLOOKUP(C3491,H:K,4,0),0),2,0),VLOOKUP(B3491,'Zdroj IO a ZSJ'!J:K,2,0)),"")</f>
        <v/>
      </c>
      <c r="E3491" s="25"/>
      <c r="F3491" s="26"/>
    </row>
    <row r="3492" spans="1:6" x14ac:dyDescent="0.25">
      <c r="A3492" s="28">
        <v>3489</v>
      </c>
      <c r="B3492" s="22" t="str">
        <f t="shared" si="121"/>
        <v/>
      </c>
      <c r="C3492" s="10">
        <f t="shared" ca="1" si="122"/>
        <v>0</v>
      </c>
      <c r="D3492" s="10" t="str">
        <f ca="1">IFERROR(+IF(B3492="",VLOOKUP(C3492,OFFSET('Zdroj IO a ZSJ'!$J$2:$K$87145,MATCH(C3492,'Zdroj IO a ZSJ'!$J$2:$J$87145,0)+A3492-VLOOKUP(C3492,H:K,4,0),0),2,0),VLOOKUP(B3492,'Zdroj IO a ZSJ'!J:K,2,0)),"")</f>
        <v/>
      </c>
      <c r="E3492" s="25"/>
      <c r="F3492" s="26"/>
    </row>
    <row r="3493" spans="1:6" x14ac:dyDescent="0.25">
      <c r="A3493" s="28">
        <v>3490</v>
      </c>
      <c r="B3493" s="22" t="str">
        <f t="shared" si="121"/>
        <v/>
      </c>
      <c r="C3493" s="10">
        <f t="shared" ca="1" si="122"/>
        <v>0</v>
      </c>
      <c r="D3493" s="10" t="str">
        <f ca="1">IFERROR(+IF(B3493="",VLOOKUP(C3493,OFFSET('Zdroj IO a ZSJ'!$J$2:$K$87145,MATCH(C3493,'Zdroj IO a ZSJ'!$J$2:$J$87145,0)+A3493-VLOOKUP(C3493,H:K,4,0),0),2,0),VLOOKUP(B3493,'Zdroj IO a ZSJ'!J:K,2,0)),"")</f>
        <v/>
      </c>
      <c r="E3493" s="25"/>
      <c r="F3493" s="26"/>
    </row>
    <row r="3494" spans="1:6" x14ac:dyDescent="0.25">
      <c r="A3494" s="28">
        <v>3491</v>
      </c>
      <c r="B3494" s="22" t="str">
        <f t="shared" si="121"/>
        <v/>
      </c>
      <c r="C3494" s="10">
        <f t="shared" ca="1" si="122"/>
        <v>0</v>
      </c>
      <c r="D3494" s="10" t="str">
        <f ca="1">IFERROR(+IF(B3494="",VLOOKUP(C3494,OFFSET('Zdroj IO a ZSJ'!$J$2:$K$87145,MATCH(C3494,'Zdroj IO a ZSJ'!$J$2:$J$87145,0)+A3494-VLOOKUP(C3494,H:K,4,0),0),2,0),VLOOKUP(B3494,'Zdroj IO a ZSJ'!J:K,2,0)),"")</f>
        <v/>
      </c>
      <c r="E3494" s="25"/>
      <c r="F3494" s="26"/>
    </row>
    <row r="3495" spans="1:6" x14ac:dyDescent="0.25">
      <c r="A3495" s="28">
        <v>3492</v>
      </c>
      <c r="B3495" s="22" t="str">
        <f t="shared" si="121"/>
        <v/>
      </c>
      <c r="C3495" s="10">
        <f t="shared" ca="1" si="122"/>
        <v>0</v>
      </c>
      <c r="D3495" s="10" t="str">
        <f ca="1">IFERROR(+IF(B3495="",VLOOKUP(C3495,OFFSET('Zdroj IO a ZSJ'!$J$2:$K$87145,MATCH(C3495,'Zdroj IO a ZSJ'!$J$2:$J$87145,0)+A3495-VLOOKUP(C3495,H:K,4,0),0),2,0),VLOOKUP(B3495,'Zdroj IO a ZSJ'!J:K,2,0)),"")</f>
        <v/>
      </c>
      <c r="E3495" s="25"/>
      <c r="F3495" s="26"/>
    </row>
    <row r="3496" spans="1:6" x14ac:dyDescent="0.25">
      <c r="A3496" s="28">
        <v>3493</v>
      </c>
      <c r="B3496" s="22" t="str">
        <f t="shared" si="121"/>
        <v/>
      </c>
      <c r="C3496" s="10">
        <f t="shared" ca="1" si="122"/>
        <v>0</v>
      </c>
      <c r="D3496" s="10" t="str">
        <f ca="1">IFERROR(+IF(B3496="",VLOOKUP(C3496,OFFSET('Zdroj IO a ZSJ'!$J$2:$K$87145,MATCH(C3496,'Zdroj IO a ZSJ'!$J$2:$J$87145,0)+A3496-VLOOKUP(C3496,H:K,4,0),0),2,0),VLOOKUP(B3496,'Zdroj IO a ZSJ'!J:K,2,0)),"")</f>
        <v/>
      </c>
      <c r="E3496" s="25"/>
      <c r="F3496" s="26"/>
    </row>
    <row r="3497" spans="1:6" x14ac:dyDescent="0.25">
      <c r="A3497" s="28">
        <v>3494</v>
      </c>
      <c r="B3497" s="22" t="str">
        <f t="shared" si="121"/>
        <v/>
      </c>
      <c r="C3497" s="10">
        <f t="shared" ca="1" si="122"/>
        <v>0</v>
      </c>
      <c r="D3497" s="10" t="str">
        <f ca="1">IFERROR(+IF(B3497="",VLOOKUP(C3497,OFFSET('Zdroj IO a ZSJ'!$J$2:$K$87145,MATCH(C3497,'Zdroj IO a ZSJ'!$J$2:$J$87145,0)+A3497-VLOOKUP(C3497,H:K,4,0),0),2,0),VLOOKUP(B3497,'Zdroj IO a ZSJ'!J:K,2,0)),"")</f>
        <v/>
      </c>
      <c r="E3497" s="25"/>
      <c r="F3497" s="26"/>
    </row>
    <row r="3498" spans="1:6" x14ac:dyDescent="0.25">
      <c r="A3498" s="28">
        <v>3495</v>
      </c>
      <c r="B3498" s="22" t="str">
        <f t="shared" si="121"/>
        <v/>
      </c>
      <c r="C3498" s="10">
        <f t="shared" ca="1" si="122"/>
        <v>0</v>
      </c>
      <c r="D3498" s="10" t="str">
        <f ca="1">IFERROR(+IF(B3498="",VLOOKUP(C3498,OFFSET('Zdroj IO a ZSJ'!$J$2:$K$87145,MATCH(C3498,'Zdroj IO a ZSJ'!$J$2:$J$87145,0)+A3498-VLOOKUP(C3498,H:K,4,0),0),2,0),VLOOKUP(B3498,'Zdroj IO a ZSJ'!J:K,2,0)),"")</f>
        <v/>
      </c>
      <c r="E3498" s="25"/>
      <c r="F3498" s="26"/>
    </row>
    <row r="3499" spans="1:6" x14ac:dyDescent="0.25">
      <c r="A3499" s="28">
        <v>3496</v>
      </c>
      <c r="B3499" s="22" t="str">
        <f t="shared" si="121"/>
        <v/>
      </c>
      <c r="C3499" s="10">
        <f t="shared" ca="1" si="122"/>
        <v>0</v>
      </c>
      <c r="D3499" s="10" t="str">
        <f ca="1">IFERROR(+IF(B3499="",VLOOKUP(C3499,OFFSET('Zdroj IO a ZSJ'!$J$2:$K$87145,MATCH(C3499,'Zdroj IO a ZSJ'!$J$2:$J$87145,0)+A3499-VLOOKUP(C3499,H:K,4,0),0),2,0),VLOOKUP(B3499,'Zdroj IO a ZSJ'!J:K,2,0)),"")</f>
        <v/>
      </c>
      <c r="E3499" s="25"/>
      <c r="F3499" s="26"/>
    </row>
    <row r="3500" spans="1:6" x14ac:dyDescent="0.25">
      <c r="A3500" s="28">
        <v>3497</v>
      </c>
      <c r="B3500" s="22" t="str">
        <f t="shared" si="121"/>
        <v/>
      </c>
      <c r="C3500" s="10">
        <f t="shared" ca="1" si="122"/>
        <v>0</v>
      </c>
      <c r="D3500" s="10" t="str">
        <f ca="1">IFERROR(+IF(B3500="",VLOOKUP(C3500,OFFSET('Zdroj IO a ZSJ'!$J$2:$K$87145,MATCH(C3500,'Zdroj IO a ZSJ'!$J$2:$J$87145,0)+A3500-VLOOKUP(C3500,H:K,4,0),0),2,0),VLOOKUP(B3500,'Zdroj IO a ZSJ'!J:K,2,0)),"")</f>
        <v/>
      </c>
      <c r="E3500" s="25"/>
      <c r="F3500" s="26"/>
    </row>
    <row r="3501" spans="1:6" x14ac:dyDescent="0.25">
      <c r="A3501" s="28">
        <v>3498</v>
      </c>
      <c r="B3501" s="22" t="str">
        <f t="shared" si="121"/>
        <v/>
      </c>
      <c r="C3501" s="10">
        <f t="shared" ca="1" si="122"/>
        <v>0</v>
      </c>
      <c r="D3501" s="10" t="str">
        <f ca="1">IFERROR(+IF(B3501="",VLOOKUP(C3501,OFFSET('Zdroj IO a ZSJ'!$J$2:$K$87145,MATCH(C3501,'Zdroj IO a ZSJ'!$J$2:$J$87145,0)+A3501-VLOOKUP(C3501,H:K,4,0),0),2,0),VLOOKUP(B3501,'Zdroj IO a ZSJ'!J:K,2,0)),"")</f>
        <v/>
      </c>
      <c r="E3501" s="25"/>
      <c r="F3501" s="26"/>
    </row>
    <row r="3502" spans="1:6" x14ac:dyDescent="0.25">
      <c r="A3502" s="28">
        <v>3499</v>
      </c>
      <c r="B3502" s="22" t="str">
        <f t="shared" si="121"/>
        <v/>
      </c>
      <c r="C3502" s="10">
        <f t="shared" ca="1" si="122"/>
        <v>0</v>
      </c>
      <c r="D3502" s="10" t="str">
        <f ca="1">IFERROR(+IF(B3502="",VLOOKUP(C3502,OFFSET('Zdroj IO a ZSJ'!$J$2:$K$87145,MATCH(C3502,'Zdroj IO a ZSJ'!$J$2:$J$87145,0)+A3502-VLOOKUP(C3502,H:K,4,0),0),2,0),VLOOKUP(B3502,'Zdroj IO a ZSJ'!J:K,2,0)),"")</f>
        <v/>
      </c>
      <c r="E3502" s="25"/>
      <c r="F3502" s="26"/>
    </row>
    <row r="3503" spans="1:6" x14ac:dyDescent="0.25">
      <c r="A3503" s="28">
        <v>3500</v>
      </c>
      <c r="B3503" s="22" t="str">
        <f t="shared" si="121"/>
        <v/>
      </c>
      <c r="C3503" s="10">
        <f t="shared" ca="1" si="122"/>
        <v>0</v>
      </c>
      <c r="D3503" s="10" t="str">
        <f ca="1">IFERROR(+IF(B3503="",VLOOKUP(C3503,OFFSET('Zdroj IO a ZSJ'!$J$2:$K$87145,MATCH(C3503,'Zdroj IO a ZSJ'!$J$2:$J$87145,0)+A3503-VLOOKUP(C3503,H:K,4,0),0),2,0),VLOOKUP(B3503,'Zdroj IO a ZSJ'!J:K,2,0)),"")</f>
        <v/>
      </c>
      <c r="E3503" s="25"/>
      <c r="F3503" s="26"/>
    </row>
    <row r="3504" spans="1:6" x14ac:dyDescent="0.25">
      <c r="A3504" s="28">
        <v>3501</v>
      </c>
      <c r="B3504" s="22" t="str">
        <f t="shared" si="121"/>
        <v/>
      </c>
      <c r="C3504" s="10">
        <f t="shared" ca="1" si="122"/>
        <v>0</v>
      </c>
      <c r="D3504" s="10" t="str">
        <f ca="1">IFERROR(+IF(B3504="",VLOOKUP(C3504,OFFSET('Zdroj IO a ZSJ'!$J$2:$K$87145,MATCH(C3504,'Zdroj IO a ZSJ'!$J$2:$J$87145,0)+A3504-VLOOKUP(C3504,H:K,4,0),0),2,0),VLOOKUP(B3504,'Zdroj IO a ZSJ'!J:K,2,0)),"")</f>
        <v/>
      </c>
      <c r="E3504" s="25"/>
      <c r="F3504" s="26"/>
    </row>
    <row r="3505" spans="1:6" x14ac:dyDescent="0.25">
      <c r="A3505" s="28">
        <v>3502</v>
      </c>
      <c r="B3505" s="22" t="str">
        <f t="shared" si="121"/>
        <v/>
      </c>
      <c r="C3505" s="10">
        <f t="shared" ca="1" si="122"/>
        <v>0</v>
      </c>
      <c r="D3505" s="10" t="str">
        <f ca="1">IFERROR(+IF(B3505="",VLOOKUP(C3505,OFFSET('Zdroj IO a ZSJ'!$J$2:$K$87145,MATCH(C3505,'Zdroj IO a ZSJ'!$J$2:$J$87145,0)+A3505-VLOOKUP(C3505,H:K,4,0),0),2,0),VLOOKUP(B3505,'Zdroj IO a ZSJ'!J:K,2,0)),"")</f>
        <v/>
      </c>
      <c r="E3505" s="25"/>
      <c r="F3505" s="26"/>
    </row>
    <row r="3506" spans="1:6" x14ac:dyDescent="0.25">
      <c r="A3506" s="28">
        <v>3503</v>
      </c>
      <c r="B3506" s="22" t="str">
        <f t="shared" si="121"/>
        <v/>
      </c>
      <c r="C3506" s="10">
        <f t="shared" ca="1" si="122"/>
        <v>0</v>
      </c>
      <c r="D3506" s="10" t="str">
        <f ca="1">IFERROR(+IF(B3506="",VLOOKUP(C3506,OFFSET('Zdroj IO a ZSJ'!$J$2:$K$87145,MATCH(C3506,'Zdroj IO a ZSJ'!$J$2:$J$87145,0)+A3506-VLOOKUP(C3506,H:K,4,0),0),2,0),VLOOKUP(B3506,'Zdroj IO a ZSJ'!J:K,2,0)),"")</f>
        <v/>
      </c>
      <c r="E3506" s="25"/>
      <c r="F3506" s="26"/>
    </row>
    <row r="3507" spans="1:6" x14ac:dyDescent="0.25">
      <c r="A3507" s="28">
        <v>3504</v>
      </c>
      <c r="B3507" s="22" t="str">
        <f t="shared" si="121"/>
        <v/>
      </c>
      <c r="C3507" s="10">
        <f t="shared" ca="1" si="122"/>
        <v>0</v>
      </c>
      <c r="D3507" s="10" t="str">
        <f ca="1">IFERROR(+IF(B3507="",VLOOKUP(C3507,OFFSET('Zdroj IO a ZSJ'!$J$2:$K$87145,MATCH(C3507,'Zdroj IO a ZSJ'!$J$2:$J$87145,0)+A3507-VLOOKUP(C3507,H:K,4,0),0),2,0),VLOOKUP(B3507,'Zdroj IO a ZSJ'!J:K,2,0)),"")</f>
        <v/>
      </c>
      <c r="E3507" s="25"/>
      <c r="F3507" s="26"/>
    </row>
    <row r="3508" spans="1:6" x14ac:dyDescent="0.25">
      <c r="A3508" s="28">
        <v>3505</v>
      </c>
      <c r="B3508" s="22" t="str">
        <f t="shared" si="121"/>
        <v/>
      </c>
      <c r="C3508" s="10">
        <f t="shared" ca="1" si="122"/>
        <v>0</v>
      </c>
      <c r="D3508" s="10" t="str">
        <f ca="1">IFERROR(+IF(B3508="",VLOOKUP(C3508,OFFSET('Zdroj IO a ZSJ'!$J$2:$K$87145,MATCH(C3508,'Zdroj IO a ZSJ'!$J$2:$J$87145,0)+A3508-VLOOKUP(C3508,H:K,4,0),0),2,0),VLOOKUP(B3508,'Zdroj IO a ZSJ'!J:K,2,0)),"")</f>
        <v/>
      </c>
      <c r="E3508" s="25"/>
      <c r="F3508" s="26"/>
    </row>
    <row r="3509" spans="1:6" x14ac:dyDescent="0.25">
      <c r="A3509" s="28">
        <v>3506</v>
      </c>
      <c r="B3509" s="22" t="str">
        <f t="shared" si="121"/>
        <v/>
      </c>
      <c r="C3509" s="10">
        <f t="shared" ca="1" si="122"/>
        <v>0</v>
      </c>
      <c r="D3509" s="10" t="str">
        <f ca="1">IFERROR(+IF(B3509="",VLOOKUP(C3509,OFFSET('Zdroj IO a ZSJ'!$J$2:$K$87145,MATCH(C3509,'Zdroj IO a ZSJ'!$J$2:$J$87145,0)+A3509-VLOOKUP(C3509,H:K,4,0),0),2,0),VLOOKUP(B3509,'Zdroj IO a ZSJ'!J:K,2,0)),"")</f>
        <v/>
      </c>
      <c r="E3509" s="25"/>
      <c r="F3509" s="26"/>
    </row>
    <row r="3510" spans="1:6" x14ac:dyDescent="0.25">
      <c r="A3510" s="28">
        <v>3507</v>
      </c>
      <c r="B3510" s="22" t="str">
        <f t="shared" si="121"/>
        <v/>
      </c>
      <c r="C3510" s="10">
        <f t="shared" ca="1" si="122"/>
        <v>0</v>
      </c>
      <c r="D3510" s="10" t="str">
        <f ca="1">IFERROR(+IF(B3510="",VLOOKUP(C3510,OFFSET('Zdroj IO a ZSJ'!$J$2:$K$87145,MATCH(C3510,'Zdroj IO a ZSJ'!$J$2:$J$87145,0)+A3510-VLOOKUP(C3510,H:K,4,0),0),2,0),VLOOKUP(B3510,'Zdroj IO a ZSJ'!J:K,2,0)),"")</f>
        <v/>
      </c>
      <c r="E3510" s="25"/>
      <c r="F3510" s="26"/>
    </row>
    <row r="3511" spans="1:6" x14ac:dyDescent="0.25">
      <c r="A3511" s="28">
        <v>3508</v>
      </c>
      <c r="B3511" s="22" t="str">
        <f t="shared" si="121"/>
        <v/>
      </c>
      <c r="C3511" s="10">
        <f t="shared" ca="1" si="122"/>
        <v>0</v>
      </c>
      <c r="D3511" s="10" t="str">
        <f ca="1">IFERROR(+IF(B3511="",VLOOKUP(C3511,OFFSET('Zdroj IO a ZSJ'!$J$2:$K$87145,MATCH(C3511,'Zdroj IO a ZSJ'!$J$2:$J$87145,0)+A3511-VLOOKUP(C3511,H:K,4,0),0),2,0),VLOOKUP(B3511,'Zdroj IO a ZSJ'!J:K,2,0)),"")</f>
        <v/>
      </c>
      <c r="E3511" s="25"/>
      <c r="F3511" s="26"/>
    </row>
    <row r="3512" spans="1:6" x14ac:dyDescent="0.25">
      <c r="A3512" s="28">
        <v>3509</v>
      </c>
      <c r="B3512" s="22" t="str">
        <f t="shared" si="121"/>
        <v/>
      </c>
      <c r="C3512" s="10">
        <f t="shared" ca="1" si="122"/>
        <v>0</v>
      </c>
      <c r="D3512" s="10" t="str">
        <f ca="1">IFERROR(+IF(B3512="",VLOOKUP(C3512,OFFSET('Zdroj IO a ZSJ'!$J$2:$K$87145,MATCH(C3512,'Zdroj IO a ZSJ'!$J$2:$J$87145,0)+A3512-VLOOKUP(C3512,H:K,4,0),0),2,0),VLOOKUP(B3512,'Zdroj IO a ZSJ'!J:K,2,0)),"")</f>
        <v/>
      </c>
      <c r="E3512" s="25"/>
      <c r="F3512" s="26"/>
    </row>
    <row r="3513" spans="1:6" x14ac:dyDescent="0.25">
      <c r="A3513" s="28">
        <v>3510</v>
      </c>
      <c r="B3513" s="22" t="str">
        <f t="shared" si="121"/>
        <v/>
      </c>
      <c r="C3513" s="10">
        <f t="shared" ca="1" si="122"/>
        <v>0</v>
      </c>
      <c r="D3513" s="10" t="str">
        <f ca="1">IFERROR(+IF(B3513="",VLOOKUP(C3513,OFFSET('Zdroj IO a ZSJ'!$J$2:$K$87145,MATCH(C3513,'Zdroj IO a ZSJ'!$J$2:$J$87145,0)+A3513-VLOOKUP(C3513,H:K,4,0),0),2,0),VLOOKUP(B3513,'Zdroj IO a ZSJ'!J:K,2,0)),"")</f>
        <v/>
      </c>
      <c r="E3513" s="25"/>
      <c r="F3513" s="26"/>
    </row>
    <row r="3514" spans="1:6" x14ac:dyDescent="0.25">
      <c r="A3514" s="28">
        <v>3511</v>
      </c>
      <c r="B3514" s="22" t="str">
        <f t="shared" si="121"/>
        <v/>
      </c>
      <c r="C3514" s="10">
        <f t="shared" ca="1" si="122"/>
        <v>0</v>
      </c>
      <c r="D3514" s="10" t="str">
        <f ca="1">IFERROR(+IF(B3514="",VLOOKUP(C3514,OFFSET('Zdroj IO a ZSJ'!$J$2:$K$87145,MATCH(C3514,'Zdroj IO a ZSJ'!$J$2:$J$87145,0)+A3514-VLOOKUP(C3514,H:K,4,0),0),2,0),VLOOKUP(B3514,'Zdroj IO a ZSJ'!J:K,2,0)),"")</f>
        <v/>
      </c>
      <c r="E3514" s="25"/>
      <c r="F3514" s="26"/>
    </row>
    <row r="3515" spans="1:6" x14ac:dyDescent="0.25">
      <c r="A3515" s="28">
        <v>3512</v>
      </c>
      <c r="B3515" s="22" t="str">
        <f t="shared" si="121"/>
        <v/>
      </c>
      <c r="C3515" s="10">
        <f t="shared" ca="1" si="122"/>
        <v>0</v>
      </c>
      <c r="D3515" s="10" t="str">
        <f ca="1">IFERROR(+IF(B3515="",VLOOKUP(C3515,OFFSET('Zdroj IO a ZSJ'!$J$2:$K$87145,MATCH(C3515,'Zdroj IO a ZSJ'!$J$2:$J$87145,0)+A3515-VLOOKUP(C3515,H:K,4,0),0),2,0),VLOOKUP(B3515,'Zdroj IO a ZSJ'!J:K,2,0)),"")</f>
        <v/>
      </c>
      <c r="E3515" s="25"/>
      <c r="F3515" s="26"/>
    </row>
    <row r="3516" spans="1:6" x14ac:dyDescent="0.25">
      <c r="A3516" s="28">
        <v>3513</v>
      </c>
      <c r="B3516" s="22" t="str">
        <f t="shared" si="121"/>
        <v/>
      </c>
      <c r="C3516" s="10">
        <f t="shared" ca="1" si="122"/>
        <v>0</v>
      </c>
      <c r="D3516" s="10" t="str">
        <f ca="1">IFERROR(+IF(B3516="",VLOOKUP(C3516,OFFSET('Zdroj IO a ZSJ'!$J$2:$K$87145,MATCH(C3516,'Zdroj IO a ZSJ'!$J$2:$J$87145,0)+A3516-VLOOKUP(C3516,H:K,4,0),0),2,0),VLOOKUP(B3516,'Zdroj IO a ZSJ'!J:K,2,0)),"")</f>
        <v/>
      </c>
      <c r="E3516" s="25"/>
      <c r="F3516" s="26"/>
    </row>
    <row r="3517" spans="1:6" x14ac:dyDescent="0.25">
      <c r="A3517" s="28">
        <v>3514</v>
      </c>
      <c r="B3517" s="22" t="str">
        <f t="shared" si="121"/>
        <v/>
      </c>
      <c r="C3517" s="10">
        <f t="shared" ca="1" si="122"/>
        <v>0</v>
      </c>
      <c r="D3517" s="10" t="str">
        <f ca="1">IFERROR(+IF(B3517="",VLOOKUP(C3517,OFFSET('Zdroj IO a ZSJ'!$J$2:$K$87145,MATCH(C3517,'Zdroj IO a ZSJ'!$J$2:$J$87145,0)+A3517-VLOOKUP(C3517,H:K,4,0),0),2,0),VLOOKUP(B3517,'Zdroj IO a ZSJ'!J:K,2,0)),"")</f>
        <v/>
      </c>
      <c r="E3517" s="25"/>
      <c r="F3517" s="26"/>
    </row>
    <row r="3518" spans="1:6" x14ac:dyDescent="0.25">
      <c r="A3518" s="28">
        <v>3515</v>
      </c>
      <c r="B3518" s="22" t="str">
        <f t="shared" si="121"/>
        <v/>
      </c>
      <c r="C3518" s="10">
        <f t="shared" ca="1" si="122"/>
        <v>0</v>
      </c>
      <c r="D3518" s="10" t="str">
        <f ca="1">IFERROR(+IF(B3518="",VLOOKUP(C3518,OFFSET('Zdroj IO a ZSJ'!$J$2:$K$87145,MATCH(C3518,'Zdroj IO a ZSJ'!$J$2:$J$87145,0)+A3518-VLOOKUP(C3518,H:K,4,0),0),2,0),VLOOKUP(B3518,'Zdroj IO a ZSJ'!J:K,2,0)),"")</f>
        <v/>
      </c>
      <c r="E3518" s="25"/>
      <c r="F3518" s="26"/>
    </row>
    <row r="3519" spans="1:6" x14ac:dyDescent="0.25">
      <c r="A3519" s="28">
        <v>3516</v>
      </c>
      <c r="B3519" s="22" t="str">
        <f t="shared" si="121"/>
        <v/>
      </c>
      <c r="C3519" s="10">
        <f t="shared" ca="1" si="122"/>
        <v>0</v>
      </c>
      <c r="D3519" s="10" t="str">
        <f ca="1">IFERROR(+IF(B3519="",VLOOKUP(C3519,OFFSET('Zdroj IO a ZSJ'!$J$2:$K$87145,MATCH(C3519,'Zdroj IO a ZSJ'!$J$2:$J$87145,0)+A3519-VLOOKUP(C3519,H:K,4,0),0),2,0),VLOOKUP(B3519,'Zdroj IO a ZSJ'!J:K,2,0)),"")</f>
        <v/>
      </c>
      <c r="E3519" s="25"/>
      <c r="F3519" s="26"/>
    </row>
    <row r="3520" spans="1:6" x14ac:dyDescent="0.25">
      <c r="A3520" s="28">
        <v>3517</v>
      </c>
      <c r="B3520" s="22" t="str">
        <f t="shared" si="121"/>
        <v/>
      </c>
      <c r="C3520" s="10">
        <f t="shared" ca="1" si="122"/>
        <v>0</v>
      </c>
      <c r="D3520" s="10" t="str">
        <f ca="1">IFERROR(+IF(B3520="",VLOOKUP(C3520,OFFSET('Zdroj IO a ZSJ'!$J$2:$K$87145,MATCH(C3520,'Zdroj IO a ZSJ'!$J$2:$J$87145,0)+A3520-VLOOKUP(C3520,H:K,4,0),0),2,0),VLOOKUP(B3520,'Zdroj IO a ZSJ'!J:K,2,0)),"")</f>
        <v/>
      </c>
      <c r="E3520" s="25"/>
      <c r="F3520" s="26"/>
    </row>
    <row r="3521" spans="1:6" x14ac:dyDescent="0.25">
      <c r="A3521" s="28">
        <v>3518</v>
      </c>
      <c r="B3521" s="22" t="str">
        <f t="shared" si="121"/>
        <v/>
      </c>
      <c r="C3521" s="10">
        <f t="shared" ca="1" si="122"/>
        <v>0</v>
      </c>
      <c r="D3521" s="10" t="str">
        <f ca="1">IFERROR(+IF(B3521="",VLOOKUP(C3521,OFFSET('Zdroj IO a ZSJ'!$J$2:$K$87145,MATCH(C3521,'Zdroj IO a ZSJ'!$J$2:$J$87145,0)+A3521-VLOOKUP(C3521,H:K,4,0),0),2,0),VLOOKUP(B3521,'Zdroj IO a ZSJ'!J:K,2,0)),"")</f>
        <v/>
      </c>
      <c r="E3521" s="25"/>
      <c r="F3521" s="26"/>
    </row>
    <row r="3522" spans="1:6" x14ac:dyDescent="0.25">
      <c r="A3522" s="28">
        <v>3519</v>
      </c>
      <c r="B3522" s="22" t="str">
        <f t="shared" si="121"/>
        <v/>
      </c>
      <c r="C3522" s="10">
        <f t="shared" ca="1" si="122"/>
        <v>0</v>
      </c>
      <c r="D3522" s="10" t="str">
        <f ca="1">IFERROR(+IF(B3522="",VLOOKUP(C3522,OFFSET('Zdroj IO a ZSJ'!$J$2:$K$87145,MATCH(C3522,'Zdroj IO a ZSJ'!$J$2:$J$87145,0)+A3522-VLOOKUP(C3522,H:K,4,0),0),2,0),VLOOKUP(B3522,'Zdroj IO a ZSJ'!J:K,2,0)),"")</f>
        <v/>
      </c>
      <c r="E3522" s="25"/>
      <c r="F3522" s="26"/>
    </row>
    <row r="3523" spans="1:6" x14ac:dyDescent="0.25">
      <c r="A3523" s="28">
        <v>3520</v>
      </c>
      <c r="B3523" s="22" t="str">
        <f t="shared" si="121"/>
        <v/>
      </c>
      <c r="C3523" s="10">
        <f t="shared" ca="1" si="122"/>
        <v>0</v>
      </c>
      <c r="D3523" s="10" t="str">
        <f ca="1">IFERROR(+IF(B3523="",VLOOKUP(C3523,OFFSET('Zdroj IO a ZSJ'!$J$2:$K$87145,MATCH(C3523,'Zdroj IO a ZSJ'!$J$2:$J$87145,0)+A3523-VLOOKUP(C3523,H:K,4,0),0),2,0),VLOOKUP(B3523,'Zdroj IO a ZSJ'!J:K,2,0)),"")</f>
        <v/>
      </c>
      <c r="E3523" s="25"/>
      <c r="F3523" s="26"/>
    </row>
    <row r="3524" spans="1:6" x14ac:dyDescent="0.25">
      <c r="A3524" s="28">
        <v>3521</v>
      </c>
      <c r="B3524" s="22" t="str">
        <f t="shared" si="121"/>
        <v/>
      </c>
      <c r="C3524" s="10">
        <f t="shared" ca="1" si="122"/>
        <v>0</v>
      </c>
      <c r="D3524" s="10" t="str">
        <f ca="1">IFERROR(+IF(B3524="",VLOOKUP(C3524,OFFSET('Zdroj IO a ZSJ'!$J$2:$K$87145,MATCH(C3524,'Zdroj IO a ZSJ'!$J$2:$J$87145,0)+A3524-VLOOKUP(C3524,H:K,4,0),0),2,0),VLOOKUP(B3524,'Zdroj IO a ZSJ'!J:K,2,0)),"")</f>
        <v/>
      </c>
      <c r="E3524" s="25"/>
      <c r="F3524" s="26"/>
    </row>
    <row r="3525" spans="1:6" x14ac:dyDescent="0.25">
      <c r="A3525" s="28">
        <v>3522</v>
      </c>
      <c r="B3525" s="22" t="str">
        <f t="shared" ref="B3525:B3588" si="123">+IFERROR(VLOOKUP(A3525,G:H,2,0),"")</f>
        <v/>
      </c>
      <c r="C3525" s="10">
        <f t="shared" ca="1" si="122"/>
        <v>0</v>
      </c>
      <c r="D3525" s="10" t="str">
        <f ca="1">IFERROR(+IF(B3525="",VLOOKUP(C3525,OFFSET('Zdroj IO a ZSJ'!$J$2:$K$87145,MATCH(C3525,'Zdroj IO a ZSJ'!$J$2:$J$87145,0)+A3525-VLOOKUP(C3525,H:K,4,0),0),2,0),VLOOKUP(B3525,'Zdroj IO a ZSJ'!J:K,2,0)),"")</f>
        <v/>
      </c>
      <c r="E3525" s="25"/>
      <c r="F3525" s="26"/>
    </row>
    <row r="3526" spans="1:6" x14ac:dyDescent="0.25">
      <c r="A3526" s="28">
        <v>3523</v>
      </c>
      <c r="B3526" s="22" t="str">
        <f t="shared" si="123"/>
        <v/>
      </c>
      <c r="C3526" s="10">
        <f t="shared" ca="1" si="122"/>
        <v>0</v>
      </c>
      <c r="D3526" s="10" t="str">
        <f ca="1">IFERROR(+IF(B3526="",VLOOKUP(C3526,OFFSET('Zdroj IO a ZSJ'!$J$2:$K$87145,MATCH(C3526,'Zdroj IO a ZSJ'!$J$2:$J$87145,0)+A3526-VLOOKUP(C3526,H:K,4,0),0),2,0),VLOOKUP(B3526,'Zdroj IO a ZSJ'!J:K,2,0)),"")</f>
        <v/>
      </c>
      <c r="E3526" s="25"/>
      <c r="F3526" s="26"/>
    </row>
    <row r="3527" spans="1:6" x14ac:dyDescent="0.25">
      <c r="A3527" s="28">
        <v>3524</v>
      </c>
      <c r="B3527" s="22" t="str">
        <f t="shared" si="123"/>
        <v/>
      </c>
      <c r="C3527" s="10">
        <f t="shared" ca="1" si="122"/>
        <v>0</v>
      </c>
      <c r="D3527" s="10" t="str">
        <f ca="1">IFERROR(+IF(B3527="",VLOOKUP(C3527,OFFSET('Zdroj IO a ZSJ'!$J$2:$K$87145,MATCH(C3527,'Zdroj IO a ZSJ'!$J$2:$J$87145,0)+A3527-VLOOKUP(C3527,H:K,4,0),0),2,0),VLOOKUP(B3527,'Zdroj IO a ZSJ'!J:K,2,0)),"")</f>
        <v/>
      </c>
      <c r="E3527" s="25"/>
      <c r="F3527" s="26"/>
    </row>
    <row r="3528" spans="1:6" x14ac:dyDescent="0.25">
      <c r="A3528" s="28">
        <v>3525</v>
      </c>
      <c r="B3528" s="22" t="str">
        <f t="shared" si="123"/>
        <v/>
      </c>
      <c r="C3528" s="10">
        <f t="shared" ca="1" si="122"/>
        <v>0</v>
      </c>
      <c r="D3528" s="10" t="str">
        <f ca="1">IFERROR(+IF(B3528="",VLOOKUP(C3528,OFFSET('Zdroj IO a ZSJ'!$J$2:$K$87145,MATCH(C3528,'Zdroj IO a ZSJ'!$J$2:$J$87145,0)+A3528-VLOOKUP(C3528,H:K,4,0),0),2,0),VLOOKUP(B3528,'Zdroj IO a ZSJ'!J:K,2,0)),"")</f>
        <v/>
      </c>
      <c r="E3528" s="25"/>
      <c r="F3528" s="26"/>
    </row>
    <row r="3529" spans="1:6" x14ac:dyDescent="0.25">
      <c r="A3529" s="28">
        <v>3526</v>
      </c>
      <c r="B3529" s="22" t="str">
        <f t="shared" si="123"/>
        <v/>
      </c>
      <c r="C3529" s="10">
        <f t="shared" ca="1" si="122"/>
        <v>0</v>
      </c>
      <c r="D3529" s="10" t="str">
        <f ca="1">IFERROR(+IF(B3529="",VLOOKUP(C3529,OFFSET('Zdroj IO a ZSJ'!$J$2:$K$87145,MATCH(C3529,'Zdroj IO a ZSJ'!$J$2:$J$87145,0)+A3529-VLOOKUP(C3529,H:K,4,0),0),2,0),VLOOKUP(B3529,'Zdroj IO a ZSJ'!J:K,2,0)),"")</f>
        <v/>
      </c>
      <c r="E3529" s="25"/>
      <c r="F3529" s="26"/>
    </row>
    <row r="3530" spans="1:6" x14ac:dyDescent="0.25">
      <c r="A3530" s="28">
        <v>3527</v>
      </c>
      <c r="B3530" s="22" t="str">
        <f t="shared" si="123"/>
        <v/>
      </c>
      <c r="C3530" s="10">
        <f t="shared" ca="1" si="122"/>
        <v>0</v>
      </c>
      <c r="D3530" s="10" t="str">
        <f ca="1">IFERROR(+IF(B3530="",VLOOKUP(C3530,OFFSET('Zdroj IO a ZSJ'!$J$2:$K$87145,MATCH(C3530,'Zdroj IO a ZSJ'!$J$2:$J$87145,0)+A3530-VLOOKUP(C3530,H:K,4,0),0),2,0),VLOOKUP(B3530,'Zdroj IO a ZSJ'!J:K,2,0)),"")</f>
        <v/>
      </c>
      <c r="E3530" s="25"/>
      <c r="F3530" s="26"/>
    </row>
    <row r="3531" spans="1:6" x14ac:dyDescent="0.25">
      <c r="A3531" s="28">
        <v>3528</v>
      </c>
      <c r="B3531" s="22" t="str">
        <f t="shared" si="123"/>
        <v/>
      </c>
      <c r="C3531" s="10">
        <f t="shared" ref="C3531:C3594" ca="1" si="124">+IF(B3531="",C3530,B3531)</f>
        <v>0</v>
      </c>
      <c r="D3531" s="10" t="str">
        <f ca="1">IFERROR(+IF(B3531="",VLOOKUP(C3531,OFFSET('Zdroj IO a ZSJ'!$J$2:$K$87145,MATCH(C3531,'Zdroj IO a ZSJ'!$J$2:$J$87145,0)+A3531-VLOOKUP(C3531,H:K,4,0),0),2,0),VLOOKUP(B3531,'Zdroj IO a ZSJ'!J:K,2,0)),"")</f>
        <v/>
      </c>
      <c r="E3531" s="25"/>
      <c r="F3531" s="26"/>
    </row>
    <row r="3532" spans="1:6" x14ac:dyDescent="0.25">
      <c r="A3532" s="28">
        <v>3529</v>
      </c>
      <c r="B3532" s="22" t="str">
        <f t="shared" si="123"/>
        <v/>
      </c>
      <c r="C3532" s="10">
        <f t="shared" ca="1" si="124"/>
        <v>0</v>
      </c>
      <c r="D3532" s="10" t="str">
        <f ca="1">IFERROR(+IF(B3532="",VLOOKUP(C3532,OFFSET('Zdroj IO a ZSJ'!$J$2:$K$87145,MATCH(C3532,'Zdroj IO a ZSJ'!$J$2:$J$87145,0)+A3532-VLOOKUP(C3532,H:K,4,0),0),2,0),VLOOKUP(B3532,'Zdroj IO a ZSJ'!J:K,2,0)),"")</f>
        <v/>
      </c>
      <c r="E3532" s="25"/>
      <c r="F3532" s="26"/>
    </row>
    <row r="3533" spans="1:6" x14ac:dyDescent="0.25">
      <c r="A3533" s="28">
        <v>3530</v>
      </c>
      <c r="B3533" s="22" t="str">
        <f t="shared" si="123"/>
        <v/>
      </c>
      <c r="C3533" s="10">
        <f t="shared" ca="1" si="124"/>
        <v>0</v>
      </c>
      <c r="D3533" s="10" t="str">
        <f ca="1">IFERROR(+IF(B3533="",VLOOKUP(C3533,OFFSET('Zdroj IO a ZSJ'!$J$2:$K$87145,MATCH(C3533,'Zdroj IO a ZSJ'!$J$2:$J$87145,0)+A3533-VLOOKUP(C3533,H:K,4,0),0),2,0),VLOOKUP(B3533,'Zdroj IO a ZSJ'!J:K,2,0)),"")</f>
        <v/>
      </c>
      <c r="E3533" s="25"/>
      <c r="F3533" s="26"/>
    </row>
    <row r="3534" spans="1:6" x14ac:dyDescent="0.25">
      <c r="A3534" s="28">
        <v>3531</v>
      </c>
      <c r="B3534" s="22" t="str">
        <f t="shared" si="123"/>
        <v/>
      </c>
      <c r="C3534" s="10">
        <f t="shared" ca="1" si="124"/>
        <v>0</v>
      </c>
      <c r="D3534" s="10" t="str">
        <f ca="1">IFERROR(+IF(B3534="",VLOOKUP(C3534,OFFSET('Zdroj IO a ZSJ'!$J$2:$K$87145,MATCH(C3534,'Zdroj IO a ZSJ'!$J$2:$J$87145,0)+A3534-VLOOKUP(C3534,H:K,4,0),0),2,0),VLOOKUP(B3534,'Zdroj IO a ZSJ'!J:K,2,0)),"")</f>
        <v/>
      </c>
      <c r="E3534" s="25"/>
      <c r="F3534" s="26"/>
    </row>
    <row r="3535" spans="1:6" x14ac:dyDescent="0.25">
      <c r="A3535" s="28">
        <v>3532</v>
      </c>
      <c r="B3535" s="22" t="str">
        <f t="shared" si="123"/>
        <v/>
      </c>
      <c r="C3535" s="10">
        <f t="shared" ca="1" si="124"/>
        <v>0</v>
      </c>
      <c r="D3535" s="10" t="str">
        <f ca="1">IFERROR(+IF(B3535="",VLOOKUP(C3535,OFFSET('Zdroj IO a ZSJ'!$J$2:$K$87145,MATCH(C3535,'Zdroj IO a ZSJ'!$J$2:$J$87145,0)+A3535-VLOOKUP(C3535,H:K,4,0),0),2,0),VLOOKUP(B3535,'Zdroj IO a ZSJ'!J:K,2,0)),"")</f>
        <v/>
      </c>
      <c r="E3535" s="25"/>
      <c r="F3535" s="26"/>
    </row>
    <row r="3536" spans="1:6" x14ac:dyDescent="0.25">
      <c r="A3536" s="28">
        <v>3533</v>
      </c>
      <c r="B3536" s="22" t="str">
        <f t="shared" si="123"/>
        <v/>
      </c>
      <c r="C3536" s="10">
        <f t="shared" ca="1" si="124"/>
        <v>0</v>
      </c>
      <c r="D3536" s="10" t="str">
        <f ca="1">IFERROR(+IF(B3536="",VLOOKUP(C3536,OFFSET('Zdroj IO a ZSJ'!$J$2:$K$87145,MATCH(C3536,'Zdroj IO a ZSJ'!$J$2:$J$87145,0)+A3536-VLOOKUP(C3536,H:K,4,0),0),2,0),VLOOKUP(B3536,'Zdroj IO a ZSJ'!J:K,2,0)),"")</f>
        <v/>
      </c>
      <c r="E3536" s="25"/>
      <c r="F3536" s="26"/>
    </row>
    <row r="3537" spans="1:6" x14ac:dyDescent="0.25">
      <c r="A3537" s="28">
        <v>3534</v>
      </c>
      <c r="B3537" s="22" t="str">
        <f t="shared" si="123"/>
        <v/>
      </c>
      <c r="C3537" s="10">
        <f t="shared" ca="1" si="124"/>
        <v>0</v>
      </c>
      <c r="D3537" s="10" t="str">
        <f ca="1">IFERROR(+IF(B3537="",VLOOKUP(C3537,OFFSET('Zdroj IO a ZSJ'!$J$2:$K$87145,MATCH(C3537,'Zdroj IO a ZSJ'!$J$2:$J$87145,0)+A3537-VLOOKUP(C3537,H:K,4,0),0),2,0),VLOOKUP(B3537,'Zdroj IO a ZSJ'!J:K,2,0)),"")</f>
        <v/>
      </c>
      <c r="E3537" s="25"/>
      <c r="F3537" s="26"/>
    </row>
    <row r="3538" spans="1:6" x14ac:dyDescent="0.25">
      <c r="A3538" s="28">
        <v>3535</v>
      </c>
      <c r="B3538" s="22" t="str">
        <f t="shared" si="123"/>
        <v/>
      </c>
      <c r="C3538" s="10">
        <f t="shared" ca="1" si="124"/>
        <v>0</v>
      </c>
      <c r="D3538" s="10" t="str">
        <f ca="1">IFERROR(+IF(B3538="",VLOOKUP(C3538,OFFSET('Zdroj IO a ZSJ'!$J$2:$K$87145,MATCH(C3538,'Zdroj IO a ZSJ'!$J$2:$J$87145,0)+A3538-VLOOKUP(C3538,H:K,4,0),0),2,0),VLOOKUP(B3538,'Zdroj IO a ZSJ'!J:K,2,0)),"")</f>
        <v/>
      </c>
      <c r="E3538" s="25"/>
      <c r="F3538" s="26"/>
    </row>
    <row r="3539" spans="1:6" x14ac:dyDescent="0.25">
      <c r="A3539" s="28">
        <v>3536</v>
      </c>
      <c r="B3539" s="22" t="str">
        <f t="shared" si="123"/>
        <v/>
      </c>
      <c r="C3539" s="10">
        <f t="shared" ca="1" si="124"/>
        <v>0</v>
      </c>
      <c r="D3539" s="10" t="str">
        <f ca="1">IFERROR(+IF(B3539="",VLOOKUP(C3539,OFFSET('Zdroj IO a ZSJ'!$J$2:$K$87145,MATCH(C3539,'Zdroj IO a ZSJ'!$J$2:$J$87145,0)+A3539-VLOOKUP(C3539,H:K,4,0),0),2,0),VLOOKUP(B3539,'Zdroj IO a ZSJ'!J:K,2,0)),"")</f>
        <v/>
      </c>
      <c r="E3539" s="25"/>
      <c r="F3539" s="26"/>
    </row>
    <row r="3540" spans="1:6" x14ac:dyDescent="0.25">
      <c r="A3540" s="28">
        <v>3537</v>
      </c>
      <c r="B3540" s="22" t="str">
        <f t="shared" si="123"/>
        <v/>
      </c>
      <c r="C3540" s="10">
        <f t="shared" ca="1" si="124"/>
        <v>0</v>
      </c>
      <c r="D3540" s="10" t="str">
        <f ca="1">IFERROR(+IF(B3540="",VLOOKUP(C3540,OFFSET('Zdroj IO a ZSJ'!$J$2:$K$87145,MATCH(C3540,'Zdroj IO a ZSJ'!$J$2:$J$87145,0)+A3540-VLOOKUP(C3540,H:K,4,0),0),2,0),VLOOKUP(B3540,'Zdroj IO a ZSJ'!J:K,2,0)),"")</f>
        <v/>
      </c>
      <c r="E3540" s="25"/>
      <c r="F3540" s="26"/>
    </row>
    <row r="3541" spans="1:6" x14ac:dyDescent="0.25">
      <c r="A3541" s="28">
        <v>3538</v>
      </c>
      <c r="B3541" s="22" t="str">
        <f t="shared" si="123"/>
        <v/>
      </c>
      <c r="C3541" s="10">
        <f t="shared" ca="1" si="124"/>
        <v>0</v>
      </c>
      <c r="D3541" s="10" t="str">
        <f ca="1">IFERROR(+IF(B3541="",VLOOKUP(C3541,OFFSET('Zdroj IO a ZSJ'!$J$2:$K$87145,MATCH(C3541,'Zdroj IO a ZSJ'!$J$2:$J$87145,0)+A3541-VLOOKUP(C3541,H:K,4,0),0),2,0),VLOOKUP(B3541,'Zdroj IO a ZSJ'!J:K,2,0)),"")</f>
        <v/>
      </c>
      <c r="E3541" s="25"/>
      <c r="F3541" s="26"/>
    </row>
    <row r="3542" spans="1:6" x14ac:dyDescent="0.25">
      <c r="A3542" s="28">
        <v>3539</v>
      </c>
      <c r="B3542" s="22" t="str">
        <f t="shared" si="123"/>
        <v/>
      </c>
      <c r="C3542" s="10">
        <f t="shared" ca="1" si="124"/>
        <v>0</v>
      </c>
      <c r="D3542" s="10" t="str">
        <f ca="1">IFERROR(+IF(B3542="",VLOOKUP(C3542,OFFSET('Zdroj IO a ZSJ'!$J$2:$K$87145,MATCH(C3542,'Zdroj IO a ZSJ'!$J$2:$J$87145,0)+A3542-VLOOKUP(C3542,H:K,4,0),0),2,0),VLOOKUP(B3542,'Zdroj IO a ZSJ'!J:K,2,0)),"")</f>
        <v/>
      </c>
      <c r="E3542" s="25"/>
      <c r="F3542" s="26"/>
    </row>
    <row r="3543" spans="1:6" x14ac:dyDescent="0.25">
      <c r="A3543" s="28">
        <v>3540</v>
      </c>
      <c r="B3543" s="22" t="str">
        <f t="shared" si="123"/>
        <v/>
      </c>
      <c r="C3543" s="10">
        <f t="shared" ca="1" si="124"/>
        <v>0</v>
      </c>
      <c r="D3543" s="10" t="str">
        <f ca="1">IFERROR(+IF(B3543="",VLOOKUP(C3543,OFFSET('Zdroj IO a ZSJ'!$J$2:$K$87145,MATCH(C3543,'Zdroj IO a ZSJ'!$J$2:$J$87145,0)+A3543-VLOOKUP(C3543,H:K,4,0),0),2,0),VLOOKUP(B3543,'Zdroj IO a ZSJ'!J:K,2,0)),"")</f>
        <v/>
      </c>
      <c r="E3543" s="25"/>
      <c r="F3543" s="26"/>
    </row>
    <row r="3544" spans="1:6" x14ac:dyDescent="0.25">
      <c r="A3544" s="28">
        <v>3541</v>
      </c>
      <c r="B3544" s="22" t="str">
        <f t="shared" si="123"/>
        <v/>
      </c>
      <c r="C3544" s="10">
        <f t="shared" ca="1" si="124"/>
        <v>0</v>
      </c>
      <c r="D3544" s="10" t="str">
        <f ca="1">IFERROR(+IF(B3544="",VLOOKUP(C3544,OFFSET('Zdroj IO a ZSJ'!$J$2:$K$87145,MATCH(C3544,'Zdroj IO a ZSJ'!$J$2:$J$87145,0)+A3544-VLOOKUP(C3544,H:K,4,0),0),2,0),VLOOKUP(B3544,'Zdroj IO a ZSJ'!J:K,2,0)),"")</f>
        <v/>
      </c>
      <c r="E3544" s="25"/>
      <c r="F3544" s="26"/>
    </row>
    <row r="3545" spans="1:6" x14ac:dyDescent="0.25">
      <c r="A3545" s="28">
        <v>3542</v>
      </c>
      <c r="B3545" s="22" t="str">
        <f t="shared" si="123"/>
        <v/>
      </c>
      <c r="C3545" s="10">
        <f t="shared" ca="1" si="124"/>
        <v>0</v>
      </c>
      <c r="D3545" s="10" t="str">
        <f ca="1">IFERROR(+IF(B3545="",VLOOKUP(C3545,OFFSET('Zdroj IO a ZSJ'!$J$2:$K$87145,MATCH(C3545,'Zdroj IO a ZSJ'!$J$2:$J$87145,0)+A3545-VLOOKUP(C3545,H:K,4,0),0),2,0),VLOOKUP(B3545,'Zdroj IO a ZSJ'!J:K,2,0)),"")</f>
        <v/>
      </c>
      <c r="E3545" s="25"/>
      <c r="F3545" s="26"/>
    </row>
    <row r="3546" spans="1:6" x14ac:dyDescent="0.25">
      <c r="A3546" s="28">
        <v>3543</v>
      </c>
      <c r="B3546" s="22" t="str">
        <f t="shared" si="123"/>
        <v/>
      </c>
      <c r="C3546" s="10">
        <f t="shared" ca="1" si="124"/>
        <v>0</v>
      </c>
      <c r="D3546" s="10" t="str">
        <f ca="1">IFERROR(+IF(B3546="",VLOOKUP(C3546,OFFSET('Zdroj IO a ZSJ'!$J$2:$K$87145,MATCH(C3546,'Zdroj IO a ZSJ'!$J$2:$J$87145,0)+A3546-VLOOKUP(C3546,H:K,4,0),0),2,0),VLOOKUP(B3546,'Zdroj IO a ZSJ'!J:K,2,0)),"")</f>
        <v/>
      </c>
      <c r="E3546" s="25"/>
      <c r="F3546" s="26"/>
    </row>
    <row r="3547" spans="1:6" x14ac:dyDescent="0.25">
      <c r="A3547" s="28">
        <v>3544</v>
      </c>
      <c r="B3547" s="22" t="str">
        <f t="shared" si="123"/>
        <v/>
      </c>
      <c r="C3547" s="10">
        <f t="shared" ca="1" si="124"/>
        <v>0</v>
      </c>
      <c r="D3547" s="10" t="str">
        <f ca="1">IFERROR(+IF(B3547="",VLOOKUP(C3547,OFFSET('Zdroj IO a ZSJ'!$J$2:$K$87145,MATCH(C3547,'Zdroj IO a ZSJ'!$J$2:$J$87145,0)+A3547-VLOOKUP(C3547,H:K,4,0),0),2,0),VLOOKUP(B3547,'Zdroj IO a ZSJ'!J:K,2,0)),"")</f>
        <v/>
      </c>
      <c r="E3547" s="25"/>
      <c r="F3547" s="26"/>
    </row>
    <row r="3548" spans="1:6" x14ac:dyDescent="0.25">
      <c r="A3548" s="28">
        <v>3545</v>
      </c>
      <c r="B3548" s="22" t="str">
        <f t="shared" si="123"/>
        <v/>
      </c>
      <c r="C3548" s="10">
        <f t="shared" ca="1" si="124"/>
        <v>0</v>
      </c>
      <c r="D3548" s="10" t="str">
        <f ca="1">IFERROR(+IF(B3548="",VLOOKUP(C3548,OFFSET('Zdroj IO a ZSJ'!$J$2:$K$87145,MATCH(C3548,'Zdroj IO a ZSJ'!$J$2:$J$87145,0)+A3548-VLOOKUP(C3548,H:K,4,0),0),2,0),VLOOKUP(B3548,'Zdroj IO a ZSJ'!J:K,2,0)),"")</f>
        <v/>
      </c>
      <c r="E3548" s="25"/>
      <c r="F3548" s="26"/>
    </row>
    <row r="3549" spans="1:6" x14ac:dyDescent="0.25">
      <c r="A3549" s="28">
        <v>3546</v>
      </c>
      <c r="B3549" s="22" t="str">
        <f t="shared" si="123"/>
        <v/>
      </c>
      <c r="C3549" s="10">
        <f t="shared" ca="1" si="124"/>
        <v>0</v>
      </c>
      <c r="D3549" s="10" t="str">
        <f ca="1">IFERROR(+IF(B3549="",VLOOKUP(C3549,OFFSET('Zdroj IO a ZSJ'!$J$2:$K$87145,MATCH(C3549,'Zdroj IO a ZSJ'!$J$2:$J$87145,0)+A3549-VLOOKUP(C3549,H:K,4,0),0),2,0),VLOOKUP(B3549,'Zdroj IO a ZSJ'!J:K,2,0)),"")</f>
        <v/>
      </c>
      <c r="E3549" s="25"/>
      <c r="F3549" s="26"/>
    </row>
    <row r="3550" spans="1:6" x14ac:dyDescent="0.25">
      <c r="A3550" s="28">
        <v>3547</v>
      </c>
      <c r="B3550" s="22" t="str">
        <f t="shared" si="123"/>
        <v/>
      </c>
      <c r="C3550" s="10">
        <f t="shared" ca="1" si="124"/>
        <v>0</v>
      </c>
      <c r="D3550" s="10" t="str">
        <f ca="1">IFERROR(+IF(B3550="",VLOOKUP(C3550,OFFSET('Zdroj IO a ZSJ'!$J$2:$K$87145,MATCH(C3550,'Zdroj IO a ZSJ'!$J$2:$J$87145,0)+A3550-VLOOKUP(C3550,H:K,4,0),0),2,0),VLOOKUP(B3550,'Zdroj IO a ZSJ'!J:K,2,0)),"")</f>
        <v/>
      </c>
      <c r="E3550" s="25"/>
      <c r="F3550" s="26"/>
    </row>
    <row r="3551" spans="1:6" x14ac:dyDescent="0.25">
      <c r="A3551" s="28">
        <v>3548</v>
      </c>
      <c r="B3551" s="22" t="str">
        <f t="shared" si="123"/>
        <v/>
      </c>
      <c r="C3551" s="10">
        <f t="shared" ca="1" si="124"/>
        <v>0</v>
      </c>
      <c r="D3551" s="10" t="str">
        <f ca="1">IFERROR(+IF(B3551="",VLOOKUP(C3551,OFFSET('Zdroj IO a ZSJ'!$J$2:$K$87145,MATCH(C3551,'Zdroj IO a ZSJ'!$J$2:$J$87145,0)+A3551-VLOOKUP(C3551,H:K,4,0),0),2,0),VLOOKUP(B3551,'Zdroj IO a ZSJ'!J:K,2,0)),"")</f>
        <v/>
      </c>
      <c r="E3551" s="25"/>
      <c r="F3551" s="26"/>
    </row>
    <row r="3552" spans="1:6" x14ac:dyDescent="0.25">
      <c r="A3552" s="28">
        <v>3549</v>
      </c>
      <c r="B3552" s="22" t="str">
        <f t="shared" si="123"/>
        <v/>
      </c>
      <c r="C3552" s="10">
        <f t="shared" ca="1" si="124"/>
        <v>0</v>
      </c>
      <c r="D3552" s="10" t="str">
        <f ca="1">IFERROR(+IF(B3552="",VLOOKUP(C3552,OFFSET('Zdroj IO a ZSJ'!$J$2:$K$87145,MATCH(C3552,'Zdroj IO a ZSJ'!$J$2:$J$87145,0)+A3552-VLOOKUP(C3552,H:K,4,0),0),2,0),VLOOKUP(B3552,'Zdroj IO a ZSJ'!J:K,2,0)),"")</f>
        <v/>
      </c>
      <c r="E3552" s="25"/>
      <c r="F3552" s="26"/>
    </row>
    <row r="3553" spans="1:6" x14ac:dyDescent="0.25">
      <c r="A3553" s="28">
        <v>3550</v>
      </c>
      <c r="B3553" s="22" t="str">
        <f t="shared" si="123"/>
        <v/>
      </c>
      <c r="C3553" s="10">
        <f t="shared" ca="1" si="124"/>
        <v>0</v>
      </c>
      <c r="D3553" s="10" t="str">
        <f ca="1">IFERROR(+IF(B3553="",VLOOKUP(C3553,OFFSET('Zdroj IO a ZSJ'!$J$2:$K$87145,MATCH(C3553,'Zdroj IO a ZSJ'!$J$2:$J$87145,0)+A3553-VLOOKUP(C3553,H:K,4,0),0),2,0),VLOOKUP(B3553,'Zdroj IO a ZSJ'!J:K,2,0)),"")</f>
        <v/>
      </c>
      <c r="E3553" s="25"/>
      <c r="F3553" s="26"/>
    </row>
    <row r="3554" spans="1:6" x14ac:dyDescent="0.25">
      <c r="A3554" s="28">
        <v>3551</v>
      </c>
      <c r="B3554" s="22" t="str">
        <f t="shared" si="123"/>
        <v/>
      </c>
      <c r="C3554" s="10">
        <f t="shared" ca="1" si="124"/>
        <v>0</v>
      </c>
      <c r="D3554" s="10" t="str">
        <f ca="1">IFERROR(+IF(B3554="",VLOOKUP(C3554,OFFSET('Zdroj IO a ZSJ'!$J$2:$K$87145,MATCH(C3554,'Zdroj IO a ZSJ'!$J$2:$J$87145,0)+A3554-VLOOKUP(C3554,H:K,4,0),0),2,0),VLOOKUP(B3554,'Zdroj IO a ZSJ'!J:K,2,0)),"")</f>
        <v/>
      </c>
      <c r="E3554" s="25"/>
      <c r="F3554" s="26"/>
    </row>
    <row r="3555" spans="1:6" x14ac:dyDescent="0.25">
      <c r="A3555" s="28">
        <v>3552</v>
      </c>
      <c r="B3555" s="22" t="str">
        <f t="shared" si="123"/>
        <v/>
      </c>
      <c r="C3555" s="10">
        <f t="shared" ca="1" si="124"/>
        <v>0</v>
      </c>
      <c r="D3555" s="10" t="str">
        <f ca="1">IFERROR(+IF(B3555="",VLOOKUP(C3555,OFFSET('Zdroj IO a ZSJ'!$J$2:$K$87145,MATCH(C3555,'Zdroj IO a ZSJ'!$J$2:$J$87145,0)+A3555-VLOOKUP(C3555,H:K,4,0),0),2,0),VLOOKUP(B3555,'Zdroj IO a ZSJ'!J:K,2,0)),"")</f>
        <v/>
      </c>
      <c r="E3555" s="25"/>
      <c r="F3555" s="26"/>
    </row>
    <row r="3556" spans="1:6" x14ac:dyDescent="0.25">
      <c r="A3556" s="28">
        <v>3553</v>
      </c>
      <c r="B3556" s="22" t="str">
        <f t="shared" si="123"/>
        <v/>
      </c>
      <c r="C3556" s="10">
        <f t="shared" ca="1" si="124"/>
        <v>0</v>
      </c>
      <c r="D3556" s="10" t="str">
        <f ca="1">IFERROR(+IF(B3556="",VLOOKUP(C3556,OFFSET('Zdroj IO a ZSJ'!$J$2:$K$87145,MATCH(C3556,'Zdroj IO a ZSJ'!$J$2:$J$87145,0)+A3556-VLOOKUP(C3556,H:K,4,0),0),2,0),VLOOKUP(B3556,'Zdroj IO a ZSJ'!J:K,2,0)),"")</f>
        <v/>
      </c>
      <c r="E3556" s="25"/>
      <c r="F3556" s="26"/>
    </row>
    <row r="3557" spans="1:6" x14ac:dyDescent="0.25">
      <c r="A3557" s="28">
        <v>3554</v>
      </c>
      <c r="B3557" s="22" t="str">
        <f t="shared" si="123"/>
        <v/>
      </c>
      <c r="C3557" s="10">
        <f t="shared" ca="1" si="124"/>
        <v>0</v>
      </c>
      <c r="D3557" s="10" t="str">
        <f ca="1">IFERROR(+IF(B3557="",VLOOKUP(C3557,OFFSET('Zdroj IO a ZSJ'!$J$2:$K$87145,MATCH(C3557,'Zdroj IO a ZSJ'!$J$2:$J$87145,0)+A3557-VLOOKUP(C3557,H:K,4,0),0),2,0),VLOOKUP(B3557,'Zdroj IO a ZSJ'!J:K,2,0)),"")</f>
        <v/>
      </c>
      <c r="E3557" s="25"/>
      <c r="F3557" s="26"/>
    </row>
    <row r="3558" spans="1:6" x14ac:dyDescent="0.25">
      <c r="A3558" s="28">
        <v>3555</v>
      </c>
      <c r="B3558" s="22" t="str">
        <f t="shared" si="123"/>
        <v/>
      </c>
      <c r="C3558" s="10">
        <f t="shared" ca="1" si="124"/>
        <v>0</v>
      </c>
      <c r="D3558" s="10" t="str">
        <f ca="1">IFERROR(+IF(B3558="",VLOOKUP(C3558,OFFSET('Zdroj IO a ZSJ'!$J$2:$K$87145,MATCH(C3558,'Zdroj IO a ZSJ'!$J$2:$J$87145,0)+A3558-VLOOKUP(C3558,H:K,4,0),0),2,0),VLOOKUP(B3558,'Zdroj IO a ZSJ'!J:K,2,0)),"")</f>
        <v/>
      </c>
      <c r="E3558" s="25"/>
      <c r="F3558" s="26"/>
    </row>
    <row r="3559" spans="1:6" x14ac:dyDescent="0.25">
      <c r="A3559" s="28">
        <v>3556</v>
      </c>
      <c r="B3559" s="22" t="str">
        <f t="shared" si="123"/>
        <v/>
      </c>
      <c r="C3559" s="10">
        <f t="shared" ca="1" si="124"/>
        <v>0</v>
      </c>
      <c r="D3559" s="10" t="str">
        <f ca="1">IFERROR(+IF(B3559="",VLOOKUP(C3559,OFFSET('Zdroj IO a ZSJ'!$J$2:$K$87145,MATCH(C3559,'Zdroj IO a ZSJ'!$J$2:$J$87145,0)+A3559-VLOOKUP(C3559,H:K,4,0),0),2,0),VLOOKUP(B3559,'Zdroj IO a ZSJ'!J:K,2,0)),"")</f>
        <v/>
      </c>
      <c r="E3559" s="25"/>
      <c r="F3559" s="26"/>
    </row>
    <row r="3560" spans="1:6" x14ac:dyDescent="0.25">
      <c r="A3560" s="28">
        <v>3557</v>
      </c>
      <c r="B3560" s="22" t="str">
        <f t="shared" si="123"/>
        <v/>
      </c>
      <c r="C3560" s="10">
        <f t="shared" ca="1" si="124"/>
        <v>0</v>
      </c>
      <c r="D3560" s="10" t="str">
        <f ca="1">IFERROR(+IF(B3560="",VLOOKUP(C3560,OFFSET('Zdroj IO a ZSJ'!$J$2:$K$87145,MATCH(C3560,'Zdroj IO a ZSJ'!$J$2:$J$87145,0)+A3560-VLOOKUP(C3560,H:K,4,0),0),2,0),VLOOKUP(B3560,'Zdroj IO a ZSJ'!J:K,2,0)),"")</f>
        <v/>
      </c>
      <c r="E3560" s="25"/>
      <c r="F3560" s="26"/>
    </row>
    <row r="3561" spans="1:6" x14ac:dyDescent="0.25">
      <c r="A3561" s="28">
        <v>3558</v>
      </c>
      <c r="B3561" s="22" t="str">
        <f t="shared" si="123"/>
        <v/>
      </c>
      <c r="C3561" s="10">
        <f t="shared" ca="1" si="124"/>
        <v>0</v>
      </c>
      <c r="D3561" s="10" t="str">
        <f ca="1">IFERROR(+IF(B3561="",VLOOKUP(C3561,OFFSET('Zdroj IO a ZSJ'!$J$2:$K$87145,MATCH(C3561,'Zdroj IO a ZSJ'!$J$2:$J$87145,0)+A3561-VLOOKUP(C3561,H:K,4,0),0),2,0),VLOOKUP(B3561,'Zdroj IO a ZSJ'!J:K,2,0)),"")</f>
        <v/>
      </c>
      <c r="E3561" s="25"/>
      <c r="F3561" s="26"/>
    </row>
    <row r="3562" spans="1:6" x14ac:dyDescent="0.25">
      <c r="A3562" s="28">
        <v>3559</v>
      </c>
      <c r="B3562" s="22" t="str">
        <f t="shared" si="123"/>
        <v/>
      </c>
      <c r="C3562" s="10">
        <f t="shared" ca="1" si="124"/>
        <v>0</v>
      </c>
      <c r="D3562" s="10" t="str">
        <f ca="1">IFERROR(+IF(B3562="",VLOOKUP(C3562,OFFSET('Zdroj IO a ZSJ'!$J$2:$K$87145,MATCH(C3562,'Zdroj IO a ZSJ'!$J$2:$J$87145,0)+A3562-VLOOKUP(C3562,H:K,4,0),0),2,0),VLOOKUP(B3562,'Zdroj IO a ZSJ'!J:K,2,0)),"")</f>
        <v/>
      </c>
      <c r="E3562" s="25"/>
      <c r="F3562" s="26"/>
    </row>
    <row r="3563" spans="1:6" x14ac:dyDescent="0.25">
      <c r="A3563" s="28">
        <v>3560</v>
      </c>
      <c r="B3563" s="22" t="str">
        <f t="shared" si="123"/>
        <v/>
      </c>
      <c r="C3563" s="10">
        <f t="shared" ca="1" si="124"/>
        <v>0</v>
      </c>
      <c r="D3563" s="10" t="str">
        <f ca="1">IFERROR(+IF(B3563="",VLOOKUP(C3563,OFFSET('Zdroj IO a ZSJ'!$J$2:$K$87145,MATCH(C3563,'Zdroj IO a ZSJ'!$J$2:$J$87145,0)+A3563-VLOOKUP(C3563,H:K,4,0),0),2,0),VLOOKUP(B3563,'Zdroj IO a ZSJ'!J:K,2,0)),"")</f>
        <v/>
      </c>
      <c r="E3563" s="25"/>
      <c r="F3563" s="26"/>
    </row>
    <row r="3564" spans="1:6" x14ac:dyDescent="0.25">
      <c r="A3564" s="28">
        <v>3561</v>
      </c>
      <c r="B3564" s="22" t="str">
        <f t="shared" si="123"/>
        <v/>
      </c>
      <c r="C3564" s="10">
        <f t="shared" ca="1" si="124"/>
        <v>0</v>
      </c>
      <c r="D3564" s="10" t="str">
        <f ca="1">IFERROR(+IF(B3564="",VLOOKUP(C3564,OFFSET('Zdroj IO a ZSJ'!$J$2:$K$87145,MATCH(C3564,'Zdroj IO a ZSJ'!$J$2:$J$87145,0)+A3564-VLOOKUP(C3564,H:K,4,0),0),2,0),VLOOKUP(B3564,'Zdroj IO a ZSJ'!J:K,2,0)),"")</f>
        <v/>
      </c>
      <c r="E3564" s="25"/>
      <c r="F3564" s="26"/>
    </row>
    <row r="3565" spans="1:6" x14ac:dyDescent="0.25">
      <c r="A3565" s="28">
        <v>3562</v>
      </c>
      <c r="B3565" s="22" t="str">
        <f t="shared" si="123"/>
        <v/>
      </c>
      <c r="C3565" s="10">
        <f t="shared" ca="1" si="124"/>
        <v>0</v>
      </c>
      <c r="D3565" s="10" t="str">
        <f ca="1">IFERROR(+IF(B3565="",VLOOKUP(C3565,OFFSET('Zdroj IO a ZSJ'!$J$2:$K$87145,MATCH(C3565,'Zdroj IO a ZSJ'!$J$2:$J$87145,0)+A3565-VLOOKUP(C3565,H:K,4,0),0),2,0),VLOOKUP(B3565,'Zdroj IO a ZSJ'!J:K,2,0)),"")</f>
        <v/>
      </c>
      <c r="E3565" s="25"/>
      <c r="F3565" s="26"/>
    </row>
    <row r="3566" spans="1:6" x14ac:dyDescent="0.25">
      <c r="A3566" s="28">
        <v>3563</v>
      </c>
      <c r="B3566" s="22" t="str">
        <f t="shared" si="123"/>
        <v/>
      </c>
      <c r="C3566" s="10">
        <f t="shared" ca="1" si="124"/>
        <v>0</v>
      </c>
      <c r="D3566" s="10" t="str">
        <f ca="1">IFERROR(+IF(B3566="",VLOOKUP(C3566,OFFSET('Zdroj IO a ZSJ'!$J$2:$K$87145,MATCH(C3566,'Zdroj IO a ZSJ'!$J$2:$J$87145,0)+A3566-VLOOKUP(C3566,H:K,4,0),0),2,0),VLOOKUP(B3566,'Zdroj IO a ZSJ'!J:K,2,0)),"")</f>
        <v/>
      </c>
      <c r="E3566" s="25"/>
      <c r="F3566" s="26"/>
    </row>
    <row r="3567" spans="1:6" x14ac:dyDescent="0.25">
      <c r="A3567" s="28">
        <v>3564</v>
      </c>
      <c r="B3567" s="22" t="str">
        <f t="shared" si="123"/>
        <v/>
      </c>
      <c r="C3567" s="10">
        <f t="shared" ca="1" si="124"/>
        <v>0</v>
      </c>
      <c r="D3567" s="10" t="str">
        <f ca="1">IFERROR(+IF(B3567="",VLOOKUP(C3567,OFFSET('Zdroj IO a ZSJ'!$J$2:$K$87145,MATCH(C3567,'Zdroj IO a ZSJ'!$J$2:$J$87145,0)+A3567-VLOOKUP(C3567,H:K,4,0),0),2,0),VLOOKUP(B3567,'Zdroj IO a ZSJ'!J:K,2,0)),"")</f>
        <v/>
      </c>
      <c r="E3567" s="25"/>
      <c r="F3567" s="26"/>
    </row>
    <row r="3568" spans="1:6" x14ac:dyDescent="0.25">
      <c r="A3568" s="28">
        <v>3565</v>
      </c>
      <c r="B3568" s="22" t="str">
        <f t="shared" si="123"/>
        <v/>
      </c>
      <c r="C3568" s="10">
        <f t="shared" ca="1" si="124"/>
        <v>0</v>
      </c>
      <c r="D3568" s="10" t="str">
        <f ca="1">IFERROR(+IF(B3568="",VLOOKUP(C3568,OFFSET('Zdroj IO a ZSJ'!$J$2:$K$87145,MATCH(C3568,'Zdroj IO a ZSJ'!$J$2:$J$87145,0)+A3568-VLOOKUP(C3568,H:K,4,0),0),2,0),VLOOKUP(B3568,'Zdroj IO a ZSJ'!J:K,2,0)),"")</f>
        <v/>
      </c>
      <c r="E3568" s="25"/>
      <c r="F3568" s="26"/>
    </row>
    <row r="3569" spans="1:6" x14ac:dyDescent="0.25">
      <c r="A3569" s="28">
        <v>3566</v>
      </c>
      <c r="B3569" s="22" t="str">
        <f t="shared" si="123"/>
        <v/>
      </c>
      <c r="C3569" s="10">
        <f t="shared" ca="1" si="124"/>
        <v>0</v>
      </c>
      <c r="D3569" s="10" t="str">
        <f ca="1">IFERROR(+IF(B3569="",VLOOKUP(C3569,OFFSET('Zdroj IO a ZSJ'!$J$2:$K$87145,MATCH(C3569,'Zdroj IO a ZSJ'!$J$2:$J$87145,0)+A3569-VLOOKUP(C3569,H:K,4,0),0),2,0),VLOOKUP(B3569,'Zdroj IO a ZSJ'!J:K,2,0)),"")</f>
        <v/>
      </c>
      <c r="E3569" s="25"/>
      <c r="F3569" s="26"/>
    </row>
    <row r="3570" spans="1:6" x14ac:dyDescent="0.25">
      <c r="A3570" s="28">
        <v>3567</v>
      </c>
      <c r="B3570" s="22" t="str">
        <f t="shared" si="123"/>
        <v/>
      </c>
      <c r="C3570" s="10">
        <f t="shared" ca="1" si="124"/>
        <v>0</v>
      </c>
      <c r="D3570" s="10" t="str">
        <f ca="1">IFERROR(+IF(B3570="",VLOOKUP(C3570,OFFSET('Zdroj IO a ZSJ'!$J$2:$K$87145,MATCH(C3570,'Zdroj IO a ZSJ'!$J$2:$J$87145,0)+A3570-VLOOKUP(C3570,H:K,4,0),0),2,0),VLOOKUP(B3570,'Zdroj IO a ZSJ'!J:K,2,0)),"")</f>
        <v/>
      </c>
      <c r="E3570" s="25"/>
      <c r="F3570" s="26"/>
    </row>
    <row r="3571" spans="1:6" x14ac:dyDescent="0.25">
      <c r="A3571" s="28">
        <v>3568</v>
      </c>
      <c r="B3571" s="22" t="str">
        <f t="shared" si="123"/>
        <v/>
      </c>
      <c r="C3571" s="10">
        <f t="shared" ca="1" si="124"/>
        <v>0</v>
      </c>
      <c r="D3571" s="10" t="str">
        <f ca="1">IFERROR(+IF(B3571="",VLOOKUP(C3571,OFFSET('Zdroj IO a ZSJ'!$J$2:$K$87145,MATCH(C3571,'Zdroj IO a ZSJ'!$J$2:$J$87145,0)+A3571-VLOOKUP(C3571,H:K,4,0),0),2,0),VLOOKUP(B3571,'Zdroj IO a ZSJ'!J:K,2,0)),"")</f>
        <v/>
      </c>
      <c r="E3571" s="25"/>
      <c r="F3571" s="26"/>
    </row>
    <row r="3572" spans="1:6" x14ac:dyDescent="0.25">
      <c r="A3572" s="28">
        <v>3569</v>
      </c>
      <c r="B3572" s="22" t="str">
        <f t="shared" si="123"/>
        <v/>
      </c>
      <c r="C3572" s="10">
        <f t="shared" ca="1" si="124"/>
        <v>0</v>
      </c>
      <c r="D3572" s="10" t="str">
        <f ca="1">IFERROR(+IF(B3572="",VLOOKUP(C3572,OFFSET('Zdroj IO a ZSJ'!$J$2:$K$87145,MATCH(C3572,'Zdroj IO a ZSJ'!$J$2:$J$87145,0)+A3572-VLOOKUP(C3572,H:K,4,0),0),2,0),VLOOKUP(B3572,'Zdroj IO a ZSJ'!J:K,2,0)),"")</f>
        <v/>
      </c>
      <c r="E3572" s="25"/>
      <c r="F3572" s="26"/>
    </row>
    <row r="3573" spans="1:6" x14ac:dyDescent="0.25">
      <c r="A3573" s="28">
        <v>3570</v>
      </c>
      <c r="B3573" s="22" t="str">
        <f t="shared" si="123"/>
        <v/>
      </c>
      <c r="C3573" s="10">
        <f t="shared" ca="1" si="124"/>
        <v>0</v>
      </c>
      <c r="D3573" s="10" t="str">
        <f ca="1">IFERROR(+IF(B3573="",VLOOKUP(C3573,OFFSET('Zdroj IO a ZSJ'!$J$2:$K$87145,MATCH(C3573,'Zdroj IO a ZSJ'!$J$2:$J$87145,0)+A3573-VLOOKUP(C3573,H:K,4,0),0),2,0),VLOOKUP(B3573,'Zdroj IO a ZSJ'!J:K,2,0)),"")</f>
        <v/>
      </c>
      <c r="E3573" s="25"/>
      <c r="F3573" s="26"/>
    </row>
    <row r="3574" spans="1:6" x14ac:dyDescent="0.25">
      <c r="A3574" s="28">
        <v>3571</v>
      </c>
      <c r="B3574" s="22" t="str">
        <f t="shared" si="123"/>
        <v/>
      </c>
      <c r="C3574" s="10">
        <f t="shared" ca="1" si="124"/>
        <v>0</v>
      </c>
      <c r="D3574" s="10" t="str">
        <f ca="1">IFERROR(+IF(B3574="",VLOOKUP(C3574,OFFSET('Zdroj IO a ZSJ'!$J$2:$K$87145,MATCH(C3574,'Zdroj IO a ZSJ'!$J$2:$J$87145,0)+A3574-VLOOKUP(C3574,H:K,4,0),0),2,0),VLOOKUP(B3574,'Zdroj IO a ZSJ'!J:K,2,0)),"")</f>
        <v/>
      </c>
      <c r="E3574" s="25"/>
      <c r="F3574" s="26"/>
    </row>
    <row r="3575" spans="1:6" x14ac:dyDescent="0.25">
      <c r="A3575" s="28">
        <v>3572</v>
      </c>
      <c r="B3575" s="22" t="str">
        <f t="shared" si="123"/>
        <v/>
      </c>
      <c r="C3575" s="10">
        <f t="shared" ca="1" si="124"/>
        <v>0</v>
      </c>
      <c r="D3575" s="10" t="str">
        <f ca="1">IFERROR(+IF(B3575="",VLOOKUP(C3575,OFFSET('Zdroj IO a ZSJ'!$J$2:$K$87145,MATCH(C3575,'Zdroj IO a ZSJ'!$J$2:$J$87145,0)+A3575-VLOOKUP(C3575,H:K,4,0),0),2,0),VLOOKUP(B3575,'Zdroj IO a ZSJ'!J:K,2,0)),"")</f>
        <v/>
      </c>
      <c r="E3575" s="25"/>
      <c r="F3575" s="26"/>
    </row>
    <row r="3576" spans="1:6" x14ac:dyDescent="0.25">
      <c r="A3576" s="28">
        <v>3573</v>
      </c>
      <c r="B3576" s="22" t="str">
        <f t="shared" si="123"/>
        <v/>
      </c>
      <c r="C3576" s="10">
        <f t="shared" ca="1" si="124"/>
        <v>0</v>
      </c>
      <c r="D3576" s="10" t="str">
        <f ca="1">IFERROR(+IF(B3576="",VLOOKUP(C3576,OFFSET('Zdroj IO a ZSJ'!$J$2:$K$87145,MATCH(C3576,'Zdroj IO a ZSJ'!$J$2:$J$87145,0)+A3576-VLOOKUP(C3576,H:K,4,0),0),2,0),VLOOKUP(B3576,'Zdroj IO a ZSJ'!J:K,2,0)),"")</f>
        <v/>
      </c>
      <c r="E3576" s="25"/>
      <c r="F3576" s="26"/>
    </row>
    <row r="3577" spans="1:6" x14ac:dyDescent="0.25">
      <c r="A3577" s="28">
        <v>3574</v>
      </c>
      <c r="B3577" s="22" t="str">
        <f t="shared" si="123"/>
        <v/>
      </c>
      <c r="C3577" s="10">
        <f t="shared" ca="1" si="124"/>
        <v>0</v>
      </c>
      <c r="D3577" s="10" t="str">
        <f ca="1">IFERROR(+IF(B3577="",VLOOKUP(C3577,OFFSET('Zdroj IO a ZSJ'!$J$2:$K$87145,MATCH(C3577,'Zdroj IO a ZSJ'!$J$2:$J$87145,0)+A3577-VLOOKUP(C3577,H:K,4,0),0),2,0),VLOOKUP(B3577,'Zdroj IO a ZSJ'!J:K,2,0)),"")</f>
        <v/>
      </c>
      <c r="E3577" s="25"/>
      <c r="F3577" s="26"/>
    </row>
    <row r="3578" spans="1:6" x14ac:dyDescent="0.25">
      <c r="A3578" s="28">
        <v>3575</v>
      </c>
      <c r="B3578" s="22" t="str">
        <f t="shared" si="123"/>
        <v/>
      </c>
      <c r="C3578" s="10">
        <f t="shared" ca="1" si="124"/>
        <v>0</v>
      </c>
      <c r="D3578" s="10" t="str">
        <f ca="1">IFERROR(+IF(B3578="",VLOOKUP(C3578,OFFSET('Zdroj IO a ZSJ'!$J$2:$K$87145,MATCH(C3578,'Zdroj IO a ZSJ'!$J$2:$J$87145,0)+A3578-VLOOKUP(C3578,H:K,4,0),0),2,0),VLOOKUP(B3578,'Zdroj IO a ZSJ'!J:K,2,0)),"")</f>
        <v/>
      </c>
      <c r="E3578" s="25"/>
      <c r="F3578" s="26"/>
    </row>
    <row r="3579" spans="1:6" x14ac:dyDescent="0.25">
      <c r="A3579" s="28">
        <v>3576</v>
      </c>
      <c r="B3579" s="22" t="str">
        <f t="shared" si="123"/>
        <v/>
      </c>
      <c r="C3579" s="10">
        <f t="shared" ca="1" si="124"/>
        <v>0</v>
      </c>
      <c r="D3579" s="10" t="str">
        <f ca="1">IFERROR(+IF(B3579="",VLOOKUP(C3579,OFFSET('Zdroj IO a ZSJ'!$J$2:$K$87145,MATCH(C3579,'Zdroj IO a ZSJ'!$J$2:$J$87145,0)+A3579-VLOOKUP(C3579,H:K,4,0),0),2,0),VLOOKUP(B3579,'Zdroj IO a ZSJ'!J:K,2,0)),"")</f>
        <v/>
      </c>
      <c r="E3579" s="25"/>
      <c r="F3579" s="26"/>
    </row>
    <row r="3580" spans="1:6" x14ac:dyDescent="0.25">
      <c r="A3580" s="28">
        <v>3577</v>
      </c>
      <c r="B3580" s="22" t="str">
        <f t="shared" si="123"/>
        <v/>
      </c>
      <c r="C3580" s="10">
        <f t="shared" ca="1" si="124"/>
        <v>0</v>
      </c>
      <c r="D3580" s="10" t="str">
        <f ca="1">IFERROR(+IF(B3580="",VLOOKUP(C3580,OFFSET('Zdroj IO a ZSJ'!$J$2:$K$87145,MATCH(C3580,'Zdroj IO a ZSJ'!$J$2:$J$87145,0)+A3580-VLOOKUP(C3580,H:K,4,0),0),2,0),VLOOKUP(B3580,'Zdroj IO a ZSJ'!J:K,2,0)),"")</f>
        <v/>
      </c>
      <c r="E3580" s="25"/>
      <c r="F3580" s="26"/>
    </row>
    <row r="3581" spans="1:6" x14ac:dyDescent="0.25">
      <c r="A3581" s="28">
        <v>3578</v>
      </c>
      <c r="B3581" s="22" t="str">
        <f t="shared" si="123"/>
        <v/>
      </c>
      <c r="C3581" s="10">
        <f t="shared" ca="1" si="124"/>
        <v>0</v>
      </c>
      <c r="D3581" s="10" t="str">
        <f ca="1">IFERROR(+IF(B3581="",VLOOKUP(C3581,OFFSET('Zdroj IO a ZSJ'!$J$2:$K$87145,MATCH(C3581,'Zdroj IO a ZSJ'!$J$2:$J$87145,0)+A3581-VLOOKUP(C3581,H:K,4,0),0),2,0),VLOOKUP(B3581,'Zdroj IO a ZSJ'!J:K,2,0)),"")</f>
        <v/>
      </c>
      <c r="E3581" s="25"/>
      <c r="F3581" s="26"/>
    </row>
    <row r="3582" spans="1:6" x14ac:dyDescent="0.25">
      <c r="A3582" s="28">
        <v>3579</v>
      </c>
      <c r="B3582" s="22" t="str">
        <f t="shared" si="123"/>
        <v/>
      </c>
      <c r="C3582" s="10">
        <f t="shared" ca="1" si="124"/>
        <v>0</v>
      </c>
      <c r="D3582" s="10" t="str">
        <f ca="1">IFERROR(+IF(B3582="",VLOOKUP(C3582,OFFSET('Zdroj IO a ZSJ'!$J$2:$K$87145,MATCH(C3582,'Zdroj IO a ZSJ'!$J$2:$J$87145,0)+A3582-VLOOKUP(C3582,H:K,4,0),0),2,0),VLOOKUP(B3582,'Zdroj IO a ZSJ'!J:K,2,0)),"")</f>
        <v/>
      </c>
      <c r="E3582" s="25"/>
      <c r="F3582" s="26"/>
    </row>
    <row r="3583" spans="1:6" x14ac:dyDescent="0.25">
      <c r="A3583" s="28">
        <v>3580</v>
      </c>
      <c r="B3583" s="22" t="str">
        <f t="shared" si="123"/>
        <v/>
      </c>
      <c r="C3583" s="10">
        <f t="shared" ca="1" si="124"/>
        <v>0</v>
      </c>
      <c r="D3583" s="10" t="str">
        <f ca="1">IFERROR(+IF(B3583="",VLOOKUP(C3583,OFFSET('Zdroj IO a ZSJ'!$J$2:$K$87145,MATCH(C3583,'Zdroj IO a ZSJ'!$J$2:$J$87145,0)+A3583-VLOOKUP(C3583,H:K,4,0),0),2,0),VLOOKUP(B3583,'Zdroj IO a ZSJ'!J:K,2,0)),"")</f>
        <v/>
      </c>
      <c r="E3583" s="25"/>
      <c r="F3583" s="26"/>
    </row>
    <row r="3584" spans="1:6" x14ac:dyDescent="0.25">
      <c r="A3584" s="28">
        <v>3581</v>
      </c>
      <c r="B3584" s="22" t="str">
        <f t="shared" si="123"/>
        <v/>
      </c>
      <c r="C3584" s="10">
        <f t="shared" ca="1" si="124"/>
        <v>0</v>
      </c>
      <c r="D3584" s="10" t="str">
        <f ca="1">IFERROR(+IF(B3584="",VLOOKUP(C3584,OFFSET('Zdroj IO a ZSJ'!$J$2:$K$87145,MATCH(C3584,'Zdroj IO a ZSJ'!$J$2:$J$87145,0)+A3584-VLOOKUP(C3584,H:K,4,0),0),2,0),VLOOKUP(B3584,'Zdroj IO a ZSJ'!J:K,2,0)),"")</f>
        <v/>
      </c>
      <c r="E3584" s="25"/>
      <c r="F3584" s="26"/>
    </row>
    <row r="3585" spans="1:6" x14ac:dyDescent="0.25">
      <c r="A3585" s="28">
        <v>3582</v>
      </c>
      <c r="B3585" s="22" t="str">
        <f t="shared" si="123"/>
        <v/>
      </c>
      <c r="C3585" s="10">
        <f t="shared" ca="1" si="124"/>
        <v>0</v>
      </c>
      <c r="D3585" s="10" t="str">
        <f ca="1">IFERROR(+IF(B3585="",VLOOKUP(C3585,OFFSET('Zdroj IO a ZSJ'!$J$2:$K$87145,MATCH(C3585,'Zdroj IO a ZSJ'!$J$2:$J$87145,0)+A3585-VLOOKUP(C3585,H:K,4,0),0),2,0),VLOOKUP(B3585,'Zdroj IO a ZSJ'!J:K,2,0)),"")</f>
        <v/>
      </c>
      <c r="E3585" s="25"/>
      <c r="F3585" s="26"/>
    </row>
    <row r="3586" spans="1:6" x14ac:dyDescent="0.25">
      <c r="A3586" s="28">
        <v>3583</v>
      </c>
      <c r="B3586" s="22" t="str">
        <f t="shared" si="123"/>
        <v/>
      </c>
      <c r="C3586" s="10">
        <f t="shared" ca="1" si="124"/>
        <v>0</v>
      </c>
      <c r="D3586" s="10" t="str">
        <f ca="1">IFERROR(+IF(B3586="",VLOOKUP(C3586,OFFSET('Zdroj IO a ZSJ'!$J$2:$K$87145,MATCH(C3586,'Zdroj IO a ZSJ'!$J$2:$J$87145,0)+A3586-VLOOKUP(C3586,H:K,4,0),0),2,0),VLOOKUP(B3586,'Zdroj IO a ZSJ'!J:K,2,0)),"")</f>
        <v/>
      </c>
      <c r="E3586" s="25"/>
      <c r="F3586" s="26"/>
    </row>
    <row r="3587" spans="1:6" x14ac:dyDescent="0.25">
      <c r="A3587" s="28">
        <v>3584</v>
      </c>
      <c r="B3587" s="22" t="str">
        <f t="shared" si="123"/>
        <v/>
      </c>
      <c r="C3587" s="10">
        <f t="shared" ca="1" si="124"/>
        <v>0</v>
      </c>
      <c r="D3587" s="10" t="str">
        <f ca="1">IFERROR(+IF(B3587="",VLOOKUP(C3587,OFFSET('Zdroj IO a ZSJ'!$J$2:$K$87145,MATCH(C3587,'Zdroj IO a ZSJ'!$J$2:$J$87145,0)+A3587-VLOOKUP(C3587,H:K,4,0),0),2,0),VLOOKUP(B3587,'Zdroj IO a ZSJ'!J:K,2,0)),"")</f>
        <v/>
      </c>
      <c r="E3587" s="25"/>
      <c r="F3587" s="26"/>
    </row>
    <row r="3588" spans="1:6" x14ac:dyDescent="0.25">
      <c r="A3588" s="28">
        <v>3585</v>
      </c>
      <c r="B3588" s="22" t="str">
        <f t="shared" si="123"/>
        <v/>
      </c>
      <c r="C3588" s="10">
        <f t="shared" ca="1" si="124"/>
        <v>0</v>
      </c>
      <c r="D3588" s="10" t="str">
        <f ca="1">IFERROR(+IF(B3588="",VLOOKUP(C3588,OFFSET('Zdroj IO a ZSJ'!$J$2:$K$87145,MATCH(C3588,'Zdroj IO a ZSJ'!$J$2:$J$87145,0)+A3588-VLOOKUP(C3588,H:K,4,0),0),2,0),VLOOKUP(B3588,'Zdroj IO a ZSJ'!J:K,2,0)),"")</f>
        <v/>
      </c>
      <c r="E3588" s="25"/>
      <c r="F3588" s="26"/>
    </row>
    <row r="3589" spans="1:6" x14ac:dyDescent="0.25">
      <c r="A3589" s="28">
        <v>3586</v>
      </c>
      <c r="B3589" s="22" t="str">
        <f t="shared" ref="B3589:B3652" si="125">+IFERROR(VLOOKUP(A3589,G:H,2,0),"")</f>
        <v/>
      </c>
      <c r="C3589" s="10">
        <f t="shared" ca="1" si="124"/>
        <v>0</v>
      </c>
      <c r="D3589" s="10" t="str">
        <f ca="1">IFERROR(+IF(B3589="",VLOOKUP(C3589,OFFSET('Zdroj IO a ZSJ'!$J$2:$K$87145,MATCH(C3589,'Zdroj IO a ZSJ'!$J$2:$J$87145,0)+A3589-VLOOKUP(C3589,H:K,4,0),0),2,0),VLOOKUP(B3589,'Zdroj IO a ZSJ'!J:K,2,0)),"")</f>
        <v/>
      </c>
      <c r="E3589" s="25"/>
      <c r="F3589" s="26"/>
    </row>
    <row r="3590" spans="1:6" x14ac:dyDescent="0.25">
      <c r="A3590" s="28">
        <v>3587</v>
      </c>
      <c r="B3590" s="22" t="str">
        <f t="shared" si="125"/>
        <v/>
      </c>
      <c r="C3590" s="10">
        <f t="shared" ca="1" si="124"/>
        <v>0</v>
      </c>
      <c r="D3590" s="10" t="str">
        <f ca="1">IFERROR(+IF(B3590="",VLOOKUP(C3590,OFFSET('Zdroj IO a ZSJ'!$J$2:$K$87145,MATCH(C3590,'Zdroj IO a ZSJ'!$J$2:$J$87145,0)+A3590-VLOOKUP(C3590,H:K,4,0),0),2,0),VLOOKUP(B3590,'Zdroj IO a ZSJ'!J:K,2,0)),"")</f>
        <v/>
      </c>
      <c r="E3590" s="25"/>
      <c r="F3590" s="26"/>
    </row>
    <row r="3591" spans="1:6" x14ac:dyDescent="0.25">
      <c r="A3591" s="28">
        <v>3588</v>
      </c>
      <c r="B3591" s="22" t="str">
        <f t="shared" si="125"/>
        <v/>
      </c>
      <c r="C3591" s="10">
        <f t="shared" ca="1" si="124"/>
        <v>0</v>
      </c>
      <c r="D3591" s="10" t="str">
        <f ca="1">IFERROR(+IF(B3591="",VLOOKUP(C3591,OFFSET('Zdroj IO a ZSJ'!$J$2:$K$87145,MATCH(C3591,'Zdroj IO a ZSJ'!$J$2:$J$87145,0)+A3591-VLOOKUP(C3591,H:K,4,0),0),2,0),VLOOKUP(B3591,'Zdroj IO a ZSJ'!J:K,2,0)),"")</f>
        <v/>
      </c>
      <c r="E3591" s="25"/>
      <c r="F3591" s="26"/>
    </row>
    <row r="3592" spans="1:6" x14ac:dyDescent="0.25">
      <c r="A3592" s="28">
        <v>3589</v>
      </c>
      <c r="B3592" s="22" t="str">
        <f t="shared" si="125"/>
        <v/>
      </c>
      <c r="C3592" s="10">
        <f t="shared" ca="1" si="124"/>
        <v>0</v>
      </c>
      <c r="D3592" s="10" t="str">
        <f ca="1">IFERROR(+IF(B3592="",VLOOKUP(C3592,OFFSET('Zdroj IO a ZSJ'!$J$2:$K$87145,MATCH(C3592,'Zdroj IO a ZSJ'!$J$2:$J$87145,0)+A3592-VLOOKUP(C3592,H:K,4,0),0),2,0),VLOOKUP(B3592,'Zdroj IO a ZSJ'!J:K,2,0)),"")</f>
        <v/>
      </c>
      <c r="E3592" s="25"/>
      <c r="F3592" s="26"/>
    </row>
    <row r="3593" spans="1:6" x14ac:dyDescent="0.25">
      <c r="A3593" s="28">
        <v>3590</v>
      </c>
      <c r="B3593" s="22" t="str">
        <f t="shared" si="125"/>
        <v/>
      </c>
      <c r="C3593" s="10">
        <f t="shared" ca="1" si="124"/>
        <v>0</v>
      </c>
      <c r="D3593" s="10" t="str">
        <f ca="1">IFERROR(+IF(B3593="",VLOOKUP(C3593,OFFSET('Zdroj IO a ZSJ'!$J$2:$K$87145,MATCH(C3593,'Zdroj IO a ZSJ'!$J$2:$J$87145,0)+A3593-VLOOKUP(C3593,H:K,4,0),0),2,0),VLOOKUP(B3593,'Zdroj IO a ZSJ'!J:K,2,0)),"")</f>
        <v/>
      </c>
      <c r="E3593" s="25"/>
      <c r="F3593" s="26"/>
    </row>
    <row r="3594" spans="1:6" x14ac:dyDescent="0.25">
      <c r="A3594" s="28">
        <v>3591</v>
      </c>
      <c r="B3594" s="22" t="str">
        <f t="shared" si="125"/>
        <v/>
      </c>
      <c r="C3594" s="10">
        <f t="shared" ca="1" si="124"/>
        <v>0</v>
      </c>
      <c r="D3594" s="10" t="str">
        <f ca="1">IFERROR(+IF(B3594="",VLOOKUP(C3594,OFFSET('Zdroj IO a ZSJ'!$J$2:$K$87145,MATCH(C3594,'Zdroj IO a ZSJ'!$J$2:$J$87145,0)+A3594-VLOOKUP(C3594,H:K,4,0),0),2,0),VLOOKUP(B3594,'Zdroj IO a ZSJ'!J:K,2,0)),"")</f>
        <v/>
      </c>
      <c r="E3594" s="25"/>
      <c r="F3594" s="26"/>
    </row>
    <row r="3595" spans="1:6" x14ac:dyDescent="0.25">
      <c r="A3595" s="28">
        <v>3592</v>
      </c>
      <c r="B3595" s="22" t="str">
        <f t="shared" si="125"/>
        <v/>
      </c>
      <c r="C3595" s="10">
        <f t="shared" ref="C3595:C3658" ca="1" si="126">+IF(B3595="",C3594,B3595)</f>
        <v>0</v>
      </c>
      <c r="D3595" s="10" t="str">
        <f ca="1">IFERROR(+IF(B3595="",VLOOKUP(C3595,OFFSET('Zdroj IO a ZSJ'!$J$2:$K$87145,MATCH(C3595,'Zdroj IO a ZSJ'!$J$2:$J$87145,0)+A3595-VLOOKUP(C3595,H:K,4,0),0),2,0),VLOOKUP(B3595,'Zdroj IO a ZSJ'!J:K,2,0)),"")</f>
        <v/>
      </c>
      <c r="E3595" s="25"/>
      <c r="F3595" s="26"/>
    </row>
    <row r="3596" spans="1:6" x14ac:dyDescent="0.25">
      <c r="A3596" s="28">
        <v>3593</v>
      </c>
      <c r="B3596" s="22" t="str">
        <f t="shared" si="125"/>
        <v/>
      </c>
      <c r="C3596" s="10">
        <f t="shared" ca="1" si="126"/>
        <v>0</v>
      </c>
      <c r="D3596" s="10" t="str">
        <f ca="1">IFERROR(+IF(B3596="",VLOOKUP(C3596,OFFSET('Zdroj IO a ZSJ'!$J$2:$K$87145,MATCH(C3596,'Zdroj IO a ZSJ'!$J$2:$J$87145,0)+A3596-VLOOKUP(C3596,H:K,4,0),0),2,0),VLOOKUP(B3596,'Zdroj IO a ZSJ'!J:K,2,0)),"")</f>
        <v/>
      </c>
      <c r="E3596" s="25"/>
      <c r="F3596" s="26"/>
    </row>
    <row r="3597" spans="1:6" x14ac:dyDescent="0.25">
      <c r="A3597" s="28">
        <v>3594</v>
      </c>
      <c r="B3597" s="22" t="str">
        <f t="shared" si="125"/>
        <v/>
      </c>
      <c r="C3597" s="10">
        <f t="shared" ca="1" si="126"/>
        <v>0</v>
      </c>
      <c r="D3597" s="10" t="str">
        <f ca="1">IFERROR(+IF(B3597="",VLOOKUP(C3597,OFFSET('Zdroj IO a ZSJ'!$J$2:$K$87145,MATCH(C3597,'Zdroj IO a ZSJ'!$J$2:$J$87145,0)+A3597-VLOOKUP(C3597,H:K,4,0),0),2,0),VLOOKUP(B3597,'Zdroj IO a ZSJ'!J:K,2,0)),"")</f>
        <v/>
      </c>
      <c r="E3597" s="25"/>
      <c r="F3597" s="26"/>
    </row>
    <row r="3598" spans="1:6" x14ac:dyDescent="0.25">
      <c r="A3598" s="28">
        <v>3595</v>
      </c>
      <c r="B3598" s="22" t="str">
        <f t="shared" si="125"/>
        <v/>
      </c>
      <c r="C3598" s="10">
        <f t="shared" ca="1" si="126"/>
        <v>0</v>
      </c>
      <c r="D3598" s="10" t="str">
        <f ca="1">IFERROR(+IF(B3598="",VLOOKUP(C3598,OFFSET('Zdroj IO a ZSJ'!$J$2:$K$87145,MATCH(C3598,'Zdroj IO a ZSJ'!$J$2:$J$87145,0)+A3598-VLOOKUP(C3598,H:K,4,0),0),2,0),VLOOKUP(B3598,'Zdroj IO a ZSJ'!J:K,2,0)),"")</f>
        <v/>
      </c>
      <c r="E3598" s="25"/>
      <c r="F3598" s="26"/>
    </row>
    <row r="3599" spans="1:6" x14ac:dyDescent="0.25">
      <c r="A3599" s="28">
        <v>3596</v>
      </c>
      <c r="B3599" s="22" t="str">
        <f t="shared" si="125"/>
        <v/>
      </c>
      <c r="C3599" s="10">
        <f t="shared" ca="1" si="126"/>
        <v>0</v>
      </c>
      <c r="D3599" s="10" t="str">
        <f ca="1">IFERROR(+IF(B3599="",VLOOKUP(C3599,OFFSET('Zdroj IO a ZSJ'!$J$2:$K$87145,MATCH(C3599,'Zdroj IO a ZSJ'!$J$2:$J$87145,0)+A3599-VLOOKUP(C3599,H:K,4,0),0),2,0),VLOOKUP(B3599,'Zdroj IO a ZSJ'!J:K,2,0)),"")</f>
        <v/>
      </c>
      <c r="E3599" s="25"/>
      <c r="F3599" s="26"/>
    </row>
    <row r="3600" spans="1:6" x14ac:dyDescent="0.25">
      <c r="A3600" s="28">
        <v>3597</v>
      </c>
      <c r="B3600" s="22" t="str">
        <f t="shared" si="125"/>
        <v/>
      </c>
      <c r="C3600" s="10">
        <f t="shared" ca="1" si="126"/>
        <v>0</v>
      </c>
      <c r="D3600" s="10" t="str">
        <f ca="1">IFERROR(+IF(B3600="",VLOOKUP(C3600,OFFSET('Zdroj IO a ZSJ'!$J$2:$K$87145,MATCH(C3600,'Zdroj IO a ZSJ'!$J$2:$J$87145,0)+A3600-VLOOKUP(C3600,H:K,4,0),0),2,0),VLOOKUP(B3600,'Zdroj IO a ZSJ'!J:K,2,0)),"")</f>
        <v/>
      </c>
      <c r="E3600" s="25"/>
      <c r="F3600" s="26"/>
    </row>
    <row r="3601" spans="1:6" x14ac:dyDescent="0.25">
      <c r="A3601" s="28">
        <v>3598</v>
      </c>
      <c r="B3601" s="22" t="str">
        <f t="shared" si="125"/>
        <v/>
      </c>
      <c r="C3601" s="10">
        <f t="shared" ca="1" si="126"/>
        <v>0</v>
      </c>
      <c r="D3601" s="10" t="str">
        <f ca="1">IFERROR(+IF(B3601="",VLOOKUP(C3601,OFFSET('Zdroj IO a ZSJ'!$J$2:$K$87145,MATCH(C3601,'Zdroj IO a ZSJ'!$J$2:$J$87145,0)+A3601-VLOOKUP(C3601,H:K,4,0),0),2,0),VLOOKUP(B3601,'Zdroj IO a ZSJ'!J:K,2,0)),"")</f>
        <v/>
      </c>
      <c r="E3601" s="25"/>
      <c r="F3601" s="26"/>
    </row>
    <row r="3602" spans="1:6" x14ac:dyDescent="0.25">
      <c r="A3602" s="28">
        <v>3599</v>
      </c>
      <c r="B3602" s="22" t="str">
        <f t="shared" si="125"/>
        <v/>
      </c>
      <c r="C3602" s="10">
        <f t="shared" ca="1" si="126"/>
        <v>0</v>
      </c>
      <c r="D3602" s="10" t="str">
        <f ca="1">IFERROR(+IF(B3602="",VLOOKUP(C3602,OFFSET('Zdroj IO a ZSJ'!$J$2:$K$87145,MATCH(C3602,'Zdroj IO a ZSJ'!$J$2:$J$87145,0)+A3602-VLOOKUP(C3602,H:K,4,0),0),2,0),VLOOKUP(B3602,'Zdroj IO a ZSJ'!J:K,2,0)),"")</f>
        <v/>
      </c>
      <c r="E3602" s="25"/>
      <c r="F3602" s="26"/>
    </row>
    <row r="3603" spans="1:6" x14ac:dyDescent="0.25">
      <c r="A3603" s="28">
        <v>3600</v>
      </c>
      <c r="B3603" s="22" t="str">
        <f t="shared" si="125"/>
        <v/>
      </c>
      <c r="C3603" s="10">
        <f t="shared" ca="1" si="126"/>
        <v>0</v>
      </c>
      <c r="D3603" s="10" t="str">
        <f ca="1">IFERROR(+IF(B3603="",VLOOKUP(C3603,OFFSET('Zdroj IO a ZSJ'!$J$2:$K$87145,MATCH(C3603,'Zdroj IO a ZSJ'!$J$2:$J$87145,0)+A3603-VLOOKUP(C3603,H:K,4,0),0),2,0),VLOOKUP(B3603,'Zdroj IO a ZSJ'!J:K,2,0)),"")</f>
        <v/>
      </c>
      <c r="E3603" s="25"/>
      <c r="F3603" s="26"/>
    </row>
    <row r="3604" spans="1:6" x14ac:dyDescent="0.25">
      <c r="A3604" s="28">
        <v>3601</v>
      </c>
      <c r="B3604" s="22" t="str">
        <f t="shared" si="125"/>
        <v/>
      </c>
      <c r="C3604" s="10">
        <f t="shared" ca="1" si="126"/>
        <v>0</v>
      </c>
      <c r="D3604" s="10" t="str">
        <f ca="1">IFERROR(+IF(B3604="",VLOOKUP(C3604,OFFSET('Zdroj IO a ZSJ'!$J$2:$K$87145,MATCH(C3604,'Zdroj IO a ZSJ'!$J$2:$J$87145,0)+A3604-VLOOKUP(C3604,H:K,4,0),0),2,0),VLOOKUP(B3604,'Zdroj IO a ZSJ'!J:K,2,0)),"")</f>
        <v/>
      </c>
      <c r="E3604" s="25"/>
      <c r="F3604" s="26"/>
    </row>
    <row r="3605" spans="1:6" x14ac:dyDescent="0.25">
      <c r="A3605" s="28">
        <v>3602</v>
      </c>
      <c r="B3605" s="22" t="str">
        <f t="shared" si="125"/>
        <v/>
      </c>
      <c r="C3605" s="10">
        <f t="shared" ca="1" si="126"/>
        <v>0</v>
      </c>
      <c r="D3605" s="10" t="str">
        <f ca="1">IFERROR(+IF(B3605="",VLOOKUP(C3605,OFFSET('Zdroj IO a ZSJ'!$J$2:$K$87145,MATCH(C3605,'Zdroj IO a ZSJ'!$J$2:$J$87145,0)+A3605-VLOOKUP(C3605,H:K,4,0),0),2,0),VLOOKUP(B3605,'Zdroj IO a ZSJ'!J:K,2,0)),"")</f>
        <v/>
      </c>
      <c r="E3605" s="25"/>
      <c r="F3605" s="26"/>
    </row>
    <row r="3606" spans="1:6" x14ac:dyDescent="0.25">
      <c r="A3606" s="28">
        <v>3603</v>
      </c>
      <c r="B3606" s="22" t="str">
        <f t="shared" si="125"/>
        <v/>
      </c>
      <c r="C3606" s="10">
        <f t="shared" ca="1" si="126"/>
        <v>0</v>
      </c>
      <c r="D3606" s="10" t="str">
        <f ca="1">IFERROR(+IF(B3606="",VLOOKUP(C3606,OFFSET('Zdroj IO a ZSJ'!$J$2:$K$87145,MATCH(C3606,'Zdroj IO a ZSJ'!$J$2:$J$87145,0)+A3606-VLOOKUP(C3606,H:K,4,0),0),2,0),VLOOKUP(B3606,'Zdroj IO a ZSJ'!J:K,2,0)),"")</f>
        <v/>
      </c>
      <c r="E3606" s="25"/>
      <c r="F3606" s="26"/>
    </row>
    <row r="3607" spans="1:6" x14ac:dyDescent="0.25">
      <c r="A3607" s="28">
        <v>3604</v>
      </c>
      <c r="B3607" s="22" t="str">
        <f t="shared" si="125"/>
        <v/>
      </c>
      <c r="C3607" s="10">
        <f t="shared" ca="1" si="126"/>
        <v>0</v>
      </c>
      <c r="D3607" s="10" t="str">
        <f ca="1">IFERROR(+IF(B3607="",VLOOKUP(C3607,OFFSET('Zdroj IO a ZSJ'!$J$2:$K$87145,MATCH(C3607,'Zdroj IO a ZSJ'!$J$2:$J$87145,0)+A3607-VLOOKUP(C3607,H:K,4,0),0),2,0),VLOOKUP(B3607,'Zdroj IO a ZSJ'!J:K,2,0)),"")</f>
        <v/>
      </c>
      <c r="E3607" s="25"/>
      <c r="F3607" s="26"/>
    </row>
    <row r="3608" spans="1:6" x14ac:dyDescent="0.25">
      <c r="A3608" s="28">
        <v>3605</v>
      </c>
      <c r="B3608" s="22" t="str">
        <f t="shared" si="125"/>
        <v/>
      </c>
      <c r="C3608" s="10">
        <f t="shared" ca="1" si="126"/>
        <v>0</v>
      </c>
      <c r="D3608" s="10" t="str">
        <f ca="1">IFERROR(+IF(B3608="",VLOOKUP(C3608,OFFSET('Zdroj IO a ZSJ'!$J$2:$K$87145,MATCH(C3608,'Zdroj IO a ZSJ'!$J$2:$J$87145,0)+A3608-VLOOKUP(C3608,H:K,4,0),0),2,0),VLOOKUP(B3608,'Zdroj IO a ZSJ'!J:K,2,0)),"")</f>
        <v/>
      </c>
      <c r="E3608" s="25"/>
      <c r="F3608" s="26"/>
    </row>
    <row r="3609" spans="1:6" x14ac:dyDescent="0.25">
      <c r="A3609" s="28">
        <v>3606</v>
      </c>
      <c r="B3609" s="22" t="str">
        <f t="shared" si="125"/>
        <v/>
      </c>
      <c r="C3609" s="10">
        <f t="shared" ca="1" si="126"/>
        <v>0</v>
      </c>
      <c r="D3609" s="10" t="str">
        <f ca="1">IFERROR(+IF(B3609="",VLOOKUP(C3609,OFFSET('Zdroj IO a ZSJ'!$J$2:$K$87145,MATCH(C3609,'Zdroj IO a ZSJ'!$J$2:$J$87145,0)+A3609-VLOOKUP(C3609,H:K,4,0),0),2,0),VLOOKUP(B3609,'Zdroj IO a ZSJ'!J:K,2,0)),"")</f>
        <v/>
      </c>
      <c r="E3609" s="25"/>
      <c r="F3609" s="26"/>
    </row>
    <row r="3610" spans="1:6" x14ac:dyDescent="0.25">
      <c r="A3610" s="28">
        <v>3607</v>
      </c>
      <c r="B3610" s="22" t="str">
        <f t="shared" si="125"/>
        <v/>
      </c>
      <c r="C3610" s="10">
        <f t="shared" ca="1" si="126"/>
        <v>0</v>
      </c>
      <c r="D3610" s="10" t="str">
        <f ca="1">IFERROR(+IF(B3610="",VLOOKUP(C3610,OFFSET('Zdroj IO a ZSJ'!$J$2:$K$87145,MATCH(C3610,'Zdroj IO a ZSJ'!$J$2:$J$87145,0)+A3610-VLOOKUP(C3610,H:K,4,0),0),2,0),VLOOKUP(B3610,'Zdroj IO a ZSJ'!J:K,2,0)),"")</f>
        <v/>
      </c>
      <c r="E3610" s="25"/>
      <c r="F3610" s="26"/>
    </row>
    <row r="3611" spans="1:6" x14ac:dyDescent="0.25">
      <c r="A3611" s="28">
        <v>3608</v>
      </c>
      <c r="B3611" s="22" t="str">
        <f t="shared" si="125"/>
        <v/>
      </c>
      <c r="C3611" s="10">
        <f t="shared" ca="1" si="126"/>
        <v>0</v>
      </c>
      <c r="D3611" s="10" t="str">
        <f ca="1">IFERROR(+IF(B3611="",VLOOKUP(C3611,OFFSET('Zdroj IO a ZSJ'!$J$2:$K$87145,MATCH(C3611,'Zdroj IO a ZSJ'!$J$2:$J$87145,0)+A3611-VLOOKUP(C3611,H:K,4,0),0),2,0),VLOOKUP(B3611,'Zdroj IO a ZSJ'!J:K,2,0)),"")</f>
        <v/>
      </c>
      <c r="E3611" s="25"/>
      <c r="F3611" s="26"/>
    </row>
    <row r="3612" spans="1:6" x14ac:dyDescent="0.25">
      <c r="A3612" s="28">
        <v>3609</v>
      </c>
      <c r="B3612" s="22" t="str">
        <f t="shared" si="125"/>
        <v/>
      </c>
      <c r="C3612" s="10">
        <f t="shared" ca="1" si="126"/>
        <v>0</v>
      </c>
      <c r="D3612" s="10" t="str">
        <f ca="1">IFERROR(+IF(B3612="",VLOOKUP(C3612,OFFSET('Zdroj IO a ZSJ'!$J$2:$K$87145,MATCH(C3612,'Zdroj IO a ZSJ'!$J$2:$J$87145,0)+A3612-VLOOKUP(C3612,H:K,4,0),0),2,0),VLOOKUP(B3612,'Zdroj IO a ZSJ'!J:K,2,0)),"")</f>
        <v/>
      </c>
      <c r="E3612" s="25"/>
      <c r="F3612" s="26"/>
    </row>
    <row r="3613" spans="1:6" x14ac:dyDescent="0.25">
      <c r="A3613" s="28">
        <v>3610</v>
      </c>
      <c r="B3613" s="22" t="str">
        <f t="shared" si="125"/>
        <v/>
      </c>
      <c r="C3613" s="10">
        <f t="shared" ca="1" si="126"/>
        <v>0</v>
      </c>
      <c r="D3613" s="10" t="str">
        <f ca="1">IFERROR(+IF(B3613="",VLOOKUP(C3613,OFFSET('Zdroj IO a ZSJ'!$J$2:$K$87145,MATCH(C3613,'Zdroj IO a ZSJ'!$J$2:$J$87145,0)+A3613-VLOOKUP(C3613,H:K,4,0),0),2,0),VLOOKUP(B3613,'Zdroj IO a ZSJ'!J:K,2,0)),"")</f>
        <v/>
      </c>
      <c r="E3613" s="25"/>
      <c r="F3613" s="26"/>
    </row>
    <row r="3614" spans="1:6" x14ac:dyDescent="0.25">
      <c r="A3614" s="28">
        <v>3611</v>
      </c>
      <c r="B3614" s="22" t="str">
        <f t="shared" si="125"/>
        <v/>
      </c>
      <c r="C3614" s="10">
        <f t="shared" ca="1" si="126"/>
        <v>0</v>
      </c>
      <c r="D3614" s="10" t="str">
        <f ca="1">IFERROR(+IF(B3614="",VLOOKUP(C3614,OFFSET('Zdroj IO a ZSJ'!$J$2:$K$87145,MATCH(C3614,'Zdroj IO a ZSJ'!$J$2:$J$87145,0)+A3614-VLOOKUP(C3614,H:K,4,0),0),2,0),VLOOKUP(B3614,'Zdroj IO a ZSJ'!J:K,2,0)),"")</f>
        <v/>
      </c>
      <c r="E3614" s="25"/>
      <c r="F3614" s="26"/>
    </row>
    <row r="3615" spans="1:6" x14ac:dyDescent="0.25">
      <c r="A3615" s="28">
        <v>3612</v>
      </c>
      <c r="B3615" s="22" t="str">
        <f t="shared" si="125"/>
        <v/>
      </c>
      <c r="C3615" s="10">
        <f t="shared" ca="1" si="126"/>
        <v>0</v>
      </c>
      <c r="D3615" s="10" t="str">
        <f ca="1">IFERROR(+IF(B3615="",VLOOKUP(C3615,OFFSET('Zdroj IO a ZSJ'!$J$2:$K$87145,MATCH(C3615,'Zdroj IO a ZSJ'!$J$2:$J$87145,0)+A3615-VLOOKUP(C3615,H:K,4,0),0),2,0),VLOOKUP(B3615,'Zdroj IO a ZSJ'!J:K,2,0)),"")</f>
        <v/>
      </c>
      <c r="E3615" s="25"/>
      <c r="F3615" s="26"/>
    </row>
    <row r="3616" spans="1:6" x14ac:dyDescent="0.25">
      <c r="A3616" s="28">
        <v>3613</v>
      </c>
      <c r="B3616" s="22" t="str">
        <f t="shared" si="125"/>
        <v/>
      </c>
      <c r="C3616" s="10">
        <f t="shared" ca="1" si="126"/>
        <v>0</v>
      </c>
      <c r="D3616" s="10" t="str">
        <f ca="1">IFERROR(+IF(B3616="",VLOOKUP(C3616,OFFSET('Zdroj IO a ZSJ'!$J$2:$K$87145,MATCH(C3616,'Zdroj IO a ZSJ'!$J$2:$J$87145,0)+A3616-VLOOKUP(C3616,H:K,4,0),0),2,0),VLOOKUP(B3616,'Zdroj IO a ZSJ'!J:K,2,0)),"")</f>
        <v/>
      </c>
      <c r="E3616" s="25"/>
      <c r="F3616" s="26"/>
    </row>
    <row r="3617" spans="1:6" x14ac:dyDescent="0.25">
      <c r="A3617" s="28">
        <v>3614</v>
      </c>
      <c r="B3617" s="22" t="str">
        <f t="shared" si="125"/>
        <v/>
      </c>
      <c r="C3617" s="10">
        <f t="shared" ca="1" si="126"/>
        <v>0</v>
      </c>
      <c r="D3617" s="10" t="str">
        <f ca="1">IFERROR(+IF(B3617="",VLOOKUP(C3617,OFFSET('Zdroj IO a ZSJ'!$J$2:$K$87145,MATCH(C3617,'Zdroj IO a ZSJ'!$J$2:$J$87145,0)+A3617-VLOOKUP(C3617,H:K,4,0),0),2,0),VLOOKUP(B3617,'Zdroj IO a ZSJ'!J:K,2,0)),"")</f>
        <v/>
      </c>
      <c r="E3617" s="25"/>
      <c r="F3617" s="26"/>
    </row>
    <row r="3618" spans="1:6" x14ac:dyDescent="0.25">
      <c r="A3618" s="28">
        <v>3615</v>
      </c>
      <c r="B3618" s="22" t="str">
        <f t="shared" si="125"/>
        <v/>
      </c>
      <c r="C3618" s="10">
        <f t="shared" ca="1" si="126"/>
        <v>0</v>
      </c>
      <c r="D3618" s="10" t="str">
        <f ca="1">IFERROR(+IF(B3618="",VLOOKUP(C3618,OFFSET('Zdroj IO a ZSJ'!$J$2:$K$87145,MATCH(C3618,'Zdroj IO a ZSJ'!$J$2:$J$87145,0)+A3618-VLOOKUP(C3618,H:K,4,0),0),2,0),VLOOKUP(B3618,'Zdroj IO a ZSJ'!J:K,2,0)),"")</f>
        <v/>
      </c>
      <c r="E3618" s="25"/>
      <c r="F3618" s="26"/>
    </row>
    <row r="3619" spans="1:6" x14ac:dyDescent="0.25">
      <c r="A3619" s="28">
        <v>3616</v>
      </c>
      <c r="B3619" s="22" t="str">
        <f t="shared" si="125"/>
        <v/>
      </c>
      <c r="C3619" s="10">
        <f t="shared" ca="1" si="126"/>
        <v>0</v>
      </c>
      <c r="D3619" s="10" t="str">
        <f ca="1">IFERROR(+IF(B3619="",VLOOKUP(C3619,OFFSET('Zdroj IO a ZSJ'!$J$2:$K$87145,MATCH(C3619,'Zdroj IO a ZSJ'!$J$2:$J$87145,0)+A3619-VLOOKUP(C3619,H:K,4,0),0),2,0),VLOOKUP(B3619,'Zdroj IO a ZSJ'!J:K,2,0)),"")</f>
        <v/>
      </c>
      <c r="E3619" s="25"/>
      <c r="F3619" s="26"/>
    </row>
    <row r="3620" spans="1:6" x14ac:dyDescent="0.25">
      <c r="A3620" s="28">
        <v>3617</v>
      </c>
      <c r="B3620" s="22" t="str">
        <f t="shared" si="125"/>
        <v/>
      </c>
      <c r="C3620" s="10">
        <f t="shared" ca="1" si="126"/>
        <v>0</v>
      </c>
      <c r="D3620" s="10" t="str">
        <f ca="1">IFERROR(+IF(B3620="",VLOOKUP(C3620,OFFSET('Zdroj IO a ZSJ'!$J$2:$K$87145,MATCH(C3620,'Zdroj IO a ZSJ'!$J$2:$J$87145,0)+A3620-VLOOKUP(C3620,H:K,4,0),0),2,0),VLOOKUP(B3620,'Zdroj IO a ZSJ'!J:K,2,0)),"")</f>
        <v/>
      </c>
      <c r="E3620" s="25"/>
      <c r="F3620" s="26"/>
    </row>
    <row r="3621" spans="1:6" x14ac:dyDescent="0.25">
      <c r="A3621" s="28">
        <v>3618</v>
      </c>
      <c r="B3621" s="22" t="str">
        <f t="shared" si="125"/>
        <v/>
      </c>
      <c r="C3621" s="10">
        <f t="shared" ca="1" si="126"/>
        <v>0</v>
      </c>
      <c r="D3621" s="10" t="str">
        <f ca="1">IFERROR(+IF(B3621="",VLOOKUP(C3621,OFFSET('Zdroj IO a ZSJ'!$J$2:$K$87145,MATCH(C3621,'Zdroj IO a ZSJ'!$J$2:$J$87145,0)+A3621-VLOOKUP(C3621,H:K,4,0),0),2,0),VLOOKUP(B3621,'Zdroj IO a ZSJ'!J:K,2,0)),"")</f>
        <v/>
      </c>
      <c r="E3621" s="25"/>
      <c r="F3621" s="26"/>
    </row>
    <row r="3622" spans="1:6" x14ac:dyDescent="0.25">
      <c r="A3622" s="28">
        <v>3619</v>
      </c>
      <c r="B3622" s="22" t="str">
        <f t="shared" si="125"/>
        <v/>
      </c>
      <c r="C3622" s="10">
        <f t="shared" ca="1" si="126"/>
        <v>0</v>
      </c>
      <c r="D3622" s="10" t="str">
        <f ca="1">IFERROR(+IF(B3622="",VLOOKUP(C3622,OFFSET('Zdroj IO a ZSJ'!$J$2:$K$87145,MATCH(C3622,'Zdroj IO a ZSJ'!$J$2:$J$87145,0)+A3622-VLOOKUP(C3622,H:K,4,0),0),2,0),VLOOKUP(B3622,'Zdroj IO a ZSJ'!J:K,2,0)),"")</f>
        <v/>
      </c>
      <c r="E3622" s="25"/>
      <c r="F3622" s="26"/>
    </row>
    <row r="3623" spans="1:6" x14ac:dyDescent="0.25">
      <c r="A3623" s="28">
        <v>3620</v>
      </c>
      <c r="B3623" s="22" t="str">
        <f t="shared" si="125"/>
        <v/>
      </c>
      <c r="C3623" s="10">
        <f t="shared" ca="1" si="126"/>
        <v>0</v>
      </c>
      <c r="D3623" s="10" t="str">
        <f ca="1">IFERROR(+IF(B3623="",VLOOKUP(C3623,OFFSET('Zdroj IO a ZSJ'!$J$2:$K$87145,MATCH(C3623,'Zdroj IO a ZSJ'!$J$2:$J$87145,0)+A3623-VLOOKUP(C3623,H:K,4,0),0),2,0),VLOOKUP(B3623,'Zdroj IO a ZSJ'!J:K,2,0)),"")</f>
        <v/>
      </c>
      <c r="E3623" s="25"/>
      <c r="F3623" s="26"/>
    </row>
    <row r="3624" spans="1:6" x14ac:dyDescent="0.25">
      <c r="A3624" s="28">
        <v>3621</v>
      </c>
      <c r="B3624" s="22" t="str">
        <f t="shared" si="125"/>
        <v/>
      </c>
      <c r="C3624" s="10">
        <f t="shared" ca="1" si="126"/>
        <v>0</v>
      </c>
      <c r="D3624" s="10" t="str">
        <f ca="1">IFERROR(+IF(B3624="",VLOOKUP(C3624,OFFSET('Zdroj IO a ZSJ'!$J$2:$K$87145,MATCH(C3624,'Zdroj IO a ZSJ'!$J$2:$J$87145,0)+A3624-VLOOKUP(C3624,H:K,4,0),0),2,0),VLOOKUP(B3624,'Zdroj IO a ZSJ'!J:K,2,0)),"")</f>
        <v/>
      </c>
      <c r="E3624" s="25"/>
      <c r="F3624" s="26"/>
    </row>
    <row r="3625" spans="1:6" x14ac:dyDescent="0.25">
      <c r="A3625" s="28">
        <v>3622</v>
      </c>
      <c r="B3625" s="22" t="str">
        <f t="shared" si="125"/>
        <v/>
      </c>
      <c r="C3625" s="10">
        <f t="shared" ca="1" si="126"/>
        <v>0</v>
      </c>
      <c r="D3625" s="10" t="str">
        <f ca="1">IFERROR(+IF(B3625="",VLOOKUP(C3625,OFFSET('Zdroj IO a ZSJ'!$J$2:$K$87145,MATCH(C3625,'Zdroj IO a ZSJ'!$J$2:$J$87145,0)+A3625-VLOOKUP(C3625,H:K,4,0),0),2,0),VLOOKUP(B3625,'Zdroj IO a ZSJ'!J:K,2,0)),"")</f>
        <v/>
      </c>
      <c r="E3625" s="25"/>
      <c r="F3625" s="26"/>
    </row>
    <row r="3626" spans="1:6" x14ac:dyDescent="0.25">
      <c r="A3626" s="28">
        <v>3623</v>
      </c>
      <c r="B3626" s="22" t="str">
        <f t="shared" si="125"/>
        <v/>
      </c>
      <c r="C3626" s="10">
        <f t="shared" ca="1" si="126"/>
        <v>0</v>
      </c>
      <c r="D3626" s="10" t="str">
        <f ca="1">IFERROR(+IF(B3626="",VLOOKUP(C3626,OFFSET('Zdroj IO a ZSJ'!$J$2:$K$87145,MATCH(C3626,'Zdroj IO a ZSJ'!$J$2:$J$87145,0)+A3626-VLOOKUP(C3626,H:K,4,0),0),2,0),VLOOKUP(B3626,'Zdroj IO a ZSJ'!J:K,2,0)),"")</f>
        <v/>
      </c>
      <c r="E3626" s="25"/>
      <c r="F3626" s="26"/>
    </row>
    <row r="3627" spans="1:6" x14ac:dyDescent="0.25">
      <c r="A3627" s="28">
        <v>3624</v>
      </c>
      <c r="B3627" s="22" t="str">
        <f t="shared" si="125"/>
        <v/>
      </c>
      <c r="C3627" s="10">
        <f t="shared" ca="1" si="126"/>
        <v>0</v>
      </c>
      <c r="D3627" s="10" t="str">
        <f ca="1">IFERROR(+IF(B3627="",VLOOKUP(C3627,OFFSET('Zdroj IO a ZSJ'!$J$2:$K$87145,MATCH(C3627,'Zdroj IO a ZSJ'!$J$2:$J$87145,0)+A3627-VLOOKUP(C3627,H:K,4,0),0),2,0),VLOOKUP(B3627,'Zdroj IO a ZSJ'!J:K,2,0)),"")</f>
        <v/>
      </c>
      <c r="E3627" s="25"/>
      <c r="F3627" s="26"/>
    </row>
    <row r="3628" spans="1:6" x14ac:dyDescent="0.25">
      <c r="A3628" s="28">
        <v>3625</v>
      </c>
      <c r="B3628" s="22" t="str">
        <f t="shared" si="125"/>
        <v/>
      </c>
      <c r="C3628" s="10">
        <f t="shared" ca="1" si="126"/>
        <v>0</v>
      </c>
      <c r="D3628" s="10" t="str">
        <f ca="1">IFERROR(+IF(B3628="",VLOOKUP(C3628,OFFSET('Zdroj IO a ZSJ'!$J$2:$K$87145,MATCH(C3628,'Zdroj IO a ZSJ'!$J$2:$J$87145,0)+A3628-VLOOKUP(C3628,H:K,4,0),0),2,0),VLOOKUP(B3628,'Zdroj IO a ZSJ'!J:K,2,0)),"")</f>
        <v/>
      </c>
      <c r="E3628" s="25"/>
      <c r="F3628" s="26"/>
    </row>
    <row r="3629" spans="1:6" x14ac:dyDescent="0.25">
      <c r="A3629" s="28">
        <v>3626</v>
      </c>
      <c r="B3629" s="22" t="str">
        <f t="shared" si="125"/>
        <v/>
      </c>
      <c r="C3629" s="10">
        <f t="shared" ca="1" si="126"/>
        <v>0</v>
      </c>
      <c r="D3629" s="10" t="str">
        <f ca="1">IFERROR(+IF(B3629="",VLOOKUP(C3629,OFFSET('Zdroj IO a ZSJ'!$J$2:$K$87145,MATCH(C3629,'Zdroj IO a ZSJ'!$J$2:$J$87145,0)+A3629-VLOOKUP(C3629,H:K,4,0),0),2,0),VLOOKUP(B3629,'Zdroj IO a ZSJ'!J:K,2,0)),"")</f>
        <v/>
      </c>
      <c r="E3629" s="25"/>
      <c r="F3629" s="26"/>
    </row>
    <row r="3630" spans="1:6" x14ac:dyDescent="0.25">
      <c r="A3630" s="28">
        <v>3627</v>
      </c>
      <c r="B3630" s="22" t="str">
        <f t="shared" si="125"/>
        <v/>
      </c>
      <c r="C3630" s="10">
        <f t="shared" ca="1" si="126"/>
        <v>0</v>
      </c>
      <c r="D3630" s="10" t="str">
        <f ca="1">IFERROR(+IF(B3630="",VLOOKUP(C3630,OFFSET('Zdroj IO a ZSJ'!$J$2:$K$87145,MATCH(C3630,'Zdroj IO a ZSJ'!$J$2:$J$87145,0)+A3630-VLOOKUP(C3630,H:K,4,0),0),2,0),VLOOKUP(B3630,'Zdroj IO a ZSJ'!J:K,2,0)),"")</f>
        <v/>
      </c>
      <c r="E3630" s="25"/>
      <c r="F3630" s="26"/>
    </row>
    <row r="3631" spans="1:6" x14ac:dyDescent="0.25">
      <c r="A3631" s="28">
        <v>3628</v>
      </c>
      <c r="B3631" s="22" t="str">
        <f t="shared" si="125"/>
        <v/>
      </c>
      <c r="C3631" s="10">
        <f t="shared" ca="1" si="126"/>
        <v>0</v>
      </c>
      <c r="D3631" s="10" t="str">
        <f ca="1">IFERROR(+IF(B3631="",VLOOKUP(C3631,OFFSET('Zdroj IO a ZSJ'!$J$2:$K$87145,MATCH(C3631,'Zdroj IO a ZSJ'!$J$2:$J$87145,0)+A3631-VLOOKUP(C3631,H:K,4,0),0),2,0),VLOOKUP(B3631,'Zdroj IO a ZSJ'!J:K,2,0)),"")</f>
        <v/>
      </c>
      <c r="E3631" s="25"/>
      <c r="F3631" s="26"/>
    </row>
    <row r="3632" spans="1:6" x14ac:dyDescent="0.25">
      <c r="A3632" s="28">
        <v>3629</v>
      </c>
      <c r="B3632" s="22" t="str">
        <f t="shared" si="125"/>
        <v/>
      </c>
      <c r="C3632" s="10">
        <f t="shared" ca="1" si="126"/>
        <v>0</v>
      </c>
      <c r="D3632" s="10" t="str">
        <f ca="1">IFERROR(+IF(B3632="",VLOOKUP(C3632,OFFSET('Zdroj IO a ZSJ'!$J$2:$K$87145,MATCH(C3632,'Zdroj IO a ZSJ'!$J$2:$J$87145,0)+A3632-VLOOKUP(C3632,H:K,4,0),0),2,0),VLOOKUP(B3632,'Zdroj IO a ZSJ'!J:K,2,0)),"")</f>
        <v/>
      </c>
      <c r="E3632" s="25"/>
      <c r="F3632" s="26"/>
    </row>
    <row r="3633" spans="1:6" x14ac:dyDescent="0.25">
      <c r="A3633" s="28">
        <v>3630</v>
      </c>
      <c r="B3633" s="22" t="str">
        <f t="shared" si="125"/>
        <v/>
      </c>
      <c r="C3633" s="10">
        <f t="shared" ca="1" si="126"/>
        <v>0</v>
      </c>
      <c r="D3633" s="10" t="str">
        <f ca="1">IFERROR(+IF(B3633="",VLOOKUP(C3633,OFFSET('Zdroj IO a ZSJ'!$J$2:$K$87145,MATCH(C3633,'Zdroj IO a ZSJ'!$J$2:$J$87145,0)+A3633-VLOOKUP(C3633,H:K,4,0),0),2,0),VLOOKUP(B3633,'Zdroj IO a ZSJ'!J:K,2,0)),"")</f>
        <v/>
      </c>
      <c r="E3633" s="25"/>
      <c r="F3633" s="26"/>
    </row>
    <row r="3634" spans="1:6" x14ac:dyDescent="0.25">
      <c r="A3634" s="28">
        <v>3631</v>
      </c>
      <c r="B3634" s="22" t="str">
        <f t="shared" si="125"/>
        <v/>
      </c>
      <c r="C3634" s="10">
        <f t="shared" ca="1" si="126"/>
        <v>0</v>
      </c>
      <c r="D3634" s="10" t="str">
        <f ca="1">IFERROR(+IF(B3634="",VLOOKUP(C3634,OFFSET('Zdroj IO a ZSJ'!$J$2:$K$87145,MATCH(C3634,'Zdroj IO a ZSJ'!$J$2:$J$87145,0)+A3634-VLOOKUP(C3634,H:K,4,0),0),2,0),VLOOKUP(B3634,'Zdroj IO a ZSJ'!J:K,2,0)),"")</f>
        <v/>
      </c>
      <c r="E3634" s="25"/>
      <c r="F3634" s="26"/>
    </row>
    <row r="3635" spans="1:6" x14ac:dyDescent="0.25">
      <c r="A3635" s="28">
        <v>3632</v>
      </c>
      <c r="B3635" s="22" t="str">
        <f t="shared" si="125"/>
        <v/>
      </c>
      <c r="C3635" s="10">
        <f t="shared" ca="1" si="126"/>
        <v>0</v>
      </c>
      <c r="D3635" s="10" t="str">
        <f ca="1">IFERROR(+IF(B3635="",VLOOKUP(C3635,OFFSET('Zdroj IO a ZSJ'!$J$2:$K$87145,MATCH(C3635,'Zdroj IO a ZSJ'!$J$2:$J$87145,0)+A3635-VLOOKUP(C3635,H:K,4,0),0),2,0),VLOOKUP(B3635,'Zdroj IO a ZSJ'!J:K,2,0)),"")</f>
        <v/>
      </c>
      <c r="E3635" s="25"/>
      <c r="F3635" s="26"/>
    </row>
    <row r="3636" spans="1:6" x14ac:dyDescent="0.25">
      <c r="A3636" s="28">
        <v>3633</v>
      </c>
      <c r="B3636" s="22" t="str">
        <f t="shared" si="125"/>
        <v/>
      </c>
      <c r="C3636" s="10">
        <f t="shared" ca="1" si="126"/>
        <v>0</v>
      </c>
      <c r="D3636" s="10" t="str">
        <f ca="1">IFERROR(+IF(B3636="",VLOOKUP(C3636,OFFSET('Zdroj IO a ZSJ'!$J$2:$K$87145,MATCH(C3636,'Zdroj IO a ZSJ'!$J$2:$J$87145,0)+A3636-VLOOKUP(C3636,H:K,4,0),0),2,0),VLOOKUP(B3636,'Zdroj IO a ZSJ'!J:K,2,0)),"")</f>
        <v/>
      </c>
      <c r="E3636" s="25"/>
      <c r="F3636" s="26"/>
    </row>
    <row r="3637" spans="1:6" x14ac:dyDescent="0.25">
      <c r="A3637" s="28">
        <v>3634</v>
      </c>
      <c r="B3637" s="22" t="str">
        <f t="shared" si="125"/>
        <v/>
      </c>
      <c r="C3637" s="10">
        <f t="shared" ca="1" si="126"/>
        <v>0</v>
      </c>
      <c r="D3637" s="10" t="str">
        <f ca="1">IFERROR(+IF(B3637="",VLOOKUP(C3637,OFFSET('Zdroj IO a ZSJ'!$J$2:$K$87145,MATCH(C3637,'Zdroj IO a ZSJ'!$J$2:$J$87145,0)+A3637-VLOOKUP(C3637,H:K,4,0),0),2,0),VLOOKUP(B3637,'Zdroj IO a ZSJ'!J:K,2,0)),"")</f>
        <v/>
      </c>
      <c r="E3637" s="25"/>
      <c r="F3637" s="26"/>
    </row>
    <row r="3638" spans="1:6" x14ac:dyDescent="0.25">
      <c r="A3638" s="28">
        <v>3635</v>
      </c>
      <c r="B3638" s="22" t="str">
        <f t="shared" si="125"/>
        <v/>
      </c>
      <c r="C3638" s="10">
        <f t="shared" ca="1" si="126"/>
        <v>0</v>
      </c>
      <c r="D3638" s="10" t="str">
        <f ca="1">IFERROR(+IF(B3638="",VLOOKUP(C3638,OFFSET('Zdroj IO a ZSJ'!$J$2:$K$87145,MATCH(C3638,'Zdroj IO a ZSJ'!$J$2:$J$87145,0)+A3638-VLOOKUP(C3638,H:K,4,0),0),2,0),VLOOKUP(B3638,'Zdroj IO a ZSJ'!J:K,2,0)),"")</f>
        <v/>
      </c>
      <c r="E3638" s="25"/>
      <c r="F3638" s="26"/>
    </row>
    <row r="3639" spans="1:6" x14ac:dyDescent="0.25">
      <c r="A3639" s="28">
        <v>3636</v>
      </c>
      <c r="B3639" s="22" t="str">
        <f t="shared" si="125"/>
        <v/>
      </c>
      <c r="C3639" s="10">
        <f t="shared" ca="1" si="126"/>
        <v>0</v>
      </c>
      <c r="D3639" s="10" t="str">
        <f ca="1">IFERROR(+IF(B3639="",VLOOKUP(C3639,OFFSET('Zdroj IO a ZSJ'!$J$2:$K$87145,MATCH(C3639,'Zdroj IO a ZSJ'!$J$2:$J$87145,0)+A3639-VLOOKUP(C3639,H:K,4,0),0),2,0),VLOOKUP(B3639,'Zdroj IO a ZSJ'!J:K,2,0)),"")</f>
        <v/>
      </c>
      <c r="E3639" s="25"/>
      <c r="F3639" s="26"/>
    </row>
    <row r="3640" spans="1:6" x14ac:dyDescent="0.25">
      <c r="A3640" s="28">
        <v>3637</v>
      </c>
      <c r="B3640" s="22" t="str">
        <f t="shared" si="125"/>
        <v/>
      </c>
      <c r="C3640" s="10">
        <f t="shared" ca="1" si="126"/>
        <v>0</v>
      </c>
      <c r="D3640" s="10" t="str">
        <f ca="1">IFERROR(+IF(B3640="",VLOOKUP(C3640,OFFSET('Zdroj IO a ZSJ'!$J$2:$K$87145,MATCH(C3640,'Zdroj IO a ZSJ'!$J$2:$J$87145,0)+A3640-VLOOKUP(C3640,H:K,4,0),0),2,0),VLOOKUP(B3640,'Zdroj IO a ZSJ'!J:K,2,0)),"")</f>
        <v/>
      </c>
      <c r="E3640" s="25"/>
      <c r="F3640" s="26"/>
    </row>
    <row r="3641" spans="1:6" x14ac:dyDescent="0.25">
      <c r="A3641" s="28">
        <v>3638</v>
      </c>
      <c r="B3641" s="22" t="str">
        <f t="shared" si="125"/>
        <v/>
      </c>
      <c r="C3641" s="10">
        <f t="shared" ca="1" si="126"/>
        <v>0</v>
      </c>
      <c r="D3641" s="10" t="str">
        <f ca="1">IFERROR(+IF(B3641="",VLOOKUP(C3641,OFFSET('Zdroj IO a ZSJ'!$J$2:$K$87145,MATCH(C3641,'Zdroj IO a ZSJ'!$J$2:$J$87145,0)+A3641-VLOOKUP(C3641,H:K,4,0),0),2,0),VLOOKUP(B3641,'Zdroj IO a ZSJ'!J:K,2,0)),"")</f>
        <v/>
      </c>
      <c r="E3641" s="25"/>
      <c r="F3641" s="26"/>
    </row>
    <row r="3642" spans="1:6" x14ac:dyDescent="0.25">
      <c r="A3642" s="28">
        <v>3639</v>
      </c>
      <c r="B3642" s="22" t="str">
        <f t="shared" si="125"/>
        <v/>
      </c>
      <c r="C3642" s="10">
        <f t="shared" ca="1" si="126"/>
        <v>0</v>
      </c>
      <c r="D3642" s="10" t="str">
        <f ca="1">IFERROR(+IF(B3642="",VLOOKUP(C3642,OFFSET('Zdroj IO a ZSJ'!$J$2:$K$87145,MATCH(C3642,'Zdroj IO a ZSJ'!$J$2:$J$87145,0)+A3642-VLOOKUP(C3642,H:K,4,0),0),2,0),VLOOKUP(B3642,'Zdroj IO a ZSJ'!J:K,2,0)),"")</f>
        <v/>
      </c>
      <c r="E3642" s="25"/>
      <c r="F3642" s="26"/>
    </row>
    <row r="3643" spans="1:6" x14ac:dyDescent="0.25">
      <c r="A3643" s="28">
        <v>3640</v>
      </c>
      <c r="B3643" s="22" t="str">
        <f t="shared" si="125"/>
        <v/>
      </c>
      <c r="C3643" s="10">
        <f t="shared" ca="1" si="126"/>
        <v>0</v>
      </c>
      <c r="D3643" s="10" t="str">
        <f ca="1">IFERROR(+IF(B3643="",VLOOKUP(C3643,OFFSET('Zdroj IO a ZSJ'!$J$2:$K$87145,MATCH(C3643,'Zdroj IO a ZSJ'!$J$2:$J$87145,0)+A3643-VLOOKUP(C3643,H:K,4,0),0),2,0),VLOOKUP(B3643,'Zdroj IO a ZSJ'!J:K,2,0)),"")</f>
        <v/>
      </c>
      <c r="E3643" s="25"/>
      <c r="F3643" s="26"/>
    </row>
    <row r="3644" spans="1:6" x14ac:dyDescent="0.25">
      <c r="A3644" s="28">
        <v>3641</v>
      </c>
      <c r="B3644" s="22" t="str">
        <f t="shared" si="125"/>
        <v/>
      </c>
      <c r="C3644" s="10">
        <f t="shared" ca="1" si="126"/>
        <v>0</v>
      </c>
      <c r="D3644" s="10" t="str">
        <f ca="1">IFERROR(+IF(B3644="",VLOOKUP(C3644,OFFSET('Zdroj IO a ZSJ'!$J$2:$K$87145,MATCH(C3644,'Zdroj IO a ZSJ'!$J$2:$J$87145,0)+A3644-VLOOKUP(C3644,H:K,4,0),0),2,0),VLOOKUP(B3644,'Zdroj IO a ZSJ'!J:K,2,0)),"")</f>
        <v/>
      </c>
      <c r="E3644" s="25"/>
      <c r="F3644" s="26"/>
    </row>
    <row r="3645" spans="1:6" x14ac:dyDescent="0.25">
      <c r="A3645" s="28">
        <v>3642</v>
      </c>
      <c r="B3645" s="22" t="str">
        <f t="shared" si="125"/>
        <v/>
      </c>
      <c r="C3645" s="10">
        <f t="shared" ca="1" si="126"/>
        <v>0</v>
      </c>
      <c r="D3645" s="10" t="str">
        <f ca="1">IFERROR(+IF(B3645="",VLOOKUP(C3645,OFFSET('Zdroj IO a ZSJ'!$J$2:$K$87145,MATCH(C3645,'Zdroj IO a ZSJ'!$J$2:$J$87145,0)+A3645-VLOOKUP(C3645,H:K,4,0),0),2,0),VLOOKUP(B3645,'Zdroj IO a ZSJ'!J:K,2,0)),"")</f>
        <v/>
      </c>
      <c r="E3645" s="25"/>
      <c r="F3645" s="26"/>
    </row>
    <row r="3646" spans="1:6" x14ac:dyDescent="0.25">
      <c r="A3646" s="28">
        <v>3643</v>
      </c>
      <c r="B3646" s="22" t="str">
        <f t="shared" si="125"/>
        <v/>
      </c>
      <c r="C3646" s="10">
        <f t="shared" ca="1" si="126"/>
        <v>0</v>
      </c>
      <c r="D3646" s="10" t="str">
        <f ca="1">IFERROR(+IF(B3646="",VLOOKUP(C3646,OFFSET('Zdroj IO a ZSJ'!$J$2:$K$87145,MATCH(C3646,'Zdroj IO a ZSJ'!$J$2:$J$87145,0)+A3646-VLOOKUP(C3646,H:K,4,0),0),2,0),VLOOKUP(B3646,'Zdroj IO a ZSJ'!J:K,2,0)),"")</f>
        <v/>
      </c>
      <c r="E3646" s="25"/>
      <c r="F3646" s="26"/>
    </row>
    <row r="3647" spans="1:6" x14ac:dyDescent="0.25">
      <c r="A3647" s="28">
        <v>3644</v>
      </c>
      <c r="B3647" s="22" t="str">
        <f t="shared" si="125"/>
        <v/>
      </c>
      <c r="C3647" s="10">
        <f t="shared" ca="1" si="126"/>
        <v>0</v>
      </c>
      <c r="D3647" s="10" t="str">
        <f ca="1">IFERROR(+IF(B3647="",VLOOKUP(C3647,OFFSET('Zdroj IO a ZSJ'!$J$2:$K$87145,MATCH(C3647,'Zdroj IO a ZSJ'!$J$2:$J$87145,0)+A3647-VLOOKUP(C3647,H:K,4,0),0),2,0),VLOOKUP(B3647,'Zdroj IO a ZSJ'!J:K,2,0)),"")</f>
        <v/>
      </c>
      <c r="E3647" s="25"/>
      <c r="F3647" s="26"/>
    </row>
    <row r="3648" spans="1:6" x14ac:dyDescent="0.25">
      <c r="A3648" s="28">
        <v>3645</v>
      </c>
      <c r="B3648" s="22" t="str">
        <f t="shared" si="125"/>
        <v/>
      </c>
      <c r="C3648" s="10">
        <f t="shared" ca="1" si="126"/>
        <v>0</v>
      </c>
      <c r="D3648" s="10" t="str">
        <f ca="1">IFERROR(+IF(B3648="",VLOOKUP(C3648,OFFSET('Zdroj IO a ZSJ'!$J$2:$K$87145,MATCH(C3648,'Zdroj IO a ZSJ'!$J$2:$J$87145,0)+A3648-VLOOKUP(C3648,H:K,4,0),0),2,0),VLOOKUP(B3648,'Zdroj IO a ZSJ'!J:K,2,0)),"")</f>
        <v/>
      </c>
      <c r="E3648" s="25"/>
      <c r="F3648" s="26"/>
    </row>
    <row r="3649" spans="1:6" x14ac:dyDescent="0.25">
      <c r="A3649" s="28">
        <v>3646</v>
      </c>
      <c r="B3649" s="22" t="str">
        <f t="shared" si="125"/>
        <v/>
      </c>
      <c r="C3649" s="10">
        <f t="shared" ca="1" si="126"/>
        <v>0</v>
      </c>
      <c r="D3649" s="10" t="str">
        <f ca="1">IFERROR(+IF(B3649="",VLOOKUP(C3649,OFFSET('Zdroj IO a ZSJ'!$J$2:$K$87145,MATCH(C3649,'Zdroj IO a ZSJ'!$J$2:$J$87145,0)+A3649-VLOOKUP(C3649,H:K,4,0),0),2,0),VLOOKUP(B3649,'Zdroj IO a ZSJ'!J:K,2,0)),"")</f>
        <v/>
      </c>
      <c r="E3649" s="25"/>
      <c r="F3649" s="26"/>
    </row>
    <row r="3650" spans="1:6" x14ac:dyDescent="0.25">
      <c r="A3650" s="28">
        <v>3647</v>
      </c>
      <c r="B3650" s="22" t="str">
        <f t="shared" si="125"/>
        <v/>
      </c>
      <c r="C3650" s="10">
        <f t="shared" ca="1" si="126"/>
        <v>0</v>
      </c>
      <c r="D3650" s="10" t="str">
        <f ca="1">IFERROR(+IF(B3650="",VLOOKUP(C3650,OFFSET('Zdroj IO a ZSJ'!$J$2:$K$87145,MATCH(C3650,'Zdroj IO a ZSJ'!$J$2:$J$87145,0)+A3650-VLOOKUP(C3650,H:K,4,0),0),2,0),VLOOKUP(B3650,'Zdroj IO a ZSJ'!J:K,2,0)),"")</f>
        <v/>
      </c>
      <c r="E3650" s="25"/>
      <c r="F3650" s="26"/>
    </row>
    <row r="3651" spans="1:6" x14ac:dyDescent="0.25">
      <c r="A3651" s="28">
        <v>3648</v>
      </c>
      <c r="B3651" s="22" t="str">
        <f t="shared" si="125"/>
        <v/>
      </c>
      <c r="C3651" s="10">
        <f t="shared" ca="1" si="126"/>
        <v>0</v>
      </c>
      <c r="D3651" s="10" t="str">
        <f ca="1">IFERROR(+IF(B3651="",VLOOKUP(C3651,OFFSET('Zdroj IO a ZSJ'!$J$2:$K$87145,MATCH(C3651,'Zdroj IO a ZSJ'!$J$2:$J$87145,0)+A3651-VLOOKUP(C3651,H:K,4,0),0),2,0),VLOOKUP(B3651,'Zdroj IO a ZSJ'!J:K,2,0)),"")</f>
        <v/>
      </c>
      <c r="E3651" s="25"/>
      <c r="F3651" s="26"/>
    </row>
    <row r="3652" spans="1:6" x14ac:dyDescent="0.25">
      <c r="A3652" s="28">
        <v>3649</v>
      </c>
      <c r="B3652" s="22" t="str">
        <f t="shared" si="125"/>
        <v/>
      </c>
      <c r="C3652" s="10">
        <f t="shared" ca="1" si="126"/>
        <v>0</v>
      </c>
      <c r="D3652" s="10" t="str">
        <f ca="1">IFERROR(+IF(B3652="",VLOOKUP(C3652,OFFSET('Zdroj IO a ZSJ'!$J$2:$K$87145,MATCH(C3652,'Zdroj IO a ZSJ'!$J$2:$J$87145,0)+A3652-VLOOKUP(C3652,H:K,4,0),0),2,0),VLOOKUP(B3652,'Zdroj IO a ZSJ'!J:K,2,0)),"")</f>
        <v/>
      </c>
      <c r="E3652" s="25"/>
      <c r="F3652" s="26"/>
    </row>
    <row r="3653" spans="1:6" x14ac:dyDescent="0.25">
      <c r="A3653" s="28">
        <v>3650</v>
      </c>
      <c r="B3653" s="22" t="str">
        <f t="shared" ref="B3653:B3716" si="127">+IFERROR(VLOOKUP(A3653,G:H,2,0),"")</f>
        <v/>
      </c>
      <c r="C3653" s="10">
        <f t="shared" ca="1" si="126"/>
        <v>0</v>
      </c>
      <c r="D3653" s="10" t="str">
        <f ca="1">IFERROR(+IF(B3653="",VLOOKUP(C3653,OFFSET('Zdroj IO a ZSJ'!$J$2:$K$87145,MATCH(C3653,'Zdroj IO a ZSJ'!$J$2:$J$87145,0)+A3653-VLOOKUP(C3653,H:K,4,0),0),2,0),VLOOKUP(B3653,'Zdroj IO a ZSJ'!J:K,2,0)),"")</f>
        <v/>
      </c>
      <c r="E3653" s="25"/>
      <c r="F3653" s="26"/>
    </row>
    <row r="3654" spans="1:6" x14ac:dyDescent="0.25">
      <c r="A3654" s="28">
        <v>3651</v>
      </c>
      <c r="B3654" s="22" t="str">
        <f t="shared" si="127"/>
        <v/>
      </c>
      <c r="C3654" s="10">
        <f t="shared" ca="1" si="126"/>
        <v>0</v>
      </c>
      <c r="D3654" s="10" t="str">
        <f ca="1">IFERROR(+IF(B3654="",VLOOKUP(C3654,OFFSET('Zdroj IO a ZSJ'!$J$2:$K$87145,MATCH(C3654,'Zdroj IO a ZSJ'!$J$2:$J$87145,0)+A3654-VLOOKUP(C3654,H:K,4,0),0),2,0),VLOOKUP(B3654,'Zdroj IO a ZSJ'!J:K,2,0)),"")</f>
        <v/>
      </c>
      <c r="E3654" s="25"/>
      <c r="F3654" s="26"/>
    </row>
    <row r="3655" spans="1:6" x14ac:dyDescent="0.25">
      <c r="A3655" s="28">
        <v>3652</v>
      </c>
      <c r="B3655" s="22" t="str">
        <f t="shared" si="127"/>
        <v/>
      </c>
      <c r="C3655" s="10">
        <f t="shared" ca="1" si="126"/>
        <v>0</v>
      </c>
      <c r="D3655" s="10" t="str">
        <f ca="1">IFERROR(+IF(B3655="",VLOOKUP(C3655,OFFSET('Zdroj IO a ZSJ'!$J$2:$K$87145,MATCH(C3655,'Zdroj IO a ZSJ'!$J$2:$J$87145,0)+A3655-VLOOKUP(C3655,H:K,4,0),0),2,0),VLOOKUP(B3655,'Zdroj IO a ZSJ'!J:K,2,0)),"")</f>
        <v/>
      </c>
      <c r="E3655" s="25"/>
      <c r="F3655" s="26"/>
    </row>
    <row r="3656" spans="1:6" x14ac:dyDescent="0.25">
      <c r="A3656" s="28">
        <v>3653</v>
      </c>
      <c r="B3656" s="22" t="str">
        <f t="shared" si="127"/>
        <v/>
      </c>
      <c r="C3656" s="10">
        <f t="shared" ca="1" si="126"/>
        <v>0</v>
      </c>
      <c r="D3656" s="10" t="str">
        <f ca="1">IFERROR(+IF(B3656="",VLOOKUP(C3656,OFFSET('Zdroj IO a ZSJ'!$J$2:$K$87145,MATCH(C3656,'Zdroj IO a ZSJ'!$J$2:$J$87145,0)+A3656-VLOOKUP(C3656,H:K,4,0),0),2,0),VLOOKUP(B3656,'Zdroj IO a ZSJ'!J:K,2,0)),"")</f>
        <v/>
      </c>
      <c r="E3656" s="25"/>
      <c r="F3656" s="26"/>
    </row>
    <row r="3657" spans="1:6" x14ac:dyDescent="0.25">
      <c r="A3657" s="28">
        <v>3654</v>
      </c>
      <c r="B3657" s="22" t="str">
        <f t="shared" si="127"/>
        <v/>
      </c>
      <c r="C3657" s="10">
        <f t="shared" ca="1" si="126"/>
        <v>0</v>
      </c>
      <c r="D3657" s="10" t="str">
        <f ca="1">IFERROR(+IF(B3657="",VLOOKUP(C3657,OFFSET('Zdroj IO a ZSJ'!$J$2:$K$87145,MATCH(C3657,'Zdroj IO a ZSJ'!$J$2:$J$87145,0)+A3657-VLOOKUP(C3657,H:K,4,0),0),2,0),VLOOKUP(B3657,'Zdroj IO a ZSJ'!J:K,2,0)),"")</f>
        <v/>
      </c>
      <c r="E3657" s="25"/>
      <c r="F3657" s="26"/>
    </row>
    <row r="3658" spans="1:6" x14ac:dyDescent="0.25">
      <c r="A3658" s="28">
        <v>3655</v>
      </c>
      <c r="B3658" s="22" t="str">
        <f t="shared" si="127"/>
        <v/>
      </c>
      <c r="C3658" s="10">
        <f t="shared" ca="1" si="126"/>
        <v>0</v>
      </c>
      <c r="D3658" s="10" t="str">
        <f ca="1">IFERROR(+IF(B3658="",VLOOKUP(C3658,OFFSET('Zdroj IO a ZSJ'!$J$2:$K$87145,MATCH(C3658,'Zdroj IO a ZSJ'!$J$2:$J$87145,0)+A3658-VLOOKUP(C3658,H:K,4,0),0),2,0),VLOOKUP(B3658,'Zdroj IO a ZSJ'!J:K,2,0)),"")</f>
        <v/>
      </c>
      <c r="E3658" s="25"/>
      <c r="F3658" s="26"/>
    </row>
    <row r="3659" spans="1:6" x14ac:dyDescent="0.25">
      <c r="A3659" s="28">
        <v>3656</v>
      </c>
      <c r="B3659" s="22" t="str">
        <f t="shared" si="127"/>
        <v/>
      </c>
      <c r="C3659" s="10">
        <f t="shared" ref="C3659:C3722" ca="1" si="128">+IF(B3659="",C3658,B3659)</f>
        <v>0</v>
      </c>
      <c r="D3659" s="10" t="str">
        <f ca="1">IFERROR(+IF(B3659="",VLOOKUP(C3659,OFFSET('Zdroj IO a ZSJ'!$J$2:$K$87145,MATCH(C3659,'Zdroj IO a ZSJ'!$J$2:$J$87145,0)+A3659-VLOOKUP(C3659,H:K,4,0),0),2,0),VLOOKUP(B3659,'Zdroj IO a ZSJ'!J:K,2,0)),"")</f>
        <v/>
      </c>
      <c r="E3659" s="25"/>
      <c r="F3659" s="26"/>
    </row>
    <row r="3660" spans="1:6" x14ac:dyDescent="0.25">
      <c r="A3660" s="28">
        <v>3657</v>
      </c>
      <c r="B3660" s="22" t="str">
        <f t="shared" si="127"/>
        <v/>
      </c>
      <c r="C3660" s="10">
        <f t="shared" ca="1" si="128"/>
        <v>0</v>
      </c>
      <c r="D3660" s="10" t="str">
        <f ca="1">IFERROR(+IF(B3660="",VLOOKUP(C3660,OFFSET('Zdroj IO a ZSJ'!$J$2:$K$87145,MATCH(C3660,'Zdroj IO a ZSJ'!$J$2:$J$87145,0)+A3660-VLOOKUP(C3660,H:K,4,0),0),2,0),VLOOKUP(B3660,'Zdroj IO a ZSJ'!J:K,2,0)),"")</f>
        <v/>
      </c>
      <c r="E3660" s="25"/>
      <c r="F3660" s="26"/>
    </row>
    <row r="3661" spans="1:6" x14ac:dyDescent="0.25">
      <c r="A3661" s="28">
        <v>3658</v>
      </c>
      <c r="B3661" s="22" t="str">
        <f t="shared" si="127"/>
        <v/>
      </c>
      <c r="C3661" s="10">
        <f t="shared" ca="1" si="128"/>
        <v>0</v>
      </c>
      <c r="D3661" s="10" t="str">
        <f ca="1">IFERROR(+IF(B3661="",VLOOKUP(C3661,OFFSET('Zdroj IO a ZSJ'!$J$2:$K$87145,MATCH(C3661,'Zdroj IO a ZSJ'!$J$2:$J$87145,0)+A3661-VLOOKUP(C3661,H:K,4,0),0),2,0),VLOOKUP(B3661,'Zdroj IO a ZSJ'!J:K,2,0)),"")</f>
        <v/>
      </c>
      <c r="E3661" s="25"/>
      <c r="F3661" s="26"/>
    </row>
    <row r="3662" spans="1:6" x14ac:dyDescent="0.25">
      <c r="A3662" s="28">
        <v>3659</v>
      </c>
      <c r="B3662" s="22" t="str">
        <f t="shared" si="127"/>
        <v/>
      </c>
      <c r="C3662" s="10">
        <f t="shared" ca="1" si="128"/>
        <v>0</v>
      </c>
      <c r="D3662" s="10" t="str">
        <f ca="1">IFERROR(+IF(B3662="",VLOOKUP(C3662,OFFSET('Zdroj IO a ZSJ'!$J$2:$K$87145,MATCH(C3662,'Zdroj IO a ZSJ'!$J$2:$J$87145,0)+A3662-VLOOKUP(C3662,H:K,4,0),0),2,0),VLOOKUP(B3662,'Zdroj IO a ZSJ'!J:K,2,0)),"")</f>
        <v/>
      </c>
      <c r="E3662" s="25"/>
      <c r="F3662" s="26"/>
    </row>
    <row r="3663" spans="1:6" x14ac:dyDescent="0.25">
      <c r="A3663" s="28">
        <v>3660</v>
      </c>
      <c r="B3663" s="22" t="str">
        <f t="shared" si="127"/>
        <v/>
      </c>
      <c r="C3663" s="10">
        <f t="shared" ca="1" si="128"/>
        <v>0</v>
      </c>
      <c r="D3663" s="10" t="str">
        <f ca="1">IFERROR(+IF(B3663="",VLOOKUP(C3663,OFFSET('Zdroj IO a ZSJ'!$J$2:$K$87145,MATCH(C3663,'Zdroj IO a ZSJ'!$J$2:$J$87145,0)+A3663-VLOOKUP(C3663,H:K,4,0),0),2,0),VLOOKUP(B3663,'Zdroj IO a ZSJ'!J:K,2,0)),"")</f>
        <v/>
      </c>
      <c r="E3663" s="25"/>
      <c r="F3663" s="26"/>
    </row>
    <row r="3664" spans="1:6" x14ac:dyDescent="0.25">
      <c r="A3664" s="28">
        <v>3661</v>
      </c>
      <c r="B3664" s="22" t="str">
        <f t="shared" si="127"/>
        <v/>
      </c>
      <c r="C3664" s="10">
        <f t="shared" ca="1" si="128"/>
        <v>0</v>
      </c>
      <c r="D3664" s="10" t="str">
        <f ca="1">IFERROR(+IF(B3664="",VLOOKUP(C3664,OFFSET('Zdroj IO a ZSJ'!$J$2:$K$87145,MATCH(C3664,'Zdroj IO a ZSJ'!$J$2:$J$87145,0)+A3664-VLOOKUP(C3664,H:K,4,0),0),2,0),VLOOKUP(B3664,'Zdroj IO a ZSJ'!J:K,2,0)),"")</f>
        <v/>
      </c>
      <c r="E3664" s="25"/>
      <c r="F3664" s="26"/>
    </row>
    <row r="3665" spans="1:6" x14ac:dyDescent="0.25">
      <c r="A3665" s="28">
        <v>3662</v>
      </c>
      <c r="B3665" s="22" t="str">
        <f t="shared" si="127"/>
        <v/>
      </c>
      <c r="C3665" s="10">
        <f t="shared" ca="1" si="128"/>
        <v>0</v>
      </c>
      <c r="D3665" s="10" t="str">
        <f ca="1">IFERROR(+IF(B3665="",VLOOKUP(C3665,OFFSET('Zdroj IO a ZSJ'!$J$2:$K$87145,MATCH(C3665,'Zdroj IO a ZSJ'!$J$2:$J$87145,0)+A3665-VLOOKUP(C3665,H:K,4,0),0),2,0),VLOOKUP(B3665,'Zdroj IO a ZSJ'!J:K,2,0)),"")</f>
        <v/>
      </c>
      <c r="E3665" s="25"/>
      <c r="F3665" s="26"/>
    </row>
    <row r="3666" spans="1:6" x14ac:dyDescent="0.25">
      <c r="A3666" s="28">
        <v>3663</v>
      </c>
      <c r="B3666" s="22" t="str">
        <f t="shared" si="127"/>
        <v/>
      </c>
      <c r="C3666" s="10">
        <f t="shared" ca="1" si="128"/>
        <v>0</v>
      </c>
      <c r="D3666" s="10" t="str">
        <f ca="1">IFERROR(+IF(B3666="",VLOOKUP(C3666,OFFSET('Zdroj IO a ZSJ'!$J$2:$K$87145,MATCH(C3666,'Zdroj IO a ZSJ'!$J$2:$J$87145,0)+A3666-VLOOKUP(C3666,H:K,4,0),0),2,0),VLOOKUP(B3666,'Zdroj IO a ZSJ'!J:K,2,0)),"")</f>
        <v/>
      </c>
      <c r="E3666" s="25"/>
      <c r="F3666" s="26"/>
    </row>
    <row r="3667" spans="1:6" x14ac:dyDescent="0.25">
      <c r="A3667" s="28">
        <v>3664</v>
      </c>
      <c r="B3667" s="22" t="str">
        <f t="shared" si="127"/>
        <v/>
      </c>
      <c r="C3667" s="10">
        <f t="shared" ca="1" si="128"/>
        <v>0</v>
      </c>
      <c r="D3667" s="10" t="str">
        <f ca="1">IFERROR(+IF(B3667="",VLOOKUP(C3667,OFFSET('Zdroj IO a ZSJ'!$J$2:$K$87145,MATCH(C3667,'Zdroj IO a ZSJ'!$J$2:$J$87145,0)+A3667-VLOOKUP(C3667,H:K,4,0),0),2,0),VLOOKUP(B3667,'Zdroj IO a ZSJ'!J:K,2,0)),"")</f>
        <v/>
      </c>
      <c r="E3667" s="25"/>
      <c r="F3667" s="26"/>
    </row>
    <row r="3668" spans="1:6" x14ac:dyDescent="0.25">
      <c r="A3668" s="28">
        <v>3665</v>
      </c>
      <c r="B3668" s="22" t="str">
        <f t="shared" si="127"/>
        <v/>
      </c>
      <c r="C3668" s="10">
        <f t="shared" ca="1" si="128"/>
        <v>0</v>
      </c>
      <c r="D3668" s="10" t="str">
        <f ca="1">IFERROR(+IF(B3668="",VLOOKUP(C3668,OFFSET('Zdroj IO a ZSJ'!$J$2:$K$87145,MATCH(C3668,'Zdroj IO a ZSJ'!$J$2:$J$87145,0)+A3668-VLOOKUP(C3668,H:K,4,0),0),2,0),VLOOKUP(B3668,'Zdroj IO a ZSJ'!J:K,2,0)),"")</f>
        <v/>
      </c>
      <c r="E3668" s="25"/>
      <c r="F3668" s="26"/>
    </row>
    <row r="3669" spans="1:6" x14ac:dyDescent="0.25">
      <c r="A3669" s="28">
        <v>3666</v>
      </c>
      <c r="B3669" s="22" t="str">
        <f t="shared" si="127"/>
        <v/>
      </c>
      <c r="C3669" s="10">
        <f t="shared" ca="1" si="128"/>
        <v>0</v>
      </c>
      <c r="D3669" s="10" t="str">
        <f ca="1">IFERROR(+IF(B3669="",VLOOKUP(C3669,OFFSET('Zdroj IO a ZSJ'!$J$2:$K$87145,MATCH(C3669,'Zdroj IO a ZSJ'!$J$2:$J$87145,0)+A3669-VLOOKUP(C3669,H:K,4,0),0),2,0),VLOOKUP(B3669,'Zdroj IO a ZSJ'!J:K,2,0)),"")</f>
        <v/>
      </c>
      <c r="E3669" s="25"/>
      <c r="F3669" s="26"/>
    </row>
    <row r="3670" spans="1:6" x14ac:dyDescent="0.25">
      <c r="A3670" s="28">
        <v>3667</v>
      </c>
      <c r="B3670" s="22" t="str">
        <f t="shared" si="127"/>
        <v/>
      </c>
      <c r="C3670" s="10">
        <f t="shared" ca="1" si="128"/>
        <v>0</v>
      </c>
      <c r="D3670" s="10" t="str">
        <f ca="1">IFERROR(+IF(B3670="",VLOOKUP(C3670,OFFSET('Zdroj IO a ZSJ'!$J$2:$K$87145,MATCH(C3670,'Zdroj IO a ZSJ'!$J$2:$J$87145,0)+A3670-VLOOKUP(C3670,H:K,4,0),0),2,0),VLOOKUP(B3670,'Zdroj IO a ZSJ'!J:K,2,0)),"")</f>
        <v/>
      </c>
      <c r="E3670" s="25"/>
      <c r="F3670" s="26"/>
    </row>
    <row r="3671" spans="1:6" x14ac:dyDescent="0.25">
      <c r="A3671" s="28">
        <v>3668</v>
      </c>
      <c r="B3671" s="22" t="str">
        <f t="shared" si="127"/>
        <v/>
      </c>
      <c r="C3671" s="10">
        <f t="shared" ca="1" si="128"/>
        <v>0</v>
      </c>
      <c r="D3671" s="10" t="str">
        <f ca="1">IFERROR(+IF(B3671="",VLOOKUP(C3671,OFFSET('Zdroj IO a ZSJ'!$J$2:$K$87145,MATCH(C3671,'Zdroj IO a ZSJ'!$J$2:$J$87145,0)+A3671-VLOOKUP(C3671,H:K,4,0),0),2,0),VLOOKUP(B3671,'Zdroj IO a ZSJ'!J:K,2,0)),"")</f>
        <v/>
      </c>
      <c r="E3671" s="25"/>
      <c r="F3671" s="26"/>
    </row>
    <row r="3672" spans="1:6" x14ac:dyDescent="0.25">
      <c r="A3672" s="28">
        <v>3669</v>
      </c>
      <c r="B3672" s="22" t="str">
        <f t="shared" si="127"/>
        <v/>
      </c>
      <c r="C3672" s="10">
        <f t="shared" ca="1" si="128"/>
        <v>0</v>
      </c>
      <c r="D3672" s="10" t="str">
        <f ca="1">IFERROR(+IF(B3672="",VLOOKUP(C3672,OFFSET('Zdroj IO a ZSJ'!$J$2:$K$87145,MATCH(C3672,'Zdroj IO a ZSJ'!$J$2:$J$87145,0)+A3672-VLOOKUP(C3672,H:K,4,0),0),2,0),VLOOKUP(B3672,'Zdroj IO a ZSJ'!J:K,2,0)),"")</f>
        <v/>
      </c>
      <c r="E3672" s="25"/>
      <c r="F3672" s="26"/>
    </row>
    <row r="3673" spans="1:6" x14ac:dyDescent="0.25">
      <c r="A3673" s="28">
        <v>3670</v>
      </c>
      <c r="B3673" s="22" t="str">
        <f t="shared" si="127"/>
        <v/>
      </c>
      <c r="C3673" s="10">
        <f t="shared" ca="1" si="128"/>
        <v>0</v>
      </c>
      <c r="D3673" s="10" t="str">
        <f ca="1">IFERROR(+IF(B3673="",VLOOKUP(C3673,OFFSET('Zdroj IO a ZSJ'!$J$2:$K$87145,MATCH(C3673,'Zdroj IO a ZSJ'!$J$2:$J$87145,0)+A3673-VLOOKUP(C3673,H:K,4,0),0),2,0),VLOOKUP(B3673,'Zdroj IO a ZSJ'!J:K,2,0)),"")</f>
        <v/>
      </c>
      <c r="E3673" s="25"/>
      <c r="F3673" s="26"/>
    </row>
    <row r="3674" spans="1:6" x14ac:dyDescent="0.25">
      <c r="A3674" s="28">
        <v>3671</v>
      </c>
      <c r="B3674" s="22" t="str">
        <f t="shared" si="127"/>
        <v/>
      </c>
      <c r="C3674" s="10">
        <f t="shared" ca="1" si="128"/>
        <v>0</v>
      </c>
      <c r="D3674" s="10" t="str">
        <f ca="1">IFERROR(+IF(B3674="",VLOOKUP(C3674,OFFSET('Zdroj IO a ZSJ'!$J$2:$K$87145,MATCH(C3674,'Zdroj IO a ZSJ'!$J$2:$J$87145,0)+A3674-VLOOKUP(C3674,H:K,4,0),0),2,0),VLOOKUP(B3674,'Zdroj IO a ZSJ'!J:K,2,0)),"")</f>
        <v/>
      </c>
      <c r="E3674" s="25"/>
      <c r="F3674" s="26"/>
    </row>
    <row r="3675" spans="1:6" x14ac:dyDescent="0.25">
      <c r="A3675" s="28">
        <v>3672</v>
      </c>
      <c r="B3675" s="22" t="str">
        <f t="shared" si="127"/>
        <v/>
      </c>
      <c r="C3675" s="10">
        <f t="shared" ca="1" si="128"/>
        <v>0</v>
      </c>
      <c r="D3675" s="10" t="str">
        <f ca="1">IFERROR(+IF(B3675="",VLOOKUP(C3675,OFFSET('Zdroj IO a ZSJ'!$J$2:$K$87145,MATCH(C3675,'Zdroj IO a ZSJ'!$J$2:$J$87145,0)+A3675-VLOOKUP(C3675,H:K,4,0),0),2,0),VLOOKUP(B3675,'Zdroj IO a ZSJ'!J:K,2,0)),"")</f>
        <v/>
      </c>
      <c r="E3675" s="25"/>
      <c r="F3675" s="26"/>
    </row>
    <row r="3676" spans="1:6" x14ac:dyDescent="0.25">
      <c r="A3676" s="28">
        <v>3673</v>
      </c>
      <c r="B3676" s="22" t="str">
        <f t="shared" si="127"/>
        <v/>
      </c>
      <c r="C3676" s="10">
        <f t="shared" ca="1" si="128"/>
        <v>0</v>
      </c>
      <c r="D3676" s="10" t="str">
        <f ca="1">IFERROR(+IF(B3676="",VLOOKUP(C3676,OFFSET('Zdroj IO a ZSJ'!$J$2:$K$87145,MATCH(C3676,'Zdroj IO a ZSJ'!$J$2:$J$87145,0)+A3676-VLOOKUP(C3676,H:K,4,0),0),2,0),VLOOKUP(B3676,'Zdroj IO a ZSJ'!J:K,2,0)),"")</f>
        <v/>
      </c>
      <c r="E3676" s="25"/>
      <c r="F3676" s="26"/>
    </row>
    <row r="3677" spans="1:6" x14ac:dyDescent="0.25">
      <c r="A3677" s="28">
        <v>3674</v>
      </c>
      <c r="B3677" s="22" t="str">
        <f t="shared" si="127"/>
        <v/>
      </c>
      <c r="C3677" s="10">
        <f t="shared" ca="1" si="128"/>
        <v>0</v>
      </c>
      <c r="D3677" s="10" t="str">
        <f ca="1">IFERROR(+IF(B3677="",VLOOKUP(C3677,OFFSET('Zdroj IO a ZSJ'!$J$2:$K$87145,MATCH(C3677,'Zdroj IO a ZSJ'!$J$2:$J$87145,0)+A3677-VLOOKUP(C3677,H:K,4,0),0),2,0),VLOOKUP(B3677,'Zdroj IO a ZSJ'!J:K,2,0)),"")</f>
        <v/>
      </c>
      <c r="E3677" s="25"/>
      <c r="F3677" s="26"/>
    </row>
    <row r="3678" spans="1:6" x14ac:dyDescent="0.25">
      <c r="A3678" s="28">
        <v>3675</v>
      </c>
      <c r="B3678" s="22" t="str">
        <f t="shared" si="127"/>
        <v/>
      </c>
      <c r="C3678" s="10">
        <f t="shared" ca="1" si="128"/>
        <v>0</v>
      </c>
      <c r="D3678" s="10" t="str">
        <f ca="1">IFERROR(+IF(B3678="",VLOOKUP(C3678,OFFSET('Zdroj IO a ZSJ'!$J$2:$K$87145,MATCH(C3678,'Zdroj IO a ZSJ'!$J$2:$J$87145,0)+A3678-VLOOKUP(C3678,H:K,4,0),0),2,0),VLOOKUP(B3678,'Zdroj IO a ZSJ'!J:K,2,0)),"")</f>
        <v/>
      </c>
      <c r="E3678" s="25"/>
      <c r="F3678" s="26"/>
    </row>
    <row r="3679" spans="1:6" x14ac:dyDescent="0.25">
      <c r="A3679" s="28">
        <v>3676</v>
      </c>
      <c r="B3679" s="22" t="str">
        <f t="shared" si="127"/>
        <v/>
      </c>
      <c r="C3679" s="10">
        <f t="shared" ca="1" si="128"/>
        <v>0</v>
      </c>
      <c r="D3679" s="10" t="str">
        <f ca="1">IFERROR(+IF(B3679="",VLOOKUP(C3679,OFFSET('Zdroj IO a ZSJ'!$J$2:$K$87145,MATCH(C3679,'Zdroj IO a ZSJ'!$J$2:$J$87145,0)+A3679-VLOOKUP(C3679,H:K,4,0),0),2,0),VLOOKUP(B3679,'Zdroj IO a ZSJ'!J:K,2,0)),"")</f>
        <v/>
      </c>
      <c r="E3679" s="25"/>
      <c r="F3679" s="26"/>
    </row>
    <row r="3680" spans="1:6" x14ac:dyDescent="0.25">
      <c r="A3680" s="28">
        <v>3677</v>
      </c>
      <c r="B3680" s="22" t="str">
        <f t="shared" si="127"/>
        <v/>
      </c>
      <c r="C3680" s="10">
        <f t="shared" ca="1" si="128"/>
        <v>0</v>
      </c>
      <c r="D3680" s="10" t="str">
        <f ca="1">IFERROR(+IF(B3680="",VLOOKUP(C3680,OFFSET('Zdroj IO a ZSJ'!$J$2:$K$87145,MATCH(C3680,'Zdroj IO a ZSJ'!$J$2:$J$87145,0)+A3680-VLOOKUP(C3680,H:K,4,0),0),2,0),VLOOKUP(B3680,'Zdroj IO a ZSJ'!J:K,2,0)),"")</f>
        <v/>
      </c>
      <c r="E3680" s="25"/>
      <c r="F3680" s="26"/>
    </row>
    <row r="3681" spans="1:6" x14ac:dyDescent="0.25">
      <c r="A3681" s="28">
        <v>3678</v>
      </c>
      <c r="B3681" s="22" t="str">
        <f t="shared" si="127"/>
        <v/>
      </c>
      <c r="C3681" s="10">
        <f t="shared" ca="1" si="128"/>
        <v>0</v>
      </c>
      <c r="D3681" s="10" t="str">
        <f ca="1">IFERROR(+IF(B3681="",VLOOKUP(C3681,OFFSET('Zdroj IO a ZSJ'!$J$2:$K$87145,MATCH(C3681,'Zdroj IO a ZSJ'!$J$2:$J$87145,0)+A3681-VLOOKUP(C3681,H:K,4,0),0),2,0),VLOOKUP(B3681,'Zdroj IO a ZSJ'!J:K,2,0)),"")</f>
        <v/>
      </c>
      <c r="E3681" s="25"/>
      <c r="F3681" s="26"/>
    </row>
    <row r="3682" spans="1:6" x14ac:dyDescent="0.25">
      <c r="A3682" s="28">
        <v>3679</v>
      </c>
      <c r="B3682" s="22" t="str">
        <f t="shared" si="127"/>
        <v/>
      </c>
      <c r="C3682" s="10">
        <f t="shared" ca="1" si="128"/>
        <v>0</v>
      </c>
      <c r="D3682" s="10" t="str">
        <f ca="1">IFERROR(+IF(B3682="",VLOOKUP(C3682,OFFSET('Zdroj IO a ZSJ'!$J$2:$K$87145,MATCH(C3682,'Zdroj IO a ZSJ'!$J$2:$J$87145,0)+A3682-VLOOKUP(C3682,H:K,4,0),0),2,0),VLOOKUP(B3682,'Zdroj IO a ZSJ'!J:K,2,0)),"")</f>
        <v/>
      </c>
      <c r="E3682" s="25"/>
      <c r="F3682" s="26"/>
    </row>
    <row r="3683" spans="1:6" x14ac:dyDescent="0.25">
      <c r="A3683" s="28">
        <v>3680</v>
      </c>
      <c r="B3683" s="22" t="str">
        <f t="shared" si="127"/>
        <v/>
      </c>
      <c r="C3683" s="10">
        <f t="shared" ca="1" si="128"/>
        <v>0</v>
      </c>
      <c r="D3683" s="10" t="str">
        <f ca="1">IFERROR(+IF(B3683="",VLOOKUP(C3683,OFFSET('Zdroj IO a ZSJ'!$J$2:$K$87145,MATCH(C3683,'Zdroj IO a ZSJ'!$J$2:$J$87145,0)+A3683-VLOOKUP(C3683,H:K,4,0),0),2,0),VLOOKUP(B3683,'Zdroj IO a ZSJ'!J:K,2,0)),"")</f>
        <v/>
      </c>
      <c r="E3683" s="25"/>
      <c r="F3683" s="26"/>
    </row>
    <row r="3684" spans="1:6" x14ac:dyDescent="0.25">
      <c r="A3684" s="28">
        <v>3681</v>
      </c>
      <c r="B3684" s="22" t="str">
        <f t="shared" si="127"/>
        <v/>
      </c>
      <c r="C3684" s="10">
        <f t="shared" ca="1" si="128"/>
        <v>0</v>
      </c>
      <c r="D3684" s="10" t="str">
        <f ca="1">IFERROR(+IF(B3684="",VLOOKUP(C3684,OFFSET('Zdroj IO a ZSJ'!$J$2:$K$87145,MATCH(C3684,'Zdroj IO a ZSJ'!$J$2:$J$87145,0)+A3684-VLOOKUP(C3684,H:K,4,0),0),2,0),VLOOKUP(B3684,'Zdroj IO a ZSJ'!J:K,2,0)),"")</f>
        <v/>
      </c>
      <c r="E3684" s="25"/>
      <c r="F3684" s="26"/>
    </row>
    <row r="3685" spans="1:6" x14ac:dyDescent="0.25">
      <c r="A3685" s="28">
        <v>3682</v>
      </c>
      <c r="B3685" s="22" t="str">
        <f t="shared" si="127"/>
        <v/>
      </c>
      <c r="C3685" s="10">
        <f t="shared" ca="1" si="128"/>
        <v>0</v>
      </c>
      <c r="D3685" s="10" t="str">
        <f ca="1">IFERROR(+IF(B3685="",VLOOKUP(C3685,OFFSET('Zdroj IO a ZSJ'!$J$2:$K$87145,MATCH(C3685,'Zdroj IO a ZSJ'!$J$2:$J$87145,0)+A3685-VLOOKUP(C3685,H:K,4,0),0),2,0),VLOOKUP(B3685,'Zdroj IO a ZSJ'!J:K,2,0)),"")</f>
        <v/>
      </c>
      <c r="E3685" s="25"/>
      <c r="F3685" s="26"/>
    </row>
    <row r="3686" spans="1:6" x14ac:dyDescent="0.25">
      <c r="A3686" s="28">
        <v>3683</v>
      </c>
      <c r="B3686" s="22" t="str">
        <f t="shared" si="127"/>
        <v/>
      </c>
      <c r="C3686" s="10">
        <f t="shared" ca="1" si="128"/>
        <v>0</v>
      </c>
      <c r="D3686" s="10" t="str">
        <f ca="1">IFERROR(+IF(B3686="",VLOOKUP(C3686,OFFSET('Zdroj IO a ZSJ'!$J$2:$K$87145,MATCH(C3686,'Zdroj IO a ZSJ'!$J$2:$J$87145,0)+A3686-VLOOKUP(C3686,H:K,4,0),0),2,0),VLOOKUP(B3686,'Zdroj IO a ZSJ'!J:K,2,0)),"")</f>
        <v/>
      </c>
      <c r="E3686" s="25"/>
      <c r="F3686" s="26"/>
    </row>
    <row r="3687" spans="1:6" x14ac:dyDescent="0.25">
      <c r="A3687" s="28">
        <v>3684</v>
      </c>
      <c r="B3687" s="22" t="str">
        <f t="shared" si="127"/>
        <v/>
      </c>
      <c r="C3687" s="10">
        <f t="shared" ca="1" si="128"/>
        <v>0</v>
      </c>
      <c r="D3687" s="10" t="str">
        <f ca="1">IFERROR(+IF(B3687="",VLOOKUP(C3687,OFFSET('Zdroj IO a ZSJ'!$J$2:$K$87145,MATCH(C3687,'Zdroj IO a ZSJ'!$J$2:$J$87145,0)+A3687-VLOOKUP(C3687,H:K,4,0),0),2,0),VLOOKUP(B3687,'Zdroj IO a ZSJ'!J:K,2,0)),"")</f>
        <v/>
      </c>
      <c r="E3687" s="25"/>
      <c r="F3687" s="26"/>
    </row>
    <row r="3688" spans="1:6" x14ac:dyDescent="0.25">
      <c r="A3688" s="28">
        <v>3685</v>
      </c>
      <c r="B3688" s="22" t="str">
        <f t="shared" si="127"/>
        <v/>
      </c>
      <c r="C3688" s="10">
        <f t="shared" ca="1" si="128"/>
        <v>0</v>
      </c>
      <c r="D3688" s="10" t="str">
        <f ca="1">IFERROR(+IF(B3688="",VLOOKUP(C3688,OFFSET('Zdroj IO a ZSJ'!$J$2:$K$87145,MATCH(C3688,'Zdroj IO a ZSJ'!$J$2:$J$87145,0)+A3688-VLOOKUP(C3688,H:K,4,0),0),2,0),VLOOKUP(B3688,'Zdroj IO a ZSJ'!J:K,2,0)),"")</f>
        <v/>
      </c>
      <c r="E3688" s="25"/>
      <c r="F3688" s="26"/>
    </row>
    <row r="3689" spans="1:6" x14ac:dyDescent="0.25">
      <c r="A3689" s="28">
        <v>3686</v>
      </c>
      <c r="B3689" s="22" t="str">
        <f t="shared" si="127"/>
        <v/>
      </c>
      <c r="C3689" s="10">
        <f t="shared" ca="1" si="128"/>
        <v>0</v>
      </c>
      <c r="D3689" s="10" t="str">
        <f ca="1">IFERROR(+IF(B3689="",VLOOKUP(C3689,OFFSET('Zdroj IO a ZSJ'!$J$2:$K$87145,MATCH(C3689,'Zdroj IO a ZSJ'!$J$2:$J$87145,0)+A3689-VLOOKUP(C3689,H:K,4,0),0),2,0),VLOOKUP(B3689,'Zdroj IO a ZSJ'!J:K,2,0)),"")</f>
        <v/>
      </c>
      <c r="E3689" s="25"/>
      <c r="F3689" s="26"/>
    </row>
    <row r="3690" spans="1:6" x14ac:dyDescent="0.25">
      <c r="A3690" s="28">
        <v>3687</v>
      </c>
      <c r="B3690" s="22" t="str">
        <f t="shared" si="127"/>
        <v/>
      </c>
      <c r="C3690" s="10">
        <f t="shared" ca="1" si="128"/>
        <v>0</v>
      </c>
      <c r="D3690" s="10" t="str">
        <f ca="1">IFERROR(+IF(B3690="",VLOOKUP(C3690,OFFSET('Zdroj IO a ZSJ'!$J$2:$K$87145,MATCH(C3690,'Zdroj IO a ZSJ'!$J$2:$J$87145,0)+A3690-VLOOKUP(C3690,H:K,4,0),0),2,0),VLOOKUP(B3690,'Zdroj IO a ZSJ'!J:K,2,0)),"")</f>
        <v/>
      </c>
      <c r="E3690" s="25"/>
      <c r="F3690" s="26"/>
    </row>
    <row r="3691" spans="1:6" x14ac:dyDescent="0.25">
      <c r="A3691" s="28">
        <v>3688</v>
      </c>
      <c r="B3691" s="22" t="str">
        <f t="shared" si="127"/>
        <v/>
      </c>
      <c r="C3691" s="10">
        <f t="shared" ca="1" si="128"/>
        <v>0</v>
      </c>
      <c r="D3691" s="10" t="str">
        <f ca="1">IFERROR(+IF(B3691="",VLOOKUP(C3691,OFFSET('Zdroj IO a ZSJ'!$J$2:$K$87145,MATCH(C3691,'Zdroj IO a ZSJ'!$J$2:$J$87145,0)+A3691-VLOOKUP(C3691,H:K,4,0),0),2,0),VLOOKUP(B3691,'Zdroj IO a ZSJ'!J:K,2,0)),"")</f>
        <v/>
      </c>
      <c r="E3691" s="25"/>
      <c r="F3691" s="26"/>
    </row>
    <row r="3692" spans="1:6" x14ac:dyDescent="0.25">
      <c r="A3692" s="28">
        <v>3689</v>
      </c>
      <c r="B3692" s="22" t="str">
        <f t="shared" si="127"/>
        <v/>
      </c>
      <c r="C3692" s="10">
        <f t="shared" ca="1" si="128"/>
        <v>0</v>
      </c>
      <c r="D3692" s="10" t="str">
        <f ca="1">IFERROR(+IF(B3692="",VLOOKUP(C3692,OFFSET('Zdroj IO a ZSJ'!$J$2:$K$87145,MATCH(C3692,'Zdroj IO a ZSJ'!$J$2:$J$87145,0)+A3692-VLOOKUP(C3692,H:K,4,0),0),2,0),VLOOKUP(B3692,'Zdroj IO a ZSJ'!J:K,2,0)),"")</f>
        <v/>
      </c>
      <c r="E3692" s="25"/>
      <c r="F3692" s="26"/>
    </row>
    <row r="3693" spans="1:6" x14ac:dyDescent="0.25">
      <c r="A3693" s="28">
        <v>3690</v>
      </c>
      <c r="B3693" s="22" t="str">
        <f t="shared" si="127"/>
        <v/>
      </c>
      <c r="C3693" s="10">
        <f t="shared" ca="1" si="128"/>
        <v>0</v>
      </c>
      <c r="D3693" s="10" t="str">
        <f ca="1">IFERROR(+IF(B3693="",VLOOKUP(C3693,OFFSET('Zdroj IO a ZSJ'!$J$2:$K$87145,MATCH(C3693,'Zdroj IO a ZSJ'!$J$2:$J$87145,0)+A3693-VLOOKUP(C3693,H:K,4,0),0),2,0),VLOOKUP(B3693,'Zdroj IO a ZSJ'!J:K,2,0)),"")</f>
        <v/>
      </c>
      <c r="E3693" s="25"/>
      <c r="F3693" s="26"/>
    </row>
    <row r="3694" spans="1:6" x14ac:dyDescent="0.25">
      <c r="A3694" s="28">
        <v>3691</v>
      </c>
      <c r="B3694" s="22" t="str">
        <f t="shared" si="127"/>
        <v/>
      </c>
      <c r="C3694" s="10">
        <f t="shared" ca="1" si="128"/>
        <v>0</v>
      </c>
      <c r="D3694" s="10" t="str">
        <f ca="1">IFERROR(+IF(B3694="",VLOOKUP(C3694,OFFSET('Zdroj IO a ZSJ'!$J$2:$K$87145,MATCH(C3694,'Zdroj IO a ZSJ'!$J$2:$J$87145,0)+A3694-VLOOKUP(C3694,H:K,4,0),0),2,0),VLOOKUP(B3694,'Zdroj IO a ZSJ'!J:K,2,0)),"")</f>
        <v/>
      </c>
      <c r="E3694" s="25"/>
      <c r="F3694" s="26"/>
    </row>
    <row r="3695" spans="1:6" x14ac:dyDescent="0.25">
      <c r="A3695" s="28">
        <v>3692</v>
      </c>
      <c r="B3695" s="22" t="str">
        <f t="shared" si="127"/>
        <v/>
      </c>
      <c r="C3695" s="10">
        <f t="shared" ca="1" si="128"/>
        <v>0</v>
      </c>
      <c r="D3695" s="10" t="str">
        <f ca="1">IFERROR(+IF(B3695="",VLOOKUP(C3695,OFFSET('Zdroj IO a ZSJ'!$J$2:$K$87145,MATCH(C3695,'Zdroj IO a ZSJ'!$J$2:$J$87145,0)+A3695-VLOOKUP(C3695,H:K,4,0),0),2,0),VLOOKUP(B3695,'Zdroj IO a ZSJ'!J:K,2,0)),"")</f>
        <v/>
      </c>
      <c r="E3695" s="25"/>
      <c r="F3695" s="26"/>
    </row>
    <row r="3696" spans="1:6" x14ac:dyDescent="0.25">
      <c r="A3696" s="28">
        <v>3693</v>
      </c>
      <c r="B3696" s="22" t="str">
        <f t="shared" si="127"/>
        <v/>
      </c>
      <c r="C3696" s="10">
        <f t="shared" ca="1" si="128"/>
        <v>0</v>
      </c>
      <c r="D3696" s="10" t="str">
        <f ca="1">IFERROR(+IF(B3696="",VLOOKUP(C3696,OFFSET('Zdroj IO a ZSJ'!$J$2:$K$87145,MATCH(C3696,'Zdroj IO a ZSJ'!$J$2:$J$87145,0)+A3696-VLOOKUP(C3696,H:K,4,0),0),2,0),VLOOKUP(B3696,'Zdroj IO a ZSJ'!J:K,2,0)),"")</f>
        <v/>
      </c>
      <c r="E3696" s="25"/>
      <c r="F3696" s="26"/>
    </row>
    <row r="3697" spans="1:6" x14ac:dyDescent="0.25">
      <c r="A3697" s="28">
        <v>3694</v>
      </c>
      <c r="B3697" s="22" t="str">
        <f t="shared" si="127"/>
        <v/>
      </c>
      <c r="C3697" s="10">
        <f t="shared" ca="1" si="128"/>
        <v>0</v>
      </c>
      <c r="D3697" s="10" t="str">
        <f ca="1">IFERROR(+IF(B3697="",VLOOKUP(C3697,OFFSET('Zdroj IO a ZSJ'!$J$2:$K$87145,MATCH(C3697,'Zdroj IO a ZSJ'!$J$2:$J$87145,0)+A3697-VLOOKUP(C3697,H:K,4,0),0),2,0),VLOOKUP(B3697,'Zdroj IO a ZSJ'!J:K,2,0)),"")</f>
        <v/>
      </c>
      <c r="E3697" s="25"/>
      <c r="F3697" s="26"/>
    </row>
    <row r="3698" spans="1:6" x14ac:dyDescent="0.25">
      <c r="A3698" s="28">
        <v>3695</v>
      </c>
      <c r="B3698" s="22" t="str">
        <f t="shared" si="127"/>
        <v/>
      </c>
      <c r="C3698" s="10">
        <f t="shared" ca="1" si="128"/>
        <v>0</v>
      </c>
      <c r="D3698" s="10" t="str">
        <f ca="1">IFERROR(+IF(B3698="",VLOOKUP(C3698,OFFSET('Zdroj IO a ZSJ'!$J$2:$K$87145,MATCH(C3698,'Zdroj IO a ZSJ'!$J$2:$J$87145,0)+A3698-VLOOKUP(C3698,H:K,4,0),0),2,0),VLOOKUP(B3698,'Zdroj IO a ZSJ'!J:K,2,0)),"")</f>
        <v/>
      </c>
      <c r="E3698" s="25"/>
      <c r="F3698" s="26"/>
    </row>
    <row r="3699" spans="1:6" x14ac:dyDescent="0.25">
      <c r="A3699" s="28">
        <v>3696</v>
      </c>
      <c r="B3699" s="22" t="str">
        <f t="shared" si="127"/>
        <v/>
      </c>
      <c r="C3699" s="10">
        <f t="shared" ca="1" si="128"/>
        <v>0</v>
      </c>
      <c r="D3699" s="10" t="str">
        <f ca="1">IFERROR(+IF(B3699="",VLOOKUP(C3699,OFFSET('Zdroj IO a ZSJ'!$J$2:$K$87145,MATCH(C3699,'Zdroj IO a ZSJ'!$J$2:$J$87145,0)+A3699-VLOOKUP(C3699,H:K,4,0),0),2,0),VLOOKUP(B3699,'Zdroj IO a ZSJ'!J:K,2,0)),"")</f>
        <v/>
      </c>
      <c r="E3699" s="25"/>
      <c r="F3699" s="26"/>
    </row>
    <row r="3700" spans="1:6" x14ac:dyDescent="0.25">
      <c r="A3700" s="28">
        <v>3697</v>
      </c>
      <c r="B3700" s="22" t="str">
        <f t="shared" si="127"/>
        <v/>
      </c>
      <c r="C3700" s="10">
        <f t="shared" ca="1" si="128"/>
        <v>0</v>
      </c>
      <c r="D3700" s="10" t="str">
        <f ca="1">IFERROR(+IF(B3700="",VLOOKUP(C3700,OFFSET('Zdroj IO a ZSJ'!$J$2:$K$87145,MATCH(C3700,'Zdroj IO a ZSJ'!$J$2:$J$87145,0)+A3700-VLOOKUP(C3700,H:K,4,0),0),2,0),VLOOKUP(B3700,'Zdroj IO a ZSJ'!J:K,2,0)),"")</f>
        <v/>
      </c>
      <c r="E3700" s="25"/>
      <c r="F3700" s="26"/>
    </row>
    <row r="3701" spans="1:6" x14ac:dyDescent="0.25">
      <c r="A3701" s="28">
        <v>3698</v>
      </c>
      <c r="B3701" s="22" t="str">
        <f t="shared" si="127"/>
        <v/>
      </c>
      <c r="C3701" s="10">
        <f t="shared" ca="1" si="128"/>
        <v>0</v>
      </c>
      <c r="D3701" s="10" t="str">
        <f ca="1">IFERROR(+IF(B3701="",VLOOKUP(C3701,OFFSET('Zdroj IO a ZSJ'!$J$2:$K$87145,MATCH(C3701,'Zdroj IO a ZSJ'!$J$2:$J$87145,0)+A3701-VLOOKUP(C3701,H:K,4,0),0),2,0),VLOOKUP(B3701,'Zdroj IO a ZSJ'!J:K,2,0)),"")</f>
        <v/>
      </c>
      <c r="E3701" s="25"/>
      <c r="F3701" s="26"/>
    </row>
    <row r="3702" spans="1:6" x14ac:dyDescent="0.25">
      <c r="A3702" s="28">
        <v>3699</v>
      </c>
      <c r="B3702" s="22" t="str">
        <f t="shared" si="127"/>
        <v/>
      </c>
      <c r="C3702" s="10">
        <f t="shared" ca="1" si="128"/>
        <v>0</v>
      </c>
      <c r="D3702" s="10" t="str">
        <f ca="1">IFERROR(+IF(B3702="",VLOOKUP(C3702,OFFSET('Zdroj IO a ZSJ'!$J$2:$K$87145,MATCH(C3702,'Zdroj IO a ZSJ'!$J$2:$J$87145,0)+A3702-VLOOKUP(C3702,H:K,4,0),0),2,0),VLOOKUP(B3702,'Zdroj IO a ZSJ'!J:K,2,0)),"")</f>
        <v/>
      </c>
      <c r="E3702" s="25"/>
      <c r="F3702" s="26"/>
    </row>
    <row r="3703" spans="1:6" x14ac:dyDescent="0.25">
      <c r="A3703" s="28">
        <v>3700</v>
      </c>
      <c r="B3703" s="22" t="str">
        <f t="shared" si="127"/>
        <v/>
      </c>
      <c r="C3703" s="10">
        <f t="shared" ca="1" si="128"/>
        <v>0</v>
      </c>
      <c r="D3703" s="10" t="str">
        <f ca="1">IFERROR(+IF(B3703="",VLOOKUP(C3703,OFFSET('Zdroj IO a ZSJ'!$J$2:$K$87145,MATCH(C3703,'Zdroj IO a ZSJ'!$J$2:$J$87145,0)+A3703-VLOOKUP(C3703,H:K,4,0),0),2,0),VLOOKUP(B3703,'Zdroj IO a ZSJ'!J:K,2,0)),"")</f>
        <v/>
      </c>
      <c r="E3703" s="25"/>
      <c r="F3703" s="26"/>
    </row>
    <row r="3704" spans="1:6" x14ac:dyDescent="0.25">
      <c r="A3704" s="28">
        <v>3701</v>
      </c>
      <c r="B3704" s="22" t="str">
        <f t="shared" si="127"/>
        <v/>
      </c>
      <c r="C3704" s="10">
        <f t="shared" ca="1" si="128"/>
        <v>0</v>
      </c>
      <c r="D3704" s="10" t="str">
        <f ca="1">IFERROR(+IF(B3704="",VLOOKUP(C3704,OFFSET('Zdroj IO a ZSJ'!$J$2:$K$87145,MATCH(C3704,'Zdroj IO a ZSJ'!$J$2:$J$87145,0)+A3704-VLOOKUP(C3704,H:K,4,0),0),2,0),VLOOKUP(B3704,'Zdroj IO a ZSJ'!J:K,2,0)),"")</f>
        <v/>
      </c>
      <c r="E3704" s="25"/>
      <c r="F3704" s="26"/>
    </row>
    <row r="3705" spans="1:6" x14ac:dyDescent="0.25">
      <c r="A3705" s="28">
        <v>3702</v>
      </c>
      <c r="B3705" s="22" t="str">
        <f t="shared" si="127"/>
        <v/>
      </c>
      <c r="C3705" s="10">
        <f t="shared" ca="1" si="128"/>
        <v>0</v>
      </c>
      <c r="D3705" s="10" t="str">
        <f ca="1">IFERROR(+IF(B3705="",VLOOKUP(C3705,OFFSET('Zdroj IO a ZSJ'!$J$2:$K$87145,MATCH(C3705,'Zdroj IO a ZSJ'!$J$2:$J$87145,0)+A3705-VLOOKUP(C3705,H:K,4,0),0),2,0),VLOOKUP(B3705,'Zdroj IO a ZSJ'!J:K,2,0)),"")</f>
        <v/>
      </c>
      <c r="E3705" s="25"/>
      <c r="F3705" s="26"/>
    </row>
    <row r="3706" spans="1:6" x14ac:dyDescent="0.25">
      <c r="A3706" s="28">
        <v>3703</v>
      </c>
      <c r="B3706" s="22" t="str">
        <f t="shared" si="127"/>
        <v/>
      </c>
      <c r="C3706" s="10">
        <f t="shared" ca="1" si="128"/>
        <v>0</v>
      </c>
      <c r="D3706" s="10" t="str">
        <f ca="1">IFERROR(+IF(B3706="",VLOOKUP(C3706,OFFSET('Zdroj IO a ZSJ'!$J$2:$K$87145,MATCH(C3706,'Zdroj IO a ZSJ'!$J$2:$J$87145,0)+A3706-VLOOKUP(C3706,H:K,4,0),0),2,0),VLOOKUP(B3706,'Zdroj IO a ZSJ'!J:K,2,0)),"")</f>
        <v/>
      </c>
      <c r="E3706" s="25"/>
      <c r="F3706" s="26"/>
    </row>
    <row r="3707" spans="1:6" x14ac:dyDescent="0.25">
      <c r="A3707" s="28">
        <v>3704</v>
      </c>
      <c r="B3707" s="22" t="str">
        <f t="shared" si="127"/>
        <v/>
      </c>
      <c r="C3707" s="10">
        <f t="shared" ca="1" si="128"/>
        <v>0</v>
      </c>
      <c r="D3707" s="10" t="str">
        <f ca="1">IFERROR(+IF(B3707="",VLOOKUP(C3707,OFFSET('Zdroj IO a ZSJ'!$J$2:$K$87145,MATCH(C3707,'Zdroj IO a ZSJ'!$J$2:$J$87145,0)+A3707-VLOOKUP(C3707,H:K,4,0),0),2,0),VLOOKUP(B3707,'Zdroj IO a ZSJ'!J:K,2,0)),"")</f>
        <v/>
      </c>
      <c r="E3707" s="25"/>
      <c r="F3707" s="26"/>
    </row>
    <row r="3708" spans="1:6" x14ac:dyDescent="0.25">
      <c r="A3708" s="28">
        <v>3705</v>
      </c>
      <c r="B3708" s="22" t="str">
        <f t="shared" si="127"/>
        <v/>
      </c>
      <c r="C3708" s="10">
        <f t="shared" ca="1" si="128"/>
        <v>0</v>
      </c>
      <c r="D3708" s="10" t="str">
        <f ca="1">IFERROR(+IF(B3708="",VLOOKUP(C3708,OFFSET('Zdroj IO a ZSJ'!$J$2:$K$87145,MATCH(C3708,'Zdroj IO a ZSJ'!$J$2:$J$87145,0)+A3708-VLOOKUP(C3708,H:K,4,0),0),2,0),VLOOKUP(B3708,'Zdroj IO a ZSJ'!J:K,2,0)),"")</f>
        <v/>
      </c>
      <c r="E3708" s="25"/>
      <c r="F3708" s="26"/>
    </row>
    <row r="3709" spans="1:6" x14ac:dyDescent="0.25">
      <c r="A3709" s="28">
        <v>3706</v>
      </c>
      <c r="B3709" s="22" t="str">
        <f t="shared" si="127"/>
        <v/>
      </c>
      <c r="C3709" s="10">
        <f t="shared" ca="1" si="128"/>
        <v>0</v>
      </c>
      <c r="D3709" s="10" t="str">
        <f ca="1">IFERROR(+IF(B3709="",VLOOKUP(C3709,OFFSET('Zdroj IO a ZSJ'!$J$2:$K$87145,MATCH(C3709,'Zdroj IO a ZSJ'!$J$2:$J$87145,0)+A3709-VLOOKUP(C3709,H:K,4,0),0),2,0),VLOOKUP(B3709,'Zdroj IO a ZSJ'!J:K,2,0)),"")</f>
        <v/>
      </c>
      <c r="E3709" s="25"/>
      <c r="F3709" s="26"/>
    </row>
    <row r="3710" spans="1:6" x14ac:dyDescent="0.25">
      <c r="A3710" s="28">
        <v>3707</v>
      </c>
      <c r="B3710" s="22" t="str">
        <f t="shared" si="127"/>
        <v/>
      </c>
      <c r="C3710" s="10">
        <f t="shared" ca="1" si="128"/>
        <v>0</v>
      </c>
      <c r="D3710" s="10" t="str">
        <f ca="1">IFERROR(+IF(B3710="",VLOOKUP(C3710,OFFSET('Zdroj IO a ZSJ'!$J$2:$K$87145,MATCH(C3710,'Zdroj IO a ZSJ'!$J$2:$J$87145,0)+A3710-VLOOKUP(C3710,H:K,4,0),0),2,0),VLOOKUP(B3710,'Zdroj IO a ZSJ'!J:K,2,0)),"")</f>
        <v/>
      </c>
      <c r="E3710" s="25"/>
      <c r="F3710" s="26"/>
    </row>
    <row r="3711" spans="1:6" x14ac:dyDescent="0.25">
      <c r="A3711" s="28">
        <v>3708</v>
      </c>
      <c r="B3711" s="22" t="str">
        <f t="shared" si="127"/>
        <v/>
      </c>
      <c r="C3711" s="10">
        <f t="shared" ca="1" si="128"/>
        <v>0</v>
      </c>
      <c r="D3711" s="10" t="str">
        <f ca="1">IFERROR(+IF(B3711="",VLOOKUP(C3711,OFFSET('Zdroj IO a ZSJ'!$J$2:$K$87145,MATCH(C3711,'Zdroj IO a ZSJ'!$J$2:$J$87145,0)+A3711-VLOOKUP(C3711,H:K,4,0),0),2,0),VLOOKUP(B3711,'Zdroj IO a ZSJ'!J:K,2,0)),"")</f>
        <v/>
      </c>
      <c r="E3711" s="25"/>
      <c r="F3711" s="26"/>
    </row>
    <row r="3712" spans="1:6" x14ac:dyDescent="0.25">
      <c r="A3712" s="28">
        <v>3709</v>
      </c>
      <c r="B3712" s="22" t="str">
        <f t="shared" si="127"/>
        <v/>
      </c>
      <c r="C3712" s="10">
        <f t="shared" ca="1" si="128"/>
        <v>0</v>
      </c>
      <c r="D3712" s="10" t="str">
        <f ca="1">IFERROR(+IF(B3712="",VLOOKUP(C3712,OFFSET('Zdroj IO a ZSJ'!$J$2:$K$87145,MATCH(C3712,'Zdroj IO a ZSJ'!$J$2:$J$87145,0)+A3712-VLOOKUP(C3712,H:K,4,0),0),2,0),VLOOKUP(B3712,'Zdroj IO a ZSJ'!J:K,2,0)),"")</f>
        <v/>
      </c>
      <c r="E3712" s="25"/>
      <c r="F3712" s="26"/>
    </row>
    <row r="3713" spans="1:6" x14ac:dyDescent="0.25">
      <c r="A3713" s="28">
        <v>3710</v>
      </c>
      <c r="B3713" s="22" t="str">
        <f t="shared" si="127"/>
        <v/>
      </c>
      <c r="C3713" s="10">
        <f t="shared" ca="1" si="128"/>
        <v>0</v>
      </c>
      <c r="D3713" s="10" t="str">
        <f ca="1">IFERROR(+IF(B3713="",VLOOKUP(C3713,OFFSET('Zdroj IO a ZSJ'!$J$2:$K$87145,MATCH(C3713,'Zdroj IO a ZSJ'!$J$2:$J$87145,0)+A3713-VLOOKUP(C3713,H:K,4,0),0),2,0),VLOOKUP(B3713,'Zdroj IO a ZSJ'!J:K,2,0)),"")</f>
        <v/>
      </c>
      <c r="E3713" s="25"/>
      <c r="F3713" s="26"/>
    </row>
    <row r="3714" spans="1:6" x14ac:dyDescent="0.25">
      <c r="A3714" s="28">
        <v>3711</v>
      </c>
      <c r="B3714" s="22" t="str">
        <f t="shared" si="127"/>
        <v/>
      </c>
      <c r="C3714" s="10">
        <f t="shared" ca="1" si="128"/>
        <v>0</v>
      </c>
      <c r="D3714" s="10" t="str">
        <f ca="1">IFERROR(+IF(B3714="",VLOOKUP(C3714,OFFSET('Zdroj IO a ZSJ'!$J$2:$K$87145,MATCH(C3714,'Zdroj IO a ZSJ'!$J$2:$J$87145,0)+A3714-VLOOKUP(C3714,H:K,4,0),0),2,0),VLOOKUP(B3714,'Zdroj IO a ZSJ'!J:K,2,0)),"")</f>
        <v/>
      </c>
      <c r="E3714" s="25"/>
      <c r="F3714" s="26"/>
    </row>
    <row r="3715" spans="1:6" x14ac:dyDescent="0.25">
      <c r="A3715" s="28">
        <v>3712</v>
      </c>
      <c r="B3715" s="22" t="str">
        <f t="shared" si="127"/>
        <v/>
      </c>
      <c r="C3715" s="10">
        <f t="shared" ca="1" si="128"/>
        <v>0</v>
      </c>
      <c r="D3715" s="10" t="str">
        <f ca="1">IFERROR(+IF(B3715="",VLOOKUP(C3715,OFFSET('Zdroj IO a ZSJ'!$J$2:$K$87145,MATCH(C3715,'Zdroj IO a ZSJ'!$J$2:$J$87145,0)+A3715-VLOOKUP(C3715,H:K,4,0),0),2,0),VLOOKUP(B3715,'Zdroj IO a ZSJ'!J:K,2,0)),"")</f>
        <v/>
      </c>
      <c r="E3715" s="25"/>
      <c r="F3715" s="26"/>
    </row>
    <row r="3716" spans="1:6" x14ac:dyDescent="0.25">
      <c r="A3716" s="28">
        <v>3713</v>
      </c>
      <c r="B3716" s="22" t="str">
        <f t="shared" si="127"/>
        <v/>
      </c>
      <c r="C3716" s="10">
        <f t="shared" ca="1" si="128"/>
        <v>0</v>
      </c>
      <c r="D3716" s="10" t="str">
        <f ca="1">IFERROR(+IF(B3716="",VLOOKUP(C3716,OFFSET('Zdroj IO a ZSJ'!$J$2:$K$87145,MATCH(C3716,'Zdroj IO a ZSJ'!$J$2:$J$87145,0)+A3716-VLOOKUP(C3716,H:K,4,0),0),2,0),VLOOKUP(B3716,'Zdroj IO a ZSJ'!J:K,2,0)),"")</f>
        <v/>
      </c>
      <c r="E3716" s="25"/>
      <c r="F3716" s="26"/>
    </row>
    <row r="3717" spans="1:6" x14ac:dyDescent="0.25">
      <c r="A3717" s="28">
        <v>3714</v>
      </c>
      <c r="B3717" s="22" t="str">
        <f t="shared" ref="B3717:B3780" si="129">+IFERROR(VLOOKUP(A3717,G:H,2,0),"")</f>
        <v/>
      </c>
      <c r="C3717" s="10">
        <f t="shared" ca="1" si="128"/>
        <v>0</v>
      </c>
      <c r="D3717" s="10" t="str">
        <f ca="1">IFERROR(+IF(B3717="",VLOOKUP(C3717,OFFSET('Zdroj IO a ZSJ'!$J$2:$K$87145,MATCH(C3717,'Zdroj IO a ZSJ'!$J$2:$J$87145,0)+A3717-VLOOKUP(C3717,H:K,4,0),0),2,0),VLOOKUP(B3717,'Zdroj IO a ZSJ'!J:K,2,0)),"")</f>
        <v/>
      </c>
      <c r="E3717" s="25"/>
      <c r="F3717" s="26"/>
    </row>
    <row r="3718" spans="1:6" x14ac:dyDescent="0.25">
      <c r="A3718" s="28">
        <v>3715</v>
      </c>
      <c r="B3718" s="22" t="str">
        <f t="shared" si="129"/>
        <v/>
      </c>
      <c r="C3718" s="10">
        <f t="shared" ca="1" si="128"/>
        <v>0</v>
      </c>
      <c r="D3718" s="10" t="str">
        <f ca="1">IFERROR(+IF(B3718="",VLOOKUP(C3718,OFFSET('Zdroj IO a ZSJ'!$J$2:$K$87145,MATCH(C3718,'Zdroj IO a ZSJ'!$J$2:$J$87145,0)+A3718-VLOOKUP(C3718,H:K,4,0),0),2,0),VLOOKUP(B3718,'Zdroj IO a ZSJ'!J:K,2,0)),"")</f>
        <v/>
      </c>
      <c r="E3718" s="25"/>
      <c r="F3718" s="26"/>
    </row>
    <row r="3719" spans="1:6" x14ac:dyDescent="0.25">
      <c r="A3719" s="28">
        <v>3716</v>
      </c>
      <c r="B3719" s="22" t="str">
        <f t="shared" si="129"/>
        <v/>
      </c>
      <c r="C3719" s="10">
        <f t="shared" ca="1" si="128"/>
        <v>0</v>
      </c>
      <c r="D3719" s="10" t="str">
        <f ca="1">IFERROR(+IF(B3719="",VLOOKUP(C3719,OFFSET('Zdroj IO a ZSJ'!$J$2:$K$87145,MATCH(C3719,'Zdroj IO a ZSJ'!$J$2:$J$87145,0)+A3719-VLOOKUP(C3719,H:K,4,0),0),2,0),VLOOKUP(B3719,'Zdroj IO a ZSJ'!J:K,2,0)),"")</f>
        <v/>
      </c>
      <c r="E3719" s="25"/>
      <c r="F3719" s="26"/>
    </row>
    <row r="3720" spans="1:6" x14ac:dyDescent="0.25">
      <c r="A3720" s="28">
        <v>3717</v>
      </c>
      <c r="B3720" s="22" t="str">
        <f t="shared" si="129"/>
        <v/>
      </c>
      <c r="C3720" s="10">
        <f t="shared" ca="1" si="128"/>
        <v>0</v>
      </c>
      <c r="D3720" s="10" t="str">
        <f ca="1">IFERROR(+IF(B3720="",VLOOKUP(C3720,OFFSET('Zdroj IO a ZSJ'!$J$2:$K$87145,MATCH(C3720,'Zdroj IO a ZSJ'!$J$2:$J$87145,0)+A3720-VLOOKUP(C3720,H:K,4,0),0),2,0),VLOOKUP(B3720,'Zdroj IO a ZSJ'!J:K,2,0)),"")</f>
        <v/>
      </c>
      <c r="E3720" s="25"/>
      <c r="F3720" s="26"/>
    </row>
    <row r="3721" spans="1:6" x14ac:dyDescent="0.25">
      <c r="A3721" s="28">
        <v>3718</v>
      </c>
      <c r="B3721" s="22" t="str">
        <f t="shared" si="129"/>
        <v/>
      </c>
      <c r="C3721" s="10">
        <f t="shared" ca="1" si="128"/>
        <v>0</v>
      </c>
      <c r="D3721" s="10" t="str">
        <f ca="1">IFERROR(+IF(B3721="",VLOOKUP(C3721,OFFSET('Zdroj IO a ZSJ'!$J$2:$K$87145,MATCH(C3721,'Zdroj IO a ZSJ'!$J$2:$J$87145,0)+A3721-VLOOKUP(C3721,H:K,4,0),0),2,0),VLOOKUP(B3721,'Zdroj IO a ZSJ'!J:K,2,0)),"")</f>
        <v/>
      </c>
      <c r="E3721" s="25"/>
      <c r="F3721" s="26"/>
    </row>
    <row r="3722" spans="1:6" x14ac:dyDescent="0.25">
      <c r="A3722" s="28">
        <v>3719</v>
      </c>
      <c r="B3722" s="22" t="str">
        <f t="shared" si="129"/>
        <v/>
      </c>
      <c r="C3722" s="10">
        <f t="shared" ca="1" si="128"/>
        <v>0</v>
      </c>
      <c r="D3722" s="10" t="str">
        <f ca="1">IFERROR(+IF(B3722="",VLOOKUP(C3722,OFFSET('Zdroj IO a ZSJ'!$J$2:$K$87145,MATCH(C3722,'Zdroj IO a ZSJ'!$J$2:$J$87145,0)+A3722-VLOOKUP(C3722,H:K,4,0),0),2,0),VLOOKUP(B3722,'Zdroj IO a ZSJ'!J:K,2,0)),"")</f>
        <v/>
      </c>
      <c r="E3722" s="25"/>
      <c r="F3722" s="26"/>
    </row>
    <row r="3723" spans="1:6" x14ac:dyDescent="0.25">
      <c r="A3723" s="28">
        <v>3720</v>
      </c>
      <c r="B3723" s="22" t="str">
        <f t="shared" si="129"/>
        <v/>
      </c>
      <c r="C3723" s="10">
        <f t="shared" ref="C3723:C3786" ca="1" si="130">+IF(B3723="",C3722,B3723)</f>
        <v>0</v>
      </c>
      <c r="D3723" s="10" t="str">
        <f ca="1">IFERROR(+IF(B3723="",VLOOKUP(C3723,OFFSET('Zdroj IO a ZSJ'!$J$2:$K$87145,MATCH(C3723,'Zdroj IO a ZSJ'!$J$2:$J$87145,0)+A3723-VLOOKUP(C3723,H:K,4,0),0),2,0),VLOOKUP(B3723,'Zdroj IO a ZSJ'!J:K,2,0)),"")</f>
        <v/>
      </c>
      <c r="E3723" s="25"/>
      <c r="F3723" s="26"/>
    </row>
    <row r="3724" spans="1:6" x14ac:dyDescent="0.25">
      <c r="A3724" s="28">
        <v>3721</v>
      </c>
      <c r="B3724" s="22" t="str">
        <f t="shared" si="129"/>
        <v/>
      </c>
      <c r="C3724" s="10">
        <f t="shared" ca="1" si="130"/>
        <v>0</v>
      </c>
      <c r="D3724" s="10" t="str">
        <f ca="1">IFERROR(+IF(B3724="",VLOOKUP(C3724,OFFSET('Zdroj IO a ZSJ'!$J$2:$K$87145,MATCH(C3724,'Zdroj IO a ZSJ'!$J$2:$J$87145,0)+A3724-VLOOKUP(C3724,H:K,4,0),0),2,0),VLOOKUP(B3724,'Zdroj IO a ZSJ'!J:K,2,0)),"")</f>
        <v/>
      </c>
      <c r="E3724" s="25"/>
      <c r="F3724" s="26"/>
    </row>
    <row r="3725" spans="1:6" x14ac:dyDescent="0.25">
      <c r="A3725" s="28">
        <v>3722</v>
      </c>
      <c r="B3725" s="22" t="str">
        <f t="shared" si="129"/>
        <v/>
      </c>
      <c r="C3725" s="10">
        <f t="shared" ca="1" si="130"/>
        <v>0</v>
      </c>
      <c r="D3725" s="10" t="str">
        <f ca="1">IFERROR(+IF(B3725="",VLOOKUP(C3725,OFFSET('Zdroj IO a ZSJ'!$J$2:$K$87145,MATCH(C3725,'Zdroj IO a ZSJ'!$J$2:$J$87145,0)+A3725-VLOOKUP(C3725,H:K,4,0),0),2,0),VLOOKUP(B3725,'Zdroj IO a ZSJ'!J:K,2,0)),"")</f>
        <v/>
      </c>
      <c r="E3725" s="25"/>
      <c r="F3725" s="26"/>
    </row>
    <row r="3726" spans="1:6" x14ac:dyDescent="0.25">
      <c r="A3726" s="28">
        <v>3723</v>
      </c>
      <c r="B3726" s="22" t="str">
        <f t="shared" si="129"/>
        <v/>
      </c>
      <c r="C3726" s="10">
        <f t="shared" ca="1" si="130"/>
        <v>0</v>
      </c>
      <c r="D3726" s="10" t="str">
        <f ca="1">IFERROR(+IF(B3726="",VLOOKUP(C3726,OFFSET('Zdroj IO a ZSJ'!$J$2:$K$87145,MATCH(C3726,'Zdroj IO a ZSJ'!$J$2:$J$87145,0)+A3726-VLOOKUP(C3726,H:K,4,0),0),2,0),VLOOKUP(B3726,'Zdroj IO a ZSJ'!J:K,2,0)),"")</f>
        <v/>
      </c>
      <c r="E3726" s="25"/>
      <c r="F3726" s="26"/>
    </row>
    <row r="3727" spans="1:6" x14ac:dyDescent="0.25">
      <c r="A3727" s="28">
        <v>3724</v>
      </c>
      <c r="B3727" s="22" t="str">
        <f t="shared" si="129"/>
        <v/>
      </c>
      <c r="C3727" s="10">
        <f t="shared" ca="1" si="130"/>
        <v>0</v>
      </c>
      <c r="D3727" s="10" t="str">
        <f ca="1">IFERROR(+IF(B3727="",VLOOKUP(C3727,OFFSET('Zdroj IO a ZSJ'!$J$2:$K$87145,MATCH(C3727,'Zdroj IO a ZSJ'!$J$2:$J$87145,0)+A3727-VLOOKUP(C3727,H:K,4,0),0),2,0),VLOOKUP(B3727,'Zdroj IO a ZSJ'!J:K,2,0)),"")</f>
        <v/>
      </c>
      <c r="E3727" s="25"/>
      <c r="F3727" s="26"/>
    </row>
    <row r="3728" spans="1:6" x14ac:dyDescent="0.25">
      <c r="A3728" s="28">
        <v>3725</v>
      </c>
      <c r="B3728" s="22" t="str">
        <f t="shared" si="129"/>
        <v/>
      </c>
      <c r="C3728" s="10">
        <f t="shared" ca="1" si="130"/>
        <v>0</v>
      </c>
      <c r="D3728" s="10" t="str">
        <f ca="1">IFERROR(+IF(B3728="",VLOOKUP(C3728,OFFSET('Zdroj IO a ZSJ'!$J$2:$K$87145,MATCH(C3728,'Zdroj IO a ZSJ'!$J$2:$J$87145,0)+A3728-VLOOKUP(C3728,H:K,4,0),0),2,0),VLOOKUP(B3728,'Zdroj IO a ZSJ'!J:K,2,0)),"")</f>
        <v/>
      </c>
      <c r="E3728" s="25"/>
      <c r="F3728" s="26"/>
    </row>
    <row r="3729" spans="1:6" x14ac:dyDescent="0.25">
      <c r="A3729" s="28">
        <v>3726</v>
      </c>
      <c r="B3729" s="22" t="str">
        <f t="shared" si="129"/>
        <v/>
      </c>
      <c r="C3729" s="10">
        <f t="shared" ca="1" si="130"/>
        <v>0</v>
      </c>
      <c r="D3729" s="10" t="str">
        <f ca="1">IFERROR(+IF(B3729="",VLOOKUP(C3729,OFFSET('Zdroj IO a ZSJ'!$J$2:$K$87145,MATCH(C3729,'Zdroj IO a ZSJ'!$J$2:$J$87145,0)+A3729-VLOOKUP(C3729,H:K,4,0),0),2,0),VLOOKUP(B3729,'Zdroj IO a ZSJ'!J:K,2,0)),"")</f>
        <v/>
      </c>
      <c r="E3729" s="25"/>
      <c r="F3729" s="26"/>
    </row>
    <row r="3730" spans="1:6" x14ac:dyDescent="0.25">
      <c r="A3730" s="28">
        <v>3727</v>
      </c>
      <c r="B3730" s="22" t="str">
        <f t="shared" si="129"/>
        <v/>
      </c>
      <c r="C3730" s="10">
        <f t="shared" ca="1" si="130"/>
        <v>0</v>
      </c>
      <c r="D3730" s="10" t="str">
        <f ca="1">IFERROR(+IF(B3730="",VLOOKUP(C3730,OFFSET('Zdroj IO a ZSJ'!$J$2:$K$87145,MATCH(C3730,'Zdroj IO a ZSJ'!$J$2:$J$87145,0)+A3730-VLOOKUP(C3730,H:K,4,0),0),2,0),VLOOKUP(B3730,'Zdroj IO a ZSJ'!J:K,2,0)),"")</f>
        <v/>
      </c>
      <c r="E3730" s="25"/>
      <c r="F3730" s="26"/>
    </row>
    <row r="3731" spans="1:6" x14ac:dyDescent="0.25">
      <c r="A3731" s="28">
        <v>3728</v>
      </c>
      <c r="B3731" s="22" t="str">
        <f t="shared" si="129"/>
        <v/>
      </c>
      <c r="C3731" s="10">
        <f t="shared" ca="1" si="130"/>
        <v>0</v>
      </c>
      <c r="D3731" s="10" t="str">
        <f ca="1">IFERROR(+IF(B3731="",VLOOKUP(C3731,OFFSET('Zdroj IO a ZSJ'!$J$2:$K$87145,MATCH(C3731,'Zdroj IO a ZSJ'!$J$2:$J$87145,0)+A3731-VLOOKUP(C3731,H:K,4,0),0),2,0),VLOOKUP(B3731,'Zdroj IO a ZSJ'!J:K,2,0)),"")</f>
        <v/>
      </c>
      <c r="E3731" s="25"/>
      <c r="F3731" s="26"/>
    </row>
    <row r="3732" spans="1:6" x14ac:dyDescent="0.25">
      <c r="A3732" s="28">
        <v>3729</v>
      </c>
      <c r="B3732" s="22" t="str">
        <f t="shared" si="129"/>
        <v/>
      </c>
      <c r="C3732" s="10">
        <f t="shared" ca="1" si="130"/>
        <v>0</v>
      </c>
      <c r="D3732" s="10" t="str">
        <f ca="1">IFERROR(+IF(B3732="",VLOOKUP(C3732,OFFSET('Zdroj IO a ZSJ'!$J$2:$K$87145,MATCH(C3732,'Zdroj IO a ZSJ'!$J$2:$J$87145,0)+A3732-VLOOKUP(C3732,H:K,4,0),0),2,0),VLOOKUP(B3732,'Zdroj IO a ZSJ'!J:K,2,0)),"")</f>
        <v/>
      </c>
      <c r="E3732" s="25"/>
      <c r="F3732" s="26"/>
    </row>
    <row r="3733" spans="1:6" x14ac:dyDescent="0.25">
      <c r="A3733" s="28">
        <v>3730</v>
      </c>
      <c r="B3733" s="22" t="str">
        <f t="shared" si="129"/>
        <v/>
      </c>
      <c r="C3733" s="10">
        <f t="shared" ca="1" si="130"/>
        <v>0</v>
      </c>
      <c r="D3733" s="10" t="str">
        <f ca="1">IFERROR(+IF(B3733="",VLOOKUP(C3733,OFFSET('Zdroj IO a ZSJ'!$J$2:$K$87145,MATCH(C3733,'Zdroj IO a ZSJ'!$J$2:$J$87145,0)+A3733-VLOOKUP(C3733,H:K,4,0),0),2,0),VLOOKUP(B3733,'Zdroj IO a ZSJ'!J:K,2,0)),"")</f>
        <v/>
      </c>
      <c r="E3733" s="25"/>
      <c r="F3733" s="26"/>
    </row>
    <row r="3734" spans="1:6" x14ac:dyDescent="0.25">
      <c r="A3734" s="28">
        <v>3731</v>
      </c>
      <c r="B3734" s="22" t="str">
        <f t="shared" si="129"/>
        <v/>
      </c>
      <c r="C3734" s="10">
        <f t="shared" ca="1" si="130"/>
        <v>0</v>
      </c>
      <c r="D3734" s="10" t="str">
        <f ca="1">IFERROR(+IF(B3734="",VLOOKUP(C3734,OFFSET('Zdroj IO a ZSJ'!$J$2:$K$87145,MATCH(C3734,'Zdroj IO a ZSJ'!$J$2:$J$87145,0)+A3734-VLOOKUP(C3734,H:K,4,0),0),2,0),VLOOKUP(B3734,'Zdroj IO a ZSJ'!J:K,2,0)),"")</f>
        <v/>
      </c>
      <c r="E3734" s="25"/>
      <c r="F3734" s="26"/>
    </row>
    <row r="3735" spans="1:6" x14ac:dyDescent="0.25">
      <c r="A3735" s="28">
        <v>3732</v>
      </c>
      <c r="B3735" s="22" t="str">
        <f t="shared" si="129"/>
        <v/>
      </c>
      <c r="C3735" s="10">
        <f t="shared" ca="1" si="130"/>
        <v>0</v>
      </c>
      <c r="D3735" s="10" t="str">
        <f ca="1">IFERROR(+IF(B3735="",VLOOKUP(C3735,OFFSET('Zdroj IO a ZSJ'!$J$2:$K$87145,MATCH(C3735,'Zdroj IO a ZSJ'!$J$2:$J$87145,0)+A3735-VLOOKUP(C3735,H:K,4,0),0),2,0),VLOOKUP(B3735,'Zdroj IO a ZSJ'!J:K,2,0)),"")</f>
        <v/>
      </c>
      <c r="E3735" s="25"/>
      <c r="F3735" s="26"/>
    </row>
    <row r="3736" spans="1:6" x14ac:dyDescent="0.25">
      <c r="A3736" s="28">
        <v>3733</v>
      </c>
      <c r="B3736" s="22" t="str">
        <f t="shared" si="129"/>
        <v/>
      </c>
      <c r="C3736" s="10">
        <f t="shared" ca="1" si="130"/>
        <v>0</v>
      </c>
      <c r="D3736" s="10" t="str">
        <f ca="1">IFERROR(+IF(B3736="",VLOOKUP(C3736,OFFSET('Zdroj IO a ZSJ'!$J$2:$K$87145,MATCH(C3736,'Zdroj IO a ZSJ'!$J$2:$J$87145,0)+A3736-VLOOKUP(C3736,H:K,4,0),0),2,0),VLOOKUP(B3736,'Zdroj IO a ZSJ'!J:K,2,0)),"")</f>
        <v/>
      </c>
      <c r="E3736" s="25"/>
      <c r="F3736" s="26"/>
    </row>
    <row r="3737" spans="1:6" x14ac:dyDescent="0.25">
      <c r="A3737" s="28">
        <v>3734</v>
      </c>
      <c r="B3737" s="22" t="str">
        <f t="shared" si="129"/>
        <v/>
      </c>
      <c r="C3737" s="10">
        <f t="shared" ca="1" si="130"/>
        <v>0</v>
      </c>
      <c r="D3737" s="10" t="str">
        <f ca="1">IFERROR(+IF(B3737="",VLOOKUP(C3737,OFFSET('Zdroj IO a ZSJ'!$J$2:$K$87145,MATCH(C3737,'Zdroj IO a ZSJ'!$J$2:$J$87145,0)+A3737-VLOOKUP(C3737,H:K,4,0),0),2,0),VLOOKUP(B3737,'Zdroj IO a ZSJ'!J:K,2,0)),"")</f>
        <v/>
      </c>
      <c r="E3737" s="25"/>
      <c r="F3737" s="26"/>
    </row>
    <row r="3738" spans="1:6" x14ac:dyDescent="0.25">
      <c r="A3738" s="28">
        <v>3735</v>
      </c>
      <c r="B3738" s="22" t="str">
        <f t="shared" si="129"/>
        <v/>
      </c>
      <c r="C3738" s="10">
        <f t="shared" ca="1" si="130"/>
        <v>0</v>
      </c>
      <c r="D3738" s="10" t="str">
        <f ca="1">IFERROR(+IF(B3738="",VLOOKUP(C3738,OFFSET('Zdroj IO a ZSJ'!$J$2:$K$87145,MATCH(C3738,'Zdroj IO a ZSJ'!$J$2:$J$87145,0)+A3738-VLOOKUP(C3738,H:K,4,0),0),2,0),VLOOKUP(B3738,'Zdroj IO a ZSJ'!J:K,2,0)),"")</f>
        <v/>
      </c>
      <c r="E3738" s="25"/>
      <c r="F3738" s="26"/>
    </row>
    <row r="3739" spans="1:6" x14ac:dyDescent="0.25">
      <c r="A3739" s="28">
        <v>3736</v>
      </c>
      <c r="B3739" s="22" t="str">
        <f t="shared" si="129"/>
        <v/>
      </c>
      <c r="C3739" s="10">
        <f t="shared" ca="1" si="130"/>
        <v>0</v>
      </c>
      <c r="D3739" s="10" t="str">
        <f ca="1">IFERROR(+IF(B3739="",VLOOKUP(C3739,OFFSET('Zdroj IO a ZSJ'!$J$2:$K$87145,MATCH(C3739,'Zdroj IO a ZSJ'!$J$2:$J$87145,0)+A3739-VLOOKUP(C3739,H:K,4,0),0),2,0),VLOOKUP(B3739,'Zdroj IO a ZSJ'!J:K,2,0)),"")</f>
        <v/>
      </c>
      <c r="E3739" s="25"/>
      <c r="F3739" s="26"/>
    </row>
    <row r="3740" spans="1:6" x14ac:dyDescent="0.25">
      <c r="A3740" s="28">
        <v>3737</v>
      </c>
      <c r="B3740" s="22" t="str">
        <f t="shared" si="129"/>
        <v/>
      </c>
      <c r="C3740" s="10">
        <f t="shared" ca="1" si="130"/>
        <v>0</v>
      </c>
      <c r="D3740" s="10" t="str">
        <f ca="1">IFERROR(+IF(B3740="",VLOOKUP(C3740,OFFSET('Zdroj IO a ZSJ'!$J$2:$K$87145,MATCH(C3740,'Zdroj IO a ZSJ'!$J$2:$J$87145,0)+A3740-VLOOKUP(C3740,H:K,4,0),0),2,0),VLOOKUP(B3740,'Zdroj IO a ZSJ'!J:K,2,0)),"")</f>
        <v/>
      </c>
      <c r="E3740" s="25"/>
      <c r="F3740" s="26"/>
    </row>
    <row r="3741" spans="1:6" x14ac:dyDescent="0.25">
      <c r="A3741" s="28">
        <v>3738</v>
      </c>
      <c r="B3741" s="22" t="str">
        <f t="shared" si="129"/>
        <v/>
      </c>
      <c r="C3741" s="10">
        <f t="shared" ca="1" si="130"/>
        <v>0</v>
      </c>
      <c r="D3741" s="10" t="str">
        <f ca="1">IFERROR(+IF(B3741="",VLOOKUP(C3741,OFFSET('Zdroj IO a ZSJ'!$J$2:$K$87145,MATCH(C3741,'Zdroj IO a ZSJ'!$J$2:$J$87145,0)+A3741-VLOOKUP(C3741,H:K,4,0),0),2,0),VLOOKUP(B3741,'Zdroj IO a ZSJ'!J:K,2,0)),"")</f>
        <v/>
      </c>
      <c r="E3741" s="25"/>
      <c r="F3741" s="26"/>
    </row>
    <row r="3742" spans="1:6" x14ac:dyDescent="0.25">
      <c r="A3742" s="28">
        <v>3739</v>
      </c>
      <c r="B3742" s="22" t="str">
        <f t="shared" si="129"/>
        <v/>
      </c>
      <c r="C3742" s="10">
        <f t="shared" ca="1" si="130"/>
        <v>0</v>
      </c>
      <c r="D3742" s="10" t="str">
        <f ca="1">IFERROR(+IF(B3742="",VLOOKUP(C3742,OFFSET('Zdroj IO a ZSJ'!$J$2:$K$87145,MATCH(C3742,'Zdroj IO a ZSJ'!$J$2:$J$87145,0)+A3742-VLOOKUP(C3742,H:K,4,0),0),2,0),VLOOKUP(B3742,'Zdroj IO a ZSJ'!J:K,2,0)),"")</f>
        <v/>
      </c>
      <c r="E3742" s="25"/>
      <c r="F3742" s="26"/>
    </row>
    <row r="3743" spans="1:6" x14ac:dyDescent="0.25">
      <c r="A3743" s="28">
        <v>3740</v>
      </c>
      <c r="B3743" s="22" t="str">
        <f t="shared" si="129"/>
        <v/>
      </c>
      <c r="C3743" s="10">
        <f t="shared" ca="1" si="130"/>
        <v>0</v>
      </c>
      <c r="D3743" s="10" t="str">
        <f ca="1">IFERROR(+IF(B3743="",VLOOKUP(C3743,OFFSET('Zdroj IO a ZSJ'!$J$2:$K$87145,MATCH(C3743,'Zdroj IO a ZSJ'!$J$2:$J$87145,0)+A3743-VLOOKUP(C3743,H:K,4,0),0),2,0),VLOOKUP(B3743,'Zdroj IO a ZSJ'!J:K,2,0)),"")</f>
        <v/>
      </c>
      <c r="E3743" s="25"/>
      <c r="F3743" s="26"/>
    </row>
    <row r="3744" spans="1:6" x14ac:dyDescent="0.25">
      <c r="A3744" s="28">
        <v>3741</v>
      </c>
      <c r="B3744" s="22" t="str">
        <f t="shared" si="129"/>
        <v/>
      </c>
      <c r="C3744" s="10">
        <f t="shared" ca="1" si="130"/>
        <v>0</v>
      </c>
      <c r="D3744" s="10" t="str">
        <f ca="1">IFERROR(+IF(B3744="",VLOOKUP(C3744,OFFSET('Zdroj IO a ZSJ'!$J$2:$K$87145,MATCH(C3744,'Zdroj IO a ZSJ'!$J$2:$J$87145,0)+A3744-VLOOKUP(C3744,H:K,4,0),0),2,0),VLOOKUP(B3744,'Zdroj IO a ZSJ'!J:K,2,0)),"")</f>
        <v/>
      </c>
      <c r="E3744" s="25"/>
      <c r="F3744" s="26"/>
    </row>
    <row r="3745" spans="1:6" x14ac:dyDescent="0.25">
      <c r="A3745" s="28">
        <v>3742</v>
      </c>
      <c r="B3745" s="22" t="str">
        <f t="shared" si="129"/>
        <v/>
      </c>
      <c r="C3745" s="10">
        <f t="shared" ca="1" si="130"/>
        <v>0</v>
      </c>
      <c r="D3745" s="10" t="str">
        <f ca="1">IFERROR(+IF(B3745="",VLOOKUP(C3745,OFFSET('Zdroj IO a ZSJ'!$J$2:$K$87145,MATCH(C3745,'Zdroj IO a ZSJ'!$J$2:$J$87145,0)+A3745-VLOOKUP(C3745,H:K,4,0),0),2,0),VLOOKUP(B3745,'Zdroj IO a ZSJ'!J:K,2,0)),"")</f>
        <v/>
      </c>
      <c r="E3745" s="25"/>
      <c r="F3745" s="26"/>
    </row>
    <row r="3746" spans="1:6" x14ac:dyDescent="0.25">
      <c r="A3746" s="28">
        <v>3743</v>
      </c>
      <c r="B3746" s="22" t="str">
        <f t="shared" si="129"/>
        <v/>
      </c>
      <c r="C3746" s="10">
        <f t="shared" ca="1" si="130"/>
        <v>0</v>
      </c>
      <c r="D3746" s="10" t="str">
        <f ca="1">IFERROR(+IF(B3746="",VLOOKUP(C3746,OFFSET('Zdroj IO a ZSJ'!$J$2:$K$87145,MATCH(C3746,'Zdroj IO a ZSJ'!$J$2:$J$87145,0)+A3746-VLOOKUP(C3746,H:K,4,0),0),2,0),VLOOKUP(B3746,'Zdroj IO a ZSJ'!J:K,2,0)),"")</f>
        <v/>
      </c>
      <c r="E3746" s="25"/>
      <c r="F3746" s="26"/>
    </row>
    <row r="3747" spans="1:6" x14ac:dyDescent="0.25">
      <c r="A3747" s="28">
        <v>3744</v>
      </c>
      <c r="B3747" s="22" t="str">
        <f t="shared" si="129"/>
        <v/>
      </c>
      <c r="C3747" s="10">
        <f t="shared" ca="1" si="130"/>
        <v>0</v>
      </c>
      <c r="D3747" s="10" t="str">
        <f ca="1">IFERROR(+IF(B3747="",VLOOKUP(C3747,OFFSET('Zdroj IO a ZSJ'!$J$2:$K$87145,MATCH(C3747,'Zdroj IO a ZSJ'!$J$2:$J$87145,0)+A3747-VLOOKUP(C3747,H:K,4,0),0),2,0),VLOOKUP(B3747,'Zdroj IO a ZSJ'!J:K,2,0)),"")</f>
        <v/>
      </c>
      <c r="E3747" s="25"/>
      <c r="F3747" s="26"/>
    </row>
    <row r="3748" spans="1:6" x14ac:dyDescent="0.25">
      <c r="A3748" s="28">
        <v>3745</v>
      </c>
      <c r="B3748" s="22" t="str">
        <f t="shared" si="129"/>
        <v/>
      </c>
      <c r="C3748" s="10">
        <f t="shared" ca="1" si="130"/>
        <v>0</v>
      </c>
      <c r="D3748" s="10" t="str">
        <f ca="1">IFERROR(+IF(B3748="",VLOOKUP(C3748,OFFSET('Zdroj IO a ZSJ'!$J$2:$K$87145,MATCH(C3748,'Zdroj IO a ZSJ'!$J$2:$J$87145,0)+A3748-VLOOKUP(C3748,H:K,4,0),0),2,0),VLOOKUP(B3748,'Zdroj IO a ZSJ'!J:K,2,0)),"")</f>
        <v/>
      </c>
      <c r="E3748" s="25"/>
      <c r="F3748" s="26"/>
    </row>
    <row r="3749" spans="1:6" x14ac:dyDescent="0.25">
      <c r="A3749" s="28">
        <v>3746</v>
      </c>
      <c r="B3749" s="22" t="str">
        <f t="shared" si="129"/>
        <v/>
      </c>
      <c r="C3749" s="10">
        <f t="shared" ca="1" si="130"/>
        <v>0</v>
      </c>
      <c r="D3749" s="10" t="str">
        <f ca="1">IFERROR(+IF(B3749="",VLOOKUP(C3749,OFFSET('Zdroj IO a ZSJ'!$J$2:$K$87145,MATCH(C3749,'Zdroj IO a ZSJ'!$J$2:$J$87145,0)+A3749-VLOOKUP(C3749,H:K,4,0),0),2,0),VLOOKUP(B3749,'Zdroj IO a ZSJ'!J:K,2,0)),"")</f>
        <v/>
      </c>
      <c r="E3749" s="25"/>
      <c r="F3749" s="26"/>
    </row>
    <row r="3750" spans="1:6" x14ac:dyDescent="0.25">
      <c r="A3750" s="28">
        <v>3747</v>
      </c>
      <c r="B3750" s="22" t="str">
        <f t="shared" si="129"/>
        <v/>
      </c>
      <c r="C3750" s="10">
        <f t="shared" ca="1" si="130"/>
        <v>0</v>
      </c>
      <c r="D3750" s="10" t="str">
        <f ca="1">IFERROR(+IF(B3750="",VLOOKUP(C3750,OFFSET('Zdroj IO a ZSJ'!$J$2:$K$87145,MATCH(C3750,'Zdroj IO a ZSJ'!$J$2:$J$87145,0)+A3750-VLOOKUP(C3750,H:K,4,0),0),2,0),VLOOKUP(B3750,'Zdroj IO a ZSJ'!J:K,2,0)),"")</f>
        <v/>
      </c>
      <c r="E3750" s="25"/>
      <c r="F3750" s="26"/>
    </row>
    <row r="3751" spans="1:6" x14ac:dyDescent="0.25">
      <c r="A3751" s="28">
        <v>3748</v>
      </c>
      <c r="B3751" s="22" t="str">
        <f t="shared" si="129"/>
        <v/>
      </c>
      <c r="C3751" s="10">
        <f t="shared" ca="1" si="130"/>
        <v>0</v>
      </c>
      <c r="D3751" s="10" t="str">
        <f ca="1">IFERROR(+IF(B3751="",VLOOKUP(C3751,OFFSET('Zdroj IO a ZSJ'!$J$2:$K$87145,MATCH(C3751,'Zdroj IO a ZSJ'!$J$2:$J$87145,0)+A3751-VLOOKUP(C3751,H:K,4,0),0),2,0),VLOOKUP(B3751,'Zdroj IO a ZSJ'!J:K,2,0)),"")</f>
        <v/>
      </c>
      <c r="E3751" s="25"/>
      <c r="F3751" s="26"/>
    </row>
    <row r="3752" spans="1:6" x14ac:dyDescent="0.25">
      <c r="A3752" s="28">
        <v>3749</v>
      </c>
      <c r="B3752" s="22" t="str">
        <f t="shared" si="129"/>
        <v/>
      </c>
      <c r="C3752" s="10">
        <f t="shared" ca="1" si="130"/>
        <v>0</v>
      </c>
      <c r="D3752" s="10" t="str">
        <f ca="1">IFERROR(+IF(B3752="",VLOOKUP(C3752,OFFSET('Zdroj IO a ZSJ'!$J$2:$K$87145,MATCH(C3752,'Zdroj IO a ZSJ'!$J$2:$J$87145,0)+A3752-VLOOKUP(C3752,H:K,4,0),0),2,0),VLOOKUP(B3752,'Zdroj IO a ZSJ'!J:K,2,0)),"")</f>
        <v/>
      </c>
      <c r="E3752" s="25"/>
      <c r="F3752" s="26"/>
    </row>
    <row r="3753" spans="1:6" x14ac:dyDescent="0.25">
      <c r="A3753" s="28">
        <v>3750</v>
      </c>
      <c r="B3753" s="22" t="str">
        <f t="shared" si="129"/>
        <v/>
      </c>
      <c r="C3753" s="10">
        <f t="shared" ca="1" si="130"/>
        <v>0</v>
      </c>
      <c r="D3753" s="10" t="str">
        <f ca="1">IFERROR(+IF(B3753="",VLOOKUP(C3753,OFFSET('Zdroj IO a ZSJ'!$J$2:$K$87145,MATCH(C3753,'Zdroj IO a ZSJ'!$J$2:$J$87145,0)+A3753-VLOOKUP(C3753,H:K,4,0),0),2,0),VLOOKUP(B3753,'Zdroj IO a ZSJ'!J:K,2,0)),"")</f>
        <v/>
      </c>
      <c r="E3753" s="25"/>
      <c r="F3753" s="26"/>
    </row>
    <row r="3754" spans="1:6" x14ac:dyDescent="0.25">
      <c r="A3754" s="28">
        <v>3751</v>
      </c>
      <c r="B3754" s="22" t="str">
        <f t="shared" si="129"/>
        <v/>
      </c>
      <c r="C3754" s="10">
        <f t="shared" ca="1" si="130"/>
        <v>0</v>
      </c>
      <c r="D3754" s="10" t="str">
        <f ca="1">IFERROR(+IF(B3754="",VLOOKUP(C3754,OFFSET('Zdroj IO a ZSJ'!$J$2:$K$87145,MATCH(C3754,'Zdroj IO a ZSJ'!$J$2:$J$87145,0)+A3754-VLOOKUP(C3754,H:K,4,0),0),2,0),VLOOKUP(B3754,'Zdroj IO a ZSJ'!J:K,2,0)),"")</f>
        <v/>
      </c>
      <c r="E3754" s="25"/>
      <c r="F3754" s="26"/>
    </row>
    <row r="3755" spans="1:6" x14ac:dyDescent="0.25">
      <c r="A3755" s="28">
        <v>3752</v>
      </c>
      <c r="B3755" s="22" t="str">
        <f t="shared" si="129"/>
        <v/>
      </c>
      <c r="C3755" s="10">
        <f t="shared" ca="1" si="130"/>
        <v>0</v>
      </c>
      <c r="D3755" s="10" t="str">
        <f ca="1">IFERROR(+IF(B3755="",VLOOKUP(C3755,OFFSET('Zdroj IO a ZSJ'!$J$2:$K$87145,MATCH(C3755,'Zdroj IO a ZSJ'!$J$2:$J$87145,0)+A3755-VLOOKUP(C3755,H:K,4,0),0),2,0),VLOOKUP(B3755,'Zdroj IO a ZSJ'!J:K,2,0)),"")</f>
        <v/>
      </c>
      <c r="E3755" s="25"/>
      <c r="F3755" s="26"/>
    </row>
    <row r="3756" spans="1:6" x14ac:dyDescent="0.25">
      <c r="A3756" s="28">
        <v>3753</v>
      </c>
      <c r="B3756" s="22" t="str">
        <f t="shared" si="129"/>
        <v/>
      </c>
      <c r="C3756" s="10">
        <f t="shared" ca="1" si="130"/>
        <v>0</v>
      </c>
      <c r="D3756" s="10" t="str">
        <f ca="1">IFERROR(+IF(B3756="",VLOOKUP(C3756,OFFSET('Zdroj IO a ZSJ'!$J$2:$K$87145,MATCH(C3756,'Zdroj IO a ZSJ'!$J$2:$J$87145,0)+A3756-VLOOKUP(C3756,H:K,4,0),0),2,0),VLOOKUP(B3756,'Zdroj IO a ZSJ'!J:K,2,0)),"")</f>
        <v/>
      </c>
      <c r="E3756" s="25"/>
      <c r="F3756" s="26"/>
    </row>
    <row r="3757" spans="1:6" x14ac:dyDescent="0.25">
      <c r="A3757" s="28">
        <v>3754</v>
      </c>
      <c r="B3757" s="22" t="str">
        <f t="shared" si="129"/>
        <v/>
      </c>
      <c r="C3757" s="10">
        <f t="shared" ca="1" si="130"/>
        <v>0</v>
      </c>
      <c r="D3757" s="10" t="str">
        <f ca="1">IFERROR(+IF(B3757="",VLOOKUP(C3757,OFFSET('Zdroj IO a ZSJ'!$J$2:$K$87145,MATCH(C3757,'Zdroj IO a ZSJ'!$J$2:$J$87145,0)+A3757-VLOOKUP(C3757,H:K,4,0),0),2,0),VLOOKUP(B3757,'Zdroj IO a ZSJ'!J:K,2,0)),"")</f>
        <v/>
      </c>
      <c r="E3757" s="25"/>
      <c r="F3757" s="26"/>
    </row>
    <row r="3758" spans="1:6" x14ac:dyDescent="0.25">
      <c r="A3758" s="28">
        <v>3755</v>
      </c>
      <c r="B3758" s="22" t="str">
        <f t="shared" si="129"/>
        <v/>
      </c>
      <c r="C3758" s="10">
        <f t="shared" ca="1" si="130"/>
        <v>0</v>
      </c>
      <c r="D3758" s="10" t="str">
        <f ca="1">IFERROR(+IF(B3758="",VLOOKUP(C3758,OFFSET('Zdroj IO a ZSJ'!$J$2:$K$87145,MATCH(C3758,'Zdroj IO a ZSJ'!$J$2:$J$87145,0)+A3758-VLOOKUP(C3758,H:K,4,0),0),2,0),VLOOKUP(B3758,'Zdroj IO a ZSJ'!J:K,2,0)),"")</f>
        <v/>
      </c>
      <c r="E3758" s="25"/>
      <c r="F3758" s="26"/>
    </row>
    <row r="3759" spans="1:6" x14ac:dyDescent="0.25">
      <c r="A3759" s="28">
        <v>3756</v>
      </c>
      <c r="B3759" s="22" t="str">
        <f t="shared" si="129"/>
        <v/>
      </c>
      <c r="C3759" s="10">
        <f t="shared" ca="1" si="130"/>
        <v>0</v>
      </c>
      <c r="D3759" s="10" t="str">
        <f ca="1">IFERROR(+IF(B3759="",VLOOKUP(C3759,OFFSET('Zdroj IO a ZSJ'!$J$2:$K$87145,MATCH(C3759,'Zdroj IO a ZSJ'!$J$2:$J$87145,0)+A3759-VLOOKUP(C3759,H:K,4,0),0),2,0),VLOOKUP(B3759,'Zdroj IO a ZSJ'!J:K,2,0)),"")</f>
        <v/>
      </c>
      <c r="E3759" s="25"/>
      <c r="F3759" s="26"/>
    </row>
    <row r="3760" spans="1:6" x14ac:dyDescent="0.25">
      <c r="A3760" s="28">
        <v>3757</v>
      </c>
      <c r="B3760" s="22" t="str">
        <f t="shared" si="129"/>
        <v/>
      </c>
      <c r="C3760" s="10">
        <f t="shared" ca="1" si="130"/>
        <v>0</v>
      </c>
      <c r="D3760" s="10" t="str">
        <f ca="1">IFERROR(+IF(B3760="",VLOOKUP(C3760,OFFSET('Zdroj IO a ZSJ'!$J$2:$K$87145,MATCH(C3760,'Zdroj IO a ZSJ'!$J$2:$J$87145,0)+A3760-VLOOKUP(C3760,H:K,4,0),0),2,0),VLOOKUP(B3760,'Zdroj IO a ZSJ'!J:K,2,0)),"")</f>
        <v/>
      </c>
      <c r="E3760" s="25"/>
      <c r="F3760" s="26"/>
    </row>
    <row r="3761" spans="1:6" x14ac:dyDescent="0.25">
      <c r="A3761" s="28">
        <v>3758</v>
      </c>
      <c r="B3761" s="22" t="str">
        <f t="shared" si="129"/>
        <v/>
      </c>
      <c r="C3761" s="10">
        <f t="shared" ca="1" si="130"/>
        <v>0</v>
      </c>
      <c r="D3761" s="10" t="str">
        <f ca="1">IFERROR(+IF(B3761="",VLOOKUP(C3761,OFFSET('Zdroj IO a ZSJ'!$J$2:$K$87145,MATCH(C3761,'Zdroj IO a ZSJ'!$J$2:$J$87145,0)+A3761-VLOOKUP(C3761,H:K,4,0),0),2,0),VLOOKUP(B3761,'Zdroj IO a ZSJ'!J:K,2,0)),"")</f>
        <v/>
      </c>
      <c r="E3761" s="25"/>
      <c r="F3761" s="26"/>
    </row>
    <row r="3762" spans="1:6" x14ac:dyDescent="0.25">
      <c r="A3762" s="28">
        <v>3759</v>
      </c>
      <c r="B3762" s="22" t="str">
        <f t="shared" si="129"/>
        <v/>
      </c>
      <c r="C3762" s="10">
        <f t="shared" ca="1" si="130"/>
        <v>0</v>
      </c>
      <c r="D3762" s="10" t="str">
        <f ca="1">IFERROR(+IF(B3762="",VLOOKUP(C3762,OFFSET('Zdroj IO a ZSJ'!$J$2:$K$87145,MATCH(C3762,'Zdroj IO a ZSJ'!$J$2:$J$87145,0)+A3762-VLOOKUP(C3762,H:K,4,0),0),2,0),VLOOKUP(B3762,'Zdroj IO a ZSJ'!J:K,2,0)),"")</f>
        <v/>
      </c>
      <c r="E3762" s="25"/>
      <c r="F3762" s="26"/>
    </row>
    <row r="3763" spans="1:6" x14ac:dyDescent="0.25">
      <c r="A3763" s="28">
        <v>3760</v>
      </c>
      <c r="B3763" s="22" t="str">
        <f t="shared" si="129"/>
        <v/>
      </c>
      <c r="C3763" s="10">
        <f t="shared" ca="1" si="130"/>
        <v>0</v>
      </c>
      <c r="D3763" s="10" t="str">
        <f ca="1">IFERROR(+IF(B3763="",VLOOKUP(C3763,OFFSET('Zdroj IO a ZSJ'!$J$2:$K$87145,MATCH(C3763,'Zdroj IO a ZSJ'!$J$2:$J$87145,0)+A3763-VLOOKUP(C3763,H:K,4,0),0),2,0),VLOOKUP(B3763,'Zdroj IO a ZSJ'!J:K,2,0)),"")</f>
        <v/>
      </c>
      <c r="E3763" s="25"/>
      <c r="F3763" s="26"/>
    </row>
    <row r="3764" spans="1:6" x14ac:dyDescent="0.25">
      <c r="A3764" s="28">
        <v>3761</v>
      </c>
      <c r="B3764" s="22" t="str">
        <f t="shared" si="129"/>
        <v/>
      </c>
      <c r="C3764" s="10">
        <f t="shared" ca="1" si="130"/>
        <v>0</v>
      </c>
      <c r="D3764" s="10" t="str">
        <f ca="1">IFERROR(+IF(B3764="",VLOOKUP(C3764,OFFSET('Zdroj IO a ZSJ'!$J$2:$K$87145,MATCH(C3764,'Zdroj IO a ZSJ'!$J$2:$J$87145,0)+A3764-VLOOKUP(C3764,H:K,4,0),0),2,0),VLOOKUP(B3764,'Zdroj IO a ZSJ'!J:K,2,0)),"")</f>
        <v/>
      </c>
      <c r="E3764" s="25"/>
      <c r="F3764" s="26"/>
    </row>
    <row r="3765" spans="1:6" x14ac:dyDescent="0.25">
      <c r="A3765" s="28">
        <v>3762</v>
      </c>
      <c r="B3765" s="22" t="str">
        <f t="shared" si="129"/>
        <v/>
      </c>
      <c r="C3765" s="10">
        <f t="shared" ca="1" si="130"/>
        <v>0</v>
      </c>
      <c r="D3765" s="10" t="str">
        <f ca="1">IFERROR(+IF(B3765="",VLOOKUP(C3765,OFFSET('Zdroj IO a ZSJ'!$J$2:$K$87145,MATCH(C3765,'Zdroj IO a ZSJ'!$J$2:$J$87145,0)+A3765-VLOOKUP(C3765,H:K,4,0),0),2,0),VLOOKUP(B3765,'Zdroj IO a ZSJ'!J:K,2,0)),"")</f>
        <v/>
      </c>
      <c r="E3765" s="25"/>
      <c r="F3765" s="26"/>
    </row>
    <row r="3766" spans="1:6" x14ac:dyDescent="0.25">
      <c r="A3766" s="28">
        <v>3763</v>
      </c>
      <c r="B3766" s="22" t="str">
        <f t="shared" si="129"/>
        <v/>
      </c>
      <c r="C3766" s="10">
        <f t="shared" ca="1" si="130"/>
        <v>0</v>
      </c>
      <c r="D3766" s="10" t="str">
        <f ca="1">IFERROR(+IF(B3766="",VLOOKUP(C3766,OFFSET('Zdroj IO a ZSJ'!$J$2:$K$87145,MATCH(C3766,'Zdroj IO a ZSJ'!$J$2:$J$87145,0)+A3766-VLOOKUP(C3766,H:K,4,0),0),2,0),VLOOKUP(B3766,'Zdroj IO a ZSJ'!J:K,2,0)),"")</f>
        <v/>
      </c>
      <c r="E3766" s="25"/>
      <c r="F3766" s="26"/>
    </row>
    <row r="3767" spans="1:6" x14ac:dyDescent="0.25">
      <c r="A3767" s="28">
        <v>3764</v>
      </c>
      <c r="B3767" s="22" t="str">
        <f t="shared" si="129"/>
        <v/>
      </c>
      <c r="C3767" s="10">
        <f t="shared" ca="1" si="130"/>
        <v>0</v>
      </c>
      <c r="D3767" s="10" t="str">
        <f ca="1">IFERROR(+IF(B3767="",VLOOKUP(C3767,OFFSET('Zdroj IO a ZSJ'!$J$2:$K$87145,MATCH(C3767,'Zdroj IO a ZSJ'!$J$2:$J$87145,0)+A3767-VLOOKUP(C3767,H:K,4,0),0),2,0),VLOOKUP(B3767,'Zdroj IO a ZSJ'!J:K,2,0)),"")</f>
        <v/>
      </c>
      <c r="E3767" s="25"/>
      <c r="F3767" s="26"/>
    </row>
    <row r="3768" spans="1:6" x14ac:dyDescent="0.25">
      <c r="A3768" s="28">
        <v>3765</v>
      </c>
      <c r="B3768" s="22" t="str">
        <f t="shared" si="129"/>
        <v/>
      </c>
      <c r="C3768" s="10">
        <f t="shared" ca="1" si="130"/>
        <v>0</v>
      </c>
      <c r="D3768" s="10" t="str">
        <f ca="1">IFERROR(+IF(B3768="",VLOOKUP(C3768,OFFSET('Zdroj IO a ZSJ'!$J$2:$K$87145,MATCH(C3768,'Zdroj IO a ZSJ'!$J$2:$J$87145,0)+A3768-VLOOKUP(C3768,H:K,4,0),0),2,0),VLOOKUP(B3768,'Zdroj IO a ZSJ'!J:K,2,0)),"")</f>
        <v/>
      </c>
      <c r="E3768" s="25"/>
      <c r="F3768" s="26"/>
    </row>
    <row r="3769" spans="1:6" x14ac:dyDescent="0.25">
      <c r="A3769" s="28">
        <v>3766</v>
      </c>
      <c r="B3769" s="22" t="str">
        <f t="shared" si="129"/>
        <v/>
      </c>
      <c r="C3769" s="10">
        <f t="shared" ca="1" si="130"/>
        <v>0</v>
      </c>
      <c r="D3769" s="10" t="str">
        <f ca="1">IFERROR(+IF(B3769="",VLOOKUP(C3769,OFFSET('Zdroj IO a ZSJ'!$J$2:$K$87145,MATCH(C3769,'Zdroj IO a ZSJ'!$J$2:$J$87145,0)+A3769-VLOOKUP(C3769,H:K,4,0),0),2,0),VLOOKUP(B3769,'Zdroj IO a ZSJ'!J:K,2,0)),"")</f>
        <v/>
      </c>
      <c r="E3769" s="25"/>
      <c r="F3769" s="26"/>
    </row>
    <row r="3770" spans="1:6" x14ac:dyDescent="0.25">
      <c r="A3770" s="28">
        <v>3767</v>
      </c>
      <c r="B3770" s="22" t="str">
        <f t="shared" si="129"/>
        <v/>
      </c>
      <c r="C3770" s="10">
        <f t="shared" ca="1" si="130"/>
        <v>0</v>
      </c>
      <c r="D3770" s="10" t="str">
        <f ca="1">IFERROR(+IF(B3770="",VLOOKUP(C3770,OFFSET('Zdroj IO a ZSJ'!$J$2:$K$87145,MATCH(C3770,'Zdroj IO a ZSJ'!$J$2:$J$87145,0)+A3770-VLOOKUP(C3770,H:K,4,0),0),2,0),VLOOKUP(B3770,'Zdroj IO a ZSJ'!J:K,2,0)),"")</f>
        <v/>
      </c>
      <c r="E3770" s="25"/>
      <c r="F3770" s="26"/>
    </row>
    <row r="3771" spans="1:6" x14ac:dyDescent="0.25">
      <c r="A3771" s="28">
        <v>3768</v>
      </c>
      <c r="B3771" s="22" t="str">
        <f t="shared" si="129"/>
        <v/>
      </c>
      <c r="C3771" s="10">
        <f t="shared" ca="1" si="130"/>
        <v>0</v>
      </c>
      <c r="D3771" s="10" t="str">
        <f ca="1">IFERROR(+IF(B3771="",VLOOKUP(C3771,OFFSET('Zdroj IO a ZSJ'!$J$2:$K$87145,MATCH(C3771,'Zdroj IO a ZSJ'!$J$2:$J$87145,0)+A3771-VLOOKUP(C3771,H:K,4,0),0),2,0),VLOOKUP(B3771,'Zdroj IO a ZSJ'!J:K,2,0)),"")</f>
        <v/>
      </c>
      <c r="E3771" s="25"/>
      <c r="F3771" s="26"/>
    </row>
    <row r="3772" spans="1:6" x14ac:dyDescent="0.25">
      <c r="A3772" s="28">
        <v>3769</v>
      </c>
      <c r="B3772" s="22" t="str">
        <f t="shared" si="129"/>
        <v/>
      </c>
      <c r="C3772" s="10">
        <f t="shared" ca="1" si="130"/>
        <v>0</v>
      </c>
      <c r="D3772" s="10" t="str">
        <f ca="1">IFERROR(+IF(B3772="",VLOOKUP(C3772,OFFSET('Zdroj IO a ZSJ'!$J$2:$K$87145,MATCH(C3772,'Zdroj IO a ZSJ'!$J$2:$J$87145,0)+A3772-VLOOKUP(C3772,H:K,4,0),0),2,0),VLOOKUP(B3772,'Zdroj IO a ZSJ'!J:K,2,0)),"")</f>
        <v/>
      </c>
      <c r="E3772" s="25"/>
      <c r="F3772" s="26"/>
    </row>
    <row r="3773" spans="1:6" x14ac:dyDescent="0.25">
      <c r="A3773" s="28">
        <v>3770</v>
      </c>
      <c r="B3773" s="22" t="str">
        <f t="shared" si="129"/>
        <v/>
      </c>
      <c r="C3773" s="10">
        <f t="shared" ca="1" si="130"/>
        <v>0</v>
      </c>
      <c r="D3773" s="10" t="str">
        <f ca="1">IFERROR(+IF(B3773="",VLOOKUP(C3773,OFFSET('Zdroj IO a ZSJ'!$J$2:$K$87145,MATCH(C3773,'Zdroj IO a ZSJ'!$J$2:$J$87145,0)+A3773-VLOOKUP(C3773,H:K,4,0),0),2,0),VLOOKUP(B3773,'Zdroj IO a ZSJ'!J:K,2,0)),"")</f>
        <v/>
      </c>
      <c r="E3773" s="25"/>
      <c r="F3773" s="26"/>
    </row>
    <row r="3774" spans="1:6" x14ac:dyDescent="0.25">
      <c r="A3774" s="28">
        <v>3771</v>
      </c>
      <c r="B3774" s="22" t="str">
        <f t="shared" si="129"/>
        <v/>
      </c>
      <c r="C3774" s="10">
        <f t="shared" ca="1" si="130"/>
        <v>0</v>
      </c>
      <c r="D3774" s="10" t="str">
        <f ca="1">IFERROR(+IF(B3774="",VLOOKUP(C3774,OFFSET('Zdroj IO a ZSJ'!$J$2:$K$87145,MATCH(C3774,'Zdroj IO a ZSJ'!$J$2:$J$87145,0)+A3774-VLOOKUP(C3774,H:K,4,0),0),2,0),VLOOKUP(B3774,'Zdroj IO a ZSJ'!J:K,2,0)),"")</f>
        <v/>
      </c>
      <c r="E3774" s="25"/>
      <c r="F3774" s="26"/>
    </row>
    <row r="3775" spans="1:6" x14ac:dyDescent="0.25">
      <c r="A3775" s="28">
        <v>3772</v>
      </c>
      <c r="B3775" s="22" t="str">
        <f t="shared" si="129"/>
        <v/>
      </c>
      <c r="C3775" s="10">
        <f t="shared" ca="1" si="130"/>
        <v>0</v>
      </c>
      <c r="D3775" s="10" t="str">
        <f ca="1">IFERROR(+IF(B3775="",VLOOKUP(C3775,OFFSET('Zdroj IO a ZSJ'!$J$2:$K$87145,MATCH(C3775,'Zdroj IO a ZSJ'!$J$2:$J$87145,0)+A3775-VLOOKUP(C3775,H:K,4,0),0),2,0),VLOOKUP(B3775,'Zdroj IO a ZSJ'!J:K,2,0)),"")</f>
        <v/>
      </c>
      <c r="E3775" s="25"/>
      <c r="F3775" s="26"/>
    </row>
    <row r="3776" spans="1:6" x14ac:dyDescent="0.25">
      <c r="A3776" s="28">
        <v>3773</v>
      </c>
      <c r="B3776" s="22" t="str">
        <f t="shared" si="129"/>
        <v/>
      </c>
      <c r="C3776" s="10">
        <f t="shared" ca="1" si="130"/>
        <v>0</v>
      </c>
      <c r="D3776" s="10" t="str">
        <f ca="1">IFERROR(+IF(B3776="",VLOOKUP(C3776,OFFSET('Zdroj IO a ZSJ'!$J$2:$K$87145,MATCH(C3776,'Zdroj IO a ZSJ'!$J$2:$J$87145,0)+A3776-VLOOKUP(C3776,H:K,4,0),0),2,0),VLOOKUP(B3776,'Zdroj IO a ZSJ'!J:K,2,0)),"")</f>
        <v/>
      </c>
      <c r="E3776" s="25"/>
      <c r="F3776" s="26"/>
    </row>
    <row r="3777" spans="1:6" x14ac:dyDescent="0.25">
      <c r="A3777" s="28">
        <v>3774</v>
      </c>
      <c r="B3777" s="22" t="str">
        <f t="shared" si="129"/>
        <v/>
      </c>
      <c r="C3777" s="10">
        <f t="shared" ca="1" si="130"/>
        <v>0</v>
      </c>
      <c r="D3777" s="10" t="str">
        <f ca="1">IFERROR(+IF(B3777="",VLOOKUP(C3777,OFFSET('Zdroj IO a ZSJ'!$J$2:$K$87145,MATCH(C3777,'Zdroj IO a ZSJ'!$J$2:$J$87145,0)+A3777-VLOOKUP(C3777,H:K,4,0),0),2,0),VLOOKUP(B3777,'Zdroj IO a ZSJ'!J:K,2,0)),"")</f>
        <v/>
      </c>
      <c r="E3777" s="25"/>
      <c r="F3777" s="26"/>
    </row>
    <row r="3778" spans="1:6" x14ac:dyDescent="0.25">
      <c r="A3778" s="28">
        <v>3775</v>
      </c>
      <c r="B3778" s="22" t="str">
        <f t="shared" si="129"/>
        <v/>
      </c>
      <c r="C3778" s="10">
        <f t="shared" ca="1" si="130"/>
        <v>0</v>
      </c>
      <c r="D3778" s="10" t="str">
        <f ca="1">IFERROR(+IF(B3778="",VLOOKUP(C3778,OFFSET('Zdroj IO a ZSJ'!$J$2:$K$87145,MATCH(C3778,'Zdroj IO a ZSJ'!$J$2:$J$87145,0)+A3778-VLOOKUP(C3778,H:K,4,0),0),2,0),VLOOKUP(B3778,'Zdroj IO a ZSJ'!J:K,2,0)),"")</f>
        <v/>
      </c>
      <c r="E3778" s="25"/>
      <c r="F3778" s="26"/>
    </row>
    <row r="3779" spans="1:6" x14ac:dyDescent="0.25">
      <c r="A3779" s="28">
        <v>3776</v>
      </c>
      <c r="B3779" s="22" t="str">
        <f t="shared" si="129"/>
        <v/>
      </c>
      <c r="C3779" s="10">
        <f t="shared" ca="1" si="130"/>
        <v>0</v>
      </c>
      <c r="D3779" s="10" t="str">
        <f ca="1">IFERROR(+IF(B3779="",VLOOKUP(C3779,OFFSET('Zdroj IO a ZSJ'!$J$2:$K$87145,MATCH(C3779,'Zdroj IO a ZSJ'!$J$2:$J$87145,0)+A3779-VLOOKUP(C3779,H:K,4,0),0),2,0),VLOOKUP(B3779,'Zdroj IO a ZSJ'!J:K,2,0)),"")</f>
        <v/>
      </c>
      <c r="E3779" s="25"/>
      <c r="F3779" s="26"/>
    </row>
    <row r="3780" spans="1:6" x14ac:dyDescent="0.25">
      <c r="A3780" s="28">
        <v>3777</v>
      </c>
      <c r="B3780" s="22" t="str">
        <f t="shared" si="129"/>
        <v/>
      </c>
      <c r="C3780" s="10">
        <f t="shared" ca="1" si="130"/>
        <v>0</v>
      </c>
      <c r="D3780" s="10" t="str">
        <f ca="1">IFERROR(+IF(B3780="",VLOOKUP(C3780,OFFSET('Zdroj IO a ZSJ'!$J$2:$K$87145,MATCH(C3780,'Zdroj IO a ZSJ'!$J$2:$J$87145,0)+A3780-VLOOKUP(C3780,H:K,4,0),0),2,0),VLOOKUP(B3780,'Zdroj IO a ZSJ'!J:K,2,0)),"")</f>
        <v/>
      </c>
      <c r="E3780" s="25"/>
      <c r="F3780" s="26"/>
    </row>
    <row r="3781" spans="1:6" x14ac:dyDescent="0.25">
      <c r="A3781" s="28">
        <v>3778</v>
      </c>
      <c r="B3781" s="22" t="str">
        <f t="shared" ref="B3781:B3844" si="131">+IFERROR(VLOOKUP(A3781,G:H,2,0),"")</f>
        <v/>
      </c>
      <c r="C3781" s="10">
        <f t="shared" ca="1" si="130"/>
        <v>0</v>
      </c>
      <c r="D3781" s="10" t="str">
        <f ca="1">IFERROR(+IF(B3781="",VLOOKUP(C3781,OFFSET('Zdroj IO a ZSJ'!$J$2:$K$87145,MATCH(C3781,'Zdroj IO a ZSJ'!$J$2:$J$87145,0)+A3781-VLOOKUP(C3781,H:K,4,0),0),2,0),VLOOKUP(B3781,'Zdroj IO a ZSJ'!J:K,2,0)),"")</f>
        <v/>
      </c>
      <c r="E3781" s="25"/>
      <c r="F3781" s="26"/>
    </row>
    <row r="3782" spans="1:6" x14ac:dyDescent="0.25">
      <c r="A3782" s="28">
        <v>3779</v>
      </c>
      <c r="B3782" s="22" t="str">
        <f t="shared" si="131"/>
        <v/>
      </c>
      <c r="C3782" s="10">
        <f t="shared" ca="1" si="130"/>
        <v>0</v>
      </c>
      <c r="D3782" s="10" t="str">
        <f ca="1">IFERROR(+IF(B3782="",VLOOKUP(C3782,OFFSET('Zdroj IO a ZSJ'!$J$2:$K$87145,MATCH(C3782,'Zdroj IO a ZSJ'!$J$2:$J$87145,0)+A3782-VLOOKUP(C3782,H:K,4,0),0),2,0),VLOOKUP(B3782,'Zdroj IO a ZSJ'!J:K,2,0)),"")</f>
        <v/>
      </c>
      <c r="E3782" s="25"/>
      <c r="F3782" s="26"/>
    </row>
    <row r="3783" spans="1:6" x14ac:dyDescent="0.25">
      <c r="A3783" s="28">
        <v>3780</v>
      </c>
      <c r="B3783" s="22" t="str">
        <f t="shared" si="131"/>
        <v/>
      </c>
      <c r="C3783" s="10">
        <f t="shared" ca="1" si="130"/>
        <v>0</v>
      </c>
      <c r="D3783" s="10" t="str">
        <f ca="1">IFERROR(+IF(B3783="",VLOOKUP(C3783,OFFSET('Zdroj IO a ZSJ'!$J$2:$K$87145,MATCH(C3783,'Zdroj IO a ZSJ'!$J$2:$J$87145,0)+A3783-VLOOKUP(C3783,H:K,4,0),0),2,0),VLOOKUP(B3783,'Zdroj IO a ZSJ'!J:K,2,0)),"")</f>
        <v/>
      </c>
      <c r="E3783" s="25"/>
      <c r="F3783" s="26"/>
    </row>
    <row r="3784" spans="1:6" x14ac:dyDescent="0.25">
      <c r="A3784" s="28">
        <v>3781</v>
      </c>
      <c r="B3784" s="22" t="str">
        <f t="shared" si="131"/>
        <v/>
      </c>
      <c r="C3784" s="10">
        <f t="shared" ca="1" si="130"/>
        <v>0</v>
      </c>
      <c r="D3784" s="10" t="str">
        <f ca="1">IFERROR(+IF(B3784="",VLOOKUP(C3784,OFFSET('Zdroj IO a ZSJ'!$J$2:$K$87145,MATCH(C3784,'Zdroj IO a ZSJ'!$J$2:$J$87145,0)+A3784-VLOOKUP(C3784,H:K,4,0),0),2,0),VLOOKUP(B3784,'Zdroj IO a ZSJ'!J:K,2,0)),"")</f>
        <v/>
      </c>
      <c r="E3784" s="25"/>
      <c r="F3784" s="26"/>
    </row>
    <row r="3785" spans="1:6" x14ac:dyDescent="0.25">
      <c r="A3785" s="28">
        <v>3782</v>
      </c>
      <c r="B3785" s="22" t="str">
        <f t="shared" si="131"/>
        <v/>
      </c>
      <c r="C3785" s="10">
        <f t="shared" ca="1" si="130"/>
        <v>0</v>
      </c>
      <c r="D3785" s="10" t="str">
        <f ca="1">IFERROR(+IF(B3785="",VLOOKUP(C3785,OFFSET('Zdroj IO a ZSJ'!$J$2:$K$87145,MATCH(C3785,'Zdroj IO a ZSJ'!$J$2:$J$87145,0)+A3785-VLOOKUP(C3785,H:K,4,0),0),2,0),VLOOKUP(B3785,'Zdroj IO a ZSJ'!J:K,2,0)),"")</f>
        <v/>
      </c>
      <c r="E3785" s="25"/>
      <c r="F3785" s="26"/>
    </row>
    <row r="3786" spans="1:6" x14ac:dyDescent="0.25">
      <c r="A3786" s="28">
        <v>3783</v>
      </c>
      <c r="B3786" s="22" t="str">
        <f t="shared" si="131"/>
        <v/>
      </c>
      <c r="C3786" s="10">
        <f t="shared" ca="1" si="130"/>
        <v>0</v>
      </c>
      <c r="D3786" s="10" t="str">
        <f ca="1">IFERROR(+IF(B3786="",VLOOKUP(C3786,OFFSET('Zdroj IO a ZSJ'!$J$2:$K$87145,MATCH(C3786,'Zdroj IO a ZSJ'!$J$2:$J$87145,0)+A3786-VLOOKUP(C3786,H:K,4,0),0),2,0),VLOOKUP(B3786,'Zdroj IO a ZSJ'!J:K,2,0)),"")</f>
        <v/>
      </c>
      <c r="E3786" s="25"/>
      <c r="F3786" s="26"/>
    </row>
    <row r="3787" spans="1:6" x14ac:dyDescent="0.25">
      <c r="A3787" s="28">
        <v>3784</v>
      </c>
      <c r="B3787" s="22" t="str">
        <f t="shared" si="131"/>
        <v/>
      </c>
      <c r="C3787" s="10">
        <f t="shared" ref="C3787:C3850" ca="1" si="132">+IF(B3787="",C3786,B3787)</f>
        <v>0</v>
      </c>
      <c r="D3787" s="10" t="str">
        <f ca="1">IFERROR(+IF(B3787="",VLOOKUP(C3787,OFFSET('Zdroj IO a ZSJ'!$J$2:$K$87145,MATCH(C3787,'Zdroj IO a ZSJ'!$J$2:$J$87145,0)+A3787-VLOOKUP(C3787,H:K,4,0),0),2,0),VLOOKUP(B3787,'Zdroj IO a ZSJ'!J:K,2,0)),"")</f>
        <v/>
      </c>
      <c r="E3787" s="25"/>
      <c r="F3787" s="26"/>
    </row>
    <row r="3788" spans="1:6" x14ac:dyDescent="0.25">
      <c r="A3788" s="28">
        <v>3785</v>
      </c>
      <c r="B3788" s="22" t="str">
        <f t="shared" si="131"/>
        <v/>
      </c>
      <c r="C3788" s="10">
        <f t="shared" ca="1" si="132"/>
        <v>0</v>
      </c>
      <c r="D3788" s="10" t="str">
        <f ca="1">IFERROR(+IF(B3788="",VLOOKUP(C3788,OFFSET('Zdroj IO a ZSJ'!$J$2:$K$87145,MATCH(C3788,'Zdroj IO a ZSJ'!$J$2:$J$87145,0)+A3788-VLOOKUP(C3788,H:K,4,0),0),2,0),VLOOKUP(B3788,'Zdroj IO a ZSJ'!J:K,2,0)),"")</f>
        <v/>
      </c>
      <c r="E3788" s="25"/>
      <c r="F3788" s="26"/>
    </row>
    <row r="3789" spans="1:6" x14ac:dyDescent="0.25">
      <c r="A3789" s="28">
        <v>3786</v>
      </c>
      <c r="B3789" s="22" t="str">
        <f t="shared" si="131"/>
        <v/>
      </c>
      <c r="C3789" s="10">
        <f t="shared" ca="1" si="132"/>
        <v>0</v>
      </c>
      <c r="D3789" s="10" t="str">
        <f ca="1">IFERROR(+IF(B3789="",VLOOKUP(C3789,OFFSET('Zdroj IO a ZSJ'!$J$2:$K$87145,MATCH(C3789,'Zdroj IO a ZSJ'!$J$2:$J$87145,0)+A3789-VLOOKUP(C3789,H:K,4,0),0),2,0),VLOOKUP(B3789,'Zdroj IO a ZSJ'!J:K,2,0)),"")</f>
        <v/>
      </c>
      <c r="E3789" s="25"/>
      <c r="F3789" s="26"/>
    </row>
    <row r="3790" spans="1:6" x14ac:dyDescent="0.25">
      <c r="A3790" s="28">
        <v>3787</v>
      </c>
      <c r="B3790" s="22" t="str">
        <f t="shared" si="131"/>
        <v/>
      </c>
      <c r="C3790" s="10">
        <f t="shared" ca="1" si="132"/>
        <v>0</v>
      </c>
      <c r="D3790" s="10" t="str">
        <f ca="1">IFERROR(+IF(B3790="",VLOOKUP(C3790,OFFSET('Zdroj IO a ZSJ'!$J$2:$K$87145,MATCH(C3790,'Zdroj IO a ZSJ'!$J$2:$J$87145,0)+A3790-VLOOKUP(C3790,H:K,4,0),0),2,0),VLOOKUP(B3790,'Zdroj IO a ZSJ'!J:K,2,0)),"")</f>
        <v/>
      </c>
      <c r="E3790" s="25"/>
      <c r="F3790" s="26"/>
    </row>
    <row r="3791" spans="1:6" x14ac:dyDescent="0.25">
      <c r="A3791" s="28">
        <v>3788</v>
      </c>
      <c r="B3791" s="22" t="str">
        <f t="shared" si="131"/>
        <v/>
      </c>
      <c r="C3791" s="10">
        <f t="shared" ca="1" si="132"/>
        <v>0</v>
      </c>
      <c r="D3791" s="10" t="str">
        <f ca="1">IFERROR(+IF(B3791="",VLOOKUP(C3791,OFFSET('Zdroj IO a ZSJ'!$J$2:$K$87145,MATCH(C3791,'Zdroj IO a ZSJ'!$J$2:$J$87145,0)+A3791-VLOOKUP(C3791,H:K,4,0),0),2,0),VLOOKUP(B3791,'Zdroj IO a ZSJ'!J:K,2,0)),"")</f>
        <v/>
      </c>
      <c r="E3791" s="25"/>
      <c r="F3791" s="26"/>
    </row>
    <row r="3792" spans="1:6" x14ac:dyDescent="0.25">
      <c r="A3792" s="28">
        <v>3789</v>
      </c>
      <c r="B3792" s="22" t="str">
        <f t="shared" si="131"/>
        <v/>
      </c>
      <c r="C3792" s="10">
        <f t="shared" ca="1" si="132"/>
        <v>0</v>
      </c>
      <c r="D3792" s="10" t="str">
        <f ca="1">IFERROR(+IF(B3792="",VLOOKUP(C3792,OFFSET('Zdroj IO a ZSJ'!$J$2:$K$87145,MATCH(C3792,'Zdroj IO a ZSJ'!$J$2:$J$87145,0)+A3792-VLOOKUP(C3792,H:K,4,0),0),2,0),VLOOKUP(B3792,'Zdroj IO a ZSJ'!J:K,2,0)),"")</f>
        <v/>
      </c>
      <c r="E3792" s="25"/>
      <c r="F3792" s="26"/>
    </row>
    <row r="3793" spans="1:6" x14ac:dyDescent="0.25">
      <c r="A3793" s="28">
        <v>3790</v>
      </c>
      <c r="B3793" s="22" t="str">
        <f t="shared" si="131"/>
        <v/>
      </c>
      <c r="C3793" s="10">
        <f t="shared" ca="1" si="132"/>
        <v>0</v>
      </c>
      <c r="D3793" s="10" t="str">
        <f ca="1">IFERROR(+IF(B3793="",VLOOKUP(C3793,OFFSET('Zdroj IO a ZSJ'!$J$2:$K$87145,MATCH(C3793,'Zdroj IO a ZSJ'!$J$2:$J$87145,0)+A3793-VLOOKUP(C3793,H:K,4,0),0),2,0),VLOOKUP(B3793,'Zdroj IO a ZSJ'!J:K,2,0)),"")</f>
        <v/>
      </c>
      <c r="E3793" s="25"/>
      <c r="F3793" s="26"/>
    </row>
    <row r="3794" spans="1:6" x14ac:dyDescent="0.25">
      <c r="A3794" s="28">
        <v>3791</v>
      </c>
      <c r="B3794" s="22" t="str">
        <f t="shared" si="131"/>
        <v/>
      </c>
      <c r="C3794" s="10">
        <f t="shared" ca="1" si="132"/>
        <v>0</v>
      </c>
      <c r="D3794" s="10" t="str">
        <f ca="1">IFERROR(+IF(B3794="",VLOOKUP(C3794,OFFSET('Zdroj IO a ZSJ'!$J$2:$K$87145,MATCH(C3794,'Zdroj IO a ZSJ'!$J$2:$J$87145,0)+A3794-VLOOKUP(C3794,H:K,4,0),0),2,0),VLOOKUP(B3794,'Zdroj IO a ZSJ'!J:K,2,0)),"")</f>
        <v/>
      </c>
      <c r="E3794" s="25"/>
      <c r="F3794" s="26"/>
    </row>
    <row r="3795" spans="1:6" x14ac:dyDescent="0.25">
      <c r="A3795" s="28">
        <v>3792</v>
      </c>
      <c r="B3795" s="22" t="str">
        <f t="shared" si="131"/>
        <v/>
      </c>
      <c r="C3795" s="10">
        <f t="shared" ca="1" si="132"/>
        <v>0</v>
      </c>
      <c r="D3795" s="10" t="str">
        <f ca="1">IFERROR(+IF(B3795="",VLOOKUP(C3795,OFFSET('Zdroj IO a ZSJ'!$J$2:$K$87145,MATCH(C3795,'Zdroj IO a ZSJ'!$J$2:$J$87145,0)+A3795-VLOOKUP(C3795,H:K,4,0),0),2,0),VLOOKUP(B3795,'Zdroj IO a ZSJ'!J:K,2,0)),"")</f>
        <v/>
      </c>
      <c r="E3795" s="25"/>
      <c r="F3795" s="26"/>
    </row>
    <row r="3796" spans="1:6" x14ac:dyDescent="0.25">
      <c r="A3796" s="28">
        <v>3793</v>
      </c>
      <c r="B3796" s="22" t="str">
        <f t="shared" si="131"/>
        <v/>
      </c>
      <c r="C3796" s="10">
        <f t="shared" ca="1" si="132"/>
        <v>0</v>
      </c>
      <c r="D3796" s="10" t="str">
        <f ca="1">IFERROR(+IF(B3796="",VLOOKUP(C3796,OFFSET('Zdroj IO a ZSJ'!$J$2:$K$87145,MATCH(C3796,'Zdroj IO a ZSJ'!$J$2:$J$87145,0)+A3796-VLOOKUP(C3796,H:K,4,0),0),2,0),VLOOKUP(B3796,'Zdroj IO a ZSJ'!J:K,2,0)),"")</f>
        <v/>
      </c>
      <c r="E3796" s="25"/>
      <c r="F3796" s="26"/>
    </row>
    <row r="3797" spans="1:6" x14ac:dyDescent="0.25">
      <c r="A3797" s="28">
        <v>3794</v>
      </c>
      <c r="B3797" s="22" t="str">
        <f t="shared" si="131"/>
        <v/>
      </c>
      <c r="C3797" s="10">
        <f t="shared" ca="1" si="132"/>
        <v>0</v>
      </c>
      <c r="D3797" s="10" t="str">
        <f ca="1">IFERROR(+IF(B3797="",VLOOKUP(C3797,OFFSET('Zdroj IO a ZSJ'!$J$2:$K$87145,MATCH(C3797,'Zdroj IO a ZSJ'!$J$2:$J$87145,0)+A3797-VLOOKUP(C3797,H:K,4,0),0),2,0),VLOOKUP(B3797,'Zdroj IO a ZSJ'!J:K,2,0)),"")</f>
        <v/>
      </c>
      <c r="E3797" s="25"/>
      <c r="F3797" s="26"/>
    </row>
    <row r="3798" spans="1:6" x14ac:dyDescent="0.25">
      <c r="A3798" s="28">
        <v>3795</v>
      </c>
      <c r="B3798" s="22" t="str">
        <f t="shared" si="131"/>
        <v/>
      </c>
      <c r="C3798" s="10">
        <f t="shared" ca="1" si="132"/>
        <v>0</v>
      </c>
      <c r="D3798" s="10" t="str">
        <f ca="1">IFERROR(+IF(B3798="",VLOOKUP(C3798,OFFSET('Zdroj IO a ZSJ'!$J$2:$K$87145,MATCH(C3798,'Zdroj IO a ZSJ'!$J$2:$J$87145,0)+A3798-VLOOKUP(C3798,H:K,4,0),0),2,0),VLOOKUP(B3798,'Zdroj IO a ZSJ'!J:K,2,0)),"")</f>
        <v/>
      </c>
      <c r="E3798" s="25"/>
      <c r="F3798" s="26"/>
    </row>
    <row r="3799" spans="1:6" x14ac:dyDescent="0.25">
      <c r="A3799" s="28">
        <v>3796</v>
      </c>
      <c r="B3799" s="22" t="str">
        <f t="shared" si="131"/>
        <v/>
      </c>
      <c r="C3799" s="10">
        <f t="shared" ca="1" si="132"/>
        <v>0</v>
      </c>
      <c r="D3799" s="10" t="str">
        <f ca="1">IFERROR(+IF(B3799="",VLOOKUP(C3799,OFFSET('Zdroj IO a ZSJ'!$J$2:$K$87145,MATCH(C3799,'Zdroj IO a ZSJ'!$J$2:$J$87145,0)+A3799-VLOOKUP(C3799,H:K,4,0),0),2,0),VLOOKUP(B3799,'Zdroj IO a ZSJ'!J:K,2,0)),"")</f>
        <v/>
      </c>
      <c r="E3799" s="25"/>
      <c r="F3799" s="26"/>
    </row>
    <row r="3800" spans="1:6" x14ac:dyDescent="0.25">
      <c r="A3800" s="28">
        <v>3797</v>
      </c>
      <c r="B3800" s="22" t="str">
        <f t="shared" si="131"/>
        <v/>
      </c>
      <c r="C3800" s="10">
        <f t="shared" ca="1" si="132"/>
        <v>0</v>
      </c>
      <c r="D3800" s="10" t="str">
        <f ca="1">IFERROR(+IF(B3800="",VLOOKUP(C3800,OFFSET('Zdroj IO a ZSJ'!$J$2:$K$87145,MATCH(C3800,'Zdroj IO a ZSJ'!$J$2:$J$87145,0)+A3800-VLOOKUP(C3800,H:K,4,0),0),2,0),VLOOKUP(B3800,'Zdroj IO a ZSJ'!J:K,2,0)),"")</f>
        <v/>
      </c>
      <c r="E3800" s="25"/>
      <c r="F3800" s="26"/>
    </row>
    <row r="3801" spans="1:6" x14ac:dyDescent="0.25">
      <c r="A3801" s="28">
        <v>3798</v>
      </c>
      <c r="B3801" s="22" t="str">
        <f t="shared" si="131"/>
        <v/>
      </c>
      <c r="C3801" s="10">
        <f t="shared" ca="1" si="132"/>
        <v>0</v>
      </c>
      <c r="D3801" s="10" t="str">
        <f ca="1">IFERROR(+IF(B3801="",VLOOKUP(C3801,OFFSET('Zdroj IO a ZSJ'!$J$2:$K$87145,MATCH(C3801,'Zdroj IO a ZSJ'!$J$2:$J$87145,0)+A3801-VLOOKUP(C3801,H:K,4,0),0),2,0),VLOOKUP(B3801,'Zdroj IO a ZSJ'!J:K,2,0)),"")</f>
        <v/>
      </c>
      <c r="E3801" s="25"/>
      <c r="F3801" s="26"/>
    </row>
    <row r="3802" spans="1:6" x14ac:dyDescent="0.25">
      <c r="A3802" s="28">
        <v>3799</v>
      </c>
      <c r="B3802" s="22" t="str">
        <f t="shared" si="131"/>
        <v/>
      </c>
      <c r="C3802" s="10">
        <f t="shared" ca="1" si="132"/>
        <v>0</v>
      </c>
      <c r="D3802" s="10" t="str">
        <f ca="1">IFERROR(+IF(B3802="",VLOOKUP(C3802,OFFSET('Zdroj IO a ZSJ'!$J$2:$K$87145,MATCH(C3802,'Zdroj IO a ZSJ'!$J$2:$J$87145,0)+A3802-VLOOKUP(C3802,H:K,4,0),0),2,0),VLOOKUP(B3802,'Zdroj IO a ZSJ'!J:K,2,0)),"")</f>
        <v/>
      </c>
      <c r="E3802" s="25"/>
      <c r="F3802" s="26"/>
    </row>
    <row r="3803" spans="1:6" x14ac:dyDescent="0.25">
      <c r="A3803" s="28">
        <v>3800</v>
      </c>
      <c r="B3803" s="22" t="str">
        <f t="shared" si="131"/>
        <v/>
      </c>
      <c r="C3803" s="10">
        <f t="shared" ca="1" si="132"/>
        <v>0</v>
      </c>
      <c r="D3803" s="10" t="str">
        <f ca="1">IFERROR(+IF(B3803="",VLOOKUP(C3803,OFFSET('Zdroj IO a ZSJ'!$J$2:$K$87145,MATCH(C3803,'Zdroj IO a ZSJ'!$J$2:$J$87145,0)+A3803-VLOOKUP(C3803,H:K,4,0),0),2,0),VLOOKUP(B3803,'Zdroj IO a ZSJ'!J:K,2,0)),"")</f>
        <v/>
      </c>
      <c r="E3803" s="25"/>
      <c r="F3803" s="26"/>
    </row>
    <row r="3804" spans="1:6" x14ac:dyDescent="0.25">
      <c r="A3804" s="28">
        <v>3801</v>
      </c>
      <c r="B3804" s="22" t="str">
        <f t="shared" si="131"/>
        <v/>
      </c>
      <c r="C3804" s="10">
        <f t="shared" ca="1" si="132"/>
        <v>0</v>
      </c>
      <c r="D3804" s="10" t="str">
        <f ca="1">IFERROR(+IF(B3804="",VLOOKUP(C3804,OFFSET('Zdroj IO a ZSJ'!$J$2:$K$87145,MATCH(C3804,'Zdroj IO a ZSJ'!$J$2:$J$87145,0)+A3804-VLOOKUP(C3804,H:K,4,0),0),2,0),VLOOKUP(B3804,'Zdroj IO a ZSJ'!J:K,2,0)),"")</f>
        <v/>
      </c>
      <c r="E3804" s="25"/>
      <c r="F3804" s="26"/>
    </row>
    <row r="3805" spans="1:6" x14ac:dyDescent="0.25">
      <c r="A3805" s="28">
        <v>3802</v>
      </c>
      <c r="B3805" s="22" t="str">
        <f t="shared" si="131"/>
        <v/>
      </c>
      <c r="C3805" s="10">
        <f t="shared" ca="1" si="132"/>
        <v>0</v>
      </c>
      <c r="D3805" s="10" t="str">
        <f ca="1">IFERROR(+IF(B3805="",VLOOKUP(C3805,OFFSET('Zdroj IO a ZSJ'!$J$2:$K$87145,MATCH(C3805,'Zdroj IO a ZSJ'!$J$2:$J$87145,0)+A3805-VLOOKUP(C3805,H:K,4,0),0),2,0),VLOOKUP(B3805,'Zdroj IO a ZSJ'!J:K,2,0)),"")</f>
        <v/>
      </c>
      <c r="E3805" s="25"/>
      <c r="F3805" s="26"/>
    </row>
    <row r="3806" spans="1:6" x14ac:dyDescent="0.25">
      <c r="A3806" s="28">
        <v>3803</v>
      </c>
      <c r="B3806" s="22" t="str">
        <f t="shared" si="131"/>
        <v/>
      </c>
      <c r="C3806" s="10">
        <f t="shared" ca="1" si="132"/>
        <v>0</v>
      </c>
      <c r="D3806" s="10" t="str">
        <f ca="1">IFERROR(+IF(B3806="",VLOOKUP(C3806,OFFSET('Zdroj IO a ZSJ'!$J$2:$K$87145,MATCH(C3806,'Zdroj IO a ZSJ'!$J$2:$J$87145,0)+A3806-VLOOKUP(C3806,H:K,4,0),0),2,0),VLOOKUP(B3806,'Zdroj IO a ZSJ'!J:K,2,0)),"")</f>
        <v/>
      </c>
      <c r="E3806" s="25"/>
      <c r="F3806" s="26"/>
    </row>
    <row r="3807" spans="1:6" x14ac:dyDescent="0.25">
      <c r="A3807" s="28">
        <v>3804</v>
      </c>
      <c r="B3807" s="22" t="str">
        <f t="shared" si="131"/>
        <v/>
      </c>
      <c r="C3807" s="10">
        <f t="shared" ca="1" si="132"/>
        <v>0</v>
      </c>
      <c r="D3807" s="10" t="str">
        <f ca="1">IFERROR(+IF(B3807="",VLOOKUP(C3807,OFFSET('Zdroj IO a ZSJ'!$J$2:$K$87145,MATCH(C3807,'Zdroj IO a ZSJ'!$J$2:$J$87145,0)+A3807-VLOOKUP(C3807,H:K,4,0),0),2,0),VLOOKUP(B3807,'Zdroj IO a ZSJ'!J:K,2,0)),"")</f>
        <v/>
      </c>
      <c r="E3807" s="25"/>
      <c r="F3807" s="26"/>
    </row>
    <row r="3808" spans="1:6" x14ac:dyDescent="0.25">
      <c r="A3808" s="28">
        <v>3805</v>
      </c>
      <c r="B3808" s="22" t="str">
        <f t="shared" si="131"/>
        <v/>
      </c>
      <c r="C3808" s="10">
        <f t="shared" ca="1" si="132"/>
        <v>0</v>
      </c>
      <c r="D3808" s="10" t="str">
        <f ca="1">IFERROR(+IF(B3808="",VLOOKUP(C3808,OFFSET('Zdroj IO a ZSJ'!$J$2:$K$87145,MATCH(C3808,'Zdroj IO a ZSJ'!$J$2:$J$87145,0)+A3808-VLOOKUP(C3808,H:K,4,0),0),2,0),VLOOKUP(B3808,'Zdroj IO a ZSJ'!J:K,2,0)),"")</f>
        <v/>
      </c>
      <c r="E3808" s="25"/>
      <c r="F3808" s="26"/>
    </row>
    <row r="3809" spans="1:6" x14ac:dyDescent="0.25">
      <c r="A3809" s="28">
        <v>3806</v>
      </c>
      <c r="B3809" s="22" t="str">
        <f t="shared" si="131"/>
        <v/>
      </c>
      <c r="C3809" s="10">
        <f t="shared" ca="1" si="132"/>
        <v>0</v>
      </c>
      <c r="D3809" s="10" t="str">
        <f ca="1">IFERROR(+IF(B3809="",VLOOKUP(C3809,OFFSET('Zdroj IO a ZSJ'!$J$2:$K$87145,MATCH(C3809,'Zdroj IO a ZSJ'!$J$2:$J$87145,0)+A3809-VLOOKUP(C3809,H:K,4,0),0),2,0),VLOOKUP(B3809,'Zdroj IO a ZSJ'!J:K,2,0)),"")</f>
        <v/>
      </c>
      <c r="E3809" s="25"/>
      <c r="F3809" s="26"/>
    </row>
    <row r="3810" spans="1:6" x14ac:dyDescent="0.25">
      <c r="A3810" s="28">
        <v>3807</v>
      </c>
      <c r="B3810" s="22" t="str">
        <f t="shared" si="131"/>
        <v/>
      </c>
      <c r="C3810" s="10">
        <f t="shared" ca="1" si="132"/>
        <v>0</v>
      </c>
      <c r="D3810" s="10" t="str">
        <f ca="1">IFERROR(+IF(B3810="",VLOOKUP(C3810,OFFSET('Zdroj IO a ZSJ'!$J$2:$K$87145,MATCH(C3810,'Zdroj IO a ZSJ'!$J$2:$J$87145,0)+A3810-VLOOKUP(C3810,H:K,4,0),0),2,0),VLOOKUP(B3810,'Zdroj IO a ZSJ'!J:K,2,0)),"")</f>
        <v/>
      </c>
      <c r="E3810" s="25"/>
      <c r="F3810" s="26"/>
    </row>
    <row r="3811" spans="1:6" x14ac:dyDescent="0.25">
      <c r="A3811" s="28">
        <v>3808</v>
      </c>
      <c r="B3811" s="22" t="str">
        <f t="shared" si="131"/>
        <v/>
      </c>
      <c r="C3811" s="10">
        <f t="shared" ca="1" si="132"/>
        <v>0</v>
      </c>
      <c r="D3811" s="10" t="str">
        <f ca="1">IFERROR(+IF(B3811="",VLOOKUP(C3811,OFFSET('Zdroj IO a ZSJ'!$J$2:$K$87145,MATCH(C3811,'Zdroj IO a ZSJ'!$J$2:$J$87145,0)+A3811-VLOOKUP(C3811,H:K,4,0),0),2,0),VLOOKUP(B3811,'Zdroj IO a ZSJ'!J:K,2,0)),"")</f>
        <v/>
      </c>
      <c r="E3811" s="25"/>
      <c r="F3811" s="26"/>
    </row>
    <row r="3812" spans="1:6" x14ac:dyDescent="0.25">
      <c r="A3812" s="28">
        <v>3809</v>
      </c>
      <c r="B3812" s="22" t="str">
        <f t="shared" si="131"/>
        <v/>
      </c>
      <c r="C3812" s="10">
        <f t="shared" ca="1" si="132"/>
        <v>0</v>
      </c>
      <c r="D3812" s="10" t="str">
        <f ca="1">IFERROR(+IF(B3812="",VLOOKUP(C3812,OFFSET('Zdroj IO a ZSJ'!$J$2:$K$87145,MATCH(C3812,'Zdroj IO a ZSJ'!$J$2:$J$87145,0)+A3812-VLOOKUP(C3812,H:K,4,0),0),2,0),VLOOKUP(B3812,'Zdroj IO a ZSJ'!J:K,2,0)),"")</f>
        <v/>
      </c>
      <c r="E3812" s="25"/>
      <c r="F3812" s="26"/>
    </row>
    <row r="3813" spans="1:6" x14ac:dyDescent="0.25">
      <c r="A3813" s="28">
        <v>3810</v>
      </c>
      <c r="B3813" s="22" t="str">
        <f t="shared" si="131"/>
        <v/>
      </c>
      <c r="C3813" s="10">
        <f t="shared" ca="1" si="132"/>
        <v>0</v>
      </c>
      <c r="D3813" s="10" t="str">
        <f ca="1">IFERROR(+IF(B3813="",VLOOKUP(C3813,OFFSET('Zdroj IO a ZSJ'!$J$2:$K$87145,MATCH(C3813,'Zdroj IO a ZSJ'!$J$2:$J$87145,0)+A3813-VLOOKUP(C3813,H:K,4,0),0),2,0),VLOOKUP(B3813,'Zdroj IO a ZSJ'!J:K,2,0)),"")</f>
        <v/>
      </c>
      <c r="E3813" s="25"/>
      <c r="F3813" s="26"/>
    </row>
    <row r="3814" spans="1:6" x14ac:dyDescent="0.25">
      <c r="A3814" s="28">
        <v>3811</v>
      </c>
      <c r="B3814" s="22" t="str">
        <f t="shared" si="131"/>
        <v/>
      </c>
      <c r="C3814" s="10">
        <f t="shared" ca="1" si="132"/>
        <v>0</v>
      </c>
      <c r="D3814" s="10" t="str">
        <f ca="1">IFERROR(+IF(B3814="",VLOOKUP(C3814,OFFSET('Zdroj IO a ZSJ'!$J$2:$K$87145,MATCH(C3814,'Zdroj IO a ZSJ'!$J$2:$J$87145,0)+A3814-VLOOKUP(C3814,H:K,4,0),0),2,0),VLOOKUP(B3814,'Zdroj IO a ZSJ'!J:K,2,0)),"")</f>
        <v/>
      </c>
      <c r="E3814" s="25"/>
      <c r="F3814" s="26"/>
    </row>
    <row r="3815" spans="1:6" x14ac:dyDescent="0.25">
      <c r="A3815" s="28">
        <v>3812</v>
      </c>
      <c r="B3815" s="22" t="str">
        <f t="shared" si="131"/>
        <v/>
      </c>
      <c r="C3815" s="10">
        <f t="shared" ca="1" si="132"/>
        <v>0</v>
      </c>
      <c r="D3815" s="10" t="str">
        <f ca="1">IFERROR(+IF(B3815="",VLOOKUP(C3815,OFFSET('Zdroj IO a ZSJ'!$J$2:$K$87145,MATCH(C3815,'Zdroj IO a ZSJ'!$J$2:$J$87145,0)+A3815-VLOOKUP(C3815,H:K,4,0),0),2,0),VLOOKUP(B3815,'Zdroj IO a ZSJ'!J:K,2,0)),"")</f>
        <v/>
      </c>
      <c r="E3815" s="25"/>
      <c r="F3815" s="26"/>
    </row>
    <row r="3816" spans="1:6" x14ac:dyDescent="0.25">
      <c r="A3816" s="28">
        <v>3813</v>
      </c>
      <c r="B3816" s="22" t="str">
        <f t="shared" si="131"/>
        <v/>
      </c>
      <c r="C3816" s="10">
        <f t="shared" ca="1" si="132"/>
        <v>0</v>
      </c>
      <c r="D3816" s="10" t="str">
        <f ca="1">IFERROR(+IF(B3816="",VLOOKUP(C3816,OFFSET('Zdroj IO a ZSJ'!$J$2:$K$87145,MATCH(C3816,'Zdroj IO a ZSJ'!$J$2:$J$87145,0)+A3816-VLOOKUP(C3816,H:K,4,0),0),2,0),VLOOKUP(B3816,'Zdroj IO a ZSJ'!J:K,2,0)),"")</f>
        <v/>
      </c>
      <c r="E3816" s="25"/>
      <c r="F3816" s="26"/>
    </row>
    <row r="3817" spans="1:6" x14ac:dyDescent="0.25">
      <c r="A3817" s="28">
        <v>3814</v>
      </c>
      <c r="B3817" s="22" t="str">
        <f t="shared" si="131"/>
        <v/>
      </c>
      <c r="C3817" s="10">
        <f t="shared" ca="1" si="132"/>
        <v>0</v>
      </c>
      <c r="D3817" s="10" t="str">
        <f ca="1">IFERROR(+IF(B3817="",VLOOKUP(C3817,OFFSET('Zdroj IO a ZSJ'!$J$2:$K$87145,MATCH(C3817,'Zdroj IO a ZSJ'!$J$2:$J$87145,0)+A3817-VLOOKUP(C3817,H:K,4,0),0),2,0),VLOOKUP(B3817,'Zdroj IO a ZSJ'!J:K,2,0)),"")</f>
        <v/>
      </c>
      <c r="E3817" s="25"/>
      <c r="F3817" s="26"/>
    </row>
    <row r="3818" spans="1:6" x14ac:dyDescent="0.25">
      <c r="A3818" s="28">
        <v>3815</v>
      </c>
      <c r="B3818" s="22" t="str">
        <f t="shared" si="131"/>
        <v/>
      </c>
      <c r="C3818" s="10">
        <f t="shared" ca="1" si="132"/>
        <v>0</v>
      </c>
      <c r="D3818" s="10" t="str">
        <f ca="1">IFERROR(+IF(B3818="",VLOOKUP(C3818,OFFSET('Zdroj IO a ZSJ'!$J$2:$K$87145,MATCH(C3818,'Zdroj IO a ZSJ'!$J$2:$J$87145,0)+A3818-VLOOKUP(C3818,H:K,4,0),0),2,0),VLOOKUP(B3818,'Zdroj IO a ZSJ'!J:K,2,0)),"")</f>
        <v/>
      </c>
      <c r="E3818" s="25"/>
      <c r="F3818" s="26"/>
    </row>
    <row r="3819" spans="1:6" x14ac:dyDescent="0.25">
      <c r="A3819" s="28">
        <v>3816</v>
      </c>
      <c r="B3819" s="22" t="str">
        <f t="shared" si="131"/>
        <v/>
      </c>
      <c r="C3819" s="10">
        <f t="shared" ca="1" si="132"/>
        <v>0</v>
      </c>
      <c r="D3819" s="10" t="str">
        <f ca="1">IFERROR(+IF(B3819="",VLOOKUP(C3819,OFFSET('Zdroj IO a ZSJ'!$J$2:$K$87145,MATCH(C3819,'Zdroj IO a ZSJ'!$J$2:$J$87145,0)+A3819-VLOOKUP(C3819,H:K,4,0),0),2,0),VLOOKUP(B3819,'Zdroj IO a ZSJ'!J:K,2,0)),"")</f>
        <v/>
      </c>
      <c r="E3819" s="25"/>
      <c r="F3819" s="26"/>
    </row>
    <row r="3820" spans="1:6" x14ac:dyDescent="0.25">
      <c r="A3820" s="28">
        <v>3817</v>
      </c>
      <c r="B3820" s="22" t="str">
        <f t="shared" si="131"/>
        <v/>
      </c>
      <c r="C3820" s="10">
        <f t="shared" ca="1" si="132"/>
        <v>0</v>
      </c>
      <c r="D3820" s="10" t="str">
        <f ca="1">IFERROR(+IF(B3820="",VLOOKUP(C3820,OFFSET('Zdroj IO a ZSJ'!$J$2:$K$87145,MATCH(C3820,'Zdroj IO a ZSJ'!$J$2:$J$87145,0)+A3820-VLOOKUP(C3820,H:K,4,0),0),2,0),VLOOKUP(B3820,'Zdroj IO a ZSJ'!J:K,2,0)),"")</f>
        <v/>
      </c>
      <c r="E3820" s="25"/>
      <c r="F3820" s="26"/>
    </row>
    <row r="3821" spans="1:6" x14ac:dyDescent="0.25">
      <c r="A3821" s="28">
        <v>3818</v>
      </c>
      <c r="B3821" s="22" t="str">
        <f t="shared" si="131"/>
        <v/>
      </c>
      <c r="C3821" s="10">
        <f t="shared" ca="1" si="132"/>
        <v>0</v>
      </c>
      <c r="D3821" s="10" t="str">
        <f ca="1">IFERROR(+IF(B3821="",VLOOKUP(C3821,OFFSET('Zdroj IO a ZSJ'!$J$2:$K$87145,MATCH(C3821,'Zdroj IO a ZSJ'!$J$2:$J$87145,0)+A3821-VLOOKUP(C3821,H:K,4,0),0),2,0),VLOOKUP(B3821,'Zdroj IO a ZSJ'!J:K,2,0)),"")</f>
        <v/>
      </c>
      <c r="E3821" s="25"/>
      <c r="F3821" s="26"/>
    </row>
    <row r="3822" spans="1:6" x14ac:dyDescent="0.25">
      <c r="A3822" s="28">
        <v>3819</v>
      </c>
      <c r="B3822" s="22" t="str">
        <f t="shared" si="131"/>
        <v/>
      </c>
      <c r="C3822" s="10">
        <f t="shared" ca="1" si="132"/>
        <v>0</v>
      </c>
      <c r="D3822" s="10" t="str">
        <f ca="1">IFERROR(+IF(B3822="",VLOOKUP(C3822,OFFSET('Zdroj IO a ZSJ'!$J$2:$K$87145,MATCH(C3822,'Zdroj IO a ZSJ'!$J$2:$J$87145,0)+A3822-VLOOKUP(C3822,H:K,4,0),0),2,0),VLOOKUP(B3822,'Zdroj IO a ZSJ'!J:K,2,0)),"")</f>
        <v/>
      </c>
      <c r="E3822" s="25"/>
      <c r="F3822" s="26"/>
    </row>
    <row r="3823" spans="1:6" x14ac:dyDescent="0.25">
      <c r="A3823" s="28">
        <v>3820</v>
      </c>
      <c r="B3823" s="22" t="str">
        <f t="shared" si="131"/>
        <v/>
      </c>
      <c r="C3823" s="10">
        <f t="shared" ca="1" si="132"/>
        <v>0</v>
      </c>
      <c r="D3823" s="10" t="str">
        <f ca="1">IFERROR(+IF(B3823="",VLOOKUP(C3823,OFFSET('Zdroj IO a ZSJ'!$J$2:$K$87145,MATCH(C3823,'Zdroj IO a ZSJ'!$J$2:$J$87145,0)+A3823-VLOOKUP(C3823,H:K,4,0),0),2,0),VLOOKUP(B3823,'Zdroj IO a ZSJ'!J:K,2,0)),"")</f>
        <v/>
      </c>
      <c r="E3823" s="25"/>
      <c r="F3823" s="26"/>
    </row>
    <row r="3824" spans="1:6" x14ac:dyDescent="0.25">
      <c r="A3824" s="28">
        <v>3821</v>
      </c>
      <c r="B3824" s="22" t="str">
        <f t="shared" si="131"/>
        <v/>
      </c>
      <c r="C3824" s="10">
        <f t="shared" ca="1" si="132"/>
        <v>0</v>
      </c>
      <c r="D3824" s="10" t="str">
        <f ca="1">IFERROR(+IF(B3824="",VLOOKUP(C3824,OFFSET('Zdroj IO a ZSJ'!$J$2:$K$87145,MATCH(C3824,'Zdroj IO a ZSJ'!$J$2:$J$87145,0)+A3824-VLOOKUP(C3824,H:K,4,0),0),2,0),VLOOKUP(B3824,'Zdroj IO a ZSJ'!J:K,2,0)),"")</f>
        <v/>
      </c>
      <c r="E3824" s="25"/>
      <c r="F3824" s="26"/>
    </row>
    <row r="3825" spans="1:6" x14ac:dyDescent="0.25">
      <c r="A3825" s="28">
        <v>3822</v>
      </c>
      <c r="B3825" s="22" t="str">
        <f t="shared" si="131"/>
        <v/>
      </c>
      <c r="C3825" s="10">
        <f t="shared" ca="1" si="132"/>
        <v>0</v>
      </c>
      <c r="D3825" s="10" t="str">
        <f ca="1">IFERROR(+IF(B3825="",VLOOKUP(C3825,OFFSET('Zdroj IO a ZSJ'!$J$2:$K$87145,MATCH(C3825,'Zdroj IO a ZSJ'!$J$2:$J$87145,0)+A3825-VLOOKUP(C3825,H:K,4,0),0),2,0),VLOOKUP(B3825,'Zdroj IO a ZSJ'!J:K,2,0)),"")</f>
        <v/>
      </c>
      <c r="E3825" s="25"/>
      <c r="F3825" s="26"/>
    </row>
    <row r="3826" spans="1:6" x14ac:dyDescent="0.25">
      <c r="A3826" s="28">
        <v>3823</v>
      </c>
      <c r="B3826" s="22" t="str">
        <f t="shared" si="131"/>
        <v/>
      </c>
      <c r="C3826" s="10">
        <f t="shared" ca="1" si="132"/>
        <v>0</v>
      </c>
      <c r="D3826" s="10" t="str">
        <f ca="1">IFERROR(+IF(B3826="",VLOOKUP(C3826,OFFSET('Zdroj IO a ZSJ'!$J$2:$K$87145,MATCH(C3826,'Zdroj IO a ZSJ'!$J$2:$J$87145,0)+A3826-VLOOKUP(C3826,H:K,4,0),0),2,0),VLOOKUP(B3826,'Zdroj IO a ZSJ'!J:K,2,0)),"")</f>
        <v/>
      </c>
      <c r="E3826" s="25"/>
      <c r="F3826" s="26"/>
    </row>
    <row r="3827" spans="1:6" x14ac:dyDescent="0.25">
      <c r="A3827" s="28">
        <v>3824</v>
      </c>
      <c r="B3827" s="22" t="str">
        <f t="shared" si="131"/>
        <v/>
      </c>
      <c r="C3827" s="10">
        <f t="shared" ca="1" si="132"/>
        <v>0</v>
      </c>
      <c r="D3827" s="10" t="str">
        <f ca="1">IFERROR(+IF(B3827="",VLOOKUP(C3827,OFFSET('Zdroj IO a ZSJ'!$J$2:$K$87145,MATCH(C3827,'Zdroj IO a ZSJ'!$J$2:$J$87145,0)+A3827-VLOOKUP(C3827,H:K,4,0),0),2,0),VLOOKUP(B3827,'Zdroj IO a ZSJ'!J:K,2,0)),"")</f>
        <v/>
      </c>
      <c r="E3827" s="25"/>
      <c r="F3827" s="26"/>
    </row>
    <row r="3828" spans="1:6" x14ac:dyDescent="0.25">
      <c r="A3828" s="28">
        <v>3825</v>
      </c>
      <c r="B3828" s="22" t="str">
        <f t="shared" si="131"/>
        <v/>
      </c>
      <c r="C3828" s="10">
        <f t="shared" ca="1" si="132"/>
        <v>0</v>
      </c>
      <c r="D3828" s="10" t="str">
        <f ca="1">IFERROR(+IF(B3828="",VLOOKUP(C3828,OFFSET('Zdroj IO a ZSJ'!$J$2:$K$87145,MATCH(C3828,'Zdroj IO a ZSJ'!$J$2:$J$87145,0)+A3828-VLOOKUP(C3828,H:K,4,0),0),2,0),VLOOKUP(B3828,'Zdroj IO a ZSJ'!J:K,2,0)),"")</f>
        <v/>
      </c>
      <c r="E3828" s="25"/>
      <c r="F3828" s="26"/>
    </row>
    <row r="3829" spans="1:6" x14ac:dyDescent="0.25">
      <c r="A3829" s="28">
        <v>3826</v>
      </c>
      <c r="B3829" s="22" t="str">
        <f t="shared" si="131"/>
        <v/>
      </c>
      <c r="C3829" s="10">
        <f t="shared" ca="1" si="132"/>
        <v>0</v>
      </c>
      <c r="D3829" s="10" t="str">
        <f ca="1">IFERROR(+IF(B3829="",VLOOKUP(C3829,OFFSET('Zdroj IO a ZSJ'!$J$2:$K$87145,MATCH(C3829,'Zdroj IO a ZSJ'!$J$2:$J$87145,0)+A3829-VLOOKUP(C3829,H:K,4,0),0),2,0),VLOOKUP(B3829,'Zdroj IO a ZSJ'!J:K,2,0)),"")</f>
        <v/>
      </c>
      <c r="E3829" s="25"/>
      <c r="F3829" s="26"/>
    </row>
    <row r="3830" spans="1:6" x14ac:dyDescent="0.25">
      <c r="A3830" s="28">
        <v>3827</v>
      </c>
      <c r="B3830" s="22" t="str">
        <f t="shared" si="131"/>
        <v/>
      </c>
      <c r="C3830" s="10">
        <f t="shared" ca="1" si="132"/>
        <v>0</v>
      </c>
      <c r="D3830" s="10" t="str">
        <f ca="1">IFERROR(+IF(B3830="",VLOOKUP(C3830,OFFSET('Zdroj IO a ZSJ'!$J$2:$K$87145,MATCH(C3830,'Zdroj IO a ZSJ'!$J$2:$J$87145,0)+A3830-VLOOKUP(C3830,H:K,4,0),0),2,0),VLOOKUP(B3830,'Zdroj IO a ZSJ'!J:K,2,0)),"")</f>
        <v/>
      </c>
      <c r="E3830" s="25"/>
      <c r="F3830" s="26"/>
    </row>
    <row r="3831" spans="1:6" x14ac:dyDescent="0.25">
      <c r="A3831" s="28">
        <v>3828</v>
      </c>
      <c r="B3831" s="22" t="str">
        <f t="shared" si="131"/>
        <v/>
      </c>
      <c r="C3831" s="10">
        <f t="shared" ca="1" si="132"/>
        <v>0</v>
      </c>
      <c r="D3831" s="10" t="str">
        <f ca="1">IFERROR(+IF(B3831="",VLOOKUP(C3831,OFFSET('Zdroj IO a ZSJ'!$J$2:$K$87145,MATCH(C3831,'Zdroj IO a ZSJ'!$J$2:$J$87145,0)+A3831-VLOOKUP(C3831,H:K,4,0),0),2,0),VLOOKUP(B3831,'Zdroj IO a ZSJ'!J:K,2,0)),"")</f>
        <v/>
      </c>
      <c r="E3831" s="25"/>
      <c r="F3831" s="26"/>
    </row>
    <row r="3832" spans="1:6" x14ac:dyDescent="0.25">
      <c r="A3832" s="28">
        <v>3829</v>
      </c>
      <c r="B3832" s="22" t="str">
        <f t="shared" si="131"/>
        <v/>
      </c>
      <c r="C3832" s="10">
        <f t="shared" ca="1" si="132"/>
        <v>0</v>
      </c>
      <c r="D3832" s="10" t="str">
        <f ca="1">IFERROR(+IF(B3832="",VLOOKUP(C3832,OFFSET('Zdroj IO a ZSJ'!$J$2:$K$87145,MATCH(C3832,'Zdroj IO a ZSJ'!$J$2:$J$87145,0)+A3832-VLOOKUP(C3832,H:K,4,0),0),2,0),VLOOKUP(B3832,'Zdroj IO a ZSJ'!J:K,2,0)),"")</f>
        <v/>
      </c>
      <c r="E3832" s="25"/>
      <c r="F3832" s="26"/>
    </row>
    <row r="3833" spans="1:6" x14ac:dyDescent="0.25">
      <c r="A3833" s="28">
        <v>3830</v>
      </c>
      <c r="B3833" s="22" t="str">
        <f t="shared" si="131"/>
        <v/>
      </c>
      <c r="C3833" s="10">
        <f t="shared" ca="1" si="132"/>
        <v>0</v>
      </c>
      <c r="D3833" s="10" t="str">
        <f ca="1">IFERROR(+IF(B3833="",VLOOKUP(C3833,OFFSET('Zdroj IO a ZSJ'!$J$2:$K$87145,MATCH(C3833,'Zdroj IO a ZSJ'!$J$2:$J$87145,0)+A3833-VLOOKUP(C3833,H:K,4,0),0),2,0),VLOOKUP(B3833,'Zdroj IO a ZSJ'!J:K,2,0)),"")</f>
        <v/>
      </c>
      <c r="E3833" s="25"/>
      <c r="F3833" s="26"/>
    </row>
    <row r="3834" spans="1:6" x14ac:dyDescent="0.25">
      <c r="A3834" s="28">
        <v>3831</v>
      </c>
      <c r="B3834" s="22" t="str">
        <f t="shared" si="131"/>
        <v/>
      </c>
      <c r="C3834" s="10">
        <f t="shared" ca="1" si="132"/>
        <v>0</v>
      </c>
      <c r="D3834" s="10" t="str">
        <f ca="1">IFERROR(+IF(B3834="",VLOOKUP(C3834,OFFSET('Zdroj IO a ZSJ'!$J$2:$K$87145,MATCH(C3834,'Zdroj IO a ZSJ'!$J$2:$J$87145,0)+A3834-VLOOKUP(C3834,H:K,4,0),0),2,0),VLOOKUP(B3834,'Zdroj IO a ZSJ'!J:K,2,0)),"")</f>
        <v/>
      </c>
      <c r="E3834" s="25"/>
      <c r="F3834" s="26"/>
    </row>
    <row r="3835" spans="1:6" x14ac:dyDescent="0.25">
      <c r="A3835" s="28">
        <v>3832</v>
      </c>
      <c r="B3835" s="22" t="str">
        <f t="shared" si="131"/>
        <v/>
      </c>
      <c r="C3835" s="10">
        <f t="shared" ca="1" si="132"/>
        <v>0</v>
      </c>
      <c r="D3835" s="10" t="str">
        <f ca="1">IFERROR(+IF(B3835="",VLOOKUP(C3835,OFFSET('Zdroj IO a ZSJ'!$J$2:$K$87145,MATCH(C3835,'Zdroj IO a ZSJ'!$J$2:$J$87145,0)+A3835-VLOOKUP(C3835,H:K,4,0),0),2,0),VLOOKUP(B3835,'Zdroj IO a ZSJ'!J:K,2,0)),"")</f>
        <v/>
      </c>
      <c r="E3835" s="25"/>
      <c r="F3835" s="26"/>
    </row>
    <row r="3836" spans="1:6" x14ac:dyDescent="0.25">
      <c r="A3836" s="28">
        <v>3833</v>
      </c>
      <c r="B3836" s="22" t="str">
        <f t="shared" si="131"/>
        <v/>
      </c>
      <c r="C3836" s="10">
        <f t="shared" ca="1" si="132"/>
        <v>0</v>
      </c>
      <c r="D3836" s="10" t="str">
        <f ca="1">IFERROR(+IF(B3836="",VLOOKUP(C3836,OFFSET('Zdroj IO a ZSJ'!$J$2:$K$87145,MATCH(C3836,'Zdroj IO a ZSJ'!$J$2:$J$87145,0)+A3836-VLOOKUP(C3836,H:K,4,0),0),2,0),VLOOKUP(B3836,'Zdroj IO a ZSJ'!J:K,2,0)),"")</f>
        <v/>
      </c>
      <c r="E3836" s="25"/>
      <c r="F3836" s="26"/>
    </row>
    <row r="3837" spans="1:6" x14ac:dyDescent="0.25">
      <c r="A3837" s="28">
        <v>3834</v>
      </c>
      <c r="B3837" s="22" t="str">
        <f t="shared" si="131"/>
        <v/>
      </c>
      <c r="C3837" s="10">
        <f t="shared" ca="1" si="132"/>
        <v>0</v>
      </c>
      <c r="D3837" s="10" t="str">
        <f ca="1">IFERROR(+IF(B3837="",VLOOKUP(C3837,OFFSET('Zdroj IO a ZSJ'!$J$2:$K$87145,MATCH(C3837,'Zdroj IO a ZSJ'!$J$2:$J$87145,0)+A3837-VLOOKUP(C3837,H:K,4,0),0),2,0),VLOOKUP(B3837,'Zdroj IO a ZSJ'!J:K,2,0)),"")</f>
        <v/>
      </c>
      <c r="E3837" s="25"/>
      <c r="F3837" s="26"/>
    </row>
    <row r="3838" spans="1:6" x14ac:dyDescent="0.25">
      <c r="A3838" s="28">
        <v>3835</v>
      </c>
      <c r="B3838" s="22" t="str">
        <f t="shared" si="131"/>
        <v/>
      </c>
      <c r="C3838" s="10">
        <f t="shared" ca="1" si="132"/>
        <v>0</v>
      </c>
      <c r="D3838" s="10" t="str">
        <f ca="1">IFERROR(+IF(B3838="",VLOOKUP(C3838,OFFSET('Zdroj IO a ZSJ'!$J$2:$K$87145,MATCH(C3838,'Zdroj IO a ZSJ'!$J$2:$J$87145,0)+A3838-VLOOKUP(C3838,H:K,4,0),0),2,0),VLOOKUP(B3838,'Zdroj IO a ZSJ'!J:K,2,0)),"")</f>
        <v/>
      </c>
      <c r="E3838" s="25"/>
      <c r="F3838" s="26"/>
    </row>
    <row r="3839" spans="1:6" x14ac:dyDescent="0.25">
      <c r="A3839" s="28">
        <v>3836</v>
      </c>
      <c r="B3839" s="22" t="str">
        <f t="shared" si="131"/>
        <v/>
      </c>
      <c r="C3839" s="10">
        <f t="shared" ca="1" si="132"/>
        <v>0</v>
      </c>
      <c r="D3839" s="10" t="str">
        <f ca="1">IFERROR(+IF(B3839="",VLOOKUP(C3839,OFFSET('Zdroj IO a ZSJ'!$J$2:$K$87145,MATCH(C3839,'Zdroj IO a ZSJ'!$J$2:$J$87145,0)+A3839-VLOOKUP(C3839,H:K,4,0),0),2,0),VLOOKUP(B3839,'Zdroj IO a ZSJ'!J:K,2,0)),"")</f>
        <v/>
      </c>
      <c r="E3839" s="25"/>
      <c r="F3839" s="26"/>
    </row>
    <row r="3840" spans="1:6" x14ac:dyDescent="0.25">
      <c r="A3840" s="28">
        <v>3837</v>
      </c>
      <c r="B3840" s="22" t="str">
        <f t="shared" si="131"/>
        <v/>
      </c>
      <c r="C3840" s="10">
        <f t="shared" ca="1" si="132"/>
        <v>0</v>
      </c>
      <c r="D3840" s="10" t="str">
        <f ca="1">IFERROR(+IF(B3840="",VLOOKUP(C3840,OFFSET('Zdroj IO a ZSJ'!$J$2:$K$87145,MATCH(C3840,'Zdroj IO a ZSJ'!$J$2:$J$87145,0)+A3840-VLOOKUP(C3840,H:K,4,0),0),2,0),VLOOKUP(B3840,'Zdroj IO a ZSJ'!J:K,2,0)),"")</f>
        <v/>
      </c>
      <c r="E3840" s="25"/>
      <c r="F3840" s="26"/>
    </row>
    <row r="3841" spans="1:6" x14ac:dyDescent="0.25">
      <c r="A3841" s="28">
        <v>3838</v>
      </c>
      <c r="B3841" s="22" t="str">
        <f t="shared" si="131"/>
        <v/>
      </c>
      <c r="C3841" s="10">
        <f t="shared" ca="1" si="132"/>
        <v>0</v>
      </c>
      <c r="D3841" s="10" t="str">
        <f ca="1">IFERROR(+IF(B3841="",VLOOKUP(C3841,OFFSET('Zdroj IO a ZSJ'!$J$2:$K$87145,MATCH(C3841,'Zdroj IO a ZSJ'!$J$2:$J$87145,0)+A3841-VLOOKUP(C3841,H:K,4,0),0),2,0),VLOOKUP(B3841,'Zdroj IO a ZSJ'!J:K,2,0)),"")</f>
        <v/>
      </c>
      <c r="E3841" s="25"/>
      <c r="F3841" s="26"/>
    </row>
    <row r="3842" spans="1:6" x14ac:dyDescent="0.25">
      <c r="A3842" s="28">
        <v>3839</v>
      </c>
      <c r="B3842" s="22" t="str">
        <f t="shared" si="131"/>
        <v/>
      </c>
      <c r="C3842" s="10">
        <f t="shared" ca="1" si="132"/>
        <v>0</v>
      </c>
      <c r="D3842" s="10" t="str">
        <f ca="1">IFERROR(+IF(B3842="",VLOOKUP(C3842,OFFSET('Zdroj IO a ZSJ'!$J$2:$K$87145,MATCH(C3842,'Zdroj IO a ZSJ'!$J$2:$J$87145,0)+A3842-VLOOKUP(C3842,H:K,4,0),0),2,0),VLOOKUP(B3842,'Zdroj IO a ZSJ'!J:K,2,0)),"")</f>
        <v/>
      </c>
      <c r="E3842" s="25"/>
      <c r="F3842" s="26"/>
    </row>
    <row r="3843" spans="1:6" x14ac:dyDescent="0.25">
      <c r="A3843" s="28">
        <v>3840</v>
      </c>
      <c r="B3843" s="22" t="str">
        <f t="shared" si="131"/>
        <v/>
      </c>
      <c r="C3843" s="10">
        <f t="shared" ca="1" si="132"/>
        <v>0</v>
      </c>
      <c r="D3843" s="10" t="str">
        <f ca="1">IFERROR(+IF(B3843="",VLOOKUP(C3843,OFFSET('Zdroj IO a ZSJ'!$J$2:$K$87145,MATCH(C3843,'Zdroj IO a ZSJ'!$J$2:$J$87145,0)+A3843-VLOOKUP(C3843,H:K,4,0),0),2,0),VLOOKUP(B3843,'Zdroj IO a ZSJ'!J:K,2,0)),"")</f>
        <v/>
      </c>
      <c r="E3843" s="25"/>
      <c r="F3843" s="26"/>
    </row>
    <row r="3844" spans="1:6" x14ac:dyDescent="0.25">
      <c r="A3844" s="28">
        <v>3841</v>
      </c>
      <c r="B3844" s="22" t="str">
        <f t="shared" si="131"/>
        <v/>
      </c>
      <c r="C3844" s="10">
        <f t="shared" ca="1" si="132"/>
        <v>0</v>
      </c>
      <c r="D3844" s="10" t="str">
        <f ca="1">IFERROR(+IF(B3844="",VLOOKUP(C3844,OFFSET('Zdroj IO a ZSJ'!$J$2:$K$87145,MATCH(C3844,'Zdroj IO a ZSJ'!$J$2:$J$87145,0)+A3844-VLOOKUP(C3844,H:K,4,0),0),2,0),VLOOKUP(B3844,'Zdroj IO a ZSJ'!J:K,2,0)),"")</f>
        <v/>
      </c>
      <c r="E3844" s="25"/>
      <c r="F3844" s="26"/>
    </row>
    <row r="3845" spans="1:6" x14ac:dyDescent="0.25">
      <c r="A3845" s="28">
        <v>3842</v>
      </c>
      <c r="B3845" s="22" t="str">
        <f t="shared" ref="B3845:B3893" si="133">+IFERROR(VLOOKUP(A3845,G:H,2,0),"")</f>
        <v/>
      </c>
      <c r="C3845" s="10">
        <f t="shared" ca="1" si="132"/>
        <v>0</v>
      </c>
      <c r="D3845" s="10" t="str">
        <f ca="1">IFERROR(+IF(B3845="",VLOOKUP(C3845,OFFSET('Zdroj IO a ZSJ'!$J$2:$K$87145,MATCH(C3845,'Zdroj IO a ZSJ'!$J$2:$J$87145,0)+A3845-VLOOKUP(C3845,H:K,4,0),0),2,0),VLOOKUP(B3845,'Zdroj IO a ZSJ'!J:K,2,0)),"")</f>
        <v/>
      </c>
      <c r="E3845" s="25"/>
      <c r="F3845" s="26"/>
    </row>
    <row r="3846" spans="1:6" x14ac:dyDescent="0.25">
      <c r="A3846" s="28">
        <v>3843</v>
      </c>
      <c r="B3846" s="22" t="str">
        <f t="shared" si="133"/>
        <v/>
      </c>
      <c r="C3846" s="10">
        <f t="shared" ca="1" si="132"/>
        <v>0</v>
      </c>
      <c r="D3846" s="10" t="str">
        <f ca="1">IFERROR(+IF(B3846="",VLOOKUP(C3846,OFFSET('Zdroj IO a ZSJ'!$J$2:$K$87145,MATCH(C3846,'Zdroj IO a ZSJ'!$J$2:$J$87145,0)+A3846-VLOOKUP(C3846,H:K,4,0),0),2,0),VLOOKUP(B3846,'Zdroj IO a ZSJ'!J:K,2,0)),"")</f>
        <v/>
      </c>
      <c r="E3846" s="25"/>
      <c r="F3846" s="26"/>
    </row>
    <row r="3847" spans="1:6" x14ac:dyDescent="0.25">
      <c r="A3847" s="28">
        <v>3844</v>
      </c>
      <c r="B3847" s="22" t="str">
        <f t="shared" si="133"/>
        <v/>
      </c>
      <c r="C3847" s="10">
        <f t="shared" ca="1" si="132"/>
        <v>0</v>
      </c>
      <c r="D3847" s="10" t="str">
        <f ca="1">IFERROR(+IF(B3847="",VLOOKUP(C3847,OFFSET('Zdroj IO a ZSJ'!$J$2:$K$87145,MATCH(C3847,'Zdroj IO a ZSJ'!$J$2:$J$87145,0)+A3847-VLOOKUP(C3847,H:K,4,0),0),2,0),VLOOKUP(B3847,'Zdroj IO a ZSJ'!J:K,2,0)),"")</f>
        <v/>
      </c>
      <c r="E3847" s="25"/>
      <c r="F3847" s="26"/>
    </row>
    <row r="3848" spans="1:6" x14ac:dyDescent="0.25">
      <c r="A3848" s="28">
        <v>3845</v>
      </c>
      <c r="B3848" s="22" t="str">
        <f t="shared" si="133"/>
        <v/>
      </c>
      <c r="C3848" s="10">
        <f t="shared" ca="1" si="132"/>
        <v>0</v>
      </c>
      <c r="D3848" s="10" t="str">
        <f ca="1">IFERROR(+IF(B3848="",VLOOKUP(C3848,OFFSET('Zdroj IO a ZSJ'!$J$2:$K$87145,MATCH(C3848,'Zdroj IO a ZSJ'!$J$2:$J$87145,0)+A3848-VLOOKUP(C3848,H:K,4,0),0),2,0),VLOOKUP(B3848,'Zdroj IO a ZSJ'!J:K,2,0)),"")</f>
        <v/>
      </c>
      <c r="E3848" s="25"/>
      <c r="F3848" s="26"/>
    </row>
    <row r="3849" spans="1:6" x14ac:dyDescent="0.25">
      <c r="A3849" s="28">
        <v>3846</v>
      </c>
      <c r="B3849" s="22" t="str">
        <f t="shared" si="133"/>
        <v/>
      </c>
      <c r="C3849" s="10">
        <f t="shared" ca="1" si="132"/>
        <v>0</v>
      </c>
      <c r="D3849" s="10" t="str">
        <f ca="1">IFERROR(+IF(B3849="",VLOOKUP(C3849,OFFSET('Zdroj IO a ZSJ'!$J$2:$K$87145,MATCH(C3849,'Zdroj IO a ZSJ'!$J$2:$J$87145,0)+A3849-VLOOKUP(C3849,H:K,4,0),0),2,0),VLOOKUP(B3849,'Zdroj IO a ZSJ'!J:K,2,0)),"")</f>
        <v/>
      </c>
      <c r="E3849" s="25"/>
      <c r="F3849" s="26"/>
    </row>
    <row r="3850" spans="1:6" x14ac:dyDescent="0.25">
      <c r="A3850" s="28">
        <v>3847</v>
      </c>
      <c r="B3850" s="22" t="str">
        <f t="shared" si="133"/>
        <v/>
      </c>
      <c r="C3850" s="10">
        <f t="shared" ca="1" si="132"/>
        <v>0</v>
      </c>
      <c r="D3850" s="10" t="str">
        <f ca="1">IFERROR(+IF(B3850="",VLOOKUP(C3850,OFFSET('Zdroj IO a ZSJ'!$J$2:$K$87145,MATCH(C3850,'Zdroj IO a ZSJ'!$J$2:$J$87145,0)+A3850-VLOOKUP(C3850,H:K,4,0),0),2,0),VLOOKUP(B3850,'Zdroj IO a ZSJ'!J:K,2,0)),"")</f>
        <v/>
      </c>
      <c r="E3850" s="25"/>
      <c r="F3850" s="26"/>
    </row>
    <row r="3851" spans="1:6" x14ac:dyDescent="0.25">
      <c r="A3851" s="28">
        <v>3848</v>
      </c>
      <c r="B3851" s="22" t="str">
        <f t="shared" si="133"/>
        <v/>
      </c>
      <c r="C3851" s="10">
        <f t="shared" ref="C3851:C3893" ca="1" si="134">+IF(B3851="",C3850,B3851)</f>
        <v>0</v>
      </c>
      <c r="D3851" s="10" t="str">
        <f ca="1">IFERROR(+IF(B3851="",VLOOKUP(C3851,OFFSET('Zdroj IO a ZSJ'!$J$2:$K$87145,MATCH(C3851,'Zdroj IO a ZSJ'!$J$2:$J$87145,0)+A3851-VLOOKUP(C3851,H:K,4,0),0),2,0),VLOOKUP(B3851,'Zdroj IO a ZSJ'!J:K,2,0)),"")</f>
        <v/>
      </c>
      <c r="E3851" s="25"/>
      <c r="F3851" s="26"/>
    </row>
    <row r="3852" spans="1:6" x14ac:dyDescent="0.25">
      <c r="A3852" s="28">
        <v>3849</v>
      </c>
      <c r="B3852" s="22" t="str">
        <f t="shared" si="133"/>
        <v/>
      </c>
      <c r="C3852" s="10">
        <f t="shared" ca="1" si="134"/>
        <v>0</v>
      </c>
      <c r="D3852" s="10" t="str">
        <f ca="1">IFERROR(+IF(B3852="",VLOOKUP(C3852,OFFSET('Zdroj IO a ZSJ'!$J$2:$K$87145,MATCH(C3852,'Zdroj IO a ZSJ'!$J$2:$J$87145,0)+A3852-VLOOKUP(C3852,H:K,4,0),0),2,0),VLOOKUP(B3852,'Zdroj IO a ZSJ'!J:K,2,0)),"")</f>
        <v/>
      </c>
      <c r="E3852" s="25"/>
      <c r="F3852" s="26"/>
    </row>
    <row r="3853" spans="1:6" x14ac:dyDescent="0.25">
      <c r="A3853" s="28">
        <v>3850</v>
      </c>
      <c r="B3853" s="22" t="str">
        <f t="shared" si="133"/>
        <v/>
      </c>
      <c r="C3853" s="10">
        <f t="shared" ca="1" si="134"/>
        <v>0</v>
      </c>
      <c r="D3853" s="10" t="str">
        <f ca="1">IFERROR(+IF(B3853="",VLOOKUP(C3853,OFFSET('Zdroj IO a ZSJ'!$J$2:$K$87145,MATCH(C3853,'Zdroj IO a ZSJ'!$J$2:$J$87145,0)+A3853-VLOOKUP(C3853,H:K,4,0),0),2,0),VLOOKUP(B3853,'Zdroj IO a ZSJ'!J:K,2,0)),"")</f>
        <v/>
      </c>
      <c r="E3853" s="25"/>
      <c r="F3853" s="26"/>
    </row>
    <row r="3854" spans="1:6" x14ac:dyDescent="0.25">
      <c r="A3854" s="28">
        <v>3851</v>
      </c>
      <c r="B3854" s="22" t="str">
        <f t="shared" si="133"/>
        <v/>
      </c>
      <c r="C3854" s="10">
        <f t="shared" ca="1" si="134"/>
        <v>0</v>
      </c>
      <c r="D3854" s="10" t="str">
        <f ca="1">IFERROR(+IF(B3854="",VLOOKUP(C3854,OFFSET('Zdroj IO a ZSJ'!$J$2:$K$87145,MATCH(C3854,'Zdroj IO a ZSJ'!$J$2:$J$87145,0)+A3854-VLOOKUP(C3854,H:K,4,0),0),2,0),VLOOKUP(B3854,'Zdroj IO a ZSJ'!J:K,2,0)),"")</f>
        <v/>
      </c>
      <c r="E3854" s="23"/>
      <c r="F3854" s="27"/>
    </row>
    <row r="3855" spans="1:6" x14ac:dyDescent="0.25">
      <c r="A3855" s="28">
        <v>3852</v>
      </c>
      <c r="B3855" s="22" t="str">
        <f t="shared" si="133"/>
        <v/>
      </c>
      <c r="C3855" s="10">
        <f t="shared" ca="1" si="134"/>
        <v>0</v>
      </c>
      <c r="D3855" s="10" t="str">
        <f ca="1">IFERROR(+IF(B3855="",VLOOKUP(C3855,OFFSET('Zdroj IO a ZSJ'!$J$2:$K$87145,MATCH(C3855,'Zdroj IO a ZSJ'!$J$2:$J$87145,0)+A3855-VLOOKUP(C3855,H:K,4,0),0),2,0),VLOOKUP(B3855,'Zdroj IO a ZSJ'!J:K,2,0)),"")</f>
        <v/>
      </c>
      <c r="E3855" s="23"/>
      <c r="F3855" s="27"/>
    </row>
    <row r="3856" spans="1:6" x14ac:dyDescent="0.25">
      <c r="A3856" s="28">
        <v>3853</v>
      </c>
      <c r="B3856" s="22" t="str">
        <f t="shared" si="133"/>
        <v/>
      </c>
      <c r="C3856" s="10">
        <f t="shared" ca="1" si="134"/>
        <v>0</v>
      </c>
      <c r="D3856" s="10" t="str">
        <f ca="1">IFERROR(+IF(B3856="",VLOOKUP(C3856,OFFSET('Zdroj IO a ZSJ'!$J$2:$K$87145,MATCH(C3856,'Zdroj IO a ZSJ'!$J$2:$J$87145,0)+A3856-VLOOKUP(C3856,H:K,4,0),0),2,0),VLOOKUP(B3856,'Zdroj IO a ZSJ'!J:K,2,0)),"")</f>
        <v/>
      </c>
      <c r="E3856" s="23"/>
      <c r="F3856" s="27"/>
    </row>
    <row r="3857" spans="1:6" x14ac:dyDescent="0.25">
      <c r="A3857" s="28">
        <v>3854</v>
      </c>
      <c r="B3857" s="22" t="str">
        <f t="shared" si="133"/>
        <v/>
      </c>
      <c r="C3857" s="10">
        <f t="shared" ca="1" si="134"/>
        <v>0</v>
      </c>
      <c r="D3857" s="10" t="str">
        <f ca="1">IFERROR(+IF(B3857="",VLOOKUP(C3857,OFFSET('Zdroj IO a ZSJ'!$J$2:$K$87145,MATCH(C3857,'Zdroj IO a ZSJ'!$J$2:$J$87145,0)+A3857-VLOOKUP(C3857,H:K,4,0),0),2,0),VLOOKUP(B3857,'Zdroj IO a ZSJ'!J:K,2,0)),"")</f>
        <v/>
      </c>
      <c r="E3857" s="23"/>
      <c r="F3857" s="27"/>
    </row>
    <row r="3858" spans="1:6" x14ac:dyDescent="0.25">
      <c r="A3858" s="28">
        <v>3855</v>
      </c>
      <c r="B3858" s="22" t="str">
        <f t="shared" si="133"/>
        <v/>
      </c>
      <c r="C3858" s="10">
        <f t="shared" ca="1" si="134"/>
        <v>0</v>
      </c>
      <c r="D3858" s="10" t="str">
        <f ca="1">IFERROR(+IF(B3858="",VLOOKUP(C3858,OFFSET('Zdroj IO a ZSJ'!$J$2:$K$87145,MATCH(C3858,'Zdroj IO a ZSJ'!$J$2:$J$87145,0)+A3858-VLOOKUP(C3858,H:K,4,0),0),2,0),VLOOKUP(B3858,'Zdroj IO a ZSJ'!J:K,2,0)),"")</f>
        <v/>
      </c>
      <c r="E3858" s="23"/>
      <c r="F3858" s="27"/>
    </row>
    <row r="3859" spans="1:6" x14ac:dyDescent="0.25">
      <c r="A3859" s="28">
        <v>3856</v>
      </c>
      <c r="B3859" s="22" t="str">
        <f t="shared" si="133"/>
        <v/>
      </c>
      <c r="C3859" s="10">
        <f t="shared" ca="1" si="134"/>
        <v>0</v>
      </c>
      <c r="D3859" s="10" t="str">
        <f ca="1">IFERROR(+IF(B3859="",VLOOKUP(C3859,OFFSET('Zdroj IO a ZSJ'!$J$2:$K$87145,MATCH(C3859,'Zdroj IO a ZSJ'!$J$2:$J$87145,0)+A3859-VLOOKUP(C3859,H:K,4,0),0),2,0),VLOOKUP(B3859,'Zdroj IO a ZSJ'!J:K,2,0)),"")</f>
        <v/>
      </c>
      <c r="E3859" s="23"/>
      <c r="F3859" s="27"/>
    </row>
    <row r="3860" spans="1:6" x14ac:dyDescent="0.25">
      <c r="A3860" s="28">
        <v>3857</v>
      </c>
      <c r="B3860" s="22" t="str">
        <f t="shared" si="133"/>
        <v/>
      </c>
      <c r="C3860" s="10">
        <f t="shared" ca="1" si="134"/>
        <v>0</v>
      </c>
      <c r="D3860" s="10" t="str">
        <f ca="1">IFERROR(+IF(B3860="",VLOOKUP(C3860,OFFSET('Zdroj IO a ZSJ'!$J$2:$K$87145,MATCH(C3860,'Zdroj IO a ZSJ'!$J$2:$J$87145,0)+A3860-VLOOKUP(C3860,H:K,4,0),0),2,0),VLOOKUP(B3860,'Zdroj IO a ZSJ'!J:K,2,0)),"")</f>
        <v/>
      </c>
      <c r="E3860" s="23"/>
      <c r="F3860" s="27"/>
    </row>
    <row r="3861" spans="1:6" x14ac:dyDescent="0.25">
      <c r="A3861" s="28">
        <v>3858</v>
      </c>
      <c r="B3861" s="22" t="str">
        <f t="shared" si="133"/>
        <v/>
      </c>
      <c r="C3861" s="10">
        <f t="shared" ca="1" si="134"/>
        <v>0</v>
      </c>
      <c r="D3861" s="10" t="str">
        <f ca="1">IFERROR(+IF(B3861="",VLOOKUP(C3861,OFFSET('Zdroj IO a ZSJ'!$J$2:$K$87145,MATCH(C3861,'Zdroj IO a ZSJ'!$J$2:$J$87145,0)+A3861-VLOOKUP(C3861,H:K,4,0),0),2,0),VLOOKUP(B3861,'Zdroj IO a ZSJ'!J:K,2,0)),"")</f>
        <v/>
      </c>
      <c r="E3861" s="23"/>
      <c r="F3861" s="27"/>
    </row>
    <row r="3862" spans="1:6" x14ac:dyDescent="0.25">
      <c r="A3862" s="28">
        <v>3859</v>
      </c>
      <c r="B3862" s="22" t="str">
        <f t="shared" si="133"/>
        <v/>
      </c>
      <c r="C3862" s="10">
        <f t="shared" ca="1" si="134"/>
        <v>0</v>
      </c>
      <c r="D3862" s="10" t="str">
        <f ca="1">IFERROR(+IF(B3862="",VLOOKUP(C3862,OFFSET('Zdroj IO a ZSJ'!$J$2:$K$87145,MATCH(C3862,'Zdroj IO a ZSJ'!$J$2:$J$87145,0)+A3862-VLOOKUP(C3862,H:K,4,0),0),2,0),VLOOKUP(B3862,'Zdroj IO a ZSJ'!J:K,2,0)),"")</f>
        <v/>
      </c>
      <c r="E3862" s="23"/>
      <c r="F3862" s="27"/>
    </row>
    <row r="3863" spans="1:6" x14ac:dyDescent="0.25">
      <c r="A3863" s="28">
        <v>3860</v>
      </c>
      <c r="B3863" s="22" t="str">
        <f t="shared" si="133"/>
        <v/>
      </c>
      <c r="C3863" s="10">
        <f t="shared" ca="1" si="134"/>
        <v>0</v>
      </c>
      <c r="D3863" s="10" t="str">
        <f ca="1">IFERROR(+IF(B3863="",VLOOKUP(C3863,OFFSET('Zdroj IO a ZSJ'!$J$2:$K$87145,MATCH(C3863,'Zdroj IO a ZSJ'!$J$2:$J$87145,0)+A3863-VLOOKUP(C3863,H:K,4,0),0),2,0),VLOOKUP(B3863,'Zdroj IO a ZSJ'!J:K,2,0)),"")</f>
        <v/>
      </c>
      <c r="E3863" s="23"/>
      <c r="F3863" s="27"/>
    </row>
    <row r="3864" spans="1:6" x14ac:dyDescent="0.25">
      <c r="A3864" s="28">
        <v>3861</v>
      </c>
      <c r="B3864" s="22" t="str">
        <f t="shared" si="133"/>
        <v/>
      </c>
      <c r="C3864" s="10">
        <f t="shared" ca="1" si="134"/>
        <v>0</v>
      </c>
      <c r="D3864" s="10" t="str">
        <f ca="1">IFERROR(+IF(B3864="",VLOOKUP(C3864,OFFSET('Zdroj IO a ZSJ'!$J$2:$K$87145,MATCH(C3864,'Zdroj IO a ZSJ'!$J$2:$J$87145,0)+A3864-VLOOKUP(C3864,H:K,4,0),0),2,0),VLOOKUP(B3864,'Zdroj IO a ZSJ'!J:K,2,0)),"")</f>
        <v/>
      </c>
      <c r="E3864" s="23"/>
      <c r="F3864" s="27"/>
    </row>
    <row r="3865" spans="1:6" x14ac:dyDescent="0.25">
      <c r="A3865" s="28">
        <v>3862</v>
      </c>
      <c r="B3865" s="22" t="str">
        <f t="shared" si="133"/>
        <v/>
      </c>
      <c r="C3865" s="10">
        <f t="shared" ca="1" si="134"/>
        <v>0</v>
      </c>
      <c r="D3865" s="10" t="str">
        <f ca="1">IFERROR(+IF(B3865="",VLOOKUP(C3865,OFFSET('Zdroj IO a ZSJ'!$J$2:$K$87145,MATCH(C3865,'Zdroj IO a ZSJ'!$J$2:$J$87145,0)+A3865-VLOOKUP(C3865,H:K,4,0),0),2,0),VLOOKUP(B3865,'Zdroj IO a ZSJ'!J:K,2,0)),"")</f>
        <v/>
      </c>
      <c r="E3865" s="23"/>
      <c r="F3865" s="27"/>
    </row>
    <row r="3866" spans="1:6" x14ac:dyDescent="0.25">
      <c r="A3866" s="28">
        <v>3863</v>
      </c>
      <c r="B3866" s="22" t="str">
        <f t="shared" si="133"/>
        <v/>
      </c>
      <c r="C3866" s="10">
        <f t="shared" ca="1" si="134"/>
        <v>0</v>
      </c>
      <c r="D3866" s="10" t="str">
        <f ca="1">IFERROR(+IF(B3866="",VLOOKUP(C3866,OFFSET('Zdroj IO a ZSJ'!$J$2:$K$87145,MATCH(C3866,'Zdroj IO a ZSJ'!$J$2:$J$87145,0)+A3866-VLOOKUP(C3866,H:K,4,0),0),2,0),VLOOKUP(B3866,'Zdroj IO a ZSJ'!J:K,2,0)),"")</f>
        <v/>
      </c>
      <c r="E3866" s="23"/>
      <c r="F3866" s="27"/>
    </row>
    <row r="3867" spans="1:6" x14ac:dyDescent="0.25">
      <c r="A3867" s="28">
        <v>3864</v>
      </c>
      <c r="B3867" s="22" t="str">
        <f t="shared" si="133"/>
        <v/>
      </c>
      <c r="C3867" s="10">
        <f t="shared" ca="1" si="134"/>
        <v>0</v>
      </c>
      <c r="D3867" s="10" t="str">
        <f ca="1">IFERROR(+IF(B3867="",VLOOKUP(C3867,OFFSET('Zdroj IO a ZSJ'!$J$2:$K$87145,MATCH(C3867,'Zdroj IO a ZSJ'!$J$2:$J$87145,0)+A3867-VLOOKUP(C3867,H:K,4,0),0),2,0),VLOOKUP(B3867,'Zdroj IO a ZSJ'!J:K,2,0)),"")</f>
        <v/>
      </c>
      <c r="E3867" s="23"/>
      <c r="F3867" s="27"/>
    </row>
    <row r="3868" spans="1:6" x14ac:dyDescent="0.25">
      <c r="A3868" s="28">
        <v>3865</v>
      </c>
      <c r="B3868" s="22" t="str">
        <f t="shared" si="133"/>
        <v/>
      </c>
      <c r="C3868" s="10">
        <f t="shared" ca="1" si="134"/>
        <v>0</v>
      </c>
      <c r="D3868" s="10" t="str">
        <f ca="1">IFERROR(+IF(B3868="",VLOOKUP(C3868,OFFSET('Zdroj IO a ZSJ'!$J$2:$K$87145,MATCH(C3868,'Zdroj IO a ZSJ'!$J$2:$J$87145,0)+A3868-VLOOKUP(C3868,H:K,4,0),0),2,0),VLOOKUP(B3868,'Zdroj IO a ZSJ'!J:K,2,0)),"")</f>
        <v/>
      </c>
      <c r="E3868" s="23"/>
      <c r="F3868" s="27"/>
    </row>
    <row r="3869" spans="1:6" x14ac:dyDescent="0.25">
      <c r="A3869" s="28">
        <v>3866</v>
      </c>
      <c r="B3869" s="22" t="str">
        <f t="shared" si="133"/>
        <v/>
      </c>
      <c r="C3869" s="10">
        <f t="shared" ca="1" si="134"/>
        <v>0</v>
      </c>
      <c r="D3869" s="10" t="str">
        <f ca="1">IFERROR(+IF(B3869="",VLOOKUP(C3869,OFFSET('Zdroj IO a ZSJ'!$J$2:$K$87145,MATCH(C3869,'Zdroj IO a ZSJ'!$J$2:$J$87145,0)+A3869-VLOOKUP(C3869,H:K,4,0),0),2,0),VLOOKUP(B3869,'Zdroj IO a ZSJ'!J:K,2,0)),"")</f>
        <v/>
      </c>
      <c r="E3869" s="23"/>
      <c r="F3869" s="27"/>
    </row>
    <row r="3870" spans="1:6" x14ac:dyDescent="0.25">
      <c r="A3870" s="28">
        <v>3867</v>
      </c>
      <c r="B3870" s="22" t="str">
        <f t="shared" si="133"/>
        <v/>
      </c>
      <c r="C3870" s="10">
        <f t="shared" ca="1" si="134"/>
        <v>0</v>
      </c>
      <c r="D3870" s="10" t="str">
        <f ca="1">IFERROR(+IF(B3870="",VLOOKUP(C3870,OFFSET('Zdroj IO a ZSJ'!$J$2:$K$87145,MATCH(C3870,'Zdroj IO a ZSJ'!$J$2:$J$87145,0)+A3870-VLOOKUP(C3870,H:K,4,0),0),2,0),VLOOKUP(B3870,'Zdroj IO a ZSJ'!J:K,2,0)),"")</f>
        <v/>
      </c>
      <c r="E3870" s="23"/>
      <c r="F3870" s="27"/>
    </row>
    <row r="3871" spans="1:6" x14ac:dyDescent="0.25">
      <c r="A3871" s="28">
        <v>3868</v>
      </c>
      <c r="B3871" s="22" t="str">
        <f t="shared" si="133"/>
        <v/>
      </c>
      <c r="C3871" s="10">
        <f t="shared" ca="1" si="134"/>
        <v>0</v>
      </c>
      <c r="D3871" s="10" t="str">
        <f ca="1">IFERROR(+IF(B3871="",VLOOKUP(C3871,OFFSET('Zdroj IO a ZSJ'!$J$2:$K$87145,MATCH(C3871,'Zdroj IO a ZSJ'!$J$2:$J$87145,0)+A3871-VLOOKUP(C3871,H:K,4,0),0),2,0),VLOOKUP(B3871,'Zdroj IO a ZSJ'!J:K,2,0)),"")</f>
        <v/>
      </c>
      <c r="E3871" s="23"/>
      <c r="F3871" s="27"/>
    </row>
    <row r="3872" spans="1:6" x14ac:dyDescent="0.25">
      <c r="A3872" s="28">
        <v>3869</v>
      </c>
      <c r="B3872" s="22" t="str">
        <f t="shared" si="133"/>
        <v/>
      </c>
      <c r="C3872" s="10">
        <f t="shared" ca="1" si="134"/>
        <v>0</v>
      </c>
      <c r="D3872" s="10" t="str">
        <f ca="1">IFERROR(+IF(B3872="",VLOOKUP(C3872,OFFSET('Zdroj IO a ZSJ'!$J$2:$K$87145,MATCH(C3872,'Zdroj IO a ZSJ'!$J$2:$J$87145,0)+A3872-VLOOKUP(C3872,H:K,4,0),0),2,0),VLOOKUP(B3872,'Zdroj IO a ZSJ'!J:K,2,0)),"")</f>
        <v/>
      </c>
      <c r="E3872" s="23"/>
      <c r="F3872" s="27"/>
    </row>
    <row r="3873" spans="1:6" x14ac:dyDescent="0.25">
      <c r="A3873" s="28">
        <v>3870</v>
      </c>
      <c r="B3873" s="22" t="str">
        <f t="shared" si="133"/>
        <v/>
      </c>
      <c r="C3873" s="10">
        <f t="shared" ca="1" si="134"/>
        <v>0</v>
      </c>
      <c r="D3873" s="10" t="str">
        <f ca="1">IFERROR(+IF(B3873="",VLOOKUP(C3873,OFFSET('Zdroj IO a ZSJ'!$J$2:$K$87145,MATCH(C3873,'Zdroj IO a ZSJ'!$J$2:$J$87145,0)+A3873-VLOOKUP(C3873,H:K,4,0),0),2,0),VLOOKUP(B3873,'Zdroj IO a ZSJ'!J:K,2,0)),"")</f>
        <v/>
      </c>
      <c r="E3873" s="23"/>
      <c r="F3873" s="27"/>
    </row>
    <row r="3874" spans="1:6" x14ac:dyDescent="0.25">
      <c r="A3874" s="28">
        <v>3871</v>
      </c>
      <c r="B3874" s="22" t="str">
        <f t="shared" si="133"/>
        <v/>
      </c>
      <c r="C3874" s="10">
        <f t="shared" ca="1" si="134"/>
        <v>0</v>
      </c>
      <c r="D3874" s="10" t="str">
        <f ca="1">IFERROR(+IF(B3874="",VLOOKUP(C3874,OFFSET('Zdroj IO a ZSJ'!$J$2:$K$87145,MATCH(C3874,'Zdroj IO a ZSJ'!$J$2:$J$87145,0)+A3874-VLOOKUP(C3874,H:K,4,0),0),2,0),VLOOKUP(B3874,'Zdroj IO a ZSJ'!J:K,2,0)),"")</f>
        <v/>
      </c>
      <c r="E3874" s="23"/>
      <c r="F3874" s="27"/>
    </row>
    <row r="3875" spans="1:6" x14ac:dyDescent="0.25">
      <c r="A3875" s="28">
        <v>3872</v>
      </c>
      <c r="B3875" s="22" t="str">
        <f t="shared" si="133"/>
        <v/>
      </c>
      <c r="C3875" s="10">
        <f t="shared" ca="1" si="134"/>
        <v>0</v>
      </c>
      <c r="D3875" s="10" t="str">
        <f ca="1">IFERROR(+IF(B3875="",VLOOKUP(C3875,OFFSET('Zdroj IO a ZSJ'!$J$2:$K$87145,MATCH(C3875,'Zdroj IO a ZSJ'!$J$2:$J$87145,0)+A3875-VLOOKUP(C3875,H:K,4,0),0),2,0),VLOOKUP(B3875,'Zdroj IO a ZSJ'!J:K,2,0)),"")</f>
        <v/>
      </c>
      <c r="E3875" s="23"/>
      <c r="F3875" s="27"/>
    </row>
    <row r="3876" spans="1:6" x14ac:dyDescent="0.25">
      <c r="A3876" s="28">
        <v>3873</v>
      </c>
      <c r="B3876" s="22" t="str">
        <f t="shared" si="133"/>
        <v/>
      </c>
      <c r="C3876" s="10">
        <f t="shared" ca="1" si="134"/>
        <v>0</v>
      </c>
      <c r="D3876" s="10" t="str">
        <f ca="1">IFERROR(+IF(B3876="",VLOOKUP(C3876,OFFSET('Zdroj IO a ZSJ'!$J$2:$K$87145,MATCH(C3876,'Zdroj IO a ZSJ'!$J$2:$J$87145,0)+A3876-VLOOKUP(C3876,H:K,4,0),0),2,0),VLOOKUP(B3876,'Zdroj IO a ZSJ'!J:K,2,0)),"")</f>
        <v/>
      </c>
      <c r="E3876" s="23"/>
      <c r="F3876" s="27"/>
    </row>
    <row r="3877" spans="1:6" x14ac:dyDescent="0.25">
      <c r="A3877" s="28">
        <v>3874</v>
      </c>
      <c r="B3877" s="22" t="str">
        <f t="shared" si="133"/>
        <v/>
      </c>
      <c r="C3877" s="10">
        <f t="shared" ca="1" si="134"/>
        <v>0</v>
      </c>
      <c r="D3877" s="10" t="str">
        <f ca="1">IFERROR(+IF(B3877="",VLOOKUP(C3877,OFFSET('Zdroj IO a ZSJ'!$J$2:$K$87145,MATCH(C3877,'Zdroj IO a ZSJ'!$J$2:$J$87145,0)+A3877-VLOOKUP(C3877,H:K,4,0),0),2,0),VLOOKUP(B3877,'Zdroj IO a ZSJ'!J:K,2,0)),"")</f>
        <v/>
      </c>
      <c r="E3877" s="23"/>
      <c r="F3877" s="27"/>
    </row>
    <row r="3878" spans="1:6" x14ac:dyDescent="0.25">
      <c r="A3878" s="28">
        <v>3875</v>
      </c>
      <c r="B3878" s="22" t="str">
        <f t="shared" si="133"/>
        <v/>
      </c>
      <c r="C3878" s="10">
        <f t="shared" ca="1" si="134"/>
        <v>0</v>
      </c>
      <c r="D3878" s="10" t="str">
        <f ca="1">IFERROR(+IF(B3878="",VLOOKUP(C3878,OFFSET('Zdroj IO a ZSJ'!$J$2:$K$87145,MATCH(C3878,'Zdroj IO a ZSJ'!$J$2:$J$87145,0)+A3878-VLOOKUP(C3878,H:K,4,0),0),2,0),VLOOKUP(B3878,'Zdroj IO a ZSJ'!J:K,2,0)),"")</f>
        <v/>
      </c>
      <c r="E3878" s="23"/>
      <c r="F3878" s="27"/>
    </row>
    <row r="3879" spans="1:6" x14ac:dyDescent="0.25">
      <c r="A3879" s="28">
        <v>3876</v>
      </c>
      <c r="B3879" s="22" t="str">
        <f t="shared" si="133"/>
        <v/>
      </c>
      <c r="C3879" s="10">
        <f t="shared" ca="1" si="134"/>
        <v>0</v>
      </c>
      <c r="D3879" s="10" t="str">
        <f ca="1">IFERROR(+IF(B3879="",VLOOKUP(C3879,OFFSET('Zdroj IO a ZSJ'!$J$2:$K$87145,MATCH(C3879,'Zdroj IO a ZSJ'!$J$2:$J$87145,0)+A3879-VLOOKUP(C3879,H:K,4,0),0),2,0),VLOOKUP(B3879,'Zdroj IO a ZSJ'!J:K,2,0)),"")</f>
        <v/>
      </c>
      <c r="E3879" s="23"/>
      <c r="F3879" s="27"/>
    </row>
    <row r="3880" spans="1:6" x14ac:dyDescent="0.25">
      <c r="A3880" s="28">
        <v>3877</v>
      </c>
      <c r="B3880" s="22" t="str">
        <f t="shared" si="133"/>
        <v/>
      </c>
      <c r="C3880" s="10">
        <f t="shared" ca="1" si="134"/>
        <v>0</v>
      </c>
      <c r="D3880" s="10" t="str">
        <f ca="1">IFERROR(+IF(B3880="",VLOOKUP(C3880,OFFSET('Zdroj IO a ZSJ'!$J$2:$K$87145,MATCH(C3880,'Zdroj IO a ZSJ'!$J$2:$J$87145,0)+A3880-VLOOKUP(C3880,H:K,4,0),0),2,0),VLOOKUP(B3880,'Zdroj IO a ZSJ'!J:K,2,0)),"")</f>
        <v/>
      </c>
      <c r="E3880" s="23"/>
      <c r="F3880" s="27"/>
    </row>
    <row r="3881" spans="1:6" x14ac:dyDescent="0.25">
      <c r="A3881" s="28">
        <v>3878</v>
      </c>
      <c r="B3881" s="22" t="str">
        <f t="shared" si="133"/>
        <v/>
      </c>
      <c r="C3881" s="10">
        <f t="shared" ca="1" si="134"/>
        <v>0</v>
      </c>
      <c r="D3881" s="10" t="str">
        <f ca="1">IFERROR(+IF(B3881="",VLOOKUP(C3881,OFFSET('Zdroj IO a ZSJ'!$J$2:$K$87145,MATCH(C3881,'Zdroj IO a ZSJ'!$J$2:$J$87145,0)+A3881-VLOOKUP(C3881,H:K,4,0),0),2,0),VLOOKUP(B3881,'Zdroj IO a ZSJ'!J:K,2,0)),"")</f>
        <v/>
      </c>
      <c r="E3881" s="23"/>
      <c r="F3881" s="27"/>
    </row>
    <row r="3882" spans="1:6" x14ac:dyDescent="0.25">
      <c r="A3882" s="28">
        <v>3879</v>
      </c>
      <c r="B3882" s="22" t="str">
        <f t="shared" si="133"/>
        <v/>
      </c>
      <c r="C3882" s="10">
        <f t="shared" ca="1" si="134"/>
        <v>0</v>
      </c>
      <c r="D3882" s="10" t="str">
        <f ca="1">IFERROR(+IF(B3882="",VLOOKUP(C3882,OFFSET('Zdroj IO a ZSJ'!$J$2:$K$87145,MATCH(C3882,'Zdroj IO a ZSJ'!$J$2:$J$87145,0)+A3882-VLOOKUP(C3882,H:K,4,0),0),2,0),VLOOKUP(B3882,'Zdroj IO a ZSJ'!J:K,2,0)),"")</f>
        <v/>
      </c>
      <c r="E3882" s="23"/>
      <c r="F3882" s="27"/>
    </row>
    <row r="3883" spans="1:6" x14ac:dyDescent="0.25">
      <c r="A3883" s="28">
        <v>3880</v>
      </c>
      <c r="B3883" s="22" t="str">
        <f t="shared" si="133"/>
        <v/>
      </c>
      <c r="C3883" s="10">
        <f t="shared" ca="1" si="134"/>
        <v>0</v>
      </c>
      <c r="D3883" s="10" t="str">
        <f ca="1">IFERROR(+IF(B3883="",VLOOKUP(C3883,OFFSET('Zdroj IO a ZSJ'!$J$2:$K$87145,MATCH(C3883,'Zdroj IO a ZSJ'!$J$2:$J$87145,0)+A3883-VLOOKUP(C3883,H:K,4,0),0),2,0),VLOOKUP(B3883,'Zdroj IO a ZSJ'!J:K,2,0)),"")</f>
        <v/>
      </c>
      <c r="E3883" s="23"/>
      <c r="F3883" s="27"/>
    </row>
    <row r="3884" spans="1:6" x14ac:dyDescent="0.25">
      <c r="A3884" s="28">
        <v>3881</v>
      </c>
      <c r="B3884" s="22" t="str">
        <f t="shared" si="133"/>
        <v/>
      </c>
      <c r="C3884" s="10">
        <f t="shared" ca="1" si="134"/>
        <v>0</v>
      </c>
      <c r="D3884" s="10" t="str">
        <f ca="1">IFERROR(+IF(B3884="",VLOOKUP(C3884,OFFSET('Zdroj IO a ZSJ'!$J$2:$K$87145,MATCH(C3884,'Zdroj IO a ZSJ'!$J$2:$J$87145,0)+A3884-VLOOKUP(C3884,H:K,4,0),0),2,0),VLOOKUP(B3884,'Zdroj IO a ZSJ'!J:K,2,0)),"")</f>
        <v/>
      </c>
      <c r="E3884" s="23"/>
      <c r="F3884" s="27"/>
    </row>
    <row r="3885" spans="1:6" x14ac:dyDescent="0.25">
      <c r="A3885" s="28">
        <v>3882</v>
      </c>
      <c r="B3885" s="22" t="str">
        <f t="shared" si="133"/>
        <v/>
      </c>
      <c r="C3885" s="10">
        <f t="shared" ca="1" si="134"/>
        <v>0</v>
      </c>
      <c r="D3885" s="10" t="str">
        <f ca="1">IFERROR(+IF(B3885="",VLOOKUP(C3885,OFFSET('Zdroj IO a ZSJ'!$J$2:$K$87145,MATCH(C3885,'Zdroj IO a ZSJ'!$J$2:$J$87145,0)+A3885-VLOOKUP(C3885,H:K,4,0),0),2,0),VLOOKUP(B3885,'Zdroj IO a ZSJ'!J:K,2,0)),"")</f>
        <v/>
      </c>
      <c r="E3885" s="23"/>
      <c r="F3885" s="27"/>
    </row>
    <row r="3886" spans="1:6" x14ac:dyDescent="0.25">
      <c r="A3886" s="28">
        <v>3883</v>
      </c>
      <c r="B3886" s="22" t="str">
        <f t="shared" si="133"/>
        <v/>
      </c>
      <c r="C3886" s="10">
        <f t="shared" ca="1" si="134"/>
        <v>0</v>
      </c>
      <c r="D3886" s="10" t="str">
        <f ca="1">IFERROR(+IF(B3886="",VLOOKUP(C3886,OFFSET('Zdroj IO a ZSJ'!$J$2:$K$87145,MATCH(C3886,'Zdroj IO a ZSJ'!$J$2:$J$87145,0)+A3886-VLOOKUP(C3886,H:K,4,0),0),2,0),VLOOKUP(B3886,'Zdroj IO a ZSJ'!J:K,2,0)),"")</f>
        <v/>
      </c>
      <c r="E3886" s="23"/>
      <c r="F3886" s="27"/>
    </row>
    <row r="3887" spans="1:6" x14ac:dyDescent="0.25">
      <c r="A3887" s="28">
        <v>3884</v>
      </c>
      <c r="B3887" s="22" t="str">
        <f t="shared" si="133"/>
        <v/>
      </c>
      <c r="C3887" s="10">
        <f t="shared" ca="1" si="134"/>
        <v>0</v>
      </c>
      <c r="D3887" s="10" t="str">
        <f ca="1">IFERROR(+IF(B3887="",VLOOKUP(C3887,OFFSET('Zdroj IO a ZSJ'!$J$2:$K$87145,MATCH(C3887,'Zdroj IO a ZSJ'!$J$2:$J$87145,0)+A3887-VLOOKUP(C3887,H:K,4,0),0),2,0),VLOOKUP(B3887,'Zdroj IO a ZSJ'!J:K,2,0)),"")</f>
        <v/>
      </c>
      <c r="E3887" s="23"/>
      <c r="F3887" s="27"/>
    </row>
    <row r="3888" spans="1:6" x14ac:dyDescent="0.25">
      <c r="A3888" s="28">
        <v>3885</v>
      </c>
      <c r="B3888" s="22" t="str">
        <f t="shared" si="133"/>
        <v/>
      </c>
      <c r="C3888" s="10">
        <f t="shared" ca="1" si="134"/>
        <v>0</v>
      </c>
      <c r="D3888" s="10" t="str">
        <f ca="1">IFERROR(+IF(B3888="",VLOOKUP(C3888,OFFSET('Zdroj IO a ZSJ'!$J$2:$K$87145,MATCH(C3888,'Zdroj IO a ZSJ'!$J$2:$J$87145,0)+A3888-VLOOKUP(C3888,H:K,4,0),0),2,0),VLOOKUP(B3888,'Zdroj IO a ZSJ'!J:K,2,0)),"")</f>
        <v/>
      </c>
      <c r="E3888" s="23"/>
      <c r="F3888" s="27"/>
    </row>
    <row r="3889" spans="1:6" x14ac:dyDescent="0.25">
      <c r="A3889" s="28">
        <v>3886</v>
      </c>
      <c r="B3889" s="22" t="str">
        <f t="shared" si="133"/>
        <v/>
      </c>
      <c r="C3889" s="10">
        <f t="shared" ca="1" si="134"/>
        <v>0</v>
      </c>
      <c r="D3889" s="10" t="str">
        <f ca="1">IFERROR(+IF(B3889="",VLOOKUP(C3889,OFFSET('Zdroj IO a ZSJ'!$J$2:$K$87145,MATCH(C3889,'Zdroj IO a ZSJ'!$J$2:$J$87145,0)+A3889-VLOOKUP(C3889,H:K,4,0),0),2,0),VLOOKUP(B3889,'Zdroj IO a ZSJ'!J:K,2,0)),"")</f>
        <v/>
      </c>
      <c r="E3889" s="23"/>
      <c r="F3889" s="27"/>
    </row>
    <row r="3890" spans="1:6" x14ac:dyDescent="0.25">
      <c r="A3890" s="28">
        <v>3887</v>
      </c>
      <c r="B3890" s="22" t="str">
        <f t="shared" si="133"/>
        <v/>
      </c>
      <c r="C3890" s="10">
        <f t="shared" ca="1" si="134"/>
        <v>0</v>
      </c>
      <c r="D3890" s="10" t="str">
        <f ca="1">IFERROR(+IF(B3890="",VLOOKUP(C3890,OFFSET('Zdroj IO a ZSJ'!$J$2:$K$87145,MATCH(C3890,'Zdroj IO a ZSJ'!$J$2:$J$87145,0)+A3890-VLOOKUP(C3890,H:K,4,0),0),2,0),VLOOKUP(B3890,'Zdroj IO a ZSJ'!J:K,2,0)),"")</f>
        <v/>
      </c>
      <c r="E3890" s="23"/>
      <c r="F3890" s="27"/>
    </row>
    <row r="3891" spans="1:6" x14ac:dyDescent="0.25">
      <c r="A3891" s="28">
        <v>3888</v>
      </c>
      <c r="B3891" s="22" t="str">
        <f t="shared" si="133"/>
        <v/>
      </c>
      <c r="C3891" s="10">
        <f t="shared" ca="1" si="134"/>
        <v>0</v>
      </c>
      <c r="D3891" s="10" t="str">
        <f ca="1">IFERROR(+IF(B3891="",VLOOKUP(C3891,OFFSET('Zdroj IO a ZSJ'!$J$2:$K$87145,MATCH(C3891,'Zdroj IO a ZSJ'!$J$2:$J$87145,0)+A3891-VLOOKUP(C3891,H:K,4,0),0),2,0),VLOOKUP(B3891,'Zdroj IO a ZSJ'!J:K,2,0)),"")</f>
        <v/>
      </c>
      <c r="E3891" s="23"/>
      <c r="F3891" s="27"/>
    </row>
    <row r="3892" spans="1:6" x14ac:dyDescent="0.25">
      <c r="A3892" s="28">
        <v>3889</v>
      </c>
      <c r="B3892" s="22" t="str">
        <f t="shared" si="133"/>
        <v/>
      </c>
      <c r="C3892" s="10">
        <f t="shared" ca="1" si="134"/>
        <v>0</v>
      </c>
      <c r="D3892" s="10" t="str">
        <f ca="1">IFERROR(+IF(B3892="",VLOOKUP(C3892,OFFSET('Zdroj IO a ZSJ'!$J$2:$K$87145,MATCH(C3892,'Zdroj IO a ZSJ'!$J$2:$J$87145,0)+A3892-VLOOKUP(C3892,H:K,4,0),0),2,0),VLOOKUP(B3892,'Zdroj IO a ZSJ'!J:K,2,0)),"")</f>
        <v/>
      </c>
      <c r="E3892" s="23"/>
      <c r="F3892" s="27"/>
    </row>
    <row r="3893" spans="1:6" x14ac:dyDescent="0.25">
      <c r="A3893" s="28">
        <v>3890</v>
      </c>
      <c r="B3893" s="22" t="str">
        <f t="shared" si="133"/>
        <v/>
      </c>
      <c r="C3893" s="10">
        <f t="shared" ca="1" si="134"/>
        <v>0</v>
      </c>
      <c r="D3893" s="10" t="str">
        <f ca="1">IFERROR(+IF(B3893="",VLOOKUP(C3893,OFFSET('Zdroj IO a ZSJ'!$J$2:$K$87145,MATCH(C3893,'Zdroj IO a ZSJ'!$J$2:$J$87145,0)+A3893-VLOOKUP(C3893,H:K,4,0),0),2,0),VLOOKUP(B3893,'Zdroj IO a ZSJ'!J:K,2,0)),"")</f>
        <v/>
      </c>
      <c r="E3893" s="23"/>
      <c r="F3893" s="27"/>
    </row>
  </sheetData>
  <sheetProtection algorithmName="SHA-512" hashValue="D4a4P/UFqH8aJ7PORQ2zDE1WE5g4ya91Af57Oa7p83/IcycCv4UDEvY+0MoPww+NdylGYBJsJsswis2PLY6G2w==" saltValue="0+lxh69QZ8z3IsRInjkLnQ==" spinCount="100000" sheet="1"/>
  <mergeCells count="1">
    <mergeCell ref="B2:D2"/>
  </mergeCells>
  <conditionalFormatting sqref="E4:E3893">
    <cfRule type="expression" dxfId="3" priority="8" stopIfTrue="1">
      <formula>$E4&lt;&gt;""</formula>
    </cfRule>
    <cfRule type="expression" dxfId="2" priority="9" stopIfTrue="1">
      <formula>$D4&lt;&gt;""</formula>
    </cfRule>
  </conditionalFormatting>
  <conditionalFormatting sqref="F4:F3893">
    <cfRule type="expression" dxfId="1" priority="1" stopIfTrue="1">
      <formula>$F4&lt;&gt;""</formula>
    </cfRule>
    <cfRule type="expression" dxfId="0" priority="2" stopIfTrue="1">
      <formula>$E4&lt;&gt;""</formula>
    </cfRule>
  </conditionalFormatting>
  <dataValidations count="1">
    <dataValidation type="decimal" operator="greaterThan" allowBlank="1" showInputMessage="1" showErrorMessage="1" sqref="C3:C3893 F4:F3893">
      <formula1>0</formula1>
    </dataValidation>
  </dataValidations>
  <pageMargins left="0.7" right="0.7" top="0.78740157499999996" bottom="0.78740157499999996" header="0.3" footer="0.3"/>
  <pageSetup paperSize="9" orientation="portrait" r:id="rId1"/>
  <cellWatches>
    <cellWatch r="F2"/>
  </cellWatch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'Zdroj IO a ZSJ'!$N$2:$N$3</xm:f>
          </x14:formula1>
          <xm:sqref>E4:E3893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145"/>
  <sheetViews>
    <sheetView workbookViewId="0">
      <selection activeCell="G2" sqref="G2"/>
    </sheetView>
  </sheetViews>
  <sheetFormatPr defaultRowHeight="15" x14ac:dyDescent="0.25"/>
  <cols>
    <col min="1" max="2" width="23.85546875" customWidth="1"/>
    <col min="3" max="3" width="22.85546875" customWidth="1"/>
    <col min="4" max="4" width="8.7109375" customWidth="1"/>
    <col min="5" max="5" width="12.7109375" customWidth="1"/>
    <col min="6" max="6" width="13.140625" customWidth="1"/>
    <col min="7" max="7" width="15.5703125" customWidth="1"/>
    <col min="8" max="8" width="17.7109375" customWidth="1"/>
    <col min="10" max="10" width="14.85546875" customWidth="1"/>
    <col min="11" max="11" width="8.7109375" customWidth="1"/>
    <col min="12" max="12" width="24" customWidth="1"/>
    <col min="13" max="15" width="8.7109375" customWidth="1"/>
    <col min="16" max="16" width="17.5703125" customWidth="1"/>
    <col min="17" max="17" width="17.7109375" customWidth="1"/>
  </cols>
  <sheetData>
    <row r="1" spans="1:17" ht="33.6" customHeight="1" x14ac:dyDescent="0.25">
      <c r="A1" t="s">
        <v>1</v>
      </c>
      <c r="B1" t="s">
        <v>0</v>
      </c>
      <c r="C1" t="s">
        <v>2</v>
      </c>
      <c r="D1" t="s">
        <v>2900</v>
      </c>
      <c r="E1" s="12" t="s">
        <v>2901</v>
      </c>
      <c r="F1" s="12" t="s">
        <v>2902</v>
      </c>
      <c r="G1" s="11" t="s">
        <v>2903</v>
      </c>
      <c r="H1" s="3" t="s">
        <v>60</v>
      </c>
      <c r="J1" s="3" t="s">
        <v>54</v>
      </c>
      <c r="K1" s="3" t="s">
        <v>55</v>
      </c>
      <c r="L1" s="3"/>
      <c r="M1" s="3"/>
      <c r="N1" s="3" t="s">
        <v>57</v>
      </c>
      <c r="O1" s="3"/>
      <c r="Q1" s="3"/>
    </row>
    <row r="2" spans="1:17" x14ac:dyDescent="0.25">
      <c r="A2" t="s">
        <v>10</v>
      </c>
      <c r="B2" t="s">
        <v>10</v>
      </c>
      <c r="C2" t="s">
        <v>62</v>
      </c>
      <c r="D2">
        <v>1</v>
      </c>
      <c r="E2">
        <v>55</v>
      </c>
      <c r="F2">
        <v>23</v>
      </c>
      <c r="G2" s="3">
        <f>COUNTIFS('Adresní místa vybraných ZSJ'!E:E,"a",'Adresní místa vybraných ZSJ'!C:C,'Zdroj IO a ZSJ'!C2)</f>
        <v>0</v>
      </c>
      <c r="H2" s="3">
        <f t="shared" ref="H2:H65" si="0">ROUND(SUM(F2:G2)/E2*100,2)</f>
        <v>41.82</v>
      </c>
      <c r="J2" s="3" t="s">
        <v>338</v>
      </c>
      <c r="K2" s="3" t="s">
        <v>2912</v>
      </c>
      <c r="L2" s="3"/>
      <c r="M2" s="3"/>
      <c r="N2" s="3" t="s">
        <v>3</v>
      </c>
      <c r="O2" s="3"/>
      <c r="P2" t="s">
        <v>62</v>
      </c>
      <c r="Q2" s="3">
        <v>32</v>
      </c>
    </row>
    <row r="3" spans="1:17" x14ac:dyDescent="0.25">
      <c r="A3" t="s">
        <v>11</v>
      </c>
      <c r="B3" t="s">
        <v>10</v>
      </c>
      <c r="C3" t="s">
        <v>63</v>
      </c>
      <c r="D3">
        <v>2</v>
      </c>
      <c r="E3">
        <v>16</v>
      </c>
      <c r="F3">
        <v>6</v>
      </c>
      <c r="G3" s="3">
        <f>COUNTIFS('Adresní místa vybraných ZSJ'!E:E,"a",'Adresní místa vybraných ZSJ'!C:C,'Zdroj IO a ZSJ'!C3)</f>
        <v>0</v>
      </c>
      <c r="H3" s="3">
        <f t="shared" si="0"/>
        <v>37.5</v>
      </c>
      <c r="J3" s="3" t="s">
        <v>338</v>
      </c>
      <c r="K3" s="3" t="s">
        <v>2913</v>
      </c>
      <c r="L3" s="3"/>
      <c r="M3" s="3"/>
      <c r="N3" s="3" t="s">
        <v>4</v>
      </c>
      <c r="O3" s="3"/>
      <c r="P3" t="s">
        <v>63</v>
      </c>
      <c r="Q3" s="3">
        <v>10</v>
      </c>
    </row>
    <row r="4" spans="1:17" x14ac:dyDescent="0.25">
      <c r="A4" t="s">
        <v>12</v>
      </c>
      <c r="B4" t="s">
        <v>10</v>
      </c>
      <c r="C4" t="s">
        <v>64</v>
      </c>
      <c r="D4">
        <v>3</v>
      </c>
      <c r="E4">
        <v>6</v>
      </c>
      <c r="F4">
        <v>2</v>
      </c>
      <c r="G4" s="3">
        <f>COUNTIFS('Adresní místa vybraných ZSJ'!E:E,"a",'Adresní místa vybraných ZSJ'!C:C,'Zdroj IO a ZSJ'!C4)</f>
        <v>0</v>
      </c>
      <c r="H4" s="3">
        <f t="shared" si="0"/>
        <v>33.33</v>
      </c>
      <c r="J4" s="3" t="s">
        <v>338</v>
      </c>
      <c r="K4" s="3" t="s">
        <v>2914</v>
      </c>
      <c r="L4" s="3"/>
      <c r="M4" s="3"/>
      <c r="N4" s="3"/>
      <c r="O4" s="3"/>
      <c r="P4" t="s">
        <v>64</v>
      </c>
      <c r="Q4" s="3">
        <v>4</v>
      </c>
    </row>
    <row r="5" spans="1:17" x14ac:dyDescent="0.25">
      <c r="A5" t="s">
        <v>13</v>
      </c>
      <c r="B5" t="s">
        <v>10</v>
      </c>
      <c r="C5" t="s">
        <v>65</v>
      </c>
      <c r="D5">
        <v>4</v>
      </c>
      <c r="E5">
        <v>13</v>
      </c>
      <c r="F5">
        <v>3</v>
      </c>
      <c r="G5" s="3">
        <f>COUNTIFS('Adresní místa vybraných ZSJ'!E:E,"a",'Adresní místa vybraných ZSJ'!C:C,'Zdroj IO a ZSJ'!C5)</f>
        <v>0</v>
      </c>
      <c r="H5" s="3">
        <f t="shared" si="0"/>
        <v>23.08</v>
      </c>
      <c r="J5" s="3" t="s">
        <v>338</v>
      </c>
      <c r="K5" s="3" t="s">
        <v>2915</v>
      </c>
      <c r="L5" s="3"/>
      <c r="M5" s="3"/>
      <c r="N5" s="3"/>
      <c r="O5" s="3"/>
      <c r="P5" t="s">
        <v>65</v>
      </c>
      <c r="Q5" s="3">
        <v>10</v>
      </c>
    </row>
    <row r="6" spans="1:17" x14ac:dyDescent="0.25">
      <c r="A6" t="s">
        <v>14</v>
      </c>
      <c r="B6" t="s">
        <v>10</v>
      </c>
      <c r="C6" t="s">
        <v>66</v>
      </c>
      <c r="D6">
        <v>5</v>
      </c>
      <c r="E6">
        <v>8</v>
      </c>
      <c r="F6">
        <v>0</v>
      </c>
      <c r="G6" s="3">
        <f>COUNTIFS('Adresní místa vybraných ZSJ'!E:E,"a",'Adresní místa vybraných ZSJ'!C:C,'Zdroj IO a ZSJ'!C6)</f>
        <v>0</v>
      </c>
      <c r="H6" s="3">
        <f t="shared" si="0"/>
        <v>0</v>
      </c>
      <c r="J6" s="3" t="s">
        <v>338</v>
      </c>
      <c r="K6" s="3" t="s">
        <v>2916</v>
      </c>
      <c r="L6" s="3"/>
      <c r="M6" s="3"/>
      <c r="N6" s="3"/>
      <c r="O6" s="3"/>
      <c r="P6" t="s">
        <v>66</v>
      </c>
      <c r="Q6" s="3">
        <v>8</v>
      </c>
    </row>
    <row r="7" spans="1:17" x14ac:dyDescent="0.25">
      <c r="A7" t="s">
        <v>15</v>
      </c>
      <c r="B7" t="s">
        <v>10</v>
      </c>
      <c r="C7" t="s">
        <v>67</v>
      </c>
      <c r="D7">
        <v>6</v>
      </c>
      <c r="E7">
        <v>25</v>
      </c>
      <c r="F7">
        <v>1</v>
      </c>
      <c r="G7" s="3">
        <f>COUNTIFS('Adresní místa vybraných ZSJ'!E:E,"a",'Adresní místa vybraných ZSJ'!C:C,'Zdroj IO a ZSJ'!C7)</f>
        <v>0</v>
      </c>
      <c r="H7" s="3">
        <f t="shared" si="0"/>
        <v>4</v>
      </c>
      <c r="J7" s="3" t="s">
        <v>338</v>
      </c>
      <c r="K7" s="3" t="s">
        <v>2917</v>
      </c>
      <c r="L7" s="3"/>
      <c r="M7" s="3"/>
      <c r="N7" s="3"/>
      <c r="O7" s="3"/>
      <c r="P7" t="s">
        <v>67</v>
      </c>
      <c r="Q7" s="3">
        <v>24</v>
      </c>
    </row>
    <row r="8" spans="1:17" x14ac:dyDescent="0.25">
      <c r="A8" t="s">
        <v>16</v>
      </c>
      <c r="B8" t="s">
        <v>10</v>
      </c>
      <c r="C8" t="s">
        <v>68</v>
      </c>
      <c r="D8">
        <v>7</v>
      </c>
      <c r="E8">
        <v>17</v>
      </c>
      <c r="F8">
        <v>5</v>
      </c>
      <c r="G8" s="3">
        <f>COUNTIFS('Adresní místa vybraných ZSJ'!E:E,"a",'Adresní místa vybraných ZSJ'!C:C,'Zdroj IO a ZSJ'!C8)</f>
        <v>0</v>
      </c>
      <c r="H8" s="3">
        <f t="shared" si="0"/>
        <v>29.41</v>
      </c>
      <c r="J8" s="3" t="s">
        <v>338</v>
      </c>
      <c r="K8" s="3" t="s">
        <v>2918</v>
      </c>
      <c r="L8" s="3"/>
      <c r="M8" s="3"/>
      <c r="N8" s="3"/>
      <c r="O8" s="3"/>
      <c r="P8" t="s">
        <v>68</v>
      </c>
      <c r="Q8" s="3">
        <v>12</v>
      </c>
    </row>
    <row r="9" spans="1:17" x14ac:dyDescent="0.25">
      <c r="A9" t="s">
        <v>17</v>
      </c>
      <c r="B9" t="s">
        <v>10</v>
      </c>
      <c r="C9" t="s">
        <v>69</v>
      </c>
      <c r="D9">
        <v>8</v>
      </c>
      <c r="E9">
        <v>44</v>
      </c>
      <c r="F9">
        <v>17</v>
      </c>
      <c r="G9" s="3">
        <f>COUNTIFS('Adresní místa vybraných ZSJ'!E:E,"a",'Adresní místa vybraných ZSJ'!C:C,'Zdroj IO a ZSJ'!C9)</f>
        <v>0</v>
      </c>
      <c r="H9" s="3">
        <f t="shared" si="0"/>
        <v>38.64</v>
      </c>
      <c r="J9" s="3" t="s">
        <v>338</v>
      </c>
      <c r="K9" s="3" t="s">
        <v>2919</v>
      </c>
      <c r="L9" s="3"/>
      <c r="M9" s="3"/>
      <c r="N9" s="3"/>
      <c r="O9" s="3"/>
      <c r="P9" t="s">
        <v>69</v>
      </c>
      <c r="Q9" s="3">
        <v>27</v>
      </c>
    </row>
    <row r="10" spans="1:17" x14ac:dyDescent="0.25">
      <c r="A10" t="s">
        <v>18</v>
      </c>
      <c r="B10" t="s">
        <v>10</v>
      </c>
      <c r="C10" t="s">
        <v>70</v>
      </c>
      <c r="D10">
        <v>9</v>
      </c>
      <c r="E10">
        <v>30</v>
      </c>
      <c r="F10">
        <v>3</v>
      </c>
      <c r="G10" s="3">
        <f>COUNTIFS('Adresní místa vybraných ZSJ'!E:E,"a",'Adresní místa vybraných ZSJ'!C:C,'Zdroj IO a ZSJ'!C10)</f>
        <v>0</v>
      </c>
      <c r="H10" s="3">
        <f t="shared" si="0"/>
        <v>10</v>
      </c>
      <c r="J10" s="3" t="s">
        <v>338</v>
      </c>
      <c r="K10" s="3" t="s">
        <v>2920</v>
      </c>
      <c r="L10" s="3"/>
      <c r="M10" s="3"/>
      <c r="N10" s="3"/>
      <c r="O10" s="3"/>
      <c r="P10" t="s">
        <v>70</v>
      </c>
      <c r="Q10" s="3">
        <v>27</v>
      </c>
    </row>
    <row r="11" spans="1:17" x14ac:dyDescent="0.25">
      <c r="A11" t="s">
        <v>19</v>
      </c>
      <c r="B11" t="s">
        <v>10</v>
      </c>
      <c r="C11" t="s">
        <v>71</v>
      </c>
      <c r="D11">
        <v>10</v>
      </c>
      <c r="E11">
        <v>13</v>
      </c>
      <c r="F11">
        <v>0</v>
      </c>
      <c r="G11" s="3">
        <f>COUNTIFS('Adresní místa vybraných ZSJ'!E:E,"a",'Adresní místa vybraných ZSJ'!C:C,'Zdroj IO a ZSJ'!C11)</f>
        <v>0</v>
      </c>
      <c r="H11" s="3">
        <f t="shared" si="0"/>
        <v>0</v>
      </c>
      <c r="J11" s="3" t="s">
        <v>338</v>
      </c>
      <c r="K11" s="3" t="s">
        <v>2921</v>
      </c>
      <c r="L11" s="3"/>
      <c r="M11" s="3"/>
      <c r="N11" s="3"/>
      <c r="O11" s="3"/>
      <c r="P11" t="s">
        <v>71</v>
      </c>
      <c r="Q11" s="3">
        <v>13</v>
      </c>
    </row>
    <row r="12" spans="1:17" x14ac:dyDescent="0.25">
      <c r="A12" t="s">
        <v>20</v>
      </c>
      <c r="B12" t="s">
        <v>10</v>
      </c>
      <c r="C12" t="s">
        <v>72</v>
      </c>
      <c r="D12">
        <v>11</v>
      </c>
      <c r="E12">
        <v>17</v>
      </c>
      <c r="F12">
        <v>5</v>
      </c>
      <c r="G12" s="3">
        <f>COUNTIFS('Adresní místa vybraných ZSJ'!E:E,"a",'Adresní místa vybraných ZSJ'!C:C,'Zdroj IO a ZSJ'!C12)</f>
        <v>0</v>
      </c>
      <c r="H12" s="3">
        <f t="shared" si="0"/>
        <v>29.41</v>
      </c>
      <c r="J12" s="3" t="s">
        <v>338</v>
      </c>
      <c r="K12" s="3" t="s">
        <v>2922</v>
      </c>
      <c r="L12" s="3"/>
      <c r="M12" s="3"/>
      <c r="N12" s="3"/>
      <c r="O12" s="3"/>
      <c r="P12" t="s">
        <v>72</v>
      </c>
      <c r="Q12" s="3">
        <v>12</v>
      </c>
    </row>
    <row r="13" spans="1:17" x14ac:dyDescent="0.25">
      <c r="A13" t="s">
        <v>21</v>
      </c>
      <c r="B13" t="s">
        <v>10</v>
      </c>
      <c r="C13" t="s">
        <v>73</v>
      </c>
      <c r="D13">
        <v>12</v>
      </c>
      <c r="E13">
        <v>3</v>
      </c>
      <c r="F13">
        <v>1</v>
      </c>
      <c r="G13" s="3">
        <f>COUNTIFS('Adresní místa vybraných ZSJ'!E:E,"a",'Adresní místa vybraných ZSJ'!C:C,'Zdroj IO a ZSJ'!C13)</f>
        <v>0</v>
      </c>
      <c r="H13" s="3">
        <f t="shared" si="0"/>
        <v>33.33</v>
      </c>
      <c r="J13" s="3" t="s">
        <v>338</v>
      </c>
      <c r="K13" s="3" t="s">
        <v>2923</v>
      </c>
      <c r="L13" s="3"/>
      <c r="M13" s="3"/>
      <c r="N13" s="3"/>
      <c r="O13" s="3"/>
      <c r="P13" t="s">
        <v>73</v>
      </c>
      <c r="Q13" s="3">
        <v>2</v>
      </c>
    </row>
    <row r="14" spans="1:17" x14ac:dyDescent="0.25">
      <c r="A14" t="s">
        <v>22</v>
      </c>
      <c r="B14" t="s">
        <v>10</v>
      </c>
      <c r="C14" t="s">
        <v>74</v>
      </c>
      <c r="D14">
        <v>13</v>
      </c>
      <c r="E14">
        <v>3</v>
      </c>
      <c r="F14">
        <v>1</v>
      </c>
      <c r="G14" s="3">
        <f>COUNTIFS('Adresní místa vybraných ZSJ'!E:E,"a",'Adresní místa vybraných ZSJ'!C:C,'Zdroj IO a ZSJ'!C14)</f>
        <v>0</v>
      </c>
      <c r="H14" s="3">
        <f t="shared" si="0"/>
        <v>33.33</v>
      </c>
      <c r="J14" s="3" t="s">
        <v>338</v>
      </c>
      <c r="K14" s="3" t="s">
        <v>2924</v>
      </c>
      <c r="L14" s="3"/>
      <c r="M14" s="3"/>
      <c r="N14" s="3"/>
      <c r="O14" s="3"/>
      <c r="P14" t="s">
        <v>74</v>
      </c>
      <c r="Q14" s="3">
        <v>2</v>
      </c>
    </row>
    <row r="15" spans="1:17" x14ac:dyDescent="0.25">
      <c r="A15" t="s">
        <v>23</v>
      </c>
      <c r="B15" t="s">
        <v>10</v>
      </c>
      <c r="C15" t="s">
        <v>75</v>
      </c>
      <c r="D15">
        <v>14</v>
      </c>
      <c r="E15">
        <v>31</v>
      </c>
      <c r="F15">
        <v>13</v>
      </c>
      <c r="G15" s="3">
        <f>COUNTIFS('Adresní místa vybraných ZSJ'!E:E,"a",'Adresní místa vybraných ZSJ'!C:C,'Zdroj IO a ZSJ'!C15)</f>
        <v>0</v>
      </c>
      <c r="H15" s="3">
        <f t="shared" si="0"/>
        <v>41.94</v>
      </c>
      <c r="J15" s="3" t="s">
        <v>338</v>
      </c>
      <c r="K15" s="3" t="s">
        <v>2925</v>
      </c>
      <c r="L15" s="3"/>
      <c r="M15" s="3"/>
      <c r="N15" s="3"/>
      <c r="O15" s="3"/>
      <c r="P15" t="s">
        <v>75</v>
      </c>
      <c r="Q15" s="3">
        <v>18</v>
      </c>
    </row>
    <row r="16" spans="1:17" x14ac:dyDescent="0.25">
      <c r="A16" t="s">
        <v>24</v>
      </c>
      <c r="B16" t="s">
        <v>10</v>
      </c>
      <c r="C16" t="s">
        <v>76</v>
      </c>
      <c r="D16">
        <v>15</v>
      </c>
      <c r="E16">
        <v>26</v>
      </c>
      <c r="F16">
        <v>8</v>
      </c>
      <c r="G16" s="3">
        <f>COUNTIFS('Adresní místa vybraných ZSJ'!E:E,"a",'Adresní místa vybraných ZSJ'!C:C,'Zdroj IO a ZSJ'!C16)</f>
        <v>0</v>
      </c>
      <c r="H16" s="3">
        <f t="shared" si="0"/>
        <v>30.77</v>
      </c>
      <c r="J16" s="3" t="s">
        <v>338</v>
      </c>
      <c r="K16" s="3" t="s">
        <v>2926</v>
      </c>
      <c r="L16" s="3"/>
      <c r="M16" s="3"/>
      <c r="N16" s="3"/>
      <c r="O16" s="3"/>
      <c r="P16" t="s">
        <v>76</v>
      </c>
      <c r="Q16" s="3">
        <v>18</v>
      </c>
    </row>
    <row r="17" spans="1:17" x14ac:dyDescent="0.25">
      <c r="A17" t="s">
        <v>25</v>
      </c>
      <c r="B17" t="s">
        <v>10</v>
      </c>
      <c r="C17" t="s">
        <v>77</v>
      </c>
      <c r="D17">
        <v>16</v>
      </c>
      <c r="E17">
        <v>22</v>
      </c>
      <c r="F17">
        <v>0</v>
      </c>
      <c r="G17" s="3">
        <f>COUNTIFS('Adresní místa vybraných ZSJ'!E:E,"a",'Adresní místa vybraných ZSJ'!C:C,'Zdroj IO a ZSJ'!C17)</f>
        <v>0</v>
      </c>
      <c r="H17" s="3">
        <f t="shared" si="0"/>
        <v>0</v>
      </c>
      <c r="J17" s="3" t="s">
        <v>1363</v>
      </c>
      <c r="K17" s="3" t="s">
        <v>2927</v>
      </c>
      <c r="L17" s="3"/>
      <c r="M17" s="3"/>
      <c r="N17" s="3"/>
      <c r="O17" s="3"/>
      <c r="P17" t="s">
        <v>77</v>
      </c>
      <c r="Q17" s="3">
        <v>22</v>
      </c>
    </row>
    <row r="18" spans="1:17" x14ac:dyDescent="0.25">
      <c r="A18" t="s">
        <v>26</v>
      </c>
      <c r="B18" t="s">
        <v>10</v>
      </c>
      <c r="C18" t="s">
        <v>78</v>
      </c>
      <c r="D18">
        <v>17</v>
      </c>
      <c r="E18">
        <v>43</v>
      </c>
      <c r="F18">
        <v>14</v>
      </c>
      <c r="G18" s="3">
        <f>COUNTIFS('Adresní místa vybraných ZSJ'!E:E,"a",'Adresní místa vybraných ZSJ'!C:C,'Zdroj IO a ZSJ'!C18)</f>
        <v>0</v>
      </c>
      <c r="H18" s="3">
        <f t="shared" si="0"/>
        <v>32.56</v>
      </c>
      <c r="J18" s="3" t="s">
        <v>1363</v>
      </c>
      <c r="K18" s="3" t="s">
        <v>2928</v>
      </c>
      <c r="L18" s="3"/>
      <c r="M18" s="3"/>
      <c r="N18" s="3"/>
      <c r="O18" s="3"/>
      <c r="P18" t="s">
        <v>78</v>
      </c>
      <c r="Q18" s="3">
        <v>29</v>
      </c>
    </row>
    <row r="19" spans="1:17" x14ac:dyDescent="0.25">
      <c r="A19" t="s">
        <v>27</v>
      </c>
      <c r="B19" t="s">
        <v>10</v>
      </c>
      <c r="C19" t="s">
        <v>79</v>
      </c>
      <c r="D19">
        <v>18</v>
      </c>
      <c r="E19">
        <v>11</v>
      </c>
      <c r="F19">
        <v>4</v>
      </c>
      <c r="G19" s="3">
        <f>COUNTIFS('Adresní místa vybraných ZSJ'!E:E,"a",'Adresní místa vybraných ZSJ'!C:C,'Zdroj IO a ZSJ'!C19)</f>
        <v>0</v>
      </c>
      <c r="H19" s="3">
        <f t="shared" si="0"/>
        <v>36.36</v>
      </c>
      <c r="J19" s="3" t="s">
        <v>1363</v>
      </c>
      <c r="K19" s="3" t="s">
        <v>2929</v>
      </c>
      <c r="L19" s="3"/>
      <c r="M19" s="3"/>
      <c r="N19" s="3"/>
      <c r="O19" s="3"/>
      <c r="P19" t="s">
        <v>79</v>
      </c>
      <c r="Q19" s="3">
        <v>7</v>
      </c>
    </row>
    <row r="20" spans="1:17" x14ac:dyDescent="0.25">
      <c r="A20" t="s">
        <v>28</v>
      </c>
      <c r="B20" t="s">
        <v>10</v>
      </c>
      <c r="C20" t="s">
        <v>80</v>
      </c>
      <c r="D20">
        <v>19</v>
      </c>
      <c r="E20">
        <v>21</v>
      </c>
      <c r="F20">
        <v>3</v>
      </c>
      <c r="G20" s="3">
        <f>COUNTIFS('Adresní místa vybraných ZSJ'!E:E,"a",'Adresní místa vybraných ZSJ'!C:C,'Zdroj IO a ZSJ'!C20)</f>
        <v>0</v>
      </c>
      <c r="H20" s="3">
        <f t="shared" si="0"/>
        <v>14.29</v>
      </c>
      <c r="J20" s="3" t="s">
        <v>1363</v>
      </c>
      <c r="K20" s="3" t="s">
        <v>2930</v>
      </c>
      <c r="L20" s="3"/>
      <c r="M20" s="3"/>
      <c r="N20" s="3"/>
      <c r="O20" s="3"/>
      <c r="P20" t="s">
        <v>80</v>
      </c>
      <c r="Q20" s="3">
        <v>18</v>
      </c>
    </row>
    <row r="21" spans="1:17" x14ac:dyDescent="0.25">
      <c r="A21" t="s">
        <v>29</v>
      </c>
      <c r="B21" t="s">
        <v>10</v>
      </c>
      <c r="C21" t="s">
        <v>81</v>
      </c>
      <c r="D21">
        <v>20</v>
      </c>
      <c r="E21">
        <v>5</v>
      </c>
      <c r="F21">
        <v>2</v>
      </c>
      <c r="G21" s="3">
        <f>COUNTIFS('Adresní místa vybraných ZSJ'!E:E,"a",'Adresní místa vybraných ZSJ'!C:C,'Zdroj IO a ZSJ'!C21)</f>
        <v>0</v>
      </c>
      <c r="H21" s="3">
        <f t="shared" si="0"/>
        <v>40</v>
      </c>
      <c r="J21" s="3" t="s">
        <v>1363</v>
      </c>
      <c r="K21" s="3" t="s">
        <v>2931</v>
      </c>
      <c r="L21" s="3"/>
      <c r="M21" s="3"/>
      <c r="N21" s="3"/>
      <c r="O21" s="3"/>
      <c r="P21" t="s">
        <v>81</v>
      </c>
      <c r="Q21" s="3">
        <v>3</v>
      </c>
    </row>
    <row r="22" spans="1:17" x14ac:dyDescent="0.25">
      <c r="A22" t="s">
        <v>30</v>
      </c>
      <c r="B22" t="s">
        <v>10</v>
      </c>
      <c r="C22" t="s">
        <v>82</v>
      </c>
      <c r="D22">
        <v>21</v>
      </c>
      <c r="E22">
        <v>4</v>
      </c>
      <c r="F22">
        <v>0</v>
      </c>
      <c r="G22" s="3">
        <f>COUNTIFS('Adresní místa vybraných ZSJ'!E:E,"a",'Adresní místa vybraných ZSJ'!C:C,'Zdroj IO a ZSJ'!C22)</f>
        <v>0</v>
      </c>
      <c r="H22" s="3">
        <f t="shared" si="0"/>
        <v>0</v>
      </c>
      <c r="J22" s="3" t="s">
        <v>1363</v>
      </c>
      <c r="K22" s="3" t="s">
        <v>2932</v>
      </c>
      <c r="L22" s="3"/>
      <c r="M22" s="3"/>
      <c r="N22" s="3"/>
      <c r="O22" s="3"/>
      <c r="P22" t="s">
        <v>82</v>
      </c>
      <c r="Q22" s="3">
        <v>4</v>
      </c>
    </row>
    <row r="23" spans="1:17" x14ac:dyDescent="0.25">
      <c r="A23" t="s">
        <v>31</v>
      </c>
      <c r="B23" t="s">
        <v>10</v>
      </c>
      <c r="C23" t="s">
        <v>83</v>
      </c>
      <c r="D23">
        <v>22</v>
      </c>
      <c r="E23">
        <v>22</v>
      </c>
      <c r="F23">
        <v>8</v>
      </c>
      <c r="G23" s="3">
        <f>COUNTIFS('Adresní místa vybraných ZSJ'!E:E,"a",'Adresní místa vybraných ZSJ'!C:C,'Zdroj IO a ZSJ'!C23)</f>
        <v>0</v>
      </c>
      <c r="H23" s="3">
        <f t="shared" si="0"/>
        <v>36.36</v>
      </c>
      <c r="J23" s="3" t="s">
        <v>1363</v>
      </c>
      <c r="K23" s="3" t="s">
        <v>2933</v>
      </c>
      <c r="L23" s="3"/>
      <c r="M23" s="3"/>
      <c r="N23" s="3"/>
      <c r="O23" s="3"/>
      <c r="P23" t="s">
        <v>83</v>
      </c>
      <c r="Q23" s="3">
        <v>14</v>
      </c>
    </row>
    <row r="24" spans="1:17" x14ac:dyDescent="0.25">
      <c r="A24" t="s">
        <v>32</v>
      </c>
      <c r="B24" t="s">
        <v>10</v>
      </c>
      <c r="C24" t="s">
        <v>84</v>
      </c>
      <c r="D24">
        <v>23</v>
      </c>
      <c r="E24">
        <v>7</v>
      </c>
      <c r="F24">
        <v>0</v>
      </c>
      <c r="G24" s="3">
        <f>COUNTIFS('Adresní místa vybraných ZSJ'!E:E,"a",'Adresní místa vybraných ZSJ'!C:C,'Zdroj IO a ZSJ'!C24)</f>
        <v>0</v>
      </c>
      <c r="H24" s="3">
        <f t="shared" si="0"/>
        <v>0</v>
      </c>
      <c r="J24" s="3" t="s">
        <v>1363</v>
      </c>
      <c r="K24" s="3" t="s">
        <v>2934</v>
      </c>
      <c r="L24" s="3"/>
      <c r="M24" s="3"/>
      <c r="N24" s="3"/>
      <c r="O24" s="3"/>
      <c r="P24" t="s">
        <v>84</v>
      </c>
      <c r="Q24" s="3">
        <v>7</v>
      </c>
    </row>
    <row r="25" spans="1:17" x14ac:dyDescent="0.25">
      <c r="A25" t="s">
        <v>33</v>
      </c>
      <c r="B25" t="s">
        <v>10</v>
      </c>
      <c r="C25" t="s">
        <v>85</v>
      </c>
      <c r="D25">
        <v>24</v>
      </c>
      <c r="E25">
        <v>10</v>
      </c>
      <c r="F25">
        <v>0</v>
      </c>
      <c r="G25" s="3">
        <f>COUNTIFS('Adresní místa vybraných ZSJ'!E:E,"a",'Adresní místa vybraných ZSJ'!C:C,'Zdroj IO a ZSJ'!C25)</f>
        <v>0</v>
      </c>
      <c r="H25" s="3">
        <f t="shared" si="0"/>
        <v>0</v>
      </c>
      <c r="J25" s="3" t="s">
        <v>1363</v>
      </c>
      <c r="K25" s="3" t="s">
        <v>2935</v>
      </c>
      <c r="L25" s="3"/>
      <c r="M25" s="3"/>
      <c r="N25" s="3"/>
      <c r="O25" s="3"/>
      <c r="P25" t="s">
        <v>85</v>
      </c>
      <c r="Q25" s="3">
        <v>10</v>
      </c>
    </row>
    <row r="26" spans="1:17" x14ac:dyDescent="0.25">
      <c r="A26" t="s">
        <v>34</v>
      </c>
      <c r="B26" t="s">
        <v>10</v>
      </c>
      <c r="C26" t="s">
        <v>86</v>
      </c>
      <c r="D26">
        <v>25</v>
      </c>
      <c r="E26">
        <v>8</v>
      </c>
      <c r="F26">
        <v>1</v>
      </c>
      <c r="G26" s="3">
        <f>COUNTIFS('Adresní místa vybraných ZSJ'!E:E,"a",'Adresní místa vybraných ZSJ'!C:C,'Zdroj IO a ZSJ'!C26)</f>
        <v>0</v>
      </c>
      <c r="H26" s="3">
        <f t="shared" si="0"/>
        <v>12.5</v>
      </c>
      <c r="J26" s="3" t="s">
        <v>1363</v>
      </c>
      <c r="K26" s="3" t="s">
        <v>2936</v>
      </c>
      <c r="L26" s="3"/>
      <c r="M26" s="3"/>
      <c r="N26" s="3"/>
      <c r="O26" s="3"/>
      <c r="P26" t="s">
        <v>86</v>
      </c>
      <c r="Q26" s="3">
        <v>7</v>
      </c>
    </row>
    <row r="27" spans="1:17" x14ac:dyDescent="0.25">
      <c r="A27" t="s">
        <v>35</v>
      </c>
      <c r="B27" t="s">
        <v>10</v>
      </c>
      <c r="C27" t="s">
        <v>87</v>
      </c>
      <c r="D27">
        <v>26</v>
      </c>
      <c r="E27">
        <v>8</v>
      </c>
      <c r="F27">
        <v>3</v>
      </c>
      <c r="G27" s="3">
        <f>COUNTIFS('Adresní místa vybraných ZSJ'!E:E,"a",'Adresní místa vybraných ZSJ'!C:C,'Zdroj IO a ZSJ'!C27)</f>
        <v>0</v>
      </c>
      <c r="H27" s="3">
        <f t="shared" si="0"/>
        <v>37.5</v>
      </c>
      <c r="J27" s="3" t="s">
        <v>1363</v>
      </c>
      <c r="K27" s="3" t="s">
        <v>2937</v>
      </c>
      <c r="L27" s="3"/>
      <c r="M27" s="3"/>
      <c r="N27" s="3"/>
      <c r="O27" s="3"/>
      <c r="P27" t="s">
        <v>87</v>
      </c>
      <c r="Q27" s="3">
        <v>5</v>
      </c>
    </row>
    <row r="28" spans="1:17" x14ac:dyDescent="0.25">
      <c r="A28" t="s">
        <v>36</v>
      </c>
      <c r="B28" t="s">
        <v>10</v>
      </c>
      <c r="C28" t="s">
        <v>88</v>
      </c>
      <c r="D28">
        <v>27</v>
      </c>
      <c r="E28">
        <v>3</v>
      </c>
      <c r="F28">
        <v>0</v>
      </c>
      <c r="G28" s="3">
        <f>COUNTIFS('Adresní místa vybraných ZSJ'!E:E,"a",'Adresní místa vybraných ZSJ'!C:C,'Zdroj IO a ZSJ'!C28)</f>
        <v>0</v>
      </c>
      <c r="H28" s="3">
        <f t="shared" si="0"/>
        <v>0</v>
      </c>
      <c r="J28" s="3" t="s">
        <v>1363</v>
      </c>
      <c r="K28" s="3" t="s">
        <v>2938</v>
      </c>
      <c r="L28" s="3"/>
      <c r="M28" s="3"/>
      <c r="N28" s="3"/>
      <c r="O28" s="3"/>
      <c r="P28" t="s">
        <v>88</v>
      </c>
      <c r="Q28" s="3">
        <v>3</v>
      </c>
    </row>
    <row r="29" spans="1:17" x14ac:dyDescent="0.25">
      <c r="A29" t="s">
        <v>37</v>
      </c>
      <c r="B29" t="s">
        <v>10</v>
      </c>
      <c r="C29" t="s">
        <v>89</v>
      </c>
      <c r="D29">
        <v>28</v>
      </c>
      <c r="E29">
        <v>47</v>
      </c>
      <c r="F29">
        <v>22</v>
      </c>
      <c r="G29" s="3">
        <f>COUNTIFS('Adresní místa vybraných ZSJ'!E:E,"a",'Adresní místa vybraných ZSJ'!C:C,'Zdroj IO a ZSJ'!C29)</f>
        <v>0</v>
      </c>
      <c r="H29" s="3">
        <f t="shared" si="0"/>
        <v>46.81</v>
      </c>
      <c r="J29" s="3" t="s">
        <v>1363</v>
      </c>
      <c r="K29" s="3" t="s">
        <v>2939</v>
      </c>
      <c r="L29" s="3"/>
      <c r="M29" s="3"/>
      <c r="N29" s="3"/>
      <c r="O29" s="3"/>
      <c r="P29" t="s">
        <v>89</v>
      </c>
      <c r="Q29" s="3">
        <v>25</v>
      </c>
    </row>
    <row r="30" spans="1:17" x14ac:dyDescent="0.25">
      <c r="A30" t="s">
        <v>38</v>
      </c>
      <c r="B30" t="s">
        <v>10</v>
      </c>
      <c r="C30" t="s">
        <v>90</v>
      </c>
      <c r="D30">
        <v>29</v>
      </c>
      <c r="E30">
        <v>38</v>
      </c>
      <c r="F30">
        <v>8</v>
      </c>
      <c r="G30" s="3">
        <f>COUNTIFS('Adresní místa vybraných ZSJ'!E:E,"a",'Adresní místa vybraných ZSJ'!C:C,'Zdroj IO a ZSJ'!C30)</f>
        <v>0</v>
      </c>
      <c r="H30" s="3">
        <f t="shared" si="0"/>
        <v>21.05</v>
      </c>
      <c r="J30" s="3" t="s">
        <v>1363</v>
      </c>
      <c r="K30" s="3" t="s">
        <v>2940</v>
      </c>
      <c r="L30" s="3"/>
      <c r="M30" s="3"/>
      <c r="N30" s="3"/>
      <c r="O30" s="3"/>
      <c r="P30" t="s">
        <v>90</v>
      </c>
      <c r="Q30" s="3">
        <v>30</v>
      </c>
    </row>
    <row r="31" spans="1:17" x14ac:dyDescent="0.25">
      <c r="A31" t="s">
        <v>39</v>
      </c>
      <c r="B31" t="s">
        <v>10</v>
      </c>
      <c r="C31" t="s">
        <v>91</v>
      </c>
      <c r="D31">
        <v>30</v>
      </c>
      <c r="E31">
        <v>17</v>
      </c>
      <c r="F31">
        <v>3</v>
      </c>
      <c r="G31" s="3">
        <f>COUNTIFS('Adresní místa vybraných ZSJ'!E:E,"a",'Adresní místa vybraných ZSJ'!C:C,'Zdroj IO a ZSJ'!C31)</f>
        <v>0</v>
      </c>
      <c r="H31" s="3">
        <f t="shared" si="0"/>
        <v>17.649999999999999</v>
      </c>
      <c r="J31" s="3" t="s">
        <v>1363</v>
      </c>
      <c r="K31" s="3" t="s">
        <v>2941</v>
      </c>
      <c r="L31" s="3"/>
      <c r="M31" s="3"/>
      <c r="N31" s="3"/>
      <c r="O31" s="3"/>
      <c r="P31" t="s">
        <v>91</v>
      </c>
      <c r="Q31" s="3">
        <v>14</v>
      </c>
    </row>
    <row r="32" spans="1:17" x14ac:dyDescent="0.25">
      <c r="A32" t="s">
        <v>40</v>
      </c>
      <c r="B32" t="s">
        <v>10</v>
      </c>
      <c r="C32" t="s">
        <v>92</v>
      </c>
      <c r="D32">
        <v>31</v>
      </c>
      <c r="E32">
        <v>8</v>
      </c>
      <c r="F32">
        <v>0</v>
      </c>
      <c r="G32" s="3">
        <f>COUNTIFS('Adresní místa vybraných ZSJ'!E:E,"a",'Adresní místa vybraných ZSJ'!C:C,'Zdroj IO a ZSJ'!C32)</f>
        <v>0</v>
      </c>
      <c r="H32" s="3">
        <f t="shared" si="0"/>
        <v>0</v>
      </c>
      <c r="J32" s="3" t="s">
        <v>1363</v>
      </c>
      <c r="K32" s="3" t="s">
        <v>2942</v>
      </c>
      <c r="L32" s="3"/>
      <c r="M32" s="3"/>
      <c r="N32" s="3"/>
      <c r="O32" s="3"/>
      <c r="P32" t="s">
        <v>92</v>
      </c>
      <c r="Q32" s="3">
        <v>8</v>
      </c>
    </row>
    <row r="33" spans="1:17" x14ac:dyDescent="0.25">
      <c r="A33" t="s">
        <v>41</v>
      </c>
      <c r="B33" t="s">
        <v>10</v>
      </c>
      <c r="C33" t="s">
        <v>93</v>
      </c>
      <c r="D33">
        <v>32</v>
      </c>
      <c r="E33">
        <v>19</v>
      </c>
      <c r="F33">
        <v>0</v>
      </c>
      <c r="G33" s="3">
        <f>COUNTIFS('Adresní místa vybraných ZSJ'!E:E,"a",'Adresní místa vybraných ZSJ'!C:C,'Zdroj IO a ZSJ'!C33)</f>
        <v>0</v>
      </c>
      <c r="H33" s="3">
        <f t="shared" si="0"/>
        <v>0</v>
      </c>
      <c r="J33" s="3" t="s">
        <v>1363</v>
      </c>
      <c r="K33" s="3" t="s">
        <v>2943</v>
      </c>
      <c r="L33" s="3"/>
      <c r="M33" s="3"/>
      <c r="N33" s="3"/>
      <c r="O33" s="3"/>
      <c r="P33" t="s">
        <v>93</v>
      </c>
      <c r="Q33" s="3">
        <v>19</v>
      </c>
    </row>
    <row r="34" spans="1:17" x14ac:dyDescent="0.25">
      <c r="A34" t="s">
        <v>42</v>
      </c>
      <c r="B34" t="s">
        <v>10</v>
      </c>
      <c r="C34" t="s">
        <v>94</v>
      </c>
      <c r="D34">
        <v>33</v>
      </c>
      <c r="E34">
        <v>5</v>
      </c>
      <c r="F34">
        <v>0</v>
      </c>
      <c r="G34" s="3">
        <f>COUNTIFS('Adresní místa vybraných ZSJ'!E:E,"a",'Adresní místa vybraných ZSJ'!C:C,'Zdroj IO a ZSJ'!C34)</f>
        <v>0</v>
      </c>
      <c r="H34" s="3">
        <f t="shared" si="0"/>
        <v>0</v>
      </c>
      <c r="J34" s="3" t="s">
        <v>1363</v>
      </c>
      <c r="K34" s="3" t="s">
        <v>2944</v>
      </c>
      <c r="L34" s="3"/>
      <c r="M34" s="3"/>
      <c r="N34" s="3"/>
      <c r="O34" s="3"/>
      <c r="P34" t="s">
        <v>94</v>
      </c>
      <c r="Q34" s="3">
        <v>5</v>
      </c>
    </row>
    <row r="35" spans="1:17" x14ac:dyDescent="0.25">
      <c r="A35" t="s">
        <v>43</v>
      </c>
      <c r="B35" t="s">
        <v>10</v>
      </c>
      <c r="C35" t="s">
        <v>95</v>
      </c>
      <c r="D35">
        <v>34</v>
      </c>
      <c r="E35">
        <v>13</v>
      </c>
      <c r="F35">
        <v>1</v>
      </c>
      <c r="G35" s="3">
        <f>COUNTIFS('Adresní místa vybraných ZSJ'!E:E,"a",'Adresní místa vybraných ZSJ'!C:C,'Zdroj IO a ZSJ'!C35)</f>
        <v>0</v>
      </c>
      <c r="H35" s="3">
        <f t="shared" si="0"/>
        <v>7.69</v>
      </c>
      <c r="J35" s="3" t="s">
        <v>1363</v>
      </c>
      <c r="K35" s="3" t="s">
        <v>2945</v>
      </c>
      <c r="L35" s="3"/>
      <c r="M35" s="3"/>
      <c r="N35" s="3"/>
      <c r="O35" s="3"/>
      <c r="P35" t="s">
        <v>95</v>
      </c>
      <c r="Q35" s="3">
        <v>12</v>
      </c>
    </row>
    <row r="36" spans="1:17" x14ac:dyDescent="0.25">
      <c r="A36" t="s">
        <v>44</v>
      </c>
      <c r="B36" t="s">
        <v>10</v>
      </c>
      <c r="C36" t="s">
        <v>96</v>
      </c>
      <c r="D36">
        <v>35</v>
      </c>
      <c r="E36">
        <v>5</v>
      </c>
      <c r="F36">
        <v>0</v>
      </c>
      <c r="G36" s="3">
        <f>COUNTIFS('Adresní místa vybraných ZSJ'!E:E,"a",'Adresní místa vybraných ZSJ'!C:C,'Zdroj IO a ZSJ'!C36)</f>
        <v>0</v>
      </c>
      <c r="H36" s="3">
        <f t="shared" si="0"/>
        <v>0</v>
      </c>
      <c r="J36" s="3" t="s">
        <v>1363</v>
      </c>
      <c r="K36" s="3" t="s">
        <v>2946</v>
      </c>
      <c r="L36" s="3"/>
      <c r="M36" s="3"/>
      <c r="N36" s="3"/>
      <c r="O36" s="3"/>
      <c r="P36" t="s">
        <v>96</v>
      </c>
      <c r="Q36" s="3">
        <v>5</v>
      </c>
    </row>
    <row r="37" spans="1:17" x14ac:dyDescent="0.25">
      <c r="A37" t="s">
        <v>45</v>
      </c>
      <c r="B37" t="s">
        <v>10</v>
      </c>
      <c r="C37" t="s">
        <v>97</v>
      </c>
      <c r="D37">
        <v>36</v>
      </c>
      <c r="E37">
        <v>15</v>
      </c>
      <c r="F37">
        <v>0</v>
      </c>
      <c r="G37" s="3">
        <f>COUNTIFS('Adresní místa vybraných ZSJ'!E:E,"a",'Adresní místa vybraných ZSJ'!C:C,'Zdroj IO a ZSJ'!C37)</f>
        <v>0</v>
      </c>
      <c r="H37" s="3">
        <f t="shared" si="0"/>
        <v>0</v>
      </c>
      <c r="J37" s="3" t="s">
        <v>1363</v>
      </c>
      <c r="K37" s="3" t="s">
        <v>2947</v>
      </c>
      <c r="L37" s="3"/>
      <c r="M37" s="3"/>
      <c r="N37" s="3"/>
      <c r="O37" s="3"/>
      <c r="P37" t="s">
        <v>97</v>
      </c>
      <c r="Q37" s="3">
        <v>15</v>
      </c>
    </row>
    <row r="38" spans="1:17" x14ac:dyDescent="0.25">
      <c r="A38" t="s">
        <v>46</v>
      </c>
      <c r="B38" t="s">
        <v>10</v>
      </c>
      <c r="C38" t="s">
        <v>98</v>
      </c>
      <c r="D38">
        <v>37</v>
      </c>
      <c r="E38">
        <v>21</v>
      </c>
      <c r="F38">
        <v>0</v>
      </c>
      <c r="G38" s="3">
        <f>COUNTIFS('Adresní místa vybraných ZSJ'!E:E,"a",'Adresní místa vybraných ZSJ'!C:C,'Zdroj IO a ZSJ'!C38)</f>
        <v>0</v>
      </c>
      <c r="H38" s="3">
        <f t="shared" si="0"/>
        <v>0</v>
      </c>
      <c r="J38" s="3" t="s">
        <v>1363</v>
      </c>
      <c r="K38" s="3" t="s">
        <v>2948</v>
      </c>
      <c r="L38" s="3"/>
      <c r="M38" s="3"/>
      <c r="N38" s="3"/>
      <c r="O38" s="3"/>
      <c r="P38" t="s">
        <v>98</v>
      </c>
      <c r="Q38" s="3">
        <v>21</v>
      </c>
    </row>
    <row r="39" spans="1:17" x14ac:dyDescent="0.25">
      <c r="A39" t="s">
        <v>47</v>
      </c>
      <c r="B39" t="s">
        <v>10</v>
      </c>
      <c r="C39" t="s">
        <v>99</v>
      </c>
      <c r="D39">
        <v>38</v>
      </c>
      <c r="E39">
        <v>12</v>
      </c>
      <c r="F39">
        <v>0</v>
      </c>
      <c r="G39" s="3">
        <f>COUNTIFS('Adresní místa vybraných ZSJ'!E:E,"a",'Adresní místa vybraných ZSJ'!C:C,'Zdroj IO a ZSJ'!C39)</f>
        <v>0</v>
      </c>
      <c r="H39" s="3">
        <f t="shared" si="0"/>
        <v>0</v>
      </c>
      <c r="J39" s="3" t="s">
        <v>1363</v>
      </c>
      <c r="K39" s="3" t="s">
        <v>2949</v>
      </c>
      <c r="L39" s="3"/>
      <c r="M39" s="3"/>
      <c r="N39" s="3"/>
      <c r="O39" s="3"/>
      <c r="P39" t="s">
        <v>99</v>
      </c>
      <c r="Q39" s="3">
        <v>12</v>
      </c>
    </row>
    <row r="40" spans="1:17" x14ac:dyDescent="0.25">
      <c r="A40" t="s">
        <v>48</v>
      </c>
      <c r="B40" t="s">
        <v>10</v>
      </c>
      <c r="C40" t="s">
        <v>100</v>
      </c>
      <c r="D40">
        <v>39</v>
      </c>
      <c r="E40">
        <v>35</v>
      </c>
      <c r="F40">
        <v>0</v>
      </c>
      <c r="G40" s="3">
        <f>COUNTIFS('Adresní místa vybraných ZSJ'!E:E,"a",'Adresní místa vybraných ZSJ'!C:C,'Zdroj IO a ZSJ'!C40)</f>
        <v>0</v>
      </c>
      <c r="H40" s="3">
        <f t="shared" si="0"/>
        <v>0</v>
      </c>
      <c r="J40" s="3" t="s">
        <v>1363</v>
      </c>
      <c r="K40" s="3" t="s">
        <v>2950</v>
      </c>
      <c r="L40" s="3"/>
      <c r="M40" s="3"/>
      <c r="N40" s="3"/>
      <c r="O40" s="3"/>
      <c r="P40" t="s">
        <v>100</v>
      </c>
      <c r="Q40" s="3">
        <v>35</v>
      </c>
    </row>
    <row r="41" spans="1:17" x14ac:dyDescent="0.25">
      <c r="A41" t="s">
        <v>49</v>
      </c>
      <c r="B41" t="s">
        <v>10</v>
      </c>
      <c r="C41" t="s">
        <v>101</v>
      </c>
      <c r="D41">
        <v>40</v>
      </c>
      <c r="E41">
        <v>28</v>
      </c>
      <c r="F41">
        <v>0</v>
      </c>
      <c r="G41" s="3">
        <f>COUNTIFS('Adresní místa vybraných ZSJ'!E:E,"a",'Adresní místa vybraných ZSJ'!C:C,'Zdroj IO a ZSJ'!C41)</f>
        <v>0</v>
      </c>
      <c r="H41" s="3">
        <f t="shared" si="0"/>
        <v>0</v>
      </c>
      <c r="J41" s="3" t="s">
        <v>1363</v>
      </c>
      <c r="K41" s="3" t="s">
        <v>2951</v>
      </c>
      <c r="L41" s="3"/>
      <c r="M41" s="3"/>
      <c r="N41" s="3"/>
      <c r="O41" s="3"/>
      <c r="P41" t="s">
        <v>101</v>
      </c>
      <c r="Q41" s="3">
        <v>28</v>
      </c>
    </row>
    <row r="42" spans="1:17" x14ac:dyDescent="0.25">
      <c r="A42" t="s">
        <v>50</v>
      </c>
      <c r="B42" t="s">
        <v>10</v>
      </c>
      <c r="C42" t="s">
        <v>102</v>
      </c>
      <c r="D42">
        <v>41</v>
      </c>
      <c r="E42">
        <v>21</v>
      </c>
      <c r="F42">
        <v>0</v>
      </c>
      <c r="G42" s="3">
        <f>COUNTIFS('Adresní místa vybraných ZSJ'!E:E,"a",'Adresní místa vybraných ZSJ'!C:C,'Zdroj IO a ZSJ'!C42)</f>
        <v>0</v>
      </c>
      <c r="H42" s="3">
        <f t="shared" si="0"/>
        <v>0</v>
      </c>
      <c r="J42" s="3" t="s">
        <v>1363</v>
      </c>
      <c r="K42" s="3" t="s">
        <v>2952</v>
      </c>
      <c r="L42" s="3"/>
      <c r="M42" s="3"/>
      <c r="N42" s="3"/>
      <c r="O42" s="3"/>
      <c r="P42" t="s">
        <v>102</v>
      </c>
      <c r="Q42" s="3">
        <v>21</v>
      </c>
    </row>
    <row r="43" spans="1:17" x14ac:dyDescent="0.25">
      <c r="A43" t="s">
        <v>51</v>
      </c>
      <c r="B43" t="s">
        <v>10</v>
      </c>
      <c r="C43" t="s">
        <v>103</v>
      </c>
      <c r="D43">
        <v>42</v>
      </c>
      <c r="E43">
        <v>24</v>
      </c>
      <c r="F43">
        <v>0</v>
      </c>
      <c r="G43" s="3">
        <f>COUNTIFS('Adresní místa vybraných ZSJ'!E:E,"a",'Adresní místa vybraných ZSJ'!C:C,'Zdroj IO a ZSJ'!C43)</f>
        <v>0</v>
      </c>
      <c r="H43" s="3">
        <f t="shared" si="0"/>
        <v>0</v>
      </c>
      <c r="J43" s="3" t="s">
        <v>1363</v>
      </c>
      <c r="K43" s="3" t="s">
        <v>2953</v>
      </c>
      <c r="L43" s="3"/>
      <c r="M43" s="3"/>
      <c r="N43" s="3"/>
      <c r="O43" s="3"/>
      <c r="P43" t="s">
        <v>103</v>
      </c>
      <c r="Q43" s="3">
        <v>24</v>
      </c>
    </row>
    <row r="44" spans="1:17" x14ac:dyDescent="0.25">
      <c r="A44" t="s">
        <v>52</v>
      </c>
      <c r="B44" t="s">
        <v>10</v>
      </c>
      <c r="C44" t="s">
        <v>104</v>
      </c>
      <c r="D44">
        <v>43</v>
      </c>
      <c r="E44">
        <v>7</v>
      </c>
      <c r="F44">
        <v>0</v>
      </c>
      <c r="G44" s="3">
        <f>COUNTIFS('Adresní místa vybraných ZSJ'!E:E,"a",'Adresní místa vybraných ZSJ'!C:C,'Zdroj IO a ZSJ'!C44)</f>
        <v>0</v>
      </c>
      <c r="H44" s="3">
        <f t="shared" si="0"/>
        <v>0</v>
      </c>
      <c r="J44" s="3" t="s">
        <v>1363</v>
      </c>
      <c r="K44" s="3" t="s">
        <v>2954</v>
      </c>
      <c r="L44" s="3"/>
      <c r="M44" s="3"/>
      <c r="N44" s="3"/>
      <c r="O44" s="3"/>
      <c r="P44" t="s">
        <v>104</v>
      </c>
      <c r="Q44" s="3">
        <v>7</v>
      </c>
    </row>
    <row r="45" spans="1:17" x14ac:dyDescent="0.25">
      <c r="A45" t="s">
        <v>53</v>
      </c>
      <c r="B45" t="s">
        <v>10</v>
      </c>
      <c r="C45" t="s">
        <v>105</v>
      </c>
      <c r="D45">
        <v>44</v>
      </c>
      <c r="E45">
        <v>11</v>
      </c>
      <c r="F45">
        <v>0</v>
      </c>
      <c r="G45" s="3">
        <f>COUNTIFS('Adresní místa vybraných ZSJ'!E:E,"a",'Adresní místa vybraných ZSJ'!C:C,'Zdroj IO a ZSJ'!C45)</f>
        <v>0</v>
      </c>
      <c r="H45" s="3">
        <f t="shared" si="0"/>
        <v>0</v>
      </c>
      <c r="J45" s="3" t="s">
        <v>1363</v>
      </c>
      <c r="K45" s="3" t="s">
        <v>2955</v>
      </c>
      <c r="L45" s="3"/>
      <c r="M45" s="3"/>
      <c r="N45" s="3"/>
      <c r="O45" s="3"/>
      <c r="P45" t="s">
        <v>105</v>
      </c>
      <c r="Q45" s="3">
        <v>11</v>
      </c>
    </row>
    <row r="46" spans="1:17" x14ac:dyDescent="0.25">
      <c r="B46" t="s">
        <v>10</v>
      </c>
      <c r="C46" t="s">
        <v>106</v>
      </c>
      <c r="D46">
        <v>45</v>
      </c>
      <c r="E46">
        <v>17</v>
      </c>
      <c r="F46">
        <v>4</v>
      </c>
      <c r="G46" s="3">
        <f>COUNTIFS('Adresní místa vybraných ZSJ'!E:E,"a",'Adresní místa vybraných ZSJ'!C:C,'Zdroj IO a ZSJ'!C46)</f>
        <v>0</v>
      </c>
      <c r="H46" s="3">
        <f t="shared" si="0"/>
        <v>23.53</v>
      </c>
      <c r="J46" s="3" t="s">
        <v>1363</v>
      </c>
      <c r="K46" s="3" t="s">
        <v>2956</v>
      </c>
      <c r="L46" s="3"/>
      <c r="M46" s="3"/>
      <c r="N46" s="3"/>
      <c r="O46" s="3"/>
      <c r="P46" t="s">
        <v>106</v>
      </c>
      <c r="Q46" s="3">
        <v>13</v>
      </c>
    </row>
    <row r="47" spans="1:17" x14ac:dyDescent="0.25">
      <c r="B47" t="s">
        <v>10</v>
      </c>
      <c r="C47" t="s">
        <v>107</v>
      </c>
      <c r="D47">
        <v>46</v>
      </c>
      <c r="E47">
        <v>41</v>
      </c>
      <c r="F47">
        <v>2</v>
      </c>
      <c r="G47" s="3">
        <f>COUNTIFS('Adresní místa vybraných ZSJ'!E:E,"a",'Adresní místa vybraných ZSJ'!C:C,'Zdroj IO a ZSJ'!C47)</f>
        <v>0</v>
      </c>
      <c r="H47" s="3">
        <f t="shared" si="0"/>
        <v>4.88</v>
      </c>
      <c r="J47" s="3" t="s">
        <v>1363</v>
      </c>
      <c r="K47" s="3" t="s">
        <v>2957</v>
      </c>
      <c r="L47" s="3"/>
      <c r="M47" s="3"/>
      <c r="N47" s="3"/>
      <c r="O47" s="3"/>
      <c r="P47" t="s">
        <v>107</v>
      </c>
      <c r="Q47" s="3">
        <v>39</v>
      </c>
    </row>
    <row r="48" spans="1:17" x14ac:dyDescent="0.25">
      <c r="B48" t="s">
        <v>10</v>
      </c>
      <c r="C48" t="s">
        <v>108</v>
      </c>
      <c r="D48">
        <v>47</v>
      </c>
      <c r="E48">
        <v>17</v>
      </c>
      <c r="F48">
        <v>1</v>
      </c>
      <c r="G48" s="3">
        <f>COUNTIFS('Adresní místa vybraných ZSJ'!E:E,"a",'Adresní místa vybraných ZSJ'!C:C,'Zdroj IO a ZSJ'!C48)</f>
        <v>0</v>
      </c>
      <c r="H48" s="3">
        <f t="shared" si="0"/>
        <v>5.88</v>
      </c>
      <c r="J48" s="3" t="s">
        <v>1363</v>
      </c>
      <c r="K48" s="3" t="s">
        <v>2958</v>
      </c>
      <c r="L48" s="3"/>
      <c r="M48" s="3"/>
      <c r="N48" s="3"/>
      <c r="O48" s="3"/>
      <c r="P48" t="s">
        <v>108</v>
      </c>
      <c r="Q48" s="3">
        <v>16</v>
      </c>
    </row>
    <row r="49" spans="2:17" x14ac:dyDescent="0.25">
      <c r="B49" t="s">
        <v>10</v>
      </c>
      <c r="C49" t="s">
        <v>109</v>
      </c>
      <c r="D49">
        <v>48</v>
      </c>
      <c r="E49">
        <v>25</v>
      </c>
      <c r="F49">
        <v>0</v>
      </c>
      <c r="G49" s="3">
        <f>COUNTIFS('Adresní místa vybraných ZSJ'!E:E,"a",'Adresní místa vybraných ZSJ'!C:C,'Zdroj IO a ZSJ'!C49)</f>
        <v>0</v>
      </c>
      <c r="H49" s="3">
        <f t="shared" si="0"/>
        <v>0</v>
      </c>
      <c r="J49" s="3" t="s">
        <v>1363</v>
      </c>
      <c r="K49" s="3" t="s">
        <v>2959</v>
      </c>
      <c r="L49" s="3"/>
      <c r="M49" s="3"/>
      <c r="N49" s="3"/>
      <c r="O49" s="3"/>
      <c r="P49" t="s">
        <v>109</v>
      </c>
      <c r="Q49" s="3">
        <v>25</v>
      </c>
    </row>
    <row r="50" spans="2:17" x14ac:dyDescent="0.25">
      <c r="B50" t="s">
        <v>10</v>
      </c>
      <c r="C50" t="s">
        <v>110</v>
      </c>
      <c r="D50">
        <v>49</v>
      </c>
      <c r="E50">
        <v>18</v>
      </c>
      <c r="F50">
        <v>0</v>
      </c>
      <c r="G50" s="3">
        <f>COUNTIFS('Adresní místa vybraných ZSJ'!E:E,"a",'Adresní místa vybraných ZSJ'!C:C,'Zdroj IO a ZSJ'!C50)</f>
        <v>0</v>
      </c>
      <c r="H50" s="3">
        <f t="shared" si="0"/>
        <v>0</v>
      </c>
      <c r="J50" s="3" t="s">
        <v>1363</v>
      </c>
      <c r="K50" s="3" t="s">
        <v>2960</v>
      </c>
      <c r="L50" s="3"/>
      <c r="M50" s="3"/>
      <c r="N50" s="3"/>
      <c r="O50" s="3"/>
      <c r="P50" t="s">
        <v>110</v>
      </c>
      <c r="Q50" s="3">
        <v>18</v>
      </c>
    </row>
    <row r="51" spans="2:17" x14ac:dyDescent="0.25">
      <c r="B51" t="s">
        <v>10</v>
      </c>
      <c r="C51" t="s">
        <v>111</v>
      </c>
      <c r="D51">
        <v>50</v>
      </c>
      <c r="E51">
        <v>27</v>
      </c>
      <c r="F51">
        <v>8</v>
      </c>
      <c r="G51" s="3">
        <f>COUNTIFS('Adresní místa vybraných ZSJ'!E:E,"a",'Adresní místa vybraných ZSJ'!C:C,'Zdroj IO a ZSJ'!C51)</f>
        <v>0</v>
      </c>
      <c r="H51" s="3">
        <f t="shared" si="0"/>
        <v>29.63</v>
      </c>
      <c r="J51" s="3" t="s">
        <v>1363</v>
      </c>
      <c r="K51" s="3" t="s">
        <v>2961</v>
      </c>
      <c r="L51" s="3"/>
      <c r="M51" s="3"/>
      <c r="N51" s="3"/>
      <c r="O51" s="3"/>
      <c r="P51" t="s">
        <v>111</v>
      </c>
      <c r="Q51" s="3">
        <v>19</v>
      </c>
    </row>
    <row r="52" spans="2:17" x14ac:dyDescent="0.25">
      <c r="B52" t="s">
        <v>10</v>
      </c>
      <c r="C52" t="s">
        <v>112</v>
      </c>
      <c r="D52">
        <v>51</v>
      </c>
      <c r="E52">
        <v>45</v>
      </c>
      <c r="F52">
        <v>14</v>
      </c>
      <c r="G52" s="3">
        <f>COUNTIFS('Adresní místa vybraných ZSJ'!E:E,"a",'Adresní místa vybraných ZSJ'!C:C,'Zdroj IO a ZSJ'!C52)</f>
        <v>0</v>
      </c>
      <c r="H52" s="3">
        <f t="shared" si="0"/>
        <v>31.11</v>
      </c>
      <c r="J52" s="3" t="s">
        <v>1363</v>
      </c>
      <c r="K52" s="3" t="s">
        <v>2962</v>
      </c>
      <c r="L52" s="3"/>
      <c r="M52" s="3"/>
      <c r="N52" s="3"/>
      <c r="O52" s="3"/>
      <c r="P52" t="s">
        <v>112</v>
      </c>
      <c r="Q52" s="3">
        <v>31</v>
      </c>
    </row>
    <row r="53" spans="2:17" x14ac:dyDescent="0.25">
      <c r="B53" t="s">
        <v>10</v>
      </c>
      <c r="C53" t="s">
        <v>113</v>
      </c>
      <c r="D53">
        <v>52</v>
      </c>
      <c r="E53">
        <v>16</v>
      </c>
      <c r="F53">
        <v>5</v>
      </c>
      <c r="G53" s="3">
        <f>COUNTIFS('Adresní místa vybraných ZSJ'!E:E,"a",'Adresní místa vybraných ZSJ'!C:C,'Zdroj IO a ZSJ'!C53)</f>
        <v>0</v>
      </c>
      <c r="H53" s="3">
        <f t="shared" si="0"/>
        <v>31.25</v>
      </c>
      <c r="J53" s="3" t="s">
        <v>1363</v>
      </c>
      <c r="K53" s="3" t="s">
        <v>2963</v>
      </c>
      <c r="L53" s="3"/>
      <c r="M53" s="3"/>
      <c r="N53" s="3"/>
      <c r="O53" s="3"/>
      <c r="P53" t="s">
        <v>113</v>
      </c>
      <c r="Q53" s="3">
        <v>11</v>
      </c>
    </row>
    <row r="54" spans="2:17" x14ac:dyDescent="0.25">
      <c r="B54" t="s">
        <v>10</v>
      </c>
      <c r="C54" t="s">
        <v>114</v>
      </c>
      <c r="D54">
        <v>53</v>
      </c>
      <c r="E54">
        <v>18</v>
      </c>
      <c r="F54">
        <v>7</v>
      </c>
      <c r="G54" s="3">
        <f>COUNTIFS('Adresní místa vybraných ZSJ'!E:E,"a",'Adresní místa vybraných ZSJ'!C:C,'Zdroj IO a ZSJ'!C54)</f>
        <v>0</v>
      </c>
      <c r="H54" s="3">
        <f t="shared" si="0"/>
        <v>38.89</v>
      </c>
      <c r="J54" s="3" t="s">
        <v>1363</v>
      </c>
      <c r="K54" s="3" t="s">
        <v>2964</v>
      </c>
      <c r="L54" s="3"/>
      <c r="M54" s="3"/>
      <c r="N54" s="3"/>
      <c r="O54" s="3"/>
      <c r="P54" t="s">
        <v>114</v>
      </c>
      <c r="Q54" s="3">
        <v>11</v>
      </c>
    </row>
    <row r="55" spans="2:17" x14ac:dyDescent="0.25">
      <c r="B55" t="s">
        <v>10</v>
      </c>
      <c r="C55" t="s">
        <v>115</v>
      </c>
      <c r="D55">
        <v>54</v>
      </c>
      <c r="E55">
        <v>14</v>
      </c>
      <c r="F55">
        <v>3</v>
      </c>
      <c r="G55" s="3">
        <f>COUNTIFS('Adresní místa vybraných ZSJ'!E:E,"a",'Adresní místa vybraných ZSJ'!C:C,'Zdroj IO a ZSJ'!C55)</f>
        <v>0</v>
      </c>
      <c r="H55" s="3">
        <f t="shared" si="0"/>
        <v>21.43</v>
      </c>
      <c r="J55" s="3" t="s">
        <v>1363</v>
      </c>
      <c r="K55" s="3" t="s">
        <v>2965</v>
      </c>
      <c r="L55" s="3"/>
      <c r="M55" s="3"/>
      <c r="N55" s="3"/>
      <c r="O55" s="3"/>
      <c r="P55" t="s">
        <v>115</v>
      </c>
      <c r="Q55" s="3">
        <v>11</v>
      </c>
    </row>
    <row r="56" spans="2:17" x14ac:dyDescent="0.25">
      <c r="B56" t="s">
        <v>10</v>
      </c>
      <c r="C56" t="s">
        <v>116</v>
      </c>
      <c r="D56">
        <v>55</v>
      </c>
      <c r="E56">
        <v>30</v>
      </c>
      <c r="F56">
        <v>7</v>
      </c>
      <c r="G56" s="3">
        <f>COUNTIFS('Adresní místa vybraných ZSJ'!E:E,"a",'Adresní místa vybraných ZSJ'!C:C,'Zdroj IO a ZSJ'!C56)</f>
        <v>0</v>
      </c>
      <c r="H56" s="3">
        <f t="shared" si="0"/>
        <v>23.33</v>
      </c>
      <c r="J56" s="3" t="s">
        <v>1363</v>
      </c>
      <c r="K56" s="3" t="s">
        <v>2966</v>
      </c>
      <c r="L56" s="3"/>
      <c r="M56" s="3"/>
      <c r="N56" s="3"/>
      <c r="O56" s="3"/>
      <c r="P56" t="s">
        <v>116</v>
      </c>
      <c r="Q56" s="3">
        <v>23</v>
      </c>
    </row>
    <row r="57" spans="2:17" x14ac:dyDescent="0.25">
      <c r="B57" t="s">
        <v>10</v>
      </c>
      <c r="C57" t="s">
        <v>117</v>
      </c>
      <c r="D57">
        <v>56</v>
      </c>
      <c r="E57">
        <v>16</v>
      </c>
      <c r="F57">
        <v>8</v>
      </c>
      <c r="G57" s="3">
        <f>COUNTIFS('Adresní místa vybraných ZSJ'!E:E,"a",'Adresní místa vybraných ZSJ'!C:C,'Zdroj IO a ZSJ'!C57)</f>
        <v>0</v>
      </c>
      <c r="H57" s="3">
        <f t="shared" si="0"/>
        <v>50</v>
      </c>
      <c r="J57" s="3" t="s">
        <v>1363</v>
      </c>
      <c r="K57" s="3" t="s">
        <v>2967</v>
      </c>
      <c r="L57" s="3"/>
      <c r="M57" s="3"/>
      <c r="N57" s="3"/>
      <c r="O57" s="3"/>
      <c r="P57" t="s">
        <v>117</v>
      </c>
      <c r="Q57" s="3">
        <v>8</v>
      </c>
    </row>
    <row r="58" spans="2:17" x14ac:dyDescent="0.25">
      <c r="B58" t="s">
        <v>10</v>
      </c>
      <c r="C58" t="s">
        <v>118</v>
      </c>
      <c r="D58">
        <v>57</v>
      </c>
      <c r="E58">
        <v>18</v>
      </c>
      <c r="F58">
        <v>3</v>
      </c>
      <c r="G58" s="3">
        <f>COUNTIFS('Adresní místa vybraných ZSJ'!E:E,"a",'Adresní místa vybraných ZSJ'!C:C,'Zdroj IO a ZSJ'!C58)</f>
        <v>0</v>
      </c>
      <c r="H58" s="3">
        <f t="shared" si="0"/>
        <v>16.670000000000002</v>
      </c>
      <c r="J58" s="3" t="s">
        <v>1364</v>
      </c>
      <c r="K58" s="3" t="s">
        <v>2968</v>
      </c>
      <c r="L58" s="3"/>
      <c r="M58" s="3"/>
      <c r="N58" s="3"/>
      <c r="O58" s="3"/>
      <c r="P58" t="s">
        <v>118</v>
      </c>
      <c r="Q58" s="3">
        <v>15</v>
      </c>
    </row>
    <row r="59" spans="2:17" x14ac:dyDescent="0.25">
      <c r="B59" t="s">
        <v>10</v>
      </c>
      <c r="C59" t="s">
        <v>119</v>
      </c>
      <c r="D59">
        <v>58</v>
      </c>
      <c r="E59">
        <v>37</v>
      </c>
      <c r="F59">
        <v>12</v>
      </c>
      <c r="G59" s="3">
        <f>COUNTIFS('Adresní místa vybraných ZSJ'!E:E,"a",'Adresní místa vybraných ZSJ'!C:C,'Zdroj IO a ZSJ'!C59)</f>
        <v>0</v>
      </c>
      <c r="H59" s="3">
        <f t="shared" si="0"/>
        <v>32.43</v>
      </c>
      <c r="J59" s="3" t="s">
        <v>1364</v>
      </c>
      <c r="K59" s="3" t="s">
        <v>2969</v>
      </c>
      <c r="L59" s="3"/>
      <c r="M59" s="3"/>
      <c r="N59" s="3"/>
      <c r="O59" s="3"/>
      <c r="P59" t="s">
        <v>119</v>
      </c>
      <c r="Q59" s="3">
        <v>25</v>
      </c>
    </row>
    <row r="60" spans="2:17" x14ac:dyDescent="0.25">
      <c r="B60" t="s">
        <v>10</v>
      </c>
      <c r="C60" t="s">
        <v>120</v>
      </c>
      <c r="D60">
        <v>59</v>
      </c>
      <c r="E60">
        <v>9</v>
      </c>
      <c r="F60">
        <v>1</v>
      </c>
      <c r="G60" s="3">
        <f>COUNTIFS('Adresní místa vybraných ZSJ'!E:E,"a",'Adresní místa vybraných ZSJ'!C:C,'Zdroj IO a ZSJ'!C60)</f>
        <v>0</v>
      </c>
      <c r="H60" s="3">
        <f t="shared" si="0"/>
        <v>11.11</v>
      </c>
      <c r="J60" s="3" t="s">
        <v>1364</v>
      </c>
      <c r="K60" s="3" t="s">
        <v>2970</v>
      </c>
      <c r="L60" s="3"/>
      <c r="M60" s="3"/>
      <c r="N60" s="3"/>
      <c r="O60" s="3"/>
      <c r="P60" t="s">
        <v>120</v>
      </c>
      <c r="Q60" s="3">
        <v>8</v>
      </c>
    </row>
    <row r="61" spans="2:17" x14ac:dyDescent="0.25">
      <c r="B61" t="s">
        <v>10</v>
      </c>
      <c r="C61" t="s">
        <v>121</v>
      </c>
      <c r="D61">
        <v>60</v>
      </c>
      <c r="E61">
        <v>13</v>
      </c>
      <c r="F61">
        <v>3</v>
      </c>
      <c r="G61" s="3">
        <f>COUNTIFS('Adresní místa vybraných ZSJ'!E:E,"a",'Adresní místa vybraných ZSJ'!C:C,'Zdroj IO a ZSJ'!C61)</f>
        <v>0</v>
      </c>
      <c r="H61" s="3">
        <f t="shared" si="0"/>
        <v>23.08</v>
      </c>
      <c r="J61" s="3" t="s">
        <v>1364</v>
      </c>
      <c r="K61" s="3" t="s">
        <v>2971</v>
      </c>
      <c r="L61" s="3"/>
      <c r="M61" s="3"/>
      <c r="N61" s="3"/>
      <c r="O61" s="3"/>
      <c r="P61" t="s">
        <v>121</v>
      </c>
      <c r="Q61" s="3">
        <v>10</v>
      </c>
    </row>
    <row r="62" spans="2:17" x14ac:dyDescent="0.25">
      <c r="B62" t="s">
        <v>10</v>
      </c>
      <c r="C62" t="s">
        <v>122</v>
      </c>
      <c r="D62">
        <v>61</v>
      </c>
      <c r="E62">
        <v>30</v>
      </c>
      <c r="F62">
        <v>6</v>
      </c>
      <c r="G62" s="3">
        <f>COUNTIFS('Adresní místa vybraných ZSJ'!E:E,"a",'Adresní místa vybraných ZSJ'!C:C,'Zdroj IO a ZSJ'!C62)</f>
        <v>0</v>
      </c>
      <c r="H62" s="3">
        <f t="shared" si="0"/>
        <v>20</v>
      </c>
      <c r="J62" s="3" t="s">
        <v>1364</v>
      </c>
      <c r="K62" s="3" t="s">
        <v>2972</v>
      </c>
      <c r="L62" s="3"/>
      <c r="M62" s="3"/>
      <c r="N62" s="3"/>
      <c r="O62" s="3"/>
      <c r="P62" t="s">
        <v>122</v>
      </c>
      <c r="Q62" s="3">
        <v>24</v>
      </c>
    </row>
    <row r="63" spans="2:17" x14ac:dyDescent="0.25">
      <c r="B63" t="s">
        <v>10</v>
      </c>
      <c r="C63" t="s">
        <v>123</v>
      </c>
      <c r="D63">
        <v>62</v>
      </c>
      <c r="E63">
        <v>4</v>
      </c>
      <c r="F63">
        <v>1</v>
      </c>
      <c r="G63" s="3">
        <f>COUNTIFS('Adresní místa vybraných ZSJ'!E:E,"a",'Adresní místa vybraných ZSJ'!C:C,'Zdroj IO a ZSJ'!C63)</f>
        <v>0</v>
      </c>
      <c r="H63" s="3">
        <f t="shared" si="0"/>
        <v>25</v>
      </c>
      <c r="J63" s="3" t="s">
        <v>1364</v>
      </c>
      <c r="K63" s="3" t="s">
        <v>2973</v>
      </c>
      <c r="L63" s="3"/>
      <c r="M63" s="3"/>
      <c r="N63" s="3"/>
      <c r="O63" s="3"/>
      <c r="P63" t="s">
        <v>123</v>
      </c>
      <c r="Q63" s="3">
        <v>3</v>
      </c>
    </row>
    <row r="64" spans="2:17" x14ac:dyDescent="0.25">
      <c r="B64" t="s">
        <v>10</v>
      </c>
      <c r="C64" t="s">
        <v>124</v>
      </c>
      <c r="D64">
        <v>63</v>
      </c>
      <c r="E64">
        <v>4</v>
      </c>
      <c r="F64">
        <v>2</v>
      </c>
      <c r="G64" s="3">
        <f>COUNTIFS('Adresní místa vybraných ZSJ'!E:E,"a",'Adresní místa vybraných ZSJ'!C:C,'Zdroj IO a ZSJ'!C64)</f>
        <v>0</v>
      </c>
      <c r="H64" s="3">
        <f t="shared" si="0"/>
        <v>50</v>
      </c>
      <c r="J64" s="3" t="s">
        <v>1364</v>
      </c>
      <c r="K64" s="3" t="s">
        <v>2974</v>
      </c>
      <c r="L64" s="3"/>
      <c r="M64" s="3"/>
      <c r="N64" s="3"/>
      <c r="O64" s="3"/>
      <c r="P64" t="s">
        <v>124</v>
      </c>
      <c r="Q64" s="3">
        <v>2</v>
      </c>
    </row>
    <row r="65" spans="2:17" x14ac:dyDescent="0.25">
      <c r="B65" t="s">
        <v>10</v>
      </c>
      <c r="C65" t="s">
        <v>125</v>
      </c>
      <c r="D65">
        <v>64</v>
      </c>
      <c r="E65">
        <v>20</v>
      </c>
      <c r="F65">
        <v>6</v>
      </c>
      <c r="G65" s="3">
        <f>COUNTIFS('Adresní místa vybraných ZSJ'!E:E,"a",'Adresní místa vybraných ZSJ'!C:C,'Zdroj IO a ZSJ'!C65)</f>
        <v>0</v>
      </c>
      <c r="H65" s="3">
        <f t="shared" si="0"/>
        <v>30</v>
      </c>
      <c r="J65" s="3" t="s">
        <v>1364</v>
      </c>
      <c r="K65" s="3" t="s">
        <v>2975</v>
      </c>
      <c r="L65" s="3"/>
      <c r="M65" s="3"/>
      <c r="N65" s="3"/>
      <c r="O65" s="3"/>
      <c r="P65" t="s">
        <v>125</v>
      </c>
      <c r="Q65" s="3">
        <v>14</v>
      </c>
    </row>
    <row r="66" spans="2:17" x14ac:dyDescent="0.25">
      <c r="B66" t="s">
        <v>10</v>
      </c>
      <c r="C66" t="s">
        <v>126</v>
      </c>
      <c r="D66">
        <v>65</v>
      </c>
      <c r="E66">
        <v>20</v>
      </c>
      <c r="F66">
        <v>2</v>
      </c>
      <c r="G66" s="3">
        <f>COUNTIFS('Adresní místa vybraných ZSJ'!E:E,"a",'Adresní místa vybraných ZSJ'!C:C,'Zdroj IO a ZSJ'!C66)</f>
        <v>0</v>
      </c>
      <c r="H66" s="3">
        <f t="shared" ref="H66:H129" si="1">ROUND(SUM(F66:G66)/E66*100,2)</f>
        <v>10</v>
      </c>
      <c r="J66" s="3" t="s">
        <v>1364</v>
      </c>
      <c r="K66" s="3" t="s">
        <v>2976</v>
      </c>
      <c r="L66" s="3"/>
      <c r="M66" s="3"/>
      <c r="N66" s="3"/>
      <c r="O66" s="3"/>
      <c r="P66" t="s">
        <v>126</v>
      </c>
      <c r="Q66" s="3">
        <v>18</v>
      </c>
    </row>
    <row r="67" spans="2:17" x14ac:dyDescent="0.25">
      <c r="B67" t="s">
        <v>10</v>
      </c>
      <c r="C67" t="s">
        <v>127</v>
      </c>
      <c r="D67">
        <v>66</v>
      </c>
      <c r="E67">
        <v>20</v>
      </c>
      <c r="F67">
        <v>4</v>
      </c>
      <c r="G67" s="3">
        <f>COUNTIFS('Adresní místa vybraných ZSJ'!E:E,"a",'Adresní místa vybraných ZSJ'!C:C,'Zdroj IO a ZSJ'!C67)</f>
        <v>0</v>
      </c>
      <c r="H67" s="3">
        <f t="shared" si="1"/>
        <v>20</v>
      </c>
      <c r="J67" s="3" t="s">
        <v>1364</v>
      </c>
      <c r="K67" s="3" t="s">
        <v>2977</v>
      </c>
      <c r="L67" s="3"/>
      <c r="M67" s="3"/>
      <c r="N67" s="3"/>
      <c r="O67" s="3"/>
      <c r="P67" t="s">
        <v>127</v>
      </c>
      <c r="Q67" s="3">
        <v>16</v>
      </c>
    </row>
    <row r="68" spans="2:17" x14ac:dyDescent="0.25">
      <c r="B68" t="s">
        <v>10</v>
      </c>
      <c r="C68" t="s">
        <v>128</v>
      </c>
      <c r="D68">
        <v>67</v>
      </c>
      <c r="E68">
        <v>34</v>
      </c>
      <c r="F68">
        <v>9</v>
      </c>
      <c r="G68" s="3">
        <f>COUNTIFS('Adresní místa vybraných ZSJ'!E:E,"a",'Adresní místa vybraných ZSJ'!C:C,'Zdroj IO a ZSJ'!C68)</f>
        <v>0</v>
      </c>
      <c r="H68" s="3">
        <f t="shared" si="1"/>
        <v>26.47</v>
      </c>
      <c r="J68" s="3" t="s">
        <v>1364</v>
      </c>
      <c r="K68" s="3" t="s">
        <v>2978</v>
      </c>
      <c r="L68" s="3"/>
      <c r="M68" s="3"/>
      <c r="N68" s="3"/>
      <c r="O68" s="3"/>
      <c r="P68" t="s">
        <v>128</v>
      </c>
      <c r="Q68" s="3">
        <v>25</v>
      </c>
    </row>
    <row r="69" spans="2:17" x14ac:dyDescent="0.25">
      <c r="B69" t="s">
        <v>10</v>
      </c>
      <c r="C69" t="s">
        <v>129</v>
      </c>
      <c r="D69">
        <v>68</v>
      </c>
      <c r="E69">
        <v>19</v>
      </c>
      <c r="F69">
        <v>5</v>
      </c>
      <c r="G69" s="3">
        <f>COUNTIFS('Adresní místa vybraných ZSJ'!E:E,"a",'Adresní místa vybraných ZSJ'!C:C,'Zdroj IO a ZSJ'!C69)</f>
        <v>0</v>
      </c>
      <c r="H69" s="3">
        <f t="shared" si="1"/>
        <v>26.32</v>
      </c>
      <c r="J69" s="3" t="s">
        <v>1364</v>
      </c>
      <c r="K69" s="3" t="s">
        <v>2979</v>
      </c>
      <c r="L69" s="3"/>
      <c r="M69" s="3"/>
      <c r="N69" s="3"/>
      <c r="O69" s="3"/>
      <c r="P69" t="s">
        <v>129</v>
      </c>
      <c r="Q69" s="3">
        <v>14</v>
      </c>
    </row>
    <row r="70" spans="2:17" x14ac:dyDescent="0.25">
      <c r="B70" t="s">
        <v>10</v>
      </c>
      <c r="C70" t="s">
        <v>130</v>
      </c>
      <c r="D70">
        <v>69</v>
      </c>
      <c r="E70">
        <v>48</v>
      </c>
      <c r="F70">
        <v>21</v>
      </c>
      <c r="G70" s="3">
        <f>COUNTIFS('Adresní místa vybraných ZSJ'!E:E,"a",'Adresní místa vybraných ZSJ'!C:C,'Zdroj IO a ZSJ'!C70)</f>
        <v>0</v>
      </c>
      <c r="H70" s="3">
        <f t="shared" si="1"/>
        <v>43.75</v>
      </c>
      <c r="J70" s="3" t="s">
        <v>1364</v>
      </c>
      <c r="K70" s="3" t="s">
        <v>2980</v>
      </c>
      <c r="L70" s="3"/>
      <c r="M70" s="3"/>
      <c r="N70" s="3"/>
      <c r="O70" s="3"/>
      <c r="P70" t="s">
        <v>130</v>
      </c>
      <c r="Q70" s="3">
        <v>27</v>
      </c>
    </row>
    <row r="71" spans="2:17" x14ac:dyDescent="0.25">
      <c r="B71" t="s">
        <v>10</v>
      </c>
      <c r="C71" t="s">
        <v>131</v>
      </c>
      <c r="D71">
        <v>70</v>
      </c>
      <c r="E71">
        <v>21</v>
      </c>
      <c r="F71">
        <v>2</v>
      </c>
      <c r="G71" s="3">
        <f>COUNTIFS('Adresní místa vybraných ZSJ'!E:E,"a",'Adresní místa vybraných ZSJ'!C:C,'Zdroj IO a ZSJ'!C71)</f>
        <v>0</v>
      </c>
      <c r="H71" s="3">
        <f t="shared" si="1"/>
        <v>9.52</v>
      </c>
      <c r="J71" s="3" t="s">
        <v>1364</v>
      </c>
      <c r="K71" s="3" t="s">
        <v>2981</v>
      </c>
      <c r="L71" s="3"/>
      <c r="M71" s="3"/>
      <c r="N71" s="3"/>
      <c r="O71" s="3"/>
      <c r="P71" t="s">
        <v>131</v>
      </c>
      <c r="Q71" s="3">
        <v>19</v>
      </c>
    </row>
    <row r="72" spans="2:17" x14ac:dyDescent="0.25">
      <c r="B72" t="s">
        <v>10</v>
      </c>
      <c r="C72" t="s">
        <v>132</v>
      </c>
      <c r="D72">
        <v>71</v>
      </c>
      <c r="E72">
        <v>11</v>
      </c>
      <c r="F72">
        <v>2</v>
      </c>
      <c r="G72" s="3">
        <f>COUNTIFS('Adresní místa vybraných ZSJ'!E:E,"a",'Adresní místa vybraných ZSJ'!C:C,'Zdroj IO a ZSJ'!C72)</f>
        <v>0</v>
      </c>
      <c r="H72" s="3">
        <f t="shared" si="1"/>
        <v>18.18</v>
      </c>
      <c r="J72" s="3" t="s">
        <v>1364</v>
      </c>
      <c r="K72" s="3" t="s">
        <v>2982</v>
      </c>
      <c r="L72" s="3"/>
      <c r="M72" s="3"/>
      <c r="N72" s="3"/>
      <c r="O72" s="3"/>
      <c r="P72" t="s">
        <v>132</v>
      </c>
      <c r="Q72" s="3">
        <v>9</v>
      </c>
    </row>
    <row r="73" spans="2:17" x14ac:dyDescent="0.25">
      <c r="B73" t="s">
        <v>10</v>
      </c>
      <c r="C73" t="s">
        <v>133</v>
      </c>
      <c r="D73">
        <v>72</v>
      </c>
      <c r="E73">
        <v>11</v>
      </c>
      <c r="F73">
        <v>1</v>
      </c>
      <c r="G73" s="3">
        <f>COUNTIFS('Adresní místa vybraných ZSJ'!E:E,"a",'Adresní místa vybraných ZSJ'!C:C,'Zdroj IO a ZSJ'!C73)</f>
        <v>0</v>
      </c>
      <c r="H73" s="3">
        <f t="shared" si="1"/>
        <v>9.09</v>
      </c>
      <c r="J73" s="3" t="s">
        <v>1364</v>
      </c>
      <c r="K73" s="3" t="s">
        <v>2983</v>
      </c>
      <c r="L73" s="3"/>
      <c r="M73" s="3"/>
      <c r="N73" s="3"/>
      <c r="O73" s="3"/>
      <c r="P73" t="s">
        <v>133</v>
      </c>
      <c r="Q73" s="3">
        <v>10</v>
      </c>
    </row>
    <row r="74" spans="2:17" x14ac:dyDescent="0.25">
      <c r="B74" t="s">
        <v>10</v>
      </c>
      <c r="C74" t="s">
        <v>134</v>
      </c>
      <c r="D74">
        <v>73</v>
      </c>
      <c r="E74">
        <v>12</v>
      </c>
      <c r="F74">
        <v>2</v>
      </c>
      <c r="G74" s="3">
        <f>COUNTIFS('Adresní místa vybraných ZSJ'!E:E,"a",'Adresní místa vybraných ZSJ'!C:C,'Zdroj IO a ZSJ'!C74)</f>
        <v>0</v>
      </c>
      <c r="H74" s="3">
        <f t="shared" si="1"/>
        <v>16.670000000000002</v>
      </c>
      <c r="J74" s="3" t="s">
        <v>1364</v>
      </c>
      <c r="K74" s="3" t="s">
        <v>2984</v>
      </c>
      <c r="L74" s="3"/>
      <c r="M74" s="3"/>
      <c r="N74" s="3"/>
      <c r="O74" s="3"/>
      <c r="P74" t="s">
        <v>134</v>
      </c>
      <c r="Q74" s="3">
        <v>10</v>
      </c>
    </row>
    <row r="75" spans="2:17" x14ac:dyDescent="0.25">
      <c r="B75" t="s">
        <v>10</v>
      </c>
      <c r="C75" t="s">
        <v>135</v>
      </c>
      <c r="D75">
        <v>74</v>
      </c>
      <c r="E75">
        <v>17</v>
      </c>
      <c r="F75">
        <v>2</v>
      </c>
      <c r="G75" s="3">
        <f>COUNTIFS('Adresní místa vybraných ZSJ'!E:E,"a",'Adresní místa vybraných ZSJ'!C:C,'Zdroj IO a ZSJ'!C75)</f>
        <v>0</v>
      </c>
      <c r="H75" s="3">
        <f t="shared" si="1"/>
        <v>11.76</v>
      </c>
      <c r="J75" s="3" t="s">
        <v>1364</v>
      </c>
      <c r="K75" s="3" t="s">
        <v>2985</v>
      </c>
      <c r="L75" s="3"/>
      <c r="M75" s="3"/>
      <c r="N75" s="3"/>
      <c r="O75" s="3"/>
      <c r="P75" t="s">
        <v>135</v>
      </c>
      <c r="Q75" s="3">
        <v>15</v>
      </c>
    </row>
    <row r="76" spans="2:17" x14ac:dyDescent="0.25">
      <c r="B76" t="s">
        <v>10</v>
      </c>
      <c r="C76" t="s">
        <v>136</v>
      </c>
      <c r="D76">
        <v>75</v>
      </c>
      <c r="E76">
        <v>16</v>
      </c>
      <c r="F76">
        <v>1</v>
      </c>
      <c r="G76" s="3">
        <f>COUNTIFS('Adresní místa vybraných ZSJ'!E:E,"a",'Adresní místa vybraných ZSJ'!C:C,'Zdroj IO a ZSJ'!C76)</f>
        <v>0</v>
      </c>
      <c r="H76" s="3">
        <f t="shared" si="1"/>
        <v>6.25</v>
      </c>
      <c r="J76" s="3" t="s">
        <v>1364</v>
      </c>
      <c r="K76" s="3" t="s">
        <v>2986</v>
      </c>
      <c r="L76" s="3"/>
      <c r="M76" s="3"/>
      <c r="N76" s="3"/>
      <c r="O76" s="3"/>
      <c r="P76" t="s">
        <v>136</v>
      </c>
      <c r="Q76" s="3">
        <v>15</v>
      </c>
    </row>
    <row r="77" spans="2:17" x14ac:dyDescent="0.25">
      <c r="B77" t="s">
        <v>10</v>
      </c>
      <c r="C77" t="s">
        <v>137</v>
      </c>
      <c r="D77">
        <v>76</v>
      </c>
      <c r="E77">
        <v>8</v>
      </c>
      <c r="F77">
        <v>0</v>
      </c>
      <c r="G77" s="3">
        <f>COUNTIFS('Adresní místa vybraných ZSJ'!E:E,"a",'Adresní místa vybraných ZSJ'!C:C,'Zdroj IO a ZSJ'!C77)</f>
        <v>0</v>
      </c>
      <c r="H77" s="3">
        <f t="shared" si="1"/>
        <v>0</v>
      </c>
      <c r="J77" s="3" t="s">
        <v>1364</v>
      </c>
      <c r="K77" s="3" t="s">
        <v>2987</v>
      </c>
      <c r="L77" s="3"/>
      <c r="M77" s="3"/>
      <c r="N77" s="3"/>
      <c r="O77" s="3"/>
      <c r="P77" t="s">
        <v>137</v>
      </c>
      <c r="Q77" s="3">
        <v>8</v>
      </c>
    </row>
    <row r="78" spans="2:17" x14ac:dyDescent="0.25">
      <c r="B78" t="s">
        <v>10</v>
      </c>
      <c r="C78" t="s">
        <v>138</v>
      </c>
      <c r="D78">
        <v>77</v>
      </c>
      <c r="E78">
        <v>27</v>
      </c>
      <c r="F78">
        <v>6</v>
      </c>
      <c r="G78" s="3">
        <f>COUNTIFS('Adresní místa vybraných ZSJ'!E:E,"a",'Adresní místa vybraných ZSJ'!C:C,'Zdroj IO a ZSJ'!C78)</f>
        <v>0</v>
      </c>
      <c r="H78" s="3">
        <f t="shared" si="1"/>
        <v>22.22</v>
      </c>
      <c r="J78" s="3" t="s">
        <v>1364</v>
      </c>
      <c r="K78" s="3" t="s">
        <v>2988</v>
      </c>
      <c r="L78" s="3"/>
      <c r="M78" s="3"/>
      <c r="N78" s="3"/>
      <c r="O78" s="3"/>
      <c r="P78" t="s">
        <v>138</v>
      </c>
      <c r="Q78" s="3">
        <v>21</v>
      </c>
    </row>
    <row r="79" spans="2:17" x14ac:dyDescent="0.25">
      <c r="B79" t="s">
        <v>10</v>
      </c>
      <c r="C79" t="s">
        <v>139</v>
      </c>
      <c r="D79">
        <v>78</v>
      </c>
      <c r="E79">
        <v>10</v>
      </c>
      <c r="F79">
        <v>3</v>
      </c>
      <c r="G79" s="3">
        <f>COUNTIFS('Adresní místa vybraných ZSJ'!E:E,"a",'Adresní místa vybraných ZSJ'!C:C,'Zdroj IO a ZSJ'!C79)</f>
        <v>0</v>
      </c>
      <c r="H79" s="3">
        <f t="shared" si="1"/>
        <v>30</v>
      </c>
      <c r="J79" s="3" t="s">
        <v>1364</v>
      </c>
      <c r="K79" s="3" t="s">
        <v>2989</v>
      </c>
      <c r="L79" s="3"/>
      <c r="M79" s="3"/>
      <c r="N79" s="3"/>
      <c r="O79" s="3"/>
      <c r="P79" t="s">
        <v>139</v>
      </c>
      <c r="Q79" s="3">
        <v>7</v>
      </c>
    </row>
    <row r="80" spans="2:17" x14ac:dyDescent="0.25">
      <c r="B80" t="s">
        <v>10</v>
      </c>
      <c r="C80" t="s">
        <v>140</v>
      </c>
      <c r="D80">
        <v>79</v>
      </c>
      <c r="E80">
        <v>9</v>
      </c>
      <c r="F80">
        <v>3</v>
      </c>
      <c r="G80" s="3">
        <f>COUNTIFS('Adresní místa vybraných ZSJ'!E:E,"a",'Adresní místa vybraných ZSJ'!C:C,'Zdroj IO a ZSJ'!C80)</f>
        <v>0</v>
      </c>
      <c r="H80" s="3">
        <f t="shared" si="1"/>
        <v>33.33</v>
      </c>
      <c r="J80" s="3" t="s">
        <v>1364</v>
      </c>
      <c r="K80" s="3" t="s">
        <v>2990</v>
      </c>
      <c r="L80" s="3"/>
      <c r="M80" s="3"/>
      <c r="N80" s="3"/>
      <c r="O80" s="3"/>
      <c r="P80" t="s">
        <v>140</v>
      </c>
      <c r="Q80" s="3">
        <v>6</v>
      </c>
    </row>
    <row r="81" spans="2:17" x14ac:dyDescent="0.25">
      <c r="B81" t="s">
        <v>10</v>
      </c>
      <c r="C81" t="s">
        <v>141</v>
      </c>
      <c r="D81">
        <v>80</v>
      </c>
      <c r="E81">
        <v>21</v>
      </c>
      <c r="F81">
        <v>2</v>
      </c>
      <c r="G81" s="3">
        <f>COUNTIFS('Adresní místa vybraných ZSJ'!E:E,"a",'Adresní místa vybraných ZSJ'!C:C,'Zdroj IO a ZSJ'!C81)</f>
        <v>0</v>
      </c>
      <c r="H81" s="3">
        <f t="shared" si="1"/>
        <v>9.52</v>
      </c>
      <c r="J81" s="3" t="s">
        <v>1364</v>
      </c>
      <c r="K81" s="3" t="s">
        <v>2991</v>
      </c>
      <c r="L81" s="3"/>
      <c r="M81" s="3"/>
      <c r="N81" s="3"/>
      <c r="O81" s="3"/>
      <c r="P81" t="s">
        <v>141</v>
      </c>
      <c r="Q81" s="3">
        <v>19</v>
      </c>
    </row>
    <row r="82" spans="2:17" x14ac:dyDescent="0.25">
      <c r="B82" t="s">
        <v>10</v>
      </c>
      <c r="C82" t="s">
        <v>142</v>
      </c>
      <c r="D82">
        <v>81</v>
      </c>
      <c r="E82">
        <v>29</v>
      </c>
      <c r="F82">
        <v>4</v>
      </c>
      <c r="G82" s="3">
        <f>COUNTIFS('Adresní místa vybraných ZSJ'!E:E,"a",'Adresní místa vybraných ZSJ'!C:C,'Zdroj IO a ZSJ'!C82)</f>
        <v>0</v>
      </c>
      <c r="H82" s="3">
        <f t="shared" si="1"/>
        <v>13.79</v>
      </c>
      <c r="J82" s="3" t="s">
        <v>339</v>
      </c>
      <c r="K82" s="3" t="s">
        <v>2992</v>
      </c>
      <c r="L82" s="3"/>
      <c r="M82" s="3"/>
      <c r="N82" s="3"/>
      <c r="O82" s="3"/>
      <c r="P82" t="s">
        <v>142</v>
      </c>
      <c r="Q82" s="3">
        <v>25</v>
      </c>
    </row>
    <row r="83" spans="2:17" x14ac:dyDescent="0.25">
      <c r="B83" t="s">
        <v>10</v>
      </c>
      <c r="C83" t="s">
        <v>143</v>
      </c>
      <c r="D83">
        <v>82</v>
      </c>
      <c r="E83">
        <v>10</v>
      </c>
      <c r="F83">
        <v>0</v>
      </c>
      <c r="G83" s="3">
        <f>COUNTIFS('Adresní místa vybraných ZSJ'!E:E,"a",'Adresní místa vybraných ZSJ'!C:C,'Zdroj IO a ZSJ'!C83)</f>
        <v>0</v>
      </c>
      <c r="H83" s="3">
        <f t="shared" si="1"/>
        <v>0</v>
      </c>
      <c r="J83" s="3" t="s">
        <v>339</v>
      </c>
      <c r="K83" s="3" t="s">
        <v>2993</v>
      </c>
      <c r="L83" s="3"/>
      <c r="M83" s="3"/>
      <c r="N83" s="3"/>
      <c r="O83" s="3"/>
      <c r="P83" t="s">
        <v>143</v>
      </c>
      <c r="Q83" s="3">
        <v>10</v>
      </c>
    </row>
    <row r="84" spans="2:17" x14ac:dyDescent="0.25">
      <c r="B84" t="s">
        <v>10</v>
      </c>
      <c r="C84" t="s">
        <v>144</v>
      </c>
      <c r="D84">
        <v>83</v>
      </c>
      <c r="E84">
        <v>13</v>
      </c>
      <c r="F84">
        <v>0</v>
      </c>
      <c r="G84" s="3">
        <f>COUNTIFS('Adresní místa vybraných ZSJ'!E:E,"a",'Adresní místa vybraných ZSJ'!C:C,'Zdroj IO a ZSJ'!C84)</f>
        <v>0</v>
      </c>
      <c r="H84" s="3">
        <f t="shared" si="1"/>
        <v>0</v>
      </c>
      <c r="J84" s="3" t="s">
        <v>339</v>
      </c>
      <c r="K84" s="3" t="s">
        <v>2994</v>
      </c>
      <c r="L84" s="3"/>
      <c r="M84" s="3"/>
      <c r="N84" s="3"/>
      <c r="O84" s="3"/>
      <c r="P84" t="s">
        <v>144</v>
      </c>
      <c r="Q84" s="3">
        <v>13</v>
      </c>
    </row>
    <row r="85" spans="2:17" x14ac:dyDescent="0.25">
      <c r="B85" t="s">
        <v>10</v>
      </c>
      <c r="C85" t="s">
        <v>145</v>
      </c>
      <c r="D85">
        <v>84</v>
      </c>
      <c r="E85">
        <v>14</v>
      </c>
      <c r="F85">
        <v>5</v>
      </c>
      <c r="G85" s="3">
        <f>COUNTIFS('Adresní místa vybraných ZSJ'!E:E,"a",'Adresní místa vybraných ZSJ'!C:C,'Zdroj IO a ZSJ'!C85)</f>
        <v>0</v>
      </c>
      <c r="H85" s="3">
        <f t="shared" si="1"/>
        <v>35.71</v>
      </c>
      <c r="J85" s="3" t="s">
        <v>339</v>
      </c>
      <c r="K85" s="3" t="s">
        <v>2995</v>
      </c>
      <c r="L85" s="3"/>
      <c r="M85" s="3"/>
      <c r="N85" s="3"/>
      <c r="O85" s="3"/>
      <c r="P85" t="s">
        <v>145</v>
      </c>
      <c r="Q85" s="3">
        <v>9</v>
      </c>
    </row>
    <row r="86" spans="2:17" x14ac:dyDescent="0.25">
      <c r="B86" t="s">
        <v>10</v>
      </c>
      <c r="C86" t="s">
        <v>146</v>
      </c>
      <c r="D86">
        <v>85</v>
      </c>
      <c r="E86">
        <v>13</v>
      </c>
      <c r="F86">
        <v>0</v>
      </c>
      <c r="G86" s="3">
        <f>COUNTIFS('Adresní místa vybraných ZSJ'!E:E,"a",'Adresní místa vybraných ZSJ'!C:C,'Zdroj IO a ZSJ'!C86)</f>
        <v>0</v>
      </c>
      <c r="H86" s="3">
        <f t="shared" si="1"/>
        <v>0</v>
      </c>
      <c r="J86" s="3" t="s">
        <v>339</v>
      </c>
      <c r="K86" s="3" t="s">
        <v>2996</v>
      </c>
      <c r="L86" s="3"/>
      <c r="M86" s="3"/>
      <c r="N86" s="3"/>
      <c r="O86" s="3"/>
      <c r="P86" t="s">
        <v>146</v>
      </c>
      <c r="Q86" s="3">
        <v>13</v>
      </c>
    </row>
    <row r="87" spans="2:17" x14ac:dyDescent="0.25">
      <c r="B87" t="s">
        <v>10</v>
      </c>
      <c r="C87" t="s">
        <v>147</v>
      </c>
      <c r="D87">
        <v>86</v>
      </c>
      <c r="E87">
        <v>10</v>
      </c>
      <c r="F87">
        <v>2</v>
      </c>
      <c r="G87" s="3">
        <f>COUNTIFS('Adresní místa vybraných ZSJ'!E:E,"a",'Adresní místa vybraných ZSJ'!C:C,'Zdroj IO a ZSJ'!C87)</f>
        <v>0</v>
      </c>
      <c r="H87" s="3">
        <f t="shared" si="1"/>
        <v>20</v>
      </c>
      <c r="J87" s="3" t="s">
        <v>339</v>
      </c>
      <c r="K87" s="3" t="s">
        <v>2997</v>
      </c>
      <c r="L87" s="3"/>
      <c r="M87" s="3"/>
      <c r="N87" s="3"/>
      <c r="O87" s="3"/>
      <c r="P87" t="s">
        <v>147</v>
      </c>
      <c r="Q87" s="3">
        <v>8</v>
      </c>
    </row>
    <row r="88" spans="2:17" x14ac:dyDescent="0.25">
      <c r="B88" t="s">
        <v>10</v>
      </c>
      <c r="C88" t="s">
        <v>148</v>
      </c>
      <c r="D88">
        <v>87</v>
      </c>
      <c r="E88">
        <v>11</v>
      </c>
      <c r="F88">
        <v>3</v>
      </c>
      <c r="G88" s="3">
        <f>COUNTIFS('Adresní místa vybraných ZSJ'!E:E,"a",'Adresní místa vybraných ZSJ'!C:C,'Zdroj IO a ZSJ'!C88)</f>
        <v>0</v>
      </c>
      <c r="H88" s="3">
        <f t="shared" si="1"/>
        <v>27.27</v>
      </c>
      <c r="J88" s="3" t="s">
        <v>339</v>
      </c>
      <c r="K88" s="3" t="s">
        <v>2998</v>
      </c>
      <c r="L88" s="3"/>
      <c r="M88" s="3"/>
      <c r="N88" s="3"/>
      <c r="O88" s="3"/>
      <c r="P88" t="s">
        <v>148</v>
      </c>
      <c r="Q88" s="3">
        <v>8</v>
      </c>
    </row>
    <row r="89" spans="2:17" x14ac:dyDescent="0.25">
      <c r="B89" t="s">
        <v>10</v>
      </c>
      <c r="C89" t="s">
        <v>149</v>
      </c>
      <c r="D89">
        <v>88</v>
      </c>
      <c r="E89">
        <v>30</v>
      </c>
      <c r="F89">
        <v>9</v>
      </c>
      <c r="G89" s="3">
        <f>COUNTIFS('Adresní místa vybraných ZSJ'!E:E,"a",'Adresní místa vybraných ZSJ'!C:C,'Zdroj IO a ZSJ'!C89)</f>
        <v>0</v>
      </c>
      <c r="H89" s="3">
        <f t="shared" si="1"/>
        <v>30</v>
      </c>
      <c r="J89" s="3" t="s">
        <v>339</v>
      </c>
      <c r="K89" s="3" t="s">
        <v>2999</v>
      </c>
      <c r="L89" s="3"/>
      <c r="M89" s="3"/>
      <c r="N89" s="3"/>
      <c r="O89" s="3"/>
      <c r="P89" t="s">
        <v>149</v>
      </c>
      <c r="Q89" s="3">
        <v>21</v>
      </c>
    </row>
    <row r="90" spans="2:17" x14ac:dyDescent="0.25">
      <c r="B90" t="s">
        <v>10</v>
      </c>
      <c r="C90" t="s">
        <v>150</v>
      </c>
      <c r="D90">
        <v>89</v>
      </c>
      <c r="E90">
        <v>15</v>
      </c>
      <c r="F90">
        <v>1</v>
      </c>
      <c r="G90" s="3">
        <f>COUNTIFS('Adresní místa vybraných ZSJ'!E:E,"a",'Adresní místa vybraných ZSJ'!C:C,'Zdroj IO a ZSJ'!C90)</f>
        <v>0</v>
      </c>
      <c r="H90" s="3">
        <f t="shared" si="1"/>
        <v>6.67</v>
      </c>
      <c r="J90" s="3" t="s">
        <v>339</v>
      </c>
      <c r="K90" s="3" t="s">
        <v>3000</v>
      </c>
      <c r="L90" s="3"/>
      <c r="M90" s="3"/>
      <c r="N90" s="3"/>
      <c r="O90" s="3"/>
      <c r="P90" t="s">
        <v>150</v>
      </c>
      <c r="Q90" s="3">
        <v>14</v>
      </c>
    </row>
    <row r="91" spans="2:17" x14ac:dyDescent="0.25">
      <c r="B91" t="s">
        <v>10</v>
      </c>
      <c r="C91" t="s">
        <v>151</v>
      </c>
      <c r="D91">
        <v>90</v>
      </c>
      <c r="E91">
        <v>23</v>
      </c>
      <c r="F91">
        <v>1</v>
      </c>
      <c r="G91" s="3">
        <f>COUNTIFS('Adresní místa vybraných ZSJ'!E:E,"a",'Adresní místa vybraných ZSJ'!C:C,'Zdroj IO a ZSJ'!C91)</f>
        <v>0</v>
      </c>
      <c r="H91" s="3">
        <f t="shared" si="1"/>
        <v>4.3499999999999996</v>
      </c>
      <c r="J91" s="3" t="s">
        <v>339</v>
      </c>
      <c r="K91" s="3" t="s">
        <v>3001</v>
      </c>
      <c r="L91" s="3"/>
      <c r="M91" s="3"/>
      <c r="N91" s="3"/>
      <c r="O91" s="3"/>
      <c r="P91" t="s">
        <v>151</v>
      </c>
      <c r="Q91" s="3">
        <v>22</v>
      </c>
    </row>
    <row r="92" spans="2:17" x14ac:dyDescent="0.25">
      <c r="B92" t="s">
        <v>10</v>
      </c>
      <c r="C92" t="s">
        <v>152</v>
      </c>
      <c r="D92">
        <v>91</v>
      </c>
      <c r="E92">
        <v>12</v>
      </c>
      <c r="F92">
        <v>0</v>
      </c>
      <c r="G92" s="3">
        <f>COUNTIFS('Adresní místa vybraných ZSJ'!E:E,"a",'Adresní místa vybraných ZSJ'!C:C,'Zdroj IO a ZSJ'!C92)</f>
        <v>0</v>
      </c>
      <c r="H92" s="3">
        <f t="shared" si="1"/>
        <v>0</v>
      </c>
      <c r="J92" s="3" t="s">
        <v>339</v>
      </c>
      <c r="K92" s="3" t="s">
        <v>3002</v>
      </c>
      <c r="L92" s="3"/>
      <c r="M92" s="3"/>
      <c r="N92" s="3"/>
      <c r="O92" s="3"/>
      <c r="P92" t="s">
        <v>152</v>
      </c>
      <c r="Q92" s="3">
        <v>12</v>
      </c>
    </row>
    <row r="93" spans="2:17" x14ac:dyDescent="0.25">
      <c r="B93" t="s">
        <v>10</v>
      </c>
      <c r="C93" t="s">
        <v>153</v>
      </c>
      <c r="D93">
        <v>92</v>
      </c>
      <c r="E93">
        <v>28</v>
      </c>
      <c r="F93">
        <v>0</v>
      </c>
      <c r="G93" s="3">
        <f>COUNTIFS('Adresní místa vybraných ZSJ'!E:E,"a",'Adresní místa vybraných ZSJ'!C:C,'Zdroj IO a ZSJ'!C93)</f>
        <v>0</v>
      </c>
      <c r="H93" s="3">
        <f t="shared" si="1"/>
        <v>0</v>
      </c>
      <c r="J93" s="3" t="s">
        <v>216</v>
      </c>
      <c r="K93" s="3" t="s">
        <v>3003</v>
      </c>
      <c r="L93" s="3"/>
      <c r="M93" s="3"/>
      <c r="N93" s="3"/>
      <c r="O93" s="3"/>
      <c r="P93" t="s">
        <v>153</v>
      </c>
      <c r="Q93" s="3">
        <v>28</v>
      </c>
    </row>
    <row r="94" spans="2:17" x14ac:dyDescent="0.25">
      <c r="B94" t="s">
        <v>10</v>
      </c>
      <c r="C94" t="s">
        <v>154</v>
      </c>
      <c r="D94">
        <v>93</v>
      </c>
      <c r="E94">
        <v>8</v>
      </c>
      <c r="F94">
        <v>0</v>
      </c>
      <c r="G94" s="3">
        <f>COUNTIFS('Adresní místa vybraných ZSJ'!E:E,"a",'Adresní místa vybraných ZSJ'!C:C,'Zdroj IO a ZSJ'!C94)</f>
        <v>0</v>
      </c>
      <c r="H94" s="3">
        <f t="shared" si="1"/>
        <v>0</v>
      </c>
      <c r="J94" s="3" t="s">
        <v>216</v>
      </c>
      <c r="K94" s="3" t="s">
        <v>3004</v>
      </c>
      <c r="L94" s="3"/>
      <c r="M94" s="3"/>
      <c r="N94" s="3"/>
      <c r="O94" s="3"/>
      <c r="P94" t="s">
        <v>154</v>
      </c>
      <c r="Q94" s="3">
        <v>8</v>
      </c>
    </row>
    <row r="95" spans="2:17" x14ac:dyDescent="0.25">
      <c r="B95" t="s">
        <v>10</v>
      </c>
      <c r="C95" t="s">
        <v>155</v>
      </c>
      <c r="D95">
        <v>94</v>
      </c>
      <c r="E95">
        <v>18</v>
      </c>
      <c r="F95">
        <v>7</v>
      </c>
      <c r="G95" s="3">
        <f>COUNTIFS('Adresní místa vybraných ZSJ'!E:E,"a",'Adresní místa vybraných ZSJ'!C:C,'Zdroj IO a ZSJ'!C95)</f>
        <v>0</v>
      </c>
      <c r="H95" s="3">
        <f t="shared" si="1"/>
        <v>38.89</v>
      </c>
      <c r="J95" s="3" t="s">
        <v>216</v>
      </c>
      <c r="K95" s="3" t="s">
        <v>3005</v>
      </c>
      <c r="L95" s="3"/>
      <c r="M95" s="3"/>
      <c r="N95" s="3"/>
      <c r="O95" s="3"/>
      <c r="P95" t="s">
        <v>155</v>
      </c>
      <c r="Q95" s="3">
        <v>11</v>
      </c>
    </row>
    <row r="96" spans="2:17" x14ac:dyDescent="0.25">
      <c r="B96" t="s">
        <v>10</v>
      </c>
      <c r="C96" t="s">
        <v>156</v>
      </c>
      <c r="D96">
        <v>95</v>
      </c>
      <c r="E96">
        <v>31</v>
      </c>
      <c r="F96">
        <v>5</v>
      </c>
      <c r="G96" s="3">
        <f>COUNTIFS('Adresní místa vybraných ZSJ'!E:E,"a",'Adresní místa vybraných ZSJ'!C:C,'Zdroj IO a ZSJ'!C96)</f>
        <v>0</v>
      </c>
      <c r="H96" s="3">
        <f t="shared" si="1"/>
        <v>16.13</v>
      </c>
      <c r="J96" s="3" t="s">
        <v>216</v>
      </c>
      <c r="K96" s="3" t="s">
        <v>3006</v>
      </c>
      <c r="L96" s="3"/>
      <c r="M96" s="3"/>
      <c r="N96" s="3"/>
      <c r="O96" s="3"/>
      <c r="P96" t="s">
        <v>156</v>
      </c>
      <c r="Q96" s="3">
        <v>26</v>
      </c>
    </row>
    <row r="97" spans="2:17" x14ac:dyDescent="0.25">
      <c r="B97" t="s">
        <v>10</v>
      </c>
      <c r="C97" t="s">
        <v>157</v>
      </c>
      <c r="D97">
        <v>96</v>
      </c>
      <c r="E97">
        <v>22</v>
      </c>
      <c r="F97">
        <v>1</v>
      </c>
      <c r="G97" s="3">
        <f>COUNTIFS('Adresní místa vybraných ZSJ'!E:E,"a",'Adresní místa vybraných ZSJ'!C:C,'Zdroj IO a ZSJ'!C97)</f>
        <v>0</v>
      </c>
      <c r="H97" s="3">
        <f t="shared" si="1"/>
        <v>4.55</v>
      </c>
      <c r="J97" s="3" t="s">
        <v>216</v>
      </c>
      <c r="K97" s="3" t="s">
        <v>3007</v>
      </c>
      <c r="L97" s="3"/>
      <c r="M97" s="3"/>
      <c r="N97" s="3"/>
      <c r="O97" s="3"/>
      <c r="P97" t="s">
        <v>157</v>
      </c>
      <c r="Q97" s="3">
        <v>21</v>
      </c>
    </row>
    <row r="98" spans="2:17" x14ac:dyDescent="0.25">
      <c r="B98" t="s">
        <v>10</v>
      </c>
      <c r="C98" t="s">
        <v>158</v>
      </c>
      <c r="D98">
        <v>97</v>
      </c>
      <c r="E98">
        <v>54</v>
      </c>
      <c r="F98">
        <v>20</v>
      </c>
      <c r="G98" s="3">
        <f>COUNTIFS('Adresní místa vybraných ZSJ'!E:E,"a",'Adresní místa vybraných ZSJ'!C:C,'Zdroj IO a ZSJ'!C98)</f>
        <v>0</v>
      </c>
      <c r="H98" s="3">
        <f t="shared" si="1"/>
        <v>37.04</v>
      </c>
      <c r="J98" s="3" t="s">
        <v>216</v>
      </c>
      <c r="K98" s="3" t="s">
        <v>3008</v>
      </c>
      <c r="L98" s="3"/>
      <c r="M98" s="3"/>
      <c r="N98" s="3"/>
      <c r="O98" s="3"/>
      <c r="P98" t="s">
        <v>158</v>
      </c>
      <c r="Q98" s="3">
        <v>34</v>
      </c>
    </row>
    <row r="99" spans="2:17" x14ac:dyDescent="0.25">
      <c r="B99" t="s">
        <v>10</v>
      </c>
      <c r="C99" t="s">
        <v>159</v>
      </c>
      <c r="D99">
        <v>98</v>
      </c>
      <c r="E99">
        <v>19</v>
      </c>
      <c r="F99">
        <v>8</v>
      </c>
      <c r="G99" s="3">
        <f>COUNTIFS('Adresní místa vybraných ZSJ'!E:E,"a",'Adresní místa vybraných ZSJ'!C:C,'Zdroj IO a ZSJ'!C99)</f>
        <v>0</v>
      </c>
      <c r="H99" s="3">
        <f t="shared" si="1"/>
        <v>42.11</v>
      </c>
      <c r="J99" s="3" t="s">
        <v>216</v>
      </c>
      <c r="K99" s="3" t="s">
        <v>3009</v>
      </c>
      <c r="L99" s="3"/>
      <c r="M99" s="3"/>
      <c r="N99" s="3"/>
      <c r="O99" s="3"/>
      <c r="P99" t="s">
        <v>159</v>
      </c>
      <c r="Q99" s="3">
        <v>11</v>
      </c>
    </row>
    <row r="100" spans="2:17" x14ac:dyDescent="0.25">
      <c r="B100" t="s">
        <v>10</v>
      </c>
      <c r="C100" t="s">
        <v>160</v>
      </c>
      <c r="D100">
        <v>99</v>
      </c>
      <c r="E100">
        <v>7</v>
      </c>
      <c r="F100">
        <v>0</v>
      </c>
      <c r="G100" s="3">
        <f>COUNTIFS('Adresní místa vybraných ZSJ'!E:E,"a",'Adresní místa vybraných ZSJ'!C:C,'Zdroj IO a ZSJ'!C100)</f>
        <v>0</v>
      </c>
      <c r="H100" s="3">
        <f t="shared" si="1"/>
        <v>0</v>
      </c>
      <c r="J100" s="3" t="s">
        <v>216</v>
      </c>
      <c r="K100" s="3" t="s">
        <v>3010</v>
      </c>
      <c r="L100" s="3"/>
      <c r="M100" s="3"/>
      <c r="N100" s="3"/>
      <c r="O100" s="3"/>
      <c r="P100" t="s">
        <v>160</v>
      </c>
      <c r="Q100" s="3">
        <v>7</v>
      </c>
    </row>
    <row r="101" spans="2:17" x14ac:dyDescent="0.25">
      <c r="B101" t="s">
        <v>10</v>
      </c>
      <c r="C101" t="s">
        <v>161</v>
      </c>
      <c r="D101">
        <v>100</v>
      </c>
      <c r="E101">
        <v>39</v>
      </c>
      <c r="F101">
        <v>16</v>
      </c>
      <c r="G101" s="3">
        <f>COUNTIFS('Adresní místa vybraných ZSJ'!E:E,"a",'Adresní místa vybraných ZSJ'!C:C,'Zdroj IO a ZSJ'!C101)</f>
        <v>0</v>
      </c>
      <c r="H101" s="3">
        <f t="shared" si="1"/>
        <v>41.03</v>
      </c>
      <c r="J101" s="3" t="s">
        <v>216</v>
      </c>
      <c r="K101" s="3" t="s">
        <v>3011</v>
      </c>
      <c r="L101" s="3"/>
      <c r="M101" s="3"/>
      <c r="N101" s="3"/>
      <c r="O101" s="3"/>
      <c r="P101" t="s">
        <v>161</v>
      </c>
      <c r="Q101" s="3">
        <v>23</v>
      </c>
    </row>
    <row r="102" spans="2:17" x14ac:dyDescent="0.25">
      <c r="B102" t="s">
        <v>10</v>
      </c>
      <c r="C102" t="s">
        <v>162</v>
      </c>
      <c r="D102">
        <v>101</v>
      </c>
      <c r="E102">
        <v>25</v>
      </c>
      <c r="F102">
        <v>7</v>
      </c>
      <c r="G102" s="3">
        <f>COUNTIFS('Adresní místa vybraných ZSJ'!E:E,"a",'Adresní místa vybraných ZSJ'!C:C,'Zdroj IO a ZSJ'!C102)</f>
        <v>0</v>
      </c>
      <c r="H102" s="3">
        <f t="shared" si="1"/>
        <v>28</v>
      </c>
      <c r="J102" s="3" t="s">
        <v>216</v>
      </c>
      <c r="K102" s="3" t="s">
        <v>3012</v>
      </c>
      <c r="L102" s="3"/>
      <c r="M102" s="3"/>
      <c r="N102" s="3"/>
      <c r="O102" s="3"/>
      <c r="P102" t="s">
        <v>162</v>
      </c>
      <c r="Q102" s="3">
        <v>18</v>
      </c>
    </row>
    <row r="103" spans="2:17" x14ac:dyDescent="0.25">
      <c r="B103" t="s">
        <v>10</v>
      </c>
      <c r="C103" t="s">
        <v>163</v>
      </c>
      <c r="D103">
        <v>102</v>
      </c>
      <c r="E103">
        <v>31</v>
      </c>
      <c r="F103">
        <v>12</v>
      </c>
      <c r="G103" s="3">
        <f>COUNTIFS('Adresní místa vybraných ZSJ'!E:E,"a",'Adresní místa vybraných ZSJ'!C:C,'Zdroj IO a ZSJ'!C103)</f>
        <v>0</v>
      </c>
      <c r="H103" s="3">
        <f t="shared" si="1"/>
        <v>38.71</v>
      </c>
      <c r="J103" s="3" t="s">
        <v>217</v>
      </c>
      <c r="K103" s="3" t="s">
        <v>3013</v>
      </c>
      <c r="L103" s="3"/>
      <c r="M103" s="3"/>
      <c r="N103" s="3"/>
      <c r="O103" s="3"/>
      <c r="P103" t="s">
        <v>163</v>
      </c>
      <c r="Q103" s="3">
        <v>19</v>
      </c>
    </row>
    <row r="104" spans="2:17" x14ac:dyDescent="0.25">
      <c r="B104" t="s">
        <v>10</v>
      </c>
      <c r="C104" t="s">
        <v>164</v>
      </c>
      <c r="D104">
        <v>103</v>
      </c>
      <c r="E104">
        <v>42</v>
      </c>
      <c r="F104">
        <v>9</v>
      </c>
      <c r="G104" s="3">
        <f>COUNTIFS('Adresní místa vybraných ZSJ'!E:E,"a",'Adresní místa vybraných ZSJ'!C:C,'Zdroj IO a ZSJ'!C104)</f>
        <v>0</v>
      </c>
      <c r="H104" s="3">
        <f t="shared" si="1"/>
        <v>21.43</v>
      </c>
      <c r="J104" s="3" t="s">
        <v>217</v>
      </c>
      <c r="K104" s="3" t="s">
        <v>3014</v>
      </c>
      <c r="L104" s="3"/>
      <c r="M104" s="3"/>
      <c r="N104" s="3"/>
      <c r="O104" s="3"/>
      <c r="P104" t="s">
        <v>164</v>
      </c>
      <c r="Q104" s="3">
        <v>33</v>
      </c>
    </row>
    <row r="105" spans="2:17" x14ac:dyDescent="0.25">
      <c r="B105" t="s">
        <v>10</v>
      </c>
      <c r="C105" t="s">
        <v>165</v>
      </c>
      <c r="D105">
        <v>104</v>
      </c>
      <c r="E105">
        <v>3</v>
      </c>
      <c r="F105">
        <v>1</v>
      </c>
      <c r="G105" s="3">
        <f>COUNTIFS('Adresní místa vybraných ZSJ'!E:E,"a",'Adresní místa vybraných ZSJ'!C:C,'Zdroj IO a ZSJ'!C105)</f>
        <v>0</v>
      </c>
      <c r="H105" s="3">
        <f t="shared" si="1"/>
        <v>33.33</v>
      </c>
      <c r="J105" s="3" t="s">
        <v>217</v>
      </c>
      <c r="K105" s="3" t="s">
        <v>3015</v>
      </c>
      <c r="L105" s="3"/>
      <c r="M105" s="3"/>
      <c r="N105" s="3"/>
      <c r="O105" s="3"/>
      <c r="P105" t="s">
        <v>165</v>
      </c>
      <c r="Q105" s="3">
        <v>2</v>
      </c>
    </row>
    <row r="106" spans="2:17" x14ac:dyDescent="0.25">
      <c r="B106" t="s">
        <v>10</v>
      </c>
      <c r="C106" t="s">
        <v>166</v>
      </c>
      <c r="D106">
        <v>105</v>
      </c>
      <c r="E106">
        <v>24</v>
      </c>
      <c r="F106">
        <v>4</v>
      </c>
      <c r="G106" s="3">
        <f>COUNTIFS('Adresní místa vybraných ZSJ'!E:E,"a",'Adresní místa vybraných ZSJ'!C:C,'Zdroj IO a ZSJ'!C106)</f>
        <v>0</v>
      </c>
      <c r="H106" s="3">
        <f t="shared" si="1"/>
        <v>16.670000000000002</v>
      </c>
      <c r="J106" s="3" t="s">
        <v>217</v>
      </c>
      <c r="K106" s="3" t="s">
        <v>3016</v>
      </c>
      <c r="L106" s="3"/>
      <c r="M106" s="3"/>
      <c r="N106" s="3"/>
      <c r="O106" s="3"/>
      <c r="P106" t="s">
        <v>166</v>
      </c>
      <c r="Q106" s="3">
        <v>20</v>
      </c>
    </row>
    <row r="107" spans="2:17" x14ac:dyDescent="0.25">
      <c r="B107" t="s">
        <v>10</v>
      </c>
      <c r="C107" t="s">
        <v>167</v>
      </c>
      <c r="D107">
        <v>106</v>
      </c>
      <c r="E107">
        <v>12</v>
      </c>
      <c r="F107">
        <v>3</v>
      </c>
      <c r="G107" s="3">
        <f>COUNTIFS('Adresní místa vybraných ZSJ'!E:E,"a",'Adresní místa vybraných ZSJ'!C:C,'Zdroj IO a ZSJ'!C107)</f>
        <v>0</v>
      </c>
      <c r="H107" s="3">
        <f t="shared" si="1"/>
        <v>25</v>
      </c>
      <c r="J107" s="3" t="s">
        <v>217</v>
      </c>
      <c r="K107" s="3" t="s">
        <v>3017</v>
      </c>
      <c r="L107" s="3"/>
      <c r="M107" s="3"/>
      <c r="N107" s="3"/>
      <c r="O107" s="3"/>
      <c r="P107" t="s">
        <v>167</v>
      </c>
      <c r="Q107" s="3">
        <v>9</v>
      </c>
    </row>
    <row r="108" spans="2:17" x14ac:dyDescent="0.25">
      <c r="B108" t="s">
        <v>10</v>
      </c>
      <c r="C108" t="s">
        <v>168</v>
      </c>
      <c r="D108">
        <v>107</v>
      </c>
      <c r="E108">
        <v>34</v>
      </c>
      <c r="F108">
        <v>12</v>
      </c>
      <c r="G108" s="3">
        <f>COUNTIFS('Adresní místa vybraných ZSJ'!E:E,"a",'Adresní místa vybraných ZSJ'!C:C,'Zdroj IO a ZSJ'!C108)</f>
        <v>0</v>
      </c>
      <c r="H108" s="3">
        <f t="shared" si="1"/>
        <v>35.29</v>
      </c>
      <c r="J108" s="3" t="s">
        <v>217</v>
      </c>
      <c r="K108" s="3" t="s">
        <v>3018</v>
      </c>
      <c r="L108" s="3"/>
      <c r="M108" s="3"/>
      <c r="N108" s="3"/>
      <c r="O108" s="3"/>
      <c r="P108" t="s">
        <v>168</v>
      </c>
      <c r="Q108" s="3">
        <v>22</v>
      </c>
    </row>
    <row r="109" spans="2:17" x14ac:dyDescent="0.25">
      <c r="B109" t="s">
        <v>10</v>
      </c>
      <c r="C109" t="s">
        <v>169</v>
      </c>
      <c r="D109">
        <v>108</v>
      </c>
      <c r="E109">
        <v>34</v>
      </c>
      <c r="F109">
        <v>3</v>
      </c>
      <c r="G109" s="3">
        <f>COUNTIFS('Adresní místa vybraných ZSJ'!E:E,"a",'Adresní místa vybraných ZSJ'!C:C,'Zdroj IO a ZSJ'!C109)</f>
        <v>0</v>
      </c>
      <c r="H109" s="3">
        <f t="shared" si="1"/>
        <v>8.82</v>
      </c>
      <c r="J109" s="3" t="s">
        <v>217</v>
      </c>
      <c r="K109" s="3" t="s">
        <v>3019</v>
      </c>
      <c r="L109" s="3"/>
      <c r="M109" s="3"/>
      <c r="N109" s="3"/>
      <c r="O109" s="3"/>
      <c r="P109" t="s">
        <v>169</v>
      </c>
      <c r="Q109" s="3">
        <v>31</v>
      </c>
    </row>
    <row r="110" spans="2:17" x14ac:dyDescent="0.25">
      <c r="B110" t="s">
        <v>10</v>
      </c>
      <c r="C110" t="s">
        <v>170</v>
      </c>
      <c r="D110">
        <v>109</v>
      </c>
      <c r="E110">
        <v>7</v>
      </c>
      <c r="F110">
        <v>1</v>
      </c>
      <c r="G110" s="3">
        <f>COUNTIFS('Adresní místa vybraných ZSJ'!E:E,"a",'Adresní místa vybraných ZSJ'!C:C,'Zdroj IO a ZSJ'!C110)</f>
        <v>0</v>
      </c>
      <c r="H110" s="3">
        <f t="shared" si="1"/>
        <v>14.29</v>
      </c>
      <c r="J110" s="3" t="s">
        <v>217</v>
      </c>
      <c r="K110" s="3" t="s">
        <v>3020</v>
      </c>
      <c r="L110" s="3"/>
      <c r="M110" s="3"/>
      <c r="N110" s="3"/>
      <c r="O110" s="3"/>
      <c r="P110" t="s">
        <v>170</v>
      </c>
      <c r="Q110" s="3">
        <v>6</v>
      </c>
    </row>
    <row r="111" spans="2:17" x14ac:dyDescent="0.25">
      <c r="B111" t="s">
        <v>10</v>
      </c>
      <c r="C111" t="s">
        <v>171</v>
      </c>
      <c r="D111">
        <v>110</v>
      </c>
      <c r="E111">
        <v>31</v>
      </c>
      <c r="F111">
        <v>10</v>
      </c>
      <c r="G111" s="3">
        <f>COUNTIFS('Adresní místa vybraných ZSJ'!E:E,"a",'Adresní místa vybraných ZSJ'!C:C,'Zdroj IO a ZSJ'!C111)</f>
        <v>0</v>
      </c>
      <c r="H111" s="3">
        <f t="shared" si="1"/>
        <v>32.26</v>
      </c>
      <c r="J111" s="3" t="s">
        <v>217</v>
      </c>
      <c r="K111" s="3" t="s">
        <v>3021</v>
      </c>
      <c r="L111" s="3"/>
      <c r="M111" s="3"/>
      <c r="N111" s="3"/>
      <c r="O111" s="3"/>
      <c r="P111" t="s">
        <v>171</v>
      </c>
      <c r="Q111" s="3">
        <v>21</v>
      </c>
    </row>
    <row r="112" spans="2:17" x14ac:dyDescent="0.25">
      <c r="B112" t="s">
        <v>10</v>
      </c>
      <c r="C112" t="s">
        <v>172</v>
      </c>
      <c r="D112">
        <v>111</v>
      </c>
      <c r="E112">
        <v>17</v>
      </c>
      <c r="F112">
        <v>1</v>
      </c>
      <c r="G112" s="3">
        <f>COUNTIFS('Adresní místa vybraných ZSJ'!E:E,"a",'Adresní místa vybraných ZSJ'!C:C,'Zdroj IO a ZSJ'!C112)</f>
        <v>0</v>
      </c>
      <c r="H112" s="3">
        <f t="shared" si="1"/>
        <v>5.88</v>
      </c>
      <c r="J112" s="3" t="s">
        <v>217</v>
      </c>
      <c r="K112" s="3" t="s">
        <v>3022</v>
      </c>
      <c r="L112" s="3"/>
      <c r="M112" s="3"/>
      <c r="N112" s="3"/>
      <c r="O112" s="3"/>
      <c r="P112" t="s">
        <v>172</v>
      </c>
      <c r="Q112" s="3">
        <v>16</v>
      </c>
    </row>
    <row r="113" spans="2:17" x14ac:dyDescent="0.25">
      <c r="B113" t="s">
        <v>10</v>
      </c>
      <c r="C113" t="s">
        <v>173</v>
      </c>
      <c r="D113">
        <v>112</v>
      </c>
      <c r="E113">
        <v>7</v>
      </c>
      <c r="F113">
        <v>0</v>
      </c>
      <c r="G113" s="3">
        <f>COUNTIFS('Adresní místa vybraných ZSJ'!E:E,"a",'Adresní místa vybraných ZSJ'!C:C,'Zdroj IO a ZSJ'!C113)</f>
        <v>0</v>
      </c>
      <c r="H113" s="3">
        <f t="shared" si="1"/>
        <v>0</v>
      </c>
      <c r="J113" s="3" t="s">
        <v>217</v>
      </c>
      <c r="K113" s="3" t="s">
        <v>3023</v>
      </c>
      <c r="L113" s="3"/>
      <c r="M113" s="3"/>
      <c r="N113" s="3"/>
      <c r="O113" s="3"/>
      <c r="P113" t="s">
        <v>173</v>
      </c>
      <c r="Q113" s="3">
        <v>7</v>
      </c>
    </row>
    <row r="114" spans="2:17" x14ac:dyDescent="0.25">
      <c r="B114" t="s">
        <v>10</v>
      </c>
      <c r="C114" t="s">
        <v>174</v>
      </c>
      <c r="D114">
        <v>113</v>
      </c>
      <c r="E114">
        <v>50</v>
      </c>
      <c r="F114">
        <v>0</v>
      </c>
      <c r="G114" s="3">
        <f>COUNTIFS('Adresní místa vybraných ZSJ'!E:E,"a",'Adresní místa vybraných ZSJ'!C:C,'Zdroj IO a ZSJ'!C114)</f>
        <v>0</v>
      </c>
      <c r="H114" s="3">
        <f t="shared" si="1"/>
        <v>0</v>
      </c>
      <c r="J114" s="3" t="s">
        <v>217</v>
      </c>
      <c r="K114" s="3" t="s">
        <v>3024</v>
      </c>
      <c r="L114" s="3"/>
      <c r="M114" s="3"/>
      <c r="N114" s="3"/>
      <c r="O114" s="3"/>
      <c r="P114" t="s">
        <v>174</v>
      </c>
      <c r="Q114" s="3">
        <v>50</v>
      </c>
    </row>
    <row r="115" spans="2:17" x14ac:dyDescent="0.25">
      <c r="B115" t="s">
        <v>10</v>
      </c>
      <c r="C115" t="s">
        <v>175</v>
      </c>
      <c r="D115">
        <v>114</v>
      </c>
      <c r="E115">
        <v>57</v>
      </c>
      <c r="F115">
        <v>16</v>
      </c>
      <c r="G115" s="3">
        <f>COUNTIFS('Adresní místa vybraných ZSJ'!E:E,"a",'Adresní místa vybraných ZSJ'!C:C,'Zdroj IO a ZSJ'!C115)</f>
        <v>0</v>
      </c>
      <c r="H115" s="3">
        <f t="shared" si="1"/>
        <v>28.07</v>
      </c>
      <c r="J115" s="3" t="s">
        <v>217</v>
      </c>
      <c r="K115" s="3" t="s">
        <v>3025</v>
      </c>
      <c r="L115" s="3"/>
      <c r="M115" s="3"/>
      <c r="N115" s="3"/>
      <c r="O115" s="3"/>
      <c r="P115" t="s">
        <v>175</v>
      </c>
      <c r="Q115" s="3">
        <v>41</v>
      </c>
    </row>
    <row r="116" spans="2:17" x14ac:dyDescent="0.25">
      <c r="B116" t="s">
        <v>10</v>
      </c>
      <c r="C116" t="s">
        <v>176</v>
      </c>
      <c r="D116">
        <v>115</v>
      </c>
      <c r="E116">
        <v>72</v>
      </c>
      <c r="F116">
        <v>13</v>
      </c>
      <c r="G116" s="3">
        <f>COUNTIFS('Adresní místa vybraných ZSJ'!E:E,"a",'Adresní místa vybraných ZSJ'!C:C,'Zdroj IO a ZSJ'!C116)</f>
        <v>0</v>
      </c>
      <c r="H116" s="3">
        <f t="shared" si="1"/>
        <v>18.059999999999999</v>
      </c>
      <c r="J116" s="3" t="s">
        <v>217</v>
      </c>
      <c r="K116" s="3" t="s">
        <v>3026</v>
      </c>
      <c r="L116" s="3"/>
      <c r="M116" s="3"/>
      <c r="N116" s="3"/>
      <c r="O116" s="3"/>
      <c r="P116" t="s">
        <v>176</v>
      </c>
      <c r="Q116" s="3">
        <v>59</v>
      </c>
    </row>
    <row r="117" spans="2:17" x14ac:dyDescent="0.25">
      <c r="B117" t="s">
        <v>10</v>
      </c>
      <c r="C117" t="s">
        <v>177</v>
      </c>
      <c r="D117">
        <v>116</v>
      </c>
      <c r="E117">
        <v>19</v>
      </c>
      <c r="F117">
        <v>0</v>
      </c>
      <c r="G117" s="3">
        <f>COUNTIFS('Adresní místa vybraných ZSJ'!E:E,"a",'Adresní místa vybraných ZSJ'!C:C,'Zdroj IO a ZSJ'!C117)</f>
        <v>0</v>
      </c>
      <c r="H117" s="3">
        <f t="shared" si="1"/>
        <v>0</v>
      </c>
      <c r="J117" s="3" t="s">
        <v>217</v>
      </c>
      <c r="K117" s="3" t="s">
        <v>3027</v>
      </c>
      <c r="L117" s="3"/>
      <c r="M117" s="3"/>
      <c r="N117" s="3"/>
      <c r="O117" s="3"/>
      <c r="P117" t="s">
        <v>177</v>
      </c>
      <c r="Q117" s="3">
        <v>19</v>
      </c>
    </row>
    <row r="118" spans="2:17" x14ac:dyDescent="0.25">
      <c r="B118" t="s">
        <v>10</v>
      </c>
      <c r="C118" t="s">
        <v>178</v>
      </c>
      <c r="D118">
        <v>117</v>
      </c>
      <c r="E118">
        <v>61</v>
      </c>
      <c r="F118">
        <v>25</v>
      </c>
      <c r="G118" s="3">
        <f>COUNTIFS('Adresní místa vybraných ZSJ'!E:E,"a",'Adresní místa vybraných ZSJ'!C:C,'Zdroj IO a ZSJ'!C118)</f>
        <v>0</v>
      </c>
      <c r="H118" s="3">
        <f t="shared" si="1"/>
        <v>40.98</v>
      </c>
      <c r="J118" s="3" t="s">
        <v>217</v>
      </c>
      <c r="K118" s="3" t="s">
        <v>3028</v>
      </c>
      <c r="L118" s="3"/>
      <c r="M118" s="3"/>
      <c r="N118" s="3"/>
      <c r="O118" s="3"/>
      <c r="P118" t="s">
        <v>178</v>
      </c>
      <c r="Q118" s="3">
        <v>36</v>
      </c>
    </row>
    <row r="119" spans="2:17" x14ac:dyDescent="0.25">
      <c r="B119" t="s">
        <v>10</v>
      </c>
      <c r="C119" t="s">
        <v>179</v>
      </c>
      <c r="D119">
        <v>118</v>
      </c>
      <c r="E119">
        <v>30</v>
      </c>
      <c r="F119">
        <v>5</v>
      </c>
      <c r="G119" s="3">
        <f>COUNTIFS('Adresní místa vybraných ZSJ'!E:E,"a",'Adresní místa vybraných ZSJ'!C:C,'Zdroj IO a ZSJ'!C119)</f>
        <v>0</v>
      </c>
      <c r="H119" s="3">
        <f t="shared" si="1"/>
        <v>16.670000000000002</v>
      </c>
      <c r="J119" s="3" t="s">
        <v>217</v>
      </c>
      <c r="K119" s="3" t="s">
        <v>3029</v>
      </c>
      <c r="L119" s="3"/>
      <c r="M119" s="3"/>
      <c r="N119" s="3"/>
      <c r="O119" s="3"/>
      <c r="P119" t="s">
        <v>179</v>
      </c>
      <c r="Q119" s="3">
        <v>25</v>
      </c>
    </row>
    <row r="120" spans="2:17" x14ac:dyDescent="0.25">
      <c r="B120" t="s">
        <v>10</v>
      </c>
      <c r="C120" t="s">
        <v>180</v>
      </c>
      <c r="D120">
        <v>119</v>
      </c>
      <c r="E120">
        <v>11</v>
      </c>
      <c r="F120">
        <v>5</v>
      </c>
      <c r="G120" s="3">
        <f>COUNTIFS('Adresní místa vybraných ZSJ'!E:E,"a",'Adresní místa vybraných ZSJ'!C:C,'Zdroj IO a ZSJ'!C120)</f>
        <v>0</v>
      </c>
      <c r="H120" s="3">
        <f t="shared" si="1"/>
        <v>45.45</v>
      </c>
      <c r="J120" s="3" t="s">
        <v>217</v>
      </c>
      <c r="K120" s="3" t="s">
        <v>3030</v>
      </c>
      <c r="L120" s="3"/>
      <c r="M120" s="3"/>
      <c r="N120" s="3"/>
      <c r="O120" s="3"/>
      <c r="P120" t="s">
        <v>180</v>
      </c>
      <c r="Q120" s="3">
        <v>6</v>
      </c>
    </row>
    <row r="121" spans="2:17" x14ac:dyDescent="0.25">
      <c r="B121" t="s">
        <v>10</v>
      </c>
      <c r="C121" t="s">
        <v>181</v>
      </c>
      <c r="D121">
        <v>120</v>
      </c>
      <c r="E121">
        <v>75</v>
      </c>
      <c r="F121">
        <v>12</v>
      </c>
      <c r="G121" s="3">
        <f>COUNTIFS('Adresní místa vybraných ZSJ'!E:E,"a",'Adresní místa vybraných ZSJ'!C:C,'Zdroj IO a ZSJ'!C121)</f>
        <v>0</v>
      </c>
      <c r="H121" s="3">
        <f t="shared" si="1"/>
        <v>16</v>
      </c>
      <c r="J121" s="3" t="s">
        <v>217</v>
      </c>
      <c r="K121" s="3" t="s">
        <v>3031</v>
      </c>
      <c r="L121" s="3"/>
      <c r="M121" s="3"/>
      <c r="N121" s="3"/>
      <c r="O121" s="3"/>
      <c r="P121" t="s">
        <v>181</v>
      </c>
      <c r="Q121" s="3">
        <v>63</v>
      </c>
    </row>
    <row r="122" spans="2:17" x14ac:dyDescent="0.25">
      <c r="B122" t="s">
        <v>10</v>
      </c>
      <c r="C122" t="s">
        <v>182</v>
      </c>
      <c r="D122">
        <v>121</v>
      </c>
      <c r="E122">
        <v>6</v>
      </c>
      <c r="F122">
        <v>1</v>
      </c>
      <c r="G122" s="3">
        <f>COUNTIFS('Adresní místa vybraných ZSJ'!E:E,"a",'Adresní místa vybraných ZSJ'!C:C,'Zdroj IO a ZSJ'!C122)</f>
        <v>0</v>
      </c>
      <c r="H122" s="3">
        <f t="shared" si="1"/>
        <v>16.670000000000002</v>
      </c>
      <c r="J122" s="3" t="s">
        <v>1579</v>
      </c>
      <c r="K122" s="3" t="s">
        <v>3032</v>
      </c>
      <c r="L122" s="3"/>
      <c r="M122" s="3"/>
      <c r="N122" s="3"/>
      <c r="O122" s="3"/>
      <c r="P122" t="s">
        <v>182</v>
      </c>
      <c r="Q122" s="3">
        <v>5</v>
      </c>
    </row>
    <row r="123" spans="2:17" x14ac:dyDescent="0.25">
      <c r="B123" t="s">
        <v>10</v>
      </c>
      <c r="C123" t="s">
        <v>183</v>
      </c>
      <c r="D123">
        <v>122</v>
      </c>
      <c r="E123">
        <v>4</v>
      </c>
      <c r="F123">
        <v>2</v>
      </c>
      <c r="G123" s="3">
        <f>COUNTIFS('Adresní místa vybraných ZSJ'!E:E,"a",'Adresní místa vybraných ZSJ'!C:C,'Zdroj IO a ZSJ'!C123)</f>
        <v>0</v>
      </c>
      <c r="H123" s="3">
        <f t="shared" si="1"/>
        <v>50</v>
      </c>
      <c r="J123" s="3" t="s">
        <v>1579</v>
      </c>
      <c r="K123" s="3" t="s">
        <v>3033</v>
      </c>
      <c r="L123" s="3"/>
      <c r="M123" s="3"/>
      <c r="N123" s="3"/>
      <c r="O123" s="3"/>
      <c r="P123" t="s">
        <v>183</v>
      </c>
      <c r="Q123" s="3">
        <v>2</v>
      </c>
    </row>
    <row r="124" spans="2:17" x14ac:dyDescent="0.25">
      <c r="B124" t="s">
        <v>10</v>
      </c>
      <c r="C124" t="s">
        <v>184</v>
      </c>
      <c r="D124">
        <v>123</v>
      </c>
      <c r="E124">
        <v>2</v>
      </c>
      <c r="F124">
        <v>0</v>
      </c>
      <c r="G124" s="3">
        <f>COUNTIFS('Adresní místa vybraných ZSJ'!E:E,"a",'Adresní místa vybraných ZSJ'!C:C,'Zdroj IO a ZSJ'!C124)</f>
        <v>0</v>
      </c>
      <c r="H124" s="3">
        <f t="shared" si="1"/>
        <v>0</v>
      </c>
      <c r="J124" s="3" t="s">
        <v>1579</v>
      </c>
      <c r="K124" s="3" t="s">
        <v>3034</v>
      </c>
      <c r="L124" s="3"/>
      <c r="M124" s="3"/>
      <c r="N124" s="3"/>
      <c r="O124" s="3"/>
      <c r="P124" t="s">
        <v>184</v>
      </c>
      <c r="Q124" s="3">
        <v>2</v>
      </c>
    </row>
    <row r="125" spans="2:17" x14ac:dyDescent="0.25">
      <c r="B125" t="s">
        <v>10</v>
      </c>
      <c r="C125" t="s">
        <v>185</v>
      </c>
      <c r="D125">
        <v>124</v>
      </c>
      <c r="E125">
        <v>2</v>
      </c>
      <c r="F125">
        <v>0</v>
      </c>
      <c r="G125" s="3">
        <f>COUNTIFS('Adresní místa vybraných ZSJ'!E:E,"a",'Adresní místa vybraných ZSJ'!C:C,'Zdroj IO a ZSJ'!C125)</f>
        <v>0</v>
      </c>
      <c r="H125" s="3">
        <f t="shared" si="1"/>
        <v>0</v>
      </c>
      <c r="J125" s="3" t="s">
        <v>1579</v>
      </c>
      <c r="K125" s="3" t="s">
        <v>3035</v>
      </c>
      <c r="L125" s="3"/>
      <c r="M125" s="3"/>
      <c r="N125" s="3"/>
      <c r="O125" s="3"/>
      <c r="P125" t="s">
        <v>185</v>
      </c>
      <c r="Q125" s="3">
        <v>2</v>
      </c>
    </row>
    <row r="126" spans="2:17" x14ac:dyDescent="0.25">
      <c r="B126" t="s">
        <v>10</v>
      </c>
      <c r="C126" t="s">
        <v>186</v>
      </c>
      <c r="D126">
        <v>125</v>
      </c>
      <c r="E126">
        <v>2</v>
      </c>
      <c r="F126">
        <v>0</v>
      </c>
      <c r="G126" s="3">
        <f>COUNTIFS('Adresní místa vybraných ZSJ'!E:E,"a",'Adresní místa vybraných ZSJ'!C:C,'Zdroj IO a ZSJ'!C126)</f>
        <v>0</v>
      </c>
      <c r="H126" s="3">
        <f t="shared" si="1"/>
        <v>0</v>
      </c>
      <c r="J126" s="3" t="s">
        <v>1579</v>
      </c>
      <c r="K126" s="3" t="s">
        <v>3036</v>
      </c>
      <c r="L126" s="3"/>
      <c r="M126" s="3"/>
      <c r="N126" s="3"/>
      <c r="O126" s="3"/>
      <c r="P126" t="s">
        <v>186</v>
      </c>
      <c r="Q126" s="3">
        <v>2</v>
      </c>
    </row>
    <row r="127" spans="2:17" x14ac:dyDescent="0.25">
      <c r="B127" t="s">
        <v>10</v>
      </c>
      <c r="C127" t="s">
        <v>187</v>
      </c>
      <c r="D127">
        <v>126</v>
      </c>
      <c r="E127">
        <v>7</v>
      </c>
      <c r="F127">
        <v>2</v>
      </c>
      <c r="G127" s="3">
        <f>COUNTIFS('Adresní místa vybraných ZSJ'!E:E,"a",'Adresní místa vybraných ZSJ'!C:C,'Zdroj IO a ZSJ'!C127)</f>
        <v>0</v>
      </c>
      <c r="H127" s="3">
        <f t="shared" si="1"/>
        <v>28.57</v>
      </c>
      <c r="J127" s="3" t="s">
        <v>1579</v>
      </c>
      <c r="K127" s="3" t="s">
        <v>3037</v>
      </c>
      <c r="L127" s="3"/>
      <c r="M127" s="3"/>
      <c r="N127" s="3"/>
      <c r="O127" s="3"/>
      <c r="P127" t="s">
        <v>187</v>
      </c>
      <c r="Q127" s="3">
        <v>5</v>
      </c>
    </row>
    <row r="128" spans="2:17" x14ac:dyDescent="0.25">
      <c r="B128" t="s">
        <v>10</v>
      </c>
      <c r="C128" t="s">
        <v>188</v>
      </c>
      <c r="D128">
        <v>127</v>
      </c>
      <c r="E128">
        <v>8</v>
      </c>
      <c r="F128">
        <v>1</v>
      </c>
      <c r="G128" s="3">
        <f>COUNTIFS('Adresní místa vybraných ZSJ'!E:E,"a",'Adresní místa vybraných ZSJ'!C:C,'Zdroj IO a ZSJ'!C128)</f>
        <v>0</v>
      </c>
      <c r="H128" s="3">
        <f t="shared" si="1"/>
        <v>12.5</v>
      </c>
      <c r="J128" s="3" t="s">
        <v>1579</v>
      </c>
      <c r="K128" s="3" t="s">
        <v>3038</v>
      </c>
      <c r="L128" s="3"/>
      <c r="M128" s="3"/>
      <c r="N128" s="3"/>
      <c r="O128" s="3"/>
      <c r="P128" t="s">
        <v>188</v>
      </c>
      <c r="Q128" s="3">
        <v>7</v>
      </c>
    </row>
    <row r="129" spans="2:17" x14ac:dyDescent="0.25">
      <c r="B129" t="s">
        <v>10</v>
      </c>
      <c r="C129" t="s">
        <v>189</v>
      </c>
      <c r="D129">
        <v>128</v>
      </c>
      <c r="E129">
        <v>13</v>
      </c>
      <c r="F129">
        <v>2</v>
      </c>
      <c r="G129" s="3">
        <f>COUNTIFS('Adresní místa vybraných ZSJ'!E:E,"a",'Adresní místa vybraných ZSJ'!C:C,'Zdroj IO a ZSJ'!C129)</f>
        <v>0</v>
      </c>
      <c r="H129" s="3">
        <f t="shared" si="1"/>
        <v>15.38</v>
      </c>
      <c r="J129" s="3" t="s">
        <v>1579</v>
      </c>
      <c r="K129" s="3" t="s">
        <v>3039</v>
      </c>
      <c r="L129" s="3"/>
      <c r="M129" s="3"/>
      <c r="N129" s="3"/>
      <c r="O129" s="3"/>
      <c r="P129" t="s">
        <v>189</v>
      </c>
      <c r="Q129" s="3">
        <v>11</v>
      </c>
    </row>
    <row r="130" spans="2:17" x14ac:dyDescent="0.25">
      <c r="B130" t="s">
        <v>10</v>
      </c>
      <c r="C130" t="s">
        <v>190</v>
      </c>
      <c r="D130">
        <v>129</v>
      </c>
      <c r="E130">
        <v>3</v>
      </c>
      <c r="F130">
        <v>1</v>
      </c>
      <c r="G130" s="3">
        <f>COUNTIFS('Adresní místa vybraných ZSJ'!E:E,"a",'Adresní místa vybraných ZSJ'!C:C,'Zdroj IO a ZSJ'!C130)</f>
        <v>0</v>
      </c>
      <c r="H130" s="3">
        <f t="shared" ref="H130:H193" si="2">ROUND(SUM(F130:G130)/E130*100,2)</f>
        <v>33.33</v>
      </c>
      <c r="J130" s="3" t="s">
        <v>1579</v>
      </c>
      <c r="K130" s="3" t="s">
        <v>3040</v>
      </c>
      <c r="L130" s="3"/>
      <c r="M130" s="3"/>
      <c r="N130" s="3"/>
      <c r="O130" s="3"/>
      <c r="P130" t="s">
        <v>190</v>
      </c>
      <c r="Q130" s="3">
        <v>2</v>
      </c>
    </row>
    <row r="131" spans="2:17" x14ac:dyDescent="0.25">
      <c r="B131" t="s">
        <v>11</v>
      </c>
      <c r="C131" t="s">
        <v>191</v>
      </c>
      <c r="D131">
        <v>130</v>
      </c>
      <c r="E131">
        <v>49</v>
      </c>
      <c r="F131">
        <v>7</v>
      </c>
      <c r="G131" s="3">
        <f>COUNTIFS('Adresní místa vybraných ZSJ'!E:E,"a",'Adresní místa vybraných ZSJ'!C:C,'Zdroj IO a ZSJ'!C131)</f>
        <v>0</v>
      </c>
      <c r="H131" s="3">
        <f t="shared" si="2"/>
        <v>14.29</v>
      </c>
      <c r="J131" s="3" t="s">
        <v>1579</v>
      </c>
      <c r="K131" s="3" t="s">
        <v>3041</v>
      </c>
      <c r="L131" s="3"/>
      <c r="M131" s="3"/>
      <c r="N131" s="3"/>
      <c r="O131" s="3"/>
      <c r="P131" t="s">
        <v>191</v>
      </c>
      <c r="Q131" s="3">
        <v>42</v>
      </c>
    </row>
    <row r="132" spans="2:17" x14ac:dyDescent="0.25">
      <c r="B132" t="s">
        <v>11</v>
      </c>
      <c r="C132" t="s">
        <v>192</v>
      </c>
      <c r="D132">
        <v>131</v>
      </c>
      <c r="E132">
        <v>31</v>
      </c>
      <c r="F132">
        <v>2</v>
      </c>
      <c r="G132" s="3">
        <f>COUNTIFS('Adresní místa vybraných ZSJ'!E:E,"a",'Adresní místa vybraných ZSJ'!C:C,'Zdroj IO a ZSJ'!C132)</f>
        <v>0</v>
      </c>
      <c r="H132" s="3">
        <f t="shared" si="2"/>
        <v>6.45</v>
      </c>
      <c r="J132" s="3" t="s">
        <v>1640</v>
      </c>
      <c r="K132" s="3" t="s">
        <v>3042</v>
      </c>
      <c r="L132" s="3"/>
      <c r="M132" s="3"/>
      <c r="N132" s="3"/>
      <c r="O132" s="3"/>
      <c r="P132" t="s">
        <v>192</v>
      </c>
      <c r="Q132" s="3">
        <v>29</v>
      </c>
    </row>
    <row r="133" spans="2:17" x14ac:dyDescent="0.25">
      <c r="B133" t="s">
        <v>11</v>
      </c>
      <c r="C133" t="s">
        <v>193</v>
      </c>
      <c r="D133">
        <v>132</v>
      </c>
      <c r="E133">
        <v>8</v>
      </c>
      <c r="F133">
        <v>0</v>
      </c>
      <c r="G133" s="3">
        <f>COUNTIFS('Adresní místa vybraných ZSJ'!E:E,"a",'Adresní místa vybraných ZSJ'!C:C,'Zdroj IO a ZSJ'!C133)</f>
        <v>0</v>
      </c>
      <c r="H133" s="3">
        <f t="shared" si="2"/>
        <v>0</v>
      </c>
      <c r="J133" s="3" t="s">
        <v>1640</v>
      </c>
      <c r="K133" s="3" t="s">
        <v>3043</v>
      </c>
      <c r="L133" s="3"/>
      <c r="M133" s="3"/>
      <c r="N133" s="3"/>
      <c r="O133" s="3"/>
      <c r="P133" t="s">
        <v>193</v>
      </c>
      <c r="Q133" s="3">
        <v>8</v>
      </c>
    </row>
    <row r="134" spans="2:17" x14ac:dyDescent="0.25">
      <c r="B134" t="s">
        <v>11</v>
      </c>
      <c r="C134" t="s">
        <v>194</v>
      </c>
      <c r="D134">
        <v>133</v>
      </c>
      <c r="E134">
        <v>28</v>
      </c>
      <c r="F134">
        <v>6</v>
      </c>
      <c r="G134" s="3">
        <f>COUNTIFS('Adresní místa vybraných ZSJ'!E:E,"a",'Adresní místa vybraných ZSJ'!C:C,'Zdroj IO a ZSJ'!C134)</f>
        <v>0</v>
      </c>
      <c r="H134" s="3">
        <f t="shared" si="2"/>
        <v>21.43</v>
      </c>
      <c r="J134" s="3" t="s">
        <v>1640</v>
      </c>
      <c r="K134" s="3" t="s">
        <v>3044</v>
      </c>
      <c r="L134" s="3"/>
      <c r="M134" s="3"/>
      <c r="N134" s="3"/>
      <c r="O134" s="3"/>
      <c r="P134" t="s">
        <v>194</v>
      </c>
      <c r="Q134" s="3">
        <v>22</v>
      </c>
    </row>
    <row r="135" spans="2:17" x14ac:dyDescent="0.25">
      <c r="B135" t="s">
        <v>11</v>
      </c>
      <c r="C135" t="s">
        <v>195</v>
      </c>
      <c r="D135">
        <v>134</v>
      </c>
      <c r="E135">
        <v>56</v>
      </c>
      <c r="F135">
        <v>18</v>
      </c>
      <c r="G135" s="3">
        <f>COUNTIFS('Adresní místa vybraných ZSJ'!E:E,"a",'Adresní místa vybraných ZSJ'!C:C,'Zdroj IO a ZSJ'!C135)</f>
        <v>0</v>
      </c>
      <c r="H135" s="3">
        <f t="shared" si="2"/>
        <v>32.14</v>
      </c>
      <c r="J135" s="3" t="s">
        <v>1640</v>
      </c>
      <c r="K135" s="3" t="s">
        <v>3045</v>
      </c>
      <c r="L135" s="3"/>
      <c r="M135" s="3"/>
      <c r="N135" s="3"/>
      <c r="O135" s="3"/>
      <c r="P135" t="s">
        <v>195</v>
      </c>
      <c r="Q135" s="3">
        <v>38</v>
      </c>
    </row>
    <row r="136" spans="2:17" x14ac:dyDescent="0.25">
      <c r="B136" t="s">
        <v>11</v>
      </c>
      <c r="C136" t="s">
        <v>196</v>
      </c>
      <c r="D136">
        <v>135</v>
      </c>
      <c r="E136">
        <v>34</v>
      </c>
      <c r="F136">
        <v>6</v>
      </c>
      <c r="G136" s="3">
        <f>COUNTIFS('Adresní místa vybraných ZSJ'!E:E,"a",'Adresní místa vybraných ZSJ'!C:C,'Zdroj IO a ZSJ'!C136)</f>
        <v>0</v>
      </c>
      <c r="H136" s="3">
        <f t="shared" si="2"/>
        <v>17.649999999999999</v>
      </c>
      <c r="J136" s="3" t="s">
        <v>1640</v>
      </c>
      <c r="K136" s="3" t="s">
        <v>3046</v>
      </c>
      <c r="L136" s="3"/>
      <c r="M136" s="3"/>
      <c r="N136" s="3"/>
      <c r="O136" s="3"/>
      <c r="P136" t="s">
        <v>196</v>
      </c>
      <c r="Q136" s="3">
        <v>28</v>
      </c>
    </row>
    <row r="137" spans="2:17" x14ac:dyDescent="0.25">
      <c r="B137" t="s">
        <v>11</v>
      </c>
      <c r="C137" t="s">
        <v>197</v>
      </c>
      <c r="D137">
        <v>136</v>
      </c>
      <c r="E137">
        <v>17</v>
      </c>
      <c r="F137">
        <v>3</v>
      </c>
      <c r="G137" s="3">
        <f>COUNTIFS('Adresní místa vybraných ZSJ'!E:E,"a",'Adresní místa vybraných ZSJ'!C:C,'Zdroj IO a ZSJ'!C137)</f>
        <v>0</v>
      </c>
      <c r="H137" s="3">
        <f t="shared" si="2"/>
        <v>17.649999999999999</v>
      </c>
      <c r="J137" s="3" t="s">
        <v>1640</v>
      </c>
      <c r="K137" s="3" t="s">
        <v>3047</v>
      </c>
      <c r="L137" s="3"/>
      <c r="M137" s="3"/>
      <c r="N137" s="3"/>
      <c r="O137" s="3"/>
      <c r="P137" t="s">
        <v>197</v>
      </c>
      <c r="Q137" s="3">
        <v>14</v>
      </c>
    </row>
    <row r="138" spans="2:17" x14ac:dyDescent="0.25">
      <c r="B138" t="s">
        <v>11</v>
      </c>
      <c r="C138" t="s">
        <v>198</v>
      </c>
      <c r="D138">
        <v>137</v>
      </c>
      <c r="E138">
        <v>43</v>
      </c>
      <c r="F138">
        <v>6</v>
      </c>
      <c r="G138" s="3">
        <f>COUNTIFS('Adresní místa vybraných ZSJ'!E:E,"a",'Adresní místa vybraných ZSJ'!C:C,'Zdroj IO a ZSJ'!C138)</f>
        <v>0</v>
      </c>
      <c r="H138" s="3">
        <f t="shared" si="2"/>
        <v>13.95</v>
      </c>
      <c r="J138" s="3" t="s">
        <v>1640</v>
      </c>
      <c r="K138" s="3" t="s">
        <v>3048</v>
      </c>
      <c r="L138" s="3"/>
      <c r="M138" s="3"/>
      <c r="N138" s="3"/>
      <c r="O138" s="3"/>
      <c r="P138" t="s">
        <v>198</v>
      </c>
      <c r="Q138" s="3">
        <v>37</v>
      </c>
    </row>
    <row r="139" spans="2:17" x14ac:dyDescent="0.25">
      <c r="B139" t="s">
        <v>11</v>
      </c>
      <c r="C139" t="s">
        <v>199</v>
      </c>
      <c r="D139">
        <v>138</v>
      </c>
      <c r="E139">
        <v>74</v>
      </c>
      <c r="F139">
        <v>33</v>
      </c>
      <c r="G139" s="3">
        <f>COUNTIFS('Adresní místa vybraných ZSJ'!E:E,"a",'Adresní místa vybraných ZSJ'!C:C,'Zdroj IO a ZSJ'!C139)</f>
        <v>0</v>
      </c>
      <c r="H139" s="3">
        <f t="shared" si="2"/>
        <v>44.59</v>
      </c>
      <c r="J139" s="3" t="s">
        <v>1640</v>
      </c>
      <c r="K139" s="3" t="s">
        <v>3049</v>
      </c>
      <c r="L139" s="3"/>
      <c r="M139" s="3"/>
      <c r="N139" s="3"/>
      <c r="O139" s="3"/>
      <c r="P139" t="s">
        <v>199</v>
      </c>
      <c r="Q139" s="3">
        <v>41</v>
      </c>
    </row>
    <row r="140" spans="2:17" x14ac:dyDescent="0.25">
      <c r="B140" t="s">
        <v>11</v>
      </c>
      <c r="C140" t="s">
        <v>200</v>
      </c>
      <c r="D140">
        <v>139</v>
      </c>
      <c r="E140">
        <v>15</v>
      </c>
      <c r="F140">
        <v>1</v>
      </c>
      <c r="G140" s="3">
        <f>COUNTIFS('Adresní místa vybraných ZSJ'!E:E,"a",'Adresní místa vybraných ZSJ'!C:C,'Zdroj IO a ZSJ'!C140)</f>
        <v>0</v>
      </c>
      <c r="H140" s="3">
        <f t="shared" si="2"/>
        <v>6.67</v>
      </c>
      <c r="J140" s="3" t="s">
        <v>1640</v>
      </c>
      <c r="K140" s="3" t="s">
        <v>3050</v>
      </c>
      <c r="L140" s="3"/>
      <c r="M140" s="3"/>
      <c r="N140" s="3"/>
      <c r="O140" s="3"/>
      <c r="P140" t="s">
        <v>200</v>
      </c>
      <c r="Q140" s="3">
        <v>14</v>
      </c>
    </row>
    <row r="141" spans="2:17" x14ac:dyDescent="0.25">
      <c r="B141" t="s">
        <v>11</v>
      </c>
      <c r="C141" t="s">
        <v>201</v>
      </c>
      <c r="D141">
        <v>140</v>
      </c>
      <c r="E141">
        <v>12</v>
      </c>
      <c r="F141">
        <v>0</v>
      </c>
      <c r="G141" s="3">
        <f>COUNTIFS('Adresní místa vybraných ZSJ'!E:E,"a",'Adresní místa vybraných ZSJ'!C:C,'Zdroj IO a ZSJ'!C141)</f>
        <v>0</v>
      </c>
      <c r="H141" s="3">
        <f t="shared" si="2"/>
        <v>0</v>
      </c>
      <c r="J141" s="3" t="s">
        <v>1640</v>
      </c>
      <c r="K141" s="3" t="s">
        <v>3051</v>
      </c>
      <c r="L141" s="3"/>
      <c r="M141" s="3"/>
      <c r="N141" s="3"/>
      <c r="O141" s="3"/>
      <c r="P141" t="s">
        <v>201</v>
      </c>
      <c r="Q141" s="3">
        <v>12</v>
      </c>
    </row>
    <row r="142" spans="2:17" x14ac:dyDescent="0.25">
      <c r="B142" t="s">
        <v>11</v>
      </c>
      <c r="C142" t="s">
        <v>202</v>
      </c>
      <c r="D142">
        <v>141</v>
      </c>
      <c r="E142">
        <v>41</v>
      </c>
      <c r="F142">
        <v>1</v>
      </c>
      <c r="G142" s="3">
        <f>COUNTIFS('Adresní místa vybraných ZSJ'!E:E,"a",'Adresní místa vybraných ZSJ'!C:C,'Zdroj IO a ZSJ'!C142)</f>
        <v>0</v>
      </c>
      <c r="H142" s="3">
        <f t="shared" si="2"/>
        <v>2.44</v>
      </c>
      <c r="J142" s="3" t="s">
        <v>1640</v>
      </c>
      <c r="K142" s="3" t="s">
        <v>3052</v>
      </c>
      <c r="L142" s="3"/>
      <c r="M142" s="3"/>
      <c r="N142" s="3"/>
      <c r="O142" s="3"/>
      <c r="P142" t="s">
        <v>202</v>
      </c>
      <c r="Q142" s="3">
        <v>40</v>
      </c>
    </row>
    <row r="143" spans="2:17" x14ac:dyDescent="0.25">
      <c r="B143" t="s">
        <v>11</v>
      </c>
      <c r="C143" t="s">
        <v>203</v>
      </c>
      <c r="D143">
        <v>142</v>
      </c>
      <c r="E143">
        <v>41</v>
      </c>
      <c r="F143">
        <v>1</v>
      </c>
      <c r="G143" s="3">
        <f>COUNTIFS('Adresní místa vybraných ZSJ'!E:E,"a",'Adresní místa vybraných ZSJ'!C:C,'Zdroj IO a ZSJ'!C143)</f>
        <v>0</v>
      </c>
      <c r="H143" s="3">
        <f t="shared" si="2"/>
        <v>2.44</v>
      </c>
      <c r="J143" s="3" t="s">
        <v>1640</v>
      </c>
      <c r="K143" s="3" t="s">
        <v>3053</v>
      </c>
      <c r="L143" s="3"/>
      <c r="M143" s="3"/>
      <c r="N143" s="3"/>
      <c r="O143" s="3"/>
      <c r="P143" t="s">
        <v>203</v>
      </c>
      <c r="Q143" s="3">
        <v>40</v>
      </c>
    </row>
    <row r="144" spans="2:17" x14ac:dyDescent="0.25">
      <c r="B144" t="s">
        <v>11</v>
      </c>
      <c r="C144" t="s">
        <v>204</v>
      </c>
      <c r="D144">
        <v>143</v>
      </c>
      <c r="E144">
        <v>23</v>
      </c>
      <c r="F144">
        <v>1</v>
      </c>
      <c r="G144" s="3">
        <f>COUNTIFS('Adresní místa vybraných ZSJ'!E:E,"a",'Adresní místa vybraných ZSJ'!C:C,'Zdroj IO a ZSJ'!C144)</f>
        <v>0</v>
      </c>
      <c r="H144" s="3">
        <f t="shared" si="2"/>
        <v>4.3499999999999996</v>
      </c>
      <c r="J144" s="3" t="s">
        <v>1640</v>
      </c>
      <c r="K144" s="3" t="s">
        <v>3054</v>
      </c>
      <c r="L144" s="3"/>
      <c r="M144" s="3"/>
      <c r="N144" s="3"/>
      <c r="O144" s="3"/>
      <c r="P144" t="s">
        <v>204</v>
      </c>
      <c r="Q144" s="3">
        <v>22</v>
      </c>
    </row>
    <row r="145" spans="2:17" x14ac:dyDescent="0.25">
      <c r="B145" t="s">
        <v>11</v>
      </c>
      <c r="C145" t="s">
        <v>205</v>
      </c>
      <c r="D145">
        <v>144</v>
      </c>
      <c r="E145">
        <v>25</v>
      </c>
      <c r="F145">
        <v>1</v>
      </c>
      <c r="G145" s="3">
        <f>COUNTIFS('Adresní místa vybraných ZSJ'!E:E,"a",'Adresní místa vybraných ZSJ'!C:C,'Zdroj IO a ZSJ'!C145)</f>
        <v>0</v>
      </c>
      <c r="H145" s="3">
        <f t="shared" si="2"/>
        <v>4</v>
      </c>
      <c r="J145" s="3" t="s">
        <v>1640</v>
      </c>
      <c r="K145" s="3" t="s">
        <v>3055</v>
      </c>
      <c r="L145" s="3"/>
      <c r="M145" s="3"/>
      <c r="N145" s="3"/>
      <c r="O145" s="3"/>
      <c r="P145" t="s">
        <v>205</v>
      </c>
      <c r="Q145" s="3">
        <v>24</v>
      </c>
    </row>
    <row r="146" spans="2:17" x14ac:dyDescent="0.25">
      <c r="B146" t="s">
        <v>11</v>
      </c>
      <c r="C146" t="s">
        <v>206</v>
      </c>
      <c r="D146">
        <v>145</v>
      </c>
      <c r="E146">
        <v>10</v>
      </c>
      <c r="F146">
        <v>0</v>
      </c>
      <c r="G146" s="3">
        <f>COUNTIFS('Adresní místa vybraných ZSJ'!E:E,"a",'Adresní místa vybraných ZSJ'!C:C,'Zdroj IO a ZSJ'!C146)</f>
        <v>0</v>
      </c>
      <c r="H146" s="3">
        <f t="shared" si="2"/>
        <v>0</v>
      </c>
      <c r="J146" s="3" t="s">
        <v>1640</v>
      </c>
      <c r="K146" s="3" t="s">
        <v>3056</v>
      </c>
      <c r="L146" s="3"/>
      <c r="M146" s="3"/>
      <c r="N146" s="3"/>
      <c r="O146" s="3"/>
      <c r="P146" t="s">
        <v>206</v>
      </c>
      <c r="Q146" s="3">
        <v>10</v>
      </c>
    </row>
    <row r="147" spans="2:17" x14ac:dyDescent="0.25">
      <c r="B147" t="s">
        <v>11</v>
      </c>
      <c r="C147" t="s">
        <v>207</v>
      </c>
      <c r="D147">
        <v>146</v>
      </c>
      <c r="E147">
        <v>9</v>
      </c>
      <c r="F147">
        <v>0</v>
      </c>
      <c r="G147" s="3">
        <f>COUNTIFS('Adresní místa vybraných ZSJ'!E:E,"a",'Adresní místa vybraných ZSJ'!C:C,'Zdroj IO a ZSJ'!C147)</f>
        <v>0</v>
      </c>
      <c r="H147" s="3">
        <f t="shared" si="2"/>
        <v>0</v>
      </c>
      <c r="J147" s="3" t="s">
        <v>1640</v>
      </c>
      <c r="K147" s="3" t="s">
        <v>3057</v>
      </c>
      <c r="L147" s="3"/>
      <c r="M147" s="3"/>
      <c r="N147" s="3"/>
      <c r="O147" s="3"/>
      <c r="P147" t="s">
        <v>207</v>
      </c>
      <c r="Q147" s="3">
        <v>9</v>
      </c>
    </row>
    <row r="148" spans="2:17" x14ac:dyDescent="0.25">
      <c r="B148" t="s">
        <v>11</v>
      </c>
      <c r="C148" t="s">
        <v>208</v>
      </c>
      <c r="D148">
        <v>147</v>
      </c>
      <c r="E148">
        <v>4</v>
      </c>
      <c r="F148">
        <v>0</v>
      </c>
      <c r="G148" s="3">
        <f>COUNTIFS('Adresní místa vybraných ZSJ'!E:E,"a",'Adresní místa vybraných ZSJ'!C:C,'Zdroj IO a ZSJ'!C148)</f>
        <v>0</v>
      </c>
      <c r="H148" s="3">
        <f t="shared" si="2"/>
        <v>0</v>
      </c>
      <c r="J148" s="3" t="s">
        <v>1640</v>
      </c>
      <c r="K148" s="3" t="s">
        <v>3058</v>
      </c>
      <c r="L148" s="3"/>
      <c r="M148" s="3"/>
      <c r="N148" s="3"/>
      <c r="O148" s="3"/>
      <c r="P148" t="s">
        <v>208</v>
      </c>
      <c r="Q148" s="3">
        <v>4</v>
      </c>
    </row>
    <row r="149" spans="2:17" x14ac:dyDescent="0.25">
      <c r="B149" t="s">
        <v>11</v>
      </c>
      <c r="C149" t="s">
        <v>209</v>
      </c>
      <c r="D149">
        <v>148</v>
      </c>
      <c r="E149">
        <v>39</v>
      </c>
      <c r="F149">
        <v>0</v>
      </c>
      <c r="G149" s="3">
        <f>COUNTIFS('Adresní místa vybraných ZSJ'!E:E,"a",'Adresní místa vybraných ZSJ'!C:C,'Zdroj IO a ZSJ'!C149)</f>
        <v>0</v>
      </c>
      <c r="H149" s="3">
        <f t="shared" si="2"/>
        <v>0</v>
      </c>
      <c r="J149" s="3" t="s">
        <v>1640</v>
      </c>
      <c r="K149" s="3" t="s">
        <v>3059</v>
      </c>
      <c r="L149" s="3"/>
      <c r="M149" s="3"/>
      <c r="N149" s="3"/>
      <c r="O149" s="3"/>
      <c r="P149" t="s">
        <v>209</v>
      </c>
      <c r="Q149" s="3">
        <v>39</v>
      </c>
    </row>
    <row r="150" spans="2:17" x14ac:dyDescent="0.25">
      <c r="B150" t="s">
        <v>11</v>
      </c>
      <c r="C150" t="s">
        <v>210</v>
      </c>
      <c r="D150">
        <v>149</v>
      </c>
      <c r="E150">
        <v>35</v>
      </c>
      <c r="F150">
        <v>5</v>
      </c>
      <c r="G150" s="3">
        <f>COUNTIFS('Adresní místa vybraných ZSJ'!E:E,"a",'Adresní místa vybraných ZSJ'!C:C,'Zdroj IO a ZSJ'!C150)</f>
        <v>0</v>
      </c>
      <c r="H150" s="3">
        <f t="shared" si="2"/>
        <v>14.29</v>
      </c>
      <c r="J150" s="3" t="s">
        <v>1640</v>
      </c>
      <c r="K150" s="3" t="s">
        <v>3060</v>
      </c>
      <c r="L150" s="3"/>
      <c r="M150" s="3"/>
      <c r="N150" s="3"/>
      <c r="O150" s="3"/>
      <c r="P150" t="s">
        <v>210</v>
      </c>
      <c r="Q150" s="3">
        <v>30</v>
      </c>
    </row>
    <row r="151" spans="2:17" x14ac:dyDescent="0.25">
      <c r="B151" t="s">
        <v>11</v>
      </c>
      <c r="C151" t="s">
        <v>211</v>
      </c>
      <c r="D151">
        <v>150</v>
      </c>
      <c r="E151">
        <v>7</v>
      </c>
      <c r="F151">
        <v>0</v>
      </c>
      <c r="G151" s="3">
        <f>COUNTIFS('Adresní místa vybraných ZSJ'!E:E,"a",'Adresní místa vybraných ZSJ'!C:C,'Zdroj IO a ZSJ'!C151)</f>
        <v>0</v>
      </c>
      <c r="H151" s="3">
        <f t="shared" si="2"/>
        <v>0</v>
      </c>
      <c r="J151" s="3" t="s">
        <v>1640</v>
      </c>
      <c r="K151" s="3" t="s">
        <v>3061</v>
      </c>
      <c r="L151" s="3"/>
      <c r="M151" s="3"/>
      <c r="N151" s="3"/>
      <c r="O151" s="3"/>
      <c r="P151" t="s">
        <v>211</v>
      </c>
      <c r="Q151" s="3">
        <v>7</v>
      </c>
    </row>
    <row r="152" spans="2:17" x14ac:dyDescent="0.25">
      <c r="B152" t="s">
        <v>11</v>
      </c>
      <c r="C152" t="s">
        <v>212</v>
      </c>
      <c r="D152">
        <v>151</v>
      </c>
      <c r="E152">
        <v>6</v>
      </c>
      <c r="F152">
        <v>0</v>
      </c>
      <c r="G152" s="3">
        <f>COUNTIFS('Adresní místa vybraných ZSJ'!E:E,"a",'Adresní místa vybraných ZSJ'!C:C,'Zdroj IO a ZSJ'!C152)</f>
        <v>0</v>
      </c>
      <c r="H152" s="3">
        <f t="shared" si="2"/>
        <v>0</v>
      </c>
      <c r="J152" s="3" t="s">
        <v>1640</v>
      </c>
      <c r="K152" s="3" t="s">
        <v>3062</v>
      </c>
      <c r="L152" s="3"/>
      <c r="M152" s="3"/>
      <c r="N152" s="3"/>
      <c r="O152" s="3"/>
      <c r="P152" t="s">
        <v>212</v>
      </c>
      <c r="Q152" s="3">
        <v>6</v>
      </c>
    </row>
    <row r="153" spans="2:17" x14ac:dyDescent="0.25">
      <c r="B153" t="s">
        <v>11</v>
      </c>
      <c r="C153" t="s">
        <v>213</v>
      </c>
      <c r="D153">
        <v>152</v>
      </c>
      <c r="E153">
        <v>46</v>
      </c>
      <c r="F153">
        <v>13</v>
      </c>
      <c r="G153" s="3">
        <f>COUNTIFS('Adresní místa vybraných ZSJ'!E:E,"a",'Adresní místa vybraných ZSJ'!C:C,'Zdroj IO a ZSJ'!C153)</f>
        <v>0</v>
      </c>
      <c r="H153" s="3">
        <f t="shared" si="2"/>
        <v>28.26</v>
      </c>
      <c r="J153" s="3" t="s">
        <v>1640</v>
      </c>
      <c r="K153" s="3" t="s">
        <v>3063</v>
      </c>
      <c r="L153" s="3"/>
      <c r="M153" s="3"/>
      <c r="N153" s="3"/>
      <c r="O153" s="3"/>
      <c r="P153" t="s">
        <v>213</v>
      </c>
      <c r="Q153" s="3">
        <v>33</v>
      </c>
    </row>
    <row r="154" spans="2:17" x14ac:dyDescent="0.25">
      <c r="B154" t="s">
        <v>11</v>
      </c>
      <c r="C154" t="s">
        <v>214</v>
      </c>
      <c r="D154">
        <v>153</v>
      </c>
      <c r="E154">
        <v>58</v>
      </c>
      <c r="F154">
        <v>11</v>
      </c>
      <c r="G154" s="3">
        <f>COUNTIFS('Adresní místa vybraných ZSJ'!E:E,"a",'Adresní místa vybraných ZSJ'!C:C,'Zdroj IO a ZSJ'!C154)</f>
        <v>0</v>
      </c>
      <c r="H154" s="3">
        <f t="shared" si="2"/>
        <v>18.97</v>
      </c>
      <c r="J154" s="3" t="s">
        <v>1640</v>
      </c>
      <c r="K154" s="3" t="s">
        <v>3064</v>
      </c>
      <c r="L154" s="3"/>
      <c r="M154" s="3"/>
      <c r="N154" s="3"/>
      <c r="O154" s="3"/>
      <c r="P154" t="s">
        <v>214</v>
      </c>
      <c r="Q154" s="3">
        <v>47</v>
      </c>
    </row>
    <row r="155" spans="2:17" x14ac:dyDescent="0.25">
      <c r="B155" t="s">
        <v>11</v>
      </c>
      <c r="C155" t="s">
        <v>215</v>
      </c>
      <c r="D155">
        <v>154</v>
      </c>
      <c r="E155">
        <v>14</v>
      </c>
      <c r="F155">
        <v>1</v>
      </c>
      <c r="G155" s="3">
        <f>COUNTIFS('Adresní místa vybraných ZSJ'!E:E,"a",'Adresní místa vybraných ZSJ'!C:C,'Zdroj IO a ZSJ'!C155)</f>
        <v>0</v>
      </c>
      <c r="H155" s="3">
        <f t="shared" si="2"/>
        <v>7.14</v>
      </c>
      <c r="J155" s="3" t="s">
        <v>1640</v>
      </c>
      <c r="K155" s="3" t="s">
        <v>3065</v>
      </c>
      <c r="L155" s="3"/>
      <c r="M155" s="3"/>
      <c r="N155" s="3"/>
      <c r="O155" s="3"/>
      <c r="P155" t="s">
        <v>215</v>
      </c>
      <c r="Q155" s="3">
        <v>13</v>
      </c>
    </row>
    <row r="156" spans="2:17" x14ac:dyDescent="0.25">
      <c r="B156" t="s">
        <v>11</v>
      </c>
      <c r="C156" t="s">
        <v>216</v>
      </c>
      <c r="D156">
        <v>155</v>
      </c>
      <c r="E156">
        <v>10</v>
      </c>
      <c r="F156">
        <v>0</v>
      </c>
      <c r="G156" s="3">
        <f>COUNTIFS('Adresní místa vybraných ZSJ'!E:E,"a",'Adresní místa vybraných ZSJ'!C:C,'Zdroj IO a ZSJ'!C156)</f>
        <v>0</v>
      </c>
      <c r="H156" s="3">
        <f t="shared" si="2"/>
        <v>0</v>
      </c>
      <c r="J156" s="3" t="s">
        <v>1640</v>
      </c>
      <c r="K156" s="3" t="s">
        <v>3066</v>
      </c>
      <c r="L156" s="3"/>
      <c r="M156" s="3"/>
      <c r="N156" s="3"/>
      <c r="O156" s="3"/>
      <c r="P156" t="s">
        <v>216</v>
      </c>
      <c r="Q156" s="3">
        <v>10</v>
      </c>
    </row>
    <row r="157" spans="2:17" x14ac:dyDescent="0.25">
      <c r="B157" t="s">
        <v>11</v>
      </c>
      <c r="C157" t="s">
        <v>217</v>
      </c>
      <c r="D157">
        <v>156</v>
      </c>
      <c r="E157">
        <v>21</v>
      </c>
      <c r="F157">
        <v>2</v>
      </c>
      <c r="G157" s="3">
        <f>COUNTIFS('Adresní místa vybraných ZSJ'!E:E,"a",'Adresní místa vybraných ZSJ'!C:C,'Zdroj IO a ZSJ'!C157)</f>
        <v>0</v>
      </c>
      <c r="H157" s="3">
        <f t="shared" si="2"/>
        <v>9.52</v>
      </c>
      <c r="J157" s="3" t="s">
        <v>1640</v>
      </c>
      <c r="K157" s="3" t="s">
        <v>3067</v>
      </c>
      <c r="L157" s="3"/>
      <c r="M157" s="3"/>
      <c r="N157" s="3"/>
      <c r="O157" s="3"/>
      <c r="P157" t="s">
        <v>217</v>
      </c>
      <c r="Q157" s="3">
        <v>19</v>
      </c>
    </row>
    <row r="158" spans="2:17" x14ac:dyDescent="0.25">
      <c r="B158" t="s">
        <v>11</v>
      </c>
      <c r="C158" t="s">
        <v>218</v>
      </c>
      <c r="D158">
        <v>157</v>
      </c>
      <c r="E158">
        <v>5</v>
      </c>
      <c r="F158">
        <v>0</v>
      </c>
      <c r="G158" s="3">
        <f>COUNTIFS('Adresní místa vybraných ZSJ'!E:E,"a",'Adresní místa vybraných ZSJ'!C:C,'Zdroj IO a ZSJ'!C158)</f>
        <v>0</v>
      </c>
      <c r="H158" s="3">
        <f t="shared" si="2"/>
        <v>0</v>
      </c>
      <c r="J158" s="3" t="s">
        <v>1640</v>
      </c>
      <c r="K158" s="3" t="s">
        <v>3068</v>
      </c>
      <c r="L158" s="3"/>
      <c r="M158" s="3"/>
      <c r="N158" s="3"/>
      <c r="O158" s="3"/>
      <c r="P158" t="s">
        <v>218</v>
      </c>
      <c r="Q158" s="3">
        <v>5</v>
      </c>
    </row>
    <row r="159" spans="2:17" x14ac:dyDescent="0.25">
      <c r="B159" t="s">
        <v>11</v>
      </c>
      <c r="C159" t="s">
        <v>219</v>
      </c>
      <c r="D159">
        <v>158</v>
      </c>
      <c r="E159">
        <v>8</v>
      </c>
      <c r="F159">
        <v>0</v>
      </c>
      <c r="G159" s="3">
        <f>COUNTIFS('Adresní místa vybraných ZSJ'!E:E,"a",'Adresní místa vybraných ZSJ'!C:C,'Zdroj IO a ZSJ'!C159)</f>
        <v>0</v>
      </c>
      <c r="H159" s="3">
        <f t="shared" si="2"/>
        <v>0</v>
      </c>
      <c r="J159" s="3" t="s">
        <v>1640</v>
      </c>
      <c r="K159" s="3" t="s">
        <v>3069</v>
      </c>
      <c r="L159" s="3"/>
      <c r="M159" s="3"/>
      <c r="N159" s="3"/>
      <c r="O159" s="3"/>
      <c r="P159" t="s">
        <v>219</v>
      </c>
      <c r="Q159" s="3">
        <v>8</v>
      </c>
    </row>
    <row r="160" spans="2:17" x14ac:dyDescent="0.25">
      <c r="B160" t="s">
        <v>11</v>
      </c>
      <c r="C160" t="s">
        <v>220</v>
      </c>
      <c r="D160">
        <v>159</v>
      </c>
      <c r="E160">
        <v>1</v>
      </c>
      <c r="F160">
        <v>0</v>
      </c>
      <c r="G160" s="3">
        <f>COUNTIFS('Adresní místa vybraných ZSJ'!E:E,"a",'Adresní místa vybraných ZSJ'!C:C,'Zdroj IO a ZSJ'!C160)</f>
        <v>0</v>
      </c>
      <c r="H160" s="3">
        <f t="shared" si="2"/>
        <v>0</v>
      </c>
      <c r="J160" s="3" t="s">
        <v>1641</v>
      </c>
      <c r="K160" s="3" t="s">
        <v>3070</v>
      </c>
      <c r="L160" s="3"/>
      <c r="M160" s="3"/>
      <c r="N160" s="3"/>
      <c r="O160" s="3"/>
      <c r="P160" t="s">
        <v>220</v>
      </c>
      <c r="Q160" s="3">
        <v>1</v>
      </c>
    </row>
    <row r="161" spans="2:17" x14ac:dyDescent="0.25">
      <c r="B161" t="s">
        <v>11</v>
      </c>
      <c r="C161" t="s">
        <v>221</v>
      </c>
      <c r="D161">
        <v>160</v>
      </c>
      <c r="E161">
        <v>79</v>
      </c>
      <c r="F161">
        <v>14</v>
      </c>
      <c r="G161" s="3">
        <f>COUNTIFS('Adresní místa vybraných ZSJ'!E:E,"a",'Adresní místa vybraných ZSJ'!C:C,'Zdroj IO a ZSJ'!C161)</f>
        <v>0</v>
      </c>
      <c r="H161" s="3">
        <f t="shared" si="2"/>
        <v>17.72</v>
      </c>
      <c r="J161" s="3" t="s">
        <v>1641</v>
      </c>
      <c r="K161" s="3" t="s">
        <v>3071</v>
      </c>
      <c r="L161" s="3"/>
      <c r="M161" s="3"/>
      <c r="N161" s="3"/>
      <c r="O161" s="3"/>
      <c r="P161" t="s">
        <v>221</v>
      </c>
      <c r="Q161" s="3">
        <v>65</v>
      </c>
    </row>
    <row r="162" spans="2:17" x14ac:dyDescent="0.25">
      <c r="B162" t="s">
        <v>11</v>
      </c>
      <c r="C162" t="s">
        <v>222</v>
      </c>
      <c r="D162">
        <v>161</v>
      </c>
      <c r="E162">
        <v>51</v>
      </c>
      <c r="F162">
        <v>24</v>
      </c>
      <c r="G162" s="3">
        <f>COUNTIFS('Adresní místa vybraných ZSJ'!E:E,"a",'Adresní místa vybraných ZSJ'!C:C,'Zdroj IO a ZSJ'!C162)</f>
        <v>0</v>
      </c>
      <c r="H162" s="3">
        <f t="shared" si="2"/>
        <v>47.06</v>
      </c>
      <c r="J162" s="3" t="s">
        <v>1641</v>
      </c>
      <c r="K162" s="3" t="s">
        <v>3072</v>
      </c>
      <c r="L162" s="3"/>
      <c r="M162" s="3"/>
      <c r="N162" s="3"/>
      <c r="O162" s="3"/>
      <c r="P162" t="s">
        <v>222</v>
      </c>
      <c r="Q162" s="3">
        <v>27</v>
      </c>
    </row>
    <row r="163" spans="2:17" x14ac:dyDescent="0.25">
      <c r="B163" t="s">
        <v>11</v>
      </c>
      <c r="C163" t="s">
        <v>223</v>
      </c>
      <c r="D163">
        <v>162</v>
      </c>
      <c r="E163">
        <v>65</v>
      </c>
      <c r="F163">
        <v>24</v>
      </c>
      <c r="G163" s="3">
        <f>COUNTIFS('Adresní místa vybraných ZSJ'!E:E,"a",'Adresní místa vybraných ZSJ'!C:C,'Zdroj IO a ZSJ'!C163)</f>
        <v>0</v>
      </c>
      <c r="H163" s="3">
        <f t="shared" si="2"/>
        <v>36.92</v>
      </c>
      <c r="J163" s="3" t="s">
        <v>1641</v>
      </c>
      <c r="K163" s="3" t="s">
        <v>3073</v>
      </c>
      <c r="L163" s="3"/>
      <c r="M163" s="3"/>
      <c r="N163" s="3"/>
      <c r="O163" s="3"/>
      <c r="P163" t="s">
        <v>223</v>
      </c>
      <c r="Q163" s="3">
        <v>41</v>
      </c>
    </row>
    <row r="164" spans="2:17" x14ac:dyDescent="0.25">
      <c r="B164" t="s">
        <v>11</v>
      </c>
      <c r="C164" t="s">
        <v>224</v>
      </c>
      <c r="D164">
        <v>163</v>
      </c>
      <c r="E164">
        <v>12</v>
      </c>
      <c r="F164">
        <v>0</v>
      </c>
      <c r="G164" s="3">
        <f>COUNTIFS('Adresní místa vybraných ZSJ'!E:E,"a",'Adresní místa vybraných ZSJ'!C:C,'Zdroj IO a ZSJ'!C164)</f>
        <v>0</v>
      </c>
      <c r="H164" s="3">
        <f t="shared" si="2"/>
        <v>0</v>
      </c>
      <c r="J164" s="3" t="s">
        <v>1641</v>
      </c>
      <c r="K164" s="3" t="s">
        <v>3074</v>
      </c>
      <c r="L164" s="3"/>
      <c r="M164" s="3"/>
      <c r="N164" s="3"/>
      <c r="O164" s="3"/>
      <c r="P164" t="s">
        <v>224</v>
      </c>
      <c r="Q164" s="3">
        <v>12</v>
      </c>
    </row>
    <row r="165" spans="2:17" x14ac:dyDescent="0.25">
      <c r="B165" t="s">
        <v>11</v>
      </c>
      <c r="C165" t="s">
        <v>225</v>
      </c>
      <c r="D165">
        <v>164</v>
      </c>
      <c r="E165">
        <v>130</v>
      </c>
      <c r="F165">
        <v>21</v>
      </c>
      <c r="G165" s="3">
        <f>COUNTIFS('Adresní místa vybraných ZSJ'!E:E,"a",'Adresní místa vybraných ZSJ'!C:C,'Zdroj IO a ZSJ'!C165)</f>
        <v>0</v>
      </c>
      <c r="H165" s="3">
        <f t="shared" si="2"/>
        <v>16.149999999999999</v>
      </c>
      <c r="J165" s="3" t="s">
        <v>1641</v>
      </c>
      <c r="K165" s="3" t="s">
        <v>3075</v>
      </c>
      <c r="L165" s="3"/>
      <c r="M165" s="3"/>
      <c r="N165" s="3"/>
      <c r="O165" s="3"/>
      <c r="P165" t="s">
        <v>225</v>
      </c>
      <c r="Q165" s="3">
        <v>109</v>
      </c>
    </row>
    <row r="166" spans="2:17" x14ac:dyDescent="0.25">
      <c r="B166" t="s">
        <v>11</v>
      </c>
      <c r="C166" t="s">
        <v>226</v>
      </c>
      <c r="D166">
        <v>165</v>
      </c>
      <c r="E166">
        <v>13</v>
      </c>
      <c r="F166">
        <v>1</v>
      </c>
      <c r="G166" s="3">
        <f>COUNTIFS('Adresní místa vybraných ZSJ'!E:E,"a",'Adresní místa vybraných ZSJ'!C:C,'Zdroj IO a ZSJ'!C166)</f>
        <v>0</v>
      </c>
      <c r="H166" s="3">
        <f t="shared" si="2"/>
        <v>7.69</v>
      </c>
      <c r="J166" s="3" t="s">
        <v>1641</v>
      </c>
      <c r="K166" s="3" t="s">
        <v>3076</v>
      </c>
      <c r="L166" s="3"/>
      <c r="M166" s="3"/>
      <c r="N166" s="3"/>
      <c r="O166" s="3"/>
      <c r="P166" t="s">
        <v>226</v>
      </c>
      <c r="Q166" s="3">
        <v>12</v>
      </c>
    </row>
    <row r="167" spans="2:17" x14ac:dyDescent="0.25">
      <c r="B167" t="s">
        <v>11</v>
      </c>
      <c r="C167" t="s">
        <v>227</v>
      </c>
      <c r="D167">
        <v>166</v>
      </c>
      <c r="E167">
        <v>6</v>
      </c>
      <c r="F167">
        <v>0</v>
      </c>
      <c r="G167" s="3">
        <f>COUNTIFS('Adresní místa vybraných ZSJ'!E:E,"a",'Adresní místa vybraných ZSJ'!C:C,'Zdroj IO a ZSJ'!C167)</f>
        <v>0</v>
      </c>
      <c r="H167" s="3">
        <f t="shared" si="2"/>
        <v>0</v>
      </c>
      <c r="J167" s="3" t="s">
        <v>1641</v>
      </c>
      <c r="K167" s="3" t="s">
        <v>3077</v>
      </c>
      <c r="L167" s="3"/>
      <c r="M167" s="3"/>
      <c r="N167" s="3"/>
      <c r="O167" s="3"/>
      <c r="P167" t="s">
        <v>227</v>
      </c>
      <c r="Q167" s="3">
        <v>6</v>
      </c>
    </row>
    <row r="168" spans="2:17" x14ac:dyDescent="0.25">
      <c r="B168" t="s">
        <v>11</v>
      </c>
      <c r="C168" t="s">
        <v>228</v>
      </c>
      <c r="D168">
        <v>167</v>
      </c>
      <c r="E168">
        <v>15</v>
      </c>
      <c r="F168">
        <v>2</v>
      </c>
      <c r="G168" s="3">
        <f>COUNTIFS('Adresní místa vybraných ZSJ'!E:E,"a",'Adresní místa vybraných ZSJ'!C:C,'Zdroj IO a ZSJ'!C168)</f>
        <v>0</v>
      </c>
      <c r="H168" s="3">
        <f t="shared" si="2"/>
        <v>13.33</v>
      </c>
      <c r="J168" s="3" t="s">
        <v>1641</v>
      </c>
      <c r="K168" s="3" t="s">
        <v>3078</v>
      </c>
      <c r="L168" s="3"/>
      <c r="M168" s="3"/>
      <c r="N168" s="3"/>
      <c r="O168" s="3"/>
      <c r="P168" t="s">
        <v>228</v>
      </c>
      <c r="Q168" s="3">
        <v>13</v>
      </c>
    </row>
    <row r="169" spans="2:17" x14ac:dyDescent="0.25">
      <c r="B169" t="s">
        <v>11</v>
      </c>
      <c r="C169" t="s">
        <v>229</v>
      </c>
      <c r="D169">
        <v>168</v>
      </c>
      <c r="E169">
        <v>28</v>
      </c>
      <c r="F169">
        <v>1</v>
      </c>
      <c r="G169" s="3">
        <f>COUNTIFS('Adresní místa vybraných ZSJ'!E:E,"a",'Adresní místa vybraných ZSJ'!C:C,'Zdroj IO a ZSJ'!C169)</f>
        <v>0</v>
      </c>
      <c r="H169" s="3">
        <f t="shared" si="2"/>
        <v>3.57</v>
      </c>
      <c r="J169" s="3" t="s">
        <v>1641</v>
      </c>
      <c r="K169" s="3" t="s">
        <v>3079</v>
      </c>
      <c r="L169" s="3"/>
      <c r="M169" s="3"/>
      <c r="N169" s="3"/>
      <c r="O169" s="3"/>
      <c r="P169" t="s">
        <v>229</v>
      </c>
      <c r="Q169" s="3">
        <v>27</v>
      </c>
    </row>
    <row r="170" spans="2:17" x14ac:dyDescent="0.25">
      <c r="B170" t="s">
        <v>11</v>
      </c>
      <c r="C170" t="s">
        <v>230</v>
      </c>
      <c r="D170">
        <v>169</v>
      </c>
      <c r="E170">
        <v>2</v>
      </c>
      <c r="F170">
        <v>0</v>
      </c>
      <c r="G170" s="3">
        <f>COUNTIFS('Adresní místa vybraných ZSJ'!E:E,"a",'Adresní místa vybraných ZSJ'!C:C,'Zdroj IO a ZSJ'!C170)</f>
        <v>0</v>
      </c>
      <c r="H170" s="3">
        <f t="shared" si="2"/>
        <v>0</v>
      </c>
      <c r="J170" s="3" t="s">
        <v>1641</v>
      </c>
      <c r="K170" s="3" t="s">
        <v>3080</v>
      </c>
      <c r="L170" s="3"/>
      <c r="M170" s="3"/>
      <c r="N170" s="3"/>
      <c r="O170" s="3"/>
      <c r="P170" t="s">
        <v>230</v>
      </c>
      <c r="Q170" s="3">
        <v>2</v>
      </c>
    </row>
    <row r="171" spans="2:17" x14ac:dyDescent="0.25">
      <c r="B171" t="s">
        <v>11</v>
      </c>
      <c r="C171" t="s">
        <v>231</v>
      </c>
      <c r="D171">
        <v>170</v>
      </c>
      <c r="E171">
        <v>82</v>
      </c>
      <c r="F171">
        <v>10</v>
      </c>
      <c r="G171" s="3">
        <f>COUNTIFS('Adresní místa vybraných ZSJ'!E:E,"a",'Adresní místa vybraných ZSJ'!C:C,'Zdroj IO a ZSJ'!C171)</f>
        <v>0</v>
      </c>
      <c r="H171" s="3">
        <f t="shared" si="2"/>
        <v>12.2</v>
      </c>
      <c r="J171" s="3" t="s">
        <v>1641</v>
      </c>
      <c r="K171" s="3" t="s">
        <v>3081</v>
      </c>
      <c r="L171" s="3"/>
      <c r="M171" s="3"/>
      <c r="N171" s="3"/>
      <c r="O171" s="3"/>
      <c r="P171" t="s">
        <v>231</v>
      </c>
      <c r="Q171" s="3">
        <v>72</v>
      </c>
    </row>
    <row r="172" spans="2:17" x14ac:dyDescent="0.25">
      <c r="B172" t="s">
        <v>11</v>
      </c>
      <c r="C172" t="s">
        <v>232</v>
      </c>
      <c r="D172">
        <v>171</v>
      </c>
      <c r="E172">
        <v>24</v>
      </c>
      <c r="F172">
        <v>2</v>
      </c>
      <c r="G172" s="3">
        <f>COUNTIFS('Adresní místa vybraných ZSJ'!E:E,"a",'Adresní místa vybraných ZSJ'!C:C,'Zdroj IO a ZSJ'!C172)</f>
        <v>0</v>
      </c>
      <c r="H172" s="3">
        <f t="shared" si="2"/>
        <v>8.33</v>
      </c>
      <c r="J172" s="3" t="s">
        <v>1641</v>
      </c>
      <c r="K172" s="3" t="s">
        <v>3082</v>
      </c>
      <c r="L172" s="3"/>
      <c r="M172" s="3"/>
      <c r="N172" s="3"/>
      <c r="O172" s="3"/>
      <c r="P172" t="s">
        <v>232</v>
      </c>
      <c r="Q172" s="3">
        <v>22</v>
      </c>
    </row>
    <row r="173" spans="2:17" x14ac:dyDescent="0.25">
      <c r="B173" t="s">
        <v>11</v>
      </c>
      <c r="C173" t="s">
        <v>233</v>
      </c>
      <c r="D173">
        <v>172</v>
      </c>
      <c r="E173">
        <v>7</v>
      </c>
      <c r="F173">
        <v>0</v>
      </c>
      <c r="G173" s="3">
        <f>COUNTIFS('Adresní místa vybraných ZSJ'!E:E,"a",'Adresní místa vybraných ZSJ'!C:C,'Zdroj IO a ZSJ'!C173)</f>
        <v>0</v>
      </c>
      <c r="H173" s="3">
        <f t="shared" si="2"/>
        <v>0</v>
      </c>
      <c r="J173" s="3" t="s">
        <v>1641</v>
      </c>
      <c r="K173" s="3" t="s">
        <v>3083</v>
      </c>
      <c r="L173" s="3"/>
      <c r="M173" s="3"/>
      <c r="N173" s="3"/>
      <c r="O173" s="3"/>
      <c r="P173" t="s">
        <v>233</v>
      </c>
      <c r="Q173" s="3">
        <v>7</v>
      </c>
    </row>
    <row r="174" spans="2:17" x14ac:dyDescent="0.25">
      <c r="B174" t="s">
        <v>11</v>
      </c>
      <c r="C174" t="s">
        <v>234</v>
      </c>
      <c r="D174">
        <v>173</v>
      </c>
      <c r="E174">
        <v>1</v>
      </c>
      <c r="F174">
        <v>0</v>
      </c>
      <c r="G174" s="3">
        <f>COUNTIFS('Adresní místa vybraných ZSJ'!E:E,"a",'Adresní místa vybraných ZSJ'!C:C,'Zdroj IO a ZSJ'!C174)</f>
        <v>0</v>
      </c>
      <c r="H174" s="3">
        <f t="shared" si="2"/>
        <v>0</v>
      </c>
      <c r="J174" s="3" t="s">
        <v>1641</v>
      </c>
      <c r="K174" s="3" t="s">
        <v>3084</v>
      </c>
      <c r="L174" s="3"/>
      <c r="M174" s="3"/>
      <c r="N174" s="3"/>
      <c r="O174" s="3"/>
      <c r="P174" t="s">
        <v>234</v>
      </c>
      <c r="Q174" s="3">
        <v>1</v>
      </c>
    </row>
    <row r="175" spans="2:17" x14ac:dyDescent="0.25">
      <c r="B175" t="s">
        <v>11</v>
      </c>
      <c r="C175" t="s">
        <v>235</v>
      </c>
      <c r="D175">
        <v>174</v>
      </c>
      <c r="E175">
        <v>2</v>
      </c>
      <c r="F175">
        <v>0</v>
      </c>
      <c r="G175" s="3">
        <f>COUNTIFS('Adresní místa vybraných ZSJ'!E:E,"a",'Adresní místa vybraných ZSJ'!C:C,'Zdroj IO a ZSJ'!C175)</f>
        <v>0</v>
      </c>
      <c r="H175" s="3">
        <f t="shared" si="2"/>
        <v>0</v>
      </c>
      <c r="J175" s="3" t="s">
        <v>1641</v>
      </c>
      <c r="K175" s="3" t="s">
        <v>3085</v>
      </c>
      <c r="L175" s="3"/>
      <c r="M175" s="3"/>
      <c r="N175" s="3"/>
      <c r="O175" s="3"/>
      <c r="P175" t="s">
        <v>235</v>
      </c>
      <c r="Q175" s="3">
        <v>2</v>
      </c>
    </row>
    <row r="176" spans="2:17" x14ac:dyDescent="0.25">
      <c r="B176" t="s">
        <v>11</v>
      </c>
      <c r="C176" t="s">
        <v>236</v>
      </c>
      <c r="D176">
        <v>175</v>
      </c>
      <c r="E176">
        <v>58</v>
      </c>
      <c r="F176">
        <v>22</v>
      </c>
      <c r="G176" s="3">
        <f>COUNTIFS('Adresní místa vybraných ZSJ'!E:E,"a",'Adresní místa vybraných ZSJ'!C:C,'Zdroj IO a ZSJ'!C176)</f>
        <v>0</v>
      </c>
      <c r="H176" s="3">
        <f t="shared" si="2"/>
        <v>37.93</v>
      </c>
      <c r="J176" s="3" t="s">
        <v>1642</v>
      </c>
      <c r="K176" s="3" t="s">
        <v>3086</v>
      </c>
      <c r="L176" s="3"/>
      <c r="M176" s="3"/>
      <c r="N176" s="3"/>
      <c r="O176" s="3"/>
      <c r="P176" t="s">
        <v>236</v>
      </c>
      <c r="Q176" s="3">
        <v>36</v>
      </c>
    </row>
    <row r="177" spans="2:17" x14ac:dyDescent="0.25">
      <c r="B177" t="s">
        <v>11</v>
      </c>
      <c r="C177" t="s">
        <v>237</v>
      </c>
      <c r="D177">
        <v>176</v>
      </c>
      <c r="E177">
        <v>80</v>
      </c>
      <c r="F177">
        <v>20</v>
      </c>
      <c r="G177" s="3">
        <f>COUNTIFS('Adresní místa vybraných ZSJ'!E:E,"a",'Adresní místa vybraných ZSJ'!C:C,'Zdroj IO a ZSJ'!C177)</f>
        <v>0</v>
      </c>
      <c r="H177" s="3">
        <f t="shared" si="2"/>
        <v>25</v>
      </c>
      <c r="J177" s="3" t="s">
        <v>1642</v>
      </c>
      <c r="K177" s="3" t="s">
        <v>3087</v>
      </c>
      <c r="L177" s="3"/>
      <c r="M177" s="3"/>
      <c r="N177" s="3"/>
      <c r="O177" s="3"/>
      <c r="P177" t="s">
        <v>237</v>
      </c>
      <c r="Q177" s="3">
        <v>60</v>
      </c>
    </row>
    <row r="178" spans="2:17" x14ac:dyDescent="0.25">
      <c r="B178" t="s">
        <v>11</v>
      </c>
      <c r="C178" t="s">
        <v>238</v>
      </c>
      <c r="D178">
        <v>177</v>
      </c>
      <c r="E178">
        <v>5</v>
      </c>
      <c r="F178">
        <v>0</v>
      </c>
      <c r="G178" s="3">
        <f>COUNTIFS('Adresní místa vybraných ZSJ'!E:E,"a",'Adresní místa vybraných ZSJ'!C:C,'Zdroj IO a ZSJ'!C178)</f>
        <v>0</v>
      </c>
      <c r="H178" s="3">
        <f t="shared" si="2"/>
        <v>0</v>
      </c>
      <c r="J178" s="3" t="s">
        <v>1642</v>
      </c>
      <c r="K178" s="3" t="s">
        <v>3088</v>
      </c>
      <c r="L178" s="3"/>
      <c r="M178" s="3"/>
      <c r="N178" s="3"/>
      <c r="O178" s="3"/>
      <c r="P178" t="s">
        <v>238</v>
      </c>
      <c r="Q178" s="3">
        <v>5</v>
      </c>
    </row>
    <row r="179" spans="2:17" x14ac:dyDescent="0.25">
      <c r="B179" t="s">
        <v>11</v>
      </c>
      <c r="C179" t="s">
        <v>239</v>
      </c>
      <c r="D179">
        <v>178</v>
      </c>
      <c r="E179">
        <v>18</v>
      </c>
      <c r="F179">
        <v>8</v>
      </c>
      <c r="G179" s="3">
        <f>COUNTIFS('Adresní místa vybraných ZSJ'!E:E,"a",'Adresní místa vybraných ZSJ'!C:C,'Zdroj IO a ZSJ'!C179)</f>
        <v>0</v>
      </c>
      <c r="H179" s="3">
        <f t="shared" si="2"/>
        <v>44.44</v>
      </c>
      <c r="J179" s="3" t="s">
        <v>1642</v>
      </c>
      <c r="K179" s="3" t="s">
        <v>3089</v>
      </c>
      <c r="L179" s="3"/>
      <c r="M179" s="3"/>
      <c r="N179" s="3"/>
      <c r="O179" s="3"/>
      <c r="P179" t="s">
        <v>239</v>
      </c>
      <c r="Q179" s="3">
        <v>10</v>
      </c>
    </row>
    <row r="180" spans="2:17" x14ac:dyDescent="0.25">
      <c r="B180" t="s">
        <v>11</v>
      </c>
      <c r="C180" t="s">
        <v>240</v>
      </c>
      <c r="D180">
        <v>179</v>
      </c>
      <c r="E180">
        <v>17</v>
      </c>
      <c r="F180">
        <v>5</v>
      </c>
      <c r="G180" s="3">
        <f>COUNTIFS('Adresní místa vybraných ZSJ'!E:E,"a",'Adresní místa vybraných ZSJ'!C:C,'Zdroj IO a ZSJ'!C180)</f>
        <v>0</v>
      </c>
      <c r="H180" s="3">
        <f t="shared" si="2"/>
        <v>29.41</v>
      </c>
      <c r="J180" s="3" t="s">
        <v>1642</v>
      </c>
      <c r="K180" s="3" t="s">
        <v>3090</v>
      </c>
      <c r="L180" s="3"/>
      <c r="M180" s="3"/>
      <c r="N180" s="3"/>
      <c r="O180" s="3"/>
      <c r="P180" t="s">
        <v>240</v>
      </c>
      <c r="Q180" s="3">
        <v>12</v>
      </c>
    </row>
    <row r="181" spans="2:17" x14ac:dyDescent="0.25">
      <c r="B181" t="s">
        <v>11</v>
      </c>
      <c r="C181" t="s">
        <v>241</v>
      </c>
      <c r="D181">
        <v>180</v>
      </c>
      <c r="E181">
        <v>4</v>
      </c>
      <c r="F181">
        <v>1</v>
      </c>
      <c r="G181" s="3">
        <f>COUNTIFS('Adresní místa vybraných ZSJ'!E:E,"a",'Adresní místa vybraných ZSJ'!C:C,'Zdroj IO a ZSJ'!C181)</f>
        <v>0</v>
      </c>
      <c r="H181" s="3">
        <f t="shared" si="2"/>
        <v>25</v>
      </c>
      <c r="J181" s="3" t="s">
        <v>1642</v>
      </c>
      <c r="K181" s="3" t="s">
        <v>3091</v>
      </c>
      <c r="L181" s="3"/>
      <c r="M181" s="3"/>
      <c r="N181" s="3"/>
      <c r="O181" s="3"/>
      <c r="P181" t="s">
        <v>241</v>
      </c>
      <c r="Q181" s="3">
        <v>3</v>
      </c>
    </row>
    <row r="182" spans="2:17" x14ac:dyDescent="0.25">
      <c r="B182" t="s">
        <v>11</v>
      </c>
      <c r="C182" t="s">
        <v>242</v>
      </c>
      <c r="D182">
        <v>181</v>
      </c>
      <c r="E182">
        <v>17</v>
      </c>
      <c r="F182">
        <v>4</v>
      </c>
      <c r="G182" s="3">
        <f>COUNTIFS('Adresní místa vybraných ZSJ'!E:E,"a",'Adresní místa vybraných ZSJ'!C:C,'Zdroj IO a ZSJ'!C182)</f>
        <v>0</v>
      </c>
      <c r="H182" s="3">
        <f t="shared" si="2"/>
        <v>23.53</v>
      </c>
      <c r="J182" s="3" t="s">
        <v>1642</v>
      </c>
      <c r="K182" s="3" t="s">
        <v>3092</v>
      </c>
      <c r="L182" s="3"/>
      <c r="M182" s="3"/>
      <c r="N182" s="3"/>
      <c r="O182" s="3"/>
      <c r="P182" t="s">
        <v>242</v>
      </c>
      <c r="Q182" s="3">
        <v>13</v>
      </c>
    </row>
    <row r="183" spans="2:17" x14ac:dyDescent="0.25">
      <c r="B183" t="s">
        <v>12</v>
      </c>
      <c r="C183" t="s">
        <v>243</v>
      </c>
      <c r="D183">
        <v>182</v>
      </c>
      <c r="E183">
        <v>35</v>
      </c>
      <c r="F183">
        <v>4</v>
      </c>
      <c r="G183" s="3">
        <f>COUNTIFS('Adresní místa vybraných ZSJ'!E:E,"a",'Adresní místa vybraných ZSJ'!C:C,'Zdroj IO a ZSJ'!C183)</f>
        <v>0</v>
      </c>
      <c r="H183" s="3">
        <f t="shared" si="2"/>
        <v>11.43</v>
      </c>
      <c r="J183" s="3" t="s">
        <v>1642</v>
      </c>
      <c r="K183" s="3" t="s">
        <v>3093</v>
      </c>
      <c r="L183" s="3"/>
      <c r="M183" s="3"/>
      <c r="N183" s="3"/>
      <c r="O183" s="3"/>
      <c r="P183" t="s">
        <v>243</v>
      </c>
      <c r="Q183" s="3">
        <v>31</v>
      </c>
    </row>
    <row r="184" spans="2:17" x14ac:dyDescent="0.25">
      <c r="B184" t="s">
        <v>12</v>
      </c>
      <c r="C184" t="s">
        <v>244</v>
      </c>
      <c r="D184">
        <v>183</v>
      </c>
      <c r="E184">
        <v>2</v>
      </c>
      <c r="F184">
        <v>0</v>
      </c>
      <c r="G184" s="3">
        <f>COUNTIFS('Adresní místa vybraných ZSJ'!E:E,"a",'Adresní místa vybraných ZSJ'!C:C,'Zdroj IO a ZSJ'!C184)</f>
        <v>0</v>
      </c>
      <c r="H184" s="3">
        <f t="shared" si="2"/>
        <v>0</v>
      </c>
      <c r="J184" s="3" t="s">
        <v>1642</v>
      </c>
      <c r="K184" s="3" t="s">
        <v>3094</v>
      </c>
      <c r="L184" s="3"/>
      <c r="M184" s="3"/>
      <c r="N184" s="3"/>
      <c r="O184" s="3"/>
      <c r="P184" t="s">
        <v>244</v>
      </c>
      <c r="Q184" s="3">
        <v>2</v>
      </c>
    </row>
    <row r="185" spans="2:17" x14ac:dyDescent="0.25">
      <c r="B185" t="s">
        <v>12</v>
      </c>
      <c r="C185" t="s">
        <v>245</v>
      </c>
      <c r="D185">
        <v>184</v>
      </c>
      <c r="E185">
        <v>96</v>
      </c>
      <c r="F185">
        <v>0</v>
      </c>
      <c r="G185" s="3">
        <f>COUNTIFS('Adresní místa vybraných ZSJ'!E:E,"a",'Adresní místa vybraných ZSJ'!C:C,'Zdroj IO a ZSJ'!C185)</f>
        <v>0</v>
      </c>
      <c r="H185" s="3">
        <f t="shared" si="2"/>
        <v>0</v>
      </c>
      <c r="J185" s="3" t="s">
        <v>1642</v>
      </c>
      <c r="K185" s="3" t="s">
        <v>3095</v>
      </c>
      <c r="L185" s="3"/>
      <c r="M185" s="3"/>
      <c r="N185" s="3"/>
      <c r="O185" s="3"/>
      <c r="P185" t="s">
        <v>245</v>
      </c>
      <c r="Q185" s="3">
        <v>96</v>
      </c>
    </row>
    <row r="186" spans="2:17" x14ac:dyDescent="0.25">
      <c r="B186" t="s">
        <v>12</v>
      </c>
      <c r="C186" t="s">
        <v>246</v>
      </c>
      <c r="D186">
        <v>185</v>
      </c>
      <c r="E186">
        <v>19</v>
      </c>
      <c r="F186">
        <v>0</v>
      </c>
      <c r="G186" s="3">
        <f>COUNTIFS('Adresní místa vybraných ZSJ'!E:E,"a",'Adresní místa vybraných ZSJ'!C:C,'Zdroj IO a ZSJ'!C186)</f>
        <v>0</v>
      </c>
      <c r="H186" s="3">
        <f t="shared" si="2"/>
        <v>0</v>
      </c>
      <c r="J186" s="3" t="s">
        <v>1642</v>
      </c>
      <c r="K186" s="3" t="s">
        <v>3096</v>
      </c>
      <c r="L186" s="3"/>
      <c r="M186" s="3"/>
      <c r="N186" s="3"/>
      <c r="O186" s="3"/>
      <c r="P186" t="s">
        <v>246</v>
      </c>
      <c r="Q186" s="3">
        <v>19</v>
      </c>
    </row>
    <row r="187" spans="2:17" x14ac:dyDescent="0.25">
      <c r="B187" t="s">
        <v>12</v>
      </c>
      <c r="C187" t="s">
        <v>247</v>
      </c>
      <c r="D187">
        <v>186</v>
      </c>
      <c r="E187">
        <v>1</v>
      </c>
      <c r="F187">
        <v>0</v>
      </c>
      <c r="G187" s="3">
        <f>COUNTIFS('Adresní místa vybraných ZSJ'!E:E,"a",'Adresní místa vybraných ZSJ'!C:C,'Zdroj IO a ZSJ'!C187)</f>
        <v>0</v>
      </c>
      <c r="H187" s="3">
        <f t="shared" si="2"/>
        <v>0</v>
      </c>
      <c r="J187" s="3" t="s">
        <v>1642</v>
      </c>
      <c r="K187" s="3" t="s">
        <v>3097</v>
      </c>
      <c r="L187" s="3"/>
      <c r="M187" s="3"/>
      <c r="N187" s="3"/>
      <c r="O187" s="3"/>
      <c r="P187" t="s">
        <v>247</v>
      </c>
      <c r="Q187" s="3">
        <v>1</v>
      </c>
    </row>
    <row r="188" spans="2:17" x14ac:dyDescent="0.25">
      <c r="B188" t="s">
        <v>12</v>
      </c>
      <c r="C188" t="s">
        <v>248</v>
      </c>
      <c r="D188">
        <v>187</v>
      </c>
      <c r="E188">
        <v>46</v>
      </c>
      <c r="F188">
        <v>20</v>
      </c>
      <c r="G188" s="3">
        <f>COUNTIFS('Adresní místa vybraných ZSJ'!E:E,"a",'Adresní místa vybraných ZSJ'!C:C,'Zdroj IO a ZSJ'!C188)</f>
        <v>0</v>
      </c>
      <c r="H188" s="3">
        <f t="shared" si="2"/>
        <v>43.48</v>
      </c>
      <c r="J188" s="3" t="s">
        <v>1642</v>
      </c>
      <c r="K188" s="3" t="s">
        <v>3098</v>
      </c>
      <c r="L188" s="3"/>
      <c r="M188" s="3"/>
      <c r="N188" s="3"/>
      <c r="O188" s="3"/>
      <c r="P188" t="s">
        <v>248</v>
      </c>
      <c r="Q188" s="3">
        <v>26</v>
      </c>
    </row>
    <row r="189" spans="2:17" x14ac:dyDescent="0.25">
      <c r="B189" t="s">
        <v>12</v>
      </c>
      <c r="C189" t="s">
        <v>249</v>
      </c>
      <c r="D189">
        <v>188</v>
      </c>
      <c r="E189">
        <v>91</v>
      </c>
      <c r="F189">
        <v>4</v>
      </c>
      <c r="G189" s="3">
        <f>COUNTIFS('Adresní místa vybraných ZSJ'!E:E,"a",'Adresní místa vybraných ZSJ'!C:C,'Zdroj IO a ZSJ'!C189)</f>
        <v>0</v>
      </c>
      <c r="H189" s="3">
        <f t="shared" si="2"/>
        <v>4.4000000000000004</v>
      </c>
      <c r="J189" s="3" t="s">
        <v>1642</v>
      </c>
      <c r="K189" s="3" t="s">
        <v>3099</v>
      </c>
      <c r="L189" s="3"/>
      <c r="M189" s="3"/>
      <c r="N189" s="3"/>
      <c r="O189" s="3"/>
      <c r="P189" t="s">
        <v>249</v>
      </c>
      <c r="Q189" s="3">
        <v>87</v>
      </c>
    </row>
    <row r="190" spans="2:17" x14ac:dyDescent="0.25">
      <c r="B190" t="s">
        <v>12</v>
      </c>
      <c r="C190" t="s">
        <v>250</v>
      </c>
      <c r="D190">
        <v>189</v>
      </c>
      <c r="E190">
        <v>7</v>
      </c>
      <c r="F190">
        <v>1</v>
      </c>
      <c r="G190" s="3">
        <f>COUNTIFS('Adresní místa vybraných ZSJ'!E:E,"a",'Adresní místa vybraných ZSJ'!C:C,'Zdroj IO a ZSJ'!C190)</f>
        <v>0</v>
      </c>
      <c r="H190" s="3">
        <f t="shared" si="2"/>
        <v>14.29</v>
      </c>
      <c r="J190" s="3" t="s">
        <v>1642</v>
      </c>
      <c r="K190" s="3" t="s">
        <v>3100</v>
      </c>
      <c r="L190" s="3"/>
      <c r="M190" s="3"/>
      <c r="N190" s="3"/>
      <c r="O190" s="3"/>
      <c r="P190" t="s">
        <v>250</v>
      </c>
      <c r="Q190" s="3">
        <v>6</v>
      </c>
    </row>
    <row r="191" spans="2:17" x14ac:dyDescent="0.25">
      <c r="B191" t="s">
        <v>12</v>
      </c>
      <c r="C191" t="s">
        <v>251</v>
      </c>
      <c r="D191">
        <v>190</v>
      </c>
      <c r="E191">
        <v>7</v>
      </c>
      <c r="F191">
        <v>3</v>
      </c>
      <c r="G191" s="3">
        <f>COUNTIFS('Adresní místa vybraných ZSJ'!E:E,"a",'Adresní místa vybraných ZSJ'!C:C,'Zdroj IO a ZSJ'!C191)</f>
        <v>0</v>
      </c>
      <c r="H191" s="3">
        <f t="shared" si="2"/>
        <v>42.86</v>
      </c>
      <c r="J191" s="3" t="s">
        <v>1642</v>
      </c>
      <c r="K191" s="3" t="s">
        <v>3101</v>
      </c>
      <c r="L191" s="3"/>
      <c r="M191" s="3"/>
      <c r="N191" s="3"/>
      <c r="O191" s="3"/>
      <c r="P191" t="s">
        <v>251</v>
      </c>
      <c r="Q191" s="3">
        <v>4</v>
      </c>
    </row>
    <row r="192" spans="2:17" x14ac:dyDescent="0.25">
      <c r="B192" t="s">
        <v>12</v>
      </c>
      <c r="C192" t="s">
        <v>252</v>
      </c>
      <c r="D192">
        <v>191</v>
      </c>
      <c r="E192">
        <v>17</v>
      </c>
      <c r="F192">
        <v>7</v>
      </c>
      <c r="G192" s="3">
        <f>COUNTIFS('Adresní místa vybraných ZSJ'!E:E,"a",'Adresní místa vybraných ZSJ'!C:C,'Zdroj IO a ZSJ'!C192)</f>
        <v>0</v>
      </c>
      <c r="H192" s="3">
        <f t="shared" si="2"/>
        <v>41.18</v>
      </c>
      <c r="J192" s="3" t="s">
        <v>1642</v>
      </c>
      <c r="K192" s="3" t="s">
        <v>3102</v>
      </c>
      <c r="L192" s="3"/>
      <c r="M192" s="3"/>
      <c r="N192" s="3"/>
      <c r="O192" s="3"/>
      <c r="P192" t="s">
        <v>252</v>
      </c>
      <c r="Q192" s="3">
        <v>10</v>
      </c>
    </row>
    <row r="193" spans="2:17" x14ac:dyDescent="0.25">
      <c r="B193" t="s">
        <v>12</v>
      </c>
      <c r="C193" t="s">
        <v>253</v>
      </c>
      <c r="D193">
        <v>192</v>
      </c>
      <c r="E193">
        <v>67</v>
      </c>
      <c r="F193">
        <v>0</v>
      </c>
      <c r="G193" s="3">
        <f>COUNTIFS('Adresní místa vybraných ZSJ'!E:E,"a",'Adresní místa vybraných ZSJ'!C:C,'Zdroj IO a ZSJ'!C193)</f>
        <v>0</v>
      </c>
      <c r="H193" s="3">
        <f t="shared" si="2"/>
        <v>0</v>
      </c>
      <c r="J193" s="3" t="s">
        <v>1642</v>
      </c>
      <c r="K193" s="3" t="s">
        <v>3103</v>
      </c>
      <c r="L193" s="3"/>
      <c r="M193" s="3"/>
      <c r="N193" s="3"/>
      <c r="O193" s="3"/>
      <c r="P193" t="s">
        <v>253</v>
      </c>
      <c r="Q193" s="3">
        <v>67</v>
      </c>
    </row>
    <row r="194" spans="2:17" x14ac:dyDescent="0.25">
      <c r="B194" t="s">
        <v>12</v>
      </c>
      <c r="C194" t="s">
        <v>254</v>
      </c>
      <c r="D194">
        <v>193</v>
      </c>
      <c r="E194">
        <v>60</v>
      </c>
      <c r="F194">
        <v>15</v>
      </c>
      <c r="G194" s="3">
        <f>COUNTIFS('Adresní místa vybraných ZSJ'!E:E,"a",'Adresní místa vybraných ZSJ'!C:C,'Zdroj IO a ZSJ'!C194)</f>
        <v>0</v>
      </c>
      <c r="H194" s="3">
        <f t="shared" ref="H194:H257" si="3">ROUND(SUM(F194:G194)/E194*100,2)</f>
        <v>25</v>
      </c>
      <c r="J194" s="3" t="s">
        <v>1642</v>
      </c>
      <c r="K194" s="3" t="s">
        <v>3104</v>
      </c>
      <c r="L194" s="3"/>
      <c r="M194" s="3"/>
      <c r="N194" s="3"/>
      <c r="O194" s="3"/>
      <c r="P194" t="s">
        <v>254</v>
      </c>
      <c r="Q194" s="3">
        <v>45</v>
      </c>
    </row>
    <row r="195" spans="2:17" x14ac:dyDescent="0.25">
      <c r="B195" t="s">
        <v>12</v>
      </c>
      <c r="C195" t="s">
        <v>255</v>
      </c>
      <c r="D195">
        <v>194</v>
      </c>
      <c r="E195">
        <v>95</v>
      </c>
      <c r="F195">
        <v>0</v>
      </c>
      <c r="G195" s="3">
        <f>COUNTIFS('Adresní místa vybraných ZSJ'!E:E,"a",'Adresní místa vybraných ZSJ'!C:C,'Zdroj IO a ZSJ'!C195)</f>
        <v>0</v>
      </c>
      <c r="H195" s="3">
        <f t="shared" si="3"/>
        <v>0</v>
      </c>
      <c r="J195" s="3" t="s">
        <v>1642</v>
      </c>
      <c r="K195" s="3" t="s">
        <v>3105</v>
      </c>
      <c r="L195" s="3"/>
      <c r="M195" s="3"/>
      <c r="N195" s="3"/>
      <c r="O195" s="3"/>
      <c r="P195" t="s">
        <v>255</v>
      </c>
      <c r="Q195" s="3">
        <v>95</v>
      </c>
    </row>
    <row r="196" spans="2:17" x14ac:dyDescent="0.25">
      <c r="B196" t="s">
        <v>12</v>
      </c>
      <c r="C196" t="s">
        <v>256</v>
      </c>
      <c r="D196">
        <v>195</v>
      </c>
      <c r="E196">
        <v>32</v>
      </c>
      <c r="F196">
        <v>1</v>
      </c>
      <c r="G196" s="3">
        <f>COUNTIFS('Adresní místa vybraných ZSJ'!E:E,"a",'Adresní místa vybraných ZSJ'!C:C,'Zdroj IO a ZSJ'!C196)</f>
        <v>0</v>
      </c>
      <c r="H196" s="3">
        <f t="shared" si="3"/>
        <v>3.13</v>
      </c>
      <c r="J196" s="3" t="s">
        <v>1642</v>
      </c>
      <c r="K196" s="3" t="s">
        <v>3106</v>
      </c>
      <c r="L196" s="3"/>
      <c r="M196" s="3"/>
      <c r="N196" s="3"/>
      <c r="O196" s="3"/>
      <c r="P196" t="s">
        <v>256</v>
      </c>
      <c r="Q196" s="3">
        <v>31</v>
      </c>
    </row>
    <row r="197" spans="2:17" x14ac:dyDescent="0.25">
      <c r="B197" t="s">
        <v>12</v>
      </c>
      <c r="C197" t="s">
        <v>257</v>
      </c>
      <c r="D197">
        <v>196</v>
      </c>
      <c r="E197">
        <v>39</v>
      </c>
      <c r="F197">
        <v>15</v>
      </c>
      <c r="G197" s="3">
        <f>COUNTIFS('Adresní místa vybraných ZSJ'!E:E,"a",'Adresní místa vybraných ZSJ'!C:C,'Zdroj IO a ZSJ'!C197)</f>
        <v>0</v>
      </c>
      <c r="H197" s="3">
        <f t="shared" si="3"/>
        <v>38.46</v>
      </c>
      <c r="J197" s="3" t="s">
        <v>1642</v>
      </c>
      <c r="K197" s="3" t="s">
        <v>3107</v>
      </c>
      <c r="L197" s="3"/>
      <c r="M197" s="3"/>
      <c r="N197" s="3"/>
      <c r="O197" s="3"/>
      <c r="P197" t="s">
        <v>257</v>
      </c>
      <c r="Q197" s="3">
        <v>24</v>
      </c>
    </row>
    <row r="198" spans="2:17" x14ac:dyDescent="0.25">
      <c r="B198" t="s">
        <v>12</v>
      </c>
      <c r="C198" t="s">
        <v>258</v>
      </c>
      <c r="D198">
        <v>197</v>
      </c>
      <c r="E198">
        <v>48</v>
      </c>
      <c r="F198">
        <v>8</v>
      </c>
      <c r="G198" s="3">
        <f>COUNTIFS('Adresní místa vybraných ZSJ'!E:E,"a",'Adresní místa vybraných ZSJ'!C:C,'Zdroj IO a ZSJ'!C198)</f>
        <v>0</v>
      </c>
      <c r="H198" s="3">
        <f t="shared" si="3"/>
        <v>16.670000000000002</v>
      </c>
      <c r="J198" s="3" t="s">
        <v>1642</v>
      </c>
      <c r="K198" s="3" t="s">
        <v>3108</v>
      </c>
      <c r="L198" s="3"/>
      <c r="M198" s="3"/>
      <c r="N198" s="3"/>
      <c r="O198" s="3"/>
      <c r="P198" t="s">
        <v>258</v>
      </c>
      <c r="Q198" s="3">
        <v>40</v>
      </c>
    </row>
    <row r="199" spans="2:17" x14ac:dyDescent="0.25">
      <c r="B199" t="s">
        <v>12</v>
      </c>
      <c r="C199" t="s">
        <v>259</v>
      </c>
      <c r="D199">
        <v>198</v>
      </c>
      <c r="E199">
        <v>27</v>
      </c>
      <c r="F199">
        <v>13</v>
      </c>
      <c r="G199" s="3">
        <f>COUNTIFS('Adresní místa vybraných ZSJ'!E:E,"a",'Adresní místa vybraných ZSJ'!C:C,'Zdroj IO a ZSJ'!C199)</f>
        <v>0</v>
      </c>
      <c r="H199" s="3">
        <f t="shared" si="3"/>
        <v>48.15</v>
      </c>
      <c r="J199" s="3" t="s">
        <v>1642</v>
      </c>
      <c r="K199" s="3" t="s">
        <v>3109</v>
      </c>
      <c r="L199" s="3"/>
      <c r="M199" s="3"/>
      <c r="N199" s="3"/>
      <c r="O199" s="3"/>
      <c r="P199" t="s">
        <v>259</v>
      </c>
      <c r="Q199" s="3">
        <v>14</v>
      </c>
    </row>
    <row r="200" spans="2:17" x14ac:dyDescent="0.25">
      <c r="B200" t="s">
        <v>12</v>
      </c>
      <c r="C200" t="s">
        <v>260</v>
      </c>
      <c r="D200">
        <v>199</v>
      </c>
      <c r="E200">
        <v>9</v>
      </c>
      <c r="F200">
        <v>0</v>
      </c>
      <c r="G200" s="3">
        <f>COUNTIFS('Adresní místa vybraných ZSJ'!E:E,"a",'Adresní místa vybraných ZSJ'!C:C,'Zdroj IO a ZSJ'!C200)</f>
        <v>0</v>
      </c>
      <c r="H200" s="3">
        <f t="shared" si="3"/>
        <v>0</v>
      </c>
      <c r="J200" s="3" t="s">
        <v>1642</v>
      </c>
      <c r="K200" s="3" t="s">
        <v>3110</v>
      </c>
      <c r="L200" s="3"/>
      <c r="M200" s="3"/>
      <c r="N200" s="3"/>
      <c r="O200" s="3"/>
      <c r="P200" t="s">
        <v>260</v>
      </c>
      <c r="Q200" s="3">
        <v>9</v>
      </c>
    </row>
    <row r="201" spans="2:17" x14ac:dyDescent="0.25">
      <c r="B201" t="s">
        <v>12</v>
      </c>
      <c r="C201" t="s">
        <v>261</v>
      </c>
      <c r="D201">
        <v>200</v>
      </c>
      <c r="E201">
        <v>14</v>
      </c>
      <c r="F201">
        <v>6</v>
      </c>
      <c r="G201" s="3">
        <f>COUNTIFS('Adresní místa vybraných ZSJ'!E:E,"a",'Adresní místa vybraných ZSJ'!C:C,'Zdroj IO a ZSJ'!C201)</f>
        <v>0</v>
      </c>
      <c r="H201" s="3">
        <f t="shared" si="3"/>
        <v>42.86</v>
      </c>
      <c r="J201" s="3" t="s">
        <v>1642</v>
      </c>
      <c r="K201" s="3" t="s">
        <v>3111</v>
      </c>
      <c r="L201" s="3"/>
      <c r="M201" s="3"/>
      <c r="N201" s="3"/>
      <c r="O201" s="3"/>
      <c r="P201" t="s">
        <v>261</v>
      </c>
      <c r="Q201" s="3">
        <v>8</v>
      </c>
    </row>
    <row r="202" spans="2:17" x14ac:dyDescent="0.25">
      <c r="B202" t="s">
        <v>12</v>
      </c>
      <c r="C202" t="s">
        <v>262</v>
      </c>
      <c r="D202">
        <v>201</v>
      </c>
      <c r="E202">
        <v>20</v>
      </c>
      <c r="F202">
        <v>7</v>
      </c>
      <c r="G202" s="3">
        <f>COUNTIFS('Adresní místa vybraných ZSJ'!E:E,"a",'Adresní místa vybraných ZSJ'!C:C,'Zdroj IO a ZSJ'!C202)</f>
        <v>0</v>
      </c>
      <c r="H202" s="3">
        <f t="shared" si="3"/>
        <v>35</v>
      </c>
      <c r="J202" s="3" t="s">
        <v>1642</v>
      </c>
      <c r="K202" s="3" t="s">
        <v>3112</v>
      </c>
      <c r="L202" s="3"/>
      <c r="M202" s="3"/>
      <c r="N202" s="3"/>
      <c r="O202" s="3"/>
      <c r="P202" t="s">
        <v>262</v>
      </c>
      <c r="Q202" s="3">
        <v>13</v>
      </c>
    </row>
    <row r="203" spans="2:17" x14ac:dyDescent="0.25">
      <c r="B203" t="s">
        <v>12</v>
      </c>
      <c r="C203" t="s">
        <v>263</v>
      </c>
      <c r="D203">
        <v>202</v>
      </c>
      <c r="E203">
        <v>51</v>
      </c>
      <c r="F203">
        <v>0</v>
      </c>
      <c r="G203" s="3">
        <f>COUNTIFS('Adresní místa vybraných ZSJ'!E:E,"a",'Adresní místa vybraných ZSJ'!C:C,'Zdroj IO a ZSJ'!C203)</f>
        <v>0</v>
      </c>
      <c r="H203" s="3">
        <f t="shared" si="3"/>
        <v>0</v>
      </c>
      <c r="J203" s="3" t="s">
        <v>1642</v>
      </c>
      <c r="K203" s="3" t="s">
        <v>3113</v>
      </c>
      <c r="L203" s="3"/>
      <c r="M203" s="3"/>
      <c r="N203" s="3"/>
      <c r="O203" s="3"/>
      <c r="P203" t="s">
        <v>263</v>
      </c>
      <c r="Q203" s="3">
        <v>51</v>
      </c>
    </row>
    <row r="204" spans="2:17" x14ac:dyDescent="0.25">
      <c r="B204" t="s">
        <v>12</v>
      </c>
      <c r="C204" t="s">
        <v>264</v>
      </c>
      <c r="D204">
        <v>203</v>
      </c>
      <c r="E204">
        <v>51</v>
      </c>
      <c r="F204">
        <v>17</v>
      </c>
      <c r="G204" s="3">
        <f>COUNTIFS('Adresní místa vybraných ZSJ'!E:E,"a",'Adresní místa vybraných ZSJ'!C:C,'Zdroj IO a ZSJ'!C204)</f>
        <v>0</v>
      </c>
      <c r="H204" s="3">
        <f t="shared" si="3"/>
        <v>33.33</v>
      </c>
      <c r="J204" s="3" t="s">
        <v>1642</v>
      </c>
      <c r="K204" s="3" t="s">
        <v>3114</v>
      </c>
      <c r="L204" s="3"/>
      <c r="M204" s="3"/>
      <c r="N204" s="3"/>
      <c r="O204" s="3"/>
      <c r="P204" t="s">
        <v>264</v>
      </c>
      <c r="Q204" s="3">
        <v>34</v>
      </c>
    </row>
    <row r="205" spans="2:17" x14ac:dyDescent="0.25">
      <c r="B205" t="s">
        <v>12</v>
      </c>
      <c r="C205" t="s">
        <v>265</v>
      </c>
      <c r="D205">
        <v>204</v>
      </c>
      <c r="E205">
        <v>114</v>
      </c>
      <c r="F205">
        <v>39</v>
      </c>
      <c r="G205" s="3">
        <f>COUNTIFS('Adresní místa vybraných ZSJ'!E:E,"a",'Adresní místa vybraných ZSJ'!C:C,'Zdroj IO a ZSJ'!C205)</f>
        <v>0</v>
      </c>
      <c r="H205" s="3">
        <f t="shared" si="3"/>
        <v>34.21</v>
      </c>
      <c r="J205" s="3" t="s">
        <v>1642</v>
      </c>
      <c r="K205" s="3" t="s">
        <v>3115</v>
      </c>
      <c r="L205" s="3"/>
      <c r="M205" s="3"/>
      <c r="N205" s="3"/>
      <c r="O205" s="3"/>
      <c r="P205" t="s">
        <v>265</v>
      </c>
      <c r="Q205" s="3">
        <v>75</v>
      </c>
    </row>
    <row r="206" spans="2:17" x14ac:dyDescent="0.25">
      <c r="B206" t="s">
        <v>12</v>
      </c>
      <c r="C206" t="s">
        <v>266</v>
      </c>
      <c r="D206">
        <v>205</v>
      </c>
      <c r="E206">
        <v>26</v>
      </c>
      <c r="F206">
        <v>0</v>
      </c>
      <c r="G206" s="3">
        <f>COUNTIFS('Adresní místa vybraných ZSJ'!E:E,"a",'Adresní místa vybraných ZSJ'!C:C,'Zdroj IO a ZSJ'!C206)</f>
        <v>0</v>
      </c>
      <c r="H206" s="3">
        <f t="shared" si="3"/>
        <v>0</v>
      </c>
      <c r="J206" s="3" t="s">
        <v>1642</v>
      </c>
      <c r="K206" s="3" t="s">
        <v>3116</v>
      </c>
      <c r="L206" s="3"/>
      <c r="M206" s="3"/>
      <c r="N206" s="3"/>
      <c r="O206" s="3"/>
      <c r="P206" t="s">
        <v>266</v>
      </c>
      <c r="Q206" s="3">
        <v>26</v>
      </c>
    </row>
    <row r="207" spans="2:17" x14ac:dyDescent="0.25">
      <c r="B207" t="s">
        <v>12</v>
      </c>
      <c r="C207" t="s">
        <v>267</v>
      </c>
      <c r="D207">
        <v>206</v>
      </c>
      <c r="E207">
        <v>38</v>
      </c>
      <c r="F207">
        <v>0</v>
      </c>
      <c r="G207" s="3">
        <f>COUNTIFS('Adresní místa vybraných ZSJ'!E:E,"a",'Adresní místa vybraných ZSJ'!C:C,'Zdroj IO a ZSJ'!C207)</f>
        <v>0</v>
      </c>
      <c r="H207" s="3">
        <f t="shared" si="3"/>
        <v>0</v>
      </c>
      <c r="J207" s="3" t="s">
        <v>1642</v>
      </c>
      <c r="K207" s="3" t="s">
        <v>3117</v>
      </c>
      <c r="L207" s="3"/>
      <c r="M207" s="3"/>
      <c r="N207" s="3"/>
      <c r="O207" s="3"/>
      <c r="P207" t="s">
        <v>267</v>
      </c>
      <c r="Q207" s="3">
        <v>38</v>
      </c>
    </row>
    <row r="208" spans="2:17" x14ac:dyDescent="0.25">
      <c r="B208" t="s">
        <v>12</v>
      </c>
      <c r="C208" t="s">
        <v>268</v>
      </c>
      <c r="D208">
        <v>207</v>
      </c>
      <c r="E208">
        <v>13</v>
      </c>
      <c r="F208">
        <v>5</v>
      </c>
      <c r="G208" s="3">
        <f>COUNTIFS('Adresní místa vybraných ZSJ'!E:E,"a",'Adresní místa vybraných ZSJ'!C:C,'Zdroj IO a ZSJ'!C208)</f>
        <v>0</v>
      </c>
      <c r="H208" s="3">
        <f t="shared" si="3"/>
        <v>38.46</v>
      </c>
      <c r="J208" s="3" t="s">
        <v>1642</v>
      </c>
      <c r="K208" s="3" t="s">
        <v>3118</v>
      </c>
      <c r="L208" s="3"/>
      <c r="M208" s="3"/>
      <c r="N208" s="3"/>
      <c r="O208" s="3"/>
      <c r="P208" t="s">
        <v>268</v>
      </c>
      <c r="Q208" s="3">
        <v>8</v>
      </c>
    </row>
    <row r="209" spans="2:17" x14ac:dyDescent="0.25">
      <c r="B209" t="s">
        <v>12</v>
      </c>
      <c r="C209" t="s">
        <v>269</v>
      </c>
      <c r="D209">
        <v>208</v>
      </c>
      <c r="E209">
        <v>77</v>
      </c>
      <c r="F209">
        <v>0</v>
      </c>
      <c r="G209" s="3">
        <f>COUNTIFS('Adresní místa vybraných ZSJ'!E:E,"a",'Adresní místa vybraných ZSJ'!C:C,'Zdroj IO a ZSJ'!C209)</f>
        <v>0</v>
      </c>
      <c r="H209" s="3">
        <f t="shared" si="3"/>
        <v>0</v>
      </c>
      <c r="J209" s="3" t="s">
        <v>1642</v>
      </c>
      <c r="K209" s="3" t="s">
        <v>3119</v>
      </c>
      <c r="L209" s="3"/>
      <c r="M209" s="3"/>
      <c r="N209" s="3"/>
      <c r="O209" s="3"/>
      <c r="P209" t="s">
        <v>269</v>
      </c>
      <c r="Q209" s="3">
        <v>77</v>
      </c>
    </row>
    <row r="210" spans="2:17" x14ac:dyDescent="0.25">
      <c r="B210" t="s">
        <v>12</v>
      </c>
      <c r="C210" t="s">
        <v>270</v>
      </c>
      <c r="D210">
        <v>209</v>
      </c>
      <c r="E210">
        <v>76</v>
      </c>
      <c r="F210">
        <v>1</v>
      </c>
      <c r="G210" s="3">
        <f>COUNTIFS('Adresní místa vybraných ZSJ'!E:E,"a",'Adresní místa vybraných ZSJ'!C:C,'Zdroj IO a ZSJ'!C210)</f>
        <v>0</v>
      </c>
      <c r="H210" s="3">
        <f t="shared" si="3"/>
        <v>1.32</v>
      </c>
      <c r="J210" s="3" t="s">
        <v>1643</v>
      </c>
      <c r="K210" s="3" t="s">
        <v>3120</v>
      </c>
      <c r="L210" s="3"/>
      <c r="M210" s="3"/>
      <c r="N210" s="3"/>
      <c r="O210" s="3"/>
      <c r="P210" t="s">
        <v>270</v>
      </c>
      <c r="Q210" s="3">
        <v>75</v>
      </c>
    </row>
    <row r="211" spans="2:17" x14ac:dyDescent="0.25">
      <c r="B211" t="s">
        <v>12</v>
      </c>
      <c r="C211" t="s">
        <v>271</v>
      </c>
      <c r="D211">
        <v>210</v>
      </c>
      <c r="E211">
        <v>18</v>
      </c>
      <c r="F211">
        <v>8</v>
      </c>
      <c r="G211" s="3">
        <f>COUNTIFS('Adresní místa vybraných ZSJ'!E:E,"a",'Adresní místa vybraných ZSJ'!C:C,'Zdroj IO a ZSJ'!C211)</f>
        <v>0</v>
      </c>
      <c r="H211" s="3">
        <f t="shared" si="3"/>
        <v>44.44</v>
      </c>
      <c r="J211" s="3" t="s">
        <v>1643</v>
      </c>
      <c r="K211" s="3" t="s">
        <v>3121</v>
      </c>
      <c r="L211" s="3"/>
      <c r="M211" s="3"/>
      <c r="N211" s="3"/>
      <c r="O211" s="3"/>
      <c r="P211" t="s">
        <v>271</v>
      </c>
      <c r="Q211" s="3">
        <v>10</v>
      </c>
    </row>
    <row r="212" spans="2:17" x14ac:dyDescent="0.25">
      <c r="B212" t="s">
        <v>12</v>
      </c>
      <c r="C212" t="s">
        <v>272</v>
      </c>
      <c r="D212">
        <v>211</v>
      </c>
      <c r="E212">
        <v>18</v>
      </c>
      <c r="F212">
        <v>6</v>
      </c>
      <c r="G212" s="3">
        <f>COUNTIFS('Adresní místa vybraných ZSJ'!E:E,"a",'Adresní místa vybraných ZSJ'!C:C,'Zdroj IO a ZSJ'!C212)</f>
        <v>0</v>
      </c>
      <c r="H212" s="3">
        <f t="shared" si="3"/>
        <v>33.33</v>
      </c>
      <c r="J212" s="3" t="s">
        <v>1643</v>
      </c>
      <c r="K212" s="3" t="s">
        <v>3122</v>
      </c>
      <c r="L212" s="3"/>
      <c r="M212" s="3"/>
      <c r="N212" s="3"/>
      <c r="O212" s="3"/>
      <c r="P212" t="s">
        <v>272</v>
      </c>
      <c r="Q212" s="3">
        <v>12</v>
      </c>
    </row>
    <row r="213" spans="2:17" x14ac:dyDescent="0.25">
      <c r="B213" t="s">
        <v>12</v>
      </c>
      <c r="C213" t="s">
        <v>273</v>
      </c>
      <c r="D213">
        <v>212</v>
      </c>
      <c r="E213">
        <v>35</v>
      </c>
      <c r="F213">
        <v>2</v>
      </c>
      <c r="G213" s="3">
        <f>COUNTIFS('Adresní místa vybraných ZSJ'!E:E,"a",'Adresní místa vybraných ZSJ'!C:C,'Zdroj IO a ZSJ'!C213)</f>
        <v>0</v>
      </c>
      <c r="H213" s="3">
        <f t="shared" si="3"/>
        <v>5.71</v>
      </c>
      <c r="J213" s="3" t="s">
        <v>1643</v>
      </c>
      <c r="K213" s="3" t="s">
        <v>3123</v>
      </c>
      <c r="L213" s="3"/>
      <c r="M213" s="3"/>
      <c r="N213" s="3"/>
      <c r="O213" s="3"/>
      <c r="P213" t="s">
        <v>273</v>
      </c>
      <c r="Q213" s="3">
        <v>33</v>
      </c>
    </row>
    <row r="214" spans="2:17" x14ac:dyDescent="0.25">
      <c r="B214" t="s">
        <v>12</v>
      </c>
      <c r="C214" t="s">
        <v>274</v>
      </c>
      <c r="D214">
        <v>213</v>
      </c>
      <c r="E214">
        <v>22</v>
      </c>
      <c r="F214">
        <v>0</v>
      </c>
      <c r="G214" s="3">
        <f>COUNTIFS('Adresní místa vybraných ZSJ'!E:E,"a",'Adresní místa vybraných ZSJ'!C:C,'Zdroj IO a ZSJ'!C214)</f>
        <v>0</v>
      </c>
      <c r="H214" s="3">
        <f t="shared" si="3"/>
        <v>0</v>
      </c>
      <c r="J214" s="3" t="s">
        <v>1643</v>
      </c>
      <c r="K214" s="3" t="s">
        <v>3124</v>
      </c>
      <c r="L214" s="3"/>
      <c r="M214" s="3"/>
      <c r="N214" s="3"/>
      <c r="O214" s="3"/>
      <c r="P214" t="s">
        <v>274</v>
      </c>
      <c r="Q214" s="3">
        <v>22</v>
      </c>
    </row>
    <row r="215" spans="2:17" x14ac:dyDescent="0.25">
      <c r="B215" t="s">
        <v>12</v>
      </c>
      <c r="C215" t="s">
        <v>275</v>
      </c>
      <c r="D215">
        <v>214</v>
      </c>
      <c r="E215">
        <v>28</v>
      </c>
      <c r="F215">
        <v>8</v>
      </c>
      <c r="G215" s="3">
        <f>COUNTIFS('Adresní místa vybraných ZSJ'!E:E,"a",'Adresní místa vybraných ZSJ'!C:C,'Zdroj IO a ZSJ'!C215)</f>
        <v>0</v>
      </c>
      <c r="H215" s="3">
        <f t="shared" si="3"/>
        <v>28.57</v>
      </c>
      <c r="J215" s="3" t="s">
        <v>1643</v>
      </c>
      <c r="K215" s="3" t="s">
        <v>3125</v>
      </c>
      <c r="L215" s="3"/>
      <c r="M215" s="3"/>
      <c r="N215" s="3"/>
      <c r="O215" s="3"/>
      <c r="P215" t="s">
        <v>275</v>
      </c>
      <c r="Q215" s="3">
        <v>20</v>
      </c>
    </row>
    <row r="216" spans="2:17" x14ac:dyDescent="0.25">
      <c r="B216" t="s">
        <v>12</v>
      </c>
      <c r="C216" t="s">
        <v>276</v>
      </c>
      <c r="D216">
        <v>215</v>
      </c>
      <c r="E216">
        <v>26</v>
      </c>
      <c r="F216">
        <v>11</v>
      </c>
      <c r="G216" s="3">
        <f>COUNTIFS('Adresní místa vybraných ZSJ'!E:E,"a",'Adresní místa vybraných ZSJ'!C:C,'Zdroj IO a ZSJ'!C216)</f>
        <v>0</v>
      </c>
      <c r="H216" s="3">
        <f t="shared" si="3"/>
        <v>42.31</v>
      </c>
      <c r="J216" s="3" t="s">
        <v>1643</v>
      </c>
      <c r="K216" s="3" t="s">
        <v>3126</v>
      </c>
      <c r="L216" s="3"/>
      <c r="M216" s="3"/>
      <c r="N216" s="3"/>
      <c r="O216" s="3"/>
      <c r="P216" t="s">
        <v>276</v>
      </c>
      <c r="Q216" s="3">
        <v>15</v>
      </c>
    </row>
    <row r="217" spans="2:17" x14ac:dyDescent="0.25">
      <c r="B217" t="s">
        <v>12</v>
      </c>
      <c r="C217" t="s">
        <v>277</v>
      </c>
      <c r="D217">
        <v>216</v>
      </c>
      <c r="E217">
        <v>29</v>
      </c>
      <c r="F217">
        <v>6</v>
      </c>
      <c r="G217" s="3">
        <f>COUNTIFS('Adresní místa vybraných ZSJ'!E:E,"a",'Adresní místa vybraných ZSJ'!C:C,'Zdroj IO a ZSJ'!C217)</f>
        <v>0</v>
      </c>
      <c r="H217" s="3">
        <f t="shared" si="3"/>
        <v>20.69</v>
      </c>
      <c r="J217" s="3" t="s">
        <v>1643</v>
      </c>
      <c r="K217" s="3" t="s">
        <v>3127</v>
      </c>
      <c r="L217" s="3"/>
      <c r="M217" s="3"/>
      <c r="N217" s="3"/>
      <c r="O217" s="3"/>
      <c r="P217" t="s">
        <v>277</v>
      </c>
      <c r="Q217" s="3">
        <v>23</v>
      </c>
    </row>
    <row r="218" spans="2:17" x14ac:dyDescent="0.25">
      <c r="B218" t="s">
        <v>12</v>
      </c>
      <c r="C218" t="s">
        <v>278</v>
      </c>
      <c r="D218">
        <v>217</v>
      </c>
      <c r="E218">
        <v>35</v>
      </c>
      <c r="F218">
        <v>10</v>
      </c>
      <c r="G218" s="3">
        <f>COUNTIFS('Adresní místa vybraných ZSJ'!E:E,"a",'Adresní místa vybraných ZSJ'!C:C,'Zdroj IO a ZSJ'!C218)</f>
        <v>0</v>
      </c>
      <c r="H218" s="3">
        <f t="shared" si="3"/>
        <v>28.57</v>
      </c>
      <c r="J218" s="3" t="s">
        <v>1643</v>
      </c>
      <c r="K218" s="3" t="s">
        <v>3128</v>
      </c>
      <c r="L218" s="3"/>
      <c r="M218" s="3"/>
      <c r="N218" s="3"/>
      <c r="O218" s="3"/>
      <c r="P218" t="s">
        <v>278</v>
      </c>
      <c r="Q218" s="3">
        <v>25</v>
      </c>
    </row>
    <row r="219" spans="2:17" x14ac:dyDescent="0.25">
      <c r="B219" t="s">
        <v>12</v>
      </c>
      <c r="C219" t="s">
        <v>279</v>
      </c>
      <c r="D219">
        <v>218</v>
      </c>
      <c r="E219">
        <v>121</v>
      </c>
      <c r="F219">
        <v>46</v>
      </c>
      <c r="G219" s="3">
        <f>COUNTIFS('Adresní místa vybraných ZSJ'!E:E,"a",'Adresní místa vybraných ZSJ'!C:C,'Zdroj IO a ZSJ'!C219)</f>
        <v>0</v>
      </c>
      <c r="H219" s="3">
        <f t="shared" si="3"/>
        <v>38.020000000000003</v>
      </c>
      <c r="J219" s="3" t="s">
        <v>1643</v>
      </c>
      <c r="K219" s="3" t="s">
        <v>3129</v>
      </c>
      <c r="L219" s="3"/>
      <c r="M219" s="3"/>
      <c r="N219" s="3"/>
      <c r="O219" s="3"/>
      <c r="P219" t="s">
        <v>279</v>
      </c>
      <c r="Q219" s="3">
        <v>75</v>
      </c>
    </row>
    <row r="220" spans="2:17" x14ac:dyDescent="0.25">
      <c r="B220" t="s">
        <v>12</v>
      </c>
      <c r="C220" t="s">
        <v>280</v>
      </c>
      <c r="D220">
        <v>219</v>
      </c>
      <c r="E220">
        <v>53</v>
      </c>
      <c r="F220">
        <v>2</v>
      </c>
      <c r="G220" s="3">
        <f>COUNTIFS('Adresní místa vybraných ZSJ'!E:E,"a",'Adresní místa vybraných ZSJ'!C:C,'Zdroj IO a ZSJ'!C220)</f>
        <v>0</v>
      </c>
      <c r="H220" s="3">
        <f t="shared" si="3"/>
        <v>3.77</v>
      </c>
      <c r="J220" s="3" t="s">
        <v>1643</v>
      </c>
      <c r="K220" s="3" t="s">
        <v>3130</v>
      </c>
      <c r="L220" s="3"/>
      <c r="M220" s="3"/>
      <c r="N220" s="3"/>
      <c r="O220" s="3"/>
      <c r="P220" t="s">
        <v>280</v>
      </c>
      <c r="Q220" s="3">
        <v>51</v>
      </c>
    </row>
    <row r="221" spans="2:17" x14ac:dyDescent="0.25">
      <c r="B221" t="s">
        <v>12</v>
      </c>
      <c r="C221" t="s">
        <v>281</v>
      </c>
      <c r="D221">
        <v>220</v>
      </c>
      <c r="E221">
        <v>15</v>
      </c>
      <c r="F221">
        <v>5</v>
      </c>
      <c r="G221" s="3">
        <f>COUNTIFS('Adresní místa vybraných ZSJ'!E:E,"a",'Adresní místa vybraných ZSJ'!C:C,'Zdroj IO a ZSJ'!C221)</f>
        <v>0</v>
      </c>
      <c r="H221" s="3">
        <f t="shared" si="3"/>
        <v>33.33</v>
      </c>
      <c r="J221" s="3" t="s">
        <v>1643</v>
      </c>
      <c r="K221" s="3" t="s">
        <v>3131</v>
      </c>
      <c r="L221" s="3"/>
      <c r="M221" s="3"/>
      <c r="N221" s="3"/>
      <c r="O221" s="3"/>
      <c r="P221" t="s">
        <v>281</v>
      </c>
      <c r="Q221" s="3">
        <v>10</v>
      </c>
    </row>
    <row r="222" spans="2:17" x14ac:dyDescent="0.25">
      <c r="B222" t="s">
        <v>12</v>
      </c>
      <c r="C222" t="s">
        <v>282</v>
      </c>
      <c r="D222">
        <v>221</v>
      </c>
      <c r="E222">
        <v>6</v>
      </c>
      <c r="F222">
        <v>3</v>
      </c>
      <c r="G222" s="3">
        <f>COUNTIFS('Adresní místa vybraných ZSJ'!E:E,"a",'Adresní místa vybraných ZSJ'!C:C,'Zdroj IO a ZSJ'!C222)</f>
        <v>0</v>
      </c>
      <c r="H222" s="3">
        <f t="shared" si="3"/>
        <v>50</v>
      </c>
      <c r="J222" s="3" t="s">
        <v>1643</v>
      </c>
      <c r="K222" s="3" t="s">
        <v>3132</v>
      </c>
      <c r="L222" s="3"/>
      <c r="M222" s="3"/>
      <c r="N222" s="3"/>
      <c r="O222" s="3"/>
      <c r="P222" t="s">
        <v>282</v>
      </c>
      <c r="Q222" s="3">
        <v>3</v>
      </c>
    </row>
    <row r="223" spans="2:17" x14ac:dyDescent="0.25">
      <c r="B223" t="s">
        <v>12</v>
      </c>
      <c r="C223" t="s">
        <v>283</v>
      </c>
      <c r="D223">
        <v>222</v>
      </c>
      <c r="E223">
        <v>8</v>
      </c>
      <c r="F223">
        <v>3</v>
      </c>
      <c r="G223" s="3">
        <f>COUNTIFS('Adresní místa vybraných ZSJ'!E:E,"a",'Adresní místa vybraných ZSJ'!C:C,'Zdroj IO a ZSJ'!C223)</f>
        <v>0</v>
      </c>
      <c r="H223" s="3">
        <f t="shared" si="3"/>
        <v>37.5</v>
      </c>
      <c r="J223" s="3" t="s">
        <v>1643</v>
      </c>
      <c r="K223" s="3" t="s">
        <v>3133</v>
      </c>
      <c r="L223" s="3"/>
      <c r="M223" s="3"/>
      <c r="N223" s="3"/>
      <c r="O223" s="3"/>
      <c r="P223" t="s">
        <v>283</v>
      </c>
      <c r="Q223" s="3">
        <v>5</v>
      </c>
    </row>
    <row r="224" spans="2:17" x14ac:dyDescent="0.25">
      <c r="B224" t="s">
        <v>12</v>
      </c>
      <c r="C224" t="s">
        <v>284</v>
      </c>
      <c r="D224">
        <v>223</v>
      </c>
      <c r="E224">
        <v>50</v>
      </c>
      <c r="F224">
        <v>0</v>
      </c>
      <c r="G224" s="3">
        <f>COUNTIFS('Adresní místa vybraných ZSJ'!E:E,"a",'Adresní místa vybraných ZSJ'!C:C,'Zdroj IO a ZSJ'!C224)</f>
        <v>0</v>
      </c>
      <c r="H224" s="3">
        <f t="shared" si="3"/>
        <v>0</v>
      </c>
      <c r="J224" s="3" t="s">
        <v>1643</v>
      </c>
      <c r="K224" s="3" t="s">
        <v>3134</v>
      </c>
      <c r="L224" s="3"/>
      <c r="M224" s="3"/>
      <c r="N224" s="3"/>
      <c r="O224" s="3"/>
      <c r="P224" t="s">
        <v>284</v>
      </c>
      <c r="Q224" s="3">
        <v>50</v>
      </c>
    </row>
    <row r="225" spans="2:17" x14ac:dyDescent="0.25">
      <c r="B225" t="s">
        <v>12</v>
      </c>
      <c r="C225" t="s">
        <v>285</v>
      </c>
      <c r="D225">
        <v>224</v>
      </c>
      <c r="E225">
        <v>30</v>
      </c>
      <c r="F225">
        <v>7</v>
      </c>
      <c r="G225" s="3">
        <f>COUNTIFS('Adresní místa vybraných ZSJ'!E:E,"a",'Adresní místa vybraných ZSJ'!C:C,'Zdroj IO a ZSJ'!C225)</f>
        <v>0</v>
      </c>
      <c r="H225" s="3">
        <f t="shared" si="3"/>
        <v>23.33</v>
      </c>
      <c r="J225" s="3" t="s">
        <v>1643</v>
      </c>
      <c r="K225" s="3" t="s">
        <v>3135</v>
      </c>
      <c r="L225" s="3"/>
      <c r="M225" s="3"/>
      <c r="N225" s="3"/>
      <c r="O225" s="3"/>
      <c r="P225" t="s">
        <v>285</v>
      </c>
      <c r="Q225" s="3">
        <v>23</v>
      </c>
    </row>
    <row r="226" spans="2:17" x14ac:dyDescent="0.25">
      <c r="B226" t="s">
        <v>12</v>
      </c>
      <c r="C226" t="s">
        <v>286</v>
      </c>
      <c r="D226">
        <v>225</v>
      </c>
      <c r="E226">
        <v>22</v>
      </c>
      <c r="F226">
        <v>6</v>
      </c>
      <c r="G226" s="3">
        <f>COUNTIFS('Adresní místa vybraných ZSJ'!E:E,"a",'Adresní místa vybraných ZSJ'!C:C,'Zdroj IO a ZSJ'!C226)</f>
        <v>0</v>
      </c>
      <c r="H226" s="3">
        <f t="shared" si="3"/>
        <v>27.27</v>
      </c>
      <c r="J226" s="3" t="s">
        <v>1643</v>
      </c>
      <c r="K226" s="3" t="s">
        <v>3136</v>
      </c>
      <c r="L226" s="3"/>
      <c r="M226" s="3"/>
      <c r="N226" s="3"/>
      <c r="O226" s="3"/>
      <c r="P226" t="s">
        <v>286</v>
      </c>
      <c r="Q226" s="3">
        <v>16</v>
      </c>
    </row>
    <row r="227" spans="2:17" x14ac:dyDescent="0.25">
      <c r="B227" t="s">
        <v>12</v>
      </c>
      <c r="C227" t="s">
        <v>287</v>
      </c>
      <c r="D227">
        <v>226</v>
      </c>
      <c r="E227">
        <v>91</v>
      </c>
      <c r="F227">
        <v>26</v>
      </c>
      <c r="G227" s="3">
        <f>COUNTIFS('Adresní místa vybraných ZSJ'!E:E,"a",'Adresní místa vybraných ZSJ'!C:C,'Zdroj IO a ZSJ'!C227)</f>
        <v>0</v>
      </c>
      <c r="H227" s="3">
        <f t="shared" si="3"/>
        <v>28.57</v>
      </c>
      <c r="J227" s="3" t="s">
        <v>1644</v>
      </c>
      <c r="K227" s="3" t="s">
        <v>3137</v>
      </c>
      <c r="L227" s="3"/>
      <c r="M227" s="3"/>
      <c r="N227" s="3"/>
      <c r="O227" s="3"/>
      <c r="P227" t="s">
        <v>287</v>
      </c>
      <c r="Q227" s="3">
        <v>65</v>
      </c>
    </row>
    <row r="228" spans="2:17" x14ac:dyDescent="0.25">
      <c r="B228" t="s">
        <v>12</v>
      </c>
      <c r="C228" t="s">
        <v>288</v>
      </c>
      <c r="D228">
        <v>227</v>
      </c>
      <c r="E228">
        <v>23</v>
      </c>
      <c r="F228">
        <v>0</v>
      </c>
      <c r="G228" s="3">
        <f>COUNTIFS('Adresní místa vybraných ZSJ'!E:E,"a",'Adresní místa vybraných ZSJ'!C:C,'Zdroj IO a ZSJ'!C228)</f>
        <v>0</v>
      </c>
      <c r="H228" s="3">
        <f t="shared" si="3"/>
        <v>0</v>
      </c>
      <c r="J228" s="3" t="s">
        <v>1644</v>
      </c>
      <c r="K228" s="3" t="s">
        <v>3138</v>
      </c>
      <c r="L228" s="3"/>
      <c r="M228" s="3"/>
      <c r="N228" s="3"/>
      <c r="O228" s="3"/>
      <c r="P228" t="s">
        <v>288</v>
      </c>
      <c r="Q228" s="3">
        <v>23</v>
      </c>
    </row>
    <row r="229" spans="2:17" x14ac:dyDescent="0.25">
      <c r="B229" t="s">
        <v>12</v>
      </c>
      <c r="C229" t="s">
        <v>289</v>
      </c>
      <c r="D229">
        <v>228</v>
      </c>
      <c r="E229">
        <v>53</v>
      </c>
      <c r="F229">
        <v>0</v>
      </c>
      <c r="G229" s="3">
        <f>COUNTIFS('Adresní místa vybraných ZSJ'!E:E,"a",'Adresní místa vybraných ZSJ'!C:C,'Zdroj IO a ZSJ'!C229)</f>
        <v>0</v>
      </c>
      <c r="H229" s="3">
        <f t="shared" si="3"/>
        <v>0</v>
      </c>
      <c r="J229" s="3" t="s">
        <v>1644</v>
      </c>
      <c r="K229" s="3" t="s">
        <v>3139</v>
      </c>
      <c r="L229" s="3"/>
      <c r="M229" s="3"/>
      <c r="N229" s="3"/>
      <c r="O229" s="3"/>
      <c r="P229" t="s">
        <v>289</v>
      </c>
      <c r="Q229" s="3">
        <v>53</v>
      </c>
    </row>
    <row r="230" spans="2:17" x14ac:dyDescent="0.25">
      <c r="B230" t="s">
        <v>12</v>
      </c>
      <c r="C230" t="s">
        <v>290</v>
      </c>
      <c r="D230">
        <v>229</v>
      </c>
      <c r="E230">
        <v>7</v>
      </c>
      <c r="F230">
        <v>0</v>
      </c>
      <c r="G230" s="3">
        <f>COUNTIFS('Adresní místa vybraných ZSJ'!E:E,"a",'Adresní místa vybraných ZSJ'!C:C,'Zdroj IO a ZSJ'!C230)</f>
        <v>0</v>
      </c>
      <c r="H230" s="3">
        <f t="shared" si="3"/>
        <v>0</v>
      </c>
      <c r="J230" s="3" t="s">
        <v>1644</v>
      </c>
      <c r="K230" s="3" t="s">
        <v>3140</v>
      </c>
      <c r="L230" s="3"/>
      <c r="M230" s="3"/>
      <c r="N230" s="3"/>
      <c r="O230" s="3"/>
      <c r="P230" t="s">
        <v>290</v>
      </c>
      <c r="Q230" s="3">
        <v>7</v>
      </c>
    </row>
    <row r="231" spans="2:17" x14ac:dyDescent="0.25">
      <c r="B231" t="s">
        <v>12</v>
      </c>
      <c r="C231" t="s">
        <v>291</v>
      </c>
      <c r="D231">
        <v>230</v>
      </c>
      <c r="E231">
        <v>90</v>
      </c>
      <c r="F231">
        <v>36</v>
      </c>
      <c r="G231" s="3">
        <f>COUNTIFS('Adresní místa vybraných ZSJ'!E:E,"a",'Adresní místa vybraných ZSJ'!C:C,'Zdroj IO a ZSJ'!C231)</f>
        <v>0</v>
      </c>
      <c r="H231" s="3">
        <f t="shared" si="3"/>
        <v>40</v>
      </c>
      <c r="J231" s="3" t="s">
        <v>1644</v>
      </c>
      <c r="K231" s="3" t="s">
        <v>3141</v>
      </c>
      <c r="L231" s="3"/>
      <c r="M231" s="3"/>
      <c r="N231" s="3"/>
      <c r="O231" s="3"/>
      <c r="P231" t="s">
        <v>291</v>
      </c>
      <c r="Q231" s="3">
        <v>54</v>
      </c>
    </row>
    <row r="232" spans="2:17" x14ac:dyDescent="0.25">
      <c r="B232" t="s">
        <v>12</v>
      </c>
      <c r="C232" t="s">
        <v>292</v>
      </c>
      <c r="D232">
        <v>231</v>
      </c>
      <c r="E232">
        <v>20</v>
      </c>
      <c r="F232">
        <v>0</v>
      </c>
      <c r="G232" s="3">
        <f>COUNTIFS('Adresní místa vybraných ZSJ'!E:E,"a",'Adresní místa vybraných ZSJ'!C:C,'Zdroj IO a ZSJ'!C232)</f>
        <v>0</v>
      </c>
      <c r="H232" s="3">
        <f t="shared" si="3"/>
        <v>0</v>
      </c>
      <c r="J232" s="3" t="s">
        <v>1644</v>
      </c>
      <c r="K232" s="3" t="s">
        <v>3142</v>
      </c>
      <c r="L232" s="3"/>
      <c r="M232" s="3"/>
      <c r="N232" s="3"/>
      <c r="O232" s="3"/>
      <c r="P232" t="s">
        <v>292</v>
      </c>
      <c r="Q232" s="3">
        <v>20</v>
      </c>
    </row>
    <row r="233" spans="2:17" x14ac:dyDescent="0.25">
      <c r="B233" t="s">
        <v>12</v>
      </c>
      <c r="C233" t="s">
        <v>293</v>
      </c>
      <c r="D233">
        <v>232</v>
      </c>
      <c r="E233">
        <v>59</v>
      </c>
      <c r="F233">
        <v>0</v>
      </c>
      <c r="G233" s="3">
        <f>COUNTIFS('Adresní místa vybraných ZSJ'!E:E,"a",'Adresní místa vybraných ZSJ'!C:C,'Zdroj IO a ZSJ'!C233)</f>
        <v>0</v>
      </c>
      <c r="H233" s="3">
        <f t="shared" si="3"/>
        <v>0</v>
      </c>
      <c r="J233" s="3" t="s">
        <v>1644</v>
      </c>
      <c r="K233" s="3" t="s">
        <v>3143</v>
      </c>
      <c r="L233" s="3"/>
      <c r="M233" s="3"/>
      <c r="N233" s="3"/>
      <c r="O233" s="3"/>
      <c r="P233" t="s">
        <v>293</v>
      </c>
      <c r="Q233" s="3">
        <v>59</v>
      </c>
    </row>
    <row r="234" spans="2:17" x14ac:dyDescent="0.25">
      <c r="B234" t="s">
        <v>12</v>
      </c>
      <c r="C234" t="s">
        <v>294</v>
      </c>
      <c r="D234">
        <v>233</v>
      </c>
      <c r="E234">
        <v>45</v>
      </c>
      <c r="F234">
        <v>5</v>
      </c>
      <c r="G234" s="3">
        <f>COUNTIFS('Adresní místa vybraných ZSJ'!E:E,"a",'Adresní místa vybraných ZSJ'!C:C,'Zdroj IO a ZSJ'!C234)</f>
        <v>0</v>
      </c>
      <c r="H234" s="3">
        <f t="shared" si="3"/>
        <v>11.11</v>
      </c>
      <c r="J234" s="3" t="s">
        <v>1644</v>
      </c>
      <c r="K234" s="3" t="s">
        <v>3144</v>
      </c>
      <c r="L234" s="3"/>
      <c r="M234" s="3"/>
      <c r="N234" s="3"/>
      <c r="O234" s="3"/>
      <c r="P234" t="s">
        <v>294</v>
      </c>
      <c r="Q234" s="3">
        <v>40</v>
      </c>
    </row>
    <row r="235" spans="2:17" x14ac:dyDescent="0.25">
      <c r="B235" t="s">
        <v>12</v>
      </c>
      <c r="C235" t="s">
        <v>295</v>
      </c>
      <c r="D235">
        <v>234</v>
      </c>
      <c r="E235">
        <v>15</v>
      </c>
      <c r="F235">
        <v>0</v>
      </c>
      <c r="G235" s="3">
        <f>COUNTIFS('Adresní místa vybraných ZSJ'!E:E,"a",'Adresní místa vybraných ZSJ'!C:C,'Zdroj IO a ZSJ'!C235)</f>
        <v>0</v>
      </c>
      <c r="H235" s="3">
        <f t="shared" si="3"/>
        <v>0</v>
      </c>
      <c r="J235" s="3" t="s">
        <v>1644</v>
      </c>
      <c r="K235" s="3" t="s">
        <v>3145</v>
      </c>
      <c r="L235" s="3"/>
      <c r="M235" s="3"/>
      <c r="N235" s="3"/>
      <c r="O235" s="3"/>
      <c r="P235" t="s">
        <v>295</v>
      </c>
      <c r="Q235" s="3">
        <v>15</v>
      </c>
    </row>
    <row r="236" spans="2:17" x14ac:dyDescent="0.25">
      <c r="B236" t="s">
        <v>12</v>
      </c>
      <c r="C236" t="s">
        <v>296</v>
      </c>
      <c r="D236">
        <v>235</v>
      </c>
      <c r="E236">
        <v>36</v>
      </c>
      <c r="F236">
        <v>1</v>
      </c>
      <c r="G236" s="3">
        <f>COUNTIFS('Adresní místa vybraných ZSJ'!E:E,"a",'Adresní místa vybraných ZSJ'!C:C,'Zdroj IO a ZSJ'!C236)</f>
        <v>0</v>
      </c>
      <c r="H236" s="3">
        <f t="shared" si="3"/>
        <v>2.78</v>
      </c>
      <c r="J236" s="3" t="s">
        <v>1644</v>
      </c>
      <c r="K236" s="3" t="s">
        <v>3146</v>
      </c>
      <c r="L236" s="3"/>
      <c r="M236" s="3"/>
      <c r="N236" s="3"/>
      <c r="O236" s="3"/>
      <c r="P236" t="s">
        <v>296</v>
      </c>
      <c r="Q236" s="3">
        <v>35</v>
      </c>
    </row>
    <row r="237" spans="2:17" x14ac:dyDescent="0.25">
      <c r="B237" t="s">
        <v>12</v>
      </c>
      <c r="C237" t="s">
        <v>297</v>
      </c>
      <c r="D237">
        <v>236</v>
      </c>
      <c r="E237">
        <v>35</v>
      </c>
      <c r="F237">
        <v>0</v>
      </c>
      <c r="G237" s="3">
        <f>COUNTIFS('Adresní místa vybraných ZSJ'!E:E,"a",'Adresní místa vybraných ZSJ'!C:C,'Zdroj IO a ZSJ'!C237)</f>
        <v>0</v>
      </c>
      <c r="H237" s="3">
        <f t="shared" si="3"/>
        <v>0</v>
      </c>
      <c r="J237" s="3" t="s">
        <v>1644</v>
      </c>
      <c r="K237" s="3" t="s">
        <v>3147</v>
      </c>
      <c r="L237" s="3"/>
      <c r="M237" s="3"/>
      <c r="N237" s="3"/>
      <c r="O237" s="3"/>
      <c r="P237" t="s">
        <v>297</v>
      </c>
      <c r="Q237" s="3">
        <v>35</v>
      </c>
    </row>
    <row r="238" spans="2:17" x14ac:dyDescent="0.25">
      <c r="B238" t="s">
        <v>12</v>
      </c>
      <c r="C238" t="s">
        <v>298</v>
      </c>
      <c r="D238">
        <v>237</v>
      </c>
      <c r="E238">
        <v>26</v>
      </c>
      <c r="F238">
        <v>0</v>
      </c>
      <c r="G238" s="3">
        <f>COUNTIFS('Adresní místa vybraných ZSJ'!E:E,"a",'Adresní místa vybraných ZSJ'!C:C,'Zdroj IO a ZSJ'!C238)</f>
        <v>0</v>
      </c>
      <c r="H238" s="3">
        <f t="shared" si="3"/>
        <v>0</v>
      </c>
      <c r="J238" s="3" t="s">
        <v>1644</v>
      </c>
      <c r="K238" s="3" t="s">
        <v>3148</v>
      </c>
      <c r="L238" s="3"/>
      <c r="M238" s="3"/>
      <c r="N238" s="3"/>
      <c r="O238" s="3"/>
      <c r="P238" t="s">
        <v>298</v>
      </c>
      <c r="Q238" s="3">
        <v>26</v>
      </c>
    </row>
    <row r="239" spans="2:17" x14ac:dyDescent="0.25">
      <c r="B239" t="s">
        <v>12</v>
      </c>
      <c r="C239" t="s">
        <v>299</v>
      </c>
      <c r="D239">
        <v>238</v>
      </c>
      <c r="E239">
        <v>16</v>
      </c>
      <c r="F239">
        <v>0</v>
      </c>
      <c r="G239" s="3">
        <f>COUNTIFS('Adresní místa vybraných ZSJ'!E:E,"a",'Adresní místa vybraných ZSJ'!C:C,'Zdroj IO a ZSJ'!C239)</f>
        <v>0</v>
      </c>
      <c r="H239" s="3">
        <f t="shared" si="3"/>
        <v>0</v>
      </c>
      <c r="J239" s="3" t="s">
        <v>1644</v>
      </c>
      <c r="K239" s="3" t="s">
        <v>3149</v>
      </c>
      <c r="L239" s="3"/>
      <c r="M239" s="3"/>
      <c r="N239" s="3"/>
      <c r="O239" s="3"/>
      <c r="P239" t="s">
        <v>299</v>
      </c>
      <c r="Q239" s="3">
        <v>16</v>
      </c>
    </row>
    <row r="240" spans="2:17" x14ac:dyDescent="0.25">
      <c r="B240" t="s">
        <v>12</v>
      </c>
      <c r="C240" t="s">
        <v>300</v>
      </c>
      <c r="D240">
        <v>239</v>
      </c>
      <c r="E240">
        <v>19</v>
      </c>
      <c r="F240">
        <v>0</v>
      </c>
      <c r="G240" s="3">
        <f>COUNTIFS('Adresní místa vybraných ZSJ'!E:E,"a",'Adresní místa vybraných ZSJ'!C:C,'Zdroj IO a ZSJ'!C240)</f>
        <v>0</v>
      </c>
      <c r="H240" s="3">
        <f t="shared" si="3"/>
        <v>0</v>
      </c>
      <c r="J240" s="3" t="s">
        <v>1644</v>
      </c>
      <c r="K240" s="3" t="s">
        <v>3150</v>
      </c>
      <c r="L240" s="3"/>
      <c r="M240" s="3"/>
      <c r="N240" s="3"/>
      <c r="O240" s="3"/>
      <c r="P240" t="s">
        <v>300</v>
      </c>
      <c r="Q240" s="3">
        <v>19</v>
      </c>
    </row>
    <row r="241" spans="2:17" x14ac:dyDescent="0.25">
      <c r="B241" t="s">
        <v>12</v>
      </c>
      <c r="C241" t="s">
        <v>301</v>
      </c>
      <c r="D241">
        <v>240</v>
      </c>
      <c r="E241">
        <v>43</v>
      </c>
      <c r="F241">
        <v>0</v>
      </c>
      <c r="G241" s="3">
        <f>COUNTIFS('Adresní místa vybraných ZSJ'!E:E,"a",'Adresní místa vybraných ZSJ'!C:C,'Zdroj IO a ZSJ'!C241)</f>
        <v>0</v>
      </c>
      <c r="H241" s="3">
        <f t="shared" si="3"/>
        <v>0</v>
      </c>
      <c r="J241" s="3" t="s">
        <v>1644</v>
      </c>
      <c r="K241" s="3" t="s">
        <v>3151</v>
      </c>
      <c r="L241" s="3"/>
      <c r="M241" s="3"/>
      <c r="N241" s="3"/>
      <c r="O241" s="3"/>
      <c r="P241" t="s">
        <v>301</v>
      </c>
      <c r="Q241" s="3">
        <v>43</v>
      </c>
    </row>
    <row r="242" spans="2:17" x14ac:dyDescent="0.25">
      <c r="B242" t="s">
        <v>12</v>
      </c>
      <c r="C242" t="s">
        <v>302</v>
      </c>
      <c r="D242">
        <v>241</v>
      </c>
      <c r="E242">
        <v>194</v>
      </c>
      <c r="F242">
        <v>47</v>
      </c>
      <c r="G242" s="3">
        <f>COUNTIFS('Adresní místa vybraných ZSJ'!E:E,"a",'Adresní místa vybraných ZSJ'!C:C,'Zdroj IO a ZSJ'!C242)</f>
        <v>0</v>
      </c>
      <c r="H242" s="3">
        <f t="shared" si="3"/>
        <v>24.23</v>
      </c>
      <c r="J242" s="3" t="s">
        <v>1644</v>
      </c>
      <c r="K242" s="3" t="s">
        <v>3152</v>
      </c>
      <c r="L242" s="3"/>
      <c r="M242" s="3"/>
      <c r="N242" s="3"/>
      <c r="O242" s="3"/>
      <c r="P242" t="s">
        <v>302</v>
      </c>
      <c r="Q242" s="3">
        <v>147</v>
      </c>
    </row>
    <row r="243" spans="2:17" x14ac:dyDescent="0.25">
      <c r="B243" t="s">
        <v>12</v>
      </c>
      <c r="C243" t="s">
        <v>303</v>
      </c>
      <c r="D243">
        <v>242</v>
      </c>
      <c r="E243">
        <v>44</v>
      </c>
      <c r="F243">
        <v>22</v>
      </c>
      <c r="G243" s="3">
        <f>COUNTIFS('Adresní místa vybraných ZSJ'!E:E,"a",'Adresní místa vybraných ZSJ'!C:C,'Zdroj IO a ZSJ'!C243)</f>
        <v>0</v>
      </c>
      <c r="H243" s="3">
        <f t="shared" si="3"/>
        <v>50</v>
      </c>
      <c r="J243" s="3" t="s">
        <v>1644</v>
      </c>
      <c r="K243" s="3" t="s">
        <v>3153</v>
      </c>
      <c r="L243" s="3"/>
      <c r="M243" s="3"/>
      <c r="N243" s="3"/>
      <c r="O243" s="3"/>
      <c r="P243" t="s">
        <v>303</v>
      </c>
      <c r="Q243" s="3">
        <v>22</v>
      </c>
    </row>
    <row r="244" spans="2:17" x14ac:dyDescent="0.25">
      <c r="B244" t="s">
        <v>12</v>
      </c>
      <c r="C244" t="s">
        <v>304</v>
      </c>
      <c r="D244">
        <v>243</v>
      </c>
      <c r="E244">
        <v>17</v>
      </c>
      <c r="F244">
        <v>0</v>
      </c>
      <c r="G244" s="3">
        <f>COUNTIFS('Adresní místa vybraných ZSJ'!E:E,"a",'Adresní místa vybraných ZSJ'!C:C,'Zdroj IO a ZSJ'!C244)</f>
        <v>0</v>
      </c>
      <c r="H244" s="3">
        <f t="shared" si="3"/>
        <v>0</v>
      </c>
      <c r="J244" s="3" t="s">
        <v>1644</v>
      </c>
      <c r="K244" s="3" t="s">
        <v>3154</v>
      </c>
      <c r="L244" s="3"/>
      <c r="M244" s="3"/>
      <c r="N244" s="3"/>
      <c r="O244" s="3"/>
      <c r="P244" t="s">
        <v>304</v>
      </c>
      <c r="Q244" s="3">
        <v>17</v>
      </c>
    </row>
    <row r="245" spans="2:17" x14ac:dyDescent="0.25">
      <c r="B245" t="s">
        <v>12</v>
      </c>
      <c r="C245" t="s">
        <v>305</v>
      </c>
      <c r="D245">
        <v>244</v>
      </c>
      <c r="E245">
        <v>24</v>
      </c>
      <c r="F245">
        <v>0</v>
      </c>
      <c r="G245" s="3">
        <f>COUNTIFS('Adresní místa vybraných ZSJ'!E:E,"a",'Adresní místa vybraných ZSJ'!C:C,'Zdroj IO a ZSJ'!C245)</f>
        <v>0</v>
      </c>
      <c r="H245" s="3">
        <f t="shared" si="3"/>
        <v>0</v>
      </c>
      <c r="J245" s="3" t="s">
        <v>1644</v>
      </c>
      <c r="K245" s="3" t="s">
        <v>3155</v>
      </c>
      <c r="L245" s="3"/>
      <c r="M245" s="3"/>
      <c r="N245" s="3"/>
      <c r="O245" s="3"/>
      <c r="P245" t="s">
        <v>305</v>
      </c>
      <c r="Q245" s="3">
        <v>24</v>
      </c>
    </row>
    <row r="246" spans="2:17" x14ac:dyDescent="0.25">
      <c r="B246" t="s">
        <v>12</v>
      </c>
      <c r="C246" t="s">
        <v>306</v>
      </c>
      <c r="D246">
        <v>245</v>
      </c>
      <c r="E246">
        <v>35</v>
      </c>
      <c r="F246">
        <v>0</v>
      </c>
      <c r="G246" s="3">
        <f>COUNTIFS('Adresní místa vybraných ZSJ'!E:E,"a",'Adresní místa vybraných ZSJ'!C:C,'Zdroj IO a ZSJ'!C246)</f>
        <v>0</v>
      </c>
      <c r="H246" s="3">
        <f t="shared" si="3"/>
        <v>0</v>
      </c>
      <c r="J246" s="3" t="s">
        <v>1644</v>
      </c>
      <c r="K246" s="3" t="s">
        <v>3156</v>
      </c>
      <c r="L246" s="3"/>
      <c r="M246" s="3"/>
      <c r="N246" s="3"/>
      <c r="O246" s="3"/>
      <c r="P246" t="s">
        <v>306</v>
      </c>
      <c r="Q246" s="3">
        <v>35</v>
      </c>
    </row>
    <row r="247" spans="2:17" x14ac:dyDescent="0.25">
      <c r="B247" t="s">
        <v>12</v>
      </c>
      <c r="C247" t="s">
        <v>307</v>
      </c>
      <c r="D247">
        <v>246</v>
      </c>
      <c r="E247">
        <v>24</v>
      </c>
      <c r="F247">
        <v>3</v>
      </c>
      <c r="G247" s="3">
        <f>COUNTIFS('Adresní místa vybraných ZSJ'!E:E,"a",'Adresní místa vybraných ZSJ'!C:C,'Zdroj IO a ZSJ'!C247)</f>
        <v>0</v>
      </c>
      <c r="H247" s="3">
        <f t="shared" si="3"/>
        <v>12.5</v>
      </c>
      <c r="J247" s="3" t="s">
        <v>1644</v>
      </c>
      <c r="K247" s="3" t="s">
        <v>3157</v>
      </c>
      <c r="L247" s="3"/>
      <c r="M247" s="3"/>
      <c r="N247" s="3"/>
      <c r="O247" s="3"/>
      <c r="P247" t="s">
        <v>307</v>
      </c>
      <c r="Q247" s="3">
        <v>21</v>
      </c>
    </row>
    <row r="248" spans="2:17" x14ac:dyDescent="0.25">
      <c r="B248" t="s">
        <v>12</v>
      </c>
      <c r="C248" t="s">
        <v>308</v>
      </c>
      <c r="D248">
        <v>247</v>
      </c>
      <c r="E248">
        <v>20</v>
      </c>
      <c r="F248">
        <v>8</v>
      </c>
      <c r="G248" s="3">
        <f>COUNTIFS('Adresní místa vybraných ZSJ'!E:E,"a",'Adresní místa vybraných ZSJ'!C:C,'Zdroj IO a ZSJ'!C248)</f>
        <v>0</v>
      </c>
      <c r="H248" s="3">
        <f t="shared" si="3"/>
        <v>40</v>
      </c>
      <c r="J248" s="3" t="s">
        <v>1644</v>
      </c>
      <c r="K248" s="3" t="s">
        <v>3158</v>
      </c>
      <c r="L248" s="3"/>
      <c r="M248" s="3"/>
      <c r="N248" s="3"/>
      <c r="O248" s="3"/>
      <c r="P248" t="s">
        <v>308</v>
      </c>
      <c r="Q248" s="3">
        <v>12</v>
      </c>
    </row>
    <row r="249" spans="2:17" x14ac:dyDescent="0.25">
      <c r="B249" t="s">
        <v>12</v>
      </c>
      <c r="C249" t="s">
        <v>309</v>
      </c>
      <c r="D249">
        <v>248</v>
      </c>
      <c r="E249">
        <v>8</v>
      </c>
      <c r="F249">
        <v>0</v>
      </c>
      <c r="G249" s="3">
        <f>COUNTIFS('Adresní místa vybraných ZSJ'!E:E,"a",'Adresní místa vybraných ZSJ'!C:C,'Zdroj IO a ZSJ'!C249)</f>
        <v>0</v>
      </c>
      <c r="H249" s="3">
        <f t="shared" si="3"/>
        <v>0</v>
      </c>
      <c r="J249" s="3" t="s">
        <v>1644</v>
      </c>
      <c r="K249" s="3" t="s">
        <v>3159</v>
      </c>
      <c r="L249" s="3"/>
      <c r="M249" s="3"/>
      <c r="N249" s="3"/>
      <c r="O249" s="3"/>
      <c r="P249" t="s">
        <v>309</v>
      </c>
      <c r="Q249" s="3">
        <v>8</v>
      </c>
    </row>
    <row r="250" spans="2:17" x14ac:dyDescent="0.25">
      <c r="B250" t="s">
        <v>12</v>
      </c>
      <c r="C250" t="s">
        <v>310</v>
      </c>
      <c r="D250">
        <v>249</v>
      </c>
      <c r="E250">
        <v>6</v>
      </c>
      <c r="F250">
        <v>0</v>
      </c>
      <c r="G250" s="3">
        <f>COUNTIFS('Adresní místa vybraných ZSJ'!E:E,"a",'Adresní místa vybraných ZSJ'!C:C,'Zdroj IO a ZSJ'!C250)</f>
        <v>0</v>
      </c>
      <c r="H250" s="3">
        <f t="shared" si="3"/>
        <v>0</v>
      </c>
      <c r="J250" s="3" t="s">
        <v>1644</v>
      </c>
      <c r="K250" s="3" t="s">
        <v>3160</v>
      </c>
      <c r="L250" s="3"/>
      <c r="M250" s="3"/>
      <c r="N250" s="3"/>
      <c r="O250" s="3"/>
      <c r="P250" t="s">
        <v>310</v>
      </c>
      <c r="Q250" s="3">
        <v>6</v>
      </c>
    </row>
    <row r="251" spans="2:17" x14ac:dyDescent="0.25">
      <c r="B251" t="s">
        <v>12</v>
      </c>
      <c r="C251" t="s">
        <v>311</v>
      </c>
      <c r="D251">
        <v>250</v>
      </c>
      <c r="E251">
        <v>29</v>
      </c>
      <c r="F251">
        <v>10</v>
      </c>
      <c r="G251" s="3">
        <f>COUNTIFS('Adresní místa vybraných ZSJ'!E:E,"a",'Adresní místa vybraných ZSJ'!C:C,'Zdroj IO a ZSJ'!C251)</f>
        <v>0</v>
      </c>
      <c r="H251" s="3">
        <f t="shared" si="3"/>
        <v>34.479999999999997</v>
      </c>
      <c r="J251" s="3" t="s">
        <v>1644</v>
      </c>
      <c r="K251" s="3" t="s">
        <v>3161</v>
      </c>
      <c r="L251" s="3"/>
      <c r="M251" s="3"/>
      <c r="N251" s="3"/>
      <c r="O251" s="3"/>
      <c r="P251" t="s">
        <v>311</v>
      </c>
      <c r="Q251" s="3">
        <v>19</v>
      </c>
    </row>
    <row r="252" spans="2:17" x14ac:dyDescent="0.25">
      <c r="B252" t="s">
        <v>12</v>
      </c>
      <c r="C252" t="s">
        <v>312</v>
      </c>
      <c r="D252">
        <v>251</v>
      </c>
      <c r="E252">
        <v>1</v>
      </c>
      <c r="F252">
        <v>0</v>
      </c>
      <c r="G252" s="3">
        <f>COUNTIFS('Adresní místa vybraných ZSJ'!E:E,"a",'Adresní místa vybraných ZSJ'!C:C,'Zdroj IO a ZSJ'!C252)</f>
        <v>0</v>
      </c>
      <c r="H252" s="3">
        <f t="shared" si="3"/>
        <v>0</v>
      </c>
      <c r="J252" s="3" t="s">
        <v>1644</v>
      </c>
      <c r="K252" s="3" t="s">
        <v>3162</v>
      </c>
      <c r="L252" s="3"/>
      <c r="M252" s="3"/>
      <c r="N252" s="3"/>
      <c r="O252" s="3"/>
      <c r="P252" t="s">
        <v>312</v>
      </c>
      <c r="Q252" s="3">
        <v>1</v>
      </c>
    </row>
    <row r="253" spans="2:17" x14ac:dyDescent="0.25">
      <c r="B253" t="s">
        <v>12</v>
      </c>
      <c r="C253" t="s">
        <v>313</v>
      </c>
      <c r="D253">
        <v>252</v>
      </c>
      <c r="E253">
        <v>8</v>
      </c>
      <c r="F253">
        <v>4</v>
      </c>
      <c r="G253" s="3">
        <f>COUNTIFS('Adresní místa vybraných ZSJ'!E:E,"a",'Adresní místa vybraných ZSJ'!C:C,'Zdroj IO a ZSJ'!C253)</f>
        <v>0</v>
      </c>
      <c r="H253" s="3">
        <f t="shared" si="3"/>
        <v>50</v>
      </c>
      <c r="J253" s="3" t="s">
        <v>1644</v>
      </c>
      <c r="K253" s="3" t="s">
        <v>3163</v>
      </c>
      <c r="L253" s="3"/>
      <c r="M253" s="3"/>
      <c r="N253" s="3"/>
      <c r="O253" s="3"/>
      <c r="P253" t="s">
        <v>313</v>
      </c>
      <c r="Q253" s="3">
        <v>4</v>
      </c>
    </row>
    <row r="254" spans="2:17" x14ac:dyDescent="0.25">
      <c r="B254" t="s">
        <v>12</v>
      </c>
      <c r="C254" t="s">
        <v>314</v>
      </c>
      <c r="D254">
        <v>253</v>
      </c>
      <c r="E254">
        <v>2</v>
      </c>
      <c r="F254">
        <v>0</v>
      </c>
      <c r="G254" s="3">
        <f>COUNTIFS('Adresní místa vybraných ZSJ'!E:E,"a",'Adresní místa vybraných ZSJ'!C:C,'Zdroj IO a ZSJ'!C254)</f>
        <v>0</v>
      </c>
      <c r="H254" s="3">
        <f t="shared" si="3"/>
        <v>0</v>
      </c>
      <c r="J254" s="3" t="s">
        <v>1644</v>
      </c>
      <c r="K254" s="3" t="s">
        <v>3164</v>
      </c>
      <c r="L254" s="3"/>
      <c r="M254" s="3"/>
      <c r="N254" s="3"/>
      <c r="O254" s="3"/>
      <c r="P254" t="s">
        <v>314</v>
      </c>
      <c r="Q254" s="3">
        <v>2</v>
      </c>
    </row>
    <row r="255" spans="2:17" x14ac:dyDescent="0.25">
      <c r="B255" t="s">
        <v>12</v>
      </c>
      <c r="C255" t="s">
        <v>315</v>
      </c>
      <c r="D255">
        <v>254</v>
      </c>
      <c r="E255">
        <v>19</v>
      </c>
      <c r="F255">
        <v>6</v>
      </c>
      <c r="G255" s="3">
        <f>COUNTIFS('Adresní místa vybraných ZSJ'!E:E,"a",'Adresní místa vybraných ZSJ'!C:C,'Zdroj IO a ZSJ'!C255)</f>
        <v>0</v>
      </c>
      <c r="H255" s="3">
        <f t="shared" si="3"/>
        <v>31.58</v>
      </c>
      <c r="J255" s="3" t="s">
        <v>1644</v>
      </c>
      <c r="K255" s="3" t="s">
        <v>3165</v>
      </c>
      <c r="L255" s="3"/>
      <c r="M255" s="3"/>
      <c r="N255" s="3"/>
      <c r="O255" s="3"/>
      <c r="P255" t="s">
        <v>315</v>
      </c>
      <c r="Q255" s="3">
        <v>13</v>
      </c>
    </row>
    <row r="256" spans="2:17" x14ac:dyDescent="0.25">
      <c r="B256" t="s">
        <v>12</v>
      </c>
      <c r="C256" t="s">
        <v>316</v>
      </c>
      <c r="D256">
        <v>255</v>
      </c>
      <c r="E256">
        <v>10</v>
      </c>
      <c r="F256">
        <v>3</v>
      </c>
      <c r="G256" s="3">
        <f>COUNTIFS('Adresní místa vybraných ZSJ'!E:E,"a",'Adresní místa vybraných ZSJ'!C:C,'Zdroj IO a ZSJ'!C256)</f>
        <v>0</v>
      </c>
      <c r="H256" s="3">
        <f t="shared" si="3"/>
        <v>30</v>
      </c>
      <c r="J256" s="3" t="s">
        <v>1644</v>
      </c>
      <c r="K256" s="3" t="s">
        <v>3166</v>
      </c>
      <c r="L256" s="3"/>
      <c r="M256" s="3"/>
      <c r="N256" s="3"/>
      <c r="O256" s="3"/>
      <c r="P256" t="s">
        <v>316</v>
      </c>
      <c r="Q256" s="3">
        <v>7</v>
      </c>
    </row>
    <row r="257" spans="2:17" x14ac:dyDescent="0.25">
      <c r="B257" t="s">
        <v>12</v>
      </c>
      <c r="C257" t="s">
        <v>317</v>
      </c>
      <c r="D257">
        <v>256</v>
      </c>
      <c r="E257">
        <v>11</v>
      </c>
      <c r="F257">
        <v>0</v>
      </c>
      <c r="G257" s="3">
        <f>COUNTIFS('Adresní místa vybraných ZSJ'!E:E,"a",'Adresní místa vybraných ZSJ'!C:C,'Zdroj IO a ZSJ'!C257)</f>
        <v>0</v>
      </c>
      <c r="H257" s="3">
        <f t="shared" si="3"/>
        <v>0</v>
      </c>
      <c r="J257" s="3" t="s">
        <v>1644</v>
      </c>
      <c r="K257" s="3" t="s">
        <v>3167</v>
      </c>
      <c r="L257" s="3"/>
      <c r="M257" s="3"/>
      <c r="N257" s="3"/>
      <c r="O257" s="3"/>
      <c r="P257" t="s">
        <v>317</v>
      </c>
      <c r="Q257" s="3">
        <v>11</v>
      </c>
    </row>
    <row r="258" spans="2:17" x14ac:dyDescent="0.25">
      <c r="B258" t="s">
        <v>12</v>
      </c>
      <c r="C258" t="s">
        <v>318</v>
      </c>
      <c r="D258">
        <v>257</v>
      </c>
      <c r="E258">
        <v>37</v>
      </c>
      <c r="F258">
        <v>0</v>
      </c>
      <c r="G258" s="3">
        <f>COUNTIFS('Adresní místa vybraných ZSJ'!E:E,"a",'Adresní místa vybraných ZSJ'!C:C,'Zdroj IO a ZSJ'!C258)</f>
        <v>0</v>
      </c>
      <c r="H258" s="3">
        <f t="shared" ref="H258:H321" si="4">ROUND(SUM(F258:G258)/E258*100,2)</f>
        <v>0</v>
      </c>
      <c r="J258" s="3" t="s">
        <v>1644</v>
      </c>
      <c r="K258" s="3" t="s">
        <v>3168</v>
      </c>
      <c r="L258" s="3"/>
      <c r="M258" s="3"/>
      <c r="N258" s="3"/>
      <c r="O258" s="3"/>
      <c r="P258" t="s">
        <v>318</v>
      </c>
      <c r="Q258" s="3">
        <v>37</v>
      </c>
    </row>
    <row r="259" spans="2:17" x14ac:dyDescent="0.25">
      <c r="B259" t="s">
        <v>12</v>
      </c>
      <c r="C259" t="s">
        <v>319</v>
      </c>
      <c r="D259">
        <v>258</v>
      </c>
      <c r="E259">
        <v>2</v>
      </c>
      <c r="F259">
        <v>0</v>
      </c>
      <c r="G259" s="3">
        <f>COUNTIFS('Adresní místa vybraných ZSJ'!E:E,"a",'Adresní místa vybraných ZSJ'!C:C,'Zdroj IO a ZSJ'!C259)</f>
        <v>0</v>
      </c>
      <c r="H259" s="3">
        <f t="shared" si="4"/>
        <v>0</v>
      </c>
      <c r="J259" s="3" t="s">
        <v>1644</v>
      </c>
      <c r="K259" s="3" t="s">
        <v>3169</v>
      </c>
      <c r="L259" s="3"/>
      <c r="M259" s="3"/>
      <c r="N259" s="3"/>
      <c r="O259" s="3"/>
      <c r="P259" t="s">
        <v>319</v>
      </c>
      <c r="Q259" s="3">
        <v>2</v>
      </c>
    </row>
    <row r="260" spans="2:17" x14ac:dyDescent="0.25">
      <c r="B260" t="s">
        <v>12</v>
      </c>
      <c r="C260" t="s">
        <v>320</v>
      </c>
      <c r="D260">
        <v>259</v>
      </c>
      <c r="E260">
        <v>1</v>
      </c>
      <c r="F260">
        <v>0</v>
      </c>
      <c r="G260" s="3">
        <f>COUNTIFS('Adresní místa vybraných ZSJ'!E:E,"a",'Adresní místa vybraných ZSJ'!C:C,'Zdroj IO a ZSJ'!C260)</f>
        <v>0</v>
      </c>
      <c r="H260" s="3">
        <f t="shared" si="4"/>
        <v>0</v>
      </c>
      <c r="J260" s="3" t="s">
        <v>1644</v>
      </c>
      <c r="K260" s="3" t="s">
        <v>3170</v>
      </c>
      <c r="L260" s="3"/>
      <c r="M260" s="3"/>
      <c r="N260" s="3"/>
      <c r="O260" s="3"/>
      <c r="P260" t="s">
        <v>320</v>
      </c>
      <c r="Q260" s="3">
        <v>1</v>
      </c>
    </row>
    <row r="261" spans="2:17" x14ac:dyDescent="0.25">
      <c r="B261" t="s">
        <v>12</v>
      </c>
      <c r="C261" t="s">
        <v>321</v>
      </c>
      <c r="D261">
        <v>260</v>
      </c>
      <c r="E261">
        <v>2</v>
      </c>
      <c r="F261">
        <v>1</v>
      </c>
      <c r="G261" s="3">
        <f>COUNTIFS('Adresní místa vybraných ZSJ'!E:E,"a",'Adresní místa vybraných ZSJ'!C:C,'Zdroj IO a ZSJ'!C261)</f>
        <v>0</v>
      </c>
      <c r="H261" s="3">
        <f t="shared" si="4"/>
        <v>50</v>
      </c>
      <c r="J261" s="3" t="s">
        <v>1644</v>
      </c>
      <c r="K261" s="3" t="s">
        <v>3171</v>
      </c>
      <c r="L261" s="3"/>
      <c r="M261" s="3"/>
      <c r="N261" s="3"/>
      <c r="O261" s="3"/>
      <c r="P261" t="s">
        <v>321</v>
      </c>
      <c r="Q261" s="3">
        <v>1</v>
      </c>
    </row>
    <row r="262" spans="2:17" x14ac:dyDescent="0.25">
      <c r="B262" t="s">
        <v>12</v>
      </c>
      <c r="C262" t="s">
        <v>322</v>
      </c>
      <c r="D262">
        <v>261</v>
      </c>
      <c r="E262">
        <v>4</v>
      </c>
      <c r="F262">
        <v>0</v>
      </c>
      <c r="G262" s="3">
        <f>COUNTIFS('Adresní místa vybraných ZSJ'!E:E,"a",'Adresní místa vybraných ZSJ'!C:C,'Zdroj IO a ZSJ'!C262)</f>
        <v>0</v>
      </c>
      <c r="H262" s="3">
        <f t="shared" si="4"/>
        <v>0</v>
      </c>
      <c r="J262" s="3" t="s">
        <v>1644</v>
      </c>
      <c r="K262" s="3" t="s">
        <v>3172</v>
      </c>
      <c r="L262" s="3"/>
      <c r="M262" s="3"/>
      <c r="N262" s="3"/>
      <c r="O262" s="3"/>
      <c r="P262" t="s">
        <v>322</v>
      </c>
      <c r="Q262" s="3">
        <v>4</v>
      </c>
    </row>
    <row r="263" spans="2:17" x14ac:dyDescent="0.25">
      <c r="B263" t="s">
        <v>13</v>
      </c>
      <c r="C263" t="s">
        <v>323</v>
      </c>
      <c r="D263">
        <v>262</v>
      </c>
      <c r="E263">
        <v>8</v>
      </c>
      <c r="F263">
        <v>2</v>
      </c>
      <c r="G263" s="3">
        <f>COUNTIFS('Adresní místa vybraných ZSJ'!E:E,"a",'Adresní místa vybraných ZSJ'!C:C,'Zdroj IO a ZSJ'!C263)</f>
        <v>0</v>
      </c>
      <c r="H263" s="3">
        <f t="shared" si="4"/>
        <v>25</v>
      </c>
      <c r="J263" s="3" t="s">
        <v>1644</v>
      </c>
      <c r="K263" s="3" t="s">
        <v>3173</v>
      </c>
      <c r="L263" s="3"/>
      <c r="M263" s="3"/>
      <c r="N263" s="3"/>
      <c r="O263" s="3"/>
      <c r="P263" t="s">
        <v>323</v>
      </c>
      <c r="Q263" s="3">
        <v>6</v>
      </c>
    </row>
    <row r="264" spans="2:17" x14ac:dyDescent="0.25">
      <c r="B264" t="s">
        <v>13</v>
      </c>
      <c r="C264" t="s">
        <v>324</v>
      </c>
      <c r="D264">
        <v>263</v>
      </c>
      <c r="E264">
        <v>23</v>
      </c>
      <c r="F264">
        <v>11</v>
      </c>
      <c r="G264" s="3">
        <f>COUNTIFS('Adresní místa vybraných ZSJ'!E:E,"a",'Adresní místa vybraných ZSJ'!C:C,'Zdroj IO a ZSJ'!C264)</f>
        <v>0</v>
      </c>
      <c r="H264" s="3">
        <f t="shared" si="4"/>
        <v>47.83</v>
      </c>
      <c r="J264" s="3" t="s">
        <v>1644</v>
      </c>
      <c r="K264" s="3" t="s">
        <v>3174</v>
      </c>
      <c r="L264" s="3"/>
      <c r="M264" s="3"/>
      <c r="N264" s="3"/>
      <c r="O264" s="3"/>
      <c r="P264" t="s">
        <v>324</v>
      </c>
      <c r="Q264" s="3">
        <v>12</v>
      </c>
    </row>
    <row r="265" spans="2:17" x14ac:dyDescent="0.25">
      <c r="B265" t="s">
        <v>13</v>
      </c>
      <c r="C265" t="s">
        <v>325</v>
      </c>
      <c r="D265">
        <v>264</v>
      </c>
      <c r="E265">
        <v>14</v>
      </c>
      <c r="F265">
        <v>4</v>
      </c>
      <c r="G265" s="3">
        <f>COUNTIFS('Adresní místa vybraných ZSJ'!E:E,"a",'Adresní místa vybraných ZSJ'!C:C,'Zdroj IO a ZSJ'!C265)</f>
        <v>0</v>
      </c>
      <c r="H265" s="3">
        <f t="shared" si="4"/>
        <v>28.57</v>
      </c>
      <c r="J265" s="3" t="s">
        <v>1644</v>
      </c>
      <c r="K265" s="3" t="s">
        <v>3175</v>
      </c>
      <c r="L265" s="3"/>
      <c r="M265" s="3"/>
      <c r="N265" s="3"/>
      <c r="O265" s="3"/>
      <c r="P265" t="s">
        <v>325</v>
      </c>
      <c r="Q265" s="3">
        <v>10</v>
      </c>
    </row>
    <row r="266" spans="2:17" x14ac:dyDescent="0.25">
      <c r="B266" t="s">
        <v>13</v>
      </c>
      <c r="C266" t="s">
        <v>326</v>
      </c>
      <c r="D266">
        <v>265</v>
      </c>
      <c r="E266">
        <v>31</v>
      </c>
      <c r="F266">
        <v>3</v>
      </c>
      <c r="G266" s="3">
        <f>COUNTIFS('Adresní místa vybraných ZSJ'!E:E,"a",'Adresní místa vybraných ZSJ'!C:C,'Zdroj IO a ZSJ'!C266)</f>
        <v>0</v>
      </c>
      <c r="H266" s="3">
        <f t="shared" si="4"/>
        <v>9.68</v>
      </c>
      <c r="J266" s="3" t="s">
        <v>1644</v>
      </c>
      <c r="K266" s="3" t="s">
        <v>3176</v>
      </c>
      <c r="L266" s="3"/>
      <c r="M266" s="3"/>
      <c r="N266" s="3"/>
      <c r="O266" s="3"/>
      <c r="P266" t="s">
        <v>326</v>
      </c>
      <c r="Q266" s="3">
        <v>28</v>
      </c>
    </row>
    <row r="267" spans="2:17" x14ac:dyDescent="0.25">
      <c r="B267" t="s">
        <v>13</v>
      </c>
      <c r="C267" t="s">
        <v>327</v>
      </c>
      <c r="D267">
        <v>266</v>
      </c>
      <c r="E267">
        <v>18</v>
      </c>
      <c r="F267">
        <v>1</v>
      </c>
      <c r="G267" s="3">
        <f>COUNTIFS('Adresní místa vybraných ZSJ'!E:E,"a",'Adresní místa vybraných ZSJ'!C:C,'Zdroj IO a ZSJ'!C267)</f>
        <v>0</v>
      </c>
      <c r="H267" s="3">
        <f t="shared" si="4"/>
        <v>5.56</v>
      </c>
      <c r="J267" s="3" t="s">
        <v>1644</v>
      </c>
      <c r="K267" s="3" t="s">
        <v>3177</v>
      </c>
      <c r="L267" s="3"/>
      <c r="M267" s="3"/>
      <c r="N267" s="3"/>
      <c r="O267" s="3"/>
      <c r="P267" t="s">
        <v>327</v>
      </c>
      <c r="Q267" s="3">
        <v>17</v>
      </c>
    </row>
    <row r="268" spans="2:17" x14ac:dyDescent="0.25">
      <c r="B268" t="s">
        <v>13</v>
      </c>
      <c r="C268" t="s">
        <v>328</v>
      </c>
      <c r="D268">
        <v>267</v>
      </c>
      <c r="E268">
        <v>20</v>
      </c>
      <c r="F268">
        <v>6</v>
      </c>
      <c r="G268" s="3">
        <f>COUNTIFS('Adresní místa vybraných ZSJ'!E:E,"a",'Adresní místa vybraných ZSJ'!C:C,'Zdroj IO a ZSJ'!C268)</f>
        <v>0</v>
      </c>
      <c r="H268" s="3">
        <f t="shared" si="4"/>
        <v>30</v>
      </c>
      <c r="J268" s="3" t="s">
        <v>1644</v>
      </c>
      <c r="K268" s="3" t="s">
        <v>3178</v>
      </c>
      <c r="L268" s="3"/>
      <c r="M268" s="3"/>
      <c r="N268" s="3"/>
      <c r="O268" s="3"/>
      <c r="P268" t="s">
        <v>328</v>
      </c>
      <c r="Q268" s="3">
        <v>14</v>
      </c>
    </row>
    <row r="269" spans="2:17" x14ac:dyDescent="0.25">
      <c r="B269" t="s">
        <v>13</v>
      </c>
      <c r="C269" t="s">
        <v>329</v>
      </c>
      <c r="D269">
        <v>268</v>
      </c>
      <c r="E269">
        <v>20</v>
      </c>
      <c r="F269">
        <v>6</v>
      </c>
      <c r="G269" s="3">
        <f>COUNTIFS('Adresní místa vybraných ZSJ'!E:E,"a",'Adresní místa vybraných ZSJ'!C:C,'Zdroj IO a ZSJ'!C269)</f>
        <v>0</v>
      </c>
      <c r="H269" s="3">
        <f t="shared" si="4"/>
        <v>30</v>
      </c>
      <c r="J269" s="3" t="s">
        <v>1644</v>
      </c>
      <c r="K269" s="3" t="s">
        <v>3179</v>
      </c>
      <c r="L269" s="3"/>
      <c r="M269" s="3"/>
      <c r="N269" s="3"/>
      <c r="O269" s="3"/>
      <c r="P269" t="s">
        <v>329</v>
      </c>
      <c r="Q269" s="3">
        <v>14</v>
      </c>
    </row>
    <row r="270" spans="2:17" x14ac:dyDescent="0.25">
      <c r="B270" t="s">
        <v>13</v>
      </c>
      <c r="C270" t="s">
        <v>330</v>
      </c>
      <c r="D270">
        <v>269</v>
      </c>
      <c r="E270">
        <v>18</v>
      </c>
      <c r="F270">
        <v>8</v>
      </c>
      <c r="G270" s="3">
        <f>COUNTIFS('Adresní místa vybraných ZSJ'!E:E,"a",'Adresní místa vybraných ZSJ'!C:C,'Zdroj IO a ZSJ'!C270)</f>
        <v>0</v>
      </c>
      <c r="H270" s="3">
        <f t="shared" si="4"/>
        <v>44.44</v>
      </c>
      <c r="J270" s="3" t="s">
        <v>1644</v>
      </c>
      <c r="K270" s="3" t="s">
        <v>3180</v>
      </c>
      <c r="L270" s="3"/>
      <c r="M270" s="3"/>
      <c r="N270" s="3"/>
      <c r="O270" s="3"/>
      <c r="P270" t="s">
        <v>330</v>
      </c>
      <c r="Q270" s="3">
        <v>10</v>
      </c>
    </row>
    <row r="271" spans="2:17" x14ac:dyDescent="0.25">
      <c r="B271" t="s">
        <v>13</v>
      </c>
      <c r="C271" t="s">
        <v>331</v>
      </c>
      <c r="D271">
        <v>270</v>
      </c>
      <c r="E271">
        <v>18</v>
      </c>
      <c r="F271">
        <v>2</v>
      </c>
      <c r="G271" s="3">
        <f>COUNTIFS('Adresní místa vybraných ZSJ'!E:E,"a",'Adresní místa vybraných ZSJ'!C:C,'Zdroj IO a ZSJ'!C271)</f>
        <v>0</v>
      </c>
      <c r="H271" s="3">
        <f t="shared" si="4"/>
        <v>11.11</v>
      </c>
      <c r="J271" s="3" t="s">
        <v>1644</v>
      </c>
      <c r="K271" s="3" t="s">
        <v>3181</v>
      </c>
      <c r="L271" s="3"/>
      <c r="M271" s="3"/>
      <c r="N271" s="3"/>
      <c r="O271" s="3"/>
      <c r="P271" t="s">
        <v>331</v>
      </c>
      <c r="Q271" s="3">
        <v>16</v>
      </c>
    </row>
    <row r="272" spans="2:17" x14ac:dyDescent="0.25">
      <c r="B272" t="s">
        <v>13</v>
      </c>
      <c r="C272" t="s">
        <v>332</v>
      </c>
      <c r="D272">
        <v>271</v>
      </c>
      <c r="E272">
        <v>7</v>
      </c>
      <c r="F272">
        <v>2</v>
      </c>
      <c r="G272" s="3">
        <f>COUNTIFS('Adresní místa vybraných ZSJ'!E:E,"a",'Adresní místa vybraných ZSJ'!C:C,'Zdroj IO a ZSJ'!C272)</f>
        <v>0</v>
      </c>
      <c r="H272" s="3">
        <f t="shared" si="4"/>
        <v>28.57</v>
      </c>
      <c r="J272" s="3" t="s">
        <v>1644</v>
      </c>
      <c r="K272" s="3" t="s">
        <v>3182</v>
      </c>
      <c r="L272" s="3"/>
      <c r="M272" s="3"/>
      <c r="N272" s="3"/>
      <c r="O272" s="3"/>
      <c r="P272" t="s">
        <v>332</v>
      </c>
      <c r="Q272" s="3">
        <v>5</v>
      </c>
    </row>
    <row r="273" spans="2:17" x14ac:dyDescent="0.25">
      <c r="B273" t="s">
        <v>13</v>
      </c>
      <c r="C273" t="s">
        <v>333</v>
      </c>
      <c r="D273">
        <v>272</v>
      </c>
      <c r="E273">
        <v>19</v>
      </c>
      <c r="F273">
        <v>0</v>
      </c>
      <c r="G273" s="3">
        <f>COUNTIFS('Adresní místa vybraných ZSJ'!E:E,"a",'Adresní místa vybraných ZSJ'!C:C,'Zdroj IO a ZSJ'!C273)</f>
        <v>0</v>
      </c>
      <c r="H273" s="3">
        <f t="shared" si="4"/>
        <v>0</v>
      </c>
      <c r="J273" s="3" t="s">
        <v>1644</v>
      </c>
      <c r="K273" s="3" t="s">
        <v>3183</v>
      </c>
      <c r="L273" s="3"/>
      <c r="M273" s="3"/>
      <c r="N273" s="3"/>
      <c r="O273" s="3"/>
      <c r="P273" t="s">
        <v>333</v>
      </c>
      <c r="Q273" s="3">
        <v>19</v>
      </c>
    </row>
    <row r="274" spans="2:17" x14ac:dyDescent="0.25">
      <c r="B274" t="s">
        <v>13</v>
      </c>
      <c r="C274" t="s">
        <v>334</v>
      </c>
      <c r="D274">
        <v>273</v>
      </c>
      <c r="E274">
        <v>18</v>
      </c>
      <c r="F274">
        <v>0</v>
      </c>
      <c r="G274" s="3">
        <f>COUNTIFS('Adresní místa vybraných ZSJ'!E:E,"a",'Adresní místa vybraných ZSJ'!C:C,'Zdroj IO a ZSJ'!C274)</f>
        <v>0</v>
      </c>
      <c r="H274" s="3">
        <f t="shared" si="4"/>
        <v>0</v>
      </c>
      <c r="J274" s="3" t="s">
        <v>1644</v>
      </c>
      <c r="K274" s="3" t="s">
        <v>3184</v>
      </c>
      <c r="L274" s="3"/>
      <c r="M274" s="3"/>
      <c r="N274" s="3"/>
      <c r="O274" s="3"/>
      <c r="P274" t="s">
        <v>334</v>
      </c>
      <c r="Q274" s="3">
        <v>18</v>
      </c>
    </row>
    <row r="275" spans="2:17" x14ac:dyDescent="0.25">
      <c r="B275" t="s">
        <v>13</v>
      </c>
      <c r="C275" t="s">
        <v>335</v>
      </c>
      <c r="D275">
        <v>274</v>
      </c>
      <c r="E275">
        <v>15</v>
      </c>
      <c r="F275">
        <v>0</v>
      </c>
      <c r="G275" s="3">
        <f>COUNTIFS('Adresní místa vybraných ZSJ'!E:E,"a",'Adresní místa vybraných ZSJ'!C:C,'Zdroj IO a ZSJ'!C275)</f>
        <v>0</v>
      </c>
      <c r="H275" s="3">
        <f t="shared" si="4"/>
        <v>0</v>
      </c>
      <c r="J275" s="3" t="s">
        <v>1644</v>
      </c>
      <c r="K275" s="3" t="s">
        <v>3185</v>
      </c>
      <c r="L275" s="3"/>
      <c r="M275" s="3"/>
      <c r="N275" s="3"/>
      <c r="O275" s="3"/>
      <c r="P275" t="s">
        <v>335</v>
      </c>
      <c r="Q275" s="3">
        <v>15</v>
      </c>
    </row>
    <row r="276" spans="2:17" x14ac:dyDescent="0.25">
      <c r="B276" t="s">
        <v>13</v>
      </c>
      <c r="C276" t="s">
        <v>336</v>
      </c>
      <c r="D276">
        <v>275</v>
      </c>
      <c r="E276">
        <v>7</v>
      </c>
      <c r="F276">
        <v>0</v>
      </c>
      <c r="G276" s="3">
        <f>COUNTIFS('Adresní místa vybraných ZSJ'!E:E,"a",'Adresní místa vybraných ZSJ'!C:C,'Zdroj IO a ZSJ'!C276)</f>
        <v>0</v>
      </c>
      <c r="H276" s="3">
        <f t="shared" si="4"/>
        <v>0</v>
      </c>
      <c r="J276" s="3" t="s">
        <v>1644</v>
      </c>
      <c r="K276" s="3" t="s">
        <v>3186</v>
      </c>
      <c r="L276" s="3"/>
      <c r="M276" s="3"/>
      <c r="N276" s="3"/>
      <c r="O276" s="3"/>
      <c r="P276" t="s">
        <v>336</v>
      </c>
      <c r="Q276" s="3">
        <v>7</v>
      </c>
    </row>
    <row r="277" spans="2:17" x14ac:dyDescent="0.25">
      <c r="B277" t="s">
        <v>13</v>
      </c>
      <c r="C277" t="s">
        <v>337</v>
      </c>
      <c r="D277">
        <v>276</v>
      </c>
      <c r="E277">
        <v>4</v>
      </c>
      <c r="F277">
        <v>2</v>
      </c>
      <c r="G277" s="3">
        <f>COUNTIFS('Adresní místa vybraných ZSJ'!E:E,"a",'Adresní místa vybraných ZSJ'!C:C,'Zdroj IO a ZSJ'!C277)</f>
        <v>0</v>
      </c>
      <c r="H277" s="3">
        <f t="shared" si="4"/>
        <v>50</v>
      </c>
      <c r="J277" s="3" t="s">
        <v>1644</v>
      </c>
      <c r="K277" s="3" t="s">
        <v>3187</v>
      </c>
      <c r="L277" s="3"/>
      <c r="M277" s="3"/>
      <c r="N277" s="3"/>
      <c r="O277" s="3"/>
      <c r="P277" t="s">
        <v>337</v>
      </c>
      <c r="Q277" s="3">
        <v>2</v>
      </c>
    </row>
    <row r="278" spans="2:17" x14ac:dyDescent="0.25">
      <c r="B278" t="s">
        <v>13</v>
      </c>
      <c r="C278" t="s">
        <v>338</v>
      </c>
      <c r="D278">
        <v>277</v>
      </c>
      <c r="E278">
        <v>15</v>
      </c>
      <c r="F278">
        <v>0</v>
      </c>
      <c r="G278" s="3">
        <f>COUNTIFS('Adresní místa vybraných ZSJ'!E:E,"a",'Adresní místa vybraných ZSJ'!C:C,'Zdroj IO a ZSJ'!C278)</f>
        <v>0</v>
      </c>
      <c r="H278" s="3">
        <f t="shared" si="4"/>
        <v>0</v>
      </c>
      <c r="J278" s="3" t="s">
        <v>1644</v>
      </c>
      <c r="K278" s="3" t="s">
        <v>3188</v>
      </c>
      <c r="L278" s="3"/>
      <c r="M278" s="3"/>
      <c r="N278" s="3"/>
      <c r="O278" s="3"/>
      <c r="P278" t="s">
        <v>338</v>
      </c>
      <c r="Q278" s="3">
        <v>15</v>
      </c>
    </row>
    <row r="279" spans="2:17" x14ac:dyDescent="0.25">
      <c r="B279" t="s">
        <v>13</v>
      </c>
      <c r="C279" t="s">
        <v>339</v>
      </c>
      <c r="D279">
        <v>278</v>
      </c>
      <c r="E279">
        <v>18</v>
      </c>
      <c r="F279">
        <v>7</v>
      </c>
      <c r="G279" s="3">
        <f>COUNTIFS('Adresní místa vybraných ZSJ'!E:E,"a",'Adresní místa vybraných ZSJ'!C:C,'Zdroj IO a ZSJ'!C279)</f>
        <v>0</v>
      </c>
      <c r="H279" s="3">
        <f t="shared" si="4"/>
        <v>38.89</v>
      </c>
      <c r="J279" s="3" t="s">
        <v>1644</v>
      </c>
      <c r="K279" s="3" t="s">
        <v>3189</v>
      </c>
      <c r="L279" s="3"/>
      <c r="M279" s="3"/>
      <c r="N279" s="3"/>
      <c r="O279" s="3"/>
      <c r="P279" t="s">
        <v>339</v>
      </c>
      <c r="Q279" s="3">
        <v>11</v>
      </c>
    </row>
    <row r="280" spans="2:17" x14ac:dyDescent="0.25">
      <c r="B280" t="s">
        <v>13</v>
      </c>
      <c r="C280" t="s">
        <v>340</v>
      </c>
      <c r="D280">
        <v>279</v>
      </c>
      <c r="E280">
        <v>10</v>
      </c>
      <c r="F280">
        <v>0</v>
      </c>
      <c r="G280" s="3">
        <f>COUNTIFS('Adresní místa vybraných ZSJ'!E:E,"a",'Adresní místa vybraných ZSJ'!C:C,'Zdroj IO a ZSJ'!C280)</f>
        <v>0</v>
      </c>
      <c r="H280" s="3">
        <f t="shared" si="4"/>
        <v>0</v>
      </c>
      <c r="J280" s="3" t="s">
        <v>1644</v>
      </c>
      <c r="K280" s="3" t="s">
        <v>3190</v>
      </c>
      <c r="L280" s="3"/>
      <c r="M280" s="3"/>
      <c r="N280" s="3"/>
      <c r="O280" s="3"/>
      <c r="P280" t="s">
        <v>340</v>
      </c>
      <c r="Q280" s="3">
        <v>10</v>
      </c>
    </row>
    <row r="281" spans="2:17" x14ac:dyDescent="0.25">
      <c r="B281" t="s">
        <v>13</v>
      </c>
      <c r="C281" t="s">
        <v>341</v>
      </c>
      <c r="D281">
        <v>280</v>
      </c>
      <c r="E281">
        <v>50</v>
      </c>
      <c r="F281">
        <v>13</v>
      </c>
      <c r="G281" s="3">
        <f>COUNTIFS('Adresní místa vybraných ZSJ'!E:E,"a",'Adresní místa vybraných ZSJ'!C:C,'Zdroj IO a ZSJ'!C281)</f>
        <v>0</v>
      </c>
      <c r="H281" s="3">
        <f t="shared" si="4"/>
        <v>26</v>
      </c>
      <c r="J281" s="3" t="s">
        <v>1644</v>
      </c>
      <c r="K281" s="3" t="s">
        <v>3191</v>
      </c>
      <c r="L281" s="3"/>
      <c r="M281" s="3"/>
      <c r="N281" s="3"/>
      <c r="O281" s="3"/>
      <c r="P281" t="s">
        <v>341</v>
      </c>
      <c r="Q281" s="3">
        <v>37</v>
      </c>
    </row>
    <row r="282" spans="2:17" x14ac:dyDescent="0.25">
      <c r="B282" t="s">
        <v>13</v>
      </c>
      <c r="C282" t="s">
        <v>2881</v>
      </c>
      <c r="D282">
        <v>281</v>
      </c>
      <c r="E282">
        <v>35</v>
      </c>
      <c r="F282">
        <v>0</v>
      </c>
      <c r="G282" s="3">
        <f>COUNTIFS('Adresní místa vybraných ZSJ'!E:E,"a",'Adresní místa vybraných ZSJ'!C:C,'Zdroj IO a ZSJ'!C282)</f>
        <v>0</v>
      </c>
      <c r="H282" s="3">
        <f t="shared" si="4"/>
        <v>0</v>
      </c>
      <c r="J282" s="3" t="s">
        <v>1644</v>
      </c>
      <c r="K282" s="3" t="s">
        <v>3192</v>
      </c>
      <c r="L282" s="3"/>
      <c r="M282" s="3"/>
      <c r="N282" s="3"/>
      <c r="O282" s="3"/>
      <c r="P282" t="s">
        <v>2881</v>
      </c>
      <c r="Q282" s="3">
        <v>35</v>
      </c>
    </row>
    <row r="283" spans="2:17" x14ac:dyDescent="0.25">
      <c r="B283" t="s">
        <v>13</v>
      </c>
      <c r="C283" t="s">
        <v>342</v>
      </c>
      <c r="D283">
        <v>282</v>
      </c>
      <c r="E283">
        <v>27</v>
      </c>
      <c r="F283">
        <v>1</v>
      </c>
      <c r="G283" s="3">
        <f>COUNTIFS('Adresní místa vybraných ZSJ'!E:E,"a",'Adresní místa vybraných ZSJ'!C:C,'Zdroj IO a ZSJ'!C283)</f>
        <v>0</v>
      </c>
      <c r="H283" s="3">
        <f t="shared" si="4"/>
        <v>3.7</v>
      </c>
      <c r="J283" s="3" t="s">
        <v>1644</v>
      </c>
      <c r="K283" s="3" t="s">
        <v>3193</v>
      </c>
      <c r="L283" s="3"/>
      <c r="M283" s="3"/>
      <c r="N283" s="3"/>
      <c r="O283" s="3"/>
      <c r="P283" t="s">
        <v>342</v>
      </c>
      <c r="Q283" s="3">
        <v>26</v>
      </c>
    </row>
    <row r="284" spans="2:17" x14ac:dyDescent="0.25">
      <c r="B284" t="s">
        <v>13</v>
      </c>
      <c r="C284" t="s">
        <v>343</v>
      </c>
      <c r="D284">
        <v>283</v>
      </c>
      <c r="E284">
        <v>21</v>
      </c>
      <c r="F284">
        <v>0</v>
      </c>
      <c r="G284" s="3">
        <f>COUNTIFS('Adresní místa vybraných ZSJ'!E:E,"a",'Adresní místa vybraných ZSJ'!C:C,'Zdroj IO a ZSJ'!C284)</f>
        <v>0</v>
      </c>
      <c r="H284" s="3">
        <f t="shared" si="4"/>
        <v>0</v>
      </c>
      <c r="J284" s="3" t="s">
        <v>1644</v>
      </c>
      <c r="K284" s="3" t="s">
        <v>3194</v>
      </c>
      <c r="L284" s="3"/>
      <c r="M284" s="3"/>
      <c r="N284" s="3"/>
      <c r="O284" s="3"/>
      <c r="P284" t="s">
        <v>343</v>
      </c>
      <c r="Q284" s="3">
        <v>21</v>
      </c>
    </row>
    <row r="285" spans="2:17" x14ac:dyDescent="0.25">
      <c r="B285" t="s">
        <v>13</v>
      </c>
      <c r="C285" t="s">
        <v>344</v>
      </c>
      <c r="D285">
        <v>284</v>
      </c>
      <c r="E285">
        <v>93</v>
      </c>
      <c r="F285">
        <v>39</v>
      </c>
      <c r="G285" s="3">
        <f>COUNTIFS('Adresní místa vybraných ZSJ'!E:E,"a",'Adresní místa vybraných ZSJ'!C:C,'Zdroj IO a ZSJ'!C285)</f>
        <v>0</v>
      </c>
      <c r="H285" s="3">
        <f t="shared" si="4"/>
        <v>41.94</v>
      </c>
      <c r="J285" s="3" t="s">
        <v>1644</v>
      </c>
      <c r="K285" s="3" t="s">
        <v>3195</v>
      </c>
      <c r="L285" s="3"/>
      <c r="M285" s="3"/>
      <c r="N285" s="3"/>
      <c r="O285" s="3"/>
      <c r="P285" t="s">
        <v>344</v>
      </c>
      <c r="Q285" s="3">
        <v>54</v>
      </c>
    </row>
    <row r="286" spans="2:17" x14ac:dyDescent="0.25">
      <c r="B286" t="s">
        <v>13</v>
      </c>
      <c r="C286" t="s">
        <v>345</v>
      </c>
      <c r="D286">
        <v>285</v>
      </c>
      <c r="E286">
        <v>8</v>
      </c>
      <c r="F286">
        <v>0</v>
      </c>
      <c r="G286" s="3">
        <f>COUNTIFS('Adresní místa vybraných ZSJ'!E:E,"a",'Adresní místa vybraných ZSJ'!C:C,'Zdroj IO a ZSJ'!C286)</f>
        <v>0</v>
      </c>
      <c r="H286" s="3">
        <f t="shared" si="4"/>
        <v>0</v>
      </c>
      <c r="J286" s="3" t="s">
        <v>1644</v>
      </c>
      <c r="K286" s="3" t="s">
        <v>3196</v>
      </c>
      <c r="L286" s="3"/>
      <c r="M286" s="3"/>
      <c r="N286" s="3"/>
      <c r="O286" s="3"/>
      <c r="P286" t="s">
        <v>345</v>
      </c>
      <c r="Q286" s="3">
        <v>8</v>
      </c>
    </row>
    <row r="287" spans="2:17" x14ac:dyDescent="0.25">
      <c r="B287" t="s">
        <v>13</v>
      </c>
      <c r="C287" t="s">
        <v>346</v>
      </c>
      <c r="D287">
        <v>286</v>
      </c>
      <c r="E287">
        <v>25</v>
      </c>
      <c r="F287">
        <v>3</v>
      </c>
      <c r="G287" s="3">
        <f>COUNTIFS('Adresní místa vybraných ZSJ'!E:E,"a",'Adresní místa vybraných ZSJ'!C:C,'Zdroj IO a ZSJ'!C287)</f>
        <v>0</v>
      </c>
      <c r="H287" s="3">
        <f t="shared" si="4"/>
        <v>12</v>
      </c>
      <c r="J287" s="3" t="s">
        <v>1644</v>
      </c>
      <c r="K287" s="3" t="s">
        <v>3197</v>
      </c>
      <c r="L287" s="3"/>
      <c r="M287" s="3"/>
      <c r="N287" s="3"/>
      <c r="O287" s="3"/>
      <c r="P287" t="s">
        <v>346</v>
      </c>
      <c r="Q287" s="3">
        <v>22</v>
      </c>
    </row>
    <row r="288" spans="2:17" x14ac:dyDescent="0.25">
      <c r="B288" t="s">
        <v>13</v>
      </c>
      <c r="C288" t="s">
        <v>347</v>
      </c>
      <c r="D288">
        <v>287</v>
      </c>
      <c r="E288">
        <v>8</v>
      </c>
      <c r="F288">
        <v>1</v>
      </c>
      <c r="G288" s="3">
        <f>COUNTIFS('Adresní místa vybraných ZSJ'!E:E,"a",'Adresní místa vybraných ZSJ'!C:C,'Zdroj IO a ZSJ'!C288)</f>
        <v>0</v>
      </c>
      <c r="H288" s="3">
        <f t="shared" si="4"/>
        <v>12.5</v>
      </c>
      <c r="J288" s="3" t="s">
        <v>1644</v>
      </c>
      <c r="K288" s="3" t="s">
        <v>3198</v>
      </c>
      <c r="L288" s="3"/>
      <c r="M288" s="3"/>
      <c r="N288" s="3"/>
      <c r="O288" s="3"/>
      <c r="P288" t="s">
        <v>347</v>
      </c>
      <c r="Q288" s="3">
        <v>7</v>
      </c>
    </row>
    <row r="289" spans="2:17" x14ac:dyDescent="0.25">
      <c r="B289" t="s">
        <v>13</v>
      </c>
      <c r="C289" t="s">
        <v>348</v>
      </c>
      <c r="D289">
        <v>288</v>
      </c>
      <c r="E289">
        <v>23</v>
      </c>
      <c r="F289">
        <v>1</v>
      </c>
      <c r="G289" s="3">
        <f>COUNTIFS('Adresní místa vybraných ZSJ'!E:E,"a",'Adresní místa vybraných ZSJ'!C:C,'Zdroj IO a ZSJ'!C289)</f>
        <v>0</v>
      </c>
      <c r="H289" s="3">
        <f t="shared" si="4"/>
        <v>4.3499999999999996</v>
      </c>
      <c r="J289" s="3" t="s">
        <v>1644</v>
      </c>
      <c r="K289" s="3" t="s">
        <v>3199</v>
      </c>
      <c r="L289" s="3"/>
      <c r="M289" s="3"/>
      <c r="N289" s="3"/>
      <c r="O289" s="3"/>
      <c r="P289" t="s">
        <v>348</v>
      </c>
      <c r="Q289" s="3">
        <v>22</v>
      </c>
    </row>
    <row r="290" spans="2:17" x14ac:dyDescent="0.25">
      <c r="B290" t="s">
        <v>13</v>
      </c>
      <c r="C290" t="s">
        <v>349</v>
      </c>
      <c r="D290">
        <v>289</v>
      </c>
      <c r="E290">
        <v>11</v>
      </c>
      <c r="F290">
        <v>0</v>
      </c>
      <c r="G290" s="3">
        <f>COUNTIFS('Adresní místa vybraných ZSJ'!E:E,"a",'Adresní místa vybraných ZSJ'!C:C,'Zdroj IO a ZSJ'!C290)</f>
        <v>0</v>
      </c>
      <c r="H290" s="3">
        <f t="shared" si="4"/>
        <v>0</v>
      </c>
      <c r="J290" s="3" t="s">
        <v>1644</v>
      </c>
      <c r="K290" s="3" t="s">
        <v>3200</v>
      </c>
      <c r="L290" s="3"/>
      <c r="M290" s="3"/>
      <c r="N290" s="3"/>
      <c r="O290" s="3"/>
      <c r="P290" t="s">
        <v>349</v>
      </c>
      <c r="Q290" s="3">
        <v>11</v>
      </c>
    </row>
    <row r="291" spans="2:17" x14ac:dyDescent="0.25">
      <c r="B291" t="s">
        <v>13</v>
      </c>
      <c r="C291" t="s">
        <v>350</v>
      </c>
      <c r="D291">
        <v>290</v>
      </c>
      <c r="E291">
        <v>14</v>
      </c>
      <c r="F291">
        <v>6</v>
      </c>
      <c r="G291" s="3">
        <f>COUNTIFS('Adresní místa vybraných ZSJ'!E:E,"a",'Adresní místa vybraných ZSJ'!C:C,'Zdroj IO a ZSJ'!C291)</f>
        <v>0</v>
      </c>
      <c r="H291" s="3">
        <f t="shared" si="4"/>
        <v>42.86</v>
      </c>
      <c r="J291" s="3" t="s">
        <v>1644</v>
      </c>
      <c r="K291" s="3" t="s">
        <v>3201</v>
      </c>
      <c r="L291" s="3"/>
      <c r="M291" s="3"/>
      <c r="N291" s="3"/>
      <c r="O291" s="3"/>
      <c r="P291" t="s">
        <v>350</v>
      </c>
      <c r="Q291" s="3">
        <v>8</v>
      </c>
    </row>
    <row r="292" spans="2:17" x14ac:dyDescent="0.25">
      <c r="B292" t="s">
        <v>13</v>
      </c>
      <c r="C292" t="s">
        <v>351</v>
      </c>
      <c r="D292">
        <v>291</v>
      </c>
      <c r="E292">
        <v>19</v>
      </c>
      <c r="F292">
        <v>0</v>
      </c>
      <c r="G292" s="3">
        <f>COUNTIFS('Adresní místa vybraných ZSJ'!E:E,"a",'Adresní místa vybraných ZSJ'!C:C,'Zdroj IO a ZSJ'!C292)</f>
        <v>0</v>
      </c>
      <c r="H292" s="3">
        <f t="shared" si="4"/>
        <v>0</v>
      </c>
      <c r="J292" s="3" t="s">
        <v>1644</v>
      </c>
      <c r="K292" s="3" t="s">
        <v>3202</v>
      </c>
      <c r="L292" s="3"/>
      <c r="M292" s="3"/>
      <c r="N292" s="3"/>
      <c r="O292" s="3"/>
      <c r="P292" t="s">
        <v>351</v>
      </c>
      <c r="Q292" s="3">
        <v>19</v>
      </c>
    </row>
    <row r="293" spans="2:17" x14ac:dyDescent="0.25">
      <c r="B293" t="s">
        <v>13</v>
      </c>
      <c r="C293" t="s">
        <v>352</v>
      </c>
      <c r="D293">
        <v>292</v>
      </c>
      <c r="E293">
        <v>8</v>
      </c>
      <c r="F293">
        <v>3</v>
      </c>
      <c r="G293" s="3">
        <f>COUNTIFS('Adresní místa vybraných ZSJ'!E:E,"a",'Adresní místa vybraných ZSJ'!C:C,'Zdroj IO a ZSJ'!C293)</f>
        <v>0</v>
      </c>
      <c r="H293" s="3">
        <f t="shared" si="4"/>
        <v>37.5</v>
      </c>
      <c r="J293" s="3" t="s">
        <v>1644</v>
      </c>
      <c r="K293" s="3" t="s">
        <v>3203</v>
      </c>
      <c r="L293" s="3"/>
      <c r="M293" s="3"/>
      <c r="N293" s="3"/>
      <c r="O293" s="3"/>
      <c r="P293" t="s">
        <v>352</v>
      </c>
      <c r="Q293" s="3">
        <v>5</v>
      </c>
    </row>
    <row r="294" spans="2:17" x14ac:dyDescent="0.25">
      <c r="B294" t="s">
        <v>13</v>
      </c>
      <c r="C294" t="s">
        <v>353</v>
      </c>
      <c r="D294">
        <v>293</v>
      </c>
      <c r="E294">
        <v>10</v>
      </c>
      <c r="F294">
        <v>0</v>
      </c>
      <c r="G294" s="3">
        <f>COUNTIFS('Adresní místa vybraných ZSJ'!E:E,"a",'Adresní místa vybraných ZSJ'!C:C,'Zdroj IO a ZSJ'!C294)</f>
        <v>0</v>
      </c>
      <c r="H294" s="3">
        <f t="shared" si="4"/>
        <v>0</v>
      </c>
      <c r="J294" s="3" t="s">
        <v>1644</v>
      </c>
      <c r="K294" s="3" t="s">
        <v>3204</v>
      </c>
      <c r="L294" s="3"/>
      <c r="M294" s="3"/>
      <c r="N294" s="3"/>
      <c r="O294" s="3"/>
      <c r="P294" t="s">
        <v>353</v>
      </c>
      <c r="Q294" s="3">
        <v>10</v>
      </c>
    </row>
    <row r="295" spans="2:17" x14ac:dyDescent="0.25">
      <c r="B295" t="s">
        <v>13</v>
      </c>
      <c r="C295" t="s">
        <v>2882</v>
      </c>
      <c r="D295">
        <v>294</v>
      </c>
      <c r="E295">
        <v>38</v>
      </c>
      <c r="F295">
        <v>3</v>
      </c>
      <c r="G295" s="3">
        <f>COUNTIFS('Adresní místa vybraných ZSJ'!E:E,"a",'Adresní místa vybraných ZSJ'!C:C,'Zdroj IO a ZSJ'!C295)</f>
        <v>0</v>
      </c>
      <c r="H295" s="3">
        <f t="shared" si="4"/>
        <v>7.89</v>
      </c>
      <c r="J295" s="3" t="s">
        <v>1644</v>
      </c>
      <c r="K295" s="3" t="s">
        <v>3205</v>
      </c>
      <c r="L295" s="3"/>
      <c r="M295" s="3"/>
      <c r="N295" s="3"/>
      <c r="O295" s="3"/>
      <c r="P295" t="s">
        <v>2882</v>
      </c>
      <c r="Q295" s="3">
        <v>35</v>
      </c>
    </row>
    <row r="296" spans="2:17" x14ac:dyDescent="0.25">
      <c r="B296" t="s">
        <v>13</v>
      </c>
      <c r="C296" t="s">
        <v>354</v>
      </c>
      <c r="D296">
        <v>295</v>
      </c>
      <c r="E296">
        <v>29</v>
      </c>
      <c r="F296">
        <v>10</v>
      </c>
      <c r="G296" s="3">
        <f>COUNTIFS('Adresní místa vybraných ZSJ'!E:E,"a",'Adresní místa vybraných ZSJ'!C:C,'Zdroj IO a ZSJ'!C296)</f>
        <v>0</v>
      </c>
      <c r="H296" s="3">
        <f t="shared" si="4"/>
        <v>34.479999999999997</v>
      </c>
      <c r="J296" s="3" t="s">
        <v>1644</v>
      </c>
      <c r="K296" s="3" t="s">
        <v>3206</v>
      </c>
      <c r="L296" s="3"/>
      <c r="M296" s="3"/>
      <c r="N296" s="3"/>
      <c r="O296" s="3"/>
      <c r="P296" t="s">
        <v>354</v>
      </c>
      <c r="Q296" s="3">
        <v>19</v>
      </c>
    </row>
    <row r="297" spans="2:17" x14ac:dyDescent="0.25">
      <c r="B297" t="s">
        <v>13</v>
      </c>
      <c r="C297" t="s">
        <v>355</v>
      </c>
      <c r="D297">
        <v>296</v>
      </c>
      <c r="E297">
        <v>10</v>
      </c>
      <c r="F297">
        <v>0</v>
      </c>
      <c r="G297" s="3">
        <f>COUNTIFS('Adresní místa vybraných ZSJ'!E:E,"a",'Adresní místa vybraných ZSJ'!C:C,'Zdroj IO a ZSJ'!C297)</f>
        <v>0</v>
      </c>
      <c r="H297" s="3">
        <f t="shared" si="4"/>
        <v>0</v>
      </c>
      <c r="J297" s="3" t="s">
        <v>1644</v>
      </c>
      <c r="K297" s="3" t="s">
        <v>3207</v>
      </c>
      <c r="L297" s="3"/>
      <c r="M297" s="3"/>
      <c r="N297" s="3"/>
      <c r="O297" s="3"/>
      <c r="P297" t="s">
        <v>355</v>
      </c>
      <c r="Q297" s="3">
        <v>10</v>
      </c>
    </row>
    <row r="298" spans="2:17" x14ac:dyDescent="0.25">
      <c r="B298" t="s">
        <v>13</v>
      </c>
      <c r="C298" t="s">
        <v>356</v>
      </c>
      <c r="D298">
        <v>297</v>
      </c>
      <c r="E298">
        <v>15</v>
      </c>
      <c r="F298">
        <v>1</v>
      </c>
      <c r="G298" s="3">
        <f>COUNTIFS('Adresní místa vybraných ZSJ'!E:E,"a",'Adresní místa vybraných ZSJ'!C:C,'Zdroj IO a ZSJ'!C298)</f>
        <v>0</v>
      </c>
      <c r="H298" s="3">
        <f t="shared" si="4"/>
        <v>6.67</v>
      </c>
      <c r="J298" s="3" t="s">
        <v>1644</v>
      </c>
      <c r="K298" s="3" t="s">
        <v>3208</v>
      </c>
      <c r="L298" s="3"/>
      <c r="M298" s="3"/>
      <c r="N298" s="3"/>
      <c r="O298" s="3"/>
      <c r="P298" t="s">
        <v>356</v>
      </c>
      <c r="Q298" s="3">
        <v>14</v>
      </c>
    </row>
    <row r="299" spans="2:17" x14ac:dyDescent="0.25">
      <c r="B299" t="s">
        <v>13</v>
      </c>
      <c r="C299" t="s">
        <v>357</v>
      </c>
      <c r="D299">
        <v>298</v>
      </c>
      <c r="E299">
        <v>10</v>
      </c>
      <c r="F299">
        <v>0</v>
      </c>
      <c r="G299" s="3">
        <f>COUNTIFS('Adresní místa vybraných ZSJ'!E:E,"a",'Adresní místa vybraných ZSJ'!C:C,'Zdroj IO a ZSJ'!C299)</f>
        <v>0</v>
      </c>
      <c r="H299" s="3">
        <f t="shared" si="4"/>
        <v>0</v>
      </c>
      <c r="J299" s="3" t="s">
        <v>1644</v>
      </c>
      <c r="K299" s="3" t="s">
        <v>3209</v>
      </c>
      <c r="L299" s="3"/>
      <c r="M299" s="3"/>
      <c r="N299" s="3"/>
      <c r="O299" s="3"/>
      <c r="P299" t="s">
        <v>357</v>
      </c>
      <c r="Q299" s="3">
        <v>10</v>
      </c>
    </row>
    <row r="300" spans="2:17" x14ac:dyDescent="0.25">
      <c r="B300" t="s">
        <v>13</v>
      </c>
      <c r="C300" t="s">
        <v>358</v>
      </c>
      <c r="D300">
        <v>299</v>
      </c>
      <c r="E300">
        <v>21</v>
      </c>
      <c r="F300">
        <v>7</v>
      </c>
      <c r="G300" s="3">
        <f>COUNTIFS('Adresní místa vybraných ZSJ'!E:E,"a",'Adresní místa vybraných ZSJ'!C:C,'Zdroj IO a ZSJ'!C300)</f>
        <v>0</v>
      </c>
      <c r="H300" s="3">
        <f t="shared" si="4"/>
        <v>33.33</v>
      </c>
      <c r="J300" s="3" t="s">
        <v>1644</v>
      </c>
      <c r="K300" s="3" t="s">
        <v>3210</v>
      </c>
      <c r="L300" s="3"/>
      <c r="M300" s="3"/>
      <c r="N300" s="3"/>
      <c r="O300" s="3"/>
      <c r="P300" t="s">
        <v>358</v>
      </c>
      <c r="Q300" s="3">
        <v>14</v>
      </c>
    </row>
    <row r="301" spans="2:17" x14ac:dyDescent="0.25">
      <c r="B301" t="s">
        <v>13</v>
      </c>
      <c r="C301" t="s">
        <v>359</v>
      </c>
      <c r="D301">
        <v>300</v>
      </c>
      <c r="E301">
        <v>19</v>
      </c>
      <c r="F301">
        <v>0</v>
      </c>
      <c r="G301" s="3">
        <f>COUNTIFS('Adresní místa vybraných ZSJ'!E:E,"a",'Adresní místa vybraných ZSJ'!C:C,'Zdroj IO a ZSJ'!C301)</f>
        <v>0</v>
      </c>
      <c r="H301" s="3">
        <f t="shared" si="4"/>
        <v>0</v>
      </c>
      <c r="J301" s="3" t="s">
        <v>1644</v>
      </c>
      <c r="K301" s="3" t="s">
        <v>3211</v>
      </c>
      <c r="L301" s="3"/>
      <c r="M301" s="3"/>
      <c r="N301" s="3"/>
      <c r="O301" s="3"/>
      <c r="P301" t="s">
        <v>359</v>
      </c>
      <c r="Q301" s="3">
        <v>19</v>
      </c>
    </row>
    <row r="302" spans="2:17" x14ac:dyDescent="0.25">
      <c r="B302" t="s">
        <v>13</v>
      </c>
      <c r="C302" t="s">
        <v>360</v>
      </c>
      <c r="D302">
        <v>301</v>
      </c>
      <c r="E302">
        <v>33</v>
      </c>
      <c r="F302">
        <v>3</v>
      </c>
      <c r="G302" s="3">
        <f>COUNTIFS('Adresní místa vybraných ZSJ'!E:E,"a",'Adresní místa vybraných ZSJ'!C:C,'Zdroj IO a ZSJ'!C302)</f>
        <v>0</v>
      </c>
      <c r="H302" s="3">
        <f t="shared" si="4"/>
        <v>9.09</v>
      </c>
      <c r="J302" s="3" t="s">
        <v>1644</v>
      </c>
      <c r="K302" s="3" t="s">
        <v>3212</v>
      </c>
      <c r="L302" s="3"/>
      <c r="M302" s="3"/>
      <c r="N302" s="3"/>
      <c r="O302" s="3"/>
      <c r="P302" t="s">
        <v>360</v>
      </c>
      <c r="Q302" s="3">
        <v>30</v>
      </c>
    </row>
    <row r="303" spans="2:17" x14ac:dyDescent="0.25">
      <c r="B303" t="s">
        <v>13</v>
      </c>
      <c r="C303" t="s">
        <v>361</v>
      </c>
      <c r="D303">
        <v>302</v>
      </c>
      <c r="E303">
        <v>3</v>
      </c>
      <c r="F303">
        <v>1</v>
      </c>
      <c r="G303" s="3">
        <f>COUNTIFS('Adresní místa vybraných ZSJ'!E:E,"a",'Adresní místa vybraných ZSJ'!C:C,'Zdroj IO a ZSJ'!C303)</f>
        <v>0</v>
      </c>
      <c r="H303" s="3">
        <f t="shared" si="4"/>
        <v>33.33</v>
      </c>
      <c r="J303" s="3" t="s">
        <v>1644</v>
      </c>
      <c r="K303" s="3" t="s">
        <v>3213</v>
      </c>
      <c r="L303" s="3"/>
      <c r="M303" s="3"/>
      <c r="N303" s="3"/>
      <c r="O303" s="3"/>
      <c r="P303" t="s">
        <v>361</v>
      </c>
      <c r="Q303" s="3">
        <v>2</v>
      </c>
    </row>
    <row r="304" spans="2:17" x14ac:dyDescent="0.25">
      <c r="B304" t="s">
        <v>13</v>
      </c>
      <c r="C304" t="s">
        <v>362</v>
      </c>
      <c r="D304">
        <v>303</v>
      </c>
      <c r="E304">
        <v>2</v>
      </c>
      <c r="F304">
        <v>1</v>
      </c>
      <c r="G304" s="3">
        <f>COUNTIFS('Adresní místa vybraných ZSJ'!E:E,"a",'Adresní místa vybraných ZSJ'!C:C,'Zdroj IO a ZSJ'!C304)</f>
        <v>0</v>
      </c>
      <c r="H304" s="3">
        <f t="shared" si="4"/>
        <v>50</v>
      </c>
      <c r="J304" s="3" t="s">
        <v>1644</v>
      </c>
      <c r="K304" s="3" t="s">
        <v>3214</v>
      </c>
      <c r="L304" s="3"/>
      <c r="M304" s="3"/>
      <c r="N304" s="3"/>
      <c r="O304" s="3"/>
      <c r="P304" t="s">
        <v>362</v>
      </c>
      <c r="Q304" s="3">
        <v>1</v>
      </c>
    </row>
    <row r="305" spans="2:17" x14ac:dyDescent="0.25">
      <c r="B305" t="s">
        <v>14</v>
      </c>
      <c r="C305" t="s">
        <v>363</v>
      </c>
      <c r="D305">
        <v>304</v>
      </c>
      <c r="E305">
        <v>7</v>
      </c>
      <c r="F305">
        <v>2</v>
      </c>
      <c r="G305" s="3">
        <f>COUNTIFS('Adresní místa vybraných ZSJ'!E:E,"a",'Adresní místa vybraných ZSJ'!C:C,'Zdroj IO a ZSJ'!C305)</f>
        <v>0</v>
      </c>
      <c r="H305" s="3">
        <f t="shared" si="4"/>
        <v>28.57</v>
      </c>
      <c r="J305" s="3" t="s">
        <v>1644</v>
      </c>
      <c r="K305" s="3" t="s">
        <v>3215</v>
      </c>
      <c r="L305" s="3"/>
      <c r="M305" s="3"/>
      <c r="N305" s="3"/>
      <c r="O305" s="3"/>
      <c r="P305" t="s">
        <v>363</v>
      </c>
      <c r="Q305" s="3">
        <v>5</v>
      </c>
    </row>
    <row r="306" spans="2:17" x14ac:dyDescent="0.25">
      <c r="B306" t="s">
        <v>14</v>
      </c>
      <c r="C306" t="s">
        <v>2883</v>
      </c>
      <c r="D306">
        <v>305</v>
      </c>
      <c r="E306">
        <v>49</v>
      </c>
      <c r="F306">
        <v>18</v>
      </c>
      <c r="G306" s="3">
        <f>COUNTIFS('Adresní místa vybraných ZSJ'!E:E,"a",'Adresní místa vybraných ZSJ'!C:C,'Zdroj IO a ZSJ'!C306)</f>
        <v>0</v>
      </c>
      <c r="H306" s="3">
        <f t="shared" si="4"/>
        <v>36.729999999999997</v>
      </c>
      <c r="J306" s="3" t="s">
        <v>1644</v>
      </c>
      <c r="K306" s="3" t="s">
        <v>3216</v>
      </c>
      <c r="L306" s="3"/>
      <c r="M306" s="3"/>
      <c r="N306" s="3"/>
      <c r="O306" s="3"/>
      <c r="P306" t="s">
        <v>2883</v>
      </c>
      <c r="Q306" s="3">
        <v>31</v>
      </c>
    </row>
    <row r="307" spans="2:17" x14ac:dyDescent="0.25">
      <c r="B307" t="s">
        <v>14</v>
      </c>
      <c r="C307" t="s">
        <v>364</v>
      </c>
      <c r="D307">
        <v>306</v>
      </c>
      <c r="E307">
        <v>17</v>
      </c>
      <c r="F307">
        <v>2</v>
      </c>
      <c r="G307" s="3">
        <f>COUNTIFS('Adresní místa vybraných ZSJ'!E:E,"a",'Adresní místa vybraných ZSJ'!C:C,'Zdroj IO a ZSJ'!C307)</f>
        <v>0</v>
      </c>
      <c r="H307" s="3">
        <f t="shared" si="4"/>
        <v>11.76</v>
      </c>
      <c r="J307" s="3" t="s">
        <v>1644</v>
      </c>
      <c r="K307" s="3" t="s">
        <v>3217</v>
      </c>
      <c r="L307" s="3"/>
      <c r="M307" s="3"/>
      <c r="N307" s="3"/>
      <c r="O307" s="3"/>
      <c r="P307" t="s">
        <v>364</v>
      </c>
      <c r="Q307" s="3">
        <v>15</v>
      </c>
    </row>
    <row r="308" spans="2:17" x14ac:dyDescent="0.25">
      <c r="B308" t="s">
        <v>14</v>
      </c>
      <c r="C308" t="s">
        <v>365</v>
      </c>
      <c r="D308">
        <v>307</v>
      </c>
      <c r="E308">
        <v>26</v>
      </c>
      <c r="F308">
        <v>6</v>
      </c>
      <c r="G308" s="3">
        <f>COUNTIFS('Adresní místa vybraných ZSJ'!E:E,"a",'Adresní místa vybraných ZSJ'!C:C,'Zdroj IO a ZSJ'!C308)</f>
        <v>0</v>
      </c>
      <c r="H308" s="3">
        <f t="shared" si="4"/>
        <v>23.08</v>
      </c>
      <c r="J308" s="3" t="s">
        <v>1644</v>
      </c>
      <c r="K308" s="3" t="s">
        <v>3218</v>
      </c>
      <c r="L308" s="3"/>
      <c r="M308" s="3"/>
      <c r="N308" s="3"/>
      <c r="O308" s="3"/>
      <c r="P308" t="s">
        <v>365</v>
      </c>
      <c r="Q308" s="3">
        <v>20</v>
      </c>
    </row>
    <row r="309" spans="2:17" x14ac:dyDescent="0.25">
      <c r="B309" t="s">
        <v>14</v>
      </c>
      <c r="C309" t="s">
        <v>366</v>
      </c>
      <c r="D309">
        <v>308</v>
      </c>
      <c r="E309">
        <v>23</v>
      </c>
      <c r="F309">
        <v>4</v>
      </c>
      <c r="G309" s="3">
        <f>COUNTIFS('Adresní místa vybraných ZSJ'!E:E,"a",'Adresní místa vybraných ZSJ'!C:C,'Zdroj IO a ZSJ'!C309)</f>
        <v>0</v>
      </c>
      <c r="H309" s="3">
        <f t="shared" si="4"/>
        <v>17.39</v>
      </c>
      <c r="J309" s="3" t="s">
        <v>1644</v>
      </c>
      <c r="K309" s="3" t="s">
        <v>3219</v>
      </c>
      <c r="L309" s="3"/>
      <c r="M309" s="3"/>
      <c r="N309" s="3"/>
      <c r="O309" s="3"/>
      <c r="P309" t="s">
        <v>366</v>
      </c>
      <c r="Q309" s="3">
        <v>19</v>
      </c>
    </row>
    <row r="310" spans="2:17" x14ac:dyDescent="0.25">
      <c r="B310" t="s">
        <v>14</v>
      </c>
      <c r="C310" t="s">
        <v>367</v>
      </c>
      <c r="D310">
        <v>309</v>
      </c>
      <c r="E310">
        <v>34</v>
      </c>
      <c r="F310">
        <v>2</v>
      </c>
      <c r="G310" s="3">
        <f>COUNTIFS('Adresní místa vybraných ZSJ'!E:E,"a",'Adresní místa vybraných ZSJ'!C:C,'Zdroj IO a ZSJ'!C310)</f>
        <v>0</v>
      </c>
      <c r="H310" s="3">
        <f t="shared" si="4"/>
        <v>5.88</v>
      </c>
      <c r="J310" s="3" t="s">
        <v>1644</v>
      </c>
      <c r="K310" s="3" t="s">
        <v>3220</v>
      </c>
      <c r="L310" s="3"/>
      <c r="M310" s="3"/>
      <c r="N310" s="3"/>
      <c r="O310" s="3"/>
      <c r="P310" t="s">
        <v>367</v>
      </c>
      <c r="Q310" s="3">
        <v>32</v>
      </c>
    </row>
    <row r="311" spans="2:17" x14ac:dyDescent="0.25">
      <c r="B311" t="s">
        <v>14</v>
      </c>
      <c r="C311" t="s">
        <v>368</v>
      </c>
      <c r="D311">
        <v>310</v>
      </c>
      <c r="E311">
        <v>77</v>
      </c>
      <c r="F311">
        <v>25</v>
      </c>
      <c r="G311" s="3">
        <f>COUNTIFS('Adresní místa vybraných ZSJ'!E:E,"a",'Adresní místa vybraných ZSJ'!C:C,'Zdroj IO a ZSJ'!C311)</f>
        <v>0</v>
      </c>
      <c r="H311" s="3">
        <f t="shared" si="4"/>
        <v>32.47</v>
      </c>
      <c r="J311" s="3" t="s">
        <v>1644</v>
      </c>
      <c r="K311" s="3" t="s">
        <v>3221</v>
      </c>
      <c r="L311" s="3"/>
      <c r="M311" s="3"/>
      <c r="N311" s="3"/>
      <c r="O311" s="3"/>
      <c r="P311" t="s">
        <v>368</v>
      </c>
      <c r="Q311" s="3">
        <v>52</v>
      </c>
    </row>
    <row r="312" spans="2:17" x14ac:dyDescent="0.25">
      <c r="B312" t="s">
        <v>14</v>
      </c>
      <c r="C312" t="s">
        <v>369</v>
      </c>
      <c r="D312">
        <v>311</v>
      </c>
      <c r="E312">
        <v>51</v>
      </c>
      <c r="F312">
        <v>3</v>
      </c>
      <c r="G312" s="3">
        <f>COUNTIFS('Adresní místa vybraných ZSJ'!E:E,"a",'Adresní místa vybraných ZSJ'!C:C,'Zdroj IO a ZSJ'!C312)</f>
        <v>0</v>
      </c>
      <c r="H312" s="3">
        <f t="shared" si="4"/>
        <v>5.88</v>
      </c>
      <c r="J312" s="3" t="s">
        <v>1644</v>
      </c>
      <c r="K312" s="3" t="s">
        <v>3222</v>
      </c>
      <c r="L312" s="3"/>
      <c r="M312" s="3"/>
      <c r="N312" s="3"/>
      <c r="O312" s="3"/>
      <c r="P312" t="s">
        <v>369</v>
      </c>
      <c r="Q312" s="3">
        <v>48</v>
      </c>
    </row>
    <row r="313" spans="2:17" x14ac:dyDescent="0.25">
      <c r="B313" t="s">
        <v>14</v>
      </c>
      <c r="C313" t="s">
        <v>370</v>
      </c>
      <c r="D313">
        <v>312</v>
      </c>
      <c r="E313">
        <v>41</v>
      </c>
      <c r="F313">
        <v>0</v>
      </c>
      <c r="G313" s="3">
        <f>COUNTIFS('Adresní místa vybraných ZSJ'!E:E,"a",'Adresní místa vybraných ZSJ'!C:C,'Zdroj IO a ZSJ'!C313)</f>
        <v>0</v>
      </c>
      <c r="H313" s="3">
        <f t="shared" si="4"/>
        <v>0</v>
      </c>
      <c r="J313" s="3" t="s">
        <v>1644</v>
      </c>
      <c r="K313" s="3" t="s">
        <v>3223</v>
      </c>
      <c r="L313" s="3"/>
      <c r="M313" s="3"/>
      <c r="N313" s="3"/>
      <c r="O313" s="3"/>
      <c r="P313" t="s">
        <v>370</v>
      </c>
      <c r="Q313" s="3">
        <v>41</v>
      </c>
    </row>
    <row r="314" spans="2:17" x14ac:dyDescent="0.25">
      <c r="B314" t="s">
        <v>14</v>
      </c>
      <c r="C314" t="s">
        <v>371</v>
      </c>
      <c r="D314">
        <v>313</v>
      </c>
      <c r="E314">
        <v>130</v>
      </c>
      <c r="F314">
        <v>13</v>
      </c>
      <c r="G314" s="3">
        <f>COUNTIFS('Adresní místa vybraných ZSJ'!E:E,"a",'Adresní místa vybraných ZSJ'!C:C,'Zdroj IO a ZSJ'!C314)</f>
        <v>0</v>
      </c>
      <c r="H314" s="3">
        <f t="shared" si="4"/>
        <v>10</v>
      </c>
      <c r="J314" s="3" t="s">
        <v>1644</v>
      </c>
      <c r="K314" s="3" t="s">
        <v>3224</v>
      </c>
      <c r="L314" s="3"/>
      <c r="M314" s="3"/>
      <c r="N314" s="3"/>
      <c r="O314" s="3"/>
      <c r="P314" t="s">
        <v>371</v>
      </c>
      <c r="Q314" s="3">
        <v>117</v>
      </c>
    </row>
    <row r="315" spans="2:17" x14ac:dyDescent="0.25">
      <c r="B315" t="s">
        <v>14</v>
      </c>
      <c r="C315" t="s">
        <v>372</v>
      </c>
      <c r="D315">
        <v>314</v>
      </c>
      <c r="E315">
        <v>64</v>
      </c>
      <c r="F315">
        <v>1</v>
      </c>
      <c r="G315" s="3">
        <f>COUNTIFS('Adresní místa vybraných ZSJ'!E:E,"a",'Adresní místa vybraných ZSJ'!C:C,'Zdroj IO a ZSJ'!C315)</f>
        <v>0</v>
      </c>
      <c r="H315" s="3">
        <f t="shared" si="4"/>
        <v>1.56</v>
      </c>
      <c r="J315" s="3" t="s">
        <v>1644</v>
      </c>
      <c r="K315" s="3" t="s">
        <v>3225</v>
      </c>
      <c r="L315" s="3"/>
      <c r="M315" s="3"/>
      <c r="N315" s="3"/>
      <c r="O315" s="3"/>
      <c r="P315" t="s">
        <v>372</v>
      </c>
      <c r="Q315" s="3">
        <v>63</v>
      </c>
    </row>
    <row r="316" spans="2:17" x14ac:dyDescent="0.25">
      <c r="B316" t="s">
        <v>14</v>
      </c>
      <c r="C316" t="s">
        <v>373</v>
      </c>
      <c r="D316">
        <v>315</v>
      </c>
      <c r="E316">
        <v>109</v>
      </c>
      <c r="F316">
        <v>18</v>
      </c>
      <c r="G316" s="3">
        <f>COUNTIFS('Adresní místa vybraných ZSJ'!E:E,"a",'Adresní místa vybraných ZSJ'!C:C,'Zdroj IO a ZSJ'!C316)</f>
        <v>0</v>
      </c>
      <c r="H316" s="3">
        <f t="shared" si="4"/>
        <v>16.510000000000002</v>
      </c>
      <c r="J316" s="3" t="s">
        <v>1644</v>
      </c>
      <c r="K316" s="3" t="s">
        <v>3226</v>
      </c>
      <c r="L316" s="3"/>
      <c r="M316" s="3"/>
      <c r="N316" s="3"/>
      <c r="O316" s="3"/>
      <c r="P316" t="s">
        <v>373</v>
      </c>
      <c r="Q316" s="3">
        <v>91</v>
      </c>
    </row>
    <row r="317" spans="2:17" x14ac:dyDescent="0.25">
      <c r="B317" t="s">
        <v>14</v>
      </c>
      <c r="C317" t="s">
        <v>374</v>
      </c>
      <c r="D317">
        <v>316</v>
      </c>
      <c r="E317">
        <v>35</v>
      </c>
      <c r="F317">
        <v>8</v>
      </c>
      <c r="G317" s="3">
        <f>COUNTIFS('Adresní místa vybraných ZSJ'!E:E,"a",'Adresní místa vybraných ZSJ'!C:C,'Zdroj IO a ZSJ'!C317)</f>
        <v>0</v>
      </c>
      <c r="H317" s="3">
        <f t="shared" si="4"/>
        <v>22.86</v>
      </c>
      <c r="J317" s="3" t="s">
        <v>1644</v>
      </c>
      <c r="K317" s="3" t="s">
        <v>3227</v>
      </c>
      <c r="L317" s="3"/>
      <c r="M317" s="3"/>
      <c r="N317" s="3"/>
      <c r="O317" s="3"/>
      <c r="P317" t="s">
        <v>374</v>
      </c>
      <c r="Q317" s="3">
        <v>27</v>
      </c>
    </row>
    <row r="318" spans="2:17" x14ac:dyDescent="0.25">
      <c r="B318" t="s">
        <v>14</v>
      </c>
      <c r="C318" t="s">
        <v>375</v>
      </c>
      <c r="D318">
        <v>317</v>
      </c>
      <c r="E318">
        <v>55</v>
      </c>
      <c r="F318">
        <v>15</v>
      </c>
      <c r="G318" s="3">
        <f>COUNTIFS('Adresní místa vybraných ZSJ'!E:E,"a",'Adresní místa vybraných ZSJ'!C:C,'Zdroj IO a ZSJ'!C318)</f>
        <v>0</v>
      </c>
      <c r="H318" s="3">
        <f t="shared" si="4"/>
        <v>27.27</v>
      </c>
      <c r="J318" s="3" t="s">
        <v>1644</v>
      </c>
      <c r="K318" s="3" t="s">
        <v>3228</v>
      </c>
      <c r="L318" s="3"/>
      <c r="M318" s="3"/>
      <c r="N318" s="3"/>
      <c r="O318" s="3"/>
      <c r="P318" t="s">
        <v>375</v>
      </c>
      <c r="Q318" s="3">
        <v>40</v>
      </c>
    </row>
    <row r="319" spans="2:17" x14ac:dyDescent="0.25">
      <c r="B319" t="s">
        <v>14</v>
      </c>
      <c r="C319" t="s">
        <v>376</v>
      </c>
      <c r="D319">
        <v>318</v>
      </c>
      <c r="E319">
        <v>23</v>
      </c>
      <c r="F319">
        <v>2</v>
      </c>
      <c r="G319" s="3">
        <f>COUNTIFS('Adresní místa vybraných ZSJ'!E:E,"a",'Adresní místa vybraných ZSJ'!C:C,'Zdroj IO a ZSJ'!C319)</f>
        <v>0</v>
      </c>
      <c r="H319" s="3">
        <f t="shared" si="4"/>
        <v>8.6999999999999993</v>
      </c>
      <c r="J319" s="3" t="s">
        <v>1644</v>
      </c>
      <c r="K319" s="3" t="s">
        <v>3229</v>
      </c>
      <c r="L319" s="3"/>
      <c r="M319" s="3"/>
      <c r="N319" s="3"/>
      <c r="O319" s="3"/>
      <c r="P319" t="s">
        <v>376</v>
      </c>
      <c r="Q319" s="3">
        <v>21</v>
      </c>
    </row>
    <row r="320" spans="2:17" x14ac:dyDescent="0.25">
      <c r="B320" t="s">
        <v>14</v>
      </c>
      <c r="C320" t="s">
        <v>377</v>
      </c>
      <c r="D320">
        <v>319</v>
      </c>
      <c r="E320">
        <v>48</v>
      </c>
      <c r="F320">
        <v>19</v>
      </c>
      <c r="G320" s="3">
        <f>COUNTIFS('Adresní místa vybraných ZSJ'!E:E,"a",'Adresní místa vybraných ZSJ'!C:C,'Zdroj IO a ZSJ'!C320)</f>
        <v>0</v>
      </c>
      <c r="H320" s="3">
        <f t="shared" si="4"/>
        <v>39.58</v>
      </c>
      <c r="J320" s="3" t="s">
        <v>1644</v>
      </c>
      <c r="K320" s="3" t="s">
        <v>3230</v>
      </c>
      <c r="L320" s="3"/>
      <c r="M320" s="3"/>
      <c r="N320" s="3"/>
      <c r="O320" s="3"/>
      <c r="P320" t="s">
        <v>377</v>
      </c>
      <c r="Q320" s="3">
        <v>29</v>
      </c>
    </row>
    <row r="321" spans="2:17" x14ac:dyDescent="0.25">
      <c r="B321" t="s">
        <v>14</v>
      </c>
      <c r="C321" t="s">
        <v>378</v>
      </c>
      <c r="D321">
        <v>320</v>
      </c>
      <c r="E321">
        <v>67</v>
      </c>
      <c r="F321">
        <v>11</v>
      </c>
      <c r="G321" s="3">
        <f>COUNTIFS('Adresní místa vybraných ZSJ'!E:E,"a",'Adresní místa vybraných ZSJ'!C:C,'Zdroj IO a ZSJ'!C321)</f>
        <v>0</v>
      </c>
      <c r="H321" s="3">
        <f t="shared" si="4"/>
        <v>16.420000000000002</v>
      </c>
      <c r="J321" s="3" t="s">
        <v>1644</v>
      </c>
      <c r="K321" s="3" t="s">
        <v>3231</v>
      </c>
      <c r="L321" s="3"/>
      <c r="M321" s="3"/>
      <c r="N321" s="3"/>
      <c r="O321" s="3"/>
      <c r="P321" t="s">
        <v>378</v>
      </c>
      <c r="Q321" s="3">
        <v>56</v>
      </c>
    </row>
    <row r="322" spans="2:17" x14ac:dyDescent="0.25">
      <c r="B322" t="s">
        <v>14</v>
      </c>
      <c r="C322" t="s">
        <v>379</v>
      </c>
      <c r="D322">
        <v>321</v>
      </c>
      <c r="E322">
        <v>16</v>
      </c>
      <c r="F322">
        <v>0</v>
      </c>
      <c r="G322" s="3">
        <f>COUNTIFS('Adresní místa vybraných ZSJ'!E:E,"a",'Adresní místa vybraných ZSJ'!C:C,'Zdroj IO a ZSJ'!C322)</f>
        <v>0</v>
      </c>
      <c r="H322" s="3">
        <f t="shared" ref="H322:H385" si="5">ROUND(SUM(F322:G322)/E322*100,2)</f>
        <v>0</v>
      </c>
      <c r="J322" s="3" t="s">
        <v>1644</v>
      </c>
      <c r="K322" s="3" t="s">
        <v>3232</v>
      </c>
      <c r="L322" s="3"/>
      <c r="M322" s="3"/>
      <c r="N322" s="3"/>
      <c r="O322" s="3"/>
      <c r="P322" t="s">
        <v>379</v>
      </c>
      <c r="Q322" s="3">
        <v>16</v>
      </c>
    </row>
    <row r="323" spans="2:17" x14ac:dyDescent="0.25">
      <c r="B323" t="s">
        <v>14</v>
      </c>
      <c r="C323" t="s">
        <v>380</v>
      </c>
      <c r="D323">
        <v>322</v>
      </c>
      <c r="E323">
        <v>7</v>
      </c>
      <c r="F323">
        <v>0</v>
      </c>
      <c r="G323" s="3">
        <f>COUNTIFS('Adresní místa vybraných ZSJ'!E:E,"a",'Adresní místa vybraných ZSJ'!C:C,'Zdroj IO a ZSJ'!C323)</f>
        <v>0</v>
      </c>
      <c r="H323" s="3">
        <f t="shared" si="5"/>
        <v>0</v>
      </c>
      <c r="J323" s="3" t="s">
        <v>1644</v>
      </c>
      <c r="K323" s="3" t="s">
        <v>3233</v>
      </c>
      <c r="L323" s="3"/>
      <c r="M323" s="3"/>
      <c r="N323" s="3"/>
      <c r="O323" s="3"/>
      <c r="P323" t="s">
        <v>380</v>
      </c>
      <c r="Q323" s="3">
        <v>7</v>
      </c>
    </row>
    <row r="324" spans="2:17" x14ac:dyDescent="0.25">
      <c r="B324" t="s">
        <v>15</v>
      </c>
      <c r="C324" t="s">
        <v>381</v>
      </c>
      <c r="D324">
        <v>323</v>
      </c>
      <c r="E324">
        <v>17</v>
      </c>
      <c r="F324">
        <v>2</v>
      </c>
      <c r="G324" s="3">
        <f>COUNTIFS('Adresní místa vybraných ZSJ'!E:E,"a",'Adresní místa vybraných ZSJ'!C:C,'Zdroj IO a ZSJ'!C324)</f>
        <v>0</v>
      </c>
      <c r="H324" s="3">
        <f t="shared" si="5"/>
        <v>11.76</v>
      </c>
      <c r="J324" s="3" t="s">
        <v>1644</v>
      </c>
      <c r="K324" s="3" t="s">
        <v>3234</v>
      </c>
      <c r="L324" s="3"/>
      <c r="M324" s="3"/>
      <c r="N324" s="3"/>
      <c r="O324" s="3"/>
      <c r="P324" t="s">
        <v>381</v>
      </c>
      <c r="Q324" s="3">
        <v>15</v>
      </c>
    </row>
    <row r="325" spans="2:17" x14ac:dyDescent="0.25">
      <c r="B325" t="s">
        <v>15</v>
      </c>
      <c r="C325" t="s">
        <v>382</v>
      </c>
      <c r="D325">
        <v>324</v>
      </c>
      <c r="E325">
        <v>30</v>
      </c>
      <c r="F325">
        <v>10</v>
      </c>
      <c r="G325" s="3">
        <f>COUNTIFS('Adresní místa vybraných ZSJ'!E:E,"a",'Adresní místa vybraných ZSJ'!C:C,'Zdroj IO a ZSJ'!C325)</f>
        <v>0</v>
      </c>
      <c r="H325" s="3">
        <f t="shared" si="5"/>
        <v>33.33</v>
      </c>
      <c r="J325" s="3" t="s">
        <v>1644</v>
      </c>
      <c r="K325" s="3" t="s">
        <v>3235</v>
      </c>
      <c r="L325" s="3"/>
      <c r="M325" s="3"/>
      <c r="N325" s="3"/>
      <c r="O325" s="3"/>
      <c r="P325" t="s">
        <v>382</v>
      </c>
      <c r="Q325" s="3">
        <v>20</v>
      </c>
    </row>
    <row r="326" spans="2:17" x14ac:dyDescent="0.25">
      <c r="B326" t="s">
        <v>15</v>
      </c>
      <c r="C326" t="s">
        <v>383</v>
      </c>
      <c r="D326">
        <v>325</v>
      </c>
      <c r="E326">
        <v>5</v>
      </c>
      <c r="F326">
        <v>0</v>
      </c>
      <c r="G326" s="3">
        <f>COUNTIFS('Adresní místa vybraných ZSJ'!E:E,"a",'Adresní místa vybraných ZSJ'!C:C,'Zdroj IO a ZSJ'!C326)</f>
        <v>0</v>
      </c>
      <c r="H326" s="3">
        <f t="shared" si="5"/>
        <v>0</v>
      </c>
      <c r="J326" s="3" t="s">
        <v>1644</v>
      </c>
      <c r="K326" s="3" t="s">
        <v>3236</v>
      </c>
      <c r="L326" s="3"/>
      <c r="M326" s="3"/>
      <c r="N326" s="3"/>
      <c r="O326" s="3"/>
      <c r="P326" t="s">
        <v>383</v>
      </c>
      <c r="Q326" s="3">
        <v>5</v>
      </c>
    </row>
    <row r="327" spans="2:17" x14ac:dyDescent="0.25">
      <c r="B327" t="s">
        <v>15</v>
      </c>
      <c r="C327" t="s">
        <v>384</v>
      </c>
      <c r="D327">
        <v>326</v>
      </c>
      <c r="E327">
        <v>23</v>
      </c>
      <c r="F327">
        <v>1</v>
      </c>
      <c r="G327" s="3">
        <f>COUNTIFS('Adresní místa vybraných ZSJ'!E:E,"a",'Adresní místa vybraných ZSJ'!C:C,'Zdroj IO a ZSJ'!C327)</f>
        <v>0</v>
      </c>
      <c r="H327" s="3">
        <f t="shared" si="5"/>
        <v>4.3499999999999996</v>
      </c>
      <c r="J327" s="3" t="s">
        <v>1644</v>
      </c>
      <c r="K327" s="3" t="s">
        <v>3237</v>
      </c>
      <c r="L327" s="3"/>
      <c r="M327" s="3"/>
      <c r="N327" s="3"/>
      <c r="O327" s="3"/>
      <c r="P327" t="s">
        <v>384</v>
      </c>
      <c r="Q327" s="3">
        <v>22</v>
      </c>
    </row>
    <row r="328" spans="2:17" x14ac:dyDescent="0.25">
      <c r="B328" t="s">
        <v>15</v>
      </c>
      <c r="C328" t="s">
        <v>385</v>
      </c>
      <c r="D328">
        <v>327</v>
      </c>
      <c r="E328">
        <v>34</v>
      </c>
      <c r="F328">
        <v>10</v>
      </c>
      <c r="G328" s="3">
        <f>COUNTIFS('Adresní místa vybraných ZSJ'!E:E,"a",'Adresní místa vybraných ZSJ'!C:C,'Zdroj IO a ZSJ'!C328)</f>
        <v>0</v>
      </c>
      <c r="H328" s="3">
        <f t="shared" si="5"/>
        <v>29.41</v>
      </c>
      <c r="J328" s="3" t="s">
        <v>1644</v>
      </c>
      <c r="K328" s="3" t="s">
        <v>3238</v>
      </c>
      <c r="L328" s="3"/>
      <c r="M328" s="3"/>
      <c r="N328" s="3"/>
      <c r="O328" s="3"/>
      <c r="P328" t="s">
        <v>385</v>
      </c>
      <c r="Q328" s="3">
        <v>24</v>
      </c>
    </row>
    <row r="329" spans="2:17" x14ac:dyDescent="0.25">
      <c r="B329" t="s">
        <v>15</v>
      </c>
      <c r="C329" t="s">
        <v>386</v>
      </c>
      <c r="D329">
        <v>328</v>
      </c>
      <c r="E329">
        <v>25</v>
      </c>
      <c r="F329">
        <v>4</v>
      </c>
      <c r="G329" s="3">
        <f>COUNTIFS('Adresní místa vybraných ZSJ'!E:E,"a",'Adresní místa vybraných ZSJ'!C:C,'Zdroj IO a ZSJ'!C329)</f>
        <v>0</v>
      </c>
      <c r="H329" s="3">
        <f t="shared" si="5"/>
        <v>16</v>
      </c>
      <c r="J329" s="3" t="s">
        <v>1644</v>
      </c>
      <c r="K329" s="3" t="s">
        <v>3239</v>
      </c>
      <c r="L329" s="3"/>
      <c r="M329" s="3"/>
      <c r="N329" s="3"/>
      <c r="O329" s="3"/>
      <c r="P329" t="s">
        <v>386</v>
      </c>
      <c r="Q329" s="3">
        <v>21</v>
      </c>
    </row>
    <row r="330" spans="2:17" x14ac:dyDescent="0.25">
      <c r="B330" t="s">
        <v>15</v>
      </c>
      <c r="C330" t="s">
        <v>387</v>
      </c>
      <c r="D330">
        <v>329</v>
      </c>
      <c r="E330">
        <v>9</v>
      </c>
      <c r="F330">
        <v>0</v>
      </c>
      <c r="G330" s="3">
        <f>COUNTIFS('Adresní místa vybraných ZSJ'!E:E,"a",'Adresní místa vybraných ZSJ'!C:C,'Zdroj IO a ZSJ'!C330)</f>
        <v>0</v>
      </c>
      <c r="H330" s="3">
        <f t="shared" si="5"/>
        <v>0</v>
      </c>
      <c r="J330" s="3" t="s">
        <v>1644</v>
      </c>
      <c r="K330" s="3" t="s">
        <v>3240</v>
      </c>
      <c r="L330" s="3"/>
      <c r="M330" s="3"/>
      <c r="N330" s="3"/>
      <c r="O330" s="3"/>
      <c r="P330" t="s">
        <v>387</v>
      </c>
      <c r="Q330" s="3">
        <v>9</v>
      </c>
    </row>
    <row r="331" spans="2:17" x14ac:dyDescent="0.25">
      <c r="B331" t="s">
        <v>15</v>
      </c>
      <c r="C331" t="s">
        <v>388</v>
      </c>
      <c r="D331">
        <v>330</v>
      </c>
      <c r="E331">
        <v>126</v>
      </c>
      <c r="F331">
        <v>37</v>
      </c>
      <c r="G331" s="3">
        <f>COUNTIFS('Adresní místa vybraných ZSJ'!E:E,"a",'Adresní místa vybraných ZSJ'!C:C,'Zdroj IO a ZSJ'!C331)</f>
        <v>0</v>
      </c>
      <c r="H331" s="3">
        <f t="shared" si="5"/>
        <v>29.37</v>
      </c>
      <c r="J331" s="3" t="s">
        <v>1644</v>
      </c>
      <c r="K331" s="3" t="s">
        <v>3241</v>
      </c>
      <c r="L331" s="3"/>
      <c r="M331" s="3"/>
      <c r="N331" s="3"/>
      <c r="O331" s="3"/>
      <c r="P331" t="s">
        <v>388</v>
      </c>
      <c r="Q331" s="3">
        <v>89</v>
      </c>
    </row>
    <row r="332" spans="2:17" x14ac:dyDescent="0.25">
      <c r="B332" t="s">
        <v>15</v>
      </c>
      <c r="C332" t="s">
        <v>389</v>
      </c>
      <c r="D332">
        <v>331</v>
      </c>
      <c r="E332">
        <v>37</v>
      </c>
      <c r="F332">
        <v>13</v>
      </c>
      <c r="G332" s="3">
        <f>COUNTIFS('Adresní místa vybraných ZSJ'!E:E,"a",'Adresní místa vybraných ZSJ'!C:C,'Zdroj IO a ZSJ'!C332)</f>
        <v>0</v>
      </c>
      <c r="H332" s="3">
        <f t="shared" si="5"/>
        <v>35.14</v>
      </c>
      <c r="J332" s="3" t="s">
        <v>1644</v>
      </c>
      <c r="K332" s="3" t="s">
        <v>3242</v>
      </c>
      <c r="L332" s="3"/>
      <c r="M332" s="3"/>
      <c r="N332" s="3"/>
      <c r="O332" s="3"/>
      <c r="P332" t="s">
        <v>389</v>
      </c>
      <c r="Q332" s="3">
        <v>24</v>
      </c>
    </row>
    <row r="333" spans="2:17" x14ac:dyDescent="0.25">
      <c r="B333" t="s">
        <v>15</v>
      </c>
      <c r="C333" t="s">
        <v>390</v>
      </c>
      <c r="D333">
        <v>332</v>
      </c>
      <c r="E333">
        <v>89</v>
      </c>
      <c r="F333">
        <v>14</v>
      </c>
      <c r="G333" s="3">
        <f>COUNTIFS('Adresní místa vybraných ZSJ'!E:E,"a",'Adresní místa vybraných ZSJ'!C:C,'Zdroj IO a ZSJ'!C333)</f>
        <v>0</v>
      </c>
      <c r="H333" s="3">
        <f t="shared" si="5"/>
        <v>15.73</v>
      </c>
      <c r="J333" s="3" t="s">
        <v>1644</v>
      </c>
      <c r="K333" s="3" t="s">
        <v>3243</v>
      </c>
      <c r="L333" s="3"/>
      <c r="M333" s="3"/>
      <c r="N333" s="3"/>
      <c r="O333" s="3"/>
      <c r="P333" t="s">
        <v>390</v>
      </c>
      <c r="Q333" s="3">
        <v>75</v>
      </c>
    </row>
    <row r="334" spans="2:17" x14ac:dyDescent="0.25">
      <c r="B334" t="s">
        <v>15</v>
      </c>
      <c r="C334" t="s">
        <v>391</v>
      </c>
      <c r="D334">
        <v>333</v>
      </c>
      <c r="E334">
        <v>62</v>
      </c>
      <c r="F334">
        <v>13</v>
      </c>
      <c r="G334" s="3">
        <f>COUNTIFS('Adresní místa vybraných ZSJ'!E:E,"a",'Adresní místa vybraných ZSJ'!C:C,'Zdroj IO a ZSJ'!C334)</f>
        <v>0</v>
      </c>
      <c r="H334" s="3">
        <f t="shared" si="5"/>
        <v>20.97</v>
      </c>
      <c r="J334" s="3" t="s">
        <v>1644</v>
      </c>
      <c r="K334" s="3" t="s">
        <v>3244</v>
      </c>
      <c r="L334" s="3"/>
      <c r="M334" s="3"/>
      <c r="N334" s="3"/>
      <c r="O334" s="3"/>
      <c r="P334" t="s">
        <v>391</v>
      </c>
      <c r="Q334" s="3">
        <v>49</v>
      </c>
    </row>
    <row r="335" spans="2:17" x14ac:dyDescent="0.25">
      <c r="B335" t="s">
        <v>15</v>
      </c>
      <c r="C335" t="s">
        <v>392</v>
      </c>
      <c r="D335">
        <v>334</v>
      </c>
      <c r="E335">
        <v>40</v>
      </c>
      <c r="F335">
        <v>0</v>
      </c>
      <c r="G335" s="3">
        <f>COUNTIFS('Adresní místa vybraných ZSJ'!E:E,"a",'Adresní místa vybraných ZSJ'!C:C,'Zdroj IO a ZSJ'!C335)</f>
        <v>0</v>
      </c>
      <c r="H335" s="3">
        <f t="shared" si="5"/>
        <v>0</v>
      </c>
      <c r="J335" s="3" t="s">
        <v>1644</v>
      </c>
      <c r="K335" s="3" t="s">
        <v>3245</v>
      </c>
      <c r="L335" s="3"/>
      <c r="M335" s="3"/>
      <c r="N335" s="3"/>
      <c r="O335" s="3"/>
      <c r="P335" t="s">
        <v>392</v>
      </c>
      <c r="Q335" s="3">
        <v>40</v>
      </c>
    </row>
    <row r="336" spans="2:17" x14ac:dyDescent="0.25">
      <c r="B336" t="s">
        <v>15</v>
      </c>
      <c r="C336" t="s">
        <v>393</v>
      </c>
      <c r="D336">
        <v>335</v>
      </c>
      <c r="E336">
        <v>15</v>
      </c>
      <c r="F336">
        <v>5</v>
      </c>
      <c r="G336" s="3">
        <f>COUNTIFS('Adresní místa vybraných ZSJ'!E:E,"a",'Adresní místa vybraných ZSJ'!C:C,'Zdroj IO a ZSJ'!C336)</f>
        <v>0</v>
      </c>
      <c r="H336" s="3">
        <f t="shared" si="5"/>
        <v>33.33</v>
      </c>
      <c r="J336" s="3" t="s">
        <v>1644</v>
      </c>
      <c r="K336" s="3" t="s">
        <v>3246</v>
      </c>
      <c r="L336" s="3"/>
      <c r="M336" s="3"/>
      <c r="N336" s="3"/>
      <c r="O336" s="3"/>
      <c r="P336" t="s">
        <v>393</v>
      </c>
      <c r="Q336" s="3">
        <v>10</v>
      </c>
    </row>
    <row r="337" spans="2:17" x14ac:dyDescent="0.25">
      <c r="B337" t="s">
        <v>15</v>
      </c>
      <c r="C337" t="s">
        <v>394</v>
      </c>
      <c r="D337">
        <v>336</v>
      </c>
      <c r="E337">
        <v>13</v>
      </c>
      <c r="F337">
        <v>0</v>
      </c>
      <c r="G337" s="3">
        <f>COUNTIFS('Adresní místa vybraných ZSJ'!E:E,"a",'Adresní místa vybraných ZSJ'!C:C,'Zdroj IO a ZSJ'!C337)</f>
        <v>0</v>
      </c>
      <c r="H337" s="3">
        <f t="shared" si="5"/>
        <v>0</v>
      </c>
      <c r="J337" s="3" t="s">
        <v>1644</v>
      </c>
      <c r="K337" s="3" t="s">
        <v>3247</v>
      </c>
      <c r="L337" s="3"/>
      <c r="M337" s="3"/>
      <c r="N337" s="3"/>
      <c r="O337" s="3"/>
      <c r="P337" t="s">
        <v>394</v>
      </c>
      <c r="Q337" s="3">
        <v>13</v>
      </c>
    </row>
    <row r="338" spans="2:17" x14ac:dyDescent="0.25">
      <c r="B338" t="s">
        <v>15</v>
      </c>
      <c r="C338" t="s">
        <v>395</v>
      </c>
      <c r="D338">
        <v>337</v>
      </c>
      <c r="E338">
        <v>14</v>
      </c>
      <c r="F338">
        <v>3</v>
      </c>
      <c r="G338" s="3">
        <f>COUNTIFS('Adresní místa vybraných ZSJ'!E:E,"a",'Adresní místa vybraných ZSJ'!C:C,'Zdroj IO a ZSJ'!C338)</f>
        <v>0</v>
      </c>
      <c r="H338" s="3">
        <f t="shared" si="5"/>
        <v>21.43</v>
      </c>
      <c r="J338" s="3" t="s">
        <v>1644</v>
      </c>
      <c r="K338" s="3" t="s">
        <v>3248</v>
      </c>
      <c r="L338" s="3"/>
      <c r="M338" s="3"/>
      <c r="N338" s="3"/>
      <c r="O338" s="3"/>
      <c r="P338" t="s">
        <v>395</v>
      </c>
      <c r="Q338" s="3">
        <v>11</v>
      </c>
    </row>
    <row r="339" spans="2:17" x14ac:dyDescent="0.25">
      <c r="B339" t="s">
        <v>15</v>
      </c>
      <c r="C339" t="s">
        <v>396</v>
      </c>
      <c r="D339">
        <v>338</v>
      </c>
      <c r="E339">
        <v>13</v>
      </c>
      <c r="F339">
        <v>1</v>
      </c>
      <c r="G339" s="3">
        <f>COUNTIFS('Adresní místa vybraných ZSJ'!E:E,"a",'Adresní místa vybraných ZSJ'!C:C,'Zdroj IO a ZSJ'!C339)</f>
        <v>0</v>
      </c>
      <c r="H339" s="3">
        <f t="shared" si="5"/>
        <v>7.69</v>
      </c>
      <c r="J339" s="3" t="s">
        <v>1644</v>
      </c>
      <c r="K339" s="3" t="s">
        <v>3249</v>
      </c>
      <c r="L339" s="3"/>
      <c r="M339" s="3"/>
      <c r="N339" s="3"/>
      <c r="O339" s="3"/>
      <c r="P339" t="s">
        <v>396</v>
      </c>
      <c r="Q339" s="3">
        <v>12</v>
      </c>
    </row>
    <row r="340" spans="2:17" x14ac:dyDescent="0.25">
      <c r="B340" t="s">
        <v>15</v>
      </c>
      <c r="C340" t="s">
        <v>397</v>
      </c>
      <c r="D340">
        <v>339</v>
      </c>
      <c r="E340">
        <v>13</v>
      </c>
      <c r="F340">
        <v>5</v>
      </c>
      <c r="G340" s="3">
        <f>COUNTIFS('Adresní místa vybraných ZSJ'!E:E,"a",'Adresní místa vybraných ZSJ'!C:C,'Zdroj IO a ZSJ'!C340)</f>
        <v>0</v>
      </c>
      <c r="H340" s="3">
        <f t="shared" si="5"/>
        <v>38.46</v>
      </c>
      <c r="J340" s="3" t="s">
        <v>1644</v>
      </c>
      <c r="K340" s="3" t="s">
        <v>3250</v>
      </c>
      <c r="L340" s="3"/>
      <c r="M340" s="3"/>
      <c r="N340" s="3"/>
      <c r="O340" s="3"/>
      <c r="P340" t="s">
        <v>397</v>
      </c>
      <c r="Q340" s="3">
        <v>8</v>
      </c>
    </row>
    <row r="341" spans="2:17" x14ac:dyDescent="0.25">
      <c r="B341" t="s">
        <v>15</v>
      </c>
      <c r="C341" t="s">
        <v>398</v>
      </c>
      <c r="D341">
        <v>340</v>
      </c>
      <c r="E341">
        <v>35</v>
      </c>
      <c r="F341">
        <v>6</v>
      </c>
      <c r="G341" s="3">
        <f>COUNTIFS('Adresní místa vybraných ZSJ'!E:E,"a",'Adresní místa vybraných ZSJ'!C:C,'Zdroj IO a ZSJ'!C341)</f>
        <v>0</v>
      </c>
      <c r="H341" s="3">
        <f t="shared" si="5"/>
        <v>17.14</v>
      </c>
      <c r="J341" s="3" t="s">
        <v>1644</v>
      </c>
      <c r="K341" s="3" t="s">
        <v>3251</v>
      </c>
      <c r="L341" s="3"/>
      <c r="M341" s="3"/>
      <c r="N341" s="3"/>
      <c r="O341" s="3"/>
      <c r="P341" t="s">
        <v>398</v>
      </c>
      <c r="Q341" s="3">
        <v>29</v>
      </c>
    </row>
    <row r="342" spans="2:17" x14ac:dyDescent="0.25">
      <c r="B342" t="s">
        <v>15</v>
      </c>
      <c r="C342" t="s">
        <v>399</v>
      </c>
      <c r="D342">
        <v>341</v>
      </c>
      <c r="E342">
        <v>7</v>
      </c>
      <c r="F342">
        <v>0</v>
      </c>
      <c r="G342" s="3">
        <f>COUNTIFS('Adresní místa vybraných ZSJ'!E:E,"a",'Adresní místa vybraných ZSJ'!C:C,'Zdroj IO a ZSJ'!C342)</f>
        <v>0</v>
      </c>
      <c r="H342" s="3">
        <f t="shared" si="5"/>
        <v>0</v>
      </c>
      <c r="J342" s="3" t="s">
        <v>1644</v>
      </c>
      <c r="K342" s="3" t="s">
        <v>3252</v>
      </c>
      <c r="L342" s="3"/>
      <c r="M342" s="3"/>
      <c r="N342" s="3"/>
      <c r="O342" s="3"/>
      <c r="P342" t="s">
        <v>399</v>
      </c>
      <c r="Q342" s="3">
        <v>7</v>
      </c>
    </row>
    <row r="343" spans="2:17" x14ac:dyDescent="0.25">
      <c r="B343" t="s">
        <v>15</v>
      </c>
      <c r="C343" t="s">
        <v>400</v>
      </c>
      <c r="D343">
        <v>342</v>
      </c>
      <c r="E343">
        <v>9</v>
      </c>
      <c r="F343">
        <v>4</v>
      </c>
      <c r="G343" s="3">
        <f>COUNTIFS('Adresní místa vybraných ZSJ'!E:E,"a",'Adresní místa vybraných ZSJ'!C:C,'Zdroj IO a ZSJ'!C343)</f>
        <v>0</v>
      </c>
      <c r="H343" s="3">
        <f t="shared" si="5"/>
        <v>44.44</v>
      </c>
      <c r="J343" s="3" t="s">
        <v>1644</v>
      </c>
      <c r="K343" s="3" t="s">
        <v>3253</v>
      </c>
      <c r="L343" s="3"/>
      <c r="M343" s="3"/>
      <c r="N343" s="3"/>
      <c r="O343" s="3"/>
      <c r="P343" t="s">
        <v>400</v>
      </c>
      <c r="Q343" s="3">
        <v>5</v>
      </c>
    </row>
    <row r="344" spans="2:17" x14ac:dyDescent="0.25">
      <c r="B344" t="s">
        <v>15</v>
      </c>
      <c r="C344" t="s">
        <v>401</v>
      </c>
      <c r="D344">
        <v>343</v>
      </c>
      <c r="E344">
        <v>48</v>
      </c>
      <c r="F344">
        <v>19</v>
      </c>
      <c r="G344" s="3">
        <f>COUNTIFS('Adresní místa vybraných ZSJ'!E:E,"a",'Adresní místa vybraných ZSJ'!C:C,'Zdroj IO a ZSJ'!C344)</f>
        <v>0</v>
      </c>
      <c r="H344" s="3">
        <f t="shared" si="5"/>
        <v>39.58</v>
      </c>
      <c r="J344" s="3" t="s">
        <v>2542</v>
      </c>
      <c r="K344" s="3" t="s">
        <v>3254</v>
      </c>
      <c r="L344" s="3"/>
      <c r="M344" s="3"/>
      <c r="N344" s="3"/>
      <c r="O344" s="3"/>
      <c r="P344" t="s">
        <v>401</v>
      </c>
      <c r="Q344" s="3">
        <v>29</v>
      </c>
    </row>
    <row r="345" spans="2:17" x14ac:dyDescent="0.25">
      <c r="B345" t="s">
        <v>15</v>
      </c>
      <c r="C345" t="s">
        <v>402</v>
      </c>
      <c r="D345">
        <v>344</v>
      </c>
      <c r="E345">
        <v>97</v>
      </c>
      <c r="F345">
        <v>31</v>
      </c>
      <c r="G345" s="3">
        <f>COUNTIFS('Adresní místa vybraných ZSJ'!E:E,"a",'Adresní místa vybraných ZSJ'!C:C,'Zdroj IO a ZSJ'!C345)</f>
        <v>0</v>
      </c>
      <c r="H345" s="3">
        <f t="shared" si="5"/>
        <v>31.96</v>
      </c>
      <c r="J345" s="3" t="s">
        <v>2542</v>
      </c>
      <c r="K345" s="3" t="s">
        <v>3255</v>
      </c>
      <c r="L345" s="3"/>
      <c r="M345" s="3"/>
      <c r="N345" s="3"/>
      <c r="O345" s="3"/>
      <c r="P345" t="s">
        <v>402</v>
      </c>
      <c r="Q345" s="3">
        <v>66</v>
      </c>
    </row>
    <row r="346" spans="2:17" x14ac:dyDescent="0.25">
      <c r="B346" t="s">
        <v>15</v>
      </c>
      <c r="C346" t="s">
        <v>403</v>
      </c>
      <c r="D346">
        <v>345</v>
      </c>
      <c r="E346">
        <v>15</v>
      </c>
      <c r="F346">
        <v>0</v>
      </c>
      <c r="G346" s="3">
        <f>COUNTIFS('Adresní místa vybraných ZSJ'!E:E,"a",'Adresní místa vybraných ZSJ'!C:C,'Zdroj IO a ZSJ'!C346)</f>
        <v>0</v>
      </c>
      <c r="H346" s="3">
        <f t="shared" si="5"/>
        <v>0</v>
      </c>
      <c r="J346" s="3" t="s">
        <v>2542</v>
      </c>
      <c r="K346" s="3" t="s">
        <v>3256</v>
      </c>
      <c r="L346" s="3"/>
      <c r="M346" s="3"/>
      <c r="N346" s="3"/>
      <c r="O346" s="3"/>
      <c r="P346" t="s">
        <v>403</v>
      </c>
      <c r="Q346" s="3">
        <v>15</v>
      </c>
    </row>
    <row r="347" spans="2:17" x14ac:dyDescent="0.25">
      <c r="B347" t="s">
        <v>15</v>
      </c>
      <c r="C347" t="s">
        <v>404</v>
      </c>
      <c r="D347">
        <v>346</v>
      </c>
      <c r="E347">
        <v>17</v>
      </c>
      <c r="F347">
        <v>6</v>
      </c>
      <c r="G347" s="3">
        <f>COUNTIFS('Adresní místa vybraných ZSJ'!E:E,"a",'Adresní místa vybraných ZSJ'!C:C,'Zdroj IO a ZSJ'!C347)</f>
        <v>0</v>
      </c>
      <c r="H347" s="3">
        <f t="shared" si="5"/>
        <v>35.29</v>
      </c>
      <c r="J347" s="3" t="s">
        <v>2542</v>
      </c>
      <c r="K347" s="3" t="s">
        <v>3257</v>
      </c>
      <c r="L347" s="3"/>
      <c r="M347" s="3"/>
      <c r="N347" s="3"/>
      <c r="O347" s="3"/>
      <c r="P347" t="s">
        <v>404</v>
      </c>
      <c r="Q347" s="3">
        <v>11</v>
      </c>
    </row>
    <row r="348" spans="2:17" x14ac:dyDescent="0.25">
      <c r="B348" t="s">
        <v>15</v>
      </c>
      <c r="C348" t="s">
        <v>405</v>
      </c>
      <c r="D348">
        <v>347</v>
      </c>
      <c r="E348">
        <v>12</v>
      </c>
      <c r="F348">
        <v>0</v>
      </c>
      <c r="G348" s="3">
        <f>COUNTIFS('Adresní místa vybraných ZSJ'!E:E,"a",'Adresní místa vybraných ZSJ'!C:C,'Zdroj IO a ZSJ'!C348)</f>
        <v>0</v>
      </c>
      <c r="H348" s="3">
        <f t="shared" si="5"/>
        <v>0</v>
      </c>
      <c r="J348" s="3" t="s">
        <v>2542</v>
      </c>
      <c r="K348" s="3" t="s">
        <v>3258</v>
      </c>
      <c r="L348" s="3"/>
      <c r="M348" s="3"/>
      <c r="N348" s="3"/>
      <c r="O348" s="3"/>
      <c r="P348" t="s">
        <v>405</v>
      </c>
      <c r="Q348" s="3">
        <v>12</v>
      </c>
    </row>
    <row r="349" spans="2:17" x14ac:dyDescent="0.25">
      <c r="B349" t="s">
        <v>15</v>
      </c>
      <c r="C349" t="s">
        <v>406</v>
      </c>
      <c r="D349">
        <v>348</v>
      </c>
      <c r="E349">
        <v>18</v>
      </c>
      <c r="F349">
        <v>2</v>
      </c>
      <c r="G349" s="3">
        <f>COUNTIFS('Adresní místa vybraných ZSJ'!E:E,"a",'Adresní místa vybraných ZSJ'!C:C,'Zdroj IO a ZSJ'!C349)</f>
        <v>0</v>
      </c>
      <c r="H349" s="3">
        <f t="shared" si="5"/>
        <v>11.11</v>
      </c>
      <c r="J349" s="3" t="s">
        <v>2543</v>
      </c>
      <c r="K349" s="3" t="s">
        <v>3259</v>
      </c>
      <c r="L349" s="3"/>
      <c r="M349" s="3"/>
      <c r="N349" s="3"/>
      <c r="O349" s="3"/>
      <c r="P349" t="s">
        <v>406</v>
      </c>
      <c r="Q349" s="3">
        <v>16</v>
      </c>
    </row>
    <row r="350" spans="2:17" x14ac:dyDescent="0.25">
      <c r="B350" t="s">
        <v>15</v>
      </c>
      <c r="C350" t="s">
        <v>407</v>
      </c>
      <c r="D350">
        <v>349</v>
      </c>
      <c r="E350">
        <v>16</v>
      </c>
      <c r="F350">
        <v>0</v>
      </c>
      <c r="G350" s="3">
        <f>COUNTIFS('Adresní místa vybraných ZSJ'!E:E,"a",'Adresní místa vybraných ZSJ'!C:C,'Zdroj IO a ZSJ'!C350)</f>
        <v>0</v>
      </c>
      <c r="H350" s="3">
        <f t="shared" si="5"/>
        <v>0</v>
      </c>
      <c r="J350" s="3" t="s">
        <v>2543</v>
      </c>
      <c r="K350" s="3" t="s">
        <v>3260</v>
      </c>
      <c r="L350" s="3"/>
      <c r="M350" s="3"/>
      <c r="N350" s="3"/>
      <c r="O350" s="3"/>
      <c r="P350" t="s">
        <v>407</v>
      </c>
      <c r="Q350" s="3">
        <v>16</v>
      </c>
    </row>
    <row r="351" spans="2:17" x14ac:dyDescent="0.25">
      <c r="B351" t="s">
        <v>15</v>
      </c>
      <c r="C351" t="s">
        <v>408</v>
      </c>
      <c r="D351">
        <v>350</v>
      </c>
      <c r="E351">
        <v>40</v>
      </c>
      <c r="F351">
        <v>11</v>
      </c>
      <c r="G351" s="3">
        <f>COUNTIFS('Adresní místa vybraných ZSJ'!E:E,"a",'Adresní místa vybraných ZSJ'!C:C,'Zdroj IO a ZSJ'!C351)</f>
        <v>0</v>
      </c>
      <c r="H351" s="3">
        <f t="shared" si="5"/>
        <v>27.5</v>
      </c>
      <c r="J351" s="3" t="s">
        <v>2543</v>
      </c>
      <c r="K351" s="3" t="s">
        <v>3261</v>
      </c>
      <c r="L351" s="3"/>
      <c r="M351" s="3"/>
      <c r="N351" s="3"/>
      <c r="O351" s="3"/>
      <c r="P351" t="s">
        <v>408</v>
      </c>
      <c r="Q351" s="3">
        <v>29</v>
      </c>
    </row>
    <row r="352" spans="2:17" x14ac:dyDescent="0.25">
      <c r="B352" t="s">
        <v>15</v>
      </c>
      <c r="C352" t="s">
        <v>409</v>
      </c>
      <c r="D352">
        <v>351</v>
      </c>
      <c r="E352">
        <v>34</v>
      </c>
      <c r="F352">
        <v>5</v>
      </c>
      <c r="G352" s="3">
        <f>COUNTIFS('Adresní místa vybraných ZSJ'!E:E,"a",'Adresní místa vybraných ZSJ'!C:C,'Zdroj IO a ZSJ'!C352)</f>
        <v>0</v>
      </c>
      <c r="H352" s="3">
        <f t="shared" si="5"/>
        <v>14.71</v>
      </c>
      <c r="J352" s="3" t="s">
        <v>2543</v>
      </c>
      <c r="K352" s="3" t="s">
        <v>3262</v>
      </c>
      <c r="L352" s="3"/>
      <c r="M352" s="3"/>
      <c r="N352" s="3"/>
      <c r="O352" s="3"/>
      <c r="P352" t="s">
        <v>409</v>
      </c>
      <c r="Q352" s="3">
        <v>29</v>
      </c>
    </row>
    <row r="353" spans="2:17" x14ac:dyDescent="0.25">
      <c r="B353" t="s">
        <v>15</v>
      </c>
      <c r="C353" t="s">
        <v>410</v>
      </c>
      <c r="D353">
        <v>352</v>
      </c>
      <c r="E353">
        <v>49</v>
      </c>
      <c r="F353">
        <v>13</v>
      </c>
      <c r="G353" s="3">
        <f>COUNTIFS('Adresní místa vybraných ZSJ'!E:E,"a",'Adresní místa vybraných ZSJ'!C:C,'Zdroj IO a ZSJ'!C353)</f>
        <v>0</v>
      </c>
      <c r="H353" s="3">
        <f t="shared" si="5"/>
        <v>26.53</v>
      </c>
      <c r="J353" s="3" t="s">
        <v>2543</v>
      </c>
      <c r="K353" s="3" t="s">
        <v>3263</v>
      </c>
      <c r="L353" s="3"/>
      <c r="M353" s="3"/>
      <c r="N353" s="3"/>
      <c r="O353" s="3"/>
      <c r="P353" t="s">
        <v>410</v>
      </c>
      <c r="Q353" s="3">
        <v>36</v>
      </c>
    </row>
    <row r="354" spans="2:17" x14ac:dyDescent="0.25">
      <c r="B354" t="s">
        <v>15</v>
      </c>
      <c r="C354" t="s">
        <v>411</v>
      </c>
      <c r="D354">
        <v>353</v>
      </c>
      <c r="E354">
        <v>12</v>
      </c>
      <c r="F354">
        <v>4</v>
      </c>
      <c r="G354" s="3">
        <f>COUNTIFS('Adresní místa vybraných ZSJ'!E:E,"a",'Adresní místa vybraných ZSJ'!C:C,'Zdroj IO a ZSJ'!C354)</f>
        <v>0</v>
      </c>
      <c r="H354" s="3">
        <f t="shared" si="5"/>
        <v>33.33</v>
      </c>
      <c r="J354" s="3" t="s">
        <v>2543</v>
      </c>
      <c r="K354" s="3" t="s">
        <v>3264</v>
      </c>
      <c r="L354" s="3"/>
      <c r="M354" s="3"/>
      <c r="N354" s="3"/>
      <c r="O354" s="3"/>
      <c r="P354" t="s">
        <v>411</v>
      </c>
      <c r="Q354" s="3">
        <v>8</v>
      </c>
    </row>
    <row r="355" spans="2:17" x14ac:dyDescent="0.25">
      <c r="B355" t="s">
        <v>15</v>
      </c>
      <c r="C355" t="s">
        <v>412</v>
      </c>
      <c r="D355">
        <v>354</v>
      </c>
      <c r="E355">
        <v>25</v>
      </c>
      <c r="F355">
        <v>6</v>
      </c>
      <c r="G355" s="3">
        <f>COUNTIFS('Adresní místa vybraných ZSJ'!E:E,"a",'Adresní místa vybraných ZSJ'!C:C,'Zdroj IO a ZSJ'!C355)</f>
        <v>0</v>
      </c>
      <c r="H355" s="3">
        <f t="shared" si="5"/>
        <v>24</v>
      </c>
      <c r="J355" s="3" t="s">
        <v>2543</v>
      </c>
      <c r="K355" s="3" t="s">
        <v>3265</v>
      </c>
      <c r="L355" s="3"/>
      <c r="M355" s="3"/>
      <c r="N355" s="3"/>
      <c r="O355" s="3"/>
      <c r="P355" t="s">
        <v>412</v>
      </c>
      <c r="Q355" s="3">
        <v>19</v>
      </c>
    </row>
    <row r="356" spans="2:17" x14ac:dyDescent="0.25">
      <c r="B356" t="s">
        <v>15</v>
      </c>
      <c r="C356" t="s">
        <v>413</v>
      </c>
      <c r="D356">
        <v>355</v>
      </c>
      <c r="E356">
        <v>37</v>
      </c>
      <c r="F356">
        <v>2</v>
      </c>
      <c r="G356" s="3">
        <f>COUNTIFS('Adresní místa vybraných ZSJ'!E:E,"a",'Adresní místa vybraných ZSJ'!C:C,'Zdroj IO a ZSJ'!C356)</f>
        <v>0</v>
      </c>
      <c r="H356" s="3">
        <f t="shared" si="5"/>
        <v>5.41</v>
      </c>
      <c r="J356" s="3" t="s">
        <v>2543</v>
      </c>
      <c r="K356" s="3" t="s">
        <v>3266</v>
      </c>
      <c r="L356" s="3"/>
      <c r="M356" s="3"/>
      <c r="N356" s="3"/>
      <c r="O356" s="3"/>
      <c r="P356" t="s">
        <v>413</v>
      </c>
      <c r="Q356" s="3">
        <v>35</v>
      </c>
    </row>
    <row r="357" spans="2:17" x14ac:dyDescent="0.25">
      <c r="B357" t="s">
        <v>15</v>
      </c>
      <c r="C357" t="s">
        <v>2884</v>
      </c>
      <c r="D357">
        <v>356</v>
      </c>
      <c r="E357">
        <v>132</v>
      </c>
      <c r="F357">
        <v>9</v>
      </c>
      <c r="G357" s="3">
        <f>COUNTIFS('Adresní místa vybraných ZSJ'!E:E,"a",'Adresní místa vybraných ZSJ'!C:C,'Zdroj IO a ZSJ'!C357)</f>
        <v>0</v>
      </c>
      <c r="H357" s="3">
        <f t="shared" si="5"/>
        <v>6.82</v>
      </c>
      <c r="J357" s="3" t="s">
        <v>2543</v>
      </c>
      <c r="K357" s="3" t="s">
        <v>3267</v>
      </c>
      <c r="L357" s="3"/>
      <c r="M357" s="3"/>
      <c r="N357" s="3"/>
      <c r="O357" s="3"/>
      <c r="P357" t="s">
        <v>2884</v>
      </c>
      <c r="Q357" s="3">
        <v>123</v>
      </c>
    </row>
    <row r="358" spans="2:17" x14ac:dyDescent="0.25">
      <c r="B358" t="s">
        <v>15</v>
      </c>
      <c r="C358" t="s">
        <v>414</v>
      </c>
      <c r="D358">
        <v>357</v>
      </c>
      <c r="E358">
        <v>5</v>
      </c>
      <c r="F358">
        <v>0</v>
      </c>
      <c r="G358" s="3">
        <f>COUNTIFS('Adresní místa vybraných ZSJ'!E:E,"a",'Adresní místa vybraných ZSJ'!C:C,'Zdroj IO a ZSJ'!C358)</f>
        <v>0</v>
      </c>
      <c r="H358" s="3">
        <f t="shared" si="5"/>
        <v>0</v>
      </c>
      <c r="J358" s="3" t="s">
        <v>2543</v>
      </c>
      <c r="K358" s="3" t="s">
        <v>3268</v>
      </c>
      <c r="L358" s="3"/>
      <c r="M358" s="3"/>
      <c r="N358" s="3"/>
      <c r="O358" s="3"/>
      <c r="P358" t="s">
        <v>414</v>
      </c>
      <c r="Q358" s="3">
        <v>5</v>
      </c>
    </row>
    <row r="359" spans="2:17" x14ac:dyDescent="0.25">
      <c r="B359" t="s">
        <v>15</v>
      </c>
      <c r="C359" t="s">
        <v>415</v>
      </c>
      <c r="D359">
        <v>358</v>
      </c>
      <c r="E359">
        <v>6</v>
      </c>
      <c r="F359">
        <v>2</v>
      </c>
      <c r="G359" s="3">
        <f>COUNTIFS('Adresní místa vybraných ZSJ'!E:E,"a",'Adresní místa vybraných ZSJ'!C:C,'Zdroj IO a ZSJ'!C359)</f>
        <v>0</v>
      </c>
      <c r="H359" s="3">
        <f t="shared" si="5"/>
        <v>33.33</v>
      </c>
      <c r="J359" s="3" t="s">
        <v>2543</v>
      </c>
      <c r="K359" s="3" t="s">
        <v>3269</v>
      </c>
      <c r="L359" s="3"/>
      <c r="M359" s="3"/>
      <c r="N359" s="3"/>
      <c r="O359" s="3"/>
      <c r="P359" t="s">
        <v>415</v>
      </c>
      <c r="Q359" s="3">
        <v>4</v>
      </c>
    </row>
    <row r="360" spans="2:17" x14ac:dyDescent="0.25">
      <c r="B360" t="s">
        <v>15</v>
      </c>
      <c r="C360" t="s">
        <v>416</v>
      </c>
      <c r="D360">
        <v>359</v>
      </c>
      <c r="E360">
        <v>12</v>
      </c>
      <c r="F360">
        <v>2</v>
      </c>
      <c r="G360" s="3">
        <f>COUNTIFS('Adresní místa vybraných ZSJ'!E:E,"a",'Adresní místa vybraných ZSJ'!C:C,'Zdroj IO a ZSJ'!C360)</f>
        <v>0</v>
      </c>
      <c r="H360" s="3">
        <f t="shared" si="5"/>
        <v>16.670000000000002</v>
      </c>
      <c r="J360" s="3" t="s">
        <v>2544</v>
      </c>
      <c r="K360" s="3" t="s">
        <v>3270</v>
      </c>
      <c r="L360" s="3"/>
      <c r="M360" s="3"/>
      <c r="N360" s="3"/>
      <c r="O360" s="3"/>
      <c r="P360" t="s">
        <v>416</v>
      </c>
      <c r="Q360" s="3">
        <v>10</v>
      </c>
    </row>
    <row r="361" spans="2:17" x14ac:dyDescent="0.25">
      <c r="B361" t="s">
        <v>15</v>
      </c>
      <c r="C361" t="s">
        <v>417</v>
      </c>
      <c r="D361">
        <v>360</v>
      </c>
      <c r="E361">
        <v>27</v>
      </c>
      <c r="F361">
        <v>4</v>
      </c>
      <c r="G361" s="3">
        <f>COUNTIFS('Adresní místa vybraných ZSJ'!E:E,"a",'Adresní místa vybraných ZSJ'!C:C,'Zdroj IO a ZSJ'!C361)</f>
        <v>0</v>
      </c>
      <c r="H361" s="3">
        <f t="shared" si="5"/>
        <v>14.81</v>
      </c>
      <c r="J361" s="3" t="s">
        <v>2544</v>
      </c>
      <c r="K361" s="3" t="s">
        <v>3271</v>
      </c>
      <c r="L361" s="3"/>
      <c r="M361" s="3"/>
      <c r="N361" s="3"/>
      <c r="O361" s="3"/>
      <c r="P361" t="s">
        <v>417</v>
      </c>
      <c r="Q361" s="3">
        <v>23</v>
      </c>
    </row>
    <row r="362" spans="2:17" x14ac:dyDescent="0.25">
      <c r="B362" t="s">
        <v>15</v>
      </c>
      <c r="C362" t="s">
        <v>418</v>
      </c>
      <c r="D362">
        <v>361</v>
      </c>
      <c r="E362">
        <v>18</v>
      </c>
      <c r="F362">
        <v>2</v>
      </c>
      <c r="G362" s="3">
        <f>COUNTIFS('Adresní místa vybraných ZSJ'!E:E,"a",'Adresní místa vybraných ZSJ'!C:C,'Zdroj IO a ZSJ'!C362)</f>
        <v>0</v>
      </c>
      <c r="H362" s="3">
        <f t="shared" si="5"/>
        <v>11.11</v>
      </c>
      <c r="J362" s="3" t="s">
        <v>2544</v>
      </c>
      <c r="K362" s="3" t="s">
        <v>3272</v>
      </c>
      <c r="L362" s="3"/>
      <c r="M362" s="3"/>
      <c r="N362" s="3"/>
      <c r="O362" s="3"/>
      <c r="P362" t="s">
        <v>418</v>
      </c>
      <c r="Q362" s="3">
        <v>16</v>
      </c>
    </row>
    <row r="363" spans="2:17" x14ac:dyDescent="0.25">
      <c r="B363" t="s">
        <v>15</v>
      </c>
      <c r="C363" t="s">
        <v>419</v>
      </c>
      <c r="D363">
        <v>362</v>
      </c>
      <c r="E363">
        <v>18</v>
      </c>
      <c r="F363">
        <v>7</v>
      </c>
      <c r="G363" s="3">
        <f>COUNTIFS('Adresní místa vybraných ZSJ'!E:E,"a",'Adresní místa vybraných ZSJ'!C:C,'Zdroj IO a ZSJ'!C363)</f>
        <v>0</v>
      </c>
      <c r="H363" s="3">
        <f t="shared" si="5"/>
        <v>38.89</v>
      </c>
      <c r="J363" s="3" t="s">
        <v>2544</v>
      </c>
      <c r="K363" s="3" t="s">
        <v>3273</v>
      </c>
      <c r="L363" s="3"/>
      <c r="M363" s="3"/>
      <c r="N363" s="3"/>
      <c r="O363" s="3"/>
      <c r="P363" t="s">
        <v>419</v>
      </c>
      <c r="Q363" s="3">
        <v>11</v>
      </c>
    </row>
    <row r="364" spans="2:17" x14ac:dyDescent="0.25">
      <c r="B364" t="s">
        <v>15</v>
      </c>
      <c r="C364" t="s">
        <v>420</v>
      </c>
      <c r="D364">
        <v>363</v>
      </c>
      <c r="E364">
        <v>11</v>
      </c>
      <c r="F364">
        <v>2</v>
      </c>
      <c r="G364" s="3">
        <f>COUNTIFS('Adresní místa vybraných ZSJ'!E:E,"a",'Adresní místa vybraných ZSJ'!C:C,'Zdroj IO a ZSJ'!C364)</f>
        <v>0</v>
      </c>
      <c r="H364" s="3">
        <f t="shared" si="5"/>
        <v>18.18</v>
      </c>
      <c r="J364" s="3" t="s">
        <v>2544</v>
      </c>
      <c r="K364" s="3" t="s">
        <v>3274</v>
      </c>
      <c r="L364" s="3"/>
      <c r="M364" s="3"/>
      <c r="N364" s="3"/>
      <c r="O364" s="3"/>
      <c r="P364" t="s">
        <v>420</v>
      </c>
      <c r="Q364" s="3">
        <v>9</v>
      </c>
    </row>
    <row r="365" spans="2:17" x14ac:dyDescent="0.25">
      <c r="B365" t="s">
        <v>15</v>
      </c>
      <c r="C365" t="s">
        <v>421</v>
      </c>
      <c r="D365">
        <v>364</v>
      </c>
      <c r="E365">
        <v>9</v>
      </c>
      <c r="F365">
        <v>1</v>
      </c>
      <c r="G365" s="3">
        <f>COUNTIFS('Adresní místa vybraných ZSJ'!E:E,"a",'Adresní místa vybraných ZSJ'!C:C,'Zdroj IO a ZSJ'!C365)</f>
        <v>0</v>
      </c>
      <c r="H365" s="3">
        <f t="shared" si="5"/>
        <v>11.11</v>
      </c>
      <c r="J365" s="3" t="s">
        <v>2544</v>
      </c>
      <c r="K365" s="3" t="s">
        <v>3275</v>
      </c>
      <c r="L365" s="3"/>
      <c r="M365" s="3"/>
      <c r="N365" s="3"/>
      <c r="O365" s="3"/>
      <c r="P365" t="s">
        <v>421</v>
      </c>
      <c r="Q365" s="3">
        <v>8</v>
      </c>
    </row>
    <row r="366" spans="2:17" x14ac:dyDescent="0.25">
      <c r="B366" t="s">
        <v>15</v>
      </c>
      <c r="C366" t="s">
        <v>422</v>
      </c>
      <c r="D366">
        <v>365</v>
      </c>
      <c r="E366">
        <v>37</v>
      </c>
      <c r="F366">
        <v>10</v>
      </c>
      <c r="G366" s="3">
        <f>COUNTIFS('Adresní místa vybraných ZSJ'!E:E,"a",'Adresní místa vybraných ZSJ'!C:C,'Zdroj IO a ZSJ'!C366)</f>
        <v>0</v>
      </c>
      <c r="H366" s="3">
        <f t="shared" si="5"/>
        <v>27.03</v>
      </c>
      <c r="J366" s="3" t="s">
        <v>2545</v>
      </c>
      <c r="K366" s="3" t="s">
        <v>3276</v>
      </c>
      <c r="L366" s="3"/>
      <c r="M366" s="3"/>
      <c r="N366" s="3"/>
      <c r="O366" s="3"/>
      <c r="P366" t="s">
        <v>422</v>
      </c>
      <c r="Q366" s="3">
        <v>27</v>
      </c>
    </row>
    <row r="367" spans="2:17" x14ac:dyDescent="0.25">
      <c r="B367" t="s">
        <v>15</v>
      </c>
      <c r="C367" t="s">
        <v>423</v>
      </c>
      <c r="D367">
        <v>366</v>
      </c>
      <c r="E367">
        <v>5</v>
      </c>
      <c r="F367">
        <v>1</v>
      </c>
      <c r="G367" s="3">
        <f>COUNTIFS('Adresní místa vybraných ZSJ'!E:E,"a",'Adresní místa vybraných ZSJ'!C:C,'Zdroj IO a ZSJ'!C367)</f>
        <v>0</v>
      </c>
      <c r="H367" s="3">
        <f t="shared" si="5"/>
        <v>20</v>
      </c>
      <c r="J367" s="3" t="s">
        <v>2545</v>
      </c>
      <c r="K367" s="3" t="s">
        <v>3277</v>
      </c>
      <c r="L367" s="3"/>
      <c r="M367" s="3"/>
      <c r="N367" s="3"/>
      <c r="O367" s="3"/>
      <c r="P367" t="s">
        <v>423</v>
      </c>
      <c r="Q367" s="3">
        <v>4</v>
      </c>
    </row>
    <row r="368" spans="2:17" x14ac:dyDescent="0.25">
      <c r="B368" t="s">
        <v>15</v>
      </c>
      <c r="C368" t="s">
        <v>424</v>
      </c>
      <c r="D368">
        <v>367</v>
      </c>
      <c r="E368">
        <v>14</v>
      </c>
      <c r="F368">
        <v>3</v>
      </c>
      <c r="G368" s="3">
        <f>COUNTIFS('Adresní místa vybraných ZSJ'!E:E,"a",'Adresní místa vybraných ZSJ'!C:C,'Zdroj IO a ZSJ'!C368)</f>
        <v>0</v>
      </c>
      <c r="H368" s="3">
        <f t="shared" si="5"/>
        <v>21.43</v>
      </c>
      <c r="J368" s="3" t="s">
        <v>2545</v>
      </c>
      <c r="K368" s="3" t="s">
        <v>3278</v>
      </c>
      <c r="L368" s="3"/>
      <c r="M368" s="3"/>
      <c r="N368" s="3"/>
      <c r="O368" s="3"/>
      <c r="P368" t="s">
        <v>424</v>
      </c>
      <c r="Q368" s="3">
        <v>11</v>
      </c>
    </row>
    <row r="369" spans="2:17" x14ac:dyDescent="0.25">
      <c r="B369" t="s">
        <v>15</v>
      </c>
      <c r="C369" t="s">
        <v>425</v>
      </c>
      <c r="D369">
        <v>368</v>
      </c>
      <c r="E369">
        <v>14</v>
      </c>
      <c r="F369">
        <v>4</v>
      </c>
      <c r="G369" s="3">
        <f>COUNTIFS('Adresní místa vybraných ZSJ'!E:E,"a",'Adresní místa vybraných ZSJ'!C:C,'Zdroj IO a ZSJ'!C369)</f>
        <v>0</v>
      </c>
      <c r="H369" s="3">
        <f t="shared" si="5"/>
        <v>28.57</v>
      </c>
      <c r="J369" s="3" t="s">
        <v>2545</v>
      </c>
      <c r="K369" s="3" t="s">
        <v>3279</v>
      </c>
      <c r="L369" s="3"/>
      <c r="M369" s="3"/>
      <c r="N369" s="3"/>
      <c r="O369" s="3"/>
      <c r="P369" t="s">
        <v>425</v>
      </c>
      <c r="Q369" s="3">
        <v>10</v>
      </c>
    </row>
    <row r="370" spans="2:17" x14ac:dyDescent="0.25">
      <c r="B370" t="s">
        <v>15</v>
      </c>
      <c r="C370" t="s">
        <v>426</v>
      </c>
      <c r="D370">
        <v>369</v>
      </c>
      <c r="E370">
        <v>51</v>
      </c>
      <c r="F370">
        <v>21</v>
      </c>
      <c r="G370" s="3">
        <f>COUNTIFS('Adresní místa vybraných ZSJ'!E:E,"a",'Adresní místa vybraných ZSJ'!C:C,'Zdroj IO a ZSJ'!C370)</f>
        <v>0</v>
      </c>
      <c r="H370" s="3">
        <f t="shared" si="5"/>
        <v>41.18</v>
      </c>
      <c r="J370" s="3" t="s">
        <v>2545</v>
      </c>
      <c r="K370" s="3" t="s">
        <v>3280</v>
      </c>
      <c r="L370" s="3"/>
      <c r="M370" s="3"/>
      <c r="N370" s="3"/>
      <c r="O370" s="3"/>
      <c r="P370" t="s">
        <v>426</v>
      </c>
      <c r="Q370" s="3">
        <v>30</v>
      </c>
    </row>
    <row r="371" spans="2:17" x14ac:dyDescent="0.25">
      <c r="B371" t="s">
        <v>15</v>
      </c>
      <c r="C371" t="s">
        <v>427</v>
      </c>
      <c r="D371">
        <v>370</v>
      </c>
      <c r="E371">
        <v>27</v>
      </c>
      <c r="F371">
        <v>6</v>
      </c>
      <c r="G371" s="3">
        <f>COUNTIFS('Adresní místa vybraných ZSJ'!E:E,"a",'Adresní místa vybraných ZSJ'!C:C,'Zdroj IO a ZSJ'!C371)</f>
        <v>0</v>
      </c>
      <c r="H371" s="3">
        <f t="shared" si="5"/>
        <v>22.22</v>
      </c>
      <c r="J371" s="3" t="s">
        <v>2545</v>
      </c>
      <c r="K371" s="3" t="s">
        <v>3281</v>
      </c>
      <c r="L371" s="3"/>
      <c r="M371" s="3"/>
      <c r="N371" s="3"/>
      <c r="O371" s="3"/>
      <c r="P371" t="s">
        <v>427</v>
      </c>
      <c r="Q371" s="3">
        <v>21</v>
      </c>
    </row>
    <row r="372" spans="2:17" x14ac:dyDescent="0.25">
      <c r="B372" t="s">
        <v>15</v>
      </c>
      <c r="C372" t="s">
        <v>428</v>
      </c>
      <c r="D372">
        <v>371</v>
      </c>
      <c r="E372">
        <v>28</v>
      </c>
      <c r="F372">
        <v>10</v>
      </c>
      <c r="G372" s="3">
        <f>COUNTIFS('Adresní místa vybraných ZSJ'!E:E,"a",'Adresní místa vybraných ZSJ'!C:C,'Zdroj IO a ZSJ'!C372)</f>
        <v>0</v>
      </c>
      <c r="H372" s="3">
        <f t="shared" si="5"/>
        <v>35.71</v>
      </c>
      <c r="J372" s="3" t="s">
        <v>2545</v>
      </c>
      <c r="K372" s="3" t="s">
        <v>3282</v>
      </c>
      <c r="L372" s="3"/>
      <c r="M372" s="3"/>
      <c r="N372" s="3"/>
      <c r="O372" s="3"/>
      <c r="P372" t="s">
        <v>428</v>
      </c>
      <c r="Q372" s="3">
        <v>18</v>
      </c>
    </row>
    <row r="373" spans="2:17" x14ac:dyDescent="0.25">
      <c r="B373" t="s">
        <v>15</v>
      </c>
      <c r="C373" t="s">
        <v>429</v>
      </c>
      <c r="D373">
        <v>372</v>
      </c>
      <c r="E373">
        <v>149</v>
      </c>
      <c r="F373">
        <v>27</v>
      </c>
      <c r="G373" s="3">
        <f>COUNTIFS('Adresní místa vybraných ZSJ'!E:E,"a",'Adresní místa vybraných ZSJ'!C:C,'Zdroj IO a ZSJ'!C373)</f>
        <v>0</v>
      </c>
      <c r="H373" s="3">
        <f t="shared" si="5"/>
        <v>18.12</v>
      </c>
      <c r="J373" s="3" t="s">
        <v>2545</v>
      </c>
      <c r="K373" s="3" t="s">
        <v>3283</v>
      </c>
      <c r="L373" s="3"/>
      <c r="M373" s="3"/>
      <c r="N373" s="3"/>
      <c r="O373" s="3"/>
      <c r="P373" t="s">
        <v>429</v>
      </c>
      <c r="Q373" s="3">
        <v>122</v>
      </c>
    </row>
    <row r="374" spans="2:17" x14ac:dyDescent="0.25">
      <c r="B374" t="s">
        <v>15</v>
      </c>
      <c r="C374" t="s">
        <v>430</v>
      </c>
      <c r="D374">
        <v>373</v>
      </c>
      <c r="E374">
        <v>9</v>
      </c>
      <c r="F374">
        <v>2</v>
      </c>
      <c r="G374" s="3">
        <f>COUNTIFS('Adresní místa vybraných ZSJ'!E:E,"a",'Adresní místa vybraných ZSJ'!C:C,'Zdroj IO a ZSJ'!C374)</f>
        <v>0</v>
      </c>
      <c r="H374" s="3">
        <f t="shared" si="5"/>
        <v>22.22</v>
      </c>
      <c r="J374" s="3" t="s">
        <v>2545</v>
      </c>
      <c r="K374" s="3" t="s">
        <v>3284</v>
      </c>
      <c r="L374" s="3"/>
      <c r="M374" s="3"/>
      <c r="N374" s="3"/>
      <c r="O374" s="3"/>
      <c r="P374" t="s">
        <v>430</v>
      </c>
      <c r="Q374" s="3">
        <v>7</v>
      </c>
    </row>
    <row r="375" spans="2:17" x14ac:dyDescent="0.25">
      <c r="B375" t="s">
        <v>15</v>
      </c>
      <c r="C375" t="s">
        <v>431</v>
      </c>
      <c r="D375">
        <v>374</v>
      </c>
      <c r="E375">
        <v>68</v>
      </c>
      <c r="F375">
        <v>10</v>
      </c>
      <c r="G375" s="3">
        <f>COUNTIFS('Adresní místa vybraných ZSJ'!E:E,"a",'Adresní místa vybraných ZSJ'!C:C,'Zdroj IO a ZSJ'!C375)</f>
        <v>0</v>
      </c>
      <c r="H375" s="3">
        <f t="shared" si="5"/>
        <v>14.71</v>
      </c>
      <c r="J375" s="3" t="s">
        <v>2545</v>
      </c>
      <c r="K375" s="3" t="s">
        <v>3285</v>
      </c>
      <c r="L375" s="3"/>
      <c r="M375" s="3"/>
      <c r="N375" s="3"/>
      <c r="O375" s="3"/>
      <c r="P375" t="s">
        <v>431</v>
      </c>
      <c r="Q375" s="3">
        <v>58</v>
      </c>
    </row>
    <row r="376" spans="2:17" x14ac:dyDescent="0.25">
      <c r="B376" t="s">
        <v>15</v>
      </c>
      <c r="C376" t="s">
        <v>432</v>
      </c>
      <c r="D376">
        <v>375</v>
      </c>
      <c r="E376">
        <v>37</v>
      </c>
      <c r="F376">
        <v>0</v>
      </c>
      <c r="G376" s="3">
        <f>COUNTIFS('Adresní místa vybraných ZSJ'!E:E,"a",'Adresní místa vybraných ZSJ'!C:C,'Zdroj IO a ZSJ'!C376)</f>
        <v>0</v>
      </c>
      <c r="H376" s="3">
        <f t="shared" si="5"/>
        <v>0</v>
      </c>
      <c r="J376" s="3" t="s">
        <v>2545</v>
      </c>
      <c r="K376" s="3" t="s">
        <v>3286</v>
      </c>
      <c r="L376" s="3"/>
      <c r="M376" s="3"/>
      <c r="N376" s="3"/>
      <c r="O376" s="3"/>
      <c r="P376" t="s">
        <v>432</v>
      </c>
      <c r="Q376" s="3">
        <v>37</v>
      </c>
    </row>
    <row r="377" spans="2:17" x14ac:dyDescent="0.25">
      <c r="B377" t="s">
        <v>15</v>
      </c>
      <c r="C377" t="s">
        <v>433</v>
      </c>
      <c r="D377">
        <v>376</v>
      </c>
      <c r="E377">
        <v>14</v>
      </c>
      <c r="F377">
        <v>0</v>
      </c>
      <c r="G377" s="3">
        <f>COUNTIFS('Adresní místa vybraných ZSJ'!E:E,"a",'Adresní místa vybraných ZSJ'!C:C,'Zdroj IO a ZSJ'!C377)</f>
        <v>0</v>
      </c>
      <c r="H377" s="3">
        <f t="shared" si="5"/>
        <v>0</v>
      </c>
      <c r="J377" s="3" t="s">
        <v>2545</v>
      </c>
      <c r="K377" s="3" t="s">
        <v>3287</v>
      </c>
      <c r="L377" s="3"/>
      <c r="M377" s="3"/>
      <c r="N377" s="3"/>
      <c r="O377" s="3"/>
      <c r="P377" t="s">
        <v>433</v>
      </c>
      <c r="Q377" s="3">
        <v>14</v>
      </c>
    </row>
    <row r="378" spans="2:17" x14ac:dyDescent="0.25">
      <c r="B378" t="s">
        <v>15</v>
      </c>
      <c r="C378" t="s">
        <v>434</v>
      </c>
      <c r="D378">
        <v>377</v>
      </c>
      <c r="E378">
        <v>10</v>
      </c>
      <c r="F378">
        <v>4</v>
      </c>
      <c r="G378" s="3">
        <f>COUNTIFS('Adresní místa vybraných ZSJ'!E:E,"a",'Adresní místa vybraných ZSJ'!C:C,'Zdroj IO a ZSJ'!C378)</f>
        <v>0</v>
      </c>
      <c r="H378" s="3">
        <f t="shared" si="5"/>
        <v>40</v>
      </c>
      <c r="J378" s="3" t="s">
        <v>2545</v>
      </c>
      <c r="K378" s="3" t="s">
        <v>3288</v>
      </c>
      <c r="L378" s="3"/>
      <c r="M378" s="3"/>
      <c r="N378" s="3"/>
      <c r="O378" s="3"/>
      <c r="P378" t="s">
        <v>434</v>
      </c>
      <c r="Q378" s="3">
        <v>6</v>
      </c>
    </row>
    <row r="379" spans="2:17" x14ac:dyDescent="0.25">
      <c r="B379" t="s">
        <v>15</v>
      </c>
      <c r="C379" t="s">
        <v>435</v>
      </c>
      <c r="D379">
        <v>378</v>
      </c>
      <c r="E379">
        <v>10</v>
      </c>
      <c r="F379">
        <v>0</v>
      </c>
      <c r="G379" s="3">
        <f>COUNTIFS('Adresní místa vybraných ZSJ'!E:E,"a",'Adresní místa vybraných ZSJ'!C:C,'Zdroj IO a ZSJ'!C379)</f>
        <v>0</v>
      </c>
      <c r="H379" s="3">
        <f t="shared" si="5"/>
        <v>0</v>
      </c>
      <c r="J379" s="3" t="s">
        <v>1580</v>
      </c>
      <c r="K379" s="3" t="s">
        <v>3289</v>
      </c>
      <c r="L379" s="3"/>
      <c r="M379" s="3"/>
      <c r="N379" s="3"/>
      <c r="O379" s="3"/>
      <c r="P379" t="s">
        <v>435</v>
      </c>
      <c r="Q379" s="3">
        <v>10</v>
      </c>
    </row>
    <row r="380" spans="2:17" x14ac:dyDescent="0.25">
      <c r="B380" t="s">
        <v>15</v>
      </c>
      <c r="C380" t="s">
        <v>436</v>
      </c>
      <c r="D380">
        <v>379</v>
      </c>
      <c r="E380">
        <v>50</v>
      </c>
      <c r="F380">
        <v>10</v>
      </c>
      <c r="G380" s="3">
        <f>COUNTIFS('Adresní místa vybraných ZSJ'!E:E,"a",'Adresní místa vybraných ZSJ'!C:C,'Zdroj IO a ZSJ'!C380)</f>
        <v>0</v>
      </c>
      <c r="H380" s="3">
        <f t="shared" si="5"/>
        <v>20</v>
      </c>
      <c r="J380" s="3" t="s">
        <v>1580</v>
      </c>
      <c r="K380" s="3" t="s">
        <v>3290</v>
      </c>
      <c r="L380" s="3"/>
      <c r="M380" s="3"/>
      <c r="N380" s="3"/>
      <c r="O380" s="3"/>
      <c r="P380" t="s">
        <v>436</v>
      </c>
      <c r="Q380" s="3">
        <v>40</v>
      </c>
    </row>
    <row r="381" spans="2:17" x14ac:dyDescent="0.25">
      <c r="B381" t="s">
        <v>15</v>
      </c>
      <c r="C381" t="s">
        <v>437</v>
      </c>
      <c r="D381">
        <v>380</v>
      </c>
      <c r="E381">
        <v>53</v>
      </c>
      <c r="F381">
        <v>17</v>
      </c>
      <c r="G381" s="3">
        <f>COUNTIFS('Adresní místa vybraných ZSJ'!E:E,"a",'Adresní místa vybraných ZSJ'!C:C,'Zdroj IO a ZSJ'!C381)</f>
        <v>0</v>
      </c>
      <c r="H381" s="3">
        <f t="shared" si="5"/>
        <v>32.08</v>
      </c>
      <c r="J381" s="3" t="s">
        <v>1580</v>
      </c>
      <c r="K381" s="3" t="s">
        <v>3291</v>
      </c>
      <c r="L381" s="3"/>
      <c r="M381" s="3"/>
      <c r="N381" s="3"/>
      <c r="O381" s="3"/>
      <c r="P381" t="s">
        <v>437</v>
      </c>
      <c r="Q381" s="3">
        <v>36</v>
      </c>
    </row>
    <row r="382" spans="2:17" x14ac:dyDescent="0.25">
      <c r="B382" t="s">
        <v>15</v>
      </c>
      <c r="C382" t="s">
        <v>438</v>
      </c>
      <c r="D382">
        <v>381</v>
      </c>
      <c r="E382">
        <v>26</v>
      </c>
      <c r="F382">
        <v>6</v>
      </c>
      <c r="G382" s="3">
        <f>COUNTIFS('Adresní místa vybraných ZSJ'!E:E,"a",'Adresní místa vybraných ZSJ'!C:C,'Zdroj IO a ZSJ'!C382)</f>
        <v>0</v>
      </c>
      <c r="H382" s="3">
        <f t="shared" si="5"/>
        <v>23.08</v>
      </c>
      <c r="J382" s="3" t="s">
        <v>1580</v>
      </c>
      <c r="K382" s="3" t="s">
        <v>3292</v>
      </c>
      <c r="L382" s="3"/>
      <c r="M382" s="3"/>
      <c r="N382" s="3"/>
      <c r="O382" s="3"/>
      <c r="P382" t="s">
        <v>438</v>
      </c>
      <c r="Q382" s="3">
        <v>20</v>
      </c>
    </row>
    <row r="383" spans="2:17" x14ac:dyDescent="0.25">
      <c r="B383" t="s">
        <v>15</v>
      </c>
      <c r="C383" t="s">
        <v>439</v>
      </c>
      <c r="D383">
        <v>382</v>
      </c>
      <c r="E383">
        <v>14</v>
      </c>
      <c r="F383">
        <v>3</v>
      </c>
      <c r="G383" s="3">
        <f>COUNTIFS('Adresní místa vybraných ZSJ'!E:E,"a",'Adresní místa vybraných ZSJ'!C:C,'Zdroj IO a ZSJ'!C383)</f>
        <v>0</v>
      </c>
      <c r="H383" s="3">
        <f t="shared" si="5"/>
        <v>21.43</v>
      </c>
      <c r="J383" s="3" t="s">
        <v>1580</v>
      </c>
      <c r="K383" s="3" t="s">
        <v>3293</v>
      </c>
      <c r="L383" s="3"/>
      <c r="M383" s="3"/>
      <c r="N383" s="3"/>
      <c r="O383" s="3"/>
      <c r="P383" t="s">
        <v>439</v>
      </c>
      <c r="Q383" s="3">
        <v>11</v>
      </c>
    </row>
    <row r="384" spans="2:17" x14ac:dyDescent="0.25">
      <c r="B384" t="s">
        <v>15</v>
      </c>
      <c r="C384" t="s">
        <v>440</v>
      </c>
      <c r="D384">
        <v>383</v>
      </c>
      <c r="E384">
        <v>19</v>
      </c>
      <c r="F384">
        <v>6</v>
      </c>
      <c r="G384" s="3">
        <f>COUNTIFS('Adresní místa vybraných ZSJ'!E:E,"a",'Adresní místa vybraných ZSJ'!C:C,'Zdroj IO a ZSJ'!C384)</f>
        <v>0</v>
      </c>
      <c r="H384" s="3">
        <f t="shared" si="5"/>
        <v>31.58</v>
      </c>
      <c r="J384" s="3" t="s">
        <v>2196</v>
      </c>
      <c r="K384" s="3" t="s">
        <v>3294</v>
      </c>
      <c r="L384" s="3"/>
      <c r="M384" s="3"/>
      <c r="N384" s="3"/>
      <c r="O384" s="3"/>
      <c r="P384" t="s">
        <v>440</v>
      </c>
      <c r="Q384" s="3">
        <v>13</v>
      </c>
    </row>
    <row r="385" spans="2:17" x14ac:dyDescent="0.25">
      <c r="B385" t="s">
        <v>15</v>
      </c>
      <c r="C385" t="s">
        <v>441</v>
      </c>
      <c r="D385">
        <v>384</v>
      </c>
      <c r="E385">
        <v>62</v>
      </c>
      <c r="F385">
        <v>9</v>
      </c>
      <c r="G385" s="3">
        <f>COUNTIFS('Adresní místa vybraných ZSJ'!E:E,"a",'Adresní místa vybraných ZSJ'!C:C,'Zdroj IO a ZSJ'!C385)</f>
        <v>0</v>
      </c>
      <c r="H385" s="3">
        <f t="shared" si="5"/>
        <v>14.52</v>
      </c>
      <c r="J385" s="3" t="s">
        <v>2196</v>
      </c>
      <c r="K385" s="3" t="s">
        <v>3295</v>
      </c>
      <c r="L385" s="3"/>
      <c r="M385" s="3"/>
      <c r="N385" s="3"/>
      <c r="O385" s="3"/>
      <c r="P385" t="s">
        <v>441</v>
      </c>
      <c r="Q385" s="3">
        <v>53</v>
      </c>
    </row>
    <row r="386" spans="2:17" x14ac:dyDescent="0.25">
      <c r="B386" t="s">
        <v>15</v>
      </c>
      <c r="C386" t="s">
        <v>442</v>
      </c>
      <c r="D386">
        <v>385</v>
      </c>
      <c r="E386">
        <v>25</v>
      </c>
      <c r="F386">
        <v>6</v>
      </c>
      <c r="G386" s="3">
        <f>COUNTIFS('Adresní místa vybraných ZSJ'!E:E,"a",'Adresní místa vybraných ZSJ'!C:C,'Zdroj IO a ZSJ'!C386)</f>
        <v>0</v>
      </c>
      <c r="H386" s="3">
        <f t="shared" ref="H386:H449" si="6">ROUND(SUM(F386:G386)/E386*100,2)</f>
        <v>24</v>
      </c>
      <c r="J386" s="3" t="s">
        <v>2196</v>
      </c>
      <c r="K386" s="3" t="s">
        <v>3296</v>
      </c>
      <c r="L386" s="3"/>
      <c r="M386" s="3"/>
      <c r="N386" s="3"/>
      <c r="O386" s="3"/>
      <c r="P386" t="s">
        <v>442</v>
      </c>
      <c r="Q386" s="3">
        <v>19</v>
      </c>
    </row>
    <row r="387" spans="2:17" x14ac:dyDescent="0.25">
      <c r="B387" t="s">
        <v>15</v>
      </c>
      <c r="C387" t="s">
        <v>443</v>
      </c>
      <c r="D387">
        <v>386</v>
      </c>
      <c r="E387">
        <v>10</v>
      </c>
      <c r="F387">
        <v>1</v>
      </c>
      <c r="G387" s="3">
        <f>COUNTIFS('Adresní místa vybraných ZSJ'!E:E,"a",'Adresní místa vybraných ZSJ'!C:C,'Zdroj IO a ZSJ'!C387)</f>
        <v>0</v>
      </c>
      <c r="H387" s="3">
        <f t="shared" si="6"/>
        <v>10</v>
      </c>
      <c r="J387" s="3" t="s">
        <v>2196</v>
      </c>
      <c r="K387" s="3" t="s">
        <v>3297</v>
      </c>
      <c r="L387" s="3"/>
      <c r="M387" s="3"/>
      <c r="N387" s="3"/>
      <c r="O387" s="3"/>
      <c r="P387" t="s">
        <v>443</v>
      </c>
      <c r="Q387" s="3">
        <v>9</v>
      </c>
    </row>
    <row r="388" spans="2:17" x14ac:dyDescent="0.25">
      <c r="B388" t="s">
        <v>15</v>
      </c>
      <c r="C388" t="s">
        <v>444</v>
      </c>
      <c r="D388">
        <v>387</v>
      </c>
      <c r="E388">
        <v>40</v>
      </c>
      <c r="F388">
        <v>12</v>
      </c>
      <c r="G388" s="3">
        <f>COUNTIFS('Adresní místa vybraných ZSJ'!E:E,"a",'Adresní místa vybraných ZSJ'!C:C,'Zdroj IO a ZSJ'!C388)</f>
        <v>0</v>
      </c>
      <c r="H388" s="3">
        <f t="shared" si="6"/>
        <v>30</v>
      </c>
      <c r="J388" s="3" t="s">
        <v>2196</v>
      </c>
      <c r="K388" s="3" t="s">
        <v>3298</v>
      </c>
      <c r="L388" s="3"/>
      <c r="M388" s="3"/>
      <c r="N388" s="3"/>
      <c r="O388" s="3"/>
      <c r="P388" t="s">
        <v>444</v>
      </c>
      <c r="Q388" s="3">
        <v>28</v>
      </c>
    </row>
    <row r="389" spans="2:17" x14ac:dyDescent="0.25">
      <c r="B389" t="s">
        <v>15</v>
      </c>
      <c r="C389" t="s">
        <v>445</v>
      </c>
      <c r="D389">
        <v>388</v>
      </c>
      <c r="E389">
        <v>46</v>
      </c>
      <c r="F389">
        <v>20</v>
      </c>
      <c r="G389" s="3">
        <f>COUNTIFS('Adresní místa vybraných ZSJ'!E:E,"a",'Adresní místa vybraných ZSJ'!C:C,'Zdroj IO a ZSJ'!C389)</f>
        <v>0</v>
      </c>
      <c r="H389" s="3">
        <f t="shared" si="6"/>
        <v>43.48</v>
      </c>
      <c r="J389" s="3" t="s">
        <v>2196</v>
      </c>
      <c r="K389" s="3" t="s">
        <v>3299</v>
      </c>
      <c r="L389" s="3"/>
      <c r="M389" s="3"/>
      <c r="N389" s="3"/>
      <c r="O389" s="3"/>
      <c r="P389" t="s">
        <v>445</v>
      </c>
      <c r="Q389" s="3">
        <v>26</v>
      </c>
    </row>
    <row r="390" spans="2:17" x14ac:dyDescent="0.25">
      <c r="B390" t="s">
        <v>15</v>
      </c>
      <c r="C390" t="s">
        <v>446</v>
      </c>
      <c r="D390">
        <v>389</v>
      </c>
      <c r="E390">
        <v>23</v>
      </c>
      <c r="F390">
        <v>6</v>
      </c>
      <c r="G390" s="3">
        <f>COUNTIFS('Adresní místa vybraných ZSJ'!E:E,"a",'Adresní místa vybraných ZSJ'!C:C,'Zdroj IO a ZSJ'!C390)</f>
        <v>0</v>
      </c>
      <c r="H390" s="3">
        <f t="shared" si="6"/>
        <v>26.09</v>
      </c>
      <c r="J390" s="3" t="s">
        <v>2196</v>
      </c>
      <c r="K390" s="3" t="s">
        <v>3300</v>
      </c>
      <c r="L390" s="3"/>
      <c r="M390" s="3"/>
      <c r="N390" s="3"/>
      <c r="O390" s="3"/>
      <c r="P390" t="s">
        <v>446</v>
      </c>
      <c r="Q390" s="3">
        <v>17</v>
      </c>
    </row>
    <row r="391" spans="2:17" x14ac:dyDescent="0.25">
      <c r="B391" t="s">
        <v>15</v>
      </c>
      <c r="C391" t="s">
        <v>447</v>
      </c>
      <c r="D391">
        <v>390</v>
      </c>
      <c r="E391">
        <v>22</v>
      </c>
      <c r="F391">
        <v>4</v>
      </c>
      <c r="G391" s="3">
        <f>COUNTIFS('Adresní místa vybraných ZSJ'!E:E,"a",'Adresní místa vybraných ZSJ'!C:C,'Zdroj IO a ZSJ'!C391)</f>
        <v>0</v>
      </c>
      <c r="H391" s="3">
        <f t="shared" si="6"/>
        <v>18.18</v>
      </c>
      <c r="J391" s="3" t="s">
        <v>2196</v>
      </c>
      <c r="K391" s="3" t="s">
        <v>3301</v>
      </c>
      <c r="L391" s="3"/>
      <c r="M391" s="3"/>
      <c r="N391" s="3"/>
      <c r="O391" s="3"/>
      <c r="P391" t="s">
        <v>447</v>
      </c>
      <c r="Q391" s="3">
        <v>18</v>
      </c>
    </row>
    <row r="392" spans="2:17" x14ac:dyDescent="0.25">
      <c r="B392" t="s">
        <v>15</v>
      </c>
      <c r="C392" t="s">
        <v>448</v>
      </c>
      <c r="D392">
        <v>391</v>
      </c>
      <c r="E392">
        <v>13</v>
      </c>
      <c r="F392">
        <v>5</v>
      </c>
      <c r="G392" s="3">
        <f>COUNTIFS('Adresní místa vybraných ZSJ'!E:E,"a",'Adresní místa vybraných ZSJ'!C:C,'Zdroj IO a ZSJ'!C392)</f>
        <v>0</v>
      </c>
      <c r="H392" s="3">
        <f t="shared" si="6"/>
        <v>38.46</v>
      </c>
      <c r="J392" s="3" t="s">
        <v>2196</v>
      </c>
      <c r="K392" s="3" t="s">
        <v>3302</v>
      </c>
      <c r="L392" s="3"/>
      <c r="M392" s="3"/>
      <c r="N392" s="3"/>
      <c r="O392" s="3"/>
      <c r="P392" t="s">
        <v>448</v>
      </c>
      <c r="Q392" s="3">
        <v>8</v>
      </c>
    </row>
    <row r="393" spans="2:17" x14ac:dyDescent="0.25">
      <c r="B393" t="s">
        <v>15</v>
      </c>
      <c r="C393" t="s">
        <v>449</v>
      </c>
      <c r="D393">
        <v>392</v>
      </c>
      <c r="E393">
        <v>16</v>
      </c>
      <c r="F393">
        <v>0</v>
      </c>
      <c r="G393" s="3">
        <f>COUNTIFS('Adresní místa vybraných ZSJ'!E:E,"a",'Adresní místa vybraných ZSJ'!C:C,'Zdroj IO a ZSJ'!C393)</f>
        <v>0</v>
      </c>
      <c r="H393" s="3">
        <f t="shared" si="6"/>
        <v>0</v>
      </c>
      <c r="J393" s="3" t="s">
        <v>2196</v>
      </c>
      <c r="K393" s="3" t="s">
        <v>3303</v>
      </c>
      <c r="L393" s="3"/>
      <c r="M393" s="3"/>
      <c r="N393" s="3"/>
      <c r="O393" s="3"/>
      <c r="P393" t="s">
        <v>449</v>
      </c>
      <c r="Q393" s="3">
        <v>16</v>
      </c>
    </row>
    <row r="394" spans="2:17" x14ac:dyDescent="0.25">
      <c r="B394" t="s">
        <v>15</v>
      </c>
      <c r="C394" t="s">
        <v>450</v>
      </c>
      <c r="D394">
        <v>393</v>
      </c>
      <c r="E394">
        <v>9</v>
      </c>
      <c r="F394">
        <v>0</v>
      </c>
      <c r="G394" s="3">
        <f>COUNTIFS('Adresní místa vybraných ZSJ'!E:E,"a",'Adresní místa vybraných ZSJ'!C:C,'Zdroj IO a ZSJ'!C394)</f>
        <v>0</v>
      </c>
      <c r="H394" s="3">
        <f t="shared" si="6"/>
        <v>0</v>
      </c>
      <c r="J394" s="3" t="s">
        <v>2196</v>
      </c>
      <c r="K394" s="3" t="s">
        <v>3304</v>
      </c>
      <c r="L394" s="3"/>
      <c r="M394" s="3"/>
      <c r="N394" s="3"/>
      <c r="O394" s="3"/>
      <c r="P394" t="s">
        <v>450</v>
      </c>
      <c r="Q394" s="3">
        <v>9</v>
      </c>
    </row>
    <row r="395" spans="2:17" x14ac:dyDescent="0.25">
      <c r="B395" t="s">
        <v>15</v>
      </c>
      <c r="C395" t="s">
        <v>451</v>
      </c>
      <c r="D395">
        <v>394</v>
      </c>
      <c r="E395">
        <v>33</v>
      </c>
      <c r="F395">
        <v>13</v>
      </c>
      <c r="G395" s="3">
        <f>COUNTIFS('Adresní místa vybraných ZSJ'!E:E,"a",'Adresní místa vybraných ZSJ'!C:C,'Zdroj IO a ZSJ'!C395)</f>
        <v>0</v>
      </c>
      <c r="H395" s="3">
        <f t="shared" si="6"/>
        <v>39.39</v>
      </c>
      <c r="J395" s="3" t="s">
        <v>2196</v>
      </c>
      <c r="K395" s="3" t="s">
        <v>3305</v>
      </c>
      <c r="L395" s="3"/>
      <c r="M395" s="3"/>
      <c r="N395" s="3"/>
      <c r="O395" s="3"/>
      <c r="P395" t="s">
        <v>451</v>
      </c>
      <c r="Q395" s="3">
        <v>20</v>
      </c>
    </row>
    <row r="396" spans="2:17" x14ac:dyDescent="0.25">
      <c r="B396" t="s">
        <v>15</v>
      </c>
      <c r="C396" t="s">
        <v>452</v>
      </c>
      <c r="D396">
        <v>395</v>
      </c>
      <c r="E396">
        <v>16</v>
      </c>
      <c r="F396">
        <v>0</v>
      </c>
      <c r="G396" s="3">
        <f>COUNTIFS('Adresní místa vybraných ZSJ'!E:E,"a",'Adresní místa vybraných ZSJ'!C:C,'Zdroj IO a ZSJ'!C396)</f>
        <v>0</v>
      </c>
      <c r="H396" s="3">
        <f t="shared" si="6"/>
        <v>0</v>
      </c>
      <c r="J396" s="3" t="s">
        <v>2196</v>
      </c>
      <c r="K396" s="3" t="s">
        <v>3306</v>
      </c>
      <c r="L396" s="3"/>
      <c r="M396" s="3"/>
      <c r="N396" s="3"/>
      <c r="O396" s="3"/>
      <c r="P396" t="s">
        <v>452</v>
      </c>
      <c r="Q396" s="3">
        <v>16</v>
      </c>
    </row>
    <row r="397" spans="2:17" x14ac:dyDescent="0.25">
      <c r="B397" t="s">
        <v>15</v>
      </c>
      <c r="C397" t="s">
        <v>453</v>
      </c>
      <c r="D397">
        <v>396</v>
      </c>
      <c r="E397">
        <v>5</v>
      </c>
      <c r="F397">
        <v>1</v>
      </c>
      <c r="G397" s="3">
        <f>COUNTIFS('Adresní místa vybraných ZSJ'!E:E,"a",'Adresní místa vybraných ZSJ'!C:C,'Zdroj IO a ZSJ'!C397)</f>
        <v>0</v>
      </c>
      <c r="H397" s="3">
        <f t="shared" si="6"/>
        <v>20</v>
      </c>
      <c r="J397" s="3" t="s">
        <v>2196</v>
      </c>
      <c r="K397" s="3" t="s">
        <v>3307</v>
      </c>
      <c r="L397" s="3"/>
      <c r="M397" s="3"/>
      <c r="N397" s="3"/>
      <c r="O397" s="3"/>
      <c r="P397" t="s">
        <v>453</v>
      </c>
      <c r="Q397" s="3">
        <v>4</v>
      </c>
    </row>
    <row r="398" spans="2:17" x14ac:dyDescent="0.25">
      <c r="B398" t="s">
        <v>15</v>
      </c>
      <c r="C398" t="s">
        <v>454</v>
      </c>
      <c r="D398">
        <v>397</v>
      </c>
      <c r="E398">
        <v>41</v>
      </c>
      <c r="F398">
        <v>1</v>
      </c>
      <c r="G398" s="3">
        <f>COUNTIFS('Adresní místa vybraných ZSJ'!E:E,"a",'Adresní místa vybraných ZSJ'!C:C,'Zdroj IO a ZSJ'!C398)</f>
        <v>0</v>
      </c>
      <c r="H398" s="3">
        <f t="shared" si="6"/>
        <v>2.44</v>
      </c>
      <c r="J398" s="3" t="s">
        <v>2196</v>
      </c>
      <c r="K398" s="3" t="s">
        <v>3308</v>
      </c>
      <c r="L398" s="3"/>
      <c r="M398" s="3"/>
      <c r="N398" s="3"/>
      <c r="O398" s="3"/>
      <c r="P398" t="s">
        <v>454</v>
      </c>
      <c r="Q398" s="3">
        <v>40</v>
      </c>
    </row>
    <row r="399" spans="2:17" x14ac:dyDescent="0.25">
      <c r="B399" t="s">
        <v>15</v>
      </c>
      <c r="C399" t="s">
        <v>455</v>
      </c>
      <c r="D399">
        <v>398</v>
      </c>
      <c r="E399">
        <v>19</v>
      </c>
      <c r="F399">
        <v>0</v>
      </c>
      <c r="G399" s="3">
        <f>COUNTIFS('Adresní místa vybraných ZSJ'!E:E,"a",'Adresní místa vybraných ZSJ'!C:C,'Zdroj IO a ZSJ'!C399)</f>
        <v>0</v>
      </c>
      <c r="H399" s="3">
        <f t="shared" si="6"/>
        <v>0</v>
      </c>
      <c r="J399" s="3" t="s">
        <v>2196</v>
      </c>
      <c r="K399" s="3" t="s">
        <v>3309</v>
      </c>
      <c r="L399" s="3"/>
      <c r="M399" s="3"/>
      <c r="N399" s="3"/>
      <c r="O399" s="3"/>
      <c r="P399" t="s">
        <v>455</v>
      </c>
      <c r="Q399" s="3">
        <v>19</v>
      </c>
    </row>
    <row r="400" spans="2:17" x14ac:dyDescent="0.25">
      <c r="B400" t="s">
        <v>15</v>
      </c>
      <c r="C400" t="s">
        <v>456</v>
      </c>
      <c r="D400">
        <v>399</v>
      </c>
      <c r="E400">
        <v>17</v>
      </c>
      <c r="F400">
        <v>3</v>
      </c>
      <c r="G400" s="3">
        <f>COUNTIFS('Adresní místa vybraných ZSJ'!E:E,"a",'Adresní místa vybraných ZSJ'!C:C,'Zdroj IO a ZSJ'!C400)</f>
        <v>0</v>
      </c>
      <c r="H400" s="3">
        <f t="shared" si="6"/>
        <v>17.649999999999999</v>
      </c>
      <c r="J400" s="3" t="s">
        <v>1645</v>
      </c>
      <c r="K400" s="3" t="s">
        <v>3310</v>
      </c>
      <c r="L400" s="3"/>
      <c r="M400" s="3"/>
      <c r="N400" s="3"/>
      <c r="O400" s="3"/>
      <c r="P400" t="s">
        <v>456</v>
      </c>
      <c r="Q400" s="3">
        <v>14</v>
      </c>
    </row>
    <row r="401" spans="2:17" x14ac:dyDescent="0.25">
      <c r="B401" t="s">
        <v>15</v>
      </c>
      <c r="C401" t="s">
        <v>457</v>
      </c>
      <c r="D401">
        <v>400</v>
      </c>
      <c r="E401">
        <v>12</v>
      </c>
      <c r="F401">
        <v>0</v>
      </c>
      <c r="G401" s="3">
        <f>COUNTIFS('Adresní místa vybraných ZSJ'!E:E,"a",'Adresní místa vybraných ZSJ'!C:C,'Zdroj IO a ZSJ'!C401)</f>
        <v>0</v>
      </c>
      <c r="H401" s="3">
        <f t="shared" si="6"/>
        <v>0</v>
      </c>
      <c r="J401" s="3" t="s">
        <v>1645</v>
      </c>
      <c r="K401" s="3" t="s">
        <v>3311</v>
      </c>
      <c r="L401" s="3"/>
      <c r="M401" s="3"/>
      <c r="N401" s="3"/>
      <c r="O401" s="3"/>
      <c r="P401" t="s">
        <v>457</v>
      </c>
      <c r="Q401" s="3">
        <v>12</v>
      </c>
    </row>
    <row r="402" spans="2:17" x14ac:dyDescent="0.25">
      <c r="B402" t="s">
        <v>15</v>
      </c>
      <c r="C402" t="s">
        <v>458</v>
      </c>
      <c r="D402">
        <v>401</v>
      </c>
      <c r="E402">
        <v>28</v>
      </c>
      <c r="F402">
        <v>0</v>
      </c>
      <c r="G402" s="3">
        <f>COUNTIFS('Adresní místa vybraných ZSJ'!E:E,"a",'Adresní místa vybraných ZSJ'!C:C,'Zdroj IO a ZSJ'!C402)</f>
        <v>0</v>
      </c>
      <c r="H402" s="3">
        <f t="shared" si="6"/>
        <v>0</v>
      </c>
      <c r="J402" s="3" t="s">
        <v>1645</v>
      </c>
      <c r="K402" s="3" t="s">
        <v>3312</v>
      </c>
      <c r="L402" s="3"/>
      <c r="M402" s="3"/>
      <c r="N402" s="3"/>
      <c r="O402" s="3"/>
      <c r="P402" t="s">
        <v>458</v>
      </c>
      <c r="Q402" s="3">
        <v>28</v>
      </c>
    </row>
    <row r="403" spans="2:17" x14ac:dyDescent="0.25">
      <c r="B403" t="s">
        <v>15</v>
      </c>
      <c r="C403" t="s">
        <v>459</v>
      </c>
      <c r="D403">
        <v>402</v>
      </c>
      <c r="E403">
        <v>6</v>
      </c>
      <c r="F403">
        <v>1</v>
      </c>
      <c r="G403" s="3">
        <f>COUNTIFS('Adresní místa vybraných ZSJ'!E:E,"a",'Adresní místa vybraných ZSJ'!C:C,'Zdroj IO a ZSJ'!C403)</f>
        <v>0</v>
      </c>
      <c r="H403" s="3">
        <f t="shared" si="6"/>
        <v>16.670000000000002</v>
      </c>
      <c r="J403" s="3" t="s">
        <v>1645</v>
      </c>
      <c r="K403" s="3" t="s">
        <v>3313</v>
      </c>
      <c r="L403" s="3"/>
      <c r="M403" s="3"/>
      <c r="N403" s="3"/>
      <c r="O403" s="3"/>
      <c r="P403" t="s">
        <v>459</v>
      </c>
      <c r="Q403" s="3">
        <v>5</v>
      </c>
    </row>
    <row r="404" spans="2:17" x14ac:dyDescent="0.25">
      <c r="B404" t="s">
        <v>15</v>
      </c>
      <c r="C404" t="s">
        <v>460</v>
      </c>
      <c r="D404">
        <v>403</v>
      </c>
      <c r="E404">
        <v>4</v>
      </c>
      <c r="F404">
        <v>0</v>
      </c>
      <c r="G404" s="3">
        <f>COUNTIFS('Adresní místa vybraných ZSJ'!E:E,"a",'Adresní místa vybraných ZSJ'!C:C,'Zdroj IO a ZSJ'!C404)</f>
        <v>0</v>
      </c>
      <c r="H404" s="3">
        <f t="shared" si="6"/>
        <v>0</v>
      </c>
      <c r="J404" s="3" t="s">
        <v>1645</v>
      </c>
      <c r="K404" s="3" t="s">
        <v>3314</v>
      </c>
      <c r="L404" s="3"/>
      <c r="M404" s="3"/>
      <c r="N404" s="3"/>
      <c r="O404" s="3"/>
      <c r="P404" t="s">
        <v>460</v>
      </c>
      <c r="Q404" s="3">
        <v>4</v>
      </c>
    </row>
    <row r="405" spans="2:17" x14ac:dyDescent="0.25">
      <c r="B405" t="s">
        <v>15</v>
      </c>
      <c r="C405" t="s">
        <v>461</v>
      </c>
      <c r="D405">
        <v>404</v>
      </c>
      <c r="E405">
        <v>41</v>
      </c>
      <c r="F405">
        <v>0</v>
      </c>
      <c r="G405" s="3">
        <f>COUNTIFS('Adresní místa vybraných ZSJ'!E:E,"a",'Adresní místa vybraných ZSJ'!C:C,'Zdroj IO a ZSJ'!C405)</f>
        <v>0</v>
      </c>
      <c r="H405" s="3">
        <f t="shared" si="6"/>
        <v>0</v>
      </c>
      <c r="J405" s="3" t="s">
        <v>1645</v>
      </c>
      <c r="K405" s="3" t="s">
        <v>3315</v>
      </c>
      <c r="L405" s="3"/>
      <c r="M405" s="3"/>
      <c r="N405" s="3"/>
      <c r="O405" s="3"/>
      <c r="P405" t="s">
        <v>461</v>
      </c>
      <c r="Q405" s="3">
        <v>41</v>
      </c>
    </row>
    <row r="406" spans="2:17" x14ac:dyDescent="0.25">
      <c r="B406" t="s">
        <v>15</v>
      </c>
      <c r="C406" t="s">
        <v>462</v>
      </c>
      <c r="D406">
        <v>405</v>
      </c>
      <c r="E406">
        <v>12</v>
      </c>
      <c r="F406">
        <v>3</v>
      </c>
      <c r="G406" s="3">
        <f>COUNTIFS('Adresní místa vybraných ZSJ'!E:E,"a",'Adresní místa vybraných ZSJ'!C:C,'Zdroj IO a ZSJ'!C406)</f>
        <v>0</v>
      </c>
      <c r="H406" s="3">
        <f t="shared" si="6"/>
        <v>25</v>
      </c>
      <c r="J406" s="3" t="s">
        <v>1645</v>
      </c>
      <c r="K406" s="3" t="s">
        <v>3316</v>
      </c>
      <c r="L406" s="3"/>
      <c r="M406" s="3"/>
      <c r="N406" s="3"/>
      <c r="O406" s="3"/>
      <c r="P406" t="s">
        <v>462</v>
      </c>
      <c r="Q406" s="3">
        <v>9</v>
      </c>
    </row>
    <row r="407" spans="2:17" x14ac:dyDescent="0.25">
      <c r="B407" t="s">
        <v>15</v>
      </c>
      <c r="C407" t="s">
        <v>463</v>
      </c>
      <c r="D407">
        <v>406</v>
      </c>
      <c r="E407">
        <v>72</v>
      </c>
      <c r="F407">
        <v>31</v>
      </c>
      <c r="G407" s="3">
        <f>COUNTIFS('Adresní místa vybraných ZSJ'!E:E,"a",'Adresní místa vybraných ZSJ'!C:C,'Zdroj IO a ZSJ'!C407)</f>
        <v>0</v>
      </c>
      <c r="H407" s="3">
        <f t="shared" si="6"/>
        <v>43.06</v>
      </c>
      <c r="J407" s="3" t="s">
        <v>1645</v>
      </c>
      <c r="K407" s="3" t="s">
        <v>3317</v>
      </c>
      <c r="L407" s="3"/>
      <c r="M407" s="3"/>
      <c r="N407" s="3"/>
      <c r="O407" s="3"/>
      <c r="P407" t="s">
        <v>463</v>
      </c>
      <c r="Q407" s="3">
        <v>41</v>
      </c>
    </row>
    <row r="408" spans="2:17" x14ac:dyDescent="0.25">
      <c r="B408" t="s">
        <v>15</v>
      </c>
      <c r="C408" t="s">
        <v>464</v>
      </c>
      <c r="D408">
        <v>407</v>
      </c>
      <c r="E408">
        <v>30</v>
      </c>
      <c r="F408">
        <v>13</v>
      </c>
      <c r="G408" s="3">
        <f>COUNTIFS('Adresní místa vybraných ZSJ'!E:E,"a",'Adresní místa vybraných ZSJ'!C:C,'Zdroj IO a ZSJ'!C408)</f>
        <v>0</v>
      </c>
      <c r="H408" s="3">
        <f t="shared" si="6"/>
        <v>43.33</v>
      </c>
      <c r="J408" s="3" t="s">
        <v>1645</v>
      </c>
      <c r="K408" s="3" t="s">
        <v>3318</v>
      </c>
      <c r="L408" s="3"/>
      <c r="M408" s="3"/>
      <c r="N408" s="3"/>
      <c r="O408" s="3"/>
      <c r="P408" t="s">
        <v>464</v>
      </c>
      <c r="Q408" s="3">
        <v>17</v>
      </c>
    </row>
    <row r="409" spans="2:17" x14ac:dyDescent="0.25">
      <c r="B409" t="s">
        <v>15</v>
      </c>
      <c r="C409" t="s">
        <v>465</v>
      </c>
      <c r="D409">
        <v>408</v>
      </c>
      <c r="E409">
        <v>42</v>
      </c>
      <c r="F409">
        <v>0</v>
      </c>
      <c r="G409" s="3">
        <f>COUNTIFS('Adresní místa vybraných ZSJ'!E:E,"a",'Adresní místa vybraných ZSJ'!C:C,'Zdroj IO a ZSJ'!C409)</f>
        <v>0</v>
      </c>
      <c r="H409" s="3">
        <f t="shared" si="6"/>
        <v>0</v>
      </c>
      <c r="J409" s="3" t="s">
        <v>1645</v>
      </c>
      <c r="K409" s="3" t="s">
        <v>3319</v>
      </c>
      <c r="L409" s="3"/>
      <c r="M409" s="3"/>
      <c r="N409" s="3"/>
      <c r="O409" s="3"/>
      <c r="P409" t="s">
        <v>465</v>
      </c>
      <c r="Q409" s="3">
        <v>42</v>
      </c>
    </row>
    <row r="410" spans="2:17" x14ac:dyDescent="0.25">
      <c r="B410" t="s">
        <v>15</v>
      </c>
      <c r="C410" t="s">
        <v>466</v>
      </c>
      <c r="D410">
        <v>409</v>
      </c>
      <c r="E410">
        <v>6</v>
      </c>
      <c r="F410">
        <v>0</v>
      </c>
      <c r="G410" s="3">
        <f>COUNTIFS('Adresní místa vybraných ZSJ'!E:E,"a",'Adresní místa vybraných ZSJ'!C:C,'Zdroj IO a ZSJ'!C410)</f>
        <v>0</v>
      </c>
      <c r="H410" s="3">
        <f t="shared" si="6"/>
        <v>0</v>
      </c>
      <c r="J410" s="3" t="s">
        <v>1645</v>
      </c>
      <c r="K410" s="3" t="s">
        <v>3320</v>
      </c>
      <c r="L410" s="3"/>
      <c r="M410" s="3"/>
      <c r="N410" s="3"/>
      <c r="O410" s="3"/>
      <c r="P410" t="s">
        <v>466</v>
      </c>
      <c r="Q410" s="3">
        <v>6</v>
      </c>
    </row>
    <row r="411" spans="2:17" x14ac:dyDescent="0.25">
      <c r="B411" t="s">
        <v>15</v>
      </c>
      <c r="C411" t="s">
        <v>467</v>
      </c>
      <c r="D411">
        <v>410</v>
      </c>
      <c r="E411">
        <v>50</v>
      </c>
      <c r="F411">
        <v>3</v>
      </c>
      <c r="G411" s="3">
        <f>COUNTIFS('Adresní místa vybraných ZSJ'!E:E,"a",'Adresní místa vybraných ZSJ'!C:C,'Zdroj IO a ZSJ'!C411)</f>
        <v>0</v>
      </c>
      <c r="H411" s="3">
        <f t="shared" si="6"/>
        <v>6</v>
      </c>
      <c r="J411" s="3" t="s">
        <v>1645</v>
      </c>
      <c r="K411" s="3" t="s">
        <v>3321</v>
      </c>
      <c r="L411" s="3"/>
      <c r="M411" s="3"/>
      <c r="N411" s="3"/>
      <c r="O411" s="3"/>
      <c r="P411" t="s">
        <v>467</v>
      </c>
      <c r="Q411" s="3">
        <v>47</v>
      </c>
    </row>
    <row r="412" spans="2:17" x14ac:dyDescent="0.25">
      <c r="B412" t="s">
        <v>15</v>
      </c>
      <c r="C412" t="s">
        <v>468</v>
      </c>
      <c r="D412">
        <v>411</v>
      </c>
      <c r="E412">
        <v>29</v>
      </c>
      <c r="F412">
        <v>2</v>
      </c>
      <c r="G412" s="3">
        <f>COUNTIFS('Adresní místa vybraných ZSJ'!E:E,"a",'Adresní místa vybraných ZSJ'!C:C,'Zdroj IO a ZSJ'!C412)</f>
        <v>0</v>
      </c>
      <c r="H412" s="3">
        <f t="shared" si="6"/>
        <v>6.9</v>
      </c>
      <c r="J412" s="3" t="s">
        <v>1645</v>
      </c>
      <c r="K412" s="3" t="s">
        <v>3322</v>
      </c>
      <c r="L412" s="3"/>
      <c r="M412" s="3"/>
      <c r="N412" s="3"/>
      <c r="O412" s="3"/>
      <c r="P412" t="s">
        <v>468</v>
      </c>
      <c r="Q412" s="3">
        <v>27</v>
      </c>
    </row>
    <row r="413" spans="2:17" x14ac:dyDescent="0.25">
      <c r="B413" t="s">
        <v>15</v>
      </c>
      <c r="C413" t="s">
        <v>469</v>
      </c>
      <c r="D413">
        <v>412</v>
      </c>
      <c r="E413">
        <v>384</v>
      </c>
      <c r="F413">
        <v>105</v>
      </c>
      <c r="G413" s="3">
        <f>COUNTIFS('Adresní místa vybraných ZSJ'!E:E,"a",'Adresní místa vybraných ZSJ'!C:C,'Zdroj IO a ZSJ'!C413)</f>
        <v>0</v>
      </c>
      <c r="H413" s="3">
        <f t="shared" si="6"/>
        <v>27.34</v>
      </c>
      <c r="J413" s="3" t="s">
        <v>1645</v>
      </c>
      <c r="K413" s="3" t="s">
        <v>3323</v>
      </c>
      <c r="L413" s="3"/>
      <c r="M413" s="3"/>
      <c r="N413" s="3"/>
      <c r="O413" s="3"/>
      <c r="P413" t="s">
        <v>469</v>
      </c>
      <c r="Q413" s="3">
        <v>279</v>
      </c>
    </row>
    <row r="414" spans="2:17" x14ac:dyDescent="0.25">
      <c r="B414" t="s">
        <v>15</v>
      </c>
      <c r="C414" t="s">
        <v>470</v>
      </c>
      <c r="D414">
        <v>413</v>
      </c>
      <c r="E414">
        <v>4</v>
      </c>
      <c r="F414">
        <v>0</v>
      </c>
      <c r="G414" s="3">
        <f>COUNTIFS('Adresní místa vybraných ZSJ'!E:E,"a",'Adresní místa vybraných ZSJ'!C:C,'Zdroj IO a ZSJ'!C414)</f>
        <v>0</v>
      </c>
      <c r="H414" s="3">
        <f t="shared" si="6"/>
        <v>0</v>
      </c>
      <c r="J414" s="3" t="s">
        <v>1645</v>
      </c>
      <c r="K414" s="3" t="s">
        <v>3324</v>
      </c>
      <c r="L414" s="3"/>
      <c r="M414" s="3"/>
      <c r="N414" s="3"/>
      <c r="O414" s="3"/>
      <c r="P414" t="s">
        <v>470</v>
      </c>
      <c r="Q414" s="3">
        <v>4</v>
      </c>
    </row>
    <row r="415" spans="2:17" x14ac:dyDescent="0.25">
      <c r="B415" t="s">
        <v>16</v>
      </c>
      <c r="C415" t="s">
        <v>471</v>
      </c>
      <c r="D415">
        <v>414</v>
      </c>
      <c r="E415">
        <v>23</v>
      </c>
      <c r="F415">
        <v>9</v>
      </c>
      <c r="G415" s="3">
        <f>COUNTIFS('Adresní místa vybraných ZSJ'!E:E,"a",'Adresní místa vybraných ZSJ'!C:C,'Zdroj IO a ZSJ'!C415)</f>
        <v>0</v>
      </c>
      <c r="H415" s="3">
        <f t="shared" si="6"/>
        <v>39.130000000000003</v>
      </c>
      <c r="J415" s="3" t="s">
        <v>1645</v>
      </c>
      <c r="K415" s="3" t="s">
        <v>3325</v>
      </c>
      <c r="L415" s="3"/>
      <c r="M415" s="3"/>
      <c r="N415" s="3"/>
      <c r="O415" s="3"/>
      <c r="P415" t="s">
        <v>471</v>
      </c>
      <c r="Q415" s="3">
        <v>14</v>
      </c>
    </row>
    <row r="416" spans="2:17" x14ac:dyDescent="0.25">
      <c r="B416" t="s">
        <v>16</v>
      </c>
      <c r="C416" t="s">
        <v>472</v>
      </c>
      <c r="D416">
        <v>415</v>
      </c>
      <c r="E416">
        <v>129</v>
      </c>
      <c r="F416">
        <v>58</v>
      </c>
      <c r="G416" s="3">
        <f>COUNTIFS('Adresní místa vybraných ZSJ'!E:E,"a",'Adresní místa vybraných ZSJ'!C:C,'Zdroj IO a ZSJ'!C416)</f>
        <v>0</v>
      </c>
      <c r="H416" s="3">
        <f t="shared" si="6"/>
        <v>44.96</v>
      </c>
      <c r="J416" s="3" t="s">
        <v>1645</v>
      </c>
      <c r="K416" s="3" t="s">
        <v>3326</v>
      </c>
      <c r="L416" s="3"/>
      <c r="M416" s="3"/>
      <c r="N416" s="3"/>
      <c r="O416" s="3"/>
      <c r="P416" t="s">
        <v>472</v>
      </c>
      <c r="Q416" s="3">
        <v>71</v>
      </c>
    </row>
    <row r="417" spans="2:17" x14ac:dyDescent="0.25">
      <c r="B417" t="s">
        <v>16</v>
      </c>
      <c r="C417" t="s">
        <v>473</v>
      </c>
      <c r="D417">
        <v>416</v>
      </c>
      <c r="E417">
        <v>31</v>
      </c>
      <c r="F417">
        <v>13</v>
      </c>
      <c r="G417" s="3">
        <f>COUNTIFS('Adresní místa vybraných ZSJ'!E:E,"a",'Adresní místa vybraných ZSJ'!C:C,'Zdroj IO a ZSJ'!C417)</f>
        <v>0</v>
      </c>
      <c r="H417" s="3">
        <f t="shared" si="6"/>
        <v>41.94</v>
      </c>
      <c r="J417" s="3" t="s">
        <v>1646</v>
      </c>
      <c r="K417" s="3" t="s">
        <v>3327</v>
      </c>
      <c r="L417" s="3"/>
      <c r="M417" s="3"/>
      <c r="N417" s="3"/>
      <c r="O417" s="3"/>
      <c r="P417" t="s">
        <v>473</v>
      </c>
      <c r="Q417" s="3">
        <v>18</v>
      </c>
    </row>
    <row r="418" spans="2:17" x14ac:dyDescent="0.25">
      <c r="B418" t="s">
        <v>16</v>
      </c>
      <c r="C418" t="s">
        <v>474</v>
      </c>
      <c r="D418">
        <v>417</v>
      </c>
      <c r="E418">
        <v>30</v>
      </c>
      <c r="F418">
        <v>2</v>
      </c>
      <c r="G418" s="3">
        <f>COUNTIFS('Adresní místa vybraných ZSJ'!E:E,"a",'Adresní místa vybraných ZSJ'!C:C,'Zdroj IO a ZSJ'!C418)</f>
        <v>0</v>
      </c>
      <c r="H418" s="3">
        <f t="shared" si="6"/>
        <v>6.67</v>
      </c>
      <c r="J418" s="3" t="s">
        <v>1646</v>
      </c>
      <c r="K418" s="3" t="s">
        <v>3328</v>
      </c>
      <c r="L418" s="3"/>
      <c r="M418" s="3"/>
      <c r="N418" s="3"/>
      <c r="O418" s="3"/>
      <c r="P418" t="s">
        <v>474</v>
      </c>
      <c r="Q418" s="3">
        <v>28</v>
      </c>
    </row>
    <row r="419" spans="2:17" x14ac:dyDescent="0.25">
      <c r="B419" t="s">
        <v>16</v>
      </c>
      <c r="C419" t="s">
        <v>475</v>
      </c>
      <c r="D419">
        <v>418</v>
      </c>
      <c r="E419">
        <v>8</v>
      </c>
      <c r="F419">
        <v>3</v>
      </c>
      <c r="G419" s="3">
        <f>COUNTIFS('Adresní místa vybraných ZSJ'!E:E,"a",'Adresní místa vybraných ZSJ'!C:C,'Zdroj IO a ZSJ'!C419)</f>
        <v>0</v>
      </c>
      <c r="H419" s="3">
        <f t="shared" si="6"/>
        <v>37.5</v>
      </c>
      <c r="J419" s="3" t="s">
        <v>1646</v>
      </c>
      <c r="K419" s="3" t="s">
        <v>3329</v>
      </c>
      <c r="L419" s="3"/>
      <c r="M419" s="3"/>
      <c r="N419" s="3"/>
      <c r="O419" s="3"/>
      <c r="P419" t="s">
        <v>475</v>
      </c>
      <c r="Q419" s="3">
        <v>5</v>
      </c>
    </row>
    <row r="420" spans="2:17" x14ac:dyDescent="0.25">
      <c r="B420" t="s">
        <v>16</v>
      </c>
      <c r="C420" t="s">
        <v>476</v>
      </c>
      <c r="D420">
        <v>419</v>
      </c>
      <c r="E420">
        <v>30</v>
      </c>
      <c r="F420">
        <v>3</v>
      </c>
      <c r="G420" s="3">
        <f>COUNTIFS('Adresní místa vybraných ZSJ'!E:E,"a",'Adresní místa vybraných ZSJ'!C:C,'Zdroj IO a ZSJ'!C420)</f>
        <v>0</v>
      </c>
      <c r="H420" s="3">
        <f t="shared" si="6"/>
        <v>10</v>
      </c>
      <c r="J420" s="3" t="s">
        <v>1646</v>
      </c>
      <c r="K420" s="3" t="s">
        <v>3330</v>
      </c>
      <c r="L420" s="3"/>
      <c r="M420" s="3"/>
      <c r="N420" s="3"/>
      <c r="O420" s="3"/>
      <c r="P420" t="s">
        <v>476</v>
      </c>
      <c r="Q420" s="3">
        <v>27</v>
      </c>
    </row>
    <row r="421" spans="2:17" x14ac:dyDescent="0.25">
      <c r="B421" t="s">
        <v>16</v>
      </c>
      <c r="C421" t="s">
        <v>477</v>
      </c>
      <c r="D421">
        <v>420</v>
      </c>
      <c r="E421">
        <v>26</v>
      </c>
      <c r="F421">
        <v>0</v>
      </c>
      <c r="G421" s="3">
        <f>COUNTIFS('Adresní místa vybraných ZSJ'!E:E,"a",'Adresní místa vybraných ZSJ'!C:C,'Zdroj IO a ZSJ'!C421)</f>
        <v>0</v>
      </c>
      <c r="H421" s="3">
        <f t="shared" si="6"/>
        <v>0</v>
      </c>
      <c r="J421" s="3" t="s">
        <v>1646</v>
      </c>
      <c r="K421" s="3" t="s">
        <v>3331</v>
      </c>
      <c r="L421" s="3"/>
      <c r="M421" s="3"/>
      <c r="N421" s="3"/>
      <c r="O421" s="3"/>
      <c r="P421" t="s">
        <v>477</v>
      </c>
      <c r="Q421" s="3">
        <v>26</v>
      </c>
    </row>
    <row r="422" spans="2:17" x14ac:dyDescent="0.25">
      <c r="B422" t="s">
        <v>16</v>
      </c>
      <c r="C422" t="s">
        <v>478</v>
      </c>
      <c r="D422">
        <v>421</v>
      </c>
      <c r="E422">
        <v>10</v>
      </c>
      <c r="F422">
        <v>1</v>
      </c>
      <c r="G422" s="3">
        <f>COUNTIFS('Adresní místa vybraných ZSJ'!E:E,"a",'Adresní místa vybraných ZSJ'!C:C,'Zdroj IO a ZSJ'!C422)</f>
        <v>0</v>
      </c>
      <c r="H422" s="3">
        <f t="shared" si="6"/>
        <v>10</v>
      </c>
      <c r="J422" s="3" t="s">
        <v>1646</v>
      </c>
      <c r="K422" s="3" t="s">
        <v>3332</v>
      </c>
      <c r="L422" s="3"/>
      <c r="M422" s="3"/>
      <c r="N422" s="3"/>
      <c r="O422" s="3"/>
      <c r="P422" t="s">
        <v>478</v>
      </c>
      <c r="Q422" s="3">
        <v>9</v>
      </c>
    </row>
    <row r="423" spans="2:17" x14ac:dyDescent="0.25">
      <c r="B423" t="s">
        <v>16</v>
      </c>
      <c r="C423" t="s">
        <v>479</v>
      </c>
      <c r="D423">
        <v>422</v>
      </c>
      <c r="E423">
        <v>4</v>
      </c>
      <c r="F423">
        <v>2</v>
      </c>
      <c r="G423" s="3">
        <f>COUNTIFS('Adresní místa vybraných ZSJ'!E:E,"a",'Adresní místa vybraných ZSJ'!C:C,'Zdroj IO a ZSJ'!C423)</f>
        <v>0</v>
      </c>
      <c r="H423" s="3">
        <f t="shared" si="6"/>
        <v>50</v>
      </c>
      <c r="J423" s="3" t="s">
        <v>1646</v>
      </c>
      <c r="K423" s="3" t="s">
        <v>3333</v>
      </c>
      <c r="L423" s="3"/>
      <c r="M423" s="3"/>
      <c r="N423" s="3"/>
      <c r="O423" s="3"/>
      <c r="P423" t="s">
        <v>479</v>
      </c>
      <c r="Q423" s="3">
        <v>2</v>
      </c>
    </row>
    <row r="424" spans="2:17" x14ac:dyDescent="0.25">
      <c r="B424" t="s">
        <v>16</v>
      </c>
      <c r="C424" t="s">
        <v>480</v>
      </c>
      <c r="D424">
        <v>423</v>
      </c>
      <c r="E424">
        <v>12</v>
      </c>
      <c r="F424">
        <v>2</v>
      </c>
      <c r="G424" s="3">
        <f>COUNTIFS('Adresní místa vybraných ZSJ'!E:E,"a",'Adresní místa vybraných ZSJ'!C:C,'Zdroj IO a ZSJ'!C424)</f>
        <v>0</v>
      </c>
      <c r="H424" s="3">
        <f t="shared" si="6"/>
        <v>16.670000000000002</v>
      </c>
      <c r="J424" s="3" t="s">
        <v>1646</v>
      </c>
      <c r="K424" s="3" t="s">
        <v>3334</v>
      </c>
      <c r="L424" s="3"/>
      <c r="M424" s="3"/>
      <c r="N424" s="3"/>
      <c r="O424" s="3"/>
      <c r="P424" t="s">
        <v>480</v>
      </c>
      <c r="Q424" s="3">
        <v>10</v>
      </c>
    </row>
    <row r="425" spans="2:17" x14ac:dyDescent="0.25">
      <c r="B425" t="s">
        <v>16</v>
      </c>
      <c r="C425" t="s">
        <v>481</v>
      </c>
      <c r="D425">
        <v>424</v>
      </c>
      <c r="E425">
        <v>39</v>
      </c>
      <c r="F425">
        <v>12</v>
      </c>
      <c r="G425" s="3">
        <f>COUNTIFS('Adresní místa vybraných ZSJ'!E:E,"a",'Adresní místa vybraných ZSJ'!C:C,'Zdroj IO a ZSJ'!C425)</f>
        <v>0</v>
      </c>
      <c r="H425" s="3">
        <f t="shared" si="6"/>
        <v>30.77</v>
      </c>
      <c r="J425" s="3" t="s">
        <v>1646</v>
      </c>
      <c r="K425" s="3" t="s">
        <v>3335</v>
      </c>
      <c r="L425" s="3"/>
      <c r="M425" s="3"/>
      <c r="N425" s="3"/>
      <c r="O425" s="3"/>
      <c r="P425" t="s">
        <v>481</v>
      </c>
      <c r="Q425" s="3">
        <v>27</v>
      </c>
    </row>
    <row r="426" spans="2:17" x14ac:dyDescent="0.25">
      <c r="B426" t="s">
        <v>16</v>
      </c>
      <c r="C426" t="s">
        <v>482</v>
      </c>
      <c r="D426">
        <v>425</v>
      </c>
      <c r="E426">
        <v>44</v>
      </c>
      <c r="F426">
        <v>7</v>
      </c>
      <c r="G426" s="3">
        <f>COUNTIFS('Adresní místa vybraných ZSJ'!E:E,"a",'Adresní místa vybraných ZSJ'!C:C,'Zdroj IO a ZSJ'!C426)</f>
        <v>0</v>
      </c>
      <c r="H426" s="3">
        <f t="shared" si="6"/>
        <v>15.91</v>
      </c>
      <c r="J426" s="3" t="s">
        <v>1646</v>
      </c>
      <c r="K426" s="3" t="s">
        <v>3336</v>
      </c>
      <c r="L426" s="3"/>
      <c r="M426" s="3"/>
      <c r="N426" s="3"/>
      <c r="O426" s="3"/>
      <c r="P426" t="s">
        <v>482</v>
      </c>
      <c r="Q426" s="3">
        <v>37</v>
      </c>
    </row>
    <row r="427" spans="2:17" x14ac:dyDescent="0.25">
      <c r="B427" t="s">
        <v>16</v>
      </c>
      <c r="C427" t="s">
        <v>483</v>
      </c>
      <c r="D427">
        <v>426</v>
      </c>
      <c r="E427">
        <v>14</v>
      </c>
      <c r="F427">
        <v>1</v>
      </c>
      <c r="G427" s="3">
        <f>COUNTIFS('Adresní místa vybraných ZSJ'!E:E,"a",'Adresní místa vybraných ZSJ'!C:C,'Zdroj IO a ZSJ'!C427)</f>
        <v>0</v>
      </c>
      <c r="H427" s="3">
        <f t="shared" si="6"/>
        <v>7.14</v>
      </c>
      <c r="J427" s="3" t="s">
        <v>1646</v>
      </c>
      <c r="K427" s="3" t="s">
        <v>3337</v>
      </c>
      <c r="L427" s="3"/>
      <c r="M427" s="3"/>
      <c r="N427" s="3"/>
      <c r="O427" s="3"/>
      <c r="P427" t="s">
        <v>483</v>
      </c>
      <c r="Q427" s="3">
        <v>13</v>
      </c>
    </row>
    <row r="428" spans="2:17" x14ac:dyDescent="0.25">
      <c r="B428" t="s">
        <v>16</v>
      </c>
      <c r="C428" t="s">
        <v>484</v>
      </c>
      <c r="D428">
        <v>427</v>
      </c>
      <c r="E428">
        <v>36</v>
      </c>
      <c r="F428">
        <v>10</v>
      </c>
      <c r="G428" s="3">
        <f>COUNTIFS('Adresní místa vybraných ZSJ'!E:E,"a",'Adresní místa vybraných ZSJ'!C:C,'Zdroj IO a ZSJ'!C428)</f>
        <v>0</v>
      </c>
      <c r="H428" s="3">
        <f t="shared" si="6"/>
        <v>27.78</v>
      </c>
      <c r="J428" s="3" t="s">
        <v>1646</v>
      </c>
      <c r="K428" s="3" t="s">
        <v>3338</v>
      </c>
      <c r="L428" s="3"/>
      <c r="M428" s="3"/>
      <c r="N428" s="3"/>
      <c r="O428" s="3"/>
      <c r="P428" t="s">
        <v>484</v>
      </c>
      <c r="Q428" s="3">
        <v>26</v>
      </c>
    </row>
    <row r="429" spans="2:17" x14ac:dyDescent="0.25">
      <c r="B429" t="s">
        <v>16</v>
      </c>
      <c r="C429" t="s">
        <v>485</v>
      </c>
      <c r="D429">
        <v>428</v>
      </c>
      <c r="E429">
        <v>18</v>
      </c>
      <c r="F429">
        <v>5</v>
      </c>
      <c r="G429" s="3">
        <f>COUNTIFS('Adresní místa vybraných ZSJ'!E:E,"a",'Adresní místa vybraných ZSJ'!C:C,'Zdroj IO a ZSJ'!C429)</f>
        <v>0</v>
      </c>
      <c r="H429" s="3">
        <f t="shared" si="6"/>
        <v>27.78</v>
      </c>
      <c r="J429" s="3" t="s">
        <v>1646</v>
      </c>
      <c r="K429" s="3" t="s">
        <v>3339</v>
      </c>
      <c r="L429" s="3"/>
      <c r="M429" s="3"/>
      <c r="N429" s="3"/>
      <c r="O429" s="3"/>
      <c r="P429" t="s">
        <v>485</v>
      </c>
      <c r="Q429" s="3">
        <v>13</v>
      </c>
    </row>
    <row r="430" spans="2:17" x14ac:dyDescent="0.25">
      <c r="B430" t="s">
        <v>16</v>
      </c>
      <c r="C430" t="s">
        <v>486</v>
      </c>
      <c r="D430">
        <v>429</v>
      </c>
      <c r="E430">
        <v>38</v>
      </c>
      <c r="F430">
        <v>16</v>
      </c>
      <c r="G430" s="3">
        <f>COUNTIFS('Adresní místa vybraných ZSJ'!E:E,"a",'Adresní místa vybraných ZSJ'!C:C,'Zdroj IO a ZSJ'!C430)</f>
        <v>0</v>
      </c>
      <c r="H430" s="3">
        <f t="shared" si="6"/>
        <v>42.11</v>
      </c>
      <c r="J430" s="3" t="s">
        <v>1646</v>
      </c>
      <c r="K430" s="3" t="s">
        <v>3340</v>
      </c>
      <c r="L430" s="3"/>
      <c r="M430" s="3"/>
      <c r="N430" s="3"/>
      <c r="O430" s="3"/>
      <c r="P430" t="s">
        <v>486</v>
      </c>
      <c r="Q430" s="3">
        <v>22</v>
      </c>
    </row>
    <row r="431" spans="2:17" x14ac:dyDescent="0.25">
      <c r="B431" t="s">
        <v>16</v>
      </c>
      <c r="C431" t="s">
        <v>487</v>
      </c>
      <c r="D431">
        <v>430</v>
      </c>
      <c r="E431">
        <v>9</v>
      </c>
      <c r="F431">
        <v>0</v>
      </c>
      <c r="G431" s="3">
        <f>COUNTIFS('Adresní místa vybraných ZSJ'!E:E,"a",'Adresní místa vybraných ZSJ'!C:C,'Zdroj IO a ZSJ'!C431)</f>
        <v>0</v>
      </c>
      <c r="H431" s="3">
        <f t="shared" si="6"/>
        <v>0</v>
      </c>
      <c r="J431" s="3" t="s">
        <v>1646</v>
      </c>
      <c r="K431" s="3" t="s">
        <v>3341</v>
      </c>
      <c r="L431" s="3"/>
      <c r="M431" s="3"/>
      <c r="N431" s="3"/>
      <c r="O431" s="3"/>
      <c r="P431" t="s">
        <v>487</v>
      </c>
      <c r="Q431" s="3">
        <v>9</v>
      </c>
    </row>
    <row r="432" spans="2:17" x14ac:dyDescent="0.25">
      <c r="B432" t="s">
        <v>16</v>
      </c>
      <c r="C432" t="s">
        <v>488</v>
      </c>
      <c r="D432">
        <v>431</v>
      </c>
      <c r="E432">
        <v>69</v>
      </c>
      <c r="F432">
        <v>17</v>
      </c>
      <c r="G432" s="3">
        <f>COUNTIFS('Adresní místa vybraných ZSJ'!E:E,"a",'Adresní místa vybraných ZSJ'!C:C,'Zdroj IO a ZSJ'!C432)</f>
        <v>0</v>
      </c>
      <c r="H432" s="3">
        <f t="shared" si="6"/>
        <v>24.64</v>
      </c>
      <c r="J432" s="3" t="s">
        <v>1646</v>
      </c>
      <c r="K432" s="3" t="s">
        <v>3342</v>
      </c>
      <c r="L432" s="3"/>
      <c r="M432" s="3"/>
      <c r="N432" s="3"/>
      <c r="O432" s="3"/>
      <c r="P432" t="s">
        <v>488</v>
      </c>
      <c r="Q432" s="3">
        <v>52</v>
      </c>
    </row>
    <row r="433" spans="2:17" x14ac:dyDescent="0.25">
      <c r="B433" t="s">
        <v>16</v>
      </c>
      <c r="C433" t="s">
        <v>489</v>
      </c>
      <c r="D433">
        <v>432</v>
      </c>
      <c r="E433">
        <v>73</v>
      </c>
      <c r="F433">
        <v>28</v>
      </c>
      <c r="G433" s="3">
        <f>COUNTIFS('Adresní místa vybraných ZSJ'!E:E,"a",'Adresní místa vybraných ZSJ'!C:C,'Zdroj IO a ZSJ'!C433)</f>
        <v>0</v>
      </c>
      <c r="H433" s="3">
        <f t="shared" si="6"/>
        <v>38.36</v>
      </c>
      <c r="J433" s="3" t="s">
        <v>1646</v>
      </c>
      <c r="K433" s="3" t="s">
        <v>3343</v>
      </c>
      <c r="L433" s="3"/>
      <c r="M433" s="3"/>
      <c r="N433" s="3"/>
      <c r="O433" s="3"/>
      <c r="P433" t="s">
        <v>489</v>
      </c>
      <c r="Q433" s="3">
        <v>45</v>
      </c>
    </row>
    <row r="434" spans="2:17" x14ac:dyDescent="0.25">
      <c r="B434" t="s">
        <v>16</v>
      </c>
      <c r="C434" t="s">
        <v>490</v>
      </c>
      <c r="D434">
        <v>433</v>
      </c>
      <c r="E434">
        <v>7</v>
      </c>
      <c r="F434">
        <v>3</v>
      </c>
      <c r="G434" s="3">
        <f>COUNTIFS('Adresní místa vybraných ZSJ'!E:E,"a",'Adresní místa vybraných ZSJ'!C:C,'Zdroj IO a ZSJ'!C434)</f>
        <v>0</v>
      </c>
      <c r="H434" s="3">
        <f t="shared" si="6"/>
        <v>42.86</v>
      </c>
      <c r="J434" s="3" t="s">
        <v>1646</v>
      </c>
      <c r="K434" s="3" t="s">
        <v>3344</v>
      </c>
      <c r="L434" s="3"/>
      <c r="M434" s="3"/>
      <c r="N434" s="3"/>
      <c r="O434" s="3"/>
      <c r="P434" t="s">
        <v>490</v>
      </c>
      <c r="Q434" s="3">
        <v>4</v>
      </c>
    </row>
    <row r="435" spans="2:17" x14ac:dyDescent="0.25">
      <c r="B435" t="s">
        <v>16</v>
      </c>
      <c r="C435" t="s">
        <v>491</v>
      </c>
      <c r="D435">
        <v>434</v>
      </c>
      <c r="E435">
        <v>40</v>
      </c>
      <c r="F435">
        <v>17</v>
      </c>
      <c r="G435" s="3">
        <f>COUNTIFS('Adresní místa vybraných ZSJ'!E:E,"a",'Adresní místa vybraných ZSJ'!C:C,'Zdroj IO a ZSJ'!C435)</f>
        <v>0</v>
      </c>
      <c r="H435" s="3">
        <f t="shared" si="6"/>
        <v>42.5</v>
      </c>
      <c r="J435" s="3" t="s">
        <v>1646</v>
      </c>
      <c r="K435" s="3" t="s">
        <v>3345</v>
      </c>
      <c r="L435" s="3"/>
      <c r="M435" s="3"/>
      <c r="N435" s="3"/>
      <c r="O435" s="3"/>
      <c r="P435" t="s">
        <v>491</v>
      </c>
      <c r="Q435" s="3">
        <v>23</v>
      </c>
    </row>
    <row r="436" spans="2:17" x14ac:dyDescent="0.25">
      <c r="B436" t="s">
        <v>16</v>
      </c>
      <c r="C436" t="s">
        <v>492</v>
      </c>
      <c r="D436">
        <v>435</v>
      </c>
      <c r="E436">
        <v>55</v>
      </c>
      <c r="F436">
        <v>21</v>
      </c>
      <c r="G436" s="3">
        <f>COUNTIFS('Adresní místa vybraných ZSJ'!E:E,"a",'Adresní místa vybraných ZSJ'!C:C,'Zdroj IO a ZSJ'!C436)</f>
        <v>0</v>
      </c>
      <c r="H436" s="3">
        <f t="shared" si="6"/>
        <v>38.18</v>
      </c>
      <c r="J436" s="3" t="s">
        <v>1646</v>
      </c>
      <c r="K436" s="3" t="s">
        <v>3346</v>
      </c>
      <c r="L436" s="3"/>
      <c r="M436" s="3"/>
      <c r="N436" s="3"/>
      <c r="O436" s="3"/>
      <c r="P436" t="s">
        <v>492</v>
      </c>
      <c r="Q436" s="3">
        <v>34</v>
      </c>
    </row>
    <row r="437" spans="2:17" x14ac:dyDescent="0.25">
      <c r="B437" t="s">
        <v>16</v>
      </c>
      <c r="C437" t="s">
        <v>493</v>
      </c>
      <c r="D437">
        <v>436</v>
      </c>
      <c r="E437">
        <v>106</v>
      </c>
      <c r="F437">
        <v>52</v>
      </c>
      <c r="G437" s="3">
        <f>COUNTIFS('Adresní místa vybraných ZSJ'!E:E,"a",'Adresní místa vybraných ZSJ'!C:C,'Zdroj IO a ZSJ'!C437)</f>
        <v>0</v>
      </c>
      <c r="H437" s="3">
        <f t="shared" si="6"/>
        <v>49.06</v>
      </c>
      <c r="J437" s="3" t="s">
        <v>1646</v>
      </c>
      <c r="K437" s="3" t="s">
        <v>3347</v>
      </c>
      <c r="L437" s="3"/>
      <c r="M437" s="3"/>
      <c r="N437" s="3"/>
      <c r="O437" s="3"/>
      <c r="P437" t="s">
        <v>493</v>
      </c>
      <c r="Q437" s="3">
        <v>54</v>
      </c>
    </row>
    <row r="438" spans="2:17" x14ac:dyDescent="0.25">
      <c r="B438" t="s">
        <v>16</v>
      </c>
      <c r="C438" t="s">
        <v>494</v>
      </c>
      <c r="D438">
        <v>437</v>
      </c>
      <c r="E438">
        <v>92</v>
      </c>
      <c r="F438">
        <v>4</v>
      </c>
      <c r="G438" s="3">
        <f>COUNTIFS('Adresní místa vybraných ZSJ'!E:E,"a",'Adresní místa vybraných ZSJ'!C:C,'Zdroj IO a ZSJ'!C438)</f>
        <v>0</v>
      </c>
      <c r="H438" s="3">
        <f t="shared" si="6"/>
        <v>4.3499999999999996</v>
      </c>
      <c r="J438" s="3" t="s">
        <v>1646</v>
      </c>
      <c r="K438" s="3" t="s">
        <v>3348</v>
      </c>
      <c r="L438" s="3"/>
      <c r="M438" s="3"/>
      <c r="N438" s="3"/>
      <c r="O438" s="3"/>
      <c r="P438" t="s">
        <v>494</v>
      </c>
      <c r="Q438" s="3">
        <v>88</v>
      </c>
    </row>
    <row r="439" spans="2:17" x14ac:dyDescent="0.25">
      <c r="B439" t="s">
        <v>16</v>
      </c>
      <c r="C439" t="s">
        <v>495</v>
      </c>
      <c r="D439">
        <v>438</v>
      </c>
      <c r="E439">
        <v>50</v>
      </c>
      <c r="F439">
        <v>4</v>
      </c>
      <c r="G439" s="3">
        <f>COUNTIFS('Adresní místa vybraných ZSJ'!E:E,"a",'Adresní místa vybraných ZSJ'!C:C,'Zdroj IO a ZSJ'!C439)</f>
        <v>0</v>
      </c>
      <c r="H439" s="3">
        <f t="shared" si="6"/>
        <v>8</v>
      </c>
      <c r="J439" s="3" t="s">
        <v>1646</v>
      </c>
      <c r="K439" s="3" t="s">
        <v>3349</v>
      </c>
      <c r="L439" s="3"/>
      <c r="M439" s="3"/>
      <c r="N439" s="3"/>
      <c r="O439" s="3"/>
      <c r="P439" t="s">
        <v>495</v>
      </c>
      <c r="Q439" s="3">
        <v>46</v>
      </c>
    </row>
    <row r="440" spans="2:17" x14ac:dyDescent="0.25">
      <c r="B440" t="s">
        <v>16</v>
      </c>
      <c r="C440" t="s">
        <v>496</v>
      </c>
      <c r="D440">
        <v>439</v>
      </c>
      <c r="E440">
        <v>55</v>
      </c>
      <c r="F440">
        <v>1</v>
      </c>
      <c r="G440" s="3">
        <f>COUNTIFS('Adresní místa vybraných ZSJ'!E:E,"a",'Adresní místa vybraných ZSJ'!C:C,'Zdroj IO a ZSJ'!C440)</f>
        <v>0</v>
      </c>
      <c r="H440" s="3">
        <f t="shared" si="6"/>
        <v>1.82</v>
      </c>
      <c r="J440" s="3" t="s">
        <v>1646</v>
      </c>
      <c r="K440" s="3" t="s">
        <v>3350</v>
      </c>
      <c r="L440" s="3"/>
      <c r="M440" s="3"/>
      <c r="N440" s="3"/>
      <c r="O440" s="3"/>
      <c r="P440" t="s">
        <v>496</v>
      </c>
      <c r="Q440" s="3">
        <v>54</v>
      </c>
    </row>
    <row r="441" spans="2:17" x14ac:dyDescent="0.25">
      <c r="B441" t="s">
        <v>16</v>
      </c>
      <c r="C441" t="s">
        <v>497</v>
      </c>
      <c r="D441">
        <v>440</v>
      </c>
      <c r="E441">
        <v>4</v>
      </c>
      <c r="F441">
        <v>0</v>
      </c>
      <c r="G441" s="3">
        <f>COUNTIFS('Adresní místa vybraných ZSJ'!E:E,"a",'Adresní místa vybraných ZSJ'!C:C,'Zdroj IO a ZSJ'!C441)</f>
        <v>0</v>
      </c>
      <c r="H441" s="3">
        <f t="shared" si="6"/>
        <v>0</v>
      </c>
      <c r="J441" s="3" t="s">
        <v>1646</v>
      </c>
      <c r="K441" s="3" t="s">
        <v>3351</v>
      </c>
      <c r="L441" s="3"/>
      <c r="M441" s="3"/>
      <c r="N441" s="3"/>
      <c r="O441" s="3"/>
      <c r="P441" t="s">
        <v>497</v>
      </c>
      <c r="Q441" s="3">
        <v>4</v>
      </c>
    </row>
    <row r="442" spans="2:17" x14ac:dyDescent="0.25">
      <c r="B442" t="s">
        <v>16</v>
      </c>
      <c r="C442" t="s">
        <v>498</v>
      </c>
      <c r="D442">
        <v>441</v>
      </c>
      <c r="E442">
        <v>50</v>
      </c>
      <c r="F442">
        <v>12</v>
      </c>
      <c r="G442" s="3">
        <f>COUNTIFS('Adresní místa vybraných ZSJ'!E:E,"a",'Adresní místa vybraných ZSJ'!C:C,'Zdroj IO a ZSJ'!C442)</f>
        <v>0</v>
      </c>
      <c r="H442" s="3">
        <f t="shared" si="6"/>
        <v>24</v>
      </c>
      <c r="J442" s="3" t="s">
        <v>1646</v>
      </c>
      <c r="K442" s="3" t="s">
        <v>3352</v>
      </c>
      <c r="L442" s="3"/>
      <c r="M442" s="3"/>
      <c r="N442" s="3"/>
      <c r="O442" s="3"/>
      <c r="P442" t="s">
        <v>498</v>
      </c>
      <c r="Q442" s="3">
        <v>38</v>
      </c>
    </row>
    <row r="443" spans="2:17" x14ac:dyDescent="0.25">
      <c r="B443" t="s">
        <v>16</v>
      </c>
      <c r="C443" t="s">
        <v>499</v>
      </c>
      <c r="D443">
        <v>442</v>
      </c>
      <c r="E443">
        <v>19</v>
      </c>
      <c r="F443">
        <v>0</v>
      </c>
      <c r="G443" s="3">
        <f>COUNTIFS('Adresní místa vybraných ZSJ'!E:E,"a",'Adresní místa vybraných ZSJ'!C:C,'Zdroj IO a ZSJ'!C443)</f>
        <v>0</v>
      </c>
      <c r="H443" s="3">
        <f t="shared" si="6"/>
        <v>0</v>
      </c>
      <c r="J443" s="3" t="s">
        <v>1646</v>
      </c>
      <c r="K443" s="3" t="s">
        <v>3353</v>
      </c>
      <c r="L443" s="3"/>
      <c r="M443" s="3"/>
      <c r="N443" s="3"/>
      <c r="O443" s="3"/>
      <c r="P443" t="s">
        <v>499</v>
      </c>
      <c r="Q443" s="3">
        <v>19</v>
      </c>
    </row>
    <row r="444" spans="2:17" x14ac:dyDescent="0.25">
      <c r="B444" t="s">
        <v>16</v>
      </c>
      <c r="C444" t="s">
        <v>500</v>
      </c>
      <c r="D444">
        <v>443</v>
      </c>
      <c r="E444">
        <v>87</v>
      </c>
      <c r="F444">
        <v>30</v>
      </c>
      <c r="G444" s="3">
        <f>COUNTIFS('Adresní místa vybraných ZSJ'!E:E,"a",'Adresní místa vybraných ZSJ'!C:C,'Zdroj IO a ZSJ'!C444)</f>
        <v>0</v>
      </c>
      <c r="H444" s="3">
        <f t="shared" si="6"/>
        <v>34.479999999999997</v>
      </c>
      <c r="J444" s="3" t="s">
        <v>1646</v>
      </c>
      <c r="K444" s="3" t="s">
        <v>3354</v>
      </c>
      <c r="L444" s="3"/>
      <c r="M444" s="3"/>
      <c r="N444" s="3"/>
      <c r="O444" s="3"/>
      <c r="P444" t="s">
        <v>500</v>
      </c>
      <c r="Q444" s="3">
        <v>57</v>
      </c>
    </row>
    <row r="445" spans="2:17" x14ac:dyDescent="0.25">
      <c r="B445" t="s">
        <v>16</v>
      </c>
      <c r="C445" t="s">
        <v>501</v>
      </c>
      <c r="D445">
        <v>444</v>
      </c>
      <c r="E445">
        <v>30</v>
      </c>
      <c r="F445">
        <v>6</v>
      </c>
      <c r="G445" s="3">
        <f>COUNTIFS('Adresní místa vybraných ZSJ'!E:E,"a",'Adresní místa vybraných ZSJ'!C:C,'Zdroj IO a ZSJ'!C445)</f>
        <v>0</v>
      </c>
      <c r="H445" s="3">
        <f t="shared" si="6"/>
        <v>20</v>
      </c>
      <c r="J445" s="3" t="s">
        <v>1646</v>
      </c>
      <c r="K445" s="3" t="s">
        <v>3355</v>
      </c>
      <c r="L445" s="3"/>
      <c r="M445" s="3"/>
      <c r="N445" s="3"/>
      <c r="O445" s="3"/>
      <c r="P445" t="s">
        <v>501</v>
      </c>
      <c r="Q445" s="3">
        <v>24</v>
      </c>
    </row>
    <row r="446" spans="2:17" x14ac:dyDescent="0.25">
      <c r="B446" t="s">
        <v>16</v>
      </c>
      <c r="C446" t="s">
        <v>502</v>
      </c>
      <c r="D446">
        <v>445</v>
      </c>
      <c r="E446">
        <v>14</v>
      </c>
      <c r="F446">
        <v>6</v>
      </c>
      <c r="G446" s="3">
        <f>COUNTIFS('Adresní místa vybraných ZSJ'!E:E,"a",'Adresní místa vybraných ZSJ'!C:C,'Zdroj IO a ZSJ'!C446)</f>
        <v>0</v>
      </c>
      <c r="H446" s="3">
        <f t="shared" si="6"/>
        <v>42.86</v>
      </c>
      <c r="J446" s="3" t="s">
        <v>1646</v>
      </c>
      <c r="K446" s="3" t="s">
        <v>3356</v>
      </c>
      <c r="L446" s="3"/>
      <c r="M446" s="3"/>
      <c r="N446" s="3"/>
      <c r="O446" s="3"/>
      <c r="P446" t="s">
        <v>502</v>
      </c>
      <c r="Q446" s="3">
        <v>8</v>
      </c>
    </row>
    <row r="447" spans="2:17" x14ac:dyDescent="0.25">
      <c r="B447" t="s">
        <v>16</v>
      </c>
      <c r="C447" t="s">
        <v>503</v>
      </c>
      <c r="D447">
        <v>446</v>
      </c>
      <c r="E447">
        <v>45</v>
      </c>
      <c r="F447">
        <v>3</v>
      </c>
      <c r="G447" s="3">
        <f>COUNTIFS('Adresní místa vybraných ZSJ'!E:E,"a",'Adresní místa vybraných ZSJ'!C:C,'Zdroj IO a ZSJ'!C447)</f>
        <v>0</v>
      </c>
      <c r="H447" s="3">
        <f t="shared" si="6"/>
        <v>6.67</v>
      </c>
      <c r="J447" s="3" t="s">
        <v>1646</v>
      </c>
      <c r="K447" s="3" t="s">
        <v>3357</v>
      </c>
      <c r="L447" s="3"/>
      <c r="M447" s="3"/>
      <c r="N447" s="3"/>
      <c r="O447" s="3"/>
      <c r="P447" t="s">
        <v>503</v>
      </c>
      <c r="Q447" s="3">
        <v>42</v>
      </c>
    </row>
    <row r="448" spans="2:17" x14ac:dyDescent="0.25">
      <c r="B448" t="s">
        <v>16</v>
      </c>
      <c r="C448" t="s">
        <v>504</v>
      </c>
      <c r="D448">
        <v>447</v>
      </c>
      <c r="E448">
        <v>11</v>
      </c>
      <c r="F448">
        <v>0</v>
      </c>
      <c r="G448" s="3">
        <f>COUNTIFS('Adresní místa vybraných ZSJ'!E:E,"a",'Adresní místa vybraných ZSJ'!C:C,'Zdroj IO a ZSJ'!C448)</f>
        <v>0</v>
      </c>
      <c r="H448" s="3">
        <f t="shared" si="6"/>
        <v>0</v>
      </c>
      <c r="J448" s="3" t="s">
        <v>1646</v>
      </c>
      <c r="K448" s="3" t="s">
        <v>3358</v>
      </c>
      <c r="L448" s="3"/>
      <c r="M448" s="3"/>
      <c r="N448" s="3"/>
      <c r="O448" s="3"/>
      <c r="P448" t="s">
        <v>504</v>
      </c>
      <c r="Q448" s="3">
        <v>11</v>
      </c>
    </row>
    <row r="449" spans="2:17" x14ac:dyDescent="0.25">
      <c r="B449" t="s">
        <v>16</v>
      </c>
      <c r="C449" t="s">
        <v>505</v>
      </c>
      <c r="D449">
        <v>448</v>
      </c>
      <c r="E449">
        <v>225</v>
      </c>
      <c r="F449">
        <v>0</v>
      </c>
      <c r="G449" s="3">
        <f>COUNTIFS('Adresní místa vybraných ZSJ'!E:E,"a",'Adresní místa vybraných ZSJ'!C:C,'Zdroj IO a ZSJ'!C449)</f>
        <v>0</v>
      </c>
      <c r="H449" s="3">
        <f t="shared" si="6"/>
        <v>0</v>
      </c>
      <c r="J449" s="3" t="s">
        <v>1646</v>
      </c>
      <c r="K449" s="3" t="s">
        <v>3359</v>
      </c>
      <c r="L449" s="3"/>
      <c r="M449" s="3"/>
      <c r="N449" s="3"/>
      <c r="O449" s="3"/>
      <c r="P449" t="s">
        <v>505</v>
      </c>
      <c r="Q449" s="3">
        <v>225</v>
      </c>
    </row>
    <row r="450" spans="2:17" x14ac:dyDescent="0.25">
      <c r="B450" t="s">
        <v>16</v>
      </c>
      <c r="C450" t="s">
        <v>506</v>
      </c>
      <c r="D450">
        <v>449</v>
      </c>
      <c r="E450">
        <v>8</v>
      </c>
      <c r="F450">
        <v>0</v>
      </c>
      <c r="G450" s="3">
        <f>COUNTIFS('Adresní místa vybraných ZSJ'!E:E,"a",'Adresní místa vybraných ZSJ'!C:C,'Zdroj IO a ZSJ'!C450)</f>
        <v>0</v>
      </c>
      <c r="H450" s="3">
        <f t="shared" ref="H450:H513" si="7">ROUND(SUM(F450:G450)/E450*100,2)</f>
        <v>0</v>
      </c>
      <c r="J450" s="3" t="s">
        <v>1646</v>
      </c>
      <c r="K450" s="3" t="s">
        <v>3360</v>
      </c>
      <c r="L450" s="3"/>
      <c r="M450" s="3"/>
      <c r="N450" s="3"/>
      <c r="O450" s="3"/>
      <c r="P450" t="s">
        <v>506</v>
      </c>
      <c r="Q450" s="3">
        <v>8</v>
      </c>
    </row>
    <row r="451" spans="2:17" x14ac:dyDescent="0.25">
      <c r="B451" t="s">
        <v>16</v>
      </c>
      <c r="C451" t="s">
        <v>507</v>
      </c>
      <c r="D451">
        <v>450</v>
      </c>
      <c r="E451">
        <v>13</v>
      </c>
      <c r="F451">
        <v>0</v>
      </c>
      <c r="G451" s="3">
        <f>COUNTIFS('Adresní místa vybraných ZSJ'!E:E,"a",'Adresní místa vybraných ZSJ'!C:C,'Zdroj IO a ZSJ'!C451)</f>
        <v>0</v>
      </c>
      <c r="H451" s="3">
        <f t="shared" si="7"/>
        <v>0</v>
      </c>
      <c r="J451" s="3" t="s">
        <v>1646</v>
      </c>
      <c r="K451" s="3" t="s">
        <v>3361</v>
      </c>
      <c r="L451" s="3"/>
      <c r="M451" s="3"/>
      <c r="N451" s="3"/>
      <c r="O451" s="3"/>
      <c r="P451" t="s">
        <v>507</v>
      </c>
      <c r="Q451" s="3">
        <v>13</v>
      </c>
    </row>
    <row r="452" spans="2:17" x14ac:dyDescent="0.25">
      <c r="B452" t="s">
        <v>16</v>
      </c>
      <c r="C452" t="s">
        <v>508</v>
      </c>
      <c r="D452">
        <v>451</v>
      </c>
      <c r="E452">
        <v>45</v>
      </c>
      <c r="F452">
        <v>1</v>
      </c>
      <c r="G452" s="3">
        <f>COUNTIFS('Adresní místa vybraných ZSJ'!E:E,"a",'Adresní místa vybraných ZSJ'!C:C,'Zdroj IO a ZSJ'!C452)</f>
        <v>0</v>
      </c>
      <c r="H452" s="3">
        <f t="shared" si="7"/>
        <v>2.2200000000000002</v>
      </c>
      <c r="J452" s="3" t="s">
        <v>1646</v>
      </c>
      <c r="K452" s="3" t="s">
        <v>3362</v>
      </c>
      <c r="L452" s="3"/>
      <c r="M452" s="3"/>
      <c r="N452" s="3"/>
      <c r="O452" s="3"/>
      <c r="P452" t="s">
        <v>508</v>
      </c>
      <c r="Q452" s="3">
        <v>44</v>
      </c>
    </row>
    <row r="453" spans="2:17" x14ac:dyDescent="0.25">
      <c r="B453" t="s">
        <v>16</v>
      </c>
      <c r="C453" t="s">
        <v>509</v>
      </c>
      <c r="D453">
        <v>452</v>
      </c>
      <c r="E453">
        <v>44</v>
      </c>
      <c r="F453">
        <v>12</v>
      </c>
      <c r="G453" s="3">
        <f>COUNTIFS('Adresní místa vybraných ZSJ'!E:E,"a",'Adresní místa vybraných ZSJ'!C:C,'Zdroj IO a ZSJ'!C453)</f>
        <v>0</v>
      </c>
      <c r="H453" s="3">
        <f t="shared" si="7"/>
        <v>27.27</v>
      </c>
      <c r="J453" s="3" t="s">
        <v>1646</v>
      </c>
      <c r="K453" s="3" t="s">
        <v>3363</v>
      </c>
      <c r="L453" s="3"/>
      <c r="M453" s="3"/>
      <c r="N453" s="3"/>
      <c r="O453" s="3"/>
      <c r="P453" t="s">
        <v>509</v>
      </c>
      <c r="Q453" s="3">
        <v>32</v>
      </c>
    </row>
    <row r="454" spans="2:17" x14ac:dyDescent="0.25">
      <c r="B454" t="s">
        <v>16</v>
      </c>
      <c r="C454" t="s">
        <v>510</v>
      </c>
      <c r="D454">
        <v>453</v>
      </c>
      <c r="E454">
        <v>72</v>
      </c>
      <c r="F454">
        <v>12</v>
      </c>
      <c r="G454" s="3">
        <f>COUNTIFS('Adresní místa vybraných ZSJ'!E:E,"a",'Adresní místa vybraných ZSJ'!C:C,'Zdroj IO a ZSJ'!C454)</f>
        <v>0</v>
      </c>
      <c r="H454" s="3">
        <f t="shared" si="7"/>
        <v>16.670000000000002</v>
      </c>
      <c r="J454" s="3" t="s">
        <v>1646</v>
      </c>
      <c r="K454" s="3" t="s">
        <v>3364</v>
      </c>
      <c r="L454" s="3"/>
      <c r="M454" s="3"/>
      <c r="N454" s="3"/>
      <c r="O454" s="3"/>
      <c r="P454" t="s">
        <v>510</v>
      </c>
      <c r="Q454" s="3">
        <v>60</v>
      </c>
    </row>
    <row r="455" spans="2:17" x14ac:dyDescent="0.25">
      <c r="B455" t="s">
        <v>16</v>
      </c>
      <c r="C455" t="s">
        <v>511</v>
      </c>
      <c r="D455">
        <v>454</v>
      </c>
      <c r="E455">
        <v>35</v>
      </c>
      <c r="F455">
        <v>2</v>
      </c>
      <c r="G455" s="3">
        <f>COUNTIFS('Adresní místa vybraných ZSJ'!E:E,"a",'Adresní místa vybraných ZSJ'!C:C,'Zdroj IO a ZSJ'!C455)</f>
        <v>0</v>
      </c>
      <c r="H455" s="3">
        <f t="shared" si="7"/>
        <v>5.71</v>
      </c>
      <c r="J455" s="3" t="s">
        <v>1646</v>
      </c>
      <c r="K455" s="3" t="s">
        <v>3365</v>
      </c>
      <c r="L455" s="3"/>
      <c r="M455" s="3"/>
      <c r="N455" s="3"/>
      <c r="O455" s="3"/>
      <c r="P455" t="s">
        <v>511</v>
      </c>
      <c r="Q455" s="3">
        <v>33</v>
      </c>
    </row>
    <row r="456" spans="2:17" x14ac:dyDescent="0.25">
      <c r="B456" t="s">
        <v>16</v>
      </c>
      <c r="C456" t="s">
        <v>512</v>
      </c>
      <c r="D456">
        <v>455</v>
      </c>
      <c r="E456">
        <v>20</v>
      </c>
      <c r="F456">
        <v>1</v>
      </c>
      <c r="G456" s="3">
        <f>COUNTIFS('Adresní místa vybraných ZSJ'!E:E,"a",'Adresní místa vybraných ZSJ'!C:C,'Zdroj IO a ZSJ'!C456)</f>
        <v>0</v>
      </c>
      <c r="H456" s="3">
        <f t="shared" si="7"/>
        <v>5</v>
      </c>
      <c r="J456" s="3" t="s">
        <v>1646</v>
      </c>
      <c r="K456" s="3" t="s">
        <v>3366</v>
      </c>
      <c r="L456" s="3"/>
      <c r="M456" s="3"/>
      <c r="N456" s="3"/>
      <c r="O456" s="3"/>
      <c r="P456" t="s">
        <v>512</v>
      </c>
      <c r="Q456" s="3">
        <v>19</v>
      </c>
    </row>
    <row r="457" spans="2:17" x14ac:dyDescent="0.25">
      <c r="B457" t="s">
        <v>16</v>
      </c>
      <c r="C457" t="s">
        <v>513</v>
      </c>
      <c r="D457">
        <v>456</v>
      </c>
      <c r="E457">
        <v>24</v>
      </c>
      <c r="F457">
        <v>6</v>
      </c>
      <c r="G457" s="3">
        <f>COUNTIFS('Adresní místa vybraných ZSJ'!E:E,"a",'Adresní místa vybraných ZSJ'!C:C,'Zdroj IO a ZSJ'!C457)</f>
        <v>0</v>
      </c>
      <c r="H457" s="3">
        <f t="shared" si="7"/>
        <v>25</v>
      </c>
      <c r="J457" s="3" t="s">
        <v>1646</v>
      </c>
      <c r="K457" s="3" t="s">
        <v>3367</v>
      </c>
      <c r="L457" s="3"/>
      <c r="M457" s="3"/>
      <c r="N457" s="3"/>
      <c r="O457" s="3"/>
      <c r="P457" t="s">
        <v>513</v>
      </c>
      <c r="Q457" s="3">
        <v>18</v>
      </c>
    </row>
    <row r="458" spans="2:17" x14ac:dyDescent="0.25">
      <c r="B458" t="s">
        <v>16</v>
      </c>
      <c r="C458" t="s">
        <v>514</v>
      </c>
      <c r="D458">
        <v>457</v>
      </c>
      <c r="E458">
        <v>9</v>
      </c>
      <c r="F458">
        <v>1</v>
      </c>
      <c r="G458" s="3">
        <f>COUNTIFS('Adresní místa vybraných ZSJ'!E:E,"a",'Adresní místa vybraných ZSJ'!C:C,'Zdroj IO a ZSJ'!C458)</f>
        <v>0</v>
      </c>
      <c r="H458" s="3">
        <f t="shared" si="7"/>
        <v>11.11</v>
      </c>
      <c r="J458" s="3" t="s">
        <v>1646</v>
      </c>
      <c r="K458" s="3" t="s">
        <v>3368</v>
      </c>
      <c r="L458" s="3"/>
      <c r="M458" s="3"/>
      <c r="N458" s="3"/>
      <c r="O458" s="3"/>
      <c r="P458" t="s">
        <v>514</v>
      </c>
      <c r="Q458" s="3">
        <v>8</v>
      </c>
    </row>
    <row r="459" spans="2:17" x14ac:dyDescent="0.25">
      <c r="B459" t="s">
        <v>16</v>
      </c>
      <c r="C459" t="s">
        <v>515</v>
      </c>
      <c r="D459">
        <v>458</v>
      </c>
      <c r="E459">
        <v>20</v>
      </c>
      <c r="F459">
        <v>4</v>
      </c>
      <c r="G459" s="3">
        <f>COUNTIFS('Adresní místa vybraných ZSJ'!E:E,"a",'Adresní místa vybraných ZSJ'!C:C,'Zdroj IO a ZSJ'!C459)</f>
        <v>0</v>
      </c>
      <c r="H459" s="3">
        <f t="shared" si="7"/>
        <v>20</v>
      </c>
      <c r="J459" s="3" t="s">
        <v>1646</v>
      </c>
      <c r="K459" s="3" t="s">
        <v>3369</v>
      </c>
      <c r="L459" s="3"/>
      <c r="M459" s="3"/>
      <c r="N459" s="3"/>
      <c r="O459" s="3"/>
      <c r="P459" t="s">
        <v>515</v>
      </c>
      <c r="Q459" s="3">
        <v>16</v>
      </c>
    </row>
    <row r="460" spans="2:17" x14ac:dyDescent="0.25">
      <c r="B460" t="s">
        <v>16</v>
      </c>
      <c r="C460" t="s">
        <v>516</v>
      </c>
      <c r="D460">
        <v>459</v>
      </c>
      <c r="E460">
        <v>137</v>
      </c>
      <c r="F460">
        <v>0</v>
      </c>
      <c r="G460" s="3">
        <f>COUNTIFS('Adresní místa vybraných ZSJ'!E:E,"a",'Adresní místa vybraných ZSJ'!C:C,'Zdroj IO a ZSJ'!C460)</f>
        <v>0</v>
      </c>
      <c r="H460" s="3">
        <f t="shared" si="7"/>
        <v>0</v>
      </c>
      <c r="J460" s="3" t="s">
        <v>1646</v>
      </c>
      <c r="K460" s="3" t="s">
        <v>3370</v>
      </c>
      <c r="L460" s="3"/>
      <c r="M460" s="3"/>
      <c r="N460" s="3"/>
      <c r="O460" s="3"/>
      <c r="P460" t="s">
        <v>516</v>
      </c>
      <c r="Q460" s="3">
        <v>137</v>
      </c>
    </row>
    <row r="461" spans="2:17" x14ac:dyDescent="0.25">
      <c r="B461" t="s">
        <v>16</v>
      </c>
      <c r="C461" t="s">
        <v>517</v>
      </c>
      <c r="D461">
        <v>460</v>
      </c>
      <c r="E461">
        <v>70</v>
      </c>
      <c r="F461">
        <v>27</v>
      </c>
      <c r="G461" s="3">
        <f>COUNTIFS('Adresní místa vybraných ZSJ'!E:E,"a",'Adresní místa vybraných ZSJ'!C:C,'Zdroj IO a ZSJ'!C461)</f>
        <v>0</v>
      </c>
      <c r="H461" s="3">
        <f t="shared" si="7"/>
        <v>38.57</v>
      </c>
      <c r="J461" s="3" t="s">
        <v>1646</v>
      </c>
      <c r="K461" s="3" t="s">
        <v>3371</v>
      </c>
      <c r="L461" s="3"/>
      <c r="M461" s="3"/>
      <c r="N461" s="3"/>
      <c r="O461" s="3"/>
      <c r="P461" t="s">
        <v>517</v>
      </c>
      <c r="Q461" s="3">
        <v>43</v>
      </c>
    </row>
    <row r="462" spans="2:17" x14ac:dyDescent="0.25">
      <c r="B462" t="s">
        <v>16</v>
      </c>
      <c r="C462" t="s">
        <v>518</v>
      </c>
      <c r="D462">
        <v>461</v>
      </c>
      <c r="E462">
        <v>5</v>
      </c>
      <c r="F462">
        <v>2</v>
      </c>
      <c r="G462" s="3">
        <f>COUNTIFS('Adresní místa vybraných ZSJ'!E:E,"a",'Adresní místa vybraných ZSJ'!C:C,'Zdroj IO a ZSJ'!C462)</f>
        <v>0</v>
      </c>
      <c r="H462" s="3">
        <f t="shared" si="7"/>
        <v>40</v>
      </c>
      <c r="J462" s="3" t="s">
        <v>1646</v>
      </c>
      <c r="K462" s="3" t="s">
        <v>3372</v>
      </c>
      <c r="L462" s="3"/>
      <c r="M462" s="3"/>
      <c r="N462" s="3"/>
      <c r="O462" s="3"/>
      <c r="P462" t="s">
        <v>518</v>
      </c>
      <c r="Q462" s="3">
        <v>3</v>
      </c>
    </row>
    <row r="463" spans="2:17" x14ac:dyDescent="0.25">
      <c r="B463" t="s">
        <v>16</v>
      </c>
      <c r="C463" t="s">
        <v>519</v>
      </c>
      <c r="D463">
        <v>462</v>
      </c>
      <c r="E463">
        <v>11</v>
      </c>
      <c r="F463">
        <v>0</v>
      </c>
      <c r="G463" s="3">
        <f>COUNTIFS('Adresní místa vybraných ZSJ'!E:E,"a",'Adresní místa vybraných ZSJ'!C:C,'Zdroj IO a ZSJ'!C463)</f>
        <v>0</v>
      </c>
      <c r="H463" s="3">
        <f t="shared" si="7"/>
        <v>0</v>
      </c>
      <c r="J463" s="3" t="s">
        <v>1646</v>
      </c>
      <c r="K463" s="3" t="s">
        <v>3373</v>
      </c>
      <c r="L463" s="3"/>
      <c r="M463" s="3"/>
      <c r="N463" s="3"/>
      <c r="O463" s="3"/>
      <c r="P463" t="s">
        <v>519</v>
      </c>
      <c r="Q463" s="3">
        <v>11</v>
      </c>
    </row>
    <row r="464" spans="2:17" x14ac:dyDescent="0.25">
      <c r="B464" t="s">
        <v>16</v>
      </c>
      <c r="C464" t="s">
        <v>520</v>
      </c>
      <c r="D464">
        <v>463</v>
      </c>
      <c r="E464">
        <v>2</v>
      </c>
      <c r="F464">
        <v>0</v>
      </c>
      <c r="G464" s="3">
        <f>COUNTIFS('Adresní místa vybraných ZSJ'!E:E,"a",'Adresní místa vybraných ZSJ'!C:C,'Zdroj IO a ZSJ'!C464)</f>
        <v>0</v>
      </c>
      <c r="H464" s="3">
        <f t="shared" si="7"/>
        <v>0</v>
      </c>
      <c r="J464" s="3" t="s">
        <v>1646</v>
      </c>
      <c r="K464" s="3" t="s">
        <v>3374</v>
      </c>
      <c r="L464" s="3"/>
      <c r="M464" s="3"/>
      <c r="N464" s="3"/>
      <c r="O464" s="3"/>
      <c r="P464" t="s">
        <v>520</v>
      </c>
      <c r="Q464" s="3">
        <v>2</v>
      </c>
    </row>
    <row r="465" spans="2:17" x14ac:dyDescent="0.25">
      <c r="B465" t="s">
        <v>16</v>
      </c>
      <c r="C465" t="s">
        <v>521</v>
      </c>
      <c r="D465">
        <v>464</v>
      </c>
      <c r="E465">
        <v>19</v>
      </c>
      <c r="F465">
        <v>0</v>
      </c>
      <c r="G465" s="3">
        <f>COUNTIFS('Adresní místa vybraných ZSJ'!E:E,"a",'Adresní místa vybraných ZSJ'!C:C,'Zdroj IO a ZSJ'!C465)</f>
        <v>0</v>
      </c>
      <c r="H465" s="3">
        <f t="shared" si="7"/>
        <v>0</v>
      </c>
      <c r="J465" s="3" t="s">
        <v>1646</v>
      </c>
      <c r="K465" s="3" t="s">
        <v>3375</v>
      </c>
      <c r="L465" s="3"/>
      <c r="M465" s="3"/>
      <c r="N465" s="3"/>
      <c r="O465" s="3"/>
      <c r="P465" t="s">
        <v>521</v>
      </c>
      <c r="Q465" s="3">
        <v>19</v>
      </c>
    </row>
    <row r="466" spans="2:17" x14ac:dyDescent="0.25">
      <c r="B466" t="s">
        <v>16</v>
      </c>
      <c r="C466" t="s">
        <v>522</v>
      </c>
      <c r="D466">
        <v>465</v>
      </c>
      <c r="E466">
        <v>85</v>
      </c>
      <c r="F466">
        <v>0</v>
      </c>
      <c r="G466" s="3">
        <f>COUNTIFS('Adresní místa vybraných ZSJ'!E:E,"a",'Adresní místa vybraných ZSJ'!C:C,'Zdroj IO a ZSJ'!C466)</f>
        <v>0</v>
      </c>
      <c r="H466" s="3">
        <f t="shared" si="7"/>
        <v>0</v>
      </c>
      <c r="J466" s="3" t="s">
        <v>1646</v>
      </c>
      <c r="K466" s="3" t="s">
        <v>3376</v>
      </c>
      <c r="L466" s="3"/>
      <c r="M466" s="3"/>
      <c r="N466" s="3"/>
      <c r="O466" s="3"/>
      <c r="P466" t="s">
        <v>522</v>
      </c>
      <c r="Q466" s="3">
        <v>85</v>
      </c>
    </row>
    <row r="467" spans="2:17" x14ac:dyDescent="0.25">
      <c r="B467" t="s">
        <v>16</v>
      </c>
      <c r="C467" t="s">
        <v>523</v>
      </c>
      <c r="D467">
        <v>466</v>
      </c>
      <c r="E467">
        <v>11</v>
      </c>
      <c r="F467">
        <v>4</v>
      </c>
      <c r="G467" s="3">
        <f>COUNTIFS('Adresní místa vybraných ZSJ'!E:E,"a",'Adresní místa vybraných ZSJ'!C:C,'Zdroj IO a ZSJ'!C467)</f>
        <v>0</v>
      </c>
      <c r="H467" s="3">
        <f t="shared" si="7"/>
        <v>36.36</v>
      </c>
      <c r="J467" s="3" t="s">
        <v>1646</v>
      </c>
      <c r="K467" s="3" t="s">
        <v>3377</v>
      </c>
      <c r="L467" s="3"/>
      <c r="M467" s="3"/>
      <c r="N467" s="3"/>
      <c r="O467" s="3"/>
      <c r="P467" t="s">
        <v>523</v>
      </c>
      <c r="Q467" s="3">
        <v>7</v>
      </c>
    </row>
    <row r="468" spans="2:17" x14ac:dyDescent="0.25">
      <c r="B468" t="s">
        <v>16</v>
      </c>
      <c r="C468" t="s">
        <v>524</v>
      </c>
      <c r="D468">
        <v>467</v>
      </c>
      <c r="E468">
        <v>63</v>
      </c>
      <c r="F468">
        <v>1</v>
      </c>
      <c r="G468" s="3">
        <f>COUNTIFS('Adresní místa vybraných ZSJ'!E:E,"a",'Adresní místa vybraných ZSJ'!C:C,'Zdroj IO a ZSJ'!C468)</f>
        <v>0</v>
      </c>
      <c r="H468" s="3">
        <f t="shared" si="7"/>
        <v>1.59</v>
      </c>
      <c r="J468" s="3" t="s">
        <v>1646</v>
      </c>
      <c r="K468" s="3" t="s">
        <v>3378</v>
      </c>
      <c r="L468" s="3"/>
      <c r="M468" s="3"/>
      <c r="N468" s="3"/>
      <c r="O468" s="3"/>
      <c r="P468" t="s">
        <v>524</v>
      </c>
      <c r="Q468" s="3">
        <v>62</v>
      </c>
    </row>
    <row r="469" spans="2:17" x14ac:dyDescent="0.25">
      <c r="B469" t="s">
        <v>16</v>
      </c>
      <c r="C469" t="s">
        <v>525</v>
      </c>
      <c r="D469">
        <v>468</v>
      </c>
      <c r="E469">
        <v>27</v>
      </c>
      <c r="F469">
        <v>0</v>
      </c>
      <c r="G469" s="3">
        <f>COUNTIFS('Adresní místa vybraných ZSJ'!E:E,"a",'Adresní místa vybraných ZSJ'!C:C,'Zdroj IO a ZSJ'!C469)</f>
        <v>0</v>
      </c>
      <c r="H469" s="3">
        <f t="shared" si="7"/>
        <v>0</v>
      </c>
      <c r="J469" s="3" t="s">
        <v>1646</v>
      </c>
      <c r="K469" s="3" t="s">
        <v>3379</v>
      </c>
      <c r="L469" s="3"/>
      <c r="M469" s="3"/>
      <c r="N469" s="3"/>
      <c r="O469" s="3"/>
      <c r="P469" t="s">
        <v>525</v>
      </c>
      <c r="Q469" s="3">
        <v>27</v>
      </c>
    </row>
    <row r="470" spans="2:17" x14ac:dyDescent="0.25">
      <c r="B470" t="s">
        <v>16</v>
      </c>
      <c r="C470" t="s">
        <v>526</v>
      </c>
      <c r="D470">
        <v>469</v>
      </c>
      <c r="E470">
        <v>23</v>
      </c>
      <c r="F470">
        <v>0</v>
      </c>
      <c r="G470" s="3">
        <f>COUNTIFS('Adresní místa vybraných ZSJ'!E:E,"a",'Adresní místa vybraných ZSJ'!C:C,'Zdroj IO a ZSJ'!C470)</f>
        <v>0</v>
      </c>
      <c r="H470" s="3">
        <f t="shared" si="7"/>
        <v>0</v>
      </c>
      <c r="J470" s="3" t="s">
        <v>1646</v>
      </c>
      <c r="K470" s="3" t="s">
        <v>3380</v>
      </c>
      <c r="L470" s="3"/>
      <c r="M470" s="3"/>
      <c r="N470" s="3"/>
      <c r="O470" s="3"/>
      <c r="P470" t="s">
        <v>526</v>
      </c>
      <c r="Q470" s="3">
        <v>23</v>
      </c>
    </row>
    <row r="471" spans="2:17" x14ac:dyDescent="0.25">
      <c r="B471" t="s">
        <v>16</v>
      </c>
      <c r="C471" t="s">
        <v>527</v>
      </c>
      <c r="D471">
        <v>470</v>
      </c>
      <c r="E471">
        <v>10</v>
      </c>
      <c r="F471">
        <v>3</v>
      </c>
      <c r="G471" s="3">
        <f>COUNTIFS('Adresní místa vybraných ZSJ'!E:E,"a",'Adresní místa vybraných ZSJ'!C:C,'Zdroj IO a ZSJ'!C471)</f>
        <v>0</v>
      </c>
      <c r="H471" s="3">
        <f t="shared" si="7"/>
        <v>30</v>
      </c>
      <c r="J471" s="3" t="s">
        <v>1646</v>
      </c>
      <c r="K471" s="3" t="s">
        <v>3381</v>
      </c>
      <c r="L471" s="3"/>
      <c r="M471" s="3"/>
      <c r="N471" s="3"/>
      <c r="O471" s="3"/>
      <c r="P471" t="s">
        <v>527</v>
      </c>
      <c r="Q471" s="3">
        <v>7</v>
      </c>
    </row>
    <row r="472" spans="2:17" x14ac:dyDescent="0.25">
      <c r="B472" t="s">
        <v>16</v>
      </c>
      <c r="C472" t="s">
        <v>528</v>
      </c>
      <c r="D472">
        <v>471</v>
      </c>
      <c r="E472">
        <v>2</v>
      </c>
      <c r="F472">
        <v>0</v>
      </c>
      <c r="G472" s="3">
        <f>COUNTIFS('Adresní místa vybraných ZSJ'!E:E,"a",'Adresní místa vybraných ZSJ'!C:C,'Zdroj IO a ZSJ'!C472)</f>
        <v>0</v>
      </c>
      <c r="H472" s="3">
        <f t="shared" si="7"/>
        <v>0</v>
      </c>
      <c r="J472" s="3" t="s">
        <v>1646</v>
      </c>
      <c r="K472" s="3" t="s">
        <v>3382</v>
      </c>
      <c r="L472" s="3"/>
      <c r="M472" s="3"/>
      <c r="N472" s="3"/>
      <c r="O472" s="3"/>
      <c r="P472" t="s">
        <v>528</v>
      </c>
      <c r="Q472" s="3">
        <v>2</v>
      </c>
    </row>
    <row r="473" spans="2:17" x14ac:dyDescent="0.25">
      <c r="B473" t="s">
        <v>16</v>
      </c>
      <c r="C473" t="s">
        <v>529</v>
      </c>
      <c r="D473">
        <v>472</v>
      </c>
      <c r="E473">
        <v>2</v>
      </c>
      <c r="F473">
        <v>0</v>
      </c>
      <c r="G473" s="3">
        <f>COUNTIFS('Adresní místa vybraných ZSJ'!E:E,"a",'Adresní místa vybraných ZSJ'!C:C,'Zdroj IO a ZSJ'!C473)</f>
        <v>0</v>
      </c>
      <c r="H473" s="3">
        <f t="shared" si="7"/>
        <v>0</v>
      </c>
      <c r="J473" s="3" t="s">
        <v>1646</v>
      </c>
      <c r="K473" s="3" t="s">
        <v>3383</v>
      </c>
      <c r="L473" s="3"/>
      <c r="M473" s="3"/>
      <c r="N473" s="3"/>
      <c r="O473" s="3"/>
      <c r="P473" t="s">
        <v>529</v>
      </c>
      <c r="Q473" s="3">
        <v>2</v>
      </c>
    </row>
    <row r="474" spans="2:17" x14ac:dyDescent="0.25">
      <c r="B474" t="s">
        <v>16</v>
      </c>
      <c r="C474" t="s">
        <v>530</v>
      </c>
      <c r="D474">
        <v>473</v>
      </c>
      <c r="E474">
        <v>182</v>
      </c>
      <c r="F474">
        <v>69</v>
      </c>
      <c r="G474" s="3">
        <f>COUNTIFS('Adresní místa vybraných ZSJ'!E:E,"a",'Adresní místa vybraných ZSJ'!C:C,'Zdroj IO a ZSJ'!C474)</f>
        <v>0</v>
      </c>
      <c r="H474" s="3">
        <f t="shared" si="7"/>
        <v>37.909999999999997</v>
      </c>
      <c r="J474" s="3" t="s">
        <v>1646</v>
      </c>
      <c r="K474" s="3" t="s">
        <v>3384</v>
      </c>
      <c r="L474" s="3"/>
      <c r="M474" s="3"/>
      <c r="N474" s="3"/>
      <c r="O474" s="3"/>
      <c r="P474" t="s">
        <v>530</v>
      </c>
      <c r="Q474" s="3">
        <v>113</v>
      </c>
    </row>
    <row r="475" spans="2:17" x14ac:dyDescent="0.25">
      <c r="B475" t="s">
        <v>16</v>
      </c>
      <c r="C475" t="s">
        <v>531</v>
      </c>
      <c r="D475">
        <v>474</v>
      </c>
      <c r="E475">
        <v>36</v>
      </c>
      <c r="F475">
        <v>0</v>
      </c>
      <c r="G475" s="3">
        <f>COUNTIFS('Adresní místa vybraných ZSJ'!E:E,"a",'Adresní místa vybraných ZSJ'!C:C,'Zdroj IO a ZSJ'!C475)</f>
        <v>0</v>
      </c>
      <c r="H475" s="3">
        <f t="shared" si="7"/>
        <v>0</v>
      </c>
      <c r="J475" s="3" t="s">
        <v>1646</v>
      </c>
      <c r="K475" s="3" t="s">
        <v>3385</v>
      </c>
      <c r="L475" s="3"/>
      <c r="M475" s="3"/>
      <c r="N475" s="3"/>
      <c r="O475" s="3"/>
      <c r="P475" t="s">
        <v>531</v>
      </c>
      <c r="Q475" s="3">
        <v>36</v>
      </c>
    </row>
    <row r="476" spans="2:17" x14ac:dyDescent="0.25">
      <c r="B476" t="s">
        <v>16</v>
      </c>
      <c r="C476" t="s">
        <v>532</v>
      </c>
      <c r="D476">
        <v>475</v>
      </c>
      <c r="E476">
        <v>120</v>
      </c>
      <c r="F476">
        <v>4</v>
      </c>
      <c r="G476" s="3">
        <f>COUNTIFS('Adresní místa vybraných ZSJ'!E:E,"a",'Adresní místa vybraných ZSJ'!C:C,'Zdroj IO a ZSJ'!C476)</f>
        <v>0</v>
      </c>
      <c r="H476" s="3">
        <f t="shared" si="7"/>
        <v>3.33</v>
      </c>
      <c r="J476" s="3" t="s">
        <v>1646</v>
      </c>
      <c r="K476" s="3" t="s">
        <v>3386</v>
      </c>
      <c r="L476" s="3"/>
      <c r="M476" s="3"/>
      <c r="N476" s="3"/>
      <c r="O476" s="3"/>
      <c r="P476" t="s">
        <v>532</v>
      </c>
      <c r="Q476" s="3">
        <v>116</v>
      </c>
    </row>
    <row r="477" spans="2:17" x14ac:dyDescent="0.25">
      <c r="B477" t="s">
        <v>16</v>
      </c>
      <c r="C477" t="s">
        <v>533</v>
      </c>
      <c r="D477">
        <v>476</v>
      </c>
      <c r="E477">
        <v>47</v>
      </c>
      <c r="F477">
        <v>1</v>
      </c>
      <c r="G477" s="3">
        <f>COUNTIFS('Adresní místa vybraných ZSJ'!E:E,"a",'Adresní místa vybraných ZSJ'!C:C,'Zdroj IO a ZSJ'!C477)</f>
        <v>0</v>
      </c>
      <c r="H477" s="3">
        <f t="shared" si="7"/>
        <v>2.13</v>
      </c>
      <c r="J477" s="3" t="s">
        <v>1646</v>
      </c>
      <c r="K477" s="3" t="s">
        <v>3387</v>
      </c>
      <c r="L477" s="3"/>
      <c r="M477" s="3"/>
      <c r="N477" s="3"/>
      <c r="O477" s="3"/>
      <c r="P477" t="s">
        <v>533</v>
      </c>
      <c r="Q477" s="3">
        <v>46</v>
      </c>
    </row>
    <row r="478" spans="2:17" x14ac:dyDescent="0.25">
      <c r="B478" t="s">
        <v>16</v>
      </c>
      <c r="C478" t="s">
        <v>534</v>
      </c>
      <c r="D478">
        <v>477</v>
      </c>
      <c r="E478">
        <v>10</v>
      </c>
      <c r="F478">
        <v>0</v>
      </c>
      <c r="G478" s="3">
        <f>COUNTIFS('Adresní místa vybraných ZSJ'!E:E,"a",'Adresní místa vybraných ZSJ'!C:C,'Zdroj IO a ZSJ'!C478)</f>
        <v>0</v>
      </c>
      <c r="H478" s="3">
        <f t="shared" si="7"/>
        <v>0</v>
      </c>
      <c r="J478" s="3" t="s">
        <v>1646</v>
      </c>
      <c r="K478" s="3" t="s">
        <v>3388</v>
      </c>
      <c r="L478" s="3"/>
      <c r="M478" s="3"/>
      <c r="N478" s="3"/>
      <c r="O478" s="3"/>
      <c r="P478" t="s">
        <v>534</v>
      </c>
      <c r="Q478" s="3">
        <v>10</v>
      </c>
    </row>
    <row r="479" spans="2:17" x14ac:dyDescent="0.25">
      <c r="B479" t="s">
        <v>16</v>
      </c>
      <c r="C479" t="s">
        <v>535</v>
      </c>
      <c r="D479">
        <v>478</v>
      </c>
      <c r="E479">
        <v>3</v>
      </c>
      <c r="F479">
        <v>0</v>
      </c>
      <c r="G479" s="3">
        <f>COUNTIFS('Adresní místa vybraných ZSJ'!E:E,"a",'Adresní místa vybraných ZSJ'!C:C,'Zdroj IO a ZSJ'!C479)</f>
        <v>0</v>
      </c>
      <c r="H479" s="3">
        <f t="shared" si="7"/>
        <v>0</v>
      </c>
      <c r="J479" s="3" t="s">
        <v>1646</v>
      </c>
      <c r="K479" s="3" t="s">
        <v>3389</v>
      </c>
      <c r="L479" s="3"/>
      <c r="M479" s="3"/>
      <c r="N479" s="3"/>
      <c r="O479" s="3"/>
      <c r="P479" t="s">
        <v>535</v>
      </c>
      <c r="Q479" s="3">
        <v>3</v>
      </c>
    </row>
    <row r="480" spans="2:17" x14ac:dyDescent="0.25">
      <c r="B480" t="s">
        <v>16</v>
      </c>
      <c r="C480" t="s">
        <v>536</v>
      </c>
      <c r="D480">
        <v>479</v>
      </c>
      <c r="E480">
        <v>9</v>
      </c>
      <c r="F480">
        <v>0</v>
      </c>
      <c r="G480" s="3">
        <f>COUNTIFS('Adresní místa vybraných ZSJ'!E:E,"a",'Adresní místa vybraných ZSJ'!C:C,'Zdroj IO a ZSJ'!C480)</f>
        <v>0</v>
      </c>
      <c r="H480" s="3">
        <f t="shared" si="7"/>
        <v>0</v>
      </c>
      <c r="J480" s="3" t="s">
        <v>1646</v>
      </c>
      <c r="K480" s="3" t="s">
        <v>3390</v>
      </c>
      <c r="L480" s="3"/>
      <c r="M480" s="3"/>
      <c r="N480" s="3"/>
      <c r="O480" s="3"/>
      <c r="P480" t="s">
        <v>536</v>
      </c>
      <c r="Q480" s="3">
        <v>9</v>
      </c>
    </row>
    <row r="481" spans="2:17" x14ac:dyDescent="0.25">
      <c r="B481" t="s">
        <v>16</v>
      </c>
      <c r="C481" t="s">
        <v>537</v>
      </c>
      <c r="D481">
        <v>480</v>
      </c>
      <c r="E481">
        <v>33</v>
      </c>
      <c r="F481">
        <v>2</v>
      </c>
      <c r="G481" s="3">
        <f>COUNTIFS('Adresní místa vybraných ZSJ'!E:E,"a",'Adresní místa vybraných ZSJ'!C:C,'Zdroj IO a ZSJ'!C481)</f>
        <v>0</v>
      </c>
      <c r="H481" s="3">
        <f t="shared" si="7"/>
        <v>6.06</v>
      </c>
      <c r="J481" s="3" t="s">
        <v>1646</v>
      </c>
      <c r="K481" s="3" t="s">
        <v>3391</v>
      </c>
      <c r="L481" s="3"/>
      <c r="M481" s="3"/>
      <c r="N481" s="3"/>
      <c r="O481" s="3"/>
      <c r="P481" t="s">
        <v>537</v>
      </c>
      <c r="Q481" s="3">
        <v>31</v>
      </c>
    </row>
    <row r="482" spans="2:17" x14ac:dyDescent="0.25">
      <c r="B482" t="s">
        <v>16</v>
      </c>
      <c r="C482" t="s">
        <v>538</v>
      </c>
      <c r="D482">
        <v>481</v>
      </c>
      <c r="E482">
        <v>111</v>
      </c>
      <c r="F482">
        <v>9</v>
      </c>
      <c r="G482" s="3">
        <f>COUNTIFS('Adresní místa vybraných ZSJ'!E:E,"a",'Adresní místa vybraných ZSJ'!C:C,'Zdroj IO a ZSJ'!C482)</f>
        <v>0</v>
      </c>
      <c r="H482" s="3">
        <f t="shared" si="7"/>
        <v>8.11</v>
      </c>
      <c r="J482" s="3" t="s">
        <v>1647</v>
      </c>
      <c r="K482" s="3" t="s">
        <v>3392</v>
      </c>
      <c r="L482" s="3"/>
      <c r="M482" s="3"/>
      <c r="N482" s="3"/>
      <c r="O482" s="3"/>
      <c r="P482" t="s">
        <v>538</v>
      </c>
      <c r="Q482" s="3">
        <v>102</v>
      </c>
    </row>
    <row r="483" spans="2:17" x14ac:dyDescent="0.25">
      <c r="B483" t="s">
        <v>16</v>
      </c>
      <c r="C483" t="s">
        <v>539</v>
      </c>
      <c r="D483">
        <v>482</v>
      </c>
      <c r="E483">
        <v>1</v>
      </c>
      <c r="F483">
        <v>0</v>
      </c>
      <c r="G483" s="3">
        <f>COUNTIFS('Adresní místa vybraných ZSJ'!E:E,"a",'Adresní místa vybraných ZSJ'!C:C,'Zdroj IO a ZSJ'!C483)</f>
        <v>0</v>
      </c>
      <c r="H483" s="3">
        <f t="shared" si="7"/>
        <v>0</v>
      </c>
      <c r="J483" s="3" t="s">
        <v>1647</v>
      </c>
      <c r="K483" s="3" t="s">
        <v>3393</v>
      </c>
      <c r="L483" s="3"/>
      <c r="M483" s="3"/>
      <c r="N483" s="3"/>
      <c r="O483" s="3"/>
      <c r="P483" t="s">
        <v>539</v>
      </c>
      <c r="Q483" s="3">
        <v>1</v>
      </c>
    </row>
    <row r="484" spans="2:17" x14ac:dyDescent="0.25">
      <c r="B484" t="s">
        <v>16</v>
      </c>
      <c r="C484" t="s">
        <v>540</v>
      </c>
      <c r="D484">
        <v>483</v>
      </c>
      <c r="E484">
        <v>14</v>
      </c>
      <c r="F484">
        <v>2</v>
      </c>
      <c r="G484" s="3">
        <f>COUNTIFS('Adresní místa vybraných ZSJ'!E:E,"a",'Adresní místa vybraných ZSJ'!C:C,'Zdroj IO a ZSJ'!C484)</f>
        <v>0</v>
      </c>
      <c r="H484" s="3">
        <f t="shared" si="7"/>
        <v>14.29</v>
      </c>
      <c r="J484" s="3" t="s">
        <v>1647</v>
      </c>
      <c r="K484" s="3" t="s">
        <v>3394</v>
      </c>
      <c r="L484" s="3"/>
      <c r="M484" s="3"/>
      <c r="N484" s="3"/>
      <c r="O484" s="3"/>
      <c r="P484" t="s">
        <v>540</v>
      </c>
      <c r="Q484" s="3">
        <v>12</v>
      </c>
    </row>
    <row r="485" spans="2:17" x14ac:dyDescent="0.25">
      <c r="B485" t="s">
        <v>16</v>
      </c>
      <c r="C485" t="s">
        <v>541</v>
      </c>
      <c r="D485">
        <v>484</v>
      </c>
      <c r="E485">
        <v>37</v>
      </c>
      <c r="F485">
        <v>11</v>
      </c>
      <c r="G485" s="3">
        <f>COUNTIFS('Adresní místa vybraných ZSJ'!E:E,"a",'Adresní místa vybraných ZSJ'!C:C,'Zdroj IO a ZSJ'!C485)</f>
        <v>0</v>
      </c>
      <c r="H485" s="3">
        <f t="shared" si="7"/>
        <v>29.73</v>
      </c>
      <c r="J485" s="3" t="s">
        <v>1647</v>
      </c>
      <c r="K485" s="3" t="s">
        <v>3395</v>
      </c>
      <c r="L485" s="3"/>
      <c r="M485" s="3"/>
      <c r="N485" s="3"/>
      <c r="O485" s="3"/>
      <c r="P485" t="s">
        <v>541</v>
      </c>
      <c r="Q485" s="3">
        <v>26</v>
      </c>
    </row>
    <row r="486" spans="2:17" x14ac:dyDescent="0.25">
      <c r="B486" t="s">
        <v>16</v>
      </c>
      <c r="C486" t="s">
        <v>542</v>
      </c>
      <c r="D486">
        <v>485</v>
      </c>
      <c r="E486">
        <v>121</v>
      </c>
      <c r="F486">
        <v>37</v>
      </c>
      <c r="G486" s="3">
        <f>COUNTIFS('Adresní místa vybraných ZSJ'!E:E,"a",'Adresní místa vybraných ZSJ'!C:C,'Zdroj IO a ZSJ'!C486)</f>
        <v>0</v>
      </c>
      <c r="H486" s="3">
        <f t="shared" si="7"/>
        <v>30.58</v>
      </c>
      <c r="J486" s="3" t="s">
        <v>1647</v>
      </c>
      <c r="K486" s="3" t="s">
        <v>3396</v>
      </c>
      <c r="L486" s="3"/>
      <c r="M486" s="3"/>
      <c r="N486" s="3"/>
      <c r="O486" s="3"/>
      <c r="P486" t="s">
        <v>542</v>
      </c>
      <c r="Q486" s="3">
        <v>84</v>
      </c>
    </row>
    <row r="487" spans="2:17" x14ac:dyDescent="0.25">
      <c r="B487" t="s">
        <v>16</v>
      </c>
      <c r="C487" t="s">
        <v>543</v>
      </c>
      <c r="D487">
        <v>486</v>
      </c>
      <c r="E487">
        <v>1</v>
      </c>
      <c r="F487">
        <v>0</v>
      </c>
      <c r="G487" s="3">
        <f>COUNTIFS('Adresní místa vybraných ZSJ'!E:E,"a",'Adresní místa vybraných ZSJ'!C:C,'Zdroj IO a ZSJ'!C487)</f>
        <v>0</v>
      </c>
      <c r="H487" s="3">
        <f t="shared" si="7"/>
        <v>0</v>
      </c>
      <c r="J487" s="3" t="s">
        <v>1647</v>
      </c>
      <c r="K487" s="3" t="s">
        <v>3397</v>
      </c>
      <c r="L487" s="3"/>
      <c r="M487" s="3"/>
      <c r="N487" s="3"/>
      <c r="O487" s="3"/>
      <c r="P487" t="s">
        <v>543</v>
      </c>
      <c r="Q487" s="3">
        <v>1</v>
      </c>
    </row>
    <row r="488" spans="2:17" x14ac:dyDescent="0.25">
      <c r="B488" t="s">
        <v>16</v>
      </c>
      <c r="C488" t="s">
        <v>544</v>
      </c>
      <c r="D488">
        <v>487</v>
      </c>
      <c r="E488">
        <v>1</v>
      </c>
      <c r="F488">
        <v>0</v>
      </c>
      <c r="G488" s="3">
        <f>COUNTIFS('Adresní místa vybraných ZSJ'!E:E,"a",'Adresní místa vybraných ZSJ'!C:C,'Zdroj IO a ZSJ'!C488)</f>
        <v>0</v>
      </c>
      <c r="H488" s="3">
        <f t="shared" si="7"/>
        <v>0</v>
      </c>
      <c r="J488" s="3" t="s">
        <v>1647</v>
      </c>
      <c r="K488" s="3" t="s">
        <v>3398</v>
      </c>
      <c r="L488" s="3"/>
      <c r="M488" s="3"/>
      <c r="N488" s="3"/>
      <c r="O488" s="3"/>
      <c r="P488" t="s">
        <v>544</v>
      </c>
      <c r="Q488" s="3">
        <v>1</v>
      </c>
    </row>
    <row r="489" spans="2:17" x14ac:dyDescent="0.25">
      <c r="B489" t="s">
        <v>16</v>
      </c>
      <c r="C489" t="s">
        <v>545</v>
      </c>
      <c r="D489">
        <v>488</v>
      </c>
      <c r="E489">
        <v>3</v>
      </c>
      <c r="F489">
        <v>1</v>
      </c>
      <c r="G489" s="3">
        <f>COUNTIFS('Adresní místa vybraných ZSJ'!E:E,"a",'Adresní místa vybraných ZSJ'!C:C,'Zdroj IO a ZSJ'!C489)</f>
        <v>0</v>
      </c>
      <c r="H489" s="3">
        <f t="shared" si="7"/>
        <v>33.33</v>
      </c>
      <c r="J489" s="3" t="s">
        <v>1647</v>
      </c>
      <c r="K489" s="3" t="s">
        <v>3399</v>
      </c>
      <c r="L489" s="3"/>
      <c r="M489" s="3"/>
      <c r="N489" s="3"/>
      <c r="O489" s="3"/>
      <c r="P489" t="s">
        <v>545</v>
      </c>
      <c r="Q489" s="3">
        <v>2</v>
      </c>
    </row>
    <row r="490" spans="2:17" x14ac:dyDescent="0.25">
      <c r="B490" t="s">
        <v>16</v>
      </c>
      <c r="C490" t="s">
        <v>546</v>
      </c>
      <c r="D490">
        <v>489</v>
      </c>
      <c r="E490">
        <v>2</v>
      </c>
      <c r="F490">
        <v>0</v>
      </c>
      <c r="G490" s="3">
        <f>COUNTIFS('Adresní místa vybraných ZSJ'!E:E,"a",'Adresní místa vybraných ZSJ'!C:C,'Zdroj IO a ZSJ'!C490)</f>
        <v>0</v>
      </c>
      <c r="H490" s="3">
        <f t="shared" si="7"/>
        <v>0</v>
      </c>
      <c r="J490" s="3" t="s">
        <v>2050</v>
      </c>
      <c r="K490" s="3" t="s">
        <v>3400</v>
      </c>
      <c r="L490" s="3"/>
      <c r="M490" s="3"/>
      <c r="N490" s="3"/>
      <c r="O490" s="3"/>
      <c r="P490" t="s">
        <v>546</v>
      </c>
      <c r="Q490" s="3">
        <v>2</v>
      </c>
    </row>
    <row r="491" spans="2:17" x14ac:dyDescent="0.25">
      <c r="B491" t="s">
        <v>16</v>
      </c>
      <c r="C491" t="s">
        <v>547</v>
      </c>
      <c r="D491">
        <v>490</v>
      </c>
      <c r="E491">
        <v>55</v>
      </c>
      <c r="F491">
        <v>11</v>
      </c>
      <c r="G491" s="3">
        <f>COUNTIFS('Adresní místa vybraných ZSJ'!E:E,"a",'Adresní místa vybraných ZSJ'!C:C,'Zdroj IO a ZSJ'!C491)</f>
        <v>0</v>
      </c>
      <c r="H491" s="3">
        <f t="shared" si="7"/>
        <v>20</v>
      </c>
      <c r="J491" s="3" t="s">
        <v>2050</v>
      </c>
      <c r="K491" s="3" t="s">
        <v>3401</v>
      </c>
      <c r="L491" s="3"/>
      <c r="M491" s="3"/>
      <c r="N491" s="3"/>
      <c r="O491" s="3"/>
      <c r="P491" t="s">
        <v>547</v>
      </c>
      <c r="Q491" s="3">
        <v>44</v>
      </c>
    </row>
    <row r="492" spans="2:17" x14ac:dyDescent="0.25">
      <c r="B492" t="s">
        <v>16</v>
      </c>
      <c r="C492" t="s">
        <v>548</v>
      </c>
      <c r="D492">
        <v>491</v>
      </c>
      <c r="E492">
        <v>10</v>
      </c>
      <c r="F492">
        <v>2</v>
      </c>
      <c r="G492" s="3">
        <f>COUNTIFS('Adresní místa vybraných ZSJ'!E:E,"a",'Adresní místa vybraných ZSJ'!C:C,'Zdroj IO a ZSJ'!C492)</f>
        <v>0</v>
      </c>
      <c r="H492" s="3">
        <f t="shared" si="7"/>
        <v>20</v>
      </c>
      <c r="J492" s="3" t="s">
        <v>2050</v>
      </c>
      <c r="K492" s="3" t="s">
        <v>3402</v>
      </c>
      <c r="L492" s="3"/>
      <c r="M492" s="3"/>
      <c r="N492" s="3"/>
      <c r="O492" s="3"/>
      <c r="P492" t="s">
        <v>548</v>
      </c>
      <c r="Q492" s="3">
        <v>8</v>
      </c>
    </row>
    <row r="493" spans="2:17" x14ac:dyDescent="0.25">
      <c r="B493" t="s">
        <v>16</v>
      </c>
      <c r="C493" t="s">
        <v>549</v>
      </c>
      <c r="D493">
        <v>492</v>
      </c>
      <c r="E493">
        <v>1</v>
      </c>
      <c r="F493">
        <v>0</v>
      </c>
      <c r="G493" s="3">
        <f>COUNTIFS('Adresní místa vybraných ZSJ'!E:E,"a",'Adresní místa vybraných ZSJ'!C:C,'Zdroj IO a ZSJ'!C493)</f>
        <v>0</v>
      </c>
      <c r="H493" s="3">
        <f t="shared" si="7"/>
        <v>0</v>
      </c>
      <c r="J493" s="3" t="s">
        <v>2050</v>
      </c>
      <c r="K493" s="3" t="s">
        <v>3403</v>
      </c>
      <c r="L493" s="3"/>
      <c r="M493" s="3"/>
      <c r="N493" s="3"/>
      <c r="O493" s="3"/>
      <c r="P493" t="s">
        <v>549</v>
      </c>
      <c r="Q493" s="3">
        <v>1</v>
      </c>
    </row>
    <row r="494" spans="2:17" x14ac:dyDescent="0.25">
      <c r="B494" t="s">
        <v>16</v>
      </c>
      <c r="C494" t="s">
        <v>550</v>
      </c>
      <c r="D494">
        <v>493</v>
      </c>
      <c r="E494">
        <v>1</v>
      </c>
      <c r="F494">
        <v>0</v>
      </c>
      <c r="G494" s="3">
        <f>COUNTIFS('Adresní místa vybraných ZSJ'!E:E,"a",'Adresní místa vybraných ZSJ'!C:C,'Zdroj IO a ZSJ'!C494)</f>
        <v>0</v>
      </c>
      <c r="H494" s="3">
        <f t="shared" si="7"/>
        <v>0</v>
      </c>
      <c r="J494" s="3" t="s">
        <v>2050</v>
      </c>
      <c r="K494" s="3" t="s">
        <v>3404</v>
      </c>
      <c r="L494" s="3"/>
      <c r="M494" s="3"/>
      <c r="N494" s="3"/>
      <c r="O494" s="3"/>
      <c r="P494" t="s">
        <v>550</v>
      </c>
      <c r="Q494" s="3">
        <v>1</v>
      </c>
    </row>
    <row r="495" spans="2:17" x14ac:dyDescent="0.25">
      <c r="B495" t="s">
        <v>16</v>
      </c>
      <c r="C495" t="s">
        <v>551</v>
      </c>
      <c r="D495">
        <v>494</v>
      </c>
      <c r="E495">
        <v>45</v>
      </c>
      <c r="F495">
        <v>18</v>
      </c>
      <c r="G495" s="3">
        <f>COUNTIFS('Adresní místa vybraných ZSJ'!E:E,"a",'Adresní místa vybraných ZSJ'!C:C,'Zdroj IO a ZSJ'!C495)</f>
        <v>0</v>
      </c>
      <c r="H495" s="3">
        <f t="shared" si="7"/>
        <v>40</v>
      </c>
      <c r="J495" s="3" t="s">
        <v>2050</v>
      </c>
      <c r="K495" s="3" t="s">
        <v>3405</v>
      </c>
      <c r="L495" s="3"/>
      <c r="M495" s="3"/>
      <c r="N495" s="3"/>
      <c r="O495" s="3"/>
      <c r="P495" t="s">
        <v>551</v>
      </c>
      <c r="Q495" s="3">
        <v>27</v>
      </c>
    </row>
    <row r="496" spans="2:17" x14ac:dyDescent="0.25">
      <c r="B496" t="s">
        <v>17</v>
      </c>
      <c r="C496" t="s">
        <v>552</v>
      </c>
      <c r="D496">
        <v>495</v>
      </c>
      <c r="E496">
        <v>12</v>
      </c>
      <c r="F496">
        <v>0</v>
      </c>
      <c r="G496" s="3">
        <f>COUNTIFS('Adresní místa vybraných ZSJ'!E:E,"a",'Adresní místa vybraných ZSJ'!C:C,'Zdroj IO a ZSJ'!C496)</f>
        <v>0</v>
      </c>
      <c r="H496" s="3">
        <f t="shared" si="7"/>
        <v>0</v>
      </c>
      <c r="J496" s="3" t="s">
        <v>2050</v>
      </c>
      <c r="K496" s="3" t="s">
        <v>3406</v>
      </c>
      <c r="L496" s="3"/>
      <c r="M496" s="3"/>
      <c r="N496" s="3"/>
      <c r="O496" s="3"/>
      <c r="P496" t="s">
        <v>552</v>
      </c>
      <c r="Q496" s="3">
        <v>12</v>
      </c>
    </row>
    <row r="497" spans="2:17" x14ac:dyDescent="0.25">
      <c r="B497" t="s">
        <v>17</v>
      </c>
      <c r="C497" t="s">
        <v>553</v>
      </c>
      <c r="D497">
        <v>496</v>
      </c>
      <c r="E497">
        <v>12</v>
      </c>
      <c r="F497">
        <v>1</v>
      </c>
      <c r="G497" s="3">
        <f>COUNTIFS('Adresní místa vybraných ZSJ'!E:E,"a",'Adresní místa vybraných ZSJ'!C:C,'Zdroj IO a ZSJ'!C497)</f>
        <v>0</v>
      </c>
      <c r="H497" s="3">
        <f t="shared" si="7"/>
        <v>8.33</v>
      </c>
      <c r="J497" s="3" t="s">
        <v>2050</v>
      </c>
      <c r="K497" s="3" t="s">
        <v>3407</v>
      </c>
      <c r="L497" s="3"/>
      <c r="M497" s="3"/>
      <c r="N497" s="3"/>
      <c r="O497" s="3"/>
      <c r="P497" t="s">
        <v>553</v>
      </c>
      <c r="Q497" s="3">
        <v>11</v>
      </c>
    </row>
    <row r="498" spans="2:17" x14ac:dyDescent="0.25">
      <c r="B498" t="s">
        <v>17</v>
      </c>
      <c r="C498" t="s">
        <v>554</v>
      </c>
      <c r="D498">
        <v>497</v>
      </c>
      <c r="E498">
        <v>3</v>
      </c>
      <c r="F498">
        <v>0</v>
      </c>
      <c r="G498" s="3">
        <f>COUNTIFS('Adresní místa vybraných ZSJ'!E:E,"a",'Adresní místa vybraných ZSJ'!C:C,'Zdroj IO a ZSJ'!C498)</f>
        <v>0</v>
      </c>
      <c r="H498" s="3">
        <f t="shared" si="7"/>
        <v>0</v>
      </c>
      <c r="J498" s="3" t="s">
        <v>2050</v>
      </c>
      <c r="K498" s="3" t="s">
        <v>3408</v>
      </c>
      <c r="L498" s="3"/>
      <c r="M498" s="3"/>
      <c r="N498" s="3"/>
      <c r="O498" s="3"/>
      <c r="P498" t="s">
        <v>554</v>
      </c>
      <c r="Q498" s="3">
        <v>3</v>
      </c>
    </row>
    <row r="499" spans="2:17" x14ac:dyDescent="0.25">
      <c r="B499" t="s">
        <v>17</v>
      </c>
      <c r="C499" t="s">
        <v>555</v>
      </c>
      <c r="D499">
        <v>498</v>
      </c>
      <c r="E499">
        <v>262</v>
      </c>
      <c r="F499">
        <v>94</v>
      </c>
      <c r="G499" s="3">
        <f>COUNTIFS('Adresní místa vybraných ZSJ'!E:E,"a",'Adresní místa vybraných ZSJ'!C:C,'Zdroj IO a ZSJ'!C499)</f>
        <v>0</v>
      </c>
      <c r="H499" s="3">
        <f t="shared" si="7"/>
        <v>35.880000000000003</v>
      </c>
      <c r="J499" s="3" t="s">
        <v>2050</v>
      </c>
      <c r="K499" s="3" t="s">
        <v>3409</v>
      </c>
      <c r="L499" s="3"/>
      <c r="M499" s="3"/>
      <c r="N499" s="3"/>
      <c r="O499" s="3"/>
      <c r="P499" t="s">
        <v>555</v>
      </c>
      <c r="Q499" s="3">
        <v>168</v>
      </c>
    </row>
    <row r="500" spans="2:17" x14ac:dyDescent="0.25">
      <c r="B500" t="s">
        <v>17</v>
      </c>
      <c r="C500" t="s">
        <v>556</v>
      </c>
      <c r="D500">
        <v>499</v>
      </c>
      <c r="E500">
        <v>12</v>
      </c>
      <c r="F500">
        <v>2</v>
      </c>
      <c r="G500" s="3">
        <f>COUNTIFS('Adresní místa vybraných ZSJ'!E:E,"a",'Adresní místa vybraných ZSJ'!C:C,'Zdroj IO a ZSJ'!C500)</f>
        <v>0</v>
      </c>
      <c r="H500" s="3">
        <f t="shared" si="7"/>
        <v>16.670000000000002</v>
      </c>
      <c r="J500" s="3" t="s">
        <v>2050</v>
      </c>
      <c r="K500" s="3" t="s">
        <v>3410</v>
      </c>
      <c r="L500" s="3"/>
      <c r="M500" s="3"/>
      <c r="N500" s="3"/>
      <c r="O500" s="3"/>
      <c r="P500" t="s">
        <v>556</v>
      </c>
      <c r="Q500" s="3">
        <v>10</v>
      </c>
    </row>
    <row r="501" spans="2:17" x14ac:dyDescent="0.25">
      <c r="B501" t="s">
        <v>17</v>
      </c>
      <c r="C501" t="s">
        <v>557</v>
      </c>
      <c r="D501">
        <v>500</v>
      </c>
      <c r="E501">
        <v>16</v>
      </c>
      <c r="F501">
        <v>0</v>
      </c>
      <c r="G501" s="3">
        <f>COUNTIFS('Adresní místa vybraných ZSJ'!E:E,"a",'Adresní místa vybraných ZSJ'!C:C,'Zdroj IO a ZSJ'!C501)</f>
        <v>0</v>
      </c>
      <c r="H501" s="3">
        <f t="shared" si="7"/>
        <v>0</v>
      </c>
      <c r="J501" s="3" t="s">
        <v>2050</v>
      </c>
      <c r="K501" s="3" t="s">
        <v>3411</v>
      </c>
      <c r="L501" s="3"/>
      <c r="M501" s="3"/>
      <c r="N501" s="3"/>
      <c r="O501" s="3"/>
      <c r="P501" t="s">
        <v>557</v>
      </c>
      <c r="Q501" s="3">
        <v>16</v>
      </c>
    </row>
    <row r="502" spans="2:17" x14ac:dyDescent="0.25">
      <c r="B502" t="s">
        <v>17</v>
      </c>
      <c r="C502" t="s">
        <v>558</v>
      </c>
      <c r="D502">
        <v>501</v>
      </c>
      <c r="E502">
        <v>243</v>
      </c>
      <c r="F502">
        <v>21</v>
      </c>
      <c r="G502" s="3">
        <f>COUNTIFS('Adresní místa vybraných ZSJ'!E:E,"a",'Adresní místa vybraných ZSJ'!C:C,'Zdroj IO a ZSJ'!C502)</f>
        <v>0</v>
      </c>
      <c r="H502" s="3">
        <f t="shared" si="7"/>
        <v>8.64</v>
      </c>
      <c r="J502" s="3" t="s">
        <v>2050</v>
      </c>
      <c r="K502" s="3" t="s">
        <v>3412</v>
      </c>
      <c r="L502" s="3"/>
      <c r="M502" s="3"/>
      <c r="N502" s="3"/>
      <c r="O502" s="3"/>
      <c r="P502" t="s">
        <v>558</v>
      </c>
      <c r="Q502" s="3">
        <v>222</v>
      </c>
    </row>
    <row r="503" spans="2:17" x14ac:dyDescent="0.25">
      <c r="B503" t="s">
        <v>17</v>
      </c>
      <c r="C503" t="s">
        <v>559</v>
      </c>
      <c r="D503">
        <v>502</v>
      </c>
      <c r="E503">
        <v>13</v>
      </c>
      <c r="F503">
        <v>4</v>
      </c>
      <c r="G503" s="3">
        <f>COUNTIFS('Adresní místa vybraných ZSJ'!E:E,"a",'Adresní místa vybraných ZSJ'!C:C,'Zdroj IO a ZSJ'!C503)</f>
        <v>0</v>
      </c>
      <c r="H503" s="3">
        <f t="shared" si="7"/>
        <v>30.77</v>
      </c>
      <c r="J503" s="3" t="s">
        <v>2050</v>
      </c>
      <c r="K503" s="3" t="s">
        <v>3413</v>
      </c>
      <c r="L503" s="3"/>
      <c r="M503" s="3"/>
      <c r="N503" s="3"/>
      <c r="O503" s="3"/>
      <c r="P503" t="s">
        <v>559</v>
      </c>
      <c r="Q503" s="3">
        <v>9</v>
      </c>
    </row>
    <row r="504" spans="2:17" x14ac:dyDescent="0.25">
      <c r="B504" t="s">
        <v>17</v>
      </c>
      <c r="C504" t="s">
        <v>560</v>
      </c>
      <c r="D504">
        <v>503</v>
      </c>
      <c r="E504">
        <v>18</v>
      </c>
      <c r="F504">
        <v>1</v>
      </c>
      <c r="G504" s="3">
        <f>COUNTIFS('Adresní místa vybraných ZSJ'!E:E,"a",'Adresní místa vybraných ZSJ'!C:C,'Zdroj IO a ZSJ'!C504)</f>
        <v>0</v>
      </c>
      <c r="H504" s="3">
        <f t="shared" si="7"/>
        <v>5.56</v>
      </c>
      <c r="J504" s="3" t="s">
        <v>2050</v>
      </c>
      <c r="K504" s="3" t="s">
        <v>3414</v>
      </c>
      <c r="L504" s="3"/>
      <c r="M504" s="3"/>
      <c r="N504" s="3"/>
      <c r="O504" s="3"/>
      <c r="P504" t="s">
        <v>560</v>
      </c>
      <c r="Q504" s="3">
        <v>17</v>
      </c>
    </row>
    <row r="505" spans="2:17" x14ac:dyDescent="0.25">
      <c r="B505" t="s">
        <v>17</v>
      </c>
      <c r="C505" t="s">
        <v>561</v>
      </c>
      <c r="D505">
        <v>504</v>
      </c>
      <c r="E505">
        <v>30</v>
      </c>
      <c r="F505">
        <v>1</v>
      </c>
      <c r="G505" s="3">
        <f>COUNTIFS('Adresní místa vybraných ZSJ'!E:E,"a",'Adresní místa vybraných ZSJ'!C:C,'Zdroj IO a ZSJ'!C505)</f>
        <v>0</v>
      </c>
      <c r="H505" s="3">
        <f t="shared" si="7"/>
        <v>3.33</v>
      </c>
      <c r="J505" s="3" t="s">
        <v>2050</v>
      </c>
      <c r="K505" s="3" t="s">
        <v>3415</v>
      </c>
      <c r="L505" s="3"/>
      <c r="M505" s="3"/>
      <c r="N505" s="3"/>
      <c r="O505" s="3"/>
      <c r="P505" t="s">
        <v>561</v>
      </c>
      <c r="Q505" s="3">
        <v>29</v>
      </c>
    </row>
    <row r="506" spans="2:17" x14ac:dyDescent="0.25">
      <c r="B506" t="s">
        <v>17</v>
      </c>
      <c r="C506" t="s">
        <v>562</v>
      </c>
      <c r="D506">
        <v>505</v>
      </c>
      <c r="E506">
        <v>33</v>
      </c>
      <c r="F506">
        <v>2</v>
      </c>
      <c r="G506" s="3">
        <f>COUNTIFS('Adresní místa vybraných ZSJ'!E:E,"a",'Adresní místa vybraných ZSJ'!C:C,'Zdroj IO a ZSJ'!C506)</f>
        <v>0</v>
      </c>
      <c r="H506" s="3">
        <f t="shared" si="7"/>
        <v>6.06</v>
      </c>
      <c r="J506" s="3" t="s">
        <v>2050</v>
      </c>
      <c r="K506" s="3" t="s">
        <v>3416</v>
      </c>
      <c r="L506" s="3"/>
      <c r="M506" s="3"/>
      <c r="N506" s="3"/>
      <c r="O506" s="3"/>
      <c r="P506" t="s">
        <v>562</v>
      </c>
      <c r="Q506" s="3">
        <v>31</v>
      </c>
    </row>
    <row r="507" spans="2:17" x14ac:dyDescent="0.25">
      <c r="B507" t="s">
        <v>17</v>
      </c>
      <c r="C507" t="s">
        <v>563</v>
      </c>
      <c r="D507">
        <v>506</v>
      </c>
      <c r="E507">
        <v>5</v>
      </c>
      <c r="F507">
        <v>0</v>
      </c>
      <c r="G507" s="3">
        <f>COUNTIFS('Adresní místa vybraných ZSJ'!E:E,"a",'Adresní místa vybraných ZSJ'!C:C,'Zdroj IO a ZSJ'!C507)</f>
        <v>0</v>
      </c>
      <c r="H507" s="3">
        <f t="shared" si="7"/>
        <v>0</v>
      </c>
      <c r="J507" s="3" t="s">
        <v>2050</v>
      </c>
      <c r="K507" s="3" t="s">
        <v>3417</v>
      </c>
      <c r="L507" s="3"/>
      <c r="M507" s="3"/>
      <c r="N507" s="3"/>
      <c r="O507" s="3"/>
      <c r="P507" t="s">
        <v>563</v>
      </c>
      <c r="Q507" s="3">
        <v>5</v>
      </c>
    </row>
    <row r="508" spans="2:17" x14ac:dyDescent="0.25">
      <c r="B508" t="s">
        <v>17</v>
      </c>
      <c r="C508" t="s">
        <v>564</v>
      </c>
      <c r="D508">
        <v>507</v>
      </c>
      <c r="E508">
        <v>18</v>
      </c>
      <c r="F508">
        <v>1</v>
      </c>
      <c r="G508" s="3">
        <f>COUNTIFS('Adresní místa vybraných ZSJ'!E:E,"a",'Adresní místa vybraných ZSJ'!C:C,'Zdroj IO a ZSJ'!C508)</f>
        <v>0</v>
      </c>
      <c r="H508" s="3">
        <f t="shared" si="7"/>
        <v>5.56</v>
      </c>
      <c r="J508" s="3" t="s">
        <v>2050</v>
      </c>
      <c r="K508" s="3" t="s">
        <v>3418</v>
      </c>
      <c r="L508" s="3"/>
      <c r="M508" s="3"/>
      <c r="N508" s="3"/>
      <c r="O508" s="3"/>
      <c r="P508" t="s">
        <v>564</v>
      </c>
      <c r="Q508" s="3">
        <v>17</v>
      </c>
    </row>
    <row r="509" spans="2:17" x14ac:dyDescent="0.25">
      <c r="B509" t="s">
        <v>17</v>
      </c>
      <c r="C509" t="s">
        <v>565</v>
      </c>
      <c r="D509">
        <v>508</v>
      </c>
      <c r="E509">
        <v>66</v>
      </c>
      <c r="F509">
        <v>25</v>
      </c>
      <c r="G509" s="3">
        <f>COUNTIFS('Adresní místa vybraných ZSJ'!E:E,"a",'Adresní místa vybraných ZSJ'!C:C,'Zdroj IO a ZSJ'!C509)</f>
        <v>0</v>
      </c>
      <c r="H509" s="3">
        <f t="shared" si="7"/>
        <v>37.880000000000003</v>
      </c>
      <c r="J509" s="3" t="s">
        <v>2050</v>
      </c>
      <c r="K509" s="3" t="s">
        <v>3419</v>
      </c>
      <c r="L509" s="3"/>
      <c r="M509" s="3"/>
      <c r="N509" s="3"/>
      <c r="O509" s="3"/>
      <c r="P509" t="s">
        <v>565</v>
      </c>
      <c r="Q509" s="3">
        <v>41</v>
      </c>
    </row>
    <row r="510" spans="2:17" x14ac:dyDescent="0.25">
      <c r="B510" t="s">
        <v>17</v>
      </c>
      <c r="C510" t="s">
        <v>566</v>
      </c>
      <c r="D510">
        <v>509</v>
      </c>
      <c r="E510">
        <v>1</v>
      </c>
      <c r="F510">
        <v>0</v>
      </c>
      <c r="G510" s="3">
        <f>COUNTIFS('Adresní místa vybraných ZSJ'!E:E,"a",'Adresní místa vybraných ZSJ'!C:C,'Zdroj IO a ZSJ'!C510)</f>
        <v>0</v>
      </c>
      <c r="H510" s="3">
        <f t="shared" si="7"/>
        <v>0</v>
      </c>
      <c r="J510" s="3" t="s">
        <v>2050</v>
      </c>
      <c r="K510" s="3" t="s">
        <v>3420</v>
      </c>
      <c r="L510" s="3"/>
      <c r="M510" s="3"/>
      <c r="N510" s="3"/>
      <c r="O510" s="3"/>
      <c r="P510" t="s">
        <v>566</v>
      </c>
      <c r="Q510" s="3">
        <v>1</v>
      </c>
    </row>
    <row r="511" spans="2:17" x14ac:dyDescent="0.25">
      <c r="B511" t="s">
        <v>17</v>
      </c>
      <c r="C511" t="s">
        <v>567</v>
      </c>
      <c r="D511">
        <v>510</v>
      </c>
      <c r="E511">
        <v>135</v>
      </c>
      <c r="F511">
        <v>3</v>
      </c>
      <c r="G511" s="3">
        <f>COUNTIFS('Adresní místa vybraných ZSJ'!E:E,"a",'Adresní místa vybraných ZSJ'!C:C,'Zdroj IO a ZSJ'!C511)</f>
        <v>0</v>
      </c>
      <c r="H511" s="3">
        <f t="shared" si="7"/>
        <v>2.2200000000000002</v>
      </c>
      <c r="J511" s="3" t="s">
        <v>2050</v>
      </c>
      <c r="K511" s="3" t="s">
        <v>3421</v>
      </c>
      <c r="L511" s="3"/>
      <c r="M511" s="3"/>
      <c r="N511" s="3"/>
      <c r="O511" s="3"/>
      <c r="P511" t="s">
        <v>567</v>
      </c>
      <c r="Q511" s="3">
        <v>132</v>
      </c>
    </row>
    <row r="512" spans="2:17" x14ac:dyDescent="0.25">
      <c r="B512" t="s">
        <v>17</v>
      </c>
      <c r="C512" t="s">
        <v>568</v>
      </c>
      <c r="D512">
        <v>511</v>
      </c>
      <c r="E512">
        <v>12</v>
      </c>
      <c r="F512">
        <v>0</v>
      </c>
      <c r="G512" s="3">
        <f>COUNTIFS('Adresní místa vybraných ZSJ'!E:E,"a",'Adresní místa vybraných ZSJ'!C:C,'Zdroj IO a ZSJ'!C512)</f>
        <v>0</v>
      </c>
      <c r="H512" s="3">
        <f t="shared" si="7"/>
        <v>0</v>
      </c>
      <c r="J512" s="3" t="s">
        <v>2050</v>
      </c>
      <c r="K512" s="3" t="s">
        <v>3422</v>
      </c>
      <c r="L512" s="3"/>
      <c r="M512" s="3"/>
      <c r="N512" s="3"/>
      <c r="O512" s="3"/>
      <c r="P512" t="s">
        <v>568</v>
      </c>
      <c r="Q512" s="3">
        <v>12</v>
      </c>
    </row>
    <row r="513" spans="2:17" x14ac:dyDescent="0.25">
      <c r="B513" t="s">
        <v>17</v>
      </c>
      <c r="C513" t="s">
        <v>569</v>
      </c>
      <c r="D513">
        <v>512</v>
      </c>
      <c r="E513">
        <v>67</v>
      </c>
      <c r="F513">
        <v>4</v>
      </c>
      <c r="G513" s="3">
        <f>COUNTIFS('Adresní místa vybraných ZSJ'!E:E,"a",'Adresní místa vybraných ZSJ'!C:C,'Zdroj IO a ZSJ'!C513)</f>
        <v>0</v>
      </c>
      <c r="H513" s="3">
        <f t="shared" si="7"/>
        <v>5.97</v>
      </c>
      <c r="J513" s="3" t="s">
        <v>2050</v>
      </c>
      <c r="K513" s="3" t="s">
        <v>3423</v>
      </c>
      <c r="L513" s="3"/>
      <c r="M513" s="3"/>
      <c r="N513" s="3"/>
      <c r="O513" s="3"/>
      <c r="P513" t="s">
        <v>569</v>
      </c>
      <c r="Q513" s="3">
        <v>63</v>
      </c>
    </row>
    <row r="514" spans="2:17" x14ac:dyDescent="0.25">
      <c r="B514" t="s">
        <v>17</v>
      </c>
      <c r="C514" t="s">
        <v>570</v>
      </c>
      <c r="D514">
        <v>513</v>
      </c>
      <c r="E514">
        <v>11</v>
      </c>
      <c r="F514">
        <v>0</v>
      </c>
      <c r="G514" s="3">
        <f>COUNTIFS('Adresní místa vybraných ZSJ'!E:E,"a",'Adresní místa vybraných ZSJ'!C:C,'Zdroj IO a ZSJ'!C514)</f>
        <v>0</v>
      </c>
      <c r="H514" s="3">
        <f t="shared" ref="H514:H577" si="8">ROUND(SUM(F514:G514)/E514*100,2)</f>
        <v>0</v>
      </c>
      <c r="J514" s="3" t="s">
        <v>2050</v>
      </c>
      <c r="K514" s="3" t="s">
        <v>3424</v>
      </c>
      <c r="L514" s="3"/>
      <c r="M514" s="3"/>
      <c r="N514" s="3"/>
      <c r="O514" s="3"/>
      <c r="P514" t="s">
        <v>570</v>
      </c>
      <c r="Q514" s="3">
        <v>11</v>
      </c>
    </row>
    <row r="515" spans="2:17" x14ac:dyDescent="0.25">
      <c r="B515" t="s">
        <v>17</v>
      </c>
      <c r="C515" t="s">
        <v>571</v>
      </c>
      <c r="D515">
        <v>514</v>
      </c>
      <c r="E515">
        <v>12</v>
      </c>
      <c r="F515">
        <v>3</v>
      </c>
      <c r="G515" s="3">
        <f>COUNTIFS('Adresní místa vybraných ZSJ'!E:E,"a",'Adresní místa vybraných ZSJ'!C:C,'Zdroj IO a ZSJ'!C515)</f>
        <v>0</v>
      </c>
      <c r="H515" s="3">
        <f t="shared" si="8"/>
        <v>25</v>
      </c>
      <c r="J515" s="3" t="s">
        <v>2050</v>
      </c>
      <c r="K515" s="3" t="s">
        <v>3425</v>
      </c>
      <c r="L515" s="3"/>
      <c r="M515" s="3"/>
      <c r="N515" s="3"/>
      <c r="O515" s="3"/>
      <c r="P515" t="s">
        <v>571</v>
      </c>
      <c r="Q515" s="3">
        <v>9</v>
      </c>
    </row>
    <row r="516" spans="2:17" x14ac:dyDescent="0.25">
      <c r="B516" t="s">
        <v>17</v>
      </c>
      <c r="C516" t="s">
        <v>572</v>
      </c>
      <c r="D516">
        <v>515</v>
      </c>
      <c r="E516">
        <v>20</v>
      </c>
      <c r="F516">
        <v>0</v>
      </c>
      <c r="G516" s="3">
        <f>COUNTIFS('Adresní místa vybraných ZSJ'!E:E,"a",'Adresní místa vybraných ZSJ'!C:C,'Zdroj IO a ZSJ'!C516)</f>
        <v>0</v>
      </c>
      <c r="H516" s="3">
        <f t="shared" si="8"/>
        <v>0</v>
      </c>
      <c r="J516" s="3" t="s">
        <v>2050</v>
      </c>
      <c r="K516" s="3" t="s">
        <v>3426</v>
      </c>
      <c r="L516" s="3"/>
      <c r="M516" s="3"/>
      <c r="N516" s="3"/>
      <c r="O516" s="3"/>
      <c r="P516" t="s">
        <v>572</v>
      </c>
      <c r="Q516" s="3">
        <v>20</v>
      </c>
    </row>
    <row r="517" spans="2:17" x14ac:dyDescent="0.25">
      <c r="B517" t="s">
        <v>17</v>
      </c>
      <c r="C517" t="s">
        <v>573</v>
      </c>
      <c r="D517">
        <v>516</v>
      </c>
      <c r="E517">
        <v>121</v>
      </c>
      <c r="F517">
        <v>25</v>
      </c>
      <c r="G517" s="3">
        <f>COUNTIFS('Adresní místa vybraných ZSJ'!E:E,"a",'Adresní místa vybraných ZSJ'!C:C,'Zdroj IO a ZSJ'!C517)</f>
        <v>0</v>
      </c>
      <c r="H517" s="3">
        <f t="shared" si="8"/>
        <v>20.66</v>
      </c>
      <c r="J517" s="3" t="s">
        <v>2050</v>
      </c>
      <c r="K517" s="3" t="s">
        <v>3427</v>
      </c>
      <c r="L517" s="3"/>
      <c r="M517" s="3"/>
      <c r="N517" s="3"/>
      <c r="O517" s="3"/>
      <c r="P517" t="s">
        <v>573</v>
      </c>
      <c r="Q517" s="3">
        <v>96</v>
      </c>
    </row>
    <row r="518" spans="2:17" x14ac:dyDescent="0.25">
      <c r="B518" t="s">
        <v>17</v>
      </c>
      <c r="C518" t="s">
        <v>574</v>
      </c>
      <c r="D518">
        <v>517</v>
      </c>
      <c r="E518">
        <v>19</v>
      </c>
      <c r="F518">
        <v>0</v>
      </c>
      <c r="G518" s="3">
        <f>COUNTIFS('Adresní místa vybraných ZSJ'!E:E,"a",'Adresní místa vybraných ZSJ'!C:C,'Zdroj IO a ZSJ'!C518)</f>
        <v>0</v>
      </c>
      <c r="H518" s="3">
        <f t="shared" si="8"/>
        <v>0</v>
      </c>
      <c r="J518" s="3" t="s">
        <v>2050</v>
      </c>
      <c r="K518" s="3" t="s">
        <v>3428</v>
      </c>
      <c r="L518" s="3"/>
      <c r="M518" s="3"/>
      <c r="N518" s="3"/>
      <c r="O518" s="3"/>
      <c r="P518" t="s">
        <v>574</v>
      </c>
      <c r="Q518" s="3">
        <v>19</v>
      </c>
    </row>
    <row r="519" spans="2:17" x14ac:dyDescent="0.25">
      <c r="B519" t="s">
        <v>17</v>
      </c>
      <c r="C519" t="s">
        <v>575</v>
      </c>
      <c r="D519">
        <v>518</v>
      </c>
      <c r="E519">
        <v>7</v>
      </c>
      <c r="F519">
        <v>3</v>
      </c>
      <c r="G519" s="3">
        <f>COUNTIFS('Adresní místa vybraných ZSJ'!E:E,"a",'Adresní místa vybraných ZSJ'!C:C,'Zdroj IO a ZSJ'!C519)</f>
        <v>0</v>
      </c>
      <c r="H519" s="3">
        <f t="shared" si="8"/>
        <v>42.86</v>
      </c>
      <c r="J519" s="3" t="s">
        <v>2050</v>
      </c>
      <c r="K519" s="3" t="s">
        <v>3429</v>
      </c>
      <c r="L519" s="3"/>
      <c r="M519" s="3"/>
      <c r="N519" s="3"/>
      <c r="O519" s="3"/>
      <c r="P519" t="s">
        <v>575</v>
      </c>
      <c r="Q519" s="3">
        <v>4</v>
      </c>
    </row>
    <row r="520" spans="2:17" x14ac:dyDescent="0.25">
      <c r="B520" t="s">
        <v>17</v>
      </c>
      <c r="C520" t="s">
        <v>576</v>
      </c>
      <c r="D520">
        <v>519</v>
      </c>
      <c r="E520">
        <v>20</v>
      </c>
      <c r="F520">
        <v>7</v>
      </c>
      <c r="G520" s="3">
        <f>COUNTIFS('Adresní místa vybraných ZSJ'!E:E,"a",'Adresní místa vybraných ZSJ'!C:C,'Zdroj IO a ZSJ'!C520)</f>
        <v>0</v>
      </c>
      <c r="H520" s="3">
        <f t="shared" si="8"/>
        <v>35</v>
      </c>
      <c r="J520" s="3" t="s">
        <v>2050</v>
      </c>
      <c r="K520" s="3" t="s">
        <v>3430</v>
      </c>
      <c r="L520" s="3"/>
      <c r="M520" s="3"/>
      <c r="N520" s="3"/>
      <c r="O520" s="3"/>
      <c r="P520" t="s">
        <v>576</v>
      </c>
      <c r="Q520" s="3">
        <v>13</v>
      </c>
    </row>
    <row r="521" spans="2:17" x14ac:dyDescent="0.25">
      <c r="B521" t="s">
        <v>17</v>
      </c>
      <c r="C521" t="s">
        <v>577</v>
      </c>
      <c r="D521">
        <v>520</v>
      </c>
      <c r="E521">
        <v>19</v>
      </c>
      <c r="F521">
        <v>4</v>
      </c>
      <c r="G521" s="3">
        <f>COUNTIFS('Adresní místa vybraných ZSJ'!E:E,"a",'Adresní místa vybraných ZSJ'!C:C,'Zdroj IO a ZSJ'!C521)</f>
        <v>0</v>
      </c>
      <c r="H521" s="3">
        <f t="shared" si="8"/>
        <v>21.05</v>
      </c>
      <c r="J521" s="3" t="s">
        <v>2050</v>
      </c>
      <c r="K521" s="3" t="s">
        <v>3431</v>
      </c>
      <c r="L521" s="3"/>
      <c r="M521" s="3"/>
      <c r="N521" s="3"/>
      <c r="O521" s="3"/>
      <c r="P521" t="s">
        <v>577</v>
      </c>
      <c r="Q521" s="3">
        <v>15</v>
      </c>
    </row>
    <row r="522" spans="2:17" x14ac:dyDescent="0.25">
      <c r="B522" t="s">
        <v>17</v>
      </c>
      <c r="C522" t="s">
        <v>578</v>
      </c>
      <c r="D522">
        <v>521</v>
      </c>
      <c r="E522">
        <v>17</v>
      </c>
      <c r="F522">
        <v>6</v>
      </c>
      <c r="G522" s="3">
        <f>COUNTIFS('Adresní místa vybraných ZSJ'!E:E,"a",'Adresní místa vybraných ZSJ'!C:C,'Zdroj IO a ZSJ'!C522)</f>
        <v>0</v>
      </c>
      <c r="H522" s="3">
        <f t="shared" si="8"/>
        <v>35.29</v>
      </c>
      <c r="J522" s="3" t="s">
        <v>2050</v>
      </c>
      <c r="K522" s="3" t="s">
        <v>3432</v>
      </c>
      <c r="L522" s="3"/>
      <c r="M522" s="3"/>
      <c r="N522" s="3"/>
      <c r="O522" s="3"/>
      <c r="P522" t="s">
        <v>578</v>
      </c>
      <c r="Q522" s="3">
        <v>11</v>
      </c>
    </row>
    <row r="523" spans="2:17" x14ac:dyDescent="0.25">
      <c r="B523" t="s">
        <v>17</v>
      </c>
      <c r="C523" t="s">
        <v>579</v>
      </c>
      <c r="D523">
        <v>522</v>
      </c>
      <c r="E523">
        <v>148</v>
      </c>
      <c r="F523">
        <v>13</v>
      </c>
      <c r="G523" s="3">
        <f>COUNTIFS('Adresní místa vybraných ZSJ'!E:E,"a",'Adresní místa vybraných ZSJ'!C:C,'Zdroj IO a ZSJ'!C523)</f>
        <v>0</v>
      </c>
      <c r="H523" s="3">
        <f t="shared" si="8"/>
        <v>8.7799999999999994</v>
      </c>
      <c r="J523" s="3" t="s">
        <v>2050</v>
      </c>
      <c r="K523" s="3" t="s">
        <v>3433</v>
      </c>
      <c r="L523" s="3"/>
      <c r="M523" s="3"/>
      <c r="N523" s="3"/>
      <c r="O523" s="3"/>
      <c r="P523" t="s">
        <v>579</v>
      </c>
      <c r="Q523" s="3">
        <v>135</v>
      </c>
    </row>
    <row r="524" spans="2:17" x14ac:dyDescent="0.25">
      <c r="B524" t="s">
        <v>17</v>
      </c>
      <c r="C524" t="s">
        <v>580</v>
      </c>
      <c r="D524">
        <v>523</v>
      </c>
      <c r="E524">
        <v>113</v>
      </c>
      <c r="F524">
        <v>44</v>
      </c>
      <c r="G524" s="3">
        <f>COUNTIFS('Adresní místa vybraných ZSJ'!E:E,"a",'Adresní místa vybraných ZSJ'!C:C,'Zdroj IO a ZSJ'!C524)</f>
        <v>0</v>
      </c>
      <c r="H524" s="3">
        <f t="shared" si="8"/>
        <v>38.94</v>
      </c>
      <c r="J524" s="3" t="s">
        <v>2050</v>
      </c>
      <c r="K524" s="3" t="s">
        <v>3434</v>
      </c>
      <c r="L524" s="3"/>
      <c r="M524" s="3"/>
      <c r="N524" s="3"/>
      <c r="O524" s="3"/>
      <c r="P524" t="s">
        <v>580</v>
      </c>
      <c r="Q524" s="3">
        <v>69</v>
      </c>
    </row>
    <row r="525" spans="2:17" x14ac:dyDescent="0.25">
      <c r="B525" t="s">
        <v>17</v>
      </c>
      <c r="C525" t="s">
        <v>581</v>
      </c>
      <c r="D525">
        <v>524</v>
      </c>
      <c r="E525">
        <v>12</v>
      </c>
      <c r="F525">
        <v>4</v>
      </c>
      <c r="G525" s="3">
        <f>COUNTIFS('Adresní místa vybraných ZSJ'!E:E,"a",'Adresní místa vybraných ZSJ'!C:C,'Zdroj IO a ZSJ'!C525)</f>
        <v>0</v>
      </c>
      <c r="H525" s="3">
        <f t="shared" si="8"/>
        <v>33.33</v>
      </c>
      <c r="J525" s="3" t="s">
        <v>2050</v>
      </c>
      <c r="K525" s="3" t="s">
        <v>3435</v>
      </c>
      <c r="L525" s="3"/>
      <c r="M525" s="3"/>
      <c r="N525" s="3"/>
      <c r="O525" s="3"/>
      <c r="P525" t="s">
        <v>581</v>
      </c>
      <c r="Q525" s="3">
        <v>8</v>
      </c>
    </row>
    <row r="526" spans="2:17" x14ac:dyDescent="0.25">
      <c r="B526" t="s">
        <v>17</v>
      </c>
      <c r="C526" t="s">
        <v>582</v>
      </c>
      <c r="D526">
        <v>525</v>
      </c>
      <c r="E526">
        <v>57</v>
      </c>
      <c r="F526">
        <v>20</v>
      </c>
      <c r="G526" s="3">
        <f>COUNTIFS('Adresní místa vybraných ZSJ'!E:E,"a",'Adresní místa vybraných ZSJ'!C:C,'Zdroj IO a ZSJ'!C526)</f>
        <v>0</v>
      </c>
      <c r="H526" s="3">
        <f t="shared" si="8"/>
        <v>35.090000000000003</v>
      </c>
      <c r="J526" s="3" t="s">
        <v>2050</v>
      </c>
      <c r="K526" s="3" t="s">
        <v>3436</v>
      </c>
      <c r="L526" s="3"/>
      <c r="M526" s="3"/>
      <c r="N526" s="3"/>
      <c r="O526" s="3"/>
      <c r="P526" t="s">
        <v>582</v>
      </c>
      <c r="Q526" s="3">
        <v>37</v>
      </c>
    </row>
    <row r="527" spans="2:17" x14ac:dyDescent="0.25">
      <c r="B527" t="s">
        <v>17</v>
      </c>
      <c r="C527" t="s">
        <v>583</v>
      </c>
      <c r="D527">
        <v>526</v>
      </c>
      <c r="E527">
        <v>70</v>
      </c>
      <c r="F527">
        <v>25</v>
      </c>
      <c r="G527" s="3">
        <f>COUNTIFS('Adresní místa vybraných ZSJ'!E:E,"a",'Adresní místa vybraných ZSJ'!C:C,'Zdroj IO a ZSJ'!C527)</f>
        <v>0</v>
      </c>
      <c r="H527" s="3">
        <f t="shared" si="8"/>
        <v>35.71</v>
      </c>
      <c r="J527" s="3" t="s">
        <v>2050</v>
      </c>
      <c r="K527" s="3" t="s">
        <v>3437</v>
      </c>
      <c r="L527" s="3"/>
      <c r="M527" s="3"/>
      <c r="N527" s="3"/>
      <c r="O527" s="3"/>
      <c r="P527" t="s">
        <v>583</v>
      </c>
      <c r="Q527" s="3">
        <v>45</v>
      </c>
    </row>
    <row r="528" spans="2:17" x14ac:dyDescent="0.25">
      <c r="B528" t="s">
        <v>17</v>
      </c>
      <c r="C528" t="s">
        <v>584</v>
      </c>
      <c r="D528">
        <v>527</v>
      </c>
      <c r="E528">
        <v>4</v>
      </c>
      <c r="F528">
        <v>2</v>
      </c>
      <c r="G528" s="3">
        <f>COUNTIFS('Adresní místa vybraných ZSJ'!E:E,"a",'Adresní místa vybraných ZSJ'!C:C,'Zdroj IO a ZSJ'!C528)</f>
        <v>0</v>
      </c>
      <c r="H528" s="3">
        <f t="shared" si="8"/>
        <v>50</v>
      </c>
      <c r="J528" s="3" t="s">
        <v>2050</v>
      </c>
      <c r="K528" s="3" t="s">
        <v>3438</v>
      </c>
      <c r="L528" s="3"/>
      <c r="M528" s="3"/>
      <c r="N528" s="3"/>
      <c r="O528" s="3"/>
      <c r="P528" t="s">
        <v>584</v>
      </c>
      <c r="Q528" s="3">
        <v>2</v>
      </c>
    </row>
    <row r="529" spans="2:17" x14ac:dyDescent="0.25">
      <c r="B529" t="s">
        <v>17</v>
      </c>
      <c r="C529" t="s">
        <v>585</v>
      </c>
      <c r="D529">
        <v>528</v>
      </c>
      <c r="E529">
        <v>61</v>
      </c>
      <c r="F529">
        <v>17</v>
      </c>
      <c r="G529" s="3">
        <f>COUNTIFS('Adresní místa vybraných ZSJ'!E:E,"a",'Adresní místa vybraných ZSJ'!C:C,'Zdroj IO a ZSJ'!C529)</f>
        <v>0</v>
      </c>
      <c r="H529" s="3">
        <f t="shared" si="8"/>
        <v>27.87</v>
      </c>
      <c r="J529" s="3" t="s">
        <v>2050</v>
      </c>
      <c r="K529" s="3" t="s">
        <v>3439</v>
      </c>
      <c r="L529" s="3"/>
      <c r="M529" s="3"/>
      <c r="N529" s="3"/>
      <c r="O529" s="3"/>
      <c r="P529" t="s">
        <v>585</v>
      </c>
      <c r="Q529" s="3">
        <v>44</v>
      </c>
    </row>
    <row r="530" spans="2:17" x14ac:dyDescent="0.25">
      <c r="B530" t="s">
        <v>17</v>
      </c>
      <c r="C530" t="s">
        <v>586</v>
      </c>
      <c r="D530">
        <v>529</v>
      </c>
      <c r="E530">
        <v>25</v>
      </c>
      <c r="F530">
        <v>6</v>
      </c>
      <c r="G530" s="3">
        <f>COUNTIFS('Adresní místa vybraných ZSJ'!E:E,"a",'Adresní místa vybraných ZSJ'!C:C,'Zdroj IO a ZSJ'!C530)</f>
        <v>0</v>
      </c>
      <c r="H530" s="3">
        <f t="shared" si="8"/>
        <v>24</v>
      </c>
      <c r="J530" s="3" t="s">
        <v>2050</v>
      </c>
      <c r="K530" s="3" t="s">
        <v>3440</v>
      </c>
      <c r="L530" s="3"/>
      <c r="M530" s="3"/>
      <c r="N530" s="3"/>
      <c r="O530" s="3"/>
      <c r="P530" t="s">
        <v>586</v>
      </c>
      <c r="Q530" s="3">
        <v>19</v>
      </c>
    </row>
    <row r="531" spans="2:17" x14ac:dyDescent="0.25">
      <c r="B531" t="s">
        <v>17</v>
      </c>
      <c r="C531" t="s">
        <v>587</v>
      </c>
      <c r="D531">
        <v>530</v>
      </c>
      <c r="E531">
        <v>85</v>
      </c>
      <c r="F531">
        <v>34</v>
      </c>
      <c r="G531" s="3">
        <f>COUNTIFS('Adresní místa vybraných ZSJ'!E:E,"a",'Adresní místa vybraných ZSJ'!C:C,'Zdroj IO a ZSJ'!C531)</f>
        <v>0</v>
      </c>
      <c r="H531" s="3">
        <f t="shared" si="8"/>
        <v>40</v>
      </c>
      <c r="J531" s="3" t="s">
        <v>2050</v>
      </c>
      <c r="K531" s="3" t="s">
        <v>3441</v>
      </c>
      <c r="L531" s="3"/>
      <c r="M531" s="3"/>
      <c r="N531" s="3"/>
      <c r="O531" s="3"/>
      <c r="P531" t="s">
        <v>587</v>
      </c>
      <c r="Q531" s="3">
        <v>51</v>
      </c>
    </row>
    <row r="532" spans="2:17" x14ac:dyDescent="0.25">
      <c r="B532" t="s">
        <v>17</v>
      </c>
      <c r="C532" t="s">
        <v>588</v>
      </c>
      <c r="D532">
        <v>531</v>
      </c>
      <c r="E532">
        <v>15</v>
      </c>
      <c r="F532">
        <v>3</v>
      </c>
      <c r="G532" s="3">
        <f>COUNTIFS('Adresní místa vybraných ZSJ'!E:E,"a",'Adresní místa vybraných ZSJ'!C:C,'Zdroj IO a ZSJ'!C532)</f>
        <v>0</v>
      </c>
      <c r="H532" s="3">
        <f t="shared" si="8"/>
        <v>20</v>
      </c>
      <c r="J532" s="3" t="s">
        <v>2050</v>
      </c>
      <c r="K532" s="3" t="s">
        <v>3442</v>
      </c>
      <c r="L532" s="3"/>
      <c r="M532" s="3"/>
      <c r="N532" s="3"/>
      <c r="O532" s="3"/>
      <c r="P532" t="s">
        <v>588</v>
      </c>
      <c r="Q532" s="3">
        <v>12</v>
      </c>
    </row>
    <row r="533" spans="2:17" x14ac:dyDescent="0.25">
      <c r="B533" t="s">
        <v>17</v>
      </c>
      <c r="C533" t="s">
        <v>589</v>
      </c>
      <c r="D533">
        <v>532</v>
      </c>
      <c r="E533">
        <v>18</v>
      </c>
      <c r="F533">
        <v>0</v>
      </c>
      <c r="G533" s="3">
        <f>COUNTIFS('Adresní místa vybraných ZSJ'!E:E,"a",'Adresní místa vybraných ZSJ'!C:C,'Zdroj IO a ZSJ'!C533)</f>
        <v>0</v>
      </c>
      <c r="H533" s="3">
        <f t="shared" si="8"/>
        <v>0</v>
      </c>
      <c r="J533" s="3" t="s">
        <v>2050</v>
      </c>
      <c r="K533" s="3" t="s">
        <v>3443</v>
      </c>
      <c r="L533" s="3"/>
      <c r="M533" s="3"/>
      <c r="N533" s="3"/>
      <c r="O533" s="3"/>
      <c r="P533" t="s">
        <v>589</v>
      </c>
      <c r="Q533" s="3">
        <v>18</v>
      </c>
    </row>
    <row r="534" spans="2:17" x14ac:dyDescent="0.25">
      <c r="B534" t="s">
        <v>17</v>
      </c>
      <c r="C534" t="s">
        <v>590</v>
      </c>
      <c r="D534">
        <v>533</v>
      </c>
      <c r="E534">
        <v>44</v>
      </c>
      <c r="F534">
        <v>16</v>
      </c>
      <c r="G534" s="3">
        <f>COUNTIFS('Adresní místa vybraných ZSJ'!E:E,"a",'Adresní místa vybraných ZSJ'!C:C,'Zdroj IO a ZSJ'!C534)</f>
        <v>0</v>
      </c>
      <c r="H534" s="3">
        <f t="shared" si="8"/>
        <v>36.36</v>
      </c>
      <c r="J534" s="3" t="s">
        <v>2050</v>
      </c>
      <c r="K534" s="3" t="s">
        <v>3444</v>
      </c>
      <c r="L534" s="3"/>
      <c r="M534" s="3"/>
      <c r="N534" s="3"/>
      <c r="O534" s="3"/>
      <c r="P534" t="s">
        <v>590</v>
      </c>
      <c r="Q534" s="3">
        <v>28</v>
      </c>
    </row>
    <row r="535" spans="2:17" x14ac:dyDescent="0.25">
      <c r="B535" t="s">
        <v>17</v>
      </c>
      <c r="C535" t="s">
        <v>591</v>
      </c>
      <c r="D535">
        <v>534</v>
      </c>
      <c r="E535">
        <v>19</v>
      </c>
      <c r="F535">
        <v>0</v>
      </c>
      <c r="G535" s="3">
        <f>COUNTIFS('Adresní místa vybraných ZSJ'!E:E,"a",'Adresní místa vybraných ZSJ'!C:C,'Zdroj IO a ZSJ'!C535)</f>
        <v>0</v>
      </c>
      <c r="H535" s="3">
        <f t="shared" si="8"/>
        <v>0</v>
      </c>
      <c r="J535" s="3" t="s">
        <v>2050</v>
      </c>
      <c r="K535" s="3" t="s">
        <v>3445</v>
      </c>
      <c r="L535" s="3"/>
      <c r="M535" s="3"/>
      <c r="N535" s="3"/>
      <c r="O535" s="3"/>
      <c r="P535" t="s">
        <v>591</v>
      </c>
      <c r="Q535" s="3">
        <v>19</v>
      </c>
    </row>
    <row r="536" spans="2:17" x14ac:dyDescent="0.25">
      <c r="B536" t="s">
        <v>17</v>
      </c>
      <c r="C536" t="s">
        <v>592</v>
      </c>
      <c r="D536">
        <v>535</v>
      </c>
      <c r="E536">
        <v>233</v>
      </c>
      <c r="F536">
        <v>41</v>
      </c>
      <c r="G536" s="3">
        <f>COUNTIFS('Adresní místa vybraných ZSJ'!E:E,"a",'Adresní místa vybraných ZSJ'!C:C,'Zdroj IO a ZSJ'!C536)</f>
        <v>0</v>
      </c>
      <c r="H536" s="3">
        <f t="shared" si="8"/>
        <v>17.600000000000001</v>
      </c>
      <c r="J536" s="3" t="s">
        <v>2726</v>
      </c>
      <c r="K536" s="3" t="s">
        <v>3446</v>
      </c>
      <c r="L536" s="3"/>
      <c r="M536" s="3"/>
      <c r="N536" s="3"/>
      <c r="O536" s="3"/>
      <c r="P536" t="s">
        <v>592</v>
      </c>
      <c r="Q536" s="3">
        <v>192</v>
      </c>
    </row>
    <row r="537" spans="2:17" x14ac:dyDescent="0.25">
      <c r="B537" t="s">
        <v>17</v>
      </c>
      <c r="C537" t="s">
        <v>593</v>
      </c>
      <c r="D537">
        <v>536</v>
      </c>
      <c r="E537">
        <v>113</v>
      </c>
      <c r="F537">
        <v>44</v>
      </c>
      <c r="G537" s="3">
        <f>COUNTIFS('Adresní místa vybraných ZSJ'!E:E,"a",'Adresní místa vybraných ZSJ'!C:C,'Zdroj IO a ZSJ'!C537)</f>
        <v>0</v>
      </c>
      <c r="H537" s="3">
        <f t="shared" si="8"/>
        <v>38.94</v>
      </c>
      <c r="J537" s="3" t="s">
        <v>2726</v>
      </c>
      <c r="K537" s="3" t="s">
        <v>3447</v>
      </c>
      <c r="L537" s="3"/>
      <c r="M537" s="3"/>
      <c r="N537" s="3"/>
      <c r="O537" s="3"/>
      <c r="P537" t="s">
        <v>593</v>
      </c>
      <c r="Q537" s="3">
        <v>69</v>
      </c>
    </row>
    <row r="538" spans="2:17" x14ac:dyDescent="0.25">
      <c r="B538" t="s">
        <v>17</v>
      </c>
      <c r="C538" t="s">
        <v>594</v>
      </c>
      <c r="D538">
        <v>537</v>
      </c>
      <c r="E538">
        <v>163</v>
      </c>
      <c r="F538">
        <v>40</v>
      </c>
      <c r="G538" s="3">
        <f>COUNTIFS('Adresní místa vybraných ZSJ'!E:E,"a",'Adresní místa vybraných ZSJ'!C:C,'Zdroj IO a ZSJ'!C538)</f>
        <v>0</v>
      </c>
      <c r="H538" s="3">
        <f t="shared" si="8"/>
        <v>24.54</v>
      </c>
      <c r="J538" s="3" t="s">
        <v>2726</v>
      </c>
      <c r="K538" s="3" t="s">
        <v>3448</v>
      </c>
      <c r="L538" s="3"/>
      <c r="M538" s="3"/>
      <c r="N538" s="3"/>
      <c r="O538" s="3"/>
      <c r="P538" t="s">
        <v>594</v>
      </c>
      <c r="Q538" s="3">
        <v>123</v>
      </c>
    </row>
    <row r="539" spans="2:17" x14ac:dyDescent="0.25">
      <c r="B539" t="s">
        <v>17</v>
      </c>
      <c r="C539" t="s">
        <v>595</v>
      </c>
      <c r="D539">
        <v>538</v>
      </c>
      <c r="E539">
        <v>40</v>
      </c>
      <c r="F539">
        <v>15</v>
      </c>
      <c r="G539" s="3">
        <f>COUNTIFS('Adresní místa vybraných ZSJ'!E:E,"a",'Adresní místa vybraných ZSJ'!C:C,'Zdroj IO a ZSJ'!C539)</f>
        <v>0</v>
      </c>
      <c r="H539" s="3">
        <f t="shared" si="8"/>
        <v>37.5</v>
      </c>
      <c r="J539" s="3" t="s">
        <v>2726</v>
      </c>
      <c r="K539" s="3" t="s">
        <v>3449</v>
      </c>
      <c r="L539" s="3"/>
      <c r="M539" s="3"/>
      <c r="N539" s="3"/>
      <c r="O539" s="3"/>
      <c r="P539" t="s">
        <v>595</v>
      </c>
      <c r="Q539" s="3">
        <v>25</v>
      </c>
    </row>
    <row r="540" spans="2:17" x14ac:dyDescent="0.25">
      <c r="B540" t="s">
        <v>17</v>
      </c>
      <c r="C540" t="s">
        <v>596</v>
      </c>
      <c r="D540">
        <v>539</v>
      </c>
      <c r="E540">
        <v>14</v>
      </c>
      <c r="F540">
        <v>1</v>
      </c>
      <c r="G540" s="3">
        <f>COUNTIFS('Adresní místa vybraných ZSJ'!E:E,"a",'Adresní místa vybraných ZSJ'!C:C,'Zdroj IO a ZSJ'!C540)</f>
        <v>0</v>
      </c>
      <c r="H540" s="3">
        <f t="shared" si="8"/>
        <v>7.14</v>
      </c>
      <c r="J540" s="3" t="s">
        <v>2726</v>
      </c>
      <c r="K540" s="3" t="s">
        <v>3450</v>
      </c>
      <c r="L540" s="3"/>
      <c r="M540" s="3"/>
      <c r="N540" s="3"/>
      <c r="O540" s="3"/>
      <c r="P540" t="s">
        <v>596</v>
      </c>
      <c r="Q540" s="3">
        <v>13</v>
      </c>
    </row>
    <row r="541" spans="2:17" x14ac:dyDescent="0.25">
      <c r="B541" t="s">
        <v>17</v>
      </c>
      <c r="C541" t="s">
        <v>597</v>
      </c>
      <c r="D541">
        <v>540</v>
      </c>
      <c r="E541">
        <v>140</v>
      </c>
      <c r="F541">
        <v>40</v>
      </c>
      <c r="G541" s="3">
        <f>COUNTIFS('Adresní místa vybraných ZSJ'!E:E,"a",'Adresní místa vybraných ZSJ'!C:C,'Zdroj IO a ZSJ'!C541)</f>
        <v>0</v>
      </c>
      <c r="H541" s="3">
        <f t="shared" si="8"/>
        <v>28.57</v>
      </c>
      <c r="J541" s="3" t="s">
        <v>2726</v>
      </c>
      <c r="K541" s="3" t="s">
        <v>3451</v>
      </c>
      <c r="L541" s="3"/>
      <c r="M541" s="3"/>
      <c r="N541" s="3"/>
      <c r="O541" s="3"/>
      <c r="P541" t="s">
        <v>597</v>
      </c>
      <c r="Q541" s="3">
        <v>100</v>
      </c>
    </row>
    <row r="542" spans="2:17" x14ac:dyDescent="0.25">
      <c r="B542" t="s">
        <v>17</v>
      </c>
      <c r="C542" t="s">
        <v>598</v>
      </c>
      <c r="D542">
        <v>541</v>
      </c>
      <c r="E542">
        <v>13</v>
      </c>
      <c r="F542">
        <v>4</v>
      </c>
      <c r="G542" s="3">
        <f>COUNTIFS('Adresní místa vybraných ZSJ'!E:E,"a",'Adresní místa vybraných ZSJ'!C:C,'Zdroj IO a ZSJ'!C542)</f>
        <v>0</v>
      </c>
      <c r="H542" s="3">
        <f t="shared" si="8"/>
        <v>30.77</v>
      </c>
      <c r="J542" s="3" t="s">
        <v>2726</v>
      </c>
      <c r="K542" s="3" t="s">
        <v>3452</v>
      </c>
      <c r="L542" s="3"/>
      <c r="M542" s="3"/>
      <c r="N542" s="3"/>
      <c r="O542" s="3"/>
      <c r="P542" t="s">
        <v>598</v>
      </c>
      <c r="Q542" s="3">
        <v>9</v>
      </c>
    </row>
    <row r="543" spans="2:17" x14ac:dyDescent="0.25">
      <c r="B543" t="s">
        <v>17</v>
      </c>
      <c r="C543" t="s">
        <v>599</v>
      </c>
      <c r="D543">
        <v>542</v>
      </c>
      <c r="E543">
        <v>56</v>
      </c>
      <c r="F543">
        <v>19</v>
      </c>
      <c r="G543" s="3">
        <f>COUNTIFS('Adresní místa vybraných ZSJ'!E:E,"a",'Adresní místa vybraných ZSJ'!C:C,'Zdroj IO a ZSJ'!C543)</f>
        <v>0</v>
      </c>
      <c r="H543" s="3">
        <f t="shared" si="8"/>
        <v>33.93</v>
      </c>
      <c r="J543" s="3" t="s">
        <v>2726</v>
      </c>
      <c r="K543" s="3" t="s">
        <v>3453</v>
      </c>
      <c r="L543" s="3"/>
      <c r="M543" s="3"/>
      <c r="N543" s="3"/>
      <c r="O543" s="3"/>
      <c r="P543" t="s">
        <v>599</v>
      </c>
      <c r="Q543" s="3">
        <v>37</v>
      </c>
    </row>
    <row r="544" spans="2:17" x14ac:dyDescent="0.25">
      <c r="B544" t="s">
        <v>17</v>
      </c>
      <c r="C544" t="s">
        <v>600</v>
      </c>
      <c r="D544">
        <v>543</v>
      </c>
      <c r="E544">
        <v>43</v>
      </c>
      <c r="F544">
        <v>17</v>
      </c>
      <c r="G544" s="3">
        <f>COUNTIFS('Adresní místa vybraných ZSJ'!E:E,"a",'Adresní místa vybraných ZSJ'!C:C,'Zdroj IO a ZSJ'!C544)</f>
        <v>0</v>
      </c>
      <c r="H544" s="3">
        <f t="shared" si="8"/>
        <v>39.53</v>
      </c>
      <c r="J544" s="3" t="s">
        <v>2726</v>
      </c>
      <c r="K544" s="3" t="s">
        <v>3454</v>
      </c>
      <c r="L544" s="3"/>
      <c r="M544" s="3"/>
      <c r="N544" s="3"/>
      <c r="O544" s="3"/>
      <c r="P544" t="s">
        <v>600</v>
      </c>
      <c r="Q544" s="3">
        <v>26</v>
      </c>
    </row>
    <row r="545" spans="2:17" x14ac:dyDescent="0.25">
      <c r="B545" t="s">
        <v>17</v>
      </c>
      <c r="C545" t="s">
        <v>601</v>
      </c>
      <c r="D545">
        <v>544</v>
      </c>
      <c r="E545">
        <v>53</v>
      </c>
      <c r="F545">
        <v>9</v>
      </c>
      <c r="G545" s="3">
        <f>COUNTIFS('Adresní místa vybraných ZSJ'!E:E,"a",'Adresní místa vybraných ZSJ'!C:C,'Zdroj IO a ZSJ'!C545)</f>
        <v>0</v>
      </c>
      <c r="H545" s="3">
        <f t="shared" si="8"/>
        <v>16.98</v>
      </c>
      <c r="J545" s="3" t="s">
        <v>2726</v>
      </c>
      <c r="K545" s="3" t="s">
        <v>3455</v>
      </c>
      <c r="L545" s="3"/>
      <c r="M545" s="3"/>
      <c r="N545" s="3"/>
      <c r="O545" s="3"/>
      <c r="P545" t="s">
        <v>601</v>
      </c>
      <c r="Q545" s="3">
        <v>44</v>
      </c>
    </row>
    <row r="546" spans="2:17" x14ac:dyDescent="0.25">
      <c r="B546" t="s">
        <v>17</v>
      </c>
      <c r="C546" t="s">
        <v>602</v>
      </c>
      <c r="D546">
        <v>545</v>
      </c>
      <c r="E546">
        <v>25</v>
      </c>
      <c r="F546">
        <v>9</v>
      </c>
      <c r="G546" s="3">
        <f>COUNTIFS('Adresní místa vybraných ZSJ'!E:E,"a",'Adresní místa vybraných ZSJ'!C:C,'Zdroj IO a ZSJ'!C546)</f>
        <v>0</v>
      </c>
      <c r="H546" s="3">
        <f t="shared" si="8"/>
        <v>36</v>
      </c>
      <c r="J546" s="3" t="s">
        <v>2726</v>
      </c>
      <c r="K546" s="3" t="s">
        <v>3456</v>
      </c>
      <c r="L546" s="3"/>
      <c r="M546" s="3"/>
      <c r="N546" s="3"/>
      <c r="O546" s="3"/>
      <c r="P546" t="s">
        <v>602</v>
      </c>
      <c r="Q546" s="3">
        <v>16</v>
      </c>
    </row>
    <row r="547" spans="2:17" x14ac:dyDescent="0.25">
      <c r="B547" t="s">
        <v>17</v>
      </c>
      <c r="C547" t="s">
        <v>603</v>
      </c>
      <c r="D547">
        <v>546</v>
      </c>
      <c r="E547">
        <v>1</v>
      </c>
      <c r="F547">
        <v>0</v>
      </c>
      <c r="G547" s="3">
        <f>COUNTIFS('Adresní místa vybraných ZSJ'!E:E,"a",'Adresní místa vybraných ZSJ'!C:C,'Zdroj IO a ZSJ'!C547)</f>
        <v>0</v>
      </c>
      <c r="H547" s="3">
        <f t="shared" si="8"/>
        <v>0</v>
      </c>
      <c r="J547" s="3" t="s">
        <v>2726</v>
      </c>
      <c r="K547" s="3" t="s">
        <v>3457</v>
      </c>
      <c r="L547" s="3"/>
      <c r="M547" s="3"/>
      <c r="N547" s="3"/>
      <c r="O547" s="3"/>
      <c r="P547" t="s">
        <v>603</v>
      </c>
      <c r="Q547" s="3">
        <v>1</v>
      </c>
    </row>
    <row r="548" spans="2:17" x14ac:dyDescent="0.25">
      <c r="B548" t="s">
        <v>17</v>
      </c>
      <c r="C548" t="s">
        <v>604</v>
      </c>
      <c r="D548">
        <v>547</v>
      </c>
      <c r="E548">
        <v>26</v>
      </c>
      <c r="F548">
        <v>7</v>
      </c>
      <c r="G548" s="3">
        <f>COUNTIFS('Adresní místa vybraných ZSJ'!E:E,"a",'Adresní místa vybraných ZSJ'!C:C,'Zdroj IO a ZSJ'!C548)</f>
        <v>0</v>
      </c>
      <c r="H548" s="3">
        <f t="shared" si="8"/>
        <v>26.92</v>
      </c>
      <c r="J548" s="3" t="s">
        <v>2726</v>
      </c>
      <c r="K548" s="3" t="s">
        <v>3458</v>
      </c>
      <c r="L548" s="3"/>
      <c r="M548" s="3"/>
      <c r="N548" s="3"/>
      <c r="O548" s="3"/>
      <c r="P548" t="s">
        <v>604</v>
      </c>
      <c r="Q548" s="3">
        <v>19</v>
      </c>
    </row>
    <row r="549" spans="2:17" x14ac:dyDescent="0.25">
      <c r="B549" t="s">
        <v>17</v>
      </c>
      <c r="C549" t="s">
        <v>605</v>
      </c>
      <c r="D549">
        <v>548</v>
      </c>
      <c r="E549">
        <v>201</v>
      </c>
      <c r="F549">
        <v>77</v>
      </c>
      <c r="G549" s="3">
        <f>COUNTIFS('Adresní místa vybraných ZSJ'!E:E,"a",'Adresní místa vybraných ZSJ'!C:C,'Zdroj IO a ZSJ'!C549)</f>
        <v>0</v>
      </c>
      <c r="H549" s="3">
        <f t="shared" si="8"/>
        <v>38.31</v>
      </c>
      <c r="J549" s="3" t="s">
        <v>2726</v>
      </c>
      <c r="K549" s="3" t="s">
        <v>3459</v>
      </c>
      <c r="L549" s="3"/>
      <c r="M549" s="3"/>
      <c r="N549" s="3"/>
      <c r="O549" s="3"/>
      <c r="P549" t="s">
        <v>605</v>
      </c>
      <c r="Q549" s="3">
        <v>124</v>
      </c>
    </row>
    <row r="550" spans="2:17" x14ac:dyDescent="0.25">
      <c r="B550" t="s">
        <v>17</v>
      </c>
      <c r="C550" t="s">
        <v>606</v>
      </c>
      <c r="D550">
        <v>549</v>
      </c>
      <c r="E550">
        <v>39</v>
      </c>
      <c r="F550">
        <v>0</v>
      </c>
      <c r="G550" s="3">
        <f>COUNTIFS('Adresní místa vybraných ZSJ'!E:E,"a",'Adresní místa vybraných ZSJ'!C:C,'Zdroj IO a ZSJ'!C550)</f>
        <v>0</v>
      </c>
      <c r="H550" s="3">
        <f t="shared" si="8"/>
        <v>0</v>
      </c>
      <c r="J550" s="3" t="s">
        <v>2726</v>
      </c>
      <c r="K550" s="3" t="s">
        <v>3460</v>
      </c>
      <c r="L550" s="3"/>
      <c r="M550" s="3"/>
      <c r="N550" s="3"/>
      <c r="O550" s="3"/>
      <c r="P550" t="s">
        <v>606</v>
      </c>
      <c r="Q550" s="3">
        <v>39</v>
      </c>
    </row>
    <row r="551" spans="2:17" x14ac:dyDescent="0.25">
      <c r="B551" t="s">
        <v>17</v>
      </c>
      <c r="C551" t="s">
        <v>607</v>
      </c>
      <c r="D551">
        <v>550</v>
      </c>
      <c r="E551">
        <v>15</v>
      </c>
      <c r="F551">
        <v>5</v>
      </c>
      <c r="G551" s="3">
        <f>COUNTIFS('Adresní místa vybraných ZSJ'!E:E,"a",'Adresní místa vybraných ZSJ'!C:C,'Zdroj IO a ZSJ'!C551)</f>
        <v>0</v>
      </c>
      <c r="H551" s="3">
        <f t="shared" si="8"/>
        <v>33.33</v>
      </c>
      <c r="J551" s="3" t="s">
        <v>2726</v>
      </c>
      <c r="K551" s="3" t="s">
        <v>3461</v>
      </c>
      <c r="L551" s="3"/>
      <c r="M551" s="3"/>
      <c r="N551" s="3"/>
      <c r="O551" s="3"/>
      <c r="P551" t="s">
        <v>607</v>
      </c>
      <c r="Q551" s="3">
        <v>10</v>
      </c>
    </row>
    <row r="552" spans="2:17" x14ac:dyDescent="0.25">
      <c r="B552" t="s">
        <v>17</v>
      </c>
      <c r="C552" t="s">
        <v>608</v>
      </c>
      <c r="D552">
        <v>551</v>
      </c>
      <c r="E552">
        <v>11</v>
      </c>
      <c r="F552">
        <v>2</v>
      </c>
      <c r="G552" s="3">
        <f>COUNTIFS('Adresní místa vybraných ZSJ'!E:E,"a",'Adresní místa vybraných ZSJ'!C:C,'Zdroj IO a ZSJ'!C552)</f>
        <v>0</v>
      </c>
      <c r="H552" s="3">
        <f t="shared" si="8"/>
        <v>18.18</v>
      </c>
      <c r="J552" s="3" t="s">
        <v>2726</v>
      </c>
      <c r="K552" s="3" t="s">
        <v>3462</v>
      </c>
      <c r="L552" s="3"/>
      <c r="M552" s="3"/>
      <c r="N552" s="3"/>
      <c r="O552" s="3"/>
      <c r="P552" t="s">
        <v>608</v>
      </c>
      <c r="Q552" s="3">
        <v>9</v>
      </c>
    </row>
    <row r="553" spans="2:17" x14ac:dyDescent="0.25">
      <c r="B553" t="s">
        <v>18</v>
      </c>
      <c r="C553" t="s">
        <v>609</v>
      </c>
      <c r="D553">
        <v>552</v>
      </c>
      <c r="E553">
        <v>101</v>
      </c>
      <c r="F553">
        <v>0</v>
      </c>
      <c r="G553" s="3">
        <f>COUNTIFS('Adresní místa vybraných ZSJ'!E:E,"a",'Adresní místa vybraných ZSJ'!C:C,'Zdroj IO a ZSJ'!C553)</f>
        <v>0</v>
      </c>
      <c r="H553" s="3">
        <f t="shared" si="8"/>
        <v>0</v>
      </c>
      <c r="J553" s="3" t="s">
        <v>2726</v>
      </c>
      <c r="K553" s="3" t="s">
        <v>3463</v>
      </c>
      <c r="L553" s="3"/>
      <c r="M553" s="3"/>
      <c r="N553" s="3"/>
      <c r="O553" s="3"/>
      <c r="P553" t="s">
        <v>609</v>
      </c>
      <c r="Q553" s="3">
        <v>101</v>
      </c>
    </row>
    <row r="554" spans="2:17" x14ac:dyDescent="0.25">
      <c r="B554" t="s">
        <v>18</v>
      </c>
      <c r="C554" t="s">
        <v>610</v>
      </c>
      <c r="D554">
        <v>553</v>
      </c>
      <c r="E554">
        <v>71</v>
      </c>
      <c r="F554">
        <v>8</v>
      </c>
      <c r="G554" s="3">
        <f>COUNTIFS('Adresní místa vybraných ZSJ'!E:E,"a",'Adresní místa vybraných ZSJ'!C:C,'Zdroj IO a ZSJ'!C554)</f>
        <v>0</v>
      </c>
      <c r="H554" s="3">
        <f t="shared" si="8"/>
        <v>11.27</v>
      </c>
      <c r="J554" s="3" t="s">
        <v>2726</v>
      </c>
      <c r="K554" s="3" t="s">
        <v>3464</v>
      </c>
      <c r="L554" s="3"/>
      <c r="M554" s="3"/>
      <c r="N554" s="3"/>
      <c r="O554" s="3"/>
      <c r="P554" t="s">
        <v>610</v>
      </c>
      <c r="Q554" s="3">
        <v>63</v>
      </c>
    </row>
    <row r="555" spans="2:17" x14ac:dyDescent="0.25">
      <c r="B555" t="s">
        <v>18</v>
      </c>
      <c r="C555" t="s">
        <v>611</v>
      </c>
      <c r="D555">
        <v>554</v>
      </c>
      <c r="E555">
        <v>76</v>
      </c>
      <c r="F555">
        <v>21</v>
      </c>
      <c r="G555" s="3">
        <f>COUNTIFS('Adresní místa vybraných ZSJ'!E:E,"a",'Adresní místa vybraných ZSJ'!C:C,'Zdroj IO a ZSJ'!C555)</f>
        <v>0</v>
      </c>
      <c r="H555" s="3">
        <f t="shared" si="8"/>
        <v>27.63</v>
      </c>
      <c r="J555" s="3" t="s">
        <v>2726</v>
      </c>
      <c r="K555" s="3" t="s">
        <v>3465</v>
      </c>
      <c r="L555" s="3"/>
      <c r="M555" s="3"/>
      <c r="N555" s="3"/>
      <c r="O555" s="3"/>
      <c r="P555" t="s">
        <v>611</v>
      </c>
      <c r="Q555" s="3">
        <v>55</v>
      </c>
    </row>
    <row r="556" spans="2:17" x14ac:dyDescent="0.25">
      <c r="B556" t="s">
        <v>18</v>
      </c>
      <c r="C556" t="s">
        <v>612</v>
      </c>
      <c r="D556">
        <v>555</v>
      </c>
      <c r="E556">
        <v>139</v>
      </c>
      <c r="F556">
        <v>30</v>
      </c>
      <c r="G556" s="3">
        <f>COUNTIFS('Adresní místa vybraných ZSJ'!E:E,"a",'Adresní místa vybraných ZSJ'!C:C,'Zdroj IO a ZSJ'!C556)</f>
        <v>0</v>
      </c>
      <c r="H556" s="3">
        <f t="shared" si="8"/>
        <v>21.58</v>
      </c>
      <c r="J556" s="3" t="s">
        <v>2726</v>
      </c>
      <c r="K556" s="3" t="s">
        <v>3466</v>
      </c>
      <c r="L556" s="3"/>
      <c r="M556" s="3"/>
      <c r="N556" s="3"/>
      <c r="O556" s="3"/>
      <c r="P556" t="s">
        <v>612</v>
      </c>
      <c r="Q556" s="3">
        <v>109</v>
      </c>
    </row>
    <row r="557" spans="2:17" x14ac:dyDescent="0.25">
      <c r="B557" t="s">
        <v>18</v>
      </c>
      <c r="C557" t="s">
        <v>613</v>
      </c>
      <c r="D557">
        <v>556</v>
      </c>
      <c r="E557">
        <v>93</v>
      </c>
      <c r="F557">
        <v>10</v>
      </c>
      <c r="G557" s="3">
        <f>COUNTIFS('Adresní místa vybraných ZSJ'!E:E,"a",'Adresní místa vybraných ZSJ'!C:C,'Zdroj IO a ZSJ'!C557)</f>
        <v>0</v>
      </c>
      <c r="H557" s="3">
        <f t="shared" si="8"/>
        <v>10.75</v>
      </c>
      <c r="J557" s="3" t="s">
        <v>2726</v>
      </c>
      <c r="K557" s="3" t="s">
        <v>3467</v>
      </c>
      <c r="L557" s="3"/>
      <c r="M557" s="3"/>
      <c r="N557" s="3"/>
      <c r="O557" s="3"/>
      <c r="P557" t="s">
        <v>613</v>
      </c>
      <c r="Q557" s="3">
        <v>83</v>
      </c>
    </row>
    <row r="558" spans="2:17" x14ac:dyDescent="0.25">
      <c r="B558" t="s">
        <v>18</v>
      </c>
      <c r="C558" t="s">
        <v>614</v>
      </c>
      <c r="D558">
        <v>557</v>
      </c>
      <c r="E558">
        <v>218</v>
      </c>
      <c r="F558">
        <v>23</v>
      </c>
      <c r="G558" s="3">
        <f>COUNTIFS('Adresní místa vybraných ZSJ'!E:E,"a",'Adresní místa vybraných ZSJ'!C:C,'Zdroj IO a ZSJ'!C558)</f>
        <v>0</v>
      </c>
      <c r="H558" s="3">
        <f t="shared" si="8"/>
        <v>10.55</v>
      </c>
      <c r="J558" s="3" t="s">
        <v>2726</v>
      </c>
      <c r="K558" s="3" t="s">
        <v>3468</v>
      </c>
      <c r="L558" s="3"/>
      <c r="M558" s="3"/>
      <c r="N558" s="3"/>
      <c r="O558" s="3"/>
      <c r="P558" t="s">
        <v>614</v>
      </c>
      <c r="Q558" s="3">
        <v>195</v>
      </c>
    </row>
    <row r="559" spans="2:17" x14ac:dyDescent="0.25">
      <c r="B559" t="s">
        <v>18</v>
      </c>
      <c r="C559" t="s">
        <v>615</v>
      </c>
      <c r="D559">
        <v>558</v>
      </c>
      <c r="E559">
        <v>17</v>
      </c>
      <c r="F559">
        <v>3</v>
      </c>
      <c r="G559" s="3">
        <f>COUNTIFS('Adresní místa vybraných ZSJ'!E:E,"a",'Adresní místa vybraných ZSJ'!C:C,'Zdroj IO a ZSJ'!C559)</f>
        <v>0</v>
      </c>
      <c r="H559" s="3">
        <f t="shared" si="8"/>
        <v>17.649999999999999</v>
      </c>
      <c r="J559" s="3" t="s">
        <v>2726</v>
      </c>
      <c r="K559" s="3" t="s">
        <v>3469</v>
      </c>
      <c r="L559" s="3"/>
      <c r="M559" s="3"/>
      <c r="N559" s="3"/>
      <c r="O559" s="3"/>
      <c r="P559" t="s">
        <v>615</v>
      </c>
      <c r="Q559" s="3">
        <v>14</v>
      </c>
    </row>
    <row r="560" spans="2:17" x14ac:dyDescent="0.25">
      <c r="B560" t="s">
        <v>18</v>
      </c>
      <c r="C560" t="s">
        <v>616</v>
      </c>
      <c r="D560">
        <v>559</v>
      </c>
      <c r="E560">
        <v>52</v>
      </c>
      <c r="F560">
        <v>0</v>
      </c>
      <c r="G560" s="3">
        <f>COUNTIFS('Adresní místa vybraných ZSJ'!E:E,"a",'Adresní místa vybraných ZSJ'!C:C,'Zdroj IO a ZSJ'!C560)</f>
        <v>0</v>
      </c>
      <c r="H560" s="3">
        <f t="shared" si="8"/>
        <v>0</v>
      </c>
      <c r="J560" s="3" t="s">
        <v>2726</v>
      </c>
      <c r="K560" s="3" t="s">
        <v>3470</v>
      </c>
      <c r="L560" s="3"/>
      <c r="M560" s="3"/>
      <c r="N560" s="3"/>
      <c r="O560" s="3"/>
      <c r="P560" t="s">
        <v>616</v>
      </c>
      <c r="Q560" s="3">
        <v>52</v>
      </c>
    </row>
    <row r="561" spans="2:17" x14ac:dyDescent="0.25">
      <c r="B561" t="s">
        <v>18</v>
      </c>
      <c r="C561" t="s">
        <v>617</v>
      </c>
      <c r="D561">
        <v>560</v>
      </c>
      <c r="E561">
        <v>9</v>
      </c>
      <c r="F561">
        <v>0</v>
      </c>
      <c r="G561" s="3">
        <f>COUNTIFS('Adresní místa vybraných ZSJ'!E:E,"a",'Adresní místa vybraných ZSJ'!C:C,'Zdroj IO a ZSJ'!C561)</f>
        <v>0</v>
      </c>
      <c r="H561" s="3">
        <f t="shared" si="8"/>
        <v>0</v>
      </c>
      <c r="J561" s="3" t="s">
        <v>2726</v>
      </c>
      <c r="K561" s="3" t="s">
        <v>3471</v>
      </c>
      <c r="L561" s="3"/>
      <c r="M561" s="3"/>
      <c r="N561" s="3"/>
      <c r="O561" s="3"/>
      <c r="P561" t="s">
        <v>617</v>
      </c>
      <c r="Q561" s="3">
        <v>9</v>
      </c>
    </row>
    <row r="562" spans="2:17" x14ac:dyDescent="0.25">
      <c r="B562" t="s">
        <v>18</v>
      </c>
      <c r="C562" t="s">
        <v>618</v>
      </c>
      <c r="D562">
        <v>561</v>
      </c>
      <c r="E562">
        <v>163</v>
      </c>
      <c r="F562">
        <v>27</v>
      </c>
      <c r="G562" s="3">
        <f>COUNTIFS('Adresní místa vybraných ZSJ'!E:E,"a",'Adresní místa vybraných ZSJ'!C:C,'Zdroj IO a ZSJ'!C562)</f>
        <v>0</v>
      </c>
      <c r="H562" s="3">
        <f t="shared" si="8"/>
        <v>16.559999999999999</v>
      </c>
      <c r="J562" s="3" t="s">
        <v>2726</v>
      </c>
      <c r="K562" s="3" t="s">
        <v>3472</v>
      </c>
      <c r="L562" s="3"/>
      <c r="M562" s="3"/>
      <c r="N562" s="3"/>
      <c r="O562" s="3"/>
      <c r="P562" t="s">
        <v>618</v>
      </c>
      <c r="Q562" s="3">
        <v>136</v>
      </c>
    </row>
    <row r="563" spans="2:17" x14ac:dyDescent="0.25">
      <c r="B563" t="s">
        <v>18</v>
      </c>
      <c r="C563" t="s">
        <v>619</v>
      </c>
      <c r="D563">
        <v>562</v>
      </c>
      <c r="E563">
        <v>41</v>
      </c>
      <c r="F563">
        <v>10</v>
      </c>
      <c r="G563" s="3">
        <f>COUNTIFS('Adresní místa vybraných ZSJ'!E:E,"a",'Adresní místa vybraných ZSJ'!C:C,'Zdroj IO a ZSJ'!C563)</f>
        <v>0</v>
      </c>
      <c r="H563" s="3">
        <f t="shared" si="8"/>
        <v>24.39</v>
      </c>
      <c r="J563" s="3" t="s">
        <v>2726</v>
      </c>
      <c r="K563" s="3" t="s">
        <v>3473</v>
      </c>
      <c r="L563" s="3"/>
      <c r="M563" s="3"/>
      <c r="N563" s="3"/>
      <c r="O563" s="3"/>
      <c r="P563" t="s">
        <v>619</v>
      </c>
      <c r="Q563" s="3">
        <v>31</v>
      </c>
    </row>
    <row r="564" spans="2:17" x14ac:dyDescent="0.25">
      <c r="B564" t="s">
        <v>18</v>
      </c>
      <c r="C564" t="s">
        <v>620</v>
      </c>
      <c r="D564">
        <v>563</v>
      </c>
      <c r="E564">
        <v>43</v>
      </c>
      <c r="F564">
        <v>0</v>
      </c>
      <c r="G564" s="3">
        <f>COUNTIFS('Adresní místa vybraných ZSJ'!E:E,"a",'Adresní místa vybraných ZSJ'!C:C,'Zdroj IO a ZSJ'!C564)</f>
        <v>0</v>
      </c>
      <c r="H564" s="3">
        <f t="shared" si="8"/>
        <v>0</v>
      </c>
      <c r="J564" s="3" t="s">
        <v>2726</v>
      </c>
      <c r="K564" s="3" t="s">
        <v>3474</v>
      </c>
      <c r="L564" s="3"/>
      <c r="M564" s="3"/>
      <c r="N564" s="3"/>
      <c r="O564" s="3"/>
      <c r="P564" t="s">
        <v>620</v>
      </c>
      <c r="Q564" s="3">
        <v>43</v>
      </c>
    </row>
    <row r="565" spans="2:17" x14ac:dyDescent="0.25">
      <c r="B565" t="s">
        <v>18</v>
      </c>
      <c r="C565" t="s">
        <v>621</v>
      </c>
      <c r="D565">
        <v>564</v>
      </c>
      <c r="E565">
        <v>219</v>
      </c>
      <c r="F565">
        <v>65</v>
      </c>
      <c r="G565" s="3">
        <f>COUNTIFS('Adresní místa vybraných ZSJ'!E:E,"a",'Adresní místa vybraných ZSJ'!C:C,'Zdroj IO a ZSJ'!C565)</f>
        <v>0</v>
      </c>
      <c r="H565" s="3">
        <f t="shared" si="8"/>
        <v>29.68</v>
      </c>
      <c r="J565" s="3" t="s">
        <v>2726</v>
      </c>
      <c r="K565" s="3" t="s">
        <v>3475</v>
      </c>
      <c r="L565" s="3"/>
      <c r="M565" s="3"/>
      <c r="N565" s="3"/>
      <c r="O565" s="3"/>
      <c r="P565" t="s">
        <v>621</v>
      </c>
      <c r="Q565" s="3">
        <v>154</v>
      </c>
    </row>
    <row r="566" spans="2:17" x14ac:dyDescent="0.25">
      <c r="B566" t="s">
        <v>18</v>
      </c>
      <c r="C566" t="s">
        <v>622</v>
      </c>
      <c r="D566">
        <v>565</v>
      </c>
      <c r="E566">
        <v>273</v>
      </c>
      <c r="F566">
        <v>0</v>
      </c>
      <c r="G566" s="3">
        <f>COUNTIFS('Adresní místa vybraných ZSJ'!E:E,"a",'Adresní místa vybraných ZSJ'!C:C,'Zdroj IO a ZSJ'!C566)</f>
        <v>0</v>
      </c>
      <c r="H566" s="3">
        <f t="shared" si="8"/>
        <v>0</v>
      </c>
      <c r="J566" s="3" t="s">
        <v>2726</v>
      </c>
      <c r="K566" s="3" t="s">
        <v>3476</v>
      </c>
      <c r="L566" s="3"/>
      <c r="M566" s="3"/>
      <c r="N566" s="3"/>
      <c r="O566" s="3"/>
      <c r="P566" t="s">
        <v>622</v>
      </c>
      <c r="Q566" s="3">
        <v>273</v>
      </c>
    </row>
    <row r="567" spans="2:17" x14ac:dyDescent="0.25">
      <c r="B567" t="s">
        <v>18</v>
      </c>
      <c r="C567" t="s">
        <v>623</v>
      </c>
      <c r="D567">
        <v>566</v>
      </c>
      <c r="E567">
        <v>36</v>
      </c>
      <c r="F567">
        <v>0</v>
      </c>
      <c r="G567" s="3">
        <f>COUNTIFS('Adresní místa vybraných ZSJ'!E:E,"a",'Adresní místa vybraných ZSJ'!C:C,'Zdroj IO a ZSJ'!C567)</f>
        <v>0</v>
      </c>
      <c r="H567" s="3">
        <f t="shared" si="8"/>
        <v>0</v>
      </c>
      <c r="J567" s="3" t="s">
        <v>2726</v>
      </c>
      <c r="K567" s="3" t="s">
        <v>3477</v>
      </c>
      <c r="L567" s="3"/>
      <c r="M567" s="3"/>
      <c r="N567" s="3"/>
      <c r="O567" s="3"/>
      <c r="P567" t="s">
        <v>623</v>
      </c>
      <c r="Q567" s="3">
        <v>36</v>
      </c>
    </row>
    <row r="568" spans="2:17" x14ac:dyDescent="0.25">
      <c r="B568" t="s">
        <v>18</v>
      </c>
      <c r="C568" t="s">
        <v>624</v>
      </c>
      <c r="D568">
        <v>567</v>
      </c>
      <c r="E568">
        <v>68</v>
      </c>
      <c r="F568">
        <v>25</v>
      </c>
      <c r="G568" s="3">
        <f>COUNTIFS('Adresní místa vybraných ZSJ'!E:E,"a",'Adresní místa vybraných ZSJ'!C:C,'Zdroj IO a ZSJ'!C568)</f>
        <v>0</v>
      </c>
      <c r="H568" s="3">
        <f t="shared" si="8"/>
        <v>36.76</v>
      </c>
      <c r="J568" s="3" t="s">
        <v>2726</v>
      </c>
      <c r="K568" s="3" t="s">
        <v>3478</v>
      </c>
      <c r="L568" s="3"/>
      <c r="M568" s="3"/>
      <c r="N568" s="3"/>
      <c r="O568" s="3"/>
      <c r="P568" t="s">
        <v>624</v>
      </c>
      <c r="Q568" s="3">
        <v>43</v>
      </c>
    </row>
    <row r="569" spans="2:17" x14ac:dyDescent="0.25">
      <c r="B569" t="s">
        <v>18</v>
      </c>
      <c r="C569" t="s">
        <v>625</v>
      </c>
      <c r="D569">
        <v>568</v>
      </c>
      <c r="E569">
        <v>31</v>
      </c>
      <c r="F569">
        <v>4</v>
      </c>
      <c r="G569" s="3">
        <f>COUNTIFS('Adresní místa vybraných ZSJ'!E:E,"a",'Adresní místa vybraných ZSJ'!C:C,'Zdroj IO a ZSJ'!C569)</f>
        <v>0</v>
      </c>
      <c r="H569" s="3">
        <f t="shared" si="8"/>
        <v>12.9</v>
      </c>
      <c r="J569" s="3" t="s">
        <v>2726</v>
      </c>
      <c r="K569" s="3" t="s">
        <v>3479</v>
      </c>
      <c r="L569" s="3"/>
      <c r="M569" s="3"/>
      <c r="N569" s="3"/>
      <c r="O569" s="3"/>
      <c r="P569" t="s">
        <v>625</v>
      </c>
      <c r="Q569" s="3">
        <v>27</v>
      </c>
    </row>
    <row r="570" spans="2:17" x14ac:dyDescent="0.25">
      <c r="B570" t="s">
        <v>18</v>
      </c>
      <c r="C570" t="s">
        <v>626</v>
      </c>
      <c r="D570">
        <v>569</v>
      </c>
      <c r="E570">
        <v>84</v>
      </c>
      <c r="F570">
        <v>20</v>
      </c>
      <c r="G570" s="3">
        <f>COUNTIFS('Adresní místa vybraných ZSJ'!E:E,"a",'Adresní místa vybraných ZSJ'!C:C,'Zdroj IO a ZSJ'!C570)</f>
        <v>0</v>
      </c>
      <c r="H570" s="3">
        <f t="shared" si="8"/>
        <v>23.81</v>
      </c>
      <c r="J570" s="3" t="s">
        <v>2726</v>
      </c>
      <c r="K570" s="3" t="s">
        <v>3480</v>
      </c>
      <c r="L570" s="3"/>
      <c r="M570" s="3"/>
      <c r="N570" s="3"/>
      <c r="O570" s="3"/>
      <c r="P570" t="s">
        <v>626</v>
      </c>
      <c r="Q570" s="3">
        <v>64</v>
      </c>
    </row>
    <row r="571" spans="2:17" x14ac:dyDescent="0.25">
      <c r="B571" t="s">
        <v>18</v>
      </c>
      <c r="C571" t="s">
        <v>627</v>
      </c>
      <c r="D571">
        <v>570</v>
      </c>
      <c r="E571">
        <v>26</v>
      </c>
      <c r="F571">
        <v>1</v>
      </c>
      <c r="G571" s="3">
        <f>COUNTIFS('Adresní místa vybraných ZSJ'!E:E,"a",'Adresní místa vybraných ZSJ'!C:C,'Zdroj IO a ZSJ'!C571)</f>
        <v>0</v>
      </c>
      <c r="H571" s="3">
        <f t="shared" si="8"/>
        <v>3.85</v>
      </c>
      <c r="J571" s="3" t="s">
        <v>2726</v>
      </c>
      <c r="K571" s="3" t="s">
        <v>3481</v>
      </c>
      <c r="L571" s="3"/>
      <c r="M571" s="3"/>
      <c r="N571" s="3"/>
      <c r="O571" s="3"/>
      <c r="P571" t="s">
        <v>627</v>
      </c>
      <c r="Q571" s="3">
        <v>25</v>
      </c>
    </row>
    <row r="572" spans="2:17" x14ac:dyDescent="0.25">
      <c r="B572" t="s">
        <v>18</v>
      </c>
      <c r="C572" t="s">
        <v>628</v>
      </c>
      <c r="D572">
        <v>571</v>
      </c>
      <c r="E572">
        <v>19</v>
      </c>
      <c r="F572">
        <v>8</v>
      </c>
      <c r="G572" s="3">
        <f>COUNTIFS('Adresní místa vybraných ZSJ'!E:E,"a",'Adresní místa vybraných ZSJ'!C:C,'Zdroj IO a ZSJ'!C572)</f>
        <v>0</v>
      </c>
      <c r="H572" s="3">
        <f t="shared" si="8"/>
        <v>42.11</v>
      </c>
      <c r="J572" s="3" t="s">
        <v>2726</v>
      </c>
      <c r="K572" s="3" t="s">
        <v>3482</v>
      </c>
      <c r="L572" s="3"/>
      <c r="M572" s="3"/>
      <c r="N572" s="3"/>
      <c r="O572" s="3"/>
      <c r="P572" t="s">
        <v>628</v>
      </c>
      <c r="Q572" s="3">
        <v>11</v>
      </c>
    </row>
    <row r="573" spans="2:17" x14ac:dyDescent="0.25">
      <c r="B573" t="s">
        <v>18</v>
      </c>
      <c r="C573" t="s">
        <v>629</v>
      </c>
      <c r="D573">
        <v>572</v>
      </c>
      <c r="E573">
        <v>63</v>
      </c>
      <c r="F573">
        <v>7</v>
      </c>
      <c r="G573" s="3">
        <f>COUNTIFS('Adresní místa vybraných ZSJ'!E:E,"a",'Adresní místa vybraných ZSJ'!C:C,'Zdroj IO a ZSJ'!C573)</f>
        <v>0</v>
      </c>
      <c r="H573" s="3">
        <f t="shared" si="8"/>
        <v>11.11</v>
      </c>
      <c r="J573" s="3" t="s">
        <v>2726</v>
      </c>
      <c r="K573" s="3" t="s">
        <v>3483</v>
      </c>
      <c r="L573" s="3"/>
      <c r="M573" s="3"/>
      <c r="N573" s="3"/>
      <c r="O573" s="3"/>
      <c r="P573" t="s">
        <v>629</v>
      </c>
      <c r="Q573" s="3">
        <v>56</v>
      </c>
    </row>
    <row r="574" spans="2:17" x14ac:dyDescent="0.25">
      <c r="B574" t="s">
        <v>18</v>
      </c>
      <c r="C574" t="s">
        <v>630</v>
      </c>
      <c r="D574">
        <v>573</v>
      </c>
      <c r="E574">
        <v>182</v>
      </c>
      <c r="F574">
        <v>46</v>
      </c>
      <c r="G574" s="3">
        <f>COUNTIFS('Adresní místa vybraných ZSJ'!E:E,"a",'Adresní místa vybraných ZSJ'!C:C,'Zdroj IO a ZSJ'!C574)</f>
        <v>0</v>
      </c>
      <c r="H574" s="3">
        <f t="shared" si="8"/>
        <v>25.27</v>
      </c>
      <c r="J574" s="3" t="s">
        <v>2726</v>
      </c>
      <c r="K574" s="3" t="s">
        <v>3484</v>
      </c>
      <c r="L574" s="3"/>
      <c r="M574" s="3"/>
      <c r="N574" s="3"/>
      <c r="O574" s="3"/>
      <c r="P574" t="s">
        <v>630</v>
      </c>
      <c r="Q574" s="3">
        <v>136</v>
      </c>
    </row>
    <row r="575" spans="2:17" x14ac:dyDescent="0.25">
      <c r="B575" t="s">
        <v>18</v>
      </c>
      <c r="C575" t="s">
        <v>631</v>
      </c>
      <c r="D575">
        <v>574</v>
      </c>
      <c r="E575">
        <v>337</v>
      </c>
      <c r="F575">
        <v>151</v>
      </c>
      <c r="G575" s="3">
        <f>COUNTIFS('Adresní místa vybraných ZSJ'!E:E,"a",'Adresní místa vybraných ZSJ'!C:C,'Zdroj IO a ZSJ'!C575)</f>
        <v>0</v>
      </c>
      <c r="H575" s="3">
        <f t="shared" si="8"/>
        <v>44.81</v>
      </c>
      <c r="J575" s="3" t="s">
        <v>2726</v>
      </c>
      <c r="K575" s="3" t="s">
        <v>3485</v>
      </c>
      <c r="L575" s="3"/>
      <c r="M575" s="3"/>
      <c r="N575" s="3"/>
      <c r="O575" s="3"/>
      <c r="P575" t="s">
        <v>631</v>
      </c>
      <c r="Q575" s="3">
        <v>186</v>
      </c>
    </row>
    <row r="576" spans="2:17" x14ac:dyDescent="0.25">
      <c r="B576" t="s">
        <v>18</v>
      </c>
      <c r="C576" t="s">
        <v>632</v>
      </c>
      <c r="D576">
        <v>575</v>
      </c>
      <c r="E576">
        <v>1</v>
      </c>
      <c r="F576">
        <v>0</v>
      </c>
      <c r="G576" s="3">
        <f>COUNTIFS('Adresní místa vybraných ZSJ'!E:E,"a",'Adresní místa vybraných ZSJ'!C:C,'Zdroj IO a ZSJ'!C576)</f>
        <v>0</v>
      </c>
      <c r="H576" s="3">
        <f t="shared" si="8"/>
        <v>0</v>
      </c>
      <c r="J576" s="3" t="s">
        <v>2726</v>
      </c>
      <c r="K576" s="3" t="s">
        <v>3486</v>
      </c>
      <c r="L576" s="3"/>
      <c r="M576" s="3"/>
      <c r="N576" s="3"/>
      <c r="O576" s="3"/>
      <c r="P576" t="s">
        <v>632</v>
      </c>
      <c r="Q576" s="3">
        <v>1</v>
      </c>
    </row>
    <row r="577" spans="2:17" x14ac:dyDescent="0.25">
      <c r="B577" t="s">
        <v>18</v>
      </c>
      <c r="C577" t="s">
        <v>633</v>
      </c>
      <c r="D577">
        <v>576</v>
      </c>
      <c r="E577">
        <v>63</v>
      </c>
      <c r="F577">
        <v>5</v>
      </c>
      <c r="G577" s="3">
        <f>COUNTIFS('Adresní místa vybraných ZSJ'!E:E,"a",'Adresní místa vybraných ZSJ'!C:C,'Zdroj IO a ZSJ'!C577)</f>
        <v>0</v>
      </c>
      <c r="H577" s="3">
        <f t="shared" si="8"/>
        <v>7.94</v>
      </c>
      <c r="J577" s="3" t="s">
        <v>2726</v>
      </c>
      <c r="K577" s="3" t="s">
        <v>3487</v>
      </c>
      <c r="L577" s="3"/>
      <c r="M577" s="3"/>
      <c r="N577" s="3"/>
      <c r="O577" s="3"/>
      <c r="P577" t="s">
        <v>633</v>
      </c>
      <c r="Q577" s="3">
        <v>58</v>
      </c>
    </row>
    <row r="578" spans="2:17" x14ac:dyDescent="0.25">
      <c r="B578" t="s">
        <v>18</v>
      </c>
      <c r="C578" t="s">
        <v>634</v>
      </c>
      <c r="D578">
        <v>577</v>
      </c>
      <c r="E578">
        <v>32</v>
      </c>
      <c r="F578">
        <v>16</v>
      </c>
      <c r="G578" s="3">
        <f>COUNTIFS('Adresní místa vybraných ZSJ'!E:E,"a",'Adresní místa vybraných ZSJ'!C:C,'Zdroj IO a ZSJ'!C578)</f>
        <v>0</v>
      </c>
      <c r="H578" s="3">
        <f t="shared" ref="H578:H641" si="9">ROUND(SUM(F578:G578)/E578*100,2)</f>
        <v>50</v>
      </c>
      <c r="J578" s="3" t="s">
        <v>2726</v>
      </c>
      <c r="K578" s="3" t="s">
        <v>3488</v>
      </c>
      <c r="L578" s="3"/>
      <c r="M578" s="3"/>
      <c r="N578" s="3"/>
      <c r="O578" s="3"/>
      <c r="P578" t="s">
        <v>634</v>
      </c>
      <c r="Q578" s="3">
        <v>16</v>
      </c>
    </row>
    <row r="579" spans="2:17" x14ac:dyDescent="0.25">
      <c r="B579" t="s">
        <v>18</v>
      </c>
      <c r="C579" t="s">
        <v>635</v>
      </c>
      <c r="D579">
        <v>578</v>
      </c>
      <c r="E579">
        <v>1</v>
      </c>
      <c r="F579">
        <v>0</v>
      </c>
      <c r="G579" s="3">
        <f>COUNTIFS('Adresní místa vybraných ZSJ'!E:E,"a",'Adresní místa vybraných ZSJ'!C:C,'Zdroj IO a ZSJ'!C579)</f>
        <v>0</v>
      </c>
      <c r="H579" s="3">
        <f t="shared" si="9"/>
        <v>0</v>
      </c>
      <c r="J579" s="3" t="s">
        <v>2726</v>
      </c>
      <c r="K579" s="3" t="s">
        <v>3489</v>
      </c>
      <c r="L579" s="3"/>
      <c r="M579" s="3"/>
      <c r="N579" s="3"/>
      <c r="O579" s="3"/>
      <c r="P579" t="s">
        <v>635</v>
      </c>
      <c r="Q579" s="3">
        <v>1</v>
      </c>
    </row>
    <row r="580" spans="2:17" x14ac:dyDescent="0.25">
      <c r="B580" t="s">
        <v>18</v>
      </c>
      <c r="C580" t="s">
        <v>636</v>
      </c>
      <c r="D580">
        <v>579</v>
      </c>
      <c r="E580">
        <v>2</v>
      </c>
      <c r="F580">
        <v>0</v>
      </c>
      <c r="G580" s="3">
        <f>COUNTIFS('Adresní místa vybraných ZSJ'!E:E,"a",'Adresní místa vybraných ZSJ'!C:C,'Zdroj IO a ZSJ'!C580)</f>
        <v>0</v>
      </c>
      <c r="H580" s="3">
        <f t="shared" si="9"/>
        <v>0</v>
      </c>
      <c r="J580" s="3" t="s">
        <v>2726</v>
      </c>
      <c r="K580" s="3" t="s">
        <v>3490</v>
      </c>
      <c r="L580" s="3"/>
      <c r="M580" s="3"/>
      <c r="N580" s="3"/>
      <c r="O580" s="3"/>
      <c r="P580" t="s">
        <v>636</v>
      </c>
      <c r="Q580" s="3">
        <v>2</v>
      </c>
    </row>
    <row r="581" spans="2:17" x14ac:dyDescent="0.25">
      <c r="B581" t="s">
        <v>18</v>
      </c>
      <c r="C581" t="s">
        <v>637</v>
      </c>
      <c r="D581">
        <v>580</v>
      </c>
      <c r="E581">
        <v>8</v>
      </c>
      <c r="F581">
        <v>0</v>
      </c>
      <c r="G581" s="3">
        <f>COUNTIFS('Adresní místa vybraných ZSJ'!E:E,"a",'Adresní místa vybraných ZSJ'!C:C,'Zdroj IO a ZSJ'!C581)</f>
        <v>0</v>
      </c>
      <c r="H581" s="3">
        <f t="shared" si="9"/>
        <v>0</v>
      </c>
      <c r="J581" s="3" t="s">
        <v>2726</v>
      </c>
      <c r="K581" s="3" t="s">
        <v>3491</v>
      </c>
      <c r="L581" s="3"/>
      <c r="M581" s="3"/>
      <c r="N581" s="3"/>
      <c r="O581" s="3"/>
      <c r="P581" t="s">
        <v>637</v>
      </c>
      <c r="Q581" s="3">
        <v>8</v>
      </c>
    </row>
    <row r="582" spans="2:17" x14ac:dyDescent="0.25">
      <c r="B582" t="s">
        <v>18</v>
      </c>
      <c r="C582" t="s">
        <v>638</v>
      </c>
      <c r="D582">
        <v>581</v>
      </c>
      <c r="E582">
        <v>42</v>
      </c>
      <c r="F582">
        <v>0</v>
      </c>
      <c r="G582" s="3">
        <f>COUNTIFS('Adresní místa vybraných ZSJ'!E:E,"a",'Adresní místa vybraných ZSJ'!C:C,'Zdroj IO a ZSJ'!C582)</f>
        <v>0</v>
      </c>
      <c r="H582" s="3">
        <f t="shared" si="9"/>
        <v>0</v>
      </c>
      <c r="J582" s="3" t="s">
        <v>2726</v>
      </c>
      <c r="K582" s="3" t="s">
        <v>3492</v>
      </c>
      <c r="L582" s="3"/>
      <c r="M582" s="3"/>
      <c r="N582" s="3"/>
      <c r="O582" s="3"/>
      <c r="P582" t="s">
        <v>638</v>
      </c>
      <c r="Q582" s="3">
        <v>42</v>
      </c>
    </row>
    <row r="583" spans="2:17" x14ac:dyDescent="0.25">
      <c r="B583" t="s">
        <v>18</v>
      </c>
      <c r="C583" t="s">
        <v>639</v>
      </c>
      <c r="D583">
        <v>582</v>
      </c>
      <c r="E583">
        <v>39</v>
      </c>
      <c r="F583">
        <v>0</v>
      </c>
      <c r="G583" s="3">
        <f>COUNTIFS('Adresní místa vybraných ZSJ'!E:E,"a",'Adresní místa vybraných ZSJ'!C:C,'Zdroj IO a ZSJ'!C583)</f>
        <v>0</v>
      </c>
      <c r="H583" s="3">
        <f t="shared" si="9"/>
        <v>0</v>
      </c>
      <c r="J583" s="3" t="s">
        <v>2726</v>
      </c>
      <c r="K583" s="3" t="s">
        <v>3493</v>
      </c>
      <c r="L583" s="3"/>
      <c r="M583" s="3"/>
      <c r="N583" s="3"/>
      <c r="O583" s="3"/>
      <c r="P583" t="s">
        <v>639</v>
      </c>
      <c r="Q583" s="3">
        <v>39</v>
      </c>
    </row>
    <row r="584" spans="2:17" x14ac:dyDescent="0.25">
      <c r="B584" t="s">
        <v>18</v>
      </c>
      <c r="C584" t="s">
        <v>640</v>
      </c>
      <c r="D584">
        <v>583</v>
      </c>
      <c r="E584">
        <v>61</v>
      </c>
      <c r="F584">
        <v>0</v>
      </c>
      <c r="G584" s="3">
        <f>COUNTIFS('Adresní místa vybraných ZSJ'!E:E,"a",'Adresní místa vybraných ZSJ'!C:C,'Zdroj IO a ZSJ'!C584)</f>
        <v>0</v>
      </c>
      <c r="H584" s="3">
        <f t="shared" si="9"/>
        <v>0</v>
      </c>
      <c r="J584" s="3" t="s">
        <v>2726</v>
      </c>
      <c r="K584" s="3" t="s">
        <v>3494</v>
      </c>
      <c r="L584" s="3"/>
      <c r="M584" s="3"/>
      <c r="N584" s="3"/>
      <c r="O584" s="3"/>
      <c r="P584" t="s">
        <v>640</v>
      </c>
      <c r="Q584" s="3">
        <v>61</v>
      </c>
    </row>
    <row r="585" spans="2:17" x14ac:dyDescent="0.25">
      <c r="B585" t="s">
        <v>18</v>
      </c>
      <c r="C585" t="s">
        <v>641</v>
      </c>
      <c r="D585">
        <v>584</v>
      </c>
      <c r="E585">
        <v>28</v>
      </c>
      <c r="F585">
        <v>4</v>
      </c>
      <c r="G585" s="3">
        <f>COUNTIFS('Adresní místa vybraných ZSJ'!E:E,"a",'Adresní místa vybraných ZSJ'!C:C,'Zdroj IO a ZSJ'!C585)</f>
        <v>0</v>
      </c>
      <c r="H585" s="3">
        <f t="shared" si="9"/>
        <v>14.29</v>
      </c>
      <c r="J585" s="3" t="s">
        <v>2726</v>
      </c>
      <c r="K585" s="3" t="s">
        <v>3495</v>
      </c>
      <c r="L585" s="3"/>
      <c r="M585" s="3"/>
      <c r="N585" s="3"/>
      <c r="O585" s="3"/>
      <c r="P585" t="s">
        <v>641</v>
      </c>
      <c r="Q585" s="3">
        <v>24</v>
      </c>
    </row>
    <row r="586" spans="2:17" x14ac:dyDescent="0.25">
      <c r="B586" t="s">
        <v>18</v>
      </c>
      <c r="C586" t="s">
        <v>642</v>
      </c>
      <c r="D586">
        <v>585</v>
      </c>
      <c r="E586">
        <v>11</v>
      </c>
      <c r="F586">
        <v>0</v>
      </c>
      <c r="G586" s="3">
        <f>COUNTIFS('Adresní místa vybraných ZSJ'!E:E,"a",'Adresní místa vybraných ZSJ'!C:C,'Zdroj IO a ZSJ'!C586)</f>
        <v>0</v>
      </c>
      <c r="H586" s="3">
        <f t="shared" si="9"/>
        <v>0</v>
      </c>
      <c r="J586" s="3" t="s">
        <v>2726</v>
      </c>
      <c r="K586" s="3" t="s">
        <v>3496</v>
      </c>
      <c r="L586" s="3"/>
      <c r="M586" s="3"/>
      <c r="N586" s="3"/>
      <c r="O586" s="3"/>
      <c r="P586" t="s">
        <v>642</v>
      </c>
      <c r="Q586" s="3">
        <v>11</v>
      </c>
    </row>
    <row r="587" spans="2:17" x14ac:dyDescent="0.25">
      <c r="B587" t="s">
        <v>18</v>
      </c>
      <c r="C587" t="s">
        <v>643</v>
      </c>
      <c r="D587">
        <v>586</v>
      </c>
      <c r="E587">
        <v>24</v>
      </c>
      <c r="F587">
        <v>0</v>
      </c>
      <c r="G587" s="3">
        <f>COUNTIFS('Adresní místa vybraných ZSJ'!E:E,"a",'Adresní místa vybraných ZSJ'!C:C,'Zdroj IO a ZSJ'!C587)</f>
        <v>0</v>
      </c>
      <c r="H587" s="3">
        <f t="shared" si="9"/>
        <v>0</v>
      </c>
      <c r="J587" s="3" t="s">
        <v>2726</v>
      </c>
      <c r="K587" s="3" t="s">
        <v>3497</v>
      </c>
      <c r="L587" s="3"/>
      <c r="M587" s="3"/>
      <c r="N587" s="3"/>
      <c r="O587" s="3"/>
      <c r="P587" t="s">
        <v>643</v>
      </c>
      <c r="Q587" s="3">
        <v>24</v>
      </c>
    </row>
    <row r="588" spans="2:17" x14ac:dyDescent="0.25">
      <c r="B588" t="s">
        <v>18</v>
      </c>
      <c r="C588" t="s">
        <v>644</v>
      </c>
      <c r="D588">
        <v>587</v>
      </c>
      <c r="E588">
        <v>18</v>
      </c>
      <c r="F588">
        <v>0</v>
      </c>
      <c r="G588" s="3">
        <f>COUNTIFS('Adresní místa vybraných ZSJ'!E:E,"a",'Adresní místa vybraných ZSJ'!C:C,'Zdroj IO a ZSJ'!C588)</f>
        <v>0</v>
      </c>
      <c r="H588" s="3">
        <f t="shared" si="9"/>
        <v>0</v>
      </c>
      <c r="J588" s="3" t="s">
        <v>2726</v>
      </c>
      <c r="K588" s="3" t="s">
        <v>3498</v>
      </c>
      <c r="L588" s="3"/>
      <c r="M588" s="3"/>
      <c r="N588" s="3"/>
      <c r="O588" s="3"/>
      <c r="P588" t="s">
        <v>644</v>
      </c>
      <c r="Q588" s="3">
        <v>18</v>
      </c>
    </row>
    <row r="589" spans="2:17" x14ac:dyDescent="0.25">
      <c r="B589" t="s">
        <v>18</v>
      </c>
      <c r="C589" t="s">
        <v>645</v>
      </c>
      <c r="D589">
        <v>588</v>
      </c>
      <c r="E589">
        <v>87</v>
      </c>
      <c r="F589">
        <v>30</v>
      </c>
      <c r="G589" s="3">
        <f>COUNTIFS('Adresní místa vybraných ZSJ'!E:E,"a",'Adresní místa vybraných ZSJ'!C:C,'Zdroj IO a ZSJ'!C589)</f>
        <v>0</v>
      </c>
      <c r="H589" s="3">
        <f t="shared" si="9"/>
        <v>34.479999999999997</v>
      </c>
      <c r="J589" s="3" t="s">
        <v>2726</v>
      </c>
      <c r="K589" s="3" t="s">
        <v>3499</v>
      </c>
      <c r="L589" s="3"/>
      <c r="M589" s="3"/>
      <c r="N589" s="3"/>
      <c r="O589" s="3"/>
      <c r="P589" t="s">
        <v>645</v>
      </c>
      <c r="Q589" s="3">
        <v>57</v>
      </c>
    </row>
    <row r="590" spans="2:17" x14ac:dyDescent="0.25">
      <c r="B590" t="s">
        <v>18</v>
      </c>
      <c r="C590" t="s">
        <v>646</v>
      </c>
      <c r="D590">
        <v>589</v>
      </c>
      <c r="E590">
        <v>11</v>
      </c>
      <c r="F590">
        <v>3</v>
      </c>
      <c r="G590" s="3">
        <f>COUNTIFS('Adresní místa vybraných ZSJ'!E:E,"a",'Adresní místa vybraných ZSJ'!C:C,'Zdroj IO a ZSJ'!C590)</f>
        <v>0</v>
      </c>
      <c r="H590" s="3">
        <f t="shared" si="9"/>
        <v>27.27</v>
      </c>
      <c r="J590" s="3" t="s">
        <v>2726</v>
      </c>
      <c r="K590" s="3" t="s">
        <v>3500</v>
      </c>
      <c r="L590" s="3"/>
      <c r="M590" s="3"/>
      <c r="N590" s="3"/>
      <c r="O590" s="3"/>
      <c r="P590" t="s">
        <v>646</v>
      </c>
      <c r="Q590" s="3">
        <v>8</v>
      </c>
    </row>
    <row r="591" spans="2:17" x14ac:dyDescent="0.25">
      <c r="B591" t="s">
        <v>18</v>
      </c>
      <c r="C591" t="s">
        <v>647</v>
      </c>
      <c r="D591">
        <v>590</v>
      </c>
      <c r="E591">
        <v>10</v>
      </c>
      <c r="F591">
        <v>4</v>
      </c>
      <c r="G591" s="3">
        <f>COUNTIFS('Adresní místa vybraných ZSJ'!E:E,"a",'Adresní místa vybraných ZSJ'!C:C,'Zdroj IO a ZSJ'!C591)</f>
        <v>0</v>
      </c>
      <c r="H591" s="3">
        <f t="shared" si="9"/>
        <v>40</v>
      </c>
      <c r="J591" s="3" t="s">
        <v>2726</v>
      </c>
      <c r="K591" s="3" t="s">
        <v>3501</v>
      </c>
      <c r="L591" s="3"/>
      <c r="M591" s="3"/>
      <c r="N591" s="3"/>
      <c r="O591" s="3"/>
      <c r="P591" t="s">
        <v>647</v>
      </c>
      <c r="Q591" s="3">
        <v>6</v>
      </c>
    </row>
    <row r="592" spans="2:17" x14ac:dyDescent="0.25">
      <c r="B592" t="s">
        <v>18</v>
      </c>
      <c r="C592" t="s">
        <v>648</v>
      </c>
      <c r="D592">
        <v>591</v>
      </c>
      <c r="E592">
        <v>10</v>
      </c>
      <c r="F592">
        <v>0</v>
      </c>
      <c r="G592" s="3">
        <f>COUNTIFS('Adresní místa vybraných ZSJ'!E:E,"a",'Adresní místa vybraných ZSJ'!C:C,'Zdroj IO a ZSJ'!C592)</f>
        <v>0</v>
      </c>
      <c r="H592" s="3">
        <f t="shared" si="9"/>
        <v>0</v>
      </c>
      <c r="J592" s="3" t="s">
        <v>2726</v>
      </c>
      <c r="K592" s="3" t="s">
        <v>3502</v>
      </c>
      <c r="L592" s="3"/>
      <c r="M592" s="3"/>
      <c r="N592" s="3"/>
      <c r="O592" s="3"/>
      <c r="P592" t="s">
        <v>648</v>
      </c>
      <c r="Q592" s="3">
        <v>10</v>
      </c>
    </row>
    <row r="593" spans="2:17" x14ac:dyDescent="0.25">
      <c r="B593" t="s">
        <v>18</v>
      </c>
      <c r="C593" t="s">
        <v>649</v>
      </c>
      <c r="D593">
        <v>592</v>
      </c>
      <c r="E593">
        <v>11</v>
      </c>
      <c r="F593">
        <v>0</v>
      </c>
      <c r="G593" s="3">
        <f>COUNTIFS('Adresní místa vybraných ZSJ'!E:E,"a",'Adresní místa vybraných ZSJ'!C:C,'Zdroj IO a ZSJ'!C593)</f>
        <v>0</v>
      </c>
      <c r="H593" s="3">
        <f t="shared" si="9"/>
        <v>0</v>
      </c>
      <c r="J593" s="3" t="s">
        <v>2727</v>
      </c>
      <c r="K593" s="3" t="s">
        <v>3503</v>
      </c>
      <c r="L593" s="3"/>
      <c r="M593" s="3"/>
      <c r="N593" s="3"/>
      <c r="O593" s="3"/>
      <c r="P593" t="s">
        <v>649</v>
      </c>
      <c r="Q593" s="3">
        <v>11</v>
      </c>
    </row>
    <row r="594" spans="2:17" x14ac:dyDescent="0.25">
      <c r="B594" t="s">
        <v>18</v>
      </c>
      <c r="C594" t="s">
        <v>650</v>
      </c>
      <c r="D594">
        <v>593</v>
      </c>
      <c r="E594">
        <v>10</v>
      </c>
      <c r="F594">
        <v>0</v>
      </c>
      <c r="G594" s="3">
        <f>COUNTIFS('Adresní místa vybraných ZSJ'!E:E,"a",'Adresní místa vybraných ZSJ'!C:C,'Zdroj IO a ZSJ'!C594)</f>
        <v>0</v>
      </c>
      <c r="H594" s="3">
        <f t="shared" si="9"/>
        <v>0</v>
      </c>
      <c r="J594" s="3" t="s">
        <v>2727</v>
      </c>
      <c r="K594" s="3" t="s">
        <v>3504</v>
      </c>
      <c r="L594" s="3"/>
      <c r="M594" s="3"/>
      <c r="N594" s="3"/>
      <c r="O594" s="3"/>
      <c r="P594" t="s">
        <v>650</v>
      </c>
      <c r="Q594" s="3">
        <v>10</v>
      </c>
    </row>
    <row r="595" spans="2:17" x14ac:dyDescent="0.25">
      <c r="B595" t="s">
        <v>18</v>
      </c>
      <c r="C595" t="s">
        <v>651</v>
      </c>
      <c r="D595">
        <v>594</v>
      </c>
      <c r="E595">
        <v>39</v>
      </c>
      <c r="F595">
        <v>0</v>
      </c>
      <c r="G595" s="3">
        <f>COUNTIFS('Adresní místa vybraných ZSJ'!E:E,"a",'Adresní místa vybraných ZSJ'!C:C,'Zdroj IO a ZSJ'!C595)</f>
        <v>0</v>
      </c>
      <c r="H595" s="3">
        <f t="shared" si="9"/>
        <v>0</v>
      </c>
      <c r="J595" s="3" t="s">
        <v>2727</v>
      </c>
      <c r="K595" s="3" t="s">
        <v>3505</v>
      </c>
      <c r="L595" s="3"/>
      <c r="M595" s="3"/>
      <c r="N595" s="3"/>
      <c r="O595" s="3"/>
      <c r="P595" t="s">
        <v>651</v>
      </c>
      <c r="Q595" s="3">
        <v>39</v>
      </c>
    </row>
    <row r="596" spans="2:17" x14ac:dyDescent="0.25">
      <c r="B596" t="s">
        <v>19</v>
      </c>
      <c r="C596" t="s">
        <v>652</v>
      </c>
      <c r="D596">
        <v>595</v>
      </c>
      <c r="E596">
        <v>50</v>
      </c>
      <c r="F596">
        <v>3</v>
      </c>
      <c r="G596" s="3">
        <f>COUNTIFS('Adresní místa vybraných ZSJ'!E:E,"a",'Adresní místa vybraných ZSJ'!C:C,'Zdroj IO a ZSJ'!C596)</f>
        <v>0</v>
      </c>
      <c r="H596" s="3">
        <f t="shared" si="9"/>
        <v>6</v>
      </c>
      <c r="J596" s="3" t="s">
        <v>2727</v>
      </c>
      <c r="K596" s="3" t="s">
        <v>3506</v>
      </c>
      <c r="L596" s="3"/>
      <c r="M596" s="3"/>
      <c r="N596" s="3"/>
      <c r="O596" s="3"/>
      <c r="P596" t="s">
        <v>652</v>
      </c>
      <c r="Q596" s="3">
        <v>47</v>
      </c>
    </row>
    <row r="597" spans="2:17" x14ac:dyDescent="0.25">
      <c r="B597" t="s">
        <v>19</v>
      </c>
      <c r="C597" t="s">
        <v>653</v>
      </c>
      <c r="D597">
        <v>596</v>
      </c>
      <c r="E597">
        <v>48</v>
      </c>
      <c r="F597">
        <v>14</v>
      </c>
      <c r="G597" s="3">
        <f>COUNTIFS('Adresní místa vybraných ZSJ'!E:E,"a",'Adresní místa vybraných ZSJ'!C:C,'Zdroj IO a ZSJ'!C597)</f>
        <v>0</v>
      </c>
      <c r="H597" s="3">
        <f t="shared" si="9"/>
        <v>29.17</v>
      </c>
      <c r="J597" s="3" t="s">
        <v>2727</v>
      </c>
      <c r="K597" s="3" t="s">
        <v>3507</v>
      </c>
      <c r="L597" s="3"/>
      <c r="M597" s="3"/>
      <c r="N597" s="3"/>
      <c r="O597" s="3"/>
      <c r="P597" t="s">
        <v>653</v>
      </c>
      <c r="Q597" s="3">
        <v>34</v>
      </c>
    </row>
    <row r="598" spans="2:17" x14ac:dyDescent="0.25">
      <c r="B598" t="s">
        <v>19</v>
      </c>
      <c r="C598" t="s">
        <v>654</v>
      </c>
      <c r="D598">
        <v>597</v>
      </c>
      <c r="E598">
        <v>47</v>
      </c>
      <c r="F598">
        <v>23</v>
      </c>
      <c r="G598" s="3">
        <f>COUNTIFS('Adresní místa vybraných ZSJ'!E:E,"a",'Adresní místa vybraných ZSJ'!C:C,'Zdroj IO a ZSJ'!C598)</f>
        <v>0</v>
      </c>
      <c r="H598" s="3">
        <f t="shared" si="9"/>
        <v>48.94</v>
      </c>
      <c r="J598" s="3" t="s">
        <v>2727</v>
      </c>
      <c r="K598" s="3" t="s">
        <v>3508</v>
      </c>
      <c r="L598" s="3"/>
      <c r="M598" s="3"/>
      <c r="N598" s="3"/>
      <c r="O598" s="3"/>
      <c r="P598" t="s">
        <v>654</v>
      </c>
      <c r="Q598" s="3">
        <v>24</v>
      </c>
    </row>
    <row r="599" spans="2:17" x14ac:dyDescent="0.25">
      <c r="B599" t="s">
        <v>19</v>
      </c>
      <c r="C599" t="s">
        <v>655</v>
      </c>
      <c r="D599">
        <v>598</v>
      </c>
      <c r="E599">
        <v>58</v>
      </c>
      <c r="F599">
        <v>25</v>
      </c>
      <c r="G599" s="3">
        <f>COUNTIFS('Adresní místa vybraných ZSJ'!E:E,"a",'Adresní místa vybraných ZSJ'!C:C,'Zdroj IO a ZSJ'!C599)</f>
        <v>0</v>
      </c>
      <c r="H599" s="3">
        <f t="shared" si="9"/>
        <v>43.1</v>
      </c>
      <c r="J599" s="3" t="s">
        <v>2727</v>
      </c>
      <c r="K599" s="3" t="s">
        <v>3509</v>
      </c>
      <c r="L599" s="3"/>
      <c r="M599" s="3"/>
      <c r="N599" s="3"/>
      <c r="O599" s="3"/>
      <c r="P599" t="s">
        <v>655</v>
      </c>
      <c r="Q599" s="3">
        <v>33</v>
      </c>
    </row>
    <row r="600" spans="2:17" x14ac:dyDescent="0.25">
      <c r="B600" t="s">
        <v>19</v>
      </c>
      <c r="C600" t="s">
        <v>656</v>
      </c>
      <c r="D600">
        <v>599</v>
      </c>
      <c r="E600">
        <v>15</v>
      </c>
      <c r="F600">
        <v>1</v>
      </c>
      <c r="G600" s="3">
        <f>COUNTIFS('Adresní místa vybraných ZSJ'!E:E,"a",'Adresní místa vybraných ZSJ'!C:C,'Zdroj IO a ZSJ'!C600)</f>
        <v>0</v>
      </c>
      <c r="H600" s="3">
        <f t="shared" si="9"/>
        <v>6.67</v>
      </c>
      <c r="J600" s="3" t="s">
        <v>2727</v>
      </c>
      <c r="K600" s="3" t="s">
        <v>3510</v>
      </c>
      <c r="L600" s="3"/>
      <c r="M600" s="3"/>
      <c r="N600" s="3"/>
      <c r="O600" s="3"/>
      <c r="P600" t="s">
        <v>656</v>
      </c>
      <c r="Q600" s="3">
        <v>14</v>
      </c>
    </row>
    <row r="601" spans="2:17" x14ac:dyDescent="0.25">
      <c r="B601" t="s">
        <v>19</v>
      </c>
      <c r="C601" t="s">
        <v>657</v>
      </c>
      <c r="D601">
        <v>600</v>
      </c>
      <c r="E601">
        <v>23</v>
      </c>
      <c r="F601">
        <v>6</v>
      </c>
      <c r="G601" s="3">
        <f>COUNTIFS('Adresní místa vybraných ZSJ'!E:E,"a",'Adresní místa vybraných ZSJ'!C:C,'Zdroj IO a ZSJ'!C601)</f>
        <v>0</v>
      </c>
      <c r="H601" s="3">
        <f t="shared" si="9"/>
        <v>26.09</v>
      </c>
      <c r="J601" s="3" t="s">
        <v>2727</v>
      </c>
      <c r="K601" s="3" t="s">
        <v>3511</v>
      </c>
      <c r="L601" s="3"/>
      <c r="M601" s="3"/>
      <c r="N601" s="3"/>
      <c r="O601" s="3"/>
      <c r="P601" t="s">
        <v>657</v>
      </c>
      <c r="Q601" s="3">
        <v>17</v>
      </c>
    </row>
    <row r="602" spans="2:17" x14ac:dyDescent="0.25">
      <c r="B602" t="s">
        <v>19</v>
      </c>
      <c r="C602" t="s">
        <v>658</v>
      </c>
      <c r="D602">
        <v>601</v>
      </c>
      <c r="E602">
        <v>39</v>
      </c>
      <c r="F602">
        <v>4</v>
      </c>
      <c r="G602" s="3">
        <f>COUNTIFS('Adresní místa vybraných ZSJ'!E:E,"a",'Adresní místa vybraných ZSJ'!C:C,'Zdroj IO a ZSJ'!C602)</f>
        <v>0</v>
      </c>
      <c r="H602" s="3">
        <f t="shared" si="9"/>
        <v>10.26</v>
      </c>
      <c r="J602" s="3" t="s">
        <v>2727</v>
      </c>
      <c r="K602" s="3" t="s">
        <v>3512</v>
      </c>
      <c r="L602" s="3"/>
      <c r="M602" s="3"/>
      <c r="N602" s="3"/>
      <c r="O602" s="3"/>
      <c r="P602" t="s">
        <v>658</v>
      </c>
      <c r="Q602" s="3">
        <v>35</v>
      </c>
    </row>
    <row r="603" spans="2:17" x14ac:dyDescent="0.25">
      <c r="B603" t="s">
        <v>19</v>
      </c>
      <c r="C603" t="s">
        <v>659</v>
      </c>
      <c r="D603">
        <v>602</v>
      </c>
      <c r="E603">
        <v>35</v>
      </c>
      <c r="F603">
        <v>13</v>
      </c>
      <c r="G603" s="3">
        <f>COUNTIFS('Adresní místa vybraných ZSJ'!E:E,"a",'Adresní místa vybraných ZSJ'!C:C,'Zdroj IO a ZSJ'!C603)</f>
        <v>0</v>
      </c>
      <c r="H603" s="3">
        <f t="shared" si="9"/>
        <v>37.14</v>
      </c>
      <c r="J603" s="3" t="s">
        <v>2727</v>
      </c>
      <c r="K603" s="3" t="s">
        <v>3513</v>
      </c>
      <c r="L603" s="3"/>
      <c r="M603" s="3"/>
      <c r="N603" s="3"/>
      <c r="O603" s="3"/>
      <c r="P603" t="s">
        <v>659</v>
      </c>
      <c r="Q603" s="3">
        <v>22</v>
      </c>
    </row>
    <row r="604" spans="2:17" x14ac:dyDescent="0.25">
      <c r="B604" t="s">
        <v>19</v>
      </c>
      <c r="C604" t="s">
        <v>660</v>
      </c>
      <c r="D604">
        <v>603</v>
      </c>
      <c r="E604">
        <v>70</v>
      </c>
      <c r="F604">
        <v>0</v>
      </c>
      <c r="G604" s="3">
        <f>COUNTIFS('Adresní místa vybraných ZSJ'!E:E,"a",'Adresní místa vybraných ZSJ'!C:C,'Zdroj IO a ZSJ'!C604)</f>
        <v>0</v>
      </c>
      <c r="H604" s="3">
        <f t="shared" si="9"/>
        <v>0</v>
      </c>
      <c r="J604" s="3" t="s">
        <v>2727</v>
      </c>
      <c r="K604" s="3" t="s">
        <v>3514</v>
      </c>
      <c r="L604" s="3"/>
      <c r="M604" s="3"/>
      <c r="N604" s="3"/>
      <c r="O604" s="3"/>
      <c r="P604" t="s">
        <v>660</v>
      </c>
      <c r="Q604" s="3">
        <v>70</v>
      </c>
    </row>
    <row r="605" spans="2:17" x14ac:dyDescent="0.25">
      <c r="B605" t="s">
        <v>19</v>
      </c>
      <c r="C605" t="s">
        <v>661</v>
      </c>
      <c r="D605">
        <v>604</v>
      </c>
      <c r="E605">
        <v>53</v>
      </c>
      <c r="F605">
        <v>12</v>
      </c>
      <c r="G605" s="3">
        <f>COUNTIFS('Adresní místa vybraných ZSJ'!E:E,"a",'Adresní místa vybraných ZSJ'!C:C,'Zdroj IO a ZSJ'!C605)</f>
        <v>0</v>
      </c>
      <c r="H605" s="3">
        <f t="shared" si="9"/>
        <v>22.64</v>
      </c>
      <c r="J605" s="3" t="s">
        <v>2727</v>
      </c>
      <c r="K605" s="3" t="s">
        <v>3515</v>
      </c>
      <c r="L605" s="3"/>
      <c r="M605" s="3"/>
      <c r="N605" s="3"/>
      <c r="O605" s="3"/>
      <c r="P605" t="s">
        <v>661</v>
      </c>
      <c r="Q605" s="3">
        <v>41</v>
      </c>
    </row>
    <row r="606" spans="2:17" x14ac:dyDescent="0.25">
      <c r="B606" t="s">
        <v>19</v>
      </c>
      <c r="C606" t="s">
        <v>662</v>
      </c>
      <c r="D606">
        <v>605</v>
      </c>
      <c r="E606">
        <v>127</v>
      </c>
      <c r="F606">
        <v>41</v>
      </c>
      <c r="G606" s="3">
        <f>COUNTIFS('Adresní místa vybraných ZSJ'!E:E,"a",'Adresní místa vybraných ZSJ'!C:C,'Zdroj IO a ZSJ'!C606)</f>
        <v>0</v>
      </c>
      <c r="H606" s="3">
        <f t="shared" si="9"/>
        <v>32.28</v>
      </c>
      <c r="J606" s="3" t="s">
        <v>2727</v>
      </c>
      <c r="K606" s="3" t="s">
        <v>3516</v>
      </c>
      <c r="L606" s="3"/>
      <c r="M606" s="3"/>
      <c r="N606" s="3"/>
      <c r="O606" s="3"/>
      <c r="P606" t="s">
        <v>662</v>
      </c>
      <c r="Q606" s="3">
        <v>86</v>
      </c>
    </row>
    <row r="607" spans="2:17" x14ac:dyDescent="0.25">
      <c r="B607" t="s">
        <v>19</v>
      </c>
      <c r="C607" t="s">
        <v>2885</v>
      </c>
      <c r="D607">
        <v>606</v>
      </c>
      <c r="E607">
        <v>85</v>
      </c>
      <c r="F607">
        <v>24</v>
      </c>
      <c r="G607" s="3">
        <f>COUNTIFS('Adresní místa vybraných ZSJ'!E:E,"a",'Adresní místa vybraných ZSJ'!C:C,'Zdroj IO a ZSJ'!C607)</f>
        <v>0</v>
      </c>
      <c r="H607" s="3">
        <f t="shared" si="9"/>
        <v>28.24</v>
      </c>
      <c r="J607" s="3" t="s">
        <v>2727</v>
      </c>
      <c r="K607" s="3" t="s">
        <v>3517</v>
      </c>
      <c r="L607" s="3"/>
      <c r="M607" s="3"/>
      <c r="N607" s="3"/>
      <c r="O607" s="3"/>
      <c r="P607" t="s">
        <v>2885</v>
      </c>
      <c r="Q607" s="3">
        <v>61</v>
      </c>
    </row>
    <row r="608" spans="2:17" x14ac:dyDescent="0.25">
      <c r="B608" t="s">
        <v>19</v>
      </c>
      <c r="C608" t="s">
        <v>663</v>
      </c>
      <c r="D608">
        <v>607</v>
      </c>
      <c r="E608">
        <v>37</v>
      </c>
      <c r="F608">
        <v>6</v>
      </c>
      <c r="G608" s="3">
        <f>COUNTIFS('Adresní místa vybraných ZSJ'!E:E,"a",'Adresní místa vybraných ZSJ'!C:C,'Zdroj IO a ZSJ'!C608)</f>
        <v>0</v>
      </c>
      <c r="H608" s="3">
        <f t="shared" si="9"/>
        <v>16.22</v>
      </c>
      <c r="J608" s="3" t="s">
        <v>2727</v>
      </c>
      <c r="K608" s="3" t="s">
        <v>3518</v>
      </c>
      <c r="L608" s="3"/>
      <c r="M608" s="3"/>
      <c r="N608" s="3"/>
      <c r="O608" s="3"/>
      <c r="P608" t="s">
        <v>663</v>
      </c>
      <c r="Q608" s="3">
        <v>31</v>
      </c>
    </row>
    <row r="609" spans="2:17" x14ac:dyDescent="0.25">
      <c r="B609" t="s">
        <v>19</v>
      </c>
      <c r="C609" t="s">
        <v>664</v>
      </c>
      <c r="D609">
        <v>608</v>
      </c>
      <c r="E609">
        <v>74</v>
      </c>
      <c r="F609">
        <v>27</v>
      </c>
      <c r="G609" s="3">
        <f>COUNTIFS('Adresní místa vybraných ZSJ'!E:E,"a",'Adresní místa vybraných ZSJ'!C:C,'Zdroj IO a ZSJ'!C609)</f>
        <v>0</v>
      </c>
      <c r="H609" s="3">
        <f t="shared" si="9"/>
        <v>36.49</v>
      </c>
      <c r="J609" s="3" t="s">
        <v>2727</v>
      </c>
      <c r="K609" s="3" t="s">
        <v>3519</v>
      </c>
      <c r="L609" s="3"/>
      <c r="M609" s="3"/>
      <c r="N609" s="3"/>
      <c r="O609" s="3"/>
      <c r="P609" t="s">
        <v>664</v>
      </c>
      <c r="Q609" s="3">
        <v>47</v>
      </c>
    </row>
    <row r="610" spans="2:17" x14ac:dyDescent="0.25">
      <c r="B610" t="s">
        <v>19</v>
      </c>
      <c r="C610" t="s">
        <v>665</v>
      </c>
      <c r="D610">
        <v>609</v>
      </c>
      <c r="E610">
        <v>30</v>
      </c>
      <c r="F610">
        <v>8</v>
      </c>
      <c r="G610" s="3">
        <f>COUNTIFS('Adresní místa vybraných ZSJ'!E:E,"a",'Adresní místa vybraných ZSJ'!C:C,'Zdroj IO a ZSJ'!C610)</f>
        <v>0</v>
      </c>
      <c r="H610" s="3">
        <f t="shared" si="9"/>
        <v>26.67</v>
      </c>
      <c r="J610" s="3" t="s">
        <v>2727</v>
      </c>
      <c r="K610" s="3" t="s">
        <v>3520</v>
      </c>
      <c r="L610" s="3"/>
      <c r="M610" s="3"/>
      <c r="N610" s="3"/>
      <c r="O610" s="3"/>
      <c r="P610" t="s">
        <v>665</v>
      </c>
      <c r="Q610" s="3">
        <v>22</v>
      </c>
    </row>
    <row r="611" spans="2:17" x14ac:dyDescent="0.25">
      <c r="B611" t="s">
        <v>19</v>
      </c>
      <c r="C611" t="s">
        <v>666</v>
      </c>
      <c r="D611">
        <v>610</v>
      </c>
      <c r="E611">
        <v>23</v>
      </c>
      <c r="F611">
        <v>6</v>
      </c>
      <c r="G611" s="3">
        <f>COUNTIFS('Adresní místa vybraných ZSJ'!E:E,"a",'Adresní místa vybraných ZSJ'!C:C,'Zdroj IO a ZSJ'!C611)</f>
        <v>0</v>
      </c>
      <c r="H611" s="3">
        <f t="shared" si="9"/>
        <v>26.09</v>
      </c>
      <c r="J611" s="3" t="s">
        <v>2728</v>
      </c>
      <c r="K611" s="3" t="s">
        <v>3521</v>
      </c>
      <c r="L611" s="3"/>
      <c r="M611" s="3"/>
      <c r="N611" s="3"/>
      <c r="O611" s="3"/>
      <c r="P611" t="s">
        <v>666</v>
      </c>
      <c r="Q611" s="3">
        <v>17</v>
      </c>
    </row>
    <row r="612" spans="2:17" x14ac:dyDescent="0.25">
      <c r="B612" t="s">
        <v>19</v>
      </c>
      <c r="C612" t="s">
        <v>667</v>
      </c>
      <c r="D612">
        <v>611</v>
      </c>
      <c r="E612">
        <v>12</v>
      </c>
      <c r="F612">
        <v>2</v>
      </c>
      <c r="G612" s="3">
        <f>COUNTIFS('Adresní místa vybraných ZSJ'!E:E,"a",'Adresní místa vybraných ZSJ'!C:C,'Zdroj IO a ZSJ'!C612)</f>
        <v>0</v>
      </c>
      <c r="H612" s="3">
        <f t="shared" si="9"/>
        <v>16.670000000000002</v>
      </c>
      <c r="J612" s="3" t="s">
        <v>2728</v>
      </c>
      <c r="K612" s="3" t="s">
        <v>3522</v>
      </c>
      <c r="L612" s="3"/>
      <c r="M612" s="3"/>
      <c r="N612" s="3"/>
      <c r="O612" s="3"/>
      <c r="P612" t="s">
        <v>667</v>
      </c>
      <c r="Q612" s="3">
        <v>10</v>
      </c>
    </row>
    <row r="613" spans="2:17" x14ac:dyDescent="0.25">
      <c r="B613" t="s">
        <v>19</v>
      </c>
      <c r="C613" t="s">
        <v>668</v>
      </c>
      <c r="D613">
        <v>612</v>
      </c>
      <c r="E613">
        <v>26</v>
      </c>
      <c r="F613">
        <v>6</v>
      </c>
      <c r="G613" s="3">
        <f>COUNTIFS('Adresní místa vybraných ZSJ'!E:E,"a",'Adresní místa vybraných ZSJ'!C:C,'Zdroj IO a ZSJ'!C613)</f>
        <v>0</v>
      </c>
      <c r="H613" s="3">
        <f t="shared" si="9"/>
        <v>23.08</v>
      </c>
      <c r="J613" s="3" t="s">
        <v>2728</v>
      </c>
      <c r="K613" s="3" t="s">
        <v>3523</v>
      </c>
      <c r="L613" s="3"/>
      <c r="M613" s="3"/>
      <c r="N613" s="3"/>
      <c r="O613" s="3"/>
      <c r="P613" t="s">
        <v>668</v>
      </c>
      <c r="Q613" s="3">
        <v>20</v>
      </c>
    </row>
    <row r="614" spans="2:17" x14ac:dyDescent="0.25">
      <c r="B614" t="s">
        <v>19</v>
      </c>
      <c r="C614" t="s">
        <v>669</v>
      </c>
      <c r="D614">
        <v>613</v>
      </c>
      <c r="E614">
        <v>27</v>
      </c>
      <c r="F614">
        <v>6</v>
      </c>
      <c r="G614" s="3">
        <f>COUNTIFS('Adresní místa vybraných ZSJ'!E:E,"a",'Adresní místa vybraných ZSJ'!C:C,'Zdroj IO a ZSJ'!C614)</f>
        <v>0</v>
      </c>
      <c r="H614" s="3">
        <f t="shared" si="9"/>
        <v>22.22</v>
      </c>
      <c r="J614" s="3" t="s">
        <v>2728</v>
      </c>
      <c r="K614" s="3" t="s">
        <v>3524</v>
      </c>
      <c r="L614" s="3"/>
      <c r="M614" s="3"/>
      <c r="N614" s="3"/>
      <c r="O614" s="3"/>
      <c r="P614" t="s">
        <v>669</v>
      </c>
      <c r="Q614" s="3">
        <v>21</v>
      </c>
    </row>
    <row r="615" spans="2:17" x14ac:dyDescent="0.25">
      <c r="B615" t="s">
        <v>19</v>
      </c>
      <c r="C615" t="s">
        <v>670</v>
      </c>
      <c r="D615">
        <v>614</v>
      </c>
      <c r="E615">
        <v>53</v>
      </c>
      <c r="F615">
        <v>17</v>
      </c>
      <c r="G615" s="3">
        <f>COUNTIFS('Adresní místa vybraných ZSJ'!E:E,"a",'Adresní místa vybraných ZSJ'!C:C,'Zdroj IO a ZSJ'!C615)</f>
        <v>0</v>
      </c>
      <c r="H615" s="3">
        <f t="shared" si="9"/>
        <v>32.08</v>
      </c>
      <c r="J615" s="3" t="s">
        <v>2728</v>
      </c>
      <c r="K615" s="3" t="s">
        <v>3525</v>
      </c>
      <c r="L615" s="3"/>
      <c r="M615" s="3"/>
      <c r="N615" s="3"/>
      <c r="O615" s="3"/>
      <c r="P615" t="s">
        <v>670</v>
      </c>
      <c r="Q615" s="3">
        <v>36</v>
      </c>
    </row>
    <row r="616" spans="2:17" x14ac:dyDescent="0.25">
      <c r="B616" t="s">
        <v>19</v>
      </c>
      <c r="C616" t="s">
        <v>671</v>
      </c>
      <c r="D616">
        <v>615</v>
      </c>
      <c r="E616">
        <v>34</v>
      </c>
      <c r="F616">
        <v>0</v>
      </c>
      <c r="G616" s="3">
        <f>COUNTIFS('Adresní místa vybraných ZSJ'!E:E,"a",'Adresní místa vybraných ZSJ'!C:C,'Zdroj IO a ZSJ'!C616)</f>
        <v>0</v>
      </c>
      <c r="H616" s="3">
        <f t="shared" si="9"/>
        <v>0</v>
      </c>
      <c r="J616" s="3" t="s">
        <v>2728</v>
      </c>
      <c r="K616" s="3" t="s">
        <v>3526</v>
      </c>
      <c r="L616" s="3"/>
      <c r="M616" s="3"/>
      <c r="N616" s="3"/>
      <c r="O616" s="3"/>
      <c r="P616" t="s">
        <v>671</v>
      </c>
      <c r="Q616" s="3">
        <v>34</v>
      </c>
    </row>
    <row r="617" spans="2:17" x14ac:dyDescent="0.25">
      <c r="B617" t="s">
        <v>19</v>
      </c>
      <c r="C617" t="s">
        <v>672</v>
      </c>
      <c r="D617">
        <v>616</v>
      </c>
      <c r="E617">
        <v>19</v>
      </c>
      <c r="F617">
        <v>5</v>
      </c>
      <c r="G617" s="3">
        <f>COUNTIFS('Adresní místa vybraných ZSJ'!E:E,"a",'Adresní místa vybraných ZSJ'!C:C,'Zdroj IO a ZSJ'!C617)</f>
        <v>0</v>
      </c>
      <c r="H617" s="3">
        <f t="shared" si="9"/>
        <v>26.32</v>
      </c>
      <c r="J617" s="3" t="s">
        <v>2729</v>
      </c>
      <c r="K617" s="3" t="s">
        <v>3527</v>
      </c>
      <c r="L617" s="3"/>
      <c r="M617" s="3"/>
      <c r="N617" s="3"/>
      <c r="O617" s="3"/>
      <c r="P617" t="s">
        <v>672</v>
      </c>
      <c r="Q617" s="3">
        <v>14</v>
      </c>
    </row>
    <row r="618" spans="2:17" x14ac:dyDescent="0.25">
      <c r="B618" t="s">
        <v>19</v>
      </c>
      <c r="C618" t="s">
        <v>673</v>
      </c>
      <c r="D618">
        <v>617</v>
      </c>
      <c r="E618">
        <v>7</v>
      </c>
      <c r="F618">
        <v>0</v>
      </c>
      <c r="G618" s="3">
        <f>COUNTIFS('Adresní místa vybraných ZSJ'!E:E,"a",'Adresní místa vybraných ZSJ'!C:C,'Zdroj IO a ZSJ'!C618)</f>
        <v>0</v>
      </c>
      <c r="H618" s="3">
        <f t="shared" si="9"/>
        <v>0</v>
      </c>
      <c r="J618" s="3" t="s">
        <v>2729</v>
      </c>
      <c r="K618" s="3" t="s">
        <v>3528</v>
      </c>
      <c r="L618" s="3"/>
      <c r="M618" s="3"/>
      <c r="N618" s="3"/>
      <c r="O618" s="3"/>
      <c r="P618" t="s">
        <v>673</v>
      </c>
      <c r="Q618" s="3">
        <v>7</v>
      </c>
    </row>
    <row r="619" spans="2:17" x14ac:dyDescent="0.25">
      <c r="B619" t="s">
        <v>19</v>
      </c>
      <c r="C619" t="s">
        <v>674</v>
      </c>
      <c r="D619">
        <v>618</v>
      </c>
      <c r="E619">
        <v>53</v>
      </c>
      <c r="F619">
        <v>7</v>
      </c>
      <c r="G619" s="3">
        <f>COUNTIFS('Adresní místa vybraných ZSJ'!E:E,"a",'Adresní místa vybraných ZSJ'!C:C,'Zdroj IO a ZSJ'!C619)</f>
        <v>0</v>
      </c>
      <c r="H619" s="3">
        <f t="shared" si="9"/>
        <v>13.21</v>
      </c>
      <c r="J619" s="3" t="s">
        <v>2729</v>
      </c>
      <c r="K619" s="3" t="s">
        <v>3529</v>
      </c>
      <c r="L619" s="3"/>
      <c r="M619" s="3"/>
      <c r="N619" s="3"/>
      <c r="O619" s="3"/>
      <c r="P619" t="s">
        <v>674</v>
      </c>
      <c r="Q619" s="3">
        <v>46</v>
      </c>
    </row>
    <row r="620" spans="2:17" x14ac:dyDescent="0.25">
      <c r="B620" t="s">
        <v>19</v>
      </c>
      <c r="C620" t="s">
        <v>675</v>
      </c>
      <c r="D620">
        <v>619</v>
      </c>
      <c r="E620">
        <v>59</v>
      </c>
      <c r="F620">
        <v>6</v>
      </c>
      <c r="G620" s="3">
        <f>COUNTIFS('Adresní místa vybraných ZSJ'!E:E,"a",'Adresní místa vybraných ZSJ'!C:C,'Zdroj IO a ZSJ'!C620)</f>
        <v>0</v>
      </c>
      <c r="H620" s="3">
        <f t="shared" si="9"/>
        <v>10.17</v>
      </c>
      <c r="J620" s="3" t="s">
        <v>2729</v>
      </c>
      <c r="K620" s="3" t="s">
        <v>3530</v>
      </c>
      <c r="L620" s="3"/>
      <c r="M620" s="3"/>
      <c r="N620" s="3"/>
      <c r="O620" s="3"/>
      <c r="P620" t="s">
        <v>675</v>
      </c>
      <c r="Q620" s="3">
        <v>53</v>
      </c>
    </row>
    <row r="621" spans="2:17" x14ac:dyDescent="0.25">
      <c r="B621" t="s">
        <v>19</v>
      </c>
      <c r="C621" t="s">
        <v>676</v>
      </c>
      <c r="D621">
        <v>620</v>
      </c>
      <c r="E621">
        <v>13</v>
      </c>
      <c r="F621">
        <v>3</v>
      </c>
      <c r="G621" s="3">
        <f>COUNTIFS('Adresní místa vybraných ZSJ'!E:E,"a",'Adresní místa vybraných ZSJ'!C:C,'Zdroj IO a ZSJ'!C621)</f>
        <v>0</v>
      </c>
      <c r="H621" s="3">
        <f t="shared" si="9"/>
        <v>23.08</v>
      </c>
      <c r="J621" s="3" t="s">
        <v>2729</v>
      </c>
      <c r="K621" s="3" t="s">
        <v>3531</v>
      </c>
      <c r="L621" s="3"/>
      <c r="M621" s="3"/>
      <c r="N621" s="3"/>
      <c r="O621" s="3"/>
      <c r="P621" t="s">
        <v>676</v>
      </c>
      <c r="Q621" s="3">
        <v>10</v>
      </c>
    </row>
    <row r="622" spans="2:17" x14ac:dyDescent="0.25">
      <c r="B622" t="s">
        <v>19</v>
      </c>
      <c r="C622" t="s">
        <v>677</v>
      </c>
      <c r="D622">
        <v>621</v>
      </c>
      <c r="E622">
        <v>128</v>
      </c>
      <c r="F622">
        <v>19</v>
      </c>
      <c r="G622" s="3">
        <f>COUNTIFS('Adresní místa vybraných ZSJ'!E:E,"a",'Adresní místa vybraných ZSJ'!C:C,'Zdroj IO a ZSJ'!C622)</f>
        <v>0</v>
      </c>
      <c r="H622" s="3">
        <f t="shared" si="9"/>
        <v>14.84</v>
      </c>
      <c r="J622" s="3" t="s">
        <v>2729</v>
      </c>
      <c r="K622" s="3" t="s">
        <v>3532</v>
      </c>
      <c r="L622" s="3"/>
      <c r="M622" s="3"/>
      <c r="N622" s="3"/>
      <c r="O622" s="3"/>
      <c r="P622" t="s">
        <v>677</v>
      </c>
      <c r="Q622" s="3">
        <v>109</v>
      </c>
    </row>
    <row r="623" spans="2:17" x14ac:dyDescent="0.25">
      <c r="B623" t="s">
        <v>19</v>
      </c>
      <c r="C623" t="s">
        <v>678</v>
      </c>
      <c r="D623">
        <v>622</v>
      </c>
      <c r="E623">
        <v>34</v>
      </c>
      <c r="F623">
        <v>13</v>
      </c>
      <c r="G623" s="3">
        <f>COUNTIFS('Adresní místa vybraných ZSJ'!E:E,"a",'Adresní místa vybraných ZSJ'!C:C,'Zdroj IO a ZSJ'!C623)</f>
        <v>0</v>
      </c>
      <c r="H623" s="3">
        <f t="shared" si="9"/>
        <v>38.24</v>
      </c>
      <c r="J623" s="3" t="s">
        <v>2729</v>
      </c>
      <c r="K623" s="3" t="s">
        <v>3533</v>
      </c>
      <c r="L623" s="3"/>
      <c r="M623" s="3"/>
      <c r="N623" s="3"/>
      <c r="O623" s="3"/>
      <c r="P623" t="s">
        <v>678</v>
      </c>
      <c r="Q623" s="3">
        <v>21</v>
      </c>
    </row>
    <row r="624" spans="2:17" x14ac:dyDescent="0.25">
      <c r="B624" t="s">
        <v>19</v>
      </c>
      <c r="C624" t="s">
        <v>679</v>
      </c>
      <c r="D624">
        <v>623</v>
      </c>
      <c r="E624">
        <v>24</v>
      </c>
      <c r="F624">
        <v>1</v>
      </c>
      <c r="G624" s="3">
        <f>COUNTIFS('Adresní místa vybraných ZSJ'!E:E,"a",'Adresní místa vybraných ZSJ'!C:C,'Zdroj IO a ZSJ'!C624)</f>
        <v>0</v>
      </c>
      <c r="H624" s="3">
        <f t="shared" si="9"/>
        <v>4.17</v>
      </c>
      <c r="J624" s="3" t="s">
        <v>2729</v>
      </c>
      <c r="K624" s="3" t="s">
        <v>3534</v>
      </c>
      <c r="L624" s="3"/>
      <c r="M624" s="3"/>
      <c r="N624" s="3"/>
      <c r="O624" s="3"/>
      <c r="P624" t="s">
        <v>679</v>
      </c>
      <c r="Q624" s="3">
        <v>23</v>
      </c>
    </row>
    <row r="625" spans="2:17" x14ac:dyDescent="0.25">
      <c r="B625" t="s">
        <v>19</v>
      </c>
      <c r="C625" t="s">
        <v>680</v>
      </c>
      <c r="D625">
        <v>624</v>
      </c>
      <c r="E625">
        <v>26</v>
      </c>
      <c r="F625">
        <v>5</v>
      </c>
      <c r="G625" s="3">
        <f>COUNTIFS('Adresní místa vybraných ZSJ'!E:E,"a",'Adresní místa vybraných ZSJ'!C:C,'Zdroj IO a ZSJ'!C625)</f>
        <v>0</v>
      </c>
      <c r="H625" s="3">
        <f t="shared" si="9"/>
        <v>19.23</v>
      </c>
      <c r="J625" s="3" t="s">
        <v>2729</v>
      </c>
      <c r="K625" s="3" t="s">
        <v>3535</v>
      </c>
      <c r="L625" s="3"/>
      <c r="M625" s="3"/>
      <c r="N625" s="3"/>
      <c r="O625" s="3"/>
      <c r="P625" t="s">
        <v>680</v>
      </c>
      <c r="Q625" s="3">
        <v>21</v>
      </c>
    </row>
    <row r="626" spans="2:17" x14ac:dyDescent="0.25">
      <c r="B626" t="s">
        <v>19</v>
      </c>
      <c r="C626" t="s">
        <v>681</v>
      </c>
      <c r="D626">
        <v>625</v>
      </c>
      <c r="E626">
        <v>17</v>
      </c>
      <c r="F626">
        <v>1</v>
      </c>
      <c r="G626" s="3">
        <f>COUNTIFS('Adresní místa vybraných ZSJ'!E:E,"a",'Adresní místa vybraných ZSJ'!C:C,'Zdroj IO a ZSJ'!C626)</f>
        <v>0</v>
      </c>
      <c r="H626" s="3">
        <f t="shared" si="9"/>
        <v>5.88</v>
      </c>
      <c r="J626" s="3" t="s">
        <v>2729</v>
      </c>
      <c r="K626" s="3" t="s">
        <v>3536</v>
      </c>
      <c r="L626" s="3"/>
      <c r="M626" s="3"/>
      <c r="N626" s="3"/>
      <c r="O626" s="3"/>
      <c r="P626" t="s">
        <v>681</v>
      </c>
      <c r="Q626" s="3">
        <v>16</v>
      </c>
    </row>
    <row r="627" spans="2:17" x14ac:dyDescent="0.25">
      <c r="B627" t="s">
        <v>19</v>
      </c>
      <c r="C627" t="s">
        <v>682</v>
      </c>
      <c r="D627">
        <v>626</v>
      </c>
      <c r="E627">
        <v>46</v>
      </c>
      <c r="F627">
        <v>0</v>
      </c>
      <c r="G627" s="3">
        <f>COUNTIFS('Adresní místa vybraných ZSJ'!E:E,"a",'Adresní místa vybraných ZSJ'!C:C,'Zdroj IO a ZSJ'!C627)</f>
        <v>0</v>
      </c>
      <c r="H627" s="3">
        <f t="shared" si="9"/>
        <v>0</v>
      </c>
      <c r="J627" s="3" t="s">
        <v>2729</v>
      </c>
      <c r="K627" s="3" t="s">
        <v>3537</v>
      </c>
      <c r="L627" s="3"/>
      <c r="M627" s="3"/>
      <c r="N627" s="3"/>
      <c r="O627" s="3"/>
      <c r="P627" t="s">
        <v>682</v>
      </c>
      <c r="Q627" s="3">
        <v>46</v>
      </c>
    </row>
    <row r="628" spans="2:17" x14ac:dyDescent="0.25">
      <c r="B628" t="s">
        <v>19</v>
      </c>
      <c r="C628" t="s">
        <v>683</v>
      </c>
      <c r="D628">
        <v>627</v>
      </c>
      <c r="E628">
        <v>26</v>
      </c>
      <c r="F628">
        <v>7</v>
      </c>
      <c r="G628" s="3">
        <f>COUNTIFS('Adresní místa vybraných ZSJ'!E:E,"a",'Adresní místa vybraných ZSJ'!C:C,'Zdroj IO a ZSJ'!C628)</f>
        <v>0</v>
      </c>
      <c r="H628" s="3">
        <f t="shared" si="9"/>
        <v>26.92</v>
      </c>
      <c r="J628" s="3" t="s">
        <v>2729</v>
      </c>
      <c r="K628" s="3" t="s">
        <v>3538</v>
      </c>
      <c r="L628" s="3"/>
      <c r="M628" s="3"/>
      <c r="N628" s="3"/>
      <c r="O628" s="3"/>
      <c r="P628" t="s">
        <v>683</v>
      </c>
      <c r="Q628" s="3">
        <v>19</v>
      </c>
    </row>
    <row r="629" spans="2:17" x14ac:dyDescent="0.25">
      <c r="B629" t="s">
        <v>19</v>
      </c>
      <c r="C629" t="s">
        <v>684</v>
      </c>
      <c r="D629">
        <v>628</v>
      </c>
      <c r="E629">
        <v>11</v>
      </c>
      <c r="F629">
        <v>4</v>
      </c>
      <c r="G629" s="3">
        <f>COUNTIFS('Adresní místa vybraných ZSJ'!E:E,"a",'Adresní místa vybraných ZSJ'!C:C,'Zdroj IO a ZSJ'!C629)</f>
        <v>0</v>
      </c>
      <c r="H629" s="3">
        <f t="shared" si="9"/>
        <v>36.36</v>
      </c>
      <c r="J629" s="3" t="s">
        <v>2729</v>
      </c>
      <c r="K629" s="3" t="s">
        <v>3539</v>
      </c>
      <c r="L629" s="3"/>
      <c r="M629" s="3"/>
      <c r="N629" s="3"/>
      <c r="O629" s="3"/>
      <c r="P629" t="s">
        <v>684</v>
      </c>
      <c r="Q629" s="3">
        <v>7</v>
      </c>
    </row>
    <row r="630" spans="2:17" x14ac:dyDescent="0.25">
      <c r="B630" t="s">
        <v>19</v>
      </c>
      <c r="C630" t="s">
        <v>685</v>
      </c>
      <c r="D630">
        <v>629</v>
      </c>
      <c r="E630">
        <v>102</v>
      </c>
      <c r="F630">
        <v>41</v>
      </c>
      <c r="G630" s="3">
        <f>COUNTIFS('Adresní místa vybraných ZSJ'!E:E,"a",'Adresní místa vybraných ZSJ'!C:C,'Zdroj IO a ZSJ'!C630)</f>
        <v>0</v>
      </c>
      <c r="H630" s="3">
        <f t="shared" si="9"/>
        <v>40.200000000000003</v>
      </c>
      <c r="J630" s="3" t="s">
        <v>2729</v>
      </c>
      <c r="K630" s="3" t="s">
        <v>3540</v>
      </c>
      <c r="L630" s="3"/>
      <c r="M630" s="3"/>
      <c r="N630" s="3"/>
      <c r="O630" s="3"/>
      <c r="P630" t="s">
        <v>685</v>
      </c>
      <c r="Q630" s="3">
        <v>61</v>
      </c>
    </row>
    <row r="631" spans="2:17" x14ac:dyDescent="0.25">
      <c r="B631" t="s">
        <v>19</v>
      </c>
      <c r="C631" t="s">
        <v>686</v>
      </c>
      <c r="D631">
        <v>630</v>
      </c>
      <c r="E631">
        <v>70</v>
      </c>
      <c r="F631">
        <v>18</v>
      </c>
      <c r="G631" s="3">
        <f>COUNTIFS('Adresní místa vybraných ZSJ'!E:E,"a",'Adresní místa vybraných ZSJ'!C:C,'Zdroj IO a ZSJ'!C631)</f>
        <v>0</v>
      </c>
      <c r="H631" s="3">
        <f t="shared" si="9"/>
        <v>25.71</v>
      </c>
      <c r="J631" s="3" t="s">
        <v>2729</v>
      </c>
      <c r="K631" s="3" t="s">
        <v>3541</v>
      </c>
      <c r="L631" s="3"/>
      <c r="M631" s="3"/>
      <c r="N631" s="3"/>
      <c r="O631" s="3"/>
      <c r="P631" t="s">
        <v>686</v>
      </c>
      <c r="Q631" s="3">
        <v>52</v>
      </c>
    </row>
    <row r="632" spans="2:17" x14ac:dyDescent="0.25">
      <c r="B632" t="s">
        <v>19</v>
      </c>
      <c r="C632" t="s">
        <v>687</v>
      </c>
      <c r="D632">
        <v>631</v>
      </c>
      <c r="E632">
        <v>304</v>
      </c>
      <c r="F632">
        <v>70</v>
      </c>
      <c r="G632" s="3">
        <f>COUNTIFS('Adresní místa vybraných ZSJ'!E:E,"a",'Adresní místa vybraných ZSJ'!C:C,'Zdroj IO a ZSJ'!C632)</f>
        <v>0</v>
      </c>
      <c r="H632" s="3">
        <f t="shared" si="9"/>
        <v>23.03</v>
      </c>
      <c r="J632" s="3" t="s">
        <v>2729</v>
      </c>
      <c r="K632" s="3" t="s">
        <v>3542</v>
      </c>
      <c r="L632" s="3"/>
      <c r="M632" s="3"/>
      <c r="N632" s="3"/>
      <c r="O632" s="3"/>
      <c r="P632" t="s">
        <v>687</v>
      </c>
      <c r="Q632" s="3">
        <v>234</v>
      </c>
    </row>
    <row r="633" spans="2:17" x14ac:dyDescent="0.25">
      <c r="B633" t="s">
        <v>19</v>
      </c>
      <c r="C633" t="s">
        <v>688</v>
      </c>
      <c r="D633">
        <v>632</v>
      </c>
      <c r="E633">
        <v>211</v>
      </c>
      <c r="F633">
        <v>46</v>
      </c>
      <c r="G633" s="3">
        <f>COUNTIFS('Adresní místa vybraných ZSJ'!E:E,"a",'Adresní místa vybraných ZSJ'!C:C,'Zdroj IO a ZSJ'!C633)</f>
        <v>0</v>
      </c>
      <c r="H633" s="3">
        <f t="shared" si="9"/>
        <v>21.8</v>
      </c>
      <c r="J633" s="3" t="s">
        <v>2729</v>
      </c>
      <c r="K633" s="3" t="s">
        <v>3543</v>
      </c>
      <c r="L633" s="3"/>
      <c r="M633" s="3"/>
      <c r="N633" s="3"/>
      <c r="O633" s="3"/>
      <c r="P633" t="s">
        <v>688</v>
      </c>
      <c r="Q633" s="3">
        <v>165</v>
      </c>
    </row>
    <row r="634" spans="2:17" x14ac:dyDescent="0.25">
      <c r="B634" t="s">
        <v>19</v>
      </c>
      <c r="C634" t="s">
        <v>689</v>
      </c>
      <c r="D634">
        <v>633</v>
      </c>
      <c r="E634">
        <v>89</v>
      </c>
      <c r="F634">
        <v>15</v>
      </c>
      <c r="G634" s="3">
        <f>COUNTIFS('Adresní místa vybraných ZSJ'!E:E,"a",'Adresní místa vybraných ZSJ'!C:C,'Zdroj IO a ZSJ'!C634)</f>
        <v>0</v>
      </c>
      <c r="H634" s="3">
        <f t="shared" si="9"/>
        <v>16.850000000000001</v>
      </c>
      <c r="J634" s="3" t="s">
        <v>2729</v>
      </c>
      <c r="K634" s="3" t="s">
        <v>3544</v>
      </c>
      <c r="L634" s="3"/>
      <c r="M634" s="3"/>
      <c r="N634" s="3"/>
      <c r="O634" s="3"/>
      <c r="P634" t="s">
        <v>689</v>
      </c>
      <c r="Q634" s="3">
        <v>74</v>
      </c>
    </row>
    <row r="635" spans="2:17" x14ac:dyDescent="0.25">
      <c r="B635" t="s">
        <v>19</v>
      </c>
      <c r="C635" t="s">
        <v>690</v>
      </c>
      <c r="D635">
        <v>634</v>
      </c>
      <c r="E635">
        <v>7</v>
      </c>
      <c r="F635">
        <v>0</v>
      </c>
      <c r="G635" s="3">
        <f>COUNTIFS('Adresní místa vybraných ZSJ'!E:E,"a",'Adresní místa vybraných ZSJ'!C:C,'Zdroj IO a ZSJ'!C635)</f>
        <v>0</v>
      </c>
      <c r="H635" s="3">
        <f t="shared" si="9"/>
        <v>0</v>
      </c>
      <c r="J635" s="3" t="s">
        <v>2729</v>
      </c>
      <c r="K635" s="3" t="s">
        <v>3545</v>
      </c>
      <c r="L635" s="3"/>
      <c r="M635" s="3"/>
      <c r="N635" s="3"/>
      <c r="O635" s="3"/>
      <c r="P635" t="s">
        <v>690</v>
      </c>
      <c r="Q635" s="3">
        <v>7</v>
      </c>
    </row>
    <row r="636" spans="2:17" x14ac:dyDescent="0.25">
      <c r="B636" t="s">
        <v>19</v>
      </c>
      <c r="C636" t="s">
        <v>691</v>
      </c>
      <c r="D636">
        <v>635</v>
      </c>
      <c r="E636">
        <v>42</v>
      </c>
      <c r="F636">
        <v>17</v>
      </c>
      <c r="G636" s="3">
        <f>COUNTIFS('Adresní místa vybraných ZSJ'!E:E,"a",'Adresní místa vybraných ZSJ'!C:C,'Zdroj IO a ZSJ'!C636)</f>
        <v>0</v>
      </c>
      <c r="H636" s="3">
        <f t="shared" si="9"/>
        <v>40.479999999999997</v>
      </c>
      <c r="J636" s="3" t="s">
        <v>2729</v>
      </c>
      <c r="K636" s="3" t="s">
        <v>3546</v>
      </c>
      <c r="L636" s="3"/>
      <c r="M636" s="3"/>
      <c r="N636" s="3"/>
      <c r="O636" s="3"/>
      <c r="P636" t="s">
        <v>691</v>
      </c>
      <c r="Q636" s="3">
        <v>25</v>
      </c>
    </row>
    <row r="637" spans="2:17" x14ac:dyDescent="0.25">
      <c r="B637" t="s">
        <v>19</v>
      </c>
      <c r="C637" t="s">
        <v>692</v>
      </c>
      <c r="D637">
        <v>636</v>
      </c>
      <c r="E637">
        <v>8</v>
      </c>
      <c r="F637">
        <v>0</v>
      </c>
      <c r="G637" s="3">
        <f>COUNTIFS('Adresní místa vybraných ZSJ'!E:E,"a",'Adresní místa vybraných ZSJ'!C:C,'Zdroj IO a ZSJ'!C637)</f>
        <v>0</v>
      </c>
      <c r="H637" s="3">
        <f t="shared" si="9"/>
        <v>0</v>
      </c>
      <c r="J637" s="3" t="s">
        <v>2729</v>
      </c>
      <c r="K637" s="3" t="s">
        <v>3547</v>
      </c>
      <c r="L637" s="3"/>
      <c r="M637" s="3"/>
      <c r="N637" s="3"/>
      <c r="O637" s="3"/>
      <c r="P637" t="s">
        <v>692</v>
      </c>
      <c r="Q637" s="3">
        <v>8</v>
      </c>
    </row>
    <row r="638" spans="2:17" x14ac:dyDescent="0.25">
      <c r="B638" t="s">
        <v>19</v>
      </c>
      <c r="C638" t="s">
        <v>693</v>
      </c>
      <c r="D638">
        <v>637</v>
      </c>
      <c r="E638">
        <v>83</v>
      </c>
      <c r="F638">
        <v>1</v>
      </c>
      <c r="G638" s="3">
        <f>COUNTIFS('Adresní místa vybraných ZSJ'!E:E,"a",'Adresní místa vybraných ZSJ'!C:C,'Zdroj IO a ZSJ'!C638)</f>
        <v>0</v>
      </c>
      <c r="H638" s="3">
        <f t="shared" si="9"/>
        <v>1.2</v>
      </c>
      <c r="J638" s="3" t="s">
        <v>2729</v>
      </c>
      <c r="K638" s="3" t="s">
        <v>3548</v>
      </c>
      <c r="L638" s="3"/>
      <c r="M638" s="3"/>
      <c r="N638" s="3"/>
      <c r="O638" s="3"/>
      <c r="P638" t="s">
        <v>693</v>
      </c>
      <c r="Q638" s="3">
        <v>82</v>
      </c>
    </row>
    <row r="639" spans="2:17" x14ac:dyDescent="0.25">
      <c r="B639" t="s">
        <v>19</v>
      </c>
      <c r="C639" t="s">
        <v>694</v>
      </c>
      <c r="D639">
        <v>638</v>
      </c>
      <c r="E639">
        <v>115</v>
      </c>
      <c r="F639">
        <v>34</v>
      </c>
      <c r="G639" s="3">
        <f>COUNTIFS('Adresní místa vybraných ZSJ'!E:E,"a",'Adresní místa vybraných ZSJ'!C:C,'Zdroj IO a ZSJ'!C639)</f>
        <v>0</v>
      </c>
      <c r="H639" s="3">
        <f t="shared" si="9"/>
        <v>29.57</v>
      </c>
      <c r="J639" s="3" t="s">
        <v>2729</v>
      </c>
      <c r="K639" s="3" t="s">
        <v>3549</v>
      </c>
      <c r="L639" s="3"/>
      <c r="M639" s="3"/>
      <c r="N639" s="3"/>
      <c r="O639" s="3"/>
      <c r="P639" t="s">
        <v>694</v>
      </c>
      <c r="Q639" s="3">
        <v>81</v>
      </c>
    </row>
    <row r="640" spans="2:17" x14ac:dyDescent="0.25">
      <c r="B640" t="s">
        <v>19</v>
      </c>
      <c r="C640" t="s">
        <v>695</v>
      </c>
      <c r="D640">
        <v>639</v>
      </c>
      <c r="E640">
        <v>14</v>
      </c>
      <c r="F640">
        <v>5</v>
      </c>
      <c r="G640" s="3">
        <f>COUNTIFS('Adresní místa vybraných ZSJ'!E:E,"a",'Adresní místa vybraných ZSJ'!C:C,'Zdroj IO a ZSJ'!C640)</f>
        <v>0</v>
      </c>
      <c r="H640" s="3">
        <f t="shared" si="9"/>
        <v>35.71</v>
      </c>
      <c r="J640" s="3" t="s">
        <v>2730</v>
      </c>
      <c r="K640" s="3" t="s">
        <v>3550</v>
      </c>
      <c r="L640" s="3"/>
      <c r="M640" s="3"/>
      <c r="N640" s="3"/>
      <c r="O640" s="3"/>
      <c r="P640" t="s">
        <v>695</v>
      </c>
      <c r="Q640" s="3">
        <v>9</v>
      </c>
    </row>
    <row r="641" spans="2:17" x14ac:dyDescent="0.25">
      <c r="B641" t="s">
        <v>19</v>
      </c>
      <c r="C641" t="s">
        <v>696</v>
      </c>
      <c r="D641">
        <v>640</v>
      </c>
      <c r="E641">
        <v>24</v>
      </c>
      <c r="F641">
        <v>12</v>
      </c>
      <c r="G641" s="3">
        <f>COUNTIFS('Adresní místa vybraných ZSJ'!E:E,"a",'Adresní místa vybraných ZSJ'!C:C,'Zdroj IO a ZSJ'!C641)</f>
        <v>0</v>
      </c>
      <c r="H641" s="3">
        <f t="shared" si="9"/>
        <v>50</v>
      </c>
      <c r="J641" s="3" t="s">
        <v>2730</v>
      </c>
      <c r="K641" s="3" t="s">
        <v>3551</v>
      </c>
      <c r="L641" s="3"/>
      <c r="M641" s="3"/>
      <c r="N641" s="3"/>
      <c r="O641" s="3"/>
      <c r="P641" t="s">
        <v>696</v>
      </c>
      <c r="Q641" s="3">
        <v>12</v>
      </c>
    </row>
    <row r="642" spans="2:17" x14ac:dyDescent="0.25">
      <c r="B642" t="s">
        <v>19</v>
      </c>
      <c r="C642" t="s">
        <v>697</v>
      </c>
      <c r="D642">
        <v>641</v>
      </c>
      <c r="E642">
        <v>74</v>
      </c>
      <c r="F642">
        <v>33</v>
      </c>
      <c r="G642" s="3">
        <f>COUNTIFS('Adresní místa vybraných ZSJ'!E:E,"a",'Adresní místa vybraných ZSJ'!C:C,'Zdroj IO a ZSJ'!C642)</f>
        <v>0</v>
      </c>
      <c r="H642" s="3">
        <f t="shared" ref="H642:H705" si="10">ROUND(SUM(F642:G642)/E642*100,2)</f>
        <v>44.59</v>
      </c>
      <c r="J642" s="3" t="s">
        <v>2730</v>
      </c>
      <c r="K642" s="3" t="s">
        <v>3552</v>
      </c>
      <c r="L642" s="3"/>
      <c r="M642" s="3"/>
      <c r="N642" s="3"/>
      <c r="O642" s="3"/>
      <c r="P642" t="s">
        <v>697</v>
      </c>
      <c r="Q642" s="3">
        <v>41</v>
      </c>
    </row>
    <row r="643" spans="2:17" x14ac:dyDescent="0.25">
      <c r="B643" t="s">
        <v>19</v>
      </c>
      <c r="C643" t="s">
        <v>698</v>
      </c>
      <c r="D643">
        <v>642</v>
      </c>
      <c r="E643">
        <v>25</v>
      </c>
      <c r="F643">
        <v>3</v>
      </c>
      <c r="G643" s="3">
        <f>COUNTIFS('Adresní místa vybraných ZSJ'!E:E,"a",'Adresní místa vybraných ZSJ'!C:C,'Zdroj IO a ZSJ'!C643)</f>
        <v>0</v>
      </c>
      <c r="H643" s="3">
        <f t="shared" si="10"/>
        <v>12</v>
      </c>
      <c r="J643" s="3" t="s">
        <v>2730</v>
      </c>
      <c r="K643" s="3" t="s">
        <v>3553</v>
      </c>
      <c r="L643" s="3"/>
      <c r="M643" s="3"/>
      <c r="N643" s="3"/>
      <c r="O643" s="3"/>
      <c r="P643" t="s">
        <v>698</v>
      </c>
      <c r="Q643" s="3">
        <v>22</v>
      </c>
    </row>
    <row r="644" spans="2:17" x14ac:dyDescent="0.25">
      <c r="B644" t="s">
        <v>19</v>
      </c>
      <c r="C644" t="s">
        <v>699</v>
      </c>
      <c r="D644">
        <v>643</v>
      </c>
      <c r="E644">
        <v>82</v>
      </c>
      <c r="F644">
        <v>35</v>
      </c>
      <c r="G644" s="3">
        <f>COUNTIFS('Adresní místa vybraných ZSJ'!E:E,"a",'Adresní místa vybraných ZSJ'!C:C,'Zdroj IO a ZSJ'!C644)</f>
        <v>0</v>
      </c>
      <c r="H644" s="3">
        <f t="shared" si="10"/>
        <v>42.68</v>
      </c>
      <c r="J644" s="3" t="s">
        <v>2730</v>
      </c>
      <c r="K644" s="3" t="s">
        <v>3554</v>
      </c>
      <c r="L644" s="3"/>
      <c r="M644" s="3"/>
      <c r="N644" s="3"/>
      <c r="O644" s="3"/>
      <c r="P644" t="s">
        <v>699</v>
      </c>
      <c r="Q644" s="3">
        <v>47</v>
      </c>
    </row>
    <row r="645" spans="2:17" x14ac:dyDescent="0.25">
      <c r="B645" t="s">
        <v>19</v>
      </c>
      <c r="C645" t="s">
        <v>700</v>
      </c>
      <c r="D645">
        <v>644</v>
      </c>
      <c r="E645">
        <v>22</v>
      </c>
      <c r="F645">
        <v>1</v>
      </c>
      <c r="G645" s="3">
        <f>COUNTIFS('Adresní místa vybraných ZSJ'!E:E,"a",'Adresní místa vybraných ZSJ'!C:C,'Zdroj IO a ZSJ'!C645)</f>
        <v>0</v>
      </c>
      <c r="H645" s="3">
        <f t="shared" si="10"/>
        <v>4.55</v>
      </c>
      <c r="J645" s="3" t="s">
        <v>2730</v>
      </c>
      <c r="K645" s="3" t="s">
        <v>3555</v>
      </c>
      <c r="L645" s="3"/>
      <c r="M645" s="3"/>
      <c r="N645" s="3"/>
      <c r="O645" s="3"/>
      <c r="P645" t="s">
        <v>700</v>
      </c>
      <c r="Q645" s="3">
        <v>21</v>
      </c>
    </row>
    <row r="646" spans="2:17" x14ac:dyDescent="0.25">
      <c r="B646" t="s">
        <v>19</v>
      </c>
      <c r="C646" t="s">
        <v>701</v>
      </c>
      <c r="D646">
        <v>645</v>
      </c>
      <c r="E646">
        <v>1</v>
      </c>
      <c r="F646">
        <v>0</v>
      </c>
      <c r="G646" s="3">
        <f>COUNTIFS('Adresní místa vybraných ZSJ'!E:E,"a",'Adresní místa vybraných ZSJ'!C:C,'Zdroj IO a ZSJ'!C646)</f>
        <v>0</v>
      </c>
      <c r="H646" s="3">
        <f t="shared" si="10"/>
        <v>0</v>
      </c>
      <c r="J646" s="3" t="s">
        <v>2730</v>
      </c>
      <c r="K646" s="3" t="s">
        <v>3556</v>
      </c>
      <c r="L646" s="3"/>
      <c r="M646" s="3"/>
      <c r="N646" s="3"/>
      <c r="O646" s="3"/>
      <c r="P646" t="s">
        <v>701</v>
      </c>
      <c r="Q646" s="3">
        <v>1</v>
      </c>
    </row>
    <row r="647" spans="2:17" x14ac:dyDescent="0.25">
      <c r="B647" t="s">
        <v>20</v>
      </c>
      <c r="C647" t="s">
        <v>702</v>
      </c>
      <c r="D647">
        <v>646</v>
      </c>
      <c r="E647">
        <v>32</v>
      </c>
      <c r="F647">
        <v>0</v>
      </c>
      <c r="G647" s="3">
        <f>COUNTIFS('Adresní místa vybraných ZSJ'!E:E,"a",'Adresní místa vybraných ZSJ'!C:C,'Zdroj IO a ZSJ'!C647)</f>
        <v>0</v>
      </c>
      <c r="H647" s="3">
        <f t="shared" si="10"/>
        <v>0</v>
      </c>
      <c r="J647" s="3" t="s">
        <v>2730</v>
      </c>
      <c r="K647" s="3" t="s">
        <v>3557</v>
      </c>
      <c r="L647" s="3"/>
      <c r="M647" s="3"/>
      <c r="N647" s="3"/>
      <c r="O647" s="3"/>
      <c r="P647" t="s">
        <v>702</v>
      </c>
      <c r="Q647" s="3">
        <v>32</v>
      </c>
    </row>
    <row r="648" spans="2:17" x14ac:dyDescent="0.25">
      <c r="B648" t="s">
        <v>20</v>
      </c>
      <c r="C648" t="s">
        <v>703</v>
      </c>
      <c r="D648">
        <v>647</v>
      </c>
      <c r="E648">
        <v>194</v>
      </c>
      <c r="F648">
        <v>84</v>
      </c>
      <c r="G648" s="3">
        <f>COUNTIFS('Adresní místa vybraných ZSJ'!E:E,"a",'Adresní místa vybraných ZSJ'!C:C,'Zdroj IO a ZSJ'!C648)</f>
        <v>0</v>
      </c>
      <c r="H648" s="3">
        <f t="shared" si="10"/>
        <v>43.3</v>
      </c>
      <c r="J648" s="3" t="s">
        <v>2730</v>
      </c>
      <c r="K648" s="3" t="s">
        <v>3558</v>
      </c>
      <c r="L648" s="3"/>
      <c r="M648" s="3"/>
      <c r="N648" s="3"/>
      <c r="O648" s="3"/>
      <c r="P648" t="s">
        <v>703</v>
      </c>
      <c r="Q648" s="3">
        <v>110</v>
      </c>
    </row>
    <row r="649" spans="2:17" x14ac:dyDescent="0.25">
      <c r="B649" t="s">
        <v>20</v>
      </c>
      <c r="C649" t="s">
        <v>704</v>
      </c>
      <c r="D649">
        <v>648</v>
      </c>
      <c r="E649">
        <v>24</v>
      </c>
      <c r="F649">
        <v>11</v>
      </c>
      <c r="G649" s="3">
        <f>COUNTIFS('Adresní místa vybraných ZSJ'!E:E,"a",'Adresní místa vybraných ZSJ'!C:C,'Zdroj IO a ZSJ'!C649)</f>
        <v>0</v>
      </c>
      <c r="H649" s="3">
        <f t="shared" si="10"/>
        <v>45.83</v>
      </c>
      <c r="J649" s="3" t="s">
        <v>2730</v>
      </c>
      <c r="K649" s="3" t="s">
        <v>3559</v>
      </c>
      <c r="L649" s="3"/>
      <c r="M649" s="3"/>
      <c r="N649" s="3"/>
      <c r="O649" s="3"/>
      <c r="P649" t="s">
        <v>704</v>
      </c>
      <c r="Q649" s="3">
        <v>13</v>
      </c>
    </row>
    <row r="650" spans="2:17" x14ac:dyDescent="0.25">
      <c r="B650" t="s">
        <v>20</v>
      </c>
      <c r="C650" t="s">
        <v>705</v>
      </c>
      <c r="D650">
        <v>649</v>
      </c>
      <c r="E650">
        <v>26</v>
      </c>
      <c r="F650">
        <v>10</v>
      </c>
      <c r="G650" s="3">
        <f>COUNTIFS('Adresní místa vybraných ZSJ'!E:E,"a",'Adresní místa vybraných ZSJ'!C:C,'Zdroj IO a ZSJ'!C650)</f>
        <v>0</v>
      </c>
      <c r="H650" s="3">
        <f t="shared" si="10"/>
        <v>38.46</v>
      </c>
      <c r="J650" s="3" t="s">
        <v>2730</v>
      </c>
      <c r="K650" s="3" t="s">
        <v>3560</v>
      </c>
      <c r="L650" s="3"/>
      <c r="M650" s="3"/>
      <c r="N650" s="3"/>
      <c r="O650" s="3"/>
      <c r="P650" t="s">
        <v>705</v>
      </c>
      <c r="Q650" s="3">
        <v>16</v>
      </c>
    </row>
    <row r="651" spans="2:17" x14ac:dyDescent="0.25">
      <c r="B651" t="s">
        <v>20</v>
      </c>
      <c r="C651" t="s">
        <v>706</v>
      </c>
      <c r="D651">
        <v>650</v>
      </c>
      <c r="E651">
        <v>42</v>
      </c>
      <c r="F651">
        <v>15</v>
      </c>
      <c r="G651" s="3">
        <f>COUNTIFS('Adresní místa vybraných ZSJ'!E:E,"a",'Adresní místa vybraných ZSJ'!C:C,'Zdroj IO a ZSJ'!C651)</f>
        <v>0</v>
      </c>
      <c r="H651" s="3">
        <f t="shared" si="10"/>
        <v>35.71</v>
      </c>
      <c r="J651" s="3" t="s">
        <v>2730</v>
      </c>
      <c r="K651" s="3" t="s">
        <v>3561</v>
      </c>
      <c r="L651" s="3"/>
      <c r="M651" s="3"/>
      <c r="N651" s="3"/>
      <c r="O651" s="3"/>
      <c r="P651" t="s">
        <v>706</v>
      </c>
      <c r="Q651" s="3">
        <v>27</v>
      </c>
    </row>
    <row r="652" spans="2:17" x14ac:dyDescent="0.25">
      <c r="B652" t="s">
        <v>20</v>
      </c>
      <c r="C652" t="s">
        <v>707</v>
      </c>
      <c r="D652">
        <v>651</v>
      </c>
      <c r="E652">
        <v>24</v>
      </c>
      <c r="F652">
        <v>5</v>
      </c>
      <c r="G652" s="3">
        <f>COUNTIFS('Adresní místa vybraných ZSJ'!E:E,"a",'Adresní místa vybraných ZSJ'!C:C,'Zdroj IO a ZSJ'!C652)</f>
        <v>0</v>
      </c>
      <c r="H652" s="3">
        <f t="shared" si="10"/>
        <v>20.83</v>
      </c>
      <c r="J652" s="3" t="s">
        <v>2730</v>
      </c>
      <c r="K652" s="3" t="s">
        <v>3562</v>
      </c>
      <c r="L652" s="3"/>
      <c r="M652" s="3"/>
      <c r="N652" s="3"/>
      <c r="O652" s="3"/>
      <c r="P652" t="s">
        <v>707</v>
      </c>
      <c r="Q652" s="3">
        <v>19</v>
      </c>
    </row>
    <row r="653" spans="2:17" x14ac:dyDescent="0.25">
      <c r="B653" t="s">
        <v>20</v>
      </c>
      <c r="C653" t="s">
        <v>708</v>
      </c>
      <c r="D653">
        <v>652</v>
      </c>
      <c r="E653">
        <v>8</v>
      </c>
      <c r="F653">
        <v>3</v>
      </c>
      <c r="G653" s="3">
        <f>COUNTIFS('Adresní místa vybraných ZSJ'!E:E,"a",'Adresní místa vybraných ZSJ'!C:C,'Zdroj IO a ZSJ'!C653)</f>
        <v>0</v>
      </c>
      <c r="H653" s="3">
        <f t="shared" si="10"/>
        <v>37.5</v>
      </c>
      <c r="J653" s="3" t="s">
        <v>2730</v>
      </c>
      <c r="K653" s="3" t="s">
        <v>3563</v>
      </c>
      <c r="L653" s="3"/>
      <c r="M653" s="3"/>
      <c r="N653" s="3"/>
      <c r="O653" s="3"/>
      <c r="P653" t="s">
        <v>708</v>
      </c>
      <c r="Q653" s="3">
        <v>5</v>
      </c>
    </row>
    <row r="654" spans="2:17" x14ac:dyDescent="0.25">
      <c r="B654" t="s">
        <v>20</v>
      </c>
      <c r="C654" t="s">
        <v>709</v>
      </c>
      <c r="D654">
        <v>653</v>
      </c>
      <c r="E654">
        <v>35</v>
      </c>
      <c r="F654">
        <v>14</v>
      </c>
      <c r="G654" s="3">
        <f>COUNTIFS('Adresní místa vybraných ZSJ'!E:E,"a",'Adresní místa vybraných ZSJ'!C:C,'Zdroj IO a ZSJ'!C654)</f>
        <v>0</v>
      </c>
      <c r="H654" s="3">
        <f t="shared" si="10"/>
        <v>40</v>
      </c>
      <c r="J654" s="3" t="s">
        <v>2730</v>
      </c>
      <c r="K654" s="3" t="s">
        <v>3564</v>
      </c>
      <c r="L654" s="3"/>
      <c r="M654" s="3"/>
      <c r="N654" s="3"/>
      <c r="O654" s="3"/>
      <c r="P654" t="s">
        <v>709</v>
      </c>
      <c r="Q654" s="3">
        <v>21</v>
      </c>
    </row>
    <row r="655" spans="2:17" x14ac:dyDescent="0.25">
      <c r="B655" t="s">
        <v>20</v>
      </c>
      <c r="C655" t="s">
        <v>710</v>
      </c>
      <c r="D655">
        <v>654</v>
      </c>
      <c r="E655">
        <v>45</v>
      </c>
      <c r="F655">
        <v>19</v>
      </c>
      <c r="G655" s="3">
        <f>COUNTIFS('Adresní místa vybraných ZSJ'!E:E,"a",'Adresní místa vybraných ZSJ'!C:C,'Zdroj IO a ZSJ'!C655)</f>
        <v>0</v>
      </c>
      <c r="H655" s="3">
        <f t="shared" si="10"/>
        <v>42.22</v>
      </c>
      <c r="J655" s="3" t="s">
        <v>2730</v>
      </c>
      <c r="K655" s="3" t="s">
        <v>3565</v>
      </c>
      <c r="L655" s="3"/>
      <c r="M655" s="3"/>
      <c r="N655" s="3"/>
      <c r="O655" s="3"/>
      <c r="P655" t="s">
        <v>710</v>
      </c>
      <c r="Q655" s="3">
        <v>26</v>
      </c>
    </row>
    <row r="656" spans="2:17" x14ac:dyDescent="0.25">
      <c r="B656" t="s">
        <v>20</v>
      </c>
      <c r="C656" t="s">
        <v>711</v>
      </c>
      <c r="D656">
        <v>655</v>
      </c>
      <c r="E656">
        <v>17</v>
      </c>
      <c r="F656">
        <v>7</v>
      </c>
      <c r="G656" s="3">
        <f>COUNTIFS('Adresní místa vybraných ZSJ'!E:E,"a",'Adresní místa vybraných ZSJ'!C:C,'Zdroj IO a ZSJ'!C656)</f>
        <v>0</v>
      </c>
      <c r="H656" s="3">
        <f t="shared" si="10"/>
        <v>41.18</v>
      </c>
      <c r="J656" s="3" t="s">
        <v>2730</v>
      </c>
      <c r="K656" s="3" t="s">
        <v>3566</v>
      </c>
      <c r="L656" s="3"/>
      <c r="M656" s="3"/>
      <c r="N656" s="3"/>
      <c r="O656" s="3"/>
      <c r="P656" t="s">
        <v>711</v>
      </c>
      <c r="Q656" s="3">
        <v>10</v>
      </c>
    </row>
    <row r="657" spans="2:17" x14ac:dyDescent="0.25">
      <c r="B657" t="s">
        <v>20</v>
      </c>
      <c r="C657" t="s">
        <v>712</v>
      </c>
      <c r="D657">
        <v>656</v>
      </c>
      <c r="E657">
        <v>12</v>
      </c>
      <c r="F657">
        <v>6</v>
      </c>
      <c r="G657" s="3">
        <f>COUNTIFS('Adresní místa vybraných ZSJ'!E:E,"a",'Adresní místa vybraných ZSJ'!C:C,'Zdroj IO a ZSJ'!C657)</f>
        <v>0</v>
      </c>
      <c r="H657" s="3">
        <f t="shared" si="10"/>
        <v>50</v>
      </c>
      <c r="J657" s="3" t="s">
        <v>2730</v>
      </c>
      <c r="K657" s="3" t="s">
        <v>3567</v>
      </c>
      <c r="L657" s="3"/>
      <c r="M657" s="3"/>
      <c r="N657" s="3"/>
      <c r="O657" s="3"/>
      <c r="P657" t="s">
        <v>712</v>
      </c>
      <c r="Q657" s="3">
        <v>6</v>
      </c>
    </row>
    <row r="658" spans="2:17" x14ac:dyDescent="0.25">
      <c r="B658" t="s">
        <v>20</v>
      </c>
      <c r="C658" t="s">
        <v>713</v>
      </c>
      <c r="D658">
        <v>657</v>
      </c>
      <c r="E658">
        <v>93</v>
      </c>
      <c r="F658">
        <v>26</v>
      </c>
      <c r="G658" s="3">
        <f>COUNTIFS('Adresní místa vybraných ZSJ'!E:E,"a",'Adresní místa vybraných ZSJ'!C:C,'Zdroj IO a ZSJ'!C658)</f>
        <v>0</v>
      </c>
      <c r="H658" s="3">
        <f t="shared" si="10"/>
        <v>27.96</v>
      </c>
      <c r="J658" s="3" t="s">
        <v>2730</v>
      </c>
      <c r="K658" s="3" t="s">
        <v>3568</v>
      </c>
      <c r="L658" s="3"/>
      <c r="M658" s="3"/>
      <c r="N658" s="3"/>
      <c r="O658" s="3"/>
      <c r="P658" t="s">
        <v>713</v>
      </c>
      <c r="Q658" s="3">
        <v>67</v>
      </c>
    </row>
    <row r="659" spans="2:17" x14ac:dyDescent="0.25">
      <c r="B659" t="s">
        <v>20</v>
      </c>
      <c r="C659" t="s">
        <v>714</v>
      </c>
      <c r="D659">
        <v>658</v>
      </c>
      <c r="E659">
        <v>24</v>
      </c>
      <c r="F659">
        <v>6</v>
      </c>
      <c r="G659" s="3">
        <f>COUNTIFS('Adresní místa vybraných ZSJ'!E:E,"a",'Adresní místa vybraných ZSJ'!C:C,'Zdroj IO a ZSJ'!C659)</f>
        <v>0</v>
      </c>
      <c r="H659" s="3">
        <f t="shared" si="10"/>
        <v>25</v>
      </c>
      <c r="J659" s="3" t="s">
        <v>2730</v>
      </c>
      <c r="K659" s="3" t="s">
        <v>3569</v>
      </c>
      <c r="L659" s="3"/>
      <c r="M659" s="3"/>
      <c r="N659" s="3"/>
      <c r="O659" s="3"/>
      <c r="P659" t="s">
        <v>714</v>
      </c>
      <c r="Q659" s="3">
        <v>18</v>
      </c>
    </row>
    <row r="660" spans="2:17" x14ac:dyDescent="0.25">
      <c r="B660" t="s">
        <v>20</v>
      </c>
      <c r="C660" t="s">
        <v>715</v>
      </c>
      <c r="D660">
        <v>659</v>
      </c>
      <c r="E660">
        <v>21</v>
      </c>
      <c r="F660">
        <v>7</v>
      </c>
      <c r="G660" s="3">
        <f>COUNTIFS('Adresní místa vybraných ZSJ'!E:E,"a",'Adresní místa vybraných ZSJ'!C:C,'Zdroj IO a ZSJ'!C660)</f>
        <v>0</v>
      </c>
      <c r="H660" s="3">
        <f t="shared" si="10"/>
        <v>33.33</v>
      </c>
      <c r="J660" s="3" t="s">
        <v>2730</v>
      </c>
      <c r="K660" s="3" t="s">
        <v>3570</v>
      </c>
      <c r="L660" s="3"/>
      <c r="M660" s="3"/>
      <c r="N660" s="3"/>
      <c r="O660" s="3"/>
      <c r="P660" t="s">
        <v>715</v>
      </c>
      <c r="Q660" s="3">
        <v>14</v>
      </c>
    </row>
    <row r="661" spans="2:17" x14ac:dyDescent="0.25">
      <c r="B661" t="s">
        <v>20</v>
      </c>
      <c r="C661" t="s">
        <v>716</v>
      </c>
      <c r="D661">
        <v>660</v>
      </c>
      <c r="E661">
        <v>40</v>
      </c>
      <c r="F661">
        <v>10</v>
      </c>
      <c r="G661" s="3">
        <f>COUNTIFS('Adresní místa vybraných ZSJ'!E:E,"a",'Adresní místa vybraných ZSJ'!C:C,'Zdroj IO a ZSJ'!C661)</f>
        <v>0</v>
      </c>
      <c r="H661" s="3">
        <f t="shared" si="10"/>
        <v>25</v>
      </c>
      <c r="J661" s="3" t="s">
        <v>2730</v>
      </c>
      <c r="K661" s="3" t="s">
        <v>3571</v>
      </c>
      <c r="L661" s="3"/>
      <c r="M661" s="3"/>
      <c r="N661" s="3"/>
      <c r="O661" s="3"/>
      <c r="P661" t="s">
        <v>716</v>
      </c>
      <c r="Q661" s="3">
        <v>30</v>
      </c>
    </row>
    <row r="662" spans="2:17" x14ac:dyDescent="0.25">
      <c r="B662" t="s">
        <v>20</v>
      </c>
      <c r="C662" t="s">
        <v>717</v>
      </c>
      <c r="D662">
        <v>661</v>
      </c>
      <c r="E662">
        <v>27</v>
      </c>
      <c r="F662">
        <v>8</v>
      </c>
      <c r="G662" s="3">
        <f>COUNTIFS('Adresní místa vybraných ZSJ'!E:E,"a",'Adresní místa vybraných ZSJ'!C:C,'Zdroj IO a ZSJ'!C662)</f>
        <v>0</v>
      </c>
      <c r="H662" s="3">
        <f t="shared" si="10"/>
        <v>29.63</v>
      </c>
      <c r="J662" s="3" t="s">
        <v>2731</v>
      </c>
      <c r="K662" s="3" t="s">
        <v>3572</v>
      </c>
      <c r="L662" s="3"/>
      <c r="M662" s="3"/>
      <c r="N662" s="3"/>
      <c r="O662" s="3"/>
      <c r="P662" t="s">
        <v>717</v>
      </c>
      <c r="Q662" s="3">
        <v>19</v>
      </c>
    </row>
    <row r="663" spans="2:17" x14ac:dyDescent="0.25">
      <c r="B663" t="s">
        <v>20</v>
      </c>
      <c r="C663" t="s">
        <v>718</v>
      </c>
      <c r="D663">
        <v>662</v>
      </c>
      <c r="E663">
        <v>21</v>
      </c>
      <c r="F663">
        <v>8</v>
      </c>
      <c r="G663" s="3">
        <f>COUNTIFS('Adresní místa vybraných ZSJ'!E:E,"a",'Adresní místa vybraných ZSJ'!C:C,'Zdroj IO a ZSJ'!C663)</f>
        <v>0</v>
      </c>
      <c r="H663" s="3">
        <f t="shared" si="10"/>
        <v>38.1</v>
      </c>
      <c r="J663" s="3" t="s">
        <v>2731</v>
      </c>
      <c r="K663" s="3" t="s">
        <v>3573</v>
      </c>
      <c r="L663" s="3"/>
      <c r="M663" s="3"/>
      <c r="N663" s="3"/>
      <c r="O663" s="3"/>
      <c r="P663" t="s">
        <v>718</v>
      </c>
      <c r="Q663" s="3">
        <v>13</v>
      </c>
    </row>
    <row r="664" spans="2:17" x14ac:dyDescent="0.25">
      <c r="B664" t="s">
        <v>20</v>
      </c>
      <c r="C664" t="s">
        <v>719</v>
      </c>
      <c r="D664">
        <v>663</v>
      </c>
      <c r="E664">
        <v>24</v>
      </c>
      <c r="F664">
        <v>10</v>
      </c>
      <c r="G664" s="3">
        <f>COUNTIFS('Adresní místa vybraných ZSJ'!E:E,"a",'Adresní místa vybraných ZSJ'!C:C,'Zdroj IO a ZSJ'!C664)</f>
        <v>0</v>
      </c>
      <c r="H664" s="3">
        <f t="shared" si="10"/>
        <v>41.67</v>
      </c>
      <c r="J664" s="3" t="s">
        <v>2731</v>
      </c>
      <c r="K664" s="3" t="s">
        <v>3574</v>
      </c>
      <c r="L664" s="3"/>
      <c r="M664" s="3"/>
      <c r="N664" s="3"/>
      <c r="O664" s="3"/>
      <c r="P664" t="s">
        <v>719</v>
      </c>
      <c r="Q664" s="3">
        <v>14</v>
      </c>
    </row>
    <row r="665" spans="2:17" x14ac:dyDescent="0.25">
      <c r="B665" t="s">
        <v>20</v>
      </c>
      <c r="C665" t="s">
        <v>720</v>
      </c>
      <c r="D665">
        <v>664</v>
      </c>
      <c r="E665">
        <v>45</v>
      </c>
      <c r="F665">
        <v>11</v>
      </c>
      <c r="G665" s="3">
        <f>COUNTIFS('Adresní místa vybraných ZSJ'!E:E,"a",'Adresní místa vybraných ZSJ'!C:C,'Zdroj IO a ZSJ'!C665)</f>
        <v>0</v>
      </c>
      <c r="H665" s="3">
        <f t="shared" si="10"/>
        <v>24.44</v>
      </c>
      <c r="J665" s="3" t="s">
        <v>2731</v>
      </c>
      <c r="K665" s="3" t="s">
        <v>3575</v>
      </c>
      <c r="L665" s="3"/>
      <c r="M665" s="3"/>
      <c r="N665" s="3"/>
      <c r="O665" s="3"/>
      <c r="P665" t="s">
        <v>720</v>
      </c>
      <c r="Q665" s="3">
        <v>34</v>
      </c>
    </row>
    <row r="666" spans="2:17" x14ac:dyDescent="0.25">
      <c r="B666" t="s">
        <v>20</v>
      </c>
      <c r="C666" t="s">
        <v>721</v>
      </c>
      <c r="D666">
        <v>665</v>
      </c>
      <c r="E666">
        <v>34</v>
      </c>
      <c r="F666">
        <v>12</v>
      </c>
      <c r="G666" s="3">
        <f>COUNTIFS('Adresní místa vybraných ZSJ'!E:E,"a",'Adresní místa vybraných ZSJ'!C:C,'Zdroj IO a ZSJ'!C666)</f>
        <v>0</v>
      </c>
      <c r="H666" s="3">
        <f t="shared" si="10"/>
        <v>35.29</v>
      </c>
      <c r="J666" s="3" t="s">
        <v>2731</v>
      </c>
      <c r="K666" s="3" t="s">
        <v>3576</v>
      </c>
      <c r="L666" s="3"/>
      <c r="M666" s="3"/>
      <c r="N666" s="3"/>
      <c r="O666" s="3"/>
      <c r="P666" t="s">
        <v>721</v>
      </c>
      <c r="Q666" s="3">
        <v>22</v>
      </c>
    </row>
    <row r="667" spans="2:17" x14ac:dyDescent="0.25">
      <c r="B667" t="s">
        <v>20</v>
      </c>
      <c r="C667" t="s">
        <v>722</v>
      </c>
      <c r="D667">
        <v>666</v>
      </c>
      <c r="E667">
        <v>63</v>
      </c>
      <c r="F667">
        <v>26</v>
      </c>
      <c r="G667" s="3">
        <f>COUNTIFS('Adresní místa vybraných ZSJ'!E:E,"a",'Adresní místa vybraných ZSJ'!C:C,'Zdroj IO a ZSJ'!C667)</f>
        <v>0</v>
      </c>
      <c r="H667" s="3">
        <f t="shared" si="10"/>
        <v>41.27</v>
      </c>
      <c r="J667" s="3" t="s">
        <v>2731</v>
      </c>
      <c r="K667" s="3" t="s">
        <v>3577</v>
      </c>
      <c r="L667" s="3"/>
      <c r="M667" s="3"/>
      <c r="N667" s="3"/>
      <c r="O667" s="3"/>
      <c r="P667" t="s">
        <v>722</v>
      </c>
      <c r="Q667" s="3">
        <v>37</v>
      </c>
    </row>
    <row r="668" spans="2:17" x14ac:dyDescent="0.25">
      <c r="B668" t="s">
        <v>20</v>
      </c>
      <c r="C668" t="s">
        <v>723</v>
      </c>
      <c r="D668">
        <v>667</v>
      </c>
      <c r="E668">
        <v>41</v>
      </c>
      <c r="F668">
        <v>11</v>
      </c>
      <c r="G668" s="3">
        <f>COUNTIFS('Adresní místa vybraných ZSJ'!E:E,"a",'Adresní místa vybraných ZSJ'!C:C,'Zdroj IO a ZSJ'!C668)</f>
        <v>0</v>
      </c>
      <c r="H668" s="3">
        <f t="shared" si="10"/>
        <v>26.83</v>
      </c>
      <c r="J668" s="3" t="s">
        <v>2731</v>
      </c>
      <c r="K668" s="3" t="s">
        <v>3578</v>
      </c>
      <c r="L668" s="3"/>
      <c r="M668" s="3"/>
      <c r="N668" s="3"/>
      <c r="O668" s="3"/>
      <c r="P668" t="s">
        <v>723</v>
      </c>
      <c r="Q668" s="3">
        <v>30</v>
      </c>
    </row>
    <row r="669" spans="2:17" x14ac:dyDescent="0.25">
      <c r="B669" t="s">
        <v>20</v>
      </c>
      <c r="C669" t="s">
        <v>724</v>
      </c>
      <c r="D669">
        <v>668</v>
      </c>
      <c r="E669">
        <v>39</v>
      </c>
      <c r="F669">
        <v>10</v>
      </c>
      <c r="G669" s="3">
        <f>COUNTIFS('Adresní místa vybraných ZSJ'!E:E,"a",'Adresní místa vybraných ZSJ'!C:C,'Zdroj IO a ZSJ'!C669)</f>
        <v>0</v>
      </c>
      <c r="H669" s="3">
        <f t="shared" si="10"/>
        <v>25.64</v>
      </c>
      <c r="J669" s="3" t="s">
        <v>2731</v>
      </c>
      <c r="K669" s="3" t="s">
        <v>3579</v>
      </c>
      <c r="L669" s="3"/>
      <c r="M669" s="3"/>
      <c r="N669" s="3"/>
      <c r="O669" s="3"/>
      <c r="P669" t="s">
        <v>724</v>
      </c>
      <c r="Q669" s="3">
        <v>29</v>
      </c>
    </row>
    <row r="670" spans="2:17" x14ac:dyDescent="0.25">
      <c r="B670" t="s">
        <v>20</v>
      </c>
      <c r="C670" t="s">
        <v>725</v>
      </c>
      <c r="D670">
        <v>669</v>
      </c>
      <c r="E670">
        <v>93</v>
      </c>
      <c r="F670">
        <v>42</v>
      </c>
      <c r="G670" s="3">
        <f>COUNTIFS('Adresní místa vybraných ZSJ'!E:E,"a",'Adresní místa vybraných ZSJ'!C:C,'Zdroj IO a ZSJ'!C670)</f>
        <v>0</v>
      </c>
      <c r="H670" s="3">
        <f t="shared" si="10"/>
        <v>45.16</v>
      </c>
      <c r="J670" s="3" t="s">
        <v>2731</v>
      </c>
      <c r="K670" s="3" t="s">
        <v>3580</v>
      </c>
      <c r="L670" s="3"/>
      <c r="M670" s="3"/>
      <c r="N670" s="3"/>
      <c r="O670" s="3"/>
      <c r="P670" t="s">
        <v>725</v>
      </c>
      <c r="Q670" s="3">
        <v>51</v>
      </c>
    </row>
    <row r="671" spans="2:17" x14ac:dyDescent="0.25">
      <c r="B671" t="s">
        <v>20</v>
      </c>
      <c r="C671" t="s">
        <v>726</v>
      </c>
      <c r="D671">
        <v>670</v>
      </c>
      <c r="E671">
        <v>8</v>
      </c>
      <c r="F671">
        <v>2</v>
      </c>
      <c r="G671" s="3">
        <f>COUNTIFS('Adresní místa vybraných ZSJ'!E:E,"a",'Adresní místa vybraných ZSJ'!C:C,'Zdroj IO a ZSJ'!C671)</f>
        <v>0</v>
      </c>
      <c r="H671" s="3">
        <f t="shared" si="10"/>
        <v>25</v>
      </c>
      <c r="J671" s="3" t="s">
        <v>2731</v>
      </c>
      <c r="K671" s="3" t="s">
        <v>3581</v>
      </c>
      <c r="L671" s="3"/>
      <c r="M671" s="3"/>
      <c r="N671" s="3"/>
      <c r="O671" s="3"/>
      <c r="P671" t="s">
        <v>726</v>
      </c>
      <c r="Q671" s="3">
        <v>6</v>
      </c>
    </row>
    <row r="672" spans="2:17" x14ac:dyDescent="0.25">
      <c r="B672" t="s">
        <v>20</v>
      </c>
      <c r="C672" t="s">
        <v>727</v>
      </c>
      <c r="D672">
        <v>671</v>
      </c>
      <c r="E672">
        <v>11</v>
      </c>
      <c r="F672">
        <v>3</v>
      </c>
      <c r="G672" s="3">
        <f>COUNTIFS('Adresní místa vybraných ZSJ'!E:E,"a",'Adresní místa vybraných ZSJ'!C:C,'Zdroj IO a ZSJ'!C672)</f>
        <v>0</v>
      </c>
      <c r="H672" s="3">
        <f t="shared" si="10"/>
        <v>27.27</v>
      </c>
      <c r="J672" s="3" t="s">
        <v>2731</v>
      </c>
      <c r="K672" s="3" t="s">
        <v>3582</v>
      </c>
      <c r="L672" s="3"/>
      <c r="M672" s="3"/>
      <c r="N672" s="3"/>
      <c r="O672" s="3"/>
      <c r="P672" t="s">
        <v>727</v>
      </c>
      <c r="Q672" s="3">
        <v>8</v>
      </c>
    </row>
    <row r="673" spans="2:17" x14ac:dyDescent="0.25">
      <c r="B673" t="s">
        <v>20</v>
      </c>
      <c r="C673" t="s">
        <v>728</v>
      </c>
      <c r="D673">
        <v>672</v>
      </c>
      <c r="E673">
        <v>14</v>
      </c>
      <c r="F673">
        <v>5</v>
      </c>
      <c r="G673" s="3">
        <f>COUNTIFS('Adresní místa vybraných ZSJ'!E:E,"a",'Adresní místa vybraných ZSJ'!C:C,'Zdroj IO a ZSJ'!C673)</f>
        <v>0</v>
      </c>
      <c r="H673" s="3">
        <f t="shared" si="10"/>
        <v>35.71</v>
      </c>
      <c r="J673" s="3" t="s">
        <v>2731</v>
      </c>
      <c r="K673" s="3" t="s">
        <v>3583</v>
      </c>
      <c r="L673" s="3"/>
      <c r="M673" s="3"/>
      <c r="N673" s="3"/>
      <c r="O673" s="3"/>
      <c r="P673" t="s">
        <v>728</v>
      </c>
      <c r="Q673" s="3">
        <v>9</v>
      </c>
    </row>
    <row r="674" spans="2:17" x14ac:dyDescent="0.25">
      <c r="B674" t="s">
        <v>20</v>
      </c>
      <c r="C674" t="s">
        <v>729</v>
      </c>
      <c r="D674">
        <v>673</v>
      </c>
      <c r="E674">
        <v>65</v>
      </c>
      <c r="F674">
        <v>19</v>
      </c>
      <c r="G674" s="3">
        <f>COUNTIFS('Adresní místa vybraných ZSJ'!E:E,"a",'Adresní místa vybraných ZSJ'!C:C,'Zdroj IO a ZSJ'!C674)</f>
        <v>0</v>
      </c>
      <c r="H674" s="3">
        <f t="shared" si="10"/>
        <v>29.23</v>
      </c>
      <c r="J674" s="3" t="s">
        <v>2731</v>
      </c>
      <c r="K674" s="3" t="s">
        <v>3584</v>
      </c>
      <c r="L674" s="3"/>
      <c r="M674" s="3"/>
      <c r="N674" s="3"/>
      <c r="O674" s="3"/>
      <c r="P674" t="s">
        <v>729</v>
      </c>
      <c r="Q674" s="3">
        <v>46</v>
      </c>
    </row>
    <row r="675" spans="2:17" x14ac:dyDescent="0.25">
      <c r="B675" t="s">
        <v>20</v>
      </c>
      <c r="C675" t="s">
        <v>730</v>
      </c>
      <c r="D675">
        <v>674</v>
      </c>
      <c r="E675">
        <v>30</v>
      </c>
      <c r="F675">
        <v>12</v>
      </c>
      <c r="G675" s="3">
        <f>COUNTIFS('Adresní místa vybraných ZSJ'!E:E,"a",'Adresní místa vybraných ZSJ'!C:C,'Zdroj IO a ZSJ'!C675)</f>
        <v>0</v>
      </c>
      <c r="H675" s="3">
        <f t="shared" si="10"/>
        <v>40</v>
      </c>
      <c r="J675" s="3" t="s">
        <v>2731</v>
      </c>
      <c r="K675" s="3" t="s">
        <v>3585</v>
      </c>
      <c r="L675" s="3"/>
      <c r="M675" s="3"/>
      <c r="N675" s="3"/>
      <c r="O675" s="3"/>
      <c r="P675" t="s">
        <v>730</v>
      </c>
      <c r="Q675" s="3">
        <v>18</v>
      </c>
    </row>
    <row r="676" spans="2:17" x14ac:dyDescent="0.25">
      <c r="B676" t="s">
        <v>20</v>
      </c>
      <c r="C676" t="s">
        <v>731</v>
      </c>
      <c r="D676">
        <v>675</v>
      </c>
      <c r="E676">
        <v>12</v>
      </c>
      <c r="F676">
        <v>4</v>
      </c>
      <c r="G676" s="3">
        <f>COUNTIFS('Adresní místa vybraných ZSJ'!E:E,"a",'Adresní místa vybraných ZSJ'!C:C,'Zdroj IO a ZSJ'!C676)</f>
        <v>0</v>
      </c>
      <c r="H676" s="3">
        <f t="shared" si="10"/>
        <v>33.33</v>
      </c>
      <c r="J676" s="3" t="s">
        <v>2731</v>
      </c>
      <c r="K676" s="3" t="s">
        <v>3586</v>
      </c>
      <c r="L676" s="3"/>
      <c r="M676" s="3"/>
      <c r="N676" s="3"/>
      <c r="O676" s="3"/>
      <c r="P676" t="s">
        <v>731</v>
      </c>
      <c r="Q676" s="3">
        <v>8</v>
      </c>
    </row>
    <row r="677" spans="2:17" x14ac:dyDescent="0.25">
      <c r="B677" t="s">
        <v>20</v>
      </c>
      <c r="C677" t="s">
        <v>732</v>
      </c>
      <c r="D677">
        <v>676</v>
      </c>
      <c r="E677">
        <v>48</v>
      </c>
      <c r="F677">
        <v>23</v>
      </c>
      <c r="G677" s="3">
        <f>COUNTIFS('Adresní místa vybraných ZSJ'!E:E,"a",'Adresní místa vybraných ZSJ'!C:C,'Zdroj IO a ZSJ'!C677)</f>
        <v>0</v>
      </c>
      <c r="H677" s="3">
        <f t="shared" si="10"/>
        <v>47.92</v>
      </c>
      <c r="J677" s="3" t="s">
        <v>2731</v>
      </c>
      <c r="K677" s="3" t="s">
        <v>3587</v>
      </c>
      <c r="L677" s="3"/>
      <c r="M677" s="3"/>
      <c r="N677" s="3"/>
      <c r="O677" s="3"/>
      <c r="P677" t="s">
        <v>732</v>
      </c>
      <c r="Q677" s="3">
        <v>25</v>
      </c>
    </row>
    <row r="678" spans="2:17" x14ac:dyDescent="0.25">
      <c r="B678" t="s">
        <v>20</v>
      </c>
      <c r="C678" t="s">
        <v>733</v>
      </c>
      <c r="D678">
        <v>677</v>
      </c>
      <c r="E678">
        <v>9</v>
      </c>
      <c r="F678">
        <v>4</v>
      </c>
      <c r="G678" s="3">
        <f>COUNTIFS('Adresní místa vybraných ZSJ'!E:E,"a",'Adresní místa vybraných ZSJ'!C:C,'Zdroj IO a ZSJ'!C678)</f>
        <v>0</v>
      </c>
      <c r="H678" s="3">
        <f t="shared" si="10"/>
        <v>44.44</v>
      </c>
      <c r="J678" s="3" t="s">
        <v>2732</v>
      </c>
      <c r="K678" s="3" t="s">
        <v>3588</v>
      </c>
      <c r="L678" s="3"/>
      <c r="M678" s="3"/>
      <c r="N678" s="3"/>
      <c r="O678" s="3"/>
      <c r="P678" t="s">
        <v>733</v>
      </c>
      <c r="Q678" s="3">
        <v>5</v>
      </c>
    </row>
    <row r="679" spans="2:17" x14ac:dyDescent="0.25">
      <c r="B679" t="s">
        <v>20</v>
      </c>
      <c r="C679" t="s">
        <v>734</v>
      </c>
      <c r="D679">
        <v>678</v>
      </c>
      <c r="E679">
        <v>30</v>
      </c>
      <c r="F679">
        <v>13</v>
      </c>
      <c r="G679" s="3">
        <f>COUNTIFS('Adresní místa vybraných ZSJ'!E:E,"a",'Adresní místa vybraných ZSJ'!C:C,'Zdroj IO a ZSJ'!C679)</f>
        <v>0</v>
      </c>
      <c r="H679" s="3">
        <f t="shared" si="10"/>
        <v>43.33</v>
      </c>
      <c r="J679" s="3" t="s">
        <v>2732</v>
      </c>
      <c r="K679" s="3" t="s">
        <v>3589</v>
      </c>
      <c r="L679" s="3"/>
      <c r="M679" s="3"/>
      <c r="N679" s="3"/>
      <c r="O679" s="3"/>
      <c r="P679" t="s">
        <v>734</v>
      </c>
      <c r="Q679" s="3">
        <v>17</v>
      </c>
    </row>
    <row r="680" spans="2:17" x14ac:dyDescent="0.25">
      <c r="B680" t="s">
        <v>20</v>
      </c>
      <c r="C680" t="s">
        <v>735</v>
      </c>
      <c r="D680">
        <v>679</v>
      </c>
      <c r="E680">
        <v>36</v>
      </c>
      <c r="F680">
        <v>15</v>
      </c>
      <c r="G680" s="3">
        <f>COUNTIFS('Adresní místa vybraných ZSJ'!E:E,"a",'Adresní místa vybraných ZSJ'!C:C,'Zdroj IO a ZSJ'!C680)</f>
        <v>0</v>
      </c>
      <c r="H680" s="3">
        <f t="shared" si="10"/>
        <v>41.67</v>
      </c>
      <c r="J680" s="3" t="s">
        <v>2732</v>
      </c>
      <c r="K680" s="3" t="s">
        <v>3590</v>
      </c>
      <c r="L680" s="3"/>
      <c r="M680" s="3"/>
      <c r="N680" s="3"/>
      <c r="O680" s="3"/>
      <c r="P680" t="s">
        <v>735</v>
      </c>
      <c r="Q680" s="3">
        <v>21</v>
      </c>
    </row>
    <row r="681" spans="2:17" x14ac:dyDescent="0.25">
      <c r="B681" t="s">
        <v>20</v>
      </c>
      <c r="C681" t="s">
        <v>736</v>
      </c>
      <c r="D681">
        <v>680</v>
      </c>
      <c r="E681">
        <v>113</v>
      </c>
      <c r="F681">
        <v>52</v>
      </c>
      <c r="G681" s="3">
        <f>COUNTIFS('Adresní místa vybraných ZSJ'!E:E,"a",'Adresní místa vybraných ZSJ'!C:C,'Zdroj IO a ZSJ'!C681)</f>
        <v>0</v>
      </c>
      <c r="H681" s="3">
        <f t="shared" si="10"/>
        <v>46.02</v>
      </c>
      <c r="J681" s="3" t="s">
        <v>2732</v>
      </c>
      <c r="K681" s="3" t="s">
        <v>3591</v>
      </c>
      <c r="L681" s="3"/>
      <c r="M681" s="3"/>
      <c r="N681" s="3"/>
      <c r="O681" s="3"/>
      <c r="P681" t="s">
        <v>736</v>
      </c>
      <c r="Q681" s="3">
        <v>61</v>
      </c>
    </row>
    <row r="682" spans="2:17" x14ac:dyDescent="0.25">
      <c r="B682" t="s">
        <v>20</v>
      </c>
      <c r="C682" t="s">
        <v>737</v>
      </c>
      <c r="D682">
        <v>681</v>
      </c>
      <c r="E682">
        <v>36</v>
      </c>
      <c r="F682">
        <v>17</v>
      </c>
      <c r="G682" s="3">
        <f>COUNTIFS('Adresní místa vybraných ZSJ'!E:E,"a",'Adresní místa vybraných ZSJ'!C:C,'Zdroj IO a ZSJ'!C682)</f>
        <v>0</v>
      </c>
      <c r="H682" s="3">
        <f t="shared" si="10"/>
        <v>47.22</v>
      </c>
      <c r="J682" s="3" t="s">
        <v>2732</v>
      </c>
      <c r="K682" s="3" t="s">
        <v>3592</v>
      </c>
      <c r="L682" s="3"/>
      <c r="M682" s="3"/>
      <c r="N682" s="3"/>
      <c r="O682" s="3"/>
      <c r="P682" t="s">
        <v>737</v>
      </c>
      <c r="Q682" s="3">
        <v>19</v>
      </c>
    </row>
    <row r="683" spans="2:17" x14ac:dyDescent="0.25">
      <c r="B683" t="s">
        <v>20</v>
      </c>
      <c r="C683" t="s">
        <v>738</v>
      </c>
      <c r="D683">
        <v>682</v>
      </c>
      <c r="E683">
        <v>1</v>
      </c>
      <c r="F683">
        <v>0</v>
      </c>
      <c r="G683" s="3">
        <f>COUNTIFS('Adresní místa vybraných ZSJ'!E:E,"a",'Adresní místa vybraných ZSJ'!C:C,'Zdroj IO a ZSJ'!C683)</f>
        <v>0</v>
      </c>
      <c r="H683" s="3">
        <f t="shared" si="10"/>
        <v>0</v>
      </c>
      <c r="J683" s="3" t="s">
        <v>2732</v>
      </c>
      <c r="K683" s="3" t="s">
        <v>3593</v>
      </c>
      <c r="L683" s="3"/>
      <c r="M683" s="3"/>
      <c r="N683" s="3"/>
      <c r="O683" s="3"/>
      <c r="P683" t="s">
        <v>738</v>
      </c>
      <c r="Q683" s="3">
        <v>1</v>
      </c>
    </row>
    <row r="684" spans="2:17" x14ac:dyDescent="0.25">
      <c r="B684" t="s">
        <v>20</v>
      </c>
      <c r="C684" t="s">
        <v>739</v>
      </c>
      <c r="D684">
        <v>683</v>
      </c>
      <c r="E684">
        <v>97</v>
      </c>
      <c r="F684">
        <v>37</v>
      </c>
      <c r="G684" s="3">
        <f>COUNTIFS('Adresní místa vybraných ZSJ'!E:E,"a",'Adresní místa vybraných ZSJ'!C:C,'Zdroj IO a ZSJ'!C684)</f>
        <v>0</v>
      </c>
      <c r="H684" s="3">
        <f t="shared" si="10"/>
        <v>38.14</v>
      </c>
      <c r="J684" s="3" t="s">
        <v>2732</v>
      </c>
      <c r="K684" s="3" t="s">
        <v>3594</v>
      </c>
      <c r="L684" s="3"/>
      <c r="M684" s="3"/>
      <c r="N684" s="3"/>
      <c r="O684" s="3"/>
      <c r="P684" t="s">
        <v>739</v>
      </c>
      <c r="Q684" s="3">
        <v>60</v>
      </c>
    </row>
    <row r="685" spans="2:17" x14ac:dyDescent="0.25">
      <c r="B685" t="s">
        <v>20</v>
      </c>
      <c r="C685" t="s">
        <v>740</v>
      </c>
      <c r="D685">
        <v>684</v>
      </c>
      <c r="E685">
        <v>30</v>
      </c>
      <c r="F685">
        <v>12</v>
      </c>
      <c r="G685" s="3">
        <f>COUNTIFS('Adresní místa vybraných ZSJ'!E:E,"a",'Adresní místa vybraných ZSJ'!C:C,'Zdroj IO a ZSJ'!C685)</f>
        <v>0</v>
      </c>
      <c r="H685" s="3">
        <f t="shared" si="10"/>
        <v>40</v>
      </c>
      <c r="J685" s="3" t="s">
        <v>2732</v>
      </c>
      <c r="K685" s="3" t="s">
        <v>3595</v>
      </c>
      <c r="L685" s="3"/>
      <c r="M685" s="3"/>
      <c r="N685" s="3"/>
      <c r="O685" s="3"/>
      <c r="P685" t="s">
        <v>740</v>
      </c>
      <c r="Q685" s="3">
        <v>18</v>
      </c>
    </row>
    <row r="686" spans="2:17" x14ac:dyDescent="0.25">
      <c r="B686" t="s">
        <v>20</v>
      </c>
      <c r="C686" t="s">
        <v>741</v>
      </c>
      <c r="D686">
        <v>685</v>
      </c>
      <c r="E686">
        <v>42</v>
      </c>
      <c r="F686">
        <v>21</v>
      </c>
      <c r="G686" s="3">
        <f>COUNTIFS('Adresní místa vybraných ZSJ'!E:E,"a",'Adresní místa vybraných ZSJ'!C:C,'Zdroj IO a ZSJ'!C686)</f>
        <v>0</v>
      </c>
      <c r="H686" s="3">
        <f t="shared" si="10"/>
        <v>50</v>
      </c>
      <c r="J686" s="3" t="s">
        <v>2732</v>
      </c>
      <c r="K686" s="3" t="s">
        <v>3596</v>
      </c>
      <c r="L686" s="3"/>
      <c r="M686" s="3"/>
      <c r="N686" s="3"/>
      <c r="O686" s="3"/>
      <c r="P686" t="s">
        <v>741</v>
      </c>
      <c r="Q686" s="3">
        <v>21</v>
      </c>
    </row>
    <row r="687" spans="2:17" x14ac:dyDescent="0.25">
      <c r="B687" t="s">
        <v>20</v>
      </c>
      <c r="C687" t="s">
        <v>742</v>
      </c>
      <c r="D687">
        <v>686</v>
      </c>
      <c r="E687">
        <v>80</v>
      </c>
      <c r="F687">
        <v>36</v>
      </c>
      <c r="G687" s="3">
        <f>COUNTIFS('Adresní místa vybraných ZSJ'!E:E,"a",'Adresní místa vybraných ZSJ'!C:C,'Zdroj IO a ZSJ'!C687)</f>
        <v>0</v>
      </c>
      <c r="H687" s="3">
        <f t="shared" si="10"/>
        <v>45</v>
      </c>
      <c r="J687" s="3" t="s">
        <v>2732</v>
      </c>
      <c r="K687" s="3" t="s">
        <v>3597</v>
      </c>
      <c r="L687" s="3"/>
      <c r="M687" s="3"/>
      <c r="N687" s="3"/>
      <c r="O687" s="3"/>
      <c r="P687" t="s">
        <v>742</v>
      </c>
      <c r="Q687" s="3">
        <v>44</v>
      </c>
    </row>
    <row r="688" spans="2:17" x14ac:dyDescent="0.25">
      <c r="B688" t="s">
        <v>20</v>
      </c>
      <c r="C688" t="s">
        <v>743</v>
      </c>
      <c r="D688">
        <v>687</v>
      </c>
      <c r="E688">
        <v>67</v>
      </c>
      <c r="F688">
        <v>21</v>
      </c>
      <c r="G688" s="3">
        <f>COUNTIFS('Adresní místa vybraných ZSJ'!E:E,"a",'Adresní místa vybraných ZSJ'!C:C,'Zdroj IO a ZSJ'!C688)</f>
        <v>0</v>
      </c>
      <c r="H688" s="3">
        <f t="shared" si="10"/>
        <v>31.34</v>
      </c>
      <c r="J688" s="3" t="s">
        <v>2732</v>
      </c>
      <c r="K688" s="3" t="s">
        <v>3598</v>
      </c>
      <c r="L688" s="3"/>
      <c r="M688" s="3"/>
      <c r="N688" s="3"/>
      <c r="O688" s="3"/>
      <c r="P688" t="s">
        <v>743</v>
      </c>
      <c r="Q688" s="3">
        <v>46</v>
      </c>
    </row>
    <row r="689" spans="2:17" x14ac:dyDescent="0.25">
      <c r="B689" t="s">
        <v>20</v>
      </c>
      <c r="C689" t="s">
        <v>744</v>
      </c>
      <c r="D689">
        <v>688</v>
      </c>
      <c r="E689">
        <v>184</v>
      </c>
      <c r="F689">
        <v>90</v>
      </c>
      <c r="G689" s="3">
        <f>COUNTIFS('Adresní místa vybraných ZSJ'!E:E,"a",'Adresní místa vybraných ZSJ'!C:C,'Zdroj IO a ZSJ'!C689)</f>
        <v>0</v>
      </c>
      <c r="H689" s="3">
        <f t="shared" si="10"/>
        <v>48.91</v>
      </c>
      <c r="J689" s="3" t="s">
        <v>2732</v>
      </c>
      <c r="K689" s="3" t="s">
        <v>3599</v>
      </c>
      <c r="L689" s="3"/>
      <c r="M689" s="3"/>
      <c r="N689" s="3"/>
      <c r="O689" s="3"/>
      <c r="P689" t="s">
        <v>744</v>
      </c>
      <c r="Q689" s="3">
        <v>94</v>
      </c>
    </row>
    <row r="690" spans="2:17" x14ac:dyDescent="0.25">
      <c r="B690" t="s">
        <v>20</v>
      </c>
      <c r="C690" t="s">
        <v>745</v>
      </c>
      <c r="D690">
        <v>689</v>
      </c>
      <c r="E690">
        <v>168</v>
      </c>
      <c r="F690">
        <v>57</v>
      </c>
      <c r="G690" s="3">
        <f>COUNTIFS('Adresní místa vybraných ZSJ'!E:E,"a",'Adresní místa vybraných ZSJ'!C:C,'Zdroj IO a ZSJ'!C690)</f>
        <v>0</v>
      </c>
      <c r="H690" s="3">
        <f t="shared" si="10"/>
        <v>33.93</v>
      </c>
      <c r="J690" s="3" t="s">
        <v>2732</v>
      </c>
      <c r="K690" s="3" t="s">
        <v>3600</v>
      </c>
      <c r="L690" s="3"/>
      <c r="M690" s="3"/>
      <c r="N690" s="3"/>
      <c r="O690" s="3"/>
      <c r="P690" t="s">
        <v>745</v>
      </c>
      <c r="Q690" s="3">
        <v>111</v>
      </c>
    </row>
    <row r="691" spans="2:17" x14ac:dyDescent="0.25">
      <c r="B691" t="s">
        <v>20</v>
      </c>
      <c r="C691" t="s">
        <v>746</v>
      </c>
      <c r="D691">
        <v>690</v>
      </c>
      <c r="E691">
        <v>17</v>
      </c>
      <c r="F691">
        <v>8</v>
      </c>
      <c r="G691" s="3">
        <f>COUNTIFS('Adresní místa vybraných ZSJ'!E:E,"a",'Adresní místa vybraných ZSJ'!C:C,'Zdroj IO a ZSJ'!C691)</f>
        <v>0</v>
      </c>
      <c r="H691" s="3">
        <f t="shared" si="10"/>
        <v>47.06</v>
      </c>
      <c r="J691" s="3" t="s">
        <v>2732</v>
      </c>
      <c r="K691" s="3" t="s">
        <v>3601</v>
      </c>
      <c r="L691" s="3"/>
      <c r="M691" s="3"/>
      <c r="N691" s="3"/>
      <c r="O691" s="3"/>
      <c r="P691" t="s">
        <v>746</v>
      </c>
      <c r="Q691" s="3">
        <v>9</v>
      </c>
    </row>
    <row r="692" spans="2:17" x14ac:dyDescent="0.25">
      <c r="B692" t="s">
        <v>20</v>
      </c>
      <c r="C692" t="s">
        <v>747</v>
      </c>
      <c r="D692">
        <v>691</v>
      </c>
      <c r="E692">
        <v>6</v>
      </c>
      <c r="F692">
        <v>3</v>
      </c>
      <c r="G692" s="3">
        <f>COUNTIFS('Adresní místa vybraných ZSJ'!E:E,"a",'Adresní místa vybraných ZSJ'!C:C,'Zdroj IO a ZSJ'!C692)</f>
        <v>0</v>
      </c>
      <c r="H692" s="3">
        <f t="shared" si="10"/>
        <v>50</v>
      </c>
      <c r="J692" s="3" t="s">
        <v>2733</v>
      </c>
      <c r="K692" s="3" t="s">
        <v>3602</v>
      </c>
      <c r="L692" s="3"/>
      <c r="M692" s="3"/>
      <c r="N692" s="3"/>
      <c r="O692" s="3"/>
      <c r="P692" t="s">
        <v>747</v>
      </c>
      <c r="Q692" s="3">
        <v>3</v>
      </c>
    </row>
    <row r="693" spans="2:17" x14ac:dyDescent="0.25">
      <c r="B693" t="s">
        <v>20</v>
      </c>
      <c r="C693" t="s">
        <v>748</v>
      </c>
      <c r="D693">
        <v>692</v>
      </c>
      <c r="E693">
        <v>35</v>
      </c>
      <c r="F693">
        <v>17</v>
      </c>
      <c r="G693" s="3">
        <f>COUNTIFS('Adresní místa vybraných ZSJ'!E:E,"a",'Adresní místa vybraných ZSJ'!C:C,'Zdroj IO a ZSJ'!C693)</f>
        <v>0</v>
      </c>
      <c r="H693" s="3">
        <f t="shared" si="10"/>
        <v>48.57</v>
      </c>
      <c r="J693" s="3" t="s">
        <v>2733</v>
      </c>
      <c r="K693" s="3" t="s">
        <v>3603</v>
      </c>
      <c r="L693" s="3"/>
      <c r="M693" s="3"/>
      <c r="N693" s="3"/>
      <c r="O693" s="3"/>
      <c r="P693" t="s">
        <v>748</v>
      </c>
      <c r="Q693" s="3">
        <v>18</v>
      </c>
    </row>
    <row r="694" spans="2:17" x14ac:dyDescent="0.25">
      <c r="B694" t="s">
        <v>20</v>
      </c>
      <c r="C694" t="s">
        <v>749</v>
      </c>
      <c r="D694">
        <v>693</v>
      </c>
      <c r="E694">
        <v>3</v>
      </c>
      <c r="F694">
        <v>1</v>
      </c>
      <c r="G694" s="3">
        <f>COUNTIFS('Adresní místa vybraných ZSJ'!E:E,"a",'Adresní místa vybraných ZSJ'!C:C,'Zdroj IO a ZSJ'!C694)</f>
        <v>0</v>
      </c>
      <c r="H694" s="3">
        <f t="shared" si="10"/>
        <v>33.33</v>
      </c>
      <c r="J694" s="3" t="s">
        <v>2733</v>
      </c>
      <c r="K694" s="3" t="s">
        <v>3604</v>
      </c>
      <c r="L694" s="3"/>
      <c r="M694" s="3"/>
      <c r="N694" s="3"/>
      <c r="O694" s="3"/>
      <c r="P694" t="s">
        <v>749</v>
      </c>
      <c r="Q694" s="3">
        <v>2</v>
      </c>
    </row>
    <row r="695" spans="2:17" x14ac:dyDescent="0.25">
      <c r="B695" t="s">
        <v>20</v>
      </c>
      <c r="C695" t="s">
        <v>750</v>
      </c>
      <c r="D695">
        <v>694</v>
      </c>
      <c r="E695">
        <v>4</v>
      </c>
      <c r="F695">
        <v>1</v>
      </c>
      <c r="G695" s="3">
        <f>COUNTIFS('Adresní místa vybraných ZSJ'!E:E,"a",'Adresní místa vybraných ZSJ'!C:C,'Zdroj IO a ZSJ'!C695)</f>
        <v>0</v>
      </c>
      <c r="H695" s="3">
        <f t="shared" si="10"/>
        <v>25</v>
      </c>
      <c r="J695" s="3" t="s">
        <v>2733</v>
      </c>
      <c r="K695" s="3" t="s">
        <v>3605</v>
      </c>
      <c r="L695" s="3"/>
      <c r="M695" s="3"/>
      <c r="N695" s="3"/>
      <c r="O695" s="3"/>
      <c r="P695" t="s">
        <v>750</v>
      </c>
      <c r="Q695" s="3">
        <v>3</v>
      </c>
    </row>
    <row r="696" spans="2:17" x14ac:dyDescent="0.25">
      <c r="B696" t="s">
        <v>20</v>
      </c>
      <c r="C696" t="s">
        <v>751</v>
      </c>
      <c r="D696">
        <v>695</v>
      </c>
      <c r="E696">
        <v>9</v>
      </c>
      <c r="F696">
        <v>4</v>
      </c>
      <c r="G696" s="3">
        <f>COUNTIFS('Adresní místa vybraných ZSJ'!E:E,"a",'Adresní místa vybraných ZSJ'!C:C,'Zdroj IO a ZSJ'!C696)</f>
        <v>0</v>
      </c>
      <c r="H696" s="3">
        <f t="shared" si="10"/>
        <v>44.44</v>
      </c>
      <c r="J696" s="3" t="s">
        <v>2733</v>
      </c>
      <c r="K696" s="3" t="s">
        <v>3606</v>
      </c>
      <c r="L696" s="3"/>
      <c r="M696" s="3"/>
      <c r="N696" s="3"/>
      <c r="O696" s="3"/>
      <c r="P696" t="s">
        <v>751</v>
      </c>
      <c r="Q696" s="3">
        <v>5</v>
      </c>
    </row>
    <row r="697" spans="2:17" x14ac:dyDescent="0.25">
      <c r="B697" t="s">
        <v>21</v>
      </c>
      <c r="C697" t="s">
        <v>752</v>
      </c>
      <c r="D697">
        <v>696</v>
      </c>
      <c r="E697">
        <v>42</v>
      </c>
      <c r="F697">
        <v>20</v>
      </c>
      <c r="G697" s="3">
        <f>COUNTIFS('Adresní místa vybraných ZSJ'!E:E,"a",'Adresní místa vybraných ZSJ'!C:C,'Zdroj IO a ZSJ'!C697)</f>
        <v>0</v>
      </c>
      <c r="H697" s="3">
        <f t="shared" si="10"/>
        <v>47.62</v>
      </c>
      <c r="J697" s="3" t="s">
        <v>2733</v>
      </c>
      <c r="K697" s="3" t="s">
        <v>3607</v>
      </c>
      <c r="L697" s="3"/>
      <c r="M697" s="3"/>
      <c r="N697" s="3"/>
      <c r="O697" s="3"/>
      <c r="P697" t="s">
        <v>752</v>
      </c>
      <c r="Q697" s="3">
        <v>22</v>
      </c>
    </row>
    <row r="698" spans="2:17" x14ac:dyDescent="0.25">
      <c r="B698" t="s">
        <v>21</v>
      </c>
      <c r="C698" t="s">
        <v>753</v>
      </c>
      <c r="D698">
        <v>697</v>
      </c>
      <c r="E698">
        <v>11</v>
      </c>
      <c r="F698">
        <v>0</v>
      </c>
      <c r="G698" s="3">
        <f>COUNTIFS('Adresní místa vybraných ZSJ'!E:E,"a",'Adresní místa vybraných ZSJ'!C:C,'Zdroj IO a ZSJ'!C698)</f>
        <v>0</v>
      </c>
      <c r="H698" s="3">
        <f t="shared" si="10"/>
        <v>0</v>
      </c>
      <c r="J698" s="3" t="s">
        <v>2733</v>
      </c>
      <c r="K698" s="3" t="s">
        <v>3608</v>
      </c>
      <c r="L698" s="3"/>
      <c r="M698" s="3"/>
      <c r="N698" s="3"/>
      <c r="O698" s="3"/>
      <c r="P698" t="s">
        <v>753</v>
      </c>
      <c r="Q698" s="3">
        <v>11</v>
      </c>
    </row>
    <row r="699" spans="2:17" x14ac:dyDescent="0.25">
      <c r="B699" t="s">
        <v>21</v>
      </c>
      <c r="C699" t="s">
        <v>754</v>
      </c>
      <c r="D699">
        <v>698</v>
      </c>
      <c r="E699">
        <v>16</v>
      </c>
      <c r="F699">
        <v>3</v>
      </c>
      <c r="G699" s="3">
        <f>COUNTIFS('Adresní místa vybraných ZSJ'!E:E,"a",'Adresní místa vybraných ZSJ'!C:C,'Zdroj IO a ZSJ'!C699)</f>
        <v>0</v>
      </c>
      <c r="H699" s="3">
        <f t="shared" si="10"/>
        <v>18.75</v>
      </c>
      <c r="J699" s="3" t="s">
        <v>2733</v>
      </c>
      <c r="K699" s="3" t="s">
        <v>3609</v>
      </c>
      <c r="L699" s="3"/>
      <c r="M699" s="3"/>
      <c r="N699" s="3"/>
      <c r="O699" s="3"/>
      <c r="P699" t="s">
        <v>754</v>
      </c>
      <c r="Q699" s="3">
        <v>13</v>
      </c>
    </row>
    <row r="700" spans="2:17" x14ac:dyDescent="0.25">
      <c r="B700" t="s">
        <v>21</v>
      </c>
      <c r="C700" t="s">
        <v>755</v>
      </c>
      <c r="D700">
        <v>699</v>
      </c>
      <c r="E700">
        <v>18</v>
      </c>
      <c r="F700">
        <v>5</v>
      </c>
      <c r="G700" s="3">
        <f>COUNTIFS('Adresní místa vybraných ZSJ'!E:E,"a",'Adresní místa vybraných ZSJ'!C:C,'Zdroj IO a ZSJ'!C700)</f>
        <v>0</v>
      </c>
      <c r="H700" s="3">
        <f t="shared" si="10"/>
        <v>27.78</v>
      </c>
      <c r="J700" s="3" t="s">
        <v>2733</v>
      </c>
      <c r="K700" s="3" t="s">
        <v>3610</v>
      </c>
      <c r="L700" s="3"/>
      <c r="M700" s="3"/>
      <c r="N700" s="3"/>
      <c r="O700" s="3"/>
      <c r="P700" t="s">
        <v>755</v>
      </c>
      <c r="Q700" s="3">
        <v>13</v>
      </c>
    </row>
    <row r="701" spans="2:17" x14ac:dyDescent="0.25">
      <c r="B701" t="s">
        <v>21</v>
      </c>
      <c r="C701" t="s">
        <v>756</v>
      </c>
      <c r="D701">
        <v>700</v>
      </c>
      <c r="E701">
        <v>17</v>
      </c>
      <c r="F701">
        <v>8</v>
      </c>
      <c r="G701" s="3">
        <f>COUNTIFS('Adresní místa vybraných ZSJ'!E:E,"a",'Adresní místa vybraných ZSJ'!C:C,'Zdroj IO a ZSJ'!C701)</f>
        <v>0</v>
      </c>
      <c r="H701" s="3">
        <f t="shared" si="10"/>
        <v>47.06</v>
      </c>
      <c r="J701" s="3" t="s">
        <v>2733</v>
      </c>
      <c r="K701" s="3" t="s">
        <v>3611</v>
      </c>
      <c r="L701" s="3"/>
      <c r="M701" s="3"/>
      <c r="N701" s="3"/>
      <c r="O701" s="3"/>
      <c r="P701" t="s">
        <v>756</v>
      </c>
      <c r="Q701" s="3">
        <v>9</v>
      </c>
    </row>
    <row r="702" spans="2:17" x14ac:dyDescent="0.25">
      <c r="B702" t="s">
        <v>21</v>
      </c>
      <c r="C702" t="s">
        <v>757</v>
      </c>
      <c r="D702">
        <v>701</v>
      </c>
      <c r="E702">
        <v>12</v>
      </c>
      <c r="F702">
        <v>1</v>
      </c>
      <c r="G702" s="3">
        <f>COUNTIFS('Adresní místa vybraných ZSJ'!E:E,"a",'Adresní místa vybraných ZSJ'!C:C,'Zdroj IO a ZSJ'!C702)</f>
        <v>0</v>
      </c>
      <c r="H702" s="3">
        <f t="shared" si="10"/>
        <v>8.33</v>
      </c>
      <c r="J702" s="3" t="s">
        <v>2733</v>
      </c>
      <c r="K702" s="3" t="s">
        <v>3612</v>
      </c>
      <c r="L702" s="3"/>
      <c r="M702" s="3"/>
      <c r="N702" s="3"/>
      <c r="O702" s="3"/>
      <c r="P702" t="s">
        <v>757</v>
      </c>
      <c r="Q702" s="3">
        <v>11</v>
      </c>
    </row>
    <row r="703" spans="2:17" x14ac:dyDescent="0.25">
      <c r="B703" t="s">
        <v>21</v>
      </c>
      <c r="C703" t="s">
        <v>758</v>
      </c>
      <c r="D703">
        <v>702</v>
      </c>
      <c r="E703">
        <v>40</v>
      </c>
      <c r="F703">
        <v>9</v>
      </c>
      <c r="G703" s="3">
        <f>COUNTIFS('Adresní místa vybraných ZSJ'!E:E,"a",'Adresní místa vybraných ZSJ'!C:C,'Zdroj IO a ZSJ'!C703)</f>
        <v>0</v>
      </c>
      <c r="H703" s="3">
        <f t="shared" si="10"/>
        <v>22.5</v>
      </c>
      <c r="J703" s="3" t="s">
        <v>2733</v>
      </c>
      <c r="K703" s="3" t="s">
        <v>3613</v>
      </c>
      <c r="L703" s="3"/>
      <c r="M703" s="3"/>
      <c r="N703" s="3"/>
      <c r="O703" s="3"/>
      <c r="P703" t="s">
        <v>758</v>
      </c>
      <c r="Q703" s="3">
        <v>31</v>
      </c>
    </row>
    <row r="704" spans="2:17" x14ac:dyDescent="0.25">
      <c r="B704" t="s">
        <v>21</v>
      </c>
      <c r="C704" t="s">
        <v>759</v>
      </c>
      <c r="D704">
        <v>703</v>
      </c>
      <c r="E704">
        <v>30</v>
      </c>
      <c r="F704">
        <v>6</v>
      </c>
      <c r="G704" s="3">
        <f>COUNTIFS('Adresní místa vybraných ZSJ'!E:E,"a",'Adresní místa vybraných ZSJ'!C:C,'Zdroj IO a ZSJ'!C704)</f>
        <v>0</v>
      </c>
      <c r="H704" s="3">
        <f t="shared" si="10"/>
        <v>20</v>
      </c>
      <c r="J704" s="3" t="s">
        <v>2733</v>
      </c>
      <c r="K704" s="3" t="s">
        <v>3614</v>
      </c>
      <c r="L704" s="3"/>
      <c r="M704" s="3"/>
      <c r="N704" s="3"/>
      <c r="O704" s="3"/>
      <c r="P704" t="s">
        <v>759</v>
      </c>
      <c r="Q704" s="3">
        <v>24</v>
      </c>
    </row>
    <row r="705" spans="2:17" x14ac:dyDescent="0.25">
      <c r="B705" t="s">
        <v>21</v>
      </c>
      <c r="C705" t="s">
        <v>760</v>
      </c>
      <c r="D705">
        <v>704</v>
      </c>
      <c r="E705">
        <v>12</v>
      </c>
      <c r="F705">
        <v>0</v>
      </c>
      <c r="G705" s="3">
        <f>COUNTIFS('Adresní místa vybraných ZSJ'!E:E,"a",'Adresní místa vybraných ZSJ'!C:C,'Zdroj IO a ZSJ'!C705)</f>
        <v>0</v>
      </c>
      <c r="H705" s="3">
        <f t="shared" si="10"/>
        <v>0</v>
      </c>
      <c r="J705" s="3" t="s">
        <v>2733</v>
      </c>
      <c r="K705" s="3" t="s">
        <v>3615</v>
      </c>
      <c r="L705" s="3"/>
      <c r="M705" s="3"/>
      <c r="N705" s="3"/>
      <c r="O705" s="3"/>
      <c r="P705" t="s">
        <v>760</v>
      </c>
      <c r="Q705" s="3">
        <v>12</v>
      </c>
    </row>
    <row r="706" spans="2:17" x14ac:dyDescent="0.25">
      <c r="B706" t="s">
        <v>21</v>
      </c>
      <c r="C706" t="s">
        <v>761</v>
      </c>
      <c r="D706">
        <v>705</v>
      </c>
      <c r="E706">
        <v>11</v>
      </c>
      <c r="F706">
        <v>0</v>
      </c>
      <c r="G706" s="3">
        <f>COUNTIFS('Adresní místa vybraných ZSJ'!E:E,"a",'Adresní místa vybraných ZSJ'!C:C,'Zdroj IO a ZSJ'!C706)</f>
        <v>0</v>
      </c>
      <c r="H706" s="3">
        <f t="shared" ref="H706:H769" si="11">ROUND(SUM(F706:G706)/E706*100,2)</f>
        <v>0</v>
      </c>
      <c r="J706" s="3" t="s">
        <v>2733</v>
      </c>
      <c r="K706" s="3" t="s">
        <v>3616</v>
      </c>
      <c r="L706" s="3"/>
      <c r="M706" s="3"/>
      <c r="N706" s="3"/>
      <c r="O706" s="3"/>
      <c r="P706" t="s">
        <v>761</v>
      </c>
      <c r="Q706" s="3">
        <v>11</v>
      </c>
    </row>
    <row r="707" spans="2:17" x14ac:dyDescent="0.25">
      <c r="B707" t="s">
        <v>21</v>
      </c>
      <c r="C707" t="s">
        <v>762</v>
      </c>
      <c r="D707">
        <v>706</v>
      </c>
      <c r="E707">
        <v>23</v>
      </c>
      <c r="F707">
        <v>0</v>
      </c>
      <c r="G707" s="3">
        <f>COUNTIFS('Adresní místa vybraných ZSJ'!E:E,"a",'Adresní místa vybraných ZSJ'!C:C,'Zdroj IO a ZSJ'!C707)</f>
        <v>0</v>
      </c>
      <c r="H707" s="3">
        <f t="shared" si="11"/>
        <v>0</v>
      </c>
      <c r="J707" s="3" t="s">
        <v>2733</v>
      </c>
      <c r="K707" s="3" t="s">
        <v>3617</v>
      </c>
      <c r="L707" s="3"/>
      <c r="M707" s="3"/>
      <c r="N707" s="3"/>
      <c r="O707" s="3"/>
      <c r="P707" t="s">
        <v>762</v>
      </c>
      <c r="Q707" s="3">
        <v>23</v>
      </c>
    </row>
    <row r="708" spans="2:17" x14ac:dyDescent="0.25">
      <c r="B708" t="s">
        <v>21</v>
      </c>
      <c r="C708" t="s">
        <v>763</v>
      </c>
      <c r="D708">
        <v>707</v>
      </c>
      <c r="E708">
        <v>5</v>
      </c>
      <c r="F708">
        <v>0</v>
      </c>
      <c r="G708" s="3">
        <f>COUNTIFS('Adresní místa vybraných ZSJ'!E:E,"a",'Adresní místa vybraných ZSJ'!C:C,'Zdroj IO a ZSJ'!C708)</f>
        <v>0</v>
      </c>
      <c r="H708" s="3">
        <f t="shared" si="11"/>
        <v>0</v>
      </c>
      <c r="J708" s="3" t="s">
        <v>2733</v>
      </c>
      <c r="K708" s="3" t="s">
        <v>3618</v>
      </c>
      <c r="L708" s="3"/>
      <c r="M708" s="3"/>
      <c r="N708" s="3"/>
      <c r="O708" s="3"/>
      <c r="P708" t="s">
        <v>763</v>
      </c>
      <c r="Q708" s="3">
        <v>5</v>
      </c>
    </row>
    <row r="709" spans="2:17" x14ac:dyDescent="0.25">
      <c r="B709" t="s">
        <v>21</v>
      </c>
      <c r="C709" t="s">
        <v>764</v>
      </c>
      <c r="D709">
        <v>708</v>
      </c>
      <c r="E709">
        <v>20</v>
      </c>
      <c r="F709">
        <v>0</v>
      </c>
      <c r="G709" s="3">
        <f>COUNTIFS('Adresní místa vybraných ZSJ'!E:E,"a",'Adresní místa vybraných ZSJ'!C:C,'Zdroj IO a ZSJ'!C709)</f>
        <v>0</v>
      </c>
      <c r="H709" s="3">
        <f t="shared" si="11"/>
        <v>0</v>
      </c>
      <c r="J709" s="3" t="s">
        <v>2733</v>
      </c>
      <c r="K709" s="3" t="s">
        <v>3619</v>
      </c>
      <c r="L709" s="3"/>
      <c r="M709" s="3"/>
      <c r="N709" s="3"/>
      <c r="O709" s="3"/>
      <c r="P709" t="s">
        <v>764</v>
      </c>
      <c r="Q709" s="3">
        <v>20</v>
      </c>
    </row>
    <row r="710" spans="2:17" x14ac:dyDescent="0.25">
      <c r="B710" t="s">
        <v>21</v>
      </c>
      <c r="C710" t="s">
        <v>765</v>
      </c>
      <c r="D710">
        <v>709</v>
      </c>
      <c r="E710">
        <v>22</v>
      </c>
      <c r="F710">
        <v>11</v>
      </c>
      <c r="G710" s="3">
        <f>COUNTIFS('Adresní místa vybraných ZSJ'!E:E,"a",'Adresní místa vybraných ZSJ'!C:C,'Zdroj IO a ZSJ'!C710)</f>
        <v>0</v>
      </c>
      <c r="H710" s="3">
        <f t="shared" si="11"/>
        <v>50</v>
      </c>
      <c r="J710" s="3" t="s">
        <v>2734</v>
      </c>
      <c r="K710" s="3" t="s">
        <v>3620</v>
      </c>
      <c r="L710" s="3"/>
      <c r="M710" s="3"/>
      <c r="N710" s="3"/>
      <c r="O710" s="3"/>
      <c r="P710" t="s">
        <v>765</v>
      </c>
      <c r="Q710" s="3">
        <v>11</v>
      </c>
    </row>
    <row r="711" spans="2:17" x14ac:dyDescent="0.25">
      <c r="B711" t="s">
        <v>21</v>
      </c>
      <c r="C711" t="s">
        <v>766</v>
      </c>
      <c r="D711">
        <v>710</v>
      </c>
      <c r="E711">
        <v>23</v>
      </c>
      <c r="F711">
        <v>0</v>
      </c>
      <c r="G711" s="3">
        <f>COUNTIFS('Adresní místa vybraných ZSJ'!E:E,"a",'Adresní místa vybraných ZSJ'!C:C,'Zdroj IO a ZSJ'!C711)</f>
        <v>0</v>
      </c>
      <c r="H711" s="3">
        <f t="shared" si="11"/>
        <v>0</v>
      </c>
      <c r="J711" s="3" t="s">
        <v>2734</v>
      </c>
      <c r="K711" s="3" t="s">
        <v>3621</v>
      </c>
      <c r="L711" s="3"/>
      <c r="M711" s="3"/>
      <c r="N711" s="3"/>
      <c r="O711" s="3"/>
      <c r="P711" t="s">
        <v>766</v>
      </c>
      <c r="Q711" s="3">
        <v>23</v>
      </c>
    </row>
    <row r="712" spans="2:17" x14ac:dyDescent="0.25">
      <c r="B712" t="s">
        <v>21</v>
      </c>
      <c r="C712" t="s">
        <v>767</v>
      </c>
      <c r="D712">
        <v>711</v>
      </c>
      <c r="E712">
        <v>128</v>
      </c>
      <c r="F712">
        <v>0</v>
      </c>
      <c r="G712" s="3">
        <f>COUNTIFS('Adresní místa vybraných ZSJ'!E:E,"a",'Adresní místa vybraných ZSJ'!C:C,'Zdroj IO a ZSJ'!C712)</f>
        <v>0</v>
      </c>
      <c r="H712" s="3">
        <f t="shared" si="11"/>
        <v>0</v>
      </c>
      <c r="J712" s="3" t="s">
        <v>2734</v>
      </c>
      <c r="K712" s="3" t="s">
        <v>3622</v>
      </c>
      <c r="L712" s="3"/>
      <c r="M712" s="3"/>
      <c r="N712" s="3"/>
      <c r="O712" s="3"/>
      <c r="P712" t="s">
        <v>767</v>
      </c>
      <c r="Q712" s="3">
        <v>128</v>
      </c>
    </row>
    <row r="713" spans="2:17" x14ac:dyDescent="0.25">
      <c r="B713" t="s">
        <v>21</v>
      </c>
      <c r="C713" t="s">
        <v>768</v>
      </c>
      <c r="D713">
        <v>712</v>
      </c>
      <c r="E713">
        <v>163</v>
      </c>
      <c r="F713">
        <v>26</v>
      </c>
      <c r="G713" s="3">
        <f>COUNTIFS('Adresní místa vybraných ZSJ'!E:E,"a",'Adresní místa vybraných ZSJ'!C:C,'Zdroj IO a ZSJ'!C713)</f>
        <v>0</v>
      </c>
      <c r="H713" s="3">
        <f t="shared" si="11"/>
        <v>15.95</v>
      </c>
      <c r="J713" s="3" t="s">
        <v>2734</v>
      </c>
      <c r="K713" s="3" t="s">
        <v>3623</v>
      </c>
      <c r="L713" s="3"/>
      <c r="M713" s="3"/>
      <c r="N713" s="3"/>
      <c r="O713" s="3"/>
      <c r="P713" t="s">
        <v>768</v>
      </c>
      <c r="Q713" s="3">
        <v>137</v>
      </c>
    </row>
    <row r="714" spans="2:17" x14ac:dyDescent="0.25">
      <c r="B714" t="s">
        <v>21</v>
      </c>
      <c r="C714" t="s">
        <v>769</v>
      </c>
      <c r="D714">
        <v>713</v>
      </c>
      <c r="E714">
        <v>21</v>
      </c>
      <c r="F714">
        <v>1</v>
      </c>
      <c r="G714" s="3">
        <f>COUNTIFS('Adresní místa vybraných ZSJ'!E:E,"a",'Adresní místa vybraných ZSJ'!C:C,'Zdroj IO a ZSJ'!C714)</f>
        <v>0</v>
      </c>
      <c r="H714" s="3">
        <f t="shared" si="11"/>
        <v>4.76</v>
      </c>
      <c r="J714" s="3" t="s">
        <v>2734</v>
      </c>
      <c r="K714" s="3" t="s">
        <v>3624</v>
      </c>
      <c r="L714" s="3"/>
      <c r="M714" s="3"/>
      <c r="N714" s="3"/>
      <c r="O714" s="3"/>
      <c r="P714" t="s">
        <v>769</v>
      </c>
      <c r="Q714" s="3">
        <v>20</v>
      </c>
    </row>
    <row r="715" spans="2:17" x14ac:dyDescent="0.25">
      <c r="B715" t="s">
        <v>21</v>
      </c>
      <c r="C715" t="s">
        <v>770</v>
      </c>
      <c r="D715">
        <v>714</v>
      </c>
      <c r="E715">
        <v>28</v>
      </c>
      <c r="F715">
        <v>2</v>
      </c>
      <c r="G715" s="3">
        <f>COUNTIFS('Adresní místa vybraných ZSJ'!E:E,"a",'Adresní místa vybraných ZSJ'!C:C,'Zdroj IO a ZSJ'!C715)</f>
        <v>0</v>
      </c>
      <c r="H715" s="3">
        <f t="shared" si="11"/>
        <v>7.14</v>
      </c>
      <c r="J715" s="3" t="s">
        <v>2734</v>
      </c>
      <c r="K715" s="3" t="s">
        <v>3625</v>
      </c>
      <c r="L715" s="3"/>
      <c r="M715" s="3"/>
      <c r="N715" s="3"/>
      <c r="O715" s="3"/>
      <c r="P715" t="s">
        <v>770</v>
      </c>
      <c r="Q715" s="3">
        <v>26</v>
      </c>
    </row>
    <row r="716" spans="2:17" x14ac:dyDescent="0.25">
      <c r="B716" t="s">
        <v>21</v>
      </c>
      <c r="C716" t="s">
        <v>771</v>
      </c>
      <c r="D716">
        <v>715</v>
      </c>
      <c r="E716">
        <v>20</v>
      </c>
      <c r="F716">
        <v>0</v>
      </c>
      <c r="G716" s="3">
        <f>COUNTIFS('Adresní místa vybraných ZSJ'!E:E,"a",'Adresní místa vybraných ZSJ'!C:C,'Zdroj IO a ZSJ'!C716)</f>
        <v>0</v>
      </c>
      <c r="H716" s="3">
        <f t="shared" si="11"/>
        <v>0</v>
      </c>
      <c r="J716" s="3" t="s">
        <v>2734</v>
      </c>
      <c r="K716" s="3" t="s">
        <v>3626</v>
      </c>
      <c r="L716" s="3"/>
      <c r="M716" s="3"/>
      <c r="N716" s="3"/>
      <c r="O716" s="3"/>
      <c r="P716" t="s">
        <v>771</v>
      </c>
      <c r="Q716" s="3">
        <v>20</v>
      </c>
    </row>
    <row r="717" spans="2:17" x14ac:dyDescent="0.25">
      <c r="B717" t="s">
        <v>21</v>
      </c>
      <c r="C717" t="s">
        <v>772</v>
      </c>
      <c r="D717">
        <v>716</v>
      </c>
      <c r="E717">
        <v>27</v>
      </c>
      <c r="F717">
        <v>0</v>
      </c>
      <c r="G717" s="3">
        <f>COUNTIFS('Adresní místa vybraných ZSJ'!E:E,"a",'Adresní místa vybraných ZSJ'!C:C,'Zdroj IO a ZSJ'!C717)</f>
        <v>0</v>
      </c>
      <c r="H717" s="3">
        <f t="shared" si="11"/>
        <v>0</v>
      </c>
      <c r="J717" s="3" t="s">
        <v>2734</v>
      </c>
      <c r="K717" s="3" t="s">
        <v>3627</v>
      </c>
      <c r="L717" s="3"/>
      <c r="M717" s="3"/>
      <c r="N717" s="3"/>
      <c r="O717" s="3"/>
      <c r="P717" t="s">
        <v>772</v>
      </c>
      <c r="Q717" s="3">
        <v>27</v>
      </c>
    </row>
    <row r="718" spans="2:17" x14ac:dyDescent="0.25">
      <c r="B718" t="s">
        <v>21</v>
      </c>
      <c r="C718" t="s">
        <v>773</v>
      </c>
      <c r="D718">
        <v>717</v>
      </c>
      <c r="E718">
        <v>20</v>
      </c>
      <c r="F718">
        <v>0</v>
      </c>
      <c r="G718" s="3">
        <f>COUNTIFS('Adresní místa vybraných ZSJ'!E:E,"a",'Adresní místa vybraných ZSJ'!C:C,'Zdroj IO a ZSJ'!C718)</f>
        <v>0</v>
      </c>
      <c r="H718" s="3">
        <f t="shared" si="11"/>
        <v>0</v>
      </c>
      <c r="J718" s="3" t="s">
        <v>2734</v>
      </c>
      <c r="K718" s="3" t="s">
        <v>3628</v>
      </c>
      <c r="L718" s="3"/>
      <c r="M718" s="3"/>
      <c r="N718" s="3"/>
      <c r="O718" s="3"/>
      <c r="P718" t="s">
        <v>773</v>
      </c>
      <c r="Q718" s="3">
        <v>20</v>
      </c>
    </row>
    <row r="719" spans="2:17" x14ac:dyDescent="0.25">
      <c r="B719" t="s">
        <v>21</v>
      </c>
      <c r="C719" t="s">
        <v>774</v>
      </c>
      <c r="D719">
        <v>718</v>
      </c>
      <c r="E719">
        <v>72</v>
      </c>
      <c r="F719">
        <v>2</v>
      </c>
      <c r="G719" s="3">
        <f>COUNTIFS('Adresní místa vybraných ZSJ'!E:E,"a",'Adresní místa vybraných ZSJ'!C:C,'Zdroj IO a ZSJ'!C719)</f>
        <v>0</v>
      </c>
      <c r="H719" s="3">
        <f t="shared" si="11"/>
        <v>2.78</v>
      </c>
      <c r="J719" s="3" t="s">
        <v>2734</v>
      </c>
      <c r="K719" s="3" t="s">
        <v>3629</v>
      </c>
      <c r="L719" s="3"/>
      <c r="M719" s="3"/>
      <c r="N719" s="3"/>
      <c r="O719" s="3"/>
      <c r="P719" t="s">
        <v>774</v>
      </c>
      <c r="Q719" s="3">
        <v>70</v>
      </c>
    </row>
    <row r="720" spans="2:17" x14ac:dyDescent="0.25">
      <c r="B720" t="s">
        <v>21</v>
      </c>
      <c r="C720" t="s">
        <v>775</v>
      </c>
      <c r="D720">
        <v>719</v>
      </c>
      <c r="E720">
        <v>11</v>
      </c>
      <c r="F720">
        <v>1</v>
      </c>
      <c r="G720" s="3">
        <f>COUNTIFS('Adresní místa vybraných ZSJ'!E:E,"a",'Adresní místa vybraných ZSJ'!C:C,'Zdroj IO a ZSJ'!C720)</f>
        <v>0</v>
      </c>
      <c r="H720" s="3">
        <f t="shared" si="11"/>
        <v>9.09</v>
      </c>
      <c r="J720" s="3" t="s">
        <v>2734</v>
      </c>
      <c r="K720" s="3" t="s">
        <v>3630</v>
      </c>
      <c r="L720" s="3"/>
      <c r="M720" s="3"/>
      <c r="N720" s="3"/>
      <c r="O720" s="3"/>
      <c r="P720" t="s">
        <v>775</v>
      </c>
      <c r="Q720" s="3">
        <v>10</v>
      </c>
    </row>
    <row r="721" spans="2:17" x14ac:dyDescent="0.25">
      <c r="B721" t="s">
        <v>21</v>
      </c>
      <c r="C721" t="s">
        <v>776</v>
      </c>
      <c r="D721">
        <v>720</v>
      </c>
      <c r="E721">
        <v>53</v>
      </c>
      <c r="F721">
        <v>11</v>
      </c>
      <c r="G721" s="3">
        <f>COUNTIFS('Adresní místa vybraných ZSJ'!E:E,"a",'Adresní místa vybraných ZSJ'!C:C,'Zdroj IO a ZSJ'!C721)</f>
        <v>0</v>
      </c>
      <c r="H721" s="3">
        <f t="shared" si="11"/>
        <v>20.75</v>
      </c>
      <c r="J721" s="3" t="s">
        <v>2734</v>
      </c>
      <c r="K721" s="3" t="s">
        <v>3631</v>
      </c>
      <c r="L721" s="3"/>
      <c r="M721" s="3"/>
      <c r="N721" s="3"/>
      <c r="O721" s="3"/>
      <c r="P721" t="s">
        <v>776</v>
      </c>
      <c r="Q721" s="3">
        <v>42</v>
      </c>
    </row>
    <row r="722" spans="2:17" x14ac:dyDescent="0.25">
      <c r="B722" t="s">
        <v>21</v>
      </c>
      <c r="C722" t="s">
        <v>777</v>
      </c>
      <c r="D722">
        <v>721</v>
      </c>
      <c r="E722">
        <v>20</v>
      </c>
      <c r="F722">
        <v>3</v>
      </c>
      <c r="G722" s="3">
        <f>COUNTIFS('Adresní místa vybraných ZSJ'!E:E,"a",'Adresní místa vybraných ZSJ'!C:C,'Zdroj IO a ZSJ'!C722)</f>
        <v>0</v>
      </c>
      <c r="H722" s="3">
        <f t="shared" si="11"/>
        <v>15</v>
      </c>
      <c r="J722" s="3" t="s">
        <v>2734</v>
      </c>
      <c r="K722" s="3" t="s">
        <v>3632</v>
      </c>
      <c r="L722" s="3"/>
      <c r="M722" s="3"/>
      <c r="N722" s="3"/>
      <c r="O722" s="3"/>
      <c r="P722" t="s">
        <v>777</v>
      </c>
      <c r="Q722" s="3">
        <v>17</v>
      </c>
    </row>
    <row r="723" spans="2:17" x14ac:dyDescent="0.25">
      <c r="B723" t="s">
        <v>21</v>
      </c>
      <c r="C723" t="s">
        <v>778</v>
      </c>
      <c r="D723">
        <v>722</v>
      </c>
      <c r="E723">
        <v>6</v>
      </c>
      <c r="F723">
        <v>1</v>
      </c>
      <c r="G723" s="3">
        <f>COUNTIFS('Adresní místa vybraných ZSJ'!E:E,"a",'Adresní místa vybraných ZSJ'!C:C,'Zdroj IO a ZSJ'!C723)</f>
        <v>0</v>
      </c>
      <c r="H723" s="3">
        <f t="shared" si="11"/>
        <v>16.670000000000002</v>
      </c>
      <c r="J723" s="3" t="s">
        <v>2734</v>
      </c>
      <c r="K723" s="3" t="s">
        <v>3633</v>
      </c>
      <c r="L723" s="3"/>
      <c r="M723" s="3"/>
      <c r="N723" s="3"/>
      <c r="O723" s="3"/>
      <c r="P723" t="s">
        <v>778</v>
      </c>
      <c r="Q723" s="3">
        <v>5</v>
      </c>
    </row>
    <row r="724" spans="2:17" x14ac:dyDescent="0.25">
      <c r="B724" t="s">
        <v>21</v>
      </c>
      <c r="C724" t="s">
        <v>779</v>
      </c>
      <c r="D724">
        <v>723</v>
      </c>
      <c r="E724">
        <v>55</v>
      </c>
      <c r="F724">
        <v>2</v>
      </c>
      <c r="G724" s="3">
        <f>COUNTIFS('Adresní místa vybraných ZSJ'!E:E,"a",'Adresní místa vybraných ZSJ'!C:C,'Zdroj IO a ZSJ'!C724)</f>
        <v>0</v>
      </c>
      <c r="H724" s="3">
        <f t="shared" si="11"/>
        <v>3.64</v>
      </c>
      <c r="J724" s="3" t="s">
        <v>2734</v>
      </c>
      <c r="K724" s="3" t="s">
        <v>3634</v>
      </c>
      <c r="L724" s="3"/>
      <c r="M724" s="3"/>
      <c r="N724" s="3"/>
      <c r="O724" s="3"/>
      <c r="P724" t="s">
        <v>779</v>
      </c>
      <c r="Q724" s="3">
        <v>53</v>
      </c>
    </row>
    <row r="725" spans="2:17" x14ac:dyDescent="0.25">
      <c r="B725" t="s">
        <v>21</v>
      </c>
      <c r="C725" t="s">
        <v>780</v>
      </c>
      <c r="D725">
        <v>724</v>
      </c>
      <c r="E725">
        <v>40</v>
      </c>
      <c r="F725">
        <v>0</v>
      </c>
      <c r="G725" s="3">
        <f>COUNTIFS('Adresní místa vybraných ZSJ'!E:E,"a",'Adresní místa vybraných ZSJ'!C:C,'Zdroj IO a ZSJ'!C725)</f>
        <v>0</v>
      </c>
      <c r="H725" s="3">
        <f t="shared" si="11"/>
        <v>0</v>
      </c>
      <c r="J725" s="3" t="s">
        <v>2734</v>
      </c>
      <c r="K725" s="3" t="s">
        <v>3635</v>
      </c>
      <c r="L725" s="3"/>
      <c r="M725" s="3"/>
      <c r="N725" s="3"/>
      <c r="O725" s="3"/>
      <c r="P725" t="s">
        <v>780</v>
      </c>
      <c r="Q725" s="3">
        <v>40</v>
      </c>
    </row>
    <row r="726" spans="2:17" x14ac:dyDescent="0.25">
      <c r="B726" t="s">
        <v>21</v>
      </c>
      <c r="C726" t="s">
        <v>781</v>
      </c>
      <c r="D726">
        <v>725</v>
      </c>
      <c r="E726">
        <v>27</v>
      </c>
      <c r="F726">
        <v>4</v>
      </c>
      <c r="G726" s="3">
        <f>COUNTIFS('Adresní místa vybraných ZSJ'!E:E,"a",'Adresní místa vybraných ZSJ'!C:C,'Zdroj IO a ZSJ'!C726)</f>
        <v>0</v>
      </c>
      <c r="H726" s="3">
        <f t="shared" si="11"/>
        <v>14.81</v>
      </c>
      <c r="J726" s="3" t="s">
        <v>2734</v>
      </c>
      <c r="K726" s="3" t="s">
        <v>3636</v>
      </c>
      <c r="L726" s="3"/>
      <c r="M726" s="3"/>
      <c r="N726" s="3"/>
      <c r="O726" s="3"/>
      <c r="P726" t="s">
        <v>781</v>
      </c>
      <c r="Q726" s="3">
        <v>23</v>
      </c>
    </row>
    <row r="727" spans="2:17" x14ac:dyDescent="0.25">
      <c r="B727" t="s">
        <v>21</v>
      </c>
      <c r="C727" t="s">
        <v>782</v>
      </c>
      <c r="D727">
        <v>726</v>
      </c>
      <c r="E727">
        <v>19</v>
      </c>
      <c r="F727">
        <v>0</v>
      </c>
      <c r="G727" s="3">
        <f>COUNTIFS('Adresní místa vybraných ZSJ'!E:E,"a",'Adresní místa vybraných ZSJ'!C:C,'Zdroj IO a ZSJ'!C727)</f>
        <v>0</v>
      </c>
      <c r="H727" s="3">
        <f t="shared" si="11"/>
        <v>0</v>
      </c>
      <c r="J727" s="3" t="s">
        <v>2734</v>
      </c>
      <c r="K727" s="3" t="s">
        <v>3637</v>
      </c>
      <c r="L727" s="3"/>
      <c r="M727" s="3"/>
      <c r="N727" s="3"/>
      <c r="O727" s="3"/>
      <c r="P727" t="s">
        <v>782</v>
      </c>
      <c r="Q727" s="3">
        <v>19</v>
      </c>
    </row>
    <row r="728" spans="2:17" x14ac:dyDescent="0.25">
      <c r="B728" t="s">
        <v>21</v>
      </c>
      <c r="C728" t="s">
        <v>783</v>
      </c>
      <c r="D728">
        <v>727</v>
      </c>
      <c r="E728">
        <v>26</v>
      </c>
      <c r="F728">
        <v>0</v>
      </c>
      <c r="G728" s="3">
        <f>COUNTIFS('Adresní místa vybraných ZSJ'!E:E,"a",'Adresní místa vybraných ZSJ'!C:C,'Zdroj IO a ZSJ'!C728)</f>
        <v>0</v>
      </c>
      <c r="H728" s="3">
        <f t="shared" si="11"/>
        <v>0</v>
      </c>
      <c r="J728" s="3" t="s">
        <v>2734</v>
      </c>
      <c r="K728" s="3" t="s">
        <v>3638</v>
      </c>
      <c r="L728" s="3"/>
      <c r="M728" s="3"/>
      <c r="N728" s="3"/>
      <c r="O728" s="3"/>
      <c r="P728" t="s">
        <v>783</v>
      </c>
      <c r="Q728" s="3">
        <v>26</v>
      </c>
    </row>
    <row r="729" spans="2:17" x14ac:dyDescent="0.25">
      <c r="B729" t="s">
        <v>21</v>
      </c>
      <c r="C729" t="s">
        <v>784</v>
      </c>
      <c r="D729">
        <v>728</v>
      </c>
      <c r="E729">
        <v>91</v>
      </c>
      <c r="F729">
        <v>5</v>
      </c>
      <c r="G729" s="3">
        <f>COUNTIFS('Adresní místa vybraných ZSJ'!E:E,"a",'Adresní místa vybraných ZSJ'!C:C,'Zdroj IO a ZSJ'!C729)</f>
        <v>0</v>
      </c>
      <c r="H729" s="3">
        <f t="shared" si="11"/>
        <v>5.49</v>
      </c>
      <c r="J729" s="3" t="s">
        <v>2734</v>
      </c>
      <c r="K729" s="3" t="s">
        <v>3639</v>
      </c>
      <c r="L729" s="3"/>
      <c r="M729" s="3"/>
      <c r="N729" s="3"/>
      <c r="O729" s="3"/>
      <c r="P729" t="s">
        <v>784</v>
      </c>
      <c r="Q729" s="3">
        <v>86</v>
      </c>
    </row>
    <row r="730" spans="2:17" x14ac:dyDescent="0.25">
      <c r="B730" t="s">
        <v>21</v>
      </c>
      <c r="C730" t="s">
        <v>785</v>
      </c>
      <c r="D730">
        <v>729</v>
      </c>
      <c r="E730">
        <v>16</v>
      </c>
      <c r="F730">
        <v>3</v>
      </c>
      <c r="G730" s="3">
        <f>COUNTIFS('Adresní místa vybraných ZSJ'!E:E,"a",'Adresní místa vybraných ZSJ'!C:C,'Zdroj IO a ZSJ'!C730)</f>
        <v>0</v>
      </c>
      <c r="H730" s="3">
        <f t="shared" si="11"/>
        <v>18.75</v>
      </c>
      <c r="J730" s="3" t="s">
        <v>2734</v>
      </c>
      <c r="K730" s="3" t="s">
        <v>3640</v>
      </c>
      <c r="L730" s="3"/>
      <c r="M730" s="3"/>
      <c r="N730" s="3"/>
      <c r="O730" s="3"/>
      <c r="P730" t="s">
        <v>785</v>
      </c>
      <c r="Q730" s="3">
        <v>13</v>
      </c>
    </row>
    <row r="731" spans="2:17" x14ac:dyDescent="0.25">
      <c r="B731" t="s">
        <v>21</v>
      </c>
      <c r="C731" t="s">
        <v>786</v>
      </c>
      <c r="D731">
        <v>730</v>
      </c>
      <c r="E731">
        <v>26</v>
      </c>
      <c r="F731">
        <v>4</v>
      </c>
      <c r="G731" s="3">
        <f>COUNTIFS('Adresní místa vybraných ZSJ'!E:E,"a",'Adresní místa vybraných ZSJ'!C:C,'Zdroj IO a ZSJ'!C731)</f>
        <v>0</v>
      </c>
      <c r="H731" s="3">
        <f t="shared" si="11"/>
        <v>15.38</v>
      </c>
      <c r="J731" s="3" t="s">
        <v>2734</v>
      </c>
      <c r="K731" s="3" t="s">
        <v>3641</v>
      </c>
      <c r="L731" s="3"/>
      <c r="M731" s="3"/>
      <c r="N731" s="3"/>
      <c r="O731" s="3"/>
      <c r="P731" t="s">
        <v>786</v>
      </c>
      <c r="Q731" s="3">
        <v>22</v>
      </c>
    </row>
    <row r="732" spans="2:17" x14ac:dyDescent="0.25">
      <c r="B732" t="s">
        <v>21</v>
      </c>
      <c r="C732" t="s">
        <v>787</v>
      </c>
      <c r="D732">
        <v>731</v>
      </c>
      <c r="E732">
        <v>19</v>
      </c>
      <c r="F732">
        <v>3</v>
      </c>
      <c r="G732" s="3">
        <f>COUNTIFS('Adresní místa vybraných ZSJ'!E:E,"a",'Adresní místa vybraných ZSJ'!C:C,'Zdroj IO a ZSJ'!C732)</f>
        <v>0</v>
      </c>
      <c r="H732" s="3">
        <f t="shared" si="11"/>
        <v>15.79</v>
      </c>
      <c r="J732" s="3" t="s">
        <v>2734</v>
      </c>
      <c r="K732" s="3" t="s">
        <v>3642</v>
      </c>
      <c r="L732" s="3"/>
      <c r="M732" s="3"/>
      <c r="N732" s="3"/>
      <c r="O732" s="3"/>
      <c r="P732" t="s">
        <v>787</v>
      </c>
      <c r="Q732" s="3">
        <v>16</v>
      </c>
    </row>
    <row r="733" spans="2:17" x14ac:dyDescent="0.25">
      <c r="B733" t="s">
        <v>21</v>
      </c>
      <c r="C733" t="s">
        <v>788</v>
      </c>
      <c r="D733">
        <v>732</v>
      </c>
      <c r="E733">
        <v>19</v>
      </c>
      <c r="F733">
        <v>7</v>
      </c>
      <c r="G733" s="3">
        <f>COUNTIFS('Adresní místa vybraných ZSJ'!E:E,"a",'Adresní místa vybraných ZSJ'!C:C,'Zdroj IO a ZSJ'!C733)</f>
        <v>0</v>
      </c>
      <c r="H733" s="3">
        <f t="shared" si="11"/>
        <v>36.840000000000003</v>
      </c>
      <c r="J733" s="3" t="s">
        <v>2734</v>
      </c>
      <c r="K733" s="3" t="s">
        <v>3643</v>
      </c>
      <c r="L733" s="3"/>
      <c r="M733" s="3"/>
      <c r="N733" s="3"/>
      <c r="O733" s="3"/>
      <c r="P733" t="s">
        <v>788</v>
      </c>
      <c r="Q733" s="3">
        <v>12</v>
      </c>
    </row>
    <row r="734" spans="2:17" x14ac:dyDescent="0.25">
      <c r="B734" t="s">
        <v>21</v>
      </c>
      <c r="C734" t="s">
        <v>789</v>
      </c>
      <c r="D734">
        <v>733</v>
      </c>
      <c r="E734">
        <v>68</v>
      </c>
      <c r="F734">
        <v>24</v>
      </c>
      <c r="G734" s="3">
        <f>COUNTIFS('Adresní místa vybraných ZSJ'!E:E,"a",'Adresní místa vybraných ZSJ'!C:C,'Zdroj IO a ZSJ'!C734)</f>
        <v>0</v>
      </c>
      <c r="H734" s="3">
        <f t="shared" si="11"/>
        <v>35.29</v>
      </c>
      <c r="J734" s="3" t="s">
        <v>2734</v>
      </c>
      <c r="K734" s="3" t="s">
        <v>3644</v>
      </c>
      <c r="L734" s="3"/>
      <c r="M734" s="3"/>
      <c r="N734" s="3"/>
      <c r="O734" s="3"/>
      <c r="P734" t="s">
        <v>789</v>
      </c>
      <c r="Q734" s="3">
        <v>44</v>
      </c>
    </row>
    <row r="735" spans="2:17" x14ac:dyDescent="0.25">
      <c r="B735" t="s">
        <v>21</v>
      </c>
      <c r="C735" t="s">
        <v>790</v>
      </c>
      <c r="D735">
        <v>734</v>
      </c>
      <c r="E735">
        <v>18</v>
      </c>
      <c r="F735">
        <v>4</v>
      </c>
      <c r="G735" s="3">
        <f>COUNTIFS('Adresní místa vybraných ZSJ'!E:E,"a",'Adresní místa vybraných ZSJ'!C:C,'Zdroj IO a ZSJ'!C735)</f>
        <v>0</v>
      </c>
      <c r="H735" s="3">
        <f t="shared" si="11"/>
        <v>22.22</v>
      </c>
      <c r="J735" s="3" t="s">
        <v>2734</v>
      </c>
      <c r="K735" s="3" t="s">
        <v>3645</v>
      </c>
      <c r="L735" s="3"/>
      <c r="M735" s="3"/>
      <c r="N735" s="3"/>
      <c r="O735" s="3"/>
      <c r="P735" t="s">
        <v>790</v>
      </c>
      <c r="Q735" s="3">
        <v>14</v>
      </c>
    </row>
    <row r="736" spans="2:17" x14ac:dyDescent="0.25">
      <c r="B736" t="s">
        <v>21</v>
      </c>
      <c r="C736" t="s">
        <v>791</v>
      </c>
      <c r="D736">
        <v>735</v>
      </c>
      <c r="E736">
        <v>8</v>
      </c>
      <c r="F736">
        <v>2</v>
      </c>
      <c r="G736" s="3">
        <f>COUNTIFS('Adresní místa vybraných ZSJ'!E:E,"a",'Adresní místa vybraných ZSJ'!C:C,'Zdroj IO a ZSJ'!C736)</f>
        <v>0</v>
      </c>
      <c r="H736" s="3">
        <f t="shared" si="11"/>
        <v>25</v>
      </c>
      <c r="J736" s="3" t="s">
        <v>2735</v>
      </c>
      <c r="K736" s="3" t="s">
        <v>3646</v>
      </c>
      <c r="L736" s="3"/>
      <c r="M736" s="3"/>
      <c r="N736" s="3"/>
      <c r="O736" s="3"/>
      <c r="P736" t="s">
        <v>791</v>
      </c>
      <c r="Q736" s="3">
        <v>6</v>
      </c>
    </row>
    <row r="737" spans="2:17" x14ac:dyDescent="0.25">
      <c r="B737" t="s">
        <v>21</v>
      </c>
      <c r="C737" t="s">
        <v>792</v>
      </c>
      <c r="D737">
        <v>736</v>
      </c>
      <c r="E737">
        <v>18</v>
      </c>
      <c r="F737">
        <v>1</v>
      </c>
      <c r="G737" s="3">
        <f>COUNTIFS('Adresní místa vybraných ZSJ'!E:E,"a",'Adresní místa vybraných ZSJ'!C:C,'Zdroj IO a ZSJ'!C737)</f>
        <v>0</v>
      </c>
      <c r="H737" s="3">
        <f t="shared" si="11"/>
        <v>5.56</v>
      </c>
      <c r="J737" s="3" t="s">
        <v>2735</v>
      </c>
      <c r="K737" s="3" t="s">
        <v>3647</v>
      </c>
      <c r="L737" s="3"/>
      <c r="M737" s="3"/>
      <c r="N737" s="3"/>
      <c r="O737" s="3"/>
      <c r="P737" t="s">
        <v>792</v>
      </c>
      <c r="Q737" s="3">
        <v>17</v>
      </c>
    </row>
    <row r="738" spans="2:17" x14ac:dyDescent="0.25">
      <c r="B738" t="s">
        <v>21</v>
      </c>
      <c r="C738" t="s">
        <v>793</v>
      </c>
      <c r="D738">
        <v>737</v>
      </c>
      <c r="E738">
        <v>19</v>
      </c>
      <c r="F738">
        <v>1</v>
      </c>
      <c r="G738" s="3">
        <f>COUNTIFS('Adresní místa vybraných ZSJ'!E:E,"a",'Adresní místa vybraných ZSJ'!C:C,'Zdroj IO a ZSJ'!C738)</f>
        <v>0</v>
      </c>
      <c r="H738" s="3">
        <f t="shared" si="11"/>
        <v>5.26</v>
      </c>
      <c r="J738" s="3" t="s">
        <v>1450</v>
      </c>
      <c r="K738" s="3" t="s">
        <v>3648</v>
      </c>
      <c r="L738" s="3"/>
      <c r="M738" s="3"/>
      <c r="N738" s="3"/>
      <c r="O738" s="3"/>
      <c r="P738" t="s">
        <v>793</v>
      </c>
      <c r="Q738" s="3">
        <v>18</v>
      </c>
    </row>
    <row r="739" spans="2:17" x14ac:dyDescent="0.25">
      <c r="B739" t="s">
        <v>21</v>
      </c>
      <c r="C739" t="s">
        <v>794</v>
      </c>
      <c r="D739">
        <v>738</v>
      </c>
      <c r="E739">
        <v>17</v>
      </c>
      <c r="F739">
        <v>0</v>
      </c>
      <c r="G739" s="3">
        <f>COUNTIFS('Adresní místa vybraných ZSJ'!E:E,"a",'Adresní místa vybraných ZSJ'!C:C,'Zdroj IO a ZSJ'!C739)</f>
        <v>0</v>
      </c>
      <c r="H739" s="3">
        <f t="shared" si="11"/>
        <v>0</v>
      </c>
      <c r="J739" s="3" t="s">
        <v>1450</v>
      </c>
      <c r="K739" s="3" t="s">
        <v>3649</v>
      </c>
      <c r="L739" s="3"/>
      <c r="M739" s="3"/>
      <c r="N739" s="3"/>
      <c r="O739" s="3"/>
      <c r="P739" t="s">
        <v>794</v>
      </c>
      <c r="Q739" s="3">
        <v>17</v>
      </c>
    </row>
    <row r="740" spans="2:17" x14ac:dyDescent="0.25">
      <c r="B740" t="s">
        <v>21</v>
      </c>
      <c r="C740" t="s">
        <v>795</v>
      </c>
      <c r="D740">
        <v>739</v>
      </c>
      <c r="E740">
        <v>18</v>
      </c>
      <c r="F740">
        <v>1</v>
      </c>
      <c r="G740" s="3">
        <f>COUNTIFS('Adresní místa vybraných ZSJ'!E:E,"a",'Adresní místa vybraných ZSJ'!C:C,'Zdroj IO a ZSJ'!C740)</f>
        <v>0</v>
      </c>
      <c r="H740" s="3">
        <f t="shared" si="11"/>
        <v>5.56</v>
      </c>
      <c r="J740" s="3" t="s">
        <v>1450</v>
      </c>
      <c r="K740" s="3" t="s">
        <v>3650</v>
      </c>
      <c r="L740" s="3"/>
      <c r="M740" s="3"/>
      <c r="N740" s="3"/>
      <c r="O740" s="3"/>
      <c r="P740" t="s">
        <v>795</v>
      </c>
      <c r="Q740" s="3">
        <v>17</v>
      </c>
    </row>
    <row r="741" spans="2:17" x14ac:dyDescent="0.25">
      <c r="B741" t="s">
        <v>21</v>
      </c>
      <c r="C741" t="s">
        <v>796</v>
      </c>
      <c r="D741">
        <v>740</v>
      </c>
      <c r="E741">
        <v>21</v>
      </c>
      <c r="F741">
        <v>0</v>
      </c>
      <c r="G741" s="3">
        <f>COUNTIFS('Adresní místa vybraných ZSJ'!E:E,"a",'Adresní místa vybraných ZSJ'!C:C,'Zdroj IO a ZSJ'!C741)</f>
        <v>0</v>
      </c>
      <c r="H741" s="3">
        <f t="shared" si="11"/>
        <v>0</v>
      </c>
      <c r="J741" s="3" t="s">
        <v>1450</v>
      </c>
      <c r="K741" s="3" t="s">
        <v>3651</v>
      </c>
      <c r="L741" s="3"/>
      <c r="M741" s="3"/>
      <c r="N741" s="3"/>
      <c r="O741" s="3"/>
      <c r="P741" t="s">
        <v>796</v>
      </c>
      <c r="Q741" s="3">
        <v>21</v>
      </c>
    </row>
    <row r="742" spans="2:17" x14ac:dyDescent="0.25">
      <c r="B742" t="s">
        <v>21</v>
      </c>
      <c r="C742" t="s">
        <v>797</v>
      </c>
      <c r="D742">
        <v>741</v>
      </c>
      <c r="E742">
        <v>20</v>
      </c>
      <c r="F742">
        <v>1</v>
      </c>
      <c r="G742" s="3">
        <f>COUNTIFS('Adresní místa vybraných ZSJ'!E:E,"a",'Adresní místa vybraných ZSJ'!C:C,'Zdroj IO a ZSJ'!C742)</f>
        <v>0</v>
      </c>
      <c r="H742" s="3">
        <f t="shared" si="11"/>
        <v>5</v>
      </c>
      <c r="J742" s="3" t="s">
        <v>1450</v>
      </c>
      <c r="K742" s="3" t="s">
        <v>3652</v>
      </c>
      <c r="L742" s="3"/>
      <c r="M742" s="3"/>
      <c r="N742" s="3"/>
      <c r="O742" s="3"/>
      <c r="P742" t="s">
        <v>797</v>
      </c>
      <c r="Q742" s="3">
        <v>19</v>
      </c>
    </row>
    <row r="743" spans="2:17" x14ac:dyDescent="0.25">
      <c r="B743" t="s">
        <v>21</v>
      </c>
      <c r="C743" t="s">
        <v>798</v>
      </c>
      <c r="D743">
        <v>742</v>
      </c>
      <c r="E743">
        <v>17</v>
      </c>
      <c r="F743">
        <v>0</v>
      </c>
      <c r="G743" s="3">
        <f>COUNTIFS('Adresní místa vybraných ZSJ'!E:E,"a",'Adresní místa vybraných ZSJ'!C:C,'Zdroj IO a ZSJ'!C743)</f>
        <v>0</v>
      </c>
      <c r="H743" s="3">
        <f t="shared" si="11"/>
        <v>0</v>
      </c>
      <c r="J743" s="3" t="s">
        <v>1450</v>
      </c>
      <c r="K743" s="3" t="s">
        <v>3653</v>
      </c>
      <c r="L743" s="3"/>
      <c r="M743" s="3"/>
      <c r="N743" s="3"/>
      <c r="O743" s="3"/>
      <c r="P743" t="s">
        <v>798</v>
      </c>
      <c r="Q743" s="3">
        <v>17</v>
      </c>
    </row>
    <row r="744" spans="2:17" x14ac:dyDescent="0.25">
      <c r="B744" t="s">
        <v>21</v>
      </c>
      <c r="C744" t="s">
        <v>799</v>
      </c>
      <c r="D744">
        <v>743</v>
      </c>
      <c r="E744">
        <v>15</v>
      </c>
      <c r="F744">
        <v>1</v>
      </c>
      <c r="G744" s="3">
        <f>COUNTIFS('Adresní místa vybraných ZSJ'!E:E,"a",'Adresní místa vybraných ZSJ'!C:C,'Zdroj IO a ZSJ'!C744)</f>
        <v>0</v>
      </c>
      <c r="H744" s="3">
        <f t="shared" si="11"/>
        <v>6.67</v>
      </c>
      <c r="J744" s="3" t="s">
        <v>1450</v>
      </c>
      <c r="K744" s="3" t="s">
        <v>3654</v>
      </c>
      <c r="L744" s="3"/>
      <c r="M744" s="3"/>
      <c r="N744" s="3"/>
      <c r="O744" s="3"/>
      <c r="P744" t="s">
        <v>799</v>
      </c>
      <c r="Q744" s="3">
        <v>14</v>
      </c>
    </row>
    <row r="745" spans="2:17" x14ac:dyDescent="0.25">
      <c r="B745" t="s">
        <v>21</v>
      </c>
      <c r="C745" t="s">
        <v>800</v>
      </c>
      <c r="D745">
        <v>744</v>
      </c>
      <c r="E745">
        <v>106</v>
      </c>
      <c r="F745">
        <v>42</v>
      </c>
      <c r="G745" s="3">
        <f>COUNTIFS('Adresní místa vybraných ZSJ'!E:E,"a",'Adresní místa vybraných ZSJ'!C:C,'Zdroj IO a ZSJ'!C745)</f>
        <v>0</v>
      </c>
      <c r="H745" s="3">
        <f t="shared" si="11"/>
        <v>39.619999999999997</v>
      </c>
      <c r="J745" s="3" t="s">
        <v>1450</v>
      </c>
      <c r="K745" s="3" t="s">
        <v>3655</v>
      </c>
      <c r="L745" s="3"/>
      <c r="M745" s="3"/>
      <c r="N745" s="3"/>
      <c r="O745" s="3"/>
      <c r="P745" t="s">
        <v>800</v>
      </c>
      <c r="Q745" s="3">
        <v>64</v>
      </c>
    </row>
    <row r="746" spans="2:17" x14ac:dyDescent="0.25">
      <c r="B746" t="s">
        <v>21</v>
      </c>
      <c r="C746" t="s">
        <v>801</v>
      </c>
      <c r="D746">
        <v>745</v>
      </c>
      <c r="E746">
        <v>52</v>
      </c>
      <c r="F746">
        <v>4</v>
      </c>
      <c r="G746" s="3">
        <f>COUNTIFS('Adresní místa vybraných ZSJ'!E:E,"a",'Adresní místa vybraných ZSJ'!C:C,'Zdroj IO a ZSJ'!C746)</f>
        <v>0</v>
      </c>
      <c r="H746" s="3">
        <f t="shared" si="11"/>
        <v>7.69</v>
      </c>
      <c r="J746" s="3" t="s">
        <v>1450</v>
      </c>
      <c r="K746" s="3" t="s">
        <v>3656</v>
      </c>
      <c r="L746" s="3"/>
      <c r="M746" s="3"/>
      <c r="N746" s="3"/>
      <c r="O746" s="3"/>
      <c r="P746" t="s">
        <v>801</v>
      </c>
      <c r="Q746" s="3">
        <v>48</v>
      </c>
    </row>
    <row r="747" spans="2:17" x14ac:dyDescent="0.25">
      <c r="B747" t="s">
        <v>21</v>
      </c>
      <c r="C747" t="s">
        <v>802</v>
      </c>
      <c r="D747">
        <v>746</v>
      </c>
      <c r="E747">
        <v>12</v>
      </c>
      <c r="F747">
        <v>5</v>
      </c>
      <c r="G747" s="3">
        <f>COUNTIFS('Adresní místa vybraných ZSJ'!E:E,"a",'Adresní místa vybraných ZSJ'!C:C,'Zdroj IO a ZSJ'!C747)</f>
        <v>0</v>
      </c>
      <c r="H747" s="3">
        <f t="shared" si="11"/>
        <v>41.67</v>
      </c>
      <c r="J747" s="3" t="s">
        <v>1450</v>
      </c>
      <c r="K747" s="3" t="s">
        <v>3657</v>
      </c>
      <c r="L747" s="3"/>
      <c r="M747" s="3"/>
      <c r="N747" s="3"/>
      <c r="O747" s="3"/>
      <c r="P747" t="s">
        <v>802</v>
      </c>
      <c r="Q747" s="3">
        <v>7</v>
      </c>
    </row>
    <row r="748" spans="2:17" x14ac:dyDescent="0.25">
      <c r="B748" t="s">
        <v>21</v>
      </c>
      <c r="C748" t="s">
        <v>803</v>
      </c>
      <c r="D748">
        <v>747</v>
      </c>
      <c r="E748">
        <v>21</v>
      </c>
      <c r="F748">
        <v>7</v>
      </c>
      <c r="G748" s="3">
        <f>COUNTIFS('Adresní místa vybraných ZSJ'!E:E,"a",'Adresní místa vybraných ZSJ'!C:C,'Zdroj IO a ZSJ'!C748)</f>
        <v>0</v>
      </c>
      <c r="H748" s="3">
        <f t="shared" si="11"/>
        <v>33.33</v>
      </c>
      <c r="J748" s="3" t="s">
        <v>1450</v>
      </c>
      <c r="K748" s="3" t="s">
        <v>3658</v>
      </c>
      <c r="L748" s="3"/>
      <c r="M748" s="3"/>
      <c r="N748" s="3"/>
      <c r="O748" s="3"/>
      <c r="P748" t="s">
        <v>803</v>
      </c>
      <c r="Q748" s="3">
        <v>14</v>
      </c>
    </row>
    <row r="749" spans="2:17" x14ac:dyDescent="0.25">
      <c r="B749" t="s">
        <v>21</v>
      </c>
      <c r="C749" t="s">
        <v>804</v>
      </c>
      <c r="D749">
        <v>748</v>
      </c>
      <c r="E749">
        <v>13</v>
      </c>
      <c r="F749">
        <v>4</v>
      </c>
      <c r="G749" s="3">
        <f>COUNTIFS('Adresní místa vybraných ZSJ'!E:E,"a",'Adresní místa vybraných ZSJ'!C:C,'Zdroj IO a ZSJ'!C749)</f>
        <v>0</v>
      </c>
      <c r="H749" s="3">
        <f t="shared" si="11"/>
        <v>30.77</v>
      </c>
      <c r="J749" s="3" t="s">
        <v>1450</v>
      </c>
      <c r="K749" s="3" t="s">
        <v>3659</v>
      </c>
      <c r="L749" s="3"/>
      <c r="M749" s="3"/>
      <c r="N749" s="3"/>
      <c r="O749" s="3"/>
      <c r="P749" t="s">
        <v>804</v>
      </c>
      <c r="Q749" s="3">
        <v>9</v>
      </c>
    </row>
    <row r="750" spans="2:17" x14ac:dyDescent="0.25">
      <c r="B750" t="s">
        <v>21</v>
      </c>
      <c r="C750" t="s">
        <v>805</v>
      </c>
      <c r="D750">
        <v>749</v>
      </c>
      <c r="E750">
        <v>152</v>
      </c>
      <c r="F750">
        <v>19</v>
      </c>
      <c r="G750" s="3">
        <f>COUNTIFS('Adresní místa vybraných ZSJ'!E:E,"a",'Adresní místa vybraných ZSJ'!C:C,'Zdroj IO a ZSJ'!C750)</f>
        <v>0</v>
      </c>
      <c r="H750" s="3">
        <f t="shared" si="11"/>
        <v>12.5</v>
      </c>
      <c r="J750" s="3" t="s">
        <v>1450</v>
      </c>
      <c r="K750" s="3" t="s">
        <v>3660</v>
      </c>
      <c r="L750" s="3"/>
      <c r="M750" s="3"/>
      <c r="N750" s="3"/>
      <c r="O750" s="3"/>
      <c r="P750" t="s">
        <v>805</v>
      </c>
      <c r="Q750" s="3">
        <v>133</v>
      </c>
    </row>
    <row r="751" spans="2:17" x14ac:dyDescent="0.25">
      <c r="B751" t="s">
        <v>21</v>
      </c>
      <c r="C751" t="s">
        <v>806</v>
      </c>
      <c r="D751">
        <v>750</v>
      </c>
      <c r="E751">
        <v>38</v>
      </c>
      <c r="F751">
        <v>0</v>
      </c>
      <c r="G751" s="3">
        <f>COUNTIFS('Adresní místa vybraných ZSJ'!E:E,"a",'Adresní místa vybraných ZSJ'!C:C,'Zdroj IO a ZSJ'!C751)</f>
        <v>0</v>
      </c>
      <c r="H751" s="3">
        <f t="shared" si="11"/>
        <v>0</v>
      </c>
      <c r="J751" s="3" t="s">
        <v>1450</v>
      </c>
      <c r="K751" s="3" t="s">
        <v>3661</v>
      </c>
      <c r="L751" s="3"/>
      <c r="M751" s="3"/>
      <c r="N751" s="3"/>
      <c r="O751" s="3"/>
      <c r="P751" t="s">
        <v>806</v>
      </c>
      <c r="Q751" s="3">
        <v>38</v>
      </c>
    </row>
    <row r="752" spans="2:17" x14ac:dyDescent="0.25">
      <c r="B752" t="s">
        <v>21</v>
      </c>
      <c r="C752" t="s">
        <v>807</v>
      </c>
      <c r="D752">
        <v>751</v>
      </c>
      <c r="E752">
        <v>18</v>
      </c>
      <c r="F752">
        <v>0</v>
      </c>
      <c r="G752" s="3">
        <f>COUNTIFS('Adresní místa vybraných ZSJ'!E:E,"a",'Adresní místa vybraných ZSJ'!C:C,'Zdroj IO a ZSJ'!C752)</f>
        <v>0</v>
      </c>
      <c r="H752" s="3">
        <f t="shared" si="11"/>
        <v>0</v>
      </c>
      <c r="J752" s="3" t="s">
        <v>1450</v>
      </c>
      <c r="K752" s="3" t="s">
        <v>3662</v>
      </c>
      <c r="L752" s="3"/>
      <c r="M752" s="3"/>
      <c r="N752" s="3"/>
      <c r="O752" s="3"/>
      <c r="P752" t="s">
        <v>807</v>
      </c>
      <c r="Q752" s="3">
        <v>18</v>
      </c>
    </row>
    <row r="753" spans="2:17" x14ac:dyDescent="0.25">
      <c r="B753" t="s">
        <v>21</v>
      </c>
      <c r="C753" t="s">
        <v>808</v>
      </c>
      <c r="D753">
        <v>752</v>
      </c>
      <c r="E753">
        <v>10</v>
      </c>
      <c r="F753">
        <v>1</v>
      </c>
      <c r="G753" s="3">
        <f>COUNTIFS('Adresní místa vybraných ZSJ'!E:E,"a",'Adresní místa vybraných ZSJ'!C:C,'Zdroj IO a ZSJ'!C753)</f>
        <v>0</v>
      </c>
      <c r="H753" s="3">
        <f t="shared" si="11"/>
        <v>10</v>
      </c>
      <c r="J753" s="3" t="s">
        <v>1450</v>
      </c>
      <c r="K753" s="3" t="s">
        <v>3663</v>
      </c>
      <c r="L753" s="3"/>
      <c r="M753" s="3"/>
      <c r="N753" s="3"/>
      <c r="O753" s="3"/>
      <c r="P753" t="s">
        <v>808</v>
      </c>
      <c r="Q753" s="3">
        <v>9</v>
      </c>
    </row>
    <row r="754" spans="2:17" x14ac:dyDescent="0.25">
      <c r="B754" t="s">
        <v>21</v>
      </c>
      <c r="C754" t="s">
        <v>809</v>
      </c>
      <c r="D754">
        <v>753</v>
      </c>
      <c r="E754">
        <v>13</v>
      </c>
      <c r="F754">
        <v>1</v>
      </c>
      <c r="G754" s="3">
        <f>COUNTIFS('Adresní místa vybraných ZSJ'!E:E,"a",'Adresní místa vybraných ZSJ'!C:C,'Zdroj IO a ZSJ'!C754)</f>
        <v>0</v>
      </c>
      <c r="H754" s="3">
        <f t="shared" si="11"/>
        <v>7.69</v>
      </c>
      <c r="J754" s="3" t="s">
        <v>1451</v>
      </c>
      <c r="K754" s="3" t="s">
        <v>3664</v>
      </c>
      <c r="L754" s="3"/>
      <c r="M754" s="3"/>
      <c r="N754" s="3"/>
      <c r="O754" s="3"/>
      <c r="P754" t="s">
        <v>809</v>
      </c>
      <c r="Q754" s="3">
        <v>12</v>
      </c>
    </row>
    <row r="755" spans="2:17" x14ac:dyDescent="0.25">
      <c r="B755" t="s">
        <v>21</v>
      </c>
      <c r="C755" t="s">
        <v>810</v>
      </c>
      <c r="D755">
        <v>754</v>
      </c>
      <c r="E755">
        <v>38</v>
      </c>
      <c r="F755">
        <v>10</v>
      </c>
      <c r="G755" s="3">
        <f>COUNTIFS('Adresní místa vybraných ZSJ'!E:E,"a",'Adresní místa vybraných ZSJ'!C:C,'Zdroj IO a ZSJ'!C755)</f>
        <v>0</v>
      </c>
      <c r="H755" s="3">
        <f t="shared" si="11"/>
        <v>26.32</v>
      </c>
      <c r="J755" s="3" t="s">
        <v>1451</v>
      </c>
      <c r="K755" s="3" t="s">
        <v>3665</v>
      </c>
      <c r="L755" s="3"/>
      <c r="M755" s="3"/>
      <c r="N755" s="3"/>
      <c r="O755" s="3"/>
      <c r="P755" t="s">
        <v>810</v>
      </c>
      <c r="Q755" s="3">
        <v>28</v>
      </c>
    </row>
    <row r="756" spans="2:17" x14ac:dyDescent="0.25">
      <c r="B756" t="s">
        <v>21</v>
      </c>
      <c r="C756" t="s">
        <v>811</v>
      </c>
      <c r="D756">
        <v>755</v>
      </c>
      <c r="E756">
        <v>138</v>
      </c>
      <c r="F756">
        <v>55</v>
      </c>
      <c r="G756" s="3">
        <f>COUNTIFS('Adresní místa vybraných ZSJ'!E:E,"a",'Adresní místa vybraných ZSJ'!C:C,'Zdroj IO a ZSJ'!C756)</f>
        <v>0</v>
      </c>
      <c r="H756" s="3">
        <f t="shared" si="11"/>
        <v>39.86</v>
      </c>
      <c r="J756" s="3" t="s">
        <v>1451</v>
      </c>
      <c r="K756" s="3" t="s">
        <v>3666</v>
      </c>
      <c r="L756" s="3"/>
      <c r="M756" s="3"/>
      <c r="N756" s="3"/>
      <c r="O756" s="3"/>
      <c r="P756" t="s">
        <v>811</v>
      </c>
      <c r="Q756" s="3">
        <v>83</v>
      </c>
    </row>
    <row r="757" spans="2:17" x14ac:dyDescent="0.25">
      <c r="B757" t="s">
        <v>21</v>
      </c>
      <c r="C757" t="s">
        <v>812</v>
      </c>
      <c r="D757">
        <v>756</v>
      </c>
      <c r="E757">
        <v>93</v>
      </c>
      <c r="F757">
        <v>41</v>
      </c>
      <c r="G757" s="3">
        <f>COUNTIFS('Adresní místa vybraných ZSJ'!E:E,"a",'Adresní místa vybraných ZSJ'!C:C,'Zdroj IO a ZSJ'!C757)</f>
        <v>0</v>
      </c>
      <c r="H757" s="3">
        <f t="shared" si="11"/>
        <v>44.09</v>
      </c>
      <c r="J757" s="3" t="s">
        <v>1451</v>
      </c>
      <c r="K757" s="3" t="s">
        <v>3667</v>
      </c>
      <c r="L757" s="3"/>
      <c r="M757" s="3"/>
      <c r="N757" s="3"/>
      <c r="O757" s="3"/>
      <c r="P757" t="s">
        <v>812</v>
      </c>
      <c r="Q757" s="3">
        <v>52</v>
      </c>
    </row>
    <row r="758" spans="2:17" x14ac:dyDescent="0.25">
      <c r="B758" t="s">
        <v>21</v>
      </c>
      <c r="C758" t="s">
        <v>813</v>
      </c>
      <c r="D758">
        <v>757</v>
      </c>
      <c r="E758">
        <v>15</v>
      </c>
      <c r="F758">
        <v>0</v>
      </c>
      <c r="G758" s="3">
        <f>COUNTIFS('Adresní místa vybraných ZSJ'!E:E,"a",'Adresní místa vybraných ZSJ'!C:C,'Zdroj IO a ZSJ'!C758)</f>
        <v>0</v>
      </c>
      <c r="H758" s="3">
        <f t="shared" si="11"/>
        <v>0</v>
      </c>
      <c r="J758" s="3" t="s">
        <v>1451</v>
      </c>
      <c r="K758" s="3" t="s">
        <v>3668</v>
      </c>
      <c r="L758" s="3"/>
      <c r="M758" s="3"/>
      <c r="N758" s="3"/>
      <c r="O758" s="3"/>
      <c r="P758" t="s">
        <v>813</v>
      </c>
      <c r="Q758" s="3">
        <v>15</v>
      </c>
    </row>
    <row r="759" spans="2:17" x14ac:dyDescent="0.25">
      <c r="B759" t="s">
        <v>21</v>
      </c>
      <c r="C759" t="s">
        <v>814</v>
      </c>
      <c r="D759">
        <v>758</v>
      </c>
      <c r="E759">
        <v>16</v>
      </c>
      <c r="F759">
        <v>1</v>
      </c>
      <c r="G759" s="3">
        <f>COUNTIFS('Adresní místa vybraných ZSJ'!E:E,"a",'Adresní místa vybraných ZSJ'!C:C,'Zdroj IO a ZSJ'!C759)</f>
        <v>0</v>
      </c>
      <c r="H759" s="3">
        <f t="shared" si="11"/>
        <v>6.25</v>
      </c>
      <c r="J759" s="3" t="s">
        <v>1451</v>
      </c>
      <c r="K759" s="3" t="s">
        <v>3669</v>
      </c>
      <c r="L759" s="3"/>
      <c r="M759" s="3"/>
      <c r="N759" s="3"/>
      <c r="O759" s="3"/>
      <c r="P759" t="s">
        <v>814</v>
      </c>
      <c r="Q759" s="3">
        <v>15</v>
      </c>
    </row>
    <row r="760" spans="2:17" x14ac:dyDescent="0.25">
      <c r="B760" t="s">
        <v>21</v>
      </c>
      <c r="C760" t="s">
        <v>815</v>
      </c>
      <c r="D760">
        <v>759</v>
      </c>
      <c r="E760">
        <v>42</v>
      </c>
      <c r="F760">
        <v>6</v>
      </c>
      <c r="G760" s="3">
        <f>COUNTIFS('Adresní místa vybraných ZSJ'!E:E,"a",'Adresní místa vybraných ZSJ'!C:C,'Zdroj IO a ZSJ'!C760)</f>
        <v>0</v>
      </c>
      <c r="H760" s="3">
        <f t="shared" si="11"/>
        <v>14.29</v>
      </c>
      <c r="J760" s="3" t="s">
        <v>1451</v>
      </c>
      <c r="K760" s="3" t="s">
        <v>3670</v>
      </c>
      <c r="L760" s="3"/>
      <c r="M760" s="3"/>
      <c r="N760" s="3"/>
      <c r="O760" s="3"/>
      <c r="P760" t="s">
        <v>815</v>
      </c>
      <c r="Q760" s="3">
        <v>36</v>
      </c>
    </row>
    <row r="761" spans="2:17" x14ac:dyDescent="0.25">
      <c r="B761" t="s">
        <v>21</v>
      </c>
      <c r="C761" t="s">
        <v>816</v>
      </c>
      <c r="D761">
        <v>760</v>
      </c>
      <c r="E761">
        <v>52</v>
      </c>
      <c r="F761">
        <v>0</v>
      </c>
      <c r="G761" s="3">
        <f>COUNTIFS('Adresní místa vybraných ZSJ'!E:E,"a",'Adresní místa vybraných ZSJ'!C:C,'Zdroj IO a ZSJ'!C761)</f>
        <v>0</v>
      </c>
      <c r="H761" s="3">
        <f t="shared" si="11"/>
        <v>0</v>
      </c>
      <c r="J761" s="3" t="s">
        <v>1451</v>
      </c>
      <c r="K761" s="3" t="s">
        <v>3671</v>
      </c>
      <c r="L761" s="3"/>
      <c r="M761" s="3"/>
      <c r="N761" s="3"/>
      <c r="O761" s="3"/>
      <c r="P761" t="s">
        <v>816</v>
      </c>
      <c r="Q761" s="3">
        <v>52</v>
      </c>
    </row>
    <row r="762" spans="2:17" x14ac:dyDescent="0.25">
      <c r="B762" t="s">
        <v>21</v>
      </c>
      <c r="C762" t="s">
        <v>817</v>
      </c>
      <c r="D762">
        <v>761</v>
      </c>
      <c r="E762">
        <v>10</v>
      </c>
      <c r="F762">
        <v>1</v>
      </c>
      <c r="G762" s="3">
        <f>COUNTIFS('Adresní místa vybraných ZSJ'!E:E,"a",'Adresní místa vybraných ZSJ'!C:C,'Zdroj IO a ZSJ'!C762)</f>
        <v>0</v>
      </c>
      <c r="H762" s="3">
        <f t="shared" si="11"/>
        <v>10</v>
      </c>
      <c r="J762" s="3" t="s">
        <v>1451</v>
      </c>
      <c r="K762" s="3" t="s">
        <v>3672</v>
      </c>
      <c r="L762" s="3"/>
      <c r="M762" s="3"/>
      <c r="N762" s="3"/>
      <c r="O762" s="3"/>
      <c r="P762" t="s">
        <v>817</v>
      </c>
      <c r="Q762" s="3">
        <v>9</v>
      </c>
    </row>
    <row r="763" spans="2:17" x14ac:dyDescent="0.25">
      <c r="B763" t="s">
        <v>21</v>
      </c>
      <c r="C763" t="s">
        <v>818</v>
      </c>
      <c r="D763">
        <v>762</v>
      </c>
      <c r="E763">
        <v>8</v>
      </c>
      <c r="F763">
        <v>0</v>
      </c>
      <c r="G763" s="3">
        <f>COUNTIFS('Adresní místa vybraných ZSJ'!E:E,"a",'Adresní místa vybraných ZSJ'!C:C,'Zdroj IO a ZSJ'!C763)</f>
        <v>0</v>
      </c>
      <c r="H763" s="3">
        <f t="shared" si="11"/>
        <v>0</v>
      </c>
      <c r="J763" s="3" t="s">
        <v>1451</v>
      </c>
      <c r="K763" s="3" t="s">
        <v>3673</v>
      </c>
      <c r="L763" s="3"/>
      <c r="M763" s="3"/>
      <c r="N763" s="3"/>
      <c r="O763" s="3"/>
      <c r="P763" t="s">
        <v>818</v>
      </c>
      <c r="Q763" s="3">
        <v>8</v>
      </c>
    </row>
    <row r="764" spans="2:17" x14ac:dyDescent="0.25">
      <c r="B764" t="s">
        <v>21</v>
      </c>
      <c r="C764" t="s">
        <v>819</v>
      </c>
      <c r="D764">
        <v>763</v>
      </c>
      <c r="E764">
        <v>13</v>
      </c>
      <c r="F764">
        <v>1</v>
      </c>
      <c r="G764" s="3">
        <f>COUNTIFS('Adresní místa vybraných ZSJ'!E:E,"a",'Adresní místa vybraných ZSJ'!C:C,'Zdroj IO a ZSJ'!C764)</f>
        <v>0</v>
      </c>
      <c r="H764" s="3">
        <f t="shared" si="11"/>
        <v>7.69</v>
      </c>
      <c r="J764" s="3" t="s">
        <v>1451</v>
      </c>
      <c r="K764" s="3" t="s">
        <v>3674</v>
      </c>
      <c r="L764" s="3"/>
      <c r="M764" s="3"/>
      <c r="N764" s="3"/>
      <c r="O764" s="3"/>
      <c r="P764" t="s">
        <v>819</v>
      </c>
      <c r="Q764" s="3">
        <v>12</v>
      </c>
    </row>
    <row r="765" spans="2:17" x14ac:dyDescent="0.25">
      <c r="B765" t="s">
        <v>21</v>
      </c>
      <c r="C765" t="s">
        <v>820</v>
      </c>
      <c r="D765">
        <v>764</v>
      </c>
      <c r="E765">
        <v>18</v>
      </c>
      <c r="F765">
        <v>7</v>
      </c>
      <c r="G765" s="3">
        <f>COUNTIFS('Adresní místa vybraných ZSJ'!E:E,"a",'Adresní místa vybraných ZSJ'!C:C,'Zdroj IO a ZSJ'!C765)</f>
        <v>0</v>
      </c>
      <c r="H765" s="3">
        <f t="shared" si="11"/>
        <v>38.89</v>
      </c>
      <c r="J765" s="3" t="s">
        <v>1451</v>
      </c>
      <c r="K765" s="3" t="s">
        <v>3675</v>
      </c>
      <c r="L765" s="3"/>
      <c r="M765" s="3"/>
      <c r="N765" s="3"/>
      <c r="O765" s="3"/>
      <c r="P765" t="s">
        <v>820</v>
      </c>
      <c r="Q765" s="3">
        <v>11</v>
      </c>
    </row>
    <row r="766" spans="2:17" x14ac:dyDescent="0.25">
      <c r="B766" t="s">
        <v>21</v>
      </c>
      <c r="C766" t="s">
        <v>821</v>
      </c>
      <c r="D766">
        <v>765</v>
      </c>
      <c r="E766">
        <v>9</v>
      </c>
      <c r="F766">
        <v>0</v>
      </c>
      <c r="G766" s="3">
        <f>COUNTIFS('Adresní místa vybraných ZSJ'!E:E,"a",'Adresní místa vybraných ZSJ'!C:C,'Zdroj IO a ZSJ'!C766)</f>
        <v>0</v>
      </c>
      <c r="H766" s="3">
        <f t="shared" si="11"/>
        <v>0</v>
      </c>
      <c r="J766" s="3" t="s">
        <v>1451</v>
      </c>
      <c r="K766" s="3" t="s">
        <v>3676</v>
      </c>
      <c r="L766" s="3"/>
      <c r="M766" s="3"/>
      <c r="N766" s="3"/>
      <c r="O766" s="3"/>
      <c r="P766" t="s">
        <v>821</v>
      </c>
      <c r="Q766" s="3">
        <v>9</v>
      </c>
    </row>
    <row r="767" spans="2:17" x14ac:dyDescent="0.25">
      <c r="B767" t="s">
        <v>21</v>
      </c>
      <c r="C767" t="s">
        <v>822</v>
      </c>
      <c r="D767">
        <v>766</v>
      </c>
      <c r="E767">
        <v>9</v>
      </c>
      <c r="F767">
        <v>0</v>
      </c>
      <c r="G767" s="3">
        <f>COUNTIFS('Adresní místa vybraných ZSJ'!E:E,"a",'Adresní místa vybraných ZSJ'!C:C,'Zdroj IO a ZSJ'!C767)</f>
        <v>0</v>
      </c>
      <c r="H767" s="3">
        <f t="shared" si="11"/>
        <v>0</v>
      </c>
      <c r="J767" s="3" t="s">
        <v>1451</v>
      </c>
      <c r="K767" s="3" t="s">
        <v>3677</v>
      </c>
      <c r="L767" s="3"/>
      <c r="M767" s="3"/>
      <c r="N767" s="3"/>
      <c r="O767" s="3"/>
      <c r="P767" t="s">
        <v>822</v>
      </c>
      <c r="Q767" s="3">
        <v>9</v>
      </c>
    </row>
    <row r="768" spans="2:17" x14ac:dyDescent="0.25">
      <c r="B768" t="s">
        <v>21</v>
      </c>
      <c r="C768" t="s">
        <v>823</v>
      </c>
      <c r="D768">
        <v>767</v>
      </c>
      <c r="E768">
        <v>5</v>
      </c>
      <c r="F768">
        <v>1</v>
      </c>
      <c r="G768" s="3">
        <f>COUNTIFS('Adresní místa vybraných ZSJ'!E:E,"a",'Adresní místa vybraných ZSJ'!C:C,'Zdroj IO a ZSJ'!C768)</f>
        <v>0</v>
      </c>
      <c r="H768" s="3">
        <f t="shared" si="11"/>
        <v>20</v>
      </c>
      <c r="J768" s="3" t="s">
        <v>1451</v>
      </c>
      <c r="K768" s="3" t="s">
        <v>3678</v>
      </c>
      <c r="L768" s="3"/>
      <c r="M768" s="3"/>
      <c r="N768" s="3"/>
      <c r="O768" s="3"/>
      <c r="P768" t="s">
        <v>823</v>
      </c>
      <c r="Q768" s="3">
        <v>4</v>
      </c>
    </row>
    <row r="769" spans="2:17" x14ac:dyDescent="0.25">
      <c r="B769" t="s">
        <v>21</v>
      </c>
      <c r="C769" t="s">
        <v>824</v>
      </c>
      <c r="D769">
        <v>768</v>
      </c>
      <c r="E769">
        <v>6</v>
      </c>
      <c r="F769">
        <v>0</v>
      </c>
      <c r="G769" s="3">
        <f>COUNTIFS('Adresní místa vybraných ZSJ'!E:E,"a",'Adresní místa vybraných ZSJ'!C:C,'Zdroj IO a ZSJ'!C769)</f>
        <v>0</v>
      </c>
      <c r="H769" s="3">
        <f t="shared" si="11"/>
        <v>0</v>
      </c>
      <c r="J769" s="3" t="s">
        <v>1451</v>
      </c>
      <c r="K769" s="3" t="s">
        <v>3679</v>
      </c>
      <c r="L769" s="3"/>
      <c r="M769" s="3"/>
      <c r="N769" s="3"/>
      <c r="O769" s="3"/>
      <c r="P769" t="s">
        <v>824</v>
      </c>
      <c r="Q769" s="3">
        <v>6</v>
      </c>
    </row>
    <row r="770" spans="2:17" x14ac:dyDescent="0.25">
      <c r="B770" t="s">
        <v>21</v>
      </c>
      <c r="C770" t="s">
        <v>825</v>
      </c>
      <c r="D770">
        <v>769</v>
      </c>
      <c r="E770">
        <v>53</v>
      </c>
      <c r="F770">
        <v>1</v>
      </c>
      <c r="G770" s="3">
        <f>COUNTIFS('Adresní místa vybraných ZSJ'!E:E,"a",'Adresní místa vybraných ZSJ'!C:C,'Zdroj IO a ZSJ'!C770)</f>
        <v>0</v>
      </c>
      <c r="H770" s="3">
        <f t="shared" ref="H770:H833" si="12">ROUND(SUM(F770:G770)/E770*100,2)</f>
        <v>1.89</v>
      </c>
      <c r="J770" s="3" t="s">
        <v>1451</v>
      </c>
      <c r="K770" s="3" t="s">
        <v>3680</v>
      </c>
      <c r="L770" s="3"/>
      <c r="M770" s="3"/>
      <c r="N770" s="3"/>
      <c r="O770" s="3"/>
      <c r="P770" t="s">
        <v>825</v>
      </c>
      <c r="Q770" s="3">
        <v>52</v>
      </c>
    </row>
    <row r="771" spans="2:17" x14ac:dyDescent="0.25">
      <c r="B771" t="s">
        <v>21</v>
      </c>
      <c r="C771" t="s">
        <v>826</v>
      </c>
      <c r="D771">
        <v>770</v>
      </c>
      <c r="E771">
        <v>204</v>
      </c>
      <c r="F771">
        <v>38</v>
      </c>
      <c r="G771" s="3">
        <f>COUNTIFS('Adresní místa vybraných ZSJ'!E:E,"a",'Adresní místa vybraných ZSJ'!C:C,'Zdroj IO a ZSJ'!C771)</f>
        <v>0</v>
      </c>
      <c r="H771" s="3">
        <f t="shared" si="12"/>
        <v>18.63</v>
      </c>
      <c r="J771" s="3" t="s">
        <v>1451</v>
      </c>
      <c r="K771" s="3" t="s">
        <v>3681</v>
      </c>
      <c r="L771" s="3"/>
      <c r="M771" s="3"/>
      <c r="N771" s="3"/>
      <c r="O771" s="3"/>
      <c r="P771" t="s">
        <v>826</v>
      </c>
      <c r="Q771" s="3">
        <v>166</v>
      </c>
    </row>
    <row r="772" spans="2:17" x14ac:dyDescent="0.25">
      <c r="B772" t="s">
        <v>21</v>
      </c>
      <c r="C772" t="s">
        <v>2886</v>
      </c>
      <c r="D772">
        <v>771</v>
      </c>
      <c r="E772">
        <v>165</v>
      </c>
      <c r="F772">
        <v>43</v>
      </c>
      <c r="G772" s="3">
        <f>COUNTIFS('Adresní místa vybraných ZSJ'!E:E,"a",'Adresní místa vybraných ZSJ'!C:C,'Zdroj IO a ZSJ'!C772)</f>
        <v>0</v>
      </c>
      <c r="H772" s="3">
        <f t="shared" si="12"/>
        <v>26.06</v>
      </c>
      <c r="J772" s="3" t="s">
        <v>1451</v>
      </c>
      <c r="K772" s="3" t="s">
        <v>3682</v>
      </c>
      <c r="L772" s="3"/>
      <c r="M772" s="3"/>
      <c r="N772" s="3"/>
      <c r="O772" s="3"/>
      <c r="P772" t="s">
        <v>2886</v>
      </c>
      <c r="Q772" s="3">
        <v>122</v>
      </c>
    </row>
    <row r="773" spans="2:17" x14ac:dyDescent="0.25">
      <c r="B773" t="s">
        <v>21</v>
      </c>
      <c r="C773" t="s">
        <v>827</v>
      </c>
      <c r="D773">
        <v>772</v>
      </c>
      <c r="E773">
        <v>13</v>
      </c>
      <c r="F773">
        <v>2</v>
      </c>
      <c r="G773" s="3">
        <f>COUNTIFS('Adresní místa vybraných ZSJ'!E:E,"a",'Adresní místa vybraných ZSJ'!C:C,'Zdroj IO a ZSJ'!C773)</f>
        <v>0</v>
      </c>
      <c r="H773" s="3">
        <f t="shared" si="12"/>
        <v>15.38</v>
      </c>
      <c r="J773" s="3" t="s">
        <v>1451</v>
      </c>
      <c r="K773" s="3" t="s">
        <v>3683</v>
      </c>
      <c r="L773" s="3"/>
      <c r="M773" s="3"/>
      <c r="N773" s="3"/>
      <c r="O773" s="3"/>
      <c r="P773" t="s">
        <v>827</v>
      </c>
      <c r="Q773" s="3">
        <v>11</v>
      </c>
    </row>
    <row r="774" spans="2:17" x14ac:dyDescent="0.25">
      <c r="B774" t="s">
        <v>21</v>
      </c>
      <c r="C774" t="s">
        <v>828</v>
      </c>
      <c r="D774">
        <v>773</v>
      </c>
      <c r="E774">
        <v>21</v>
      </c>
      <c r="F774">
        <v>4</v>
      </c>
      <c r="G774" s="3">
        <f>COUNTIFS('Adresní místa vybraných ZSJ'!E:E,"a",'Adresní místa vybraných ZSJ'!C:C,'Zdroj IO a ZSJ'!C774)</f>
        <v>0</v>
      </c>
      <c r="H774" s="3">
        <f t="shared" si="12"/>
        <v>19.05</v>
      </c>
      <c r="J774" s="3" t="s">
        <v>1451</v>
      </c>
      <c r="K774" s="3" t="s">
        <v>3684</v>
      </c>
      <c r="L774" s="3"/>
      <c r="M774" s="3"/>
      <c r="N774" s="3"/>
      <c r="O774" s="3"/>
      <c r="P774" t="s">
        <v>828</v>
      </c>
      <c r="Q774" s="3">
        <v>17</v>
      </c>
    </row>
    <row r="775" spans="2:17" x14ac:dyDescent="0.25">
      <c r="B775" t="s">
        <v>21</v>
      </c>
      <c r="C775" t="s">
        <v>829</v>
      </c>
      <c r="D775">
        <v>774</v>
      </c>
      <c r="E775">
        <v>35</v>
      </c>
      <c r="F775">
        <v>10</v>
      </c>
      <c r="G775" s="3">
        <f>COUNTIFS('Adresní místa vybraných ZSJ'!E:E,"a",'Adresní místa vybraných ZSJ'!C:C,'Zdroj IO a ZSJ'!C775)</f>
        <v>0</v>
      </c>
      <c r="H775" s="3">
        <f t="shared" si="12"/>
        <v>28.57</v>
      </c>
      <c r="J775" s="3" t="s">
        <v>1451</v>
      </c>
      <c r="K775" s="3" t="s">
        <v>3685</v>
      </c>
      <c r="L775" s="3"/>
      <c r="M775" s="3"/>
      <c r="N775" s="3"/>
      <c r="O775" s="3"/>
      <c r="P775" t="s">
        <v>829</v>
      </c>
      <c r="Q775" s="3">
        <v>25</v>
      </c>
    </row>
    <row r="776" spans="2:17" x14ac:dyDescent="0.25">
      <c r="B776" t="s">
        <v>21</v>
      </c>
      <c r="C776" t="s">
        <v>830</v>
      </c>
      <c r="D776">
        <v>775</v>
      </c>
      <c r="E776">
        <v>31</v>
      </c>
      <c r="F776">
        <v>5</v>
      </c>
      <c r="G776" s="3">
        <f>COUNTIFS('Adresní místa vybraných ZSJ'!E:E,"a",'Adresní místa vybraných ZSJ'!C:C,'Zdroj IO a ZSJ'!C776)</f>
        <v>0</v>
      </c>
      <c r="H776" s="3">
        <f t="shared" si="12"/>
        <v>16.13</v>
      </c>
      <c r="J776" s="3" t="s">
        <v>1451</v>
      </c>
      <c r="K776" s="3" t="s">
        <v>3686</v>
      </c>
      <c r="L776" s="3"/>
      <c r="M776" s="3"/>
      <c r="N776" s="3"/>
      <c r="O776" s="3"/>
      <c r="P776" t="s">
        <v>830</v>
      </c>
      <c r="Q776" s="3">
        <v>26</v>
      </c>
    </row>
    <row r="777" spans="2:17" x14ac:dyDescent="0.25">
      <c r="B777" t="s">
        <v>21</v>
      </c>
      <c r="C777" t="s">
        <v>831</v>
      </c>
      <c r="D777">
        <v>776</v>
      </c>
      <c r="E777">
        <v>38</v>
      </c>
      <c r="F777">
        <v>5</v>
      </c>
      <c r="G777" s="3">
        <f>COUNTIFS('Adresní místa vybraných ZSJ'!E:E,"a",'Adresní místa vybraných ZSJ'!C:C,'Zdroj IO a ZSJ'!C777)</f>
        <v>0</v>
      </c>
      <c r="H777" s="3">
        <f t="shared" si="12"/>
        <v>13.16</v>
      </c>
      <c r="J777" s="3" t="s">
        <v>1451</v>
      </c>
      <c r="K777" s="3" t="s">
        <v>3687</v>
      </c>
      <c r="L777" s="3"/>
      <c r="M777" s="3"/>
      <c r="N777" s="3"/>
      <c r="O777" s="3"/>
      <c r="P777" t="s">
        <v>831</v>
      </c>
      <c r="Q777" s="3">
        <v>33</v>
      </c>
    </row>
    <row r="778" spans="2:17" x14ac:dyDescent="0.25">
      <c r="B778" t="s">
        <v>21</v>
      </c>
      <c r="C778" t="s">
        <v>832</v>
      </c>
      <c r="D778">
        <v>777</v>
      </c>
      <c r="E778">
        <v>189</v>
      </c>
      <c r="F778">
        <v>46</v>
      </c>
      <c r="G778" s="3">
        <f>COUNTIFS('Adresní místa vybraných ZSJ'!E:E,"a",'Adresní místa vybraných ZSJ'!C:C,'Zdroj IO a ZSJ'!C778)</f>
        <v>0</v>
      </c>
      <c r="H778" s="3">
        <f t="shared" si="12"/>
        <v>24.34</v>
      </c>
      <c r="J778" s="3" t="s">
        <v>1451</v>
      </c>
      <c r="K778" s="3" t="s">
        <v>3688</v>
      </c>
      <c r="L778" s="3"/>
      <c r="M778" s="3"/>
      <c r="N778" s="3"/>
      <c r="O778" s="3"/>
      <c r="P778" t="s">
        <v>832</v>
      </c>
      <c r="Q778" s="3">
        <v>143</v>
      </c>
    </row>
    <row r="779" spans="2:17" x14ac:dyDescent="0.25">
      <c r="B779" t="s">
        <v>21</v>
      </c>
      <c r="C779" t="s">
        <v>833</v>
      </c>
      <c r="D779">
        <v>778</v>
      </c>
      <c r="E779">
        <v>83</v>
      </c>
      <c r="F779">
        <v>13</v>
      </c>
      <c r="G779" s="3">
        <f>COUNTIFS('Adresní místa vybraných ZSJ'!E:E,"a",'Adresní místa vybraných ZSJ'!C:C,'Zdroj IO a ZSJ'!C779)</f>
        <v>0</v>
      </c>
      <c r="H779" s="3">
        <f t="shared" si="12"/>
        <v>15.66</v>
      </c>
      <c r="J779" s="3" t="s">
        <v>1451</v>
      </c>
      <c r="K779" s="3" t="s">
        <v>3689</v>
      </c>
      <c r="L779" s="3"/>
      <c r="M779" s="3"/>
      <c r="N779" s="3"/>
      <c r="O779" s="3"/>
      <c r="P779" t="s">
        <v>833</v>
      </c>
      <c r="Q779" s="3">
        <v>70</v>
      </c>
    </row>
    <row r="780" spans="2:17" x14ac:dyDescent="0.25">
      <c r="B780" t="s">
        <v>21</v>
      </c>
      <c r="C780" t="s">
        <v>834</v>
      </c>
      <c r="D780">
        <v>779</v>
      </c>
      <c r="E780">
        <v>38</v>
      </c>
      <c r="F780">
        <v>10</v>
      </c>
      <c r="G780" s="3">
        <f>COUNTIFS('Adresní místa vybraných ZSJ'!E:E,"a",'Adresní místa vybraných ZSJ'!C:C,'Zdroj IO a ZSJ'!C780)</f>
        <v>0</v>
      </c>
      <c r="H780" s="3">
        <f t="shared" si="12"/>
        <v>26.32</v>
      </c>
      <c r="J780" s="3" t="s">
        <v>1451</v>
      </c>
      <c r="K780" s="3" t="s">
        <v>3690</v>
      </c>
      <c r="L780" s="3"/>
      <c r="M780" s="3"/>
      <c r="N780" s="3"/>
      <c r="O780" s="3"/>
      <c r="P780" t="s">
        <v>834</v>
      </c>
      <c r="Q780" s="3">
        <v>28</v>
      </c>
    </row>
    <row r="781" spans="2:17" x14ac:dyDescent="0.25">
      <c r="B781" t="s">
        <v>21</v>
      </c>
      <c r="C781" t="s">
        <v>835</v>
      </c>
      <c r="D781">
        <v>780</v>
      </c>
      <c r="E781">
        <v>10</v>
      </c>
      <c r="F781">
        <v>2</v>
      </c>
      <c r="G781" s="3">
        <f>COUNTIFS('Adresní místa vybraných ZSJ'!E:E,"a",'Adresní místa vybraných ZSJ'!C:C,'Zdroj IO a ZSJ'!C781)</f>
        <v>0</v>
      </c>
      <c r="H781" s="3">
        <f t="shared" si="12"/>
        <v>20</v>
      </c>
      <c r="J781" s="3" t="s">
        <v>1451</v>
      </c>
      <c r="K781" s="3" t="s">
        <v>3691</v>
      </c>
      <c r="L781" s="3"/>
      <c r="M781" s="3"/>
      <c r="N781" s="3"/>
      <c r="O781" s="3"/>
      <c r="P781" t="s">
        <v>835</v>
      </c>
      <c r="Q781" s="3">
        <v>8</v>
      </c>
    </row>
    <row r="782" spans="2:17" x14ac:dyDescent="0.25">
      <c r="B782" t="s">
        <v>21</v>
      </c>
      <c r="C782" t="s">
        <v>836</v>
      </c>
      <c r="D782">
        <v>781</v>
      </c>
      <c r="E782">
        <v>41</v>
      </c>
      <c r="F782">
        <v>7</v>
      </c>
      <c r="G782" s="3">
        <f>COUNTIFS('Adresní místa vybraných ZSJ'!E:E,"a",'Adresní místa vybraných ZSJ'!C:C,'Zdroj IO a ZSJ'!C782)</f>
        <v>0</v>
      </c>
      <c r="H782" s="3">
        <f t="shared" si="12"/>
        <v>17.07</v>
      </c>
      <c r="J782" s="3" t="s">
        <v>1452</v>
      </c>
      <c r="K782" s="3" t="s">
        <v>3692</v>
      </c>
      <c r="L782" s="3"/>
      <c r="M782" s="3"/>
      <c r="N782" s="3"/>
      <c r="O782" s="3"/>
      <c r="P782" t="s">
        <v>836</v>
      </c>
      <c r="Q782" s="3">
        <v>34</v>
      </c>
    </row>
    <row r="783" spans="2:17" x14ac:dyDescent="0.25">
      <c r="B783" t="s">
        <v>21</v>
      </c>
      <c r="C783" t="s">
        <v>837</v>
      </c>
      <c r="D783">
        <v>782</v>
      </c>
      <c r="E783">
        <v>19</v>
      </c>
      <c r="F783">
        <v>4</v>
      </c>
      <c r="G783" s="3">
        <f>COUNTIFS('Adresní místa vybraných ZSJ'!E:E,"a",'Adresní místa vybraných ZSJ'!C:C,'Zdroj IO a ZSJ'!C783)</f>
        <v>0</v>
      </c>
      <c r="H783" s="3">
        <f t="shared" si="12"/>
        <v>21.05</v>
      </c>
      <c r="J783" s="3" t="s">
        <v>1452</v>
      </c>
      <c r="K783" s="3" t="s">
        <v>3693</v>
      </c>
      <c r="L783" s="3"/>
      <c r="M783" s="3"/>
      <c r="N783" s="3"/>
      <c r="O783" s="3"/>
      <c r="P783" t="s">
        <v>837</v>
      </c>
      <c r="Q783" s="3">
        <v>15</v>
      </c>
    </row>
    <row r="784" spans="2:17" x14ac:dyDescent="0.25">
      <c r="B784" t="s">
        <v>21</v>
      </c>
      <c r="C784" t="s">
        <v>838</v>
      </c>
      <c r="D784">
        <v>783</v>
      </c>
      <c r="E784">
        <v>89</v>
      </c>
      <c r="F784">
        <v>12</v>
      </c>
      <c r="G784" s="3">
        <f>COUNTIFS('Adresní místa vybraných ZSJ'!E:E,"a",'Adresní místa vybraných ZSJ'!C:C,'Zdroj IO a ZSJ'!C784)</f>
        <v>0</v>
      </c>
      <c r="H784" s="3">
        <f t="shared" si="12"/>
        <v>13.48</v>
      </c>
      <c r="J784" s="3" t="s">
        <v>1452</v>
      </c>
      <c r="K784" s="3" t="s">
        <v>3694</v>
      </c>
      <c r="L784" s="3"/>
      <c r="M784" s="3"/>
      <c r="N784" s="3"/>
      <c r="O784" s="3"/>
      <c r="P784" t="s">
        <v>838</v>
      </c>
      <c r="Q784" s="3">
        <v>77</v>
      </c>
    </row>
    <row r="785" spans="2:17" x14ac:dyDescent="0.25">
      <c r="B785" t="s">
        <v>21</v>
      </c>
      <c r="C785" t="s">
        <v>839</v>
      </c>
      <c r="D785">
        <v>784</v>
      </c>
      <c r="E785">
        <v>159</v>
      </c>
      <c r="F785">
        <v>42</v>
      </c>
      <c r="G785" s="3">
        <f>COUNTIFS('Adresní místa vybraných ZSJ'!E:E,"a",'Adresní místa vybraných ZSJ'!C:C,'Zdroj IO a ZSJ'!C785)</f>
        <v>0</v>
      </c>
      <c r="H785" s="3">
        <f t="shared" si="12"/>
        <v>26.42</v>
      </c>
      <c r="J785" s="3" t="s">
        <v>1452</v>
      </c>
      <c r="K785" s="3" t="s">
        <v>3695</v>
      </c>
      <c r="L785" s="3"/>
      <c r="M785" s="3"/>
      <c r="N785" s="3"/>
      <c r="O785" s="3"/>
      <c r="P785" t="s">
        <v>839</v>
      </c>
      <c r="Q785" s="3">
        <v>117</v>
      </c>
    </row>
    <row r="786" spans="2:17" x14ac:dyDescent="0.25">
      <c r="B786" t="s">
        <v>21</v>
      </c>
      <c r="C786" t="s">
        <v>840</v>
      </c>
      <c r="D786">
        <v>785</v>
      </c>
      <c r="E786">
        <v>13</v>
      </c>
      <c r="F786">
        <v>0</v>
      </c>
      <c r="G786" s="3">
        <f>COUNTIFS('Adresní místa vybraných ZSJ'!E:E,"a",'Adresní místa vybraných ZSJ'!C:C,'Zdroj IO a ZSJ'!C786)</f>
        <v>0</v>
      </c>
      <c r="H786" s="3">
        <f t="shared" si="12"/>
        <v>0</v>
      </c>
      <c r="J786" s="3" t="s">
        <v>1452</v>
      </c>
      <c r="K786" s="3" t="s">
        <v>3696</v>
      </c>
      <c r="L786" s="3"/>
      <c r="M786" s="3"/>
      <c r="N786" s="3"/>
      <c r="O786" s="3"/>
      <c r="P786" t="s">
        <v>840</v>
      </c>
      <c r="Q786" s="3">
        <v>13</v>
      </c>
    </row>
    <row r="787" spans="2:17" x14ac:dyDescent="0.25">
      <c r="B787" t="s">
        <v>21</v>
      </c>
      <c r="C787" t="s">
        <v>841</v>
      </c>
      <c r="D787">
        <v>786</v>
      </c>
      <c r="E787">
        <v>57</v>
      </c>
      <c r="F787">
        <v>4</v>
      </c>
      <c r="G787" s="3">
        <f>COUNTIFS('Adresní místa vybraných ZSJ'!E:E,"a",'Adresní místa vybraných ZSJ'!C:C,'Zdroj IO a ZSJ'!C787)</f>
        <v>0</v>
      </c>
      <c r="H787" s="3">
        <f t="shared" si="12"/>
        <v>7.02</v>
      </c>
      <c r="J787" s="3" t="s">
        <v>1452</v>
      </c>
      <c r="K787" s="3" t="s">
        <v>3697</v>
      </c>
      <c r="L787" s="3"/>
      <c r="M787" s="3"/>
      <c r="N787" s="3"/>
      <c r="O787" s="3"/>
      <c r="P787" t="s">
        <v>841</v>
      </c>
      <c r="Q787" s="3">
        <v>53</v>
      </c>
    </row>
    <row r="788" spans="2:17" x14ac:dyDescent="0.25">
      <c r="B788" t="s">
        <v>21</v>
      </c>
      <c r="C788" t="s">
        <v>842</v>
      </c>
      <c r="D788">
        <v>787</v>
      </c>
      <c r="E788">
        <v>5</v>
      </c>
      <c r="F788">
        <v>1</v>
      </c>
      <c r="G788" s="3">
        <f>COUNTIFS('Adresní místa vybraných ZSJ'!E:E,"a",'Adresní místa vybraných ZSJ'!C:C,'Zdroj IO a ZSJ'!C788)</f>
        <v>0</v>
      </c>
      <c r="H788" s="3">
        <f t="shared" si="12"/>
        <v>20</v>
      </c>
      <c r="J788" s="3" t="s">
        <v>1452</v>
      </c>
      <c r="K788" s="3" t="s">
        <v>3698</v>
      </c>
      <c r="L788" s="3"/>
      <c r="M788" s="3"/>
      <c r="N788" s="3"/>
      <c r="O788" s="3"/>
      <c r="P788" t="s">
        <v>842</v>
      </c>
      <c r="Q788" s="3">
        <v>4</v>
      </c>
    </row>
    <row r="789" spans="2:17" x14ac:dyDescent="0.25">
      <c r="B789" t="s">
        <v>21</v>
      </c>
      <c r="C789" t="s">
        <v>843</v>
      </c>
      <c r="D789">
        <v>788</v>
      </c>
      <c r="E789">
        <v>24</v>
      </c>
      <c r="F789">
        <v>12</v>
      </c>
      <c r="G789" s="3">
        <f>COUNTIFS('Adresní místa vybraných ZSJ'!E:E,"a",'Adresní místa vybraných ZSJ'!C:C,'Zdroj IO a ZSJ'!C789)</f>
        <v>0</v>
      </c>
      <c r="H789" s="3">
        <f t="shared" si="12"/>
        <v>50</v>
      </c>
      <c r="J789" s="3" t="s">
        <v>1452</v>
      </c>
      <c r="K789" s="3" t="s">
        <v>3699</v>
      </c>
      <c r="L789" s="3"/>
      <c r="M789" s="3"/>
      <c r="N789" s="3"/>
      <c r="O789" s="3"/>
      <c r="P789" t="s">
        <v>843</v>
      </c>
      <c r="Q789" s="3">
        <v>12</v>
      </c>
    </row>
    <row r="790" spans="2:17" x14ac:dyDescent="0.25">
      <c r="B790" t="s">
        <v>21</v>
      </c>
      <c r="C790" t="s">
        <v>844</v>
      </c>
      <c r="D790">
        <v>789</v>
      </c>
      <c r="E790">
        <v>25</v>
      </c>
      <c r="F790">
        <v>12</v>
      </c>
      <c r="G790" s="3">
        <f>COUNTIFS('Adresní místa vybraných ZSJ'!E:E,"a",'Adresní místa vybraných ZSJ'!C:C,'Zdroj IO a ZSJ'!C790)</f>
        <v>0</v>
      </c>
      <c r="H790" s="3">
        <f t="shared" si="12"/>
        <v>48</v>
      </c>
      <c r="J790" s="3" t="s">
        <v>1452</v>
      </c>
      <c r="K790" s="3" t="s">
        <v>3700</v>
      </c>
      <c r="L790" s="3"/>
      <c r="M790" s="3"/>
      <c r="N790" s="3"/>
      <c r="O790" s="3"/>
      <c r="P790" t="s">
        <v>844</v>
      </c>
      <c r="Q790" s="3">
        <v>13</v>
      </c>
    </row>
    <row r="791" spans="2:17" x14ac:dyDescent="0.25">
      <c r="B791" t="s">
        <v>21</v>
      </c>
      <c r="C791" t="s">
        <v>845</v>
      </c>
      <c r="D791">
        <v>790</v>
      </c>
      <c r="E791">
        <v>7</v>
      </c>
      <c r="F791">
        <v>3</v>
      </c>
      <c r="G791" s="3">
        <f>COUNTIFS('Adresní místa vybraných ZSJ'!E:E,"a",'Adresní místa vybraných ZSJ'!C:C,'Zdroj IO a ZSJ'!C791)</f>
        <v>0</v>
      </c>
      <c r="H791" s="3">
        <f t="shared" si="12"/>
        <v>42.86</v>
      </c>
      <c r="J791" s="3" t="s">
        <v>1452</v>
      </c>
      <c r="K791" s="3" t="s">
        <v>3701</v>
      </c>
      <c r="L791" s="3"/>
      <c r="M791" s="3"/>
      <c r="N791" s="3"/>
      <c r="O791" s="3"/>
      <c r="P791" t="s">
        <v>845</v>
      </c>
      <c r="Q791" s="3">
        <v>4</v>
      </c>
    </row>
    <row r="792" spans="2:17" x14ac:dyDescent="0.25">
      <c r="B792" t="s">
        <v>21</v>
      </c>
      <c r="C792" t="s">
        <v>846</v>
      </c>
      <c r="D792">
        <v>791</v>
      </c>
      <c r="E792">
        <v>28</v>
      </c>
      <c r="F792">
        <v>2</v>
      </c>
      <c r="G792" s="3">
        <f>COUNTIFS('Adresní místa vybraných ZSJ'!E:E,"a",'Adresní místa vybraných ZSJ'!C:C,'Zdroj IO a ZSJ'!C792)</f>
        <v>0</v>
      </c>
      <c r="H792" s="3">
        <f t="shared" si="12"/>
        <v>7.14</v>
      </c>
      <c r="J792" s="3" t="s">
        <v>1452</v>
      </c>
      <c r="K792" s="3" t="s">
        <v>3702</v>
      </c>
      <c r="L792" s="3"/>
      <c r="M792" s="3"/>
      <c r="N792" s="3"/>
      <c r="O792" s="3"/>
      <c r="P792" t="s">
        <v>846</v>
      </c>
      <c r="Q792" s="3">
        <v>26</v>
      </c>
    </row>
    <row r="793" spans="2:17" x14ac:dyDescent="0.25">
      <c r="B793" t="s">
        <v>21</v>
      </c>
      <c r="C793" t="s">
        <v>847</v>
      </c>
      <c r="D793">
        <v>792</v>
      </c>
      <c r="E793">
        <v>77</v>
      </c>
      <c r="F793">
        <v>30</v>
      </c>
      <c r="G793" s="3">
        <f>COUNTIFS('Adresní místa vybraných ZSJ'!E:E,"a",'Adresní místa vybraných ZSJ'!C:C,'Zdroj IO a ZSJ'!C793)</f>
        <v>0</v>
      </c>
      <c r="H793" s="3">
        <f t="shared" si="12"/>
        <v>38.96</v>
      </c>
      <c r="J793" s="3" t="s">
        <v>1452</v>
      </c>
      <c r="K793" s="3" t="s">
        <v>3703</v>
      </c>
      <c r="L793" s="3"/>
      <c r="M793" s="3"/>
      <c r="N793" s="3"/>
      <c r="O793" s="3"/>
      <c r="P793" t="s">
        <v>847</v>
      </c>
      <c r="Q793" s="3">
        <v>47</v>
      </c>
    </row>
    <row r="794" spans="2:17" x14ac:dyDescent="0.25">
      <c r="B794" t="s">
        <v>21</v>
      </c>
      <c r="C794" t="s">
        <v>848</v>
      </c>
      <c r="D794">
        <v>793</v>
      </c>
      <c r="E794">
        <v>11</v>
      </c>
      <c r="F794">
        <v>1</v>
      </c>
      <c r="G794" s="3">
        <f>COUNTIFS('Adresní místa vybraných ZSJ'!E:E,"a",'Adresní místa vybraných ZSJ'!C:C,'Zdroj IO a ZSJ'!C794)</f>
        <v>0</v>
      </c>
      <c r="H794" s="3">
        <f t="shared" si="12"/>
        <v>9.09</v>
      </c>
      <c r="J794" s="3" t="s">
        <v>1452</v>
      </c>
      <c r="K794" s="3" t="s">
        <v>3704</v>
      </c>
      <c r="L794" s="3"/>
      <c r="M794" s="3"/>
      <c r="N794" s="3"/>
      <c r="O794" s="3"/>
      <c r="P794" t="s">
        <v>848</v>
      </c>
      <c r="Q794" s="3">
        <v>10</v>
      </c>
    </row>
    <row r="795" spans="2:17" x14ac:dyDescent="0.25">
      <c r="B795" t="s">
        <v>22</v>
      </c>
      <c r="C795" t="s">
        <v>849</v>
      </c>
      <c r="D795">
        <v>794</v>
      </c>
      <c r="E795">
        <v>6</v>
      </c>
      <c r="F795">
        <v>0</v>
      </c>
      <c r="G795" s="3">
        <f>COUNTIFS('Adresní místa vybraných ZSJ'!E:E,"a",'Adresní místa vybraných ZSJ'!C:C,'Zdroj IO a ZSJ'!C795)</f>
        <v>0</v>
      </c>
      <c r="H795" s="3">
        <f t="shared" si="12"/>
        <v>0</v>
      </c>
      <c r="J795" s="3" t="s">
        <v>1452</v>
      </c>
      <c r="K795" s="3" t="s">
        <v>3705</v>
      </c>
      <c r="L795" s="3"/>
      <c r="M795" s="3"/>
      <c r="N795" s="3"/>
      <c r="O795" s="3"/>
      <c r="P795" t="s">
        <v>849</v>
      </c>
      <c r="Q795" s="3">
        <v>6</v>
      </c>
    </row>
    <row r="796" spans="2:17" x14ac:dyDescent="0.25">
      <c r="B796" t="s">
        <v>22</v>
      </c>
      <c r="C796" t="s">
        <v>850</v>
      </c>
      <c r="D796">
        <v>795</v>
      </c>
      <c r="E796">
        <v>26</v>
      </c>
      <c r="F796">
        <v>3</v>
      </c>
      <c r="G796" s="3">
        <f>COUNTIFS('Adresní místa vybraných ZSJ'!E:E,"a",'Adresní místa vybraných ZSJ'!C:C,'Zdroj IO a ZSJ'!C796)</f>
        <v>0</v>
      </c>
      <c r="H796" s="3">
        <f t="shared" si="12"/>
        <v>11.54</v>
      </c>
      <c r="J796" s="3" t="s">
        <v>1452</v>
      </c>
      <c r="K796" s="3" t="s">
        <v>3706</v>
      </c>
      <c r="L796" s="3"/>
      <c r="M796" s="3"/>
      <c r="N796" s="3"/>
      <c r="O796" s="3"/>
      <c r="P796" t="s">
        <v>850</v>
      </c>
      <c r="Q796" s="3">
        <v>23</v>
      </c>
    </row>
    <row r="797" spans="2:17" x14ac:dyDescent="0.25">
      <c r="B797" t="s">
        <v>22</v>
      </c>
      <c r="C797" t="s">
        <v>851</v>
      </c>
      <c r="D797">
        <v>796</v>
      </c>
      <c r="E797">
        <v>74</v>
      </c>
      <c r="F797">
        <v>5</v>
      </c>
      <c r="G797" s="3">
        <f>COUNTIFS('Adresní místa vybraných ZSJ'!E:E,"a",'Adresní místa vybraných ZSJ'!C:C,'Zdroj IO a ZSJ'!C797)</f>
        <v>0</v>
      </c>
      <c r="H797" s="3">
        <f t="shared" si="12"/>
        <v>6.76</v>
      </c>
      <c r="J797" s="3" t="s">
        <v>1452</v>
      </c>
      <c r="K797" s="3" t="s">
        <v>3707</v>
      </c>
      <c r="L797" s="3"/>
      <c r="M797" s="3"/>
      <c r="N797" s="3"/>
      <c r="O797" s="3"/>
      <c r="P797" t="s">
        <v>851</v>
      </c>
      <c r="Q797" s="3">
        <v>69</v>
      </c>
    </row>
    <row r="798" spans="2:17" x14ac:dyDescent="0.25">
      <c r="B798" t="s">
        <v>22</v>
      </c>
      <c r="C798" t="s">
        <v>852</v>
      </c>
      <c r="D798">
        <v>797</v>
      </c>
      <c r="E798">
        <v>7</v>
      </c>
      <c r="F798">
        <v>0</v>
      </c>
      <c r="G798" s="3">
        <f>COUNTIFS('Adresní místa vybraných ZSJ'!E:E,"a",'Adresní místa vybraných ZSJ'!C:C,'Zdroj IO a ZSJ'!C798)</f>
        <v>0</v>
      </c>
      <c r="H798" s="3">
        <f t="shared" si="12"/>
        <v>0</v>
      </c>
      <c r="J798" s="3" t="s">
        <v>1452</v>
      </c>
      <c r="K798" s="3" t="s">
        <v>3708</v>
      </c>
      <c r="L798" s="3"/>
      <c r="M798" s="3"/>
      <c r="N798" s="3"/>
      <c r="O798" s="3"/>
      <c r="P798" t="s">
        <v>852</v>
      </c>
      <c r="Q798" s="3">
        <v>7</v>
      </c>
    </row>
    <row r="799" spans="2:17" x14ac:dyDescent="0.25">
      <c r="B799" t="s">
        <v>22</v>
      </c>
      <c r="C799" t="s">
        <v>853</v>
      </c>
      <c r="D799">
        <v>798</v>
      </c>
      <c r="E799">
        <v>11</v>
      </c>
      <c r="F799">
        <v>0</v>
      </c>
      <c r="G799" s="3">
        <f>COUNTIFS('Adresní místa vybraných ZSJ'!E:E,"a",'Adresní místa vybraných ZSJ'!C:C,'Zdroj IO a ZSJ'!C799)</f>
        <v>0</v>
      </c>
      <c r="H799" s="3">
        <f t="shared" si="12"/>
        <v>0</v>
      </c>
      <c r="J799" s="3" t="s">
        <v>1452</v>
      </c>
      <c r="K799" s="3" t="s">
        <v>3709</v>
      </c>
      <c r="L799" s="3"/>
      <c r="M799" s="3"/>
      <c r="N799" s="3"/>
      <c r="O799" s="3"/>
      <c r="P799" t="s">
        <v>853</v>
      </c>
      <c r="Q799" s="3">
        <v>11</v>
      </c>
    </row>
    <row r="800" spans="2:17" x14ac:dyDescent="0.25">
      <c r="B800" t="s">
        <v>22</v>
      </c>
      <c r="C800" t="s">
        <v>854</v>
      </c>
      <c r="D800">
        <v>799</v>
      </c>
      <c r="E800">
        <v>52</v>
      </c>
      <c r="F800">
        <v>24</v>
      </c>
      <c r="G800" s="3">
        <f>COUNTIFS('Adresní místa vybraných ZSJ'!E:E,"a",'Adresní místa vybraných ZSJ'!C:C,'Zdroj IO a ZSJ'!C800)</f>
        <v>0</v>
      </c>
      <c r="H800" s="3">
        <f t="shared" si="12"/>
        <v>46.15</v>
      </c>
      <c r="J800" s="3" t="s">
        <v>1452</v>
      </c>
      <c r="K800" s="3" t="s">
        <v>3710</v>
      </c>
      <c r="L800" s="3"/>
      <c r="M800" s="3"/>
      <c r="N800" s="3"/>
      <c r="O800" s="3"/>
      <c r="P800" t="s">
        <v>854</v>
      </c>
      <c r="Q800" s="3">
        <v>28</v>
      </c>
    </row>
    <row r="801" spans="2:17" x14ac:dyDescent="0.25">
      <c r="B801" t="s">
        <v>22</v>
      </c>
      <c r="C801" t="s">
        <v>855</v>
      </c>
      <c r="D801">
        <v>800</v>
      </c>
      <c r="E801">
        <v>115</v>
      </c>
      <c r="F801">
        <v>13</v>
      </c>
      <c r="G801" s="3">
        <f>COUNTIFS('Adresní místa vybraných ZSJ'!E:E,"a",'Adresní místa vybraných ZSJ'!C:C,'Zdroj IO a ZSJ'!C801)</f>
        <v>0</v>
      </c>
      <c r="H801" s="3">
        <f t="shared" si="12"/>
        <v>11.3</v>
      </c>
      <c r="J801" s="3" t="s">
        <v>805</v>
      </c>
      <c r="K801" s="3" t="s">
        <v>3711</v>
      </c>
      <c r="L801" s="3"/>
      <c r="M801" s="3"/>
      <c r="N801" s="3"/>
      <c r="O801" s="3"/>
      <c r="P801" t="s">
        <v>855</v>
      </c>
      <c r="Q801" s="3">
        <v>102</v>
      </c>
    </row>
    <row r="802" spans="2:17" x14ac:dyDescent="0.25">
      <c r="B802" t="s">
        <v>22</v>
      </c>
      <c r="C802" t="s">
        <v>856</v>
      </c>
      <c r="D802">
        <v>801</v>
      </c>
      <c r="E802">
        <v>48</v>
      </c>
      <c r="F802">
        <v>2</v>
      </c>
      <c r="G802" s="3">
        <f>COUNTIFS('Adresní místa vybraných ZSJ'!E:E,"a",'Adresní místa vybraných ZSJ'!C:C,'Zdroj IO a ZSJ'!C802)</f>
        <v>0</v>
      </c>
      <c r="H802" s="3">
        <f t="shared" si="12"/>
        <v>4.17</v>
      </c>
      <c r="J802" s="3" t="s">
        <v>805</v>
      </c>
      <c r="K802" s="3" t="s">
        <v>3712</v>
      </c>
      <c r="L802" s="3"/>
      <c r="M802" s="3"/>
      <c r="N802" s="3"/>
      <c r="O802" s="3"/>
      <c r="P802" t="s">
        <v>856</v>
      </c>
      <c r="Q802" s="3">
        <v>46</v>
      </c>
    </row>
    <row r="803" spans="2:17" x14ac:dyDescent="0.25">
      <c r="B803" t="s">
        <v>22</v>
      </c>
      <c r="C803" t="s">
        <v>857</v>
      </c>
      <c r="D803">
        <v>802</v>
      </c>
      <c r="E803">
        <v>35</v>
      </c>
      <c r="F803">
        <v>2</v>
      </c>
      <c r="G803" s="3">
        <f>COUNTIFS('Adresní místa vybraných ZSJ'!E:E,"a",'Adresní místa vybraných ZSJ'!C:C,'Zdroj IO a ZSJ'!C803)</f>
        <v>0</v>
      </c>
      <c r="H803" s="3">
        <f t="shared" si="12"/>
        <v>5.71</v>
      </c>
      <c r="J803" s="3" t="s">
        <v>805</v>
      </c>
      <c r="K803" s="3" t="s">
        <v>3713</v>
      </c>
      <c r="L803" s="3"/>
      <c r="M803" s="3"/>
      <c r="N803" s="3"/>
      <c r="O803" s="3"/>
      <c r="P803" t="s">
        <v>857</v>
      </c>
      <c r="Q803" s="3">
        <v>33</v>
      </c>
    </row>
    <row r="804" spans="2:17" x14ac:dyDescent="0.25">
      <c r="B804" t="s">
        <v>22</v>
      </c>
      <c r="C804" t="s">
        <v>858</v>
      </c>
      <c r="D804">
        <v>803</v>
      </c>
      <c r="E804">
        <v>4</v>
      </c>
      <c r="F804">
        <v>1</v>
      </c>
      <c r="G804" s="3">
        <f>COUNTIFS('Adresní místa vybraných ZSJ'!E:E,"a",'Adresní místa vybraných ZSJ'!C:C,'Zdroj IO a ZSJ'!C804)</f>
        <v>0</v>
      </c>
      <c r="H804" s="3">
        <f t="shared" si="12"/>
        <v>25</v>
      </c>
      <c r="J804" s="3" t="s">
        <v>805</v>
      </c>
      <c r="K804" s="3" t="s">
        <v>3714</v>
      </c>
      <c r="L804" s="3"/>
      <c r="M804" s="3"/>
      <c r="N804" s="3"/>
      <c r="O804" s="3"/>
      <c r="P804" t="s">
        <v>858</v>
      </c>
      <c r="Q804" s="3">
        <v>3</v>
      </c>
    </row>
    <row r="805" spans="2:17" x14ac:dyDescent="0.25">
      <c r="B805" t="s">
        <v>22</v>
      </c>
      <c r="C805" t="s">
        <v>859</v>
      </c>
      <c r="D805">
        <v>804</v>
      </c>
      <c r="E805">
        <v>29</v>
      </c>
      <c r="F805">
        <v>12</v>
      </c>
      <c r="G805" s="3">
        <f>COUNTIFS('Adresní místa vybraných ZSJ'!E:E,"a",'Adresní místa vybraných ZSJ'!C:C,'Zdroj IO a ZSJ'!C805)</f>
        <v>0</v>
      </c>
      <c r="H805" s="3">
        <f t="shared" si="12"/>
        <v>41.38</v>
      </c>
      <c r="J805" s="3" t="s">
        <v>805</v>
      </c>
      <c r="K805" s="3" t="s">
        <v>3715</v>
      </c>
      <c r="L805" s="3"/>
      <c r="M805" s="3"/>
      <c r="N805" s="3"/>
      <c r="O805" s="3"/>
      <c r="P805" t="s">
        <v>859</v>
      </c>
      <c r="Q805" s="3">
        <v>17</v>
      </c>
    </row>
    <row r="806" spans="2:17" x14ac:dyDescent="0.25">
      <c r="B806" t="s">
        <v>22</v>
      </c>
      <c r="C806" t="s">
        <v>860</v>
      </c>
      <c r="D806">
        <v>805</v>
      </c>
      <c r="E806">
        <v>31</v>
      </c>
      <c r="F806">
        <v>7</v>
      </c>
      <c r="G806" s="3">
        <f>COUNTIFS('Adresní místa vybraných ZSJ'!E:E,"a",'Adresní místa vybraných ZSJ'!C:C,'Zdroj IO a ZSJ'!C806)</f>
        <v>0</v>
      </c>
      <c r="H806" s="3">
        <f t="shared" si="12"/>
        <v>22.58</v>
      </c>
      <c r="J806" s="3" t="s">
        <v>805</v>
      </c>
      <c r="K806" s="3" t="s">
        <v>3716</v>
      </c>
      <c r="L806" s="3"/>
      <c r="M806" s="3"/>
      <c r="N806" s="3"/>
      <c r="O806" s="3"/>
      <c r="P806" t="s">
        <v>860</v>
      </c>
      <c r="Q806" s="3">
        <v>24</v>
      </c>
    </row>
    <row r="807" spans="2:17" x14ac:dyDescent="0.25">
      <c r="B807" t="s">
        <v>22</v>
      </c>
      <c r="C807" t="s">
        <v>861</v>
      </c>
      <c r="D807">
        <v>806</v>
      </c>
      <c r="E807">
        <v>37</v>
      </c>
      <c r="F807">
        <v>0</v>
      </c>
      <c r="G807" s="3">
        <f>COUNTIFS('Adresní místa vybraných ZSJ'!E:E,"a",'Adresní místa vybraných ZSJ'!C:C,'Zdroj IO a ZSJ'!C807)</f>
        <v>0</v>
      </c>
      <c r="H807" s="3">
        <f t="shared" si="12"/>
        <v>0</v>
      </c>
      <c r="J807" s="3" t="s">
        <v>805</v>
      </c>
      <c r="K807" s="3" t="s">
        <v>3717</v>
      </c>
      <c r="L807" s="3"/>
      <c r="M807" s="3"/>
      <c r="N807" s="3"/>
      <c r="O807" s="3"/>
      <c r="P807" t="s">
        <v>861</v>
      </c>
      <c r="Q807" s="3">
        <v>37</v>
      </c>
    </row>
    <row r="808" spans="2:17" x14ac:dyDescent="0.25">
      <c r="B808" t="s">
        <v>22</v>
      </c>
      <c r="C808" t="s">
        <v>862</v>
      </c>
      <c r="D808">
        <v>807</v>
      </c>
      <c r="E808">
        <v>15</v>
      </c>
      <c r="F808">
        <v>0</v>
      </c>
      <c r="G808" s="3">
        <f>COUNTIFS('Adresní místa vybraných ZSJ'!E:E,"a",'Adresní místa vybraných ZSJ'!C:C,'Zdroj IO a ZSJ'!C808)</f>
        <v>0</v>
      </c>
      <c r="H808" s="3">
        <f t="shared" si="12"/>
        <v>0</v>
      </c>
      <c r="J808" s="3" t="s">
        <v>805</v>
      </c>
      <c r="K808" s="3" t="s">
        <v>3718</v>
      </c>
      <c r="L808" s="3"/>
      <c r="M808" s="3"/>
      <c r="N808" s="3"/>
      <c r="O808" s="3"/>
      <c r="P808" t="s">
        <v>862</v>
      </c>
      <c r="Q808" s="3">
        <v>15</v>
      </c>
    </row>
    <row r="809" spans="2:17" x14ac:dyDescent="0.25">
      <c r="B809" t="s">
        <v>22</v>
      </c>
      <c r="C809" t="s">
        <v>863</v>
      </c>
      <c r="D809">
        <v>808</v>
      </c>
      <c r="E809">
        <v>14</v>
      </c>
      <c r="F809">
        <v>4</v>
      </c>
      <c r="G809" s="3">
        <f>COUNTIFS('Adresní místa vybraných ZSJ'!E:E,"a",'Adresní místa vybraných ZSJ'!C:C,'Zdroj IO a ZSJ'!C809)</f>
        <v>0</v>
      </c>
      <c r="H809" s="3">
        <f t="shared" si="12"/>
        <v>28.57</v>
      </c>
      <c r="J809" s="3" t="s">
        <v>805</v>
      </c>
      <c r="K809" s="3" t="s">
        <v>3719</v>
      </c>
      <c r="L809" s="3"/>
      <c r="M809" s="3"/>
      <c r="N809" s="3"/>
      <c r="O809" s="3"/>
      <c r="P809" t="s">
        <v>863</v>
      </c>
      <c r="Q809" s="3">
        <v>10</v>
      </c>
    </row>
    <row r="810" spans="2:17" x14ac:dyDescent="0.25">
      <c r="B810" t="s">
        <v>22</v>
      </c>
      <c r="C810" t="s">
        <v>864</v>
      </c>
      <c r="D810">
        <v>809</v>
      </c>
      <c r="E810">
        <v>25</v>
      </c>
      <c r="F810">
        <v>8</v>
      </c>
      <c r="G810" s="3">
        <f>COUNTIFS('Adresní místa vybraných ZSJ'!E:E,"a",'Adresní místa vybraných ZSJ'!C:C,'Zdroj IO a ZSJ'!C810)</f>
        <v>0</v>
      </c>
      <c r="H810" s="3">
        <f t="shared" si="12"/>
        <v>32</v>
      </c>
      <c r="J810" s="3" t="s">
        <v>805</v>
      </c>
      <c r="K810" s="3" t="s">
        <v>3720</v>
      </c>
      <c r="L810" s="3"/>
      <c r="M810" s="3"/>
      <c r="N810" s="3"/>
      <c r="O810" s="3"/>
      <c r="P810" t="s">
        <v>864</v>
      </c>
      <c r="Q810" s="3">
        <v>17</v>
      </c>
    </row>
    <row r="811" spans="2:17" x14ac:dyDescent="0.25">
      <c r="B811" t="s">
        <v>22</v>
      </c>
      <c r="C811" t="s">
        <v>865</v>
      </c>
      <c r="D811">
        <v>810</v>
      </c>
      <c r="E811">
        <v>1</v>
      </c>
      <c r="F811">
        <v>0</v>
      </c>
      <c r="G811" s="3">
        <f>COUNTIFS('Adresní místa vybraných ZSJ'!E:E,"a",'Adresní místa vybraných ZSJ'!C:C,'Zdroj IO a ZSJ'!C811)</f>
        <v>0</v>
      </c>
      <c r="H811" s="3">
        <f t="shared" si="12"/>
        <v>0</v>
      </c>
      <c r="J811" s="3" t="s">
        <v>805</v>
      </c>
      <c r="K811" s="3" t="s">
        <v>3721</v>
      </c>
      <c r="L811" s="3"/>
      <c r="M811" s="3"/>
      <c r="N811" s="3"/>
      <c r="O811" s="3"/>
      <c r="P811" t="s">
        <v>865</v>
      </c>
      <c r="Q811" s="3">
        <v>1</v>
      </c>
    </row>
    <row r="812" spans="2:17" x14ac:dyDescent="0.25">
      <c r="B812" t="s">
        <v>22</v>
      </c>
      <c r="C812" t="s">
        <v>866</v>
      </c>
      <c r="D812">
        <v>811</v>
      </c>
      <c r="E812">
        <v>47</v>
      </c>
      <c r="F812">
        <v>6</v>
      </c>
      <c r="G812" s="3">
        <f>COUNTIFS('Adresní místa vybraných ZSJ'!E:E,"a",'Adresní místa vybraných ZSJ'!C:C,'Zdroj IO a ZSJ'!C812)</f>
        <v>0</v>
      </c>
      <c r="H812" s="3">
        <f t="shared" si="12"/>
        <v>12.77</v>
      </c>
      <c r="J812" s="3" t="s">
        <v>805</v>
      </c>
      <c r="K812" s="3" t="s">
        <v>3722</v>
      </c>
      <c r="L812" s="3"/>
      <c r="M812" s="3"/>
      <c r="N812" s="3"/>
      <c r="O812" s="3"/>
      <c r="P812" t="s">
        <v>866</v>
      </c>
      <c r="Q812" s="3">
        <v>41</v>
      </c>
    </row>
    <row r="813" spans="2:17" x14ac:dyDescent="0.25">
      <c r="B813" t="s">
        <v>22</v>
      </c>
      <c r="C813" t="s">
        <v>867</v>
      </c>
      <c r="D813">
        <v>812</v>
      </c>
      <c r="E813">
        <v>35</v>
      </c>
      <c r="F813">
        <v>5</v>
      </c>
      <c r="G813" s="3">
        <f>COUNTIFS('Adresní místa vybraných ZSJ'!E:E,"a",'Adresní místa vybraných ZSJ'!C:C,'Zdroj IO a ZSJ'!C813)</f>
        <v>0</v>
      </c>
      <c r="H813" s="3">
        <f t="shared" si="12"/>
        <v>14.29</v>
      </c>
      <c r="J813" s="3" t="s">
        <v>805</v>
      </c>
      <c r="K813" s="3" t="s">
        <v>3723</v>
      </c>
      <c r="L813" s="3"/>
      <c r="M813" s="3"/>
      <c r="N813" s="3"/>
      <c r="O813" s="3"/>
      <c r="P813" t="s">
        <v>867</v>
      </c>
      <c r="Q813" s="3">
        <v>30</v>
      </c>
    </row>
    <row r="814" spans="2:17" x14ac:dyDescent="0.25">
      <c r="B814" t="s">
        <v>22</v>
      </c>
      <c r="C814" t="s">
        <v>868</v>
      </c>
      <c r="D814">
        <v>813</v>
      </c>
      <c r="E814">
        <v>21</v>
      </c>
      <c r="F814">
        <v>0</v>
      </c>
      <c r="G814" s="3">
        <f>COUNTIFS('Adresní místa vybraných ZSJ'!E:E,"a",'Adresní místa vybraných ZSJ'!C:C,'Zdroj IO a ZSJ'!C814)</f>
        <v>0</v>
      </c>
      <c r="H814" s="3">
        <f t="shared" si="12"/>
        <v>0</v>
      </c>
      <c r="J814" s="3" t="s">
        <v>805</v>
      </c>
      <c r="K814" s="3" t="s">
        <v>3724</v>
      </c>
      <c r="L814" s="3"/>
      <c r="M814" s="3"/>
      <c r="N814" s="3"/>
      <c r="O814" s="3"/>
      <c r="P814" t="s">
        <v>868</v>
      </c>
      <c r="Q814" s="3">
        <v>21</v>
      </c>
    </row>
    <row r="815" spans="2:17" x14ac:dyDescent="0.25">
      <c r="B815" t="s">
        <v>22</v>
      </c>
      <c r="C815" t="s">
        <v>869</v>
      </c>
      <c r="D815">
        <v>814</v>
      </c>
      <c r="E815">
        <v>163</v>
      </c>
      <c r="F815">
        <v>71</v>
      </c>
      <c r="G815" s="3">
        <f>COUNTIFS('Adresní místa vybraných ZSJ'!E:E,"a",'Adresní místa vybraných ZSJ'!C:C,'Zdroj IO a ZSJ'!C815)</f>
        <v>0</v>
      </c>
      <c r="H815" s="3">
        <f t="shared" si="12"/>
        <v>43.56</v>
      </c>
      <c r="J815" s="3" t="s">
        <v>805</v>
      </c>
      <c r="K815" s="3" t="s">
        <v>3725</v>
      </c>
      <c r="L815" s="3"/>
      <c r="M815" s="3"/>
      <c r="N815" s="3"/>
      <c r="O815" s="3"/>
      <c r="P815" t="s">
        <v>869</v>
      </c>
      <c r="Q815" s="3">
        <v>92</v>
      </c>
    </row>
    <row r="816" spans="2:17" x14ac:dyDescent="0.25">
      <c r="B816" t="s">
        <v>22</v>
      </c>
      <c r="C816" t="s">
        <v>870</v>
      </c>
      <c r="D816">
        <v>815</v>
      </c>
      <c r="E816">
        <v>67</v>
      </c>
      <c r="F816">
        <v>19</v>
      </c>
      <c r="G816" s="3">
        <f>COUNTIFS('Adresní místa vybraných ZSJ'!E:E,"a",'Adresní místa vybraných ZSJ'!C:C,'Zdroj IO a ZSJ'!C816)</f>
        <v>0</v>
      </c>
      <c r="H816" s="3">
        <f t="shared" si="12"/>
        <v>28.36</v>
      </c>
      <c r="J816" s="3" t="s">
        <v>805</v>
      </c>
      <c r="K816" s="3" t="s">
        <v>3726</v>
      </c>
      <c r="L816" s="3"/>
      <c r="M816" s="3"/>
      <c r="N816" s="3"/>
      <c r="O816" s="3"/>
      <c r="P816" t="s">
        <v>870</v>
      </c>
      <c r="Q816" s="3">
        <v>48</v>
      </c>
    </row>
    <row r="817" spans="2:17" x14ac:dyDescent="0.25">
      <c r="B817" t="s">
        <v>22</v>
      </c>
      <c r="C817" t="s">
        <v>871</v>
      </c>
      <c r="D817">
        <v>816</v>
      </c>
      <c r="E817">
        <v>45</v>
      </c>
      <c r="F817">
        <v>2</v>
      </c>
      <c r="G817" s="3">
        <f>COUNTIFS('Adresní místa vybraných ZSJ'!E:E,"a",'Adresní místa vybraných ZSJ'!C:C,'Zdroj IO a ZSJ'!C817)</f>
        <v>0</v>
      </c>
      <c r="H817" s="3">
        <f t="shared" si="12"/>
        <v>4.4400000000000004</v>
      </c>
      <c r="J817" s="3" t="s">
        <v>805</v>
      </c>
      <c r="K817" s="3" t="s">
        <v>3727</v>
      </c>
      <c r="L817" s="3"/>
      <c r="M817" s="3"/>
      <c r="N817" s="3"/>
      <c r="O817" s="3"/>
      <c r="P817" t="s">
        <v>871</v>
      </c>
      <c r="Q817" s="3">
        <v>43</v>
      </c>
    </row>
    <row r="818" spans="2:17" x14ac:dyDescent="0.25">
      <c r="B818" t="s">
        <v>22</v>
      </c>
      <c r="C818" t="s">
        <v>872</v>
      </c>
      <c r="D818">
        <v>817</v>
      </c>
      <c r="E818">
        <v>38</v>
      </c>
      <c r="F818">
        <v>10</v>
      </c>
      <c r="G818" s="3">
        <f>COUNTIFS('Adresní místa vybraných ZSJ'!E:E,"a",'Adresní místa vybraných ZSJ'!C:C,'Zdroj IO a ZSJ'!C818)</f>
        <v>0</v>
      </c>
      <c r="H818" s="3">
        <f t="shared" si="12"/>
        <v>26.32</v>
      </c>
      <c r="J818" s="3" t="s">
        <v>805</v>
      </c>
      <c r="K818" s="3" t="s">
        <v>3728</v>
      </c>
      <c r="L818" s="3"/>
      <c r="M818" s="3"/>
      <c r="N818" s="3"/>
      <c r="O818" s="3"/>
      <c r="P818" t="s">
        <v>872</v>
      </c>
      <c r="Q818" s="3">
        <v>28</v>
      </c>
    </row>
    <row r="819" spans="2:17" x14ac:dyDescent="0.25">
      <c r="B819" t="s">
        <v>22</v>
      </c>
      <c r="C819" t="s">
        <v>873</v>
      </c>
      <c r="D819">
        <v>818</v>
      </c>
      <c r="E819">
        <v>17</v>
      </c>
      <c r="F819">
        <v>0</v>
      </c>
      <c r="G819" s="3">
        <f>COUNTIFS('Adresní místa vybraných ZSJ'!E:E,"a",'Adresní místa vybraných ZSJ'!C:C,'Zdroj IO a ZSJ'!C819)</f>
        <v>0</v>
      </c>
      <c r="H819" s="3">
        <f t="shared" si="12"/>
        <v>0</v>
      </c>
      <c r="J819" s="3" t="s">
        <v>805</v>
      </c>
      <c r="K819" s="3" t="s">
        <v>3729</v>
      </c>
      <c r="L819" s="3"/>
      <c r="M819" s="3"/>
      <c r="N819" s="3"/>
      <c r="O819" s="3"/>
      <c r="P819" t="s">
        <v>873</v>
      </c>
      <c r="Q819" s="3">
        <v>17</v>
      </c>
    </row>
    <row r="820" spans="2:17" x14ac:dyDescent="0.25">
      <c r="B820" t="s">
        <v>22</v>
      </c>
      <c r="C820" t="s">
        <v>874</v>
      </c>
      <c r="D820">
        <v>819</v>
      </c>
      <c r="E820">
        <v>31</v>
      </c>
      <c r="F820">
        <v>0</v>
      </c>
      <c r="G820" s="3">
        <f>COUNTIFS('Adresní místa vybraných ZSJ'!E:E,"a",'Adresní místa vybraných ZSJ'!C:C,'Zdroj IO a ZSJ'!C820)</f>
        <v>0</v>
      </c>
      <c r="H820" s="3">
        <f t="shared" si="12"/>
        <v>0</v>
      </c>
      <c r="J820" s="3" t="s">
        <v>805</v>
      </c>
      <c r="K820" s="3" t="s">
        <v>3730</v>
      </c>
      <c r="L820" s="3"/>
      <c r="M820" s="3"/>
      <c r="N820" s="3"/>
      <c r="O820" s="3"/>
      <c r="P820" t="s">
        <v>874</v>
      </c>
      <c r="Q820" s="3">
        <v>31</v>
      </c>
    </row>
    <row r="821" spans="2:17" x14ac:dyDescent="0.25">
      <c r="B821" t="s">
        <v>22</v>
      </c>
      <c r="C821" t="s">
        <v>875</v>
      </c>
      <c r="D821">
        <v>820</v>
      </c>
      <c r="E821">
        <v>24</v>
      </c>
      <c r="F821">
        <v>0</v>
      </c>
      <c r="G821" s="3">
        <f>COUNTIFS('Adresní místa vybraných ZSJ'!E:E,"a",'Adresní místa vybraných ZSJ'!C:C,'Zdroj IO a ZSJ'!C821)</f>
        <v>0</v>
      </c>
      <c r="H821" s="3">
        <f t="shared" si="12"/>
        <v>0</v>
      </c>
      <c r="J821" s="3" t="s">
        <v>805</v>
      </c>
      <c r="K821" s="3" t="s">
        <v>3731</v>
      </c>
      <c r="L821" s="3"/>
      <c r="M821" s="3"/>
      <c r="N821" s="3"/>
      <c r="O821" s="3"/>
      <c r="P821" t="s">
        <v>875</v>
      </c>
      <c r="Q821" s="3">
        <v>24</v>
      </c>
    </row>
    <row r="822" spans="2:17" x14ac:dyDescent="0.25">
      <c r="B822" t="s">
        <v>22</v>
      </c>
      <c r="C822" t="s">
        <v>876</v>
      </c>
      <c r="D822">
        <v>821</v>
      </c>
      <c r="E822">
        <v>11</v>
      </c>
      <c r="F822">
        <v>0</v>
      </c>
      <c r="G822" s="3">
        <f>COUNTIFS('Adresní místa vybraných ZSJ'!E:E,"a",'Adresní místa vybraných ZSJ'!C:C,'Zdroj IO a ZSJ'!C822)</f>
        <v>0</v>
      </c>
      <c r="H822" s="3">
        <f t="shared" si="12"/>
        <v>0</v>
      </c>
      <c r="J822" s="3" t="s">
        <v>805</v>
      </c>
      <c r="K822" s="3" t="s">
        <v>3732</v>
      </c>
      <c r="L822" s="3"/>
      <c r="M822" s="3"/>
      <c r="N822" s="3"/>
      <c r="O822" s="3"/>
      <c r="P822" t="s">
        <v>876</v>
      </c>
      <c r="Q822" s="3">
        <v>11</v>
      </c>
    </row>
    <row r="823" spans="2:17" x14ac:dyDescent="0.25">
      <c r="B823" t="s">
        <v>22</v>
      </c>
      <c r="C823" t="s">
        <v>877</v>
      </c>
      <c r="D823">
        <v>822</v>
      </c>
      <c r="E823">
        <v>23</v>
      </c>
      <c r="F823">
        <v>0</v>
      </c>
      <c r="G823" s="3">
        <f>COUNTIFS('Adresní místa vybraných ZSJ'!E:E,"a",'Adresní místa vybraných ZSJ'!C:C,'Zdroj IO a ZSJ'!C823)</f>
        <v>0</v>
      </c>
      <c r="H823" s="3">
        <f t="shared" si="12"/>
        <v>0</v>
      </c>
      <c r="J823" s="3" t="s">
        <v>805</v>
      </c>
      <c r="K823" s="3" t="s">
        <v>3733</v>
      </c>
      <c r="L823" s="3"/>
      <c r="M823" s="3"/>
      <c r="N823" s="3"/>
      <c r="O823" s="3"/>
      <c r="P823" t="s">
        <v>877</v>
      </c>
      <c r="Q823" s="3">
        <v>23</v>
      </c>
    </row>
    <row r="824" spans="2:17" x14ac:dyDescent="0.25">
      <c r="B824" t="s">
        <v>22</v>
      </c>
      <c r="C824" t="s">
        <v>878</v>
      </c>
      <c r="D824">
        <v>823</v>
      </c>
      <c r="E824">
        <v>15</v>
      </c>
      <c r="F824">
        <v>0</v>
      </c>
      <c r="G824" s="3">
        <f>COUNTIFS('Adresní místa vybraných ZSJ'!E:E,"a",'Adresní místa vybraných ZSJ'!C:C,'Zdroj IO a ZSJ'!C824)</f>
        <v>0</v>
      </c>
      <c r="H824" s="3">
        <f t="shared" si="12"/>
        <v>0</v>
      </c>
      <c r="J824" s="3" t="s">
        <v>805</v>
      </c>
      <c r="K824" s="3" t="s">
        <v>3734</v>
      </c>
      <c r="L824" s="3"/>
      <c r="M824" s="3"/>
      <c r="N824" s="3"/>
      <c r="O824" s="3"/>
      <c r="P824" t="s">
        <v>878</v>
      </c>
      <c r="Q824" s="3">
        <v>15</v>
      </c>
    </row>
    <row r="825" spans="2:17" x14ac:dyDescent="0.25">
      <c r="B825" t="s">
        <v>22</v>
      </c>
      <c r="C825" t="s">
        <v>879</v>
      </c>
      <c r="D825">
        <v>824</v>
      </c>
      <c r="E825">
        <v>41</v>
      </c>
      <c r="F825">
        <v>2</v>
      </c>
      <c r="G825" s="3">
        <f>COUNTIFS('Adresní místa vybraných ZSJ'!E:E,"a",'Adresní místa vybraných ZSJ'!C:C,'Zdroj IO a ZSJ'!C825)</f>
        <v>0</v>
      </c>
      <c r="H825" s="3">
        <f t="shared" si="12"/>
        <v>4.88</v>
      </c>
      <c r="J825" s="3" t="s">
        <v>805</v>
      </c>
      <c r="K825" s="3" t="s">
        <v>3735</v>
      </c>
      <c r="L825" s="3"/>
      <c r="M825" s="3"/>
      <c r="N825" s="3"/>
      <c r="O825" s="3"/>
      <c r="P825" t="s">
        <v>879</v>
      </c>
      <c r="Q825" s="3">
        <v>39</v>
      </c>
    </row>
    <row r="826" spans="2:17" x14ac:dyDescent="0.25">
      <c r="B826" t="s">
        <v>22</v>
      </c>
      <c r="C826" t="s">
        <v>2887</v>
      </c>
      <c r="D826">
        <v>825</v>
      </c>
      <c r="E826">
        <v>45</v>
      </c>
      <c r="F826">
        <v>18</v>
      </c>
      <c r="G826" s="3">
        <f>COUNTIFS('Adresní místa vybraných ZSJ'!E:E,"a",'Adresní místa vybraných ZSJ'!C:C,'Zdroj IO a ZSJ'!C826)</f>
        <v>0</v>
      </c>
      <c r="H826" s="3">
        <f t="shared" si="12"/>
        <v>40</v>
      </c>
      <c r="J826" s="3" t="s">
        <v>805</v>
      </c>
      <c r="K826" s="3" t="s">
        <v>3736</v>
      </c>
      <c r="L826" s="3"/>
      <c r="M826" s="3"/>
      <c r="N826" s="3"/>
      <c r="O826" s="3"/>
      <c r="P826" t="s">
        <v>2887</v>
      </c>
      <c r="Q826" s="3">
        <v>27</v>
      </c>
    </row>
    <row r="827" spans="2:17" x14ac:dyDescent="0.25">
      <c r="B827" t="s">
        <v>22</v>
      </c>
      <c r="C827" t="s">
        <v>880</v>
      </c>
      <c r="D827">
        <v>826</v>
      </c>
      <c r="E827">
        <v>42</v>
      </c>
      <c r="F827">
        <v>0</v>
      </c>
      <c r="G827" s="3">
        <f>COUNTIFS('Adresní místa vybraných ZSJ'!E:E,"a",'Adresní místa vybraných ZSJ'!C:C,'Zdroj IO a ZSJ'!C827)</f>
        <v>0</v>
      </c>
      <c r="H827" s="3">
        <f t="shared" si="12"/>
        <v>0</v>
      </c>
      <c r="J827" s="3" t="s">
        <v>805</v>
      </c>
      <c r="K827" s="3" t="s">
        <v>3737</v>
      </c>
      <c r="L827" s="3"/>
      <c r="M827" s="3"/>
      <c r="N827" s="3"/>
      <c r="O827" s="3"/>
      <c r="P827" t="s">
        <v>880</v>
      </c>
      <c r="Q827" s="3">
        <v>42</v>
      </c>
    </row>
    <row r="828" spans="2:17" x14ac:dyDescent="0.25">
      <c r="B828" t="s">
        <v>22</v>
      </c>
      <c r="C828" t="s">
        <v>881</v>
      </c>
      <c r="D828">
        <v>827</v>
      </c>
      <c r="E828">
        <v>18</v>
      </c>
      <c r="F828">
        <v>1</v>
      </c>
      <c r="G828" s="3">
        <f>COUNTIFS('Adresní místa vybraných ZSJ'!E:E,"a",'Adresní místa vybraných ZSJ'!C:C,'Zdroj IO a ZSJ'!C828)</f>
        <v>0</v>
      </c>
      <c r="H828" s="3">
        <f t="shared" si="12"/>
        <v>5.56</v>
      </c>
      <c r="J828" s="3" t="s">
        <v>805</v>
      </c>
      <c r="K828" s="3" t="s">
        <v>3738</v>
      </c>
      <c r="L828" s="3"/>
      <c r="M828" s="3"/>
      <c r="N828" s="3"/>
      <c r="O828" s="3"/>
      <c r="P828" t="s">
        <v>881</v>
      </c>
      <c r="Q828" s="3">
        <v>17</v>
      </c>
    </row>
    <row r="829" spans="2:17" x14ac:dyDescent="0.25">
      <c r="B829" t="s">
        <v>22</v>
      </c>
      <c r="C829" t="s">
        <v>882</v>
      </c>
      <c r="D829">
        <v>828</v>
      </c>
      <c r="E829">
        <v>33</v>
      </c>
      <c r="F829">
        <v>6</v>
      </c>
      <c r="G829" s="3">
        <f>COUNTIFS('Adresní místa vybraných ZSJ'!E:E,"a",'Adresní místa vybraných ZSJ'!C:C,'Zdroj IO a ZSJ'!C829)</f>
        <v>0</v>
      </c>
      <c r="H829" s="3">
        <f t="shared" si="12"/>
        <v>18.18</v>
      </c>
      <c r="J829" s="3" t="s">
        <v>805</v>
      </c>
      <c r="K829" s="3" t="s">
        <v>3739</v>
      </c>
      <c r="L829" s="3"/>
      <c r="M829" s="3"/>
      <c r="N829" s="3"/>
      <c r="O829" s="3"/>
      <c r="P829" t="s">
        <v>882</v>
      </c>
      <c r="Q829" s="3">
        <v>27</v>
      </c>
    </row>
    <row r="830" spans="2:17" x14ac:dyDescent="0.25">
      <c r="B830" t="s">
        <v>22</v>
      </c>
      <c r="C830" t="s">
        <v>883</v>
      </c>
      <c r="D830">
        <v>829</v>
      </c>
      <c r="E830">
        <v>10</v>
      </c>
      <c r="F830">
        <v>2</v>
      </c>
      <c r="G830" s="3">
        <f>COUNTIFS('Adresní místa vybraných ZSJ'!E:E,"a",'Adresní místa vybraných ZSJ'!C:C,'Zdroj IO a ZSJ'!C830)</f>
        <v>0</v>
      </c>
      <c r="H830" s="3">
        <f t="shared" si="12"/>
        <v>20</v>
      </c>
      <c r="J830" s="3" t="s">
        <v>805</v>
      </c>
      <c r="K830" s="3" t="s">
        <v>3740</v>
      </c>
      <c r="L830" s="3"/>
      <c r="M830" s="3"/>
      <c r="N830" s="3"/>
      <c r="O830" s="3"/>
      <c r="P830" t="s">
        <v>883</v>
      </c>
      <c r="Q830" s="3">
        <v>8</v>
      </c>
    </row>
    <row r="831" spans="2:17" x14ac:dyDescent="0.25">
      <c r="B831" t="s">
        <v>22</v>
      </c>
      <c r="C831" t="s">
        <v>884</v>
      </c>
      <c r="D831">
        <v>830</v>
      </c>
      <c r="E831">
        <v>64</v>
      </c>
      <c r="F831">
        <v>9</v>
      </c>
      <c r="G831" s="3">
        <f>COUNTIFS('Adresní místa vybraných ZSJ'!E:E,"a",'Adresní místa vybraných ZSJ'!C:C,'Zdroj IO a ZSJ'!C831)</f>
        <v>0</v>
      </c>
      <c r="H831" s="3">
        <f t="shared" si="12"/>
        <v>14.06</v>
      </c>
      <c r="J831" s="3" t="s">
        <v>805</v>
      </c>
      <c r="K831" s="3" t="s">
        <v>3741</v>
      </c>
      <c r="L831" s="3"/>
      <c r="M831" s="3"/>
      <c r="N831" s="3"/>
      <c r="O831" s="3"/>
      <c r="P831" t="s">
        <v>884</v>
      </c>
      <c r="Q831" s="3">
        <v>55</v>
      </c>
    </row>
    <row r="832" spans="2:17" x14ac:dyDescent="0.25">
      <c r="B832" t="s">
        <v>22</v>
      </c>
      <c r="C832" t="s">
        <v>885</v>
      </c>
      <c r="D832">
        <v>831</v>
      </c>
      <c r="E832">
        <v>7</v>
      </c>
      <c r="F832">
        <v>0</v>
      </c>
      <c r="G832" s="3">
        <f>COUNTIFS('Adresní místa vybraných ZSJ'!E:E,"a",'Adresní místa vybraných ZSJ'!C:C,'Zdroj IO a ZSJ'!C832)</f>
        <v>0</v>
      </c>
      <c r="H832" s="3">
        <f t="shared" si="12"/>
        <v>0</v>
      </c>
      <c r="J832" s="3" t="s">
        <v>805</v>
      </c>
      <c r="K832" s="3" t="s">
        <v>3742</v>
      </c>
      <c r="L832" s="3"/>
      <c r="M832" s="3"/>
      <c r="N832" s="3"/>
      <c r="O832" s="3"/>
      <c r="P832" t="s">
        <v>885</v>
      </c>
      <c r="Q832" s="3">
        <v>7</v>
      </c>
    </row>
    <row r="833" spans="2:17" x14ac:dyDescent="0.25">
      <c r="B833" t="s">
        <v>22</v>
      </c>
      <c r="C833" t="s">
        <v>886</v>
      </c>
      <c r="D833">
        <v>832</v>
      </c>
      <c r="E833">
        <v>7</v>
      </c>
      <c r="F833">
        <v>2</v>
      </c>
      <c r="G833" s="3">
        <f>COUNTIFS('Adresní místa vybraných ZSJ'!E:E,"a",'Adresní místa vybraných ZSJ'!C:C,'Zdroj IO a ZSJ'!C833)</f>
        <v>0</v>
      </c>
      <c r="H833" s="3">
        <f t="shared" si="12"/>
        <v>28.57</v>
      </c>
      <c r="J833" s="3" t="s">
        <v>805</v>
      </c>
      <c r="K833" s="3" t="s">
        <v>3743</v>
      </c>
      <c r="L833" s="3"/>
      <c r="M833" s="3"/>
      <c r="N833" s="3"/>
      <c r="O833" s="3"/>
      <c r="P833" t="s">
        <v>886</v>
      </c>
      <c r="Q833" s="3">
        <v>5</v>
      </c>
    </row>
    <row r="834" spans="2:17" x14ac:dyDescent="0.25">
      <c r="B834" t="s">
        <v>23</v>
      </c>
      <c r="C834" t="s">
        <v>887</v>
      </c>
      <c r="D834">
        <v>833</v>
      </c>
      <c r="E834">
        <v>61</v>
      </c>
      <c r="F834">
        <v>5</v>
      </c>
      <c r="G834" s="3">
        <f>COUNTIFS('Adresní místa vybraných ZSJ'!E:E,"a",'Adresní místa vybraných ZSJ'!C:C,'Zdroj IO a ZSJ'!C834)</f>
        <v>0</v>
      </c>
      <c r="H834" s="3">
        <f t="shared" ref="H834:H897" si="13">ROUND(SUM(F834:G834)/E834*100,2)</f>
        <v>8.1999999999999993</v>
      </c>
      <c r="J834" s="3" t="s">
        <v>805</v>
      </c>
      <c r="K834" s="3" t="s">
        <v>3744</v>
      </c>
      <c r="L834" s="3"/>
      <c r="M834" s="3"/>
      <c r="N834" s="3"/>
      <c r="O834" s="3"/>
      <c r="P834" t="s">
        <v>887</v>
      </c>
      <c r="Q834" s="3">
        <v>56</v>
      </c>
    </row>
    <row r="835" spans="2:17" x14ac:dyDescent="0.25">
      <c r="B835" t="s">
        <v>23</v>
      </c>
      <c r="C835" t="s">
        <v>888</v>
      </c>
      <c r="D835">
        <v>834</v>
      </c>
      <c r="E835">
        <v>61</v>
      </c>
      <c r="F835">
        <v>0</v>
      </c>
      <c r="G835" s="3">
        <f>COUNTIFS('Adresní místa vybraných ZSJ'!E:E,"a",'Adresní místa vybraných ZSJ'!C:C,'Zdroj IO a ZSJ'!C835)</f>
        <v>0</v>
      </c>
      <c r="H835" s="3">
        <f t="shared" si="13"/>
        <v>0</v>
      </c>
      <c r="J835" s="3" t="s">
        <v>805</v>
      </c>
      <c r="K835" s="3" t="s">
        <v>3745</v>
      </c>
      <c r="L835" s="3"/>
      <c r="M835" s="3"/>
      <c r="N835" s="3"/>
      <c r="O835" s="3"/>
      <c r="P835" t="s">
        <v>888</v>
      </c>
      <c r="Q835" s="3">
        <v>61</v>
      </c>
    </row>
    <row r="836" spans="2:17" x14ac:dyDescent="0.25">
      <c r="B836" t="s">
        <v>23</v>
      </c>
      <c r="C836" t="s">
        <v>889</v>
      </c>
      <c r="D836">
        <v>835</v>
      </c>
      <c r="E836">
        <v>4</v>
      </c>
      <c r="F836">
        <v>0</v>
      </c>
      <c r="G836" s="3">
        <f>COUNTIFS('Adresní místa vybraných ZSJ'!E:E,"a",'Adresní místa vybraných ZSJ'!C:C,'Zdroj IO a ZSJ'!C836)</f>
        <v>0</v>
      </c>
      <c r="H836" s="3">
        <f t="shared" si="13"/>
        <v>0</v>
      </c>
      <c r="J836" s="3" t="s">
        <v>805</v>
      </c>
      <c r="K836" s="3" t="s">
        <v>3746</v>
      </c>
      <c r="L836" s="3"/>
      <c r="M836" s="3"/>
      <c r="N836" s="3"/>
      <c r="O836" s="3"/>
      <c r="P836" t="s">
        <v>889</v>
      </c>
      <c r="Q836" s="3">
        <v>4</v>
      </c>
    </row>
    <row r="837" spans="2:17" x14ac:dyDescent="0.25">
      <c r="B837" t="s">
        <v>23</v>
      </c>
      <c r="C837" t="s">
        <v>890</v>
      </c>
      <c r="D837">
        <v>836</v>
      </c>
      <c r="E837">
        <v>16</v>
      </c>
      <c r="F837">
        <v>0</v>
      </c>
      <c r="G837" s="3">
        <f>COUNTIFS('Adresní místa vybraných ZSJ'!E:E,"a",'Adresní místa vybraných ZSJ'!C:C,'Zdroj IO a ZSJ'!C837)</f>
        <v>0</v>
      </c>
      <c r="H837" s="3">
        <f t="shared" si="13"/>
        <v>0</v>
      </c>
      <c r="J837" s="3" t="s">
        <v>805</v>
      </c>
      <c r="K837" s="3" t="s">
        <v>3747</v>
      </c>
      <c r="L837" s="3"/>
      <c r="M837" s="3"/>
      <c r="N837" s="3"/>
      <c r="O837" s="3"/>
      <c r="P837" t="s">
        <v>890</v>
      </c>
      <c r="Q837" s="3">
        <v>16</v>
      </c>
    </row>
    <row r="838" spans="2:17" x14ac:dyDescent="0.25">
      <c r="B838" t="s">
        <v>23</v>
      </c>
      <c r="C838" t="s">
        <v>891</v>
      </c>
      <c r="D838">
        <v>837</v>
      </c>
      <c r="E838">
        <v>48</v>
      </c>
      <c r="F838">
        <v>0</v>
      </c>
      <c r="G838" s="3">
        <f>COUNTIFS('Adresní místa vybraných ZSJ'!E:E,"a",'Adresní místa vybraných ZSJ'!C:C,'Zdroj IO a ZSJ'!C838)</f>
        <v>0</v>
      </c>
      <c r="H838" s="3">
        <f t="shared" si="13"/>
        <v>0</v>
      </c>
      <c r="J838" s="3" t="s">
        <v>805</v>
      </c>
      <c r="K838" s="3" t="s">
        <v>3748</v>
      </c>
      <c r="L838" s="3"/>
      <c r="M838" s="3"/>
      <c r="N838" s="3"/>
      <c r="O838" s="3"/>
      <c r="P838" t="s">
        <v>891</v>
      </c>
      <c r="Q838" s="3">
        <v>48</v>
      </c>
    </row>
    <row r="839" spans="2:17" x14ac:dyDescent="0.25">
      <c r="B839" t="s">
        <v>23</v>
      </c>
      <c r="C839" t="s">
        <v>892</v>
      </c>
      <c r="D839">
        <v>838</v>
      </c>
      <c r="E839">
        <v>9</v>
      </c>
      <c r="F839">
        <v>0</v>
      </c>
      <c r="G839" s="3">
        <f>COUNTIFS('Adresní místa vybraných ZSJ'!E:E,"a",'Adresní místa vybraných ZSJ'!C:C,'Zdroj IO a ZSJ'!C839)</f>
        <v>0</v>
      </c>
      <c r="H839" s="3">
        <f t="shared" si="13"/>
        <v>0</v>
      </c>
      <c r="J839" s="3" t="s">
        <v>805</v>
      </c>
      <c r="K839" s="3" t="s">
        <v>3749</v>
      </c>
      <c r="L839" s="3"/>
      <c r="M839" s="3"/>
      <c r="N839" s="3"/>
      <c r="O839" s="3"/>
      <c r="P839" t="s">
        <v>892</v>
      </c>
      <c r="Q839" s="3">
        <v>9</v>
      </c>
    </row>
    <row r="840" spans="2:17" x14ac:dyDescent="0.25">
      <c r="B840" t="s">
        <v>23</v>
      </c>
      <c r="C840" t="s">
        <v>893</v>
      </c>
      <c r="D840">
        <v>839</v>
      </c>
      <c r="E840">
        <v>13</v>
      </c>
      <c r="F840">
        <v>0</v>
      </c>
      <c r="G840" s="3">
        <f>COUNTIFS('Adresní místa vybraných ZSJ'!E:E,"a",'Adresní místa vybraných ZSJ'!C:C,'Zdroj IO a ZSJ'!C840)</f>
        <v>0</v>
      </c>
      <c r="H840" s="3">
        <f t="shared" si="13"/>
        <v>0</v>
      </c>
      <c r="J840" s="3" t="s">
        <v>805</v>
      </c>
      <c r="K840" s="3" t="s">
        <v>3750</v>
      </c>
      <c r="L840" s="3"/>
      <c r="M840" s="3"/>
      <c r="N840" s="3"/>
      <c r="O840" s="3"/>
      <c r="P840" t="s">
        <v>893</v>
      </c>
      <c r="Q840" s="3">
        <v>13</v>
      </c>
    </row>
    <row r="841" spans="2:17" x14ac:dyDescent="0.25">
      <c r="B841" t="s">
        <v>23</v>
      </c>
      <c r="C841" t="s">
        <v>894</v>
      </c>
      <c r="D841">
        <v>840</v>
      </c>
      <c r="E841">
        <v>24</v>
      </c>
      <c r="F841">
        <v>3</v>
      </c>
      <c r="G841" s="3">
        <f>COUNTIFS('Adresní místa vybraných ZSJ'!E:E,"a",'Adresní místa vybraných ZSJ'!C:C,'Zdroj IO a ZSJ'!C841)</f>
        <v>0</v>
      </c>
      <c r="H841" s="3">
        <f t="shared" si="13"/>
        <v>12.5</v>
      </c>
      <c r="J841" s="3" t="s">
        <v>805</v>
      </c>
      <c r="K841" s="3" t="s">
        <v>3751</v>
      </c>
      <c r="L841" s="3"/>
      <c r="M841" s="3"/>
      <c r="N841" s="3"/>
      <c r="O841" s="3"/>
      <c r="P841" t="s">
        <v>894</v>
      </c>
      <c r="Q841" s="3">
        <v>21</v>
      </c>
    </row>
    <row r="842" spans="2:17" x14ac:dyDescent="0.25">
      <c r="B842" t="s">
        <v>23</v>
      </c>
      <c r="C842" t="s">
        <v>895</v>
      </c>
      <c r="D842">
        <v>841</v>
      </c>
      <c r="E842">
        <v>14</v>
      </c>
      <c r="F842">
        <v>0</v>
      </c>
      <c r="G842" s="3">
        <f>COUNTIFS('Adresní místa vybraných ZSJ'!E:E,"a",'Adresní místa vybraných ZSJ'!C:C,'Zdroj IO a ZSJ'!C842)</f>
        <v>0</v>
      </c>
      <c r="H842" s="3">
        <f t="shared" si="13"/>
        <v>0</v>
      </c>
      <c r="J842" s="3" t="s">
        <v>805</v>
      </c>
      <c r="K842" s="3" t="s">
        <v>3752</v>
      </c>
      <c r="L842" s="3"/>
      <c r="M842" s="3"/>
      <c r="N842" s="3"/>
      <c r="O842" s="3"/>
      <c r="P842" t="s">
        <v>895</v>
      </c>
      <c r="Q842" s="3">
        <v>14</v>
      </c>
    </row>
    <row r="843" spans="2:17" x14ac:dyDescent="0.25">
      <c r="B843" t="s">
        <v>23</v>
      </c>
      <c r="C843" t="s">
        <v>896</v>
      </c>
      <c r="D843">
        <v>842</v>
      </c>
      <c r="E843">
        <v>93</v>
      </c>
      <c r="F843">
        <v>32</v>
      </c>
      <c r="G843" s="3">
        <f>COUNTIFS('Adresní místa vybraných ZSJ'!E:E,"a",'Adresní místa vybraných ZSJ'!C:C,'Zdroj IO a ZSJ'!C843)</f>
        <v>0</v>
      </c>
      <c r="H843" s="3">
        <f t="shared" si="13"/>
        <v>34.409999999999997</v>
      </c>
      <c r="J843" s="3" t="s">
        <v>805</v>
      </c>
      <c r="K843" s="3" t="s">
        <v>3753</v>
      </c>
      <c r="L843" s="3"/>
      <c r="M843" s="3"/>
      <c r="N843" s="3"/>
      <c r="O843" s="3"/>
      <c r="P843" t="s">
        <v>896</v>
      </c>
      <c r="Q843" s="3">
        <v>61</v>
      </c>
    </row>
    <row r="844" spans="2:17" x14ac:dyDescent="0.25">
      <c r="B844" t="s">
        <v>23</v>
      </c>
      <c r="C844" t="s">
        <v>897</v>
      </c>
      <c r="D844">
        <v>843</v>
      </c>
      <c r="E844">
        <v>11</v>
      </c>
      <c r="F844">
        <v>0</v>
      </c>
      <c r="G844" s="3">
        <f>COUNTIFS('Adresní místa vybraných ZSJ'!E:E,"a",'Adresní místa vybraných ZSJ'!C:C,'Zdroj IO a ZSJ'!C844)</f>
        <v>0</v>
      </c>
      <c r="H844" s="3">
        <f t="shared" si="13"/>
        <v>0</v>
      </c>
      <c r="J844" s="3" t="s">
        <v>805</v>
      </c>
      <c r="K844" s="3" t="s">
        <v>3754</v>
      </c>
      <c r="L844" s="3"/>
      <c r="M844" s="3"/>
      <c r="N844" s="3"/>
      <c r="O844" s="3"/>
      <c r="P844" t="s">
        <v>897</v>
      </c>
      <c r="Q844" s="3">
        <v>11</v>
      </c>
    </row>
    <row r="845" spans="2:17" x14ac:dyDescent="0.25">
      <c r="B845" t="s">
        <v>23</v>
      </c>
      <c r="C845" t="s">
        <v>898</v>
      </c>
      <c r="D845">
        <v>844</v>
      </c>
      <c r="E845">
        <v>49</v>
      </c>
      <c r="F845">
        <v>9</v>
      </c>
      <c r="G845" s="3">
        <f>COUNTIFS('Adresní místa vybraných ZSJ'!E:E,"a",'Adresní místa vybraných ZSJ'!C:C,'Zdroj IO a ZSJ'!C845)</f>
        <v>0</v>
      </c>
      <c r="H845" s="3">
        <f t="shared" si="13"/>
        <v>18.37</v>
      </c>
      <c r="J845" s="3" t="s">
        <v>805</v>
      </c>
      <c r="K845" s="3" t="s">
        <v>3755</v>
      </c>
      <c r="L845" s="3"/>
      <c r="M845" s="3"/>
      <c r="N845" s="3"/>
      <c r="O845" s="3"/>
      <c r="P845" t="s">
        <v>898</v>
      </c>
      <c r="Q845" s="3">
        <v>40</v>
      </c>
    </row>
    <row r="846" spans="2:17" x14ac:dyDescent="0.25">
      <c r="B846" t="s">
        <v>23</v>
      </c>
      <c r="C846" t="s">
        <v>899</v>
      </c>
      <c r="D846">
        <v>845</v>
      </c>
      <c r="E846">
        <v>12</v>
      </c>
      <c r="F846">
        <v>0</v>
      </c>
      <c r="G846" s="3">
        <f>COUNTIFS('Adresní místa vybraných ZSJ'!E:E,"a",'Adresní místa vybraných ZSJ'!C:C,'Zdroj IO a ZSJ'!C846)</f>
        <v>0</v>
      </c>
      <c r="H846" s="3">
        <f t="shared" si="13"/>
        <v>0</v>
      </c>
      <c r="J846" s="3" t="s">
        <v>805</v>
      </c>
      <c r="K846" s="3" t="s">
        <v>3756</v>
      </c>
      <c r="L846" s="3"/>
      <c r="M846" s="3"/>
      <c r="N846" s="3"/>
      <c r="O846" s="3"/>
      <c r="P846" t="s">
        <v>899</v>
      </c>
      <c r="Q846" s="3">
        <v>12</v>
      </c>
    </row>
    <row r="847" spans="2:17" x14ac:dyDescent="0.25">
      <c r="B847" t="s">
        <v>23</v>
      </c>
      <c r="C847" t="s">
        <v>900</v>
      </c>
      <c r="D847">
        <v>846</v>
      </c>
      <c r="E847">
        <v>10</v>
      </c>
      <c r="F847">
        <v>2</v>
      </c>
      <c r="G847" s="3">
        <f>COUNTIFS('Adresní místa vybraných ZSJ'!E:E,"a",'Adresní místa vybraných ZSJ'!C:C,'Zdroj IO a ZSJ'!C847)</f>
        <v>0</v>
      </c>
      <c r="H847" s="3">
        <f t="shared" si="13"/>
        <v>20</v>
      </c>
      <c r="J847" s="3" t="s">
        <v>805</v>
      </c>
      <c r="K847" s="3" t="s">
        <v>3757</v>
      </c>
      <c r="L847" s="3"/>
      <c r="M847" s="3"/>
      <c r="N847" s="3"/>
      <c r="O847" s="3"/>
      <c r="P847" t="s">
        <v>900</v>
      </c>
      <c r="Q847" s="3">
        <v>8</v>
      </c>
    </row>
    <row r="848" spans="2:17" x14ac:dyDescent="0.25">
      <c r="B848" t="s">
        <v>23</v>
      </c>
      <c r="C848" t="s">
        <v>901</v>
      </c>
      <c r="D848">
        <v>847</v>
      </c>
      <c r="E848">
        <v>36</v>
      </c>
      <c r="F848">
        <v>2</v>
      </c>
      <c r="G848" s="3">
        <f>COUNTIFS('Adresní místa vybraných ZSJ'!E:E,"a",'Adresní místa vybraných ZSJ'!C:C,'Zdroj IO a ZSJ'!C848)</f>
        <v>0</v>
      </c>
      <c r="H848" s="3">
        <f t="shared" si="13"/>
        <v>5.56</v>
      </c>
      <c r="J848" s="3" t="s">
        <v>805</v>
      </c>
      <c r="K848" s="3" t="s">
        <v>3758</v>
      </c>
      <c r="L848" s="3"/>
      <c r="M848" s="3"/>
      <c r="N848" s="3"/>
      <c r="O848" s="3"/>
      <c r="P848" t="s">
        <v>901</v>
      </c>
      <c r="Q848" s="3">
        <v>34</v>
      </c>
    </row>
    <row r="849" spans="2:17" x14ac:dyDescent="0.25">
      <c r="B849" t="s">
        <v>23</v>
      </c>
      <c r="C849" t="s">
        <v>902</v>
      </c>
      <c r="D849">
        <v>848</v>
      </c>
      <c r="E849">
        <v>27</v>
      </c>
      <c r="F849">
        <v>1</v>
      </c>
      <c r="G849" s="3">
        <f>COUNTIFS('Adresní místa vybraných ZSJ'!E:E,"a",'Adresní místa vybraných ZSJ'!C:C,'Zdroj IO a ZSJ'!C849)</f>
        <v>0</v>
      </c>
      <c r="H849" s="3">
        <f t="shared" si="13"/>
        <v>3.7</v>
      </c>
      <c r="J849" s="3" t="s">
        <v>805</v>
      </c>
      <c r="K849" s="3" t="s">
        <v>3759</v>
      </c>
      <c r="L849" s="3"/>
      <c r="M849" s="3"/>
      <c r="N849" s="3"/>
      <c r="O849" s="3"/>
      <c r="P849" t="s">
        <v>902</v>
      </c>
      <c r="Q849" s="3">
        <v>26</v>
      </c>
    </row>
    <row r="850" spans="2:17" x14ac:dyDescent="0.25">
      <c r="B850" t="s">
        <v>23</v>
      </c>
      <c r="C850" t="s">
        <v>903</v>
      </c>
      <c r="D850">
        <v>849</v>
      </c>
      <c r="E850">
        <v>1</v>
      </c>
      <c r="F850">
        <v>0</v>
      </c>
      <c r="G850" s="3">
        <f>COUNTIFS('Adresní místa vybraných ZSJ'!E:E,"a",'Adresní místa vybraných ZSJ'!C:C,'Zdroj IO a ZSJ'!C850)</f>
        <v>0</v>
      </c>
      <c r="H850" s="3">
        <f t="shared" si="13"/>
        <v>0</v>
      </c>
      <c r="J850" s="3" t="s">
        <v>805</v>
      </c>
      <c r="K850" s="3" t="s">
        <v>3760</v>
      </c>
      <c r="L850" s="3"/>
      <c r="M850" s="3"/>
      <c r="N850" s="3"/>
      <c r="O850" s="3"/>
      <c r="P850" t="s">
        <v>903</v>
      </c>
      <c r="Q850" s="3">
        <v>1</v>
      </c>
    </row>
    <row r="851" spans="2:17" x14ac:dyDescent="0.25">
      <c r="B851" t="s">
        <v>23</v>
      </c>
      <c r="C851" t="s">
        <v>904</v>
      </c>
      <c r="D851">
        <v>850</v>
      </c>
      <c r="E851">
        <v>38</v>
      </c>
      <c r="F851">
        <v>0</v>
      </c>
      <c r="G851" s="3">
        <f>COUNTIFS('Adresní místa vybraných ZSJ'!E:E,"a",'Adresní místa vybraných ZSJ'!C:C,'Zdroj IO a ZSJ'!C851)</f>
        <v>0</v>
      </c>
      <c r="H851" s="3">
        <f t="shared" si="13"/>
        <v>0</v>
      </c>
      <c r="J851" s="3" t="s">
        <v>805</v>
      </c>
      <c r="K851" s="3" t="s">
        <v>3761</v>
      </c>
      <c r="L851" s="3"/>
      <c r="M851" s="3"/>
      <c r="N851" s="3"/>
      <c r="O851" s="3"/>
      <c r="P851" t="s">
        <v>904</v>
      </c>
      <c r="Q851" s="3">
        <v>38</v>
      </c>
    </row>
    <row r="852" spans="2:17" x14ac:dyDescent="0.25">
      <c r="B852" t="s">
        <v>23</v>
      </c>
      <c r="C852" t="s">
        <v>905</v>
      </c>
      <c r="D852">
        <v>851</v>
      </c>
      <c r="E852">
        <v>10</v>
      </c>
      <c r="F852">
        <v>0</v>
      </c>
      <c r="G852" s="3">
        <f>COUNTIFS('Adresní místa vybraných ZSJ'!E:E,"a",'Adresní místa vybraných ZSJ'!C:C,'Zdroj IO a ZSJ'!C852)</f>
        <v>0</v>
      </c>
      <c r="H852" s="3">
        <f t="shared" si="13"/>
        <v>0</v>
      </c>
      <c r="J852" s="3" t="s">
        <v>805</v>
      </c>
      <c r="K852" s="3" t="s">
        <v>3762</v>
      </c>
      <c r="L852" s="3"/>
      <c r="M852" s="3"/>
      <c r="N852" s="3"/>
      <c r="O852" s="3"/>
      <c r="P852" t="s">
        <v>905</v>
      </c>
      <c r="Q852" s="3">
        <v>10</v>
      </c>
    </row>
    <row r="853" spans="2:17" x14ac:dyDescent="0.25">
      <c r="B853" t="s">
        <v>23</v>
      </c>
      <c r="C853" t="s">
        <v>906</v>
      </c>
      <c r="D853">
        <v>852</v>
      </c>
      <c r="E853">
        <v>4</v>
      </c>
      <c r="F853">
        <v>0</v>
      </c>
      <c r="G853" s="3">
        <f>COUNTIFS('Adresní místa vybraných ZSJ'!E:E,"a",'Adresní místa vybraných ZSJ'!C:C,'Zdroj IO a ZSJ'!C853)</f>
        <v>0</v>
      </c>
      <c r="H853" s="3">
        <f t="shared" si="13"/>
        <v>0</v>
      </c>
      <c r="J853" s="3" t="s">
        <v>805</v>
      </c>
      <c r="K853" s="3" t="s">
        <v>3763</v>
      </c>
      <c r="L853" s="3"/>
      <c r="M853" s="3"/>
      <c r="N853" s="3"/>
      <c r="O853" s="3"/>
      <c r="P853" t="s">
        <v>906</v>
      </c>
      <c r="Q853" s="3">
        <v>4</v>
      </c>
    </row>
    <row r="854" spans="2:17" x14ac:dyDescent="0.25">
      <c r="B854" t="s">
        <v>23</v>
      </c>
      <c r="C854" t="s">
        <v>907</v>
      </c>
      <c r="D854">
        <v>853</v>
      </c>
      <c r="E854">
        <v>50</v>
      </c>
      <c r="F854">
        <v>0</v>
      </c>
      <c r="G854" s="3">
        <f>COUNTIFS('Adresní místa vybraných ZSJ'!E:E,"a",'Adresní místa vybraných ZSJ'!C:C,'Zdroj IO a ZSJ'!C854)</f>
        <v>0</v>
      </c>
      <c r="H854" s="3">
        <f t="shared" si="13"/>
        <v>0</v>
      </c>
      <c r="J854" s="3" t="s">
        <v>805</v>
      </c>
      <c r="K854" s="3" t="s">
        <v>3764</v>
      </c>
      <c r="L854" s="3"/>
      <c r="M854" s="3"/>
      <c r="N854" s="3"/>
      <c r="O854" s="3"/>
      <c r="P854" t="s">
        <v>907</v>
      </c>
      <c r="Q854" s="3">
        <v>50</v>
      </c>
    </row>
    <row r="855" spans="2:17" x14ac:dyDescent="0.25">
      <c r="B855" t="s">
        <v>23</v>
      </c>
      <c r="C855" t="s">
        <v>908</v>
      </c>
      <c r="D855">
        <v>854</v>
      </c>
      <c r="E855">
        <v>82</v>
      </c>
      <c r="F855">
        <v>24</v>
      </c>
      <c r="G855" s="3">
        <f>COUNTIFS('Adresní místa vybraných ZSJ'!E:E,"a",'Adresní místa vybraných ZSJ'!C:C,'Zdroj IO a ZSJ'!C855)</f>
        <v>0</v>
      </c>
      <c r="H855" s="3">
        <f t="shared" si="13"/>
        <v>29.27</v>
      </c>
      <c r="J855" s="3" t="s">
        <v>805</v>
      </c>
      <c r="K855" s="3" t="s">
        <v>3765</v>
      </c>
      <c r="L855" s="3"/>
      <c r="M855" s="3"/>
      <c r="N855" s="3"/>
      <c r="O855" s="3"/>
      <c r="P855" t="s">
        <v>908</v>
      </c>
      <c r="Q855" s="3">
        <v>58</v>
      </c>
    </row>
    <row r="856" spans="2:17" x14ac:dyDescent="0.25">
      <c r="B856" t="s">
        <v>23</v>
      </c>
      <c r="C856" t="s">
        <v>909</v>
      </c>
      <c r="D856">
        <v>855</v>
      </c>
      <c r="E856">
        <v>6</v>
      </c>
      <c r="F856">
        <v>1</v>
      </c>
      <c r="G856" s="3">
        <f>COUNTIFS('Adresní místa vybraných ZSJ'!E:E,"a",'Adresní místa vybraných ZSJ'!C:C,'Zdroj IO a ZSJ'!C856)</f>
        <v>0</v>
      </c>
      <c r="H856" s="3">
        <f t="shared" si="13"/>
        <v>16.670000000000002</v>
      </c>
      <c r="J856" s="3" t="s">
        <v>805</v>
      </c>
      <c r="K856" s="3" t="s">
        <v>3766</v>
      </c>
      <c r="L856" s="3"/>
      <c r="M856" s="3"/>
      <c r="N856" s="3"/>
      <c r="O856" s="3"/>
      <c r="P856" t="s">
        <v>909</v>
      </c>
      <c r="Q856" s="3">
        <v>5</v>
      </c>
    </row>
    <row r="857" spans="2:17" x14ac:dyDescent="0.25">
      <c r="B857" t="s">
        <v>23</v>
      </c>
      <c r="C857" t="s">
        <v>910</v>
      </c>
      <c r="D857">
        <v>856</v>
      </c>
      <c r="E857">
        <v>14</v>
      </c>
      <c r="F857">
        <v>0</v>
      </c>
      <c r="G857" s="3">
        <f>COUNTIFS('Adresní místa vybraných ZSJ'!E:E,"a",'Adresní místa vybraných ZSJ'!C:C,'Zdroj IO a ZSJ'!C857)</f>
        <v>0</v>
      </c>
      <c r="H857" s="3">
        <f t="shared" si="13"/>
        <v>0</v>
      </c>
      <c r="J857" s="3" t="s">
        <v>805</v>
      </c>
      <c r="K857" s="3" t="s">
        <v>3767</v>
      </c>
      <c r="L857" s="3"/>
      <c r="M857" s="3"/>
      <c r="N857" s="3"/>
      <c r="O857" s="3"/>
      <c r="P857" t="s">
        <v>910</v>
      </c>
      <c r="Q857" s="3">
        <v>14</v>
      </c>
    </row>
    <row r="858" spans="2:17" x14ac:dyDescent="0.25">
      <c r="B858" t="s">
        <v>23</v>
      </c>
      <c r="C858" t="s">
        <v>911</v>
      </c>
      <c r="D858">
        <v>857</v>
      </c>
      <c r="E858">
        <v>79</v>
      </c>
      <c r="F858">
        <v>5</v>
      </c>
      <c r="G858" s="3">
        <f>COUNTIFS('Adresní místa vybraných ZSJ'!E:E,"a",'Adresní místa vybraných ZSJ'!C:C,'Zdroj IO a ZSJ'!C858)</f>
        <v>0</v>
      </c>
      <c r="H858" s="3">
        <f t="shared" si="13"/>
        <v>6.33</v>
      </c>
      <c r="J858" s="3" t="s">
        <v>805</v>
      </c>
      <c r="K858" s="3" t="s">
        <v>3768</v>
      </c>
      <c r="L858" s="3"/>
      <c r="M858" s="3"/>
      <c r="N858" s="3"/>
      <c r="O858" s="3"/>
      <c r="P858" t="s">
        <v>911</v>
      </c>
      <c r="Q858" s="3">
        <v>74</v>
      </c>
    </row>
    <row r="859" spans="2:17" x14ac:dyDescent="0.25">
      <c r="B859" t="s">
        <v>23</v>
      </c>
      <c r="C859" t="s">
        <v>912</v>
      </c>
      <c r="D859">
        <v>858</v>
      </c>
      <c r="E859">
        <v>8</v>
      </c>
      <c r="F859">
        <v>1</v>
      </c>
      <c r="G859" s="3">
        <f>COUNTIFS('Adresní místa vybraných ZSJ'!E:E,"a",'Adresní místa vybraných ZSJ'!C:C,'Zdroj IO a ZSJ'!C859)</f>
        <v>0</v>
      </c>
      <c r="H859" s="3">
        <f t="shared" si="13"/>
        <v>12.5</v>
      </c>
      <c r="J859" s="3" t="s">
        <v>805</v>
      </c>
      <c r="K859" s="3" t="s">
        <v>3769</v>
      </c>
      <c r="L859" s="3"/>
      <c r="M859" s="3"/>
      <c r="N859" s="3"/>
      <c r="O859" s="3"/>
      <c r="P859" t="s">
        <v>912</v>
      </c>
      <c r="Q859" s="3">
        <v>7</v>
      </c>
    </row>
    <row r="860" spans="2:17" x14ac:dyDescent="0.25">
      <c r="B860" t="s">
        <v>23</v>
      </c>
      <c r="C860" t="s">
        <v>913</v>
      </c>
      <c r="D860">
        <v>859</v>
      </c>
      <c r="E860">
        <v>47</v>
      </c>
      <c r="F860">
        <v>22</v>
      </c>
      <c r="G860" s="3">
        <f>COUNTIFS('Adresní místa vybraných ZSJ'!E:E,"a",'Adresní místa vybraných ZSJ'!C:C,'Zdroj IO a ZSJ'!C860)</f>
        <v>0</v>
      </c>
      <c r="H860" s="3">
        <f t="shared" si="13"/>
        <v>46.81</v>
      </c>
      <c r="J860" s="3" t="s">
        <v>805</v>
      </c>
      <c r="K860" s="3" t="s">
        <v>3770</v>
      </c>
      <c r="L860" s="3"/>
      <c r="M860" s="3"/>
      <c r="N860" s="3"/>
      <c r="O860" s="3"/>
      <c r="P860" t="s">
        <v>913</v>
      </c>
      <c r="Q860" s="3">
        <v>25</v>
      </c>
    </row>
    <row r="861" spans="2:17" x14ac:dyDescent="0.25">
      <c r="B861" t="s">
        <v>23</v>
      </c>
      <c r="C861" t="s">
        <v>914</v>
      </c>
      <c r="D861">
        <v>860</v>
      </c>
      <c r="E861">
        <v>12</v>
      </c>
      <c r="F861">
        <v>0</v>
      </c>
      <c r="G861" s="3">
        <f>COUNTIFS('Adresní místa vybraných ZSJ'!E:E,"a",'Adresní místa vybraných ZSJ'!C:C,'Zdroj IO a ZSJ'!C861)</f>
        <v>0</v>
      </c>
      <c r="H861" s="3">
        <f t="shared" si="13"/>
        <v>0</v>
      </c>
      <c r="J861" s="3" t="s">
        <v>805</v>
      </c>
      <c r="K861" s="3" t="s">
        <v>3771</v>
      </c>
      <c r="L861" s="3"/>
      <c r="M861" s="3"/>
      <c r="N861" s="3"/>
      <c r="O861" s="3"/>
      <c r="P861" t="s">
        <v>914</v>
      </c>
      <c r="Q861" s="3">
        <v>12</v>
      </c>
    </row>
    <row r="862" spans="2:17" x14ac:dyDescent="0.25">
      <c r="B862" t="s">
        <v>23</v>
      </c>
      <c r="C862" t="s">
        <v>915</v>
      </c>
      <c r="D862">
        <v>861</v>
      </c>
      <c r="E862">
        <v>51</v>
      </c>
      <c r="F862">
        <v>0</v>
      </c>
      <c r="G862" s="3">
        <f>COUNTIFS('Adresní místa vybraných ZSJ'!E:E,"a",'Adresní místa vybraných ZSJ'!C:C,'Zdroj IO a ZSJ'!C862)</f>
        <v>0</v>
      </c>
      <c r="H862" s="3">
        <f t="shared" si="13"/>
        <v>0</v>
      </c>
      <c r="J862" s="3" t="s">
        <v>805</v>
      </c>
      <c r="K862" s="3" t="s">
        <v>3772</v>
      </c>
      <c r="L862" s="3"/>
      <c r="M862" s="3"/>
      <c r="N862" s="3"/>
      <c r="O862" s="3"/>
      <c r="P862" t="s">
        <v>915</v>
      </c>
      <c r="Q862" s="3">
        <v>51</v>
      </c>
    </row>
    <row r="863" spans="2:17" x14ac:dyDescent="0.25">
      <c r="B863" t="s">
        <v>23</v>
      </c>
      <c r="C863" t="s">
        <v>916</v>
      </c>
      <c r="D863">
        <v>862</v>
      </c>
      <c r="E863">
        <v>2</v>
      </c>
      <c r="F863">
        <v>0</v>
      </c>
      <c r="G863" s="3">
        <f>COUNTIFS('Adresní místa vybraných ZSJ'!E:E,"a",'Adresní místa vybraných ZSJ'!C:C,'Zdroj IO a ZSJ'!C863)</f>
        <v>0</v>
      </c>
      <c r="H863" s="3">
        <f t="shared" si="13"/>
        <v>0</v>
      </c>
      <c r="J863" s="3" t="s">
        <v>805</v>
      </c>
      <c r="K863" s="3" t="s">
        <v>3773</v>
      </c>
      <c r="L863" s="3"/>
      <c r="M863" s="3"/>
      <c r="N863" s="3"/>
      <c r="O863" s="3"/>
      <c r="P863" t="s">
        <v>916</v>
      </c>
      <c r="Q863" s="3">
        <v>2</v>
      </c>
    </row>
    <row r="864" spans="2:17" x14ac:dyDescent="0.25">
      <c r="B864" t="s">
        <v>23</v>
      </c>
      <c r="C864" t="s">
        <v>917</v>
      </c>
      <c r="D864">
        <v>863</v>
      </c>
      <c r="E864">
        <v>9</v>
      </c>
      <c r="F864">
        <v>2</v>
      </c>
      <c r="G864" s="3">
        <f>COUNTIFS('Adresní místa vybraných ZSJ'!E:E,"a",'Adresní místa vybraných ZSJ'!C:C,'Zdroj IO a ZSJ'!C864)</f>
        <v>0</v>
      </c>
      <c r="H864" s="3">
        <f t="shared" si="13"/>
        <v>22.22</v>
      </c>
      <c r="J864" s="3" t="s">
        <v>805</v>
      </c>
      <c r="K864" s="3" t="s">
        <v>3774</v>
      </c>
      <c r="L864" s="3"/>
      <c r="M864" s="3"/>
      <c r="N864" s="3"/>
      <c r="O864" s="3"/>
      <c r="P864" t="s">
        <v>917</v>
      </c>
      <c r="Q864" s="3">
        <v>7</v>
      </c>
    </row>
    <row r="865" spans="2:17" x14ac:dyDescent="0.25">
      <c r="B865" t="s">
        <v>23</v>
      </c>
      <c r="C865" t="s">
        <v>918</v>
      </c>
      <c r="D865">
        <v>864</v>
      </c>
      <c r="E865">
        <v>3</v>
      </c>
      <c r="F865">
        <v>0</v>
      </c>
      <c r="G865" s="3">
        <f>COUNTIFS('Adresní místa vybraných ZSJ'!E:E,"a",'Adresní místa vybraných ZSJ'!C:C,'Zdroj IO a ZSJ'!C865)</f>
        <v>0</v>
      </c>
      <c r="H865" s="3">
        <f t="shared" si="13"/>
        <v>0</v>
      </c>
      <c r="J865" s="3" t="s">
        <v>805</v>
      </c>
      <c r="K865" s="3" t="s">
        <v>3775</v>
      </c>
      <c r="L865" s="3"/>
      <c r="M865" s="3"/>
      <c r="N865" s="3"/>
      <c r="O865" s="3"/>
      <c r="P865" t="s">
        <v>918</v>
      </c>
      <c r="Q865" s="3">
        <v>3</v>
      </c>
    </row>
    <row r="866" spans="2:17" x14ac:dyDescent="0.25">
      <c r="B866" t="s">
        <v>23</v>
      </c>
      <c r="C866" t="s">
        <v>919</v>
      </c>
      <c r="D866">
        <v>865</v>
      </c>
      <c r="E866">
        <v>1</v>
      </c>
      <c r="F866">
        <v>0</v>
      </c>
      <c r="G866" s="3">
        <f>COUNTIFS('Adresní místa vybraných ZSJ'!E:E,"a",'Adresní místa vybraných ZSJ'!C:C,'Zdroj IO a ZSJ'!C866)</f>
        <v>0</v>
      </c>
      <c r="H866" s="3">
        <f t="shared" si="13"/>
        <v>0</v>
      </c>
      <c r="J866" s="3" t="s">
        <v>805</v>
      </c>
      <c r="K866" s="3" t="s">
        <v>3776</v>
      </c>
      <c r="L866" s="3"/>
      <c r="M866" s="3"/>
      <c r="N866" s="3"/>
      <c r="O866" s="3"/>
      <c r="P866" t="s">
        <v>919</v>
      </c>
      <c r="Q866" s="3">
        <v>1</v>
      </c>
    </row>
    <row r="867" spans="2:17" x14ac:dyDescent="0.25">
      <c r="B867" t="s">
        <v>23</v>
      </c>
      <c r="C867" t="s">
        <v>920</v>
      </c>
      <c r="D867">
        <v>866</v>
      </c>
      <c r="E867">
        <v>7</v>
      </c>
      <c r="F867">
        <v>0</v>
      </c>
      <c r="G867" s="3">
        <f>COUNTIFS('Adresní místa vybraných ZSJ'!E:E,"a",'Adresní místa vybraných ZSJ'!C:C,'Zdroj IO a ZSJ'!C867)</f>
        <v>0</v>
      </c>
      <c r="H867" s="3">
        <f t="shared" si="13"/>
        <v>0</v>
      </c>
      <c r="J867" s="3" t="s">
        <v>805</v>
      </c>
      <c r="K867" s="3" t="s">
        <v>3777</v>
      </c>
      <c r="L867" s="3"/>
      <c r="M867" s="3"/>
      <c r="N867" s="3"/>
      <c r="O867" s="3"/>
      <c r="P867" t="s">
        <v>920</v>
      </c>
      <c r="Q867" s="3">
        <v>7</v>
      </c>
    </row>
    <row r="868" spans="2:17" x14ac:dyDescent="0.25">
      <c r="B868" t="s">
        <v>23</v>
      </c>
      <c r="C868" t="s">
        <v>921</v>
      </c>
      <c r="D868">
        <v>867</v>
      </c>
      <c r="E868">
        <v>12</v>
      </c>
      <c r="F868">
        <v>2</v>
      </c>
      <c r="G868" s="3">
        <f>COUNTIFS('Adresní místa vybraných ZSJ'!E:E,"a",'Adresní místa vybraných ZSJ'!C:C,'Zdroj IO a ZSJ'!C868)</f>
        <v>0</v>
      </c>
      <c r="H868" s="3">
        <f t="shared" si="13"/>
        <v>16.670000000000002</v>
      </c>
      <c r="J868" s="3" t="s">
        <v>805</v>
      </c>
      <c r="K868" s="3" t="s">
        <v>3778</v>
      </c>
      <c r="L868" s="3"/>
      <c r="M868" s="3"/>
      <c r="N868" s="3"/>
      <c r="O868" s="3"/>
      <c r="P868" t="s">
        <v>921</v>
      </c>
      <c r="Q868" s="3">
        <v>10</v>
      </c>
    </row>
    <row r="869" spans="2:17" x14ac:dyDescent="0.25">
      <c r="B869" t="s">
        <v>23</v>
      </c>
      <c r="C869" t="s">
        <v>922</v>
      </c>
      <c r="D869">
        <v>868</v>
      </c>
      <c r="E869">
        <v>33</v>
      </c>
      <c r="F869">
        <v>1</v>
      </c>
      <c r="G869" s="3">
        <f>COUNTIFS('Adresní místa vybraných ZSJ'!E:E,"a",'Adresní místa vybraných ZSJ'!C:C,'Zdroj IO a ZSJ'!C869)</f>
        <v>0</v>
      </c>
      <c r="H869" s="3">
        <f t="shared" si="13"/>
        <v>3.03</v>
      </c>
      <c r="J869" s="3" t="s">
        <v>805</v>
      </c>
      <c r="K869" s="3" t="s">
        <v>3779</v>
      </c>
      <c r="L869" s="3"/>
      <c r="M869" s="3"/>
      <c r="N869" s="3"/>
      <c r="O869" s="3"/>
      <c r="P869" t="s">
        <v>922</v>
      </c>
      <c r="Q869" s="3">
        <v>32</v>
      </c>
    </row>
    <row r="870" spans="2:17" x14ac:dyDescent="0.25">
      <c r="B870" t="s">
        <v>23</v>
      </c>
      <c r="C870" t="s">
        <v>923</v>
      </c>
      <c r="D870">
        <v>869</v>
      </c>
      <c r="E870">
        <v>75</v>
      </c>
      <c r="F870">
        <v>0</v>
      </c>
      <c r="G870" s="3">
        <f>COUNTIFS('Adresní místa vybraných ZSJ'!E:E,"a",'Adresní místa vybraných ZSJ'!C:C,'Zdroj IO a ZSJ'!C870)</f>
        <v>0</v>
      </c>
      <c r="H870" s="3">
        <f t="shared" si="13"/>
        <v>0</v>
      </c>
      <c r="J870" s="3" t="s">
        <v>805</v>
      </c>
      <c r="K870" s="3" t="s">
        <v>3780</v>
      </c>
      <c r="L870" s="3"/>
      <c r="M870" s="3"/>
      <c r="N870" s="3"/>
      <c r="O870" s="3"/>
      <c r="P870" t="s">
        <v>923</v>
      </c>
      <c r="Q870" s="3">
        <v>75</v>
      </c>
    </row>
    <row r="871" spans="2:17" x14ac:dyDescent="0.25">
      <c r="B871" t="s">
        <v>23</v>
      </c>
      <c r="C871" t="s">
        <v>924</v>
      </c>
      <c r="D871">
        <v>870</v>
      </c>
      <c r="E871">
        <v>5</v>
      </c>
      <c r="F871">
        <v>0</v>
      </c>
      <c r="G871" s="3">
        <f>COUNTIFS('Adresní místa vybraných ZSJ'!E:E,"a",'Adresní místa vybraných ZSJ'!C:C,'Zdroj IO a ZSJ'!C871)</f>
        <v>0</v>
      </c>
      <c r="H871" s="3">
        <f t="shared" si="13"/>
        <v>0</v>
      </c>
      <c r="J871" s="3" t="s">
        <v>805</v>
      </c>
      <c r="K871" s="3" t="s">
        <v>3781</v>
      </c>
      <c r="L871" s="3"/>
      <c r="M871" s="3"/>
      <c r="N871" s="3"/>
      <c r="O871" s="3"/>
      <c r="P871" t="s">
        <v>924</v>
      </c>
      <c r="Q871" s="3">
        <v>5</v>
      </c>
    </row>
    <row r="872" spans="2:17" x14ac:dyDescent="0.25">
      <c r="B872" t="s">
        <v>23</v>
      </c>
      <c r="C872" t="s">
        <v>925</v>
      </c>
      <c r="D872">
        <v>871</v>
      </c>
      <c r="E872">
        <v>17</v>
      </c>
      <c r="F872">
        <v>0</v>
      </c>
      <c r="G872" s="3">
        <f>COUNTIFS('Adresní místa vybraných ZSJ'!E:E,"a",'Adresní místa vybraných ZSJ'!C:C,'Zdroj IO a ZSJ'!C872)</f>
        <v>0</v>
      </c>
      <c r="H872" s="3">
        <f t="shared" si="13"/>
        <v>0</v>
      </c>
      <c r="J872" s="3" t="s">
        <v>805</v>
      </c>
      <c r="K872" s="3" t="s">
        <v>3782</v>
      </c>
      <c r="L872" s="3"/>
      <c r="M872" s="3"/>
      <c r="N872" s="3"/>
      <c r="O872" s="3"/>
      <c r="P872" t="s">
        <v>925</v>
      </c>
      <c r="Q872" s="3">
        <v>17</v>
      </c>
    </row>
    <row r="873" spans="2:17" x14ac:dyDescent="0.25">
      <c r="B873" t="s">
        <v>23</v>
      </c>
      <c r="C873" t="s">
        <v>926</v>
      </c>
      <c r="D873">
        <v>872</v>
      </c>
      <c r="E873">
        <v>33</v>
      </c>
      <c r="F873">
        <v>3</v>
      </c>
      <c r="G873" s="3">
        <f>COUNTIFS('Adresní místa vybraných ZSJ'!E:E,"a",'Adresní místa vybraných ZSJ'!C:C,'Zdroj IO a ZSJ'!C873)</f>
        <v>0</v>
      </c>
      <c r="H873" s="3">
        <f t="shared" si="13"/>
        <v>9.09</v>
      </c>
      <c r="J873" s="3" t="s">
        <v>805</v>
      </c>
      <c r="K873" s="3" t="s">
        <v>3783</v>
      </c>
      <c r="L873" s="3"/>
      <c r="M873" s="3"/>
      <c r="N873" s="3"/>
      <c r="O873" s="3"/>
      <c r="P873" t="s">
        <v>926</v>
      </c>
      <c r="Q873" s="3">
        <v>30</v>
      </c>
    </row>
    <row r="874" spans="2:17" x14ac:dyDescent="0.25">
      <c r="B874" t="s">
        <v>23</v>
      </c>
      <c r="C874" t="s">
        <v>927</v>
      </c>
      <c r="D874">
        <v>873</v>
      </c>
      <c r="E874">
        <v>43</v>
      </c>
      <c r="F874">
        <v>0</v>
      </c>
      <c r="G874" s="3">
        <f>COUNTIFS('Adresní místa vybraných ZSJ'!E:E,"a",'Adresní místa vybraných ZSJ'!C:C,'Zdroj IO a ZSJ'!C874)</f>
        <v>0</v>
      </c>
      <c r="H874" s="3">
        <f t="shared" si="13"/>
        <v>0</v>
      </c>
      <c r="J874" s="3" t="s">
        <v>805</v>
      </c>
      <c r="K874" s="3" t="s">
        <v>3784</v>
      </c>
      <c r="L874" s="3"/>
      <c r="M874" s="3"/>
      <c r="N874" s="3"/>
      <c r="O874" s="3"/>
      <c r="P874" t="s">
        <v>927</v>
      </c>
      <c r="Q874" s="3">
        <v>43</v>
      </c>
    </row>
    <row r="875" spans="2:17" x14ac:dyDescent="0.25">
      <c r="B875" t="s">
        <v>23</v>
      </c>
      <c r="C875" t="s">
        <v>928</v>
      </c>
      <c r="D875">
        <v>874</v>
      </c>
      <c r="E875">
        <v>20</v>
      </c>
      <c r="F875">
        <v>0</v>
      </c>
      <c r="G875" s="3">
        <f>COUNTIFS('Adresní místa vybraných ZSJ'!E:E,"a",'Adresní místa vybraných ZSJ'!C:C,'Zdroj IO a ZSJ'!C875)</f>
        <v>0</v>
      </c>
      <c r="H875" s="3">
        <f t="shared" si="13"/>
        <v>0</v>
      </c>
      <c r="J875" s="3" t="s">
        <v>805</v>
      </c>
      <c r="K875" s="3" t="s">
        <v>3785</v>
      </c>
      <c r="L875" s="3"/>
      <c r="M875" s="3"/>
      <c r="N875" s="3"/>
      <c r="O875" s="3"/>
      <c r="P875" t="s">
        <v>928</v>
      </c>
      <c r="Q875" s="3">
        <v>20</v>
      </c>
    </row>
    <row r="876" spans="2:17" x14ac:dyDescent="0.25">
      <c r="B876" t="s">
        <v>23</v>
      </c>
      <c r="C876" t="s">
        <v>929</v>
      </c>
      <c r="D876">
        <v>875</v>
      </c>
      <c r="E876">
        <v>50</v>
      </c>
      <c r="F876">
        <v>6</v>
      </c>
      <c r="G876" s="3">
        <f>COUNTIFS('Adresní místa vybraných ZSJ'!E:E,"a",'Adresní místa vybraných ZSJ'!C:C,'Zdroj IO a ZSJ'!C876)</f>
        <v>0</v>
      </c>
      <c r="H876" s="3">
        <f t="shared" si="13"/>
        <v>12</v>
      </c>
      <c r="J876" s="3" t="s">
        <v>805</v>
      </c>
      <c r="K876" s="3" t="s">
        <v>3786</v>
      </c>
      <c r="L876" s="3"/>
      <c r="M876" s="3"/>
      <c r="N876" s="3"/>
      <c r="O876" s="3"/>
      <c r="P876" t="s">
        <v>929</v>
      </c>
      <c r="Q876" s="3">
        <v>44</v>
      </c>
    </row>
    <row r="877" spans="2:17" x14ac:dyDescent="0.25">
      <c r="B877" t="s">
        <v>23</v>
      </c>
      <c r="C877" t="s">
        <v>930</v>
      </c>
      <c r="D877">
        <v>876</v>
      </c>
      <c r="E877">
        <v>41</v>
      </c>
      <c r="F877">
        <v>0</v>
      </c>
      <c r="G877" s="3">
        <f>COUNTIFS('Adresní místa vybraných ZSJ'!E:E,"a",'Adresní místa vybraných ZSJ'!C:C,'Zdroj IO a ZSJ'!C877)</f>
        <v>0</v>
      </c>
      <c r="H877" s="3">
        <f t="shared" si="13"/>
        <v>0</v>
      </c>
      <c r="J877" s="3" t="s">
        <v>805</v>
      </c>
      <c r="K877" s="3" t="s">
        <v>3787</v>
      </c>
      <c r="L877" s="3"/>
      <c r="M877" s="3"/>
      <c r="N877" s="3"/>
      <c r="O877" s="3"/>
      <c r="P877" t="s">
        <v>930</v>
      </c>
      <c r="Q877" s="3">
        <v>41</v>
      </c>
    </row>
    <row r="878" spans="2:17" x14ac:dyDescent="0.25">
      <c r="B878" t="s">
        <v>23</v>
      </c>
      <c r="C878" t="s">
        <v>931</v>
      </c>
      <c r="D878">
        <v>877</v>
      </c>
      <c r="E878">
        <v>10</v>
      </c>
      <c r="F878">
        <v>0</v>
      </c>
      <c r="G878" s="3">
        <f>COUNTIFS('Adresní místa vybraných ZSJ'!E:E,"a",'Adresní místa vybraných ZSJ'!C:C,'Zdroj IO a ZSJ'!C878)</f>
        <v>0</v>
      </c>
      <c r="H878" s="3">
        <f t="shared" si="13"/>
        <v>0</v>
      </c>
      <c r="J878" s="3" t="s">
        <v>805</v>
      </c>
      <c r="K878" s="3" t="s">
        <v>3788</v>
      </c>
      <c r="L878" s="3"/>
      <c r="M878" s="3"/>
      <c r="N878" s="3"/>
      <c r="O878" s="3"/>
      <c r="P878" t="s">
        <v>931</v>
      </c>
      <c r="Q878" s="3">
        <v>10</v>
      </c>
    </row>
    <row r="879" spans="2:17" x14ac:dyDescent="0.25">
      <c r="B879" t="s">
        <v>23</v>
      </c>
      <c r="C879" t="s">
        <v>932</v>
      </c>
      <c r="D879">
        <v>878</v>
      </c>
      <c r="E879">
        <v>50</v>
      </c>
      <c r="F879">
        <v>0</v>
      </c>
      <c r="G879" s="3">
        <f>COUNTIFS('Adresní místa vybraných ZSJ'!E:E,"a",'Adresní místa vybraných ZSJ'!C:C,'Zdroj IO a ZSJ'!C879)</f>
        <v>0</v>
      </c>
      <c r="H879" s="3">
        <f t="shared" si="13"/>
        <v>0</v>
      </c>
      <c r="J879" s="3" t="s">
        <v>805</v>
      </c>
      <c r="K879" s="3" t="s">
        <v>3789</v>
      </c>
      <c r="L879" s="3"/>
      <c r="M879" s="3"/>
      <c r="N879" s="3"/>
      <c r="O879" s="3"/>
      <c r="P879" t="s">
        <v>932</v>
      </c>
      <c r="Q879" s="3">
        <v>50</v>
      </c>
    </row>
    <row r="880" spans="2:17" x14ac:dyDescent="0.25">
      <c r="B880" t="s">
        <v>23</v>
      </c>
      <c r="C880" t="s">
        <v>933</v>
      </c>
      <c r="D880">
        <v>879</v>
      </c>
      <c r="E880">
        <v>2</v>
      </c>
      <c r="F880">
        <v>0</v>
      </c>
      <c r="G880" s="3">
        <f>COUNTIFS('Adresní místa vybraných ZSJ'!E:E,"a",'Adresní místa vybraných ZSJ'!C:C,'Zdroj IO a ZSJ'!C880)</f>
        <v>0</v>
      </c>
      <c r="H880" s="3">
        <f t="shared" si="13"/>
        <v>0</v>
      </c>
      <c r="J880" s="3" t="s">
        <v>805</v>
      </c>
      <c r="K880" s="3" t="s">
        <v>3790</v>
      </c>
      <c r="L880" s="3"/>
      <c r="M880" s="3"/>
      <c r="N880" s="3"/>
      <c r="O880" s="3"/>
      <c r="P880" t="s">
        <v>933</v>
      </c>
      <c r="Q880" s="3">
        <v>2</v>
      </c>
    </row>
    <row r="881" spans="2:17" x14ac:dyDescent="0.25">
      <c r="B881" t="s">
        <v>23</v>
      </c>
      <c r="C881" t="s">
        <v>934</v>
      </c>
      <c r="D881">
        <v>880</v>
      </c>
      <c r="E881">
        <v>17</v>
      </c>
      <c r="F881">
        <v>2</v>
      </c>
      <c r="G881" s="3">
        <f>COUNTIFS('Adresní místa vybraných ZSJ'!E:E,"a",'Adresní místa vybraných ZSJ'!C:C,'Zdroj IO a ZSJ'!C881)</f>
        <v>0</v>
      </c>
      <c r="H881" s="3">
        <f t="shared" si="13"/>
        <v>11.76</v>
      </c>
      <c r="J881" s="3" t="s">
        <v>805</v>
      </c>
      <c r="K881" s="3" t="s">
        <v>3791</v>
      </c>
      <c r="L881" s="3"/>
      <c r="M881" s="3"/>
      <c r="N881" s="3"/>
      <c r="O881" s="3"/>
      <c r="P881" t="s">
        <v>934</v>
      </c>
      <c r="Q881" s="3">
        <v>15</v>
      </c>
    </row>
    <row r="882" spans="2:17" x14ac:dyDescent="0.25">
      <c r="B882" t="s">
        <v>23</v>
      </c>
      <c r="C882" t="s">
        <v>935</v>
      </c>
      <c r="D882">
        <v>881</v>
      </c>
      <c r="E882">
        <v>11</v>
      </c>
      <c r="F882">
        <v>1</v>
      </c>
      <c r="G882" s="3">
        <f>COUNTIFS('Adresní místa vybraných ZSJ'!E:E,"a",'Adresní místa vybraných ZSJ'!C:C,'Zdroj IO a ZSJ'!C882)</f>
        <v>0</v>
      </c>
      <c r="H882" s="3">
        <f t="shared" si="13"/>
        <v>9.09</v>
      </c>
      <c r="J882" s="3" t="s">
        <v>805</v>
      </c>
      <c r="K882" s="3" t="s">
        <v>3792</v>
      </c>
      <c r="L882" s="3"/>
      <c r="M882" s="3"/>
      <c r="N882" s="3"/>
      <c r="O882" s="3"/>
      <c r="P882" t="s">
        <v>935</v>
      </c>
      <c r="Q882" s="3">
        <v>10</v>
      </c>
    </row>
    <row r="883" spans="2:17" x14ac:dyDescent="0.25">
      <c r="B883" t="s">
        <v>23</v>
      </c>
      <c r="C883" t="s">
        <v>936</v>
      </c>
      <c r="D883">
        <v>882</v>
      </c>
      <c r="E883">
        <v>23</v>
      </c>
      <c r="F883">
        <v>2</v>
      </c>
      <c r="G883" s="3">
        <f>COUNTIFS('Adresní místa vybraných ZSJ'!E:E,"a",'Adresní místa vybraných ZSJ'!C:C,'Zdroj IO a ZSJ'!C883)</f>
        <v>0</v>
      </c>
      <c r="H883" s="3">
        <f t="shared" si="13"/>
        <v>8.6999999999999993</v>
      </c>
      <c r="J883" s="3" t="s">
        <v>805</v>
      </c>
      <c r="K883" s="3" t="s">
        <v>3793</v>
      </c>
      <c r="L883" s="3"/>
      <c r="M883" s="3"/>
      <c r="N883" s="3"/>
      <c r="O883" s="3"/>
      <c r="P883" t="s">
        <v>936</v>
      </c>
      <c r="Q883" s="3">
        <v>21</v>
      </c>
    </row>
    <row r="884" spans="2:17" x14ac:dyDescent="0.25">
      <c r="B884" t="s">
        <v>23</v>
      </c>
      <c r="C884" t="s">
        <v>937</v>
      </c>
      <c r="D884">
        <v>883</v>
      </c>
      <c r="E884">
        <v>5</v>
      </c>
      <c r="F884">
        <v>0</v>
      </c>
      <c r="G884" s="3">
        <f>COUNTIFS('Adresní místa vybraných ZSJ'!E:E,"a",'Adresní místa vybraných ZSJ'!C:C,'Zdroj IO a ZSJ'!C884)</f>
        <v>0</v>
      </c>
      <c r="H884" s="3">
        <f t="shared" si="13"/>
        <v>0</v>
      </c>
      <c r="J884" s="3" t="s">
        <v>805</v>
      </c>
      <c r="K884" s="3" t="s">
        <v>3794</v>
      </c>
      <c r="L884" s="3"/>
      <c r="M884" s="3"/>
      <c r="N884" s="3"/>
      <c r="O884" s="3"/>
      <c r="P884" t="s">
        <v>937</v>
      </c>
      <c r="Q884" s="3">
        <v>5</v>
      </c>
    </row>
    <row r="885" spans="2:17" x14ac:dyDescent="0.25">
      <c r="B885" t="s">
        <v>23</v>
      </c>
      <c r="C885" t="s">
        <v>938</v>
      </c>
      <c r="D885">
        <v>884</v>
      </c>
      <c r="E885">
        <v>24</v>
      </c>
      <c r="F885">
        <v>9</v>
      </c>
      <c r="G885" s="3">
        <f>COUNTIFS('Adresní místa vybraných ZSJ'!E:E,"a",'Adresní místa vybraných ZSJ'!C:C,'Zdroj IO a ZSJ'!C885)</f>
        <v>0</v>
      </c>
      <c r="H885" s="3">
        <f t="shared" si="13"/>
        <v>37.5</v>
      </c>
      <c r="J885" s="3" t="s">
        <v>805</v>
      </c>
      <c r="K885" s="3" t="s">
        <v>3795</v>
      </c>
      <c r="L885" s="3"/>
      <c r="M885" s="3"/>
      <c r="N885" s="3"/>
      <c r="O885" s="3"/>
      <c r="P885" t="s">
        <v>938</v>
      </c>
      <c r="Q885" s="3">
        <v>15</v>
      </c>
    </row>
    <row r="886" spans="2:17" x14ac:dyDescent="0.25">
      <c r="B886" t="s">
        <v>24</v>
      </c>
      <c r="C886" t="s">
        <v>939</v>
      </c>
      <c r="D886">
        <v>885</v>
      </c>
      <c r="E886">
        <v>202</v>
      </c>
      <c r="F886">
        <v>2</v>
      </c>
      <c r="G886" s="3">
        <f>COUNTIFS('Adresní místa vybraných ZSJ'!E:E,"a",'Adresní místa vybraných ZSJ'!C:C,'Zdroj IO a ZSJ'!C886)</f>
        <v>0</v>
      </c>
      <c r="H886" s="3">
        <f t="shared" si="13"/>
        <v>0.99</v>
      </c>
      <c r="J886" s="3" t="s">
        <v>805</v>
      </c>
      <c r="K886" s="3" t="s">
        <v>3796</v>
      </c>
      <c r="L886" s="3"/>
      <c r="M886" s="3"/>
      <c r="N886" s="3"/>
      <c r="O886" s="3"/>
      <c r="P886" t="s">
        <v>939</v>
      </c>
      <c r="Q886" s="3">
        <v>200</v>
      </c>
    </row>
    <row r="887" spans="2:17" x14ac:dyDescent="0.25">
      <c r="B887" t="s">
        <v>24</v>
      </c>
      <c r="C887" t="s">
        <v>940</v>
      </c>
      <c r="D887">
        <v>886</v>
      </c>
      <c r="E887">
        <v>162</v>
      </c>
      <c r="F887">
        <v>0</v>
      </c>
      <c r="G887" s="3">
        <f>COUNTIFS('Adresní místa vybraných ZSJ'!E:E,"a",'Adresní místa vybraných ZSJ'!C:C,'Zdroj IO a ZSJ'!C887)</f>
        <v>0</v>
      </c>
      <c r="H887" s="3">
        <f t="shared" si="13"/>
        <v>0</v>
      </c>
      <c r="J887" s="3" t="s">
        <v>805</v>
      </c>
      <c r="K887" s="3" t="s">
        <v>3797</v>
      </c>
      <c r="L887" s="3"/>
      <c r="M887" s="3"/>
      <c r="N887" s="3"/>
      <c r="O887" s="3"/>
      <c r="P887" t="s">
        <v>940</v>
      </c>
      <c r="Q887" s="3">
        <v>162</v>
      </c>
    </row>
    <row r="888" spans="2:17" x14ac:dyDescent="0.25">
      <c r="B888" t="s">
        <v>24</v>
      </c>
      <c r="C888" t="s">
        <v>941</v>
      </c>
      <c r="D888">
        <v>887</v>
      </c>
      <c r="E888">
        <v>12</v>
      </c>
      <c r="F888">
        <v>0</v>
      </c>
      <c r="G888" s="3">
        <f>COUNTIFS('Adresní místa vybraných ZSJ'!E:E,"a",'Adresní místa vybraných ZSJ'!C:C,'Zdroj IO a ZSJ'!C888)</f>
        <v>0</v>
      </c>
      <c r="H888" s="3">
        <f t="shared" si="13"/>
        <v>0</v>
      </c>
      <c r="J888" s="3" t="s">
        <v>805</v>
      </c>
      <c r="K888" s="3" t="s">
        <v>3798</v>
      </c>
      <c r="L888" s="3"/>
      <c r="M888" s="3"/>
      <c r="N888" s="3"/>
      <c r="O888" s="3"/>
      <c r="P888" t="s">
        <v>941</v>
      </c>
      <c r="Q888" s="3">
        <v>12</v>
      </c>
    </row>
    <row r="889" spans="2:17" x14ac:dyDescent="0.25">
      <c r="B889" t="s">
        <v>24</v>
      </c>
      <c r="C889" t="s">
        <v>942</v>
      </c>
      <c r="D889">
        <v>888</v>
      </c>
      <c r="E889">
        <v>73</v>
      </c>
      <c r="F889">
        <v>36</v>
      </c>
      <c r="G889" s="3">
        <f>COUNTIFS('Adresní místa vybraných ZSJ'!E:E,"a",'Adresní místa vybraných ZSJ'!C:C,'Zdroj IO a ZSJ'!C889)</f>
        <v>0</v>
      </c>
      <c r="H889" s="3">
        <f t="shared" si="13"/>
        <v>49.32</v>
      </c>
      <c r="J889" s="3" t="s">
        <v>805</v>
      </c>
      <c r="K889" s="3" t="s">
        <v>3799</v>
      </c>
      <c r="L889" s="3"/>
      <c r="M889" s="3"/>
      <c r="N889" s="3"/>
      <c r="O889" s="3"/>
      <c r="P889" t="s">
        <v>942</v>
      </c>
      <c r="Q889" s="3">
        <v>37</v>
      </c>
    </row>
    <row r="890" spans="2:17" x14ac:dyDescent="0.25">
      <c r="B890" t="s">
        <v>24</v>
      </c>
      <c r="C890" t="s">
        <v>943</v>
      </c>
      <c r="D890">
        <v>889</v>
      </c>
      <c r="E890">
        <v>41</v>
      </c>
      <c r="F890">
        <v>10</v>
      </c>
      <c r="G890" s="3">
        <f>COUNTIFS('Adresní místa vybraných ZSJ'!E:E,"a",'Adresní místa vybraných ZSJ'!C:C,'Zdroj IO a ZSJ'!C890)</f>
        <v>0</v>
      </c>
      <c r="H890" s="3">
        <f t="shared" si="13"/>
        <v>24.39</v>
      </c>
      <c r="J890" s="3" t="s">
        <v>805</v>
      </c>
      <c r="K890" s="3" t="s">
        <v>3800</v>
      </c>
      <c r="L890" s="3"/>
      <c r="M890" s="3"/>
      <c r="N890" s="3"/>
      <c r="O890" s="3"/>
      <c r="P890" t="s">
        <v>943</v>
      </c>
      <c r="Q890" s="3">
        <v>31</v>
      </c>
    </row>
    <row r="891" spans="2:17" x14ac:dyDescent="0.25">
      <c r="B891" t="s">
        <v>24</v>
      </c>
      <c r="C891" t="s">
        <v>944</v>
      </c>
      <c r="D891">
        <v>890</v>
      </c>
      <c r="E891">
        <v>9</v>
      </c>
      <c r="F891">
        <v>3</v>
      </c>
      <c r="G891" s="3">
        <f>COUNTIFS('Adresní místa vybraných ZSJ'!E:E,"a",'Adresní místa vybraných ZSJ'!C:C,'Zdroj IO a ZSJ'!C891)</f>
        <v>0</v>
      </c>
      <c r="H891" s="3">
        <f t="shared" si="13"/>
        <v>33.33</v>
      </c>
      <c r="J891" s="3" t="s">
        <v>805</v>
      </c>
      <c r="K891" s="3" t="s">
        <v>3801</v>
      </c>
      <c r="L891" s="3"/>
      <c r="M891" s="3"/>
      <c r="N891" s="3"/>
      <c r="O891" s="3"/>
      <c r="P891" t="s">
        <v>944</v>
      </c>
      <c r="Q891" s="3">
        <v>6</v>
      </c>
    </row>
    <row r="892" spans="2:17" x14ac:dyDescent="0.25">
      <c r="B892" t="s">
        <v>24</v>
      </c>
      <c r="C892" t="s">
        <v>945</v>
      </c>
      <c r="D892">
        <v>891</v>
      </c>
      <c r="E892">
        <v>7</v>
      </c>
      <c r="F892">
        <v>0</v>
      </c>
      <c r="G892" s="3">
        <f>COUNTIFS('Adresní místa vybraných ZSJ'!E:E,"a",'Adresní místa vybraných ZSJ'!C:C,'Zdroj IO a ZSJ'!C892)</f>
        <v>0</v>
      </c>
      <c r="H892" s="3">
        <f t="shared" si="13"/>
        <v>0</v>
      </c>
      <c r="J892" s="3" t="s">
        <v>805</v>
      </c>
      <c r="K892" s="3" t="s">
        <v>3802</v>
      </c>
      <c r="L892" s="3"/>
      <c r="M892" s="3"/>
      <c r="N892" s="3"/>
      <c r="O892" s="3"/>
      <c r="P892" t="s">
        <v>945</v>
      </c>
      <c r="Q892" s="3">
        <v>7</v>
      </c>
    </row>
    <row r="893" spans="2:17" x14ac:dyDescent="0.25">
      <c r="B893" t="s">
        <v>24</v>
      </c>
      <c r="C893" t="s">
        <v>946</v>
      </c>
      <c r="D893">
        <v>892</v>
      </c>
      <c r="E893">
        <v>28</v>
      </c>
      <c r="F893">
        <v>0</v>
      </c>
      <c r="G893" s="3">
        <f>COUNTIFS('Adresní místa vybraných ZSJ'!E:E,"a",'Adresní místa vybraných ZSJ'!C:C,'Zdroj IO a ZSJ'!C893)</f>
        <v>0</v>
      </c>
      <c r="H893" s="3">
        <f t="shared" si="13"/>
        <v>0</v>
      </c>
      <c r="J893" s="3" t="s">
        <v>805</v>
      </c>
      <c r="K893" s="3" t="s">
        <v>3803</v>
      </c>
      <c r="L893" s="3"/>
      <c r="M893" s="3"/>
      <c r="N893" s="3"/>
      <c r="O893" s="3"/>
      <c r="P893" t="s">
        <v>946</v>
      </c>
      <c r="Q893" s="3">
        <v>28</v>
      </c>
    </row>
    <row r="894" spans="2:17" x14ac:dyDescent="0.25">
      <c r="B894" t="s">
        <v>24</v>
      </c>
      <c r="C894" t="s">
        <v>947</v>
      </c>
      <c r="D894">
        <v>893</v>
      </c>
      <c r="E894">
        <v>80</v>
      </c>
      <c r="F894">
        <v>6</v>
      </c>
      <c r="G894" s="3">
        <f>COUNTIFS('Adresní místa vybraných ZSJ'!E:E,"a",'Adresní místa vybraných ZSJ'!C:C,'Zdroj IO a ZSJ'!C894)</f>
        <v>0</v>
      </c>
      <c r="H894" s="3">
        <f t="shared" si="13"/>
        <v>7.5</v>
      </c>
      <c r="J894" s="3" t="s">
        <v>805</v>
      </c>
      <c r="K894" s="3" t="s">
        <v>3804</v>
      </c>
      <c r="L894" s="3"/>
      <c r="M894" s="3"/>
      <c r="N894" s="3"/>
      <c r="O894" s="3"/>
      <c r="P894" t="s">
        <v>947</v>
      </c>
      <c r="Q894" s="3">
        <v>74</v>
      </c>
    </row>
    <row r="895" spans="2:17" x14ac:dyDescent="0.25">
      <c r="B895" t="s">
        <v>24</v>
      </c>
      <c r="C895" t="s">
        <v>948</v>
      </c>
      <c r="D895">
        <v>894</v>
      </c>
      <c r="E895">
        <v>17</v>
      </c>
      <c r="F895">
        <v>0</v>
      </c>
      <c r="G895" s="3">
        <f>COUNTIFS('Adresní místa vybraných ZSJ'!E:E,"a",'Adresní místa vybraných ZSJ'!C:C,'Zdroj IO a ZSJ'!C895)</f>
        <v>0</v>
      </c>
      <c r="H895" s="3">
        <f t="shared" si="13"/>
        <v>0</v>
      </c>
      <c r="J895" s="3" t="s">
        <v>805</v>
      </c>
      <c r="K895" s="3" t="s">
        <v>3805</v>
      </c>
      <c r="L895" s="3"/>
      <c r="M895" s="3"/>
      <c r="N895" s="3"/>
      <c r="O895" s="3"/>
      <c r="P895" t="s">
        <v>948</v>
      </c>
      <c r="Q895" s="3">
        <v>17</v>
      </c>
    </row>
    <row r="896" spans="2:17" x14ac:dyDescent="0.25">
      <c r="B896" t="s">
        <v>24</v>
      </c>
      <c r="C896" t="s">
        <v>949</v>
      </c>
      <c r="D896">
        <v>895</v>
      </c>
      <c r="E896">
        <v>16</v>
      </c>
      <c r="F896">
        <v>6</v>
      </c>
      <c r="G896" s="3">
        <f>COUNTIFS('Adresní místa vybraných ZSJ'!E:E,"a",'Adresní místa vybraných ZSJ'!C:C,'Zdroj IO a ZSJ'!C896)</f>
        <v>0</v>
      </c>
      <c r="H896" s="3">
        <f t="shared" si="13"/>
        <v>37.5</v>
      </c>
      <c r="J896" s="3" t="s">
        <v>805</v>
      </c>
      <c r="K896" s="3" t="s">
        <v>3806</v>
      </c>
      <c r="L896" s="3"/>
      <c r="M896" s="3"/>
      <c r="N896" s="3"/>
      <c r="O896" s="3"/>
      <c r="P896" t="s">
        <v>949</v>
      </c>
      <c r="Q896" s="3">
        <v>10</v>
      </c>
    </row>
    <row r="897" spans="2:17" x14ac:dyDescent="0.25">
      <c r="B897" t="s">
        <v>24</v>
      </c>
      <c r="C897" t="s">
        <v>950</v>
      </c>
      <c r="D897">
        <v>896</v>
      </c>
      <c r="E897">
        <v>181</v>
      </c>
      <c r="F897">
        <v>63</v>
      </c>
      <c r="G897" s="3">
        <f>COUNTIFS('Adresní místa vybraných ZSJ'!E:E,"a",'Adresní místa vybraných ZSJ'!C:C,'Zdroj IO a ZSJ'!C897)</f>
        <v>0</v>
      </c>
      <c r="H897" s="3">
        <f t="shared" si="13"/>
        <v>34.81</v>
      </c>
      <c r="J897" s="3" t="s">
        <v>805</v>
      </c>
      <c r="K897" s="3" t="s">
        <v>3807</v>
      </c>
      <c r="L897" s="3"/>
      <c r="M897" s="3"/>
      <c r="N897" s="3"/>
      <c r="O897" s="3"/>
      <c r="P897" t="s">
        <v>950</v>
      </c>
      <c r="Q897" s="3">
        <v>118</v>
      </c>
    </row>
    <row r="898" spans="2:17" x14ac:dyDescent="0.25">
      <c r="B898" t="s">
        <v>24</v>
      </c>
      <c r="C898" t="s">
        <v>951</v>
      </c>
      <c r="D898">
        <v>897</v>
      </c>
      <c r="E898">
        <v>22</v>
      </c>
      <c r="F898">
        <v>2</v>
      </c>
      <c r="G898" s="3">
        <f>COUNTIFS('Adresní místa vybraných ZSJ'!E:E,"a",'Adresní místa vybraných ZSJ'!C:C,'Zdroj IO a ZSJ'!C898)</f>
        <v>0</v>
      </c>
      <c r="H898" s="3">
        <f t="shared" ref="H898:H961" si="14">ROUND(SUM(F898:G898)/E898*100,2)</f>
        <v>9.09</v>
      </c>
      <c r="J898" s="3" t="s">
        <v>805</v>
      </c>
      <c r="K898" s="3" t="s">
        <v>3808</v>
      </c>
      <c r="L898" s="3"/>
      <c r="M898" s="3"/>
      <c r="N898" s="3"/>
      <c r="O898" s="3"/>
      <c r="P898" t="s">
        <v>951</v>
      </c>
      <c r="Q898" s="3">
        <v>20</v>
      </c>
    </row>
    <row r="899" spans="2:17" x14ac:dyDescent="0.25">
      <c r="B899" t="s">
        <v>24</v>
      </c>
      <c r="C899" t="s">
        <v>952</v>
      </c>
      <c r="D899">
        <v>898</v>
      </c>
      <c r="E899">
        <v>37</v>
      </c>
      <c r="F899">
        <v>7</v>
      </c>
      <c r="G899" s="3">
        <f>COUNTIFS('Adresní místa vybraných ZSJ'!E:E,"a",'Adresní místa vybraných ZSJ'!C:C,'Zdroj IO a ZSJ'!C899)</f>
        <v>0</v>
      </c>
      <c r="H899" s="3">
        <f t="shared" si="14"/>
        <v>18.920000000000002</v>
      </c>
      <c r="J899" s="3" t="s">
        <v>805</v>
      </c>
      <c r="K899" s="3" t="s">
        <v>3809</v>
      </c>
      <c r="L899" s="3"/>
      <c r="M899" s="3"/>
      <c r="N899" s="3"/>
      <c r="O899" s="3"/>
      <c r="P899" t="s">
        <v>952</v>
      </c>
      <c r="Q899" s="3">
        <v>30</v>
      </c>
    </row>
    <row r="900" spans="2:17" x14ac:dyDescent="0.25">
      <c r="B900" t="s">
        <v>24</v>
      </c>
      <c r="C900" t="s">
        <v>953</v>
      </c>
      <c r="D900">
        <v>899</v>
      </c>
      <c r="E900">
        <v>83</v>
      </c>
      <c r="F900">
        <v>6</v>
      </c>
      <c r="G900" s="3">
        <f>COUNTIFS('Adresní místa vybraných ZSJ'!E:E,"a",'Adresní místa vybraných ZSJ'!C:C,'Zdroj IO a ZSJ'!C900)</f>
        <v>0</v>
      </c>
      <c r="H900" s="3">
        <f t="shared" si="14"/>
        <v>7.23</v>
      </c>
      <c r="J900" s="3" t="s">
        <v>805</v>
      </c>
      <c r="K900" s="3" t="s">
        <v>3810</v>
      </c>
      <c r="L900" s="3"/>
      <c r="M900" s="3"/>
      <c r="N900" s="3"/>
      <c r="O900" s="3"/>
      <c r="P900" t="s">
        <v>953</v>
      </c>
      <c r="Q900" s="3">
        <v>77</v>
      </c>
    </row>
    <row r="901" spans="2:17" x14ac:dyDescent="0.25">
      <c r="B901" t="s">
        <v>24</v>
      </c>
      <c r="C901" t="s">
        <v>954</v>
      </c>
      <c r="D901">
        <v>900</v>
      </c>
      <c r="E901">
        <v>14</v>
      </c>
      <c r="F901">
        <v>4</v>
      </c>
      <c r="G901" s="3">
        <f>COUNTIFS('Adresní místa vybraných ZSJ'!E:E,"a",'Adresní místa vybraných ZSJ'!C:C,'Zdroj IO a ZSJ'!C901)</f>
        <v>0</v>
      </c>
      <c r="H901" s="3">
        <f t="shared" si="14"/>
        <v>28.57</v>
      </c>
      <c r="J901" s="3" t="s">
        <v>805</v>
      </c>
      <c r="K901" s="3" t="s">
        <v>3811</v>
      </c>
      <c r="L901" s="3"/>
      <c r="M901" s="3"/>
      <c r="N901" s="3"/>
      <c r="O901" s="3"/>
      <c r="P901" t="s">
        <v>954</v>
      </c>
      <c r="Q901" s="3">
        <v>10</v>
      </c>
    </row>
    <row r="902" spans="2:17" x14ac:dyDescent="0.25">
      <c r="B902" t="s">
        <v>24</v>
      </c>
      <c r="C902" t="s">
        <v>955</v>
      </c>
      <c r="D902">
        <v>901</v>
      </c>
      <c r="E902">
        <v>12</v>
      </c>
      <c r="F902">
        <v>2</v>
      </c>
      <c r="G902" s="3">
        <f>COUNTIFS('Adresní místa vybraných ZSJ'!E:E,"a",'Adresní místa vybraných ZSJ'!C:C,'Zdroj IO a ZSJ'!C902)</f>
        <v>0</v>
      </c>
      <c r="H902" s="3">
        <f t="shared" si="14"/>
        <v>16.670000000000002</v>
      </c>
      <c r="J902" s="3" t="s">
        <v>805</v>
      </c>
      <c r="K902" s="3" t="s">
        <v>3812</v>
      </c>
      <c r="L902" s="3"/>
      <c r="M902" s="3"/>
      <c r="N902" s="3"/>
      <c r="O902" s="3"/>
      <c r="P902" t="s">
        <v>955</v>
      </c>
      <c r="Q902" s="3">
        <v>10</v>
      </c>
    </row>
    <row r="903" spans="2:17" x14ac:dyDescent="0.25">
      <c r="B903" t="s">
        <v>24</v>
      </c>
      <c r="C903" t="s">
        <v>956</v>
      </c>
      <c r="D903">
        <v>902</v>
      </c>
      <c r="E903">
        <v>39</v>
      </c>
      <c r="F903">
        <v>0</v>
      </c>
      <c r="G903" s="3">
        <f>COUNTIFS('Adresní místa vybraných ZSJ'!E:E,"a",'Adresní místa vybraných ZSJ'!C:C,'Zdroj IO a ZSJ'!C903)</f>
        <v>0</v>
      </c>
      <c r="H903" s="3">
        <f t="shared" si="14"/>
        <v>0</v>
      </c>
      <c r="J903" s="3" t="s">
        <v>805</v>
      </c>
      <c r="K903" s="3" t="s">
        <v>3813</v>
      </c>
      <c r="L903" s="3"/>
      <c r="M903" s="3"/>
      <c r="N903" s="3"/>
      <c r="O903" s="3"/>
      <c r="P903" t="s">
        <v>956</v>
      </c>
      <c r="Q903" s="3">
        <v>39</v>
      </c>
    </row>
    <row r="904" spans="2:17" x14ac:dyDescent="0.25">
      <c r="B904" t="s">
        <v>24</v>
      </c>
      <c r="C904" t="s">
        <v>957</v>
      </c>
      <c r="D904">
        <v>903</v>
      </c>
      <c r="E904">
        <v>131</v>
      </c>
      <c r="F904">
        <v>58</v>
      </c>
      <c r="G904" s="3">
        <f>COUNTIFS('Adresní místa vybraných ZSJ'!E:E,"a",'Adresní místa vybraných ZSJ'!C:C,'Zdroj IO a ZSJ'!C904)</f>
        <v>0</v>
      </c>
      <c r="H904" s="3">
        <f t="shared" si="14"/>
        <v>44.27</v>
      </c>
      <c r="J904" s="3" t="s">
        <v>805</v>
      </c>
      <c r="K904" s="3" t="s">
        <v>3814</v>
      </c>
      <c r="L904" s="3"/>
      <c r="M904" s="3"/>
      <c r="N904" s="3"/>
      <c r="O904" s="3"/>
      <c r="P904" t="s">
        <v>957</v>
      </c>
      <c r="Q904" s="3">
        <v>73</v>
      </c>
    </row>
    <row r="905" spans="2:17" x14ac:dyDescent="0.25">
      <c r="B905" t="s">
        <v>24</v>
      </c>
      <c r="C905" t="s">
        <v>958</v>
      </c>
      <c r="D905">
        <v>904</v>
      </c>
      <c r="E905">
        <v>21</v>
      </c>
      <c r="F905">
        <v>0</v>
      </c>
      <c r="G905" s="3">
        <f>COUNTIFS('Adresní místa vybraných ZSJ'!E:E,"a",'Adresní místa vybraných ZSJ'!C:C,'Zdroj IO a ZSJ'!C905)</f>
        <v>0</v>
      </c>
      <c r="H905" s="3">
        <f t="shared" si="14"/>
        <v>0</v>
      </c>
      <c r="J905" s="3" t="s">
        <v>805</v>
      </c>
      <c r="K905" s="3" t="s">
        <v>3815</v>
      </c>
      <c r="L905" s="3"/>
      <c r="M905" s="3"/>
      <c r="N905" s="3"/>
      <c r="O905" s="3"/>
      <c r="P905" t="s">
        <v>958</v>
      </c>
      <c r="Q905" s="3">
        <v>21</v>
      </c>
    </row>
    <row r="906" spans="2:17" x14ac:dyDescent="0.25">
      <c r="B906" t="s">
        <v>24</v>
      </c>
      <c r="C906" t="s">
        <v>959</v>
      </c>
      <c r="D906">
        <v>905</v>
      </c>
      <c r="E906">
        <v>20</v>
      </c>
      <c r="F906">
        <v>3</v>
      </c>
      <c r="G906" s="3">
        <f>COUNTIFS('Adresní místa vybraných ZSJ'!E:E,"a",'Adresní místa vybraných ZSJ'!C:C,'Zdroj IO a ZSJ'!C906)</f>
        <v>0</v>
      </c>
      <c r="H906" s="3">
        <f t="shared" si="14"/>
        <v>15</v>
      </c>
      <c r="J906" s="3" t="s">
        <v>805</v>
      </c>
      <c r="K906" s="3" t="s">
        <v>3816</v>
      </c>
      <c r="L906" s="3"/>
      <c r="M906" s="3"/>
      <c r="N906" s="3"/>
      <c r="O906" s="3"/>
      <c r="P906" t="s">
        <v>959</v>
      </c>
      <c r="Q906" s="3">
        <v>17</v>
      </c>
    </row>
    <row r="907" spans="2:17" x14ac:dyDescent="0.25">
      <c r="B907" t="s">
        <v>24</v>
      </c>
      <c r="C907" t="s">
        <v>960</v>
      </c>
      <c r="D907">
        <v>906</v>
      </c>
      <c r="E907">
        <v>49</v>
      </c>
      <c r="F907">
        <v>3</v>
      </c>
      <c r="G907" s="3">
        <f>COUNTIFS('Adresní místa vybraných ZSJ'!E:E,"a",'Adresní místa vybraných ZSJ'!C:C,'Zdroj IO a ZSJ'!C907)</f>
        <v>0</v>
      </c>
      <c r="H907" s="3">
        <f t="shared" si="14"/>
        <v>6.12</v>
      </c>
      <c r="J907" s="3" t="s">
        <v>805</v>
      </c>
      <c r="K907" s="3" t="s">
        <v>3817</v>
      </c>
      <c r="L907" s="3"/>
      <c r="M907" s="3"/>
      <c r="N907" s="3"/>
      <c r="O907" s="3"/>
      <c r="P907" t="s">
        <v>960</v>
      </c>
      <c r="Q907" s="3">
        <v>46</v>
      </c>
    </row>
    <row r="908" spans="2:17" x14ac:dyDescent="0.25">
      <c r="B908" t="s">
        <v>24</v>
      </c>
      <c r="C908" t="s">
        <v>961</v>
      </c>
      <c r="D908">
        <v>907</v>
      </c>
      <c r="E908">
        <v>17</v>
      </c>
      <c r="F908">
        <v>0</v>
      </c>
      <c r="G908" s="3">
        <f>COUNTIFS('Adresní místa vybraných ZSJ'!E:E,"a",'Adresní místa vybraných ZSJ'!C:C,'Zdroj IO a ZSJ'!C908)</f>
        <v>0</v>
      </c>
      <c r="H908" s="3">
        <f t="shared" si="14"/>
        <v>0</v>
      </c>
      <c r="J908" s="3" t="s">
        <v>805</v>
      </c>
      <c r="K908" s="3" t="s">
        <v>3818</v>
      </c>
      <c r="L908" s="3"/>
      <c r="M908" s="3"/>
      <c r="N908" s="3"/>
      <c r="O908" s="3"/>
      <c r="P908" t="s">
        <v>961</v>
      </c>
      <c r="Q908" s="3">
        <v>17</v>
      </c>
    </row>
    <row r="909" spans="2:17" x14ac:dyDescent="0.25">
      <c r="B909" t="s">
        <v>24</v>
      </c>
      <c r="C909" t="s">
        <v>962</v>
      </c>
      <c r="D909">
        <v>908</v>
      </c>
      <c r="E909">
        <v>51</v>
      </c>
      <c r="F909">
        <v>17</v>
      </c>
      <c r="G909" s="3">
        <f>COUNTIFS('Adresní místa vybraných ZSJ'!E:E,"a",'Adresní místa vybraných ZSJ'!C:C,'Zdroj IO a ZSJ'!C909)</f>
        <v>0</v>
      </c>
      <c r="H909" s="3">
        <f t="shared" si="14"/>
        <v>33.33</v>
      </c>
      <c r="J909" s="3" t="s">
        <v>805</v>
      </c>
      <c r="K909" s="3" t="s">
        <v>3819</v>
      </c>
      <c r="L909" s="3"/>
      <c r="M909" s="3"/>
      <c r="N909" s="3"/>
      <c r="O909" s="3"/>
      <c r="P909" t="s">
        <v>962</v>
      </c>
      <c r="Q909" s="3">
        <v>34</v>
      </c>
    </row>
    <row r="910" spans="2:17" x14ac:dyDescent="0.25">
      <c r="B910" t="s">
        <v>24</v>
      </c>
      <c r="C910" t="s">
        <v>963</v>
      </c>
      <c r="D910">
        <v>909</v>
      </c>
      <c r="E910">
        <v>43</v>
      </c>
      <c r="F910">
        <v>2</v>
      </c>
      <c r="G910" s="3">
        <f>COUNTIFS('Adresní místa vybraných ZSJ'!E:E,"a",'Adresní místa vybraných ZSJ'!C:C,'Zdroj IO a ZSJ'!C910)</f>
        <v>0</v>
      </c>
      <c r="H910" s="3">
        <f t="shared" si="14"/>
        <v>4.6500000000000004</v>
      </c>
      <c r="J910" s="3" t="s">
        <v>805</v>
      </c>
      <c r="K910" s="3" t="s">
        <v>3820</v>
      </c>
      <c r="L910" s="3"/>
      <c r="M910" s="3"/>
      <c r="N910" s="3"/>
      <c r="O910" s="3"/>
      <c r="P910" t="s">
        <v>963</v>
      </c>
      <c r="Q910" s="3">
        <v>41</v>
      </c>
    </row>
    <row r="911" spans="2:17" x14ac:dyDescent="0.25">
      <c r="B911" t="s">
        <v>24</v>
      </c>
      <c r="C911" t="s">
        <v>964</v>
      </c>
      <c r="D911">
        <v>910</v>
      </c>
      <c r="E911">
        <v>19</v>
      </c>
      <c r="F911">
        <v>0</v>
      </c>
      <c r="G911" s="3">
        <f>COUNTIFS('Adresní místa vybraných ZSJ'!E:E,"a",'Adresní místa vybraných ZSJ'!C:C,'Zdroj IO a ZSJ'!C911)</f>
        <v>0</v>
      </c>
      <c r="H911" s="3">
        <f t="shared" si="14"/>
        <v>0</v>
      </c>
      <c r="J911" s="3" t="s">
        <v>805</v>
      </c>
      <c r="K911" s="3" t="s">
        <v>3821</v>
      </c>
      <c r="L911" s="3"/>
      <c r="M911" s="3"/>
      <c r="N911" s="3"/>
      <c r="O911" s="3"/>
      <c r="P911" t="s">
        <v>964</v>
      </c>
      <c r="Q911" s="3">
        <v>19</v>
      </c>
    </row>
    <row r="912" spans="2:17" x14ac:dyDescent="0.25">
      <c r="B912" t="s">
        <v>24</v>
      </c>
      <c r="C912" t="s">
        <v>965</v>
      </c>
      <c r="D912">
        <v>911</v>
      </c>
      <c r="E912">
        <v>2</v>
      </c>
      <c r="F912">
        <v>0</v>
      </c>
      <c r="G912" s="3">
        <f>COUNTIFS('Adresní místa vybraných ZSJ'!E:E,"a",'Adresní místa vybraných ZSJ'!C:C,'Zdroj IO a ZSJ'!C912)</f>
        <v>0</v>
      </c>
      <c r="H912" s="3">
        <f t="shared" si="14"/>
        <v>0</v>
      </c>
      <c r="J912" s="3" t="s">
        <v>805</v>
      </c>
      <c r="K912" s="3" t="s">
        <v>3822</v>
      </c>
      <c r="L912" s="3"/>
      <c r="M912" s="3"/>
      <c r="N912" s="3"/>
      <c r="O912" s="3"/>
      <c r="P912" t="s">
        <v>965</v>
      </c>
      <c r="Q912" s="3">
        <v>2</v>
      </c>
    </row>
    <row r="913" spans="2:17" x14ac:dyDescent="0.25">
      <c r="B913" t="s">
        <v>24</v>
      </c>
      <c r="C913" t="s">
        <v>966</v>
      </c>
      <c r="D913">
        <v>912</v>
      </c>
      <c r="E913">
        <v>8</v>
      </c>
      <c r="F913">
        <v>1</v>
      </c>
      <c r="G913" s="3">
        <f>COUNTIFS('Adresní místa vybraných ZSJ'!E:E,"a",'Adresní místa vybraných ZSJ'!C:C,'Zdroj IO a ZSJ'!C913)</f>
        <v>0</v>
      </c>
      <c r="H913" s="3">
        <f t="shared" si="14"/>
        <v>12.5</v>
      </c>
      <c r="J913" s="3" t="s">
        <v>805</v>
      </c>
      <c r="K913" s="3" t="s">
        <v>3823</v>
      </c>
      <c r="L913" s="3"/>
      <c r="M913" s="3"/>
      <c r="N913" s="3"/>
      <c r="O913" s="3"/>
      <c r="P913" t="s">
        <v>966</v>
      </c>
      <c r="Q913" s="3">
        <v>7</v>
      </c>
    </row>
    <row r="914" spans="2:17" x14ac:dyDescent="0.25">
      <c r="B914" t="s">
        <v>24</v>
      </c>
      <c r="C914" t="s">
        <v>967</v>
      </c>
      <c r="D914">
        <v>913</v>
      </c>
      <c r="E914">
        <v>18</v>
      </c>
      <c r="F914">
        <v>2</v>
      </c>
      <c r="G914" s="3">
        <f>COUNTIFS('Adresní místa vybraných ZSJ'!E:E,"a",'Adresní místa vybraných ZSJ'!C:C,'Zdroj IO a ZSJ'!C914)</f>
        <v>0</v>
      </c>
      <c r="H914" s="3">
        <f t="shared" si="14"/>
        <v>11.11</v>
      </c>
      <c r="J914" s="3" t="s">
        <v>805</v>
      </c>
      <c r="K914" s="3" t="s">
        <v>3824</v>
      </c>
      <c r="L914" s="3"/>
      <c r="M914" s="3"/>
      <c r="N914" s="3"/>
      <c r="O914" s="3"/>
      <c r="P914" t="s">
        <v>967</v>
      </c>
      <c r="Q914" s="3">
        <v>16</v>
      </c>
    </row>
    <row r="915" spans="2:17" x14ac:dyDescent="0.25">
      <c r="B915" t="s">
        <v>24</v>
      </c>
      <c r="C915" t="s">
        <v>968</v>
      </c>
      <c r="D915">
        <v>914</v>
      </c>
      <c r="E915">
        <v>10</v>
      </c>
      <c r="F915">
        <v>0</v>
      </c>
      <c r="G915" s="3">
        <f>COUNTIFS('Adresní místa vybraných ZSJ'!E:E,"a",'Adresní místa vybraných ZSJ'!C:C,'Zdroj IO a ZSJ'!C915)</f>
        <v>0</v>
      </c>
      <c r="H915" s="3">
        <f t="shared" si="14"/>
        <v>0</v>
      </c>
      <c r="J915" s="3" t="s">
        <v>805</v>
      </c>
      <c r="K915" s="3" t="s">
        <v>3825</v>
      </c>
      <c r="L915" s="3"/>
      <c r="M915" s="3"/>
      <c r="N915" s="3"/>
      <c r="O915" s="3"/>
      <c r="P915" t="s">
        <v>968</v>
      </c>
      <c r="Q915" s="3">
        <v>10</v>
      </c>
    </row>
    <row r="916" spans="2:17" x14ac:dyDescent="0.25">
      <c r="B916" t="s">
        <v>24</v>
      </c>
      <c r="C916" t="s">
        <v>969</v>
      </c>
      <c r="D916">
        <v>915</v>
      </c>
      <c r="E916">
        <v>64</v>
      </c>
      <c r="F916">
        <v>30</v>
      </c>
      <c r="G916" s="3">
        <f>COUNTIFS('Adresní místa vybraných ZSJ'!E:E,"a",'Adresní místa vybraných ZSJ'!C:C,'Zdroj IO a ZSJ'!C916)</f>
        <v>0</v>
      </c>
      <c r="H916" s="3">
        <f t="shared" si="14"/>
        <v>46.88</v>
      </c>
      <c r="J916" s="3" t="s">
        <v>805</v>
      </c>
      <c r="K916" s="3" t="s">
        <v>3826</v>
      </c>
      <c r="L916" s="3"/>
      <c r="M916" s="3"/>
      <c r="N916" s="3"/>
      <c r="O916" s="3"/>
      <c r="P916" t="s">
        <v>969</v>
      </c>
      <c r="Q916" s="3">
        <v>34</v>
      </c>
    </row>
    <row r="917" spans="2:17" x14ac:dyDescent="0.25">
      <c r="B917" t="s">
        <v>24</v>
      </c>
      <c r="C917" t="s">
        <v>970</v>
      </c>
      <c r="D917">
        <v>916</v>
      </c>
      <c r="E917">
        <v>57</v>
      </c>
      <c r="F917">
        <v>0</v>
      </c>
      <c r="G917" s="3">
        <f>COUNTIFS('Adresní místa vybraných ZSJ'!E:E,"a",'Adresní místa vybraných ZSJ'!C:C,'Zdroj IO a ZSJ'!C917)</f>
        <v>0</v>
      </c>
      <c r="H917" s="3">
        <f t="shared" si="14"/>
        <v>0</v>
      </c>
      <c r="J917" s="3" t="s">
        <v>805</v>
      </c>
      <c r="K917" s="3" t="s">
        <v>3827</v>
      </c>
      <c r="L917" s="3"/>
      <c r="M917" s="3"/>
      <c r="N917" s="3"/>
      <c r="O917" s="3"/>
      <c r="P917" t="s">
        <v>970</v>
      </c>
      <c r="Q917" s="3">
        <v>57</v>
      </c>
    </row>
    <row r="918" spans="2:17" x14ac:dyDescent="0.25">
      <c r="B918" t="s">
        <v>24</v>
      </c>
      <c r="C918" t="s">
        <v>971</v>
      </c>
      <c r="D918">
        <v>917</v>
      </c>
      <c r="E918">
        <v>50</v>
      </c>
      <c r="F918">
        <v>8</v>
      </c>
      <c r="G918" s="3">
        <f>COUNTIFS('Adresní místa vybraných ZSJ'!E:E,"a",'Adresní místa vybraných ZSJ'!C:C,'Zdroj IO a ZSJ'!C918)</f>
        <v>0</v>
      </c>
      <c r="H918" s="3">
        <f t="shared" si="14"/>
        <v>16</v>
      </c>
      <c r="J918" s="3" t="s">
        <v>805</v>
      </c>
      <c r="K918" s="3" t="s">
        <v>3828</v>
      </c>
      <c r="L918" s="3"/>
      <c r="M918" s="3"/>
      <c r="N918" s="3"/>
      <c r="O918" s="3"/>
      <c r="P918" t="s">
        <v>971</v>
      </c>
      <c r="Q918" s="3">
        <v>42</v>
      </c>
    </row>
    <row r="919" spans="2:17" x14ac:dyDescent="0.25">
      <c r="B919" t="s">
        <v>24</v>
      </c>
      <c r="C919" t="s">
        <v>972</v>
      </c>
      <c r="D919">
        <v>918</v>
      </c>
      <c r="E919">
        <v>20</v>
      </c>
      <c r="F919">
        <v>1</v>
      </c>
      <c r="G919" s="3">
        <f>COUNTIFS('Adresní místa vybraných ZSJ'!E:E,"a",'Adresní místa vybraných ZSJ'!C:C,'Zdroj IO a ZSJ'!C919)</f>
        <v>0</v>
      </c>
      <c r="H919" s="3">
        <f t="shared" si="14"/>
        <v>5</v>
      </c>
      <c r="J919" s="3" t="s">
        <v>805</v>
      </c>
      <c r="K919" s="3" t="s">
        <v>3829</v>
      </c>
      <c r="L919" s="3"/>
      <c r="M919" s="3"/>
      <c r="N919" s="3"/>
      <c r="O919" s="3"/>
      <c r="P919" t="s">
        <v>972</v>
      </c>
      <c r="Q919" s="3">
        <v>19</v>
      </c>
    </row>
    <row r="920" spans="2:17" x14ac:dyDescent="0.25">
      <c r="B920" t="s">
        <v>24</v>
      </c>
      <c r="C920" t="s">
        <v>973</v>
      </c>
      <c r="D920">
        <v>919</v>
      </c>
      <c r="E920">
        <v>9</v>
      </c>
      <c r="F920">
        <v>3</v>
      </c>
      <c r="G920" s="3">
        <f>COUNTIFS('Adresní místa vybraných ZSJ'!E:E,"a",'Adresní místa vybraných ZSJ'!C:C,'Zdroj IO a ZSJ'!C920)</f>
        <v>0</v>
      </c>
      <c r="H920" s="3">
        <f t="shared" si="14"/>
        <v>33.33</v>
      </c>
      <c r="J920" s="3" t="s">
        <v>805</v>
      </c>
      <c r="K920" s="3" t="s">
        <v>3830</v>
      </c>
      <c r="L920" s="3"/>
      <c r="M920" s="3"/>
      <c r="N920" s="3"/>
      <c r="O920" s="3"/>
      <c r="P920" t="s">
        <v>973</v>
      </c>
      <c r="Q920" s="3">
        <v>6</v>
      </c>
    </row>
    <row r="921" spans="2:17" x14ac:dyDescent="0.25">
      <c r="B921" t="s">
        <v>24</v>
      </c>
      <c r="C921" t="s">
        <v>974</v>
      </c>
      <c r="D921">
        <v>920</v>
      </c>
      <c r="E921">
        <v>11</v>
      </c>
      <c r="F921">
        <v>3</v>
      </c>
      <c r="G921" s="3">
        <f>COUNTIFS('Adresní místa vybraných ZSJ'!E:E,"a",'Adresní místa vybraných ZSJ'!C:C,'Zdroj IO a ZSJ'!C921)</f>
        <v>0</v>
      </c>
      <c r="H921" s="3">
        <f t="shared" si="14"/>
        <v>27.27</v>
      </c>
      <c r="J921" s="3" t="s">
        <v>805</v>
      </c>
      <c r="K921" s="3" t="s">
        <v>3831</v>
      </c>
      <c r="L921" s="3"/>
      <c r="M921" s="3"/>
      <c r="N921" s="3"/>
      <c r="O921" s="3"/>
      <c r="P921" t="s">
        <v>974</v>
      </c>
      <c r="Q921" s="3">
        <v>8</v>
      </c>
    </row>
    <row r="922" spans="2:17" x14ac:dyDescent="0.25">
      <c r="B922" t="s">
        <v>24</v>
      </c>
      <c r="C922" t="s">
        <v>975</v>
      </c>
      <c r="D922">
        <v>921</v>
      </c>
      <c r="E922">
        <v>42</v>
      </c>
      <c r="F922">
        <v>6</v>
      </c>
      <c r="G922" s="3">
        <f>COUNTIFS('Adresní místa vybraných ZSJ'!E:E,"a",'Adresní místa vybraných ZSJ'!C:C,'Zdroj IO a ZSJ'!C922)</f>
        <v>0</v>
      </c>
      <c r="H922" s="3">
        <f t="shared" si="14"/>
        <v>14.29</v>
      </c>
      <c r="J922" s="3" t="s">
        <v>805</v>
      </c>
      <c r="K922" s="3" t="s">
        <v>3832</v>
      </c>
      <c r="L922" s="3"/>
      <c r="M922" s="3"/>
      <c r="N922" s="3"/>
      <c r="O922" s="3"/>
      <c r="P922" t="s">
        <v>975</v>
      </c>
      <c r="Q922" s="3">
        <v>36</v>
      </c>
    </row>
    <row r="923" spans="2:17" x14ac:dyDescent="0.25">
      <c r="B923" t="s">
        <v>24</v>
      </c>
      <c r="C923" t="s">
        <v>976</v>
      </c>
      <c r="D923">
        <v>922</v>
      </c>
      <c r="E923">
        <v>17</v>
      </c>
      <c r="F923">
        <v>4</v>
      </c>
      <c r="G923" s="3">
        <f>COUNTIFS('Adresní místa vybraných ZSJ'!E:E,"a",'Adresní místa vybraných ZSJ'!C:C,'Zdroj IO a ZSJ'!C923)</f>
        <v>0</v>
      </c>
      <c r="H923" s="3">
        <f t="shared" si="14"/>
        <v>23.53</v>
      </c>
      <c r="J923" s="3" t="s">
        <v>805</v>
      </c>
      <c r="K923" s="3" t="s">
        <v>3833</v>
      </c>
      <c r="L923" s="3"/>
      <c r="M923" s="3"/>
      <c r="N923" s="3"/>
      <c r="O923" s="3"/>
      <c r="P923" t="s">
        <v>976</v>
      </c>
      <c r="Q923" s="3">
        <v>13</v>
      </c>
    </row>
    <row r="924" spans="2:17" x14ac:dyDescent="0.25">
      <c r="B924" t="s">
        <v>24</v>
      </c>
      <c r="C924" t="s">
        <v>977</v>
      </c>
      <c r="D924">
        <v>923</v>
      </c>
      <c r="E924">
        <v>53</v>
      </c>
      <c r="F924">
        <v>7</v>
      </c>
      <c r="G924" s="3">
        <f>COUNTIFS('Adresní místa vybraných ZSJ'!E:E,"a",'Adresní místa vybraných ZSJ'!C:C,'Zdroj IO a ZSJ'!C924)</f>
        <v>0</v>
      </c>
      <c r="H924" s="3">
        <f t="shared" si="14"/>
        <v>13.21</v>
      </c>
      <c r="J924" s="3" t="s">
        <v>805</v>
      </c>
      <c r="K924" s="3" t="s">
        <v>3834</v>
      </c>
      <c r="L924" s="3"/>
      <c r="M924" s="3"/>
      <c r="N924" s="3"/>
      <c r="O924" s="3"/>
      <c r="P924" t="s">
        <v>977</v>
      </c>
      <c r="Q924" s="3">
        <v>46</v>
      </c>
    </row>
    <row r="925" spans="2:17" x14ac:dyDescent="0.25">
      <c r="B925" t="s">
        <v>24</v>
      </c>
      <c r="C925" t="s">
        <v>978</v>
      </c>
      <c r="D925">
        <v>924</v>
      </c>
      <c r="E925">
        <v>16</v>
      </c>
      <c r="F925">
        <v>0</v>
      </c>
      <c r="G925" s="3">
        <f>COUNTIFS('Adresní místa vybraných ZSJ'!E:E,"a",'Adresní místa vybraných ZSJ'!C:C,'Zdroj IO a ZSJ'!C925)</f>
        <v>0</v>
      </c>
      <c r="H925" s="3">
        <f t="shared" si="14"/>
        <v>0</v>
      </c>
      <c r="J925" s="3" t="s">
        <v>805</v>
      </c>
      <c r="K925" s="3" t="s">
        <v>3835</v>
      </c>
      <c r="L925" s="3"/>
      <c r="M925" s="3"/>
      <c r="N925" s="3"/>
      <c r="O925" s="3"/>
      <c r="P925" t="s">
        <v>978</v>
      </c>
      <c r="Q925" s="3">
        <v>16</v>
      </c>
    </row>
    <row r="926" spans="2:17" x14ac:dyDescent="0.25">
      <c r="B926" t="s">
        <v>24</v>
      </c>
      <c r="C926" t="s">
        <v>979</v>
      </c>
      <c r="D926">
        <v>925</v>
      </c>
      <c r="E926">
        <v>4</v>
      </c>
      <c r="F926">
        <v>0</v>
      </c>
      <c r="G926" s="3">
        <f>COUNTIFS('Adresní místa vybraných ZSJ'!E:E,"a",'Adresní místa vybraných ZSJ'!C:C,'Zdroj IO a ZSJ'!C926)</f>
        <v>0</v>
      </c>
      <c r="H926" s="3">
        <f t="shared" si="14"/>
        <v>0</v>
      </c>
      <c r="J926" s="3" t="s">
        <v>805</v>
      </c>
      <c r="K926" s="3" t="s">
        <v>3836</v>
      </c>
      <c r="L926" s="3"/>
      <c r="M926" s="3"/>
      <c r="N926" s="3"/>
      <c r="O926" s="3"/>
      <c r="P926" t="s">
        <v>979</v>
      </c>
      <c r="Q926" s="3">
        <v>4</v>
      </c>
    </row>
    <row r="927" spans="2:17" x14ac:dyDescent="0.25">
      <c r="B927" t="s">
        <v>24</v>
      </c>
      <c r="C927" t="s">
        <v>980</v>
      </c>
      <c r="D927">
        <v>926</v>
      </c>
      <c r="E927">
        <v>20</v>
      </c>
      <c r="F927">
        <v>8</v>
      </c>
      <c r="G927" s="3">
        <f>COUNTIFS('Adresní místa vybraných ZSJ'!E:E,"a",'Adresní místa vybraných ZSJ'!C:C,'Zdroj IO a ZSJ'!C927)</f>
        <v>0</v>
      </c>
      <c r="H927" s="3">
        <f t="shared" si="14"/>
        <v>40</v>
      </c>
      <c r="J927" s="3" t="s">
        <v>805</v>
      </c>
      <c r="K927" s="3" t="s">
        <v>3837</v>
      </c>
      <c r="L927" s="3"/>
      <c r="M927" s="3"/>
      <c r="N927" s="3"/>
      <c r="O927" s="3"/>
      <c r="P927" t="s">
        <v>980</v>
      </c>
      <c r="Q927" s="3">
        <v>12</v>
      </c>
    </row>
    <row r="928" spans="2:17" x14ac:dyDescent="0.25">
      <c r="B928" t="s">
        <v>24</v>
      </c>
      <c r="C928" t="s">
        <v>981</v>
      </c>
      <c r="D928">
        <v>927</v>
      </c>
      <c r="E928">
        <v>4</v>
      </c>
      <c r="F928">
        <v>0</v>
      </c>
      <c r="G928" s="3">
        <f>COUNTIFS('Adresní místa vybraných ZSJ'!E:E,"a",'Adresní místa vybraných ZSJ'!C:C,'Zdroj IO a ZSJ'!C928)</f>
        <v>0</v>
      </c>
      <c r="H928" s="3">
        <f t="shared" si="14"/>
        <v>0</v>
      </c>
      <c r="J928" s="3" t="s">
        <v>805</v>
      </c>
      <c r="K928" s="3" t="s">
        <v>3838</v>
      </c>
      <c r="L928" s="3"/>
      <c r="M928" s="3"/>
      <c r="N928" s="3"/>
      <c r="O928" s="3"/>
      <c r="P928" t="s">
        <v>981</v>
      </c>
      <c r="Q928" s="3">
        <v>4</v>
      </c>
    </row>
    <row r="929" spans="2:17" x14ac:dyDescent="0.25">
      <c r="B929" t="s">
        <v>24</v>
      </c>
      <c r="C929" t="s">
        <v>982</v>
      </c>
      <c r="D929">
        <v>928</v>
      </c>
      <c r="E929">
        <v>22</v>
      </c>
      <c r="F929">
        <v>0</v>
      </c>
      <c r="G929" s="3">
        <f>COUNTIFS('Adresní místa vybraných ZSJ'!E:E,"a",'Adresní místa vybraných ZSJ'!C:C,'Zdroj IO a ZSJ'!C929)</f>
        <v>0</v>
      </c>
      <c r="H929" s="3">
        <f t="shared" si="14"/>
        <v>0</v>
      </c>
      <c r="J929" s="3" t="s">
        <v>805</v>
      </c>
      <c r="K929" s="3" t="s">
        <v>3839</v>
      </c>
      <c r="L929" s="3"/>
      <c r="M929" s="3"/>
      <c r="N929" s="3"/>
      <c r="O929" s="3"/>
      <c r="P929" t="s">
        <v>982</v>
      </c>
      <c r="Q929" s="3">
        <v>22</v>
      </c>
    </row>
    <row r="930" spans="2:17" x14ac:dyDescent="0.25">
      <c r="B930" t="s">
        <v>24</v>
      </c>
      <c r="C930" t="s">
        <v>983</v>
      </c>
      <c r="D930">
        <v>929</v>
      </c>
      <c r="E930">
        <v>173</v>
      </c>
      <c r="F930">
        <v>29</v>
      </c>
      <c r="G930" s="3">
        <f>COUNTIFS('Adresní místa vybraných ZSJ'!E:E,"a",'Adresní místa vybraných ZSJ'!C:C,'Zdroj IO a ZSJ'!C930)</f>
        <v>0</v>
      </c>
      <c r="H930" s="3">
        <f t="shared" si="14"/>
        <v>16.760000000000002</v>
      </c>
      <c r="J930" s="3" t="s">
        <v>805</v>
      </c>
      <c r="K930" s="3" t="s">
        <v>3840</v>
      </c>
      <c r="L930" s="3"/>
      <c r="M930" s="3"/>
      <c r="N930" s="3"/>
      <c r="O930" s="3"/>
      <c r="P930" t="s">
        <v>983</v>
      </c>
      <c r="Q930" s="3">
        <v>144</v>
      </c>
    </row>
    <row r="931" spans="2:17" x14ac:dyDescent="0.25">
      <c r="B931" t="s">
        <v>24</v>
      </c>
      <c r="C931" t="s">
        <v>984</v>
      </c>
      <c r="D931">
        <v>930</v>
      </c>
      <c r="E931">
        <v>33</v>
      </c>
      <c r="F931">
        <v>3</v>
      </c>
      <c r="G931" s="3">
        <f>COUNTIFS('Adresní místa vybraných ZSJ'!E:E,"a",'Adresní místa vybraných ZSJ'!C:C,'Zdroj IO a ZSJ'!C931)</f>
        <v>0</v>
      </c>
      <c r="H931" s="3">
        <f t="shared" si="14"/>
        <v>9.09</v>
      </c>
      <c r="J931" s="3" t="s">
        <v>805</v>
      </c>
      <c r="K931" s="3" t="s">
        <v>3841</v>
      </c>
      <c r="L931" s="3"/>
      <c r="M931" s="3"/>
      <c r="N931" s="3"/>
      <c r="O931" s="3"/>
      <c r="P931" t="s">
        <v>984</v>
      </c>
      <c r="Q931" s="3">
        <v>30</v>
      </c>
    </row>
    <row r="932" spans="2:17" x14ac:dyDescent="0.25">
      <c r="B932" t="s">
        <v>24</v>
      </c>
      <c r="C932" t="s">
        <v>985</v>
      </c>
      <c r="D932">
        <v>931</v>
      </c>
      <c r="E932">
        <v>71</v>
      </c>
      <c r="F932">
        <v>31</v>
      </c>
      <c r="G932" s="3">
        <f>COUNTIFS('Adresní místa vybraných ZSJ'!E:E,"a",'Adresní místa vybraných ZSJ'!C:C,'Zdroj IO a ZSJ'!C932)</f>
        <v>0</v>
      </c>
      <c r="H932" s="3">
        <f t="shared" si="14"/>
        <v>43.66</v>
      </c>
      <c r="J932" s="3" t="s">
        <v>805</v>
      </c>
      <c r="K932" s="3" t="s">
        <v>3842</v>
      </c>
      <c r="L932" s="3"/>
      <c r="M932" s="3"/>
      <c r="N932" s="3"/>
      <c r="O932" s="3"/>
      <c r="P932" t="s">
        <v>985</v>
      </c>
      <c r="Q932" s="3">
        <v>40</v>
      </c>
    </row>
    <row r="933" spans="2:17" x14ac:dyDescent="0.25">
      <c r="B933" t="s">
        <v>24</v>
      </c>
      <c r="C933" t="s">
        <v>986</v>
      </c>
      <c r="D933">
        <v>932</v>
      </c>
      <c r="E933">
        <v>20</v>
      </c>
      <c r="F933">
        <v>0</v>
      </c>
      <c r="G933" s="3">
        <f>COUNTIFS('Adresní místa vybraných ZSJ'!E:E,"a",'Adresní místa vybraných ZSJ'!C:C,'Zdroj IO a ZSJ'!C933)</f>
        <v>0</v>
      </c>
      <c r="H933" s="3">
        <f t="shared" si="14"/>
        <v>0</v>
      </c>
      <c r="J933" s="3" t="s">
        <v>805</v>
      </c>
      <c r="K933" s="3" t="s">
        <v>3843</v>
      </c>
      <c r="L933" s="3"/>
      <c r="M933" s="3"/>
      <c r="N933" s="3"/>
      <c r="O933" s="3"/>
      <c r="P933" t="s">
        <v>986</v>
      </c>
      <c r="Q933" s="3">
        <v>20</v>
      </c>
    </row>
    <row r="934" spans="2:17" x14ac:dyDescent="0.25">
      <c r="B934" t="s">
        <v>24</v>
      </c>
      <c r="C934" t="s">
        <v>987</v>
      </c>
      <c r="D934">
        <v>933</v>
      </c>
      <c r="E934">
        <v>58</v>
      </c>
      <c r="F934">
        <v>28</v>
      </c>
      <c r="G934" s="3">
        <f>COUNTIFS('Adresní místa vybraných ZSJ'!E:E,"a",'Adresní místa vybraných ZSJ'!C:C,'Zdroj IO a ZSJ'!C934)</f>
        <v>0</v>
      </c>
      <c r="H934" s="3">
        <f t="shared" si="14"/>
        <v>48.28</v>
      </c>
      <c r="J934" s="3" t="s">
        <v>806</v>
      </c>
      <c r="K934" s="3" t="s">
        <v>3844</v>
      </c>
      <c r="L934" s="3"/>
      <c r="M934" s="3"/>
      <c r="N934" s="3"/>
      <c r="O934" s="3"/>
      <c r="P934" t="s">
        <v>987</v>
      </c>
      <c r="Q934" s="3">
        <v>30</v>
      </c>
    </row>
    <row r="935" spans="2:17" x14ac:dyDescent="0.25">
      <c r="B935" t="s">
        <v>24</v>
      </c>
      <c r="C935" t="s">
        <v>988</v>
      </c>
      <c r="D935">
        <v>934</v>
      </c>
      <c r="E935">
        <v>125</v>
      </c>
      <c r="F935">
        <v>0</v>
      </c>
      <c r="G935" s="3">
        <f>COUNTIFS('Adresní místa vybraných ZSJ'!E:E,"a",'Adresní místa vybraných ZSJ'!C:C,'Zdroj IO a ZSJ'!C935)</f>
        <v>0</v>
      </c>
      <c r="H935" s="3">
        <f t="shared" si="14"/>
        <v>0</v>
      </c>
      <c r="J935" s="3" t="s">
        <v>806</v>
      </c>
      <c r="K935" s="3" t="s">
        <v>3845</v>
      </c>
      <c r="L935" s="3"/>
      <c r="M935" s="3"/>
      <c r="N935" s="3"/>
      <c r="O935" s="3"/>
      <c r="P935" t="s">
        <v>988</v>
      </c>
      <c r="Q935" s="3">
        <v>125</v>
      </c>
    </row>
    <row r="936" spans="2:17" x14ac:dyDescent="0.25">
      <c r="B936" t="s">
        <v>24</v>
      </c>
      <c r="C936" t="s">
        <v>989</v>
      </c>
      <c r="D936">
        <v>935</v>
      </c>
      <c r="E936">
        <v>11</v>
      </c>
      <c r="F936">
        <v>0</v>
      </c>
      <c r="G936" s="3">
        <f>COUNTIFS('Adresní místa vybraných ZSJ'!E:E,"a",'Adresní místa vybraných ZSJ'!C:C,'Zdroj IO a ZSJ'!C936)</f>
        <v>0</v>
      </c>
      <c r="H936" s="3">
        <f t="shared" si="14"/>
        <v>0</v>
      </c>
      <c r="J936" s="3" t="s">
        <v>806</v>
      </c>
      <c r="K936" s="3" t="s">
        <v>3846</v>
      </c>
      <c r="L936" s="3"/>
      <c r="M936" s="3"/>
      <c r="N936" s="3"/>
      <c r="O936" s="3"/>
      <c r="P936" t="s">
        <v>989</v>
      </c>
      <c r="Q936" s="3">
        <v>11</v>
      </c>
    </row>
    <row r="937" spans="2:17" x14ac:dyDescent="0.25">
      <c r="B937" t="s">
        <v>24</v>
      </c>
      <c r="C937" t="s">
        <v>990</v>
      </c>
      <c r="D937">
        <v>936</v>
      </c>
      <c r="E937">
        <v>28</v>
      </c>
      <c r="F937">
        <v>0</v>
      </c>
      <c r="G937" s="3">
        <f>COUNTIFS('Adresní místa vybraných ZSJ'!E:E,"a",'Adresní místa vybraných ZSJ'!C:C,'Zdroj IO a ZSJ'!C937)</f>
        <v>0</v>
      </c>
      <c r="H937" s="3">
        <f t="shared" si="14"/>
        <v>0</v>
      </c>
      <c r="J937" s="3" t="s">
        <v>806</v>
      </c>
      <c r="K937" s="3" t="s">
        <v>3847</v>
      </c>
      <c r="L937" s="3"/>
      <c r="M937" s="3"/>
      <c r="N937" s="3"/>
      <c r="O937" s="3"/>
      <c r="P937" t="s">
        <v>990</v>
      </c>
      <c r="Q937" s="3">
        <v>28</v>
      </c>
    </row>
    <row r="938" spans="2:17" x14ac:dyDescent="0.25">
      <c r="B938" t="s">
        <v>24</v>
      </c>
      <c r="C938" t="s">
        <v>991</v>
      </c>
      <c r="D938">
        <v>937</v>
      </c>
      <c r="E938">
        <v>36</v>
      </c>
      <c r="F938">
        <v>0</v>
      </c>
      <c r="G938" s="3">
        <f>COUNTIFS('Adresní místa vybraných ZSJ'!E:E,"a",'Adresní místa vybraných ZSJ'!C:C,'Zdroj IO a ZSJ'!C938)</f>
        <v>0</v>
      </c>
      <c r="H938" s="3">
        <f t="shared" si="14"/>
        <v>0</v>
      </c>
      <c r="J938" s="3" t="s">
        <v>806</v>
      </c>
      <c r="K938" s="3" t="s">
        <v>3848</v>
      </c>
      <c r="L938" s="3"/>
      <c r="M938" s="3"/>
      <c r="N938" s="3"/>
      <c r="O938" s="3"/>
      <c r="P938" t="s">
        <v>991</v>
      </c>
      <c r="Q938" s="3">
        <v>36</v>
      </c>
    </row>
    <row r="939" spans="2:17" x14ac:dyDescent="0.25">
      <c r="B939" t="s">
        <v>24</v>
      </c>
      <c r="C939" t="s">
        <v>992</v>
      </c>
      <c r="D939">
        <v>938</v>
      </c>
      <c r="E939">
        <v>359</v>
      </c>
      <c r="F939">
        <v>95</v>
      </c>
      <c r="G939" s="3">
        <f>COUNTIFS('Adresní místa vybraných ZSJ'!E:E,"a",'Adresní místa vybraných ZSJ'!C:C,'Zdroj IO a ZSJ'!C939)</f>
        <v>0</v>
      </c>
      <c r="H939" s="3">
        <f t="shared" si="14"/>
        <v>26.46</v>
      </c>
      <c r="J939" s="3" t="s">
        <v>806</v>
      </c>
      <c r="K939" s="3" t="s">
        <v>3849</v>
      </c>
      <c r="L939" s="3"/>
      <c r="M939" s="3"/>
      <c r="N939" s="3"/>
      <c r="O939" s="3"/>
      <c r="P939" t="s">
        <v>992</v>
      </c>
      <c r="Q939" s="3">
        <v>264</v>
      </c>
    </row>
    <row r="940" spans="2:17" x14ac:dyDescent="0.25">
      <c r="B940" t="s">
        <v>24</v>
      </c>
      <c r="C940" t="s">
        <v>993</v>
      </c>
      <c r="D940">
        <v>939</v>
      </c>
      <c r="E940">
        <v>14</v>
      </c>
      <c r="F940">
        <v>0</v>
      </c>
      <c r="G940" s="3">
        <f>COUNTIFS('Adresní místa vybraných ZSJ'!E:E,"a",'Adresní místa vybraných ZSJ'!C:C,'Zdroj IO a ZSJ'!C940)</f>
        <v>0</v>
      </c>
      <c r="H940" s="3">
        <f t="shared" si="14"/>
        <v>0</v>
      </c>
      <c r="J940" s="3" t="s">
        <v>806</v>
      </c>
      <c r="K940" s="3" t="s">
        <v>3850</v>
      </c>
      <c r="L940" s="3"/>
      <c r="M940" s="3"/>
      <c r="N940" s="3"/>
      <c r="O940" s="3"/>
      <c r="P940" t="s">
        <v>993</v>
      </c>
      <c r="Q940" s="3">
        <v>14</v>
      </c>
    </row>
    <row r="941" spans="2:17" x14ac:dyDescent="0.25">
      <c r="B941" t="s">
        <v>24</v>
      </c>
      <c r="C941" t="s">
        <v>994</v>
      </c>
      <c r="D941">
        <v>940</v>
      </c>
      <c r="E941">
        <v>85</v>
      </c>
      <c r="F941">
        <v>18</v>
      </c>
      <c r="G941" s="3">
        <f>COUNTIFS('Adresní místa vybraných ZSJ'!E:E,"a",'Adresní místa vybraných ZSJ'!C:C,'Zdroj IO a ZSJ'!C941)</f>
        <v>0</v>
      </c>
      <c r="H941" s="3">
        <f t="shared" si="14"/>
        <v>21.18</v>
      </c>
      <c r="J941" s="3" t="s">
        <v>806</v>
      </c>
      <c r="K941" s="3" t="s">
        <v>3851</v>
      </c>
      <c r="L941" s="3"/>
      <c r="M941" s="3"/>
      <c r="N941" s="3"/>
      <c r="O941" s="3"/>
      <c r="P941" t="s">
        <v>994</v>
      </c>
      <c r="Q941" s="3">
        <v>67</v>
      </c>
    </row>
    <row r="942" spans="2:17" x14ac:dyDescent="0.25">
      <c r="B942" t="s">
        <v>24</v>
      </c>
      <c r="C942" t="s">
        <v>995</v>
      </c>
      <c r="D942">
        <v>941</v>
      </c>
      <c r="E942">
        <v>77</v>
      </c>
      <c r="F942">
        <v>3</v>
      </c>
      <c r="G942" s="3">
        <f>COUNTIFS('Adresní místa vybraných ZSJ'!E:E,"a",'Adresní místa vybraných ZSJ'!C:C,'Zdroj IO a ZSJ'!C942)</f>
        <v>0</v>
      </c>
      <c r="H942" s="3">
        <f t="shared" si="14"/>
        <v>3.9</v>
      </c>
      <c r="J942" s="3" t="s">
        <v>806</v>
      </c>
      <c r="K942" s="3" t="s">
        <v>3852</v>
      </c>
      <c r="L942" s="3"/>
      <c r="M942" s="3"/>
      <c r="N942" s="3"/>
      <c r="O942" s="3"/>
      <c r="P942" t="s">
        <v>995</v>
      </c>
      <c r="Q942" s="3">
        <v>74</v>
      </c>
    </row>
    <row r="943" spans="2:17" x14ac:dyDescent="0.25">
      <c r="B943" t="s">
        <v>24</v>
      </c>
      <c r="C943" t="s">
        <v>996</v>
      </c>
      <c r="D943">
        <v>942</v>
      </c>
      <c r="E943">
        <v>4</v>
      </c>
      <c r="F943">
        <v>0</v>
      </c>
      <c r="G943" s="3">
        <f>COUNTIFS('Adresní místa vybraných ZSJ'!E:E,"a",'Adresní místa vybraných ZSJ'!C:C,'Zdroj IO a ZSJ'!C943)</f>
        <v>0</v>
      </c>
      <c r="H943" s="3">
        <f t="shared" si="14"/>
        <v>0</v>
      </c>
      <c r="J943" s="3" t="s">
        <v>806</v>
      </c>
      <c r="K943" s="3" t="s">
        <v>3853</v>
      </c>
      <c r="L943" s="3"/>
      <c r="M943" s="3"/>
      <c r="N943" s="3"/>
      <c r="O943" s="3"/>
      <c r="P943" t="s">
        <v>996</v>
      </c>
      <c r="Q943" s="3">
        <v>4</v>
      </c>
    </row>
    <row r="944" spans="2:17" x14ac:dyDescent="0.25">
      <c r="B944" t="s">
        <v>24</v>
      </c>
      <c r="C944" t="s">
        <v>997</v>
      </c>
      <c r="D944">
        <v>943</v>
      </c>
      <c r="E944">
        <v>237</v>
      </c>
      <c r="F944">
        <v>0</v>
      </c>
      <c r="G944" s="3">
        <f>COUNTIFS('Adresní místa vybraných ZSJ'!E:E,"a",'Adresní místa vybraných ZSJ'!C:C,'Zdroj IO a ZSJ'!C944)</f>
        <v>0</v>
      </c>
      <c r="H944" s="3">
        <f t="shared" si="14"/>
        <v>0</v>
      </c>
      <c r="J944" s="3" t="s">
        <v>806</v>
      </c>
      <c r="K944" s="3" t="s">
        <v>3854</v>
      </c>
      <c r="L944" s="3"/>
      <c r="M944" s="3"/>
      <c r="N944" s="3"/>
      <c r="O944" s="3"/>
      <c r="P944" t="s">
        <v>997</v>
      </c>
      <c r="Q944" s="3">
        <v>237</v>
      </c>
    </row>
    <row r="945" spans="2:17" x14ac:dyDescent="0.25">
      <c r="B945" t="s">
        <v>24</v>
      </c>
      <c r="C945" t="s">
        <v>998</v>
      </c>
      <c r="D945">
        <v>944</v>
      </c>
      <c r="E945">
        <v>75</v>
      </c>
      <c r="F945">
        <v>10</v>
      </c>
      <c r="G945" s="3">
        <f>COUNTIFS('Adresní místa vybraných ZSJ'!E:E,"a",'Adresní místa vybraných ZSJ'!C:C,'Zdroj IO a ZSJ'!C945)</f>
        <v>0</v>
      </c>
      <c r="H945" s="3">
        <f t="shared" si="14"/>
        <v>13.33</v>
      </c>
      <c r="J945" s="3" t="s">
        <v>806</v>
      </c>
      <c r="K945" s="3" t="s">
        <v>3855</v>
      </c>
      <c r="L945" s="3"/>
      <c r="M945" s="3"/>
      <c r="N945" s="3"/>
      <c r="O945" s="3"/>
      <c r="P945" t="s">
        <v>998</v>
      </c>
      <c r="Q945" s="3">
        <v>65</v>
      </c>
    </row>
    <row r="946" spans="2:17" x14ac:dyDescent="0.25">
      <c r="B946" t="s">
        <v>24</v>
      </c>
      <c r="C946" t="s">
        <v>999</v>
      </c>
      <c r="D946">
        <v>945</v>
      </c>
      <c r="E946">
        <v>11</v>
      </c>
      <c r="F946">
        <v>2</v>
      </c>
      <c r="G946" s="3">
        <f>COUNTIFS('Adresní místa vybraných ZSJ'!E:E,"a",'Adresní místa vybraných ZSJ'!C:C,'Zdroj IO a ZSJ'!C946)</f>
        <v>0</v>
      </c>
      <c r="H946" s="3">
        <f t="shared" si="14"/>
        <v>18.18</v>
      </c>
      <c r="J946" s="3" t="s">
        <v>806</v>
      </c>
      <c r="K946" s="3" t="s">
        <v>3856</v>
      </c>
      <c r="L946" s="3"/>
      <c r="M946" s="3"/>
      <c r="N946" s="3"/>
      <c r="O946" s="3"/>
      <c r="P946" t="s">
        <v>999</v>
      </c>
      <c r="Q946" s="3">
        <v>9</v>
      </c>
    </row>
    <row r="947" spans="2:17" x14ac:dyDescent="0.25">
      <c r="B947" t="s">
        <v>24</v>
      </c>
      <c r="C947" t="s">
        <v>1000</v>
      </c>
      <c r="D947">
        <v>946</v>
      </c>
      <c r="E947">
        <v>112</v>
      </c>
      <c r="F947">
        <v>18</v>
      </c>
      <c r="G947" s="3">
        <f>COUNTIFS('Adresní místa vybraných ZSJ'!E:E,"a",'Adresní místa vybraných ZSJ'!C:C,'Zdroj IO a ZSJ'!C947)</f>
        <v>0</v>
      </c>
      <c r="H947" s="3">
        <f t="shared" si="14"/>
        <v>16.07</v>
      </c>
      <c r="J947" s="3" t="s">
        <v>806</v>
      </c>
      <c r="K947" s="3" t="s">
        <v>3857</v>
      </c>
      <c r="L947" s="3"/>
      <c r="M947" s="3"/>
      <c r="N947" s="3"/>
      <c r="O947" s="3"/>
      <c r="P947" t="s">
        <v>1000</v>
      </c>
      <c r="Q947" s="3">
        <v>94</v>
      </c>
    </row>
    <row r="948" spans="2:17" x14ac:dyDescent="0.25">
      <c r="B948" t="s">
        <v>24</v>
      </c>
      <c r="C948" t="s">
        <v>1001</v>
      </c>
      <c r="D948">
        <v>947</v>
      </c>
      <c r="E948">
        <v>12</v>
      </c>
      <c r="F948">
        <v>6</v>
      </c>
      <c r="G948" s="3">
        <f>COUNTIFS('Adresní místa vybraných ZSJ'!E:E,"a",'Adresní místa vybraných ZSJ'!C:C,'Zdroj IO a ZSJ'!C948)</f>
        <v>0</v>
      </c>
      <c r="H948" s="3">
        <f t="shared" si="14"/>
        <v>50</v>
      </c>
      <c r="J948" s="3" t="s">
        <v>806</v>
      </c>
      <c r="K948" s="3" t="s">
        <v>3858</v>
      </c>
      <c r="L948" s="3"/>
      <c r="M948" s="3"/>
      <c r="N948" s="3"/>
      <c r="O948" s="3"/>
      <c r="P948" t="s">
        <v>1001</v>
      </c>
      <c r="Q948" s="3">
        <v>6</v>
      </c>
    </row>
    <row r="949" spans="2:17" x14ac:dyDescent="0.25">
      <c r="B949" t="s">
        <v>24</v>
      </c>
      <c r="C949" t="s">
        <v>1002</v>
      </c>
      <c r="D949">
        <v>948</v>
      </c>
      <c r="E949">
        <v>2</v>
      </c>
      <c r="F949">
        <v>0</v>
      </c>
      <c r="G949" s="3">
        <f>COUNTIFS('Adresní místa vybraných ZSJ'!E:E,"a",'Adresní místa vybraných ZSJ'!C:C,'Zdroj IO a ZSJ'!C949)</f>
        <v>0</v>
      </c>
      <c r="H949" s="3">
        <f t="shared" si="14"/>
        <v>0</v>
      </c>
      <c r="J949" s="3" t="s">
        <v>806</v>
      </c>
      <c r="K949" s="3" t="s">
        <v>3859</v>
      </c>
      <c r="L949" s="3"/>
      <c r="M949" s="3"/>
      <c r="N949" s="3"/>
      <c r="O949" s="3"/>
      <c r="P949" t="s">
        <v>1002</v>
      </c>
      <c r="Q949" s="3">
        <v>2</v>
      </c>
    </row>
    <row r="950" spans="2:17" x14ac:dyDescent="0.25">
      <c r="B950" t="s">
        <v>24</v>
      </c>
      <c r="C950" t="s">
        <v>1003</v>
      </c>
      <c r="D950">
        <v>949</v>
      </c>
      <c r="E950">
        <v>37</v>
      </c>
      <c r="F950">
        <v>6</v>
      </c>
      <c r="G950" s="3">
        <f>COUNTIFS('Adresní místa vybraných ZSJ'!E:E,"a",'Adresní místa vybraných ZSJ'!C:C,'Zdroj IO a ZSJ'!C950)</f>
        <v>0</v>
      </c>
      <c r="H950" s="3">
        <f t="shared" si="14"/>
        <v>16.22</v>
      </c>
      <c r="J950" s="3" t="s">
        <v>806</v>
      </c>
      <c r="K950" s="3" t="s">
        <v>3860</v>
      </c>
      <c r="L950" s="3"/>
      <c r="M950" s="3"/>
      <c r="N950" s="3"/>
      <c r="O950" s="3"/>
      <c r="P950" t="s">
        <v>1003</v>
      </c>
      <c r="Q950" s="3">
        <v>31</v>
      </c>
    </row>
    <row r="951" spans="2:17" x14ac:dyDescent="0.25">
      <c r="B951" t="s">
        <v>24</v>
      </c>
      <c r="C951" t="s">
        <v>1004</v>
      </c>
      <c r="D951">
        <v>950</v>
      </c>
      <c r="E951">
        <v>12</v>
      </c>
      <c r="F951">
        <v>3</v>
      </c>
      <c r="G951" s="3">
        <f>COUNTIFS('Adresní místa vybraných ZSJ'!E:E,"a",'Adresní místa vybraných ZSJ'!C:C,'Zdroj IO a ZSJ'!C951)</f>
        <v>0</v>
      </c>
      <c r="H951" s="3">
        <f t="shared" si="14"/>
        <v>25</v>
      </c>
      <c r="J951" s="3" t="s">
        <v>806</v>
      </c>
      <c r="K951" s="3" t="s">
        <v>3861</v>
      </c>
      <c r="L951" s="3"/>
      <c r="M951" s="3"/>
      <c r="N951" s="3"/>
      <c r="O951" s="3"/>
      <c r="P951" t="s">
        <v>1004</v>
      </c>
      <c r="Q951" s="3">
        <v>9</v>
      </c>
    </row>
    <row r="952" spans="2:17" x14ac:dyDescent="0.25">
      <c r="B952" t="s">
        <v>24</v>
      </c>
      <c r="C952" t="s">
        <v>1005</v>
      </c>
      <c r="D952">
        <v>951</v>
      </c>
      <c r="E952">
        <v>9</v>
      </c>
      <c r="F952">
        <v>0</v>
      </c>
      <c r="G952" s="3">
        <f>COUNTIFS('Adresní místa vybraných ZSJ'!E:E,"a",'Adresní místa vybraných ZSJ'!C:C,'Zdroj IO a ZSJ'!C952)</f>
        <v>0</v>
      </c>
      <c r="H952" s="3">
        <f t="shared" si="14"/>
        <v>0</v>
      </c>
      <c r="J952" s="3" t="s">
        <v>806</v>
      </c>
      <c r="K952" s="3" t="s">
        <v>3862</v>
      </c>
      <c r="L952" s="3"/>
      <c r="M952" s="3"/>
      <c r="N952" s="3"/>
      <c r="O952" s="3"/>
      <c r="P952" t="s">
        <v>1005</v>
      </c>
      <c r="Q952" s="3">
        <v>9</v>
      </c>
    </row>
    <row r="953" spans="2:17" x14ac:dyDescent="0.25">
      <c r="B953" t="s">
        <v>25</v>
      </c>
      <c r="C953" t="s">
        <v>1006</v>
      </c>
      <c r="D953">
        <v>952</v>
      </c>
      <c r="E953">
        <v>79</v>
      </c>
      <c r="F953">
        <v>29</v>
      </c>
      <c r="G953" s="3">
        <f>COUNTIFS('Adresní místa vybraných ZSJ'!E:E,"a",'Adresní místa vybraných ZSJ'!C:C,'Zdroj IO a ZSJ'!C953)</f>
        <v>0</v>
      </c>
      <c r="H953" s="3">
        <f t="shared" si="14"/>
        <v>36.71</v>
      </c>
      <c r="J953" s="3" t="s">
        <v>806</v>
      </c>
      <c r="K953" s="3" t="s">
        <v>3863</v>
      </c>
      <c r="L953" s="3"/>
      <c r="M953" s="3"/>
      <c r="N953" s="3"/>
      <c r="O953" s="3"/>
      <c r="P953" t="s">
        <v>1006</v>
      </c>
      <c r="Q953" s="3">
        <v>50</v>
      </c>
    </row>
    <row r="954" spans="2:17" x14ac:dyDescent="0.25">
      <c r="B954" t="s">
        <v>25</v>
      </c>
      <c r="C954" t="s">
        <v>1007</v>
      </c>
      <c r="D954">
        <v>953</v>
      </c>
      <c r="E954">
        <v>48</v>
      </c>
      <c r="F954">
        <v>14</v>
      </c>
      <c r="G954" s="3">
        <f>COUNTIFS('Adresní místa vybraných ZSJ'!E:E,"a",'Adresní místa vybraných ZSJ'!C:C,'Zdroj IO a ZSJ'!C954)</f>
        <v>0</v>
      </c>
      <c r="H954" s="3">
        <f t="shared" si="14"/>
        <v>29.17</v>
      </c>
      <c r="J954" s="3" t="s">
        <v>806</v>
      </c>
      <c r="K954" s="3" t="s">
        <v>3864</v>
      </c>
      <c r="L954" s="3"/>
      <c r="M954" s="3"/>
      <c r="N954" s="3"/>
      <c r="O954" s="3"/>
      <c r="P954" t="s">
        <v>1007</v>
      </c>
      <c r="Q954" s="3">
        <v>34</v>
      </c>
    </row>
    <row r="955" spans="2:17" x14ac:dyDescent="0.25">
      <c r="B955" t="s">
        <v>25</v>
      </c>
      <c r="C955" t="s">
        <v>1008</v>
      </c>
      <c r="D955">
        <v>954</v>
      </c>
      <c r="E955">
        <v>16</v>
      </c>
      <c r="F955">
        <v>0</v>
      </c>
      <c r="G955" s="3">
        <f>COUNTIFS('Adresní místa vybraných ZSJ'!E:E,"a",'Adresní místa vybraných ZSJ'!C:C,'Zdroj IO a ZSJ'!C955)</f>
        <v>0</v>
      </c>
      <c r="H955" s="3">
        <f t="shared" si="14"/>
        <v>0</v>
      </c>
      <c r="J955" s="3" t="s">
        <v>806</v>
      </c>
      <c r="K955" s="3" t="s">
        <v>3865</v>
      </c>
      <c r="L955" s="3"/>
      <c r="M955" s="3"/>
      <c r="N955" s="3"/>
      <c r="O955" s="3"/>
      <c r="P955" t="s">
        <v>1008</v>
      </c>
      <c r="Q955" s="3">
        <v>16</v>
      </c>
    </row>
    <row r="956" spans="2:17" x14ac:dyDescent="0.25">
      <c r="B956" t="s">
        <v>25</v>
      </c>
      <c r="C956" t="s">
        <v>1009</v>
      </c>
      <c r="D956">
        <v>955</v>
      </c>
      <c r="E956">
        <v>1</v>
      </c>
      <c r="F956">
        <v>0</v>
      </c>
      <c r="G956" s="3">
        <f>COUNTIFS('Adresní místa vybraných ZSJ'!E:E,"a",'Adresní místa vybraných ZSJ'!C:C,'Zdroj IO a ZSJ'!C956)</f>
        <v>0</v>
      </c>
      <c r="H956" s="3">
        <f t="shared" si="14"/>
        <v>0</v>
      </c>
      <c r="J956" s="3" t="s">
        <v>806</v>
      </c>
      <c r="K956" s="3" t="s">
        <v>3866</v>
      </c>
      <c r="L956" s="3"/>
      <c r="M956" s="3"/>
      <c r="N956" s="3"/>
      <c r="O956" s="3"/>
      <c r="P956" t="s">
        <v>1009</v>
      </c>
      <c r="Q956" s="3">
        <v>1</v>
      </c>
    </row>
    <row r="957" spans="2:17" x14ac:dyDescent="0.25">
      <c r="B957" t="s">
        <v>25</v>
      </c>
      <c r="C957" t="s">
        <v>1010</v>
      </c>
      <c r="D957">
        <v>956</v>
      </c>
      <c r="E957">
        <v>83</v>
      </c>
      <c r="F957">
        <v>40</v>
      </c>
      <c r="G957" s="3">
        <f>COUNTIFS('Adresní místa vybraných ZSJ'!E:E,"a",'Adresní místa vybraných ZSJ'!C:C,'Zdroj IO a ZSJ'!C957)</f>
        <v>0</v>
      </c>
      <c r="H957" s="3">
        <f t="shared" si="14"/>
        <v>48.19</v>
      </c>
      <c r="J957" s="3" t="s">
        <v>806</v>
      </c>
      <c r="K957" s="3" t="s">
        <v>3867</v>
      </c>
      <c r="L957" s="3"/>
      <c r="M957" s="3"/>
      <c r="N957" s="3"/>
      <c r="O957" s="3"/>
      <c r="P957" t="s">
        <v>1010</v>
      </c>
      <c r="Q957" s="3">
        <v>43</v>
      </c>
    </row>
    <row r="958" spans="2:17" x14ac:dyDescent="0.25">
      <c r="B958" t="s">
        <v>25</v>
      </c>
      <c r="C958" t="s">
        <v>1011</v>
      </c>
      <c r="D958">
        <v>957</v>
      </c>
      <c r="E958">
        <v>137</v>
      </c>
      <c r="F958">
        <v>34</v>
      </c>
      <c r="G958" s="3">
        <f>COUNTIFS('Adresní místa vybraných ZSJ'!E:E,"a",'Adresní místa vybraných ZSJ'!C:C,'Zdroj IO a ZSJ'!C958)</f>
        <v>0</v>
      </c>
      <c r="H958" s="3">
        <f t="shared" si="14"/>
        <v>24.82</v>
      </c>
      <c r="J958" s="3" t="s">
        <v>806</v>
      </c>
      <c r="K958" s="3" t="s">
        <v>3868</v>
      </c>
      <c r="L958" s="3"/>
      <c r="M958" s="3"/>
      <c r="N958" s="3"/>
      <c r="O958" s="3"/>
      <c r="P958" t="s">
        <v>1011</v>
      </c>
      <c r="Q958" s="3">
        <v>103</v>
      </c>
    </row>
    <row r="959" spans="2:17" x14ac:dyDescent="0.25">
      <c r="B959" t="s">
        <v>25</v>
      </c>
      <c r="C959" t="s">
        <v>1012</v>
      </c>
      <c r="D959">
        <v>958</v>
      </c>
      <c r="E959">
        <v>127</v>
      </c>
      <c r="F959">
        <v>11</v>
      </c>
      <c r="G959" s="3">
        <f>COUNTIFS('Adresní místa vybraných ZSJ'!E:E,"a",'Adresní místa vybraných ZSJ'!C:C,'Zdroj IO a ZSJ'!C959)</f>
        <v>0</v>
      </c>
      <c r="H959" s="3">
        <f t="shared" si="14"/>
        <v>8.66</v>
      </c>
      <c r="J959" s="3" t="s">
        <v>806</v>
      </c>
      <c r="K959" s="3" t="s">
        <v>3869</v>
      </c>
      <c r="L959" s="3"/>
      <c r="M959" s="3"/>
      <c r="N959" s="3"/>
      <c r="O959" s="3"/>
      <c r="P959" t="s">
        <v>1012</v>
      </c>
      <c r="Q959" s="3">
        <v>116</v>
      </c>
    </row>
    <row r="960" spans="2:17" x14ac:dyDescent="0.25">
      <c r="B960" t="s">
        <v>25</v>
      </c>
      <c r="C960" t="s">
        <v>1013</v>
      </c>
      <c r="D960">
        <v>959</v>
      </c>
      <c r="E960">
        <v>67</v>
      </c>
      <c r="F960">
        <v>22</v>
      </c>
      <c r="G960" s="3">
        <f>COUNTIFS('Adresní místa vybraných ZSJ'!E:E,"a",'Adresní místa vybraných ZSJ'!C:C,'Zdroj IO a ZSJ'!C960)</f>
        <v>0</v>
      </c>
      <c r="H960" s="3">
        <f t="shared" si="14"/>
        <v>32.840000000000003</v>
      </c>
      <c r="J960" s="3" t="s">
        <v>806</v>
      </c>
      <c r="K960" s="3" t="s">
        <v>3870</v>
      </c>
      <c r="L960" s="3"/>
      <c r="M960" s="3"/>
      <c r="N960" s="3"/>
      <c r="O960" s="3"/>
      <c r="P960" t="s">
        <v>1013</v>
      </c>
      <c r="Q960" s="3">
        <v>45</v>
      </c>
    </row>
    <row r="961" spans="2:17" x14ac:dyDescent="0.25">
      <c r="B961" t="s">
        <v>25</v>
      </c>
      <c r="C961" t="s">
        <v>1014</v>
      </c>
      <c r="D961">
        <v>960</v>
      </c>
      <c r="E961">
        <v>20</v>
      </c>
      <c r="F961">
        <v>7</v>
      </c>
      <c r="G961" s="3">
        <f>COUNTIFS('Adresní místa vybraných ZSJ'!E:E,"a",'Adresní místa vybraných ZSJ'!C:C,'Zdroj IO a ZSJ'!C961)</f>
        <v>0</v>
      </c>
      <c r="H961" s="3">
        <f t="shared" si="14"/>
        <v>35</v>
      </c>
      <c r="J961" s="3" t="s">
        <v>806</v>
      </c>
      <c r="K961" s="3" t="s">
        <v>3871</v>
      </c>
      <c r="L961" s="3"/>
      <c r="M961" s="3"/>
      <c r="N961" s="3"/>
      <c r="O961" s="3"/>
      <c r="P961" t="s">
        <v>1014</v>
      </c>
      <c r="Q961" s="3">
        <v>13</v>
      </c>
    </row>
    <row r="962" spans="2:17" x14ac:dyDescent="0.25">
      <c r="B962" t="s">
        <v>25</v>
      </c>
      <c r="C962" t="s">
        <v>1015</v>
      </c>
      <c r="D962">
        <v>961</v>
      </c>
      <c r="E962">
        <v>24</v>
      </c>
      <c r="F962">
        <v>8</v>
      </c>
      <c r="G962" s="3">
        <f>COUNTIFS('Adresní místa vybraných ZSJ'!E:E,"a",'Adresní místa vybraných ZSJ'!C:C,'Zdroj IO a ZSJ'!C962)</f>
        <v>0</v>
      </c>
      <c r="H962" s="3">
        <f t="shared" ref="H962:H1025" si="15">ROUND(SUM(F962:G962)/E962*100,2)</f>
        <v>33.33</v>
      </c>
      <c r="J962" s="3" t="s">
        <v>806</v>
      </c>
      <c r="K962" s="3" t="s">
        <v>3872</v>
      </c>
      <c r="L962" s="3"/>
      <c r="M962" s="3"/>
      <c r="N962" s="3"/>
      <c r="O962" s="3"/>
      <c r="P962" t="s">
        <v>1015</v>
      </c>
      <c r="Q962" s="3">
        <v>16</v>
      </c>
    </row>
    <row r="963" spans="2:17" x14ac:dyDescent="0.25">
      <c r="B963" t="s">
        <v>25</v>
      </c>
      <c r="C963" t="s">
        <v>1016</v>
      </c>
      <c r="D963">
        <v>962</v>
      </c>
      <c r="E963">
        <v>1</v>
      </c>
      <c r="F963">
        <v>0</v>
      </c>
      <c r="G963" s="3">
        <f>COUNTIFS('Adresní místa vybraných ZSJ'!E:E,"a",'Adresní místa vybraných ZSJ'!C:C,'Zdroj IO a ZSJ'!C963)</f>
        <v>0</v>
      </c>
      <c r="H963" s="3">
        <f t="shared" si="15"/>
        <v>0</v>
      </c>
      <c r="J963" s="3" t="s">
        <v>806</v>
      </c>
      <c r="K963" s="3" t="s">
        <v>3873</v>
      </c>
      <c r="L963" s="3"/>
      <c r="M963" s="3"/>
      <c r="N963" s="3"/>
      <c r="O963" s="3"/>
      <c r="P963" t="s">
        <v>1016</v>
      </c>
      <c r="Q963" s="3">
        <v>1</v>
      </c>
    </row>
    <row r="964" spans="2:17" x14ac:dyDescent="0.25">
      <c r="B964" t="s">
        <v>26</v>
      </c>
      <c r="C964" t="s">
        <v>1017</v>
      </c>
      <c r="D964">
        <v>963</v>
      </c>
      <c r="E964">
        <v>67</v>
      </c>
      <c r="F964">
        <v>0</v>
      </c>
      <c r="G964" s="3">
        <f>COUNTIFS('Adresní místa vybraných ZSJ'!E:E,"a",'Adresní místa vybraných ZSJ'!C:C,'Zdroj IO a ZSJ'!C964)</f>
        <v>0</v>
      </c>
      <c r="H964" s="3">
        <f t="shared" si="15"/>
        <v>0</v>
      </c>
      <c r="J964" s="3" t="s">
        <v>806</v>
      </c>
      <c r="K964" s="3" t="s">
        <v>3874</v>
      </c>
      <c r="L964" s="3"/>
      <c r="M964" s="3"/>
      <c r="N964" s="3"/>
      <c r="O964" s="3"/>
      <c r="P964" t="s">
        <v>1017</v>
      </c>
      <c r="Q964" s="3">
        <v>67</v>
      </c>
    </row>
    <row r="965" spans="2:17" x14ac:dyDescent="0.25">
      <c r="B965" t="s">
        <v>26</v>
      </c>
      <c r="C965" t="s">
        <v>1018</v>
      </c>
      <c r="D965">
        <v>964</v>
      </c>
      <c r="E965">
        <v>106</v>
      </c>
      <c r="F965">
        <v>0</v>
      </c>
      <c r="G965" s="3">
        <f>COUNTIFS('Adresní místa vybraných ZSJ'!E:E,"a",'Adresní místa vybraných ZSJ'!C:C,'Zdroj IO a ZSJ'!C965)</f>
        <v>0</v>
      </c>
      <c r="H965" s="3">
        <f t="shared" si="15"/>
        <v>0</v>
      </c>
      <c r="J965" s="3" t="s">
        <v>806</v>
      </c>
      <c r="K965" s="3" t="s">
        <v>3875</v>
      </c>
      <c r="L965" s="3"/>
      <c r="M965" s="3"/>
      <c r="N965" s="3"/>
      <c r="O965" s="3"/>
      <c r="P965" t="s">
        <v>1018</v>
      </c>
      <c r="Q965" s="3">
        <v>106</v>
      </c>
    </row>
    <row r="966" spans="2:17" x14ac:dyDescent="0.25">
      <c r="B966" t="s">
        <v>26</v>
      </c>
      <c r="C966" t="s">
        <v>1019</v>
      </c>
      <c r="D966">
        <v>965</v>
      </c>
      <c r="E966">
        <v>53</v>
      </c>
      <c r="F966">
        <v>6</v>
      </c>
      <c r="G966" s="3">
        <f>COUNTIFS('Adresní místa vybraných ZSJ'!E:E,"a",'Adresní místa vybraných ZSJ'!C:C,'Zdroj IO a ZSJ'!C966)</f>
        <v>0</v>
      </c>
      <c r="H966" s="3">
        <f t="shared" si="15"/>
        <v>11.32</v>
      </c>
      <c r="J966" s="3" t="s">
        <v>806</v>
      </c>
      <c r="K966" s="3" t="s">
        <v>3876</v>
      </c>
      <c r="L966" s="3"/>
      <c r="M966" s="3"/>
      <c r="N966" s="3"/>
      <c r="O966" s="3"/>
      <c r="P966" t="s">
        <v>1019</v>
      </c>
      <c r="Q966" s="3">
        <v>47</v>
      </c>
    </row>
    <row r="967" spans="2:17" x14ac:dyDescent="0.25">
      <c r="B967" t="s">
        <v>26</v>
      </c>
      <c r="C967" t="s">
        <v>1020</v>
      </c>
      <c r="D967">
        <v>966</v>
      </c>
      <c r="E967">
        <v>62</v>
      </c>
      <c r="F967">
        <v>0</v>
      </c>
      <c r="G967" s="3">
        <f>COUNTIFS('Adresní místa vybraných ZSJ'!E:E,"a",'Adresní místa vybraných ZSJ'!C:C,'Zdroj IO a ZSJ'!C967)</f>
        <v>0</v>
      </c>
      <c r="H967" s="3">
        <f t="shared" si="15"/>
        <v>0</v>
      </c>
      <c r="J967" s="3" t="s">
        <v>806</v>
      </c>
      <c r="K967" s="3" t="s">
        <v>3877</v>
      </c>
      <c r="L967" s="3"/>
      <c r="M967" s="3"/>
      <c r="N967" s="3"/>
      <c r="O967" s="3"/>
      <c r="P967" t="s">
        <v>1020</v>
      </c>
      <c r="Q967" s="3">
        <v>62</v>
      </c>
    </row>
    <row r="968" spans="2:17" x14ac:dyDescent="0.25">
      <c r="B968" t="s">
        <v>26</v>
      </c>
      <c r="C968" t="s">
        <v>1021</v>
      </c>
      <c r="D968">
        <v>967</v>
      </c>
      <c r="E968">
        <v>108</v>
      </c>
      <c r="F968">
        <v>34</v>
      </c>
      <c r="G968" s="3">
        <f>COUNTIFS('Adresní místa vybraných ZSJ'!E:E,"a",'Adresní místa vybraných ZSJ'!C:C,'Zdroj IO a ZSJ'!C968)</f>
        <v>0</v>
      </c>
      <c r="H968" s="3">
        <f t="shared" si="15"/>
        <v>31.48</v>
      </c>
      <c r="J968" s="3" t="s">
        <v>806</v>
      </c>
      <c r="K968" s="3" t="s">
        <v>3878</v>
      </c>
      <c r="L968" s="3"/>
      <c r="M968" s="3"/>
      <c r="N968" s="3"/>
      <c r="O968" s="3"/>
      <c r="P968" t="s">
        <v>1021</v>
      </c>
      <c r="Q968" s="3">
        <v>74</v>
      </c>
    </row>
    <row r="969" spans="2:17" x14ac:dyDescent="0.25">
      <c r="B969" t="s">
        <v>26</v>
      </c>
      <c r="C969" t="s">
        <v>1022</v>
      </c>
      <c r="D969">
        <v>968</v>
      </c>
      <c r="E969">
        <v>134</v>
      </c>
      <c r="F969">
        <v>41</v>
      </c>
      <c r="G969" s="3">
        <f>COUNTIFS('Adresní místa vybraných ZSJ'!E:E,"a",'Adresní místa vybraných ZSJ'!C:C,'Zdroj IO a ZSJ'!C969)</f>
        <v>0</v>
      </c>
      <c r="H969" s="3">
        <f t="shared" si="15"/>
        <v>30.6</v>
      </c>
      <c r="J969" s="3" t="s">
        <v>806</v>
      </c>
      <c r="K969" s="3" t="s">
        <v>3879</v>
      </c>
      <c r="L969" s="3"/>
      <c r="M969" s="3"/>
      <c r="N969" s="3"/>
      <c r="O969" s="3"/>
      <c r="P969" t="s">
        <v>1022</v>
      </c>
      <c r="Q969" s="3">
        <v>93</v>
      </c>
    </row>
    <row r="970" spans="2:17" x14ac:dyDescent="0.25">
      <c r="B970" t="s">
        <v>26</v>
      </c>
      <c r="C970" t="s">
        <v>1023</v>
      </c>
      <c r="D970">
        <v>969</v>
      </c>
      <c r="E970">
        <v>37</v>
      </c>
      <c r="F970">
        <v>0</v>
      </c>
      <c r="G970" s="3">
        <f>COUNTIFS('Adresní místa vybraných ZSJ'!E:E,"a",'Adresní místa vybraných ZSJ'!C:C,'Zdroj IO a ZSJ'!C970)</f>
        <v>0</v>
      </c>
      <c r="H970" s="3">
        <f t="shared" si="15"/>
        <v>0</v>
      </c>
      <c r="J970" s="3" t="s">
        <v>806</v>
      </c>
      <c r="K970" s="3" t="s">
        <v>3880</v>
      </c>
      <c r="L970" s="3"/>
      <c r="M970" s="3"/>
      <c r="N970" s="3"/>
      <c r="O970" s="3"/>
      <c r="P970" t="s">
        <v>1023</v>
      </c>
      <c r="Q970" s="3">
        <v>37</v>
      </c>
    </row>
    <row r="971" spans="2:17" x14ac:dyDescent="0.25">
      <c r="B971" t="s">
        <v>26</v>
      </c>
      <c r="C971" t="s">
        <v>1024</v>
      </c>
      <c r="D971">
        <v>970</v>
      </c>
      <c r="E971">
        <v>190</v>
      </c>
      <c r="F971">
        <v>79</v>
      </c>
      <c r="G971" s="3">
        <f>COUNTIFS('Adresní místa vybraných ZSJ'!E:E,"a",'Adresní místa vybraných ZSJ'!C:C,'Zdroj IO a ZSJ'!C971)</f>
        <v>0</v>
      </c>
      <c r="H971" s="3">
        <f t="shared" si="15"/>
        <v>41.58</v>
      </c>
      <c r="J971" s="3" t="s">
        <v>806</v>
      </c>
      <c r="K971" s="3" t="s">
        <v>3881</v>
      </c>
      <c r="L971" s="3"/>
      <c r="M971" s="3"/>
      <c r="N971" s="3"/>
      <c r="O971" s="3"/>
      <c r="P971" t="s">
        <v>1024</v>
      </c>
      <c r="Q971" s="3">
        <v>111</v>
      </c>
    </row>
    <row r="972" spans="2:17" x14ac:dyDescent="0.25">
      <c r="B972" t="s">
        <v>26</v>
      </c>
      <c r="C972" t="s">
        <v>1025</v>
      </c>
      <c r="D972">
        <v>971</v>
      </c>
      <c r="E972">
        <v>104</v>
      </c>
      <c r="F972">
        <v>0</v>
      </c>
      <c r="G972" s="3">
        <f>COUNTIFS('Adresní místa vybraných ZSJ'!E:E,"a",'Adresní místa vybraných ZSJ'!C:C,'Zdroj IO a ZSJ'!C972)</f>
        <v>0</v>
      </c>
      <c r="H972" s="3">
        <f t="shared" si="15"/>
        <v>0</v>
      </c>
      <c r="J972" s="3" t="s">
        <v>1581</v>
      </c>
      <c r="K972" s="3" t="s">
        <v>3882</v>
      </c>
      <c r="L972" s="3"/>
      <c r="M972" s="3"/>
      <c r="N972" s="3"/>
      <c r="O972" s="3"/>
      <c r="P972" t="s">
        <v>1025</v>
      </c>
      <c r="Q972" s="3">
        <v>104</v>
      </c>
    </row>
    <row r="973" spans="2:17" x14ac:dyDescent="0.25">
      <c r="B973" t="s">
        <v>26</v>
      </c>
      <c r="C973" t="s">
        <v>1026</v>
      </c>
      <c r="D973">
        <v>972</v>
      </c>
      <c r="E973">
        <v>52</v>
      </c>
      <c r="F973">
        <v>0</v>
      </c>
      <c r="G973" s="3">
        <f>COUNTIFS('Adresní místa vybraných ZSJ'!E:E,"a",'Adresní místa vybraných ZSJ'!C:C,'Zdroj IO a ZSJ'!C973)</f>
        <v>0</v>
      </c>
      <c r="H973" s="3">
        <f t="shared" si="15"/>
        <v>0</v>
      </c>
      <c r="J973" s="3" t="s">
        <v>1581</v>
      </c>
      <c r="K973" s="3" t="s">
        <v>3883</v>
      </c>
      <c r="L973" s="3"/>
      <c r="M973" s="3"/>
      <c r="N973" s="3"/>
      <c r="O973" s="3"/>
      <c r="P973" t="s">
        <v>1026</v>
      </c>
      <c r="Q973" s="3">
        <v>52</v>
      </c>
    </row>
    <row r="974" spans="2:17" x14ac:dyDescent="0.25">
      <c r="B974" t="s">
        <v>26</v>
      </c>
      <c r="C974" t="s">
        <v>1027</v>
      </c>
      <c r="D974">
        <v>973</v>
      </c>
      <c r="E974">
        <v>69</v>
      </c>
      <c r="F974">
        <v>0</v>
      </c>
      <c r="G974" s="3">
        <f>COUNTIFS('Adresní místa vybraných ZSJ'!E:E,"a",'Adresní místa vybraných ZSJ'!C:C,'Zdroj IO a ZSJ'!C974)</f>
        <v>0</v>
      </c>
      <c r="H974" s="3">
        <f t="shared" si="15"/>
        <v>0</v>
      </c>
      <c r="J974" s="3" t="s">
        <v>1581</v>
      </c>
      <c r="K974" s="3" t="s">
        <v>3884</v>
      </c>
      <c r="L974" s="3"/>
      <c r="M974" s="3"/>
      <c r="N974" s="3"/>
      <c r="O974" s="3"/>
      <c r="P974" t="s">
        <v>1027</v>
      </c>
      <c r="Q974" s="3">
        <v>69</v>
      </c>
    </row>
    <row r="975" spans="2:17" x14ac:dyDescent="0.25">
      <c r="B975" t="s">
        <v>26</v>
      </c>
      <c r="C975" t="s">
        <v>1028</v>
      </c>
      <c r="D975">
        <v>974</v>
      </c>
      <c r="E975">
        <v>56</v>
      </c>
      <c r="F975">
        <v>0</v>
      </c>
      <c r="G975" s="3">
        <f>COUNTIFS('Adresní místa vybraných ZSJ'!E:E,"a",'Adresní místa vybraných ZSJ'!C:C,'Zdroj IO a ZSJ'!C975)</f>
        <v>0</v>
      </c>
      <c r="H975" s="3">
        <f t="shared" si="15"/>
        <v>0</v>
      </c>
      <c r="J975" s="3" t="s">
        <v>1581</v>
      </c>
      <c r="K975" s="3" t="s">
        <v>3885</v>
      </c>
      <c r="L975" s="3"/>
      <c r="M975" s="3"/>
      <c r="N975" s="3"/>
      <c r="O975" s="3"/>
      <c r="P975" t="s">
        <v>1028</v>
      </c>
      <c r="Q975" s="3">
        <v>56</v>
      </c>
    </row>
    <row r="976" spans="2:17" x14ac:dyDescent="0.25">
      <c r="B976" t="s">
        <v>26</v>
      </c>
      <c r="C976" t="s">
        <v>1029</v>
      </c>
      <c r="D976">
        <v>975</v>
      </c>
      <c r="E976">
        <v>17</v>
      </c>
      <c r="F976">
        <v>0</v>
      </c>
      <c r="G976" s="3">
        <f>COUNTIFS('Adresní místa vybraných ZSJ'!E:E,"a",'Adresní místa vybraných ZSJ'!C:C,'Zdroj IO a ZSJ'!C976)</f>
        <v>0</v>
      </c>
      <c r="H976" s="3">
        <f t="shared" si="15"/>
        <v>0</v>
      </c>
      <c r="J976" s="3" t="s">
        <v>2430</v>
      </c>
      <c r="K976" s="3" t="s">
        <v>3886</v>
      </c>
      <c r="L976" s="3"/>
      <c r="M976" s="3"/>
      <c r="N976" s="3"/>
      <c r="O976" s="3"/>
      <c r="P976" t="s">
        <v>1029</v>
      </c>
      <c r="Q976" s="3">
        <v>17</v>
      </c>
    </row>
    <row r="977" spans="2:17" x14ac:dyDescent="0.25">
      <c r="B977" t="s">
        <v>26</v>
      </c>
      <c r="C977" t="s">
        <v>1030</v>
      </c>
      <c r="D977">
        <v>976</v>
      </c>
      <c r="E977">
        <v>75</v>
      </c>
      <c r="F977">
        <v>1</v>
      </c>
      <c r="G977" s="3">
        <f>COUNTIFS('Adresní místa vybraných ZSJ'!E:E,"a",'Adresní místa vybraných ZSJ'!C:C,'Zdroj IO a ZSJ'!C977)</f>
        <v>0</v>
      </c>
      <c r="H977" s="3">
        <f t="shared" si="15"/>
        <v>1.33</v>
      </c>
      <c r="J977" s="3" t="s">
        <v>2430</v>
      </c>
      <c r="K977" s="3" t="s">
        <v>3887</v>
      </c>
      <c r="L977" s="3"/>
      <c r="M977" s="3"/>
      <c r="N977" s="3"/>
      <c r="O977" s="3"/>
      <c r="P977" t="s">
        <v>1030</v>
      </c>
      <c r="Q977" s="3">
        <v>74</v>
      </c>
    </row>
    <row r="978" spans="2:17" x14ac:dyDescent="0.25">
      <c r="B978" t="s">
        <v>26</v>
      </c>
      <c r="C978" t="s">
        <v>1031</v>
      </c>
      <c r="D978">
        <v>977</v>
      </c>
      <c r="E978">
        <v>62</v>
      </c>
      <c r="F978">
        <v>0</v>
      </c>
      <c r="G978" s="3">
        <f>COUNTIFS('Adresní místa vybraných ZSJ'!E:E,"a",'Adresní místa vybraných ZSJ'!C:C,'Zdroj IO a ZSJ'!C978)</f>
        <v>0</v>
      </c>
      <c r="H978" s="3">
        <f t="shared" si="15"/>
        <v>0</v>
      </c>
      <c r="J978" s="3" t="s">
        <v>2430</v>
      </c>
      <c r="K978" s="3" t="s">
        <v>3888</v>
      </c>
      <c r="L978" s="3"/>
      <c r="M978" s="3"/>
      <c r="N978" s="3"/>
      <c r="O978" s="3"/>
      <c r="P978" t="s">
        <v>1031</v>
      </c>
      <c r="Q978" s="3">
        <v>62</v>
      </c>
    </row>
    <row r="979" spans="2:17" x14ac:dyDescent="0.25">
      <c r="B979" t="s">
        <v>26</v>
      </c>
      <c r="C979" t="s">
        <v>1032</v>
      </c>
      <c r="D979">
        <v>978</v>
      </c>
      <c r="E979">
        <v>14</v>
      </c>
      <c r="F979">
        <v>4</v>
      </c>
      <c r="G979" s="3">
        <f>COUNTIFS('Adresní místa vybraných ZSJ'!E:E,"a",'Adresní místa vybraných ZSJ'!C:C,'Zdroj IO a ZSJ'!C979)</f>
        <v>0</v>
      </c>
      <c r="H979" s="3">
        <f t="shared" si="15"/>
        <v>28.57</v>
      </c>
      <c r="J979" s="3" t="s">
        <v>2430</v>
      </c>
      <c r="K979" s="3" t="s">
        <v>3889</v>
      </c>
      <c r="L979" s="3"/>
      <c r="M979" s="3"/>
      <c r="N979" s="3"/>
      <c r="O979" s="3"/>
      <c r="P979" t="s">
        <v>1032</v>
      </c>
      <c r="Q979" s="3">
        <v>10</v>
      </c>
    </row>
    <row r="980" spans="2:17" x14ac:dyDescent="0.25">
      <c r="B980" t="s">
        <v>26</v>
      </c>
      <c r="C980" t="s">
        <v>1033</v>
      </c>
      <c r="D980">
        <v>979</v>
      </c>
      <c r="E980">
        <v>30</v>
      </c>
      <c r="F980">
        <v>0</v>
      </c>
      <c r="G980" s="3">
        <f>COUNTIFS('Adresní místa vybraných ZSJ'!E:E,"a",'Adresní místa vybraných ZSJ'!C:C,'Zdroj IO a ZSJ'!C980)</f>
        <v>0</v>
      </c>
      <c r="H980" s="3">
        <f t="shared" si="15"/>
        <v>0</v>
      </c>
      <c r="J980" s="3" t="s">
        <v>2430</v>
      </c>
      <c r="K980" s="3" t="s">
        <v>3890</v>
      </c>
      <c r="L980" s="3"/>
      <c r="M980" s="3"/>
      <c r="N980" s="3"/>
      <c r="O980" s="3"/>
      <c r="P980" t="s">
        <v>1033</v>
      </c>
      <c r="Q980" s="3">
        <v>30</v>
      </c>
    </row>
    <row r="981" spans="2:17" x14ac:dyDescent="0.25">
      <c r="B981" t="s">
        <v>26</v>
      </c>
      <c r="C981" t="s">
        <v>1034</v>
      </c>
      <c r="D981">
        <v>980</v>
      </c>
      <c r="E981">
        <v>18</v>
      </c>
      <c r="F981">
        <v>0</v>
      </c>
      <c r="G981" s="3">
        <f>COUNTIFS('Adresní místa vybraných ZSJ'!E:E,"a",'Adresní místa vybraných ZSJ'!C:C,'Zdroj IO a ZSJ'!C981)</f>
        <v>0</v>
      </c>
      <c r="H981" s="3">
        <f t="shared" si="15"/>
        <v>0</v>
      </c>
      <c r="J981" s="3" t="s">
        <v>2430</v>
      </c>
      <c r="K981" s="3" t="s">
        <v>3891</v>
      </c>
      <c r="L981" s="3"/>
      <c r="M981" s="3"/>
      <c r="N981" s="3"/>
      <c r="O981" s="3"/>
      <c r="P981" t="s">
        <v>1034</v>
      </c>
      <c r="Q981" s="3">
        <v>18</v>
      </c>
    </row>
    <row r="982" spans="2:17" x14ac:dyDescent="0.25">
      <c r="B982" t="s">
        <v>26</v>
      </c>
      <c r="C982" t="s">
        <v>1035</v>
      </c>
      <c r="D982">
        <v>981</v>
      </c>
      <c r="E982">
        <v>59</v>
      </c>
      <c r="F982">
        <v>13</v>
      </c>
      <c r="G982" s="3">
        <f>COUNTIFS('Adresní místa vybraných ZSJ'!E:E,"a",'Adresní místa vybraných ZSJ'!C:C,'Zdroj IO a ZSJ'!C982)</f>
        <v>0</v>
      </c>
      <c r="H982" s="3">
        <f t="shared" si="15"/>
        <v>22.03</v>
      </c>
      <c r="J982" s="3" t="s">
        <v>2430</v>
      </c>
      <c r="K982" s="3" t="s">
        <v>3892</v>
      </c>
      <c r="L982" s="3"/>
      <c r="M982" s="3"/>
      <c r="N982" s="3"/>
      <c r="O982" s="3"/>
      <c r="P982" t="s">
        <v>1035</v>
      </c>
      <c r="Q982" s="3">
        <v>46</v>
      </c>
    </row>
    <row r="983" spans="2:17" x14ac:dyDescent="0.25">
      <c r="B983" t="s">
        <v>26</v>
      </c>
      <c r="C983" t="s">
        <v>1036</v>
      </c>
      <c r="D983">
        <v>982</v>
      </c>
      <c r="E983">
        <v>33</v>
      </c>
      <c r="F983">
        <v>1</v>
      </c>
      <c r="G983" s="3">
        <f>COUNTIFS('Adresní místa vybraných ZSJ'!E:E,"a",'Adresní místa vybraných ZSJ'!C:C,'Zdroj IO a ZSJ'!C983)</f>
        <v>0</v>
      </c>
      <c r="H983" s="3">
        <f t="shared" si="15"/>
        <v>3.03</v>
      </c>
      <c r="J983" s="3" t="s">
        <v>2430</v>
      </c>
      <c r="K983" s="3" t="s">
        <v>3893</v>
      </c>
      <c r="L983" s="3"/>
      <c r="M983" s="3"/>
      <c r="N983" s="3"/>
      <c r="O983" s="3"/>
      <c r="P983" t="s">
        <v>1036</v>
      </c>
      <c r="Q983" s="3">
        <v>32</v>
      </c>
    </row>
    <row r="984" spans="2:17" x14ac:dyDescent="0.25">
      <c r="B984" t="s">
        <v>26</v>
      </c>
      <c r="C984" t="s">
        <v>1037</v>
      </c>
      <c r="D984">
        <v>983</v>
      </c>
      <c r="E984">
        <v>38</v>
      </c>
      <c r="F984">
        <v>10</v>
      </c>
      <c r="G984" s="3">
        <f>COUNTIFS('Adresní místa vybraných ZSJ'!E:E,"a",'Adresní místa vybraných ZSJ'!C:C,'Zdroj IO a ZSJ'!C984)</f>
        <v>0</v>
      </c>
      <c r="H984" s="3">
        <f t="shared" si="15"/>
        <v>26.32</v>
      </c>
      <c r="J984" s="3" t="s">
        <v>2430</v>
      </c>
      <c r="K984" s="3" t="s">
        <v>3894</v>
      </c>
      <c r="L984" s="3"/>
      <c r="M984" s="3"/>
      <c r="N984" s="3"/>
      <c r="O984" s="3"/>
      <c r="P984" t="s">
        <v>1037</v>
      </c>
      <c r="Q984" s="3">
        <v>28</v>
      </c>
    </row>
    <row r="985" spans="2:17" x14ac:dyDescent="0.25">
      <c r="B985" t="s">
        <v>26</v>
      </c>
      <c r="C985" t="s">
        <v>1038</v>
      </c>
      <c r="D985">
        <v>984</v>
      </c>
      <c r="E985">
        <v>25</v>
      </c>
      <c r="F985">
        <v>0</v>
      </c>
      <c r="G985" s="3">
        <f>COUNTIFS('Adresní místa vybraných ZSJ'!E:E,"a",'Adresní místa vybraných ZSJ'!C:C,'Zdroj IO a ZSJ'!C985)</f>
        <v>0</v>
      </c>
      <c r="H985" s="3">
        <f t="shared" si="15"/>
        <v>0</v>
      </c>
      <c r="J985" s="3" t="s">
        <v>2430</v>
      </c>
      <c r="K985" s="3" t="s">
        <v>3895</v>
      </c>
      <c r="L985" s="3"/>
      <c r="M985" s="3"/>
      <c r="N985" s="3"/>
      <c r="O985" s="3"/>
      <c r="P985" t="s">
        <v>1038</v>
      </c>
      <c r="Q985" s="3">
        <v>25</v>
      </c>
    </row>
    <row r="986" spans="2:17" x14ac:dyDescent="0.25">
      <c r="B986" t="s">
        <v>26</v>
      </c>
      <c r="C986" t="s">
        <v>1039</v>
      </c>
      <c r="D986">
        <v>985</v>
      </c>
      <c r="E986">
        <v>168</v>
      </c>
      <c r="F986">
        <v>0</v>
      </c>
      <c r="G986" s="3">
        <f>COUNTIFS('Adresní místa vybraných ZSJ'!E:E,"a",'Adresní místa vybraných ZSJ'!C:C,'Zdroj IO a ZSJ'!C986)</f>
        <v>0</v>
      </c>
      <c r="H986" s="3">
        <f t="shared" si="15"/>
        <v>0</v>
      </c>
      <c r="J986" s="3" t="s">
        <v>2430</v>
      </c>
      <c r="K986" s="3" t="s">
        <v>3896</v>
      </c>
      <c r="L986" s="3"/>
      <c r="M986" s="3"/>
      <c r="N986" s="3"/>
      <c r="O986" s="3"/>
      <c r="P986" t="s">
        <v>1039</v>
      </c>
      <c r="Q986" s="3">
        <v>168</v>
      </c>
    </row>
    <row r="987" spans="2:17" x14ac:dyDescent="0.25">
      <c r="B987" t="s">
        <v>26</v>
      </c>
      <c r="C987" t="s">
        <v>1040</v>
      </c>
      <c r="D987">
        <v>986</v>
      </c>
      <c r="E987">
        <v>83</v>
      </c>
      <c r="F987">
        <v>9</v>
      </c>
      <c r="G987" s="3">
        <f>COUNTIFS('Adresní místa vybraných ZSJ'!E:E,"a",'Adresní místa vybraných ZSJ'!C:C,'Zdroj IO a ZSJ'!C987)</f>
        <v>0</v>
      </c>
      <c r="H987" s="3">
        <f t="shared" si="15"/>
        <v>10.84</v>
      </c>
      <c r="J987" s="3" t="s">
        <v>2430</v>
      </c>
      <c r="K987" s="3" t="s">
        <v>3897</v>
      </c>
      <c r="L987" s="3"/>
      <c r="M987" s="3"/>
      <c r="N987" s="3"/>
      <c r="O987" s="3"/>
      <c r="P987" t="s">
        <v>1040</v>
      </c>
      <c r="Q987" s="3">
        <v>74</v>
      </c>
    </row>
    <row r="988" spans="2:17" x14ac:dyDescent="0.25">
      <c r="B988" t="s">
        <v>26</v>
      </c>
      <c r="C988" t="s">
        <v>1041</v>
      </c>
      <c r="D988">
        <v>987</v>
      </c>
      <c r="E988">
        <v>64</v>
      </c>
      <c r="F988">
        <v>22</v>
      </c>
      <c r="G988" s="3">
        <f>COUNTIFS('Adresní místa vybraných ZSJ'!E:E,"a",'Adresní místa vybraných ZSJ'!C:C,'Zdroj IO a ZSJ'!C988)</f>
        <v>0</v>
      </c>
      <c r="H988" s="3">
        <f t="shared" si="15"/>
        <v>34.380000000000003</v>
      </c>
      <c r="J988" s="3" t="s">
        <v>2430</v>
      </c>
      <c r="K988" s="3" t="s">
        <v>3898</v>
      </c>
      <c r="L988" s="3"/>
      <c r="M988" s="3"/>
      <c r="N988" s="3"/>
      <c r="O988" s="3"/>
      <c r="P988" t="s">
        <v>1041</v>
      </c>
      <c r="Q988" s="3">
        <v>42</v>
      </c>
    </row>
    <row r="989" spans="2:17" x14ac:dyDescent="0.25">
      <c r="B989" t="s">
        <v>26</v>
      </c>
      <c r="C989" t="s">
        <v>1042</v>
      </c>
      <c r="D989">
        <v>988</v>
      </c>
      <c r="E989">
        <v>6</v>
      </c>
      <c r="F989">
        <v>2</v>
      </c>
      <c r="G989" s="3">
        <f>COUNTIFS('Adresní místa vybraných ZSJ'!E:E,"a",'Adresní místa vybraných ZSJ'!C:C,'Zdroj IO a ZSJ'!C989)</f>
        <v>0</v>
      </c>
      <c r="H989" s="3">
        <f t="shared" si="15"/>
        <v>33.33</v>
      </c>
      <c r="J989" s="3" t="s">
        <v>2430</v>
      </c>
      <c r="K989" s="3" t="s">
        <v>3899</v>
      </c>
      <c r="L989" s="3"/>
      <c r="M989" s="3"/>
      <c r="N989" s="3"/>
      <c r="O989" s="3"/>
      <c r="P989" t="s">
        <v>1042</v>
      </c>
      <c r="Q989" s="3">
        <v>4</v>
      </c>
    </row>
    <row r="990" spans="2:17" x14ac:dyDescent="0.25">
      <c r="B990" t="s">
        <v>26</v>
      </c>
      <c r="C990" t="s">
        <v>1043</v>
      </c>
      <c r="D990">
        <v>989</v>
      </c>
      <c r="E990">
        <v>3</v>
      </c>
      <c r="F990">
        <v>1</v>
      </c>
      <c r="G990" s="3">
        <f>COUNTIFS('Adresní místa vybraných ZSJ'!E:E,"a",'Adresní místa vybraných ZSJ'!C:C,'Zdroj IO a ZSJ'!C990)</f>
        <v>0</v>
      </c>
      <c r="H990" s="3">
        <f t="shared" si="15"/>
        <v>33.33</v>
      </c>
      <c r="J990" s="3" t="s">
        <v>2430</v>
      </c>
      <c r="K990" s="3" t="s">
        <v>3900</v>
      </c>
      <c r="L990" s="3"/>
      <c r="M990" s="3"/>
      <c r="N990" s="3"/>
      <c r="O990" s="3"/>
      <c r="P990" t="s">
        <v>1043</v>
      </c>
      <c r="Q990" s="3">
        <v>2</v>
      </c>
    </row>
    <row r="991" spans="2:17" x14ac:dyDescent="0.25">
      <c r="B991" t="s">
        <v>26</v>
      </c>
      <c r="C991" t="s">
        <v>1044</v>
      </c>
      <c r="D991">
        <v>990</v>
      </c>
      <c r="E991">
        <v>99</v>
      </c>
      <c r="F991">
        <v>0</v>
      </c>
      <c r="G991" s="3">
        <f>COUNTIFS('Adresní místa vybraných ZSJ'!E:E,"a",'Adresní místa vybraných ZSJ'!C:C,'Zdroj IO a ZSJ'!C991)</f>
        <v>0</v>
      </c>
      <c r="H991" s="3">
        <f t="shared" si="15"/>
        <v>0</v>
      </c>
      <c r="J991" s="3" t="s">
        <v>2430</v>
      </c>
      <c r="K991" s="3" t="s">
        <v>3901</v>
      </c>
      <c r="L991" s="3"/>
      <c r="M991" s="3"/>
      <c r="N991" s="3"/>
      <c r="O991" s="3"/>
      <c r="P991" t="s">
        <v>1044</v>
      </c>
      <c r="Q991" s="3">
        <v>99</v>
      </c>
    </row>
    <row r="992" spans="2:17" x14ac:dyDescent="0.25">
      <c r="B992" t="s">
        <v>26</v>
      </c>
      <c r="C992" t="s">
        <v>1045</v>
      </c>
      <c r="D992">
        <v>991</v>
      </c>
      <c r="E992">
        <v>39</v>
      </c>
      <c r="F992">
        <v>0</v>
      </c>
      <c r="G992" s="3">
        <f>COUNTIFS('Adresní místa vybraných ZSJ'!E:E,"a",'Adresní místa vybraných ZSJ'!C:C,'Zdroj IO a ZSJ'!C992)</f>
        <v>0</v>
      </c>
      <c r="H992" s="3">
        <f t="shared" si="15"/>
        <v>0</v>
      </c>
      <c r="J992" s="3" t="s">
        <v>2430</v>
      </c>
      <c r="K992" s="3" t="s">
        <v>3902</v>
      </c>
      <c r="L992" s="3"/>
      <c r="M992" s="3"/>
      <c r="N992" s="3"/>
      <c r="O992" s="3"/>
      <c r="P992" t="s">
        <v>1045</v>
      </c>
      <c r="Q992" s="3">
        <v>39</v>
      </c>
    </row>
    <row r="993" spans="2:17" x14ac:dyDescent="0.25">
      <c r="B993" t="s">
        <v>26</v>
      </c>
      <c r="C993" t="s">
        <v>1046</v>
      </c>
      <c r="D993">
        <v>992</v>
      </c>
      <c r="E993">
        <v>93</v>
      </c>
      <c r="F993">
        <v>0</v>
      </c>
      <c r="G993" s="3">
        <f>COUNTIFS('Adresní místa vybraných ZSJ'!E:E,"a",'Adresní místa vybraných ZSJ'!C:C,'Zdroj IO a ZSJ'!C993)</f>
        <v>0</v>
      </c>
      <c r="H993" s="3">
        <f t="shared" si="15"/>
        <v>0</v>
      </c>
      <c r="J993" s="3" t="s">
        <v>2430</v>
      </c>
      <c r="K993" s="3" t="s">
        <v>3903</v>
      </c>
      <c r="L993" s="3"/>
      <c r="M993" s="3"/>
      <c r="N993" s="3"/>
      <c r="O993" s="3"/>
      <c r="P993" t="s">
        <v>1046</v>
      </c>
      <c r="Q993" s="3">
        <v>93</v>
      </c>
    </row>
    <row r="994" spans="2:17" x14ac:dyDescent="0.25">
      <c r="B994" t="s">
        <v>26</v>
      </c>
      <c r="C994" t="s">
        <v>1047</v>
      </c>
      <c r="D994">
        <v>993</v>
      </c>
      <c r="E994">
        <v>176</v>
      </c>
      <c r="F994">
        <v>2</v>
      </c>
      <c r="G994" s="3">
        <f>COUNTIFS('Adresní místa vybraných ZSJ'!E:E,"a",'Adresní místa vybraných ZSJ'!C:C,'Zdroj IO a ZSJ'!C994)</f>
        <v>0</v>
      </c>
      <c r="H994" s="3">
        <f t="shared" si="15"/>
        <v>1.1399999999999999</v>
      </c>
      <c r="J994" s="3" t="s">
        <v>2623</v>
      </c>
      <c r="K994" s="3" t="s">
        <v>3904</v>
      </c>
      <c r="L994" s="3"/>
      <c r="M994" s="3"/>
      <c r="N994" s="3"/>
      <c r="O994" s="3"/>
      <c r="P994" t="s">
        <v>1047</v>
      </c>
      <c r="Q994" s="3">
        <v>174</v>
      </c>
    </row>
    <row r="995" spans="2:17" x14ac:dyDescent="0.25">
      <c r="B995" t="s">
        <v>26</v>
      </c>
      <c r="C995" t="s">
        <v>1048</v>
      </c>
      <c r="D995">
        <v>994</v>
      </c>
      <c r="E995">
        <v>75</v>
      </c>
      <c r="F995">
        <v>2</v>
      </c>
      <c r="G995" s="3">
        <f>COUNTIFS('Adresní místa vybraných ZSJ'!E:E,"a",'Adresní místa vybraných ZSJ'!C:C,'Zdroj IO a ZSJ'!C995)</f>
        <v>0</v>
      </c>
      <c r="H995" s="3">
        <f t="shared" si="15"/>
        <v>2.67</v>
      </c>
      <c r="J995" s="3" t="s">
        <v>2623</v>
      </c>
      <c r="K995" s="3" t="s">
        <v>3905</v>
      </c>
      <c r="L995" s="3"/>
      <c r="M995" s="3"/>
      <c r="N995" s="3"/>
      <c r="O995" s="3"/>
      <c r="P995" t="s">
        <v>1048</v>
      </c>
      <c r="Q995" s="3">
        <v>73</v>
      </c>
    </row>
    <row r="996" spans="2:17" x14ac:dyDescent="0.25">
      <c r="B996" t="s">
        <v>26</v>
      </c>
      <c r="C996" t="s">
        <v>1049</v>
      </c>
      <c r="D996">
        <v>995</v>
      </c>
      <c r="E996">
        <v>26</v>
      </c>
      <c r="F996">
        <v>12</v>
      </c>
      <c r="G996" s="3">
        <f>COUNTIFS('Adresní místa vybraných ZSJ'!E:E,"a",'Adresní místa vybraných ZSJ'!C:C,'Zdroj IO a ZSJ'!C996)</f>
        <v>0</v>
      </c>
      <c r="H996" s="3">
        <f t="shared" si="15"/>
        <v>46.15</v>
      </c>
      <c r="J996" s="3" t="s">
        <v>2623</v>
      </c>
      <c r="K996" s="3" t="s">
        <v>3906</v>
      </c>
      <c r="L996" s="3"/>
      <c r="M996" s="3"/>
      <c r="N996" s="3"/>
      <c r="O996" s="3"/>
      <c r="P996" t="s">
        <v>1049</v>
      </c>
      <c r="Q996" s="3">
        <v>14</v>
      </c>
    </row>
    <row r="997" spans="2:17" x14ac:dyDescent="0.25">
      <c r="B997" t="s">
        <v>26</v>
      </c>
      <c r="C997" t="s">
        <v>1050</v>
      </c>
      <c r="D997">
        <v>996</v>
      </c>
      <c r="E997">
        <v>86</v>
      </c>
      <c r="F997">
        <v>0</v>
      </c>
      <c r="G997" s="3">
        <f>COUNTIFS('Adresní místa vybraných ZSJ'!E:E,"a",'Adresní místa vybraných ZSJ'!C:C,'Zdroj IO a ZSJ'!C997)</f>
        <v>0</v>
      </c>
      <c r="H997" s="3">
        <f t="shared" si="15"/>
        <v>0</v>
      </c>
      <c r="J997" s="3" t="s">
        <v>2623</v>
      </c>
      <c r="K997" s="3" t="s">
        <v>3907</v>
      </c>
      <c r="L997" s="3"/>
      <c r="M997" s="3"/>
      <c r="N997" s="3"/>
      <c r="O997" s="3"/>
      <c r="P997" t="s">
        <v>1050</v>
      </c>
      <c r="Q997" s="3">
        <v>86</v>
      </c>
    </row>
    <row r="998" spans="2:17" x14ac:dyDescent="0.25">
      <c r="B998" t="s">
        <v>26</v>
      </c>
      <c r="C998" t="s">
        <v>1051</v>
      </c>
      <c r="D998">
        <v>997</v>
      </c>
      <c r="E998">
        <v>36</v>
      </c>
      <c r="F998">
        <v>0</v>
      </c>
      <c r="G998" s="3">
        <f>COUNTIFS('Adresní místa vybraných ZSJ'!E:E,"a",'Adresní místa vybraných ZSJ'!C:C,'Zdroj IO a ZSJ'!C998)</f>
        <v>0</v>
      </c>
      <c r="H998" s="3">
        <f t="shared" si="15"/>
        <v>0</v>
      </c>
      <c r="J998" s="3" t="s">
        <v>2623</v>
      </c>
      <c r="K998" s="3" t="s">
        <v>3908</v>
      </c>
      <c r="L998" s="3"/>
      <c r="M998" s="3"/>
      <c r="N998" s="3"/>
      <c r="O998" s="3"/>
      <c r="P998" t="s">
        <v>1051</v>
      </c>
      <c r="Q998" s="3">
        <v>36</v>
      </c>
    </row>
    <row r="999" spans="2:17" x14ac:dyDescent="0.25">
      <c r="B999" t="s">
        <v>26</v>
      </c>
      <c r="C999" t="s">
        <v>1052</v>
      </c>
      <c r="D999">
        <v>998</v>
      </c>
      <c r="E999">
        <v>134</v>
      </c>
      <c r="F999">
        <v>0</v>
      </c>
      <c r="G999" s="3">
        <f>COUNTIFS('Adresní místa vybraných ZSJ'!E:E,"a",'Adresní místa vybraných ZSJ'!C:C,'Zdroj IO a ZSJ'!C999)</f>
        <v>0</v>
      </c>
      <c r="H999" s="3">
        <f t="shared" si="15"/>
        <v>0</v>
      </c>
      <c r="J999" s="3" t="s">
        <v>2623</v>
      </c>
      <c r="K999" s="3" t="s">
        <v>3909</v>
      </c>
      <c r="L999" s="3"/>
      <c r="M999" s="3"/>
      <c r="N999" s="3"/>
      <c r="O999" s="3"/>
      <c r="P999" t="s">
        <v>1052</v>
      </c>
      <c r="Q999" s="3">
        <v>134</v>
      </c>
    </row>
    <row r="1000" spans="2:17" x14ac:dyDescent="0.25">
      <c r="B1000" t="s">
        <v>26</v>
      </c>
      <c r="C1000" t="s">
        <v>1053</v>
      </c>
      <c r="D1000">
        <v>999</v>
      </c>
      <c r="E1000">
        <v>35</v>
      </c>
      <c r="F1000">
        <v>0</v>
      </c>
      <c r="G1000" s="3">
        <f>COUNTIFS('Adresní místa vybraných ZSJ'!E:E,"a",'Adresní místa vybraných ZSJ'!C:C,'Zdroj IO a ZSJ'!C1000)</f>
        <v>0</v>
      </c>
      <c r="H1000" s="3">
        <f t="shared" si="15"/>
        <v>0</v>
      </c>
      <c r="J1000" s="3" t="s">
        <v>2623</v>
      </c>
      <c r="K1000" s="3" t="s">
        <v>3910</v>
      </c>
      <c r="L1000" s="3"/>
      <c r="M1000" s="3"/>
      <c r="N1000" s="3"/>
      <c r="O1000" s="3"/>
      <c r="P1000" t="s">
        <v>1053</v>
      </c>
      <c r="Q1000" s="3">
        <v>35</v>
      </c>
    </row>
    <row r="1001" spans="2:17" x14ac:dyDescent="0.25">
      <c r="B1001" t="s">
        <v>26</v>
      </c>
      <c r="C1001" t="s">
        <v>1054</v>
      </c>
      <c r="D1001">
        <v>1000</v>
      </c>
      <c r="E1001">
        <v>125</v>
      </c>
      <c r="F1001">
        <v>0</v>
      </c>
      <c r="G1001" s="3">
        <f>COUNTIFS('Adresní místa vybraných ZSJ'!E:E,"a",'Adresní místa vybraných ZSJ'!C:C,'Zdroj IO a ZSJ'!C1001)</f>
        <v>0</v>
      </c>
      <c r="H1001" s="3">
        <f t="shared" si="15"/>
        <v>0</v>
      </c>
      <c r="J1001" s="3" t="s">
        <v>2623</v>
      </c>
      <c r="K1001" s="3" t="s">
        <v>3911</v>
      </c>
      <c r="L1001" s="3"/>
      <c r="M1001" s="3"/>
      <c r="N1001" s="3"/>
      <c r="O1001" s="3"/>
      <c r="P1001" t="s">
        <v>1054</v>
      </c>
      <c r="Q1001" s="3">
        <v>125</v>
      </c>
    </row>
    <row r="1002" spans="2:17" x14ac:dyDescent="0.25">
      <c r="B1002" t="s">
        <v>26</v>
      </c>
      <c r="C1002" t="s">
        <v>1055</v>
      </c>
      <c r="D1002">
        <v>1001</v>
      </c>
      <c r="E1002">
        <v>185</v>
      </c>
      <c r="F1002">
        <v>65</v>
      </c>
      <c r="G1002" s="3">
        <f>COUNTIFS('Adresní místa vybraných ZSJ'!E:E,"a",'Adresní místa vybraných ZSJ'!C:C,'Zdroj IO a ZSJ'!C1002)</f>
        <v>0</v>
      </c>
      <c r="H1002" s="3">
        <f t="shared" si="15"/>
        <v>35.14</v>
      </c>
      <c r="J1002" s="3" t="s">
        <v>2623</v>
      </c>
      <c r="K1002" s="3" t="s">
        <v>3912</v>
      </c>
      <c r="L1002" s="3"/>
      <c r="M1002" s="3"/>
      <c r="N1002" s="3"/>
      <c r="O1002" s="3"/>
      <c r="P1002" t="s">
        <v>1055</v>
      </c>
      <c r="Q1002" s="3">
        <v>120</v>
      </c>
    </row>
    <row r="1003" spans="2:17" x14ac:dyDescent="0.25">
      <c r="B1003" t="s">
        <v>26</v>
      </c>
      <c r="C1003" t="s">
        <v>1056</v>
      </c>
      <c r="D1003">
        <v>1002</v>
      </c>
      <c r="E1003">
        <v>3</v>
      </c>
      <c r="F1003">
        <v>1</v>
      </c>
      <c r="G1003" s="3">
        <f>COUNTIFS('Adresní místa vybraných ZSJ'!E:E,"a",'Adresní místa vybraných ZSJ'!C:C,'Zdroj IO a ZSJ'!C1003)</f>
        <v>0</v>
      </c>
      <c r="H1003" s="3">
        <f t="shared" si="15"/>
        <v>33.33</v>
      </c>
      <c r="J1003" s="3" t="s">
        <v>2623</v>
      </c>
      <c r="K1003" s="3" t="s">
        <v>3913</v>
      </c>
      <c r="L1003" s="3"/>
      <c r="M1003" s="3"/>
      <c r="N1003" s="3"/>
      <c r="O1003" s="3"/>
      <c r="P1003" t="s">
        <v>1056</v>
      </c>
      <c r="Q1003" s="3">
        <v>2</v>
      </c>
    </row>
    <row r="1004" spans="2:17" x14ac:dyDescent="0.25">
      <c r="B1004" t="s">
        <v>26</v>
      </c>
      <c r="C1004" t="s">
        <v>1057</v>
      </c>
      <c r="D1004">
        <v>1003</v>
      </c>
      <c r="E1004">
        <v>1</v>
      </c>
      <c r="F1004">
        <v>0</v>
      </c>
      <c r="G1004" s="3">
        <f>COUNTIFS('Adresní místa vybraných ZSJ'!E:E,"a",'Adresní místa vybraných ZSJ'!C:C,'Zdroj IO a ZSJ'!C1004)</f>
        <v>0</v>
      </c>
      <c r="H1004" s="3">
        <f t="shared" si="15"/>
        <v>0</v>
      </c>
      <c r="J1004" s="3" t="s">
        <v>2623</v>
      </c>
      <c r="K1004" s="3" t="s">
        <v>3914</v>
      </c>
      <c r="L1004" s="3"/>
      <c r="M1004" s="3"/>
      <c r="N1004" s="3"/>
      <c r="O1004" s="3"/>
      <c r="P1004" t="s">
        <v>1057</v>
      </c>
      <c r="Q1004" s="3">
        <v>1</v>
      </c>
    </row>
    <row r="1005" spans="2:17" x14ac:dyDescent="0.25">
      <c r="B1005" t="s">
        <v>26</v>
      </c>
      <c r="C1005" t="s">
        <v>1058</v>
      </c>
      <c r="D1005">
        <v>1004</v>
      </c>
      <c r="E1005">
        <v>10</v>
      </c>
      <c r="F1005">
        <v>1</v>
      </c>
      <c r="G1005" s="3">
        <f>COUNTIFS('Adresní místa vybraných ZSJ'!E:E,"a",'Adresní místa vybraných ZSJ'!C:C,'Zdroj IO a ZSJ'!C1005)</f>
        <v>0</v>
      </c>
      <c r="H1005" s="3">
        <f t="shared" si="15"/>
        <v>10</v>
      </c>
      <c r="J1005" s="3" t="s">
        <v>2623</v>
      </c>
      <c r="K1005" s="3" t="s">
        <v>3915</v>
      </c>
      <c r="L1005" s="3"/>
      <c r="M1005" s="3"/>
      <c r="N1005" s="3"/>
      <c r="O1005" s="3"/>
      <c r="P1005" t="s">
        <v>1058</v>
      </c>
      <c r="Q1005" s="3">
        <v>9</v>
      </c>
    </row>
    <row r="1006" spans="2:17" x14ac:dyDescent="0.25">
      <c r="B1006" t="s">
        <v>26</v>
      </c>
      <c r="C1006" t="s">
        <v>1059</v>
      </c>
      <c r="D1006">
        <v>1005</v>
      </c>
      <c r="E1006">
        <v>18</v>
      </c>
      <c r="F1006">
        <v>0</v>
      </c>
      <c r="G1006" s="3">
        <f>COUNTIFS('Adresní místa vybraných ZSJ'!E:E,"a",'Adresní místa vybraných ZSJ'!C:C,'Zdroj IO a ZSJ'!C1006)</f>
        <v>0</v>
      </c>
      <c r="H1006" s="3">
        <f t="shared" si="15"/>
        <v>0</v>
      </c>
      <c r="J1006" s="3" t="s">
        <v>2623</v>
      </c>
      <c r="K1006" s="3" t="s">
        <v>3916</v>
      </c>
      <c r="L1006" s="3"/>
      <c r="M1006" s="3"/>
      <c r="N1006" s="3"/>
      <c r="O1006" s="3"/>
      <c r="P1006" t="s">
        <v>1059</v>
      </c>
      <c r="Q1006" s="3">
        <v>18</v>
      </c>
    </row>
    <row r="1007" spans="2:17" x14ac:dyDescent="0.25">
      <c r="B1007" t="s">
        <v>27</v>
      </c>
      <c r="C1007" t="s">
        <v>1060</v>
      </c>
      <c r="D1007">
        <v>1006</v>
      </c>
      <c r="E1007">
        <v>61</v>
      </c>
      <c r="F1007">
        <v>2</v>
      </c>
      <c r="G1007" s="3">
        <f>COUNTIFS('Adresní místa vybraných ZSJ'!E:E,"a",'Adresní místa vybraných ZSJ'!C:C,'Zdroj IO a ZSJ'!C1007)</f>
        <v>0</v>
      </c>
      <c r="H1007" s="3">
        <f t="shared" si="15"/>
        <v>3.28</v>
      </c>
      <c r="J1007" s="3" t="s">
        <v>2623</v>
      </c>
      <c r="K1007" s="3" t="s">
        <v>3917</v>
      </c>
      <c r="L1007" s="3"/>
      <c r="M1007" s="3"/>
      <c r="N1007" s="3"/>
      <c r="O1007" s="3"/>
      <c r="P1007" t="s">
        <v>1060</v>
      </c>
      <c r="Q1007" s="3">
        <v>59</v>
      </c>
    </row>
    <row r="1008" spans="2:17" x14ac:dyDescent="0.25">
      <c r="B1008" t="s">
        <v>27</v>
      </c>
      <c r="C1008" t="s">
        <v>1061</v>
      </c>
      <c r="D1008">
        <v>1007</v>
      </c>
      <c r="E1008">
        <v>35</v>
      </c>
      <c r="F1008">
        <v>2</v>
      </c>
      <c r="G1008" s="3">
        <f>COUNTIFS('Adresní místa vybraných ZSJ'!E:E,"a",'Adresní místa vybraných ZSJ'!C:C,'Zdroj IO a ZSJ'!C1008)</f>
        <v>0</v>
      </c>
      <c r="H1008" s="3">
        <f t="shared" si="15"/>
        <v>5.71</v>
      </c>
      <c r="J1008" s="3" t="s">
        <v>2623</v>
      </c>
      <c r="K1008" s="3" t="s">
        <v>3918</v>
      </c>
      <c r="L1008" s="3"/>
      <c r="M1008" s="3"/>
      <c r="N1008" s="3"/>
      <c r="O1008" s="3"/>
      <c r="P1008" t="s">
        <v>1061</v>
      </c>
      <c r="Q1008" s="3">
        <v>33</v>
      </c>
    </row>
    <row r="1009" spans="2:17" x14ac:dyDescent="0.25">
      <c r="B1009" t="s">
        <v>27</v>
      </c>
      <c r="C1009" t="s">
        <v>1062</v>
      </c>
      <c r="D1009">
        <v>1008</v>
      </c>
      <c r="E1009">
        <v>14</v>
      </c>
      <c r="F1009">
        <v>0</v>
      </c>
      <c r="G1009" s="3">
        <f>COUNTIFS('Adresní místa vybraných ZSJ'!E:E,"a",'Adresní místa vybraných ZSJ'!C:C,'Zdroj IO a ZSJ'!C1009)</f>
        <v>0</v>
      </c>
      <c r="H1009" s="3">
        <f t="shared" si="15"/>
        <v>0</v>
      </c>
      <c r="J1009" s="3" t="s">
        <v>2623</v>
      </c>
      <c r="K1009" s="3" t="s">
        <v>3919</v>
      </c>
      <c r="L1009" s="3"/>
      <c r="M1009" s="3"/>
      <c r="N1009" s="3"/>
      <c r="O1009" s="3"/>
      <c r="P1009" t="s">
        <v>1062</v>
      </c>
      <c r="Q1009" s="3">
        <v>14</v>
      </c>
    </row>
    <row r="1010" spans="2:17" x14ac:dyDescent="0.25">
      <c r="B1010" t="s">
        <v>27</v>
      </c>
      <c r="C1010" t="s">
        <v>1063</v>
      </c>
      <c r="D1010">
        <v>1009</v>
      </c>
      <c r="E1010">
        <v>75</v>
      </c>
      <c r="F1010">
        <v>3</v>
      </c>
      <c r="G1010" s="3">
        <f>COUNTIFS('Adresní místa vybraných ZSJ'!E:E,"a",'Adresní místa vybraných ZSJ'!C:C,'Zdroj IO a ZSJ'!C1010)</f>
        <v>0</v>
      </c>
      <c r="H1010" s="3">
        <f t="shared" si="15"/>
        <v>4</v>
      </c>
      <c r="J1010" s="3" t="s">
        <v>2623</v>
      </c>
      <c r="K1010" s="3" t="s">
        <v>3920</v>
      </c>
      <c r="L1010" s="3"/>
      <c r="M1010" s="3"/>
      <c r="N1010" s="3"/>
      <c r="O1010" s="3"/>
      <c r="P1010" t="s">
        <v>1063</v>
      </c>
      <c r="Q1010" s="3">
        <v>72</v>
      </c>
    </row>
    <row r="1011" spans="2:17" x14ac:dyDescent="0.25">
      <c r="B1011" t="s">
        <v>27</v>
      </c>
      <c r="C1011" t="s">
        <v>1064</v>
      </c>
      <c r="D1011">
        <v>1010</v>
      </c>
      <c r="E1011">
        <v>131</v>
      </c>
      <c r="F1011">
        <v>10</v>
      </c>
      <c r="G1011" s="3">
        <f>COUNTIFS('Adresní místa vybraných ZSJ'!E:E,"a",'Adresní místa vybraných ZSJ'!C:C,'Zdroj IO a ZSJ'!C1011)</f>
        <v>0</v>
      </c>
      <c r="H1011" s="3">
        <f t="shared" si="15"/>
        <v>7.63</v>
      </c>
      <c r="J1011" s="3" t="s">
        <v>2623</v>
      </c>
      <c r="K1011" s="3" t="s">
        <v>3921</v>
      </c>
      <c r="L1011" s="3"/>
      <c r="M1011" s="3"/>
      <c r="N1011" s="3"/>
      <c r="O1011" s="3"/>
      <c r="P1011" t="s">
        <v>1064</v>
      </c>
      <c r="Q1011" s="3">
        <v>121</v>
      </c>
    </row>
    <row r="1012" spans="2:17" x14ac:dyDescent="0.25">
      <c r="B1012" t="s">
        <v>27</v>
      </c>
      <c r="C1012" t="s">
        <v>1065</v>
      </c>
      <c r="D1012">
        <v>1011</v>
      </c>
      <c r="E1012">
        <v>12</v>
      </c>
      <c r="F1012">
        <v>1</v>
      </c>
      <c r="G1012" s="3">
        <f>COUNTIFS('Adresní místa vybraných ZSJ'!E:E,"a",'Adresní místa vybraných ZSJ'!C:C,'Zdroj IO a ZSJ'!C1012)</f>
        <v>0</v>
      </c>
      <c r="H1012" s="3">
        <f t="shared" si="15"/>
        <v>8.33</v>
      </c>
      <c r="J1012" s="3" t="s">
        <v>2623</v>
      </c>
      <c r="K1012" s="3" t="s">
        <v>3922</v>
      </c>
      <c r="L1012" s="3"/>
      <c r="M1012" s="3"/>
      <c r="N1012" s="3"/>
      <c r="O1012" s="3"/>
      <c r="P1012" t="s">
        <v>1065</v>
      </c>
      <c r="Q1012" s="3">
        <v>11</v>
      </c>
    </row>
    <row r="1013" spans="2:17" x14ac:dyDescent="0.25">
      <c r="B1013" t="s">
        <v>27</v>
      </c>
      <c r="C1013" t="s">
        <v>1066</v>
      </c>
      <c r="D1013">
        <v>1012</v>
      </c>
      <c r="E1013">
        <v>8</v>
      </c>
      <c r="F1013">
        <v>0</v>
      </c>
      <c r="G1013" s="3">
        <f>COUNTIFS('Adresní místa vybraných ZSJ'!E:E,"a",'Adresní místa vybraných ZSJ'!C:C,'Zdroj IO a ZSJ'!C1013)</f>
        <v>0</v>
      </c>
      <c r="H1013" s="3">
        <f t="shared" si="15"/>
        <v>0</v>
      </c>
      <c r="J1013" s="3" t="s">
        <v>2623</v>
      </c>
      <c r="K1013" s="3" t="s">
        <v>3923</v>
      </c>
      <c r="L1013" s="3"/>
      <c r="M1013" s="3"/>
      <c r="N1013" s="3"/>
      <c r="O1013" s="3"/>
      <c r="P1013" t="s">
        <v>1066</v>
      </c>
      <c r="Q1013" s="3">
        <v>8</v>
      </c>
    </row>
    <row r="1014" spans="2:17" x14ac:dyDescent="0.25">
      <c r="B1014" t="s">
        <v>27</v>
      </c>
      <c r="C1014" t="s">
        <v>1067</v>
      </c>
      <c r="D1014">
        <v>1013</v>
      </c>
      <c r="E1014">
        <v>18</v>
      </c>
      <c r="F1014">
        <v>0</v>
      </c>
      <c r="G1014" s="3">
        <f>COUNTIFS('Adresní místa vybraných ZSJ'!E:E,"a",'Adresní místa vybraných ZSJ'!C:C,'Zdroj IO a ZSJ'!C1014)</f>
        <v>0</v>
      </c>
      <c r="H1014" s="3">
        <f t="shared" si="15"/>
        <v>0</v>
      </c>
      <c r="J1014" s="3" t="s">
        <v>2623</v>
      </c>
      <c r="K1014" s="3" t="s">
        <v>3924</v>
      </c>
      <c r="L1014" s="3"/>
      <c r="M1014" s="3"/>
      <c r="N1014" s="3"/>
      <c r="O1014" s="3"/>
      <c r="P1014" t="s">
        <v>1067</v>
      </c>
      <c r="Q1014" s="3">
        <v>18</v>
      </c>
    </row>
    <row r="1015" spans="2:17" x14ac:dyDescent="0.25">
      <c r="B1015" t="s">
        <v>27</v>
      </c>
      <c r="C1015" t="s">
        <v>1068</v>
      </c>
      <c r="D1015">
        <v>1014</v>
      </c>
      <c r="E1015">
        <v>63</v>
      </c>
      <c r="F1015">
        <v>0</v>
      </c>
      <c r="G1015" s="3">
        <f>COUNTIFS('Adresní místa vybraných ZSJ'!E:E,"a",'Adresní místa vybraných ZSJ'!C:C,'Zdroj IO a ZSJ'!C1015)</f>
        <v>0</v>
      </c>
      <c r="H1015" s="3">
        <f t="shared" si="15"/>
        <v>0</v>
      </c>
      <c r="J1015" s="3" t="s">
        <v>2623</v>
      </c>
      <c r="K1015" s="3" t="s">
        <v>3925</v>
      </c>
      <c r="L1015" s="3"/>
      <c r="M1015" s="3"/>
      <c r="N1015" s="3"/>
      <c r="O1015" s="3"/>
      <c r="P1015" t="s">
        <v>1068</v>
      </c>
      <c r="Q1015" s="3">
        <v>63</v>
      </c>
    </row>
    <row r="1016" spans="2:17" x14ac:dyDescent="0.25">
      <c r="B1016" t="s">
        <v>27</v>
      </c>
      <c r="C1016" t="s">
        <v>1069</v>
      </c>
      <c r="D1016">
        <v>1015</v>
      </c>
      <c r="E1016">
        <v>18</v>
      </c>
      <c r="F1016">
        <v>5</v>
      </c>
      <c r="G1016" s="3">
        <f>COUNTIFS('Adresní místa vybraných ZSJ'!E:E,"a",'Adresní místa vybraných ZSJ'!C:C,'Zdroj IO a ZSJ'!C1016)</f>
        <v>0</v>
      </c>
      <c r="H1016" s="3">
        <f t="shared" si="15"/>
        <v>27.78</v>
      </c>
      <c r="J1016" s="3" t="s">
        <v>2623</v>
      </c>
      <c r="K1016" s="3" t="s">
        <v>3926</v>
      </c>
      <c r="L1016" s="3"/>
      <c r="M1016" s="3"/>
      <c r="N1016" s="3"/>
      <c r="O1016" s="3"/>
      <c r="P1016" t="s">
        <v>1069</v>
      </c>
      <c r="Q1016" s="3">
        <v>13</v>
      </c>
    </row>
    <row r="1017" spans="2:17" x14ac:dyDescent="0.25">
      <c r="B1017" t="s">
        <v>27</v>
      </c>
      <c r="C1017" t="s">
        <v>1070</v>
      </c>
      <c r="D1017">
        <v>1016</v>
      </c>
      <c r="E1017">
        <v>19</v>
      </c>
      <c r="F1017">
        <v>0</v>
      </c>
      <c r="G1017" s="3">
        <f>COUNTIFS('Adresní místa vybraných ZSJ'!E:E,"a",'Adresní místa vybraných ZSJ'!C:C,'Zdroj IO a ZSJ'!C1017)</f>
        <v>0</v>
      </c>
      <c r="H1017" s="3">
        <f t="shared" si="15"/>
        <v>0</v>
      </c>
      <c r="J1017" s="3" t="s">
        <v>2623</v>
      </c>
      <c r="K1017" s="3" t="s">
        <v>3927</v>
      </c>
      <c r="L1017" s="3"/>
      <c r="M1017" s="3"/>
      <c r="N1017" s="3"/>
      <c r="O1017" s="3"/>
      <c r="P1017" t="s">
        <v>1070</v>
      </c>
      <c r="Q1017" s="3">
        <v>19</v>
      </c>
    </row>
    <row r="1018" spans="2:17" x14ac:dyDescent="0.25">
      <c r="B1018" t="s">
        <v>27</v>
      </c>
      <c r="C1018" t="s">
        <v>1071</v>
      </c>
      <c r="D1018">
        <v>1017</v>
      </c>
      <c r="E1018">
        <v>15</v>
      </c>
      <c r="F1018">
        <v>4</v>
      </c>
      <c r="G1018" s="3">
        <f>COUNTIFS('Adresní místa vybraných ZSJ'!E:E,"a",'Adresní místa vybraných ZSJ'!C:C,'Zdroj IO a ZSJ'!C1018)</f>
        <v>0</v>
      </c>
      <c r="H1018" s="3">
        <f t="shared" si="15"/>
        <v>26.67</v>
      </c>
      <c r="J1018" s="3" t="s">
        <v>2623</v>
      </c>
      <c r="K1018" s="3" t="s">
        <v>3928</v>
      </c>
      <c r="L1018" s="3"/>
      <c r="M1018" s="3"/>
      <c r="N1018" s="3"/>
      <c r="O1018" s="3"/>
      <c r="P1018" t="s">
        <v>1071</v>
      </c>
      <c r="Q1018" s="3">
        <v>11</v>
      </c>
    </row>
    <row r="1019" spans="2:17" x14ac:dyDescent="0.25">
      <c r="B1019" t="s">
        <v>27</v>
      </c>
      <c r="C1019" t="s">
        <v>1072</v>
      </c>
      <c r="D1019">
        <v>1018</v>
      </c>
      <c r="E1019">
        <v>32</v>
      </c>
      <c r="F1019">
        <v>4</v>
      </c>
      <c r="G1019" s="3">
        <f>COUNTIFS('Adresní místa vybraných ZSJ'!E:E,"a",'Adresní místa vybraných ZSJ'!C:C,'Zdroj IO a ZSJ'!C1019)</f>
        <v>0</v>
      </c>
      <c r="H1019" s="3">
        <f t="shared" si="15"/>
        <v>12.5</v>
      </c>
      <c r="J1019" s="3" t="s">
        <v>2623</v>
      </c>
      <c r="K1019" s="3" t="s">
        <v>3929</v>
      </c>
      <c r="L1019" s="3"/>
      <c r="M1019" s="3"/>
      <c r="N1019" s="3"/>
      <c r="O1019" s="3"/>
      <c r="P1019" t="s">
        <v>1072</v>
      </c>
      <c r="Q1019" s="3">
        <v>28</v>
      </c>
    </row>
    <row r="1020" spans="2:17" x14ac:dyDescent="0.25">
      <c r="B1020" t="s">
        <v>27</v>
      </c>
      <c r="C1020" t="s">
        <v>1073</v>
      </c>
      <c r="D1020">
        <v>1019</v>
      </c>
      <c r="E1020">
        <v>62</v>
      </c>
      <c r="F1020">
        <v>29</v>
      </c>
      <c r="G1020" s="3">
        <f>COUNTIFS('Adresní místa vybraných ZSJ'!E:E,"a",'Adresní místa vybraných ZSJ'!C:C,'Zdroj IO a ZSJ'!C1020)</f>
        <v>0</v>
      </c>
      <c r="H1020" s="3">
        <f t="shared" si="15"/>
        <v>46.77</v>
      </c>
      <c r="J1020" s="3" t="s">
        <v>2623</v>
      </c>
      <c r="K1020" s="3" t="s">
        <v>3930</v>
      </c>
      <c r="L1020" s="3"/>
      <c r="M1020" s="3"/>
      <c r="N1020" s="3"/>
      <c r="O1020" s="3"/>
      <c r="P1020" t="s">
        <v>1073</v>
      </c>
      <c r="Q1020" s="3">
        <v>33</v>
      </c>
    </row>
    <row r="1021" spans="2:17" x14ac:dyDescent="0.25">
      <c r="B1021" t="s">
        <v>27</v>
      </c>
      <c r="C1021" t="s">
        <v>1074</v>
      </c>
      <c r="D1021">
        <v>1020</v>
      </c>
      <c r="E1021">
        <v>28</v>
      </c>
      <c r="F1021">
        <v>0</v>
      </c>
      <c r="G1021" s="3">
        <f>COUNTIFS('Adresní místa vybraných ZSJ'!E:E,"a",'Adresní místa vybraných ZSJ'!C:C,'Zdroj IO a ZSJ'!C1021)</f>
        <v>0</v>
      </c>
      <c r="H1021" s="3">
        <f t="shared" si="15"/>
        <v>0</v>
      </c>
      <c r="J1021" s="3" t="s">
        <v>2623</v>
      </c>
      <c r="K1021" s="3" t="s">
        <v>3931</v>
      </c>
      <c r="L1021" s="3"/>
      <c r="M1021" s="3"/>
      <c r="N1021" s="3"/>
      <c r="O1021" s="3"/>
      <c r="P1021" t="s">
        <v>1074</v>
      </c>
      <c r="Q1021" s="3">
        <v>28</v>
      </c>
    </row>
    <row r="1022" spans="2:17" x14ac:dyDescent="0.25">
      <c r="B1022" t="s">
        <v>27</v>
      </c>
      <c r="C1022" t="s">
        <v>1075</v>
      </c>
      <c r="D1022">
        <v>1021</v>
      </c>
      <c r="E1022">
        <v>25</v>
      </c>
      <c r="F1022">
        <v>3</v>
      </c>
      <c r="G1022" s="3">
        <f>COUNTIFS('Adresní místa vybraných ZSJ'!E:E,"a",'Adresní místa vybraných ZSJ'!C:C,'Zdroj IO a ZSJ'!C1022)</f>
        <v>0</v>
      </c>
      <c r="H1022" s="3">
        <f t="shared" si="15"/>
        <v>12</v>
      </c>
      <c r="J1022" s="3" t="s">
        <v>2623</v>
      </c>
      <c r="K1022" s="3" t="s">
        <v>3932</v>
      </c>
      <c r="L1022" s="3"/>
      <c r="M1022" s="3"/>
      <c r="N1022" s="3"/>
      <c r="O1022" s="3"/>
      <c r="P1022" t="s">
        <v>1075</v>
      </c>
      <c r="Q1022" s="3">
        <v>22</v>
      </c>
    </row>
    <row r="1023" spans="2:17" x14ac:dyDescent="0.25">
      <c r="B1023" t="s">
        <v>27</v>
      </c>
      <c r="C1023" t="s">
        <v>1076</v>
      </c>
      <c r="D1023">
        <v>1022</v>
      </c>
      <c r="E1023">
        <v>28</v>
      </c>
      <c r="F1023">
        <v>0</v>
      </c>
      <c r="G1023" s="3">
        <f>COUNTIFS('Adresní místa vybraných ZSJ'!E:E,"a",'Adresní místa vybraných ZSJ'!C:C,'Zdroj IO a ZSJ'!C1023)</f>
        <v>0</v>
      </c>
      <c r="H1023" s="3">
        <f t="shared" si="15"/>
        <v>0</v>
      </c>
      <c r="J1023" s="3" t="s">
        <v>2623</v>
      </c>
      <c r="K1023" s="3" t="s">
        <v>3933</v>
      </c>
      <c r="L1023" s="3"/>
      <c r="M1023" s="3"/>
      <c r="N1023" s="3"/>
      <c r="O1023" s="3"/>
      <c r="P1023" t="s">
        <v>1076</v>
      </c>
      <c r="Q1023" s="3">
        <v>28</v>
      </c>
    </row>
    <row r="1024" spans="2:17" x14ac:dyDescent="0.25">
      <c r="B1024" t="s">
        <v>27</v>
      </c>
      <c r="C1024" t="s">
        <v>1077</v>
      </c>
      <c r="D1024">
        <v>1023</v>
      </c>
      <c r="E1024">
        <v>22</v>
      </c>
      <c r="F1024">
        <v>0</v>
      </c>
      <c r="G1024" s="3">
        <f>COUNTIFS('Adresní místa vybraných ZSJ'!E:E,"a",'Adresní místa vybraných ZSJ'!C:C,'Zdroj IO a ZSJ'!C1024)</f>
        <v>0</v>
      </c>
      <c r="H1024" s="3">
        <f t="shared" si="15"/>
        <v>0</v>
      </c>
      <c r="J1024" s="3" t="s">
        <v>2623</v>
      </c>
      <c r="K1024" s="3" t="s">
        <v>3934</v>
      </c>
      <c r="L1024" s="3"/>
      <c r="M1024" s="3"/>
      <c r="N1024" s="3"/>
      <c r="O1024" s="3"/>
      <c r="P1024" t="s">
        <v>1077</v>
      </c>
      <c r="Q1024" s="3">
        <v>22</v>
      </c>
    </row>
    <row r="1025" spans="2:17" x14ac:dyDescent="0.25">
      <c r="B1025" t="s">
        <v>27</v>
      </c>
      <c r="C1025" t="s">
        <v>1078</v>
      </c>
      <c r="D1025">
        <v>1024</v>
      </c>
      <c r="E1025">
        <v>7</v>
      </c>
      <c r="F1025">
        <v>0</v>
      </c>
      <c r="G1025" s="3">
        <f>COUNTIFS('Adresní místa vybraných ZSJ'!E:E,"a",'Adresní místa vybraných ZSJ'!C:C,'Zdroj IO a ZSJ'!C1025)</f>
        <v>0</v>
      </c>
      <c r="H1025" s="3">
        <f t="shared" si="15"/>
        <v>0</v>
      </c>
      <c r="J1025" s="3" t="s">
        <v>2623</v>
      </c>
      <c r="K1025" s="3" t="s">
        <v>3935</v>
      </c>
      <c r="L1025" s="3"/>
      <c r="M1025" s="3"/>
      <c r="N1025" s="3"/>
      <c r="O1025" s="3"/>
      <c r="P1025" t="s">
        <v>1078</v>
      </c>
      <c r="Q1025" s="3">
        <v>7</v>
      </c>
    </row>
    <row r="1026" spans="2:17" x14ac:dyDescent="0.25">
      <c r="B1026" t="s">
        <v>27</v>
      </c>
      <c r="C1026" t="s">
        <v>1079</v>
      </c>
      <c r="D1026">
        <v>1025</v>
      </c>
      <c r="E1026">
        <v>9</v>
      </c>
      <c r="F1026">
        <v>0</v>
      </c>
      <c r="G1026" s="3">
        <f>COUNTIFS('Adresní místa vybraných ZSJ'!E:E,"a",'Adresní místa vybraných ZSJ'!C:C,'Zdroj IO a ZSJ'!C1026)</f>
        <v>0</v>
      </c>
      <c r="H1026" s="3">
        <f t="shared" ref="H1026:H1089" si="16">ROUND(SUM(F1026:G1026)/E1026*100,2)</f>
        <v>0</v>
      </c>
      <c r="J1026" s="3" t="s">
        <v>2623</v>
      </c>
      <c r="K1026" s="3" t="s">
        <v>3936</v>
      </c>
      <c r="L1026" s="3"/>
      <c r="M1026" s="3"/>
      <c r="N1026" s="3"/>
      <c r="O1026" s="3"/>
      <c r="P1026" t="s">
        <v>1079</v>
      </c>
      <c r="Q1026" s="3">
        <v>9</v>
      </c>
    </row>
    <row r="1027" spans="2:17" x14ac:dyDescent="0.25">
      <c r="B1027" t="s">
        <v>27</v>
      </c>
      <c r="C1027" t="s">
        <v>1080</v>
      </c>
      <c r="D1027">
        <v>1026</v>
      </c>
      <c r="E1027">
        <v>21</v>
      </c>
      <c r="F1027">
        <v>0</v>
      </c>
      <c r="G1027" s="3">
        <f>COUNTIFS('Adresní místa vybraných ZSJ'!E:E,"a",'Adresní místa vybraných ZSJ'!C:C,'Zdroj IO a ZSJ'!C1027)</f>
        <v>0</v>
      </c>
      <c r="H1027" s="3">
        <f t="shared" si="16"/>
        <v>0</v>
      </c>
      <c r="J1027" s="3" t="s">
        <v>2623</v>
      </c>
      <c r="K1027" s="3" t="s">
        <v>3937</v>
      </c>
      <c r="L1027" s="3"/>
      <c r="M1027" s="3"/>
      <c r="N1027" s="3"/>
      <c r="O1027" s="3"/>
      <c r="P1027" t="s">
        <v>1080</v>
      </c>
      <c r="Q1027" s="3">
        <v>21</v>
      </c>
    </row>
    <row r="1028" spans="2:17" x14ac:dyDescent="0.25">
      <c r="B1028" t="s">
        <v>27</v>
      </c>
      <c r="C1028" t="s">
        <v>1081</v>
      </c>
      <c r="D1028">
        <v>1027</v>
      </c>
      <c r="E1028">
        <v>14</v>
      </c>
      <c r="F1028">
        <v>0</v>
      </c>
      <c r="G1028" s="3">
        <f>COUNTIFS('Adresní místa vybraných ZSJ'!E:E,"a",'Adresní místa vybraných ZSJ'!C:C,'Zdroj IO a ZSJ'!C1028)</f>
        <v>0</v>
      </c>
      <c r="H1028" s="3">
        <f t="shared" si="16"/>
        <v>0</v>
      </c>
      <c r="J1028" s="3" t="s">
        <v>2623</v>
      </c>
      <c r="K1028" s="3" t="s">
        <v>3938</v>
      </c>
      <c r="L1028" s="3"/>
      <c r="M1028" s="3"/>
      <c r="N1028" s="3"/>
      <c r="O1028" s="3"/>
      <c r="P1028" t="s">
        <v>1081</v>
      </c>
      <c r="Q1028" s="3">
        <v>14</v>
      </c>
    </row>
    <row r="1029" spans="2:17" x14ac:dyDescent="0.25">
      <c r="B1029" t="s">
        <v>27</v>
      </c>
      <c r="C1029" t="s">
        <v>1082</v>
      </c>
      <c r="D1029">
        <v>1028</v>
      </c>
      <c r="E1029">
        <v>30</v>
      </c>
      <c r="F1029">
        <v>0</v>
      </c>
      <c r="G1029" s="3">
        <f>COUNTIFS('Adresní místa vybraných ZSJ'!E:E,"a",'Adresní místa vybraných ZSJ'!C:C,'Zdroj IO a ZSJ'!C1029)</f>
        <v>0</v>
      </c>
      <c r="H1029" s="3">
        <f t="shared" si="16"/>
        <v>0</v>
      </c>
      <c r="J1029" s="3" t="s">
        <v>2623</v>
      </c>
      <c r="K1029" s="3" t="s">
        <v>3939</v>
      </c>
      <c r="L1029" s="3"/>
      <c r="M1029" s="3"/>
      <c r="N1029" s="3"/>
      <c r="O1029" s="3"/>
      <c r="P1029" t="s">
        <v>1082</v>
      </c>
      <c r="Q1029" s="3">
        <v>30</v>
      </c>
    </row>
    <row r="1030" spans="2:17" x14ac:dyDescent="0.25">
      <c r="B1030" t="s">
        <v>27</v>
      </c>
      <c r="C1030" t="s">
        <v>1083</v>
      </c>
      <c r="D1030">
        <v>1029</v>
      </c>
      <c r="E1030">
        <v>31</v>
      </c>
      <c r="F1030">
        <v>3</v>
      </c>
      <c r="G1030" s="3">
        <f>COUNTIFS('Adresní místa vybraných ZSJ'!E:E,"a",'Adresní místa vybraných ZSJ'!C:C,'Zdroj IO a ZSJ'!C1030)</f>
        <v>0</v>
      </c>
      <c r="H1030" s="3">
        <f t="shared" si="16"/>
        <v>9.68</v>
      </c>
      <c r="J1030" s="3" t="s">
        <v>1365</v>
      </c>
      <c r="K1030" s="3" t="s">
        <v>3940</v>
      </c>
      <c r="L1030" s="3"/>
      <c r="M1030" s="3"/>
      <c r="N1030" s="3"/>
      <c r="O1030" s="3"/>
      <c r="P1030" t="s">
        <v>1083</v>
      </c>
      <c r="Q1030" s="3">
        <v>28</v>
      </c>
    </row>
    <row r="1031" spans="2:17" x14ac:dyDescent="0.25">
      <c r="B1031" t="s">
        <v>27</v>
      </c>
      <c r="C1031" t="s">
        <v>1084</v>
      </c>
      <c r="D1031">
        <v>1030</v>
      </c>
      <c r="E1031">
        <v>58</v>
      </c>
      <c r="F1031">
        <v>10</v>
      </c>
      <c r="G1031" s="3">
        <f>COUNTIFS('Adresní místa vybraných ZSJ'!E:E,"a",'Adresní místa vybraných ZSJ'!C:C,'Zdroj IO a ZSJ'!C1031)</f>
        <v>0</v>
      </c>
      <c r="H1031" s="3">
        <f t="shared" si="16"/>
        <v>17.239999999999998</v>
      </c>
      <c r="J1031" s="3" t="s">
        <v>1365</v>
      </c>
      <c r="K1031" s="3" t="s">
        <v>3941</v>
      </c>
      <c r="L1031" s="3"/>
      <c r="M1031" s="3"/>
      <c r="N1031" s="3"/>
      <c r="O1031" s="3"/>
      <c r="P1031" t="s">
        <v>1084</v>
      </c>
      <c r="Q1031" s="3">
        <v>48</v>
      </c>
    </row>
    <row r="1032" spans="2:17" x14ac:dyDescent="0.25">
      <c r="B1032" t="s">
        <v>27</v>
      </c>
      <c r="C1032" t="s">
        <v>1085</v>
      </c>
      <c r="D1032">
        <v>1031</v>
      </c>
      <c r="E1032">
        <v>32</v>
      </c>
      <c r="F1032">
        <v>5</v>
      </c>
      <c r="G1032" s="3">
        <f>COUNTIFS('Adresní místa vybraných ZSJ'!E:E,"a",'Adresní místa vybraných ZSJ'!C:C,'Zdroj IO a ZSJ'!C1032)</f>
        <v>0</v>
      </c>
      <c r="H1032" s="3">
        <f t="shared" si="16"/>
        <v>15.63</v>
      </c>
      <c r="J1032" s="3" t="s">
        <v>1365</v>
      </c>
      <c r="K1032" s="3" t="s">
        <v>3942</v>
      </c>
      <c r="L1032" s="3"/>
      <c r="M1032" s="3"/>
      <c r="N1032" s="3"/>
      <c r="O1032" s="3"/>
      <c r="P1032" t="s">
        <v>1085</v>
      </c>
      <c r="Q1032" s="3">
        <v>27</v>
      </c>
    </row>
    <row r="1033" spans="2:17" x14ac:dyDescent="0.25">
      <c r="B1033" t="s">
        <v>27</v>
      </c>
      <c r="C1033" t="s">
        <v>1086</v>
      </c>
      <c r="D1033">
        <v>1032</v>
      </c>
      <c r="E1033">
        <v>41</v>
      </c>
      <c r="F1033">
        <v>16</v>
      </c>
      <c r="G1033" s="3">
        <f>COUNTIFS('Adresní místa vybraných ZSJ'!E:E,"a",'Adresní místa vybraných ZSJ'!C:C,'Zdroj IO a ZSJ'!C1033)</f>
        <v>0</v>
      </c>
      <c r="H1033" s="3">
        <f t="shared" si="16"/>
        <v>39.020000000000003</v>
      </c>
      <c r="J1033" s="3" t="s">
        <v>1365</v>
      </c>
      <c r="K1033" s="3" t="s">
        <v>3943</v>
      </c>
      <c r="L1033" s="3"/>
      <c r="M1033" s="3"/>
      <c r="N1033" s="3"/>
      <c r="O1033" s="3"/>
      <c r="P1033" t="s">
        <v>1086</v>
      </c>
      <c r="Q1033" s="3">
        <v>25</v>
      </c>
    </row>
    <row r="1034" spans="2:17" x14ac:dyDescent="0.25">
      <c r="B1034" t="s">
        <v>27</v>
      </c>
      <c r="C1034" t="s">
        <v>1087</v>
      </c>
      <c r="D1034">
        <v>1033</v>
      </c>
      <c r="E1034">
        <v>5</v>
      </c>
      <c r="F1034">
        <v>0</v>
      </c>
      <c r="G1034" s="3">
        <f>COUNTIFS('Adresní místa vybraných ZSJ'!E:E,"a",'Adresní místa vybraných ZSJ'!C:C,'Zdroj IO a ZSJ'!C1034)</f>
        <v>0</v>
      </c>
      <c r="H1034" s="3">
        <f t="shared" si="16"/>
        <v>0</v>
      </c>
      <c r="J1034" s="3" t="s">
        <v>1365</v>
      </c>
      <c r="K1034" s="3" t="s">
        <v>3944</v>
      </c>
      <c r="L1034" s="3"/>
      <c r="M1034" s="3"/>
      <c r="N1034" s="3"/>
      <c r="O1034" s="3"/>
      <c r="P1034" t="s">
        <v>1087</v>
      </c>
      <c r="Q1034" s="3">
        <v>5</v>
      </c>
    </row>
    <row r="1035" spans="2:17" x14ac:dyDescent="0.25">
      <c r="B1035" t="s">
        <v>27</v>
      </c>
      <c r="C1035" t="s">
        <v>1088</v>
      </c>
      <c r="D1035">
        <v>1034</v>
      </c>
      <c r="E1035">
        <v>98</v>
      </c>
      <c r="F1035">
        <v>3</v>
      </c>
      <c r="G1035" s="3">
        <f>COUNTIFS('Adresní místa vybraných ZSJ'!E:E,"a",'Adresní místa vybraných ZSJ'!C:C,'Zdroj IO a ZSJ'!C1035)</f>
        <v>0</v>
      </c>
      <c r="H1035" s="3">
        <f t="shared" si="16"/>
        <v>3.06</v>
      </c>
      <c r="J1035" s="3" t="s">
        <v>1365</v>
      </c>
      <c r="K1035" s="3" t="s">
        <v>3945</v>
      </c>
      <c r="L1035" s="3"/>
      <c r="M1035" s="3"/>
      <c r="N1035" s="3"/>
      <c r="O1035" s="3"/>
      <c r="P1035" t="s">
        <v>1088</v>
      </c>
      <c r="Q1035" s="3">
        <v>95</v>
      </c>
    </row>
    <row r="1036" spans="2:17" x14ac:dyDescent="0.25">
      <c r="B1036" t="s">
        <v>27</v>
      </c>
      <c r="C1036" t="s">
        <v>1089</v>
      </c>
      <c r="D1036">
        <v>1035</v>
      </c>
      <c r="E1036">
        <v>25</v>
      </c>
      <c r="F1036">
        <v>9</v>
      </c>
      <c r="G1036" s="3">
        <f>COUNTIFS('Adresní místa vybraných ZSJ'!E:E,"a",'Adresní místa vybraných ZSJ'!C:C,'Zdroj IO a ZSJ'!C1036)</f>
        <v>0</v>
      </c>
      <c r="H1036" s="3">
        <f t="shared" si="16"/>
        <v>36</v>
      </c>
      <c r="J1036" s="3" t="s">
        <v>1365</v>
      </c>
      <c r="K1036" s="3" t="s">
        <v>3946</v>
      </c>
      <c r="L1036" s="3"/>
      <c r="M1036" s="3"/>
      <c r="N1036" s="3"/>
      <c r="O1036" s="3"/>
      <c r="P1036" t="s">
        <v>1089</v>
      </c>
      <c r="Q1036" s="3">
        <v>16</v>
      </c>
    </row>
    <row r="1037" spans="2:17" x14ac:dyDescent="0.25">
      <c r="B1037" t="s">
        <v>27</v>
      </c>
      <c r="C1037" t="s">
        <v>1090</v>
      </c>
      <c r="D1037">
        <v>1036</v>
      </c>
      <c r="E1037">
        <v>41</v>
      </c>
      <c r="F1037">
        <v>14</v>
      </c>
      <c r="G1037" s="3">
        <f>COUNTIFS('Adresní místa vybraných ZSJ'!E:E,"a",'Adresní místa vybraných ZSJ'!C:C,'Zdroj IO a ZSJ'!C1037)</f>
        <v>0</v>
      </c>
      <c r="H1037" s="3">
        <f t="shared" si="16"/>
        <v>34.15</v>
      </c>
      <c r="J1037" s="3" t="s">
        <v>1365</v>
      </c>
      <c r="K1037" s="3" t="s">
        <v>3947</v>
      </c>
      <c r="L1037" s="3"/>
      <c r="M1037" s="3"/>
      <c r="N1037" s="3"/>
      <c r="O1037" s="3"/>
      <c r="P1037" t="s">
        <v>1090</v>
      </c>
      <c r="Q1037" s="3">
        <v>27</v>
      </c>
    </row>
    <row r="1038" spans="2:17" x14ac:dyDescent="0.25">
      <c r="B1038" t="s">
        <v>27</v>
      </c>
      <c r="C1038" t="s">
        <v>1091</v>
      </c>
      <c r="D1038">
        <v>1037</v>
      </c>
      <c r="E1038">
        <v>109</v>
      </c>
      <c r="F1038">
        <v>13</v>
      </c>
      <c r="G1038" s="3">
        <f>COUNTIFS('Adresní místa vybraných ZSJ'!E:E,"a",'Adresní místa vybraných ZSJ'!C:C,'Zdroj IO a ZSJ'!C1038)</f>
        <v>0</v>
      </c>
      <c r="H1038" s="3">
        <f t="shared" si="16"/>
        <v>11.93</v>
      </c>
      <c r="J1038" s="3" t="s">
        <v>1365</v>
      </c>
      <c r="K1038" s="3" t="s">
        <v>3948</v>
      </c>
      <c r="L1038" s="3"/>
      <c r="M1038" s="3"/>
      <c r="N1038" s="3"/>
      <c r="O1038" s="3"/>
      <c r="P1038" t="s">
        <v>1091</v>
      </c>
      <c r="Q1038" s="3">
        <v>96</v>
      </c>
    </row>
    <row r="1039" spans="2:17" x14ac:dyDescent="0.25">
      <c r="B1039" t="s">
        <v>27</v>
      </c>
      <c r="C1039" t="s">
        <v>1092</v>
      </c>
      <c r="D1039">
        <v>1038</v>
      </c>
      <c r="E1039">
        <v>26</v>
      </c>
      <c r="F1039">
        <v>10</v>
      </c>
      <c r="G1039" s="3">
        <f>COUNTIFS('Adresní místa vybraných ZSJ'!E:E,"a",'Adresní místa vybraných ZSJ'!C:C,'Zdroj IO a ZSJ'!C1039)</f>
        <v>0</v>
      </c>
      <c r="H1039" s="3">
        <f t="shared" si="16"/>
        <v>38.46</v>
      </c>
      <c r="J1039" s="3" t="s">
        <v>1365</v>
      </c>
      <c r="K1039" s="3" t="s">
        <v>3949</v>
      </c>
      <c r="L1039" s="3"/>
      <c r="M1039" s="3"/>
      <c r="N1039" s="3"/>
      <c r="O1039" s="3"/>
      <c r="P1039" t="s">
        <v>1092</v>
      </c>
      <c r="Q1039" s="3">
        <v>16</v>
      </c>
    </row>
    <row r="1040" spans="2:17" x14ac:dyDescent="0.25">
      <c r="B1040" t="s">
        <v>27</v>
      </c>
      <c r="C1040" t="s">
        <v>1093</v>
      </c>
      <c r="D1040">
        <v>1039</v>
      </c>
      <c r="E1040">
        <v>14</v>
      </c>
      <c r="F1040">
        <v>1</v>
      </c>
      <c r="G1040" s="3">
        <f>COUNTIFS('Adresní místa vybraných ZSJ'!E:E,"a",'Adresní místa vybraných ZSJ'!C:C,'Zdroj IO a ZSJ'!C1040)</f>
        <v>0</v>
      </c>
      <c r="H1040" s="3">
        <f t="shared" si="16"/>
        <v>7.14</v>
      </c>
      <c r="J1040" s="3" t="s">
        <v>1365</v>
      </c>
      <c r="K1040" s="3" t="s">
        <v>3950</v>
      </c>
      <c r="L1040" s="3"/>
      <c r="M1040" s="3"/>
      <c r="N1040" s="3"/>
      <c r="O1040" s="3"/>
      <c r="P1040" t="s">
        <v>1093</v>
      </c>
      <c r="Q1040" s="3">
        <v>13</v>
      </c>
    </row>
    <row r="1041" spans="2:17" x14ac:dyDescent="0.25">
      <c r="B1041" t="s">
        <v>27</v>
      </c>
      <c r="C1041" t="s">
        <v>1094</v>
      </c>
      <c r="D1041">
        <v>1040</v>
      </c>
      <c r="E1041">
        <v>28</v>
      </c>
      <c r="F1041">
        <v>9</v>
      </c>
      <c r="G1041" s="3">
        <f>COUNTIFS('Adresní místa vybraných ZSJ'!E:E,"a",'Adresní místa vybraných ZSJ'!C:C,'Zdroj IO a ZSJ'!C1041)</f>
        <v>0</v>
      </c>
      <c r="H1041" s="3">
        <f t="shared" si="16"/>
        <v>32.14</v>
      </c>
      <c r="J1041" s="3" t="s">
        <v>1365</v>
      </c>
      <c r="K1041" s="3" t="s">
        <v>3951</v>
      </c>
      <c r="L1041" s="3"/>
      <c r="M1041" s="3"/>
      <c r="N1041" s="3"/>
      <c r="O1041" s="3"/>
      <c r="P1041" t="s">
        <v>1094</v>
      </c>
      <c r="Q1041" s="3">
        <v>19</v>
      </c>
    </row>
    <row r="1042" spans="2:17" x14ac:dyDescent="0.25">
      <c r="B1042" t="s">
        <v>27</v>
      </c>
      <c r="C1042" t="s">
        <v>1095</v>
      </c>
      <c r="D1042">
        <v>1041</v>
      </c>
      <c r="E1042">
        <v>72</v>
      </c>
      <c r="F1042">
        <v>12</v>
      </c>
      <c r="G1042" s="3">
        <f>COUNTIFS('Adresní místa vybraných ZSJ'!E:E,"a",'Adresní místa vybraných ZSJ'!C:C,'Zdroj IO a ZSJ'!C1042)</f>
        <v>0</v>
      </c>
      <c r="H1042" s="3">
        <f t="shared" si="16"/>
        <v>16.670000000000002</v>
      </c>
      <c r="J1042" s="3" t="s">
        <v>1365</v>
      </c>
      <c r="K1042" s="3" t="s">
        <v>3952</v>
      </c>
      <c r="L1042" s="3"/>
      <c r="M1042" s="3"/>
      <c r="N1042" s="3"/>
      <c r="O1042" s="3"/>
      <c r="P1042" t="s">
        <v>1095</v>
      </c>
      <c r="Q1042" s="3">
        <v>60</v>
      </c>
    </row>
    <row r="1043" spans="2:17" x14ac:dyDescent="0.25">
      <c r="B1043" t="s">
        <v>27</v>
      </c>
      <c r="C1043" t="s">
        <v>1096</v>
      </c>
      <c r="D1043">
        <v>1042</v>
      </c>
      <c r="E1043">
        <v>81</v>
      </c>
      <c r="F1043">
        <v>8</v>
      </c>
      <c r="G1043" s="3">
        <f>COUNTIFS('Adresní místa vybraných ZSJ'!E:E,"a",'Adresní místa vybraných ZSJ'!C:C,'Zdroj IO a ZSJ'!C1043)</f>
        <v>0</v>
      </c>
      <c r="H1043" s="3">
        <f t="shared" si="16"/>
        <v>9.8800000000000008</v>
      </c>
      <c r="J1043" s="3" t="s">
        <v>1365</v>
      </c>
      <c r="K1043" s="3" t="s">
        <v>3953</v>
      </c>
      <c r="L1043" s="3"/>
      <c r="M1043" s="3"/>
      <c r="N1043" s="3"/>
      <c r="O1043" s="3"/>
      <c r="P1043" t="s">
        <v>1096</v>
      </c>
      <c r="Q1043" s="3">
        <v>73</v>
      </c>
    </row>
    <row r="1044" spans="2:17" x14ac:dyDescent="0.25">
      <c r="B1044" t="s">
        <v>27</v>
      </c>
      <c r="C1044" t="s">
        <v>1097</v>
      </c>
      <c r="D1044">
        <v>1043</v>
      </c>
      <c r="E1044">
        <v>101</v>
      </c>
      <c r="F1044">
        <v>21</v>
      </c>
      <c r="G1044" s="3">
        <f>COUNTIFS('Adresní místa vybraných ZSJ'!E:E,"a",'Adresní místa vybraných ZSJ'!C:C,'Zdroj IO a ZSJ'!C1044)</f>
        <v>0</v>
      </c>
      <c r="H1044" s="3">
        <f t="shared" si="16"/>
        <v>20.79</v>
      </c>
      <c r="J1044" s="3" t="s">
        <v>1365</v>
      </c>
      <c r="K1044" s="3" t="s">
        <v>3954</v>
      </c>
      <c r="L1044" s="3"/>
      <c r="M1044" s="3"/>
      <c r="N1044" s="3"/>
      <c r="O1044" s="3"/>
      <c r="P1044" t="s">
        <v>1097</v>
      </c>
      <c r="Q1044" s="3">
        <v>80</v>
      </c>
    </row>
    <row r="1045" spans="2:17" x14ac:dyDescent="0.25">
      <c r="B1045" t="s">
        <v>27</v>
      </c>
      <c r="C1045" t="s">
        <v>1098</v>
      </c>
      <c r="D1045">
        <v>1044</v>
      </c>
      <c r="E1045">
        <v>125</v>
      </c>
      <c r="F1045">
        <v>32</v>
      </c>
      <c r="G1045" s="3">
        <f>COUNTIFS('Adresní místa vybraných ZSJ'!E:E,"a",'Adresní místa vybraných ZSJ'!C:C,'Zdroj IO a ZSJ'!C1045)</f>
        <v>0</v>
      </c>
      <c r="H1045" s="3">
        <f t="shared" si="16"/>
        <v>25.6</v>
      </c>
      <c r="J1045" s="3" t="s">
        <v>1365</v>
      </c>
      <c r="K1045" s="3" t="s">
        <v>3955</v>
      </c>
      <c r="L1045" s="3"/>
      <c r="M1045" s="3"/>
      <c r="N1045" s="3"/>
      <c r="O1045" s="3"/>
      <c r="P1045" t="s">
        <v>1098</v>
      </c>
      <c r="Q1045" s="3">
        <v>93</v>
      </c>
    </row>
    <row r="1046" spans="2:17" x14ac:dyDescent="0.25">
      <c r="B1046" t="s">
        <v>27</v>
      </c>
      <c r="C1046" t="s">
        <v>1099</v>
      </c>
      <c r="D1046">
        <v>1045</v>
      </c>
      <c r="E1046">
        <v>180</v>
      </c>
      <c r="F1046">
        <v>72</v>
      </c>
      <c r="G1046" s="3">
        <f>COUNTIFS('Adresní místa vybraných ZSJ'!E:E,"a",'Adresní místa vybraných ZSJ'!C:C,'Zdroj IO a ZSJ'!C1046)</f>
        <v>0</v>
      </c>
      <c r="H1046" s="3">
        <f t="shared" si="16"/>
        <v>40</v>
      </c>
      <c r="J1046" s="3" t="s">
        <v>1365</v>
      </c>
      <c r="K1046" s="3" t="s">
        <v>3956</v>
      </c>
      <c r="L1046" s="3"/>
      <c r="M1046" s="3"/>
      <c r="N1046" s="3"/>
      <c r="O1046" s="3"/>
      <c r="P1046" t="s">
        <v>1099</v>
      </c>
      <c r="Q1046" s="3">
        <v>108</v>
      </c>
    </row>
    <row r="1047" spans="2:17" x14ac:dyDescent="0.25">
      <c r="B1047" t="s">
        <v>27</v>
      </c>
      <c r="C1047" t="s">
        <v>1100</v>
      </c>
      <c r="D1047">
        <v>1046</v>
      </c>
      <c r="E1047">
        <v>65</v>
      </c>
      <c r="F1047">
        <v>22</v>
      </c>
      <c r="G1047" s="3">
        <f>COUNTIFS('Adresní místa vybraných ZSJ'!E:E,"a",'Adresní místa vybraných ZSJ'!C:C,'Zdroj IO a ZSJ'!C1047)</f>
        <v>0</v>
      </c>
      <c r="H1047" s="3">
        <f t="shared" si="16"/>
        <v>33.85</v>
      </c>
      <c r="J1047" s="3" t="s">
        <v>1365</v>
      </c>
      <c r="K1047" s="3" t="s">
        <v>3957</v>
      </c>
      <c r="L1047" s="3"/>
      <c r="M1047" s="3"/>
      <c r="N1047" s="3"/>
      <c r="O1047" s="3"/>
      <c r="P1047" t="s">
        <v>1100</v>
      </c>
      <c r="Q1047" s="3">
        <v>43</v>
      </c>
    </row>
    <row r="1048" spans="2:17" x14ac:dyDescent="0.25">
      <c r="B1048" t="s">
        <v>27</v>
      </c>
      <c r="C1048" t="s">
        <v>1101</v>
      </c>
      <c r="D1048">
        <v>1047</v>
      </c>
      <c r="E1048">
        <v>26</v>
      </c>
      <c r="F1048">
        <v>5</v>
      </c>
      <c r="G1048" s="3">
        <f>COUNTIFS('Adresní místa vybraných ZSJ'!E:E,"a",'Adresní místa vybraných ZSJ'!C:C,'Zdroj IO a ZSJ'!C1048)</f>
        <v>0</v>
      </c>
      <c r="H1048" s="3">
        <f t="shared" si="16"/>
        <v>19.23</v>
      </c>
      <c r="J1048" s="3" t="s">
        <v>1365</v>
      </c>
      <c r="K1048" s="3" t="s">
        <v>3958</v>
      </c>
      <c r="L1048" s="3"/>
      <c r="M1048" s="3"/>
      <c r="N1048" s="3"/>
      <c r="O1048" s="3"/>
      <c r="P1048" t="s">
        <v>1101</v>
      </c>
      <c r="Q1048" s="3">
        <v>21</v>
      </c>
    </row>
    <row r="1049" spans="2:17" x14ac:dyDescent="0.25">
      <c r="B1049" t="s">
        <v>27</v>
      </c>
      <c r="C1049" t="s">
        <v>1102</v>
      </c>
      <c r="D1049">
        <v>1048</v>
      </c>
      <c r="E1049">
        <v>40</v>
      </c>
      <c r="F1049">
        <v>1</v>
      </c>
      <c r="G1049" s="3">
        <f>COUNTIFS('Adresní místa vybraných ZSJ'!E:E,"a",'Adresní místa vybraných ZSJ'!C:C,'Zdroj IO a ZSJ'!C1049)</f>
        <v>0</v>
      </c>
      <c r="H1049" s="3">
        <f t="shared" si="16"/>
        <v>2.5</v>
      </c>
      <c r="J1049" s="3" t="s">
        <v>1365</v>
      </c>
      <c r="K1049" s="3" t="s">
        <v>3959</v>
      </c>
      <c r="L1049" s="3"/>
      <c r="M1049" s="3"/>
      <c r="N1049" s="3"/>
      <c r="O1049" s="3"/>
      <c r="P1049" t="s">
        <v>1102</v>
      </c>
      <c r="Q1049" s="3">
        <v>39</v>
      </c>
    </row>
    <row r="1050" spans="2:17" x14ac:dyDescent="0.25">
      <c r="B1050" t="s">
        <v>27</v>
      </c>
      <c r="C1050" t="s">
        <v>1103</v>
      </c>
      <c r="D1050">
        <v>1049</v>
      </c>
      <c r="E1050">
        <v>21</v>
      </c>
      <c r="F1050">
        <v>3</v>
      </c>
      <c r="G1050" s="3">
        <f>COUNTIFS('Adresní místa vybraných ZSJ'!E:E,"a",'Adresní místa vybraných ZSJ'!C:C,'Zdroj IO a ZSJ'!C1050)</f>
        <v>0</v>
      </c>
      <c r="H1050" s="3">
        <f t="shared" si="16"/>
        <v>14.29</v>
      </c>
      <c r="J1050" s="3" t="s">
        <v>1365</v>
      </c>
      <c r="K1050" s="3" t="s">
        <v>3960</v>
      </c>
      <c r="L1050" s="3"/>
      <c r="M1050" s="3"/>
      <c r="N1050" s="3"/>
      <c r="O1050" s="3"/>
      <c r="P1050" t="s">
        <v>1103</v>
      </c>
      <c r="Q1050" s="3">
        <v>18</v>
      </c>
    </row>
    <row r="1051" spans="2:17" x14ac:dyDescent="0.25">
      <c r="B1051" t="s">
        <v>27</v>
      </c>
      <c r="C1051" t="s">
        <v>1104</v>
      </c>
      <c r="D1051">
        <v>1050</v>
      </c>
      <c r="E1051">
        <v>38</v>
      </c>
      <c r="F1051">
        <v>4</v>
      </c>
      <c r="G1051" s="3">
        <f>COUNTIFS('Adresní místa vybraných ZSJ'!E:E,"a",'Adresní místa vybraných ZSJ'!C:C,'Zdroj IO a ZSJ'!C1051)</f>
        <v>0</v>
      </c>
      <c r="H1051" s="3">
        <f t="shared" si="16"/>
        <v>10.53</v>
      </c>
      <c r="J1051" s="3" t="s">
        <v>1365</v>
      </c>
      <c r="K1051" s="3" t="s">
        <v>3961</v>
      </c>
      <c r="L1051" s="3"/>
      <c r="M1051" s="3"/>
      <c r="N1051" s="3"/>
      <c r="O1051" s="3"/>
      <c r="P1051" t="s">
        <v>1104</v>
      </c>
      <c r="Q1051" s="3">
        <v>34</v>
      </c>
    </row>
    <row r="1052" spans="2:17" x14ac:dyDescent="0.25">
      <c r="B1052" t="s">
        <v>27</v>
      </c>
      <c r="C1052" t="s">
        <v>1105</v>
      </c>
      <c r="D1052">
        <v>1051</v>
      </c>
      <c r="E1052">
        <v>215</v>
      </c>
      <c r="F1052">
        <v>47</v>
      </c>
      <c r="G1052" s="3">
        <f>COUNTIFS('Adresní místa vybraných ZSJ'!E:E,"a",'Adresní místa vybraných ZSJ'!C:C,'Zdroj IO a ZSJ'!C1052)</f>
        <v>0</v>
      </c>
      <c r="H1052" s="3">
        <f t="shared" si="16"/>
        <v>21.86</v>
      </c>
      <c r="J1052" s="3" t="s">
        <v>1365</v>
      </c>
      <c r="K1052" s="3" t="s">
        <v>3962</v>
      </c>
      <c r="L1052" s="3"/>
      <c r="M1052" s="3"/>
      <c r="N1052" s="3"/>
      <c r="O1052" s="3"/>
      <c r="P1052" t="s">
        <v>1105</v>
      </c>
      <c r="Q1052" s="3">
        <v>168</v>
      </c>
    </row>
    <row r="1053" spans="2:17" x14ac:dyDescent="0.25">
      <c r="B1053" t="s">
        <v>27</v>
      </c>
      <c r="C1053" t="s">
        <v>1106</v>
      </c>
      <c r="D1053">
        <v>1052</v>
      </c>
      <c r="E1053">
        <v>68</v>
      </c>
      <c r="F1053">
        <v>17</v>
      </c>
      <c r="G1053" s="3">
        <f>COUNTIFS('Adresní místa vybraných ZSJ'!E:E,"a",'Adresní místa vybraných ZSJ'!C:C,'Zdroj IO a ZSJ'!C1053)</f>
        <v>0</v>
      </c>
      <c r="H1053" s="3">
        <f t="shared" si="16"/>
        <v>25</v>
      </c>
      <c r="J1053" s="3" t="s">
        <v>1365</v>
      </c>
      <c r="K1053" s="3" t="s">
        <v>3963</v>
      </c>
      <c r="L1053" s="3"/>
      <c r="M1053" s="3"/>
      <c r="N1053" s="3"/>
      <c r="O1053" s="3"/>
      <c r="P1053" t="s">
        <v>1106</v>
      </c>
      <c r="Q1053" s="3">
        <v>51</v>
      </c>
    </row>
    <row r="1054" spans="2:17" x14ac:dyDescent="0.25">
      <c r="B1054" t="s">
        <v>27</v>
      </c>
      <c r="C1054" t="s">
        <v>1107</v>
      </c>
      <c r="D1054">
        <v>1053</v>
      </c>
      <c r="E1054">
        <v>19</v>
      </c>
      <c r="F1054">
        <v>4</v>
      </c>
      <c r="G1054" s="3">
        <f>COUNTIFS('Adresní místa vybraných ZSJ'!E:E,"a",'Adresní místa vybraných ZSJ'!C:C,'Zdroj IO a ZSJ'!C1054)</f>
        <v>0</v>
      </c>
      <c r="H1054" s="3">
        <f t="shared" si="16"/>
        <v>21.05</v>
      </c>
      <c r="J1054" s="3" t="s">
        <v>1365</v>
      </c>
      <c r="K1054" s="3" t="s">
        <v>3964</v>
      </c>
      <c r="L1054" s="3"/>
      <c r="M1054" s="3"/>
      <c r="N1054" s="3"/>
      <c r="O1054" s="3"/>
      <c r="P1054" t="s">
        <v>1107</v>
      </c>
      <c r="Q1054" s="3">
        <v>15</v>
      </c>
    </row>
    <row r="1055" spans="2:17" x14ac:dyDescent="0.25">
      <c r="B1055" t="s">
        <v>27</v>
      </c>
      <c r="C1055" t="s">
        <v>1108</v>
      </c>
      <c r="D1055">
        <v>1054</v>
      </c>
      <c r="E1055">
        <v>22</v>
      </c>
      <c r="F1055">
        <v>0</v>
      </c>
      <c r="G1055" s="3">
        <f>COUNTIFS('Adresní místa vybraných ZSJ'!E:E,"a",'Adresní místa vybraných ZSJ'!C:C,'Zdroj IO a ZSJ'!C1055)</f>
        <v>0</v>
      </c>
      <c r="H1055" s="3">
        <f t="shared" si="16"/>
        <v>0</v>
      </c>
      <c r="J1055" s="3" t="s">
        <v>1365</v>
      </c>
      <c r="K1055" s="3" t="s">
        <v>3965</v>
      </c>
      <c r="L1055" s="3"/>
      <c r="M1055" s="3"/>
      <c r="N1055" s="3"/>
      <c r="O1055" s="3"/>
      <c r="P1055" t="s">
        <v>1108</v>
      </c>
      <c r="Q1055" s="3">
        <v>22</v>
      </c>
    </row>
    <row r="1056" spans="2:17" x14ac:dyDescent="0.25">
      <c r="B1056" t="s">
        <v>27</v>
      </c>
      <c r="C1056" t="s">
        <v>1109</v>
      </c>
      <c r="D1056">
        <v>1055</v>
      </c>
      <c r="E1056">
        <v>65</v>
      </c>
      <c r="F1056">
        <v>20</v>
      </c>
      <c r="G1056" s="3">
        <f>COUNTIFS('Adresní místa vybraných ZSJ'!E:E,"a",'Adresní místa vybraných ZSJ'!C:C,'Zdroj IO a ZSJ'!C1056)</f>
        <v>0</v>
      </c>
      <c r="H1056" s="3">
        <f t="shared" si="16"/>
        <v>30.77</v>
      </c>
      <c r="J1056" s="3" t="s">
        <v>1365</v>
      </c>
      <c r="K1056" s="3" t="s">
        <v>3966</v>
      </c>
      <c r="L1056" s="3"/>
      <c r="M1056" s="3"/>
      <c r="N1056" s="3"/>
      <c r="O1056" s="3"/>
      <c r="P1056" t="s">
        <v>1109</v>
      </c>
      <c r="Q1056" s="3">
        <v>45</v>
      </c>
    </row>
    <row r="1057" spans="2:17" x14ac:dyDescent="0.25">
      <c r="B1057" t="s">
        <v>27</v>
      </c>
      <c r="C1057" t="s">
        <v>1110</v>
      </c>
      <c r="D1057">
        <v>1056</v>
      </c>
      <c r="E1057">
        <v>19</v>
      </c>
      <c r="F1057">
        <v>5</v>
      </c>
      <c r="G1057" s="3">
        <f>COUNTIFS('Adresní místa vybraných ZSJ'!E:E,"a",'Adresní místa vybraných ZSJ'!C:C,'Zdroj IO a ZSJ'!C1057)</f>
        <v>0</v>
      </c>
      <c r="H1057" s="3">
        <f t="shared" si="16"/>
        <v>26.32</v>
      </c>
      <c r="J1057" s="3" t="s">
        <v>1365</v>
      </c>
      <c r="K1057" s="3" t="s">
        <v>3967</v>
      </c>
      <c r="L1057" s="3"/>
      <c r="M1057" s="3"/>
      <c r="N1057" s="3"/>
      <c r="O1057" s="3"/>
      <c r="P1057" t="s">
        <v>1110</v>
      </c>
      <c r="Q1057" s="3">
        <v>14</v>
      </c>
    </row>
    <row r="1058" spans="2:17" x14ac:dyDescent="0.25">
      <c r="B1058" t="s">
        <v>27</v>
      </c>
      <c r="C1058" t="s">
        <v>1111</v>
      </c>
      <c r="D1058">
        <v>1057</v>
      </c>
      <c r="E1058">
        <v>112</v>
      </c>
      <c r="F1058">
        <v>53</v>
      </c>
      <c r="G1058" s="3">
        <f>COUNTIFS('Adresní místa vybraných ZSJ'!E:E,"a",'Adresní místa vybraných ZSJ'!C:C,'Zdroj IO a ZSJ'!C1058)</f>
        <v>0</v>
      </c>
      <c r="H1058" s="3">
        <f t="shared" si="16"/>
        <v>47.32</v>
      </c>
      <c r="J1058" s="3" t="s">
        <v>1365</v>
      </c>
      <c r="K1058" s="3" t="s">
        <v>3968</v>
      </c>
      <c r="L1058" s="3"/>
      <c r="M1058" s="3"/>
      <c r="N1058" s="3"/>
      <c r="O1058" s="3"/>
      <c r="P1058" t="s">
        <v>1111</v>
      </c>
      <c r="Q1058" s="3">
        <v>59</v>
      </c>
    </row>
    <row r="1059" spans="2:17" x14ac:dyDescent="0.25">
      <c r="B1059" t="s">
        <v>27</v>
      </c>
      <c r="C1059" t="s">
        <v>1112</v>
      </c>
      <c r="D1059">
        <v>1058</v>
      </c>
      <c r="E1059">
        <v>21</v>
      </c>
      <c r="F1059">
        <v>3</v>
      </c>
      <c r="G1059" s="3">
        <f>COUNTIFS('Adresní místa vybraných ZSJ'!E:E,"a",'Adresní místa vybraných ZSJ'!C:C,'Zdroj IO a ZSJ'!C1059)</f>
        <v>0</v>
      </c>
      <c r="H1059" s="3">
        <f t="shared" si="16"/>
        <v>14.29</v>
      </c>
      <c r="J1059" s="3" t="s">
        <v>1365</v>
      </c>
      <c r="K1059" s="3" t="s">
        <v>3969</v>
      </c>
      <c r="L1059" s="3"/>
      <c r="M1059" s="3"/>
      <c r="N1059" s="3"/>
      <c r="O1059" s="3"/>
      <c r="P1059" t="s">
        <v>1112</v>
      </c>
      <c r="Q1059" s="3">
        <v>18</v>
      </c>
    </row>
    <row r="1060" spans="2:17" x14ac:dyDescent="0.25">
      <c r="B1060" t="s">
        <v>27</v>
      </c>
      <c r="C1060" t="s">
        <v>1113</v>
      </c>
      <c r="D1060">
        <v>1059</v>
      </c>
      <c r="E1060">
        <v>104</v>
      </c>
      <c r="F1060">
        <v>12</v>
      </c>
      <c r="G1060" s="3">
        <f>COUNTIFS('Adresní místa vybraných ZSJ'!E:E,"a",'Adresní místa vybraných ZSJ'!C:C,'Zdroj IO a ZSJ'!C1060)</f>
        <v>0</v>
      </c>
      <c r="H1060" s="3">
        <f t="shared" si="16"/>
        <v>11.54</v>
      </c>
      <c r="J1060" s="3" t="s">
        <v>1365</v>
      </c>
      <c r="K1060" s="3" t="s">
        <v>3970</v>
      </c>
      <c r="L1060" s="3"/>
      <c r="M1060" s="3"/>
      <c r="N1060" s="3"/>
      <c r="O1060" s="3"/>
      <c r="P1060" t="s">
        <v>1113</v>
      </c>
      <c r="Q1060" s="3">
        <v>92</v>
      </c>
    </row>
    <row r="1061" spans="2:17" x14ac:dyDescent="0.25">
      <c r="B1061" t="s">
        <v>27</v>
      </c>
      <c r="C1061" t="s">
        <v>1114</v>
      </c>
      <c r="D1061">
        <v>1060</v>
      </c>
      <c r="E1061">
        <v>184</v>
      </c>
      <c r="F1061">
        <v>65</v>
      </c>
      <c r="G1061" s="3">
        <f>COUNTIFS('Adresní místa vybraných ZSJ'!E:E,"a",'Adresní místa vybraných ZSJ'!C:C,'Zdroj IO a ZSJ'!C1061)</f>
        <v>0</v>
      </c>
      <c r="H1061" s="3">
        <f t="shared" si="16"/>
        <v>35.33</v>
      </c>
      <c r="J1061" s="3" t="s">
        <v>1365</v>
      </c>
      <c r="K1061" s="3" t="s">
        <v>3971</v>
      </c>
      <c r="L1061" s="3"/>
      <c r="M1061" s="3"/>
      <c r="N1061" s="3"/>
      <c r="O1061" s="3"/>
      <c r="P1061" t="s">
        <v>1114</v>
      </c>
      <c r="Q1061" s="3">
        <v>119</v>
      </c>
    </row>
    <row r="1062" spans="2:17" x14ac:dyDescent="0.25">
      <c r="B1062" t="s">
        <v>27</v>
      </c>
      <c r="C1062" t="s">
        <v>1115</v>
      </c>
      <c r="D1062">
        <v>1061</v>
      </c>
      <c r="E1062">
        <v>26</v>
      </c>
      <c r="F1062">
        <v>0</v>
      </c>
      <c r="G1062" s="3">
        <f>COUNTIFS('Adresní místa vybraných ZSJ'!E:E,"a",'Adresní místa vybraných ZSJ'!C:C,'Zdroj IO a ZSJ'!C1062)</f>
        <v>0</v>
      </c>
      <c r="H1062" s="3">
        <f t="shared" si="16"/>
        <v>0</v>
      </c>
      <c r="J1062" s="3" t="s">
        <v>1365</v>
      </c>
      <c r="K1062" s="3" t="s">
        <v>3972</v>
      </c>
      <c r="L1062" s="3"/>
      <c r="M1062" s="3"/>
      <c r="N1062" s="3"/>
      <c r="O1062" s="3"/>
      <c r="P1062" t="s">
        <v>1115</v>
      </c>
      <c r="Q1062" s="3">
        <v>26</v>
      </c>
    </row>
    <row r="1063" spans="2:17" x14ac:dyDescent="0.25">
      <c r="B1063" t="s">
        <v>27</v>
      </c>
      <c r="C1063" t="s">
        <v>1116</v>
      </c>
      <c r="D1063">
        <v>1062</v>
      </c>
      <c r="E1063">
        <v>26</v>
      </c>
      <c r="F1063">
        <v>2</v>
      </c>
      <c r="G1063" s="3">
        <f>COUNTIFS('Adresní místa vybraných ZSJ'!E:E,"a",'Adresní místa vybraných ZSJ'!C:C,'Zdroj IO a ZSJ'!C1063)</f>
        <v>0</v>
      </c>
      <c r="H1063" s="3">
        <f t="shared" si="16"/>
        <v>7.69</v>
      </c>
      <c r="J1063" s="3" t="s">
        <v>1365</v>
      </c>
      <c r="K1063" s="3" t="s">
        <v>3973</v>
      </c>
      <c r="L1063" s="3"/>
      <c r="M1063" s="3"/>
      <c r="N1063" s="3"/>
      <c r="O1063" s="3"/>
      <c r="P1063" t="s">
        <v>1116</v>
      </c>
      <c r="Q1063" s="3">
        <v>24</v>
      </c>
    </row>
    <row r="1064" spans="2:17" x14ac:dyDescent="0.25">
      <c r="B1064" t="s">
        <v>27</v>
      </c>
      <c r="C1064" t="s">
        <v>1117</v>
      </c>
      <c r="D1064">
        <v>1063</v>
      </c>
      <c r="E1064">
        <v>19</v>
      </c>
      <c r="F1064">
        <v>8</v>
      </c>
      <c r="G1064" s="3">
        <f>COUNTIFS('Adresní místa vybraných ZSJ'!E:E,"a",'Adresní místa vybraných ZSJ'!C:C,'Zdroj IO a ZSJ'!C1064)</f>
        <v>0</v>
      </c>
      <c r="H1064" s="3">
        <f t="shared" si="16"/>
        <v>42.11</v>
      </c>
      <c r="J1064" s="3" t="s">
        <v>1365</v>
      </c>
      <c r="K1064" s="3" t="s">
        <v>3974</v>
      </c>
      <c r="L1064" s="3"/>
      <c r="M1064" s="3"/>
      <c r="N1064" s="3"/>
      <c r="O1064" s="3"/>
      <c r="P1064" t="s">
        <v>1117</v>
      </c>
      <c r="Q1064" s="3">
        <v>11</v>
      </c>
    </row>
    <row r="1065" spans="2:17" x14ac:dyDescent="0.25">
      <c r="B1065" t="s">
        <v>27</v>
      </c>
      <c r="C1065" t="s">
        <v>1118</v>
      </c>
      <c r="D1065">
        <v>1064</v>
      </c>
      <c r="E1065">
        <v>6</v>
      </c>
      <c r="F1065">
        <v>0</v>
      </c>
      <c r="G1065" s="3">
        <f>COUNTIFS('Adresní místa vybraných ZSJ'!E:E,"a",'Adresní místa vybraných ZSJ'!C:C,'Zdroj IO a ZSJ'!C1065)</f>
        <v>0</v>
      </c>
      <c r="H1065" s="3">
        <f t="shared" si="16"/>
        <v>0</v>
      </c>
      <c r="J1065" s="3" t="s">
        <v>1365</v>
      </c>
      <c r="K1065" s="3" t="s">
        <v>3975</v>
      </c>
      <c r="L1065" s="3"/>
      <c r="M1065" s="3"/>
      <c r="N1065" s="3"/>
      <c r="O1065" s="3"/>
      <c r="P1065" t="s">
        <v>1118</v>
      </c>
      <c r="Q1065" s="3">
        <v>6</v>
      </c>
    </row>
    <row r="1066" spans="2:17" x14ac:dyDescent="0.25">
      <c r="B1066" t="s">
        <v>27</v>
      </c>
      <c r="C1066" t="s">
        <v>1119</v>
      </c>
      <c r="D1066">
        <v>1065</v>
      </c>
      <c r="E1066">
        <v>3</v>
      </c>
      <c r="F1066">
        <v>0</v>
      </c>
      <c r="G1066" s="3">
        <f>COUNTIFS('Adresní místa vybraných ZSJ'!E:E,"a",'Adresní místa vybraných ZSJ'!C:C,'Zdroj IO a ZSJ'!C1066)</f>
        <v>0</v>
      </c>
      <c r="H1066" s="3">
        <f t="shared" si="16"/>
        <v>0</v>
      </c>
      <c r="J1066" s="3" t="s">
        <v>1366</v>
      </c>
      <c r="K1066" s="3" t="s">
        <v>3976</v>
      </c>
      <c r="L1066" s="3"/>
      <c r="M1066" s="3"/>
      <c r="N1066" s="3"/>
      <c r="O1066" s="3"/>
      <c r="P1066" t="s">
        <v>1119</v>
      </c>
      <c r="Q1066" s="3">
        <v>3</v>
      </c>
    </row>
    <row r="1067" spans="2:17" x14ac:dyDescent="0.25">
      <c r="B1067" t="s">
        <v>27</v>
      </c>
      <c r="C1067" t="s">
        <v>1120</v>
      </c>
      <c r="D1067">
        <v>1066</v>
      </c>
      <c r="E1067">
        <v>10</v>
      </c>
      <c r="F1067">
        <v>0</v>
      </c>
      <c r="G1067" s="3">
        <f>COUNTIFS('Adresní místa vybraných ZSJ'!E:E,"a",'Adresní místa vybraných ZSJ'!C:C,'Zdroj IO a ZSJ'!C1067)</f>
        <v>0</v>
      </c>
      <c r="H1067" s="3">
        <f t="shared" si="16"/>
        <v>0</v>
      </c>
      <c r="J1067" s="3" t="s">
        <v>1366</v>
      </c>
      <c r="K1067" s="3" t="s">
        <v>3977</v>
      </c>
      <c r="L1067" s="3"/>
      <c r="M1067" s="3"/>
      <c r="N1067" s="3"/>
      <c r="O1067" s="3"/>
      <c r="P1067" t="s">
        <v>1120</v>
      </c>
      <c r="Q1067" s="3">
        <v>10</v>
      </c>
    </row>
    <row r="1068" spans="2:17" x14ac:dyDescent="0.25">
      <c r="B1068" t="s">
        <v>27</v>
      </c>
      <c r="C1068" t="s">
        <v>1121</v>
      </c>
      <c r="D1068">
        <v>1067</v>
      </c>
      <c r="E1068">
        <v>10</v>
      </c>
      <c r="F1068">
        <v>0</v>
      </c>
      <c r="G1068" s="3">
        <f>COUNTIFS('Adresní místa vybraných ZSJ'!E:E,"a",'Adresní místa vybraných ZSJ'!C:C,'Zdroj IO a ZSJ'!C1068)</f>
        <v>0</v>
      </c>
      <c r="H1068" s="3">
        <f t="shared" si="16"/>
        <v>0</v>
      </c>
      <c r="J1068" s="3" t="s">
        <v>1366</v>
      </c>
      <c r="K1068" s="3" t="s">
        <v>3978</v>
      </c>
      <c r="L1068" s="3"/>
      <c r="M1068" s="3"/>
      <c r="N1068" s="3"/>
      <c r="O1068" s="3"/>
      <c r="P1068" t="s">
        <v>1121</v>
      </c>
      <c r="Q1068" s="3">
        <v>10</v>
      </c>
    </row>
    <row r="1069" spans="2:17" x14ac:dyDescent="0.25">
      <c r="B1069" t="s">
        <v>27</v>
      </c>
      <c r="C1069" t="s">
        <v>1122</v>
      </c>
      <c r="D1069">
        <v>1068</v>
      </c>
      <c r="E1069">
        <v>1</v>
      </c>
      <c r="F1069">
        <v>0</v>
      </c>
      <c r="G1069" s="3">
        <f>COUNTIFS('Adresní místa vybraných ZSJ'!E:E,"a",'Adresní místa vybraných ZSJ'!C:C,'Zdroj IO a ZSJ'!C1069)</f>
        <v>0</v>
      </c>
      <c r="H1069" s="3">
        <f t="shared" si="16"/>
        <v>0</v>
      </c>
      <c r="J1069" s="3" t="s">
        <v>1366</v>
      </c>
      <c r="K1069" s="3" t="s">
        <v>3979</v>
      </c>
      <c r="L1069" s="3"/>
      <c r="M1069" s="3"/>
      <c r="N1069" s="3"/>
      <c r="O1069" s="3"/>
      <c r="P1069" t="s">
        <v>1122</v>
      </c>
      <c r="Q1069" s="3">
        <v>1</v>
      </c>
    </row>
    <row r="1070" spans="2:17" x14ac:dyDescent="0.25">
      <c r="B1070" t="s">
        <v>27</v>
      </c>
      <c r="C1070" t="s">
        <v>1123</v>
      </c>
      <c r="D1070">
        <v>1069</v>
      </c>
      <c r="E1070">
        <v>6</v>
      </c>
      <c r="F1070">
        <v>0</v>
      </c>
      <c r="G1070" s="3">
        <f>COUNTIFS('Adresní místa vybraných ZSJ'!E:E,"a",'Adresní místa vybraných ZSJ'!C:C,'Zdroj IO a ZSJ'!C1070)</f>
        <v>0</v>
      </c>
      <c r="H1070" s="3">
        <f t="shared" si="16"/>
        <v>0</v>
      </c>
      <c r="J1070" s="3" t="s">
        <v>1366</v>
      </c>
      <c r="K1070" s="3" t="s">
        <v>3980</v>
      </c>
      <c r="L1070" s="3"/>
      <c r="M1070" s="3"/>
      <c r="N1070" s="3"/>
      <c r="O1070" s="3"/>
      <c r="P1070" t="s">
        <v>1123</v>
      </c>
      <c r="Q1070" s="3">
        <v>6</v>
      </c>
    </row>
    <row r="1071" spans="2:17" x14ac:dyDescent="0.25">
      <c r="B1071" t="s">
        <v>27</v>
      </c>
      <c r="C1071" t="s">
        <v>1124</v>
      </c>
      <c r="D1071">
        <v>1070</v>
      </c>
      <c r="E1071">
        <v>59</v>
      </c>
      <c r="F1071">
        <v>4</v>
      </c>
      <c r="G1071" s="3">
        <f>COUNTIFS('Adresní místa vybraných ZSJ'!E:E,"a",'Adresní místa vybraných ZSJ'!C:C,'Zdroj IO a ZSJ'!C1071)</f>
        <v>0</v>
      </c>
      <c r="H1071" s="3">
        <f t="shared" si="16"/>
        <v>6.78</v>
      </c>
      <c r="J1071" s="3" t="s">
        <v>1366</v>
      </c>
      <c r="K1071" s="3" t="s">
        <v>3981</v>
      </c>
      <c r="L1071" s="3"/>
      <c r="M1071" s="3"/>
      <c r="N1071" s="3"/>
      <c r="O1071" s="3"/>
      <c r="P1071" t="s">
        <v>1124</v>
      </c>
      <c r="Q1071" s="3">
        <v>55</v>
      </c>
    </row>
    <row r="1072" spans="2:17" x14ac:dyDescent="0.25">
      <c r="B1072" t="s">
        <v>27</v>
      </c>
      <c r="C1072" t="s">
        <v>1125</v>
      </c>
      <c r="D1072">
        <v>1071</v>
      </c>
      <c r="E1072">
        <v>9</v>
      </c>
      <c r="F1072">
        <v>1</v>
      </c>
      <c r="G1072" s="3">
        <f>COUNTIFS('Adresní místa vybraných ZSJ'!E:E,"a",'Adresní místa vybraných ZSJ'!C:C,'Zdroj IO a ZSJ'!C1072)</f>
        <v>0</v>
      </c>
      <c r="H1072" s="3">
        <f t="shared" si="16"/>
        <v>11.11</v>
      </c>
      <c r="J1072" s="3" t="s">
        <v>1366</v>
      </c>
      <c r="K1072" s="3" t="s">
        <v>3982</v>
      </c>
      <c r="L1072" s="3"/>
      <c r="M1072" s="3"/>
      <c r="N1072" s="3"/>
      <c r="O1072" s="3"/>
      <c r="P1072" t="s">
        <v>1125</v>
      </c>
      <c r="Q1072" s="3">
        <v>8</v>
      </c>
    </row>
    <row r="1073" spans="2:17" x14ac:dyDescent="0.25">
      <c r="B1073" t="s">
        <v>27</v>
      </c>
      <c r="C1073" t="s">
        <v>1126</v>
      </c>
      <c r="D1073">
        <v>1072</v>
      </c>
      <c r="E1073">
        <v>21</v>
      </c>
      <c r="F1073">
        <v>8</v>
      </c>
      <c r="G1073" s="3">
        <f>COUNTIFS('Adresní místa vybraných ZSJ'!E:E,"a",'Adresní místa vybraných ZSJ'!C:C,'Zdroj IO a ZSJ'!C1073)</f>
        <v>0</v>
      </c>
      <c r="H1073" s="3">
        <f t="shared" si="16"/>
        <v>38.1</v>
      </c>
      <c r="J1073" s="3" t="s">
        <v>1366</v>
      </c>
      <c r="K1073" s="3" t="s">
        <v>3983</v>
      </c>
      <c r="L1073" s="3"/>
      <c r="M1073" s="3"/>
      <c r="N1073" s="3"/>
      <c r="O1073" s="3"/>
      <c r="P1073" t="s">
        <v>1126</v>
      </c>
      <c r="Q1073" s="3">
        <v>13</v>
      </c>
    </row>
    <row r="1074" spans="2:17" x14ac:dyDescent="0.25">
      <c r="B1074" t="s">
        <v>27</v>
      </c>
      <c r="C1074" t="s">
        <v>1127</v>
      </c>
      <c r="D1074">
        <v>1073</v>
      </c>
      <c r="E1074">
        <v>163</v>
      </c>
      <c r="F1074">
        <v>1</v>
      </c>
      <c r="G1074" s="3">
        <f>COUNTIFS('Adresní místa vybraných ZSJ'!E:E,"a",'Adresní místa vybraných ZSJ'!C:C,'Zdroj IO a ZSJ'!C1074)</f>
        <v>0</v>
      </c>
      <c r="H1074" s="3">
        <f t="shared" si="16"/>
        <v>0.61</v>
      </c>
      <c r="J1074" s="3" t="s">
        <v>1366</v>
      </c>
      <c r="K1074" s="3" t="s">
        <v>3984</v>
      </c>
      <c r="L1074" s="3"/>
      <c r="M1074" s="3"/>
      <c r="N1074" s="3"/>
      <c r="O1074" s="3"/>
      <c r="P1074" t="s">
        <v>1127</v>
      </c>
      <c r="Q1074" s="3">
        <v>162</v>
      </c>
    </row>
    <row r="1075" spans="2:17" x14ac:dyDescent="0.25">
      <c r="B1075" t="s">
        <v>27</v>
      </c>
      <c r="C1075" t="s">
        <v>1128</v>
      </c>
      <c r="D1075">
        <v>1074</v>
      </c>
      <c r="E1075">
        <v>48</v>
      </c>
      <c r="F1075">
        <v>13</v>
      </c>
      <c r="G1075" s="3">
        <f>COUNTIFS('Adresní místa vybraných ZSJ'!E:E,"a",'Adresní místa vybraných ZSJ'!C:C,'Zdroj IO a ZSJ'!C1075)</f>
        <v>0</v>
      </c>
      <c r="H1075" s="3">
        <f t="shared" si="16"/>
        <v>27.08</v>
      </c>
      <c r="J1075" s="3" t="s">
        <v>1366</v>
      </c>
      <c r="K1075" s="3" t="s">
        <v>3985</v>
      </c>
      <c r="L1075" s="3"/>
      <c r="M1075" s="3"/>
      <c r="N1075" s="3"/>
      <c r="O1075" s="3"/>
      <c r="P1075" t="s">
        <v>1128</v>
      </c>
      <c r="Q1075" s="3">
        <v>35</v>
      </c>
    </row>
    <row r="1076" spans="2:17" x14ac:dyDescent="0.25">
      <c r="B1076" t="s">
        <v>27</v>
      </c>
      <c r="C1076" t="s">
        <v>1129</v>
      </c>
      <c r="D1076">
        <v>1075</v>
      </c>
      <c r="E1076">
        <v>20</v>
      </c>
      <c r="F1076">
        <v>1</v>
      </c>
      <c r="G1076" s="3">
        <f>COUNTIFS('Adresní místa vybraných ZSJ'!E:E,"a",'Adresní místa vybraných ZSJ'!C:C,'Zdroj IO a ZSJ'!C1076)</f>
        <v>0</v>
      </c>
      <c r="H1076" s="3">
        <f t="shared" si="16"/>
        <v>5</v>
      </c>
      <c r="J1076" s="3" t="s">
        <v>1366</v>
      </c>
      <c r="K1076" s="3" t="s">
        <v>3986</v>
      </c>
      <c r="L1076" s="3"/>
      <c r="M1076" s="3"/>
      <c r="N1076" s="3"/>
      <c r="O1076" s="3"/>
      <c r="P1076" t="s">
        <v>1129</v>
      </c>
      <c r="Q1076" s="3">
        <v>19</v>
      </c>
    </row>
    <row r="1077" spans="2:17" x14ac:dyDescent="0.25">
      <c r="B1077" t="s">
        <v>27</v>
      </c>
      <c r="C1077" t="s">
        <v>1130</v>
      </c>
      <c r="D1077">
        <v>1076</v>
      </c>
      <c r="E1077">
        <v>3</v>
      </c>
      <c r="F1077">
        <v>0</v>
      </c>
      <c r="G1077" s="3">
        <f>COUNTIFS('Adresní místa vybraných ZSJ'!E:E,"a",'Adresní místa vybraných ZSJ'!C:C,'Zdroj IO a ZSJ'!C1077)</f>
        <v>0</v>
      </c>
      <c r="H1077" s="3">
        <f t="shared" si="16"/>
        <v>0</v>
      </c>
      <c r="J1077" s="3" t="s">
        <v>1366</v>
      </c>
      <c r="K1077" s="3" t="s">
        <v>3987</v>
      </c>
      <c r="L1077" s="3"/>
      <c r="M1077" s="3"/>
      <c r="N1077" s="3"/>
      <c r="O1077" s="3"/>
      <c r="P1077" t="s">
        <v>1130</v>
      </c>
      <c r="Q1077" s="3">
        <v>3</v>
      </c>
    </row>
    <row r="1078" spans="2:17" x14ac:dyDescent="0.25">
      <c r="B1078" t="s">
        <v>27</v>
      </c>
      <c r="C1078" t="s">
        <v>1131</v>
      </c>
      <c r="D1078">
        <v>1077</v>
      </c>
      <c r="E1078">
        <v>2</v>
      </c>
      <c r="F1078">
        <v>1</v>
      </c>
      <c r="G1078" s="3">
        <f>COUNTIFS('Adresní místa vybraných ZSJ'!E:E,"a",'Adresní místa vybraných ZSJ'!C:C,'Zdroj IO a ZSJ'!C1078)</f>
        <v>0</v>
      </c>
      <c r="H1078" s="3">
        <f t="shared" si="16"/>
        <v>50</v>
      </c>
      <c r="J1078" s="3" t="s">
        <v>1366</v>
      </c>
      <c r="K1078" s="3" t="s">
        <v>3988</v>
      </c>
      <c r="L1078" s="3"/>
      <c r="M1078" s="3"/>
      <c r="N1078" s="3"/>
      <c r="O1078" s="3"/>
      <c r="P1078" t="s">
        <v>1131</v>
      </c>
      <c r="Q1078" s="3">
        <v>1</v>
      </c>
    </row>
    <row r="1079" spans="2:17" x14ac:dyDescent="0.25">
      <c r="B1079" t="s">
        <v>27</v>
      </c>
      <c r="C1079" t="s">
        <v>1132</v>
      </c>
      <c r="D1079">
        <v>1078</v>
      </c>
      <c r="E1079">
        <v>34</v>
      </c>
      <c r="F1079">
        <v>0</v>
      </c>
      <c r="G1079" s="3">
        <f>COUNTIFS('Adresní místa vybraných ZSJ'!E:E,"a",'Adresní místa vybraných ZSJ'!C:C,'Zdroj IO a ZSJ'!C1079)</f>
        <v>0</v>
      </c>
      <c r="H1079" s="3">
        <f t="shared" si="16"/>
        <v>0</v>
      </c>
      <c r="J1079" s="3" t="s">
        <v>1366</v>
      </c>
      <c r="K1079" s="3" t="s">
        <v>3989</v>
      </c>
      <c r="L1079" s="3"/>
      <c r="M1079" s="3"/>
      <c r="N1079" s="3"/>
      <c r="O1079" s="3"/>
      <c r="P1079" t="s">
        <v>1132</v>
      </c>
      <c r="Q1079" s="3">
        <v>34</v>
      </c>
    </row>
    <row r="1080" spans="2:17" x14ac:dyDescent="0.25">
      <c r="B1080" t="s">
        <v>27</v>
      </c>
      <c r="C1080" t="s">
        <v>1133</v>
      </c>
      <c r="D1080">
        <v>1079</v>
      </c>
      <c r="E1080">
        <v>41</v>
      </c>
      <c r="F1080">
        <v>9</v>
      </c>
      <c r="G1080" s="3">
        <f>COUNTIFS('Adresní místa vybraných ZSJ'!E:E,"a",'Adresní místa vybraných ZSJ'!C:C,'Zdroj IO a ZSJ'!C1080)</f>
        <v>0</v>
      </c>
      <c r="H1080" s="3">
        <f t="shared" si="16"/>
        <v>21.95</v>
      </c>
      <c r="J1080" s="3" t="s">
        <v>1366</v>
      </c>
      <c r="K1080" s="3" t="s">
        <v>3990</v>
      </c>
      <c r="L1080" s="3"/>
      <c r="M1080" s="3"/>
      <c r="N1080" s="3"/>
      <c r="O1080" s="3"/>
      <c r="P1080" t="s">
        <v>1133</v>
      </c>
      <c r="Q1080" s="3">
        <v>32</v>
      </c>
    </row>
    <row r="1081" spans="2:17" x14ac:dyDescent="0.25">
      <c r="B1081" t="s">
        <v>27</v>
      </c>
      <c r="C1081" t="s">
        <v>1134</v>
      </c>
      <c r="D1081">
        <v>1080</v>
      </c>
      <c r="E1081">
        <v>6</v>
      </c>
      <c r="F1081">
        <v>2</v>
      </c>
      <c r="G1081" s="3">
        <f>COUNTIFS('Adresní místa vybraných ZSJ'!E:E,"a",'Adresní místa vybraných ZSJ'!C:C,'Zdroj IO a ZSJ'!C1081)</f>
        <v>0</v>
      </c>
      <c r="H1081" s="3">
        <f t="shared" si="16"/>
        <v>33.33</v>
      </c>
      <c r="J1081" s="3" t="s">
        <v>1366</v>
      </c>
      <c r="K1081" s="3" t="s">
        <v>3991</v>
      </c>
      <c r="L1081" s="3"/>
      <c r="M1081" s="3"/>
      <c r="N1081" s="3"/>
      <c r="O1081" s="3"/>
      <c r="P1081" t="s">
        <v>1134</v>
      </c>
      <c r="Q1081" s="3">
        <v>4</v>
      </c>
    </row>
    <row r="1082" spans="2:17" x14ac:dyDescent="0.25">
      <c r="B1082" t="s">
        <v>27</v>
      </c>
      <c r="C1082" t="s">
        <v>1135</v>
      </c>
      <c r="D1082">
        <v>1081</v>
      </c>
      <c r="E1082">
        <v>106</v>
      </c>
      <c r="F1082">
        <v>42</v>
      </c>
      <c r="G1082" s="3">
        <f>COUNTIFS('Adresní místa vybraných ZSJ'!E:E,"a",'Adresní místa vybraných ZSJ'!C:C,'Zdroj IO a ZSJ'!C1082)</f>
        <v>0</v>
      </c>
      <c r="H1082" s="3">
        <f t="shared" si="16"/>
        <v>39.619999999999997</v>
      </c>
      <c r="J1082" s="3" t="s">
        <v>1366</v>
      </c>
      <c r="K1082" s="3" t="s">
        <v>3992</v>
      </c>
      <c r="L1082" s="3"/>
      <c r="M1082" s="3"/>
      <c r="N1082" s="3"/>
      <c r="O1082" s="3"/>
      <c r="P1082" t="s">
        <v>1135</v>
      </c>
      <c r="Q1082" s="3">
        <v>64</v>
      </c>
    </row>
    <row r="1083" spans="2:17" x14ac:dyDescent="0.25">
      <c r="B1083" t="s">
        <v>27</v>
      </c>
      <c r="C1083" t="s">
        <v>1136</v>
      </c>
      <c r="D1083">
        <v>1082</v>
      </c>
      <c r="E1083">
        <v>12</v>
      </c>
      <c r="F1083">
        <v>2</v>
      </c>
      <c r="G1083" s="3">
        <f>COUNTIFS('Adresní místa vybraných ZSJ'!E:E,"a",'Adresní místa vybraných ZSJ'!C:C,'Zdroj IO a ZSJ'!C1083)</f>
        <v>0</v>
      </c>
      <c r="H1083" s="3">
        <f t="shared" si="16"/>
        <v>16.670000000000002</v>
      </c>
      <c r="J1083" s="3" t="s">
        <v>1366</v>
      </c>
      <c r="K1083" s="3" t="s">
        <v>3993</v>
      </c>
      <c r="L1083" s="3"/>
      <c r="M1083" s="3"/>
      <c r="N1083" s="3"/>
      <c r="O1083" s="3"/>
      <c r="P1083" t="s">
        <v>1136</v>
      </c>
      <c r="Q1083" s="3">
        <v>10</v>
      </c>
    </row>
    <row r="1084" spans="2:17" x14ac:dyDescent="0.25">
      <c r="B1084" t="s">
        <v>27</v>
      </c>
      <c r="C1084" t="s">
        <v>1137</v>
      </c>
      <c r="D1084">
        <v>1083</v>
      </c>
      <c r="E1084">
        <v>37</v>
      </c>
      <c r="F1084">
        <v>5</v>
      </c>
      <c r="G1084" s="3">
        <f>COUNTIFS('Adresní místa vybraných ZSJ'!E:E,"a",'Adresní místa vybraných ZSJ'!C:C,'Zdroj IO a ZSJ'!C1084)</f>
        <v>0</v>
      </c>
      <c r="H1084" s="3">
        <f t="shared" si="16"/>
        <v>13.51</v>
      </c>
      <c r="J1084" s="3" t="s">
        <v>1366</v>
      </c>
      <c r="K1084" s="3" t="s">
        <v>3994</v>
      </c>
      <c r="L1084" s="3"/>
      <c r="M1084" s="3"/>
      <c r="N1084" s="3"/>
      <c r="O1084" s="3"/>
      <c r="P1084" t="s">
        <v>1137</v>
      </c>
      <c r="Q1084" s="3">
        <v>32</v>
      </c>
    </row>
    <row r="1085" spans="2:17" x14ac:dyDescent="0.25">
      <c r="B1085" t="s">
        <v>27</v>
      </c>
      <c r="C1085" t="s">
        <v>1138</v>
      </c>
      <c r="D1085">
        <v>1084</v>
      </c>
      <c r="E1085">
        <v>76</v>
      </c>
      <c r="F1085">
        <v>5</v>
      </c>
      <c r="G1085" s="3">
        <f>COUNTIFS('Adresní místa vybraných ZSJ'!E:E,"a",'Adresní místa vybraných ZSJ'!C:C,'Zdroj IO a ZSJ'!C1085)</f>
        <v>0</v>
      </c>
      <c r="H1085" s="3">
        <f t="shared" si="16"/>
        <v>6.58</v>
      </c>
      <c r="J1085" s="3" t="s">
        <v>1366</v>
      </c>
      <c r="K1085" s="3" t="s">
        <v>3995</v>
      </c>
      <c r="L1085" s="3"/>
      <c r="M1085" s="3"/>
      <c r="N1085" s="3"/>
      <c r="O1085" s="3"/>
      <c r="P1085" t="s">
        <v>1138</v>
      </c>
      <c r="Q1085" s="3">
        <v>71</v>
      </c>
    </row>
    <row r="1086" spans="2:17" x14ac:dyDescent="0.25">
      <c r="B1086" t="s">
        <v>27</v>
      </c>
      <c r="C1086" t="s">
        <v>1139</v>
      </c>
      <c r="D1086">
        <v>1085</v>
      </c>
      <c r="E1086">
        <v>8</v>
      </c>
      <c r="F1086">
        <v>4</v>
      </c>
      <c r="G1086" s="3">
        <f>COUNTIFS('Adresní místa vybraných ZSJ'!E:E,"a",'Adresní místa vybraných ZSJ'!C:C,'Zdroj IO a ZSJ'!C1086)</f>
        <v>0</v>
      </c>
      <c r="H1086" s="3">
        <f t="shared" si="16"/>
        <v>50</v>
      </c>
      <c r="J1086" s="3" t="s">
        <v>1366</v>
      </c>
      <c r="K1086" s="3" t="s">
        <v>3996</v>
      </c>
      <c r="L1086" s="3"/>
      <c r="M1086" s="3"/>
      <c r="N1086" s="3"/>
      <c r="O1086" s="3"/>
      <c r="P1086" t="s">
        <v>1139</v>
      </c>
      <c r="Q1086" s="3">
        <v>4</v>
      </c>
    </row>
    <row r="1087" spans="2:17" x14ac:dyDescent="0.25">
      <c r="B1087" t="s">
        <v>27</v>
      </c>
      <c r="C1087" t="s">
        <v>1140</v>
      </c>
      <c r="D1087">
        <v>1086</v>
      </c>
      <c r="E1087">
        <v>2</v>
      </c>
      <c r="F1087">
        <v>1</v>
      </c>
      <c r="G1087" s="3">
        <f>COUNTIFS('Adresní místa vybraných ZSJ'!E:E,"a",'Adresní místa vybraných ZSJ'!C:C,'Zdroj IO a ZSJ'!C1087)</f>
        <v>0</v>
      </c>
      <c r="H1087" s="3">
        <f t="shared" si="16"/>
        <v>50</v>
      </c>
      <c r="J1087" s="3" t="s">
        <v>1366</v>
      </c>
      <c r="K1087" s="3" t="s">
        <v>3997</v>
      </c>
      <c r="L1087" s="3"/>
      <c r="M1087" s="3"/>
      <c r="N1087" s="3"/>
      <c r="O1087" s="3"/>
      <c r="P1087" t="s">
        <v>1140</v>
      </c>
      <c r="Q1087" s="3">
        <v>1</v>
      </c>
    </row>
    <row r="1088" spans="2:17" x14ac:dyDescent="0.25">
      <c r="B1088" t="s">
        <v>27</v>
      </c>
      <c r="C1088" t="s">
        <v>1141</v>
      </c>
      <c r="D1088">
        <v>1087</v>
      </c>
      <c r="E1088">
        <v>2</v>
      </c>
      <c r="F1088">
        <v>0</v>
      </c>
      <c r="G1088" s="3">
        <f>COUNTIFS('Adresní místa vybraných ZSJ'!E:E,"a",'Adresní místa vybraných ZSJ'!C:C,'Zdroj IO a ZSJ'!C1088)</f>
        <v>0</v>
      </c>
      <c r="H1088" s="3">
        <f t="shared" si="16"/>
        <v>0</v>
      </c>
      <c r="J1088" s="3" t="s">
        <v>1366</v>
      </c>
      <c r="K1088" s="3" t="s">
        <v>3998</v>
      </c>
      <c r="L1088" s="3"/>
      <c r="M1088" s="3"/>
      <c r="N1088" s="3"/>
      <c r="O1088" s="3"/>
      <c r="P1088" t="s">
        <v>1141</v>
      </c>
      <c r="Q1088" s="3">
        <v>2</v>
      </c>
    </row>
    <row r="1089" spans="2:17" x14ac:dyDescent="0.25">
      <c r="B1089" t="s">
        <v>27</v>
      </c>
      <c r="C1089" t="s">
        <v>1142</v>
      </c>
      <c r="D1089">
        <v>1088</v>
      </c>
      <c r="E1089">
        <v>15</v>
      </c>
      <c r="F1089">
        <v>1</v>
      </c>
      <c r="G1089" s="3">
        <f>COUNTIFS('Adresní místa vybraných ZSJ'!E:E,"a",'Adresní místa vybraných ZSJ'!C:C,'Zdroj IO a ZSJ'!C1089)</f>
        <v>0</v>
      </c>
      <c r="H1089" s="3">
        <f t="shared" si="16"/>
        <v>6.67</v>
      </c>
      <c r="J1089" s="3" t="s">
        <v>1366</v>
      </c>
      <c r="K1089" s="3" t="s">
        <v>3999</v>
      </c>
      <c r="L1089" s="3"/>
      <c r="M1089" s="3"/>
      <c r="N1089" s="3"/>
      <c r="O1089" s="3"/>
      <c r="P1089" t="s">
        <v>1142</v>
      </c>
      <c r="Q1089" s="3">
        <v>14</v>
      </c>
    </row>
    <row r="1090" spans="2:17" x14ac:dyDescent="0.25">
      <c r="B1090" t="s">
        <v>27</v>
      </c>
      <c r="C1090" t="s">
        <v>1143</v>
      </c>
      <c r="D1090">
        <v>1089</v>
      </c>
      <c r="E1090">
        <v>13</v>
      </c>
      <c r="F1090">
        <v>1</v>
      </c>
      <c r="G1090" s="3">
        <f>COUNTIFS('Adresní místa vybraných ZSJ'!E:E,"a",'Adresní místa vybraných ZSJ'!C:C,'Zdroj IO a ZSJ'!C1090)</f>
        <v>0</v>
      </c>
      <c r="H1090" s="3">
        <f t="shared" ref="H1090:H1153" si="17">ROUND(SUM(F1090:G1090)/E1090*100,2)</f>
        <v>7.69</v>
      </c>
      <c r="J1090" s="3" t="s">
        <v>1366</v>
      </c>
      <c r="K1090" s="3" t="s">
        <v>4000</v>
      </c>
      <c r="L1090" s="3"/>
      <c r="M1090" s="3"/>
      <c r="N1090" s="3"/>
      <c r="O1090" s="3"/>
      <c r="P1090" t="s">
        <v>1143</v>
      </c>
      <c r="Q1090" s="3">
        <v>12</v>
      </c>
    </row>
    <row r="1091" spans="2:17" x14ac:dyDescent="0.25">
      <c r="B1091" t="s">
        <v>27</v>
      </c>
      <c r="C1091" t="s">
        <v>1144</v>
      </c>
      <c r="D1091">
        <v>1090</v>
      </c>
      <c r="E1091">
        <v>11</v>
      </c>
      <c r="F1091">
        <v>1</v>
      </c>
      <c r="G1091" s="3">
        <f>COUNTIFS('Adresní místa vybraných ZSJ'!E:E,"a",'Adresní místa vybraných ZSJ'!C:C,'Zdroj IO a ZSJ'!C1091)</f>
        <v>0</v>
      </c>
      <c r="H1091" s="3">
        <f t="shared" si="17"/>
        <v>9.09</v>
      </c>
      <c r="J1091" s="3" t="s">
        <v>1366</v>
      </c>
      <c r="K1091" s="3" t="s">
        <v>4001</v>
      </c>
      <c r="L1091" s="3"/>
      <c r="M1091" s="3"/>
      <c r="N1091" s="3"/>
      <c r="O1091" s="3"/>
      <c r="P1091" t="s">
        <v>1144</v>
      </c>
      <c r="Q1091" s="3">
        <v>10</v>
      </c>
    </row>
    <row r="1092" spans="2:17" x14ac:dyDescent="0.25">
      <c r="B1092" t="s">
        <v>27</v>
      </c>
      <c r="C1092" t="s">
        <v>1145</v>
      </c>
      <c r="D1092">
        <v>1091</v>
      </c>
      <c r="E1092">
        <v>16</v>
      </c>
      <c r="F1092">
        <v>0</v>
      </c>
      <c r="G1092" s="3">
        <f>COUNTIFS('Adresní místa vybraných ZSJ'!E:E,"a",'Adresní místa vybraných ZSJ'!C:C,'Zdroj IO a ZSJ'!C1092)</f>
        <v>0</v>
      </c>
      <c r="H1092" s="3">
        <f t="shared" si="17"/>
        <v>0</v>
      </c>
      <c r="J1092" s="3" t="s">
        <v>1366</v>
      </c>
      <c r="K1092" s="3" t="s">
        <v>4002</v>
      </c>
      <c r="L1092" s="3"/>
      <c r="M1092" s="3"/>
      <c r="N1092" s="3"/>
      <c r="O1092" s="3"/>
      <c r="P1092" t="s">
        <v>1145</v>
      </c>
      <c r="Q1092" s="3">
        <v>16</v>
      </c>
    </row>
    <row r="1093" spans="2:17" x14ac:dyDescent="0.25">
      <c r="B1093" t="s">
        <v>27</v>
      </c>
      <c r="C1093" t="s">
        <v>1146</v>
      </c>
      <c r="D1093">
        <v>1092</v>
      </c>
      <c r="E1093">
        <v>19</v>
      </c>
      <c r="F1093">
        <v>5</v>
      </c>
      <c r="G1093" s="3">
        <f>COUNTIFS('Adresní místa vybraných ZSJ'!E:E,"a",'Adresní místa vybraných ZSJ'!C:C,'Zdroj IO a ZSJ'!C1093)</f>
        <v>0</v>
      </c>
      <c r="H1093" s="3">
        <f t="shared" si="17"/>
        <v>26.32</v>
      </c>
      <c r="J1093" s="3" t="s">
        <v>1366</v>
      </c>
      <c r="K1093" s="3" t="s">
        <v>4003</v>
      </c>
      <c r="L1093" s="3"/>
      <c r="M1093" s="3"/>
      <c r="N1093" s="3"/>
      <c r="O1093" s="3"/>
      <c r="P1093" t="s">
        <v>1146</v>
      </c>
      <c r="Q1093" s="3">
        <v>14</v>
      </c>
    </row>
    <row r="1094" spans="2:17" x14ac:dyDescent="0.25">
      <c r="B1094" t="s">
        <v>27</v>
      </c>
      <c r="C1094" t="s">
        <v>1147</v>
      </c>
      <c r="D1094">
        <v>1093</v>
      </c>
      <c r="E1094">
        <v>34</v>
      </c>
      <c r="F1094">
        <v>1</v>
      </c>
      <c r="G1094" s="3">
        <f>COUNTIFS('Adresní místa vybraných ZSJ'!E:E,"a",'Adresní místa vybraných ZSJ'!C:C,'Zdroj IO a ZSJ'!C1094)</f>
        <v>0</v>
      </c>
      <c r="H1094" s="3">
        <f t="shared" si="17"/>
        <v>2.94</v>
      </c>
      <c r="J1094" s="3" t="s">
        <v>274</v>
      </c>
      <c r="K1094" s="3" t="s">
        <v>4004</v>
      </c>
      <c r="L1094" s="3"/>
      <c r="M1094" s="3"/>
      <c r="N1094" s="3"/>
      <c r="O1094" s="3"/>
      <c r="P1094" t="s">
        <v>1147</v>
      </c>
      <c r="Q1094" s="3">
        <v>33</v>
      </c>
    </row>
    <row r="1095" spans="2:17" x14ac:dyDescent="0.25">
      <c r="B1095" t="s">
        <v>27</v>
      </c>
      <c r="C1095" t="s">
        <v>1148</v>
      </c>
      <c r="D1095">
        <v>1094</v>
      </c>
      <c r="E1095">
        <v>40</v>
      </c>
      <c r="F1095">
        <v>14</v>
      </c>
      <c r="G1095" s="3">
        <f>COUNTIFS('Adresní místa vybraných ZSJ'!E:E,"a",'Adresní místa vybraných ZSJ'!C:C,'Zdroj IO a ZSJ'!C1095)</f>
        <v>0</v>
      </c>
      <c r="H1095" s="3">
        <f t="shared" si="17"/>
        <v>35</v>
      </c>
      <c r="J1095" s="3" t="s">
        <v>274</v>
      </c>
      <c r="K1095" s="3" t="s">
        <v>4005</v>
      </c>
      <c r="L1095" s="3"/>
      <c r="M1095" s="3"/>
      <c r="N1095" s="3"/>
      <c r="O1095" s="3"/>
      <c r="P1095" t="s">
        <v>1148</v>
      </c>
      <c r="Q1095" s="3">
        <v>26</v>
      </c>
    </row>
    <row r="1096" spans="2:17" x14ac:dyDescent="0.25">
      <c r="B1096" t="s">
        <v>28</v>
      </c>
      <c r="C1096" t="s">
        <v>1149</v>
      </c>
      <c r="D1096">
        <v>1095</v>
      </c>
      <c r="E1096">
        <v>114</v>
      </c>
      <c r="F1096">
        <v>4</v>
      </c>
      <c r="G1096" s="3">
        <f>COUNTIFS('Adresní místa vybraných ZSJ'!E:E,"a",'Adresní místa vybraných ZSJ'!C:C,'Zdroj IO a ZSJ'!C1096)</f>
        <v>0</v>
      </c>
      <c r="H1096" s="3">
        <f t="shared" si="17"/>
        <v>3.51</v>
      </c>
      <c r="J1096" s="3" t="s">
        <v>274</v>
      </c>
      <c r="K1096" s="3" t="s">
        <v>4006</v>
      </c>
      <c r="L1096" s="3"/>
      <c r="M1096" s="3"/>
      <c r="N1096" s="3"/>
      <c r="O1096" s="3"/>
      <c r="P1096" t="s">
        <v>1149</v>
      </c>
      <c r="Q1096" s="3">
        <v>110</v>
      </c>
    </row>
    <row r="1097" spans="2:17" x14ac:dyDescent="0.25">
      <c r="B1097" t="s">
        <v>28</v>
      </c>
      <c r="C1097" t="s">
        <v>1150</v>
      </c>
      <c r="D1097">
        <v>1096</v>
      </c>
      <c r="E1097">
        <v>11</v>
      </c>
      <c r="F1097">
        <v>0</v>
      </c>
      <c r="G1097" s="3">
        <f>COUNTIFS('Adresní místa vybraných ZSJ'!E:E,"a",'Adresní místa vybraných ZSJ'!C:C,'Zdroj IO a ZSJ'!C1097)</f>
        <v>0</v>
      </c>
      <c r="H1097" s="3">
        <f t="shared" si="17"/>
        <v>0</v>
      </c>
      <c r="J1097" s="3" t="s">
        <v>274</v>
      </c>
      <c r="K1097" s="3" t="s">
        <v>4007</v>
      </c>
      <c r="L1097" s="3"/>
      <c r="M1097" s="3"/>
      <c r="N1097" s="3"/>
      <c r="O1097" s="3"/>
      <c r="P1097" t="s">
        <v>1150</v>
      </c>
      <c r="Q1097" s="3">
        <v>11</v>
      </c>
    </row>
    <row r="1098" spans="2:17" x14ac:dyDescent="0.25">
      <c r="B1098" t="s">
        <v>28</v>
      </c>
      <c r="C1098" t="s">
        <v>1151</v>
      </c>
      <c r="D1098">
        <v>1097</v>
      </c>
      <c r="E1098">
        <v>90</v>
      </c>
      <c r="F1098">
        <v>28</v>
      </c>
      <c r="G1098" s="3">
        <f>COUNTIFS('Adresní místa vybraných ZSJ'!E:E,"a",'Adresní místa vybraných ZSJ'!C:C,'Zdroj IO a ZSJ'!C1098)</f>
        <v>0</v>
      </c>
      <c r="H1098" s="3">
        <f t="shared" si="17"/>
        <v>31.11</v>
      </c>
      <c r="J1098" s="3" t="s">
        <v>274</v>
      </c>
      <c r="K1098" s="3" t="s">
        <v>4008</v>
      </c>
      <c r="L1098" s="3"/>
      <c r="M1098" s="3"/>
      <c r="N1098" s="3"/>
      <c r="O1098" s="3"/>
      <c r="P1098" t="s">
        <v>1151</v>
      </c>
      <c r="Q1098" s="3">
        <v>62</v>
      </c>
    </row>
    <row r="1099" spans="2:17" x14ac:dyDescent="0.25">
      <c r="B1099" t="s">
        <v>28</v>
      </c>
      <c r="C1099" t="s">
        <v>1152</v>
      </c>
      <c r="D1099">
        <v>1098</v>
      </c>
      <c r="E1099">
        <v>44</v>
      </c>
      <c r="F1099">
        <v>0</v>
      </c>
      <c r="G1099" s="3">
        <f>COUNTIFS('Adresní místa vybraných ZSJ'!E:E,"a",'Adresní místa vybraných ZSJ'!C:C,'Zdroj IO a ZSJ'!C1099)</f>
        <v>0</v>
      </c>
      <c r="H1099" s="3">
        <f t="shared" si="17"/>
        <v>0</v>
      </c>
      <c r="J1099" s="3" t="s">
        <v>274</v>
      </c>
      <c r="K1099" s="3" t="s">
        <v>4009</v>
      </c>
      <c r="L1099" s="3"/>
      <c r="M1099" s="3"/>
      <c r="N1099" s="3"/>
      <c r="O1099" s="3"/>
      <c r="P1099" t="s">
        <v>1152</v>
      </c>
      <c r="Q1099" s="3">
        <v>44</v>
      </c>
    </row>
    <row r="1100" spans="2:17" x14ac:dyDescent="0.25">
      <c r="B1100" t="s">
        <v>28</v>
      </c>
      <c r="C1100" t="s">
        <v>1153</v>
      </c>
      <c r="D1100">
        <v>1099</v>
      </c>
      <c r="E1100">
        <v>52</v>
      </c>
      <c r="F1100">
        <v>1</v>
      </c>
      <c r="G1100" s="3">
        <f>COUNTIFS('Adresní místa vybraných ZSJ'!E:E,"a",'Adresní místa vybraných ZSJ'!C:C,'Zdroj IO a ZSJ'!C1100)</f>
        <v>0</v>
      </c>
      <c r="H1100" s="3">
        <f t="shared" si="17"/>
        <v>1.92</v>
      </c>
      <c r="J1100" s="3" t="s">
        <v>274</v>
      </c>
      <c r="K1100" s="3" t="s">
        <v>4010</v>
      </c>
      <c r="L1100" s="3"/>
      <c r="M1100" s="3"/>
      <c r="N1100" s="3"/>
      <c r="O1100" s="3"/>
      <c r="P1100" t="s">
        <v>1153</v>
      </c>
      <c r="Q1100" s="3">
        <v>51</v>
      </c>
    </row>
    <row r="1101" spans="2:17" x14ac:dyDescent="0.25">
      <c r="B1101" t="s">
        <v>28</v>
      </c>
      <c r="C1101" t="s">
        <v>1154</v>
      </c>
      <c r="D1101">
        <v>1100</v>
      </c>
      <c r="E1101">
        <v>10</v>
      </c>
      <c r="F1101">
        <v>5</v>
      </c>
      <c r="G1101" s="3">
        <f>COUNTIFS('Adresní místa vybraných ZSJ'!E:E,"a",'Adresní místa vybraných ZSJ'!C:C,'Zdroj IO a ZSJ'!C1101)</f>
        <v>0</v>
      </c>
      <c r="H1101" s="3">
        <f t="shared" si="17"/>
        <v>50</v>
      </c>
      <c r="J1101" s="3" t="s">
        <v>274</v>
      </c>
      <c r="K1101" s="3" t="s">
        <v>4011</v>
      </c>
      <c r="L1101" s="3"/>
      <c r="M1101" s="3"/>
      <c r="N1101" s="3"/>
      <c r="O1101" s="3"/>
      <c r="P1101" t="s">
        <v>1154</v>
      </c>
      <c r="Q1101" s="3">
        <v>5</v>
      </c>
    </row>
    <row r="1102" spans="2:17" x14ac:dyDescent="0.25">
      <c r="B1102" t="s">
        <v>28</v>
      </c>
      <c r="C1102" t="s">
        <v>1155</v>
      </c>
      <c r="D1102">
        <v>1101</v>
      </c>
      <c r="E1102">
        <v>53</v>
      </c>
      <c r="F1102">
        <v>12</v>
      </c>
      <c r="G1102" s="3">
        <f>COUNTIFS('Adresní místa vybraných ZSJ'!E:E,"a",'Adresní místa vybraných ZSJ'!C:C,'Zdroj IO a ZSJ'!C1102)</f>
        <v>0</v>
      </c>
      <c r="H1102" s="3">
        <f t="shared" si="17"/>
        <v>22.64</v>
      </c>
      <c r="J1102" s="3" t="s">
        <v>274</v>
      </c>
      <c r="K1102" s="3" t="s">
        <v>4012</v>
      </c>
      <c r="L1102" s="3"/>
      <c r="M1102" s="3"/>
      <c r="N1102" s="3"/>
      <c r="O1102" s="3"/>
      <c r="P1102" t="s">
        <v>1155</v>
      </c>
      <c r="Q1102" s="3">
        <v>41</v>
      </c>
    </row>
    <row r="1103" spans="2:17" x14ac:dyDescent="0.25">
      <c r="B1103" t="s">
        <v>28</v>
      </c>
      <c r="C1103" t="s">
        <v>1156</v>
      </c>
      <c r="D1103">
        <v>1102</v>
      </c>
      <c r="E1103">
        <v>54</v>
      </c>
      <c r="F1103">
        <v>17</v>
      </c>
      <c r="G1103" s="3">
        <f>COUNTIFS('Adresní místa vybraných ZSJ'!E:E,"a",'Adresní místa vybraných ZSJ'!C:C,'Zdroj IO a ZSJ'!C1103)</f>
        <v>0</v>
      </c>
      <c r="H1103" s="3">
        <f t="shared" si="17"/>
        <v>31.48</v>
      </c>
      <c r="J1103" s="3" t="s">
        <v>274</v>
      </c>
      <c r="K1103" s="3" t="s">
        <v>4013</v>
      </c>
      <c r="L1103" s="3"/>
      <c r="M1103" s="3"/>
      <c r="N1103" s="3"/>
      <c r="O1103" s="3"/>
      <c r="P1103" t="s">
        <v>1156</v>
      </c>
      <c r="Q1103" s="3">
        <v>37</v>
      </c>
    </row>
    <row r="1104" spans="2:17" x14ac:dyDescent="0.25">
      <c r="B1104" t="s">
        <v>28</v>
      </c>
      <c r="C1104" t="s">
        <v>1157</v>
      </c>
      <c r="D1104">
        <v>1103</v>
      </c>
      <c r="E1104">
        <v>82</v>
      </c>
      <c r="F1104">
        <v>34</v>
      </c>
      <c r="G1104" s="3">
        <f>COUNTIFS('Adresní místa vybraných ZSJ'!E:E,"a",'Adresní místa vybraných ZSJ'!C:C,'Zdroj IO a ZSJ'!C1104)</f>
        <v>0</v>
      </c>
      <c r="H1104" s="3">
        <f t="shared" si="17"/>
        <v>41.46</v>
      </c>
      <c r="J1104" s="3" t="s">
        <v>274</v>
      </c>
      <c r="K1104" s="3" t="s">
        <v>4014</v>
      </c>
      <c r="L1104" s="3"/>
      <c r="M1104" s="3"/>
      <c r="N1104" s="3"/>
      <c r="O1104" s="3"/>
      <c r="P1104" t="s">
        <v>1157</v>
      </c>
      <c r="Q1104" s="3">
        <v>48</v>
      </c>
    </row>
    <row r="1105" spans="2:17" x14ac:dyDescent="0.25">
      <c r="B1105" t="s">
        <v>28</v>
      </c>
      <c r="C1105" t="s">
        <v>1158</v>
      </c>
      <c r="D1105">
        <v>1104</v>
      </c>
      <c r="E1105">
        <v>6</v>
      </c>
      <c r="F1105">
        <v>0</v>
      </c>
      <c r="G1105" s="3">
        <f>COUNTIFS('Adresní místa vybraných ZSJ'!E:E,"a",'Adresní místa vybraných ZSJ'!C:C,'Zdroj IO a ZSJ'!C1105)</f>
        <v>0</v>
      </c>
      <c r="H1105" s="3">
        <f t="shared" si="17"/>
        <v>0</v>
      </c>
      <c r="J1105" s="3" t="s">
        <v>274</v>
      </c>
      <c r="K1105" s="3" t="s">
        <v>4015</v>
      </c>
      <c r="L1105" s="3"/>
      <c r="M1105" s="3"/>
      <c r="N1105" s="3"/>
      <c r="O1105" s="3"/>
      <c r="P1105" t="s">
        <v>1158</v>
      </c>
      <c r="Q1105" s="3">
        <v>6</v>
      </c>
    </row>
    <row r="1106" spans="2:17" x14ac:dyDescent="0.25">
      <c r="B1106" t="s">
        <v>28</v>
      </c>
      <c r="C1106" t="s">
        <v>1159</v>
      </c>
      <c r="D1106">
        <v>1105</v>
      </c>
      <c r="E1106">
        <v>21</v>
      </c>
      <c r="F1106">
        <v>0</v>
      </c>
      <c r="G1106" s="3">
        <f>COUNTIFS('Adresní místa vybraných ZSJ'!E:E,"a",'Adresní místa vybraných ZSJ'!C:C,'Zdroj IO a ZSJ'!C1106)</f>
        <v>0</v>
      </c>
      <c r="H1106" s="3">
        <f t="shared" si="17"/>
        <v>0</v>
      </c>
      <c r="J1106" s="3" t="s">
        <v>274</v>
      </c>
      <c r="K1106" s="3" t="s">
        <v>4016</v>
      </c>
      <c r="L1106" s="3"/>
      <c r="M1106" s="3"/>
      <c r="N1106" s="3"/>
      <c r="O1106" s="3"/>
      <c r="P1106" t="s">
        <v>1159</v>
      </c>
      <c r="Q1106" s="3">
        <v>21</v>
      </c>
    </row>
    <row r="1107" spans="2:17" x14ac:dyDescent="0.25">
      <c r="B1107" t="s">
        <v>28</v>
      </c>
      <c r="C1107" t="s">
        <v>1160</v>
      </c>
      <c r="D1107">
        <v>1106</v>
      </c>
      <c r="E1107">
        <v>14</v>
      </c>
      <c r="F1107">
        <v>0</v>
      </c>
      <c r="G1107" s="3">
        <f>COUNTIFS('Adresní místa vybraných ZSJ'!E:E,"a",'Adresní místa vybraných ZSJ'!C:C,'Zdroj IO a ZSJ'!C1107)</f>
        <v>0</v>
      </c>
      <c r="H1107" s="3">
        <f t="shared" si="17"/>
        <v>0</v>
      </c>
      <c r="J1107" s="3" t="s">
        <v>274</v>
      </c>
      <c r="K1107" s="3" t="s">
        <v>4017</v>
      </c>
      <c r="L1107" s="3"/>
      <c r="M1107" s="3"/>
      <c r="N1107" s="3"/>
      <c r="O1107" s="3"/>
      <c r="P1107" t="s">
        <v>1160</v>
      </c>
      <c r="Q1107" s="3">
        <v>14</v>
      </c>
    </row>
    <row r="1108" spans="2:17" x14ac:dyDescent="0.25">
      <c r="B1108" t="s">
        <v>28</v>
      </c>
      <c r="C1108" t="s">
        <v>1161</v>
      </c>
      <c r="D1108">
        <v>1107</v>
      </c>
      <c r="E1108">
        <v>34</v>
      </c>
      <c r="F1108">
        <v>4</v>
      </c>
      <c r="G1108" s="3">
        <f>COUNTIFS('Adresní místa vybraných ZSJ'!E:E,"a",'Adresní místa vybraných ZSJ'!C:C,'Zdroj IO a ZSJ'!C1108)</f>
        <v>0</v>
      </c>
      <c r="H1108" s="3">
        <f t="shared" si="17"/>
        <v>11.76</v>
      </c>
      <c r="J1108" s="3" t="s">
        <v>274</v>
      </c>
      <c r="K1108" s="3" t="s">
        <v>4018</v>
      </c>
      <c r="L1108" s="3"/>
      <c r="M1108" s="3"/>
      <c r="N1108" s="3"/>
      <c r="O1108" s="3"/>
      <c r="P1108" t="s">
        <v>1161</v>
      </c>
      <c r="Q1108" s="3">
        <v>30</v>
      </c>
    </row>
    <row r="1109" spans="2:17" x14ac:dyDescent="0.25">
      <c r="B1109" t="s">
        <v>28</v>
      </c>
      <c r="C1109" t="s">
        <v>1162</v>
      </c>
      <c r="D1109">
        <v>1108</v>
      </c>
      <c r="E1109">
        <v>22</v>
      </c>
      <c r="F1109">
        <v>9</v>
      </c>
      <c r="G1109" s="3">
        <f>COUNTIFS('Adresní místa vybraných ZSJ'!E:E,"a",'Adresní místa vybraných ZSJ'!C:C,'Zdroj IO a ZSJ'!C1109)</f>
        <v>0</v>
      </c>
      <c r="H1109" s="3">
        <f t="shared" si="17"/>
        <v>40.909999999999997</v>
      </c>
      <c r="J1109" s="3" t="s">
        <v>274</v>
      </c>
      <c r="K1109" s="3" t="s">
        <v>4019</v>
      </c>
      <c r="L1109" s="3"/>
      <c r="M1109" s="3"/>
      <c r="N1109" s="3"/>
      <c r="O1109" s="3"/>
      <c r="P1109" t="s">
        <v>1162</v>
      </c>
      <c r="Q1109" s="3">
        <v>13</v>
      </c>
    </row>
    <row r="1110" spans="2:17" x14ac:dyDescent="0.25">
      <c r="B1110" t="s">
        <v>28</v>
      </c>
      <c r="C1110" t="s">
        <v>1163</v>
      </c>
      <c r="D1110">
        <v>1109</v>
      </c>
      <c r="E1110">
        <v>8</v>
      </c>
      <c r="F1110">
        <v>3</v>
      </c>
      <c r="G1110" s="3">
        <f>COUNTIFS('Adresní místa vybraných ZSJ'!E:E,"a",'Adresní místa vybraných ZSJ'!C:C,'Zdroj IO a ZSJ'!C1110)</f>
        <v>0</v>
      </c>
      <c r="H1110" s="3">
        <f t="shared" si="17"/>
        <v>37.5</v>
      </c>
      <c r="J1110" s="3" t="s">
        <v>274</v>
      </c>
      <c r="K1110" s="3" t="s">
        <v>4020</v>
      </c>
      <c r="L1110" s="3"/>
      <c r="M1110" s="3"/>
      <c r="N1110" s="3"/>
      <c r="O1110" s="3"/>
      <c r="P1110" t="s">
        <v>1163</v>
      </c>
      <c r="Q1110" s="3">
        <v>5</v>
      </c>
    </row>
    <row r="1111" spans="2:17" x14ac:dyDescent="0.25">
      <c r="B1111" t="s">
        <v>28</v>
      </c>
      <c r="C1111" t="s">
        <v>1164</v>
      </c>
      <c r="D1111">
        <v>1110</v>
      </c>
      <c r="E1111">
        <v>7</v>
      </c>
      <c r="F1111">
        <v>3</v>
      </c>
      <c r="G1111" s="3">
        <f>COUNTIFS('Adresní místa vybraných ZSJ'!E:E,"a",'Adresní místa vybraných ZSJ'!C:C,'Zdroj IO a ZSJ'!C1111)</f>
        <v>0</v>
      </c>
      <c r="H1111" s="3">
        <f t="shared" si="17"/>
        <v>42.86</v>
      </c>
      <c r="J1111" s="3" t="s">
        <v>274</v>
      </c>
      <c r="K1111" s="3" t="s">
        <v>4021</v>
      </c>
      <c r="L1111" s="3"/>
      <c r="M1111" s="3"/>
      <c r="N1111" s="3"/>
      <c r="O1111" s="3"/>
      <c r="P1111" t="s">
        <v>1164</v>
      </c>
      <c r="Q1111" s="3">
        <v>4</v>
      </c>
    </row>
    <row r="1112" spans="2:17" x14ac:dyDescent="0.25">
      <c r="B1112" t="s">
        <v>28</v>
      </c>
      <c r="C1112" t="s">
        <v>1165</v>
      </c>
      <c r="D1112">
        <v>1111</v>
      </c>
      <c r="E1112">
        <v>12</v>
      </c>
      <c r="F1112">
        <v>0</v>
      </c>
      <c r="G1112" s="3">
        <f>COUNTIFS('Adresní místa vybraných ZSJ'!E:E,"a",'Adresní místa vybraných ZSJ'!C:C,'Zdroj IO a ZSJ'!C1112)</f>
        <v>0</v>
      </c>
      <c r="H1112" s="3">
        <f t="shared" si="17"/>
        <v>0</v>
      </c>
      <c r="J1112" s="3" t="s">
        <v>274</v>
      </c>
      <c r="K1112" s="3" t="s">
        <v>4022</v>
      </c>
      <c r="L1112" s="3"/>
      <c r="M1112" s="3"/>
      <c r="N1112" s="3"/>
      <c r="O1112" s="3"/>
      <c r="P1112" t="s">
        <v>1165</v>
      </c>
      <c r="Q1112" s="3">
        <v>12</v>
      </c>
    </row>
    <row r="1113" spans="2:17" x14ac:dyDescent="0.25">
      <c r="B1113" t="s">
        <v>28</v>
      </c>
      <c r="C1113" t="s">
        <v>1166</v>
      </c>
      <c r="D1113">
        <v>1112</v>
      </c>
      <c r="E1113">
        <v>71</v>
      </c>
      <c r="F1113">
        <v>1</v>
      </c>
      <c r="G1113" s="3">
        <f>COUNTIFS('Adresní místa vybraných ZSJ'!E:E,"a",'Adresní místa vybraných ZSJ'!C:C,'Zdroj IO a ZSJ'!C1113)</f>
        <v>0</v>
      </c>
      <c r="H1113" s="3">
        <f t="shared" si="17"/>
        <v>1.41</v>
      </c>
      <c r="J1113" s="3" t="s">
        <v>274</v>
      </c>
      <c r="K1113" s="3" t="s">
        <v>4023</v>
      </c>
      <c r="L1113" s="3"/>
      <c r="M1113" s="3"/>
      <c r="N1113" s="3"/>
      <c r="O1113" s="3"/>
      <c r="P1113" t="s">
        <v>1166</v>
      </c>
      <c r="Q1113" s="3">
        <v>70</v>
      </c>
    </row>
    <row r="1114" spans="2:17" x14ac:dyDescent="0.25">
      <c r="B1114" t="s">
        <v>28</v>
      </c>
      <c r="C1114" t="s">
        <v>1167</v>
      </c>
      <c r="D1114">
        <v>1113</v>
      </c>
      <c r="E1114">
        <v>6</v>
      </c>
      <c r="F1114">
        <v>2</v>
      </c>
      <c r="G1114" s="3">
        <f>COUNTIFS('Adresní místa vybraných ZSJ'!E:E,"a",'Adresní místa vybraných ZSJ'!C:C,'Zdroj IO a ZSJ'!C1114)</f>
        <v>0</v>
      </c>
      <c r="H1114" s="3">
        <f t="shared" si="17"/>
        <v>33.33</v>
      </c>
      <c r="J1114" s="3" t="s">
        <v>274</v>
      </c>
      <c r="K1114" s="3" t="s">
        <v>4024</v>
      </c>
      <c r="L1114" s="3"/>
      <c r="M1114" s="3"/>
      <c r="N1114" s="3"/>
      <c r="O1114" s="3"/>
      <c r="P1114" t="s">
        <v>1167</v>
      </c>
      <c r="Q1114" s="3">
        <v>4</v>
      </c>
    </row>
    <row r="1115" spans="2:17" x14ac:dyDescent="0.25">
      <c r="B1115" t="s">
        <v>28</v>
      </c>
      <c r="C1115" t="s">
        <v>1168</v>
      </c>
      <c r="D1115">
        <v>1114</v>
      </c>
      <c r="E1115">
        <v>9</v>
      </c>
      <c r="F1115">
        <v>0</v>
      </c>
      <c r="G1115" s="3">
        <f>COUNTIFS('Adresní místa vybraných ZSJ'!E:E,"a",'Adresní místa vybraných ZSJ'!C:C,'Zdroj IO a ZSJ'!C1115)</f>
        <v>0</v>
      </c>
      <c r="H1115" s="3">
        <f t="shared" si="17"/>
        <v>0</v>
      </c>
      <c r="J1115" s="3" t="s">
        <v>274</v>
      </c>
      <c r="K1115" s="3" t="s">
        <v>4025</v>
      </c>
      <c r="L1115" s="3"/>
      <c r="M1115" s="3"/>
      <c r="N1115" s="3"/>
      <c r="O1115" s="3"/>
      <c r="P1115" t="s">
        <v>1168</v>
      </c>
      <c r="Q1115" s="3">
        <v>9</v>
      </c>
    </row>
    <row r="1116" spans="2:17" x14ac:dyDescent="0.25">
      <c r="B1116" t="s">
        <v>28</v>
      </c>
      <c r="C1116" t="s">
        <v>1169</v>
      </c>
      <c r="D1116">
        <v>1115</v>
      </c>
      <c r="E1116">
        <v>29</v>
      </c>
      <c r="F1116">
        <v>5</v>
      </c>
      <c r="G1116" s="3">
        <f>COUNTIFS('Adresní místa vybraných ZSJ'!E:E,"a",'Adresní místa vybraných ZSJ'!C:C,'Zdroj IO a ZSJ'!C1116)</f>
        <v>0</v>
      </c>
      <c r="H1116" s="3">
        <f t="shared" si="17"/>
        <v>17.239999999999998</v>
      </c>
      <c r="J1116" s="3" t="s">
        <v>275</v>
      </c>
      <c r="K1116" s="3" t="s">
        <v>4026</v>
      </c>
      <c r="L1116" s="3"/>
      <c r="M1116" s="3"/>
      <c r="N1116" s="3"/>
      <c r="O1116" s="3"/>
      <c r="P1116" t="s">
        <v>1169</v>
      </c>
      <c r="Q1116" s="3">
        <v>24</v>
      </c>
    </row>
    <row r="1117" spans="2:17" x14ac:dyDescent="0.25">
      <c r="B1117" t="s">
        <v>28</v>
      </c>
      <c r="C1117" t="s">
        <v>1170</v>
      </c>
      <c r="D1117">
        <v>1116</v>
      </c>
      <c r="E1117">
        <v>63</v>
      </c>
      <c r="F1117">
        <v>17</v>
      </c>
      <c r="G1117" s="3">
        <f>COUNTIFS('Adresní místa vybraných ZSJ'!E:E,"a",'Adresní místa vybraných ZSJ'!C:C,'Zdroj IO a ZSJ'!C1117)</f>
        <v>0</v>
      </c>
      <c r="H1117" s="3">
        <f t="shared" si="17"/>
        <v>26.98</v>
      </c>
      <c r="J1117" s="3" t="s">
        <v>275</v>
      </c>
      <c r="K1117" s="3" t="s">
        <v>4027</v>
      </c>
      <c r="L1117" s="3"/>
      <c r="M1117" s="3"/>
      <c r="N1117" s="3"/>
      <c r="O1117" s="3"/>
      <c r="P1117" t="s">
        <v>1170</v>
      </c>
      <c r="Q1117" s="3">
        <v>46</v>
      </c>
    </row>
    <row r="1118" spans="2:17" x14ac:dyDescent="0.25">
      <c r="B1118" t="s">
        <v>28</v>
      </c>
      <c r="C1118" t="s">
        <v>1171</v>
      </c>
      <c r="D1118">
        <v>1117</v>
      </c>
      <c r="E1118">
        <v>63</v>
      </c>
      <c r="F1118">
        <v>0</v>
      </c>
      <c r="G1118" s="3">
        <f>COUNTIFS('Adresní místa vybraných ZSJ'!E:E,"a",'Adresní místa vybraných ZSJ'!C:C,'Zdroj IO a ZSJ'!C1118)</f>
        <v>0</v>
      </c>
      <c r="H1118" s="3">
        <f t="shared" si="17"/>
        <v>0</v>
      </c>
      <c r="J1118" s="3" t="s">
        <v>275</v>
      </c>
      <c r="K1118" s="3" t="s">
        <v>4028</v>
      </c>
      <c r="L1118" s="3"/>
      <c r="M1118" s="3"/>
      <c r="N1118" s="3"/>
      <c r="O1118" s="3"/>
      <c r="P1118" t="s">
        <v>1171</v>
      </c>
      <c r="Q1118" s="3">
        <v>63</v>
      </c>
    </row>
    <row r="1119" spans="2:17" x14ac:dyDescent="0.25">
      <c r="B1119" t="s">
        <v>28</v>
      </c>
      <c r="C1119" t="s">
        <v>1172</v>
      </c>
      <c r="D1119">
        <v>1118</v>
      </c>
      <c r="E1119">
        <v>10</v>
      </c>
      <c r="F1119">
        <v>5</v>
      </c>
      <c r="G1119" s="3">
        <f>COUNTIFS('Adresní místa vybraných ZSJ'!E:E,"a",'Adresní místa vybraných ZSJ'!C:C,'Zdroj IO a ZSJ'!C1119)</f>
        <v>0</v>
      </c>
      <c r="H1119" s="3">
        <f t="shared" si="17"/>
        <v>50</v>
      </c>
      <c r="J1119" s="3" t="s">
        <v>275</v>
      </c>
      <c r="K1119" s="3" t="s">
        <v>4029</v>
      </c>
      <c r="L1119" s="3"/>
      <c r="M1119" s="3"/>
      <c r="N1119" s="3"/>
      <c r="O1119" s="3"/>
      <c r="P1119" t="s">
        <v>1172</v>
      </c>
      <c r="Q1119" s="3">
        <v>5</v>
      </c>
    </row>
    <row r="1120" spans="2:17" x14ac:dyDescent="0.25">
      <c r="B1120" t="s">
        <v>28</v>
      </c>
      <c r="C1120" t="s">
        <v>1173</v>
      </c>
      <c r="D1120">
        <v>1119</v>
      </c>
      <c r="E1120">
        <v>68</v>
      </c>
      <c r="F1120">
        <v>31</v>
      </c>
      <c r="G1120" s="3">
        <f>COUNTIFS('Adresní místa vybraných ZSJ'!E:E,"a",'Adresní místa vybraných ZSJ'!C:C,'Zdroj IO a ZSJ'!C1120)</f>
        <v>0</v>
      </c>
      <c r="H1120" s="3">
        <f t="shared" si="17"/>
        <v>45.59</v>
      </c>
      <c r="J1120" s="3" t="s">
        <v>275</v>
      </c>
      <c r="K1120" s="3" t="s">
        <v>4030</v>
      </c>
      <c r="L1120" s="3"/>
      <c r="M1120" s="3"/>
      <c r="N1120" s="3"/>
      <c r="O1120" s="3"/>
      <c r="P1120" t="s">
        <v>1173</v>
      </c>
      <c r="Q1120" s="3">
        <v>37</v>
      </c>
    </row>
    <row r="1121" spans="2:17" x14ac:dyDescent="0.25">
      <c r="B1121" t="s">
        <v>28</v>
      </c>
      <c r="C1121" t="s">
        <v>1174</v>
      </c>
      <c r="D1121">
        <v>1120</v>
      </c>
      <c r="E1121">
        <v>23</v>
      </c>
      <c r="F1121">
        <v>0</v>
      </c>
      <c r="G1121" s="3">
        <f>COUNTIFS('Adresní místa vybraných ZSJ'!E:E,"a",'Adresní místa vybraných ZSJ'!C:C,'Zdroj IO a ZSJ'!C1121)</f>
        <v>0</v>
      </c>
      <c r="H1121" s="3">
        <f t="shared" si="17"/>
        <v>0</v>
      </c>
      <c r="J1121" s="3" t="s">
        <v>275</v>
      </c>
      <c r="K1121" s="3" t="s">
        <v>4031</v>
      </c>
      <c r="L1121" s="3"/>
      <c r="M1121" s="3"/>
      <c r="N1121" s="3"/>
      <c r="O1121" s="3"/>
      <c r="P1121" t="s">
        <v>1174</v>
      </c>
      <c r="Q1121" s="3">
        <v>23</v>
      </c>
    </row>
    <row r="1122" spans="2:17" x14ac:dyDescent="0.25">
      <c r="B1122" t="s">
        <v>28</v>
      </c>
      <c r="C1122" t="s">
        <v>1175</v>
      </c>
      <c r="D1122">
        <v>1121</v>
      </c>
      <c r="E1122">
        <v>28</v>
      </c>
      <c r="F1122">
        <v>0</v>
      </c>
      <c r="G1122" s="3">
        <f>COUNTIFS('Adresní místa vybraných ZSJ'!E:E,"a",'Adresní místa vybraných ZSJ'!C:C,'Zdroj IO a ZSJ'!C1122)</f>
        <v>0</v>
      </c>
      <c r="H1122" s="3">
        <f t="shared" si="17"/>
        <v>0</v>
      </c>
      <c r="J1122" s="3" t="s">
        <v>275</v>
      </c>
      <c r="K1122" s="3" t="s">
        <v>4032</v>
      </c>
      <c r="L1122" s="3"/>
      <c r="M1122" s="3"/>
      <c r="N1122" s="3"/>
      <c r="O1122" s="3"/>
      <c r="P1122" t="s">
        <v>1175</v>
      </c>
      <c r="Q1122" s="3">
        <v>28</v>
      </c>
    </row>
    <row r="1123" spans="2:17" x14ac:dyDescent="0.25">
      <c r="B1123" t="s">
        <v>28</v>
      </c>
      <c r="C1123" t="s">
        <v>1176</v>
      </c>
      <c r="D1123">
        <v>1122</v>
      </c>
      <c r="E1123">
        <v>1</v>
      </c>
      <c r="F1123">
        <v>0</v>
      </c>
      <c r="G1123" s="3">
        <f>COUNTIFS('Adresní místa vybraných ZSJ'!E:E,"a",'Adresní místa vybraných ZSJ'!C:C,'Zdroj IO a ZSJ'!C1123)</f>
        <v>0</v>
      </c>
      <c r="H1123" s="3">
        <f t="shared" si="17"/>
        <v>0</v>
      </c>
      <c r="J1123" s="3" t="s">
        <v>275</v>
      </c>
      <c r="K1123" s="3" t="s">
        <v>4033</v>
      </c>
      <c r="L1123" s="3"/>
      <c r="M1123" s="3"/>
      <c r="N1123" s="3"/>
      <c r="O1123" s="3"/>
      <c r="P1123" t="s">
        <v>1176</v>
      </c>
      <c r="Q1123" s="3">
        <v>1</v>
      </c>
    </row>
    <row r="1124" spans="2:17" x14ac:dyDescent="0.25">
      <c r="B1124" t="s">
        <v>28</v>
      </c>
      <c r="C1124" t="s">
        <v>1177</v>
      </c>
      <c r="D1124">
        <v>1123</v>
      </c>
      <c r="E1124">
        <v>3</v>
      </c>
      <c r="F1124">
        <v>0</v>
      </c>
      <c r="G1124" s="3">
        <f>COUNTIFS('Adresní místa vybraných ZSJ'!E:E,"a",'Adresní místa vybraných ZSJ'!C:C,'Zdroj IO a ZSJ'!C1124)</f>
        <v>0</v>
      </c>
      <c r="H1124" s="3">
        <f t="shared" si="17"/>
        <v>0</v>
      </c>
      <c r="J1124" s="3" t="s">
        <v>275</v>
      </c>
      <c r="K1124" s="3" t="s">
        <v>4034</v>
      </c>
      <c r="L1124" s="3"/>
      <c r="M1124" s="3"/>
      <c r="N1124" s="3"/>
      <c r="O1124" s="3"/>
      <c r="P1124" t="s">
        <v>1177</v>
      </c>
      <c r="Q1124" s="3">
        <v>3</v>
      </c>
    </row>
    <row r="1125" spans="2:17" x14ac:dyDescent="0.25">
      <c r="B1125" t="s">
        <v>28</v>
      </c>
      <c r="C1125" t="s">
        <v>1178</v>
      </c>
      <c r="D1125">
        <v>1124</v>
      </c>
      <c r="E1125">
        <v>80</v>
      </c>
      <c r="F1125">
        <v>13</v>
      </c>
      <c r="G1125" s="3">
        <f>COUNTIFS('Adresní místa vybraných ZSJ'!E:E,"a",'Adresní místa vybraných ZSJ'!C:C,'Zdroj IO a ZSJ'!C1125)</f>
        <v>0</v>
      </c>
      <c r="H1125" s="3">
        <f t="shared" si="17"/>
        <v>16.25</v>
      </c>
      <c r="J1125" s="3" t="s">
        <v>275</v>
      </c>
      <c r="K1125" s="3" t="s">
        <v>4035</v>
      </c>
      <c r="L1125" s="3"/>
      <c r="M1125" s="3"/>
      <c r="N1125" s="3"/>
      <c r="O1125" s="3"/>
      <c r="P1125" t="s">
        <v>1178</v>
      </c>
      <c r="Q1125" s="3">
        <v>67</v>
      </c>
    </row>
    <row r="1126" spans="2:17" x14ac:dyDescent="0.25">
      <c r="B1126" t="s">
        <v>28</v>
      </c>
      <c r="C1126" t="s">
        <v>1179</v>
      </c>
      <c r="D1126">
        <v>1125</v>
      </c>
      <c r="E1126">
        <v>21</v>
      </c>
      <c r="F1126">
        <v>6</v>
      </c>
      <c r="G1126" s="3">
        <f>COUNTIFS('Adresní místa vybraných ZSJ'!E:E,"a",'Adresní místa vybraných ZSJ'!C:C,'Zdroj IO a ZSJ'!C1126)</f>
        <v>0</v>
      </c>
      <c r="H1126" s="3">
        <f t="shared" si="17"/>
        <v>28.57</v>
      </c>
      <c r="J1126" s="3" t="s">
        <v>275</v>
      </c>
      <c r="K1126" s="3" t="s">
        <v>4036</v>
      </c>
      <c r="L1126" s="3"/>
      <c r="M1126" s="3"/>
      <c r="N1126" s="3"/>
      <c r="O1126" s="3"/>
      <c r="P1126" t="s">
        <v>1179</v>
      </c>
      <c r="Q1126" s="3">
        <v>15</v>
      </c>
    </row>
    <row r="1127" spans="2:17" x14ac:dyDescent="0.25">
      <c r="B1127" t="s">
        <v>28</v>
      </c>
      <c r="C1127" t="s">
        <v>1180</v>
      </c>
      <c r="D1127">
        <v>1126</v>
      </c>
      <c r="E1127">
        <v>32</v>
      </c>
      <c r="F1127">
        <v>15</v>
      </c>
      <c r="G1127" s="3">
        <f>COUNTIFS('Adresní místa vybraných ZSJ'!E:E,"a",'Adresní místa vybraných ZSJ'!C:C,'Zdroj IO a ZSJ'!C1127)</f>
        <v>0</v>
      </c>
      <c r="H1127" s="3">
        <f t="shared" si="17"/>
        <v>46.88</v>
      </c>
      <c r="J1127" s="3" t="s">
        <v>275</v>
      </c>
      <c r="K1127" s="3" t="s">
        <v>4037</v>
      </c>
      <c r="L1127" s="3"/>
      <c r="M1127" s="3"/>
      <c r="N1127" s="3"/>
      <c r="O1127" s="3"/>
      <c r="P1127" t="s">
        <v>1180</v>
      </c>
      <c r="Q1127" s="3">
        <v>17</v>
      </c>
    </row>
    <row r="1128" spans="2:17" x14ac:dyDescent="0.25">
      <c r="B1128" t="s">
        <v>28</v>
      </c>
      <c r="C1128" t="s">
        <v>1181</v>
      </c>
      <c r="D1128">
        <v>1127</v>
      </c>
      <c r="E1128">
        <v>4</v>
      </c>
      <c r="F1128">
        <v>0</v>
      </c>
      <c r="G1128" s="3">
        <f>COUNTIFS('Adresní místa vybraných ZSJ'!E:E,"a",'Adresní místa vybraných ZSJ'!C:C,'Zdroj IO a ZSJ'!C1128)</f>
        <v>0</v>
      </c>
      <c r="H1128" s="3">
        <f t="shared" si="17"/>
        <v>0</v>
      </c>
      <c r="J1128" s="3" t="s">
        <v>275</v>
      </c>
      <c r="K1128" s="3" t="s">
        <v>4038</v>
      </c>
      <c r="L1128" s="3"/>
      <c r="M1128" s="3"/>
      <c r="N1128" s="3"/>
      <c r="O1128" s="3"/>
      <c r="P1128" t="s">
        <v>1181</v>
      </c>
      <c r="Q1128" s="3">
        <v>4</v>
      </c>
    </row>
    <row r="1129" spans="2:17" x14ac:dyDescent="0.25">
      <c r="B1129" t="s">
        <v>28</v>
      </c>
      <c r="C1129" t="s">
        <v>1182</v>
      </c>
      <c r="D1129">
        <v>1128</v>
      </c>
      <c r="E1129">
        <v>75</v>
      </c>
      <c r="F1129">
        <v>0</v>
      </c>
      <c r="G1129" s="3">
        <f>COUNTIFS('Adresní místa vybraných ZSJ'!E:E,"a",'Adresní místa vybraných ZSJ'!C:C,'Zdroj IO a ZSJ'!C1129)</f>
        <v>0</v>
      </c>
      <c r="H1129" s="3">
        <f t="shared" si="17"/>
        <v>0</v>
      </c>
      <c r="J1129" s="3" t="s">
        <v>275</v>
      </c>
      <c r="K1129" s="3" t="s">
        <v>4039</v>
      </c>
      <c r="L1129" s="3"/>
      <c r="M1129" s="3"/>
      <c r="N1129" s="3"/>
      <c r="O1129" s="3"/>
      <c r="P1129" t="s">
        <v>1182</v>
      </c>
      <c r="Q1129" s="3">
        <v>75</v>
      </c>
    </row>
    <row r="1130" spans="2:17" x14ac:dyDescent="0.25">
      <c r="B1130" t="s">
        <v>28</v>
      </c>
      <c r="C1130" t="s">
        <v>1183</v>
      </c>
      <c r="D1130">
        <v>1129</v>
      </c>
      <c r="E1130">
        <v>19</v>
      </c>
      <c r="F1130">
        <v>1</v>
      </c>
      <c r="G1130" s="3">
        <f>COUNTIFS('Adresní místa vybraných ZSJ'!E:E,"a",'Adresní místa vybraných ZSJ'!C:C,'Zdroj IO a ZSJ'!C1130)</f>
        <v>0</v>
      </c>
      <c r="H1130" s="3">
        <f t="shared" si="17"/>
        <v>5.26</v>
      </c>
      <c r="J1130" s="3" t="s">
        <v>275</v>
      </c>
      <c r="K1130" s="3" t="s">
        <v>4040</v>
      </c>
      <c r="L1130" s="3"/>
      <c r="M1130" s="3"/>
      <c r="N1130" s="3"/>
      <c r="O1130" s="3"/>
      <c r="P1130" t="s">
        <v>1183</v>
      </c>
      <c r="Q1130" s="3">
        <v>18</v>
      </c>
    </row>
    <row r="1131" spans="2:17" x14ac:dyDescent="0.25">
      <c r="B1131" t="s">
        <v>28</v>
      </c>
      <c r="C1131" t="s">
        <v>1184</v>
      </c>
      <c r="D1131">
        <v>1130</v>
      </c>
      <c r="E1131">
        <v>11</v>
      </c>
      <c r="F1131">
        <v>0</v>
      </c>
      <c r="G1131" s="3">
        <f>COUNTIFS('Adresní místa vybraných ZSJ'!E:E,"a",'Adresní místa vybraných ZSJ'!C:C,'Zdroj IO a ZSJ'!C1131)</f>
        <v>0</v>
      </c>
      <c r="H1131" s="3">
        <f t="shared" si="17"/>
        <v>0</v>
      </c>
      <c r="J1131" s="3" t="s">
        <v>275</v>
      </c>
      <c r="K1131" s="3" t="s">
        <v>4041</v>
      </c>
      <c r="L1131" s="3"/>
      <c r="M1131" s="3"/>
      <c r="N1131" s="3"/>
      <c r="O1131" s="3"/>
      <c r="P1131" t="s">
        <v>1184</v>
      </c>
      <c r="Q1131" s="3">
        <v>11</v>
      </c>
    </row>
    <row r="1132" spans="2:17" x14ac:dyDescent="0.25">
      <c r="B1132" t="s">
        <v>28</v>
      </c>
      <c r="C1132" t="s">
        <v>1185</v>
      </c>
      <c r="D1132">
        <v>1131</v>
      </c>
      <c r="E1132">
        <v>13</v>
      </c>
      <c r="F1132">
        <v>0</v>
      </c>
      <c r="G1132" s="3">
        <f>COUNTIFS('Adresní místa vybraných ZSJ'!E:E,"a",'Adresní místa vybraných ZSJ'!C:C,'Zdroj IO a ZSJ'!C1132)</f>
        <v>0</v>
      </c>
      <c r="H1132" s="3">
        <f t="shared" si="17"/>
        <v>0</v>
      </c>
      <c r="J1132" s="3" t="s">
        <v>275</v>
      </c>
      <c r="K1132" s="3" t="s">
        <v>4042</v>
      </c>
      <c r="L1132" s="3"/>
      <c r="M1132" s="3"/>
      <c r="N1132" s="3"/>
      <c r="O1132" s="3"/>
      <c r="P1132" t="s">
        <v>1185</v>
      </c>
      <c r="Q1132" s="3">
        <v>13</v>
      </c>
    </row>
    <row r="1133" spans="2:17" x14ac:dyDescent="0.25">
      <c r="B1133" t="s">
        <v>28</v>
      </c>
      <c r="C1133" t="s">
        <v>1186</v>
      </c>
      <c r="D1133">
        <v>1132</v>
      </c>
      <c r="E1133">
        <v>12</v>
      </c>
      <c r="F1133">
        <v>6</v>
      </c>
      <c r="G1133" s="3">
        <f>COUNTIFS('Adresní místa vybraných ZSJ'!E:E,"a",'Adresní místa vybraných ZSJ'!C:C,'Zdroj IO a ZSJ'!C1133)</f>
        <v>0</v>
      </c>
      <c r="H1133" s="3">
        <f t="shared" si="17"/>
        <v>50</v>
      </c>
      <c r="J1133" s="3" t="s">
        <v>275</v>
      </c>
      <c r="K1133" s="3" t="s">
        <v>4043</v>
      </c>
      <c r="L1133" s="3"/>
      <c r="M1133" s="3"/>
      <c r="N1133" s="3"/>
      <c r="O1133" s="3"/>
      <c r="P1133" t="s">
        <v>1186</v>
      </c>
      <c r="Q1133" s="3">
        <v>6</v>
      </c>
    </row>
    <row r="1134" spans="2:17" x14ac:dyDescent="0.25">
      <c r="B1134" t="s">
        <v>28</v>
      </c>
      <c r="C1134" t="s">
        <v>1187</v>
      </c>
      <c r="D1134">
        <v>1133</v>
      </c>
      <c r="E1134">
        <v>49</v>
      </c>
      <c r="F1134">
        <v>0</v>
      </c>
      <c r="G1134" s="3">
        <f>COUNTIFS('Adresní místa vybraných ZSJ'!E:E,"a",'Adresní místa vybraných ZSJ'!C:C,'Zdroj IO a ZSJ'!C1134)</f>
        <v>0</v>
      </c>
      <c r="H1134" s="3">
        <f t="shared" si="17"/>
        <v>0</v>
      </c>
      <c r="J1134" s="3" t="s">
        <v>275</v>
      </c>
      <c r="K1134" s="3" t="s">
        <v>4044</v>
      </c>
      <c r="L1134" s="3"/>
      <c r="M1134" s="3"/>
      <c r="N1134" s="3"/>
      <c r="O1134" s="3"/>
      <c r="P1134" t="s">
        <v>1187</v>
      </c>
      <c r="Q1134" s="3">
        <v>49</v>
      </c>
    </row>
    <row r="1135" spans="2:17" x14ac:dyDescent="0.25">
      <c r="B1135" t="s">
        <v>28</v>
      </c>
      <c r="C1135" t="s">
        <v>1188</v>
      </c>
      <c r="D1135">
        <v>1134</v>
      </c>
      <c r="E1135">
        <v>63</v>
      </c>
      <c r="F1135">
        <v>19</v>
      </c>
      <c r="G1135" s="3">
        <f>COUNTIFS('Adresní místa vybraných ZSJ'!E:E,"a",'Adresní místa vybraných ZSJ'!C:C,'Zdroj IO a ZSJ'!C1135)</f>
        <v>0</v>
      </c>
      <c r="H1135" s="3">
        <f t="shared" si="17"/>
        <v>30.16</v>
      </c>
      <c r="J1135" s="3" t="s">
        <v>275</v>
      </c>
      <c r="K1135" s="3" t="s">
        <v>4045</v>
      </c>
      <c r="L1135" s="3"/>
      <c r="M1135" s="3"/>
      <c r="N1135" s="3"/>
      <c r="O1135" s="3"/>
      <c r="P1135" t="s">
        <v>1188</v>
      </c>
      <c r="Q1135" s="3">
        <v>44</v>
      </c>
    </row>
    <row r="1136" spans="2:17" x14ac:dyDescent="0.25">
      <c r="B1136" t="s">
        <v>28</v>
      </c>
      <c r="C1136" t="s">
        <v>1189</v>
      </c>
      <c r="D1136">
        <v>1135</v>
      </c>
      <c r="E1136">
        <v>35</v>
      </c>
      <c r="F1136">
        <v>9</v>
      </c>
      <c r="G1136" s="3">
        <f>COUNTIFS('Adresní místa vybraných ZSJ'!E:E,"a",'Adresní místa vybraných ZSJ'!C:C,'Zdroj IO a ZSJ'!C1136)</f>
        <v>0</v>
      </c>
      <c r="H1136" s="3">
        <f t="shared" si="17"/>
        <v>25.71</v>
      </c>
      <c r="J1136" s="3" t="s">
        <v>1520</v>
      </c>
      <c r="K1136" s="3" t="s">
        <v>4046</v>
      </c>
      <c r="L1136" s="3"/>
      <c r="M1136" s="3"/>
      <c r="N1136" s="3"/>
      <c r="O1136" s="3"/>
      <c r="P1136" t="s">
        <v>1189</v>
      </c>
      <c r="Q1136" s="3">
        <v>26</v>
      </c>
    </row>
    <row r="1137" spans="2:17" x14ac:dyDescent="0.25">
      <c r="B1137" t="s">
        <v>28</v>
      </c>
      <c r="C1137" t="s">
        <v>1190</v>
      </c>
      <c r="D1137">
        <v>1136</v>
      </c>
      <c r="E1137">
        <v>6</v>
      </c>
      <c r="F1137">
        <v>0</v>
      </c>
      <c r="G1137" s="3">
        <f>COUNTIFS('Adresní místa vybraných ZSJ'!E:E,"a",'Adresní místa vybraných ZSJ'!C:C,'Zdroj IO a ZSJ'!C1137)</f>
        <v>0</v>
      </c>
      <c r="H1137" s="3">
        <f t="shared" si="17"/>
        <v>0</v>
      </c>
      <c r="J1137" s="3" t="s">
        <v>1245</v>
      </c>
      <c r="K1137" s="3" t="s">
        <v>4047</v>
      </c>
      <c r="L1137" s="3"/>
      <c r="M1137" s="3"/>
      <c r="N1137" s="3"/>
      <c r="O1137" s="3"/>
      <c r="P1137" t="s">
        <v>1190</v>
      </c>
      <c r="Q1137" s="3">
        <v>6</v>
      </c>
    </row>
    <row r="1138" spans="2:17" x14ac:dyDescent="0.25">
      <c r="B1138" t="s">
        <v>28</v>
      </c>
      <c r="C1138" t="s">
        <v>1191</v>
      </c>
      <c r="D1138">
        <v>1137</v>
      </c>
      <c r="E1138">
        <v>34</v>
      </c>
      <c r="F1138">
        <v>13</v>
      </c>
      <c r="G1138" s="3">
        <f>COUNTIFS('Adresní místa vybraných ZSJ'!E:E,"a",'Adresní místa vybraných ZSJ'!C:C,'Zdroj IO a ZSJ'!C1138)</f>
        <v>0</v>
      </c>
      <c r="H1138" s="3">
        <f t="shared" si="17"/>
        <v>38.24</v>
      </c>
      <c r="J1138" s="3" t="s">
        <v>1245</v>
      </c>
      <c r="K1138" s="3" t="s">
        <v>4048</v>
      </c>
      <c r="L1138" s="3"/>
      <c r="M1138" s="3"/>
      <c r="N1138" s="3"/>
      <c r="O1138" s="3"/>
      <c r="P1138" t="s">
        <v>1191</v>
      </c>
      <c r="Q1138" s="3">
        <v>21</v>
      </c>
    </row>
    <row r="1139" spans="2:17" x14ac:dyDescent="0.25">
      <c r="B1139" t="s">
        <v>28</v>
      </c>
      <c r="C1139" t="s">
        <v>1192</v>
      </c>
      <c r="D1139">
        <v>1138</v>
      </c>
      <c r="E1139">
        <v>35</v>
      </c>
      <c r="F1139">
        <v>1</v>
      </c>
      <c r="G1139" s="3">
        <f>COUNTIFS('Adresní místa vybraných ZSJ'!E:E,"a",'Adresní místa vybraných ZSJ'!C:C,'Zdroj IO a ZSJ'!C1139)</f>
        <v>0</v>
      </c>
      <c r="H1139" s="3">
        <f t="shared" si="17"/>
        <v>2.86</v>
      </c>
      <c r="J1139" s="3" t="s">
        <v>1245</v>
      </c>
      <c r="K1139" s="3" t="s">
        <v>4049</v>
      </c>
      <c r="L1139" s="3"/>
      <c r="M1139" s="3"/>
      <c r="N1139" s="3"/>
      <c r="O1139" s="3"/>
      <c r="P1139" t="s">
        <v>1192</v>
      </c>
      <c r="Q1139" s="3">
        <v>34</v>
      </c>
    </row>
    <row r="1140" spans="2:17" x14ac:dyDescent="0.25">
      <c r="B1140" t="s">
        <v>28</v>
      </c>
      <c r="C1140" t="s">
        <v>1193</v>
      </c>
      <c r="D1140">
        <v>1139</v>
      </c>
      <c r="E1140">
        <v>21</v>
      </c>
      <c r="F1140">
        <v>2</v>
      </c>
      <c r="G1140" s="3">
        <f>COUNTIFS('Adresní místa vybraných ZSJ'!E:E,"a",'Adresní místa vybraných ZSJ'!C:C,'Zdroj IO a ZSJ'!C1140)</f>
        <v>0</v>
      </c>
      <c r="H1140" s="3">
        <f t="shared" si="17"/>
        <v>9.52</v>
      </c>
      <c r="J1140" s="3" t="s">
        <v>1245</v>
      </c>
      <c r="K1140" s="3" t="s">
        <v>4050</v>
      </c>
      <c r="L1140" s="3"/>
      <c r="M1140" s="3"/>
      <c r="N1140" s="3"/>
      <c r="O1140" s="3"/>
      <c r="P1140" t="s">
        <v>1193</v>
      </c>
      <c r="Q1140" s="3">
        <v>19</v>
      </c>
    </row>
    <row r="1141" spans="2:17" x14ac:dyDescent="0.25">
      <c r="B1141" t="s">
        <v>28</v>
      </c>
      <c r="C1141" t="s">
        <v>1194</v>
      </c>
      <c r="D1141">
        <v>1140</v>
      </c>
      <c r="E1141">
        <v>35</v>
      </c>
      <c r="F1141">
        <v>3</v>
      </c>
      <c r="G1141" s="3">
        <f>COUNTIFS('Adresní místa vybraných ZSJ'!E:E,"a",'Adresní místa vybraných ZSJ'!C:C,'Zdroj IO a ZSJ'!C1141)</f>
        <v>0</v>
      </c>
      <c r="H1141" s="3">
        <f t="shared" si="17"/>
        <v>8.57</v>
      </c>
      <c r="J1141" s="3" t="s">
        <v>1245</v>
      </c>
      <c r="K1141" s="3" t="s">
        <v>4051</v>
      </c>
      <c r="L1141" s="3"/>
      <c r="M1141" s="3"/>
      <c r="N1141" s="3"/>
      <c r="O1141" s="3"/>
      <c r="P1141" t="s">
        <v>1194</v>
      </c>
      <c r="Q1141" s="3">
        <v>32</v>
      </c>
    </row>
    <row r="1142" spans="2:17" x14ac:dyDescent="0.25">
      <c r="B1142" t="s">
        <v>28</v>
      </c>
      <c r="C1142" t="s">
        <v>1195</v>
      </c>
      <c r="D1142">
        <v>1141</v>
      </c>
      <c r="E1142">
        <v>7</v>
      </c>
      <c r="F1142">
        <v>0</v>
      </c>
      <c r="G1142" s="3">
        <f>COUNTIFS('Adresní místa vybraných ZSJ'!E:E,"a",'Adresní místa vybraných ZSJ'!C:C,'Zdroj IO a ZSJ'!C1142)</f>
        <v>0</v>
      </c>
      <c r="H1142" s="3">
        <f t="shared" si="17"/>
        <v>0</v>
      </c>
      <c r="J1142" s="3" t="s">
        <v>1245</v>
      </c>
      <c r="K1142" s="3" t="s">
        <v>4052</v>
      </c>
      <c r="L1142" s="3"/>
      <c r="M1142" s="3"/>
      <c r="N1142" s="3"/>
      <c r="O1142" s="3"/>
      <c r="P1142" t="s">
        <v>1195</v>
      </c>
      <c r="Q1142" s="3">
        <v>7</v>
      </c>
    </row>
    <row r="1143" spans="2:17" x14ac:dyDescent="0.25">
      <c r="B1143" t="s">
        <v>28</v>
      </c>
      <c r="C1143" t="s">
        <v>1196</v>
      </c>
      <c r="D1143">
        <v>1142</v>
      </c>
      <c r="E1143">
        <v>31</v>
      </c>
      <c r="F1143">
        <v>2</v>
      </c>
      <c r="G1143" s="3">
        <f>COUNTIFS('Adresní místa vybraných ZSJ'!E:E,"a",'Adresní místa vybraných ZSJ'!C:C,'Zdroj IO a ZSJ'!C1143)</f>
        <v>0</v>
      </c>
      <c r="H1143" s="3">
        <f t="shared" si="17"/>
        <v>6.45</v>
      </c>
      <c r="J1143" s="3" t="s">
        <v>1245</v>
      </c>
      <c r="K1143" s="3" t="s">
        <v>4053</v>
      </c>
      <c r="L1143" s="3"/>
      <c r="M1143" s="3"/>
      <c r="N1143" s="3"/>
      <c r="O1143" s="3"/>
      <c r="P1143" t="s">
        <v>1196</v>
      </c>
      <c r="Q1143" s="3">
        <v>29</v>
      </c>
    </row>
    <row r="1144" spans="2:17" x14ac:dyDescent="0.25">
      <c r="B1144" t="s">
        <v>28</v>
      </c>
      <c r="C1144" t="s">
        <v>1197</v>
      </c>
      <c r="D1144">
        <v>1143</v>
      </c>
      <c r="E1144">
        <v>105</v>
      </c>
      <c r="F1144">
        <v>20</v>
      </c>
      <c r="G1144" s="3">
        <f>COUNTIFS('Adresní místa vybraných ZSJ'!E:E,"a",'Adresní místa vybraných ZSJ'!C:C,'Zdroj IO a ZSJ'!C1144)</f>
        <v>0</v>
      </c>
      <c r="H1144" s="3">
        <f t="shared" si="17"/>
        <v>19.05</v>
      </c>
      <c r="J1144" s="3" t="s">
        <v>1245</v>
      </c>
      <c r="K1144" s="3" t="s">
        <v>4054</v>
      </c>
      <c r="L1144" s="3"/>
      <c r="M1144" s="3"/>
      <c r="N1144" s="3"/>
      <c r="O1144" s="3"/>
      <c r="P1144" t="s">
        <v>1197</v>
      </c>
      <c r="Q1144" s="3">
        <v>85</v>
      </c>
    </row>
    <row r="1145" spans="2:17" x14ac:dyDescent="0.25">
      <c r="B1145" t="s">
        <v>28</v>
      </c>
      <c r="C1145" t="s">
        <v>1198</v>
      </c>
      <c r="D1145">
        <v>1144</v>
      </c>
      <c r="E1145">
        <v>1</v>
      </c>
      <c r="F1145">
        <v>0</v>
      </c>
      <c r="G1145" s="3">
        <f>COUNTIFS('Adresní místa vybraných ZSJ'!E:E,"a",'Adresní místa vybraných ZSJ'!C:C,'Zdroj IO a ZSJ'!C1145)</f>
        <v>0</v>
      </c>
      <c r="H1145" s="3">
        <f t="shared" si="17"/>
        <v>0</v>
      </c>
      <c r="J1145" s="3" t="s">
        <v>1245</v>
      </c>
      <c r="K1145" s="3" t="s">
        <v>4055</v>
      </c>
      <c r="L1145" s="3"/>
      <c r="M1145" s="3"/>
      <c r="N1145" s="3"/>
      <c r="O1145" s="3"/>
      <c r="P1145" t="s">
        <v>1198</v>
      </c>
      <c r="Q1145" s="3">
        <v>1</v>
      </c>
    </row>
    <row r="1146" spans="2:17" x14ac:dyDescent="0.25">
      <c r="B1146" t="s">
        <v>28</v>
      </c>
      <c r="C1146" t="s">
        <v>1199</v>
      </c>
      <c r="D1146">
        <v>1145</v>
      </c>
      <c r="E1146">
        <v>50</v>
      </c>
      <c r="F1146">
        <v>7</v>
      </c>
      <c r="G1146" s="3">
        <f>COUNTIFS('Adresní místa vybraných ZSJ'!E:E,"a",'Adresní místa vybraných ZSJ'!C:C,'Zdroj IO a ZSJ'!C1146)</f>
        <v>0</v>
      </c>
      <c r="H1146" s="3">
        <f t="shared" si="17"/>
        <v>14</v>
      </c>
      <c r="J1146" s="3" t="s">
        <v>1245</v>
      </c>
      <c r="K1146" s="3" t="s">
        <v>4056</v>
      </c>
      <c r="L1146" s="3"/>
      <c r="M1146" s="3"/>
      <c r="N1146" s="3"/>
      <c r="O1146" s="3"/>
      <c r="P1146" t="s">
        <v>1199</v>
      </c>
      <c r="Q1146" s="3">
        <v>43</v>
      </c>
    </row>
    <row r="1147" spans="2:17" x14ac:dyDescent="0.25">
      <c r="B1147" t="s">
        <v>28</v>
      </c>
      <c r="C1147" t="s">
        <v>1200</v>
      </c>
      <c r="D1147">
        <v>1146</v>
      </c>
      <c r="E1147">
        <v>21</v>
      </c>
      <c r="F1147">
        <v>8</v>
      </c>
      <c r="G1147" s="3">
        <f>COUNTIFS('Adresní místa vybraných ZSJ'!E:E,"a",'Adresní místa vybraných ZSJ'!C:C,'Zdroj IO a ZSJ'!C1147)</f>
        <v>0</v>
      </c>
      <c r="H1147" s="3">
        <f t="shared" si="17"/>
        <v>38.1</v>
      </c>
      <c r="J1147" s="3" t="s">
        <v>1245</v>
      </c>
      <c r="K1147" s="3" t="s">
        <v>4057</v>
      </c>
      <c r="L1147" s="3"/>
      <c r="M1147" s="3"/>
      <c r="N1147" s="3"/>
      <c r="O1147" s="3"/>
      <c r="P1147" t="s">
        <v>1200</v>
      </c>
      <c r="Q1147" s="3">
        <v>13</v>
      </c>
    </row>
    <row r="1148" spans="2:17" x14ac:dyDescent="0.25">
      <c r="B1148" t="s">
        <v>28</v>
      </c>
      <c r="C1148" t="s">
        <v>1201</v>
      </c>
      <c r="D1148">
        <v>1147</v>
      </c>
      <c r="E1148">
        <v>54</v>
      </c>
      <c r="F1148">
        <v>17</v>
      </c>
      <c r="G1148" s="3">
        <f>COUNTIFS('Adresní místa vybraných ZSJ'!E:E,"a",'Adresní místa vybraných ZSJ'!C:C,'Zdroj IO a ZSJ'!C1148)</f>
        <v>0</v>
      </c>
      <c r="H1148" s="3">
        <f t="shared" si="17"/>
        <v>31.48</v>
      </c>
      <c r="J1148" s="3" t="s">
        <v>1245</v>
      </c>
      <c r="K1148" s="3" t="s">
        <v>4058</v>
      </c>
      <c r="L1148" s="3"/>
      <c r="M1148" s="3"/>
      <c r="N1148" s="3"/>
      <c r="O1148" s="3"/>
      <c r="P1148" t="s">
        <v>1201</v>
      </c>
      <c r="Q1148" s="3">
        <v>37</v>
      </c>
    </row>
    <row r="1149" spans="2:17" x14ac:dyDescent="0.25">
      <c r="B1149" t="s">
        <v>28</v>
      </c>
      <c r="C1149" t="s">
        <v>1202</v>
      </c>
      <c r="D1149">
        <v>1148</v>
      </c>
      <c r="E1149">
        <v>3</v>
      </c>
      <c r="F1149">
        <v>1</v>
      </c>
      <c r="G1149" s="3">
        <f>COUNTIFS('Adresní místa vybraných ZSJ'!E:E,"a",'Adresní místa vybraných ZSJ'!C:C,'Zdroj IO a ZSJ'!C1149)</f>
        <v>0</v>
      </c>
      <c r="H1149" s="3">
        <f t="shared" si="17"/>
        <v>33.33</v>
      </c>
      <c r="J1149" s="3" t="s">
        <v>1245</v>
      </c>
      <c r="K1149" s="3" t="s">
        <v>4059</v>
      </c>
      <c r="L1149" s="3"/>
      <c r="M1149" s="3"/>
      <c r="N1149" s="3"/>
      <c r="O1149" s="3"/>
      <c r="P1149" t="s">
        <v>1202</v>
      </c>
      <c r="Q1149" s="3">
        <v>2</v>
      </c>
    </row>
    <row r="1150" spans="2:17" x14ac:dyDescent="0.25">
      <c r="B1150" t="s">
        <v>28</v>
      </c>
      <c r="C1150" t="s">
        <v>1203</v>
      </c>
      <c r="D1150">
        <v>1149</v>
      </c>
      <c r="E1150">
        <v>107</v>
      </c>
      <c r="F1150">
        <v>6</v>
      </c>
      <c r="G1150" s="3">
        <f>COUNTIFS('Adresní místa vybraných ZSJ'!E:E,"a",'Adresní místa vybraných ZSJ'!C:C,'Zdroj IO a ZSJ'!C1150)</f>
        <v>0</v>
      </c>
      <c r="H1150" s="3">
        <f t="shared" si="17"/>
        <v>5.61</v>
      </c>
      <c r="J1150" s="3" t="s">
        <v>1245</v>
      </c>
      <c r="K1150" s="3" t="s">
        <v>4060</v>
      </c>
      <c r="L1150" s="3"/>
      <c r="M1150" s="3"/>
      <c r="N1150" s="3"/>
      <c r="O1150" s="3"/>
      <c r="P1150" t="s">
        <v>1203</v>
      </c>
      <c r="Q1150" s="3">
        <v>101</v>
      </c>
    </row>
    <row r="1151" spans="2:17" x14ac:dyDescent="0.25">
      <c r="B1151" t="s">
        <v>28</v>
      </c>
      <c r="C1151" t="s">
        <v>1204</v>
      </c>
      <c r="D1151">
        <v>1150</v>
      </c>
      <c r="E1151">
        <v>18</v>
      </c>
      <c r="F1151">
        <v>0</v>
      </c>
      <c r="G1151" s="3">
        <f>COUNTIFS('Adresní místa vybraných ZSJ'!E:E,"a",'Adresní místa vybraných ZSJ'!C:C,'Zdroj IO a ZSJ'!C1151)</f>
        <v>0</v>
      </c>
      <c r="H1151" s="3">
        <f t="shared" si="17"/>
        <v>0</v>
      </c>
      <c r="J1151" s="3" t="s">
        <v>1245</v>
      </c>
      <c r="K1151" s="3" t="s">
        <v>4061</v>
      </c>
      <c r="L1151" s="3"/>
      <c r="M1151" s="3"/>
      <c r="N1151" s="3"/>
      <c r="O1151" s="3"/>
      <c r="P1151" t="s">
        <v>1204</v>
      </c>
      <c r="Q1151" s="3">
        <v>18</v>
      </c>
    </row>
    <row r="1152" spans="2:17" x14ac:dyDescent="0.25">
      <c r="B1152" t="s">
        <v>28</v>
      </c>
      <c r="C1152" t="s">
        <v>1205</v>
      </c>
      <c r="D1152">
        <v>1151</v>
      </c>
      <c r="E1152">
        <v>73</v>
      </c>
      <c r="F1152">
        <v>0</v>
      </c>
      <c r="G1152" s="3">
        <f>COUNTIFS('Adresní místa vybraných ZSJ'!E:E,"a",'Adresní místa vybraných ZSJ'!C:C,'Zdroj IO a ZSJ'!C1152)</f>
        <v>0</v>
      </c>
      <c r="H1152" s="3">
        <f t="shared" si="17"/>
        <v>0</v>
      </c>
      <c r="J1152" s="3" t="s">
        <v>1245</v>
      </c>
      <c r="K1152" s="3" t="s">
        <v>4062</v>
      </c>
      <c r="L1152" s="3"/>
      <c r="M1152" s="3"/>
      <c r="N1152" s="3"/>
      <c r="O1152" s="3"/>
      <c r="P1152" t="s">
        <v>1205</v>
      </c>
      <c r="Q1152" s="3">
        <v>73</v>
      </c>
    </row>
    <row r="1153" spans="2:17" x14ac:dyDescent="0.25">
      <c r="B1153" t="s">
        <v>28</v>
      </c>
      <c r="C1153" t="s">
        <v>1206</v>
      </c>
      <c r="D1153">
        <v>1152</v>
      </c>
      <c r="E1153">
        <v>17</v>
      </c>
      <c r="F1153">
        <v>1</v>
      </c>
      <c r="G1153" s="3">
        <f>COUNTIFS('Adresní místa vybraných ZSJ'!E:E,"a",'Adresní místa vybraných ZSJ'!C:C,'Zdroj IO a ZSJ'!C1153)</f>
        <v>0</v>
      </c>
      <c r="H1153" s="3">
        <f t="shared" si="17"/>
        <v>5.88</v>
      </c>
      <c r="J1153" s="3" t="s">
        <v>1245</v>
      </c>
      <c r="K1153" s="3" t="s">
        <v>4063</v>
      </c>
      <c r="L1153" s="3"/>
      <c r="M1153" s="3"/>
      <c r="N1153" s="3"/>
      <c r="O1153" s="3"/>
      <c r="P1153" t="s">
        <v>1206</v>
      </c>
      <c r="Q1153" s="3">
        <v>16</v>
      </c>
    </row>
    <row r="1154" spans="2:17" x14ac:dyDescent="0.25">
      <c r="B1154" t="s">
        <v>29</v>
      </c>
      <c r="C1154" t="s">
        <v>1207</v>
      </c>
      <c r="D1154">
        <v>1153</v>
      </c>
      <c r="E1154">
        <v>20</v>
      </c>
      <c r="F1154">
        <v>0</v>
      </c>
      <c r="G1154" s="3">
        <f>COUNTIFS('Adresní místa vybraných ZSJ'!E:E,"a",'Adresní místa vybraných ZSJ'!C:C,'Zdroj IO a ZSJ'!C1154)</f>
        <v>0</v>
      </c>
      <c r="H1154" s="3">
        <f t="shared" ref="H1154:H1217" si="18">ROUND(SUM(F1154:G1154)/E1154*100,2)</f>
        <v>0</v>
      </c>
      <c r="J1154" s="3" t="s">
        <v>1245</v>
      </c>
      <c r="K1154" s="3" t="s">
        <v>4064</v>
      </c>
      <c r="L1154" s="3"/>
      <c r="M1154" s="3"/>
      <c r="N1154" s="3"/>
      <c r="O1154" s="3"/>
      <c r="P1154" t="s">
        <v>1207</v>
      </c>
      <c r="Q1154" s="3">
        <v>20</v>
      </c>
    </row>
    <row r="1155" spans="2:17" x14ac:dyDescent="0.25">
      <c r="B1155" t="s">
        <v>29</v>
      </c>
      <c r="C1155" t="s">
        <v>1208</v>
      </c>
      <c r="D1155">
        <v>1154</v>
      </c>
      <c r="E1155">
        <v>7</v>
      </c>
      <c r="F1155">
        <v>3</v>
      </c>
      <c r="G1155" s="3">
        <f>COUNTIFS('Adresní místa vybraných ZSJ'!E:E,"a",'Adresní místa vybraných ZSJ'!C:C,'Zdroj IO a ZSJ'!C1155)</f>
        <v>0</v>
      </c>
      <c r="H1155" s="3">
        <f t="shared" si="18"/>
        <v>42.86</v>
      </c>
      <c r="J1155" s="3" t="s">
        <v>1245</v>
      </c>
      <c r="K1155" s="3" t="s">
        <v>4065</v>
      </c>
      <c r="L1155" s="3"/>
      <c r="M1155" s="3"/>
      <c r="N1155" s="3"/>
      <c r="O1155" s="3"/>
      <c r="P1155" t="s">
        <v>1208</v>
      </c>
      <c r="Q1155" s="3">
        <v>4</v>
      </c>
    </row>
    <row r="1156" spans="2:17" x14ac:dyDescent="0.25">
      <c r="B1156" t="s">
        <v>29</v>
      </c>
      <c r="C1156" t="s">
        <v>1209</v>
      </c>
      <c r="D1156">
        <v>1155</v>
      </c>
      <c r="E1156">
        <v>16</v>
      </c>
      <c r="F1156">
        <v>1</v>
      </c>
      <c r="G1156" s="3">
        <f>COUNTIFS('Adresní místa vybraných ZSJ'!E:E,"a",'Adresní místa vybraných ZSJ'!C:C,'Zdroj IO a ZSJ'!C1156)</f>
        <v>0</v>
      </c>
      <c r="H1156" s="3">
        <f t="shared" si="18"/>
        <v>6.25</v>
      </c>
      <c r="J1156" s="3" t="s">
        <v>1245</v>
      </c>
      <c r="K1156" s="3" t="s">
        <v>4066</v>
      </c>
      <c r="L1156" s="3"/>
      <c r="M1156" s="3"/>
      <c r="N1156" s="3"/>
      <c r="O1156" s="3"/>
      <c r="P1156" t="s">
        <v>1209</v>
      </c>
      <c r="Q1156" s="3">
        <v>15</v>
      </c>
    </row>
    <row r="1157" spans="2:17" x14ac:dyDescent="0.25">
      <c r="B1157" t="s">
        <v>29</v>
      </c>
      <c r="C1157" t="s">
        <v>1210</v>
      </c>
      <c r="D1157">
        <v>1156</v>
      </c>
      <c r="E1157">
        <v>13</v>
      </c>
      <c r="F1157">
        <v>0</v>
      </c>
      <c r="G1157" s="3">
        <f>COUNTIFS('Adresní místa vybraných ZSJ'!E:E,"a",'Adresní místa vybraných ZSJ'!C:C,'Zdroj IO a ZSJ'!C1157)</f>
        <v>0</v>
      </c>
      <c r="H1157" s="3">
        <f t="shared" si="18"/>
        <v>0</v>
      </c>
      <c r="J1157" s="3" t="s">
        <v>2115</v>
      </c>
      <c r="K1157" s="3" t="s">
        <v>4067</v>
      </c>
      <c r="L1157" s="3"/>
      <c r="M1157" s="3"/>
      <c r="N1157" s="3"/>
      <c r="O1157" s="3"/>
      <c r="P1157" t="s">
        <v>1210</v>
      </c>
      <c r="Q1157" s="3">
        <v>13</v>
      </c>
    </row>
    <row r="1158" spans="2:17" x14ac:dyDescent="0.25">
      <c r="B1158" t="s">
        <v>29</v>
      </c>
      <c r="C1158" t="s">
        <v>1211</v>
      </c>
      <c r="D1158">
        <v>1157</v>
      </c>
      <c r="E1158">
        <v>1</v>
      </c>
      <c r="F1158">
        <v>0</v>
      </c>
      <c r="G1158" s="3">
        <f>COUNTIFS('Adresní místa vybraných ZSJ'!E:E,"a",'Adresní místa vybraných ZSJ'!C:C,'Zdroj IO a ZSJ'!C1158)</f>
        <v>0</v>
      </c>
      <c r="H1158" s="3">
        <f t="shared" si="18"/>
        <v>0</v>
      </c>
      <c r="J1158" s="3" t="s">
        <v>2115</v>
      </c>
      <c r="K1158" s="3" t="s">
        <v>4068</v>
      </c>
      <c r="L1158" s="3"/>
      <c r="M1158" s="3"/>
      <c r="N1158" s="3"/>
      <c r="O1158" s="3"/>
      <c r="P1158" t="s">
        <v>1211</v>
      </c>
      <c r="Q1158" s="3">
        <v>1</v>
      </c>
    </row>
    <row r="1159" spans="2:17" x14ac:dyDescent="0.25">
      <c r="B1159" t="s">
        <v>29</v>
      </c>
      <c r="C1159" t="s">
        <v>1212</v>
      </c>
      <c r="D1159">
        <v>1158</v>
      </c>
      <c r="E1159">
        <v>14</v>
      </c>
      <c r="F1159">
        <v>0</v>
      </c>
      <c r="G1159" s="3">
        <f>COUNTIFS('Adresní místa vybraných ZSJ'!E:E,"a",'Adresní místa vybraných ZSJ'!C:C,'Zdroj IO a ZSJ'!C1159)</f>
        <v>0</v>
      </c>
      <c r="H1159" s="3">
        <f t="shared" si="18"/>
        <v>0</v>
      </c>
      <c r="J1159" s="3" t="s">
        <v>2115</v>
      </c>
      <c r="K1159" s="3" t="s">
        <v>4069</v>
      </c>
      <c r="L1159" s="3"/>
      <c r="M1159" s="3"/>
      <c r="N1159" s="3"/>
      <c r="O1159" s="3"/>
      <c r="P1159" t="s">
        <v>1212</v>
      </c>
      <c r="Q1159" s="3">
        <v>14</v>
      </c>
    </row>
    <row r="1160" spans="2:17" x14ac:dyDescent="0.25">
      <c r="B1160" t="s">
        <v>29</v>
      </c>
      <c r="C1160" t="s">
        <v>1213</v>
      </c>
      <c r="D1160">
        <v>1159</v>
      </c>
      <c r="E1160">
        <v>12</v>
      </c>
      <c r="F1160">
        <v>6</v>
      </c>
      <c r="G1160" s="3">
        <f>COUNTIFS('Adresní místa vybraných ZSJ'!E:E,"a",'Adresní místa vybraných ZSJ'!C:C,'Zdroj IO a ZSJ'!C1160)</f>
        <v>0</v>
      </c>
      <c r="H1160" s="3">
        <f t="shared" si="18"/>
        <v>50</v>
      </c>
      <c r="J1160" s="3" t="s">
        <v>2115</v>
      </c>
      <c r="K1160" s="3" t="s">
        <v>4070</v>
      </c>
      <c r="L1160" s="3"/>
      <c r="M1160" s="3"/>
      <c r="N1160" s="3"/>
      <c r="O1160" s="3"/>
      <c r="P1160" t="s">
        <v>1213</v>
      </c>
      <c r="Q1160" s="3">
        <v>6</v>
      </c>
    </row>
    <row r="1161" spans="2:17" x14ac:dyDescent="0.25">
      <c r="B1161" t="s">
        <v>29</v>
      </c>
      <c r="C1161" t="s">
        <v>1214</v>
      </c>
      <c r="D1161">
        <v>1160</v>
      </c>
      <c r="E1161">
        <v>70</v>
      </c>
      <c r="F1161">
        <v>34</v>
      </c>
      <c r="G1161" s="3">
        <f>COUNTIFS('Adresní místa vybraných ZSJ'!E:E,"a",'Adresní místa vybraných ZSJ'!C:C,'Zdroj IO a ZSJ'!C1161)</f>
        <v>0</v>
      </c>
      <c r="H1161" s="3">
        <f t="shared" si="18"/>
        <v>48.57</v>
      </c>
      <c r="J1161" s="3" t="s">
        <v>2115</v>
      </c>
      <c r="K1161" s="3" t="s">
        <v>4071</v>
      </c>
      <c r="L1161" s="3"/>
      <c r="M1161" s="3"/>
      <c r="N1161" s="3"/>
      <c r="O1161" s="3"/>
      <c r="P1161" t="s">
        <v>1214</v>
      </c>
      <c r="Q1161" s="3">
        <v>36</v>
      </c>
    </row>
    <row r="1162" spans="2:17" x14ac:dyDescent="0.25">
      <c r="B1162" t="s">
        <v>29</v>
      </c>
      <c r="C1162" t="s">
        <v>1215</v>
      </c>
      <c r="D1162">
        <v>1161</v>
      </c>
      <c r="E1162">
        <v>18</v>
      </c>
      <c r="F1162">
        <v>2</v>
      </c>
      <c r="G1162" s="3">
        <f>COUNTIFS('Adresní místa vybraných ZSJ'!E:E,"a",'Adresní místa vybraných ZSJ'!C:C,'Zdroj IO a ZSJ'!C1162)</f>
        <v>0</v>
      </c>
      <c r="H1162" s="3">
        <f t="shared" si="18"/>
        <v>11.11</v>
      </c>
      <c r="J1162" s="3" t="s">
        <v>2115</v>
      </c>
      <c r="K1162" s="3" t="s">
        <v>4072</v>
      </c>
      <c r="L1162" s="3"/>
      <c r="M1162" s="3"/>
      <c r="N1162" s="3"/>
      <c r="O1162" s="3"/>
      <c r="P1162" t="s">
        <v>1215</v>
      </c>
      <c r="Q1162" s="3">
        <v>16</v>
      </c>
    </row>
    <row r="1163" spans="2:17" x14ac:dyDescent="0.25">
      <c r="B1163" t="s">
        <v>29</v>
      </c>
      <c r="C1163" t="s">
        <v>1216</v>
      </c>
      <c r="D1163">
        <v>1162</v>
      </c>
      <c r="E1163">
        <v>4</v>
      </c>
      <c r="F1163">
        <v>0</v>
      </c>
      <c r="G1163" s="3">
        <f>COUNTIFS('Adresní místa vybraných ZSJ'!E:E,"a",'Adresní místa vybraných ZSJ'!C:C,'Zdroj IO a ZSJ'!C1163)</f>
        <v>0</v>
      </c>
      <c r="H1163" s="3">
        <f t="shared" si="18"/>
        <v>0</v>
      </c>
      <c r="J1163" s="3" t="s">
        <v>2115</v>
      </c>
      <c r="K1163" s="3" t="s">
        <v>4073</v>
      </c>
      <c r="L1163" s="3"/>
      <c r="M1163" s="3"/>
      <c r="N1163" s="3"/>
      <c r="O1163" s="3"/>
      <c r="P1163" t="s">
        <v>1216</v>
      </c>
      <c r="Q1163" s="3">
        <v>4</v>
      </c>
    </row>
    <row r="1164" spans="2:17" x14ac:dyDescent="0.25">
      <c r="B1164" t="s">
        <v>29</v>
      </c>
      <c r="C1164" t="s">
        <v>1217</v>
      </c>
      <c r="D1164">
        <v>1163</v>
      </c>
      <c r="E1164">
        <v>18</v>
      </c>
      <c r="F1164">
        <v>0</v>
      </c>
      <c r="G1164" s="3">
        <f>COUNTIFS('Adresní místa vybraných ZSJ'!E:E,"a",'Adresní místa vybraných ZSJ'!C:C,'Zdroj IO a ZSJ'!C1164)</f>
        <v>0</v>
      </c>
      <c r="H1164" s="3">
        <f t="shared" si="18"/>
        <v>0</v>
      </c>
      <c r="J1164" s="3" t="s">
        <v>2115</v>
      </c>
      <c r="K1164" s="3" t="s">
        <v>4074</v>
      </c>
      <c r="L1164" s="3"/>
      <c r="M1164" s="3"/>
      <c r="N1164" s="3"/>
      <c r="O1164" s="3"/>
      <c r="P1164" t="s">
        <v>1217</v>
      </c>
      <c r="Q1164" s="3">
        <v>18</v>
      </c>
    </row>
    <row r="1165" spans="2:17" x14ac:dyDescent="0.25">
      <c r="B1165" t="s">
        <v>29</v>
      </c>
      <c r="C1165" t="s">
        <v>1218</v>
      </c>
      <c r="D1165">
        <v>1164</v>
      </c>
      <c r="E1165">
        <v>18</v>
      </c>
      <c r="F1165">
        <v>0</v>
      </c>
      <c r="G1165" s="3">
        <f>COUNTIFS('Adresní místa vybraných ZSJ'!E:E,"a",'Adresní místa vybraných ZSJ'!C:C,'Zdroj IO a ZSJ'!C1165)</f>
        <v>0</v>
      </c>
      <c r="H1165" s="3">
        <f t="shared" si="18"/>
        <v>0</v>
      </c>
      <c r="J1165" s="3" t="s">
        <v>2115</v>
      </c>
      <c r="K1165" s="3" t="s">
        <v>4075</v>
      </c>
      <c r="L1165" s="3"/>
      <c r="M1165" s="3"/>
      <c r="N1165" s="3"/>
      <c r="O1165" s="3"/>
      <c r="P1165" t="s">
        <v>1218</v>
      </c>
      <c r="Q1165" s="3">
        <v>18</v>
      </c>
    </row>
    <row r="1166" spans="2:17" x14ac:dyDescent="0.25">
      <c r="B1166" t="s">
        <v>29</v>
      </c>
      <c r="C1166" t="s">
        <v>1219</v>
      </c>
      <c r="D1166">
        <v>1165</v>
      </c>
      <c r="E1166">
        <v>8</v>
      </c>
      <c r="F1166">
        <v>0</v>
      </c>
      <c r="G1166" s="3">
        <f>COUNTIFS('Adresní místa vybraných ZSJ'!E:E,"a",'Adresní místa vybraných ZSJ'!C:C,'Zdroj IO a ZSJ'!C1166)</f>
        <v>0</v>
      </c>
      <c r="H1166" s="3">
        <f t="shared" si="18"/>
        <v>0</v>
      </c>
      <c r="J1166" s="3" t="s">
        <v>2115</v>
      </c>
      <c r="K1166" s="3" t="s">
        <v>4076</v>
      </c>
      <c r="L1166" s="3"/>
      <c r="M1166" s="3"/>
      <c r="N1166" s="3"/>
      <c r="O1166" s="3"/>
      <c r="P1166" t="s">
        <v>1219</v>
      </c>
      <c r="Q1166" s="3">
        <v>8</v>
      </c>
    </row>
    <row r="1167" spans="2:17" x14ac:dyDescent="0.25">
      <c r="B1167" t="s">
        <v>29</v>
      </c>
      <c r="C1167" t="s">
        <v>1220</v>
      </c>
      <c r="D1167">
        <v>1166</v>
      </c>
      <c r="E1167">
        <v>2</v>
      </c>
      <c r="F1167">
        <v>0</v>
      </c>
      <c r="G1167" s="3">
        <f>COUNTIFS('Adresní místa vybraných ZSJ'!E:E,"a",'Adresní místa vybraných ZSJ'!C:C,'Zdroj IO a ZSJ'!C1167)</f>
        <v>0</v>
      </c>
      <c r="H1167" s="3">
        <f t="shared" si="18"/>
        <v>0</v>
      </c>
      <c r="J1167" s="3" t="s">
        <v>2115</v>
      </c>
      <c r="K1167" s="3" t="s">
        <v>4077</v>
      </c>
      <c r="L1167" s="3"/>
      <c r="M1167" s="3"/>
      <c r="N1167" s="3"/>
      <c r="O1167" s="3"/>
      <c r="P1167" t="s">
        <v>1220</v>
      </c>
      <c r="Q1167" s="3">
        <v>2</v>
      </c>
    </row>
    <row r="1168" spans="2:17" x14ac:dyDescent="0.25">
      <c r="B1168" t="s">
        <v>29</v>
      </c>
      <c r="C1168" t="s">
        <v>1221</v>
      </c>
      <c r="D1168">
        <v>1167</v>
      </c>
      <c r="E1168">
        <v>2</v>
      </c>
      <c r="F1168">
        <v>1</v>
      </c>
      <c r="G1168" s="3">
        <f>COUNTIFS('Adresní místa vybraných ZSJ'!E:E,"a",'Adresní místa vybraných ZSJ'!C:C,'Zdroj IO a ZSJ'!C1168)</f>
        <v>0</v>
      </c>
      <c r="H1168" s="3">
        <f t="shared" si="18"/>
        <v>50</v>
      </c>
      <c r="J1168" s="3" t="s">
        <v>2115</v>
      </c>
      <c r="K1168" s="3" t="s">
        <v>4078</v>
      </c>
      <c r="L1168" s="3"/>
      <c r="M1168" s="3"/>
      <c r="N1168" s="3"/>
      <c r="O1168" s="3"/>
      <c r="P1168" t="s">
        <v>1221</v>
      </c>
      <c r="Q1168" s="3">
        <v>1</v>
      </c>
    </row>
    <row r="1169" spans="2:17" x14ac:dyDescent="0.25">
      <c r="B1169" t="s">
        <v>29</v>
      </c>
      <c r="C1169" t="s">
        <v>1222</v>
      </c>
      <c r="D1169">
        <v>1168</v>
      </c>
      <c r="E1169">
        <v>5</v>
      </c>
      <c r="F1169">
        <v>1</v>
      </c>
      <c r="G1169" s="3">
        <f>COUNTIFS('Adresní místa vybraných ZSJ'!E:E,"a",'Adresní místa vybraných ZSJ'!C:C,'Zdroj IO a ZSJ'!C1169)</f>
        <v>0</v>
      </c>
      <c r="H1169" s="3">
        <f t="shared" si="18"/>
        <v>20</v>
      </c>
      <c r="J1169" s="3" t="s">
        <v>2115</v>
      </c>
      <c r="K1169" s="3" t="s">
        <v>4079</v>
      </c>
      <c r="L1169" s="3"/>
      <c r="M1169" s="3"/>
      <c r="N1169" s="3"/>
      <c r="O1169" s="3"/>
      <c r="P1169" t="s">
        <v>1222</v>
      </c>
      <c r="Q1169" s="3">
        <v>4</v>
      </c>
    </row>
    <row r="1170" spans="2:17" x14ac:dyDescent="0.25">
      <c r="B1170" t="s">
        <v>29</v>
      </c>
      <c r="C1170" t="s">
        <v>1223</v>
      </c>
      <c r="D1170">
        <v>1169</v>
      </c>
      <c r="E1170">
        <v>12</v>
      </c>
      <c r="F1170">
        <v>6</v>
      </c>
      <c r="G1170" s="3">
        <f>COUNTIFS('Adresní místa vybraných ZSJ'!E:E,"a",'Adresní místa vybraných ZSJ'!C:C,'Zdroj IO a ZSJ'!C1170)</f>
        <v>0</v>
      </c>
      <c r="H1170" s="3">
        <f t="shared" si="18"/>
        <v>50</v>
      </c>
      <c r="J1170" s="3" t="s">
        <v>2115</v>
      </c>
      <c r="K1170" s="3" t="s">
        <v>4080</v>
      </c>
      <c r="L1170" s="3"/>
      <c r="M1170" s="3"/>
      <c r="N1170" s="3"/>
      <c r="O1170" s="3"/>
      <c r="P1170" t="s">
        <v>1223</v>
      </c>
      <c r="Q1170" s="3">
        <v>6</v>
      </c>
    </row>
    <row r="1171" spans="2:17" x14ac:dyDescent="0.25">
      <c r="B1171" t="s">
        <v>29</v>
      </c>
      <c r="C1171" t="s">
        <v>1224</v>
      </c>
      <c r="D1171">
        <v>1170</v>
      </c>
      <c r="E1171">
        <v>15</v>
      </c>
      <c r="F1171">
        <v>0</v>
      </c>
      <c r="G1171" s="3">
        <f>COUNTIFS('Adresní místa vybraných ZSJ'!E:E,"a",'Adresní místa vybraných ZSJ'!C:C,'Zdroj IO a ZSJ'!C1171)</f>
        <v>0</v>
      </c>
      <c r="H1171" s="3">
        <f t="shared" si="18"/>
        <v>0</v>
      </c>
      <c r="J1171" s="3" t="s">
        <v>2115</v>
      </c>
      <c r="K1171" s="3" t="s">
        <v>4081</v>
      </c>
      <c r="L1171" s="3"/>
      <c r="M1171" s="3"/>
      <c r="N1171" s="3"/>
      <c r="O1171" s="3"/>
      <c r="P1171" t="s">
        <v>1224</v>
      </c>
      <c r="Q1171" s="3">
        <v>15</v>
      </c>
    </row>
    <row r="1172" spans="2:17" x14ac:dyDescent="0.25">
      <c r="B1172" t="s">
        <v>29</v>
      </c>
      <c r="C1172" t="s">
        <v>1225</v>
      </c>
      <c r="D1172">
        <v>1171</v>
      </c>
      <c r="E1172">
        <v>28</v>
      </c>
      <c r="F1172">
        <v>0</v>
      </c>
      <c r="G1172" s="3">
        <f>COUNTIFS('Adresní místa vybraných ZSJ'!E:E,"a",'Adresní místa vybraných ZSJ'!C:C,'Zdroj IO a ZSJ'!C1172)</f>
        <v>0</v>
      </c>
      <c r="H1172" s="3">
        <f t="shared" si="18"/>
        <v>0</v>
      </c>
      <c r="J1172" s="3" t="s">
        <v>2115</v>
      </c>
      <c r="K1172" s="3" t="s">
        <v>4082</v>
      </c>
      <c r="L1172" s="3"/>
      <c r="M1172" s="3"/>
      <c r="N1172" s="3"/>
      <c r="O1172" s="3"/>
      <c r="P1172" t="s">
        <v>1225</v>
      </c>
      <c r="Q1172" s="3">
        <v>28</v>
      </c>
    </row>
    <row r="1173" spans="2:17" x14ac:dyDescent="0.25">
      <c r="B1173" t="s">
        <v>29</v>
      </c>
      <c r="C1173" t="s">
        <v>1226</v>
      </c>
      <c r="D1173">
        <v>1172</v>
      </c>
      <c r="E1173">
        <v>13</v>
      </c>
      <c r="F1173">
        <v>0</v>
      </c>
      <c r="G1173" s="3">
        <f>COUNTIFS('Adresní místa vybraných ZSJ'!E:E,"a",'Adresní místa vybraných ZSJ'!C:C,'Zdroj IO a ZSJ'!C1173)</f>
        <v>0</v>
      </c>
      <c r="H1173" s="3">
        <f t="shared" si="18"/>
        <v>0</v>
      </c>
      <c r="J1173" s="3" t="s">
        <v>2115</v>
      </c>
      <c r="K1173" s="3" t="s">
        <v>4083</v>
      </c>
      <c r="L1173" s="3"/>
      <c r="M1173" s="3"/>
      <c r="N1173" s="3"/>
      <c r="O1173" s="3"/>
      <c r="P1173" t="s">
        <v>1226</v>
      </c>
      <c r="Q1173" s="3">
        <v>13</v>
      </c>
    </row>
    <row r="1174" spans="2:17" x14ac:dyDescent="0.25">
      <c r="B1174" t="s">
        <v>29</v>
      </c>
      <c r="C1174" t="s">
        <v>1227</v>
      </c>
      <c r="D1174">
        <v>1173</v>
      </c>
      <c r="E1174">
        <v>36</v>
      </c>
      <c r="F1174">
        <v>13</v>
      </c>
      <c r="G1174" s="3">
        <f>COUNTIFS('Adresní místa vybraných ZSJ'!E:E,"a",'Adresní místa vybraných ZSJ'!C:C,'Zdroj IO a ZSJ'!C1174)</f>
        <v>0</v>
      </c>
      <c r="H1174" s="3">
        <f t="shared" si="18"/>
        <v>36.11</v>
      </c>
      <c r="J1174" s="3" t="s">
        <v>2115</v>
      </c>
      <c r="K1174" s="3" t="s">
        <v>4084</v>
      </c>
      <c r="L1174" s="3"/>
      <c r="M1174" s="3"/>
      <c r="N1174" s="3"/>
      <c r="O1174" s="3"/>
      <c r="P1174" t="s">
        <v>1227</v>
      </c>
      <c r="Q1174" s="3">
        <v>23</v>
      </c>
    </row>
    <row r="1175" spans="2:17" x14ac:dyDescent="0.25">
      <c r="B1175" t="s">
        <v>29</v>
      </c>
      <c r="C1175" t="s">
        <v>1228</v>
      </c>
      <c r="D1175">
        <v>1174</v>
      </c>
      <c r="E1175">
        <v>40</v>
      </c>
      <c r="F1175">
        <v>15</v>
      </c>
      <c r="G1175" s="3">
        <f>COUNTIFS('Adresní místa vybraných ZSJ'!E:E,"a",'Adresní místa vybraných ZSJ'!C:C,'Zdroj IO a ZSJ'!C1175)</f>
        <v>0</v>
      </c>
      <c r="H1175" s="3">
        <f t="shared" si="18"/>
        <v>37.5</v>
      </c>
      <c r="J1175" s="3" t="s">
        <v>2115</v>
      </c>
      <c r="K1175" s="3" t="s">
        <v>4085</v>
      </c>
      <c r="L1175" s="3"/>
      <c r="M1175" s="3"/>
      <c r="N1175" s="3"/>
      <c r="O1175" s="3"/>
      <c r="P1175" t="s">
        <v>1228</v>
      </c>
      <c r="Q1175" s="3">
        <v>25</v>
      </c>
    </row>
    <row r="1176" spans="2:17" x14ac:dyDescent="0.25">
      <c r="B1176" t="s">
        <v>29</v>
      </c>
      <c r="C1176" t="s">
        <v>1229</v>
      </c>
      <c r="D1176">
        <v>1175</v>
      </c>
      <c r="E1176">
        <v>14</v>
      </c>
      <c r="F1176">
        <v>0</v>
      </c>
      <c r="G1176" s="3">
        <f>COUNTIFS('Adresní místa vybraných ZSJ'!E:E,"a",'Adresní místa vybraných ZSJ'!C:C,'Zdroj IO a ZSJ'!C1176)</f>
        <v>0</v>
      </c>
      <c r="H1176" s="3">
        <f t="shared" si="18"/>
        <v>0</v>
      </c>
      <c r="J1176" s="3" t="s">
        <v>2115</v>
      </c>
      <c r="K1176" s="3" t="s">
        <v>4086</v>
      </c>
      <c r="L1176" s="3"/>
      <c r="M1176" s="3"/>
      <c r="N1176" s="3"/>
      <c r="O1176" s="3"/>
      <c r="P1176" t="s">
        <v>1229</v>
      </c>
      <c r="Q1176" s="3">
        <v>14</v>
      </c>
    </row>
    <row r="1177" spans="2:17" x14ac:dyDescent="0.25">
      <c r="B1177" t="s">
        <v>29</v>
      </c>
      <c r="C1177" t="s">
        <v>1230</v>
      </c>
      <c r="D1177">
        <v>1176</v>
      </c>
      <c r="E1177">
        <v>52</v>
      </c>
      <c r="F1177">
        <v>3</v>
      </c>
      <c r="G1177" s="3">
        <f>COUNTIFS('Adresní místa vybraných ZSJ'!E:E,"a",'Adresní místa vybraných ZSJ'!C:C,'Zdroj IO a ZSJ'!C1177)</f>
        <v>0</v>
      </c>
      <c r="H1177" s="3">
        <f t="shared" si="18"/>
        <v>5.77</v>
      </c>
      <c r="J1177" s="3" t="s">
        <v>2115</v>
      </c>
      <c r="K1177" s="3" t="s">
        <v>4087</v>
      </c>
      <c r="L1177" s="3"/>
      <c r="M1177" s="3"/>
      <c r="N1177" s="3"/>
      <c r="O1177" s="3"/>
      <c r="P1177" t="s">
        <v>1230</v>
      </c>
      <c r="Q1177" s="3">
        <v>49</v>
      </c>
    </row>
    <row r="1178" spans="2:17" x14ac:dyDescent="0.25">
      <c r="B1178" t="s">
        <v>29</v>
      </c>
      <c r="C1178" t="s">
        <v>1231</v>
      </c>
      <c r="D1178">
        <v>1177</v>
      </c>
      <c r="E1178">
        <v>2</v>
      </c>
      <c r="F1178">
        <v>0</v>
      </c>
      <c r="G1178" s="3">
        <f>COUNTIFS('Adresní místa vybraných ZSJ'!E:E,"a",'Adresní místa vybraných ZSJ'!C:C,'Zdroj IO a ZSJ'!C1178)</f>
        <v>0</v>
      </c>
      <c r="H1178" s="3">
        <f t="shared" si="18"/>
        <v>0</v>
      </c>
      <c r="J1178" s="3" t="s">
        <v>2115</v>
      </c>
      <c r="K1178" s="3" t="s">
        <v>4088</v>
      </c>
      <c r="L1178" s="3"/>
      <c r="M1178" s="3"/>
      <c r="N1178" s="3"/>
      <c r="O1178" s="3"/>
      <c r="P1178" t="s">
        <v>1231</v>
      </c>
      <c r="Q1178" s="3">
        <v>2</v>
      </c>
    </row>
    <row r="1179" spans="2:17" x14ac:dyDescent="0.25">
      <c r="B1179" t="s">
        <v>29</v>
      </c>
      <c r="C1179" t="s">
        <v>1232</v>
      </c>
      <c r="D1179">
        <v>1178</v>
      </c>
      <c r="E1179">
        <v>26</v>
      </c>
      <c r="F1179">
        <v>0</v>
      </c>
      <c r="G1179" s="3">
        <f>COUNTIFS('Adresní místa vybraných ZSJ'!E:E,"a",'Adresní místa vybraných ZSJ'!C:C,'Zdroj IO a ZSJ'!C1179)</f>
        <v>0</v>
      </c>
      <c r="H1179" s="3">
        <f t="shared" si="18"/>
        <v>0</v>
      </c>
      <c r="J1179" s="3" t="s">
        <v>2115</v>
      </c>
      <c r="K1179" s="3" t="s">
        <v>4089</v>
      </c>
      <c r="L1179" s="3"/>
      <c r="M1179" s="3"/>
      <c r="N1179" s="3"/>
      <c r="O1179" s="3"/>
      <c r="P1179" t="s">
        <v>1232</v>
      </c>
      <c r="Q1179" s="3">
        <v>26</v>
      </c>
    </row>
    <row r="1180" spans="2:17" x14ac:dyDescent="0.25">
      <c r="B1180" t="s">
        <v>29</v>
      </c>
      <c r="C1180" t="s">
        <v>1233</v>
      </c>
      <c r="D1180">
        <v>1179</v>
      </c>
      <c r="E1180">
        <v>24</v>
      </c>
      <c r="F1180">
        <v>0</v>
      </c>
      <c r="G1180" s="3">
        <f>COUNTIFS('Adresní místa vybraných ZSJ'!E:E,"a",'Adresní místa vybraných ZSJ'!C:C,'Zdroj IO a ZSJ'!C1180)</f>
        <v>0</v>
      </c>
      <c r="H1180" s="3">
        <f t="shared" si="18"/>
        <v>0</v>
      </c>
      <c r="J1180" s="3" t="s">
        <v>2115</v>
      </c>
      <c r="K1180" s="3" t="s">
        <v>4090</v>
      </c>
      <c r="L1180" s="3"/>
      <c r="M1180" s="3"/>
      <c r="N1180" s="3"/>
      <c r="O1180" s="3"/>
      <c r="P1180" t="s">
        <v>1233</v>
      </c>
      <c r="Q1180" s="3">
        <v>24</v>
      </c>
    </row>
    <row r="1181" spans="2:17" x14ac:dyDescent="0.25">
      <c r="B1181" t="s">
        <v>29</v>
      </c>
      <c r="C1181" t="s">
        <v>1234</v>
      </c>
      <c r="D1181">
        <v>1180</v>
      </c>
      <c r="E1181">
        <v>22</v>
      </c>
      <c r="F1181">
        <v>9</v>
      </c>
      <c r="G1181" s="3">
        <f>COUNTIFS('Adresní místa vybraných ZSJ'!E:E,"a",'Adresní místa vybraných ZSJ'!C:C,'Zdroj IO a ZSJ'!C1181)</f>
        <v>0</v>
      </c>
      <c r="H1181" s="3">
        <f t="shared" si="18"/>
        <v>40.909999999999997</v>
      </c>
      <c r="J1181" s="3" t="s">
        <v>2115</v>
      </c>
      <c r="K1181" s="3" t="s">
        <v>4091</v>
      </c>
      <c r="L1181" s="3"/>
      <c r="M1181" s="3"/>
      <c r="N1181" s="3"/>
      <c r="O1181" s="3"/>
      <c r="P1181" t="s">
        <v>1234</v>
      </c>
      <c r="Q1181" s="3">
        <v>13</v>
      </c>
    </row>
    <row r="1182" spans="2:17" x14ac:dyDescent="0.25">
      <c r="B1182" t="s">
        <v>29</v>
      </c>
      <c r="C1182" t="s">
        <v>1235</v>
      </c>
      <c r="D1182">
        <v>1181</v>
      </c>
      <c r="E1182">
        <v>11</v>
      </c>
      <c r="F1182">
        <v>4</v>
      </c>
      <c r="G1182" s="3">
        <f>COUNTIFS('Adresní místa vybraných ZSJ'!E:E,"a",'Adresní místa vybraných ZSJ'!C:C,'Zdroj IO a ZSJ'!C1182)</f>
        <v>0</v>
      </c>
      <c r="H1182" s="3">
        <f t="shared" si="18"/>
        <v>36.36</v>
      </c>
      <c r="J1182" s="3" t="s">
        <v>2115</v>
      </c>
      <c r="K1182" s="3" t="s">
        <v>4092</v>
      </c>
      <c r="L1182" s="3"/>
      <c r="M1182" s="3"/>
      <c r="N1182" s="3"/>
      <c r="O1182" s="3"/>
      <c r="P1182" t="s">
        <v>1235</v>
      </c>
      <c r="Q1182" s="3">
        <v>7</v>
      </c>
    </row>
    <row r="1183" spans="2:17" x14ac:dyDescent="0.25">
      <c r="B1183" t="s">
        <v>29</v>
      </c>
      <c r="C1183" t="s">
        <v>1236</v>
      </c>
      <c r="D1183">
        <v>1182</v>
      </c>
      <c r="E1183">
        <v>45</v>
      </c>
      <c r="F1183">
        <v>0</v>
      </c>
      <c r="G1183" s="3">
        <f>COUNTIFS('Adresní místa vybraných ZSJ'!E:E,"a",'Adresní místa vybraných ZSJ'!C:C,'Zdroj IO a ZSJ'!C1183)</f>
        <v>0</v>
      </c>
      <c r="H1183" s="3">
        <f t="shared" si="18"/>
        <v>0</v>
      </c>
      <c r="J1183" s="3" t="s">
        <v>2115</v>
      </c>
      <c r="K1183" s="3" t="s">
        <v>4093</v>
      </c>
      <c r="L1183" s="3"/>
      <c r="M1183" s="3"/>
      <c r="N1183" s="3"/>
      <c r="O1183" s="3"/>
      <c r="P1183" t="s">
        <v>1236</v>
      </c>
      <c r="Q1183" s="3">
        <v>45</v>
      </c>
    </row>
    <row r="1184" spans="2:17" x14ac:dyDescent="0.25">
      <c r="B1184" t="s">
        <v>29</v>
      </c>
      <c r="C1184" t="s">
        <v>1237</v>
      </c>
      <c r="D1184">
        <v>1183</v>
      </c>
      <c r="E1184">
        <v>58</v>
      </c>
      <c r="F1184">
        <v>8</v>
      </c>
      <c r="G1184" s="3">
        <f>COUNTIFS('Adresní místa vybraných ZSJ'!E:E,"a",'Adresní místa vybraných ZSJ'!C:C,'Zdroj IO a ZSJ'!C1184)</f>
        <v>0</v>
      </c>
      <c r="H1184" s="3">
        <f t="shared" si="18"/>
        <v>13.79</v>
      </c>
      <c r="J1184" s="3" t="s">
        <v>2115</v>
      </c>
      <c r="K1184" s="3" t="s">
        <v>4094</v>
      </c>
      <c r="L1184" s="3"/>
      <c r="M1184" s="3"/>
      <c r="N1184" s="3"/>
      <c r="O1184" s="3"/>
      <c r="P1184" t="s">
        <v>1237</v>
      </c>
      <c r="Q1184" s="3">
        <v>50</v>
      </c>
    </row>
    <row r="1185" spans="2:17" x14ac:dyDescent="0.25">
      <c r="B1185" t="s">
        <v>29</v>
      </c>
      <c r="C1185" t="s">
        <v>1238</v>
      </c>
      <c r="D1185">
        <v>1184</v>
      </c>
      <c r="E1185">
        <v>11</v>
      </c>
      <c r="F1185">
        <v>1</v>
      </c>
      <c r="G1185" s="3">
        <f>COUNTIFS('Adresní místa vybraných ZSJ'!E:E,"a",'Adresní místa vybraných ZSJ'!C:C,'Zdroj IO a ZSJ'!C1185)</f>
        <v>0</v>
      </c>
      <c r="H1185" s="3">
        <f t="shared" si="18"/>
        <v>9.09</v>
      </c>
      <c r="J1185" s="3" t="s">
        <v>2115</v>
      </c>
      <c r="K1185" s="3" t="s">
        <v>4095</v>
      </c>
      <c r="L1185" s="3"/>
      <c r="M1185" s="3"/>
      <c r="N1185" s="3"/>
      <c r="O1185" s="3"/>
      <c r="P1185" t="s">
        <v>1238</v>
      </c>
      <c r="Q1185" s="3">
        <v>10</v>
      </c>
    </row>
    <row r="1186" spans="2:17" x14ac:dyDescent="0.25">
      <c r="B1186" t="s">
        <v>29</v>
      </c>
      <c r="C1186" t="s">
        <v>1239</v>
      </c>
      <c r="D1186">
        <v>1185</v>
      </c>
      <c r="E1186">
        <v>7</v>
      </c>
      <c r="F1186">
        <v>1</v>
      </c>
      <c r="G1186" s="3">
        <f>COUNTIFS('Adresní místa vybraných ZSJ'!E:E,"a",'Adresní místa vybraných ZSJ'!C:C,'Zdroj IO a ZSJ'!C1186)</f>
        <v>0</v>
      </c>
      <c r="H1186" s="3">
        <f t="shared" si="18"/>
        <v>14.29</v>
      </c>
      <c r="J1186" s="3" t="s">
        <v>2115</v>
      </c>
      <c r="K1186" s="3" t="s">
        <v>4096</v>
      </c>
      <c r="L1186" s="3"/>
      <c r="M1186" s="3"/>
      <c r="N1186" s="3"/>
      <c r="O1186" s="3"/>
      <c r="P1186" t="s">
        <v>1239</v>
      </c>
      <c r="Q1186" s="3">
        <v>6</v>
      </c>
    </row>
    <row r="1187" spans="2:17" x14ac:dyDescent="0.25">
      <c r="B1187" t="s">
        <v>29</v>
      </c>
      <c r="C1187" t="s">
        <v>1240</v>
      </c>
      <c r="D1187">
        <v>1186</v>
      </c>
      <c r="E1187">
        <v>26</v>
      </c>
      <c r="F1187">
        <v>2</v>
      </c>
      <c r="G1187" s="3">
        <f>COUNTIFS('Adresní místa vybraných ZSJ'!E:E,"a",'Adresní místa vybraných ZSJ'!C:C,'Zdroj IO a ZSJ'!C1187)</f>
        <v>0</v>
      </c>
      <c r="H1187" s="3">
        <f t="shared" si="18"/>
        <v>7.69</v>
      </c>
      <c r="J1187" s="3" t="s">
        <v>2115</v>
      </c>
      <c r="K1187" s="3" t="s">
        <v>4097</v>
      </c>
      <c r="L1187" s="3"/>
      <c r="M1187" s="3"/>
      <c r="N1187" s="3"/>
      <c r="O1187" s="3"/>
      <c r="P1187" t="s">
        <v>1240</v>
      </c>
      <c r="Q1187" s="3">
        <v>24</v>
      </c>
    </row>
    <row r="1188" spans="2:17" x14ac:dyDescent="0.25">
      <c r="B1188" t="s">
        <v>29</v>
      </c>
      <c r="C1188" t="s">
        <v>1241</v>
      </c>
      <c r="D1188">
        <v>1187</v>
      </c>
      <c r="E1188">
        <v>10</v>
      </c>
      <c r="F1188">
        <v>0</v>
      </c>
      <c r="G1188" s="3">
        <f>COUNTIFS('Adresní místa vybraných ZSJ'!E:E,"a",'Adresní místa vybraných ZSJ'!C:C,'Zdroj IO a ZSJ'!C1188)</f>
        <v>0</v>
      </c>
      <c r="H1188" s="3">
        <f t="shared" si="18"/>
        <v>0</v>
      </c>
      <c r="J1188" s="3" t="s">
        <v>2115</v>
      </c>
      <c r="K1188" s="3" t="s">
        <v>4098</v>
      </c>
      <c r="L1188" s="3"/>
      <c r="M1188" s="3"/>
      <c r="N1188" s="3"/>
      <c r="O1188" s="3"/>
      <c r="P1188" t="s">
        <v>1241</v>
      </c>
      <c r="Q1188" s="3">
        <v>10</v>
      </c>
    </row>
    <row r="1189" spans="2:17" x14ac:dyDescent="0.25">
      <c r="B1189" t="s">
        <v>29</v>
      </c>
      <c r="C1189" t="s">
        <v>1242</v>
      </c>
      <c r="D1189">
        <v>1188</v>
      </c>
      <c r="E1189">
        <v>17</v>
      </c>
      <c r="F1189">
        <v>1</v>
      </c>
      <c r="G1189" s="3">
        <f>COUNTIFS('Adresní místa vybraných ZSJ'!E:E,"a",'Adresní místa vybraných ZSJ'!C:C,'Zdroj IO a ZSJ'!C1189)</f>
        <v>0</v>
      </c>
      <c r="H1189" s="3">
        <f t="shared" si="18"/>
        <v>5.88</v>
      </c>
      <c r="J1189" s="3" t="s">
        <v>2115</v>
      </c>
      <c r="K1189" s="3" t="s">
        <v>4099</v>
      </c>
      <c r="L1189" s="3"/>
      <c r="M1189" s="3"/>
      <c r="N1189" s="3"/>
      <c r="O1189" s="3"/>
      <c r="P1189" t="s">
        <v>1242</v>
      </c>
      <c r="Q1189" s="3">
        <v>16</v>
      </c>
    </row>
    <row r="1190" spans="2:17" x14ac:dyDescent="0.25">
      <c r="B1190" t="s">
        <v>29</v>
      </c>
      <c r="C1190" t="s">
        <v>1243</v>
      </c>
      <c r="D1190">
        <v>1189</v>
      </c>
      <c r="E1190">
        <v>28</v>
      </c>
      <c r="F1190">
        <v>7</v>
      </c>
      <c r="G1190" s="3">
        <f>COUNTIFS('Adresní místa vybraných ZSJ'!E:E,"a",'Adresní místa vybraných ZSJ'!C:C,'Zdroj IO a ZSJ'!C1190)</f>
        <v>0</v>
      </c>
      <c r="H1190" s="3">
        <f t="shared" si="18"/>
        <v>25</v>
      </c>
      <c r="J1190" s="3" t="s">
        <v>2115</v>
      </c>
      <c r="K1190" s="3" t="s">
        <v>4100</v>
      </c>
      <c r="L1190" s="3"/>
      <c r="M1190" s="3"/>
      <c r="N1190" s="3"/>
      <c r="O1190" s="3"/>
      <c r="P1190" t="s">
        <v>1243</v>
      </c>
      <c r="Q1190" s="3">
        <v>21</v>
      </c>
    </row>
    <row r="1191" spans="2:17" x14ac:dyDescent="0.25">
      <c r="B1191" t="s">
        <v>29</v>
      </c>
      <c r="C1191" t="s">
        <v>1244</v>
      </c>
      <c r="D1191">
        <v>1190</v>
      </c>
      <c r="E1191">
        <v>8</v>
      </c>
      <c r="F1191">
        <v>3</v>
      </c>
      <c r="G1191" s="3">
        <f>COUNTIFS('Adresní místa vybraných ZSJ'!E:E,"a",'Adresní místa vybraných ZSJ'!C:C,'Zdroj IO a ZSJ'!C1191)</f>
        <v>0</v>
      </c>
      <c r="H1191" s="3">
        <f t="shared" si="18"/>
        <v>37.5</v>
      </c>
      <c r="J1191" s="3" t="s">
        <v>2115</v>
      </c>
      <c r="K1191" s="3" t="s">
        <v>4101</v>
      </c>
      <c r="L1191" s="3"/>
      <c r="M1191" s="3"/>
      <c r="N1191" s="3"/>
      <c r="O1191" s="3"/>
      <c r="P1191" t="s">
        <v>1244</v>
      </c>
      <c r="Q1191" s="3">
        <v>5</v>
      </c>
    </row>
    <row r="1192" spans="2:17" x14ac:dyDescent="0.25">
      <c r="B1192" t="s">
        <v>29</v>
      </c>
      <c r="C1192" t="s">
        <v>1245</v>
      </c>
      <c r="D1192">
        <v>1191</v>
      </c>
      <c r="E1192">
        <v>20</v>
      </c>
      <c r="F1192">
        <v>0</v>
      </c>
      <c r="G1192" s="3">
        <f>COUNTIFS('Adresní místa vybraných ZSJ'!E:E,"a",'Adresní místa vybraných ZSJ'!C:C,'Zdroj IO a ZSJ'!C1192)</f>
        <v>0</v>
      </c>
      <c r="H1192" s="3">
        <f t="shared" si="18"/>
        <v>0</v>
      </c>
      <c r="J1192" s="3" t="s">
        <v>2115</v>
      </c>
      <c r="K1192" s="3" t="s">
        <v>4102</v>
      </c>
      <c r="L1192" s="3"/>
      <c r="M1192" s="3"/>
      <c r="N1192" s="3"/>
      <c r="O1192" s="3"/>
      <c r="P1192" t="s">
        <v>1245</v>
      </c>
      <c r="Q1192" s="3">
        <v>20</v>
      </c>
    </row>
    <row r="1193" spans="2:17" x14ac:dyDescent="0.25">
      <c r="B1193" t="s">
        <v>29</v>
      </c>
      <c r="C1193" t="s">
        <v>1246</v>
      </c>
      <c r="D1193">
        <v>1192</v>
      </c>
      <c r="E1193">
        <v>21</v>
      </c>
      <c r="F1193">
        <v>5</v>
      </c>
      <c r="G1193" s="3">
        <f>COUNTIFS('Adresní místa vybraných ZSJ'!E:E,"a",'Adresní místa vybraných ZSJ'!C:C,'Zdroj IO a ZSJ'!C1193)</f>
        <v>0</v>
      </c>
      <c r="H1193" s="3">
        <f t="shared" si="18"/>
        <v>23.81</v>
      </c>
      <c r="J1193" s="3" t="s">
        <v>2115</v>
      </c>
      <c r="K1193" s="3" t="s">
        <v>4103</v>
      </c>
      <c r="L1193" s="3"/>
      <c r="M1193" s="3"/>
      <c r="N1193" s="3"/>
      <c r="O1193" s="3"/>
      <c r="P1193" t="s">
        <v>1246</v>
      </c>
      <c r="Q1193" s="3">
        <v>16</v>
      </c>
    </row>
    <row r="1194" spans="2:17" x14ac:dyDescent="0.25">
      <c r="B1194" t="s">
        <v>29</v>
      </c>
      <c r="C1194" t="s">
        <v>1247</v>
      </c>
      <c r="D1194">
        <v>1193</v>
      </c>
      <c r="E1194">
        <v>5</v>
      </c>
      <c r="F1194">
        <v>2</v>
      </c>
      <c r="G1194" s="3">
        <f>COUNTIFS('Adresní místa vybraných ZSJ'!E:E,"a",'Adresní místa vybraných ZSJ'!C:C,'Zdroj IO a ZSJ'!C1194)</f>
        <v>0</v>
      </c>
      <c r="H1194" s="3">
        <f t="shared" si="18"/>
        <v>40</v>
      </c>
      <c r="J1194" s="3" t="s">
        <v>2115</v>
      </c>
      <c r="K1194" s="3" t="s">
        <v>4104</v>
      </c>
      <c r="L1194" s="3"/>
      <c r="M1194" s="3"/>
      <c r="N1194" s="3"/>
      <c r="O1194" s="3"/>
      <c r="P1194" t="s">
        <v>1247</v>
      </c>
      <c r="Q1194" s="3">
        <v>3</v>
      </c>
    </row>
    <row r="1195" spans="2:17" x14ac:dyDescent="0.25">
      <c r="B1195" t="s">
        <v>29</v>
      </c>
      <c r="C1195" t="s">
        <v>1248</v>
      </c>
      <c r="D1195">
        <v>1194</v>
      </c>
      <c r="E1195">
        <v>4</v>
      </c>
      <c r="F1195">
        <v>1</v>
      </c>
      <c r="G1195" s="3">
        <f>COUNTIFS('Adresní místa vybraných ZSJ'!E:E,"a",'Adresní místa vybraných ZSJ'!C:C,'Zdroj IO a ZSJ'!C1195)</f>
        <v>0</v>
      </c>
      <c r="H1195" s="3">
        <f t="shared" si="18"/>
        <v>25</v>
      </c>
      <c r="J1195" s="3" t="s">
        <v>2115</v>
      </c>
      <c r="K1195" s="3" t="s">
        <v>4105</v>
      </c>
      <c r="L1195" s="3"/>
      <c r="M1195" s="3"/>
      <c r="N1195" s="3"/>
      <c r="O1195" s="3"/>
      <c r="P1195" t="s">
        <v>1248</v>
      </c>
      <c r="Q1195" s="3">
        <v>3</v>
      </c>
    </row>
    <row r="1196" spans="2:17" x14ac:dyDescent="0.25">
      <c r="B1196" t="s">
        <v>29</v>
      </c>
      <c r="C1196" t="s">
        <v>1249</v>
      </c>
      <c r="D1196">
        <v>1195</v>
      </c>
      <c r="E1196">
        <v>1</v>
      </c>
      <c r="F1196">
        <v>0</v>
      </c>
      <c r="G1196" s="3">
        <f>COUNTIFS('Adresní místa vybraných ZSJ'!E:E,"a",'Adresní místa vybraných ZSJ'!C:C,'Zdroj IO a ZSJ'!C1196)</f>
        <v>0</v>
      </c>
      <c r="H1196" s="3">
        <f t="shared" si="18"/>
        <v>0</v>
      </c>
      <c r="J1196" s="3" t="s">
        <v>2115</v>
      </c>
      <c r="K1196" s="3" t="s">
        <v>4106</v>
      </c>
      <c r="L1196" s="3"/>
      <c r="M1196" s="3"/>
      <c r="N1196" s="3"/>
      <c r="O1196" s="3"/>
      <c r="P1196" t="s">
        <v>1249</v>
      </c>
      <c r="Q1196" s="3">
        <v>1</v>
      </c>
    </row>
    <row r="1197" spans="2:17" x14ac:dyDescent="0.25">
      <c r="B1197" t="s">
        <v>29</v>
      </c>
      <c r="C1197" t="s">
        <v>1250</v>
      </c>
      <c r="D1197">
        <v>1196</v>
      </c>
      <c r="E1197">
        <v>15</v>
      </c>
      <c r="F1197">
        <v>0</v>
      </c>
      <c r="G1197" s="3">
        <f>COUNTIFS('Adresní místa vybraných ZSJ'!E:E,"a",'Adresní místa vybraných ZSJ'!C:C,'Zdroj IO a ZSJ'!C1197)</f>
        <v>0</v>
      </c>
      <c r="H1197" s="3">
        <f t="shared" si="18"/>
        <v>0</v>
      </c>
      <c r="J1197" s="3" t="s">
        <v>1648</v>
      </c>
      <c r="K1197" s="3" t="s">
        <v>4107</v>
      </c>
      <c r="L1197" s="3"/>
      <c r="M1197" s="3"/>
      <c r="N1197" s="3"/>
      <c r="O1197" s="3"/>
      <c r="P1197" t="s">
        <v>1250</v>
      </c>
      <c r="Q1197" s="3">
        <v>15</v>
      </c>
    </row>
    <row r="1198" spans="2:17" x14ac:dyDescent="0.25">
      <c r="B1198" t="s">
        <v>29</v>
      </c>
      <c r="C1198" t="s">
        <v>1251</v>
      </c>
      <c r="D1198">
        <v>1197</v>
      </c>
      <c r="E1198">
        <v>9</v>
      </c>
      <c r="F1198">
        <v>0</v>
      </c>
      <c r="G1198" s="3">
        <f>COUNTIFS('Adresní místa vybraných ZSJ'!E:E,"a",'Adresní místa vybraných ZSJ'!C:C,'Zdroj IO a ZSJ'!C1198)</f>
        <v>0</v>
      </c>
      <c r="H1198" s="3">
        <f t="shared" si="18"/>
        <v>0</v>
      </c>
      <c r="J1198" s="3" t="s">
        <v>1648</v>
      </c>
      <c r="K1198" s="3" t="s">
        <v>4108</v>
      </c>
      <c r="L1198" s="3"/>
      <c r="M1198" s="3"/>
      <c r="N1198" s="3"/>
      <c r="O1198" s="3"/>
      <c r="P1198" t="s">
        <v>1251</v>
      </c>
      <c r="Q1198" s="3">
        <v>9</v>
      </c>
    </row>
    <row r="1199" spans="2:17" x14ac:dyDescent="0.25">
      <c r="B1199" t="s">
        <v>29</v>
      </c>
      <c r="C1199" t="s">
        <v>1252</v>
      </c>
      <c r="D1199">
        <v>1198</v>
      </c>
      <c r="E1199">
        <v>13</v>
      </c>
      <c r="F1199">
        <v>2</v>
      </c>
      <c r="G1199" s="3">
        <f>COUNTIFS('Adresní místa vybraných ZSJ'!E:E,"a",'Adresní místa vybraných ZSJ'!C:C,'Zdroj IO a ZSJ'!C1199)</f>
        <v>0</v>
      </c>
      <c r="H1199" s="3">
        <f t="shared" si="18"/>
        <v>15.38</v>
      </c>
      <c r="J1199" s="3" t="s">
        <v>1648</v>
      </c>
      <c r="K1199" s="3" t="s">
        <v>4109</v>
      </c>
      <c r="L1199" s="3"/>
      <c r="M1199" s="3"/>
      <c r="N1199" s="3"/>
      <c r="O1199" s="3"/>
      <c r="P1199" t="s">
        <v>1252</v>
      </c>
      <c r="Q1199" s="3">
        <v>11</v>
      </c>
    </row>
    <row r="1200" spans="2:17" x14ac:dyDescent="0.25">
      <c r="B1200" t="s">
        <v>29</v>
      </c>
      <c r="C1200" t="s">
        <v>1253</v>
      </c>
      <c r="D1200">
        <v>1199</v>
      </c>
      <c r="E1200">
        <v>6</v>
      </c>
      <c r="F1200">
        <v>0</v>
      </c>
      <c r="G1200" s="3">
        <f>COUNTIFS('Adresní místa vybraných ZSJ'!E:E,"a",'Adresní místa vybraných ZSJ'!C:C,'Zdroj IO a ZSJ'!C1200)</f>
        <v>0</v>
      </c>
      <c r="H1200" s="3">
        <f t="shared" si="18"/>
        <v>0</v>
      </c>
      <c r="J1200" s="3" t="s">
        <v>1648</v>
      </c>
      <c r="K1200" s="3" t="s">
        <v>4110</v>
      </c>
      <c r="L1200" s="3"/>
      <c r="M1200" s="3"/>
      <c r="N1200" s="3"/>
      <c r="O1200" s="3"/>
      <c r="P1200" t="s">
        <v>1253</v>
      </c>
      <c r="Q1200" s="3">
        <v>6</v>
      </c>
    </row>
    <row r="1201" spans="2:17" x14ac:dyDescent="0.25">
      <c r="B1201" t="s">
        <v>29</v>
      </c>
      <c r="C1201" t="s">
        <v>1254</v>
      </c>
      <c r="D1201">
        <v>1200</v>
      </c>
      <c r="E1201">
        <v>13</v>
      </c>
      <c r="F1201">
        <v>0</v>
      </c>
      <c r="G1201" s="3">
        <f>COUNTIFS('Adresní místa vybraných ZSJ'!E:E,"a",'Adresní místa vybraných ZSJ'!C:C,'Zdroj IO a ZSJ'!C1201)</f>
        <v>0</v>
      </c>
      <c r="H1201" s="3">
        <f t="shared" si="18"/>
        <v>0</v>
      </c>
      <c r="J1201" s="3" t="s">
        <v>2051</v>
      </c>
      <c r="K1201" s="3" t="s">
        <v>4111</v>
      </c>
      <c r="L1201" s="3"/>
      <c r="M1201" s="3"/>
      <c r="N1201" s="3"/>
      <c r="O1201" s="3"/>
      <c r="P1201" t="s">
        <v>1254</v>
      </c>
      <c r="Q1201" s="3">
        <v>13</v>
      </c>
    </row>
    <row r="1202" spans="2:17" x14ac:dyDescent="0.25">
      <c r="B1202" t="s">
        <v>29</v>
      </c>
      <c r="C1202" t="s">
        <v>1255</v>
      </c>
      <c r="D1202">
        <v>1201</v>
      </c>
      <c r="E1202">
        <v>26</v>
      </c>
      <c r="F1202">
        <v>5</v>
      </c>
      <c r="G1202" s="3">
        <f>COUNTIFS('Adresní místa vybraných ZSJ'!E:E,"a",'Adresní místa vybraných ZSJ'!C:C,'Zdroj IO a ZSJ'!C1202)</f>
        <v>0</v>
      </c>
      <c r="H1202" s="3">
        <f t="shared" si="18"/>
        <v>19.23</v>
      </c>
      <c r="J1202" s="3" t="s">
        <v>2051</v>
      </c>
      <c r="K1202" s="3" t="s">
        <v>4112</v>
      </c>
      <c r="L1202" s="3"/>
      <c r="M1202" s="3"/>
      <c r="N1202" s="3"/>
      <c r="O1202" s="3"/>
      <c r="P1202" t="s">
        <v>1255</v>
      </c>
      <c r="Q1202" s="3">
        <v>21</v>
      </c>
    </row>
    <row r="1203" spans="2:17" x14ac:dyDescent="0.25">
      <c r="B1203" t="s">
        <v>29</v>
      </c>
      <c r="C1203" t="s">
        <v>1256</v>
      </c>
      <c r="D1203">
        <v>1202</v>
      </c>
      <c r="E1203">
        <v>26</v>
      </c>
      <c r="F1203">
        <v>6</v>
      </c>
      <c r="G1203" s="3">
        <f>COUNTIFS('Adresní místa vybraných ZSJ'!E:E,"a",'Adresní místa vybraných ZSJ'!C:C,'Zdroj IO a ZSJ'!C1203)</f>
        <v>0</v>
      </c>
      <c r="H1203" s="3">
        <f t="shared" si="18"/>
        <v>23.08</v>
      </c>
      <c r="J1203" s="3" t="s">
        <v>2051</v>
      </c>
      <c r="K1203" s="3" t="s">
        <v>4113</v>
      </c>
      <c r="L1203" s="3"/>
      <c r="M1203" s="3"/>
      <c r="N1203" s="3"/>
      <c r="O1203" s="3"/>
      <c r="P1203" t="s">
        <v>1256</v>
      </c>
      <c r="Q1203" s="3">
        <v>20</v>
      </c>
    </row>
    <row r="1204" spans="2:17" x14ac:dyDescent="0.25">
      <c r="B1204" t="s">
        <v>29</v>
      </c>
      <c r="C1204" t="s">
        <v>1257</v>
      </c>
      <c r="D1204">
        <v>1203</v>
      </c>
      <c r="E1204">
        <v>11</v>
      </c>
      <c r="F1204">
        <v>0</v>
      </c>
      <c r="G1204" s="3">
        <f>COUNTIFS('Adresní místa vybraných ZSJ'!E:E,"a",'Adresní místa vybraných ZSJ'!C:C,'Zdroj IO a ZSJ'!C1204)</f>
        <v>0</v>
      </c>
      <c r="H1204" s="3">
        <f t="shared" si="18"/>
        <v>0</v>
      </c>
      <c r="J1204" s="3" t="s">
        <v>2051</v>
      </c>
      <c r="K1204" s="3" t="s">
        <v>4114</v>
      </c>
      <c r="L1204" s="3"/>
      <c r="M1204" s="3"/>
      <c r="N1204" s="3"/>
      <c r="O1204" s="3"/>
      <c r="P1204" t="s">
        <v>1257</v>
      </c>
      <c r="Q1204" s="3">
        <v>11</v>
      </c>
    </row>
    <row r="1205" spans="2:17" x14ac:dyDescent="0.25">
      <c r="B1205" t="s">
        <v>29</v>
      </c>
      <c r="C1205" t="s">
        <v>1258</v>
      </c>
      <c r="D1205">
        <v>1204</v>
      </c>
      <c r="E1205">
        <v>26</v>
      </c>
      <c r="F1205">
        <v>0</v>
      </c>
      <c r="G1205" s="3">
        <f>COUNTIFS('Adresní místa vybraných ZSJ'!E:E,"a",'Adresní místa vybraných ZSJ'!C:C,'Zdroj IO a ZSJ'!C1205)</f>
        <v>0</v>
      </c>
      <c r="H1205" s="3">
        <f t="shared" si="18"/>
        <v>0</v>
      </c>
      <c r="J1205" s="3" t="s">
        <v>2051</v>
      </c>
      <c r="K1205" s="3" t="s">
        <v>4115</v>
      </c>
      <c r="L1205" s="3"/>
      <c r="M1205" s="3"/>
      <c r="N1205" s="3"/>
      <c r="O1205" s="3"/>
      <c r="P1205" t="s">
        <v>1258</v>
      </c>
      <c r="Q1205" s="3">
        <v>26</v>
      </c>
    </row>
    <row r="1206" spans="2:17" x14ac:dyDescent="0.25">
      <c r="B1206" t="s">
        <v>29</v>
      </c>
      <c r="C1206" t="s">
        <v>1259</v>
      </c>
      <c r="D1206">
        <v>1205</v>
      </c>
      <c r="E1206">
        <v>17</v>
      </c>
      <c r="F1206">
        <v>8</v>
      </c>
      <c r="G1206" s="3">
        <f>COUNTIFS('Adresní místa vybraných ZSJ'!E:E,"a",'Adresní místa vybraných ZSJ'!C:C,'Zdroj IO a ZSJ'!C1206)</f>
        <v>0</v>
      </c>
      <c r="H1206" s="3">
        <f t="shared" si="18"/>
        <v>47.06</v>
      </c>
      <c r="J1206" s="3" t="s">
        <v>2051</v>
      </c>
      <c r="K1206" s="3" t="s">
        <v>4116</v>
      </c>
      <c r="L1206" s="3"/>
      <c r="M1206" s="3"/>
      <c r="N1206" s="3"/>
      <c r="O1206" s="3"/>
      <c r="P1206" t="s">
        <v>1259</v>
      </c>
      <c r="Q1206" s="3">
        <v>9</v>
      </c>
    </row>
    <row r="1207" spans="2:17" x14ac:dyDescent="0.25">
      <c r="B1207" t="s">
        <v>29</v>
      </c>
      <c r="C1207" t="s">
        <v>1260</v>
      </c>
      <c r="D1207">
        <v>1206</v>
      </c>
      <c r="E1207">
        <v>8</v>
      </c>
      <c r="F1207">
        <v>0</v>
      </c>
      <c r="G1207" s="3">
        <f>COUNTIFS('Adresní místa vybraných ZSJ'!E:E,"a",'Adresní místa vybraných ZSJ'!C:C,'Zdroj IO a ZSJ'!C1207)</f>
        <v>0</v>
      </c>
      <c r="H1207" s="3">
        <f t="shared" si="18"/>
        <v>0</v>
      </c>
      <c r="J1207" s="3" t="s">
        <v>2051</v>
      </c>
      <c r="K1207" s="3" t="s">
        <v>4117</v>
      </c>
      <c r="L1207" s="3"/>
      <c r="M1207" s="3"/>
      <c r="N1207" s="3"/>
      <c r="O1207" s="3"/>
      <c r="P1207" t="s">
        <v>1260</v>
      </c>
      <c r="Q1207" s="3">
        <v>8</v>
      </c>
    </row>
    <row r="1208" spans="2:17" x14ac:dyDescent="0.25">
      <c r="B1208" t="s">
        <v>29</v>
      </c>
      <c r="C1208" t="s">
        <v>1261</v>
      </c>
      <c r="D1208">
        <v>1207</v>
      </c>
      <c r="E1208">
        <v>7</v>
      </c>
      <c r="F1208">
        <v>1</v>
      </c>
      <c r="G1208" s="3">
        <f>COUNTIFS('Adresní místa vybraných ZSJ'!E:E,"a",'Adresní místa vybraných ZSJ'!C:C,'Zdroj IO a ZSJ'!C1208)</f>
        <v>0</v>
      </c>
      <c r="H1208" s="3">
        <f t="shared" si="18"/>
        <v>14.29</v>
      </c>
      <c r="J1208" s="3" t="s">
        <v>2051</v>
      </c>
      <c r="K1208" s="3" t="s">
        <v>4118</v>
      </c>
      <c r="L1208" s="3"/>
      <c r="M1208" s="3"/>
      <c r="N1208" s="3"/>
      <c r="O1208" s="3"/>
      <c r="P1208" t="s">
        <v>1261</v>
      </c>
      <c r="Q1208" s="3">
        <v>6</v>
      </c>
    </row>
    <row r="1209" spans="2:17" x14ac:dyDescent="0.25">
      <c r="B1209" t="s">
        <v>29</v>
      </c>
      <c r="C1209" t="s">
        <v>1262</v>
      </c>
      <c r="D1209">
        <v>1208</v>
      </c>
      <c r="E1209">
        <v>4</v>
      </c>
      <c r="F1209">
        <v>0</v>
      </c>
      <c r="G1209" s="3">
        <f>COUNTIFS('Adresní místa vybraných ZSJ'!E:E,"a",'Adresní místa vybraných ZSJ'!C:C,'Zdroj IO a ZSJ'!C1209)</f>
        <v>0</v>
      </c>
      <c r="H1209" s="3">
        <f t="shared" si="18"/>
        <v>0</v>
      </c>
      <c r="J1209" s="3" t="s">
        <v>2051</v>
      </c>
      <c r="K1209" s="3" t="s">
        <v>4119</v>
      </c>
      <c r="L1209" s="3"/>
      <c r="M1209" s="3"/>
      <c r="N1209" s="3"/>
      <c r="O1209" s="3"/>
      <c r="P1209" t="s">
        <v>1262</v>
      </c>
      <c r="Q1209" s="3">
        <v>4</v>
      </c>
    </row>
    <row r="1210" spans="2:17" x14ac:dyDescent="0.25">
      <c r="B1210" t="s">
        <v>29</v>
      </c>
      <c r="C1210" t="s">
        <v>1263</v>
      </c>
      <c r="D1210">
        <v>1209</v>
      </c>
      <c r="E1210">
        <v>5</v>
      </c>
      <c r="F1210">
        <v>2</v>
      </c>
      <c r="G1210" s="3">
        <f>COUNTIFS('Adresní místa vybraných ZSJ'!E:E,"a",'Adresní místa vybraných ZSJ'!C:C,'Zdroj IO a ZSJ'!C1210)</f>
        <v>0</v>
      </c>
      <c r="H1210" s="3">
        <f t="shared" si="18"/>
        <v>40</v>
      </c>
      <c r="J1210" s="3" t="s">
        <v>2051</v>
      </c>
      <c r="K1210" s="3" t="s">
        <v>4120</v>
      </c>
      <c r="L1210" s="3"/>
      <c r="M1210" s="3"/>
      <c r="N1210" s="3"/>
      <c r="O1210" s="3"/>
      <c r="P1210" t="s">
        <v>1263</v>
      </c>
      <c r="Q1210" s="3">
        <v>3</v>
      </c>
    </row>
    <row r="1211" spans="2:17" x14ac:dyDescent="0.25">
      <c r="B1211" t="s">
        <v>29</v>
      </c>
      <c r="C1211" t="s">
        <v>1264</v>
      </c>
      <c r="D1211">
        <v>1210</v>
      </c>
      <c r="E1211">
        <v>11</v>
      </c>
      <c r="F1211">
        <v>0</v>
      </c>
      <c r="G1211" s="3">
        <f>COUNTIFS('Adresní místa vybraných ZSJ'!E:E,"a",'Adresní místa vybraných ZSJ'!C:C,'Zdroj IO a ZSJ'!C1211)</f>
        <v>0</v>
      </c>
      <c r="H1211" s="3">
        <f t="shared" si="18"/>
        <v>0</v>
      </c>
      <c r="J1211" s="3" t="s">
        <v>2051</v>
      </c>
      <c r="K1211" s="3" t="s">
        <v>4121</v>
      </c>
      <c r="L1211" s="3"/>
      <c r="M1211" s="3"/>
      <c r="N1211" s="3"/>
      <c r="O1211" s="3"/>
      <c r="P1211" t="s">
        <v>1264</v>
      </c>
      <c r="Q1211" s="3">
        <v>11</v>
      </c>
    </row>
    <row r="1212" spans="2:17" x14ac:dyDescent="0.25">
      <c r="B1212" t="s">
        <v>29</v>
      </c>
      <c r="C1212" t="s">
        <v>1265</v>
      </c>
      <c r="D1212">
        <v>1211</v>
      </c>
      <c r="E1212">
        <v>2</v>
      </c>
      <c r="F1212">
        <v>1</v>
      </c>
      <c r="G1212" s="3">
        <f>COUNTIFS('Adresní místa vybraných ZSJ'!E:E,"a",'Adresní místa vybraných ZSJ'!C:C,'Zdroj IO a ZSJ'!C1212)</f>
        <v>0</v>
      </c>
      <c r="H1212" s="3">
        <f t="shared" si="18"/>
        <v>50</v>
      </c>
      <c r="J1212" s="3" t="s">
        <v>2051</v>
      </c>
      <c r="K1212" s="3" t="s">
        <v>4122</v>
      </c>
      <c r="L1212" s="3"/>
      <c r="M1212" s="3"/>
      <c r="N1212" s="3"/>
      <c r="O1212" s="3"/>
      <c r="P1212" t="s">
        <v>1265</v>
      </c>
      <c r="Q1212" s="3">
        <v>1</v>
      </c>
    </row>
    <row r="1213" spans="2:17" x14ac:dyDescent="0.25">
      <c r="B1213" t="s">
        <v>29</v>
      </c>
      <c r="C1213" t="s">
        <v>1266</v>
      </c>
      <c r="D1213">
        <v>1212</v>
      </c>
      <c r="E1213">
        <v>4</v>
      </c>
      <c r="F1213">
        <v>0</v>
      </c>
      <c r="G1213" s="3">
        <f>COUNTIFS('Adresní místa vybraných ZSJ'!E:E,"a",'Adresní místa vybraných ZSJ'!C:C,'Zdroj IO a ZSJ'!C1213)</f>
        <v>0</v>
      </c>
      <c r="H1213" s="3">
        <f t="shared" si="18"/>
        <v>0</v>
      </c>
      <c r="J1213" s="3" t="s">
        <v>2051</v>
      </c>
      <c r="K1213" s="3" t="s">
        <v>4123</v>
      </c>
      <c r="L1213" s="3"/>
      <c r="M1213" s="3"/>
      <c r="N1213" s="3"/>
      <c r="O1213" s="3"/>
      <c r="P1213" t="s">
        <v>1266</v>
      </c>
      <c r="Q1213" s="3">
        <v>4</v>
      </c>
    </row>
    <row r="1214" spans="2:17" x14ac:dyDescent="0.25">
      <c r="B1214" t="s">
        <v>29</v>
      </c>
      <c r="C1214" t="s">
        <v>1267</v>
      </c>
      <c r="D1214">
        <v>1213</v>
      </c>
      <c r="E1214">
        <v>5</v>
      </c>
      <c r="F1214">
        <v>1</v>
      </c>
      <c r="G1214" s="3">
        <f>COUNTIFS('Adresní místa vybraných ZSJ'!E:E,"a",'Adresní místa vybraných ZSJ'!C:C,'Zdroj IO a ZSJ'!C1214)</f>
        <v>0</v>
      </c>
      <c r="H1214" s="3">
        <f t="shared" si="18"/>
        <v>20</v>
      </c>
      <c r="J1214" s="3" t="s">
        <v>727</v>
      </c>
      <c r="K1214" s="3" t="s">
        <v>4124</v>
      </c>
      <c r="L1214" s="3"/>
      <c r="M1214" s="3"/>
      <c r="N1214" s="3"/>
      <c r="O1214" s="3"/>
      <c r="P1214" t="s">
        <v>1267</v>
      </c>
      <c r="Q1214" s="3">
        <v>4</v>
      </c>
    </row>
    <row r="1215" spans="2:17" x14ac:dyDescent="0.25">
      <c r="B1215" t="s">
        <v>29</v>
      </c>
      <c r="C1215" t="s">
        <v>1268</v>
      </c>
      <c r="D1215">
        <v>1214</v>
      </c>
      <c r="E1215">
        <v>6</v>
      </c>
      <c r="F1215">
        <v>0</v>
      </c>
      <c r="G1215" s="3">
        <f>COUNTIFS('Adresní místa vybraných ZSJ'!E:E,"a",'Adresní místa vybraných ZSJ'!C:C,'Zdroj IO a ZSJ'!C1215)</f>
        <v>0</v>
      </c>
      <c r="H1215" s="3">
        <f t="shared" si="18"/>
        <v>0</v>
      </c>
      <c r="J1215" s="3" t="s">
        <v>727</v>
      </c>
      <c r="K1215" s="3" t="s">
        <v>4125</v>
      </c>
      <c r="L1215" s="3"/>
      <c r="M1215" s="3"/>
      <c r="N1215" s="3"/>
      <c r="O1215" s="3"/>
      <c r="P1215" t="s">
        <v>1268</v>
      </c>
      <c r="Q1215" s="3">
        <v>6</v>
      </c>
    </row>
    <row r="1216" spans="2:17" x14ac:dyDescent="0.25">
      <c r="B1216" t="s">
        <v>29</v>
      </c>
      <c r="C1216" t="s">
        <v>1269</v>
      </c>
      <c r="D1216">
        <v>1215</v>
      </c>
      <c r="E1216">
        <v>29</v>
      </c>
      <c r="F1216">
        <v>4</v>
      </c>
      <c r="G1216" s="3">
        <f>COUNTIFS('Adresní místa vybraných ZSJ'!E:E,"a",'Adresní místa vybraných ZSJ'!C:C,'Zdroj IO a ZSJ'!C1216)</f>
        <v>0</v>
      </c>
      <c r="H1216" s="3">
        <f t="shared" si="18"/>
        <v>13.79</v>
      </c>
      <c r="J1216" s="3" t="s">
        <v>727</v>
      </c>
      <c r="K1216" s="3" t="s">
        <v>4126</v>
      </c>
      <c r="L1216" s="3"/>
      <c r="M1216" s="3"/>
      <c r="N1216" s="3"/>
      <c r="O1216" s="3"/>
      <c r="P1216" t="s">
        <v>1269</v>
      </c>
      <c r="Q1216" s="3">
        <v>25</v>
      </c>
    </row>
    <row r="1217" spans="2:17" x14ac:dyDescent="0.25">
      <c r="B1217" t="s">
        <v>29</v>
      </c>
      <c r="C1217" t="s">
        <v>1270</v>
      </c>
      <c r="D1217">
        <v>1216</v>
      </c>
      <c r="E1217">
        <v>10</v>
      </c>
      <c r="F1217">
        <v>0</v>
      </c>
      <c r="G1217" s="3">
        <f>COUNTIFS('Adresní místa vybraných ZSJ'!E:E,"a",'Adresní místa vybraných ZSJ'!C:C,'Zdroj IO a ZSJ'!C1217)</f>
        <v>0</v>
      </c>
      <c r="H1217" s="3">
        <f t="shared" si="18"/>
        <v>0</v>
      </c>
      <c r="J1217" s="3" t="s">
        <v>727</v>
      </c>
      <c r="K1217" s="3" t="s">
        <v>4127</v>
      </c>
      <c r="L1217" s="3"/>
      <c r="M1217" s="3"/>
      <c r="N1217" s="3"/>
      <c r="O1217" s="3"/>
      <c r="P1217" t="s">
        <v>1270</v>
      </c>
      <c r="Q1217" s="3">
        <v>10</v>
      </c>
    </row>
    <row r="1218" spans="2:17" x14ac:dyDescent="0.25">
      <c r="B1218" t="s">
        <v>29</v>
      </c>
      <c r="C1218" t="s">
        <v>1271</v>
      </c>
      <c r="D1218">
        <v>1217</v>
      </c>
      <c r="E1218">
        <v>29</v>
      </c>
      <c r="F1218">
        <v>1</v>
      </c>
      <c r="G1218" s="3">
        <f>COUNTIFS('Adresní místa vybraných ZSJ'!E:E,"a",'Adresní místa vybraných ZSJ'!C:C,'Zdroj IO a ZSJ'!C1218)</f>
        <v>0</v>
      </c>
      <c r="H1218" s="3">
        <f t="shared" ref="H1218:H1281" si="19">ROUND(SUM(F1218:G1218)/E1218*100,2)</f>
        <v>3.45</v>
      </c>
      <c r="J1218" s="3" t="s">
        <v>727</v>
      </c>
      <c r="K1218" s="3" t="s">
        <v>4128</v>
      </c>
      <c r="L1218" s="3"/>
      <c r="M1218" s="3"/>
      <c r="N1218" s="3"/>
      <c r="O1218" s="3"/>
      <c r="P1218" t="s">
        <v>1271</v>
      </c>
      <c r="Q1218" s="3">
        <v>28</v>
      </c>
    </row>
    <row r="1219" spans="2:17" x14ac:dyDescent="0.25">
      <c r="B1219" t="s">
        <v>29</v>
      </c>
      <c r="C1219" t="s">
        <v>1272</v>
      </c>
      <c r="D1219">
        <v>1218</v>
      </c>
      <c r="E1219">
        <v>12</v>
      </c>
      <c r="F1219">
        <v>6</v>
      </c>
      <c r="G1219" s="3">
        <f>COUNTIFS('Adresní místa vybraných ZSJ'!E:E,"a",'Adresní místa vybraných ZSJ'!C:C,'Zdroj IO a ZSJ'!C1219)</f>
        <v>0</v>
      </c>
      <c r="H1219" s="3">
        <f t="shared" si="19"/>
        <v>50</v>
      </c>
      <c r="J1219" s="3" t="s">
        <v>727</v>
      </c>
      <c r="K1219" s="3" t="s">
        <v>4129</v>
      </c>
      <c r="L1219" s="3"/>
      <c r="M1219" s="3"/>
      <c r="N1219" s="3"/>
      <c r="O1219" s="3"/>
      <c r="P1219" t="s">
        <v>1272</v>
      </c>
      <c r="Q1219" s="3">
        <v>6</v>
      </c>
    </row>
    <row r="1220" spans="2:17" x14ac:dyDescent="0.25">
      <c r="B1220" t="s">
        <v>29</v>
      </c>
      <c r="C1220" t="s">
        <v>1273</v>
      </c>
      <c r="D1220">
        <v>1219</v>
      </c>
      <c r="E1220">
        <v>27</v>
      </c>
      <c r="F1220">
        <v>8</v>
      </c>
      <c r="G1220" s="3">
        <f>COUNTIFS('Adresní místa vybraných ZSJ'!E:E,"a",'Adresní místa vybraných ZSJ'!C:C,'Zdroj IO a ZSJ'!C1220)</f>
        <v>0</v>
      </c>
      <c r="H1220" s="3">
        <f t="shared" si="19"/>
        <v>29.63</v>
      </c>
      <c r="J1220" s="3" t="s">
        <v>727</v>
      </c>
      <c r="K1220" s="3" t="s">
        <v>4130</v>
      </c>
      <c r="L1220" s="3"/>
      <c r="M1220" s="3"/>
      <c r="N1220" s="3"/>
      <c r="O1220" s="3"/>
      <c r="P1220" t="s">
        <v>1273</v>
      </c>
      <c r="Q1220" s="3">
        <v>19</v>
      </c>
    </row>
    <row r="1221" spans="2:17" x14ac:dyDescent="0.25">
      <c r="B1221" t="s">
        <v>29</v>
      </c>
      <c r="C1221" t="s">
        <v>1274</v>
      </c>
      <c r="D1221">
        <v>1220</v>
      </c>
      <c r="E1221">
        <v>15</v>
      </c>
      <c r="F1221">
        <v>2</v>
      </c>
      <c r="G1221" s="3">
        <f>COUNTIFS('Adresní místa vybraných ZSJ'!E:E,"a",'Adresní místa vybraných ZSJ'!C:C,'Zdroj IO a ZSJ'!C1221)</f>
        <v>0</v>
      </c>
      <c r="H1221" s="3">
        <f t="shared" si="19"/>
        <v>13.33</v>
      </c>
      <c r="J1221" s="3" t="s">
        <v>727</v>
      </c>
      <c r="K1221" s="3" t="s">
        <v>4131</v>
      </c>
      <c r="L1221" s="3"/>
      <c r="M1221" s="3"/>
      <c r="N1221" s="3"/>
      <c r="O1221" s="3"/>
      <c r="P1221" t="s">
        <v>1274</v>
      </c>
      <c r="Q1221" s="3">
        <v>13</v>
      </c>
    </row>
    <row r="1222" spans="2:17" x14ac:dyDescent="0.25">
      <c r="B1222" t="s">
        <v>29</v>
      </c>
      <c r="C1222" t="s">
        <v>1275</v>
      </c>
      <c r="D1222">
        <v>1221</v>
      </c>
      <c r="E1222">
        <v>31</v>
      </c>
      <c r="F1222">
        <v>6</v>
      </c>
      <c r="G1222" s="3">
        <f>COUNTIFS('Adresní místa vybraných ZSJ'!E:E,"a",'Adresní místa vybraných ZSJ'!C:C,'Zdroj IO a ZSJ'!C1222)</f>
        <v>0</v>
      </c>
      <c r="H1222" s="3">
        <f t="shared" si="19"/>
        <v>19.350000000000001</v>
      </c>
      <c r="J1222" s="3" t="s">
        <v>2624</v>
      </c>
      <c r="K1222" s="3" t="s">
        <v>4132</v>
      </c>
      <c r="L1222" s="3"/>
      <c r="M1222" s="3"/>
      <c r="N1222" s="3"/>
      <c r="O1222" s="3"/>
      <c r="P1222" t="s">
        <v>1275</v>
      </c>
      <c r="Q1222" s="3">
        <v>25</v>
      </c>
    </row>
    <row r="1223" spans="2:17" x14ac:dyDescent="0.25">
      <c r="B1223" t="s">
        <v>29</v>
      </c>
      <c r="C1223" t="s">
        <v>1276</v>
      </c>
      <c r="D1223">
        <v>1222</v>
      </c>
      <c r="E1223">
        <v>26</v>
      </c>
      <c r="F1223">
        <v>3</v>
      </c>
      <c r="G1223" s="3">
        <f>COUNTIFS('Adresní místa vybraných ZSJ'!E:E,"a",'Adresní místa vybraných ZSJ'!C:C,'Zdroj IO a ZSJ'!C1223)</f>
        <v>0</v>
      </c>
      <c r="H1223" s="3">
        <f t="shared" si="19"/>
        <v>11.54</v>
      </c>
      <c r="J1223" s="3" t="s">
        <v>2624</v>
      </c>
      <c r="K1223" s="3" t="s">
        <v>4133</v>
      </c>
      <c r="L1223" s="3"/>
      <c r="M1223" s="3"/>
      <c r="N1223" s="3"/>
      <c r="O1223" s="3"/>
      <c r="P1223" t="s">
        <v>1276</v>
      </c>
      <c r="Q1223" s="3">
        <v>23</v>
      </c>
    </row>
    <row r="1224" spans="2:17" x14ac:dyDescent="0.25">
      <c r="B1224" t="s">
        <v>29</v>
      </c>
      <c r="C1224" t="s">
        <v>1277</v>
      </c>
      <c r="D1224">
        <v>1223</v>
      </c>
      <c r="E1224">
        <v>8</v>
      </c>
      <c r="F1224">
        <v>3</v>
      </c>
      <c r="G1224" s="3">
        <f>COUNTIFS('Adresní místa vybraných ZSJ'!E:E,"a",'Adresní místa vybraných ZSJ'!C:C,'Zdroj IO a ZSJ'!C1224)</f>
        <v>0</v>
      </c>
      <c r="H1224" s="3">
        <f t="shared" si="19"/>
        <v>37.5</v>
      </c>
      <c r="J1224" s="3" t="s">
        <v>2624</v>
      </c>
      <c r="K1224" s="3" t="s">
        <v>4134</v>
      </c>
      <c r="L1224" s="3"/>
      <c r="M1224" s="3"/>
      <c r="N1224" s="3"/>
      <c r="O1224" s="3"/>
      <c r="P1224" t="s">
        <v>1277</v>
      </c>
      <c r="Q1224" s="3">
        <v>5</v>
      </c>
    </row>
    <row r="1225" spans="2:17" x14ac:dyDescent="0.25">
      <c r="B1225" t="s">
        <v>29</v>
      </c>
      <c r="C1225" t="s">
        <v>1278</v>
      </c>
      <c r="D1225">
        <v>1224</v>
      </c>
      <c r="E1225">
        <v>20</v>
      </c>
      <c r="F1225">
        <v>7</v>
      </c>
      <c r="G1225" s="3">
        <f>COUNTIFS('Adresní místa vybraných ZSJ'!E:E,"a",'Adresní místa vybraných ZSJ'!C:C,'Zdroj IO a ZSJ'!C1225)</f>
        <v>0</v>
      </c>
      <c r="H1225" s="3">
        <f t="shared" si="19"/>
        <v>35</v>
      </c>
      <c r="J1225" s="3" t="s">
        <v>2624</v>
      </c>
      <c r="K1225" s="3" t="s">
        <v>4135</v>
      </c>
      <c r="L1225" s="3"/>
      <c r="M1225" s="3"/>
      <c r="N1225" s="3"/>
      <c r="O1225" s="3"/>
      <c r="P1225" t="s">
        <v>1278</v>
      </c>
      <c r="Q1225" s="3">
        <v>13</v>
      </c>
    </row>
    <row r="1226" spans="2:17" x14ac:dyDescent="0.25">
      <c r="B1226" t="s">
        <v>29</v>
      </c>
      <c r="C1226" t="s">
        <v>1279</v>
      </c>
      <c r="D1226">
        <v>1225</v>
      </c>
      <c r="E1226">
        <v>18</v>
      </c>
      <c r="F1226">
        <v>0</v>
      </c>
      <c r="G1226" s="3">
        <f>COUNTIFS('Adresní místa vybraných ZSJ'!E:E,"a",'Adresní místa vybraných ZSJ'!C:C,'Zdroj IO a ZSJ'!C1226)</f>
        <v>0</v>
      </c>
      <c r="H1226" s="3">
        <f t="shared" si="19"/>
        <v>0</v>
      </c>
      <c r="J1226" s="3" t="s">
        <v>2624</v>
      </c>
      <c r="K1226" s="3" t="s">
        <v>4136</v>
      </c>
      <c r="L1226" s="3"/>
      <c r="M1226" s="3"/>
      <c r="N1226" s="3"/>
      <c r="O1226" s="3"/>
      <c r="P1226" t="s">
        <v>1279</v>
      </c>
      <c r="Q1226" s="3">
        <v>18</v>
      </c>
    </row>
    <row r="1227" spans="2:17" x14ac:dyDescent="0.25">
      <c r="B1227" t="s">
        <v>29</v>
      </c>
      <c r="C1227" t="s">
        <v>1280</v>
      </c>
      <c r="D1227">
        <v>1226</v>
      </c>
      <c r="E1227">
        <v>18</v>
      </c>
      <c r="F1227">
        <v>0</v>
      </c>
      <c r="G1227" s="3">
        <f>COUNTIFS('Adresní místa vybraných ZSJ'!E:E,"a",'Adresní místa vybraných ZSJ'!C:C,'Zdroj IO a ZSJ'!C1227)</f>
        <v>0</v>
      </c>
      <c r="H1227" s="3">
        <f t="shared" si="19"/>
        <v>0</v>
      </c>
      <c r="J1227" s="3" t="s">
        <v>2624</v>
      </c>
      <c r="K1227" s="3" t="s">
        <v>4137</v>
      </c>
      <c r="L1227" s="3"/>
      <c r="M1227" s="3"/>
      <c r="N1227" s="3"/>
      <c r="O1227" s="3"/>
      <c r="P1227" t="s">
        <v>1280</v>
      </c>
      <c r="Q1227" s="3">
        <v>18</v>
      </c>
    </row>
    <row r="1228" spans="2:17" x14ac:dyDescent="0.25">
      <c r="B1228" t="s">
        <v>29</v>
      </c>
      <c r="C1228" t="s">
        <v>1281</v>
      </c>
      <c r="D1228">
        <v>1227</v>
      </c>
      <c r="E1228">
        <v>20</v>
      </c>
      <c r="F1228">
        <v>2</v>
      </c>
      <c r="G1228" s="3">
        <f>COUNTIFS('Adresní místa vybraných ZSJ'!E:E,"a",'Adresní místa vybraných ZSJ'!C:C,'Zdroj IO a ZSJ'!C1228)</f>
        <v>0</v>
      </c>
      <c r="H1228" s="3">
        <f t="shared" si="19"/>
        <v>10</v>
      </c>
      <c r="J1228" s="3" t="s">
        <v>2624</v>
      </c>
      <c r="K1228" s="3" t="s">
        <v>4138</v>
      </c>
      <c r="L1228" s="3"/>
      <c r="M1228" s="3"/>
      <c r="N1228" s="3"/>
      <c r="O1228" s="3"/>
      <c r="P1228" t="s">
        <v>1281</v>
      </c>
      <c r="Q1228" s="3">
        <v>18</v>
      </c>
    </row>
    <row r="1229" spans="2:17" x14ac:dyDescent="0.25">
      <c r="B1229" t="s">
        <v>29</v>
      </c>
      <c r="C1229" t="s">
        <v>1282</v>
      </c>
      <c r="D1229">
        <v>1228</v>
      </c>
      <c r="E1229">
        <v>8</v>
      </c>
      <c r="F1229">
        <v>0</v>
      </c>
      <c r="G1229" s="3">
        <f>COUNTIFS('Adresní místa vybraných ZSJ'!E:E,"a",'Adresní místa vybraných ZSJ'!C:C,'Zdroj IO a ZSJ'!C1229)</f>
        <v>0</v>
      </c>
      <c r="H1229" s="3">
        <f t="shared" si="19"/>
        <v>0</v>
      </c>
      <c r="J1229" s="3" t="s">
        <v>2624</v>
      </c>
      <c r="K1229" s="3" t="s">
        <v>4139</v>
      </c>
      <c r="L1229" s="3"/>
      <c r="M1229" s="3"/>
      <c r="N1229" s="3"/>
      <c r="O1229" s="3"/>
      <c r="P1229" t="s">
        <v>1282</v>
      </c>
      <c r="Q1229" s="3">
        <v>8</v>
      </c>
    </row>
    <row r="1230" spans="2:17" x14ac:dyDescent="0.25">
      <c r="B1230" t="s">
        <v>29</v>
      </c>
      <c r="C1230" t="s">
        <v>1283</v>
      </c>
      <c r="D1230">
        <v>1229</v>
      </c>
      <c r="E1230">
        <v>26</v>
      </c>
      <c r="F1230">
        <v>0</v>
      </c>
      <c r="G1230" s="3">
        <f>COUNTIFS('Adresní místa vybraných ZSJ'!E:E,"a",'Adresní místa vybraných ZSJ'!C:C,'Zdroj IO a ZSJ'!C1230)</f>
        <v>0</v>
      </c>
      <c r="H1230" s="3">
        <f t="shared" si="19"/>
        <v>0</v>
      </c>
      <c r="J1230" s="3" t="s">
        <v>2624</v>
      </c>
      <c r="K1230" s="3" t="s">
        <v>4140</v>
      </c>
      <c r="L1230" s="3"/>
      <c r="M1230" s="3"/>
      <c r="N1230" s="3"/>
      <c r="O1230" s="3"/>
      <c r="P1230" t="s">
        <v>1283</v>
      </c>
      <c r="Q1230" s="3">
        <v>26</v>
      </c>
    </row>
    <row r="1231" spans="2:17" x14ac:dyDescent="0.25">
      <c r="B1231" t="s">
        <v>29</v>
      </c>
      <c r="C1231" t="s">
        <v>1284</v>
      </c>
      <c r="D1231">
        <v>1230</v>
      </c>
      <c r="E1231">
        <v>14</v>
      </c>
      <c r="F1231">
        <v>3</v>
      </c>
      <c r="G1231" s="3">
        <f>COUNTIFS('Adresní místa vybraných ZSJ'!E:E,"a",'Adresní místa vybraných ZSJ'!C:C,'Zdroj IO a ZSJ'!C1231)</f>
        <v>0</v>
      </c>
      <c r="H1231" s="3">
        <f t="shared" si="19"/>
        <v>21.43</v>
      </c>
      <c r="J1231" s="3" t="s">
        <v>2624</v>
      </c>
      <c r="K1231" s="3" t="s">
        <v>4141</v>
      </c>
      <c r="L1231" s="3"/>
      <c r="M1231" s="3"/>
      <c r="N1231" s="3"/>
      <c r="O1231" s="3"/>
      <c r="P1231" t="s">
        <v>1284</v>
      </c>
      <c r="Q1231" s="3">
        <v>11</v>
      </c>
    </row>
    <row r="1232" spans="2:17" x14ac:dyDescent="0.25">
      <c r="B1232" t="s">
        <v>29</v>
      </c>
      <c r="C1232" t="s">
        <v>1285</v>
      </c>
      <c r="D1232">
        <v>1231</v>
      </c>
      <c r="E1232">
        <v>1</v>
      </c>
      <c r="F1232">
        <v>0</v>
      </c>
      <c r="G1232" s="3">
        <f>COUNTIFS('Adresní místa vybraných ZSJ'!E:E,"a",'Adresní místa vybraných ZSJ'!C:C,'Zdroj IO a ZSJ'!C1232)</f>
        <v>0</v>
      </c>
      <c r="H1232" s="3">
        <f t="shared" si="19"/>
        <v>0</v>
      </c>
      <c r="J1232" s="3" t="s">
        <v>2624</v>
      </c>
      <c r="K1232" s="3" t="s">
        <v>4142</v>
      </c>
      <c r="L1232" s="3"/>
      <c r="M1232" s="3"/>
      <c r="N1232" s="3"/>
      <c r="O1232" s="3"/>
      <c r="P1232" t="s">
        <v>1285</v>
      </c>
      <c r="Q1232" s="3">
        <v>1</v>
      </c>
    </row>
    <row r="1233" spans="2:17" x14ac:dyDescent="0.25">
      <c r="B1233" t="s">
        <v>29</v>
      </c>
      <c r="C1233" t="s">
        <v>1286</v>
      </c>
      <c r="D1233">
        <v>1232</v>
      </c>
      <c r="E1233">
        <v>2</v>
      </c>
      <c r="F1233">
        <v>1</v>
      </c>
      <c r="G1233" s="3">
        <f>COUNTIFS('Adresní místa vybraných ZSJ'!E:E,"a",'Adresní místa vybraných ZSJ'!C:C,'Zdroj IO a ZSJ'!C1233)</f>
        <v>0</v>
      </c>
      <c r="H1233" s="3">
        <f t="shared" si="19"/>
        <v>50</v>
      </c>
      <c r="J1233" s="3" t="s">
        <v>2624</v>
      </c>
      <c r="K1233" s="3" t="s">
        <v>4143</v>
      </c>
      <c r="L1233" s="3"/>
      <c r="M1233" s="3"/>
      <c r="N1233" s="3"/>
      <c r="O1233" s="3"/>
      <c r="P1233" t="s">
        <v>1286</v>
      </c>
      <c r="Q1233" s="3">
        <v>1</v>
      </c>
    </row>
    <row r="1234" spans="2:17" x14ac:dyDescent="0.25">
      <c r="B1234" t="s">
        <v>29</v>
      </c>
      <c r="C1234" t="s">
        <v>1287</v>
      </c>
      <c r="D1234">
        <v>1233</v>
      </c>
      <c r="E1234">
        <v>3</v>
      </c>
      <c r="F1234">
        <v>0</v>
      </c>
      <c r="G1234" s="3">
        <f>COUNTIFS('Adresní místa vybraných ZSJ'!E:E,"a",'Adresní místa vybraných ZSJ'!C:C,'Zdroj IO a ZSJ'!C1234)</f>
        <v>0</v>
      </c>
      <c r="H1234" s="3">
        <f t="shared" si="19"/>
        <v>0</v>
      </c>
      <c r="J1234" s="3" t="s">
        <v>2624</v>
      </c>
      <c r="K1234" s="3" t="s">
        <v>4144</v>
      </c>
      <c r="L1234" s="3"/>
      <c r="M1234" s="3"/>
      <c r="N1234" s="3"/>
      <c r="O1234" s="3"/>
      <c r="P1234" t="s">
        <v>1287</v>
      </c>
      <c r="Q1234" s="3">
        <v>3</v>
      </c>
    </row>
    <row r="1235" spans="2:17" x14ac:dyDescent="0.25">
      <c r="B1235" t="s">
        <v>29</v>
      </c>
      <c r="C1235" t="s">
        <v>1288</v>
      </c>
      <c r="D1235">
        <v>1234</v>
      </c>
      <c r="E1235">
        <v>6</v>
      </c>
      <c r="F1235">
        <v>0</v>
      </c>
      <c r="G1235" s="3">
        <f>COUNTIFS('Adresní místa vybraných ZSJ'!E:E,"a",'Adresní místa vybraných ZSJ'!C:C,'Zdroj IO a ZSJ'!C1235)</f>
        <v>0</v>
      </c>
      <c r="H1235" s="3">
        <f t="shared" si="19"/>
        <v>0</v>
      </c>
      <c r="J1235" s="3" t="s">
        <v>2624</v>
      </c>
      <c r="K1235" s="3" t="s">
        <v>4145</v>
      </c>
      <c r="L1235" s="3"/>
      <c r="M1235" s="3"/>
      <c r="N1235" s="3"/>
      <c r="O1235" s="3"/>
      <c r="P1235" t="s">
        <v>1288</v>
      </c>
      <c r="Q1235" s="3">
        <v>6</v>
      </c>
    </row>
    <row r="1236" spans="2:17" x14ac:dyDescent="0.25">
      <c r="B1236" t="s">
        <v>29</v>
      </c>
      <c r="C1236" t="s">
        <v>1289</v>
      </c>
      <c r="D1236">
        <v>1235</v>
      </c>
      <c r="E1236">
        <v>6</v>
      </c>
      <c r="F1236">
        <v>0</v>
      </c>
      <c r="G1236" s="3">
        <f>COUNTIFS('Adresní místa vybraných ZSJ'!E:E,"a",'Adresní místa vybraných ZSJ'!C:C,'Zdroj IO a ZSJ'!C1236)</f>
        <v>0</v>
      </c>
      <c r="H1236" s="3">
        <f t="shared" si="19"/>
        <v>0</v>
      </c>
      <c r="J1236" s="3" t="s">
        <v>2624</v>
      </c>
      <c r="K1236" s="3" t="s">
        <v>4146</v>
      </c>
      <c r="L1236" s="3"/>
      <c r="M1236" s="3"/>
      <c r="N1236" s="3"/>
      <c r="O1236" s="3"/>
      <c r="P1236" t="s">
        <v>1289</v>
      </c>
      <c r="Q1236" s="3">
        <v>6</v>
      </c>
    </row>
    <row r="1237" spans="2:17" x14ac:dyDescent="0.25">
      <c r="B1237" t="s">
        <v>29</v>
      </c>
      <c r="C1237" t="s">
        <v>1290</v>
      </c>
      <c r="D1237">
        <v>1236</v>
      </c>
      <c r="E1237">
        <v>6</v>
      </c>
      <c r="F1237">
        <v>0</v>
      </c>
      <c r="G1237" s="3">
        <f>COUNTIFS('Adresní místa vybraných ZSJ'!E:E,"a",'Adresní místa vybraných ZSJ'!C:C,'Zdroj IO a ZSJ'!C1237)</f>
        <v>0</v>
      </c>
      <c r="H1237" s="3">
        <f t="shared" si="19"/>
        <v>0</v>
      </c>
      <c r="J1237" s="3" t="s">
        <v>2624</v>
      </c>
      <c r="K1237" s="3" t="s">
        <v>4147</v>
      </c>
      <c r="L1237" s="3"/>
      <c r="M1237" s="3"/>
      <c r="N1237" s="3"/>
      <c r="O1237" s="3"/>
      <c r="P1237" t="s">
        <v>1290</v>
      </c>
      <c r="Q1237" s="3">
        <v>6</v>
      </c>
    </row>
    <row r="1238" spans="2:17" x14ac:dyDescent="0.25">
      <c r="B1238" t="s">
        <v>29</v>
      </c>
      <c r="C1238" t="s">
        <v>1291</v>
      </c>
      <c r="D1238">
        <v>1237</v>
      </c>
      <c r="E1238">
        <v>1</v>
      </c>
      <c r="F1238">
        <v>0</v>
      </c>
      <c r="G1238" s="3">
        <f>COUNTIFS('Adresní místa vybraných ZSJ'!E:E,"a",'Adresní místa vybraných ZSJ'!C:C,'Zdroj IO a ZSJ'!C1238)</f>
        <v>0</v>
      </c>
      <c r="H1238" s="3">
        <f t="shared" si="19"/>
        <v>0</v>
      </c>
      <c r="J1238" s="3" t="s">
        <v>2624</v>
      </c>
      <c r="K1238" s="3" t="s">
        <v>4148</v>
      </c>
      <c r="L1238" s="3"/>
      <c r="M1238" s="3"/>
      <c r="N1238" s="3"/>
      <c r="O1238" s="3"/>
      <c r="P1238" t="s">
        <v>1291</v>
      </c>
      <c r="Q1238" s="3">
        <v>1</v>
      </c>
    </row>
    <row r="1239" spans="2:17" x14ac:dyDescent="0.25">
      <c r="B1239" t="s">
        <v>30</v>
      </c>
      <c r="C1239" t="s">
        <v>1292</v>
      </c>
      <c r="D1239">
        <v>1238</v>
      </c>
      <c r="E1239">
        <v>27</v>
      </c>
      <c r="F1239">
        <v>5</v>
      </c>
      <c r="G1239" s="3">
        <f>COUNTIFS('Adresní místa vybraných ZSJ'!E:E,"a",'Adresní místa vybraných ZSJ'!C:C,'Zdroj IO a ZSJ'!C1239)</f>
        <v>0</v>
      </c>
      <c r="H1239" s="3">
        <f t="shared" si="19"/>
        <v>18.52</v>
      </c>
      <c r="J1239" s="3" t="s">
        <v>2624</v>
      </c>
      <c r="K1239" s="3" t="s">
        <v>4149</v>
      </c>
      <c r="L1239" s="3"/>
      <c r="M1239" s="3"/>
      <c r="N1239" s="3"/>
      <c r="O1239" s="3"/>
      <c r="P1239" t="s">
        <v>1292</v>
      </c>
      <c r="Q1239" s="3">
        <v>22</v>
      </c>
    </row>
    <row r="1240" spans="2:17" x14ac:dyDescent="0.25">
      <c r="B1240" t="s">
        <v>30</v>
      </c>
      <c r="C1240" t="s">
        <v>1293</v>
      </c>
      <c r="D1240">
        <v>1239</v>
      </c>
      <c r="E1240">
        <v>164</v>
      </c>
      <c r="F1240">
        <v>16</v>
      </c>
      <c r="G1240" s="3">
        <f>COUNTIFS('Adresní místa vybraných ZSJ'!E:E,"a",'Adresní místa vybraných ZSJ'!C:C,'Zdroj IO a ZSJ'!C1240)</f>
        <v>0</v>
      </c>
      <c r="H1240" s="3">
        <f t="shared" si="19"/>
        <v>9.76</v>
      </c>
      <c r="J1240" s="3" t="s">
        <v>2624</v>
      </c>
      <c r="K1240" s="3" t="s">
        <v>4150</v>
      </c>
      <c r="L1240" s="3"/>
      <c r="M1240" s="3"/>
      <c r="N1240" s="3"/>
      <c r="O1240" s="3"/>
      <c r="P1240" t="s">
        <v>1293</v>
      </c>
      <c r="Q1240" s="3">
        <v>148</v>
      </c>
    </row>
    <row r="1241" spans="2:17" x14ac:dyDescent="0.25">
      <c r="B1241" t="s">
        <v>30</v>
      </c>
      <c r="C1241" t="s">
        <v>1294</v>
      </c>
      <c r="D1241">
        <v>1240</v>
      </c>
      <c r="E1241">
        <v>137</v>
      </c>
      <c r="F1241">
        <v>27</v>
      </c>
      <c r="G1241" s="3">
        <f>COUNTIFS('Adresní místa vybraných ZSJ'!E:E,"a",'Adresní místa vybraných ZSJ'!C:C,'Zdroj IO a ZSJ'!C1241)</f>
        <v>0</v>
      </c>
      <c r="H1241" s="3">
        <f t="shared" si="19"/>
        <v>19.71</v>
      </c>
      <c r="J1241" s="3" t="s">
        <v>2624</v>
      </c>
      <c r="K1241" s="3" t="s">
        <v>4151</v>
      </c>
      <c r="L1241" s="3"/>
      <c r="M1241" s="3"/>
      <c r="N1241" s="3"/>
      <c r="O1241" s="3"/>
      <c r="P1241" t="s">
        <v>1294</v>
      </c>
      <c r="Q1241" s="3">
        <v>110</v>
      </c>
    </row>
    <row r="1242" spans="2:17" x14ac:dyDescent="0.25">
      <c r="B1242" t="s">
        <v>30</v>
      </c>
      <c r="C1242" t="s">
        <v>1295</v>
      </c>
      <c r="D1242">
        <v>1241</v>
      </c>
      <c r="E1242">
        <v>75</v>
      </c>
      <c r="F1242">
        <v>26</v>
      </c>
      <c r="G1242" s="3">
        <f>COUNTIFS('Adresní místa vybraných ZSJ'!E:E,"a",'Adresní místa vybraných ZSJ'!C:C,'Zdroj IO a ZSJ'!C1242)</f>
        <v>0</v>
      </c>
      <c r="H1242" s="3">
        <f t="shared" si="19"/>
        <v>34.67</v>
      </c>
      <c r="J1242" s="3" t="s">
        <v>2624</v>
      </c>
      <c r="K1242" s="3" t="s">
        <v>4152</v>
      </c>
      <c r="L1242" s="3"/>
      <c r="M1242" s="3"/>
      <c r="N1242" s="3"/>
      <c r="O1242" s="3"/>
      <c r="P1242" t="s">
        <v>1295</v>
      </c>
      <c r="Q1242" s="3">
        <v>49</v>
      </c>
    </row>
    <row r="1243" spans="2:17" x14ac:dyDescent="0.25">
      <c r="B1243" t="s">
        <v>30</v>
      </c>
      <c r="C1243" t="s">
        <v>1296</v>
      </c>
      <c r="D1243">
        <v>1242</v>
      </c>
      <c r="E1243">
        <v>60</v>
      </c>
      <c r="F1243">
        <v>16</v>
      </c>
      <c r="G1243" s="3">
        <f>COUNTIFS('Adresní místa vybraných ZSJ'!E:E,"a",'Adresní místa vybraných ZSJ'!C:C,'Zdroj IO a ZSJ'!C1243)</f>
        <v>0</v>
      </c>
      <c r="H1243" s="3">
        <f t="shared" si="19"/>
        <v>26.67</v>
      </c>
      <c r="J1243" s="3" t="s">
        <v>2624</v>
      </c>
      <c r="K1243" s="3" t="s">
        <v>4153</v>
      </c>
      <c r="L1243" s="3"/>
      <c r="M1243" s="3"/>
      <c r="N1243" s="3"/>
      <c r="O1243" s="3"/>
      <c r="P1243" t="s">
        <v>1296</v>
      </c>
      <c r="Q1243" s="3">
        <v>44</v>
      </c>
    </row>
    <row r="1244" spans="2:17" x14ac:dyDescent="0.25">
      <c r="B1244" t="s">
        <v>30</v>
      </c>
      <c r="C1244" t="s">
        <v>1297</v>
      </c>
      <c r="D1244">
        <v>1243</v>
      </c>
      <c r="E1244">
        <v>45</v>
      </c>
      <c r="F1244">
        <v>0</v>
      </c>
      <c r="G1244" s="3">
        <f>COUNTIFS('Adresní místa vybraných ZSJ'!E:E,"a",'Adresní místa vybraných ZSJ'!C:C,'Zdroj IO a ZSJ'!C1244)</f>
        <v>0</v>
      </c>
      <c r="H1244" s="3">
        <f t="shared" si="19"/>
        <v>0</v>
      </c>
      <c r="J1244" s="3" t="s">
        <v>2624</v>
      </c>
      <c r="K1244" s="3" t="s">
        <v>4154</v>
      </c>
      <c r="L1244" s="3"/>
      <c r="M1244" s="3"/>
      <c r="N1244" s="3"/>
      <c r="O1244" s="3"/>
      <c r="P1244" t="s">
        <v>1297</v>
      </c>
      <c r="Q1244" s="3">
        <v>45</v>
      </c>
    </row>
    <row r="1245" spans="2:17" x14ac:dyDescent="0.25">
      <c r="B1245" t="s">
        <v>30</v>
      </c>
      <c r="C1245" t="s">
        <v>1298</v>
      </c>
      <c r="D1245">
        <v>1244</v>
      </c>
      <c r="E1245">
        <v>7</v>
      </c>
      <c r="F1245">
        <v>0</v>
      </c>
      <c r="G1245" s="3">
        <f>COUNTIFS('Adresní místa vybraných ZSJ'!E:E,"a",'Adresní místa vybraných ZSJ'!C:C,'Zdroj IO a ZSJ'!C1245)</f>
        <v>0</v>
      </c>
      <c r="H1245" s="3">
        <f t="shared" si="19"/>
        <v>0</v>
      </c>
      <c r="J1245" s="3" t="s">
        <v>2624</v>
      </c>
      <c r="K1245" s="3" t="s">
        <v>4155</v>
      </c>
      <c r="L1245" s="3"/>
      <c r="M1245" s="3"/>
      <c r="N1245" s="3"/>
      <c r="O1245" s="3"/>
      <c r="P1245" t="s">
        <v>1298</v>
      </c>
      <c r="Q1245" s="3">
        <v>7</v>
      </c>
    </row>
    <row r="1246" spans="2:17" x14ac:dyDescent="0.25">
      <c r="B1246" t="s">
        <v>30</v>
      </c>
      <c r="C1246" t="s">
        <v>1299</v>
      </c>
      <c r="D1246">
        <v>1245</v>
      </c>
      <c r="E1246">
        <v>143</v>
      </c>
      <c r="F1246">
        <v>48</v>
      </c>
      <c r="G1246" s="3">
        <f>COUNTIFS('Adresní místa vybraných ZSJ'!E:E,"a",'Adresní místa vybraných ZSJ'!C:C,'Zdroj IO a ZSJ'!C1246)</f>
        <v>0</v>
      </c>
      <c r="H1246" s="3">
        <f t="shared" si="19"/>
        <v>33.57</v>
      </c>
      <c r="J1246" s="3" t="s">
        <v>2624</v>
      </c>
      <c r="K1246" s="3" t="s">
        <v>4156</v>
      </c>
      <c r="L1246" s="3"/>
      <c r="M1246" s="3"/>
      <c r="N1246" s="3"/>
      <c r="O1246" s="3"/>
      <c r="P1246" t="s">
        <v>1299</v>
      </c>
      <c r="Q1246" s="3">
        <v>95</v>
      </c>
    </row>
    <row r="1247" spans="2:17" x14ac:dyDescent="0.25">
      <c r="B1247" t="s">
        <v>30</v>
      </c>
      <c r="C1247" t="s">
        <v>1300</v>
      </c>
      <c r="D1247">
        <v>1246</v>
      </c>
      <c r="E1247">
        <v>41</v>
      </c>
      <c r="F1247">
        <v>1</v>
      </c>
      <c r="G1247" s="3">
        <f>COUNTIFS('Adresní místa vybraných ZSJ'!E:E,"a",'Adresní místa vybraných ZSJ'!C:C,'Zdroj IO a ZSJ'!C1247)</f>
        <v>0</v>
      </c>
      <c r="H1247" s="3">
        <f t="shared" si="19"/>
        <v>2.44</v>
      </c>
      <c r="J1247" s="3" t="s">
        <v>2624</v>
      </c>
      <c r="K1247" s="3" t="s">
        <v>4157</v>
      </c>
      <c r="L1247" s="3"/>
      <c r="M1247" s="3"/>
      <c r="N1247" s="3"/>
      <c r="O1247" s="3"/>
      <c r="P1247" t="s">
        <v>1300</v>
      </c>
      <c r="Q1247" s="3">
        <v>40</v>
      </c>
    </row>
    <row r="1248" spans="2:17" x14ac:dyDescent="0.25">
      <c r="B1248" t="s">
        <v>30</v>
      </c>
      <c r="C1248" t="s">
        <v>1301</v>
      </c>
      <c r="D1248">
        <v>1247</v>
      </c>
      <c r="E1248">
        <v>18</v>
      </c>
      <c r="F1248">
        <v>2</v>
      </c>
      <c r="G1248" s="3">
        <f>COUNTIFS('Adresní místa vybraných ZSJ'!E:E,"a",'Adresní místa vybraných ZSJ'!C:C,'Zdroj IO a ZSJ'!C1248)</f>
        <v>0</v>
      </c>
      <c r="H1248" s="3">
        <f t="shared" si="19"/>
        <v>11.11</v>
      </c>
      <c r="J1248" s="3" t="s">
        <v>2624</v>
      </c>
      <c r="K1248" s="3" t="s">
        <v>4158</v>
      </c>
      <c r="L1248" s="3"/>
      <c r="M1248" s="3"/>
      <c r="N1248" s="3"/>
      <c r="O1248" s="3"/>
      <c r="P1248" t="s">
        <v>1301</v>
      </c>
      <c r="Q1248" s="3">
        <v>16</v>
      </c>
    </row>
    <row r="1249" spans="2:17" x14ac:dyDescent="0.25">
      <c r="B1249" t="s">
        <v>30</v>
      </c>
      <c r="C1249" t="s">
        <v>1302</v>
      </c>
      <c r="D1249">
        <v>1248</v>
      </c>
      <c r="E1249">
        <v>63</v>
      </c>
      <c r="F1249">
        <v>9</v>
      </c>
      <c r="G1249" s="3">
        <f>COUNTIFS('Adresní místa vybraných ZSJ'!E:E,"a",'Adresní místa vybraných ZSJ'!C:C,'Zdroj IO a ZSJ'!C1249)</f>
        <v>0</v>
      </c>
      <c r="H1249" s="3">
        <f t="shared" si="19"/>
        <v>14.29</v>
      </c>
      <c r="J1249" s="3" t="s">
        <v>2624</v>
      </c>
      <c r="K1249" s="3" t="s">
        <v>4159</v>
      </c>
      <c r="L1249" s="3"/>
      <c r="M1249" s="3"/>
      <c r="N1249" s="3"/>
      <c r="O1249" s="3"/>
      <c r="P1249" t="s">
        <v>1302</v>
      </c>
      <c r="Q1249" s="3">
        <v>54</v>
      </c>
    </row>
    <row r="1250" spans="2:17" x14ac:dyDescent="0.25">
      <c r="B1250" t="s">
        <v>30</v>
      </c>
      <c r="C1250" t="s">
        <v>1303</v>
      </c>
      <c r="D1250">
        <v>1249</v>
      </c>
      <c r="E1250">
        <v>48</v>
      </c>
      <c r="F1250">
        <v>2</v>
      </c>
      <c r="G1250" s="3">
        <f>COUNTIFS('Adresní místa vybraných ZSJ'!E:E,"a",'Adresní místa vybraných ZSJ'!C:C,'Zdroj IO a ZSJ'!C1250)</f>
        <v>0</v>
      </c>
      <c r="H1250" s="3">
        <f t="shared" si="19"/>
        <v>4.17</v>
      </c>
      <c r="J1250" s="3" t="s">
        <v>2624</v>
      </c>
      <c r="K1250" s="3" t="s">
        <v>4160</v>
      </c>
      <c r="L1250" s="3"/>
      <c r="M1250" s="3"/>
      <c r="N1250" s="3"/>
      <c r="O1250" s="3"/>
      <c r="P1250" t="s">
        <v>1303</v>
      </c>
      <c r="Q1250" s="3">
        <v>46</v>
      </c>
    </row>
    <row r="1251" spans="2:17" x14ac:dyDescent="0.25">
      <c r="B1251" t="s">
        <v>30</v>
      </c>
      <c r="C1251" t="s">
        <v>1304</v>
      </c>
      <c r="D1251">
        <v>1250</v>
      </c>
      <c r="E1251">
        <v>4</v>
      </c>
      <c r="F1251">
        <v>1</v>
      </c>
      <c r="G1251" s="3">
        <f>COUNTIFS('Adresní místa vybraných ZSJ'!E:E,"a",'Adresní místa vybraných ZSJ'!C:C,'Zdroj IO a ZSJ'!C1251)</f>
        <v>0</v>
      </c>
      <c r="H1251" s="3">
        <f t="shared" si="19"/>
        <v>25</v>
      </c>
      <c r="J1251" s="3" t="s">
        <v>2624</v>
      </c>
      <c r="K1251" s="3" t="s">
        <v>4161</v>
      </c>
      <c r="L1251" s="3"/>
      <c r="M1251" s="3"/>
      <c r="N1251" s="3"/>
      <c r="O1251" s="3"/>
      <c r="P1251" t="s">
        <v>1304</v>
      </c>
      <c r="Q1251" s="3">
        <v>3</v>
      </c>
    </row>
    <row r="1252" spans="2:17" x14ac:dyDescent="0.25">
      <c r="B1252" t="s">
        <v>30</v>
      </c>
      <c r="C1252" t="s">
        <v>1305</v>
      </c>
      <c r="D1252">
        <v>1251</v>
      </c>
      <c r="E1252">
        <v>5</v>
      </c>
      <c r="F1252">
        <v>1</v>
      </c>
      <c r="G1252" s="3">
        <f>COUNTIFS('Adresní místa vybraných ZSJ'!E:E,"a",'Adresní místa vybraných ZSJ'!C:C,'Zdroj IO a ZSJ'!C1252)</f>
        <v>0</v>
      </c>
      <c r="H1252" s="3">
        <f t="shared" si="19"/>
        <v>20</v>
      </c>
      <c r="J1252" s="3" t="s">
        <v>2624</v>
      </c>
      <c r="K1252" s="3" t="s">
        <v>4162</v>
      </c>
      <c r="L1252" s="3"/>
      <c r="M1252" s="3"/>
      <c r="N1252" s="3"/>
      <c r="O1252" s="3"/>
      <c r="P1252" t="s">
        <v>1305</v>
      </c>
      <c r="Q1252" s="3">
        <v>4</v>
      </c>
    </row>
    <row r="1253" spans="2:17" x14ac:dyDescent="0.25">
      <c r="B1253" t="s">
        <v>30</v>
      </c>
      <c r="C1253" t="s">
        <v>1306</v>
      </c>
      <c r="D1253">
        <v>1252</v>
      </c>
      <c r="E1253">
        <v>126</v>
      </c>
      <c r="F1253">
        <v>0</v>
      </c>
      <c r="G1253" s="3">
        <f>COUNTIFS('Adresní místa vybraných ZSJ'!E:E,"a",'Adresní místa vybraných ZSJ'!C:C,'Zdroj IO a ZSJ'!C1253)</f>
        <v>0</v>
      </c>
      <c r="H1253" s="3">
        <f t="shared" si="19"/>
        <v>0</v>
      </c>
      <c r="J1253" s="3" t="s">
        <v>2624</v>
      </c>
      <c r="K1253" s="3" t="s">
        <v>4163</v>
      </c>
      <c r="L1253" s="3"/>
      <c r="M1253" s="3"/>
      <c r="N1253" s="3"/>
      <c r="O1253" s="3"/>
      <c r="P1253" t="s">
        <v>1306</v>
      </c>
      <c r="Q1253" s="3">
        <v>126</v>
      </c>
    </row>
    <row r="1254" spans="2:17" x14ac:dyDescent="0.25">
      <c r="B1254" t="s">
        <v>30</v>
      </c>
      <c r="C1254" t="s">
        <v>1307</v>
      </c>
      <c r="D1254">
        <v>1253</v>
      </c>
      <c r="E1254">
        <v>50</v>
      </c>
      <c r="F1254">
        <v>17</v>
      </c>
      <c r="G1254" s="3">
        <f>COUNTIFS('Adresní místa vybraných ZSJ'!E:E,"a",'Adresní místa vybraných ZSJ'!C:C,'Zdroj IO a ZSJ'!C1254)</f>
        <v>0</v>
      </c>
      <c r="H1254" s="3">
        <f t="shared" si="19"/>
        <v>34</v>
      </c>
      <c r="J1254" s="3" t="s">
        <v>2624</v>
      </c>
      <c r="K1254" s="3" t="s">
        <v>4164</v>
      </c>
      <c r="L1254" s="3"/>
      <c r="M1254" s="3"/>
      <c r="N1254" s="3"/>
      <c r="O1254" s="3"/>
      <c r="P1254" t="s">
        <v>1307</v>
      </c>
      <c r="Q1254" s="3">
        <v>33</v>
      </c>
    </row>
    <row r="1255" spans="2:17" x14ac:dyDescent="0.25">
      <c r="B1255" t="s">
        <v>30</v>
      </c>
      <c r="C1255" t="s">
        <v>1308</v>
      </c>
      <c r="D1255">
        <v>1254</v>
      </c>
      <c r="E1255">
        <v>80</v>
      </c>
      <c r="F1255">
        <v>38</v>
      </c>
      <c r="G1255" s="3">
        <f>COUNTIFS('Adresní místa vybraných ZSJ'!E:E,"a",'Adresní místa vybraných ZSJ'!C:C,'Zdroj IO a ZSJ'!C1255)</f>
        <v>0</v>
      </c>
      <c r="H1255" s="3">
        <f t="shared" si="19"/>
        <v>47.5</v>
      </c>
      <c r="J1255" s="3" t="s">
        <v>2624</v>
      </c>
      <c r="K1255" s="3" t="s">
        <v>4165</v>
      </c>
      <c r="L1255" s="3"/>
      <c r="M1255" s="3"/>
      <c r="N1255" s="3"/>
      <c r="O1255" s="3"/>
      <c r="P1255" t="s">
        <v>1308</v>
      </c>
      <c r="Q1255" s="3">
        <v>42</v>
      </c>
    </row>
    <row r="1256" spans="2:17" x14ac:dyDescent="0.25">
      <c r="B1256" t="s">
        <v>30</v>
      </c>
      <c r="C1256" t="s">
        <v>1309</v>
      </c>
      <c r="D1256">
        <v>1255</v>
      </c>
      <c r="E1256">
        <v>104</v>
      </c>
      <c r="F1256">
        <v>22</v>
      </c>
      <c r="G1256" s="3">
        <f>COUNTIFS('Adresní místa vybraných ZSJ'!E:E,"a",'Adresní místa vybraných ZSJ'!C:C,'Zdroj IO a ZSJ'!C1256)</f>
        <v>0</v>
      </c>
      <c r="H1256" s="3">
        <f t="shared" si="19"/>
        <v>21.15</v>
      </c>
      <c r="J1256" s="3" t="s">
        <v>2624</v>
      </c>
      <c r="K1256" s="3" t="s">
        <v>4166</v>
      </c>
      <c r="L1256" s="3"/>
      <c r="M1256" s="3"/>
      <c r="N1256" s="3"/>
      <c r="O1256" s="3"/>
      <c r="P1256" t="s">
        <v>1309</v>
      </c>
      <c r="Q1256" s="3">
        <v>82</v>
      </c>
    </row>
    <row r="1257" spans="2:17" x14ac:dyDescent="0.25">
      <c r="B1257" t="s">
        <v>30</v>
      </c>
      <c r="C1257" t="s">
        <v>1310</v>
      </c>
      <c r="D1257">
        <v>1256</v>
      </c>
      <c r="E1257">
        <v>133</v>
      </c>
      <c r="F1257">
        <v>19</v>
      </c>
      <c r="G1257" s="3">
        <f>COUNTIFS('Adresní místa vybraných ZSJ'!E:E,"a",'Adresní místa vybraných ZSJ'!C:C,'Zdroj IO a ZSJ'!C1257)</f>
        <v>0</v>
      </c>
      <c r="H1257" s="3">
        <f t="shared" si="19"/>
        <v>14.29</v>
      </c>
      <c r="J1257" s="3" t="s">
        <v>2624</v>
      </c>
      <c r="K1257" s="3" t="s">
        <v>4167</v>
      </c>
      <c r="L1257" s="3"/>
      <c r="M1257" s="3"/>
      <c r="N1257" s="3"/>
      <c r="O1257" s="3"/>
      <c r="P1257" t="s">
        <v>1310</v>
      </c>
      <c r="Q1257" s="3">
        <v>114</v>
      </c>
    </row>
    <row r="1258" spans="2:17" x14ac:dyDescent="0.25">
      <c r="B1258" t="s">
        <v>30</v>
      </c>
      <c r="C1258" t="s">
        <v>1311</v>
      </c>
      <c r="D1258">
        <v>1257</v>
      </c>
      <c r="E1258">
        <v>10</v>
      </c>
      <c r="F1258">
        <v>3</v>
      </c>
      <c r="G1258" s="3">
        <f>COUNTIFS('Adresní místa vybraných ZSJ'!E:E,"a",'Adresní místa vybraných ZSJ'!C:C,'Zdroj IO a ZSJ'!C1258)</f>
        <v>0</v>
      </c>
      <c r="H1258" s="3">
        <f t="shared" si="19"/>
        <v>30</v>
      </c>
      <c r="J1258" s="3" t="s">
        <v>2624</v>
      </c>
      <c r="K1258" s="3" t="s">
        <v>4168</v>
      </c>
      <c r="L1258" s="3"/>
      <c r="M1258" s="3"/>
      <c r="N1258" s="3"/>
      <c r="O1258" s="3"/>
      <c r="P1258" t="s">
        <v>1311</v>
      </c>
      <c r="Q1258" s="3">
        <v>7</v>
      </c>
    </row>
    <row r="1259" spans="2:17" x14ac:dyDescent="0.25">
      <c r="B1259" t="s">
        <v>30</v>
      </c>
      <c r="C1259" t="s">
        <v>1312</v>
      </c>
      <c r="D1259">
        <v>1258</v>
      </c>
      <c r="E1259">
        <v>1</v>
      </c>
      <c r="F1259">
        <v>0</v>
      </c>
      <c r="G1259" s="3">
        <f>COUNTIFS('Adresní místa vybraných ZSJ'!E:E,"a",'Adresní místa vybraných ZSJ'!C:C,'Zdroj IO a ZSJ'!C1259)</f>
        <v>0</v>
      </c>
      <c r="H1259" s="3">
        <f t="shared" si="19"/>
        <v>0</v>
      </c>
      <c r="J1259" s="3" t="s">
        <v>2624</v>
      </c>
      <c r="K1259" s="3" t="s">
        <v>4169</v>
      </c>
      <c r="L1259" s="3"/>
      <c r="M1259" s="3"/>
      <c r="N1259" s="3"/>
      <c r="O1259" s="3"/>
      <c r="P1259" t="s">
        <v>1312</v>
      </c>
      <c r="Q1259" s="3">
        <v>1</v>
      </c>
    </row>
    <row r="1260" spans="2:17" x14ac:dyDescent="0.25">
      <c r="B1260" t="s">
        <v>31</v>
      </c>
      <c r="C1260" t="s">
        <v>1313</v>
      </c>
      <c r="D1260">
        <v>1259</v>
      </c>
      <c r="E1260">
        <v>18</v>
      </c>
      <c r="F1260">
        <v>0</v>
      </c>
      <c r="G1260" s="3">
        <f>COUNTIFS('Adresní místa vybraných ZSJ'!E:E,"a",'Adresní místa vybraných ZSJ'!C:C,'Zdroj IO a ZSJ'!C1260)</f>
        <v>0</v>
      </c>
      <c r="H1260" s="3">
        <f t="shared" si="19"/>
        <v>0</v>
      </c>
      <c r="J1260" s="3" t="s">
        <v>2624</v>
      </c>
      <c r="K1260" s="3" t="s">
        <v>4170</v>
      </c>
      <c r="L1260" s="3"/>
      <c r="M1260" s="3"/>
      <c r="N1260" s="3"/>
      <c r="O1260" s="3"/>
      <c r="P1260" t="s">
        <v>1313</v>
      </c>
      <c r="Q1260" s="3">
        <v>18</v>
      </c>
    </row>
    <row r="1261" spans="2:17" x14ac:dyDescent="0.25">
      <c r="B1261" t="s">
        <v>31</v>
      </c>
      <c r="C1261" t="s">
        <v>1314</v>
      </c>
      <c r="D1261">
        <v>1260</v>
      </c>
      <c r="E1261">
        <v>15</v>
      </c>
      <c r="F1261">
        <v>2</v>
      </c>
      <c r="G1261" s="3">
        <f>COUNTIFS('Adresní místa vybraných ZSJ'!E:E,"a",'Adresní místa vybraných ZSJ'!C:C,'Zdroj IO a ZSJ'!C1261)</f>
        <v>0</v>
      </c>
      <c r="H1261" s="3">
        <f t="shared" si="19"/>
        <v>13.33</v>
      </c>
      <c r="J1261" s="3" t="s">
        <v>2624</v>
      </c>
      <c r="K1261" s="3" t="s">
        <v>4171</v>
      </c>
      <c r="L1261" s="3"/>
      <c r="M1261" s="3"/>
      <c r="N1261" s="3"/>
      <c r="O1261" s="3"/>
      <c r="P1261" t="s">
        <v>1314</v>
      </c>
      <c r="Q1261" s="3">
        <v>13</v>
      </c>
    </row>
    <row r="1262" spans="2:17" x14ac:dyDescent="0.25">
      <c r="B1262" t="s">
        <v>31</v>
      </c>
      <c r="C1262" t="s">
        <v>1315</v>
      </c>
      <c r="D1262">
        <v>1261</v>
      </c>
      <c r="E1262">
        <v>20</v>
      </c>
      <c r="F1262">
        <v>4</v>
      </c>
      <c r="G1262" s="3">
        <f>COUNTIFS('Adresní místa vybraných ZSJ'!E:E,"a",'Adresní místa vybraných ZSJ'!C:C,'Zdroj IO a ZSJ'!C1262)</f>
        <v>0</v>
      </c>
      <c r="H1262" s="3">
        <f t="shared" si="19"/>
        <v>20</v>
      </c>
      <c r="J1262" s="3" t="s">
        <v>2624</v>
      </c>
      <c r="K1262" s="3" t="s">
        <v>4172</v>
      </c>
      <c r="L1262" s="3"/>
      <c r="M1262" s="3"/>
      <c r="N1262" s="3"/>
      <c r="O1262" s="3"/>
      <c r="P1262" t="s">
        <v>1315</v>
      </c>
      <c r="Q1262" s="3">
        <v>16</v>
      </c>
    </row>
    <row r="1263" spans="2:17" x14ac:dyDescent="0.25">
      <c r="B1263" t="s">
        <v>31</v>
      </c>
      <c r="C1263" t="s">
        <v>1316</v>
      </c>
      <c r="D1263">
        <v>1262</v>
      </c>
      <c r="E1263">
        <v>5</v>
      </c>
      <c r="F1263">
        <v>0</v>
      </c>
      <c r="G1263" s="3">
        <f>COUNTIFS('Adresní místa vybraných ZSJ'!E:E,"a",'Adresní místa vybraných ZSJ'!C:C,'Zdroj IO a ZSJ'!C1263)</f>
        <v>0</v>
      </c>
      <c r="H1263" s="3">
        <f t="shared" si="19"/>
        <v>0</v>
      </c>
      <c r="J1263" s="3" t="s">
        <v>2624</v>
      </c>
      <c r="K1263" s="3" t="s">
        <v>4173</v>
      </c>
      <c r="L1263" s="3"/>
      <c r="M1263" s="3"/>
      <c r="N1263" s="3"/>
      <c r="O1263" s="3"/>
      <c r="P1263" t="s">
        <v>1316</v>
      </c>
      <c r="Q1263" s="3">
        <v>5</v>
      </c>
    </row>
    <row r="1264" spans="2:17" x14ac:dyDescent="0.25">
      <c r="B1264" t="s">
        <v>31</v>
      </c>
      <c r="C1264" t="s">
        <v>1317</v>
      </c>
      <c r="D1264">
        <v>1263</v>
      </c>
      <c r="E1264">
        <v>18</v>
      </c>
      <c r="F1264">
        <v>7</v>
      </c>
      <c r="G1264" s="3">
        <f>COUNTIFS('Adresní místa vybraných ZSJ'!E:E,"a",'Adresní místa vybraných ZSJ'!C:C,'Zdroj IO a ZSJ'!C1264)</f>
        <v>0</v>
      </c>
      <c r="H1264" s="3">
        <f t="shared" si="19"/>
        <v>38.89</v>
      </c>
      <c r="J1264" s="3" t="s">
        <v>2624</v>
      </c>
      <c r="K1264" s="3" t="s">
        <v>4174</v>
      </c>
      <c r="L1264" s="3"/>
      <c r="M1264" s="3"/>
      <c r="N1264" s="3"/>
      <c r="O1264" s="3"/>
      <c r="P1264" t="s">
        <v>1317</v>
      </c>
      <c r="Q1264" s="3">
        <v>11</v>
      </c>
    </row>
    <row r="1265" spans="2:17" x14ac:dyDescent="0.25">
      <c r="B1265" t="s">
        <v>31</v>
      </c>
      <c r="C1265" t="s">
        <v>1318</v>
      </c>
      <c r="D1265">
        <v>1264</v>
      </c>
      <c r="E1265">
        <v>4</v>
      </c>
      <c r="F1265">
        <v>1</v>
      </c>
      <c r="G1265" s="3">
        <f>COUNTIFS('Adresní místa vybraných ZSJ'!E:E,"a",'Adresní místa vybraných ZSJ'!C:C,'Zdroj IO a ZSJ'!C1265)</f>
        <v>0</v>
      </c>
      <c r="H1265" s="3">
        <f t="shared" si="19"/>
        <v>25</v>
      </c>
      <c r="J1265" s="3" t="s">
        <v>2624</v>
      </c>
      <c r="K1265" s="3" t="s">
        <v>4175</v>
      </c>
      <c r="L1265" s="3"/>
      <c r="M1265" s="3"/>
      <c r="N1265" s="3"/>
      <c r="O1265" s="3"/>
      <c r="P1265" t="s">
        <v>1318</v>
      </c>
      <c r="Q1265" s="3">
        <v>3</v>
      </c>
    </row>
    <row r="1266" spans="2:17" x14ac:dyDescent="0.25">
      <c r="B1266" t="s">
        <v>31</v>
      </c>
      <c r="C1266" t="s">
        <v>1319</v>
      </c>
      <c r="D1266">
        <v>1265</v>
      </c>
      <c r="E1266">
        <v>22</v>
      </c>
      <c r="F1266">
        <v>0</v>
      </c>
      <c r="G1266" s="3">
        <f>COUNTIFS('Adresní místa vybraných ZSJ'!E:E,"a",'Adresní místa vybraných ZSJ'!C:C,'Zdroj IO a ZSJ'!C1266)</f>
        <v>0</v>
      </c>
      <c r="H1266" s="3">
        <f t="shared" si="19"/>
        <v>0</v>
      </c>
      <c r="J1266" s="3" t="s">
        <v>2624</v>
      </c>
      <c r="K1266" s="3" t="s">
        <v>4176</v>
      </c>
      <c r="L1266" s="3"/>
      <c r="M1266" s="3"/>
      <c r="N1266" s="3"/>
      <c r="O1266" s="3"/>
      <c r="P1266" t="s">
        <v>1319</v>
      </c>
      <c r="Q1266" s="3">
        <v>22</v>
      </c>
    </row>
    <row r="1267" spans="2:17" x14ac:dyDescent="0.25">
      <c r="B1267" t="s">
        <v>31</v>
      </c>
      <c r="C1267" t="s">
        <v>1320</v>
      </c>
      <c r="D1267">
        <v>1266</v>
      </c>
      <c r="E1267">
        <v>13</v>
      </c>
      <c r="F1267">
        <v>1</v>
      </c>
      <c r="G1267" s="3">
        <f>COUNTIFS('Adresní místa vybraných ZSJ'!E:E,"a",'Adresní místa vybraných ZSJ'!C:C,'Zdroj IO a ZSJ'!C1267)</f>
        <v>0</v>
      </c>
      <c r="H1267" s="3">
        <f t="shared" si="19"/>
        <v>7.69</v>
      </c>
      <c r="J1267" s="3" t="s">
        <v>2624</v>
      </c>
      <c r="K1267" s="3" t="s">
        <v>4177</v>
      </c>
      <c r="L1267" s="3"/>
      <c r="M1267" s="3"/>
      <c r="N1267" s="3"/>
      <c r="O1267" s="3"/>
      <c r="P1267" t="s">
        <v>1320</v>
      </c>
      <c r="Q1267" s="3">
        <v>12</v>
      </c>
    </row>
    <row r="1268" spans="2:17" x14ac:dyDescent="0.25">
      <c r="B1268" t="s">
        <v>31</v>
      </c>
      <c r="C1268" t="s">
        <v>1321</v>
      </c>
      <c r="D1268">
        <v>1267</v>
      </c>
      <c r="E1268">
        <v>127</v>
      </c>
      <c r="F1268">
        <v>20</v>
      </c>
      <c r="G1268" s="3">
        <f>COUNTIFS('Adresní místa vybraných ZSJ'!E:E,"a",'Adresní místa vybraných ZSJ'!C:C,'Zdroj IO a ZSJ'!C1268)</f>
        <v>0</v>
      </c>
      <c r="H1268" s="3">
        <f t="shared" si="19"/>
        <v>15.75</v>
      </c>
      <c r="J1268" s="3" t="s">
        <v>2624</v>
      </c>
      <c r="K1268" s="3" t="s">
        <v>4178</v>
      </c>
      <c r="L1268" s="3"/>
      <c r="M1268" s="3"/>
      <c r="N1268" s="3"/>
      <c r="O1268" s="3"/>
      <c r="P1268" t="s">
        <v>1321</v>
      </c>
      <c r="Q1268" s="3">
        <v>107</v>
      </c>
    </row>
    <row r="1269" spans="2:17" x14ac:dyDescent="0.25">
      <c r="B1269" t="s">
        <v>31</v>
      </c>
      <c r="C1269" t="s">
        <v>1322</v>
      </c>
      <c r="D1269">
        <v>1268</v>
      </c>
      <c r="E1269">
        <v>1</v>
      </c>
      <c r="F1269">
        <v>0</v>
      </c>
      <c r="G1269" s="3">
        <f>COUNTIFS('Adresní místa vybraných ZSJ'!E:E,"a",'Adresní místa vybraných ZSJ'!C:C,'Zdroj IO a ZSJ'!C1269)</f>
        <v>0</v>
      </c>
      <c r="H1269" s="3">
        <f t="shared" si="19"/>
        <v>0</v>
      </c>
      <c r="J1269" s="3" t="s">
        <v>2624</v>
      </c>
      <c r="K1269" s="3" t="s">
        <v>4179</v>
      </c>
      <c r="L1269" s="3"/>
      <c r="M1269" s="3"/>
      <c r="N1269" s="3"/>
      <c r="O1269" s="3"/>
      <c r="P1269" t="s">
        <v>1322</v>
      </c>
      <c r="Q1269" s="3">
        <v>1</v>
      </c>
    </row>
    <row r="1270" spans="2:17" x14ac:dyDescent="0.25">
      <c r="B1270" t="s">
        <v>31</v>
      </c>
      <c r="C1270" t="s">
        <v>1323</v>
      </c>
      <c r="D1270">
        <v>1269</v>
      </c>
      <c r="E1270">
        <v>4</v>
      </c>
      <c r="F1270">
        <v>0</v>
      </c>
      <c r="G1270" s="3">
        <f>COUNTIFS('Adresní místa vybraných ZSJ'!E:E,"a",'Adresní místa vybraných ZSJ'!C:C,'Zdroj IO a ZSJ'!C1270)</f>
        <v>0</v>
      </c>
      <c r="H1270" s="3">
        <f t="shared" si="19"/>
        <v>0</v>
      </c>
      <c r="J1270" s="3" t="s">
        <v>2624</v>
      </c>
      <c r="K1270" s="3" t="s">
        <v>4180</v>
      </c>
      <c r="L1270" s="3"/>
      <c r="M1270" s="3"/>
      <c r="N1270" s="3"/>
      <c r="O1270" s="3"/>
      <c r="P1270" t="s">
        <v>1323</v>
      </c>
      <c r="Q1270" s="3">
        <v>4</v>
      </c>
    </row>
    <row r="1271" spans="2:17" x14ac:dyDescent="0.25">
      <c r="B1271" t="s">
        <v>31</v>
      </c>
      <c r="C1271" t="s">
        <v>1324</v>
      </c>
      <c r="D1271">
        <v>1270</v>
      </c>
      <c r="E1271">
        <v>29</v>
      </c>
      <c r="F1271">
        <v>3</v>
      </c>
      <c r="G1271" s="3">
        <f>COUNTIFS('Adresní místa vybraných ZSJ'!E:E,"a",'Adresní místa vybraných ZSJ'!C:C,'Zdroj IO a ZSJ'!C1271)</f>
        <v>0</v>
      </c>
      <c r="H1271" s="3">
        <f t="shared" si="19"/>
        <v>10.34</v>
      </c>
      <c r="J1271" s="3" t="s">
        <v>2625</v>
      </c>
      <c r="K1271" s="3" t="s">
        <v>4181</v>
      </c>
      <c r="L1271" s="3"/>
      <c r="M1271" s="3"/>
      <c r="N1271" s="3"/>
      <c r="O1271" s="3"/>
      <c r="P1271" t="s">
        <v>1324</v>
      </c>
      <c r="Q1271" s="3">
        <v>26</v>
      </c>
    </row>
    <row r="1272" spans="2:17" x14ac:dyDescent="0.25">
      <c r="B1272" t="s">
        <v>31</v>
      </c>
      <c r="C1272" t="s">
        <v>1325</v>
      </c>
      <c r="D1272">
        <v>1271</v>
      </c>
      <c r="E1272">
        <v>16</v>
      </c>
      <c r="F1272">
        <v>7</v>
      </c>
      <c r="G1272" s="3">
        <f>COUNTIFS('Adresní místa vybraných ZSJ'!E:E,"a",'Adresní místa vybraných ZSJ'!C:C,'Zdroj IO a ZSJ'!C1272)</f>
        <v>0</v>
      </c>
      <c r="H1272" s="3">
        <f t="shared" si="19"/>
        <v>43.75</v>
      </c>
      <c r="J1272" s="3" t="s">
        <v>2625</v>
      </c>
      <c r="K1272" s="3" t="s">
        <v>4182</v>
      </c>
      <c r="L1272" s="3"/>
      <c r="M1272" s="3"/>
      <c r="N1272" s="3"/>
      <c r="O1272" s="3"/>
      <c r="P1272" t="s">
        <v>1325</v>
      </c>
      <c r="Q1272" s="3">
        <v>9</v>
      </c>
    </row>
    <row r="1273" spans="2:17" x14ac:dyDescent="0.25">
      <c r="B1273" t="s">
        <v>31</v>
      </c>
      <c r="C1273" t="s">
        <v>1326</v>
      </c>
      <c r="D1273">
        <v>1272</v>
      </c>
      <c r="E1273">
        <v>25</v>
      </c>
      <c r="F1273">
        <v>4</v>
      </c>
      <c r="G1273" s="3">
        <f>COUNTIFS('Adresní místa vybraných ZSJ'!E:E,"a",'Adresní místa vybraných ZSJ'!C:C,'Zdroj IO a ZSJ'!C1273)</f>
        <v>0</v>
      </c>
      <c r="H1273" s="3">
        <f t="shared" si="19"/>
        <v>16</v>
      </c>
      <c r="J1273" s="3" t="s">
        <v>2625</v>
      </c>
      <c r="K1273" s="3" t="s">
        <v>4183</v>
      </c>
      <c r="L1273" s="3"/>
      <c r="M1273" s="3"/>
      <c r="N1273" s="3"/>
      <c r="O1273" s="3"/>
      <c r="P1273" t="s">
        <v>1326</v>
      </c>
      <c r="Q1273" s="3">
        <v>21</v>
      </c>
    </row>
    <row r="1274" spans="2:17" x14ac:dyDescent="0.25">
      <c r="B1274" t="s">
        <v>31</v>
      </c>
      <c r="C1274" t="s">
        <v>1327</v>
      </c>
      <c r="D1274">
        <v>1273</v>
      </c>
      <c r="E1274">
        <v>42</v>
      </c>
      <c r="F1274">
        <v>0</v>
      </c>
      <c r="G1274" s="3">
        <f>COUNTIFS('Adresní místa vybraných ZSJ'!E:E,"a",'Adresní místa vybraných ZSJ'!C:C,'Zdroj IO a ZSJ'!C1274)</f>
        <v>0</v>
      </c>
      <c r="H1274" s="3">
        <f t="shared" si="19"/>
        <v>0</v>
      </c>
      <c r="J1274" s="3" t="s">
        <v>2625</v>
      </c>
      <c r="K1274" s="3" t="s">
        <v>4184</v>
      </c>
      <c r="L1274" s="3"/>
      <c r="M1274" s="3"/>
      <c r="N1274" s="3"/>
      <c r="O1274" s="3"/>
      <c r="P1274" t="s">
        <v>1327</v>
      </c>
      <c r="Q1274" s="3">
        <v>42</v>
      </c>
    </row>
    <row r="1275" spans="2:17" x14ac:dyDescent="0.25">
      <c r="B1275" t="s">
        <v>31</v>
      </c>
      <c r="C1275" t="s">
        <v>1328</v>
      </c>
      <c r="D1275">
        <v>1274</v>
      </c>
      <c r="E1275">
        <v>4</v>
      </c>
      <c r="F1275">
        <v>0</v>
      </c>
      <c r="G1275" s="3">
        <f>COUNTIFS('Adresní místa vybraných ZSJ'!E:E,"a",'Adresní místa vybraných ZSJ'!C:C,'Zdroj IO a ZSJ'!C1275)</f>
        <v>0</v>
      </c>
      <c r="H1275" s="3">
        <f t="shared" si="19"/>
        <v>0</v>
      </c>
      <c r="J1275" s="3" t="s">
        <v>2625</v>
      </c>
      <c r="K1275" s="3" t="s">
        <v>4185</v>
      </c>
      <c r="L1275" s="3"/>
      <c r="M1275" s="3"/>
      <c r="N1275" s="3"/>
      <c r="O1275" s="3"/>
      <c r="P1275" t="s">
        <v>1328</v>
      </c>
      <c r="Q1275" s="3">
        <v>4</v>
      </c>
    </row>
    <row r="1276" spans="2:17" x14ac:dyDescent="0.25">
      <c r="B1276" t="s">
        <v>31</v>
      </c>
      <c r="C1276" t="s">
        <v>1329</v>
      </c>
      <c r="D1276">
        <v>1275</v>
      </c>
      <c r="E1276">
        <v>48</v>
      </c>
      <c r="F1276">
        <v>0</v>
      </c>
      <c r="G1276" s="3">
        <f>COUNTIFS('Adresní místa vybraných ZSJ'!E:E,"a",'Adresní místa vybraných ZSJ'!C:C,'Zdroj IO a ZSJ'!C1276)</f>
        <v>0</v>
      </c>
      <c r="H1276" s="3">
        <f t="shared" si="19"/>
        <v>0</v>
      </c>
      <c r="J1276" s="3" t="s">
        <v>2625</v>
      </c>
      <c r="K1276" s="3" t="s">
        <v>4186</v>
      </c>
      <c r="L1276" s="3"/>
      <c r="M1276" s="3"/>
      <c r="N1276" s="3"/>
      <c r="O1276" s="3"/>
      <c r="P1276" t="s">
        <v>1329</v>
      </c>
      <c r="Q1276" s="3">
        <v>48</v>
      </c>
    </row>
    <row r="1277" spans="2:17" x14ac:dyDescent="0.25">
      <c r="B1277" t="s">
        <v>31</v>
      </c>
      <c r="C1277" t="s">
        <v>1330</v>
      </c>
      <c r="D1277">
        <v>1276</v>
      </c>
      <c r="E1277">
        <v>26</v>
      </c>
      <c r="F1277">
        <v>1</v>
      </c>
      <c r="G1277" s="3">
        <f>COUNTIFS('Adresní místa vybraných ZSJ'!E:E,"a",'Adresní místa vybraných ZSJ'!C:C,'Zdroj IO a ZSJ'!C1277)</f>
        <v>0</v>
      </c>
      <c r="H1277" s="3">
        <f t="shared" si="19"/>
        <v>3.85</v>
      </c>
      <c r="J1277" s="3" t="s">
        <v>2625</v>
      </c>
      <c r="K1277" s="3" t="s">
        <v>4187</v>
      </c>
      <c r="L1277" s="3"/>
      <c r="M1277" s="3"/>
      <c r="N1277" s="3"/>
      <c r="O1277" s="3"/>
      <c r="P1277" t="s">
        <v>1330</v>
      </c>
      <c r="Q1277" s="3">
        <v>25</v>
      </c>
    </row>
    <row r="1278" spans="2:17" x14ac:dyDescent="0.25">
      <c r="B1278" t="s">
        <v>31</v>
      </c>
      <c r="C1278" t="s">
        <v>1331</v>
      </c>
      <c r="D1278">
        <v>1277</v>
      </c>
      <c r="E1278">
        <v>25</v>
      </c>
      <c r="F1278">
        <v>0</v>
      </c>
      <c r="G1278" s="3">
        <f>COUNTIFS('Adresní místa vybraných ZSJ'!E:E,"a",'Adresní místa vybraných ZSJ'!C:C,'Zdroj IO a ZSJ'!C1278)</f>
        <v>0</v>
      </c>
      <c r="H1278" s="3">
        <f t="shared" si="19"/>
        <v>0</v>
      </c>
      <c r="J1278" s="3" t="s">
        <v>2625</v>
      </c>
      <c r="K1278" s="3" t="s">
        <v>4188</v>
      </c>
      <c r="L1278" s="3"/>
      <c r="M1278" s="3"/>
      <c r="N1278" s="3"/>
      <c r="O1278" s="3"/>
      <c r="P1278" t="s">
        <v>1331</v>
      </c>
      <c r="Q1278" s="3">
        <v>25</v>
      </c>
    </row>
    <row r="1279" spans="2:17" x14ac:dyDescent="0.25">
      <c r="B1279" t="s">
        <v>31</v>
      </c>
      <c r="C1279" t="s">
        <v>1332</v>
      </c>
      <c r="D1279">
        <v>1278</v>
      </c>
      <c r="E1279">
        <v>14</v>
      </c>
      <c r="F1279">
        <v>0</v>
      </c>
      <c r="G1279" s="3">
        <f>COUNTIFS('Adresní místa vybraných ZSJ'!E:E,"a",'Adresní místa vybraných ZSJ'!C:C,'Zdroj IO a ZSJ'!C1279)</f>
        <v>0</v>
      </c>
      <c r="H1279" s="3">
        <f t="shared" si="19"/>
        <v>0</v>
      </c>
      <c r="J1279" s="3" t="s">
        <v>2625</v>
      </c>
      <c r="K1279" s="3" t="s">
        <v>4189</v>
      </c>
      <c r="L1279" s="3"/>
      <c r="M1279" s="3"/>
      <c r="N1279" s="3"/>
      <c r="O1279" s="3"/>
      <c r="P1279" t="s">
        <v>1332</v>
      </c>
      <c r="Q1279" s="3">
        <v>14</v>
      </c>
    </row>
    <row r="1280" spans="2:17" x14ac:dyDescent="0.25">
      <c r="B1280" t="s">
        <v>31</v>
      </c>
      <c r="C1280" t="s">
        <v>1333</v>
      </c>
      <c r="D1280">
        <v>1279</v>
      </c>
      <c r="E1280">
        <v>61</v>
      </c>
      <c r="F1280">
        <v>13</v>
      </c>
      <c r="G1280" s="3">
        <f>COUNTIFS('Adresní místa vybraných ZSJ'!E:E,"a",'Adresní místa vybraných ZSJ'!C:C,'Zdroj IO a ZSJ'!C1280)</f>
        <v>0</v>
      </c>
      <c r="H1280" s="3">
        <f t="shared" si="19"/>
        <v>21.31</v>
      </c>
      <c r="J1280" s="3" t="s">
        <v>2625</v>
      </c>
      <c r="K1280" s="3" t="s">
        <v>4190</v>
      </c>
      <c r="L1280" s="3"/>
      <c r="M1280" s="3"/>
      <c r="N1280" s="3"/>
      <c r="O1280" s="3"/>
      <c r="P1280" t="s">
        <v>1333</v>
      </c>
      <c r="Q1280" s="3">
        <v>48</v>
      </c>
    </row>
    <row r="1281" spans="2:17" x14ac:dyDescent="0.25">
      <c r="B1281" t="s">
        <v>31</v>
      </c>
      <c r="C1281" t="s">
        <v>1334</v>
      </c>
      <c r="D1281">
        <v>1280</v>
      </c>
      <c r="E1281">
        <v>62</v>
      </c>
      <c r="F1281">
        <v>20</v>
      </c>
      <c r="G1281" s="3">
        <f>COUNTIFS('Adresní místa vybraných ZSJ'!E:E,"a",'Adresní místa vybraných ZSJ'!C:C,'Zdroj IO a ZSJ'!C1281)</f>
        <v>0</v>
      </c>
      <c r="H1281" s="3">
        <f t="shared" si="19"/>
        <v>32.26</v>
      </c>
      <c r="J1281" s="3" t="s">
        <v>2625</v>
      </c>
      <c r="K1281" s="3" t="s">
        <v>4191</v>
      </c>
      <c r="L1281" s="3"/>
      <c r="M1281" s="3"/>
      <c r="N1281" s="3"/>
      <c r="O1281" s="3"/>
      <c r="P1281" t="s">
        <v>1334</v>
      </c>
      <c r="Q1281" s="3">
        <v>42</v>
      </c>
    </row>
    <row r="1282" spans="2:17" x14ac:dyDescent="0.25">
      <c r="B1282" t="s">
        <v>31</v>
      </c>
      <c r="C1282" t="s">
        <v>1335</v>
      </c>
      <c r="D1282">
        <v>1281</v>
      </c>
      <c r="E1282">
        <v>20</v>
      </c>
      <c r="F1282">
        <v>10</v>
      </c>
      <c r="G1282" s="3">
        <f>COUNTIFS('Adresní místa vybraných ZSJ'!E:E,"a",'Adresní místa vybraných ZSJ'!C:C,'Zdroj IO a ZSJ'!C1282)</f>
        <v>0</v>
      </c>
      <c r="H1282" s="3">
        <f t="shared" ref="H1282:H1345" si="20">ROUND(SUM(F1282:G1282)/E1282*100,2)</f>
        <v>50</v>
      </c>
      <c r="J1282" s="3" t="s">
        <v>2625</v>
      </c>
      <c r="K1282" s="3" t="s">
        <v>4192</v>
      </c>
      <c r="L1282" s="3"/>
      <c r="M1282" s="3"/>
      <c r="N1282" s="3"/>
      <c r="O1282" s="3"/>
      <c r="P1282" t="s">
        <v>1335</v>
      </c>
      <c r="Q1282" s="3">
        <v>10</v>
      </c>
    </row>
    <row r="1283" spans="2:17" x14ac:dyDescent="0.25">
      <c r="B1283" t="s">
        <v>31</v>
      </c>
      <c r="C1283" t="s">
        <v>1336</v>
      </c>
      <c r="D1283">
        <v>1282</v>
      </c>
      <c r="E1283">
        <v>33</v>
      </c>
      <c r="F1283">
        <v>0</v>
      </c>
      <c r="G1283" s="3">
        <f>COUNTIFS('Adresní místa vybraných ZSJ'!E:E,"a",'Adresní místa vybraných ZSJ'!C:C,'Zdroj IO a ZSJ'!C1283)</f>
        <v>0</v>
      </c>
      <c r="H1283" s="3">
        <f t="shared" si="20"/>
        <v>0</v>
      </c>
      <c r="J1283" s="3" t="s">
        <v>2625</v>
      </c>
      <c r="K1283" s="3" t="s">
        <v>4193</v>
      </c>
      <c r="L1283" s="3"/>
      <c r="M1283" s="3"/>
      <c r="N1283" s="3"/>
      <c r="O1283" s="3"/>
      <c r="P1283" t="s">
        <v>1336</v>
      </c>
      <c r="Q1283" s="3">
        <v>33</v>
      </c>
    </row>
    <row r="1284" spans="2:17" x14ac:dyDescent="0.25">
      <c r="B1284" t="s">
        <v>31</v>
      </c>
      <c r="C1284" t="s">
        <v>1337</v>
      </c>
      <c r="D1284">
        <v>1283</v>
      </c>
      <c r="E1284">
        <v>43</v>
      </c>
      <c r="F1284">
        <v>1</v>
      </c>
      <c r="G1284" s="3">
        <f>COUNTIFS('Adresní místa vybraných ZSJ'!E:E,"a",'Adresní místa vybraných ZSJ'!C:C,'Zdroj IO a ZSJ'!C1284)</f>
        <v>0</v>
      </c>
      <c r="H1284" s="3">
        <f t="shared" si="20"/>
        <v>2.33</v>
      </c>
      <c r="J1284" s="3" t="s">
        <v>2625</v>
      </c>
      <c r="K1284" s="3" t="s">
        <v>4194</v>
      </c>
      <c r="L1284" s="3"/>
      <c r="M1284" s="3"/>
      <c r="N1284" s="3"/>
      <c r="O1284" s="3"/>
      <c r="P1284" t="s">
        <v>1337</v>
      </c>
      <c r="Q1284" s="3">
        <v>42</v>
      </c>
    </row>
    <row r="1285" spans="2:17" x14ac:dyDescent="0.25">
      <c r="B1285" t="s">
        <v>31</v>
      </c>
      <c r="C1285" t="s">
        <v>1338</v>
      </c>
      <c r="D1285">
        <v>1284</v>
      </c>
      <c r="E1285">
        <v>32</v>
      </c>
      <c r="F1285">
        <v>0</v>
      </c>
      <c r="G1285" s="3">
        <f>COUNTIFS('Adresní místa vybraných ZSJ'!E:E,"a",'Adresní místa vybraných ZSJ'!C:C,'Zdroj IO a ZSJ'!C1285)</f>
        <v>0</v>
      </c>
      <c r="H1285" s="3">
        <f t="shared" si="20"/>
        <v>0</v>
      </c>
      <c r="J1285" s="3" t="s">
        <v>2625</v>
      </c>
      <c r="K1285" s="3" t="s">
        <v>4195</v>
      </c>
      <c r="L1285" s="3"/>
      <c r="M1285" s="3"/>
      <c r="N1285" s="3"/>
      <c r="O1285" s="3"/>
      <c r="P1285" t="s">
        <v>1338</v>
      </c>
      <c r="Q1285" s="3">
        <v>32</v>
      </c>
    </row>
    <row r="1286" spans="2:17" x14ac:dyDescent="0.25">
      <c r="B1286" t="s">
        <v>31</v>
      </c>
      <c r="C1286" t="s">
        <v>1339</v>
      </c>
      <c r="D1286">
        <v>1285</v>
      </c>
      <c r="E1286">
        <v>14</v>
      </c>
      <c r="F1286">
        <v>0</v>
      </c>
      <c r="G1286" s="3">
        <f>COUNTIFS('Adresní místa vybraných ZSJ'!E:E,"a",'Adresní místa vybraných ZSJ'!C:C,'Zdroj IO a ZSJ'!C1286)</f>
        <v>0</v>
      </c>
      <c r="H1286" s="3">
        <f t="shared" si="20"/>
        <v>0</v>
      </c>
      <c r="J1286" s="3" t="s">
        <v>2625</v>
      </c>
      <c r="K1286" s="3" t="s">
        <v>4196</v>
      </c>
      <c r="L1286" s="3"/>
      <c r="M1286" s="3"/>
      <c r="N1286" s="3"/>
      <c r="O1286" s="3"/>
      <c r="P1286" t="s">
        <v>1339</v>
      </c>
      <c r="Q1286" s="3">
        <v>14</v>
      </c>
    </row>
    <row r="1287" spans="2:17" x14ac:dyDescent="0.25">
      <c r="B1287" t="s">
        <v>31</v>
      </c>
      <c r="C1287" t="s">
        <v>1340</v>
      </c>
      <c r="D1287">
        <v>1286</v>
      </c>
      <c r="E1287">
        <v>22</v>
      </c>
      <c r="F1287">
        <v>3</v>
      </c>
      <c r="G1287" s="3">
        <f>COUNTIFS('Adresní místa vybraných ZSJ'!E:E,"a",'Adresní místa vybraných ZSJ'!C:C,'Zdroj IO a ZSJ'!C1287)</f>
        <v>0</v>
      </c>
      <c r="H1287" s="3">
        <f t="shared" si="20"/>
        <v>13.64</v>
      </c>
      <c r="J1287" s="3" t="s">
        <v>2625</v>
      </c>
      <c r="K1287" s="3" t="s">
        <v>4197</v>
      </c>
      <c r="L1287" s="3"/>
      <c r="M1287" s="3"/>
      <c r="N1287" s="3"/>
      <c r="O1287" s="3"/>
      <c r="P1287" t="s">
        <v>1340</v>
      </c>
      <c r="Q1287" s="3">
        <v>19</v>
      </c>
    </row>
    <row r="1288" spans="2:17" x14ac:dyDescent="0.25">
      <c r="B1288" t="s">
        <v>31</v>
      </c>
      <c r="C1288" t="s">
        <v>1341</v>
      </c>
      <c r="D1288">
        <v>1287</v>
      </c>
      <c r="E1288">
        <v>18</v>
      </c>
      <c r="F1288">
        <v>3</v>
      </c>
      <c r="G1288" s="3">
        <f>COUNTIFS('Adresní místa vybraných ZSJ'!E:E,"a",'Adresní místa vybraných ZSJ'!C:C,'Zdroj IO a ZSJ'!C1288)</f>
        <v>0</v>
      </c>
      <c r="H1288" s="3">
        <f t="shared" si="20"/>
        <v>16.670000000000002</v>
      </c>
      <c r="J1288" s="3" t="s">
        <v>2625</v>
      </c>
      <c r="K1288" s="3" t="s">
        <v>4198</v>
      </c>
      <c r="L1288" s="3"/>
      <c r="M1288" s="3"/>
      <c r="N1288" s="3"/>
      <c r="O1288" s="3"/>
      <c r="P1288" t="s">
        <v>1341</v>
      </c>
      <c r="Q1288" s="3">
        <v>15</v>
      </c>
    </row>
    <row r="1289" spans="2:17" x14ac:dyDescent="0.25">
      <c r="B1289" t="s">
        <v>31</v>
      </c>
      <c r="C1289" t="s">
        <v>1342</v>
      </c>
      <c r="D1289">
        <v>1288</v>
      </c>
      <c r="E1289">
        <v>17</v>
      </c>
      <c r="F1289">
        <v>0</v>
      </c>
      <c r="G1289" s="3">
        <f>COUNTIFS('Adresní místa vybraných ZSJ'!E:E,"a",'Adresní místa vybraných ZSJ'!C:C,'Zdroj IO a ZSJ'!C1289)</f>
        <v>0</v>
      </c>
      <c r="H1289" s="3">
        <f t="shared" si="20"/>
        <v>0</v>
      </c>
      <c r="J1289" s="3" t="s">
        <v>2625</v>
      </c>
      <c r="K1289" s="3" t="s">
        <v>4199</v>
      </c>
      <c r="L1289" s="3"/>
      <c r="M1289" s="3"/>
      <c r="N1289" s="3"/>
      <c r="O1289" s="3"/>
      <c r="P1289" t="s">
        <v>1342</v>
      </c>
      <c r="Q1289" s="3">
        <v>17</v>
      </c>
    </row>
    <row r="1290" spans="2:17" x14ac:dyDescent="0.25">
      <c r="B1290" t="s">
        <v>31</v>
      </c>
      <c r="C1290" t="s">
        <v>1343</v>
      </c>
      <c r="D1290">
        <v>1289</v>
      </c>
      <c r="E1290">
        <v>7</v>
      </c>
      <c r="F1290">
        <v>0</v>
      </c>
      <c r="G1290" s="3">
        <f>COUNTIFS('Adresní místa vybraných ZSJ'!E:E,"a",'Adresní místa vybraných ZSJ'!C:C,'Zdroj IO a ZSJ'!C1290)</f>
        <v>0</v>
      </c>
      <c r="H1290" s="3">
        <f t="shared" si="20"/>
        <v>0</v>
      </c>
      <c r="J1290" s="3" t="s">
        <v>2625</v>
      </c>
      <c r="K1290" s="3" t="s">
        <v>4200</v>
      </c>
      <c r="L1290" s="3"/>
      <c r="M1290" s="3"/>
      <c r="N1290" s="3"/>
      <c r="O1290" s="3"/>
      <c r="P1290" t="s">
        <v>1343</v>
      </c>
      <c r="Q1290" s="3">
        <v>7</v>
      </c>
    </row>
    <row r="1291" spans="2:17" x14ac:dyDescent="0.25">
      <c r="B1291" t="s">
        <v>31</v>
      </c>
      <c r="C1291" t="s">
        <v>1344</v>
      </c>
      <c r="D1291">
        <v>1290</v>
      </c>
      <c r="E1291">
        <v>12</v>
      </c>
      <c r="F1291">
        <v>3</v>
      </c>
      <c r="G1291" s="3">
        <f>COUNTIFS('Adresní místa vybraných ZSJ'!E:E,"a",'Adresní místa vybraných ZSJ'!C:C,'Zdroj IO a ZSJ'!C1291)</f>
        <v>0</v>
      </c>
      <c r="H1291" s="3">
        <f t="shared" si="20"/>
        <v>25</v>
      </c>
      <c r="J1291" s="3" t="s">
        <v>2625</v>
      </c>
      <c r="K1291" s="3" t="s">
        <v>4201</v>
      </c>
      <c r="L1291" s="3"/>
      <c r="M1291" s="3"/>
      <c r="N1291" s="3"/>
      <c r="O1291" s="3"/>
      <c r="P1291" t="s">
        <v>1344</v>
      </c>
      <c r="Q1291" s="3">
        <v>9</v>
      </c>
    </row>
    <row r="1292" spans="2:17" x14ac:dyDescent="0.25">
      <c r="B1292" t="s">
        <v>31</v>
      </c>
      <c r="C1292" t="s">
        <v>2888</v>
      </c>
      <c r="D1292">
        <v>1291</v>
      </c>
      <c r="E1292">
        <v>52</v>
      </c>
      <c r="F1292">
        <v>5</v>
      </c>
      <c r="G1292" s="3">
        <f>COUNTIFS('Adresní místa vybraných ZSJ'!E:E,"a",'Adresní místa vybraných ZSJ'!C:C,'Zdroj IO a ZSJ'!C1292)</f>
        <v>0</v>
      </c>
      <c r="H1292" s="3">
        <f t="shared" si="20"/>
        <v>9.6199999999999992</v>
      </c>
      <c r="J1292" s="3" t="s">
        <v>2625</v>
      </c>
      <c r="K1292" s="3" t="s">
        <v>4202</v>
      </c>
      <c r="L1292" s="3"/>
      <c r="M1292" s="3"/>
      <c r="N1292" s="3"/>
      <c r="O1292" s="3"/>
      <c r="P1292" t="s">
        <v>2888</v>
      </c>
      <c r="Q1292" s="3">
        <v>47</v>
      </c>
    </row>
    <row r="1293" spans="2:17" x14ac:dyDescent="0.25">
      <c r="B1293" t="s">
        <v>31</v>
      </c>
      <c r="C1293" t="s">
        <v>1345</v>
      </c>
      <c r="D1293">
        <v>1292</v>
      </c>
      <c r="E1293">
        <v>6</v>
      </c>
      <c r="F1293">
        <v>0</v>
      </c>
      <c r="G1293" s="3">
        <f>COUNTIFS('Adresní místa vybraných ZSJ'!E:E,"a",'Adresní místa vybraných ZSJ'!C:C,'Zdroj IO a ZSJ'!C1293)</f>
        <v>0</v>
      </c>
      <c r="H1293" s="3">
        <f t="shared" si="20"/>
        <v>0</v>
      </c>
      <c r="J1293" s="3" t="s">
        <v>2625</v>
      </c>
      <c r="K1293" s="3" t="s">
        <v>4203</v>
      </c>
      <c r="L1293" s="3"/>
      <c r="M1293" s="3"/>
      <c r="N1293" s="3"/>
      <c r="O1293" s="3"/>
      <c r="P1293" t="s">
        <v>1345</v>
      </c>
      <c r="Q1293" s="3">
        <v>6</v>
      </c>
    </row>
    <row r="1294" spans="2:17" x14ac:dyDescent="0.25">
      <c r="B1294" t="s">
        <v>31</v>
      </c>
      <c r="C1294" t="s">
        <v>1346</v>
      </c>
      <c r="D1294">
        <v>1293</v>
      </c>
      <c r="E1294">
        <v>18</v>
      </c>
      <c r="F1294">
        <v>0</v>
      </c>
      <c r="G1294" s="3">
        <f>COUNTIFS('Adresní místa vybraných ZSJ'!E:E,"a",'Adresní místa vybraných ZSJ'!C:C,'Zdroj IO a ZSJ'!C1294)</f>
        <v>0</v>
      </c>
      <c r="H1294" s="3">
        <f t="shared" si="20"/>
        <v>0</v>
      </c>
      <c r="J1294" s="3" t="s">
        <v>2625</v>
      </c>
      <c r="K1294" s="3" t="s">
        <v>4204</v>
      </c>
      <c r="L1294" s="3"/>
      <c r="M1294" s="3"/>
      <c r="N1294" s="3"/>
      <c r="O1294" s="3"/>
      <c r="P1294" t="s">
        <v>1346</v>
      </c>
      <c r="Q1294" s="3">
        <v>18</v>
      </c>
    </row>
    <row r="1295" spans="2:17" x14ac:dyDescent="0.25">
      <c r="B1295" t="s">
        <v>31</v>
      </c>
      <c r="C1295" t="s">
        <v>1347</v>
      </c>
      <c r="D1295">
        <v>1294</v>
      </c>
      <c r="E1295">
        <v>32</v>
      </c>
      <c r="F1295">
        <v>0</v>
      </c>
      <c r="G1295" s="3">
        <f>COUNTIFS('Adresní místa vybraných ZSJ'!E:E,"a",'Adresní místa vybraných ZSJ'!C:C,'Zdroj IO a ZSJ'!C1295)</f>
        <v>0</v>
      </c>
      <c r="H1295" s="3">
        <f t="shared" si="20"/>
        <v>0</v>
      </c>
      <c r="J1295" s="3" t="s">
        <v>2625</v>
      </c>
      <c r="K1295" s="3" t="s">
        <v>4205</v>
      </c>
      <c r="L1295" s="3"/>
      <c r="M1295" s="3"/>
      <c r="N1295" s="3"/>
      <c r="O1295" s="3"/>
      <c r="P1295" t="s">
        <v>1347</v>
      </c>
      <c r="Q1295" s="3">
        <v>32</v>
      </c>
    </row>
    <row r="1296" spans="2:17" x14ac:dyDescent="0.25">
      <c r="B1296" t="s">
        <v>31</v>
      </c>
      <c r="C1296" t="s">
        <v>1348</v>
      </c>
      <c r="D1296">
        <v>1295</v>
      </c>
      <c r="E1296">
        <v>1</v>
      </c>
      <c r="F1296">
        <v>0</v>
      </c>
      <c r="G1296" s="3">
        <f>COUNTIFS('Adresní místa vybraných ZSJ'!E:E,"a",'Adresní místa vybraných ZSJ'!C:C,'Zdroj IO a ZSJ'!C1296)</f>
        <v>0</v>
      </c>
      <c r="H1296" s="3">
        <f t="shared" si="20"/>
        <v>0</v>
      </c>
      <c r="J1296" s="3" t="s">
        <v>2625</v>
      </c>
      <c r="K1296" s="3" t="s">
        <v>4206</v>
      </c>
      <c r="L1296" s="3"/>
      <c r="M1296" s="3"/>
      <c r="N1296" s="3"/>
      <c r="O1296" s="3"/>
      <c r="P1296" t="s">
        <v>1348</v>
      </c>
      <c r="Q1296" s="3">
        <v>1</v>
      </c>
    </row>
    <row r="1297" spans="2:17" x14ac:dyDescent="0.25">
      <c r="B1297" t="s">
        <v>31</v>
      </c>
      <c r="C1297" t="s">
        <v>1349</v>
      </c>
      <c r="D1297">
        <v>1296</v>
      </c>
      <c r="E1297">
        <v>45</v>
      </c>
      <c r="F1297">
        <v>0</v>
      </c>
      <c r="G1297" s="3">
        <f>COUNTIFS('Adresní místa vybraných ZSJ'!E:E,"a",'Adresní místa vybraných ZSJ'!C:C,'Zdroj IO a ZSJ'!C1297)</f>
        <v>0</v>
      </c>
      <c r="H1297" s="3">
        <f t="shared" si="20"/>
        <v>0</v>
      </c>
      <c r="J1297" s="3" t="s">
        <v>2625</v>
      </c>
      <c r="K1297" s="3" t="s">
        <v>4207</v>
      </c>
      <c r="L1297" s="3"/>
      <c r="M1297" s="3"/>
      <c r="N1297" s="3"/>
      <c r="O1297" s="3"/>
      <c r="P1297" t="s">
        <v>1349</v>
      </c>
      <c r="Q1297" s="3">
        <v>45</v>
      </c>
    </row>
    <row r="1298" spans="2:17" x14ac:dyDescent="0.25">
      <c r="B1298" t="s">
        <v>31</v>
      </c>
      <c r="C1298" t="s">
        <v>1350</v>
      </c>
      <c r="D1298">
        <v>1297</v>
      </c>
      <c r="E1298">
        <v>24</v>
      </c>
      <c r="F1298">
        <v>4</v>
      </c>
      <c r="G1298" s="3">
        <f>COUNTIFS('Adresní místa vybraných ZSJ'!E:E,"a",'Adresní místa vybraných ZSJ'!C:C,'Zdroj IO a ZSJ'!C1298)</f>
        <v>0</v>
      </c>
      <c r="H1298" s="3">
        <f t="shared" si="20"/>
        <v>16.670000000000002</v>
      </c>
      <c r="J1298" s="3" t="s">
        <v>2625</v>
      </c>
      <c r="K1298" s="3" t="s">
        <v>4208</v>
      </c>
      <c r="L1298" s="3"/>
      <c r="M1298" s="3"/>
      <c r="N1298" s="3"/>
      <c r="O1298" s="3"/>
      <c r="P1298" t="s">
        <v>1350</v>
      </c>
      <c r="Q1298" s="3">
        <v>20</v>
      </c>
    </row>
    <row r="1299" spans="2:17" x14ac:dyDescent="0.25">
      <c r="B1299" t="s">
        <v>31</v>
      </c>
      <c r="C1299" t="s">
        <v>1351</v>
      </c>
      <c r="D1299">
        <v>1298</v>
      </c>
      <c r="E1299">
        <v>40</v>
      </c>
      <c r="F1299">
        <v>10</v>
      </c>
      <c r="G1299" s="3">
        <f>COUNTIFS('Adresní místa vybraných ZSJ'!E:E,"a",'Adresní místa vybraných ZSJ'!C:C,'Zdroj IO a ZSJ'!C1299)</f>
        <v>0</v>
      </c>
      <c r="H1299" s="3">
        <f t="shared" si="20"/>
        <v>25</v>
      </c>
      <c r="J1299" s="3" t="s">
        <v>2625</v>
      </c>
      <c r="K1299" s="3" t="s">
        <v>4209</v>
      </c>
      <c r="L1299" s="3"/>
      <c r="M1299" s="3"/>
      <c r="N1299" s="3"/>
      <c r="O1299" s="3"/>
      <c r="P1299" t="s">
        <v>1351</v>
      </c>
      <c r="Q1299" s="3">
        <v>30</v>
      </c>
    </row>
    <row r="1300" spans="2:17" x14ac:dyDescent="0.25">
      <c r="B1300" t="s">
        <v>31</v>
      </c>
      <c r="C1300" t="s">
        <v>1352</v>
      </c>
      <c r="D1300">
        <v>1299</v>
      </c>
      <c r="E1300">
        <v>20</v>
      </c>
      <c r="F1300">
        <v>1</v>
      </c>
      <c r="G1300" s="3">
        <f>COUNTIFS('Adresní místa vybraných ZSJ'!E:E,"a",'Adresní místa vybraných ZSJ'!C:C,'Zdroj IO a ZSJ'!C1300)</f>
        <v>0</v>
      </c>
      <c r="H1300" s="3">
        <f t="shared" si="20"/>
        <v>5</v>
      </c>
      <c r="J1300" s="3" t="s">
        <v>2625</v>
      </c>
      <c r="K1300" s="3" t="s">
        <v>4210</v>
      </c>
      <c r="L1300" s="3"/>
      <c r="M1300" s="3"/>
      <c r="N1300" s="3"/>
      <c r="O1300" s="3"/>
      <c r="P1300" t="s">
        <v>1352</v>
      </c>
      <c r="Q1300" s="3">
        <v>19</v>
      </c>
    </row>
    <row r="1301" spans="2:17" x14ac:dyDescent="0.25">
      <c r="B1301" t="s">
        <v>31</v>
      </c>
      <c r="C1301" t="s">
        <v>1353</v>
      </c>
      <c r="D1301">
        <v>1300</v>
      </c>
      <c r="E1301">
        <v>1</v>
      </c>
      <c r="F1301">
        <v>0</v>
      </c>
      <c r="G1301" s="3">
        <f>COUNTIFS('Adresní místa vybraných ZSJ'!E:E,"a",'Adresní místa vybraných ZSJ'!C:C,'Zdroj IO a ZSJ'!C1301)</f>
        <v>0</v>
      </c>
      <c r="H1301" s="3">
        <f t="shared" si="20"/>
        <v>0</v>
      </c>
      <c r="J1301" s="3" t="s">
        <v>2625</v>
      </c>
      <c r="K1301" s="3" t="s">
        <v>4211</v>
      </c>
      <c r="L1301" s="3"/>
      <c r="M1301" s="3"/>
      <c r="N1301" s="3"/>
      <c r="O1301" s="3"/>
      <c r="P1301" t="s">
        <v>1353</v>
      </c>
      <c r="Q1301" s="3">
        <v>1</v>
      </c>
    </row>
    <row r="1302" spans="2:17" x14ac:dyDescent="0.25">
      <c r="B1302" t="s">
        <v>31</v>
      </c>
      <c r="C1302" t="s">
        <v>1354</v>
      </c>
      <c r="D1302">
        <v>1301</v>
      </c>
      <c r="E1302">
        <v>10</v>
      </c>
      <c r="F1302">
        <v>0</v>
      </c>
      <c r="G1302" s="3">
        <f>COUNTIFS('Adresní místa vybraných ZSJ'!E:E,"a",'Adresní místa vybraných ZSJ'!C:C,'Zdroj IO a ZSJ'!C1302)</f>
        <v>0</v>
      </c>
      <c r="H1302" s="3">
        <f t="shared" si="20"/>
        <v>0</v>
      </c>
      <c r="J1302" s="3" t="s">
        <v>2625</v>
      </c>
      <c r="K1302" s="3" t="s">
        <v>4212</v>
      </c>
      <c r="L1302" s="3"/>
      <c r="M1302" s="3"/>
      <c r="N1302" s="3"/>
      <c r="O1302" s="3"/>
      <c r="P1302" t="s">
        <v>1354</v>
      </c>
      <c r="Q1302" s="3">
        <v>10</v>
      </c>
    </row>
    <row r="1303" spans="2:17" x14ac:dyDescent="0.25">
      <c r="B1303" t="s">
        <v>31</v>
      </c>
      <c r="C1303" t="s">
        <v>1355</v>
      </c>
      <c r="D1303">
        <v>1302</v>
      </c>
      <c r="E1303">
        <v>159</v>
      </c>
      <c r="F1303">
        <v>28</v>
      </c>
      <c r="G1303" s="3">
        <f>COUNTIFS('Adresní místa vybraných ZSJ'!E:E,"a",'Adresní místa vybraných ZSJ'!C:C,'Zdroj IO a ZSJ'!C1303)</f>
        <v>0</v>
      </c>
      <c r="H1303" s="3">
        <f t="shared" si="20"/>
        <v>17.61</v>
      </c>
      <c r="J1303" s="3" t="s">
        <v>2625</v>
      </c>
      <c r="K1303" s="3" t="s">
        <v>4213</v>
      </c>
      <c r="L1303" s="3"/>
      <c r="M1303" s="3"/>
      <c r="N1303" s="3"/>
      <c r="O1303" s="3"/>
      <c r="P1303" t="s">
        <v>1355</v>
      </c>
      <c r="Q1303" s="3">
        <v>131</v>
      </c>
    </row>
    <row r="1304" spans="2:17" x14ac:dyDescent="0.25">
      <c r="B1304" t="s">
        <v>31</v>
      </c>
      <c r="C1304" t="s">
        <v>1356</v>
      </c>
      <c r="D1304">
        <v>1303</v>
      </c>
      <c r="E1304">
        <v>30</v>
      </c>
      <c r="F1304">
        <v>0</v>
      </c>
      <c r="G1304" s="3">
        <f>COUNTIFS('Adresní místa vybraných ZSJ'!E:E,"a",'Adresní místa vybraných ZSJ'!C:C,'Zdroj IO a ZSJ'!C1304)</f>
        <v>0</v>
      </c>
      <c r="H1304" s="3">
        <f t="shared" si="20"/>
        <v>0</v>
      </c>
      <c r="J1304" s="3" t="s">
        <v>2625</v>
      </c>
      <c r="K1304" s="3" t="s">
        <v>4214</v>
      </c>
      <c r="L1304" s="3"/>
      <c r="M1304" s="3"/>
      <c r="N1304" s="3"/>
      <c r="O1304" s="3"/>
      <c r="P1304" t="s">
        <v>1356</v>
      </c>
      <c r="Q1304" s="3">
        <v>30</v>
      </c>
    </row>
    <row r="1305" spans="2:17" x14ac:dyDescent="0.25">
      <c r="B1305" t="s">
        <v>31</v>
      </c>
      <c r="C1305" t="s">
        <v>1357</v>
      </c>
      <c r="D1305">
        <v>1304</v>
      </c>
      <c r="E1305">
        <v>28</v>
      </c>
      <c r="F1305">
        <v>0</v>
      </c>
      <c r="G1305" s="3">
        <f>COUNTIFS('Adresní místa vybraných ZSJ'!E:E,"a",'Adresní místa vybraných ZSJ'!C:C,'Zdroj IO a ZSJ'!C1305)</f>
        <v>0</v>
      </c>
      <c r="H1305" s="3">
        <f t="shared" si="20"/>
        <v>0</v>
      </c>
      <c r="J1305" s="3" t="s">
        <v>2625</v>
      </c>
      <c r="K1305" s="3" t="s">
        <v>4215</v>
      </c>
      <c r="L1305" s="3"/>
      <c r="M1305" s="3"/>
      <c r="N1305" s="3"/>
      <c r="O1305" s="3"/>
      <c r="P1305" t="s">
        <v>1357</v>
      </c>
      <c r="Q1305" s="3">
        <v>28</v>
      </c>
    </row>
    <row r="1306" spans="2:17" x14ac:dyDescent="0.25">
      <c r="B1306" t="s">
        <v>31</v>
      </c>
      <c r="C1306" t="s">
        <v>1358</v>
      </c>
      <c r="D1306">
        <v>1305</v>
      </c>
      <c r="E1306">
        <v>34</v>
      </c>
      <c r="F1306">
        <v>15</v>
      </c>
      <c r="G1306" s="3">
        <f>COUNTIFS('Adresní místa vybraných ZSJ'!E:E,"a",'Adresní místa vybraných ZSJ'!C:C,'Zdroj IO a ZSJ'!C1306)</f>
        <v>0</v>
      </c>
      <c r="H1306" s="3">
        <f t="shared" si="20"/>
        <v>44.12</v>
      </c>
      <c r="J1306" s="3" t="s">
        <v>2625</v>
      </c>
      <c r="K1306" s="3" t="s">
        <v>4216</v>
      </c>
      <c r="L1306" s="3"/>
      <c r="M1306" s="3"/>
      <c r="N1306" s="3"/>
      <c r="O1306" s="3"/>
      <c r="P1306" t="s">
        <v>1358</v>
      </c>
      <c r="Q1306" s="3">
        <v>19</v>
      </c>
    </row>
    <row r="1307" spans="2:17" x14ac:dyDescent="0.25">
      <c r="B1307" t="s">
        <v>31</v>
      </c>
      <c r="C1307" t="s">
        <v>1359</v>
      </c>
      <c r="D1307">
        <v>1306</v>
      </c>
      <c r="E1307">
        <v>87</v>
      </c>
      <c r="F1307">
        <v>0</v>
      </c>
      <c r="G1307" s="3">
        <f>COUNTIFS('Adresní místa vybraných ZSJ'!E:E,"a",'Adresní místa vybraných ZSJ'!C:C,'Zdroj IO a ZSJ'!C1307)</f>
        <v>0</v>
      </c>
      <c r="H1307" s="3">
        <f t="shared" si="20"/>
        <v>0</v>
      </c>
      <c r="J1307" s="3" t="s">
        <v>2625</v>
      </c>
      <c r="K1307" s="3" t="s">
        <v>4217</v>
      </c>
      <c r="L1307" s="3"/>
      <c r="M1307" s="3"/>
      <c r="N1307" s="3"/>
      <c r="O1307" s="3"/>
      <c r="P1307" t="s">
        <v>1359</v>
      </c>
      <c r="Q1307" s="3">
        <v>87</v>
      </c>
    </row>
    <row r="1308" spans="2:17" x14ac:dyDescent="0.25">
      <c r="B1308" t="s">
        <v>31</v>
      </c>
      <c r="C1308" t="s">
        <v>1360</v>
      </c>
      <c r="D1308">
        <v>1307</v>
      </c>
      <c r="E1308">
        <v>26</v>
      </c>
      <c r="F1308">
        <v>0</v>
      </c>
      <c r="G1308" s="3">
        <f>COUNTIFS('Adresní místa vybraných ZSJ'!E:E,"a",'Adresní místa vybraných ZSJ'!C:C,'Zdroj IO a ZSJ'!C1308)</f>
        <v>0</v>
      </c>
      <c r="H1308" s="3">
        <f t="shared" si="20"/>
        <v>0</v>
      </c>
      <c r="J1308" s="3" t="s">
        <v>2625</v>
      </c>
      <c r="K1308" s="3" t="s">
        <v>4218</v>
      </c>
      <c r="L1308" s="3"/>
      <c r="M1308" s="3"/>
      <c r="N1308" s="3"/>
      <c r="O1308" s="3"/>
      <c r="P1308" t="s">
        <v>1360</v>
      </c>
      <c r="Q1308" s="3">
        <v>26</v>
      </c>
    </row>
    <row r="1309" spans="2:17" x14ac:dyDescent="0.25">
      <c r="B1309" t="s">
        <v>31</v>
      </c>
      <c r="C1309" t="s">
        <v>1361</v>
      </c>
      <c r="D1309">
        <v>1308</v>
      </c>
      <c r="E1309">
        <v>42</v>
      </c>
      <c r="F1309">
        <v>13</v>
      </c>
      <c r="G1309" s="3">
        <f>COUNTIFS('Adresní místa vybraných ZSJ'!E:E,"a",'Adresní místa vybraných ZSJ'!C:C,'Zdroj IO a ZSJ'!C1309)</f>
        <v>0</v>
      </c>
      <c r="H1309" s="3">
        <f t="shared" si="20"/>
        <v>30.95</v>
      </c>
      <c r="J1309" s="3" t="s">
        <v>2625</v>
      </c>
      <c r="K1309" s="3" t="s">
        <v>4219</v>
      </c>
      <c r="L1309" s="3"/>
      <c r="M1309" s="3"/>
      <c r="N1309" s="3"/>
      <c r="O1309" s="3"/>
      <c r="P1309" t="s">
        <v>1361</v>
      </c>
      <c r="Q1309" s="3">
        <v>29</v>
      </c>
    </row>
    <row r="1310" spans="2:17" x14ac:dyDescent="0.25">
      <c r="B1310" t="s">
        <v>31</v>
      </c>
      <c r="C1310" t="s">
        <v>1362</v>
      </c>
      <c r="D1310">
        <v>1309</v>
      </c>
      <c r="E1310">
        <v>22</v>
      </c>
      <c r="F1310">
        <v>6</v>
      </c>
      <c r="G1310" s="3">
        <f>COUNTIFS('Adresní místa vybraných ZSJ'!E:E,"a",'Adresní místa vybraných ZSJ'!C:C,'Zdroj IO a ZSJ'!C1310)</f>
        <v>0</v>
      </c>
      <c r="H1310" s="3">
        <f t="shared" si="20"/>
        <v>27.27</v>
      </c>
      <c r="J1310" s="3" t="s">
        <v>2625</v>
      </c>
      <c r="K1310" s="3" t="s">
        <v>4220</v>
      </c>
      <c r="L1310" s="3"/>
      <c r="M1310" s="3"/>
      <c r="N1310" s="3"/>
      <c r="O1310" s="3"/>
      <c r="P1310" t="s">
        <v>1362</v>
      </c>
      <c r="Q1310" s="3">
        <v>16</v>
      </c>
    </row>
    <row r="1311" spans="2:17" x14ac:dyDescent="0.25">
      <c r="B1311" t="s">
        <v>31</v>
      </c>
      <c r="C1311" t="s">
        <v>1363</v>
      </c>
      <c r="D1311">
        <v>1310</v>
      </c>
      <c r="E1311">
        <v>41</v>
      </c>
      <c r="F1311">
        <v>0</v>
      </c>
      <c r="G1311" s="3">
        <f>COUNTIFS('Adresní místa vybraných ZSJ'!E:E,"a",'Adresní místa vybraných ZSJ'!C:C,'Zdroj IO a ZSJ'!C1311)</f>
        <v>0</v>
      </c>
      <c r="H1311" s="3">
        <f t="shared" si="20"/>
        <v>0</v>
      </c>
      <c r="J1311" s="3" t="s">
        <v>2625</v>
      </c>
      <c r="K1311" s="3" t="s">
        <v>4221</v>
      </c>
      <c r="L1311" s="3"/>
      <c r="M1311" s="3"/>
      <c r="N1311" s="3"/>
      <c r="O1311" s="3"/>
      <c r="P1311" t="s">
        <v>1363</v>
      </c>
      <c r="Q1311" s="3">
        <v>41</v>
      </c>
    </row>
    <row r="1312" spans="2:17" x14ac:dyDescent="0.25">
      <c r="B1312" t="s">
        <v>31</v>
      </c>
      <c r="C1312" t="s">
        <v>1364</v>
      </c>
      <c r="D1312">
        <v>1311</v>
      </c>
      <c r="E1312">
        <v>37</v>
      </c>
      <c r="F1312">
        <v>13</v>
      </c>
      <c r="G1312" s="3">
        <f>COUNTIFS('Adresní místa vybraných ZSJ'!E:E,"a",'Adresní místa vybraných ZSJ'!C:C,'Zdroj IO a ZSJ'!C1312)</f>
        <v>0</v>
      </c>
      <c r="H1312" s="3">
        <f t="shared" si="20"/>
        <v>35.14</v>
      </c>
      <c r="J1312" s="3" t="s">
        <v>2625</v>
      </c>
      <c r="K1312" s="3" t="s">
        <v>4222</v>
      </c>
      <c r="L1312" s="3"/>
      <c r="M1312" s="3"/>
      <c r="N1312" s="3"/>
      <c r="O1312" s="3"/>
      <c r="P1312" t="s">
        <v>1364</v>
      </c>
      <c r="Q1312" s="3">
        <v>24</v>
      </c>
    </row>
    <row r="1313" spans="2:17" x14ac:dyDescent="0.25">
      <c r="B1313" t="s">
        <v>31</v>
      </c>
      <c r="C1313" t="s">
        <v>1365</v>
      </c>
      <c r="D1313">
        <v>1312</v>
      </c>
      <c r="E1313">
        <v>37</v>
      </c>
      <c r="F1313">
        <v>1</v>
      </c>
      <c r="G1313" s="3">
        <f>COUNTIFS('Adresní místa vybraných ZSJ'!E:E,"a",'Adresní místa vybraných ZSJ'!C:C,'Zdroj IO a ZSJ'!C1313)</f>
        <v>0</v>
      </c>
      <c r="H1313" s="3">
        <f t="shared" si="20"/>
        <v>2.7</v>
      </c>
      <c r="J1313" s="3" t="s">
        <v>2625</v>
      </c>
      <c r="K1313" s="3" t="s">
        <v>4223</v>
      </c>
      <c r="L1313" s="3"/>
      <c r="M1313" s="3"/>
      <c r="N1313" s="3"/>
      <c r="O1313" s="3"/>
      <c r="P1313" t="s">
        <v>1365</v>
      </c>
      <c r="Q1313" s="3">
        <v>36</v>
      </c>
    </row>
    <row r="1314" spans="2:17" x14ac:dyDescent="0.25">
      <c r="B1314" t="s">
        <v>31</v>
      </c>
      <c r="C1314" t="s">
        <v>1366</v>
      </c>
      <c r="D1314">
        <v>1313</v>
      </c>
      <c r="E1314">
        <v>28</v>
      </c>
      <c r="F1314">
        <v>0</v>
      </c>
      <c r="G1314" s="3">
        <f>COUNTIFS('Adresní místa vybraných ZSJ'!E:E,"a",'Adresní místa vybraných ZSJ'!C:C,'Zdroj IO a ZSJ'!C1314)</f>
        <v>0</v>
      </c>
      <c r="H1314" s="3">
        <f t="shared" si="20"/>
        <v>0</v>
      </c>
      <c r="J1314" s="3" t="s">
        <v>2625</v>
      </c>
      <c r="K1314" s="3" t="s">
        <v>4224</v>
      </c>
      <c r="L1314" s="3"/>
      <c r="M1314" s="3"/>
      <c r="N1314" s="3"/>
      <c r="O1314" s="3"/>
      <c r="P1314" t="s">
        <v>1366</v>
      </c>
      <c r="Q1314" s="3">
        <v>28</v>
      </c>
    </row>
    <row r="1315" spans="2:17" x14ac:dyDescent="0.25">
      <c r="B1315" t="s">
        <v>31</v>
      </c>
      <c r="C1315" t="s">
        <v>1367</v>
      </c>
      <c r="D1315">
        <v>1314</v>
      </c>
      <c r="E1315">
        <v>5</v>
      </c>
      <c r="F1315">
        <v>1</v>
      </c>
      <c r="G1315" s="3">
        <f>COUNTIFS('Adresní místa vybraných ZSJ'!E:E,"a",'Adresní místa vybraných ZSJ'!C:C,'Zdroj IO a ZSJ'!C1315)</f>
        <v>0</v>
      </c>
      <c r="H1315" s="3">
        <f t="shared" si="20"/>
        <v>20</v>
      </c>
      <c r="J1315" s="3" t="s">
        <v>2625</v>
      </c>
      <c r="K1315" s="3" t="s">
        <v>4225</v>
      </c>
      <c r="L1315" s="3"/>
      <c r="M1315" s="3"/>
      <c r="N1315" s="3"/>
      <c r="O1315" s="3"/>
      <c r="P1315" t="s">
        <v>1367</v>
      </c>
      <c r="Q1315" s="3">
        <v>4</v>
      </c>
    </row>
    <row r="1316" spans="2:17" x14ac:dyDescent="0.25">
      <c r="B1316" t="s">
        <v>31</v>
      </c>
      <c r="C1316" t="s">
        <v>1368</v>
      </c>
      <c r="D1316">
        <v>1315</v>
      </c>
      <c r="E1316">
        <v>21</v>
      </c>
      <c r="F1316">
        <v>4</v>
      </c>
      <c r="G1316" s="3">
        <f>COUNTIFS('Adresní místa vybraných ZSJ'!E:E,"a",'Adresní místa vybraných ZSJ'!C:C,'Zdroj IO a ZSJ'!C1316)</f>
        <v>0</v>
      </c>
      <c r="H1316" s="3">
        <f t="shared" si="20"/>
        <v>19.05</v>
      </c>
      <c r="J1316" s="3" t="s">
        <v>2625</v>
      </c>
      <c r="K1316" s="3" t="s">
        <v>4226</v>
      </c>
      <c r="L1316" s="3"/>
      <c r="M1316" s="3"/>
      <c r="N1316" s="3"/>
      <c r="O1316" s="3"/>
      <c r="P1316" t="s">
        <v>1368</v>
      </c>
      <c r="Q1316" s="3">
        <v>17</v>
      </c>
    </row>
    <row r="1317" spans="2:17" x14ac:dyDescent="0.25">
      <c r="B1317" t="s">
        <v>31</v>
      </c>
      <c r="C1317" t="s">
        <v>1369</v>
      </c>
      <c r="D1317">
        <v>1316</v>
      </c>
      <c r="E1317">
        <v>79</v>
      </c>
      <c r="F1317">
        <v>9</v>
      </c>
      <c r="G1317" s="3">
        <f>COUNTIFS('Adresní místa vybraných ZSJ'!E:E,"a",'Adresní místa vybraných ZSJ'!C:C,'Zdroj IO a ZSJ'!C1317)</f>
        <v>0</v>
      </c>
      <c r="H1317" s="3">
        <f t="shared" si="20"/>
        <v>11.39</v>
      </c>
      <c r="J1317" s="3" t="s">
        <v>2625</v>
      </c>
      <c r="K1317" s="3" t="s">
        <v>4227</v>
      </c>
      <c r="L1317" s="3"/>
      <c r="M1317" s="3"/>
      <c r="N1317" s="3"/>
      <c r="O1317" s="3"/>
      <c r="P1317" t="s">
        <v>1369</v>
      </c>
      <c r="Q1317" s="3">
        <v>70</v>
      </c>
    </row>
    <row r="1318" spans="2:17" x14ac:dyDescent="0.25">
      <c r="B1318" t="s">
        <v>31</v>
      </c>
      <c r="C1318" t="s">
        <v>1370</v>
      </c>
      <c r="D1318">
        <v>1317</v>
      </c>
      <c r="E1318">
        <v>43</v>
      </c>
      <c r="F1318">
        <v>4</v>
      </c>
      <c r="G1318" s="3">
        <f>COUNTIFS('Adresní místa vybraných ZSJ'!E:E,"a",'Adresní místa vybraných ZSJ'!C:C,'Zdroj IO a ZSJ'!C1318)</f>
        <v>0</v>
      </c>
      <c r="H1318" s="3">
        <f t="shared" si="20"/>
        <v>9.3000000000000007</v>
      </c>
      <c r="J1318" s="3" t="s">
        <v>2625</v>
      </c>
      <c r="K1318" s="3" t="s">
        <v>4228</v>
      </c>
      <c r="L1318" s="3"/>
      <c r="M1318" s="3"/>
      <c r="N1318" s="3"/>
      <c r="O1318" s="3"/>
      <c r="P1318" t="s">
        <v>1370</v>
      </c>
      <c r="Q1318" s="3">
        <v>39</v>
      </c>
    </row>
    <row r="1319" spans="2:17" x14ac:dyDescent="0.25">
      <c r="B1319" t="s">
        <v>31</v>
      </c>
      <c r="C1319" t="s">
        <v>1371</v>
      </c>
      <c r="D1319">
        <v>1318</v>
      </c>
      <c r="E1319">
        <v>32</v>
      </c>
      <c r="F1319">
        <v>0</v>
      </c>
      <c r="G1319" s="3">
        <f>COUNTIFS('Adresní místa vybraných ZSJ'!E:E,"a",'Adresní místa vybraných ZSJ'!C:C,'Zdroj IO a ZSJ'!C1319)</f>
        <v>0</v>
      </c>
      <c r="H1319" s="3">
        <f t="shared" si="20"/>
        <v>0</v>
      </c>
      <c r="J1319" s="3" t="s">
        <v>2625</v>
      </c>
      <c r="K1319" s="3" t="s">
        <v>4229</v>
      </c>
      <c r="L1319" s="3"/>
      <c r="M1319" s="3"/>
      <c r="N1319" s="3"/>
      <c r="O1319" s="3"/>
      <c r="P1319" t="s">
        <v>1371</v>
      </c>
      <c r="Q1319" s="3">
        <v>32</v>
      </c>
    </row>
    <row r="1320" spans="2:17" x14ac:dyDescent="0.25">
      <c r="B1320" t="s">
        <v>31</v>
      </c>
      <c r="C1320" t="s">
        <v>1372</v>
      </c>
      <c r="D1320">
        <v>1319</v>
      </c>
      <c r="E1320">
        <v>27</v>
      </c>
      <c r="F1320">
        <v>1</v>
      </c>
      <c r="G1320" s="3">
        <f>COUNTIFS('Adresní místa vybraných ZSJ'!E:E,"a",'Adresní místa vybraných ZSJ'!C:C,'Zdroj IO a ZSJ'!C1320)</f>
        <v>0</v>
      </c>
      <c r="H1320" s="3">
        <f t="shared" si="20"/>
        <v>3.7</v>
      </c>
      <c r="J1320" s="3" t="s">
        <v>2625</v>
      </c>
      <c r="K1320" s="3" t="s">
        <v>4230</v>
      </c>
      <c r="L1320" s="3"/>
      <c r="M1320" s="3"/>
      <c r="N1320" s="3"/>
      <c r="O1320" s="3"/>
      <c r="P1320" t="s">
        <v>1372</v>
      </c>
      <c r="Q1320" s="3">
        <v>26</v>
      </c>
    </row>
    <row r="1321" spans="2:17" x14ac:dyDescent="0.25">
      <c r="B1321" t="s">
        <v>31</v>
      </c>
      <c r="C1321" t="s">
        <v>1373</v>
      </c>
      <c r="D1321">
        <v>1320</v>
      </c>
      <c r="E1321">
        <v>43</v>
      </c>
      <c r="F1321">
        <v>1</v>
      </c>
      <c r="G1321" s="3">
        <f>COUNTIFS('Adresní místa vybraných ZSJ'!E:E,"a",'Adresní místa vybraných ZSJ'!C:C,'Zdroj IO a ZSJ'!C1321)</f>
        <v>0</v>
      </c>
      <c r="H1321" s="3">
        <f t="shared" si="20"/>
        <v>2.33</v>
      </c>
      <c r="J1321" s="3" t="s">
        <v>2625</v>
      </c>
      <c r="K1321" s="3" t="s">
        <v>4231</v>
      </c>
      <c r="L1321" s="3"/>
      <c r="M1321" s="3"/>
      <c r="N1321" s="3"/>
      <c r="O1321" s="3"/>
      <c r="P1321" t="s">
        <v>1373</v>
      </c>
      <c r="Q1321" s="3">
        <v>42</v>
      </c>
    </row>
    <row r="1322" spans="2:17" x14ac:dyDescent="0.25">
      <c r="B1322" t="s">
        <v>31</v>
      </c>
      <c r="C1322" t="s">
        <v>1374</v>
      </c>
      <c r="D1322">
        <v>1321</v>
      </c>
      <c r="E1322">
        <v>28</v>
      </c>
      <c r="F1322">
        <v>1</v>
      </c>
      <c r="G1322" s="3">
        <f>COUNTIFS('Adresní místa vybraných ZSJ'!E:E,"a",'Adresní místa vybraných ZSJ'!C:C,'Zdroj IO a ZSJ'!C1322)</f>
        <v>0</v>
      </c>
      <c r="H1322" s="3">
        <f t="shared" si="20"/>
        <v>3.57</v>
      </c>
      <c r="J1322" s="3" t="s">
        <v>2625</v>
      </c>
      <c r="K1322" s="3" t="s">
        <v>4232</v>
      </c>
      <c r="L1322" s="3"/>
      <c r="M1322" s="3"/>
      <c r="N1322" s="3"/>
      <c r="O1322" s="3"/>
      <c r="P1322" t="s">
        <v>1374</v>
      </c>
      <c r="Q1322" s="3">
        <v>27</v>
      </c>
    </row>
    <row r="1323" spans="2:17" x14ac:dyDescent="0.25">
      <c r="B1323" t="s">
        <v>31</v>
      </c>
      <c r="C1323" t="s">
        <v>1375</v>
      </c>
      <c r="D1323">
        <v>1322</v>
      </c>
      <c r="E1323">
        <v>21</v>
      </c>
      <c r="F1323">
        <v>9</v>
      </c>
      <c r="G1323" s="3">
        <f>COUNTIFS('Adresní místa vybraných ZSJ'!E:E,"a",'Adresní místa vybraných ZSJ'!C:C,'Zdroj IO a ZSJ'!C1323)</f>
        <v>0</v>
      </c>
      <c r="H1323" s="3">
        <f t="shared" si="20"/>
        <v>42.86</v>
      </c>
      <c r="J1323" s="3" t="s">
        <v>2625</v>
      </c>
      <c r="K1323" s="3" t="s">
        <v>4233</v>
      </c>
      <c r="L1323" s="3"/>
      <c r="M1323" s="3"/>
      <c r="N1323" s="3"/>
      <c r="O1323" s="3"/>
      <c r="P1323" t="s">
        <v>1375</v>
      </c>
      <c r="Q1323" s="3">
        <v>12</v>
      </c>
    </row>
    <row r="1324" spans="2:17" x14ac:dyDescent="0.25">
      <c r="B1324" t="s">
        <v>31</v>
      </c>
      <c r="C1324" t="s">
        <v>1376</v>
      </c>
      <c r="D1324">
        <v>1323</v>
      </c>
      <c r="E1324">
        <v>27</v>
      </c>
      <c r="F1324">
        <v>10</v>
      </c>
      <c r="G1324" s="3">
        <f>COUNTIFS('Adresní místa vybraných ZSJ'!E:E,"a",'Adresní místa vybraných ZSJ'!C:C,'Zdroj IO a ZSJ'!C1324)</f>
        <v>0</v>
      </c>
      <c r="H1324" s="3">
        <f t="shared" si="20"/>
        <v>37.04</v>
      </c>
      <c r="J1324" s="3" t="s">
        <v>2625</v>
      </c>
      <c r="K1324" s="3" t="s">
        <v>4234</v>
      </c>
      <c r="L1324" s="3"/>
      <c r="M1324" s="3"/>
      <c r="N1324" s="3"/>
      <c r="O1324" s="3"/>
      <c r="P1324" t="s">
        <v>1376</v>
      </c>
      <c r="Q1324" s="3">
        <v>17</v>
      </c>
    </row>
    <row r="1325" spans="2:17" x14ac:dyDescent="0.25">
      <c r="B1325" t="s">
        <v>31</v>
      </c>
      <c r="C1325" t="s">
        <v>1377</v>
      </c>
      <c r="D1325">
        <v>1324</v>
      </c>
      <c r="E1325">
        <v>22</v>
      </c>
      <c r="F1325">
        <v>10</v>
      </c>
      <c r="G1325" s="3">
        <f>COUNTIFS('Adresní místa vybraných ZSJ'!E:E,"a",'Adresní místa vybraných ZSJ'!C:C,'Zdroj IO a ZSJ'!C1325)</f>
        <v>0</v>
      </c>
      <c r="H1325" s="3">
        <f t="shared" si="20"/>
        <v>45.45</v>
      </c>
      <c r="J1325" s="3" t="s">
        <v>2625</v>
      </c>
      <c r="K1325" s="3" t="s">
        <v>4235</v>
      </c>
      <c r="L1325" s="3"/>
      <c r="M1325" s="3"/>
      <c r="N1325" s="3"/>
      <c r="O1325" s="3"/>
      <c r="P1325" t="s">
        <v>1377</v>
      </c>
      <c r="Q1325" s="3">
        <v>12</v>
      </c>
    </row>
    <row r="1326" spans="2:17" x14ac:dyDescent="0.25">
      <c r="B1326" t="s">
        <v>31</v>
      </c>
      <c r="C1326" t="s">
        <v>1378</v>
      </c>
      <c r="D1326">
        <v>1325</v>
      </c>
      <c r="E1326">
        <v>47</v>
      </c>
      <c r="F1326">
        <v>17</v>
      </c>
      <c r="G1326" s="3">
        <f>COUNTIFS('Adresní místa vybraných ZSJ'!E:E,"a",'Adresní místa vybraných ZSJ'!C:C,'Zdroj IO a ZSJ'!C1326)</f>
        <v>0</v>
      </c>
      <c r="H1326" s="3">
        <f t="shared" si="20"/>
        <v>36.17</v>
      </c>
      <c r="J1326" s="3" t="s">
        <v>2625</v>
      </c>
      <c r="K1326" s="3" t="s">
        <v>4236</v>
      </c>
      <c r="L1326" s="3"/>
      <c r="M1326" s="3"/>
      <c r="N1326" s="3"/>
      <c r="O1326" s="3"/>
      <c r="P1326" t="s">
        <v>1378</v>
      </c>
      <c r="Q1326" s="3">
        <v>30</v>
      </c>
    </row>
    <row r="1327" spans="2:17" x14ac:dyDescent="0.25">
      <c r="B1327" t="s">
        <v>31</v>
      </c>
      <c r="C1327" t="s">
        <v>1379</v>
      </c>
      <c r="D1327">
        <v>1326</v>
      </c>
      <c r="E1327">
        <v>94</v>
      </c>
      <c r="F1327">
        <v>4</v>
      </c>
      <c r="G1327" s="3">
        <f>COUNTIFS('Adresní místa vybraných ZSJ'!E:E,"a",'Adresní místa vybraných ZSJ'!C:C,'Zdroj IO a ZSJ'!C1327)</f>
        <v>0</v>
      </c>
      <c r="H1327" s="3">
        <f t="shared" si="20"/>
        <v>4.26</v>
      </c>
      <c r="J1327" s="3" t="s">
        <v>2625</v>
      </c>
      <c r="K1327" s="3" t="s">
        <v>4237</v>
      </c>
      <c r="L1327" s="3"/>
      <c r="M1327" s="3"/>
      <c r="N1327" s="3"/>
      <c r="O1327" s="3"/>
      <c r="P1327" t="s">
        <v>1379</v>
      </c>
      <c r="Q1327" s="3">
        <v>90</v>
      </c>
    </row>
    <row r="1328" spans="2:17" x14ac:dyDescent="0.25">
      <c r="B1328" t="s">
        <v>31</v>
      </c>
      <c r="C1328" t="s">
        <v>1380</v>
      </c>
      <c r="D1328">
        <v>1327</v>
      </c>
      <c r="E1328">
        <v>11</v>
      </c>
      <c r="F1328">
        <v>0</v>
      </c>
      <c r="G1328" s="3">
        <f>COUNTIFS('Adresní místa vybraných ZSJ'!E:E,"a",'Adresní místa vybraných ZSJ'!C:C,'Zdroj IO a ZSJ'!C1328)</f>
        <v>0</v>
      </c>
      <c r="H1328" s="3">
        <f t="shared" si="20"/>
        <v>0</v>
      </c>
      <c r="J1328" s="3" t="s">
        <v>2625</v>
      </c>
      <c r="K1328" s="3" t="s">
        <v>4238</v>
      </c>
      <c r="L1328" s="3"/>
      <c r="M1328" s="3"/>
      <c r="N1328" s="3"/>
      <c r="O1328" s="3"/>
      <c r="P1328" t="s">
        <v>1380</v>
      </c>
      <c r="Q1328" s="3">
        <v>11</v>
      </c>
    </row>
    <row r="1329" spans="2:17" x14ac:dyDescent="0.25">
      <c r="B1329" t="s">
        <v>31</v>
      </c>
      <c r="C1329" t="s">
        <v>1381</v>
      </c>
      <c r="D1329">
        <v>1328</v>
      </c>
      <c r="E1329">
        <v>19</v>
      </c>
      <c r="F1329">
        <v>2</v>
      </c>
      <c r="G1329" s="3">
        <f>COUNTIFS('Adresní místa vybraných ZSJ'!E:E,"a",'Adresní místa vybraných ZSJ'!C:C,'Zdroj IO a ZSJ'!C1329)</f>
        <v>0</v>
      </c>
      <c r="H1329" s="3">
        <f t="shared" si="20"/>
        <v>10.53</v>
      </c>
      <c r="J1329" s="3" t="s">
        <v>2625</v>
      </c>
      <c r="K1329" s="3" t="s">
        <v>4239</v>
      </c>
      <c r="L1329" s="3"/>
      <c r="M1329" s="3"/>
      <c r="N1329" s="3"/>
      <c r="O1329" s="3"/>
      <c r="P1329" t="s">
        <v>1381</v>
      </c>
      <c r="Q1329" s="3">
        <v>17</v>
      </c>
    </row>
    <row r="1330" spans="2:17" x14ac:dyDescent="0.25">
      <c r="B1330" t="s">
        <v>31</v>
      </c>
      <c r="C1330" t="s">
        <v>1382</v>
      </c>
      <c r="D1330">
        <v>1329</v>
      </c>
      <c r="E1330">
        <v>19</v>
      </c>
      <c r="F1330">
        <v>0</v>
      </c>
      <c r="G1330" s="3">
        <f>COUNTIFS('Adresní místa vybraných ZSJ'!E:E,"a",'Adresní místa vybraných ZSJ'!C:C,'Zdroj IO a ZSJ'!C1330)</f>
        <v>0</v>
      </c>
      <c r="H1330" s="3">
        <f t="shared" si="20"/>
        <v>0</v>
      </c>
      <c r="J1330" s="3" t="s">
        <v>2625</v>
      </c>
      <c r="K1330" s="3" t="s">
        <v>4240</v>
      </c>
      <c r="L1330" s="3"/>
      <c r="M1330" s="3"/>
      <c r="N1330" s="3"/>
      <c r="O1330" s="3"/>
      <c r="P1330" t="s">
        <v>1382</v>
      </c>
      <c r="Q1330" s="3">
        <v>19</v>
      </c>
    </row>
    <row r="1331" spans="2:17" x14ac:dyDescent="0.25">
      <c r="B1331" t="s">
        <v>31</v>
      </c>
      <c r="C1331" t="s">
        <v>1383</v>
      </c>
      <c r="D1331">
        <v>1330</v>
      </c>
      <c r="E1331">
        <v>25</v>
      </c>
      <c r="F1331">
        <v>0</v>
      </c>
      <c r="G1331" s="3">
        <f>COUNTIFS('Adresní místa vybraných ZSJ'!E:E,"a",'Adresní místa vybraných ZSJ'!C:C,'Zdroj IO a ZSJ'!C1331)</f>
        <v>0</v>
      </c>
      <c r="H1331" s="3">
        <f t="shared" si="20"/>
        <v>0</v>
      </c>
      <c r="J1331" s="3" t="s">
        <v>2625</v>
      </c>
      <c r="K1331" s="3" t="s">
        <v>4241</v>
      </c>
      <c r="L1331" s="3"/>
      <c r="M1331" s="3"/>
      <c r="N1331" s="3"/>
      <c r="O1331" s="3"/>
      <c r="P1331" t="s">
        <v>1383</v>
      </c>
      <c r="Q1331" s="3">
        <v>25</v>
      </c>
    </row>
    <row r="1332" spans="2:17" x14ac:dyDescent="0.25">
      <c r="B1332" t="s">
        <v>31</v>
      </c>
      <c r="C1332" t="s">
        <v>1384</v>
      </c>
      <c r="D1332">
        <v>1331</v>
      </c>
      <c r="E1332">
        <v>25</v>
      </c>
      <c r="F1332">
        <v>10</v>
      </c>
      <c r="G1332" s="3">
        <f>COUNTIFS('Adresní místa vybraných ZSJ'!E:E,"a",'Adresní místa vybraných ZSJ'!C:C,'Zdroj IO a ZSJ'!C1332)</f>
        <v>0</v>
      </c>
      <c r="H1332" s="3">
        <f t="shared" si="20"/>
        <v>40</v>
      </c>
      <c r="J1332" s="3" t="s">
        <v>2626</v>
      </c>
      <c r="K1332" s="3" t="s">
        <v>4242</v>
      </c>
      <c r="L1332" s="3"/>
      <c r="M1332" s="3"/>
      <c r="N1332" s="3"/>
      <c r="O1332" s="3"/>
      <c r="P1332" t="s">
        <v>1384</v>
      </c>
      <c r="Q1332" s="3">
        <v>15</v>
      </c>
    </row>
    <row r="1333" spans="2:17" x14ac:dyDescent="0.25">
      <c r="B1333" t="s">
        <v>31</v>
      </c>
      <c r="C1333" t="s">
        <v>1385</v>
      </c>
      <c r="D1333">
        <v>1332</v>
      </c>
      <c r="E1333">
        <v>2</v>
      </c>
      <c r="F1333">
        <v>0</v>
      </c>
      <c r="G1333" s="3">
        <f>COUNTIFS('Adresní místa vybraných ZSJ'!E:E,"a",'Adresní místa vybraných ZSJ'!C:C,'Zdroj IO a ZSJ'!C1333)</f>
        <v>0</v>
      </c>
      <c r="H1333" s="3">
        <f t="shared" si="20"/>
        <v>0</v>
      </c>
      <c r="J1333" s="3" t="s">
        <v>2626</v>
      </c>
      <c r="K1333" s="3" t="s">
        <v>4243</v>
      </c>
      <c r="L1333" s="3"/>
      <c r="M1333" s="3"/>
      <c r="N1333" s="3"/>
      <c r="O1333" s="3"/>
      <c r="P1333" t="s">
        <v>1385</v>
      </c>
      <c r="Q1333" s="3">
        <v>2</v>
      </c>
    </row>
    <row r="1334" spans="2:17" x14ac:dyDescent="0.25">
      <c r="B1334" t="s">
        <v>31</v>
      </c>
      <c r="C1334" t="s">
        <v>1386</v>
      </c>
      <c r="D1334">
        <v>1333</v>
      </c>
      <c r="E1334">
        <v>16</v>
      </c>
      <c r="F1334">
        <v>3</v>
      </c>
      <c r="G1334" s="3">
        <f>COUNTIFS('Adresní místa vybraných ZSJ'!E:E,"a",'Adresní místa vybraných ZSJ'!C:C,'Zdroj IO a ZSJ'!C1334)</f>
        <v>0</v>
      </c>
      <c r="H1334" s="3">
        <f t="shared" si="20"/>
        <v>18.75</v>
      </c>
      <c r="J1334" s="3" t="s">
        <v>2626</v>
      </c>
      <c r="K1334" s="3" t="s">
        <v>4244</v>
      </c>
      <c r="L1334" s="3"/>
      <c r="M1334" s="3"/>
      <c r="N1334" s="3"/>
      <c r="O1334" s="3"/>
      <c r="P1334" t="s">
        <v>1386</v>
      </c>
      <c r="Q1334" s="3">
        <v>13</v>
      </c>
    </row>
    <row r="1335" spans="2:17" x14ac:dyDescent="0.25">
      <c r="B1335" t="s">
        <v>31</v>
      </c>
      <c r="C1335" t="s">
        <v>1387</v>
      </c>
      <c r="D1335">
        <v>1334</v>
      </c>
      <c r="E1335">
        <v>73</v>
      </c>
      <c r="F1335">
        <v>20</v>
      </c>
      <c r="G1335" s="3">
        <f>COUNTIFS('Adresní místa vybraných ZSJ'!E:E,"a",'Adresní místa vybraných ZSJ'!C:C,'Zdroj IO a ZSJ'!C1335)</f>
        <v>0</v>
      </c>
      <c r="H1335" s="3">
        <f t="shared" si="20"/>
        <v>27.4</v>
      </c>
      <c r="J1335" s="3" t="s">
        <v>2626</v>
      </c>
      <c r="K1335" s="3" t="s">
        <v>4245</v>
      </c>
      <c r="L1335" s="3"/>
      <c r="M1335" s="3"/>
      <c r="N1335" s="3"/>
      <c r="O1335" s="3"/>
      <c r="P1335" t="s">
        <v>1387</v>
      </c>
      <c r="Q1335" s="3">
        <v>53</v>
      </c>
    </row>
    <row r="1336" spans="2:17" x14ac:dyDescent="0.25">
      <c r="B1336" t="s">
        <v>31</v>
      </c>
      <c r="C1336" t="s">
        <v>1388</v>
      </c>
      <c r="D1336">
        <v>1335</v>
      </c>
      <c r="E1336">
        <v>61</v>
      </c>
      <c r="F1336">
        <v>0</v>
      </c>
      <c r="G1336" s="3">
        <f>COUNTIFS('Adresní místa vybraných ZSJ'!E:E,"a",'Adresní místa vybraných ZSJ'!C:C,'Zdroj IO a ZSJ'!C1336)</f>
        <v>0</v>
      </c>
      <c r="H1336" s="3">
        <f t="shared" si="20"/>
        <v>0</v>
      </c>
      <c r="J1336" s="3" t="s">
        <v>2626</v>
      </c>
      <c r="K1336" s="3" t="s">
        <v>4246</v>
      </c>
      <c r="L1336" s="3"/>
      <c r="M1336" s="3"/>
      <c r="N1336" s="3"/>
      <c r="O1336" s="3"/>
      <c r="P1336" t="s">
        <v>1388</v>
      </c>
      <c r="Q1336" s="3">
        <v>61</v>
      </c>
    </row>
    <row r="1337" spans="2:17" x14ac:dyDescent="0.25">
      <c r="B1337" t="s">
        <v>31</v>
      </c>
      <c r="C1337" t="s">
        <v>1389</v>
      </c>
      <c r="D1337">
        <v>1336</v>
      </c>
      <c r="E1337">
        <v>23</v>
      </c>
      <c r="F1337">
        <v>1</v>
      </c>
      <c r="G1337" s="3">
        <f>COUNTIFS('Adresní místa vybraných ZSJ'!E:E,"a",'Adresní místa vybraných ZSJ'!C:C,'Zdroj IO a ZSJ'!C1337)</f>
        <v>0</v>
      </c>
      <c r="H1337" s="3">
        <f t="shared" si="20"/>
        <v>4.3499999999999996</v>
      </c>
      <c r="J1337" s="3" t="s">
        <v>2626</v>
      </c>
      <c r="K1337" s="3" t="s">
        <v>4247</v>
      </c>
      <c r="L1337" s="3"/>
      <c r="M1337" s="3"/>
      <c r="N1337" s="3"/>
      <c r="O1337" s="3"/>
      <c r="P1337" t="s">
        <v>1389</v>
      </c>
      <c r="Q1337" s="3">
        <v>22</v>
      </c>
    </row>
    <row r="1338" spans="2:17" x14ac:dyDescent="0.25">
      <c r="B1338" t="s">
        <v>31</v>
      </c>
      <c r="C1338" t="s">
        <v>1390</v>
      </c>
      <c r="D1338">
        <v>1337</v>
      </c>
      <c r="E1338">
        <v>2</v>
      </c>
      <c r="F1338">
        <v>0</v>
      </c>
      <c r="G1338" s="3">
        <f>COUNTIFS('Adresní místa vybraných ZSJ'!E:E,"a",'Adresní místa vybraných ZSJ'!C:C,'Zdroj IO a ZSJ'!C1338)</f>
        <v>0</v>
      </c>
      <c r="H1338" s="3">
        <f t="shared" si="20"/>
        <v>0</v>
      </c>
      <c r="J1338" s="3" t="s">
        <v>2626</v>
      </c>
      <c r="K1338" s="3" t="s">
        <v>4248</v>
      </c>
      <c r="L1338" s="3"/>
      <c r="M1338" s="3"/>
      <c r="N1338" s="3"/>
      <c r="O1338" s="3"/>
      <c r="P1338" t="s">
        <v>1390</v>
      </c>
      <c r="Q1338" s="3">
        <v>2</v>
      </c>
    </row>
    <row r="1339" spans="2:17" x14ac:dyDescent="0.25">
      <c r="B1339" t="s">
        <v>31</v>
      </c>
      <c r="C1339" t="s">
        <v>1391</v>
      </c>
      <c r="D1339">
        <v>1338</v>
      </c>
      <c r="E1339">
        <v>56</v>
      </c>
      <c r="F1339">
        <v>1</v>
      </c>
      <c r="G1339" s="3">
        <f>COUNTIFS('Adresní místa vybraných ZSJ'!E:E,"a",'Adresní místa vybraných ZSJ'!C:C,'Zdroj IO a ZSJ'!C1339)</f>
        <v>0</v>
      </c>
      <c r="H1339" s="3">
        <f t="shared" si="20"/>
        <v>1.79</v>
      </c>
      <c r="J1339" s="3" t="s">
        <v>2626</v>
      </c>
      <c r="K1339" s="3" t="s">
        <v>4249</v>
      </c>
      <c r="L1339" s="3"/>
      <c r="M1339" s="3"/>
      <c r="N1339" s="3"/>
      <c r="O1339" s="3"/>
      <c r="P1339" t="s">
        <v>1391</v>
      </c>
      <c r="Q1339" s="3">
        <v>55</v>
      </c>
    </row>
    <row r="1340" spans="2:17" x14ac:dyDescent="0.25">
      <c r="B1340" t="s">
        <v>31</v>
      </c>
      <c r="C1340" t="s">
        <v>1392</v>
      </c>
      <c r="D1340">
        <v>1339</v>
      </c>
      <c r="E1340">
        <v>18</v>
      </c>
      <c r="F1340">
        <v>0</v>
      </c>
      <c r="G1340" s="3">
        <f>COUNTIFS('Adresní místa vybraných ZSJ'!E:E,"a",'Adresní místa vybraných ZSJ'!C:C,'Zdroj IO a ZSJ'!C1340)</f>
        <v>0</v>
      </c>
      <c r="H1340" s="3">
        <f t="shared" si="20"/>
        <v>0</v>
      </c>
      <c r="J1340" s="3" t="s">
        <v>2626</v>
      </c>
      <c r="K1340" s="3" t="s">
        <v>4250</v>
      </c>
      <c r="L1340" s="3"/>
      <c r="M1340" s="3"/>
      <c r="N1340" s="3"/>
      <c r="O1340" s="3"/>
      <c r="P1340" t="s">
        <v>1392</v>
      </c>
      <c r="Q1340" s="3">
        <v>18</v>
      </c>
    </row>
    <row r="1341" spans="2:17" x14ac:dyDescent="0.25">
      <c r="B1341" t="s">
        <v>31</v>
      </c>
      <c r="C1341" t="s">
        <v>1393</v>
      </c>
      <c r="D1341">
        <v>1340</v>
      </c>
      <c r="E1341">
        <v>31</v>
      </c>
      <c r="F1341">
        <v>7</v>
      </c>
      <c r="G1341" s="3">
        <f>COUNTIFS('Adresní místa vybraných ZSJ'!E:E,"a",'Adresní místa vybraných ZSJ'!C:C,'Zdroj IO a ZSJ'!C1341)</f>
        <v>0</v>
      </c>
      <c r="H1341" s="3">
        <f t="shared" si="20"/>
        <v>22.58</v>
      </c>
      <c r="J1341" s="3" t="s">
        <v>2626</v>
      </c>
      <c r="K1341" s="3" t="s">
        <v>4251</v>
      </c>
      <c r="L1341" s="3"/>
      <c r="M1341" s="3"/>
      <c r="N1341" s="3"/>
      <c r="O1341" s="3"/>
      <c r="P1341" t="s">
        <v>1393</v>
      </c>
      <c r="Q1341" s="3">
        <v>24</v>
      </c>
    </row>
    <row r="1342" spans="2:17" x14ac:dyDescent="0.25">
      <c r="B1342" t="s">
        <v>31</v>
      </c>
      <c r="C1342" t="s">
        <v>1394</v>
      </c>
      <c r="D1342">
        <v>1341</v>
      </c>
      <c r="E1342">
        <v>1</v>
      </c>
      <c r="F1342">
        <v>0</v>
      </c>
      <c r="G1342" s="3">
        <f>COUNTIFS('Adresní místa vybraných ZSJ'!E:E,"a",'Adresní místa vybraných ZSJ'!C:C,'Zdroj IO a ZSJ'!C1342)</f>
        <v>0</v>
      </c>
      <c r="H1342" s="3">
        <f t="shared" si="20"/>
        <v>0</v>
      </c>
      <c r="J1342" s="3" t="s">
        <v>2626</v>
      </c>
      <c r="K1342" s="3" t="s">
        <v>4252</v>
      </c>
      <c r="L1342" s="3"/>
      <c r="M1342" s="3"/>
      <c r="N1342" s="3"/>
      <c r="O1342" s="3"/>
      <c r="P1342" t="s">
        <v>1394</v>
      </c>
      <c r="Q1342" s="3">
        <v>1</v>
      </c>
    </row>
    <row r="1343" spans="2:17" x14ac:dyDescent="0.25">
      <c r="B1343" t="s">
        <v>31</v>
      </c>
      <c r="C1343" t="s">
        <v>1395</v>
      </c>
      <c r="D1343">
        <v>1342</v>
      </c>
      <c r="E1343">
        <v>30</v>
      </c>
      <c r="F1343">
        <v>9</v>
      </c>
      <c r="G1343" s="3">
        <f>COUNTIFS('Adresní místa vybraných ZSJ'!E:E,"a",'Adresní místa vybraných ZSJ'!C:C,'Zdroj IO a ZSJ'!C1343)</f>
        <v>0</v>
      </c>
      <c r="H1343" s="3">
        <f t="shared" si="20"/>
        <v>30</v>
      </c>
      <c r="J1343" s="3" t="s">
        <v>2626</v>
      </c>
      <c r="K1343" s="3" t="s">
        <v>4253</v>
      </c>
      <c r="L1343" s="3"/>
      <c r="M1343" s="3"/>
      <c r="N1343" s="3"/>
      <c r="O1343" s="3"/>
      <c r="P1343" t="s">
        <v>1395</v>
      </c>
      <c r="Q1343" s="3">
        <v>21</v>
      </c>
    </row>
    <row r="1344" spans="2:17" x14ac:dyDescent="0.25">
      <c r="B1344" t="s">
        <v>31</v>
      </c>
      <c r="C1344" t="s">
        <v>1396</v>
      </c>
      <c r="D1344">
        <v>1343</v>
      </c>
      <c r="E1344">
        <v>1</v>
      </c>
      <c r="F1344">
        <v>0</v>
      </c>
      <c r="G1344" s="3">
        <f>COUNTIFS('Adresní místa vybraných ZSJ'!E:E,"a",'Adresní místa vybraných ZSJ'!C:C,'Zdroj IO a ZSJ'!C1344)</f>
        <v>0</v>
      </c>
      <c r="H1344" s="3">
        <f t="shared" si="20"/>
        <v>0</v>
      </c>
      <c r="J1344" s="3" t="s">
        <v>2626</v>
      </c>
      <c r="K1344" s="3" t="s">
        <v>4254</v>
      </c>
      <c r="L1344" s="3"/>
      <c r="M1344" s="3"/>
      <c r="N1344" s="3"/>
      <c r="O1344" s="3"/>
      <c r="P1344" t="s">
        <v>1396</v>
      </c>
      <c r="Q1344" s="3">
        <v>1</v>
      </c>
    </row>
    <row r="1345" spans="2:17" x14ac:dyDescent="0.25">
      <c r="B1345" t="s">
        <v>31</v>
      </c>
      <c r="C1345" t="s">
        <v>1397</v>
      </c>
      <c r="D1345">
        <v>1344</v>
      </c>
      <c r="E1345">
        <v>2</v>
      </c>
      <c r="F1345">
        <v>0</v>
      </c>
      <c r="G1345" s="3">
        <f>COUNTIFS('Adresní místa vybraných ZSJ'!E:E,"a",'Adresní místa vybraných ZSJ'!C:C,'Zdroj IO a ZSJ'!C1345)</f>
        <v>0</v>
      </c>
      <c r="H1345" s="3">
        <f t="shared" si="20"/>
        <v>0</v>
      </c>
      <c r="J1345" s="3" t="s">
        <v>2626</v>
      </c>
      <c r="K1345" s="3" t="s">
        <v>4255</v>
      </c>
      <c r="L1345" s="3"/>
      <c r="M1345" s="3"/>
      <c r="N1345" s="3"/>
      <c r="O1345" s="3"/>
      <c r="P1345" t="s">
        <v>1397</v>
      </c>
      <c r="Q1345" s="3">
        <v>2</v>
      </c>
    </row>
    <row r="1346" spans="2:17" x14ac:dyDescent="0.25">
      <c r="B1346" t="s">
        <v>31</v>
      </c>
      <c r="C1346" t="s">
        <v>1398</v>
      </c>
      <c r="D1346">
        <v>1345</v>
      </c>
      <c r="E1346">
        <v>60</v>
      </c>
      <c r="F1346">
        <v>7</v>
      </c>
      <c r="G1346" s="3">
        <f>COUNTIFS('Adresní místa vybraných ZSJ'!E:E,"a",'Adresní místa vybraných ZSJ'!C:C,'Zdroj IO a ZSJ'!C1346)</f>
        <v>0</v>
      </c>
      <c r="H1346" s="3">
        <f t="shared" ref="H1346:H1409" si="21">ROUND(SUM(F1346:G1346)/E1346*100,2)</f>
        <v>11.67</v>
      </c>
      <c r="J1346" s="3" t="s">
        <v>2626</v>
      </c>
      <c r="K1346" s="3" t="s">
        <v>4256</v>
      </c>
      <c r="L1346" s="3"/>
      <c r="M1346" s="3"/>
      <c r="N1346" s="3"/>
      <c r="O1346" s="3"/>
      <c r="P1346" t="s">
        <v>1398</v>
      </c>
      <c r="Q1346" s="3">
        <v>53</v>
      </c>
    </row>
    <row r="1347" spans="2:17" x14ac:dyDescent="0.25">
      <c r="B1347" t="s">
        <v>31</v>
      </c>
      <c r="C1347" t="s">
        <v>1399</v>
      </c>
      <c r="D1347">
        <v>1346</v>
      </c>
      <c r="E1347">
        <v>5</v>
      </c>
      <c r="F1347">
        <v>2</v>
      </c>
      <c r="G1347" s="3">
        <f>COUNTIFS('Adresní místa vybraných ZSJ'!E:E,"a",'Adresní místa vybraných ZSJ'!C:C,'Zdroj IO a ZSJ'!C1347)</f>
        <v>0</v>
      </c>
      <c r="H1347" s="3">
        <f t="shared" si="21"/>
        <v>40</v>
      </c>
      <c r="J1347" s="3" t="s">
        <v>2626</v>
      </c>
      <c r="K1347" s="3" t="s">
        <v>4257</v>
      </c>
      <c r="L1347" s="3"/>
      <c r="M1347" s="3"/>
      <c r="N1347" s="3"/>
      <c r="O1347" s="3"/>
      <c r="P1347" t="s">
        <v>1399</v>
      </c>
      <c r="Q1347" s="3">
        <v>3</v>
      </c>
    </row>
    <row r="1348" spans="2:17" x14ac:dyDescent="0.25">
      <c r="B1348" t="s">
        <v>31</v>
      </c>
      <c r="C1348" t="s">
        <v>1400</v>
      </c>
      <c r="D1348">
        <v>1347</v>
      </c>
      <c r="E1348">
        <v>29</v>
      </c>
      <c r="F1348">
        <v>4</v>
      </c>
      <c r="G1348" s="3">
        <f>COUNTIFS('Adresní místa vybraných ZSJ'!E:E,"a",'Adresní místa vybraných ZSJ'!C:C,'Zdroj IO a ZSJ'!C1348)</f>
        <v>0</v>
      </c>
      <c r="H1348" s="3">
        <f t="shared" si="21"/>
        <v>13.79</v>
      </c>
      <c r="J1348" s="3" t="s">
        <v>2626</v>
      </c>
      <c r="K1348" s="3" t="s">
        <v>4258</v>
      </c>
      <c r="L1348" s="3"/>
      <c r="M1348" s="3"/>
      <c r="N1348" s="3"/>
      <c r="O1348" s="3"/>
      <c r="P1348" t="s">
        <v>1400</v>
      </c>
      <c r="Q1348" s="3">
        <v>25</v>
      </c>
    </row>
    <row r="1349" spans="2:17" x14ac:dyDescent="0.25">
      <c r="B1349" t="s">
        <v>32</v>
      </c>
      <c r="C1349" t="s">
        <v>1401</v>
      </c>
      <c r="D1349">
        <v>1348</v>
      </c>
      <c r="E1349">
        <v>14</v>
      </c>
      <c r="F1349">
        <v>0</v>
      </c>
      <c r="G1349" s="3">
        <f>COUNTIFS('Adresní místa vybraných ZSJ'!E:E,"a",'Adresní místa vybraných ZSJ'!C:C,'Zdroj IO a ZSJ'!C1349)</f>
        <v>0</v>
      </c>
      <c r="H1349" s="3">
        <f t="shared" si="21"/>
        <v>0</v>
      </c>
      <c r="J1349" s="3" t="s">
        <v>2626</v>
      </c>
      <c r="K1349" s="3" t="s">
        <v>4259</v>
      </c>
      <c r="L1349" s="3"/>
      <c r="M1349" s="3"/>
      <c r="N1349" s="3"/>
      <c r="O1349" s="3"/>
      <c r="P1349" t="s">
        <v>1401</v>
      </c>
      <c r="Q1349" s="3">
        <v>14</v>
      </c>
    </row>
    <row r="1350" spans="2:17" x14ac:dyDescent="0.25">
      <c r="B1350" t="s">
        <v>32</v>
      </c>
      <c r="C1350" t="s">
        <v>1402</v>
      </c>
      <c r="D1350">
        <v>1349</v>
      </c>
      <c r="E1350">
        <v>20</v>
      </c>
      <c r="F1350">
        <v>0</v>
      </c>
      <c r="G1350" s="3">
        <f>COUNTIFS('Adresní místa vybraných ZSJ'!E:E,"a",'Adresní místa vybraných ZSJ'!C:C,'Zdroj IO a ZSJ'!C1350)</f>
        <v>0</v>
      </c>
      <c r="H1350" s="3">
        <f t="shared" si="21"/>
        <v>0</v>
      </c>
      <c r="J1350" s="3" t="s">
        <v>2626</v>
      </c>
      <c r="K1350" s="3" t="s">
        <v>4260</v>
      </c>
      <c r="L1350" s="3"/>
      <c r="M1350" s="3"/>
      <c r="N1350" s="3"/>
      <c r="O1350" s="3"/>
      <c r="P1350" t="s">
        <v>1402</v>
      </c>
      <c r="Q1350" s="3">
        <v>20</v>
      </c>
    </row>
    <row r="1351" spans="2:17" x14ac:dyDescent="0.25">
      <c r="B1351" t="s">
        <v>32</v>
      </c>
      <c r="C1351" t="s">
        <v>1403</v>
      </c>
      <c r="D1351">
        <v>1350</v>
      </c>
      <c r="E1351">
        <v>20</v>
      </c>
      <c r="F1351">
        <v>0</v>
      </c>
      <c r="G1351" s="3">
        <f>COUNTIFS('Adresní místa vybraných ZSJ'!E:E,"a",'Adresní místa vybraných ZSJ'!C:C,'Zdroj IO a ZSJ'!C1351)</f>
        <v>0</v>
      </c>
      <c r="H1351" s="3">
        <f t="shared" si="21"/>
        <v>0</v>
      </c>
      <c r="J1351" s="3" t="s">
        <v>2626</v>
      </c>
      <c r="K1351" s="3" t="s">
        <v>4261</v>
      </c>
      <c r="L1351" s="3"/>
      <c r="M1351" s="3"/>
      <c r="N1351" s="3"/>
      <c r="O1351" s="3"/>
      <c r="P1351" t="s">
        <v>1403</v>
      </c>
      <c r="Q1351" s="3">
        <v>20</v>
      </c>
    </row>
    <row r="1352" spans="2:17" x14ac:dyDescent="0.25">
      <c r="B1352" t="s">
        <v>32</v>
      </c>
      <c r="C1352" t="s">
        <v>1404</v>
      </c>
      <c r="D1352">
        <v>1351</v>
      </c>
      <c r="E1352">
        <v>40</v>
      </c>
      <c r="F1352">
        <v>0</v>
      </c>
      <c r="G1352" s="3">
        <f>COUNTIFS('Adresní místa vybraných ZSJ'!E:E,"a",'Adresní místa vybraných ZSJ'!C:C,'Zdroj IO a ZSJ'!C1352)</f>
        <v>0</v>
      </c>
      <c r="H1352" s="3">
        <f t="shared" si="21"/>
        <v>0</v>
      </c>
      <c r="J1352" s="3" t="s">
        <v>2626</v>
      </c>
      <c r="K1352" s="3" t="s">
        <v>4262</v>
      </c>
      <c r="L1352" s="3"/>
      <c r="M1352" s="3"/>
      <c r="N1352" s="3"/>
      <c r="O1352" s="3"/>
      <c r="P1352" t="s">
        <v>1404</v>
      </c>
      <c r="Q1352" s="3">
        <v>40</v>
      </c>
    </row>
    <row r="1353" spans="2:17" x14ac:dyDescent="0.25">
      <c r="B1353" t="s">
        <v>32</v>
      </c>
      <c r="C1353" t="s">
        <v>1405</v>
      </c>
      <c r="D1353">
        <v>1352</v>
      </c>
      <c r="E1353">
        <v>6</v>
      </c>
      <c r="F1353">
        <v>0</v>
      </c>
      <c r="G1353" s="3">
        <f>COUNTIFS('Adresní místa vybraných ZSJ'!E:E,"a",'Adresní místa vybraných ZSJ'!C:C,'Zdroj IO a ZSJ'!C1353)</f>
        <v>0</v>
      </c>
      <c r="H1353" s="3">
        <f t="shared" si="21"/>
        <v>0</v>
      </c>
      <c r="J1353" s="3" t="s">
        <v>2626</v>
      </c>
      <c r="K1353" s="3" t="s">
        <v>4263</v>
      </c>
      <c r="L1353" s="3"/>
      <c r="M1353" s="3"/>
      <c r="N1353" s="3"/>
      <c r="O1353" s="3"/>
      <c r="P1353" t="s">
        <v>1405</v>
      </c>
      <c r="Q1353" s="3">
        <v>6</v>
      </c>
    </row>
    <row r="1354" spans="2:17" x14ac:dyDescent="0.25">
      <c r="B1354" t="s">
        <v>32</v>
      </c>
      <c r="C1354" t="s">
        <v>1406</v>
      </c>
      <c r="D1354">
        <v>1353</v>
      </c>
      <c r="E1354">
        <v>44</v>
      </c>
      <c r="F1354">
        <v>3</v>
      </c>
      <c r="G1354" s="3">
        <f>COUNTIFS('Adresní místa vybraných ZSJ'!E:E,"a",'Adresní místa vybraných ZSJ'!C:C,'Zdroj IO a ZSJ'!C1354)</f>
        <v>0</v>
      </c>
      <c r="H1354" s="3">
        <f t="shared" si="21"/>
        <v>6.82</v>
      </c>
      <c r="J1354" s="3" t="s">
        <v>2626</v>
      </c>
      <c r="K1354" s="3" t="s">
        <v>4264</v>
      </c>
      <c r="L1354" s="3"/>
      <c r="M1354" s="3"/>
      <c r="N1354" s="3"/>
      <c r="O1354" s="3"/>
      <c r="P1354" t="s">
        <v>1406</v>
      </c>
      <c r="Q1354" s="3">
        <v>41</v>
      </c>
    </row>
    <row r="1355" spans="2:17" x14ac:dyDescent="0.25">
      <c r="B1355" t="s">
        <v>32</v>
      </c>
      <c r="C1355" t="s">
        <v>1407</v>
      </c>
      <c r="D1355">
        <v>1354</v>
      </c>
      <c r="E1355">
        <v>23</v>
      </c>
      <c r="F1355">
        <v>1</v>
      </c>
      <c r="G1355" s="3">
        <f>COUNTIFS('Adresní místa vybraných ZSJ'!E:E,"a",'Adresní místa vybraných ZSJ'!C:C,'Zdroj IO a ZSJ'!C1355)</f>
        <v>0</v>
      </c>
      <c r="H1355" s="3">
        <f t="shared" si="21"/>
        <v>4.3499999999999996</v>
      </c>
      <c r="J1355" s="3" t="s">
        <v>2626</v>
      </c>
      <c r="K1355" s="3" t="s">
        <v>4265</v>
      </c>
      <c r="L1355" s="3"/>
      <c r="M1355" s="3"/>
      <c r="N1355" s="3"/>
      <c r="O1355" s="3"/>
      <c r="P1355" t="s">
        <v>1407</v>
      </c>
      <c r="Q1355" s="3">
        <v>22</v>
      </c>
    </row>
    <row r="1356" spans="2:17" x14ac:dyDescent="0.25">
      <c r="B1356" t="s">
        <v>32</v>
      </c>
      <c r="C1356" t="s">
        <v>1408</v>
      </c>
      <c r="D1356">
        <v>1355</v>
      </c>
      <c r="E1356">
        <v>7</v>
      </c>
      <c r="F1356">
        <v>1</v>
      </c>
      <c r="G1356" s="3">
        <f>COUNTIFS('Adresní místa vybraných ZSJ'!E:E,"a",'Adresní místa vybraných ZSJ'!C:C,'Zdroj IO a ZSJ'!C1356)</f>
        <v>0</v>
      </c>
      <c r="H1356" s="3">
        <f t="shared" si="21"/>
        <v>14.29</v>
      </c>
      <c r="J1356" s="3" t="s">
        <v>2626</v>
      </c>
      <c r="K1356" s="3" t="s">
        <v>4266</v>
      </c>
      <c r="L1356" s="3"/>
      <c r="M1356" s="3"/>
      <c r="N1356" s="3"/>
      <c r="O1356" s="3"/>
      <c r="P1356" t="s">
        <v>1408</v>
      </c>
      <c r="Q1356" s="3">
        <v>6</v>
      </c>
    </row>
    <row r="1357" spans="2:17" x14ac:dyDescent="0.25">
      <c r="B1357" t="s">
        <v>32</v>
      </c>
      <c r="C1357" t="s">
        <v>1409</v>
      </c>
      <c r="D1357">
        <v>1356</v>
      </c>
      <c r="E1357">
        <v>49</v>
      </c>
      <c r="F1357">
        <v>24</v>
      </c>
      <c r="G1357" s="3">
        <f>COUNTIFS('Adresní místa vybraných ZSJ'!E:E,"a",'Adresní místa vybraných ZSJ'!C:C,'Zdroj IO a ZSJ'!C1357)</f>
        <v>0</v>
      </c>
      <c r="H1357" s="3">
        <f t="shared" si="21"/>
        <v>48.98</v>
      </c>
      <c r="J1357" s="3" t="s">
        <v>2626</v>
      </c>
      <c r="K1357" s="3" t="s">
        <v>4267</v>
      </c>
      <c r="L1357" s="3"/>
      <c r="M1357" s="3"/>
      <c r="N1357" s="3"/>
      <c r="O1357" s="3"/>
      <c r="P1357" t="s">
        <v>1409</v>
      </c>
      <c r="Q1357" s="3">
        <v>25</v>
      </c>
    </row>
    <row r="1358" spans="2:17" x14ac:dyDescent="0.25">
      <c r="B1358" t="s">
        <v>32</v>
      </c>
      <c r="C1358" t="s">
        <v>1410</v>
      </c>
      <c r="D1358">
        <v>1357</v>
      </c>
      <c r="E1358">
        <v>8</v>
      </c>
      <c r="F1358">
        <v>0</v>
      </c>
      <c r="G1358" s="3">
        <f>COUNTIFS('Adresní místa vybraných ZSJ'!E:E,"a",'Adresní místa vybraných ZSJ'!C:C,'Zdroj IO a ZSJ'!C1358)</f>
        <v>0</v>
      </c>
      <c r="H1358" s="3">
        <f t="shared" si="21"/>
        <v>0</v>
      </c>
      <c r="J1358" s="3" t="s">
        <v>2626</v>
      </c>
      <c r="K1358" s="3" t="s">
        <v>4268</v>
      </c>
      <c r="L1358" s="3"/>
      <c r="M1358" s="3"/>
      <c r="N1358" s="3"/>
      <c r="O1358" s="3"/>
      <c r="P1358" t="s">
        <v>1410</v>
      </c>
      <c r="Q1358" s="3">
        <v>8</v>
      </c>
    </row>
    <row r="1359" spans="2:17" x14ac:dyDescent="0.25">
      <c r="B1359" t="s">
        <v>32</v>
      </c>
      <c r="C1359" t="s">
        <v>1411</v>
      </c>
      <c r="D1359">
        <v>1358</v>
      </c>
      <c r="E1359">
        <v>60</v>
      </c>
      <c r="F1359">
        <v>0</v>
      </c>
      <c r="G1359" s="3">
        <f>COUNTIFS('Adresní místa vybraných ZSJ'!E:E,"a",'Adresní místa vybraných ZSJ'!C:C,'Zdroj IO a ZSJ'!C1359)</f>
        <v>0</v>
      </c>
      <c r="H1359" s="3">
        <f t="shared" si="21"/>
        <v>0</v>
      </c>
      <c r="J1359" s="3" t="s">
        <v>2626</v>
      </c>
      <c r="K1359" s="3" t="s">
        <v>4269</v>
      </c>
      <c r="L1359" s="3"/>
      <c r="M1359" s="3"/>
      <c r="N1359" s="3"/>
      <c r="O1359" s="3"/>
      <c r="P1359" t="s">
        <v>1411</v>
      </c>
      <c r="Q1359" s="3">
        <v>60</v>
      </c>
    </row>
    <row r="1360" spans="2:17" x14ac:dyDescent="0.25">
      <c r="B1360" t="s">
        <v>32</v>
      </c>
      <c r="C1360" t="s">
        <v>1412</v>
      </c>
      <c r="D1360">
        <v>1359</v>
      </c>
      <c r="E1360">
        <v>27</v>
      </c>
      <c r="F1360">
        <v>6</v>
      </c>
      <c r="G1360" s="3">
        <f>COUNTIFS('Adresní místa vybraných ZSJ'!E:E,"a",'Adresní místa vybraných ZSJ'!C:C,'Zdroj IO a ZSJ'!C1360)</f>
        <v>0</v>
      </c>
      <c r="H1360" s="3">
        <f t="shared" si="21"/>
        <v>22.22</v>
      </c>
      <c r="J1360" s="3" t="s">
        <v>2626</v>
      </c>
      <c r="K1360" s="3" t="s">
        <v>4270</v>
      </c>
      <c r="L1360" s="3"/>
      <c r="M1360" s="3"/>
      <c r="N1360" s="3"/>
      <c r="O1360" s="3"/>
      <c r="P1360" t="s">
        <v>1412</v>
      </c>
      <c r="Q1360" s="3">
        <v>21</v>
      </c>
    </row>
    <row r="1361" spans="2:17" x14ac:dyDescent="0.25">
      <c r="B1361" t="s">
        <v>32</v>
      </c>
      <c r="C1361" t="s">
        <v>1413</v>
      </c>
      <c r="D1361">
        <v>1360</v>
      </c>
      <c r="E1361">
        <v>15</v>
      </c>
      <c r="F1361">
        <v>0</v>
      </c>
      <c r="G1361" s="3">
        <f>COUNTIFS('Adresní místa vybraných ZSJ'!E:E,"a",'Adresní místa vybraných ZSJ'!C:C,'Zdroj IO a ZSJ'!C1361)</f>
        <v>0</v>
      </c>
      <c r="H1361" s="3">
        <f t="shared" si="21"/>
        <v>0</v>
      </c>
      <c r="J1361" s="3" t="s">
        <v>2626</v>
      </c>
      <c r="K1361" s="3" t="s">
        <v>4271</v>
      </c>
      <c r="L1361" s="3"/>
      <c r="M1361" s="3"/>
      <c r="N1361" s="3"/>
      <c r="O1361" s="3"/>
      <c r="P1361" t="s">
        <v>1413</v>
      </c>
      <c r="Q1361" s="3">
        <v>15</v>
      </c>
    </row>
    <row r="1362" spans="2:17" x14ac:dyDescent="0.25">
      <c r="B1362" t="s">
        <v>32</v>
      </c>
      <c r="C1362" t="s">
        <v>1414</v>
      </c>
      <c r="D1362">
        <v>1361</v>
      </c>
      <c r="E1362">
        <v>131</v>
      </c>
      <c r="F1362">
        <v>4</v>
      </c>
      <c r="G1362" s="3">
        <f>COUNTIFS('Adresní místa vybraných ZSJ'!E:E,"a",'Adresní místa vybraných ZSJ'!C:C,'Zdroj IO a ZSJ'!C1362)</f>
        <v>0</v>
      </c>
      <c r="H1362" s="3">
        <f t="shared" si="21"/>
        <v>3.05</v>
      </c>
      <c r="J1362" s="3" t="s">
        <v>2626</v>
      </c>
      <c r="K1362" s="3" t="s">
        <v>4272</v>
      </c>
      <c r="L1362" s="3"/>
      <c r="M1362" s="3"/>
      <c r="N1362" s="3"/>
      <c r="O1362" s="3"/>
      <c r="P1362" t="s">
        <v>1414</v>
      </c>
      <c r="Q1362" s="3">
        <v>127</v>
      </c>
    </row>
    <row r="1363" spans="2:17" x14ac:dyDescent="0.25">
      <c r="B1363" t="s">
        <v>32</v>
      </c>
      <c r="C1363" t="s">
        <v>1415</v>
      </c>
      <c r="D1363">
        <v>1362</v>
      </c>
      <c r="E1363">
        <v>61</v>
      </c>
      <c r="F1363">
        <v>22</v>
      </c>
      <c r="G1363" s="3">
        <f>COUNTIFS('Adresní místa vybraných ZSJ'!E:E,"a",'Adresní místa vybraných ZSJ'!C:C,'Zdroj IO a ZSJ'!C1363)</f>
        <v>0</v>
      </c>
      <c r="H1363" s="3">
        <f t="shared" si="21"/>
        <v>36.07</v>
      </c>
      <c r="J1363" s="3" t="s">
        <v>2626</v>
      </c>
      <c r="K1363" s="3" t="s">
        <v>4273</v>
      </c>
      <c r="L1363" s="3"/>
      <c r="M1363" s="3"/>
      <c r="N1363" s="3"/>
      <c r="O1363" s="3"/>
      <c r="P1363" t="s">
        <v>1415</v>
      </c>
      <c r="Q1363" s="3">
        <v>39</v>
      </c>
    </row>
    <row r="1364" spans="2:17" x14ac:dyDescent="0.25">
      <c r="B1364" t="s">
        <v>32</v>
      </c>
      <c r="C1364" t="s">
        <v>1416</v>
      </c>
      <c r="D1364">
        <v>1363</v>
      </c>
      <c r="E1364">
        <v>11</v>
      </c>
      <c r="F1364">
        <v>1</v>
      </c>
      <c r="G1364" s="3">
        <f>COUNTIFS('Adresní místa vybraných ZSJ'!E:E,"a",'Adresní místa vybraných ZSJ'!C:C,'Zdroj IO a ZSJ'!C1364)</f>
        <v>0</v>
      </c>
      <c r="H1364" s="3">
        <f t="shared" si="21"/>
        <v>9.09</v>
      </c>
      <c r="J1364" s="3" t="s">
        <v>2626</v>
      </c>
      <c r="K1364" s="3" t="s">
        <v>4274</v>
      </c>
      <c r="L1364" s="3"/>
      <c r="M1364" s="3"/>
      <c r="N1364" s="3"/>
      <c r="O1364" s="3"/>
      <c r="P1364" t="s">
        <v>1416</v>
      </c>
      <c r="Q1364" s="3">
        <v>10</v>
      </c>
    </row>
    <row r="1365" spans="2:17" x14ac:dyDescent="0.25">
      <c r="B1365" t="s">
        <v>32</v>
      </c>
      <c r="C1365" t="s">
        <v>1417</v>
      </c>
      <c r="D1365">
        <v>1364</v>
      </c>
      <c r="E1365">
        <v>25</v>
      </c>
      <c r="F1365">
        <v>0</v>
      </c>
      <c r="G1365" s="3">
        <f>COUNTIFS('Adresní místa vybraných ZSJ'!E:E,"a",'Adresní místa vybraných ZSJ'!C:C,'Zdroj IO a ZSJ'!C1365)</f>
        <v>0</v>
      </c>
      <c r="H1365" s="3">
        <f t="shared" si="21"/>
        <v>0</v>
      </c>
      <c r="J1365" s="3" t="s">
        <v>2626</v>
      </c>
      <c r="K1365" s="3" t="s">
        <v>4275</v>
      </c>
      <c r="L1365" s="3"/>
      <c r="M1365" s="3"/>
      <c r="N1365" s="3"/>
      <c r="O1365" s="3"/>
      <c r="P1365" t="s">
        <v>1417</v>
      </c>
      <c r="Q1365" s="3">
        <v>25</v>
      </c>
    </row>
    <row r="1366" spans="2:17" x14ac:dyDescent="0.25">
      <c r="B1366" t="s">
        <v>32</v>
      </c>
      <c r="C1366" t="s">
        <v>1418</v>
      </c>
      <c r="D1366">
        <v>1365</v>
      </c>
      <c r="E1366">
        <v>6</v>
      </c>
      <c r="F1366">
        <v>0</v>
      </c>
      <c r="G1366" s="3">
        <f>COUNTIFS('Adresní místa vybraných ZSJ'!E:E,"a",'Adresní místa vybraných ZSJ'!C:C,'Zdroj IO a ZSJ'!C1366)</f>
        <v>0</v>
      </c>
      <c r="H1366" s="3">
        <f t="shared" si="21"/>
        <v>0</v>
      </c>
      <c r="J1366" s="3" t="s">
        <v>2626</v>
      </c>
      <c r="K1366" s="3" t="s">
        <v>4276</v>
      </c>
      <c r="L1366" s="3"/>
      <c r="M1366" s="3"/>
      <c r="N1366" s="3"/>
      <c r="O1366" s="3"/>
      <c r="P1366" t="s">
        <v>1418</v>
      </c>
      <c r="Q1366" s="3">
        <v>6</v>
      </c>
    </row>
    <row r="1367" spans="2:17" x14ac:dyDescent="0.25">
      <c r="B1367" t="s">
        <v>32</v>
      </c>
      <c r="C1367" t="s">
        <v>1419</v>
      </c>
      <c r="D1367">
        <v>1366</v>
      </c>
      <c r="E1367">
        <v>25</v>
      </c>
      <c r="F1367">
        <v>4</v>
      </c>
      <c r="G1367" s="3">
        <f>COUNTIFS('Adresní místa vybraných ZSJ'!E:E,"a",'Adresní místa vybraných ZSJ'!C:C,'Zdroj IO a ZSJ'!C1367)</f>
        <v>0</v>
      </c>
      <c r="H1367" s="3">
        <f t="shared" si="21"/>
        <v>16</v>
      </c>
      <c r="J1367" s="3" t="s">
        <v>2626</v>
      </c>
      <c r="K1367" s="3" t="s">
        <v>4277</v>
      </c>
      <c r="L1367" s="3"/>
      <c r="M1367" s="3"/>
      <c r="N1367" s="3"/>
      <c r="O1367" s="3"/>
      <c r="P1367" t="s">
        <v>1419</v>
      </c>
      <c r="Q1367" s="3">
        <v>21</v>
      </c>
    </row>
    <row r="1368" spans="2:17" x14ac:dyDescent="0.25">
      <c r="B1368" t="s">
        <v>32</v>
      </c>
      <c r="C1368" t="s">
        <v>1420</v>
      </c>
      <c r="D1368">
        <v>1367</v>
      </c>
      <c r="E1368">
        <v>14</v>
      </c>
      <c r="F1368">
        <v>0</v>
      </c>
      <c r="G1368" s="3">
        <f>COUNTIFS('Adresní místa vybraných ZSJ'!E:E,"a",'Adresní místa vybraných ZSJ'!C:C,'Zdroj IO a ZSJ'!C1368)</f>
        <v>0</v>
      </c>
      <c r="H1368" s="3">
        <f t="shared" si="21"/>
        <v>0</v>
      </c>
      <c r="J1368" s="3" t="s">
        <v>2626</v>
      </c>
      <c r="K1368" s="3" t="s">
        <v>4278</v>
      </c>
      <c r="L1368" s="3"/>
      <c r="M1368" s="3"/>
      <c r="N1368" s="3"/>
      <c r="O1368" s="3"/>
      <c r="P1368" t="s">
        <v>1420</v>
      </c>
      <c r="Q1368" s="3">
        <v>14</v>
      </c>
    </row>
    <row r="1369" spans="2:17" x14ac:dyDescent="0.25">
      <c r="B1369" t="s">
        <v>32</v>
      </c>
      <c r="C1369" t="s">
        <v>1421</v>
      </c>
      <c r="D1369">
        <v>1368</v>
      </c>
      <c r="E1369">
        <v>17</v>
      </c>
      <c r="F1369">
        <v>0</v>
      </c>
      <c r="G1369" s="3">
        <f>COUNTIFS('Adresní místa vybraných ZSJ'!E:E,"a",'Adresní místa vybraných ZSJ'!C:C,'Zdroj IO a ZSJ'!C1369)</f>
        <v>0</v>
      </c>
      <c r="H1369" s="3">
        <f t="shared" si="21"/>
        <v>0</v>
      </c>
      <c r="J1369" s="3" t="s">
        <v>2626</v>
      </c>
      <c r="K1369" s="3" t="s">
        <v>4279</v>
      </c>
      <c r="L1369" s="3"/>
      <c r="M1369" s="3"/>
      <c r="N1369" s="3"/>
      <c r="O1369" s="3"/>
      <c r="P1369" t="s">
        <v>1421</v>
      </c>
      <c r="Q1369" s="3">
        <v>17</v>
      </c>
    </row>
    <row r="1370" spans="2:17" x14ac:dyDescent="0.25">
      <c r="B1370" t="s">
        <v>32</v>
      </c>
      <c r="C1370" t="s">
        <v>1422</v>
      </c>
      <c r="D1370">
        <v>1369</v>
      </c>
      <c r="E1370">
        <v>13</v>
      </c>
      <c r="F1370">
        <v>0</v>
      </c>
      <c r="G1370" s="3">
        <f>COUNTIFS('Adresní místa vybraných ZSJ'!E:E,"a",'Adresní místa vybraných ZSJ'!C:C,'Zdroj IO a ZSJ'!C1370)</f>
        <v>0</v>
      </c>
      <c r="H1370" s="3">
        <f t="shared" si="21"/>
        <v>0</v>
      </c>
      <c r="J1370" s="3" t="s">
        <v>2626</v>
      </c>
      <c r="K1370" s="3" t="s">
        <v>4280</v>
      </c>
      <c r="L1370" s="3"/>
      <c r="M1370" s="3"/>
      <c r="N1370" s="3"/>
      <c r="O1370" s="3"/>
      <c r="P1370" t="s">
        <v>1422</v>
      </c>
      <c r="Q1370" s="3">
        <v>13</v>
      </c>
    </row>
    <row r="1371" spans="2:17" x14ac:dyDescent="0.25">
      <c r="B1371" t="s">
        <v>32</v>
      </c>
      <c r="C1371" t="s">
        <v>1423</v>
      </c>
      <c r="D1371">
        <v>1370</v>
      </c>
      <c r="E1371">
        <v>74</v>
      </c>
      <c r="F1371">
        <v>17</v>
      </c>
      <c r="G1371" s="3">
        <f>COUNTIFS('Adresní místa vybraných ZSJ'!E:E,"a",'Adresní místa vybraných ZSJ'!C:C,'Zdroj IO a ZSJ'!C1371)</f>
        <v>0</v>
      </c>
      <c r="H1371" s="3">
        <f t="shared" si="21"/>
        <v>22.97</v>
      </c>
      <c r="J1371" s="3" t="s">
        <v>2626</v>
      </c>
      <c r="K1371" s="3" t="s">
        <v>4281</v>
      </c>
      <c r="L1371" s="3"/>
      <c r="M1371" s="3"/>
      <c r="N1371" s="3"/>
      <c r="O1371" s="3"/>
      <c r="P1371" t="s">
        <v>1423</v>
      </c>
      <c r="Q1371" s="3">
        <v>57</v>
      </c>
    </row>
    <row r="1372" spans="2:17" x14ac:dyDescent="0.25">
      <c r="B1372" t="s">
        <v>32</v>
      </c>
      <c r="C1372" t="s">
        <v>1424</v>
      </c>
      <c r="D1372">
        <v>1371</v>
      </c>
      <c r="E1372">
        <v>15</v>
      </c>
      <c r="F1372">
        <v>0</v>
      </c>
      <c r="G1372" s="3">
        <f>COUNTIFS('Adresní místa vybraných ZSJ'!E:E,"a",'Adresní místa vybraných ZSJ'!C:C,'Zdroj IO a ZSJ'!C1372)</f>
        <v>0</v>
      </c>
      <c r="H1372" s="3">
        <f t="shared" si="21"/>
        <v>0</v>
      </c>
      <c r="J1372" s="3" t="s">
        <v>2626</v>
      </c>
      <c r="K1372" s="3" t="s">
        <v>4282</v>
      </c>
      <c r="L1372" s="3"/>
      <c r="M1372" s="3"/>
      <c r="N1372" s="3"/>
      <c r="O1372" s="3"/>
      <c r="P1372" t="s">
        <v>1424</v>
      </c>
      <c r="Q1372" s="3">
        <v>15</v>
      </c>
    </row>
    <row r="1373" spans="2:17" x14ac:dyDescent="0.25">
      <c r="B1373" t="s">
        <v>32</v>
      </c>
      <c r="C1373" t="s">
        <v>1425</v>
      </c>
      <c r="D1373">
        <v>1372</v>
      </c>
      <c r="E1373">
        <v>11</v>
      </c>
      <c r="F1373">
        <v>0</v>
      </c>
      <c r="G1373" s="3">
        <f>COUNTIFS('Adresní místa vybraných ZSJ'!E:E,"a",'Adresní místa vybraných ZSJ'!C:C,'Zdroj IO a ZSJ'!C1373)</f>
        <v>0</v>
      </c>
      <c r="H1373" s="3">
        <f t="shared" si="21"/>
        <v>0</v>
      </c>
      <c r="J1373" s="3" t="s">
        <v>2626</v>
      </c>
      <c r="K1373" s="3" t="s">
        <v>4283</v>
      </c>
      <c r="L1373" s="3"/>
      <c r="M1373" s="3"/>
      <c r="N1373" s="3"/>
      <c r="O1373" s="3"/>
      <c r="P1373" t="s">
        <v>1425</v>
      </c>
      <c r="Q1373" s="3">
        <v>11</v>
      </c>
    </row>
    <row r="1374" spans="2:17" x14ac:dyDescent="0.25">
      <c r="B1374" t="s">
        <v>32</v>
      </c>
      <c r="C1374" t="s">
        <v>1426</v>
      </c>
      <c r="D1374">
        <v>1373</v>
      </c>
      <c r="E1374">
        <v>20</v>
      </c>
      <c r="F1374">
        <v>0</v>
      </c>
      <c r="G1374" s="3">
        <f>COUNTIFS('Adresní místa vybraných ZSJ'!E:E,"a",'Adresní místa vybraných ZSJ'!C:C,'Zdroj IO a ZSJ'!C1374)</f>
        <v>0</v>
      </c>
      <c r="H1374" s="3">
        <f t="shared" si="21"/>
        <v>0</v>
      </c>
      <c r="J1374" s="3" t="s">
        <v>2626</v>
      </c>
      <c r="K1374" s="3" t="s">
        <v>4284</v>
      </c>
      <c r="L1374" s="3"/>
      <c r="M1374" s="3"/>
      <c r="N1374" s="3"/>
      <c r="O1374" s="3"/>
      <c r="P1374" t="s">
        <v>1426</v>
      </c>
      <c r="Q1374" s="3">
        <v>20</v>
      </c>
    </row>
    <row r="1375" spans="2:17" x14ac:dyDescent="0.25">
      <c r="B1375" t="s">
        <v>32</v>
      </c>
      <c r="C1375" t="s">
        <v>1427</v>
      </c>
      <c r="D1375">
        <v>1374</v>
      </c>
      <c r="E1375">
        <v>37</v>
      </c>
      <c r="F1375">
        <v>0</v>
      </c>
      <c r="G1375" s="3">
        <f>COUNTIFS('Adresní místa vybraných ZSJ'!E:E,"a",'Adresní místa vybraných ZSJ'!C:C,'Zdroj IO a ZSJ'!C1375)</f>
        <v>0</v>
      </c>
      <c r="H1375" s="3">
        <f t="shared" si="21"/>
        <v>0</v>
      </c>
      <c r="J1375" s="3" t="s">
        <v>2626</v>
      </c>
      <c r="K1375" s="3" t="s">
        <v>4285</v>
      </c>
      <c r="L1375" s="3"/>
      <c r="M1375" s="3"/>
      <c r="N1375" s="3"/>
      <c r="O1375" s="3"/>
      <c r="P1375" t="s">
        <v>1427</v>
      </c>
      <c r="Q1375" s="3">
        <v>37</v>
      </c>
    </row>
    <row r="1376" spans="2:17" x14ac:dyDescent="0.25">
      <c r="B1376" t="s">
        <v>32</v>
      </c>
      <c r="C1376" t="s">
        <v>1428</v>
      </c>
      <c r="D1376">
        <v>1375</v>
      </c>
      <c r="E1376">
        <v>53</v>
      </c>
      <c r="F1376">
        <v>0</v>
      </c>
      <c r="G1376" s="3">
        <f>COUNTIFS('Adresní místa vybraných ZSJ'!E:E,"a",'Adresní místa vybraných ZSJ'!C:C,'Zdroj IO a ZSJ'!C1376)</f>
        <v>0</v>
      </c>
      <c r="H1376" s="3">
        <f t="shared" si="21"/>
        <v>0</v>
      </c>
      <c r="J1376" s="3" t="s">
        <v>2626</v>
      </c>
      <c r="K1376" s="3" t="s">
        <v>4286</v>
      </c>
      <c r="L1376" s="3"/>
      <c r="M1376" s="3"/>
      <c r="N1376" s="3"/>
      <c r="O1376" s="3"/>
      <c r="P1376" t="s">
        <v>1428</v>
      </c>
      <c r="Q1376" s="3">
        <v>53</v>
      </c>
    </row>
    <row r="1377" spans="2:17" x14ac:dyDescent="0.25">
      <c r="B1377" t="s">
        <v>32</v>
      </c>
      <c r="C1377" t="s">
        <v>1429</v>
      </c>
      <c r="D1377">
        <v>1376</v>
      </c>
      <c r="E1377">
        <v>26</v>
      </c>
      <c r="F1377">
        <v>5</v>
      </c>
      <c r="G1377" s="3">
        <f>COUNTIFS('Adresní místa vybraných ZSJ'!E:E,"a",'Adresní místa vybraných ZSJ'!C:C,'Zdroj IO a ZSJ'!C1377)</f>
        <v>0</v>
      </c>
      <c r="H1377" s="3">
        <f t="shared" si="21"/>
        <v>19.23</v>
      </c>
      <c r="J1377" s="3" t="s">
        <v>2626</v>
      </c>
      <c r="K1377" s="3" t="s">
        <v>4287</v>
      </c>
      <c r="L1377" s="3"/>
      <c r="M1377" s="3"/>
      <c r="N1377" s="3"/>
      <c r="O1377" s="3"/>
      <c r="P1377" t="s">
        <v>1429</v>
      </c>
      <c r="Q1377" s="3">
        <v>21</v>
      </c>
    </row>
    <row r="1378" spans="2:17" x14ac:dyDescent="0.25">
      <c r="B1378" t="s">
        <v>32</v>
      </c>
      <c r="C1378" t="s">
        <v>1430</v>
      </c>
      <c r="D1378">
        <v>1377</v>
      </c>
      <c r="E1378">
        <v>18</v>
      </c>
      <c r="F1378">
        <v>1</v>
      </c>
      <c r="G1378" s="3">
        <f>COUNTIFS('Adresní místa vybraných ZSJ'!E:E,"a",'Adresní místa vybraných ZSJ'!C:C,'Zdroj IO a ZSJ'!C1378)</f>
        <v>0</v>
      </c>
      <c r="H1378" s="3">
        <f t="shared" si="21"/>
        <v>5.56</v>
      </c>
      <c r="J1378" s="3" t="s">
        <v>2626</v>
      </c>
      <c r="K1378" s="3" t="s">
        <v>4288</v>
      </c>
      <c r="L1378" s="3"/>
      <c r="M1378" s="3"/>
      <c r="N1378" s="3"/>
      <c r="O1378" s="3"/>
      <c r="P1378" t="s">
        <v>1430</v>
      </c>
      <c r="Q1378" s="3">
        <v>17</v>
      </c>
    </row>
    <row r="1379" spans="2:17" x14ac:dyDescent="0.25">
      <c r="B1379" t="s">
        <v>32</v>
      </c>
      <c r="C1379" t="s">
        <v>1431</v>
      </c>
      <c r="D1379">
        <v>1378</v>
      </c>
      <c r="E1379">
        <v>16</v>
      </c>
      <c r="F1379">
        <v>0</v>
      </c>
      <c r="G1379" s="3">
        <f>COUNTIFS('Adresní místa vybraných ZSJ'!E:E,"a",'Adresní místa vybraných ZSJ'!C:C,'Zdroj IO a ZSJ'!C1379)</f>
        <v>0</v>
      </c>
      <c r="H1379" s="3">
        <f t="shared" si="21"/>
        <v>0</v>
      </c>
      <c r="J1379" s="3" t="s">
        <v>2626</v>
      </c>
      <c r="K1379" s="3" t="s">
        <v>4289</v>
      </c>
      <c r="L1379" s="3"/>
      <c r="M1379" s="3"/>
      <c r="N1379" s="3"/>
      <c r="O1379" s="3"/>
      <c r="P1379" t="s">
        <v>1431</v>
      </c>
      <c r="Q1379" s="3">
        <v>16</v>
      </c>
    </row>
    <row r="1380" spans="2:17" x14ac:dyDescent="0.25">
      <c r="B1380" t="s">
        <v>32</v>
      </c>
      <c r="C1380" t="s">
        <v>1432</v>
      </c>
      <c r="D1380">
        <v>1379</v>
      </c>
      <c r="E1380">
        <v>62</v>
      </c>
      <c r="F1380">
        <v>24</v>
      </c>
      <c r="G1380" s="3">
        <f>COUNTIFS('Adresní místa vybraných ZSJ'!E:E,"a",'Adresní místa vybraných ZSJ'!C:C,'Zdroj IO a ZSJ'!C1380)</f>
        <v>0</v>
      </c>
      <c r="H1380" s="3">
        <f t="shared" si="21"/>
        <v>38.71</v>
      </c>
      <c r="J1380" s="3" t="s">
        <v>2626</v>
      </c>
      <c r="K1380" s="3" t="s">
        <v>4290</v>
      </c>
      <c r="L1380" s="3"/>
      <c r="M1380" s="3"/>
      <c r="N1380" s="3"/>
      <c r="O1380" s="3"/>
      <c r="P1380" t="s">
        <v>1432</v>
      </c>
      <c r="Q1380" s="3">
        <v>38</v>
      </c>
    </row>
    <row r="1381" spans="2:17" x14ac:dyDescent="0.25">
      <c r="B1381" t="s">
        <v>32</v>
      </c>
      <c r="C1381" t="s">
        <v>1433</v>
      </c>
      <c r="D1381">
        <v>1380</v>
      </c>
      <c r="E1381">
        <v>96</v>
      </c>
      <c r="F1381">
        <v>45</v>
      </c>
      <c r="G1381" s="3">
        <f>COUNTIFS('Adresní místa vybraných ZSJ'!E:E,"a",'Adresní místa vybraných ZSJ'!C:C,'Zdroj IO a ZSJ'!C1381)</f>
        <v>0</v>
      </c>
      <c r="H1381" s="3">
        <f t="shared" si="21"/>
        <v>46.88</v>
      </c>
      <c r="J1381" s="3" t="s">
        <v>2626</v>
      </c>
      <c r="K1381" s="3" t="s">
        <v>4291</v>
      </c>
      <c r="L1381" s="3"/>
      <c r="M1381" s="3"/>
      <c r="N1381" s="3"/>
      <c r="O1381" s="3"/>
      <c r="P1381" t="s">
        <v>1433</v>
      </c>
      <c r="Q1381" s="3">
        <v>51</v>
      </c>
    </row>
    <row r="1382" spans="2:17" x14ac:dyDescent="0.25">
      <c r="B1382" t="s">
        <v>32</v>
      </c>
      <c r="C1382" t="s">
        <v>1434</v>
      </c>
      <c r="D1382">
        <v>1381</v>
      </c>
      <c r="E1382">
        <v>81</v>
      </c>
      <c r="F1382">
        <v>20</v>
      </c>
      <c r="G1382" s="3">
        <f>COUNTIFS('Adresní místa vybraných ZSJ'!E:E,"a",'Adresní místa vybraných ZSJ'!C:C,'Zdroj IO a ZSJ'!C1382)</f>
        <v>0</v>
      </c>
      <c r="H1382" s="3">
        <f t="shared" si="21"/>
        <v>24.69</v>
      </c>
      <c r="J1382" s="3" t="s">
        <v>2626</v>
      </c>
      <c r="K1382" s="3" t="s">
        <v>4292</v>
      </c>
      <c r="L1382" s="3"/>
      <c r="M1382" s="3"/>
      <c r="N1382" s="3"/>
      <c r="O1382" s="3"/>
      <c r="P1382" t="s">
        <v>1434</v>
      </c>
      <c r="Q1382" s="3">
        <v>61</v>
      </c>
    </row>
    <row r="1383" spans="2:17" x14ac:dyDescent="0.25">
      <c r="B1383" t="s">
        <v>32</v>
      </c>
      <c r="C1383" t="s">
        <v>1435</v>
      </c>
      <c r="D1383">
        <v>1382</v>
      </c>
      <c r="E1383">
        <v>26</v>
      </c>
      <c r="F1383">
        <v>1</v>
      </c>
      <c r="G1383" s="3">
        <f>COUNTIFS('Adresní místa vybraných ZSJ'!E:E,"a",'Adresní místa vybraných ZSJ'!C:C,'Zdroj IO a ZSJ'!C1383)</f>
        <v>0</v>
      </c>
      <c r="H1383" s="3">
        <f t="shared" si="21"/>
        <v>3.85</v>
      </c>
      <c r="J1383" s="3" t="s">
        <v>2626</v>
      </c>
      <c r="K1383" s="3" t="s">
        <v>4293</v>
      </c>
      <c r="L1383" s="3"/>
      <c r="M1383" s="3"/>
      <c r="N1383" s="3"/>
      <c r="O1383" s="3"/>
      <c r="P1383" t="s">
        <v>1435</v>
      </c>
      <c r="Q1383" s="3">
        <v>25</v>
      </c>
    </row>
    <row r="1384" spans="2:17" x14ac:dyDescent="0.25">
      <c r="B1384" t="s">
        <v>32</v>
      </c>
      <c r="C1384" t="s">
        <v>1436</v>
      </c>
      <c r="D1384">
        <v>1383</v>
      </c>
      <c r="E1384">
        <v>171</v>
      </c>
      <c r="F1384">
        <v>79</v>
      </c>
      <c r="G1384" s="3">
        <f>COUNTIFS('Adresní místa vybraných ZSJ'!E:E,"a",'Adresní místa vybraných ZSJ'!C:C,'Zdroj IO a ZSJ'!C1384)</f>
        <v>0</v>
      </c>
      <c r="H1384" s="3">
        <f t="shared" si="21"/>
        <v>46.2</v>
      </c>
      <c r="J1384" s="3" t="s">
        <v>2626</v>
      </c>
      <c r="K1384" s="3" t="s">
        <v>4294</v>
      </c>
      <c r="L1384" s="3"/>
      <c r="M1384" s="3"/>
      <c r="N1384" s="3"/>
      <c r="O1384" s="3"/>
      <c r="P1384" t="s">
        <v>1436</v>
      </c>
      <c r="Q1384" s="3">
        <v>92</v>
      </c>
    </row>
    <row r="1385" spans="2:17" x14ac:dyDescent="0.25">
      <c r="B1385" t="s">
        <v>32</v>
      </c>
      <c r="C1385" t="s">
        <v>1437</v>
      </c>
      <c r="D1385">
        <v>1384</v>
      </c>
      <c r="E1385">
        <v>232</v>
      </c>
      <c r="F1385">
        <v>57</v>
      </c>
      <c r="G1385" s="3">
        <f>COUNTIFS('Adresní místa vybraných ZSJ'!E:E,"a",'Adresní místa vybraných ZSJ'!C:C,'Zdroj IO a ZSJ'!C1385)</f>
        <v>0</v>
      </c>
      <c r="H1385" s="3">
        <f t="shared" si="21"/>
        <v>24.57</v>
      </c>
      <c r="J1385" s="3" t="s">
        <v>2626</v>
      </c>
      <c r="K1385" s="3" t="s">
        <v>4295</v>
      </c>
      <c r="L1385" s="3"/>
      <c r="M1385" s="3"/>
      <c r="N1385" s="3"/>
      <c r="O1385" s="3"/>
      <c r="P1385" t="s">
        <v>1437</v>
      </c>
      <c r="Q1385" s="3">
        <v>175</v>
      </c>
    </row>
    <row r="1386" spans="2:17" x14ac:dyDescent="0.25">
      <c r="B1386" t="s">
        <v>32</v>
      </c>
      <c r="C1386" t="s">
        <v>1438</v>
      </c>
      <c r="D1386">
        <v>1385</v>
      </c>
      <c r="E1386">
        <v>55</v>
      </c>
      <c r="F1386">
        <v>17</v>
      </c>
      <c r="G1386" s="3">
        <f>COUNTIFS('Adresní místa vybraných ZSJ'!E:E,"a",'Adresní místa vybraných ZSJ'!C:C,'Zdroj IO a ZSJ'!C1386)</f>
        <v>0</v>
      </c>
      <c r="H1386" s="3">
        <f t="shared" si="21"/>
        <v>30.91</v>
      </c>
      <c r="J1386" s="3" t="s">
        <v>2626</v>
      </c>
      <c r="K1386" s="3" t="s">
        <v>4296</v>
      </c>
      <c r="L1386" s="3"/>
      <c r="M1386" s="3"/>
      <c r="N1386" s="3"/>
      <c r="O1386" s="3"/>
      <c r="P1386" t="s">
        <v>1438</v>
      </c>
      <c r="Q1386" s="3">
        <v>38</v>
      </c>
    </row>
    <row r="1387" spans="2:17" x14ac:dyDescent="0.25">
      <c r="B1387" t="s">
        <v>32</v>
      </c>
      <c r="C1387" t="s">
        <v>1439</v>
      </c>
      <c r="D1387">
        <v>1386</v>
      </c>
      <c r="E1387">
        <v>15</v>
      </c>
      <c r="F1387">
        <v>1</v>
      </c>
      <c r="G1387" s="3">
        <f>COUNTIFS('Adresní místa vybraných ZSJ'!E:E,"a",'Adresní místa vybraných ZSJ'!C:C,'Zdroj IO a ZSJ'!C1387)</f>
        <v>0</v>
      </c>
      <c r="H1387" s="3">
        <f t="shared" si="21"/>
        <v>6.67</v>
      </c>
      <c r="J1387" s="3" t="s">
        <v>2626</v>
      </c>
      <c r="K1387" s="3" t="s">
        <v>4297</v>
      </c>
      <c r="L1387" s="3"/>
      <c r="M1387" s="3"/>
      <c r="N1387" s="3"/>
      <c r="O1387" s="3"/>
      <c r="P1387" t="s">
        <v>1439</v>
      </c>
      <c r="Q1387" s="3">
        <v>14</v>
      </c>
    </row>
    <row r="1388" spans="2:17" x14ac:dyDescent="0.25">
      <c r="B1388" t="s">
        <v>32</v>
      </c>
      <c r="C1388" t="s">
        <v>1440</v>
      </c>
      <c r="D1388">
        <v>1387</v>
      </c>
      <c r="E1388">
        <v>175</v>
      </c>
      <c r="F1388">
        <v>69</v>
      </c>
      <c r="G1388" s="3">
        <f>COUNTIFS('Adresní místa vybraných ZSJ'!E:E,"a",'Adresní místa vybraných ZSJ'!C:C,'Zdroj IO a ZSJ'!C1388)</f>
        <v>0</v>
      </c>
      <c r="H1388" s="3">
        <f t="shared" si="21"/>
        <v>39.43</v>
      </c>
      <c r="J1388" s="3" t="s">
        <v>2626</v>
      </c>
      <c r="K1388" s="3" t="s">
        <v>4298</v>
      </c>
      <c r="L1388" s="3"/>
      <c r="M1388" s="3"/>
      <c r="N1388" s="3"/>
      <c r="O1388" s="3"/>
      <c r="P1388" t="s">
        <v>1440</v>
      </c>
      <c r="Q1388" s="3">
        <v>106</v>
      </c>
    </row>
    <row r="1389" spans="2:17" x14ac:dyDescent="0.25">
      <c r="B1389" t="s">
        <v>32</v>
      </c>
      <c r="C1389" t="s">
        <v>1441</v>
      </c>
      <c r="D1389">
        <v>1388</v>
      </c>
      <c r="E1389">
        <v>22</v>
      </c>
      <c r="F1389">
        <v>9</v>
      </c>
      <c r="G1389" s="3">
        <f>COUNTIFS('Adresní místa vybraných ZSJ'!E:E,"a",'Adresní místa vybraných ZSJ'!C:C,'Zdroj IO a ZSJ'!C1389)</f>
        <v>0</v>
      </c>
      <c r="H1389" s="3">
        <f t="shared" si="21"/>
        <v>40.909999999999997</v>
      </c>
      <c r="J1389" s="3" t="s">
        <v>2546</v>
      </c>
      <c r="K1389" s="3" t="s">
        <v>4299</v>
      </c>
      <c r="L1389" s="3"/>
      <c r="M1389" s="3"/>
      <c r="N1389" s="3"/>
      <c r="O1389" s="3"/>
      <c r="P1389" t="s">
        <v>1441</v>
      </c>
      <c r="Q1389" s="3">
        <v>13</v>
      </c>
    </row>
    <row r="1390" spans="2:17" x14ac:dyDescent="0.25">
      <c r="B1390" t="s">
        <v>32</v>
      </c>
      <c r="C1390" t="s">
        <v>1442</v>
      </c>
      <c r="D1390">
        <v>1389</v>
      </c>
      <c r="E1390">
        <v>7</v>
      </c>
      <c r="F1390">
        <v>0</v>
      </c>
      <c r="G1390" s="3">
        <f>COUNTIFS('Adresní místa vybraných ZSJ'!E:E,"a",'Adresní místa vybraných ZSJ'!C:C,'Zdroj IO a ZSJ'!C1390)</f>
        <v>0</v>
      </c>
      <c r="H1390" s="3">
        <f t="shared" si="21"/>
        <v>0</v>
      </c>
      <c r="J1390" s="3" t="s">
        <v>2546</v>
      </c>
      <c r="K1390" s="3" t="s">
        <v>4300</v>
      </c>
      <c r="L1390" s="3"/>
      <c r="M1390" s="3"/>
      <c r="N1390" s="3"/>
      <c r="O1390" s="3"/>
      <c r="P1390" t="s">
        <v>1442</v>
      </c>
      <c r="Q1390" s="3">
        <v>7</v>
      </c>
    </row>
    <row r="1391" spans="2:17" x14ac:dyDescent="0.25">
      <c r="B1391" t="s">
        <v>32</v>
      </c>
      <c r="C1391" t="s">
        <v>1443</v>
      </c>
      <c r="D1391">
        <v>1390</v>
      </c>
      <c r="E1391">
        <v>6</v>
      </c>
      <c r="F1391">
        <v>0</v>
      </c>
      <c r="G1391" s="3">
        <f>COUNTIFS('Adresní místa vybraných ZSJ'!E:E,"a",'Adresní místa vybraných ZSJ'!C:C,'Zdroj IO a ZSJ'!C1391)</f>
        <v>0</v>
      </c>
      <c r="H1391" s="3">
        <f t="shared" si="21"/>
        <v>0</v>
      </c>
      <c r="J1391" s="3" t="s">
        <v>2546</v>
      </c>
      <c r="K1391" s="3" t="s">
        <v>4301</v>
      </c>
      <c r="L1391" s="3"/>
      <c r="M1391" s="3"/>
      <c r="N1391" s="3"/>
      <c r="O1391" s="3"/>
      <c r="P1391" t="s">
        <v>1443</v>
      </c>
      <c r="Q1391" s="3">
        <v>6</v>
      </c>
    </row>
    <row r="1392" spans="2:17" x14ac:dyDescent="0.25">
      <c r="B1392" t="s">
        <v>32</v>
      </c>
      <c r="C1392" t="s">
        <v>1444</v>
      </c>
      <c r="D1392">
        <v>1391</v>
      </c>
      <c r="E1392">
        <v>24</v>
      </c>
      <c r="F1392">
        <v>12</v>
      </c>
      <c r="G1392" s="3">
        <f>COUNTIFS('Adresní místa vybraných ZSJ'!E:E,"a",'Adresní místa vybraných ZSJ'!C:C,'Zdroj IO a ZSJ'!C1392)</f>
        <v>0</v>
      </c>
      <c r="H1392" s="3">
        <f t="shared" si="21"/>
        <v>50</v>
      </c>
      <c r="J1392" s="3" t="s">
        <v>2546</v>
      </c>
      <c r="K1392" s="3" t="s">
        <v>4302</v>
      </c>
      <c r="L1392" s="3"/>
      <c r="M1392" s="3"/>
      <c r="N1392" s="3"/>
      <c r="O1392" s="3"/>
      <c r="P1392" t="s">
        <v>1444</v>
      </c>
      <c r="Q1392" s="3">
        <v>12</v>
      </c>
    </row>
    <row r="1393" spans="2:17" x14ac:dyDescent="0.25">
      <c r="B1393" t="s">
        <v>32</v>
      </c>
      <c r="C1393" t="s">
        <v>1445</v>
      </c>
      <c r="D1393">
        <v>1392</v>
      </c>
      <c r="E1393">
        <v>11</v>
      </c>
      <c r="F1393">
        <v>4</v>
      </c>
      <c r="G1393" s="3">
        <f>COUNTIFS('Adresní místa vybraných ZSJ'!E:E,"a",'Adresní místa vybraných ZSJ'!C:C,'Zdroj IO a ZSJ'!C1393)</f>
        <v>0</v>
      </c>
      <c r="H1393" s="3">
        <f t="shared" si="21"/>
        <v>36.36</v>
      </c>
      <c r="J1393" s="3" t="s">
        <v>2546</v>
      </c>
      <c r="K1393" s="3" t="s">
        <v>4303</v>
      </c>
      <c r="L1393" s="3"/>
      <c r="M1393" s="3"/>
      <c r="N1393" s="3"/>
      <c r="O1393" s="3"/>
      <c r="P1393" t="s">
        <v>1445</v>
      </c>
      <c r="Q1393" s="3">
        <v>7</v>
      </c>
    </row>
    <row r="1394" spans="2:17" x14ac:dyDescent="0.25">
      <c r="B1394" t="s">
        <v>32</v>
      </c>
      <c r="C1394" t="s">
        <v>1446</v>
      </c>
      <c r="D1394">
        <v>1393</v>
      </c>
      <c r="E1394">
        <v>34</v>
      </c>
      <c r="F1394">
        <v>0</v>
      </c>
      <c r="G1394" s="3">
        <f>COUNTIFS('Adresní místa vybraných ZSJ'!E:E,"a",'Adresní místa vybraných ZSJ'!C:C,'Zdroj IO a ZSJ'!C1394)</f>
        <v>0</v>
      </c>
      <c r="H1394" s="3">
        <f t="shared" si="21"/>
        <v>0</v>
      </c>
      <c r="J1394" s="3" t="s">
        <v>2546</v>
      </c>
      <c r="K1394" s="3" t="s">
        <v>4304</v>
      </c>
      <c r="L1394" s="3"/>
      <c r="M1394" s="3"/>
      <c r="N1394" s="3"/>
      <c r="O1394" s="3"/>
      <c r="P1394" t="s">
        <v>1446</v>
      </c>
      <c r="Q1394" s="3">
        <v>34</v>
      </c>
    </row>
    <row r="1395" spans="2:17" x14ac:dyDescent="0.25">
      <c r="B1395" t="s">
        <v>32</v>
      </c>
      <c r="C1395" t="s">
        <v>1447</v>
      </c>
      <c r="D1395">
        <v>1394</v>
      </c>
      <c r="E1395">
        <v>27</v>
      </c>
      <c r="F1395">
        <v>1</v>
      </c>
      <c r="G1395" s="3">
        <f>COUNTIFS('Adresní místa vybraných ZSJ'!E:E,"a",'Adresní místa vybraných ZSJ'!C:C,'Zdroj IO a ZSJ'!C1395)</f>
        <v>0</v>
      </c>
      <c r="H1395" s="3">
        <f t="shared" si="21"/>
        <v>3.7</v>
      </c>
      <c r="J1395" s="3" t="s">
        <v>2546</v>
      </c>
      <c r="K1395" s="3" t="s">
        <v>4305</v>
      </c>
      <c r="L1395" s="3"/>
      <c r="M1395" s="3"/>
      <c r="N1395" s="3"/>
      <c r="O1395" s="3"/>
      <c r="P1395" t="s">
        <v>1447</v>
      </c>
      <c r="Q1395" s="3">
        <v>26</v>
      </c>
    </row>
    <row r="1396" spans="2:17" x14ac:dyDescent="0.25">
      <c r="B1396" t="s">
        <v>32</v>
      </c>
      <c r="C1396" t="s">
        <v>1448</v>
      </c>
      <c r="D1396">
        <v>1395</v>
      </c>
      <c r="E1396">
        <v>6</v>
      </c>
      <c r="F1396">
        <v>0</v>
      </c>
      <c r="G1396" s="3">
        <f>COUNTIFS('Adresní místa vybraných ZSJ'!E:E,"a",'Adresní místa vybraných ZSJ'!C:C,'Zdroj IO a ZSJ'!C1396)</f>
        <v>0</v>
      </c>
      <c r="H1396" s="3">
        <f t="shared" si="21"/>
        <v>0</v>
      </c>
      <c r="J1396" s="3" t="s">
        <v>2546</v>
      </c>
      <c r="K1396" s="3" t="s">
        <v>4306</v>
      </c>
      <c r="L1396" s="3"/>
      <c r="M1396" s="3"/>
      <c r="N1396" s="3"/>
      <c r="O1396" s="3"/>
      <c r="P1396" t="s">
        <v>1448</v>
      </c>
      <c r="Q1396" s="3">
        <v>6</v>
      </c>
    </row>
    <row r="1397" spans="2:17" x14ac:dyDescent="0.25">
      <c r="B1397" t="s">
        <v>32</v>
      </c>
      <c r="C1397" t="s">
        <v>1449</v>
      </c>
      <c r="D1397">
        <v>1396</v>
      </c>
      <c r="E1397">
        <v>16</v>
      </c>
      <c r="F1397">
        <v>0</v>
      </c>
      <c r="G1397" s="3">
        <f>COUNTIFS('Adresní místa vybraných ZSJ'!E:E,"a",'Adresní místa vybraných ZSJ'!C:C,'Zdroj IO a ZSJ'!C1397)</f>
        <v>0</v>
      </c>
      <c r="H1397" s="3">
        <f t="shared" si="21"/>
        <v>0</v>
      </c>
      <c r="J1397" s="3" t="s">
        <v>2546</v>
      </c>
      <c r="K1397" s="3" t="s">
        <v>4307</v>
      </c>
      <c r="L1397" s="3"/>
      <c r="M1397" s="3"/>
      <c r="N1397" s="3"/>
      <c r="O1397" s="3"/>
      <c r="P1397" t="s">
        <v>1449</v>
      </c>
      <c r="Q1397" s="3">
        <v>16</v>
      </c>
    </row>
    <row r="1398" spans="2:17" x14ac:dyDescent="0.25">
      <c r="B1398" t="s">
        <v>32</v>
      </c>
      <c r="C1398" t="s">
        <v>1450</v>
      </c>
      <c r="D1398">
        <v>1397</v>
      </c>
      <c r="E1398">
        <v>16</v>
      </c>
      <c r="F1398">
        <v>0</v>
      </c>
      <c r="G1398" s="3">
        <f>COUNTIFS('Adresní místa vybraných ZSJ'!E:E,"a",'Adresní místa vybraných ZSJ'!C:C,'Zdroj IO a ZSJ'!C1398)</f>
        <v>0</v>
      </c>
      <c r="H1398" s="3">
        <f t="shared" si="21"/>
        <v>0</v>
      </c>
      <c r="J1398" s="3" t="s">
        <v>2546</v>
      </c>
      <c r="K1398" s="3" t="s">
        <v>4308</v>
      </c>
      <c r="L1398" s="3"/>
      <c r="M1398" s="3"/>
      <c r="N1398" s="3"/>
      <c r="O1398" s="3"/>
      <c r="P1398" t="s">
        <v>1450</v>
      </c>
      <c r="Q1398" s="3">
        <v>16</v>
      </c>
    </row>
    <row r="1399" spans="2:17" x14ac:dyDescent="0.25">
      <c r="B1399" t="s">
        <v>32</v>
      </c>
      <c r="C1399" t="s">
        <v>1451</v>
      </c>
      <c r="D1399">
        <v>1398</v>
      </c>
      <c r="E1399">
        <v>32</v>
      </c>
      <c r="F1399">
        <v>4</v>
      </c>
      <c r="G1399" s="3">
        <f>COUNTIFS('Adresní místa vybraných ZSJ'!E:E,"a",'Adresní místa vybraných ZSJ'!C:C,'Zdroj IO a ZSJ'!C1399)</f>
        <v>0</v>
      </c>
      <c r="H1399" s="3">
        <f t="shared" si="21"/>
        <v>12.5</v>
      </c>
      <c r="J1399" s="3" t="s">
        <v>2546</v>
      </c>
      <c r="K1399" s="3" t="s">
        <v>4309</v>
      </c>
      <c r="L1399" s="3"/>
      <c r="M1399" s="3"/>
      <c r="N1399" s="3"/>
      <c r="O1399" s="3"/>
      <c r="P1399" t="s">
        <v>1451</v>
      </c>
      <c r="Q1399" s="3">
        <v>28</v>
      </c>
    </row>
    <row r="1400" spans="2:17" x14ac:dyDescent="0.25">
      <c r="B1400" t="s">
        <v>32</v>
      </c>
      <c r="C1400" t="s">
        <v>1452</v>
      </c>
      <c r="D1400">
        <v>1399</v>
      </c>
      <c r="E1400">
        <v>20</v>
      </c>
      <c r="F1400">
        <v>1</v>
      </c>
      <c r="G1400" s="3">
        <f>COUNTIFS('Adresní místa vybraných ZSJ'!E:E,"a",'Adresní místa vybraných ZSJ'!C:C,'Zdroj IO a ZSJ'!C1400)</f>
        <v>0</v>
      </c>
      <c r="H1400" s="3">
        <f t="shared" si="21"/>
        <v>5</v>
      </c>
      <c r="J1400" s="3" t="s">
        <v>2546</v>
      </c>
      <c r="K1400" s="3" t="s">
        <v>4310</v>
      </c>
      <c r="L1400" s="3"/>
      <c r="M1400" s="3"/>
      <c r="N1400" s="3"/>
      <c r="O1400" s="3"/>
      <c r="P1400" t="s">
        <v>1452</v>
      </c>
      <c r="Q1400" s="3">
        <v>19</v>
      </c>
    </row>
    <row r="1401" spans="2:17" x14ac:dyDescent="0.25">
      <c r="B1401" t="s">
        <v>32</v>
      </c>
      <c r="C1401" t="s">
        <v>1453</v>
      </c>
      <c r="D1401">
        <v>1400</v>
      </c>
      <c r="E1401">
        <v>195</v>
      </c>
      <c r="F1401">
        <v>71</v>
      </c>
      <c r="G1401" s="3">
        <f>COUNTIFS('Adresní místa vybraných ZSJ'!E:E,"a",'Adresní místa vybraných ZSJ'!C:C,'Zdroj IO a ZSJ'!C1401)</f>
        <v>0</v>
      </c>
      <c r="H1401" s="3">
        <f t="shared" si="21"/>
        <v>36.409999999999997</v>
      </c>
      <c r="J1401" s="3" t="s">
        <v>2546</v>
      </c>
      <c r="K1401" s="3" t="s">
        <v>4311</v>
      </c>
      <c r="L1401" s="3"/>
      <c r="M1401" s="3"/>
      <c r="N1401" s="3"/>
      <c r="O1401" s="3"/>
      <c r="P1401" t="s">
        <v>1453</v>
      </c>
      <c r="Q1401" s="3">
        <v>124</v>
      </c>
    </row>
    <row r="1402" spans="2:17" x14ac:dyDescent="0.25">
      <c r="B1402" t="s">
        <v>32</v>
      </c>
      <c r="C1402" t="s">
        <v>1454</v>
      </c>
      <c r="D1402">
        <v>1401</v>
      </c>
      <c r="E1402">
        <v>16</v>
      </c>
      <c r="F1402">
        <v>0</v>
      </c>
      <c r="G1402" s="3">
        <f>COUNTIFS('Adresní místa vybraných ZSJ'!E:E,"a",'Adresní místa vybraných ZSJ'!C:C,'Zdroj IO a ZSJ'!C1402)</f>
        <v>0</v>
      </c>
      <c r="H1402" s="3">
        <f t="shared" si="21"/>
        <v>0</v>
      </c>
      <c r="J1402" s="3" t="s">
        <v>2546</v>
      </c>
      <c r="K1402" s="3" t="s">
        <v>4312</v>
      </c>
      <c r="L1402" s="3"/>
      <c r="M1402" s="3"/>
      <c r="N1402" s="3"/>
      <c r="O1402" s="3"/>
      <c r="P1402" t="s">
        <v>1454</v>
      </c>
      <c r="Q1402" s="3">
        <v>16</v>
      </c>
    </row>
    <row r="1403" spans="2:17" x14ac:dyDescent="0.25">
      <c r="B1403" t="s">
        <v>32</v>
      </c>
      <c r="C1403" t="s">
        <v>1455</v>
      </c>
      <c r="D1403">
        <v>1402</v>
      </c>
      <c r="E1403">
        <v>1</v>
      </c>
      <c r="F1403">
        <v>0</v>
      </c>
      <c r="G1403" s="3">
        <f>COUNTIFS('Adresní místa vybraných ZSJ'!E:E,"a",'Adresní místa vybraných ZSJ'!C:C,'Zdroj IO a ZSJ'!C1403)</f>
        <v>0</v>
      </c>
      <c r="H1403" s="3">
        <f t="shared" si="21"/>
        <v>0</v>
      </c>
      <c r="J1403" s="3" t="s">
        <v>2546</v>
      </c>
      <c r="K1403" s="3" t="s">
        <v>4313</v>
      </c>
      <c r="L1403" s="3"/>
      <c r="M1403" s="3"/>
      <c r="N1403" s="3"/>
      <c r="O1403" s="3"/>
      <c r="P1403" t="s">
        <v>1455</v>
      </c>
      <c r="Q1403" s="3">
        <v>1</v>
      </c>
    </row>
    <row r="1404" spans="2:17" x14ac:dyDescent="0.25">
      <c r="B1404" t="s">
        <v>32</v>
      </c>
      <c r="C1404" t="s">
        <v>1456</v>
      </c>
      <c r="D1404">
        <v>1403</v>
      </c>
      <c r="E1404">
        <v>85</v>
      </c>
      <c r="F1404">
        <v>28</v>
      </c>
      <c r="G1404" s="3">
        <f>COUNTIFS('Adresní místa vybraných ZSJ'!E:E,"a",'Adresní místa vybraných ZSJ'!C:C,'Zdroj IO a ZSJ'!C1404)</f>
        <v>0</v>
      </c>
      <c r="H1404" s="3">
        <f t="shared" si="21"/>
        <v>32.94</v>
      </c>
      <c r="J1404" s="3" t="s">
        <v>2546</v>
      </c>
      <c r="K1404" s="3" t="s">
        <v>4314</v>
      </c>
      <c r="L1404" s="3"/>
      <c r="M1404" s="3"/>
      <c r="N1404" s="3"/>
      <c r="O1404" s="3"/>
      <c r="P1404" t="s">
        <v>1456</v>
      </c>
      <c r="Q1404" s="3">
        <v>57</v>
      </c>
    </row>
    <row r="1405" spans="2:17" x14ac:dyDescent="0.25">
      <c r="B1405" t="s">
        <v>32</v>
      </c>
      <c r="C1405" t="s">
        <v>1457</v>
      </c>
      <c r="D1405">
        <v>1404</v>
      </c>
      <c r="E1405">
        <v>25</v>
      </c>
      <c r="F1405">
        <v>0</v>
      </c>
      <c r="G1405" s="3">
        <f>COUNTIFS('Adresní místa vybraných ZSJ'!E:E,"a",'Adresní místa vybraných ZSJ'!C:C,'Zdroj IO a ZSJ'!C1405)</f>
        <v>0</v>
      </c>
      <c r="H1405" s="3">
        <f t="shared" si="21"/>
        <v>0</v>
      </c>
      <c r="J1405" s="3" t="s">
        <v>2546</v>
      </c>
      <c r="K1405" s="3" t="s">
        <v>4315</v>
      </c>
      <c r="L1405" s="3"/>
      <c r="M1405" s="3"/>
      <c r="N1405" s="3"/>
      <c r="O1405" s="3"/>
      <c r="P1405" t="s">
        <v>1457</v>
      </c>
      <c r="Q1405" s="3">
        <v>25</v>
      </c>
    </row>
    <row r="1406" spans="2:17" x14ac:dyDescent="0.25">
      <c r="B1406" t="s">
        <v>32</v>
      </c>
      <c r="C1406" t="s">
        <v>1458</v>
      </c>
      <c r="D1406">
        <v>1405</v>
      </c>
      <c r="E1406">
        <v>52</v>
      </c>
      <c r="F1406">
        <v>6</v>
      </c>
      <c r="G1406" s="3">
        <f>COUNTIFS('Adresní místa vybraných ZSJ'!E:E,"a",'Adresní místa vybraných ZSJ'!C:C,'Zdroj IO a ZSJ'!C1406)</f>
        <v>0</v>
      </c>
      <c r="H1406" s="3">
        <f t="shared" si="21"/>
        <v>11.54</v>
      </c>
      <c r="J1406" s="3" t="s">
        <v>2546</v>
      </c>
      <c r="K1406" s="3" t="s">
        <v>4316</v>
      </c>
      <c r="L1406" s="3"/>
      <c r="M1406" s="3"/>
      <c r="N1406" s="3"/>
      <c r="O1406" s="3"/>
      <c r="P1406" t="s">
        <v>1458</v>
      </c>
      <c r="Q1406" s="3">
        <v>46</v>
      </c>
    </row>
    <row r="1407" spans="2:17" x14ac:dyDescent="0.25">
      <c r="B1407" t="s">
        <v>32</v>
      </c>
      <c r="C1407" t="s">
        <v>1459</v>
      </c>
      <c r="D1407">
        <v>1406</v>
      </c>
      <c r="E1407">
        <v>4</v>
      </c>
      <c r="F1407">
        <v>0</v>
      </c>
      <c r="G1407" s="3">
        <f>COUNTIFS('Adresní místa vybraných ZSJ'!E:E,"a",'Adresní místa vybraných ZSJ'!C:C,'Zdroj IO a ZSJ'!C1407)</f>
        <v>0</v>
      </c>
      <c r="H1407" s="3">
        <f t="shared" si="21"/>
        <v>0</v>
      </c>
      <c r="J1407" s="3" t="s">
        <v>2546</v>
      </c>
      <c r="K1407" s="3" t="s">
        <v>4317</v>
      </c>
      <c r="L1407" s="3"/>
      <c r="M1407" s="3"/>
      <c r="N1407" s="3"/>
      <c r="O1407" s="3"/>
      <c r="P1407" t="s">
        <v>1459</v>
      </c>
      <c r="Q1407" s="3">
        <v>4</v>
      </c>
    </row>
    <row r="1408" spans="2:17" x14ac:dyDescent="0.25">
      <c r="B1408" t="s">
        <v>32</v>
      </c>
      <c r="C1408" t="s">
        <v>1460</v>
      </c>
      <c r="D1408">
        <v>1407</v>
      </c>
      <c r="E1408">
        <v>11</v>
      </c>
      <c r="F1408">
        <v>0</v>
      </c>
      <c r="G1408" s="3">
        <f>COUNTIFS('Adresní místa vybraných ZSJ'!E:E,"a",'Adresní místa vybraných ZSJ'!C:C,'Zdroj IO a ZSJ'!C1408)</f>
        <v>0</v>
      </c>
      <c r="H1408" s="3">
        <f t="shared" si="21"/>
        <v>0</v>
      </c>
      <c r="J1408" s="3" t="s">
        <v>2546</v>
      </c>
      <c r="K1408" s="3" t="s">
        <v>4318</v>
      </c>
      <c r="L1408" s="3"/>
      <c r="M1408" s="3"/>
      <c r="N1408" s="3"/>
      <c r="O1408" s="3"/>
      <c r="P1408" t="s">
        <v>1460</v>
      </c>
      <c r="Q1408" s="3">
        <v>11</v>
      </c>
    </row>
    <row r="1409" spans="2:17" x14ac:dyDescent="0.25">
      <c r="B1409" t="s">
        <v>32</v>
      </c>
      <c r="C1409" t="s">
        <v>1461</v>
      </c>
      <c r="D1409">
        <v>1408</v>
      </c>
      <c r="E1409">
        <v>28</v>
      </c>
      <c r="F1409">
        <v>10</v>
      </c>
      <c r="G1409" s="3">
        <f>COUNTIFS('Adresní místa vybraných ZSJ'!E:E,"a",'Adresní místa vybraných ZSJ'!C:C,'Zdroj IO a ZSJ'!C1409)</f>
        <v>0</v>
      </c>
      <c r="H1409" s="3">
        <f t="shared" si="21"/>
        <v>35.71</v>
      </c>
      <c r="J1409" s="3" t="s">
        <v>1812</v>
      </c>
      <c r="K1409" s="3" t="s">
        <v>4319</v>
      </c>
      <c r="L1409" s="3"/>
      <c r="M1409" s="3"/>
      <c r="N1409" s="3"/>
      <c r="O1409" s="3"/>
      <c r="P1409" t="s">
        <v>1461</v>
      </c>
      <c r="Q1409" s="3">
        <v>18</v>
      </c>
    </row>
    <row r="1410" spans="2:17" x14ac:dyDescent="0.25">
      <c r="B1410" t="s">
        <v>32</v>
      </c>
      <c r="C1410" t="s">
        <v>1462</v>
      </c>
      <c r="D1410">
        <v>1409</v>
      </c>
      <c r="E1410">
        <v>91</v>
      </c>
      <c r="F1410">
        <v>31</v>
      </c>
      <c r="G1410" s="3">
        <f>COUNTIFS('Adresní místa vybraných ZSJ'!E:E,"a",'Adresní místa vybraných ZSJ'!C:C,'Zdroj IO a ZSJ'!C1410)</f>
        <v>0</v>
      </c>
      <c r="H1410" s="3">
        <f t="shared" ref="H1410:H1473" si="22">ROUND(SUM(F1410:G1410)/E1410*100,2)</f>
        <v>34.07</v>
      </c>
      <c r="J1410" s="3" t="s">
        <v>1812</v>
      </c>
      <c r="K1410" s="3" t="s">
        <v>4320</v>
      </c>
      <c r="L1410" s="3"/>
      <c r="M1410" s="3"/>
      <c r="N1410" s="3"/>
      <c r="O1410" s="3"/>
      <c r="P1410" t="s">
        <v>1462</v>
      </c>
      <c r="Q1410" s="3">
        <v>60</v>
      </c>
    </row>
    <row r="1411" spans="2:17" x14ac:dyDescent="0.25">
      <c r="B1411" t="s">
        <v>32</v>
      </c>
      <c r="C1411" t="s">
        <v>1463</v>
      </c>
      <c r="D1411">
        <v>1410</v>
      </c>
      <c r="E1411">
        <v>11</v>
      </c>
      <c r="F1411">
        <v>3</v>
      </c>
      <c r="G1411" s="3">
        <f>COUNTIFS('Adresní místa vybraných ZSJ'!E:E,"a",'Adresní místa vybraných ZSJ'!C:C,'Zdroj IO a ZSJ'!C1411)</f>
        <v>0</v>
      </c>
      <c r="H1411" s="3">
        <f t="shared" si="22"/>
        <v>27.27</v>
      </c>
      <c r="J1411" s="3" t="s">
        <v>1812</v>
      </c>
      <c r="K1411" s="3" t="s">
        <v>4321</v>
      </c>
      <c r="L1411" s="3"/>
      <c r="M1411" s="3"/>
      <c r="N1411" s="3"/>
      <c r="O1411" s="3"/>
      <c r="P1411" t="s">
        <v>1463</v>
      </c>
      <c r="Q1411" s="3">
        <v>8</v>
      </c>
    </row>
    <row r="1412" spans="2:17" x14ac:dyDescent="0.25">
      <c r="B1412" t="s">
        <v>32</v>
      </c>
      <c r="C1412" t="s">
        <v>1464</v>
      </c>
      <c r="D1412">
        <v>1411</v>
      </c>
      <c r="E1412">
        <v>19</v>
      </c>
      <c r="F1412">
        <v>0</v>
      </c>
      <c r="G1412" s="3">
        <f>COUNTIFS('Adresní místa vybraných ZSJ'!E:E,"a",'Adresní místa vybraných ZSJ'!C:C,'Zdroj IO a ZSJ'!C1412)</f>
        <v>0</v>
      </c>
      <c r="H1412" s="3">
        <f t="shared" si="22"/>
        <v>0</v>
      </c>
      <c r="J1412" s="3" t="s">
        <v>1812</v>
      </c>
      <c r="K1412" s="3" t="s">
        <v>4322</v>
      </c>
      <c r="L1412" s="3"/>
      <c r="M1412" s="3"/>
      <c r="N1412" s="3"/>
      <c r="O1412" s="3"/>
      <c r="P1412" t="s">
        <v>1464</v>
      </c>
      <c r="Q1412" s="3">
        <v>19</v>
      </c>
    </row>
    <row r="1413" spans="2:17" x14ac:dyDescent="0.25">
      <c r="B1413" t="s">
        <v>32</v>
      </c>
      <c r="C1413" t="s">
        <v>1465</v>
      </c>
      <c r="D1413">
        <v>1412</v>
      </c>
      <c r="E1413">
        <v>1</v>
      </c>
      <c r="F1413">
        <v>0</v>
      </c>
      <c r="G1413" s="3">
        <f>COUNTIFS('Adresní místa vybraných ZSJ'!E:E,"a",'Adresní místa vybraných ZSJ'!C:C,'Zdroj IO a ZSJ'!C1413)</f>
        <v>0</v>
      </c>
      <c r="H1413" s="3">
        <f t="shared" si="22"/>
        <v>0</v>
      </c>
      <c r="J1413" s="3" t="s">
        <v>1812</v>
      </c>
      <c r="K1413" s="3" t="s">
        <v>4323</v>
      </c>
      <c r="L1413" s="3"/>
      <c r="M1413" s="3"/>
      <c r="N1413" s="3"/>
      <c r="O1413" s="3"/>
      <c r="P1413" t="s">
        <v>1465</v>
      </c>
      <c r="Q1413" s="3">
        <v>1</v>
      </c>
    </row>
    <row r="1414" spans="2:17" x14ac:dyDescent="0.25">
      <c r="B1414" t="s">
        <v>32</v>
      </c>
      <c r="C1414" t="s">
        <v>1466</v>
      </c>
      <c r="D1414">
        <v>1413</v>
      </c>
      <c r="E1414">
        <v>59</v>
      </c>
      <c r="F1414">
        <v>0</v>
      </c>
      <c r="G1414" s="3">
        <f>COUNTIFS('Adresní místa vybraných ZSJ'!E:E,"a",'Adresní místa vybraných ZSJ'!C:C,'Zdroj IO a ZSJ'!C1414)</f>
        <v>0</v>
      </c>
      <c r="H1414" s="3">
        <f t="shared" si="22"/>
        <v>0</v>
      </c>
      <c r="J1414" s="3" t="s">
        <v>1812</v>
      </c>
      <c r="K1414" s="3" t="s">
        <v>4324</v>
      </c>
      <c r="L1414" s="3"/>
      <c r="M1414" s="3"/>
      <c r="N1414" s="3"/>
      <c r="O1414" s="3"/>
      <c r="P1414" t="s">
        <v>1466</v>
      </c>
      <c r="Q1414" s="3">
        <v>59</v>
      </c>
    </row>
    <row r="1415" spans="2:17" x14ac:dyDescent="0.25">
      <c r="B1415" t="s">
        <v>32</v>
      </c>
      <c r="C1415" t="s">
        <v>1467</v>
      </c>
      <c r="D1415">
        <v>1414</v>
      </c>
      <c r="E1415">
        <v>36</v>
      </c>
      <c r="F1415">
        <v>9</v>
      </c>
      <c r="G1415" s="3">
        <f>COUNTIFS('Adresní místa vybraných ZSJ'!E:E,"a",'Adresní místa vybraných ZSJ'!C:C,'Zdroj IO a ZSJ'!C1415)</f>
        <v>0</v>
      </c>
      <c r="H1415" s="3">
        <f t="shared" si="22"/>
        <v>25</v>
      </c>
      <c r="J1415" s="3" t="s">
        <v>1812</v>
      </c>
      <c r="K1415" s="3" t="s">
        <v>4325</v>
      </c>
      <c r="L1415" s="3"/>
      <c r="M1415" s="3"/>
      <c r="N1415" s="3"/>
      <c r="O1415" s="3"/>
      <c r="P1415" t="s">
        <v>1467</v>
      </c>
      <c r="Q1415" s="3">
        <v>27</v>
      </c>
    </row>
    <row r="1416" spans="2:17" x14ac:dyDescent="0.25">
      <c r="B1416" t="s">
        <v>32</v>
      </c>
      <c r="C1416" t="s">
        <v>1468</v>
      </c>
      <c r="D1416">
        <v>1415</v>
      </c>
      <c r="E1416">
        <v>74</v>
      </c>
      <c r="F1416">
        <v>24</v>
      </c>
      <c r="G1416" s="3">
        <f>COUNTIFS('Adresní místa vybraných ZSJ'!E:E,"a",'Adresní místa vybraných ZSJ'!C:C,'Zdroj IO a ZSJ'!C1416)</f>
        <v>0</v>
      </c>
      <c r="H1416" s="3">
        <f t="shared" si="22"/>
        <v>32.43</v>
      </c>
      <c r="J1416" s="3" t="s">
        <v>1812</v>
      </c>
      <c r="K1416" s="3" t="s">
        <v>4326</v>
      </c>
      <c r="L1416" s="3"/>
      <c r="M1416" s="3"/>
      <c r="N1416" s="3"/>
      <c r="O1416" s="3"/>
      <c r="P1416" t="s">
        <v>1468</v>
      </c>
      <c r="Q1416" s="3">
        <v>50</v>
      </c>
    </row>
    <row r="1417" spans="2:17" x14ac:dyDescent="0.25">
      <c r="B1417" t="s">
        <v>32</v>
      </c>
      <c r="C1417" t="s">
        <v>1469</v>
      </c>
      <c r="D1417">
        <v>1416</v>
      </c>
      <c r="E1417">
        <v>75</v>
      </c>
      <c r="F1417">
        <v>4</v>
      </c>
      <c r="G1417" s="3">
        <f>COUNTIFS('Adresní místa vybraných ZSJ'!E:E,"a",'Adresní místa vybraných ZSJ'!C:C,'Zdroj IO a ZSJ'!C1417)</f>
        <v>0</v>
      </c>
      <c r="H1417" s="3">
        <f t="shared" si="22"/>
        <v>5.33</v>
      </c>
      <c r="J1417" s="3" t="s">
        <v>1812</v>
      </c>
      <c r="K1417" s="3" t="s">
        <v>4327</v>
      </c>
      <c r="L1417" s="3"/>
      <c r="M1417" s="3"/>
      <c r="N1417" s="3"/>
      <c r="O1417" s="3"/>
      <c r="P1417" t="s">
        <v>1469</v>
      </c>
      <c r="Q1417" s="3">
        <v>71</v>
      </c>
    </row>
    <row r="1418" spans="2:17" x14ac:dyDescent="0.25">
      <c r="B1418" t="s">
        <v>32</v>
      </c>
      <c r="C1418" t="s">
        <v>1470</v>
      </c>
      <c r="D1418">
        <v>1417</v>
      </c>
      <c r="E1418">
        <v>20</v>
      </c>
      <c r="F1418">
        <v>0</v>
      </c>
      <c r="G1418" s="3">
        <f>COUNTIFS('Adresní místa vybraných ZSJ'!E:E,"a",'Adresní místa vybraných ZSJ'!C:C,'Zdroj IO a ZSJ'!C1418)</f>
        <v>0</v>
      </c>
      <c r="H1418" s="3">
        <f t="shared" si="22"/>
        <v>0</v>
      </c>
      <c r="J1418" s="3" t="s">
        <v>1812</v>
      </c>
      <c r="K1418" s="3" t="s">
        <v>4328</v>
      </c>
      <c r="L1418" s="3"/>
      <c r="M1418" s="3"/>
      <c r="N1418" s="3"/>
      <c r="O1418" s="3"/>
      <c r="P1418" t="s">
        <v>1470</v>
      </c>
      <c r="Q1418" s="3">
        <v>20</v>
      </c>
    </row>
    <row r="1419" spans="2:17" x14ac:dyDescent="0.25">
      <c r="B1419" t="s">
        <v>32</v>
      </c>
      <c r="C1419" t="s">
        <v>1471</v>
      </c>
      <c r="D1419">
        <v>1418</v>
      </c>
      <c r="E1419">
        <v>11</v>
      </c>
      <c r="F1419">
        <v>0</v>
      </c>
      <c r="G1419" s="3">
        <f>COUNTIFS('Adresní místa vybraných ZSJ'!E:E,"a",'Adresní místa vybraných ZSJ'!C:C,'Zdroj IO a ZSJ'!C1419)</f>
        <v>0</v>
      </c>
      <c r="H1419" s="3">
        <f t="shared" si="22"/>
        <v>0</v>
      </c>
      <c r="J1419" s="3" t="s">
        <v>1812</v>
      </c>
      <c r="K1419" s="3" t="s">
        <v>4329</v>
      </c>
      <c r="L1419" s="3"/>
      <c r="M1419" s="3"/>
      <c r="N1419" s="3"/>
      <c r="O1419" s="3"/>
      <c r="P1419" t="s">
        <v>1471</v>
      </c>
      <c r="Q1419" s="3">
        <v>11</v>
      </c>
    </row>
    <row r="1420" spans="2:17" x14ac:dyDescent="0.25">
      <c r="B1420" t="s">
        <v>32</v>
      </c>
      <c r="C1420" t="s">
        <v>1472</v>
      </c>
      <c r="D1420">
        <v>1419</v>
      </c>
      <c r="E1420">
        <v>92</v>
      </c>
      <c r="F1420">
        <v>22</v>
      </c>
      <c r="G1420" s="3">
        <f>COUNTIFS('Adresní místa vybraných ZSJ'!E:E,"a",'Adresní místa vybraných ZSJ'!C:C,'Zdroj IO a ZSJ'!C1420)</f>
        <v>0</v>
      </c>
      <c r="H1420" s="3">
        <f t="shared" si="22"/>
        <v>23.91</v>
      </c>
      <c r="J1420" s="3" t="s">
        <v>1812</v>
      </c>
      <c r="K1420" s="3" t="s">
        <v>4330</v>
      </c>
      <c r="L1420" s="3"/>
      <c r="M1420" s="3"/>
      <c r="N1420" s="3"/>
      <c r="O1420" s="3"/>
      <c r="P1420" t="s">
        <v>1472</v>
      </c>
      <c r="Q1420" s="3">
        <v>70</v>
      </c>
    </row>
    <row r="1421" spans="2:17" x14ac:dyDescent="0.25">
      <c r="B1421" t="s">
        <v>32</v>
      </c>
      <c r="C1421" t="s">
        <v>1473</v>
      </c>
      <c r="D1421">
        <v>1420</v>
      </c>
      <c r="E1421">
        <v>10</v>
      </c>
      <c r="F1421">
        <v>0</v>
      </c>
      <c r="G1421" s="3">
        <f>COUNTIFS('Adresní místa vybraných ZSJ'!E:E,"a",'Adresní místa vybraných ZSJ'!C:C,'Zdroj IO a ZSJ'!C1421)</f>
        <v>0</v>
      </c>
      <c r="H1421" s="3">
        <f t="shared" si="22"/>
        <v>0</v>
      </c>
      <c r="J1421" s="3" t="s">
        <v>1812</v>
      </c>
      <c r="K1421" s="3" t="s">
        <v>4331</v>
      </c>
      <c r="L1421" s="3"/>
      <c r="M1421" s="3"/>
      <c r="N1421" s="3"/>
      <c r="O1421" s="3"/>
      <c r="P1421" t="s">
        <v>1473</v>
      </c>
      <c r="Q1421" s="3">
        <v>10</v>
      </c>
    </row>
    <row r="1422" spans="2:17" x14ac:dyDescent="0.25">
      <c r="B1422" t="s">
        <v>32</v>
      </c>
      <c r="C1422" t="s">
        <v>1474</v>
      </c>
      <c r="D1422">
        <v>1421</v>
      </c>
      <c r="E1422">
        <v>162</v>
      </c>
      <c r="F1422">
        <v>56</v>
      </c>
      <c r="G1422" s="3">
        <f>COUNTIFS('Adresní místa vybraných ZSJ'!E:E,"a",'Adresní místa vybraných ZSJ'!C:C,'Zdroj IO a ZSJ'!C1422)</f>
        <v>0</v>
      </c>
      <c r="H1422" s="3">
        <f t="shared" si="22"/>
        <v>34.57</v>
      </c>
      <c r="J1422" s="3" t="s">
        <v>1812</v>
      </c>
      <c r="K1422" s="3" t="s">
        <v>4332</v>
      </c>
      <c r="L1422" s="3"/>
      <c r="M1422" s="3"/>
      <c r="N1422" s="3"/>
      <c r="O1422" s="3"/>
      <c r="P1422" t="s">
        <v>1474</v>
      </c>
      <c r="Q1422" s="3">
        <v>106</v>
      </c>
    </row>
    <row r="1423" spans="2:17" x14ac:dyDescent="0.25">
      <c r="B1423" t="s">
        <v>32</v>
      </c>
      <c r="C1423" t="s">
        <v>1475</v>
      </c>
      <c r="D1423">
        <v>1422</v>
      </c>
      <c r="E1423">
        <v>15</v>
      </c>
      <c r="F1423">
        <v>0</v>
      </c>
      <c r="G1423" s="3">
        <f>COUNTIFS('Adresní místa vybraných ZSJ'!E:E,"a",'Adresní místa vybraných ZSJ'!C:C,'Zdroj IO a ZSJ'!C1423)</f>
        <v>0</v>
      </c>
      <c r="H1423" s="3">
        <f t="shared" si="22"/>
        <v>0</v>
      </c>
      <c r="J1423" s="3" t="s">
        <v>1812</v>
      </c>
      <c r="K1423" s="3" t="s">
        <v>4333</v>
      </c>
      <c r="L1423" s="3"/>
      <c r="M1423" s="3"/>
      <c r="N1423" s="3"/>
      <c r="O1423" s="3"/>
      <c r="P1423" t="s">
        <v>1475</v>
      </c>
      <c r="Q1423" s="3">
        <v>15</v>
      </c>
    </row>
    <row r="1424" spans="2:17" x14ac:dyDescent="0.25">
      <c r="B1424" t="s">
        <v>32</v>
      </c>
      <c r="C1424" t="s">
        <v>1476</v>
      </c>
      <c r="D1424">
        <v>1423</v>
      </c>
      <c r="E1424">
        <v>91</v>
      </c>
      <c r="F1424">
        <v>7</v>
      </c>
      <c r="G1424" s="3">
        <f>COUNTIFS('Adresní místa vybraných ZSJ'!E:E,"a",'Adresní místa vybraných ZSJ'!C:C,'Zdroj IO a ZSJ'!C1424)</f>
        <v>0</v>
      </c>
      <c r="H1424" s="3">
        <f t="shared" si="22"/>
        <v>7.69</v>
      </c>
      <c r="J1424" s="3" t="s">
        <v>1812</v>
      </c>
      <c r="K1424" s="3" t="s">
        <v>4334</v>
      </c>
      <c r="L1424" s="3"/>
      <c r="M1424" s="3"/>
      <c r="N1424" s="3"/>
      <c r="O1424" s="3"/>
      <c r="P1424" t="s">
        <v>1476</v>
      </c>
      <c r="Q1424" s="3">
        <v>84</v>
      </c>
    </row>
    <row r="1425" spans="2:17" x14ac:dyDescent="0.25">
      <c r="B1425" t="s">
        <v>32</v>
      </c>
      <c r="C1425" t="s">
        <v>1477</v>
      </c>
      <c r="D1425">
        <v>1424</v>
      </c>
      <c r="E1425">
        <v>67</v>
      </c>
      <c r="F1425">
        <v>2</v>
      </c>
      <c r="G1425" s="3">
        <f>COUNTIFS('Adresní místa vybraných ZSJ'!E:E,"a",'Adresní místa vybraných ZSJ'!C:C,'Zdroj IO a ZSJ'!C1425)</f>
        <v>0</v>
      </c>
      <c r="H1425" s="3">
        <f t="shared" si="22"/>
        <v>2.99</v>
      </c>
      <c r="J1425" s="3" t="s">
        <v>1812</v>
      </c>
      <c r="K1425" s="3" t="s">
        <v>4335</v>
      </c>
      <c r="L1425" s="3"/>
      <c r="M1425" s="3"/>
      <c r="N1425" s="3"/>
      <c r="O1425" s="3"/>
      <c r="P1425" t="s">
        <v>1477</v>
      </c>
      <c r="Q1425" s="3">
        <v>65</v>
      </c>
    </row>
    <row r="1426" spans="2:17" x14ac:dyDescent="0.25">
      <c r="B1426" t="s">
        <v>32</v>
      </c>
      <c r="C1426" t="s">
        <v>1478</v>
      </c>
      <c r="D1426">
        <v>1425</v>
      </c>
      <c r="E1426">
        <v>211</v>
      </c>
      <c r="F1426">
        <v>102</v>
      </c>
      <c r="G1426" s="3">
        <f>COUNTIFS('Adresní místa vybraných ZSJ'!E:E,"a",'Adresní místa vybraných ZSJ'!C:C,'Zdroj IO a ZSJ'!C1426)</f>
        <v>0</v>
      </c>
      <c r="H1426" s="3">
        <f t="shared" si="22"/>
        <v>48.34</v>
      </c>
      <c r="J1426" s="3" t="s">
        <v>1812</v>
      </c>
      <c r="K1426" s="3" t="s">
        <v>4336</v>
      </c>
      <c r="L1426" s="3"/>
      <c r="M1426" s="3"/>
      <c r="N1426" s="3"/>
      <c r="O1426" s="3"/>
      <c r="P1426" t="s">
        <v>1478</v>
      </c>
      <c r="Q1426" s="3">
        <v>109</v>
      </c>
    </row>
    <row r="1427" spans="2:17" x14ac:dyDescent="0.25">
      <c r="B1427" t="s">
        <v>32</v>
      </c>
      <c r="C1427" t="s">
        <v>2889</v>
      </c>
      <c r="D1427">
        <v>1426</v>
      </c>
      <c r="E1427">
        <v>68</v>
      </c>
      <c r="F1427">
        <v>11</v>
      </c>
      <c r="G1427" s="3">
        <f>COUNTIFS('Adresní místa vybraných ZSJ'!E:E,"a",'Adresní místa vybraných ZSJ'!C:C,'Zdroj IO a ZSJ'!C1427)</f>
        <v>0</v>
      </c>
      <c r="H1427" s="3">
        <f t="shared" si="22"/>
        <v>16.18</v>
      </c>
      <c r="J1427" s="3" t="s">
        <v>1812</v>
      </c>
      <c r="K1427" s="3" t="s">
        <v>4337</v>
      </c>
      <c r="L1427" s="3"/>
      <c r="M1427" s="3"/>
      <c r="N1427" s="3"/>
      <c r="O1427" s="3"/>
      <c r="P1427" t="s">
        <v>2889</v>
      </c>
      <c r="Q1427" s="3">
        <v>57</v>
      </c>
    </row>
    <row r="1428" spans="2:17" x14ac:dyDescent="0.25">
      <c r="B1428" t="s">
        <v>32</v>
      </c>
      <c r="C1428" t="s">
        <v>1479</v>
      </c>
      <c r="D1428">
        <v>1427</v>
      </c>
      <c r="E1428">
        <v>24</v>
      </c>
      <c r="F1428">
        <v>0</v>
      </c>
      <c r="G1428" s="3">
        <f>COUNTIFS('Adresní místa vybraných ZSJ'!E:E,"a",'Adresní místa vybraných ZSJ'!C:C,'Zdroj IO a ZSJ'!C1428)</f>
        <v>0</v>
      </c>
      <c r="H1428" s="3">
        <f t="shared" si="22"/>
        <v>0</v>
      </c>
      <c r="J1428" s="3" t="s">
        <v>1812</v>
      </c>
      <c r="K1428" s="3" t="s">
        <v>4338</v>
      </c>
      <c r="L1428" s="3"/>
      <c r="M1428" s="3"/>
      <c r="N1428" s="3"/>
      <c r="O1428" s="3"/>
      <c r="P1428" t="s">
        <v>1479</v>
      </c>
      <c r="Q1428" s="3">
        <v>24</v>
      </c>
    </row>
    <row r="1429" spans="2:17" x14ac:dyDescent="0.25">
      <c r="B1429" t="s">
        <v>32</v>
      </c>
      <c r="C1429" t="s">
        <v>1480</v>
      </c>
      <c r="D1429">
        <v>1428</v>
      </c>
      <c r="E1429">
        <v>9</v>
      </c>
      <c r="F1429">
        <v>0</v>
      </c>
      <c r="G1429" s="3">
        <f>COUNTIFS('Adresní místa vybraných ZSJ'!E:E,"a",'Adresní místa vybraných ZSJ'!C:C,'Zdroj IO a ZSJ'!C1429)</f>
        <v>0</v>
      </c>
      <c r="H1429" s="3">
        <f t="shared" si="22"/>
        <v>0</v>
      </c>
      <c r="J1429" s="3" t="s">
        <v>1812</v>
      </c>
      <c r="K1429" s="3" t="s">
        <v>4339</v>
      </c>
      <c r="L1429" s="3"/>
      <c r="M1429" s="3"/>
      <c r="N1429" s="3"/>
      <c r="O1429" s="3"/>
      <c r="P1429" t="s">
        <v>1480</v>
      </c>
      <c r="Q1429" s="3">
        <v>9</v>
      </c>
    </row>
    <row r="1430" spans="2:17" x14ac:dyDescent="0.25">
      <c r="B1430" t="s">
        <v>32</v>
      </c>
      <c r="C1430" t="s">
        <v>1481</v>
      </c>
      <c r="D1430">
        <v>1429</v>
      </c>
      <c r="E1430">
        <v>20</v>
      </c>
      <c r="F1430">
        <v>0</v>
      </c>
      <c r="G1430" s="3">
        <f>COUNTIFS('Adresní místa vybraných ZSJ'!E:E,"a",'Adresní místa vybraných ZSJ'!C:C,'Zdroj IO a ZSJ'!C1430)</f>
        <v>0</v>
      </c>
      <c r="H1430" s="3">
        <f t="shared" si="22"/>
        <v>0</v>
      </c>
      <c r="J1430" s="3" t="s">
        <v>421</v>
      </c>
      <c r="K1430" s="3" t="s">
        <v>4340</v>
      </c>
      <c r="L1430" s="3"/>
      <c r="M1430" s="3"/>
      <c r="N1430" s="3"/>
      <c r="O1430" s="3"/>
      <c r="P1430" t="s">
        <v>1481</v>
      </c>
      <c r="Q1430" s="3">
        <v>20</v>
      </c>
    </row>
    <row r="1431" spans="2:17" x14ac:dyDescent="0.25">
      <c r="B1431" t="s">
        <v>32</v>
      </c>
      <c r="C1431" t="s">
        <v>1482</v>
      </c>
      <c r="D1431">
        <v>1430</v>
      </c>
      <c r="E1431">
        <v>42</v>
      </c>
      <c r="F1431">
        <v>3</v>
      </c>
      <c r="G1431" s="3">
        <f>COUNTIFS('Adresní místa vybraných ZSJ'!E:E,"a",'Adresní místa vybraných ZSJ'!C:C,'Zdroj IO a ZSJ'!C1431)</f>
        <v>0</v>
      </c>
      <c r="H1431" s="3">
        <f t="shared" si="22"/>
        <v>7.14</v>
      </c>
      <c r="J1431" s="3" t="s">
        <v>421</v>
      </c>
      <c r="K1431" s="3" t="s">
        <v>4341</v>
      </c>
      <c r="L1431" s="3"/>
      <c r="M1431" s="3"/>
      <c r="N1431" s="3"/>
      <c r="O1431" s="3"/>
      <c r="P1431" t="s">
        <v>1482</v>
      </c>
      <c r="Q1431" s="3">
        <v>39</v>
      </c>
    </row>
    <row r="1432" spans="2:17" x14ac:dyDescent="0.25">
      <c r="B1432" t="s">
        <v>32</v>
      </c>
      <c r="C1432" t="s">
        <v>1483</v>
      </c>
      <c r="D1432">
        <v>1431</v>
      </c>
      <c r="E1432">
        <v>13</v>
      </c>
      <c r="F1432">
        <v>0</v>
      </c>
      <c r="G1432" s="3">
        <f>COUNTIFS('Adresní místa vybraných ZSJ'!E:E,"a",'Adresní místa vybraných ZSJ'!C:C,'Zdroj IO a ZSJ'!C1432)</f>
        <v>0</v>
      </c>
      <c r="H1432" s="3">
        <f t="shared" si="22"/>
        <v>0</v>
      </c>
      <c r="J1432" s="3" t="s">
        <v>421</v>
      </c>
      <c r="K1432" s="3" t="s">
        <v>4342</v>
      </c>
      <c r="L1432" s="3"/>
      <c r="M1432" s="3"/>
      <c r="N1432" s="3"/>
      <c r="O1432" s="3"/>
      <c r="P1432" t="s">
        <v>1483</v>
      </c>
      <c r="Q1432" s="3">
        <v>13</v>
      </c>
    </row>
    <row r="1433" spans="2:17" x14ac:dyDescent="0.25">
      <c r="B1433" t="s">
        <v>32</v>
      </c>
      <c r="C1433" t="s">
        <v>1484</v>
      </c>
      <c r="D1433">
        <v>1432</v>
      </c>
      <c r="E1433">
        <v>22</v>
      </c>
      <c r="F1433">
        <v>0</v>
      </c>
      <c r="G1433" s="3">
        <f>COUNTIFS('Adresní místa vybraných ZSJ'!E:E,"a",'Adresní místa vybraných ZSJ'!C:C,'Zdroj IO a ZSJ'!C1433)</f>
        <v>0</v>
      </c>
      <c r="H1433" s="3">
        <f t="shared" si="22"/>
        <v>0</v>
      </c>
      <c r="J1433" s="3" t="s">
        <v>421</v>
      </c>
      <c r="K1433" s="3" t="s">
        <v>4343</v>
      </c>
      <c r="L1433" s="3"/>
      <c r="M1433" s="3"/>
      <c r="N1433" s="3"/>
      <c r="O1433" s="3"/>
      <c r="P1433" t="s">
        <v>1484</v>
      </c>
      <c r="Q1433" s="3">
        <v>22</v>
      </c>
    </row>
    <row r="1434" spans="2:17" x14ac:dyDescent="0.25">
      <c r="B1434" t="s">
        <v>32</v>
      </c>
      <c r="C1434" t="s">
        <v>1485</v>
      </c>
      <c r="D1434">
        <v>1433</v>
      </c>
      <c r="E1434">
        <v>10</v>
      </c>
      <c r="F1434">
        <v>0</v>
      </c>
      <c r="G1434" s="3">
        <f>COUNTIFS('Adresní místa vybraných ZSJ'!E:E,"a",'Adresní místa vybraných ZSJ'!C:C,'Zdroj IO a ZSJ'!C1434)</f>
        <v>0</v>
      </c>
      <c r="H1434" s="3">
        <f t="shared" si="22"/>
        <v>0</v>
      </c>
      <c r="J1434" s="3" t="s">
        <v>421</v>
      </c>
      <c r="K1434" s="3" t="s">
        <v>4344</v>
      </c>
      <c r="L1434" s="3"/>
      <c r="M1434" s="3"/>
      <c r="N1434" s="3"/>
      <c r="O1434" s="3"/>
      <c r="P1434" t="s">
        <v>1485</v>
      </c>
      <c r="Q1434" s="3">
        <v>10</v>
      </c>
    </row>
    <row r="1435" spans="2:17" x14ac:dyDescent="0.25">
      <c r="B1435" t="s">
        <v>32</v>
      </c>
      <c r="C1435" t="s">
        <v>1486</v>
      </c>
      <c r="D1435">
        <v>1434</v>
      </c>
      <c r="E1435">
        <v>31</v>
      </c>
      <c r="F1435">
        <v>5</v>
      </c>
      <c r="G1435" s="3">
        <f>COUNTIFS('Adresní místa vybraných ZSJ'!E:E,"a",'Adresní místa vybraných ZSJ'!C:C,'Zdroj IO a ZSJ'!C1435)</f>
        <v>0</v>
      </c>
      <c r="H1435" s="3">
        <f t="shared" si="22"/>
        <v>16.13</v>
      </c>
      <c r="J1435" s="3" t="s">
        <v>421</v>
      </c>
      <c r="K1435" s="3" t="s">
        <v>4345</v>
      </c>
      <c r="L1435" s="3"/>
      <c r="M1435" s="3"/>
      <c r="N1435" s="3"/>
      <c r="O1435" s="3"/>
      <c r="P1435" t="s">
        <v>1486</v>
      </c>
      <c r="Q1435" s="3">
        <v>26</v>
      </c>
    </row>
    <row r="1436" spans="2:17" x14ac:dyDescent="0.25">
      <c r="B1436" t="s">
        <v>32</v>
      </c>
      <c r="C1436" t="s">
        <v>1487</v>
      </c>
      <c r="D1436">
        <v>1435</v>
      </c>
      <c r="E1436">
        <v>2</v>
      </c>
      <c r="F1436">
        <v>0</v>
      </c>
      <c r="G1436" s="3">
        <f>COUNTIFS('Adresní místa vybraných ZSJ'!E:E,"a",'Adresní místa vybraných ZSJ'!C:C,'Zdroj IO a ZSJ'!C1436)</f>
        <v>0</v>
      </c>
      <c r="H1436" s="3">
        <f t="shared" si="22"/>
        <v>0</v>
      </c>
      <c r="J1436" s="3" t="s">
        <v>421</v>
      </c>
      <c r="K1436" s="3" t="s">
        <v>4346</v>
      </c>
      <c r="L1436" s="3"/>
      <c r="M1436" s="3"/>
      <c r="N1436" s="3"/>
      <c r="O1436" s="3"/>
      <c r="P1436" t="s">
        <v>1487</v>
      </c>
      <c r="Q1436" s="3">
        <v>2</v>
      </c>
    </row>
    <row r="1437" spans="2:17" x14ac:dyDescent="0.25">
      <c r="B1437" t="s">
        <v>32</v>
      </c>
      <c r="C1437" t="s">
        <v>1488</v>
      </c>
      <c r="D1437">
        <v>1436</v>
      </c>
      <c r="E1437">
        <v>24</v>
      </c>
      <c r="F1437">
        <v>0</v>
      </c>
      <c r="G1437" s="3">
        <f>COUNTIFS('Adresní místa vybraných ZSJ'!E:E,"a",'Adresní místa vybraných ZSJ'!C:C,'Zdroj IO a ZSJ'!C1437)</f>
        <v>0</v>
      </c>
      <c r="H1437" s="3">
        <f t="shared" si="22"/>
        <v>0</v>
      </c>
      <c r="J1437" s="3" t="s">
        <v>421</v>
      </c>
      <c r="K1437" s="3" t="s">
        <v>4347</v>
      </c>
      <c r="L1437" s="3"/>
      <c r="M1437" s="3"/>
      <c r="N1437" s="3"/>
      <c r="O1437" s="3"/>
      <c r="P1437" t="s">
        <v>1488</v>
      </c>
      <c r="Q1437" s="3">
        <v>24</v>
      </c>
    </row>
    <row r="1438" spans="2:17" x14ac:dyDescent="0.25">
      <c r="B1438" t="s">
        <v>32</v>
      </c>
      <c r="C1438" t="s">
        <v>1489</v>
      </c>
      <c r="D1438">
        <v>1437</v>
      </c>
      <c r="E1438">
        <v>43</v>
      </c>
      <c r="F1438">
        <v>0</v>
      </c>
      <c r="G1438" s="3">
        <f>COUNTIFS('Adresní místa vybraných ZSJ'!E:E,"a",'Adresní místa vybraných ZSJ'!C:C,'Zdroj IO a ZSJ'!C1438)</f>
        <v>0</v>
      </c>
      <c r="H1438" s="3">
        <f t="shared" si="22"/>
        <v>0</v>
      </c>
      <c r="J1438" s="3" t="s">
        <v>123</v>
      </c>
      <c r="K1438" s="3" t="s">
        <v>4348</v>
      </c>
      <c r="L1438" s="3"/>
      <c r="M1438" s="3"/>
      <c r="N1438" s="3"/>
      <c r="O1438" s="3"/>
      <c r="P1438" t="s">
        <v>1489</v>
      </c>
      <c r="Q1438" s="3">
        <v>43</v>
      </c>
    </row>
    <row r="1439" spans="2:17" x14ac:dyDescent="0.25">
      <c r="B1439" t="s">
        <v>32</v>
      </c>
      <c r="C1439" t="s">
        <v>1490</v>
      </c>
      <c r="D1439">
        <v>1438</v>
      </c>
      <c r="E1439">
        <v>40</v>
      </c>
      <c r="F1439">
        <v>14</v>
      </c>
      <c r="G1439" s="3">
        <f>COUNTIFS('Adresní místa vybraných ZSJ'!E:E,"a",'Adresní místa vybraných ZSJ'!C:C,'Zdroj IO a ZSJ'!C1439)</f>
        <v>0</v>
      </c>
      <c r="H1439" s="3">
        <f t="shared" si="22"/>
        <v>35</v>
      </c>
      <c r="J1439" s="3" t="s">
        <v>123</v>
      </c>
      <c r="K1439" s="3" t="s">
        <v>4349</v>
      </c>
      <c r="L1439" s="3"/>
      <c r="M1439" s="3"/>
      <c r="N1439" s="3"/>
      <c r="O1439" s="3"/>
      <c r="P1439" t="s">
        <v>1490</v>
      </c>
      <c r="Q1439" s="3">
        <v>26</v>
      </c>
    </row>
    <row r="1440" spans="2:17" x14ac:dyDescent="0.25">
      <c r="B1440" t="s">
        <v>32</v>
      </c>
      <c r="C1440" t="s">
        <v>1491</v>
      </c>
      <c r="D1440">
        <v>1439</v>
      </c>
      <c r="E1440">
        <v>39</v>
      </c>
      <c r="F1440">
        <v>7</v>
      </c>
      <c r="G1440" s="3">
        <f>COUNTIFS('Adresní místa vybraných ZSJ'!E:E,"a",'Adresní místa vybraných ZSJ'!C:C,'Zdroj IO a ZSJ'!C1440)</f>
        <v>0</v>
      </c>
      <c r="H1440" s="3">
        <f t="shared" si="22"/>
        <v>17.95</v>
      </c>
      <c r="J1440" s="3" t="s">
        <v>123</v>
      </c>
      <c r="K1440" s="3" t="s">
        <v>4350</v>
      </c>
      <c r="L1440" s="3"/>
      <c r="M1440" s="3"/>
      <c r="N1440" s="3"/>
      <c r="O1440" s="3"/>
      <c r="P1440" t="s">
        <v>1491</v>
      </c>
      <c r="Q1440" s="3">
        <v>32</v>
      </c>
    </row>
    <row r="1441" spans="2:17" x14ac:dyDescent="0.25">
      <c r="B1441" t="s">
        <v>32</v>
      </c>
      <c r="C1441" t="s">
        <v>1492</v>
      </c>
      <c r="D1441">
        <v>1440</v>
      </c>
      <c r="E1441">
        <v>6</v>
      </c>
      <c r="F1441">
        <v>0</v>
      </c>
      <c r="G1441" s="3">
        <f>COUNTIFS('Adresní místa vybraných ZSJ'!E:E,"a",'Adresní místa vybraných ZSJ'!C:C,'Zdroj IO a ZSJ'!C1441)</f>
        <v>0</v>
      </c>
      <c r="H1441" s="3">
        <f t="shared" si="22"/>
        <v>0</v>
      </c>
      <c r="J1441" s="3" t="s">
        <v>124</v>
      </c>
      <c r="K1441" s="3" t="s">
        <v>4351</v>
      </c>
      <c r="L1441" s="3"/>
      <c r="M1441" s="3"/>
      <c r="N1441" s="3"/>
      <c r="O1441" s="3"/>
      <c r="P1441" t="s">
        <v>1492</v>
      </c>
      <c r="Q1441" s="3">
        <v>6</v>
      </c>
    </row>
    <row r="1442" spans="2:17" x14ac:dyDescent="0.25">
      <c r="B1442" t="s">
        <v>32</v>
      </c>
      <c r="C1442" t="s">
        <v>1493</v>
      </c>
      <c r="D1442">
        <v>1441</v>
      </c>
      <c r="E1442">
        <v>7</v>
      </c>
      <c r="F1442">
        <v>0</v>
      </c>
      <c r="G1442" s="3">
        <f>COUNTIFS('Adresní místa vybraných ZSJ'!E:E,"a",'Adresní místa vybraných ZSJ'!C:C,'Zdroj IO a ZSJ'!C1442)</f>
        <v>0</v>
      </c>
      <c r="H1442" s="3">
        <f t="shared" si="22"/>
        <v>0</v>
      </c>
      <c r="J1442" s="3" t="s">
        <v>124</v>
      </c>
      <c r="K1442" s="3" t="s">
        <v>4352</v>
      </c>
      <c r="L1442" s="3"/>
      <c r="M1442" s="3"/>
      <c r="N1442" s="3"/>
      <c r="O1442" s="3"/>
      <c r="P1442" t="s">
        <v>1493</v>
      </c>
      <c r="Q1442" s="3">
        <v>7</v>
      </c>
    </row>
    <row r="1443" spans="2:17" x14ac:dyDescent="0.25">
      <c r="B1443" t="s">
        <v>32</v>
      </c>
      <c r="C1443" t="s">
        <v>1494</v>
      </c>
      <c r="D1443">
        <v>1442</v>
      </c>
      <c r="E1443">
        <v>311</v>
      </c>
      <c r="F1443">
        <v>58</v>
      </c>
      <c r="G1443" s="3">
        <f>COUNTIFS('Adresní místa vybraných ZSJ'!E:E,"a",'Adresní místa vybraných ZSJ'!C:C,'Zdroj IO a ZSJ'!C1443)</f>
        <v>0</v>
      </c>
      <c r="H1443" s="3">
        <f t="shared" si="22"/>
        <v>18.649999999999999</v>
      </c>
      <c r="J1443" s="3" t="s">
        <v>1863</v>
      </c>
      <c r="K1443" s="3" t="s">
        <v>4353</v>
      </c>
      <c r="L1443" s="3"/>
      <c r="M1443" s="3"/>
      <c r="N1443" s="3"/>
      <c r="O1443" s="3"/>
      <c r="P1443" t="s">
        <v>1494</v>
      </c>
      <c r="Q1443" s="3">
        <v>253</v>
      </c>
    </row>
    <row r="1444" spans="2:17" x14ac:dyDescent="0.25">
      <c r="B1444" t="s">
        <v>32</v>
      </c>
      <c r="C1444" t="s">
        <v>1495</v>
      </c>
      <c r="D1444">
        <v>1443</v>
      </c>
      <c r="E1444">
        <v>25</v>
      </c>
      <c r="F1444">
        <v>1</v>
      </c>
      <c r="G1444" s="3">
        <f>COUNTIFS('Adresní místa vybraných ZSJ'!E:E,"a",'Adresní místa vybraných ZSJ'!C:C,'Zdroj IO a ZSJ'!C1444)</f>
        <v>0</v>
      </c>
      <c r="H1444" s="3">
        <f t="shared" si="22"/>
        <v>4</v>
      </c>
      <c r="J1444" s="3" t="s">
        <v>1863</v>
      </c>
      <c r="K1444" s="3" t="s">
        <v>4354</v>
      </c>
      <c r="L1444" s="3"/>
      <c r="M1444" s="3"/>
      <c r="N1444" s="3"/>
      <c r="O1444" s="3"/>
      <c r="P1444" t="s">
        <v>1495</v>
      </c>
      <c r="Q1444" s="3">
        <v>24</v>
      </c>
    </row>
    <row r="1445" spans="2:17" x14ac:dyDescent="0.25">
      <c r="B1445" t="s">
        <v>32</v>
      </c>
      <c r="C1445" t="s">
        <v>1496</v>
      </c>
      <c r="D1445">
        <v>1444</v>
      </c>
      <c r="E1445">
        <v>114</v>
      </c>
      <c r="F1445">
        <v>2</v>
      </c>
      <c r="G1445" s="3">
        <f>COUNTIFS('Adresní místa vybraných ZSJ'!E:E,"a",'Adresní místa vybraných ZSJ'!C:C,'Zdroj IO a ZSJ'!C1445)</f>
        <v>0</v>
      </c>
      <c r="H1445" s="3">
        <f t="shared" si="22"/>
        <v>1.75</v>
      </c>
      <c r="J1445" s="3" t="s">
        <v>1863</v>
      </c>
      <c r="K1445" s="3" t="s">
        <v>4355</v>
      </c>
      <c r="L1445" s="3"/>
      <c r="M1445" s="3"/>
      <c r="N1445" s="3"/>
      <c r="O1445" s="3"/>
      <c r="P1445" t="s">
        <v>1496</v>
      </c>
      <c r="Q1445" s="3">
        <v>112</v>
      </c>
    </row>
    <row r="1446" spans="2:17" x14ac:dyDescent="0.25">
      <c r="B1446" t="s">
        <v>32</v>
      </c>
      <c r="C1446" t="s">
        <v>1497</v>
      </c>
      <c r="D1446">
        <v>1445</v>
      </c>
      <c r="E1446">
        <v>28</v>
      </c>
      <c r="F1446">
        <v>14</v>
      </c>
      <c r="G1446" s="3">
        <f>COUNTIFS('Adresní místa vybraných ZSJ'!E:E,"a",'Adresní místa vybraných ZSJ'!C:C,'Zdroj IO a ZSJ'!C1446)</f>
        <v>0</v>
      </c>
      <c r="H1446" s="3">
        <f t="shared" si="22"/>
        <v>50</v>
      </c>
      <c r="J1446" s="3" t="s">
        <v>1863</v>
      </c>
      <c r="K1446" s="3" t="s">
        <v>4356</v>
      </c>
      <c r="L1446" s="3"/>
      <c r="M1446" s="3"/>
      <c r="N1446" s="3"/>
      <c r="O1446" s="3"/>
      <c r="P1446" t="s">
        <v>1497</v>
      </c>
      <c r="Q1446" s="3">
        <v>14</v>
      </c>
    </row>
    <row r="1447" spans="2:17" x14ac:dyDescent="0.25">
      <c r="B1447" t="s">
        <v>32</v>
      </c>
      <c r="C1447" t="s">
        <v>1498</v>
      </c>
      <c r="D1447">
        <v>1446</v>
      </c>
      <c r="E1447">
        <v>36</v>
      </c>
      <c r="F1447">
        <v>0</v>
      </c>
      <c r="G1447" s="3">
        <f>COUNTIFS('Adresní místa vybraných ZSJ'!E:E,"a",'Adresní místa vybraných ZSJ'!C:C,'Zdroj IO a ZSJ'!C1447)</f>
        <v>0</v>
      </c>
      <c r="H1447" s="3">
        <f t="shared" si="22"/>
        <v>0</v>
      </c>
      <c r="J1447" s="3" t="s">
        <v>1863</v>
      </c>
      <c r="K1447" s="3" t="s">
        <v>4357</v>
      </c>
      <c r="L1447" s="3"/>
      <c r="M1447" s="3"/>
      <c r="N1447" s="3"/>
      <c r="O1447" s="3"/>
      <c r="P1447" t="s">
        <v>1498</v>
      </c>
      <c r="Q1447" s="3">
        <v>36</v>
      </c>
    </row>
    <row r="1448" spans="2:17" x14ac:dyDescent="0.25">
      <c r="B1448" t="s">
        <v>32</v>
      </c>
      <c r="C1448" t="s">
        <v>1499</v>
      </c>
      <c r="D1448">
        <v>1447</v>
      </c>
      <c r="E1448">
        <v>17</v>
      </c>
      <c r="F1448">
        <v>0</v>
      </c>
      <c r="G1448" s="3">
        <f>COUNTIFS('Adresní místa vybraných ZSJ'!E:E,"a",'Adresní místa vybraných ZSJ'!C:C,'Zdroj IO a ZSJ'!C1448)</f>
        <v>0</v>
      </c>
      <c r="H1448" s="3">
        <f t="shared" si="22"/>
        <v>0</v>
      </c>
      <c r="J1448" s="3" t="s">
        <v>1863</v>
      </c>
      <c r="K1448" s="3" t="s">
        <v>4358</v>
      </c>
      <c r="L1448" s="3"/>
      <c r="M1448" s="3"/>
      <c r="N1448" s="3"/>
      <c r="O1448" s="3"/>
      <c r="P1448" t="s">
        <v>1499</v>
      </c>
      <c r="Q1448" s="3">
        <v>17</v>
      </c>
    </row>
    <row r="1449" spans="2:17" x14ac:dyDescent="0.25">
      <c r="B1449" t="s">
        <v>32</v>
      </c>
      <c r="C1449" t="s">
        <v>1500</v>
      </c>
      <c r="D1449">
        <v>1448</v>
      </c>
      <c r="E1449">
        <v>97</v>
      </c>
      <c r="F1449">
        <v>12</v>
      </c>
      <c r="G1449" s="3">
        <f>COUNTIFS('Adresní místa vybraných ZSJ'!E:E,"a",'Adresní místa vybraných ZSJ'!C:C,'Zdroj IO a ZSJ'!C1449)</f>
        <v>0</v>
      </c>
      <c r="H1449" s="3">
        <f t="shared" si="22"/>
        <v>12.37</v>
      </c>
      <c r="J1449" s="3" t="s">
        <v>1863</v>
      </c>
      <c r="K1449" s="3" t="s">
        <v>4359</v>
      </c>
      <c r="L1449" s="3"/>
      <c r="M1449" s="3"/>
      <c r="N1449" s="3"/>
      <c r="O1449" s="3"/>
      <c r="P1449" t="s">
        <v>1500</v>
      </c>
      <c r="Q1449" s="3">
        <v>85</v>
      </c>
    </row>
    <row r="1450" spans="2:17" x14ac:dyDescent="0.25">
      <c r="B1450" t="s">
        <v>32</v>
      </c>
      <c r="C1450" t="s">
        <v>1501</v>
      </c>
      <c r="D1450">
        <v>1449</v>
      </c>
      <c r="E1450">
        <v>8</v>
      </c>
      <c r="F1450">
        <v>0</v>
      </c>
      <c r="G1450" s="3">
        <f>COUNTIFS('Adresní místa vybraných ZSJ'!E:E,"a",'Adresní místa vybraných ZSJ'!C:C,'Zdroj IO a ZSJ'!C1450)</f>
        <v>0</v>
      </c>
      <c r="H1450" s="3">
        <f t="shared" si="22"/>
        <v>0</v>
      </c>
      <c r="J1450" s="3" t="s">
        <v>1863</v>
      </c>
      <c r="K1450" s="3" t="s">
        <v>4360</v>
      </c>
      <c r="L1450" s="3"/>
      <c r="M1450" s="3"/>
      <c r="N1450" s="3"/>
      <c r="O1450" s="3"/>
      <c r="P1450" t="s">
        <v>1501</v>
      </c>
      <c r="Q1450" s="3">
        <v>8</v>
      </c>
    </row>
    <row r="1451" spans="2:17" x14ac:dyDescent="0.25">
      <c r="B1451" t="s">
        <v>32</v>
      </c>
      <c r="C1451" t="s">
        <v>1502</v>
      </c>
      <c r="D1451">
        <v>1450</v>
      </c>
      <c r="E1451">
        <v>4</v>
      </c>
      <c r="F1451">
        <v>0</v>
      </c>
      <c r="G1451" s="3">
        <f>COUNTIFS('Adresní místa vybraných ZSJ'!E:E,"a",'Adresní místa vybraných ZSJ'!C:C,'Zdroj IO a ZSJ'!C1451)</f>
        <v>0</v>
      </c>
      <c r="H1451" s="3">
        <f t="shared" si="22"/>
        <v>0</v>
      </c>
      <c r="J1451" s="3" t="s">
        <v>1863</v>
      </c>
      <c r="K1451" s="3" t="s">
        <v>4361</v>
      </c>
      <c r="L1451" s="3"/>
      <c r="M1451" s="3"/>
      <c r="N1451" s="3"/>
      <c r="O1451" s="3"/>
      <c r="P1451" t="s">
        <v>1502</v>
      </c>
      <c r="Q1451" s="3">
        <v>4</v>
      </c>
    </row>
    <row r="1452" spans="2:17" x14ac:dyDescent="0.25">
      <c r="B1452" t="s">
        <v>32</v>
      </c>
      <c r="C1452" t="s">
        <v>1503</v>
      </c>
      <c r="D1452">
        <v>1451</v>
      </c>
      <c r="E1452">
        <v>3</v>
      </c>
      <c r="F1452">
        <v>0</v>
      </c>
      <c r="G1452" s="3">
        <f>COUNTIFS('Adresní místa vybraných ZSJ'!E:E,"a",'Adresní místa vybraných ZSJ'!C:C,'Zdroj IO a ZSJ'!C1452)</f>
        <v>0</v>
      </c>
      <c r="H1452" s="3">
        <f t="shared" si="22"/>
        <v>0</v>
      </c>
      <c r="J1452" s="3" t="s">
        <v>1864</v>
      </c>
      <c r="K1452" s="3" t="s">
        <v>4362</v>
      </c>
      <c r="L1452" s="3"/>
      <c r="M1452" s="3"/>
      <c r="N1452" s="3"/>
      <c r="O1452" s="3"/>
      <c r="P1452" t="s">
        <v>1503</v>
      </c>
      <c r="Q1452" s="3">
        <v>3</v>
      </c>
    </row>
    <row r="1453" spans="2:17" x14ac:dyDescent="0.25">
      <c r="B1453" t="s">
        <v>32</v>
      </c>
      <c r="C1453" t="s">
        <v>1504</v>
      </c>
      <c r="D1453">
        <v>1452</v>
      </c>
      <c r="E1453">
        <v>2</v>
      </c>
      <c r="F1453">
        <v>1</v>
      </c>
      <c r="G1453" s="3">
        <f>COUNTIFS('Adresní místa vybraných ZSJ'!E:E,"a",'Adresní místa vybraných ZSJ'!C:C,'Zdroj IO a ZSJ'!C1453)</f>
        <v>0</v>
      </c>
      <c r="H1453" s="3">
        <f t="shared" si="22"/>
        <v>50</v>
      </c>
      <c r="J1453" s="3" t="s">
        <v>1864</v>
      </c>
      <c r="K1453" s="3" t="s">
        <v>4363</v>
      </c>
      <c r="L1453" s="3"/>
      <c r="M1453" s="3"/>
      <c r="N1453" s="3"/>
      <c r="O1453" s="3"/>
      <c r="P1453" t="s">
        <v>1504</v>
      </c>
      <c r="Q1453" s="3">
        <v>1</v>
      </c>
    </row>
    <row r="1454" spans="2:17" x14ac:dyDescent="0.25">
      <c r="B1454" t="s">
        <v>32</v>
      </c>
      <c r="C1454" t="s">
        <v>1505</v>
      </c>
      <c r="D1454">
        <v>1453</v>
      </c>
      <c r="E1454">
        <v>3</v>
      </c>
      <c r="F1454">
        <v>1</v>
      </c>
      <c r="G1454" s="3">
        <f>COUNTIFS('Adresní místa vybraných ZSJ'!E:E,"a",'Adresní místa vybraných ZSJ'!C:C,'Zdroj IO a ZSJ'!C1454)</f>
        <v>0</v>
      </c>
      <c r="H1454" s="3">
        <f t="shared" si="22"/>
        <v>33.33</v>
      </c>
      <c r="J1454" s="3" t="s">
        <v>1864</v>
      </c>
      <c r="K1454" s="3" t="s">
        <v>4364</v>
      </c>
      <c r="L1454" s="3"/>
      <c r="M1454" s="3"/>
      <c r="N1454" s="3"/>
      <c r="O1454" s="3"/>
      <c r="P1454" t="s">
        <v>1505</v>
      </c>
      <c r="Q1454" s="3">
        <v>2</v>
      </c>
    </row>
    <row r="1455" spans="2:17" x14ac:dyDescent="0.25">
      <c r="B1455" t="s">
        <v>32</v>
      </c>
      <c r="C1455" t="s">
        <v>1506</v>
      </c>
      <c r="D1455">
        <v>1454</v>
      </c>
      <c r="E1455">
        <v>30</v>
      </c>
      <c r="F1455">
        <v>8</v>
      </c>
      <c r="G1455" s="3">
        <f>COUNTIFS('Adresní místa vybraných ZSJ'!E:E,"a",'Adresní místa vybraných ZSJ'!C:C,'Zdroj IO a ZSJ'!C1455)</f>
        <v>0</v>
      </c>
      <c r="H1455" s="3">
        <f t="shared" si="22"/>
        <v>26.67</v>
      </c>
      <c r="J1455" s="3" t="s">
        <v>1864</v>
      </c>
      <c r="K1455" s="3" t="s">
        <v>4365</v>
      </c>
      <c r="L1455" s="3"/>
      <c r="M1455" s="3"/>
      <c r="N1455" s="3"/>
      <c r="O1455" s="3"/>
      <c r="P1455" t="s">
        <v>1506</v>
      </c>
      <c r="Q1455" s="3">
        <v>22</v>
      </c>
    </row>
    <row r="1456" spans="2:17" x14ac:dyDescent="0.25">
      <c r="B1456" t="s">
        <v>32</v>
      </c>
      <c r="C1456" t="s">
        <v>1507</v>
      </c>
      <c r="D1456">
        <v>1455</v>
      </c>
      <c r="E1456">
        <v>10</v>
      </c>
      <c r="F1456">
        <v>0</v>
      </c>
      <c r="G1456" s="3">
        <f>COUNTIFS('Adresní místa vybraných ZSJ'!E:E,"a",'Adresní místa vybraných ZSJ'!C:C,'Zdroj IO a ZSJ'!C1456)</f>
        <v>0</v>
      </c>
      <c r="H1456" s="3">
        <f t="shared" si="22"/>
        <v>0</v>
      </c>
      <c r="J1456" s="3" t="s">
        <v>1864</v>
      </c>
      <c r="K1456" s="3" t="s">
        <v>4366</v>
      </c>
      <c r="L1456" s="3"/>
      <c r="M1456" s="3"/>
      <c r="N1456" s="3"/>
      <c r="O1456" s="3"/>
      <c r="P1456" t="s">
        <v>1507</v>
      </c>
      <c r="Q1456" s="3">
        <v>10</v>
      </c>
    </row>
    <row r="1457" spans="2:17" x14ac:dyDescent="0.25">
      <c r="B1457" t="s">
        <v>32</v>
      </c>
      <c r="C1457" t="s">
        <v>1508</v>
      </c>
      <c r="D1457">
        <v>1456</v>
      </c>
      <c r="E1457">
        <v>9</v>
      </c>
      <c r="F1457">
        <v>4</v>
      </c>
      <c r="G1457" s="3">
        <f>COUNTIFS('Adresní místa vybraných ZSJ'!E:E,"a",'Adresní místa vybraných ZSJ'!C:C,'Zdroj IO a ZSJ'!C1457)</f>
        <v>0</v>
      </c>
      <c r="H1457" s="3">
        <f t="shared" si="22"/>
        <v>44.44</v>
      </c>
      <c r="J1457" s="3" t="s">
        <v>1864</v>
      </c>
      <c r="K1457" s="3" t="s">
        <v>4367</v>
      </c>
      <c r="L1457" s="3"/>
      <c r="M1457" s="3"/>
      <c r="N1457" s="3"/>
      <c r="O1457" s="3"/>
      <c r="P1457" t="s">
        <v>1508</v>
      </c>
      <c r="Q1457" s="3">
        <v>5</v>
      </c>
    </row>
    <row r="1458" spans="2:17" x14ac:dyDescent="0.25">
      <c r="B1458" t="s">
        <v>32</v>
      </c>
      <c r="C1458" t="s">
        <v>1509</v>
      </c>
      <c r="D1458">
        <v>1457</v>
      </c>
      <c r="E1458">
        <v>5</v>
      </c>
      <c r="F1458">
        <v>0</v>
      </c>
      <c r="G1458" s="3">
        <f>COUNTIFS('Adresní místa vybraných ZSJ'!E:E,"a",'Adresní místa vybraných ZSJ'!C:C,'Zdroj IO a ZSJ'!C1458)</f>
        <v>0</v>
      </c>
      <c r="H1458" s="3">
        <f t="shared" si="22"/>
        <v>0</v>
      </c>
      <c r="J1458" s="3" t="s">
        <v>1864</v>
      </c>
      <c r="K1458" s="3" t="s">
        <v>4368</v>
      </c>
      <c r="L1458" s="3"/>
      <c r="M1458" s="3"/>
      <c r="N1458" s="3"/>
      <c r="O1458" s="3"/>
      <c r="P1458" t="s">
        <v>1509</v>
      </c>
      <c r="Q1458" s="3">
        <v>5</v>
      </c>
    </row>
    <row r="1459" spans="2:17" x14ac:dyDescent="0.25">
      <c r="B1459" t="s">
        <v>32</v>
      </c>
      <c r="C1459" t="s">
        <v>1510</v>
      </c>
      <c r="D1459">
        <v>1458</v>
      </c>
      <c r="E1459">
        <v>7</v>
      </c>
      <c r="F1459">
        <v>1</v>
      </c>
      <c r="G1459" s="3">
        <f>COUNTIFS('Adresní místa vybraných ZSJ'!E:E,"a",'Adresní místa vybraných ZSJ'!C:C,'Zdroj IO a ZSJ'!C1459)</f>
        <v>0</v>
      </c>
      <c r="H1459" s="3">
        <f t="shared" si="22"/>
        <v>14.29</v>
      </c>
      <c r="J1459" s="3" t="s">
        <v>1864</v>
      </c>
      <c r="K1459" s="3" t="s">
        <v>4369</v>
      </c>
      <c r="L1459" s="3"/>
      <c r="M1459" s="3"/>
      <c r="N1459" s="3"/>
      <c r="O1459" s="3"/>
      <c r="P1459" t="s">
        <v>1510</v>
      </c>
      <c r="Q1459" s="3">
        <v>6</v>
      </c>
    </row>
    <row r="1460" spans="2:17" x14ac:dyDescent="0.25">
      <c r="B1460" t="s">
        <v>32</v>
      </c>
      <c r="C1460" t="s">
        <v>1511</v>
      </c>
      <c r="D1460">
        <v>1459</v>
      </c>
      <c r="E1460">
        <v>13</v>
      </c>
      <c r="F1460">
        <v>2</v>
      </c>
      <c r="G1460" s="3">
        <f>COUNTIFS('Adresní místa vybraných ZSJ'!E:E,"a",'Adresní místa vybraných ZSJ'!C:C,'Zdroj IO a ZSJ'!C1460)</f>
        <v>0</v>
      </c>
      <c r="H1460" s="3">
        <f t="shared" si="22"/>
        <v>15.38</v>
      </c>
      <c r="J1460" s="3" t="s">
        <v>1864</v>
      </c>
      <c r="K1460" s="3" t="s">
        <v>4370</v>
      </c>
      <c r="L1460" s="3"/>
      <c r="M1460" s="3"/>
      <c r="N1460" s="3"/>
      <c r="O1460" s="3"/>
      <c r="P1460" t="s">
        <v>1511</v>
      </c>
      <c r="Q1460" s="3">
        <v>11</v>
      </c>
    </row>
    <row r="1461" spans="2:17" x14ac:dyDescent="0.25">
      <c r="B1461" t="s">
        <v>33</v>
      </c>
      <c r="C1461" t="s">
        <v>1512</v>
      </c>
      <c r="D1461">
        <v>1460</v>
      </c>
      <c r="E1461">
        <v>5</v>
      </c>
      <c r="F1461">
        <v>1</v>
      </c>
      <c r="G1461" s="3">
        <f>COUNTIFS('Adresní místa vybraných ZSJ'!E:E,"a",'Adresní místa vybraných ZSJ'!C:C,'Zdroj IO a ZSJ'!C1461)</f>
        <v>0</v>
      </c>
      <c r="H1461" s="3">
        <f t="shared" si="22"/>
        <v>20</v>
      </c>
      <c r="J1461" s="3" t="s">
        <v>1864</v>
      </c>
      <c r="K1461" s="3" t="s">
        <v>4371</v>
      </c>
      <c r="L1461" s="3"/>
      <c r="M1461" s="3"/>
      <c r="N1461" s="3"/>
      <c r="O1461" s="3"/>
      <c r="P1461" t="s">
        <v>1512</v>
      </c>
      <c r="Q1461" s="3">
        <v>4</v>
      </c>
    </row>
    <row r="1462" spans="2:17" x14ac:dyDescent="0.25">
      <c r="B1462" t="s">
        <v>33</v>
      </c>
      <c r="C1462" t="s">
        <v>1513</v>
      </c>
      <c r="D1462">
        <v>1461</v>
      </c>
      <c r="E1462">
        <v>14</v>
      </c>
      <c r="F1462">
        <v>3</v>
      </c>
      <c r="G1462" s="3">
        <f>COUNTIFS('Adresní místa vybraných ZSJ'!E:E,"a",'Adresní místa vybraných ZSJ'!C:C,'Zdroj IO a ZSJ'!C1462)</f>
        <v>0</v>
      </c>
      <c r="H1462" s="3">
        <f t="shared" si="22"/>
        <v>21.43</v>
      </c>
      <c r="J1462" s="3" t="s">
        <v>1864</v>
      </c>
      <c r="K1462" s="3" t="s">
        <v>4372</v>
      </c>
      <c r="L1462" s="3"/>
      <c r="M1462" s="3"/>
      <c r="N1462" s="3"/>
      <c r="O1462" s="3"/>
      <c r="P1462" t="s">
        <v>1513</v>
      </c>
      <c r="Q1462" s="3">
        <v>11</v>
      </c>
    </row>
    <row r="1463" spans="2:17" x14ac:dyDescent="0.25">
      <c r="B1463" t="s">
        <v>33</v>
      </c>
      <c r="C1463" t="s">
        <v>1514</v>
      </c>
      <c r="D1463">
        <v>1462</v>
      </c>
      <c r="E1463">
        <v>13</v>
      </c>
      <c r="F1463">
        <v>5</v>
      </c>
      <c r="G1463" s="3">
        <f>COUNTIFS('Adresní místa vybraných ZSJ'!E:E,"a",'Adresní místa vybraných ZSJ'!C:C,'Zdroj IO a ZSJ'!C1463)</f>
        <v>0</v>
      </c>
      <c r="H1463" s="3">
        <f t="shared" si="22"/>
        <v>38.46</v>
      </c>
      <c r="J1463" s="3" t="s">
        <v>1864</v>
      </c>
      <c r="K1463" s="3" t="s">
        <v>4373</v>
      </c>
      <c r="L1463" s="3"/>
      <c r="M1463" s="3"/>
      <c r="N1463" s="3"/>
      <c r="O1463" s="3"/>
      <c r="P1463" t="s">
        <v>1514</v>
      </c>
      <c r="Q1463" s="3">
        <v>8</v>
      </c>
    </row>
    <row r="1464" spans="2:17" x14ac:dyDescent="0.25">
      <c r="B1464" t="s">
        <v>33</v>
      </c>
      <c r="C1464" t="s">
        <v>1515</v>
      </c>
      <c r="D1464">
        <v>1463</v>
      </c>
      <c r="E1464">
        <v>21</v>
      </c>
      <c r="F1464">
        <v>7</v>
      </c>
      <c r="G1464" s="3">
        <f>COUNTIFS('Adresní místa vybraných ZSJ'!E:E,"a",'Adresní místa vybraných ZSJ'!C:C,'Zdroj IO a ZSJ'!C1464)</f>
        <v>0</v>
      </c>
      <c r="H1464" s="3">
        <f t="shared" si="22"/>
        <v>33.33</v>
      </c>
      <c r="J1464" s="3" t="s">
        <v>1864</v>
      </c>
      <c r="K1464" s="3" t="s">
        <v>4374</v>
      </c>
      <c r="L1464" s="3"/>
      <c r="M1464" s="3"/>
      <c r="N1464" s="3"/>
      <c r="O1464" s="3"/>
      <c r="P1464" t="s">
        <v>1515</v>
      </c>
      <c r="Q1464" s="3">
        <v>14</v>
      </c>
    </row>
    <row r="1465" spans="2:17" x14ac:dyDescent="0.25">
      <c r="B1465" t="s">
        <v>33</v>
      </c>
      <c r="C1465" t="s">
        <v>1516</v>
      </c>
      <c r="D1465">
        <v>1464</v>
      </c>
      <c r="E1465">
        <v>6</v>
      </c>
      <c r="F1465">
        <v>3</v>
      </c>
      <c r="G1465" s="3">
        <f>COUNTIFS('Adresní místa vybraných ZSJ'!E:E,"a",'Adresní místa vybraných ZSJ'!C:C,'Zdroj IO a ZSJ'!C1465)</f>
        <v>0</v>
      </c>
      <c r="H1465" s="3">
        <f t="shared" si="22"/>
        <v>50</v>
      </c>
      <c r="J1465" s="3" t="s">
        <v>1864</v>
      </c>
      <c r="K1465" s="3" t="s">
        <v>4375</v>
      </c>
      <c r="L1465" s="3"/>
      <c r="M1465" s="3"/>
      <c r="N1465" s="3"/>
      <c r="O1465" s="3"/>
      <c r="P1465" t="s">
        <v>1516</v>
      </c>
      <c r="Q1465" s="3">
        <v>3</v>
      </c>
    </row>
    <row r="1466" spans="2:17" x14ac:dyDescent="0.25">
      <c r="B1466" t="s">
        <v>33</v>
      </c>
      <c r="C1466" t="s">
        <v>1517</v>
      </c>
      <c r="D1466">
        <v>1465</v>
      </c>
      <c r="E1466">
        <v>65</v>
      </c>
      <c r="F1466">
        <v>18</v>
      </c>
      <c r="G1466" s="3">
        <f>COUNTIFS('Adresní místa vybraných ZSJ'!E:E,"a",'Adresní místa vybraných ZSJ'!C:C,'Zdroj IO a ZSJ'!C1466)</f>
        <v>0</v>
      </c>
      <c r="H1466" s="3">
        <f t="shared" si="22"/>
        <v>27.69</v>
      </c>
      <c r="J1466" s="3" t="s">
        <v>1864</v>
      </c>
      <c r="K1466" s="3" t="s">
        <v>4376</v>
      </c>
      <c r="L1466" s="3"/>
      <c r="M1466" s="3"/>
      <c r="N1466" s="3"/>
      <c r="O1466" s="3"/>
      <c r="P1466" t="s">
        <v>1517</v>
      </c>
      <c r="Q1466" s="3">
        <v>47</v>
      </c>
    </row>
    <row r="1467" spans="2:17" x14ac:dyDescent="0.25">
      <c r="B1467" t="s">
        <v>33</v>
      </c>
      <c r="C1467" t="s">
        <v>1518</v>
      </c>
      <c r="D1467">
        <v>1466</v>
      </c>
      <c r="E1467">
        <v>47</v>
      </c>
      <c r="F1467">
        <v>16</v>
      </c>
      <c r="G1467" s="3">
        <f>COUNTIFS('Adresní místa vybraných ZSJ'!E:E,"a",'Adresní místa vybraných ZSJ'!C:C,'Zdroj IO a ZSJ'!C1467)</f>
        <v>0</v>
      </c>
      <c r="H1467" s="3">
        <f t="shared" si="22"/>
        <v>34.04</v>
      </c>
      <c r="J1467" s="3" t="s">
        <v>1864</v>
      </c>
      <c r="K1467" s="3" t="s">
        <v>4377</v>
      </c>
      <c r="L1467" s="3"/>
      <c r="M1467" s="3"/>
      <c r="N1467" s="3"/>
      <c r="O1467" s="3"/>
      <c r="P1467" t="s">
        <v>1518</v>
      </c>
      <c r="Q1467" s="3">
        <v>31</v>
      </c>
    </row>
    <row r="1468" spans="2:17" x14ac:dyDescent="0.25">
      <c r="B1468" t="s">
        <v>33</v>
      </c>
      <c r="C1468" t="s">
        <v>1519</v>
      </c>
      <c r="D1468">
        <v>1467</v>
      </c>
      <c r="E1468">
        <v>43</v>
      </c>
      <c r="F1468">
        <v>9</v>
      </c>
      <c r="G1468" s="3">
        <f>COUNTIFS('Adresní místa vybraných ZSJ'!E:E,"a",'Adresní místa vybraných ZSJ'!C:C,'Zdroj IO a ZSJ'!C1468)</f>
        <v>0</v>
      </c>
      <c r="H1468" s="3">
        <f t="shared" si="22"/>
        <v>20.93</v>
      </c>
      <c r="J1468" s="3" t="s">
        <v>1864</v>
      </c>
      <c r="K1468" s="3" t="s">
        <v>4378</v>
      </c>
      <c r="L1468" s="3"/>
      <c r="M1468" s="3"/>
      <c r="N1468" s="3"/>
      <c r="O1468" s="3"/>
      <c r="P1468" t="s">
        <v>1519</v>
      </c>
      <c r="Q1468" s="3">
        <v>34</v>
      </c>
    </row>
    <row r="1469" spans="2:17" x14ac:dyDescent="0.25">
      <c r="B1469" t="s">
        <v>33</v>
      </c>
      <c r="C1469" t="s">
        <v>1520</v>
      </c>
      <c r="D1469">
        <v>1468</v>
      </c>
      <c r="E1469">
        <v>1</v>
      </c>
      <c r="F1469">
        <v>0</v>
      </c>
      <c r="G1469" s="3">
        <f>COUNTIFS('Adresní místa vybraných ZSJ'!E:E,"a",'Adresní místa vybraných ZSJ'!C:C,'Zdroj IO a ZSJ'!C1469)</f>
        <v>0</v>
      </c>
      <c r="H1469" s="3">
        <f t="shared" si="22"/>
        <v>0</v>
      </c>
      <c r="J1469" s="3" t="s">
        <v>1865</v>
      </c>
      <c r="K1469" s="3" t="s">
        <v>4379</v>
      </c>
      <c r="L1469" s="3"/>
      <c r="M1469" s="3"/>
      <c r="N1469" s="3"/>
      <c r="O1469" s="3"/>
      <c r="P1469" t="s">
        <v>1520</v>
      </c>
      <c r="Q1469" s="3">
        <v>1</v>
      </c>
    </row>
    <row r="1470" spans="2:17" x14ac:dyDescent="0.25">
      <c r="B1470" t="s">
        <v>33</v>
      </c>
      <c r="C1470" t="s">
        <v>1521</v>
      </c>
      <c r="D1470">
        <v>1469</v>
      </c>
      <c r="E1470">
        <v>3</v>
      </c>
      <c r="F1470">
        <v>0</v>
      </c>
      <c r="G1470" s="3">
        <f>COUNTIFS('Adresní místa vybraných ZSJ'!E:E,"a",'Adresní místa vybraných ZSJ'!C:C,'Zdroj IO a ZSJ'!C1470)</f>
        <v>0</v>
      </c>
      <c r="H1470" s="3">
        <f t="shared" si="22"/>
        <v>0</v>
      </c>
      <c r="J1470" s="3" t="s">
        <v>1865</v>
      </c>
      <c r="K1470" s="3" t="s">
        <v>4380</v>
      </c>
      <c r="L1470" s="3"/>
      <c r="M1470" s="3"/>
      <c r="N1470" s="3"/>
      <c r="O1470" s="3"/>
      <c r="P1470" t="s">
        <v>1521</v>
      </c>
      <c r="Q1470" s="3">
        <v>3</v>
      </c>
    </row>
    <row r="1471" spans="2:17" x14ac:dyDescent="0.25">
      <c r="B1471" t="s">
        <v>33</v>
      </c>
      <c r="C1471" t="s">
        <v>1522</v>
      </c>
      <c r="D1471">
        <v>1470</v>
      </c>
      <c r="E1471">
        <v>8</v>
      </c>
      <c r="F1471">
        <v>2</v>
      </c>
      <c r="G1471" s="3">
        <f>COUNTIFS('Adresní místa vybraných ZSJ'!E:E,"a",'Adresní místa vybraných ZSJ'!C:C,'Zdroj IO a ZSJ'!C1471)</f>
        <v>0</v>
      </c>
      <c r="H1471" s="3">
        <f t="shared" si="22"/>
        <v>25</v>
      </c>
      <c r="J1471" s="3" t="s">
        <v>1865</v>
      </c>
      <c r="K1471" s="3" t="s">
        <v>4381</v>
      </c>
      <c r="L1471" s="3"/>
      <c r="M1471" s="3"/>
      <c r="N1471" s="3"/>
      <c r="O1471" s="3"/>
      <c r="P1471" t="s">
        <v>1522</v>
      </c>
      <c r="Q1471" s="3">
        <v>6</v>
      </c>
    </row>
    <row r="1472" spans="2:17" x14ac:dyDescent="0.25">
      <c r="B1472" t="s">
        <v>33</v>
      </c>
      <c r="C1472" t="s">
        <v>1523</v>
      </c>
      <c r="D1472">
        <v>1471</v>
      </c>
      <c r="E1472">
        <v>6</v>
      </c>
      <c r="F1472">
        <v>1</v>
      </c>
      <c r="G1472" s="3">
        <f>COUNTIFS('Adresní místa vybraných ZSJ'!E:E,"a",'Adresní místa vybraných ZSJ'!C:C,'Zdroj IO a ZSJ'!C1472)</f>
        <v>0</v>
      </c>
      <c r="H1472" s="3">
        <f t="shared" si="22"/>
        <v>16.670000000000002</v>
      </c>
      <c r="J1472" s="3" t="s">
        <v>1865</v>
      </c>
      <c r="K1472" s="3" t="s">
        <v>4382</v>
      </c>
      <c r="L1472" s="3"/>
      <c r="M1472" s="3"/>
      <c r="N1472" s="3"/>
      <c r="O1472" s="3"/>
      <c r="P1472" t="s">
        <v>1523</v>
      </c>
      <c r="Q1472" s="3">
        <v>5</v>
      </c>
    </row>
    <row r="1473" spans="2:17" x14ac:dyDescent="0.25">
      <c r="B1473" t="s">
        <v>33</v>
      </c>
      <c r="C1473" t="s">
        <v>1524</v>
      </c>
      <c r="D1473">
        <v>1472</v>
      </c>
      <c r="E1473">
        <v>12</v>
      </c>
      <c r="F1473">
        <v>4</v>
      </c>
      <c r="G1473" s="3">
        <f>COUNTIFS('Adresní místa vybraných ZSJ'!E:E,"a",'Adresní místa vybraných ZSJ'!C:C,'Zdroj IO a ZSJ'!C1473)</f>
        <v>0</v>
      </c>
      <c r="H1473" s="3">
        <f t="shared" si="22"/>
        <v>33.33</v>
      </c>
      <c r="J1473" s="3" t="s">
        <v>1865</v>
      </c>
      <c r="K1473" s="3" t="s">
        <v>4383</v>
      </c>
      <c r="L1473" s="3"/>
      <c r="M1473" s="3"/>
      <c r="N1473" s="3"/>
      <c r="O1473" s="3"/>
      <c r="P1473" t="s">
        <v>1524</v>
      </c>
      <c r="Q1473" s="3">
        <v>8</v>
      </c>
    </row>
    <row r="1474" spans="2:17" x14ac:dyDescent="0.25">
      <c r="B1474" t="s">
        <v>33</v>
      </c>
      <c r="C1474" t="s">
        <v>1525</v>
      </c>
      <c r="D1474">
        <v>1473</v>
      </c>
      <c r="E1474">
        <v>1</v>
      </c>
      <c r="F1474">
        <v>0</v>
      </c>
      <c r="G1474" s="3">
        <f>COUNTIFS('Adresní místa vybraných ZSJ'!E:E,"a",'Adresní místa vybraných ZSJ'!C:C,'Zdroj IO a ZSJ'!C1474)</f>
        <v>0</v>
      </c>
      <c r="H1474" s="3">
        <f t="shared" ref="H1474:H1537" si="23">ROUND(SUM(F1474:G1474)/E1474*100,2)</f>
        <v>0</v>
      </c>
      <c r="J1474" s="3" t="s">
        <v>1865</v>
      </c>
      <c r="K1474" s="3" t="s">
        <v>4384</v>
      </c>
      <c r="L1474" s="3"/>
      <c r="M1474" s="3"/>
      <c r="N1474" s="3"/>
      <c r="O1474" s="3"/>
      <c r="P1474" t="s">
        <v>1525</v>
      </c>
      <c r="Q1474" s="3">
        <v>1</v>
      </c>
    </row>
    <row r="1475" spans="2:17" x14ac:dyDescent="0.25">
      <c r="B1475" t="s">
        <v>33</v>
      </c>
      <c r="C1475" t="s">
        <v>1526</v>
      </c>
      <c r="D1475">
        <v>1474</v>
      </c>
      <c r="E1475">
        <v>3</v>
      </c>
      <c r="F1475">
        <v>1</v>
      </c>
      <c r="G1475" s="3">
        <f>COUNTIFS('Adresní místa vybraných ZSJ'!E:E,"a",'Adresní místa vybraných ZSJ'!C:C,'Zdroj IO a ZSJ'!C1475)</f>
        <v>0</v>
      </c>
      <c r="H1475" s="3">
        <f t="shared" si="23"/>
        <v>33.33</v>
      </c>
      <c r="J1475" s="3" t="s">
        <v>1865</v>
      </c>
      <c r="K1475" s="3" t="s">
        <v>4385</v>
      </c>
      <c r="L1475" s="3"/>
      <c r="M1475" s="3"/>
      <c r="N1475" s="3"/>
      <c r="O1475" s="3"/>
      <c r="P1475" t="s">
        <v>1526</v>
      </c>
      <c r="Q1475" s="3">
        <v>2</v>
      </c>
    </row>
    <row r="1476" spans="2:17" x14ac:dyDescent="0.25">
      <c r="B1476" t="s">
        <v>33</v>
      </c>
      <c r="C1476" t="s">
        <v>1527</v>
      </c>
      <c r="D1476">
        <v>1475</v>
      </c>
      <c r="E1476">
        <v>15</v>
      </c>
      <c r="F1476">
        <v>5</v>
      </c>
      <c r="G1476" s="3">
        <f>COUNTIFS('Adresní místa vybraných ZSJ'!E:E,"a",'Adresní místa vybraných ZSJ'!C:C,'Zdroj IO a ZSJ'!C1476)</f>
        <v>0</v>
      </c>
      <c r="H1476" s="3">
        <f t="shared" si="23"/>
        <v>33.33</v>
      </c>
      <c r="J1476" s="3" t="s">
        <v>1865</v>
      </c>
      <c r="K1476" s="3" t="s">
        <v>4386</v>
      </c>
      <c r="L1476" s="3"/>
      <c r="M1476" s="3"/>
      <c r="N1476" s="3"/>
      <c r="O1476" s="3"/>
      <c r="P1476" t="s">
        <v>1527</v>
      </c>
      <c r="Q1476" s="3">
        <v>10</v>
      </c>
    </row>
    <row r="1477" spans="2:17" x14ac:dyDescent="0.25">
      <c r="B1477" t="s">
        <v>33</v>
      </c>
      <c r="C1477" t="s">
        <v>1528</v>
      </c>
      <c r="D1477">
        <v>1476</v>
      </c>
      <c r="E1477">
        <v>5</v>
      </c>
      <c r="F1477">
        <v>2</v>
      </c>
      <c r="G1477" s="3">
        <f>COUNTIFS('Adresní místa vybraných ZSJ'!E:E,"a",'Adresní místa vybraných ZSJ'!C:C,'Zdroj IO a ZSJ'!C1477)</f>
        <v>0</v>
      </c>
      <c r="H1477" s="3">
        <f t="shared" si="23"/>
        <v>40</v>
      </c>
      <c r="J1477" s="3" t="s">
        <v>1865</v>
      </c>
      <c r="K1477" s="3" t="s">
        <v>4387</v>
      </c>
      <c r="L1477" s="3"/>
      <c r="M1477" s="3"/>
      <c r="N1477" s="3"/>
      <c r="O1477" s="3"/>
      <c r="P1477" t="s">
        <v>1528</v>
      </c>
      <c r="Q1477" s="3">
        <v>3</v>
      </c>
    </row>
    <row r="1478" spans="2:17" x14ac:dyDescent="0.25">
      <c r="B1478" t="s">
        <v>33</v>
      </c>
      <c r="C1478" t="s">
        <v>1529</v>
      </c>
      <c r="D1478">
        <v>1477</v>
      </c>
      <c r="E1478">
        <v>1</v>
      </c>
      <c r="F1478">
        <v>0</v>
      </c>
      <c r="G1478" s="3">
        <f>COUNTIFS('Adresní místa vybraných ZSJ'!E:E,"a",'Adresní místa vybraných ZSJ'!C:C,'Zdroj IO a ZSJ'!C1478)</f>
        <v>0</v>
      </c>
      <c r="H1478" s="3">
        <f t="shared" si="23"/>
        <v>0</v>
      </c>
      <c r="J1478" s="3" t="s">
        <v>1865</v>
      </c>
      <c r="K1478" s="3" t="s">
        <v>4388</v>
      </c>
      <c r="L1478" s="3"/>
      <c r="M1478" s="3"/>
      <c r="N1478" s="3"/>
      <c r="O1478" s="3"/>
      <c r="P1478" t="s">
        <v>1529</v>
      </c>
      <c r="Q1478" s="3">
        <v>1</v>
      </c>
    </row>
    <row r="1479" spans="2:17" x14ac:dyDescent="0.25">
      <c r="B1479" t="s">
        <v>33</v>
      </c>
      <c r="C1479" t="s">
        <v>1530</v>
      </c>
      <c r="D1479">
        <v>1478</v>
      </c>
      <c r="E1479">
        <v>2</v>
      </c>
      <c r="F1479">
        <v>0</v>
      </c>
      <c r="G1479" s="3">
        <f>COUNTIFS('Adresní místa vybraných ZSJ'!E:E,"a",'Adresní místa vybraných ZSJ'!C:C,'Zdroj IO a ZSJ'!C1479)</f>
        <v>0</v>
      </c>
      <c r="H1479" s="3">
        <f t="shared" si="23"/>
        <v>0</v>
      </c>
      <c r="J1479" s="3" t="s">
        <v>1865</v>
      </c>
      <c r="K1479" s="3" t="s">
        <v>4389</v>
      </c>
      <c r="L1479" s="3"/>
      <c r="M1479" s="3"/>
      <c r="N1479" s="3"/>
      <c r="O1479" s="3"/>
      <c r="P1479" t="s">
        <v>1530</v>
      </c>
      <c r="Q1479" s="3">
        <v>2</v>
      </c>
    </row>
    <row r="1480" spans="2:17" x14ac:dyDescent="0.25">
      <c r="B1480" t="s">
        <v>33</v>
      </c>
      <c r="C1480" t="s">
        <v>1531</v>
      </c>
      <c r="D1480">
        <v>1479</v>
      </c>
      <c r="E1480">
        <v>2</v>
      </c>
      <c r="F1480">
        <v>1</v>
      </c>
      <c r="G1480" s="3">
        <f>COUNTIFS('Adresní místa vybraných ZSJ'!E:E,"a",'Adresní místa vybraných ZSJ'!C:C,'Zdroj IO a ZSJ'!C1480)</f>
        <v>0</v>
      </c>
      <c r="H1480" s="3">
        <f t="shared" si="23"/>
        <v>50</v>
      </c>
      <c r="J1480" s="3" t="s">
        <v>1865</v>
      </c>
      <c r="K1480" s="3" t="s">
        <v>4390</v>
      </c>
      <c r="L1480" s="3"/>
      <c r="M1480" s="3"/>
      <c r="N1480" s="3"/>
      <c r="O1480" s="3"/>
      <c r="P1480" t="s">
        <v>1531</v>
      </c>
      <c r="Q1480" s="3">
        <v>1</v>
      </c>
    </row>
    <row r="1481" spans="2:17" x14ac:dyDescent="0.25">
      <c r="B1481" t="s">
        <v>33</v>
      </c>
      <c r="C1481" t="s">
        <v>1532</v>
      </c>
      <c r="D1481">
        <v>1480</v>
      </c>
      <c r="E1481">
        <v>3</v>
      </c>
      <c r="F1481">
        <v>1</v>
      </c>
      <c r="G1481" s="3">
        <f>COUNTIFS('Adresní místa vybraných ZSJ'!E:E,"a",'Adresní místa vybraných ZSJ'!C:C,'Zdroj IO a ZSJ'!C1481)</f>
        <v>0</v>
      </c>
      <c r="H1481" s="3">
        <f t="shared" si="23"/>
        <v>33.33</v>
      </c>
      <c r="J1481" s="3" t="s">
        <v>1865</v>
      </c>
      <c r="K1481" s="3" t="s">
        <v>4391</v>
      </c>
      <c r="L1481" s="3"/>
      <c r="M1481" s="3"/>
      <c r="N1481" s="3"/>
      <c r="O1481" s="3"/>
      <c r="P1481" t="s">
        <v>1532</v>
      </c>
      <c r="Q1481" s="3">
        <v>2</v>
      </c>
    </row>
    <row r="1482" spans="2:17" x14ac:dyDescent="0.25">
      <c r="B1482" t="s">
        <v>33</v>
      </c>
      <c r="C1482" t="s">
        <v>1533</v>
      </c>
      <c r="D1482">
        <v>1481</v>
      </c>
      <c r="E1482">
        <v>1</v>
      </c>
      <c r="F1482">
        <v>0</v>
      </c>
      <c r="G1482" s="3">
        <f>COUNTIFS('Adresní místa vybraných ZSJ'!E:E,"a",'Adresní místa vybraných ZSJ'!C:C,'Zdroj IO a ZSJ'!C1482)</f>
        <v>0</v>
      </c>
      <c r="H1482" s="3">
        <f t="shared" si="23"/>
        <v>0</v>
      </c>
      <c r="J1482" s="3" t="s">
        <v>1865</v>
      </c>
      <c r="K1482" s="3" t="s">
        <v>4392</v>
      </c>
      <c r="L1482" s="3"/>
      <c r="M1482" s="3"/>
      <c r="N1482" s="3"/>
      <c r="O1482" s="3"/>
      <c r="P1482" t="s">
        <v>1533</v>
      </c>
      <c r="Q1482" s="3">
        <v>1</v>
      </c>
    </row>
    <row r="1483" spans="2:17" x14ac:dyDescent="0.25">
      <c r="B1483" t="s">
        <v>33</v>
      </c>
      <c r="C1483" t="s">
        <v>2890</v>
      </c>
      <c r="D1483">
        <v>1482</v>
      </c>
      <c r="E1483">
        <v>133</v>
      </c>
      <c r="F1483">
        <v>45</v>
      </c>
      <c r="G1483" s="3">
        <f>COUNTIFS('Adresní místa vybraných ZSJ'!E:E,"a",'Adresní místa vybraných ZSJ'!C:C,'Zdroj IO a ZSJ'!C1483)</f>
        <v>0</v>
      </c>
      <c r="H1483" s="3">
        <f t="shared" si="23"/>
        <v>33.83</v>
      </c>
      <c r="J1483" s="3" t="s">
        <v>1865</v>
      </c>
      <c r="K1483" s="3" t="s">
        <v>4393</v>
      </c>
      <c r="L1483" s="3"/>
      <c r="M1483" s="3"/>
      <c r="N1483" s="3"/>
      <c r="O1483" s="3"/>
      <c r="P1483" t="s">
        <v>2890</v>
      </c>
      <c r="Q1483" s="3">
        <v>88</v>
      </c>
    </row>
    <row r="1484" spans="2:17" x14ac:dyDescent="0.25">
      <c r="B1484" t="s">
        <v>33</v>
      </c>
      <c r="C1484" t="s">
        <v>1534</v>
      </c>
      <c r="D1484">
        <v>1483</v>
      </c>
      <c r="E1484">
        <v>38</v>
      </c>
      <c r="F1484">
        <v>9</v>
      </c>
      <c r="G1484" s="3">
        <f>COUNTIFS('Adresní místa vybraných ZSJ'!E:E,"a",'Adresní místa vybraných ZSJ'!C:C,'Zdroj IO a ZSJ'!C1484)</f>
        <v>0</v>
      </c>
      <c r="H1484" s="3">
        <f t="shared" si="23"/>
        <v>23.68</v>
      </c>
      <c r="J1484" s="3" t="s">
        <v>1865</v>
      </c>
      <c r="K1484" s="3" t="s">
        <v>4394</v>
      </c>
      <c r="L1484" s="3"/>
      <c r="M1484" s="3"/>
      <c r="N1484" s="3"/>
      <c r="O1484" s="3"/>
      <c r="P1484" t="s">
        <v>1534</v>
      </c>
      <c r="Q1484" s="3">
        <v>29</v>
      </c>
    </row>
    <row r="1485" spans="2:17" x14ac:dyDescent="0.25">
      <c r="B1485" t="s">
        <v>33</v>
      </c>
      <c r="C1485" t="s">
        <v>1535</v>
      </c>
      <c r="D1485">
        <v>1484</v>
      </c>
      <c r="E1485">
        <v>76</v>
      </c>
      <c r="F1485">
        <v>26</v>
      </c>
      <c r="G1485" s="3">
        <f>COUNTIFS('Adresní místa vybraných ZSJ'!E:E,"a",'Adresní místa vybraných ZSJ'!C:C,'Zdroj IO a ZSJ'!C1485)</f>
        <v>0</v>
      </c>
      <c r="H1485" s="3">
        <f t="shared" si="23"/>
        <v>34.21</v>
      </c>
      <c r="J1485" s="3" t="s">
        <v>1865</v>
      </c>
      <c r="K1485" s="3" t="s">
        <v>4395</v>
      </c>
      <c r="L1485" s="3"/>
      <c r="M1485" s="3"/>
      <c r="N1485" s="3"/>
      <c r="O1485" s="3"/>
      <c r="P1485" t="s">
        <v>1535</v>
      </c>
      <c r="Q1485" s="3">
        <v>50</v>
      </c>
    </row>
    <row r="1486" spans="2:17" x14ac:dyDescent="0.25">
      <c r="B1486" t="s">
        <v>33</v>
      </c>
      <c r="C1486" t="s">
        <v>1536</v>
      </c>
      <c r="D1486">
        <v>1485</v>
      </c>
      <c r="E1486">
        <v>155</v>
      </c>
      <c r="F1486">
        <v>9</v>
      </c>
      <c r="G1486" s="3">
        <f>COUNTIFS('Adresní místa vybraných ZSJ'!E:E,"a",'Adresní místa vybraných ZSJ'!C:C,'Zdroj IO a ZSJ'!C1486)</f>
        <v>0</v>
      </c>
      <c r="H1486" s="3">
        <f t="shared" si="23"/>
        <v>5.81</v>
      </c>
      <c r="J1486" s="3" t="s">
        <v>1865</v>
      </c>
      <c r="K1486" s="3" t="s">
        <v>4396</v>
      </c>
      <c r="L1486" s="3"/>
      <c r="M1486" s="3"/>
      <c r="N1486" s="3"/>
      <c r="O1486" s="3"/>
      <c r="P1486" t="s">
        <v>1536</v>
      </c>
      <c r="Q1486" s="3">
        <v>146</v>
      </c>
    </row>
    <row r="1487" spans="2:17" x14ac:dyDescent="0.25">
      <c r="B1487" t="s">
        <v>33</v>
      </c>
      <c r="C1487" t="s">
        <v>1537</v>
      </c>
      <c r="D1487">
        <v>1486</v>
      </c>
      <c r="E1487">
        <v>6</v>
      </c>
      <c r="F1487">
        <v>0</v>
      </c>
      <c r="G1487" s="3">
        <f>COUNTIFS('Adresní místa vybraných ZSJ'!E:E,"a",'Adresní místa vybraných ZSJ'!C:C,'Zdroj IO a ZSJ'!C1487)</f>
        <v>0</v>
      </c>
      <c r="H1487" s="3">
        <f t="shared" si="23"/>
        <v>0</v>
      </c>
      <c r="J1487" s="3" t="s">
        <v>1865</v>
      </c>
      <c r="K1487" s="3" t="s">
        <v>4397</v>
      </c>
      <c r="L1487" s="3"/>
      <c r="M1487" s="3"/>
      <c r="N1487" s="3"/>
      <c r="O1487" s="3"/>
      <c r="P1487" t="s">
        <v>1537</v>
      </c>
      <c r="Q1487" s="3">
        <v>6</v>
      </c>
    </row>
    <row r="1488" spans="2:17" x14ac:dyDescent="0.25">
      <c r="B1488" t="s">
        <v>33</v>
      </c>
      <c r="C1488" t="s">
        <v>1538</v>
      </c>
      <c r="D1488">
        <v>1487</v>
      </c>
      <c r="E1488">
        <v>71</v>
      </c>
      <c r="F1488">
        <v>1</v>
      </c>
      <c r="G1488" s="3">
        <f>COUNTIFS('Adresní místa vybraných ZSJ'!E:E,"a",'Adresní místa vybraných ZSJ'!C:C,'Zdroj IO a ZSJ'!C1488)</f>
        <v>0</v>
      </c>
      <c r="H1488" s="3">
        <f t="shared" si="23"/>
        <v>1.41</v>
      </c>
      <c r="J1488" s="3" t="s">
        <v>1865</v>
      </c>
      <c r="K1488" s="3" t="s">
        <v>4398</v>
      </c>
      <c r="L1488" s="3"/>
      <c r="M1488" s="3"/>
      <c r="N1488" s="3"/>
      <c r="O1488" s="3"/>
      <c r="P1488" t="s">
        <v>1538</v>
      </c>
      <c r="Q1488" s="3">
        <v>70</v>
      </c>
    </row>
    <row r="1489" spans="2:17" x14ac:dyDescent="0.25">
      <c r="B1489" t="s">
        <v>33</v>
      </c>
      <c r="C1489" t="s">
        <v>1539</v>
      </c>
      <c r="D1489">
        <v>1488</v>
      </c>
      <c r="E1489">
        <v>178</v>
      </c>
      <c r="F1489">
        <v>46</v>
      </c>
      <c r="G1489" s="3">
        <f>COUNTIFS('Adresní místa vybraných ZSJ'!E:E,"a",'Adresní místa vybraných ZSJ'!C:C,'Zdroj IO a ZSJ'!C1489)</f>
        <v>0</v>
      </c>
      <c r="H1489" s="3">
        <f t="shared" si="23"/>
        <v>25.84</v>
      </c>
      <c r="J1489" s="3" t="s">
        <v>1865</v>
      </c>
      <c r="K1489" s="3" t="s">
        <v>4399</v>
      </c>
      <c r="L1489" s="3"/>
      <c r="M1489" s="3"/>
      <c r="N1489" s="3"/>
      <c r="O1489" s="3"/>
      <c r="P1489" t="s">
        <v>1539</v>
      </c>
      <c r="Q1489" s="3">
        <v>132</v>
      </c>
    </row>
    <row r="1490" spans="2:17" x14ac:dyDescent="0.25">
      <c r="B1490" t="s">
        <v>33</v>
      </c>
      <c r="C1490" t="s">
        <v>1540</v>
      </c>
      <c r="D1490">
        <v>1489</v>
      </c>
      <c r="E1490">
        <v>50</v>
      </c>
      <c r="F1490">
        <v>13</v>
      </c>
      <c r="G1490" s="3">
        <f>COUNTIFS('Adresní místa vybraných ZSJ'!E:E,"a",'Adresní místa vybraných ZSJ'!C:C,'Zdroj IO a ZSJ'!C1490)</f>
        <v>0</v>
      </c>
      <c r="H1490" s="3">
        <f t="shared" si="23"/>
        <v>26</v>
      </c>
      <c r="J1490" s="3" t="s">
        <v>1865</v>
      </c>
      <c r="K1490" s="3" t="s">
        <v>4400</v>
      </c>
      <c r="L1490" s="3"/>
      <c r="M1490" s="3"/>
      <c r="N1490" s="3"/>
      <c r="O1490" s="3"/>
      <c r="P1490" t="s">
        <v>1540</v>
      </c>
      <c r="Q1490" s="3">
        <v>37</v>
      </c>
    </row>
    <row r="1491" spans="2:17" x14ac:dyDescent="0.25">
      <c r="B1491" t="s">
        <v>33</v>
      </c>
      <c r="C1491" t="s">
        <v>1541</v>
      </c>
      <c r="D1491">
        <v>1490</v>
      </c>
      <c r="E1491">
        <v>59</v>
      </c>
      <c r="F1491">
        <v>20</v>
      </c>
      <c r="G1491" s="3">
        <f>COUNTIFS('Adresní místa vybraných ZSJ'!E:E,"a",'Adresní místa vybraných ZSJ'!C:C,'Zdroj IO a ZSJ'!C1491)</f>
        <v>0</v>
      </c>
      <c r="H1491" s="3">
        <f t="shared" si="23"/>
        <v>33.9</v>
      </c>
      <c r="J1491" s="3" t="s">
        <v>1865</v>
      </c>
      <c r="K1491" s="3" t="s">
        <v>4401</v>
      </c>
      <c r="L1491" s="3"/>
      <c r="M1491" s="3"/>
      <c r="N1491" s="3"/>
      <c r="O1491" s="3"/>
      <c r="P1491" t="s">
        <v>1541</v>
      </c>
      <c r="Q1491" s="3">
        <v>39</v>
      </c>
    </row>
    <row r="1492" spans="2:17" x14ac:dyDescent="0.25">
      <c r="B1492" t="s">
        <v>33</v>
      </c>
      <c r="C1492" t="s">
        <v>1542</v>
      </c>
      <c r="D1492">
        <v>1491</v>
      </c>
      <c r="E1492">
        <v>104</v>
      </c>
      <c r="F1492">
        <v>40</v>
      </c>
      <c r="G1492" s="3">
        <f>COUNTIFS('Adresní místa vybraných ZSJ'!E:E,"a",'Adresní místa vybraných ZSJ'!C:C,'Zdroj IO a ZSJ'!C1492)</f>
        <v>0</v>
      </c>
      <c r="H1492" s="3">
        <f t="shared" si="23"/>
        <v>38.46</v>
      </c>
      <c r="J1492" s="3" t="s">
        <v>1865</v>
      </c>
      <c r="K1492" s="3" t="s">
        <v>4402</v>
      </c>
      <c r="L1492" s="3"/>
      <c r="M1492" s="3"/>
      <c r="N1492" s="3"/>
      <c r="O1492" s="3"/>
      <c r="P1492" t="s">
        <v>1542</v>
      </c>
      <c r="Q1492" s="3">
        <v>64</v>
      </c>
    </row>
    <row r="1493" spans="2:17" x14ac:dyDescent="0.25">
      <c r="B1493" t="s">
        <v>33</v>
      </c>
      <c r="C1493" t="s">
        <v>1543</v>
      </c>
      <c r="D1493">
        <v>1492</v>
      </c>
      <c r="E1493">
        <v>68</v>
      </c>
      <c r="F1493">
        <v>0</v>
      </c>
      <c r="G1493" s="3">
        <f>COUNTIFS('Adresní místa vybraných ZSJ'!E:E,"a",'Adresní místa vybraných ZSJ'!C:C,'Zdroj IO a ZSJ'!C1493)</f>
        <v>0</v>
      </c>
      <c r="H1493" s="3">
        <f t="shared" si="23"/>
        <v>0</v>
      </c>
      <c r="J1493" s="3" t="s">
        <v>1865</v>
      </c>
      <c r="K1493" s="3" t="s">
        <v>4403</v>
      </c>
      <c r="L1493" s="3"/>
      <c r="M1493" s="3"/>
      <c r="N1493" s="3"/>
      <c r="O1493" s="3"/>
      <c r="P1493" t="s">
        <v>1543</v>
      </c>
      <c r="Q1493" s="3">
        <v>68</v>
      </c>
    </row>
    <row r="1494" spans="2:17" x14ac:dyDescent="0.25">
      <c r="B1494" t="s">
        <v>33</v>
      </c>
      <c r="C1494" t="s">
        <v>1544</v>
      </c>
      <c r="D1494">
        <v>1493</v>
      </c>
      <c r="E1494">
        <v>147</v>
      </c>
      <c r="F1494">
        <v>24</v>
      </c>
      <c r="G1494" s="3">
        <f>COUNTIFS('Adresní místa vybraných ZSJ'!E:E,"a",'Adresní místa vybraných ZSJ'!C:C,'Zdroj IO a ZSJ'!C1494)</f>
        <v>0</v>
      </c>
      <c r="H1494" s="3">
        <f t="shared" si="23"/>
        <v>16.329999999999998</v>
      </c>
      <c r="J1494" s="3" t="s">
        <v>1865</v>
      </c>
      <c r="K1494" s="3" t="s">
        <v>4404</v>
      </c>
      <c r="L1494" s="3"/>
      <c r="M1494" s="3"/>
      <c r="N1494" s="3"/>
      <c r="O1494" s="3"/>
      <c r="P1494" t="s">
        <v>1544</v>
      </c>
      <c r="Q1494" s="3">
        <v>123</v>
      </c>
    </row>
    <row r="1495" spans="2:17" x14ac:dyDescent="0.25">
      <c r="B1495" t="s">
        <v>33</v>
      </c>
      <c r="C1495" t="s">
        <v>1545</v>
      </c>
      <c r="D1495">
        <v>1494</v>
      </c>
      <c r="E1495">
        <v>50</v>
      </c>
      <c r="F1495">
        <v>14</v>
      </c>
      <c r="G1495" s="3">
        <f>COUNTIFS('Adresní místa vybraných ZSJ'!E:E,"a",'Adresní místa vybraných ZSJ'!C:C,'Zdroj IO a ZSJ'!C1495)</f>
        <v>0</v>
      </c>
      <c r="H1495" s="3">
        <f t="shared" si="23"/>
        <v>28</v>
      </c>
      <c r="J1495" s="3" t="s">
        <v>1865</v>
      </c>
      <c r="K1495" s="3" t="s">
        <v>4405</v>
      </c>
      <c r="L1495" s="3"/>
      <c r="M1495" s="3"/>
      <c r="N1495" s="3"/>
      <c r="O1495" s="3"/>
      <c r="P1495" t="s">
        <v>1545</v>
      </c>
      <c r="Q1495" s="3">
        <v>36</v>
      </c>
    </row>
    <row r="1496" spans="2:17" x14ac:dyDescent="0.25">
      <c r="B1496" t="s">
        <v>33</v>
      </c>
      <c r="C1496" t="s">
        <v>1546</v>
      </c>
      <c r="D1496">
        <v>1495</v>
      </c>
      <c r="E1496">
        <v>27</v>
      </c>
      <c r="F1496">
        <v>0</v>
      </c>
      <c r="G1496" s="3">
        <f>COUNTIFS('Adresní místa vybraných ZSJ'!E:E,"a",'Adresní místa vybraných ZSJ'!C:C,'Zdroj IO a ZSJ'!C1496)</f>
        <v>0</v>
      </c>
      <c r="H1496" s="3">
        <f t="shared" si="23"/>
        <v>0</v>
      </c>
      <c r="J1496" s="3" t="s">
        <v>1865</v>
      </c>
      <c r="K1496" s="3" t="s">
        <v>4406</v>
      </c>
      <c r="L1496" s="3"/>
      <c r="M1496" s="3"/>
      <c r="N1496" s="3"/>
      <c r="O1496" s="3"/>
      <c r="P1496" t="s">
        <v>1546</v>
      </c>
      <c r="Q1496" s="3">
        <v>27</v>
      </c>
    </row>
    <row r="1497" spans="2:17" x14ac:dyDescent="0.25">
      <c r="B1497" t="s">
        <v>33</v>
      </c>
      <c r="C1497" t="s">
        <v>1547</v>
      </c>
      <c r="D1497">
        <v>1496</v>
      </c>
      <c r="E1497">
        <v>104</v>
      </c>
      <c r="F1497">
        <v>40</v>
      </c>
      <c r="G1497" s="3">
        <f>COUNTIFS('Adresní místa vybraných ZSJ'!E:E,"a",'Adresní místa vybraných ZSJ'!C:C,'Zdroj IO a ZSJ'!C1497)</f>
        <v>0</v>
      </c>
      <c r="H1497" s="3">
        <f t="shared" si="23"/>
        <v>38.46</v>
      </c>
      <c r="J1497" s="3" t="s">
        <v>1865</v>
      </c>
      <c r="K1497" s="3" t="s">
        <v>4407</v>
      </c>
      <c r="L1497" s="3"/>
      <c r="M1497" s="3"/>
      <c r="N1497" s="3"/>
      <c r="O1497" s="3"/>
      <c r="P1497" t="s">
        <v>1547</v>
      </c>
      <c r="Q1497" s="3">
        <v>64</v>
      </c>
    </row>
    <row r="1498" spans="2:17" x14ac:dyDescent="0.25">
      <c r="B1498" t="s">
        <v>33</v>
      </c>
      <c r="C1498" t="s">
        <v>1548</v>
      </c>
      <c r="D1498">
        <v>1497</v>
      </c>
      <c r="E1498">
        <v>207</v>
      </c>
      <c r="F1498">
        <v>81</v>
      </c>
      <c r="G1498" s="3">
        <f>COUNTIFS('Adresní místa vybraných ZSJ'!E:E,"a",'Adresní místa vybraných ZSJ'!C:C,'Zdroj IO a ZSJ'!C1498)</f>
        <v>0</v>
      </c>
      <c r="H1498" s="3">
        <f t="shared" si="23"/>
        <v>39.130000000000003</v>
      </c>
      <c r="J1498" s="3" t="s">
        <v>1865</v>
      </c>
      <c r="K1498" s="3" t="s">
        <v>4408</v>
      </c>
      <c r="L1498" s="3"/>
      <c r="M1498" s="3"/>
      <c r="N1498" s="3"/>
      <c r="O1498" s="3"/>
      <c r="P1498" t="s">
        <v>1548</v>
      </c>
      <c r="Q1498" s="3">
        <v>126</v>
      </c>
    </row>
    <row r="1499" spans="2:17" x14ac:dyDescent="0.25">
      <c r="B1499" t="s">
        <v>33</v>
      </c>
      <c r="C1499" t="s">
        <v>1549</v>
      </c>
      <c r="D1499">
        <v>1498</v>
      </c>
      <c r="E1499">
        <v>10</v>
      </c>
      <c r="F1499">
        <v>0</v>
      </c>
      <c r="G1499" s="3">
        <f>COUNTIFS('Adresní místa vybraných ZSJ'!E:E,"a",'Adresní místa vybraných ZSJ'!C:C,'Zdroj IO a ZSJ'!C1499)</f>
        <v>0</v>
      </c>
      <c r="H1499" s="3">
        <f t="shared" si="23"/>
        <v>0</v>
      </c>
      <c r="J1499" s="3" t="s">
        <v>1865</v>
      </c>
      <c r="K1499" s="3" t="s">
        <v>4409</v>
      </c>
      <c r="L1499" s="3"/>
      <c r="M1499" s="3"/>
      <c r="N1499" s="3"/>
      <c r="O1499" s="3"/>
      <c r="P1499" t="s">
        <v>1549</v>
      </c>
      <c r="Q1499" s="3">
        <v>10</v>
      </c>
    </row>
    <row r="1500" spans="2:17" x14ac:dyDescent="0.25">
      <c r="B1500" t="s">
        <v>33</v>
      </c>
      <c r="C1500" t="s">
        <v>1550</v>
      </c>
      <c r="D1500">
        <v>1499</v>
      </c>
      <c r="E1500">
        <v>14</v>
      </c>
      <c r="F1500">
        <v>1</v>
      </c>
      <c r="G1500" s="3">
        <f>COUNTIFS('Adresní místa vybraných ZSJ'!E:E,"a",'Adresní místa vybraných ZSJ'!C:C,'Zdroj IO a ZSJ'!C1500)</f>
        <v>0</v>
      </c>
      <c r="H1500" s="3">
        <f t="shared" si="23"/>
        <v>7.14</v>
      </c>
      <c r="J1500" s="3" t="s">
        <v>1865</v>
      </c>
      <c r="K1500" s="3" t="s">
        <v>4410</v>
      </c>
      <c r="L1500" s="3"/>
      <c r="M1500" s="3"/>
      <c r="N1500" s="3"/>
      <c r="O1500" s="3"/>
      <c r="P1500" t="s">
        <v>1550</v>
      </c>
      <c r="Q1500" s="3">
        <v>13</v>
      </c>
    </row>
    <row r="1501" spans="2:17" x14ac:dyDescent="0.25">
      <c r="B1501" t="s">
        <v>33</v>
      </c>
      <c r="C1501" t="s">
        <v>1551</v>
      </c>
      <c r="D1501">
        <v>1500</v>
      </c>
      <c r="E1501">
        <v>36</v>
      </c>
      <c r="F1501">
        <v>2</v>
      </c>
      <c r="G1501" s="3">
        <f>COUNTIFS('Adresní místa vybraných ZSJ'!E:E,"a",'Adresní místa vybraných ZSJ'!C:C,'Zdroj IO a ZSJ'!C1501)</f>
        <v>0</v>
      </c>
      <c r="H1501" s="3">
        <f t="shared" si="23"/>
        <v>5.56</v>
      </c>
      <c r="J1501" s="3" t="s">
        <v>1865</v>
      </c>
      <c r="K1501" s="3" t="s">
        <v>4411</v>
      </c>
      <c r="L1501" s="3"/>
      <c r="M1501" s="3"/>
      <c r="N1501" s="3"/>
      <c r="O1501" s="3"/>
      <c r="P1501" t="s">
        <v>1551</v>
      </c>
      <c r="Q1501" s="3">
        <v>34</v>
      </c>
    </row>
    <row r="1502" spans="2:17" x14ac:dyDescent="0.25">
      <c r="B1502" t="s">
        <v>33</v>
      </c>
      <c r="C1502" t="s">
        <v>1552</v>
      </c>
      <c r="D1502">
        <v>1501</v>
      </c>
      <c r="E1502">
        <v>41</v>
      </c>
      <c r="F1502">
        <v>0</v>
      </c>
      <c r="G1502" s="3">
        <f>COUNTIFS('Adresní místa vybraných ZSJ'!E:E,"a",'Adresní místa vybraných ZSJ'!C:C,'Zdroj IO a ZSJ'!C1502)</f>
        <v>0</v>
      </c>
      <c r="H1502" s="3">
        <f t="shared" si="23"/>
        <v>0</v>
      </c>
      <c r="J1502" s="3" t="s">
        <v>1865</v>
      </c>
      <c r="K1502" s="3" t="s">
        <v>4412</v>
      </c>
      <c r="L1502" s="3"/>
      <c r="M1502" s="3"/>
      <c r="N1502" s="3"/>
      <c r="O1502" s="3"/>
      <c r="P1502" t="s">
        <v>1552</v>
      </c>
      <c r="Q1502" s="3">
        <v>41</v>
      </c>
    </row>
    <row r="1503" spans="2:17" x14ac:dyDescent="0.25">
      <c r="B1503" t="s">
        <v>33</v>
      </c>
      <c r="C1503" t="s">
        <v>1553</v>
      </c>
      <c r="D1503">
        <v>1502</v>
      </c>
      <c r="E1503">
        <v>106</v>
      </c>
      <c r="F1503">
        <v>32</v>
      </c>
      <c r="G1503" s="3">
        <f>COUNTIFS('Adresní místa vybraných ZSJ'!E:E,"a",'Adresní místa vybraných ZSJ'!C:C,'Zdroj IO a ZSJ'!C1503)</f>
        <v>0</v>
      </c>
      <c r="H1503" s="3">
        <f t="shared" si="23"/>
        <v>30.19</v>
      </c>
      <c r="J1503" s="3" t="s">
        <v>1865</v>
      </c>
      <c r="K1503" s="3" t="s">
        <v>4413</v>
      </c>
      <c r="L1503" s="3"/>
      <c r="M1503" s="3"/>
      <c r="N1503" s="3"/>
      <c r="O1503" s="3"/>
      <c r="P1503" t="s">
        <v>1553</v>
      </c>
      <c r="Q1503" s="3">
        <v>74</v>
      </c>
    </row>
    <row r="1504" spans="2:17" x14ac:dyDescent="0.25">
      <c r="B1504" t="s">
        <v>33</v>
      </c>
      <c r="C1504" t="s">
        <v>1554</v>
      </c>
      <c r="D1504">
        <v>1503</v>
      </c>
      <c r="E1504">
        <v>286</v>
      </c>
      <c r="F1504">
        <v>88</v>
      </c>
      <c r="G1504" s="3">
        <f>COUNTIFS('Adresní místa vybraných ZSJ'!E:E,"a",'Adresní místa vybraných ZSJ'!C:C,'Zdroj IO a ZSJ'!C1504)</f>
        <v>0</v>
      </c>
      <c r="H1504" s="3">
        <f t="shared" si="23"/>
        <v>30.77</v>
      </c>
      <c r="J1504" s="3" t="s">
        <v>1865</v>
      </c>
      <c r="K1504" s="3" t="s">
        <v>4414</v>
      </c>
      <c r="L1504" s="3"/>
      <c r="M1504" s="3"/>
      <c r="N1504" s="3"/>
      <c r="O1504" s="3"/>
      <c r="P1504" t="s">
        <v>1554</v>
      </c>
      <c r="Q1504" s="3">
        <v>198</v>
      </c>
    </row>
    <row r="1505" spans="2:17" x14ac:dyDescent="0.25">
      <c r="B1505" t="s">
        <v>33</v>
      </c>
      <c r="C1505" t="s">
        <v>1555</v>
      </c>
      <c r="D1505">
        <v>1504</v>
      </c>
      <c r="E1505">
        <v>107</v>
      </c>
      <c r="F1505">
        <v>28</v>
      </c>
      <c r="G1505" s="3">
        <f>COUNTIFS('Adresní místa vybraných ZSJ'!E:E,"a",'Adresní místa vybraných ZSJ'!C:C,'Zdroj IO a ZSJ'!C1505)</f>
        <v>0</v>
      </c>
      <c r="H1505" s="3">
        <f t="shared" si="23"/>
        <v>26.17</v>
      </c>
      <c r="J1505" s="3" t="s">
        <v>1865</v>
      </c>
      <c r="K1505" s="3" t="s">
        <v>4415</v>
      </c>
      <c r="L1505" s="3"/>
      <c r="M1505" s="3"/>
      <c r="N1505" s="3"/>
      <c r="O1505" s="3"/>
      <c r="P1505" t="s">
        <v>1555</v>
      </c>
      <c r="Q1505" s="3">
        <v>79</v>
      </c>
    </row>
    <row r="1506" spans="2:17" x14ac:dyDescent="0.25">
      <c r="B1506" t="s">
        <v>33</v>
      </c>
      <c r="C1506" t="s">
        <v>1556</v>
      </c>
      <c r="D1506">
        <v>1505</v>
      </c>
      <c r="E1506">
        <v>4</v>
      </c>
      <c r="F1506">
        <v>1</v>
      </c>
      <c r="G1506" s="3">
        <f>COUNTIFS('Adresní místa vybraných ZSJ'!E:E,"a",'Adresní místa vybraných ZSJ'!C:C,'Zdroj IO a ZSJ'!C1506)</f>
        <v>0</v>
      </c>
      <c r="H1506" s="3">
        <f t="shared" si="23"/>
        <v>25</v>
      </c>
      <c r="J1506" s="3" t="s">
        <v>1865</v>
      </c>
      <c r="K1506" s="3" t="s">
        <v>4416</v>
      </c>
      <c r="L1506" s="3"/>
      <c r="M1506" s="3"/>
      <c r="N1506" s="3"/>
      <c r="O1506" s="3"/>
      <c r="P1506" t="s">
        <v>1556</v>
      </c>
      <c r="Q1506" s="3">
        <v>3</v>
      </c>
    </row>
    <row r="1507" spans="2:17" x14ac:dyDescent="0.25">
      <c r="B1507" t="s">
        <v>33</v>
      </c>
      <c r="C1507" t="s">
        <v>1557</v>
      </c>
      <c r="D1507">
        <v>1506</v>
      </c>
      <c r="E1507">
        <v>65</v>
      </c>
      <c r="F1507">
        <v>0</v>
      </c>
      <c r="G1507" s="3">
        <f>COUNTIFS('Adresní místa vybraných ZSJ'!E:E,"a",'Adresní místa vybraných ZSJ'!C:C,'Zdroj IO a ZSJ'!C1507)</f>
        <v>0</v>
      </c>
      <c r="H1507" s="3">
        <f t="shared" si="23"/>
        <v>0</v>
      </c>
      <c r="J1507" s="3" t="s">
        <v>1865</v>
      </c>
      <c r="K1507" s="3" t="s">
        <v>4417</v>
      </c>
      <c r="L1507" s="3"/>
      <c r="M1507" s="3"/>
      <c r="N1507" s="3"/>
      <c r="O1507" s="3"/>
      <c r="P1507" t="s">
        <v>1557</v>
      </c>
      <c r="Q1507" s="3">
        <v>65</v>
      </c>
    </row>
    <row r="1508" spans="2:17" x14ac:dyDescent="0.25">
      <c r="B1508" t="s">
        <v>33</v>
      </c>
      <c r="C1508" t="s">
        <v>1558</v>
      </c>
      <c r="D1508">
        <v>1507</v>
      </c>
      <c r="E1508">
        <v>97</v>
      </c>
      <c r="F1508">
        <v>42</v>
      </c>
      <c r="G1508" s="3">
        <f>COUNTIFS('Adresní místa vybraných ZSJ'!E:E,"a",'Adresní místa vybraných ZSJ'!C:C,'Zdroj IO a ZSJ'!C1508)</f>
        <v>0</v>
      </c>
      <c r="H1508" s="3">
        <f t="shared" si="23"/>
        <v>43.3</v>
      </c>
      <c r="J1508" s="3" t="s">
        <v>1865</v>
      </c>
      <c r="K1508" s="3" t="s">
        <v>4418</v>
      </c>
      <c r="L1508" s="3"/>
      <c r="M1508" s="3"/>
      <c r="N1508" s="3"/>
      <c r="O1508" s="3"/>
      <c r="P1508" t="s">
        <v>1558</v>
      </c>
      <c r="Q1508" s="3">
        <v>55</v>
      </c>
    </row>
    <row r="1509" spans="2:17" x14ac:dyDescent="0.25">
      <c r="B1509" t="s">
        <v>33</v>
      </c>
      <c r="C1509" t="s">
        <v>1559</v>
      </c>
      <c r="D1509">
        <v>1508</v>
      </c>
      <c r="E1509">
        <v>74</v>
      </c>
      <c r="F1509">
        <v>0</v>
      </c>
      <c r="G1509" s="3">
        <f>COUNTIFS('Adresní místa vybraných ZSJ'!E:E,"a",'Adresní místa vybraných ZSJ'!C:C,'Zdroj IO a ZSJ'!C1509)</f>
        <v>0</v>
      </c>
      <c r="H1509" s="3">
        <f t="shared" si="23"/>
        <v>0</v>
      </c>
      <c r="J1509" s="3" t="s">
        <v>1865</v>
      </c>
      <c r="K1509" s="3" t="s">
        <v>4419</v>
      </c>
      <c r="L1509" s="3"/>
      <c r="M1509" s="3"/>
      <c r="N1509" s="3"/>
      <c r="O1509" s="3"/>
      <c r="P1509" t="s">
        <v>1559</v>
      </c>
      <c r="Q1509" s="3">
        <v>74</v>
      </c>
    </row>
    <row r="1510" spans="2:17" x14ac:dyDescent="0.25">
      <c r="B1510" t="s">
        <v>33</v>
      </c>
      <c r="C1510" t="s">
        <v>1560</v>
      </c>
      <c r="D1510">
        <v>1509</v>
      </c>
      <c r="E1510">
        <v>43</v>
      </c>
      <c r="F1510">
        <v>0</v>
      </c>
      <c r="G1510" s="3">
        <f>COUNTIFS('Adresní místa vybraných ZSJ'!E:E,"a",'Adresní místa vybraných ZSJ'!C:C,'Zdroj IO a ZSJ'!C1510)</f>
        <v>0</v>
      </c>
      <c r="H1510" s="3">
        <f t="shared" si="23"/>
        <v>0</v>
      </c>
      <c r="J1510" s="3" t="s">
        <v>1865</v>
      </c>
      <c r="K1510" s="3" t="s">
        <v>4420</v>
      </c>
      <c r="L1510" s="3"/>
      <c r="M1510" s="3"/>
      <c r="N1510" s="3"/>
      <c r="O1510" s="3"/>
      <c r="P1510" t="s">
        <v>1560</v>
      </c>
      <c r="Q1510" s="3">
        <v>43</v>
      </c>
    </row>
    <row r="1511" spans="2:17" x14ac:dyDescent="0.25">
      <c r="B1511" t="s">
        <v>33</v>
      </c>
      <c r="C1511" t="s">
        <v>1561</v>
      </c>
      <c r="D1511">
        <v>1510</v>
      </c>
      <c r="E1511">
        <v>200</v>
      </c>
      <c r="F1511">
        <v>73</v>
      </c>
      <c r="G1511" s="3">
        <f>COUNTIFS('Adresní místa vybraných ZSJ'!E:E,"a",'Adresní místa vybraných ZSJ'!C:C,'Zdroj IO a ZSJ'!C1511)</f>
        <v>0</v>
      </c>
      <c r="H1511" s="3">
        <f t="shared" si="23"/>
        <v>36.5</v>
      </c>
      <c r="J1511" s="3" t="s">
        <v>1865</v>
      </c>
      <c r="K1511" s="3" t="s">
        <v>4421</v>
      </c>
      <c r="L1511" s="3"/>
      <c r="M1511" s="3"/>
      <c r="N1511" s="3"/>
      <c r="O1511" s="3"/>
      <c r="P1511" t="s">
        <v>1561</v>
      </c>
      <c r="Q1511" s="3">
        <v>127</v>
      </c>
    </row>
    <row r="1512" spans="2:17" x14ac:dyDescent="0.25">
      <c r="B1512" t="s">
        <v>33</v>
      </c>
      <c r="C1512" t="s">
        <v>1562</v>
      </c>
      <c r="D1512">
        <v>1511</v>
      </c>
      <c r="E1512">
        <v>32</v>
      </c>
      <c r="F1512">
        <v>8</v>
      </c>
      <c r="G1512" s="3">
        <f>COUNTIFS('Adresní místa vybraných ZSJ'!E:E,"a",'Adresní místa vybraných ZSJ'!C:C,'Zdroj IO a ZSJ'!C1512)</f>
        <v>0</v>
      </c>
      <c r="H1512" s="3">
        <f t="shared" si="23"/>
        <v>25</v>
      </c>
      <c r="J1512" s="3" t="s">
        <v>1865</v>
      </c>
      <c r="K1512" s="3" t="s">
        <v>4422</v>
      </c>
      <c r="L1512" s="3"/>
      <c r="M1512" s="3"/>
      <c r="N1512" s="3"/>
      <c r="O1512" s="3"/>
      <c r="P1512" t="s">
        <v>1562</v>
      </c>
      <c r="Q1512" s="3">
        <v>24</v>
      </c>
    </row>
    <row r="1513" spans="2:17" x14ac:dyDescent="0.25">
      <c r="B1513" t="s">
        <v>33</v>
      </c>
      <c r="C1513" t="s">
        <v>1563</v>
      </c>
      <c r="D1513">
        <v>1512</v>
      </c>
      <c r="E1513">
        <v>1</v>
      </c>
      <c r="F1513">
        <v>0</v>
      </c>
      <c r="G1513" s="3">
        <f>COUNTIFS('Adresní místa vybraných ZSJ'!E:E,"a",'Adresní místa vybraných ZSJ'!C:C,'Zdroj IO a ZSJ'!C1513)</f>
        <v>0</v>
      </c>
      <c r="H1513" s="3">
        <f t="shared" si="23"/>
        <v>0</v>
      </c>
      <c r="J1513" s="3" t="s">
        <v>1865</v>
      </c>
      <c r="K1513" s="3" t="s">
        <v>4423</v>
      </c>
      <c r="L1513" s="3"/>
      <c r="M1513" s="3"/>
      <c r="N1513" s="3"/>
      <c r="O1513" s="3"/>
      <c r="P1513" t="s">
        <v>1563</v>
      </c>
      <c r="Q1513" s="3">
        <v>1</v>
      </c>
    </row>
    <row r="1514" spans="2:17" x14ac:dyDescent="0.25">
      <c r="B1514" t="s">
        <v>33</v>
      </c>
      <c r="C1514" t="s">
        <v>1564</v>
      </c>
      <c r="D1514">
        <v>1513</v>
      </c>
      <c r="E1514">
        <v>159</v>
      </c>
      <c r="F1514">
        <v>0</v>
      </c>
      <c r="G1514" s="3">
        <f>COUNTIFS('Adresní místa vybraných ZSJ'!E:E,"a",'Adresní místa vybraných ZSJ'!C:C,'Zdroj IO a ZSJ'!C1514)</f>
        <v>0</v>
      </c>
      <c r="H1514" s="3">
        <f t="shared" si="23"/>
        <v>0</v>
      </c>
      <c r="J1514" s="3" t="s">
        <v>1865</v>
      </c>
      <c r="K1514" s="3" t="s">
        <v>4424</v>
      </c>
      <c r="L1514" s="3"/>
      <c r="M1514" s="3"/>
      <c r="N1514" s="3"/>
      <c r="O1514" s="3"/>
      <c r="P1514" t="s">
        <v>1564</v>
      </c>
      <c r="Q1514" s="3">
        <v>159</v>
      </c>
    </row>
    <row r="1515" spans="2:17" x14ac:dyDescent="0.25">
      <c r="B1515" t="s">
        <v>33</v>
      </c>
      <c r="C1515" t="s">
        <v>1565</v>
      </c>
      <c r="D1515">
        <v>1514</v>
      </c>
      <c r="E1515">
        <v>89</v>
      </c>
      <c r="F1515">
        <v>0</v>
      </c>
      <c r="G1515" s="3">
        <f>COUNTIFS('Adresní místa vybraných ZSJ'!E:E,"a",'Adresní místa vybraných ZSJ'!C:C,'Zdroj IO a ZSJ'!C1515)</f>
        <v>0</v>
      </c>
      <c r="H1515" s="3">
        <f t="shared" si="23"/>
        <v>0</v>
      </c>
      <c r="J1515" s="3" t="s">
        <v>1865</v>
      </c>
      <c r="K1515" s="3" t="s">
        <v>4425</v>
      </c>
      <c r="L1515" s="3"/>
      <c r="M1515" s="3"/>
      <c r="N1515" s="3"/>
      <c r="O1515" s="3"/>
      <c r="P1515" t="s">
        <v>1565</v>
      </c>
      <c r="Q1515" s="3">
        <v>89</v>
      </c>
    </row>
    <row r="1516" spans="2:17" x14ac:dyDescent="0.25">
      <c r="B1516" t="s">
        <v>33</v>
      </c>
      <c r="C1516" t="s">
        <v>1566</v>
      </c>
      <c r="D1516">
        <v>1515</v>
      </c>
      <c r="E1516">
        <v>192</v>
      </c>
      <c r="F1516">
        <v>27</v>
      </c>
      <c r="G1516" s="3">
        <f>COUNTIFS('Adresní místa vybraných ZSJ'!E:E,"a",'Adresní místa vybraných ZSJ'!C:C,'Zdroj IO a ZSJ'!C1516)</f>
        <v>0</v>
      </c>
      <c r="H1516" s="3">
        <f t="shared" si="23"/>
        <v>14.06</v>
      </c>
      <c r="J1516" s="3" t="s">
        <v>1865</v>
      </c>
      <c r="K1516" s="3" t="s">
        <v>4426</v>
      </c>
      <c r="L1516" s="3"/>
      <c r="M1516" s="3"/>
      <c r="N1516" s="3"/>
      <c r="O1516" s="3"/>
      <c r="P1516" t="s">
        <v>1566</v>
      </c>
      <c r="Q1516" s="3">
        <v>165</v>
      </c>
    </row>
    <row r="1517" spans="2:17" x14ac:dyDescent="0.25">
      <c r="B1517" t="s">
        <v>33</v>
      </c>
      <c r="C1517" t="s">
        <v>1567</v>
      </c>
      <c r="D1517">
        <v>1516</v>
      </c>
      <c r="E1517">
        <v>71</v>
      </c>
      <c r="F1517">
        <v>1</v>
      </c>
      <c r="G1517" s="3">
        <f>COUNTIFS('Adresní místa vybraných ZSJ'!E:E,"a",'Adresní místa vybraných ZSJ'!C:C,'Zdroj IO a ZSJ'!C1517)</f>
        <v>0</v>
      </c>
      <c r="H1517" s="3">
        <f t="shared" si="23"/>
        <v>1.41</v>
      </c>
      <c r="J1517" s="3" t="s">
        <v>1865</v>
      </c>
      <c r="K1517" s="3" t="s">
        <v>4427</v>
      </c>
      <c r="L1517" s="3"/>
      <c r="M1517" s="3"/>
      <c r="N1517" s="3"/>
      <c r="O1517" s="3"/>
      <c r="P1517" t="s">
        <v>1567</v>
      </c>
      <c r="Q1517" s="3">
        <v>70</v>
      </c>
    </row>
    <row r="1518" spans="2:17" x14ac:dyDescent="0.25">
      <c r="B1518" t="s">
        <v>33</v>
      </c>
      <c r="C1518" t="s">
        <v>1568</v>
      </c>
      <c r="D1518">
        <v>1517</v>
      </c>
      <c r="E1518">
        <v>79</v>
      </c>
      <c r="F1518">
        <v>0</v>
      </c>
      <c r="G1518" s="3">
        <f>COUNTIFS('Adresní místa vybraných ZSJ'!E:E,"a",'Adresní místa vybraných ZSJ'!C:C,'Zdroj IO a ZSJ'!C1518)</f>
        <v>0</v>
      </c>
      <c r="H1518" s="3">
        <f t="shared" si="23"/>
        <v>0</v>
      </c>
      <c r="J1518" s="3" t="s">
        <v>1865</v>
      </c>
      <c r="K1518" s="3" t="s">
        <v>4428</v>
      </c>
      <c r="L1518" s="3"/>
      <c r="M1518" s="3"/>
      <c r="N1518" s="3"/>
      <c r="O1518" s="3"/>
      <c r="P1518" t="s">
        <v>1568</v>
      </c>
      <c r="Q1518" s="3">
        <v>79</v>
      </c>
    </row>
    <row r="1519" spans="2:17" x14ac:dyDescent="0.25">
      <c r="B1519" t="s">
        <v>33</v>
      </c>
      <c r="C1519" t="s">
        <v>1569</v>
      </c>
      <c r="D1519">
        <v>1518</v>
      </c>
      <c r="E1519">
        <v>203</v>
      </c>
      <c r="F1519">
        <v>0</v>
      </c>
      <c r="G1519" s="3">
        <f>COUNTIFS('Adresní místa vybraných ZSJ'!E:E,"a",'Adresní místa vybraných ZSJ'!C:C,'Zdroj IO a ZSJ'!C1519)</f>
        <v>0</v>
      </c>
      <c r="H1519" s="3">
        <f t="shared" si="23"/>
        <v>0</v>
      </c>
      <c r="J1519" s="3" t="s">
        <v>276</v>
      </c>
      <c r="K1519" s="3" t="s">
        <v>4429</v>
      </c>
      <c r="L1519" s="3"/>
      <c r="M1519" s="3"/>
      <c r="N1519" s="3"/>
      <c r="O1519" s="3"/>
      <c r="P1519" t="s">
        <v>1569</v>
      </c>
      <c r="Q1519" s="3">
        <v>203</v>
      </c>
    </row>
    <row r="1520" spans="2:17" x14ac:dyDescent="0.25">
      <c r="B1520" t="s">
        <v>33</v>
      </c>
      <c r="C1520" t="s">
        <v>1570</v>
      </c>
      <c r="D1520">
        <v>1519</v>
      </c>
      <c r="E1520">
        <v>23</v>
      </c>
      <c r="F1520">
        <v>9</v>
      </c>
      <c r="G1520" s="3">
        <f>COUNTIFS('Adresní místa vybraných ZSJ'!E:E,"a",'Adresní místa vybraných ZSJ'!C:C,'Zdroj IO a ZSJ'!C1520)</f>
        <v>0</v>
      </c>
      <c r="H1520" s="3">
        <f t="shared" si="23"/>
        <v>39.130000000000003</v>
      </c>
      <c r="J1520" s="3" t="s">
        <v>276</v>
      </c>
      <c r="K1520" s="3" t="s">
        <v>4430</v>
      </c>
      <c r="L1520" s="3"/>
      <c r="M1520" s="3"/>
      <c r="N1520" s="3"/>
      <c r="O1520" s="3"/>
      <c r="P1520" t="s">
        <v>1570</v>
      </c>
      <c r="Q1520" s="3">
        <v>14</v>
      </c>
    </row>
    <row r="1521" spans="2:17" x14ac:dyDescent="0.25">
      <c r="B1521" t="s">
        <v>33</v>
      </c>
      <c r="C1521" t="s">
        <v>1571</v>
      </c>
      <c r="D1521">
        <v>1520</v>
      </c>
      <c r="E1521">
        <v>88</v>
      </c>
      <c r="F1521">
        <v>21</v>
      </c>
      <c r="G1521" s="3">
        <f>COUNTIFS('Adresní místa vybraných ZSJ'!E:E,"a",'Adresní místa vybraných ZSJ'!C:C,'Zdroj IO a ZSJ'!C1521)</f>
        <v>0</v>
      </c>
      <c r="H1521" s="3">
        <f t="shared" si="23"/>
        <v>23.86</v>
      </c>
      <c r="J1521" s="3" t="s">
        <v>276</v>
      </c>
      <c r="K1521" s="3" t="s">
        <v>4431</v>
      </c>
      <c r="L1521" s="3"/>
      <c r="M1521" s="3"/>
      <c r="N1521" s="3"/>
      <c r="O1521" s="3"/>
      <c r="P1521" t="s">
        <v>1571</v>
      </c>
      <c r="Q1521" s="3">
        <v>67</v>
      </c>
    </row>
    <row r="1522" spans="2:17" x14ac:dyDescent="0.25">
      <c r="B1522" t="s">
        <v>33</v>
      </c>
      <c r="C1522" t="s">
        <v>1572</v>
      </c>
      <c r="D1522">
        <v>1521</v>
      </c>
      <c r="E1522">
        <v>89</v>
      </c>
      <c r="F1522">
        <v>30</v>
      </c>
      <c r="G1522" s="3">
        <f>COUNTIFS('Adresní místa vybraných ZSJ'!E:E,"a",'Adresní místa vybraných ZSJ'!C:C,'Zdroj IO a ZSJ'!C1522)</f>
        <v>0</v>
      </c>
      <c r="H1522" s="3">
        <f t="shared" si="23"/>
        <v>33.71</v>
      </c>
      <c r="J1522" s="3" t="s">
        <v>276</v>
      </c>
      <c r="K1522" s="3" t="s">
        <v>4432</v>
      </c>
      <c r="L1522" s="3"/>
      <c r="M1522" s="3"/>
      <c r="N1522" s="3"/>
      <c r="O1522" s="3"/>
      <c r="P1522" t="s">
        <v>1572</v>
      </c>
      <c r="Q1522" s="3">
        <v>59</v>
      </c>
    </row>
    <row r="1523" spans="2:17" x14ac:dyDescent="0.25">
      <c r="B1523" t="s">
        <v>33</v>
      </c>
      <c r="C1523" t="s">
        <v>1573</v>
      </c>
      <c r="D1523">
        <v>1522</v>
      </c>
      <c r="E1523">
        <v>1</v>
      </c>
      <c r="F1523">
        <v>0</v>
      </c>
      <c r="G1523" s="3">
        <f>COUNTIFS('Adresní místa vybraných ZSJ'!E:E,"a",'Adresní místa vybraných ZSJ'!C:C,'Zdroj IO a ZSJ'!C1523)</f>
        <v>0</v>
      </c>
      <c r="H1523" s="3">
        <f t="shared" si="23"/>
        <v>0</v>
      </c>
      <c r="J1523" s="3" t="s">
        <v>276</v>
      </c>
      <c r="K1523" s="3" t="s">
        <v>4433</v>
      </c>
      <c r="L1523" s="3"/>
      <c r="M1523" s="3"/>
      <c r="N1523" s="3"/>
      <c r="O1523" s="3"/>
      <c r="P1523" t="s">
        <v>1573</v>
      </c>
      <c r="Q1523" s="3">
        <v>1</v>
      </c>
    </row>
    <row r="1524" spans="2:17" x14ac:dyDescent="0.25">
      <c r="B1524" t="s">
        <v>33</v>
      </c>
      <c r="C1524" t="s">
        <v>1574</v>
      </c>
      <c r="D1524">
        <v>1523</v>
      </c>
      <c r="E1524">
        <v>11</v>
      </c>
      <c r="F1524">
        <v>0</v>
      </c>
      <c r="G1524" s="3">
        <f>COUNTIFS('Adresní místa vybraných ZSJ'!E:E,"a",'Adresní místa vybraných ZSJ'!C:C,'Zdroj IO a ZSJ'!C1524)</f>
        <v>0</v>
      </c>
      <c r="H1524" s="3">
        <f t="shared" si="23"/>
        <v>0</v>
      </c>
      <c r="J1524" s="3" t="s">
        <v>276</v>
      </c>
      <c r="K1524" s="3" t="s">
        <v>4434</v>
      </c>
      <c r="L1524" s="3"/>
      <c r="M1524" s="3"/>
      <c r="N1524" s="3"/>
      <c r="O1524" s="3"/>
      <c r="P1524" t="s">
        <v>1574</v>
      </c>
      <c r="Q1524" s="3">
        <v>11</v>
      </c>
    </row>
    <row r="1525" spans="2:17" x14ac:dyDescent="0.25">
      <c r="B1525" t="s">
        <v>33</v>
      </c>
      <c r="C1525" t="s">
        <v>1575</v>
      </c>
      <c r="D1525">
        <v>1524</v>
      </c>
      <c r="E1525">
        <v>6</v>
      </c>
      <c r="F1525">
        <v>1</v>
      </c>
      <c r="G1525" s="3">
        <f>COUNTIFS('Adresní místa vybraných ZSJ'!E:E,"a",'Adresní místa vybraných ZSJ'!C:C,'Zdroj IO a ZSJ'!C1525)</f>
        <v>0</v>
      </c>
      <c r="H1525" s="3">
        <f t="shared" si="23"/>
        <v>16.670000000000002</v>
      </c>
      <c r="J1525" s="3" t="s">
        <v>276</v>
      </c>
      <c r="K1525" s="3" t="s">
        <v>4435</v>
      </c>
      <c r="L1525" s="3"/>
      <c r="M1525" s="3"/>
      <c r="N1525" s="3"/>
      <c r="O1525" s="3"/>
      <c r="P1525" t="s">
        <v>1575</v>
      </c>
      <c r="Q1525" s="3">
        <v>5</v>
      </c>
    </row>
    <row r="1526" spans="2:17" x14ac:dyDescent="0.25">
      <c r="B1526" t="s">
        <v>33</v>
      </c>
      <c r="C1526" t="s">
        <v>1576</v>
      </c>
      <c r="D1526">
        <v>1525</v>
      </c>
      <c r="E1526">
        <v>2</v>
      </c>
      <c r="F1526">
        <v>0</v>
      </c>
      <c r="G1526" s="3">
        <f>COUNTIFS('Adresní místa vybraných ZSJ'!E:E,"a",'Adresní místa vybraných ZSJ'!C:C,'Zdroj IO a ZSJ'!C1526)</f>
        <v>0</v>
      </c>
      <c r="H1526" s="3">
        <f t="shared" si="23"/>
        <v>0</v>
      </c>
      <c r="J1526" s="3" t="s">
        <v>276</v>
      </c>
      <c r="K1526" s="3" t="s">
        <v>4436</v>
      </c>
      <c r="L1526" s="3"/>
      <c r="M1526" s="3"/>
      <c r="N1526" s="3"/>
      <c r="O1526" s="3"/>
      <c r="P1526" t="s">
        <v>1576</v>
      </c>
      <c r="Q1526" s="3">
        <v>2</v>
      </c>
    </row>
    <row r="1527" spans="2:17" x14ac:dyDescent="0.25">
      <c r="B1527" t="s">
        <v>33</v>
      </c>
      <c r="C1527" t="s">
        <v>1577</v>
      </c>
      <c r="D1527">
        <v>1526</v>
      </c>
      <c r="E1527">
        <v>1</v>
      </c>
      <c r="F1527">
        <v>0</v>
      </c>
      <c r="G1527" s="3">
        <f>COUNTIFS('Adresní místa vybraných ZSJ'!E:E,"a",'Adresní místa vybraných ZSJ'!C:C,'Zdroj IO a ZSJ'!C1527)</f>
        <v>0</v>
      </c>
      <c r="H1527" s="3">
        <f t="shared" si="23"/>
        <v>0</v>
      </c>
      <c r="J1527" s="3" t="s">
        <v>276</v>
      </c>
      <c r="K1527" s="3" t="s">
        <v>4437</v>
      </c>
      <c r="L1527" s="3"/>
      <c r="M1527" s="3"/>
      <c r="N1527" s="3"/>
      <c r="O1527" s="3"/>
      <c r="P1527" t="s">
        <v>1577</v>
      </c>
      <c r="Q1527" s="3">
        <v>1</v>
      </c>
    </row>
    <row r="1528" spans="2:17" x14ac:dyDescent="0.25">
      <c r="B1528" t="s">
        <v>33</v>
      </c>
      <c r="C1528" t="s">
        <v>1578</v>
      </c>
      <c r="D1528">
        <v>1527</v>
      </c>
      <c r="E1528">
        <v>1</v>
      </c>
      <c r="F1528">
        <v>0</v>
      </c>
      <c r="G1528" s="3">
        <f>COUNTIFS('Adresní místa vybraných ZSJ'!E:E,"a",'Adresní místa vybraných ZSJ'!C:C,'Zdroj IO a ZSJ'!C1528)</f>
        <v>0</v>
      </c>
      <c r="H1528" s="3">
        <f t="shared" si="23"/>
        <v>0</v>
      </c>
      <c r="J1528" s="3" t="s">
        <v>276</v>
      </c>
      <c r="K1528" s="3" t="s">
        <v>4438</v>
      </c>
      <c r="L1528" s="3"/>
      <c r="M1528" s="3"/>
      <c r="N1528" s="3"/>
      <c r="O1528" s="3"/>
      <c r="P1528" t="s">
        <v>1578</v>
      </c>
      <c r="Q1528" s="3">
        <v>1</v>
      </c>
    </row>
    <row r="1529" spans="2:17" x14ac:dyDescent="0.25">
      <c r="B1529" t="s">
        <v>34</v>
      </c>
      <c r="C1529" t="s">
        <v>1579</v>
      </c>
      <c r="D1529">
        <v>1528</v>
      </c>
      <c r="E1529">
        <v>10</v>
      </c>
      <c r="F1529">
        <v>0</v>
      </c>
      <c r="G1529" s="3">
        <f>COUNTIFS('Adresní místa vybraných ZSJ'!E:E,"a",'Adresní místa vybraných ZSJ'!C:C,'Zdroj IO a ZSJ'!C1529)</f>
        <v>0</v>
      </c>
      <c r="H1529" s="3">
        <f t="shared" si="23"/>
        <v>0</v>
      </c>
      <c r="J1529" s="3" t="s">
        <v>276</v>
      </c>
      <c r="K1529" s="3" t="s">
        <v>4439</v>
      </c>
      <c r="L1529" s="3"/>
      <c r="M1529" s="3"/>
      <c r="N1529" s="3"/>
      <c r="O1529" s="3"/>
      <c r="P1529" t="s">
        <v>1579</v>
      </c>
      <c r="Q1529" s="3">
        <v>10</v>
      </c>
    </row>
    <row r="1530" spans="2:17" x14ac:dyDescent="0.25">
      <c r="B1530" t="s">
        <v>34</v>
      </c>
      <c r="C1530" t="s">
        <v>1580</v>
      </c>
      <c r="D1530">
        <v>1529</v>
      </c>
      <c r="E1530">
        <v>5</v>
      </c>
      <c r="F1530">
        <v>0</v>
      </c>
      <c r="G1530" s="3">
        <f>COUNTIFS('Adresní místa vybraných ZSJ'!E:E,"a",'Adresní místa vybraných ZSJ'!C:C,'Zdroj IO a ZSJ'!C1530)</f>
        <v>0</v>
      </c>
      <c r="H1530" s="3">
        <f t="shared" si="23"/>
        <v>0</v>
      </c>
      <c r="J1530" s="3" t="s">
        <v>276</v>
      </c>
      <c r="K1530" s="3" t="s">
        <v>4440</v>
      </c>
      <c r="L1530" s="3"/>
      <c r="M1530" s="3"/>
      <c r="N1530" s="3"/>
      <c r="O1530" s="3"/>
      <c r="P1530" t="s">
        <v>1580</v>
      </c>
      <c r="Q1530" s="3">
        <v>5</v>
      </c>
    </row>
    <row r="1531" spans="2:17" x14ac:dyDescent="0.25">
      <c r="B1531" t="s">
        <v>34</v>
      </c>
      <c r="C1531" t="s">
        <v>1581</v>
      </c>
      <c r="D1531">
        <v>1530</v>
      </c>
      <c r="E1531">
        <v>4</v>
      </c>
      <c r="F1531">
        <v>0</v>
      </c>
      <c r="G1531" s="3">
        <f>COUNTIFS('Adresní místa vybraných ZSJ'!E:E,"a",'Adresní místa vybraných ZSJ'!C:C,'Zdroj IO a ZSJ'!C1531)</f>
        <v>0</v>
      </c>
      <c r="H1531" s="3">
        <f t="shared" si="23"/>
        <v>0</v>
      </c>
      <c r="J1531" s="3" t="s">
        <v>276</v>
      </c>
      <c r="K1531" s="3" t="s">
        <v>4441</v>
      </c>
      <c r="L1531" s="3"/>
      <c r="M1531" s="3"/>
      <c r="N1531" s="3"/>
      <c r="O1531" s="3"/>
      <c r="P1531" t="s">
        <v>1581</v>
      </c>
      <c r="Q1531" s="3">
        <v>4</v>
      </c>
    </row>
    <row r="1532" spans="2:17" x14ac:dyDescent="0.25">
      <c r="B1532" t="s">
        <v>34</v>
      </c>
      <c r="C1532" t="s">
        <v>1582</v>
      </c>
      <c r="D1532">
        <v>1531</v>
      </c>
      <c r="E1532">
        <v>9</v>
      </c>
      <c r="F1532">
        <v>0</v>
      </c>
      <c r="G1532" s="3">
        <f>COUNTIFS('Adresní místa vybraných ZSJ'!E:E,"a",'Adresní místa vybraných ZSJ'!C:C,'Zdroj IO a ZSJ'!C1532)</f>
        <v>0</v>
      </c>
      <c r="H1532" s="3">
        <f t="shared" si="23"/>
        <v>0</v>
      </c>
      <c r="J1532" s="3" t="s">
        <v>276</v>
      </c>
      <c r="K1532" s="3" t="s">
        <v>4442</v>
      </c>
      <c r="L1532" s="3"/>
      <c r="M1532" s="3"/>
      <c r="N1532" s="3"/>
      <c r="O1532" s="3"/>
      <c r="P1532" t="s">
        <v>1582</v>
      </c>
      <c r="Q1532" s="3">
        <v>9</v>
      </c>
    </row>
    <row r="1533" spans="2:17" x14ac:dyDescent="0.25">
      <c r="B1533" t="s">
        <v>34</v>
      </c>
      <c r="C1533" t="s">
        <v>1583</v>
      </c>
      <c r="D1533">
        <v>1532</v>
      </c>
      <c r="E1533">
        <v>60</v>
      </c>
      <c r="F1533">
        <v>9</v>
      </c>
      <c r="G1533" s="3">
        <f>COUNTIFS('Adresní místa vybraných ZSJ'!E:E,"a",'Adresní místa vybraných ZSJ'!C:C,'Zdroj IO a ZSJ'!C1533)</f>
        <v>0</v>
      </c>
      <c r="H1533" s="3">
        <f t="shared" si="23"/>
        <v>15</v>
      </c>
      <c r="J1533" s="3" t="s">
        <v>276</v>
      </c>
      <c r="K1533" s="3" t="s">
        <v>4443</v>
      </c>
      <c r="L1533" s="3"/>
      <c r="M1533" s="3"/>
      <c r="N1533" s="3"/>
      <c r="O1533" s="3"/>
      <c r="P1533" t="s">
        <v>1583</v>
      </c>
      <c r="Q1533" s="3">
        <v>51</v>
      </c>
    </row>
    <row r="1534" spans="2:17" x14ac:dyDescent="0.25">
      <c r="B1534" t="s">
        <v>34</v>
      </c>
      <c r="C1534" t="s">
        <v>1584</v>
      </c>
      <c r="D1534">
        <v>1533</v>
      </c>
      <c r="E1534">
        <v>1</v>
      </c>
      <c r="F1534">
        <v>0</v>
      </c>
      <c r="G1534" s="3">
        <f>COUNTIFS('Adresní místa vybraných ZSJ'!E:E,"a",'Adresní místa vybraných ZSJ'!C:C,'Zdroj IO a ZSJ'!C1534)</f>
        <v>0</v>
      </c>
      <c r="H1534" s="3">
        <f t="shared" si="23"/>
        <v>0</v>
      </c>
      <c r="J1534" s="3" t="s">
        <v>1521</v>
      </c>
      <c r="K1534" s="3" t="s">
        <v>4444</v>
      </c>
      <c r="L1534" s="3"/>
      <c r="M1534" s="3"/>
      <c r="N1534" s="3"/>
      <c r="O1534" s="3"/>
      <c r="P1534" t="s">
        <v>1584</v>
      </c>
      <c r="Q1534" s="3">
        <v>1</v>
      </c>
    </row>
    <row r="1535" spans="2:17" x14ac:dyDescent="0.25">
      <c r="B1535" t="s">
        <v>34</v>
      </c>
      <c r="C1535" t="s">
        <v>1585</v>
      </c>
      <c r="D1535">
        <v>1534</v>
      </c>
      <c r="E1535">
        <v>44</v>
      </c>
      <c r="F1535">
        <v>20</v>
      </c>
      <c r="G1535" s="3">
        <f>COUNTIFS('Adresní místa vybraných ZSJ'!E:E,"a",'Adresní místa vybraných ZSJ'!C:C,'Zdroj IO a ZSJ'!C1535)</f>
        <v>0</v>
      </c>
      <c r="H1535" s="3">
        <f t="shared" si="23"/>
        <v>45.45</v>
      </c>
      <c r="J1535" s="3" t="s">
        <v>1521</v>
      </c>
      <c r="K1535" s="3" t="s">
        <v>4445</v>
      </c>
      <c r="L1535" s="3"/>
      <c r="M1535" s="3"/>
      <c r="N1535" s="3"/>
      <c r="O1535" s="3"/>
      <c r="P1535" t="s">
        <v>1585</v>
      </c>
      <c r="Q1535" s="3">
        <v>24</v>
      </c>
    </row>
    <row r="1536" spans="2:17" x14ac:dyDescent="0.25">
      <c r="B1536" t="s">
        <v>34</v>
      </c>
      <c r="C1536" t="s">
        <v>1586</v>
      </c>
      <c r="D1536">
        <v>1535</v>
      </c>
      <c r="E1536">
        <v>6</v>
      </c>
      <c r="F1536">
        <v>2</v>
      </c>
      <c r="G1536" s="3">
        <f>COUNTIFS('Adresní místa vybraných ZSJ'!E:E,"a",'Adresní místa vybraných ZSJ'!C:C,'Zdroj IO a ZSJ'!C1536)</f>
        <v>0</v>
      </c>
      <c r="H1536" s="3">
        <f t="shared" si="23"/>
        <v>33.33</v>
      </c>
      <c r="J1536" s="3" t="s">
        <v>1521</v>
      </c>
      <c r="K1536" s="3" t="s">
        <v>4446</v>
      </c>
      <c r="L1536" s="3"/>
      <c r="M1536" s="3"/>
      <c r="N1536" s="3"/>
      <c r="O1536" s="3"/>
      <c r="P1536" t="s">
        <v>1586</v>
      </c>
      <c r="Q1536" s="3">
        <v>4</v>
      </c>
    </row>
    <row r="1537" spans="2:17" x14ac:dyDescent="0.25">
      <c r="B1537" t="s">
        <v>34</v>
      </c>
      <c r="C1537" t="s">
        <v>1587</v>
      </c>
      <c r="D1537">
        <v>1536</v>
      </c>
      <c r="E1537">
        <v>11</v>
      </c>
      <c r="F1537">
        <v>4</v>
      </c>
      <c r="G1537" s="3">
        <f>COUNTIFS('Adresní místa vybraných ZSJ'!E:E,"a",'Adresní místa vybraných ZSJ'!C:C,'Zdroj IO a ZSJ'!C1537)</f>
        <v>0</v>
      </c>
      <c r="H1537" s="3">
        <f t="shared" si="23"/>
        <v>36.36</v>
      </c>
      <c r="J1537" s="3" t="s">
        <v>1170</v>
      </c>
      <c r="K1537" s="3" t="s">
        <v>4447</v>
      </c>
      <c r="L1537" s="3"/>
      <c r="M1537" s="3"/>
      <c r="N1537" s="3"/>
      <c r="O1537" s="3"/>
      <c r="P1537" t="s">
        <v>1587</v>
      </c>
      <c r="Q1537" s="3">
        <v>7</v>
      </c>
    </row>
    <row r="1538" spans="2:17" x14ac:dyDescent="0.25">
      <c r="B1538" t="s">
        <v>34</v>
      </c>
      <c r="C1538" t="s">
        <v>1588</v>
      </c>
      <c r="D1538">
        <v>1537</v>
      </c>
      <c r="E1538">
        <v>27</v>
      </c>
      <c r="F1538">
        <v>10</v>
      </c>
      <c r="G1538" s="3">
        <f>COUNTIFS('Adresní místa vybraných ZSJ'!E:E,"a",'Adresní místa vybraných ZSJ'!C:C,'Zdroj IO a ZSJ'!C1538)</f>
        <v>0</v>
      </c>
      <c r="H1538" s="3">
        <f t="shared" ref="H1538:H1601" si="24">ROUND(SUM(F1538:G1538)/E1538*100,2)</f>
        <v>37.04</v>
      </c>
      <c r="J1538" s="3" t="s">
        <v>1170</v>
      </c>
      <c r="K1538" s="3" t="s">
        <v>4448</v>
      </c>
      <c r="L1538" s="3"/>
      <c r="M1538" s="3"/>
      <c r="N1538" s="3"/>
      <c r="O1538" s="3"/>
      <c r="P1538" t="s">
        <v>1588</v>
      </c>
      <c r="Q1538" s="3">
        <v>17</v>
      </c>
    </row>
    <row r="1539" spans="2:17" x14ac:dyDescent="0.25">
      <c r="B1539" t="s">
        <v>34</v>
      </c>
      <c r="C1539" t="s">
        <v>1589</v>
      </c>
      <c r="D1539">
        <v>1538</v>
      </c>
      <c r="E1539">
        <v>10</v>
      </c>
      <c r="F1539">
        <v>2</v>
      </c>
      <c r="G1539" s="3">
        <f>COUNTIFS('Adresní místa vybraných ZSJ'!E:E,"a",'Adresní místa vybraných ZSJ'!C:C,'Zdroj IO a ZSJ'!C1539)</f>
        <v>0</v>
      </c>
      <c r="H1539" s="3">
        <f t="shared" si="24"/>
        <v>20</v>
      </c>
      <c r="J1539" s="3" t="s">
        <v>1170</v>
      </c>
      <c r="K1539" s="3" t="s">
        <v>4449</v>
      </c>
      <c r="L1539" s="3"/>
      <c r="M1539" s="3"/>
      <c r="N1539" s="3"/>
      <c r="O1539" s="3"/>
      <c r="P1539" t="s">
        <v>1589</v>
      </c>
      <c r="Q1539" s="3">
        <v>8</v>
      </c>
    </row>
    <row r="1540" spans="2:17" x14ac:dyDescent="0.25">
      <c r="B1540" t="s">
        <v>34</v>
      </c>
      <c r="C1540" t="s">
        <v>1590</v>
      </c>
      <c r="D1540">
        <v>1539</v>
      </c>
      <c r="E1540">
        <v>43</v>
      </c>
      <c r="F1540">
        <v>17</v>
      </c>
      <c r="G1540" s="3">
        <f>COUNTIFS('Adresní místa vybraných ZSJ'!E:E,"a",'Adresní místa vybraných ZSJ'!C:C,'Zdroj IO a ZSJ'!C1540)</f>
        <v>0</v>
      </c>
      <c r="H1540" s="3">
        <f t="shared" si="24"/>
        <v>39.53</v>
      </c>
      <c r="J1540" s="3" t="s">
        <v>1170</v>
      </c>
      <c r="K1540" s="3" t="s">
        <v>4450</v>
      </c>
      <c r="L1540" s="3"/>
      <c r="M1540" s="3"/>
      <c r="N1540" s="3"/>
      <c r="O1540" s="3"/>
      <c r="P1540" t="s">
        <v>1590</v>
      </c>
      <c r="Q1540" s="3">
        <v>26</v>
      </c>
    </row>
    <row r="1541" spans="2:17" x14ac:dyDescent="0.25">
      <c r="B1541" t="s">
        <v>34</v>
      </c>
      <c r="C1541" t="s">
        <v>1591</v>
      </c>
      <c r="D1541">
        <v>1540</v>
      </c>
      <c r="E1541">
        <v>57</v>
      </c>
      <c r="F1541">
        <v>26</v>
      </c>
      <c r="G1541" s="3">
        <f>COUNTIFS('Adresní místa vybraných ZSJ'!E:E,"a",'Adresní místa vybraných ZSJ'!C:C,'Zdroj IO a ZSJ'!C1541)</f>
        <v>0</v>
      </c>
      <c r="H1541" s="3">
        <f t="shared" si="24"/>
        <v>45.61</v>
      </c>
      <c r="J1541" s="3" t="s">
        <v>1170</v>
      </c>
      <c r="K1541" s="3" t="s">
        <v>4451</v>
      </c>
      <c r="L1541" s="3"/>
      <c r="M1541" s="3"/>
      <c r="N1541" s="3"/>
      <c r="O1541" s="3"/>
      <c r="P1541" t="s">
        <v>1591</v>
      </c>
      <c r="Q1541" s="3">
        <v>31</v>
      </c>
    </row>
    <row r="1542" spans="2:17" x14ac:dyDescent="0.25">
      <c r="B1542" t="s">
        <v>34</v>
      </c>
      <c r="C1542" t="s">
        <v>1592</v>
      </c>
      <c r="D1542">
        <v>1541</v>
      </c>
      <c r="E1542">
        <v>29</v>
      </c>
      <c r="F1542">
        <v>3</v>
      </c>
      <c r="G1542" s="3">
        <f>COUNTIFS('Adresní místa vybraných ZSJ'!E:E,"a",'Adresní místa vybraných ZSJ'!C:C,'Zdroj IO a ZSJ'!C1542)</f>
        <v>0</v>
      </c>
      <c r="H1542" s="3">
        <f t="shared" si="24"/>
        <v>10.34</v>
      </c>
      <c r="J1542" s="3" t="s">
        <v>1170</v>
      </c>
      <c r="K1542" s="3" t="s">
        <v>4452</v>
      </c>
      <c r="L1542" s="3"/>
      <c r="M1542" s="3"/>
      <c r="N1542" s="3"/>
      <c r="O1542" s="3"/>
      <c r="P1542" t="s">
        <v>1592</v>
      </c>
      <c r="Q1542" s="3">
        <v>26</v>
      </c>
    </row>
    <row r="1543" spans="2:17" x14ac:dyDescent="0.25">
      <c r="B1543" t="s">
        <v>34</v>
      </c>
      <c r="C1543" t="s">
        <v>1593</v>
      </c>
      <c r="D1543">
        <v>1542</v>
      </c>
      <c r="E1543">
        <v>5</v>
      </c>
      <c r="F1543">
        <v>0</v>
      </c>
      <c r="G1543" s="3">
        <f>COUNTIFS('Adresní místa vybraných ZSJ'!E:E,"a",'Adresní místa vybraných ZSJ'!C:C,'Zdroj IO a ZSJ'!C1543)</f>
        <v>0</v>
      </c>
      <c r="H1543" s="3">
        <f t="shared" si="24"/>
        <v>0</v>
      </c>
      <c r="J1543" s="3" t="s">
        <v>1170</v>
      </c>
      <c r="K1543" s="3" t="s">
        <v>4453</v>
      </c>
      <c r="L1543" s="3"/>
      <c r="M1543" s="3"/>
      <c r="N1543" s="3"/>
      <c r="O1543" s="3"/>
      <c r="P1543" t="s">
        <v>1593</v>
      </c>
      <c r="Q1543" s="3">
        <v>5</v>
      </c>
    </row>
    <row r="1544" spans="2:17" x14ac:dyDescent="0.25">
      <c r="B1544" t="s">
        <v>34</v>
      </c>
      <c r="C1544" t="s">
        <v>1594</v>
      </c>
      <c r="D1544">
        <v>1543</v>
      </c>
      <c r="E1544">
        <v>3</v>
      </c>
      <c r="F1544">
        <v>1</v>
      </c>
      <c r="G1544" s="3">
        <f>COUNTIFS('Adresní místa vybraných ZSJ'!E:E,"a",'Adresní místa vybraných ZSJ'!C:C,'Zdroj IO a ZSJ'!C1544)</f>
        <v>0</v>
      </c>
      <c r="H1544" s="3">
        <f t="shared" si="24"/>
        <v>33.33</v>
      </c>
      <c r="J1544" s="3" t="s">
        <v>1170</v>
      </c>
      <c r="K1544" s="3" t="s">
        <v>4454</v>
      </c>
      <c r="L1544" s="3"/>
      <c r="M1544" s="3"/>
      <c r="N1544" s="3"/>
      <c r="O1544" s="3"/>
      <c r="P1544" t="s">
        <v>1594</v>
      </c>
      <c r="Q1544" s="3">
        <v>2</v>
      </c>
    </row>
    <row r="1545" spans="2:17" x14ac:dyDescent="0.25">
      <c r="B1545" t="s">
        <v>34</v>
      </c>
      <c r="C1545" t="s">
        <v>1595</v>
      </c>
      <c r="D1545">
        <v>1544</v>
      </c>
      <c r="E1545">
        <v>59</v>
      </c>
      <c r="F1545">
        <v>19</v>
      </c>
      <c r="G1545" s="3">
        <f>COUNTIFS('Adresní místa vybraných ZSJ'!E:E,"a",'Adresní místa vybraných ZSJ'!C:C,'Zdroj IO a ZSJ'!C1545)</f>
        <v>0</v>
      </c>
      <c r="H1545" s="3">
        <f t="shared" si="24"/>
        <v>32.200000000000003</v>
      </c>
      <c r="J1545" s="3" t="s">
        <v>1170</v>
      </c>
      <c r="K1545" s="3" t="s">
        <v>4455</v>
      </c>
      <c r="L1545" s="3"/>
      <c r="M1545" s="3"/>
      <c r="N1545" s="3"/>
      <c r="O1545" s="3"/>
      <c r="P1545" t="s">
        <v>1595</v>
      </c>
      <c r="Q1545" s="3">
        <v>40</v>
      </c>
    </row>
    <row r="1546" spans="2:17" x14ac:dyDescent="0.25">
      <c r="B1546" t="s">
        <v>34</v>
      </c>
      <c r="C1546" t="s">
        <v>1596</v>
      </c>
      <c r="D1546">
        <v>1545</v>
      </c>
      <c r="E1546">
        <v>95</v>
      </c>
      <c r="F1546">
        <v>8</v>
      </c>
      <c r="G1546" s="3">
        <f>COUNTIFS('Adresní místa vybraných ZSJ'!E:E,"a",'Adresní místa vybraných ZSJ'!C:C,'Zdroj IO a ZSJ'!C1546)</f>
        <v>0</v>
      </c>
      <c r="H1546" s="3">
        <f t="shared" si="24"/>
        <v>8.42</v>
      </c>
      <c r="J1546" s="3" t="s">
        <v>1170</v>
      </c>
      <c r="K1546" s="3" t="s">
        <v>4456</v>
      </c>
      <c r="L1546" s="3"/>
      <c r="M1546" s="3"/>
      <c r="N1546" s="3"/>
      <c r="O1546" s="3"/>
      <c r="P1546" t="s">
        <v>1596</v>
      </c>
      <c r="Q1546" s="3">
        <v>87</v>
      </c>
    </row>
    <row r="1547" spans="2:17" x14ac:dyDescent="0.25">
      <c r="B1547" t="s">
        <v>34</v>
      </c>
      <c r="C1547" t="s">
        <v>1597</v>
      </c>
      <c r="D1547">
        <v>1546</v>
      </c>
      <c r="E1547">
        <v>13</v>
      </c>
      <c r="F1547">
        <v>6</v>
      </c>
      <c r="G1547" s="3">
        <f>COUNTIFS('Adresní místa vybraných ZSJ'!E:E,"a",'Adresní místa vybraných ZSJ'!C:C,'Zdroj IO a ZSJ'!C1547)</f>
        <v>0</v>
      </c>
      <c r="H1547" s="3">
        <f t="shared" si="24"/>
        <v>46.15</v>
      </c>
      <c r="J1547" s="3" t="s">
        <v>1170</v>
      </c>
      <c r="K1547" s="3" t="s">
        <v>4457</v>
      </c>
      <c r="L1547" s="3"/>
      <c r="M1547" s="3"/>
      <c r="N1547" s="3"/>
      <c r="O1547" s="3"/>
      <c r="P1547" t="s">
        <v>1597</v>
      </c>
      <c r="Q1547" s="3">
        <v>7</v>
      </c>
    </row>
    <row r="1548" spans="2:17" x14ac:dyDescent="0.25">
      <c r="B1548" t="s">
        <v>34</v>
      </c>
      <c r="C1548" t="s">
        <v>1598</v>
      </c>
      <c r="D1548">
        <v>1547</v>
      </c>
      <c r="E1548">
        <v>9</v>
      </c>
      <c r="F1548">
        <v>0</v>
      </c>
      <c r="G1548" s="3">
        <f>COUNTIFS('Adresní místa vybraných ZSJ'!E:E,"a",'Adresní místa vybraných ZSJ'!C:C,'Zdroj IO a ZSJ'!C1548)</f>
        <v>0</v>
      </c>
      <c r="H1548" s="3">
        <f t="shared" si="24"/>
        <v>0</v>
      </c>
      <c r="J1548" s="3" t="s">
        <v>1170</v>
      </c>
      <c r="K1548" s="3" t="s">
        <v>4458</v>
      </c>
      <c r="L1548" s="3"/>
      <c r="M1548" s="3"/>
      <c r="N1548" s="3"/>
      <c r="O1548" s="3"/>
      <c r="P1548" t="s">
        <v>1598</v>
      </c>
      <c r="Q1548" s="3">
        <v>9</v>
      </c>
    </row>
    <row r="1549" spans="2:17" x14ac:dyDescent="0.25">
      <c r="B1549" t="s">
        <v>34</v>
      </c>
      <c r="C1549" t="s">
        <v>1599</v>
      </c>
      <c r="D1549">
        <v>1548</v>
      </c>
      <c r="E1549">
        <v>18</v>
      </c>
      <c r="F1549">
        <v>8</v>
      </c>
      <c r="G1549" s="3">
        <f>COUNTIFS('Adresní místa vybraných ZSJ'!E:E,"a",'Adresní místa vybraných ZSJ'!C:C,'Zdroj IO a ZSJ'!C1549)</f>
        <v>0</v>
      </c>
      <c r="H1549" s="3">
        <f t="shared" si="24"/>
        <v>44.44</v>
      </c>
      <c r="J1549" s="3" t="s">
        <v>1170</v>
      </c>
      <c r="K1549" s="3" t="s">
        <v>4459</v>
      </c>
      <c r="L1549" s="3"/>
      <c r="M1549" s="3"/>
      <c r="N1549" s="3"/>
      <c r="O1549" s="3"/>
      <c r="P1549" t="s">
        <v>1599</v>
      </c>
      <c r="Q1549" s="3">
        <v>10</v>
      </c>
    </row>
    <row r="1550" spans="2:17" x14ac:dyDescent="0.25">
      <c r="B1550" t="s">
        <v>34</v>
      </c>
      <c r="C1550" t="s">
        <v>1600</v>
      </c>
      <c r="D1550">
        <v>1549</v>
      </c>
      <c r="E1550">
        <v>21</v>
      </c>
      <c r="F1550">
        <v>2</v>
      </c>
      <c r="G1550" s="3">
        <f>COUNTIFS('Adresní místa vybraných ZSJ'!E:E,"a",'Adresní místa vybraných ZSJ'!C:C,'Zdroj IO a ZSJ'!C1550)</f>
        <v>0</v>
      </c>
      <c r="H1550" s="3">
        <f t="shared" si="24"/>
        <v>9.52</v>
      </c>
      <c r="J1550" s="3" t="s">
        <v>1170</v>
      </c>
      <c r="K1550" s="3" t="s">
        <v>4460</v>
      </c>
      <c r="L1550" s="3"/>
      <c r="M1550" s="3"/>
      <c r="N1550" s="3"/>
      <c r="O1550" s="3"/>
      <c r="P1550" t="s">
        <v>1600</v>
      </c>
      <c r="Q1550" s="3">
        <v>19</v>
      </c>
    </row>
    <row r="1551" spans="2:17" x14ac:dyDescent="0.25">
      <c r="B1551" t="s">
        <v>34</v>
      </c>
      <c r="C1551" t="s">
        <v>1601</v>
      </c>
      <c r="D1551">
        <v>1550</v>
      </c>
      <c r="E1551">
        <v>18</v>
      </c>
      <c r="F1551">
        <v>2</v>
      </c>
      <c r="G1551" s="3">
        <f>COUNTIFS('Adresní místa vybraných ZSJ'!E:E,"a",'Adresní místa vybraných ZSJ'!C:C,'Zdroj IO a ZSJ'!C1551)</f>
        <v>0</v>
      </c>
      <c r="H1551" s="3">
        <f t="shared" si="24"/>
        <v>11.11</v>
      </c>
      <c r="J1551" s="3" t="s">
        <v>1170</v>
      </c>
      <c r="K1551" s="3" t="s">
        <v>4461</v>
      </c>
      <c r="L1551" s="3"/>
      <c r="M1551" s="3"/>
      <c r="N1551" s="3"/>
      <c r="O1551" s="3"/>
      <c r="P1551" t="s">
        <v>1601</v>
      </c>
      <c r="Q1551" s="3">
        <v>16</v>
      </c>
    </row>
    <row r="1552" spans="2:17" x14ac:dyDescent="0.25">
      <c r="B1552" t="s">
        <v>34</v>
      </c>
      <c r="C1552" t="s">
        <v>1602</v>
      </c>
      <c r="D1552">
        <v>1551</v>
      </c>
      <c r="E1552">
        <v>17</v>
      </c>
      <c r="F1552">
        <v>0</v>
      </c>
      <c r="G1552" s="3">
        <f>COUNTIFS('Adresní místa vybraných ZSJ'!E:E,"a",'Adresní místa vybraných ZSJ'!C:C,'Zdroj IO a ZSJ'!C1552)</f>
        <v>0</v>
      </c>
      <c r="H1552" s="3">
        <f t="shared" si="24"/>
        <v>0</v>
      </c>
      <c r="J1552" s="3" t="s">
        <v>1170</v>
      </c>
      <c r="K1552" s="3" t="s">
        <v>4462</v>
      </c>
      <c r="L1552" s="3"/>
      <c r="M1552" s="3"/>
      <c r="N1552" s="3"/>
      <c r="O1552" s="3"/>
      <c r="P1552" t="s">
        <v>1602</v>
      </c>
      <c r="Q1552" s="3">
        <v>17</v>
      </c>
    </row>
    <row r="1553" spans="2:17" x14ac:dyDescent="0.25">
      <c r="B1553" t="s">
        <v>34</v>
      </c>
      <c r="C1553" t="s">
        <v>1603</v>
      </c>
      <c r="D1553">
        <v>1552</v>
      </c>
      <c r="E1553">
        <v>4</v>
      </c>
      <c r="F1553">
        <v>0</v>
      </c>
      <c r="G1553" s="3">
        <f>COUNTIFS('Adresní místa vybraných ZSJ'!E:E,"a",'Adresní místa vybraných ZSJ'!C:C,'Zdroj IO a ZSJ'!C1553)</f>
        <v>0</v>
      </c>
      <c r="H1553" s="3">
        <f t="shared" si="24"/>
        <v>0</v>
      </c>
      <c r="J1553" s="3" t="s">
        <v>1170</v>
      </c>
      <c r="K1553" s="3" t="s">
        <v>4463</v>
      </c>
      <c r="L1553" s="3"/>
      <c r="M1553" s="3"/>
      <c r="N1553" s="3"/>
      <c r="O1553" s="3"/>
      <c r="P1553" t="s">
        <v>1603</v>
      </c>
      <c r="Q1553" s="3">
        <v>4</v>
      </c>
    </row>
    <row r="1554" spans="2:17" x14ac:dyDescent="0.25">
      <c r="B1554" t="s">
        <v>34</v>
      </c>
      <c r="C1554" t="s">
        <v>1604</v>
      </c>
      <c r="D1554">
        <v>1553</v>
      </c>
      <c r="E1554">
        <v>34</v>
      </c>
      <c r="F1554">
        <v>13</v>
      </c>
      <c r="G1554" s="3">
        <f>COUNTIFS('Adresní místa vybraných ZSJ'!E:E,"a",'Adresní místa vybraných ZSJ'!C:C,'Zdroj IO a ZSJ'!C1554)</f>
        <v>0</v>
      </c>
      <c r="H1554" s="3">
        <f t="shared" si="24"/>
        <v>38.24</v>
      </c>
      <c r="J1554" s="3" t="s">
        <v>1170</v>
      </c>
      <c r="K1554" s="3" t="s">
        <v>4464</v>
      </c>
      <c r="L1554" s="3"/>
      <c r="M1554" s="3"/>
      <c r="N1554" s="3"/>
      <c r="O1554" s="3"/>
      <c r="P1554" t="s">
        <v>1604</v>
      </c>
      <c r="Q1554" s="3">
        <v>21</v>
      </c>
    </row>
    <row r="1555" spans="2:17" x14ac:dyDescent="0.25">
      <c r="B1555" t="s">
        <v>34</v>
      </c>
      <c r="C1555" t="s">
        <v>1605</v>
      </c>
      <c r="D1555">
        <v>1554</v>
      </c>
      <c r="E1555">
        <v>76</v>
      </c>
      <c r="F1555">
        <v>7</v>
      </c>
      <c r="G1555" s="3">
        <f>COUNTIFS('Adresní místa vybraných ZSJ'!E:E,"a",'Adresní místa vybraných ZSJ'!C:C,'Zdroj IO a ZSJ'!C1555)</f>
        <v>0</v>
      </c>
      <c r="H1555" s="3">
        <f t="shared" si="24"/>
        <v>9.2100000000000009</v>
      </c>
      <c r="J1555" s="3" t="s">
        <v>1170</v>
      </c>
      <c r="K1555" s="3" t="s">
        <v>4465</v>
      </c>
      <c r="L1555" s="3"/>
      <c r="M1555" s="3"/>
      <c r="N1555" s="3"/>
      <c r="O1555" s="3"/>
      <c r="P1555" t="s">
        <v>1605</v>
      </c>
      <c r="Q1555" s="3">
        <v>69</v>
      </c>
    </row>
    <row r="1556" spans="2:17" x14ac:dyDescent="0.25">
      <c r="B1556" t="s">
        <v>34</v>
      </c>
      <c r="C1556" t="s">
        <v>1606</v>
      </c>
      <c r="D1556">
        <v>1555</v>
      </c>
      <c r="E1556">
        <v>24</v>
      </c>
      <c r="F1556">
        <v>8</v>
      </c>
      <c r="G1556" s="3">
        <f>COUNTIFS('Adresní místa vybraných ZSJ'!E:E,"a",'Adresní místa vybraných ZSJ'!C:C,'Zdroj IO a ZSJ'!C1556)</f>
        <v>0</v>
      </c>
      <c r="H1556" s="3">
        <f t="shared" si="24"/>
        <v>33.33</v>
      </c>
      <c r="J1556" s="3" t="s">
        <v>1170</v>
      </c>
      <c r="K1556" s="3" t="s">
        <v>4466</v>
      </c>
      <c r="L1556" s="3"/>
      <c r="M1556" s="3"/>
      <c r="N1556" s="3"/>
      <c r="O1556" s="3"/>
      <c r="P1556" t="s">
        <v>1606</v>
      </c>
      <c r="Q1556" s="3">
        <v>16</v>
      </c>
    </row>
    <row r="1557" spans="2:17" x14ac:dyDescent="0.25">
      <c r="B1557" t="s">
        <v>34</v>
      </c>
      <c r="C1557" t="s">
        <v>1607</v>
      </c>
      <c r="D1557">
        <v>1556</v>
      </c>
      <c r="E1557">
        <v>31</v>
      </c>
      <c r="F1557">
        <v>8</v>
      </c>
      <c r="G1557" s="3">
        <f>COUNTIFS('Adresní místa vybraných ZSJ'!E:E,"a",'Adresní místa vybraných ZSJ'!C:C,'Zdroj IO a ZSJ'!C1557)</f>
        <v>0</v>
      </c>
      <c r="H1557" s="3">
        <f t="shared" si="24"/>
        <v>25.81</v>
      </c>
      <c r="J1557" s="3" t="s">
        <v>1170</v>
      </c>
      <c r="K1557" s="3" t="s">
        <v>4467</v>
      </c>
      <c r="L1557" s="3"/>
      <c r="M1557" s="3"/>
      <c r="N1557" s="3"/>
      <c r="O1557" s="3"/>
      <c r="P1557" t="s">
        <v>1607</v>
      </c>
      <c r="Q1557" s="3">
        <v>23</v>
      </c>
    </row>
    <row r="1558" spans="2:17" x14ac:dyDescent="0.25">
      <c r="B1558" t="s">
        <v>34</v>
      </c>
      <c r="C1558" t="s">
        <v>1608</v>
      </c>
      <c r="D1558">
        <v>1557</v>
      </c>
      <c r="E1558">
        <v>11</v>
      </c>
      <c r="F1558">
        <v>4</v>
      </c>
      <c r="G1558" s="3">
        <f>COUNTIFS('Adresní místa vybraných ZSJ'!E:E,"a",'Adresní místa vybraných ZSJ'!C:C,'Zdroj IO a ZSJ'!C1558)</f>
        <v>0</v>
      </c>
      <c r="H1558" s="3">
        <f t="shared" si="24"/>
        <v>36.36</v>
      </c>
      <c r="J1558" s="3" t="s">
        <v>1170</v>
      </c>
      <c r="K1558" s="3" t="s">
        <v>4468</v>
      </c>
      <c r="L1558" s="3"/>
      <c r="M1558" s="3"/>
      <c r="N1558" s="3"/>
      <c r="O1558" s="3"/>
      <c r="P1558" t="s">
        <v>1608</v>
      </c>
      <c r="Q1558" s="3">
        <v>7</v>
      </c>
    </row>
    <row r="1559" spans="2:17" x14ac:dyDescent="0.25">
      <c r="B1559" t="s">
        <v>34</v>
      </c>
      <c r="C1559" t="s">
        <v>1609</v>
      </c>
      <c r="D1559">
        <v>1558</v>
      </c>
      <c r="E1559">
        <v>19</v>
      </c>
      <c r="F1559">
        <v>8</v>
      </c>
      <c r="G1559" s="3">
        <f>COUNTIFS('Adresní místa vybraných ZSJ'!E:E,"a",'Adresní místa vybraných ZSJ'!C:C,'Zdroj IO a ZSJ'!C1559)</f>
        <v>0</v>
      </c>
      <c r="H1559" s="3">
        <f t="shared" si="24"/>
        <v>42.11</v>
      </c>
      <c r="J1559" s="3" t="s">
        <v>1170</v>
      </c>
      <c r="K1559" s="3" t="s">
        <v>4469</v>
      </c>
      <c r="L1559" s="3"/>
      <c r="M1559" s="3"/>
      <c r="N1559" s="3"/>
      <c r="O1559" s="3"/>
      <c r="P1559" t="s">
        <v>1609</v>
      </c>
      <c r="Q1559" s="3">
        <v>11</v>
      </c>
    </row>
    <row r="1560" spans="2:17" x14ac:dyDescent="0.25">
      <c r="B1560" t="s">
        <v>34</v>
      </c>
      <c r="C1560" t="s">
        <v>1610</v>
      </c>
      <c r="D1560">
        <v>1559</v>
      </c>
      <c r="E1560">
        <v>71</v>
      </c>
      <c r="F1560">
        <v>26</v>
      </c>
      <c r="G1560" s="3">
        <f>COUNTIFS('Adresní místa vybraných ZSJ'!E:E,"a",'Adresní místa vybraných ZSJ'!C:C,'Zdroj IO a ZSJ'!C1560)</f>
        <v>0</v>
      </c>
      <c r="H1560" s="3">
        <f t="shared" si="24"/>
        <v>36.619999999999997</v>
      </c>
      <c r="J1560" s="3" t="s">
        <v>1170</v>
      </c>
      <c r="K1560" s="3" t="s">
        <v>4470</v>
      </c>
      <c r="L1560" s="3"/>
      <c r="M1560" s="3"/>
      <c r="N1560" s="3"/>
      <c r="O1560" s="3"/>
      <c r="P1560" t="s">
        <v>1610</v>
      </c>
      <c r="Q1560" s="3">
        <v>45</v>
      </c>
    </row>
    <row r="1561" spans="2:17" x14ac:dyDescent="0.25">
      <c r="B1561" t="s">
        <v>34</v>
      </c>
      <c r="C1561" t="s">
        <v>1611</v>
      </c>
      <c r="D1561">
        <v>1560</v>
      </c>
      <c r="E1561">
        <v>26</v>
      </c>
      <c r="F1561">
        <v>10</v>
      </c>
      <c r="G1561" s="3">
        <f>COUNTIFS('Adresní místa vybraných ZSJ'!E:E,"a",'Adresní místa vybraných ZSJ'!C:C,'Zdroj IO a ZSJ'!C1561)</f>
        <v>0</v>
      </c>
      <c r="H1561" s="3">
        <f t="shared" si="24"/>
        <v>38.46</v>
      </c>
      <c r="J1561" s="3" t="s">
        <v>1170</v>
      </c>
      <c r="K1561" s="3" t="s">
        <v>4471</v>
      </c>
      <c r="L1561" s="3"/>
      <c r="M1561" s="3"/>
      <c r="N1561" s="3"/>
      <c r="O1561" s="3"/>
      <c r="P1561" t="s">
        <v>1611</v>
      </c>
      <c r="Q1561" s="3">
        <v>16</v>
      </c>
    </row>
    <row r="1562" spans="2:17" x14ac:dyDescent="0.25">
      <c r="B1562" t="s">
        <v>34</v>
      </c>
      <c r="C1562" t="s">
        <v>1612</v>
      </c>
      <c r="D1562">
        <v>1561</v>
      </c>
      <c r="E1562">
        <v>19</v>
      </c>
      <c r="F1562">
        <v>3</v>
      </c>
      <c r="G1562" s="3">
        <f>COUNTIFS('Adresní místa vybraných ZSJ'!E:E,"a",'Adresní místa vybraných ZSJ'!C:C,'Zdroj IO a ZSJ'!C1562)</f>
        <v>0</v>
      </c>
      <c r="H1562" s="3">
        <f t="shared" si="24"/>
        <v>15.79</v>
      </c>
      <c r="J1562" s="3" t="s">
        <v>1170</v>
      </c>
      <c r="K1562" s="3" t="s">
        <v>4472</v>
      </c>
      <c r="L1562" s="3"/>
      <c r="M1562" s="3"/>
      <c r="N1562" s="3"/>
      <c r="O1562" s="3"/>
      <c r="P1562" t="s">
        <v>1612</v>
      </c>
      <c r="Q1562" s="3">
        <v>16</v>
      </c>
    </row>
    <row r="1563" spans="2:17" x14ac:dyDescent="0.25">
      <c r="B1563" t="s">
        <v>34</v>
      </c>
      <c r="C1563" t="s">
        <v>1613</v>
      </c>
      <c r="D1563">
        <v>1562</v>
      </c>
      <c r="E1563">
        <v>18</v>
      </c>
      <c r="F1563">
        <v>2</v>
      </c>
      <c r="G1563" s="3">
        <f>COUNTIFS('Adresní místa vybraných ZSJ'!E:E,"a",'Adresní místa vybraných ZSJ'!C:C,'Zdroj IO a ZSJ'!C1563)</f>
        <v>0</v>
      </c>
      <c r="H1563" s="3">
        <f t="shared" si="24"/>
        <v>11.11</v>
      </c>
      <c r="J1563" s="3" t="s">
        <v>1170</v>
      </c>
      <c r="K1563" s="3" t="s">
        <v>4473</v>
      </c>
      <c r="L1563" s="3"/>
      <c r="M1563" s="3"/>
      <c r="N1563" s="3"/>
      <c r="O1563" s="3"/>
      <c r="P1563" t="s">
        <v>1613</v>
      </c>
      <c r="Q1563" s="3">
        <v>16</v>
      </c>
    </row>
    <row r="1564" spans="2:17" x14ac:dyDescent="0.25">
      <c r="B1564" t="s">
        <v>34</v>
      </c>
      <c r="C1564" t="s">
        <v>1614</v>
      </c>
      <c r="D1564">
        <v>1563</v>
      </c>
      <c r="E1564">
        <v>24</v>
      </c>
      <c r="F1564">
        <v>0</v>
      </c>
      <c r="G1564" s="3">
        <f>COUNTIFS('Adresní místa vybraných ZSJ'!E:E,"a",'Adresní místa vybraných ZSJ'!C:C,'Zdroj IO a ZSJ'!C1564)</f>
        <v>0</v>
      </c>
      <c r="H1564" s="3">
        <f t="shared" si="24"/>
        <v>0</v>
      </c>
      <c r="J1564" s="3" t="s">
        <v>1170</v>
      </c>
      <c r="K1564" s="3" t="s">
        <v>4474</v>
      </c>
      <c r="L1564" s="3"/>
      <c r="M1564" s="3"/>
      <c r="N1564" s="3"/>
      <c r="O1564" s="3"/>
      <c r="P1564" t="s">
        <v>1614</v>
      </c>
      <c r="Q1564" s="3">
        <v>24</v>
      </c>
    </row>
    <row r="1565" spans="2:17" x14ac:dyDescent="0.25">
      <c r="B1565" t="s">
        <v>34</v>
      </c>
      <c r="C1565" t="s">
        <v>1615</v>
      </c>
      <c r="D1565">
        <v>1564</v>
      </c>
      <c r="E1565">
        <v>59</v>
      </c>
      <c r="F1565">
        <v>9</v>
      </c>
      <c r="G1565" s="3">
        <f>COUNTIFS('Adresní místa vybraných ZSJ'!E:E,"a",'Adresní místa vybraných ZSJ'!C:C,'Zdroj IO a ZSJ'!C1565)</f>
        <v>0</v>
      </c>
      <c r="H1565" s="3">
        <f t="shared" si="24"/>
        <v>15.25</v>
      </c>
      <c r="J1565" s="3" t="s">
        <v>1170</v>
      </c>
      <c r="K1565" s="3" t="s">
        <v>4475</v>
      </c>
      <c r="L1565" s="3"/>
      <c r="M1565" s="3"/>
      <c r="N1565" s="3"/>
      <c r="O1565" s="3"/>
      <c r="P1565" t="s">
        <v>1615</v>
      </c>
      <c r="Q1565" s="3">
        <v>50</v>
      </c>
    </row>
    <row r="1566" spans="2:17" x14ac:dyDescent="0.25">
      <c r="B1566" t="s">
        <v>34</v>
      </c>
      <c r="C1566" t="s">
        <v>1616</v>
      </c>
      <c r="D1566">
        <v>1565</v>
      </c>
      <c r="E1566">
        <v>46</v>
      </c>
      <c r="F1566">
        <v>12</v>
      </c>
      <c r="G1566" s="3">
        <f>COUNTIFS('Adresní místa vybraných ZSJ'!E:E,"a",'Adresní místa vybraných ZSJ'!C:C,'Zdroj IO a ZSJ'!C1566)</f>
        <v>0</v>
      </c>
      <c r="H1566" s="3">
        <f t="shared" si="24"/>
        <v>26.09</v>
      </c>
      <c r="J1566" s="3" t="s">
        <v>1170</v>
      </c>
      <c r="K1566" s="3" t="s">
        <v>4476</v>
      </c>
      <c r="L1566" s="3"/>
      <c r="M1566" s="3"/>
      <c r="N1566" s="3"/>
      <c r="O1566" s="3"/>
      <c r="P1566" t="s">
        <v>1616</v>
      </c>
      <c r="Q1566" s="3">
        <v>34</v>
      </c>
    </row>
    <row r="1567" spans="2:17" x14ac:dyDescent="0.25">
      <c r="B1567" t="s">
        <v>34</v>
      </c>
      <c r="C1567" t="s">
        <v>1617</v>
      </c>
      <c r="D1567">
        <v>1566</v>
      </c>
      <c r="E1567">
        <v>27</v>
      </c>
      <c r="F1567">
        <v>9</v>
      </c>
      <c r="G1567" s="3">
        <f>COUNTIFS('Adresní místa vybraných ZSJ'!E:E,"a",'Adresní místa vybraných ZSJ'!C:C,'Zdroj IO a ZSJ'!C1567)</f>
        <v>0</v>
      </c>
      <c r="H1567" s="3">
        <f t="shared" si="24"/>
        <v>33.33</v>
      </c>
      <c r="J1567" s="3" t="s">
        <v>1170</v>
      </c>
      <c r="K1567" s="3" t="s">
        <v>4477</v>
      </c>
      <c r="L1567" s="3"/>
      <c r="M1567" s="3"/>
      <c r="N1567" s="3"/>
      <c r="O1567" s="3"/>
      <c r="P1567" t="s">
        <v>1617</v>
      </c>
      <c r="Q1567" s="3">
        <v>18</v>
      </c>
    </row>
    <row r="1568" spans="2:17" x14ac:dyDescent="0.25">
      <c r="B1568" t="s">
        <v>34</v>
      </c>
      <c r="C1568" t="s">
        <v>1618</v>
      </c>
      <c r="D1568">
        <v>1567</v>
      </c>
      <c r="E1568">
        <v>49</v>
      </c>
      <c r="F1568">
        <v>1</v>
      </c>
      <c r="G1568" s="3">
        <f>COUNTIFS('Adresní místa vybraných ZSJ'!E:E,"a",'Adresní místa vybraných ZSJ'!C:C,'Zdroj IO a ZSJ'!C1568)</f>
        <v>0</v>
      </c>
      <c r="H1568" s="3">
        <f t="shared" si="24"/>
        <v>2.04</v>
      </c>
      <c r="J1568" s="3" t="s">
        <v>1170</v>
      </c>
      <c r="K1568" s="3" t="s">
        <v>4478</v>
      </c>
      <c r="L1568" s="3"/>
      <c r="M1568" s="3"/>
      <c r="N1568" s="3"/>
      <c r="O1568" s="3"/>
      <c r="P1568" t="s">
        <v>1618</v>
      </c>
      <c r="Q1568" s="3">
        <v>48</v>
      </c>
    </row>
    <row r="1569" spans="2:17" x14ac:dyDescent="0.25">
      <c r="B1569" t="s">
        <v>34</v>
      </c>
      <c r="C1569" t="s">
        <v>1619</v>
      </c>
      <c r="D1569">
        <v>1568</v>
      </c>
      <c r="E1569">
        <v>2</v>
      </c>
      <c r="F1569">
        <v>0</v>
      </c>
      <c r="G1569" s="3">
        <f>COUNTIFS('Adresní místa vybraných ZSJ'!E:E,"a",'Adresní místa vybraných ZSJ'!C:C,'Zdroj IO a ZSJ'!C1569)</f>
        <v>0</v>
      </c>
      <c r="H1569" s="3">
        <f t="shared" si="24"/>
        <v>0</v>
      </c>
      <c r="J1569" s="3" t="s">
        <v>1170</v>
      </c>
      <c r="K1569" s="3" t="s">
        <v>4479</v>
      </c>
      <c r="L1569" s="3"/>
      <c r="M1569" s="3"/>
      <c r="N1569" s="3"/>
      <c r="O1569" s="3"/>
      <c r="P1569" t="s">
        <v>1619</v>
      </c>
      <c r="Q1569" s="3">
        <v>2</v>
      </c>
    </row>
    <row r="1570" spans="2:17" x14ac:dyDescent="0.25">
      <c r="B1570" t="s">
        <v>34</v>
      </c>
      <c r="C1570" t="s">
        <v>1620</v>
      </c>
      <c r="D1570">
        <v>1569</v>
      </c>
      <c r="E1570">
        <v>13</v>
      </c>
      <c r="F1570">
        <v>0</v>
      </c>
      <c r="G1570" s="3">
        <f>COUNTIFS('Adresní místa vybraných ZSJ'!E:E,"a",'Adresní místa vybraných ZSJ'!C:C,'Zdroj IO a ZSJ'!C1570)</f>
        <v>0</v>
      </c>
      <c r="H1570" s="3">
        <f t="shared" si="24"/>
        <v>0</v>
      </c>
      <c r="J1570" s="3" t="s">
        <v>1170</v>
      </c>
      <c r="K1570" s="3" t="s">
        <v>4480</v>
      </c>
      <c r="L1570" s="3"/>
      <c r="M1570" s="3"/>
      <c r="N1570" s="3"/>
      <c r="O1570" s="3"/>
      <c r="P1570" t="s">
        <v>1620</v>
      </c>
      <c r="Q1570" s="3">
        <v>13</v>
      </c>
    </row>
    <row r="1571" spans="2:17" x14ac:dyDescent="0.25">
      <c r="B1571" t="s">
        <v>34</v>
      </c>
      <c r="C1571" t="s">
        <v>1621</v>
      </c>
      <c r="D1571">
        <v>1570</v>
      </c>
      <c r="E1571">
        <v>24</v>
      </c>
      <c r="F1571">
        <v>9</v>
      </c>
      <c r="G1571" s="3">
        <f>COUNTIFS('Adresní místa vybraných ZSJ'!E:E,"a",'Adresní místa vybraných ZSJ'!C:C,'Zdroj IO a ZSJ'!C1571)</f>
        <v>0</v>
      </c>
      <c r="H1571" s="3">
        <f t="shared" si="24"/>
        <v>37.5</v>
      </c>
      <c r="J1571" s="3" t="s">
        <v>1170</v>
      </c>
      <c r="K1571" s="3" t="s">
        <v>4481</v>
      </c>
      <c r="L1571" s="3"/>
      <c r="M1571" s="3"/>
      <c r="N1571" s="3"/>
      <c r="O1571" s="3"/>
      <c r="P1571" t="s">
        <v>1621</v>
      </c>
      <c r="Q1571" s="3">
        <v>15</v>
      </c>
    </row>
    <row r="1572" spans="2:17" x14ac:dyDescent="0.25">
      <c r="B1572" t="s">
        <v>34</v>
      </c>
      <c r="C1572" t="s">
        <v>1622</v>
      </c>
      <c r="D1572">
        <v>1571</v>
      </c>
      <c r="E1572">
        <v>42</v>
      </c>
      <c r="F1572">
        <v>4</v>
      </c>
      <c r="G1572" s="3">
        <f>COUNTIFS('Adresní místa vybraných ZSJ'!E:E,"a",'Adresní místa vybraných ZSJ'!C:C,'Zdroj IO a ZSJ'!C1572)</f>
        <v>0</v>
      </c>
      <c r="H1572" s="3">
        <f t="shared" si="24"/>
        <v>9.52</v>
      </c>
      <c r="J1572" s="3" t="s">
        <v>1170</v>
      </c>
      <c r="K1572" s="3" t="s">
        <v>4482</v>
      </c>
      <c r="L1572" s="3"/>
      <c r="M1572" s="3"/>
      <c r="N1572" s="3"/>
      <c r="O1572" s="3"/>
      <c r="P1572" t="s">
        <v>1622</v>
      </c>
      <c r="Q1572" s="3">
        <v>38</v>
      </c>
    </row>
    <row r="1573" spans="2:17" x14ac:dyDescent="0.25">
      <c r="B1573" t="s">
        <v>34</v>
      </c>
      <c r="C1573" t="s">
        <v>1623</v>
      </c>
      <c r="D1573">
        <v>1572</v>
      </c>
      <c r="E1573">
        <v>46</v>
      </c>
      <c r="F1573">
        <v>3</v>
      </c>
      <c r="G1573" s="3">
        <f>COUNTIFS('Adresní místa vybraných ZSJ'!E:E,"a",'Adresní místa vybraných ZSJ'!C:C,'Zdroj IO a ZSJ'!C1573)</f>
        <v>0</v>
      </c>
      <c r="H1573" s="3">
        <f t="shared" si="24"/>
        <v>6.52</v>
      </c>
      <c r="J1573" s="3" t="s">
        <v>1170</v>
      </c>
      <c r="K1573" s="3" t="s">
        <v>4483</v>
      </c>
      <c r="L1573" s="3"/>
      <c r="M1573" s="3"/>
      <c r="N1573" s="3"/>
      <c r="O1573" s="3"/>
      <c r="P1573" t="s">
        <v>1623</v>
      </c>
      <c r="Q1573" s="3">
        <v>43</v>
      </c>
    </row>
    <row r="1574" spans="2:17" x14ac:dyDescent="0.25">
      <c r="B1574" t="s">
        <v>34</v>
      </c>
      <c r="C1574" t="s">
        <v>1624</v>
      </c>
      <c r="D1574">
        <v>1573</v>
      </c>
      <c r="E1574">
        <v>29</v>
      </c>
      <c r="F1574">
        <v>0</v>
      </c>
      <c r="G1574" s="3">
        <f>COUNTIFS('Adresní místa vybraných ZSJ'!E:E,"a",'Adresní místa vybraných ZSJ'!C:C,'Zdroj IO a ZSJ'!C1574)</f>
        <v>0</v>
      </c>
      <c r="H1574" s="3">
        <f t="shared" si="24"/>
        <v>0</v>
      </c>
      <c r="J1574" s="3" t="s">
        <v>1170</v>
      </c>
      <c r="K1574" s="3" t="s">
        <v>4484</v>
      </c>
      <c r="L1574" s="3"/>
      <c r="M1574" s="3"/>
      <c r="N1574" s="3"/>
      <c r="O1574" s="3"/>
      <c r="P1574" t="s">
        <v>1624</v>
      </c>
      <c r="Q1574" s="3">
        <v>29</v>
      </c>
    </row>
    <row r="1575" spans="2:17" x14ac:dyDescent="0.25">
      <c r="B1575" t="s">
        <v>34</v>
      </c>
      <c r="C1575" t="s">
        <v>1625</v>
      </c>
      <c r="D1575">
        <v>1574</v>
      </c>
      <c r="E1575">
        <v>57</v>
      </c>
      <c r="F1575">
        <v>0</v>
      </c>
      <c r="G1575" s="3">
        <f>COUNTIFS('Adresní místa vybraných ZSJ'!E:E,"a",'Adresní místa vybraných ZSJ'!C:C,'Zdroj IO a ZSJ'!C1575)</f>
        <v>0</v>
      </c>
      <c r="H1575" s="3">
        <f t="shared" si="24"/>
        <v>0</v>
      </c>
      <c r="J1575" s="3" t="s">
        <v>1170</v>
      </c>
      <c r="K1575" s="3" t="s">
        <v>4485</v>
      </c>
      <c r="L1575" s="3"/>
      <c r="M1575" s="3"/>
      <c r="N1575" s="3"/>
      <c r="O1575" s="3"/>
      <c r="P1575" t="s">
        <v>1625</v>
      </c>
      <c r="Q1575" s="3">
        <v>57</v>
      </c>
    </row>
    <row r="1576" spans="2:17" x14ac:dyDescent="0.25">
      <c r="B1576" t="s">
        <v>34</v>
      </c>
      <c r="C1576" t="s">
        <v>1626</v>
      </c>
      <c r="D1576">
        <v>1575</v>
      </c>
      <c r="E1576">
        <v>13</v>
      </c>
      <c r="F1576">
        <v>6</v>
      </c>
      <c r="G1576" s="3">
        <f>COUNTIFS('Adresní místa vybraných ZSJ'!E:E,"a",'Adresní místa vybraných ZSJ'!C:C,'Zdroj IO a ZSJ'!C1576)</f>
        <v>0</v>
      </c>
      <c r="H1576" s="3">
        <f t="shared" si="24"/>
        <v>46.15</v>
      </c>
      <c r="J1576" s="3" t="s">
        <v>1170</v>
      </c>
      <c r="K1576" s="3" t="s">
        <v>4486</v>
      </c>
      <c r="L1576" s="3"/>
      <c r="M1576" s="3"/>
      <c r="N1576" s="3"/>
      <c r="O1576" s="3"/>
      <c r="P1576" t="s">
        <v>1626</v>
      </c>
      <c r="Q1576" s="3">
        <v>7</v>
      </c>
    </row>
    <row r="1577" spans="2:17" x14ac:dyDescent="0.25">
      <c r="B1577" t="s">
        <v>34</v>
      </c>
      <c r="C1577" t="s">
        <v>1627</v>
      </c>
      <c r="D1577">
        <v>1576</v>
      </c>
      <c r="E1577">
        <v>11</v>
      </c>
      <c r="F1577">
        <v>0</v>
      </c>
      <c r="G1577" s="3">
        <f>COUNTIFS('Adresní místa vybraných ZSJ'!E:E,"a",'Adresní místa vybraných ZSJ'!C:C,'Zdroj IO a ZSJ'!C1577)</f>
        <v>0</v>
      </c>
      <c r="H1577" s="3">
        <f t="shared" si="24"/>
        <v>0</v>
      </c>
      <c r="J1577" s="3" t="s">
        <v>1170</v>
      </c>
      <c r="K1577" s="3" t="s">
        <v>4487</v>
      </c>
      <c r="L1577" s="3"/>
      <c r="M1577" s="3"/>
      <c r="N1577" s="3"/>
      <c r="O1577" s="3"/>
      <c r="P1577" t="s">
        <v>1627</v>
      </c>
      <c r="Q1577" s="3">
        <v>11</v>
      </c>
    </row>
    <row r="1578" spans="2:17" x14ac:dyDescent="0.25">
      <c r="B1578" t="s">
        <v>34</v>
      </c>
      <c r="C1578" t="s">
        <v>1628</v>
      </c>
      <c r="D1578">
        <v>1577</v>
      </c>
      <c r="E1578">
        <v>7</v>
      </c>
      <c r="F1578">
        <v>0</v>
      </c>
      <c r="G1578" s="3">
        <f>COUNTIFS('Adresní místa vybraných ZSJ'!E:E,"a",'Adresní místa vybraných ZSJ'!C:C,'Zdroj IO a ZSJ'!C1578)</f>
        <v>0</v>
      </c>
      <c r="H1578" s="3">
        <f t="shared" si="24"/>
        <v>0</v>
      </c>
      <c r="J1578" s="3" t="s">
        <v>1170</v>
      </c>
      <c r="K1578" s="3" t="s">
        <v>4488</v>
      </c>
      <c r="L1578" s="3"/>
      <c r="M1578" s="3"/>
      <c r="N1578" s="3"/>
      <c r="O1578" s="3"/>
      <c r="P1578" t="s">
        <v>1628</v>
      </c>
      <c r="Q1578" s="3">
        <v>7</v>
      </c>
    </row>
    <row r="1579" spans="2:17" x14ac:dyDescent="0.25">
      <c r="B1579" t="s">
        <v>34</v>
      </c>
      <c r="C1579" t="s">
        <v>1629</v>
      </c>
      <c r="D1579">
        <v>1578</v>
      </c>
      <c r="E1579">
        <v>7</v>
      </c>
      <c r="F1579">
        <v>0</v>
      </c>
      <c r="G1579" s="3">
        <f>COUNTIFS('Adresní místa vybraných ZSJ'!E:E,"a",'Adresní místa vybraných ZSJ'!C:C,'Zdroj IO a ZSJ'!C1579)</f>
        <v>0</v>
      </c>
      <c r="H1579" s="3">
        <f t="shared" si="24"/>
        <v>0</v>
      </c>
      <c r="J1579" s="3" t="s">
        <v>1170</v>
      </c>
      <c r="K1579" s="3" t="s">
        <v>4489</v>
      </c>
      <c r="L1579" s="3"/>
      <c r="M1579" s="3"/>
      <c r="N1579" s="3"/>
      <c r="O1579" s="3"/>
      <c r="P1579" t="s">
        <v>1629</v>
      </c>
      <c r="Q1579" s="3">
        <v>7</v>
      </c>
    </row>
    <row r="1580" spans="2:17" x14ac:dyDescent="0.25">
      <c r="B1580" t="s">
        <v>34</v>
      </c>
      <c r="C1580" t="s">
        <v>1630</v>
      </c>
      <c r="D1580">
        <v>1579</v>
      </c>
      <c r="E1580">
        <v>6</v>
      </c>
      <c r="F1580">
        <v>0</v>
      </c>
      <c r="G1580" s="3">
        <f>COUNTIFS('Adresní místa vybraných ZSJ'!E:E,"a",'Adresní místa vybraných ZSJ'!C:C,'Zdroj IO a ZSJ'!C1580)</f>
        <v>0</v>
      </c>
      <c r="H1580" s="3">
        <f t="shared" si="24"/>
        <v>0</v>
      </c>
      <c r="J1580" s="3" t="s">
        <v>1170</v>
      </c>
      <c r="K1580" s="3" t="s">
        <v>4490</v>
      </c>
      <c r="L1580" s="3"/>
      <c r="M1580" s="3"/>
      <c r="N1580" s="3"/>
      <c r="O1580" s="3"/>
      <c r="P1580" t="s">
        <v>1630</v>
      </c>
      <c r="Q1580" s="3">
        <v>6</v>
      </c>
    </row>
    <row r="1581" spans="2:17" x14ac:dyDescent="0.25">
      <c r="B1581" t="s">
        <v>34</v>
      </c>
      <c r="C1581" t="s">
        <v>1631</v>
      </c>
      <c r="D1581">
        <v>1580</v>
      </c>
      <c r="E1581">
        <v>13</v>
      </c>
      <c r="F1581">
        <v>0</v>
      </c>
      <c r="G1581" s="3">
        <f>COUNTIFS('Adresní místa vybraných ZSJ'!E:E,"a",'Adresní místa vybraných ZSJ'!C:C,'Zdroj IO a ZSJ'!C1581)</f>
        <v>0</v>
      </c>
      <c r="H1581" s="3">
        <f t="shared" si="24"/>
        <v>0</v>
      </c>
      <c r="J1581" s="3" t="s">
        <v>1170</v>
      </c>
      <c r="K1581" s="3" t="s">
        <v>4491</v>
      </c>
      <c r="L1581" s="3"/>
      <c r="M1581" s="3"/>
      <c r="N1581" s="3"/>
      <c r="O1581" s="3"/>
      <c r="P1581" t="s">
        <v>1631</v>
      </c>
      <c r="Q1581" s="3">
        <v>13</v>
      </c>
    </row>
    <row r="1582" spans="2:17" x14ac:dyDescent="0.25">
      <c r="B1582" t="s">
        <v>34</v>
      </c>
      <c r="C1582" t="s">
        <v>1632</v>
      </c>
      <c r="D1582">
        <v>1581</v>
      </c>
      <c r="E1582">
        <v>52</v>
      </c>
      <c r="F1582">
        <v>16</v>
      </c>
      <c r="G1582" s="3">
        <f>COUNTIFS('Adresní místa vybraných ZSJ'!E:E,"a",'Adresní místa vybraných ZSJ'!C:C,'Zdroj IO a ZSJ'!C1582)</f>
        <v>0</v>
      </c>
      <c r="H1582" s="3">
        <f t="shared" si="24"/>
        <v>30.77</v>
      </c>
      <c r="J1582" s="3" t="s">
        <v>1170</v>
      </c>
      <c r="K1582" s="3" t="s">
        <v>4492</v>
      </c>
      <c r="L1582" s="3"/>
      <c r="M1582" s="3"/>
      <c r="N1582" s="3"/>
      <c r="O1582" s="3"/>
      <c r="P1582" t="s">
        <v>1632</v>
      </c>
      <c r="Q1582" s="3">
        <v>36</v>
      </c>
    </row>
    <row r="1583" spans="2:17" x14ac:dyDescent="0.25">
      <c r="B1583" t="s">
        <v>34</v>
      </c>
      <c r="C1583" t="s">
        <v>1633</v>
      </c>
      <c r="D1583">
        <v>1582</v>
      </c>
      <c r="E1583">
        <v>21</v>
      </c>
      <c r="F1583">
        <v>3</v>
      </c>
      <c r="G1583" s="3">
        <f>COUNTIFS('Adresní místa vybraných ZSJ'!E:E,"a",'Adresní místa vybraných ZSJ'!C:C,'Zdroj IO a ZSJ'!C1583)</f>
        <v>0</v>
      </c>
      <c r="H1583" s="3">
        <f t="shared" si="24"/>
        <v>14.29</v>
      </c>
      <c r="J1583" s="3" t="s">
        <v>2431</v>
      </c>
      <c r="K1583" s="3" t="s">
        <v>4493</v>
      </c>
      <c r="L1583" s="3"/>
      <c r="M1583" s="3"/>
      <c r="N1583" s="3"/>
      <c r="O1583" s="3"/>
      <c r="P1583" t="s">
        <v>1633</v>
      </c>
      <c r="Q1583" s="3">
        <v>18</v>
      </c>
    </row>
    <row r="1584" spans="2:17" x14ac:dyDescent="0.25">
      <c r="B1584" t="s">
        <v>34</v>
      </c>
      <c r="C1584" t="s">
        <v>1634</v>
      </c>
      <c r="D1584">
        <v>1583</v>
      </c>
      <c r="E1584">
        <v>9</v>
      </c>
      <c r="F1584">
        <v>0</v>
      </c>
      <c r="G1584" s="3">
        <f>COUNTIFS('Adresní místa vybraných ZSJ'!E:E,"a",'Adresní místa vybraných ZSJ'!C:C,'Zdroj IO a ZSJ'!C1584)</f>
        <v>0</v>
      </c>
      <c r="H1584" s="3">
        <f t="shared" si="24"/>
        <v>0</v>
      </c>
      <c r="J1584" s="3" t="s">
        <v>2431</v>
      </c>
      <c r="K1584" s="3" t="s">
        <v>4494</v>
      </c>
      <c r="L1584" s="3"/>
      <c r="M1584" s="3"/>
      <c r="N1584" s="3"/>
      <c r="O1584" s="3"/>
      <c r="P1584" t="s">
        <v>1634</v>
      </c>
      <c r="Q1584" s="3">
        <v>9</v>
      </c>
    </row>
    <row r="1585" spans="2:17" x14ac:dyDescent="0.25">
      <c r="B1585" t="s">
        <v>34</v>
      </c>
      <c r="C1585" t="s">
        <v>1635</v>
      </c>
      <c r="D1585">
        <v>1584</v>
      </c>
      <c r="E1585">
        <v>15</v>
      </c>
      <c r="F1585">
        <v>0</v>
      </c>
      <c r="G1585" s="3">
        <f>COUNTIFS('Adresní místa vybraných ZSJ'!E:E,"a",'Adresní místa vybraných ZSJ'!C:C,'Zdroj IO a ZSJ'!C1585)</f>
        <v>0</v>
      </c>
      <c r="H1585" s="3">
        <f t="shared" si="24"/>
        <v>0</v>
      </c>
      <c r="J1585" s="3" t="s">
        <v>2431</v>
      </c>
      <c r="K1585" s="3" t="s">
        <v>4495</v>
      </c>
      <c r="L1585" s="3"/>
      <c r="M1585" s="3"/>
      <c r="N1585" s="3"/>
      <c r="O1585" s="3"/>
      <c r="P1585" t="s">
        <v>1635</v>
      </c>
      <c r="Q1585" s="3">
        <v>15</v>
      </c>
    </row>
    <row r="1586" spans="2:17" x14ac:dyDescent="0.25">
      <c r="B1586" t="s">
        <v>34</v>
      </c>
      <c r="C1586" t="s">
        <v>1636</v>
      </c>
      <c r="D1586">
        <v>1585</v>
      </c>
      <c r="E1586">
        <v>59</v>
      </c>
      <c r="F1586">
        <v>0</v>
      </c>
      <c r="G1586" s="3">
        <f>COUNTIFS('Adresní místa vybraných ZSJ'!E:E,"a",'Adresní místa vybraných ZSJ'!C:C,'Zdroj IO a ZSJ'!C1586)</f>
        <v>0</v>
      </c>
      <c r="H1586" s="3">
        <f t="shared" si="24"/>
        <v>0</v>
      </c>
      <c r="J1586" s="3" t="s">
        <v>2431</v>
      </c>
      <c r="K1586" s="3" t="s">
        <v>4496</v>
      </c>
      <c r="L1586" s="3"/>
      <c r="M1586" s="3"/>
      <c r="N1586" s="3"/>
      <c r="O1586" s="3"/>
      <c r="P1586" t="s">
        <v>1636</v>
      </c>
      <c r="Q1586" s="3">
        <v>59</v>
      </c>
    </row>
    <row r="1587" spans="2:17" x14ac:dyDescent="0.25">
      <c r="B1587" t="s">
        <v>34</v>
      </c>
      <c r="C1587" t="s">
        <v>1637</v>
      </c>
      <c r="D1587">
        <v>1586</v>
      </c>
      <c r="E1587">
        <v>29</v>
      </c>
      <c r="F1587">
        <v>6</v>
      </c>
      <c r="G1587" s="3">
        <f>COUNTIFS('Adresní místa vybraných ZSJ'!E:E,"a",'Adresní místa vybraných ZSJ'!C:C,'Zdroj IO a ZSJ'!C1587)</f>
        <v>0</v>
      </c>
      <c r="H1587" s="3">
        <f t="shared" si="24"/>
        <v>20.69</v>
      </c>
      <c r="J1587" s="3" t="s">
        <v>1171</v>
      </c>
      <c r="K1587" s="3" t="s">
        <v>4497</v>
      </c>
      <c r="L1587" s="3"/>
      <c r="M1587" s="3"/>
      <c r="N1587" s="3"/>
      <c r="O1587" s="3"/>
      <c r="P1587" t="s">
        <v>1637</v>
      </c>
      <c r="Q1587" s="3">
        <v>23</v>
      </c>
    </row>
    <row r="1588" spans="2:17" x14ac:dyDescent="0.25">
      <c r="B1588" t="s">
        <v>34</v>
      </c>
      <c r="C1588" t="s">
        <v>1638</v>
      </c>
      <c r="D1588">
        <v>1587</v>
      </c>
      <c r="E1588">
        <v>40</v>
      </c>
      <c r="F1588">
        <v>1</v>
      </c>
      <c r="G1588" s="3">
        <f>COUNTIFS('Adresní místa vybraných ZSJ'!E:E,"a",'Adresní místa vybraných ZSJ'!C:C,'Zdroj IO a ZSJ'!C1588)</f>
        <v>0</v>
      </c>
      <c r="H1588" s="3">
        <f t="shared" si="24"/>
        <v>2.5</v>
      </c>
      <c r="J1588" s="3" t="s">
        <v>1171</v>
      </c>
      <c r="K1588" s="3" t="s">
        <v>4498</v>
      </c>
      <c r="L1588" s="3"/>
      <c r="M1588" s="3"/>
      <c r="N1588" s="3"/>
      <c r="O1588" s="3"/>
      <c r="P1588" t="s">
        <v>1638</v>
      </c>
      <c r="Q1588" s="3">
        <v>39</v>
      </c>
    </row>
    <row r="1589" spans="2:17" x14ac:dyDescent="0.25">
      <c r="B1589" t="s">
        <v>34</v>
      </c>
      <c r="C1589" t="s">
        <v>1639</v>
      </c>
      <c r="D1589">
        <v>1588</v>
      </c>
      <c r="E1589">
        <v>10</v>
      </c>
      <c r="F1589">
        <v>0</v>
      </c>
      <c r="G1589" s="3">
        <f>COUNTIFS('Adresní místa vybraných ZSJ'!E:E,"a",'Adresní místa vybraných ZSJ'!C:C,'Zdroj IO a ZSJ'!C1589)</f>
        <v>0</v>
      </c>
      <c r="H1589" s="3">
        <f t="shared" si="24"/>
        <v>0</v>
      </c>
      <c r="J1589" s="3" t="s">
        <v>1171</v>
      </c>
      <c r="K1589" s="3" t="s">
        <v>4499</v>
      </c>
      <c r="L1589" s="3"/>
      <c r="M1589" s="3"/>
      <c r="N1589" s="3"/>
      <c r="O1589" s="3"/>
      <c r="P1589" t="s">
        <v>1639</v>
      </c>
      <c r="Q1589" s="3">
        <v>10</v>
      </c>
    </row>
    <row r="1590" spans="2:17" x14ac:dyDescent="0.25">
      <c r="B1590" t="s">
        <v>34</v>
      </c>
      <c r="C1590" t="s">
        <v>1640</v>
      </c>
      <c r="D1590">
        <v>1589</v>
      </c>
      <c r="E1590">
        <v>29</v>
      </c>
      <c r="F1590">
        <v>1</v>
      </c>
      <c r="G1590" s="3">
        <f>COUNTIFS('Adresní místa vybraných ZSJ'!E:E,"a",'Adresní místa vybraných ZSJ'!C:C,'Zdroj IO a ZSJ'!C1590)</f>
        <v>0</v>
      </c>
      <c r="H1590" s="3">
        <f t="shared" si="24"/>
        <v>3.45</v>
      </c>
      <c r="J1590" s="3" t="s">
        <v>1171</v>
      </c>
      <c r="K1590" s="3" t="s">
        <v>4500</v>
      </c>
      <c r="L1590" s="3"/>
      <c r="M1590" s="3"/>
      <c r="N1590" s="3"/>
      <c r="O1590" s="3"/>
      <c r="P1590" t="s">
        <v>1640</v>
      </c>
      <c r="Q1590" s="3">
        <v>28</v>
      </c>
    </row>
    <row r="1591" spans="2:17" x14ac:dyDescent="0.25">
      <c r="B1591" t="s">
        <v>34</v>
      </c>
      <c r="C1591" t="s">
        <v>1641</v>
      </c>
      <c r="D1591">
        <v>1590</v>
      </c>
      <c r="E1591">
        <v>18</v>
      </c>
      <c r="F1591">
        <v>2</v>
      </c>
      <c r="G1591" s="3">
        <f>COUNTIFS('Adresní místa vybraných ZSJ'!E:E,"a",'Adresní místa vybraných ZSJ'!C:C,'Zdroj IO a ZSJ'!C1591)</f>
        <v>0</v>
      </c>
      <c r="H1591" s="3">
        <f t="shared" si="24"/>
        <v>11.11</v>
      </c>
      <c r="J1591" s="3" t="s">
        <v>1171</v>
      </c>
      <c r="K1591" s="3" t="s">
        <v>4501</v>
      </c>
      <c r="L1591" s="3"/>
      <c r="M1591" s="3"/>
      <c r="N1591" s="3"/>
      <c r="O1591" s="3"/>
      <c r="P1591" t="s">
        <v>1641</v>
      </c>
      <c r="Q1591" s="3">
        <v>16</v>
      </c>
    </row>
    <row r="1592" spans="2:17" x14ac:dyDescent="0.25">
      <c r="B1592" t="s">
        <v>34</v>
      </c>
      <c r="C1592" t="s">
        <v>1642</v>
      </c>
      <c r="D1592">
        <v>1591</v>
      </c>
      <c r="E1592">
        <v>45</v>
      </c>
      <c r="F1592">
        <v>11</v>
      </c>
      <c r="G1592" s="3">
        <f>COUNTIFS('Adresní místa vybraných ZSJ'!E:E,"a",'Adresní místa vybraných ZSJ'!C:C,'Zdroj IO a ZSJ'!C1592)</f>
        <v>0</v>
      </c>
      <c r="H1592" s="3">
        <f t="shared" si="24"/>
        <v>24.44</v>
      </c>
      <c r="J1592" s="3" t="s">
        <v>1171</v>
      </c>
      <c r="K1592" s="3" t="s">
        <v>4502</v>
      </c>
      <c r="L1592" s="3"/>
      <c r="M1592" s="3"/>
      <c r="N1592" s="3"/>
      <c r="O1592" s="3"/>
      <c r="P1592" t="s">
        <v>1642</v>
      </c>
      <c r="Q1592" s="3">
        <v>34</v>
      </c>
    </row>
    <row r="1593" spans="2:17" x14ac:dyDescent="0.25">
      <c r="B1593" t="s">
        <v>34</v>
      </c>
      <c r="C1593" t="s">
        <v>1643</v>
      </c>
      <c r="D1593">
        <v>1592</v>
      </c>
      <c r="E1593">
        <v>17</v>
      </c>
      <c r="F1593">
        <v>0</v>
      </c>
      <c r="G1593" s="3">
        <f>COUNTIFS('Adresní místa vybraných ZSJ'!E:E,"a",'Adresní místa vybraných ZSJ'!C:C,'Zdroj IO a ZSJ'!C1593)</f>
        <v>0</v>
      </c>
      <c r="H1593" s="3">
        <f t="shared" si="24"/>
        <v>0</v>
      </c>
      <c r="J1593" s="3" t="s">
        <v>1171</v>
      </c>
      <c r="K1593" s="3" t="s">
        <v>4503</v>
      </c>
      <c r="L1593" s="3"/>
      <c r="M1593" s="3"/>
      <c r="N1593" s="3"/>
      <c r="O1593" s="3"/>
      <c r="P1593" t="s">
        <v>1643</v>
      </c>
      <c r="Q1593" s="3">
        <v>17</v>
      </c>
    </row>
    <row r="1594" spans="2:17" x14ac:dyDescent="0.25">
      <c r="B1594" t="s">
        <v>34</v>
      </c>
      <c r="C1594" t="s">
        <v>1644</v>
      </c>
      <c r="D1594">
        <v>1593</v>
      </c>
      <c r="E1594">
        <v>128</v>
      </c>
      <c r="F1594">
        <v>11</v>
      </c>
      <c r="G1594" s="3">
        <f>COUNTIFS('Adresní místa vybraných ZSJ'!E:E,"a",'Adresní místa vybraných ZSJ'!C:C,'Zdroj IO a ZSJ'!C1594)</f>
        <v>0</v>
      </c>
      <c r="H1594" s="3">
        <f t="shared" si="24"/>
        <v>8.59</v>
      </c>
      <c r="J1594" s="3" t="s">
        <v>1171</v>
      </c>
      <c r="K1594" s="3" t="s">
        <v>4504</v>
      </c>
      <c r="L1594" s="3"/>
      <c r="M1594" s="3"/>
      <c r="N1594" s="3"/>
      <c r="O1594" s="3"/>
      <c r="P1594" t="s">
        <v>1644</v>
      </c>
      <c r="Q1594" s="3">
        <v>117</v>
      </c>
    </row>
    <row r="1595" spans="2:17" x14ac:dyDescent="0.25">
      <c r="B1595" t="s">
        <v>34</v>
      </c>
      <c r="C1595" t="s">
        <v>1645</v>
      </c>
      <c r="D1595">
        <v>1594</v>
      </c>
      <c r="E1595">
        <v>17</v>
      </c>
      <c r="F1595">
        <v>0</v>
      </c>
      <c r="G1595" s="3">
        <f>COUNTIFS('Adresní místa vybraných ZSJ'!E:E,"a",'Adresní místa vybraných ZSJ'!C:C,'Zdroj IO a ZSJ'!C1595)</f>
        <v>0</v>
      </c>
      <c r="H1595" s="3">
        <f t="shared" si="24"/>
        <v>0</v>
      </c>
      <c r="J1595" s="3" t="s">
        <v>1171</v>
      </c>
      <c r="K1595" s="3" t="s">
        <v>4505</v>
      </c>
      <c r="L1595" s="3"/>
      <c r="M1595" s="3"/>
      <c r="N1595" s="3"/>
      <c r="O1595" s="3"/>
      <c r="P1595" t="s">
        <v>1645</v>
      </c>
      <c r="Q1595" s="3">
        <v>17</v>
      </c>
    </row>
    <row r="1596" spans="2:17" x14ac:dyDescent="0.25">
      <c r="B1596" t="s">
        <v>34</v>
      </c>
      <c r="C1596" t="s">
        <v>1646</v>
      </c>
      <c r="D1596">
        <v>1595</v>
      </c>
      <c r="E1596">
        <v>66</v>
      </c>
      <c r="F1596">
        <v>1</v>
      </c>
      <c r="G1596" s="3">
        <f>COUNTIFS('Adresní místa vybraných ZSJ'!E:E,"a",'Adresní místa vybraných ZSJ'!C:C,'Zdroj IO a ZSJ'!C1596)</f>
        <v>0</v>
      </c>
      <c r="H1596" s="3">
        <f t="shared" si="24"/>
        <v>1.52</v>
      </c>
      <c r="J1596" s="3" t="s">
        <v>1171</v>
      </c>
      <c r="K1596" s="3" t="s">
        <v>4506</v>
      </c>
      <c r="L1596" s="3"/>
      <c r="M1596" s="3"/>
      <c r="N1596" s="3"/>
      <c r="O1596" s="3"/>
      <c r="P1596" t="s">
        <v>1646</v>
      </c>
      <c r="Q1596" s="3">
        <v>65</v>
      </c>
    </row>
    <row r="1597" spans="2:17" x14ac:dyDescent="0.25">
      <c r="B1597" t="s">
        <v>34</v>
      </c>
      <c r="C1597" t="s">
        <v>1647</v>
      </c>
      <c r="D1597">
        <v>1596</v>
      </c>
      <c r="E1597">
        <v>8</v>
      </c>
      <c r="F1597">
        <v>0</v>
      </c>
      <c r="G1597" s="3">
        <f>COUNTIFS('Adresní místa vybraných ZSJ'!E:E,"a",'Adresní místa vybraných ZSJ'!C:C,'Zdroj IO a ZSJ'!C1597)</f>
        <v>0</v>
      </c>
      <c r="H1597" s="3">
        <f t="shared" si="24"/>
        <v>0</v>
      </c>
      <c r="J1597" s="3" t="s">
        <v>1171</v>
      </c>
      <c r="K1597" s="3" t="s">
        <v>4507</v>
      </c>
      <c r="L1597" s="3"/>
      <c r="M1597" s="3"/>
      <c r="N1597" s="3"/>
      <c r="O1597" s="3"/>
      <c r="P1597" t="s">
        <v>1647</v>
      </c>
      <c r="Q1597" s="3">
        <v>8</v>
      </c>
    </row>
    <row r="1598" spans="2:17" x14ac:dyDescent="0.25">
      <c r="B1598" t="s">
        <v>34</v>
      </c>
      <c r="C1598" t="s">
        <v>1648</v>
      </c>
      <c r="D1598">
        <v>1597</v>
      </c>
      <c r="E1598">
        <v>6</v>
      </c>
      <c r="F1598">
        <v>2</v>
      </c>
      <c r="G1598" s="3">
        <f>COUNTIFS('Adresní místa vybraných ZSJ'!E:E,"a",'Adresní místa vybraných ZSJ'!C:C,'Zdroj IO a ZSJ'!C1598)</f>
        <v>0</v>
      </c>
      <c r="H1598" s="3">
        <f t="shared" si="24"/>
        <v>33.33</v>
      </c>
      <c r="J1598" s="3" t="s">
        <v>1171</v>
      </c>
      <c r="K1598" s="3" t="s">
        <v>4508</v>
      </c>
      <c r="L1598" s="3"/>
      <c r="M1598" s="3"/>
      <c r="N1598" s="3"/>
      <c r="O1598" s="3"/>
      <c r="P1598" t="s">
        <v>1648</v>
      </c>
      <c r="Q1598" s="3">
        <v>4</v>
      </c>
    </row>
    <row r="1599" spans="2:17" x14ac:dyDescent="0.25">
      <c r="B1599" t="s">
        <v>34</v>
      </c>
      <c r="C1599" t="s">
        <v>1649</v>
      </c>
      <c r="D1599">
        <v>1598</v>
      </c>
      <c r="E1599">
        <v>45</v>
      </c>
      <c r="F1599">
        <v>9</v>
      </c>
      <c r="G1599" s="3">
        <f>COUNTIFS('Adresní místa vybraných ZSJ'!E:E,"a",'Adresní místa vybraných ZSJ'!C:C,'Zdroj IO a ZSJ'!C1599)</f>
        <v>0</v>
      </c>
      <c r="H1599" s="3">
        <f t="shared" si="24"/>
        <v>20</v>
      </c>
      <c r="J1599" s="3" t="s">
        <v>1171</v>
      </c>
      <c r="K1599" s="3" t="s">
        <v>4509</v>
      </c>
      <c r="L1599" s="3"/>
      <c r="M1599" s="3"/>
      <c r="N1599" s="3"/>
      <c r="O1599" s="3"/>
      <c r="P1599" t="s">
        <v>1649</v>
      </c>
      <c r="Q1599" s="3">
        <v>36</v>
      </c>
    </row>
    <row r="1600" spans="2:17" x14ac:dyDescent="0.25">
      <c r="B1600" t="s">
        <v>34</v>
      </c>
      <c r="C1600" t="s">
        <v>1650</v>
      </c>
      <c r="D1600">
        <v>1599</v>
      </c>
      <c r="E1600">
        <v>29</v>
      </c>
      <c r="F1600">
        <v>5</v>
      </c>
      <c r="G1600" s="3">
        <f>COUNTIFS('Adresní místa vybraných ZSJ'!E:E,"a",'Adresní místa vybraných ZSJ'!C:C,'Zdroj IO a ZSJ'!C1600)</f>
        <v>0</v>
      </c>
      <c r="H1600" s="3">
        <f t="shared" si="24"/>
        <v>17.239999999999998</v>
      </c>
      <c r="J1600" s="3" t="s">
        <v>1171</v>
      </c>
      <c r="K1600" s="3" t="s">
        <v>4510</v>
      </c>
      <c r="L1600" s="3"/>
      <c r="M1600" s="3"/>
      <c r="N1600" s="3"/>
      <c r="O1600" s="3"/>
      <c r="P1600" t="s">
        <v>1650</v>
      </c>
      <c r="Q1600" s="3">
        <v>24</v>
      </c>
    </row>
    <row r="1601" spans="2:17" x14ac:dyDescent="0.25">
      <c r="B1601" t="s">
        <v>34</v>
      </c>
      <c r="C1601" t="s">
        <v>1651</v>
      </c>
      <c r="D1601">
        <v>1600</v>
      </c>
      <c r="E1601">
        <v>6</v>
      </c>
      <c r="F1601">
        <v>3</v>
      </c>
      <c r="G1601" s="3">
        <f>COUNTIFS('Adresní místa vybraných ZSJ'!E:E,"a",'Adresní místa vybraných ZSJ'!C:C,'Zdroj IO a ZSJ'!C1601)</f>
        <v>0</v>
      </c>
      <c r="H1601" s="3">
        <f t="shared" si="24"/>
        <v>50</v>
      </c>
      <c r="J1601" s="3" t="s">
        <v>1171</v>
      </c>
      <c r="K1601" s="3" t="s">
        <v>4511</v>
      </c>
      <c r="L1601" s="3"/>
      <c r="M1601" s="3"/>
      <c r="N1601" s="3"/>
      <c r="O1601" s="3"/>
      <c r="P1601" t="s">
        <v>1651</v>
      </c>
      <c r="Q1601" s="3">
        <v>3</v>
      </c>
    </row>
    <row r="1602" spans="2:17" x14ac:dyDescent="0.25">
      <c r="B1602" t="s">
        <v>34</v>
      </c>
      <c r="C1602" t="s">
        <v>1652</v>
      </c>
      <c r="D1602">
        <v>1601</v>
      </c>
      <c r="E1602">
        <v>18</v>
      </c>
      <c r="F1602">
        <v>0</v>
      </c>
      <c r="G1602" s="3">
        <f>COUNTIFS('Adresní místa vybraných ZSJ'!E:E,"a",'Adresní místa vybraných ZSJ'!C:C,'Zdroj IO a ZSJ'!C1602)</f>
        <v>0</v>
      </c>
      <c r="H1602" s="3">
        <f t="shared" ref="H1602:H1665" si="25">ROUND(SUM(F1602:G1602)/E1602*100,2)</f>
        <v>0</v>
      </c>
      <c r="J1602" s="3" t="s">
        <v>1171</v>
      </c>
      <c r="K1602" s="3" t="s">
        <v>4512</v>
      </c>
      <c r="L1602" s="3"/>
      <c r="M1602" s="3"/>
      <c r="N1602" s="3"/>
      <c r="O1602" s="3"/>
      <c r="P1602" t="s">
        <v>1652</v>
      </c>
      <c r="Q1602" s="3">
        <v>18</v>
      </c>
    </row>
    <row r="1603" spans="2:17" x14ac:dyDescent="0.25">
      <c r="B1603" t="s">
        <v>34</v>
      </c>
      <c r="C1603" t="s">
        <v>1653</v>
      </c>
      <c r="D1603">
        <v>1602</v>
      </c>
      <c r="E1603">
        <v>15</v>
      </c>
      <c r="F1603">
        <v>1</v>
      </c>
      <c r="G1603" s="3">
        <f>COUNTIFS('Adresní místa vybraných ZSJ'!E:E,"a",'Adresní místa vybraných ZSJ'!C:C,'Zdroj IO a ZSJ'!C1603)</f>
        <v>0</v>
      </c>
      <c r="H1603" s="3">
        <f t="shared" si="25"/>
        <v>6.67</v>
      </c>
      <c r="J1603" s="3" t="s">
        <v>1171</v>
      </c>
      <c r="K1603" s="3" t="s">
        <v>4513</v>
      </c>
      <c r="L1603" s="3"/>
      <c r="M1603" s="3"/>
      <c r="N1603" s="3"/>
      <c r="O1603" s="3"/>
      <c r="P1603" t="s">
        <v>1653</v>
      </c>
      <c r="Q1603" s="3">
        <v>14</v>
      </c>
    </row>
    <row r="1604" spans="2:17" x14ac:dyDescent="0.25">
      <c r="B1604" t="s">
        <v>34</v>
      </c>
      <c r="C1604" t="s">
        <v>1654</v>
      </c>
      <c r="D1604">
        <v>1603</v>
      </c>
      <c r="E1604">
        <v>43</v>
      </c>
      <c r="F1604">
        <v>3</v>
      </c>
      <c r="G1604" s="3">
        <f>COUNTIFS('Adresní místa vybraných ZSJ'!E:E,"a",'Adresní místa vybraných ZSJ'!C:C,'Zdroj IO a ZSJ'!C1604)</f>
        <v>0</v>
      </c>
      <c r="H1604" s="3">
        <f t="shared" si="25"/>
        <v>6.98</v>
      </c>
      <c r="J1604" s="3" t="s">
        <v>1171</v>
      </c>
      <c r="K1604" s="3" t="s">
        <v>4514</v>
      </c>
      <c r="L1604" s="3"/>
      <c r="M1604" s="3"/>
      <c r="N1604" s="3"/>
      <c r="O1604" s="3"/>
      <c r="P1604" t="s">
        <v>1654</v>
      </c>
      <c r="Q1604" s="3">
        <v>40</v>
      </c>
    </row>
    <row r="1605" spans="2:17" x14ac:dyDescent="0.25">
      <c r="B1605" t="s">
        <v>34</v>
      </c>
      <c r="C1605" t="s">
        <v>1655</v>
      </c>
      <c r="D1605">
        <v>1604</v>
      </c>
      <c r="E1605">
        <v>10</v>
      </c>
      <c r="F1605">
        <v>0</v>
      </c>
      <c r="G1605" s="3">
        <f>COUNTIFS('Adresní místa vybraných ZSJ'!E:E,"a",'Adresní místa vybraných ZSJ'!C:C,'Zdroj IO a ZSJ'!C1605)</f>
        <v>0</v>
      </c>
      <c r="H1605" s="3">
        <f t="shared" si="25"/>
        <v>0</v>
      </c>
      <c r="J1605" s="3" t="s">
        <v>1171</v>
      </c>
      <c r="K1605" s="3" t="s">
        <v>4515</v>
      </c>
      <c r="L1605" s="3"/>
      <c r="M1605" s="3"/>
      <c r="N1605" s="3"/>
      <c r="O1605" s="3"/>
      <c r="P1605" t="s">
        <v>1655</v>
      </c>
      <c r="Q1605" s="3">
        <v>10</v>
      </c>
    </row>
    <row r="1606" spans="2:17" x14ac:dyDescent="0.25">
      <c r="B1606" t="s">
        <v>34</v>
      </c>
      <c r="C1606" t="s">
        <v>1656</v>
      </c>
      <c r="D1606">
        <v>1605</v>
      </c>
      <c r="E1606">
        <v>3</v>
      </c>
      <c r="F1606">
        <v>1</v>
      </c>
      <c r="G1606" s="3">
        <f>COUNTIFS('Adresní místa vybraných ZSJ'!E:E,"a",'Adresní místa vybraných ZSJ'!C:C,'Zdroj IO a ZSJ'!C1606)</f>
        <v>0</v>
      </c>
      <c r="H1606" s="3">
        <f t="shared" si="25"/>
        <v>33.33</v>
      </c>
      <c r="J1606" s="3" t="s">
        <v>1171</v>
      </c>
      <c r="K1606" s="3" t="s">
        <v>4516</v>
      </c>
      <c r="L1606" s="3"/>
      <c r="M1606" s="3"/>
      <c r="N1606" s="3"/>
      <c r="O1606" s="3"/>
      <c r="P1606" t="s">
        <v>1656</v>
      </c>
      <c r="Q1606" s="3">
        <v>2</v>
      </c>
    </row>
    <row r="1607" spans="2:17" x14ac:dyDescent="0.25">
      <c r="B1607" t="s">
        <v>34</v>
      </c>
      <c r="C1607" t="s">
        <v>1657</v>
      </c>
      <c r="D1607">
        <v>1606</v>
      </c>
      <c r="E1607">
        <v>7</v>
      </c>
      <c r="F1607">
        <v>0</v>
      </c>
      <c r="G1607" s="3">
        <f>COUNTIFS('Adresní místa vybraných ZSJ'!E:E,"a",'Adresní místa vybraných ZSJ'!C:C,'Zdroj IO a ZSJ'!C1607)</f>
        <v>0</v>
      </c>
      <c r="H1607" s="3">
        <f t="shared" si="25"/>
        <v>0</v>
      </c>
      <c r="J1607" s="3" t="s">
        <v>1171</v>
      </c>
      <c r="K1607" s="3" t="s">
        <v>4517</v>
      </c>
      <c r="L1607" s="3"/>
      <c r="M1607" s="3"/>
      <c r="N1607" s="3"/>
      <c r="O1607" s="3"/>
      <c r="P1607" t="s">
        <v>1657</v>
      </c>
      <c r="Q1607" s="3">
        <v>7</v>
      </c>
    </row>
    <row r="1608" spans="2:17" x14ac:dyDescent="0.25">
      <c r="B1608" t="s">
        <v>34</v>
      </c>
      <c r="C1608" t="s">
        <v>1658</v>
      </c>
      <c r="D1608">
        <v>1607</v>
      </c>
      <c r="E1608">
        <v>15</v>
      </c>
      <c r="F1608">
        <v>7</v>
      </c>
      <c r="G1608" s="3">
        <f>COUNTIFS('Adresní místa vybraných ZSJ'!E:E,"a",'Adresní místa vybraných ZSJ'!C:C,'Zdroj IO a ZSJ'!C1608)</f>
        <v>0</v>
      </c>
      <c r="H1608" s="3">
        <f t="shared" si="25"/>
        <v>46.67</v>
      </c>
      <c r="J1608" s="3" t="s">
        <v>1171</v>
      </c>
      <c r="K1608" s="3" t="s">
        <v>4518</v>
      </c>
      <c r="L1608" s="3"/>
      <c r="M1608" s="3"/>
      <c r="N1608" s="3"/>
      <c r="O1608" s="3"/>
      <c r="P1608" t="s">
        <v>1658</v>
      </c>
      <c r="Q1608" s="3">
        <v>8</v>
      </c>
    </row>
    <row r="1609" spans="2:17" x14ac:dyDescent="0.25">
      <c r="B1609" t="s">
        <v>34</v>
      </c>
      <c r="C1609" t="s">
        <v>1659</v>
      </c>
      <c r="D1609">
        <v>1608</v>
      </c>
      <c r="E1609">
        <v>3</v>
      </c>
      <c r="F1609">
        <v>0</v>
      </c>
      <c r="G1609" s="3">
        <f>COUNTIFS('Adresní místa vybraných ZSJ'!E:E,"a",'Adresní místa vybraných ZSJ'!C:C,'Zdroj IO a ZSJ'!C1609)</f>
        <v>0</v>
      </c>
      <c r="H1609" s="3">
        <f t="shared" si="25"/>
        <v>0</v>
      </c>
      <c r="J1609" s="3" t="s">
        <v>1171</v>
      </c>
      <c r="K1609" s="3" t="s">
        <v>4519</v>
      </c>
      <c r="L1609" s="3"/>
      <c r="M1609" s="3"/>
      <c r="N1609" s="3"/>
      <c r="O1609" s="3"/>
      <c r="P1609" t="s">
        <v>1659</v>
      </c>
      <c r="Q1609" s="3">
        <v>3</v>
      </c>
    </row>
    <row r="1610" spans="2:17" x14ac:dyDescent="0.25">
      <c r="B1610" t="s">
        <v>34</v>
      </c>
      <c r="C1610" t="s">
        <v>1660</v>
      </c>
      <c r="D1610">
        <v>1609</v>
      </c>
      <c r="E1610">
        <v>16</v>
      </c>
      <c r="F1610">
        <v>6</v>
      </c>
      <c r="G1610" s="3">
        <f>COUNTIFS('Adresní místa vybraných ZSJ'!E:E,"a",'Adresní místa vybraných ZSJ'!C:C,'Zdroj IO a ZSJ'!C1610)</f>
        <v>0</v>
      </c>
      <c r="H1610" s="3">
        <f t="shared" si="25"/>
        <v>37.5</v>
      </c>
      <c r="J1610" s="3" t="s">
        <v>1171</v>
      </c>
      <c r="K1610" s="3" t="s">
        <v>4520</v>
      </c>
      <c r="L1610" s="3"/>
      <c r="M1610" s="3"/>
      <c r="N1610" s="3"/>
      <c r="O1610" s="3"/>
      <c r="P1610" t="s">
        <v>1660</v>
      </c>
      <c r="Q1610" s="3">
        <v>10</v>
      </c>
    </row>
    <row r="1611" spans="2:17" x14ac:dyDescent="0.25">
      <c r="B1611" t="s">
        <v>34</v>
      </c>
      <c r="C1611" t="s">
        <v>1661</v>
      </c>
      <c r="D1611">
        <v>1610</v>
      </c>
      <c r="E1611">
        <v>4</v>
      </c>
      <c r="F1611">
        <v>1</v>
      </c>
      <c r="G1611" s="3">
        <f>COUNTIFS('Adresní místa vybraných ZSJ'!E:E,"a",'Adresní místa vybraných ZSJ'!C:C,'Zdroj IO a ZSJ'!C1611)</f>
        <v>0</v>
      </c>
      <c r="H1611" s="3">
        <f t="shared" si="25"/>
        <v>25</v>
      </c>
      <c r="J1611" s="3" t="s">
        <v>1171</v>
      </c>
      <c r="K1611" s="3" t="s">
        <v>4521</v>
      </c>
      <c r="L1611" s="3"/>
      <c r="M1611" s="3"/>
      <c r="N1611" s="3"/>
      <c r="O1611" s="3"/>
      <c r="P1611" t="s">
        <v>1661</v>
      </c>
      <c r="Q1611" s="3">
        <v>3</v>
      </c>
    </row>
    <row r="1612" spans="2:17" x14ac:dyDescent="0.25">
      <c r="B1612" t="s">
        <v>34</v>
      </c>
      <c r="C1612" t="s">
        <v>1662</v>
      </c>
      <c r="D1612">
        <v>1611</v>
      </c>
      <c r="E1612">
        <v>71</v>
      </c>
      <c r="F1612">
        <v>34</v>
      </c>
      <c r="G1612" s="3">
        <f>COUNTIFS('Adresní místa vybraných ZSJ'!E:E,"a",'Adresní místa vybraných ZSJ'!C:C,'Zdroj IO a ZSJ'!C1612)</f>
        <v>0</v>
      </c>
      <c r="H1612" s="3">
        <f t="shared" si="25"/>
        <v>47.89</v>
      </c>
      <c r="J1612" s="3" t="s">
        <v>1171</v>
      </c>
      <c r="K1612" s="3" t="s">
        <v>4522</v>
      </c>
      <c r="L1612" s="3"/>
      <c r="M1612" s="3"/>
      <c r="N1612" s="3"/>
      <c r="O1612" s="3"/>
      <c r="P1612" t="s">
        <v>1662</v>
      </c>
      <c r="Q1612" s="3">
        <v>37</v>
      </c>
    </row>
    <row r="1613" spans="2:17" x14ac:dyDescent="0.25">
      <c r="B1613" t="s">
        <v>34</v>
      </c>
      <c r="C1613" t="s">
        <v>1663</v>
      </c>
      <c r="D1613">
        <v>1612</v>
      </c>
      <c r="E1613">
        <v>236</v>
      </c>
      <c r="F1613">
        <v>78</v>
      </c>
      <c r="G1613" s="3">
        <f>COUNTIFS('Adresní místa vybraných ZSJ'!E:E,"a",'Adresní místa vybraných ZSJ'!C:C,'Zdroj IO a ZSJ'!C1613)</f>
        <v>0</v>
      </c>
      <c r="H1613" s="3">
        <f t="shared" si="25"/>
        <v>33.049999999999997</v>
      </c>
      <c r="J1613" s="3" t="s">
        <v>1171</v>
      </c>
      <c r="K1613" s="3" t="s">
        <v>4523</v>
      </c>
      <c r="L1613" s="3"/>
      <c r="M1613" s="3"/>
      <c r="N1613" s="3"/>
      <c r="O1613" s="3"/>
      <c r="P1613" t="s">
        <v>1663</v>
      </c>
      <c r="Q1613" s="3">
        <v>158</v>
      </c>
    </row>
    <row r="1614" spans="2:17" x14ac:dyDescent="0.25">
      <c r="B1614" t="s">
        <v>34</v>
      </c>
      <c r="C1614" t="s">
        <v>1664</v>
      </c>
      <c r="D1614">
        <v>1613</v>
      </c>
      <c r="E1614">
        <v>96</v>
      </c>
      <c r="F1614">
        <v>13</v>
      </c>
      <c r="G1614" s="3">
        <f>COUNTIFS('Adresní místa vybraných ZSJ'!E:E,"a",'Adresní místa vybraných ZSJ'!C:C,'Zdroj IO a ZSJ'!C1614)</f>
        <v>0</v>
      </c>
      <c r="H1614" s="3">
        <f t="shared" si="25"/>
        <v>13.54</v>
      </c>
      <c r="J1614" s="3" t="s">
        <v>1171</v>
      </c>
      <c r="K1614" s="3" t="s">
        <v>4524</v>
      </c>
      <c r="L1614" s="3"/>
      <c r="M1614" s="3"/>
      <c r="N1614" s="3"/>
      <c r="O1614" s="3"/>
      <c r="P1614" t="s">
        <v>1664</v>
      </c>
      <c r="Q1614" s="3">
        <v>83</v>
      </c>
    </row>
    <row r="1615" spans="2:17" x14ac:dyDescent="0.25">
      <c r="B1615" t="s">
        <v>34</v>
      </c>
      <c r="C1615" t="s">
        <v>1665</v>
      </c>
      <c r="D1615">
        <v>1614</v>
      </c>
      <c r="E1615">
        <v>14</v>
      </c>
      <c r="F1615">
        <v>0</v>
      </c>
      <c r="G1615" s="3">
        <f>COUNTIFS('Adresní místa vybraných ZSJ'!E:E,"a",'Adresní místa vybraných ZSJ'!C:C,'Zdroj IO a ZSJ'!C1615)</f>
        <v>0</v>
      </c>
      <c r="H1615" s="3">
        <f t="shared" si="25"/>
        <v>0</v>
      </c>
      <c r="J1615" s="3" t="s">
        <v>1171</v>
      </c>
      <c r="K1615" s="3" t="s">
        <v>4525</v>
      </c>
      <c r="L1615" s="3"/>
      <c r="M1615" s="3"/>
      <c r="N1615" s="3"/>
      <c r="O1615" s="3"/>
      <c r="P1615" t="s">
        <v>1665</v>
      </c>
      <c r="Q1615" s="3">
        <v>14</v>
      </c>
    </row>
    <row r="1616" spans="2:17" x14ac:dyDescent="0.25">
      <c r="B1616" t="s">
        <v>34</v>
      </c>
      <c r="C1616" t="s">
        <v>1666</v>
      </c>
      <c r="D1616">
        <v>1615</v>
      </c>
      <c r="E1616">
        <v>31</v>
      </c>
      <c r="F1616">
        <v>1</v>
      </c>
      <c r="G1616" s="3">
        <f>COUNTIFS('Adresní místa vybraných ZSJ'!E:E,"a",'Adresní místa vybraných ZSJ'!C:C,'Zdroj IO a ZSJ'!C1616)</f>
        <v>0</v>
      </c>
      <c r="H1616" s="3">
        <f t="shared" si="25"/>
        <v>3.23</v>
      </c>
      <c r="J1616" s="3" t="s">
        <v>1171</v>
      </c>
      <c r="K1616" s="3" t="s">
        <v>4526</v>
      </c>
      <c r="L1616" s="3"/>
      <c r="M1616" s="3"/>
      <c r="N1616" s="3"/>
      <c r="O1616" s="3"/>
      <c r="P1616" t="s">
        <v>1666</v>
      </c>
      <c r="Q1616" s="3">
        <v>30</v>
      </c>
    </row>
    <row r="1617" spans="2:17" x14ac:dyDescent="0.25">
      <c r="B1617" t="s">
        <v>34</v>
      </c>
      <c r="C1617" t="s">
        <v>1667</v>
      </c>
      <c r="D1617">
        <v>1616</v>
      </c>
      <c r="E1617">
        <v>17</v>
      </c>
      <c r="F1617">
        <v>0</v>
      </c>
      <c r="G1617" s="3">
        <f>COUNTIFS('Adresní místa vybraných ZSJ'!E:E,"a",'Adresní místa vybraných ZSJ'!C:C,'Zdroj IO a ZSJ'!C1617)</f>
        <v>0</v>
      </c>
      <c r="H1617" s="3">
        <f t="shared" si="25"/>
        <v>0</v>
      </c>
      <c r="J1617" s="3" t="s">
        <v>1171</v>
      </c>
      <c r="K1617" s="3" t="s">
        <v>4527</v>
      </c>
      <c r="L1617" s="3"/>
      <c r="M1617" s="3"/>
      <c r="N1617" s="3"/>
      <c r="O1617" s="3"/>
      <c r="P1617" t="s">
        <v>1667</v>
      </c>
      <c r="Q1617" s="3">
        <v>17</v>
      </c>
    </row>
    <row r="1618" spans="2:17" x14ac:dyDescent="0.25">
      <c r="B1618" t="s">
        <v>34</v>
      </c>
      <c r="C1618" t="s">
        <v>1668</v>
      </c>
      <c r="D1618">
        <v>1617</v>
      </c>
      <c r="E1618">
        <v>46</v>
      </c>
      <c r="F1618">
        <v>0</v>
      </c>
      <c r="G1618" s="3">
        <f>COUNTIFS('Adresní místa vybraných ZSJ'!E:E,"a",'Adresní místa vybraných ZSJ'!C:C,'Zdroj IO a ZSJ'!C1618)</f>
        <v>0</v>
      </c>
      <c r="H1618" s="3">
        <f t="shared" si="25"/>
        <v>0</v>
      </c>
      <c r="J1618" s="3" t="s">
        <v>1171</v>
      </c>
      <c r="K1618" s="3" t="s">
        <v>4528</v>
      </c>
      <c r="L1618" s="3"/>
      <c r="M1618" s="3"/>
      <c r="N1618" s="3"/>
      <c r="O1618" s="3"/>
      <c r="P1618" t="s">
        <v>1668</v>
      </c>
      <c r="Q1618" s="3">
        <v>46</v>
      </c>
    </row>
    <row r="1619" spans="2:17" x14ac:dyDescent="0.25">
      <c r="B1619" t="s">
        <v>34</v>
      </c>
      <c r="C1619" t="s">
        <v>1669</v>
      </c>
      <c r="D1619">
        <v>1618</v>
      </c>
      <c r="E1619">
        <v>21</v>
      </c>
      <c r="F1619">
        <v>0</v>
      </c>
      <c r="G1619" s="3">
        <f>COUNTIFS('Adresní místa vybraných ZSJ'!E:E,"a",'Adresní místa vybraných ZSJ'!C:C,'Zdroj IO a ZSJ'!C1619)</f>
        <v>0</v>
      </c>
      <c r="H1619" s="3">
        <f t="shared" si="25"/>
        <v>0</v>
      </c>
      <c r="J1619" s="3" t="s">
        <v>1171</v>
      </c>
      <c r="K1619" s="3" t="s">
        <v>4529</v>
      </c>
      <c r="L1619" s="3"/>
      <c r="M1619" s="3"/>
      <c r="N1619" s="3"/>
      <c r="O1619" s="3"/>
      <c r="P1619" t="s">
        <v>1669</v>
      </c>
      <c r="Q1619" s="3">
        <v>21</v>
      </c>
    </row>
    <row r="1620" spans="2:17" x14ac:dyDescent="0.25">
      <c r="B1620" t="s">
        <v>34</v>
      </c>
      <c r="C1620" t="s">
        <v>1670</v>
      </c>
      <c r="D1620">
        <v>1619</v>
      </c>
      <c r="E1620">
        <v>1</v>
      </c>
      <c r="F1620">
        <v>0</v>
      </c>
      <c r="G1620" s="3">
        <f>COUNTIFS('Adresní místa vybraných ZSJ'!E:E,"a",'Adresní místa vybraných ZSJ'!C:C,'Zdroj IO a ZSJ'!C1620)</f>
        <v>0</v>
      </c>
      <c r="H1620" s="3">
        <f t="shared" si="25"/>
        <v>0</v>
      </c>
      <c r="J1620" s="3" t="s">
        <v>1171</v>
      </c>
      <c r="K1620" s="3" t="s">
        <v>4530</v>
      </c>
      <c r="L1620" s="3"/>
      <c r="M1620" s="3"/>
      <c r="N1620" s="3"/>
      <c r="O1620" s="3"/>
      <c r="P1620" t="s">
        <v>1670</v>
      </c>
      <c r="Q1620" s="3">
        <v>1</v>
      </c>
    </row>
    <row r="1621" spans="2:17" x14ac:dyDescent="0.25">
      <c r="B1621" t="s">
        <v>34</v>
      </c>
      <c r="C1621" t="s">
        <v>1671</v>
      </c>
      <c r="D1621">
        <v>1620</v>
      </c>
      <c r="E1621">
        <v>1</v>
      </c>
      <c r="F1621">
        <v>0</v>
      </c>
      <c r="G1621" s="3">
        <f>COUNTIFS('Adresní místa vybraných ZSJ'!E:E,"a",'Adresní místa vybraných ZSJ'!C:C,'Zdroj IO a ZSJ'!C1621)</f>
        <v>0</v>
      </c>
      <c r="H1621" s="3">
        <f t="shared" si="25"/>
        <v>0</v>
      </c>
      <c r="J1621" s="3" t="s">
        <v>1171</v>
      </c>
      <c r="K1621" s="3" t="s">
        <v>4531</v>
      </c>
      <c r="L1621" s="3"/>
      <c r="M1621" s="3"/>
      <c r="N1621" s="3"/>
      <c r="O1621" s="3"/>
      <c r="P1621" t="s">
        <v>1671</v>
      </c>
      <c r="Q1621" s="3">
        <v>1</v>
      </c>
    </row>
    <row r="1622" spans="2:17" x14ac:dyDescent="0.25">
      <c r="B1622" t="s">
        <v>34</v>
      </c>
      <c r="C1622" t="s">
        <v>1672</v>
      </c>
      <c r="D1622">
        <v>1621</v>
      </c>
      <c r="E1622">
        <v>204</v>
      </c>
      <c r="F1622">
        <v>6</v>
      </c>
      <c r="G1622" s="3">
        <f>COUNTIFS('Adresní místa vybraných ZSJ'!E:E,"a",'Adresní místa vybraných ZSJ'!C:C,'Zdroj IO a ZSJ'!C1622)</f>
        <v>0</v>
      </c>
      <c r="H1622" s="3">
        <f t="shared" si="25"/>
        <v>2.94</v>
      </c>
      <c r="J1622" s="3" t="s">
        <v>1171</v>
      </c>
      <c r="K1622" s="3" t="s">
        <v>4532</v>
      </c>
      <c r="L1622" s="3"/>
      <c r="M1622" s="3"/>
      <c r="N1622" s="3"/>
      <c r="O1622" s="3"/>
      <c r="P1622" t="s">
        <v>1672</v>
      </c>
      <c r="Q1622" s="3">
        <v>198</v>
      </c>
    </row>
    <row r="1623" spans="2:17" x14ac:dyDescent="0.25">
      <c r="B1623" t="s">
        <v>34</v>
      </c>
      <c r="C1623" t="s">
        <v>1673</v>
      </c>
      <c r="D1623">
        <v>1622</v>
      </c>
      <c r="E1623">
        <v>2</v>
      </c>
      <c r="F1623">
        <v>0</v>
      </c>
      <c r="G1623" s="3">
        <f>COUNTIFS('Adresní místa vybraných ZSJ'!E:E,"a",'Adresní místa vybraných ZSJ'!C:C,'Zdroj IO a ZSJ'!C1623)</f>
        <v>0</v>
      </c>
      <c r="H1623" s="3">
        <f t="shared" si="25"/>
        <v>0</v>
      </c>
      <c r="J1623" s="3" t="s">
        <v>1171</v>
      </c>
      <c r="K1623" s="3" t="s">
        <v>4533</v>
      </c>
      <c r="L1623" s="3"/>
      <c r="M1623" s="3"/>
      <c r="N1623" s="3"/>
      <c r="O1623" s="3"/>
      <c r="P1623" t="s">
        <v>1673</v>
      </c>
      <c r="Q1623" s="3">
        <v>2</v>
      </c>
    </row>
    <row r="1624" spans="2:17" x14ac:dyDescent="0.25">
      <c r="B1624" t="s">
        <v>34</v>
      </c>
      <c r="C1624" t="s">
        <v>1674</v>
      </c>
      <c r="D1624">
        <v>1623</v>
      </c>
      <c r="E1624">
        <v>33</v>
      </c>
      <c r="F1624">
        <v>1</v>
      </c>
      <c r="G1624" s="3">
        <f>COUNTIFS('Adresní místa vybraných ZSJ'!E:E,"a",'Adresní místa vybraných ZSJ'!C:C,'Zdroj IO a ZSJ'!C1624)</f>
        <v>0</v>
      </c>
      <c r="H1624" s="3">
        <f t="shared" si="25"/>
        <v>3.03</v>
      </c>
      <c r="J1624" s="3" t="s">
        <v>1171</v>
      </c>
      <c r="K1624" s="3" t="s">
        <v>4534</v>
      </c>
      <c r="L1624" s="3"/>
      <c r="M1624" s="3"/>
      <c r="N1624" s="3"/>
      <c r="O1624" s="3"/>
      <c r="P1624" t="s">
        <v>1674</v>
      </c>
      <c r="Q1624" s="3">
        <v>32</v>
      </c>
    </row>
    <row r="1625" spans="2:17" x14ac:dyDescent="0.25">
      <c r="B1625" t="s">
        <v>34</v>
      </c>
      <c r="C1625" t="s">
        <v>1675</v>
      </c>
      <c r="D1625">
        <v>1624</v>
      </c>
      <c r="E1625">
        <v>95</v>
      </c>
      <c r="F1625">
        <v>10</v>
      </c>
      <c r="G1625" s="3">
        <f>COUNTIFS('Adresní místa vybraných ZSJ'!E:E,"a",'Adresní místa vybraných ZSJ'!C:C,'Zdroj IO a ZSJ'!C1625)</f>
        <v>0</v>
      </c>
      <c r="H1625" s="3">
        <f t="shared" si="25"/>
        <v>10.53</v>
      </c>
      <c r="J1625" s="3" t="s">
        <v>1171</v>
      </c>
      <c r="K1625" s="3" t="s">
        <v>4535</v>
      </c>
      <c r="L1625" s="3"/>
      <c r="M1625" s="3"/>
      <c r="N1625" s="3"/>
      <c r="O1625" s="3"/>
      <c r="P1625" t="s">
        <v>1675</v>
      </c>
      <c r="Q1625" s="3">
        <v>85</v>
      </c>
    </row>
    <row r="1626" spans="2:17" x14ac:dyDescent="0.25">
      <c r="B1626" t="s">
        <v>34</v>
      </c>
      <c r="C1626" t="s">
        <v>1676</v>
      </c>
      <c r="D1626">
        <v>1625</v>
      </c>
      <c r="E1626">
        <v>49</v>
      </c>
      <c r="F1626">
        <v>3</v>
      </c>
      <c r="G1626" s="3">
        <f>COUNTIFS('Adresní místa vybraných ZSJ'!E:E,"a",'Adresní místa vybraných ZSJ'!C:C,'Zdroj IO a ZSJ'!C1626)</f>
        <v>0</v>
      </c>
      <c r="H1626" s="3">
        <f t="shared" si="25"/>
        <v>6.12</v>
      </c>
      <c r="J1626" s="3" t="s">
        <v>1171</v>
      </c>
      <c r="K1626" s="3" t="s">
        <v>4536</v>
      </c>
      <c r="L1626" s="3"/>
      <c r="M1626" s="3"/>
      <c r="N1626" s="3"/>
      <c r="O1626" s="3"/>
      <c r="P1626" t="s">
        <v>1676</v>
      </c>
      <c r="Q1626" s="3">
        <v>46</v>
      </c>
    </row>
    <row r="1627" spans="2:17" x14ac:dyDescent="0.25">
      <c r="B1627" t="s">
        <v>34</v>
      </c>
      <c r="C1627" t="s">
        <v>1677</v>
      </c>
      <c r="D1627">
        <v>1626</v>
      </c>
      <c r="E1627">
        <v>19</v>
      </c>
      <c r="F1627">
        <v>0</v>
      </c>
      <c r="G1627" s="3">
        <f>COUNTIFS('Adresní místa vybraných ZSJ'!E:E,"a",'Adresní místa vybraných ZSJ'!C:C,'Zdroj IO a ZSJ'!C1627)</f>
        <v>0</v>
      </c>
      <c r="H1627" s="3">
        <f t="shared" si="25"/>
        <v>0</v>
      </c>
      <c r="J1627" s="3" t="s">
        <v>1171</v>
      </c>
      <c r="K1627" s="3" t="s">
        <v>4537</v>
      </c>
      <c r="L1627" s="3"/>
      <c r="M1627" s="3"/>
      <c r="N1627" s="3"/>
      <c r="O1627" s="3"/>
      <c r="P1627" t="s">
        <v>1677</v>
      </c>
      <c r="Q1627" s="3">
        <v>19</v>
      </c>
    </row>
    <row r="1628" spans="2:17" x14ac:dyDescent="0.25">
      <c r="B1628" t="s">
        <v>34</v>
      </c>
      <c r="C1628" t="s">
        <v>1678</v>
      </c>
      <c r="D1628">
        <v>1627</v>
      </c>
      <c r="E1628">
        <v>14</v>
      </c>
      <c r="F1628">
        <v>3</v>
      </c>
      <c r="G1628" s="3">
        <f>COUNTIFS('Adresní místa vybraných ZSJ'!E:E,"a",'Adresní místa vybraných ZSJ'!C:C,'Zdroj IO a ZSJ'!C1628)</f>
        <v>0</v>
      </c>
      <c r="H1628" s="3">
        <f t="shared" si="25"/>
        <v>21.43</v>
      </c>
      <c r="J1628" s="3" t="s">
        <v>1171</v>
      </c>
      <c r="K1628" s="3" t="s">
        <v>4538</v>
      </c>
      <c r="L1628" s="3"/>
      <c r="M1628" s="3"/>
      <c r="N1628" s="3"/>
      <c r="O1628" s="3"/>
      <c r="P1628" t="s">
        <v>1678</v>
      </c>
      <c r="Q1628" s="3">
        <v>11</v>
      </c>
    </row>
    <row r="1629" spans="2:17" x14ac:dyDescent="0.25">
      <c r="B1629" t="s">
        <v>34</v>
      </c>
      <c r="C1629" t="s">
        <v>1679</v>
      </c>
      <c r="D1629">
        <v>1628</v>
      </c>
      <c r="E1629">
        <v>18</v>
      </c>
      <c r="F1629">
        <v>9</v>
      </c>
      <c r="G1629" s="3">
        <f>COUNTIFS('Adresní místa vybraných ZSJ'!E:E,"a",'Adresní místa vybraných ZSJ'!C:C,'Zdroj IO a ZSJ'!C1629)</f>
        <v>0</v>
      </c>
      <c r="H1629" s="3">
        <f t="shared" si="25"/>
        <v>50</v>
      </c>
      <c r="J1629" s="3" t="s">
        <v>1171</v>
      </c>
      <c r="K1629" s="3" t="s">
        <v>4539</v>
      </c>
      <c r="L1629" s="3"/>
      <c r="M1629" s="3"/>
      <c r="N1629" s="3"/>
      <c r="O1629" s="3"/>
      <c r="P1629" t="s">
        <v>1679</v>
      </c>
      <c r="Q1629" s="3">
        <v>9</v>
      </c>
    </row>
    <row r="1630" spans="2:17" x14ac:dyDescent="0.25">
      <c r="B1630" t="s">
        <v>34</v>
      </c>
      <c r="C1630" t="s">
        <v>1680</v>
      </c>
      <c r="D1630">
        <v>1629</v>
      </c>
      <c r="E1630">
        <v>85</v>
      </c>
      <c r="F1630">
        <v>7</v>
      </c>
      <c r="G1630" s="3">
        <f>COUNTIFS('Adresní místa vybraných ZSJ'!E:E,"a",'Adresní místa vybraných ZSJ'!C:C,'Zdroj IO a ZSJ'!C1630)</f>
        <v>0</v>
      </c>
      <c r="H1630" s="3">
        <f t="shared" si="25"/>
        <v>8.24</v>
      </c>
      <c r="J1630" s="3" t="s">
        <v>1171</v>
      </c>
      <c r="K1630" s="3" t="s">
        <v>4540</v>
      </c>
      <c r="L1630" s="3"/>
      <c r="M1630" s="3"/>
      <c r="N1630" s="3"/>
      <c r="O1630" s="3"/>
      <c r="P1630" t="s">
        <v>1680</v>
      </c>
      <c r="Q1630" s="3">
        <v>78</v>
      </c>
    </row>
    <row r="1631" spans="2:17" x14ac:dyDescent="0.25">
      <c r="B1631" t="s">
        <v>34</v>
      </c>
      <c r="C1631" t="s">
        <v>1681</v>
      </c>
      <c r="D1631">
        <v>1630</v>
      </c>
      <c r="E1631">
        <v>18</v>
      </c>
      <c r="F1631">
        <v>0</v>
      </c>
      <c r="G1631" s="3">
        <f>COUNTIFS('Adresní místa vybraných ZSJ'!E:E,"a",'Adresní místa vybraných ZSJ'!C:C,'Zdroj IO a ZSJ'!C1631)</f>
        <v>0</v>
      </c>
      <c r="H1631" s="3">
        <f t="shared" si="25"/>
        <v>0</v>
      </c>
      <c r="J1631" s="3" t="s">
        <v>1171</v>
      </c>
      <c r="K1631" s="3" t="s">
        <v>4541</v>
      </c>
      <c r="L1631" s="3"/>
      <c r="M1631" s="3"/>
      <c r="N1631" s="3"/>
      <c r="O1631" s="3"/>
      <c r="P1631" t="s">
        <v>1681</v>
      </c>
      <c r="Q1631" s="3">
        <v>18</v>
      </c>
    </row>
    <row r="1632" spans="2:17" x14ac:dyDescent="0.25">
      <c r="B1632" t="s">
        <v>34</v>
      </c>
      <c r="C1632" t="s">
        <v>1682</v>
      </c>
      <c r="D1632">
        <v>1631</v>
      </c>
      <c r="E1632">
        <v>10</v>
      </c>
      <c r="F1632">
        <v>0</v>
      </c>
      <c r="G1632" s="3">
        <f>COUNTIFS('Adresní místa vybraných ZSJ'!E:E,"a",'Adresní místa vybraných ZSJ'!C:C,'Zdroj IO a ZSJ'!C1632)</f>
        <v>0</v>
      </c>
      <c r="H1632" s="3">
        <f t="shared" si="25"/>
        <v>0</v>
      </c>
      <c r="J1632" s="3" t="s">
        <v>1171</v>
      </c>
      <c r="K1632" s="3" t="s">
        <v>4542</v>
      </c>
      <c r="L1632" s="3"/>
      <c r="M1632" s="3"/>
      <c r="N1632" s="3"/>
      <c r="O1632" s="3"/>
      <c r="P1632" t="s">
        <v>1682</v>
      </c>
      <c r="Q1632" s="3">
        <v>10</v>
      </c>
    </row>
    <row r="1633" spans="2:17" x14ac:dyDescent="0.25">
      <c r="B1633" t="s">
        <v>34</v>
      </c>
      <c r="C1633" t="s">
        <v>1683</v>
      </c>
      <c r="D1633">
        <v>1632</v>
      </c>
      <c r="E1633">
        <v>9</v>
      </c>
      <c r="F1633">
        <v>1</v>
      </c>
      <c r="G1633" s="3">
        <f>COUNTIFS('Adresní místa vybraných ZSJ'!E:E,"a",'Adresní místa vybraných ZSJ'!C:C,'Zdroj IO a ZSJ'!C1633)</f>
        <v>0</v>
      </c>
      <c r="H1633" s="3">
        <f t="shared" si="25"/>
        <v>11.11</v>
      </c>
      <c r="J1633" s="3" t="s">
        <v>1171</v>
      </c>
      <c r="K1633" s="3" t="s">
        <v>4543</v>
      </c>
      <c r="L1633" s="3"/>
      <c r="M1633" s="3"/>
      <c r="N1633" s="3"/>
      <c r="O1633" s="3"/>
      <c r="P1633" t="s">
        <v>1683</v>
      </c>
      <c r="Q1633" s="3">
        <v>8</v>
      </c>
    </row>
    <row r="1634" spans="2:17" x14ac:dyDescent="0.25">
      <c r="B1634" t="s">
        <v>34</v>
      </c>
      <c r="C1634" t="s">
        <v>1684</v>
      </c>
      <c r="D1634">
        <v>1633</v>
      </c>
      <c r="E1634">
        <v>16</v>
      </c>
      <c r="F1634">
        <v>3</v>
      </c>
      <c r="G1634" s="3">
        <f>COUNTIFS('Adresní místa vybraných ZSJ'!E:E,"a",'Adresní místa vybraných ZSJ'!C:C,'Zdroj IO a ZSJ'!C1634)</f>
        <v>0</v>
      </c>
      <c r="H1634" s="3">
        <f t="shared" si="25"/>
        <v>18.75</v>
      </c>
      <c r="J1634" s="3" t="s">
        <v>1171</v>
      </c>
      <c r="K1634" s="3" t="s">
        <v>4544</v>
      </c>
      <c r="L1634" s="3"/>
      <c r="M1634" s="3"/>
      <c r="N1634" s="3"/>
      <c r="O1634" s="3"/>
      <c r="P1634" t="s">
        <v>1684</v>
      </c>
      <c r="Q1634" s="3">
        <v>13</v>
      </c>
    </row>
    <row r="1635" spans="2:17" x14ac:dyDescent="0.25">
      <c r="B1635" t="s">
        <v>34</v>
      </c>
      <c r="C1635" t="s">
        <v>1685</v>
      </c>
      <c r="D1635">
        <v>1634</v>
      </c>
      <c r="E1635">
        <v>24</v>
      </c>
      <c r="F1635">
        <v>0</v>
      </c>
      <c r="G1635" s="3">
        <f>COUNTIFS('Adresní místa vybraných ZSJ'!E:E,"a",'Adresní místa vybraných ZSJ'!C:C,'Zdroj IO a ZSJ'!C1635)</f>
        <v>0</v>
      </c>
      <c r="H1635" s="3">
        <f t="shared" si="25"/>
        <v>0</v>
      </c>
      <c r="J1635" s="3" t="s">
        <v>1171</v>
      </c>
      <c r="K1635" s="3" t="s">
        <v>4545</v>
      </c>
      <c r="L1635" s="3"/>
      <c r="M1635" s="3"/>
      <c r="N1635" s="3"/>
      <c r="O1635" s="3"/>
      <c r="P1635" t="s">
        <v>1685</v>
      </c>
      <c r="Q1635" s="3">
        <v>24</v>
      </c>
    </row>
    <row r="1636" spans="2:17" x14ac:dyDescent="0.25">
      <c r="B1636" t="s">
        <v>34</v>
      </c>
      <c r="C1636" t="s">
        <v>1686</v>
      </c>
      <c r="D1636">
        <v>1635</v>
      </c>
      <c r="E1636">
        <v>89</v>
      </c>
      <c r="F1636">
        <v>3</v>
      </c>
      <c r="G1636" s="3">
        <f>COUNTIFS('Adresní místa vybraných ZSJ'!E:E,"a",'Adresní místa vybraných ZSJ'!C:C,'Zdroj IO a ZSJ'!C1636)</f>
        <v>0</v>
      </c>
      <c r="H1636" s="3">
        <f t="shared" si="25"/>
        <v>3.37</v>
      </c>
      <c r="J1636" s="3" t="s">
        <v>1171</v>
      </c>
      <c r="K1636" s="3" t="s">
        <v>4546</v>
      </c>
      <c r="L1636" s="3"/>
      <c r="M1636" s="3"/>
      <c r="N1636" s="3"/>
      <c r="O1636" s="3"/>
      <c r="P1636" t="s">
        <v>1686</v>
      </c>
      <c r="Q1636" s="3">
        <v>86</v>
      </c>
    </row>
    <row r="1637" spans="2:17" x14ac:dyDescent="0.25">
      <c r="B1637" t="s">
        <v>34</v>
      </c>
      <c r="C1637" t="s">
        <v>1687</v>
      </c>
      <c r="D1637">
        <v>1636</v>
      </c>
      <c r="E1637">
        <v>85</v>
      </c>
      <c r="F1637">
        <v>33</v>
      </c>
      <c r="G1637" s="3">
        <f>COUNTIFS('Adresní místa vybraných ZSJ'!E:E,"a",'Adresní místa vybraných ZSJ'!C:C,'Zdroj IO a ZSJ'!C1637)</f>
        <v>0</v>
      </c>
      <c r="H1637" s="3">
        <f t="shared" si="25"/>
        <v>38.82</v>
      </c>
      <c r="J1637" s="3" t="s">
        <v>1171</v>
      </c>
      <c r="K1637" s="3" t="s">
        <v>4547</v>
      </c>
      <c r="L1637" s="3"/>
      <c r="M1637" s="3"/>
      <c r="N1637" s="3"/>
      <c r="O1637" s="3"/>
      <c r="P1637" t="s">
        <v>1687</v>
      </c>
      <c r="Q1637" s="3">
        <v>52</v>
      </c>
    </row>
    <row r="1638" spans="2:17" x14ac:dyDescent="0.25">
      <c r="B1638" t="s">
        <v>34</v>
      </c>
      <c r="C1638" t="s">
        <v>1688</v>
      </c>
      <c r="D1638">
        <v>1637</v>
      </c>
      <c r="E1638">
        <v>2</v>
      </c>
      <c r="F1638">
        <v>0</v>
      </c>
      <c r="G1638" s="3">
        <f>COUNTIFS('Adresní místa vybraných ZSJ'!E:E,"a",'Adresní místa vybraných ZSJ'!C:C,'Zdroj IO a ZSJ'!C1638)</f>
        <v>0</v>
      </c>
      <c r="H1638" s="3">
        <f t="shared" si="25"/>
        <v>0</v>
      </c>
      <c r="J1638" s="3" t="s">
        <v>1171</v>
      </c>
      <c r="K1638" s="3" t="s">
        <v>4548</v>
      </c>
      <c r="L1638" s="3"/>
      <c r="M1638" s="3"/>
      <c r="N1638" s="3"/>
      <c r="O1638" s="3"/>
      <c r="P1638" t="s">
        <v>1688</v>
      </c>
      <c r="Q1638" s="3">
        <v>2</v>
      </c>
    </row>
    <row r="1639" spans="2:17" x14ac:dyDescent="0.25">
      <c r="B1639" t="s">
        <v>34</v>
      </c>
      <c r="C1639" t="s">
        <v>1689</v>
      </c>
      <c r="D1639">
        <v>1638</v>
      </c>
      <c r="E1639">
        <v>11</v>
      </c>
      <c r="F1639">
        <v>2</v>
      </c>
      <c r="G1639" s="3">
        <f>COUNTIFS('Adresní místa vybraných ZSJ'!E:E,"a",'Adresní místa vybraných ZSJ'!C:C,'Zdroj IO a ZSJ'!C1639)</f>
        <v>0</v>
      </c>
      <c r="H1639" s="3">
        <f t="shared" si="25"/>
        <v>18.18</v>
      </c>
      <c r="J1639" s="3" t="s">
        <v>1171</v>
      </c>
      <c r="K1639" s="3" t="s">
        <v>4549</v>
      </c>
      <c r="L1639" s="3"/>
      <c r="M1639" s="3"/>
      <c r="N1639" s="3"/>
      <c r="O1639" s="3"/>
      <c r="P1639" t="s">
        <v>1689</v>
      </c>
      <c r="Q1639" s="3">
        <v>9</v>
      </c>
    </row>
    <row r="1640" spans="2:17" x14ac:dyDescent="0.25">
      <c r="B1640" t="s">
        <v>34</v>
      </c>
      <c r="C1640" t="s">
        <v>1690</v>
      </c>
      <c r="D1640">
        <v>1639</v>
      </c>
      <c r="E1640">
        <v>46</v>
      </c>
      <c r="F1640">
        <v>0</v>
      </c>
      <c r="G1640" s="3">
        <f>COUNTIFS('Adresní místa vybraných ZSJ'!E:E,"a",'Adresní místa vybraných ZSJ'!C:C,'Zdroj IO a ZSJ'!C1640)</f>
        <v>0</v>
      </c>
      <c r="H1640" s="3">
        <f t="shared" si="25"/>
        <v>0</v>
      </c>
      <c r="J1640" s="3" t="s">
        <v>1171</v>
      </c>
      <c r="K1640" s="3" t="s">
        <v>4550</v>
      </c>
      <c r="L1640" s="3"/>
      <c r="M1640" s="3"/>
      <c r="N1640" s="3"/>
      <c r="O1640" s="3"/>
      <c r="P1640" t="s">
        <v>1690</v>
      </c>
      <c r="Q1640" s="3">
        <v>46</v>
      </c>
    </row>
    <row r="1641" spans="2:17" x14ac:dyDescent="0.25">
      <c r="B1641" t="s">
        <v>34</v>
      </c>
      <c r="C1641" t="s">
        <v>1691</v>
      </c>
      <c r="D1641">
        <v>1640</v>
      </c>
      <c r="E1641">
        <v>24</v>
      </c>
      <c r="F1641">
        <v>1</v>
      </c>
      <c r="G1641" s="3">
        <f>COUNTIFS('Adresní místa vybraných ZSJ'!E:E,"a",'Adresní místa vybraných ZSJ'!C:C,'Zdroj IO a ZSJ'!C1641)</f>
        <v>0</v>
      </c>
      <c r="H1641" s="3">
        <f t="shared" si="25"/>
        <v>4.17</v>
      </c>
      <c r="J1641" s="3" t="s">
        <v>1171</v>
      </c>
      <c r="K1641" s="3" t="s">
        <v>4551</v>
      </c>
      <c r="L1641" s="3"/>
      <c r="M1641" s="3"/>
      <c r="N1641" s="3"/>
      <c r="O1641" s="3"/>
      <c r="P1641" t="s">
        <v>1691</v>
      </c>
      <c r="Q1641" s="3">
        <v>23</v>
      </c>
    </row>
    <row r="1642" spans="2:17" x14ac:dyDescent="0.25">
      <c r="B1642" t="s">
        <v>34</v>
      </c>
      <c r="C1642" t="s">
        <v>1692</v>
      </c>
      <c r="D1642">
        <v>1641</v>
      </c>
      <c r="E1642">
        <v>31</v>
      </c>
      <c r="F1642">
        <v>0</v>
      </c>
      <c r="G1642" s="3">
        <f>COUNTIFS('Adresní místa vybraných ZSJ'!E:E,"a",'Adresní místa vybraných ZSJ'!C:C,'Zdroj IO a ZSJ'!C1642)</f>
        <v>0</v>
      </c>
      <c r="H1642" s="3">
        <f t="shared" si="25"/>
        <v>0</v>
      </c>
      <c r="J1642" s="3" t="s">
        <v>1171</v>
      </c>
      <c r="K1642" s="3" t="s">
        <v>4552</v>
      </c>
      <c r="L1642" s="3"/>
      <c r="M1642" s="3"/>
      <c r="N1642" s="3"/>
      <c r="O1642" s="3"/>
      <c r="P1642" t="s">
        <v>1692</v>
      </c>
      <c r="Q1642" s="3">
        <v>31</v>
      </c>
    </row>
    <row r="1643" spans="2:17" x14ac:dyDescent="0.25">
      <c r="B1643" t="s">
        <v>34</v>
      </c>
      <c r="C1643" t="s">
        <v>1693</v>
      </c>
      <c r="D1643">
        <v>1642</v>
      </c>
      <c r="E1643">
        <v>20</v>
      </c>
      <c r="F1643">
        <v>1</v>
      </c>
      <c r="G1643" s="3">
        <f>COUNTIFS('Adresní místa vybraných ZSJ'!E:E,"a",'Adresní místa vybraných ZSJ'!C:C,'Zdroj IO a ZSJ'!C1643)</f>
        <v>0</v>
      </c>
      <c r="H1643" s="3">
        <f t="shared" si="25"/>
        <v>5</v>
      </c>
      <c r="J1643" s="3" t="s">
        <v>1171</v>
      </c>
      <c r="K1643" s="3" t="s">
        <v>4553</v>
      </c>
      <c r="L1643" s="3"/>
      <c r="M1643" s="3"/>
      <c r="N1643" s="3"/>
      <c r="O1643" s="3"/>
      <c r="P1643" t="s">
        <v>1693</v>
      </c>
      <c r="Q1643" s="3">
        <v>19</v>
      </c>
    </row>
    <row r="1644" spans="2:17" x14ac:dyDescent="0.25">
      <c r="B1644" t="s">
        <v>34</v>
      </c>
      <c r="C1644" t="s">
        <v>1694</v>
      </c>
      <c r="D1644">
        <v>1643</v>
      </c>
      <c r="E1644">
        <v>182</v>
      </c>
      <c r="F1644">
        <v>49</v>
      </c>
      <c r="G1644" s="3">
        <f>COUNTIFS('Adresní místa vybraných ZSJ'!E:E,"a",'Adresní místa vybraných ZSJ'!C:C,'Zdroj IO a ZSJ'!C1644)</f>
        <v>0</v>
      </c>
      <c r="H1644" s="3">
        <f t="shared" si="25"/>
        <v>26.92</v>
      </c>
      <c r="J1644" s="3" t="s">
        <v>1171</v>
      </c>
      <c r="K1644" s="3" t="s">
        <v>4554</v>
      </c>
      <c r="L1644" s="3"/>
      <c r="M1644" s="3"/>
      <c r="N1644" s="3"/>
      <c r="O1644" s="3"/>
      <c r="P1644" t="s">
        <v>1694</v>
      </c>
      <c r="Q1644" s="3">
        <v>133</v>
      </c>
    </row>
    <row r="1645" spans="2:17" x14ac:dyDescent="0.25">
      <c r="B1645" t="s">
        <v>34</v>
      </c>
      <c r="C1645" t="s">
        <v>1695</v>
      </c>
      <c r="D1645">
        <v>1644</v>
      </c>
      <c r="E1645">
        <v>37</v>
      </c>
      <c r="F1645">
        <v>0</v>
      </c>
      <c r="G1645" s="3">
        <f>COUNTIFS('Adresní místa vybraných ZSJ'!E:E,"a",'Adresní místa vybraných ZSJ'!C:C,'Zdroj IO a ZSJ'!C1645)</f>
        <v>0</v>
      </c>
      <c r="H1645" s="3">
        <f t="shared" si="25"/>
        <v>0</v>
      </c>
      <c r="J1645" s="3" t="s">
        <v>1171</v>
      </c>
      <c r="K1645" s="3" t="s">
        <v>4555</v>
      </c>
      <c r="L1645" s="3"/>
      <c r="M1645" s="3"/>
      <c r="N1645" s="3"/>
      <c r="O1645" s="3"/>
      <c r="P1645" t="s">
        <v>1695</v>
      </c>
      <c r="Q1645" s="3">
        <v>37</v>
      </c>
    </row>
    <row r="1646" spans="2:17" x14ac:dyDescent="0.25">
      <c r="B1646" t="s">
        <v>34</v>
      </c>
      <c r="C1646" t="s">
        <v>1696</v>
      </c>
      <c r="D1646">
        <v>1645</v>
      </c>
      <c r="E1646">
        <v>1</v>
      </c>
      <c r="F1646">
        <v>0</v>
      </c>
      <c r="G1646" s="3">
        <f>COUNTIFS('Adresní místa vybraných ZSJ'!E:E,"a",'Adresní místa vybraných ZSJ'!C:C,'Zdroj IO a ZSJ'!C1646)</f>
        <v>0</v>
      </c>
      <c r="H1646" s="3">
        <f t="shared" si="25"/>
        <v>0</v>
      </c>
      <c r="J1646" s="3" t="s">
        <v>1171</v>
      </c>
      <c r="K1646" s="3" t="s">
        <v>4556</v>
      </c>
      <c r="L1646" s="3"/>
      <c r="M1646" s="3"/>
      <c r="N1646" s="3"/>
      <c r="O1646" s="3"/>
      <c r="P1646" t="s">
        <v>1696</v>
      </c>
      <c r="Q1646" s="3">
        <v>1</v>
      </c>
    </row>
    <row r="1647" spans="2:17" x14ac:dyDescent="0.25">
      <c r="B1647" t="s">
        <v>34</v>
      </c>
      <c r="C1647" t="s">
        <v>1697</v>
      </c>
      <c r="D1647">
        <v>1646</v>
      </c>
      <c r="E1647">
        <v>15</v>
      </c>
      <c r="F1647">
        <v>0</v>
      </c>
      <c r="G1647" s="3">
        <f>COUNTIFS('Adresní místa vybraných ZSJ'!E:E,"a",'Adresní místa vybraných ZSJ'!C:C,'Zdroj IO a ZSJ'!C1647)</f>
        <v>0</v>
      </c>
      <c r="H1647" s="3">
        <f t="shared" si="25"/>
        <v>0</v>
      </c>
      <c r="J1647" s="3" t="s">
        <v>1171</v>
      </c>
      <c r="K1647" s="3" t="s">
        <v>4557</v>
      </c>
      <c r="L1647" s="3"/>
      <c r="M1647" s="3"/>
      <c r="N1647" s="3"/>
      <c r="O1647" s="3"/>
      <c r="P1647" t="s">
        <v>1697</v>
      </c>
      <c r="Q1647" s="3">
        <v>15</v>
      </c>
    </row>
    <row r="1648" spans="2:17" x14ac:dyDescent="0.25">
      <c r="B1648" t="s">
        <v>34</v>
      </c>
      <c r="C1648" t="s">
        <v>1698</v>
      </c>
      <c r="D1648">
        <v>1647</v>
      </c>
      <c r="E1648">
        <v>25</v>
      </c>
      <c r="F1648">
        <v>7</v>
      </c>
      <c r="G1648" s="3">
        <f>COUNTIFS('Adresní místa vybraných ZSJ'!E:E,"a",'Adresní místa vybraných ZSJ'!C:C,'Zdroj IO a ZSJ'!C1648)</f>
        <v>0</v>
      </c>
      <c r="H1648" s="3">
        <f t="shared" si="25"/>
        <v>28</v>
      </c>
      <c r="J1648" s="3" t="s">
        <v>1171</v>
      </c>
      <c r="K1648" s="3" t="s">
        <v>4558</v>
      </c>
      <c r="L1648" s="3"/>
      <c r="M1648" s="3"/>
      <c r="N1648" s="3"/>
      <c r="O1648" s="3"/>
      <c r="P1648" t="s">
        <v>1698</v>
      </c>
      <c r="Q1648" s="3">
        <v>18</v>
      </c>
    </row>
    <row r="1649" spans="2:17" x14ac:dyDescent="0.25">
      <c r="B1649" t="s">
        <v>34</v>
      </c>
      <c r="C1649" t="s">
        <v>1699</v>
      </c>
      <c r="D1649">
        <v>1648</v>
      </c>
      <c r="E1649">
        <v>12</v>
      </c>
      <c r="F1649">
        <v>5</v>
      </c>
      <c r="G1649" s="3">
        <f>COUNTIFS('Adresní místa vybraných ZSJ'!E:E,"a",'Adresní místa vybraných ZSJ'!C:C,'Zdroj IO a ZSJ'!C1649)</f>
        <v>0</v>
      </c>
      <c r="H1649" s="3">
        <f t="shared" si="25"/>
        <v>41.67</v>
      </c>
      <c r="J1649" s="3" t="s">
        <v>1171</v>
      </c>
      <c r="K1649" s="3" t="s">
        <v>4559</v>
      </c>
      <c r="L1649" s="3"/>
      <c r="M1649" s="3"/>
      <c r="N1649" s="3"/>
      <c r="O1649" s="3"/>
      <c r="P1649" t="s">
        <v>1699</v>
      </c>
      <c r="Q1649" s="3">
        <v>7</v>
      </c>
    </row>
    <row r="1650" spans="2:17" x14ac:dyDescent="0.25">
      <c r="B1650" t="s">
        <v>34</v>
      </c>
      <c r="C1650" t="s">
        <v>1700</v>
      </c>
      <c r="D1650">
        <v>1649</v>
      </c>
      <c r="E1650">
        <v>25</v>
      </c>
      <c r="F1650">
        <v>2</v>
      </c>
      <c r="G1650" s="3">
        <f>COUNTIFS('Adresní místa vybraných ZSJ'!E:E,"a",'Adresní místa vybraných ZSJ'!C:C,'Zdroj IO a ZSJ'!C1650)</f>
        <v>0</v>
      </c>
      <c r="H1650" s="3">
        <f t="shared" si="25"/>
        <v>8</v>
      </c>
      <c r="J1650" s="3" t="s">
        <v>1550</v>
      </c>
      <c r="K1650" s="3" t="s">
        <v>4560</v>
      </c>
      <c r="L1650" s="3"/>
      <c r="M1650" s="3"/>
      <c r="N1650" s="3"/>
      <c r="O1650" s="3"/>
      <c r="P1650" t="s">
        <v>1700</v>
      </c>
      <c r="Q1650" s="3">
        <v>23</v>
      </c>
    </row>
    <row r="1651" spans="2:17" x14ac:dyDescent="0.25">
      <c r="B1651" t="s">
        <v>34</v>
      </c>
      <c r="C1651" t="s">
        <v>1701</v>
      </c>
      <c r="D1651">
        <v>1650</v>
      </c>
      <c r="E1651">
        <v>18</v>
      </c>
      <c r="F1651">
        <v>4</v>
      </c>
      <c r="G1651" s="3">
        <f>COUNTIFS('Adresní místa vybraných ZSJ'!E:E,"a",'Adresní místa vybraných ZSJ'!C:C,'Zdroj IO a ZSJ'!C1651)</f>
        <v>0</v>
      </c>
      <c r="H1651" s="3">
        <f t="shared" si="25"/>
        <v>22.22</v>
      </c>
      <c r="J1651" s="3" t="s">
        <v>1550</v>
      </c>
      <c r="K1651" s="3" t="s">
        <v>4561</v>
      </c>
      <c r="L1651" s="3"/>
      <c r="M1651" s="3"/>
      <c r="N1651" s="3"/>
      <c r="O1651" s="3"/>
      <c r="P1651" t="s">
        <v>1701</v>
      </c>
      <c r="Q1651" s="3">
        <v>14</v>
      </c>
    </row>
    <row r="1652" spans="2:17" x14ac:dyDescent="0.25">
      <c r="B1652" t="s">
        <v>34</v>
      </c>
      <c r="C1652" t="s">
        <v>1702</v>
      </c>
      <c r="D1652">
        <v>1651</v>
      </c>
      <c r="E1652">
        <v>30</v>
      </c>
      <c r="F1652">
        <v>1</v>
      </c>
      <c r="G1652" s="3">
        <f>COUNTIFS('Adresní místa vybraných ZSJ'!E:E,"a",'Adresní místa vybraných ZSJ'!C:C,'Zdroj IO a ZSJ'!C1652)</f>
        <v>0</v>
      </c>
      <c r="H1652" s="3">
        <f t="shared" si="25"/>
        <v>3.33</v>
      </c>
      <c r="J1652" s="3" t="s">
        <v>1550</v>
      </c>
      <c r="K1652" s="3" t="s">
        <v>4562</v>
      </c>
      <c r="L1652" s="3"/>
      <c r="M1652" s="3"/>
      <c r="N1652" s="3"/>
      <c r="O1652" s="3"/>
      <c r="P1652" t="s">
        <v>1702</v>
      </c>
      <c r="Q1652" s="3">
        <v>29</v>
      </c>
    </row>
    <row r="1653" spans="2:17" x14ac:dyDescent="0.25">
      <c r="B1653" t="s">
        <v>35</v>
      </c>
      <c r="C1653" t="s">
        <v>1703</v>
      </c>
      <c r="D1653">
        <v>1652</v>
      </c>
      <c r="E1653">
        <v>2</v>
      </c>
      <c r="F1653">
        <v>0</v>
      </c>
      <c r="G1653" s="3">
        <f>COUNTIFS('Adresní místa vybraných ZSJ'!E:E,"a",'Adresní místa vybraných ZSJ'!C:C,'Zdroj IO a ZSJ'!C1653)</f>
        <v>0</v>
      </c>
      <c r="H1653" s="3">
        <f t="shared" si="25"/>
        <v>0</v>
      </c>
      <c r="J1653" s="3" t="s">
        <v>1550</v>
      </c>
      <c r="K1653" s="3" t="s">
        <v>4563</v>
      </c>
      <c r="L1653" s="3"/>
      <c r="M1653" s="3"/>
      <c r="N1653" s="3"/>
      <c r="O1653" s="3"/>
      <c r="P1653" t="s">
        <v>1703</v>
      </c>
      <c r="Q1653" s="3">
        <v>2</v>
      </c>
    </row>
    <row r="1654" spans="2:17" x14ac:dyDescent="0.25">
      <c r="B1654" t="s">
        <v>35</v>
      </c>
      <c r="C1654" t="s">
        <v>1704</v>
      </c>
      <c r="D1654">
        <v>1653</v>
      </c>
      <c r="E1654">
        <v>9</v>
      </c>
      <c r="F1654">
        <v>2</v>
      </c>
      <c r="G1654" s="3">
        <f>COUNTIFS('Adresní místa vybraných ZSJ'!E:E,"a",'Adresní místa vybraných ZSJ'!C:C,'Zdroj IO a ZSJ'!C1654)</f>
        <v>0</v>
      </c>
      <c r="H1654" s="3">
        <f t="shared" si="25"/>
        <v>22.22</v>
      </c>
      <c r="J1654" s="3" t="s">
        <v>1550</v>
      </c>
      <c r="K1654" s="3" t="s">
        <v>4564</v>
      </c>
      <c r="L1654" s="3"/>
      <c r="M1654" s="3"/>
      <c r="N1654" s="3"/>
      <c r="O1654" s="3"/>
      <c r="P1654" t="s">
        <v>1704</v>
      </c>
      <c r="Q1654" s="3">
        <v>7</v>
      </c>
    </row>
    <row r="1655" spans="2:17" x14ac:dyDescent="0.25">
      <c r="B1655" t="s">
        <v>35</v>
      </c>
      <c r="C1655" t="s">
        <v>1705</v>
      </c>
      <c r="D1655">
        <v>1654</v>
      </c>
      <c r="E1655">
        <v>1</v>
      </c>
      <c r="F1655">
        <v>0</v>
      </c>
      <c r="G1655" s="3">
        <f>COUNTIFS('Adresní místa vybraných ZSJ'!E:E,"a",'Adresní místa vybraných ZSJ'!C:C,'Zdroj IO a ZSJ'!C1655)</f>
        <v>0</v>
      </c>
      <c r="H1655" s="3">
        <f t="shared" si="25"/>
        <v>0</v>
      </c>
      <c r="J1655" s="3" t="s">
        <v>1550</v>
      </c>
      <c r="K1655" s="3" t="s">
        <v>4565</v>
      </c>
      <c r="L1655" s="3"/>
      <c r="M1655" s="3"/>
      <c r="N1655" s="3"/>
      <c r="O1655" s="3"/>
      <c r="P1655" t="s">
        <v>1705</v>
      </c>
      <c r="Q1655" s="3">
        <v>1</v>
      </c>
    </row>
    <row r="1656" spans="2:17" x14ac:dyDescent="0.25">
      <c r="B1656" t="s">
        <v>35</v>
      </c>
      <c r="C1656" t="s">
        <v>1706</v>
      </c>
      <c r="D1656">
        <v>1655</v>
      </c>
      <c r="E1656">
        <v>25</v>
      </c>
      <c r="F1656">
        <v>9</v>
      </c>
      <c r="G1656" s="3">
        <f>COUNTIFS('Adresní místa vybraných ZSJ'!E:E,"a",'Adresní místa vybraných ZSJ'!C:C,'Zdroj IO a ZSJ'!C1656)</f>
        <v>0</v>
      </c>
      <c r="H1656" s="3">
        <f t="shared" si="25"/>
        <v>36</v>
      </c>
      <c r="J1656" s="3" t="s">
        <v>1550</v>
      </c>
      <c r="K1656" s="3" t="s">
        <v>4566</v>
      </c>
      <c r="L1656" s="3"/>
      <c r="M1656" s="3"/>
      <c r="N1656" s="3"/>
      <c r="O1656" s="3"/>
      <c r="P1656" t="s">
        <v>1706</v>
      </c>
      <c r="Q1656" s="3">
        <v>16</v>
      </c>
    </row>
    <row r="1657" spans="2:17" x14ac:dyDescent="0.25">
      <c r="B1657" t="s">
        <v>35</v>
      </c>
      <c r="C1657" t="s">
        <v>1707</v>
      </c>
      <c r="D1657">
        <v>1656</v>
      </c>
      <c r="E1657">
        <v>7</v>
      </c>
      <c r="F1657">
        <v>3</v>
      </c>
      <c r="G1657" s="3">
        <f>COUNTIFS('Adresní místa vybraných ZSJ'!E:E,"a",'Adresní místa vybraných ZSJ'!C:C,'Zdroj IO a ZSJ'!C1657)</f>
        <v>0</v>
      </c>
      <c r="H1657" s="3">
        <f t="shared" si="25"/>
        <v>42.86</v>
      </c>
      <c r="J1657" s="3" t="s">
        <v>1550</v>
      </c>
      <c r="K1657" s="3" t="s">
        <v>4567</v>
      </c>
      <c r="L1657" s="3"/>
      <c r="M1657" s="3"/>
      <c r="N1657" s="3"/>
      <c r="O1657" s="3"/>
      <c r="P1657" t="s">
        <v>1707</v>
      </c>
      <c r="Q1657" s="3">
        <v>4</v>
      </c>
    </row>
    <row r="1658" spans="2:17" x14ac:dyDescent="0.25">
      <c r="B1658" t="s">
        <v>35</v>
      </c>
      <c r="C1658" t="s">
        <v>1708</v>
      </c>
      <c r="D1658">
        <v>1657</v>
      </c>
      <c r="E1658">
        <v>21</v>
      </c>
      <c r="F1658">
        <v>5</v>
      </c>
      <c r="G1658" s="3">
        <f>COUNTIFS('Adresní místa vybraných ZSJ'!E:E,"a",'Adresní místa vybraných ZSJ'!C:C,'Zdroj IO a ZSJ'!C1658)</f>
        <v>0</v>
      </c>
      <c r="H1658" s="3">
        <f t="shared" si="25"/>
        <v>23.81</v>
      </c>
      <c r="J1658" s="3" t="s">
        <v>1550</v>
      </c>
      <c r="K1658" s="3" t="s">
        <v>4568</v>
      </c>
      <c r="L1658" s="3"/>
      <c r="M1658" s="3"/>
      <c r="N1658" s="3"/>
      <c r="O1658" s="3"/>
      <c r="P1658" t="s">
        <v>1708</v>
      </c>
      <c r="Q1658" s="3">
        <v>16</v>
      </c>
    </row>
    <row r="1659" spans="2:17" x14ac:dyDescent="0.25">
      <c r="B1659" t="s">
        <v>35</v>
      </c>
      <c r="C1659" t="s">
        <v>1709</v>
      </c>
      <c r="D1659">
        <v>1658</v>
      </c>
      <c r="E1659">
        <v>92</v>
      </c>
      <c r="F1659">
        <v>18</v>
      </c>
      <c r="G1659" s="3">
        <f>COUNTIFS('Adresní místa vybraných ZSJ'!E:E,"a",'Adresní místa vybraných ZSJ'!C:C,'Zdroj IO a ZSJ'!C1659)</f>
        <v>0</v>
      </c>
      <c r="H1659" s="3">
        <f t="shared" si="25"/>
        <v>19.57</v>
      </c>
      <c r="J1659" s="3" t="s">
        <v>1550</v>
      </c>
      <c r="K1659" s="3" t="s">
        <v>4569</v>
      </c>
      <c r="L1659" s="3"/>
      <c r="M1659" s="3"/>
      <c r="N1659" s="3"/>
      <c r="O1659" s="3"/>
      <c r="P1659" t="s">
        <v>1709</v>
      </c>
      <c r="Q1659" s="3">
        <v>74</v>
      </c>
    </row>
    <row r="1660" spans="2:17" x14ac:dyDescent="0.25">
      <c r="B1660" t="s">
        <v>35</v>
      </c>
      <c r="C1660" t="s">
        <v>1710</v>
      </c>
      <c r="D1660">
        <v>1659</v>
      </c>
      <c r="E1660">
        <v>42</v>
      </c>
      <c r="F1660">
        <v>8</v>
      </c>
      <c r="G1660" s="3">
        <f>COUNTIFS('Adresní místa vybraných ZSJ'!E:E,"a",'Adresní místa vybraných ZSJ'!C:C,'Zdroj IO a ZSJ'!C1660)</f>
        <v>0</v>
      </c>
      <c r="H1660" s="3">
        <f t="shared" si="25"/>
        <v>19.05</v>
      </c>
      <c r="J1660" s="3" t="s">
        <v>1550</v>
      </c>
      <c r="K1660" s="3" t="s">
        <v>4570</v>
      </c>
      <c r="L1660" s="3"/>
      <c r="M1660" s="3"/>
      <c r="N1660" s="3"/>
      <c r="O1660" s="3"/>
      <c r="P1660" t="s">
        <v>1710</v>
      </c>
      <c r="Q1660" s="3">
        <v>34</v>
      </c>
    </row>
    <row r="1661" spans="2:17" x14ac:dyDescent="0.25">
      <c r="B1661" t="s">
        <v>35</v>
      </c>
      <c r="C1661" t="s">
        <v>1711</v>
      </c>
      <c r="D1661">
        <v>1660</v>
      </c>
      <c r="E1661">
        <v>128</v>
      </c>
      <c r="F1661">
        <v>3</v>
      </c>
      <c r="G1661" s="3">
        <f>COUNTIFS('Adresní místa vybraných ZSJ'!E:E,"a",'Adresní místa vybraných ZSJ'!C:C,'Zdroj IO a ZSJ'!C1661)</f>
        <v>0</v>
      </c>
      <c r="H1661" s="3">
        <f t="shared" si="25"/>
        <v>2.34</v>
      </c>
      <c r="J1661" s="3" t="s">
        <v>1550</v>
      </c>
      <c r="K1661" s="3" t="s">
        <v>4571</v>
      </c>
      <c r="L1661" s="3"/>
      <c r="M1661" s="3"/>
      <c r="N1661" s="3"/>
      <c r="O1661" s="3"/>
      <c r="P1661" t="s">
        <v>1711</v>
      </c>
      <c r="Q1661" s="3">
        <v>125</v>
      </c>
    </row>
    <row r="1662" spans="2:17" x14ac:dyDescent="0.25">
      <c r="B1662" t="s">
        <v>35</v>
      </c>
      <c r="C1662" t="s">
        <v>1712</v>
      </c>
      <c r="D1662">
        <v>1661</v>
      </c>
      <c r="E1662">
        <v>100</v>
      </c>
      <c r="F1662">
        <v>8</v>
      </c>
      <c r="G1662" s="3">
        <f>COUNTIFS('Adresní místa vybraných ZSJ'!E:E,"a",'Adresní místa vybraných ZSJ'!C:C,'Zdroj IO a ZSJ'!C1662)</f>
        <v>0</v>
      </c>
      <c r="H1662" s="3">
        <f t="shared" si="25"/>
        <v>8</v>
      </c>
      <c r="J1662" s="3" t="s">
        <v>1550</v>
      </c>
      <c r="K1662" s="3" t="s">
        <v>4572</v>
      </c>
      <c r="L1662" s="3"/>
      <c r="M1662" s="3"/>
      <c r="N1662" s="3"/>
      <c r="O1662" s="3"/>
      <c r="P1662" t="s">
        <v>1712</v>
      </c>
      <c r="Q1662" s="3">
        <v>92</v>
      </c>
    </row>
    <row r="1663" spans="2:17" x14ac:dyDescent="0.25">
      <c r="B1663" t="s">
        <v>35</v>
      </c>
      <c r="C1663" t="s">
        <v>1713</v>
      </c>
      <c r="D1663">
        <v>1662</v>
      </c>
      <c r="E1663">
        <v>125</v>
      </c>
      <c r="F1663">
        <v>1</v>
      </c>
      <c r="G1663" s="3">
        <f>COUNTIFS('Adresní místa vybraných ZSJ'!E:E,"a",'Adresní místa vybraných ZSJ'!C:C,'Zdroj IO a ZSJ'!C1663)</f>
        <v>0</v>
      </c>
      <c r="H1663" s="3">
        <f t="shared" si="25"/>
        <v>0.8</v>
      </c>
      <c r="J1663" s="3" t="s">
        <v>2116</v>
      </c>
      <c r="K1663" s="3" t="s">
        <v>4573</v>
      </c>
      <c r="L1663" s="3"/>
      <c r="M1663" s="3"/>
      <c r="N1663" s="3"/>
      <c r="O1663" s="3"/>
      <c r="P1663" t="s">
        <v>1713</v>
      </c>
      <c r="Q1663" s="3">
        <v>124</v>
      </c>
    </row>
    <row r="1664" spans="2:17" x14ac:dyDescent="0.25">
      <c r="B1664" t="s">
        <v>35</v>
      </c>
      <c r="C1664" t="s">
        <v>1714</v>
      </c>
      <c r="D1664">
        <v>1663</v>
      </c>
      <c r="E1664">
        <v>3</v>
      </c>
      <c r="F1664">
        <v>1</v>
      </c>
      <c r="G1664" s="3">
        <f>COUNTIFS('Adresní místa vybraných ZSJ'!E:E,"a",'Adresní místa vybraných ZSJ'!C:C,'Zdroj IO a ZSJ'!C1664)</f>
        <v>0</v>
      </c>
      <c r="H1664" s="3">
        <f t="shared" si="25"/>
        <v>33.33</v>
      </c>
      <c r="J1664" s="3" t="s">
        <v>2116</v>
      </c>
      <c r="K1664" s="3" t="s">
        <v>4574</v>
      </c>
      <c r="L1664" s="3"/>
      <c r="M1664" s="3"/>
      <c r="N1664" s="3"/>
      <c r="O1664" s="3"/>
      <c r="P1664" t="s">
        <v>1714</v>
      </c>
      <c r="Q1664" s="3">
        <v>2</v>
      </c>
    </row>
    <row r="1665" spans="2:17" x14ac:dyDescent="0.25">
      <c r="B1665" t="s">
        <v>35</v>
      </c>
      <c r="C1665" t="s">
        <v>1715</v>
      </c>
      <c r="D1665">
        <v>1664</v>
      </c>
      <c r="E1665">
        <v>8</v>
      </c>
      <c r="F1665">
        <v>0</v>
      </c>
      <c r="G1665" s="3">
        <f>COUNTIFS('Adresní místa vybraných ZSJ'!E:E,"a",'Adresní místa vybraných ZSJ'!C:C,'Zdroj IO a ZSJ'!C1665)</f>
        <v>0</v>
      </c>
      <c r="H1665" s="3">
        <f t="shared" si="25"/>
        <v>0</v>
      </c>
      <c r="J1665" s="3" t="s">
        <v>2116</v>
      </c>
      <c r="K1665" s="3" t="s">
        <v>4575</v>
      </c>
      <c r="L1665" s="3"/>
      <c r="M1665" s="3"/>
      <c r="N1665" s="3"/>
      <c r="O1665" s="3"/>
      <c r="P1665" t="s">
        <v>1715</v>
      </c>
      <c r="Q1665" s="3">
        <v>8</v>
      </c>
    </row>
    <row r="1666" spans="2:17" x14ac:dyDescent="0.25">
      <c r="B1666" t="s">
        <v>35</v>
      </c>
      <c r="C1666" t="s">
        <v>1716</v>
      </c>
      <c r="D1666">
        <v>1665</v>
      </c>
      <c r="E1666">
        <v>164</v>
      </c>
      <c r="F1666">
        <v>15</v>
      </c>
      <c r="G1666" s="3">
        <f>COUNTIFS('Adresní místa vybraných ZSJ'!E:E,"a",'Adresní místa vybraných ZSJ'!C:C,'Zdroj IO a ZSJ'!C1666)</f>
        <v>0</v>
      </c>
      <c r="H1666" s="3">
        <f t="shared" ref="H1666:H1729" si="26">ROUND(SUM(F1666:G1666)/E1666*100,2)</f>
        <v>9.15</v>
      </c>
      <c r="J1666" s="3" t="s">
        <v>2116</v>
      </c>
      <c r="K1666" s="3" t="s">
        <v>4576</v>
      </c>
      <c r="L1666" s="3"/>
      <c r="M1666" s="3"/>
      <c r="N1666" s="3"/>
      <c r="O1666" s="3"/>
      <c r="P1666" t="s">
        <v>1716</v>
      </c>
      <c r="Q1666" s="3">
        <v>149</v>
      </c>
    </row>
    <row r="1667" spans="2:17" x14ac:dyDescent="0.25">
      <c r="B1667" t="s">
        <v>35</v>
      </c>
      <c r="C1667" t="s">
        <v>1717</v>
      </c>
      <c r="D1667">
        <v>1666</v>
      </c>
      <c r="E1667">
        <v>32</v>
      </c>
      <c r="F1667">
        <v>3</v>
      </c>
      <c r="G1667" s="3">
        <f>COUNTIFS('Adresní místa vybraných ZSJ'!E:E,"a",'Adresní místa vybraných ZSJ'!C:C,'Zdroj IO a ZSJ'!C1667)</f>
        <v>0</v>
      </c>
      <c r="H1667" s="3">
        <f t="shared" si="26"/>
        <v>9.3800000000000008</v>
      </c>
      <c r="J1667" s="3" t="s">
        <v>2116</v>
      </c>
      <c r="K1667" s="3" t="s">
        <v>4577</v>
      </c>
      <c r="L1667" s="3"/>
      <c r="M1667" s="3"/>
      <c r="N1667" s="3"/>
      <c r="O1667" s="3"/>
      <c r="P1667" t="s">
        <v>1717</v>
      </c>
      <c r="Q1667" s="3">
        <v>29</v>
      </c>
    </row>
    <row r="1668" spans="2:17" x14ac:dyDescent="0.25">
      <c r="B1668" t="s">
        <v>35</v>
      </c>
      <c r="C1668" t="s">
        <v>1718</v>
      </c>
      <c r="D1668">
        <v>1667</v>
      </c>
      <c r="E1668">
        <v>21</v>
      </c>
      <c r="F1668">
        <v>1</v>
      </c>
      <c r="G1668" s="3">
        <f>COUNTIFS('Adresní místa vybraných ZSJ'!E:E,"a",'Adresní místa vybraných ZSJ'!C:C,'Zdroj IO a ZSJ'!C1668)</f>
        <v>0</v>
      </c>
      <c r="H1668" s="3">
        <f t="shared" si="26"/>
        <v>4.76</v>
      </c>
      <c r="J1668" s="3" t="s">
        <v>2116</v>
      </c>
      <c r="K1668" s="3" t="s">
        <v>4578</v>
      </c>
      <c r="L1668" s="3"/>
      <c r="M1668" s="3"/>
      <c r="N1668" s="3"/>
      <c r="O1668" s="3"/>
      <c r="P1668" t="s">
        <v>1718</v>
      </c>
      <c r="Q1668" s="3">
        <v>20</v>
      </c>
    </row>
    <row r="1669" spans="2:17" x14ac:dyDescent="0.25">
      <c r="B1669" t="s">
        <v>35</v>
      </c>
      <c r="C1669" t="s">
        <v>1719</v>
      </c>
      <c r="D1669">
        <v>1668</v>
      </c>
      <c r="E1669">
        <v>92</v>
      </c>
      <c r="F1669">
        <v>2</v>
      </c>
      <c r="G1669" s="3">
        <f>COUNTIFS('Adresní místa vybraných ZSJ'!E:E,"a",'Adresní místa vybraných ZSJ'!C:C,'Zdroj IO a ZSJ'!C1669)</f>
        <v>0</v>
      </c>
      <c r="H1669" s="3">
        <f t="shared" si="26"/>
        <v>2.17</v>
      </c>
      <c r="J1669" s="3" t="s">
        <v>2116</v>
      </c>
      <c r="K1669" s="3" t="s">
        <v>4579</v>
      </c>
      <c r="L1669" s="3"/>
      <c r="M1669" s="3"/>
      <c r="N1669" s="3"/>
      <c r="O1669" s="3"/>
      <c r="P1669" t="s">
        <v>1719</v>
      </c>
      <c r="Q1669" s="3">
        <v>90</v>
      </c>
    </row>
    <row r="1670" spans="2:17" x14ac:dyDescent="0.25">
      <c r="B1670" t="s">
        <v>35</v>
      </c>
      <c r="C1670" t="s">
        <v>1720</v>
      </c>
      <c r="D1670">
        <v>1669</v>
      </c>
      <c r="E1670">
        <v>3</v>
      </c>
      <c r="F1670">
        <v>1</v>
      </c>
      <c r="G1670" s="3">
        <f>COUNTIFS('Adresní místa vybraných ZSJ'!E:E,"a",'Adresní místa vybraných ZSJ'!C:C,'Zdroj IO a ZSJ'!C1670)</f>
        <v>0</v>
      </c>
      <c r="H1670" s="3">
        <f t="shared" si="26"/>
        <v>33.33</v>
      </c>
      <c r="J1670" s="3" t="s">
        <v>2116</v>
      </c>
      <c r="K1670" s="3" t="s">
        <v>4580</v>
      </c>
      <c r="L1670" s="3"/>
      <c r="M1670" s="3"/>
      <c r="N1670" s="3"/>
      <c r="O1670" s="3"/>
      <c r="P1670" t="s">
        <v>1720</v>
      </c>
      <c r="Q1670" s="3">
        <v>2</v>
      </c>
    </row>
    <row r="1671" spans="2:17" x14ac:dyDescent="0.25">
      <c r="B1671" t="s">
        <v>35</v>
      </c>
      <c r="C1671" t="s">
        <v>1721</v>
      </c>
      <c r="D1671">
        <v>1670</v>
      </c>
      <c r="E1671">
        <v>1</v>
      </c>
      <c r="F1671">
        <v>0</v>
      </c>
      <c r="G1671" s="3">
        <f>COUNTIFS('Adresní místa vybraných ZSJ'!E:E,"a",'Adresní místa vybraných ZSJ'!C:C,'Zdroj IO a ZSJ'!C1671)</f>
        <v>0</v>
      </c>
      <c r="H1671" s="3">
        <f t="shared" si="26"/>
        <v>0</v>
      </c>
      <c r="J1671" s="3" t="s">
        <v>2116</v>
      </c>
      <c r="K1671" s="3" t="s">
        <v>4581</v>
      </c>
      <c r="L1671" s="3"/>
      <c r="M1671" s="3"/>
      <c r="N1671" s="3"/>
      <c r="O1671" s="3"/>
      <c r="P1671" t="s">
        <v>1721</v>
      </c>
      <c r="Q1671" s="3">
        <v>1</v>
      </c>
    </row>
    <row r="1672" spans="2:17" x14ac:dyDescent="0.25">
      <c r="B1672" t="s">
        <v>35</v>
      </c>
      <c r="C1672" t="s">
        <v>1722</v>
      </c>
      <c r="D1672">
        <v>1671</v>
      </c>
      <c r="E1672">
        <v>111</v>
      </c>
      <c r="F1672">
        <v>41</v>
      </c>
      <c r="G1672" s="3">
        <f>COUNTIFS('Adresní místa vybraných ZSJ'!E:E,"a",'Adresní místa vybraných ZSJ'!C:C,'Zdroj IO a ZSJ'!C1672)</f>
        <v>0</v>
      </c>
      <c r="H1672" s="3">
        <f t="shared" si="26"/>
        <v>36.94</v>
      </c>
      <c r="J1672" s="3" t="s">
        <v>2116</v>
      </c>
      <c r="K1672" s="3" t="s">
        <v>4582</v>
      </c>
      <c r="L1672" s="3"/>
      <c r="M1672" s="3"/>
      <c r="N1672" s="3"/>
      <c r="O1672" s="3"/>
      <c r="P1672" t="s">
        <v>1722</v>
      </c>
      <c r="Q1672" s="3">
        <v>70</v>
      </c>
    </row>
    <row r="1673" spans="2:17" x14ac:dyDescent="0.25">
      <c r="B1673" t="s">
        <v>35</v>
      </c>
      <c r="C1673" t="s">
        <v>1723</v>
      </c>
      <c r="D1673">
        <v>1672</v>
      </c>
      <c r="E1673">
        <v>88</v>
      </c>
      <c r="F1673">
        <v>33</v>
      </c>
      <c r="G1673" s="3">
        <f>COUNTIFS('Adresní místa vybraných ZSJ'!E:E,"a",'Adresní místa vybraných ZSJ'!C:C,'Zdroj IO a ZSJ'!C1673)</f>
        <v>0</v>
      </c>
      <c r="H1673" s="3">
        <f t="shared" si="26"/>
        <v>37.5</v>
      </c>
      <c r="J1673" s="3" t="s">
        <v>2116</v>
      </c>
      <c r="K1673" s="3" t="s">
        <v>4583</v>
      </c>
      <c r="L1673" s="3"/>
      <c r="M1673" s="3"/>
      <c r="N1673" s="3"/>
      <c r="O1673" s="3"/>
      <c r="P1673" t="s">
        <v>1723</v>
      </c>
      <c r="Q1673" s="3">
        <v>55</v>
      </c>
    </row>
    <row r="1674" spans="2:17" x14ac:dyDescent="0.25">
      <c r="B1674" t="s">
        <v>35</v>
      </c>
      <c r="C1674" t="s">
        <v>1724</v>
      </c>
      <c r="D1674">
        <v>1673</v>
      </c>
      <c r="E1674">
        <v>1</v>
      </c>
      <c r="F1674">
        <v>0</v>
      </c>
      <c r="G1674" s="3">
        <f>COUNTIFS('Adresní místa vybraných ZSJ'!E:E,"a",'Adresní místa vybraných ZSJ'!C:C,'Zdroj IO a ZSJ'!C1674)</f>
        <v>0</v>
      </c>
      <c r="H1674" s="3">
        <f t="shared" si="26"/>
        <v>0</v>
      </c>
      <c r="J1674" s="3" t="s">
        <v>2116</v>
      </c>
      <c r="K1674" s="3" t="s">
        <v>4584</v>
      </c>
      <c r="L1674" s="3"/>
      <c r="M1674" s="3"/>
      <c r="N1674" s="3"/>
      <c r="O1674" s="3"/>
      <c r="P1674" t="s">
        <v>1724</v>
      </c>
      <c r="Q1674" s="3">
        <v>1</v>
      </c>
    </row>
    <row r="1675" spans="2:17" x14ac:dyDescent="0.25">
      <c r="B1675" t="s">
        <v>35</v>
      </c>
      <c r="C1675" t="s">
        <v>1725</v>
      </c>
      <c r="D1675">
        <v>1674</v>
      </c>
      <c r="E1675">
        <v>1</v>
      </c>
      <c r="F1675">
        <v>0</v>
      </c>
      <c r="G1675" s="3">
        <f>COUNTIFS('Adresní místa vybraných ZSJ'!E:E,"a",'Adresní místa vybraných ZSJ'!C:C,'Zdroj IO a ZSJ'!C1675)</f>
        <v>0</v>
      </c>
      <c r="H1675" s="3">
        <f t="shared" si="26"/>
        <v>0</v>
      </c>
      <c r="J1675" s="3" t="s">
        <v>2116</v>
      </c>
      <c r="K1675" s="3" t="s">
        <v>4585</v>
      </c>
      <c r="L1675" s="3"/>
      <c r="M1675" s="3"/>
      <c r="N1675" s="3"/>
      <c r="O1675" s="3"/>
      <c r="P1675" t="s">
        <v>1725</v>
      </c>
      <c r="Q1675" s="3">
        <v>1</v>
      </c>
    </row>
    <row r="1676" spans="2:17" x14ac:dyDescent="0.25">
      <c r="B1676" t="s">
        <v>35</v>
      </c>
      <c r="C1676" t="s">
        <v>1726</v>
      </c>
      <c r="D1676">
        <v>1675</v>
      </c>
      <c r="E1676">
        <v>1</v>
      </c>
      <c r="F1676">
        <v>0</v>
      </c>
      <c r="G1676" s="3">
        <f>COUNTIFS('Adresní místa vybraných ZSJ'!E:E,"a",'Adresní místa vybraných ZSJ'!C:C,'Zdroj IO a ZSJ'!C1676)</f>
        <v>0</v>
      </c>
      <c r="H1676" s="3">
        <f t="shared" si="26"/>
        <v>0</v>
      </c>
      <c r="J1676" s="3" t="s">
        <v>125</v>
      </c>
      <c r="K1676" s="3" t="s">
        <v>4586</v>
      </c>
      <c r="L1676" s="3"/>
      <c r="M1676" s="3"/>
      <c r="N1676" s="3"/>
      <c r="O1676" s="3"/>
      <c r="P1676" t="s">
        <v>1726</v>
      </c>
      <c r="Q1676" s="3">
        <v>1</v>
      </c>
    </row>
    <row r="1677" spans="2:17" x14ac:dyDescent="0.25">
      <c r="B1677" t="s">
        <v>35</v>
      </c>
      <c r="C1677" t="s">
        <v>1727</v>
      </c>
      <c r="D1677">
        <v>1676</v>
      </c>
      <c r="E1677">
        <v>1</v>
      </c>
      <c r="F1677">
        <v>0</v>
      </c>
      <c r="G1677" s="3">
        <f>COUNTIFS('Adresní místa vybraných ZSJ'!E:E,"a",'Adresní místa vybraných ZSJ'!C:C,'Zdroj IO a ZSJ'!C1677)</f>
        <v>0</v>
      </c>
      <c r="H1677" s="3">
        <f t="shared" si="26"/>
        <v>0</v>
      </c>
      <c r="J1677" s="3" t="s">
        <v>125</v>
      </c>
      <c r="K1677" s="3" t="s">
        <v>4587</v>
      </c>
      <c r="L1677" s="3"/>
      <c r="M1677" s="3"/>
      <c r="N1677" s="3"/>
      <c r="O1677" s="3"/>
      <c r="P1677" t="s">
        <v>1727</v>
      </c>
      <c r="Q1677" s="3">
        <v>1</v>
      </c>
    </row>
    <row r="1678" spans="2:17" x14ac:dyDescent="0.25">
      <c r="B1678" t="s">
        <v>35</v>
      </c>
      <c r="C1678" t="s">
        <v>1728</v>
      </c>
      <c r="D1678">
        <v>1677</v>
      </c>
      <c r="E1678">
        <v>2</v>
      </c>
      <c r="F1678">
        <v>0</v>
      </c>
      <c r="G1678" s="3">
        <f>COUNTIFS('Adresní místa vybraných ZSJ'!E:E,"a",'Adresní místa vybraných ZSJ'!C:C,'Zdroj IO a ZSJ'!C1678)</f>
        <v>0</v>
      </c>
      <c r="H1678" s="3">
        <f t="shared" si="26"/>
        <v>0</v>
      </c>
      <c r="J1678" s="3" t="s">
        <v>125</v>
      </c>
      <c r="K1678" s="3" t="s">
        <v>4588</v>
      </c>
      <c r="L1678" s="3"/>
      <c r="M1678" s="3"/>
      <c r="N1678" s="3"/>
      <c r="O1678" s="3"/>
      <c r="P1678" t="s">
        <v>1728</v>
      </c>
      <c r="Q1678" s="3">
        <v>2</v>
      </c>
    </row>
    <row r="1679" spans="2:17" x14ac:dyDescent="0.25">
      <c r="B1679" t="s">
        <v>35</v>
      </c>
      <c r="C1679" t="s">
        <v>1729</v>
      </c>
      <c r="D1679">
        <v>1678</v>
      </c>
      <c r="E1679">
        <v>68</v>
      </c>
      <c r="F1679">
        <v>22</v>
      </c>
      <c r="G1679" s="3">
        <f>COUNTIFS('Adresní místa vybraných ZSJ'!E:E,"a",'Adresní místa vybraných ZSJ'!C:C,'Zdroj IO a ZSJ'!C1679)</f>
        <v>0</v>
      </c>
      <c r="H1679" s="3">
        <f t="shared" si="26"/>
        <v>32.35</v>
      </c>
      <c r="J1679" s="3" t="s">
        <v>125</v>
      </c>
      <c r="K1679" s="3" t="s">
        <v>4589</v>
      </c>
      <c r="L1679" s="3"/>
      <c r="M1679" s="3"/>
      <c r="N1679" s="3"/>
      <c r="O1679" s="3"/>
      <c r="P1679" t="s">
        <v>1729</v>
      </c>
      <c r="Q1679" s="3">
        <v>46</v>
      </c>
    </row>
    <row r="1680" spans="2:17" x14ac:dyDescent="0.25">
      <c r="B1680" t="s">
        <v>35</v>
      </c>
      <c r="C1680" t="s">
        <v>1730</v>
      </c>
      <c r="D1680">
        <v>1679</v>
      </c>
      <c r="E1680">
        <v>24</v>
      </c>
      <c r="F1680">
        <v>8</v>
      </c>
      <c r="G1680" s="3">
        <f>COUNTIFS('Adresní místa vybraných ZSJ'!E:E,"a",'Adresní místa vybraných ZSJ'!C:C,'Zdroj IO a ZSJ'!C1680)</f>
        <v>0</v>
      </c>
      <c r="H1680" s="3">
        <f t="shared" si="26"/>
        <v>33.33</v>
      </c>
      <c r="J1680" s="3" t="s">
        <v>125</v>
      </c>
      <c r="K1680" s="3" t="s">
        <v>4590</v>
      </c>
      <c r="L1680" s="3"/>
      <c r="M1680" s="3"/>
      <c r="N1680" s="3"/>
      <c r="O1680" s="3"/>
      <c r="P1680" t="s">
        <v>1730</v>
      </c>
      <c r="Q1680" s="3">
        <v>16</v>
      </c>
    </row>
    <row r="1681" spans="2:17" x14ac:dyDescent="0.25">
      <c r="B1681" t="s">
        <v>35</v>
      </c>
      <c r="C1681" t="s">
        <v>1731</v>
      </c>
      <c r="D1681">
        <v>1680</v>
      </c>
      <c r="E1681">
        <v>106</v>
      </c>
      <c r="F1681">
        <v>33</v>
      </c>
      <c r="G1681" s="3">
        <f>COUNTIFS('Adresní místa vybraných ZSJ'!E:E,"a",'Adresní místa vybraných ZSJ'!C:C,'Zdroj IO a ZSJ'!C1681)</f>
        <v>0</v>
      </c>
      <c r="H1681" s="3">
        <f t="shared" si="26"/>
        <v>31.13</v>
      </c>
      <c r="J1681" s="3" t="s">
        <v>125</v>
      </c>
      <c r="K1681" s="3" t="s">
        <v>4591</v>
      </c>
      <c r="L1681" s="3"/>
      <c r="M1681" s="3"/>
      <c r="N1681" s="3"/>
      <c r="O1681" s="3"/>
      <c r="P1681" t="s">
        <v>1731</v>
      </c>
      <c r="Q1681" s="3">
        <v>73</v>
      </c>
    </row>
    <row r="1682" spans="2:17" x14ac:dyDescent="0.25">
      <c r="B1682" t="s">
        <v>35</v>
      </c>
      <c r="C1682" t="s">
        <v>1732</v>
      </c>
      <c r="D1682">
        <v>1681</v>
      </c>
      <c r="E1682">
        <v>66</v>
      </c>
      <c r="F1682">
        <v>13</v>
      </c>
      <c r="G1682" s="3">
        <f>COUNTIFS('Adresní místa vybraných ZSJ'!E:E,"a",'Adresní místa vybraných ZSJ'!C:C,'Zdroj IO a ZSJ'!C1682)</f>
        <v>0</v>
      </c>
      <c r="H1682" s="3">
        <f t="shared" si="26"/>
        <v>19.7</v>
      </c>
      <c r="J1682" s="3" t="s">
        <v>125</v>
      </c>
      <c r="K1682" s="3" t="s">
        <v>4592</v>
      </c>
      <c r="L1682" s="3"/>
      <c r="M1682" s="3"/>
      <c r="N1682" s="3"/>
      <c r="O1682" s="3"/>
      <c r="P1682" t="s">
        <v>1732</v>
      </c>
      <c r="Q1682" s="3">
        <v>53</v>
      </c>
    </row>
    <row r="1683" spans="2:17" x14ac:dyDescent="0.25">
      <c r="B1683" t="s">
        <v>35</v>
      </c>
      <c r="C1683" t="s">
        <v>1733</v>
      </c>
      <c r="D1683">
        <v>1682</v>
      </c>
      <c r="E1683">
        <v>224</v>
      </c>
      <c r="F1683">
        <v>52</v>
      </c>
      <c r="G1683" s="3">
        <f>COUNTIFS('Adresní místa vybraných ZSJ'!E:E,"a",'Adresní místa vybraných ZSJ'!C:C,'Zdroj IO a ZSJ'!C1683)</f>
        <v>0</v>
      </c>
      <c r="H1683" s="3">
        <f t="shared" si="26"/>
        <v>23.21</v>
      </c>
      <c r="J1683" s="3" t="s">
        <v>125</v>
      </c>
      <c r="K1683" s="3" t="s">
        <v>4593</v>
      </c>
      <c r="L1683" s="3"/>
      <c r="M1683" s="3"/>
      <c r="N1683" s="3"/>
      <c r="O1683" s="3"/>
      <c r="P1683" t="s">
        <v>1733</v>
      </c>
      <c r="Q1683" s="3">
        <v>172</v>
      </c>
    </row>
    <row r="1684" spans="2:17" x14ac:dyDescent="0.25">
      <c r="B1684" t="s">
        <v>35</v>
      </c>
      <c r="C1684" t="s">
        <v>1734</v>
      </c>
      <c r="D1684">
        <v>1683</v>
      </c>
      <c r="E1684">
        <v>130</v>
      </c>
      <c r="F1684">
        <v>16</v>
      </c>
      <c r="G1684" s="3">
        <f>COUNTIFS('Adresní místa vybraných ZSJ'!E:E,"a",'Adresní místa vybraných ZSJ'!C:C,'Zdroj IO a ZSJ'!C1684)</f>
        <v>0</v>
      </c>
      <c r="H1684" s="3">
        <f t="shared" si="26"/>
        <v>12.31</v>
      </c>
      <c r="J1684" s="3" t="s">
        <v>125</v>
      </c>
      <c r="K1684" s="3" t="s">
        <v>4594</v>
      </c>
      <c r="L1684" s="3"/>
      <c r="M1684" s="3"/>
      <c r="N1684" s="3"/>
      <c r="O1684" s="3"/>
      <c r="P1684" t="s">
        <v>1734</v>
      </c>
      <c r="Q1684" s="3">
        <v>114</v>
      </c>
    </row>
    <row r="1685" spans="2:17" x14ac:dyDescent="0.25">
      <c r="B1685" t="s">
        <v>35</v>
      </c>
      <c r="C1685" t="s">
        <v>1735</v>
      </c>
      <c r="D1685">
        <v>1684</v>
      </c>
      <c r="E1685">
        <v>3</v>
      </c>
      <c r="F1685">
        <v>1</v>
      </c>
      <c r="G1685" s="3">
        <f>COUNTIFS('Adresní místa vybraných ZSJ'!E:E,"a",'Adresní místa vybraných ZSJ'!C:C,'Zdroj IO a ZSJ'!C1685)</f>
        <v>0</v>
      </c>
      <c r="H1685" s="3">
        <f t="shared" si="26"/>
        <v>33.33</v>
      </c>
      <c r="J1685" s="3" t="s">
        <v>125</v>
      </c>
      <c r="K1685" s="3" t="s">
        <v>4595</v>
      </c>
      <c r="L1685" s="3"/>
      <c r="M1685" s="3"/>
      <c r="N1685" s="3"/>
      <c r="O1685" s="3"/>
      <c r="P1685" t="s">
        <v>1735</v>
      </c>
      <c r="Q1685" s="3">
        <v>2</v>
      </c>
    </row>
    <row r="1686" spans="2:17" x14ac:dyDescent="0.25">
      <c r="B1686" t="s">
        <v>35</v>
      </c>
      <c r="C1686" t="s">
        <v>1736</v>
      </c>
      <c r="D1686">
        <v>1685</v>
      </c>
      <c r="E1686">
        <v>25</v>
      </c>
      <c r="F1686">
        <v>5</v>
      </c>
      <c r="G1686" s="3">
        <f>COUNTIFS('Adresní místa vybraných ZSJ'!E:E,"a",'Adresní místa vybraných ZSJ'!C:C,'Zdroj IO a ZSJ'!C1686)</f>
        <v>0</v>
      </c>
      <c r="H1686" s="3">
        <f t="shared" si="26"/>
        <v>20</v>
      </c>
      <c r="J1686" s="3" t="s">
        <v>125</v>
      </c>
      <c r="K1686" s="3" t="s">
        <v>4596</v>
      </c>
      <c r="L1686" s="3"/>
      <c r="M1686" s="3"/>
      <c r="N1686" s="3"/>
      <c r="O1686" s="3"/>
      <c r="P1686" t="s">
        <v>1736</v>
      </c>
      <c r="Q1686" s="3">
        <v>20</v>
      </c>
    </row>
    <row r="1687" spans="2:17" x14ac:dyDescent="0.25">
      <c r="B1687" t="s">
        <v>35</v>
      </c>
      <c r="C1687" t="s">
        <v>1737</v>
      </c>
      <c r="D1687">
        <v>1686</v>
      </c>
      <c r="E1687">
        <v>3</v>
      </c>
      <c r="F1687">
        <v>1</v>
      </c>
      <c r="G1687" s="3">
        <f>COUNTIFS('Adresní místa vybraných ZSJ'!E:E,"a",'Adresní místa vybraných ZSJ'!C:C,'Zdroj IO a ZSJ'!C1687)</f>
        <v>0</v>
      </c>
      <c r="H1687" s="3">
        <f t="shared" si="26"/>
        <v>33.33</v>
      </c>
      <c r="J1687" s="3" t="s">
        <v>125</v>
      </c>
      <c r="K1687" s="3" t="s">
        <v>4597</v>
      </c>
      <c r="L1687" s="3"/>
      <c r="M1687" s="3"/>
      <c r="N1687" s="3"/>
      <c r="O1687" s="3"/>
      <c r="P1687" t="s">
        <v>1737</v>
      </c>
      <c r="Q1687" s="3">
        <v>2</v>
      </c>
    </row>
    <row r="1688" spans="2:17" x14ac:dyDescent="0.25">
      <c r="B1688" t="s">
        <v>35</v>
      </c>
      <c r="C1688" t="s">
        <v>1738</v>
      </c>
      <c r="D1688">
        <v>1687</v>
      </c>
      <c r="E1688">
        <v>1</v>
      </c>
      <c r="F1688">
        <v>0</v>
      </c>
      <c r="G1688" s="3">
        <f>COUNTIFS('Adresní místa vybraných ZSJ'!E:E,"a",'Adresní místa vybraných ZSJ'!C:C,'Zdroj IO a ZSJ'!C1688)</f>
        <v>0</v>
      </c>
      <c r="H1688" s="3">
        <f t="shared" si="26"/>
        <v>0</v>
      </c>
      <c r="J1688" s="3" t="s">
        <v>125</v>
      </c>
      <c r="K1688" s="3" t="s">
        <v>4598</v>
      </c>
      <c r="L1688" s="3"/>
      <c r="M1688" s="3"/>
      <c r="N1688" s="3"/>
      <c r="O1688" s="3"/>
      <c r="P1688" t="s">
        <v>1738</v>
      </c>
      <c r="Q1688" s="3">
        <v>1</v>
      </c>
    </row>
    <row r="1689" spans="2:17" x14ac:dyDescent="0.25">
      <c r="B1689" t="s">
        <v>35</v>
      </c>
      <c r="C1689" t="s">
        <v>1739</v>
      </c>
      <c r="D1689">
        <v>1688</v>
      </c>
      <c r="E1689">
        <v>20</v>
      </c>
      <c r="F1689">
        <v>5</v>
      </c>
      <c r="G1689" s="3">
        <f>COUNTIFS('Adresní místa vybraných ZSJ'!E:E,"a",'Adresní místa vybraných ZSJ'!C:C,'Zdroj IO a ZSJ'!C1689)</f>
        <v>0</v>
      </c>
      <c r="H1689" s="3">
        <f t="shared" si="26"/>
        <v>25</v>
      </c>
      <c r="J1689" s="3" t="s">
        <v>125</v>
      </c>
      <c r="K1689" s="3" t="s">
        <v>4599</v>
      </c>
      <c r="L1689" s="3"/>
      <c r="M1689" s="3"/>
      <c r="N1689" s="3"/>
      <c r="O1689" s="3"/>
      <c r="P1689" t="s">
        <v>1739</v>
      </c>
      <c r="Q1689" s="3">
        <v>15</v>
      </c>
    </row>
    <row r="1690" spans="2:17" x14ac:dyDescent="0.25">
      <c r="B1690" t="s">
        <v>35</v>
      </c>
      <c r="C1690" t="s">
        <v>1740</v>
      </c>
      <c r="D1690">
        <v>1689</v>
      </c>
      <c r="E1690">
        <v>100</v>
      </c>
      <c r="F1690">
        <v>8</v>
      </c>
      <c r="G1690" s="3">
        <f>COUNTIFS('Adresní místa vybraných ZSJ'!E:E,"a",'Adresní místa vybraných ZSJ'!C:C,'Zdroj IO a ZSJ'!C1690)</f>
        <v>0</v>
      </c>
      <c r="H1690" s="3">
        <f t="shared" si="26"/>
        <v>8</v>
      </c>
      <c r="J1690" s="3" t="s">
        <v>126</v>
      </c>
      <c r="K1690" s="3" t="s">
        <v>4600</v>
      </c>
      <c r="L1690" s="3"/>
      <c r="M1690" s="3"/>
      <c r="N1690" s="3"/>
      <c r="O1690" s="3"/>
      <c r="P1690" t="s">
        <v>1740</v>
      </c>
      <c r="Q1690" s="3">
        <v>92</v>
      </c>
    </row>
    <row r="1691" spans="2:17" x14ac:dyDescent="0.25">
      <c r="B1691" t="s">
        <v>35</v>
      </c>
      <c r="C1691" t="s">
        <v>1741</v>
      </c>
      <c r="D1691">
        <v>1690</v>
      </c>
      <c r="E1691">
        <v>112</v>
      </c>
      <c r="F1691">
        <v>12</v>
      </c>
      <c r="G1691" s="3">
        <f>COUNTIFS('Adresní místa vybraných ZSJ'!E:E,"a",'Adresní místa vybraných ZSJ'!C:C,'Zdroj IO a ZSJ'!C1691)</f>
        <v>0</v>
      </c>
      <c r="H1691" s="3">
        <f t="shared" si="26"/>
        <v>10.71</v>
      </c>
      <c r="J1691" s="3" t="s">
        <v>126</v>
      </c>
      <c r="K1691" s="3" t="s">
        <v>4601</v>
      </c>
      <c r="L1691" s="3"/>
      <c r="M1691" s="3"/>
      <c r="N1691" s="3"/>
      <c r="O1691" s="3"/>
      <c r="P1691" t="s">
        <v>1741</v>
      </c>
      <c r="Q1691" s="3">
        <v>100</v>
      </c>
    </row>
    <row r="1692" spans="2:17" x14ac:dyDescent="0.25">
      <c r="B1692" t="s">
        <v>35</v>
      </c>
      <c r="C1692" t="s">
        <v>1742</v>
      </c>
      <c r="D1692">
        <v>1691</v>
      </c>
      <c r="E1692">
        <v>246</v>
      </c>
      <c r="F1692">
        <v>10</v>
      </c>
      <c r="G1692" s="3">
        <f>COUNTIFS('Adresní místa vybraných ZSJ'!E:E,"a",'Adresní místa vybraných ZSJ'!C:C,'Zdroj IO a ZSJ'!C1692)</f>
        <v>0</v>
      </c>
      <c r="H1692" s="3">
        <f t="shared" si="26"/>
        <v>4.07</v>
      </c>
      <c r="J1692" s="3" t="s">
        <v>126</v>
      </c>
      <c r="K1692" s="3" t="s">
        <v>4602</v>
      </c>
      <c r="L1692" s="3"/>
      <c r="M1692" s="3"/>
      <c r="N1692" s="3"/>
      <c r="O1692" s="3"/>
      <c r="P1692" t="s">
        <v>1742</v>
      </c>
      <c r="Q1692" s="3">
        <v>236</v>
      </c>
    </row>
    <row r="1693" spans="2:17" x14ac:dyDescent="0.25">
      <c r="B1693" t="s">
        <v>35</v>
      </c>
      <c r="C1693" t="s">
        <v>1743</v>
      </c>
      <c r="D1693">
        <v>1692</v>
      </c>
      <c r="E1693">
        <v>361</v>
      </c>
      <c r="F1693">
        <v>36</v>
      </c>
      <c r="G1693" s="3">
        <f>COUNTIFS('Adresní místa vybraných ZSJ'!E:E,"a",'Adresní místa vybraných ZSJ'!C:C,'Zdroj IO a ZSJ'!C1693)</f>
        <v>0</v>
      </c>
      <c r="H1693" s="3">
        <f t="shared" si="26"/>
        <v>9.9700000000000006</v>
      </c>
      <c r="J1693" s="3" t="s">
        <v>126</v>
      </c>
      <c r="K1693" s="3" t="s">
        <v>4603</v>
      </c>
      <c r="L1693" s="3"/>
      <c r="M1693" s="3"/>
      <c r="N1693" s="3"/>
      <c r="O1693" s="3"/>
      <c r="P1693" t="s">
        <v>1743</v>
      </c>
      <c r="Q1693" s="3">
        <v>325</v>
      </c>
    </row>
    <row r="1694" spans="2:17" x14ac:dyDescent="0.25">
      <c r="B1694" t="s">
        <v>35</v>
      </c>
      <c r="C1694" t="s">
        <v>1744</v>
      </c>
      <c r="D1694">
        <v>1693</v>
      </c>
      <c r="E1694">
        <v>61</v>
      </c>
      <c r="F1694">
        <v>2</v>
      </c>
      <c r="G1694" s="3">
        <f>COUNTIFS('Adresní místa vybraných ZSJ'!E:E,"a",'Adresní místa vybraných ZSJ'!C:C,'Zdroj IO a ZSJ'!C1694)</f>
        <v>0</v>
      </c>
      <c r="H1694" s="3">
        <f t="shared" si="26"/>
        <v>3.28</v>
      </c>
      <c r="J1694" s="3" t="s">
        <v>126</v>
      </c>
      <c r="K1694" s="3" t="s">
        <v>4604</v>
      </c>
      <c r="L1694" s="3"/>
      <c r="M1694" s="3"/>
      <c r="N1694" s="3"/>
      <c r="O1694" s="3"/>
      <c r="P1694" t="s">
        <v>1744</v>
      </c>
      <c r="Q1694" s="3">
        <v>59</v>
      </c>
    </row>
    <row r="1695" spans="2:17" x14ac:dyDescent="0.25">
      <c r="B1695" t="s">
        <v>35</v>
      </c>
      <c r="C1695" t="s">
        <v>1745</v>
      </c>
      <c r="D1695">
        <v>1694</v>
      </c>
      <c r="E1695">
        <v>3</v>
      </c>
      <c r="F1695">
        <v>0</v>
      </c>
      <c r="G1695" s="3">
        <f>COUNTIFS('Adresní místa vybraných ZSJ'!E:E,"a",'Adresní místa vybraných ZSJ'!C:C,'Zdroj IO a ZSJ'!C1695)</f>
        <v>0</v>
      </c>
      <c r="H1695" s="3">
        <f t="shared" si="26"/>
        <v>0</v>
      </c>
      <c r="J1695" s="3" t="s">
        <v>126</v>
      </c>
      <c r="K1695" s="3" t="s">
        <v>4605</v>
      </c>
      <c r="L1695" s="3"/>
      <c r="M1695" s="3"/>
      <c r="N1695" s="3"/>
      <c r="O1695" s="3"/>
      <c r="P1695" t="s">
        <v>1745</v>
      </c>
      <c r="Q1695" s="3">
        <v>3</v>
      </c>
    </row>
    <row r="1696" spans="2:17" x14ac:dyDescent="0.25">
      <c r="B1696" t="s">
        <v>35</v>
      </c>
      <c r="C1696" t="s">
        <v>1746</v>
      </c>
      <c r="D1696">
        <v>1695</v>
      </c>
      <c r="E1696">
        <v>26</v>
      </c>
      <c r="F1696">
        <v>9</v>
      </c>
      <c r="G1696" s="3">
        <f>COUNTIFS('Adresní místa vybraných ZSJ'!E:E,"a",'Adresní místa vybraných ZSJ'!C:C,'Zdroj IO a ZSJ'!C1696)</f>
        <v>0</v>
      </c>
      <c r="H1696" s="3">
        <f t="shared" si="26"/>
        <v>34.619999999999997</v>
      </c>
      <c r="J1696" s="3" t="s">
        <v>126</v>
      </c>
      <c r="K1696" s="3" t="s">
        <v>4606</v>
      </c>
      <c r="L1696" s="3"/>
      <c r="M1696" s="3"/>
      <c r="N1696" s="3"/>
      <c r="O1696" s="3"/>
      <c r="P1696" t="s">
        <v>1746</v>
      </c>
      <c r="Q1696" s="3">
        <v>17</v>
      </c>
    </row>
    <row r="1697" spans="2:17" x14ac:dyDescent="0.25">
      <c r="B1697" t="s">
        <v>35</v>
      </c>
      <c r="C1697" t="s">
        <v>1747</v>
      </c>
      <c r="D1697">
        <v>1696</v>
      </c>
      <c r="E1697">
        <v>75</v>
      </c>
      <c r="F1697">
        <v>24</v>
      </c>
      <c r="G1697" s="3">
        <f>COUNTIFS('Adresní místa vybraných ZSJ'!E:E,"a",'Adresní místa vybraných ZSJ'!C:C,'Zdroj IO a ZSJ'!C1697)</f>
        <v>0</v>
      </c>
      <c r="H1697" s="3">
        <f t="shared" si="26"/>
        <v>32</v>
      </c>
      <c r="J1697" s="3" t="s">
        <v>126</v>
      </c>
      <c r="K1697" s="3" t="s">
        <v>4607</v>
      </c>
      <c r="L1697" s="3"/>
      <c r="M1697" s="3"/>
      <c r="N1697" s="3"/>
      <c r="O1697" s="3"/>
      <c r="P1697" t="s">
        <v>1747</v>
      </c>
      <c r="Q1697" s="3">
        <v>51</v>
      </c>
    </row>
    <row r="1698" spans="2:17" x14ac:dyDescent="0.25">
      <c r="B1698" t="s">
        <v>35</v>
      </c>
      <c r="C1698" t="s">
        <v>1748</v>
      </c>
      <c r="D1698">
        <v>1697</v>
      </c>
      <c r="E1698">
        <v>9</v>
      </c>
      <c r="F1698">
        <v>2</v>
      </c>
      <c r="G1698" s="3">
        <f>COUNTIFS('Adresní místa vybraných ZSJ'!E:E,"a",'Adresní místa vybraných ZSJ'!C:C,'Zdroj IO a ZSJ'!C1698)</f>
        <v>0</v>
      </c>
      <c r="H1698" s="3">
        <f t="shared" si="26"/>
        <v>22.22</v>
      </c>
      <c r="J1698" s="3" t="s">
        <v>126</v>
      </c>
      <c r="K1698" s="3" t="s">
        <v>4608</v>
      </c>
      <c r="L1698" s="3"/>
      <c r="M1698" s="3"/>
      <c r="N1698" s="3"/>
      <c r="O1698" s="3"/>
      <c r="P1698" t="s">
        <v>1748</v>
      </c>
      <c r="Q1698" s="3">
        <v>7</v>
      </c>
    </row>
    <row r="1699" spans="2:17" x14ac:dyDescent="0.25">
      <c r="B1699" t="s">
        <v>35</v>
      </c>
      <c r="C1699" t="s">
        <v>1749</v>
      </c>
      <c r="D1699">
        <v>1698</v>
      </c>
      <c r="E1699">
        <v>233</v>
      </c>
      <c r="F1699">
        <v>80</v>
      </c>
      <c r="G1699" s="3">
        <f>COUNTIFS('Adresní místa vybraných ZSJ'!E:E,"a",'Adresní místa vybraných ZSJ'!C:C,'Zdroj IO a ZSJ'!C1699)</f>
        <v>0</v>
      </c>
      <c r="H1699" s="3">
        <f t="shared" si="26"/>
        <v>34.33</v>
      </c>
      <c r="J1699" s="3" t="s">
        <v>126</v>
      </c>
      <c r="K1699" s="3" t="s">
        <v>4609</v>
      </c>
      <c r="L1699" s="3"/>
      <c r="M1699" s="3"/>
      <c r="N1699" s="3"/>
      <c r="O1699" s="3"/>
      <c r="P1699" t="s">
        <v>1749</v>
      </c>
      <c r="Q1699" s="3">
        <v>153</v>
      </c>
    </row>
    <row r="1700" spans="2:17" x14ac:dyDescent="0.25">
      <c r="B1700" t="s">
        <v>35</v>
      </c>
      <c r="C1700" t="s">
        <v>1750</v>
      </c>
      <c r="D1700">
        <v>1699</v>
      </c>
      <c r="E1700">
        <v>263</v>
      </c>
      <c r="F1700">
        <v>99</v>
      </c>
      <c r="G1700" s="3">
        <f>COUNTIFS('Adresní místa vybraných ZSJ'!E:E,"a",'Adresní místa vybraných ZSJ'!C:C,'Zdroj IO a ZSJ'!C1700)</f>
        <v>0</v>
      </c>
      <c r="H1700" s="3">
        <f t="shared" si="26"/>
        <v>37.64</v>
      </c>
      <c r="J1700" s="3" t="s">
        <v>126</v>
      </c>
      <c r="K1700" s="3" t="s">
        <v>4610</v>
      </c>
      <c r="L1700" s="3"/>
      <c r="M1700" s="3"/>
      <c r="N1700" s="3"/>
      <c r="O1700" s="3"/>
      <c r="P1700" t="s">
        <v>1750</v>
      </c>
      <c r="Q1700" s="3">
        <v>164</v>
      </c>
    </row>
    <row r="1701" spans="2:17" x14ac:dyDescent="0.25">
      <c r="B1701" t="s">
        <v>35</v>
      </c>
      <c r="C1701" t="s">
        <v>1751</v>
      </c>
      <c r="D1701">
        <v>1700</v>
      </c>
      <c r="E1701">
        <v>186</v>
      </c>
      <c r="F1701">
        <v>67</v>
      </c>
      <c r="G1701" s="3">
        <f>COUNTIFS('Adresní místa vybraných ZSJ'!E:E,"a",'Adresní místa vybraných ZSJ'!C:C,'Zdroj IO a ZSJ'!C1701)</f>
        <v>0</v>
      </c>
      <c r="H1701" s="3">
        <f t="shared" si="26"/>
        <v>36.020000000000003</v>
      </c>
      <c r="J1701" s="3" t="s">
        <v>126</v>
      </c>
      <c r="K1701" s="3" t="s">
        <v>4611</v>
      </c>
      <c r="L1701" s="3"/>
      <c r="M1701" s="3"/>
      <c r="N1701" s="3"/>
      <c r="O1701" s="3"/>
      <c r="P1701" t="s">
        <v>1751</v>
      </c>
      <c r="Q1701" s="3">
        <v>119</v>
      </c>
    </row>
    <row r="1702" spans="2:17" x14ac:dyDescent="0.25">
      <c r="B1702" t="s">
        <v>35</v>
      </c>
      <c r="C1702" t="s">
        <v>1752</v>
      </c>
      <c r="D1702">
        <v>1701</v>
      </c>
      <c r="E1702">
        <v>15</v>
      </c>
      <c r="F1702">
        <v>0</v>
      </c>
      <c r="G1702" s="3">
        <f>COUNTIFS('Adresní místa vybraných ZSJ'!E:E,"a",'Adresní místa vybraných ZSJ'!C:C,'Zdroj IO a ZSJ'!C1702)</f>
        <v>0</v>
      </c>
      <c r="H1702" s="3">
        <f t="shared" si="26"/>
        <v>0</v>
      </c>
      <c r="J1702" s="3" t="s">
        <v>126</v>
      </c>
      <c r="K1702" s="3" t="s">
        <v>4612</v>
      </c>
      <c r="L1702" s="3"/>
      <c r="M1702" s="3"/>
      <c r="N1702" s="3"/>
      <c r="O1702" s="3"/>
      <c r="P1702" t="s">
        <v>1752</v>
      </c>
      <c r="Q1702" s="3">
        <v>15</v>
      </c>
    </row>
    <row r="1703" spans="2:17" x14ac:dyDescent="0.25">
      <c r="B1703" t="s">
        <v>35</v>
      </c>
      <c r="C1703" t="s">
        <v>1753</v>
      </c>
      <c r="D1703">
        <v>1702</v>
      </c>
      <c r="E1703">
        <v>6</v>
      </c>
      <c r="F1703">
        <v>0</v>
      </c>
      <c r="G1703" s="3">
        <f>COUNTIFS('Adresní místa vybraných ZSJ'!E:E,"a",'Adresní místa vybraných ZSJ'!C:C,'Zdroj IO a ZSJ'!C1703)</f>
        <v>0</v>
      </c>
      <c r="H1703" s="3">
        <f t="shared" si="26"/>
        <v>0</v>
      </c>
      <c r="J1703" s="3" t="s">
        <v>126</v>
      </c>
      <c r="K1703" s="3" t="s">
        <v>4613</v>
      </c>
      <c r="L1703" s="3"/>
      <c r="M1703" s="3"/>
      <c r="N1703" s="3"/>
      <c r="O1703" s="3"/>
      <c r="P1703" t="s">
        <v>1753</v>
      </c>
      <c r="Q1703" s="3">
        <v>6</v>
      </c>
    </row>
    <row r="1704" spans="2:17" x14ac:dyDescent="0.25">
      <c r="B1704" t="s">
        <v>35</v>
      </c>
      <c r="C1704" t="s">
        <v>1754</v>
      </c>
      <c r="D1704">
        <v>1703</v>
      </c>
      <c r="E1704">
        <v>7</v>
      </c>
      <c r="F1704">
        <v>3</v>
      </c>
      <c r="G1704" s="3">
        <f>COUNTIFS('Adresní místa vybraných ZSJ'!E:E,"a",'Adresní místa vybraných ZSJ'!C:C,'Zdroj IO a ZSJ'!C1704)</f>
        <v>0</v>
      </c>
      <c r="H1704" s="3">
        <f t="shared" si="26"/>
        <v>42.86</v>
      </c>
      <c r="J1704" s="3" t="s">
        <v>126</v>
      </c>
      <c r="K1704" s="3" t="s">
        <v>4614</v>
      </c>
      <c r="L1704" s="3"/>
      <c r="M1704" s="3"/>
      <c r="N1704" s="3"/>
      <c r="O1704" s="3"/>
      <c r="P1704" t="s">
        <v>1754</v>
      </c>
      <c r="Q1704" s="3">
        <v>4</v>
      </c>
    </row>
    <row r="1705" spans="2:17" x14ac:dyDescent="0.25">
      <c r="B1705" t="s">
        <v>35</v>
      </c>
      <c r="C1705" t="s">
        <v>1755</v>
      </c>
      <c r="D1705">
        <v>1704</v>
      </c>
      <c r="E1705">
        <v>11</v>
      </c>
      <c r="F1705">
        <v>1</v>
      </c>
      <c r="G1705" s="3">
        <f>COUNTIFS('Adresní místa vybraných ZSJ'!E:E,"a",'Adresní místa vybraných ZSJ'!C:C,'Zdroj IO a ZSJ'!C1705)</f>
        <v>0</v>
      </c>
      <c r="H1705" s="3">
        <f t="shared" si="26"/>
        <v>9.09</v>
      </c>
      <c r="J1705" s="3" t="s">
        <v>126</v>
      </c>
      <c r="K1705" s="3" t="s">
        <v>4615</v>
      </c>
      <c r="L1705" s="3"/>
      <c r="M1705" s="3"/>
      <c r="N1705" s="3"/>
      <c r="O1705" s="3"/>
      <c r="P1705" t="s">
        <v>1755</v>
      </c>
      <c r="Q1705" s="3">
        <v>10</v>
      </c>
    </row>
    <row r="1706" spans="2:17" x14ac:dyDescent="0.25">
      <c r="B1706" t="s">
        <v>35</v>
      </c>
      <c r="C1706" t="s">
        <v>1756</v>
      </c>
      <c r="D1706">
        <v>1705</v>
      </c>
      <c r="E1706">
        <v>3</v>
      </c>
      <c r="F1706">
        <v>0</v>
      </c>
      <c r="G1706" s="3">
        <f>COUNTIFS('Adresní místa vybraných ZSJ'!E:E,"a",'Adresní místa vybraných ZSJ'!C:C,'Zdroj IO a ZSJ'!C1706)</f>
        <v>0</v>
      </c>
      <c r="H1706" s="3">
        <f t="shared" si="26"/>
        <v>0</v>
      </c>
      <c r="J1706" s="3" t="s">
        <v>126</v>
      </c>
      <c r="K1706" s="3" t="s">
        <v>4616</v>
      </c>
      <c r="L1706" s="3"/>
      <c r="M1706" s="3"/>
      <c r="N1706" s="3"/>
      <c r="O1706" s="3"/>
      <c r="P1706" t="s">
        <v>1756</v>
      </c>
      <c r="Q1706" s="3">
        <v>3</v>
      </c>
    </row>
    <row r="1707" spans="2:17" x14ac:dyDescent="0.25">
      <c r="B1707" t="s">
        <v>35</v>
      </c>
      <c r="C1707" t="s">
        <v>1757</v>
      </c>
      <c r="D1707">
        <v>1706</v>
      </c>
      <c r="E1707">
        <v>14</v>
      </c>
      <c r="F1707">
        <v>0</v>
      </c>
      <c r="G1707" s="3">
        <f>COUNTIFS('Adresní místa vybraných ZSJ'!E:E,"a",'Adresní místa vybraných ZSJ'!C:C,'Zdroj IO a ZSJ'!C1707)</f>
        <v>0</v>
      </c>
      <c r="H1707" s="3">
        <f t="shared" si="26"/>
        <v>0</v>
      </c>
      <c r="J1707" s="3" t="s">
        <v>126</v>
      </c>
      <c r="K1707" s="3" t="s">
        <v>4617</v>
      </c>
      <c r="L1707" s="3"/>
      <c r="M1707" s="3"/>
      <c r="N1707" s="3"/>
      <c r="O1707" s="3"/>
      <c r="P1707" t="s">
        <v>1757</v>
      </c>
      <c r="Q1707" s="3">
        <v>14</v>
      </c>
    </row>
    <row r="1708" spans="2:17" x14ac:dyDescent="0.25">
      <c r="B1708" t="s">
        <v>36</v>
      </c>
      <c r="C1708" t="s">
        <v>1758</v>
      </c>
      <c r="D1708">
        <v>1707</v>
      </c>
      <c r="E1708">
        <v>49</v>
      </c>
      <c r="F1708">
        <v>4</v>
      </c>
      <c r="G1708" s="3">
        <f>COUNTIFS('Adresní místa vybraných ZSJ'!E:E,"a",'Adresní místa vybraných ZSJ'!C:C,'Zdroj IO a ZSJ'!C1708)</f>
        <v>0</v>
      </c>
      <c r="H1708" s="3">
        <f t="shared" si="26"/>
        <v>8.16</v>
      </c>
      <c r="J1708" s="3" t="s">
        <v>2320</v>
      </c>
      <c r="K1708" s="3" t="s">
        <v>4618</v>
      </c>
      <c r="L1708" s="3"/>
      <c r="M1708" s="3"/>
      <c r="N1708" s="3"/>
      <c r="O1708" s="3"/>
      <c r="P1708" t="s">
        <v>1758</v>
      </c>
      <c r="Q1708" s="3">
        <v>45</v>
      </c>
    </row>
    <row r="1709" spans="2:17" x14ac:dyDescent="0.25">
      <c r="B1709" t="s">
        <v>36</v>
      </c>
      <c r="C1709" t="s">
        <v>1759</v>
      </c>
      <c r="D1709">
        <v>1708</v>
      </c>
      <c r="E1709">
        <v>24</v>
      </c>
      <c r="F1709">
        <v>5</v>
      </c>
      <c r="G1709" s="3">
        <f>COUNTIFS('Adresní místa vybraných ZSJ'!E:E,"a",'Adresní místa vybraných ZSJ'!C:C,'Zdroj IO a ZSJ'!C1709)</f>
        <v>0</v>
      </c>
      <c r="H1709" s="3">
        <f t="shared" si="26"/>
        <v>20.83</v>
      </c>
      <c r="J1709" s="3" t="s">
        <v>2320</v>
      </c>
      <c r="K1709" s="3" t="s">
        <v>4619</v>
      </c>
      <c r="L1709" s="3"/>
      <c r="M1709" s="3"/>
      <c r="N1709" s="3"/>
      <c r="O1709" s="3"/>
      <c r="P1709" t="s">
        <v>1759</v>
      </c>
      <c r="Q1709" s="3">
        <v>19</v>
      </c>
    </row>
    <row r="1710" spans="2:17" x14ac:dyDescent="0.25">
      <c r="B1710" t="s">
        <v>36</v>
      </c>
      <c r="C1710" t="s">
        <v>1760</v>
      </c>
      <c r="D1710">
        <v>1709</v>
      </c>
      <c r="E1710">
        <v>66</v>
      </c>
      <c r="F1710">
        <v>14</v>
      </c>
      <c r="G1710" s="3">
        <f>COUNTIFS('Adresní místa vybraných ZSJ'!E:E,"a",'Adresní místa vybraných ZSJ'!C:C,'Zdroj IO a ZSJ'!C1710)</f>
        <v>0</v>
      </c>
      <c r="H1710" s="3">
        <f t="shared" si="26"/>
        <v>21.21</v>
      </c>
      <c r="J1710" s="3" t="s">
        <v>2320</v>
      </c>
      <c r="K1710" s="3" t="s">
        <v>4620</v>
      </c>
      <c r="L1710" s="3"/>
      <c r="M1710" s="3"/>
      <c r="N1710" s="3"/>
      <c r="O1710" s="3"/>
      <c r="P1710" t="s">
        <v>1760</v>
      </c>
      <c r="Q1710" s="3">
        <v>52</v>
      </c>
    </row>
    <row r="1711" spans="2:17" x14ac:dyDescent="0.25">
      <c r="B1711" t="s">
        <v>36</v>
      </c>
      <c r="C1711" t="s">
        <v>1761</v>
      </c>
      <c r="D1711">
        <v>1710</v>
      </c>
      <c r="E1711">
        <v>91</v>
      </c>
      <c r="F1711">
        <v>30</v>
      </c>
      <c r="G1711" s="3">
        <f>COUNTIFS('Adresní místa vybraných ZSJ'!E:E,"a",'Adresní místa vybraných ZSJ'!C:C,'Zdroj IO a ZSJ'!C1711)</f>
        <v>0</v>
      </c>
      <c r="H1711" s="3">
        <f t="shared" si="26"/>
        <v>32.97</v>
      </c>
      <c r="J1711" s="3" t="s">
        <v>2320</v>
      </c>
      <c r="K1711" s="3" t="s">
        <v>4621</v>
      </c>
      <c r="L1711" s="3"/>
      <c r="M1711" s="3"/>
      <c r="N1711" s="3"/>
      <c r="O1711" s="3"/>
      <c r="P1711" t="s">
        <v>1761</v>
      </c>
      <c r="Q1711" s="3">
        <v>61</v>
      </c>
    </row>
    <row r="1712" spans="2:17" x14ac:dyDescent="0.25">
      <c r="B1712" t="s">
        <v>36</v>
      </c>
      <c r="C1712" t="s">
        <v>1762</v>
      </c>
      <c r="D1712">
        <v>1711</v>
      </c>
      <c r="E1712">
        <v>2</v>
      </c>
      <c r="F1712">
        <v>0</v>
      </c>
      <c r="G1712" s="3">
        <f>COUNTIFS('Adresní místa vybraných ZSJ'!E:E,"a",'Adresní místa vybraných ZSJ'!C:C,'Zdroj IO a ZSJ'!C1712)</f>
        <v>0</v>
      </c>
      <c r="H1712" s="3">
        <f t="shared" si="26"/>
        <v>0</v>
      </c>
      <c r="J1712" s="3" t="s">
        <v>2320</v>
      </c>
      <c r="K1712" s="3" t="s">
        <v>4622</v>
      </c>
      <c r="L1712" s="3"/>
      <c r="M1712" s="3"/>
      <c r="N1712" s="3"/>
      <c r="O1712" s="3"/>
      <c r="P1712" t="s">
        <v>1762</v>
      </c>
      <c r="Q1712" s="3">
        <v>2</v>
      </c>
    </row>
    <row r="1713" spans="2:17" x14ac:dyDescent="0.25">
      <c r="B1713" t="s">
        <v>36</v>
      </c>
      <c r="C1713" t="s">
        <v>1763</v>
      </c>
      <c r="D1713">
        <v>1712</v>
      </c>
      <c r="E1713">
        <v>63</v>
      </c>
      <c r="F1713">
        <v>8</v>
      </c>
      <c r="G1713" s="3">
        <f>COUNTIFS('Adresní místa vybraných ZSJ'!E:E,"a",'Adresní místa vybraných ZSJ'!C:C,'Zdroj IO a ZSJ'!C1713)</f>
        <v>0</v>
      </c>
      <c r="H1713" s="3">
        <f t="shared" si="26"/>
        <v>12.7</v>
      </c>
      <c r="J1713" s="3" t="s">
        <v>2320</v>
      </c>
      <c r="K1713" s="3" t="s">
        <v>4623</v>
      </c>
      <c r="L1713" s="3"/>
      <c r="M1713" s="3"/>
      <c r="N1713" s="3"/>
      <c r="O1713" s="3"/>
      <c r="P1713" t="s">
        <v>1763</v>
      </c>
      <c r="Q1713" s="3">
        <v>55</v>
      </c>
    </row>
    <row r="1714" spans="2:17" x14ac:dyDescent="0.25">
      <c r="B1714" t="s">
        <v>36</v>
      </c>
      <c r="C1714" t="s">
        <v>1764</v>
      </c>
      <c r="D1714">
        <v>1713</v>
      </c>
      <c r="E1714">
        <v>31</v>
      </c>
      <c r="F1714">
        <v>9</v>
      </c>
      <c r="G1714" s="3">
        <f>COUNTIFS('Adresní místa vybraných ZSJ'!E:E,"a",'Adresní místa vybraných ZSJ'!C:C,'Zdroj IO a ZSJ'!C1714)</f>
        <v>0</v>
      </c>
      <c r="H1714" s="3">
        <f t="shared" si="26"/>
        <v>29.03</v>
      </c>
      <c r="J1714" s="3" t="s">
        <v>2320</v>
      </c>
      <c r="K1714" s="3" t="s">
        <v>4624</v>
      </c>
      <c r="L1714" s="3"/>
      <c r="M1714" s="3"/>
      <c r="N1714" s="3"/>
      <c r="O1714" s="3"/>
      <c r="P1714" t="s">
        <v>1764</v>
      </c>
      <c r="Q1714" s="3">
        <v>22</v>
      </c>
    </row>
    <row r="1715" spans="2:17" x14ac:dyDescent="0.25">
      <c r="B1715" t="s">
        <v>36</v>
      </c>
      <c r="C1715" t="s">
        <v>1765</v>
      </c>
      <c r="D1715">
        <v>1714</v>
      </c>
      <c r="E1715">
        <v>151</v>
      </c>
      <c r="F1715">
        <v>55</v>
      </c>
      <c r="G1715" s="3">
        <f>COUNTIFS('Adresní místa vybraných ZSJ'!E:E,"a",'Adresní místa vybraných ZSJ'!C:C,'Zdroj IO a ZSJ'!C1715)</f>
        <v>0</v>
      </c>
      <c r="H1715" s="3">
        <f t="shared" si="26"/>
        <v>36.42</v>
      </c>
      <c r="J1715" s="3" t="s">
        <v>2320</v>
      </c>
      <c r="K1715" s="3" t="s">
        <v>4625</v>
      </c>
      <c r="L1715" s="3"/>
      <c r="M1715" s="3"/>
      <c r="N1715" s="3"/>
      <c r="O1715" s="3"/>
      <c r="P1715" t="s">
        <v>1765</v>
      </c>
      <c r="Q1715" s="3">
        <v>96</v>
      </c>
    </row>
    <row r="1716" spans="2:17" x14ac:dyDescent="0.25">
      <c r="B1716" t="s">
        <v>36</v>
      </c>
      <c r="C1716" t="s">
        <v>1766</v>
      </c>
      <c r="D1716">
        <v>1715</v>
      </c>
      <c r="E1716">
        <v>34</v>
      </c>
      <c r="F1716">
        <v>10</v>
      </c>
      <c r="G1716" s="3">
        <f>COUNTIFS('Adresní místa vybraných ZSJ'!E:E,"a",'Adresní místa vybraných ZSJ'!C:C,'Zdroj IO a ZSJ'!C1716)</f>
        <v>0</v>
      </c>
      <c r="H1716" s="3">
        <f t="shared" si="26"/>
        <v>29.41</v>
      </c>
      <c r="J1716" s="3" t="s">
        <v>2320</v>
      </c>
      <c r="K1716" s="3" t="s">
        <v>4626</v>
      </c>
      <c r="L1716" s="3"/>
      <c r="M1716" s="3"/>
      <c r="N1716" s="3"/>
      <c r="O1716" s="3"/>
      <c r="P1716" t="s">
        <v>1766</v>
      </c>
      <c r="Q1716" s="3">
        <v>24</v>
      </c>
    </row>
    <row r="1717" spans="2:17" x14ac:dyDescent="0.25">
      <c r="B1717" t="s">
        <v>36</v>
      </c>
      <c r="C1717" t="s">
        <v>1767</v>
      </c>
      <c r="D1717">
        <v>1716</v>
      </c>
      <c r="E1717">
        <v>16</v>
      </c>
      <c r="F1717">
        <v>5</v>
      </c>
      <c r="G1717" s="3">
        <f>COUNTIFS('Adresní místa vybraných ZSJ'!E:E,"a",'Adresní místa vybraných ZSJ'!C:C,'Zdroj IO a ZSJ'!C1717)</f>
        <v>0</v>
      </c>
      <c r="H1717" s="3">
        <f t="shared" si="26"/>
        <v>31.25</v>
      </c>
      <c r="J1717" s="3" t="s">
        <v>2320</v>
      </c>
      <c r="K1717" s="3" t="s">
        <v>4627</v>
      </c>
      <c r="L1717" s="3"/>
      <c r="M1717" s="3"/>
      <c r="N1717" s="3"/>
      <c r="O1717" s="3"/>
      <c r="P1717" t="s">
        <v>1767</v>
      </c>
      <c r="Q1717" s="3">
        <v>11</v>
      </c>
    </row>
    <row r="1718" spans="2:17" x14ac:dyDescent="0.25">
      <c r="B1718" t="s">
        <v>36</v>
      </c>
      <c r="C1718" t="s">
        <v>1768</v>
      </c>
      <c r="D1718">
        <v>1717</v>
      </c>
      <c r="E1718">
        <v>193</v>
      </c>
      <c r="F1718">
        <v>60</v>
      </c>
      <c r="G1718" s="3">
        <f>COUNTIFS('Adresní místa vybraných ZSJ'!E:E,"a",'Adresní místa vybraných ZSJ'!C:C,'Zdroj IO a ZSJ'!C1718)</f>
        <v>0</v>
      </c>
      <c r="H1718" s="3">
        <f t="shared" si="26"/>
        <v>31.09</v>
      </c>
      <c r="J1718" s="3" t="s">
        <v>2320</v>
      </c>
      <c r="K1718" s="3" t="s">
        <v>4628</v>
      </c>
      <c r="L1718" s="3"/>
      <c r="M1718" s="3"/>
      <c r="N1718" s="3"/>
      <c r="O1718" s="3"/>
      <c r="P1718" t="s">
        <v>1768</v>
      </c>
      <c r="Q1718" s="3">
        <v>133</v>
      </c>
    </row>
    <row r="1719" spans="2:17" x14ac:dyDescent="0.25">
      <c r="B1719" t="s">
        <v>36</v>
      </c>
      <c r="C1719" t="s">
        <v>1769</v>
      </c>
      <c r="D1719">
        <v>1718</v>
      </c>
      <c r="E1719">
        <v>110</v>
      </c>
      <c r="F1719">
        <v>14</v>
      </c>
      <c r="G1719" s="3">
        <f>COUNTIFS('Adresní místa vybraných ZSJ'!E:E,"a",'Adresní místa vybraných ZSJ'!C:C,'Zdroj IO a ZSJ'!C1719)</f>
        <v>0</v>
      </c>
      <c r="H1719" s="3">
        <f t="shared" si="26"/>
        <v>12.73</v>
      </c>
      <c r="J1719" s="3" t="s">
        <v>2320</v>
      </c>
      <c r="K1719" s="3" t="s">
        <v>4629</v>
      </c>
      <c r="L1719" s="3"/>
      <c r="M1719" s="3"/>
      <c r="N1719" s="3"/>
      <c r="O1719" s="3"/>
      <c r="P1719" t="s">
        <v>1769</v>
      </c>
      <c r="Q1719" s="3">
        <v>96</v>
      </c>
    </row>
    <row r="1720" spans="2:17" x14ac:dyDescent="0.25">
      <c r="B1720" t="s">
        <v>36</v>
      </c>
      <c r="C1720" t="s">
        <v>1770</v>
      </c>
      <c r="D1720">
        <v>1719</v>
      </c>
      <c r="E1720">
        <v>93</v>
      </c>
      <c r="F1720">
        <v>23</v>
      </c>
      <c r="G1720" s="3">
        <f>COUNTIFS('Adresní místa vybraných ZSJ'!E:E,"a",'Adresní místa vybraných ZSJ'!C:C,'Zdroj IO a ZSJ'!C1720)</f>
        <v>0</v>
      </c>
      <c r="H1720" s="3">
        <f t="shared" si="26"/>
        <v>24.73</v>
      </c>
      <c r="J1720" s="3" t="s">
        <v>2320</v>
      </c>
      <c r="K1720" s="3" t="s">
        <v>4630</v>
      </c>
      <c r="L1720" s="3"/>
      <c r="M1720" s="3"/>
      <c r="N1720" s="3"/>
      <c r="O1720" s="3"/>
      <c r="P1720" t="s">
        <v>1770</v>
      </c>
      <c r="Q1720" s="3">
        <v>70</v>
      </c>
    </row>
    <row r="1721" spans="2:17" x14ac:dyDescent="0.25">
      <c r="B1721" t="s">
        <v>36</v>
      </c>
      <c r="C1721" t="s">
        <v>1771</v>
      </c>
      <c r="D1721">
        <v>1720</v>
      </c>
      <c r="E1721">
        <v>1</v>
      </c>
      <c r="F1721">
        <v>0</v>
      </c>
      <c r="G1721" s="3">
        <f>COUNTIFS('Adresní místa vybraných ZSJ'!E:E,"a",'Adresní místa vybraných ZSJ'!C:C,'Zdroj IO a ZSJ'!C1721)</f>
        <v>0</v>
      </c>
      <c r="H1721" s="3">
        <f t="shared" si="26"/>
        <v>0</v>
      </c>
      <c r="J1721" s="3" t="s">
        <v>2320</v>
      </c>
      <c r="K1721" s="3" t="s">
        <v>4631</v>
      </c>
      <c r="L1721" s="3"/>
      <c r="M1721" s="3"/>
      <c r="N1721" s="3"/>
      <c r="O1721" s="3"/>
      <c r="P1721" t="s">
        <v>1771</v>
      </c>
      <c r="Q1721" s="3">
        <v>1</v>
      </c>
    </row>
    <row r="1722" spans="2:17" x14ac:dyDescent="0.25">
      <c r="B1722" t="s">
        <v>36</v>
      </c>
      <c r="C1722" t="s">
        <v>1772</v>
      </c>
      <c r="D1722">
        <v>1721</v>
      </c>
      <c r="E1722">
        <v>10</v>
      </c>
      <c r="F1722">
        <v>1</v>
      </c>
      <c r="G1722" s="3">
        <f>COUNTIFS('Adresní místa vybraných ZSJ'!E:E,"a",'Adresní místa vybraných ZSJ'!C:C,'Zdroj IO a ZSJ'!C1722)</f>
        <v>0</v>
      </c>
      <c r="H1722" s="3">
        <f t="shared" si="26"/>
        <v>10</v>
      </c>
      <c r="J1722" s="3" t="s">
        <v>2320</v>
      </c>
      <c r="K1722" s="3" t="s">
        <v>4632</v>
      </c>
      <c r="L1722" s="3"/>
      <c r="M1722" s="3"/>
      <c r="N1722" s="3"/>
      <c r="O1722" s="3"/>
      <c r="P1722" t="s">
        <v>1772</v>
      </c>
      <c r="Q1722" s="3">
        <v>9</v>
      </c>
    </row>
    <row r="1723" spans="2:17" x14ac:dyDescent="0.25">
      <c r="B1723" t="s">
        <v>36</v>
      </c>
      <c r="C1723" t="s">
        <v>1773</v>
      </c>
      <c r="D1723">
        <v>1722</v>
      </c>
      <c r="E1723">
        <v>3</v>
      </c>
      <c r="F1723">
        <v>0</v>
      </c>
      <c r="G1723" s="3">
        <f>COUNTIFS('Adresní místa vybraných ZSJ'!E:E,"a",'Adresní místa vybraných ZSJ'!C:C,'Zdroj IO a ZSJ'!C1723)</f>
        <v>0</v>
      </c>
      <c r="H1723" s="3">
        <f t="shared" si="26"/>
        <v>0</v>
      </c>
      <c r="J1723" s="3" t="s">
        <v>2320</v>
      </c>
      <c r="K1723" s="3" t="s">
        <v>4633</v>
      </c>
      <c r="L1723" s="3"/>
      <c r="M1723" s="3"/>
      <c r="N1723" s="3"/>
      <c r="O1723" s="3"/>
      <c r="P1723" t="s">
        <v>1773</v>
      </c>
      <c r="Q1723" s="3">
        <v>3</v>
      </c>
    </row>
    <row r="1724" spans="2:17" x14ac:dyDescent="0.25">
      <c r="B1724" t="s">
        <v>36</v>
      </c>
      <c r="C1724" t="s">
        <v>1774</v>
      </c>
      <c r="D1724">
        <v>1723</v>
      </c>
      <c r="E1724">
        <v>48</v>
      </c>
      <c r="F1724">
        <v>16</v>
      </c>
      <c r="G1724" s="3">
        <f>COUNTIFS('Adresní místa vybraných ZSJ'!E:E,"a",'Adresní místa vybraných ZSJ'!C:C,'Zdroj IO a ZSJ'!C1724)</f>
        <v>0</v>
      </c>
      <c r="H1724" s="3">
        <f t="shared" si="26"/>
        <v>33.33</v>
      </c>
      <c r="J1724" s="3" t="s">
        <v>2320</v>
      </c>
      <c r="K1724" s="3" t="s">
        <v>4634</v>
      </c>
      <c r="L1724" s="3"/>
      <c r="M1724" s="3"/>
      <c r="N1724" s="3"/>
      <c r="O1724" s="3"/>
      <c r="P1724" t="s">
        <v>1774</v>
      </c>
      <c r="Q1724" s="3">
        <v>32</v>
      </c>
    </row>
    <row r="1725" spans="2:17" x14ac:dyDescent="0.25">
      <c r="B1725" t="s">
        <v>36</v>
      </c>
      <c r="C1725" t="s">
        <v>1775</v>
      </c>
      <c r="D1725">
        <v>1724</v>
      </c>
      <c r="E1725">
        <v>9</v>
      </c>
      <c r="F1725">
        <v>1</v>
      </c>
      <c r="G1725" s="3">
        <f>COUNTIFS('Adresní místa vybraných ZSJ'!E:E,"a",'Adresní místa vybraných ZSJ'!C:C,'Zdroj IO a ZSJ'!C1725)</f>
        <v>0</v>
      </c>
      <c r="H1725" s="3">
        <f t="shared" si="26"/>
        <v>11.11</v>
      </c>
      <c r="J1725" s="3" t="s">
        <v>2320</v>
      </c>
      <c r="K1725" s="3" t="s">
        <v>4635</v>
      </c>
      <c r="L1725" s="3"/>
      <c r="M1725" s="3"/>
      <c r="N1725" s="3"/>
      <c r="O1725" s="3"/>
      <c r="P1725" t="s">
        <v>1775</v>
      </c>
      <c r="Q1725" s="3">
        <v>8</v>
      </c>
    </row>
    <row r="1726" spans="2:17" x14ac:dyDescent="0.25">
      <c r="B1726" t="s">
        <v>36</v>
      </c>
      <c r="C1726" t="s">
        <v>1776</v>
      </c>
      <c r="D1726">
        <v>1725</v>
      </c>
      <c r="E1726">
        <v>16</v>
      </c>
      <c r="F1726">
        <v>2</v>
      </c>
      <c r="G1726" s="3">
        <f>COUNTIFS('Adresní místa vybraných ZSJ'!E:E,"a",'Adresní místa vybraných ZSJ'!C:C,'Zdroj IO a ZSJ'!C1726)</f>
        <v>0</v>
      </c>
      <c r="H1726" s="3">
        <f t="shared" si="26"/>
        <v>12.5</v>
      </c>
      <c r="J1726" s="3" t="s">
        <v>2320</v>
      </c>
      <c r="K1726" s="3" t="s">
        <v>4636</v>
      </c>
      <c r="L1726" s="3"/>
      <c r="M1726" s="3"/>
      <c r="N1726" s="3"/>
      <c r="O1726" s="3"/>
      <c r="P1726" t="s">
        <v>1776</v>
      </c>
      <c r="Q1726" s="3">
        <v>14</v>
      </c>
    </row>
    <row r="1727" spans="2:17" x14ac:dyDescent="0.25">
      <c r="B1727" t="s">
        <v>36</v>
      </c>
      <c r="C1727" t="s">
        <v>1777</v>
      </c>
      <c r="D1727">
        <v>1726</v>
      </c>
      <c r="E1727">
        <v>9</v>
      </c>
      <c r="F1727">
        <v>0</v>
      </c>
      <c r="G1727" s="3">
        <f>COUNTIFS('Adresní místa vybraných ZSJ'!E:E,"a",'Adresní místa vybraných ZSJ'!C:C,'Zdroj IO a ZSJ'!C1727)</f>
        <v>0</v>
      </c>
      <c r="H1727" s="3">
        <f t="shared" si="26"/>
        <v>0</v>
      </c>
      <c r="J1727" s="3" t="s">
        <v>2320</v>
      </c>
      <c r="K1727" s="3" t="s">
        <v>4637</v>
      </c>
      <c r="L1727" s="3"/>
      <c r="M1727" s="3"/>
      <c r="N1727" s="3"/>
      <c r="O1727" s="3"/>
      <c r="P1727" t="s">
        <v>1777</v>
      </c>
      <c r="Q1727" s="3">
        <v>9</v>
      </c>
    </row>
    <row r="1728" spans="2:17" x14ac:dyDescent="0.25">
      <c r="B1728" t="s">
        <v>36</v>
      </c>
      <c r="C1728" t="s">
        <v>1778</v>
      </c>
      <c r="D1728">
        <v>1727</v>
      </c>
      <c r="E1728">
        <v>76</v>
      </c>
      <c r="F1728">
        <v>35</v>
      </c>
      <c r="G1728" s="3">
        <f>COUNTIFS('Adresní místa vybraných ZSJ'!E:E,"a",'Adresní místa vybraných ZSJ'!C:C,'Zdroj IO a ZSJ'!C1728)</f>
        <v>0</v>
      </c>
      <c r="H1728" s="3">
        <f t="shared" si="26"/>
        <v>46.05</v>
      </c>
      <c r="J1728" s="3" t="s">
        <v>2320</v>
      </c>
      <c r="K1728" s="3" t="s">
        <v>4638</v>
      </c>
      <c r="L1728" s="3"/>
      <c r="M1728" s="3"/>
      <c r="N1728" s="3"/>
      <c r="O1728" s="3"/>
      <c r="P1728" t="s">
        <v>1778</v>
      </c>
      <c r="Q1728" s="3">
        <v>41</v>
      </c>
    </row>
    <row r="1729" spans="2:17" x14ac:dyDescent="0.25">
      <c r="B1729" t="s">
        <v>36</v>
      </c>
      <c r="C1729" t="s">
        <v>1779</v>
      </c>
      <c r="D1729">
        <v>1728</v>
      </c>
      <c r="E1729">
        <v>57</v>
      </c>
      <c r="F1729">
        <v>10</v>
      </c>
      <c r="G1729" s="3">
        <f>COUNTIFS('Adresní místa vybraných ZSJ'!E:E,"a",'Adresní místa vybraných ZSJ'!C:C,'Zdroj IO a ZSJ'!C1729)</f>
        <v>0</v>
      </c>
      <c r="H1729" s="3">
        <f t="shared" si="26"/>
        <v>17.54</v>
      </c>
      <c r="J1729" s="3" t="s">
        <v>2320</v>
      </c>
      <c r="K1729" s="3" t="s">
        <v>4639</v>
      </c>
      <c r="L1729" s="3"/>
      <c r="M1729" s="3"/>
      <c r="N1729" s="3"/>
      <c r="O1729" s="3"/>
      <c r="P1729" t="s">
        <v>1779</v>
      </c>
      <c r="Q1729" s="3">
        <v>47</v>
      </c>
    </row>
    <row r="1730" spans="2:17" x14ac:dyDescent="0.25">
      <c r="B1730" t="s">
        <v>36</v>
      </c>
      <c r="C1730" t="s">
        <v>1780</v>
      </c>
      <c r="D1730">
        <v>1729</v>
      </c>
      <c r="E1730">
        <v>147</v>
      </c>
      <c r="F1730">
        <v>23</v>
      </c>
      <c r="G1730" s="3">
        <f>COUNTIFS('Adresní místa vybraných ZSJ'!E:E,"a",'Adresní místa vybraných ZSJ'!C:C,'Zdroj IO a ZSJ'!C1730)</f>
        <v>0</v>
      </c>
      <c r="H1730" s="3">
        <f t="shared" ref="H1730:H1793" si="27">ROUND(SUM(F1730:G1730)/E1730*100,2)</f>
        <v>15.65</v>
      </c>
      <c r="J1730" s="3" t="s">
        <v>2320</v>
      </c>
      <c r="K1730" s="3" t="s">
        <v>4640</v>
      </c>
      <c r="L1730" s="3"/>
      <c r="M1730" s="3"/>
      <c r="N1730" s="3"/>
      <c r="O1730" s="3"/>
      <c r="P1730" t="s">
        <v>1780</v>
      </c>
      <c r="Q1730" s="3">
        <v>124</v>
      </c>
    </row>
    <row r="1731" spans="2:17" x14ac:dyDescent="0.25">
      <c r="B1731" t="s">
        <v>36</v>
      </c>
      <c r="C1731" t="s">
        <v>1781</v>
      </c>
      <c r="D1731">
        <v>1730</v>
      </c>
      <c r="E1731">
        <v>48</v>
      </c>
      <c r="F1731">
        <v>16</v>
      </c>
      <c r="G1731" s="3">
        <f>COUNTIFS('Adresní místa vybraných ZSJ'!E:E,"a",'Adresní místa vybraných ZSJ'!C:C,'Zdroj IO a ZSJ'!C1731)</f>
        <v>0</v>
      </c>
      <c r="H1731" s="3">
        <f t="shared" si="27"/>
        <v>33.33</v>
      </c>
      <c r="J1731" s="3" t="s">
        <v>2320</v>
      </c>
      <c r="K1731" s="3" t="s">
        <v>4641</v>
      </c>
      <c r="L1731" s="3"/>
      <c r="M1731" s="3"/>
      <c r="N1731" s="3"/>
      <c r="O1731" s="3"/>
      <c r="P1731" t="s">
        <v>1781</v>
      </c>
      <c r="Q1731" s="3">
        <v>32</v>
      </c>
    </row>
    <row r="1732" spans="2:17" x14ac:dyDescent="0.25">
      <c r="B1732" t="s">
        <v>36</v>
      </c>
      <c r="C1732" t="s">
        <v>1782</v>
      </c>
      <c r="D1732">
        <v>1731</v>
      </c>
      <c r="E1732">
        <v>74</v>
      </c>
      <c r="F1732">
        <v>5</v>
      </c>
      <c r="G1732" s="3">
        <f>COUNTIFS('Adresní místa vybraných ZSJ'!E:E,"a",'Adresní místa vybraných ZSJ'!C:C,'Zdroj IO a ZSJ'!C1732)</f>
        <v>0</v>
      </c>
      <c r="H1732" s="3">
        <f t="shared" si="27"/>
        <v>6.76</v>
      </c>
      <c r="J1732" s="3" t="s">
        <v>2320</v>
      </c>
      <c r="K1732" s="3" t="s">
        <v>4642</v>
      </c>
      <c r="L1732" s="3"/>
      <c r="M1732" s="3"/>
      <c r="N1732" s="3"/>
      <c r="O1732" s="3"/>
      <c r="P1732" t="s">
        <v>1782</v>
      </c>
      <c r="Q1732" s="3">
        <v>69</v>
      </c>
    </row>
    <row r="1733" spans="2:17" x14ac:dyDescent="0.25">
      <c r="B1733" t="s">
        <v>36</v>
      </c>
      <c r="C1733" t="s">
        <v>1783</v>
      </c>
      <c r="D1733">
        <v>1732</v>
      </c>
      <c r="E1733">
        <v>19</v>
      </c>
      <c r="F1733">
        <v>3</v>
      </c>
      <c r="G1733" s="3">
        <f>COUNTIFS('Adresní místa vybraných ZSJ'!E:E,"a",'Adresní místa vybraných ZSJ'!C:C,'Zdroj IO a ZSJ'!C1733)</f>
        <v>0</v>
      </c>
      <c r="H1733" s="3">
        <f t="shared" si="27"/>
        <v>15.79</v>
      </c>
      <c r="J1733" s="3" t="s">
        <v>2320</v>
      </c>
      <c r="K1733" s="3" t="s">
        <v>4643</v>
      </c>
      <c r="L1733" s="3"/>
      <c r="M1733" s="3"/>
      <c r="N1733" s="3"/>
      <c r="O1733" s="3"/>
      <c r="P1733" t="s">
        <v>1783</v>
      </c>
      <c r="Q1733" s="3">
        <v>16</v>
      </c>
    </row>
    <row r="1734" spans="2:17" x14ac:dyDescent="0.25">
      <c r="B1734" t="s">
        <v>36</v>
      </c>
      <c r="C1734" t="s">
        <v>1784</v>
      </c>
      <c r="D1734">
        <v>1733</v>
      </c>
      <c r="E1734">
        <v>134</v>
      </c>
      <c r="F1734">
        <v>13</v>
      </c>
      <c r="G1734" s="3">
        <f>COUNTIFS('Adresní místa vybraných ZSJ'!E:E,"a",'Adresní místa vybraných ZSJ'!C:C,'Zdroj IO a ZSJ'!C1734)</f>
        <v>0</v>
      </c>
      <c r="H1734" s="3">
        <f t="shared" si="27"/>
        <v>9.6999999999999993</v>
      </c>
      <c r="J1734" s="3" t="s">
        <v>2320</v>
      </c>
      <c r="K1734" s="3" t="s">
        <v>4644</v>
      </c>
      <c r="L1734" s="3"/>
      <c r="M1734" s="3"/>
      <c r="N1734" s="3"/>
      <c r="O1734" s="3"/>
      <c r="P1734" t="s">
        <v>1784</v>
      </c>
      <c r="Q1734" s="3">
        <v>121</v>
      </c>
    </row>
    <row r="1735" spans="2:17" x14ac:dyDescent="0.25">
      <c r="B1735" t="s">
        <v>36</v>
      </c>
      <c r="C1735" t="s">
        <v>1785</v>
      </c>
      <c r="D1735">
        <v>1734</v>
      </c>
      <c r="E1735">
        <v>64</v>
      </c>
      <c r="F1735">
        <v>24</v>
      </c>
      <c r="G1735" s="3">
        <f>COUNTIFS('Adresní místa vybraných ZSJ'!E:E,"a",'Adresní místa vybraných ZSJ'!C:C,'Zdroj IO a ZSJ'!C1735)</f>
        <v>0</v>
      </c>
      <c r="H1735" s="3">
        <f t="shared" si="27"/>
        <v>37.5</v>
      </c>
      <c r="J1735" s="3" t="s">
        <v>1954</v>
      </c>
      <c r="K1735" s="3" t="s">
        <v>4645</v>
      </c>
      <c r="L1735" s="3"/>
      <c r="M1735" s="3"/>
      <c r="N1735" s="3"/>
      <c r="O1735" s="3"/>
      <c r="P1735" t="s">
        <v>1785</v>
      </c>
      <c r="Q1735" s="3">
        <v>40</v>
      </c>
    </row>
    <row r="1736" spans="2:17" x14ac:dyDescent="0.25">
      <c r="B1736" t="s">
        <v>36</v>
      </c>
      <c r="C1736" t="s">
        <v>1786</v>
      </c>
      <c r="D1736">
        <v>1735</v>
      </c>
      <c r="E1736">
        <v>110</v>
      </c>
      <c r="F1736">
        <v>26</v>
      </c>
      <c r="G1736" s="3">
        <f>COUNTIFS('Adresní místa vybraných ZSJ'!E:E,"a",'Adresní místa vybraných ZSJ'!C:C,'Zdroj IO a ZSJ'!C1736)</f>
        <v>0</v>
      </c>
      <c r="H1736" s="3">
        <f t="shared" si="27"/>
        <v>23.64</v>
      </c>
      <c r="J1736" s="3" t="s">
        <v>1954</v>
      </c>
      <c r="K1736" s="3" t="s">
        <v>4646</v>
      </c>
      <c r="L1736" s="3"/>
      <c r="M1736" s="3"/>
      <c r="N1736" s="3"/>
      <c r="O1736" s="3"/>
      <c r="P1736" t="s">
        <v>1786</v>
      </c>
      <c r="Q1736" s="3">
        <v>84</v>
      </c>
    </row>
    <row r="1737" spans="2:17" x14ac:dyDescent="0.25">
      <c r="B1737" t="s">
        <v>36</v>
      </c>
      <c r="C1737" t="s">
        <v>1787</v>
      </c>
      <c r="D1737">
        <v>1736</v>
      </c>
      <c r="E1737">
        <v>186</v>
      </c>
      <c r="F1737">
        <v>77</v>
      </c>
      <c r="G1737" s="3">
        <f>COUNTIFS('Adresní místa vybraných ZSJ'!E:E,"a",'Adresní místa vybraných ZSJ'!C:C,'Zdroj IO a ZSJ'!C1737)</f>
        <v>0</v>
      </c>
      <c r="H1737" s="3">
        <f t="shared" si="27"/>
        <v>41.4</v>
      </c>
      <c r="J1737" s="3" t="s">
        <v>1954</v>
      </c>
      <c r="K1737" s="3" t="s">
        <v>4647</v>
      </c>
      <c r="L1737" s="3"/>
      <c r="M1737" s="3"/>
      <c r="N1737" s="3"/>
      <c r="O1737" s="3"/>
      <c r="P1737" t="s">
        <v>1787</v>
      </c>
      <c r="Q1737" s="3">
        <v>109</v>
      </c>
    </row>
    <row r="1738" spans="2:17" x14ac:dyDescent="0.25">
      <c r="B1738" t="s">
        <v>36</v>
      </c>
      <c r="C1738" t="s">
        <v>2891</v>
      </c>
      <c r="D1738">
        <v>1737</v>
      </c>
      <c r="E1738">
        <v>113</v>
      </c>
      <c r="F1738">
        <v>18</v>
      </c>
      <c r="G1738" s="3">
        <f>COUNTIFS('Adresní místa vybraných ZSJ'!E:E,"a",'Adresní místa vybraných ZSJ'!C:C,'Zdroj IO a ZSJ'!C1738)</f>
        <v>0</v>
      </c>
      <c r="H1738" s="3">
        <f t="shared" si="27"/>
        <v>15.93</v>
      </c>
      <c r="J1738" s="3" t="s">
        <v>1954</v>
      </c>
      <c r="K1738" s="3" t="s">
        <v>4648</v>
      </c>
      <c r="L1738" s="3"/>
      <c r="M1738" s="3"/>
      <c r="N1738" s="3"/>
      <c r="O1738" s="3"/>
      <c r="P1738" t="s">
        <v>2891</v>
      </c>
      <c r="Q1738" s="3">
        <v>95</v>
      </c>
    </row>
    <row r="1739" spans="2:17" x14ac:dyDescent="0.25">
      <c r="B1739" t="s">
        <v>36</v>
      </c>
      <c r="C1739" t="s">
        <v>1788</v>
      </c>
      <c r="D1739">
        <v>1738</v>
      </c>
      <c r="E1739">
        <v>99</v>
      </c>
      <c r="F1739">
        <v>26</v>
      </c>
      <c r="G1739" s="3">
        <f>COUNTIFS('Adresní místa vybraných ZSJ'!E:E,"a",'Adresní místa vybraných ZSJ'!C:C,'Zdroj IO a ZSJ'!C1739)</f>
        <v>0</v>
      </c>
      <c r="H1739" s="3">
        <f t="shared" si="27"/>
        <v>26.26</v>
      </c>
      <c r="J1739" s="3" t="s">
        <v>1954</v>
      </c>
      <c r="K1739" s="3" t="s">
        <v>4649</v>
      </c>
      <c r="L1739" s="3"/>
      <c r="M1739" s="3"/>
      <c r="N1739" s="3"/>
      <c r="O1739" s="3"/>
      <c r="P1739" t="s">
        <v>1788</v>
      </c>
      <c r="Q1739" s="3">
        <v>73</v>
      </c>
    </row>
    <row r="1740" spans="2:17" x14ac:dyDescent="0.25">
      <c r="B1740" t="s">
        <v>36</v>
      </c>
      <c r="C1740" t="s">
        <v>1789</v>
      </c>
      <c r="D1740">
        <v>1739</v>
      </c>
      <c r="E1740">
        <v>115</v>
      </c>
      <c r="F1740">
        <v>54</v>
      </c>
      <c r="G1740" s="3">
        <f>COUNTIFS('Adresní místa vybraných ZSJ'!E:E,"a",'Adresní místa vybraných ZSJ'!C:C,'Zdroj IO a ZSJ'!C1740)</f>
        <v>0</v>
      </c>
      <c r="H1740" s="3">
        <f t="shared" si="27"/>
        <v>46.96</v>
      </c>
      <c r="J1740" s="3" t="s">
        <v>1954</v>
      </c>
      <c r="K1740" s="3" t="s">
        <v>4650</v>
      </c>
      <c r="L1740" s="3"/>
      <c r="M1740" s="3"/>
      <c r="N1740" s="3"/>
      <c r="O1740" s="3"/>
      <c r="P1740" t="s">
        <v>1789</v>
      </c>
      <c r="Q1740" s="3">
        <v>61</v>
      </c>
    </row>
    <row r="1741" spans="2:17" x14ac:dyDescent="0.25">
      <c r="B1741" t="s">
        <v>36</v>
      </c>
      <c r="C1741" t="s">
        <v>1790</v>
      </c>
      <c r="D1741">
        <v>1740</v>
      </c>
      <c r="E1741">
        <v>68</v>
      </c>
      <c r="F1741">
        <v>30</v>
      </c>
      <c r="G1741" s="3">
        <f>COUNTIFS('Adresní místa vybraných ZSJ'!E:E,"a",'Adresní místa vybraných ZSJ'!C:C,'Zdroj IO a ZSJ'!C1741)</f>
        <v>0</v>
      </c>
      <c r="H1741" s="3">
        <f t="shared" si="27"/>
        <v>44.12</v>
      </c>
      <c r="J1741" s="3" t="s">
        <v>1954</v>
      </c>
      <c r="K1741" s="3" t="s">
        <v>4651</v>
      </c>
      <c r="L1741" s="3"/>
      <c r="M1741" s="3"/>
      <c r="N1741" s="3"/>
      <c r="O1741" s="3"/>
      <c r="P1741" t="s">
        <v>1790</v>
      </c>
      <c r="Q1741" s="3">
        <v>38</v>
      </c>
    </row>
    <row r="1742" spans="2:17" x14ac:dyDescent="0.25">
      <c r="B1742" t="s">
        <v>36</v>
      </c>
      <c r="C1742" t="s">
        <v>1791</v>
      </c>
      <c r="D1742">
        <v>1741</v>
      </c>
      <c r="E1742">
        <v>18</v>
      </c>
      <c r="F1742">
        <v>4</v>
      </c>
      <c r="G1742" s="3">
        <f>COUNTIFS('Adresní místa vybraných ZSJ'!E:E,"a",'Adresní místa vybraných ZSJ'!C:C,'Zdroj IO a ZSJ'!C1742)</f>
        <v>0</v>
      </c>
      <c r="H1742" s="3">
        <f t="shared" si="27"/>
        <v>22.22</v>
      </c>
      <c r="J1742" s="3" t="s">
        <v>1954</v>
      </c>
      <c r="K1742" s="3" t="s">
        <v>4652</v>
      </c>
      <c r="L1742" s="3"/>
      <c r="M1742" s="3"/>
      <c r="N1742" s="3"/>
      <c r="O1742" s="3"/>
      <c r="P1742" t="s">
        <v>1791</v>
      </c>
      <c r="Q1742" s="3">
        <v>14</v>
      </c>
    </row>
    <row r="1743" spans="2:17" x14ac:dyDescent="0.25">
      <c r="B1743" t="s">
        <v>36</v>
      </c>
      <c r="C1743" t="s">
        <v>1792</v>
      </c>
      <c r="D1743">
        <v>1742</v>
      </c>
      <c r="E1743">
        <v>5</v>
      </c>
      <c r="F1743">
        <v>2</v>
      </c>
      <c r="G1743" s="3">
        <f>COUNTIFS('Adresní místa vybraných ZSJ'!E:E,"a",'Adresní místa vybraných ZSJ'!C:C,'Zdroj IO a ZSJ'!C1743)</f>
        <v>0</v>
      </c>
      <c r="H1743" s="3">
        <f t="shared" si="27"/>
        <v>40</v>
      </c>
      <c r="J1743" s="3" t="s">
        <v>1954</v>
      </c>
      <c r="K1743" s="3" t="s">
        <v>4653</v>
      </c>
      <c r="L1743" s="3"/>
      <c r="M1743" s="3"/>
      <c r="N1743" s="3"/>
      <c r="O1743" s="3"/>
      <c r="P1743" t="s">
        <v>1792</v>
      </c>
      <c r="Q1743" s="3">
        <v>3</v>
      </c>
    </row>
    <row r="1744" spans="2:17" x14ac:dyDescent="0.25">
      <c r="B1744" t="s">
        <v>36</v>
      </c>
      <c r="C1744" t="s">
        <v>1793</v>
      </c>
      <c r="D1744">
        <v>1743</v>
      </c>
      <c r="E1744">
        <v>1</v>
      </c>
      <c r="F1744">
        <v>0</v>
      </c>
      <c r="G1744" s="3">
        <f>COUNTIFS('Adresní místa vybraných ZSJ'!E:E,"a",'Adresní místa vybraných ZSJ'!C:C,'Zdroj IO a ZSJ'!C1744)</f>
        <v>0</v>
      </c>
      <c r="H1744" s="3">
        <f t="shared" si="27"/>
        <v>0</v>
      </c>
      <c r="J1744" s="3" t="s">
        <v>1954</v>
      </c>
      <c r="K1744" s="3" t="s">
        <v>4654</v>
      </c>
      <c r="L1744" s="3"/>
      <c r="M1744" s="3"/>
      <c r="N1744" s="3"/>
      <c r="O1744" s="3"/>
      <c r="P1744" t="s">
        <v>1793</v>
      </c>
      <c r="Q1744" s="3">
        <v>1</v>
      </c>
    </row>
    <row r="1745" spans="2:17" x14ac:dyDescent="0.25">
      <c r="B1745" t="s">
        <v>36</v>
      </c>
      <c r="C1745" t="s">
        <v>1794</v>
      </c>
      <c r="D1745">
        <v>1744</v>
      </c>
      <c r="E1745">
        <v>39</v>
      </c>
      <c r="F1745">
        <v>13</v>
      </c>
      <c r="G1745" s="3">
        <f>COUNTIFS('Adresní místa vybraných ZSJ'!E:E,"a",'Adresní místa vybraných ZSJ'!C:C,'Zdroj IO a ZSJ'!C1745)</f>
        <v>0</v>
      </c>
      <c r="H1745" s="3">
        <f t="shared" si="27"/>
        <v>33.33</v>
      </c>
      <c r="J1745" s="3" t="s">
        <v>1954</v>
      </c>
      <c r="K1745" s="3" t="s">
        <v>4655</v>
      </c>
      <c r="L1745" s="3"/>
      <c r="M1745" s="3"/>
      <c r="N1745" s="3"/>
      <c r="O1745" s="3"/>
      <c r="P1745" t="s">
        <v>1794</v>
      </c>
      <c r="Q1745" s="3">
        <v>26</v>
      </c>
    </row>
    <row r="1746" spans="2:17" x14ac:dyDescent="0.25">
      <c r="B1746" t="s">
        <v>37</v>
      </c>
      <c r="C1746" t="s">
        <v>1795</v>
      </c>
      <c r="D1746">
        <v>1745</v>
      </c>
      <c r="E1746">
        <v>76</v>
      </c>
      <c r="F1746">
        <v>37</v>
      </c>
      <c r="G1746" s="3">
        <f>COUNTIFS('Adresní místa vybraných ZSJ'!E:E,"a",'Adresní místa vybraných ZSJ'!C:C,'Zdroj IO a ZSJ'!C1746)</f>
        <v>0</v>
      </c>
      <c r="H1746" s="3">
        <f t="shared" si="27"/>
        <v>48.68</v>
      </c>
      <c r="J1746" s="3" t="s">
        <v>1954</v>
      </c>
      <c r="K1746" s="3" t="s">
        <v>4656</v>
      </c>
      <c r="L1746" s="3"/>
      <c r="M1746" s="3"/>
      <c r="N1746" s="3"/>
      <c r="O1746" s="3"/>
      <c r="P1746" t="s">
        <v>1795</v>
      </c>
      <c r="Q1746" s="3">
        <v>39</v>
      </c>
    </row>
    <row r="1747" spans="2:17" x14ac:dyDescent="0.25">
      <c r="B1747" t="s">
        <v>37</v>
      </c>
      <c r="C1747" t="s">
        <v>1796</v>
      </c>
      <c r="D1747">
        <v>1746</v>
      </c>
      <c r="E1747">
        <v>21</v>
      </c>
      <c r="F1747">
        <v>8</v>
      </c>
      <c r="G1747" s="3">
        <f>COUNTIFS('Adresní místa vybraných ZSJ'!E:E,"a",'Adresní místa vybraných ZSJ'!C:C,'Zdroj IO a ZSJ'!C1747)</f>
        <v>0</v>
      </c>
      <c r="H1747" s="3">
        <f t="shared" si="27"/>
        <v>38.1</v>
      </c>
      <c r="J1747" s="3" t="s">
        <v>1954</v>
      </c>
      <c r="K1747" s="3" t="s">
        <v>4657</v>
      </c>
      <c r="L1747" s="3"/>
      <c r="M1747" s="3"/>
      <c r="N1747" s="3"/>
      <c r="O1747" s="3"/>
      <c r="P1747" t="s">
        <v>1796</v>
      </c>
      <c r="Q1747" s="3">
        <v>13</v>
      </c>
    </row>
    <row r="1748" spans="2:17" x14ac:dyDescent="0.25">
      <c r="B1748" t="s">
        <v>37</v>
      </c>
      <c r="C1748" t="s">
        <v>1797</v>
      </c>
      <c r="D1748">
        <v>1747</v>
      </c>
      <c r="E1748">
        <v>26</v>
      </c>
      <c r="F1748">
        <v>0</v>
      </c>
      <c r="G1748" s="3">
        <f>COUNTIFS('Adresní místa vybraných ZSJ'!E:E,"a",'Adresní místa vybraných ZSJ'!C:C,'Zdroj IO a ZSJ'!C1748)</f>
        <v>0</v>
      </c>
      <c r="H1748" s="3">
        <f t="shared" si="27"/>
        <v>0</v>
      </c>
      <c r="J1748" s="3" t="s">
        <v>1954</v>
      </c>
      <c r="K1748" s="3" t="s">
        <v>4658</v>
      </c>
      <c r="L1748" s="3"/>
      <c r="M1748" s="3"/>
      <c r="N1748" s="3"/>
      <c r="O1748" s="3"/>
      <c r="P1748" t="s">
        <v>1797</v>
      </c>
      <c r="Q1748" s="3">
        <v>26</v>
      </c>
    </row>
    <row r="1749" spans="2:17" x14ac:dyDescent="0.25">
      <c r="B1749" t="s">
        <v>37</v>
      </c>
      <c r="C1749" t="s">
        <v>1798</v>
      </c>
      <c r="D1749">
        <v>1748</v>
      </c>
      <c r="E1749">
        <v>182</v>
      </c>
      <c r="F1749">
        <v>65</v>
      </c>
      <c r="G1749" s="3">
        <f>COUNTIFS('Adresní místa vybraných ZSJ'!E:E,"a",'Adresní místa vybraných ZSJ'!C:C,'Zdroj IO a ZSJ'!C1749)</f>
        <v>0</v>
      </c>
      <c r="H1749" s="3">
        <f t="shared" si="27"/>
        <v>35.71</v>
      </c>
      <c r="J1749" s="3" t="s">
        <v>1954</v>
      </c>
      <c r="K1749" s="3" t="s">
        <v>4659</v>
      </c>
      <c r="L1749" s="3"/>
      <c r="M1749" s="3"/>
      <c r="N1749" s="3"/>
      <c r="O1749" s="3"/>
      <c r="P1749" t="s">
        <v>1798</v>
      </c>
      <c r="Q1749" s="3">
        <v>117</v>
      </c>
    </row>
    <row r="1750" spans="2:17" x14ac:dyDescent="0.25">
      <c r="B1750" t="s">
        <v>37</v>
      </c>
      <c r="C1750" t="s">
        <v>1799</v>
      </c>
      <c r="D1750">
        <v>1749</v>
      </c>
      <c r="E1750">
        <v>21</v>
      </c>
      <c r="F1750">
        <v>7</v>
      </c>
      <c r="G1750" s="3">
        <f>COUNTIFS('Adresní místa vybraných ZSJ'!E:E,"a",'Adresní místa vybraných ZSJ'!C:C,'Zdroj IO a ZSJ'!C1750)</f>
        <v>0</v>
      </c>
      <c r="H1750" s="3">
        <f t="shared" si="27"/>
        <v>33.33</v>
      </c>
      <c r="J1750" s="3" t="s">
        <v>1954</v>
      </c>
      <c r="K1750" s="3" t="s">
        <v>4660</v>
      </c>
      <c r="L1750" s="3"/>
      <c r="M1750" s="3"/>
      <c r="N1750" s="3"/>
      <c r="O1750" s="3"/>
      <c r="P1750" t="s">
        <v>1799</v>
      </c>
      <c r="Q1750" s="3">
        <v>14</v>
      </c>
    </row>
    <row r="1751" spans="2:17" x14ac:dyDescent="0.25">
      <c r="B1751" t="s">
        <v>37</v>
      </c>
      <c r="C1751" t="s">
        <v>1800</v>
      </c>
      <c r="D1751">
        <v>1750</v>
      </c>
      <c r="E1751">
        <v>90</v>
      </c>
      <c r="F1751">
        <v>7</v>
      </c>
      <c r="G1751" s="3">
        <f>COUNTIFS('Adresní místa vybraných ZSJ'!E:E,"a",'Adresní místa vybraných ZSJ'!C:C,'Zdroj IO a ZSJ'!C1751)</f>
        <v>0</v>
      </c>
      <c r="H1751" s="3">
        <f t="shared" si="27"/>
        <v>7.78</v>
      </c>
      <c r="J1751" s="3" t="s">
        <v>1954</v>
      </c>
      <c r="K1751" s="3" t="s">
        <v>4661</v>
      </c>
      <c r="L1751" s="3"/>
      <c r="M1751" s="3"/>
      <c r="N1751" s="3"/>
      <c r="O1751" s="3"/>
      <c r="P1751" t="s">
        <v>1800</v>
      </c>
      <c r="Q1751" s="3">
        <v>83</v>
      </c>
    </row>
    <row r="1752" spans="2:17" x14ac:dyDescent="0.25">
      <c r="B1752" t="s">
        <v>37</v>
      </c>
      <c r="C1752" t="s">
        <v>1801</v>
      </c>
      <c r="D1752">
        <v>1751</v>
      </c>
      <c r="E1752">
        <v>16</v>
      </c>
      <c r="F1752">
        <v>1</v>
      </c>
      <c r="G1752" s="3">
        <f>COUNTIFS('Adresní místa vybraných ZSJ'!E:E,"a",'Adresní místa vybraných ZSJ'!C:C,'Zdroj IO a ZSJ'!C1752)</f>
        <v>0</v>
      </c>
      <c r="H1752" s="3">
        <f t="shared" si="27"/>
        <v>6.25</v>
      </c>
      <c r="J1752" s="3" t="s">
        <v>1954</v>
      </c>
      <c r="K1752" s="3" t="s">
        <v>4662</v>
      </c>
      <c r="L1752" s="3"/>
      <c r="M1752" s="3"/>
      <c r="N1752" s="3"/>
      <c r="O1752" s="3"/>
      <c r="P1752" t="s">
        <v>1801</v>
      </c>
      <c r="Q1752" s="3">
        <v>15</v>
      </c>
    </row>
    <row r="1753" spans="2:17" x14ac:dyDescent="0.25">
      <c r="B1753" t="s">
        <v>37</v>
      </c>
      <c r="C1753" t="s">
        <v>1802</v>
      </c>
      <c r="D1753">
        <v>1752</v>
      </c>
      <c r="E1753">
        <v>246</v>
      </c>
      <c r="F1753">
        <v>62</v>
      </c>
      <c r="G1753" s="3">
        <f>COUNTIFS('Adresní místa vybraných ZSJ'!E:E,"a",'Adresní místa vybraných ZSJ'!C:C,'Zdroj IO a ZSJ'!C1753)</f>
        <v>0</v>
      </c>
      <c r="H1753" s="3">
        <f t="shared" si="27"/>
        <v>25.2</v>
      </c>
      <c r="J1753" s="3" t="s">
        <v>1954</v>
      </c>
      <c r="K1753" s="3" t="s">
        <v>4663</v>
      </c>
      <c r="L1753" s="3"/>
      <c r="M1753" s="3"/>
      <c r="N1753" s="3"/>
      <c r="O1753" s="3"/>
      <c r="P1753" t="s">
        <v>1802</v>
      </c>
      <c r="Q1753" s="3">
        <v>184</v>
      </c>
    </row>
    <row r="1754" spans="2:17" x14ac:dyDescent="0.25">
      <c r="B1754" t="s">
        <v>37</v>
      </c>
      <c r="C1754" t="s">
        <v>1803</v>
      </c>
      <c r="D1754">
        <v>1753</v>
      </c>
      <c r="E1754">
        <v>118</v>
      </c>
      <c r="F1754">
        <v>1</v>
      </c>
      <c r="G1754" s="3">
        <f>COUNTIFS('Adresní místa vybraných ZSJ'!E:E,"a",'Adresní místa vybraných ZSJ'!C:C,'Zdroj IO a ZSJ'!C1754)</f>
        <v>0</v>
      </c>
      <c r="H1754" s="3">
        <f t="shared" si="27"/>
        <v>0.85</v>
      </c>
      <c r="J1754" s="3" t="s">
        <v>1954</v>
      </c>
      <c r="K1754" s="3" t="s">
        <v>4664</v>
      </c>
      <c r="L1754" s="3"/>
      <c r="M1754" s="3"/>
      <c r="N1754" s="3"/>
      <c r="O1754" s="3"/>
      <c r="P1754" t="s">
        <v>1803</v>
      </c>
      <c r="Q1754" s="3">
        <v>117</v>
      </c>
    </row>
    <row r="1755" spans="2:17" x14ac:dyDescent="0.25">
      <c r="B1755" t="s">
        <v>37</v>
      </c>
      <c r="C1755" t="s">
        <v>1804</v>
      </c>
      <c r="D1755">
        <v>1754</v>
      </c>
      <c r="E1755">
        <v>2</v>
      </c>
      <c r="F1755">
        <v>0</v>
      </c>
      <c r="G1755" s="3">
        <f>COUNTIFS('Adresní místa vybraných ZSJ'!E:E,"a",'Adresní místa vybraných ZSJ'!C:C,'Zdroj IO a ZSJ'!C1755)</f>
        <v>0</v>
      </c>
      <c r="H1755" s="3">
        <f t="shared" si="27"/>
        <v>0</v>
      </c>
      <c r="J1755" s="3" t="s">
        <v>1954</v>
      </c>
      <c r="K1755" s="3" t="s">
        <v>4665</v>
      </c>
      <c r="L1755" s="3"/>
      <c r="M1755" s="3"/>
      <c r="N1755" s="3"/>
      <c r="O1755" s="3"/>
      <c r="P1755" t="s">
        <v>1804</v>
      </c>
      <c r="Q1755" s="3">
        <v>2</v>
      </c>
    </row>
    <row r="1756" spans="2:17" x14ac:dyDescent="0.25">
      <c r="B1756" t="s">
        <v>37</v>
      </c>
      <c r="C1756" t="s">
        <v>1805</v>
      </c>
      <c r="D1756">
        <v>1755</v>
      </c>
      <c r="E1756">
        <v>80</v>
      </c>
      <c r="F1756">
        <v>10</v>
      </c>
      <c r="G1756" s="3">
        <f>COUNTIFS('Adresní místa vybraných ZSJ'!E:E,"a",'Adresní místa vybraných ZSJ'!C:C,'Zdroj IO a ZSJ'!C1756)</f>
        <v>0</v>
      </c>
      <c r="H1756" s="3">
        <f t="shared" si="27"/>
        <v>12.5</v>
      </c>
      <c r="J1756" s="3" t="s">
        <v>1954</v>
      </c>
      <c r="K1756" s="3" t="s">
        <v>4666</v>
      </c>
      <c r="L1756" s="3"/>
      <c r="M1756" s="3"/>
      <c r="N1756" s="3"/>
      <c r="O1756" s="3"/>
      <c r="P1756" t="s">
        <v>1805</v>
      </c>
      <c r="Q1756" s="3">
        <v>70</v>
      </c>
    </row>
    <row r="1757" spans="2:17" x14ac:dyDescent="0.25">
      <c r="B1757" t="s">
        <v>37</v>
      </c>
      <c r="C1757" t="s">
        <v>1806</v>
      </c>
      <c r="D1757">
        <v>1756</v>
      </c>
      <c r="E1757">
        <v>24</v>
      </c>
      <c r="F1757">
        <v>10</v>
      </c>
      <c r="G1757" s="3">
        <f>COUNTIFS('Adresní místa vybraných ZSJ'!E:E,"a",'Adresní místa vybraných ZSJ'!C:C,'Zdroj IO a ZSJ'!C1757)</f>
        <v>0</v>
      </c>
      <c r="H1757" s="3">
        <f t="shared" si="27"/>
        <v>41.67</v>
      </c>
      <c r="J1757" s="3" t="s">
        <v>1954</v>
      </c>
      <c r="K1757" s="3" t="s">
        <v>4667</v>
      </c>
      <c r="L1757" s="3"/>
      <c r="M1757" s="3"/>
      <c r="N1757" s="3"/>
      <c r="O1757" s="3"/>
      <c r="P1757" t="s">
        <v>1806</v>
      </c>
      <c r="Q1757" s="3">
        <v>14</v>
      </c>
    </row>
    <row r="1758" spans="2:17" x14ac:dyDescent="0.25">
      <c r="B1758" t="s">
        <v>37</v>
      </c>
      <c r="C1758" t="s">
        <v>1807</v>
      </c>
      <c r="D1758">
        <v>1757</v>
      </c>
      <c r="E1758">
        <v>30</v>
      </c>
      <c r="F1758">
        <v>4</v>
      </c>
      <c r="G1758" s="3">
        <f>COUNTIFS('Adresní místa vybraných ZSJ'!E:E,"a",'Adresní místa vybraných ZSJ'!C:C,'Zdroj IO a ZSJ'!C1758)</f>
        <v>0</v>
      </c>
      <c r="H1758" s="3">
        <f t="shared" si="27"/>
        <v>13.33</v>
      </c>
      <c r="J1758" s="3" t="s">
        <v>1954</v>
      </c>
      <c r="K1758" s="3" t="s">
        <v>4668</v>
      </c>
      <c r="L1758" s="3"/>
      <c r="M1758" s="3"/>
      <c r="N1758" s="3"/>
      <c r="O1758" s="3"/>
      <c r="P1758" t="s">
        <v>1807</v>
      </c>
      <c r="Q1758" s="3">
        <v>26</v>
      </c>
    </row>
    <row r="1759" spans="2:17" x14ac:dyDescent="0.25">
      <c r="B1759" t="s">
        <v>37</v>
      </c>
      <c r="C1759" t="s">
        <v>1808</v>
      </c>
      <c r="D1759">
        <v>1758</v>
      </c>
      <c r="E1759">
        <v>30</v>
      </c>
      <c r="F1759">
        <v>0</v>
      </c>
      <c r="G1759" s="3">
        <f>COUNTIFS('Adresní místa vybraných ZSJ'!E:E,"a",'Adresní místa vybraných ZSJ'!C:C,'Zdroj IO a ZSJ'!C1759)</f>
        <v>0</v>
      </c>
      <c r="H1759" s="3">
        <f t="shared" si="27"/>
        <v>0</v>
      </c>
      <c r="J1759" s="3" t="s">
        <v>1954</v>
      </c>
      <c r="K1759" s="3" t="s">
        <v>4669</v>
      </c>
      <c r="L1759" s="3"/>
      <c r="M1759" s="3"/>
      <c r="N1759" s="3"/>
      <c r="O1759" s="3"/>
      <c r="P1759" t="s">
        <v>1808</v>
      </c>
      <c r="Q1759" s="3">
        <v>30</v>
      </c>
    </row>
    <row r="1760" spans="2:17" x14ac:dyDescent="0.25">
      <c r="B1760" t="s">
        <v>37</v>
      </c>
      <c r="C1760" t="s">
        <v>1809</v>
      </c>
      <c r="D1760">
        <v>1759</v>
      </c>
      <c r="E1760">
        <v>18</v>
      </c>
      <c r="F1760">
        <v>0</v>
      </c>
      <c r="G1760" s="3">
        <f>COUNTIFS('Adresní místa vybraných ZSJ'!E:E,"a",'Adresní místa vybraných ZSJ'!C:C,'Zdroj IO a ZSJ'!C1760)</f>
        <v>0</v>
      </c>
      <c r="H1760" s="3">
        <f t="shared" si="27"/>
        <v>0</v>
      </c>
      <c r="J1760" s="3" t="s">
        <v>1954</v>
      </c>
      <c r="K1760" s="3" t="s">
        <v>4670</v>
      </c>
      <c r="L1760" s="3"/>
      <c r="M1760" s="3"/>
      <c r="N1760" s="3"/>
      <c r="O1760" s="3"/>
      <c r="P1760" t="s">
        <v>1809</v>
      </c>
      <c r="Q1760" s="3">
        <v>18</v>
      </c>
    </row>
    <row r="1761" spans="2:17" x14ac:dyDescent="0.25">
      <c r="B1761" t="s">
        <v>37</v>
      </c>
      <c r="C1761" t="s">
        <v>1810</v>
      </c>
      <c r="D1761">
        <v>1760</v>
      </c>
      <c r="E1761">
        <v>91</v>
      </c>
      <c r="F1761">
        <v>2</v>
      </c>
      <c r="G1761" s="3">
        <f>COUNTIFS('Adresní místa vybraných ZSJ'!E:E,"a",'Adresní místa vybraných ZSJ'!C:C,'Zdroj IO a ZSJ'!C1761)</f>
        <v>0</v>
      </c>
      <c r="H1761" s="3">
        <f t="shared" si="27"/>
        <v>2.2000000000000002</v>
      </c>
      <c r="J1761" s="3" t="s">
        <v>1954</v>
      </c>
      <c r="K1761" s="3" t="s">
        <v>4671</v>
      </c>
      <c r="L1761" s="3"/>
      <c r="M1761" s="3"/>
      <c r="N1761" s="3"/>
      <c r="O1761" s="3"/>
      <c r="P1761" t="s">
        <v>1810</v>
      </c>
      <c r="Q1761" s="3">
        <v>89</v>
      </c>
    </row>
    <row r="1762" spans="2:17" x14ac:dyDescent="0.25">
      <c r="B1762" t="s">
        <v>37</v>
      </c>
      <c r="C1762" t="s">
        <v>1811</v>
      </c>
      <c r="D1762">
        <v>1761</v>
      </c>
      <c r="E1762">
        <v>94</v>
      </c>
      <c r="F1762">
        <v>21</v>
      </c>
      <c r="G1762" s="3">
        <f>COUNTIFS('Adresní místa vybraných ZSJ'!E:E,"a",'Adresní místa vybraných ZSJ'!C:C,'Zdroj IO a ZSJ'!C1762)</f>
        <v>0</v>
      </c>
      <c r="H1762" s="3">
        <f t="shared" si="27"/>
        <v>22.34</v>
      </c>
      <c r="J1762" s="3" t="s">
        <v>1954</v>
      </c>
      <c r="K1762" s="3" t="s">
        <v>4672</v>
      </c>
      <c r="L1762" s="3"/>
      <c r="M1762" s="3"/>
      <c r="N1762" s="3"/>
      <c r="O1762" s="3"/>
      <c r="P1762" t="s">
        <v>1811</v>
      </c>
      <c r="Q1762" s="3">
        <v>73</v>
      </c>
    </row>
    <row r="1763" spans="2:17" x14ac:dyDescent="0.25">
      <c r="B1763" t="s">
        <v>37</v>
      </c>
      <c r="C1763" t="s">
        <v>1812</v>
      </c>
      <c r="D1763">
        <v>1762</v>
      </c>
      <c r="E1763">
        <v>29</v>
      </c>
      <c r="F1763">
        <v>8</v>
      </c>
      <c r="G1763" s="3">
        <f>COUNTIFS('Adresní místa vybraných ZSJ'!E:E,"a",'Adresní místa vybraných ZSJ'!C:C,'Zdroj IO a ZSJ'!C1763)</f>
        <v>0</v>
      </c>
      <c r="H1763" s="3">
        <f t="shared" si="27"/>
        <v>27.59</v>
      </c>
      <c r="J1763" s="3" t="s">
        <v>1954</v>
      </c>
      <c r="K1763" s="3" t="s">
        <v>4673</v>
      </c>
      <c r="L1763" s="3"/>
      <c r="M1763" s="3"/>
      <c r="N1763" s="3"/>
      <c r="O1763" s="3"/>
      <c r="P1763" t="s">
        <v>1812</v>
      </c>
      <c r="Q1763" s="3">
        <v>21</v>
      </c>
    </row>
    <row r="1764" spans="2:17" x14ac:dyDescent="0.25">
      <c r="B1764" t="s">
        <v>37</v>
      </c>
      <c r="C1764" t="s">
        <v>1813</v>
      </c>
      <c r="D1764">
        <v>1763</v>
      </c>
      <c r="E1764">
        <v>24</v>
      </c>
      <c r="F1764">
        <v>0</v>
      </c>
      <c r="G1764" s="3">
        <f>COUNTIFS('Adresní místa vybraných ZSJ'!E:E,"a",'Adresní místa vybraných ZSJ'!C:C,'Zdroj IO a ZSJ'!C1764)</f>
        <v>0</v>
      </c>
      <c r="H1764" s="3">
        <f t="shared" si="27"/>
        <v>0</v>
      </c>
      <c r="J1764" s="3" t="s">
        <v>1954</v>
      </c>
      <c r="K1764" s="3" t="s">
        <v>4674</v>
      </c>
      <c r="L1764" s="3"/>
      <c r="M1764" s="3"/>
      <c r="N1764" s="3"/>
      <c r="O1764" s="3"/>
      <c r="P1764" t="s">
        <v>1813</v>
      </c>
      <c r="Q1764" s="3">
        <v>24</v>
      </c>
    </row>
    <row r="1765" spans="2:17" x14ac:dyDescent="0.25">
      <c r="B1765" t="s">
        <v>37</v>
      </c>
      <c r="C1765" t="s">
        <v>1814</v>
      </c>
      <c r="D1765">
        <v>1764</v>
      </c>
      <c r="E1765">
        <v>56</v>
      </c>
      <c r="F1765">
        <v>2</v>
      </c>
      <c r="G1765" s="3">
        <f>COUNTIFS('Adresní místa vybraných ZSJ'!E:E,"a",'Adresní místa vybraných ZSJ'!C:C,'Zdroj IO a ZSJ'!C1765)</f>
        <v>0</v>
      </c>
      <c r="H1765" s="3">
        <f t="shared" si="27"/>
        <v>3.57</v>
      </c>
      <c r="J1765" s="3" t="s">
        <v>1954</v>
      </c>
      <c r="K1765" s="3" t="s">
        <v>4675</v>
      </c>
      <c r="L1765" s="3"/>
      <c r="M1765" s="3"/>
      <c r="N1765" s="3"/>
      <c r="O1765" s="3"/>
      <c r="P1765" t="s">
        <v>1814</v>
      </c>
      <c r="Q1765" s="3">
        <v>54</v>
      </c>
    </row>
    <row r="1766" spans="2:17" x14ac:dyDescent="0.25">
      <c r="B1766" t="s">
        <v>37</v>
      </c>
      <c r="C1766" t="s">
        <v>1815</v>
      </c>
      <c r="D1766">
        <v>1765</v>
      </c>
      <c r="E1766">
        <v>146</v>
      </c>
      <c r="F1766">
        <v>2</v>
      </c>
      <c r="G1766" s="3">
        <f>COUNTIFS('Adresní místa vybraných ZSJ'!E:E,"a",'Adresní místa vybraných ZSJ'!C:C,'Zdroj IO a ZSJ'!C1766)</f>
        <v>0</v>
      </c>
      <c r="H1766" s="3">
        <f t="shared" si="27"/>
        <v>1.37</v>
      </c>
      <c r="J1766" s="3" t="s">
        <v>1954</v>
      </c>
      <c r="K1766" s="3" t="s">
        <v>4676</v>
      </c>
      <c r="L1766" s="3"/>
      <c r="M1766" s="3"/>
      <c r="N1766" s="3"/>
      <c r="O1766" s="3"/>
      <c r="P1766" t="s">
        <v>1815</v>
      </c>
      <c r="Q1766" s="3">
        <v>144</v>
      </c>
    </row>
    <row r="1767" spans="2:17" x14ac:dyDescent="0.25">
      <c r="B1767" t="s">
        <v>37</v>
      </c>
      <c r="C1767" t="s">
        <v>1816</v>
      </c>
      <c r="D1767">
        <v>1766</v>
      </c>
      <c r="E1767">
        <v>49</v>
      </c>
      <c r="F1767">
        <v>0</v>
      </c>
      <c r="G1767" s="3">
        <f>COUNTIFS('Adresní místa vybraných ZSJ'!E:E,"a",'Adresní místa vybraných ZSJ'!C:C,'Zdroj IO a ZSJ'!C1767)</f>
        <v>0</v>
      </c>
      <c r="H1767" s="3">
        <f t="shared" si="27"/>
        <v>0</v>
      </c>
      <c r="J1767" s="3" t="s">
        <v>1954</v>
      </c>
      <c r="K1767" s="3" t="s">
        <v>4677</v>
      </c>
      <c r="L1767" s="3"/>
      <c r="M1767" s="3"/>
      <c r="N1767" s="3"/>
      <c r="O1767" s="3"/>
      <c r="P1767" t="s">
        <v>1816</v>
      </c>
      <c r="Q1767" s="3">
        <v>49</v>
      </c>
    </row>
    <row r="1768" spans="2:17" x14ac:dyDescent="0.25">
      <c r="B1768" t="s">
        <v>37</v>
      </c>
      <c r="C1768" t="s">
        <v>1817</v>
      </c>
      <c r="D1768">
        <v>1767</v>
      </c>
      <c r="E1768">
        <v>20</v>
      </c>
      <c r="F1768">
        <v>0</v>
      </c>
      <c r="G1768" s="3">
        <f>COUNTIFS('Adresní místa vybraných ZSJ'!E:E,"a",'Adresní místa vybraných ZSJ'!C:C,'Zdroj IO a ZSJ'!C1768)</f>
        <v>0</v>
      </c>
      <c r="H1768" s="3">
        <f t="shared" si="27"/>
        <v>0</v>
      </c>
      <c r="J1768" s="3" t="s">
        <v>1954</v>
      </c>
      <c r="K1768" s="3" t="s">
        <v>4678</v>
      </c>
      <c r="L1768" s="3"/>
      <c r="M1768" s="3"/>
      <c r="N1768" s="3"/>
      <c r="O1768" s="3"/>
      <c r="P1768" t="s">
        <v>1817</v>
      </c>
      <c r="Q1768" s="3">
        <v>20</v>
      </c>
    </row>
    <row r="1769" spans="2:17" x14ac:dyDescent="0.25">
      <c r="B1769" t="s">
        <v>37</v>
      </c>
      <c r="C1769" t="s">
        <v>1818</v>
      </c>
      <c r="D1769">
        <v>1768</v>
      </c>
      <c r="E1769">
        <v>34</v>
      </c>
      <c r="F1769">
        <v>1</v>
      </c>
      <c r="G1769" s="3">
        <f>COUNTIFS('Adresní místa vybraných ZSJ'!E:E,"a",'Adresní místa vybraných ZSJ'!C:C,'Zdroj IO a ZSJ'!C1769)</f>
        <v>0</v>
      </c>
      <c r="H1769" s="3">
        <f t="shared" si="27"/>
        <v>2.94</v>
      </c>
      <c r="J1769" s="3" t="s">
        <v>1954</v>
      </c>
      <c r="K1769" s="3" t="s">
        <v>4679</v>
      </c>
      <c r="L1769" s="3"/>
      <c r="M1769" s="3"/>
      <c r="N1769" s="3"/>
      <c r="O1769" s="3"/>
      <c r="P1769" t="s">
        <v>1818</v>
      </c>
      <c r="Q1769" s="3">
        <v>33</v>
      </c>
    </row>
    <row r="1770" spans="2:17" x14ac:dyDescent="0.25">
      <c r="B1770" t="s">
        <v>37</v>
      </c>
      <c r="C1770" t="s">
        <v>1819</v>
      </c>
      <c r="D1770">
        <v>1769</v>
      </c>
      <c r="E1770">
        <v>77</v>
      </c>
      <c r="F1770">
        <v>0</v>
      </c>
      <c r="G1770" s="3">
        <f>COUNTIFS('Adresní místa vybraných ZSJ'!E:E,"a",'Adresní místa vybraných ZSJ'!C:C,'Zdroj IO a ZSJ'!C1770)</f>
        <v>0</v>
      </c>
      <c r="H1770" s="3">
        <f t="shared" si="27"/>
        <v>0</v>
      </c>
      <c r="J1770" s="3" t="s">
        <v>1954</v>
      </c>
      <c r="K1770" s="3" t="s">
        <v>4680</v>
      </c>
      <c r="L1770" s="3"/>
      <c r="M1770" s="3"/>
      <c r="N1770" s="3"/>
      <c r="O1770" s="3"/>
      <c r="P1770" t="s">
        <v>1819</v>
      </c>
      <c r="Q1770" s="3">
        <v>77</v>
      </c>
    </row>
    <row r="1771" spans="2:17" x14ac:dyDescent="0.25">
      <c r="B1771" t="s">
        <v>37</v>
      </c>
      <c r="C1771" t="s">
        <v>1820</v>
      </c>
      <c r="D1771">
        <v>1770</v>
      </c>
      <c r="E1771">
        <v>99</v>
      </c>
      <c r="F1771">
        <v>12</v>
      </c>
      <c r="G1771" s="3">
        <f>COUNTIFS('Adresní místa vybraných ZSJ'!E:E,"a",'Adresní místa vybraných ZSJ'!C:C,'Zdroj IO a ZSJ'!C1771)</f>
        <v>0</v>
      </c>
      <c r="H1771" s="3">
        <f t="shared" si="27"/>
        <v>12.12</v>
      </c>
      <c r="J1771" s="3" t="s">
        <v>1954</v>
      </c>
      <c r="K1771" s="3" t="s">
        <v>4681</v>
      </c>
      <c r="L1771" s="3"/>
      <c r="M1771" s="3"/>
      <c r="N1771" s="3"/>
      <c r="O1771" s="3"/>
      <c r="P1771" t="s">
        <v>1820</v>
      </c>
      <c r="Q1771" s="3">
        <v>87</v>
      </c>
    </row>
    <row r="1772" spans="2:17" x14ac:dyDescent="0.25">
      <c r="B1772" t="s">
        <v>37</v>
      </c>
      <c r="C1772" t="s">
        <v>1821</v>
      </c>
      <c r="D1772">
        <v>1771</v>
      </c>
      <c r="E1772">
        <v>16</v>
      </c>
      <c r="F1772">
        <v>0</v>
      </c>
      <c r="G1772" s="3">
        <f>COUNTIFS('Adresní místa vybraných ZSJ'!E:E,"a",'Adresní místa vybraných ZSJ'!C:C,'Zdroj IO a ZSJ'!C1772)</f>
        <v>0</v>
      </c>
      <c r="H1772" s="3">
        <f t="shared" si="27"/>
        <v>0</v>
      </c>
      <c r="J1772" s="3" t="s">
        <v>1954</v>
      </c>
      <c r="K1772" s="3" t="s">
        <v>4682</v>
      </c>
      <c r="L1772" s="3"/>
      <c r="M1772" s="3"/>
      <c r="N1772" s="3"/>
      <c r="O1772" s="3"/>
      <c r="P1772" t="s">
        <v>1821</v>
      </c>
      <c r="Q1772" s="3">
        <v>16</v>
      </c>
    </row>
    <row r="1773" spans="2:17" x14ac:dyDescent="0.25">
      <c r="B1773" t="s">
        <v>37</v>
      </c>
      <c r="C1773" t="s">
        <v>1822</v>
      </c>
      <c r="D1773">
        <v>1772</v>
      </c>
      <c r="E1773">
        <v>64</v>
      </c>
      <c r="F1773">
        <v>12</v>
      </c>
      <c r="G1773" s="3">
        <f>COUNTIFS('Adresní místa vybraných ZSJ'!E:E,"a",'Adresní místa vybraných ZSJ'!C:C,'Zdroj IO a ZSJ'!C1773)</f>
        <v>0</v>
      </c>
      <c r="H1773" s="3">
        <f t="shared" si="27"/>
        <v>18.75</v>
      </c>
      <c r="J1773" s="3" t="s">
        <v>1954</v>
      </c>
      <c r="K1773" s="3" t="s">
        <v>4683</v>
      </c>
      <c r="L1773" s="3"/>
      <c r="M1773" s="3"/>
      <c r="N1773" s="3"/>
      <c r="O1773" s="3"/>
      <c r="P1773" t="s">
        <v>1822</v>
      </c>
      <c r="Q1773" s="3">
        <v>52</v>
      </c>
    </row>
    <row r="1774" spans="2:17" x14ac:dyDescent="0.25">
      <c r="B1774" t="s">
        <v>37</v>
      </c>
      <c r="C1774" t="s">
        <v>1823</v>
      </c>
      <c r="D1774">
        <v>1773</v>
      </c>
      <c r="E1774">
        <v>67</v>
      </c>
      <c r="F1774">
        <v>17</v>
      </c>
      <c r="G1774" s="3">
        <f>COUNTIFS('Adresní místa vybraných ZSJ'!E:E,"a",'Adresní místa vybraných ZSJ'!C:C,'Zdroj IO a ZSJ'!C1774)</f>
        <v>0</v>
      </c>
      <c r="H1774" s="3">
        <f t="shared" si="27"/>
        <v>25.37</v>
      </c>
      <c r="J1774" s="3" t="s">
        <v>1040</v>
      </c>
      <c r="K1774" s="3" t="s">
        <v>4684</v>
      </c>
      <c r="L1774" s="3"/>
      <c r="M1774" s="3"/>
      <c r="N1774" s="3"/>
      <c r="O1774" s="3"/>
      <c r="P1774" t="s">
        <v>1823</v>
      </c>
      <c r="Q1774" s="3">
        <v>50</v>
      </c>
    </row>
    <row r="1775" spans="2:17" x14ac:dyDescent="0.25">
      <c r="B1775" t="s">
        <v>37</v>
      </c>
      <c r="C1775" t="s">
        <v>1824</v>
      </c>
      <c r="D1775">
        <v>1774</v>
      </c>
      <c r="E1775">
        <v>33</v>
      </c>
      <c r="F1775">
        <v>0</v>
      </c>
      <c r="G1775" s="3">
        <f>COUNTIFS('Adresní místa vybraných ZSJ'!E:E,"a",'Adresní místa vybraných ZSJ'!C:C,'Zdroj IO a ZSJ'!C1775)</f>
        <v>0</v>
      </c>
      <c r="H1775" s="3">
        <f t="shared" si="27"/>
        <v>0</v>
      </c>
      <c r="J1775" s="3" t="s">
        <v>1040</v>
      </c>
      <c r="K1775" s="3" t="s">
        <v>4685</v>
      </c>
      <c r="L1775" s="3"/>
      <c r="M1775" s="3"/>
      <c r="N1775" s="3"/>
      <c r="O1775" s="3"/>
      <c r="P1775" t="s">
        <v>1824</v>
      </c>
      <c r="Q1775" s="3">
        <v>33</v>
      </c>
    </row>
    <row r="1776" spans="2:17" x14ac:dyDescent="0.25">
      <c r="B1776" t="s">
        <v>37</v>
      </c>
      <c r="C1776" t="s">
        <v>1825</v>
      </c>
      <c r="D1776">
        <v>1775</v>
      </c>
      <c r="E1776">
        <v>34</v>
      </c>
      <c r="F1776">
        <v>0</v>
      </c>
      <c r="G1776" s="3">
        <f>COUNTIFS('Adresní místa vybraných ZSJ'!E:E,"a",'Adresní místa vybraných ZSJ'!C:C,'Zdroj IO a ZSJ'!C1776)</f>
        <v>0</v>
      </c>
      <c r="H1776" s="3">
        <f t="shared" si="27"/>
        <v>0</v>
      </c>
      <c r="J1776" s="3" t="s">
        <v>1040</v>
      </c>
      <c r="K1776" s="3" t="s">
        <v>4686</v>
      </c>
      <c r="L1776" s="3"/>
      <c r="M1776" s="3"/>
      <c r="N1776" s="3"/>
      <c r="O1776" s="3"/>
      <c r="P1776" t="s">
        <v>1825</v>
      </c>
      <c r="Q1776" s="3">
        <v>34</v>
      </c>
    </row>
    <row r="1777" spans="2:17" x14ac:dyDescent="0.25">
      <c r="B1777" t="s">
        <v>37</v>
      </c>
      <c r="C1777" t="s">
        <v>1826</v>
      </c>
      <c r="D1777">
        <v>1776</v>
      </c>
      <c r="E1777">
        <v>24</v>
      </c>
      <c r="F1777">
        <v>0</v>
      </c>
      <c r="G1777" s="3">
        <f>COUNTIFS('Adresní místa vybraných ZSJ'!E:E,"a",'Adresní místa vybraných ZSJ'!C:C,'Zdroj IO a ZSJ'!C1777)</f>
        <v>0</v>
      </c>
      <c r="H1777" s="3">
        <f t="shared" si="27"/>
        <v>0</v>
      </c>
      <c r="J1777" s="3" t="s">
        <v>1040</v>
      </c>
      <c r="K1777" s="3" t="s">
        <v>4687</v>
      </c>
      <c r="L1777" s="3"/>
      <c r="M1777" s="3"/>
      <c r="N1777" s="3"/>
      <c r="O1777" s="3"/>
      <c r="P1777" t="s">
        <v>1826</v>
      </c>
      <c r="Q1777" s="3">
        <v>24</v>
      </c>
    </row>
    <row r="1778" spans="2:17" x14ac:dyDescent="0.25">
      <c r="B1778" t="s">
        <v>37</v>
      </c>
      <c r="C1778" t="s">
        <v>1827</v>
      </c>
      <c r="D1778">
        <v>1777</v>
      </c>
      <c r="E1778">
        <v>42</v>
      </c>
      <c r="F1778">
        <v>0</v>
      </c>
      <c r="G1778" s="3">
        <f>COUNTIFS('Adresní místa vybraných ZSJ'!E:E,"a",'Adresní místa vybraných ZSJ'!C:C,'Zdroj IO a ZSJ'!C1778)</f>
        <v>0</v>
      </c>
      <c r="H1778" s="3">
        <f t="shared" si="27"/>
        <v>0</v>
      </c>
      <c r="J1778" s="3" t="s">
        <v>1040</v>
      </c>
      <c r="K1778" s="3" t="s">
        <v>4688</v>
      </c>
      <c r="L1778" s="3"/>
      <c r="M1778" s="3"/>
      <c r="N1778" s="3"/>
      <c r="O1778" s="3"/>
      <c r="P1778" t="s">
        <v>1827</v>
      </c>
      <c r="Q1778" s="3">
        <v>42</v>
      </c>
    </row>
    <row r="1779" spans="2:17" x14ac:dyDescent="0.25">
      <c r="B1779" t="s">
        <v>38</v>
      </c>
      <c r="C1779" t="s">
        <v>1828</v>
      </c>
      <c r="D1779">
        <v>1778</v>
      </c>
      <c r="E1779">
        <v>81</v>
      </c>
      <c r="F1779">
        <v>9</v>
      </c>
      <c r="G1779" s="3">
        <f>COUNTIFS('Adresní místa vybraných ZSJ'!E:E,"a",'Adresní místa vybraných ZSJ'!C:C,'Zdroj IO a ZSJ'!C1779)</f>
        <v>0</v>
      </c>
      <c r="H1779" s="3">
        <f t="shared" si="27"/>
        <v>11.11</v>
      </c>
      <c r="J1779" s="3" t="s">
        <v>1040</v>
      </c>
      <c r="K1779" s="3" t="s">
        <v>4689</v>
      </c>
      <c r="L1779" s="3"/>
      <c r="M1779" s="3"/>
      <c r="N1779" s="3"/>
      <c r="O1779" s="3"/>
      <c r="P1779" t="s">
        <v>1828</v>
      </c>
      <c r="Q1779" s="3">
        <v>72</v>
      </c>
    </row>
    <row r="1780" spans="2:17" x14ac:dyDescent="0.25">
      <c r="B1780" t="s">
        <v>38</v>
      </c>
      <c r="C1780" t="s">
        <v>1829</v>
      </c>
      <c r="D1780">
        <v>1779</v>
      </c>
      <c r="E1780">
        <v>4</v>
      </c>
      <c r="F1780">
        <v>0</v>
      </c>
      <c r="G1780" s="3">
        <f>COUNTIFS('Adresní místa vybraných ZSJ'!E:E,"a",'Adresní místa vybraných ZSJ'!C:C,'Zdroj IO a ZSJ'!C1780)</f>
        <v>0</v>
      </c>
      <c r="H1780" s="3">
        <f t="shared" si="27"/>
        <v>0</v>
      </c>
      <c r="J1780" s="3" t="s">
        <v>1040</v>
      </c>
      <c r="K1780" s="3" t="s">
        <v>4690</v>
      </c>
      <c r="L1780" s="3"/>
      <c r="M1780" s="3"/>
      <c r="N1780" s="3"/>
      <c r="O1780" s="3"/>
      <c r="P1780" t="s">
        <v>1829</v>
      </c>
      <c r="Q1780" s="3">
        <v>4</v>
      </c>
    </row>
    <row r="1781" spans="2:17" x14ac:dyDescent="0.25">
      <c r="B1781" t="s">
        <v>38</v>
      </c>
      <c r="C1781" t="s">
        <v>1830</v>
      </c>
      <c r="D1781">
        <v>1780</v>
      </c>
      <c r="E1781">
        <v>38</v>
      </c>
      <c r="F1781">
        <v>15</v>
      </c>
      <c r="G1781" s="3">
        <f>COUNTIFS('Adresní místa vybraných ZSJ'!E:E,"a",'Adresní místa vybraných ZSJ'!C:C,'Zdroj IO a ZSJ'!C1781)</f>
        <v>0</v>
      </c>
      <c r="H1781" s="3">
        <f t="shared" si="27"/>
        <v>39.47</v>
      </c>
      <c r="J1781" s="3" t="s">
        <v>1040</v>
      </c>
      <c r="K1781" s="3" t="s">
        <v>4691</v>
      </c>
      <c r="L1781" s="3"/>
      <c r="M1781" s="3"/>
      <c r="N1781" s="3"/>
      <c r="O1781" s="3"/>
      <c r="P1781" t="s">
        <v>1830</v>
      </c>
      <c r="Q1781" s="3">
        <v>23</v>
      </c>
    </row>
    <row r="1782" spans="2:17" x14ac:dyDescent="0.25">
      <c r="B1782" t="s">
        <v>38</v>
      </c>
      <c r="C1782" t="s">
        <v>1831</v>
      </c>
      <c r="D1782">
        <v>1781</v>
      </c>
      <c r="E1782">
        <v>54</v>
      </c>
      <c r="F1782">
        <v>5</v>
      </c>
      <c r="G1782" s="3">
        <f>COUNTIFS('Adresní místa vybraných ZSJ'!E:E,"a",'Adresní místa vybraných ZSJ'!C:C,'Zdroj IO a ZSJ'!C1782)</f>
        <v>0</v>
      </c>
      <c r="H1782" s="3">
        <f t="shared" si="27"/>
        <v>9.26</v>
      </c>
      <c r="J1782" s="3" t="s">
        <v>1040</v>
      </c>
      <c r="K1782" s="3" t="s">
        <v>4692</v>
      </c>
      <c r="L1782" s="3"/>
      <c r="M1782" s="3"/>
      <c r="N1782" s="3"/>
      <c r="O1782" s="3"/>
      <c r="P1782" t="s">
        <v>1831</v>
      </c>
      <c r="Q1782" s="3">
        <v>49</v>
      </c>
    </row>
    <row r="1783" spans="2:17" x14ac:dyDescent="0.25">
      <c r="B1783" t="s">
        <v>38</v>
      </c>
      <c r="C1783" t="s">
        <v>1832</v>
      </c>
      <c r="D1783">
        <v>1782</v>
      </c>
      <c r="E1783">
        <v>40</v>
      </c>
      <c r="F1783">
        <v>4</v>
      </c>
      <c r="G1783" s="3">
        <f>COUNTIFS('Adresní místa vybraných ZSJ'!E:E,"a",'Adresní místa vybraných ZSJ'!C:C,'Zdroj IO a ZSJ'!C1783)</f>
        <v>0</v>
      </c>
      <c r="H1783" s="3">
        <f t="shared" si="27"/>
        <v>10</v>
      </c>
      <c r="J1783" s="3" t="s">
        <v>1040</v>
      </c>
      <c r="K1783" s="3" t="s">
        <v>4693</v>
      </c>
      <c r="L1783" s="3"/>
      <c r="M1783" s="3"/>
      <c r="N1783" s="3"/>
      <c r="O1783" s="3"/>
      <c r="P1783" t="s">
        <v>1832</v>
      </c>
      <c r="Q1783" s="3">
        <v>36</v>
      </c>
    </row>
    <row r="1784" spans="2:17" x14ac:dyDescent="0.25">
      <c r="B1784" t="s">
        <v>38</v>
      </c>
      <c r="C1784" t="s">
        <v>1833</v>
      </c>
      <c r="D1784">
        <v>1783</v>
      </c>
      <c r="E1784">
        <v>12</v>
      </c>
      <c r="F1784">
        <v>6</v>
      </c>
      <c r="G1784" s="3">
        <f>COUNTIFS('Adresní místa vybraných ZSJ'!E:E,"a",'Adresní místa vybraných ZSJ'!C:C,'Zdroj IO a ZSJ'!C1784)</f>
        <v>0</v>
      </c>
      <c r="H1784" s="3">
        <f t="shared" si="27"/>
        <v>50</v>
      </c>
      <c r="J1784" s="3" t="s">
        <v>1040</v>
      </c>
      <c r="K1784" s="3" t="s">
        <v>4694</v>
      </c>
      <c r="L1784" s="3"/>
      <c r="M1784" s="3"/>
      <c r="N1784" s="3"/>
      <c r="O1784" s="3"/>
      <c r="P1784" t="s">
        <v>1833</v>
      </c>
      <c r="Q1784" s="3">
        <v>6</v>
      </c>
    </row>
    <row r="1785" spans="2:17" x14ac:dyDescent="0.25">
      <c r="B1785" t="s">
        <v>38</v>
      </c>
      <c r="C1785" t="s">
        <v>1834</v>
      </c>
      <c r="D1785">
        <v>1784</v>
      </c>
      <c r="E1785">
        <v>59</v>
      </c>
      <c r="F1785">
        <v>18</v>
      </c>
      <c r="G1785" s="3">
        <f>COUNTIFS('Adresní místa vybraných ZSJ'!E:E,"a",'Adresní místa vybraných ZSJ'!C:C,'Zdroj IO a ZSJ'!C1785)</f>
        <v>0</v>
      </c>
      <c r="H1785" s="3">
        <f t="shared" si="27"/>
        <v>30.51</v>
      </c>
      <c r="J1785" s="3" t="s">
        <v>1040</v>
      </c>
      <c r="K1785" s="3" t="s">
        <v>4695</v>
      </c>
      <c r="L1785" s="3"/>
      <c r="M1785" s="3"/>
      <c r="N1785" s="3"/>
      <c r="O1785" s="3"/>
      <c r="P1785" t="s">
        <v>1834</v>
      </c>
      <c r="Q1785" s="3">
        <v>41</v>
      </c>
    </row>
    <row r="1786" spans="2:17" x14ac:dyDescent="0.25">
      <c r="B1786" t="s">
        <v>38</v>
      </c>
      <c r="C1786" t="s">
        <v>1835</v>
      </c>
      <c r="D1786">
        <v>1785</v>
      </c>
      <c r="E1786">
        <v>14</v>
      </c>
      <c r="F1786">
        <v>0</v>
      </c>
      <c r="G1786" s="3">
        <f>COUNTIFS('Adresní místa vybraných ZSJ'!E:E,"a",'Adresní místa vybraných ZSJ'!C:C,'Zdroj IO a ZSJ'!C1786)</f>
        <v>0</v>
      </c>
      <c r="H1786" s="3">
        <f t="shared" si="27"/>
        <v>0</v>
      </c>
      <c r="J1786" s="3" t="s">
        <v>1040</v>
      </c>
      <c r="K1786" s="3" t="s">
        <v>4696</v>
      </c>
      <c r="L1786" s="3"/>
      <c r="M1786" s="3"/>
      <c r="N1786" s="3"/>
      <c r="O1786" s="3"/>
      <c r="P1786" t="s">
        <v>1835</v>
      </c>
      <c r="Q1786" s="3">
        <v>14</v>
      </c>
    </row>
    <row r="1787" spans="2:17" x14ac:dyDescent="0.25">
      <c r="B1787" t="s">
        <v>38</v>
      </c>
      <c r="C1787" t="s">
        <v>1836</v>
      </c>
      <c r="D1787">
        <v>1786</v>
      </c>
      <c r="E1787">
        <v>27</v>
      </c>
      <c r="F1787">
        <v>2</v>
      </c>
      <c r="G1787" s="3">
        <f>COUNTIFS('Adresní místa vybraných ZSJ'!E:E,"a",'Adresní místa vybraných ZSJ'!C:C,'Zdroj IO a ZSJ'!C1787)</f>
        <v>0</v>
      </c>
      <c r="H1787" s="3">
        <f t="shared" si="27"/>
        <v>7.41</v>
      </c>
      <c r="J1787" s="3" t="s">
        <v>1040</v>
      </c>
      <c r="K1787" s="3" t="s">
        <v>4697</v>
      </c>
      <c r="L1787" s="3"/>
      <c r="M1787" s="3"/>
      <c r="N1787" s="3"/>
      <c r="O1787" s="3"/>
      <c r="P1787" t="s">
        <v>1836</v>
      </c>
      <c r="Q1787" s="3">
        <v>25</v>
      </c>
    </row>
    <row r="1788" spans="2:17" x14ac:dyDescent="0.25">
      <c r="B1788" t="s">
        <v>38</v>
      </c>
      <c r="C1788" t="s">
        <v>1837</v>
      </c>
      <c r="D1788">
        <v>1787</v>
      </c>
      <c r="E1788">
        <v>20</v>
      </c>
      <c r="F1788">
        <v>0</v>
      </c>
      <c r="G1788" s="3">
        <f>COUNTIFS('Adresní místa vybraných ZSJ'!E:E,"a",'Adresní místa vybraných ZSJ'!C:C,'Zdroj IO a ZSJ'!C1788)</f>
        <v>0</v>
      </c>
      <c r="H1788" s="3">
        <f t="shared" si="27"/>
        <v>0</v>
      </c>
      <c r="J1788" s="3" t="s">
        <v>1040</v>
      </c>
      <c r="K1788" s="3" t="s">
        <v>4698</v>
      </c>
      <c r="L1788" s="3"/>
      <c r="M1788" s="3"/>
      <c r="N1788" s="3"/>
      <c r="O1788" s="3"/>
      <c r="P1788" t="s">
        <v>1837</v>
      </c>
      <c r="Q1788" s="3">
        <v>20</v>
      </c>
    </row>
    <row r="1789" spans="2:17" x14ac:dyDescent="0.25">
      <c r="B1789" t="s">
        <v>38</v>
      </c>
      <c r="C1789" t="s">
        <v>1838</v>
      </c>
      <c r="D1789">
        <v>1788</v>
      </c>
      <c r="E1789">
        <v>11</v>
      </c>
      <c r="F1789">
        <v>5</v>
      </c>
      <c r="G1789" s="3">
        <f>COUNTIFS('Adresní místa vybraných ZSJ'!E:E,"a",'Adresní místa vybraných ZSJ'!C:C,'Zdroj IO a ZSJ'!C1789)</f>
        <v>0</v>
      </c>
      <c r="H1789" s="3">
        <f t="shared" si="27"/>
        <v>45.45</v>
      </c>
      <c r="J1789" s="3" t="s">
        <v>1040</v>
      </c>
      <c r="K1789" s="3" t="s">
        <v>4699</v>
      </c>
      <c r="L1789" s="3"/>
      <c r="M1789" s="3"/>
      <c r="N1789" s="3"/>
      <c r="O1789" s="3"/>
      <c r="P1789" t="s">
        <v>1838</v>
      </c>
      <c r="Q1789" s="3">
        <v>6</v>
      </c>
    </row>
    <row r="1790" spans="2:17" x14ac:dyDescent="0.25">
      <c r="B1790" t="s">
        <v>38</v>
      </c>
      <c r="C1790" t="s">
        <v>1839</v>
      </c>
      <c r="D1790">
        <v>1789</v>
      </c>
      <c r="E1790">
        <v>17</v>
      </c>
      <c r="F1790">
        <v>0</v>
      </c>
      <c r="G1790" s="3">
        <f>COUNTIFS('Adresní místa vybraných ZSJ'!E:E,"a",'Adresní místa vybraných ZSJ'!C:C,'Zdroj IO a ZSJ'!C1790)</f>
        <v>0</v>
      </c>
      <c r="H1790" s="3">
        <f t="shared" si="27"/>
        <v>0</v>
      </c>
      <c r="J1790" s="3" t="s">
        <v>1040</v>
      </c>
      <c r="K1790" s="3" t="s">
        <v>4700</v>
      </c>
      <c r="L1790" s="3"/>
      <c r="M1790" s="3"/>
      <c r="N1790" s="3"/>
      <c r="O1790" s="3"/>
      <c r="P1790" t="s">
        <v>1839</v>
      </c>
      <c r="Q1790" s="3">
        <v>17</v>
      </c>
    </row>
    <row r="1791" spans="2:17" x14ac:dyDescent="0.25">
      <c r="B1791" t="s">
        <v>38</v>
      </c>
      <c r="C1791" t="s">
        <v>1840</v>
      </c>
      <c r="D1791">
        <v>1790</v>
      </c>
      <c r="E1791">
        <v>43</v>
      </c>
      <c r="F1791">
        <v>10</v>
      </c>
      <c r="G1791" s="3">
        <f>COUNTIFS('Adresní místa vybraných ZSJ'!E:E,"a",'Adresní místa vybraných ZSJ'!C:C,'Zdroj IO a ZSJ'!C1791)</f>
        <v>0</v>
      </c>
      <c r="H1791" s="3">
        <f t="shared" si="27"/>
        <v>23.26</v>
      </c>
      <c r="J1791" s="3" t="s">
        <v>1040</v>
      </c>
      <c r="K1791" s="3" t="s">
        <v>4701</v>
      </c>
      <c r="L1791" s="3"/>
      <c r="M1791" s="3"/>
      <c r="N1791" s="3"/>
      <c r="O1791" s="3"/>
      <c r="P1791" t="s">
        <v>1840</v>
      </c>
      <c r="Q1791" s="3">
        <v>33</v>
      </c>
    </row>
    <row r="1792" spans="2:17" x14ac:dyDescent="0.25">
      <c r="B1792" t="s">
        <v>38</v>
      </c>
      <c r="C1792" t="s">
        <v>1841</v>
      </c>
      <c r="D1792">
        <v>1791</v>
      </c>
      <c r="E1792">
        <v>3</v>
      </c>
      <c r="F1792">
        <v>0</v>
      </c>
      <c r="G1792" s="3">
        <f>COUNTIFS('Adresní místa vybraných ZSJ'!E:E,"a",'Adresní místa vybraných ZSJ'!C:C,'Zdroj IO a ZSJ'!C1792)</f>
        <v>0</v>
      </c>
      <c r="H1792" s="3">
        <f t="shared" si="27"/>
        <v>0</v>
      </c>
      <c r="J1792" s="3" t="s">
        <v>1040</v>
      </c>
      <c r="K1792" s="3" t="s">
        <v>4702</v>
      </c>
      <c r="L1792" s="3"/>
      <c r="M1792" s="3"/>
      <c r="N1792" s="3"/>
      <c r="O1792" s="3"/>
      <c r="P1792" t="s">
        <v>1841</v>
      </c>
      <c r="Q1792" s="3">
        <v>3</v>
      </c>
    </row>
    <row r="1793" spans="2:17" x14ac:dyDescent="0.25">
      <c r="B1793" t="s">
        <v>38</v>
      </c>
      <c r="C1793" t="s">
        <v>1842</v>
      </c>
      <c r="D1793">
        <v>1792</v>
      </c>
      <c r="E1793">
        <v>28</v>
      </c>
      <c r="F1793">
        <v>0</v>
      </c>
      <c r="G1793" s="3">
        <f>COUNTIFS('Adresní místa vybraných ZSJ'!E:E,"a",'Adresní místa vybraných ZSJ'!C:C,'Zdroj IO a ZSJ'!C1793)</f>
        <v>0</v>
      </c>
      <c r="H1793" s="3">
        <f t="shared" si="27"/>
        <v>0</v>
      </c>
      <c r="J1793" s="3" t="s">
        <v>1040</v>
      </c>
      <c r="K1793" s="3" t="s">
        <v>4703</v>
      </c>
      <c r="L1793" s="3"/>
      <c r="M1793" s="3"/>
      <c r="N1793" s="3"/>
      <c r="O1793" s="3"/>
      <c r="P1793" t="s">
        <v>1842</v>
      </c>
      <c r="Q1793" s="3">
        <v>28</v>
      </c>
    </row>
    <row r="1794" spans="2:17" x14ac:dyDescent="0.25">
      <c r="B1794" t="s">
        <v>38</v>
      </c>
      <c r="C1794" t="s">
        <v>1843</v>
      </c>
      <c r="D1794">
        <v>1793</v>
      </c>
      <c r="E1794">
        <v>11</v>
      </c>
      <c r="F1794">
        <v>0</v>
      </c>
      <c r="G1794" s="3">
        <f>COUNTIFS('Adresní místa vybraných ZSJ'!E:E,"a",'Adresní místa vybraných ZSJ'!C:C,'Zdroj IO a ZSJ'!C1794)</f>
        <v>0</v>
      </c>
      <c r="H1794" s="3">
        <f t="shared" ref="H1794:H1857" si="28">ROUND(SUM(F1794:G1794)/E1794*100,2)</f>
        <v>0</v>
      </c>
      <c r="J1794" s="3" t="s">
        <v>1040</v>
      </c>
      <c r="K1794" s="3" t="s">
        <v>4704</v>
      </c>
      <c r="L1794" s="3"/>
      <c r="M1794" s="3"/>
      <c r="N1794" s="3"/>
      <c r="O1794" s="3"/>
      <c r="P1794" t="s">
        <v>1843</v>
      </c>
      <c r="Q1794" s="3">
        <v>11</v>
      </c>
    </row>
    <row r="1795" spans="2:17" x14ac:dyDescent="0.25">
      <c r="B1795" t="s">
        <v>38</v>
      </c>
      <c r="C1795" t="s">
        <v>1844</v>
      </c>
      <c r="D1795">
        <v>1794</v>
      </c>
      <c r="E1795">
        <v>1</v>
      </c>
      <c r="F1795">
        <v>0</v>
      </c>
      <c r="G1795" s="3">
        <f>COUNTIFS('Adresní místa vybraných ZSJ'!E:E,"a",'Adresní místa vybraných ZSJ'!C:C,'Zdroj IO a ZSJ'!C1795)</f>
        <v>0</v>
      </c>
      <c r="H1795" s="3">
        <f t="shared" si="28"/>
        <v>0</v>
      </c>
      <c r="J1795" s="3" t="s">
        <v>1040</v>
      </c>
      <c r="K1795" s="3" t="s">
        <v>4705</v>
      </c>
      <c r="L1795" s="3"/>
      <c r="M1795" s="3"/>
      <c r="N1795" s="3"/>
      <c r="O1795" s="3"/>
      <c r="P1795" t="s">
        <v>1844</v>
      </c>
      <c r="Q1795" s="3">
        <v>1</v>
      </c>
    </row>
    <row r="1796" spans="2:17" x14ac:dyDescent="0.25">
      <c r="B1796" t="s">
        <v>38</v>
      </c>
      <c r="C1796" t="s">
        <v>1845</v>
      </c>
      <c r="D1796">
        <v>1795</v>
      </c>
      <c r="E1796">
        <v>55</v>
      </c>
      <c r="F1796">
        <v>0</v>
      </c>
      <c r="G1796" s="3">
        <f>COUNTIFS('Adresní místa vybraných ZSJ'!E:E,"a",'Adresní místa vybraných ZSJ'!C:C,'Zdroj IO a ZSJ'!C1796)</f>
        <v>0</v>
      </c>
      <c r="H1796" s="3">
        <f t="shared" si="28"/>
        <v>0</v>
      </c>
      <c r="J1796" s="3" t="s">
        <v>1040</v>
      </c>
      <c r="K1796" s="3" t="s">
        <v>4706</v>
      </c>
      <c r="L1796" s="3"/>
      <c r="M1796" s="3"/>
      <c r="N1796" s="3"/>
      <c r="O1796" s="3"/>
      <c r="P1796" t="s">
        <v>1845</v>
      </c>
      <c r="Q1796" s="3">
        <v>55</v>
      </c>
    </row>
    <row r="1797" spans="2:17" x14ac:dyDescent="0.25">
      <c r="B1797" t="s">
        <v>38</v>
      </c>
      <c r="C1797" t="s">
        <v>1846</v>
      </c>
      <c r="D1797">
        <v>1796</v>
      </c>
      <c r="E1797">
        <v>19</v>
      </c>
      <c r="F1797">
        <v>2</v>
      </c>
      <c r="G1797" s="3">
        <f>COUNTIFS('Adresní místa vybraných ZSJ'!E:E,"a",'Adresní místa vybraných ZSJ'!C:C,'Zdroj IO a ZSJ'!C1797)</f>
        <v>0</v>
      </c>
      <c r="H1797" s="3">
        <f t="shared" si="28"/>
        <v>10.53</v>
      </c>
      <c r="J1797" s="3" t="s">
        <v>1040</v>
      </c>
      <c r="K1797" s="3" t="s">
        <v>4707</v>
      </c>
      <c r="L1797" s="3"/>
      <c r="M1797" s="3"/>
      <c r="N1797" s="3"/>
      <c r="O1797" s="3"/>
      <c r="P1797" t="s">
        <v>1846</v>
      </c>
      <c r="Q1797" s="3">
        <v>17</v>
      </c>
    </row>
    <row r="1798" spans="2:17" x14ac:dyDescent="0.25">
      <c r="B1798" t="s">
        <v>38</v>
      </c>
      <c r="C1798" t="s">
        <v>1847</v>
      </c>
      <c r="D1798">
        <v>1797</v>
      </c>
      <c r="E1798">
        <v>113</v>
      </c>
      <c r="F1798">
        <v>25</v>
      </c>
      <c r="G1798" s="3">
        <f>COUNTIFS('Adresní místa vybraných ZSJ'!E:E,"a",'Adresní místa vybraných ZSJ'!C:C,'Zdroj IO a ZSJ'!C1798)</f>
        <v>0</v>
      </c>
      <c r="H1798" s="3">
        <f t="shared" si="28"/>
        <v>22.12</v>
      </c>
      <c r="J1798" s="3" t="s">
        <v>1040</v>
      </c>
      <c r="K1798" s="3" t="s">
        <v>4708</v>
      </c>
      <c r="L1798" s="3"/>
      <c r="M1798" s="3"/>
      <c r="N1798" s="3"/>
      <c r="O1798" s="3"/>
      <c r="P1798" t="s">
        <v>1847</v>
      </c>
      <c r="Q1798" s="3">
        <v>88</v>
      </c>
    </row>
    <row r="1799" spans="2:17" x14ac:dyDescent="0.25">
      <c r="B1799" t="s">
        <v>38</v>
      </c>
      <c r="C1799" t="s">
        <v>1848</v>
      </c>
      <c r="D1799">
        <v>1798</v>
      </c>
      <c r="E1799">
        <v>18</v>
      </c>
      <c r="F1799">
        <v>0</v>
      </c>
      <c r="G1799" s="3">
        <f>COUNTIFS('Adresní místa vybraných ZSJ'!E:E,"a",'Adresní místa vybraných ZSJ'!C:C,'Zdroj IO a ZSJ'!C1799)</f>
        <v>0</v>
      </c>
      <c r="H1799" s="3">
        <f t="shared" si="28"/>
        <v>0</v>
      </c>
      <c r="J1799" s="3" t="s">
        <v>1040</v>
      </c>
      <c r="K1799" s="3" t="s">
        <v>4709</v>
      </c>
      <c r="L1799" s="3"/>
      <c r="M1799" s="3"/>
      <c r="N1799" s="3"/>
      <c r="O1799" s="3"/>
      <c r="P1799" t="s">
        <v>1848</v>
      </c>
      <c r="Q1799" s="3">
        <v>18</v>
      </c>
    </row>
    <row r="1800" spans="2:17" x14ac:dyDescent="0.25">
      <c r="B1800" t="s">
        <v>38</v>
      </c>
      <c r="C1800" t="s">
        <v>1849</v>
      </c>
      <c r="D1800">
        <v>1799</v>
      </c>
      <c r="E1800">
        <v>33</v>
      </c>
      <c r="F1800">
        <v>0</v>
      </c>
      <c r="G1800" s="3">
        <f>COUNTIFS('Adresní místa vybraných ZSJ'!E:E,"a",'Adresní místa vybraných ZSJ'!C:C,'Zdroj IO a ZSJ'!C1800)</f>
        <v>0</v>
      </c>
      <c r="H1800" s="3">
        <f t="shared" si="28"/>
        <v>0</v>
      </c>
      <c r="J1800" s="3" t="s">
        <v>1040</v>
      </c>
      <c r="K1800" s="3" t="s">
        <v>4710</v>
      </c>
      <c r="L1800" s="3"/>
      <c r="M1800" s="3"/>
      <c r="N1800" s="3"/>
      <c r="O1800" s="3"/>
      <c r="P1800" t="s">
        <v>1849</v>
      </c>
      <c r="Q1800" s="3">
        <v>33</v>
      </c>
    </row>
    <row r="1801" spans="2:17" x14ac:dyDescent="0.25">
      <c r="B1801" t="s">
        <v>38</v>
      </c>
      <c r="C1801" t="s">
        <v>1850</v>
      </c>
      <c r="D1801">
        <v>1800</v>
      </c>
      <c r="E1801">
        <v>21</v>
      </c>
      <c r="F1801">
        <v>7</v>
      </c>
      <c r="G1801" s="3">
        <f>COUNTIFS('Adresní místa vybraných ZSJ'!E:E,"a",'Adresní místa vybraných ZSJ'!C:C,'Zdroj IO a ZSJ'!C1801)</f>
        <v>0</v>
      </c>
      <c r="H1801" s="3">
        <f t="shared" si="28"/>
        <v>33.33</v>
      </c>
      <c r="J1801" s="3" t="s">
        <v>1040</v>
      </c>
      <c r="K1801" s="3" t="s">
        <v>4711</v>
      </c>
      <c r="L1801" s="3"/>
      <c r="M1801" s="3"/>
      <c r="N1801" s="3"/>
      <c r="O1801" s="3"/>
      <c r="P1801" t="s">
        <v>1850</v>
      </c>
      <c r="Q1801" s="3">
        <v>14</v>
      </c>
    </row>
    <row r="1802" spans="2:17" x14ac:dyDescent="0.25">
      <c r="B1802" t="s">
        <v>38</v>
      </c>
      <c r="C1802" t="s">
        <v>1851</v>
      </c>
      <c r="D1802">
        <v>1801</v>
      </c>
      <c r="E1802">
        <v>54</v>
      </c>
      <c r="F1802">
        <v>5</v>
      </c>
      <c r="G1802" s="3">
        <f>COUNTIFS('Adresní místa vybraných ZSJ'!E:E,"a",'Adresní místa vybraných ZSJ'!C:C,'Zdroj IO a ZSJ'!C1802)</f>
        <v>0</v>
      </c>
      <c r="H1802" s="3">
        <f t="shared" si="28"/>
        <v>9.26</v>
      </c>
      <c r="J1802" s="3" t="s">
        <v>1040</v>
      </c>
      <c r="K1802" s="3" t="s">
        <v>4712</v>
      </c>
      <c r="L1802" s="3"/>
      <c r="M1802" s="3"/>
      <c r="N1802" s="3"/>
      <c r="O1802" s="3"/>
      <c r="P1802" t="s">
        <v>1851</v>
      </c>
      <c r="Q1802" s="3">
        <v>49</v>
      </c>
    </row>
    <row r="1803" spans="2:17" x14ac:dyDescent="0.25">
      <c r="B1803" t="s">
        <v>38</v>
      </c>
      <c r="C1803" t="s">
        <v>1852</v>
      </c>
      <c r="D1803">
        <v>1802</v>
      </c>
      <c r="E1803">
        <v>20</v>
      </c>
      <c r="F1803">
        <v>4</v>
      </c>
      <c r="G1803" s="3">
        <f>COUNTIFS('Adresní místa vybraných ZSJ'!E:E,"a",'Adresní místa vybraných ZSJ'!C:C,'Zdroj IO a ZSJ'!C1803)</f>
        <v>0</v>
      </c>
      <c r="H1803" s="3">
        <f t="shared" si="28"/>
        <v>20</v>
      </c>
      <c r="J1803" s="3" t="s">
        <v>1040</v>
      </c>
      <c r="K1803" s="3" t="s">
        <v>4713</v>
      </c>
      <c r="L1803" s="3"/>
      <c r="M1803" s="3"/>
      <c r="N1803" s="3"/>
      <c r="O1803" s="3"/>
      <c r="P1803" t="s">
        <v>1852</v>
      </c>
      <c r="Q1803" s="3">
        <v>16</v>
      </c>
    </row>
    <row r="1804" spans="2:17" x14ac:dyDescent="0.25">
      <c r="B1804" t="s">
        <v>38</v>
      </c>
      <c r="C1804" t="s">
        <v>1853</v>
      </c>
      <c r="D1804">
        <v>1803</v>
      </c>
      <c r="E1804">
        <v>28</v>
      </c>
      <c r="F1804">
        <v>2</v>
      </c>
      <c r="G1804" s="3">
        <f>COUNTIFS('Adresní místa vybraných ZSJ'!E:E,"a",'Adresní místa vybraných ZSJ'!C:C,'Zdroj IO a ZSJ'!C1804)</f>
        <v>0</v>
      </c>
      <c r="H1804" s="3">
        <f t="shared" si="28"/>
        <v>7.14</v>
      </c>
      <c r="J1804" s="3" t="s">
        <v>1040</v>
      </c>
      <c r="K1804" s="3" t="s">
        <v>4714</v>
      </c>
      <c r="L1804" s="3"/>
      <c r="M1804" s="3"/>
      <c r="N1804" s="3"/>
      <c r="O1804" s="3"/>
      <c r="P1804" t="s">
        <v>1853</v>
      </c>
      <c r="Q1804" s="3">
        <v>26</v>
      </c>
    </row>
    <row r="1805" spans="2:17" x14ac:dyDescent="0.25">
      <c r="B1805" t="s">
        <v>38</v>
      </c>
      <c r="C1805" t="s">
        <v>1854</v>
      </c>
      <c r="D1805">
        <v>1804</v>
      </c>
      <c r="E1805">
        <v>27</v>
      </c>
      <c r="F1805">
        <v>3</v>
      </c>
      <c r="G1805" s="3">
        <f>COUNTIFS('Adresní místa vybraných ZSJ'!E:E,"a",'Adresní místa vybraných ZSJ'!C:C,'Zdroj IO a ZSJ'!C1805)</f>
        <v>0</v>
      </c>
      <c r="H1805" s="3">
        <f t="shared" si="28"/>
        <v>11.11</v>
      </c>
      <c r="J1805" s="3" t="s">
        <v>1040</v>
      </c>
      <c r="K1805" s="3" t="s">
        <v>4715</v>
      </c>
      <c r="L1805" s="3"/>
      <c r="M1805" s="3"/>
      <c r="N1805" s="3"/>
      <c r="O1805" s="3"/>
      <c r="P1805" t="s">
        <v>1854</v>
      </c>
      <c r="Q1805" s="3">
        <v>24</v>
      </c>
    </row>
    <row r="1806" spans="2:17" x14ac:dyDescent="0.25">
      <c r="B1806" t="s">
        <v>38</v>
      </c>
      <c r="C1806" t="s">
        <v>1855</v>
      </c>
      <c r="D1806">
        <v>1805</v>
      </c>
      <c r="E1806">
        <v>15</v>
      </c>
      <c r="F1806">
        <v>0</v>
      </c>
      <c r="G1806" s="3">
        <f>COUNTIFS('Adresní místa vybraných ZSJ'!E:E,"a",'Adresní místa vybraných ZSJ'!C:C,'Zdroj IO a ZSJ'!C1806)</f>
        <v>0</v>
      </c>
      <c r="H1806" s="3">
        <f t="shared" si="28"/>
        <v>0</v>
      </c>
      <c r="J1806" s="3" t="s">
        <v>1040</v>
      </c>
      <c r="K1806" s="3" t="s">
        <v>4716</v>
      </c>
      <c r="L1806" s="3"/>
      <c r="M1806" s="3"/>
      <c r="N1806" s="3"/>
      <c r="O1806" s="3"/>
      <c r="P1806" t="s">
        <v>1855</v>
      </c>
      <c r="Q1806" s="3">
        <v>15</v>
      </c>
    </row>
    <row r="1807" spans="2:17" x14ac:dyDescent="0.25">
      <c r="B1807" t="s">
        <v>38</v>
      </c>
      <c r="C1807" t="s">
        <v>1856</v>
      </c>
      <c r="D1807">
        <v>1806</v>
      </c>
      <c r="E1807">
        <v>50</v>
      </c>
      <c r="F1807">
        <v>21</v>
      </c>
      <c r="G1807" s="3">
        <f>COUNTIFS('Adresní místa vybraných ZSJ'!E:E,"a",'Adresní místa vybraných ZSJ'!C:C,'Zdroj IO a ZSJ'!C1807)</f>
        <v>0</v>
      </c>
      <c r="H1807" s="3">
        <f t="shared" si="28"/>
        <v>42</v>
      </c>
      <c r="J1807" s="3" t="s">
        <v>1040</v>
      </c>
      <c r="K1807" s="3" t="s">
        <v>4717</v>
      </c>
      <c r="L1807" s="3"/>
      <c r="M1807" s="3"/>
      <c r="N1807" s="3"/>
      <c r="O1807" s="3"/>
      <c r="P1807" t="s">
        <v>1856</v>
      </c>
      <c r="Q1807" s="3">
        <v>29</v>
      </c>
    </row>
    <row r="1808" spans="2:17" x14ac:dyDescent="0.25">
      <c r="B1808" t="s">
        <v>38</v>
      </c>
      <c r="C1808" t="s">
        <v>1857</v>
      </c>
      <c r="D1808">
        <v>1807</v>
      </c>
      <c r="E1808">
        <v>9</v>
      </c>
      <c r="F1808">
        <v>3</v>
      </c>
      <c r="G1808" s="3">
        <f>COUNTIFS('Adresní místa vybraných ZSJ'!E:E,"a",'Adresní místa vybraných ZSJ'!C:C,'Zdroj IO a ZSJ'!C1808)</f>
        <v>0</v>
      </c>
      <c r="H1808" s="3">
        <f t="shared" si="28"/>
        <v>33.33</v>
      </c>
      <c r="J1808" s="3" t="s">
        <v>1040</v>
      </c>
      <c r="K1808" s="3" t="s">
        <v>4718</v>
      </c>
      <c r="L1808" s="3"/>
      <c r="M1808" s="3"/>
      <c r="N1808" s="3"/>
      <c r="O1808" s="3"/>
      <c r="P1808" t="s">
        <v>1857</v>
      </c>
      <c r="Q1808" s="3">
        <v>6</v>
      </c>
    </row>
    <row r="1809" spans="2:17" x14ac:dyDescent="0.25">
      <c r="B1809" t="s">
        <v>38</v>
      </c>
      <c r="C1809" t="s">
        <v>1858</v>
      </c>
      <c r="D1809">
        <v>1808</v>
      </c>
      <c r="E1809">
        <v>20</v>
      </c>
      <c r="F1809">
        <v>4</v>
      </c>
      <c r="G1809" s="3">
        <f>COUNTIFS('Adresní místa vybraných ZSJ'!E:E,"a",'Adresní místa vybraných ZSJ'!C:C,'Zdroj IO a ZSJ'!C1809)</f>
        <v>0</v>
      </c>
      <c r="H1809" s="3">
        <f t="shared" si="28"/>
        <v>20</v>
      </c>
      <c r="J1809" s="3" t="s">
        <v>1040</v>
      </c>
      <c r="K1809" s="3" t="s">
        <v>4719</v>
      </c>
      <c r="L1809" s="3"/>
      <c r="M1809" s="3"/>
      <c r="N1809" s="3"/>
      <c r="O1809" s="3"/>
      <c r="P1809" t="s">
        <v>1858</v>
      </c>
      <c r="Q1809" s="3">
        <v>16</v>
      </c>
    </row>
    <row r="1810" spans="2:17" x14ac:dyDescent="0.25">
      <c r="B1810" t="s">
        <v>38</v>
      </c>
      <c r="C1810" t="s">
        <v>1859</v>
      </c>
      <c r="D1810">
        <v>1809</v>
      </c>
      <c r="E1810">
        <v>18</v>
      </c>
      <c r="F1810">
        <v>2</v>
      </c>
      <c r="G1810" s="3">
        <f>COUNTIFS('Adresní místa vybraných ZSJ'!E:E,"a",'Adresní místa vybraných ZSJ'!C:C,'Zdroj IO a ZSJ'!C1810)</f>
        <v>0</v>
      </c>
      <c r="H1810" s="3">
        <f t="shared" si="28"/>
        <v>11.11</v>
      </c>
      <c r="J1810" s="3" t="s">
        <v>1040</v>
      </c>
      <c r="K1810" s="3" t="s">
        <v>4720</v>
      </c>
      <c r="L1810" s="3"/>
      <c r="M1810" s="3"/>
      <c r="N1810" s="3"/>
      <c r="O1810" s="3"/>
      <c r="P1810" t="s">
        <v>1859</v>
      </c>
      <c r="Q1810" s="3">
        <v>16</v>
      </c>
    </row>
    <row r="1811" spans="2:17" x14ac:dyDescent="0.25">
      <c r="B1811" t="s">
        <v>38</v>
      </c>
      <c r="C1811" t="s">
        <v>1860</v>
      </c>
      <c r="D1811">
        <v>1810</v>
      </c>
      <c r="E1811">
        <v>19</v>
      </c>
      <c r="F1811">
        <v>1</v>
      </c>
      <c r="G1811" s="3">
        <f>COUNTIFS('Adresní místa vybraných ZSJ'!E:E,"a",'Adresní místa vybraných ZSJ'!C:C,'Zdroj IO a ZSJ'!C1811)</f>
        <v>0</v>
      </c>
      <c r="H1811" s="3">
        <f t="shared" si="28"/>
        <v>5.26</v>
      </c>
      <c r="J1811" s="3" t="s">
        <v>1040</v>
      </c>
      <c r="K1811" s="3" t="s">
        <v>4721</v>
      </c>
      <c r="L1811" s="3"/>
      <c r="M1811" s="3"/>
      <c r="N1811" s="3"/>
      <c r="O1811" s="3"/>
      <c r="P1811" t="s">
        <v>1860</v>
      </c>
      <c r="Q1811" s="3">
        <v>18</v>
      </c>
    </row>
    <row r="1812" spans="2:17" x14ac:dyDescent="0.25">
      <c r="B1812" t="s">
        <v>38</v>
      </c>
      <c r="C1812" t="s">
        <v>1861</v>
      </c>
      <c r="D1812">
        <v>1811</v>
      </c>
      <c r="E1812">
        <v>40</v>
      </c>
      <c r="F1812">
        <v>2</v>
      </c>
      <c r="G1812" s="3">
        <f>COUNTIFS('Adresní místa vybraných ZSJ'!E:E,"a",'Adresní místa vybraných ZSJ'!C:C,'Zdroj IO a ZSJ'!C1812)</f>
        <v>0</v>
      </c>
      <c r="H1812" s="3">
        <f t="shared" si="28"/>
        <v>5</v>
      </c>
      <c r="J1812" s="3" t="s">
        <v>1040</v>
      </c>
      <c r="K1812" s="3" t="s">
        <v>4722</v>
      </c>
      <c r="L1812" s="3"/>
      <c r="M1812" s="3"/>
      <c r="N1812" s="3"/>
      <c r="O1812" s="3"/>
      <c r="P1812" t="s">
        <v>1861</v>
      </c>
      <c r="Q1812" s="3">
        <v>38</v>
      </c>
    </row>
    <row r="1813" spans="2:17" x14ac:dyDescent="0.25">
      <c r="B1813" t="s">
        <v>38</v>
      </c>
      <c r="C1813" t="s">
        <v>1862</v>
      </c>
      <c r="D1813">
        <v>1812</v>
      </c>
      <c r="E1813">
        <v>7</v>
      </c>
      <c r="F1813">
        <v>2</v>
      </c>
      <c r="G1813" s="3">
        <f>COUNTIFS('Adresní místa vybraných ZSJ'!E:E,"a",'Adresní místa vybraných ZSJ'!C:C,'Zdroj IO a ZSJ'!C1813)</f>
        <v>0</v>
      </c>
      <c r="H1813" s="3">
        <f t="shared" si="28"/>
        <v>28.57</v>
      </c>
      <c r="J1813" s="3" t="s">
        <v>1040</v>
      </c>
      <c r="K1813" s="3" t="s">
        <v>4723</v>
      </c>
      <c r="L1813" s="3"/>
      <c r="M1813" s="3"/>
      <c r="N1813" s="3"/>
      <c r="O1813" s="3"/>
      <c r="P1813" t="s">
        <v>1862</v>
      </c>
      <c r="Q1813" s="3">
        <v>5</v>
      </c>
    </row>
    <row r="1814" spans="2:17" x14ac:dyDescent="0.25">
      <c r="B1814" t="s">
        <v>38</v>
      </c>
      <c r="C1814" t="s">
        <v>1863</v>
      </c>
      <c r="D1814">
        <v>1813</v>
      </c>
      <c r="E1814">
        <v>10</v>
      </c>
      <c r="F1814">
        <v>1</v>
      </c>
      <c r="G1814" s="3">
        <f>COUNTIFS('Adresní místa vybraných ZSJ'!E:E,"a",'Adresní místa vybraných ZSJ'!C:C,'Zdroj IO a ZSJ'!C1814)</f>
        <v>0</v>
      </c>
      <c r="H1814" s="3">
        <f t="shared" si="28"/>
        <v>10</v>
      </c>
      <c r="J1814" s="3" t="s">
        <v>1040</v>
      </c>
      <c r="K1814" s="3" t="s">
        <v>4724</v>
      </c>
      <c r="L1814" s="3"/>
      <c r="M1814" s="3"/>
      <c r="N1814" s="3"/>
      <c r="O1814" s="3"/>
      <c r="P1814" t="s">
        <v>1863</v>
      </c>
      <c r="Q1814" s="3">
        <v>9</v>
      </c>
    </row>
    <row r="1815" spans="2:17" x14ac:dyDescent="0.25">
      <c r="B1815" t="s">
        <v>38</v>
      </c>
      <c r="C1815" t="s">
        <v>1864</v>
      </c>
      <c r="D1815">
        <v>1814</v>
      </c>
      <c r="E1815">
        <v>17</v>
      </c>
      <c r="F1815">
        <v>0</v>
      </c>
      <c r="G1815" s="3">
        <f>COUNTIFS('Adresní místa vybraných ZSJ'!E:E,"a",'Adresní místa vybraných ZSJ'!C:C,'Zdroj IO a ZSJ'!C1815)</f>
        <v>0</v>
      </c>
      <c r="H1815" s="3">
        <f t="shared" si="28"/>
        <v>0</v>
      </c>
      <c r="J1815" s="3" t="s">
        <v>1040</v>
      </c>
      <c r="K1815" s="3" t="s">
        <v>4725</v>
      </c>
      <c r="L1815" s="3"/>
      <c r="M1815" s="3"/>
      <c r="N1815" s="3"/>
      <c r="O1815" s="3"/>
      <c r="P1815" t="s">
        <v>1864</v>
      </c>
      <c r="Q1815" s="3">
        <v>17</v>
      </c>
    </row>
    <row r="1816" spans="2:17" x14ac:dyDescent="0.25">
      <c r="B1816" t="s">
        <v>38</v>
      </c>
      <c r="C1816" t="s">
        <v>1865</v>
      </c>
      <c r="D1816">
        <v>1815</v>
      </c>
      <c r="E1816">
        <v>67</v>
      </c>
      <c r="F1816">
        <v>17</v>
      </c>
      <c r="G1816" s="3">
        <f>COUNTIFS('Adresní místa vybraných ZSJ'!E:E,"a",'Adresní místa vybraných ZSJ'!C:C,'Zdroj IO a ZSJ'!C1816)</f>
        <v>0</v>
      </c>
      <c r="H1816" s="3">
        <f t="shared" si="28"/>
        <v>25.37</v>
      </c>
      <c r="J1816" s="3" t="s">
        <v>1040</v>
      </c>
      <c r="K1816" s="3" t="s">
        <v>4726</v>
      </c>
      <c r="L1816" s="3"/>
      <c r="M1816" s="3"/>
      <c r="N1816" s="3"/>
      <c r="O1816" s="3"/>
      <c r="P1816" t="s">
        <v>1865</v>
      </c>
      <c r="Q1816" s="3">
        <v>50</v>
      </c>
    </row>
    <row r="1817" spans="2:17" x14ac:dyDescent="0.25">
      <c r="B1817" t="s">
        <v>38</v>
      </c>
      <c r="C1817" t="s">
        <v>1866</v>
      </c>
      <c r="D1817">
        <v>1816</v>
      </c>
      <c r="E1817">
        <v>40</v>
      </c>
      <c r="F1817">
        <v>15</v>
      </c>
      <c r="G1817" s="3">
        <f>COUNTIFS('Adresní místa vybraných ZSJ'!E:E,"a",'Adresní místa vybraných ZSJ'!C:C,'Zdroj IO a ZSJ'!C1817)</f>
        <v>0</v>
      </c>
      <c r="H1817" s="3">
        <f t="shared" si="28"/>
        <v>37.5</v>
      </c>
      <c r="J1817" s="3" t="s">
        <v>1040</v>
      </c>
      <c r="K1817" s="3" t="s">
        <v>4727</v>
      </c>
      <c r="L1817" s="3"/>
      <c r="M1817" s="3"/>
      <c r="N1817" s="3"/>
      <c r="O1817" s="3"/>
      <c r="P1817" t="s">
        <v>1866</v>
      </c>
      <c r="Q1817" s="3">
        <v>25</v>
      </c>
    </row>
    <row r="1818" spans="2:17" x14ac:dyDescent="0.25">
      <c r="B1818" t="s">
        <v>38</v>
      </c>
      <c r="C1818" t="s">
        <v>1867</v>
      </c>
      <c r="D1818">
        <v>1817</v>
      </c>
      <c r="E1818">
        <v>32</v>
      </c>
      <c r="F1818">
        <v>7</v>
      </c>
      <c r="G1818" s="3">
        <f>COUNTIFS('Adresní místa vybraných ZSJ'!E:E,"a",'Adresní místa vybraných ZSJ'!C:C,'Zdroj IO a ZSJ'!C1818)</f>
        <v>0</v>
      </c>
      <c r="H1818" s="3">
        <f t="shared" si="28"/>
        <v>21.88</v>
      </c>
      <c r="J1818" s="3" t="s">
        <v>1040</v>
      </c>
      <c r="K1818" s="3" t="s">
        <v>4728</v>
      </c>
      <c r="L1818" s="3"/>
      <c r="M1818" s="3"/>
      <c r="N1818" s="3"/>
      <c r="O1818" s="3"/>
      <c r="P1818" t="s">
        <v>1867</v>
      </c>
      <c r="Q1818" s="3">
        <v>25</v>
      </c>
    </row>
    <row r="1819" spans="2:17" x14ac:dyDescent="0.25">
      <c r="B1819" t="s">
        <v>38</v>
      </c>
      <c r="C1819" t="s">
        <v>1868</v>
      </c>
      <c r="D1819">
        <v>1818</v>
      </c>
      <c r="E1819">
        <v>19</v>
      </c>
      <c r="F1819">
        <v>0</v>
      </c>
      <c r="G1819" s="3">
        <f>COUNTIFS('Adresní místa vybraných ZSJ'!E:E,"a",'Adresní místa vybraných ZSJ'!C:C,'Zdroj IO a ZSJ'!C1819)</f>
        <v>0</v>
      </c>
      <c r="H1819" s="3">
        <f t="shared" si="28"/>
        <v>0</v>
      </c>
      <c r="J1819" s="3" t="s">
        <v>1040</v>
      </c>
      <c r="K1819" s="3" t="s">
        <v>4729</v>
      </c>
      <c r="L1819" s="3"/>
      <c r="M1819" s="3"/>
      <c r="N1819" s="3"/>
      <c r="O1819" s="3"/>
      <c r="P1819" t="s">
        <v>1868</v>
      </c>
      <c r="Q1819" s="3">
        <v>19</v>
      </c>
    </row>
    <row r="1820" spans="2:17" x14ac:dyDescent="0.25">
      <c r="B1820" t="s">
        <v>38</v>
      </c>
      <c r="C1820" t="s">
        <v>1869</v>
      </c>
      <c r="D1820">
        <v>1819</v>
      </c>
      <c r="E1820">
        <v>13</v>
      </c>
      <c r="F1820">
        <v>1</v>
      </c>
      <c r="G1820" s="3">
        <f>COUNTIFS('Adresní místa vybraných ZSJ'!E:E,"a",'Adresní místa vybraných ZSJ'!C:C,'Zdroj IO a ZSJ'!C1820)</f>
        <v>0</v>
      </c>
      <c r="H1820" s="3">
        <f t="shared" si="28"/>
        <v>7.69</v>
      </c>
      <c r="J1820" s="3" t="s">
        <v>1040</v>
      </c>
      <c r="K1820" s="3" t="s">
        <v>4730</v>
      </c>
      <c r="L1820" s="3"/>
      <c r="M1820" s="3"/>
      <c r="N1820" s="3"/>
      <c r="O1820" s="3"/>
      <c r="P1820" t="s">
        <v>1869</v>
      </c>
      <c r="Q1820" s="3">
        <v>12</v>
      </c>
    </row>
    <row r="1821" spans="2:17" x14ac:dyDescent="0.25">
      <c r="B1821" t="s">
        <v>38</v>
      </c>
      <c r="C1821" t="s">
        <v>1870</v>
      </c>
      <c r="D1821">
        <v>1820</v>
      </c>
      <c r="E1821">
        <v>3</v>
      </c>
      <c r="F1821">
        <v>0</v>
      </c>
      <c r="G1821" s="3">
        <f>COUNTIFS('Adresní místa vybraných ZSJ'!E:E,"a",'Adresní místa vybraných ZSJ'!C:C,'Zdroj IO a ZSJ'!C1821)</f>
        <v>0</v>
      </c>
      <c r="H1821" s="3">
        <f t="shared" si="28"/>
        <v>0</v>
      </c>
      <c r="J1821" s="3" t="s">
        <v>1040</v>
      </c>
      <c r="K1821" s="3" t="s">
        <v>4731</v>
      </c>
      <c r="L1821" s="3"/>
      <c r="M1821" s="3"/>
      <c r="N1821" s="3"/>
      <c r="O1821" s="3"/>
      <c r="P1821" t="s">
        <v>1870</v>
      </c>
      <c r="Q1821" s="3">
        <v>3</v>
      </c>
    </row>
    <row r="1822" spans="2:17" x14ac:dyDescent="0.25">
      <c r="B1822" t="s">
        <v>38</v>
      </c>
      <c r="C1822" t="s">
        <v>1871</v>
      </c>
      <c r="D1822">
        <v>1821</v>
      </c>
      <c r="E1822">
        <v>15</v>
      </c>
      <c r="F1822">
        <v>0</v>
      </c>
      <c r="G1822" s="3">
        <f>COUNTIFS('Adresní místa vybraných ZSJ'!E:E,"a",'Adresní místa vybraných ZSJ'!C:C,'Zdroj IO a ZSJ'!C1822)</f>
        <v>0</v>
      </c>
      <c r="H1822" s="3">
        <f t="shared" si="28"/>
        <v>0</v>
      </c>
      <c r="J1822" s="3" t="s">
        <v>1040</v>
      </c>
      <c r="K1822" s="3" t="s">
        <v>4732</v>
      </c>
      <c r="L1822" s="3"/>
      <c r="M1822" s="3"/>
      <c r="N1822" s="3"/>
      <c r="O1822" s="3"/>
      <c r="P1822" t="s">
        <v>1871</v>
      </c>
      <c r="Q1822" s="3">
        <v>15</v>
      </c>
    </row>
    <row r="1823" spans="2:17" x14ac:dyDescent="0.25">
      <c r="B1823" t="s">
        <v>38</v>
      </c>
      <c r="C1823" t="s">
        <v>1872</v>
      </c>
      <c r="D1823">
        <v>1822</v>
      </c>
      <c r="E1823">
        <v>4</v>
      </c>
      <c r="F1823">
        <v>0</v>
      </c>
      <c r="G1823" s="3">
        <f>COUNTIFS('Adresní místa vybraných ZSJ'!E:E,"a",'Adresní místa vybraných ZSJ'!C:C,'Zdroj IO a ZSJ'!C1823)</f>
        <v>0</v>
      </c>
      <c r="H1823" s="3">
        <f t="shared" si="28"/>
        <v>0</v>
      </c>
      <c r="J1823" s="3" t="s">
        <v>1040</v>
      </c>
      <c r="K1823" s="3" t="s">
        <v>4733</v>
      </c>
      <c r="L1823" s="3"/>
      <c r="M1823" s="3"/>
      <c r="N1823" s="3"/>
      <c r="O1823" s="3"/>
      <c r="P1823" t="s">
        <v>1872</v>
      </c>
      <c r="Q1823" s="3">
        <v>4</v>
      </c>
    </row>
    <row r="1824" spans="2:17" x14ac:dyDescent="0.25">
      <c r="B1824" t="s">
        <v>38</v>
      </c>
      <c r="C1824" t="s">
        <v>1873</v>
      </c>
      <c r="D1824">
        <v>1823</v>
      </c>
      <c r="E1824">
        <v>9</v>
      </c>
      <c r="F1824">
        <v>3</v>
      </c>
      <c r="G1824" s="3">
        <f>COUNTIFS('Adresní místa vybraných ZSJ'!E:E,"a",'Adresní místa vybraných ZSJ'!C:C,'Zdroj IO a ZSJ'!C1824)</f>
        <v>0</v>
      </c>
      <c r="H1824" s="3">
        <f t="shared" si="28"/>
        <v>33.33</v>
      </c>
      <c r="J1824" s="3" t="s">
        <v>1040</v>
      </c>
      <c r="K1824" s="3" t="s">
        <v>4734</v>
      </c>
      <c r="L1824" s="3"/>
      <c r="M1824" s="3"/>
      <c r="N1824" s="3"/>
      <c r="O1824" s="3"/>
      <c r="P1824" t="s">
        <v>1873</v>
      </c>
      <c r="Q1824" s="3">
        <v>6</v>
      </c>
    </row>
    <row r="1825" spans="2:17" x14ac:dyDescent="0.25">
      <c r="B1825" t="s">
        <v>38</v>
      </c>
      <c r="C1825" t="s">
        <v>1874</v>
      </c>
      <c r="D1825">
        <v>1824</v>
      </c>
      <c r="E1825">
        <v>28</v>
      </c>
      <c r="F1825">
        <v>12</v>
      </c>
      <c r="G1825" s="3">
        <f>COUNTIFS('Adresní místa vybraných ZSJ'!E:E,"a",'Adresní místa vybraných ZSJ'!C:C,'Zdroj IO a ZSJ'!C1825)</f>
        <v>0</v>
      </c>
      <c r="H1825" s="3">
        <f t="shared" si="28"/>
        <v>42.86</v>
      </c>
      <c r="J1825" s="3" t="s">
        <v>1040</v>
      </c>
      <c r="K1825" s="3" t="s">
        <v>4735</v>
      </c>
      <c r="L1825" s="3"/>
      <c r="M1825" s="3"/>
      <c r="N1825" s="3"/>
      <c r="O1825" s="3"/>
      <c r="P1825" t="s">
        <v>1874</v>
      </c>
      <c r="Q1825" s="3">
        <v>16</v>
      </c>
    </row>
    <row r="1826" spans="2:17" x14ac:dyDescent="0.25">
      <c r="B1826" t="s">
        <v>38</v>
      </c>
      <c r="C1826" t="s">
        <v>1875</v>
      </c>
      <c r="D1826">
        <v>1825</v>
      </c>
      <c r="E1826">
        <v>22</v>
      </c>
      <c r="F1826">
        <v>4</v>
      </c>
      <c r="G1826" s="3">
        <f>COUNTIFS('Adresní místa vybraných ZSJ'!E:E,"a",'Adresní místa vybraných ZSJ'!C:C,'Zdroj IO a ZSJ'!C1826)</f>
        <v>0</v>
      </c>
      <c r="H1826" s="3">
        <f t="shared" si="28"/>
        <v>18.18</v>
      </c>
      <c r="J1826" s="3" t="s">
        <v>1040</v>
      </c>
      <c r="K1826" s="3" t="s">
        <v>4736</v>
      </c>
      <c r="L1826" s="3"/>
      <c r="M1826" s="3"/>
      <c r="N1826" s="3"/>
      <c r="O1826" s="3"/>
      <c r="P1826" t="s">
        <v>1875</v>
      </c>
      <c r="Q1826" s="3">
        <v>18</v>
      </c>
    </row>
    <row r="1827" spans="2:17" x14ac:dyDescent="0.25">
      <c r="B1827" t="s">
        <v>38</v>
      </c>
      <c r="C1827" t="s">
        <v>1876</v>
      </c>
      <c r="D1827">
        <v>1826</v>
      </c>
      <c r="E1827">
        <v>24</v>
      </c>
      <c r="F1827">
        <v>3</v>
      </c>
      <c r="G1827" s="3">
        <f>COUNTIFS('Adresní místa vybraných ZSJ'!E:E,"a",'Adresní místa vybraných ZSJ'!C:C,'Zdroj IO a ZSJ'!C1827)</f>
        <v>0</v>
      </c>
      <c r="H1827" s="3">
        <f t="shared" si="28"/>
        <v>12.5</v>
      </c>
      <c r="J1827" s="3" t="s">
        <v>1040</v>
      </c>
      <c r="K1827" s="3" t="s">
        <v>4737</v>
      </c>
      <c r="L1827" s="3"/>
      <c r="M1827" s="3"/>
      <c r="N1827" s="3"/>
      <c r="O1827" s="3"/>
      <c r="P1827" t="s">
        <v>1876</v>
      </c>
      <c r="Q1827" s="3">
        <v>21</v>
      </c>
    </row>
    <row r="1828" spans="2:17" x14ac:dyDescent="0.25">
      <c r="B1828" t="s">
        <v>38</v>
      </c>
      <c r="C1828" t="s">
        <v>1877</v>
      </c>
      <c r="D1828">
        <v>1827</v>
      </c>
      <c r="E1828">
        <v>24</v>
      </c>
      <c r="F1828">
        <v>1</v>
      </c>
      <c r="G1828" s="3">
        <f>COUNTIFS('Adresní místa vybraných ZSJ'!E:E,"a",'Adresní místa vybraných ZSJ'!C:C,'Zdroj IO a ZSJ'!C1828)</f>
        <v>0</v>
      </c>
      <c r="H1828" s="3">
        <f t="shared" si="28"/>
        <v>4.17</v>
      </c>
      <c r="J1828" s="3" t="s">
        <v>1040</v>
      </c>
      <c r="K1828" s="3" t="s">
        <v>4738</v>
      </c>
      <c r="L1828" s="3"/>
      <c r="M1828" s="3"/>
      <c r="N1828" s="3"/>
      <c r="O1828" s="3"/>
      <c r="P1828" t="s">
        <v>1877</v>
      </c>
      <c r="Q1828" s="3">
        <v>23</v>
      </c>
    </row>
    <row r="1829" spans="2:17" x14ac:dyDescent="0.25">
      <c r="B1829" t="s">
        <v>38</v>
      </c>
      <c r="C1829" t="s">
        <v>1878</v>
      </c>
      <c r="D1829">
        <v>1828</v>
      </c>
      <c r="E1829">
        <v>12</v>
      </c>
      <c r="F1829">
        <v>0</v>
      </c>
      <c r="G1829" s="3">
        <f>COUNTIFS('Adresní místa vybraných ZSJ'!E:E,"a",'Adresní místa vybraných ZSJ'!C:C,'Zdroj IO a ZSJ'!C1829)</f>
        <v>0</v>
      </c>
      <c r="H1829" s="3">
        <f t="shared" si="28"/>
        <v>0</v>
      </c>
      <c r="J1829" s="3" t="s">
        <v>1040</v>
      </c>
      <c r="K1829" s="3" t="s">
        <v>4739</v>
      </c>
      <c r="L1829" s="3"/>
      <c r="M1829" s="3"/>
      <c r="N1829" s="3"/>
      <c r="O1829" s="3"/>
      <c r="P1829" t="s">
        <v>1878</v>
      </c>
      <c r="Q1829" s="3">
        <v>12</v>
      </c>
    </row>
    <row r="1830" spans="2:17" x14ac:dyDescent="0.25">
      <c r="B1830" t="s">
        <v>38</v>
      </c>
      <c r="C1830" t="s">
        <v>1879</v>
      </c>
      <c r="D1830">
        <v>1829</v>
      </c>
      <c r="E1830">
        <v>40</v>
      </c>
      <c r="F1830">
        <v>0</v>
      </c>
      <c r="G1830" s="3">
        <f>COUNTIFS('Adresní místa vybraných ZSJ'!E:E,"a",'Adresní místa vybraných ZSJ'!C:C,'Zdroj IO a ZSJ'!C1830)</f>
        <v>0</v>
      </c>
      <c r="H1830" s="3">
        <f t="shared" si="28"/>
        <v>0</v>
      </c>
      <c r="J1830" s="3" t="s">
        <v>1040</v>
      </c>
      <c r="K1830" s="3" t="s">
        <v>4740</v>
      </c>
      <c r="L1830" s="3"/>
      <c r="M1830" s="3"/>
      <c r="N1830" s="3"/>
      <c r="O1830" s="3"/>
      <c r="P1830" t="s">
        <v>1879</v>
      </c>
      <c r="Q1830" s="3">
        <v>40</v>
      </c>
    </row>
    <row r="1831" spans="2:17" x14ac:dyDescent="0.25">
      <c r="B1831" t="s">
        <v>38</v>
      </c>
      <c r="C1831" t="s">
        <v>1880</v>
      </c>
      <c r="D1831">
        <v>1830</v>
      </c>
      <c r="E1831">
        <v>47</v>
      </c>
      <c r="F1831">
        <v>13</v>
      </c>
      <c r="G1831" s="3">
        <f>COUNTIFS('Adresní místa vybraných ZSJ'!E:E,"a",'Adresní místa vybraných ZSJ'!C:C,'Zdroj IO a ZSJ'!C1831)</f>
        <v>0</v>
      </c>
      <c r="H1831" s="3">
        <f t="shared" si="28"/>
        <v>27.66</v>
      </c>
      <c r="J1831" s="3" t="s">
        <v>1040</v>
      </c>
      <c r="K1831" s="3" t="s">
        <v>4741</v>
      </c>
      <c r="L1831" s="3"/>
      <c r="M1831" s="3"/>
      <c r="N1831" s="3"/>
      <c r="O1831" s="3"/>
      <c r="P1831" t="s">
        <v>1880</v>
      </c>
      <c r="Q1831" s="3">
        <v>34</v>
      </c>
    </row>
    <row r="1832" spans="2:17" x14ac:dyDescent="0.25">
      <c r="B1832" t="s">
        <v>38</v>
      </c>
      <c r="C1832" t="s">
        <v>1881</v>
      </c>
      <c r="D1832">
        <v>1831</v>
      </c>
      <c r="E1832">
        <v>8</v>
      </c>
      <c r="F1832">
        <v>0</v>
      </c>
      <c r="G1832" s="3">
        <f>COUNTIFS('Adresní místa vybraných ZSJ'!E:E,"a",'Adresní místa vybraných ZSJ'!C:C,'Zdroj IO a ZSJ'!C1832)</f>
        <v>0</v>
      </c>
      <c r="H1832" s="3">
        <f t="shared" si="28"/>
        <v>0</v>
      </c>
      <c r="J1832" s="3" t="s">
        <v>1040</v>
      </c>
      <c r="K1832" s="3" t="s">
        <v>4742</v>
      </c>
      <c r="L1832" s="3"/>
      <c r="M1832" s="3"/>
      <c r="N1832" s="3"/>
      <c r="O1832" s="3"/>
      <c r="P1832" t="s">
        <v>1881</v>
      </c>
      <c r="Q1832" s="3">
        <v>8</v>
      </c>
    </row>
    <row r="1833" spans="2:17" x14ac:dyDescent="0.25">
      <c r="B1833" t="s">
        <v>38</v>
      </c>
      <c r="C1833" t="s">
        <v>1882</v>
      </c>
      <c r="D1833">
        <v>1832</v>
      </c>
      <c r="E1833">
        <v>11</v>
      </c>
      <c r="F1833">
        <v>3</v>
      </c>
      <c r="G1833" s="3">
        <f>COUNTIFS('Adresní místa vybraných ZSJ'!E:E,"a",'Adresní místa vybraných ZSJ'!C:C,'Zdroj IO a ZSJ'!C1833)</f>
        <v>0</v>
      </c>
      <c r="H1833" s="3">
        <f t="shared" si="28"/>
        <v>27.27</v>
      </c>
      <c r="J1833" s="3" t="s">
        <v>1040</v>
      </c>
      <c r="K1833" s="3" t="s">
        <v>4743</v>
      </c>
      <c r="L1833" s="3"/>
      <c r="M1833" s="3"/>
      <c r="N1833" s="3"/>
      <c r="O1833" s="3"/>
      <c r="P1833" t="s">
        <v>1882</v>
      </c>
      <c r="Q1833" s="3">
        <v>8</v>
      </c>
    </row>
    <row r="1834" spans="2:17" x14ac:dyDescent="0.25">
      <c r="B1834" t="s">
        <v>38</v>
      </c>
      <c r="C1834" t="s">
        <v>1883</v>
      </c>
      <c r="D1834">
        <v>1833</v>
      </c>
      <c r="E1834">
        <v>29</v>
      </c>
      <c r="F1834">
        <v>2</v>
      </c>
      <c r="G1834" s="3">
        <f>COUNTIFS('Adresní místa vybraných ZSJ'!E:E,"a",'Adresní místa vybraných ZSJ'!C:C,'Zdroj IO a ZSJ'!C1834)</f>
        <v>0</v>
      </c>
      <c r="H1834" s="3">
        <f t="shared" si="28"/>
        <v>6.9</v>
      </c>
      <c r="J1834" s="3" t="s">
        <v>1040</v>
      </c>
      <c r="K1834" s="3" t="s">
        <v>4744</v>
      </c>
      <c r="L1834" s="3"/>
      <c r="M1834" s="3"/>
      <c r="N1834" s="3"/>
      <c r="O1834" s="3"/>
      <c r="P1834" t="s">
        <v>1883</v>
      </c>
      <c r="Q1834" s="3">
        <v>27</v>
      </c>
    </row>
    <row r="1835" spans="2:17" x14ac:dyDescent="0.25">
      <c r="B1835" t="s">
        <v>38</v>
      </c>
      <c r="C1835" t="s">
        <v>1884</v>
      </c>
      <c r="D1835">
        <v>1834</v>
      </c>
      <c r="E1835">
        <v>20</v>
      </c>
      <c r="F1835">
        <v>0</v>
      </c>
      <c r="G1835" s="3">
        <f>COUNTIFS('Adresní místa vybraných ZSJ'!E:E,"a",'Adresní místa vybraných ZSJ'!C:C,'Zdroj IO a ZSJ'!C1835)</f>
        <v>0</v>
      </c>
      <c r="H1835" s="3">
        <f t="shared" si="28"/>
        <v>0</v>
      </c>
      <c r="J1835" s="3" t="s">
        <v>1040</v>
      </c>
      <c r="K1835" s="3" t="s">
        <v>4745</v>
      </c>
      <c r="L1835" s="3"/>
      <c r="M1835" s="3"/>
      <c r="N1835" s="3"/>
      <c r="O1835" s="3"/>
      <c r="P1835" t="s">
        <v>1884</v>
      </c>
      <c r="Q1835" s="3">
        <v>20</v>
      </c>
    </row>
    <row r="1836" spans="2:17" x14ac:dyDescent="0.25">
      <c r="B1836" t="s">
        <v>38</v>
      </c>
      <c r="C1836" t="s">
        <v>1885</v>
      </c>
      <c r="D1836">
        <v>1835</v>
      </c>
      <c r="E1836">
        <v>52</v>
      </c>
      <c r="F1836">
        <v>18</v>
      </c>
      <c r="G1836" s="3">
        <f>COUNTIFS('Adresní místa vybraných ZSJ'!E:E,"a",'Adresní místa vybraných ZSJ'!C:C,'Zdroj IO a ZSJ'!C1836)</f>
        <v>0</v>
      </c>
      <c r="H1836" s="3">
        <f t="shared" si="28"/>
        <v>34.619999999999997</v>
      </c>
      <c r="J1836" s="3" t="s">
        <v>1040</v>
      </c>
      <c r="K1836" s="3" t="s">
        <v>4746</v>
      </c>
      <c r="L1836" s="3"/>
      <c r="M1836" s="3"/>
      <c r="N1836" s="3"/>
      <c r="O1836" s="3"/>
      <c r="P1836" t="s">
        <v>1885</v>
      </c>
      <c r="Q1836" s="3">
        <v>34</v>
      </c>
    </row>
    <row r="1837" spans="2:17" x14ac:dyDescent="0.25">
      <c r="B1837" t="s">
        <v>38</v>
      </c>
      <c r="C1837" t="s">
        <v>1886</v>
      </c>
      <c r="D1837">
        <v>1836</v>
      </c>
      <c r="E1837">
        <v>25</v>
      </c>
      <c r="F1837">
        <v>9</v>
      </c>
      <c r="G1837" s="3">
        <f>COUNTIFS('Adresní místa vybraných ZSJ'!E:E,"a",'Adresní místa vybraných ZSJ'!C:C,'Zdroj IO a ZSJ'!C1837)</f>
        <v>0</v>
      </c>
      <c r="H1837" s="3">
        <f t="shared" si="28"/>
        <v>36</v>
      </c>
      <c r="J1837" s="3" t="s">
        <v>1040</v>
      </c>
      <c r="K1837" s="3" t="s">
        <v>4747</v>
      </c>
      <c r="L1837" s="3"/>
      <c r="M1837" s="3"/>
      <c r="N1837" s="3"/>
      <c r="O1837" s="3"/>
      <c r="P1837" t="s">
        <v>1886</v>
      </c>
      <c r="Q1837" s="3">
        <v>16</v>
      </c>
    </row>
    <row r="1838" spans="2:17" x14ac:dyDescent="0.25">
      <c r="B1838" t="s">
        <v>38</v>
      </c>
      <c r="C1838" t="s">
        <v>1887</v>
      </c>
      <c r="D1838">
        <v>1837</v>
      </c>
      <c r="E1838">
        <v>9</v>
      </c>
      <c r="F1838">
        <v>0</v>
      </c>
      <c r="G1838" s="3">
        <f>COUNTIFS('Adresní místa vybraných ZSJ'!E:E,"a",'Adresní místa vybraných ZSJ'!C:C,'Zdroj IO a ZSJ'!C1838)</f>
        <v>0</v>
      </c>
      <c r="H1838" s="3">
        <f t="shared" si="28"/>
        <v>0</v>
      </c>
      <c r="J1838" s="3" t="s">
        <v>1040</v>
      </c>
      <c r="K1838" s="3" t="s">
        <v>4748</v>
      </c>
      <c r="L1838" s="3"/>
      <c r="M1838" s="3"/>
      <c r="N1838" s="3"/>
      <c r="O1838" s="3"/>
      <c r="P1838" t="s">
        <v>1887</v>
      </c>
      <c r="Q1838" s="3">
        <v>9</v>
      </c>
    </row>
    <row r="1839" spans="2:17" x14ac:dyDescent="0.25">
      <c r="B1839" t="s">
        <v>38</v>
      </c>
      <c r="C1839" t="s">
        <v>1888</v>
      </c>
      <c r="D1839">
        <v>1838</v>
      </c>
      <c r="E1839">
        <v>50</v>
      </c>
      <c r="F1839">
        <v>0</v>
      </c>
      <c r="G1839" s="3">
        <f>COUNTIFS('Adresní místa vybraných ZSJ'!E:E,"a",'Adresní místa vybraných ZSJ'!C:C,'Zdroj IO a ZSJ'!C1839)</f>
        <v>0</v>
      </c>
      <c r="H1839" s="3">
        <f t="shared" si="28"/>
        <v>0</v>
      </c>
      <c r="J1839" s="3" t="s">
        <v>1040</v>
      </c>
      <c r="K1839" s="3" t="s">
        <v>4749</v>
      </c>
      <c r="L1839" s="3"/>
      <c r="M1839" s="3"/>
      <c r="N1839" s="3"/>
      <c r="O1839" s="3"/>
      <c r="P1839" t="s">
        <v>1888</v>
      </c>
      <c r="Q1839" s="3">
        <v>50</v>
      </c>
    </row>
    <row r="1840" spans="2:17" x14ac:dyDescent="0.25">
      <c r="B1840" t="s">
        <v>38</v>
      </c>
      <c r="C1840" t="s">
        <v>1889</v>
      </c>
      <c r="D1840">
        <v>1839</v>
      </c>
      <c r="E1840">
        <v>40</v>
      </c>
      <c r="F1840">
        <v>15</v>
      </c>
      <c r="G1840" s="3">
        <f>COUNTIFS('Adresní místa vybraných ZSJ'!E:E,"a",'Adresní místa vybraných ZSJ'!C:C,'Zdroj IO a ZSJ'!C1840)</f>
        <v>0</v>
      </c>
      <c r="H1840" s="3">
        <f t="shared" si="28"/>
        <v>37.5</v>
      </c>
      <c r="J1840" s="3" t="s">
        <v>1040</v>
      </c>
      <c r="K1840" s="3" t="s">
        <v>4750</v>
      </c>
      <c r="L1840" s="3"/>
      <c r="M1840" s="3"/>
      <c r="N1840" s="3"/>
      <c r="O1840" s="3"/>
      <c r="P1840" t="s">
        <v>1889</v>
      </c>
      <c r="Q1840" s="3">
        <v>25</v>
      </c>
    </row>
    <row r="1841" spans="2:17" x14ac:dyDescent="0.25">
      <c r="B1841" t="s">
        <v>38</v>
      </c>
      <c r="C1841" t="s">
        <v>1890</v>
      </c>
      <c r="D1841">
        <v>1840</v>
      </c>
      <c r="E1841">
        <v>27</v>
      </c>
      <c r="F1841">
        <v>2</v>
      </c>
      <c r="G1841" s="3">
        <f>COUNTIFS('Adresní místa vybraných ZSJ'!E:E,"a",'Adresní místa vybraných ZSJ'!C:C,'Zdroj IO a ZSJ'!C1841)</f>
        <v>0</v>
      </c>
      <c r="H1841" s="3">
        <f t="shared" si="28"/>
        <v>7.41</v>
      </c>
      <c r="J1841" s="3" t="s">
        <v>1040</v>
      </c>
      <c r="K1841" s="3" t="s">
        <v>4751</v>
      </c>
      <c r="L1841" s="3"/>
      <c r="M1841" s="3"/>
      <c r="N1841" s="3"/>
      <c r="O1841" s="3"/>
      <c r="P1841" t="s">
        <v>1890</v>
      </c>
      <c r="Q1841" s="3">
        <v>25</v>
      </c>
    </row>
    <row r="1842" spans="2:17" x14ac:dyDescent="0.25">
      <c r="B1842" t="s">
        <v>38</v>
      </c>
      <c r="C1842" t="s">
        <v>1891</v>
      </c>
      <c r="D1842">
        <v>1841</v>
      </c>
      <c r="E1842">
        <v>10</v>
      </c>
      <c r="F1842">
        <v>4</v>
      </c>
      <c r="G1842" s="3">
        <f>COUNTIFS('Adresní místa vybraných ZSJ'!E:E,"a",'Adresní místa vybraných ZSJ'!C:C,'Zdroj IO a ZSJ'!C1842)</f>
        <v>0</v>
      </c>
      <c r="H1842" s="3">
        <f t="shared" si="28"/>
        <v>40</v>
      </c>
      <c r="J1842" s="3" t="s">
        <v>1040</v>
      </c>
      <c r="K1842" s="3" t="s">
        <v>4752</v>
      </c>
      <c r="L1842" s="3"/>
      <c r="M1842" s="3"/>
      <c r="N1842" s="3"/>
      <c r="O1842" s="3"/>
      <c r="P1842" t="s">
        <v>1891</v>
      </c>
      <c r="Q1842" s="3">
        <v>6</v>
      </c>
    </row>
    <row r="1843" spans="2:17" x14ac:dyDescent="0.25">
      <c r="B1843" t="s">
        <v>38</v>
      </c>
      <c r="C1843" t="s">
        <v>1892</v>
      </c>
      <c r="D1843">
        <v>1842</v>
      </c>
      <c r="E1843">
        <v>8</v>
      </c>
      <c r="F1843">
        <v>2</v>
      </c>
      <c r="G1843" s="3">
        <f>COUNTIFS('Adresní místa vybraných ZSJ'!E:E,"a",'Adresní místa vybraných ZSJ'!C:C,'Zdroj IO a ZSJ'!C1843)</f>
        <v>0</v>
      </c>
      <c r="H1843" s="3">
        <f t="shared" si="28"/>
        <v>25</v>
      </c>
      <c r="J1843" s="3" t="s">
        <v>1040</v>
      </c>
      <c r="K1843" s="3" t="s">
        <v>4753</v>
      </c>
      <c r="L1843" s="3"/>
      <c r="M1843" s="3"/>
      <c r="N1843" s="3"/>
      <c r="O1843" s="3"/>
      <c r="P1843" t="s">
        <v>1892</v>
      </c>
      <c r="Q1843" s="3">
        <v>6</v>
      </c>
    </row>
    <row r="1844" spans="2:17" x14ac:dyDescent="0.25">
      <c r="B1844" t="s">
        <v>38</v>
      </c>
      <c r="C1844" t="s">
        <v>1893</v>
      </c>
      <c r="D1844">
        <v>1843</v>
      </c>
      <c r="E1844">
        <v>32</v>
      </c>
      <c r="F1844">
        <v>6</v>
      </c>
      <c r="G1844" s="3">
        <f>COUNTIFS('Adresní místa vybraných ZSJ'!E:E,"a",'Adresní místa vybraných ZSJ'!C:C,'Zdroj IO a ZSJ'!C1844)</f>
        <v>0</v>
      </c>
      <c r="H1844" s="3">
        <f t="shared" si="28"/>
        <v>18.75</v>
      </c>
      <c r="J1844" s="3" t="s">
        <v>1040</v>
      </c>
      <c r="K1844" s="3" t="s">
        <v>4754</v>
      </c>
      <c r="L1844" s="3"/>
      <c r="M1844" s="3"/>
      <c r="N1844" s="3"/>
      <c r="O1844" s="3"/>
      <c r="P1844" t="s">
        <v>1893</v>
      </c>
      <c r="Q1844" s="3">
        <v>26</v>
      </c>
    </row>
    <row r="1845" spans="2:17" x14ac:dyDescent="0.25">
      <c r="B1845" t="s">
        <v>38</v>
      </c>
      <c r="C1845" t="s">
        <v>1894</v>
      </c>
      <c r="D1845">
        <v>1844</v>
      </c>
      <c r="E1845">
        <v>12</v>
      </c>
      <c r="F1845">
        <v>3</v>
      </c>
      <c r="G1845" s="3">
        <f>COUNTIFS('Adresní místa vybraných ZSJ'!E:E,"a",'Adresní místa vybraných ZSJ'!C:C,'Zdroj IO a ZSJ'!C1845)</f>
        <v>0</v>
      </c>
      <c r="H1845" s="3">
        <f t="shared" si="28"/>
        <v>25</v>
      </c>
      <c r="J1845" s="3" t="s">
        <v>1040</v>
      </c>
      <c r="K1845" s="3" t="s">
        <v>4755</v>
      </c>
      <c r="L1845" s="3"/>
      <c r="M1845" s="3"/>
      <c r="N1845" s="3"/>
      <c r="O1845" s="3"/>
      <c r="P1845" t="s">
        <v>1894</v>
      </c>
      <c r="Q1845" s="3">
        <v>9</v>
      </c>
    </row>
    <row r="1846" spans="2:17" x14ac:dyDescent="0.25">
      <c r="B1846" t="s">
        <v>38</v>
      </c>
      <c r="C1846" t="s">
        <v>1895</v>
      </c>
      <c r="D1846">
        <v>1845</v>
      </c>
      <c r="E1846">
        <v>25</v>
      </c>
      <c r="F1846">
        <v>3</v>
      </c>
      <c r="G1846" s="3">
        <f>COUNTIFS('Adresní místa vybraných ZSJ'!E:E,"a",'Adresní místa vybraných ZSJ'!C:C,'Zdroj IO a ZSJ'!C1846)</f>
        <v>0</v>
      </c>
      <c r="H1846" s="3">
        <f t="shared" si="28"/>
        <v>12</v>
      </c>
      <c r="J1846" s="3" t="s">
        <v>1040</v>
      </c>
      <c r="K1846" s="3" t="s">
        <v>4756</v>
      </c>
      <c r="L1846" s="3"/>
      <c r="M1846" s="3"/>
      <c r="N1846" s="3"/>
      <c r="O1846" s="3"/>
      <c r="P1846" t="s">
        <v>1895</v>
      </c>
      <c r="Q1846" s="3">
        <v>22</v>
      </c>
    </row>
    <row r="1847" spans="2:17" x14ac:dyDescent="0.25">
      <c r="B1847" t="s">
        <v>38</v>
      </c>
      <c r="C1847" t="s">
        <v>1896</v>
      </c>
      <c r="D1847">
        <v>1846</v>
      </c>
      <c r="E1847">
        <v>22</v>
      </c>
      <c r="F1847">
        <v>0</v>
      </c>
      <c r="G1847" s="3">
        <f>COUNTIFS('Adresní místa vybraných ZSJ'!E:E,"a",'Adresní místa vybraných ZSJ'!C:C,'Zdroj IO a ZSJ'!C1847)</f>
        <v>0</v>
      </c>
      <c r="H1847" s="3">
        <f t="shared" si="28"/>
        <v>0</v>
      </c>
      <c r="J1847" s="3" t="s">
        <v>1040</v>
      </c>
      <c r="K1847" s="3" t="s">
        <v>4757</v>
      </c>
      <c r="L1847" s="3"/>
      <c r="M1847" s="3"/>
      <c r="N1847" s="3"/>
      <c r="O1847" s="3"/>
      <c r="P1847" t="s">
        <v>1896</v>
      </c>
      <c r="Q1847" s="3">
        <v>22</v>
      </c>
    </row>
    <row r="1848" spans="2:17" x14ac:dyDescent="0.25">
      <c r="B1848" t="s">
        <v>38</v>
      </c>
      <c r="C1848" t="s">
        <v>1897</v>
      </c>
      <c r="D1848">
        <v>1847</v>
      </c>
      <c r="E1848">
        <v>28</v>
      </c>
      <c r="F1848">
        <v>5</v>
      </c>
      <c r="G1848" s="3">
        <f>COUNTIFS('Adresní místa vybraných ZSJ'!E:E,"a",'Adresní místa vybraných ZSJ'!C:C,'Zdroj IO a ZSJ'!C1848)</f>
        <v>0</v>
      </c>
      <c r="H1848" s="3">
        <f t="shared" si="28"/>
        <v>17.86</v>
      </c>
      <c r="J1848" s="3" t="s">
        <v>1866</v>
      </c>
      <c r="K1848" s="3" t="s">
        <v>4758</v>
      </c>
      <c r="L1848" s="3"/>
      <c r="M1848" s="3"/>
      <c r="N1848" s="3"/>
      <c r="O1848" s="3"/>
      <c r="P1848" t="s">
        <v>1897</v>
      </c>
      <c r="Q1848" s="3">
        <v>23</v>
      </c>
    </row>
    <row r="1849" spans="2:17" x14ac:dyDescent="0.25">
      <c r="B1849" t="s">
        <v>38</v>
      </c>
      <c r="C1849" t="s">
        <v>1898</v>
      </c>
      <c r="D1849">
        <v>1848</v>
      </c>
      <c r="E1849">
        <v>3</v>
      </c>
      <c r="F1849">
        <v>0</v>
      </c>
      <c r="G1849" s="3">
        <f>COUNTIFS('Adresní místa vybraných ZSJ'!E:E,"a",'Adresní místa vybraných ZSJ'!C:C,'Zdroj IO a ZSJ'!C1849)</f>
        <v>0</v>
      </c>
      <c r="H1849" s="3">
        <f t="shared" si="28"/>
        <v>0</v>
      </c>
      <c r="J1849" s="3" t="s">
        <v>1866</v>
      </c>
      <c r="K1849" s="3" t="s">
        <v>4759</v>
      </c>
      <c r="L1849" s="3"/>
      <c r="M1849" s="3"/>
      <c r="N1849" s="3"/>
      <c r="O1849" s="3"/>
      <c r="P1849" t="s">
        <v>1898</v>
      </c>
      <c r="Q1849" s="3">
        <v>3</v>
      </c>
    </row>
    <row r="1850" spans="2:17" x14ac:dyDescent="0.25">
      <c r="B1850" t="s">
        <v>38</v>
      </c>
      <c r="C1850" t="s">
        <v>1899</v>
      </c>
      <c r="D1850">
        <v>1849</v>
      </c>
      <c r="E1850">
        <v>15</v>
      </c>
      <c r="F1850">
        <v>4</v>
      </c>
      <c r="G1850" s="3">
        <f>COUNTIFS('Adresní místa vybraných ZSJ'!E:E,"a",'Adresní místa vybraných ZSJ'!C:C,'Zdroj IO a ZSJ'!C1850)</f>
        <v>0</v>
      </c>
      <c r="H1850" s="3">
        <f t="shared" si="28"/>
        <v>26.67</v>
      </c>
      <c r="J1850" s="3" t="s">
        <v>1866</v>
      </c>
      <c r="K1850" s="3" t="s">
        <v>4760</v>
      </c>
      <c r="L1850" s="3"/>
      <c r="M1850" s="3"/>
      <c r="N1850" s="3"/>
      <c r="O1850" s="3"/>
      <c r="P1850" t="s">
        <v>1899</v>
      </c>
      <c r="Q1850" s="3">
        <v>11</v>
      </c>
    </row>
    <row r="1851" spans="2:17" x14ac:dyDescent="0.25">
      <c r="B1851" t="s">
        <v>38</v>
      </c>
      <c r="C1851" t="s">
        <v>1900</v>
      </c>
      <c r="D1851">
        <v>1850</v>
      </c>
      <c r="E1851">
        <v>5</v>
      </c>
      <c r="F1851">
        <v>0</v>
      </c>
      <c r="G1851" s="3">
        <f>COUNTIFS('Adresní místa vybraných ZSJ'!E:E,"a",'Adresní místa vybraných ZSJ'!C:C,'Zdroj IO a ZSJ'!C1851)</f>
        <v>0</v>
      </c>
      <c r="H1851" s="3">
        <f t="shared" si="28"/>
        <v>0</v>
      </c>
      <c r="J1851" s="3" t="s">
        <v>1866</v>
      </c>
      <c r="K1851" s="3" t="s">
        <v>4761</v>
      </c>
      <c r="L1851" s="3"/>
      <c r="M1851" s="3"/>
      <c r="N1851" s="3"/>
      <c r="O1851" s="3"/>
      <c r="P1851" t="s">
        <v>1900</v>
      </c>
      <c r="Q1851" s="3">
        <v>5</v>
      </c>
    </row>
    <row r="1852" spans="2:17" x14ac:dyDescent="0.25">
      <c r="B1852" t="s">
        <v>38</v>
      </c>
      <c r="C1852" t="s">
        <v>1901</v>
      </c>
      <c r="D1852">
        <v>1851</v>
      </c>
      <c r="E1852">
        <v>22</v>
      </c>
      <c r="F1852">
        <v>5</v>
      </c>
      <c r="G1852" s="3">
        <f>COUNTIFS('Adresní místa vybraných ZSJ'!E:E,"a",'Adresní místa vybraných ZSJ'!C:C,'Zdroj IO a ZSJ'!C1852)</f>
        <v>0</v>
      </c>
      <c r="H1852" s="3">
        <f t="shared" si="28"/>
        <v>22.73</v>
      </c>
      <c r="J1852" s="3" t="s">
        <v>1866</v>
      </c>
      <c r="K1852" s="3" t="s">
        <v>4762</v>
      </c>
      <c r="L1852" s="3"/>
      <c r="M1852" s="3"/>
      <c r="N1852" s="3"/>
      <c r="O1852" s="3"/>
      <c r="P1852" t="s">
        <v>1901</v>
      </c>
      <c r="Q1852" s="3">
        <v>17</v>
      </c>
    </row>
    <row r="1853" spans="2:17" x14ac:dyDescent="0.25">
      <c r="B1853" t="s">
        <v>38</v>
      </c>
      <c r="C1853" t="s">
        <v>1902</v>
      </c>
      <c r="D1853">
        <v>1852</v>
      </c>
      <c r="E1853">
        <v>18</v>
      </c>
      <c r="F1853">
        <v>6</v>
      </c>
      <c r="G1853" s="3">
        <f>COUNTIFS('Adresní místa vybraných ZSJ'!E:E,"a",'Adresní místa vybraných ZSJ'!C:C,'Zdroj IO a ZSJ'!C1853)</f>
        <v>0</v>
      </c>
      <c r="H1853" s="3">
        <f t="shared" si="28"/>
        <v>33.33</v>
      </c>
      <c r="J1853" s="3" t="s">
        <v>1866</v>
      </c>
      <c r="K1853" s="3" t="s">
        <v>4763</v>
      </c>
      <c r="L1853" s="3"/>
      <c r="M1853" s="3"/>
      <c r="N1853" s="3"/>
      <c r="O1853" s="3"/>
      <c r="P1853" t="s">
        <v>1902</v>
      </c>
      <c r="Q1853" s="3">
        <v>12</v>
      </c>
    </row>
    <row r="1854" spans="2:17" x14ac:dyDescent="0.25">
      <c r="B1854" t="s">
        <v>38</v>
      </c>
      <c r="C1854" t="s">
        <v>1903</v>
      </c>
      <c r="D1854">
        <v>1853</v>
      </c>
      <c r="E1854">
        <v>19</v>
      </c>
      <c r="F1854">
        <v>3</v>
      </c>
      <c r="G1854" s="3">
        <f>COUNTIFS('Adresní místa vybraných ZSJ'!E:E,"a",'Adresní místa vybraných ZSJ'!C:C,'Zdroj IO a ZSJ'!C1854)</f>
        <v>0</v>
      </c>
      <c r="H1854" s="3">
        <f t="shared" si="28"/>
        <v>15.79</v>
      </c>
      <c r="J1854" s="3" t="s">
        <v>1866</v>
      </c>
      <c r="K1854" s="3" t="s">
        <v>4764</v>
      </c>
      <c r="L1854" s="3"/>
      <c r="M1854" s="3"/>
      <c r="N1854" s="3"/>
      <c r="O1854" s="3"/>
      <c r="P1854" t="s">
        <v>1903</v>
      </c>
      <c r="Q1854" s="3">
        <v>16</v>
      </c>
    </row>
    <row r="1855" spans="2:17" x14ac:dyDescent="0.25">
      <c r="B1855" t="s">
        <v>38</v>
      </c>
      <c r="C1855" t="s">
        <v>1904</v>
      </c>
      <c r="D1855">
        <v>1854</v>
      </c>
      <c r="E1855">
        <v>28</v>
      </c>
      <c r="F1855">
        <v>1</v>
      </c>
      <c r="G1855" s="3">
        <f>COUNTIFS('Adresní místa vybraných ZSJ'!E:E,"a",'Adresní místa vybraných ZSJ'!C:C,'Zdroj IO a ZSJ'!C1855)</f>
        <v>0</v>
      </c>
      <c r="H1855" s="3">
        <f t="shared" si="28"/>
        <v>3.57</v>
      </c>
      <c r="J1855" s="3" t="s">
        <v>1866</v>
      </c>
      <c r="K1855" s="3" t="s">
        <v>4765</v>
      </c>
      <c r="L1855" s="3"/>
      <c r="M1855" s="3"/>
      <c r="N1855" s="3"/>
      <c r="O1855" s="3"/>
      <c r="P1855" t="s">
        <v>1904</v>
      </c>
      <c r="Q1855" s="3">
        <v>27</v>
      </c>
    </row>
    <row r="1856" spans="2:17" x14ac:dyDescent="0.25">
      <c r="B1856" t="s">
        <v>38</v>
      </c>
      <c r="C1856" t="s">
        <v>1905</v>
      </c>
      <c r="D1856">
        <v>1855</v>
      </c>
      <c r="E1856">
        <v>11</v>
      </c>
      <c r="F1856">
        <v>4</v>
      </c>
      <c r="G1856" s="3">
        <f>COUNTIFS('Adresní místa vybraných ZSJ'!E:E,"a",'Adresní místa vybraných ZSJ'!C:C,'Zdroj IO a ZSJ'!C1856)</f>
        <v>0</v>
      </c>
      <c r="H1856" s="3">
        <f t="shared" si="28"/>
        <v>36.36</v>
      </c>
      <c r="J1856" s="3" t="s">
        <v>1866</v>
      </c>
      <c r="K1856" s="3" t="s">
        <v>4766</v>
      </c>
      <c r="L1856" s="3"/>
      <c r="M1856" s="3"/>
      <c r="N1856" s="3"/>
      <c r="O1856" s="3"/>
      <c r="P1856" t="s">
        <v>1905</v>
      </c>
      <c r="Q1856" s="3">
        <v>7</v>
      </c>
    </row>
    <row r="1857" spans="2:17" x14ac:dyDescent="0.25">
      <c r="B1857" t="s">
        <v>38</v>
      </c>
      <c r="C1857" t="s">
        <v>1906</v>
      </c>
      <c r="D1857">
        <v>1856</v>
      </c>
      <c r="E1857">
        <v>14</v>
      </c>
      <c r="F1857">
        <v>5</v>
      </c>
      <c r="G1857" s="3">
        <f>COUNTIFS('Adresní místa vybraných ZSJ'!E:E,"a",'Adresní místa vybraných ZSJ'!C:C,'Zdroj IO a ZSJ'!C1857)</f>
        <v>0</v>
      </c>
      <c r="H1857" s="3">
        <f t="shared" si="28"/>
        <v>35.71</v>
      </c>
      <c r="J1857" s="3" t="s">
        <v>1866</v>
      </c>
      <c r="K1857" s="3" t="s">
        <v>4767</v>
      </c>
      <c r="L1857" s="3"/>
      <c r="M1857" s="3"/>
      <c r="N1857" s="3"/>
      <c r="O1857" s="3"/>
      <c r="P1857" t="s">
        <v>1906</v>
      </c>
      <c r="Q1857" s="3">
        <v>9</v>
      </c>
    </row>
    <row r="1858" spans="2:17" x14ac:dyDescent="0.25">
      <c r="B1858" t="s">
        <v>38</v>
      </c>
      <c r="C1858" t="s">
        <v>1907</v>
      </c>
      <c r="D1858">
        <v>1857</v>
      </c>
      <c r="E1858">
        <v>6</v>
      </c>
      <c r="F1858">
        <v>1</v>
      </c>
      <c r="G1858" s="3">
        <f>COUNTIFS('Adresní místa vybraných ZSJ'!E:E,"a",'Adresní místa vybraných ZSJ'!C:C,'Zdroj IO a ZSJ'!C1858)</f>
        <v>0</v>
      </c>
      <c r="H1858" s="3">
        <f t="shared" ref="H1858:H1921" si="29">ROUND(SUM(F1858:G1858)/E1858*100,2)</f>
        <v>16.670000000000002</v>
      </c>
      <c r="J1858" s="3" t="s">
        <v>1866</v>
      </c>
      <c r="K1858" s="3" t="s">
        <v>4768</v>
      </c>
      <c r="L1858" s="3"/>
      <c r="M1858" s="3"/>
      <c r="N1858" s="3"/>
      <c r="O1858" s="3"/>
      <c r="P1858" t="s">
        <v>1907</v>
      </c>
      <c r="Q1858" s="3">
        <v>5</v>
      </c>
    </row>
    <row r="1859" spans="2:17" x14ac:dyDescent="0.25">
      <c r="B1859" t="s">
        <v>38</v>
      </c>
      <c r="C1859" t="s">
        <v>1908</v>
      </c>
      <c r="D1859">
        <v>1858</v>
      </c>
      <c r="E1859">
        <v>4</v>
      </c>
      <c r="F1859">
        <v>1</v>
      </c>
      <c r="G1859" s="3">
        <f>COUNTIFS('Adresní místa vybraných ZSJ'!E:E,"a",'Adresní místa vybraných ZSJ'!C:C,'Zdroj IO a ZSJ'!C1859)</f>
        <v>0</v>
      </c>
      <c r="H1859" s="3">
        <f t="shared" si="29"/>
        <v>25</v>
      </c>
      <c r="J1859" s="3" t="s">
        <v>1866</v>
      </c>
      <c r="K1859" s="3" t="s">
        <v>4769</v>
      </c>
      <c r="L1859" s="3"/>
      <c r="M1859" s="3"/>
      <c r="N1859" s="3"/>
      <c r="O1859" s="3"/>
      <c r="P1859" t="s">
        <v>1908</v>
      </c>
      <c r="Q1859" s="3">
        <v>3</v>
      </c>
    </row>
    <row r="1860" spans="2:17" x14ac:dyDescent="0.25">
      <c r="B1860" t="s">
        <v>38</v>
      </c>
      <c r="C1860" t="s">
        <v>1909</v>
      </c>
      <c r="D1860">
        <v>1859</v>
      </c>
      <c r="E1860">
        <v>9</v>
      </c>
      <c r="F1860">
        <v>3</v>
      </c>
      <c r="G1860" s="3">
        <f>COUNTIFS('Adresní místa vybraných ZSJ'!E:E,"a",'Adresní místa vybraných ZSJ'!C:C,'Zdroj IO a ZSJ'!C1860)</f>
        <v>0</v>
      </c>
      <c r="H1860" s="3">
        <f t="shared" si="29"/>
        <v>33.33</v>
      </c>
      <c r="J1860" s="3" t="s">
        <v>1866</v>
      </c>
      <c r="K1860" s="3" t="s">
        <v>4770</v>
      </c>
      <c r="L1860" s="3"/>
      <c r="M1860" s="3"/>
      <c r="N1860" s="3"/>
      <c r="O1860" s="3"/>
      <c r="P1860" t="s">
        <v>1909</v>
      </c>
      <c r="Q1860" s="3">
        <v>6</v>
      </c>
    </row>
    <row r="1861" spans="2:17" x14ac:dyDescent="0.25">
      <c r="B1861" t="s">
        <v>38</v>
      </c>
      <c r="C1861" t="s">
        <v>1910</v>
      </c>
      <c r="D1861">
        <v>1860</v>
      </c>
      <c r="E1861">
        <v>6</v>
      </c>
      <c r="F1861">
        <v>1</v>
      </c>
      <c r="G1861" s="3">
        <f>COUNTIFS('Adresní místa vybraných ZSJ'!E:E,"a",'Adresní místa vybraných ZSJ'!C:C,'Zdroj IO a ZSJ'!C1861)</f>
        <v>0</v>
      </c>
      <c r="H1861" s="3">
        <f t="shared" si="29"/>
        <v>16.670000000000002</v>
      </c>
      <c r="J1861" s="3" t="s">
        <v>1866</v>
      </c>
      <c r="K1861" s="3" t="s">
        <v>4771</v>
      </c>
      <c r="L1861" s="3"/>
      <c r="M1861" s="3"/>
      <c r="N1861" s="3"/>
      <c r="O1861" s="3"/>
      <c r="P1861" t="s">
        <v>1910</v>
      </c>
      <c r="Q1861" s="3">
        <v>5</v>
      </c>
    </row>
    <row r="1862" spans="2:17" x14ac:dyDescent="0.25">
      <c r="B1862" t="s">
        <v>39</v>
      </c>
      <c r="C1862" t="s">
        <v>1911</v>
      </c>
      <c r="D1862">
        <v>1861</v>
      </c>
      <c r="E1862">
        <v>65</v>
      </c>
      <c r="F1862">
        <v>27</v>
      </c>
      <c r="G1862" s="3">
        <f>COUNTIFS('Adresní místa vybraných ZSJ'!E:E,"a",'Adresní místa vybraných ZSJ'!C:C,'Zdroj IO a ZSJ'!C1862)</f>
        <v>0</v>
      </c>
      <c r="H1862" s="3">
        <f t="shared" si="29"/>
        <v>41.54</v>
      </c>
      <c r="J1862" s="3" t="s">
        <v>1866</v>
      </c>
      <c r="K1862" s="3" t="s">
        <v>4772</v>
      </c>
      <c r="L1862" s="3"/>
      <c r="M1862" s="3"/>
      <c r="N1862" s="3"/>
      <c r="O1862" s="3"/>
      <c r="P1862" t="s">
        <v>1911</v>
      </c>
      <c r="Q1862" s="3">
        <v>38</v>
      </c>
    </row>
    <row r="1863" spans="2:17" x14ac:dyDescent="0.25">
      <c r="B1863" t="s">
        <v>39</v>
      </c>
      <c r="C1863" t="s">
        <v>1912</v>
      </c>
      <c r="D1863">
        <v>1862</v>
      </c>
      <c r="E1863">
        <v>38</v>
      </c>
      <c r="F1863">
        <v>4</v>
      </c>
      <c r="G1863" s="3">
        <f>COUNTIFS('Adresní místa vybraných ZSJ'!E:E,"a",'Adresní místa vybraných ZSJ'!C:C,'Zdroj IO a ZSJ'!C1863)</f>
        <v>0</v>
      </c>
      <c r="H1863" s="3">
        <f t="shared" si="29"/>
        <v>10.53</v>
      </c>
      <c r="J1863" s="3" t="s">
        <v>1866</v>
      </c>
      <c r="K1863" s="3" t="s">
        <v>4773</v>
      </c>
      <c r="L1863" s="3"/>
      <c r="M1863" s="3"/>
      <c r="N1863" s="3"/>
      <c r="O1863" s="3"/>
      <c r="P1863" t="s">
        <v>1912</v>
      </c>
      <c r="Q1863" s="3">
        <v>34</v>
      </c>
    </row>
    <row r="1864" spans="2:17" x14ac:dyDescent="0.25">
      <c r="B1864" t="s">
        <v>39</v>
      </c>
      <c r="C1864" t="s">
        <v>1913</v>
      </c>
      <c r="D1864">
        <v>1863</v>
      </c>
      <c r="E1864">
        <v>101</v>
      </c>
      <c r="F1864">
        <v>21</v>
      </c>
      <c r="G1864" s="3">
        <f>COUNTIFS('Adresní místa vybraných ZSJ'!E:E,"a",'Adresní místa vybraných ZSJ'!C:C,'Zdroj IO a ZSJ'!C1864)</f>
        <v>0</v>
      </c>
      <c r="H1864" s="3">
        <f t="shared" si="29"/>
        <v>20.79</v>
      </c>
      <c r="J1864" s="3" t="s">
        <v>1866</v>
      </c>
      <c r="K1864" s="3" t="s">
        <v>4774</v>
      </c>
      <c r="L1864" s="3"/>
      <c r="M1864" s="3"/>
      <c r="N1864" s="3"/>
      <c r="O1864" s="3"/>
      <c r="P1864" t="s">
        <v>1913</v>
      </c>
      <c r="Q1864" s="3">
        <v>80</v>
      </c>
    </row>
    <row r="1865" spans="2:17" x14ac:dyDescent="0.25">
      <c r="B1865" t="s">
        <v>39</v>
      </c>
      <c r="C1865" t="s">
        <v>1914</v>
      </c>
      <c r="D1865">
        <v>1864</v>
      </c>
      <c r="E1865">
        <v>35</v>
      </c>
      <c r="F1865">
        <v>14</v>
      </c>
      <c r="G1865" s="3">
        <f>COUNTIFS('Adresní místa vybraných ZSJ'!E:E,"a",'Adresní místa vybraných ZSJ'!C:C,'Zdroj IO a ZSJ'!C1865)</f>
        <v>0</v>
      </c>
      <c r="H1865" s="3">
        <f t="shared" si="29"/>
        <v>40</v>
      </c>
      <c r="J1865" s="3" t="s">
        <v>1866</v>
      </c>
      <c r="K1865" s="3" t="s">
        <v>4775</v>
      </c>
      <c r="L1865" s="3"/>
      <c r="M1865" s="3"/>
      <c r="N1865" s="3"/>
      <c r="O1865" s="3"/>
      <c r="P1865" t="s">
        <v>1914</v>
      </c>
      <c r="Q1865" s="3">
        <v>21</v>
      </c>
    </row>
    <row r="1866" spans="2:17" x14ac:dyDescent="0.25">
      <c r="B1866" t="s">
        <v>39</v>
      </c>
      <c r="C1866" t="s">
        <v>1915</v>
      </c>
      <c r="D1866">
        <v>1865</v>
      </c>
      <c r="E1866">
        <v>32</v>
      </c>
      <c r="F1866">
        <v>11</v>
      </c>
      <c r="G1866" s="3">
        <f>COUNTIFS('Adresní místa vybraných ZSJ'!E:E,"a",'Adresní místa vybraných ZSJ'!C:C,'Zdroj IO a ZSJ'!C1866)</f>
        <v>0</v>
      </c>
      <c r="H1866" s="3">
        <f t="shared" si="29"/>
        <v>34.380000000000003</v>
      </c>
      <c r="J1866" s="3" t="s">
        <v>1866</v>
      </c>
      <c r="K1866" s="3" t="s">
        <v>4776</v>
      </c>
      <c r="L1866" s="3"/>
      <c r="M1866" s="3"/>
      <c r="N1866" s="3"/>
      <c r="O1866" s="3"/>
      <c r="P1866" t="s">
        <v>1915</v>
      </c>
      <c r="Q1866" s="3">
        <v>21</v>
      </c>
    </row>
    <row r="1867" spans="2:17" x14ac:dyDescent="0.25">
      <c r="B1867" t="s">
        <v>39</v>
      </c>
      <c r="C1867" t="s">
        <v>1916</v>
      </c>
      <c r="D1867">
        <v>1866</v>
      </c>
      <c r="E1867">
        <v>19</v>
      </c>
      <c r="F1867">
        <v>6</v>
      </c>
      <c r="G1867" s="3">
        <f>COUNTIFS('Adresní místa vybraných ZSJ'!E:E,"a",'Adresní místa vybraných ZSJ'!C:C,'Zdroj IO a ZSJ'!C1867)</f>
        <v>0</v>
      </c>
      <c r="H1867" s="3">
        <f t="shared" si="29"/>
        <v>31.58</v>
      </c>
      <c r="J1867" s="3" t="s">
        <v>1866</v>
      </c>
      <c r="K1867" s="3" t="s">
        <v>4777</v>
      </c>
      <c r="L1867" s="3"/>
      <c r="M1867" s="3"/>
      <c r="N1867" s="3"/>
      <c r="O1867" s="3"/>
      <c r="P1867" t="s">
        <v>1916</v>
      </c>
      <c r="Q1867" s="3">
        <v>13</v>
      </c>
    </row>
    <row r="1868" spans="2:17" x14ac:dyDescent="0.25">
      <c r="B1868" t="s">
        <v>39</v>
      </c>
      <c r="C1868" t="s">
        <v>1917</v>
      </c>
      <c r="D1868">
        <v>1867</v>
      </c>
      <c r="E1868">
        <v>21</v>
      </c>
      <c r="F1868">
        <v>1</v>
      </c>
      <c r="G1868" s="3">
        <f>COUNTIFS('Adresní místa vybraných ZSJ'!E:E,"a",'Adresní místa vybraných ZSJ'!C:C,'Zdroj IO a ZSJ'!C1868)</f>
        <v>0</v>
      </c>
      <c r="H1868" s="3">
        <f t="shared" si="29"/>
        <v>4.76</v>
      </c>
      <c r="J1868" s="3" t="s">
        <v>1866</v>
      </c>
      <c r="K1868" s="3" t="s">
        <v>4778</v>
      </c>
      <c r="L1868" s="3"/>
      <c r="M1868" s="3"/>
      <c r="N1868" s="3"/>
      <c r="O1868" s="3"/>
      <c r="P1868" t="s">
        <v>1917</v>
      </c>
      <c r="Q1868" s="3">
        <v>20</v>
      </c>
    </row>
    <row r="1869" spans="2:17" x14ac:dyDescent="0.25">
      <c r="B1869" t="s">
        <v>39</v>
      </c>
      <c r="C1869" t="s">
        <v>1918</v>
      </c>
      <c r="D1869">
        <v>1868</v>
      </c>
      <c r="E1869">
        <v>12</v>
      </c>
      <c r="F1869">
        <v>0</v>
      </c>
      <c r="G1869" s="3">
        <f>COUNTIFS('Adresní místa vybraných ZSJ'!E:E,"a",'Adresní místa vybraných ZSJ'!C:C,'Zdroj IO a ZSJ'!C1869)</f>
        <v>0</v>
      </c>
      <c r="H1869" s="3">
        <f t="shared" si="29"/>
        <v>0</v>
      </c>
      <c r="J1869" s="3" t="s">
        <v>1866</v>
      </c>
      <c r="K1869" s="3" t="s">
        <v>4779</v>
      </c>
      <c r="L1869" s="3"/>
      <c r="M1869" s="3"/>
      <c r="N1869" s="3"/>
      <c r="O1869" s="3"/>
      <c r="P1869" t="s">
        <v>1918</v>
      </c>
      <c r="Q1869" s="3">
        <v>12</v>
      </c>
    </row>
    <row r="1870" spans="2:17" x14ac:dyDescent="0.25">
      <c r="B1870" t="s">
        <v>39</v>
      </c>
      <c r="C1870" t="s">
        <v>1919</v>
      </c>
      <c r="D1870">
        <v>1869</v>
      </c>
      <c r="E1870">
        <v>104</v>
      </c>
      <c r="F1870">
        <v>35</v>
      </c>
      <c r="G1870" s="3">
        <f>COUNTIFS('Adresní místa vybraných ZSJ'!E:E,"a",'Adresní místa vybraných ZSJ'!C:C,'Zdroj IO a ZSJ'!C1870)</f>
        <v>0</v>
      </c>
      <c r="H1870" s="3">
        <f t="shared" si="29"/>
        <v>33.65</v>
      </c>
      <c r="J1870" s="3" t="s">
        <v>1866</v>
      </c>
      <c r="K1870" s="3" t="s">
        <v>4780</v>
      </c>
      <c r="L1870" s="3"/>
      <c r="M1870" s="3"/>
      <c r="N1870" s="3"/>
      <c r="O1870" s="3"/>
      <c r="P1870" t="s">
        <v>1919</v>
      </c>
      <c r="Q1870" s="3">
        <v>69</v>
      </c>
    </row>
    <row r="1871" spans="2:17" x14ac:dyDescent="0.25">
      <c r="B1871" t="s">
        <v>39</v>
      </c>
      <c r="C1871" t="s">
        <v>1920</v>
      </c>
      <c r="D1871">
        <v>1870</v>
      </c>
      <c r="E1871">
        <v>182</v>
      </c>
      <c r="F1871">
        <v>23</v>
      </c>
      <c r="G1871" s="3">
        <f>COUNTIFS('Adresní místa vybraných ZSJ'!E:E,"a",'Adresní místa vybraných ZSJ'!C:C,'Zdroj IO a ZSJ'!C1871)</f>
        <v>0</v>
      </c>
      <c r="H1871" s="3">
        <f t="shared" si="29"/>
        <v>12.64</v>
      </c>
      <c r="J1871" s="3" t="s">
        <v>1866</v>
      </c>
      <c r="K1871" s="3" t="s">
        <v>4781</v>
      </c>
      <c r="L1871" s="3"/>
      <c r="M1871" s="3"/>
      <c r="N1871" s="3"/>
      <c r="O1871" s="3"/>
      <c r="P1871" t="s">
        <v>1920</v>
      </c>
      <c r="Q1871" s="3">
        <v>159</v>
      </c>
    </row>
    <row r="1872" spans="2:17" x14ac:dyDescent="0.25">
      <c r="B1872" t="s">
        <v>39</v>
      </c>
      <c r="C1872" t="s">
        <v>1921</v>
      </c>
      <c r="D1872">
        <v>1871</v>
      </c>
      <c r="E1872">
        <v>67</v>
      </c>
      <c r="F1872">
        <v>19</v>
      </c>
      <c r="G1872" s="3">
        <f>COUNTIFS('Adresní místa vybraných ZSJ'!E:E,"a",'Adresní místa vybraných ZSJ'!C:C,'Zdroj IO a ZSJ'!C1872)</f>
        <v>0</v>
      </c>
      <c r="H1872" s="3">
        <f t="shared" si="29"/>
        <v>28.36</v>
      </c>
      <c r="J1872" s="3" t="s">
        <v>1866</v>
      </c>
      <c r="K1872" s="3" t="s">
        <v>4782</v>
      </c>
      <c r="L1872" s="3"/>
      <c r="M1872" s="3"/>
      <c r="N1872" s="3"/>
      <c r="O1872" s="3"/>
      <c r="P1872" t="s">
        <v>1921</v>
      </c>
      <c r="Q1872" s="3">
        <v>48</v>
      </c>
    </row>
    <row r="1873" spans="2:17" x14ac:dyDescent="0.25">
      <c r="B1873" t="s">
        <v>39</v>
      </c>
      <c r="C1873" t="s">
        <v>1922</v>
      </c>
      <c r="D1873">
        <v>1872</v>
      </c>
      <c r="E1873">
        <v>31</v>
      </c>
      <c r="F1873">
        <v>15</v>
      </c>
      <c r="G1873" s="3">
        <f>COUNTIFS('Adresní místa vybraných ZSJ'!E:E,"a",'Adresní místa vybraných ZSJ'!C:C,'Zdroj IO a ZSJ'!C1873)</f>
        <v>0</v>
      </c>
      <c r="H1873" s="3">
        <f t="shared" si="29"/>
        <v>48.39</v>
      </c>
      <c r="J1873" s="3" t="s">
        <v>2197</v>
      </c>
      <c r="K1873" s="3" t="s">
        <v>4783</v>
      </c>
      <c r="L1873" s="3"/>
      <c r="M1873" s="3"/>
      <c r="N1873" s="3"/>
      <c r="O1873" s="3"/>
      <c r="P1873" t="s">
        <v>1922</v>
      </c>
      <c r="Q1873" s="3">
        <v>16</v>
      </c>
    </row>
    <row r="1874" spans="2:17" x14ac:dyDescent="0.25">
      <c r="B1874" t="s">
        <v>39</v>
      </c>
      <c r="C1874" t="s">
        <v>1923</v>
      </c>
      <c r="D1874">
        <v>1873</v>
      </c>
      <c r="E1874">
        <v>7</v>
      </c>
      <c r="F1874">
        <v>2</v>
      </c>
      <c r="G1874" s="3">
        <f>COUNTIFS('Adresní místa vybraných ZSJ'!E:E,"a",'Adresní místa vybraných ZSJ'!C:C,'Zdroj IO a ZSJ'!C1874)</f>
        <v>0</v>
      </c>
      <c r="H1874" s="3">
        <f t="shared" si="29"/>
        <v>28.57</v>
      </c>
      <c r="J1874" s="3" t="s">
        <v>2197</v>
      </c>
      <c r="K1874" s="3" t="s">
        <v>4784</v>
      </c>
      <c r="L1874" s="3"/>
      <c r="M1874" s="3"/>
      <c r="N1874" s="3"/>
      <c r="O1874" s="3"/>
      <c r="P1874" t="s">
        <v>1923</v>
      </c>
      <c r="Q1874" s="3">
        <v>5</v>
      </c>
    </row>
    <row r="1875" spans="2:17" x14ac:dyDescent="0.25">
      <c r="B1875" t="s">
        <v>40</v>
      </c>
      <c r="C1875" t="s">
        <v>1924</v>
      </c>
      <c r="D1875">
        <v>1874</v>
      </c>
      <c r="E1875">
        <v>39</v>
      </c>
      <c r="F1875">
        <v>10</v>
      </c>
      <c r="G1875" s="3">
        <f>COUNTIFS('Adresní místa vybraných ZSJ'!E:E,"a",'Adresní místa vybraných ZSJ'!C:C,'Zdroj IO a ZSJ'!C1875)</f>
        <v>0</v>
      </c>
      <c r="H1875" s="3">
        <f t="shared" si="29"/>
        <v>25.64</v>
      </c>
      <c r="J1875" s="3" t="s">
        <v>2197</v>
      </c>
      <c r="K1875" s="3" t="s">
        <v>4785</v>
      </c>
      <c r="L1875" s="3"/>
      <c r="M1875" s="3"/>
      <c r="N1875" s="3"/>
      <c r="O1875" s="3"/>
      <c r="P1875" t="s">
        <v>1924</v>
      </c>
      <c r="Q1875" s="3">
        <v>29</v>
      </c>
    </row>
    <row r="1876" spans="2:17" x14ac:dyDescent="0.25">
      <c r="B1876" t="s">
        <v>40</v>
      </c>
      <c r="C1876" t="s">
        <v>1925</v>
      </c>
      <c r="D1876">
        <v>1875</v>
      </c>
      <c r="E1876">
        <v>15</v>
      </c>
      <c r="F1876">
        <v>6</v>
      </c>
      <c r="G1876" s="3">
        <f>COUNTIFS('Adresní místa vybraných ZSJ'!E:E,"a",'Adresní místa vybraných ZSJ'!C:C,'Zdroj IO a ZSJ'!C1876)</f>
        <v>0</v>
      </c>
      <c r="H1876" s="3">
        <f t="shared" si="29"/>
        <v>40</v>
      </c>
      <c r="J1876" s="3" t="s">
        <v>2197</v>
      </c>
      <c r="K1876" s="3" t="s">
        <v>4786</v>
      </c>
      <c r="L1876" s="3"/>
      <c r="M1876" s="3"/>
      <c r="N1876" s="3"/>
      <c r="O1876" s="3"/>
      <c r="P1876" t="s">
        <v>1925</v>
      </c>
      <c r="Q1876" s="3">
        <v>9</v>
      </c>
    </row>
    <row r="1877" spans="2:17" x14ac:dyDescent="0.25">
      <c r="B1877" t="s">
        <v>40</v>
      </c>
      <c r="C1877" t="s">
        <v>1926</v>
      </c>
      <c r="D1877">
        <v>1876</v>
      </c>
      <c r="E1877">
        <v>29</v>
      </c>
      <c r="F1877">
        <v>5</v>
      </c>
      <c r="G1877" s="3">
        <f>COUNTIFS('Adresní místa vybraných ZSJ'!E:E,"a",'Adresní místa vybraných ZSJ'!C:C,'Zdroj IO a ZSJ'!C1877)</f>
        <v>0</v>
      </c>
      <c r="H1877" s="3">
        <f t="shared" si="29"/>
        <v>17.239999999999998</v>
      </c>
      <c r="J1877" s="3" t="s">
        <v>2197</v>
      </c>
      <c r="K1877" s="3" t="s">
        <v>4787</v>
      </c>
      <c r="L1877" s="3"/>
      <c r="M1877" s="3"/>
      <c r="N1877" s="3"/>
      <c r="O1877" s="3"/>
      <c r="P1877" t="s">
        <v>1926</v>
      </c>
      <c r="Q1877" s="3">
        <v>24</v>
      </c>
    </row>
    <row r="1878" spans="2:17" x14ac:dyDescent="0.25">
      <c r="B1878" t="s">
        <v>40</v>
      </c>
      <c r="C1878" t="s">
        <v>1927</v>
      </c>
      <c r="D1878">
        <v>1877</v>
      </c>
      <c r="E1878">
        <v>57</v>
      </c>
      <c r="F1878">
        <v>17</v>
      </c>
      <c r="G1878" s="3">
        <f>COUNTIFS('Adresní místa vybraných ZSJ'!E:E,"a",'Adresní místa vybraných ZSJ'!C:C,'Zdroj IO a ZSJ'!C1878)</f>
        <v>0</v>
      </c>
      <c r="H1878" s="3">
        <f t="shared" si="29"/>
        <v>29.82</v>
      </c>
      <c r="J1878" s="3" t="s">
        <v>2197</v>
      </c>
      <c r="K1878" s="3" t="s">
        <v>4788</v>
      </c>
      <c r="L1878" s="3"/>
      <c r="M1878" s="3"/>
      <c r="N1878" s="3"/>
      <c r="O1878" s="3"/>
      <c r="P1878" t="s">
        <v>1927</v>
      </c>
      <c r="Q1878" s="3">
        <v>40</v>
      </c>
    </row>
    <row r="1879" spans="2:17" x14ac:dyDescent="0.25">
      <c r="B1879" t="s">
        <v>40</v>
      </c>
      <c r="C1879" t="s">
        <v>1928</v>
      </c>
      <c r="D1879">
        <v>1878</v>
      </c>
      <c r="E1879">
        <v>3</v>
      </c>
      <c r="F1879">
        <v>0</v>
      </c>
      <c r="G1879" s="3">
        <f>COUNTIFS('Adresní místa vybraných ZSJ'!E:E,"a",'Adresní místa vybraných ZSJ'!C:C,'Zdroj IO a ZSJ'!C1879)</f>
        <v>0</v>
      </c>
      <c r="H1879" s="3">
        <f t="shared" si="29"/>
        <v>0</v>
      </c>
      <c r="J1879" s="3" t="s">
        <v>2197</v>
      </c>
      <c r="K1879" s="3" t="s">
        <v>4789</v>
      </c>
      <c r="L1879" s="3"/>
      <c r="M1879" s="3"/>
      <c r="N1879" s="3"/>
      <c r="O1879" s="3"/>
      <c r="P1879" t="s">
        <v>1928</v>
      </c>
      <c r="Q1879" s="3">
        <v>3</v>
      </c>
    </row>
    <row r="1880" spans="2:17" x14ac:dyDescent="0.25">
      <c r="B1880" t="s">
        <v>40</v>
      </c>
      <c r="C1880" t="s">
        <v>1929</v>
      </c>
      <c r="D1880">
        <v>1879</v>
      </c>
      <c r="E1880">
        <v>82</v>
      </c>
      <c r="F1880">
        <v>27</v>
      </c>
      <c r="G1880" s="3">
        <f>COUNTIFS('Adresní místa vybraných ZSJ'!E:E,"a",'Adresní místa vybraných ZSJ'!C:C,'Zdroj IO a ZSJ'!C1880)</f>
        <v>0</v>
      </c>
      <c r="H1880" s="3">
        <f t="shared" si="29"/>
        <v>32.93</v>
      </c>
      <c r="J1880" s="3" t="s">
        <v>2197</v>
      </c>
      <c r="K1880" s="3" t="s">
        <v>4790</v>
      </c>
      <c r="L1880" s="3"/>
      <c r="M1880" s="3"/>
      <c r="N1880" s="3"/>
      <c r="O1880" s="3"/>
      <c r="P1880" t="s">
        <v>1929</v>
      </c>
      <c r="Q1880" s="3">
        <v>55</v>
      </c>
    </row>
    <row r="1881" spans="2:17" x14ac:dyDescent="0.25">
      <c r="B1881" t="s">
        <v>40</v>
      </c>
      <c r="C1881" t="s">
        <v>1930</v>
      </c>
      <c r="D1881">
        <v>1880</v>
      </c>
      <c r="E1881">
        <v>28</v>
      </c>
      <c r="F1881">
        <v>9</v>
      </c>
      <c r="G1881" s="3">
        <f>COUNTIFS('Adresní místa vybraných ZSJ'!E:E,"a",'Adresní místa vybraných ZSJ'!C:C,'Zdroj IO a ZSJ'!C1881)</f>
        <v>0</v>
      </c>
      <c r="H1881" s="3">
        <f t="shared" si="29"/>
        <v>32.14</v>
      </c>
      <c r="J1881" s="3" t="s">
        <v>2197</v>
      </c>
      <c r="K1881" s="3" t="s">
        <v>4791</v>
      </c>
      <c r="L1881" s="3"/>
      <c r="M1881" s="3"/>
      <c r="N1881" s="3"/>
      <c r="O1881" s="3"/>
      <c r="P1881" t="s">
        <v>1930</v>
      </c>
      <c r="Q1881" s="3">
        <v>19</v>
      </c>
    </row>
    <row r="1882" spans="2:17" x14ac:dyDescent="0.25">
      <c r="B1882" t="s">
        <v>40</v>
      </c>
      <c r="C1882" t="s">
        <v>1931</v>
      </c>
      <c r="D1882">
        <v>1881</v>
      </c>
      <c r="E1882">
        <v>9</v>
      </c>
      <c r="F1882">
        <v>2</v>
      </c>
      <c r="G1882" s="3">
        <f>COUNTIFS('Adresní místa vybraných ZSJ'!E:E,"a",'Adresní místa vybraných ZSJ'!C:C,'Zdroj IO a ZSJ'!C1882)</f>
        <v>0</v>
      </c>
      <c r="H1882" s="3">
        <f t="shared" si="29"/>
        <v>22.22</v>
      </c>
      <c r="J1882" s="3" t="s">
        <v>2197</v>
      </c>
      <c r="K1882" s="3" t="s">
        <v>4792</v>
      </c>
      <c r="L1882" s="3"/>
      <c r="M1882" s="3"/>
      <c r="N1882" s="3"/>
      <c r="O1882" s="3"/>
      <c r="P1882" t="s">
        <v>1931</v>
      </c>
      <c r="Q1882" s="3">
        <v>7</v>
      </c>
    </row>
    <row r="1883" spans="2:17" x14ac:dyDescent="0.25">
      <c r="B1883" t="s">
        <v>40</v>
      </c>
      <c r="C1883" t="s">
        <v>1932</v>
      </c>
      <c r="D1883">
        <v>1882</v>
      </c>
      <c r="E1883">
        <v>63</v>
      </c>
      <c r="F1883">
        <v>24</v>
      </c>
      <c r="G1883" s="3">
        <f>COUNTIFS('Adresní místa vybraných ZSJ'!E:E,"a",'Adresní místa vybraných ZSJ'!C:C,'Zdroj IO a ZSJ'!C1883)</f>
        <v>0</v>
      </c>
      <c r="H1883" s="3">
        <f t="shared" si="29"/>
        <v>38.1</v>
      </c>
      <c r="J1883" s="3" t="s">
        <v>2197</v>
      </c>
      <c r="K1883" s="3" t="s">
        <v>4793</v>
      </c>
      <c r="L1883" s="3"/>
      <c r="M1883" s="3"/>
      <c r="N1883" s="3"/>
      <c r="O1883" s="3"/>
      <c r="P1883" t="s">
        <v>1932</v>
      </c>
      <c r="Q1883" s="3">
        <v>39</v>
      </c>
    </row>
    <row r="1884" spans="2:17" x14ac:dyDescent="0.25">
      <c r="B1884" t="s">
        <v>40</v>
      </c>
      <c r="C1884" t="s">
        <v>1933</v>
      </c>
      <c r="D1884">
        <v>1883</v>
      </c>
      <c r="E1884">
        <v>35</v>
      </c>
      <c r="F1884">
        <v>0</v>
      </c>
      <c r="G1884" s="3">
        <f>COUNTIFS('Adresní místa vybraných ZSJ'!E:E,"a",'Adresní místa vybraných ZSJ'!C:C,'Zdroj IO a ZSJ'!C1884)</f>
        <v>0</v>
      </c>
      <c r="H1884" s="3">
        <f t="shared" si="29"/>
        <v>0</v>
      </c>
      <c r="J1884" s="3" t="s">
        <v>2197</v>
      </c>
      <c r="K1884" s="3" t="s">
        <v>4794</v>
      </c>
      <c r="L1884" s="3"/>
      <c r="M1884" s="3"/>
      <c r="N1884" s="3"/>
      <c r="O1884" s="3"/>
      <c r="P1884" t="s">
        <v>1933</v>
      </c>
      <c r="Q1884" s="3">
        <v>35</v>
      </c>
    </row>
    <row r="1885" spans="2:17" x14ac:dyDescent="0.25">
      <c r="B1885" t="s">
        <v>40</v>
      </c>
      <c r="C1885" t="s">
        <v>1934</v>
      </c>
      <c r="D1885">
        <v>1884</v>
      </c>
      <c r="E1885">
        <v>17</v>
      </c>
      <c r="F1885">
        <v>0</v>
      </c>
      <c r="G1885" s="3">
        <f>COUNTIFS('Adresní místa vybraných ZSJ'!E:E,"a",'Adresní místa vybraných ZSJ'!C:C,'Zdroj IO a ZSJ'!C1885)</f>
        <v>0</v>
      </c>
      <c r="H1885" s="3">
        <f t="shared" si="29"/>
        <v>0</v>
      </c>
      <c r="J1885" s="3" t="s">
        <v>2197</v>
      </c>
      <c r="K1885" s="3" t="s">
        <v>4795</v>
      </c>
      <c r="L1885" s="3"/>
      <c r="M1885" s="3"/>
      <c r="N1885" s="3"/>
      <c r="O1885" s="3"/>
      <c r="P1885" t="s">
        <v>1934</v>
      </c>
      <c r="Q1885" s="3">
        <v>17</v>
      </c>
    </row>
    <row r="1886" spans="2:17" x14ac:dyDescent="0.25">
      <c r="B1886" t="s">
        <v>40</v>
      </c>
      <c r="C1886" t="s">
        <v>1935</v>
      </c>
      <c r="D1886">
        <v>1885</v>
      </c>
      <c r="E1886">
        <v>159</v>
      </c>
      <c r="F1886">
        <v>55</v>
      </c>
      <c r="G1886" s="3">
        <f>COUNTIFS('Adresní místa vybraných ZSJ'!E:E,"a",'Adresní místa vybraných ZSJ'!C:C,'Zdroj IO a ZSJ'!C1886)</f>
        <v>0</v>
      </c>
      <c r="H1886" s="3">
        <f t="shared" si="29"/>
        <v>34.590000000000003</v>
      </c>
      <c r="J1886" s="3" t="s">
        <v>2197</v>
      </c>
      <c r="K1886" s="3" t="s">
        <v>4796</v>
      </c>
      <c r="L1886" s="3"/>
      <c r="M1886" s="3"/>
      <c r="N1886" s="3"/>
      <c r="O1886" s="3"/>
      <c r="P1886" t="s">
        <v>1935</v>
      </c>
      <c r="Q1886" s="3">
        <v>104</v>
      </c>
    </row>
    <row r="1887" spans="2:17" x14ac:dyDescent="0.25">
      <c r="B1887" t="s">
        <v>40</v>
      </c>
      <c r="C1887" t="s">
        <v>1936</v>
      </c>
      <c r="D1887">
        <v>1886</v>
      </c>
      <c r="E1887">
        <v>41</v>
      </c>
      <c r="F1887">
        <v>14</v>
      </c>
      <c r="G1887" s="3">
        <f>COUNTIFS('Adresní místa vybraných ZSJ'!E:E,"a",'Adresní místa vybraných ZSJ'!C:C,'Zdroj IO a ZSJ'!C1887)</f>
        <v>0</v>
      </c>
      <c r="H1887" s="3">
        <f t="shared" si="29"/>
        <v>34.15</v>
      </c>
      <c r="J1887" s="3" t="s">
        <v>2197</v>
      </c>
      <c r="K1887" s="3" t="s">
        <v>4797</v>
      </c>
      <c r="L1887" s="3"/>
      <c r="M1887" s="3"/>
      <c r="N1887" s="3"/>
      <c r="O1887" s="3"/>
      <c r="P1887" t="s">
        <v>1936</v>
      </c>
      <c r="Q1887" s="3">
        <v>27</v>
      </c>
    </row>
    <row r="1888" spans="2:17" x14ac:dyDescent="0.25">
      <c r="B1888" t="s">
        <v>40</v>
      </c>
      <c r="C1888" t="s">
        <v>1937</v>
      </c>
      <c r="D1888">
        <v>1887</v>
      </c>
      <c r="E1888">
        <v>123</v>
      </c>
      <c r="F1888">
        <v>33</v>
      </c>
      <c r="G1888" s="3">
        <f>COUNTIFS('Adresní místa vybraných ZSJ'!E:E,"a",'Adresní místa vybraných ZSJ'!C:C,'Zdroj IO a ZSJ'!C1888)</f>
        <v>0</v>
      </c>
      <c r="H1888" s="3">
        <f t="shared" si="29"/>
        <v>26.83</v>
      </c>
      <c r="J1888" s="3" t="s">
        <v>2197</v>
      </c>
      <c r="K1888" s="3" t="s">
        <v>4798</v>
      </c>
      <c r="L1888" s="3"/>
      <c r="M1888" s="3"/>
      <c r="N1888" s="3"/>
      <c r="O1888" s="3"/>
      <c r="P1888" t="s">
        <v>1937</v>
      </c>
      <c r="Q1888" s="3">
        <v>90</v>
      </c>
    </row>
    <row r="1889" spans="2:17" x14ac:dyDescent="0.25">
      <c r="B1889" t="s">
        <v>40</v>
      </c>
      <c r="C1889" t="s">
        <v>1938</v>
      </c>
      <c r="D1889">
        <v>1888</v>
      </c>
      <c r="E1889">
        <v>21</v>
      </c>
      <c r="F1889">
        <v>4</v>
      </c>
      <c r="G1889" s="3">
        <f>COUNTIFS('Adresní místa vybraných ZSJ'!E:E,"a",'Adresní místa vybraných ZSJ'!C:C,'Zdroj IO a ZSJ'!C1889)</f>
        <v>0</v>
      </c>
      <c r="H1889" s="3">
        <f t="shared" si="29"/>
        <v>19.05</v>
      </c>
      <c r="J1889" s="3" t="s">
        <v>2197</v>
      </c>
      <c r="K1889" s="3" t="s">
        <v>4799</v>
      </c>
      <c r="L1889" s="3"/>
      <c r="M1889" s="3"/>
      <c r="N1889" s="3"/>
      <c r="O1889" s="3"/>
      <c r="P1889" t="s">
        <v>1938</v>
      </c>
      <c r="Q1889" s="3">
        <v>17</v>
      </c>
    </row>
    <row r="1890" spans="2:17" x14ac:dyDescent="0.25">
      <c r="B1890" t="s">
        <v>40</v>
      </c>
      <c r="C1890" t="s">
        <v>1939</v>
      </c>
      <c r="D1890">
        <v>1889</v>
      </c>
      <c r="E1890">
        <v>30</v>
      </c>
      <c r="F1890">
        <v>2</v>
      </c>
      <c r="G1890" s="3">
        <f>COUNTIFS('Adresní místa vybraných ZSJ'!E:E,"a",'Adresní místa vybraných ZSJ'!C:C,'Zdroj IO a ZSJ'!C1890)</f>
        <v>0</v>
      </c>
      <c r="H1890" s="3">
        <f t="shared" si="29"/>
        <v>6.67</v>
      </c>
      <c r="J1890" s="3" t="s">
        <v>1992</v>
      </c>
      <c r="K1890" s="3" t="s">
        <v>4800</v>
      </c>
      <c r="L1890" s="3"/>
      <c r="M1890" s="3"/>
      <c r="N1890" s="3"/>
      <c r="O1890" s="3"/>
      <c r="P1890" t="s">
        <v>1939</v>
      </c>
      <c r="Q1890" s="3">
        <v>28</v>
      </c>
    </row>
    <row r="1891" spans="2:17" x14ac:dyDescent="0.25">
      <c r="B1891" t="s">
        <v>40</v>
      </c>
      <c r="C1891" t="s">
        <v>1940</v>
      </c>
      <c r="D1891">
        <v>1890</v>
      </c>
      <c r="E1891">
        <v>19</v>
      </c>
      <c r="F1891">
        <v>2</v>
      </c>
      <c r="G1891" s="3">
        <f>COUNTIFS('Adresní místa vybraných ZSJ'!E:E,"a",'Adresní místa vybraných ZSJ'!C:C,'Zdroj IO a ZSJ'!C1891)</f>
        <v>0</v>
      </c>
      <c r="H1891" s="3">
        <f t="shared" si="29"/>
        <v>10.53</v>
      </c>
      <c r="J1891" s="3" t="s">
        <v>1992</v>
      </c>
      <c r="K1891" s="3" t="s">
        <v>4801</v>
      </c>
      <c r="L1891" s="3"/>
      <c r="M1891" s="3"/>
      <c r="N1891" s="3"/>
      <c r="O1891" s="3"/>
      <c r="P1891" t="s">
        <v>1940</v>
      </c>
      <c r="Q1891" s="3">
        <v>17</v>
      </c>
    </row>
    <row r="1892" spans="2:17" x14ac:dyDescent="0.25">
      <c r="B1892" t="s">
        <v>40</v>
      </c>
      <c r="C1892" t="s">
        <v>1941</v>
      </c>
      <c r="D1892">
        <v>1891</v>
      </c>
      <c r="E1892">
        <v>17</v>
      </c>
      <c r="F1892">
        <v>5</v>
      </c>
      <c r="G1892" s="3">
        <f>COUNTIFS('Adresní místa vybraných ZSJ'!E:E,"a",'Adresní místa vybraných ZSJ'!C:C,'Zdroj IO a ZSJ'!C1892)</f>
        <v>0</v>
      </c>
      <c r="H1892" s="3">
        <f t="shared" si="29"/>
        <v>29.41</v>
      </c>
      <c r="J1892" s="3" t="s">
        <v>1992</v>
      </c>
      <c r="K1892" s="3" t="s">
        <v>4802</v>
      </c>
      <c r="L1892" s="3"/>
      <c r="M1892" s="3"/>
      <c r="N1892" s="3"/>
      <c r="O1892" s="3"/>
      <c r="P1892" t="s">
        <v>1941</v>
      </c>
      <c r="Q1892" s="3">
        <v>12</v>
      </c>
    </row>
    <row r="1893" spans="2:17" x14ac:dyDescent="0.25">
      <c r="B1893" t="s">
        <v>40</v>
      </c>
      <c r="C1893" t="s">
        <v>1942</v>
      </c>
      <c r="D1893">
        <v>1892</v>
      </c>
      <c r="E1893">
        <v>15</v>
      </c>
      <c r="F1893">
        <v>4</v>
      </c>
      <c r="G1893" s="3">
        <f>COUNTIFS('Adresní místa vybraných ZSJ'!E:E,"a",'Adresní místa vybraných ZSJ'!C:C,'Zdroj IO a ZSJ'!C1893)</f>
        <v>0</v>
      </c>
      <c r="H1893" s="3">
        <f t="shared" si="29"/>
        <v>26.67</v>
      </c>
      <c r="J1893" s="3" t="s">
        <v>1992</v>
      </c>
      <c r="K1893" s="3" t="s">
        <v>4803</v>
      </c>
      <c r="L1893" s="3"/>
      <c r="M1893" s="3"/>
      <c r="N1893" s="3"/>
      <c r="O1893" s="3"/>
      <c r="P1893" t="s">
        <v>1942</v>
      </c>
      <c r="Q1893" s="3">
        <v>11</v>
      </c>
    </row>
    <row r="1894" spans="2:17" x14ac:dyDescent="0.25">
      <c r="B1894" t="s">
        <v>40</v>
      </c>
      <c r="C1894" t="s">
        <v>1943</v>
      </c>
      <c r="D1894">
        <v>1893</v>
      </c>
      <c r="E1894">
        <v>50</v>
      </c>
      <c r="F1894">
        <v>18</v>
      </c>
      <c r="G1894" s="3">
        <f>COUNTIFS('Adresní místa vybraných ZSJ'!E:E,"a",'Adresní místa vybraných ZSJ'!C:C,'Zdroj IO a ZSJ'!C1894)</f>
        <v>0</v>
      </c>
      <c r="H1894" s="3">
        <f t="shared" si="29"/>
        <v>36</v>
      </c>
      <c r="J1894" s="3" t="s">
        <v>1992</v>
      </c>
      <c r="K1894" s="3" t="s">
        <v>4804</v>
      </c>
      <c r="L1894" s="3"/>
      <c r="M1894" s="3"/>
      <c r="N1894" s="3"/>
      <c r="O1894" s="3"/>
      <c r="P1894" t="s">
        <v>1943</v>
      </c>
      <c r="Q1894" s="3">
        <v>32</v>
      </c>
    </row>
    <row r="1895" spans="2:17" x14ac:dyDescent="0.25">
      <c r="B1895" t="s">
        <v>40</v>
      </c>
      <c r="C1895" t="s">
        <v>1944</v>
      </c>
      <c r="D1895">
        <v>1894</v>
      </c>
      <c r="E1895">
        <v>10</v>
      </c>
      <c r="F1895">
        <v>0</v>
      </c>
      <c r="G1895" s="3">
        <f>COUNTIFS('Adresní místa vybraných ZSJ'!E:E,"a",'Adresní místa vybraných ZSJ'!C:C,'Zdroj IO a ZSJ'!C1895)</f>
        <v>0</v>
      </c>
      <c r="H1895" s="3">
        <f t="shared" si="29"/>
        <v>0</v>
      </c>
      <c r="J1895" s="3" t="s">
        <v>1992</v>
      </c>
      <c r="K1895" s="3" t="s">
        <v>4805</v>
      </c>
      <c r="L1895" s="3"/>
      <c r="M1895" s="3"/>
      <c r="N1895" s="3"/>
      <c r="O1895" s="3"/>
      <c r="P1895" t="s">
        <v>1944</v>
      </c>
      <c r="Q1895" s="3">
        <v>10</v>
      </c>
    </row>
    <row r="1896" spans="2:17" x14ac:dyDescent="0.25">
      <c r="B1896" t="s">
        <v>40</v>
      </c>
      <c r="C1896" t="s">
        <v>1945</v>
      </c>
      <c r="D1896">
        <v>1895</v>
      </c>
      <c r="E1896">
        <v>11</v>
      </c>
      <c r="F1896">
        <v>2</v>
      </c>
      <c r="G1896" s="3">
        <f>COUNTIFS('Adresní místa vybraných ZSJ'!E:E,"a",'Adresní místa vybraných ZSJ'!C:C,'Zdroj IO a ZSJ'!C1896)</f>
        <v>0</v>
      </c>
      <c r="H1896" s="3">
        <f t="shared" si="29"/>
        <v>18.18</v>
      </c>
      <c r="J1896" s="3" t="s">
        <v>1992</v>
      </c>
      <c r="K1896" s="3" t="s">
        <v>4806</v>
      </c>
      <c r="L1896" s="3"/>
      <c r="M1896" s="3"/>
      <c r="N1896" s="3"/>
      <c r="O1896" s="3"/>
      <c r="P1896" t="s">
        <v>1945</v>
      </c>
      <c r="Q1896" s="3">
        <v>9</v>
      </c>
    </row>
    <row r="1897" spans="2:17" x14ac:dyDescent="0.25">
      <c r="B1897" t="s">
        <v>40</v>
      </c>
      <c r="C1897" t="s">
        <v>1946</v>
      </c>
      <c r="D1897">
        <v>1896</v>
      </c>
      <c r="E1897">
        <v>17</v>
      </c>
      <c r="F1897">
        <v>1</v>
      </c>
      <c r="G1897" s="3">
        <f>COUNTIFS('Adresní místa vybraných ZSJ'!E:E,"a",'Adresní místa vybraných ZSJ'!C:C,'Zdroj IO a ZSJ'!C1897)</f>
        <v>0</v>
      </c>
      <c r="H1897" s="3">
        <f t="shared" si="29"/>
        <v>5.88</v>
      </c>
      <c r="J1897" s="3" t="s">
        <v>1992</v>
      </c>
      <c r="K1897" s="3" t="s">
        <v>4807</v>
      </c>
      <c r="L1897" s="3"/>
      <c r="M1897" s="3"/>
      <c r="N1897" s="3"/>
      <c r="O1897" s="3"/>
      <c r="P1897" t="s">
        <v>1946</v>
      </c>
      <c r="Q1897" s="3">
        <v>16</v>
      </c>
    </row>
    <row r="1898" spans="2:17" x14ac:dyDescent="0.25">
      <c r="B1898" t="s">
        <v>40</v>
      </c>
      <c r="C1898" t="s">
        <v>1947</v>
      </c>
      <c r="D1898">
        <v>1897</v>
      </c>
      <c r="E1898">
        <v>59</v>
      </c>
      <c r="F1898">
        <v>17</v>
      </c>
      <c r="G1898" s="3">
        <f>COUNTIFS('Adresní místa vybraných ZSJ'!E:E,"a",'Adresní místa vybraných ZSJ'!C:C,'Zdroj IO a ZSJ'!C1898)</f>
        <v>0</v>
      </c>
      <c r="H1898" s="3">
        <f t="shared" si="29"/>
        <v>28.81</v>
      </c>
      <c r="J1898" s="3" t="s">
        <v>1992</v>
      </c>
      <c r="K1898" s="3" t="s">
        <v>4808</v>
      </c>
      <c r="L1898" s="3"/>
      <c r="M1898" s="3"/>
      <c r="N1898" s="3"/>
      <c r="O1898" s="3"/>
      <c r="P1898" t="s">
        <v>1947</v>
      </c>
      <c r="Q1898" s="3">
        <v>42</v>
      </c>
    </row>
    <row r="1899" spans="2:17" x14ac:dyDescent="0.25">
      <c r="B1899" t="s">
        <v>40</v>
      </c>
      <c r="C1899" t="s">
        <v>1948</v>
      </c>
      <c r="D1899">
        <v>1898</v>
      </c>
      <c r="E1899">
        <v>23</v>
      </c>
      <c r="F1899">
        <v>1</v>
      </c>
      <c r="G1899" s="3">
        <f>COUNTIFS('Adresní místa vybraných ZSJ'!E:E,"a",'Adresní místa vybraných ZSJ'!C:C,'Zdroj IO a ZSJ'!C1899)</f>
        <v>0</v>
      </c>
      <c r="H1899" s="3">
        <f t="shared" si="29"/>
        <v>4.3499999999999996</v>
      </c>
      <c r="J1899" s="3" t="s">
        <v>1992</v>
      </c>
      <c r="K1899" s="3" t="s">
        <v>4809</v>
      </c>
      <c r="L1899" s="3"/>
      <c r="M1899" s="3"/>
      <c r="N1899" s="3"/>
      <c r="O1899" s="3"/>
      <c r="P1899" t="s">
        <v>1948</v>
      </c>
      <c r="Q1899" s="3">
        <v>22</v>
      </c>
    </row>
    <row r="1900" spans="2:17" x14ac:dyDescent="0.25">
      <c r="B1900" t="s">
        <v>40</v>
      </c>
      <c r="C1900" t="s">
        <v>1949</v>
      </c>
      <c r="D1900">
        <v>1899</v>
      </c>
      <c r="E1900">
        <v>26</v>
      </c>
      <c r="F1900">
        <v>8</v>
      </c>
      <c r="G1900" s="3">
        <f>COUNTIFS('Adresní místa vybraných ZSJ'!E:E,"a",'Adresní místa vybraných ZSJ'!C:C,'Zdroj IO a ZSJ'!C1900)</f>
        <v>0</v>
      </c>
      <c r="H1900" s="3">
        <f t="shared" si="29"/>
        <v>30.77</v>
      </c>
      <c r="J1900" s="3" t="s">
        <v>1992</v>
      </c>
      <c r="K1900" s="3" t="s">
        <v>4810</v>
      </c>
      <c r="L1900" s="3"/>
      <c r="M1900" s="3"/>
      <c r="N1900" s="3"/>
      <c r="O1900" s="3"/>
      <c r="P1900" t="s">
        <v>1949</v>
      </c>
      <c r="Q1900" s="3">
        <v>18</v>
      </c>
    </row>
    <row r="1901" spans="2:17" x14ac:dyDescent="0.25">
      <c r="B1901" t="s">
        <v>40</v>
      </c>
      <c r="C1901" t="s">
        <v>1950</v>
      </c>
      <c r="D1901">
        <v>1900</v>
      </c>
      <c r="E1901">
        <v>15</v>
      </c>
      <c r="F1901">
        <v>5</v>
      </c>
      <c r="G1901" s="3">
        <f>COUNTIFS('Adresní místa vybraných ZSJ'!E:E,"a",'Adresní místa vybraných ZSJ'!C:C,'Zdroj IO a ZSJ'!C1901)</f>
        <v>0</v>
      </c>
      <c r="H1901" s="3">
        <f t="shared" si="29"/>
        <v>33.33</v>
      </c>
      <c r="J1901" s="3" t="s">
        <v>1992</v>
      </c>
      <c r="K1901" s="3" t="s">
        <v>4811</v>
      </c>
      <c r="L1901" s="3"/>
      <c r="M1901" s="3"/>
      <c r="N1901" s="3"/>
      <c r="O1901" s="3"/>
      <c r="P1901" t="s">
        <v>1950</v>
      </c>
      <c r="Q1901" s="3">
        <v>10</v>
      </c>
    </row>
    <row r="1902" spans="2:17" x14ac:dyDescent="0.25">
      <c r="B1902" t="s">
        <v>40</v>
      </c>
      <c r="C1902" t="s">
        <v>1951</v>
      </c>
      <c r="D1902">
        <v>1901</v>
      </c>
      <c r="E1902">
        <v>55</v>
      </c>
      <c r="F1902">
        <v>14</v>
      </c>
      <c r="G1902" s="3">
        <f>COUNTIFS('Adresní místa vybraných ZSJ'!E:E,"a",'Adresní místa vybraných ZSJ'!C:C,'Zdroj IO a ZSJ'!C1902)</f>
        <v>0</v>
      </c>
      <c r="H1902" s="3">
        <f t="shared" si="29"/>
        <v>25.45</v>
      </c>
      <c r="J1902" s="3" t="s">
        <v>1992</v>
      </c>
      <c r="K1902" s="3" t="s">
        <v>4812</v>
      </c>
      <c r="L1902" s="3"/>
      <c r="M1902" s="3"/>
      <c r="N1902" s="3"/>
      <c r="O1902" s="3"/>
      <c r="P1902" t="s">
        <v>1951</v>
      </c>
      <c r="Q1902" s="3">
        <v>41</v>
      </c>
    </row>
    <row r="1903" spans="2:17" x14ac:dyDescent="0.25">
      <c r="B1903" t="s">
        <v>40</v>
      </c>
      <c r="C1903" t="s">
        <v>1952</v>
      </c>
      <c r="D1903">
        <v>1902</v>
      </c>
      <c r="E1903">
        <v>49</v>
      </c>
      <c r="F1903">
        <v>19</v>
      </c>
      <c r="G1903" s="3">
        <f>COUNTIFS('Adresní místa vybraných ZSJ'!E:E,"a",'Adresní místa vybraných ZSJ'!C:C,'Zdroj IO a ZSJ'!C1903)</f>
        <v>0</v>
      </c>
      <c r="H1903" s="3">
        <f t="shared" si="29"/>
        <v>38.78</v>
      </c>
      <c r="J1903" s="3" t="s">
        <v>1992</v>
      </c>
      <c r="K1903" s="3" t="s">
        <v>4813</v>
      </c>
      <c r="L1903" s="3"/>
      <c r="M1903" s="3"/>
      <c r="N1903" s="3"/>
      <c r="O1903" s="3"/>
      <c r="P1903" t="s">
        <v>1952</v>
      </c>
      <c r="Q1903" s="3">
        <v>30</v>
      </c>
    </row>
    <row r="1904" spans="2:17" x14ac:dyDescent="0.25">
      <c r="B1904" t="s">
        <v>40</v>
      </c>
      <c r="C1904" t="s">
        <v>1953</v>
      </c>
      <c r="D1904">
        <v>1903</v>
      </c>
      <c r="E1904">
        <v>48</v>
      </c>
      <c r="F1904">
        <v>10</v>
      </c>
      <c r="G1904" s="3">
        <f>COUNTIFS('Adresní místa vybraných ZSJ'!E:E,"a",'Adresní místa vybraných ZSJ'!C:C,'Zdroj IO a ZSJ'!C1904)</f>
        <v>0</v>
      </c>
      <c r="H1904" s="3">
        <f t="shared" si="29"/>
        <v>20.83</v>
      </c>
      <c r="J1904" s="3" t="s">
        <v>1992</v>
      </c>
      <c r="K1904" s="3" t="s">
        <v>4814</v>
      </c>
      <c r="L1904" s="3"/>
      <c r="M1904" s="3"/>
      <c r="N1904" s="3"/>
      <c r="O1904" s="3"/>
      <c r="P1904" t="s">
        <v>1953</v>
      </c>
      <c r="Q1904" s="3">
        <v>38</v>
      </c>
    </row>
    <row r="1905" spans="2:17" x14ac:dyDescent="0.25">
      <c r="B1905" t="s">
        <v>40</v>
      </c>
      <c r="C1905" t="s">
        <v>1954</v>
      </c>
      <c r="D1905">
        <v>1904</v>
      </c>
      <c r="E1905">
        <v>61</v>
      </c>
      <c r="F1905">
        <v>22</v>
      </c>
      <c r="G1905" s="3">
        <f>COUNTIFS('Adresní místa vybraných ZSJ'!E:E,"a",'Adresní místa vybraných ZSJ'!C:C,'Zdroj IO a ZSJ'!C1905)</f>
        <v>0</v>
      </c>
      <c r="H1905" s="3">
        <f t="shared" si="29"/>
        <v>36.07</v>
      </c>
      <c r="J1905" s="3" t="s">
        <v>1992</v>
      </c>
      <c r="K1905" s="3" t="s">
        <v>4815</v>
      </c>
      <c r="L1905" s="3"/>
      <c r="M1905" s="3"/>
      <c r="N1905" s="3"/>
      <c r="O1905" s="3"/>
      <c r="P1905" t="s">
        <v>1954</v>
      </c>
      <c r="Q1905" s="3">
        <v>39</v>
      </c>
    </row>
    <row r="1906" spans="2:17" x14ac:dyDescent="0.25">
      <c r="B1906" t="s">
        <v>40</v>
      </c>
      <c r="C1906" t="s">
        <v>1955</v>
      </c>
      <c r="D1906">
        <v>1905</v>
      </c>
      <c r="E1906">
        <v>40</v>
      </c>
      <c r="F1906">
        <v>13</v>
      </c>
      <c r="G1906" s="3">
        <f>COUNTIFS('Adresní místa vybraných ZSJ'!E:E,"a",'Adresní místa vybraných ZSJ'!C:C,'Zdroj IO a ZSJ'!C1906)</f>
        <v>0</v>
      </c>
      <c r="H1906" s="3">
        <f t="shared" si="29"/>
        <v>32.5</v>
      </c>
      <c r="J1906" s="3" t="s">
        <v>1992</v>
      </c>
      <c r="K1906" s="3" t="s">
        <v>4816</v>
      </c>
      <c r="L1906" s="3"/>
      <c r="M1906" s="3"/>
      <c r="N1906" s="3"/>
      <c r="O1906" s="3"/>
      <c r="P1906" t="s">
        <v>1955</v>
      </c>
      <c r="Q1906" s="3">
        <v>27</v>
      </c>
    </row>
    <row r="1907" spans="2:17" x14ac:dyDescent="0.25">
      <c r="B1907" t="s">
        <v>40</v>
      </c>
      <c r="C1907" t="s">
        <v>1956</v>
      </c>
      <c r="D1907">
        <v>1906</v>
      </c>
      <c r="E1907">
        <v>47</v>
      </c>
      <c r="F1907">
        <v>18</v>
      </c>
      <c r="G1907" s="3">
        <f>COUNTIFS('Adresní místa vybraných ZSJ'!E:E,"a",'Adresní místa vybraných ZSJ'!C:C,'Zdroj IO a ZSJ'!C1907)</f>
        <v>0</v>
      </c>
      <c r="H1907" s="3">
        <f t="shared" si="29"/>
        <v>38.299999999999997</v>
      </c>
      <c r="J1907" s="3" t="s">
        <v>1992</v>
      </c>
      <c r="K1907" s="3" t="s">
        <v>4817</v>
      </c>
      <c r="L1907" s="3"/>
      <c r="M1907" s="3"/>
      <c r="N1907" s="3"/>
      <c r="O1907" s="3"/>
      <c r="P1907" t="s">
        <v>1956</v>
      </c>
      <c r="Q1907" s="3">
        <v>29</v>
      </c>
    </row>
    <row r="1908" spans="2:17" x14ac:dyDescent="0.25">
      <c r="B1908" t="s">
        <v>40</v>
      </c>
      <c r="C1908" t="s">
        <v>1957</v>
      </c>
      <c r="D1908">
        <v>1907</v>
      </c>
      <c r="E1908">
        <v>4</v>
      </c>
      <c r="F1908">
        <v>2</v>
      </c>
      <c r="G1908" s="3">
        <f>COUNTIFS('Adresní místa vybraných ZSJ'!E:E,"a",'Adresní místa vybraných ZSJ'!C:C,'Zdroj IO a ZSJ'!C1908)</f>
        <v>0</v>
      </c>
      <c r="H1908" s="3">
        <f t="shared" si="29"/>
        <v>50</v>
      </c>
      <c r="J1908" s="3" t="s">
        <v>1992</v>
      </c>
      <c r="K1908" s="3" t="s">
        <v>4818</v>
      </c>
      <c r="L1908" s="3"/>
      <c r="M1908" s="3"/>
      <c r="N1908" s="3"/>
      <c r="O1908" s="3"/>
      <c r="P1908" t="s">
        <v>1957</v>
      </c>
      <c r="Q1908" s="3">
        <v>2</v>
      </c>
    </row>
    <row r="1909" spans="2:17" x14ac:dyDescent="0.25">
      <c r="B1909" t="s">
        <v>40</v>
      </c>
      <c r="C1909" t="s">
        <v>1958</v>
      </c>
      <c r="D1909">
        <v>1908</v>
      </c>
      <c r="E1909">
        <v>32</v>
      </c>
      <c r="F1909">
        <v>6</v>
      </c>
      <c r="G1909" s="3">
        <f>COUNTIFS('Adresní místa vybraných ZSJ'!E:E,"a",'Adresní místa vybraných ZSJ'!C:C,'Zdroj IO a ZSJ'!C1909)</f>
        <v>0</v>
      </c>
      <c r="H1909" s="3">
        <f t="shared" si="29"/>
        <v>18.75</v>
      </c>
      <c r="J1909" s="3" t="s">
        <v>1992</v>
      </c>
      <c r="K1909" s="3" t="s">
        <v>4819</v>
      </c>
      <c r="L1909" s="3"/>
      <c r="M1909" s="3"/>
      <c r="N1909" s="3"/>
      <c r="O1909" s="3"/>
      <c r="P1909" t="s">
        <v>1958</v>
      </c>
      <c r="Q1909" s="3">
        <v>26</v>
      </c>
    </row>
    <row r="1910" spans="2:17" x14ac:dyDescent="0.25">
      <c r="B1910" t="s">
        <v>40</v>
      </c>
      <c r="C1910" t="s">
        <v>1959</v>
      </c>
      <c r="D1910">
        <v>1909</v>
      </c>
      <c r="E1910">
        <v>59</v>
      </c>
      <c r="F1910">
        <v>10</v>
      </c>
      <c r="G1910" s="3">
        <f>COUNTIFS('Adresní místa vybraných ZSJ'!E:E,"a",'Adresní místa vybraných ZSJ'!C:C,'Zdroj IO a ZSJ'!C1910)</f>
        <v>0</v>
      </c>
      <c r="H1910" s="3">
        <f t="shared" si="29"/>
        <v>16.95</v>
      </c>
      <c r="J1910" s="3" t="s">
        <v>1992</v>
      </c>
      <c r="K1910" s="3" t="s">
        <v>4820</v>
      </c>
      <c r="L1910" s="3"/>
      <c r="M1910" s="3"/>
      <c r="N1910" s="3"/>
      <c r="O1910" s="3"/>
      <c r="P1910" t="s">
        <v>1959</v>
      </c>
      <c r="Q1910" s="3">
        <v>49</v>
      </c>
    </row>
    <row r="1911" spans="2:17" x14ac:dyDescent="0.25">
      <c r="B1911" t="s">
        <v>40</v>
      </c>
      <c r="C1911" t="s">
        <v>1960</v>
      </c>
      <c r="D1911">
        <v>1910</v>
      </c>
      <c r="E1911">
        <v>31</v>
      </c>
      <c r="F1911">
        <v>6</v>
      </c>
      <c r="G1911" s="3">
        <f>COUNTIFS('Adresní místa vybraných ZSJ'!E:E,"a",'Adresní místa vybraných ZSJ'!C:C,'Zdroj IO a ZSJ'!C1911)</f>
        <v>0</v>
      </c>
      <c r="H1911" s="3">
        <f t="shared" si="29"/>
        <v>19.350000000000001</v>
      </c>
      <c r="J1911" s="3" t="s">
        <v>1992</v>
      </c>
      <c r="K1911" s="3" t="s">
        <v>4821</v>
      </c>
      <c r="L1911" s="3"/>
      <c r="M1911" s="3"/>
      <c r="N1911" s="3"/>
      <c r="O1911" s="3"/>
      <c r="P1911" t="s">
        <v>1960</v>
      </c>
      <c r="Q1911" s="3">
        <v>25</v>
      </c>
    </row>
    <row r="1912" spans="2:17" x14ac:dyDescent="0.25">
      <c r="B1912" t="s">
        <v>40</v>
      </c>
      <c r="C1912" t="s">
        <v>1961</v>
      </c>
      <c r="D1912">
        <v>1911</v>
      </c>
      <c r="E1912">
        <v>58</v>
      </c>
      <c r="F1912">
        <v>21</v>
      </c>
      <c r="G1912" s="3">
        <f>COUNTIFS('Adresní místa vybraných ZSJ'!E:E,"a",'Adresní místa vybraných ZSJ'!C:C,'Zdroj IO a ZSJ'!C1912)</f>
        <v>0</v>
      </c>
      <c r="H1912" s="3">
        <f t="shared" si="29"/>
        <v>36.21</v>
      </c>
      <c r="J1912" s="3" t="s">
        <v>1992</v>
      </c>
      <c r="K1912" s="3" t="s">
        <v>4822</v>
      </c>
      <c r="L1912" s="3"/>
      <c r="M1912" s="3"/>
      <c r="N1912" s="3"/>
      <c r="O1912" s="3"/>
      <c r="P1912" t="s">
        <v>1961</v>
      </c>
      <c r="Q1912" s="3">
        <v>37</v>
      </c>
    </row>
    <row r="1913" spans="2:17" x14ac:dyDescent="0.25">
      <c r="B1913" t="s">
        <v>40</v>
      </c>
      <c r="C1913" t="s">
        <v>1962</v>
      </c>
      <c r="D1913">
        <v>1912</v>
      </c>
      <c r="E1913">
        <v>47</v>
      </c>
      <c r="F1913">
        <v>16</v>
      </c>
      <c r="G1913" s="3">
        <f>COUNTIFS('Adresní místa vybraných ZSJ'!E:E,"a",'Adresní místa vybraných ZSJ'!C:C,'Zdroj IO a ZSJ'!C1913)</f>
        <v>0</v>
      </c>
      <c r="H1913" s="3">
        <f t="shared" si="29"/>
        <v>34.04</v>
      </c>
      <c r="J1913" s="3" t="s">
        <v>1992</v>
      </c>
      <c r="K1913" s="3" t="s">
        <v>4823</v>
      </c>
      <c r="L1913" s="3"/>
      <c r="M1913" s="3"/>
      <c r="N1913" s="3"/>
      <c r="O1913" s="3"/>
      <c r="P1913" t="s">
        <v>1962</v>
      </c>
      <c r="Q1913" s="3">
        <v>31</v>
      </c>
    </row>
    <row r="1914" spans="2:17" x14ac:dyDescent="0.25">
      <c r="B1914" t="s">
        <v>40</v>
      </c>
      <c r="C1914" t="s">
        <v>1963</v>
      </c>
      <c r="D1914">
        <v>1913</v>
      </c>
      <c r="E1914">
        <v>35</v>
      </c>
      <c r="F1914">
        <v>15</v>
      </c>
      <c r="G1914" s="3">
        <f>COUNTIFS('Adresní místa vybraných ZSJ'!E:E,"a",'Adresní místa vybraných ZSJ'!C:C,'Zdroj IO a ZSJ'!C1914)</f>
        <v>0</v>
      </c>
      <c r="H1914" s="3">
        <f t="shared" si="29"/>
        <v>42.86</v>
      </c>
      <c r="J1914" s="3" t="s">
        <v>1992</v>
      </c>
      <c r="K1914" s="3" t="s">
        <v>4824</v>
      </c>
      <c r="L1914" s="3"/>
      <c r="M1914" s="3"/>
      <c r="N1914" s="3"/>
      <c r="O1914" s="3"/>
      <c r="P1914" t="s">
        <v>1963</v>
      </c>
      <c r="Q1914" s="3">
        <v>20</v>
      </c>
    </row>
    <row r="1915" spans="2:17" x14ac:dyDescent="0.25">
      <c r="B1915" t="s">
        <v>40</v>
      </c>
      <c r="C1915" t="s">
        <v>1964</v>
      </c>
      <c r="D1915">
        <v>1914</v>
      </c>
      <c r="E1915">
        <v>9</v>
      </c>
      <c r="F1915">
        <v>2</v>
      </c>
      <c r="G1915" s="3">
        <f>COUNTIFS('Adresní místa vybraných ZSJ'!E:E,"a",'Adresní místa vybraných ZSJ'!C:C,'Zdroj IO a ZSJ'!C1915)</f>
        <v>0</v>
      </c>
      <c r="H1915" s="3">
        <f t="shared" si="29"/>
        <v>22.22</v>
      </c>
      <c r="J1915" s="3" t="s">
        <v>1992</v>
      </c>
      <c r="K1915" s="3" t="s">
        <v>4825</v>
      </c>
      <c r="L1915" s="3"/>
      <c r="M1915" s="3"/>
      <c r="N1915" s="3"/>
      <c r="O1915" s="3"/>
      <c r="P1915" t="s">
        <v>1964</v>
      </c>
      <c r="Q1915" s="3">
        <v>7</v>
      </c>
    </row>
    <row r="1916" spans="2:17" x14ac:dyDescent="0.25">
      <c r="B1916" t="s">
        <v>40</v>
      </c>
      <c r="C1916" t="s">
        <v>1965</v>
      </c>
      <c r="D1916">
        <v>1915</v>
      </c>
      <c r="E1916">
        <v>44</v>
      </c>
      <c r="F1916">
        <v>12</v>
      </c>
      <c r="G1916" s="3">
        <f>COUNTIFS('Adresní místa vybraných ZSJ'!E:E,"a",'Adresní místa vybraných ZSJ'!C:C,'Zdroj IO a ZSJ'!C1916)</f>
        <v>0</v>
      </c>
      <c r="H1916" s="3">
        <f t="shared" si="29"/>
        <v>27.27</v>
      </c>
      <c r="J1916" s="3" t="s">
        <v>1992</v>
      </c>
      <c r="K1916" s="3" t="s">
        <v>4826</v>
      </c>
      <c r="L1916" s="3"/>
      <c r="M1916" s="3"/>
      <c r="N1916" s="3"/>
      <c r="O1916" s="3"/>
      <c r="P1916" t="s">
        <v>1965</v>
      </c>
      <c r="Q1916" s="3">
        <v>32</v>
      </c>
    </row>
    <row r="1917" spans="2:17" x14ac:dyDescent="0.25">
      <c r="B1917" t="s">
        <v>40</v>
      </c>
      <c r="C1917" t="s">
        <v>1966</v>
      </c>
      <c r="D1917">
        <v>1916</v>
      </c>
      <c r="E1917">
        <v>67</v>
      </c>
      <c r="F1917">
        <v>26</v>
      </c>
      <c r="G1917" s="3">
        <f>COUNTIFS('Adresní místa vybraných ZSJ'!E:E,"a",'Adresní místa vybraných ZSJ'!C:C,'Zdroj IO a ZSJ'!C1917)</f>
        <v>0</v>
      </c>
      <c r="H1917" s="3">
        <f t="shared" si="29"/>
        <v>38.81</v>
      </c>
      <c r="J1917" s="3" t="s">
        <v>1992</v>
      </c>
      <c r="K1917" s="3" t="s">
        <v>4827</v>
      </c>
      <c r="L1917" s="3"/>
      <c r="M1917" s="3"/>
      <c r="N1917" s="3"/>
      <c r="O1917" s="3"/>
      <c r="P1917" t="s">
        <v>1966</v>
      </c>
      <c r="Q1917" s="3">
        <v>41</v>
      </c>
    </row>
    <row r="1918" spans="2:17" x14ac:dyDescent="0.25">
      <c r="B1918" t="s">
        <v>40</v>
      </c>
      <c r="C1918" t="s">
        <v>1967</v>
      </c>
      <c r="D1918">
        <v>1917</v>
      </c>
      <c r="E1918">
        <v>12</v>
      </c>
      <c r="F1918">
        <v>5</v>
      </c>
      <c r="G1918" s="3">
        <f>COUNTIFS('Adresní místa vybraných ZSJ'!E:E,"a",'Adresní místa vybraných ZSJ'!C:C,'Zdroj IO a ZSJ'!C1918)</f>
        <v>0</v>
      </c>
      <c r="H1918" s="3">
        <f t="shared" si="29"/>
        <v>41.67</v>
      </c>
      <c r="J1918" s="3" t="s">
        <v>1992</v>
      </c>
      <c r="K1918" s="3" t="s">
        <v>4828</v>
      </c>
      <c r="L1918" s="3"/>
      <c r="M1918" s="3"/>
      <c r="N1918" s="3"/>
      <c r="O1918" s="3"/>
      <c r="P1918" t="s">
        <v>1967</v>
      </c>
      <c r="Q1918" s="3">
        <v>7</v>
      </c>
    </row>
    <row r="1919" spans="2:17" x14ac:dyDescent="0.25">
      <c r="B1919" t="s">
        <v>40</v>
      </c>
      <c r="C1919" t="s">
        <v>1968</v>
      </c>
      <c r="D1919">
        <v>1918</v>
      </c>
      <c r="E1919">
        <v>22</v>
      </c>
      <c r="F1919">
        <v>7</v>
      </c>
      <c r="G1919" s="3">
        <f>COUNTIFS('Adresní místa vybraných ZSJ'!E:E,"a",'Adresní místa vybraných ZSJ'!C:C,'Zdroj IO a ZSJ'!C1919)</f>
        <v>0</v>
      </c>
      <c r="H1919" s="3">
        <f t="shared" si="29"/>
        <v>31.82</v>
      </c>
      <c r="J1919" s="3" t="s">
        <v>1992</v>
      </c>
      <c r="K1919" s="3" t="s">
        <v>4829</v>
      </c>
      <c r="L1919" s="3"/>
      <c r="M1919" s="3"/>
      <c r="N1919" s="3"/>
      <c r="O1919" s="3"/>
      <c r="P1919" t="s">
        <v>1968</v>
      </c>
      <c r="Q1919" s="3">
        <v>15</v>
      </c>
    </row>
    <row r="1920" spans="2:17" x14ac:dyDescent="0.25">
      <c r="B1920" t="s">
        <v>40</v>
      </c>
      <c r="C1920" t="s">
        <v>1969</v>
      </c>
      <c r="D1920">
        <v>1919</v>
      </c>
      <c r="E1920">
        <v>122</v>
      </c>
      <c r="F1920">
        <v>35</v>
      </c>
      <c r="G1920" s="3">
        <f>COUNTIFS('Adresní místa vybraných ZSJ'!E:E,"a",'Adresní místa vybraných ZSJ'!C:C,'Zdroj IO a ZSJ'!C1920)</f>
        <v>0</v>
      </c>
      <c r="H1920" s="3">
        <f t="shared" si="29"/>
        <v>28.69</v>
      </c>
      <c r="J1920" s="3" t="s">
        <v>1992</v>
      </c>
      <c r="K1920" s="3" t="s">
        <v>4830</v>
      </c>
      <c r="L1920" s="3"/>
      <c r="M1920" s="3"/>
      <c r="N1920" s="3"/>
      <c r="O1920" s="3"/>
      <c r="P1920" t="s">
        <v>1969</v>
      </c>
      <c r="Q1920" s="3">
        <v>87</v>
      </c>
    </row>
    <row r="1921" spans="2:17" x14ac:dyDescent="0.25">
      <c r="B1921" t="s">
        <v>40</v>
      </c>
      <c r="C1921" t="s">
        <v>1970</v>
      </c>
      <c r="D1921">
        <v>1920</v>
      </c>
      <c r="E1921">
        <v>122</v>
      </c>
      <c r="F1921">
        <v>52</v>
      </c>
      <c r="G1921" s="3">
        <f>COUNTIFS('Adresní místa vybraných ZSJ'!E:E,"a",'Adresní místa vybraných ZSJ'!C:C,'Zdroj IO a ZSJ'!C1921)</f>
        <v>0</v>
      </c>
      <c r="H1921" s="3">
        <f t="shared" si="29"/>
        <v>42.62</v>
      </c>
      <c r="J1921" s="3" t="s">
        <v>1992</v>
      </c>
      <c r="K1921" s="3" t="s">
        <v>4831</v>
      </c>
      <c r="L1921" s="3"/>
      <c r="M1921" s="3"/>
      <c r="N1921" s="3"/>
      <c r="O1921" s="3"/>
      <c r="P1921" t="s">
        <v>1970</v>
      </c>
      <c r="Q1921" s="3">
        <v>70</v>
      </c>
    </row>
    <row r="1922" spans="2:17" x14ac:dyDescent="0.25">
      <c r="B1922" t="s">
        <v>40</v>
      </c>
      <c r="C1922" t="s">
        <v>1971</v>
      </c>
      <c r="D1922">
        <v>1921</v>
      </c>
      <c r="E1922">
        <v>24</v>
      </c>
      <c r="F1922">
        <v>9</v>
      </c>
      <c r="G1922" s="3">
        <f>COUNTIFS('Adresní místa vybraných ZSJ'!E:E,"a",'Adresní místa vybraných ZSJ'!C:C,'Zdroj IO a ZSJ'!C1922)</f>
        <v>0</v>
      </c>
      <c r="H1922" s="3">
        <f t="shared" ref="H1922:H1985" si="30">ROUND(SUM(F1922:G1922)/E1922*100,2)</f>
        <v>37.5</v>
      </c>
      <c r="J1922" s="3" t="s">
        <v>1992</v>
      </c>
      <c r="K1922" s="3" t="s">
        <v>4832</v>
      </c>
      <c r="L1922" s="3"/>
      <c r="M1922" s="3"/>
      <c r="N1922" s="3"/>
      <c r="O1922" s="3"/>
      <c r="P1922" t="s">
        <v>1971</v>
      </c>
      <c r="Q1922" s="3">
        <v>15</v>
      </c>
    </row>
    <row r="1923" spans="2:17" x14ac:dyDescent="0.25">
      <c r="B1923" t="s">
        <v>40</v>
      </c>
      <c r="C1923" t="s">
        <v>1972</v>
      </c>
      <c r="D1923">
        <v>1922</v>
      </c>
      <c r="E1923">
        <v>13</v>
      </c>
      <c r="F1923">
        <v>5</v>
      </c>
      <c r="G1923" s="3">
        <f>COUNTIFS('Adresní místa vybraných ZSJ'!E:E,"a",'Adresní místa vybraných ZSJ'!C:C,'Zdroj IO a ZSJ'!C1923)</f>
        <v>0</v>
      </c>
      <c r="H1923" s="3">
        <f t="shared" si="30"/>
        <v>38.46</v>
      </c>
      <c r="J1923" s="3" t="s">
        <v>1992</v>
      </c>
      <c r="K1923" s="3" t="s">
        <v>4833</v>
      </c>
      <c r="L1923" s="3"/>
      <c r="M1923" s="3"/>
      <c r="N1923" s="3"/>
      <c r="O1923" s="3"/>
      <c r="P1923" t="s">
        <v>1972</v>
      </c>
      <c r="Q1923" s="3">
        <v>8</v>
      </c>
    </row>
    <row r="1924" spans="2:17" x14ac:dyDescent="0.25">
      <c r="B1924" t="s">
        <v>40</v>
      </c>
      <c r="C1924" t="s">
        <v>1973</v>
      </c>
      <c r="D1924">
        <v>1923</v>
      </c>
      <c r="E1924">
        <v>18</v>
      </c>
      <c r="F1924">
        <v>3</v>
      </c>
      <c r="G1924" s="3">
        <f>COUNTIFS('Adresní místa vybraných ZSJ'!E:E,"a",'Adresní místa vybraných ZSJ'!C:C,'Zdroj IO a ZSJ'!C1924)</f>
        <v>0</v>
      </c>
      <c r="H1924" s="3">
        <f t="shared" si="30"/>
        <v>16.670000000000002</v>
      </c>
      <c r="J1924" s="3" t="s">
        <v>1992</v>
      </c>
      <c r="K1924" s="3" t="s">
        <v>4834</v>
      </c>
      <c r="L1924" s="3"/>
      <c r="M1924" s="3"/>
      <c r="N1924" s="3"/>
      <c r="O1924" s="3"/>
      <c r="P1924" t="s">
        <v>1973</v>
      </c>
      <c r="Q1924" s="3">
        <v>15</v>
      </c>
    </row>
    <row r="1925" spans="2:17" x14ac:dyDescent="0.25">
      <c r="B1925" t="s">
        <v>40</v>
      </c>
      <c r="C1925" t="s">
        <v>1974</v>
      </c>
      <c r="D1925">
        <v>1924</v>
      </c>
      <c r="E1925">
        <v>2</v>
      </c>
      <c r="F1925">
        <v>0</v>
      </c>
      <c r="G1925" s="3">
        <f>COUNTIFS('Adresní místa vybraných ZSJ'!E:E,"a",'Adresní místa vybraných ZSJ'!C:C,'Zdroj IO a ZSJ'!C1925)</f>
        <v>0</v>
      </c>
      <c r="H1925" s="3">
        <f t="shared" si="30"/>
        <v>0</v>
      </c>
      <c r="J1925" s="3" t="s">
        <v>1992</v>
      </c>
      <c r="K1925" s="3" t="s">
        <v>4835</v>
      </c>
      <c r="L1925" s="3"/>
      <c r="M1925" s="3"/>
      <c r="N1925" s="3"/>
      <c r="O1925" s="3"/>
      <c r="P1925" t="s">
        <v>1974</v>
      </c>
      <c r="Q1925" s="3">
        <v>2</v>
      </c>
    </row>
    <row r="1926" spans="2:17" x14ac:dyDescent="0.25">
      <c r="B1926" t="s">
        <v>40</v>
      </c>
      <c r="C1926" t="s">
        <v>1975</v>
      </c>
      <c r="D1926">
        <v>1925</v>
      </c>
      <c r="E1926">
        <v>6</v>
      </c>
      <c r="F1926">
        <v>2</v>
      </c>
      <c r="G1926" s="3">
        <f>COUNTIFS('Adresní místa vybraných ZSJ'!E:E,"a",'Adresní místa vybraných ZSJ'!C:C,'Zdroj IO a ZSJ'!C1926)</f>
        <v>0</v>
      </c>
      <c r="H1926" s="3">
        <f t="shared" si="30"/>
        <v>33.33</v>
      </c>
      <c r="J1926" s="3" t="s">
        <v>1992</v>
      </c>
      <c r="K1926" s="3" t="s">
        <v>4836</v>
      </c>
      <c r="L1926" s="3"/>
      <c r="M1926" s="3"/>
      <c r="N1926" s="3"/>
      <c r="O1926" s="3"/>
      <c r="P1926" t="s">
        <v>1975</v>
      </c>
      <c r="Q1926" s="3">
        <v>4</v>
      </c>
    </row>
    <row r="1927" spans="2:17" x14ac:dyDescent="0.25">
      <c r="B1927" t="s">
        <v>40</v>
      </c>
      <c r="C1927" t="s">
        <v>1976</v>
      </c>
      <c r="D1927">
        <v>1926</v>
      </c>
      <c r="E1927">
        <v>47</v>
      </c>
      <c r="F1927">
        <v>18</v>
      </c>
      <c r="G1927" s="3">
        <f>COUNTIFS('Adresní místa vybraných ZSJ'!E:E,"a",'Adresní místa vybraných ZSJ'!C:C,'Zdroj IO a ZSJ'!C1927)</f>
        <v>0</v>
      </c>
      <c r="H1927" s="3">
        <f t="shared" si="30"/>
        <v>38.299999999999997</v>
      </c>
      <c r="J1927" s="3" t="s">
        <v>1992</v>
      </c>
      <c r="K1927" s="3" t="s">
        <v>4837</v>
      </c>
      <c r="L1927" s="3"/>
      <c r="M1927" s="3"/>
      <c r="N1927" s="3"/>
      <c r="O1927" s="3"/>
      <c r="P1927" t="s">
        <v>1976</v>
      </c>
      <c r="Q1927" s="3">
        <v>29</v>
      </c>
    </row>
    <row r="1928" spans="2:17" x14ac:dyDescent="0.25">
      <c r="B1928" t="s">
        <v>40</v>
      </c>
      <c r="C1928" t="s">
        <v>1977</v>
      </c>
      <c r="D1928">
        <v>1927</v>
      </c>
      <c r="E1928">
        <v>91</v>
      </c>
      <c r="F1928">
        <v>16</v>
      </c>
      <c r="G1928" s="3">
        <f>COUNTIFS('Adresní místa vybraných ZSJ'!E:E,"a",'Adresní místa vybraných ZSJ'!C:C,'Zdroj IO a ZSJ'!C1928)</f>
        <v>0</v>
      </c>
      <c r="H1928" s="3">
        <f t="shared" si="30"/>
        <v>17.579999999999998</v>
      </c>
      <c r="J1928" s="3" t="s">
        <v>1992</v>
      </c>
      <c r="K1928" s="3" t="s">
        <v>4838</v>
      </c>
      <c r="L1928" s="3"/>
      <c r="M1928" s="3"/>
      <c r="N1928" s="3"/>
      <c r="O1928" s="3"/>
      <c r="P1928" t="s">
        <v>1977</v>
      </c>
      <c r="Q1928" s="3">
        <v>75</v>
      </c>
    </row>
    <row r="1929" spans="2:17" x14ac:dyDescent="0.25">
      <c r="B1929" t="s">
        <v>41</v>
      </c>
      <c r="C1929" t="s">
        <v>1978</v>
      </c>
      <c r="D1929">
        <v>1928</v>
      </c>
      <c r="E1929">
        <v>104</v>
      </c>
      <c r="F1929">
        <v>43</v>
      </c>
      <c r="G1929" s="3">
        <f>COUNTIFS('Adresní místa vybraných ZSJ'!E:E,"a",'Adresní místa vybraných ZSJ'!C:C,'Zdroj IO a ZSJ'!C1929)</f>
        <v>0</v>
      </c>
      <c r="H1929" s="3">
        <f t="shared" si="30"/>
        <v>41.35</v>
      </c>
      <c r="J1929" s="3" t="s">
        <v>1992</v>
      </c>
      <c r="K1929" s="3" t="s">
        <v>4839</v>
      </c>
      <c r="L1929" s="3"/>
      <c r="M1929" s="3"/>
      <c r="N1929" s="3"/>
      <c r="O1929" s="3"/>
      <c r="P1929" t="s">
        <v>1978</v>
      </c>
      <c r="Q1929" s="3">
        <v>61</v>
      </c>
    </row>
    <row r="1930" spans="2:17" x14ac:dyDescent="0.25">
      <c r="B1930" t="s">
        <v>41</v>
      </c>
      <c r="C1930" t="s">
        <v>1979</v>
      </c>
      <c r="D1930">
        <v>1929</v>
      </c>
      <c r="E1930">
        <v>214</v>
      </c>
      <c r="F1930">
        <v>88</v>
      </c>
      <c r="G1930" s="3">
        <f>COUNTIFS('Adresní místa vybraných ZSJ'!E:E,"a",'Adresní místa vybraných ZSJ'!C:C,'Zdroj IO a ZSJ'!C1930)</f>
        <v>0</v>
      </c>
      <c r="H1930" s="3">
        <f t="shared" si="30"/>
        <v>41.12</v>
      </c>
      <c r="J1930" s="3" t="s">
        <v>1992</v>
      </c>
      <c r="K1930" s="3" t="s">
        <v>4840</v>
      </c>
      <c r="L1930" s="3"/>
      <c r="M1930" s="3"/>
      <c r="N1930" s="3"/>
      <c r="O1930" s="3"/>
      <c r="P1930" t="s">
        <v>1979</v>
      </c>
      <c r="Q1930" s="3">
        <v>126</v>
      </c>
    </row>
    <row r="1931" spans="2:17" x14ac:dyDescent="0.25">
      <c r="B1931" t="s">
        <v>41</v>
      </c>
      <c r="C1931" t="s">
        <v>1980</v>
      </c>
      <c r="D1931">
        <v>1930</v>
      </c>
      <c r="E1931">
        <v>23</v>
      </c>
      <c r="F1931">
        <v>5</v>
      </c>
      <c r="G1931" s="3">
        <f>COUNTIFS('Adresní místa vybraných ZSJ'!E:E,"a",'Adresní místa vybraných ZSJ'!C:C,'Zdroj IO a ZSJ'!C1931)</f>
        <v>0</v>
      </c>
      <c r="H1931" s="3">
        <f t="shared" si="30"/>
        <v>21.74</v>
      </c>
      <c r="J1931" s="3" t="s">
        <v>1992</v>
      </c>
      <c r="K1931" s="3" t="s">
        <v>4841</v>
      </c>
      <c r="L1931" s="3"/>
      <c r="M1931" s="3"/>
      <c r="N1931" s="3"/>
      <c r="O1931" s="3"/>
      <c r="P1931" t="s">
        <v>1980</v>
      </c>
      <c r="Q1931" s="3">
        <v>18</v>
      </c>
    </row>
    <row r="1932" spans="2:17" x14ac:dyDescent="0.25">
      <c r="B1932" t="s">
        <v>41</v>
      </c>
      <c r="C1932" t="s">
        <v>1981</v>
      </c>
      <c r="D1932">
        <v>1931</v>
      </c>
      <c r="E1932">
        <v>103</v>
      </c>
      <c r="F1932">
        <v>4</v>
      </c>
      <c r="G1932" s="3">
        <f>COUNTIFS('Adresní místa vybraných ZSJ'!E:E,"a",'Adresní místa vybraných ZSJ'!C:C,'Zdroj IO a ZSJ'!C1932)</f>
        <v>0</v>
      </c>
      <c r="H1932" s="3">
        <f t="shared" si="30"/>
        <v>3.88</v>
      </c>
      <c r="J1932" s="3" t="s">
        <v>1992</v>
      </c>
      <c r="K1932" s="3" t="s">
        <v>4842</v>
      </c>
      <c r="L1932" s="3"/>
      <c r="M1932" s="3"/>
      <c r="N1932" s="3"/>
      <c r="O1932" s="3"/>
      <c r="P1932" t="s">
        <v>1981</v>
      </c>
      <c r="Q1932" s="3">
        <v>99</v>
      </c>
    </row>
    <row r="1933" spans="2:17" x14ac:dyDescent="0.25">
      <c r="B1933" t="s">
        <v>41</v>
      </c>
      <c r="C1933" t="s">
        <v>1982</v>
      </c>
      <c r="D1933">
        <v>1932</v>
      </c>
      <c r="E1933">
        <v>13</v>
      </c>
      <c r="F1933">
        <v>0</v>
      </c>
      <c r="G1933" s="3">
        <f>COUNTIFS('Adresní místa vybraných ZSJ'!E:E,"a",'Adresní místa vybraných ZSJ'!C:C,'Zdroj IO a ZSJ'!C1933)</f>
        <v>0</v>
      </c>
      <c r="H1933" s="3">
        <f t="shared" si="30"/>
        <v>0</v>
      </c>
      <c r="J1933" s="3" t="s">
        <v>1992</v>
      </c>
      <c r="K1933" s="3" t="s">
        <v>4843</v>
      </c>
      <c r="L1933" s="3"/>
      <c r="M1933" s="3"/>
      <c r="N1933" s="3"/>
      <c r="O1933" s="3"/>
      <c r="P1933" t="s">
        <v>1982</v>
      </c>
      <c r="Q1933" s="3">
        <v>13</v>
      </c>
    </row>
    <row r="1934" spans="2:17" x14ac:dyDescent="0.25">
      <c r="B1934" t="s">
        <v>41</v>
      </c>
      <c r="C1934" t="s">
        <v>1983</v>
      </c>
      <c r="D1934">
        <v>1933</v>
      </c>
      <c r="E1934">
        <v>62</v>
      </c>
      <c r="F1934">
        <v>25</v>
      </c>
      <c r="G1934" s="3">
        <f>COUNTIFS('Adresní místa vybraných ZSJ'!E:E,"a",'Adresní místa vybraných ZSJ'!C:C,'Zdroj IO a ZSJ'!C1934)</f>
        <v>0</v>
      </c>
      <c r="H1934" s="3">
        <f t="shared" si="30"/>
        <v>40.32</v>
      </c>
      <c r="J1934" s="3" t="s">
        <v>1992</v>
      </c>
      <c r="K1934" s="3" t="s">
        <v>4844</v>
      </c>
      <c r="L1934" s="3"/>
      <c r="M1934" s="3"/>
      <c r="N1934" s="3"/>
      <c r="O1934" s="3"/>
      <c r="P1934" t="s">
        <v>1983</v>
      </c>
      <c r="Q1934" s="3">
        <v>37</v>
      </c>
    </row>
    <row r="1935" spans="2:17" x14ac:dyDescent="0.25">
      <c r="B1935" t="s">
        <v>41</v>
      </c>
      <c r="C1935" t="s">
        <v>1984</v>
      </c>
      <c r="D1935">
        <v>1934</v>
      </c>
      <c r="E1935">
        <v>56</v>
      </c>
      <c r="F1935">
        <v>5</v>
      </c>
      <c r="G1935" s="3">
        <f>COUNTIFS('Adresní místa vybraných ZSJ'!E:E,"a",'Adresní místa vybraných ZSJ'!C:C,'Zdroj IO a ZSJ'!C1935)</f>
        <v>0</v>
      </c>
      <c r="H1935" s="3">
        <f t="shared" si="30"/>
        <v>8.93</v>
      </c>
      <c r="J1935" s="3" t="s">
        <v>1992</v>
      </c>
      <c r="K1935" s="3" t="s">
        <v>4845</v>
      </c>
      <c r="L1935" s="3"/>
      <c r="M1935" s="3"/>
      <c r="N1935" s="3"/>
      <c r="O1935" s="3"/>
      <c r="P1935" t="s">
        <v>1984</v>
      </c>
      <c r="Q1935" s="3">
        <v>51</v>
      </c>
    </row>
    <row r="1936" spans="2:17" x14ac:dyDescent="0.25">
      <c r="B1936" t="s">
        <v>41</v>
      </c>
      <c r="C1936" t="s">
        <v>1985</v>
      </c>
      <c r="D1936">
        <v>1935</v>
      </c>
      <c r="E1936">
        <v>90</v>
      </c>
      <c r="F1936">
        <v>2</v>
      </c>
      <c r="G1936" s="3">
        <f>COUNTIFS('Adresní místa vybraných ZSJ'!E:E,"a",'Adresní místa vybraných ZSJ'!C:C,'Zdroj IO a ZSJ'!C1936)</f>
        <v>0</v>
      </c>
      <c r="H1936" s="3">
        <f t="shared" si="30"/>
        <v>2.2200000000000002</v>
      </c>
      <c r="J1936" s="3" t="s">
        <v>1992</v>
      </c>
      <c r="K1936" s="3" t="s">
        <v>4846</v>
      </c>
      <c r="L1936" s="3"/>
      <c r="M1936" s="3"/>
      <c r="N1936" s="3"/>
      <c r="O1936" s="3"/>
      <c r="P1936" t="s">
        <v>1985</v>
      </c>
      <c r="Q1936" s="3">
        <v>88</v>
      </c>
    </row>
    <row r="1937" spans="2:17" x14ac:dyDescent="0.25">
      <c r="B1937" t="s">
        <v>41</v>
      </c>
      <c r="C1937" t="s">
        <v>1986</v>
      </c>
      <c r="D1937">
        <v>1936</v>
      </c>
      <c r="E1937">
        <v>189</v>
      </c>
      <c r="F1937">
        <v>7</v>
      </c>
      <c r="G1937" s="3">
        <f>COUNTIFS('Adresní místa vybraných ZSJ'!E:E,"a",'Adresní místa vybraných ZSJ'!C:C,'Zdroj IO a ZSJ'!C1937)</f>
        <v>0</v>
      </c>
      <c r="H1937" s="3">
        <f t="shared" si="30"/>
        <v>3.7</v>
      </c>
      <c r="J1937" s="3" t="s">
        <v>1992</v>
      </c>
      <c r="K1937" s="3" t="s">
        <v>4847</v>
      </c>
      <c r="L1937" s="3"/>
      <c r="M1937" s="3"/>
      <c r="N1937" s="3"/>
      <c r="O1937" s="3"/>
      <c r="P1937" t="s">
        <v>1986</v>
      </c>
      <c r="Q1937" s="3">
        <v>182</v>
      </c>
    </row>
    <row r="1938" spans="2:17" x14ac:dyDescent="0.25">
      <c r="B1938" t="s">
        <v>41</v>
      </c>
      <c r="C1938" t="s">
        <v>1987</v>
      </c>
      <c r="D1938">
        <v>1937</v>
      </c>
      <c r="E1938">
        <v>20</v>
      </c>
      <c r="F1938">
        <v>7</v>
      </c>
      <c r="G1938" s="3">
        <f>COUNTIFS('Adresní místa vybraných ZSJ'!E:E,"a",'Adresní místa vybraných ZSJ'!C:C,'Zdroj IO a ZSJ'!C1938)</f>
        <v>0</v>
      </c>
      <c r="H1938" s="3">
        <f t="shared" si="30"/>
        <v>35</v>
      </c>
      <c r="J1938" s="3" t="s">
        <v>1992</v>
      </c>
      <c r="K1938" s="3" t="s">
        <v>4848</v>
      </c>
      <c r="L1938" s="3"/>
      <c r="M1938" s="3"/>
      <c r="N1938" s="3"/>
      <c r="O1938" s="3"/>
      <c r="P1938" t="s">
        <v>1987</v>
      </c>
      <c r="Q1938" s="3">
        <v>13</v>
      </c>
    </row>
    <row r="1939" spans="2:17" x14ac:dyDescent="0.25">
      <c r="B1939" t="s">
        <v>41</v>
      </c>
      <c r="C1939" t="s">
        <v>1988</v>
      </c>
      <c r="D1939">
        <v>1938</v>
      </c>
      <c r="E1939">
        <v>52</v>
      </c>
      <c r="F1939">
        <v>18</v>
      </c>
      <c r="G1939" s="3">
        <f>COUNTIFS('Adresní místa vybraných ZSJ'!E:E,"a",'Adresní místa vybraných ZSJ'!C:C,'Zdroj IO a ZSJ'!C1939)</f>
        <v>0</v>
      </c>
      <c r="H1939" s="3">
        <f t="shared" si="30"/>
        <v>34.619999999999997</v>
      </c>
      <c r="J1939" s="3" t="s">
        <v>1992</v>
      </c>
      <c r="K1939" s="3" t="s">
        <v>4849</v>
      </c>
      <c r="L1939" s="3"/>
      <c r="M1939" s="3"/>
      <c r="N1939" s="3"/>
      <c r="O1939" s="3"/>
      <c r="P1939" t="s">
        <v>1988</v>
      </c>
      <c r="Q1939" s="3">
        <v>34</v>
      </c>
    </row>
    <row r="1940" spans="2:17" x14ac:dyDescent="0.25">
      <c r="B1940" t="s">
        <v>41</v>
      </c>
      <c r="C1940" t="s">
        <v>1989</v>
      </c>
      <c r="D1940">
        <v>1939</v>
      </c>
      <c r="E1940">
        <v>55</v>
      </c>
      <c r="F1940">
        <v>8</v>
      </c>
      <c r="G1940" s="3">
        <f>COUNTIFS('Adresní místa vybraných ZSJ'!E:E,"a",'Adresní místa vybraných ZSJ'!C:C,'Zdroj IO a ZSJ'!C1940)</f>
        <v>0</v>
      </c>
      <c r="H1940" s="3">
        <f t="shared" si="30"/>
        <v>14.55</v>
      </c>
      <c r="J1940" s="3" t="s">
        <v>1992</v>
      </c>
      <c r="K1940" s="3" t="s">
        <v>4850</v>
      </c>
      <c r="L1940" s="3"/>
      <c r="M1940" s="3"/>
      <c r="N1940" s="3"/>
      <c r="O1940" s="3"/>
      <c r="P1940" t="s">
        <v>1989</v>
      </c>
      <c r="Q1940" s="3">
        <v>47</v>
      </c>
    </row>
    <row r="1941" spans="2:17" x14ac:dyDescent="0.25">
      <c r="B1941" t="s">
        <v>41</v>
      </c>
      <c r="C1941" t="s">
        <v>1990</v>
      </c>
      <c r="D1941">
        <v>1940</v>
      </c>
      <c r="E1941">
        <v>8</v>
      </c>
      <c r="F1941">
        <v>2</v>
      </c>
      <c r="G1941" s="3">
        <f>COUNTIFS('Adresní místa vybraných ZSJ'!E:E,"a",'Adresní místa vybraných ZSJ'!C:C,'Zdroj IO a ZSJ'!C1941)</f>
        <v>0</v>
      </c>
      <c r="H1941" s="3">
        <f t="shared" si="30"/>
        <v>25</v>
      </c>
      <c r="J1941" s="3" t="s">
        <v>1992</v>
      </c>
      <c r="K1941" s="3" t="s">
        <v>4851</v>
      </c>
      <c r="L1941" s="3"/>
      <c r="M1941" s="3"/>
      <c r="N1941" s="3"/>
      <c r="O1941" s="3"/>
      <c r="P1941" t="s">
        <v>1990</v>
      </c>
      <c r="Q1941" s="3">
        <v>6</v>
      </c>
    </row>
    <row r="1942" spans="2:17" x14ac:dyDescent="0.25">
      <c r="B1942" t="s">
        <v>41</v>
      </c>
      <c r="C1942" t="s">
        <v>1991</v>
      </c>
      <c r="D1942">
        <v>1941</v>
      </c>
      <c r="E1942">
        <v>68</v>
      </c>
      <c r="F1942">
        <v>11</v>
      </c>
      <c r="G1942" s="3">
        <f>COUNTIFS('Adresní místa vybraných ZSJ'!E:E,"a",'Adresní místa vybraných ZSJ'!C:C,'Zdroj IO a ZSJ'!C1942)</f>
        <v>0</v>
      </c>
      <c r="H1942" s="3">
        <f t="shared" si="30"/>
        <v>16.18</v>
      </c>
      <c r="J1942" s="3" t="s">
        <v>1992</v>
      </c>
      <c r="K1942" s="3" t="s">
        <v>4852</v>
      </c>
      <c r="L1942" s="3"/>
      <c r="M1942" s="3"/>
      <c r="N1942" s="3"/>
      <c r="O1942" s="3"/>
      <c r="P1942" t="s">
        <v>1991</v>
      </c>
      <c r="Q1942" s="3">
        <v>57</v>
      </c>
    </row>
    <row r="1943" spans="2:17" x14ac:dyDescent="0.25">
      <c r="B1943" t="s">
        <v>41</v>
      </c>
      <c r="C1943" t="s">
        <v>1992</v>
      </c>
      <c r="D1943">
        <v>1942</v>
      </c>
      <c r="E1943">
        <v>110</v>
      </c>
      <c r="F1943">
        <v>6</v>
      </c>
      <c r="G1943" s="3">
        <f>COUNTIFS('Adresní místa vybraných ZSJ'!E:E,"a",'Adresní místa vybraných ZSJ'!C:C,'Zdroj IO a ZSJ'!C1943)</f>
        <v>0</v>
      </c>
      <c r="H1943" s="3">
        <f t="shared" si="30"/>
        <v>5.45</v>
      </c>
      <c r="J1943" s="3" t="s">
        <v>1992</v>
      </c>
      <c r="K1943" s="3" t="s">
        <v>4853</v>
      </c>
      <c r="L1943" s="3"/>
      <c r="M1943" s="3"/>
      <c r="N1943" s="3"/>
      <c r="O1943" s="3"/>
      <c r="P1943" t="s">
        <v>1992</v>
      </c>
      <c r="Q1943" s="3">
        <v>104</v>
      </c>
    </row>
    <row r="1944" spans="2:17" x14ac:dyDescent="0.25">
      <c r="B1944" t="s">
        <v>41</v>
      </c>
      <c r="C1944" t="s">
        <v>1993</v>
      </c>
      <c r="D1944">
        <v>1943</v>
      </c>
      <c r="E1944">
        <v>15</v>
      </c>
      <c r="F1944">
        <v>1</v>
      </c>
      <c r="G1944" s="3">
        <f>COUNTIFS('Adresní místa vybraných ZSJ'!E:E,"a",'Adresní místa vybraných ZSJ'!C:C,'Zdroj IO a ZSJ'!C1944)</f>
        <v>0</v>
      </c>
      <c r="H1944" s="3">
        <f t="shared" si="30"/>
        <v>6.67</v>
      </c>
      <c r="J1944" s="3" t="s">
        <v>1992</v>
      </c>
      <c r="K1944" s="3" t="s">
        <v>4854</v>
      </c>
      <c r="L1944" s="3"/>
      <c r="M1944" s="3"/>
      <c r="N1944" s="3"/>
      <c r="O1944" s="3"/>
      <c r="P1944" t="s">
        <v>1993</v>
      </c>
      <c r="Q1944" s="3">
        <v>14</v>
      </c>
    </row>
    <row r="1945" spans="2:17" x14ac:dyDescent="0.25">
      <c r="B1945" t="s">
        <v>41</v>
      </c>
      <c r="C1945" t="s">
        <v>1994</v>
      </c>
      <c r="D1945">
        <v>1944</v>
      </c>
      <c r="E1945">
        <v>45</v>
      </c>
      <c r="F1945">
        <v>13</v>
      </c>
      <c r="G1945" s="3">
        <f>COUNTIFS('Adresní místa vybraných ZSJ'!E:E,"a",'Adresní místa vybraných ZSJ'!C:C,'Zdroj IO a ZSJ'!C1945)</f>
        <v>0</v>
      </c>
      <c r="H1945" s="3">
        <f t="shared" si="30"/>
        <v>28.89</v>
      </c>
      <c r="J1945" s="3" t="s">
        <v>1992</v>
      </c>
      <c r="K1945" s="3" t="s">
        <v>4855</v>
      </c>
      <c r="L1945" s="3"/>
      <c r="M1945" s="3"/>
      <c r="N1945" s="3"/>
      <c r="O1945" s="3"/>
      <c r="P1945" t="s">
        <v>1994</v>
      </c>
      <c r="Q1945" s="3">
        <v>32</v>
      </c>
    </row>
    <row r="1946" spans="2:17" x14ac:dyDescent="0.25">
      <c r="B1946" t="s">
        <v>41</v>
      </c>
      <c r="C1946" t="s">
        <v>1995</v>
      </c>
      <c r="D1946">
        <v>1945</v>
      </c>
      <c r="E1946">
        <v>49</v>
      </c>
      <c r="F1946">
        <v>24</v>
      </c>
      <c r="G1946" s="3">
        <f>COUNTIFS('Adresní místa vybraných ZSJ'!E:E,"a",'Adresní místa vybraných ZSJ'!C:C,'Zdroj IO a ZSJ'!C1946)</f>
        <v>0</v>
      </c>
      <c r="H1946" s="3">
        <f t="shared" si="30"/>
        <v>48.98</v>
      </c>
      <c r="J1946" s="3" t="s">
        <v>1992</v>
      </c>
      <c r="K1946" s="3" t="s">
        <v>4856</v>
      </c>
      <c r="L1946" s="3"/>
      <c r="M1946" s="3"/>
      <c r="N1946" s="3"/>
      <c r="O1946" s="3"/>
      <c r="P1946" t="s">
        <v>1995</v>
      </c>
      <c r="Q1946" s="3">
        <v>25</v>
      </c>
    </row>
    <row r="1947" spans="2:17" x14ac:dyDescent="0.25">
      <c r="B1947" t="s">
        <v>41</v>
      </c>
      <c r="C1947" t="s">
        <v>1996</v>
      </c>
      <c r="D1947">
        <v>1946</v>
      </c>
      <c r="E1947">
        <v>43</v>
      </c>
      <c r="F1947">
        <v>21</v>
      </c>
      <c r="G1947" s="3">
        <f>COUNTIFS('Adresní místa vybraných ZSJ'!E:E,"a",'Adresní místa vybraných ZSJ'!C:C,'Zdroj IO a ZSJ'!C1947)</f>
        <v>0</v>
      </c>
      <c r="H1947" s="3">
        <f t="shared" si="30"/>
        <v>48.84</v>
      </c>
      <c r="J1947" s="3" t="s">
        <v>1992</v>
      </c>
      <c r="K1947" s="3" t="s">
        <v>4857</v>
      </c>
      <c r="L1947" s="3"/>
      <c r="M1947" s="3"/>
      <c r="N1947" s="3"/>
      <c r="O1947" s="3"/>
      <c r="P1947" t="s">
        <v>1996</v>
      </c>
      <c r="Q1947" s="3">
        <v>22</v>
      </c>
    </row>
    <row r="1948" spans="2:17" x14ac:dyDescent="0.25">
      <c r="B1948" t="s">
        <v>41</v>
      </c>
      <c r="C1948" t="s">
        <v>1997</v>
      </c>
      <c r="D1948">
        <v>1947</v>
      </c>
      <c r="E1948">
        <v>14</v>
      </c>
      <c r="F1948">
        <v>0</v>
      </c>
      <c r="G1948" s="3">
        <f>COUNTIFS('Adresní místa vybraných ZSJ'!E:E,"a",'Adresní místa vybraných ZSJ'!C:C,'Zdroj IO a ZSJ'!C1948)</f>
        <v>0</v>
      </c>
      <c r="H1948" s="3">
        <f t="shared" si="30"/>
        <v>0</v>
      </c>
      <c r="J1948" s="3" t="s">
        <v>1992</v>
      </c>
      <c r="K1948" s="3" t="s">
        <v>4858</v>
      </c>
      <c r="L1948" s="3"/>
      <c r="M1948" s="3"/>
      <c r="N1948" s="3"/>
      <c r="O1948" s="3"/>
      <c r="P1948" t="s">
        <v>1997</v>
      </c>
      <c r="Q1948" s="3">
        <v>14</v>
      </c>
    </row>
    <row r="1949" spans="2:17" x14ac:dyDescent="0.25">
      <c r="B1949" t="s">
        <v>41</v>
      </c>
      <c r="C1949" t="s">
        <v>1998</v>
      </c>
      <c r="D1949">
        <v>1948</v>
      </c>
      <c r="E1949">
        <v>48</v>
      </c>
      <c r="F1949">
        <v>21</v>
      </c>
      <c r="G1949" s="3">
        <f>COUNTIFS('Adresní místa vybraných ZSJ'!E:E,"a",'Adresní místa vybraných ZSJ'!C:C,'Zdroj IO a ZSJ'!C1949)</f>
        <v>0</v>
      </c>
      <c r="H1949" s="3">
        <f t="shared" si="30"/>
        <v>43.75</v>
      </c>
      <c r="J1949" s="3" t="s">
        <v>1992</v>
      </c>
      <c r="K1949" s="3" t="s">
        <v>4859</v>
      </c>
      <c r="L1949" s="3"/>
      <c r="M1949" s="3"/>
      <c r="N1949" s="3"/>
      <c r="O1949" s="3"/>
      <c r="P1949" t="s">
        <v>1998</v>
      </c>
      <c r="Q1949" s="3">
        <v>27</v>
      </c>
    </row>
    <row r="1950" spans="2:17" x14ac:dyDescent="0.25">
      <c r="B1950" t="s">
        <v>41</v>
      </c>
      <c r="C1950" t="s">
        <v>1999</v>
      </c>
      <c r="D1950">
        <v>1949</v>
      </c>
      <c r="E1950">
        <v>14</v>
      </c>
      <c r="F1950">
        <v>0</v>
      </c>
      <c r="G1950" s="3">
        <f>COUNTIFS('Adresní místa vybraných ZSJ'!E:E,"a",'Adresní místa vybraných ZSJ'!C:C,'Zdroj IO a ZSJ'!C1950)</f>
        <v>0</v>
      </c>
      <c r="H1950" s="3">
        <f t="shared" si="30"/>
        <v>0</v>
      </c>
      <c r="J1950" s="3" t="s">
        <v>1992</v>
      </c>
      <c r="K1950" s="3" t="s">
        <v>4860</v>
      </c>
      <c r="L1950" s="3"/>
      <c r="M1950" s="3"/>
      <c r="N1950" s="3"/>
      <c r="O1950" s="3"/>
      <c r="P1950" t="s">
        <v>1999</v>
      </c>
      <c r="Q1950" s="3">
        <v>14</v>
      </c>
    </row>
    <row r="1951" spans="2:17" x14ac:dyDescent="0.25">
      <c r="B1951" t="s">
        <v>41</v>
      </c>
      <c r="C1951" t="s">
        <v>2000</v>
      </c>
      <c r="D1951">
        <v>1950</v>
      </c>
      <c r="E1951">
        <v>84</v>
      </c>
      <c r="F1951">
        <v>18</v>
      </c>
      <c r="G1951" s="3">
        <f>COUNTIFS('Adresní místa vybraných ZSJ'!E:E,"a",'Adresní místa vybraných ZSJ'!C:C,'Zdroj IO a ZSJ'!C1951)</f>
        <v>0</v>
      </c>
      <c r="H1951" s="3">
        <f t="shared" si="30"/>
        <v>21.43</v>
      </c>
      <c r="J1951" s="3" t="s">
        <v>1992</v>
      </c>
      <c r="K1951" s="3" t="s">
        <v>4861</v>
      </c>
      <c r="L1951" s="3"/>
      <c r="M1951" s="3"/>
      <c r="N1951" s="3"/>
      <c r="O1951" s="3"/>
      <c r="P1951" t="s">
        <v>2000</v>
      </c>
      <c r="Q1951" s="3">
        <v>66</v>
      </c>
    </row>
    <row r="1952" spans="2:17" x14ac:dyDescent="0.25">
      <c r="B1952" t="s">
        <v>41</v>
      </c>
      <c r="C1952" t="s">
        <v>2001</v>
      </c>
      <c r="D1952">
        <v>1951</v>
      </c>
      <c r="E1952">
        <v>43</v>
      </c>
      <c r="F1952">
        <v>0</v>
      </c>
      <c r="G1952" s="3">
        <f>COUNTIFS('Adresní místa vybraných ZSJ'!E:E,"a",'Adresní místa vybraných ZSJ'!C:C,'Zdroj IO a ZSJ'!C1952)</f>
        <v>0</v>
      </c>
      <c r="H1952" s="3">
        <f t="shared" si="30"/>
        <v>0</v>
      </c>
      <c r="J1952" s="3" t="s">
        <v>1992</v>
      </c>
      <c r="K1952" s="3" t="s">
        <v>4862</v>
      </c>
      <c r="L1952" s="3"/>
      <c r="M1952" s="3"/>
      <c r="N1952" s="3"/>
      <c r="O1952" s="3"/>
      <c r="P1952" t="s">
        <v>2001</v>
      </c>
      <c r="Q1952" s="3">
        <v>43</v>
      </c>
    </row>
    <row r="1953" spans="2:17" x14ac:dyDescent="0.25">
      <c r="B1953" t="s">
        <v>41</v>
      </c>
      <c r="C1953" t="s">
        <v>2002</v>
      </c>
      <c r="D1953">
        <v>1952</v>
      </c>
      <c r="E1953">
        <v>13</v>
      </c>
      <c r="F1953">
        <v>0</v>
      </c>
      <c r="G1953" s="3">
        <f>COUNTIFS('Adresní místa vybraných ZSJ'!E:E,"a",'Adresní místa vybraných ZSJ'!C:C,'Zdroj IO a ZSJ'!C1953)</f>
        <v>0</v>
      </c>
      <c r="H1953" s="3">
        <f t="shared" si="30"/>
        <v>0</v>
      </c>
      <c r="J1953" s="3" t="s">
        <v>1992</v>
      </c>
      <c r="K1953" s="3" t="s">
        <v>4863</v>
      </c>
      <c r="L1953" s="3"/>
      <c r="M1953" s="3"/>
      <c r="N1953" s="3"/>
      <c r="O1953" s="3"/>
      <c r="P1953" t="s">
        <v>2002</v>
      </c>
      <c r="Q1953" s="3">
        <v>13</v>
      </c>
    </row>
    <row r="1954" spans="2:17" x14ac:dyDescent="0.25">
      <c r="B1954" t="s">
        <v>41</v>
      </c>
      <c r="C1954" t="s">
        <v>2003</v>
      </c>
      <c r="D1954">
        <v>1953</v>
      </c>
      <c r="E1954">
        <v>15</v>
      </c>
      <c r="F1954">
        <v>0</v>
      </c>
      <c r="G1954" s="3">
        <f>COUNTIFS('Adresní místa vybraných ZSJ'!E:E,"a",'Adresní místa vybraných ZSJ'!C:C,'Zdroj IO a ZSJ'!C1954)</f>
        <v>0</v>
      </c>
      <c r="H1954" s="3">
        <f t="shared" si="30"/>
        <v>0</v>
      </c>
      <c r="J1954" s="3" t="s">
        <v>1992</v>
      </c>
      <c r="K1954" s="3" t="s">
        <v>4864</v>
      </c>
      <c r="L1954" s="3"/>
      <c r="M1954" s="3"/>
      <c r="N1954" s="3"/>
      <c r="O1954" s="3"/>
      <c r="P1954" t="s">
        <v>2003</v>
      </c>
      <c r="Q1954" s="3">
        <v>15</v>
      </c>
    </row>
    <row r="1955" spans="2:17" x14ac:dyDescent="0.25">
      <c r="B1955" t="s">
        <v>41</v>
      </c>
      <c r="C1955" t="s">
        <v>2004</v>
      </c>
      <c r="D1955">
        <v>1954</v>
      </c>
      <c r="E1955">
        <v>94</v>
      </c>
      <c r="F1955">
        <v>21</v>
      </c>
      <c r="G1955" s="3">
        <f>COUNTIFS('Adresní místa vybraných ZSJ'!E:E,"a",'Adresní místa vybraných ZSJ'!C:C,'Zdroj IO a ZSJ'!C1955)</f>
        <v>0</v>
      </c>
      <c r="H1955" s="3">
        <f t="shared" si="30"/>
        <v>22.34</v>
      </c>
      <c r="J1955" s="3" t="s">
        <v>1992</v>
      </c>
      <c r="K1955" s="3" t="s">
        <v>4865</v>
      </c>
      <c r="L1955" s="3"/>
      <c r="M1955" s="3"/>
      <c r="N1955" s="3"/>
      <c r="O1955" s="3"/>
      <c r="P1955" t="s">
        <v>2004</v>
      </c>
      <c r="Q1955" s="3">
        <v>73</v>
      </c>
    </row>
    <row r="1956" spans="2:17" x14ac:dyDescent="0.25">
      <c r="B1956" t="s">
        <v>41</v>
      </c>
      <c r="C1956" t="s">
        <v>2005</v>
      </c>
      <c r="D1956">
        <v>1955</v>
      </c>
      <c r="E1956">
        <v>46</v>
      </c>
      <c r="F1956">
        <v>2</v>
      </c>
      <c r="G1956" s="3">
        <f>COUNTIFS('Adresní místa vybraných ZSJ'!E:E,"a",'Adresní místa vybraných ZSJ'!C:C,'Zdroj IO a ZSJ'!C1956)</f>
        <v>0</v>
      </c>
      <c r="H1956" s="3">
        <f t="shared" si="30"/>
        <v>4.3499999999999996</v>
      </c>
      <c r="J1956" s="3" t="s">
        <v>1992</v>
      </c>
      <c r="K1956" s="3" t="s">
        <v>4866</v>
      </c>
      <c r="L1956" s="3"/>
      <c r="M1956" s="3"/>
      <c r="N1956" s="3"/>
      <c r="O1956" s="3"/>
      <c r="P1956" t="s">
        <v>2005</v>
      </c>
      <c r="Q1956" s="3">
        <v>44</v>
      </c>
    </row>
    <row r="1957" spans="2:17" x14ac:dyDescent="0.25">
      <c r="B1957" t="s">
        <v>41</v>
      </c>
      <c r="C1957" t="s">
        <v>2006</v>
      </c>
      <c r="D1957">
        <v>1956</v>
      </c>
      <c r="E1957">
        <v>28</v>
      </c>
      <c r="F1957">
        <v>8</v>
      </c>
      <c r="G1957" s="3">
        <f>COUNTIFS('Adresní místa vybraných ZSJ'!E:E,"a",'Adresní místa vybraných ZSJ'!C:C,'Zdroj IO a ZSJ'!C1957)</f>
        <v>0</v>
      </c>
      <c r="H1957" s="3">
        <f t="shared" si="30"/>
        <v>28.57</v>
      </c>
      <c r="J1957" s="3" t="s">
        <v>1992</v>
      </c>
      <c r="K1957" s="3" t="s">
        <v>4867</v>
      </c>
      <c r="L1957" s="3"/>
      <c r="M1957" s="3"/>
      <c r="N1957" s="3"/>
      <c r="O1957" s="3"/>
      <c r="P1957" t="s">
        <v>2006</v>
      </c>
      <c r="Q1957" s="3">
        <v>20</v>
      </c>
    </row>
    <row r="1958" spans="2:17" x14ac:dyDescent="0.25">
      <c r="B1958" t="s">
        <v>41</v>
      </c>
      <c r="C1958" t="s">
        <v>2007</v>
      </c>
      <c r="D1958">
        <v>1957</v>
      </c>
      <c r="E1958">
        <v>90</v>
      </c>
      <c r="F1958">
        <v>35</v>
      </c>
      <c r="G1958" s="3">
        <f>COUNTIFS('Adresní místa vybraných ZSJ'!E:E,"a",'Adresní místa vybraných ZSJ'!C:C,'Zdroj IO a ZSJ'!C1958)</f>
        <v>0</v>
      </c>
      <c r="H1958" s="3">
        <f t="shared" si="30"/>
        <v>38.89</v>
      </c>
      <c r="J1958" s="3" t="s">
        <v>1992</v>
      </c>
      <c r="K1958" s="3" t="s">
        <v>4868</v>
      </c>
      <c r="L1958" s="3"/>
      <c r="M1958" s="3"/>
      <c r="N1958" s="3"/>
      <c r="O1958" s="3"/>
      <c r="P1958" t="s">
        <v>2007</v>
      </c>
      <c r="Q1958" s="3">
        <v>55</v>
      </c>
    </row>
    <row r="1959" spans="2:17" x14ac:dyDescent="0.25">
      <c r="B1959" t="s">
        <v>41</v>
      </c>
      <c r="C1959" t="s">
        <v>2008</v>
      </c>
      <c r="D1959">
        <v>1958</v>
      </c>
      <c r="E1959">
        <v>25</v>
      </c>
      <c r="F1959">
        <v>0</v>
      </c>
      <c r="G1959" s="3">
        <f>COUNTIFS('Adresní místa vybraných ZSJ'!E:E,"a",'Adresní místa vybraných ZSJ'!C:C,'Zdroj IO a ZSJ'!C1959)</f>
        <v>0</v>
      </c>
      <c r="H1959" s="3">
        <f t="shared" si="30"/>
        <v>0</v>
      </c>
      <c r="J1959" s="3" t="s">
        <v>1992</v>
      </c>
      <c r="K1959" s="3" t="s">
        <v>4869</v>
      </c>
      <c r="L1959" s="3"/>
      <c r="M1959" s="3"/>
      <c r="N1959" s="3"/>
      <c r="O1959" s="3"/>
      <c r="P1959" t="s">
        <v>2008</v>
      </c>
      <c r="Q1959" s="3">
        <v>25</v>
      </c>
    </row>
    <row r="1960" spans="2:17" x14ac:dyDescent="0.25">
      <c r="B1960" t="s">
        <v>41</v>
      </c>
      <c r="C1960" t="s">
        <v>2009</v>
      </c>
      <c r="D1960">
        <v>1959</v>
      </c>
      <c r="E1960">
        <v>44</v>
      </c>
      <c r="F1960">
        <v>0</v>
      </c>
      <c r="G1960" s="3">
        <f>COUNTIFS('Adresní místa vybraných ZSJ'!E:E,"a",'Adresní místa vybraných ZSJ'!C:C,'Zdroj IO a ZSJ'!C1960)</f>
        <v>0</v>
      </c>
      <c r="H1960" s="3">
        <f t="shared" si="30"/>
        <v>0</v>
      </c>
      <c r="J1960" s="3" t="s">
        <v>1992</v>
      </c>
      <c r="K1960" s="3" t="s">
        <v>4870</v>
      </c>
      <c r="L1960" s="3"/>
      <c r="M1960" s="3"/>
      <c r="N1960" s="3"/>
      <c r="O1960" s="3"/>
      <c r="P1960" t="s">
        <v>2009</v>
      </c>
      <c r="Q1960" s="3">
        <v>44</v>
      </c>
    </row>
    <row r="1961" spans="2:17" x14ac:dyDescent="0.25">
      <c r="B1961" t="s">
        <v>41</v>
      </c>
      <c r="C1961" t="s">
        <v>2010</v>
      </c>
      <c r="D1961">
        <v>1960</v>
      </c>
      <c r="E1961">
        <v>13</v>
      </c>
      <c r="F1961">
        <v>0</v>
      </c>
      <c r="G1961" s="3">
        <f>COUNTIFS('Adresní místa vybraných ZSJ'!E:E,"a",'Adresní místa vybraných ZSJ'!C:C,'Zdroj IO a ZSJ'!C1961)</f>
        <v>0</v>
      </c>
      <c r="H1961" s="3">
        <f t="shared" si="30"/>
        <v>0</v>
      </c>
      <c r="J1961" s="3" t="s">
        <v>1992</v>
      </c>
      <c r="K1961" s="3" t="s">
        <v>4871</v>
      </c>
      <c r="L1961" s="3"/>
      <c r="M1961" s="3"/>
      <c r="N1961" s="3"/>
      <c r="O1961" s="3"/>
      <c r="P1961" t="s">
        <v>2010</v>
      </c>
      <c r="Q1961" s="3">
        <v>13</v>
      </c>
    </row>
    <row r="1962" spans="2:17" x14ac:dyDescent="0.25">
      <c r="B1962" t="s">
        <v>41</v>
      </c>
      <c r="C1962" t="s">
        <v>2011</v>
      </c>
      <c r="D1962">
        <v>1961</v>
      </c>
      <c r="E1962">
        <v>92</v>
      </c>
      <c r="F1962">
        <v>1</v>
      </c>
      <c r="G1962" s="3">
        <f>COUNTIFS('Adresní místa vybraných ZSJ'!E:E,"a",'Adresní místa vybraných ZSJ'!C:C,'Zdroj IO a ZSJ'!C1962)</f>
        <v>0</v>
      </c>
      <c r="H1962" s="3">
        <f t="shared" si="30"/>
        <v>1.0900000000000001</v>
      </c>
      <c r="J1962" s="3" t="s">
        <v>1992</v>
      </c>
      <c r="K1962" s="3" t="s">
        <v>4872</v>
      </c>
      <c r="L1962" s="3"/>
      <c r="M1962" s="3"/>
      <c r="N1962" s="3"/>
      <c r="O1962" s="3"/>
      <c r="P1962" t="s">
        <v>2011</v>
      </c>
      <c r="Q1962" s="3">
        <v>91</v>
      </c>
    </row>
    <row r="1963" spans="2:17" x14ac:dyDescent="0.25">
      <c r="B1963" t="s">
        <v>41</v>
      </c>
      <c r="C1963" t="s">
        <v>2012</v>
      </c>
      <c r="D1963">
        <v>1962</v>
      </c>
      <c r="E1963">
        <v>10</v>
      </c>
      <c r="F1963">
        <v>5</v>
      </c>
      <c r="G1963" s="3">
        <f>COUNTIFS('Adresní místa vybraných ZSJ'!E:E,"a",'Adresní místa vybraných ZSJ'!C:C,'Zdroj IO a ZSJ'!C1963)</f>
        <v>0</v>
      </c>
      <c r="H1963" s="3">
        <f t="shared" si="30"/>
        <v>50</v>
      </c>
      <c r="J1963" s="3" t="s">
        <v>1992</v>
      </c>
      <c r="K1963" s="3" t="s">
        <v>4873</v>
      </c>
      <c r="L1963" s="3"/>
      <c r="M1963" s="3"/>
      <c r="N1963" s="3"/>
      <c r="O1963" s="3"/>
      <c r="P1963" t="s">
        <v>2012</v>
      </c>
      <c r="Q1963" s="3">
        <v>5</v>
      </c>
    </row>
    <row r="1964" spans="2:17" x14ac:dyDescent="0.25">
      <c r="B1964" t="s">
        <v>41</v>
      </c>
      <c r="C1964" t="s">
        <v>2013</v>
      </c>
      <c r="D1964">
        <v>1963</v>
      </c>
      <c r="E1964">
        <v>4</v>
      </c>
      <c r="F1964">
        <v>1</v>
      </c>
      <c r="G1964" s="3">
        <f>COUNTIFS('Adresní místa vybraných ZSJ'!E:E,"a",'Adresní místa vybraných ZSJ'!C:C,'Zdroj IO a ZSJ'!C1964)</f>
        <v>0</v>
      </c>
      <c r="H1964" s="3">
        <f t="shared" si="30"/>
        <v>25</v>
      </c>
      <c r="J1964" s="3" t="s">
        <v>1992</v>
      </c>
      <c r="K1964" s="3" t="s">
        <v>4874</v>
      </c>
      <c r="L1964" s="3"/>
      <c r="M1964" s="3"/>
      <c r="N1964" s="3"/>
      <c r="O1964" s="3"/>
      <c r="P1964" t="s">
        <v>2013</v>
      </c>
      <c r="Q1964" s="3">
        <v>3</v>
      </c>
    </row>
    <row r="1965" spans="2:17" x14ac:dyDescent="0.25">
      <c r="B1965" t="s">
        <v>41</v>
      </c>
      <c r="C1965" t="s">
        <v>2014</v>
      </c>
      <c r="D1965">
        <v>1964</v>
      </c>
      <c r="E1965">
        <v>2</v>
      </c>
      <c r="F1965">
        <v>0</v>
      </c>
      <c r="G1965" s="3">
        <f>COUNTIFS('Adresní místa vybraných ZSJ'!E:E,"a",'Adresní místa vybraných ZSJ'!C:C,'Zdroj IO a ZSJ'!C1965)</f>
        <v>0</v>
      </c>
      <c r="H1965" s="3">
        <f t="shared" si="30"/>
        <v>0</v>
      </c>
      <c r="J1965" s="3" t="s">
        <v>1992</v>
      </c>
      <c r="K1965" s="3" t="s">
        <v>4875</v>
      </c>
      <c r="L1965" s="3"/>
      <c r="M1965" s="3"/>
      <c r="N1965" s="3"/>
      <c r="O1965" s="3"/>
      <c r="P1965" t="s">
        <v>2014</v>
      </c>
      <c r="Q1965" s="3">
        <v>2</v>
      </c>
    </row>
    <row r="1966" spans="2:17" x14ac:dyDescent="0.25">
      <c r="B1966" t="s">
        <v>41</v>
      </c>
      <c r="C1966" t="s">
        <v>2015</v>
      </c>
      <c r="D1966">
        <v>1965</v>
      </c>
      <c r="E1966">
        <v>1</v>
      </c>
      <c r="F1966">
        <v>0</v>
      </c>
      <c r="G1966" s="3">
        <f>COUNTIFS('Adresní místa vybraných ZSJ'!E:E,"a",'Adresní místa vybraných ZSJ'!C:C,'Zdroj IO a ZSJ'!C1966)</f>
        <v>0</v>
      </c>
      <c r="H1966" s="3">
        <f t="shared" si="30"/>
        <v>0</v>
      </c>
      <c r="J1966" s="3" t="s">
        <v>1992</v>
      </c>
      <c r="K1966" s="3" t="s">
        <v>4876</v>
      </c>
      <c r="L1966" s="3"/>
      <c r="M1966" s="3"/>
      <c r="N1966" s="3"/>
      <c r="O1966" s="3"/>
      <c r="P1966" t="s">
        <v>2015</v>
      </c>
      <c r="Q1966" s="3">
        <v>1</v>
      </c>
    </row>
    <row r="1967" spans="2:17" x14ac:dyDescent="0.25">
      <c r="B1967" t="s">
        <v>41</v>
      </c>
      <c r="C1967" t="s">
        <v>2016</v>
      </c>
      <c r="D1967">
        <v>1966</v>
      </c>
      <c r="E1967">
        <v>2</v>
      </c>
      <c r="F1967">
        <v>0</v>
      </c>
      <c r="G1967" s="3">
        <f>COUNTIFS('Adresní místa vybraných ZSJ'!E:E,"a",'Adresní místa vybraných ZSJ'!C:C,'Zdroj IO a ZSJ'!C1967)</f>
        <v>0</v>
      </c>
      <c r="H1967" s="3">
        <f t="shared" si="30"/>
        <v>0</v>
      </c>
      <c r="J1967" s="3" t="s">
        <v>1992</v>
      </c>
      <c r="K1967" s="3" t="s">
        <v>4877</v>
      </c>
      <c r="L1967" s="3"/>
      <c r="M1967" s="3"/>
      <c r="N1967" s="3"/>
      <c r="O1967" s="3"/>
      <c r="P1967" t="s">
        <v>2016</v>
      </c>
      <c r="Q1967" s="3">
        <v>2</v>
      </c>
    </row>
    <row r="1968" spans="2:17" x14ac:dyDescent="0.25">
      <c r="B1968" t="s">
        <v>41</v>
      </c>
      <c r="C1968" t="s">
        <v>2017</v>
      </c>
      <c r="D1968">
        <v>1967</v>
      </c>
      <c r="E1968">
        <v>130</v>
      </c>
      <c r="F1968">
        <v>6</v>
      </c>
      <c r="G1968" s="3">
        <f>COUNTIFS('Adresní místa vybraných ZSJ'!E:E,"a",'Adresní místa vybraných ZSJ'!C:C,'Zdroj IO a ZSJ'!C1968)</f>
        <v>0</v>
      </c>
      <c r="H1968" s="3">
        <f t="shared" si="30"/>
        <v>4.62</v>
      </c>
      <c r="J1968" s="3" t="s">
        <v>1992</v>
      </c>
      <c r="K1968" s="3" t="s">
        <v>4878</v>
      </c>
      <c r="L1968" s="3"/>
      <c r="M1968" s="3"/>
      <c r="N1968" s="3"/>
      <c r="O1968" s="3"/>
      <c r="P1968" t="s">
        <v>2017</v>
      </c>
      <c r="Q1968" s="3">
        <v>124</v>
      </c>
    </row>
    <row r="1969" spans="2:17" x14ac:dyDescent="0.25">
      <c r="B1969" t="s">
        <v>41</v>
      </c>
      <c r="C1969" t="s">
        <v>2018</v>
      </c>
      <c r="D1969">
        <v>1968</v>
      </c>
      <c r="E1969">
        <v>1</v>
      </c>
      <c r="F1969">
        <v>0</v>
      </c>
      <c r="G1969" s="3">
        <f>COUNTIFS('Adresní místa vybraných ZSJ'!E:E,"a",'Adresní místa vybraných ZSJ'!C:C,'Zdroj IO a ZSJ'!C1969)</f>
        <v>0</v>
      </c>
      <c r="H1969" s="3">
        <f t="shared" si="30"/>
        <v>0</v>
      </c>
      <c r="J1969" s="3" t="s">
        <v>1992</v>
      </c>
      <c r="K1969" s="3" t="s">
        <v>4879</v>
      </c>
      <c r="L1969" s="3"/>
      <c r="M1969" s="3"/>
      <c r="N1969" s="3"/>
      <c r="O1969" s="3"/>
      <c r="P1969" t="s">
        <v>2018</v>
      </c>
      <c r="Q1969" s="3">
        <v>1</v>
      </c>
    </row>
    <row r="1970" spans="2:17" x14ac:dyDescent="0.25">
      <c r="B1970" t="s">
        <v>42</v>
      </c>
      <c r="C1970" t="s">
        <v>2019</v>
      </c>
      <c r="D1970">
        <v>1969</v>
      </c>
      <c r="E1970">
        <v>43</v>
      </c>
      <c r="F1970">
        <v>0</v>
      </c>
      <c r="G1970" s="3">
        <f>COUNTIFS('Adresní místa vybraných ZSJ'!E:E,"a",'Adresní místa vybraných ZSJ'!C:C,'Zdroj IO a ZSJ'!C1970)</f>
        <v>0</v>
      </c>
      <c r="H1970" s="3">
        <f t="shared" si="30"/>
        <v>0</v>
      </c>
      <c r="J1970" s="3" t="s">
        <v>1992</v>
      </c>
      <c r="K1970" s="3" t="s">
        <v>4880</v>
      </c>
      <c r="L1970" s="3"/>
      <c r="M1970" s="3"/>
      <c r="N1970" s="3"/>
      <c r="O1970" s="3"/>
      <c r="P1970" t="s">
        <v>2019</v>
      </c>
      <c r="Q1970" s="3">
        <v>43</v>
      </c>
    </row>
    <row r="1971" spans="2:17" x14ac:dyDescent="0.25">
      <c r="B1971" t="s">
        <v>42</v>
      </c>
      <c r="C1971" t="s">
        <v>2020</v>
      </c>
      <c r="D1971">
        <v>1970</v>
      </c>
      <c r="E1971">
        <v>242</v>
      </c>
      <c r="F1971">
        <v>26</v>
      </c>
      <c r="G1971" s="3">
        <f>COUNTIFS('Adresní místa vybraných ZSJ'!E:E,"a",'Adresní místa vybraných ZSJ'!C:C,'Zdroj IO a ZSJ'!C1971)</f>
        <v>0</v>
      </c>
      <c r="H1971" s="3">
        <f t="shared" si="30"/>
        <v>10.74</v>
      </c>
      <c r="J1971" s="3" t="s">
        <v>1992</v>
      </c>
      <c r="K1971" s="3" t="s">
        <v>4881</v>
      </c>
      <c r="L1971" s="3"/>
      <c r="M1971" s="3"/>
      <c r="N1971" s="3"/>
      <c r="O1971" s="3"/>
      <c r="P1971" t="s">
        <v>2020</v>
      </c>
      <c r="Q1971" s="3">
        <v>216</v>
      </c>
    </row>
    <row r="1972" spans="2:17" x14ac:dyDescent="0.25">
      <c r="B1972" t="s">
        <v>42</v>
      </c>
      <c r="C1972" t="s">
        <v>2021</v>
      </c>
      <c r="D1972">
        <v>1971</v>
      </c>
      <c r="E1972">
        <v>28</v>
      </c>
      <c r="F1972">
        <v>1</v>
      </c>
      <c r="G1972" s="3">
        <f>COUNTIFS('Adresní místa vybraných ZSJ'!E:E,"a",'Adresní místa vybraných ZSJ'!C:C,'Zdroj IO a ZSJ'!C1972)</f>
        <v>0</v>
      </c>
      <c r="H1972" s="3">
        <f t="shared" si="30"/>
        <v>3.57</v>
      </c>
      <c r="J1972" s="3" t="s">
        <v>1992</v>
      </c>
      <c r="K1972" s="3" t="s">
        <v>4882</v>
      </c>
      <c r="L1972" s="3"/>
      <c r="M1972" s="3"/>
      <c r="N1972" s="3"/>
      <c r="O1972" s="3"/>
      <c r="P1972" t="s">
        <v>2021</v>
      </c>
      <c r="Q1972" s="3">
        <v>27</v>
      </c>
    </row>
    <row r="1973" spans="2:17" x14ac:dyDescent="0.25">
      <c r="B1973" t="s">
        <v>42</v>
      </c>
      <c r="C1973" t="s">
        <v>2022</v>
      </c>
      <c r="D1973">
        <v>1972</v>
      </c>
      <c r="E1973">
        <v>206</v>
      </c>
      <c r="F1973">
        <v>1</v>
      </c>
      <c r="G1973" s="3">
        <f>COUNTIFS('Adresní místa vybraných ZSJ'!E:E,"a",'Adresní místa vybraných ZSJ'!C:C,'Zdroj IO a ZSJ'!C1973)</f>
        <v>0</v>
      </c>
      <c r="H1973" s="3">
        <f t="shared" si="30"/>
        <v>0.49</v>
      </c>
      <c r="J1973" s="3" t="s">
        <v>1992</v>
      </c>
      <c r="K1973" s="3" t="s">
        <v>4883</v>
      </c>
      <c r="L1973" s="3"/>
      <c r="M1973" s="3"/>
      <c r="N1973" s="3"/>
      <c r="O1973" s="3"/>
      <c r="P1973" t="s">
        <v>2022</v>
      </c>
      <c r="Q1973" s="3">
        <v>205</v>
      </c>
    </row>
    <row r="1974" spans="2:17" x14ac:dyDescent="0.25">
      <c r="B1974" t="s">
        <v>42</v>
      </c>
      <c r="C1974" t="s">
        <v>2023</v>
      </c>
      <c r="D1974">
        <v>1973</v>
      </c>
      <c r="E1974">
        <v>41</v>
      </c>
      <c r="F1974">
        <v>0</v>
      </c>
      <c r="G1974" s="3">
        <f>COUNTIFS('Adresní místa vybraných ZSJ'!E:E,"a",'Adresní místa vybraných ZSJ'!C:C,'Zdroj IO a ZSJ'!C1974)</f>
        <v>0</v>
      </c>
      <c r="H1974" s="3">
        <f t="shared" si="30"/>
        <v>0</v>
      </c>
      <c r="J1974" s="3" t="s">
        <v>1992</v>
      </c>
      <c r="K1974" s="3" t="s">
        <v>4884</v>
      </c>
      <c r="L1974" s="3"/>
      <c r="M1974" s="3"/>
      <c r="N1974" s="3"/>
      <c r="O1974" s="3"/>
      <c r="P1974" t="s">
        <v>2023</v>
      </c>
      <c r="Q1974" s="3">
        <v>41</v>
      </c>
    </row>
    <row r="1975" spans="2:17" x14ac:dyDescent="0.25">
      <c r="B1975" t="s">
        <v>42</v>
      </c>
      <c r="C1975" t="s">
        <v>2024</v>
      </c>
      <c r="D1975">
        <v>1974</v>
      </c>
      <c r="E1975">
        <v>26</v>
      </c>
      <c r="F1975">
        <v>1</v>
      </c>
      <c r="G1975" s="3">
        <f>COUNTIFS('Adresní místa vybraných ZSJ'!E:E,"a",'Adresní místa vybraných ZSJ'!C:C,'Zdroj IO a ZSJ'!C1975)</f>
        <v>0</v>
      </c>
      <c r="H1975" s="3">
        <f t="shared" si="30"/>
        <v>3.85</v>
      </c>
      <c r="J1975" s="3" t="s">
        <v>1992</v>
      </c>
      <c r="K1975" s="3" t="s">
        <v>4885</v>
      </c>
      <c r="L1975" s="3"/>
      <c r="M1975" s="3"/>
      <c r="N1975" s="3"/>
      <c r="O1975" s="3"/>
      <c r="P1975" t="s">
        <v>2024</v>
      </c>
      <c r="Q1975" s="3">
        <v>25</v>
      </c>
    </row>
    <row r="1976" spans="2:17" x14ac:dyDescent="0.25">
      <c r="B1976" t="s">
        <v>42</v>
      </c>
      <c r="C1976" t="s">
        <v>2025</v>
      </c>
      <c r="D1976">
        <v>1975</v>
      </c>
      <c r="E1976">
        <v>57</v>
      </c>
      <c r="F1976">
        <v>0</v>
      </c>
      <c r="G1976" s="3">
        <f>COUNTIFS('Adresní místa vybraných ZSJ'!E:E,"a",'Adresní místa vybraných ZSJ'!C:C,'Zdroj IO a ZSJ'!C1976)</f>
        <v>0</v>
      </c>
      <c r="H1976" s="3">
        <f t="shared" si="30"/>
        <v>0</v>
      </c>
      <c r="J1976" s="3" t="s">
        <v>1992</v>
      </c>
      <c r="K1976" s="3" t="s">
        <v>4886</v>
      </c>
      <c r="L1976" s="3"/>
      <c r="M1976" s="3"/>
      <c r="N1976" s="3"/>
      <c r="O1976" s="3"/>
      <c r="P1976" t="s">
        <v>2025</v>
      </c>
      <c r="Q1976" s="3">
        <v>57</v>
      </c>
    </row>
    <row r="1977" spans="2:17" x14ac:dyDescent="0.25">
      <c r="B1977" t="s">
        <v>42</v>
      </c>
      <c r="C1977" t="s">
        <v>2026</v>
      </c>
      <c r="D1977">
        <v>1976</v>
      </c>
      <c r="E1977">
        <v>71</v>
      </c>
      <c r="F1977">
        <v>29</v>
      </c>
      <c r="G1977" s="3">
        <f>COUNTIFS('Adresní místa vybraných ZSJ'!E:E,"a",'Adresní místa vybraných ZSJ'!C:C,'Zdroj IO a ZSJ'!C1977)</f>
        <v>0</v>
      </c>
      <c r="H1977" s="3">
        <f t="shared" si="30"/>
        <v>40.85</v>
      </c>
      <c r="J1977" s="3" t="s">
        <v>1992</v>
      </c>
      <c r="K1977" s="3" t="s">
        <v>4887</v>
      </c>
      <c r="L1977" s="3"/>
      <c r="M1977" s="3"/>
      <c r="N1977" s="3"/>
      <c r="O1977" s="3"/>
      <c r="P1977" t="s">
        <v>2026</v>
      </c>
      <c r="Q1977" s="3">
        <v>42</v>
      </c>
    </row>
    <row r="1978" spans="2:17" x14ac:dyDescent="0.25">
      <c r="B1978" t="s">
        <v>42</v>
      </c>
      <c r="C1978" t="s">
        <v>2027</v>
      </c>
      <c r="D1978">
        <v>1977</v>
      </c>
      <c r="E1978">
        <v>40</v>
      </c>
      <c r="F1978">
        <v>13</v>
      </c>
      <c r="G1978" s="3">
        <f>COUNTIFS('Adresní místa vybraných ZSJ'!E:E,"a",'Adresní místa vybraných ZSJ'!C:C,'Zdroj IO a ZSJ'!C1978)</f>
        <v>0</v>
      </c>
      <c r="H1978" s="3">
        <f t="shared" si="30"/>
        <v>32.5</v>
      </c>
      <c r="J1978" s="3" t="s">
        <v>1992</v>
      </c>
      <c r="K1978" s="3" t="s">
        <v>4888</v>
      </c>
      <c r="L1978" s="3"/>
      <c r="M1978" s="3"/>
      <c r="N1978" s="3"/>
      <c r="O1978" s="3"/>
      <c r="P1978" t="s">
        <v>2027</v>
      </c>
      <c r="Q1978" s="3">
        <v>27</v>
      </c>
    </row>
    <row r="1979" spans="2:17" x14ac:dyDescent="0.25">
      <c r="B1979" t="s">
        <v>42</v>
      </c>
      <c r="C1979" t="s">
        <v>2028</v>
      </c>
      <c r="D1979">
        <v>1978</v>
      </c>
      <c r="E1979">
        <v>116</v>
      </c>
      <c r="F1979">
        <v>21</v>
      </c>
      <c r="G1979" s="3">
        <f>COUNTIFS('Adresní místa vybraných ZSJ'!E:E,"a",'Adresní místa vybraných ZSJ'!C:C,'Zdroj IO a ZSJ'!C1979)</f>
        <v>0</v>
      </c>
      <c r="H1979" s="3">
        <f t="shared" si="30"/>
        <v>18.100000000000001</v>
      </c>
      <c r="J1979" s="3" t="s">
        <v>1992</v>
      </c>
      <c r="K1979" s="3" t="s">
        <v>4889</v>
      </c>
      <c r="L1979" s="3"/>
      <c r="M1979" s="3"/>
      <c r="N1979" s="3"/>
      <c r="O1979" s="3"/>
      <c r="P1979" t="s">
        <v>2028</v>
      </c>
      <c r="Q1979" s="3">
        <v>95</v>
      </c>
    </row>
    <row r="1980" spans="2:17" x14ac:dyDescent="0.25">
      <c r="B1980" t="s">
        <v>42</v>
      </c>
      <c r="C1980" t="s">
        <v>2029</v>
      </c>
      <c r="D1980">
        <v>1979</v>
      </c>
      <c r="E1980">
        <v>27</v>
      </c>
      <c r="F1980">
        <v>2</v>
      </c>
      <c r="G1980" s="3">
        <f>COUNTIFS('Adresní místa vybraných ZSJ'!E:E,"a",'Adresní místa vybraných ZSJ'!C:C,'Zdroj IO a ZSJ'!C1980)</f>
        <v>0</v>
      </c>
      <c r="H1980" s="3">
        <f t="shared" si="30"/>
        <v>7.41</v>
      </c>
      <c r="J1980" s="3" t="s">
        <v>1992</v>
      </c>
      <c r="K1980" s="3" t="s">
        <v>4890</v>
      </c>
      <c r="L1980" s="3"/>
      <c r="M1980" s="3"/>
      <c r="N1980" s="3"/>
      <c r="O1980" s="3"/>
      <c r="P1980" t="s">
        <v>2029</v>
      </c>
      <c r="Q1980" s="3">
        <v>25</v>
      </c>
    </row>
    <row r="1981" spans="2:17" x14ac:dyDescent="0.25">
      <c r="B1981" t="s">
        <v>42</v>
      </c>
      <c r="C1981" t="s">
        <v>2030</v>
      </c>
      <c r="D1981">
        <v>1980</v>
      </c>
      <c r="E1981">
        <v>40</v>
      </c>
      <c r="F1981">
        <v>9</v>
      </c>
      <c r="G1981" s="3">
        <f>COUNTIFS('Adresní místa vybraných ZSJ'!E:E,"a",'Adresní místa vybraných ZSJ'!C:C,'Zdroj IO a ZSJ'!C1981)</f>
        <v>0</v>
      </c>
      <c r="H1981" s="3">
        <f t="shared" si="30"/>
        <v>22.5</v>
      </c>
      <c r="J1981" s="3" t="s">
        <v>1992</v>
      </c>
      <c r="K1981" s="3" t="s">
        <v>4891</v>
      </c>
      <c r="L1981" s="3"/>
      <c r="M1981" s="3"/>
      <c r="N1981" s="3"/>
      <c r="O1981" s="3"/>
      <c r="P1981" t="s">
        <v>2030</v>
      </c>
      <c r="Q1981" s="3">
        <v>31</v>
      </c>
    </row>
    <row r="1982" spans="2:17" x14ac:dyDescent="0.25">
      <c r="B1982" t="s">
        <v>42</v>
      </c>
      <c r="C1982" t="s">
        <v>2031</v>
      </c>
      <c r="D1982">
        <v>1981</v>
      </c>
      <c r="E1982">
        <v>6</v>
      </c>
      <c r="F1982">
        <v>2</v>
      </c>
      <c r="G1982" s="3">
        <f>COUNTIFS('Adresní místa vybraných ZSJ'!E:E,"a",'Adresní místa vybraných ZSJ'!C:C,'Zdroj IO a ZSJ'!C1982)</f>
        <v>0</v>
      </c>
      <c r="H1982" s="3">
        <f t="shared" si="30"/>
        <v>33.33</v>
      </c>
      <c r="J1982" s="3" t="s">
        <v>1992</v>
      </c>
      <c r="K1982" s="3" t="s">
        <v>4892</v>
      </c>
      <c r="L1982" s="3"/>
      <c r="M1982" s="3"/>
      <c r="N1982" s="3"/>
      <c r="O1982" s="3"/>
      <c r="P1982" t="s">
        <v>2031</v>
      </c>
      <c r="Q1982" s="3">
        <v>4</v>
      </c>
    </row>
    <row r="1983" spans="2:17" x14ac:dyDescent="0.25">
      <c r="B1983" t="s">
        <v>42</v>
      </c>
      <c r="C1983" t="s">
        <v>2032</v>
      </c>
      <c r="D1983">
        <v>1982</v>
      </c>
      <c r="E1983">
        <v>7</v>
      </c>
      <c r="F1983">
        <v>0</v>
      </c>
      <c r="G1983" s="3">
        <f>COUNTIFS('Adresní místa vybraných ZSJ'!E:E,"a",'Adresní místa vybraných ZSJ'!C:C,'Zdroj IO a ZSJ'!C1983)</f>
        <v>0</v>
      </c>
      <c r="H1983" s="3">
        <f t="shared" si="30"/>
        <v>0</v>
      </c>
      <c r="J1983" s="3" t="s">
        <v>1992</v>
      </c>
      <c r="K1983" s="3" t="s">
        <v>4893</v>
      </c>
      <c r="L1983" s="3"/>
      <c r="M1983" s="3"/>
      <c r="N1983" s="3"/>
      <c r="O1983" s="3"/>
      <c r="P1983" t="s">
        <v>2032</v>
      </c>
      <c r="Q1983" s="3">
        <v>7</v>
      </c>
    </row>
    <row r="1984" spans="2:17" x14ac:dyDescent="0.25">
      <c r="B1984" t="s">
        <v>42</v>
      </c>
      <c r="C1984" t="s">
        <v>2033</v>
      </c>
      <c r="D1984">
        <v>1983</v>
      </c>
      <c r="E1984">
        <v>28</v>
      </c>
      <c r="F1984">
        <v>11</v>
      </c>
      <c r="G1984" s="3">
        <f>COUNTIFS('Adresní místa vybraných ZSJ'!E:E,"a",'Adresní místa vybraných ZSJ'!C:C,'Zdroj IO a ZSJ'!C1984)</f>
        <v>0</v>
      </c>
      <c r="H1984" s="3">
        <f t="shared" si="30"/>
        <v>39.29</v>
      </c>
      <c r="J1984" s="3" t="s">
        <v>1992</v>
      </c>
      <c r="K1984" s="3" t="s">
        <v>4894</v>
      </c>
      <c r="L1984" s="3"/>
      <c r="M1984" s="3"/>
      <c r="N1984" s="3"/>
      <c r="O1984" s="3"/>
      <c r="P1984" t="s">
        <v>2033</v>
      </c>
      <c r="Q1984" s="3">
        <v>17</v>
      </c>
    </row>
    <row r="1985" spans="2:17" x14ac:dyDescent="0.25">
      <c r="B1985" t="s">
        <v>42</v>
      </c>
      <c r="C1985" t="s">
        <v>2034</v>
      </c>
      <c r="D1985">
        <v>1984</v>
      </c>
      <c r="E1985">
        <v>13</v>
      </c>
      <c r="F1985">
        <v>0</v>
      </c>
      <c r="G1985" s="3">
        <f>COUNTIFS('Adresní místa vybraných ZSJ'!E:E,"a",'Adresní místa vybraných ZSJ'!C:C,'Zdroj IO a ZSJ'!C1985)</f>
        <v>0</v>
      </c>
      <c r="H1985" s="3">
        <f t="shared" si="30"/>
        <v>0</v>
      </c>
      <c r="J1985" s="3" t="s">
        <v>1992</v>
      </c>
      <c r="K1985" s="3" t="s">
        <v>4895</v>
      </c>
      <c r="L1985" s="3"/>
      <c r="M1985" s="3"/>
      <c r="N1985" s="3"/>
      <c r="O1985" s="3"/>
      <c r="P1985" t="s">
        <v>2034</v>
      </c>
      <c r="Q1985" s="3">
        <v>13</v>
      </c>
    </row>
    <row r="1986" spans="2:17" x14ac:dyDescent="0.25">
      <c r="B1986" t="s">
        <v>42</v>
      </c>
      <c r="C1986" t="s">
        <v>2035</v>
      </c>
      <c r="D1986">
        <v>1985</v>
      </c>
      <c r="E1986">
        <v>48</v>
      </c>
      <c r="F1986">
        <v>16</v>
      </c>
      <c r="G1986" s="3">
        <f>COUNTIFS('Adresní místa vybraných ZSJ'!E:E,"a",'Adresní místa vybraných ZSJ'!C:C,'Zdroj IO a ZSJ'!C1986)</f>
        <v>0</v>
      </c>
      <c r="H1986" s="3">
        <f t="shared" ref="H1986:H2049" si="31">ROUND(SUM(F1986:G1986)/E1986*100,2)</f>
        <v>33.33</v>
      </c>
      <c r="J1986" s="3" t="s">
        <v>1992</v>
      </c>
      <c r="K1986" s="3" t="s">
        <v>4896</v>
      </c>
      <c r="L1986" s="3"/>
      <c r="M1986" s="3"/>
      <c r="N1986" s="3"/>
      <c r="O1986" s="3"/>
      <c r="P1986" t="s">
        <v>2035</v>
      </c>
      <c r="Q1986" s="3">
        <v>32</v>
      </c>
    </row>
    <row r="1987" spans="2:17" x14ac:dyDescent="0.25">
      <c r="B1987" t="s">
        <v>42</v>
      </c>
      <c r="C1987" t="s">
        <v>2036</v>
      </c>
      <c r="D1987">
        <v>1986</v>
      </c>
      <c r="E1987">
        <v>59</v>
      </c>
      <c r="F1987">
        <v>1</v>
      </c>
      <c r="G1987" s="3">
        <f>COUNTIFS('Adresní místa vybraných ZSJ'!E:E,"a",'Adresní místa vybraných ZSJ'!C:C,'Zdroj IO a ZSJ'!C1987)</f>
        <v>0</v>
      </c>
      <c r="H1987" s="3">
        <f t="shared" si="31"/>
        <v>1.69</v>
      </c>
      <c r="J1987" s="3" t="s">
        <v>1992</v>
      </c>
      <c r="K1987" s="3" t="s">
        <v>4897</v>
      </c>
      <c r="L1987" s="3"/>
      <c r="M1987" s="3"/>
      <c r="N1987" s="3"/>
      <c r="O1987" s="3"/>
      <c r="P1987" t="s">
        <v>2036</v>
      </c>
      <c r="Q1987" s="3">
        <v>58</v>
      </c>
    </row>
    <row r="1988" spans="2:17" x14ac:dyDescent="0.25">
      <c r="B1988" t="s">
        <v>42</v>
      </c>
      <c r="C1988" t="s">
        <v>2037</v>
      </c>
      <c r="D1988">
        <v>1987</v>
      </c>
      <c r="E1988">
        <v>19</v>
      </c>
      <c r="F1988">
        <v>7</v>
      </c>
      <c r="G1988" s="3">
        <f>COUNTIFS('Adresní místa vybraných ZSJ'!E:E,"a",'Adresní místa vybraných ZSJ'!C:C,'Zdroj IO a ZSJ'!C1988)</f>
        <v>0</v>
      </c>
      <c r="H1988" s="3">
        <f t="shared" si="31"/>
        <v>36.840000000000003</v>
      </c>
      <c r="J1988" s="3" t="s">
        <v>1992</v>
      </c>
      <c r="K1988" s="3" t="s">
        <v>4898</v>
      </c>
      <c r="L1988" s="3"/>
      <c r="M1988" s="3"/>
      <c r="N1988" s="3"/>
      <c r="O1988" s="3"/>
      <c r="P1988" t="s">
        <v>2037</v>
      </c>
      <c r="Q1988" s="3">
        <v>12</v>
      </c>
    </row>
    <row r="1989" spans="2:17" x14ac:dyDescent="0.25">
      <c r="B1989" t="s">
        <v>42</v>
      </c>
      <c r="C1989" t="s">
        <v>2038</v>
      </c>
      <c r="D1989">
        <v>1988</v>
      </c>
      <c r="E1989">
        <v>68</v>
      </c>
      <c r="F1989">
        <v>12</v>
      </c>
      <c r="G1989" s="3">
        <f>COUNTIFS('Adresní místa vybraných ZSJ'!E:E,"a",'Adresní místa vybraných ZSJ'!C:C,'Zdroj IO a ZSJ'!C1989)</f>
        <v>0</v>
      </c>
      <c r="H1989" s="3">
        <f t="shared" si="31"/>
        <v>17.649999999999999</v>
      </c>
      <c r="J1989" s="3" t="s">
        <v>1992</v>
      </c>
      <c r="K1989" s="3" t="s">
        <v>4899</v>
      </c>
      <c r="L1989" s="3"/>
      <c r="M1989" s="3"/>
      <c r="N1989" s="3"/>
      <c r="O1989" s="3"/>
      <c r="P1989" t="s">
        <v>2038</v>
      </c>
      <c r="Q1989" s="3">
        <v>56</v>
      </c>
    </row>
    <row r="1990" spans="2:17" x14ac:dyDescent="0.25">
      <c r="B1990" t="s">
        <v>42</v>
      </c>
      <c r="C1990" t="s">
        <v>2039</v>
      </c>
      <c r="D1990">
        <v>1989</v>
      </c>
      <c r="E1990">
        <v>199</v>
      </c>
      <c r="F1990">
        <v>22</v>
      </c>
      <c r="G1990" s="3">
        <f>COUNTIFS('Adresní místa vybraných ZSJ'!E:E,"a",'Adresní místa vybraných ZSJ'!C:C,'Zdroj IO a ZSJ'!C1990)</f>
        <v>0</v>
      </c>
      <c r="H1990" s="3">
        <f t="shared" si="31"/>
        <v>11.06</v>
      </c>
      <c r="J1990" s="3" t="s">
        <v>1992</v>
      </c>
      <c r="K1990" s="3" t="s">
        <v>4900</v>
      </c>
      <c r="L1990" s="3"/>
      <c r="M1990" s="3"/>
      <c r="N1990" s="3"/>
      <c r="O1990" s="3"/>
      <c r="P1990" t="s">
        <v>2039</v>
      </c>
      <c r="Q1990" s="3">
        <v>177</v>
      </c>
    </row>
    <row r="1991" spans="2:17" x14ac:dyDescent="0.25">
      <c r="B1991" t="s">
        <v>42</v>
      </c>
      <c r="C1991" t="s">
        <v>2040</v>
      </c>
      <c r="D1991">
        <v>1990</v>
      </c>
      <c r="E1991">
        <v>6</v>
      </c>
      <c r="F1991">
        <v>3</v>
      </c>
      <c r="G1991" s="3">
        <f>COUNTIFS('Adresní místa vybraných ZSJ'!E:E,"a",'Adresní místa vybraných ZSJ'!C:C,'Zdroj IO a ZSJ'!C1991)</f>
        <v>0</v>
      </c>
      <c r="H1991" s="3">
        <f t="shared" si="31"/>
        <v>50</v>
      </c>
      <c r="J1991" s="3" t="s">
        <v>1992</v>
      </c>
      <c r="K1991" s="3" t="s">
        <v>4901</v>
      </c>
      <c r="L1991" s="3"/>
      <c r="M1991" s="3"/>
      <c r="N1991" s="3"/>
      <c r="O1991" s="3"/>
      <c r="P1991" t="s">
        <v>2040</v>
      </c>
      <c r="Q1991" s="3">
        <v>3</v>
      </c>
    </row>
    <row r="1992" spans="2:17" x14ac:dyDescent="0.25">
      <c r="B1992" t="s">
        <v>42</v>
      </c>
      <c r="C1992" t="s">
        <v>2041</v>
      </c>
      <c r="D1992">
        <v>1991</v>
      </c>
      <c r="E1992">
        <v>2</v>
      </c>
      <c r="F1992">
        <v>0</v>
      </c>
      <c r="G1992" s="3">
        <f>COUNTIFS('Adresní místa vybraných ZSJ'!E:E,"a",'Adresní místa vybraných ZSJ'!C:C,'Zdroj IO a ZSJ'!C1992)</f>
        <v>0</v>
      </c>
      <c r="H1992" s="3">
        <f t="shared" si="31"/>
        <v>0</v>
      </c>
      <c r="J1992" s="3" t="s">
        <v>1992</v>
      </c>
      <c r="K1992" s="3" t="s">
        <v>4902</v>
      </c>
      <c r="L1992" s="3"/>
      <c r="M1992" s="3"/>
      <c r="N1992" s="3"/>
      <c r="O1992" s="3"/>
      <c r="P1992" t="s">
        <v>2041</v>
      </c>
      <c r="Q1992" s="3">
        <v>2</v>
      </c>
    </row>
    <row r="1993" spans="2:17" x14ac:dyDescent="0.25">
      <c r="B1993" t="s">
        <v>42</v>
      </c>
      <c r="C1993" t="s">
        <v>2042</v>
      </c>
      <c r="D1993">
        <v>1992</v>
      </c>
      <c r="E1993">
        <v>20</v>
      </c>
      <c r="F1993">
        <v>1</v>
      </c>
      <c r="G1993" s="3">
        <f>COUNTIFS('Adresní místa vybraných ZSJ'!E:E,"a",'Adresní místa vybraných ZSJ'!C:C,'Zdroj IO a ZSJ'!C1993)</f>
        <v>0</v>
      </c>
      <c r="H1993" s="3">
        <f t="shared" si="31"/>
        <v>5</v>
      </c>
      <c r="J1993" s="3" t="s">
        <v>1992</v>
      </c>
      <c r="K1993" s="3" t="s">
        <v>4903</v>
      </c>
      <c r="L1993" s="3"/>
      <c r="M1993" s="3"/>
      <c r="N1993" s="3"/>
      <c r="O1993" s="3"/>
      <c r="P1993" t="s">
        <v>2042</v>
      </c>
      <c r="Q1993" s="3">
        <v>19</v>
      </c>
    </row>
    <row r="1994" spans="2:17" x14ac:dyDescent="0.25">
      <c r="B1994" t="s">
        <v>42</v>
      </c>
      <c r="C1994" t="s">
        <v>2043</v>
      </c>
      <c r="D1994">
        <v>1993</v>
      </c>
      <c r="E1994">
        <v>5</v>
      </c>
      <c r="F1994">
        <v>1</v>
      </c>
      <c r="G1994" s="3">
        <f>COUNTIFS('Adresní místa vybraných ZSJ'!E:E,"a",'Adresní místa vybraných ZSJ'!C:C,'Zdroj IO a ZSJ'!C1994)</f>
        <v>0</v>
      </c>
      <c r="H1994" s="3">
        <f t="shared" si="31"/>
        <v>20</v>
      </c>
      <c r="J1994" s="3" t="s">
        <v>127</v>
      </c>
      <c r="K1994" s="3" t="s">
        <v>4904</v>
      </c>
      <c r="L1994" s="3"/>
      <c r="M1994" s="3"/>
      <c r="N1994" s="3"/>
      <c r="O1994" s="3"/>
      <c r="P1994" t="s">
        <v>2043</v>
      </c>
      <c r="Q1994" s="3">
        <v>4</v>
      </c>
    </row>
    <row r="1995" spans="2:17" x14ac:dyDescent="0.25">
      <c r="B1995" t="s">
        <v>42</v>
      </c>
      <c r="C1995" t="s">
        <v>2044</v>
      </c>
      <c r="D1995">
        <v>1994</v>
      </c>
      <c r="E1995">
        <v>117</v>
      </c>
      <c r="F1995">
        <v>2</v>
      </c>
      <c r="G1995" s="3">
        <f>COUNTIFS('Adresní místa vybraných ZSJ'!E:E,"a",'Adresní místa vybraných ZSJ'!C:C,'Zdroj IO a ZSJ'!C1995)</f>
        <v>0</v>
      </c>
      <c r="H1995" s="3">
        <f t="shared" si="31"/>
        <v>1.71</v>
      </c>
      <c r="J1995" s="3" t="s">
        <v>127</v>
      </c>
      <c r="K1995" s="3" t="s">
        <v>4905</v>
      </c>
      <c r="L1995" s="3"/>
      <c r="M1995" s="3"/>
      <c r="N1995" s="3"/>
      <c r="O1995" s="3"/>
      <c r="P1995" t="s">
        <v>2044</v>
      </c>
      <c r="Q1995" s="3">
        <v>115</v>
      </c>
    </row>
    <row r="1996" spans="2:17" x14ac:dyDescent="0.25">
      <c r="B1996" t="s">
        <v>42</v>
      </c>
      <c r="C1996" t="s">
        <v>2045</v>
      </c>
      <c r="D1996">
        <v>1995</v>
      </c>
      <c r="E1996">
        <v>88</v>
      </c>
      <c r="F1996">
        <v>21</v>
      </c>
      <c r="G1996" s="3">
        <f>COUNTIFS('Adresní místa vybraných ZSJ'!E:E,"a",'Adresní místa vybraných ZSJ'!C:C,'Zdroj IO a ZSJ'!C1996)</f>
        <v>0</v>
      </c>
      <c r="H1996" s="3">
        <f t="shared" si="31"/>
        <v>23.86</v>
      </c>
      <c r="J1996" s="3" t="s">
        <v>127</v>
      </c>
      <c r="K1996" s="3" t="s">
        <v>4906</v>
      </c>
      <c r="L1996" s="3"/>
      <c r="M1996" s="3"/>
      <c r="N1996" s="3"/>
      <c r="O1996" s="3"/>
      <c r="P1996" t="s">
        <v>2045</v>
      </c>
      <c r="Q1996" s="3">
        <v>67</v>
      </c>
    </row>
    <row r="1997" spans="2:17" x14ac:dyDescent="0.25">
      <c r="B1997" t="s">
        <v>42</v>
      </c>
      <c r="C1997" t="s">
        <v>2046</v>
      </c>
      <c r="D1997">
        <v>1996</v>
      </c>
      <c r="E1997">
        <v>36</v>
      </c>
      <c r="F1997">
        <v>6</v>
      </c>
      <c r="G1997" s="3">
        <f>COUNTIFS('Adresní místa vybraných ZSJ'!E:E,"a",'Adresní místa vybraných ZSJ'!C:C,'Zdroj IO a ZSJ'!C1997)</f>
        <v>0</v>
      </c>
      <c r="H1997" s="3">
        <f t="shared" si="31"/>
        <v>16.670000000000002</v>
      </c>
      <c r="J1997" s="3" t="s">
        <v>127</v>
      </c>
      <c r="K1997" s="3" t="s">
        <v>4907</v>
      </c>
      <c r="L1997" s="3"/>
      <c r="M1997" s="3"/>
      <c r="N1997" s="3"/>
      <c r="O1997" s="3"/>
      <c r="P1997" t="s">
        <v>2046</v>
      </c>
      <c r="Q1997" s="3">
        <v>30</v>
      </c>
    </row>
    <row r="1998" spans="2:17" x14ac:dyDescent="0.25">
      <c r="B1998" t="s">
        <v>42</v>
      </c>
      <c r="C1998" t="s">
        <v>2047</v>
      </c>
      <c r="D1998">
        <v>1997</v>
      </c>
      <c r="E1998">
        <v>60</v>
      </c>
      <c r="F1998">
        <v>9</v>
      </c>
      <c r="G1998" s="3">
        <f>COUNTIFS('Adresní místa vybraných ZSJ'!E:E,"a",'Adresní místa vybraných ZSJ'!C:C,'Zdroj IO a ZSJ'!C1998)</f>
        <v>0</v>
      </c>
      <c r="H1998" s="3">
        <f t="shared" si="31"/>
        <v>15</v>
      </c>
      <c r="J1998" s="3" t="s">
        <v>127</v>
      </c>
      <c r="K1998" s="3" t="s">
        <v>4908</v>
      </c>
      <c r="L1998" s="3"/>
      <c r="M1998" s="3"/>
      <c r="N1998" s="3"/>
      <c r="O1998" s="3"/>
      <c r="P1998" t="s">
        <v>2047</v>
      </c>
      <c r="Q1998" s="3">
        <v>51</v>
      </c>
    </row>
    <row r="1999" spans="2:17" x14ac:dyDescent="0.25">
      <c r="B1999" t="s">
        <v>42</v>
      </c>
      <c r="C1999" t="s">
        <v>2048</v>
      </c>
      <c r="D1999">
        <v>1998</v>
      </c>
      <c r="E1999">
        <v>30</v>
      </c>
      <c r="F1999">
        <v>1</v>
      </c>
      <c r="G1999" s="3">
        <f>COUNTIFS('Adresní místa vybraných ZSJ'!E:E,"a",'Adresní místa vybraných ZSJ'!C:C,'Zdroj IO a ZSJ'!C1999)</f>
        <v>0</v>
      </c>
      <c r="H1999" s="3">
        <f t="shared" si="31"/>
        <v>3.33</v>
      </c>
      <c r="J1999" s="3" t="s">
        <v>127</v>
      </c>
      <c r="K1999" s="3" t="s">
        <v>4909</v>
      </c>
      <c r="L1999" s="3"/>
      <c r="M1999" s="3"/>
      <c r="N1999" s="3"/>
      <c r="O1999" s="3"/>
      <c r="P1999" t="s">
        <v>2048</v>
      </c>
      <c r="Q1999" s="3">
        <v>29</v>
      </c>
    </row>
    <row r="2000" spans="2:17" x14ac:dyDescent="0.25">
      <c r="B2000" t="s">
        <v>42</v>
      </c>
      <c r="C2000" t="s">
        <v>2049</v>
      </c>
      <c r="D2000">
        <v>1999</v>
      </c>
      <c r="E2000">
        <v>79</v>
      </c>
      <c r="F2000">
        <v>3</v>
      </c>
      <c r="G2000" s="3">
        <f>COUNTIFS('Adresní místa vybraných ZSJ'!E:E,"a",'Adresní místa vybraných ZSJ'!C:C,'Zdroj IO a ZSJ'!C2000)</f>
        <v>0</v>
      </c>
      <c r="H2000" s="3">
        <f t="shared" si="31"/>
        <v>3.8</v>
      </c>
      <c r="J2000" s="3" t="s">
        <v>127</v>
      </c>
      <c r="K2000" s="3" t="s">
        <v>4910</v>
      </c>
      <c r="L2000" s="3"/>
      <c r="M2000" s="3"/>
      <c r="N2000" s="3"/>
      <c r="O2000" s="3"/>
      <c r="P2000" t="s">
        <v>2049</v>
      </c>
      <c r="Q2000" s="3">
        <v>76</v>
      </c>
    </row>
    <row r="2001" spans="2:17" x14ac:dyDescent="0.25">
      <c r="B2001" t="s">
        <v>42</v>
      </c>
      <c r="C2001" t="s">
        <v>2050</v>
      </c>
      <c r="D2001">
        <v>2000</v>
      </c>
      <c r="E2001">
        <v>49</v>
      </c>
      <c r="F2001">
        <v>3</v>
      </c>
      <c r="G2001" s="3">
        <f>COUNTIFS('Adresní místa vybraných ZSJ'!E:E,"a",'Adresní místa vybraných ZSJ'!C:C,'Zdroj IO a ZSJ'!C2001)</f>
        <v>0</v>
      </c>
      <c r="H2001" s="3">
        <f t="shared" si="31"/>
        <v>6.12</v>
      </c>
      <c r="J2001" s="3" t="s">
        <v>127</v>
      </c>
      <c r="K2001" s="3" t="s">
        <v>4911</v>
      </c>
      <c r="L2001" s="3"/>
      <c r="M2001" s="3"/>
      <c r="N2001" s="3"/>
      <c r="O2001" s="3"/>
      <c r="P2001" t="s">
        <v>2050</v>
      </c>
      <c r="Q2001" s="3">
        <v>46</v>
      </c>
    </row>
    <row r="2002" spans="2:17" x14ac:dyDescent="0.25">
      <c r="B2002" t="s">
        <v>42</v>
      </c>
      <c r="C2002" t="s">
        <v>2051</v>
      </c>
      <c r="D2002">
        <v>2001</v>
      </c>
      <c r="E2002">
        <v>18</v>
      </c>
      <c r="F2002">
        <v>5</v>
      </c>
      <c r="G2002" s="3">
        <f>COUNTIFS('Adresní místa vybraných ZSJ'!E:E,"a",'Adresní místa vybraných ZSJ'!C:C,'Zdroj IO a ZSJ'!C2002)</f>
        <v>0</v>
      </c>
      <c r="H2002" s="3">
        <f t="shared" si="31"/>
        <v>27.78</v>
      </c>
      <c r="J2002" s="3" t="s">
        <v>127</v>
      </c>
      <c r="K2002" s="3" t="s">
        <v>4912</v>
      </c>
      <c r="L2002" s="3"/>
      <c r="M2002" s="3"/>
      <c r="N2002" s="3"/>
      <c r="O2002" s="3"/>
      <c r="P2002" t="s">
        <v>2051</v>
      </c>
      <c r="Q2002" s="3">
        <v>13</v>
      </c>
    </row>
    <row r="2003" spans="2:17" x14ac:dyDescent="0.25">
      <c r="B2003" t="s">
        <v>42</v>
      </c>
      <c r="C2003" t="s">
        <v>2052</v>
      </c>
      <c r="D2003">
        <v>2002</v>
      </c>
      <c r="E2003">
        <v>2</v>
      </c>
      <c r="F2003">
        <v>0</v>
      </c>
      <c r="G2003" s="3">
        <f>COUNTIFS('Adresní místa vybraných ZSJ'!E:E,"a",'Adresní místa vybraných ZSJ'!C:C,'Zdroj IO a ZSJ'!C2003)</f>
        <v>0</v>
      </c>
      <c r="H2003" s="3">
        <f t="shared" si="31"/>
        <v>0</v>
      </c>
      <c r="J2003" s="3" t="s">
        <v>127</v>
      </c>
      <c r="K2003" s="3" t="s">
        <v>4913</v>
      </c>
      <c r="L2003" s="3"/>
      <c r="M2003" s="3"/>
      <c r="N2003" s="3"/>
      <c r="O2003" s="3"/>
      <c r="P2003" t="s">
        <v>2052</v>
      </c>
      <c r="Q2003" s="3">
        <v>2</v>
      </c>
    </row>
    <row r="2004" spans="2:17" x14ac:dyDescent="0.25">
      <c r="B2004" t="s">
        <v>42</v>
      </c>
      <c r="C2004" t="s">
        <v>2053</v>
      </c>
      <c r="D2004">
        <v>2003</v>
      </c>
      <c r="E2004">
        <v>29</v>
      </c>
      <c r="F2004">
        <v>0</v>
      </c>
      <c r="G2004" s="3">
        <f>COUNTIFS('Adresní místa vybraných ZSJ'!E:E,"a",'Adresní místa vybraných ZSJ'!C:C,'Zdroj IO a ZSJ'!C2004)</f>
        <v>0</v>
      </c>
      <c r="H2004" s="3">
        <f t="shared" si="31"/>
        <v>0</v>
      </c>
      <c r="J2004" s="3" t="s">
        <v>127</v>
      </c>
      <c r="K2004" s="3" t="s">
        <v>4914</v>
      </c>
      <c r="L2004" s="3"/>
      <c r="M2004" s="3"/>
      <c r="N2004" s="3"/>
      <c r="O2004" s="3"/>
      <c r="P2004" t="s">
        <v>2053</v>
      </c>
      <c r="Q2004" s="3">
        <v>29</v>
      </c>
    </row>
    <row r="2005" spans="2:17" x14ac:dyDescent="0.25">
      <c r="B2005" t="s">
        <v>42</v>
      </c>
      <c r="C2005" t="s">
        <v>2054</v>
      </c>
      <c r="D2005">
        <v>2004</v>
      </c>
      <c r="E2005">
        <v>82</v>
      </c>
      <c r="F2005">
        <v>0</v>
      </c>
      <c r="G2005" s="3">
        <f>COUNTIFS('Adresní místa vybraných ZSJ'!E:E,"a",'Adresní místa vybraných ZSJ'!C:C,'Zdroj IO a ZSJ'!C2005)</f>
        <v>0</v>
      </c>
      <c r="H2005" s="3">
        <f t="shared" si="31"/>
        <v>0</v>
      </c>
      <c r="J2005" s="3" t="s">
        <v>127</v>
      </c>
      <c r="K2005" s="3" t="s">
        <v>4915</v>
      </c>
      <c r="L2005" s="3"/>
      <c r="M2005" s="3"/>
      <c r="N2005" s="3"/>
      <c r="O2005" s="3"/>
      <c r="P2005" t="s">
        <v>2054</v>
      </c>
      <c r="Q2005" s="3">
        <v>82</v>
      </c>
    </row>
    <row r="2006" spans="2:17" x14ac:dyDescent="0.25">
      <c r="B2006" t="s">
        <v>42</v>
      </c>
      <c r="C2006" t="s">
        <v>2055</v>
      </c>
      <c r="D2006">
        <v>2005</v>
      </c>
      <c r="E2006">
        <v>7</v>
      </c>
      <c r="F2006">
        <v>0</v>
      </c>
      <c r="G2006" s="3">
        <f>COUNTIFS('Adresní místa vybraných ZSJ'!E:E,"a",'Adresní místa vybraných ZSJ'!C:C,'Zdroj IO a ZSJ'!C2006)</f>
        <v>0</v>
      </c>
      <c r="H2006" s="3">
        <f t="shared" si="31"/>
        <v>0</v>
      </c>
      <c r="J2006" s="3" t="s">
        <v>127</v>
      </c>
      <c r="K2006" s="3" t="s">
        <v>4916</v>
      </c>
      <c r="L2006" s="3"/>
      <c r="M2006" s="3"/>
      <c r="N2006" s="3"/>
      <c r="O2006" s="3"/>
      <c r="P2006" t="s">
        <v>2055</v>
      </c>
      <c r="Q2006" s="3">
        <v>7</v>
      </c>
    </row>
    <row r="2007" spans="2:17" x14ac:dyDescent="0.25">
      <c r="B2007" t="s">
        <v>42</v>
      </c>
      <c r="C2007" t="s">
        <v>2056</v>
      </c>
      <c r="D2007">
        <v>2006</v>
      </c>
      <c r="E2007">
        <v>40</v>
      </c>
      <c r="F2007">
        <v>2</v>
      </c>
      <c r="G2007" s="3">
        <f>COUNTIFS('Adresní místa vybraných ZSJ'!E:E,"a",'Adresní místa vybraných ZSJ'!C:C,'Zdroj IO a ZSJ'!C2007)</f>
        <v>0</v>
      </c>
      <c r="H2007" s="3">
        <f t="shared" si="31"/>
        <v>5</v>
      </c>
      <c r="J2007" s="3" t="s">
        <v>127</v>
      </c>
      <c r="K2007" s="3" t="s">
        <v>4917</v>
      </c>
      <c r="L2007" s="3"/>
      <c r="M2007" s="3"/>
      <c r="N2007" s="3"/>
      <c r="O2007" s="3"/>
      <c r="P2007" t="s">
        <v>2056</v>
      </c>
      <c r="Q2007" s="3">
        <v>38</v>
      </c>
    </row>
    <row r="2008" spans="2:17" x14ac:dyDescent="0.25">
      <c r="B2008" t="s">
        <v>42</v>
      </c>
      <c r="C2008" t="s">
        <v>2057</v>
      </c>
      <c r="D2008">
        <v>2007</v>
      </c>
      <c r="E2008">
        <v>4</v>
      </c>
      <c r="F2008">
        <v>0</v>
      </c>
      <c r="G2008" s="3">
        <f>COUNTIFS('Adresní místa vybraných ZSJ'!E:E,"a",'Adresní místa vybraných ZSJ'!C:C,'Zdroj IO a ZSJ'!C2008)</f>
        <v>0</v>
      </c>
      <c r="H2008" s="3">
        <f t="shared" si="31"/>
        <v>0</v>
      </c>
      <c r="J2008" s="3" t="s">
        <v>127</v>
      </c>
      <c r="K2008" s="3" t="s">
        <v>4918</v>
      </c>
      <c r="L2008" s="3"/>
      <c r="M2008" s="3"/>
      <c r="N2008" s="3"/>
      <c r="O2008" s="3"/>
      <c r="P2008" t="s">
        <v>2057</v>
      </c>
      <c r="Q2008" s="3">
        <v>4</v>
      </c>
    </row>
    <row r="2009" spans="2:17" x14ac:dyDescent="0.25">
      <c r="B2009" t="s">
        <v>42</v>
      </c>
      <c r="C2009" t="s">
        <v>2058</v>
      </c>
      <c r="D2009">
        <v>2008</v>
      </c>
      <c r="E2009">
        <v>15</v>
      </c>
      <c r="F2009">
        <v>0</v>
      </c>
      <c r="G2009" s="3">
        <f>COUNTIFS('Adresní místa vybraných ZSJ'!E:E,"a",'Adresní místa vybraných ZSJ'!C:C,'Zdroj IO a ZSJ'!C2009)</f>
        <v>0</v>
      </c>
      <c r="H2009" s="3">
        <f t="shared" si="31"/>
        <v>0</v>
      </c>
      <c r="J2009" s="3" t="s">
        <v>127</v>
      </c>
      <c r="K2009" s="3" t="s">
        <v>4919</v>
      </c>
      <c r="L2009" s="3"/>
      <c r="M2009" s="3"/>
      <c r="N2009" s="3"/>
      <c r="O2009" s="3"/>
      <c r="P2009" t="s">
        <v>2058</v>
      </c>
      <c r="Q2009" s="3">
        <v>15</v>
      </c>
    </row>
    <row r="2010" spans="2:17" x14ac:dyDescent="0.25">
      <c r="B2010" t="s">
        <v>42</v>
      </c>
      <c r="C2010" t="s">
        <v>2059</v>
      </c>
      <c r="D2010">
        <v>2009</v>
      </c>
      <c r="E2010">
        <v>111</v>
      </c>
      <c r="F2010">
        <v>44</v>
      </c>
      <c r="G2010" s="3">
        <f>COUNTIFS('Adresní místa vybraných ZSJ'!E:E,"a",'Adresní místa vybraných ZSJ'!C:C,'Zdroj IO a ZSJ'!C2010)</f>
        <v>0</v>
      </c>
      <c r="H2010" s="3">
        <f t="shared" si="31"/>
        <v>39.64</v>
      </c>
      <c r="J2010" s="3" t="s">
        <v>1522</v>
      </c>
      <c r="K2010" s="3" t="s">
        <v>4920</v>
      </c>
      <c r="L2010" s="3"/>
      <c r="M2010" s="3"/>
      <c r="N2010" s="3"/>
      <c r="O2010" s="3"/>
      <c r="P2010" t="s">
        <v>2059</v>
      </c>
      <c r="Q2010" s="3">
        <v>67</v>
      </c>
    </row>
    <row r="2011" spans="2:17" x14ac:dyDescent="0.25">
      <c r="B2011" t="s">
        <v>42</v>
      </c>
      <c r="C2011" t="s">
        <v>2060</v>
      </c>
      <c r="D2011">
        <v>2010</v>
      </c>
      <c r="E2011">
        <v>9</v>
      </c>
      <c r="F2011">
        <v>0</v>
      </c>
      <c r="G2011" s="3">
        <f>COUNTIFS('Adresní místa vybraných ZSJ'!E:E,"a",'Adresní místa vybraných ZSJ'!C:C,'Zdroj IO a ZSJ'!C2011)</f>
        <v>0</v>
      </c>
      <c r="H2011" s="3">
        <f t="shared" si="31"/>
        <v>0</v>
      </c>
      <c r="J2011" s="3" t="s">
        <v>1522</v>
      </c>
      <c r="K2011" s="3" t="s">
        <v>4921</v>
      </c>
      <c r="L2011" s="3"/>
      <c r="M2011" s="3"/>
      <c r="N2011" s="3"/>
      <c r="O2011" s="3"/>
      <c r="P2011" t="s">
        <v>2060</v>
      </c>
      <c r="Q2011" s="3">
        <v>9</v>
      </c>
    </row>
    <row r="2012" spans="2:17" x14ac:dyDescent="0.25">
      <c r="B2012" t="s">
        <v>42</v>
      </c>
      <c r="C2012" t="s">
        <v>2061</v>
      </c>
      <c r="D2012">
        <v>2011</v>
      </c>
      <c r="E2012">
        <v>245</v>
      </c>
      <c r="F2012">
        <v>91</v>
      </c>
      <c r="G2012" s="3">
        <f>COUNTIFS('Adresní místa vybraných ZSJ'!E:E,"a",'Adresní místa vybraných ZSJ'!C:C,'Zdroj IO a ZSJ'!C2012)</f>
        <v>0</v>
      </c>
      <c r="H2012" s="3">
        <f t="shared" si="31"/>
        <v>37.14</v>
      </c>
      <c r="J2012" s="3" t="s">
        <v>1522</v>
      </c>
      <c r="K2012" s="3" t="s">
        <v>4922</v>
      </c>
      <c r="L2012" s="3"/>
      <c r="M2012" s="3"/>
      <c r="N2012" s="3"/>
      <c r="O2012" s="3"/>
      <c r="P2012" t="s">
        <v>2061</v>
      </c>
      <c r="Q2012" s="3">
        <v>154</v>
      </c>
    </row>
    <row r="2013" spans="2:17" x14ac:dyDescent="0.25">
      <c r="B2013" t="s">
        <v>42</v>
      </c>
      <c r="C2013" t="s">
        <v>2062</v>
      </c>
      <c r="D2013">
        <v>2012</v>
      </c>
      <c r="E2013">
        <v>4</v>
      </c>
      <c r="F2013">
        <v>1</v>
      </c>
      <c r="G2013" s="3">
        <f>COUNTIFS('Adresní místa vybraných ZSJ'!E:E,"a",'Adresní místa vybraných ZSJ'!C:C,'Zdroj IO a ZSJ'!C2013)</f>
        <v>0</v>
      </c>
      <c r="H2013" s="3">
        <f t="shared" si="31"/>
        <v>25</v>
      </c>
      <c r="J2013" s="3" t="s">
        <v>1522</v>
      </c>
      <c r="K2013" s="3" t="s">
        <v>4923</v>
      </c>
      <c r="L2013" s="3"/>
      <c r="M2013" s="3"/>
      <c r="N2013" s="3"/>
      <c r="O2013" s="3"/>
      <c r="P2013" t="s">
        <v>2062</v>
      </c>
      <c r="Q2013" s="3">
        <v>3</v>
      </c>
    </row>
    <row r="2014" spans="2:17" x14ac:dyDescent="0.25">
      <c r="B2014" t="s">
        <v>42</v>
      </c>
      <c r="C2014" t="s">
        <v>2063</v>
      </c>
      <c r="D2014">
        <v>2013</v>
      </c>
      <c r="E2014">
        <v>190</v>
      </c>
      <c r="F2014">
        <v>59</v>
      </c>
      <c r="G2014" s="3">
        <f>COUNTIFS('Adresní místa vybraných ZSJ'!E:E,"a",'Adresní místa vybraných ZSJ'!C:C,'Zdroj IO a ZSJ'!C2014)</f>
        <v>0</v>
      </c>
      <c r="H2014" s="3">
        <f t="shared" si="31"/>
        <v>31.05</v>
      </c>
      <c r="J2014" s="3" t="s">
        <v>1522</v>
      </c>
      <c r="K2014" s="3" t="s">
        <v>4924</v>
      </c>
      <c r="L2014" s="3"/>
      <c r="M2014" s="3"/>
      <c r="N2014" s="3"/>
      <c r="O2014" s="3"/>
      <c r="P2014" t="s">
        <v>2063</v>
      </c>
      <c r="Q2014" s="3">
        <v>131</v>
      </c>
    </row>
    <row r="2015" spans="2:17" x14ac:dyDescent="0.25">
      <c r="B2015" t="s">
        <v>42</v>
      </c>
      <c r="C2015" t="s">
        <v>2064</v>
      </c>
      <c r="D2015">
        <v>2014</v>
      </c>
      <c r="E2015">
        <v>20</v>
      </c>
      <c r="F2015">
        <v>10</v>
      </c>
      <c r="G2015" s="3">
        <f>COUNTIFS('Adresní místa vybraných ZSJ'!E:E,"a",'Adresní místa vybraných ZSJ'!C:C,'Zdroj IO a ZSJ'!C2015)</f>
        <v>0</v>
      </c>
      <c r="H2015" s="3">
        <f t="shared" si="31"/>
        <v>50</v>
      </c>
      <c r="J2015" s="3" t="s">
        <v>1522</v>
      </c>
      <c r="K2015" s="3" t="s">
        <v>4925</v>
      </c>
      <c r="L2015" s="3"/>
      <c r="M2015" s="3"/>
      <c r="N2015" s="3"/>
      <c r="O2015" s="3"/>
      <c r="P2015" t="s">
        <v>2064</v>
      </c>
      <c r="Q2015" s="3">
        <v>10</v>
      </c>
    </row>
    <row r="2016" spans="2:17" x14ac:dyDescent="0.25">
      <c r="B2016" t="s">
        <v>42</v>
      </c>
      <c r="C2016" t="s">
        <v>2065</v>
      </c>
      <c r="D2016">
        <v>2015</v>
      </c>
      <c r="E2016">
        <v>198</v>
      </c>
      <c r="F2016">
        <v>16</v>
      </c>
      <c r="G2016" s="3">
        <f>COUNTIFS('Adresní místa vybraných ZSJ'!E:E,"a",'Adresní místa vybraných ZSJ'!C:C,'Zdroj IO a ZSJ'!C2016)</f>
        <v>0</v>
      </c>
      <c r="H2016" s="3">
        <f t="shared" si="31"/>
        <v>8.08</v>
      </c>
      <c r="J2016" s="3" t="s">
        <v>128</v>
      </c>
      <c r="K2016" s="3" t="s">
        <v>4926</v>
      </c>
      <c r="L2016" s="3"/>
      <c r="M2016" s="3"/>
      <c r="N2016" s="3"/>
      <c r="O2016" s="3"/>
      <c r="P2016" t="s">
        <v>2065</v>
      </c>
      <c r="Q2016" s="3">
        <v>182</v>
      </c>
    </row>
    <row r="2017" spans="2:17" x14ac:dyDescent="0.25">
      <c r="B2017" t="s">
        <v>42</v>
      </c>
      <c r="C2017" t="s">
        <v>2066</v>
      </c>
      <c r="D2017">
        <v>2016</v>
      </c>
      <c r="E2017">
        <v>2</v>
      </c>
      <c r="F2017">
        <v>0</v>
      </c>
      <c r="G2017" s="3">
        <f>COUNTIFS('Adresní místa vybraných ZSJ'!E:E,"a",'Adresní místa vybraných ZSJ'!C:C,'Zdroj IO a ZSJ'!C2017)</f>
        <v>0</v>
      </c>
      <c r="H2017" s="3">
        <f t="shared" si="31"/>
        <v>0</v>
      </c>
      <c r="J2017" s="3" t="s">
        <v>128</v>
      </c>
      <c r="K2017" s="3" t="s">
        <v>4927</v>
      </c>
      <c r="L2017" s="3"/>
      <c r="M2017" s="3"/>
      <c r="N2017" s="3"/>
      <c r="O2017" s="3"/>
      <c r="P2017" t="s">
        <v>2066</v>
      </c>
      <c r="Q2017" s="3">
        <v>2</v>
      </c>
    </row>
    <row r="2018" spans="2:17" x14ac:dyDescent="0.25">
      <c r="B2018" t="s">
        <v>42</v>
      </c>
      <c r="C2018" t="s">
        <v>2067</v>
      </c>
      <c r="D2018">
        <v>2017</v>
      </c>
      <c r="E2018">
        <v>141</v>
      </c>
      <c r="F2018">
        <v>53</v>
      </c>
      <c r="G2018" s="3">
        <f>COUNTIFS('Adresní místa vybraných ZSJ'!E:E,"a",'Adresní místa vybraných ZSJ'!C:C,'Zdroj IO a ZSJ'!C2018)</f>
        <v>0</v>
      </c>
      <c r="H2018" s="3">
        <f t="shared" si="31"/>
        <v>37.590000000000003</v>
      </c>
      <c r="J2018" s="3" t="s">
        <v>128</v>
      </c>
      <c r="K2018" s="3" t="s">
        <v>4928</v>
      </c>
      <c r="L2018" s="3"/>
      <c r="M2018" s="3"/>
      <c r="N2018" s="3"/>
      <c r="O2018" s="3"/>
      <c r="P2018" t="s">
        <v>2067</v>
      </c>
      <c r="Q2018" s="3">
        <v>88</v>
      </c>
    </row>
    <row r="2019" spans="2:17" x14ac:dyDescent="0.25">
      <c r="B2019" t="s">
        <v>42</v>
      </c>
      <c r="C2019" t="s">
        <v>2068</v>
      </c>
      <c r="D2019">
        <v>2018</v>
      </c>
      <c r="E2019">
        <v>2</v>
      </c>
      <c r="F2019">
        <v>0</v>
      </c>
      <c r="G2019" s="3">
        <f>COUNTIFS('Adresní místa vybraných ZSJ'!E:E,"a",'Adresní místa vybraných ZSJ'!C:C,'Zdroj IO a ZSJ'!C2019)</f>
        <v>0</v>
      </c>
      <c r="H2019" s="3">
        <f t="shared" si="31"/>
        <v>0</v>
      </c>
      <c r="J2019" s="3" t="s">
        <v>128</v>
      </c>
      <c r="K2019" s="3" t="s">
        <v>4929</v>
      </c>
      <c r="L2019" s="3"/>
      <c r="M2019" s="3"/>
      <c r="N2019" s="3"/>
      <c r="O2019" s="3"/>
      <c r="P2019" t="s">
        <v>2068</v>
      </c>
      <c r="Q2019" s="3">
        <v>2</v>
      </c>
    </row>
    <row r="2020" spans="2:17" x14ac:dyDescent="0.25">
      <c r="B2020" t="s">
        <v>42</v>
      </c>
      <c r="C2020" t="s">
        <v>2069</v>
      </c>
      <c r="D2020">
        <v>2019</v>
      </c>
      <c r="E2020">
        <v>3</v>
      </c>
      <c r="F2020">
        <v>1</v>
      </c>
      <c r="G2020" s="3">
        <f>COUNTIFS('Adresní místa vybraných ZSJ'!E:E,"a",'Adresní místa vybraných ZSJ'!C:C,'Zdroj IO a ZSJ'!C2020)</f>
        <v>0</v>
      </c>
      <c r="H2020" s="3">
        <f t="shared" si="31"/>
        <v>33.33</v>
      </c>
      <c r="J2020" s="3" t="s">
        <v>128</v>
      </c>
      <c r="K2020" s="3" t="s">
        <v>4930</v>
      </c>
      <c r="L2020" s="3"/>
      <c r="M2020" s="3"/>
      <c r="N2020" s="3"/>
      <c r="O2020" s="3"/>
      <c r="P2020" t="s">
        <v>2069</v>
      </c>
      <c r="Q2020" s="3">
        <v>2</v>
      </c>
    </row>
    <row r="2021" spans="2:17" x14ac:dyDescent="0.25">
      <c r="B2021" t="s">
        <v>42</v>
      </c>
      <c r="C2021" t="s">
        <v>2070</v>
      </c>
      <c r="D2021">
        <v>2020</v>
      </c>
      <c r="E2021">
        <v>10</v>
      </c>
      <c r="F2021">
        <v>2</v>
      </c>
      <c r="G2021" s="3">
        <f>COUNTIFS('Adresní místa vybraných ZSJ'!E:E,"a",'Adresní místa vybraných ZSJ'!C:C,'Zdroj IO a ZSJ'!C2021)</f>
        <v>0</v>
      </c>
      <c r="H2021" s="3">
        <f t="shared" si="31"/>
        <v>20</v>
      </c>
      <c r="J2021" s="3" t="s">
        <v>128</v>
      </c>
      <c r="K2021" s="3" t="s">
        <v>4931</v>
      </c>
      <c r="L2021" s="3"/>
      <c r="M2021" s="3"/>
      <c r="N2021" s="3"/>
      <c r="O2021" s="3"/>
      <c r="P2021" t="s">
        <v>2070</v>
      </c>
      <c r="Q2021" s="3">
        <v>8</v>
      </c>
    </row>
    <row r="2022" spans="2:17" x14ac:dyDescent="0.25">
      <c r="B2022" t="s">
        <v>42</v>
      </c>
      <c r="C2022" t="s">
        <v>2071</v>
      </c>
      <c r="D2022">
        <v>2021</v>
      </c>
      <c r="E2022">
        <v>18</v>
      </c>
      <c r="F2022">
        <v>6</v>
      </c>
      <c r="G2022" s="3">
        <f>COUNTIFS('Adresní místa vybraných ZSJ'!E:E,"a",'Adresní místa vybraných ZSJ'!C:C,'Zdroj IO a ZSJ'!C2022)</f>
        <v>0</v>
      </c>
      <c r="H2022" s="3">
        <f t="shared" si="31"/>
        <v>33.33</v>
      </c>
      <c r="J2022" s="3" t="s">
        <v>128</v>
      </c>
      <c r="K2022" s="3" t="s">
        <v>4932</v>
      </c>
      <c r="L2022" s="3"/>
      <c r="M2022" s="3"/>
      <c r="N2022" s="3"/>
      <c r="O2022" s="3"/>
      <c r="P2022" t="s">
        <v>2071</v>
      </c>
      <c r="Q2022" s="3">
        <v>12</v>
      </c>
    </row>
    <row r="2023" spans="2:17" x14ac:dyDescent="0.25">
      <c r="B2023" t="s">
        <v>42</v>
      </c>
      <c r="C2023" t="s">
        <v>2072</v>
      </c>
      <c r="D2023">
        <v>2022</v>
      </c>
      <c r="E2023">
        <v>12</v>
      </c>
      <c r="F2023">
        <v>3</v>
      </c>
      <c r="G2023" s="3">
        <f>COUNTIFS('Adresní místa vybraných ZSJ'!E:E,"a",'Adresní místa vybraných ZSJ'!C:C,'Zdroj IO a ZSJ'!C2023)</f>
        <v>0</v>
      </c>
      <c r="H2023" s="3">
        <f t="shared" si="31"/>
        <v>25</v>
      </c>
      <c r="J2023" s="3" t="s">
        <v>128</v>
      </c>
      <c r="K2023" s="3" t="s">
        <v>4933</v>
      </c>
      <c r="L2023" s="3"/>
      <c r="M2023" s="3"/>
      <c r="N2023" s="3"/>
      <c r="O2023" s="3"/>
      <c r="P2023" t="s">
        <v>2072</v>
      </c>
      <c r="Q2023" s="3">
        <v>9</v>
      </c>
    </row>
    <row r="2024" spans="2:17" x14ac:dyDescent="0.25">
      <c r="B2024" t="s">
        <v>42</v>
      </c>
      <c r="C2024" t="s">
        <v>2073</v>
      </c>
      <c r="D2024">
        <v>2023</v>
      </c>
      <c r="E2024">
        <v>155</v>
      </c>
      <c r="F2024">
        <v>29</v>
      </c>
      <c r="G2024" s="3">
        <f>COUNTIFS('Adresní místa vybraných ZSJ'!E:E,"a",'Adresní místa vybraných ZSJ'!C:C,'Zdroj IO a ZSJ'!C2024)</f>
        <v>0</v>
      </c>
      <c r="H2024" s="3">
        <f t="shared" si="31"/>
        <v>18.71</v>
      </c>
      <c r="J2024" s="3" t="s">
        <v>128</v>
      </c>
      <c r="K2024" s="3" t="s">
        <v>4934</v>
      </c>
      <c r="L2024" s="3"/>
      <c r="M2024" s="3"/>
      <c r="N2024" s="3"/>
      <c r="O2024" s="3"/>
      <c r="P2024" t="s">
        <v>2073</v>
      </c>
      <c r="Q2024" s="3">
        <v>126</v>
      </c>
    </row>
    <row r="2025" spans="2:17" x14ac:dyDescent="0.25">
      <c r="B2025" t="s">
        <v>42</v>
      </c>
      <c r="C2025" t="s">
        <v>2074</v>
      </c>
      <c r="D2025">
        <v>2024</v>
      </c>
      <c r="E2025">
        <v>10</v>
      </c>
      <c r="F2025">
        <v>1</v>
      </c>
      <c r="G2025" s="3">
        <f>COUNTIFS('Adresní místa vybraných ZSJ'!E:E,"a",'Adresní místa vybraných ZSJ'!C:C,'Zdroj IO a ZSJ'!C2025)</f>
        <v>0</v>
      </c>
      <c r="H2025" s="3">
        <f t="shared" si="31"/>
        <v>10</v>
      </c>
      <c r="J2025" s="3" t="s">
        <v>128</v>
      </c>
      <c r="K2025" s="3" t="s">
        <v>4935</v>
      </c>
      <c r="L2025" s="3"/>
      <c r="M2025" s="3"/>
      <c r="N2025" s="3"/>
      <c r="O2025" s="3"/>
      <c r="P2025" t="s">
        <v>2074</v>
      </c>
      <c r="Q2025" s="3">
        <v>9</v>
      </c>
    </row>
    <row r="2026" spans="2:17" x14ac:dyDescent="0.25">
      <c r="B2026" t="s">
        <v>42</v>
      </c>
      <c r="C2026" t="s">
        <v>2075</v>
      </c>
      <c r="D2026">
        <v>2025</v>
      </c>
      <c r="E2026">
        <v>13</v>
      </c>
      <c r="F2026">
        <v>0</v>
      </c>
      <c r="G2026" s="3">
        <f>COUNTIFS('Adresní místa vybraných ZSJ'!E:E,"a",'Adresní místa vybraných ZSJ'!C:C,'Zdroj IO a ZSJ'!C2026)</f>
        <v>0</v>
      </c>
      <c r="H2026" s="3">
        <f t="shared" si="31"/>
        <v>0</v>
      </c>
      <c r="J2026" s="3" t="s">
        <v>128</v>
      </c>
      <c r="K2026" s="3" t="s">
        <v>4936</v>
      </c>
      <c r="L2026" s="3"/>
      <c r="M2026" s="3"/>
      <c r="N2026" s="3"/>
      <c r="O2026" s="3"/>
      <c r="P2026" t="s">
        <v>2075</v>
      </c>
      <c r="Q2026" s="3">
        <v>13</v>
      </c>
    </row>
    <row r="2027" spans="2:17" x14ac:dyDescent="0.25">
      <c r="B2027" t="s">
        <v>42</v>
      </c>
      <c r="C2027" t="s">
        <v>2076</v>
      </c>
      <c r="D2027">
        <v>2026</v>
      </c>
      <c r="E2027">
        <v>34</v>
      </c>
      <c r="F2027">
        <v>8</v>
      </c>
      <c r="G2027" s="3">
        <f>COUNTIFS('Adresní místa vybraných ZSJ'!E:E,"a",'Adresní místa vybraných ZSJ'!C:C,'Zdroj IO a ZSJ'!C2027)</f>
        <v>0</v>
      </c>
      <c r="H2027" s="3">
        <f t="shared" si="31"/>
        <v>23.53</v>
      </c>
      <c r="J2027" s="3" t="s">
        <v>128</v>
      </c>
      <c r="K2027" s="3" t="s">
        <v>4937</v>
      </c>
      <c r="L2027" s="3"/>
      <c r="M2027" s="3"/>
      <c r="N2027" s="3"/>
      <c r="O2027" s="3"/>
      <c r="P2027" t="s">
        <v>2076</v>
      </c>
      <c r="Q2027" s="3">
        <v>26</v>
      </c>
    </row>
    <row r="2028" spans="2:17" x14ac:dyDescent="0.25">
      <c r="B2028" t="s">
        <v>42</v>
      </c>
      <c r="C2028" t="s">
        <v>2077</v>
      </c>
      <c r="D2028">
        <v>2027</v>
      </c>
      <c r="E2028">
        <v>3</v>
      </c>
      <c r="F2028">
        <v>0</v>
      </c>
      <c r="G2028" s="3">
        <f>COUNTIFS('Adresní místa vybraných ZSJ'!E:E,"a",'Adresní místa vybraných ZSJ'!C:C,'Zdroj IO a ZSJ'!C2028)</f>
        <v>0</v>
      </c>
      <c r="H2028" s="3">
        <f t="shared" si="31"/>
        <v>0</v>
      </c>
      <c r="J2028" s="3" t="s">
        <v>128</v>
      </c>
      <c r="K2028" s="3" t="s">
        <v>4938</v>
      </c>
      <c r="L2028" s="3"/>
      <c r="M2028" s="3"/>
      <c r="N2028" s="3"/>
      <c r="O2028" s="3"/>
      <c r="P2028" t="s">
        <v>2077</v>
      </c>
      <c r="Q2028" s="3">
        <v>3</v>
      </c>
    </row>
    <row r="2029" spans="2:17" x14ac:dyDescent="0.25">
      <c r="B2029" t="s">
        <v>42</v>
      </c>
      <c r="C2029" t="s">
        <v>2078</v>
      </c>
      <c r="D2029">
        <v>2028</v>
      </c>
      <c r="E2029">
        <v>1</v>
      </c>
      <c r="F2029">
        <v>0</v>
      </c>
      <c r="G2029" s="3">
        <f>COUNTIFS('Adresní místa vybraných ZSJ'!E:E,"a",'Adresní místa vybraných ZSJ'!C:C,'Zdroj IO a ZSJ'!C2029)</f>
        <v>0</v>
      </c>
      <c r="H2029" s="3">
        <f t="shared" si="31"/>
        <v>0</v>
      </c>
      <c r="J2029" s="3" t="s">
        <v>128</v>
      </c>
      <c r="K2029" s="3" t="s">
        <v>4939</v>
      </c>
      <c r="L2029" s="3"/>
      <c r="M2029" s="3"/>
      <c r="N2029" s="3"/>
      <c r="O2029" s="3"/>
      <c r="P2029" t="s">
        <v>2078</v>
      </c>
      <c r="Q2029" s="3">
        <v>1</v>
      </c>
    </row>
    <row r="2030" spans="2:17" x14ac:dyDescent="0.25">
      <c r="B2030" t="s">
        <v>42</v>
      </c>
      <c r="C2030" t="s">
        <v>2079</v>
      </c>
      <c r="D2030">
        <v>2029</v>
      </c>
      <c r="E2030">
        <v>1</v>
      </c>
      <c r="F2030">
        <v>0</v>
      </c>
      <c r="G2030" s="3">
        <f>COUNTIFS('Adresní místa vybraných ZSJ'!E:E,"a",'Adresní místa vybraných ZSJ'!C:C,'Zdroj IO a ZSJ'!C2030)</f>
        <v>0</v>
      </c>
      <c r="H2030" s="3">
        <f t="shared" si="31"/>
        <v>0</v>
      </c>
      <c r="J2030" s="3" t="s">
        <v>128</v>
      </c>
      <c r="K2030" s="3" t="s">
        <v>4940</v>
      </c>
      <c r="L2030" s="3"/>
      <c r="M2030" s="3"/>
      <c r="N2030" s="3"/>
      <c r="O2030" s="3"/>
      <c r="P2030" t="s">
        <v>2079</v>
      </c>
      <c r="Q2030" s="3">
        <v>1</v>
      </c>
    </row>
    <row r="2031" spans="2:17" x14ac:dyDescent="0.25">
      <c r="B2031" t="s">
        <v>42</v>
      </c>
      <c r="C2031" t="s">
        <v>2080</v>
      </c>
      <c r="D2031">
        <v>2030</v>
      </c>
      <c r="E2031">
        <v>72</v>
      </c>
      <c r="F2031">
        <v>17</v>
      </c>
      <c r="G2031" s="3">
        <f>COUNTIFS('Adresní místa vybraných ZSJ'!E:E,"a",'Adresní místa vybraných ZSJ'!C:C,'Zdroj IO a ZSJ'!C2031)</f>
        <v>0</v>
      </c>
      <c r="H2031" s="3">
        <f t="shared" si="31"/>
        <v>23.61</v>
      </c>
      <c r="J2031" s="3" t="s">
        <v>128</v>
      </c>
      <c r="K2031" s="3" t="s">
        <v>4941</v>
      </c>
      <c r="L2031" s="3"/>
      <c r="M2031" s="3"/>
      <c r="N2031" s="3"/>
      <c r="O2031" s="3"/>
      <c r="P2031" t="s">
        <v>2080</v>
      </c>
      <c r="Q2031" s="3">
        <v>55</v>
      </c>
    </row>
    <row r="2032" spans="2:17" x14ac:dyDescent="0.25">
      <c r="B2032" t="s">
        <v>42</v>
      </c>
      <c r="C2032" t="s">
        <v>2081</v>
      </c>
      <c r="D2032">
        <v>2031</v>
      </c>
      <c r="E2032">
        <v>1</v>
      </c>
      <c r="F2032">
        <v>0</v>
      </c>
      <c r="G2032" s="3">
        <f>COUNTIFS('Adresní místa vybraných ZSJ'!E:E,"a",'Adresní místa vybraných ZSJ'!C:C,'Zdroj IO a ZSJ'!C2032)</f>
        <v>0</v>
      </c>
      <c r="H2032" s="3">
        <f t="shared" si="31"/>
        <v>0</v>
      </c>
      <c r="J2032" s="3" t="s">
        <v>128</v>
      </c>
      <c r="K2032" s="3" t="s">
        <v>4942</v>
      </c>
      <c r="L2032" s="3"/>
      <c r="M2032" s="3"/>
      <c r="N2032" s="3"/>
      <c r="O2032" s="3"/>
      <c r="P2032" t="s">
        <v>2081</v>
      </c>
      <c r="Q2032" s="3">
        <v>1</v>
      </c>
    </row>
    <row r="2033" spans="2:17" x14ac:dyDescent="0.25">
      <c r="B2033" t="s">
        <v>42</v>
      </c>
      <c r="C2033" t="s">
        <v>2082</v>
      </c>
      <c r="D2033">
        <v>2032</v>
      </c>
      <c r="E2033">
        <v>18</v>
      </c>
      <c r="F2033">
        <v>0</v>
      </c>
      <c r="G2033" s="3">
        <f>COUNTIFS('Adresní místa vybraných ZSJ'!E:E,"a",'Adresní místa vybraných ZSJ'!C:C,'Zdroj IO a ZSJ'!C2033)</f>
        <v>0</v>
      </c>
      <c r="H2033" s="3">
        <f t="shared" si="31"/>
        <v>0</v>
      </c>
      <c r="J2033" s="3" t="s">
        <v>128</v>
      </c>
      <c r="K2033" s="3" t="s">
        <v>4943</v>
      </c>
      <c r="L2033" s="3"/>
      <c r="M2033" s="3"/>
      <c r="N2033" s="3"/>
      <c r="O2033" s="3"/>
      <c r="P2033" t="s">
        <v>2082</v>
      </c>
      <c r="Q2033" s="3">
        <v>18</v>
      </c>
    </row>
    <row r="2034" spans="2:17" x14ac:dyDescent="0.25">
      <c r="B2034" t="s">
        <v>42</v>
      </c>
      <c r="C2034" t="s">
        <v>2083</v>
      </c>
      <c r="D2034">
        <v>2033</v>
      </c>
      <c r="E2034">
        <v>93</v>
      </c>
      <c r="F2034">
        <v>35</v>
      </c>
      <c r="G2034" s="3">
        <f>COUNTIFS('Adresní místa vybraných ZSJ'!E:E,"a",'Adresní místa vybraných ZSJ'!C:C,'Zdroj IO a ZSJ'!C2034)</f>
        <v>0</v>
      </c>
      <c r="H2034" s="3">
        <f t="shared" si="31"/>
        <v>37.630000000000003</v>
      </c>
      <c r="J2034" s="3" t="s">
        <v>128</v>
      </c>
      <c r="K2034" s="3" t="s">
        <v>4944</v>
      </c>
      <c r="L2034" s="3"/>
      <c r="M2034" s="3"/>
      <c r="N2034" s="3"/>
      <c r="O2034" s="3"/>
      <c r="P2034" t="s">
        <v>2083</v>
      </c>
      <c r="Q2034" s="3">
        <v>58</v>
      </c>
    </row>
    <row r="2035" spans="2:17" x14ac:dyDescent="0.25">
      <c r="B2035" t="s">
        <v>42</v>
      </c>
      <c r="C2035" t="s">
        <v>2084</v>
      </c>
      <c r="D2035">
        <v>2034</v>
      </c>
      <c r="E2035">
        <v>119</v>
      </c>
      <c r="F2035">
        <v>22</v>
      </c>
      <c r="G2035" s="3">
        <f>COUNTIFS('Adresní místa vybraných ZSJ'!E:E,"a",'Adresní místa vybraných ZSJ'!C:C,'Zdroj IO a ZSJ'!C2035)</f>
        <v>0</v>
      </c>
      <c r="H2035" s="3">
        <f t="shared" si="31"/>
        <v>18.489999999999998</v>
      </c>
      <c r="J2035" s="3" t="s">
        <v>128</v>
      </c>
      <c r="K2035" s="3" t="s">
        <v>4945</v>
      </c>
      <c r="L2035" s="3"/>
      <c r="M2035" s="3"/>
      <c r="N2035" s="3"/>
      <c r="O2035" s="3"/>
      <c r="P2035" t="s">
        <v>2084</v>
      </c>
      <c r="Q2035" s="3">
        <v>97</v>
      </c>
    </row>
    <row r="2036" spans="2:17" x14ac:dyDescent="0.25">
      <c r="B2036" t="s">
        <v>42</v>
      </c>
      <c r="C2036" t="s">
        <v>2085</v>
      </c>
      <c r="D2036">
        <v>2035</v>
      </c>
      <c r="E2036">
        <v>23</v>
      </c>
      <c r="F2036">
        <v>1</v>
      </c>
      <c r="G2036" s="3">
        <f>COUNTIFS('Adresní místa vybraných ZSJ'!E:E,"a",'Adresní místa vybraných ZSJ'!C:C,'Zdroj IO a ZSJ'!C2036)</f>
        <v>0</v>
      </c>
      <c r="H2036" s="3">
        <f t="shared" si="31"/>
        <v>4.3499999999999996</v>
      </c>
      <c r="J2036" s="3" t="s">
        <v>128</v>
      </c>
      <c r="K2036" s="3" t="s">
        <v>4946</v>
      </c>
      <c r="L2036" s="3"/>
      <c r="M2036" s="3"/>
      <c r="N2036" s="3"/>
      <c r="O2036" s="3"/>
      <c r="P2036" t="s">
        <v>2085</v>
      </c>
      <c r="Q2036" s="3">
        <v>22</v>
      </c>
    </row>
    <row r="2037" spans="2:17" x14ac:dyDescent="0.25">
      <c r="B2037" t="s">
        <v>42</v>
      </c>
      <c r="C2037" t="s">
        <v>2892</v>
      </c>
      <c r="D2037">
        <v>2036</v>
      </c>
      <c r="E2037">
        <v>24</v>
      </c>
      <c r="F2037">
        <v>6</v>
      </c>
      <c r="G2037" s="3">
        <f>COUNTIFS('Adresní místa vybraných ZSJ'!E:E,"a",'Adresní místa vybraných ZSJ'!C:C,'Zdroj IO a ZSJ'!C2037)</f>
        <v>0</v>
      </c>
      <c r="H2037" s="3">
        <f t="shared" si="31"/>
        <v>25</v>
      </c>
      <c r="J2037" s="3" t="s">
        <v>128</v>
      </c>
      <c r="K2037" s="3" t="s">
        <v>4947</v>
      </c>
      <c r="L2037" s="3"/>
      <c r="M2037" s="3"/>
      <c r="N2037" s="3"/>
      <c r="O2037" s="3"/>
      <c r="P2037" t="s">
        <v>2892</v>
      </c>
      <c r="Q2037" s="3">
        <v>18</v>
      </c>
    </row>
    <row r="2038" spans="2:17" x14ac:dyDescent="0.25">
      <c r="B2038" t="s">
        <v>42</v>
      </c>
      <c r="C2038" t="s">
        <v>2086</v>
      </c>
      <c r="D2038">
        <v>2037</v>
      </c>
      <c r="E2038">
        <v>1</v>
      </c>
      <c r="F2038">
        <v>0</v>
      </c>
      <c r="G2038" s="3">
        <f>COUNTIFS('Adresní místa vybraných ZSJ'!E:E,"a",'Adresní místa vybraných ZSJ'!C:C,'Zdroj IO a ZSJ'!C2038)</f>
        <v>0</v>
      </c>
      <c r="H2038" s="3">
        <f t="shared" si="31"/>
        <v>0</v>
      </c>
      <c r="J2038" s="3" t="s">
        <v>128</v>
      </c>
      <c r="K2038" s="3" t="s">
        <v>4948</v>
      </c>
      <c r="L2038" s="3"/>
      <c r="M2038" s="3"/>
      <c r="N2038" s="3"/>
      <c r="O2038" s="3"/>
      <c r="P2038" t="s">
        <v>2086</v>
      </c>
      <c r="Q2038" s="3">
        <v>1</v>
      </c>
    </row>
    <row r="2039" spans="2:17" x14ac:dyDescent="0.25">
      <c r="B2039" t="s">
        <v>42</v>
      </c>
      <c r="C2039" t="s">
        <v>2087</v>
      </c>
      <c r="D2039">
        <v>2038</v>
      </c>
      <c r="E2039">
        <v>6</v>
      </c>
      <c r="F2039">
        <v>1</v>
      </c>
      <c r="G2039" s="3">
        <f>COUNTIFS('Adresní místa vybraných ZSJ'!E:E,"a",'Adresní místa vybraných ZSJ'!C:C,'Zdroj IO a ZSJ'!C2039)</f>
        <v>0</v>
      </c>
      <c r="H2039" s="3">
        <f t="shared" si="31"/>
        <v>16.670000000000002</v>
      </c>
      <c r="J2039" s="3" t="s">
        <v>128</v>
      </c>
      <c r="K2039" s="3" t="s">
        <v>4949</v>
      </c>
      <c r="L2039" s="3"/>
      <c r="M2039" s="3"/>
      <c r="N2039" s="3"/>
      <c r="O2039" s="3"/>
      <c r="P2039" t="s">
        <v>2087</v>
      </c>
      <c r="Q2039" s="3">
        <v>5</v>
      </c>
    </row>
    <row r="2040" spans="2:17" x14ac:dyDescent="0.25">
      <c r="B2040" t="s">
        <v>42</v>
      </c>
      <c r="C2040" t="s">
        <v>2088</v>
      </c>
      <c r="D2040">
        <v>2039</v>
      </c>
      <c r="E2040">
        <v>16</v>
      </c>
      <c r="F2040">
        <v>0</v>
      </c>
      <c r="G2040" s="3">
        <f>COUNTIFS('Adresní místa vybraných ZSJ'!E:E,"a",'Adresní místa vybraných ZSJ'!C:C,'Zdroj IO a ZSJ'!C2040)</f>
        <v>0</v>
      </c>
      <c r="H2040" s="3">
        <f t="shared" si="31"/>
        <v>0</v>
      </c>
      <c r="J2040" s="3" t="s">
        <v>128</v>
      </c>
      <c r="K2040" s="3" t="s">
        <v>4950</v>
      </c>
      <c r="L2040" s="3"/>
      <c r="M2040" s="3"/>
      <c r="N2040" s="3"/>
      <c r="O2040" s="3"/>
      <c r="P2040" t="s">
        <v>2088</v>
      </c>
      <c r="Q2040" s="3">
        <v>16</v>
      </c>
    </row>
    <row r="2041" spans="2:17" x14ac:dyDescent="0.25">
      <c r="B2041" t="s">
        <v>43</v>
      </c>
      <c r="C2041" t="s">
        <v>2089</v>
      </c>
      <c r="D2041">
        <v>2040</v>
      </c>
      <c r="E2041">
        <v>298</v>
      </c>
      <c r="F2041">
        <v>2</v>
      </c>
      <c r="G2041" s="3">
        <f>COUNTIFS('Adresní místa vybraných ZSJ'!E:E,"a",'Adresní místa vybraných ZSJ'!C:C,'Zdroj IO a ZSJ'!C2041)</f>
        <v>0</v>
      </c>
      <c r="H2041" s="3">
        <f t="shared" si="31"/>
        <v>0.67</v>
      </c>
      <c r="J2041" s="3" t="s">
        <v>129</v>
      </c>
      <c r="K2041" s="3" t="s">
        <v>4951</v>
      </c>
      <c r="L2041" s="3"/>
      <c r="M2041" s="3"/>
      <c r="N2041" s="3"/>
      <c r="O2041" s="3"/>
      <c r="P2041" t="s">
        <v>2089</v>
      </c>
      <c r="Q2041" s="3">
        <v>296</v>
      </c>
    </row>
    <row r="2042" spans="2:17" x14ac:dyDescent="0.25">
      <c r="B2042" t="s">
        <v>43</v>
      </c>
      <c r="C2042" t="s">
        <v>2090</v>
      </c>
      <c r="D2042">
        <v>2041</v>
      </c>
      <c r="E2042">
        <v>63</v>
      </c>
      <c r="F2042">
        <v>0</v>
      </c>
      <c r="G2042" s="3">
        <f>COUNTIFS('Adresní místa vybraných ZSJ'!E:E,"a",'Adresní místa vybraných ZSJ'!C:C,'Zdroj IO a ZSJ'!C2042)</f>
        <v>0</v>
      </c>
      <c r="H2042" s="3">
        <f t="shared" si="31"/>
        <v>0</v>
      </c>
      <c r="J2042" s="3" t="s">
        <v>129</v>
      </c>
      <c r="K2042" s="3" t="s">
        <v>4952</v>
      </c>
      <c r="L2042" s="3"/>
      <c r="M2042" s="3"/>
      <c r="N2042" s="3"/>
      <c r="O2042" s="3"/>
      <c r="P2042" t="s">
        <v>2090</v>
      </c>
      <c r="Q2042" s="3">
        <v>63</v>
      </c>
    </row>
    <row r="2043" spans="2:17" x14ac:dyDescent="0.25">
      <c r="B2043" t="s">
        <v>43</v>
      </c>
      <c r="C2043" t="s">
        <v>2091</v>
      </c>
      <c r="D2043">
        <v>2042</v>
      </c>
      <c r="E2043">
        <v>41</v>
      </c>
      <c r="F2043">
        <v>1</v>
      </c>
      <c r="G2043" s="3">
        <f>COUNTIFS('Adresní místa vybraných ZSJ'!E:E,"a",'Adresní místa vybraných ZSJ'!C:C,'Zdroj IO a ZSJ'!C2043)</f>
        <v>0</v>
      </c>
      <c r="H2043" s="3">
        <f t="shared" si="31"/>
        <v>2.44</v>
      </c>
      <c r="J2043" s="3" t="s">
        <v>129</v>
      </c>
      <c r="K2043" s="3" t="s">
        <v>4953</v>
      </c>
      <c r="L2043" s="3"/>
      <c r="M2043" s="3"/>
      <c r="N2043" s="3"/>
      <c r="O2043" s="3"/>
      <c r="P2043" t="s">
        <v>2091</v>
      </c>
      <c r="Q2043" s="3">
        <v>40</v>
      </c>
    </row>
    <row r="2044" spans="2:17" x14ac:dyDescent="0.25">
      <c r="B2044" t="s">
        <v>43</v>
      </c>
      <c r="C2044" t="s">
        <v>2092</v>
      </c>
      <c r="D2044">
        <v>2043</v>
      </c>
      <c r="E2044">
        <v>19</v>
      </c>
      <c r="F2044">
        <v>2</v>
      </c>
      <c r="G2044" s="3">
        <f>COUNTIFS('Adresní místa vybraných ZSJ'!E:E,"a",'Adresní místa vybraných ZSJ'!C:C,'Zdroj IO a ZSJ'!C2044)</f>
        <v>0</v>
      </c>
      <c r="H2044" s="3">
        <f t="shared" si="31"/>
        <v>10.53</v>
      </c>
      <c r="J2044" s="3" t="s">
        <v>129</v>
      </c>
      <c r="K2044" s="3" t="s">
        <v>4954</v>
      </c>
      <c r="L2044" s="3"/>
      <c r="M2044" s="3"/>
      <c r="N2044" s="3"/>
      <c r="O2044" s="3"/>
      <c r="P2044" t="s">
        <v>2092</v>
      </c>
      <c r="Q2044" s="3">
        <v>17</v>
      </c>
    </row>
    <row r="2045" spans="2:17" x14ac:dyDescent="0.25">
      <c r="B2045" t="s">
        <v>43</v>
      </c>
      <c r="C2045" t="s">
        <v>2093</v>
      </c>
      <c r="D2045">
        <v>2044</v>
      </c>
      <c r="E2045">
        <v>78</v>
      </c>
      <c r="F2045">
        <v>16</v>
      </c>
      <c r="G2045" s="3">
        <f>COUNTIFS('Adresní místa vybraných ZSJ'!E:E,"a",'Adresní místa vybraných ZSJ'!C:C,'Zdroj IO a ZSJ'!C2045)</f>
        <v>0</v>
      </c>
      <c r="H2045" s="3">
        <f t="shared" si="31"/>
        <v>20.51</v>
      </c>
      <c r="J2045" s="3" t="s">
        <v>129</v>
      </c>
      <c r="K2045" s="3" t="s">
        <v>4955</v>
      </c>
      <c r="L2045" s="3"/>
      <c r="M2045" s="3"/>
      <c r="N2045" s="3"/>
      <c r="O2045" s="3"/>
      <c r="P2045" t="s">
        <v>2093</v>
      </c>
      <c r="Q2045" s="3">
        <v>62</v>
      </c>
    </row>
    <row r="2046" spans="2:17" x14ac:dyDescent="0.25">
      <c r="B2046" t="s">
        <v>43</v>
      </c>
      <c r="C2046" t="s">
        <v>2094</v>
      </c>
      <c r="D2046">
        <v>2045</v>
      </c>
      <c r="E2046">
        <v>44</v>
      </c>
      <c r="F2046">
        <v>1</v>
      </c>
      <c r="G2046" s="3">
        <f>COUNTIFS('Adresní místa vybraných ZSJ'!E:E,"a",'Adresní místa vybraných ZSJ'!C:C,'Zdroj IO a ZSJ'!C2046)</f>
        <v>0</v>
      </c>
      <c r="H2046" s="3">
        <f t="shared" si="31"/>
        <v>2.27</v>
      </c>
      <c r="J2046" s="3" t="s">
        <v>129</v>
      </c>
      <c r="K2046" s="3" t="s">
        <v>4956</v>
      </c>
      <c r="L2046" s="3"/>
      <c r="M2046" s="3"/>
      <c r="N2046" s="3"/>
      <c r="O2046" s="3"/>
      <c r="P2046" t="s">
        <v>2094</v>
      </c>
      <c r="Q2046" s="3">
        <v>43</v>
      </c>
    </row>
    <row r="2047" spans="2:17" x14ac:dyDescent="0.25">
      <c r="B2047" t="s">
        <v>43</v>
      </c>
      <c r="C2047" t="s">
        <v>2095</v>
      </c>
      <c r="D2047">
        <v>2046</v>
      </c>
      <c r="E2047">
        <v>10</v>
      </c>
      <c r="F2047">
        <v>0</v>
      </c>
      <c r="G2047" s="3">
        <f>COUNTIFS('Adresní místa vybraných ZSJ'!E:E,"a",'Adresní místa vybraných ZSJ'!C:C,'Zdroj IO a ZSJ'!C2047)</f>
        <v>0</v>
      </c>
      <c r="H2047" s="3">
        <f t="shared" si="31"/>
        <v>0</v>
      </c>
      <c r="J2047" s="3" t="s">
        <v>129</v>
      </c>
      <c r="K2047" s="3" t="s">
        <v>4957</v>
      </c>
      <c r="L2047" s="3"/>
      <c r="M2047" s="3"/>
      <c r="N2047" s="3"/>
      <c r="O2047" s="3"/>
      <c r="P2047" t="s">
        <v>2095</v>
      </c>
      <c r="Q2047" s="3">
        <v>10</v>
      </c>
    </row>
    <row r="2048" spans="2:17" x14ac:dyDescent="0.25">
      <c r="B2048" t="s">
        <v>43</v>
      </c>
      <c r="C2048" t="s">
        <v>2096</v>
      </c>
      <c r="D2048">
        <v>2047</v>
      </c>
      <c r="E2048">
        <v>72</v>
      </c>
      <c r="F2048">
        <v>31</v>
      </c>
      <c r="G2048" s="3">
        <f>COUNTIFS('Adresní místa vybraných ZSJ'!E:E,"a",'Adresní místa vybraných ZSJ'!C:C,'Zdroj IO a ZSJ'!C2048)</f>
        <v>0</v>
      </c>
      <c r="H2048" s="3">
        <f t="shared" si="31"/>
        <v>43.06</v>
      </c>
      <c r="J2048" s="3" t="s">
        <v>129</v>
      </c>
      <c r="K2048" s="3" t="s">
        <v>4958</v>
      </c>
      <c r="L2048" s="3"/>
      <c r="M2048" s="3"/>
      <c r="N2048" s="3"/>
      <c r="O2048" s="3"/>
      <c r="P2048" t="s">
        <v>2096</v>
      </c>
      <c r="Q2048" s="3">
        <v>41</v>
      </c>
    </row>
    <row r="2049" spans="2:17" x14ac:dyDescent="0.25">
      <c r="B2049" t="s">
        <v>43</v>
      </c>
      <c r="C2049" t="s">
        <v>2097</v>
      </c>
      <c r="D2049">
        <v>2048</v>
      </c>
      <c r="E2049">
        <v>71</v>
      </c>
      <c r="F2049">
        <v>0</v>
      </c>
      <c r="G2049" s="3">
        <f>COUNTIFS('Adresní místa vybraných ZSJ'!E:E,"a",'Adresní místa vybraných ZSJ'!C:C,'Zdroj IO a ZSJ'!C2049)</f>
        <v>0</v>
      </c>
      <c r="H2049" s="3">
        <f t="shared" si="31"/>
        <v>0</v>
      </c>
      <c r="J2049" s="3" t="s">
        <v>129</v>
      </c>
      <c r="K2049" s="3" t="s">
        <v>4959</v>
      </c>
      <c r="L2049" s="3"/>
      <c r="M2049" s="3"/>
      <c r="N2049" s="3"/>
      <c r="O2049" s="3"/>
      <c r="P2049" t="s">
        <v>2097</v>
      </c>
      <c r="Q2049" s="3">
        <v>71</v>
      </c>
    </row>
    <row r="2050" spans="2:17" x14ac:dyDescent="0.25">
      <c r="B2050" t="s">
        <v>43</v>
      </c>
      <c r="C2050" t="s">
        <v>2098</v>
      </c>
      <c r="D2050">
        <v>2049</v>
      </c>
      <c r="E2050">
        <v>38</v>
      </c>
      <c r="F2050">
        <v>0</v>
      </c>
      <c r="G2050" s="3">
        <f>COUNTIFS('Adresní místa vybraných ZSJ'!E:E,"a",'Adresní místa vybraných ZSJ'!C:C,'Zdroj IO a ZSJ'!C2050)</f>
        <v>0</v>
      </c>
      <c r="H2050" s="3">
        <f t="shared" ref="H2050:H2113" si="32">ROUND(SUM(F2050:G2050)/E2050*100,2)</f>
        <v>0</v>
      </c>
      <c r="J2050" s="3" t="s">
        <v>129</v>
      </c>
      <c r="K2050" s="3" t="s">
        <v>4960</v>
      </c>
      <c r="L2050" s="3"/>
      <c r="M2050" s="3"/>
      <c r="N2050" s="3"/>
      <c r="O2050" s="3"/>
      <c r="P2050" t="s">
        <v>2098</v>
      </c>
      <c r="Q2050" s="3">
        <v>38</v>
      </c>
    </row>
    <row r="2051" spans="2:17" x14ac:dyDescent="0.25">
      <c r="B2051" t="s">
        <v>43</v>
      </c>
      <c r="C2051" t="s">
        <v>2099</v>
      </c>
      <c r="D2051">
        <v>2050</v>
      </c>
      <c r="E2051">
        <v>3</v>
      </c>
      <c r="F2051">
        <v>0</v>
      </c>
      <c r="G2051" s="3">
        <f>COUNTIFS('Adresní místa vybraných ZSJ'!E:E,"a",'Adresní místa vybraných ZSJ'!C:C,'Zdroj IO a ZSJ'!C2051)</f>
        <v>0</v>
      </c>
      <c r="H2051" s="3">
        <f t="shared" si="32"/>
        <v>0</v>
      </c>
      <c r="J2051" s="3" t="s">
        <v>129</v>
      </c>
      <c r="K2051" s="3" t="s">
        <v>4961</v>
      </c>
      <c r="L2051" s="3"/>
      <c r="M2051" s="3"/>
      <c r="N2051" s="3"/>
      <c r="O2051" s="3"/>
      <c r="P2051" t="s">
        <v>2099</v>
      </c>
      <c r="Q2051" s="3">
        <v>3</v>
      </c>
    </row>
    <row r="2052" spans="2:17" x14ac:dyDescent="0.25">
      <c r="B2052" t="s">
        <v>43</v>
      </c>
      <c r="C2052" t="s">
        <v>2100</v>
      </c>
      <c r="D2052">
        <v>2051</v>
      </c>
      <c r="E2052">
        <v>109</v>
      </c>
      <c r="F2052">
        <v>16</v>
      </c>
      <c r="G2052" s="3">
        <f>COUNTIFS('Adresní místa vybraných ZSJ'!E:E,"a",'Adresní místa vybraných ZSJ'!C:C,'Zdroj IO a ZSJ'!C2052)</f>
        <v>0</v>
      </c>
      <c r="H2052" s="3">
        <f t="shared" si="32"/>
        <v>14.68</v>
      </c>
      <c r="J2052" s="3" t="s">
        <v>129</v>
      </c>
      <c r="K2052" s="3" t="s">
        <v>4962</v>
      </c>
      <c r="L2052" s="3"/>
      <c r="M2052" s="3"/>
      <c r="N2052" s="3"/>
      <c r="O2052" s="3"/>
      <c r="P2052" t="s">
        <v>2100</v>
      </c>
      <c r="Q2052" s="3">
        <v>93</v>
      </c>
    </row>
    <row r="2053" spans="2:17" x14ac:dyDescent="0.25">
      <c r="B2053" t="s">
        <v>43</v>
      </c>
      <c r="C2053" t="s">
        <v>2101</v>
      </c>
      <c r="D2053">
        <v>2052</v>
      </c>
      <c r="E2053">
        <v>56</v>
      </c>
      <c r="F2053">
        <v>7</v>
      </c>
      <c r="G2053" s="3">
        <f>COUNTIFS('Adresní místa vybraných ZSJ'!E:E,"a",'Adresní místa vybraných ZSJ'!C:C,'Zdroj IO a ZSJ'!C2053)</f>
        <v>0</v>
      </c>
      <c r="H2053" s="3">
        <f t="shared" si="32"/>
        <v>12.5</v>
      </c>
      <c r="J2053" s="3" t="s">
        <v>129</v>
      </c>
      <c r="K2053" s="3" t="s">
        <v>4963</v>
      </c>
      <c r="L2053" s="3"/>
      <c r="M2053" s="3"/>
      <c r="N2053" s="3"/>
      <c r="O2053" s="3"/>
      <c r="P2053" t="s">
        <v>2101</v>
      </c>
      <c r="Q2053" s="3">
        <v>49</v>
      </c>
    </row>
    <row r="2054" spans="2:17" x14ac:dyDescent="0.25">
      <c r="B2054" t="s">
        <v>43</v>
      </c>
      <c r="C2054" t="s">
        <v>2102</v>
      </c>
      <c r="D2054">
        <v>2053</v>
      </c>
      <c r="E2054">
        <v>78</v>
      </c>
      <c r="F2054">
        <v>31</v>
      </c>
      <c r="G2054" s="3">
        <f>COUNTIFS('Adresní místa vybraných ZSJ'!E:E,"a",'Adresní místa vybraných ZSJ'!C:C,'Zdroj IO a ZSJ'!C2054)</f>
        <v>0</v>
      </c>
      <c r="H2054" s="3">
        <f t="shared" si="32"/>
        <v>39.74</v>
      </c>
      <c r="J2054" s="3" t="s">
        <v>129</v>
      </c>
      <c r="K2054" s="3" t="s">
        <v>4964</v>
      </c>
      <c r="L2054" s="3"/>
      <c r="M2054" s="3"/>
      <c r="N2054" s="3"/>
      <c r="O2054" s="3"/>
      <c r="P2054" t="s">
        <v>2102</v>
      </c>
      <c r="Q2054" s="3">
        <v>47</v>
      </c>
    </row>
    <row r="2055" spans="2:17" x14ac:dyDescent="0.25">
      <c r="B2055" t="s">
        <v>43</v>
      </c>
      <c r="C2055" t="s">
        <v>2103</v>
      </c>
      <c r="D2055">
        <v>2054</v>
      </c>
      <c r="E2055">
        <v>58</v>
      </c>
      <c r="F2055">
        <v>23</v>
      </c>
      <c r="G2055" s="3">
        <f>COUNTIFS('Adresní místa vybraných ZSJ'!E:E,"a",'Adresní místa vybraných ZSJ'!C:C,'Zdroj IO a ZSJ'!C2055)</f>
        <v>0</v>
      </c>
      <c r="H2055" s="3">
        <f t="shared" si="32"/>
        <v>39.659999999999997</v>
      </c>
      <c r="J2055" s="3" t="s">
        <v>2198</v>
      </c>
      <c r="K2055" s="3" t="s">
        <v>4965</v>
      </c>
      <c r="L2055" s="3"/>
      <c r="M2055" s="3"/>
      <c r="N2055" s="3"/>
      <c r="O2055" s="3"/>
      <c r="P2055" t="s">
        <v>2103</v>
      </c>
      <c r="Q2055" s="3">
        <v>35</v>
      </c>
    </row>
    <row r="2056" spans="2:17" x14ac:dyDescent="0.25">
      <c r="B2056" t="s">
        <v>43</v>
      </c>
      <c r="C2056" t="s">
        <v>2104</v>
      </c>
      <c r="D2056">
        <v>2055</v>
      </c>
      <c r="E2056">
        <v>73</v>
      </c>
      <c r="F2056">
        <v>9</v>
      </c>
      <c r="G2056" s="3">
        <f>COUNTIFS('Adresní místa vybraných ZSJ'!E:E,"a",'Adresní místa vybraných ZSJ'!C:C,'Zdroj IO a ZSJ'!C2056)</f>
        <v>0</v>
      </c>
      <c r="H2056" s="3">
        <f t="shared" si="32"/>
        <v>12.33</v>
      </c>
      <c r="J2056" s="3" t="s">
        <v>2198</v>
      </c>
      <c r="K2056" s="3" t="s">
        <v>4966</v>
      </c>
      <c r="L2056" s="3"/>
      <c r="M2056" s="3"/>
      <c r="N2056" s="3"/>
      <c r="O2056" s="3"/>
      <c r="P2056" t="s">
        <v>2104</v>
      </c>
      <c r="Q2056" s="3">
        <v>64</v>
      </c>
    </row>
    <row r="2057" spans="2:17" x14ac:dyDescent="0.25">
      <c r="B2057" t="s">
        <v>43</v>
      </c>
      <c r="C2057" t="s">
        <v>2105</v>
      </c>
      <c r="D2057">
        <v>2056</v>
      </c>
      <c r="E2057">
        <v>7</v>
      </c>
      <c r="F2057">
        <v>1</v>
      </c>
      <c r="G2057" s="3">
        <f>COUNTIFS('Adresní místa vybraných ZSJ'!E:E,"a",'Adresní místa vybraných ZSJ'!C:C,'Zdroj IO a ZSJ'!C2057)</f>
        <v>0</v>
      </c>
      <c r="H2057" s="3">
        <f t="shared" si="32"/>
        <v>14.29</v>
      </c>
      <c r="J2057" s="3" t="s">
        <v>2198</v>
      </c>
      <c r="K2057" s="3" t="s">
        <v>4967</v>
      </c>
      <c r="L2057" s="3"/>
      <c r="M2057" s="3"/>
      <c r="N2057" s="3"/>
      <c r="O2057" s="3"/>
      <c r="P2057" t="s">
        <v>2105</v>
      </c>
      <c r="Q2057" s="3">
        <v>6</v>
      </c>
    </row>
    <row r="2058" spans="2:17" x14ac:dyDescent="0.25">
      <c r="B2058" t="s">
        <v>43</v>
      </c>
      <c r="C2058" t="s">
        <v>2106</v>
      </c>
      <c r="D2058">
        <v>2057</v>
      </c>
      <c r="E2058">
        <v>14</v>
      </c>
      <c r="F2058">
        <v>0</v>
      </c>
      <c r="G2058" s="3">
        <f>COUNTIFS('Adresní místa vybraných ZSJ'!E:E,"a",'Adresní místa vybraných ZSJ'!C:C,'Zdroj IO a ZSJ'!C2058)</f>
        <v>0</v>
      </c>
      <c r="H2058" s="3">
        <f t="shared" si="32"/>
        <v>0</v>
      </c>
      <c r="J2058" s="3" t="s">
        <v>2198</v>
      </c>
      <c r="K2058" s="3" t="s">
        <v>4968</v>
      </c>
      <c r="L2058" s="3"/>
      <c r="M2058" s="3"/>
      <c r="N2058" s="3"/>
      <c r="O2058" s="3"/>
      <c r="P2058" t="s">
        <v>2106</v>
      </c>
      <c r="Q2058" s="3">
        <v>14</v>
      </c>
    </row>
    <row r="2059" spans="2:17" x14ac:dyDescent="0.25">
      <c r="B2059" t="s">
        <v>43</v>
      </c>
      <c r="C2059" t="s">
        <v>2107</v>
      </c>
      <c r="D2059">
        <v>2058</v>
      </c>
      <c r="E2059">
        <v>18</v>
      </c>
      <c r="F2059">
        <v>0</v>
      </c>
      <c r="G2059" s="3">
        <f>COUNTIFS('Adresní místa vybraných ZSJ'!E:E,"a",'Adresní místa vybraných ZSJ'!C:C,'Zdroj IO a ZSJ'!C2059)</f>
        <v>0</v>
      </c>
      <c r="H2059" s="3">
        <f t="shared" si="32"/>
        <v>0</v>
      </c>
      <c r="J2059" s="3" t="s">
        <v>2198</v>
      </c>
      <c r="K2059" s="3" t="s">
        <v>4969</v>
      </c>
      <c r="L2059" s="3"/>
      <c r="M2059" s="3"/>
      <c r="N2059" s="3"/>
      <c r="O2059" s="3"/>
      <c r="P2059" t="s">
        <v>2107</v>
      </c>
      <c r="Q2059" s="3">
        <v>18</v>
      </c>
    </row>
    <row r="2060" spans="2:17" x14ac:dyDescent="0.25">
      <c r="B2060" t="s">
        <v>43</v>
      </c>
      <c r="C2060" t="s">
        <v>2108</v>
      </c>
      <c r="D2060">
        <v>2059</v>
      </c>
      <c r="E2060">
        <v>174</v>
      </c>
      <c r="F2060">
        <v>0</v>
      </c>
      <c r="G2060" s="3">
        <f>COUNTIFS('Adresní místa vybraných ZSJ'!E:E,"a",'Adresní místa vybraných ZSJ'!C:C,'Zdroj IO a ZSJ'!C2060)</f>
        <v>0</v>
      </c>
      <c r="H2060" s="3">
        <f t="shared" si="32"/>
        <v>0</v>
      </c>
      <c r="J2060" s="3" t="s">
        <v>2198</v>
      </c>
      <c r="K2060" s="3" t="s">
        <v>4970</v>
      </c>
      <c r="L2060" s="3"/>
      <c r="M2060" s="3"/>
      <c r="N2060" s="3"/>
      <c r="O2060" s="3"/>
      <c r="P2060" t="s">
        <v>2108</v>
      </c>
      <c r="Q2060" s="3">
        <v>174</v>
      </c>
    </row>
    <row r="2061" spans="2:17" x14ac:dyDescent="0.25">
      <c r="B2061" t="s">
        <v>43</v>
      </c>
      <c r="C2061" t="s">
        <v>2109</v>
      </c>
      <c r="D2061">
        <v>2060</v>
      </c>
      <c r="E2061">
        <v>27</v>
      </c>
      <c r="F2061">
        <v>0</v>
      </c>
      <c r="G2061" s="3">
        <f>COUNTIFS('Adresní místa vybraných ZSJ'!E:E,"a",'Adresní místa vybraných ZSJ'!C:C,'Zdroj IO a ZSJ'!C2061)</f>
        <v>0</v>
      </c>
      <c r="H2061" s="3">
        <f t="shared" si="32"/>
        <v>0</v>
      </c>
      <c r="J2061" s="3" t="s">
        <v>2198</v>
      </c>
      <c r="K2061" s="3" t="s">
        <v>4971</v>
      </c>
      <c r="L2061" s="3"/>
      <c r="M2061" s="3"/>
      <c r="N2061" s="3"/>
      <c r="O2061" s="3"/>
      <c r="P2061" t="s">
        <v>2109</v>
      </c>
      <c r="Q2061" s="3">
        <v>27</v>
      </c>
    </row>
    <row r="2062" spans="2:17" x14ac:dyDescent="0.25">
      <c r="B2062" t="s">
        <v>43</v>
      </c>
      <c r="C2062" t="s">
        <v>2110</v>
      </c>
      <c r="D2062">
        <v>2061</v>
      </c>
      <c r="E2062">
        <v>32</v>
      </c>
      <c r="F2062">
        <v>6</v>
      </c>
      <c r="G2062" s="3">
        <f>COUNTIFS('Adresní místa vybraných ZSJ'!E:E,"a",'Adresní místa vybraných ZSJ'!C:C,'Zdroj IO a ZSJ'!C2062)</f>
        <v>0</v>
      </c>
      <c r="H2062" s="3">
        <f t="shared" si="32"/>
        <v>18.75</v>
      </c>
      <c r="J2062" s="3" t="s">
        <v>2198</v>
      </c>
      <c r="K2062" s="3" t="s">
        <v>4972</v>
      </c>
      <c r="L2062" s="3"/>
      <c r="M2062" s="3"/>
      <c r="N2062" s="3"/>
      <c r="O2062" s="3"/>
      <c r="P2062" t="s">
        <v>2110</v>
      </c>
      <c r="Q2062" s="3">
        <v>26</v>
      </c>
    </row>
    <row r="2063" spans="2:17" x14ac:dyDescent="0.25">
      <c r="B2063" t="s">
        <v>43</v>
      </c>
      <c r="C2063" t="s">
        <v>2111</v>
      </c>
      <c r="D2063">
        <v>2062</v>
      </c>
      <c r="E2063">
        <v>9</v>
      </c>
      <c r="F2063">
        <v>2</v>
      </c>
      <c r="G2063" s="3">
        <f>COUNTIFS('Adresní místa vybraných ZSJ'!E:E,"a",'Adresní místa vybraných ZSJ'!C:C,'Zdroj IO a ZSJ'!C2063)</f>
        <v>0</v>
      </c>
      <c r="H2063" s="3">
        <f t="shared" si="32"/>
        <v>22.22</v>
      </c>
      <c r="J2063" s="3" t="s">
        <v>2198</v>
      </c>
      <c r="K2063" s="3" t="s">
        <v>4973</v>
      </c>
      <c r="L2063" s="3"/>
      <c r="M2063" s="3"/>
      <c r="N2063" s="3"/>
      <c r="O2063" s="3"/>
      <c r="P2063" t="s">
        <v>2111</v>
      </c>
      <c r="Q2063" s="3">
        <v>7</v>
      </c>
    </row>
    <row r="2064" spans="2:17" x14ac:dyDescent="0.25">
      <c r="B2064" t="s">
        <v>43</v>
      </c>
      <c r="C2064" t="s">
        <v>2112</v>
      </c>
      <c r="D2064">
        <v>2063</v>
      </c>
      <c r="E2064">
        <v>20</v>
      </c>
      <c r="F2064">
        <v>0</v>
      </c>
      <c r="G2064" s="3">
        <f>COUNTIFS('Adresní místa vybraných ZSJ'!E:E,"a",'Adresní místa vybraných ZSJ'!C:C,'Zdroj IO a ZSJ'!C2064)</f>
        <v>0</v>
      </c>
      <c r="H2064" s="3">
        <f t="shared" si="32"/>
        <v>0</v>
      </c>
      <c r="J2064" s="3" t="s">
        <v>2198</v>
      </c>
      <c r="K2064" s="3" t="s">
        <v>4974</v>
      </c>
      <c r="L2064" s="3"/>
      <c r="M2064" s="3"/>
      <c r="N2064" s="3"/>
      <c r="O2064" s="3"/>
      <c r="P2064" t="s">
        <v>2112</v>
      </c>
      <c r="Q2064" s="3">
        <v>20</v>
      </c>
    </row>
    <row r="2065" spans="2:17" x14ac:dyDescent="0.25">
      <c r="B2065" t="s">
        <v>43</v>
      </c>
      <c r="C2065" t="s">
        <v>2113</v>
      </c>
      <c r="D2065">
        <v>2064</v>
      </c>
      <c r="E2065">
        <v>48</v>
      </c>
      <c r="F2065">
        <v>15</v>
      </c>
      <c r="G2065" s="3">
        <f>COUNTIFS('Adresní místa vybraných ZSJ'!E:E,"a",'Adresní místa vybraných ZSJ'!C:C,'Zdroj IO a ZSJ'!C2065)</f>
        <v>0</v>
      </c>
      <c r="H2065" s="3">
        <f t="shared" si="32"/>
        <v>31.25</v>
      </c>
      <c r="J2065" s="3" t="s">
        <v>2198</v>
      </c>
      <c r="K2065" s="3" t="s">
        <v>4975</v>
      </c>
      <c r="L2065" s="3"/>
      <c r="M2065" s="3"/>
      <c r="N2065" s="3"/>
      <c r="O2065" s="3"/>
      <c r="P2065" t="s">
        <v>2113</v>
      </c>
      <c r="Q2065" s="3">
        <v>33</v>
      </c>
    </row>
    <row r="2066" spans="2:17" x14ac:dyDescent="0.25">
      <c r="B2066" t="s">
        <v>43</v>
      </c>
      <c r="C2066" t="s">
        <v>2114</v>
      </c>
      <c r="D2066">
        <v>2065</v>
      </c>
      <c r="E2066">
        <v>46</v>
      </c>
      <c r="F2066">
        <v>9</v>
      </c>
      <c r="G2066" s="3">
        <f>COUNTIFS('Adresní místa vybraných ZSJ'!E:E,"a",'Adresní místa vybraných ZSJ'!C:C,'Zdroj IO a ZSJ'!C2066)</f>
        <v>0</v>
      </c>
      <c r="H2066" s="3">
        <f t="shared" si="32"/>
        <v>19.57</v>
      </c>
      <c r="J2066" s="3" t="s">
        <v>2198</v>
      </c>
      <c r="K2066" s="3" t="s">
        <v>4976</v>
      </c>
      <c r="L2066" s="3"/>
      <c r="M2066" s="3"/>
      <c r="N2066" s="3"/>
      <c r="O2066" s="3"/>
      <c r="P2066" t="s">
        <v>2114</v>
      </c>
      <c r="Q2066" s="3">
        <v>37</v>
      </c>
    </row>
    <row r="2067" spans="2:17" x14ac:dyDescent="0.25">
      <c r="B2067" t="s">
        <v>43</v>
      </c>
      <c r="C2067" t="s">
        <v>2115</v>
      </c>
      <c r="D2067">
        <v>2066</v>
      </c>
      <c r="E2067">
        <v>42</v>
      </c>
      <c r="F2067">
        <v>2</v>
      </c>
      <c r="G2067" s="3">
        <f>COUNTIFS('Adresní místa vybraných ZSJ'!E:E,"a",'Adresní místa vybraných ZSJ'!C:C,'Zdroj IO a ZSJ'!C2067)</f>
        <v>0</v>
      </c>
      <c r="H2067" s="3">
        <f t="shared" si="32"/>
        <v>4.76</v>
      </c>
      <c r="J2067" s="3" t="s">
        <v>2198</v>
      </c>
      <c r="K2067" s="3" t="s">
        <v>4977</v>
      </c>
      <c r="L2067" s="3"/>
      <c r="M2067" s="3"/>
      <c r="N2067" s="3"/>
      <c r="O2067" s="3"/>
      <c r="P2067" t="s">
        <v>2115</v>
      </c>
      <c r="Q2067" s="3">
        <v>40</v>
      </c>
    </row>
    <row r="2068" spans="2:17" x14ac:dyDescent="0.25">
      <c r="B2068" t="s">
        <v>43</v>
      </c>
      <c r="C2068" t="s">
        <v>2116</v>
      </c>
      <c r="D2068">
        <v>2067</v>
      </c>
      <c r="E2068">
        <v>19</v>
      </c>
      <c r="F2068">
        <v>6</v>
      </c>
      <c r="G2068" s="3">
        <f>COUNTIFS('Adresní místa vybraných ZSJ'!E:E,"a",'Adresní místa vybraných ZSJ'!C:C,'Zdroj IO a ZSJ'!C2068)</f>
        <v>0</v>
      </c>
      <c r="H2068" s="3">
        <f t="shared" si="32"/>
        <v>31.58</v>
      </c>
      <c r="J2068" s="3" t="s">
        <v>2198</v>
      </c>
      <c r="K2068" s="3" t="s">
        <v>4978</v>
      </c>
      <c r="L2068" s="3"/>
      <c r="M2068" s="3"/>
      <c r="N2068" s="3"/>
      <c r="O2068" s="3"/>
      <c r="P2068" t="s">
        <v>2116</v>
      </c>
      <c r="Q2068" s="3">
        <v>13</v>
      </c>
    </row>
    <row r="2069" spans="2:17" x14ac:dyDescent="0.25">
      <c r="B2069" t="s">
        <v>43</v>
      </c>
      <c r="C2069" t="s">
        <v>2117</v>
      </c>
      <c r="D2069">
        <v>2068</v>
      </c>
      <c r="E2069">
        <v>15</v>
      </c>
      <c r="F2069">
        <v>0</v>
      </c>
      <c r="G2069" s="3">
        <f>COUNTIFS('Adresní místa vybraných ZSJ'!E:E,"a",'Adresní místa vybraných ZSJ'!C:C,'Zdroj IO a ZSJ'!C2069)</f>
        <v>0</v>
      </c>
      <c r="H2069" s="3">
        <f t="shared" si="32"/>
        <v>0</v>
      </c>
      <c r="J2069" s="3" t="s">
        <v>2198</v>
      </c>
      <c r="K2069" s="3" t="s">
        <v>4979</v>
      </c>
      <c r="L2069" s="3"/>
      <c r="M2069" s="3"/>
      <c r="N2069" s="3"/>
      <c r="O2069" s="3"/>
      <c r="P2069" t="s">
        <v>2117</v>
      </c>
      <c r="Q2069" s="3">
        <v>15</v>
      </c>
    </row>
    <row r="2070" spans="2:17" x14ac:dyDescent="0.25">
      <c r="B2070" t="s">
        <v>43</v>
      </c>
      <c r="C2070" t="s">
        <v>2118</v>
      </c>
      <c r="D2070">
        <v>2069</v>
      </c>
      <c r="E2070">
        <v>43</v>
      </c>
      <c r="F2070">
        <v>2</v>
      </c>
      <c r="G2070" s="3">
        <f>COUNTIFS('Adresní místa vybraných ZSJ'!E:E,"a",'Adresní místa vybraných ZSJ'!C:C,'Zdroj IO a ZSJ'!C2070)</f>
        <v>0</v>
      </c>
      <c r="H2070" s="3">
        <f t="shared" si="32"/>
        <v>4.6500000000000004</v>
      </c>
      <c r="J2070" s="3" t="s">
        <v>2198</v>
      </c>
      <c r="K2070" s="3" t="s">
        <v>4980</v>
      </c>
      <c r="L2070" s="3"/>
      <c r="M2070" s="3"/>
      <c r="N2070" s="3"/>
      <c r="O2070" s="3"/>
      <c r="P2070" t="s">
        <v>2118</v>
      </c>
      <c r="Q2070" s="3">
        <v>41</v>
      </c>
    </row>
    <row r="2071" spans="2:17" x14ac:dyDescent="0.25">
      <c r="B2071" t="s">
        <v>43</v>
      </c>
      <c r="C2071" t="s">
        <v>2119</v>
      </c>
      <c r="D2071">
        <v>2070</v>
      </c>
      <c r="E2071">
        <v>86</v>
      </c>
      <c r="F2071">
        <v>0</v>
      </c>
      <c r="G2071" s="3">
        <f>COUNTIFS('Adresní místa vybraných ZSJ'!E:E,"a",'Adresní místa vybraných ZSJ'!C:C,'Zdroj IO a ZSJ'!C2071)</f>
        <v>0</v>
      </c>
      <c r="H2071" s="3">
        <f t="shared" si="32"/>
        <v>0</v>
      </c>
      <c r="J2071" s="3" t="s">
        <v>2198</v>
      </c>
      <c r="K2071" s="3" t="s">
        <v>4981</v>
      </c>
      <c r="L2071" s="3"/>
      <c r="M2071" s="3"/>
      <c r="N2071" s="3"/>
      <c r="O2071" s="3"/>
      <c r="P2071" t="s">
        <v>2119</v>
      </c>
      <c r="Q2071" s="3">
        <v>86</v>
      </c>
    </row>
    <row r="2072" spans="2:17" x14ac:dyDescent="0.25">
      <c r="B2072" t="s">
        <v>43</v>
      </c>
      <c r="C2072" t="s">
        <v>2120</v>
      </c>
      <c r="D2072">
        <v>2071</v>
      </c>
      <c r="E2072">
        <v>56</v>
      </c>
      <c r="F2072">
        <v>0</v>
      </c>
      <c r="G2072" s="3">
        <f>COUNTIFS('Adresní místa vybraných ZSJ'!E:E,"a",'Adresní místa vybraných ZSJ'!C:C,'Zdroj IO a ZSJ'!C2072)</f>
        <v>0</v>
      </c>
      <c r="H2072" s="3">
        <f t="shared" si="32"/>
        <v>0</v>
      </c>
      <c r="J2072" s="3" t="s">
        <v>2198</v>
      </c>
      <c r="K2072" s="3" t="s">
        <v>4982</v>
      </c>
      <c r="L2072" s="3"/>
      <c r="M2072" s="3"/>
      <c r="N2072" s="3"/>
      <c r="O2072" s="3"/>
      <c r="P2072" t="s">
        <v>2120</v>
      </c>
      <c r="Q2072" s="3">
        <v>56</v>
      </c>
    </row>
    <row r="2073" spans="2:17" x14ac:dyDescent="0.25">
      <c r="B2073" t="s">
        <v>43</v>
      </c>
      <c r="C2073" t="s">
        <v>2121</v>
      </c>
      <c r="D2073">
        <v>2072</v>
      </c>
      <c r="E2073">
        <v>79</v>
      </c>
      <c r="F2073">
        <v>0</v>
      </c>
      <c r="G2073" s="3">
        <f>COUNTIFS('Adresní místa vybraných ZSJ'!E:E,"a",'Adresní místa vybraných ZSJ'!C:C,'Zdroj IO a ZSJ'!C2073)</f>
        <v>0</v>
      </c>
      <c r="H2073" s="3">
        <f t="shared" si="32"/>
        <v>0</v>
      </c>
      <c r="J2073" s="3" t="s">
        <v>2198</v>
      </c>
      <c r="K2073" s="3" t="s">
        <v>4983</v>
      </c>
      <c r="L2073" s="3"/>
      <c r="M2073" s="3"/>
      <c r="N2073" s="3"/>
      <c r="O2073" s="3"/>
      <c r="P2073" t="s">
        <v>2121</v>
      </c>
      <c r="Q2073" s="3">
        <v>79</v>
      </c>
    </row>
    <row r="2074" spans="2:17" x14ac:dyDescent="0.25">
      <c r="B2074" t="s">
        <v>43</v>
      </c>
      <c r="C2074" t="s">
        <v>2122</v>
      </c>
      <c r="D2074">
        <v>2073</v>
      </c>
      <c r="E2074">
        <v>133</v>
      </c>
      <c r="F2074">
        <v>3</v>
      </c>
      <c r="G2074" s="3">
        <f>COUNTIFS('Adresní místa vybraných ZSJ'!E:E,"a",'Adresní místa vybraných ZSJ'!C:C,'Zdroj IO a ZSJ'!C2074)</f>
        <v>0</v>
      </c>
      <c r="H2074" s="3">
        <f t="shared" si="32"/>
        <v>2.2599999999999998</v>
      </c>
      <c r="J2074" s="3" t="s">
        <v>2199</v>
      </c>
      <c r="K2074" s="3" t="s">
        <v>4984</v>
      </c>
      <c r="L2074" s="3"/>
      <c r="M2074" s="3"/>
      <c r="N2074" s="3"/>
      <c r="O2074" s="3"/>
      <c r="P2074" t="s">
        <v>2122</v>
      </c>
      <c r="Q2074" s="3">
        <v>130</v>
      </c>
    </row>
    <row r="2075" spans="2:17" x14ac:dyDescent="0.25">
      <c r="B2075" t="s">
        <v>43</v>
      </c>
      <c r="C2075" t="s">
        <v>2123</v>
      </c>
      <c r="D2075">
        <v>2074</v>
      </c>
      <c r="E2075">
        <v>30</v>
      </c>
      <c r="F2075">
        <v>2</v>
      </c>
      <c r="G2075" s="3">
        <f>COUNTIFS('Adresní místa vybraných ZSJ'!E:E,"a",'Adresní místa vybraných ZSJ'!C:C,'Zdroj IO a ZSJ'!C2075)</f>
        <v>0</v>
      </c>
      <c r="H2075" s="3">
        <f t="shared" si="32"/>
        <v>6.67</v>
      </c>
      <c r="J2075" s="3" t="s">
        <v>2199</v>
      </c>
      <c r="K2075" s="3" t="s">
        <v>4985</v>
      </c>
      <c r="L2075" s="3"/>
      <c r="M2075" s="3"/>
      <c r="N2075" s="3"/>
      <c r="O2075" s="3"/>
      <c r="P2075" t="s">
        <v>2123</v>
      </c>
      <c r="Q2075" s="3">
        <v>28</v>
      </c>
    </row>
    <row r="2076" spans="2:17" x14ac:dyDescent="0.25">
      <c r="B2076" t="s">
        <v>43</v>
      </c>
      <c r="C2076" t="s">
        <v>2124</v>
      </c>
      <c r="D2076">
        <v>2075</v>
      </c>
      <c r="E2076">
        <v>10</v>
      </c>
      <c r="F2076">
        <v>0</v>
      </c>
      <c r="G2076" s="3">
        <f>COUNTIFS('Adresní místa vybraných ZSJ'!E:E,"a",'Adresní místa vybraných ZSJ'!C:C,'Zdroj IO a ZSJ'!C2076)</f>
        <v>0</v>
      </c>
      <c r="H2076" s="3">
        <f t="shared" si="32"/>
        <v>0</v>
      </c>
      <c r="J2076" s="3" t="s">
        <v>2199</v>
      </c>
      <c r="K2076" s="3" t="s">
        <v>4986</v>
      </c>
      <c r="L2076" s="3"/>
      <c r="M2076" s="3"/>
      <c r="N2076" s="3"/>
      <c r="O2076" s="3"/>
      <c r="P2076" t="s">
        <v>2124</v>
      </c>
      <c r="Q2076" s="3">
        <v>10</v>
      </c>
    </row>
    <row r="2077" spans="2:17" x14ac:dyDescent="0.25">
      <c r="B2077" t="s">
        <v>43</v>
      </c>
      <c r="C2077" t="s">
        <v>2125</v>
      </c>
      <c r="D2077">
        <v>2076</v>
      </c>
      <c r="E2077">
        <v>122</v>
      </c>
      <c r="F2077">
        <v>37</v>
      </c>
      <c r="G2077" s="3">
        <f>COUNTIFS('Adresní místa vybraných ZSJ'!E:E,"a",'Adresní místa vybraných ZSJ'!C:C,'Zdroj IO a ZSJ'!C2077)</f>
        <v>0</v>
      </c>
      <c r="H2077" s="3">
        <f t="shared" si="32"/>
        <v>30.33</v>
      </c>
      <c r="J2077" s="3" t="s">
        <v>2199</v>
      </c>
      <c r="K2077" s="3" t="s">
        <v>4987</v>
      </c>
      <c r="L2077" s="3"/>
      <c r="M2077" s="3"/>
      <c r="N2077" s="3"/>
      <c r="O2077" s="3"/>
      <c r="P2077" t="s">
        <v>2125</v>
      </c>
      <c r="Q2077" s="3">
        <v>85</v>
      </c>
    </row>
    <row r="2078" spans="2:17" x14ac:dyDescent="0.25">
      <c r="B2078" t="s">
        <v>43</v>
      </c>
      <c r="C2078" t="s">
        <v>2126</v>
      </c>
      <c r="D2078">
        <v>2077</v>
      </c>
      <c r="E2078">
        <v>6</v>
      </c>
      <c r="F2078">
        <v>1</v>
      </c>
      <c r="G2078" s="3">
        <f>COUNTIFS('Adresní místa vybraných ZSJ'!E:E,"a",'Adresní místa vybraných ZSJ'!C:C,'Zdroj IO a ZSJ'!C2078)</f>
        <v>0</v>
      </c>
      <c r="H2078" s="3">
        <f t="shared" si="32"/>
        <v>16.670000000000002</v>
      </c>
      <c r="J2078" s="3" t="s">
        <v>2200</v>
      </c>
      <c r="K2078" s="3" t="s">
        <v>4988</v>
      </c>
      <c r="L2078" s="3"/>
      <c r="M2078" s="3"/>
      <c r="N2078" s="3"/>
      <c r="O2078" s="3"/>
      <c r="P2078" t="s">
        <v>2126</v>
      </c>
      <c r="Q2078" s="3">
        <v>5</v>
      </c>
    </row>
    <row r="2079" spans="2:17" x14ac:dyDescent="0.25">
      <c r="B2079" t="s">
        <v>43</v>
      </c>
      <c r="C2079" t="s">
        <v>2127</v>
      </c>
      <c r="D2079">
        <v>2078</v>
      </c>
      <c r="E2079">
        <v>56</v>
      </c>
      <c r="F2079">
        <v>0</v>
      </c>
      <c r="G2079" s="3">
        <f>COUNTIFS('Adresní místa vybraných ZSJ'!E:E,"a",'Adresní místa vybraných ZSJ'!C:C,'Zdroj IO a ZSJ'!C2079)</f>
        <v>0</v>
      </c>
      <c r="H2079" s="3">
        <f t="shared" si="32"/>
        <v>0</v>
      </c>
      <c r="J2079" s="3" t="s">
        <v>2200</v>
      </c>
      <c r="K2079" s="3" t="s">
        <v>4989</v>
      </c>
      <c r="L2079" s="3"/>
      <c r="M2079" s="3"/>
      <c r="N2079" s="3"/>
      <c r="O2079" s="3"/>
      <c r="P2079" t="s">
        <v>2127</v>
      </c>
      <c r="Q2079" s="3">
        <v>56</v>
      </c>
    </row>
    <row r="2080" spans="2:17" x14ac:dyDescent="0.25">
      <c r="B2080" t="s">
        <v>43</v>
      </c>
      <c r="C2080" t="s">
        <v>2128</v>
      </c>
      <c r="D2080">
        <v>2079</v>
      </c>
      <c r="E2080">
        <v>62</v>
      </c>
      <c r="F2080">
        <v>1</v>
      </c>
      <c r="G2080" s="3">
        <f>COUNTIFS('Adresní místa vybraných ZSJ'!E:E,"a",'Adresní místa vybraných ZSJ'!C:C,'Zdroj IO a ZSJ'!C2080)</f>
        <v>0</v>
      </c>
      <c r="H2080" s="3">
        <f t="shared" si="32"/>
        <v>1.61</v>
      </c>
      <c r="J2080" s="3" t="s">
        <v>2200</v>
      </c>
      <c r="K2080" s="3" t="s">
        <v>4990</v>
      </c>
      <c r="L2080" s="3"/>
      <c r="M2080" s="3"/>
      <c r="N2080" s="3"/>
      <c r="O2080" s="3"/>
      <c r="P2080" t="s">
        <v>2128</v>
      </c>
      <c r="Q2080" s="3">
        <v>61</v>
      </c>
    </row>
    <row r="2081" spans="2:17" x14ac:dyDescent="0.25">
      <c r="B2081" t="s">
        <v>43</v>
      </c>
      <c r="C2081" t="s">
        <v>2129</v>
      </c>
      <c r="D2081">
        <v>2080</v>
      </c>
      <c r="E2081">
        <v>117</v>
      </c>
      <c r="F2081">
        <v>42</v>
      </c>
      <c r="G2081" s="3">
        <f>COUNTIFS('Adresní místa vybraných ZSJ'!E:E,"a",'Adresní místa vybraných ZSJ'!C:C,'Zdroj IO a ZSJ'!C2081)</f>
        <v>0</v>
      </c>
      <c r="H2081" s="3">
        <f t="shared" si="32"/>
        <v>35.9</v>
      </c>
      <c r="J2081" s="3" t="s">
        <v>2200</v>
      </c>
      <c r="K2081" s="3" t="s">
        <v>4991</v>
      </c>
      <c r="L2081" s="3"/>
      <c r="M2081" s="3"/>
      <c r="N2081" s="3"/>
      <c r="O2081" s="3"/>
      <c r="P2081" t="s">
        <v>2129</v>
      </c>
      <c r="Q2081" s="3">
        <v>75</v>
      </c>
    </row>
    <row r="2082" spans="2:17" x14ac:dyDescent="0.25">
      <c r="B2082" t="s">
        <v>43</v>
      </c>
      <c r="C2082" t="s">
        <v>2130</v>
      </c>
      <c r="D2082">
        <v>2081</v>
      </c>
      <c r="E2082">
        <v>205</v>
      </c>
      <c r="F2082">
        <v>91</v>
      </c>
      <c r="G2082" s="3">
        <f>COUNTIFS('Adresní místa vybraných ZSJ'!E:E,"a",'Adresní místa vybraných ZSJ'!C:C,'Zdroj IO a ZSJ'!C2082)</f>
        <v>0</v>
      </c>
      <c r="H2082" s="3">
        <f t="shared" si="32"/>
        <v>44.39</v>
      </c>
      <c r="J2082" s="3" t="s">
        <v>2200</v>
      </c>
      <c r="K2082" s="3" t="s">
        <v>4992</v>
      </c>
      <c r="L2082" s="3"/>
      <c r="M2082" s="3"/>
      <c r="N2082" s="3"/>
      <c r="O2082" s="3"/>
      <c r="P2082" t="s">
        <v>2130</v>
      </c>
      <c r="Q2082" s="3">
        <v>114</v>
      </c>
    </row>
    <row r="2083" spans="2:17" x14ac:dyDescent="0.25">
      <c r="B2083" t="s">
        <v>43</v>
      </c>
      <c r="C2083" t="s">
        <v>2131</v>
      </c>
      <c r="D2083">
        <v>2082</v>
      </c>
      <c r="E2083">
        <v>43</v>
      </c>
      <c r="F2083">
        <v>6</v>
      </c>
      <c r="G2083" s="3">
        <f>COUNTIFS('Adresní místa vybraných ZSJ'!E:E,"a",'Adresní místa vybraných ZSJ'!C:C,'Zdroj IO a ZSJ'!C2083)</f>
        <v>0</v>
      </c>
      <c r="H2083" s="3">
        <f t="shared" si="32"/>
        <v>13.95</v>
      </c>
      <c r="J2083" s="3" t="s">
        <v>2200</v>
      </c>
      <c r="K2083" s="3" t="s">
        <v>4993</v>
      </c>
      <c r="L2083" s="3"/>
      <c r="M2083" s="3"/>
      <c r="N2083" s="3"/>
      <c r="O2083" s="3"/>
      <c r="P2083" t="s">
        <v>2131</v>
      </c>
      <c r="Q2083" s="3">
        <v>37</v>
      </c>
    </row>
    <row r="2084" spans="2:17" x14ac:dyDescent="0.25">
      <c r="B2084" t="s">
        <v>43</v>
      </c>
      <c r="C2084" t="s">
        <v>2132</v>
      </c>
      <c r="D2084">
        <v>2083</v>
      </c>
      <c r="E2084">
        <v>19</v>
      </c>
      <c r="F2084">
        <v>1</v>
      </c>
      <c r="G2084" s="3">
        <f>COUNTIFS('Adresní místa vybraných ZSJ'!E:E,"a",'Adresní místa vybraných ZSJ'!C:C,'Zdroj IO a ZSJ'!C2084)</f>
        <v>0</v>
      </c>
      <c r="H2084" s="3">
        <f t="shared" si="32"/>
        <v>5.26</v>
      </c>
      <c r="J2084" s="3" t="s">
        <v>2200</v>
      </c>
      <c r="K2084" s="3" t="s">
        <v>4994</v>
      </c>
      <c r="L2084" s="3"/>
      <c r="M2084" s="3"/>
      <c r="N2084" s="3"/>
      <c r="O2084" s="3"/>
      <c r="P2084" t="s">
        <v>2132</v>
      </c>
      <c r="Q2084" s="3">
        <v>18</v>
      </c>
    </row>
    <row r="2085" spans="2:17" x14ac:dyDescent="0.25">
      <c r="B2085" t="s">
        <v>43</v>
      </c>
      <c r="C2085" t="s">
        <v>2133</v>
      </c>
      <c r="D2085">
        <v>2084</v>
      </c>
      <c r="E2085">
        <v>32</v>
      </c>
      <c r="F2085">
        <v>1</v>
      </c>
      <c r="G2085" s="3">
        <f>COUNTIFS('Adresní místa vybraných ZSJ'!E:E,"a",'Adresní místa vybraných ZSJ'!C:C,'Zdroj IO a ZSJ'!C2085)</f>
        <v>0</v>
      </c>
      <c r="H2085" s="3">
        <f t="shared" si="32"/>
        <v>3.13</v>
      </c>
      <c r="J2085" s="3" t="s">
        <v>2200</v>
      </c>
      <c r="K2085" s="3" t="s">
        <v>4995</v>
      </c>
      <c r="L2085" s="3"/>
      <c r="M2085" s="3"/>
      <c r="N2085" s="3"/>
      <c r="O2085" s="3"/>
      <c r="P2085" t="s">
        <v>2133</v>
      </c>
      <c r="Q2085" s="3">
        <v>31</v>
      </c>
    </row>
    <row r="2086" spans="2:17" x14ac:dyDescent="0.25">
      <c r="B2086" t="s">
        <v>43</v>
      </c>
      <c r="C2086" t="s">
        <v>2134</v>
      </c>
      <c r="D2086">
        <v>2085</v>
      </c>
      <c r="E2086">
        <v>17</v>
      </c>
      <c r="F2086">
        <v>0</v>
      </c>
      <c r="G2086" s="3">
        <f>COUNTIFS('Adresní místa vybraných ZSJ'!E:E,"a",'Adresní místa vybraných ZSJ'!C:C,'Zdroj IO a ZSJ'!C2086)</f>
        <v>0</v>
      </c>
      <c r="H2086" s="3">
        <f t="shared" si="32"/>
        <v>0</v>
      </c>
      <c r="J2086" s="3" t="s">
        <v>2200</v>
      </c>
      <c r="K2086" s="3" t="s">
        <v>4996</v>
      </c>
      <c r="L2086" s="3"/>
      <c r="M2086" s="3"/>
      <c r="N2086" s="3"/>
      <c r="O2086" s="3"/>
      <c r="P2086" t="s">
        <v>2134</v>
      </c>
      <c r="Q2086" s="3">
        <v>17</v>
      </c>
    </row>
    <row r="2087" spans="2:17" x14ac:dyDescent="0.25">
      <c r="B2087" t="s">
        <v>43</v>
      </c>
      <c r="C2087" t="s">
        <v>2135</v>
      </c>
      <c r="D2087">
        <v>2086</v>
      </c>
      <c r="E2087">
        <v>76</v>
      </c>
      <c r="F2087">
        <v>30</v>
      </c>
      <c r="G2087" s="3">
        <f>COUNTIFS('Adresní místa vybraných ZSJ'!E:E,"a",'Adresní místa vybraných ZSJ'!C:C,'Zdroj IO a ZSJ'!C2087)</f>
        <v>0</v>
      </c>
      <c r="H2087" s="3">
        <f t="shared" si="32"/>
        <v>39.47</v>
      </c>
      <c r="J2087" s="3" t="s">
        <v>2200</v>
      </c>
      <c r="K2087" s="3" t="s">
        <v>4997</v>
      </c>
      <c r="L2087" s="3"/>
      <c r="M2087" s="3"/>
      <c r="N2087" s="3"/>
      <c r="O2087" s="3"/>
      <c r="P2087" t="s">
        <v>2135</v>
      </c>
      <c r="Q2087" s="3">
        <v>46</v>
      </c>
    </row>
    <row r="2088" spans="2:17" x14ac:dyDescent="0.25">
      <c r="B2088" t="s">
        <v>43</v>
      </c>
      <c r="C2088" t="s">
        <v>2136</v>
      </c>
      <c r="D2088">
        <v>2087</v>
      </c>
      <c r="E2088">
        <v>13</v>
      </c>
      <c r="F2088">
        <v>5</v>
      </c>
      <c r="G2088" s="3">
        <f>COUNTIFS('Adresní místa vybraných ZSJ'!E:E,"a",'Adresní místa vybraných ZSJ'!C:C,'Zdroj IO a ZSJ'!C2088)</f>
        <v>0</v>
      </c>
      <c r="H2088" s="3">
        <f t="shared" si="32"/>
        <v>38.46</v>
      </c>
      <c r="J2088" s="3" t="s">
        <v>2200</v>
      </c>
      <c r="K2088" s="3" t="s">
        <v>4998</v>
      </c>
      <c r="L2088" s="3"/>
      <c r="M2088" s="3"/>
      <c r="N2088" s="3"/>
      <c r="O2088" s="3"/>
      <c r="P2088" t="s">
        <v>2136</v>
      </c>
      <c r="Q2088" s="3">
        <v>8</v>
      </c>
    </row>
    <row r="2089" spans="2:17" x14ac:dyDescent="0.25">
      <c r="B2089" t="s">
        <v>43</v>
      </c>
      <c r="C2089" t="s">
        <v>2137</v>
      </c>
      <c r="D2089">
        <v>2088</v>
      </c>
      <c r="E2089">
        <v>8</v>
      </c>
      <c r="F2089">
        <v>0</v>
      </c>
      <c r="G2089" s="3">
        <f>COUNTIFS('Adresní místa vybraných ZSJ'!E:E,"a",'Adresní místa vybraných ZSJ'!C:C,'Zdroj IO a ZSJ'!C2089)</f>
        <v>0</v>
      </c>
      <c r="H2089" s="3">
        <f t="shared" si="32"/>
        <v>0</v>
      </c>
      <c r="J2089" s="3" t="s">
        <v>2200</v>
      </c>
      <c r="K2089" s="3" t="s">
        <v>4999</v>
      </c>
      <c r="L2089" s="3"/>
      <c r="M2089" s="3"/>
      <c r="N2089" s="3"/>
      <c r="O2089" s="3"/>
      <c r="P2089" t="s">
        <v>2137</v>
      </c>
      <c r="Q2089" s="3">
        <v>8</v>
      </c>
    </row>
    <row r="2090" spans="2:17" x14ac:dyDescent="0.25">
      <c r="B2090" t="s">
        <v>44</v>
      </c>
      <c r="C2090" t="s">
        <v>2138</v>
      </c>
      <c r="D2090">
        <v>2089</v>
      </c>
      <c r="E2090">
        <v>18</v>
      </c>
      <c r="F2090">
        <v>1</v>
      </c>
      <c r="G2090" s="3">
        <f>COUNTIFS('Adresní místa vybraných ZSJ'!E:E,"a",'Adresní místa vybraných ZSJ'!C:C,'Zdroj IO a ZSJ'!C2090)</f>
        <v>0</v>
      </c>
      <c r="H2090" s="3">
        <f t="shared" si="32"/>
        <v>5.56</v>
      </c>
      <c r="J2090" s="3" t="s">
        <v>2200</v>
      </c>
      <c r="K2090" s="3" t="s">
        <v>5000</v>
      </c>
      <c r="L2090" s="3"/>
      <c r="M2090" s="3"/>
      <c r="N2090" s="3"/>
      <c r="O2090" s="3"/>
      <c r="P2090" t="s">
        <v>2138</v>
      </c>
      <c r="Q2090" s="3">
        <v>17</v>
      </c>
    </row>
    <row r="2091" spans="2:17" x14ac:dyDescent="0.25">
      <c r="B2091" t="s">
        <v>44</v>
      </c>
      <c r="C2091" t="s">
        <v>2139</v>
      </c>
      <c r="D2091">
        <v>2090</v>
      </c>
      <c r="E2091">
        <v>48</v>
      </c>
      <c r="F2091">
        <v>2</v>
      </c>
      <c r="G2091" s="3">
        <f>COUNTIFS('Adresní místa vybraných ZSJ'!E:E,"a",'Adresní místa vybraných ZSJ'!C:C,'Zdroj IO a ZSJ'!C2091)</f>
        <v>0</v>
      </c>
      <c r="H2091" s="3">
        <f t="shared" si="32"/>
        <v>4.17</v>
      </c>
      <c r="J2091" s="3" t="s">
        <v>2200</v>
      </c>
      <c r="K2091" s="3" t="s">
        <v>5001</v>
      </c>
      <c r="L2091" s="3"/>
      <c r="M2091" s="3"/>
      <c r="N2091" s="3"/>
      <c r="O2091" s="3"/>
      <c r="P2091" t="s">
        <v>2139</v>
      </c>
      <c r="Q2091" s="3">
        <v>46</v>
      </c>
    </row>
    <row r="2092" spans="2:17" x14ac:dyDescent="0.25">
      <c r="B2092" t="s">
        <v>44</v>
      </c>
      <c r="C2092" t="s">
        <v>2140</v>
      </c>
      <c r="D2092">
        <v>2091</v>
      </c>
      <c r="E2092">
        <v>30</v>
      </c>
      <c r="F2092">
        <v>4</v>
      </c>
      <c r="G2092" s="3">
        <f>COUNTIFS('Adresní místa vybraných ZSJ'!E:E,"a",'Adresní místa vybraných ZSJ'!C:C,'Zdroj IO a ZSJ'!C2092)</f>
        <v>0</v>
      </c>
      <c r="H2092" s="3">
        <f t="shared" si="32"/>
        <v>13.33</v>
      </c>
      <c r="J2092" s="3" t="s">
        <v>2200</v>
      </c>
      <c r="K2092" s="3" t="s">
        <v>5002</v>
      </c>
      <c r="L2092" s="3"/>
      <c r="M2092" s="3"/>
      <c r="N2092" s="3"/>
      <c r="O2092" s="3"/>
      <c r="P2092" t="s">
        <v>2140</v>
      </c>
      <c r="Q2092" s="3">
        <v>26</v>
      </c>
    </row>
    <row r="2093" spans="2:17" x14ac:dyDescent="0.25">
      <c r="B2093" t="s">
        <v>44</v>
      </c>
      <c r="C2093" t="s">
        <v>2141</v>
      </c>
      <c r="D2093">
        <v>2092</v>
      </c>
      <c r="E2093">
        <v>9</v>
      </c>
      <c r="F2093">
        <v>0</v>
      </c>
      <c r="G2093" s="3">
        <f>COUNTIFS('Adresní místa vybraných ZSJ'!E:E,"a",'Adresní místa vybraných ZSJ'!C:C,'Zdroj IO a ZSJ'!C2093)</f>
        <v>0</v>
      </c>
      <c r="H2093" s="3">
        <f t="shared" si="32"/>
        <v>0</v>
      </c>
      <c r="J2093" s="3" t="s">
        <v>2200</v>
      </c>
      <c r="K2093" s="3" t="s">
        <v>5003</v>
      </c>
      <c r="L2093" s="3"/>
      <c r="M2093" s="3"/>
      <c r="N2093" s="3"/>
      <c r="O2093" s="3"/>
      <c r="P2093" t="s">
        <v>2141</v>
      </c>
      <c r="Q2093" s="3">
        <v>9</v>
      </c>
    </row>
    <row r="2094" spans="2:17" x14ac:dyDescent="0.25">
      <c r="B2094" t="s">
        <v>44</v>
      </c>
      <c r="C2094" t="s">
        <v>2142</v>
      </c>
      <c r="D2094">
        <v>2093</v>
      </c>
      <c r="E2094">
        <v>17</v>
      </c>
      <c r="F2094">
        <v>3</v>
      </c>
      <c r="G2094" s="3">
        <f>COUNTIFS('Adresní místa vybraných ZSJ'!E:E,"a",'Adresní místa vybraných ZSJ'!C:C,'Zdroj IO a ZSJ'!C2094)</f>
        <v>0</v>
      </c>
      <c r="H2094" s="3">
        <f t="shared" si="32"/>
        <v>17.649999999999999</v>
      </c>
      <c r="J2094" s="3" t="s">
        <v>2200</v>
      </c>
      <c r="K2094" s="3" t="s">
        <v>5004</v>
      </c>
      <c r="L2094" s="3"/>
      <c r="M2094" s="3"/>
      <c r="N2094" s="3"/>
      <c r="O2094" s="3"/>
      <c r="P2094" t="s">
        <v>2142</v>
      </c>
      <c r="Q2094" s="3">
        <v>14</v>
      </c>
    </row>
    <row r="2095" spans="2:17" x14ac:dyDescent="0.25">
      <c r="B2095" t="s">
        <v>44</v>
      </c>
      <c r="C2095" t="s">
        <v>2143</v>
      </c>
      <c r="D2095">
        <v>2094</v>
      </c>
      <c r="E2095">
        <v>9</v>
      </c>
      <c r="F2095">
        <v>4</v>
      </c>
      <c r="G2095" s="3">
        <f>COUNTIFS('Adresní místa vybraných ZSJ'!E:E,"a",'Adresní místa vybraných ZSJ'!C:C,'Zdroj IO a ZSJ'!C2095)</f>
        <v>0</v>
      </c>
      <c r="H2095" s="3">
        <f t="shared" si="32"/>
        <v>44.44</v>
      </c>
      <c r="J2095" s="3" t="s">
        <v>2200</v>
      </c>
      <c r="K2095" s="3" t="s">
        <v>5005</v>
      </c>
      <c r="L2095" s="3"/>
      <c r="M2095" s="3"/>
      <c r="N2095" s="3"/>
      <c r="O2095" s="3"/>
      <c r="P2095" t="s">
        <v>2143</v>
      </c>
      <c r="Q2095" s="3">
        <v>5</v>
      </c>
    </row>
    <row r="2096" spans="2:17" x14ac:dyDescent="0.25">
      <c r="B2096" t="s">
        <v>44</v>
      </c>
      <c r="C2096" t="s">
        <v>2144</v>
      </c>
      <c r="D2096">
        <v>2095</v>
      </c>
      <c r="E2096">
        <v>29</v>
      </c>
      <c r="F2096">
        <v>0</v>
      </c>
      <c r="G2096" s="3">
        <f>COUNTIFS('Adresní místa vybraných ZSJ'!E:E,"a",'Adresní místa vybraných ZSJ'!C:C,'Zdroj IO a ZSJ'!C2096)</f>
        <v>0</v>
      </c>
      <c r="H2096" s="3">
        <f t="shared" si="32"/>
        <v>0</v>
      </c>
      <c r="J2096" s="3" t="s">
        <v>2200</v>
      </c>
      <c r="K2096" s="3" t="s">
        <v>5006</v>
      </c>
      <c r="L2096" s="3"/>
      <c r="M2096" s="3"/>
      <c r="N2096" s="3"/>
      <c r="O2096" s="3"/>
      <c r="P2096" t="s">
        <v>2144</v>
      </c>
      <c r="Q2096" s="3">
        <v>29</v>
      </c>
    </row>
    <row r="2097" spans="2:17" x14ac:dyDescent="0.25">
      <c r="B2097" t="s">
        <v>44</v>
      </c>
      <c r="C2097" t="s">
        <v>2145</v>
      </c>
      <c r="D2097">
        <v>2096</v>
      </c>
      <c r="E2097">
        <v>38</v>
      </c>
      <c r="F2097">
        <v>15</v>
      </c>
      <c r="G2097" s="3">
        <f>COUNTIFS('Adresní místa vybraných ZSJ'!E:E,"a",'Adresní místa vybraných ZSJ'!C:C,'Zdroj IO a ZSJ'!C2097)</f>
        <v>0</v>
      </c>
      <c r="H2097" s="3">
        <f t="shared" si="32"/>
        <v>39.47</v>
      </c>
      <c r="J2097" s="3" t="s">
        <v>2200</v>
      </c>
      <c r="K2097" s="3" t="s">
        <v>5007</v>
      </c>
      <c r="L2097" s="3"/>
      <c r="M2097" s="3"/>
      <c r="N2097" s="3"/>
      <c r="O2097" s="3"/>
      <c r="P2097" t="s">
        <v>2145</v>
      </c>
      <c r="Q2097" s="3">
        <v>23</v>
      </c>
    </row>
    <row r="2098" spans="2:17" x14ac:dyDescent="0.25">
      <c r="B2098" t="s">
        <v>44</v>
      </c>
      <c r="C2098" t="s">
        <v>2146</v>
      </c>
      <c r="D2098">
        <v>2097</v>
      </c>
      <c r="E2098">
        <v>11</v>
      </c>
      <c r="F2098">
        <v>0</v>
      </c>
      <c r="G2098" s="3">
        <f>COUNTIFS('Adresní místa vybraných ZSJ'!E:E,"a",'Adresní místa vybraných ZSJ'!C:C,'Zdroj IO a ZSJ'!C2098)</f>
        <v>0</v>
      </c>
      <c r="H2098" s="3">
        <f t="shared" si="32"/>
        <v>0</v>
      </c>
      <c r="J2098" s="3" t="s">
        <v>2200</v>
      </c>
      <c r="K2098" s="3" t="s">
        <v>5008</v>
      </c>
      <c r="L2098" s="3"/>
      <c r="M2098" s="3"/>
      <c r="N2098" s="3"/>
      <c r="O2098" s="3"/>
      <c r="P2098" t="s">
        <v>2146</v>
      </c>
      <c r="Q2098" s="3">
        <v>11</v>
      </c>
    </row>
    <row r="2099" spans="2:17" x14ac:dyDescent="0.25">
      <c r="B2099" t="s">
        <v>44</v>
      </c>
      <c r="C2099" t="s">
        <v>2147</v>
      </c>
      <c r="D2099">
        <v>2098</v>
      </c>
      <c r="E2099">
        <v>30</v>
      </c>
      <c r="F2099">
        <v>14</v>
      </c>
      <c r="G2099" s="3">
        <f>COUNTIFS('Adresní místa vybraných ZSJ'!E:E,"a",'Adresní místa vybraných ZSJ'!C:C,'Zdroj IO a ZSJ'!C2099)</f>
        <v>0</v>
      </c>
      <c r="H2099" s="3">
        <f t="shared" si="32"/>
        <v>46.67</v>
      </c>
      <c r="J2099" s="3" t="s">
        <v>2200</v>
      </c>
      <c r="K2099" s="3" t="s">
        <v>5009</v>
      </c>
      <c r="L2099" s="3"/>
      <c r="M2099" s="3"/>
      <c r="N2099" s="3"/>
      <c r="O2099" s="3"/>
      <c r="P2099" t="s">
        <v>2147</v>
      </c>
      <c r="Q2099" s="3">
        <v>16</v>
      </c>
    </row>
    <row r="2100" spans="2:17" x14ac:dyDescent="0.25">
      <c r="B2100" t="s">
        <v>44</v>
      </c>
      <c r="C2100" t="s">
        <v>2148</v>
      </c>
      <c r="D2100">
        <v>2099</v>
      </c>
      <c r="E2100">
        <v>30</v>
      </c>
      <c r="F2100">
        <v>4</v>
      </c>
      <c r="G2100" s="3">
        <f>COUNTIFS('Adresní místa vybraných ZSJ'!E:E,"a",'Adresní místa vybraných ZSJ'!C:C,'Zdroj IO a ZSJ'!C2100)</f>
        <v>0</v>
      </c>
      <c r="H2100" s="3">
        <f t="shared" si="32"/>
        <v>13.33</v>
      </c>
      <c r="J2100" s="3" t="s">
        <v>2200</v>
      </c>
      <c r="K2100" s="3" t="s">
        <v>5010</v>
      </c>
      <c r="L2100" s="3"/>
      <c r="M2100" s="3"/>
      <c r="N2100" s="3"/>
      <c r="O2100" s="3"/>
      <c r="P2100" t="s">
        <v>2148</v>
      </c>
      <c r="Q2100" s="3">
        <v>26</v>
      </c>
    </row>
    <row r="2101" spans="2:17" x14ac:dyDescent="0.25">
      <c r="B2101" t="s">
        <v>44</v>
      </c>
      <c r="C2101" t="s">
        <v>2149</v>
      </c>
      <c r="D2101">
        <v>2100</v>
      </c>
      <c r="E2101">
        <v>9</v>
      </c>
      <c r="F2101">
        <v>3</v>
      </c>
      <c r="G2101" s="3">
        <f>COUNTIFS('Adresní místa vybraných ZSJ'!E:E,"a",'Adresní místa vybraných ZSJ'!C:C,'Zdroj IO a ZSJ'!C2101)</f>
        <v>0</v>
      </c>
      <c r="H2101" s="3">
        <f t="shared" si="32"/>
        <v>33.33</v>
      </c>
      <c r="J2101" s="3" t="s">
        <v>2200</v>
      </c>
      <c r="K2101" s="3" t="s">
        <v>5011</v>
      </c>
      <c r="L2101" s="3"/>
      <c r="M2101" s="3"/>
      <c r="N2101" s="3"/>
      <c r="O2101" s="3"/>
      <c r="P2101" t="s">
        <v>2149</v>
      </c>
      <c r="Q2101" s="3">
        <v>6</v>
      </c>
    </row>
    <row r="2102" spans="2:17" x14ac:dyDescent="0.25">
      <c r="B2102" t="s">
        <v>44</v>
      </c>
      <c r="C2102" t="s">
        <v>2150</v>
      </c>
      <c r="D2102">
        <v>2101</v>
      </c>
      <c r="E2102">
        <v>25</v>
      </c>
      <c r="F2102">
        <v>9</v>
      </c>
      <c r="G2102" s="3">
        <f>COUNTIFS('Adresní místa vybraných ZSJ'!E:E,"a",'Adresní místa vybraných ZSJ'!C:C,'Zdroj IO a ZSJ'!C2102)</f>
        <v>0</v>
      </c>
      <c r="H2102" s="3">
        <f t="shared" si="32"/>
        <v>36</v>
      </c>
      <c r="J2102" s="3" t="s">
        <v>2201</v>
      </c>
      <c r="K2102" s="3" t="s">
        <v>5012</v>
      </c>
      <c r="L2102" s="3"/>
      <c r="M2102" s="3"/>
      <c r="N2102" s="3"/>
      <c r="O2102" s="3"/>
      <c r="P2102" t="s">
        <v>2150</v>
      </c>
      <c r="Q2102" s="3">
        <v>16</v>
      </c>
    </row>
    <row r="2103" spans="2:17" x14ac:dyDescent="0.25">
      <c r="B2103" t="s">
        <v>44</v>
      </c>
      <c r="C2103" t="s">
        <v>2151</v>
      </c>
      <c r="D2103">
        <v>2102</v>
      </c>
      <c r="E2103">
        <v>31</v>
      </c>
      <c r="F2103">
        <v>0</v>
      </c>
      <c r="G2103" s="3">
        <f>COUNTIFS('Adresní místa vybraných ZSJ'!E:E,"a",'Adresní místa vybraných ZSJ'!C:C,'Zdroj IO a ZSJ'!C2103)</f>
        <v>0</v>
      </c>
      <c r="H2103" s="3">
        <f t="shared" si="32"/>
        <v>0</v>
      </c>
      <c r="J2103" s="3" t="s">
        <v>2201</v>
      </c>
      <c r="K2103" s="3" t="s">
        <v>5013</v>
      </c>
      <c r="L2103" s="3"/>
      <c r="M2103" s="3"/>
      <c r="N2103" s="3"/>
      <c r="O2103" s="3"/>
      <c r="P2103" t="s">
        <v>2151</v>
      </c>
      <c r="Q2103" s="3">
        <v>31</v>
      </c>
    </row>
    <row r="2104" spans="2:17" x14ac:dyDescent="0.25">
      <c r="B2104" t="s">
        <v>44</v>
      </c>
      <c r="C2104" t="s">
        <v>2152</v>
      </c>
      <c r="D2104">
        <v>2103</v>
      </c>
      <c r="E2104">
        <v>15</v>
      </c>
      <c r="F2104">
        <v>0</v>
      </c>
      <c r="G2104" s="3">
        <f>COUNTIFS('Adresní místa vybraných ZSJ'!E:E,"a",'Adresní místa vybraných ZSJ'!C:C,'Zdroj IO a ZSJ'!C2104)</f>
        <v>0</v>
      </c>
      <c r="H2104" s="3">
        <f t="shared" si="32"/>
        <v>0</v>
      </c>
      <c r="J2104" s="3" t="s">
        <v>2201</v>
      </c>
      <c r="K2104" s="3" t="s">
        <v>5014</v>
      </c>
      <c r="L2104" s="3"/>
      <c r="M2104" s="3"/>
      <c r="N2104" s="3"/>
      <c r="O2104" s="3"/>
      <c r="P2104" t="s">
        <v>2152</v>
      </c>
      <c r="Q2104" s="3">
        <v>15</v>
      </c>
    </row>
    <row r="2105" spans="2:17" x14ac:dyDescent="0.25">
      <c r="B2105" t="s">
        <v>44</v>
      </c>
      <c r="C2105" t="s">
        <v>2153</v>
      </c>
      <c r="D2105">
        <v>2104</v>
      </c>
      <c r="E2105">
        <v>6</v>
      </c>
      <c r="F2105">
        <v>1</v>
      </c>
      <c r="G2105" s="3">
        <f>COUNTIFS('Adresní místa vybraných ZSJ'!E:E,"a",'Adresní místa vybraných ZSJ'!C:C,'Zdroj IO a ZSJ'!C2105)</f>
        <v>0</v>
      </c>
      <c r="H2105" s="3">
        <f t="shared" si="32"/>
        <v>16.670000000000002</v>
      </c>
      <c r="J2105" s="3" t="s">
        <v>2201</v>
      </c>
      <c r="K2105" s="3" t="s">
        <v>5015</v>
      </c>
      <c r="L2105" s="3"/>
      <c r="M2105" s="3"/>
      <c r="N2105" s="3"/>
      <c r="O2105" s="3"/>
      <c r="P2105" t="s">
        <v>2153</v>
      </c>
      <c r="Q2105" s="3">
        <v>5</v>
      </c>
    </row>
    <row r="2106" spans="2:17" x14ac:dyDescent="0.25">
      <c r="B2106" t="s">
        <v>44</v>
      </c>
      <c r="C2106" t="s">
        <v>2154</v>
      </c>
      <c r="D2106">
        <v>2105</v>
      </c>
      <c r="E2106">
        <v>18</v>
      </c>
      <c r="F2106">
        <v>2</v>
      </c>
      <c r="G2106" s="3">
        <f>COUNTIFS('Adresní místa vybraných ZSJ'!E:E,"a",'Adresní místa vybraných ZSJ'!C:C,'Zdroj IO a ZSJ'!C2106)</f>
        <v>0</v>
      </c>
      <c r="H2106" s="3">
        <f t="shared" si="32"/>
        <v>11.11</v>
      </c>
      <c r="J2106" s="3" t="s">
        <v>2201</v>
      </c>
      <c r="K2106" s="3" t="s">
        <v>5016</v>
      </c>
      <c r="L2106" s="3"/>
      <c r="M2106" s="3"/>
      <c r="N2106" s="3"/>
      <c r="O2106" s="3"/>
      <c r="P2106" t="s">
        <v>2154</v>
      </c>
      <c r="Q2106" s="3">
        <v>16</v>
      </c>
    </row>
    <row r="2107" spans="2:17" x14ac:dyDescent="0.25">
      <c r="B2107" t="s">
        <v>44</v>
      </c>
      <c r="C2107" t="s">
        <v>2155</v>
      </c>
      <c r="D2107">
        <v>2106</v>
      </c>
      <c r="E2107">
        <v>6</v>
      </c>
      <c r="F2107">
        <v>2</v>
      </c>
      <c r="G2107" s="3">
        <f>COUNTIFS('Adresní místa vybraných ZSJ'!E:E,"a",'Adresní místa vybraných ZSJ'!C:C,'Zdroj IO a ZSJ'!C2107)</f>
        <v>0</v>
      </c>
      <c r="H2107" s="3">
        <f t="shared" si="32"/>
        <v>33.33</v>
      </c>
      <c r="J2107" s="3" t="s">
        <v>2201</v>
      </c>
      <c r="K2107" s="3" t="s">
        <v>5017</v>
      </c>
      <c r="L2107" s="3"/>
      <c r="M2107" s="3"/>
      <c r="N2107" s="3"/>
      <c r="O2107" s="3"/>
      <c r="P2107" t="s">
        <v>2155</v>
      </c>
      <c r="Q2107" s="3">
        <v>4</v>
      </c>
    </row>
    <row r="2108" spans="2:17" x14ac:dyDescent="0.25">
      <c r="B2108" t="s">
        <v>44</v>
      </c>
      <c r="C2108" t="s">
        <v>2156</v>
      </c>
      <c r="D2108">
        <v>2107</v>
      </c>
      <c r="E2108">
        <v>12</v>
      </c>
      <c r="F2108">
        <v>5</v>
      </c>
      <c r="G2108" s="3">
        <f>COUNTIFS('Adresní místa vybraných ZSJ'!E:E,"a",'Adresní místa vybraných ZSJ'!C:C,'Zdroj IO a ZSJ'!C2108)</f>
        <v>0</v>
      </c>
      <c r="H2108" s="3">
        <f t="shared" si="32"/>
        <v>41.67</v>
      </c>
      <c r="J2108" s="3" t="s">
        <v>2201</v>
      </c>
      <c r="K2108" s="3" t="s">
        <v>5018</v>
      </c>
      <c r="L2108" s="3"/>
      <c r="M2108" s="3"/>
      <c r="N2108" s="3"/>
      <c r="O2108" s="3"/>
      <c r="P2108" t="s">
        <v>2156</v>
      </c>
      <c r="Q2108" s="3">
        <v>7</v>
      </c>
    </row>
    <row r="2109" spans="2:17" x14ac:dyDescent="0.25">
      <c r="B2109" t="s">
        <v>44</v>
      </c>
      <c r="C2109" t="s">
        <v>2157</v>
      </c>
      <c r="D2109">
        <v>2108</v>
      </c>
      <c r="E2109">
        <v>1</v>
      </c>
      <c r="F2109">
        <v>0</v>
      </c>
      <c r="G2109" s="3">
        <f>COUNTIFS('Adresní místa vybraných ZSJ'!E:E,"a",'Adresní místa vybraných ZSJ'!C:C,'Zdroj IO a ZSJ'!C2109)</f>
        <v>0</v>
      </c>
      <c r="H2109" s="3">
        <f t="shared" si="32"/>
        <v>0</v>
      </c>
      <c r="J2109" s="3" t="s">
        <v>2201</v>
      </c>
      <c r="K2109" s="3" t="s">
        <v>5019</v>
      </c>
      <c r="L2109" s="3"/>
      <c r="M2109" s="3"/>
      <c r="N2109" s="3"/>
      <c r="O2109" s="3"/>
      <c r="P2109" t="s">
        <v>2157</v>
      </c>
      <c r="Q2109" s="3">
        <v>1</v>
      </c>
    </row>
    <row r="2110" spans="2:17" x14ac:dyDescent="0.25">
      <c r="B2110" t="s">
        <v>44</v>
      </c>
      <c r="C2110" t="s">
        <v>2158</v>
      </c>
      <c r="D2110">
        <v>2109</v>
      </c>
      <c r="E2110">
        <v>4</v>
      </c>
      <c r="F2110">
        <v>0</v>
      </c>
      <c r="G2110" s="3">
        <f>COUNTIFS('Adresní místa vybraných ZSJ'!E:E,"a",'Adresní místa vybraných ZSJ'!C:C,'Zdroj IO a ZSJ'!C2110)</f>
        <v>0</v>
      </c>
      <c r="H2110" s="3">
        <f t="shared" si="32"/>
        <v>0</v>
      </c>
      <c r="J2110" s="3" t="s">
        <v>2201</v>
      </c>
      <c r="K2110" s="3" t="s">
        <v>5020</v>
      </c>
      <c r="L2110" s="3"/>
      <c r="M2110" s="3"/>
      <c r="N2110" s="3"/>
      <c r="O2110" s="3"/>
      <c r="P2110" t="s">
        <v>2158</v>
      </c>
      <c r="Q2110" s="3">
        <v>4</v>
      </c>
    </row>
    <row r="2111" spans="2:17" x14ac:dyDescent="0.25">
      <c r="B2111" t="s">
        <v>44</v>
      </c>
      <c r="C2111" t="s">
        <v>2159</v>
      </c>
      <c r="D2111">
        <v>2110</v>
      </c>
      <c r="E2111">
        <v>38</v>
      </c>
      <c r="F2111">
        <v>0</v>
      </c>
      <c r="G2111" s="3">
        <f>COUNTIFS('Adresní místa vybraných ZSJ'!E:E,"a",'Adresní místa vybraných ZSJ'!C:C,'Zdroj IO a ZSJ'!C2111)</f>
        <v>0</v>
      </c>
      <c r="H2111" s="3">
        <f t="shared" si="32"/>
        <v>0</v>
      </c>
      <c r="J2111" s="3" t="s">
        <v>2201</v>
      </c>
      <c r="K2111" s="3" t="s">
        <v>5021</v>
      </c>
      <c r="L2111" s="3"/>
      <c r="M2111" s="3"/>
      <c r="N2111" s="3"/>
      <c r="O2111" s="3"/>
      <c r="P2111" t="s">
        <v>2159</v>
      </c>
      <c r="Q2111" s="3">
        <v>38</v>
      </c>
    </row>
    <row r="2112" spans="2:17" x14ac:dyDescent="0.25">
      <c r="B2112" t="s">
        <v>44</v>
      </c>
      <c r="C2112" t="s">
        <v>2160</v>
      </c>
      <c r="D2112">
        <v>2111</v>
      </c>
      <c r="E2112">
        <v>13</v>
      </c>
      <c r="F2112">
        <v>0</v>
      </c>
      <c r="G2112" s="3">
        <f>COUNTIFS('Adresní místa vybraných ZSJ'!E:E,"a",'Adresní místa vybraných ZSJ'!C:C,'Zdroj IO a ZSJ'!C2112)</f>
        <v>0</v>
      </c>
      <c r="H2112" s="3">
        <f t="shared" si="32"/>
        <v>0</v>
      </c>
      <c r="J2112" s="3" t="s">
        <v>2201</v>
      </c>
      <c r="K2112" s="3" t="s">
        <v>5022</v>
      </c>
      <c r="L2112" s="3"/>
      <c r="M2112" s="3"/>
      <c r="N2112" s="3"/>
      <c r="O2112" s="3"/>
      <c r="P2112" t="s">
        <v>2160</v>
      </c>
      <c r="Q2112" s="3">
        <v>13</v>
      </c>
    </row>
    <row r="2113" spans="2:17" x14ac:dyDescent="0.25">
      <c r="B2113" t="s">
        <v>44</v>
      </c>
      <c r="C2113" t="s">
        <v>2161</v>
      </c>
      <c r="D2113">
        <v>2112</v>
      </c>
      <c r="E2113">
        <v>11</v>
      </c>
      <c r="F2113">
        <v>0</v>
      </c>
      <c r="G2113" s="3">
        <f>COUNTIFS('Adresní místa vybraných ZSJ'!E:E,"a",'Adresní místa vybraných ZSJ'!C:C,'Zdroj IO a ZSJ'!C2113)</f>
        <v>0</v>
      </c>
      <c r="H2113" s="3">
        <f t="shared" si="32"/>
        <v>0</v>
      </c>
      <c r="J2113" s="3" t="s">
        <v>2201</v>
      </c>
      <c r="K2113" s="3" t="s">
        <v>5023</v>
      </c>
      <c r="L2113" s="3"/>
      <c r="M2113" s="3"/>
      <c r="N2113" s="3"/>
      <c r="O2113" s="3"/>
      <c r="P2113" t="s">
        <v>2161</v>
      </c>
      <c r="Q2113" s="3">
        <v>11</v>
      </c>
    </row>
    <row r="2114" spans="2:17" x14ac:dyDescent="0.25">
      <c r="B2114" t="s">
        <v>44</v>
      </c>
      <c r="C2114" t="s">
        <v>2162</v>
      </c>
      <c r="D2114">
        <v>2113</v>
      </c>
      <c r="E2114">
        <v>5</v>
      </c>
      <c r="F2114">
        <v>2</v>
      </c>
      <c r="G2114" s="3">
        <f>COUNTIFS('Adresní místa vybraných ZSJ'!E:E,"a",'Adresní místa vybraných ZSJ'!C:C,'Zdroj IO a ZSJ'!C2114)</f>
        <v>0</v>
      </c>
      <c r="H2114" s="3">
        <f t="shared" ref="H2114:H2177" si="33">ROUND(SUM(F2114:G2114)/E2114*100,2)</f>
        <v>40</v>
      </c>
      <c r="J2114" s="3" t="s">
        <v>2201</v>
      </c>
      <c r="K2114" s="3" t="s">
        <v>5024</v>
      </c>
      <c r="L2114" s="3"/>
      <c r="M2114" s="3"/>
      <c r="N2114" s="3"/>
      <c r="O2114" s="3"/>
      <c r="P2114" t="s">
        <v>2162</v>
      </c>
      <c r="Q2114" s="3">
        <v>3</v>
      </c>
    </row>
    <row r="2115" spans="2:17" x14ac:dyDescent="0.25">
      <c r="B2115" t="s">
        <v>44</v>
      </c>
      <c r="C2115" t="s">
        <v>2163</v>
      </c>
      <c r="D2115">
        <v>2114</v>
      </c>
      <c r="E2115">
        <v>28</v>
      </c>
      <c r="F2115">
        <v>0</v>
      </c>
      <c r="G2115" s="3">
        <f>COUNTIFS('Adresní místa vybraných ZSJ'!E:E,"a",'Adresní místa vybraných ZSJ'!C:C,'Zdroj IO a ZSJ'!C2115)</f>
        <v>0</v>
      </c>
      <c r="H2115" s="3">
        <f t="shared" si="33"/>
        <v>0</v>
      </c>
      <c r="J2115" s="3" t="s">
        <v>2201</v>
      </c>
      <c r="K2115" s="3" t="s">
        <v>5025</v>
      </c>
      <c r="L2115" s="3"/>
      <c r="M2115" s="3"/>
      <c r="N2115" s="3"/>
      <c r="O2115" s="3"/>
      <c r="P2115" t="s">
        <v>2163</v>
      </c>
      <c r="Q2115" s="3">
        <v>28</v>
      </c>
    </row>
    <row r="2116" spans="2:17" x14ac:dyDescent="0.25">
      <c r="B2116" t="s">
        <v>44</v>
      </c>
      <c r="C2116" t="s">
        <v>2164</v>
      </c>
      <c r="D2116">
        <v>2115</v>
      </c>
      <c r="E2116">
        <v>9</v>
      </c>
      <c r="F2116">
        <v>0</v>
      </c>
      <c r="G2116" s="3">
        <f>COUNTIFS('Adresní místa vybraných ZSJ'!E:E,"a",'Adresní místa vybraných ZSJ'!C:C,'Zdroj IO a ZSJ'!C2116)</f>
        <v>0</v>
      </c>
      <c r="H2116" s="3">
        <f t="shared" si="33"/>
        <v>0</v>
      </c>
      <c r="J2116" s="3" t="s">
        <v>2201</v>
      </c>
      <c r="K2116" s="3" t="s">
        <v>5026</v>
      </c>
      <c r="L2116" s="3"/>
      <c r="M2116" s="3"/>
      <c r="N2116" s="3"/>
      <c r="O2116" s="3"/>
      <c r="P2116" t="s">
        <v>2164</v>
      </c>
      <c r="Q2116" s="3">
        <v>9</v>
      </c>
    </row>
    <row r="2117" spans="2:17" x14ac:dyDescent="0.25">
      <c r="B2117" t="s">
        <v>44</v>
      </c>
      <c r="C2117" t="s">
        <v>2165</v>
      </c>
      <c r="D2117">
        <v>2116</v>
      </c>
      <c r="E2117">
        <v>4</v>
      </c>
      <c r="F2117">
        <v>2</v>
      </c>
      <c r="G2117" s="3">
        <f>COUNTIFS('Adresní místa vybraných ZSJ'!E:E,"a",'Adresní místa vybraných ZSJ'!C:C,'Zdroj IO a ZSJ'!C2117)</f>
        <v>0</v>
      </c>
      <c r="H2117" s="3">
        <f t="shared" si="33"/>
        <v>50</v>
      </c>
      <c r="J2117" s="3" t="s">
        <v>2201</v>
      </c>
      <c r="K2117" s="3" t="s">
        <v>5027</v>
      </c>
      <c r="L2117" s="3"/>
      <c r="M2117" s="3"/>
      <c r="N2117" s="3"/>
      <c r="O2117" s="3"/>
      <c r="P2117" t="s">
        <v>2165</v>
      </c>
      <c r="Q2117" s="3">
        <v>2</v>
      </c>
    </row>
    <row r="2118" spans="2:17" x14ac:dyDescent="0.25">
      <c r="B2118" t="s">
        <v>44</v>
      </c>
      <c r="C2118" t="s">
        <v>2166</v>
      </c>
      <c r="D2118">
        <v>2117</v>
      </c>
      <c r="E2118">
        <v>11</v>
      </c>
      <c r="F2118">
        <v>5</v>
      </c>
      <c r="G2118" s="3">
        <f>COUNTIFS('Adresní místa vybraných ZSJ'!E:E,"a",'Adresní místa vybraných ZSJ'!C:C,'Zdroj IO a ZSJ'!C2118)</f>
        <v>0</v>
      </c>
      <c r="H2118" s="3">
        <f t="shared" si="33"/>
        <v>45.45</v>
      </c>
      <c r="J2118" s="3" t="s">
        <v>2201</v>
      </c>
      <c r="K2118" s="3" t="s">
        <v>5028</v>
      </c>
      <c r="L2118" s="3"/>
      <c r="M2118" s="3"/>
      <c r="N2118" s="3"/>
      <c r="O2118" s="3"/>
      <c r="P2118" t="s">
        <v>2166</v>
      </c>
      <c r="Q2118" s="3">
        <v>6</v>
      </c>
    </row>
    <row r="2119" spans="2:17" x14ac:dyDescent="0.25">
      <c r="B2119" t="s">
        <v>44</v>
      </c>
      <c r="C2119" t="s">
        <v>2167</v>
      </c>
      <c r="D2119">
        <v>2118</v>
      </c>
      <c r="E2119">
        <v>12</v>
      </c>
      <c r="F2119">
        <v>0</v>
      </c>
      <c r="G2119" s="3">
        <f>COUNTIFS('Adresní místa vybraných ZSJ'!E:E,"a",'Adresní místa vybraných ZSJ'!C:C,'Zdroj IO a ZSJ'!C2119)</f>
        <v>0</v>
      </c>
      <c r="H2119" s="3">
        <f t="shared" si="33"/>
        <v>0</v>
      </c>
      <c r="J2119" s="3" t="s">
        <v>2201</v>
      </c>
      <c r="K2119" s="3" t="s">
        <v>5029</v>
      </c>
      <c r="L2119" s="3"/>
      <c r="M2119" s="3"/>
      <c r="N2119" s="3"/>
      <c r="O2119" s="3"/>
      <c r="P2119" t="s">
        <v>2167</v>
      </c>
      <c r="Q2119" s="3">
        <v>12</v>
      </c>
    </row>
    <row r="2120" spans="2:17" x14ac:dyDescent="0.25">
      <c r="B2120" t="s">
        <v>44</v>
      </c>
      <c r="C2120" t="s">
        <v>2168</v>
      </c>
      <c r="D2120">
        <v>2119</v>
      </c>
      <c r="E2120">
        <v>8</v>
      </c>
      <c r="F2120">
        <v>0</v>
      </c>
      <c r="G2120" s="3">
        <f>COUNTIFS('Adresní místa vybraných ZSJ'!E:E,"a",'Adresní místa vybraných ZSJ'!C:C,'Zdroj IO a ZSJ'!C2120)</f>
        <v>0</v>
      </c>
      <c r="H2120" s="3">
        <f t="shared" si="33"/>
        <v>0</v>
      </c>
      <c r="J2120" s="3" t="s">
        <v>2201</v>
      </c>
      <c r="K2120" s="3" t="s">
        <v>5030</v>
      </c>
      <c r="L2120" s="3"/>
      <c r="M2120" s="3"/>
      <c r="N2120" s="3"/>
      <c r="O2120" s="3"/>
      <c r="P2120" t="s">
        <v>2168</v>
      </c>
      <c r="Q2120" s="3">
        <v>8</v>
      </c>
    </row>
    <row r="2121" spans="2:17" x14ac:dyDescent="0.25">
      <c r="B2121" t="s">
        <v>44</v>
      </c>
      <c r="C2121" t="s">
        <v>2169</v>
      </c>
      <c r="D2121">
        <v>2120</v>
      </c>
      <c r="E2121">
        <v>21</v>
      </c>
      <c r="F2121">
        <v>8</v>
      </c>
      <c r="G2121" s="3">
        <f>COUNTIFS('Adresní místa vybraných ZSJ'!E:E,"a",'Adresní místa vybraných ZSJ'!C:C,'Zdroj IO a ZSJ'!C2121)</f>
        <v>0</v>
      </c>
      <c r="H2121" s="3">
        <f t="shared" si="33"/>
        <v>38.1</v>
      </c>
      <c r="J2121" s="3" t="s">
        <v>2201</v>
      </c>
      <c r="K2121" s="3" t="s">
        <v>5031</v>
      </c>
      <c r="L2121" s="3"/>
      <c r="M2121" s="3"/>
      <c r="N2121" s="3"/>
      <c r="O2121" s="3"/>
      <c r="P2121" t="s">
        <v>2169</v>
      </c>
      <c r="Q2121" s="3">
        <v>13</v>
      </c>
    </row>
    <row r="2122" spans="2:17" x14ac:dyDescent="0.25">
      <c r="B2122" t="s">
        <v>44</v>
      </c>
      <c r="C2122" t="s">
        <v>2170</v>
      </c>
      <c r="D2122">
        <v>2121</v>
      </c>
      <c r="E2122">
        <v>9</v>
      </c>
      <c r="F2122">
        <v>1</v>
      </c>
      <c r="G2122" s="3">
        <f>COUNTIFS('Adresní místa vybraných ZSJ'!E:E,"a",'Adresní místa vybraných ZSJ'!C:C,'Zdroj IO a ZSJ'!C2122)</f>
        <v>0</v>
      </c>
      <c r="H2122" s="3">
        <f t="shared" si="33"/>
        <v>11.11</v>
      </c>
      <c r="J2122" s="3" t="s">
        <v>2201</v>
      </c>
      <c r="K2122" s="3" t="s">
        <v>5032</v>
      </c>
      <c r="L2122" s="3"/>
      <c r="M2122" s="3"/>
      <c r="N2122" s="3"/>
      <c r="O2122" s="3"/>
      <c r="P2122" t="s">
        <v>2170</v>
      </c>
      <c r="Q2122" s="3">
        <v>8</v>
      </c>
    </row>
    <row r="2123" spans="2:17" x14ac:dyDescent="0.25">
      <c r="B2123" t="s">
        <v>44</v>
      </c>
      <c r="C2123" t="s">
        <v>2171</v>
      </c>
      <c r="D2123">
        <v>2122</v>
      </c>
      <c r="E2123">
        <v>36</v>
      </c>
      <c r="F2123">
        <v>18</v>
      </c>
      <c r="G2123" s="3">
        <f>COUNTIFS('Adresní místa vybraných ZSJ'!E:E,"a",'Adresní místa vybraných ZSJ'!C:C,'Zdroj IO a ZSJ'!C2123)</f>
        <v>0</v>
      </c>
      <c r="H2123" s="3">
        <f t="shared" si="33"/>
        <v>50</v>
      </c>
      <c r="J2123" s="3" t="s">
        <v>2201</v>
      </c>
      <c r="K2123" s="3" t="s">
        <v>5033</v>
      </c>
      <c r="L2123" s="3"/>
      <c r="M2123" s="3"/>
      <c r="N2123" s="3"/>
      <c r="O2123" s="3"/>
      <c r="P2123" t="s">
        <v>2171</v>
      </c>
      <c r="Q2123" s="3">
        <v>18</v>
      </c>
    </row>
    <row r="2124" spans="2:17" x14ac:dyDescent="0.25">
      <c r="B2124" t="s">
        <v>44</v>
      </c>
      <c r="C2124" t="s">
        <v>2172</v>
      </c>
      <c r="D2124">
        <v>2123</v>
      </c>
      <c r="E2124">
        <v>10</v>
      </c>
      <c r="F2124">
        <v>0</v>
      </c>
      <c r="G2124" s="3">
        <f>COUNTIFS('Adresní místa vybraných ZSJ'!E:E,"a",'Adresní místa vybraných ZSJ'!C:C,'Zdroj IO a ZSJ'!C2124)</f>
        <v>0</v>
      </c>
      <c r="H2124" s="3">
        <f t="shared" si="33"/>
        <v>0</v>
      </c>
      <c r="J2124" s="3" t="s">
        <v>2201</v>
      </c>
      <c r="K2124" s="3" t="s">
        <v>5034</v>
      </c>
      <c r="L2124" s="3"/>
      <c r="M2124" s="3"/>
      <c r="N2124" s="3"/>
      <c r="O2124" s="3"/>
      <c r="P2124" t="s">
        <v>2172</v>
      </c>
      <c r="Q2124" s="3">
        <v>10</v>
      </c>
    </row>
    <row r="2125" spans="2:17" x14ac:dyDescent="0.25">
      <c r="B2125" t="s">
        <v>44</v>
      </c>
      <c r="C2125" t="s">
        <v>2173</v>
      </c>
      <c r="D2125">
        <v>2124</v>
      </c>
      <c r="E2125">
        <v>28</v>
      </c>
      <c r="F2125">
        <v>3</v>
      </c>
      <c r="G2125" s="3">
        <f>COUNTIFS('Adresní místa vybraných ZSJ'!E:E,"a",'Adresní místa vybraných ZSJ'!C:C,'Zdroj IO a ZSJ'!C2125)</f>
        <v>0</v>
      </c>
      <c r="H2125" s="3">
        <f t="shared" si="33"/>
        <v>10.71</v>
      </c>
      <c r="J2125" s="3" t="s">
        <v>2201</v>
      </c>
      <c r="K2125" s="3" t="s">
        <v>5035</v>
      </c>
      <c r="L2125" s="3"/>
      <c r="M2125" s="3"/>
      <c r="N2125" s="3"/>
      <c r="O2125" s="3"/>
      <c r="P2125" t="s">
        <v>2173</v>
      </c>
      <c r="Q2125" s="3">
        <v>25</v>
      </c>
    </row>
    <row r="2126" spans="2:17" x14ac:dyDescent="0.25">
      <c r="B2126" t="s">
        <v>44</v>
      </c>
      <c r="C2126" t="s">
        <v>2174</v>
      </c>
      <c r="D2126">
        <v>2125</v>
      </c>
      <c r="E2126">
        <v>61</v>
      </c>
      <c r="F2126">
        <v>11</v>
      </c>
      <c r="G2126" s="3">
        <f>COUNTIFS('Adresní místa vybraných ZSJ'!E:E,"a",'Adresní místa vybraných ZSJ'!C:C,'Zdroj IO a ZSJ'!C2126)</f>
        <v>0</v>
      </c>
      <c r="H2126" s="3">
        <f t="shared" si="33"/>
        <v>18.03</v>
      </c>
      <c r="J2126" s="3" t="s">
        <v>2201</v>
      </c>
      <c r="K2126" s="3" t="s">
        <v>5036</v>
      </c>
      <c r="L2126" s="3"/>
      <c r="M2126" s="3"/>
      <c r="N2126" s="3"/>
      <c r="O2126" s="3"/>
      <c r="P2126" t="s">
        <v>2174</v>
      </c>
      <c r="Q2126" s="3">
        <v>50</v>
      </c>
    </row>
    <row r="2127" spans="2:17" x14ac:dyDescent="0.25">
      <c r="B2127" t="s">
        <v>44</v>
      </c>
      <c r="C2127" t="s">
        <v>2175</v>
      </c>
      <c r="D2127">
        <v>2126</v>
      </c>
      <c r="E2127">
        <v>15</v>
      </c>
      <c r="F2127">
        <v>0</v>
      </c>
      <c r="G2127" s="3">
        <f>COUNTIFS('Adresní místa vybraných ZSJ'!E:E,"a",'Adresní místa vybraných ZSJ'!C:C,'Zdroj IO a ZSJ'!C2127)</f>
        <v>0</v>
      </c>
      <c r="H2127" s="3">
        <f t="shared" si="33"/>
        <v>0</v>
      </c>
      <c r="J2127" s="3" t="s">
        <v>2201</v>
      </c>
      <c r="K2127" s="3" t="s">
        <v>5037</v>
      </c>
      <c r="L2127" s="3"/>
      <c r="M2127" s="3"/>
      <c r="N2127" s="3"/>
      <c r="O2127" s="3"/>
      <c r="P2127" t="s">
        <v>2175</v>
      </c>
      <c r="Q2127" s="3">
        <v>15</v>
      </c>
    </row>
    <row r="2128" spans="2:17" x14ac:dyDescent="0.25">
      <c r="B2128" t="s">
        <v>44</v>
      </c>
      <c r="C2128" t="s">
        <v>2176</v>
      </c>
      <c r="D2128">
        <v>2127</v>
      </c>
      <c r="E2128">
        <v>25</v>
      </c>
      <c r="F2128">
        <v>3</v>
      </c>
      <c r="G2128" s="3">
        <f>COUNTIFS('Adresní místa vybraných ZSJ'!E:E,"a",'Adresní místa vybraných ZSJ'!C:C,'Zdroj IO a ZSJ'!C2128)</f>
        <v>0</v>
      </c>
      <c r="H2128" s="3">
        <f t="shared" si="33"/>
        <v>12</v>
      </c>
      <c r="J2128" s="3" t="s">
        <v>2736</v>
      </c>
      <c r="K2128" s="3" t="s">
        <v>5038</v>
      </c>
      <c r="L2128" s="3"/>
      <c r="M2128" s="3"/>
      <c r="N2128" s="3"/>
      <c r="O2128" s="3"/>
      <c r="P2128" t="s">
        <v>2176</v>
      </c>
      <c r="Q2128" s="3">
        <v>22</v>
      </c>
    </row>
    <row r="2129" spans="2:17" x14ac:dyDescent="0.25">
      <c r="B2129" t="s">
        <v>44</v>
      </c>
      <c r="C2129" t="s">
        <v>2177</v>
      </c>
      <c r="D2129">
        <v>2128</v>
      </c>
      <c r="E2129">
        <v>18</v>
      </c>
      <c r="F2129">
        <v>0</v>
      </c>
      <c r="G2129" s="3">
        <f>COUNTIFS('Adresní místa vybraných ZSJ'!E:E,"a",'Adresní místa vybraných ZSJ'!C:C,'Zdroj IO a ZSJ'!C2129)</f>
        <v>0</v>
      </c>
      <c r="H2129" s="3">
        <f t="shared" si="33"/>
        <v>0</v>
      </c>
      <c r="J2129" s="3" t="s">
        <v>2736</v>
      </c>
      <c r="K2129" s="3" t="s">
        <v>5039</v>
      </c>
      <c r="L2129" s="3"/>
      <c r="M2129" s="3"/>
      <c r="N2129" s="3"/>
      <c r="O2129" s="3"/>
      <c r="P2129" t="s">
        <v>2177</v>
      </c>
      <c r="Q2129" s="3">
        <v>18</v>
      </c>
    </row>
    <row r="2130" spans="2:17" x14ac:dyDescent="0.25">
      <c r="B2130" t="s">
        <v>44</v>
      </c>
      <c r="C2130" t="s">
        <v>2178</v>
      </c>
      <c r="D2130">
        <v>2129</v>
      </c>
      <c r="E2130">
        <v>4</v>
      </c>
      <c r="F2130">
        <v>0</v>
      </c>
      <c r="G2130" s="3">
        <f>COUNTIFS('Adresní místa vybraných ZSJ'!E:E,"a",'Adresní místa vybraných ZSJ'!C:C,'Zdroj IO a ZSJ'!C2130)</f>
        <v>0</v>
      </c>
      <c r="H2130" s="3">
        <f t="shared" si="33"/>
        <v>0</v>
      </c>
      <c r="J2130" s="3" t="s">
        <v>2736</v>
      </c>
      <c r="K2130" s="3" t="s">
        <v>5040</v>
      </c>
      <c r="L2130" s="3"/>
      <c r="M2130" s="3"/>
      <c r="N2130" s="3"/>
      <c r="O2130" s="3"/>
      <c r="P2130" t="s">
        <v>2178</v>
      </c>
      <c r="Q2130" s="3">
        <v>4</v>
      </c>
    </row>
    <row r="2131" spans="2:17" x14ac:dyDescent="0.25">
      <c r="B2131" t="s">
        <v>44</v>
      </c>
      <c r="C2131" t="s">
        <v>2179</v>
      </c>
      <c r="D2131">
        <v>2130</v>
      </c>
      <c r="E2131">
        <v>8</v>
      </c>
      <c r="F2131">
        <v>0</v>
      </c>
      <c r="G2131" s="3">
        <f>COUNTIFS('Adresní místa vybraných ZSJ'!E:E,"a",'Adresní místa vybraných ZSJ'!C:C,'Zdroj IO a ZSJ'!C2131)</f>
        <v>0</v>
      </c>
      <c r="H2131" s="3">
        <f t="shared" si="33"/>
        <v>0</v>
      </c>
      <c r="J2131" s="3" t="s">
        <v>2736</v>
      </c>
      <c r="K2131" s="3" t="s">
        <v>5041</v>
      </c>
      <c r="L2131" s="3"/>
      <c r="M2131" s="3"/>
      <c r="N2131" s="3"/>
      <c r="O2131" s="3"/>
      <c r="P2131" t="s">
        <v>2179</v>
      </c>
      <c r="Q2131" s="3">
        <v>8</v>
      </c>
    </row>
    <row r="2132" spans="2:17" x14ac:dyDescent="0.25">
      <c r="B2132" t="s">
        <v>44</v>
      </c>
      <c r="C2132" t="s">
        <v>2180</v>
      </c>
      <c r="D2132">
        <v>2131</v>
      </c>
      <c r="E2132">
        <v>12</v>
      </c>
      <c r="F2132">
        <v>0</v>
      </c>
      <c r="G2132" s="3">
        <f>COUNTIFS('Adresní místa vybraných ZSJ'!E:E,"a",'Adresní místa vybraných ZSJ'!C:C,'Zdroj IO a ZSJ'!C2132)</f>
        <v>0</v>
      </c>
      <c r="H2132" s="3">
        <f t="shared" si="33"/>
        <v>0</v>
      </c>
      <c r="J2132" s="3" t="s">
        <v>2736</v>
      </c>
      <c r="K2132" s="3" t="s">
        <v>5042</v>
      </c>
      <c r="L2132" s="3"/>
      <c r="M2132" s="3"/>
      <c r="N2132" s="3"/>
      <c r="O2132" s="3"/>
      <c r="P2132" t="s">
        <v>2180</v>
      </c>
      <c r="Q2132" s="3">
        <v>12</v>
      </c>
    </row>
    <row r="2133" spans="2:17" x14ac:dyDescent="0.25">
      <c r="B2133" t="s">
        <v>44</v>
      </c>
      <c r="C2133" t="s">
        <v>2181</v>
      </c>
      <c r="D2133">
        <v>2132</v>
      </c>
      <c r="E2133">
        <v>1</v>
      </c>
      <c r="F2133">
        <v>0</v>
      </c>
      <c r="G2133" s="3">
        <f>COUNTIFS('Adresní místa vybraných ZSJ'!E:E,"a",'Adresní místa vybraných ZSJ'!C:C,'Zdroj IO a ZSJ'!C2133)</f>
        <v>0</v>
      </c>
      <c r="H2133" s="3">
        <f t="shared" si="33"/>
        <v>0</v>
      </c>
      <c r="J2133" s="3" t="s">
        <v>2736</v>
      </c>
      <c r="K2133" s="3" t="s">
        <v>5043</v>
      </c>
      <c r="L2133" s="3"/>
      <c r="M2133" s="3"/>
      <c r="N2133" s="3"/>
      <c r="O2133" s="3"/>
      <c r="P2133" t="s">
        <v>2181</v>
      </c>
      <c r="Q2133" s="3">
        <v>1</v>
      </c>
    </row>
    <row r="2134" spans="2:17" x14ac:dyDescent="0.25">
      <c r="B2134" t="s">
        <v>44</v>
      </c>
      <c r="C2134" t="s">
        <v>2182</v>
      </c>
      <c r="D2134">
        <v>2133</v>
      </c>
      <c r="E2134">
        <v>9</v>
      </c>
      <c r="F2134">
        <v>3</v>
      </c>
      <c r="G2134" s="3">
        <f>COUNTIFS('Adresní místa vybraných ZSJ'!E:E,"a",'Adresní místa vybraných ZSJ'!C:C,'Zdroj IO a ZSJ'!C2134)</f>
        <v>0</v>
      </c>
      <c r="H2134" s="3">
        <f t="shared" si="33"/>
        <v>33.33</v>
      </c>
      <c r="J2134" s="3" t="s">
        <v>2736</v>
      </c>
      <c r="K2134" s="3" t="s">
        <v>5044</v>
      </c>
      <c r="L2134" s="3"/>
      <c r="M2134" s="3"/>
      <c r="N2134" s="3"/>
      <c r="O2134" s="3"/>
      <c r="P2134" t="s">
        <v>2182</v>
      </c>
      <c r="Q2134" s="3">
        <v>6</v>
      </c>
    </row>
    <row r="2135" spans="2:17" x14ac:dyDescent="0.25">
      <c r="B2135" t="s">
        <v>44</v>
      </c>
      <c r="C2135" t="s">
        <v>2183</v>
      </c>
      <c r="D2135">
        <v>2134</v>
      </c>
      <c r="E2135">
        <v>9</v>
      </c>
      <c r="F2135">
        <v>2</v>
      </c>
      <c r="G2135" s="3">
        <f>COUNTIFS('Adresní místa vybraných ZSJ'!E:E,"a",'Adresní místa vybraných ZSJ'!C:C,'Zdroj IO a ZSJ'!C2135)</f>
        <v>0</v>
      </c>
      <c r="H2135" s="3">
        <f t="shared" si="33"/>
        <v>22.22</v>
      </c>
      <c r="J2135" s="3" t="s">
        <v>2736</v>
      </c>
      <c r="K2135" s="3" t="s">
        <v>5045</v>
      </c>
      <c r="L2135" s="3"/>
      <c r="M2135" s="3"/>
      <c r="N2135" s="3"/>
      <c r="O2135" s="3"/>
      <c r="P2135" t="s">
        <v>2183</v>
      </c>
      <c r="Q2135" s="3">
        <v>7</v>
      </c>
    </row>
    <row r="2136" spans="2:17" x14ac:dyDescent="0.25">
      <c r="B2136" t="s">
        <v>44</v>
      </c>
      <c r="C2136" t="s">
        <v>2184</v>
      </c>
      <c r="D2136">
        <v>2135</v>
      </c>
      <c r="E2136">
        <v>14</v>
      </c>
      <c r="F2136">
        <v>4</v>
      </c>
      <c r="G2136" s="3">
        <f>COUNTIFS('Adresní místa vybraných ZSJ'!E:E,"a",'Adresní místa vybraných ZSJ'!C:C,'Zdroj IO a ZSJ'!C2136)</f>
        <v>0</v>
      </c>
      <c r="H2136" s="3">
        <f t="shared" si="33"/>
        <v>28.57</v>
      </c>
      <c r="J2136" s="3" t="s">
        <v>2736</v>
      </c>
      <c r="K2136" s="3" t="s">
        <v>5046</v>
      </c>
      <c r="L2136" s="3"/>
      <c r="M2136" s="3"/>
      <c r="N2136" s="3"/>
      <c r="O2136" s="3"/>
      <c r="P2136" t="s">
        <v>2184</v>
      </c>
      <c r="Q2136" s="3">
        <v>10</v>
      </c>
    </row>
    <row r="2137" spans="2:17" x14ac:dyDescent="0.25">
      <c r="B2137" t="s">
        <v>44</v>
      </c>
      <c r="C2137" t="s">
        <v>2185</v>
      </c>
      <c r="D2137">
        <v>2136</v>
      </c>
      <c r="E2137">
        <v>27</v>
      </c>
      <c r="F2137">
        <v>0</v>
      </c>
      <c r="G2137" s="3">
        <f>COUNTIFS('Adresní místa vybraných ZSJ'!E:E,"a",'Adresní místa vybraných ZSJ'!C:C,'Zdroj IO a ZSJ'!C2137)</f>
        <v>0</v>
      </c>
      <c r="H2137" s="3">
        <f t="shared" si="33"/>
        <v>0</v>
      </c>
      <c r="J2137" s="3" t="s">
        <v>2736</v>
      </c>
      <c r="K2137" s="3" t="s">
        <v>5047</v>
      </c>
      <c r="L2137" s="3"/>
      <c r="M2137" s="3"/>
      <c r="N2137" s="3"/>
      <c r="O2137" s="3"/>
      <c r="P2137" t="s">
        <v>2185</v>
      </c>
      <c r="Q2137" s="3">
        <v>27</v>
      </c>
    </row>
    <row r="2138" spans="2:17" x14ac:dyDescent="0.25">
      <c r="B2138" t="s">
        <v>44</v>
      </c>
      <c r="C2138" t="s">
        <v>2186</v>
      </c>
      <c r="D2138">
        <v>2137</v>
      </c>
      <c r="E2138">
        <v>32</v>
      </c>
      <c r="F2138">
        <v>0</v>
      </c>
      <c r="G2138" s="3">
        <f>COUNTIFS('Adresní místa vybraných ZSJ'!E:E,"a",'Adresní místa vybraných ZSJ'!C:C,'Zdroj IO a ZSJ'!C2138)</f>
        <v>0</v>
      </c>
      <c r="H2138" s="3">
        <f t="shared" si="33"/>
        <v>0</v>
      </c>
      <c r="J2138" s="3" t="s">
        <v>2736</v>
      </c>
      <c r="K2138" s="3" t="s">
        <v>5048</v>
      </c>
      <c r="L2138" s="3"/>
      <c r="M2138" s="3"/>
      <c r="N2138" s="3"/>
      <c r="O2138" s="3"/>
      <c r="P2138" t="s">
        <v>2186</v>
      </c>
      <c r="Q2138" s="3">
        <v>32</v>
      </c>
    </row>
    <row r="2139" spans="2:17" x14ac:dyDescent="0.25">
      <c r="B2139" t="s">
        <v>44</v>
      </c>
      <c r="C2139" t="s">
        <v>2187</v>
      </c>
      <c r="D2139">
        <v>2138</v>
      </c>
      <c r="E2139">
        <v>7</v>
      </c>
      <c r="F2139">
        <v>0</v>
      </c>
      <c r="G2139" s="3">
        <f>COUNTIFS('Adresní místa vybraných ZSJ'!E:E,"a",'Adresní místa vybraných ZSJ'!C:C,'Zdroj IO a ZSJ'!C2139)</f>
        <v>0</v>
      </c>
      <c r="H2139" s="3">
        <f t="shared" si="33"/>
        <v>0</v>
      </c>
      <c r="J2139" s="3" t="s">
        <v>2736</v>
      </c>
      <c r="K2139" s="3" t="s">
        <v>5049</v>
      </c>
      <c r="L2139" s="3"/>
      <c r="M2139" s="3"/>
      <c r="N2139" s="3"/>
      <c r="O2139" s="3"/>
      <c r="P2139" t="s">
        <v>2187</v>
      </c>
      <c r="Q2139" s="3">
        <v>7</v>
      </c>
    </row>
    <row r="2140" spans="2:17" x14ac:dyDescent="0.25">
      <c r="B2140" t="s">
        <v>44</v>
      </c>
      <c r="C2140" t="s">
        <v>2188</v>
      </c>
      <c r="D2140">
        <v>2139</v>
      </c>
      <c r="E2140">
        <v>31</v>
      </c>
      <c r="F2140">
        <v>0</v>
      </c>
      <c r="G2140" s="3">
        <f>COUNTIFS('Adresní místa vybraných ZSJ'!E:E,"a",'Adresní místa vybraných ZSJ'!C:C,'Zdroj IO a ZSJ'!C2140)</f>
        <v>0</v>
      </c>
      <c r="H2140" s="3">
        <f t="shared" si="33"/>
        <v>0</v>
      </c>
      <c r="J2140" s="3" t="s">
        <v>588</v>
      </c>
      <c r="K2140" s="3" t="s">
        <v>5050</v>
      </c>
      <c r="L2140" s="3"/>
      <c r="M2140" s="3"/>
      <c r="N2140" s="3"/>
      <c r="O2140" s="3"/>
      <c r="P2140" t="s">
        <v>2188</v>
      </c>
      <c r="Q2140" s="3">
        <v>31</v>
      </c>
    </row>
    <row r="2141" spans="2:17" x14ac:dyDescent="0.25">
      <c r="B2141" t="s">
        <v>44</v>
      </c>
      <c r="C2141" t="s">
        <v>2189</v>
      </c>
      <c r="D2141">
        <v>2140</v>
      </c>
      <c r="E2141">
        <v>18</v>
      </c>
      <c r="F2141">
        <v>2</v>
      </c>
      <c r="G2141" s="3">
        <f>COUNTIFS('Adresní místa vybraných ZSJ'!E:E,"a",'Adresní místa vybraných ZSJ'!C:C,'Zdroj IO a ZSJ'!C2141)</f>
        <v>0</v>
      </c>
      <c r="H2141" s="3">
        <f t="shared" si="33"/>
        <v>11.11</v>
      </c>
      <c r="J2141" s="3" t="s">
        <v>588</v>
      </c>
      <c r="K2141" s="3" t="s">
        <v>5051</v>
      </c>
      <c r="L2141" s="3"/>
      <c r="M2141" s="3"/>
      <c r="N2141" s="3"/>
      <c r="O2141" s="3"/>
      <c r="P2141" t="s">
        <v>2189</v>
      </c>
      <c r="Q2141" s="3">
        <v>16</v>
      </c>
    </row>
    <row r="2142" spans="2:17" x14ac:dyDescent="0.25">
      <c r="B2142" t="s">
        <v>44</v>
      </c>
      <c r="C2142" t="s">
        <v>2190</v>
      </c>
      <c r="D2142">
        <v>2141</v>
      </c>
      <c r="E2142">
        <v>6</v>
      </c>
      <c r="F2142">
        <v>0</v>
      </c>
      <c r="G2142" s="3">
        <f>COUNTIFS('Adresní místa vybraných ZSJ'!E:E,"a",'Adresní místa vybraných ZSJ'!C:C,'Zdroj IO a ZSJ'!C2142)</f>
        <v>0</v>
      </c>
      <c r="H2142" s="3">
        <f t="shared" si="33"/>
        <v>0</v>
      </c>
      <c r="J2142" s="3" t="s">
        <v>588</v>
      </c>
      <c r="K2142" s="3" t="s">
        <v>5052</v>
      </c>
      <c r="L2142" s="3"/>
      <c r="M2142" s="3"/>
      <c r="N2142" s="3"/>
      <c r="O2142" s="3"/>
      <c r="P2142" t="s">
        <v>2190</v>
      </c>
      <c r="Q2142" s="3">
        <v>6</v>
      </c>
    </row>
    <row r="2143" spans="2:17" x14ac:dyDescent="0.25">
      <c r="B2143" t="s">
        <v>44</v>
      </c>
      <c r="C2143" t="s">
        <v>2191</v>
      </c>
      <c r="D2143">
        <v>2142</v>
      </c>
      <c r="E2143">
        <v>24</v>
      </c>
      <c r="F2143">
        <v>12</v>
      </c>
      <c r="G2143" s="3">
        <f>COUNTIFS('Adresní místa vybraných ZSJ'!E:E,"a",'Adresní místa vybraných ZSJ'!C:C,'Zdroj IO a ZSJ'!C2143)</f>
        <v>0</v>
      </c>
      <c r="H2143" s="3">
        <f t="shared" si="33"/>
        <v>50</v>
      </c>
      <c r="J2143" s="3" t="s">
        <v>588</v>
      </c>
      <c r="K2143" s="3" t="s">
        <v>5053</v>
      </c>
      <c r="L2143" s="3"/>
      <c r="M2143" s="3"/>
      <c r="N2143" s="3"/>
      <c r="O2143" s="3"/>
      <c r="P2143" t="s">
        <v>2191</v>
      </c>
      <c r="Q2143" s="3">
        <v>12</v>
      </c>
    </row>
    <row r="2144" spans="2:17" x14ac:dyDescent="0.25">
      <c r="B2144" t="s">
        <v>44</v>
      </c>
      <c r="C2144" t="s">
        <v>2192</v>
      </c>
      <c r="D2144">
        <v>2143</v>
      </c>
      <c r="E2144">
        <v>24</v>
      </c>
      <c r="F2144">
        <v>5</v>
      </c>
      <c r="G2144" s="3">
        <f>COUNTIFS('Adresní místa vybraných ZSJ'!E:E,"a",'Adresní místa vybraných ZSJ'!C:C,'Zdroj IO a ZSJ'!C2144)</f>
        <v>0</v>
      </c>
      <c r="H2144" s="3">
        <f t="shared" si="33"/>
        <v>20.83</v>
      </c>
      <c r="J2144" s="3" t="s">
        <v>588</v>
      </c>
      <c r="K2144" s="3" t="s">
        <v>5054</v>
      </c>
      <c r="L2144" s="3"/>
      <c r="M2144" s="3"/>
      <c r="N2144" s="3"/>
      <c r="O2144" s="3"/>
      <c r="P2144" t="s">
        <v>2192</v>
      </c>
      <c r="Q2144" s="3">
        <v>19</v>
      </c>
    </row>
    <row r="2145" spans="2:17" x14ac:dyDescent="0.25">
      <c r="B2145" t="s">
        <v>44</v>
      </c>
      <c r="C2145" t="s">
        <v>2193</v>
      </c>
      <c r="D2145">
        <v>2144</v>
      </c>
      <c r="E2145">
        <v>13</v>
      </c>
      <c r="F2145">
        <v>0</v>
      </c>
      <c r="G2145" s="3">
        <f>COUNTIFS('Adresní místa vybraných ZSJ'!E:E,"a",'Adresní místa vybraných ZSJ'!C:C,'Zdroj IO a ZSJ'!C2145)</f>
        <v>0</v>
      </c>
      <c r="H2145" s="3">
        <f t="shared" si="33"/>
        <v>0</v>
      </c>
      <c r="J2145" s="3" t="s">
        <v>588</v>
      </c>
      <c r="K2145" s="3" t="s">
        <v>5055</v>
      </c>
      <c r="L2145" s="3"/>
      <c r="M2145" s="3"/>
      <c r="N2145" s="3"/>
      <c r="O2145" s="3"/>
      <c r="P2145" t="s">
        <v>2193</v>
      </c>
      <c r="Q2145" s="3">
        <v>13</v>
      </c>
    </row>
    <row r="2146" spans="2:17" x14ac:dyDescent="0.25">
      <c r="B2146" t="s">
        <v>44</v>
      </c>
      <c r="C2146" t="s">
        <v>2194</v>
      </c>
      <c r="D2146">
        <v>2145</v>
      </c>
      <c r="E2146">
        <v>24</v>
      </c>
      <c r="F2146">
        <v>0</v>
      </c>
      <c r="G2146" s="3">
        <f>COUNTIFS('Adresní místa vybraných ZSJ'!E:E,"a",'Adresní místa vybraných ZSJ'!C:C,'Zdroj IO a ZSJ'!C2146)</f>
        <v>0</v>
      </c>
      <c r="H2146" s="3">
        <f t="shared" si="33"/>
        <v>0</v>
      </c>
      <c r="J2146" s="3" t="s">
        <v>588</v>
      </c>
      <c r="K2146" s="3" t="s">
        <v>5056</v>
      </c>
      <c r="L2146" s="3"/>
      <c r="M2146" s="3"/>
      <c r="N2146" s="3"/>
      <c r="O2146" s="3"/>
      <c r="P2146" t="s">
        <v>2194</v>
      </c>
      <c r="Q2146" s="3">
        <v>24</v>
      </c>
    </row>
    <row r="2147" spans="2:17" x14ac:dyDescent="0.25">
      <c r="B2147" t="s">
        <v>44</v>
      </c>
      <c r="C2147" t="s">
        <v>2195</v>
      </c>
      <c r="D2147">
        <v>2146</v>
      </c>
      <c r="E2147">
        <v>11</v>
      </c>
      <c r="F2147">
        <v>0</v>
      </c>
      <c r="G2147" s="3">
        <f>COUNTIFS('Adresní místa vybraných ZSJ'!E:E,"a",'Adresní místa vybraných ZSJ'!C:C,'Zdroj IO a ZSJ'!C2147)</f>
        <v>0</v>
      </c>
      <c r="H2147" s="3">
        <f t="shared" si="33"/>
        <v>0</v>
      </c>
      <c r="J2147" s="3" t="s">
        <v>588</v>
      </c>
      <c r="K2147" s="3" t="s">
        <v>5057</v>
      </c>
      <c r="L2147" s="3"/>
      <c r="M2147" s="3"/>
      <c r="N2147" s="3"/>
      <c r="O2147" s="3"/>
      <c r="P2147" t="s">
        <v>2195</v>
      </c>
      <c r="Q2147" s="3">
        <v>11</v>
      </c>
    </row>
    <row r="2148" spans="2:17" x14ac:dyDescent="0.25">
      <c r="B2148" t="s">
        <v>44</v>
      </c>
      <c r="C2148" t="s">
        <v>2196</v>
      </c>
      <c r="D2148">
        <v>2147</v>
      </c>
      <c r="E2148">
        <v>17</v>
      </c>
      <c r="F2148">
        <v>1</v>
      </c>
      <c r="G2148" s="3">
        <f>COUNTIFS('Adresní místa vybraných ZSJ'!E:E,"a",'Adresní místa vybraných ZSJ'!C:C,'Zdroj IO a ZSJ'!C2148)</f>
        <v>0</v>
      </c>
      <c r="H2148" s="3">
        <f t="shared" si="33"/>
        <v>5.88</v>
      </c>
      <c r="J2148" s="3" t="s">
        <v>588</v>
      </c>
      <c r="K2148" s="3" t="s">
        <v>5058</v>
      </c>
      <c r="L2148" s="3"/>
      <c r="M2148" s="3"/>
      <c r="N2148" s="3"/>
      <c r="O2148" s="3"/>
      <c r="P2148" t="s">
        <v>2196</v>
      </c>
      <c r="Q2148" s="3">
        <v>16</v>
      </c>
    </row>
    <row r="2149" spans="2:17" x14ac:dyDescent="0.25">
      <c r="B2149" t="s">
        <v>44</v>
      </c>
      <c r="C2149" t="s">
        <v>2197</v>
      </c>
      <c r="D2149">
        <v>2148</v>
      </c>
      <c r="E2149">
        <v>20</v>
      </c>
      <c r="F2149">
        <v>3</v>
      </c>
      <c r="G2149" s="3">
        <f>COUNTIFS('Adresní místa vybraných ZSJ'!E:E,"a",'Adresní místa vybraných ZSJ'!C:C,'Zdroj IO a ZSJ'!C2149)</f>
        <v>0</v>
      </c>
      <c r="H2149" s="3">
        <f t="shared" si="33"/>
        <v>15</v>
      </c>
      <c r="J2149" s="3" t="s">
        <v>588</v>
      </c>
      <c r="K2149" s="3" t="s">
        <v>5059</v>
      </c>
      <c r="L2149" s="3"/>
      <c r="M2149" s="3"/>
      <c r="N2149" s="3"/>
      <c r="O2149" s="3"/>
      <c r="P2149" t="s">
        <v>2197</v>
      </c>
      <c r="Q2149" s="3">
        <v>17</v>
      </c>
    </row>
    <row r="2150" spans="2:17" x14ac:dyDescent="0.25">
      <c r="B2150" t="s">
        <v>44</v>
      </c>
      <c r="C2150" t="s">
        <v>2198</v>
      </c>
      <c r="D2150">
        <v>2149</v>
      </c>
      <c r="E2150">
        <v>28</v>
      </c>
      <c r="F2150">
        <v>9</v>
      </c>
      <c r="G2150" s="3">
        <f>COUNTIFS('Adresní místa vybraných ZSJ'!E:E,"a",'Adresní místa vybraných ZSJ'!C:C,'Zdroj IO a ZSJ'!C2150)</f>
        <v>0</v>
      </c>
      <c r="H2150" s="3">
        <f t="shared" si="33"/>
        <v>32.14</v>
      </c>
      <c r="J2150" s="3" t="s">
        <v>588</v>
      </c>
      <c r="K2150" s="3" t="s">
        <v>5060</v>
      </c>
      <c r="L2150" s="3"/>
      <c r="M2150" s="3"/>
      <c r="N2150" s="3"/>
      <c r="O2150" s="3"/>
      <c r="P2150" t="s">
        <v>2198</v>
      </c>
      <c r="Q2150" s="3">
        <v>19</v>
      </c>
    </row>
    <row r="2151" spans="2:17" x14ac:dyDescent="0.25">
      <c r="B2151" t="s">
        <v>44</v>
      </c>
      <c r="C2151" t="s">
        <v>2199</v>
      </c>
      <c r="D2151">
        <v>2150</v>
      </c>
      <c r="E2151">
        <v>7</v>
      </c>
      <c r="F2151">
        <v>3</v>
      </c>
      <c r="G2151" s="3">
        <f>COUNTIFS('Adresní místa vybraných ZSJ'!E:E,"a",'Adresní místa vybraných ZSJ'!C:C,'Zdroj IO a ZSJ'!C2151)</f>
        <v>0</v>
      </c>
      <c r="H2151" s="3">
        <f t="shared" si="33"/>
        <v>42.86</v>
      </c>
      <c r="J2151" s="3" t="s">
        <v>588</v>
      </c>
      <c r="K2151" s="3" t="s">
        <v>5061</v>
      </c>
      <c r="L2151" s="3"/>
      <c r="M2151" s="3"/>
      <c r="N2151" s="3"/>
      <c r="O2151" s="3"/>
      <c r="P2151" t="s">
        <v>2199</v>
      </c>
      <c r="Q2151" s="3">
        <v>4</v>
      </c>
    </row>
    <row r="2152" spans="2:17" x14ac:dyDescent="0.25">
      <c r="B2152" t="s">
        <v>44</v>
      </c>
      <c r="C2152" t="s">
        <v>2200</v>
      </c>
      <c r="D2152">
        <v>2151</v>
      </c>
      <c r="E2152">
        <v>27</v>
      </c>
      <c r="F2152">
        <v>3</v>
      </c>
      <c r="G2152" s="3">
        <f>COUNTIFS('Adresní místa vybraných ZSJ'!E:E,"a",'Adresní místa vybraných ZSJ'!C:C,'Zdroj IO a ZSJ'!C2152)</f>
        <v>0</v>
      </c>
      <c r="H2152" s="3">
        <f t="shared" si="33"/>
        <v>11.11</v>
      </c>
      <c r="J2152" s="3" t="s">
        <v>1649</v>
      </c>
      <c r="K2152" s="3" t="s">
        <v>5062</v>
      </c>
      <c r="L2152" s="3"/>
      <c r="M2152" s="3"/>
      <c r="N2152" s="3"/>
      <c r="O2152" s="3"/>
      <c r="P2152" t="s">
        <v>2200</v>
      </c>
      <c r="Q2152" s="3">
        <v>24</v>
      </c>
    </row>
    <row r="2153" spans="2:17" x14ac:dyDescent="0.25">
      <c r="B2153" t="s">
        <v>44</v>
      </c>
      <c r="C2153" t="s">
        <v>2201</v>
      </c>
      <c r="D2153">
        <v>2152</v>
      </c>
      <c r="E2153">
        <v>45</v>
      </c>
      <c r="F2153">
        <v>19</v>
      </c>
      <c r="G2153" s="3">
        <f>COUNTIFS('Adresní místa vybraných ZSJ'!E:E,"a",'Adresní místa vybraných ZSJ'!C:C,'Zdroj IO a ZSJ'!C2153)</f>
        <v>0</v>
      </c>
      <c r="H2153" s="3">
        <f t="shared" si="33"/>
        <v>42.22</v>
      </c>
      <c r="J2153" s="3" t="s">
        <v>1649</v>
      </c>
      <c r="K2153" s="3" t="s">
        <v>5063</v>
      </c>
      <c r="L2153" s="3"/>
      <c r="M2153" s="3"/>
      <c r="N2153" s="3"/>
      <c r="O2153" s="3"/>
      <c r="P2153" t="s">
        <v>2201</v>
      </c>
      <c r="Q2153" s="3">
        <v>26</v>
      </c>
    </row>
    <row r="2154" spans="2:17" x14ac:dyDescent="0.25">
      <c r="B2154" t="s">
        <v>44</v>
      </c>
      <c r="C2154" t="s">
        <v>2202</v>
      </c>
      <c r="D2154">
        <v>2153</v>
      </c>
      <c r="E2154">
        <v>72</v>
      </c>
      <c r="F2154">
        <v>33</v>
      </c>
      <c r="G2154" s="3">
        <f>COUNTIFS('Adresní místa vybraných ZSJ'!E:E,"a",'Adresní místa vybraných ZSJ'!C:C,'Zdroj IO a ZSJ'!C2154)</f>
        <v>0</v>
      </c>
      <c r="H2154" s="3">
        <f t="shared" si="33"/>
        <v>45.83</v>
      </c>
      <c r="J2154" s="3" t="s">
        <v>1649</v>
      </c>
      <c r="K2154" s="3" t="s">
        <v>5064</v>
      </c>
      <c r="L2154" s="3"/>
      <c r="M2154" s="3"/>
      <c r="N2154" s="3"/>
      <c r="O2154" s="3"/>
      <c r="P2154" t="s">
        <v>2202</v>
      </c>
      <c r="Q2154" s="3">
        <v>39</v>
      </c>
    </row>
    <row r="2155" spans="2:17" x14ac:dyDescent="0.25">
      <c r="B2155" t="s">
        <v>44</v>
      </c>
      <c r="C2155" t="s">
        <v>2203</v>
      </c>
      <c r="D2155">
        <v>2154</v>
      </c>
      <c r="E2155">
        <v>29</v>
      </c>
      <c r="F2155">
        <v>3</v>
      </c>
      <c r="G2155" s="3">
        <f>COUNTIFS('Adresní místa vybraných ZSJ'!E:E,"a",'Adresní místa vybraných ZSJ'!C:C,'Zdroj IO a ZSJ'!C2155)</f>
        <v>0</v>
      </c>
      <c r="H2155" s="3">
        <f t="shared" si="33"/>
        <v>10.34</v>
      </c>
      <c r="J2155" s="3" t="s">
        <v>1649</v>
      </c>
      <c r="K2155" s="3" t="s">
        <v>5065</v>
      </c>
      <c r="L2155" s="3"/>
      <c r="M2155" s="3"/>
      <c r="N2155" s="3"/>
      <c r="O2155" s="3"/>
      <c r="P2155" t="s">
        <v>2203</v>
      </c>
      <c r="Q2155" s="3">
        <v>26</v>
      </c>
    </row>
    <row r="2156" spans="2:17" x14ac:dyDescent="0.25">
      <c r="B2156" t="s">
        <v>44</v>
      </c>
      <c r="C2156" t="s">
        <v>2204</v>
      </c>
      <c r="D2156">
        <v>2155</v>
      </c>
      <c r="E2156">
        <v>4</v>
      </c>
      <c r="F2156">
        <v>0</v>
      </c>
      <c r="G2156" s="3">
        <f>COUNTIFS('Adresní místa vybraných ZSJ'!E:E,"a",'Adresní místa vybraných ZSJ'!C:C,'Zdroj IO a ZSJ'!C2156)</f>
        <v>0</v>
      </c>
      <c r="H2156" s="3">
        <f t="shared" si="33"/>
        <v>0</v>
      </c>
      <c r="J2156" s="3" t="s">
        <v>1649</v>
      </c>
      <c r="K2156" s="3" t="s">
        <v>5066</v>
      </c>
      <c r="L2156" s="3"/>
      <c r="M2156" s="3"/>
      <c r="N2156" s="3"/>
      <c r="O2156" s="3"/>
      <c r="P2156" t="s">
        <v>2204</v>
      </c>
      <c r="Q2156" s="3">
        <v>4</v>
      </c>
    </row>
    <row r="2157" spans="2:17" x14ac:dyDescent="0.25">
      <c r="B2157" t="s">
        <v>44</v>
      </c>
      <c r="C2157" t="s">
        <v>2205</v>
      </c>
      <c r="D2157">
        <v>2156</v>
      </c>
      <c r="E2157">
        <v>10</v>
      </c>
      <c r="F2157">
        <v>3</v>
      </c>
      <c r="G2157" s="3">
        <f>COUNTIFS('Adresní místa vybraných ZSJ'!E:E,"a",'Adresní místa vybraných ZSJ'!C:C,'Zdroj IO a ZSJ'!C2157)</f>
        <v>0</v>
      </c>
      <c r="H2157" s="3">
        <f t="shared" si="33"/>
        <v>30</v>
      </c>
      <c r="J2157" s="3" t="s">
        <v>1649</v>
      </c>
      <c r="K2157" s="3" t="s">
        <v>5067</v>
      </c>
      <c r="L2157" s="3"/>
      <c r="M2157" s="3"/>
      <c r="N2157" s="3"/>
      <c r="O2157" s="3"/>
      <c r="P2157" t="s">
        <v>2205</v>
      </c>
      <c r="Q2157" s="3">
        <v>7</v>
      </c>
    </row>
    <row r="2158" spans="2:17" x14ac:dyDescent="0.25">
      <c r="B2158" t="s">
        <v>44</v>
      </c>
      <c r="C2158" t="s">
        <v>2206</v>
      </c>
      <c r="D2158">
        <v>2157</v>
      </c>
      <c r="E2158">
        <v>5</v>
      </c>
      <c r="F2158">
        <v>0</v>
      </c>
      <c r="G2158" s="3">
        <f>COUNTIFS('Adresní místa vybraných ZSJ'!E:E,"a",'Adresní místa vybraných ZSJ'!C:C,'Zdroj IO a ZSJ'!C2158)</f>
        <v>0</v>
      </c>
      <c r="H2158" s="3">
        <f t="shared" si="33"/>
        <v>0</v>
      </c>
      <c r="J2158" s="3" t="s">
        <v>1649</v>
      </c>
      <c r="K2158" s="3" t="s">
        <v>5068</v>
      </c>
      <c r="L2158" s="3"/>
      <c r="M2158" s="3"/>
      <c r="N2158" s="3"/>
      <c r="O2158" s="3"/>
      <c r="P2158" t="s">
        <v>2206</v>
      </c>
      <c r="Q2158" s="3">
        <v>5</v>
      </c>
    </row>
    <row r="2159" spans="2:17" x14ac:dyDescent="0.25">
      <c r="B2159" t="s">
        <v>44</v>
      </c>
      <c r="C2159" t="s">
        <v>2207</v>
      </c>
      <c r="D2159">
        <v>2158</v>
      </c>
      <c r="E2159">
        <v>7</v>
      </c>
      <c r="F2159">
        <v>1</v>
      </c>
      <c r="G2159" s="3">
        <f>COUNTIFS('Adresní místa vybraných ZSJ'!E:E,"a",'Adresní místa vybraných ZSJ'!C:C,'Zdroj IO a ZSJ'!C2159)</f>
        <v>0</v>
      </c>
      <c r="H2159" s="3">
        <f t="shared" si="33"/>
        <v>14.29</v>
      </c>
      <c r="J2159" s="3" t="s">
        <v>1649</v>
      </c>
      <c r="K2159" s="3" t="s">
        <v>5069</v>
      </c>
      <c r="L2159" s="3"/>
      <c r="M2159" s="3"/>
      <c r="N2159" s="3"/>
      <c r="O2159" s="3"/>
      <c r="P2159" t="s">
        <v>2207</v>
      </c>
      <c r="Q2159" s="3">
        <v>6</v>
      </c>
    </row>
    <row r="2160" spans="2:17" x14ac:dyDescent="0.25">
      <c r="B2160" t="s">
        <v>44</v>
      </c>
      <c r="C2160" t="s">
        <v>2208</v>
      </c>
      <c r="D2160">
        <v>2159</v>
      </c>
      <c r="E2160">
        <v>8</v>
      </c>
      <c r="F2160">
        <v>1</v>
      </c>
      <c r="G2160" s="3">
        <f>COUNTIFS('Adresní místa vybraných ZSJ'!E:E,"a",'Adresní místa vybraných ZSJ'!C:C,'Zdroj IO a ZSJ'!C2160)</f>
        <v>0</v>
      </c>
      <c r="H2160" s="3">
        <f t="shared" si="33"/>
        <v>12.5</v>
      </c>
      <c r="J2160" s="3" t="s">
        <v>1649</v>
      </c>
      <c r="K2160" s="3" t="s">
        <v>5070</v>
      </c>
      <c r="L2160" s="3"/>
      <c r="M2160" s="3"/>
      <c r="N2160" s="3"/>
      <c r="O2160" s="3"/>
      <c r="P2160" t="s">
        <v>2208</v>
      </c>
      <c r="Q2160" s="3">
        <v>7</v>
      </c>
    </row>
    <row r="2161" spans="2:17" x14ac:dyDescent="0.25">
      <c r="B2161" t="s">
        <v>44</v>
      </c>
      <c r="C2161" t="s">
        <v>2209</v>
      </c>
      <c r="D2161">
        <v>2160</v>
      </c>
      <c r="E2161">
        <v>29</v>
      </c>
      <c r="F2161">
        <v>0</v>
      </c>
      <c r="G2161" s="3">
        <f>COUNTIFS('Adresní místa vybraných ZSJ'!E:E,"a",'Adresní místa vybraných ZSJ'!C:C,'Zdroj IO a ZSJ'!C2161)</f>
        <v>0</v>
      </c>
      <c r="H2161" s="3">
        <f t="shared" si="33"/>
        <v>0</v>
      </c>
      <c r="J2161" s="3" t="s">
        <v>1649</v>
      </c>
      <c r="K2161" s="3" t="s">
        <v>5071</v>
      </c>
      <c r="L2161" s="3"/>
      <c r="M2161" s="3"/>
      <c r="N2161" s="3"/>
      <c r="O2161" s="3"/>
      <c r="P2161" t="s">
        <v>2209</v>
      </c>
      <c r="Q2161" s="3">
        <v>29</v>
      </c>
    </row>
    <row r="2162" spans="2:17" x14ac:dyDescent="0.25">
      <c r="B2162" t="s">
        <v>44</v>
      </c>
      <c r="C2162" t="s">
        <v>2210</v>
      </c>
      <c r="D2162">
        <v>2161</v>
      </c>
      <c r="E2162">
        <v>5</v>
      </c>
      <c r="F2162">
        <v>2</v>
      </c>
      <c r="G2162" s="3">
        <f>COUNTIFS('Adresní místa vybraných ZSJ'!E:E,"a",'Adresní místa vybraných ZSJ'!C:C,'Zdroj IO a ZSJ'!C2162)</f>
        <v>0</v>
      </c>
      <c r="H2162" s="3">
        <f t="shared" si="33"/>
        <v>40</v>
      </c>
      <c r="J2162" s="3" t="s">
        <v>1649</v>
      </c>
      <c r="K2162" s="3" t="s">
        <v>5072</v>
      </c>
      <c r="L2162" s="3"/>
      <c r="M2162" s="3"/>
      <c r="N2162" s="3"/>
      <c r="O2162" s="3"/>
      <c r="P2162" t="s">
        <v>2210</v>
      </c>
      <c r="Q2162" s="3">
        <v>3</v>
      </c>
    </row>
    <row r="2163" spans="2:17" x14ac:dyDescent="0.25">
      <c r="B2163" t="s">
        <v>44</v>
      </c>
      <c r="C2163" t="s">
        <v>2211</v>
      </c>
      <c r="D2163">
        <v>2162</v>
      </c>
      <c r="E2163">
        <v>28</v>
      </c>
      <c r="F2163">
        <v>5</v>
      </c>
      <c r="G2163" s="3">
        <f>COUNTIFS('Adresní místa vybraných ZSJ'!E:E,"a",'Adresní místa vybraných ZSJ'!C:C,'Zdroj IO a ZSJ'!C2163)</f>
        <v>0</v>
      </c>
      <c r="H2163" s="3">
        <f t="shared" si="33"/>
        <v>17.86</v>
      </c>
      <c r="J2163" s="3" t="s">
        <v>1649</v>
      </c>
      <c r="K2163" s="3" t="s">
        <v>5073</v>
      </c>
      <c r="L2163" s="3"/>
      <c r="M2163" s="3"/>
      <c r="N2163" s="3"/>
      <c r="O2163" s="3"/>
      <c r="P2163" t="s">
        <v>2211</v>
      </c>
      <c r="Q2163" s="3">
        <v>23</v>
      </c>
    </row>
    <row r="2164" spans="2:17" x14ac:dyDescent="0.25">
      <c r="B2164" t="s">
        <v>44</v>
      </c>
      <c r="C2164" t="s">
        <v>2212</v>
      </c>
      <c r="D2164">
        <v>2163</v>
      </c>
      <c r="E2164">
        <v>21</v>
      </c>
      <c r="F2164">
        <v>8</v>
      </c>
      <c r="G2164" s="3">
        <f>COUNTIFS('Adresní místa vybraných ZSJ'!E:E,"a",'Adresní místa vybraných ZSJ'!C:C,'Zdroj IO a ZSJ'!C2164)</f>
        <v>0</v>
      </c>
      <c r="H2164" s="3">
        <f t="shared" si="33"/>
        <v>38.1</v>
      </c>
      <c r="J2164" s="3" t="s">
        <v>1649</v>
      </c>
      <c r="K2164" s="3" t="s">
        <v>5074</v>
      </c>
      <c r="L2164" s="3"/>
      <c r="M2164" s="3"/>
      <c r="N2164" s="3"/>
      <c r="O2164" s="3"/>
      <c r="P2164" t="s">
        <v>2212</v>
      </c>
      <c r="Q2164" s="3">
        <v>13</v>
      </c>
    </row>
    <row r="2165" spans="2:17" x14ac:dyDescent="0.25">
      <c r="B2165" t="s">
        <v>44</v>
      </c>
      <c r="C2165" t="s">
        <v>2213</v>
      </c>
      <c r="D2165">
        <v>2164</v>
      </c>
      <c r="E2165">
        <v>41</v>
      </c>
      <c r="F2165">
        <v>13</v>
      </c>
      <c r="G2165" s="3">
        <f>COUNTIFS('Adresní místa vybraných ZSJ'!E:E,"a",'Adresní místa vybraných ZSJ'!C:C,'Zdroj IO a ZSJ'!C2165)</f>
        <v>0</v>
      </c>
      <c r="H2165" s="3">
        <f t="shared" si="33"/>
        <v>31.71</v>
      </c>
      <c r="J2165" s="3" t="s">
        <v>1649</v>
      </c>
      <c r="K2165" s="3" t="s">
        <v>5075</v>
      </c>
      <c r="L2165" s="3"/>
      <c r="M2165" s="3"/>
      <c r="N2165" s="3"/>
      <c r="O2165" s="3"/>
      <c r="P2165" t="s">
        <v>2213</v>
      </c>
      <c r="Q2165" s="3">
        <v>28</v>
      </c>
    </row>
    <row r="2166" spans="2:17" x14ac:dyDescent="0.25">
      <c r="B2166" t="s">
        <v>44</v>
      </c>
      <c r="C2166" t="s">
        <v>2214</v>
      </c>
      <c r="D2166">
        <v>2165</v>
      </c>
      <c r="E2166">
        <v>47</v>
      </c>
      <c r="F2166">
        <v>17</v>
      </c>
      <c r="G2166" s="3">
        <f>COUNTIFS('Adresní místa vybraných ZSJ'!E:E,"a",'Adresní místa vybraných ZSJ'!C:C,'Zdroj IO a ZSJ'!C2166)</f>
        <v>0</v>
      </c>
      <c r="H2166" s="3">
        <f t="shared" si="33"/>
        <v>36.17</v>
      </c>
      <c r="J2166" s="3" t="s">
        <v>1649</v>
      </c>
      <c r="K2166" s="3" t="s">
        <v>5076</v>
      </c>
      <c r="L2166" s="3"/>
      <c r="M2166" s="3"/>
      <c r="N2166" s="3"/>
      <c r="O2166" s="3"/>
      <c r="P2166" t="s">
        <v>2214</v>
      </c>
      <c r="Q2166" s="3">
        <v>30</v>
      </c>
    </row>
    <row r="2167" spans="2:17" x14ac:dyDescent="0.25">
      <c r="B2167" t="s">
        <v>44</v>
      </c>
      <c r="C2167" t="s">
        <v>2215</v>
      </c>
      <c r="D2167">
        <v>2166</v>
      </c>
      <c r="E2167">
        <v>12</v>
      </c>
      <c r="F2167">
        <v>0</v>
      </c>
      <c r="G2167" s="3">
        <f>COUNTIFS('Adresní místa vybraných ZSJ'!E:E,"a",'Adresní místa vybraných ZSJ'!C:C,'Zdroj IO a ZSJ'!C2167)</f>
        <v>0</v>
      </c>
      <c r="H2167" s="3">
        <f t="shared" si="33"/>
        <v>0</v>
      </c>
      <c r="J2167" s="3" t="s">
        <v>1649</v>
      </c>
      <c r="K2167" s="3" t="s">
        <v>5077</v>
      </c>
      <c r="L2167" s="3"/>
      <c r="M2167" s="3"/>
      <c r="N2167" s="3"/>
      <c r="O2167" s="3"/>
      <c r="P2167" t="s">
        <v>2215</v>
      </c>
      <c r="Q2167" s="3">
        <v>12</v>
      </c>
    </row>
    <row r="2168" spans="2:17" x14ac:dyDescent="0.25">
      <c r="B2168" t="s">
        <v>44</v>
      </c>
      <c r="C2168" t="s">
        <v>2216</v>
      </c>
      <c r="D2168">
        <v>2167</v>
      </c>
      <c r="E2168">
        <v>28</v>
      </c>
      <c r="F2168">
        <v>0</v>
      </c>
      <c r="G2168" s="3">
        <f>COUNTIFS('Adresní místa vybraných ZSJ'!E:E,"a",'Adresní místa vybraných ZSJ'!C:C,'Zdroj IO a ZSJ'!C2168)</f>
        <v>0</v>
      </c>
      <c r="H2168" s="3">
        <f t="shared" si="33"/>
        <v>0</v>
      </c>
      <c r="J2168" s="3" t="s">
        <v>1649</v>
      </c>
      <c r="K2168" s="3" t="s">
        <v>5078</v>
      </c>
      <c r="L2168" s="3"/>
      <c r="M2168" s="3"/>
      <c r="N2168" s="3"/>
      <c r="O2168" s="3"/>
      <c r="P2168" t="s">
        <v>2216</v>
      </c>
      <c r="Q2168" s="3">
        <v>28</v>
      </c>
    </row>
    <row r="2169" spans="2:17" x14ac:dyDescent="0.25">
      <c r="B2169" t="s">
        <v>44</v>
      </c>
      <c r="C2169" t="s">
        <v>2217</v>
      </c>
      <c r="D2169">
        <v>2168</v>
      </c>
      <c r="E2169">
        <v>8</v>
      </c>
      <c r="F2169">
        <v>0</v>
      </c>
      <c r="G2169" s="3">
        <f>COUNTIFS('Adresní místa vybraných ZSJ'!E:E,"a",'Adresní místa vybraných ZSJ'!C:C,'Zdroj IO a ZSJ'!C2169)</f>
        <v>0</v>
      </c>
      <c r="H2169" s="3">
        <f t="shared" si="33"/>
        <v>0</v>
      </c>
      <c r="J2169" s="3" t="s">
        <v>1649</v>
      </c>
      <c r="K2169" s="3" t="s">
        <v>5079</v>
      </c>
      <c r="L2169" s="3"/>
      <c r="M2169" s="3"/>
      <c r="N2169" s="3"/>
      <c r="O2169" s="3"/>
      <c r="P2169" t="s">
        <v>2217</v>
      </c>
      <c r="Q2169" s="3">
        <v>8</v>
      </c>
    </row>
    <row r="2170" spans="2:17" x14ac:dyDescent="0.25">
      <c r="B2170" t="s">
        <v>44</v>
      </c>
      <c r="C2170" t="s">
        <v>2218</v>
      </c>
      <c r="D2170">
        <v>2169</v>
      </c>
      <c r="E2170">
        <v>11</v>
      </c>
      <c r="F2170">
        <v>5</v>
      </c>
      <c r="G2170" s="3">
        <f>COUNTIFS('Adresní místa vybraných ZSJ'!E:E,"a",'Adresní místa vybraných ZSJ'!C:C,'Zdroj IO a ZSJ'!C2170)</f>
        <v>0</v>
      </c>
      <c r="H2170" s="3">
        <f t="shared" si="33"/>
        <v>45.45</v>
      </c>
      <c r="J2170" s="3" t="s">
        <v>1649</v>
      </c>
      <c r="K2170" s="3" t="s">
        <v>5080</v>
      </c>
      <c r="L2170" s="3"/>
      <c r="M2170" s="3"/>
      <c r="N2170" s="3"/>
      <c r="O2170" s="3"/>
      <c r="P2170" t="s">
        <v>2218</v>
      </c>
      <c r="Q2170" s="3">
        <v>6</v>
      </c>
    </row>
    <row r="2171" spans="2:17" x14ac:dyDescent="0.25">
      <c r="B2171" t="s">
        <v>44</v>
      </c>
      <c r="C2171" t="s">
        <v>2219</v>
      </c>
      <c r="D2171">
        <v>2170</v>
      </c>
      <c r="E2171">
        <v>27</v>
      </c>
      <c r="F2171">
        <v>0</v>
      </c>
      <c r="G2171" s="3">
        <f>COUNTIFS('Adresní místa vybraných ZSJ'!E:E,"a",'Adresní místa vybraných ZSJ'!C:C,'Zdroj IO a ZSJ'!C2171)</f>
        <v>0</v>
      </c>
      <c r="H2171" s="3">
        <f t="shared" si="33"/>
        <v>0</v>
      </c>
      <c r="J2171" s="3" t="s">
        <v>1649</v>
      </c>
      <c r="K2171" s="3" t="s">
        <v>5081</v>
      </c>
      <c r="L2171" s="3"/>
      <c r="M2171" s="3"/>
      <c r="N2171" s="3"/>
      <c r="O2171" s="3"/>
      <c r="P2171" t="s">
        <v>2219</v>
      </c>
      <c r="Q2171" s="3">
        <v>27</v>
      </c>
    </row>
    <row r="2172" spans="2:17" x14ac:dyDescent="0.25">
      <c r="B2172" t="s">
        <v>44</v>
      </c>
      <c r="C2172" t="s">
        <v>2220</v>
      </c>
      <c r="D2172">
        <v>2171</v>
      </c>
      <c r="E2172">
        <v>4</v>
      </c>
      <c r="F2172">
        <v>1</v>
      </c>
      <c r="G2172" s="3">
        <f>COUNTIFS('Adresní místa vybraných ZSJ'!E:E,"a",'Adresní místa vybraných ZSJ'!C:C,'Zdroj IO a ZSJ'!C2172)</f>
        <v>0</v>
      </c>
      <c r="H2172" s="3">
        <f t="shared" si="33"/>
        <v>25</v>
      </c>
      <c r="J2172" s="3" t="s">
        <v>1649</v>
      </c>
      <c r="K2172" s="3" t="s">
        <v>5082</v>
      </c>
      <c r="L2172" s="3"/>
      <c r="M2172" s="3"/>
      <c r="N2172" s="3"/>
      <c r="O2172" s="3"/>
      <c r="P2172" t="s">
        <v>2220</v>
      </c>
      <c r="Q2172" s="3">
        <v>3</v>
      </c>
    </row>
    <row r="2173" spans="2:17" x14ac:dyDescent="0.25">
      <c r="B2173" t="s">
        <v>44</v>
      </c>
      <c r="C2173" t="s">
        <v>2221</v>
      </c>
      <c r="D2173">
        <v>2172</v>
      </c>
      <c r="E2173">
        <v>21</v>
      </c>
      <c r="F2173">
        <v>9</v>
      </c>
      <c r="G2173" s="3">
        <f>COUNTIFS('Adresní místa vybraných ZSJ'!E:E,"a",'Adresní místa vybraných ZSJ'!C:C,'Zdroj IO a ZSJ'!C2173)</f>
        <v>0</v>
      </c>
      <c r="H2173" s="3">
        <f t="shared" si="33"/>
        <v>42.86</v>
      </c>
      <c r="J2173" s="3" t="s">
        <v>1649</v>
      </c>
      <c r="K2173" s="3" t="s">
        <v>5083</v>
      </c>
      <c r="L2173" s="3"/>
      <c r="M2173" s="3"/>
      <c r="N2173" s="3"/>
      <c r="O2173" s="3"/>
      <c r="P2173" t="s">
        <v>2221</v>
      </c>
      <c r="Q2173" s="3">
        <v>12</v>
      </c>
    </row>
    <row r="2174" spans="2:17" x14ac:dyDescent="0.25">
      <c r="B2174" t="s">
        <v>44</v>
      </c>
      <c r="C2174" t="s">
        <v>2222</v>
      </c>
      <c r="D2174">
        <v>2173</v>
      </c>
      <c r="E2174">
        <v>8</v>
      </c>
      <c r="F2174">
        <v>0</v>
      </c>
      <c r="G2174" s="3">
        <f>COUNTIFS('Adresní místa vybraných ZSJ'!E:E,"a",'Adresní místa vybraných ZSJ'!C:C,'Zdroj IO a ZSJ'!C2174)</f>
        <v>0</v>
      </c>
      <c r="H2174" s="3">
        <f t="shared" si="33"/>
        <v>0</v>
      </c>
      <c r="J2174" s="3" t="s">
        <v>1649</v>
      </c>
      <c r="K2174" s="3" t="s">
        <v>5084</v>
      </c>
      <c r="L2174" s="3"/>
      <c r="M2174" s="3"/>
      <c r="N2174" s="3"/>
      <c r="O2174" s="3"/>
      <c r="P2174" t="s">
        <v>2222</v>
      </c>
      <c r="Q2174" s="3">
        <v>8</v>
      </c>
    </row>
    <row r="2175" spans="2:17" x14ac:dyDescent="0.25">
      <c r="B2175" t="s">
        <v>44</v>
      </c>
      <c r="C2175" t="s">
        <v>2223</v>
      </c>
      <c r="D2175">
        <v>2174</v>
      </c>
      <c r="E2175">
        <v>4</v>
      </c>
      <c r="F2175">
        <v>1</v>
      </c>
      <c r="G2175" s="3">
        <f>COUNTIFS('Adresní místa vybraných ZSJ'!E:E,"a",'Adresní místa vybraných ZSJ'!C:C,'Zdroj IO a ZSJ'!C2175)</f>
        <v>0</v>
      </c>
      <c r="H2175" s="3">
        <f t="shared" si="33"/>
        <v>25</v>
      </c>
      <c r="J2175" s="3" t="s">
        <v>1649</v>
      </c>
      <c r="K2175" s="3" t="s">
        <v>5085</v>
      </c>
      <c r="L2175" s="3"/>
      <c r="M2175" s="3"/>
      <c r="N2175" s="3"/>
      <c r="O2175" s="3"/>
      <c r="P2175" t="s">
        <v>2223</v>
      </c>
      <c r="Q2175" s="3">
        <v>3</v>
      </c>
    </row>
    <row r="2176" spans="2:17" x14ac:dyDescent="0.25">
      <c r="B2176" t="s">
        <v>44</v>
      </c>
      <c r="C2176" t="s">
        <v>2224</v>
      </c>
      <c r="D2176">
        <v>2175</v>
      </c>
      <c r="E2176">
        <v>14</v>
      </c>
      <c r="F2176">
        <v>4</v>
      </c>
      <c r="G2176" s="3">
        <f>COUNTIFS('Adresní místa vybraných ZSJ'!E:E,"a",'Adresní místa vybraných ZSJ'!C:C,'Zdroj IO a ZSJ'!C2176)</f>
        <v>0</v>
      </c>
      <c r="H2176" s="3">
        <f t="shared" si="33"/>
        <v>28.57</v>
      </c>
      <c r="J2176" s="3" t="s">
        <v>1649</v>
      </c>
      <c r="K2176" s="3" t="s">
        <v>5086</v>
      </c>
      <c r="L2176" s="3"/>
      <c r="M2176" s="3"/>
      <c r="N2176" s="3"/>
      <c r="O2176" s="3"/>
      <c r="P2176" t="s">
        <v>2224</v>
      </c>
      <c r="Q2176" s="3">
        <v>10</v>
      </c>
    </row>
    <row r="2177" spans="2:17" x14ac:dyDescent="0.25">
      <c r="B2177" t="s">
        <v>44</v>
      </c>
      <c r="C2177" t="s">
        <v>2225</v>
      </c>
      <c r="D2177">
        <v>2176</v>
      </c>
      <c r="E2177">
        <v>49</v>
      </c>
      <c r="F2177">
        <v>5</v>
      </c>
      <c r="G2177" s="3">
        <f>COUNTIFS('Adresní místa vybraných ZSJ'!E:E,"a",'Adresní místa vybraných ZSJ'!C:C,'Zdroj IO a ZSJ'!C2177)</f>
        <v>0</v>
      </c>
      <c r="H2177" s="3">
        <f t="shared" si="33"/>
        <v>10.199999999999999</v>
      </c>
      <c r="J2177" s="3" t="s">
        <v>1649</v>
      </c>
      <c r="K2177" s="3" t="s">
        <v>5087</v>
      </c>
      <c r="L2177" s="3"/>
      <c r="M2177" s="3"/>
      <c r="N2177" s="3"/>
      <c r="O2177" s="3"/>
      <c r="P2177" t="s">
        <v>2225</v>
      </c>
      <c r="Q2177" s="3">
        <v>44</v>
      </c>
    </row>
    <row r="2178" spans="2:17" x14ac:dyDescent="0.25">
      <c r="B2178" t="s">
        <v>44</v>
      </c>
      <c r="C2178" t="s">
        <v>2226</v>
      </c>
      <c r="D2178">
        <v>2177</v>
      </c>
      <c r="E2178">
        <v>33</v>
      </c>
      <c r="F2178">
        <v>0</v>
      </c>
      <c r="G2178" s="3">
        <f>COUNTIFS('Adresní místa vybraných ZSJ'!E:E,"a",'Adresní místa vybraných ZSJ'!C:C,'Zdroj IO a ZSJ'!C2178)</f>
        <v>0</v>
      </c>
      <c r="H2178" s="3">
        <f t="shared" ref="H2178:H2241" si="34">ROUND(SUM(F2178:G2178)/E2178*100,2)</f>
        <v>0</v>
      </c>
      <c r="J2178" s="3" t="s">
        <v>1649</v>
      </c>
      <c r="K2178" s="3" t="s">
        <v>5088</v>
      </c>
      <c r="L2178" s="3"/>
      <c r="M2178" s="3"/>
      <c r="N2178" s="3"/>
      <c r="O2178" s="3"/>
      <c r="P2178" t="s">
        <v>2226</v>
      </c>
      <c r="Q2178" s="3">
        <v>33</v>
      </c>
    </row>
    <row r="2179" spans="2:17" x14ac:dyDescent="0.25">
      <c r="B2179" t="s">
        <v>44</v>
      </c>
      <c r="C2179" t="s">
        <v>2227</v>
      </c>
      <c r="D2179">
        <v>2178</v>
      </c>
      <c r="E2179">
        <v>75</v>
      </c>
      <c r="F2179">
        <v>0</v>
      </c>
      <c r="G2179" s="3">
        <f>COUNTIFS('Adresní místa vybraných ZSJ'!E:E,"a",'Adresní místa vybraných ZSJ'!C:C,'Zdroj IO a ZSJ'!C2179)</f>
        <v>0</v>
      </c>
      <c r="H2179" s="3">
        <f t="shared" si="34"/>
        <v>0</v>
      </c>
      <c r="J2179" s="3" t="s">
        <v>1649</v>
      </c>
      <c r="K2179" s="3" t="s">
        <v>5089</v>
      </c>
      <c r="L2179" s="3"/>
      <c r="M2179" s="3"/>
      <c r="N2179" s="3"/>
      <c r="O2179" s="3"/>
      <c r="P2179" t="s">
        <v>2227</v>
      </c>
      <c r="Q2179" s="3">
        <v>75</v>
      </c>
    </row>
    <row r="2180" spans="2:17" x14ac:dyDescent="0.25">
      <c r="B2180" t="s">
        <v>44</v>
      </c>
      <c r="C2180" t="s">
        <v>2228</v>
      </c>
      <c r="D2180">
        <v>2179</v>
      </c>
      <c r="E2180">
        <v>8</v>
      </c>
      <c r="F2180">
        <v>2</v>
      </c>
      <c r="G2180" s="3">
        <f>COUNTIFS('Adresní místa vybraných ZSJ'!E:E,"a",'Adresní místa vybraných ZSJ'!C:C,'Zdroj IO a ZSJ'!C2180)</f>
        <v>0</v>
      </c>
      <c r="H2180" s="3">
        <f t="shared" si="34"/>
        <v>25</v>
      </c>
      <c r="J2180" s="3" t="s">
        <v>1649</v>
      </c>
      <c r="K2180" s="3" t="s">
        <v>5090</v>
      </c>
      <c r="L2180" s="3"/>
      <c r="M2180" s="3"/>
      <c r="N2180" s="3"/>
      <c r="O2180" s="3"/>
      <c r="P2180" t="s">
        <v>2228</v>
      </c>
      <c r="Q2180" s="3">
        <v>6</v>
      </c>
    </row>
    <row r="2181" spans="2:17" x14ac:dyDescent="0.25">
      <c r="B2181" t="s">
        <v>44</v>
      </c>
      <c r="C2181" t="s">
        <v>2229</v>
      </c>
      <c r="D2181">
        <v>2180</v>
      </c>
      <c r="E2181">
        <v>2</v>
      </c>
      <c r="F2181">
        <v>1</v>
      </c>
      <c r="G2181" s="3">
        <f>COUNTIFS('Adresní místa vybraných ZSJ'!E:E,"a",'Adresní místa vybraných ZSJ'!C:C,'Zdroj IO a ZSJ'!C2181)</f>
        <v>0</v>
      </c>
      <c r="H2181" s="3">
        <f t="shared" si="34"/>
        <v>50</v>
      </c>
      <c r="J2181" s="3" t="s">
        <v>1649</v>
      </c>
      <c r="K2181" s="3" t="s">
        <v>5091</v>
      </c>
      <c r="L2181" s="3"/>
      <c r="M2181" s="3"/>
      <c r="N2181" s="3"/>
      <c r="O2181" s="3"/>
      <c r="P2181" t="s">
        <v>2229</v>
      </c>
      <c r="Q2181" s="3">
        <v>1</v>
      </c>
    </row>
    <row r="2182" spans="2:17" x14ac:dyDescent="0.25">
      <c r="B2182" t="s">
        <v>44</v>
      </c>
      <c r="C2182" t="s">
        <v>2230</v>
      </c>
      <c r="D2182">
        <v>2181</v>
      </c>
      <c r="E2182">
        <v>33</v>
      </c>
      <c r="F2182">
        <v>11</v>
      </c>
      <c r="G2182" s="3">
        <f>COUNTIFS('Adresní místa vybraných ZSJ'!E:E,"a",'Adresní místa vybraných ZSJ'!C:C,'Zdroj IO a ZSJ'!C2182)</f>
        <v>0</v>
      </c>
      <c r="H2182" s="3">
        <f t="shared" si="34"/>
        <v>33.33</v>
      </c>
      <c r="J2182" s="3" t="s">
        <v>1649</v>
      </c>
      <c r="K2182" s="3" t="s">
        <v>5092</v>
      </c>
      <c r="L2182" s="3"/>
      <c r="M2182" s="3"/>
      <c r="N2182" s="3"/>
      <c r="O2182" s="3"/>
      <c r="P2182" t="s">
        <v>2230</v>
      </c>
      <c r="Q2182" s="3">
        <v>22</v>
      </c>
    </row>
    <row r="2183" spans="2:17" x14ac:dyDescent="0.25">
      <c r="B2183" t="s">
        <v>44</v>
      </c>
      <c r="C2183" t="s">
        <v>2231</v>
      </c>
      <c r="D2183">
        <v>2182</v>
      </c>
      <c r="E2183">
        <v>3</v>
      </c>
      <c r="F2183">
        <v>1</v>
      </c>
      <c r="G2183" s="3">
        <f>COUNTIFS('Adresní místa vybraných ZSJ'!E:E,"a",'Adresní místa vybraných ZSJ'!C:C,'Zdroj IO a ZSJ'!C2183)</f>
        <v>0</v>
      </c>
      <c r="H2183" s="3">
        <f t="shared" si="34"/>
        <v>33.33</v>
      </c>
      <c r="J2183" s="3" t="s">
        <v>1649</v>
      </c>
      <c r="K2183" s="3" t="s">
        <v>5093</v>
      </c>
      <c r="L2183" s="3"/>
      <c r="M2183" s="3"/>
      <c r="N2183" s="3"/>
      <c r="O2183" s="3"/>
      <c r="P2183" t="s">
        <v>2231</v>
      </c>
      <c r="Q2183" s="3">
        <v>2</v>
      </c>
    </row>
    <row r="2184" spans="2:17" x14ac:dyDescent="0.25">
      <c r="B2184" t="s">
        <v>44</v>
      </c>
      <c r="C2184" t="s">
        <v>2232</v>
      </c>
      <c r="D2184">
        <v>2183</v>
      </c>
      <c r="E2184">
        <v>32</v>
      </c>
      <c r="F2184">
        <v>9</v>
      </c>
      <c r="G2184" s="3">
        <f>COUNTIFS('Adresní místa vybraných ZSJ'!E:E,"a",'Adresní místa vybraných ZSJ'!C:C,'Zdroj IO a ZSJ'!C2184)</f>
        <v>0</v>
      </c>
      <c r="H2184" s="3">
        <f t="shared" si="34"/>
        <v>28.13</v>
      </c>
      <c r="J2184" s="3" t="s">
        <v>1649</v>
      </c>
      <c r="K2184" s="3" t="s">
        <v>5094</v>
      </c>
      <c r="L2184" s="3"/>
      <c r="M2184" s="3"/>
      <c r="N2184" s="3"/>
      <c r="O2184" s="3"/>
      <c r="P2184" t="s">
        <v>2232</v>
      </c>
      <c r="Q2184" s="3">
        <v>23</v>
      </c>
    </row>
    <row r="2185" spans="2:17" x14ac:dyDescent="0.25">
      <c r="B2185" t="s">
        <v>44</v>
      </c>
      <c r="C2185" t="s">
        <v>2233</v>
      </c>
      <c r="D2185">
        <v>2184</v>
      </c>
      <c r="E2185">
        <v>42</v>
      </c>
      <c r="F2185">
        <v>0</v>
      </c>
      <c r="G2185" s="3">
        <f>COUNTIFS('Adresní místa vybraných ZSJ'!E:E,"a",'Adresní místa vybraných ZSJ'!C:C,'Zdroj IO a ZSJ'!C2185)</f>
        <v>0</v>
      </c>
      <c r="H2185" s="3">
        <f t="shared" si="34"/>
        <v>0</v>
      </c>
      <c r="J2185" s="3" t="s">
        <v>1649</v>
      </c>
      <c r="K2185" s="3" t="s">
        <v>5095</v>
      </c>
      <c r="L2185" s="3"/>
      <c r="M2185" s="3"/>
      <c r="N2185" s="3"/>
      <c r="O2185" s="3"/>
      <c r="P2185" t="s">
        <v>2233</v>
      </c>
      <c r="Q2185" s="3">
        <v>42</v>
      </c>
    </row>
    <row r="2186" spans="2:17" x14ac:dyDescent="0.25">
      <c r="B2186" t="s">
        <v>44</v>
      </c>
      <c r="C2186" t="s">
        <v>2234</v>
      </c>
      <c r="D2186">
        <v>2185</v>
      </c>
      <c r="E2186">
        <v>40</v>
      </c>
      <c r="F2186">
        <v>0</v>
      </c>
      <c r="G2186" s="3">
        <f>COUNTIFS('Adresní místa vybraných ZSJ'!E:E,"a",'Adresní místa vybraných ZSJ'!C:C,'Zdroj IO a ZSJ'!C2186)</f>
        <v>0</v>
      </c>
      <c r="H2186" s="3">
        <f t="shared" si="34"/>
        <v>0</v>
      </c>
      <c r="J2186" s="3" t="s">
        <v>1649</v>
      </c>
      <c r="K2186" s="3" t="s">
        <v>5096</v>
      </c>
      <c r="L2186" s="3"/>
      <c r="M2186" s="3"/>
      <c r="N2186" s="3"/>
      <c r="O2186" s="3"/>
      <c r="P2186" t="s">
        <v>2234</v>
      </c>
      <c r="Q2186" s="3">
        <v>40</v>
      </c>
    </row>
    <row r="2187" spans="2:17" x14ac:dyDescent="0.25">
      <c r="B2187" t="s">
        <v>44</v>
      </c>
      <c r="C2187" t="s">
        <v>2235</v>
      </c>
      <c r="D2187">
        <v>2186</v>
      </c>
      <c r="E2187">
        <v>24</v>
      </c>
      <c r="F2187">
        <v>1</v>
      </c>
      <c r="G2187" s="3">
        <f>COUNTIFS('Adresní místa vybraných ZSJ'!E:E,"a",'Adresní místa vybraných ZSJ'!C:C,'Zdroj IO a ZSJ'!C2187)</f>
        <v>0</v>
      </c>
      <c r="H2187" s="3">
        <f t="shared" si="34"/>
        <v>4.17</v>
      </c>
      <c r="J2187" s="3" t="s">
        <v>1649</v>
      </c>
      <c r="K2187" s="3" t="s">
        <v>5097</v>
      </c>
      <c r="L2187" s="3"/>
      <c r="M2187" s="3"/>
      <c r="N2187" s="3"/>
      <c r="O2187" s="3"/>
      <c r="P2187" t="s">
        <v>2235</v>
      </c>
      <c r="Q2187" s="3">
        <v>23</v>
      </c>
    </row>
    <row r="2188" spans="2:17" x14ac:dyDescent="0.25">
      <c r="B2188" t="s">
        <v>44</v>
      </c>
      <c r="C2188" t="s">
        <v>2236</v>
      </c>
      <c r="D2188">
        <v>2187</v>
      </c>
      <c r="E2188">
        <v>16</v>
      </c>
      <c r="F2188">
        <v>0</v>
      </c>
      <c r="G2188" s="3">
        <f>COUNTIFS('Adresní místa vybraných ZSJ'!E:E,"a",'Adresní místa vybraných ZSJ'!C:C,'Zdroj IO a ZSJ'!C2188)</f>
        <v>0</v>
      </c>
      <c r="H2188" s="3">
        <f t="shared" si="34"/>
        <v>0</v>
      </c>
      <c r="J2188" s="3" t="s">
        <v>1246</v>
      </c>
      <c r="K2188" s="3" t="s">
        <v>5098</v>
      </c>
      <c r="L2188" s="3"/>
      <c r="M2188" s="3"/>
      <c r="N2188" s="3"/>
      <c r="O2188" s="3"/>
      <c r="P2188" t="s">
        <v>2236</v>
      </c>
      <c r="Q2188" s="3">
        <v>16</v>
      </c>
    </row>
    <row r="2189" spans="2:17" x14ac:dyDescent="0.25">
      <c r="B2189" t="s">
        <v>44</v>
      </c>
      <c r="C2189" t="s">
        <v>2237</v>
      </c>
      <c r="D2189">
        <v>2188</v>
      </c>
      <c r="E2189">
        <v>18</v>
      </c>
      <c r="F2189">
        <v>0</v>
      </c>
      <c r="G2189" s="3">
        <f>COUNTIFS('Adresní místa vybraných ZSJ'!E:E,"a",'Adresní místa vybraných ZSJ'!C:C,'Zdroj IO a ZSJ'!C2189)</f>
        <v>0</v>
      </c>
      <c r="H2189" s="3">
        <f t="shared" si="34"/>
        <v>0</v>
      </c>
      <c r="J2189" s="3" t="s">
        <v>1246</v>
      </c>
      <c r="K2189" s="3" t="s">
        <v>5099</v>
      </c>
      <c r="L2189" s="3"/>
      <c r="M2189" s="3"/>
      <c r="N2189" s="3"/>
      <c r="O2189" s="3"/>
      <c r="P2189" t="s">
        <v>2237</v>
      </c>
      <c r="Q2189" s="3">
        <v>18</v>
      </c>
    </row>
    <row r="2190" spans="2:17" x14ac:dyDescent="0.25">
      <c r="B2190" t="s">
        <v>44</v>
      </c>
      <c r="C2190" t="s">
        <v>2238</v>
      </c>
      <c r="D2190">
        <v>2189</v>
      </c>
      <c r="E2190">
        <v>40</v>
      </c>
      <c r="F2190">
        <v>18</v>
      </c>
      <c r="G2190" s="3">
        <f>COUNTIFS('Adresní místa vybraných ZSJ'!E:E,"a",'Adresní místa vybraných ZSJ'!C:C,'Zdroj IO a ZSJ'!C2190)</f>
        <v>0</v>
      </c>
      <c r="H2190" s="3">
        <f t="shared" si="34"/>
        <v>45</v>
      </c>
      <c r="J2190" s="3" t="s">
        <v>1246</v>
      </c>
      <c r="K2190" s="3" t="s">
        <v>5100</v>
      </c>
      <c r="L2190" s="3"/>
      <c r="M2190" s="3"/>
      <c r="N2190" s="3"/>
      <c r="O2190" s="3"/>
      <c r="P2190" t="s">
        <v>2238</v>
      </c>
      <c r="Q2190" s="3">
        <v>22</v>
      </c>
    </row>
    <row r="2191" spans="2:17" x14ac:dyDescent="0.25">
      <c r="B2191" t="s">
        <v>44</v>
      </c>
      <c r="C2191" t="s">
        <v>2239</v>
      </c>
      <c r="D2191">
        <v>2190</v>
      </c>
      <c r="E2191">
        <v>19</v>
      </c>
      <c r="F2191">
        <v>1</v>
      </c>
      <c r="G2191" s="3">
        <f>COUNTIFS('Adresní místa vybraných ZSJ'!E:E,"a",'Adresní místa vybraných ZSJ'!C:C,'Zdroj IO a ZSJ'!C2191)</f>
        <v>0</v>
      </c>
      <c r="H2191" s="3">
        <f t="shared" si="34"/>
        <v>5.26</v>
      </c>
      <c r="J2191" s="3" t="s">
        <v>1246</v>
      </c>
      <c r="K2191" s="3" t="s">
        <v>5101</v>
      </c>
      <c r="L2191" s="3"/>
      <c r="M2191" s="3"/>
      <c r="N2191" s="3"/>
      <c r="O2191" s="3"/>
      <c r="P2191" t="s">
        <v>2239</v>
      </c>
      <c r="Q2191" s="3">
        <v>18</v>
      </c>
    </row>
    <row r="2192" spans="2:17" x14ac:dyDescent="0.25">
      <c r="B2192" t="s">
        <v>44</v>
      </c>
      <c r="C2192" t="s">
        <v>2240</v>
      </c>
      <c r="D2192">
        <v>2191</v>
      </c>
      <c r="E2192">
        <v>14</v>
      </c>
      <c r="F2192">
        <v>5</v>
      </c>
      <c r="G2192" s="3">
        <f>COUNTIFS('Adresní místa vybraných ZSJ'!E:E,"a",'Adresní místa vybraných ZSJ'!C:C,'Zdroj IO a ZSJ'!C2192)</f>
        <v>0</v>
      </c>
      <c r="H2192" s="3">
        <f t="shared" si="34"/>
        <v>35.71</v>
      </c>
      <c r="J2192" s="3" t="s">
        <v>1246</v>
      </c>
      <c r="K2192" s="3" t="s">
        <v>5102</v>
      </c>
      <c r="L2192" s="3"/>
      <c r="M2192" s="3"/>
      <c r="N2192" s="3"/>
      <c r="O2192" s="3"/>
      <c r="P2192" t="s">
        <v>2240</v>
      </c>
      <c r="Q2192" s="3">
        <v>9</v>
      </c>
    </row>
    <row r="2193" spans="2:17" x14ac:dyDescent="0.25">
      <c r="B2193" t="s">
        <v>44</v>
      </c>
      <c r="C2193" t="s">
        <v>2241</v>
      </c>
      <c r="D2193">
        <v>2192</v>
      </c>
      <c r="E2193">
        <v>15</v>
      </c>
      <c r="F2193">
        <v>0</v>
      </c>
      <c r="G2193" s="3">
        <f>COUNTIFS('Adresní místa vybraných ZSJ'!E:E,"a",'Adresní místa vybraných ZSJ'!C:C,'Zdroj IO a ZSJ'!C2193)</f>
        <v>0</v>
      </c>
      <c r="H2193" s="3">
        <f t="shared" si="34"/>
        <v>0</v>
      </c>
      <c r="J2193" s="3" t="s">
        <v>1246</v>
      </c>
      <c r="K2193" s="3" t="s">
        <v>5103</v>
      </c>
      <c r="L2193" s="3"/>
      <c r="M2193" s="3"/>
      <c r="N2193" s="3"/>
      <c r="O2193" s="3"/>
      <c r="P2193" t="s">
        <v>2241</v>
      </c>
      <c r="Q2193" s="3">
        <v>15</v>
      </c>
    </row>
    <row r="2194" spans="2:17" x14ac:dyDescent="0.25">
      <c r="B2194" t="s">
        <v>44</v>
      </c>
      <c r="C2194" t="s">
        <v>2242</v>
      </c>
      <c r="D2194">
        <v>2193</v>
      </c>
      <c r="E2194">
        <v>20</v>
      </c>
      <c r="F2194">
        <v>5</v>
      </c>
      <c r="G2194" s="3">
        <f>COUNTIFS('Adresní místa vybraných ZSJ'!E:E,"a",'Adresní místa vybraných ZSJ'!C:C,'Zdroj IO a ZSJ'!C2194)</f>
        <v>0</v>
      </c>
      <c r="H2194" s="3">
        <f t="shared" si="34"/>
        <v>25</v>
      </c>
      <c r="J2194" s="3" t="s">
        <v>1246</v>
      </c>
      <c r="K2194" s="3" t="s">
        <v>5104</v>
      </c>
      <c r="L2194" s="3"/>
      <c r="M2194" s="3"/>
      <c r="N2194" s="3"/>
      <c r="O2194" s="3"/>
      <c r="P2194" t="s">
        <v>2242</v>
      </c>
      <c r="Q2194" s="3">
        <v>15</v>
      </c>
    </row>
    <row r="2195" spans="2:17" x14ac:dyDescent="0.25">
      <c r="B2195" t="s">
        <v>44</v>
      </c>
      <c r="C2195" t="s">
        <v>2243</v>
      </c>
      <c r="D2195">
        <v>2194</v>
      </c>
      <c r="E2195">
        <v>12</v>
      </c>
      <c r="F2195">
        <v>1</v>
      </c>
      <c r="G2195" s="3">
        <f>COUNTIFS('Adresní místa vybraných ZSJ'!E:E,"a",'Adresní místa vybraných ZSJ'!C:C,'Zdroj IO a ZSJ'!C2195)</f>
        <v>0</v>
      </c>
      <c r="H2195" s="3">
        <f t="shared" si="34"/>
        <v>8.33</v>
      </c>
      <c r="J2195" s="3" t="s">
        <v>1246</v>
      </c>
      <c r="K2195" s="3" t="s">
        <v>5105</v>
      </c>
      <c r="L2195" s="3"/>
      <c r="M2195" s="3"/>
      <c r="N2195" s="3"/>
      <c r="O2195" s="3"/>
      <c r="P2195" t="s">
        <v>2243</v>
      </c>
      <c r="Q2195" s="3">
        <v>11</v>
      </c>
    </row>
    <row r="2196" spans="2:17" x14ac:dyDescent="0.25">
      <c r="B2196" t="s">
        <v>44</v>
      </c>
      <c r="C2196" t="s">
        <v>2244</v>
      </c>
      <c r="D2196">
        <v>2195</v>
      </c>
      <c r="E2196">
        <v>20</v>
      </c>
      <c r="F2196">
        <v>0</v>
      </c>
      <c r="G2196" s="3">
        <f>COUNTIFS('Adresní místa vybraných ZSJ'!E:E,"a",'Adresní místa vybraných ZSJ'!C:C,'Zdroj IO a ZSJ'!C2196)</f>
        <v>0</v>
      </c>
      <c r="H2196" s="3">
        <f t="shared" si="34"/>
        <v>0</v>
      </c>
      <c r="J2196" s="3" t="s">
        <v>1246</v>
      </c>
      <c r="K2196" s="3" t="s">
        <v>5106</v>
      </c>
      <c r="L2196" s="3"/>
      <c r="M2196" s="3"/>
      <c r="N2196" s="3"/>
      <c r="O2196" s="3"/>
      <c r="P2196" t="s">
        <v>2244</v>
      </c>
      <c r="Q2196" s="3">
        <v>20</v>
      </c>
    </row>
    <row r="2197" spans="2:17" x14ac:dyDescent="0.25">
      <c r="B2197" t="s">
        <v>44</v>
      </c>
      <c r="C2197" t="s">
        <v>2245</v>
      </c>
      <c r="D2197">
        <v>2196</v>
      </c>
      <c r="E2197">
        <v>41</v>
      </c>
      <c r="F2197">
        <v>10</v>
      </c>
      <c r="G2197" s="3">
        <f>COUNTIFS('Adresní místa vybraných ZSJ'!E:E,"a",'Adresní místa vybraných ZSJ'!C:C,'Zdroj IO a ZSJ'!C2197)</f>
        <v>0</v>
      </c>
      <c r="H2197" s="3">
        <f t="shared" si="34"/>
        <v>24.39</v>
      </c>
      <c r="J2197" s="3" t="s">
        <v>1246</v>
      </c>
      <c r="K2197" s="3" t="s">
        <v>5107</v>
      </c>
      <c r="L2197" s="3"/>
      <c r="M2197" s="3"/>
      <c r="N2197" s="3"/>
      <c r="O2197" s="3"/>
      <c r="P2197" t="s">
        <v>2245</v>
      </c>
      <c r="Q2197" s="3">
        <v>31</v>
      </c>
    </row>
    <row r="2198" spans="2:17" x14ac:dyDescent="0.25">
      <c r="B2198" t="s">
        <v>44</v>
      </c>
      <c r="C2198" t="s">
        <v>2246</v>
      </c>
      <c r="D2198">
        <v>2197</v>
      </c>
      <c r="E2198">
        <v>26</v>
      </c>
      <c r="F2198">
        <v>0</v>
      </c>
      <c r="G2198" s="3">
        <f>COUNTIFS('Adresní místa vybraných ZSJ'!E:E,"a",'Adresní místa vybraných ZSJ'!C:C,'Zdroj IO a ZSJ'!C2198)</f>
        <v>0</v>
      </c>
      <c r="H2198" s="3">
        <f t="shared" si="34"/>
        <v>0</v>
      </c>
      <c r="J2198" s="3" t="s">
        <v>1246</v>
      </c>
      <c r="K2198" s="3" t="s">
        <v>5108</v>
      </c>
      <c r="L2198" s="3"/>
      <c r="M2198" s="3"/>
      <c r="N2198" s="3"/>
      <c r="O2198" s="3"/>
      <c r="P2198" t="s">
        <v>2246</v>
      </c>
      <c r="Q2198" s="3">
        <v>26</v>
      </c>
    </row>
    <row r="2199" spans="2:17" x14ac:dyDescent="0.25">
      <c r="B2199" t="s">
        <v>44</v>
      </c>
      <c r="C2199" t="s">
        <v>2247</v>
      </c>
      <c r="D2199">
        <v>2198</v>
      </c>
      <c r="E2199">
        <v>10</v>
      </c>
      <c r="F2199">
        <v>2</v>
      </c>
      <c r="G2199" s="3">
        <f>COUNTIFS('Adresní místa vybraných ZSJ'!E:E,"a",'Adresní místa vybraných ZSJ'!C:C,'Zdroj IO a ZSJ'!C2199)</f>
        <v>0</v>
      </c>
      <c r="H2199" s="3">
        <f t="shared" si="34"/>
        <v>20</v>
      </c>
      <c r="J2199" s="3" t="s">
        <v>1246</v>
      </c>
      <c r="K2199" s="3" t="s">
        <v>5109</v>
      </c>
      <c r="L2199" s="3"/>
      <c r="M2199" s="3"/>
      <c r="N2199" s="3"/>
      <c r="O2199" s="3"/>
      <c r="P2199" t="s">
        <v>2247</v>
      </c>
      <c r="Q2199" s="3">
        <v>8</v>
      </c>
    </row>
    <row r="2200" spans="2:17" x14ac:dyDescent="0.25">
      <c r="B2200" t="s">
        <v>44</v>
      </c>
      <c r="C2200" t="s">
        <v>2248</v>
      </c>
      <c r="D2200">
        <v>2199</v>
      </c>
      <c r="E2200">
        <v>10</v>
      </c>
      <c r="F2200">
        <v>1</v>
      </c>
      <c r="G2200" s="3">
        <f>COUNTIFS('Adresní místa vybraných ZSJ'!E:E,"a",'Adresní místa vybraných ZSJ'!C:C,'Zdroj IO a ZSJ'!C2200)</f>
        <v>0</v>
      </c>
      <c r="H2200" s="3">
        <f t="shared" si="34"/>
        <v>10</v>
      </c>
      <c r="J2200" s="3" t="s">
        <v>1246</v>
      </c>
      <c r="K2200" s="3" t="s">
        <v>5110</v>
      </c>
      <c r="L2200" s="3"/>
      <c r="M2200" s="3"/>
      <c r="N2200" s="3"/>
      <c r="O2200" s="3"/>
      <c r="P2200" t="s">
        <v>2248</v>
      </c>
      <c r="Q2200" s="3">
        <v>9</v>
      </c>
    </row>
    <row r="2201" spans="2:17" x14ac:dyDescent="0.25">
      <c r="B2201" t="s">
        <v>44</v>
      </c>
      <c r="C2201" t="s">
        <v>2249</v>
      </c>
      <c r="D2201">
        <v>2200</v>
      </c>
      <c r="E2201">
        <v>22</v>
      </c>
      <c r="F2201">
        <v>0</v>
      </c>
      <c r="G2201" s="3">
        <f>COUNTIFS('Adresní místa vybraných ZSJ'!E:E,"a",'Adresní místa vybraných ZSJ'!C:C,'Zdroj IO a ZSJ'!C2201)</f>
        <v>0</v>
      </c>
      <c r="H2201" s="3">
        <f t="shared" si="34"/>
        <v>0</v>
      </c>
      <c r="J2201" s="3" t="s">
        <v>1246</v>
      </c>
      <c r="K2201" s="3" t="s">
        <v>5111</v>
      </c>
      <c r="L2201" s="3"/>
      <c r="M2201" s="3"/>
      <c r="N2201" s="3"/>
      <c r="O2201" s="3"/>
      <c r="P2201" t="s">
        <v>2249</v>
      </c>
      <c r="Q2201" s="3">
        <v>22</v>
      </c>
    </row>
    <row r="2202" spans="2:17" x14ac:dyDescent="0.25">
      <c r="B2202" t="s">
        <v>44</v>
      </c>
      <c r="C2202" t="s">
        <v>2250</v>
      </c>
      <c r="D2202">
        <v>2201</v>
      </c>
      <c r="E2202">
        <v>4</v>
      </c>
      <c r="F2202">
        <v>0</v>
      </c>
      <c r="G2202" s="3">
        <f>COUNTIFS('Adresní místa vybraných ZSJ'!E:E,"a",'Adresní místa vybraných ZSJ'!C:C,'Zdroj IO a ZSJ'!C2202)</f>
        <v>0</v>
      </c>
      <c r="H2202" s="3">
        <f t="shared" si="34"/>
        <v>0</v>
      </c>
      <c r="J2202" s="3" t="s">
        <v>1246</v>
      </c>
      <c r="K2202" s="3" t="s">
        <v>5112</v>
      </c>
      <c r="L2202" s="3"/>
      <c r="M2202" s="3"/>
      <c r="N2202" s="3"/>
      <c r="O2202" s="3"/>
      <c r="P2202" t="s">
        <v>2250</v>
      </c>
      <c r="Q2202" s="3">
        <v>4</v>
      </c>
    </row>
    <row r="2203" spans="2:17" x14ac:dyDescent="0.25">
      <c r="B2203" t="s">
        <v>44</v>
      </c>
      <c r="C2203" t="s">
        <v>2251</v>
      </c>
      <c r="D2203">
        <v>2202</v>
      </c>
      <c r="E2203">
        <v>4</v>
      </c>
      <c r="F2203">
        <v>0</v>
      </c>
      <c r="G2203" s="3">
        <f>COUNTIFS('Adresní místa vybraných ZSJ'!E:E,"a",'Adresní místa vybraných ZSJ'!C:C,'Zdroj IO a ZSJ'!C2203)</f>
        <v>0</v>
      </c>
      <c r="H2203" s="3">
        <f t="shared" si="34"/>
        <v>0</v>
      </c>
      <c r="J2203" s="3" t="s">
        <v>1246</v>
      </c>
      <c r="K2203" s="3" t="s">
        <v>5113</v>
      </c>
      <c r="L2203" s="3"/>
      <c r="M2203" s="3"/>
      <c r="N2203" s="3"/>
      <c r="O2203" s="3"/>
      <c r="P2203" t="s">
        <v>2251</v>
      </c>
      <c r="Q2203" s="3">
        <v>4</v>
      </c>
    </row>
    <row r="2204" spans="2:17" x14ac:dyDescent="0.25">
      <c r="B2204" t="s">
        <v>44</v>
      </c>
      <c r="C2204" t="s">
        <v>2252</v>
      </c>
      <c r="D2204">
        <v>2203</v>
      </c>
      <c r="E2204">
        <v>4</v>
      </c>
      <c r="F2204">
        <v>1</v>
      </c>
      <c r="G2204" s="3">
        <f>COUNTIFS('Adresní místa vybraných ZSJ'!E:E,"a",'Adresní místa vybraných ZSJ'!C:C,'Zdroj IO a ZSJ'!C2204)</f>
        <v>0</v>
      </c>
      <c r="H2204" s="3">
        <f t="shared" si="34"/>
        <v>25</v>
      </c>
      <c r="J2204" s="3" t="s">
        <v>589</v>
      </c>
      <c r="K2204" s="3" t="s">
        <v>5114</v>
      </c>
      <c r="L2204" s="3"/>
      <c r="M2204" s="3"/>
      <c r="N2204" s="3"/>
      <c r="O2204" s="3"/>
      <c r="P2204" t="s">
        <v>2252</v>
      </c>
      <c r="Q2204" s="3">
        <v>3</v>
      </c>
    </row>
    <row r="2205" spans="2:17" x14ac:dyDescent="0.25">
      <c r="B2205" t="s">
        <v>44</v>
      </c>
      <c r="C2205" t="s">
        <v>2253</v>
      </c>
      <c r="D2205">
        <v>2204</v>
      </c>
      <c r="E2205">
        <v>39</v>
      </c>
      <c r="F2205">
        <v>7</v>
      </c>
      <c r="G2205" s="3">
        <f>COUNTIFS('Adresní místa vybraných ZSJ'!E:E,"a",'Adresní místa vybraných ZSJ'!C:C,'Zdroj IO a ZSJ'!C2205)</f>
        <v>0</v>
      </c>
      <c r="H2205" s="3">
        <f t="shared" si="34"/>
        <v>17.95</v>
      </c>
      <c r="J2205" s="3" t="s">
        <v>589</v>
      </c>
      <c r="K2205" s="3" t="s">
        <v>5115</v>
      </c>
      <c r="L2205" s="3"/>
      <c r="M2205" s="3"/>
      <c r="N2205" s="3"/>
      <c r="O2205" s="3"/>
      <c r="P2205" t="s">
        <v>2253</v>
      </c>
      <c r="Q2205" s="3">
        <v>32</v>
      </c>
    </row>
    <row r="2206" spans="2:17" x14ac:dyDescent="0.25">
      <c r="B2206" t="s">
        <v>44</v>
      </c>
      <c r="C2206" t="s">
        <v>2254</v>
      </c>
      <c r="D2206">
        <v>2205</v>
      </c>
      <c r="E2206">
        <v>14</v>
      </c>
      <c r="F2206">
        <v>5</v>
      </c>
      <c r="G2206" s="3">
        <f>COUNTIFS('Adresní místa vybraných ZSJ'!E:E,"a",'Adresní místa vybraných ZSJ'!C:C,'Zdroj IO a ZSJ'!C2206)</f>
        <v>0</v>
      </c>
      <c r="H2206" s="3">
        <f t="shared" si="34"/>
        <v>35.71</v>
      </c>
      <c r="J2206" s="3" t="s">
        <v>589</v>
      </c>
      <c r="K2206" s="3" t="s">
        <v>5116</v>
      </c>
      <c r="L2206" s="3"/>
      <c r="M2206" s="3"/>
      <c r="N2206" s="3"/>
      <c r="O2206" s="3"/>
      <c r="P2206" t="s">
        <v>2254</v>
      </c>
      <c r="Q2206" s="3">
        <v>9</v>
      </c>
    </row>
    <row r="2207" spans="2:17" x14ac:dyDescent="0.25">
      <c r="B2207" t="s">
        <v>44</v>
      </c>
      <c r="C2207" t="s">
        <v>2255</v>
      </c>
      <c r="D2207">
        <v>2206</v>
      </c>
      <c r="E2207">
        <v>17</v>
      </c>
      <c r="F2207">
        <v>0</v>
      </c>
      <c r="G2207" s="3">
        <f>COUNTIFS('Adresní místa vybraných ZSJ'!E:E,"a",'Adresní místa vybraných ZSJ'!C:C,'Zdroj IO a ZSJ'!C2207)</f>
        <v>0</v>
      </c>
      <c r="H2207" s="3">
        <f t="shared" si="34"/>
        <v>0</v>
      </c>
      <c r="J2207" s="3" t="s">
        <v>589</v>
      </c>
      <c r="K2207" s="3" t="s">
        <v>5117</v>
      </c>
      <c r="L2207" s="3"/>
      <c r="M2207" s="3"/>
      <c r="N2207" s="3"/>
      <c r="O2207" s="3"/>
      <c r="P2207" t="s">
        <v>2255</v>
      </c>
      <c r="Q2207" s="3">
        <v>17</v>
      </c>
    </row>
    <row r="2208" spans="2:17" x14ac:dyDescent="0.25">
      <c r="B2208" t="s">
        <v>44</v>
      </c>
      <c r="C2208" t="s">
        <v>2256</v>
      </c>
      <c r="D2208">
        <v>2207</v>
      </c>
      <c r="E2208">
        <v>44</v>
      </c>
      <c r="F2208">
        <v>5</v>
      </c>
      <c r="G2208" s="3">
        <f>COUNTIFS('Adresní místa vybraných ZSJ'!E:E,"a",'Adresní místa vybraných ZSJ'!C:C,'Zdroj IO a ZSJ'!C2208)</f>
        <v>0</v>
      </c>
      <c r="H2208" s="3">
        <f t="shared" si="34"/>
        <v>11.36</v>
      </c>
      <c r="J2208" s="3" t="s">
        <v>589</v>
      </c>
      <c r="K2208" s="3" t="s">
        <v>5118</v>
      </c>
      <c r="L2208" s="3"/>
      <c r="M2208" s="3"/>
      <c r="N2208" s="3"/>
      <c r="O2208" s="3"/>
      <c r="P2208" t="s">
        <v>2256</v>
      </c>
      <c r="Q2208" s="3">
        <v>39</v>
      </c>
    </row>
    <row r="2209" spans="2:17" x14ac:dyDescent="0.25">
      <c r="B2209" t="s">
        <v>44</v>
      </c>
      <c r="C2209" t="s">
        <v>2257</v>
      </c>
      <c r="D2209">
        <v>2208</v>
      </c>
      <c r="E2209">
        <v>17</v>
      </c>
      <c r="F2209">
        <v>5</v>
      </c>
      <c r="G2209" s="3">
        <f>COUNTIFS('Adresní místa vybraných ZSJ'!E:E,"a",'Adresní místa vybraných ZSJ'!C:C,'Zdroj IO a ZSJ'!C2209)</f>
        <v>0</v>
      </c>
      <c r="H2209" s="3">
        <f t="shared" si="34"/>
        <v>29.41</v>
      </c>
      <c r="J2209" s="3" t="s">
        <v>589</v>
      </c>
      <c r="K2209" s="3" t="s">
        <v>5119</v>
      </c>
      <c r="L2209" s="3"/>
      <c r="M2209" s="3"/>
      <c r="N2209" s="3"/>
      <c r="O2209" s="3"/>
      <c r="P2209" t="s">
        <v>2257</v>
      </c>
      <c r="Q2209" s="3">
        <v>12</v>
      </c>
    </row>
    <row r="2210" spans="2:17" x14ac:dyDescent="0.25">
      <c r="B2210" t="s">
        <v>44</v>
      </c>
      <c r="C2210" t="s">
        <v>2258</v>
      </c>
      <c r="D2210">
        <v>2209</v>
      </c>
      <c r="E2210">
        <v>30</v>
      </c>
      <c r="F2210">
        <v>13</v>
      </c>
      <c r="G2210" s="3">
        <f>COUNTIFS('Adresní místa vybraných ZSJ'!E:E,"a",'Adresní místa vybraných ZSJ'!C:C,'Zdroj IO a ZSJ'!C2210)</f>
        <v>0</v>
      </c>
      <c r="H2210" s="3">
        <f t="shared" si="34"/>
        <v>43.33</v>
      </c>
      <c r="J2210" s="3" t="s">
        <v>589</v>
      </c>
      <c r="K2210" s="3" t="s">
        <v>5120</v>
      </c>
      <c r="L2210" s="3"/>
      <c r="M2210" s="3"/>
      <c r="N2210" s="3"/>
      <c r="O2210" s="3"/>
      <c r="P2210" t="s">
        <v>2258</v>
      </c>
      <c r="Q2210" s="3">
        <v>17</v>
      </c>
    </row>
    <row r="2211" spans="2:17" x14ac:dyDescent="0.25">
      <c r="B2211" t="s">
        <v>44</v>
      </c>
      <c r="C2211" t="s">
        <v>2259</v>
      </c>
      <c r="D2211">
        <v>2210</v>
      </c>
      <c r="E2211">
        <v>7</v>
      </c>
      <c r="F2211">
        <v>0</v>
      </c>
      <c r="G2211" s="3">
        <f>COUNTIFS('Adresní místa vybraných ZSJ'!E:E,"a",'Adresní místa vybraných ZSJ'!C:C,'Zdroj IO a ZSJ'!C2211)</f>
        <v>0</v>
      </c>
      <c r="H2211" s="3">
        <f t="shared" si="34"/>
        <v>0</v>
      </c>
      <c r="J2211" s="3" t="s">
        <v>589</v>
      </c>
      <c r="K2211" s="3" t="s">
        <v>5121</v>
      </c>
      <c r="L2211" s="3"/>
      <c r="M2211" s="3"/>
      <c r="N2211" s="3"/>
      <c r="O2211" s="3"/>
      <c r="P2211" t="s">
        <v>2259</v>
      </c>
      <c r="Q2211" s="3">
        <v>7</v>
      </c>
    </row>
    <row r="2212" spans="2:17" x14ac:dyDescent="0.25">
      <c r="B2212" t="s">
        <v>44</v>
      </c>
      <c r="C2212" t="s">
        <v>2260</v>
      </c>
      <c r="D2212">
        <v>2211</v>
      </c>
      <c r="E2212">
        <v>4</v>
      </c>
      <c r="F2212">
        <v>1</v>
      </c>
      <c r="G2212" s="3">
        <f>COUNTIFS('Adresní místa vybraných ZSJ'!E:E,"a",'Adresní místa vybraných ZSJ'!C:C,'Zdroj IO a ZSJ'!C2212)</f>
        <v>0</v>
      </c>
      <c r="H2212" s="3">
        <f t="shared" si="34"/>
        <v>25</v>
      </c>
      <c r="J2212" s="3" t="s">
        <v>589</v>
      </c>
      <c r="K2212" s="3" t="s">
        <v>5122</v>
      </c>
      <c r="L2212" s="3"/>
      <c r="M2212" s="3"/>
      <c r="N2212" s="3"/>
      <c r="O2212" s="3"/>
      <c r="P2212" t="s">
        <v>2260</v>
      </c>
      <c r="Q2212" s="3">
        <v>3</v>
      </c>
    </row>
    <row r="2213" spans="2:17" x14ac:dyDescent="0.25">
      <c r="B2213" t="s">
        <v>44</v>
      </c>
      <c r="C2213" t="s">
        <v>2261</v>
      </c>
      <c r="D2213">
        <v>2212</v>
      </c>
      <c r="E2213">
        <v>28</v>
      </c>
      <c r="F2213">
        <v>0</v>
      </c>
      <c r="G2213" s="3">
        <f>COUNTIFS('Adresní místa vybraných ZSJ'!E:E,"a",'Adresní místa vybraných ZSJ'!C:C,'Zdroj IO a ZSJ'!C2213)</f>
        <v>0</v>
      </c>
      <c r="H2213" s="3">
        <f t="shared" si="34"/>
        <v>0</v>
      </c>
      <c r="J2213" s="3" t="s">
        <v>589</v>
      </c>
      <c r="K2213" s="3" t="s">
        <v>5123</v>
      </c>
      <c r="L2213" s="3"/>
      <c r="M2213" s="3"/>
      <c r="N2213" s="3"/>
      <c r="O2213" s="3"/>
      <c r="P2213" t="s">
        <v>2261</v>
      </c>
      <c r="Q2213" s="3">
        <v>28</v>
      </c>
    </row>
    <row r="2214" spans="2:17" x14ac:dyDescent="0.25">
      <c r="B2214" t="s">
        <v>44</v>
      </c>
      <c r="C2214" t="s">
        <v>2262</v>
      </c>
      <c r="D2214">
        <v>2213</v>
      </c>
      <c r="E2214">
        <v>11</v>
      </c>
      <c r="F2214">
        <v>4</v>
      </c>
      <c r="G2214" s="3">
        <f>COUNTIFS('Adresní místa vybraných ZSJ'!E:E,"a",'Adresní místa vybraných ZSJ'!C:C,'Zdroj IO a ZSJ'!C2214)</f>
        <v>0</v>
      </c>
      <c r="H2214" s="3">
        <f t="shared" si="34"/>
        <v>36.36</v>
      </c>
      <c r="J2214" s="3" t="s">
        <v>589</v>
      </c>
      <c r="K2214" s="3" t="s">
        <v>5124</v>
      </c>
      <c r="L2214" s="3"/>
      <c r="M2214" s="3"/>
      <c r="N2214" s="3"/>
      <c r="O2214" s="3"/>
      <c r="P2214" t="s">
        <v>2262</v>
      </c>
      <c r="Q2214" s="3">
        <v>7</v>
      </c>
    </row>
    <row r="2215" spans="2:17" x14ac:dyDescent="0.25">
      <c r="B2215" t="s">
        <v>44</v>
      </c>
      <c r="C2215" t="s">
        <v>2263</v>
      </c>
      <c r="D2215">
        <v>2214</v>
      </c>
      <c r="E2215">
        <v>16</v>
      </c>
      <c r="F2215">
        <v>0</v>
      </c>
      <c r="G2215" s="3">
        <f>COUNTIFS('Adresní místa vybraných ZSJ'!E:E,"a",'Adresní místa vybraných ZSJ'!C:C,'Zdroj IO a ZSJ'!C2215)</f>
        <v>0</v>
      </c>
      <c r="H2215" s="3">
        <f t="shared" si="34"/>
        <v>0</v>
      </c>
      <c r="J2215" s="3" t="s">
        <v>589</v>
      </c>
      <c r="K2215" s="3" t="s">
        <v>5125</v>
      </c>
      <c r="L2215" s="3"/>
      <c r="M2215" s="3"/>
      <c r="N2215" s="3"/>
      <c r="O2215" s="3"/>
      <c r="P2215" t="s">
        <v>2263</v>
      </c>
      <c r="Q2215" s="3">
        <v>16</v>
      </c>
    </row>
    <row r="2216" spans="2:17" x14ac:dyDescent="0.25">
      <c r="B2216" t="s">
        <v>44</v>
      </c>
      <c r="C2216" t="s">
        <v>2264</v>
      </c>
      <c r="D2216">
        <v>2215</v>
      </c>
      <c r="E2216">
        <v>15</v>
      </c>
      <c r="F2216">
        <v>0</v>
      </c>
      <c r="G2216" s="3">
        <f>COUNTIFS('Adresní místa vybraných ZSJ'!E:E,"a",'Adresní místa vybraných ZSJ'!C:C,'Zdroj IO a ZSJ'!C2216)</f>
        <v>0</v>
      </c>
      <c r="H2216" s="3">
        <f t="shared" si="34"/>
        <v>0</v>
      </c>
      <c r="J2216" s="3" t="s">
        <v>589</v>
      </c>
      <c r="K2216" s="3" t="s">
        <v>5126</v>
      </c>
      <c r="L2216" s="3"/>
      <c r="M2216" s="3"/>
      <c r="N2216" s="3"/>
      <c r="O2216" s="3"/>
      <c r="P2216" t="s">
        <v>2264</v>
      </c>
      <c r="Q2216" s="3">
        <v>15</v>
      </c>
    </row>
    <row r="2217" spans="2:17" x14ac:dyDescent="0.25">
      <c r="B2217" t="s">
        <v>44</v>
      </c>
      <c r="C2217" t="s">
        <v>2265</v>
      </c>
      <c r="D2217">
        <v>2216</v>
      </c>
      <c r="E2217">
        <v>1</v>
      </c>
      <c r="F2217">
        <v>0</v>
      </c>
      <c r="G2217" s="3">
        <f>COUNTIFS('Adresní místa vybraných ZSJ'!E:E,"a",'Adresní místa vybraných ZSJ'!C:C,'Zdroj IO a ZSJ'!C2217)</f>
        <v>0</v>
      </c>
      <c r="H2217" s="3">
        <f t="shared" si="34"/>
        <v>0</v>
      </c>
      <c r="J2217" s="3" t="s">
        <v>589</v>
      </c>
      <c r="K2217" s="3" t="s">
        <v>5127</v>
      </c>
      <c r="L2217" s="3"/>
      <c r="M2217" s="3"/>
      <c r="N2217" s="3"/>
      <c r="O2217" s="3"/>
      <c r="P2217" t="s">
        <v>2265</v>
      </c>
      <c r="Q2217" s="3">
        <v>1</v>
      </c>
    </row>
    <row r="2218" spans="2:17" x14ac:dyDescent="0.25">
      <c r="B2218" t="s">
        <v>44</v>
      </c>
      <c r="C2218" t="s">
        <v>2266</v>
      </c>
      <c r="D2218">
        <v>2217</v>
      </c>
      <c r="E2218">
        <v>30</v>
      </c>
      <c r="F2218">
        <v>1</v>
      </c>
      <c r="G2218" s="3">
        <f>COUNTIFS('Adresní místa vybraných ZSJ'!E:E,"a",'Adresní místa vybraných ZSJ'!C:C,'Zdroj IO a ZSJ'!C2218)</f>
        <v>0</v>
      </c>
      <c r="H2218" s="3">
        <f t="shared" si="34"/>
        <v>3.33</v>
      </c>
      <c r="J2218" s="3" t="s">
        <v>589</v>
      </c>
      <c r="K2218" s="3" t="s">
        <v>5128</v>
      </c>
      <c r="L2218" s="3"/>
      <c r="M2218" s="3"/>
      <c r="N2218" s="3"/>
      <c r="O2218" s="3"/>
      <c r="P2218" t="s">
        <v>2266</v>
      </c>
      <c r="Q2218" s="3">
        <v>29</v>
      </c>
    </row>
    <row r="2219" spans="2:17" x14ac:dyDescent="0.25">
      <c r="B2219" t="s">
        <v>44</v>
      </c>
      <c r="C2219" t="s">
        <v>2267</v>
      </c>
      <c r="D2219">
        <v>2218</v>
      </c>
      <c r="E2219">
        <v>1</v>
      </c>
      <c r="F2219">
        <v>0</v>
      </c>
      <c r="G2219" s="3">
        <f>COUNTIFS('Adresní místa vybraných ZSJ'!E:E,"a",'Adresní místa vybraných ZSJ'!C:C,'Zdroj IO a ZSJ'!C2219)</f>
        <v>0</v>
      </c>
      <c r="H2219" s="3">
        <f t="shared" si="34"/>
        <v>0</v>
      </c>
      <c r="J2219" s="3" t="s">
        <v>589</v>
      </c>
      <c r="K2219" s="3" t="s">
        <v>5129</v>
      </c>
      <c r="L2219" s="3"/>
      <c r="M2219" s="3"/>
      <c r="N2219" s="3"/>
      <c r="O2219" s="3"/>
      <c r="P2219" t="s">
        <v>2267</v>
      </c>
      <c r="Q2219" s="3">
        <v>1</v>
      </c>
    </row>
    <row r="2220" spans="2:17" x14ac:dyDescent="0.25">
      <c r="B2220" t="s">
        <v>44</v>
      </c>
      <c r="C2220" t="s">
        <v>2268</v>
      </c>
      <c r="D2220">
        <v>2219</v>
      </c>
      <c r="E2220">
        <v>5</v>
      </c>
      <c r="F2220">
        <v>0</v>
      </c>
      <c r="G2220" s="3">
        <f>COUNTIFS('Adresní místa vybraných ZSJ'!E:E,"a",'Adresní místa vybraných ZSJ'!C:C,'Zdroj IO a ZSJ'!C2220)</f>
        <v>0</v>
      </c>
      <c r="H2220" s="3">
        <f t="shared" si="34"/>
        <v>0</v>
      </c>
      <c r="J2220" s="3" t="s">
        <v>589</v>
      </c>
      <c r="K2220" s="3" t="s">
        <v>5130</v>
      </c>
      <c r="L2220" s="3"/>
      <c r="M2220" s="3"/>
      <c r="N2220" s="3"/>
      <c r="O2220" s="3"/>
      <c r="P2220" t="s">
        <v>2268</v>
      </c>
      <c r="Q2220" s="3">
        <v>5</v>
      </c>
    </row>
    <row r="2221" spans="2:17" x14ac:dyDescent="0.25">
      <c r="B2221" t="s">
        <v>44</v>
      </c>
      <c r="C2221" t="s">
        <v>2269</v>
      </c>
      <c r="D2221">
        <v>2220</v>
      </c>
      <c r="E2221">
        <v>7</v>
      </c>
      <c r="F2221">
        <v>0</v>
      </c>
      <c r="G2221" s="3">
        <f>COUNTIFS('Adresní místa vybraných ZSJ'!E:E,"a",'Adresní místa vybraných ZSJ'!C:C,'Zdroj IO a ZSJ'!C2221)</f>
        <v>0</v>
      </c>
      <c r="H2221" s="3">
        <f t="shared" si="34"/>
        <v>0</v>
      </c>
      <c r="J2221" s="3" t="s">
        <v>589</v>
      </c>
      <c r="K2221" s="3" t="s">
        <v>5131</v>
      </c>
      <c r="L2221" s="3"/>
      <c r="M2221" s="3"/>
      <c r="N2221" s="3"/>
      <c r="O2221" s="3"/>
      <c r="P2221" t="s">
        <v>2269</v>
      </c>
      <c r="Q2221" s="3">
        <v>7</v>
      </c>
    </row>
    <row r="2222" spans="2:17" x14ac:dyDescent="0.25">
      <c r="B2222" t="s">
        <v>44</v>
      </c>
      <c r="C2222" t="s">
        <v>2270</v>
      </c>
      <c r="D2222">
        <v>2221</v>
      </c>
      <c r="E2222">
        <v>8</v>
      </c>
      <c r="F2222">
        <v>0</v>
      </c>
      <c r="G2222" s="3">
        <f>COUNTIFS('Adresní místa vybraných ZSJ'!E:E,"a",'Adresní místa vybraných ZSJ'!C:C,'Zdroj IO a ZSJ'!C2222)</f>
        <v>0</v>
      </c>
      <c r="H2222" s="3">
        <f t="shared" si="34"/>
        <v>0</v>
      </c>
      <c r="J2222" s="3" t="s">
        <v>2827</v>
      </c>
      <c r="K2222" s="3" t="s">
        <v>5132</v>
      </c>
      <c r="L2222" s="3"/>
      <c r="M2222" s="3"/>
      <c r="N2222" s="3"/>
      <c r="O2222" s="3"/>
      <c r="P2222" t="s">
        <v>2270</v>
      </c>
      <c r="Q2222" s="3">
        <v>8</v>
      </c>
    </row>
    <row r="2223" spans="2:17" x14ac:dyDescent="0.25">
      <c r="B2223" t="s">
        <v>44</v>
      </c>
      <c r="C2223" t="s">
        <v>2271</v>
      </c>
      <c r="D2223">
        <v>2222</v>
      </c>
      <c r="E2223">
        <v>23</v>
      </c>
      <c r="F2223">
        <v>4</v>
      </c>
      <c r="G2223" s="3">
        <f>COUNTIFS('Adresní místa vybraných ZSJ'!E:E,"a",'Adresní místa vybraných ZSJ'!C:C,'Zdroj IO a ZSJ'!C2223)</f>
        <v>0</v>
      </c>
      <c r="H2223" s="3">
        <f t="shared" si="34"/>
        <v>17.39</v>
      </c>
      <c r="J2223" t="s">
        <v>2827</v>
      </c>
      <c r="K2223" t="s">
        <v>5133</v>
      </c>
      <c r="P2223" t="s">
        <v>2271</v>
      </c>
      <c r="Q2223" s="3">
        <v>19</v>
      </c>
    </row>
    <row r="2224" spans="2:17" x14ac:dyDescent="0.25">
      <c r="B2224" t="s">
        <v>44</v>
      </c>
      <c r="C2224" t="s">
        <v>2272</v>
      </c>
      <c r="D2224">
        <v>2223</v>
      </c>
      <c r="E2224">
        <v>32</v>
      </c>
      <c r="F2224">
        <v>2</v>
      </c>
      <c r="G2224" s="3">
        <f>COUNTIFS('Adresní místa vybraných ZSJ'!E:E,"a",'Adresní místa vybraných ZSJ'!C:C,'Zdroj IO a ZSJ'!C2224)</f>
        <v>0</v>
      </c>
      <c r="H2224" s="3">
        <f t="shared" si="34"/>
        <v>6.25</v>
      </c>
      <c r="J2224" t="s">
        <v>2827</v>
      </c>
      <c r="K2224" t="s">
        <v>5134</v>
      </c>
      <c r="P2224" t="s">
        <v>2272</v>
      </c>
      <c r="Q2224" s="3">
        <v>30</v>
      </c>
    </row>
    <row r="2225" spans="2:17" x14ac:dyDescent="0.25">
      <c r="B2225" t="s">
        <v>44</v>
      </c>
      <c r="C2225" t="s">
        <v>2273</v>
      </c>
      <c r="D2225">
        <v>2224</v>
      </c>
      <c r="E2225">
        <v>31</v>
      </c>
      <c r="F2225">
        <v>4</v>
      </c>
      <c r="G2225" s="3">
        <f>COUNTIFS('Adresní místa vybraných ZSJ'!E:E,"a",'Adresní místa vybraných ZSJ'!C:C,'Zdroj IO a ZSJ'!C2225)</f>
        <v>0</v>
      </c>
      <c r="H2225" s="3">
        <f t="shared" si="34"/>
        <v>12.9</v>
      </c>
      <c r="J2225" t="s">
        <v>2827</v>
      </c>
      <c r="K2225" t="s">
        <v>5135</v>
      </c>
      <c r="P2225" t="s">
        <v>2273</v>
      </c>
      <c r="Q2225" s="3">
        <v>27</v>
      </c>
    </row>
    <row r="2226" spans="2:17" x14ac:dyDescent="0.25">
      <c r="B2226" t="s">
        <v>44</v>
      </c>
      <c r="C2226" t="s">
        <v>2274</v>
      </c>
      <c r="D2226">
        <v>2225</v>
      </c>
      <c r="E2226">
        <v>6</v>
      </c>
      <c r="F2226">
        <v>0</v>
      </c>
      <c r="G2226" s="3">
        <f>COUNTIFS('Adresní místa vybraných ZSJ'!E:E,"a",'Adresní místa vybraných ZSJ'!C:C,'Zdroj IO a ZSJ'!C2226)</f>
        <v>0</v>
      </c>
      <c r="H2226" s="3">
        <f t="shared" si="34"/>
        <v>0</v>
      </c>
      <c r="J2226" t="s">
        <v>2827</v>
      </c>
      <c r="K2226" t="s">
        <v>5136</v>
      </c>
      <c r="P2226" t="s">
        <v>2274</v>
      </c>
      <c r="Q2226" s="3">
        <v>6</v>
      </c>
    </row>
    <row r="2227" spans="2:17" x14ac:dyDescent="0.25">
      <c r="B2227" t="s">
        <v>44</v>
      </c>
      <c r="C2227" t="s">
        <v>2275</v>
      </c>
      <c r="D2227">
        <v>2226</v>
      </c>
      <c r="E2227">
        <v>2</v>
      </c>
      <c r="F2227">
        <v>0</v>
      </c>
      <c r="G2227" s="3">
        <f>COUNTIFS('Adresní místa vybraných ZSJ'!E:E,"a",'Adresní místa vybraných ZSJ'!C:C,'Zdroj IO a ZSJ'!C2227)</f>
        <v>0</v>
      </c>
      <c r="H2227" s="3">
        <f t="shared" si="34"/>
        <v>0</v>
      </c>
      <c r="J2227" t="s">
        <v>2827</v>
      </c>
      <c r="K2227" t="s">
        <v>5137</v>
      </c>
      <c r="P2227" t="s">
        <v>2275</v>
      </c>
      <c r="Q2227" s="3">
        <v>2</v>
      </c>
    </row>
    <row r="2228" spans="2:17" x14ac:dyDescent="0.25">
      <c r="B2228" t="s">
        <v>44</v>
      </c>
      <c r="C2228" t="s">
        <v>2276</v>
      </c>
      <c r="D2228">
        <v>2227</v>
      </c>
      <c r="E2228">
        <v>1</v>
      </c>
      <c r="F2228">
        <v>0</v>
      </c>
      <c r="G2228" s="3">
        <f>COUNTIFS('Adresní místa vybraných ZSJ'!E:E,"a",'Adresní místa vybraných ZSJ'!C:C,'Zdroj IO a ZSJ'!C2228)</f>
        <v>0</v>
      </c>
      <c r="H2228" s="3">
        <f t="shared" si="34"/>
        <v>0</v>
      </c>
      <c r="J2228" t="s">
        <v>2827</v>
      </c>
      <c r="K2228" t="s">
        <v>5138</v>
      </c>
      <c r="P2228" t="s">
        <v>2276</v>
      </c>
      <c r="Q2228" s="3">
        <v>1</v>
      </c>
    </row>
    <row r="2229" spans="2:17" x14ac:dyDescent="0.25">
      <c r="B2229" t="s">
        <v>45</v>
      </c>
      <c r="C2229" t="s">
        <v>2277</v>
      </c>
      <c r="D2229">
        <v>2228</v>
      </c>
      <c r="E2229">
        <v>21</v>
      </c>
      <c r="F2229">
        <v>3</v>
      </c>
      <c r="G2229" s="3">
        <f>COUNTIFS('Adresní místa vybraných ZSJ'!E:E,"a",'Adresní místa vybraných ZSJ'!C:C,'Zdroj IO a ZSJ'!C2229)</f>
        <v>0</v>
      </c>
      <c r="H2229" s="3">
        <f t="shared" si="34"/>
        <v>14.29</v>
      </c>
      <c r="J2229" t="s">
        <v>2827</v>
      </c>
      <c r="K2229" t="s">
        <v>5139</v>
      </c>
      <c r="P2229" t="s">
        <v>2277</v>
      </c>
      <c r="Q2229" s="3">
        <v>18</v>
      </c>
    </row>
    <row r="2230" spans="2:17" x14ac:dyDescent="0.25">
      <c r="B2230" t="s">
        <v>45</v>
      </c>
      <c r="C2230" t="s">
        <v>2278</v>
      </c>
      <c r="D2230">
        <v>2229</v>
      </c>
      <c r="E2230">
        <v>12</v>
      </c>
      <c r="F2230">
        <v>3</v>
      </c>
      <c r="G2230" s="3">
        <f>COUNTIFS('Adresní místa vybraných ZSJ'!E:E,"a",'Adresní místa vybraných ZSJ'!C:C,'Zdroj IO a ZSJ'!C2230)</f>
        <v>0</v>
      </c>
      <c r="H2230" s="3">
        <f t="shared" si="34"/>
        <v>25</v>
      </c>
      <c r="J2230" t="s">
        <v>2827</v>
      </c>
      <c r="K2230" t="s">
        <v>5140</v>
      </c>
      <c r="P2230" t="s">
        <v>2278</v>
      </c>
      <c r="Q2230" s="3">
        <v>9</v>
      </c>
    </row>
    <row r="2231" spans="2:17" x14ac:dyDescent="0.25">
      <c r="B2231" t="s">
        <v>45</v>
      </c>
      <c r="C2231" t="s">
        <v>2279</v>
      </c>
      <c r="D2231">
        <v>2230</v>
      </c>
      <c r="E2231">
        <v>4</v>
      </c>
      <c r="F2231">
        <v>0</v>
      </c>
      <c r="G2231" s="3">
        <f>COUNTIFS('Adresní místa vybraných ZSJ'!E:E,"a",'Adresní místa vybraných ZSJ'!C:C,'Zdroj IO a ZSJ'!C2231)</f>
        <v>0</v>
      </c>
      <c r="H2231" s="3">
        <f t="shared" si="34"/>
        <v>0</v>
      </c>
      <c r="J2231" t="s">
        <v>2827</v>
      </c>
      <c r="K2231" t="s">
        <v>5141</v>
      </c>
      <c r="P2231" t="s">
        <v>2279</v>
      </c>
      <c r="Q2231" s="3">
        <v>4</v>
      </c>
    </row>
    <row r="2232" spans="2:17" x14ac:dyDescent="0.25">
      <c r="B2232" t="s">
        <v>45</v>
      </c>
      <c r="C2232" t="s">
        <v>2280</v>
      </c>
      <c r="D2232">
        <v>2231</v>
      </c>
      <c r="E2232">
        <v>2</v>
      </c>
      <c r="F2232">
        <v>1</v>
      </c>
      <c r="G2232" s="3">
        <f>COUNTIFS('Adresní místa vybraných ZSJ'!E:E,"a",'Adresní místa vybraných ZSJ'!C:C,'Zdroj IO a ZSJ'!C2232)</f>
        <v>0</v>
      </c>
      <c r="H2232" s="3">
        <f t="shared" si="34"/>
        <v>50</v>
      </c>
      <c r="J2232" t="s">
        <v>2827</v>
      </c>
      <c r="K2232" t="s">
        <v>5142</v>
      </c>
      <c r="P2232" t="s">
        <v>2280</v>
      </c>
      <c r="Q2232" s="3">
        <v>1</v>
      </c>
    </row>
    <row r="2233" spans="2:17" x14ac:dyDescent="0.25">
      <c r="B2233" t="s">
        <v>45</v>
      </c>
      <c r="C2233" t="s">
        <v>2281</v>
      </c>
      <c r="D2233">
        <v>2232</v>
      </c>
      <c r="E2233">
        <v>2</v>
      </c>
      <c r="F2233">
        <v>0</v>
      </c>
      <c r="G2233" s="3">
        <f>COUNTIFS('Adresní místa vybraných ZSJ'!E:E,"a",'Adresní místa vybraných ZSJ'!C:C,'Zdroj IO a ZSJ'!C2233)</f>
        <v>0</v>
      </c>
      <c r="H2233" s="3">
        <f t="shared" si="34"/>
        <v>0</v>
      </c>
      <c r="J2233" t="s">
        <v>2827</v>
      </c>
      <c r="K2233" t="s">
        <v>5143</v>
      </c>
      <c r="P2233" t="s">
        <v>2281</v>
      </c>
      <c r="Q2233" s="3">
        <v>2</v>
      </c>
    </row>
    <row r="2234" spans="2:17" x14ac:dyDescent="0.25">
      <c r="B2234" t="s">
        <v>45</v>
      </c>
      <c r="C2234" t="s">
        <v>2282</v>
      </c>
      <c r="D2234">
        <v>2233</v>
      </c>
      <c r="E2234">
        <v>101</v>
      </c>
      <c r="F2234">
        <v>39</v>
      </c>
      <c r="G2234" s="3">
        <f>COUNTIFS('Adresní místa vybraných ZSJ'!E:E,"a",'Adresní místa vybraných ZSJ'!C:C,'Zdroj IO a ZSJ'!C2234)</f>
        <v>0</v>
      </c>
      <c r="H2234" s="3">
        <f t="shared" si="34"/>
        <v>38.61</v>
      </c>
      <c r="J2234" t="s">
        <v>2827</v>
      </c>
      <c r="K2234" t="s">
        <v>5144</v>
      </c>
      <c r="P2234" t="s">
        <v>2282</v>
      </c>
      <c r="Q2234" s="3">
        <v>62</v>
      </c>
    </row>
    <row r="2235" spans="2:17" x14ac:dyDescent="0.25">
      <c r="B2235" t="s">
        <v>45</v>
      </c>
      <c r="C2235" t="s">
        <v>2283</v>
      </c>
      <c r="D2235">
        <v>2234</v>
      </c>
      <c r="E2235">
        <v>46</v>
      </c>
      <c r="F2235">
        <v>17</v>
      </c>
      <c r="G2235" s="3">
        <f>COUNTIFS('Adresní místa vybraných ZSJ'!E:E,"a",'Adresní místa vybraných ZSJ'!C:C,'Zdroj IO a ZSJ'!C2235)</f>
        <v>0</v>
      </c>
      <c r="H2235" s="3">
        <f t="shared" si="34"/>
        <v>36.96</v>
      </c>
      <c r="J2235" t="s">
        <v>2827</v>
      </c>
      <c r="K2235" t="s">
        <v>5145</v>
      </c>
      <c r="P2235" t="s">
        <v>2283</v>
      </c>
      <c r="Q2235" s="3">
        <v>29</v>
      </c>
    </row>
    <row r="2236" spans="2:17" x14ac:dyDescent="0.25">
      <c r="B2236" t="s">
        <v>45</v>
      </c>
      <c r="C2236" t="s">
        <v>2284</v>
      </c>
      <c r="D2236">
        <v>2235</v>
      </c>
      <c r="E2236">
        <v>14</v>
      </c>
      <c r="F2236">
        <v>2</v>
      </c>
      <c r="G2236" s="3">
        <f>COUNTIFS('Adresní místa vybraných ZSJ'!E:E,"a",'Adresní místa vybraných ZSJ'!C:C,'Zdroj IO a ZSJ'!C2236)</f>
        <v>0</v>
      </c>
      <c r="H2236" s="3">
        <f t="shared" si="34"/>
        <v>14.29</v>
      </c>
      <c r="J2236" t="s">
        <v>2827</v>
      </c>
      <c r="K2236" t="s">
        <v>5146</v>
      </c>
      <c r="P2236" t="s">
        <v>2284</v>
      </c>
      <c r="Q2236" s="3">
        <v>12</v>
      </c>
    </row>
    <row r="2237" spans="2:17" x14ac:dyDescent="0.25">
      <c r="B2237" t="s">
        <v>45</v>
      </c>
      <c r="C2237" t="s">
        <v>2285</v>
      </c>
      <c r="D2237">
        <v>2236</v>
      </c>
      <c r="E2237">
        <v>37</v>
      </c>
      <c r="F2237">
        <v>14</v>
      </c>
      <c r="G2237" s="3">
        <f>COUNTIFS('Adresní místa vybraných ZSJ'!E:E,"a",'Adresní místa vybraných ZSJ'!C:C,'Zdroj IO a ZSJ'!C2237)</f>
        <v>0</v>
      </c>
      <c r="H2237" s="3">
        <f t="shared" si="34"/>
        <v>37.840000000000003</v>
      </c>
      <c r="J2237" t="s">
        <v>2827</v>
      </c>
      <c r="K2237" t="s">
        <v>5147</v>
      </c>
      <c r="P2237" t="s">
        <v>2285</v>
      </c>
      <c r="Q2237" s="3">
        <v>23</v>
      </c>
    </row>
    <row r="2238" spans="2:17" x14ac:dyDescent="0.25">
      <c r="B2238" t="s">
        <v>45</v>
      </c>
      <c r="C2238" t="s">
        <v>2286</v>
      </c>
      <c r="D2238">
        <v>2237</v>
      </c>
      <c r="E2238">
        <v>20</v>
      </c>
      <c r="F2238">
        <v>7</v>
      </c>
      <c r="G2238" s="3">
        <f>COUNTIFS('Adresní místa vybraných ZSJ'!E:E,"a",'Adresní místa vybraných ZSJ'!C:C,'Zdroj IO a ZSJ'!C2238)</f>
        <v>0</v>
      </c>
      <c r="H2238" s="3">
        <f t="shared" si="34"/>
        <v>35</v>
      </c>
      <c r="J2238" t="s">
        <v>2827</v>
      </c>
      <c r="K2238" t="s">
        <v>5148</v>
      </c>
      <c r="P2238" t="s">
        <v>2286</v>
      </c>
      <c r="Q2238" s="3">
        <v>13</v>
      </c>
    </row>
    <row r="2239" spans="2:17" x14ac:dyDescent="0.25">
      <c r="B2239" t="s">
        <v>45</v>
      </c>
      <c r="C2239" t="s">
        <v>2287</v>
      </c>
      <c r="D2239">
        <v>2238</v>
      </c>
      <c r="E2239">
        <v>53</v>
      </c>
      <c r="F2239">
        <v>16</v>
      </c>
      <c r="G2239" s="3">
        <f>COUNTIFS('Adresní místa vybraných ZSJ'!E:E,"a",'Adresní místa vybraných ZSJ'!C:C,'Zdroj IO a ZSJ'!C2239)</f>
        <v>0</v>
      </c>
      <c r="H2239" s="3">
        <f t="shared" si="34"/>
        <v>30.19</v>
      </c>
      <c r="J2239" t="s">
        <v>2827</v>
      </c>
      <c r="K2239" t="s">
        <v>5149</v>
      </c>
      <c r="P2239" t="s">
        <v>2287</v>
      </c>
      <c r="Q2239" s="3">
        <v>37</v>
      </c>
    </row>
    <row r="2240" spans="2:17" x14ac:dyDescent="0.25">
      <c r="B2240" t="s">
        <v>45</v>
      </c>
      <c r="C2240" t="s">
        <v>2288</v>
      </c>
      <c r="D2240">
        <v>2239</v>
      </c>
      <c r="E2240">
        <v>26</v>
      </c>
      <c r="F2240">
        <v>0</v>
      </c>
      <c r="G2240" s="3">
        <f>COUNTIFS('Adresní místa vybraných ZSJ'!E:E,"a",'Adresní místa vybraných ZSJ'!C:C,'Zdroj IO a ZSJ'!C2240)</f>
        <v>0</v>
      </c>
      <c r="H2240" s="3">
        <f t="shared" si="34"/>
        <v>0</v>
      </c>
      <c r="J2240" t="s">
        <v>2827</v>
      </c>
      <c r="K2240" t="s">
        <v>5150</v>
      </c>
      <c r="P2240" t="s">
        <v>2288</v>
      </c>
      <c r="Q2240" s="3">
        <v>26</v>
      </c>
    </row>
    <row r="2241" spans="2:17" x14ac:dyDescent="0.25">
      <c r="B2241" t="s">
        <v>45</v>
      </c>
      <c r="C2241" t="s">
        <v>2289</v>
      </c>
      <c r="D2241">
        <v>2240</v>
      </c>
      <c r="E2241">
        <v>18</v>
      </c>
      <c r="F2241">
        <v>4</v>
      </c>
      <c r="G2241" s="3">
        <f>COUNTIFS('Adresní místa vybraných ZSJ'!E:E,"a",'Adresní místa vybraných ZSJ'!C:C,'Zdroj IO a ZSJ'!C2241)</f>
        <v>0</v>
      </c>
      <c r="H2241" s="3">
        <f t="shared" si="34"/>
        <v>22.22</v>
      </c>
      <c r="J2241" t="s">
        <v>2827</v>
      </c>
      <c r="K2241" t="s">
        <v>5151</v>
      </c>
      <c r="P2241" t="s">
        <v>2289</v>
      </c>
      <c r="Q2241" s="3">
        <v>14</v>
      </c>
    </row>
    <row r="2242" spans="2:17" x14ac:dyDescent="0.25">
      <c r="B2242" t="s">
        <v>45</v>
      </c>
      <c r="C2242" t="s">
        <v>2290</v>
      </c>
      <c r="D2242">
        <v>2241</v>
      </c>
      <c r="E2242">
        <v>53</v>
      </c>
      <c r="F2242">
        <v>20</v>
      </c>
      <c r="G2242" s="3">
        <f>COUNTIFS('Adresní místa vybraných ZSJ'!E:E,"a",'Adresní místa vybraných ZSJ'!C:C,'Zdroj IO a ZSJ'!C2242)</f>
        <v>0</v>
      </c>
      <c r="H2242" s="3">
        <f t="shared" ref="H2242:H2305" si="35">ROUND(SUM(F2242:G2242)/E2242*100,2)</f>
        <v>37.74</v>
      </c>
      <c r="J2242" t="s">
        <v>2827</v>
      </c>
      <c r="K2242" t="s">
        <v>5152</v>
      </c>
      <c r="P2242" t="s">
        <v>2290</v>
      </c>
      <c r="Q2242" s="3">
        <v>33</v>
      </c>
    </row>
    <row r="2243" spans="2:17" x14ac:dyDescent="0.25">
      <c r="B2243" t="s">
        <v>45</v>
      </c>
      <c r="C2243" t="s">
        <v>2291</v>
      </c>
      <c r="D2243">
        <v>2242</v>
      </c>
      <c r="E2243">
        <v>27</v>
      </c>
      <c r="F2243">
        <v>10</v>
      </c>
      <c r="G2243" s="3">
        <f>COUNTIFS('Adresní místa vybraných ZSJ'!E:E,"a",'Adresní místa vybraných ZSJ'!C:C,'Zdroj IO a ZSJ'!C2243)</f>
        <v>0</v>
      </c>
      <c r="H2243" s="3">
        <f t="shared" si="35"/>
        <v>37.04</v>
      </c>
      <c r="J2243" t="s">
        <v>2827</v>
      </c>
      <c r="K2243" t="s">
        <v>5153</v>
      </c>
      <c r="P2243" t="s">
        <v>2291</v>
      </c>
      <c r="Q2243" s="3">
        <v>17</v>
      </c>
    </row>
    <row r="2244" spans="2:17" x14ac:dyDescent="0.25">
      <c r="B2244" t="s">
        <v>45</v>
      </c>
      <c r="C2244" t="s">
        <v>2292</v>
      </c>
      <c r="D2244">
        <v>2243</v>
      </c>
      <c r="E2244">
        <v>6</v>
      </c>
      <c r="F2244">
        <v>1</v>
      </c>
      <c r="G2244" s="3">
        <f>COUNTIFS('Adresní místa vybraných ZSJ'!E:E,"a",'Adresní místa vybraných ZSJ'!C:C,'Zdroj IO a ZSJ'!C2244)</f>
        <v>0</v>
      </c>
      <c r="H2244" s="3">
        <f t="shared" si="35"/>
        <v>16.670000000000002</v>
      </c>
      <c r="J2244" t="s">
        <v>2827</v>
      </c>
      <c r="K2244" t="s">
        <v>5154</v>
      </c>
      <c r="P2244" t="s">
        <v>2292</v>
      </c>
      <c r="Q2244" s="3">
        <v>5</v>
      </c>
    </row>
    <row r="2245" spans="2:17" x14ac:dyDescent="0.25">
      <c r="B2245" t="s">
        <v>45</v>
      </c>
      <c r="C2245" t="s">
        <v>2293</v>
      </c>
      <c r="D2245">
        <v>2244</v>
      </c>
      <c r="E2245">
        <v>37</v>
      </c>
      <c r="F2245">
        <v>10</v>
      </c>
      <c r="G2245" s="3">
        <f>COUNTIFS('Adresní místa vybraných ZSJ'!E:E,"a",'Adresní místa vybraných ZSJ'!C:C,'Zdroj IO a ZSJ'!C2245)</f>
        <v>0</v>
      </c>
      <c r="H2245" s="3">
        <f t="shared" si="35"/>
        <v>27.03</v>
      </c>
      <c r="J2245" t="s">
        <v>2827</v>
      </c>
      <c r="K2245" t="s">
        <v>5155</v>
      </c>
      <c r="P2245" t="s">
        <v>2293</v>
      </c>
      <c r="Q2245" s="3">
        <v>27</v>
      </c>
    </row>
    <row r="2246" spans="2:17" x14ac:dyDescent="0.25">
      <c r="B2246" t="s">
        <v>45</v>
      </c>
      <c r="C2246" t="s">
        <v>2294</v>
      </c>
      <c r="D2246">
        <v>2245</v>
      </c>
      <c r="E2246">
        <v>47</v>
      </c>
      <c r="F2246">
        <v>18</v>
      </c>
      <c r="G2246" s="3">
        <f>COUNTIFS('Adresní místa vybraných ZSJ'!E:E,"a",'Adresní místa vybraných ZSJ'!C:C,'Zdroj IO a ZSJ'!C2246)</f>
        <v>0</v>
      </c>
      <c r="H2246" s="3">
        <f t="shared" si="35"/>
        <v>38.299999999999997</v>
      </c>
      <c r="J2246" t="s">
        <v>2827</v>
      </c>
      <c r="K2246" t="s">
        <v>5156</v>
      </c>
      <c r="P2246" t="s">
        <v>2294</v>
      </c>
      <c r="Q2246" s="3">
        <v>29</v>
      </c>
    </row>
    <row r="2247" spans="2:17" x14ac:dyDescent="0.25">
      <c r="B2247" t="s">
        <v>45</v>
      </c>
      <c r="C2247" t="s">
        <v>2295</v>
      </c>
      <c r="D2247">
        <v>2246</v>
      </c>
      <c r="E2247">
        <v>20</v>
      </c>
      <c r="F2247">
        <v>1</v>
      </c>
      <c r="G2247" s="3">
        <f>COUNTIFS('Adresní místa vybraných ZSJ'!E:E,"a",'Adresní místa vybraných ZSJ'!C:C,'Zdroj IO a ZSJ'!C2247)</f>
        <v>0</v>
      </c>
      <c r="H2247" s="3">
        <f t="shared" si="35"/>
        <v>5</v>
      </c>
      <c r="J2247" t="s">
        <v>2827</v>
      </c>
      <c r="K2247" t="s">
        <v>5157</v>
      </c>
      <c r="P2247" t="s">
        <v>2295</v>
      </c>
      <c r="Q2247" s="3">
        <v>19</v>
      </c>
    </row>
    <row r="2248" spans="2:17" x14ac:dyDescent="0.25">
      <c r="B2248" t="s">
        <v>45</v>
      </c>
      <c r="C2248" t="s">
        <v>2296</v>
      </c>
      <c r="D2248">
        <v>2247</v>
      </c>
      <c r="E2248">
        <v>25</v>
      </c>
      <c r="F2248">
        <v>6</v>
      </c>
      <c r="G2248" s="3">
        <f>COUNTIFS('Adresní místa vybraných ZSJ'!E:E,"a",'Adresní místa vybraných ZSJ'!C:C,'Zdroj IO a ZSJ'!C2248)</f>
        <v>0</v>
      </c>
      <c r="H2248" s="3">
        <f t="shared" si="35"/>
        <v>24</v>
      </c>
      <c r="J2248" t="s">
        <v>2827</v>
      </c>
      <c r="K2248" t="s">
        <v>5158</v>
      </c>
      <c r="P2248" t="s">
        <v>2296</v>
      </c>
      <c r="Q2248" s="3">
        <v>19</v>
      </c>
    </row>
    <row r="2249" spans="2:17" x14ac:dyDescent="0.25">
      <c r="B2249" t="s">
        <v>45</v>
      </c>
      <c r="C2249" t="s">
        <v>2297</v>
      </c>
      <c r="D2249">
        <v>2248</v>
      </c>
      <c r="E2249">
        <v>39</v>
      </c>
      <c r="F2249">
        <v>2</v>
      </c>
      <c r="G2249" s="3">
        <f>COUNTIFS('Adresní místa vybraných ZSJ'!E:E,"a",'Adresní místa vybraných ZSJ'!C:C,'Zdroj IO a ZSJ'!C2249)</f>
        <v>0</v>
      </c>
      <c r="H2249" s="3">
        <f t="shared" si="35"/>
        <v>5.13</v>
      </c>
      <c r="J2249" t="s">
        <v>2827</v>
      </c>
      <c r="K2249" t="s">
        <v>5159</v>
      </c>
      <c r="P2249" t="s">
        <v>2297</v>
      </c>
      <c r="Q2249" s="3">
        <v>37</v>
      </c>
    </row>
    <row r="2250" spans="2:17" x14ac:dyDescent="0.25">
      <c r="B2250" t="s">
        <v>45</v>
      </c>
      <c r="C2250" t="s">
        <v>2298</v>
      </c>
      <c r="D2250">
        <v>2249</v>
      </c>
      <c r="E2250">
        <v>11</v>
      </c>
      <c r="F2250">
        <v>0</v>
      </c>
      <c r="G2250" s="3">
        <f>COUNTIFS('Adresní místa vybraných ZSJ'!E:E,"a",'Adresní místa vybraných ZSJ'!C:C,'Zdroj IO a ZSJ'!C2250)</f>
        <v>0</v>
      </c>
      <c r="H2250" s="3">
        <f t="shared" si="35"/>
        <v>0</v>
      </c>
      <c r="J2250" t="s">
        <v>2827</v>
      </c>
      <c r="K2250" t="s">
        <v>5160</v>
      </c>
      <c r="P2250" t="s">
        <v>2298</v>
      </c>
      <c r="Q2250" s="3">
        <v>11</v>
      </c>
    </row>
    <row r="2251" spans="2:17" x14ac:dyDescent="0.25">
      <c r="B2251" t="s">
        <v>45</v>
      </c>
      <c r="C2251" t="s">
        <v>2299</v>
      </c>
      <c r="D2251">
        <v>2250</v>
      </c>
      <c r="E2251">
        <v>27</v>
      </c>
      <c r="F2251">
        <v>10</v>
      </c>
      <c r="G2251" s="3">
        <f>COUNTIFS('Adresní místa vybraných ZSJ'!E:E,"a",'Adresní místa vybraných ZSJ'!C:C,'Zdroj IO a ZSJ'!C2251)</f>
        <v>0</v>
      </c>
      <c r="H2251" s="3">
        <f t="shared" si="35"/>
        <v>37.04</v>
      </c>
      <c r="J2251" t="s">
        <v>2827</v>
      </c>
      <c r="K2251" t="s">
        <v>5161</v>
      </c>
      <c r="P2251" t="s">
        <v>2299</v>
      </c>
      <c r="Q2251" s="3">
        <v>17</v>
      </c>
    </row>
    <row r="2252" spans="2:17" x14ac:dyDescent="0.25">
      <c r="B2252" t="s">
        <v>45</v>
      </c>
      <c r="C2252" t="s">
        <v>2300</v>
      </c>
      <c r="D2252">
        <v>2251</v>
      </c>
      <c r="E2252">
        <v>51</v>
      </c>
      <c r="F2252">
        <v>20</v>
      </c>
      <c r="G2252" s="3">
        <f>COUNTIFS('Adresní místa vybraných ZSJ'!E:E,"a",'Adresní místa vybraných ZSJ'!C:C,'Zdroj IO a ZSJ'!C2252)</f>
        <v>0</v>
      </c>
      <c r="H2252" s="3">
        <f t="shared" si="35"/>
        <v>39.22</v>
      </c>
      <c r="J2252" t="s">
        <v>2827</v>
      </c>
      <c r="K2252" t="s">
        <v>5162</v>
      </c>
      <c r="P2252" t="s">
        <v>2300</v>
      </c>
      <c r="Q2252" s="3">
        <v>31</v>
      </c>
    </row>
    <row r="2253" spans="2:17" x14ac:dyDescent="0.25">
      <c r="B2253" t="s">
        <v>45</v>
      </c>
      <c r="C2253" t="s">
        <v>2301</v>
      </c>
      <c r="D2253">
        <v>2252</v>
      </c>
      <c r="E2253">
        <v>18</v>
      </c>
      <c r="F2253">
        <v>2</v>
      </c>
      <c r="G2253" s="3">
        <f>COUNTIFS('Adresní místa vybraných ZSJ'!E:E,"a",'Adresní místa vybraných ZSJ'!C:C,'Zdroj IO a ZSJ'!C2253)</f>
        <v>0</v>
      </c>
      <c r="H2253" s="3">
        <f t="shared" si="35"/>
        <v>11.11</v>
      </c>
      <c r="J2253" t="s">
        <v>2827</v>
      </c>
      <c r="K2253" t="s">
        <v>5163</v>
      </c>
      <c r="P2253" t="s">
        <v>2301</v>
      </c>
      <c r="Q2253" s="3">
        <v>16</v>
      </c>
    </row>
    <row r="2254" spans="2:17" x14ac:dyDescent="0.25">
      <c r="B2254" t="s">
        <v>46</v>
      </c>
      <c r="C2254" t="s">
        <v>2302</v>
      </c>
      <c r="D2254">
        <v>2253</v>
      </c>
      <c r="E2254">
        <v>7</v>
      </c>
      <c r="F2254">
        <v>1</v>
      </c>
      <c r="G2254" s="3">
        <f>COUNTIFS('Adresní místa vybraných ZSJ'!E:E,"a",'Adresní místa vybraných ZSJ'!C:C,'Zdroj IO a ZSJ'!C2254)</f>
        <v>0</v>
      </c>
      <c r="H2254" s="3">
        <f t="shared" si="35"/>
        <v>14.29</v>
      </c>
      <c r="J2254" t="s">
        <v>2827</v>
      </c>
      <c r="K2254" t="s">
        <v>5164</v>
      </c>
      <c r="P2254" t="s">
        <v>2302</v>
      </c>
      <c r="Q2254" s="3">
        <v>6</v>
      </c>
    </row>
    <row r="2255" spans="2:17" x14ac:dyDescent="0.25">
      <c r="B2255" t="s">
        <v>46</v>
      </c>
      <c r="C2255" t="s">
        <v>2303</v>
      </c>
      <c r="D2255">
        <v>2254</v>
      </c>
      <c r="E2255">
        <v>232</v>
      </c>
      <c r="F2255">
        <v>53</v>
      </c>
      <c r="G2255" s="3">
        <f>COUNTIFS('Adresní místa vybraných ZSJ'!E:E,"a",'Adresní místa vybraných ZSJ'!C:C,'Zdroj IO a ZSJ'!C2255)</f>
        <v>0</v>
      </c>
      <c r="H2255" s="3">
        <f t="shared" si="35"/>
        <v>22.84</v>
      </c>
      <c r="J2255" t="s">
        <v>2827</v>
      </c>
      <c r="K2255" t="s">
        <v>5165</v>
      </c>
      <c r="P2255" t="s">
        <v>2303</v>
      </c>
      <c r="Q2255" s="3">
        <v>179</v>
      </c>
    </row>
    <row r="2256" spans="2:17" x14ac:dyDescent="0.25">
      <c r="B2256" t="s">
        <v>46</v>
      </c>
      <c r="C2256" t="s">
        <v>2304</v>
      </c>
      <c r="D2256">
        <v>2255</v>
      </c>
      <c r="E2256">
        <v>76</v>
      </c>
      <c r="F2256">
        <v>9</v>
      </c>
      <c r="G2256" s="3">
        <f>COUNTIFS('Adresní místa vybraných ZSJ'!E:E,"a",'Adresní místa vybraných ZSJ'!C:C,'Zdroj IO a ZSJ'!C2256)</f>
        <v>0</v>
      </c>
      <c r="H2256" s="3">
        <f t="shared" si="35"/>
        <v>11.84</v>
      </c>
      <c r="J2256" t="s">
        <v>2827</v>
      </c>
      <c r="K2256" t="s">
        <v>5166</v>
      </c>
      <c r="P2256" t="s">
        <v>2304</v>
      </c>
      <c r="Q2256" s="3">
        <v>67</v>
      </c>
    </row>
    <row r="2257" spans="2:17" x14ac:dyDescent="0.25">
      <c r="B2257" t="s">
        <v>46</v>
      </c>
      <c r="C2257" t="s">
        <v>2305</v>
      </c>
      <c r="D2257">
        <v>2256</v>
      </c>
      <c r="E2257">
        <v>63</v>
      </c>
      <c r="F2257">
        <v>23</v>
      </c>
      <c r="G2257" s="3">
        <f>COUNTIFS('Adresní místa vybraných ZSJ'!E:E,"a",'Adresní místa vybraných ZSJ'!C:C,'Zdroj IO a ZSJ'!C2257)</f>
        <v>0</v>
      </c>
      <c r="H2257" s="3">
        <f t="shared" si="35"/>
        <v>36.51</v>
      </c>
      <c r="J2257" t="s">
        <v>2827</v>
      </c>
      <c r="K2257" t="s">
        <v>5167</v>
      </c>
      <c r="P2257" t="s">
        <v>2305</v>
      </c>
      <c r="Q2257" s="3">
        <v>40</v>
      </c>
    </row>
    <row r="2258" spans="2:17" x14ac:dyDescent="0.25">
      <c r="B2258" t="s">
        <v>46</v>
      </c>
      <c r="C2258" t="s">
        <v>2306</v>
      </c>
      <c r="D2258">
        <v>2257</v>
      </c>
      <c r="E2258">
        <v>67</v>
      </c>
      <c r="F2258">
        <v>12</v>
      </c>
      <c r="G2258" s="3">
        <f>COUNTIFS('Adresní místa vybraných ZSJ'!E:E,"a",'Adresní místa vybraných ZSJ'!C:C,'Zdroj IO a ZSJ'!C2258)</f>
        <v>0</v>
      </c>
      <c r="H2258" s="3">
        <f t="shared" si="35"/>
        <v>17.91</v>
      </c>
      <c r="J2258" t="s">
        <v>2827</v>
      </c>
      <c r="K2258" t="s">
        <v>5168</v>
      </c>
      <c r="P2258" t="s">
        <v>2306</v>
      </c>
      <c r="Q2258" s="3">
        <v>55</v>
      </c>
    </row>
    <row r="2259" spans="2:17" x14ac:dyDescent="0.25">
      <c r="B2259" t="s">
        <v>46</v>
      </c>
      <c r="C2259" t="s">
        <v>2307</v>
      </c>
      <c r="D2259">
        <v>2258</v>
      </c>
      <c r="E2259">
        <v>129</v>
      </c>
      <c r="F2259">
        <v>37</v>
      </c>
      <c r="G2259" s="3">
        <f>COUNTIFS('Adresní místa vybraných ZSJ'!E:E,"a",'Adresní místa vybraných ZSJ'!C:C,'Zdroj IO a ZSJ'!C2259)</f>
        <v>0</v>
      </c>
      <c r="H2259" s="3">
        <f t="shared" si="35"/>
        <v>28.68</v>
      </c>
      <c r="J2259" t="s">
        <v>2827</v>
      </c>
      <c r="K2259" t="s">
        <v>5169</v>
      </c>
      <c r="P2259" t="s">
        <v>2307</v>
      </c>
      <c r="Q2259" s="3">
        <v>92</v>
      </c>
    </row>
    <row r="2260" spans="2:17" x14ac:dyDescent="0.25">
      <c r="B2260" t="s">
        <v>46</v>
      </c>
      <c r="C2260" t="s">
        <v>2308</v>
      </c>
      <c r="D2260">
        <v>2259</v>
      </c>
      <c r="E2260">
        <v>52</v>
      </c>
      <c r="F2260">
        <v>13</v>
      </c>
      <c r="G2260" s="3">
        <f>COUNTIFS('Adresní místa vybraných ZSJ'!E:E,"a",'Adresní místa vybraných ZSJ'!C:C,'Zdroj IO a ZSJ'!C2260)</f>
        <v>0</v>
      </c>
      <c r="H2260" s="3">
        <f t="shared" si="35"/>
        <v>25</v>
      </c>
      <c r="J2260" t="s">
        <v>2827</v>
      </c>
      <c r="K2260" t="s">
        <v>5170</v>
      </c>
      <c r="P2260" t="s">
        <v>2308</v>
      </c>
      <c r="Q2260" s="3">
        <v>39</v>
      </c>
    </row>
    <row r="2261" spans="2:17" x14ac:dyDescent="0.25">
      <c r="B2261" t="s">
        <v>46</v>
      </c>
      <c r="C2261" t="s">
        <v>2309</v>
      </c>
      <c r="D2261">
        <v>2260</v>
      </c>
      <c r="E2261">
        <v>116</v>
      </c>
      <c r="F2261">
        <v>12</v>
      </c>
      <c r="G2261" s="3">
        <f>COUNTIFS('Adresní místa vybraných ZSJ'!E:E,"a",'Adresní místa vybraných ZSJ'!C:C,'Zdroj IO a ZSJ'!C2261)</f>
        <v>0</v>
      </c>
      <c r="H2261" s="3">
        <f t="shared" si="35"/>
        <v>10.34</v>
      </c>
      <c r="J2261" t="s">
        <v>2827</v>
      </c>
      <c r="K2261" t="s">
        <v>5171</v>
      </c>
      <c r="P2261" t="s">
        <v>2309</v>
      </c>
      <c r="Q2261" s="3">
        <v>104</v>
      </c>
    </row>
    <row r="2262" spans="2:17" x14ac:dyDescent="0.25">
      <c r="B2262" t="s">
        <v>46</v>
      </c>
      <c r="C2262" t="s">
        <v>2310</v>
      </c>
      <c r="D2262">
        <v>2261</v>
      </c>
      <c r="E2262">
        <v>234</v>
      </c>
      <c r="F2262">
        <v>79</v>
      </c>
      <c r="G2262" s="3">
        <f>COUNTIFS('Adresní místa vybraných ZSJ'!E:E,"a",'Adresní místa vybraných ZSJ'!C:C,'Zdroj IO a ZSJ'!C2262)</f>
        <v>0</v>
      </c>
      <c r="H2262" s="3">
        <f t="shared" si="35"/>
        <v>33.76</v>
      </c>
      <c r="J2262" t="s">
        <v>2827</v>
      </c>
      <c r="K2262" t="s">
        <v>5172</v>
      </c>
      <c r="P2262" t="s">
        <v>2310</v>
      </c>
      <c r="Q2262" s="3">
        <v>155</v>
      </c>
    </row>
    <row r="2263" spans="2:17" x14ac:dyDescent="0.25">
      <c r="B2263" t="s">
        <v>46</v>
      </c>
      <c r="C2263" t="s">
        <v>2311</v>
      </c>
      <c r="D2263">
        <v>2262</v>
      </c>
      <c r="E2263">
        <v>81</v>
      </c>
      <c r="F2263">
        <v>24</v>
      </c>
      <c r="G2263" s="3">
        <f>COUNTIFS('Adresní místa vybraných ZSJ'!E:E,"a",'Adresní místa vybraných ZSJ'!C:C,'Zdroj IO a ZSJ'!C2263)</f>
        <v>0</v>
      </c>
      <c r="H2263" s="3">
        <f t="shared" si="35"/>
        <v>29.63</v>
      </c>
      <c r="J2263" t="s">
        <v>2827</v>
      </c>
      <c r="K2263" t="s">
        <v>5173</v>
      </c>
      <c r="P2263" t="s">
        <v>2311</v>
      </c>
      <c r="Q2263" s="3">
        <v>57</v>
      </c>
    </row>
    <row r="2264" spans="2:17" x14ac:dyDescent="0.25">
      <c r="B2264" t="s">
        <v>46</v>
      </c>
      <c r="C2264" t="s">
        <v>2312</v>
      </c>
      <c r="D2264">
        <v>2263</v>
      </c>
      <c r="E2264">
        <v>273</v>
      </c>
      <c r="F2264">
        <v>19</v>
      </c>
      <c r="G2264" s="3">
        <f>COUNTIFS('Adresní místa vybraných ZSJ'!E:E,"a",'Adresní místa vybraných ZSJ'!C:C,'Zdroj IO a ZSJ'!C2264)</f>
        <v>0</v>
      </c>
      <c r="H2264" s="3">
        <f t="shared" si="35"/>
        <v>6.96</v>
      </c>
      <c r="J2264" t="s">
        <v>2827</v>
      </c>
      <c r="K2264" t="s">
        <v>5174</v>
      </c>
      <c r="P2264" t="s">
        <v>2312</v>
      </c>
      <c r="Q2264" s="3">
        <v>254</v>
      </c>
    </row>
    <row r="2265" spans="2:17" x14ac:dyDescent="0.25">
      <c r="B2265" t="s">
        <v>46</v>
      </c>
      <c r="C2265" t="s">
        <v>2313</v>
      </c>
      <c r="D2265">
        <v>2264</v>
      </c>
      <c r="E2265">
        <v>215</v>
      </c>
      <c r="F2265">
        <v>8</v>
      </c>
      <c r="G2265" s="3">
        <f>COUNTIFS('Adresní místa vybraných ZSJ'!E:E,"a",'Adresní místa vybraných ZSJ'!C:C,'Zdroj IO a ZSJ'!C2265)</f>
        <v>0</v>
      </c>
      <c r="H2265" s="3">
        <f t="shared" si="35"/>
        <v>3.72</v>
      </c>
      <c r="J2265" t="s">
        <v>2827</v>
      </c>
      <c r="K2265" t="s">
        <v>5175</v>
      </c>
      <c r="P2265" t="s">
        <v>2313</v>
      </c>
      <c r="Q2265" s="3">
        <v>207</v>
      </c>
    </row>
    <row r="2266" spans="2:17" x14ac:dyDescent="0.25">
      <c r="B2266" t="s">
        <v>46</v>
      </c>
      <c r="C2266" t="s">
        <v>2314</v>
      </c>
      <c r="D2266">
        <v>2265</v>
      </c>
      <c r="E2266">
        <v>22</v>
      </c>
      <c r="F2266">
        <v>5</v>
      </c>
      <c r="G2266" s="3">
        <f>COUNTIFS('Adresní místa vybraných ZSJ'!E:E,"a",'Adresní místa vybraných ZSJ'!C:C,'Zdroj IO a ZSJ'!C2266)</f>
        <v>0</v>
      </c>
      <c r="H2266" s="3">
        <f t="shared" si="35"/>
        <v>22.73</v>
      </c>
      <c r="J2266" t="s">
        <v>2827</v>
      </c>
      <c r="K2266" t="s">
        <v>5176</v>
      </c>
      <c r="P2266" t="s">
        <v>2314</v>
      </c>
      <c r="Q2266" s="3">
        <v>17</v>
      </c>
    </row>
    <row r="2267" spans="2:17" x14ac:dyDescent="0.25">
      <c r="B2267" t="s">
        <v>46</v>
      </c>
      <c r="C2267" t="s">
        <v>2315</v>
      </c>
      <c r="D2267">
        <v>2266</v>
      </c>
      <c r="E2267">
        <v>57</v>
      </c>
      <c r="F2267">
        <v>2</v>
      </c>
      <c r="G2267" s="3">
        <f>COUNTIFS('Adresní místa vybraných ZSJ'!E:E,"a",'Adresní místa vybraných ZSJ'!C:C,'Zdroj IO a ZSJ'!C2267)</f>
        <v>0</v>
      </c>
      <c r="H2267" s="3">
        <f t="shared" si="35"/>
        <v>3.51</v>
      </c>
      <c r="J2267" t="s">
        <v>2827</v>
      </c>
      <c r="K2267" t="s">
        <v>5177</v>
      </c>
      <c r="P2267" t="s">
        <v>2315</v>
      </c>
      <c r="Q2267" s="3">
        <v>55</v>
      </c>
    </row>
    <row r="2268" spans="2:17" x14ac:dyDescent="0.25">
      <c r="B2268" t="s">
        <v>46</v>
      </c>
      <c r="C2268" t="s">
        <v>2316</v>
      </c>
      <c r="D2268">
        <v>2267</v>
      </c>
      <c r="E2268">
        <v>41</v>
      </c>
      <c r="F2268">
        <v>14</v>
      </c>
      <c r="G2268" s="3">
        <f>COUNTIFS('Adresní místa vybraných ZSJ'!E:E,"a",'Adresní místa vybraných ZSJ'!C:C,'Zdroj IO a ZSJ'!C2268)</f>
        <v>0</v>
      </c>
      <c r="H2268" s="3">
        <f t="shared" si="35"/>
        <v>34.15</v>
      </c>
      <c r="J2268" t="s">
        <v>2827</v>
      </c>
      <c r="K2268" t="s">
        <v>5178</v>
      </c>
      <c r="P2268" t="s">
        <v>2316</v>
      </c>
      <c r="Q2268" s="3">
        <v>27</v>
      </c>
    </row>
    <row r="2269" spans="2:17" x14ac:dyDescent="0.25">
      <c r="B2269" t="s">
        <v>46</v>
      </c>
      <c r="C2269" t="s">
        <v>2317</v>
      </c>
      <c r="D2269">
        <v>2268</v>
      </c>
      <c r="E2269">
        <v>31</v>
      </c>
      <c r="F2269">
        <v>8</v>
      </c>
      <c r="G2269" s="3">
        <f>COUNTIFS('Adresní místa vybraných ZSJ'!E:E,"a",'Adresní místa vybraných ZSJ'!C:C,'Zdroj IO a ZSJ'!C2269)</f>
        <v>0</v>
      </c>
      <c r="H2269" s="3">
        <f t="shared" si="35"/>
        <v>25.81</v>
      </c>
      <c r="J2269" t="s">
        <v>2827</v>
      </c>
      <c r="K2269" t="s">
        <v>5179</v>
      </c>
      <c r="P2269" t="s">
        <v>2317</v>
      </c>
      <c r="Q2269" s="3">
        <v>23</v>
      </c>
    </row>
    <row r="2270" spans="2:17" x14ac:dyDescent="0.25">
      <c r="B2270" t="s">
        <v>46</v>
      </c>
      <c r="C2270" t="s">
        <v>2318</v>
      </c>
      <c r="D2270">
        <v>2269</v>
      </c>
      <c r="E2270">
        <v>106</v>
      </c>
      <c r="F2270">
        <v>11</v>
      </c>
      <c r="G2270" s="3">
        <f>COUNTIFS('Adresní místa vybraných ZSJ'!E:E,"a",'Adresní místa vybraných ZSJ'!C:C,'Zdroj IO a ZSJ'!C2270)</f>
        <v>0</v>
      </c>
      <c r="H2270" s="3">
        <f t="shared" si="35"/>
        <v>10.38</v>
      </c>
      <c r="J2270" t="s">
        <v>2827</v>
      </c>
      <c r="K2270" t="s">
        <v>5180</v>
      </c>
      <c r="P2270" t="s">
        <v>2318</v>
      </c>
      <c r="Q2270" s="3">
        <v>95</v>
      </c>
    </row>
    <row r="2271" spans="2:17" x14ac:dyDescent="0.25">
      <c r="B2271" t="s">
        <v>46</v>
      </c>
      <c r="C2271" t="s">
        <v>2319</v>
      </c>
      <c r="D2271">
        <v>2270</v>
      </c>
      <c r="E2271">
        <v>92</v>
      </c>
      <c r="F2271">
        <v>19</v>
      </c>
      <c r="G2271" s="3">
        <f>COUNTIFS('Adresní místa vybraných ZSJ'!E:E,"a",'Adresní místa vybraných ZSJ'!C:C,'Zdroj IO a ZSJ'!C2271)</f>
        <v>0</v>
      </c>
      <c r="H2271" s="3">
        <f t="shared" si="35"/>
        <v>20.65</v>
      </c>
      <c r="J2271" t="s">
        <v>2827</v>
      </c>
      <c r="K2271" t="s">
        <v>5181</v>
      </c>
      <c r="P2271" t="s">
        <v>2319</v>
      </c>
      <c r="Q2271" s="3">
        <v>73</v>
      </c>
    </row>
    <row r="2272" spans="2:17" x14ac:dyDescent="0.25">
      <c r="B2272" t="s">
        <v>46</v>
      </c>
      <c r="C2272" t="s">
        <v>2320</v>
      </c>
      <c r="D2272">
        <v>2271</v>
      </c>
      <c r="E2272">
        <v>27</v>
      </c>
      <c r="F2272">
        <v>0</v>
      </c>
      <c r="G2272" s="3">
        <f>COUNTIFS('Adresní místa vybraných ZSJ'!E:E,"a",'Adresní místa vybraných ZSJ'!C:C,'Zdroj IO a ZSJ'!C2272)</f>
        <v>0</v>
      </c>
      <c r="H2272" s="3">
        <f t="shared" si="35"/>
        <v>0</v>
      </c>
      <c r="J2272" t="s">
        <v>2827</v>
      </c>
      <c r="K2272" t="s">
        <v>5182</v>
      </c>
      <c r="P2272" t="s">
        <v>2320</v>
      </c>
      <c r="Q2272" s="3">
        <v>27</v>
      </c>
    </row>
    <row r="2273" spans="2:17" x14ac:dyDescent="0.25">
      <c r="B2273" t="s">
        <v>46</v>
      </c>
      <c r="C2273" t="s">
        <v>2321</v>
      </c>
      <c r="D2273">
        <v>2272</v>
      </c>
      <c r="E2273">
        <v>40</v>
      </c>
      <c r="F2273">
        <v>4</v>
      </c>
      <c r="G2273" s="3">
        <f>COUNTIFS('Adresní místa vybraných ZSJ'!E:E,"a",'Adresní místa vybraných ZSJ'!C:C,'Zdroj IO a ZSJ'!C2273)</f>
        <v>0</v>
      </c>
      <c r="H2273" s="3">
        <f t="shared" si="35"/>
        <v>10</v>
      </c>
      <c r="J2273" t="s">
        <v>2828</v>
      </c>
      <c r="K2273" t="s">
        <v>5183</v>
      </c>
      <c r="P2273" t="s">
        <v>2321</v>
      </c>
      <c r="Q2273" s="3">
        <v>36</v>
      </c>
    </row>
    <row r="2274" spans="2:17" x14ac:dyDescent="0.25">
      <c r="B2274" t="s">
        <v>46</v>
      </c>
      <c r="C2274" t="s">
        <v>2322</v>
      </c>
      <c r="D2274">
        <v>2273</v>
      </c>
      <c r="E2274">
        <v>28</v>
      </c>
      <c r="F2274">
        <v>0</v>
      </c>
      <c r="G2274" s="3">
        <f>COUNTIFS('Adresní místa vybraných ZSJ'!E:E,"a",'Adresní místa vybraných ZSJ'!C:C,'Zdroj IO a ZSJ'!C2274)</f>
        <v>0</v>
      </c>
      <c r="H2274" s="3">
        <f t="shared" si="35"/>
        <v>0</v>
      </c>
      <c r="J2274" t="s">
        <v>2828</v>
      </c>
      <c r="K2274" t="s">
        <v>5184</v>
      </c>
      <c r="P2274" t="s">
        <v>2322</v>
      </c>
      <c r="Q2274" s="3">
        <v>28</v>
      </c>
    </row>
    <row r="2275" spans="2:17" x14ac:dyDescent="0.25">
      <c r="B2275" t="s">
        <v>46</v>
      </c>
      <c r="C2275" t="s">
        <v>2323</v>
      </c>
      <c r="D2275">
        <v>2274</v>
      </c>
      <c r="E2275">
        <v>2</v>
      </c>
      <c r="F2275">
        <v>1</v>
      </c>
      <c r="G2275" s="3">
        <f>COUNTIFS('Adresní místa vybraných ZSJ'!E:E,"a",'Adresní místa vybraných ZSJ'!C:C,'Zdroj IO a ZSJ'!C2275)</f>
        <v>0</v>
      </c>
      <c r="H2275" s="3">
        <f t="shared" si="35"/>
        <v>50</v>
      </c>
      <c r="J2275" t="s">
        <v>2828</v>
      </c>
      <c r="K2275" t="s">
        <v>5185</v>
      </c>
      <c r="P2275" t="s">
        <v>2323</v>
      </c>
      <c r="Q2275" s="3">
        <v>1</v>
      </c>
    </row>
    <row r="2276" spans="2:17" x14ac:dyDescent="0.25">
      <c r="B2276" t="s">
        <v>46</v>
      </c>
      <c r="C2276" t="s">
        <v>2324</v>
      </c>
      <c r="D2276">
        <v>2275</v>
      </c>
      <c r="E2276">
        <v>2</v>
      </c>
      <c r="F2276">
        <v>0</v>
      </c>
      <c r="G2276" s="3">
        <f>COUNTIFS('Adresní místa vybraných ZSJ'!E:E,"a",'Adresní místa vybraných ZSJ'!C:C,'Zdroj IO a ZSJ'!C2276)</f>
        <v>0</v>
      </c>
      <c r="H2276" s="3">
        <f t="shared" si="35"/>
        <v>0</v>
      </c>
      <c r="J2276" t="s">
        <v>2828</v>
      </c>
      <c r="K2276" t="s">
        <v>5186</v>
      </c>
      <c r="P2276" t="s">
        <v>2324</v>
      </c>
      <c r="Q2276" s="3">
        <v>2</v>
      </c>
    </row>
    <row r="2277" spans="2:17" x14ac:dyDescent="0.25">
      <c r="B2277" t="s">
        <v>46</v>
      </c>
      <c r="C2277" t="s">
        <v>2325</v>
      </c>
      <c r="D2277">
        <v>2276</v>
      </c>
      <c r="E2277">
        <v>8</v>
      </c>
      <c r="F2277">
        <v>1</v>
      </c>
      <c r="G2277" s="3">
        <f>COUNTIFS('Adresní místa vybraných ZSJ'!E:E,"a",'Adresní místa vybraných ZSJ'!C:C,'Zdroj IO a ZSJ'!C2277)</f>
        <v>0</v>
      </c>
      <c r="H2277" s="3">
        <f t="shared" si="35"/>
        <v>12.5</v>
      </c>
      <c r="J2277" t="s">
        <v>2828</v>
      </c>
      <c r="K2277" t="s">
        <v>5187</v>
      </c>
      <c r="P2277" t="s">
        <v>2325</v>
      </c>
      <c r="Q2277" s="3">
        <v>7</v>
      </c>
    </row>
    <row r="2278" spans="2:17" x14ac:dyDescent="0.25">
      <c r="B2278" t="s">
        <v>46</v>
      </c>
      <c r="C2278" t="s">
        <v>2326</v>
      </c>
      <c r="D2278">
        <v>2277</v>
      </c>
      <c r="E2278">
        <v>87</v>
      </c>
      <c r="F2278">
        <v>3</v>
      </c>
      <c r="G2278" s="3">
        <f>COUNTIFS('Adresní místa vybraných ZSJ'!E:E,"a",'Adresní místa vybraných ZSJ'!C:C,'Zdroj IO a ZSJ'!C2278)</f>
        <v>0</v>
      </c>
      <c r="H2278" s="3">
        <f t="shared" si="35"/>
        <v>3.45</v>
      </c>
      <c r="J2278" t="s">
        <v>2828</v>
      </c>
      <c r="K2278" t="s">
        <v>5188</v>
      </c>
      <c r="P2278" t="s">
        <v>2326</v>
      </c>
      <c r="Q2278" s="3">
        <v>84</v>
      </c>
    </row>
    <row r="2279" spans="2:17" x14ac:dyDescent="0.25">
      <c r="B2279" t="s">
        <v>46</v>
      </c>
      <c r="C2279" t="s">
        <v>2327</v>
      </c>
      <c r="D2279">
        <v>2278</v>
      </c>
      <c r="E2279">
        <v>68</v>
      </c>
      <c r="F2279">
        <v>0</v>
      </c>
      <c r="G2279" s="3">
        <f>COUNTIFS('Adresní místa vybraných ZSJ'!E:E,"a",'Adresní místa vybraných ZSJ'!C:C,'Zdroj IO a ZSJ'!C2279)</f>
        <v>0</v>
      </c>
      <c r="H2279" s="3">
        <f t="shared" si="35"/>
        <v>0</v>
      </c>
      <c r="J2279" t="s">
        <v>2828</v>
      </c>
      <c r="K2279" t="s">
        <v>5189</v>
      </c>
      <c r="P2279" t="s">
        <v>2327</v>
      </c>
      <c r="Q2279" s="3">
        <v>68</v>
      </c>
    </row>
    <row r="2280" spans="2:17" x14ac:dyDescent="0.25">
      <c r="B2280" t="s">
        <v>46</v>
      </c>
      <c r="C2280" t="s">
        <v>2328</v>
      </c>
      <c r="D2280">
        <v>2279</v>
      </c>
      <c r="E2280">
        <v>196</v>
      </c>
      <c r="F2280">
        <v>0</v>
      </c>
      <c r="G2280" s="3">
        <f>COUNTIFS('Adresní místa vybraných ZSJ'!E:E,"a",'Adresní místa vybraných ZSJ'!C:C,'Zdroj IO a ZSJ'!C2280)</f>
        <v>0</v>
      </c>
      <c r="H2280" s="3">
        <f t="shared" si="35"/>
        <v>0</v>
      </c>
      <c r="J2280" t="s">
        <v>2828</v>
      </c>
      <c r="K2280" t="s">
        <v>5190</v>
      </c>
      <c r="P2280" t="s">
        <v>2328</v>
      </c>
      <c r="Q2280" s="3">
        <v>196</v>
      </c>
    </row>
    <row r="2281" spans="2:17" x14ac:dyDescent="0.25">
      <c r="B2281" t="s">
        <v>46</v>
      </c>
      <c r="C2281" t="s">
        <v>2329</v>
      </c>
      <c r="D2281">
        <v>2280</v>
      </c>
      <c r="E2281">
        <v>60</v>
      </c>
      <c r="F2281">
        <v>0</v>
      </c>
      <c r="G2281" s="3">
        <f>COUNTIFS('Adresní místa vybraných ZSJ'!E:E,"a",'Adresní místa vybraných ZSJ'!C:C,'Zdroj IO a ZSJ'!C2281)</f>
        <v>0</v>
      </c>
      <c r="H2281" s="3">
        <f t="shared" si="35"/>
        <v>0</v>
      </c>
      <c r="J2281" t="s">
        <v>2828</v>
      </c>
      <c r="K2281" t="s">
        <v>5191</v>
      </c>
      <c r="P2281" t="s">
        <v>2329</v>
      </c>
      <c r="Q2281" s="3">
        <v>60</v>
      </c>
    </row>
    <row r="2282" spans="2:17" x14ac:dyDescent="0.25">
      <c r="B2282" t="s">
        <v>46</v>
      </c>
      <c r="C2282" t="s">
        <v>2330</v>
      </c>
      <c r="D2282">
        <v>2281</v>
      </c>
      <c r="E2282">
        <v>201</v>
      </c>
      <c r="F2282">
        <v>1</v>
      </c>
      <c r="G2282" s="3">
        <f>COUNTIFS('Adresní místa vybraných ZSJ'!E:E,"a",'Adresní místa vybraných ZSJ'!C:C,'Zdroj IO a ZSJ'!C2282)</f>
        <v>0</v>
      </c>
      <c r="H2282" s="3">
        <f t="shared" si="35"/>
        <v>0.5</v>
      </c>
      <c r="J2282" t="s">
        <v>2828</v>
      </c>
      <c r="K2282" t="s">
        <v>5192</v>
      </c>
      <c r="P2282" t="s">
        <v>2330</v>
      </c>
      <c r="Q2282" s="3">
        <v>200</v>
      </c>
    </row>
    <row r="2283" spans="2:17" x14ac:dyDescent="0.25">
      <c r="B2283" t="s">
        <v>46</v>
      </c>
      <c r="C2283" t="s">
        <v>2331</v>
      </c>
      <c r="D2283">
        <v>2282</v>
      </c>
      <c r="E2283">
        <v>110</v>
      </c>
      <c r="F2283">
        <v>32</v>
      </c>
      <c r="G2283" s="3">
        <f>COUNTIFS('Adresní místa vybraných ZSJ'!E:E,"a",'Adresní místa vybraných ZSJ'!C:C,'Zdroj IO a ZSJ'!C2283)</f>
        <v>0</v>
      </c>
      <c r="H2283" s="3">
        <f t="shared" si="35"/>
        <v>29.09</v>
      </c>
      <c r="J2283" t="s">
        <v>2828</v>
      </c>
      <c r="K2283" t="s">
        <v>5193</v>
      </c>
      <c r="P2283" t="s">
        <v>2331</v>
      </c>
      <c r="Q2283" s="3">
        <v>78</v>
      </c>
    </row>
    <row r="2284" spans="2:17" x14ac:dyDescent="0.25">
      <c r="B2284" t="s">
        <v>46</v>
      </c>
      <c r="C2284" t="s">
        <v>2332</v>
      </c>
      <c r="D2284">
        <v>2283</v>
      </c>
      <c r="E2284">
        <v>70</v>
      </c>
      <c r="F2284">
        <v>24</v>
      </c>
      <c r="G2284" s="3">
        <f>COUNTIFS('Adresní místa vybraných ZSJ'!E:E,"a",'Adresní místa vybraných ZSJ'!C:C,'Zdroj IO a ZSJ'!C2284)</f>
        <v>0</v>
      </c>
      <c r="H2284" s="3">
        <f t="shared" si="35"/>
        <v>34.29</v>
      </c>
      <c r="J2284" t="s">
        <v>2828</v>
      </c>
      <c r="K2284" t="s">
        <v>5194</v>
      </c>
      <c r="P2284" t="s">
        <v>2332</v>
      </c>
      <c r="Q2284" s="3">
        <v>46</v>
      </c>
    </row>
    <row r="2285" spans="2:17" x14ac:dyDescent="0.25">
      <c r="B2285" t="s">
        <v>46</v>
      </c>
      <c r="C2285" t="s">
        <v>2893</v>
      </c>
      <c r="D2285">
        <v>2284</v>
      </c>
      <c r="E2285">
        <v>285</v>
      </c>
      <c r="F2285">
        <v>111</v>
      </c>
      <c r="G2285" s="3">
        <f>COUNTIFS('Adresní místa vybraných ZSJ'!E:E,"a",'Adresní místa vybraných ZSJ'!C:C,'Zdroj IO a ZSJ'!C2285)</f>
        <v>0</v>
      </c>
      <c r="H2285" s="3">
        <f t="shared" si="35"/>
        <v>38.950000000000003</v>
      </c>
      <c r="J2285" t="s">
        <v>2828</v>
      </c>
      <c r="K2285" t="s">
        <v>5195</v>
      </c>
      <c r="P2285" t="s">
        <v>2893</v>
      </c>
      <c r="Q2285" s="3">
        <v>174</v>
      </c>
    </row>
    <row r="2286" spans="2:17" x14ac:dyDescent="0.25">
      <c r="B2286" t="s">
        <v>46</v>
      </c>
      <c r="C2286" t="s">
        <v>2333</v>
      </c>
      <c r="D2286">
        <v>2285</v>
      </c>
      <c r="E2286">
        <v>49</v>
      </c>
      <c r="F2286">
        <v>16</v>
      </c>
      <c r="G2286" s="3">
        <f>COUNTIFS('Adresní místa vybraných ZSJ'!E:E,"a",'Adresní místa vybraných ZSJ'!C:C,'Zdroj IO a ZSJ'!C2286)</f>
        <v>0</v>
      </c>
      <c r="H2286" s="3">
        <f t="shared" si="35"/>
        <v>32.65</v>
      </c>
      <c r="J2286" t="s">
        <v>2828</v>
      </c>
      <c r="K2286" t="s">
        <v>5196</v>
      </c>
      <c r="P2286" t="s">
        <v>2333</v>
      </c>
      <c r="Q2286" s="3">
        <v>33</v>
      </c>
    </row>
    <row r="2287" spans="2:17" x14ac:dyDescent="0.25">
      <c r="B2287" t="s">
        <v>46</v>
      </c>
      <c r="C2287" t="s">
        <v>2334</v>
      </c>
      <c r="D2287">
        <v>2286</v>
      </c>
      <c r="E2287">
        <v>64</v>
      </c>
      <c r="F2287">
        <v>11</v>
      </c>
      <c r="G2287" s="3">
        <f>COUNTIFS('Adresní místa vybraných ZSJ'!E:E,"a",'Adresní místa vybraných ZSJ'!C:C,'Zdroj IO a ZSJ'!C2287)</f>
        <v>0</v>
      </c>
      <c r="H2287" s="3">
        <f t="shared" si="35"/>
        <v>17.190000000000001</v>
      </c>
      <c r="J2287" t="s">
        <v>2828</v>
      </c>
      <c r="K2287" t="s">
        <v>5197</v>
      </c>
      <c r="P2287" t="s">
        <v>2334</v>
      </c>
      <c r="Q2287" s="3">
        <v>53</v>
      </c>
    </row>
    <row r="2288" spans="2:17" x14ac:dyDescent="0.25">
      <c r="B2288" t="s">
        <v>46</v>
      </c>
      <c r="C2288" t="s">
        <v>2335</v>
      </c>
      <c r="D2288">
        <v>2287</v>
      </c>
      <c r="E2288">
        <v>75</v>
      </c>
      <c r="F2288">
        <v>36</v>
      </c>
      <c r="G2288" s="3">
        <f>COUNTIFS('Adresní místa vybraných ZSJ'!E:E,"a",'Adresní místa vybraných ZSJ'!C:C,'Zdroj IO a ZSJ'!C2288)</f>
        <v>0</v>
      </c>
      <c r="H2288" s="3">
        <f t="shared" si="35"/>
        <v>48</v>
      </c>
      <c r="J2288" t="s">
        <v>2828</v>
      </c>
      <c r="K2288" t="s">
        <v>5198</v>
      </c>
      <c r="P2288" t="s">
        <v>2335</v>
      </c>
      <c r="Q2288" s="3">
        <v>39</v>
      </c>
    </row>
    <row r="2289" spans="2:17" x14ac:dyDescent="0.25">
      <c r="B2289" t="s">
        <v>46</v>
      </c>
      <c r="C2289" t="s">
        <v>2336</v>
      </c>
      <c r="D2289">
        <v>2288</v>
      </c>
      <c r="E2289">
        <v>106</v>
      </c>
      <c r="F2289">
        <v>13</v>
      </c>
      <c r="G2289" s="3">
        <f>COUNTIFS('Adresní místa vybraných ZSJ'!E:E,"a",'Adresní místa vybraných ZSJ'!C:C,'Zdroj IO a ZSJ'!C2289)</f>
        <v>0</v>
      </c>
      <c r="H2289" s="3">
        <f t="shared" si="35"/>
        <v>12.26</v>
      </c>
      <c r="J2289" t="s">
        <v>2828</v>
      </c>
      <c r="K2289" t="s">
        <v>5199</v>
      </c>
      <c r="P2289" t="s">
        <v>2336</v>
      </c>
      <c r="Q2289" s="3">
        <v>93</v>
      </c>
    </row>
    <row r="2290" spans="2:17" x14ac:dyDescent="0.25">
      <c r="B2290" t="s">
        <v>46</v>
      </c>
      <c r="C2290" t="s">
        <v>2337</v>
      </c>
      <c r="D2290">
        <v>2289</v>
      </c>
      <c r="E2290">
        <v>100</v>
      </c>
      <c r="F2290">
        <v>2</v>
      </c>
      <c r="G2290" s="3">
        <f>COUNTIFS('Adresní místa vybraných ZSJ'!E:E,"a",'Adresní místa vybraných ZSJ'!C:C,'Zdroj IO a ZSJ'!C2290)</f>
        <v>0</v>
      </c>
      <c r="H2290" s="3">
        <f t="shared" si="35"/>
        <v>2</v>
      </c>
      <c r="J2290" t="s">
        <v>2828</v>
      </c>
      <c r="K2290" t="s">
        <v>5200</v>
      </c>
      <c r="P2290" t="s">
        <v>2337</v>
      </c>
      <c r="Q2290" s="3">
        <v>98</v>
      </c>
    </row>
    <row r="2291" spans="2:17" x14ac:dyDescent="0.25">
      <c r="B2291" t="s">
        <v>46</v>
      </c>
      <c r="C2291" t="s">
        <v>2338</v>
      </c>
      <c r="D2291">
        <v>2290</v>
      </c>
      <c r="E2291">
        <v>201</v>
      </c>
      <c r="F2291">
        <v>44</v>
      </c>
      <c r="G2291" s="3">
        <f>COUNTIFS('Adresní místa vybraných ZSJ'!E:E,"a",'Adresní místa vybraných ZSJ'!C:C,'Zdroj IO a ZSJ'!C2291)</f>
        <v>0</v>
      </c>
      <c r="H2291" s="3">
        <f t="shared" si="35"/>
        <v>21.89</v>
      </c>
      <c r="J2291" t="s">
        <v>2828</v>
      </c>
      <c r="K2291" t="s">
        <v>5201</v>
      </c>
      <c r="P2291" t="s">
        <v>2338</v>
      </c>
      <c r="Q2291" s="3">
        <v>157</v>
      </c>
    </row>
    <row r="2292" spans="2:17" x14ac:dyDescent="0.25">
      <c r="B2292" t="s">
        <v>46</v>
      </c>
      <c r="C2292" t="s">
        <v>2339</v>
      </c>
      <c r="D2292">
        <v>2291</v>
      </c>
      <c r="E2292">
        <v>86</v>
      </c>
      <c r="F2292">
        <v>5</v>
      </c>
      <c r="G2292" s="3">
        <f>COUNTIFS('Adresní místa vybraných ZSJ'!E:E,"a",'Adresní místa vybraných ZSJ'!C:C,'Zdroj IO a ZSJ'!C2292)</f>
        <v>0</v>
      </c>
      <c r="H2292" s="3">
        <f t="shared" si="35"/>
        <v>5.81</v>
      </c>
      <c r="J2292" t="s">
        <v>2828</v>
      </c>
      <c r="K2292" t="s">
        <v>5202</v>
      </c>
      <c r="P2292" t="s">
        <v>2339</v>
      </c>
      <c r="Q2292" s="3">
        <v>81</v>
      </c>
    </row>
    <row r="2293" spans="2:17" x14ac:dyDescent="0.25">
      <c r="B2293" t="s">
        <v>46</v>
      </c>
      <c r="C2293" t="s">
        <v>2340</v>
      </c>
      <c r="D2293">
        <v>2292</v>
      </c>
      <c r="E2293">
        <v>114</v>
      </c>
      <c r="F2293">
        <v>9</v>
      </c>
      <c r="G2293" s="3">
        <f>COUNTIFS('Adresní místa vybraných ZSJ'!E:E,"a",'Adresní místa vybraných ZSJ'!C:C,'Zdroj IO a ZSJ'!C2293)</f>
        <v>0</v>
      </c>
      <c r="H2293" s="3">
        <f t="shared" si="35"/>
        <v>7.89</v>
      </c>
      <c r="J2293" t="s">
        <v>2828</v>
      </c>
      <c r="K2293" t="s">
        <v>5203</v>
      </c>
      <c r="P2293" t="s">
        <v>2340</v>
      </c>
      <c r="Q2293" s="3">
        <v>105</v>
      </c>
    </row>
    <row r="2294" spans="2:17" x14ac:dyDescent="0.25">
      <c r="B2294" t="s">
        <v>46</v>
      </c>
      <c r="C2294" t="s">
        <v>2341</v>
      </c>
      <c r="D2294">
        <v>2293</v>
      </c>
      <c r="E2294">
        <v>2</v>
      </c>
      <c r="F2294">
        <v>0</v>
      </c>
      <c r="G2294" s="3">
        <f>COUNTIFS('Adresní místa vybraných ZSJ'!E:E,"a",'Adresní místa vybraných ZSJ'!C:C,'Zdroj IO a ZSJ'!C2294)</f>
        <v>0</v>
      </c>
      <c r="H2294" s="3">
        <f t="shared" si="35"/>
        <v>0</v>
      </c>
      <c r="J2294" t="s">
        <v>2828</v>
      </c>
      <c r="K2294" t="s">
        <v>5204</v>
      </c>
      <c r="P2294" t="s">
        <v>2341</v>
      </c>
      <c r="Q2294" s="3">
        <v>2</v>
      </c>
    </row>
    <row r="2295" spans="2:17" x14ac:dyDescent="0.25">
      <c r="B2295" t="s">
        <v>46</v>
      </c>
      <c r="C2295" t="s">
        <v>2342</v>
      </c>
      <c r="D2295">
        <v>2294</v>
      </c>
      <c r="E2295">
        <v>8</v>
      </c>
      <c r="F2295">
        <v>4</v>
      </c>
      <c r="G2295" s="3">
        <f>COUNTIFS('Adresní místa vybraných ZSJ'!E:E,"a",'Adresní místa vybraných ZSJ'!C:C,'Zdroj IO a ZSJ'!C2295)</f>
        <v>0</v>
      </c>
      <c r="H2295" s="3">
        <f t="shared" si="35"/>
        <v>50</v>
      </c>
      <c r="J2295" t="s">
        <v>2828</v>
      </c>
      <c r="K2295" t="s">
        <v>5205</v>
      </c>
      <c r="P2295" t="s">
        <v>2342</v>
      </c>
      <c r="Q2295" s="3">
        <v>4</v>
      </c>
    </row>
    <row r="2296" spans="2:17" x14ac:dyDescent="0.25">
      <c r="B2296" t="s">
        <v>46</v>
      </c>
      <c r="C2296" t="s">
        <v>2343</v>
      </c>
      <c r="D2296">
        <v>2295</v>
      </c>
      <c r="E2296">
        <v>35</v>
      </c>
      <c r="F2296">
        <v>4</v>
      </c>
      <c r="G2296" s="3">
        <f>COUNTIFS('Adresní místa vybraných ZSJ'!E:E,"a",'Adresní místa vybraných ZSJ'!C:C,'Zdroj IO a ZSJ'!C2296)</f>
        <v>0</v>
      </c>
      <c r="H2296" s="3">
        <f t="shared" si="35"/>
        <v>11.43</v>
      </c>
      <c r="J2296" t="s">
        <v>2828</v>
      </c>
      <c r="K2296" t="s">
        <v>5206</v>
      </c>
      <c r="P2296" t="s">
        <v>2343</v>
      </c>
      <c r="Q2296" s="3">
        <v>31</v>
      </c>
    </row>
    <row r="2297" spans="2:17" x14ac:dyDescent="0.25">
      <c r="B2297" t="s">
        <v>46</v>
      </c>
      <c r="C2297" t="s">
        <v>2344</v>
      </c>
      <c r="D2297">
        <v>2296</v>
      </c>
      <c r="E2297">
        <v>10</v>
      </c>
      <c r="F2297">
        <v>2</v>
      </c>
      <c r="G2297" s="3">
        <f>COUNTIFS('Adresní místa vybraných ZSJ'!E:E,"a",'Adresní místa vybraných ZSJ'!C:C,'Zdroj IO a ZSJ'!C2297)</f>
        <v>0</v>
      </c>
      <c r="H2297" s="3">
        <f t="shared" si="35"/>
        <v>20</v>
      </c>
      <c r="J2297" t="s">
        <v>2828</v>
      </c>
      <c r="K2297" t="s">
        <v>5207</v>
      </c>
      <c r="P2297" t="s">
        <v>2344</v>
      </c>
      <c r="Q2297" s="3">
        <v>8</v>
      </c>
    </row>
    <row r="2298" spans="2:17" x14ac:dyDescent="0.25">
      <c r="B2298" t="s">
        <v>46</v>
      </c>
      <c r="C2298" t="s">
        <v>2345</v>
      </c>
      <c r="D2298">
        <v>2297</v>
      </c>
      <c r="E2298">
        <v>52</v>
      </c>
      <c r="F2298">
        <v>13</v>
      </c>
      <c r="G2298" s="3">
        <f>COUNTIFS('Adresní místa vybraných ZSJ'!E:E,"a",'Adresní místa vybraných ZSJ'!C:C,'Zdroj IO a ZSJ'!C2298)</f>
        <v>0</v>
      </c>
      <c r="H2298" s="3">
        <f t="shared" si="35"/>
        <v>25</v>
      </c>
      <c r="J2298" t="s">
        <v>2828</v>
      </c>
      <c r="K2298" t="s">
        <v>5208</v>
      </c>
      <c r="P2298" t="s">
        <v>2345</v>
      </c>
      <c r="Q2298" s="3">
        <v>39</v>
      </c>
    </row>
    <row r="2299" spans="2:17" x14ac:dyDescent="0.25">
      <c r="B2299" t="s">
        <v>46</v>
      </c>
      <c r="C2299" t="s">
        <v>2346</v>
      </c>
      <c r="D2299">
        <v>2298</v>
      </c>
      <c r="E2299">
        <v>13</v>
      </c>
      <c r="F2299">
        <v>1</v>
      </c>
      <c r="G2299" s="3">
        <f>COUNTIFS('Adresní místa vybraných ZSJ'!E:E,"a",'Adresní místa vybraných ZSJ'!C:C,'Zdroj IO a ZSJ'!C2299)</f>
        <v>0</v>
      </c>
      <c r="H2299" s="3">
        <f t="shared" si="35"/>
        <v>7.69</v>
      </c>
      <c r="J2299" t="s">
        <v>2828</v>
      </c>
      <c r="K2299" t="s">
        <v>5209</v>
      </c>
      <c r="P2299" t="s">
        <v>2346</v>
      </c>
      <c r="Q2299" s="3">
        <v>12</v>
      </c>
    </row>
    <row r="2300" spans="2:17" x14ac:dyDescent="0.25">
      <c r="B2300" t="s">
        <v>47</v>
      </c>
      <c r="C2300" t="s">
        <v>2347</v>
      </c>
      <c r="D2300">
        <v>2299</v>
      </c>
      <c r="E2300">
        <v>64</v>
      </c>
      <c r="F2300">
        <v>18</v>
      </c>
      <c r="G2300" s="3">
        <f>COUNTIFS('Adresní místa vybraných ZSJ'!E:E,"a",'Adresní místa vybraných ZSJ'!C:C,'Zdroj IO a ZSJ'!C2300)</f>
        <v>0</v>
      </c>
      <c r="H2300" s="3">
        <f t="shared" si="35"/>
        <v>28.13</v>
      </c>
      <c r="J2300" t="s">
        <v>2828</v>
      </c>
      <c r="K2300" t="s">
        <v>5210</v>
      </c>
      <c r="P2300" t="s">
        <v>2347</v>
      </c>
      <c r="Q2300" s="3">
        <v>46</v>
      </c>
    </row>
    <row r="2301" spans="2:17" x14ac:dyDescent="0.25">
      <c r="B2301" t="s">
        <v>47</v>
      </c>
      <c r="C2301" t="s">
        <v>2348</v>
      </c>
      <c r="D2301">
        <v>2300</v>
      </c>
      <c r="E2301">
        <v>37</v>
      </c>
      <c r="F2301">
        <v>11</v>
      </c>
      <c r="G2301" s="3">
        <f>COUNTIFS('Adresní místa vybraných ZSJ'!E:E,"a",'Adresní místa vybraných ZSJ'!C:C,'Zdroj IO a ZSJ'!C2301)</f>
        <v>0</v>
      </c>
      <c r="H2301" s="3">
        <f t="shared" si="35"/>
        <v>29.73</v>
      </c>
      <c r="J2301" t="s">
        <v>2828</v>
      </c>
      <c r="K2301" t="s">
        <v>5211</v>
      </c>
      <c r="P2301" t="s">
        <v>2348</v>
      </c>
      <c r="Q2301" s="3">
        <v>26</v>
      </c>
    </row>
    <row r="2302" spans="2:17" x14ac:dyDescent="0.25">
      <c r="B2302" t="s">
        <v>47</v>
      </c>
      <c r="C2302" t="s">
        <v>2349</v>
      </c>
      <c r="D2302">
        <v>2301</v>
      </c>
      <c r="E2302">
        <v>11</v>
      </c>
      <c r="F2302">
        <v>2</v>
      </c>
      <c r="G2302" s="3">
        <f>COUNTIFS('Adresní místa vybraných ZSJ'!E:E,"a",'Adresní místa vybraných ZSJ'!C:C,'Zdroj IO a ZSJ'!C2302)</f>
        <v>0</v>
      </c>
      <c r="H2302" s="3">
        <f t="shared" si="35"/>
        <v>18.18</v>
      </c>
      <c r="J2302" t="s">
        <v>2828</v>
      </c>
      <c r="K2302" t="s">
        <v>5212</v>
      </c>
      <c r="P2302" t="s">
        <v>2349</v>
      </c>
      <c r="Q2302" s="3">
        <v>9</v>
      </c>
    </row>
    <row r="2303" spans="2:17" x14ac:dyDescent="0.25">
      <c r="B2303" t="s">
        <v>47</v>
      </c>
      <c r="C2303" t="s">
        <v>2350</v>
      </c>
      <c r="D2303">
        <v>2302</v>
      </c>
      <c r="E2303">
        <v>82</v>
      </c>
      <c r="F2303">
        <v>25</v>
      </c>
      <c r="G2303" s="3">
        <f>COUNTIFS('Adresní místa vybraných ZSJ'!E:E,"a",'Adresní místa vybraných ZSJ'!C:C,'Zdroj IO a ZSJ'!C2303)</f>
        <v>0</v>
      </c>
      <c r="H2303" s="3">
        <f t="shared" si="35"/>
        <v>30.49</v>
      </c>
      <c r="J2303" t="s">
        <v>2828</v>
      </c>
      <c r="K2303" t="s">
        <v>5213</v>
      </c>
      <c r="P2303" t="s">
        <v>2350</v>
      </c>
      <c r="Q2303" s="3">
        <v>57</v>
      </c>
    </row>
    <row r="2304" spans="2:17" x14ac:dyDescent="0.25">
      <c r="B2304" t="s">
        <v>47</v>
      </c>
      <c r="C2304" t="s">
        <v>2351</v>
      </c>
      <c r="D2304">
        <v>2303</v>
      </c>
      <c r="E2304">
        <v>22</v>
      </c>
      <c r="F2304">
        <v>5</v>
      </c>
      <c r="G2304" s="3">
        <f>COUNTIFS('Adresní místa vybraných ZSJ'!E:E,"a",'Adresní místa vybraných ZSJ'!C:C,'Zdroj IO a ZSJ'!C2304)</f>
        <v>0</v>
      </c>
      <c r="H2304" s="3">
        <f t="shared" si="35"/>
        <v>22.73</v>
      </c>
      <c r="J2304" t="s">
        <v>2828</v>
      </c>
      <c r="K2304" t="s">
        <v>5214</v>
      </c>
      <c r="P2304" t="s">
        <v>2351</v>
      </c>
      <c r="Q2304" s="3">
        <v>17</v>
      </c>
    </row>
    <row r="2305" spans="2:17" x14ac:dyDescent="0.25">
      <c r="B2305" t="s">
        <v>47</v>
      </c>
      <c r="C2305" t="s">
        <v>2352</v>
      </c>
      <c r="D2305">
        <v>2304</v>
      </c>
      <c r="E2305">
        <v>43</v>
      </c>
      <c r="F2305">
        <v>15</v>
      </c>
      <c r="G2305" s="3">
        <f>COUNTIFS('Adresní místa vybraných ZSJ'!E:E,"a",'Adresní místa vybraných ZSJ'!C:C,'Zdroj IO a ZSJ'!C2305)</f>
        <v>0</v>
      </c>
      <c r="H2305" s="3">
        <f t="shared" si="35"/>
        <v>34.880000000000003</v>
      </c>
      <c r="J2305" t="s">
        <v>2828</v>
      </c>
      <c r="K2305" t="s">
        <v>5215</v>
      </c>
      <c r="P2305" t="s">
        <v>2352</v>
      </c>
      <c r="Q2305" s="3">
        <v>28</v>
      </c>
    </row>
    <row r="2306" spans="2:17" x14ac:dyDescent="0.25">
      <c r="B2306" t="s">
        <v>47</v>
      </c>
      <c r="C2306" t="s">
        <v>2353</v>
      </c>
      <c r="D2306">
        <v>2305</v>
      </c>
      <c r="E2306">
        <v>8</v>
      </c>
      <c r="F2306">
        <v>1</v>
      </c>
      <c r="G2306" s="3">
        <f>COUNTIFS('Adresní místa vybraných ZSJ'!E:E,"a",'Adresní místa vybraných ZSJ'!C:C,'Zdroj IO a ZSJ'!C2306)</f>
        <v>0</v>
      </c>
      <c r="H2306" s="3">
        <f t="shared" ref="H2306:H2369" si="36">ROUND(SUM(F2306:G2306)/E2306*100,2)</f>
        <v>12.5</v>
      </c>
      <c r="J2306" t="s">
        <v>2828</v>
      </c>
      <c r="K2306" t="s">
        <v>5216</v>
      </c>
      <c r="P2306" t="s">
        <v>2353</v>
      </c>
      <c r="Q2306" s="3">
        <v>7</v>
      </c>
    </row>
    <row r="2307" spans="2:17" x14ac:dyDescent="0.25">
      <c r="B2307" t="s">
        <v>47</v>
      </c>
      <c r="C2307" t="s">
        <v>2354</v>
      </c>
      <c r="D2307">
        <v>2306</v>
      </c>
      <c r="E2307">
        <v>39</v>
      </c>
      <c r="F2307">
        <v>10</v>
      </c>
      <c r="G2307" s="3">
        <f>COUNTIFS('Adresní místa vybraných ZSJ'!E:E,"a",'Adresní místa vybraných ZSJ'!C:C,'Zdroj IO a ZSJ'!C2307)</f>
        <v>0</v>
      </c>
      <c r="H2307" s="3">
        <f t="shared" si="36"/>
        <v>25.64</v>
      </c>
      <c r="J2307" t="s">
        <v>2828</v>
      </c>
      <c r="K2307" t="s">
        <v>5217</v>
      </c>
      <c r="P2307" t="s">
        <v>2354</v>
      </c>
      <c r="Q2307" s="3">
        <v>29</v>
      </c>
    </row>
    <row r="2308" spans="2:17" x14ac:dyDescent="0.25">
      <c r="B2308" t="s">
        <v>47</v>
      </c>
      <c r="C2308" t="s">
        <v>2355</v>
      </c>
      <c r="D2308">
        <v>2307</v>
      </c>
      <c r="E2308">
        <v>5</v>
      </c>
      <c r="F2308">
        <v>0</v>
      </c>
      <c r="G2308" s="3">
        <f>COUNTIFS('Adresní místa vybraných ZSJ'!E:E,"a",'Adresní místa vybraných ZSJ'!C:C,'Zdroj IO a ZSJ'!C2308)</f>
        <v>0</v>
      </c>
      <c r="H2308" s="3">
        <f t="shared" si="36"/>
        <v>0</v>
      </c>
      <c r="J2308" t="s">
        <v>2828</v>
      </c>
      <c r="K2308" t="s">
        <v>5218</v>
      </c>
      <c r="P2308" t="s">
        <v>2355</v>
      </c>
      <c r="Q2308" s="3">
        <v>5</v>
      </c>
    </row>
    <row r="2309" spans="2:17" x14ac:dyDescent="0.25">
      <c r="B2309" t="s">
        <v>47</v>
      </c>
      <c r="C2309" t="s">
        <v>2356</v>
      </c>
      <c r="D2309">
        <v>2308</v>
      </c>
      <c r="E2309">
        <v>72</v>
      </c>
      <c r="F2309">
        <v>24</v>
      </c>
      <c r="G2309" s="3">
        <f>COUNTIFS('Adresní místa vybraných ZSJ'!E:E,"a",'Adresní místa vybraných ZSJ'!C:C,'Zdroj IO a ZSJ'!C2309)</f>
        <v>0</v>
      </c>
      <c r="H2309" s="3">
        <f t="shared" si="36"/>
        <v>33.33</v>
      </c>
      <c r="J2309" t="s">
        <v>2828</v>
      </c>
      <c r="K2309" t="s">
        <v>5219</v>
      </c>
      <c r="P2309" t="s">
        <v>2356</v>
      </c>
      <c r="Q2309" s="3">
        <v>48</v>
      </c>
    </row>
    <row r="2310" spans="2:17" x14ac:dyDescent="0.25">
      <c r="B2310" t="s">
        <v>47</v>
      </c>
      <c r="C2310" t="s">
        <v>2357</v>
      </c>
      <c r="D2310">
        <v>2309</v>
      </c>
      <c r="E2310">
        <v>26</v>
      </c>
      <c r="F2310">
        <v>6</v>
      </c>
      <c r="G2310" s="3">
        <f>COUNTIFS('Adresní místa vybraných ZSJ'!E:E,"a",'Adresní místa vybraných ZSJ'!C:C,'Zdroj IO a ZSJ'!C2310)</f>
        <v>0</v>
      </c>
      <c r="H2310" s="3">
        <f t="shared" si="36"/>
        <v>23.08</v>
      </c>
      <c r="J2310" t="s">
        <v>2828</v>
      </c>
      <c r="K2310" t="s">
        <v>5220</v>
      </c>
      <c r="P2310" t="s">
        <v>2357</v>
      </c>
      <c r="Q2310" s="3">
        <v>20</v>
      </c>
    </row>
    <row r="2311" spans="2:17" x14ac:dyDescent="0.25">
      <c r="B2311" t="s">
        <v>47</v>
      </c>
      <c r="C2311" t="s">
        <v>2358</v>
      </c>
      <c r="D2311">
        <v>2310</v>
      </c>
      <c r="E2311">
        <v>7</v>
      </c>
      <c r="F2311">
        <v>0</v>
      </c>
      <c r="G2311" s="3">
        <f>COUNTIFS('Adresní místa vybraných ZSJ'!E:E,"a",'Adresní místa vybraných ZSJ'!C:C,'Zdroj IO a ZSJ'!C2311)</f>
        <v>0</v>
      </c>
      <c r="H2311" s="3">
        <f t="shared" si="36"/>
        <v>0</v>
      </c>
      <c r="J2311" t="s">
        <v>2828</v>
      </c>
      <c r="K2311" t="s">
        <v>5221</v>
      </c>
      <c r="P2311" t="s">
        <v>2358</v>
      </c>
      <c r="Q2311" s="3">
        <v>7</v>
      </c>
    </row>
    <row r="2312" spans="2:17" x14ac:dyDescent="0.25">
      <c r="B2312" t="s">
        <v>47</v>
      </c>
      <c r="C2312" t="s">
        <v>2359</v>
      </c>
      <c r="D2312">
        <v>2311</v>
      </c>
      <c r="E2312">
        <v>79</v>
      </c>
      <c r="F2312">
        <v>17</v>
      </c>
      <c r="G2312" s="3">
        <f>COUNTIFS('Adresní místa vybraných ZSJ'!E:E,"a",'Adresní místa vybraných ZSJ'!C:C,'Zdroj IO a ZSJ'!C2312)</f>
        <v>0</v>
      </c>
      <c r="H2312" s="3">
        <f t="shared" si="36"/>
        <v>21.52</v>
      </c>
      <c r="J2312" t="s">
        <v>2828</v>
      </c>
      <c r="K2312" t="s">
        <v>5222</v>
      </c>
      <c r="P2312" t="s">
        <v>2359</v>
      </c>
      <c r="Q2312" s="3">
        <v>62</v>
      </c>
    </row>
    <row r="2313" spans="2:17" x14ac:dyDescent="0.25">
      <c r="B2313" t="s">
        <v>47</v>
      </c>
      <c r="C2313" t="s">
        <v>2360</v>
      </c>
      <c r="D2313">
        <v>2312</v>
      </c>
      <c r="E2313">
        <v>84</v>
      </c>
      <c r="F2313">
        <v>18</v>
      </c>
      <c r="G2313" s="3">
        <f>COUNTIFS('Adresní místa vybraných ZSJ'!E:E,"a",'Adresní místa vybraných ZSJ'!C:C,'Zdroj IO a ZSJ'!C2313)</f>
        <v>0</v>
      </c>
      <c r="H2313" s="3">
        <f t="shared" si="36"/>
        <v>21.43</v>
      </c>
      <c r="J2313" t="s">
        <v>2828</v>
      </c>
      <c r="K2313" t="s">
        <v>5223</v>
      </c>
      <c r="P2313" t="s">
        <v>2360</v>
      </c>
      <c r="Q2313" s="3">
        <v>66</v>
      </c>
    </row>
    <row r="2314" spans="2:17" x14ac:dyDescent="0.25">
      <c r="B2314" t="s">
        <v>47</v>
      </c>
      <c r="C2314" t="s">
        <v>2361</v>
      </c>
      <c r="D2314">
        <v>2313</v>
      </c>
      <c r="E2314">
        <v>33</v>
      </c>
      <c r="F2314">
        <v>3</v>
      </c>
      <c r="G2314" s="3">
        <f>COUNTIFS('Adresní místa vybraných ZSJ'!E:E,"a",'Adresní místa vybraných ZSJ'!C:C,'Zdroj IO a ZSJ'!C2314)</f>
        <v>0</v>
      </c>
      <c r="H2314" s="3">
        <f t="shared" si="36"/>
        <v>9.09</v>
      </c>
      <c r="J2314" t="s">
        <v>2828</v>
      </c>
      <c r="K2314" t="s">
        <v>5224</v>
      </c>
      <c r="P2314" t="s">
        <v>2361</v>
      </c>
      <c r="Q2314" s="3">
        <v>30</v>
      </c>
    </row>
    <row r="2315" spans="2:17" x14ac:dyDescent="0.25">
      <c r="B2315" t="s">
        <v>47</v>
      </c>
      <c r="C2315" t="s">
        <v>2362</v>
      </c>
      <c r="D2315">
        <v>2314</v>
      </c>
      <c r="E2315">
        <v>15</v>
      </c>
      <c r="F2315">
        <v>0</v>
      </c>
      <c r="G2315" s="3">
        <f>COUNTIFS('Adresní místa vybraných ZSJ'!E:E,"a",'Adresní místa vybraných ZSJ'!C:C,'Zdroj IO a ZSJ'!C2315)</f>
        <v>0</v>
      </c>
      <c r="H2315" s="3">
        <f t="shared" si="36"/>
        <v>0</v>
      </c>
      <c r="J2315" t="s">
        <v>2828</v>
      </c>
      <c r="K2315" t="s">
        <v>5225</v>
      </c>
      <c r="P2315" t="s">
        <v>2362</v>
      </c>
      <c r="Q2315" s="3">
        <v>15</v>
      </c>
    </row>
    <row r="2316" spans="2:17" x14ac:dyDescent="0.25">
      <c r="B2316" t="s">
        <v>47</v>
      </c>
      <c r="C2316" t="s">
        <v>2363</v>
      </c>
      <c r="D2316">
        <v>2315</v>
      </c>
      <c r="E2316">
        <v>22</v>
      </c>
      <c r="F2316">
        <v>2</v>
      </c>
      <c r="G2316" s="3">
        <f>COUNTIFS('Adresní místa vybraných ZSJ'!E:E,"a",'Adresní místa vybraných ZSJ'!C:C,'Zdroj IO a ZSJ'!C2316)</f>
        <v>0</v>
      </c>
      <c r="H2316" s="3">
        <f t="shared" si="36"/>
        <v>9.09</v>
      </c>
      <c r="J2316" t="s">
        <v>2828</v>
      </c>
      <c r="K2316" t="s">
        <v>5226</v>
      </c>
      <c r="P2316" t="s">
        <v>2363</v>
      </c>
      <c r="Q2316" s="3">
        <v>20</v>
      </c>
    </row>
    <row r="2317" spans="2:17" x14ac:dyDescent="0.25">
      <c r="B2317" t="s">
        <v>47</v>
      </c>
      <c r="C2317" t="s">
        <v>2364</v>
      </c>
      <c r="D2317">
        <v>2316</v>
      </c>
      <c r="E2317">
        <v>34</v>
      </c>
      <c r="F2317">
        <v>5</v>
      </c>
      <c r="G2317" s="3">
        <f>COUNTIFS('Adresní místa vybraných ZSJ'!E:E,"a",'Adresní místa vybraných ZSJ'!C:C,'Zdroj IO a ZSJ'!C2317)</f>
        <v>0</v>
      </c>
      <c r="H2317" s="3">
        <f t="shared" si="36"/>
        <v>14.71</v>
      </c>
      <c r="J2317" t="s">
        <v>2828</v>
      </c>
      <c r="K2317" t="s">
        <v>5227</v>
      </c>
      <c r="P2317" t="s">
        <v>2364</v>
      </c>
      <c r="Q2317" s="3">
        <v>29</v>
      </c>
    </row>
    <row r="2318" spans="2:17" x14ac:dyDescent="0.25">
      <c r="B2318" t="s">
        <v>47</v>
      </c>
      <c r="C2318" t="s">
        <v>2365</v>
      </c>
      <c r="D2318">
        <v>2317</v>
      </c>
      <c r="E2318">
        <v>8</v>
      </c>
      <c r="F2318">
        <v>1</v>
      </c>
      <c r="G2318" s="3">
        <f>COUNTIFS('Adresní místa vybraných ZSJ'!E:E,"a",'Adresní místa vybraných ZSJ'!C:C,'Zdroj IO a ZSJ'!C2318)</f>
        <v>0</v>
      </c>
      <c r="H2318" s="3">
        <f t="shared" si="36"/>
        <v>12.5</v>
      </c>
      <c r="J2318" t="s">
        <v>2828</v>
      </c>
      <c r="K2318" t="s">
        <v>5228</v>
      </c>
      <c r="P2318" t="s">
        <v>2365</v>
      </c>
      <c r="Q2318" s="3">
        <v>7</v>
      </c>
    </row>
    <row r="2319" spans="2:17" x14ac:dyDescent="0.25">
      <c r="B2319" t="s">
        <v>47</v>
      </c>
      <c r="C2319" t="s">
        <v>2366</v>
      </c>
      <c r="D2319">
        <v>2318</v>
      </c>
      <c r="E2319">
        <v>45</v>
      </c>
      <c r="F2319">
        <v>3</v>
      </c>
      <c r="G2319" s="3">
        <f>COUNTIFS('Adresní místa vybraných ZSJ'!E:E,"a",'Adresní místa vybraných ZSJ'!C:C,'Zdroj IO a ZSJ'!C2319)</f>
        <v>0</v>
      </c>
      <c r="H2319" s="3">
        <f t="shared" si="36"/>
        <v>6.67</v>
      </c>
      <c r="J2319" t="s">
        <v>2828</v>
      </c>
      <c r="K2319" t="s">
        <v>5229</v>
      </c>
      <c r="P2319" t="s">
        <v>2366</v>
      </c>
      <c r="Q2319" s="3">
        <v>42</v>
      </c>
    </row>
    <row r="2320" spans="2:17" x14ac:dyDescent="0.25">
      <c r="B2320" t="s">
        <v>47</v>
      </c>
      <c r="C2320" t="s">
        <v>2367</v>
      </c>
      <c r="D2320">
        <v>2319</v>
      </c>
      <c r="E2320">
        <v>21</v>
      </c>
      <c r="F2320">
        <v>0</v>
      </c>
      <c r="G2320" s="3">
        <f>COUNTIFS('Adresní místa vybraných ZSJ'!E:E,"a",'Adresní místa vybraných ZSJ'!C:C,'Zdroj IO a ZSJ'!C2320)</f>
        <v>0</v>
      </c>
      <c r="H2320" s="3">
        <f t="shared" si="36"/>
        <v>0</v>
      </c>
      <c r="J2320" t="s">
        <v>2828</v>
      </c>
      <c r="K2320" t="s">
        <v>5230</v>
      </c>
      <c r="P2320" t="s">
        <v>2367</v>
      </c>
      <c r="Q2320" s="3">
        <v>21</v>
      </c>
    </row>
    <row r="2321" spans="2:17" x14ac:dyDescent="0.25">
      <c r="B2321" t="s">
        <v>47</v>
      </c>
      <c r="C2321" t="s">
        <v>2368</v>
      </c>
      <c r="D2321">
        <v>2320</v>
      </c>
      <c r="E2321">
        <v>101</v>
      </c>
      <c r="F2321">
        <v>12</v>
      </c>
      <c r="G2321" s="3">
        <f>COUNTIFS('Adresní místa vybraných ZSJ'!E:E,"a",'Adresní místa vybraných ZSJ'!C:C,'Zdroj IO a ZSJ'!C2321)</f>
        <v>0</v>
      </c>
      <c r="H2321" s="3">
        <f t="shared" si="36"/>
        <v>11.88</v>
      </c>
      <c r="J2321" t="s">
        <v>2828</v>
      </c>
      <c r="K2321" t="s">
        <v>5231</v>
      </c>
      <c r="P2321" t="s">
        <v>2368</v>
      </c>
      <c r="Q2321" s="3">
        <v>89</v>
      </c>
    </row>
    <row r="2322" spans="2:17" x14ac:dyDescent="0.25">
      <c r="B2322" t="s">
        <v>47</v>
      </c>
      <c r="C2322" t="s">
        <v>2369</v>
      </c>
      <c r="D2322">
        <v>2321</v>
      </c>
      <c r="E2322">
        <v>23</v>
      </c>
      <c r="F2322">
        <v>6</v>
      </c>
      <c r="G2322" s="3">
        <f>COUNTIFS('Adresní místa vybraných ZSJ'!E:E,"a",'Adresní místa vybraných ZSJ'!C:C,'Zdroj IO a ZSJ'!C2322)</f>
        <v>0</v>
      </c>
      <c r="H2322" s="3">
        <f t="shared" si="36"/>
        <v>26.09</v>
      </c>
      <c r="J2322" t="s">
        <v>2828</v>
      </c>
      <c r="K2322" t="s">
        <v>5232</v>
      </c>
      <c r="P2322" t="s">
        <v>2369</v>
      </c>
      <c r="Q2322" s="3">
        <v>17</v>
      </c>
    </row>
    <row r="2323" spans="2:17" x14ac:dyDescent="0.25">
      <c r="B2323" t="s">
        <v>47</v>
      </c>
      <c r="C2323" t="s">
        <v>2370</v>
      </c>
      <c r="D2323">
        <v>2322</v>
      </c>
      <c r="E2323">
        <v>39</v>
      </c>
      <c r="F2323">
        <v>8</v>
      </c>
      <c r="G2323" s="3">
        <f>COUNTIFS('Adresní místa vybraných ZSJ'!E:E,"a",'Adresní místa vybraných ZSJ'!C:C,'Zdroj IO a ZSJ'!C2323)</f>
        <v>0</v>
      </c>
      <c r="H2323" s="3">
        <f t="shared" si="36"/>
        <v>20.51</v>
      </c>
      <c r="J2323" t="s">
        <v>2828</v>
      </c>
      <c r="K2323" t="s">
        <v>5233</v>
      </c>
      <c r="P2323" t="s">
        <v>2370</v>
      </c>
      <c r="Q2323" s="3">
        <v>31</v>
      </c>
    </row>
    <row r="2324" spans="2:17" x14ac:dyDescent="0.25">
      <c r="B2324" t="s">
        <v>47</v>
      </c>
      <c r="C2324" t="s">
        <v>2371</v>
      </c>
      <c r="D2324">
        <v>2323</v>
      </c>
      <c r="E2324">
        <v>35</v>
      </c>
      <c r="F2324">
        <v>17</v>
      </c>
      <c r="G2324" s="3">
        <f>COUNTIFS('Adresní místa vybraných ZSJ'!E:E,"a",'Adresní místa vybraných ZSJ'!C:C,'Zdroj IO a ZSJ'!C2324)</f>
        <v>0</v>
      </c>
      <c r="H2324" s="3">
        <f t="shared" si="36"/>
        <v>48.57</v>
      </c>
      <c r="J2324" t="s">
        <v>2828</v>
      </c>
      <c r="K2324" t="s">
        <v>5234</v>
      </c>
      <c r="P2324" t="s">
        <v>2371</v>
      </c>
      <c r="Q2324" s="3">
        <v>18</v>
      </c>
    </row>
    <row r="2325" spans="2:17" x14ac:dyDescent="0.25">
      <c r="B2325" t="s">
        <v>47</v>
      </c>
      <c r="C2325" t="s">
        <v>2372</v>
      </c>
      <c r="D2325">
        <v>2324</v>
      </c>
      <c r="E2325">
        <v>97</v>
      </c>
      <c r="F2325">
        <v>28</v>
      </c>
      <c r="G2325" s="3">
        <f>COUNTIFS('Adresní místa vybraných ZSJ'!E:E,"a",'Adresní místa vybraných ZSJ'!C:C,'Zdroj IO a ZSJ'!C2325)</f>
        <v>0</v>
      </c>
      <c r="H2325" s="3">
        <f t="shared" si="36"/>
        <v>28.87</v>
      </c>
      <c r="J2325" t="s">
        <v>2828</v>
      </c>
      <c r="K2325" t="s">
        <v>5235</v>
      </c>
      <c r="P2325" t="s">
        <v>2372</v>
      </c>
      <c r="Q2325" s="3">
        <v>69</v>
      </c>
    </row>
    <row r="2326" spans="2:17" x14ac:dyDescent="0.25">
      <c r="B2326" t="s">
        <v>47</v>
      </c>
      <c r="C2326" t="s">
        <v>2373</v>
      </c>
      <c r="D2326">
        <v>2325</v>
      </c>
      <c r="E2326">
        <v>24</v>
      </c>
      <c r="F2326">
        <v>8</v>
      </c>
      <c r="G2326" s="3">
        <f>COUNTIFS('Adresní místa vybraných ZSJ'!E:E,"a",'Adresní místa vybraných ZSJ'!C:C,'Zdroj IO a ZSJ'!C2326)</f>
        <v>0</v>
      </c>
      <c r="H2326" s="3">
        <f t="shared" si="36"/>
        <v>33.33</v>
      </c>
      <c r="J2326" t="s">
        <v>2828</v>
      </c>
      <c r="K2326" t="s">
        <v>5236</v>
      </c>
      <c r="P2326" t="s">
        <v>2373</v>
      </c>
      <c r="Q2326" s="3">
        <v>16</v>
      </c>
    </row>
    <row r="2327" spans="2:17" x14ac:dyDescent="0.25">
      <c r="B2327" t="s">
        <v>47</v>
      </c>
      <c r="C2327" t="s">
        <v>2374</v>
      </c>
      <c r="D2327">
        <v>2326</v>
      </c>
      <c r="E2327">
        <v>37</v>
      </c>
      <c r="F2327">
        <v>14</v>
      </c>
      <c r="G2327" s="3">
        <f>COUNTIFS('Adresní místa vybraných ZSJ'!E:E,"a",'Adresní místa vybraných ZSJ'!C:C,'Zdroj IO a ZSJ'!C2327)</f>
        <v>0</v>
      </c>
      <c r="H2327" s="3">
        <f t="shared" si="36"/>
        <v>37.840000000000003</v>
      </c>
      <c r="J2327" t="s">
        <v>2828</v>
      </c>
      <c r="K2327" t="s">
        <v>5237</v>
      </c>
      <c r="P2327" t="s">
        <v>2374</v>
      </c>
      <c r="Q2327" s="3">
        <v>23</v>
      </c>
    </row>
    <row r="2328" spans="2:17" x14ac:dyDescent="0.25">
      <c r="B2328" t="s">
        <v>47</v>
      </c>
      <c r="C2328" t="s">
        <v>2375</v>
      </c>
      <c r="D2328">
        <v>2327</v>
      </c>
      <c r="E2328">
        <v>61</v>
      </c>
      <c r="F2328">
        <v>20</v>
      </c>
      <c r="G2328" s="3">
        <f>COUNTIFS('Adresní místa vybraných ZSJ'!E:E,"a",'Adresní místa vybraných ZSJ'!C:C,'Zdroj IO a ZSJ'!C2328)</f>
        <v>0</v>
      </c>
      <c r="H2328" s="3">
        <f t="shared" si="36"/>
        <v>32.79</v>
      </c>
      <c r="J2328" t="s">
        <v>2828</v>
      </c>
      <c r="K2328" t="s">
        <v>5238</v>
      </c>
      <c r="P2328" t="s">
        <v>2375</v>
      </c>
      <c r="Q2328" s="3">
        <v>41</v>
      </c>
    </row>
    <row r="2329" spans="2:17" x14ac:dyDescent="0.25">
      <c r="B2329" t="s">
        <v>47</v>
      </c>
      <c r="C2329" t="s">
        <v>2376</v>
      </c>
      <c r="D2329">
        <v>2328</v>
      </c>
      <c r="E2329">
        <v>48</v>
      </c>
      <c r="F2329">
        <v>11</v>
      </c>
      <c r="G2329" s="3">
        <f>COUNTIFS('Adresní místa vybraných ZSJ'!E:E,"a",'Adresní místa vybraných ZSJ'!C:C,'Zdroj IO a ZSJ'!C2329)</f>
        <v>0</v>
      </c>
      <c r="H2329" s="3">
        <f t="shared" si="36"/>
        <v>22.92</v>
      </c>
      <c r="J2329" t="s">
        <v>2828</v>
      </c>
      <c r="K2329" t="s">
        <v>5239</v>
      </c>
      <c r="P2329" t="s">
        <v>2376</v>
      </c>
      <c r="Q2329" s="3">
        <v>37</v>
      </c>
    </row>
    <row r="2330" spans="2:17" x14ac:dyDescent="0.25">
      <c r="B2330" t="s">
        <v>47</v>
      </c>
      <c r="C2330" t="s">
        <v>2377</v>
      </c>
      <c r="D2330">
        <v>2329</v>
      </c>
      <c r="E2330">
        <v>62</v>
      </c>
      <c r="F2330">
        <v>22</v>
      </c>
      <c r="G2330" s="3">
        <f>COUNTIFS('Adresní místa vybraných ZSJ'!E:E,"a",'Adresní místa vybraných ZSJ'!C:C,'Zdroj IO a ZSJ'!C2330)</f>
        <v>0</v>
      </c>
      <c r="H2330" s="3">
        <f t="shared" si="36"/>
        <v>35.479999999999997</v>
      </c>
      <c r="J2330" t="s">
        <v>2828</v>
      </c>
      <c r="K2330" t="s">
        <v>5240</v>
      </c>
      <c r="P2330" t="s">
        <v>2377</v>
      </c>
      <c r="Q2330" s="3">
        <v>40</v>
      </c>
    </row>
    <row r="2331" spans="2:17" x14ac:dyDescent="0.25">
      <c r="B2331" t="s">
        <v>47</v>
      </c>
      <c r="C2331" t="s">
        <v>2378</v>
      </c>
      <c r="D2331">
        <v>2330</v>
      </c>
      <c r="E2331">
        <v>11</v>
      </c>
      <c r="F2331">
        <v>3</v>
      </c>
      <c r="G2331" s="3">
        <f>COUNTIFS('Adresní místa vybraných ZSJ'!E:E,"a",'Adresní místa vybraných ZSJ'!C:C,'Zdroj IO a ZSJ'!C2331)</f>
        <v>0</v>
      </c>
      <c r="H2331" s="3">
        <f t="shared" si="36"/>
        <v>27.27</v>
      </c>
      <c r="J2331" t="s">
        <v>2828</v>
      </c>
      <c r="K2331" t="s">
        <v>5241</v>
      </c>
      <c r="P2331" t="s">
        <v>2378</v>
      </c>
      <c r="Q2331" s="3">
        <v>8</v>
      </c>
    </row>
    <row r="2332" spans="2:17" x14ac:dyDescent="0.25">
      <c r="B2332" t="s">
        <v>47</v>
      </c>
      <c r="C2332" t="s">
        <v>2379</v>
      </c>
      <c r="D2332">
        <v>2331</v>
      </c>
      <c r="E2332">
        <v>19</v>
      </c>
      <c r="F2332">
        <v>4</v>
      </c>
      <c r="G2332" s="3">
        <f>COUNTIFS('Adresní místa vybraných ZSJ'!E:E,"a",'Adresní místa vybraných ZSJ'!C:C,'Zdroj IO a ZSJ'!C2332)</f>
        <v>0</v>
      </c>
      <c r="H2332" s="3">
        <f t="shared" si="36"/>
        <v>21.05</v>
      </c>
      <c r="J2332" t="s">
        <v>2828</v>
      </c>
      <c r="K2332" t="s">
        <v>5242</v>
      </c>
      <c r="P2332" t="s">
        <v>2379</v>
      </c>
      <c r="Q2332" s="3">
        <v>15</v>
      </c>
    </row>
    <row r="2333" spans="2:17" x14ac:dyDescent="0.25">
      <c r="B2333" t="s">
        <v>47</v>
      </c>
      <c r="C2333" t="s">
        <v>2380</v>
      </c>
      <c r="D2333">
        <v>2332</v>
      </c>
      <c r="E2333">
        <v>19</v>
      </c>
      <c r="F2333">
        <v>6</v>
      </c>
      <c r="G2333" s="3">
        <f>COUNTIFS('Adresní místa vybraných ZSJ'!E:E,"a",'Adresní místa vybraných ZSJ'!C:C,'Zdroj IO a ZSJ'!C2333)</f>
        <v>0</v>
      </c>
      <c r="H2333" s="3">
        <f t="shared" si="36"/>
        <v>31.58</v>
      </c>
      <c r="J2333" t="s">
        <v>2828</v>
      </c>
      <c r="K2333" t="s">
        <v>5243</v>
      </c>
      <c r="P2333" t="s">
        <v>2380</v>
      </c>
      <c r="Q2333" s="3">
        <v>13</v>
      </c>
    </row>
    <row r="2334" spans="2:17" x14ac:dyDescent="0.25">
      <c r="B2334" t="s">
        <v>48</v>
      </c>
      <c r="C2334" t="s">
        <v>2381</v>
      </c>
      <c r="D2334">
        <v>2333</v>
      </c>
      <c r="E2334">
        <v>27</v>
      </c>
      <c r="F2334">
        <v>2</v>
      </c>
      <c r="G2334" s="3">
        <f>COUNTIFS('Adresní místa vybraných ZSJ'!E:E,"a",'Adresní místa vybraných ZSJ'!C:C,'Zdroj IO a ZSJ'!C2334)</f>
        <v>0</v>
      </c>
      <c r="H2334" s="3">
        <f t="shared" si="36"/>
        <v>7.41</v>
      </c>
      <c r="J2334" t="s">
        <v>2828</v>
      </c>
      <c r="K2334" t="s">
        <v>5244</v>
      </c>
      <c r="P2334" t="s">
        <v>2381</v>
      </c>
      <c r="Q2334" s="3">
        <v>25</v>
      </c>
    </row>
    <row r="2335" spans="2:17" x14ac:dyDescent="0.25">
      <c r="B2335" t="s">
        <v>48</v>
      </c>
      <c r="C2335" t="s">
        <v>2382</v>
      </c>
      <c r="D2335">
        <v>2334</v>
      </c>
      <c r="E2335">
        <v>46</v>
      </c>
      <c r="F2335">
        <v>13</v>
      </c>
      <c r="G2335" s="3">
        <f>COUNTIFS('Adresní místa vybraných ZSJ'!E:E,"a",'Adresní místa vybraných ZSJ'!C:C,'Zdroj IO a ZSJ'!C2335)</f>
        <v>0</v>
      </c>
      <c r="H2335" s="3">
        <f t="shared" si="36"/>
        <v>28.26</v>
      </c>
      <c r="J2335" t="s">
        <v>2828</v>
      </c>
      <c r="K2335" t="s">
        <v>5245</v>
      </c>
      <c r="P2335" t="s">
        <v>2382</v>
      </c>
      <c r="Q2335" s="3">
        <v>33</v>
      </c>
    </row>
    <row r="2336" spans="2:17" x14ac:dyDescent="0.25">
      <c r="B2336" t="s">
        <v>48</v>
      </c>
      <c r="C2336" t="s">
        <v>2383</v>
      </c>
      <c r="D2336">
        <v>2335</v>
      </c>
      <c r="E2336">
        <v>25</v>
      </c>
      <c r="F2336">
        <v>0</v>
      </c>
      <c r="G2336" s="3">
        <f>COUNTIFS('Adresní místa vybraných ZSJ'!E:E,"a",'Adresní místa vybraných ZSJ'!C:C,'Zdroj IO a ZSJ'!C2336)</f>
        <v>0</v>
      </c>
      <c r="H2336" s="3">
        <f t="shared" si="36"/>
        <v>0</v>
      </c>
      <c r="J2336" t="s">
        <v>2828</v>
      </c>
      <c r="K2336" t="s">
        <v>5246</v>
      </c>
      <c r="P2336" t="s">
        <v>2383</v>
      </c>
      <c r="Q2336" s="3">
        <v>25</v>
      </c>
    </row>
    <row r="2337" spans="2:17" x14ac:dyDescent="0.25">
      <c r="B2337" t="s">
        <v>48</v>
      </c>
      <c r="C2337" t="s">
        <v>2384</v>
      </c>
      <c r="D2337">
        <v>2336</v>
      </c>
      <c r="E2337">
        <v>93</v>
      </c>
      <c r="F2337">
        <v>23</v>
      </c>
      <c r="G2337" s="3">
        <f>COUNTIFS('Adresní místa vybraných ZSJ'!E:E,"a",'Adresní místa vybraných ZSJ'!C:C,'Zdroj IO a ZSJ'!C2337)</f>
        <v>0</v>
      </c>
      <c r="H2337" s="3">
        <f t="shared" si="36"/>
        <v>24.73</v>
      </c>
      <c r="J2337" t="s">
        <v>2828</v>
      </c>
      <c r="K2337" t="s">
        <v>5247</v>
      </c>
      <c r="P2337" t="s">
        <v>2384</v>
      </c>
      <c r="Q2337" s="3">
        <v>70</v>
      </c>
    </row>
    <row r="2338" spans="2:17" x14ac:dyDescent="0.25">
      <c r="B2338" t="s">
        <v>48</v>
      </c>
      <c r="C2338" t="s">
        <v>2385</v>
      </c>
      <c r="D2338">
        <v>2337</v>
      </c>
      <c r="E2338">
        <v>22</v>
      </c>
      <c r="F2338">
        <v>11</v>
      </c>
      <c r="G2338" s="3">
        <f>COUNTIFS('Adresní místa vybraných ZSJ'!E:E,"a",'Adresní místa vybraných ZSJ'!C:C,'Zdroj IO a ZSJ'!C2338)</f>
        <v>0</v>
      </c>
      <c r="H2338" s="3">
        <f t="shared" si="36"/>
        <v>50</v>
      </c>
      <c r="J2338" t="s">
        <v>2828</v>
      </c>
      <c r="K2338" t="s">
        <v>5248</v>
      </c>
      <c r="P2338" t="s">
        <v>2385</v>
      </c>
      <c r="Q2338" s="3">
        <v>11</v>
      </c>
    </row>
    <row r="2339" spans="2:17" x14ac:dyDescent="0.25">
      <c r="B2339" t="s">
        <v>48</v>
      </c>
      <c r="C2339" t="s">
        <v>2386</v>
      </c>
      <c r="D2339">
        <v>2338</v>
      </c>
      <c r="E2339">
        <v>45</v>
      </c>
      <c r="F2339">
        <v>0</v>
      </c>
      <c r="G2339" s="3">
        <f>COUNTIFS('Adresní místa vybraných ZSJ'!E:E,"a",'Adresní místa vybraných ZSJ'!C:C,'Zdroj IO a ZSJ'!C2339)</f>
        <v>0</v>
      </c>
      <c r="H2339" s="3">
        <f t="shared" si="36"/>
        <v>0</v>
      </c>
      <c r="J2339" t="s">
        <v>2828</v>
      </c>
      <c r="K2339" t="s">
        <v>5249</v>
      </c>
      <c r="P2339" t="s">
        <v>2386</v>
      </c>
      <c r="Q2339" s="3">
        <v>45</v>
      </c>
    </row>
    <row r="2340" spans="2:17" x14ac:dyDescent="0.25">
      <c r="B2340" t="s">
        <v>48</v>
      </c>
      <c r="C2340" t="s">
        <v>2387</v>
      </c>
      <c r="D2340">
        <v>2339</v>
      </c>
      <c r="E2340">
        <v>61</v>
      </c>
      <c r="F2340">
        <v>9</v>
      </c>
      <c r="G2340" s="3">
        <f>COUNTIFS('Adresní místa vybraných ZSJ'!E:E,"a",'Adresní místa vybraných ZSJ'!C:C,'Zdroj IO a ZSJ'!C2340)</f>
        <v>0</v>
      </c>
      <c r="H2340" s="3">
        <f t="shared" si="36"/>
        <v>14.75</v>
      </c>
      <c r="J2340" t="s">
        <v>2828</v>
      </c>
      <c r="K2340" t="s">
        <v>5250</v>
      </c>
      <c r="P2340" t="s">
        <v>2387</v>
      </c>
      <c r="Q2340" s="3">
        <v>52</v>
      </c>
    </row>
    <row r="2341" spans="2:17" x14ac:dyDescent="0.25">
      <c r="B2341" t="s">
        <v>48</v>
      </c>
      <c r="C2341" t="s">
        <v>2388</v>
      </c>
      <c r="D2341">
        <v>2340</v>
      </c>
      <c r="E2341">
        <v>36</v>
      </c>
      <c r="F2341">
        <v>3</v>
      </c>
      <c r="G2341" s="3">
        <f>COUNTIFS('Adresní místa vybraných ZSJ'!E:E,"a",'Adresní místa vybraných ZSJ'!C:C,'Zdroj IO a ZSJ'!C2341)</f>
        <v>0</v>
      </c>
      <c r="H2341" s="3">
        <f t="shared" si="36"/>
        <v>8.33</v>
      </c>
      <c r="J2341" t="s">
        <v>2828</v>
      </c>
      <c r="K2341" t="s">
        <v>5251</v>
      </c>
      <c r="P2341" t="s">
        <v>2388</v>
      </c>
      <c r="Q2341" s="3">
        <v>33</v>
      </c>
    </row>
    <row r="2342" spans="2:17" x14ac:dyDescent="0.25">
      <c r="B2342" t="s">
        <v>48</v>
      </c>
      <c r="C2342" t="s">
        <v>2389</v>
      </c>
      <c r="D2342">
        <v>2341</v>
      </c>
      <c r="E2342">
        <v>78</v>
      </c>
      <c r="F2342">
        <v>5</v>
      </c>
      <c r="G2342" s="3">
        <f>COUNTIFS('Adresní místa vybraných ZSJ'!E:E,"a",'Adresní místa vybraných ZSJ'!C:C,'Zdroj IO a ZSJ'!C2342)</f>
        <v>0</v>
      </c>
      <c r="H2342" s="3">
        <f t="shared" si="36"/>
        <v>6.41</v>
      </c>
      <c r="J2342" t="s">
        <v>2828</v>
      </c>
      <c r="K2342" t="s">
        <v>5252</v>
      </c>
      <c r="P2342" t="s">
        <v>2389</v>
      </c>
      <c r="Q2342" s="3">
        <v>73</v>
      </c>
    </row>
    <row r="2343" spans="2:17" x14ac:dyDescent="0.25">
      <c r="B2343" t="s">
        <v>48</v>
      </c>
      <c r="C2343" t="s">
        <v>2390</v>
      </c>
      <c r="D2343">
        <v>2342</v>
      </c>
      <c r="E2343">
        <v>56</v>
      </c>
      <c r="F2343">
        <v>2</v>
      </c>
      <c r="G2343" s="3">
        <f>COUNTIFS('Adresní místa vybraných ZSJ'!E:E,"a",'Adresní místa vybraných ZSJ'!C:C,'Zdroj IO a ZSJ'!C2343)</f>
        <v>0</v>
      </c>
      <c r="H2343" s="3">
        <f t="shared" si="36"/>
        <v>3.57</v>
      </c>
      <c r="J2343" t="s">
        <v>2828</v>
      </c>
      <c r="K2343" t="s">
        <v>5253</v>
      </c>
      <c r="P2343" t="s">
        <v>2390</v>
      </c>
      <c r="Q2343" s="3">
        <v>54</v>
      </c>
    </row>
    <row r="2344" spans="2:17" x14ac:dyDescent="0.25">
      <c r="B2344" t="s">
        <v>48</v>
      </c>
      <c r="C2344" t="s">
        <v>2391</v>
      </c>
      <c r="D2344">
        <v>2343</v>
      </c>
      <c r="E2344">
        <v>30</v>
      </c>
      <c r="F2344">
        <v>8</v>
      </c>
      <c r="G2344" s="3">
        <f>COUNTIFS('Adresní místa vybraných ZSJ'!E:E,"a",'Adresní místa vybraných ZSJ'!C:C,'Zdroj IO a ZSJ'!C2344)</f>
        <v>0</v>
      </c>
      <c r="H2344" s="3">
        <f t="shared" si="36"/>
        <v>26.67</v>
      </c>
      <c r="J2344" t="s">
        <v>2828</v>
      </c>
      <c r="K2344" t="s">
        <v>5254</v>
      </c>
      <c r="P2344" t="s">
        <v>2391</v>
      </c>
      <c r="Q2344" s="3">
        <v>22</v>
      </c>
    </row>
    <row r="2345" spans="2:17" x14ac:dyDescent="0.25">
      <c r="B2345" t="s">
        <v>48</v>
      </c>
      <c r="C2345" t="s">
        <v>2392</v>
      </c>
      <c r="D2345">
        <v>2344</v>
      </c>
      <c r="E2345">
        <v>94</v>
      </c>
      <c r="F2345">
        <v>26</v>
      </c>
      <c r="G2345" s="3">
        <f>COUNTIFS('Adresní místa vybraných ZSJ'!E:E,"a",'Adresní místa vybraných ZSJ'!C:C,'Zdroj IO a ZSJ'!C2345)</f>
        <v>0</v>
      </c>
      <c r="H2345" s="3">
        <f t="shared" si="36"/>
        <v>27.66</v>
      </c>
      <c r="J2345" t="s">
        <v>2828</v>
      </c>
      <c r="K2345" t="s">
        <v>5255</v>
      </c>
      <c r="P2345" t="s">
        <v>2392</v>
      </c>
      <c r="Q2345" s="3">
        <v>68</v>
      </c>
    </row>
    <row r="2346" spans="2:17" x14ac:dyDescent="0.25">
      <c r="B2346" t="s">
        <v>48</v>
      </c>
      <c r="C2346" t="s">
        <v>2393</v>
      </c>
      <c r="D2346">
        <v>2345</v>
      </c>
      <c r="E2346">
        <v>15</v>
      </c>
      <c r="F2346">
        <v>0</v>
      </c>
      <c r="G2346" s="3">
        <f>COUNTIFS('Adresní místa vybraných ZSJ'!E:E,"a",'Adresní místa vybraných ZSJ'!C:C,'Zdroj IO a ZSJ'!C2346)</f>
        <v>0</v>
      </c>
      <c r="H2346" s="3">
        <f t="shared" si="36"/>
        <v>0</v>
      </c>
      <c r="J2346" t="s">
        <v>2828</v>
      </c>
      <c r="K2346" t="s">
        <v>5256</v>
      </c>
      <c r="P2346" t="s">
        <v>2393</v>
      </c>
      <c r="Q2346" s="3">
        <v>15</v>
      </c>
    </row>
    <row r="2347" spans="2:17" x14ac:dyDescent="0.25">
      <c r="B2347" t="s">
        <v>48</v>
      </c>
      <c r="C2347" t="s">
        <v>2394</v>
      </c>
      <c r="D2347">
        <v>2346</v>
      </c>
      <c r="E2347">
        <v>63</v>
      </c>
      <c r="F2347">
        <v>25</v>
      </c>
      <c r="G2347" s="3">
        <f>COUNTIFS('Adresní místa vybraných ZSJ'!E:E,"a",'Adresní místa vybraných ZSJ'!C:C,'Zdroj IO a ZSJ'!C2347)</f>
        <v>0</v>
      </c>
      <c r="H2347" s="3">
        <f t="shared" si="36"/>
        <v>39.68</v>
      </c>
      <c r="J2347" t="s">
        <v>2828</v>
      </c>
      <c r="K2347" t="s">
        <v>5257</v>
      </c>
      <c r="P2347" t="s">
        <v>2394</v>
      </c>
      <c r="Q2347" s="3">
        <v>38</v>
      </c>
    </row>
    <row r="2348" spans="2:17" x14ac:dyDescent="0.25">
      <c r="B2348" t="s">
        <v>48</v>
      </c>
      <c r="C2348" t="s">
        <v>2395</v>
      </c>
      <c r="D2348">
        <v>2347</v>
      </c>
      <c r="E2348">
        <v>74</v>
      </c>
      <c r="F2348">
        <v>5</v>
      </c>
      <c r="G2348" s="3">
        <f>COUNTIFS('Adresní místa vybraných ZSJ'!E:E,"a",'Adresní místa vybraných ZSJ'!C:C,'Zdroj IO a ZSJ'!C2348)</f>
        <v>0</v>
      </c>
      <c r="H2348" s="3">
        <f t="shared" si="36"/>
        <v>6.76</v>
      </c>
      <c r="J2348" t="s">
        <v>2828</v>
      </c>
      <c r="K2348" t="s">
        <v>5258</v>
      </c>
      <c r="P2348" t="s">
        <v>2395</v>
      </c>
      <c r="Q2348" s="3">
        <v>69</v>
      </c>
    </row>
    <row r="2349" spans="2:17" x14ac:dyDescent="0.25">
      <c r="B2349" t="s">
        <v>48</v>
      </c>
      <c r="C2349" t="s">
        <v>2396</v>
      </c>
      <c r="D2349">
        <v>2348</v>
      </c>
      <c r="E2349">
        <v>56</v>
      </c>
      <c r="F2349">
        <v>4</v>
      </c>
      <c r="G2349" s="3">
        <f>COUNTIFS('Adresní místa vybraných ZSJ'!E:E,"a",'Adresní místa vybraných ZSJ'!C:C,'Zdroj IO a ZSJ'!C2349)</f>
        <v>0</v>
      </c>
      <c r="H2349" s="3">
        <f t="shared" si="36"/>
        <v>7.14</v>
      </c>
      <c r="J2349" t="s">
        <v>2828</v>
      </c>
      <c r="K2349" t="s">
        <v>5259</v>
      </c>
      <c r="P2349" t="s">
        <v>2396</v>
      </c>
      <c r="Q2349" s="3">
        <v>52</v>
      </c>
    </row>
    <row r="2350" spans="2:17" x14ac:dyDescent="0.25">
      <c r="B2350" t="s">
        <v>48</v>
      </c>
      <c r="C2350" t="s">
        <v>2397</v>
      </c>
      <c r="D2350">
        <v>2349</v>
      </c>
      <c r="E2350">
        <v>99</v>
      </c>
      <c r="F2350">
        <v>37</v>
      </c>
      <c r="G2350" s="3">
        <f>COUNTIFS('Adresní místa vybraných ZSJ'!E:E,"a",'Adresní místa vybraných ZSJ'!C:C,'Zdroj IO a ZSJ'!C2350)</f>
        <v>0</v>
      </c>
      <c r="H2350" s="3">
        <f t="shared" si="36"/>
        <v>37.369999999999997</v>
      </c>
      <c r="J2350" t="s">
        <v>2828</v>
      </c>
      <c r="K2350" t="s">
        <v>5260</v>
      </c>
      <c r="P2350" t="s">
        <v>2397</v>
      </c>
      <c r="Q2350" s="3">
        <v>62</v>
      </c>
    </row>
    <row r="2351" spans="2:17" x14ac:dyDescent="0.25">
      <c r="B2351" t="s">
        <v>48</v>
      </c>
      <c r="C2351" t="s">
        <v>2398</v>
      </c>
      <c r="D2351">
        <v>2350</v>
      </c>
      <c r="E2351">
        <v>70</v>
      </c>
      <c r="F2351">
        <v>0</v>
      </c>
      <c r="G2351" s="3">
        <f>COUNTIFS('Adresní místa vybraných ZSJ'!E:E,"a",'Adresní místa vybraných ZSJ'!C:C,'Zdroj IO a ZSJ'!C2351)</f>
        <v>0</v>
      </c>
      <c r="H2351" s="3">
        <f t="shared" si="36"/>
        <v>0</v>
      </c>
      <c r="J2351" t="s">
        <v>2828</v>
      </c>
      <c r="K2351" t="s">
        <v>5261</v>
      </c>
      <c r="P2351" t="s">
        <v>2398</v>
      </c>
      <c r="Q2351" s="3">
        <v>70</v>
      </c>
    </row>
    <row r="2352" spans="2:17" x14ac:dyDescent="0.25">
      <c r="B2352" t="s">
        <v>48</v>
      </c>
      <c r="C2352" t="s">
        <v>2399</v>
      </c>
      <c r="D2352">
        <v>2351</v>
      </c>
      <c r="E2352">
        <v>52</v>
      </c>
      <c r="F2352">
        <v>2</v>
      </c>
      <c r="G2352" s="3">
        <f>COUNTIFS('Adresní místa vybraných ZSJ'!E:E,"a",'Adresní místa vybraných ZSJ'!C:C,'Zdroj IO a ZSJ'!C2352)</f>
        <v>0</v>
      </c>
      <c r="H2352" s="3">
        <f t="shared" si="36"/>
        <v>3.85</v>
      </c>
      <c r="J2352" t="s">
        <v>2828</v>
      </c>
      <c r="K2352" t="s">
        <v>5262</v>
      </c>
      <c r="P2352" t="s">
        <v>2399</v>
      </c>
      <c r="Q2352" s="3">
        <v>50</v>
      </c>
    </row>
    <row r="2353" spans="2:17" x14ac:dyDescent="0.25">
      <c r="B2353" t="s">
        <v>48</v>
      </c>
      <c r="C2353" t="s">
        <v>2400</v>
      </c>
      <c r="D2353">
        <v>2352</v>
      </c>
      <c r="E2353">
        <v>53</v>
      </c>
      <c r="F2353">
        <v>6</v>
      </c>
      <c r="G2353" s="3">
        <f>COUNTIFS('Adresní místa vybraných ZSJ'!E:E,"a",'Adresní místa vybraných ZSJ'!C:C,'Zdroj IO a ZSJ'!C2353)</f>
        <v>0</v>
      </c>
      <c r="H2353" s="3">
        <f t="shared" si="36"/>
        <v>11.32</v>
      </c>
      <c r="J2353" t="s">
        <v>2828</v>
      </c>
      <c r="K2353" t="s">
        <v>5263</v>
      </c>
      <c r="P2353" t="s">
        <v>2400</v>
      </c>
      <c r="Q2353" s="3">
        <v>47</v>
      </c>
    </row>
    <row r="2354" spans="2:17" x14ac:dyDescent="0.25">
      <c r="B2354" t="s">
        <v>48</v>
      </c>
      <c r="C2354" t="s">
        <v>2401</v>
      </c>
      <c r="D2354">
        <v>2353</v>
      </c>
      <c r="E2354">
        <v>24</v>
      </c>
      <c r="F2354">
        <v>4</v>
      </c>
      <c r="G2354" s="3">
        <f>COUNTIFS('Adresní místa vybraných ZSJ'!E:E,"a",'Adresní místa vybraných ZSJ'!C:C,'Zdroj IO a ZSJ'!C2354)</f>
        <v>0</v>
      </c>
      <c r="H2354" s="3">
        <f t="shared" si="36"/>
        <v>16.670000000000002</v>
      </c>
      <c r="J2354" t="s">
        <v>2828</v>
      </c>
      <c r="K2354" t="s">
        <v>5264</v>
      </c>
      <c r="P2354" t="s">
        <v>2401</v>
      </c>
      <c r="Q2354" s="3">
        <v>20</v>
      </c>
    </row>
    <row r="2355" spans="2:17" x14ac:dyDescent="0.25">
      <c r="B2355" t="s">
        <v>48</v>
      </c>
      <c r="C2355" t="s">
        <v>2402</v>
      </c>
      <c r="D2355">
        <v>2354</v>
      </c>
      <c r="E2355">
        <v>53</v>
      </c>
      <c r="F2355">
        <v>6</v>
      </c>
      <c r="G2355" s="3">
        <f>COUNTIFS('Adresní místa vybraných ZSJ'!E:E,"a",'Adresní místa vybraných ZSJ'!C:C,'Zdroj IO a ZSJ'!C2355)</f>
        <v>0</v>
      </c>
      <c r="H2355" s="3">
        <f t="shared" si="36"/>
        <v>11.32</v>
      </c>
      <c r="J2355" t="s">
        <v>2828</v>
      </c>
      <c r="K2355" t="s">
        <v>5265</v>
      </c>
      <c r="P2355" t="s">
        <v>2402</v>
      </c>
      <c r="Q2355" s="3">
        <v>47</v>
      </c>
    </row>
    <row r="2356" spans="2:17" x14ac:dyDescent="0.25">
      <c r="B2356" t="s">
        <v>48</v>
      </c>
      <c r="C2356" t="s">
        <v>2403</v>
      </c>
      <c r="D2356">
        <v>2355</v>
      </c>
      <c r="E2356">
        <v>76</v>
      </c>
      <c r="F2356">
        <v>2</v>
      </c>
      <c r="G2356" s="3">
        <f>COUNTIFS('Adresní místa vybraných ZSJ'!E:E,"a",'Adresní místa vybraných ZSJ'!C:C,'Zdroj IO a ZSJ'!C2356)</f>
        <v>0</v>
      </c>
      <c r="H2356" s="3">
        <f t="shared" si="36"/>
        <v>2.63</v>
      </c>
      <c r="J2356" t="s">
        <v>2828</v>
      </c>
      <c r="K2356" t="s">
        <v>5266</v>
      </c>
      <c r="P2356" t="s">
        <v>2403</v>
      </c>
      <c r="Q2356" s="3">
        <v>74</v>
      </c>
    </row>
    <row r="2357" spans="2:17" x14ac:dyDescent="0.25">
      <c r="B2357" t="s">
        <v>48</v>
      </c>
      <c r="C2357" t="s">
        <v>2404</v>
      </c>
      <c r="D2357">
        <v>2356</v>
      </c>
      <c r="E2357">
        <v>36</v>
      </c>
      <c r="F2357">
        <v>11</v>
      </c>
      <c r="G2357" s="3">
        <f>COUNTIFS('Adresní místa vybraných ZSJ'!E:E,"a",'Adresní místa vybraných ZSJ'!C:C,'Zdroj IO a ZSJ'!C2357)</f>
        <v>0</v>
      </c>
      <c r="H2357" s="3">
        <f t="shared" si="36"/>
        <v>30.56</v>
      </c>
      <c r="J2357" t="s">
        <v>2828</v>
      </c>
      <c r="K2357" t="s">
        <v>5267</v>
      </c>
      <c r="P2357" t="s">
        <v>2404</v>
      </c>
      <c r="Q2357" s="3">
        <v>25</v>
      </c>
    </row>
    <row r="2358" spans="2:17" x14ac:dyDescent="0.25">
      <c r="B2358" t="s">
        <v>48</v>
      </c>
      <c r="C2358" t="s">
        <v>2405</v>
      </c>
      <c r="D2358">
        <v>2357</v>
      </c>
      <c r="E2358">
        <v>110</v>
      </c>
      <c r="F2358">
        <v>51</v>
      </c>
      <c r="G2358" s="3">
        <f>COUNTIFS('Adresní místa vybraných ZSJ'!E:E,"a",'Adresní místa vybraných ZSJ'!C:C,'Zdroj IO a ZSJ'!C2358)</f>
        <v>0</v>
      </c>
      <c r="H2358" s="3">
        <f t="shared" si="36"/>
        <v>46.36</v>
      </c>
      <c r="J2358" t="s">
        <v>2828</v>
      </c>
      <c r="K2358" t="s">
        <v>5268</v>
      </c>
      <c r="P2358" t="s">
        <v>2405</v>
      </c>
      <c r="Q2358" s="3">
        <v>59</v>
      </c>
    </row>
    <row r="2359" spans="2:17" x14ac:dyDescent="0.25">
      <c r="B2359" t="s">
        <v>48</v>
      </c>
      <c r="C2359" t="s">
        <v>2406</v>
      </c>
      <c r="D2359">
        <v>2358</v>
      </c>
      <c r="E2359">
        <v>36</v>
      </c>
      <c r="F2359">
        <v>5</v>
      </c>
      <c r="G2359" s="3">
        <f>COUNTIFS('Adresní místa vybraných ZSJ'!E:E,"a",'Adresní místa vybraných ZSJ'!C:C,'Zdroj IO a ZSJ'!C2359)</f>
        <v>0</v>
      </c>
      <c r="H2359" s="3">
        <f t="shared" si="36"/>
        <v>13.89</v>
      </c>
      <c r="J2359" t="s">
        <v>2828</v>
      </c>
      <c r="K2359" t="s">
        <v>5269</v>
      </c>
      <c r="P2359" t="s">
        <v>2406</v>
      </c>
      <c r="Q2359" s="3">
        <v>31</v>
      </c>
    </row>
    <row r="2360" spans="2:17" x14ac:dyDescent="0.25">
      <c r="B2360" t="s">
        <v>48</v>
      </c>
      <c r="C2360" t="s">
        <v>2407</v>
      </c>
      <c r="D2360">
        <v>2359</v>
      </c>
      <c r="E2360">
        <v>40</v>
      </c>
      <c r="F2360">
        <v>14</v>
      </c>
      <c r="G2360" s="3">
        <f>COUNTIFS('Adresní místa vybraných ZSJ'!E:E,"a",'Adresní místa vybraných ZSJ'!C:C,'Zdroj IO a ZSJ'!C2360)</f>
        <v>0</v>
      </c>
      <c r="H2360" s="3">
        <f t="shared" si="36"/>
        <v>35</v>
      </c>
      <c r="J2360" t="s">
        <v>2828</v>
      </c>
      <c r="K2360" t="s">
        <v>5270</v>
      </c>
      <c r="P2360" t="s">
        <v>2407</v>
      </c>
      <c r="Q2360" s="3">
        <v>26</v>
      </c>
    </row>
    <row r="2361" spans="2:17" x14ac:dyDescent="0.25">
      <c r="B2361" t="s">
        <v>48</v>
      </c>
      <c r="C2361" t="s">
        <v>2408</v>
      </c>
      <c r="D2361">
        <v>2360</v>
      </c>
      <c r="E2361">
        <v>34</v>
      </c>
      <c r="F2361">
        <v>4</v>
      </c>
      <c r="G2361" s="3">
        <f>COUNTIFS('Adresní místa vybraných ZSJ'!E:E,"a",'Adresní místa vybraných ZSJ'!C:C,'Zdroj IO a ZSJ'!C2361)</f>
        <v>0</v>
      </c>
      <c r="H2361" s="3">
        <f t="shared" si="36"/>
        <v>11.76</v>
      </c>
      <c r="J2361" t="s">
        <v>2828</v>
      </c>
      <c r="K2361" t="s">
        <v>5271</v>
      </c>
      <c r="P2361" t="s">
        <v>2408</v>
      </c>
      <c r="Q2361" s="3">
        <v>30</v>
      </c>
    </row>
    <row r="2362" spans="2:17" x14ac:dyDescent="0.25">
      <c r="B2362" t="s">
        <v>48</v>
      </c>
      <c r="C2362" t="s">
        <v>2409</v>
      </c>
      <c r="D2362">
        <v>2361</v>
      </c>
      <c r="E2362">
        <v>18</v>
      </c>
      <c r="F2362">
        <v>1</v>
      </c>
      <c r="G2362" s="3">
        <f>COUNTIFS('Adresní místa vybraných ZSJ'!E:E,"a",'Adresní místa vybraných ZSJ'!C:C,'Zdroj IO a ZSJ'!C2362)</f>
        <v>0</v>
      </c>
      <c r="H2362" s="3">
        <f t="shared" si="36"/>
        <v>5.56</v>
      </c>
      <c r="J2362" t="s">
        <v>2828</v>
      </c>
      <c r="K2362" t="s">
        <v>5272</v>
      </c>
      <c r="P2362" t="s">
        <v>2409</v>
      </c>
      <c r="Q2362" s="3">
        <v>17</v>
      </c>
    </row>
    <row r="2363" spans="2:17" x14ac:dyDescent="0.25">
      <c r="B2363" t="s">
        <v>48</v>
      </c>
      <c r="C2363" t="s">
        <v>2410</v>
      </c>
      <c r="D2363">
        <v>2362</v>
      </c>
      <c r="E2363">
        <v>20</v>
      </c>
      <c r="F2363">
        <v>10</v>
      </c>
      <c r="G2363" s="3">
        <f>COUNTIFS('Adresní místa vybraných ZSJ'!E:E,"a",'Adresní místa vybraných ZSJ'!C:C,'Zdroj IO a ZSJ'!C2363)</f>
        <v>0</v>
      </c>
      <c r="H2363" s="3">
        <f t="shared" si="36"/>
        <v>50</v>
      </c>
      <c r="J2363" t="s">
        <v>1367</v>
      </c>
      <c r="K2363" t="s">
        <v>5273</v>
      </c>
      <c r="P2363" t="s">
        <v>2410</v>
      </c>
      <c r="Q2363" s="3">
        <v>10</v>
      </c>
    </row>
    <row r="2364" spans="2:17" x14ac:dyDescent="0.25">
      <c r="B2364" t="s">
        <v>48</v>
      </c>
      <c r="C2364" t="s">
        <v>2411</v>
      </c>
      <c r="D2364">
        <v>2363</v>
      </c>
      <c r="E2364">
        <v>60</v>
      </c>
      <c r="F2364">
        <v>18</v>
      </c>
      <c r="G2364" s="3">
        <f>COUNTIFS('Adresní místa vybraných ZSJ'!E:E,"a",'Adresní místa vybraných ZSJ'!C:C,'Zdroj IO a ZSJ'!C2364)</f>
        <v>0</v>
      </c>
      <c r="H2364" s="3">
        <f t="shared" si="36"/>
        <v>30</v>
      </c>
      <c r="J2364" t="s">
        <v>1367</v>
      </c>
      <c r="K2364" t="s">
        <v>5274</v>
      </c>
      <c r="P2364" t="s">
        <v>2411</v>
      </c>
      <c r="Q2364" s="3">
        <v>42</v>
      </c>
    </row>
    <row r="2365" spans="2:17" x14ac:dyDescent="0.25">
      <c r="B2365" t="s">
        <v>48</v>
      </c>
      <c r="C2365" t="s">
        <v>2412</v>
      </c>
      <c r="D2365">
        <v>2364</v>
      </c>
      <c r="E2365">
        <v>45</v>
      </c>
      <c r="F2365">
        <v>0</v>
      </c>
      <c r="G2365" s="3">
        <f>COUNTIFS('Adresní místa vybraných ZSJ'!E:E,"a",'Adresní místa vybraných ZSJ'!C:C,'Zdroj IO a ZSJ'!C2365)</f>
        <v>0</v>
      </c>
      <c r="H2365" s="3">
        <f t="shared" si="36"/>
        <v>0</v>
      </c>
      <c r="J2365" t="s">
        <v>1367</v>
      </c>
      <c r="K2365" t="s">
        <v>5275</v>
      </c>
      <c r="P2365" t="s">
        <v>2412</v>
      </c>
      <c r="Q2365" s="3">
        <v>45</v>
      </c>
    </row>
    <row r="2366" spans="2:17" x14ac:dyDescent="0.25">
      <c r="B2366" t="s">
        <v>48</v>
      </c>
      <c r="C2366" t="s">
        <v>2413</v>
      </c>
      <c r="D2366">
        <v>2365</v>
      </c>
      <c r="E2366">
        <v>84</v>
      </c>
      <c r="F2366">
        <v>8</v>
      </c>
      <c r="G2366" s="3">
        <f>COUNTIFS('Adresní místa vybraných ZSJ'!E:E,"a",'Adresní místa vybraných ZSJ'!C:C,'Zdroj IO a ZSJ'!C2366)</f>
        <v>0</v>
      </c>
      <c r="H2366" s="3">
        <f t="shared" si="36"/>
        <v>9.52</v>
      </c>
      <c r="J2366" t="s">
        <v>1367</v>
      </c>
      <c r="K2366" t="s">
        <v>5276</v>
      </c>
      <c r="P2366" t="s">
        <v>2413</v>
      </c>
      <c r="Q2366" s="3">
        <v>76</v>
      </c>
    </row>
    <row r="2367" spans="2:17" x14ac:dyDescent="0.25">
      <c r="B2367" t="s">
        <v>48</v>
      </c>
      <c r="C2367" t="s">
        <v>2414</v>
      </c>
      <c r="D2367">
        <v>2366</v>
      </c>
      <c r="E2367">
        <v>72</v>
      </c>
      <c r="F2367">
        <v>4</v>
      </c>
      <c r="G2367" s="3">
        <f>COUNTIFS('Adresní místa vybraných ZSJ'!E:E,"a",'Adresní místa vybraných ZSJ'!C:C,'Zdroj IO a ZSJ'!C2367)</f>
        <v>0</v>
      </c>
      <c r="H2367" s="3">
        <f t="shared" si="36"/>
        <v>5.56</v>
      </c>
      <c r="J2367" t="s">
        <v>2117</v>
      </c>
      <c r="K2367" t="s">
        <v>5277</v>
      </c>
      <c r="P2367" t="s">
        <v>2414</v>
      </c>
      <c r="Q2367" s="3">
        <v>68</v>
      </c>
    </row>
    <row r="2368" spans="2:17" x14ac:dyDescent="0.25">
      <c r="B2368" t="s">
        <v>48</v>
      </c>
      <c r="C2368" t="s">
        <v>2415</v>
      </c>
      <c r="D2368">
        <v>2367</v>
      </c>
      <c r="E2368">
        <v>48</v>
      </c>
      <c r="F2368">
        <v>3</v>
      </c>
      <c r="G2368" s="3">
        <f>COUNTIFS('Adresní místa vybraných ZSJ'!E:E,"a",'Adresní místa vybraných ZSJ'!C:C,'Zdroj IO a ZSJ'!C2368)</f>
        <v>0</v>
      </c>
      <c r="H2368" s="3">
        <f t="shared" si="36"/>
        <v>6.25</v>
      </c>
      <c r="J2368" t="s">
        <v>2117</v>
      </c>
      <c r="K2368" t="s">
        <v>5278</v>
      </c>
      <c r="P2368" t="s">
        <v>2415</v>
      </c>
      <c r="Q2368" s="3">
        <v>45</v>
      </c>
    </row>
    <row r="2369" spans="2:17" x14ac:dyDescent="0.25">
      <c r="B2369" t="s">
        <v>48</v>
      </c>
      <c r="C2369" t="s">
        <v>2416</v>
      </c>
      <c r="D2369">
        <v>2368</v>
      </c>
      <c r="E2369">
        <v>97</v>
      </c>
      <c r="F2369">
        <v>40</v>
      </c>
      <c r="G2369" s="3">
        <f>COUNTIFS('Adresní místa vybraných ZSJ'!E:E,"a",'Adresní místa vybraných ZSJ'!C:C,'Zdroj IO a ZSJ'!C2369)</f>
        <v>0</v>
      </c>
      <c r="H2369" s="3">
        <f t="shared" si="36"/>
        <v>41.24</v>
      </c>
      <c r="J2369" t="s">
        <v>2117</v>
      </c>
      <c r="K2369" t="s">
        <v>5279</v>
      </c>
      <c r="P2369" t="s">
        <v>2416</v>
      </c>
      <c r="Q2369" s="3">
        <v>57</v>
      </c>
    </row>
    <row r="2370" spans="2:17" x14ac:dyDescent="0.25">
      <c r="B2370" t="s">
        <v>48</v>
      </c>
      <c r="C2370" t="s">
        <v>2417</v>
      </c>
      <c r="D2370">
        <v>2369</v>
      </c>
      <c r="E2370">
        <v>42</v>
      </c>
      <c r="F2370">
        <v>21</v>
      </c>
      <c r="G2370" s="3">
        <f>COUNTIFS('Adresní místa vybraných ZSJ'!E:E,"a",'Adresní místa vybraných ZSJ'!C:C,'Zdroj IO a ZSJ'!C2370)</f>
        <v>0</v>
      </c>
      <c r="H2370" s="3">
        <f t="shared" ref="H2370:H2433" si="37">ROUND(SUM(F2370:G2370)/E2370*100,2)</f>
        <v>50</v>
      </c>
      <c r="J2370" t="s">
        <v>2117</v>
      </c>
      <c r="K2370" t="s">
        <v>5280</v>
      </c>
      <c r="P2370" t="s">
        <v>2417</v>
      </c>
      <c r="Q2370" s="3">
        <v>21</v>
      </c>
    </row>
    <row r="2371" spans="2:17" x14ac:dyDescent="0.25">
      <c r="B2371" t="s">
        <v>48</v>
      </c>
      <c r="C2371" t="s">
        <v>2418</v>
      </c>
      <c r="D2371">
        <v>2370</v>
      </c>
      <c r="E2371">
        <v>55</v>
      </c>
      <c r="F2371">
        <v>3</v>
      </c>
      <c r="G2371" s="3">
        <f>COUNTIFS('Adresní místa vybraných ZSJ'!E:E,"a",'Adresní místa vybraných ZSJ'!C:C,'Zdroj IO a ZSJ'!C2371)</f>
        <v>0</v>
      </c>
      <c r="H2371" s="3">
        <f t="shared" si="37"/>
        <v>5.45</v>
      </c>
      <c r="J2371" t="s">
        <v>2117</v>
      </c>
      <c r="K2371" t="s">
        <v>5281</v>
      </c>
      <c r="P2371" t="s">
        <v>2418</v>
      </c>
      <c r="Q2371" s="3">
        <v>52</v>
      </c>
    </row>
    <row r="2372" spans="2:17" x14ac:dyDescent="0.25">
      <c r="B2372" t="s">
        <v>48</v>
      </c>
      <c r="C2372" t="s">
        <v>2419</v>
      </c>
      <c r="D2372">
        <v>2371</v>
      </c>
      <c r="E2372">
        <v>82</v>
      </c>
      <c r="F2372">
        <v>20</v>
      </c>
      <c r="G2372" s="3">
        <f>COUNTIFS('Adresní místa vybraných ZSJ'!E:E,"a",'Adresní místa vybraných ZSJ'!C:C,'Zdroj IO a ZSJ'!C2372)</f>
        <v>0</v>
      </c>
      <c r="H2372" s="3">
        <f t="shared" si="37"/>
        <v>24.39</v>
      </c>
      <c r="J2372" t="s">
        <v>2117</v>
      </c>
      <c r="K2372" t="s">
        <v>5282</v>
      </c>
      <c r="P2372" t="s">
        <v>2419</v>
      </c>
      <c r="Q2372" s="3">
        <v>62</v>
      </c>
    </row>
    <row r="2373" spans="2:17" x14ac:dyDescent="0.25">
      <c r="B2373" t="s">
        <v>48</v>
      </c>
      <c r="C2373" t="s">
        <v>2420</v>
      </c>
      <c r="D2373">
        <v>2372</v>
      </c>
      <c r="E2373">
        <v>86</v>
      </c>
      <c r="F2373">
        <v>39</v>
      </c>
      <c r="G2373" s="3">
        <f>COUNTIFS('Adresní místa vybraných ZSJ'!E:E,"a",'Adresní místa vybraných ZSJ'!C:C,'Zdroj IO a ZSJ'!C2373)</f>
        <v>0</v>
      </c>
      <c r="H2373" s="3">
        <f t="shared" si="37"/>
        <v>45.35</v>
      </c>
      <c r="J2373" t="s">
        <v>2117</v>
      </c>
      <c r="K2373" t="s">
        <v>5283</v>
      </c>
      <c r="P2373" t="s">
        <v>2420</v>
      </c>
      <c r="Q2373" s="3">
        <v>47</v>
      </c>
    </row>
    <row r="2374" spans="2:17" x14ac:dyDescent="0.25">
      <c r="B2374" t="s">
        <v>48</v>
      </c>
      <c r="C2374" t="s">
        <v>2421</v>
      </c>
      <c r="D2374">
        <v>2373</v>
      </c>
      <c r="E2374">
        <v>75</v>
      </c>
      <c r="F2374">
        <v>23</v>
      </c>
      <c r="G2374" s="3">
        <f>COUNTIFS('Adresní místa vybraných ZSJ'!E:E,"a",'Adresní místa vybraných ZSJ'!C:C,'Zdroj IO a ZSJ'!C2374)</f>
        <v>0</v>
      </c>
      <c r="H2374" s="3">
        <f t="shared" si="37"/>
        <v>30.67</v>
      </c>
      <c r="J2374" t="s">
        <v>2117</v>
      </c>
      <c r="K2374" t="s">
        <v>5284</v>
      </c>
      <c r="P2374" t="s">
        <v>2421</v>
      </c>
      <c r="Q2374" s="3">
        <v>52</v>
      </c>
    </row>
    <row r="2375" spans="2:17" x14ac:dyDescent="0.25">
      <c r="B2375" t="s">
        <v>48</v>
      </c>
      <c r="C2375" t="s">
        <v>2422</v>
      </c>
      <c r="D2375">
        <v>2374</v>
      </c>
      <c r="E2375">
        <v>47</v>
      </c>
      <c r="F2375">
        <v>17</v>
      </c>
      <c r="G2375" s="3">
        <f>COUNTIFS('Adresní místa vybraných ZSJ'!E:E,"a",'Adresní místa vybraných ZSJ'!C:C,'Zdroj IO a ZSJ'!C2375)</f>
        <v>0</v>
      </c>
      <c r="H2375" s="3">
        <f t="shared" si="37"/>
        <v>36.17</v>
      </c>
      <c r="J2375" t="s">
        <v>2117</v>
      </c>
      <c r="K2375" t="s">
        <v>5285</v>
      </c>
      <c r="P2375" t="s">
        <v>2422</v>
      </c>
      <c r="Q2375" s="3">
        <v>30</v>
      </c>
    </row>
    <row r="2376" spans="2:17" x14ac:dyDescent="0.25">
      <c r="B2376" t="s">
        <v>48</v>
      </c>
      <c r="C2376" t="s">
        <v>2423</v>
      </c>
      <c r="D2376">
        <v>2375</v>
      </c>
      <c r="E2376">
        <v>12</v>
      </c>
      <c r="F2376">
        <v>6</v>
      </c>
      <c r="G2376" s="3">
        <f>COUNTIFS('Adresní místa vybraných ZSJ'!E:E,"a",'Adresní místa vybraných ZSJ'!C:C,'Zdroj IO a ZSJ'!C2376)</f>
        <v>0</v>
      </c>
      <c r="H2376" s="3">
        <f t="shared" si="37"/>
        <v>50</v>
      </c>
      <c r="J2376" t="s">
        <v>2117</v>
      </c>
      <c r="K2376" t="s">
        <v>5286</v>
      </c>
      <c r="P2376" t="s">
        <v>2423</v>
      </c>
      <c r="Q2376" s="3">
        <v>6</v>
      </c>
    </row>
    <row r="2377" spans="2:17" x14ac:dyDescent="0.25">
      <c r="B2377" t="s">
        <v>48</v>
      </c>
      <c r="C2377" t="s">
        <v>2424</v>
      </c>
      <c r="D2377">
        <v>2376</v>
      </c>
      <c r="E2377">
        <v>27</v>
      </c>
      <c r="F2377">
        <v>5</v>
      </c>
      <c r="G2377" s="3">
        <f>COUNTIFS('Adresní místa vybraných ZSJ'!E:E,"a",'Adresní místa vybraných ZSJ'!C:C,'Zdroj IO a ZSJ'!C2377)</f>
        <v>0</v>
      </c>
      <c r="H2377" s="3">
        <f t="shared" si="37"/>
        <v>18.52</v>
      </c>
      <c r="J2377" t="s">
        <v>2117</v>
      </c>
      <c r="K2377" t="s">
        <v>5287</v>
      </c>
      <c r="P2377" t="s">
        <v>2424</v>
      </c>
      <c r="Q2377" s="3">
        <v>22</v>
      </c>
    </row>
    <row r="2378" spans="2:17" x14ac:dyDescent="0.25">
      <c r="B2378" t="s">
        <v>48</v>
      </c>
      <c r="C2378" t="s">
        <v>2425</v>
      </c>
      <c r="D2378">
        <v>2377</v>
      </c>
      <c r="E2378">
        <v>39</v>
      </c>
      <c r="F2378">
        <v>13</v>
      </c>
      <c r="G2378" s="3">
        <f>COUNTIFS('Adresní místa vybraných ZSJ'!E:E,"a",'Adresní místa vybraných ZSJ'!C:C,'Zdroj IO a ZSJ'!C2378)</f>
        <v>0</v>
      </c>
      <c r="H2378" s="3">
        <f t="shared" si="37"/>
        <v>33.33</v>
      </c>
      <c r="J2378" t="s">
        <v>2117</v>
      </c>
      <c r="K2378" t="s">
        <v>5288</v>
      </c>
      <c r="P2378" t="s">
        <v>2425</v>
      </c>
      <c r="Q2378" s="3">
        <v>26</v>
      </c>
    </row>
    <row r="2379" spans="2:17" x14ac:dyDescent="0.25">
      <c r="B2379" t="s">
        <v>48</v>
      </c>
      <c r="C2379" t="s">
        <v>2894</v>
      </c>
      <c r="D2379">
        <v>2378</v>
      </c>
      <c r="E2379">
        <v>70</v>
      </c>
      <c r="F2379">
        <v>31</v>
      </c>
      <c r="G2379" s="3">
        <f>COUNTIFS('Adresní místa vybraných ZSJ'!E:E,"a",'Adresní místa vybraných ZSJ'!C:C,'Zdroj IO a ZSJ'!C2379)</f>
        <v>0</v>
      </c>
      <c r="H2379" s="3">
        <f t="shared" si="37"/>
        <v>44.29</v>
      </c>
      <c r="J2379" t="s">
        <v>2117</v>
      </c>
      <c r="K2379" t="s">
        <v>5289</v>
      </c>
      <c r="P2379" t="s">
        <v>2894</v>
      </c>
      <c r="Q2379" s="3">
        <v>39</v>
      </c>
    </row>
    <row r="2380" spans="2:17" x14ac:dyDescent="0.25">
      <c r="B2380" t="s">
        <v>48</v>
      </c>
      <c r="C2380" t="s">
        <v>2426</v>
      </c>
      <c r="D2380">
        <v>2379</v>
      </c>
      <c r="E2380">
        <v>80</v>
      </c>
      <c r="F2380">
        <v>11</v>
      </c>
      <c r="G2380" s="3">
        <f>COUNTIFS('Adresní místa vybraných ZSJ'!E:E,"a",'Adresní místa vybraných ZSJ'!C:C,'Zdroj IO a ZSJ'!C2380)</f>
        <v>0</v>
      </c>
      <c r="H2380" s="3">
        <f t="shared" si="37"/>
        <v>13.75</v>
      </c>
      <c r="J2380" t="s">
        <v>2117</v>
      </c>
      <c r="K2380" t="s">
        <v>5290</v>
      </c>
      <c r="P2380" t="s">
        <v>2426</v>
      </c>
      <c r="Q2380" s="3">
        <v>69</v>
      </c>
    </row>
    <row r="2381" spans="2:17" x14ac:dyDescent="0.25">
      <c r="B2381" t="s">
        <v>48</v>
      </c>
      <c r="C2381" t="s">
        <v>2427</v>
      </c>
      <c r="D2381">
        <v>2380</v>
      </c>
      <c r="E2381">
        <v>51</v>
      </c>
      <c r="F2381">
        <v>13</v>
      </c>
      <c r="G2381" s="3">
        <f>COUNTIFS('Adresní místa vybraných ZSJ'!E:E,"a",'Adresní místa vybraných ZSJ'!C:C,'Zdroj IO a ZSJ'!C2381)</f>
        <v>0</v>
      </c>
      <c r="H2381" s="3">
        <f t="shared" si="37"/>
        <v>25.49</v>
      </c>
      <c r="J2381" t="s">
        <v>2117</v>
      </c>
      <c r="K2381" t="s">
        <v>5291</v>
      </c>
      <c r="P2381" t="s">
        <v>2427</v>
      </c>
      <c r="Q2381" s="3">
        <v>38</v>
      </c>
    </row>
    <row r="2382" spans="2:17" x14ac:dyDescent="0.25">
      <c r="B2382" t="s">
        <v>48</v>
      </c>
      <c r="C2382" t="s">
        <v>2428</v>
      </c>
      <c r="D2382">
        <v>2381</v>
      </c>
      <c r="E2382">
        <v>11</v>
      </c>
      <c r="F2382">
        <v>3</v>
      </c>
      <c r="G2382" s="3">
        <f>COUNTIFS('Adresní místa vybraných ZSJ'!E:E,"a",'Adresní místa vybraných ZSJ'!C:C,'Zdroj IO a ZSJ'!C2382)</f>
        <v>0</v>
      </c>
      <c r="H2382" s="3">
        <f t="shared" si="37"/>
        <v>27.27</v>
      </c>
      <c r="J2382" t="s">
        <v>1014</v>
      </c>
      <c r="K2382" t="s">
        <v>5292</v>
      </c>
      <c r="P2382" t="s">
        <v>2428</v>
      </c>
      <c r="Q2382" s="3">
        <v>8</v>
      </c>
    </row>
    <row r="2383" spans="2:17" x14ac:dyDescent="0.25">
      <c r="B2383" t="s">
        <v>48</v>
      </c>
      <c r="C2383" t="s">
        <v>2429</v>
      </c>
      <c r="D2383">
        <v>2382</v>
      </c>
      <c r="E2383">
        <v>12</v>
      </c>
      <c r="F2383">
        <v>3</v>
      </c>
      <c r="G2383" s="3">
        <f>COUNTIFS('Adresní místa vybraných ZSJ'!E:E,"a",'Adresní místa vybraných ZSJ'!C:C,'Zdroj IO a ZSJ'!C2383)</f>
        <v>0</v>
      </c>
      <c r="H2383" s="3">
        <f t="shared" si="37"/>
        <v>25</v>
      </c>
      <c r="J2383" t="s">
        <v>1014</v>
      </c>
      <c r="K2383" t="s">
        <v>5293</v>
      </c>
      <c r="P2383" t="s">
        <v>2429</v>
      </c>
      <c r="Q2383" s="3">
        <v>9</v>
      </c>
    </row>
    <row r="2384" spans="2:17" x14ac:dyDescent="0.25">
      <c r="B2384" t="s">
        <v>48</v>
      </c>
      <c r="C2384" t="s">
        <v>2430</v>
      </c>
      <c r="D2384">
        <v>2383</v>
      </c>
      <c r="E2384">
        <v>28</v>
      </c>
      <c r="F2384">
        <v>10</v>
      </c>
      <c r="G2384" s="3">
        <f>COUNTIFS('Adresní místa vybraných ZSJ'!E:E,"a",'Adresní místa vybraných ZSJ'!C:C,'Zdroj IO a ZSJ'!C2384)</f>
        <v>0</v>
      </c>
      <c r="H2384" s="3">
        <f t="shared" si="37"/>
        <v>35.71</v>
      </c>
      <c r="J2384" t="s">
        <v>1014</v>
      </c>
      <c r="K2384" t="s">
        <v>5294</v>
      </c>
      <c r="P2384" t="s">
        <v>2430</v>
      </c>
      <c r="Q2384" s="3">
        <v>18</v>
      </c>
    </row>
    <row r="2385" spans="2:17" x14ac:dyDescent="0.25">
      <c r="B2385" t="s">
        <v>48</v>
      </c>
      <c r="C2385" t="s">
        <v>2431</v>
      </c>
      <c r="D2385">
        <v>2384</v>
      </c>
      <c r="E2385">
        <v>4</v>
      </c>
      <c r="F2385">
        <v>0</v>
      </c>
      <c r="G2385" s="3">
        <f>COUNTIFS('Adresní místa vybraných ZSJ'!E:E,"a",'Adresní místa vybraných ZSJ'!C:C,'Zdroj IO a ZSJ'!C2385)</f>
        <v>0</v>
      </c>
      <c r="H2385" s="3">
        <f t="shared" si="37"/>
        <v>0</v>
      </c>
      <c r="J2385" t="s">
        <v>1014</v>
      </c>
      <c r="K2385" t="s">
        <v>5295</v>
      </c>
      <c r="P2385" t="s">
        <v>2431</v>
      </c>
      <c r="Q2385" s="3">
        <v>4</v>
      </c>
    </row>
    <row r="2386" spans="2:17" x14ac:dyDescent="0.25">
      <c r="B2386" t="s">
        <v>48</v>
      </c>
      <c r="C2386" t="s">
        <v>2432</v>
      </c>
      <c r="D2386">
        <v>2385</v>
      </c>
      <c r="E2386">
        <v>32</v>
      </c>
      <c r="F2386">
        <v>0</v>
      </c>
      <c r="G2386" s="3">
        <f>COUNTIFS('Adresní místa vybraných ZSJ'!E:E,"a",'Adresní místa vybraných ZSJ'!C:C,'Zdroj IO a ZSJ'!C2386)</f>
        <v>0</v>
      </c>
      <c r="H2386" s="3">
        <f t="shared" si="37"/>
        <v>0</v>
      </c>
      <c r="J2386" t="s">
        <v>1014</v>
      </c>
      <c r="K2386" t="s">
        <v>5296</v>
      </c>
      <c r="P2386" t="s">
        <v>2432</v>
      </c>
      <c r="Q2386" s="3">
        <v>32</v>
      </c>
    </row>
    <row r="2387" spans="2:17" x14ac:dyDescent="0.25">
      <c r="B2387" t="s">
        <v>48</v>
      </c>
      <c r="C2387" t="s">
        <v>2433</v>
      </c>
      <c r="D2387">
        <v>2386</v>
      </c>
      <c r="E2387">
        <v>35</v>
      </c>
      <c r="F2387">
        <v>11</v>
      </c>
      <c r="G2387" s="3">
        <f>COUNTIFS('Adresní místa vybraných ZSJ'!E:E,"a",'Adresní místa vybraných ZSJ'!C:C,'Zdroj IO a ZSJ'!C2387)</f>
        <v>0</v>
      </c>
      <c r="H2387" s="3">
        <f t="shared" si="37"/>
        <v>31.43</v>
      </c>
      <c r="J2387" t="s">
        <v>1014</v>
      </c>
      <c r="K2387" t="s">
        <v>5297</v>
      </c>
      <c r="P2387" t="s">
        <v>2433</v>
      </c>
      <c r="Q2387" s="3">
        <v>24</v>
      </c>
    </row>
    <row r="2388" spans="2:17" x14ac:dyDescent="0.25">
      <c r="B2388" t="s">
        <v>48</v>
      </c>
      <c r="C2388" t="s">
        <v>2434</v>
      </c>
      <c r="D2388">
        <v>2387</v>
      </c>
      <c r="E2388">
        <v>19</v>
      </c>
      <c r="F2388">
        <v>5</v>
      </c>
      <c r="G2388" s="3">
        <f>COUNTIFS('Adresní místa vybraných ZSJ'!E:E,"a",'Adresní místa vybraných ZSJ'!C:C,'Zdroj IO a ZSJ'!C2388)</f>
        <v>0</v>
      </c>
      <c r="H2388" s="3">
        <f t="shared" si="37"/>
        <v>26.32</v>
      </c>
      <c r="J2388" t="s">
        <v>1014</v>
      </c>
      <c r="K2388" t="s">
        <v>5298</v>
      </c>
      <c r="P2388" t="s">
        <v>2434</v>
      </c>
      <c r="Q2388" s="3">
        <v>14</v>
      </c>
    </row>
    <row r="2389" spans="2:17" x14ac:dyDescent="0.25">
      <c r="B2389" t="s">
        <v>48</v>
      </c>
      <c r="C2389" t="s">
        <v>2435</v>
      </c>
      <c r="D2389">
        <v>2388</v>
      </c>
      <c r="E2389">
        <v>45</v>
      </c>
      <c r="F2389">
        <v>9</v>
      </c>
      <c r="G2389" s="3">
        <f>COUNTIFS('Adresní místa vybraných ZSJ'!E:E,"a",'Adresní místa vybraných ZSJ'!C:C,'Zdroj IO a ZSJ'!C2389)</f>
        <v>0</v>
      </c>
      <c r="H2389" s="3">
        <f t="shared" si="37"/>
        <v>20</v>
      </c>
      <c r="J2389" t="s">
        <v>1014</v>
      </c>
      <c r="K2389" t="s">
        <v>5299</v>
      </c>
      <c r="P2389" t="s">
        <v>2435</v>
      </c>
      <c r="Q2389" s="3">
        <v>36</v>
      </c>
    </row>
    <row r="2390" spans="2:17" x14ac:dyDescent="0.25">
      <c r="B2390" t="s">
        <v>48</v>
      </c>
      <c r="C2390" t="s">
        <v>2436</v>
      </c>
      <c r="D2390">
        <v>2389</v>
      </c>
      <c r="E2390">
        <v>13</v>
      </c>
      <c r="F2390">
        <v>4</v>
      </c>
      <c r="G2390" s="3">
        <f>COUNTIFS('Adresní místa vybraných ZSJ'!E:E,"a",'Adresní místa vybraných ZSJ'!C:C,'Zdroj IO a ZSJ'!C2390)</f>
        <v>0</v>
      </c>
      <c r="H2390" s="3">
        <f t="shared" si="37"/>
        <v>30.77</v>
      </c>
      <c r="J2390" t="s">
        <v>1014</v>
      </c>
      <c r="K2390" t="s">
        <v>5300</v>
      </c>
      <c r="P2390" t="s">
        <v>2436</v>
      </c>
      <c r="Q2390" s="3">
        <v>9</v>
      </c>
    </row>
    <row r="2391" spans="2:17" x14ac:dyDescent="0.25">
      <c r="B2391" t="s">
        <v>48</v>
      </c>
      <c r="C2391" t="s">
        <v>2437</v>
      </c>
      <c r="D2391">
        <v>2390</v>
      </c>
      <c r="E2391">
        <v>49</v>
      </c>
      <c r="F2391">
        <v>15</v>
      </c>
      <c r="G2391" s="3">
        <f>COUNTIFS('Adresní místa vybraných ZSJ'!E:E,"a",'Adresní místa vybraných ZSJ'!C:C,'Zdroj IO a ZSJ'!C2391)</f>
        <v>0</v>
      </c>
      <c r="H2391" s="3">
        <f t="shared" si="37"/>
        <v>30.61</v>
      </c>
      <c r="J2391" t="s">
        <v>1014</v>
      </c>
      <c r="K2391" t="s">
        <v>5301</v>
      </c>
      <c r="P2391" t="s">
        <v>2437</v>
      </c>
      <c r="Q2391" s="3">
        <v>34</v>
      </c>
    </row>
    <row r="2392" spans="2:17" x14ac:dyDescent="0.25">
      <c r="B2392" t="s">
        <v>48</v>
      </c>
      <c r="C2392" t="s">
        <v>2438</v>
      </c>
      <c r="D2392">
        <v>2391</v>
      </c>
      <c r="E2392">
        <v>26</v>
      </c>
      <c r="F2392">
        <v>6</v>
      </c>
      <c r="G2392" s="3">
        <f>COUNTIFS('Adresní místa vybraných ZSJ'!E:E,"a",'Adresní místa vybraných ZSJ'!C:C,'Zdroj IO a ZSJ'!C2392)</f>
        <v>0</v>
      </c>
      <c r="H2392" s="3">
        <f t="shared" si="37"/>
        <v>23.08</v>
      </c>
      <c r="J2392" t="s">
        <v>1014</v>
      </c>
      <c r="K2392" t="s">
        <v>5302</v>
      </c>
      <c r="P2392" t="s">
        <v>2438</v>
      </c>
      <c r="Q2392" s="3">
        <v>20</v>
      </c>
    </row>
    <row r="2393" spans="2:17" x14ac:dyDescent="0.25">
      <c r="B2393" t="s">
        <v>48</v>
      </c>
      <c r="C2393" t="s">
        <v>2439</v>
      </c>
      <c r="D2393">
        <v>2392</v>
      </c>
      <c r="E2393">
        <v>33</v>
      </c>
      <c r="F2393">
        <v>2</v>
      </c>
      <c r="G2393" s="3">
        <f>COUNTIFS('Adresní místa vybraných ZSJ'!E:E,"a",'Adresní místa vybraných ZSJ'!C:C,'Zdroj IO a ZSJ'!C2393)</f>
        <v>0</v>
      </c>
      <c r="H2393" s="3">
        <f t="shared" si="37"/>
        <v>6.06</v>
      </c>
      <c r="J2393" t="s">
        <v>1014</v>
      </c>
      <c r="K2393" t="s">
        <v>5303</v>
      </c>
      <c r="P2393" t="s">
        <v>2439</v>
      </c>
      <c r="Q2393" s="3">
        <v>31</v>
      </c>
    </row>
    <row r="2394" spans="2:17" x14ac:dyDescent="0.25">
      <c r="B2394" t="s">
        <v>48</v>
      </c>
      <c r="C2394" t="s">
        <v>2440</v>
      </c>
      <c r="D2394">
        <v>2393</v>
      </c>
      <c r="E2394">
        <v>82</v>
      </c>
      <c r="F2394">
        <v>25</v>
      </c>
      <c r="G2394" s="3">
        <f>COUNTIFS('Adresní místa vybraných ZSJ'!E:E,"a",'Adresní místa vybraných ZSJ'!C:C,'Zdroj IO a ZSJ'!C2394)</f>
        <v>0</v>
      </c>
      <c r="H2394" s="3">
        <f t="shared" si="37"/>
        <v>30.49</v>
      </c>
      <c r="J2394" t="s">
        <v>1014</v>
      </c>
      <c r="K2394" t="s">
        <v>5304</v>
      </c>
      <c r="P2394" t="s">
        <v>2440</v>
      </c>
      <c r="Q2394" s="3">
        <v>57</v>
      </c>
    </row>
    <row r="2395" spans="2:17" x14ac:dyDescent="0.25">
      <c r="B2395" t="s">
        <v>48</v>
      </c>
      <c r="C2395" t="s">
        <v>2441</v>
      </c>
      <c r="D2395">
        <v>2394</v>
      </c>
      <c r="E2395">
        <v>42</v>
      </c>
      <c r="F2395">
        <v>2</v>
      </c>
      <c r="G2395" s="3">
        <f>COUNTIFS('Adresní místa vybraných ZSJ'!E:E,"a",'Adresní místa vybraných ZSJ'!C:C,'Zdroj IO a ZSJ'!C2395)</f>
        <v>0</v>
      </c>
      <c r="H2395" s="3">
        <f t="shared" si="37"/>
        <v>4.76</v>
      </c>
      <c r="J2395" t="s">
        <v>1302</v>
      </c>
      <c r="K2395" t="s">
        <v>5305</v>
      </c>
      <c r="P2395" t="s">
        <v>2441</v>
      </c>
      <c r="Q2395" s="3">
        <v>40</v>
      </c>
    </row>
    <row r="2396" spans="2:17" x14ac:dyDescent="0.25">
      <c r="B2396" t="s">
        <v>48</v>
      </c>
      <c r="C2396" t="s">
        <v>2442</v>
      </c>
      <c r="D2396">
        <v>2395</v>
      </c>
      <c r="E2396">
        <v>44</v>
      </c>
      <c r="F2396">
        <v>6</v>
      </c>
      <c r="G2396" s="3">
        <f>COUNTIFS('Adresní místa vybraných ZSJ'!E:E,"a",'Adresní místa vybraných ZSJ'!C:C,'Zdroj IO a ZSJ'!C2396)</f>
        <v>0</v>
      </c>
      <c r="H2396" s="3">
        <f t="shared" si="37"/>
        <v>13.64</v>
      </c>
      <c r="J2396" t="s">
        <v>1302</v>
      </c>
      <c r="K2396" t="s">
        <v>5306</v>
      </c>
      <c r="P2396" t="s">
        <v>2442</v>
      </c>
      <c r="Q2396" s="3">
        <v>38</v>
      </c>
    </row>
    <row r="2397" spans="2:17" x14ac:dyDescent="0.25">
      <c r="B2397" t="s">
        <v>48</v>
      </c>
      <c r="C2397" t="s">
        <v>2443</v>
      </c>
      <c r="D2397">
        <v>2396</v>
      </c>
      <c r="E2397">
        <v>77</v>
      </c>
      <c r="F2397">
        <v>2</v>
      </c>
      <c r="G2397" s="3">
        <f>COUNTIFS('Adresní místa vybraných ZSJ'!E:E,"a",'Adresní místa vybraných ZSJ'!C:C,'Zdroj IO a ZSJ'!C2397)</f>
        <v>0</v>
      </c>
      <c r="H2397" s="3">
        <f t="shared" si="37"/>
        <v>2.6</v>
      </c>
      <c r="J2397" t="s">
        <v>1302</v>
      </c>
      <c r="K2397" t="s">
        <v>5307</v>
      </c>
      <c r="P2397" t="s">
        <v>2443</v>
      </c>
      <c r="Q2397" s="3">
        <v>75</v>
      </c>
    </row>
    <row r="2398" spans="2:17" x14ac:dyDescent="0.25">
      <c r="B2398" t="s">
        <v>48</v>
      </c>
      <c r="C2398" t="s">
        <v>2444</v>
      </c>
      <c r="D2398">
        <v>2397</v>
      </c>
      <c r="E2398">
        <v>33</v>
      </c>
      <c r="F2398">
        <v>15</v>
      </c>
      <c r="G2398" s="3">
        <f>COUNTIFS('Adresní místa vybraných ZSJ'!E:E,"a",'Adresní místa vybraných ZSJ'!C:C,'Zdroj IO a ZSJ'!C2398)</f>
        <v>0</v>
      </c>
      <c r="H2398" s="3">
        <f t="shared" si="37"/>
        <v>45.45</v>
      </c>
      <c r="J2398" t="s">
        <v>1302</v>
      </c>
      <c r="K2398" t="s">
        <v>5308</v>
      </c>
      <c r="P2398" t="s">
        <v>2444</v>
      </c>
      <c r="Q2398" s="3">
        <v>18</v>
      </c>
    </row>
    <row r="2399" spans="2:17" x14ac:dyDescent="0.25">
      <c r="B2399" t="s">
        <v>48</v>
      </c>
      <c r="C2399" t="s">
        <v>2445</v>
      </c>
      <c r="D2399">
        <v>2398</v>
      </c>
      <c r="E2399">
        <v>11</v>
      </c>
      <c r="F2399">
        <v>1</v>
      </c>
      <c r="G2399" s="3">
        <f>COUNTIFS('Adresní místa vybraných ZSJ'!E:E,"a",'Adresní místa vybraných ZSJ'!C:C,'Zdroj IO a ZSJ'!C2399)</f>
        <v>0</v>
      </c>
      <c r="H2399" s="3">
        <f t="shared" si="37"/>
        <v>9.09</v>
      </c>
      <c r="J2399" t="s">
        <v>1302</v>
      </c>
      <c r="K2399" t="s">
        <v>5309</v>
      </c>
      <c r="P2399" t="s">
        <v>2445</v>
      </c>
      <c r="Q2399" s="3">
        <v>10</v>
      </c>
    </row>
    <row r="2400" spans="2:17" x14ac:dyDescent="0.25">
      <c r="B2400" t="s">
        <v>48</v>
      </c>
      <c r="C2400" t="s">
        <v>2446</v>
      </c>
      <c r="D2400">
        <v>2399</v>
      </c>
      <c r="E2400">
        <v>22</v>
      </c>
      <c r="F2400">
        <v>0</v>
      </c>
      <c r="G2400" s="3">
        <f>COUNTIFS('Adresní místa vybraných ZSJ'!E:E,"a",'Adresní místa vybraných ZSJ'!C:C,'Zdroj IO a ZSJ'!C2400)</f>
        <v>0</v>
      </c>
      <c r="H2400" s="3">
        <f t="shared" si="37"/>
        <v>0</v>
      </c>
      <c r="J2400" t="s">
        <v>1302</v>
      </c>
      <c r="K2400" t="s">
        <v>5310</v>
      </c>
      <c r="P2400" t="s">
        <v>2446</v>
      </c>
      <c r="Q2400" s="3">
        <v>22</v>
      </c>
    </row>
    <row r="2401" spans="2:17" x14ac:dyDescent="0.25">
      <c r="B2401" t="s">
        <v>48</v>
      </c>
      <c r="C2401" t="s">
        <v>2447</v>
      </c>
      <c r="D2401">
        <v>2400</v>
      </c>
      <c r="E2401">
        <v>11</v>
      </c>
      <c r="F2401">
        <v>3</v>
      </c>
      <c r="G2401" s="3">
        <f>COUNTIFS('Adresní místa vybraných ZSJ'!E:E,"a",'Adresní místa vybraných ZSJ'!C:C,'Zdroj IO a ZSJ'!C2401)</f>
        <v>0</v>
      </c>
      <c r="H2401" s="3">
        <f t="shared" si="37"/>
        <v>27.27</v>
      </c>
      <c r="J2401" t="s">
        <v>1302</v>
      </c>
      <c r="K2401" t="s">
        <v>5311</v>
      </c>
      <c r="P2401" t="s">
        <v>2447</v>
      </c>
      <c r="Q2401" s="3">
        <v>8</v>
      </c>
    </row>
    <row r="2402" spans="2:17" x14ac:dyDescent="0.25">
      <c r="B2402" t="s">
        <v>48</v>
      </c>
      <c r="C2402" t="s">
        <v>2448</v>
      </c>
      <c r="D2402">
        <v>2401</v>
      </c>
      <c r="E2402">
        <v>105</v>
      </c>
      <c r="F2402">
        <v>35</v>
      </c>
      <c r="G2402" s="3">
        <f>COUNTIFS('Adresní místa vybraných ZSJ'!E:E,"a",'Adresní místa vybraných ZSJ'!C:C,'Zdroj IO a ZSJ'!C2402)</f>
        <v>0</v>
      </c>
      <c r="H2402" s="3">
        <f t="shared" si="37"/>
        <v>33.33</v>
      </c>
      <c r="J2402" t="s">
        <v>1302</v>
      </c>
      <c r="K2402" t="s">
        <v>5312</v>
      </c>
      <c r="P2402" t="s">
        <v>2448</v>
      </c>
      <c r="Q2402" s="3">
        <v>70</v>
      </c>
    </row>
    <row r="2403" spans="2:17" x14ac:dyDescent="0.25">
      <c r="B2403" t="s">
        <v>48</v>
      </c>
      <c r="C2403" t="s">
        <v>2449</v>
      </c>
      <c r="D2403">
        <v>2402</v>
      </c>
      <c r="E2403">
        <v>38</v>
      </c>
      <c r="F2403">
        <v>19</v>
      </c>
      <c r="G2403" s="3">
        <f>COUNTIFS('Adresní místa vybraných ZSJ'!E:E,"a",'Adresní místa vybraných ZSJ'!C:C,'Zdroj IO a ZSJ'!C2403)</f>
        <v>0</v>
      </c>
      <c r="H2403" s="3">
        <f t="shared" si="37"/>
        <v>50</v>
      </c>
      <c r="J2403" t="s">
        <v>1302</v>
      </c>
      <c r="K2403" t="s">
        <v>5313</v>
      </c>
      <c r="P2403" t="s">
        <v>2449</v>
      </c>
      <c r="Q2403" s="3">
        <v>19</v>
      </c>
    </row>
    <row r="2404" spans="2:17" x14ac:dyDescent="0.25">
      <c r="B2404" t="s">
        <v>48</v>
      </c>
      <c r="C2404" t="s">
        <v>2895</v>
      </c>
      <c r="D2404">
        <v>2403</v>
      </c>
      <c r="E2404">
        <v>108</v>
      </c>
      <c r="F2404">
        <v>18</v>
      </c>
      <c r="G2404" s="3">
        <f>COUNTIFS('Adresní místa vybraných ZSJ'!E:E,"a",'Adresní místa vybraných ZSJ'!C:C,'Zdroj IO a ZSJ'!C2404)</f>
        <v>0</v>
      </c>
      <c r="H2404" s="3">
        <f t="shared" si="37"/>
        <v>16.670000000000002</v>
      </c>
      <c r="J2404" t="s">
        <v>1302</v>
      </c>
      <c r="K2404" t="s">
        <v>5314</v>
      </c>
      <c r="P2404" t="s">
        <v>2895</v>
      </c>
      <c r="Q2404" s="3">
        <v>90</v>
      </c>
    </row>
    <row r="2405" spans="2:17" x14ac:dyDescent="0.25">
      <c r="B2405" t="s">
        <v>48</v>
      </c>
      <c r="C2405" t="s">
        <v>2450</v>
      </c>
      <c r="D2405">
        <v>2404</v>
      </c>
      <c r="E2405">
        <v>163</v>
      </c>
      <c r="F2405">
        <v>25</v>
      </c>
      <c r="G2405" s="3">
        <f>COUNTIFS('Adresní místa vybraných ZSJ'!E:E,"a",'Adresní místa vybraných ZSJ'!C:C,'Zdroj IO a ZSJ'!C2405)</f>
        <v>0</v>
      </c>
      <c r="H2405" s="3">
        <f t="shared" si="37"/>
        <v>15.34</v>
      </c>
      <c r="J2405" t="s">
        <v>1302</v>
      </c>
      <c r="K2405" t="s">
        <v>5315</v>
      </c>
      <c r="P2405" t="s">
        <v>2450</v>
      </c>
      <c r="Q2405" s="3">
        <v>138</v>
      </c>
    </row>
    <row r="2406" spans="2:17" x14ac:dyDescent="0.25">
      <c r="B2406" t="s">
        <v>48</v>
      </c>
      <c r="C2406" t="s">
        <v>2451</v>
      </c>
      <c r="D2406">
        <v>2405</v>
      </c>
      <c r="E2406">
        <v>57</v>
      </c>
      <c r="F2406">
        <v>3</v>
      </c>
      <c r="G2406" s="3">
        <f>COUNTIFS('Adresní místa vybraných ZSJ'!E:E,"a",'Adresní místa vybraných ZSJ'!C:C,'Zdroj IO a ZSJ'!C2406)</f>
        <v>0</v>
      </c>
      <c r="H2406" s="3">
        <f t="shared" si="37"/>
        <v>5.26</v>
      </c>
      <c r="J2406" t="s">
        <v>1302</v>
      </c>
      <c r="K2406" t="s">
        <v>5316</v>
      </c>
      <c r="P2406" t="s">
        <v>2451</v>
      </c>
      <c r="Q2406" s="3">
        <v>54</v>
      </c>
    </row>
    <row r="2407" spans="2:17" x14ac:dyDescent="0.25">
      <c r="B2407" t="s">
        <v>48</v>
      </c>
      <c r="C2407" t="s">
        <v>2452</v>
      </c>
      <c r="D2407">
        <v>2406</v>
      </c>
      <c r="E2407">
        <v>97</v>
      </c>
      <c r="F2407">
        <v>1</v>
      </c>
      <c r="G2407" s="3">
        <f>COUNTIFS('Adresní místa vybraných ZSJ'!E:E,"a",'Adresní místa vybraných ZSJ'!C:C,'Zdroj IO a ZSJ'!C2407)</f>
        <v>0</v>
      </c>
      <c r="H2407" s="3">
        <f t="shared" si="37"/>
        <v>1.03</v>
      </c>
      <c r="J2407" t="s">
        <v>1302</v>
      </c>
      <c r="K2407" t="s">
        <v>5317</v>
      </c>
      <c r="P2407" t="s">
        <v>2452</v>
      </c>
      <c r="Q2407" s="3">
        <v>96</v>
      </c>
    </row>
    <row r="2408" spans="2:17" x14ac:dyDescent="0.25">
      <c r="B2408" t="s">
        <v>48</v>
      </c>
      <c r="C2408" t="s">
        <v>2453</v>
      </c>
      <c r="D2408">
        <v>2407</v>
      </c>
      <c r="E2408">
        <v>23</v>
      </c>
      <c r="F2408">
        <v>1</v>
      </c>
      <c r="G2408" s="3">
        <f>COUNTIFS('Adresní místa vybraných ZSJ'!E:E,"a",'Adresní místa vybraných ZSJ'!C:C,'Zdroj IO a ZSJ'!C2408)</f>
        <v>0</v>
      </c>
      <c r="H2408" s="3">
        <f t="shared" si="37"/>
        <v>4.3499999999999996</v>
      </c>
      <c r="J2408" t="s">
        <v>1302</v>
      </c>
      <c r="K2408" t="s">
        <v>5318</v>
      </c>
      <c r="P2408" t="s">
        <v>2453</v>
      </c>
      <c r="Q2408" s="3">
        <v>22</v>
      </c>
    </row>
    <row r="2409" spans="2:17" x14ac:dyDescent="0.25">
      <c r="B2409" t="s">
        <v>48</v>
      </c>
      <c r="C2409" t="s">
        <v>2454</v>
      </c>
      <c r="D2409">
        <v>2408</v>
      </c>
      <c r="E2409">
        <v>35</v>
      </c>
      <c r="F2409">
        <v>3</v>
      </c>
      <c r="G2409" s="3">
        <f>COUNTIFS('Adresní místa vybraných ZSJ'!E:E,"a",'Adresní místa vybraných ZSJ'!C:C,'Zdroj IO a ZSJ'!C2409)</f>
        <v>0</v>
      </c>
      <c r="H2409" s="3">
        <f t="shared" si="37"/>
        <v>8.57</v>
      </c>
      <c r="J2409" t="s">
        <v>1302</v>
      </c>
      <c r="K2409" t="s">
        <v>5319</v>
      </c>
      <c r="P2409" t="s">
        <v>2454</v>
      </c>
      <c r="Q2409" s="3">
        <v>32</v>
      </c>
    </row>
    <row r="2410" spans="2:17" x14ac:dyDescent="0.25">
      <c r="B2410" t="s">
        <v>48</v>
      </c>
      <c r="C2410" t="s">
        <v>2455</v>
      </c>
      <c r="D2410">
        <v>2409</v>
      </c>
      <c r="E2410">
        <v>48</v>
      </c>
      <c r="F2410">
        <v>0</v>
      </c>
      <c r="G2410" s="3">
        <f>COUNTIFS('Adresní místa vybraných ZSJ'!E:E,"a",'Adresní místa vybraných ZSJ'!C:C,'Zdroj IO a ZSJ'!C2410)</f>
        <v>0</v>
      </c>
      <c r="H2410" s="3">
        <f t="shared" si="37"/>
        <v>0</v>
      </c>
      <c r="J2410" t="s">
        <v>1302</v>
      </c>
      <c r="K2410" t="s">
        <v>5320</v>
      </c>
      <c r="P2410" t="s">
        <v>2455</v>
      </c>
      <c r="Q2410" s="3">
        <v>48</v>
      </c>
    </row>
    <row r="2411" spans="2:17" x14ac:dyDescent="0.25">
      <c r="B2411" t="s">
        <v>48</v>
      </c>
      <c r="C2411" t="s">
        <v>2456</v>
      </c>
      <c r="D2411">
        <v>2410</v>
      </c>
      <c r="E2411">
        <v>40</v>
      </c>
      <c r="F2411">
        <v>2</v>
      </c>
      <c r="G2411" s="3">
        <f>COUNTIFS('Adresní místa vybraných ZSJ'!E:E,"a",'Adresní místa vybraných ZSJ'!C:C,'Zdroj IO a ZSJ'!C2411)</f>
        <v>0</v>
      </c>
      <c r="H2411" s="3">
        <f t="shared" si="37"/>
        <v>5</v>
      </c>
      <c r="J2411" t="s">
        <v>1302</v>
      </c>
      <c r="K2411" t="s">
        <v>5321</v>
      </c>
      <c r="P2411" t="s">
        <v>2456</v>
      </c>
      <c r="Q2411" s="3">
        <v>38</v>
      </c>
    </row>
    <row r="2412" spans="2:17" x14ac:dyDescent="0.25">
      <c r="B2412" t="s">
        <v>48</v>
      </c>
      <c r="C2412" t="s">
        <v>2457</v>
      </c>
      <c r="D2412">
        <v>2411</v>
      </c>
      <c r="E2412">
        <v>86</v>
      </c>
      <c r="F2412">
        <v>23</v>
      </c>
      <c r="G2412" s="3">
        <f>COUNTIFS('Adresní místa vybraných ZSJ'!E:E,"a",'Adresní místa vybraných ZSJ'!C:C,'Zdroj IO a ZSJ'!C2412)</f>
        <v>0</v>
      </c>
      <c r="H2412" s="3">
        <f t="shared" si="37"/>
        <v>26.74</v>
      </c>
      <c r="J2412" t="s">
        <v>1302</v>
      </c>
      <c r="K2412" t="s">
        <v>5322</v>
      </c>
      <c r="P2412" t="s">
        <v>2457</v>
      </c>
      <c r="Q2412" s="3">
        <v>63</v>
      </c>
    </row>
    <row r="2413" spans="2:17" x14ac:dyDescent="0.25">
      <c r="B2413" t="s">
        <v>48</v>
      </c>
      <c r="C2413" t="s">
        <v>2458</v>
      </c>
      <c r="D2413">
        <v>2412</v>
      </c>
      <c r="E2413">
        <v>25</v>
      </c>
      <c r="F2413">
        <v>7</v>
      </c>
      <c r="G2413" s="3">
        <f>COUNTIFS('Adresní místa vybraných ZSJ'!E:E,"a",'Adresní místa vybraných ZSJ'!C:C,'Zdroj IO a ZSJ'!C2413)</f>
        <v>0</v>
      </c>
      <c r="H2413" s="3">
        <f t="shared" si="37"/>
        <v>28</v>
      </c>
      <c r="J2413" t="s">
        <v>1302</v>
      </c>
      <c r="K2413" t="s">
        <v>5323</v>
      </c>
      <c r="P2413" t="s">
        <v>2458</v>
      </c>
      <c r="Q2413" s="3">
        <v>18</v>
      </c>
    </row>
    <row r="2414" spans="2:17" x14ac:dyDescent="0.25">
      <c r="B2414" t="s">
        <v>48</v>
      </c>
      <c r="C2414" t="s">
        <v>2459</v>
      </c>
      <c r="D2414">
        <v>2413</v>
      </c>
      <c r="E2414">
        <v>2</v>
      </c>
      <c r="F2414">
        <v>0</v>
      </c>
      <c r="G2414" s="3">
        <f>COUNTIFS('Adresní místa vybraných ZSJ'!E:E,"a",'Adresní místa vybraných ZSJ'!C:C,'Zdroj IO a ZSJ'!C2414)</f>
        <v>0</v>
      </c>
      <c r="H2414" s="3">
        <f t="shared" si="37"/>
        <v>0</v>
      </c>
      <c r="J2414" t="s">
        <v>1302</v>
      </c>
      <c r="K2414" t="s">
        <v>5324</v>
      </c>
      <c r="P2414" t="s">
        <v>2459</v>
      </c>
      <c r="Q2414" s="3">
        <v>2</v>
      </c>
    </row>
    <row r="2415" spans="2:17" x14ac:dyDescent="0.25">
      <c r="B2415" t="s">
        <v>48</v>
      </c>
      <c r="C2415" t="s">
        <v>2460</v>
      </c>
      <c r="D2415">
        <v>2414</v>
      </c>
      <c r="E2415">
        <v>43</v>
      </c>
      <c r="F2415">
        <v>0</v>
      </c>
      <c r="G2415" s="3">
        <f>COUNTIFS('Adresní místa vybraných ZSJ'!E:E,"a",'Adresní místa vybraných ZSJ'!C:C,'Zdroj IO a ZSJ'!C2415)</f>
        <v>0</v>
      </c>
      <c r="H2415" s="3">
        <f t="shared" si="37"/>
        <v>0</v>
      </c>
      <c r="J2415" t="s">
        <v>1302</v>
      </c>
      <c r="K2415" t="s">
        <v>5325</v>
      </c>
      <c r="P2415" t="s">
        <v>2460</v>
      </c>
      <c r="Q2415" s="3">
        <v>43</v>
      </c>
    </row>
    <row r="2416" spans="2:17" x14ac:dyDescent="0.25">
      <c r="B2416" t="s">
        <v>48</v>
      </c>
      <c r="C2416" t="s">
        <v>2461</v>
      </c>
      <c r="D2416">
        <v>2415</v>
      </c>
      <c r="E2416">
        <v>7</v>
      </c>
      <c r="F2416">
        <v>1</v>
      </c>
      <c r="G2416" s="3">
        <f>COUNTIFS('Adresní místa vybraných ZSJ'!E:E,"a",'Adresní místa vybraných ZSJ'!C:C,'Zdroj IO a ZSJ'!C2416)</f>
        <v>0</v>
      </c>
      <c r="H2416" s="3">
        <f t="shared" si="37"/>
        <v>14.29</v>
      </c>
      <c r="J2416" t="s">
        <v>1302</v>
      </c>
      <c r="K2416" t="s">
        <v>5326</v>
      </c>
      <c r="P2416" t="s">
        <v>2461</v>
      </c>
      <c r="Q2416" s="3">
        <v>6</v>
      </c>
    </row>
    <row r="2417" spans="2:17" x14ac:dyDescent="0.25">
      <c r="B2417" t="s">
        <v>48</v>
      </c>
      <c r="C2417" t="s">
        <v>2462</v>
      </c>
      <c r="D2417">
        <v>2416</v>
      </c>
      <c r="E2417">
        <v>15</v>
      </c>
      <c r="F2417">
        <v>0</v>
      </c>
      <c r="G2417" s="3">
        <f>COUNTIFS('Adresní místa vybraných ZSJ'!E:E,"a",'Adresní místa vybraných ZSJ'!C:C,'Zdroj IO a ZSJ'!C2417)</f>
        <v>0</v>
      </c>
      <c r="H2417" s="3">
        <f t="shared" si="37"/>
        <v>0</v>
      </c>
      <c r="J2417" t="s">
        <v>1302</v>
      </c>
      <c r="K2417" t="s">
        <v>5327</v>
      </c>
      <c r="P2417" t="s">
        <v>2462</v>
      </c>
      <c r="Q2417" s="3">
        <v>15</v>
      </c>
    </row>
    <row r="2418" spans="2:17" x14ac:dyDescent="0.25">
      <c r="B2418" t="s">
        <v>48</v>
      </c>
      <c r="C2418" t="s">
        <v>2463</v>
      </c>
      <c r="D2418">
        <v>2417</v>
      </c>
      <c r="E2418">
        <v>19</v>
      </c>
      <c r="F2418">
        <v>2</v>
      </c>
      <c r="G2418" s="3">
        <f>COUNTIFS('Adresní místa vybraných ZSJ'!E:E,"a",'Adresní místa vybraných ZSJ'!C:C,'Zdroj IO a ZSJ'!C2418)</f>
        <v>0</v>
      </c>
      <c r="H2418" s="3">
        <f t="shared" si="37"/>
        <v>10.53</v>
      </c>
      <c r="J2418" t="s">
        <v>1302</v>
      </c>
      <c r="K2418" t="s">
        <v>5328</v>
      </c>
      <c r="P2418" t="s">
        <v>2463</v>
      </c>
      <c r="Q2418" s="3">
        <v>17</v>
      </c>
    </row>
    <row r="2419" spans="2:17" x14ac:dyDescent="0.25">
      <c r="B2419" t="s">
        <v>48</v>
      </c>
      <c r="C2419" t="s">
        <v>2464</v>
      </c>
      <c r="D2419">
        <v>2418</v>
      </c>
      <c r="E2419">
        <v>29</v>
      </c>
      <c r="F2419">
        <v>10</v>
      </c>
      <c r="G2419" s="3">
        <f>COUNTIFS('Adresní místa vybraných ZSJ'!E:E,"a",'Adresní místa vybraných ZSJ'!C:C,'Zdroj IO a ZSJ'!C2419)</f>
        <v>0</v>
      </c>
      <c r="H2419" s="3">
        <f t="shared" si="37"/>
        <v>34.479999999999997</v>
      </c>
      <c r="J2419" t="s">
        <v>1302</v>
      </c>
      <c r="K2419" t="s">
        <v>5329</v>
      </c>
      <c r="P2419" t="s">
        <v>2464</v>
      </c>
      <c r="Q2419" s="3">
        <v>19</v>
      </c>
    </row>
    <row r="2420" spans="2:17" x14ac:dyDescent="0.25">
      <c r="B2420" t="s">
        <v>48</v>
      </c>
      <c r="C2420" t="s">
        <v>2465</v>
      </c>
      <c r="D2420">
        <v>2419</v>
      </c>
      <c r="E2420">
        <v>266</v>
      </c>
      <c r="F2420">
        <v>78</v>
      </c>
      <c r="G2420" s="3">
        <f>COUNTIFS('Adresní místa vybraných ZSJ'!E:E,"a",'Adresní místa vybraných ZSJ'!C:C,'Zdroj IO a ZSJ'!C2420)</f>
        <v>0</v>
      </c>
      <c r="H2420" s="3">
        <f t="shared" si="37"/>
        <v>29.32</v>
      </c>
      <c r="J2420" t="s">
        <v>1302</v>
      </c>
      <c r="K2420" t="s">
        <v>5330</v>
      </c>
      <c r="P2420" t="s">
        <v>2465</v>
      </c>
      <c r="Q2420" s="3">
        <v>188</v>
      </c>
    </row>
    <row r="2421" spans="2:17" x14ac:dyDescent="0.25">
      <c r="B2421" t="s">
        <v>48</v>
      </c>
      <c r="C2421" t="s">
        <v>2466</v>
      </c>
      <c r="D2421">
        <v>2420</v>
      </c>
      <c r="E2421">
        <v>19</v>
      </c>
      <c r="F2421">
        <v>0</v>
      </c>
      <c r="G2421" s="3">
        <f>COUNTIFS('Adresní místa vybraných ZSJ'!E:E,"a",'Adresní místa vybraných ZSJ'!C:C,'Zdroj IO a ZSJ'!C2421)</f>
        <v>0</v>
      </c>
      <c r="H2421" s="3">
        <f t="shared" si="37"/>
        <v>0</v>
      </c>
      <c r="J2421" t="s">
        <v>1302</v>
      </c>
      <c r="K2421" t="s">
        <v>5331</v>
      </c>
      <c r="P2421" t="s">
        <v>2466</v>
      </c>
      <c r="Q2421" s="3">
        <v>19</v>
      </c>
    </row>
    <row r="2422" spans="2:17" x14ac:dyDescent="0.25">
      <c r="B2422" t="s">
        <v>48</v>
      </c>
      <c r="C2422" t="s">
        <v>2467</v>
      </c>
      <c r="D2422">
        <v>2421</v>
      </c>
      <c r="E2422">
        <v>20</v>
      </c>
      <c r="F2422">
        <v>5</v>
      </c>
      <c r="G2422" s="3">
        <f>COUNTIFS('Adresní místa vybraných ZSJ'!E:E,"a",'Adresní místa vybraných ZSJ'!C:C,'Zdroj IO a ZSJ'!C2422)</f>
        <v>0</v>
      </c>
      <c r="H2422" s="3">
        <f t="shared" si="37"/>
        <v>25</v>
      </c>
      <c r="J2422" t="s">
        <v>1302</v>
      </c>
      <c r="K2422" t="s">
        <v>5332</v>
      </c>
      <c r="P2422" t="s">
        <v>2467</v>
      </c>
      <c r="Q2422" s="3">
        <v>15</v>
      </c>
    </row>
    <row r="2423" spans="2:17" x14ac:dyDescent="0.25">
      <c r="B2423" t="s">
        <v>48</v>
      </c>
      <c r="C2423" t="s">
        <v>2468</v>
      </c>
      <c r="D2423">
        <v>2422</v>
      </c>
      <c r="E2423">
        <v>72</v>
      </c>
      <c r="F2423">
        <v>27</v>
      </c>
      <c r="G2423" s="3">
        <f>COUNTIFS('Adresní místa vybraných ZSJ'!E:E,"a",'Adresní místa vybraných ZSJ'!C:C,'Zdroj IO a ZSJ'!C2423)</f>
        <v>0</v>
      </c>
      <c r="H2423" s="3">
        <f t="shared" si="37"/>
        <v>37.5</v>
      </c>
      <c r="J2423" t="s">
        <v>1302</v>
      </c>
      <c r="K2423" t="s">
        <v>5333</v>
      </c>
      <c r="P2423" t="s">
        <v>2468</v>
      </c>
      <c r="Q2423" s="3">
        <v>45</v>
      </c>
    </row>
    <row r="2424" spans="2:17" x14ac:dyDescent="0.25">
      <c r="B2424" t="s">
        <v>48</v>
      </c>
      <c r="C2424" t="s">
        <v>2469</v>
      </c>
      <c r="D2424">
        <v>2423</v>
      </c>
      <c r="E2424">
        <v>23</v>
      </c>
      <c r="F2424">
        <v>0</v>
      </c>
      <c r="G2424" s="3">
        <f>COUNTIFS('Adresní místa vybraných ZSJ'!E:E,"a",'Adresní místa vybraných ZSJ'!C:C,'Zdroj IO a ZSJ'!C2424)</f>
        <v>0</v>
      </c>
      <c r="H2424" s="3">
        <f t="shared" si="37"/>
        <v>0</v>
      </c>
      <c r="J2424" t="s">
        <v>1302</v>
      </c>
      <c r="K2424" t="s">
        <v>5334</v>
      </c>
      <c r="P2424" t="s">
        <v>2469</v>
      </c>
      <c r="Q2424" s="3">
        <v>23</v>
      </c>
    </row>
    <row r="2425" spans="2:17" x14ac:dyDescent="0.25">
      <c r="B2425" t="s">
        <v>48</v>
      </c>
      <c r="C2425" t="s">
        <v>2470</v>
      </c>
      <c r="D2425">
        <v>2424</v>
      </c>
      <c r="E2425">
        <v>6</v>
      </c>
      <c r="F2425">
        <v>2</v>
      </c>
      <c r="G2425" s="3">
        <f>COUNTIFS('Adresní místa vybraných ZSJ'!E:E,"a",'Adresní místa vybraných ZSJ'!C:C,'Zdroj IO a ZSJ'!C2425)</f>
        <v>0</v>
      </c>
      <c r="H2425" s="3">
        <f t="shared" si="37"/>
        <v>33.33</v>
      </c>
      <c r="J2425" t="s">
        <v>1302</v>
      </c>
      <c r="K2425" t="s">
        <v>5335</v>
      </c>
      <c r="P2425" t="s">
        <v>2470</v>
      </c>
      <c r="Q2425" s="3">
        <v>4</v>
      </c>
    </row>
    <row r="2426" spans="2:17" x14ac:dyDescent="0.25">
      <c r="B2426" t="s">
        <v>48</v>
      </c>
      <c r="C2426" t="s">
        <v>2471</v>
      </c>
      <c r="D2426">
        <v>2425</v>
      </c>
      <c r="E2426">
        <v>48</v>
      </c>
      <c r="F2426">
        <v>13</v>
      </c>
      <c r="G2426" s="3">
        <f>COUNTIFS('Adresní místa vybraných ZSJ'!E:E,"a",'Adresní místa vybraných ZSJ'!C:C,'Zdroj IO a ZSJ'!C2426)</f>
        <v>0</v>
      </c>
      <c r="H2426" s="3">
        <f t="shared" si="37"/>
        <v>27.08</v>
      </c>
      <c r="J2426" t="s">
        <v>1302</v>
      </c>
      <c r="K2426" t="s">
        <v>5336</v>
      </c>
      <c r="P2426" t="s">
        <v>2471</v>
      </c>
      <c r="Q2426" s="3">
        <v>35</v>
      </c>
    </row>
    <row r="2427" spans="2:17" x14ac:dyDescent="0.25">
      <c r="B2427" t="s">
        <v>48</v>
      </c>
      <c r="C2427" t="s">
        <v>2472</v>
      </c>
      <c r="D2427">
        <v>2426</v>
      </c>
      <c r="E2427">
        <v>45</v>
      </c>
      <c r="F2427">
        <v>2</v>
      </c>
      <c r="G2427" s="3">
        <f>COUNTIFS('Adresní místa vybraných ZSJ'!E:E,"a",'Adresní místa vybraných ZSJ'!C:C,'Zdroj IO a ZSJ'!C2427)</f>
        <v>0</v>
      </c>
      <c r="H2427" s="3">
        <f t="shared" si="37"/>
        <v>4.4400000000000004</v>
      </c>
      <c r="J2427" t="s">
        <v>1302</v>
      </c>
      <c r="K2427" t="s">
        <v>5337</v>
      </c>
      <c r="P2427" t="s">
        <v>2472</v>
      </c>
      <c r="Q2427" s="3">
        <v>43</v>
      </c>
    </row>
    <row r="2428" spans="2:17" x14ac:dyDescent="0.25">
      <c r="B2428" t="s">
        <v>48</v>
      </c>
      <c r="C2428" t="s">
        <v>2473</v>
      </c>
      <c r="D2428">
        <v>2427</v>
      </c>
      <c r="E2428">
        <v>23</v>
      </c>
      <c r="F2428">
        <v>2</v>
      </c>
      <c r="G2428" s="3">
        <f>COUNTIFS('Adresní místa vybraných ZSJ'!E:E,"a",'Adresní místa vybraných ZSJ'!C:C,'Zdroj IO a ZSJ'!C2428)</f>
        <v>0</v>
      </c>
      <c r="H2428" s="3">
        <f t="shared" si="37"/>
        <v>8.6999999999999993</v>
      </c>
      <c r="J2428" t="s">
        <v>1302</v>
      </c>
      <c r="K2428" t="s">
        <v>5338</v>
      </c>
      <c r="P2428" t="s">
        <v>2473</v>
      </c>
      <c r="Q2428" s="3">
        <v>21</v>
      </c>
    </row>
    <row r="2429" spans="2:17" x14ac:dyDescent="0.25">
      <c r="B2429" t="s">
        <v>48</v>
      </c>
      <c r="C2429" t="s">
        <v>2474</v>
      </c>
      <c r="D2429">
        <v>2428</v>
      </c>
      <c r="E2429">
        <v>63</v>
      </c>
      <c r="F2429">
        <v>2</v>
      </c>
      <c r="G2429" s="3">
        <f>COUNTIFS('Adresní místa vybraných ZSJ'!E:E,"a",'Adresní místa vybraných ZSJ'!C:C,'Zdroj IO a ZSJ'!C2429)</f>
        <v>0</v>
      </c>
      <c r="H2429" s="3">
        <f t="shared" si="37"/>
        <v>3.17</v>
      </c>
      <c r="J2429" t="s">
        <v>1302</v>
      </c>
      <c r="K2429" t="s">
        <v>5339</v>
      </c>
      <c r="P2429" t="s">
        <v>2474</v>
      </c>
      <c r="Q2429" s="3">
        <v>61</v>
      </c>
    </row>
    <row r="2430" spans="2:17" x14ac:dyDescent="0.25">
      <c r="B2430" t="s">
        <v>48</v>
      </c>
      <c r="C2430" t="s">
        <v>2475</v>
      </c>
      <c r="D2430">
        <v>2429</v>
      </c>
      <c r="E2430">
        <v>38</v>
      </c>
      <c r="F2430">
        <v>4</v>
      </c>
      <c r="G2430" s="3">
        <f>COUNTIFS('Adresní místa vybraných ZSJ'!E:E,"a",'Adresní místa vybraných ZSJ'!C:C,'Zdroj IO a ZSJ'!C2430)</f>
        <v>0</v>
      </c>
      <c r="H2430" s="3">
        <f t="shared" si="37"/>
        <v>10.53</v>
      </c>
      <c r="J2430" t="s">
        <v>1302</v>
      </c>
      <c r="K2430" t="s">
        <v>5340</v>
      </c>
      <c r="P2430" t="s">
        <v>2475</v>
      </c>
      <c r="Q2430" s="3">
        <v>34</v>
      </c>
    </row>
    <row r="2431" spans="2:17" x14ac:dyDescent="0.25">
      <c r="B2431" t="s">
        <v>48</v>
      </c>
      <c r="C2431" t="s">
        <v>2476</v>
      </c>
      <c r="D2431">
        <v>2430</v>
      </c>
      <c r="E2431">
        <v>9</v>
      </c>
      <c r="F2431">
        <v>2</v>
      </c>
      <c r="G2431" s="3">
        <f>COUNTIFS('Adresní místa vybraných ZSJ'!E:E,"a",'Adresní místa vybraných ZSJ'!C:C,'Zdroj IO a ZSJ'!C2431)</f>
        <v>0</v>
      </c>
      <c r="H2431" s="3">
        <f t="shared" si="37"/>
        <v>22.22</v>
      </c>
      <c r="J2431" t="s">
        <v>1302</v>
      </c>
      <c r="K2431" t="s">
        <v>5341</v>
      </c>
      <c r="P2431" t="s">
        <v>2476</v>
      </c>
      <c r="Q2431" s="3">
        <v>7</v>
      </c>
    </row>
    <row r="2432" spans="2:17" x14ac:dyDescent="0.25">
      <c r="B2432" t="s">
        <v>48</v>
      </c>
      <c r="C2432" t="s">
        <v>2477</v>
      </c>
      <c r="D2432">
        <v>2431</v>
      </c>
      <c r="E2432">
        <v>2</v>
      </c>
      <c r="F2432">
        <v>1</v>
      </c>
      <c r="G2432" s="3">
        <f>COUNTIFS('Adresní místa vybraných ZSJ'!E:E,"a",'Adresní místa vybraných ZSJ'!C:C,'Zdroj IO a ZSJ'!C2432)</f>
        <v>0</v>
      </c>
      <c r="H2432" s="3">
        <f t="shared" si="37"/>
        <v>50</v>
      </c>
      <c r="J2432" t="s">
        <v>1302</v>
      </c>
      <c r="K2432" t="s">
        <v>5342</v>
      </c>
      <c r="P2432" t="s">
        <v>2477</v>
      </c>
      <c r="Q2432" s="3">
        <v>1</v>
      </c>
    </row>
    <row r="2433" spans="2:17" x14ac:dyDescent="0.25">
      <c r="B2433" t="s">
        <v>48</v>
      </c>
      <c r="C2433" t="s">
        <v>2478</v>
      </c>
      <c r="D2433">
        <v>2432</v>
      </c>
      <c r="E2433">
        <v>7</v>
      </c>
      <c r="F2433">
        <v>1</v>
      </c>
      <c r="G2433" s="3">
        <f>COUNTIFS('Adresní místa vybraných ZSJ'!E:E,"a",'Adresní místa vybraných ZSJ'!C:C,'Zdroj IO a ZSJ'!C2433)</f>
        <v>0</v>
      </c>
      <c r="H2433" s="3">
        <f t="shared" si="37"/>
        <v>14.29</v>
      </c>
      <c r="J2433" t="s">
        <v>1302</v>
      </c>
      <c r="K2433" t="s">
        <v>5343</v>
      </c>
      <c r="P2433" t="s">
        <v>2478</v>
      </c>
      <c r="Q2433" s="3">
        <v>6</v>
      </c>
    </row>
    <row r="2434" spans="2:17" x14ac:dyDescent="0.25">
      <c r="B2434" t="s">
        <v>48</v>
      </c>
      <c r="C2434" t="s">
        <v>2479</v>
      </c>
      <c r="D2434">
        <v>2433</v>
      </c>
      <c r="E2434">
        <v>1</v>
      </c>
      <c r="F2434">
        <v>0</v>
      </c>
      <c r="G2434" s="3">
        <f>COUNTIFS('Adresní místa vybraných ZSJ'!E:E,"a",'Adresní místa vybraných ZSJ'!C:C,'Zdroj IO a ZSJ'!C2434)</f>
        <v>0</v>
      </c>
      <c r="H2434" s="3">
        <f t="shared" ref="H2434:H2497" si="38">ROUND(SUM(F2434:G2434)/E2434*100,2)</f>
        <v>0</v>
      </c>
      <c r="J2434" t="s">
        <v>1302</v>
      </c>
      <c r="K2434" t="s">
        <v>5344</v>
      </c>
      <c r="P2434" t="s">
        <v>2479</v>
      </c>
      <c r="Q2434" s="3">
        <v>1</v>
      </c>
    </row>
    <row r="2435" spans="2:17" x14ac:dyDescent="0.25">
      <c r="B2435" t="s">
        <v>49</v>
      </c>
      <c r="C2435" t="s">
        <v>2480</v>
      </c>
      <c r="D2435">
        <v>2434</v>
      </c>
      <c r="E2435">
        <v>33</v>
      </c>
      <c r="F2435">
        <v>10</v>
      </c>
      <c r="G2435" s="3">
        <f>COUNTIFS('Adresní místa vybraných ZSJ'!E:E,"a",'Adresní místa vybraných ZSJ'!C:C,'Zdroj IO a ZSJ'!C2435)</f>
        <v>0</v>
      </c>
      <c r="H2435" s="3">
        <f t="shared" si="38"/>
        <v>30.3</v>
      </c>
      <c r="J2435" t="s">
        <v>1302</v>
      </c>
      <c r="K2435" t="s">
        <v>5345</v>
      </c>
      <c r="P2435" t="s">
        <v>2480</v>
      </c>
      <c r="Q2435" s="3">
        <v>23</v>
      </c>
    </row>
    <row r="2436" spans="2:17" x14ac:dyDescent="0.25">
      <c r="B2436" t="s">
        <v>49</v>
      </c>
      <c r="C2436" t="s">
        <v>2481</v>
      </c>
      <c r="D2436">
        <v>2435</v>
      </c>
      <c r="E2436">
        <v>13</v>
      </c>
      <c r="F2436">
        <v>0</v>
      </c>
      <c r="G2436" s="3">
        <f>COUNTIFS('Adresní místa vybraných ZSJ'!E:E,"a",'Adresní místa vybraných ZSJ'!C:C,'Zdroj IO a ZSJ'!C2436)</f>
        <v>0</v>
      </c>
      <c r="H2436" s="3">
        <f t="shared" si="38"/>
        <v>0</v>
      </c>
      <c r="J2436" t="s">
        <v>1302</v>
      </c>
      <c r="K2436" t="s">
        <v>5346</v>
      </c>
      <c r="P2436" t="s">
        <v>2481</v>
      </c>
      <c r="Q2436" s="3">
        <v>13</v>
      </c>
    </row>
    <row r="2437" spans="2:17" x14ac:dyDescent="0.25">
      <c r="B2437" t="s">
        <v>49</v>
      </c>
      <c r="C2437" t="s">
        <v>2482</v>
      </c>
      <c r="D2437">
        <v>2436</v>
      </c>
      <c r="E2437">
        <v>16</v>
      </c>
      <c r="F2437">
        <v>7</v>
      </c>
      <c r="G2437" s="3">
        <f>COUNTIFS('Adresní místa vybraných ZSJ'!E:E,"a",'Adresní místa vybraných ZSJ'!C:C,'Zdroj IO a ZSJ'!C2437)</f>
        <v>0</v>
      </c>
      <c r="H2437" s="3">
        <f t="shared" si="38"/>
        <v>43.75</v>
      </c>
      <c r="J2437" t="s">
        <v>1302</v>
      </c>
      <c r="K2437" t="s">
        <v>5347</v>
      </c>
      <c r="P2437" t="s">
        <v>2482</v>
      </c>
      <c r="Q2437" s="3">
        <v>9</v>
      </c>
    </row>
    <row r="2438" spans="2:17" x14ac:dyDescent="0.25">
      <c r="B2438" t="s">
        <v>49</v>
      </c>
      <c r="C2438" t="s">
        <v>2483</v>
      </c>
      <c r="D2438">
        <v>2437</v>
      </c>
      <c r="E2438">
        <v>26</v>
      </c>
      <c r="F2438">
        <v>3</v>
      </c>
      <c r="G2438" s="3">
        <f>COUNTIFS('Adresní místa vybraných ZSJ'!E:E,"a",'Adresní místa vybraných ZSJ'!C:C,'Zdroj IO a ZSJ'!C2438)</f>
        <v>0</v>
      </c>
      <c r="H2438" s="3">
        <f t="shared" si="38"/>
        <v>11.54</v>
      </c>
      <c r="J2438" t="s">
        <v>1302</v>
      </c>
      <c r="K2438" t="s">
        <v>5348</v>
      </c>
      <c r="P2438" t="s">
        <v>2483</v>
      </c>
      <c r="Q2438" s="3">
        <v>23</v>
      </c>
    </row>
    <row r="2439" spans="2:17" x14ac:dyDescent="0.25">
      <c r="B2439" t="s">
        <v>49</v>
      </c>
      <c r="C2439" t="s">
        <v>2484</v>
      </c>
      <c r="D2439">
        <v>2438</v>
      </c>
      <c r="E2439">
        <v>10</v>
      </c>
      <c r="F2439">
        <v>0</v>
      </c>
      <c r="G2439" s="3">
        <f>COUNTIFS('Adresní místa vybraných ZSJ'!E:E,"a",'Adresní místa vybraných ZSJ'!C:C,'Zdroj IO a ZSJ'!C2439)</f>
        <v>0</v>
      </c>
      <c r="H2439" s="3">
        <f t="shared" si="38"/>
        <v>0</v>
      </c>
      <c r="J2439" t="s">
        <v>1302</v>
      </c>
      <c r="K2439" t="s">
        <v>5349</v>
      </c>
      <c r="P2439" t="s">
        <v>2484</v>
      </c>
      <c r="Q2439" s="3">
        <v>10</v>
      </c>
    </row>
    <row r="2440" spans="2:17" x14ac:dyDescent="0.25">
      <c r="B2440" t="s">
        <v>49</v>
      </c>
      <c r="C2440" t="s">
        <v>2485</v>
      </c>
      <c r="D2440">
        <v>2439</v>
      </c>
      <c r="E2440">
        <v>34</v>
      </c>
      <c r="F2440">
        <v>9</v>
      </c>
      <c r="G2440" s="3">
        <f>COUNTIFS('Adresní místa vybraných ZSJ'!E:E,"a",'Adresní místa vybraných ZSJ'!C:C,'Zdroj IO a ZSJ'!C2440)</f>
        <v>0</v>
      </c>
      <c r="H2440" s="3">
        <f t="shared" si="38"/>
        <v>26.47</v>
      </c>
      <c r="J2440" t="s">
        <v>1302</v>
      </c>
      <c r="K2440" t="s">
        <v>5350</v>
      </c>
      <c r="P2440" t="s">
        <v>2485</v>
      </c>
      <c r="Q2440" s="3">
        <v>25</v>
      </c>
    </row>
    <row r="2441" spans="2:17" x14ac:dyDescent="0.25">
      <c r="B2441" t="s">
        <v>49</v>
      </c>
      <c r="C2441" t="s">
        <v>2486</v>
      </c>
      <c r="D2441">
        <v>2440</v>
      </c>
      <c r="E2441">
        <v>22</v>
      </c>
      <c r="F2441">
        <v>0</v>
      </c>
      <c r="G2441" s="3">
        <f>COUNTIFS('Adresní místa vybraných ZSJ'!E:E,"a",'Adresní místa vybraných ZSJ'!C:C,'Zdroj IO a ZSJ'!C2441)</f>
        <v>0</v>
      </c>
      <c r="H2441" s="3">
        <f t="shared" si="38"/>
        <v>0</v>
      </c>
      <c r="J2441" t="s">
        <v>1302</v>
      </c>
      <c r="K2441" t="s">
        <v>5351</v>
      </c>
      <c r="P2441" t="s">
        <v>2486</v>
      </c>
      <c r="Q2441" s="3">
        <v>22</v>
      </c>
    </row>
    <row r="2442" spans="2:17" x14ac:dyDescent="0.25">
      <c r="B2442" t="s">
        <v>49</v>
      </c>
      <c r="C2442" t="s">
        <v>2487</v>
      </c>
      <c r="D2442">
        <v>2441</v>
      </c>
      <c r="E2442">
        <v>27</v>
      </c>
      <c r="F2442">
        <v>0</v>
      </c>
      <c r="G2442" s="3">
        <f>COUNTIFS('Adresní místa vybraných ZSJ'!E:E,"a",'Adresní místa vybraných ZSJ'!C:C,'Zdroj IO a ZSJ'!C2442)</f>
        <v>0</v>
      </c>
      <c r="H2442" s="3">
        <f t="shared" si="38"/>
        <v>0</v>
      </c>
      <c r="J2442" t="s">
        <v>1302</v>
      </c>
      <c r="K2442" t="s">
        <v>5352</v>
      </c>
      <c r="P2442" t="s">
        <v>2487</v>
      </c>
      <c r="Q2442" s="3">
        <v>27</v>
      </c>
    </row>
    <row r="2443" spans="2:17" x14ac:dyDescent="0.25">
      <c r="B2443" t="s">
        <v>49</v>
      </c>
      <c r="C2443" t="s">
        <v>2488</v>
      </c>
      <c r="D2443">
        <v>2442</v>
      </c>
      <c r="E2443">
        <v>38</v>
      </c>
      <c r="F2443">
        <v>0</v>
      </c>
      <c r="G2443" s="3">
        <f>COUNTIFS('Adresní místa vybraných ZSJ'!E:E,"a",'Adresní místa vybraných ZSJ'!C:C,'Zdroj IO a ZSJ'!C2443)</f>
        <v>0</v>
      </c>
      <c r="H2443" s="3">
        <f t="shared" si="38"/>
        <v>0</v>
      </c>
      <c r="J2443" t="s">
        <v>1302</v>
      </c>
      <c r="K2443" t="s">
        <v>5353</v>
      </c>
      <c r="P2443" t="s">
        <v>2488</v>
      </c>
      <c r="Q2443" s="3">
        <v>38</v>
      </c>
    </row>
    <row r="2444" spans="2:17" x14ac:dyDescent="0.25">
      <c r="B2444" t="s">
        <v>49</v>
      </c>
      <c r="C2444" t="s">
        <v>2489</v>
      </c>
      <c r="D2444">
        <v>2443</v>
      </c>
      <c r="E2444">
        <v>3</v>
      </c>
      <c r="F2444">
        <v>0</v>
      </c>
      <c r="G2444" s="3">
        <f>COUNTIFS('Adresní místa vybraných ZSJ'!E:E,"a",'Adresní místa vybraných ZSJ'!C:C,'Zdroj IO a ZSJ'!C2444)</f>
        <v>0</v>
      </c>
      <c r="H2444" s="3">
        <f t="shared" si="38"/>
        <v>0</v>
      </c>
      <c r="J2444" t="s">
        <v>1302</v>
      </c>
      <c r="K2444" t="s">
        <v>5354</v>
      </c>
      <c r="P2444" t="s">
        <v>2489</v>
      </c>
      <c r="Q2444" s="3">
        <v>3</v>
      </c>
    </row>
    <row r="2445" spans="2:17" x14ac:dyDescent="0.25">
      <c r="B2445" t="s">
        <v>49</v>
      </c>
      <c r="C2445" t="s">
        <v>2490</v>
      </c>
      <c r="D2445">
        <v>2444</v>
      </c>
      <c r="E2445">
        <v>29</v>
      </c>
      <c r="F2445">
        <v>11</v>
      </c>
      <c r="G2445" s="3">
        <f>COUNTIFS('Adresní místa vybraných ZSJ'!E:E,"a",'Adresní místa vybraných ZSJ'!C:C,'Zdroj IO a ZSJ'!C2445)</f>
        <v>0</v>
      </c>
      <c r="H2445" s="3">
        <f t="shared" si="38"/>
        <v>37.93</v>
      </c>
      <c r="J2445" t="s">
        <v>1302</v>
      </c>
      <c r="K2445" t="s">
        <v>5355</v>
      </c>
      <c r="P2445" t="s">
        <v>2490</v>
      </c>
      <c r="Q2445" s="3">
        <v>18</v>
      </c>
    </row>
    <row r="2446" spans="2:17" x14ac:dyDescent="0.25">
      <c r="B2446" t="s">
        <v>49</v>
      </c>
      <c r="C2446" t="s">
        <v>2491</v>
      </c>
      <c r="D2446">
        <v>2445</v>
      </c>
      <c r="E2446">
        <v>30</v>
      </c>
      <c r="F2446">
        <v>0</v>
      </c>
      <c r="G2446" s="3">
        <f>COUNTIFS('Adresní místa vybraných ZSJ'!E:E,"a",'Adresní místa vybraných ZSJ'!C:C,'Zdroj IO a ZSJ'!C2446)</f>
        <v>0</v>
      </c>
      <c r="H2446" s="3">
        <f t="shared" si="38"/>
        <v>0</v>
      </c>
      <c r="J2446" t="s">
        <v>1302</v>
      </c>
      <c r="K2446" t="s">
        <v>5356</v>
      </c>
      <c r="P2446" t="s">
        <v>2491</v>
      </c>
      <c r="Q2446" s="3">
        <v>30</v>
      </c>
    </row>
    <row r="2447" spans="2:17" x14ac:dyDescent="0.25">
      <c r="B2447" t="s">
        <v>49</v>
      </c>
      <c r="C2447" t="s">
        <v>2492</v>
      </c>
      <c r="D2447">
        <v>2446</v>
      </c>
      <c r="E2447">
        <v>25</v>
      </c>
      <c r="F2447">
        <v>9</v>
      </c>
      <c r="G2447" s="3">
        <f>COUNTIFS('Adresní místa vybraných ZSJ'!E:E,"a",'Adresní místa vybraných ZSJ'!C:C,'Zdroj IO a ZSJ'!C2447)</f>
        <v>0</v>
      </c>
      <c r="H2447" s="3">
        <f t="shared" si="38"/>
        <v>36</v>
      </c>
      <c r="J2447" t="s">
        <v>1302</v>
      </c>
      <c r="K2447" t="s">
        <v>5357</v>
      </c>
      <c r="P2447" t="s">
        <v>2492</v>
      </c>
      <c r="Q2447" s="3">
        <v>16</v>
      </c>
    </row>
    <row r="2448" spans="2:17" x14ac:dyDescent="0.25">
      <c r="B2448" t="s">
        <v>49</v>
      </c>
      <c r="C2448" t="s">
        <v>2493</v>
      </c>
      <c r="D2448">
        <v>2447</v>
      </c>
      <c r="E2448">
        <v>11</v>
      </c>
      <c r="F2448">
        <v>0</v>
      </c>
      <c r="G2448" s="3">
        <f>COUNTIFS('Adresní místa vybraných ZSJ'!E:E,"a",'Adresní místa vybraných ZSJ'!C:C,'Zdroj IO a ZSJ'!C2448)</f>
        <v>0</v>
      </c>
      <c r="H2448" s="3">
        <f t="shared" si="38"/>
        <v>0</v>
      </c>
      <c r="J2448" t="s">
        <v>1302</v>
      </c>
      <c r="K2448" t="s">
        <v>5358</v>
      </c>
      <c r="P2448" t="s">
        <v>2493</v>
      </c>
      <c r="Q2448" s="3">
        <v>11</v>
      </c>
    </row>
    <row r="2449" spans="2:17" x14ac:dyDescent="0.25">
      <c r="B2449" t="s">
        <v>49</v>
      </c>
      <c r="C2449" t="s">
        <v>2494</v>
      </c>
      <c r="D2449">
        <v>2448</v>
      </c>
      <c r="E2449">
        <v>15</v>
      </c>
      <c r="F2449">
        <v>0</v>
      </c>
      <c r="G2449" s="3">
        <f>COUNTIFS('Adresní místa vybraných ZSJ'!E:E,"a",'Adresní místa vybraných ZSJ'!C:C,'Zdroj IO a ZSJ'!C2449)</f>
        <v>0</v>
      </c>
      <c r="H2449" s="3">
        <f t="shared" si="38"/>
        <v>0</v>
      </c>
      <c r="J2449" t="s">
        <v>1247</v>
      </c>
      <c r="K2449" t="s">
        <v>5359</v>
      </c>
      <c r="P2449" t="s">
        <v>2494</v>
      </c>
      <c r="Q2449" s="3">
        <v>15</v>
      </c>
    </row>
    <row r="2450" spans="2:17" x14ac:dyDescent="0.25">
      <c r="B2450" t="s">
        <v>49</v>
      </c>
      <c r="C2450" t="s">
        <v>2495</v>
      </c>
      <c r="D2450">
        <v>2449</v>
      </c>
      <c r="E2450">
        <v>53</v>
      </c>
      <c r="F2450">
        <v>9</v>
      </c>
      <c r="G2450" s="3">
        <f>COUNTIFS('Adresní místa vybraných ZSJ'!E:E,"a",'Adresní místa vybraných ZSJ'!C:C,'Zdroj IO a ZSJ'!C2450)</f>
        <v>0</v>
      </c>
      <c r="H2450" s="3">
        <f t="shared" si="38"/>
        <v>16.98</v>
      </c>
      <c r="J2450" t="s">
        <v>1247</v>
      </c>
      <c r="K2450" t="s">
        <v>5360</v>
      </c>
      <c r="P2450" t="s">
        <v>2495</v>
      </c>
      <c r="Q2450" s="3">
        <v>44</v>
      </c>
    </row>
    <row r="2451" spans="2:17" x14ac:dyDescent="0.25">
      <c r="B2451" t="s">
        <v>49</v>
      </c>
      <c r="C2451" t="s">
        <v>2496</v>
      </c>
      <c r="D2451">
        <v>2450</v>
      </c>
      <c r="E2451">
        <v>17</v>
      </c>
      <c r="F2451">
        <v>7</v>
      </c>
      <c r="G2451" s="3">
        <f>COUNTIFS('Adresní místa vybraných ZSJ'!E:E,"a",'Adresní místa vybraných ZSJ'!C:C,'Zdroj IO a ZSJ'!C2451)</f>
        <v>0</v>
      </c>
      <c r="H2451" s="3">
        <f t="shared" si="38"/>
        <v>41.18</v>
      </c>
      <c r="J2451" t="s">
        <v>1247</v>
      </c>
      <c r="K2451" t="s">
        <v>5361</v>
      </c>
      <c r="P2451" t="s">
        <v>2496</v>
      </c>
      <c r="Q2451" s="3">
        <v>10</v>
      </c>
    </row>
    <row r="2452" spans="2:17" x14ac:dyDescent="0.25">
      <c r="B2452" t="s">
        <v>49</v>
      </c>
      <c r="C2452" t="s">
        <v>2497</v>
      </c>
      <c r="D2452">
        <v>2451</v>
      </c>
      <c r="E2452">
        <v>5</v>
      </c>
      <c r="F2452">
        <v>2</v>
      </c>
      <c r="G2452" s="3">
        <f>COUNTIFS('Adresní místa vybraných ZSJ'!E:E,"a",'Adresní místa vybraných ZSJ'!C:C,'Zdroj IO a ZSJ'!C2452)</f>
        <v>0</v>
      </c>
      <c r="H2452" s="3">
        <f t="shared" si="38"/>
        <v>40</v>
      </c>
      <c r="J2452" t="s">
        <v>1248</v>
      </c>
      <c r="K2452" t="s">
        <v>5362</v>
      </c>
      <c r="P2452" t="s">
        <v>2497</v>
      </c>
      <c r="Q2452" s="3">
        <v>3</v>
      </c>
    </row>
    <row r="2453" spans="2:17" x14ac:dyDescent="0.25">
      <c r="B2453" t="s">
        <v>49</v>
      </c>
      <c r="C2453" t="s">
        <v>2498</v>
      </c>
      <c r="D2453">
        <v>2452</v>
      </c>
      <c r="E2453">
        <v>19</v>
      </c>
      <c r="F2453">
        <v>2</v>
      </c>
      <c r="G2453" s="3">
        <f>COUNTIFS('Adresní místa vybraných ZSJ'!E:E,"a",'Adresní místa vybraných ZSJ'!C:C,'Zdroj IO a ZSJ'!C2453)</f>
        <v>0</v>
      </c>
      <c r="H2453" s="3">
        <f t="shared" si="38"/>
        <v>10.53</v>
      </c>
      <c r="J2453" t="s">
        <v>1248</v>
      </c>
      <c r="K2453" t="s">
        <v>5363</v>
      </c>
      <c r="P2453" t="s">
        <v>2498</v>
      </c>
      <c r="Q2453" s="3">
        <v>17</v>
      </c>
    </row>
    <row r="2454" spans="2:17" x14ac:dyDescent="0.25">
      <c r="B2454" t="s">
        <v>49</v>
      </c>
      <c r="C2454" t="s">
        <v>2499</v>
      </c>
      <c r="D2454">
        <v>2453</v>
      </c>
      <c r="E2454">
        <v>36</v>
      </c>
      <c r="F2454">
        <v>15</v>
      </c>
      <c r="G2454" s="3">
        <f>COUNTIFS('Adresní místa vybraných ZSJ'!E:E,"a",'Adresní místa vybraných ZSJ'!C:C,'Zdroj IO a ZSJ'!C2454)</f>
        <v>0</v>
      </c>
      <c r="H2454" s="3">
        <f t="shared" si="38"/>
        <v>41.67</v>
      </c>
      <c r="J2454" t="s">
        <v>1248</v>
      </c>
      <c r="K2454" t="s">
        <v>5364</v>
      </c>
      <c r="P2454" t="s">
        <v>2499</v>
      </c>
      <c r="Q2454" s="3">
        <v>21</v>
      </c>
    </row>
    <row r="2455" spans="2:17" x14ac:dyDescent="0.25">
      <c r="B2455" t="s">
        <v>49</v>
      </c>
      <c r="C2455" t="s">
        <v>2500</v>
      </c>
      <c r="D2455">
        <v>2454</v>
      </c>
      <c r="E2455">
        <v>7</v>
      </c>
      <c r="F2455">
        <v>0</v>
      </c>
      <c r="G2455" s="3">
        <f>COUNTIFS('Adresní místa vybraných ZSJ'!E:E,"a",'Adresní místa vybraných ZSJ'!C:C,'Zdroj IO a ZSJ'!C2455)</f>
        <v>0</v>
      </c>
      <c r="H2455" s="3">
        <f t="shared" si="38"/>
        <v>0</v>
      </c>
      <c r="J2455" t="s">
        <v>1249</v>
      </c>
      <c r="K2455" t="s">
        <v>5365</v>
      </c>
      <c r="P2455" t="s">
        <v>2500</v>
      </c>
      <c r="Q2455" s="3">
        <v>7</v>
      </c>
    </row>
    <row r="2456" spans="2:17" x14ac:dyDescent="0.25">
      <c r="B2456" t="s">
        <v>49</v>
      </c>
      <c r="C2456" t="s">
        <v>2501</v>
      </c>
      <c r="D2456">
        <v>2455</v>
      </c>
      <c r="E2456">
        <v>14</v>
      </c>
      <c r="F2456">
        <v>0</v>
      </c>
      <c r="G2456" s="3">
        <f>COUNTIFS('Adresní místa vybraných ZSJ'!E:E,"a",'Adresní místa vybraných ZSJ'!C:C,'Zdroj IO a ZSJ'!C2456)</f>
        <v>0</v>
      </c>
      <c r="H2456" s="3">
        <f t="shared" si="38"/>
        <v>0</v>
      </c>
      <c r="J2456" t="s">
        <v>728</v>
      </c>
      <c r="K2456" t="s">
        <v>5366</v>
      </c>
      <c r="P2456" t="s">
        <v>2501</v>
      </c>
      <c r="Q2456" s="3">
        <v>14</v>
      </c>
    </row>
    <row r="2457" spans="2:17" x14ac:dyDescent="0.25">
      <c r="B2457" t="s">
        <v>49</v>
      </c>
      <c r="C2457" t="s">
        <v>2502</v>
      </c>
      <c r="D2457">
        <v>2456</v>
      </c>
      <c r="E2457">
        <v>47</v>
      </c>
      <c r="F2457">
        <v>3</v>
      </c>
      <c r="G2457" s="3">
        <f>COUNTIFS('Adresní místa vybraných ZSJ'!E:E,"a",'Adresní místa vybraných ZSJ'!C:C,'Zdroj IO a ZSJ'!C2457)</f>
        <v>0</v>
      </c>
      <c r="H2457" s="3">
        <f t="shared" si="38"/>
        <v>6.38</v>
      </c>
      <c r="J2457" t="s">
        <v>728</v>
      </c>
      <c r="K2457" t="s">
        <v>5367</v>
      </c>
      <c r="P2457" t="s">
        <v>2502</v>
      </c>
      <c r="Q2457" s="3">
        <v>44</v>
      </c>
    </row>
    <row r="2458" spans="2:17" x14ac:dyDescent="0.25">
      <c r="B2458" t="s">
        <v>49</v>
      </c>
      <c r="C2458" t="s">
        <v>2503</v>
      </c>
      <c r="D2458">
        <v>2457</v>
      </c>
      <c r="E2458">
        <v>41</v>
      </c>
      <c r="F2458">
        <v>2</v>
      </c>
      <c r="G2458" s="3">
        <f>COUNTIFS('Adresní místa vybraných ZSJ'!E:E,"a",'Adresní místa vybraných ZSJ'!C:C,'Zdroj IO a ZSJ'!C2458)</f>
        <v>0</v>
      </c>
      <c r="H2458" s="3">
        <f t="shared" si="38"/>
        <v>4.88</v>
      </c>
      <c r="J2458" t="s">
        <v>728</v>
      </c>
      <c r="K2458" t="s">
        <v>5368</v>
      </c>
      <c r="P2458" t="s">
        <v>2503</v>
      </c>
      <c r="Q2458" s="3">
        <v>39</v>
      </c>
    </row>
    <row r="2459" spans="2:17" x14ac:dyDescent="0.25">
      <c r="B2459" t="s">
        <v>49</v>
      </c>
      <c r="C2459" t="s">
        <v>2504</v>
      </c>
      <c r="D2459">
        <v>2458</v>
      </c>
      <c r="E2459">
        <v>16</v>
      </c>
      <c r="F2459">
        <v>0</v>
      </c>
      <c r="G2459" s="3">
        <f>COUNTIFS('Adresní místa vybraných ZSJ'!E:E,"a",'Adresní místa vybraných ZSJ'!C:C,'Zdroj IO a ZSJ'!C2459)</f>
        <v>0</v>
      </c>
      <c r="H2459" s="3">
        <f t="shared" si="38"/>
        <v>0</v>
      </c>
      <c r="J2459" t="s">
        <v>728</v>
      </c>
      <c r="K2459" t="s">
        <v>5369</v>
      </c>
      <c r="P2459" t="s">
        <v>2504</v>
      </c>
      <c r="Q2459" s="3">
        <v>16</v>
      </c>
    </row>
    <row r="2460" spans="2:17" x14ac:dyDescent="0.25">
      <c r="B2460" t="s">
        <v>49</v>
      </c>
      <c r="C2460" t="s">
        <v>2505</v>
      </c>
      <c r="D2460">
        <v>2459</v>
      </c>
      <c r="E2460">
        <v>25</v>
      </c>
      <c r="F2460">
        <v>0</v>
      </c>
      <c r="G2460" s="3">
        <f>COUNTIFS('Adresní místa vybraných ZSJ'!E:E,"a",'Adresní místa vybraných ZSJ'!C:C,'Zdroj IO a ZSJ'!C2460)</f>
        <v>0</v>
      </c>
      <c r="H2460" s="3">
        <f t="shared" si="38"/>
        <v>0</v>
      </c>
      <c r="J2460" t="s">
        <v>728</v>
      </c>
      <c r="K2460" t="s">
        <v>5370</v>
      </c>
      <c r="P2460" t="s">
        <v>2505</v>
      </c>
      <c r="Q2460" s="3">
        <v>25</v>
      </c>
    </row>
    <row r="2461" spans="2:17" x14ac:dyDescent="0.25">
      <c r="B2461" t="s">
        <v>49</v>
      </c>
      <c r="C2461" t="s">
        <v>2506</v>
      </c>
      <c r="D2461">
        <v>2460</v>
      </c>
      <c r="E2461">
        <v>55</v>
      </c>
      <c r="F2461">
        <v>16</v>
      </c>
      <c r="G2461" s="3">
        <f>COUNTIFS('Adresní místa vybraných ZSJ'!E:E,"a",'Adresní místa vybraných ZSJ'!C:C,'Zdroj IO a ZSJ'!C2461)</f>
        <v>0</v>
      </c>
      <c r="H2461" s="3">
        <f t="shared" si="38"/>
        <v>29.09</v>
      </c>
      <c r="J2461" t="s">
        <v>728</v>
      </c>
      <c r="K2461" t="s">
        <v>5371</v>
      </c>
      <c r="P2461" t="s">
        <v>2506</v>
      </c>
      <c r="Q2461" s="3">
        <v>39</v>
      </c>
    </row>
    <row r="2462" spans="2:17" x14ac:dyDescent="0.25">
      <c r="B2462" t="s">
        <v>49</v>
      </c>
      <c r="C2462" t="s">
        <v>2507</v>
      </c>
      <c r="D2462">
        <v>2461</v>
      </c>
      <c r="E2462">
        <v>14</v>
      </c>
      <c r="F2462">
        <v>5</v>
      </c>
      <c r="G2462" s="3">
        <f>COUNTIFS('Adresní místa vybraných ZSJ'!E:E,"a",'Adresní místa vybraných ZSJ'!C:C,'Zdroj IO a ZSJ'!C2462)</f>
        <v>0</v>
      </c>
      <c r="H2462" s="3">
        <f t="shared" si="38"/>
        <v>35.71</v>
      </c>
      <c r="J2462" t="s">
        <v>728</v>
      </c>
      <c r="K2462" t="s">
        <v>5372</v>
      </c>
      <c r="P2462" t="s">
        <v>2507</v>
      </c>
      <c r="Q2462" s="3">
        <v>9</v>
      </c>
    </row>
    <row r="2463" spans="2:17" x14ac:dyDescent="0.25">
      <c r="B2463" t="s">
        <v>49</v>
      </c>
      <c r="C2463" t="s">
        <v>2508</v>
      </c>
      <c r="D2463">
        <v>2462</v>
      </c>
      <c r="E2463">
        <v>15</v>
      </c>
      <c r="F2463">
        <v>2</v>
      </c>
      <c r="G2463" s="3">
        <f>COUNTIFS('Adresní místa vybraných ZSJ'!E:E,"a",'Adresní místa vybraných ZSJ'!C:C,'Zdroj IO a ZSJ'!C2463)</f>
        <v>0</v>
      </c>
      <c r="H2463" s="3">
        <f t="shared" si="38"/>
        <v>13.33</v>
      </c>
      <c r="J2463" t="s">
        <v>728</v>
      </c>
      <c r="K2463" t="s">
        <v>5373</v>
      </c>
      <c r="P2463" t="s">
        <v>2508</v>
      </c>
      <c r="Q2463" s="3">
        <v>13</v>
      </c>
    </row>
    <row r="2464" spans="2:17" x14ac:dyDescent="0.25">
      <c r="B2464" t="s">
        <v>49</v>
      </c>
      <c r="C2464" t="s">
        <v>2509</v>
      </c>
      <c r="D2464">
        <v>2463</v>
      </c>
      <c r="E2464">
        <v>31</v>
      </c>
      <c r="F2464">
        <v>5</v>
      </c>
      <c r="G2464" s="3">
        <f>COUNTIFS('Adresní místa vybraných ZSJ'!E:E,"a",'Adresní místa vybraných ZSJ'!C:C,'Zdroj IO a ZSJ'!C2464)</f>
        <v>0</v>
      </c>
      <c r="H2464" s="3">
        <f t="shared" si="38"/>
        <v>16.13</v>
      </c>
      <c r="J2464" t="s">
        <v>728</v>
      </c>
      <c r="K2464" t="s">
        <v>5374</v>
      </c>
      <c r="P2464" t="s">
        <v>2509</v>
      </c>
      <c r="Q2464" s="3">
        <v>26</v>
      </c>
    </row>
    <row r="2465" spans="2:17" x14ac:dyDescent="0.25">
      <c r="B2465" t="s">
        <v>49</v>
      </c>
      <c r="C2465" t="s">
        <v>2510</v>
      </c>
      <c r="D2465">
        <v>2464</v>
      </c>
      <c r="E2465">
        <v>30</v>
      </c>
      <c r="F2465">
        <v>0</v>
      </c>
      <c r="G2465" s="3">
        <f>COUNTIFS('Adresní místa vybraných ZSJ'!E:E,"a",'Adresní místa vybraných ZSJ'!C:C,'Zdroj IO a ZSJ'!C2465)</f>
        <v>0</v>
      </c>
      <c r="H2465" s="3">
        <f t="shared" si="38"/>
        <v>0</v>
      </c>
      <c r="J2465" t="s">
        <v>1813</v>
      </c>
      <c r="K2465" t="s">
        <v>5375</v>
      </c>
      <c r="P2465" t="s">
        <v>2510</v>
      </c>
      <c r="Q2465" s="3">
        <v>30</v>
      </c>
    </row>
    <row r="2466" spans="2:17" x14ac:dyDescent="0.25">
      <c r="B2466" t="s">
        <v>49</v>
      </c>
      <c r="C2466" t="s">
        <v>2511</v>
      </c>
      <c r="D2466">
        <v>2465</v>
      </c>
      <c r="E2466">
        <v>72</v>
      </c>
      <c r="F2466">
        <v>15</v>
      </c>
      <c r="G2466" s="3">
        <f>COUNTIFS('Adresní místa vybraných ZSJ'!E:E,"a",'Adresní místa vybraných ZSJ'!C:C,'Zdroj IO a ZSJ'!C2466)</f>
        <v>0</v>
      </c>
      <c r="H2466" s="3">
        <f t="shared" si="38"/>
        <v>20.83</v>
      </c>
      <c r="J2466" t="s">
        <v>1813</v>
      </c>
      <c r="K2466" t="s">
        <v>5376</v>
      </c>
      <c r="P2466" t="s">
        <v>2511</v>
      </c>
      <c r="Q2466" s="3">
        <v>57</v>
      </c>
    </row>
    <row r="2467" spans="2:17" x14ac:dyDescent="0.25">
      <c r="B2467" t="s">
        <v>49</v>
      </c>
      <c r="C2467" t="s">
        <v>2512</v>
      </c>
      <c r="D2467">
        <v>2466</v>
      </c>
      <c r="E2467">
        <v>15</v>
      </c>
      <c r="F2467">
        <v>0</v>
      </c>
      <c r="G2467" s="3">
        <f>COUNTIFS('Adresní místa vybraných ZSJ'!E:E,"a",'Adresní místa vybraných ZSJ'!C:C,'Zdroj IO a ZSJ'!C2467)</f>
        <v>0</v>
      </c>
      <c r="H2467" s="3">
        <f t="shared" si="38"/>
        <v>0</v>
      </c>
      <c r="J2467" t="s">
        <v>1813</v>
      </c>
      <c r="K2467" t="s">
        <v>5377</v>
      </c>
      <c r="P2467" t="s">
        <v>2512</v>
      </c>
      <c r="Q2467" s="3">
        <v>15</v>
      </c>
    </row>
    <row r="2468" spans="2:17" x14ac:dyDescent="0.25">
      <c r="B2468" t="s">
        <v>49</v>
      </c>
      <c r="C2468" t="s">
        <v>2513</v>
      </c>
      <c r="D2468">
        <v>2467</v>
      </c>
      <c r="E2468">
        <v>32</v>
      </c>
      <c r="F2468">
        <v>0</v>
      </c>
      <c r="G2468" s="3">
        <f>COUNTIFS('Adresní místa vybraných ZSJ'!E:E,"a",'Adresní místa vybraných ZSJ'!C:C,'Zdroj IO a ZSJ'!C2468)</f>
        <v>0</v>
      </c>
      <c r="H2468" s="3">
        <f t="shared" si="38"/>
        <v>0</v>
      </c>
      <c r="J2468" t="s">
        <v>1813</v>
      </c>
      <c r="K2468" t="s">
        <v>5378</v>
      </c>
      <c r="P2468" t="s">
        <v>2513</v>
      </c>
      <c r="Q2468" s="3">
        <v>32</v>
      </c>
    </row>
    <row r="2469" spans="2:17" x14ac:dyDescent="0.25">
      <c r="B2469" t="s">
        <v>49</v>
      </c>
      <c r="C2469" t="s">
        <v>2514</v>
      </c>
      <c r="D2469">
        <v>2468</v>
      </c>
      <c r="E2469">
        <v>23</v>
      </c>
      <c r="F2469">
        <v>0</v>
      </c>
      <c r="G2469" s="3">
        <f>COUNTIFS('Adresní místa vybraných ZSJ'!E:E,"a",'Adresní místa vybraných ZSJ'!C:C,'Zdroj IO a ZSJ'!C2469)</f>
        <v>0</v>
      </c>
      <c r="H2469" s="3">
        <f t="shared" si="38"/>
        <v>0</v>
      </c>
      <c r="J2469" t="s">
        <v>1813</v>
      </c>
      <c r="K2469" t="s">
        <v>5379</v>
      </c>
      <c r="P2469" t="s">
        <v>2514</v>
      </c>
      <c r="Q2469" s="3">
        <v>23</v>
      </c>
    </row>
    <row r="2470" spans="2:17" x14ac:dyDescent="0.25">
      <c r="B2470" t="s">
        <v>49</v>
      </c>
      <c r="C2470" t="s">
        <v>2515</v>
      </c>
      <c r="D2470">
        <v>2469</v>
      </c>
      <c r="E2470">
        <v>18</v>
      </c>
      <c r="F2470">
        <v>0</v>
      </c>
      <c r="G2470" s="3">
        <f>COUNTIFS('Adresní místa vybraných ZSJ'!E:E,"a",'Adresní místa vybraných ZSJ'!C:C,'Zdroj IO a ZSJ'!C2470)</f>
        <v>0</v>
      </c>
      <c r="H2470" s="3">
        <f t="shared" si="38"/>
        <v>0</v>
      </c>
      <c r="J2470" t="s">
        <v>1813</v>
      </c>
      <c r="K2470" t="s">
        <v>5380</v>
      </c>
      <c r="P2470" t="s">
        <v>2515</v>
      </c>
      <c r="Q2470" s="3">
        <v>18</v>
      </c>
    </row>
    <row r="2471" spans="2:17" x14ac:dyDescent="0.25">
      <c r="B2471" t="s">
        <v>49</v>
      </c>
      <c r="C2471" t="s">
        <v>2516</v>
      </c>
      <c r="D2471">
        <v>2470</v>
      </c>
      <c r="E2471">
        <v>27</v>
      </c>
      <c r="F2471">
        <v>8</v>
      </c>
      <c r="G2471" s="3">
        <f>COUNTIFS('Adresní místa vybraných ZSJ'!E:E,"a",'Adresní místa vybraných ZSJ'!C:C,'Zdroj IO a ZSJ'!C2471)</f>
        <v>0</v>
      </c>
      <c r="H2471" s="3">
        <f t="shared" si="38"/>
        <v>29.63</v>
      </c>
      <c r="J2471" t="s">
        <v>1813</v>
      </c>
      <c r="K2471" t="s">
        <v>5381</v>
      </c>
      <c r="P2471" t="s">
        <v>2516</v>
      </c>
      <c r="Q2471" s="3">
        <v>19</v>
      </c>
    </row>
    <row r="2472" spans="2:17" x14ac:dyDescent="0.25">
      <c r="B2472" t="s">
        <v>49</v>
      </c>
      <c r="C2472" t="s">
        <v>2517</v>
      </c>
      <c r="D2472">
        <v>2471</v>
      </c>
      <c r="E2472">
        <v>9</v>
      </c>
      <c r="F2472">
        <v>4</v>
      </c>
      <c r="G2472" s="3">
        <f>COUNTIFS('Adresní místa vybraných ZSJ'!E:E,"a",'Adresní místa vybraných ZSJ'!C:C,'Zdroj IO a ZSJ'!C2472)</f>
        <v>0</v>
      </c>
      <c r="H2472" s="3">
        <f t="shared" si="38"/>
        <v>44.44</v>
      </c>
      <c r="J2472" t="s">
        <v>1813</v>
      </c>
      <c r="K2472" t="s">
        <v>5382</v>
      </c>
      <c r="P2472" t="s">
        <v>2517</v>
      </c>
      <c r="Q2472" s="3">
        <v>5</v>
      </c>
    </row>
    <row r="2473" spans="2:17" x14ac:dyDescent="0.25">
      <c r="B2473" t="s">
        <v>49</v>
      </c>
      <c r="C2473" t="s">
        <v>2518</v>
      </c>
      <c r="D2473">
        <v>2472</v>
      </c>
      <c r="E2473">
        <v>28</v>
      </c>
      <c r="F2473">
        <v>5</v>
      </c>
      <c r="G2473" s="3">
        <f>COUNTIFS('Adresní místa vybraných ZSJ'!E:E,"a",'Adresní místa vybraných ZSJ'!C:C,'Zdroj IO a ZSJ'!C2473)</f>
        <v>0</v>
      </c>
      <c r="H2473" s="3">
        <f t="shared" si="38"/>
        <v>17.86</v>
      </c>
      <c r="J2473" t="s">
        <v>1813</v>
      </c>
      <c r="K2473" t="s">
        <v>5383</v>
      </c>
      <c r="P2473" t="s">
        <v>2518</v>
      </c>
      <c r="Q2473" s="3">
        <v>23</v>
      </c>
    </row>
    <row r="2474" spans="2:17" x14ac:dyDescent="0.25">
      <c r="B2474" t="s">
        <v>49</v>
      </c>
      <c r="C2474" t="s">
        <v>2519</v>
      </c>
      <c r="D2474">
        <v>2473</v>
      </c>
      <c r="E2474">
        <v>17</v>
      </c>
      <c r="F2474">
        <v>0</v>
      </c>
      <c r="G2474" s="3">
        <f>COUNTIFS('Adresní místa vybraných ZSJ'!E:E,"a",'Adresní místa vybraných ZSJ'!C:C,'Zdroj IO a ZSJ'!C2474)</f>
        <v>0</v>
      </c>
      <c r="H2474" s="3">
        <f t="shared" si="38"/>
        <v>0</v>
      </c>
      <c r="J2474" t="s">
        <v>1813</v>
      </c>
      <c r="K2474" t="s">
        <v>5384</v>
      </c>
      <c r="P2474" t="s">
        <v>2519</v>
      </c>
      <c r="Q2474" s="3">
        <v>17</v>
      </c>
    </row>
    <row r="2475" spans="2:17" x14ac:dyDescent="0.25">
      <c r="B2475" t="s">
        <v>49</v>
      </c>
      <c r="C2475" t="s">
        <v>2520</v>
      </c>
      <c r="D2475">
        <v>2474</v>
      </c>
      <c r="E2475">
        <v>23</v>
      </c>
      <c r="F2475">
        <v>0</v>
      </c>
      <c r="G2475" s="3">
        <f>COUNTIFS('Adresní místa vybraných ZSJ'!E:E,"a",'Adresní místa vybraných ZSJ'!C:C,'Zdroj IO a ZSJ'!C2475)</f>
        <v>0</v>
      </c>
      <c r="H2475" s="3">
        <f t="shared" si="38"/>
        <v>0</v>
      </c>
      <c r="J2475" t="s">
        <v>1813</v>
      </c>
      <c r="K2475" t="s">
        <v>5385</v>
      </c>
      <c r="P2475" t="s">
        <v>2520</v>
      </c>
      <c r="Q2475" s="3">
        <v>23</v>
      </c>
    </row>
    <row r="2476" spans="2:17" x14ac:dyDescent="0.25">
      <c r="B2476" t="s">
        <v>49</v>
      </c>
      <c r="C2476" t="s">
        <v>2521</v>
      </c>
      <c r="D2476">
        <v>2475</v>
      </c>
      <c r="E2476">
        <v>60</v>
      </c>
      <c r="F2476">
        <v>19</v>
      </c>
      <c r="G2476" s="3">
        <f>COUNTIFS('Adresní místa vybraných ZSJ'!E:E,"a",'Adresní místa vybraných ZSJ'!C:C,'Zdroj IO a ZSJ'!C2476)</f>
        <v>0</v>
      </c>
      <c r="H2476" s="3">
        <f t="shared" si="38"/>
        <v>31.67</v>
      </c>
      <c r="J2476" t="s">
        <v>1813</v>
      </c>
      <c r="K2476" t="s">
        <v>5386</v>
      </c>
      <c r="P2476" t="s">
        <v>2521</v>
      </c>
      <c r="Q2476" s="3">
        <v>41</v>
      </c>
    </row>
    <row r="2477" spans="2:17" x14ac:dyDescent="0.25">
      <c r="B2477" t="s">
        <v>49</v>
      </c>
      <c r="C2477" t="s">
        <v>2522</v>
      </c>
      <c r="D2477">
        <v>2476</v>
      </c>
      <c r="E2477">
        <v>97</v>
      </c>
      <c r="F2477">
        <v>22</v>
      </c>
      <c r="G2477" s="3">
        <f>COUNTIFS('Adresní místa vybraných ZSJ'!E:E,"a",'Adresní místa vybraných ZSJ'!C:C,'Zdroj IO a ZSJ'!C2477)</f>
        <v>0</v>
      </c>
      <c r="H2477" s="3">
        <f t="shared" si="38"/>
        <v>22.68</v>
      </c>
      <c r="J2477" t="s">
        <v>1813</v>
      </c>
      <c r="K2477" t="s">
        <v>5387</v>
      </c>
      <c r="P2477" t="s">
        <v>2522</v>
      </c>
      <c r="Q2477" s="3">
        <v>75</v>
      </c>
    </row>
    <row r="2478" spans="2:17" x14ac:dyDescent="0.25">
      <c r="B2478" t="s">
        <v>49</v>
      </c>
      <c r="C2478" t="s">
        <v>2523</v>
      </c>
      <c r="D2478">
        <v>2477</v>
      </c>
      <c r="E2478">
        <v>111</v>
      </c>
      <c r="F2478">
        <v>38</v>
      </c>
      <c r="G2478" s="3">
        <f>COUNTIFS('Adresní místa vybraných ZSJ'!E:E,"a",'Adresní místa vybraných ZSJ'!C:C,'Zdroj IO a ZSJ'!C2478)</f>
        <v>0</v>
      </c>
      <c r="H2478" s="3">
        <f t="shared" si="38"/>
        <v>34.229999999999997</v>
      </c>
      <c r="J2478" t="s">
        <v>1813</v>
      </c>
      <c r="K2478" t="s">
        <v>5388</v>
      </c>
      <c r="P2478" t="s">
        <v>2523</v>
      </c>
      <c r="Q2478" s="3">
        <v>73</v>
      </c>
    </row>
    <row r="2479" spans="2:17" x14ac:dyDescent="0.25">
      <c r="B2479" t="s">
        <v>49</v>
      </c>
      <c r="C2479" t="s">
        <v>2524</v>
      </c>
      <c r="D2479">
        <v>2478</v>
      </c>
      <c r="E2479">
        <v>13</v>
      </c>
      <c r="F2479">
        <v>0</v>
      </c>
      <c r="G2479" s="3">
        <f>COUNTIFS('Adresní místa vybraných ZSJ'!E:E,"a",'Adresní místa vybraných ZSJ'!C:C,'Zdroj IO a ZSJ'!C2479)</f>
        <v>0</v>
      </c>
      <c r="H2479" s="3">
        <f t="shared" si="38"/>
        <v>0</v>
      </c>
      <c r="J2479" t="s">
        <v>1813</v>
      </c>
      <c r="K2479" t="s">
        <v>5389</v>
      </c>
      <c r="P2479" t="s">
        <v>2524</v>
      </c>
      <c r="Q2479" s="3">
        <v>13</v>
      </c>
    </row>
    <row r="2480" spans="2:17" x14ac:dyDescent="0.25">
      <c r="B2480" t="s">
        <v>49</v>
      </c>
      <c r="C2480" t="s">
        <v>2525</v>
      </c>
      <c r="D2480">
        <v>2479</v>
      </c>
      <c r="E2480">
        <v>7</v>
      </c>
      <c r="F2480">
        <v>1</v>
      </c>
      <c r="G2480" s="3">
        <f>COUNTIFS('Adresní místa vybraných ZSJ'!E:E,"a",'Adresní místa vybraných ZSJ'!C:C,'Zdroj IO a ZSJ'!C2480)</f>
        <v>0</v>
      </c>
      <c r="H2480" s="3">
        <f t="shared" si="38"/>
        <v>14.29</v>
      </c>
      <c r="J2480" t="s">
        <v>1813</v>
      </c>
      <c r="K2480" t="s">
        <v>5390</v>
      </c>
      <c r="P2480" t="s">
        <v>2525</v>
      </c>
      <c r="Q2480" s="3">
        <v>6</v>
      </c>
    </row>
    <row r="2481" spans="2:17" x14ac:dyDescent="0.25">
      <c r="B2481" t="s">
        <v>49</v>
      </c>
      <c r="C2481" t="s">
        <v>2526</v>
      </c>
      <c r="D2481">
        <v>2480</v>
      </c>
      <c r="E2481">
        <v>24</v>
      </c>
      <c r="F2481">
        <v>1</v>
      </c>
      <c r="G2481" s="3">
        <f>COUNTIFS('Adresní místa vybraných ZSJ'!E:E,"a",'Adresní místa vybraných ZSJ'!C:C,'Zdroj IO a ZSJ'!C2481)</f>
        <v>0</v>
      </c>
      <c r="H2481" s="3">
        <f t="shared" si="38"/>
        <v>4.17</v>
      </c>
      <c r="J2481" t="s">
        <v>1813</v>
      </c>
      <c r="K2481" t="s">
        <v>5391</v>
      </c>
      <c r="P2481" t="s">
        <v>2526</v>
      </c>
      <c r="Q2481" s="3">
        <v>23</v>
      </c>
    </row>
    <row r="2482" spans="2:17" x14ac:dyDescent="0.25">
      <c r="B2482" t="s">
        <v>49</v>
      </c>
      <c r="C2482" t="s">
        <v>2527</v>
      </c>
      <c r="D2482">
        <v>2481</v>
      </c>
      <c r="E2482">
        <v>73</v>
      </c>
      <c r="F2482">
        <v>1</v>
      </c>
      <c r="G2482" s="3">
        <f>COUNTIFS('Adresní místa vybraných ZSJ'!E:E,"a",'Adresní místa vybraných ZSJ'!C:C,'Zdroj IO a ZSJ'!C2482)</f>
        <v>0</v>
      </c>
      <c r="H2482" s="3">
        <f t="shared" si="38"/>
        <v>1.37</v>
      </c>
      <c r="J2482" t="s">
        <v>1813</v>
      </c>
      <c r="K2482" t="s">
        <v>5392</v>
      </c>
      <c r="P2482" t="s">
        <v>2527</v>
      </c>
      <c r="Q2482" s="3">
        <v>72</v>
      </c>
    </row>
    <row r="2483" spans="2:17" x14ac:dyDescent="0.25">
      <c r="B2483" t="s">
        <v>49</v>
      </c>
      <c r="C2483" t="s">
        <v>2528</v>
      </c>
      <c r="D2483">
        <v>2482</v>
      </c>
      <c r="E2483">
        <v>24</v>
      </c>
      <c r="F2483">
        <v>9</v>
      </c>
      <c r="G2483" s="3">
        <f>COUNTIFS('Adresní místa vybraných ZSJ'!E:E,"a",'Adresní místa vybraných ZSJ'!C:C,'Zdroj IO a ZSJ'!C2483)</f>
        <v>0</v>
      </c>
      <c r="H2483" s="3">
        <f t="shared" si="38"/>
        <v>37.5</v>
      </c>
      <c r="J2483" t="s">
        <v>1813</v>
      </c>
      <c r="K2483" t="s">
        <v>5393</v>
      </c>
      <c r="P2483" t="s">
        <v>2528</v>
      </c>
      <c r="Q2483" s="3">
        <v>15</v>
      </c>
    </row>
    <row r="2484" spans="2:17" x14ac:dyDescent="0.25">
      <c r="B2484" t="s">
        <v>49</v>
      </c>
      <c r="C2484" t="s">
        <v>2529</v>
      </c>
      <c r="D2484">
        <v>2483</v>
      </c>
      <c r="E2484">
        <v>20</v>
      </c>
      <c r="F2484">
        <v>0</v>
      </c>
      <c r="G2484" s="3">
        <f>COUNTIFS('Adresní místa vybraných ZSJ'!E:E,"a",'Adresní místa vybraných ZSJ'!C:C,'Zdroj IO a ZSJ'!C2484)</f>
        <v>0</v>
      </c>
      <c r="H2484" s="3">
        <f t="shared" si="38"/>
        <v>0</v>
      </c>
      <c r="J2484" t="s">
        <v>1813</v>
      </c>
      <c r="K2484" t="s">
        <v>5394</v>
      </c>
      <c r="P2484" t="s">
        <v>2529</v>
      </c>
      <c r="Q2484" s="3">
        <v>20</v>
      </c>
    </row>
    <row r="2485" spans="2:17" x14ac:dyDescent="0.25">
      <c r="B2485" t="s">
        <v>49</v>
      </c>
      <c r="C2485" t="s">
        <v>2530</v>
      </c>
      <c r="D2485">
        <v>2484</v>
      </c>
      <c r="E2485">
        <v>20</v>
      </c>
      <c r="F2485">
        <v>4</v>
      </c>
      <c r="G2485" s="3">
        <f>COUNTIFS('Adresní místa vybraných ZSJ'!E:E,"a",'Adresní místa vybraných ZSJ'!C:C,'Zdroj IO a ZSJ'!C2485)</f>
        <v>0</v>
      </c>
      <c r="H2485" s="3">
        <f t="shared" si="38"/>
        <v>20</v>
      </c>
      <c r="J2485" t="s">
        <v>1813</v>
      </c>
      <c r="K2485" t="s">
        <v>5395</v>
      </c>
      <c r="P2485" t="s">
        <v>2530</v>
      </c>
      <c r="Q2485" s="3">
        <v>16</v>
      </c>
    </row>
    <row r="2486" spans="2:17" x14ac:dyDescent="0.25">
      <c r="B2486" t="s">
        <v>49</v>
      </c>
      <c r="C2486" t="s">
        <v>2531</v>
      </c>
      <c r="D2486">
        <v>2485</v>
      </c>
      <c r="E2486">
        <v>8</v>
      </c>
      <c r="F2486">
        <v>0</v>
      </c>
      <c r="G2486" s="3">
        <f>COUNTIFS('Adresní místa vybraných ZSJ'!E:E,"a",'Adresní místa vybraných ZSJ'!C:C,'Zdroj IO a ZSJ'!C2486)</f>
        <v>0</v>
      </c>
      <c r="H2486" s="3">
        <f t="shared" si="38"/>
        <v>0</v>
      </c>
      <c r="J2486" t="s">
        <v>1813</v>
      </c>
      <c r="K2486" t="s">
        <v>5396</v>
      </c>
      <c r="P2486" t="s">
        <v>2531</v>
      </c>
      <c r="Q2486" s="3">
        <v>8</v>
      </c>
    </row>
    <row r="2487" spans="2:17" x14ac:dyDescent="0.25">
      <c r="B2487" t="s">
        <v>49</v>
      </c>
      <c r="C2487" t="s">
        <v>2532</v>
      </c>
      <c r="D2487">
        <v>2486</v>
      </c>
      <c r="E2487">
        <v>44</v>
      </c>
      <c r="F2487">
        <v>1</v>
      </c>
      <c r="G2487" s="3">
        <f>COUNTIFS('Adresní místa vybraných ZSJ'!E:E,"a",'Adresní místa vybraných ZSJ'!C:C,'Zdroj IO a ZSJ'!C2487)</f>
        <v>0</v>
      </c>
      <c r="H2487" s="3">
        <f t="shared" si="38"/>
        <v>2.27</v>
      </c>
      <c r="J2487" t="s">
        <v>1813</v>
      </c>
      <c r="K2487" t="s">
        <v>5397</v>
      </c>
      <c r="P2487" t="s">
        <v>2532</v>
      </c>
      <c r="Q2487" s="3">
        <v>43</v>
      </c>
    </row>
    <row r="2488" spans="2:17" x14ac:dyDescent="0.25">
      <c r="B2488" t="s">
        <v>49</v>
      </c>
      <c r="C2488" t="s">
        <v>2533</v>
      </c>
      <c r="D2488">
        <v>2487</v>
      </c>
      <c r="E2488">
        <v>20</v>
      </c>
      <c r="F2488">
        <v>0</v>
      </c>
      <c r="G2488" s="3">
        <f>COUNTIFS('Adresní místa vybraných ZSJ'!E:E,"a",'Adresní místa vybraných ZSJ'!C:C,'Zdroj IO a ZSJ'!C2488)</f>
        <v>0</v>
      </c>
      <c r="H2488" s="3">
        <f t="shared" si="38"/>
        <v>0</v>
      </c>
      <c r="J2488" t="s">
        <v>1813</v>
      </c>
      <c r="K2488" t="s">
        <v>5398</v>
      </c>
      <c r="P2488" t="s">
        <v>2533</v>
      </c>
      <c r="Q2488" s="3">
        <v>20</v>
      </c>
    </row>
    <row r="2489" spans="2:17" x14ac:dyDescent="0.25">
      <c r="B2489" t="s">
        <v>49</v>
      </c>
      <c r="C2489" t="s">
        <v>2534</v>
      </c>
      <c r="D2489">
        <v>2488</v>
      </c>
      <c r="E2489">
        <v>19</v>
      </c>
      <c r="F2489">
        <v>1</v>
      </c>
      <c r="G2489" s="3">
        <f>COUNTIFS('Adresní místa vybraných ZSJ'!E:E,"a",'Adresní místa vybraných ZSJ'!C:C,'Zdroj IO a ZSJ'!C2489)</f>
        <v>0</v>
      </c>
      <c r="H2489" s="3">
        <f t="shared" si="38"/>
        <v>5.26</v>
      </c>
      <c r="J2489" t="s">
        <v>1814</v>
      </c>
      <c r="K2489" t="s">
        <v>5399</v>
      </c>
      <c r="P2489" t="s">
        <v>2534</v>
      </c>
      <c r="Q2489" s="3">
        <v>18</v>
      </c>
    </row>
    <row r="2490" spans="2:17" x14ac:dyDescent="0.25">
      <c r="B2490" t="s">
        <v>49</v>
      </c>
      <c r="C2490" t="s">
        <v>2535</v>
      </c>
      <c r="D2490">
        <v>2489</v>
      </c>
      <c r="E2490">
        <v>24</v>
      </c>
      <c r="F2490">
        <v>11</v>
      </c>
      <c r="G2490" s="3">
        <f>COUNTIFS('Adresní místa vybraných ZSJ'!E:E,"a",'Adresní místa vybraných ZSJ'!C:C,'Zdroj IO a ZSJ'!C2490)</f>
        <v>0</v>
      </c>
      <c r="H2490" s="3">
        <f t="shared" si="38"/>
        <v>45.83</v>
      </c>
      <c r="J2490" t="s">
        <v>1814</v>
      </c>
      <c r="K2490" t="s">
        <v>5400</v>
      </c>
      <c r="P2490" t="s">
        <v>2535</v>
      </c>
      <c r="Q2490" s="3">
        <v>13</v>
      </c>
    </row>
    <row r="2491" spans="2:17" x14ac:dyDescent="0.25">
      <c r="B2491" t="s">
        <v>49</v>
      </c>
      <c r="C2491" t="s">
        <v>2536</v>
      </c>
      <c r="D2491">
        <v>2490</v>
      </c>
      <c r="E2491">
        <v>9</v>
      </c>
      <c r="F2491">
        <v>0</v>
      </c>
      <c r="G2491" s="3">
        <f>COUNTIFS('Adresní místa vybraných ZSJ'!E:E,"a",'Adresní místa vybraných ZSJ'!C:C,'Zdroj IO a ZSJ'!C2491)</f>
        <v>0</v>
      </c>
      <c r="H2491" s="3">
        <f t="shared" si="38"/>
        <v>0</v>
      </c>
      <c r="J2491" t="s">
        <v>1814</v>
      </c>
      <c r="K2491" t="s">
        <v>5401</v>
      </c>
      <c r="P2491" t="s">
        <v>2536</v>
      </c>
      <c r="Q2491" s="3">
        <v>9</v>
      </c>
    </row>
    <row r="2492" spans="2:17" x14ac:dyDescent="0.25">
      <c r="B2492" t="s">
        <v>49</v>
      </c>
      <c r="C2492" t="s">
        <v>2537</v>
      </c>
      <c r="D2492">
        <v>2491</v>
      </c>
      <c r="E2492">
        <v>20</v>
      </c>
      <c r="F2492">
        <v>3</v>
      </c>
      <c r="G2492" s="3">
        <f>COUNTIFS('Adresní místa vybraných ZSJ'!E:E,"a",'Adresní místa vybraných ZSJ'!C:C,'Zdroj IO a ZSJ'!C2492)</f>
        <v>0</v>
      </c>
      <c r="H2492" s="3">
        <f t="shared" si="38"/>
        <v>15</v>
      </c>
      <c r="J2492" t="s">
        <v>1814</v>
      </c>
      <c r="K2492" t="s">
        <v>5402</v>
      </c>
      <c r="P2492" t="s">
        <v>2537</v>
      </c>
      <c r="Q2492" s="3">
        <v>17</v>
      </c>
    </row>
    <row r="2493" spans="2:17" x14ac:dyDescent="0.25">
      <c r="B2493" t="s">
        <v>49</v>
      </c>
      <c r="C2493" t="s">
        <v>2538</v>
      </c>
      <c r="D2493">
        <v>2492</v>
      </c>
      <c r="E2493">
        <v>34</v>
      </c>
      <c r="F2493">
        <v>2</v>
      </c>
      <c r="G2493" s="3">
        <f>COUNTIFS('Adresní místa vybraných ZSJ'!E:E,"a",'Adresní místa vybraných ZSJ'!C:C,'Zdroj IO a ZSJ'!C2493)</f>
        <v>0</v>
      </c>
      <c r="H2493" s="3">
        <f t="shared" si="38"/>
        <v>5.88</v>
      </c>
      <c r="J2493" t="s">
        <v>1814</v>
      </c>
      <c r="K2493" t="s">
        <v>5403</v>
      </c>
      <c r="P2493" t="s">
        <v>2538</v>
      </c>
      <c r="Q2493" s="3">
        <v>32</v>
      </c>
    </row>
    <row r="2494" spans="2:17" x14ac:dyDescent="0.25">
      <c r="B2494" t="s">
        <v>49</v>
      </c>
      <c r="C2494" t="s">
        <v>2539</v>
      </c>
      <c r="D2494">
        <v>2493</v>
      </c>
      <c r="E2494">
        <v>26</v>
      </c>
      <c r="F2494">
        <v>3</v>
      </c>
      <c r="G2494" s="3">
        <f>COUNTIFS('Adresní místa vybraných ZSJ'!E:E,"a",'Adresní místa vybraných ZSJ'!C:C,'Zdroj IO a ZSJ'!C2494)</f>
        <v>0</v>
      </c>
      <c r="H2494" s="3">
        <f t="shared" si="38"/>
        <v>11.54</v>
      </c>
      <c r="J2494" t="s">
        <v>1814</v>
      </c>
      <c r="K2494" t="s">
        <v>5404</v>
      </c>
      <c r="P2494" t="s">
        <v>2539</v>
      </c>
      <c r="Q2494" s="3">
        <v>23</v>
      </c>
    </row>
    <row r="2495" spans="2:17" x14ac:dyDescent="0.25">
      <c r="B2495" t="s">
        <v>49</v>
      </c>
      <c r="C2495" t="s">
        <v>2540</v>
      </c>
      <c r="D2495">
        <v>2494</v>
      </c>
      <c r="E2495">
        <v>13</v>
      </c>
      <c r="F2495">
        <v>2</v>
      </c>
      <c r="G2495" s="3">
        <f>COUNTIFS('Adresní místa vybraných ZSJ'!E:E,"a",'Adresní místa vybraných ZSJ'!C:C,'Zdroj IO a ZSJ'!C2495)</f>
        <v>0</v>
      </c>
      <c r="H2495" s="3">
        <f t="shared" si="38"/>
        <v>15.38</v>
      </c>
      <c r="J2495" t="s">
        <v>1814</v>
      </c>
      <c r="K2495" t="s">
        <v>5405</v>
      </c>
      <c r="P2495" t="s">
        <v>2540</v>
      </c>
      <c r="Q2495" s="3">
        <v>11</v>
      </c>
    </row>
    <row r="2496" spans="2:17" x14ac:dyDescent="0.25">
      <c r="B2496" t="s">
        <v>49</v>
      </c>
      <c r="C2496" t="s">
        <v>2541</v>
      </c>
      <c r="D2496">
        <v>2495</v>
      </c>
      <c r="E2496">
        <v>10</v>
      </c>
      <c r="F2496">
        <v>0</v>
      </c>
      <c r="G2496" s="3">
        <f>COUNTIFS('Adresní místa vybraných ZSJ'!E:E,"a",'Adresní místa vybraných ZSJ'!C:C,'Zdroj IO a ZSJ'!C2496)</f>
        <v>0</v>
      </c>
      <c r="H2496" s="3">
        <f t="shared" si="38"/>
        <v>0</v>
      </c>
      <c r="J2496" t="s">
        <v>1814</v>
      </c>
      <c r="K2496" t="s">
        <v>5406</v>
      </c>
      <c r="P2496" t="s">
        <v>2541</v>
      </c>
      <c r="Q2496" s="3">
        <v>10</v>
      </c>
    </row>
    <row r="2497" spans="2:17" x14ac:dyDescent="0.25">
      <c r="B2497" t="s">
        <v>49</v>
      </c>
      <c r="C2497" t="s">
        <v>2542</v>
      </c>
      <c r="D2497">
        <v>2496</v>
      </c>
      <c r="E2497">
        <v>7</v>
      </c>
      <c r="F2497">
        <v>2</v>
      </c>
      <c r="G2497" s="3">
        <f>COUNTIFS('Adresní místa vybraných ZSJ'!E:E,"a",'Adresní místa vybraných ZSJ'!C:C,'Zdroj IO a ZSJ'!C2497)</f>
        <v>0</v>
      </c>
      <c r="H2497" s="3">
        <f t="shared" si="38"/>
        <v>28.57</v>
      </c>
      <c r="J2497" t="s">
        <v>1814</v>
      </c>
      <c r="K2497" t="s">
        <v>5407</v>
      </c>
      <c r="P2497" t="s">
        <v>2542</v>
      </c>
      <c r="Q2497" s="3">
        <v>5</v>
      </c>
    </row>
    <row r="2498" spans="2:17" x14ac:dyDescent="0.25">
      <c r="B2498" t="s">
        <v>49</v>
      </c>
      <c r="C2498" t="s">
        <v>2543</v>
      </c>
      <c r="D2498">
        <v>2497</v>
      </c>
      <c r="E2498">
        <v>20</v>
      </c>
      <c r="F2498">
        <v>9</v>
      </c>
      <c r="G2498" s="3">
        <f>COUNTIFS('Adresní místa vybraných ZSJ'!E:E,"a",'Adresní místa vybraných ZSJ'!C:C,'Zdroj IO a ZSJ'!C2498)</f>
        <v>0</v>
      </c>
      <c r="H2498" s="3">
        <f t="shared" ref="H2498:H2561" si="39">ROUND(SUM(F2498:G2498)/E2498*100,2)</f>
        <v>45</v>
      </c>
      <c r="J2498" t="s">
        <v>1814</v>
      </c>
      <c r="K2498" t="s">
        <v>5408</v>
      </c>
      <c r="P2498" t="s">
        <v>2543</v>
      </c>
      <c r="Q2498" s="3">
        <v>11</v>
      </c>
    </row>
    <row r="2499" spans="2:17" x14ac:dyDescent="0.25">
      <c r="B2499" t="s">
        <v>49</v>
      </c>
      <c r="C2499" t="s">
        <v>2544</v>
      </c>
      <c r="D2499">
        <v>2498</v>
      </c>
      <c r="E2499">
        <v>6</v>
      </c>
      <c r="F2499">
        <v>0</v>
      </c>
      <c r="G2499" s="3">
        <f>COUNTIFS('Adresní místa vybraných ZSJ'!E:E,"a",'Adresní místa vybraných ZSJ'!C:C,'Zdroj IO a ZSJ'!C2499)</f>
        <v>0</v>
      </c>
      <c r="H2499" s="3">
        <f t="shared" si="39"/>
        <v>0</v>
      </c>
      <c r="J2499" t="s">
        <v>1814</v>
      </c>
      <c r="K2499" t="s">
        <v>5409</v>
      </c>
      <c r="P2499" t="s">
        <v>2544</v>
      </c>
      <c r="Q2499" s="3">
        <v>6</v>
      </c>
    </row>
    <row r="2500" spans="2:17" x14ac:dyDescent="0.25">
      <c r="B2500" t="s">
        <v>49</v>
      </c>
      <c r="C2500" t="s">
        <v>2545</v>
      </c>
      <c r="D2500">
        <v>2499</v>
      </c>
      <c r="E2500">
        <v>15</v>
      </c>
      <c r="F2500">
        <v>2</v>
      </c>
      <c r="G2500" s="3">
        <f>COUNTIFS('Adresní místa vybraných ZSJ'!E:E,"a",'Adresní místa vybraných ZSJ'!C:C,'Zdroj IO a ZSJ'!C2500)</f>
        <v>0</v>
      </c>
      <c r="H2500" s="3">
        <f t="shared" si="39"/>
        <v>13.33</v>
      </c>
      <c r="J2500" t="s">
        <v>1814</v>
      </c>
      <c r="K2500" t="s">
        <v>5410</v>
      </c>
      <c r="P2500" t="s">
        <v>2545</v>
      </c>
      <c r="Q2500" s="3">
        <v>13</v>
      </c>
    </row>
    <row r="2501" spans="2:17" x14ac:dyDescent="0.25">
      <c r="B2501" t="s">
        <v>49</v>
      </c>
      <c r="C2501" t="s">
        <v>2546</v>
      </c>
      <c r="D2501">
        <v>2500</v>
      </c>
      <c r="E2501">
        <v>20</v>
      </c>
      <c r="F2501">
        <v>0</v>
      </c>
      <c r="G2501" s="3">
        <f>COUNTIFS('Adresní místa vybraných ZSJ'!E:E,"a",'Adresní místa vybraných ZSJ'!C:C,'Zdroj IO a ZSJ'!C2501)</f>
        <v>0</v>
      </c>
      <c r="H2501" s="3">
        <f t="shared" si="39"/>
        <v>0</v>
      </c>
      <c r="J2501" t="s">
        <v>1814</v>
      </c>
      <c r="K2501" t="s">
        <v>5411</v>
      </c>
      <c r="P2501" t="s">
        <v>2546</v>
      </c>
      <c r="Q2501" s="3">
        <v>20</v>
      </c>
    </row>
    <row r="2502" spans="2:17" x14ac:dyDescent="0.25">
      <c r="B2502" t="s">
        <v>49</v>
      </c>
      <c r="C2502" t="s">
        <v>2547</v>
      </c>
      <c r="D2502">
        <v>2501</v>
      </c>
      <c r="E2502">
        <v>22</v>
      </c>
      <c r="F2502">
        <v>0</v>
      </c>
      <c r="G2502" s="3">
        <f>COUNTIFS('Adresní místa vybraných ZSJ'!E:E,"a",'Adresní místa vybraných ZSJ'!C:C,'Zdroj IO a ZSJ'!C2502)</f>
        <v>0</v>
      </c>
      <c r="H2502" s="3">
        <f t="shared" si="39"/>
        <v>0</v>
      </c>
      <c r="J2502" t="s">
        <v>1814</v>
      </c>
      <c r="K2502" t="s">
        <v>5412</v>
      </c>
      <c r="P2502" t="s">
        <v>2547</v>
      </c>
      <c r="Q2502" s="3">
        <v>22</v>
      </c>
    </row>
    <row r="2503" spans="2:17" x14ac:dyDescent="0.25">
      <c r="B2503" t="s">
        <v>49</v>
      </c>
      <c r="C2503" t="s">
        <v>2548</v>
      </c>
      <c r="D2503">
        <v>2502</v>
      </c>
      <c r="E2503">
        <v>17</v>
      </c>
      <c r="F2503">
        <v>6</v>
      </c>
      <c r="G2503" s="3">
        <f>COUNTIFS('Adresní místa vybraných ZSJ'!E:E,"a",'Adresní místa vybraných ZSJ'!C:C,'Zdroj IO a ZSJ'!C2503)</f>
        <v>0</v>
      </c>
      <c r="H2503" s="3">
        <f t="shared" si="39"/>
        <v>35.29</v>
      </c>
      <c r="J2503" t="s">
        <v>1814</v>
      </c>
      <c r="K2503" t="s">
        <v>5413</v>
      </c>
      <c r="P2503" t="s">
        <v>2548</v>
      </c>
      <c r="Q2503" s="3">
        <v>11</v>
      </c>
    </row>
    <row r="2504" spans="2:17" x14ac:dyDescent="0.25">
      <c r="B2504" t="s">
        <v>49</v>
      </c>
      <c r="C2504" t="s">
        <v>2549</v>
      </c>
      <c r="D2504">
        <v>2503</v>
      </c>
      <c r="E2504">
        <v>53</v>
      </c>
      <c r="F2504">
        <v>14</v>
      </c>
      <c r="G2504" s="3">
        <f>COUNTIFS('Adresní místa vybraných ZSJ'!E:E,"a",'Adresní místa vybraných ZSJ'!C:C,'Zdroj IO a ZSJ'!C2504)</f>
        <v>0</v>
      </c>
      <c r="H2504" s="3">
        <f t="shared" si="39"/>
        <v>26.42</v>
      </c>
      <c r="J2504" t="s">
        <v>1814</v>
      </c>
      <c r="K2504" t="s">
        <v>5414</v>
      </c>
      <c r="P2504" t="s">
        <v>2549</v>
      </c>
      <c r="Q2504" s="3">
        <v>39</v>
      </c>
    </row>
    <row r="2505" spans="2:17" x14ac:dyDescent="0.25">
      <c r="B2505" t="s">
        <v>49</v>
      </c>
      <c r="C2505" t="s">
        <v>2550</v>
      </c>
      <c r="D2505">
        <v>2504</v>
      </c>
      <c r="E2505">
        <v>24</v>
      </c>
      <c r="F2505">
        <v>0</v>
      </c>
      <c r="G2505" s="3">
        <f>COUNTIFS('Adresní místa vybraných ZSJ'!E:E,"a",'Adresní místa vybraných ZSJ'!C:C,'Zdroj IO a ZSJ'!C2505)</f>
        <v>0</v>
      </c>
      <c r="H2505" s="3">
        <f t="shared" si="39"/>
        <v>0</v>
      </c>
      <c r="J2505" t="s">
        <v>1814</v>
      </c>
      <c r="K2505" t="s">
        <v>5415</v>
      </c>
      <c r="P2505" t="s">
        <v>2550</v>
      </c>
      <c r="Q2505" s="3">
        <v>24</v>
      </c>
    </row>
    <row r="2506" spans="2:17" x14ac:dyDescent="0.25">
      <c r="B2506" t="s">
        <v>49</v>
      </c>
      <c r="C2506" t="s">
        <v>2551</v>
      </c>
      <c r="D2506">
        <v>2505</v>
      </c>
      <c r="E2506">
        <v>21</v>
      </c>
      <c r="F2506">
        <v>5</v>
      </c>
      <c r="G2506" s="3">
        <f>COUNTIFS('Adresní místa vybraných ZSJ'!E:E,"a",'Adresní místa vybraných ZSJ'!C:C,'Zdroj IO a ZSJ'!C2506)</f>
        <v>0</v>
      </c>
      <c r="H2506" s="3">
        <f t="shared" si="39"/>
        <v>23.81</v>
      </c>
      <c r="J2506" t="s">
        <v>1814</v>
      </c>
      <c r="K2506" t="s">
        <v>5416</v>
      </c>
      <c r="P2506" t="s">
        <v>2551</v>
      </c>
      <c r="Q2506" s="3">
        <v>16</v>
      </c>
    </row>
    <row r="2507" spans="2:17" x14ac:dyDescent="0.25">
      <c r="B2507" t="s">
        <v>49</v>
      </c>
      <c r="C2507" t="s">
        <v>2552</v>
      </c>
      <c r="D2507">
        <v>2506</v>
      </c>
      <c r="E2507">
        <v>27</v>
      </c>
      <c r="F2507">
        <v>0</v>
      </c>
      <c r="G2507" s="3">
        <f>COUNTIFS('Adresní místa vybraných ZSJ'!E:E,"a",'Adresní místa vybraných ZSJ'!C:C,'Zdroj IO a ZSJ'!C2507)</f>
        <v>0</v>
      </c>
      <c r="H2507" s="3">
        <f t="shared" si="39"/>
        <v>0</v>
      </c>
      <c r="J2507" t="s">
        <v>1814</v>
      </c>
      <c r="K2507" t="s">
        <v>5417</v>
      </c>
      <c r="P2507" t="s">
        <v>2552</v>
      </c>
      <c r="Q2507" s="3">
        <v>27</v>
      </c>
    </row>
    <row r="2508" spans="2:17" x14ac:dyDescent="0.25">
      <c r="B2508" t="s">
        <v>49</v>
      </c>
      <c r="C2508" t="s">
        <v>2553</v>
      </c>
      <c r="D2508">
        <v>2507</v>
      </c>
      <c r="E2508">
        <v>33</v>
      </c>
      <c r="F2508">
        <v>0</v>
      </c>
      <c r="G2508" s="3">
        <f>COUNTIFS('Adresní místa vybraných ZSJ'!E:E,"a",'Adresní místa vybraných ZSJ'!C:C,'Zdroj IO a ZSJ'!C2508)</f>
        <v>0</v>
      </c>
      <c r="H2508" s="3">
        <f t="shared" si="39"/>
        <v>0</v>
      </c>
      <c r="J2508" t="s">
        <v>1814</v>
      </c>
      <c r="K2508" t="s">
        <v>5418</v>
      </c>
      <c r="P2508" t="s">
        <v>2553</v>
      </c>
      <c r="Q2508" s="3">
        <v>33</v>
      </c>
    </row>
    <row r="2509" spans="2:17" x14ac:dyDescent="0.25">
      <c r="B2509" t="s">
        <v>49</v>
      </c>
      <c r="C2509" t="s">
        <v>2554</v>
      </c>
      <c r="D2509">
        <v>2508</v>
      </c>
      <c r="E2509">
        <v>53</v>
      </c>
      <c r="F2509">
        <v>1</v>
      </c>
      <c r="G2509" s="3">
        <f>COUNTIFS('Adresní místa vybraných ZSJ'!E:E,"a",'Adresní místa vybraných ZSJ'!C:C,'Zdroj IO a ZSJ'!C2509)</f>
        <v>0</v>
      </c>
      <c r="H2509" s="3">
        <f t="shared" si="39"/>
        <v>1.89</v>
      </c>
      <c r="J2509" t="s">
        <v>1814</v>
      </c>
      <c r="K2509" t="s">
        <v>5419</v>
      </c>
      <c r="P2509" t="s">
        <v>2554</v>
      </c>
      <c r="Q2509" s="3">
        <v>52</v>
      </c>
    </row>
    <row r="2510" spans="2:17" x14ac:dyDescent="0.25">
      <c r="B2510" t="s">
        <v>49</v>
      </c>
      <c r="C2510" t="s">
        <v>2555</v>
      </c>
      <c r="D2510">
        <v>2509</v>
      </c>
      <c r="E2510">
        <v>51</v>
      </c>
      <c r="F2510">
        <v>0</v>
      </c>
      <c r="G2510" s="3">
        <f>COUNTIFS('Adresní místa vybraných ZSJ'!E:E,"a",'Adresní místa vybraných ZSJ'!C:C,'Zdroj IO a ZSJ'!C2510)</f>
        <v>0</v>
      </c>
      <c r="H2510" s="3">
        <f t="shared" si="39"/>
        <v>0</v>
      </c>
      <c r="J2510" t="s">
        <v>1814</v>
      </c>
      <c r="K2510" t="s">
        <v>5420</v>
      </c>
      <c r="P2510" t="s">
        <v>2555</v>
      </c>
      <c r="Q2510" s="3">
        <v>51</v>
      </c>
    </row>
    <row r="2511" spans="2:17" x14ac:dyDescent="0.25">
      <c r="B2511" t="s">
        <v>49</v>
      </c>
      <c r="C2511" t="s">
        <v>2556</v>
      </c>
      <c r="D2511">
        <v>2510</v>
      </c>
      <c r="E2511">
        <v>9</v>
      </c>
      <c r="F2511">
        <v>2</v>
      </c>
      <c r="G2511" s="3">
        <f>COUNTIFS('Adresní místa vybraných ZSJ'!E:E,"a",'Adresní místa vybraných ZSJ'!C:C,'Zdroj IO a ZSJ'!C2511)</f>
        <v>0</v>
      </c>
      <c r="H2511" s="3">
        <f t="shared" si="39"/>
        <v>22.22</v>
      </c>
      <c r="J2511" t="s">
        <v>1814</v>
      </c>
      <c r="K2511" t="s">
        <v>5421</v>
      </c>
      <c r="P2511" t="s">
        <v>2556</v>
      </c>
      <c r="Q2511" s="3">
        <v>7</v>
      </c>
    </row>
    <row r="2512" spans="2:17" x14ac:dyDescent="0.25">
      <c r="B2512" t="s">
        <v>49</v>
      </c>
      <c r="C2512" t="s">
        <v>2557</v>
      </c>
      <c r="D2512">
        <v>2511</v>
      </c>
      <c r="E2512">
        <v>41</v>
      </c>
      <c r="F2512">
        <v>0</v>
      </c>
      <c r="G2512" s="3">
        <f>COUNTIFS('Adresní místa vybraných ZSJ'!E:E,"a",'Adresní místa vybraných ZSJ'!C:C,'Zdroj IO a ZSJ'!C2512)</f>
        <v>0</v>
      </c>
      <c r="H2512" s="3">
        <f t="shared" si="39"/>
        <v>0</v>
      </c>
      <c r="J2512" t="s">
        <v>1814</v>
      </c>
      <c r="K2512" t="s">
        <v>5422</v>
      </c>
      <c r="P2512" t="s">
        <v>2557</v>
      </c>
      <c r="Q2512" s="3">
        <v>41</v>
      </c>
    </row>
    <row r="2513" spans="2:17" x14ac:dyDescent="0.25">
      <c r="B2513" t="s">
        <v>49</v>
      </c>
      <c r="C2513" t="s">
        <v>2558</v>
      </c>
      <c r="D2513">
        <v>2512</v>
      </c>
      <c r="E2513">
        <v>51</v>
      </c>
      <c r="F2513">
        <v>1</v>
      </c>
      <c r="G2513" s="3">
        <f>COUNTIFS('Adresní místa vybraných ZSJ'!E:E,"a",'Adresní místa vybraných ZSJ'!C:C,'Zdroj IO a ZSJ'!C2513)</f>
        <v>0</v>
      </c>
      <c r="H2513" s="3">
        <f t="shared" si="39"/>
        <v>1.96</v>
      </c>
      <c r="J2513" t="s">
        <v>1814</v>
      </c>
      <c r="K2513" t="s">
        <v>5423</v>
      </c>
      <c r="P2513" t="s">
        <v>2558</v>
      </c>
      <c r="Q2513" s="3">
        <v>50</v>
      </c>
    </row>
    <row r="2514" spans="2:17" x14ac:dyDescent="0.25">
      <c r="B2514" t="s">
        <v>49</v>
      </c>
      <c r="C2514" t="s">
        <v>2559</v>
      </c>
      <c r="D2514">
        <v>2513</v>
      </c>
      <c r="E2514">
        <v>16</v>
      </c>
      <c r="F2514">
        <v>0</v>
      </c>
      <c r="G2514" s="3">
        <f>COUNTIFS('Adresní místa vybraných ZSJ'!E:E,"a",'Adresní místa vybraných ZSJ'!C:C,'Zdroj IO a ZSJ'!C2514)</f>
        <v>0</v>
      </c>
      <c r="H2514" s="3">
        <f t="shared" si="39"/>
        <v>0</v>
      </c>
      <c r="J2514" t="s">
        <v>1814</v>
      </c>
      <c r="K2514" t="s">
        <v>5424</v>
      </c>
      <c r="P2514" t="s">
        <v>2559</v>
      </c>
      <c r="Q2514" s="3">
        <v>16</v>
      </c>
    </row>
    <row r="2515" spans="2:17" x14ac:dyDescent="0.25">
      <c r="B2515" t="s">
        <v>49</v>
      </c>
      <c r="C2515" t="s">
        <v>2560</v>
      </c>
      <c r="D2515">
        <v>2514</v>
      </c>
      <c r="E2515">
        <v>19</v>
      </c>
      <c r="F2515">
        <v>1</v>
      </c>
      <c r="G2515" s="3">
        <f>COUNTIFS('Adresní místa vybraných ZSJ'!E:E,"a",'Adresní místa vybraných ZSJ'!C:C,'Zdroj IO a ZSJ'!C2515)</f>
        <v>0</v>
      </c>
      <c r="H2515" s="3">
        <f t="shared" si="39"/>
        <v>5.26</v>
      </c>
      <c r="J2515" t="s">
        <v>1814</v>
      </c>
      <c r="K2515" t="s">
        <v>5425</v>
      </c>
      <c r="P2515" t="s">
        <v>2560</v>
      </c>
      <c r="Q2515" s="3">
        <v>18</v>
      </c>
    </row>
    <row r="2516" spans="2:17" x14ac:dyDescent="0.25">
      <c r="B2516" t="s">
        <v>49</v>
      </c>
      <c r="C2516" t="s">
        <v>2561</v>
      </c>
      <c r="D2516">
        <v>2515</v>
      </c>
      <c r="E2516">
        <v>14</v>
      </c>
      <c r="F2516">
        <v>3</v>
      </c>
      <c r="G2516" s="3">
        <f>COUNTIFS('Adresní místa vybraných ZSJ'!E:E,"a",'Adresní místa vybraných ZSJ'!C:C,'Zdroj IO a ZSJ'!C2516)</f>
        <v>0</v>
      </c>
      <c r="H2516" s="3">
        <f t="shared" si="39"/>
        <v>21.43</v>
      </c>
      <c r="J2516" t="s">
        <v>1814</v>
      </c>
      <c r="K2516" t="s">
        <v>5426</v>
      </c>
      <c r="P2516" t="s">
        <v>2561</v>
      </c>
      <c r="Q2516" s="3">
        <v>11</v>
      </c>
    </row>
    <row r="2517" spans="2:17" x14ac:dyDescent="0.25">
      <c r="B2517" t="s">
        <v>49</v>
      </c>
      <c r="C2517" t="s">
        <v>2562</v>
      </c>
      <c r="D2517">
        <v>2516</v>
      </c>
      <c r="E2517">
        <v>54</v>
      </c>
      <c r="F2517">
        <v>10</v>
      </c>
      <c r="G2517" s="3">
        <f>COUNTIFS('Adresní místa vybraných ZSJ'!E:E,"a",'Adresní místa vybraných ZSJ'!C:C,'Zdroj IO a ZSJ'!C2517)</f>
        <v>0</v>
      </c>
      <c r="H2517" s="3">
        <f t="shared" si="39"/>
        <v>18.52</v>
      </c>
      <c r="J2517" t="s">
        <v>1814</v>
      </c>
      <c r="K2517" t="s">
        <v>5427</v>
      </c>
      <c r="P2517" t="s">
        <v>2562</v>
      </c>
      <c r="Q2517" s="3">
        <v>44</v>
      </c>
    </row>
    <row r="2518" spans="2:17" x14ac:dyDescent="0.25">
      <c r="B2518" t="s">
        <v>49</v>
      </c>
      <c r="C2518" t="s">
        <v>2563</v>
      </c>
      <c r="D2518">
        <v>2517</v>
      </c>
      <c r="E2518">
        <v>70</v>
      </c>
      <c r="F2518">
        <v>22</v>
      </c>
      <c r="G2518" s="3">
        <f>COUNTIFS('Adresní místa vybraných ZSJ'!E:E,"a",'Adresní místa vybraných ZSJ'!C:C,'Zdroj IO a ZSJ'!C2518)</f>
        <v>0</v>
      </c>
      <c r="H2518" s="3">
        <f t="shared" si="39"/>
        <v>31.43</v>
      </c>
      <c r="J2518" t="s">
        <v>1814</v>
      </c>
      <c r="K2518" t="s">
        <v>5428</v>
      </c>
      <c r="P2518" t="s">
        <v>2563</v>
      </c>
      <c r="Q2518" s="3">
        <v>48</v>
      </c>
    </row>
    <row r="2519" spans="2:17" x14ac:dyDescent="0.25">
      <c r="B2519" t="s">
        <v>49</v>
      </c>
      <c r="C2519" t="s">
        <v>2564</v>
      </c>
      <c r="D2519">
        <v>2518</v>
      </c>
      <c r="E2519">
        <v>21</v>
      </c>
      <c r="F2519">
        <v>3</v>
      </c>
      <c r="G2519" s="3">
        <f>COUNTIFS('Adresní místa vybraných ZSJ'!E:E,"a",'Adresní místa vybraných ZSJ'!C:C,'Zdroj IO a ZSJ'!C2519)</f>
        <v>0</v>
      </c>
      <c r="H2519" s="3">
        <f t="shared" si="39"/>
        <v>14.29</v>
      </c>
      <c r="J2519" t="s">
        <v>1814</v>
      </c>
      <c r="K2519" t="s">
        <v>5429</v>
      </c>
      <c r="P2519" t="s">
        <v>2564</v>
      </c>
      <c r="Q2519" s="3">
        <v>18</v>
      </c>
    </row>
    <row r="2520" spans="2:17" x14ac:dyDescent="0.25">
      <c r="B2520" t="s">
        <v>49</v>
      </c>
      <c r="C2520" t="s">
        <v>2565</v>
      </c>
      <c r="D2520">
        <v>2519</v>
      </c>
      <c r="E2520">
        <v>44</v>
      </c>
      <c r="F2520">
        <v>16</v>
      </c>
      <c r="G2520" s="3">
        <f>COUNTIFS('Adresní místa vybraných ZSJ'!E:E,"a",'Adresní místa vybraných ZSJ'!C:C,'Zdroj IO a ZSJ'!C2520)</f>
        <v>0</v>
      </c>
      <c r="H2520" s="3">
        <f t="shared" si="39"/>
        <v>36.36</v>
      </c>
      <c r="J2520" t="s">
        <v>1814</v>
      </c>
      <c r="K2520" t="s">
        <v>5430</v>
      </c>
      <c r="P2520" t="s">
        <v>2565</v>
      </c>
      <c r="Q2520" s="3">
        <v>28</v>
      </c>
    </row>
    <row r="2521" spans="2:17" x14ac:dyDescent="0.25">
      <c r="B2521" t="s">
        <v>49</v>
      </c>
      <c r="C2521" t="s">
        <v>2566</v>
      </c>
      <c r="D2521">
        <v>2520</v>
      </c>
      <c r="E2521">
        <v>38</v>
      </c>
      <c r="F2521">
        <v>14</v>
      </c>
      <c r="G2521" s="3">
        <f>COUNTIFS('Adresní místa vybraných ZSJ'!E:E,"a",'Adresní místa vybraných ZSJ'!C:C,'Zdroj IO a ZSJ'!C2521)</f>
        <v>0</v>
      </c>
      <c r="H2521" s="3">
        <f t="shared" si="39"/>
        <v>36.840000000000003</v>
      </c>
      <c r="J2521" t="s">
        <v>1814</v>
      </c>
      <c r="K2521" t="s">
        <v>5431</v>
      </c>
      <c r="P2521" t="s">
        <v>2566</v>
      </c>
      <c r="Q2521" s="3">
        <v>24</v>
      </c>
    </row>
    <row r="2522" spans="2:17" x14ac:dyDescent="0.25">
      <c r="B2522" t="s">
        <v>49</v>
      </c>
      <c r="C2522" t="s">
        <v>2567</v>
      </c>
      <c r="D2522">
        <v>2521</v>
      </c>
      <c r="E2522">
        <v>12</v>
      </c>
      <c r="F2522">
        <v>1</v>
      </c>
      <c r="G2522" s="3">
        <f>COUNTIFS('Adresní místa vybraných ZSJ'!E:E,"a",'Adresní místa vybraných ZSJ'!C:C,'Zdroj IO a ZSJ'!C2522)</f>
        <v>0</v>
      </c>
      <c r="H2522" s="3">
        <f t="shared" si="39"/>
        <v>8.33</v>
      </c>
      <c r="J2522" t="s">
        <v>1814</v>
      </c>
      <c r="K2522" t="s">
        <v>5432</v>
      </c>
      <c r="P2522" t="s">
        <v>2567</v>
      </c>
      <c r="Q2522" s="3">
        <v>11</v>
      </c>
    </row>
    <row r="2523" spans="2:17" x14ac:dyDescent="0.25">
      <c r="B2523" t="s">
        <v>49</v>
      </c>
      <c r="C2523" t="s">
        <v>2568</v>
      </c>
      <c r="D2523">
        <v>2522</v>
      </c>
      <c r="E2523">
        <v>60</v>
      </c>
      <c r="F2523">
        <v>15</v>
      </c>
      <c r="G2523" s="3">
        <f>COUNTIFS('Adresní místa vybraných ZSJ'!E:E,"a",'Adresní místa vybraných ZSJ'!C:C,'Zdroj IO a ZSJ'!C2523)</f>
        <v>0</v>
      </c>
      <c r="H2523" s="3">
        <f t="shared" si="39"/>
        <v>25</v>
      </c>
      <c r="J2523" t="s">
        <v>1814</v>
      </c>
      <c r="K2523" t="s">
        <v>5433</v>
      </c>
      <c r="P2523" t="s">
        <v>2568</v>
      </c>
      <c r="Q2523" s="3">
        <v>45</v>
      </c>
    </row>
    <row r="2524" spans="2:17" x14ac:dyDescent="0.25">
      <c r="B2524" t="s">
        <v>49</v>
      </c>
      <c r="C2524" t="s">
        <v>2569</v>
      </c>
      <c r="D2524">
        <v>2523</v>
      </c>
      <c r="E2524">
        <v>17</v>
      </c>
      <c r="F2524">
        <v>0</v>
      </c>
      <c r="G2524" s="3">
        <f>COUNTIFS('Adresní místa vybraných ZSJ'!E:E,"a",'Adresní místa vybraných ZSJ'!C:C,'Zdroj IO a ZSJ'!C2524)</f>
        <v>0</v>
      </c>
      <c r="H2524" s="3">
        <f t="shared" si="39"/>
        <v>0</v>
      </c>
      <c r="J2524" t="s">
        <v>1814</v>
      </c>
      <c r="K2524" t="s">
        <v>5434</v>
      </c>
      <c r="P2524" t="s">
        <v>2569</v>
      </c>
      <c r="Q2524" s="3">
        <v>17</v>
      </c>
    </row>
    <row r="2525" spans="2:17" x14ac:dyDescent="0.25">
      <c r="B2525" t="s">
        <v>49</v>
      </c>
      <c r="C2525" t="s">
        <v>2570</v>
      </c>
      <c r="D2525">
        <v>2524</v>
      </c>
      <c r="E2525">
        <v>17</v>
      </c>
      <c r="F2525">
        <v>0</v>
      </c>
      <c r="G2525" s="3">
        <f>COUNTIFS('Adresní místa vybraných ZSJ'!E:E,"a",'Adresní místa vybraných ZSJ'!C:C,'Zdroj IO a ZSJ'!C2525)</f>
        <v>0</v>
      </c>
      <c r="H2525" s="3">
        <f t="shared" si="39"/>
        <v>0</v>
      </c>
      <c r="J2525" t="s">
        <v>1814</v>
      </c>
      <c r="K2525" t="s">
        <v>5435</v>
      </c>
      <c r="P2525" t="s">
        <v>2570</v>
      </c>
      <c r="Q2525" s="3">
        <v>17</v>
      </c>
    </row>
    <row r="2526" spans="2:17" x14ac:dyDescent="0.25">
      <c r="B2526" t="s">
        <v>49</v>
      </c>
      <c r="C2526" t="s">
        <v>2571</v>
      </c>
      <c r="D2526">
        <v>2525</v>
      </c>
      <c r="E2526">
        <v>18</v>
      </c>
      <c r="F2526">
        <v>0</v>
      </c>
      <c r="G2526" s="3">
        <f>COUNTIFS('Adresní místa vybraných ZSJ'!E:E,"a",'Adresní místa vybraných ZSJ'!C:C,'Zdroj IO a ZSJ'!C2526)</f>
        <v>0</v>
      </c>
      <c r="H2526" s="3">
        <f t="shared" si="39"/>
        <v>0</v>
      </c>
      <c r="J2526" t="s">
        <v>1814</v>
      </c>
      <c r="K2526" t="s">
        <v>5436</v>
      </c>
      <c r="P2526" t="s">
        <v>2571</v>
      </c>
      <c r="Q2526" s="3">
        <v>18</v>
      </c>
    </row>
    <row r="2527" spans="2:17" x14ac:dyDescent="0.25">
      <c r="B2527" t="s">
        <v>49</v>
      </c>
      <c r="C2527" t="s">
        <v>2572</v>
      </c>
      <c r="D2527">
        <v>2526</v>
      </c>
      <c r="E2527">
        <v>21</v>
      </c>
      <c r="F2527">
        <v>0</v>
      </c>
      <c r="G2527" s="3">
        <f>COUNTIFS('Adresní místa vybraných ZSJ'!E:E,"a",'Adresní místa vybraných ZSJ'!C:C,'Zdroj IO a ZSJ'!C2527)</f>
        <v>0</v>
      </c>
      <c r="H2527" s="3">
        <f t="shared" si="39"/>
        <v>0</v>
      </c>
      <c r="J2527" t="s">
        <v>1814</v>
      </c>
      <c r="K2527" t="s">
        <v>5437</v>
      </c>
      <c r="P2527" t="s">
        <v>2572</v>
      </c>
      <c r="Q2527" s="3">
        <v>21</v>
      </c>
    </row>
    <row r="2528" spans="2:17" x14ac:dyDescent="0.25">
      <c r="B2528" t="s">
        <v>49</v>
      </c>
      <c r="C2528" t="s">
        <v>2573</v>
      </c>
      <c r="D2528">
        <v>2527</v>
      </c>
      <c r="E2528">
        <v>40</v>
      </c>
      <c r="F2528">
        <v>2</v>
      </c>
      <c r="G2528" s="3">
        <f>COUNTIFS('Adresní místa vybraných ZSJ'!E:E,"a",'Adresní místa vybraných ZSJ'!C:C,'Zdroj IO a ZSJ'!C2528)</f>
        <v>0</v>
      </c>
      <c r="H2528" s="3">
        <f t="shared" si="39"/>
        <v>5</v>
      </c>
      <c r="J2528" t="s">
        <v>1814</v>
      </c>
      <c r="K2528" t="s">
        <v>5438</v>
      </c>
      <c r="P2528" t="s">
        <v>2573</v>
      </c>
      <c r="Q2528" s="3">
        <v>38</v>
      </c>
    </row>
    <row r="2529" spans="2:17" x14ac:dyDescent="0.25">
      <c r="B2529" t="s">
        <v>49</v>
      </c>
      <c r="C2529" t="s">
        <v>2896</v>
      </c>
      <c r="D2529">
        <v>2528</v>
      </c>
      <c r="E2529">
        <v>21</v>
      </c>
      <c r="F2529">
        <v>0</v>
      </c>
      <c r="G2529" s="3">
        <f>COUNTIFS('Adresní místa vybraných ZSJ'!E:E,"a",'Adresní místa vybraných ZSJ'!C:C,'Zdroj IO a ZSJ'!C2529)</f>
        <v>0</v>
      </c>
      <c r="H2529" s="3">
        <f t="shared" si="39"/>
        <v>0</v>
      </c>
      <c r="J2529" t="s">
        <v>1814</v>
      </c>
      <c r="K2529" t="s">
        <v>5439</v>
      </c>
      <c r="P2529" t="s">
        <v>2896</v>
      </c>
      <c r="Q2529" s="3">
        <v>21</v>
      </c>
    </row>
    <row r="2530" spans="2:17" x14ac:dyDescent="0.25">
      <c r="B2530" t="s">
        <v>49</v>
      </c>
      <c r="C2530" t="s">
        <v>2574</v>
      </c>
      <c r="D2530">
        <v>2529</v>
      </c>
      <c r="E2530">
        <v>38</v>
      </c>
      <c r="F2530">
        <v>19</v>
      </c>
      <c r="G2530" s="3">
        <f>COUNTIFS('Adresní místa vybraných ZSJ'!E:E,"a",'Adresní místa vybraných ZSJ'!C:C,'Zdroj IO a ZSJ'!C2530)</f>
        <v>0</v>
      </c>
      <c r="H2530" s="3">
        <f t="shared" si="39"/>
        <v>50</v>
      </c>
      <c r="J2530" t="s">
        <v>1814</v>
      </c>
      <c r="K2530" t="s">
        <v>5440</v>
      </c>
      <c r="P2530" t="s">
        <v>2574</v>
      </c>
      <c r="Q2530" s="3">
        <v>19</v>
      </c>
    </row>
    <row r="2531" spans="2:17" x14ac:dyDescent="0.25">
      <c r="B2531" t="s">
        <v>49</v>
      </c>
      <c r="C2531" t="s">
        <v>2575</v>
      </c>
      <c r="D2531">
        <v>2530</v>
      </c>
      <c r="E2531">
        <v>20</v>
      </c>
      <c r="F2531">
        <v>10</v>
      </c>
      <c r="G2531" s="3">
        <f>COUNTIFS('Adresní místa vybraných ZSJ'!E:E,"a",'Adresní místa vybraných ZSJ'!C:C,'Zdroj IO a ZSJ'!C2531)</f>
        <v>0</v>
      </c>
      <c r="H2531" s="3">
        <f t="shared" si="39"/>
        <v>50</v>
      </c>
      <c r="J2531" t="s">
        <v>1814</v>
      </c>
      <c r="K2531" t="s">
        <v>5441</v>
      </c>
      <c r="P2531" t="s">
        <v>2575</v>
      </c>
      <c r="Q2531" s="3">
        <v>10</v>
      </c>
    </row>
    <row r="2532" spans="2:17" x14ac:dyDescent="0.25">
      <c r="B2532" t="s">
        <v>49</v>
      </c>
      <c r="C2532" t="s">
        <v>2576</v>
      </c>
      <c r="D2532">
        <v>2531</v>
      </c>
      <c r="E2532">
        <v>15</v>
      </c>
      <c r="F2532">
        <v>4</v>
      </c>
      <c r="G2532" s="3">
        <f>COUNTIFS('Adresní místa vybraných ZSJ'!E:E,"a",'Adresní místa vybraných ZSJ'!C:C,'Zdroj IO a ZSJ'!C2532)</f>
        <v>0</v>
      </c>
      <c r="H2532" s="3">
        <f t="shared" si="39"/>
        <v>26.67</v>
      </c>
      <c r="J2532" t="s">
        <v>1814</v>
      </c>
      <c r="K2532" t="s">
        <v>5442</v>
      </c>
      <c r="P2532" t="s">
        <v>2576</v>
      </c>
      <c r="Q2532" s="3">
        <v>11</v>
      </c>
    </row>
    <row r="2533" spans="2:17" x14ac:dyDescent="0.25">
      <c r="B2533" t="s">
        <v>49</v>
      </c>
      <c r="C2533" t="s">
        <v>2577</v>
      </c>
      <c r="D2533">
        <v>2532</v>
      </c>
      <c r="E2533">
        <v>33</v>
      </c>
      <c r="F2533">
        <v>12</v>
      </c>
      <c r="G2533" s="3">
        <f>COUNTIFS('Adresní místa vybraných ZSJ'!E:E,"a",'Adresní místa vybraných ZSJ'!C:C,'Zdroj IO a ZSJ'!C2533)</f>
        <v>0</v>
      </c>
      <c r="H2533" s="3">
        <f t="shared" si="39"/>
        <v>36.36</v>
      </c>
      <c r="J2533" t="s">
        <v>1814</v>
      </c>
      <c r="K2533" t="s">
        <v>5443</v>
      </c>
      <c r="P2533" t="s">
        <v>2577</v>
      </c>
      <c r="Q2533" s="3">
        <v>21</v>
      </c>
    </row>
    <row r="2534" spans="2:17" x14ac:dyDescent="0.25">
      <c r="B2534" t="s">
        <v>49</v>
      </c>
      <c r="C2534" t="s">
        <v>2578</v>
      </c>
      <c r="D2534">
        <v>2533</v>
      </c>
      <c r="E2534">
        <v>32</v>
      </c>
      <c r="F2534">
        <v>0</v>
      </c>
      <c r="G2534" s="3">
        <f>COUNTIFS('Adresní místa vybraných ZSJ'!E:E,"a",'Adresní místa vybraných ZSJ'!C:C,'Zdroj IO a ZSJ'!C2534)</f>
        <v>0</v>
      </c>
      <c r="H2534" s="3">
        <f t="shared" si="39"/>
        <v>0</v>
      </c>
      <c r="J2534" t="s">
        <v>1814</v>
      </c>
      <c r="K2534" t="s">
        <v>5444</v>
      </c>
      <c r="P2534" t="s">
        <v>2578</v>
      </c>
      <c r="Q2534" s="3">
        <v>32</v>
      </c>
    </row>
    <row r="2535" spans="2:17" x14ac:dyDescent="0.25">
      <c r="B2535" t="s">
        <v>49</v>
      </c>
      <c r="C2535" t="s">
        <v>2579</v>
      </c>
      <c r="D2535">
        <v>2534</v>
      </c>
      <c r="E2535">
        <v>27</v>
      </c>
      <c r="F2535">
        <v>1</v>
      </c>
      <c r="G2535" s="3">
        <f>COUNTIFS('Adresní místa vybraných ZSJ'!E:E,"a",'Adresní místa vybraných ZSJ'!C:C,'Zdroj IO a ZSJ'!C2535)</f>
        <v>0</v>
      </c>
      <c r="H2535" s="3">
        <f t="shared" si="39"/>
        <v>3.7</v>
      </c>
      <c r="J2535" t="s">
        <v>1814</v>
      </c>
      <c r="K2535" t="s">
        <v>5445</v>
      </c>
      <c r="P2535" t="s">
        <v>2579</v>
      </c>
      <c r="Q2535" s="3">
        <v>26</v>
      </c>
    </row>
    <row r="2536" spans="2:17" x14ac:dyDescent="0.25">
      <c r="B2536" t="s">
        <v>49</v>
      </c>
      <c r="C2536" t="s">
        <v>2580</v>
      </c>
      <c r="D2536">
        <v>2535</v>
      </c>
      <c r="E2536">
        <v>33</v>
      </c>
      <c r="F2536">
        <v>0</v>
      </c>
      <c r="G2536" s="3">
        <f>COUNTIFS('Adresní místa vybraných ZSJ'!E:E,"a",'Adresní místa vybraných ZSJ'!C:C,'Zdroj IO a ZSJ'!C2536)</f>
        <v>0</v>
      </c>
      <c r="H2536" s="3">
        <f t="shared" si="39"/>
        <v>0</v>
      </c>
      <c r="J2536" t="s">
        <v>1814</v>
      </c>
      <c r="K2536" t="s">
        <v>5446</v>
      </c>
      <c r="P2536" t="s">
        <v>2580</v>
      </c>
      <c r="Q2536" s="3">
        <v>33</v>
      </c>
    </row>
    <row r="2537" spans="2:17" x14ac:dyDescent="0.25">
      <c r="B2537" t="s">
        <v>49</v>
      </c>
      <c r="C2537" t="s">
        <v>2581</v>
      </c>
      <c r="D2537">
        <v>2536</v>
      </c>
      <c r="E2537">
        <v>10</v>
      </c>
      <c r="F2537">
        <v>0</v>
      </c>
      <c r="G2537" s="3">
        <f>COUNTIFS('Adresní místa vybraných ZSJ'!E:E,"a",'Adresní místa vybraných ZSJ'!C:C,'Zdroj IO a ZSJ'!C2537)</f>
        <v>0</v>
      </c>
      <c r="H2537" s="3">
        <f t="shared" si="39"/>
        <v>0</v>
      </c>
      <c r="J2537" t="s">
        <v>1814</v>
      </c>
      <c r="K2537" t="s">
        <v>5447</v>
      </c>
      <c r="P2537" t="s">
        <v>2581</v>
      </c>
      <c r="Q2537" s="3">
        <v>10</v>
      </c>
    </row>
    <row r="2538" spans="2:17" x14ac:dyDescent="0.25">
      <c r="B2538" t="s">
        <v>49</v>
      </c>
      <c r="C2538" t="s">
        <v>2582</v>
      </c>
      <c r="D2538">
        <v>2537</v>
      </c>
      <c r="E2538">
        <v>15</v>
      </c>
      <c r="F2538">
        <v>2</v>
      </c>
      <c r="G2538" s="3">
        <f>COUNTIFS('Adresní místa vybraných ZSJ'!E:E,"a",'Adresní místa vybraných ZSJ'!C:C,'Zdroj IO a ZSJ'!C2538)</f>
        <v>0</v>
      </c>
      <c r="H2538" s="3">
        <f t="shared" si="39"/>
        <v>13.33</v>
      </c>
      <c r="J2538" t="s">
        <v>1814</v>
      </c>
      <c r="K2538" t="s">
        <v>5448</v>
      </c>
      <c r="P2538" t="s">
        <v>2582</v>
      </c>
      <c r="Q2538" s="3">
        <v>13</v>
      </c>
    </row>
    <row r="2539" spans="2:17" x14ac:dyDescent="0.25">
      <c r="B2539" t="s">
        <v>49</v>
      </c>
      <c r="C2539" t="s">
        <v>2583</v>
      </c>
      <c r="D2539">
        <v>2538</v>
      </c>
      <c r="E2539">
        <v>15</v>
      </c>
      <c r="F2539">
        <v>5</v>
      </c>
      <c r="G2539" s="3">
        <f>COUNTIFS('Adresní místa vybraných ZSJ'!E:E,"a",'Adresní místa vybraných ZSJ'!C:C,'Zdroj IO a ZSJ'!C2539)</f>
        <v>0</v>
      </c>
      <c r="H2539" s="3">
        <f t="shared" si="39"/>
        <v>33.33</v>
      </c>
      <c r="J2539" t="s">
        <v>1814</v>
      </c>
      <c r="K2539" t="s">
        <v>5449</v>
      </c>
      <c r="P2539" t="s">
        <v>2583</v>
      </c>
      <c r="Q2539" s="3">
        <v>10</v>
      </c>
    </row>
    <row r="2540" spans="2:17" x14ac:dyDescent="0.25">
      <c r="B2540" t="s">
        <v>49</v>
      </c>
      <c r="C2540" t="s">
        <v>2584</v>
      </c>
      <c r="D2540">
        <v>2539</v>
      </c>
      <c r="E2540">
        <v>18</v>
      </c>
      <c r="F2540">
        <v>3</v>
      </c>
      <c r="G2540" s="3">
        <f>COUNTIFS('Adresní místa vybraných ZSJ'!E:E,"a",'Adresní místa vybraných ZSJ'!C:C,'Zdroj IO a ZSJ'!C2540)</f>
        <v>0</v>
      </c>
      <c r="H2540" s="3">
        <f t="shared" si="39"/>
        <v>16.670000000000002</v>
      </c>
      <c r="J2540" t="s">
        <v>1814</v>
      </c>
      <c r="K2540" t="s">
        <v>5450</v>
      </c>
      <c r="P2540" t="s">
        <v>2584</v>
      </c>
      <c r="Q2540" s="3">
        <v>15</v>
      </c>
    </row>
    <row r="2541" spans="2:17" x14ac:dyDescent="0.25">
      <c r="B2541" t="s">
        <v>49</v>
      </c>
      <c r="C2541" t="s">
        <v>2585</v>
      </c>
      <c r="D2541">
        <v>2540</v>
      </c>
      <c r="E2541">
        <v>41</v>
      </c>
      <c r="F2541">
        <v>6</v>
      </c>
      <c r="G2541" s="3">
        <f>COUNTIFS('Adresní místa vybraných ZSJ'!E:E,"a",'Adresní místa vybraných ZSJ'!C:C,'Zdroj IO a ZSJ'!C2541)</f>
        <v>0</v>
      </c>
      <c r="H2541" s="3">
        <f t="shared" si="39"/>
        <v>14.63</v>
      </c>
      <c r="J2541" t="s">
        <v>1814</v>
      </c>
      <c r="K2541" t="s">
        <v>5451</v>
      </c>
      <c r="P2541" t="s">
        <v>2585</v>
      </c>
      <c r="Q2541" s="3">
        <v>35</v>
      </c>
    </row>
    <row r="2542" spans="2:17" x14ac:dyDescent="0.25">
      <c r="B2542" t="s">
        <v>49</v>
      </c>
      <c r="C2542" t="s">
        <v>2586</v>
      </c>
      <c r="D2542">
        <v>2541</v>
      </c>
      <c r="E2542">
        <v>35</v>
      </c>
      <c r="F2542">
        <v>13</v>
      </c>
      <c r="G2542" s="3">
        <f>COUNTIFS('Adresní místa vybraných ZSJ'!E:E,"a",'Adresní místa vybraných ZSJ'!C:C,'Zdroj IO a ZSJ'!C2542)</f>
        <v>0</v>
      </c>
      <c r="H2542" s="3">
        <f t="shared" si="39"/>
        <v>37.14</v>
      </c>
      <c r="J2542" t="s">
        <v>1814</v>
      </c>
      <c r="K2542" t="s">
        <v>5452</v>
      </c>
      <c r="P2542" t="s">
        <v>2586</v>
      </c>
      <c r="Q2542" s="3">
        <v>22</v>
      </c>
    </row>
    <row r="2543" spans="2:17" x14ac:dyDescent="0.25">
      <c r="B2543" t="s">
        <v>49</v>
      </c>
      <c r="C2543" t="s">
        <v>2587</v>
      </c>
      <c r="D2543">
        <v>2542</v>
      </c>
      <c r="E2543">
        <v>19</v>
      </c>
      <c r="F2543">
        <v>4</v>
      </c>
      <c r="G2543" s="3">
        <f>COUNTIFS('Adresní místa vybraných ZSJ'!E:E,"a",'Adresní místa vybraných ZSJ'!C:C,'Zdroj IO a ZSJ'!C2543)</f>
        <v>0</v>
      </c>
      <c r="H2543" s="3">
        <f t="shared" si="39"/>
        <v>21.05</v>
      </c>
      <c r="J2543" t="s">
        <v>912</v>
      </c>
      <c r="K2543" t="s">
        <v>5453</v>
      </c>
      <c r="P2543" t="s">
        <v>2587</v>
      </c>
      <c r="Q2543" s="3">
        <v>15</v>
      </c>
    </row>
    <row r="2544" spans="2:17" x14ac:dyDescent="0.25">
      <c r="B2544" t="s">
        <v>49</v>
      </c>
      <c r="C2544" t="s">
        <v>2588</v>
      </c>
      <c r="D2544">
        <v>2543</v>
      </c>
      <c r="E2544">
        <v>56</v>
      </c>
      <c r="F2544">
        <v>22</v>
      </c>
      <c r="G2544" s="3">
        <f>COUNTIFS('Adresní místa vybraných ZSJ'!E:E,"a",'Adresní místa vybraných ZSJ'!C:C,'Zdroj IO a ZSJ'!C2544)</f>
        <v>0</v>
      </c>
      <c r="H2544" s="3">
        <f t="shared" si="39"/>
        <v>39.29</v>
      </c>
      <c r="J2544" t="s">
        <v>912</v>
      </c>
      <c r="K2544" t="s">
        <v>5454</v>
      </c>
      <c r="P2544" t="s">
        <v>2588</v>
      </c>
      <c r="Q2544" s="3">
        <v>34</v>
      </c>
    </row>
    <row r="2545" spans="2:17" x14ac:dyDescent="0.25">
      <c r="B2545" t="s">
        <v>49</v>
      </c>
      <c r="C2545" t="s">
        <v>2589</v>
      </c>
      <c r="D2545">
        <v>2544</v>
      </c>
      <c r="E2545">
        <v>15</v>
      </c>
      <c r="F2545">
        <v>6</v>
      </c>
      <c r="G2545" s="3">
        <f>COUNTIFS('Adresní místa vybraných ZSJ'!E:E,"a",'Adresní místa vybraných ZSJ'!C:C,'Zdroj IO a ZSJ'!C2545)</f>
        <v>0</v>
      </c>
      <c r="H2545" s="3">
        <f t="shared" si="39"/>
        <v>40</v>
      </c>
      <c r="J2545" t="s">
        <v>912</v>
      </c>
      <c r="K2545" t="s">
        <v>5455</v>
      </c>
      <c r="P2545" t="s">
        <v>2589</v>
      </c>
      <c r="Q2545" s="3">
        <v>9</v>
      </c>
    </row>
    <row r="2546" spans="2:17" x14ac:dyDescent="0.25">
      <c r="B2546" t="s">
        <v>49</v>
      </c>
      <c r="C2546" t="s">
        <v>2590</v>
      </c>
      <c r="D2546">
        <v>2545</v>
      </c>
      <c r="E2546">
        <v>28</v>
      </c>
      <c r="F2546">
        <v>5</v>
      </c>
      <c r="G2546" s="3">
        <f>COUNTIFS('Adresní místa vybraných ZSJ'!E:E,"a",'Adresní místa vybraných ZSJ'!C:C,'Zdroj IO a ZSJ'!C2546)</f>
        <v>0</v>
      </c>
      <c r="H2546" s="3">
        <f t="shared" si="39"/>
        <v>17.86</v>
      </c>
      <c r="J2546" t="s">
        <v>912</v>
      </c>
      <c r="K2546" t="s">
        <v>5456</v>
      </c>
      <c r="P2546" t="s">
        <v>2590</v>
      </c>
      <c r="Q2546" s="3">
        <v>23</v>
      </c>
    </row>
    <row r="2547" spans="2:17" x14ac:dyDescent="0.25">
      <c r="B2547" t="s">
        <v>49</v>
      </c>
      <c r="C2547" t="s">
        <v>2591</v>
      </c>
      <c r="D2547">
        <v>2546</v>
      </c>
      <c r="E2547">
        <v>33</v>
      </c>
      <c r="F2547">
        <v>8</v>
      </c>
      <c r="G2547" s="3">
        <f>COUNTIFS('Adresní místa vybraných ZSJ'!E:E,"a",'Adresní místa vybraných ZSJ'!C:C,'Zdroj IO a ZSJ'!C2547)</f>
        <v>0</v>
      </c>
      <c r="H2547" s="3">
        <f t="shared" si="39"/>
        <v>24.24</v>
      </c>
      <c r="J2547" t="s">
        <v>912</v>
      </c>
      <c r="K2547" t="s">
        <v>5457</v>
      </c>
      <c r="P2547" t="s">
        <v>2591</v>
      </c>
      <c r="Q2547" s="3">
        <v>25</v>
      </c>
    </row>
    <row r="2548" spans="2:17" x14ac:dyDescent="0.25">
      <c r="B2548" t="s">
        <v>49</v>
      </c>
      <c r="C2548" t="s">
        <v>2592</v>
      </c>
      <c r="D2548">
        <v>2547</v>
      </c>
      <c r="E2548">
        <v>6</v>
      </c>
      <c r="F2548">
        <v>2</v>
      </c>
      <c r="G2548" s="3">
        <f>COUNTIFS('Adresní místa vybraných ZSJ'!E:E,"a",'Adresní místa vybraných ZSJ'!C:C,'Zdroj IO a ZSJ'!C2548)</f>
        <v>0</v>
      </c>
      <c r="H2548" s="3">
        <f t="shared" si="39"/>
        <v>33.33</v>
      </c>
      <c r="J2548" t="s">
        <v>912</v>
      </c>
      <c r="K2548" t="s">
        <v>5458</v>
      </c>
      <c r="P2548" t="s">
        <v>2592</v>
      </c>
      <c r="Q2548" s="3">
        <v>4</v>
      </c>
    </row>
    <row r="2549" spans="2:17" x14ac:dyDescent="0.25">
      <c r="B2549" t="s">
        <v>49</v>
      </c>
      <c r="C2549" t="s">
        <v>2593</v>
      </c>
      <c r="D2549">
        <v>2548</v>
      </c>
      <c r="E2549">
        <v>2</v>
      </c>
      <c r="F2549">
        <v>0</v>
      </c>
      <c r="G2549" s="3">
        <f>COUNTIFS('Adresní místa vybraných ZSJ'!E:E,"a",'Adresní místa vybraných ZSJ'!C:C,'Zdroj IO a ZSJ'!C2549)</f>
        <v>0</v>
      </c>
      <c r="H2549" s="3">
        <f t="shared" si="39"/>
        <v>0</v>
      </c>
      <c r="J2549" t="s">
        <v>912</v>
      </c>
      <c r="K2549" t="s">
        <v>5459</v>
      </c>
      <c r="P2549" t="s">
        <v>2593</v>
      </c>
      <c r="Q2549" s="3">
        <v>2</v>
      </c>
    </row>
    <row r="2550" spans="2:17" x14ac:dyDescent="0.25">
      <c r="B2550" t="s">
        <v>49</v>
      </c>
      <c r="C2550" t="s">
        <v>2594</v>
      </c>
      <c r="D2550">
        <v>2549</v>
      </c>
      <c r="E2550">
        <v>1</v>
      </c>
      <c r="F2550">
        <v>0</v>
      </c>
      <c r="G2550" s="3">
        <f>COUNTIFS('Adresní místa vybraných ZSJ'!E:E,"a",'Adresní místa vybraných ZSJ'!C:C,'Zdroj IO a ZSJ'!C2550)</f>
        <v>0</v>
      </c>
      <c r="H2550" s="3">
        <f t="shared" si="39"/>
        <v>0</v>
      </c>
      <c r="J2550" t="s">
        <v>1650</v>
      </c>
      <c r="K2550" t="s">
        <v>5460</v>
      </c>
      <c r="P2550" t="s">
        <v>2594</v>
      </c>
      <c r="Q2550" s="3">
        <v>1</v>
      </c>
    </row>
    <row r="2551" spans="2:17" x14ac:dyDescent="0.25">
      <c r="B2551" t="s">
        <v>49</v>
      </c>
      <c r="C2551" t="s">
        <v>2595</v>
      </c>
      <c r="D2551">
        <v>2550</v>
      </c>
      <c r="E2551">
        <v>26</v>
      </c>
      <c r="F2551">
        <v>9</v>
      </c>
      <c r="G2551" s="3">
        <f>COUNTIFS('Adresní místa vybraných ZSJ'!E:E,"a",'Adresní místa vybraných ZSJ'!C:C,'Zdroj IO a ZSJ'!C2551)</f>
        <v>0</v>
      </c>
      <c r="H2551" s="3">
        <f t="shared" si="39"/>
        <v>34.619999999999997</v>
      </c>
      <c r="J2551" t="s">
        <v>1650</v>
      </c>
      <c r="K2551" t="s">
        <v>5461</v>
      </c>
      <c r="P2551" t="s">
        <v>2595</v>
      </c>
      <c r="Q2551" s="3">
        <v>17</v>
      </c>
    </row>
    <row r="2552" spans="2:17" x14ac:dyDescent="0.25">
      <c r="B2552" t="s">
        <v>49</v>
      </c>
      <c r="C2552" t="s">
        <v>2596</v>
      </c>
      <c r="D2552">
        <v>2551</v>
      </c>
      <c r="E2552">
        <v>9</v>
      </c>
      <c r="F2552">
        <v>2</v>
      </c>
      <c r="G2552" s="3">
        <f>COUNTIFS('Adresní místa vybraných ZSJ'!E:E,"a",'Adresní místa vybraných ZSJ'!C:C,'Zdroj IO a ZSJ'!C2552)</f>
        <v>0</v>
      </c>
      <c r="H2552" s="3">
        <f t="shared" si="39"/>
        <v>22.22</v>
      </c>
      <c r="J2552" t="s">
        <v>1650</v>
      </c>
      <c r="K2552" t="s">
        <v>5462</v>
      </c>
      <c r="P2552" t="s">
        <v>2596</v>
      </c>
      <c r="Q2552" s="3">
        <v>7</v>
      </c>
    </row>
    <row r="2553" spans="2:17" x14ac:dyDescent="0.25">
      <c r="B2553" t="s">
        <v>49</v>
      </c>
      <c r="C2553" t="s">
        <v>2597</v>
      </c>
      <c r="D2553">
        <v>2552</v>
      </c>
      <c r="E2553">
        <v>5</v>
      </c>
      <c r="F2553">
        <v>0</v>
      </c>
      <c r="G2553" s="3">
        <f>COUNTIFS('Adresní místa vybraných ZSJ'!E:E,"a",'Adresní místa vybraných ZSJ'!C:C,'Zdroj IO a ZSJ'!C2553)</f>
        <v>0</v>
      </c>
      <c r="H2553" s="3">
        <f t="shared" si="39"/>
        <v>0</v>
      </c>
      <c r="J2553" t="s">
        <v>1650</v>
      </c>
      <c r="K2553" t="s">
        <v>5463</v>
      </c>
      <c r="P2553" t="s">
        <v>2597</v>
      </c>
      <c r="Q2553" s="3">
        <v>5</v>
      </c>
    </row>
    <row r="2554" spans="2:17" x14ac:dyDescent="0.25">
      <c r="B2554" t="s">
        <v>50</v>
      </c>
      <c r="C2554" t="s">
        <v>2598</v>
      </c>
      <c r="D2554">
        <v>2553</v>
      </c>
      <c r="E2554">
        <v>4</v>
      </c>
      <c r="F2554">
        <v>1</v>
      </c>
      <c r="G2554" s="3">
        <f>COUNTIFS('Adresní místa vybraných ZSJ'!E:E,"a",'Adresní místa vybraných ZSJ'!C:C,'Zdroj IO a ZSJ'!C2554)</f>
        <v>0</v>
      </c>
      <c r="H2554" s="3">
        <f t="shared" si="39"/>
        <v>25</v>
      </c>
      <c r="J2554" t="s">
        <v>1650</v>
      </c>
      <c r="K2554" t="s">
        <v>5464</v>
      </c>
      <c r="P2554" t="s">
        <v>2598</v>
      </c>
      <c r="Q2554" s="3">
        <v>3</v>
      </c>
    </row>
    <row r="2555" spans="2:17" x14ac:dyDescent="0.25">
      <c r="B2555" t="s">
        <v>50</v>
      </c>
      <c r="C2555" t="s">
        <v>2599</v>
      </c>
      <c r="D2555">
        <v>2554</v>
      </c>
      <c r="E2555">
        <v>34</v>
      </c>
      <c r="F2555">
        <v>0</v>
      </c>
      <c r="G2555" s="3">
        <f>COUNTIFS('Adresní místa vybraných ZSJ'!E:E,"a",'Adresní místa vybraných ZSJ'!C:C,'Zdroj IO a ZSJ'!C2555)</f>
        <v>0</v>
      </c>
      <c r="H2555" s="3">
        <f t="shared" si="39"/>
        <v>0</v>
      </c>
      <c r="J2555" t="s">
        <v>1650</v>
      </c>
      <c r="K2555" t="s">
        <v>5465</v>
      </c>
      <c r="P2555" t="s">
        <v>2599</v>
      </c>
      <c r="Q2555" s="3">
        <v>34</v>
      </c>
    </row>
    <row r="2556" spans="2:17" x14ac:dyDescent="0.25">
      <c r="B2556" t="s">
        <v>50</v>
      </c>
      <c r="C2556" t="s">
        <v>2897</v>
      </c>
      <c r="D2556">
        <v>2555</v>
      </c>
      <c r="E2556">
        <v>71</v>
      </c>
      <c r="F2556">
        <v>2</v>
      </c>
      <c r="G2556" s="3">
        <f>COUNTIFS('Adresní místa vybraných ZSJ'!E:E,"a",'Adresní místa vybraných ZSJ'!C:C,'Zdroj IO a ZSJ'!C2556)</f>
        <v>0</v>
      </c>
      <c r="H2556" s="3">
        <f t="shared" si="39"/>
        <v>2.82</v>
      </c>
      <c r="J2556" t="s">
        <v>1650</v>
      </c>
      <c r="K2556" t="s">
        <v>5466</v>
      </c>
      <c r="P2556" t="s">
        <v>2897</v>
      </c>
      <c r="Q2556" s="3">
        <v>69</v>
      </c>
    </row>
    <row r="2557" spans="2:17" x14ac:dyDescent="0.25">
      <c r="B2557" t="s">
        <v>50</v>
      </c>
      <c r="C2557" t="s">
        <v>2600</v>
      </c>
      <c r="D2557">
        <v>2556</v>
      </c>
      <c r="E2557">
        <v>27</v>
      </c>
      <c r="F2557">
        <v>7</v>
      </c>
      <c r="G2557" s="3">
        <f>COUNTIFS('Adresní místa vybraných ZSJ'!E:E,"a",'Adresní místa vybraných ZSJ'!C:C,'Zdroj IO a ZSJ'!C2557)</f>
        <v>0</v>
      </c>
      <c r="H2557" s="3">
        <f t="shared" si="39"/>
        <v>25.93</v>
      </c>
      <c r="J2557" t="s">
        <v>1650</v>
      </c>
      <c r="K2557" t="s">
        <v>5467</v>
      </c>
      <c r="P2557" t="s">
        <v>2600</v>
      </c>
      <c r="Q2557" s="3">
        <v>20</v>
      </c>
    </row>
    <row r="2558" spans="2:17" x14ac:dyDescent="0.25">
      <c r="B2558" t="s">
        <v>50</v>
      </c>
      <c r="C2558" t="s">
        <v>2601</v>
      </c>
      <c r="D2558">
        <v>2557</v>
      </c>
      <c r="E2558">
        <v>133</v>
      </c>
      <c r="F2558">
        <v>0</v>
      </c>
      <c r="G2558" s="3">
        <f>COUNTIFS('Adresní místa vybraných ZSJ'!E:E,"a",'Adresní místa vybraných ZSJ'!C:C,'Zdroj IO a ZSJ'!C2558)</f>
        <v>0</v>
      </c>
      <c r="H2558" s="3">
        <f t="shared" si="39"/>
        <v>0</v>
      </c>
      <c r="J2558" t="s">
        <v>1650</v>
      </c>
      <c r="K2558" t="s">
        <v>5468</v>
      </c>
      <c r="P2558" t="s">
        <v>2601</v>
      </c>
      <c r="Q2558" s="3">
        <v>133</v>
      </c>
    </row>
    <row r="2559" spans="2:17" x14ac:dyDescent="0.25">
      <c r="B2559" t="s">
        <v>50</v>
      </c>
      <c r="C2559" t="s">
        <v>2602</v>
      </c>
      <c r="D2559">
        <v>2558</v>
      </c>
      <c r="E2559">
        <v>35</v>
      </c>
      <c r="F2559">
        <v>16</v>
      </c>
      <c r="G2559" s="3">
        <f>COUNTIFS('Adresní místa vybraných ZSJ'!E:E,"a",'Adresní místa vybraných ZSJ'!C:C,'Zdroj IO a ZSJ'!C2559)</f>
        <v>0</v>
      </c>
      <c r="H2559" s="3">
        <f t="shared" si="39"/>
        <v>45.71</v>
      </c>
      <c r="J2559" t="s">
        <v>1650</v>
      </c>
      <c r="K2559" t="s">
        <v>5469</v>
      </c>
      <c r="P2559" t="s">
        <v>2602</v>
      </c>
      <c r="Q2559" s="3">
        <v>19</v>
      </c>
    </row>
    <row r="2560" spans="2:17" x14ac:dyDescent="0.25">
      <c r="B2560" t="s">
        <v>50</v>
      </c>
      <c r="C2560" t="s">
        <v>2603</v>
      </c>
      <c r="D2560">
        <v>2559</v>
      </c>
      <c r="E2560">
        <v>74</v>
      </c>
      <c r="F2560">
        <v>34</v>
      </c>
      <c r="G2560" s="3">
        <f>COUNTIFS('Adresní místa vybraných ZSJ'!E:E,"a",'Adresní místa vybraných ZSJ'!C:C,'Zdroj IO a ZSJ'!C2560)</f>
        <v>0</v>
      </c>
      <c r="H2560" s="3">
        <f t="shared" si="39"/>
        <v>45.95</v>
      </c>
      <c r="J2560" t="s">
        <v>1650</v>
      </c>
      <c r="K2560" t="s">
        <v>5470</v>
      </c>
      <c r="P2560" t="s">
        <v>2603</v>
      </c>
      <c r="Q2560" s="3">
        <v>40</v>
      </c>
    </row>
    <row r="2561" spans="2:17" x14ac:dyDescent="0.25">
      <c r="B2561" t="s">
        <v>50</v>
      </c>
      <c r="C2561" t="s">
        <v>2604</v>
      </c>
      <c r="D2561">
        <v>2560</v>
      </c>
      <c r="E2561">
        <v>144</v>
      </c>
      <c r="F2561">
        <v>67</v>
      </c>
      <c r="G2561" s="3">
        <f>COUNTIFS('Adresní místa vybraných ZSJ'!E:E,"a",'Adresní místa vybraných ZSJ'!C:C,'Zdroj IO a ZSJ'!C2561)</f>
        <v>0</v>
      </c>
      <c r="H2561" s="3">
        <f t="shared" si="39"/>
        <v>46.53</v>
      </c>
      <c r="J2561" t="s">
        <v>1650</v>
      </c>
      <c r="K2561" t="s">
        <v>5471</v>
      </c>
      <c r="P2561" t="s">
        <v>2604</v>
      </c>
      <c r="Q2561" s="3">
        <v>77</v>
      </c>
    </row>
    <row r="2562" spans="2:17" x14ac:dyDescent="0.25">
      <c r="B2562" t="s">
        <v>50</v>
      </c>
      <c r="C2562" t="s">
        <v>2605</v>
      </c>
      <c r="D2562">
        <v>2561</v>
      </c>
      <c r="E2562">
        <v>11</v>
      </c>
      <c r="F2562">
        <v>2</v>
      </c>
      <c r="G2562" s="3">
        <f>COUNTIFS('Adresní místa vybraných ZSJ'!E:E,"a",'Adresní místa vybraných ZSJ'!C:C,'Zdroj IO a ZSJ'!C2562)</f>
        <v>0</v>
      </c>
      <c r="H2562" s="3">
        <f t="shared" ref="H2562:H2625" si="40">ROUND(SUM(F2562:G2562)/E2562*100,2)</f>
        <v>18.18</v>
      </c>
      <c r="J2562" t="s">
        <v>1650</v>
      </c>
      <c r="K2562" t="s">
        <v>5472</v>
      </c>
      <c r="P2562" t="s">
        <v>2605</v>
      </c>
      <c r="Q2562" s="3">
        <v>9</v>
      </c>
    </row>
    <row r="2563" spans="2:17" x14ac:dyDescent="0.25">
      <c r="B2563" t="s">
        <v>50</v>
      </c>
      <c r="C2563" t="s">
        <v>2606</v>
      </c>
      <c r="D2563">
        <v>2562</v>
      </c>
      <c r="E2563">
        <v>50</v>
      </c>
      <c r="F2563">
        <v>7</v>
      </c>
      <c r="G2563" s="3">
        <f>COUNTIFS('Adresní místa vybraných ZSJ'!E:E,"a",'Adresní místa vybraných ZSJ'!C:C,'Zdroj IO a ZSJ'!C2563)</f>
        <v>0</v>
      </c>
      <c r="H2563" s="3">
        <f t="shared" si="40"/>
        <v>14</v>
      </c>
      <c r="J2563" t="s">
        <v>1650</v>
      </c>
      <c r="K2563" t="s">
        <v>5473</v>
      </c>
      <c r="P2563" t="s">
        <v>2606</v>
      </c>
      <c r="Q2563" s="3">
        <v>43</v>
      </c>
    </row>
    <row r="2564" spans="2:17" x14ac:dyDescent="0.25">
      <c r="B2564" t="s">
        <v>50</v>
      </c>
      <c r="C2564" t="s">
        <v>2607</v>
      </c>
      <c r="D2564">
        <v>2563</v>
      </c>
      <c r="E2564">
        <v>57</v>
      </c>
      <c r="F2564">
        <v>2</v>
      </c>
      <c r="G2564" s="3">
        <f>COUNTIFS('Adresní místa vybraných ZSJ'!E:E,"a",'Adresní místa vybraných ZSJ'!C:C,'Zdroj IO a ZSJ'!C2564)</f>
        <v>0</v>
      </c>
      <c r="H2564" s="3">
        <f t="shared" si="40"/>
        <v>3.51</v>
      </c>
      <c r="J2564" t="s">
        <v>1650</v>
      </c>
      <c r="K2564" t="s">
        <v>5474</v>
      </c>
      <c r="P2564" t="s">
        <v>2607</v>
      </c>
      <c r="Q2564" s="3">
        <v>55</v>
      </c>
    </row>
    <row r="2565" spans="2:17" x14ac:dyDescent="0.25">
      <c r="B2565" t="s">
        <v>50</v>
      </c>
      <c r="C2565" t="s">
        <v>2608</v>
      </c>
      <c r="D2565">
        <v>2564</v>
      </c>
      <c r="E2565">
        <v>66</v>
      </c>
      <c r="F2565">
        <v>32</v>
      </c>
      <c r="G2565" s="3">
        <f>COUNTIFS('Adresní místa vybraných ZSJ'!E:E,"a",'Adresní místa vybraných ZSJ'!C:C,'Zdroj IO a ZSJ'!C2565)</f>
        <v>0</v>
      </c>
      <c r="H2565" s="3">
        <f t="shared" si="40"/>
        <v>48.48</v>
      </c>
      <c r="J2565" t="s">
        <v>1650</v>
      </c>
      <c r="K2565" t="s">
        <v>5475</v>
      </c>
      <c r="P2565" t="s">
        <v>2608</v>
      </c>
      <c r="Q2565" s="3">
        <v>34</v>
      </c>
    </row>
    <row r="2566" spans="2:17" x14ac:dyDescent="0.25">
      <c r="B2566" t="s">
        <v>50</v>
      </c>
      <c r="C2566" t="s">
        <v>2609</v>
      </c>
      <c r="D2566">
        <v>2565</v>
      </c>
      <c r="E2566">
        <v>159</v>
      </c>
      <c r="F2566">
        <v>47</v>
      </c>
      <c r="G2566" s="3">
        <f>COUNTIFS('Adresní místa vybraných ZSJ'!E:E,"a",'Adresní místa vybraných ZSJ'!C:C,'Zdroj IO a ZSJ'!C2566)</f>
        <v>0</v>
      </c>
      <c r="H2566" s="3">
        <f t="shared" si="40"/>
        <v>29.56</v>
      </c>
      <c r="J2566" t="s">
        <v>1650</v>
      </c>
      <c r="K2566" t="s">
        <v>5476</v>
      </c>
      <c r="P2566" t="s">
        <v>2609</v>
      </c>
      <c r="Q2566" s="3">
        <v>112</v>
      </c>
    </row>
    <row r="2567" spans="2:17" x14ac:dyDescent="0.25">
      <c r="B2567" t="s">
        <v>50</v>
      </c>
      <c r="C2567" t="s">
        <v>2610</v>
      </c>
      <c r="D2567">
        <v>2566</v>
      </c>
      <c r="E2567">
        <v>60</v>
      </c>
      <c r="F2567">
        <v>16</v>
      </c>
      <c r="G2567" s="3">
        <f>COUNTIFS('Adresní místa vybraných ZSJ'!E:E,"a",'Adresní místa vybraných ZSJ'!C:C,'Zdroj IO a ZSJ'!C2567)</f>
        <v>0</v>
      </c>
      <c r="H2567" s="3">
        <f t="shared" si="40"/>
        <v>26.67</v>
      </c>
      <c r="J2567" t="s">
        <v>1650</v>
      </c>
      <c r="K2567" t="s">
        <v>5477</v>
      </c>
      <c r="P2567" t="s">
        <v>2610</v>
      </c>
      <c r="Q2567" s="3">
        <v>44</v>
      </c>
    </row>
    <row r="2568" spans="2:17" x14ac:dyDescent="0.25">
      <c r="B2568" t="s">
        <v>50</v>
      </c>
      <c r="C2568" t="s">
        <v>2611</v>
      </c>
      <c r="D2568">
        <v>2567</v>
      </c>
      <c r="E2568">
        <v>115</v>
      </c>
      <c r="F2568">
        <v>55</v>
      </c>
      <c r="G2568" s="3">
        <f>COUNTIFS('Adresní místa vybraných ZSJ'!E:E,"a",'Adresní místa vybraných ZSJ'!C:C,'Zdroj IO a ZSJ'!C2568)</f>
        <v>0</v>
      </c>
      <c r="H2568" s="3">
        <f t="shared" si="40"/>
        <v>47.83</v>
      </c>
      <c r="J2568" t="s">
        <v>1650</v>
      </c>
      <c r="K2568" t="s">
        <v>5478</v>
      </c>
      <c r="P2568" t="s">
        <v>2611</v>
      </c>
      <c r="Q2568" s="3">
        <v>60</v>
      </c>
    </row>
    <row r="2569" spans="2:17" x14ac:dyDescent="0.25">
      <c r="B2569" t="s">
        <v>50</v>
      </c>
      <c r="C2569" t="s">
        <v>2612</v>
      </c>
      <c r="D2569">
        <v>2568</v>
      </c>
      <c r="E2569">
        <v>20</v>
      </c>
      <c r="F2569">
        <v>0</v>
      </c>
      <c r="G2569" s="3">
        <f>COUNTIFS('Adresní místa vybraných ZSJ'!E:E,"a",'Adresní místa vybraných ZSJ'!C:C,'Zdroj IO a ZSJ'!C2569)</f>
        <v>0</v>
      </c>
      <c r="H2569" s="3">
        <f t="shared" si="40"/>
        <v>0</v>
      </c>
      <c r="J2569" t="s">
        <v>1650</v>
      </c>
      <c r="K2569" t="s">
        <v>5479</v>
      </c>
      <c r="P2569" t="s">
        <v>2612</v>
      </c>
      <c r="Q2569" s="3">
        <v>20</v>
      </c>
    </row>
    <row r="2570" spans="2:17" x14ac:dyDescent="0.25">
      <c r="B2570" t="s">
        <v>50</v>
      </c>
      <c r="C2570" t="s">
        <v>2613</v>
      </c>
      <c r="D2570">
        <v>2569</v>
      </c>
      <c r="E2570">
        <v>27</v>
      </c>
      <c r="F2570">
        <v>0</v>
      </c>
      <c r="G2570" s="3">
        <f>COUNTIFS('Adresní místa vybraných ZSJ'!E:E,"a",'Adresní místa vybraných ZSJ'!C:C,'Zdroj IO a ZSJ'!C2570)</f>
        <v>0</v>
      </c>
      <c r="H2570" s="3">
        <f t="shared" si="40"/>
        <v>0</v>
      </c>
      <c r="J2570" t="s">
        <v>1650</v>
      </c>
      <c r="K2570" t="s">
        <v>5480</v>
      </c>
      <c r="P2570" t="s">
        <v>2613</v>
      </c>
      <c r="Q2570" s="3">
        <v>27</v>
      </c>
    </row>
    <row r="2571" spans="2:17" x14ac:dyDescent="0.25">
      <c r="B2571" t="s">
        <v>50</v>
      </c>
      <c r="C2571" t="s">
        <v>2614</v>
      </c>
      <c r="D2571">
        <v>2570</v>
      </c>
      <c r="E2571">
        <v>196</v>
      </c>
      <c r="F2571">
        <v>78</v>
      </c>
      <c r="G2571" s="3">
        <f>COUNTIFS('Adresní místa vybraných ZSJ'!E:E,"a",'Adresní místa vybraných ZSJ'!C:C,'Zdroj IO a ZSJ'!C2571)</f>
        <v>0</v>
      </c>
      <c r="H2571" s="3">
        <f t="shared" si="40"/>
        <v>39.799999999999997</v>
      </c>
      <c r="J2571" t="s">
        <v>1650</v>
      </c>
      <c r="K2571" t="s">
        <v>5481</v>
      </c>
      <c r="P2571" t="s">
        <v>2614</v>
      </c>
      <c r="Q2571" s="3">
        <v>118</v>
      </c>
    </row>
    <row r="2572" spans="2:17" x14ac:dyDescent="0.25">
      <c r="B2572" t="s">
        <v>50</v>
      </c>
      <c r="C2572" t="s">
        <v>2615</v>
      </c>
      <c r="D2572">
        <v>2571</v>
      </c>
      <c r="E2572">
        <v>73</v>
      </c>
      <c r="F2572">
        <v>5</v>
      </c>
      <c r="G2572" s="3">
        <f>COUNTIFS('Adresní místa vybraných ZSJ'!E:E,"a",'Adresní místa vybraných ZSJ'!C:C,'Zdroj IO a ZSJ'!C2572)</f>
        <v>0</v>
      </c>
      <c r="H2572" s="3">
        <f t="shared" si="40"/>
        <v>6.85</v>
      </c>
      <c r="J2572" t="s">
        <v>1650</v>
      </c>
      <c r="K2572" t="s">
        <v>5482</v>
      </c>
      <c r="P2572" t="s">
        <v>2615</v>
      </c>
      <c r="Q2572" s="3">
        <v>68</v>
      </c>
    </row>
    <row r="2573" spans="2:17" x14ac:dyDescent="0.25">
      <c r="B2573" t="s">
        <v>50</v>
      </c>
      <c r="C2573" t="s">
        <v>2616</v>
      </c>
      <c r="D2573">
        <v>2572</v>
      </c>
      <c r="E2573">
        <v>96</v>
      </c>
      <c r="F2573">
        <v>3</v>
      </c>
      <c r="G2573" s="3">
        <f>COUNTIFS('Adresní místa vybraných ZSJ'!E:E,"a",'Adresní místa vybraných ZSJ'!C:C,'Zdroj IO a ZSJ'!C2573)</f>
        <v>0</v>
      </c>
      <c r="H2573" s="3">
        <f t="shared" si="40"/>
        <v>3.13</v>
      </c>
      <c r="J2573" t="s">
        <v>1650</v>
      </c>
      <c r="K2573" t="s">
        <v>5483</v>
      </c>
      <c r="P2573" t="s">
        <v>2616</v>
      </c>
      <c r="Q2573" s="3">
        <v>93</v>
      </c>
    </row>
    <row r="2574" spans="2:17" x14ac:dyDescent="0.25">
      <c r="B2574" t="s">
        <v>50</v>
      </c>
      <c r="C2574" t="s">
        <v>2617</v>
      </c>
      <c r="D2574">
        <v>2573</v>
      </c>
      <c r="E2574">
        <v>46</v>
      </c>
      <c r="F2574">
        <v>16</v>
      </c>
      <c r="G2574" s="3">
        <f>COUNTIFS('Adresní místa vybraných ZSJ'!E:E,"a",'Adresní místa vybraných ZSJ'!C:C,'Zdroj IO a ZSJ'!C2574)</f>
        <v>0</v>
      </c>
      <c r="H2574" s="3">
        <f t="shared" si="40"/>
        <v>34.78</v>
      </c>
      <c r="J2574" t="s">
        <v>590</v>
      </c>
      <c r="K2574" t="s">
        <v>5484</v>
      </c>
      <c r="P2574" t="s">
        <v>2617</v>
      </c>
      <c r="Q2574" s="3">
        <v>30</v>
      </c>
    </row>
    <row r="2575" spans="2:17" x14ac:dyDescent="0.25">
      <c r="B2575" t="s">
        <v>50</v>
      </c>
      <c r="C2575" t="s">
        <v>2618</v>
      </c>
      <c r="D2575">
        <v>2574</v>
      </c>
      <c r="E2575">
        <v>62</v>
      </c>
      <c r="F2575">
        <v>15</v>
      </c>
      <c r="G2575" s="3">
        <f>COUNTIFS('Adresní místa vybraných ZSJ'!E:E,"a",'Adresní místa vybraných ZSJ'!C:C,'Zdroj IO a ZSJ'!C2575)</f>
        <v>0</v>
      </c>
      <c r="H2575" s="3">
        <f t="shared" si="40"/>
        <v>24.19</v>
      </c>
      <c r="J2575" t="s">
        <v>590</v>
      </c>
      <c r="K2575" t="s">
        <v>5485</v>
      </c>
      <c r="P2575" t="s">
        <v>2618</v>
      </c>
      <c r="Q2575" s="3">
        <v>47</v>
      </c>
    </row>
    <row r="2576" spans="2:17" x14ac:dyDescent="0.25">
      <c r="B2576" t="s">
        <v>50</v>
      </c>
      <c r="C2576" t="s">
        <v>2619</v>
      </c>
      <c r="D2576">
        <v>2575</v>
      </c>
      <c r="E2576">
        <v>36</v>
      </c>
      <c r="F2576">
        <v>10</v>
      </c>
      <c r="G2576" s="3">
        <f>COUNTIFS('Adresní místa vybraných ZSJ'!E:E,"a",'Adresní místa vybraných ZSJ'!C:C,'Zdroj IO a ZSJ'!C2576)</f>
        <v>0</v>
      </c>
      <c r="H2576" s="3">
        <f t="shared" si="40"/>
        <v>27.78</v>
      </c>
      <c r="J2576" t="s">
        <v>590</v>
      </c>
      <c r="K2576" t="s">
        <v>5486</v>
      </c>
      <c r="P2576" t="s">
        <v>2619</v>
      </c>
      <c r="Q2576" s="3">
        <v>26</v>
      </c>
    </row>
    <row r="2577" spans="2:17" x14ac:dyDescent="0.25">
      <c r="B2577" t="s">
        <v>50</v>
      </c>
      <c r="C2577" t="s">
        <v>2620</v>
      </c>
      <c r="D2577">
        <v>2576</v>
      </c>
      <c r="E2577">
        <v>23</v>
      </c>
      <c r="F2577">
        <v>10</v>
      </c>
      <c r="G2577" s="3">
        <f>COUNTIFS('Adresní místa vybraných ZSJ'!E:E,"a",'Adresní místa vybraných ZSJ'!C:C,'Zdroj IO a ZSJ'!C2577)</f>
        <v>0</v>
      </c>
      <c r="H2577" s="3">
        <f t="shared" si="40"/>
        <v>43.48</v>
      </c>
      <c r="J2577" t="s">
        <v>590</v>
      </c>
      <c r="K2577" t="s">
        <v>5487</v>
      </c>
      <c r="P2577" t="s">
        <v>2620</v>
      </c>
      <c r="Q2577" s="3">
        <v>13</v>
      </c>
    </row>
    <row r="2578" spans="2:17" x14ac:dyDescent="0.25">
      <c r="B2578" t="s">
        <v>50</v>
      </c>
      <c r="C2578" t="s">
        <v>2621</v>
      </c>
      <c r="D2578">
        <v>2577</v>
      </c>
      <c r="E2578">
        <v>13</v>
      </c>
      <c r="F2578">
        <v>3</v>
      </c>
      <c r="G2578" s="3">
        <f>COUNTIFS('Adresní místa vybraných ZSJ'!E:E,"a",'Adresní místa vybraných ZSJ'!C:C,'Zdroj IO a ZSJ'!C2578)</f>
        <v>0</v>
      </c>
      <c r="H2578" s="3">
        <f t="shared" si="40"/>
        <v>23.08</v>
      </c>
      <c r="J2578" t="s">
        <v>590</v>
      </c>
      <c r="K2578" t="s">
        <v>5488</v>
      </c>
      <c r="P2578" t="s">
        <v>2621</v>
      </c>
      <c r="Q2578" s="3">
        <v>10</v>
      </c>
    </row>
    <row r="2579" spans="2:17" x14ac:dyDescent="0.25">
      <c r="B2579" t="s">
        <v>50</v>
      </c>
      <c r="C2579" t="s">
        <v>2622</v>
      </c>
      <c r="D2579">
        <v>2578</v>
      </c>
      <c r="E2579">
        <v>100</v>
      </c>
      <c r="F2579">
        <v>29</v>
      </c>
      <c r="G2579" s="3">
        <f>COUNTIFS('Adresní místa vybraných ZSJ'!E:E,"a",'Adresní místa vybraných ZSJ'!C:C,'Zdroj IO a ZSJ'!C2579)</f>
        <v>0</v>
      </c>
      <c r="H2579" s="3">
        <f t="shared" si="40"/>
        <v>29</v>
      </c>
      <c r="J2579" t="s">
        <v>590</v>
      </c>
      <c r="K2579" t="s">
        <v>5489</v>
      </c>
      <c r="P2579" t="s">
        <v>2622</v>
      </c>
      <c r="Q2579" s="3">
        <v>71</v>
      </c>
    </row>
    <row r="2580" spans="2:17" x14ac:dyDescent="0.25">
      <c r="B2580" t="s">
        <v>50</v>
      </c>
      <c r="C2580" t="s">
        <v>2623</v>
      </c>
      <c r="D2580">
        <v>2579</v>
      </c>
      <c r="E2580">
        <v>43</v>
      </c>
      <c r="F2580">
        <v>7</v>
      </c>
      <c r="G2580" s="3">
        <f>COUNTIFS('Adresní místa vybraných ZSJ'!E:E,"a",'Adresní místa vybraných ZSJ'!C:C,'Zdroj IO a ZSJ'!C2580)</f>
        <v>0</v>
      </c>
      <c r="H2580" s="3">
        <f t="shared" si="40"/>
        <v>16.28</v>
      </c>
      <c r="J2580" t="s">
        <v>590</v>
      </c>
      <c r="K2580" t="s">
        <v>5490</v>
      </c>
      <c r="P2580" t="s">
        <v>2623</v>
      </c>
      <c r="Q2580" s="3">
        <v>36</v>
      </c>
    </row>
    <row r="2581" spans="2:17" x14ac:dyDescent="0.25">
      <c r="B2581" t="s">
        <v>50</v>
      </c>
      <c r="C2581" t="s">
        <v>2624</v>
      </c>
      <c r="D2581">
        <v>2580</v>
      </c>
      <c r="E2581">
        <v>49</v>
      </c>
      <c r="F2581">
        <v>0</v>
      </c>
      <c r="G2581" s="3">
        <f>COUNTIFS('Adresní místa vybraných ZSJ'!E:E,"a",'Adresní místa vybraných ZSJ'!C:C,'Zdroj IO a ZSJ'!C2581)</f>
        <v>0</v>
      </c>
      <c r="H2581" s="3">
        <f t="shared" si="40"/>
        <v>0</v>
      </c>
      <c r="J2581" t="s">
        <v>590</v>
      </c>
      <c r="K2581" t="s">
        <v>5491</v>
      </c>
      <c r="P2581" t="s">
        <v>2624</v>
      </c>
      <c r="Q2581" s="3">
        <v>49</v>
      </c>
    </row>
    <row r="2582" spans="2:17" x14ac:dyDescent="0.25">
      <c r="B2582" t="s">
        <v>50</v>
      </c>
      <c r="C2582" t="s">
        <v>2625</v>
      </c>
      <c r="D2582">
        <v>2581</v>
      </c>
      <c r="E2582">
        <v>99</v>
      </c>
      <c r="F2582">
        <v>38</v>
      </c>
      <c r="G2582" s="3">
        <f>COUNTIFS('Adresní místa vybraných ZSJ'!E:E,"a",'Adresní místa vybraných ZSJ'!C:C,'Zdroj IO a ZSJ'!C2582)</f>
        <v>0</v>
      </c>
      <c r="H2582" s="3">
        <f t="shared" si="40"/>
        <v>38.380000000000003</v>
      </c>
      <c r="J2582" t="s">
        <v>590</v>
      </c>
      <c r="K2582" t="s">
        <v>5492</v>
      </c>
      <c r="P2582" t="s">
        <v>2625</v>
      </c>
      <c r="Q2582" s="3">
        <v>61</v>
      </c>
    </row>
    <row r="2583" spans="2:17" x14ac:dyDescent="0.25">
      <c r="B2583" t="s">
        <v>50</v>
      </c>
      <c r="C2583" t="s">
        <v>2626</v>
      </c>
      <c r="D2583">
        <v>2582</v>
      </c>
      <c r="E2583">
        <v>68</v>
      </c>
      <c r="F2583">
        <v>11</v>
      </c>
      <c r="G2583" s="3">
        <f>COUNTIFS('Adresní místa vybraných ZSJ'!E:E,"a",'Adresní místa vybraných ZSJ'!C:C,'Zdroj IO a ZSJ'!C2583)</f>
        <v>0</v>
      </c>
      <c r="H2583" s="3">
        <f t="shared" si="40"/>
        <v>16.18</v>
      </c>
      <c r="J2583" t="s">
        <v>590</v>
      </c>
      <c r="K2583" t="s">
        <v>5493</v>
      </c>
      <c r="P2583" t="s">
        <v>2626</v>
      </c>
      <c r="Q2583" s="3">
        <v>57</v>
      </c>
    </row>
    <row r="2584" spans="2:17" x14ac:dyDescent="0.25">
      <c r="B2584" t="s">
        <v>50</v>
      </c>
      <c r="C2584" t="s">
        <v>2627</v>
      </c>
      <c r="D2584">
        <v>2583</v>
      </c>
      <c r="E2584">
        <v>40</v>
      </c>
      <c r="F2584">
        <v>0</v>
      </c>
      <c r="G2584" s="3">
        <f>COUNTIFS('Adresní místa vybraných ZSJ'!E:E,"a",'Adresní místa vybraných ZSJ'!C:C,'Zdroj IO a ZSJ'!C2584)</f>
        <v>0</v>
      </c>
      <c r="H2584" s="3">
        <f t="shared" si="40"/>
        <v>0</v>
      </c>
      <c r="J2584" t="s">
        <v>590</v>
      </c>
      <c r="K2584" t="s">
        <v>5494</v>
      </c>
      <c r="P2584" t="s">
        <v>2627</v>
      </c>
      <c r="Q2584" s="3">
        <v>40</v>
      </c>
    </row>
    <row r="2585" spans="2:17" x14ac:dyDescent="0.25">
      <c r="B2585" t="s">
        <v>50</v>
      </c>
      <c r="C2585" t="s">
        <v>2628</v>
      </c>
      <c r="D2585">
        <v>2584</v>
      </c>
      <c r="E2585">
        <v>52</v>
      </c>
      <c r="F2585">
        <v>25</v>
      </c>
      <c r="G2585" s="3">
        <f>COUNTIFS('Adresní místa vybraných ZSJ'!E:E,"a",'Adresní místa vybraných ZSJ'!C:C,'Zdroj IO a ZSJ'!C2585)</f>
        <v>0</v>
      </c>
      <c r="H2585" s="3">
        <f t="shared" si="40"/>
        <v>48.08</v>
      </c>
      <c r="J2585" t="s">
        <v>590</v>
      </c>
      <c r="K2585" t="s">
        <v>5495</v>
      </c>
      <c r="P2585" t="s">
        <v>2628</v>
      </c>
      <c r="Q2585" s="3">
        <v>27</v>
      </c>
    </row>
    <row r="2586" spans="2:17" x14ac:dyDescent="0.25">
      <c r="B2586" t="s">
        <v>50</v>
      </c>
      <c r="C2586" t="s">
        <v>2629</v>
      </c>
      <c r="D2586">
        <v>2585</v>
      </c>
      <c r="E2586">
        <v>45</v>
      </c>
      <c r="F2586">
        <v>19</v>
      </c>
      <c r="G2586" s="3">
        <f>COUNTIFS('Adresní místa vybraných ZSJ'!E:E,"a",'Adresní místa vybraných ZSJ'!C:C,'Zdroj IO a ZSJ'!C2586)</f>
        <v>0</v>
      </c>
      <c r="H2586" s="3">
        <f t="shared" si="40"/>
        <v>42.22</v>
      </c>
      <c r="J2586" t="s">
        <v>590</v>
      </c>
      <c r="K2586" t="s">
        <v>5496</v>
      </c>
      <c r="P2586" t="s">
        <v>2629</v>
      </c>
      <c r="Q2586" s="3">
        <v>26</v>
      </c>
    </row>
    <row r="2587" spans="2:17" x14ac:dyDescent="0.25">
      <c r="B2587" t="s">
        <v>50</v>
      </c>
      <c r="C2587" t="s">
        <v>2630</v>
      </c>
      <c r="D2587">
        <v>2586</v>
      </c>
      <c r="E2587">
        <v>79</v>
      </c>
      <c r="F2587">
        <v>26</v>
      </c>
      <c r="G2587" s="3">
        <f>COUNTIFS('Adresní místa vybraných ZSJ'!E:E,"a",'Adresní místa vybraných ZSJ'!C:C,'Zdroj IO a ZSJ'!C2587)</f>
        <v>0</v>
      </c>
      <c r="H2587" s="3">
        <f t="shared" si="40"/>
        <v>32.909999999999997</v>
      </c>
      <c r="J2587" t="s">
        <v>590</v>
      </c>
      <c r="K2587" t="s">
        <v>5497</v>
      </c>
      <c r="P2587" t="s">
        <v>2630</v>
      </c>
      <c r="Q2587" s="3">
        <v>53</v>
      </c>
    </row>
    <row r="2588" spans="2:17" x14ac:dyDescent="0.25">
      <c r="B2588" t="s">
        <v>50</v>
      </c>
      <c r="C2588" t="s">
        <v>2631</v>
      </c>
      <c r="D2588">
        <v>2587</v>
      </c>
      <c r="E2588">
        <v>48</v>
      </c>
      <c r="F2588">
        <v>0</v>
      </c>
      <c r="G2588" s="3">
        <f>COUNTIFS('Adresní místa vybraných ZSJ'!E:E,"a",'Adresní místa vybraných ZSJ'!C:C,'Zdroj IO a ZSJ'!C2588)</f>
        <v>0</v>
      </c>
      <c r="H2588" s="3">
        <f t="shared" si="40"/>
        <v>0</v>
      </c>
      <c r="J2588" t="s">
        <v>590</v>
      </c>
      <c r="K2588" t="s">
        <v>5498</v>
      </c>
      <c r="P2588" t="s">
        <v>2631</v>
      </c>
      <c r="Q2588" s="3">
        <v>48</v>
      </c>
    </row>
    <row r="2589" spans="2:17" x14ac:dyDescent="0.25">
      <c r="B2589" t="s">
        <v>50</v>
      </c>
      <c r="C2589" t="s">
        <v>2632</v>
      </c>
      <c r="D2589">
        <v>2588</v>
      </c>
      <c r="E2589">
        <v>66</v>
      </c>
      <c r="F2589">
        <v>10</v>
      </c>
      <c r="G2589" s="3">
        <f>COUNTIFS('Adresní místa vybraných ZSJ'!E:E,"a",'Adresní místa vybraných ZSJ'!C:C,'Zdroj IO a ZSJ'!C2589)</f>
        <v>0</v>
      </c>
      <c r="H2589" s="3">
        <f t="shared" si="40"/>
        <v>15.15</v>
      </c>
      <c r="J2589" t="s">
        <v>590</v>
      </c>
      <c r="K2589" t="s">
        <v>5499</v>
      </c>
      <c r="P2589" t="s">
        <v>2632</v>
      </c>
      <c r="Q2589" s="3">
        <v>56</v>
      </c>
    </row>
    <row r="2590" spans="2:17" x14ac:dyDescent="0.25">
      <c r="B2590" t="s">
        <v>50</v>
      </c>
      <c r="C2590" t="s">
        <v>2633</v>
      </c>
      <c r="D2590">
        <v>2589</v>
      </c>
      <c r="E2590">
        <v>9</v>
      </c>
      <c r="F2590">
        <v>3</v>
      </c>
      <c r="G2590" s="3">
        <f>COUNTIFS('Adresní místa vybraných ZSJ'!E:E,"a",'Adresní místa vybraných ZSJ'!C:C,'Zdroj IO a ZSJ'!C2590)</f>
        <v>0</v>
      </c>
      <c r="H2590" s="3">
        <f t="shared" si="40"/>
        <v>33.33</v>
      </c>
      <c r="J2590" t="s">
        <v>590</v>
      </c>
      <c r="K2590" t="s">
        <v>5500</v>
      </c>
      <c r="P2590" t="s">
        <v>2633</v>
      </c>
      <c r="Q2590" s="3">
        <v>6</v>
      </c>
    </row>
    <row r="2591" spans="2:17" x14ac:dyDescent="0.25">
      <c r="B2591" t="s">
        <v>50</v>
      </c>
      <c r="C2591" t="s">
        <v>2634</v>
      </c>
      <c r="D2591">
        <v>2590</v>
      </c>
      <c r="E2591">
        <v>56</v>
      </c>
      <c r="F2591">
        <v>6</v>
      </c>
      <c r="G2591" s="3">
        <f>COUNTIFS('Adresní místa vybraných ZSJ'!E:E,"a",'Adresní místa vybraných ZSJ'!C:C,'Zdroj IO a ZSJ'!C2591)</f>
        <v>0</v>
      </c>
      <c r="H2591" s="3">
        <f t="shared" si="40"/>
        <v>10.71</v>
      </c>
      <c r="J2591" t="s">
        <v>590</v>
      </c>
      <c r="K2591" t="s">
        <v>5501</v>
      </c>
      <c r="P2591" t="s">
        <v>2634</v>
      </c>
      <c r="Q2591" s="3">
        <v>50</v>
      </c>
    </row>
    <row r="2592" spans="2:17" x14ac:dyDescent="0.25">
      <c r="B2592" t="s">
        <v>50</v>
      </c>
      <c r="C2592" t="s">
        <v>2635</v>
      </c>
      <c r="D2592">
        <v>2591</v>
      </c>
      <c r="E2592">
        <v>41</v>
      </c>
      <c r="F2592">
        <v>0</v>
      </c>
      <c r="G2592" s="3">
        <f>COUNTIFS('Adresní místa vybraných ZSJ'!E:E,"a",'Adresní místa vybraných ZSJ'!C:C,'Zdroj IO a ZSJ'!C2592)</f>
        <v>0</v>
      </c>
      <c r="H2592" s="3">
        <f t="shared" si="40"/>
        <v>0</v>
      </c>
      <c r="J2592" t="s">
        <v>590</v>
      </c>
      <c r="K2592" t="s">
        <v>5502</v>
      </c>
      <c r="P2592" t="s">
        <v>2635</v>
      </c>
      <c r="Q2592" s="3">
        <v>41</v>
      </c>
    </row>
    <row r="2593" spans="2:17" x14ac:dyDescent="0.25">
      <c r="B2593" t="s">
        <v>50</v>
      </c>
      <c r="C2593" t="s">
        <v>2636</v>
      </c>
      <c r="D2593">
        <v>2592</v>
      </c>
      <c r="E2593">
        <v>5</v>
      </c>
      <c r="F2593">
        <v>0</v>
      </c>
      <c r="G2593" s="3">
        <f>COUNTIFS('Adresní místa vybraných ZSJ'!E:E,"a",'Adresní místa vybraných ZSJ'!C:C,'Zdroj IO a ZSJ'!C2593)</f>
        <v>0</v>
      </c>
      <c r="H2593" s="3">
        <f t="shared" si="40"/>
        <v>0</v>
      </c>
      <c r="J2593" t="s">
        <v>590</v>
      </c>
      <c r="K2593" t="s">
        <v>5503</v>
      </c>
      <c r="P2593" t="s">
        <v>2636</v>
      </c>
      <c r="Q2593" s="3">
        <v>5</v>
      </c>
    </row>
    <row r="2594" spans="2:17" x14ac:dyDescent="0.25">
      <c r="B2594" t="s">
        <v>50</v>
      </c>
      <c r="C2594" t="s">
        <v>2637</v>
      </c>
      <c r="D2594">
        <v>2593</v>
      </c>
      <c r="E2594">
        <v>18</v>
      </c>
      <c r="F2594">
        <v>0</v>
      </c>
      <c r="G2594" s="3">
        <f>COUNTIFS('Adresní místa vybraných ZSJ'!E:E,"a",'Adresní místa vybraných ZSJ'!C:C,'Zdroj IO a ZSJ'!C2594)</f>
        <v>0</v>
      </c>
      <c r="H2594" s="3">
        <f t="shared" si="40"/>
        <v>0</v>
      </c>
      <c r="J2594" t="s">
        <v>590</v>
      </c>
      <c r="K2594" t="s">
        <v>5504</v>
      </c>
      <c r="P2594" t="s">
        <v>2637</v>
      </c>
      <c r="Q2594" s="3">
        <v>18</v>
      </c>
    </row>
    <row r="2595" spans="2:17" x14ac:dyDescent="0.25">
      <c r="B2595" t="s">
        <v>50</v>
      </c>
      <c r="C2595" t="s">
        <v>2638</v>
      </c>
      <c r="D2595">
        <v>2594</v>
      </c>
      <c r="E2595">
        <v>53</v>
      </c>
      <c r="F2595">
        <v>0</v>
      </c>
      <c r="G2595" s="3">
        <f>COUNTIFS('Adresní místa vybraných ZSJ'!E:E,"a",'Adresní místa vybraných ZSJ'!C:C,'Zdroj IO a ZSJ'!C2595)</f>
        <v>0</v>
      </c>
      <c r="H2595" s="3">
        <f t="shared" si="40"/>
        <v>0</v>
      </c>
      <c r="J2595" t="s">
        <v>590</v>
      </c>
      <c r="K2595" t="s">
        <v>5505</v>
      </c>
      <c r="P2595" t="s">
        <v>2638</v>
      </c>
      <c r="Q2595" s="3">
        <v>53</v>
      </c>
    </row>
    <row r="2596" spans="2:17" x14ac:dyDescent="0.25">
      <c r="B2596" t="s">
        <v>50</v>
      </c>
      <c r="C2596" t="s">
        <v>2639</v>
      </c>
      <c r="D2596">
        <v>2595</v>
      </c>
      <c r="E2596">
        <v>165</v>
      </c>
      <c r="F2596">
        <v>27</v>
      </c>
      <c r="G2596" s="3">
        <f>COUNTIFS('Adresní místa vybraných ZSJ'!E:E,"a",'Adresní místa vybraných ZSJ'!C:C,'Zdroj IO a ZSJ'!C2596)</f>
        <v>0</v>
      </c>
      <c r="H2596" s="3">
        <f t="shared" si="40"/>
        <v>16.36</v>
      </c>
      <c r="J2596" t="s">
        <v>590</v>
      </c>
      <c r="K2596" t="s">
        <v>5506</v>
      </c>
      <c r="P2596" t="s">
        <v>2639</v>
      </c>
      <c r="Q2596" s="3">
        <v>138</v>
      </c>
    </row>
    <row r="2597" spans="2:17" x14ac:dyDescent="0.25">
      <c r="B2597" t="s">
        <v>50</v>
      </c>
      <c r="C2597" t="s">
        <v>2640</v>
      </c>
      <c r="D2597">
        <v>2596</v>
      </c>
      <c r="E2597">
        <v>1</v>
      </c>
      <c r="F2597">
        <v>0</v>
      </c>
      <c r="G2597" s="3">
        <f>COUNTIFS('Adresní místa vybraných ZSJ'!E:E,"a",'Adresní místa vybraných ZSJ'!C:C,'Zdroj IO a ZSJ'!C2597)</f>
        <v>0</v>
      </c>
      <c r="H2597" s="3">
        <f t="shared" si="40"/>
        <v>0</v>
      </c>
      <c r="J2597" t="s">
        <v>590</v>
      </c>
      <c r="K2597" t="s">
        <v>5507</v>
      </c>
      <c r="P2597" t="s">
        <v>2640</v>
      </c>
      <c r="Q2597" s="3">
        <v>1</v>
      </c>
    </row>
    <row r="2598" spans="2:17" x14ac:dyDescent="0.25">
      <c r="B2598" t="s">
        <v>50</v>
      </c>
      <c r="C2598" t="s">
        <v>2641</v>
      </c>
      <c r="D2598">
        <v>2597</v>
      </c>
      <c r="E2598">
        <v>128</v>
      </c>
      <c r="F2598">
        <v>24</v>
      </c>
      <c r="G2598" s="3">
        <f>COUNTIFS('Adresní místa vybraných ZSJ'!E:E,"a",'Adresní místa vybraných ZSJ'!C:C,'Zdroj IO a ZSJ'!C2598)</f>
        <v>0</v>
      </c>
      <c r="H2598" s="3">
        <f t="shared" si="40"/>
        <v>18.75</v>
      </c>
      <c r="J2598" t="s">
        <v>590</v>
      </c>
      <c r="K2598" t="s">
        <v>5508</v>
      </c>
      <c r="P2598" t="s">
        <v>2641</v>
      </c>
      <c r="Q2598" s="3">
        <v>104</v>
      </c>
    </row>
    <row r="2599" spans="2:17" x14ac:dyDescent="0.25">
      <c r="B2599" t="s">
        <v>50</v>
      </c>
      <c r="C2599" t="s">
        <v>2642</v>
      </c>
      <c r="D2599">
        <v>2598</v>
      </c>
      <c r="E2599">
        <v>13</v>
      </c>
      <c r="F2599">
        <v>4</v>
      </c>
      <c r="G2599" s="3">
        <f>COUNTIFS('Adresní místa vybraných ZSJ'!E:E,"a",'Adresní místa vybraných ZSJ'!C:C,'Zdroj IO a ZSJ'!C2599)</f>
        <v>0</v>
      </c>
      <c r="H2599" s="3">
        <f t="shared" si="40"/>
        <v>30.77</v>
      </c>
      <c r="J2599" t="s">
        <v>590</v>
      </c>
      <c r="K2599" t="s">
        <v>5509</v>
      </c>
      <c r="P2599" t="s">
        <v>2642</v>
      </c>
      <c r="Q2599" s="3">
        <v>9</v>
      </c>
    </row>
    <row r="2600" spans="2:17" x14ac:dyDescent="0.25">
      <c r="B2600" t="s">
        <v>50</v>
      </c>
      <c r="C2600" t="s">
        <v>2643</v>
      </c>
      <c r="D2600">
        <v>2599</v>
      </c>
      <c r="E2600">
        <v>31</v>
      </c>
      <c r="F2600">
        <v>0</v>
      </c>
      <c r="G2600" s="3">
        <f>COUNTIFS('Adresní místa vybraných ZSJ'!E:E,"a",'Adresní místa vybraných ZSJ'!C:C,'Zdroj IO a ZSJ'!C2600)</f>
        <v>0</v>
      </c>
      <c r="H2600" s="3">
        <f t="shared" si="40"/>
        <v>0</v>
      </c>
      <c r="J2600" t="s">
        <v>590</v>
      </c>
      <c r="K2600" t="s">
        <v>5510</v>
      </c>
      <c r="P2600" t="s">
        <v>2643</v>
      </c>
      <c r="Q2600" s="3">
        <v>31</v>
      </c>
    </row>
    <row r="2601" spans="2:17" x14ac:dyDescent="0.25">
      <c r="B2601" t="s">
        <v>50</v>
      </c>
      <c r="C2601" t="s">
        <v>2644</v>
      </c>
      <c r="D2601">
        <v>2600</v>
      </c>
      <c r="E2601">
        <v>2</v>
      </c>
      <c r="F2601">
        <v>1</v>
      </c>
      <c r="G2601" s="3">
        <f>COUNTIFS('Adresní místa vybraných ZSJ'!E:E,"a",'Adresní místa vybraných ZSJ'!C:C,'Zdroj IO a ZSJ'!C2601)</f>
        <v>0</v>
      </c>
      <c r="H2601" s="3">
        <f t="shared" si="40"/>
        <v>50</v>
      </c>
      <c r="J2601" t="s">
        <v>590</v>
      </c>
      <c r="K2601" t="s">
        <v>5511</v>
      </c>
      <c r="P2601" t="s">
        <v>2644</v>
      </c>
      <c r="Q2601" s="3">
        <v>1</v>
      </c>
    </row>
    <row r="2602" spans="2:17" x14ac:dyDescent="0.25">
      <c r="B2602" t="s">
        <v>50</v>
      </c>
      <c r="C2602" t="s">
        <v>2645</v>
      </c>
      <c r="D2602">
        <v>2601</v>
      </c>
      <c r="E2602">
        <v>9</v>
      </c>
      <c r="F2602">
        <v>1</v>
      </c>
      <c r="G2602" s="3">
        <f>COUNTIFS('Adresní místa vybraných ZSJ'!E:E,"a",'Adresní místa vybraných ZSJ'!C:C,'Zdroj IO a ZSJ'!C2602)</f>
        <v>0</v>
      </c>
      <c r="H2602" s="3">
        <f t="shared" si="40"/>
        <v>11.11</v>
      </c>
      <c r="J2602" t="s">
        <v>591</v>
      </c>
      <c r="K2602" t="s">
        <v>5512</v>
      </c>
      <c r="P2602" t="s">
        <v>2645</v>
      </c>
      <c r="Q2602" s="3">
        <v>8</v>
      </c>
    </row>
    <row r="2603" spans="2:17" x14ac:dyDescent="0.25">
      <c r="B2603" t="s">
        <v>50</v>
      </c>
      <c r="C2603" t="s">
        <v>2646</v>
      </c>
      <c r="D2603">
        <v>2602</v>
      </c>
      <c r="E2603">
        <v>2</v>
      </c>
      <c r="F2603">
        <v>1</v>
      </c>
      <c r="G2603" s="3">
        <f>COUNTIFS('Adresní místa vybraných ZSJ'!E:E,"a",'Adresní místa vybraných ZSJ'!C:C,'Zdroj IO a ZSJ'!C2603)</f>
        <v>0</v>
      </c>
      <c r="H2603" s="3">
        <f t="shared" si="40"/>
        <v>50</v>
      </c>
      <c r="J2603" t="s">
        <v>591</v>
      </c>
      <c r="K2603" t="s">
        <v>5513</v>
      </c>
      <c r="P2603" t="s">
        <v>2646</v>
      </c>
      <c r="Q2603" s="3">
        <v>1</v>
      </c>
    </row>
    <row r="2604" spans="2:17" x14ac:dyDescent="0.25">
      <c r="B2604" t="s">
        <v>50</v>
      </c>
      <c r="C2604" t="s">
        <v>2647</v>
      </c>
      <c r="D2604">
        <v>2603</v>
      </c>
      <c r="E2604">
        <v>11</v>
      </c>
      <c r="F2604">
        <v>0</v>
      </c>
      <c r="G2604" s="3">
        <f>COUNTIFS('Adresní místa vybraných ZSJ'!E:E,"a",'Adresní místa vybraných ZSJ'!C:C,'Zdroj IO a ZSJ'!C2604)</f>
        <v>0</v>
      </c>
      <c r="H2604" s="3">
        <f t="shared" si="40"/>
        <v>0</v>
      </c>
      <c r="J2604" t="s">
        <v>591</v>
      </c>
      <c r="K2604" t="s">
        <v>5514</v>
      </c>
      <c r="P2604" t="s">
        <v>2647</v>
      </c>
      <c r="Q2604" s="3">
        <v>11</v>
      </c>
    </row>
    <row r="2605" spans="2:17" x14ac:dyDescent="0.25">
      <c r="B2605" t="s">
        <v>50</v>
      </c>
      <c r="C2605" t="s">
        <v>2648</v>
      </c>
      <c r="D2605">
        <v>2604</v>
      </c>
      <c r="E2605">
        <v>7</v>
      </c>
      <c r="F2605">
        <v>0</v>
      </c>
      <c r="G2605" s="3">
        <f>COUNTIFS('Adresní místa vybraných ZSJ'!E:E,"a",'Adresní místa vybraných ZSJ'!C:C,'Zdroj IO a ZSJ'!C2605)</f>
        <v>0</v>
      </c>
      <c r="H2605" s="3">
        <f t="shared" si="40"/>
        <v>0</v>
      </c>
      <c r="J2605" t="s">
        <v>591</v>
      </c>
      <c r="K2605" t="s">
        <v>5515</v>
      </c>
      <c r="P2605" t="s">
        <v>2648</v>
      </c>
      <c r="Q2605" s="3">
        <v>7</v>
      </c>
    </row>
    <row r="2606" spans="2:17" x14ac:dyDescent="0.25">
      <c r="B2606" t="s">
        <v>50</v>
      </c>
      <c r="C2606" t="s">
        <v>2649</v>
      </c>
      <c r="D2606">
        <v>2605</v>
      </c>
      <c r="E2606">
        <v>8</v>
      </c>
      <c r="F2606">
        <v>0</v>
      </c>
      <c r="G2606" s="3">
        <f>COUNTIFS('Adresní místa vybraných ZSJ'!E:E,"a",'Adresní místa vybraných ZSJ'!C:C,'Zdroj IO a ZSJ'!C2606)</f>
        <v>0</v>
      </c>
      <c r="H2606" s="3">
        <f t="shared" si="40"/>
        <v>0</v>
      </c>
      <c r="J2606" t="s">
        <v>591</v>
      </c>
      <c r="K2606" t="s">
        <v>5516</v>
      </c>
      <c r="P2606" t="s">
        <v>2649</v>
      </c>
      <c r="Q2606" s="3">
        <v>8</v>
      </c>
    </row>
    <row r="2607" spans="2:17" x14ac:dyDescent="0.25">
      <c r="B2607" t="s">
        <v>50</v>
      </c>
      <c r="C2607" t="s">
        <v>2650</v>
      </c>
      <c r="D2607">
        <v>2606</v>
      </c>
      <c r="E2607">
        <v>1</v>
      </c>
      <c r="F2607">
        <v>0</v>
      </c>
      <c r="G2607" s="3">
        <f>COUNTIFS('Adresní místa vybraných ZSJ'!E:E,"a",'Adresní místa vybraných ZSJ'!C:C,'Zdroj IO a ZSJ'!C2607)</f>
        <v>0</v>
      </c>
      <c r="H2607" s="3">
        <f t="shared" si="40"/>
        <v>0</v>
      </c>
      <c r="J2607" t="s">
        <v>591</v>
      </c>
      <c r="K2607" t="s">
        <v>5517</v>
      </c>
      <c r="P2607" t="s">
        <v>2650</v>
      </c>
      <c r="Q2607" s="3">
        <v>1</v>
      </c>
    </row>
    <row r="2608" spans="2:17" x14ac:dyDescent="0.25">
      <c r="B2608" t="s">
        <v>51</v>
      </c>
      <c r="C2608" t="s">
        <v>2651</v>
      </c>
      <c r="D2608">
        <v>2607</v>
      </c>
      <c r="E2608">
        <v>5</v>
      </c>
      <c r="F2608">
        <v>0</v>
      </c>
      <c r="G2608" s="3">
        <f>COUNTIFS('Adresní místa vybraných ZSJ'!E:E,"a",'Adresní místa vybraných ZSJ'!C:C,'Zdroj IO a ZSJ'!C2608)</f>
        <v>0</v>
      </c>
      <c r="H2608" s="3">
        <f t="shared" si="40"/>
        <v>0</v>
      </c>
      <c r="J2608" t="s">
        <v>591</v>
      </c>
      <c r="K2608" t="s">
        <v>5518</v>
      </c>
      <c r="P2608" t="s">
        <v>2651</v>
      </c>
      <c r="Q2608" s="3">
        <v>5</v>
      </c>
    </row>
    <row r="2609" spans="2:17" x14ac:dyDescent="0.25">
      <c r="B2609" t="s">
        <v>51</v>
      </c>
      <c r="C2609" t="s">
        <v>2652</v>
      </c>
      <c r="D2609">
        <v>2608</v>
      </c>
      <c r="E2609">
        <v>7</v>
      </c>
      <c r="F2609">
        <v>0</v>
      </c>
      <c r="G2609" s="3">
        <f>COUNTIFS('Adresní místa vybraných ZSJ'!E:E,"a",'Adresní místa vybraných ZSJ'!C:C,'Zdroj IO a ZSJ'!C2609)</f>
        <v>0</v>
      </c>
      <c r="H2609" s="3">
        <f t="shared" si="40"/>
        <v>0</v>
      </c>
      <c r="J2609" t="s">
        <v>591</v>
      </c>
      <c r="K2609" t="s">
        <v>5519</v>
      </c>
      <c r="P2609" t="s">
        <v>2652</v>
      </c>
      <c r="Q2609" s="3">
        <v>7</v>
      </c>
    </row>
    <row r="2610" spans="2:17" x14ac:dyDescent="0.25">
      <c r="B2610" t="s">
        <v>51</v>
      </c>
      <c r="C2610" t="s">
        <v>2653</v>
      </c>
      <c r="D2610">
        <v>2609</v>
      </c>
      <c r="E2610">
        <v>20</v>
      </c>
      <c r="F2610">
        <v>0</v>
      </c>
      <c r="G2610" s="3">
        <f>COUNTIFS('Adresní místa vybraných ZSJ'!E:E,"a",'Adresní místa vybraných ZSJ'!C:C,'Zdroj IO a ZSJ'!C2610)</f>
        <v>0</v>
      </c>
      <c r="H2610" s="3">
        <f t="shared" si="40"/>
        <v>0</v>
      </c>
      <c r="J2610" t="s">
        <v>591</v>
      </c>
      <c r="K2610" t="s">
        <v>5520</v>
      </c>
      <c r="P2610" t="s">
        <v>2653</v>
      </c>
      <c r="Q2610" s="3">
        <v>20</v>
      </c>
    </row>
    <row r="2611" spans="2:17" x14ac:dyDescent="0.25">
      <c r="B2611" t="s">
        <v>51</v>
      </c>
      <c r="C2611" t="s">
        <v>2654</v>
      </c>
      <c r="D2611">
        <v>2610</v>
      </c>
      <c r="E2611">
        <v>35</v>
      </c>
      <c r="F2611">
        <v>0</v>
      </c>
      <c r="G2611" s="3">
        <f>COUNTIFS('Adresní místa vybraných ZSJ'!E:E,"a",'Adresní místa vybraných ZSJ'!C:C,'Zdroj IO a ZSJ'!C2611)</f>
        <v>0</v>
      </c>
      <c r="H2611" s="3">
        <f t="shared" si="40"/>
        <v>0</v>
      </c>
      <c r="J2611" t="s">
        <v>591</v>
      </c>
      <c r="K2611" t="s">
        <v>5521</v>
      </c>
      <c r="P2611" t="s">
        <v>2654</v>
      </c>
      <c r="Q2611" s="3">
        <v>35</v>
      </c>
    </row>
    <row r="2612" spans="2:17" x14ac:dyDescent="0.25">
      <c r="B2612" t="s">
        <v>51</v>
      </c>
      <c r="C2612" t="s">
        <v>2655</v>
      </c>
      <c r="D2612">
        <v>2611</v>
      </c>
      <c r="E2612">
        <v>9</v>
      </c>
      <c r="F2612">
        <v>0</v>
      </c>
      <c r="G2612" s="3">
        <f>COUNTIFS('Adresní místa vybraných ZSJ'!E:E,"a",'Adresní místa vybraných ZSJ'!C:C,'Zdroj IO a ZSJ'!C2612)</f>
        <v>0</v>
      </c>
      <c r="H2612" s="3">
        <f t="shared" si="40"/>
        <v>0</v>
      </c>
      <c r="J2612" t="s">
        <v>591</v>
      </c>
      <c r="K2612" t="s">
        <v>5522</v>
      </c>
      <c r="P2612" t="s">
        <v>2655</v>
      </c>
      <c r="Q2612" s="3">
        <v>9</v>
      </c>
    </row>
    <row r="2613" spans="2:17" x14ac:dyDescent="0.25">
      <c r="B2613" t="s">
        <v>51</v>
      </c>
      <c r="C2613" t="s">
        <v>2656</v>
      </c>
      <c r="D2613">
        <v>2612</v>
      </c>
      <c r="E2613">
        <v>2</v>
      </c>
      <c r="F2613">
        <v>1</v>
      </c>
      <c r="G2613" s="3">
        <f>COUNTIFS('Adresní místa vybraných ZSJ'!E:E,"a",'Adresní místa vybraných ZSJ'!C:C,'Zdroj IO a ZSJ'!C2613)</f>
        <v>0</v>
      </c>
      <c r="H2613" s="3">
        <f t="shared" si="40"/>
        <v>50</v>
      </c>
      <c r="J2613" t="s">
        <v>591</v>
      </c>
      <c r="K2613" t="s">
        <v>5523</v>
      </c>
      <c r="P2613" t="s">
        <v>2656</v>
      </c>
      <c r="Q2613" s="3">
        <v>1</v>
      </c>
    </row>
    <row r="2614" spans="2:17" x14ac:dyDescent="0.25">
      <c r="B2614" t="s">
        <v>51</v>
      </c>
      <c r="C2614" t="s">
        <v>2657</v>
      </c>
      <c r="D2614">
        <v>2613</v>
      </c>
      <c r="E2614">
        <v>10</v>
      </c>
      <c r="F2614">
        <v>2</v>
      </c>
      <c r="G2614" s="3">
        <f>COUNTIFS('Adresní místa vybraných ZSJ'!E:E,"a",'Adresní místa vybraných ZSJ'!C:C,'Zdroj IO a ZSJ'!C2614)</f>
        <v>0</v>
      </c>
      <c r="H2614" s="3">
        <f t="shared" si="40"/>
        <v>20</v>
      </c>
      <c r="J2614" t="s">
        <v>591</v>
      </c>
      <c r="K2614" t="s">
        <v>5524</v>
      </c>
      <c r="P2614" t="s">
        <v>2657</v>
      </c>
      <c r="Q2614" s="3">
        <v>8</v>
      </c>
    </row>
    <row r="2615" spans="2:17" x14ac:dyDescent="0.25">
      <c r="B2615" t="s">
        <v>51</v>
      </c>
      <c r="C2615" t="s">
        <v>2658</v>
      </c>
      <c r="D2615">
        <v>2614</v>
      </c>
      <c r="E2615">
        <v>8</v>
      </c>
      <c r="F2615">
        <v>2</v>
      </c>
      <c r="G2615" s="3">
        <f>COUNTIFS('Adresní místa vybraných ZSJ'!E:E,"a",'Adresní místa vybraných ZSJ'!C:C,'Zdroj IO a ZSJ'!C2615)</f>
        <v>0</v>
      </c>
      <c r="H2615" s="3">
        <f t="shared" si="40"/>
        <v>25</v>
      </c>
      <c r="J2615" t="s">
        <v>591</v>
      </c>
      <c r="K2615" t="s">
        <v>5525</v>
      </c>
      <c r="P2615" t="s">
        <v>2658</v>
      </c>
      <c r="Q2615" s="3">
        <v>6</v>
      </c>
    </row>
    <row r="2616" spans="2:17" x14ac:dyDescent="0.25">
      <c r="B2616" t="s">
        <v>51</v>
      </c>
      <c r="C2616" t="s">
        <v>2659</v>
      </c>
      <c r="D2616">
        <v>2615</v>
      </c>
      <c r="E2616">
        <v>25</v>
      </c>
      <c r="F2616">
        <v>9</v>
      </c>
      <c r="G2616" s="3">
        <f>COUNTIFS('Adresní místa vybraných ZSJ'!E:E,"a",'Adresní místa vybraných ZSJ'!C:C,'Zdroj IO a ZSJ'!C2616)</f>
        <v>0</v>
      </c>
      <c r="H2616" s="3">
        <f t="shared" si="40"/>
        <v>36</v>
      </c>
      <c r="J2616" t="s">
        <v>591</v>
      </c>
      <c r="K2616" t="s">
        <v>5526</v>
      </c>
      <c r="P2616" t="s">
        <v>2659</v>
      </c>
      <c r="Q2616" s="3">
        <v>16</v>
      </c>
    </row>
    <row r="2617" spans="2:17" x14ac:dyDescent="0.25">
      <c r="B2617" t="s">
        <v>51</v>
      </c>
      <c r="C2617" t="s">
        <v>2660</v>
      </c>
      <c r="D2617">
        <v>2616</v>
      </c>
      <c r="E2617">
        <v>15</v>
      </c>
      <c r="F2617">
        <v>3</v>
      </c>
      <c r="G2617" s="3">
        <f>COUNTIFS('Adresní místa vybraných ZSJ'!E:E,"a",'Adresní místa vybraných ZSJ'!C:C,'Zdroj IO a ZSJ'!C2617)</f>
        <v>0</v>
      </c>
      <c r="H2617" s="3">
        <f t="shared" si="40"/>
        <v>20</v>
      </c>
      <c r="J2617" t="s">
        <v>591</v>
      </c>
      <c r="K2617" t="s">
        <v>5527</v>
      </c>
      <c r="P2617" t="s">
        <v>2660</v>
      </c>
      <c r="Q2617" s="3">
        <v>12</v>
      </c>
    </row>
    <row r="2618" spans="2:17" x14ac:dyDescent="0.25">
      <c r="B2618" t="s">
        <v>51</v>
      </c>
      <c r="C2618" t="s">
        <v>2661</v>
      </c>
      <c r="D2618">
        <v>2617</v>
      </c>
      <c r="E2618">
        <v>11</v>
      </c>
      <c r="F2618">
        <v>0</v>
      </c>
      <c r="G2618" s="3">
        <f>COUNTIFS('Adresní místa vybraných ZSJ'!E:E,"a",'Adresní místa vybraných ZSJ'!C:C,'Zdroj IO a ZSJ'!C2618)</f>
        <v>0</v>
      </c>
      <c r="H2618" s="3">
        <f t="shared" si="40"/>
        <v>0</v>
      </c>
      <c r="J2618" t="s">
        <v>591</v>
      </c>
      <c r="K2618" t="s">
        <v>5528</v>
      </c>
      <c r="P2618" t="s">
        <v>2661</v>
      </c>
      <c r="Q2618" s="3">
        <v>11</v>
      </c>
    </row>
    <row r="2619" spans="2:17" x14ac:dyDescent="0.25">
      <c r="B2619" t="s">
        <v>51</v>
      </c>
      <c r="C2619" t="s">
        <v>2662</v>
      </c>
      <c r="D2619">
        <v>2618</v>
      </c>
      <c r="E2619">
        <v>2</v>
      </c>
      <c r="F2619">
        <v>0</v>
      </c>
      <c r="G2619" s="3">
        <f>COUNTIFS('Adresní místa vybraných ZSJ'!E:E,"a",'Adresní místa vybraných ZSJ'!C:C,'Zdroj IO a ZSJ'!C2619)</f>
        <v>0</v>
      </c>
      <c r="H2619" s="3">
        <f t="shared" si="40"/>
        <v>0</v>
      </c>
      <c r="J2619" t="s">
        <v>591</v>
      </c>
      <c r="K2619" t="s">
        <v>5529</v>
      </c>
      <c r="P2619" t="s">
        <v>2662</v>
      </c>
      <c r="Q2619" s="3">
        <v>2</v>
      </c>
    </row>
    <row r="2620" spans="2:17" x14ac:dyDescent="0.25">
      <c r="B2620" t="s">
        <v>51</v>
      </c>
      <c r="C2620" t="s">
        <v>2663</v>
      </c>
      <c r="D2620">
        <v>2619</v>
      </c>
      <c r="E2620">
        <v>1</v>
      </c>
      <c r="F2620">
        <v>0</v>
      </c>
      <c r="G2620" s="3">
        <f>COUNTIFS('Adresní místa vybraných ZSJ'!E:E,"a",'Adresní místa vybraných ZSJ'!C:C,'Zdroj IO a ZSJ'!C2620)</f>
        <v>0</v>
      </c>
      <c r="H2620" s="3">
        <f t="shared" si="40"/>
        <v>0</v>
      </c>
      <c r="J2620" t="s">
        <v>591</v>
      </c>
      <c r="K2620" t="s">
        <v>5530</v>
      </c>
      <c r="P2620" t="s">
        <v>2663</v>
      </c>
      <c r="Q2620" s="3">
        <v>1</v>
      </c>
    </row>
    <row r="2621" spans="2:17" x14ac:dyDescent="0.25">
      <c r="B2621" t="s">
        <v>51</v>
      </c>
      <c r="C2621" t="s">
        <v>2664</v>
      </c>
      <c r="D2621">
        <v>2620</v>
      </c>
      <c r="E2621">
        <v>66</v>
      </c>
      <c r="F2621">
        <v>1</v>
      </c>
      <c r="G2621" s="3">
        <f>COUNTIFS('Adresní místa vybraných ZSJ'!E:E,"a",'Adresní místa vybraných ZSJ'!C:C,'Zdroj IO a ZSJ'!C2621)</f>
        <v>0</v>
      </c>
      <c r="H2621" s="3">
        <f t="shared" si="40"/>
        <v>1.52</v>
      </c>
      <c r="J2621" t="s">
        <v>1916</v>
      </c>
      <c r="K2621" t="s">
        <v>5531</v>
      </c>
      <c r="P2621" t="s">
        <v>2664</v>
      </c>
      <c r="Q2621" s="3">
        <v>65</v>
      </c>
    </row>
    <row r="2622" spans="2:17" x14ac:dyDescent="0.25">
      <c r="B2622" t="s">
        <v>51</v>
      </c>
      <c r="C2622" t="s">
        <v>2665</v>
      </c>
      <c r="D2622">
        <v>2621</v>
      </c>
      <c r="E2622">
        <v>7</v>
      </c>
      <c r="F2622">
        <v>2</v>
      </c>
      <c r="G2622" s="3">
        <f>COUNTIFS('Adresní místa vybraných ZSJ'!E:E,"a",'Adresní místa vybraných ZSJ'!C:C,'Zdroj IO a ZSJ'!C2622)</f>
        <v>0</v>
      </c>
      <c r="H2622" s="3">
        <f t="shared" si="40"/>
        <v>28.57</v>
      </c>
      <c r="J2622" t="s">
        <v>1916</v>
      </c>
      <c r="K2622" t="s">
        <v>5532</v>
      </c>
      <c r="P2622" t="s">
        <v>2665</v>
      </c>
      <c r="Q2622" s="3">
        <v>5</v>
      </c>
    </row>
    <row r="2623" spans="2:17" x14ac:dyDescent="0.25">
      <c r="B2623" t="s">
        <v>51</v>
      </c>
      <c r="C2623" t="s">
        <v>2666</v>
      </c>
      <c r="D2623">
        <v>2622</v>
      </c>
      <c r="E2623">
        <v>7</v>
      </c>
      <c r="F2623">
        <v>0</v>
      </c>
      <c r="G2623" s="3">
        <f>COUNTIFS('Adresní místa vybraných ZSJ'!E:E,"a",'Adresní místa vybraných ZSJ'!C:C,'Zdroj IO a ZSJ'!C2623)</f>
        <v>0</v>
      </c>
      <c r="H2623" s="3">
        <f t="shared" si="40"/>
        <v>0</v>
      </c>
      <c r="J2623" t="s">
        <v>1916</v>
      </c>
      <c r="K2623" t="s">
        <v>5533</v>
      </c>
      <c r="P2623" t="s">
        <v>2666</v>
      </c>
      <c r="Q2623" s="3">
        <v>7</v>
      </c>
    </row>
    <row r="2624" spans="2:17" x14ac:dyDescent="0.25">
      <c r="B2624" t="s">
        <v>51</v>
      </c>
      <c r="C2624" t="s">
        <v>2667</v>
      </c>
      <c r="D2624">
        <v>2623</v>
      </c>
      <c r="E2624">
        <v>26</v>
      </c>
      <c r="F2624">
        <v>11</v>
      </c>
      <c r="G2624" s="3">
        <f>COUNTIFS('Adresní místa vybraných ZSJ'!E:E,"a",'Adresní místa vybraných ZSJ'!C:C,'Zdroj IO a ZSJ'!C2624)</f>
        <v>0</v>
      </c>
      <c r="H2624" s="3">
        <f t="shared" si="40"/>
        <v>42.31</v>
      </c>
      <c r="J2624" t="s">
        <v>1916</v>
      </c>
      <c r="K2624" t="s">
        <v>5534</v>
      </c>
      <c r="P2624" t="s">
        <v>2667</v>
      </c>
      <c r="Q2624" s="3">
        <v>15</v>
      </c>
    </row>
    <row r="2625" spans="2:17" x14ac:dyDescent="0.25">
      <c r="B2625" t="s">
        <v>51</v>
      </c>
      <c r="C2625" t="s">
        <v>2668</v>
      </c>
      <c r="D2625">
        <v>2624</v>
      </c>
      <c r="E2625">
        <v>9</v>
      </c>
      <c r="F2625">
        <v>2</v>
      </c>
      <c r="G2625" s="3">
        <f>COUNTIFS('Adresní místa vybraných ZSJ'!E:E,"a",'Adresní místa vybraných ZSJ'!C:C,'Zdroj IO a ZSJ'!C2625)</f>
        <v>0</v>
      </c>
      <c r="H2625" s="3">
        <f t="shared" si="40"/>
        <v>22.22</v>
      </c>
      <c r="J2625" t="s">
        <v>1916</v>
      </c>
      <c r="K2625" t="s">
        <v>5535</v>
      </c>
      <c r="P2625" t="s">
        <v>2668</v>
      </c>
      <c r="Q2625" s="3">
        <v>7</v>
      </c>
    </row>
    <row r="2626" spans="2:17" x14ac:dyDescent="0.25">
      <c r="B2626" t="s">
        <v>51</v>
      </c>
      <c r="C2626" t="s">
        <v>2669</v>
      </c>
      <c r="D2626">
        <v>2625</v>
      </c>
      <c r="E2626">
        <v>9</v>
      </c>
      <c r="F2626">
        <v>0</v>
      </c>
      <c r="G2626" s="3">
        <f>COUNTIFS('Adresní místa vybraných ZSJ'!E:E,"a",'Adresní místa vybraných ZSJ'!C:C,'Zdroj IO a ZSJ'!C2626)</f>
        <v>0</v>
      </c>
      <c r="H2626" s="3">
        <f t="shared" ref="H2626:H2689" si="41">ROUND(SUM(F2626:G2626)/E2626*100,2)</f>
        <v>0</v>
      </c>
      <c r="J2626" t="s">
        <v>1916</v>
      </c>
      <c r="K2626" t="s">
        <v>5536</v>
      </c>
      <c r="P2626" t="s">
        <v>2669</v>
      </c>
      <c r="Q2626" s="3">
        <v>9</v>
      </c>
    </row>
    <row r="2627" spans="2:17" x14ac:dyDescent="0.25">
      <c r="B2627" t="s">
        <v>51</v>
      </c>
      <c r="C2627" t="s">
        <v>2670</v>
      </c>
      <c r="D2627">
        <v>2626</v>
      </c>
      <c r="E2627">
        <v>9</v>
      </c>
      <c r="F2627">
        <v>3</v>
      </c>
      <c r="G2627" s="3">
        <f>COUNTIFS('Adresní místa vybraných ZSJ'!E:E,"a",'Adresní místa vybraných ZSJ'!C:C,'Zdroj IO a ZSJ'!C2627)</f>
        <v>0</v>
      </c>
      <c r="H2627" s="3">
        <f t="shared" si="41"/>
        <v>33.33</v>
      </c>
      <c r="J2627" t="s">
        <v>1916</v>
      </c>
      <c r="K2627" t="s">
        <v>5537</v>
      </c>
      <c r="P2627" t="s">
        <v>2670</v>
      </c>
      <c r="Q2627" s="3">
        <v>6</v>
      </c>
    </row>
    <row r="2628" spans="2:17" x14ac:dyDescent="0.25">
      <c r="B2628" t="s">
        <v>51</v>
      </c>
      <c r="C2628" t="s">
        <v>2671</v>
      </c>
      <c r="D2628">
        <v>2627</v>
      </c>
      <c r="E2628">
        <v>3</v>
      </c>
      <c r="F2628">
        <v>1</v>
      </c>
      <c r="G2628" s="3">
        <f>COUNTIFS('Adresní místa vybraných ZSJ'!E:E,"a",'Adresní místa vybraných ZSJ'!C:C,'Zdroj IO a ZSJ'!C2628)</f>
        <v>0</v>
      </c>
      <c r="H2628" s="3">
        <f t="shared" si="41"/>
        <v>33.33</v>
      </c>
      <c r="J2628" t="s">
        <v>1916</v>
      </c>
      <c r="K2628" t="s">
        <v>5538</v>
      </c>
      <c r="P2628" t="s">
        <v>2671</v>
      </c>
      <c r="Q2628" s="3">
        <v>2</v>
      </c>
    </row>
    <row r="2629" spans="2:17" x14ac:dyDescent="0.25">
      <c r="B2629" t="s">
        <v>51</v>
      </c>
      <c r="C2629" t="s">
        <v>2672</v>
      </c>
      <c r="D2629">
        <v>2628</v>
      </c>
      <c r="E2629">
        <v>5</v>
      </c>
      <c r="F2629">
        <v>1</v>
      </c>
      <c r="G2629" s="3">
        <f>COUNTIFS('Adresní místa vybraných ZSJ'!E:E,"a",'Adresní místa vybraných ZSJ'!C:C,'Zdroj IO a ZSJ'!C2629)</f>
        <v>0</v>
      </c>
      <c r="H2629" s="3">
        <f t="shared" si="41"/>
        <v>20</v>
      </c>
      <c r="J2629" t="s">
        <v>1916</v>
      </c>
      <c r="K2629" t="s">
        <v>5539</v>
      </c>
      <c r="P2629" t="s">
        <v>2672</v>
      </c>
      <c r="Q2629" s="3">
        <v>4</v>
      </c>
    </row>
    <row r="2630" spans="2:17" x14ac:dyDescent="0.25">
      <c r="B2630" t="s">
        <v>51</v>
      </c>
      <c r="C2630" t="s">
        <v>2673</v>
      </c>
      <c r="D2630">
        <v>2629</v>
      </c>
      <c r="E2630">
        <v>19</v>
      </c>
      <c r="F2630">
        <v>1</v>
      </c>
      <c r="G2630" s="3">
        <f>COUNTIFS('Adresní místa vybraných ZSJ'!E:E,"a",'Adresní místa vybraných ZSJ'!C:C,'Zdroj IO a ZSJ'!C2630)</f>
        <v>0</v>
      </c>
      <c r="H2630" s="3">
        <f t="shared" si="41"/>
        <v>5.26</v>
      </c>
      <c r="J2630" t="s">
        <v>1916</v>
      </c>
      <c r="K2630" t="s">
        <v>5540</v>
      </c>
      <c r="P2630" t="s">
        <v>2673</v>
      </c>
      <c r="Q2630" s="3">
        <v>18</v>
      </c>
    </row>
    <row r="2631" spans="2:17" x14ac:dyDescent="0.25">
      <c r="B2631" t="s">
        <v>51</v>
      </c>
      <c r="C2631" t="s">
        <v>2674</v>
      </c>
      <c r="D2631">
        <v>2630</v>
      </c>
      <c r="E2631">
        <v>15</v>
      </c>
      <c r="F2631">
        <v>0</v>
      </c>
      <c r="G2631" s="3">
        <f>COUNTIFS('Adresní místa vybraných ZSJ'!E:E,"a",'Adresní místa vybraných ZSJ'!C:C,'Zdroj IO a ZSJ'!C2631)</f>
        <v>0</v>
      </c>
      <c r="H2631" s="3">
        <f t="shared" si="41"/>
        <v>0</v>
      </c>
      <c r="J2631" t="s">
        <v>1916</v>
      </c>
      <c r="K2631" t="s">
        <v>5541</v>
      </c>
      <c r="P2631" t="s">
        <v>2674</v>
      </c>
      <c r="Q2631" s="3">
        <v>15</v>
      </c>
    </row>
    <row r="2632" spans="2:17" x14ac:dyDescent="0.25">
      <c r="B2632" t="s">
        <v>51</v>
      </c>
      <c r="C2632" t="s">
        <v>2675</v>
      </c>
      <c r="D2632">
        <v>2631</v>
      </c>
      <c r="E2632">
        <v>2</v>
      </c>
      <c r="F2632">
        <v>0</v>
      </c>
      <c r="G2632" s="3">
        <f>COUNTIFS('Adresní místa vybraných ZSJ'!E:E,"a",'Adresní místa vybraných ZSJ'!C:C,'Zdroj IO a ZSJ'!C2632)</f>
        <v>0</v>
      </c>
      <c r="H2632" s="3">
        <f t="shared" si="41"/>
        <v>0</v>
      </c>
      <c r="J2632" t="s">
        <v>1916</v>
      </c>
      <c r="K2632" t="s">
        <v>5542</v>
      </c>
      <c r="P2632" t="s">
        <v>2675</v>
      </c>
      <c r="Q2632" s="3">
        <v>2</v>
      </c>
    </row>
    <row r="2633" spans="2:17" x14ac:dyDescent="0.25">
      <c r="B2633" t="s">
        <v>51</v>
      </c>
      <c r="C2633" t="s">
        <v>2676</v>
      </c>
      <c r="D2633">
        <v>2632</v>
      </c>
      <c r="E2633">
        <v>10</v>
      </c>
      <c r="F2633">
        <v>1</v>
      </c>
      <c r="G2633" s="3">
        <f>COUNTIFS('Adresní místa vybraných ZSJ'!E:E,"a",'Adresní místa vybraných ZSJ'!C:C,'Zdroj IO a ZSJ'!C2633)</f>
        <v>0</v>
      </c>
      <c r="H2633" s="3">
        <f t="shared" si="41"/>
        <v>10</v>
      </c>
      <c r="J2633" t="s">
        <v>1916</v>
      </c>
      <c r="K2633" t="s">
        <v>5543</v>
      </c>
      <c r="P2633" t="s">
        <v>2676</v>
      </c>
      <c r="Q2633" s="3">
        <v>9</v>
      </c>
    </row>
    <row r="2634" spans="2:17" x14ac:dyDescent="0.25">
      <c r="B2634" t="s">
        <v>51</v>
      </c>
      <c r="C2634" t="s">
        <v>2677</v>
      </c>
      <c r="D2634">
        <v>2633</v>
      </c>
      <c r="E2634">
        <v>21</v>
      </c>
      <c r="F2634">
        <v>1</v>
      </c>
      <c r="G2634" s="3">
        <f>COUNTIFS('Adresní místa vybraných ZSJ'!E:E,"a",'Adresní místa vybraných ZSJ'!C:C,'Zdroj IO a ZSJ'!C2634)</f>
        <v>0</v>
      </c>
      <c r="H2634" s="3">
        <f t="shared" si="41"/>
        <v>4.76</v>
      </c>
      <c r="J2634" t="s">
        <v>1551</v>
      </c>
      <c r="K2634" t="s">
        <v>5544</v>
      </c>
      <c r="P2634" t="s">
        <v>2677</v>
      </c>
      <c r="Q2634" s="3">
        <v>20</v>
      </c>
    </row>
    <row r="2635" spans="2:17" x14ac:dyDescent="0.25">
      <c r="B2635" t="s">
        <v>51</v>
      </c>
      <c r="C2635" t="s">
        <v>2678</v>
      </c>
      <c r="D2635">
        <v>2634</v>
      </c>
      <c r="E2635">
        <v>24</v>
      </c>
      <c r="F2635">
        <v>3</v>
      </c>
      <c r="G2635" s="3">
        <f>COUNTIFS('Adresní místa vybraných ZSJ'!E:E,"a",'Adresní místa vybraných ZSJ'!C:C,'Zdroj IO a ZSJ'!C2635)</f>
        <v>0</v>
      </c>
      <c r="H2635" s="3">
        <f t="shared" si="41"/>
        <v>12.5</v>
      </c>
      <c r="J2635" t="s">
        <v>1551</v>
      </c>
      <c r="K2635" t="s">
        <v>5545</v>
      </c>
      <c r="P2635" t="s">
        <v>2678</v>
      </c>
      <c r="Q2635" s="3">
        <v>21</v>
      </c>
    </row>
    <row r="2636" spans="2:17" x14ac:dyDescent="0.25">
      <c r="B2636" t="s">
        <v>51</v>
      </c>
      <c r="C2636" t="s">
        <v>2679</v>
      </c>
      <c r="D2636">
        <v>2635</v>
      </c>
      <c r="E2636">
        <v>26</v>
      </c>
      <c r="F2636">
        <v>6</v>
      </c>
      <c r="G2636" s="3">
        <f>COUNTIFS('Adresní místa vybraných ZSJ'!E:E,"a",'Adresní místa vybraných ZSJ'!C:C,'Zdroj IO a ZSJ'!C2636)</f>
        <v>0</v>
      </c>
      <c r="H2636" s="3">
        <f t="shared" si="41"/>
        <v>23.08</v>
      </c>
      <c r="J2636" t="s">
        <v>1551</v>
      </c>
      <c r="K2636" t="s">
        <v>5546</v>
      </c>
      <c r="P2636" t="s">
        <v>2679</v>
      </c>
      <c r="Q2636" s="3">
        <v>20</v>
      </c>
    </row>
    <row r="2637" spans="2:17" x14ac:dyDescent="0.25">
      <c r="B2637" t="s">
        <v>51</v>
      </c>
      <c r="C2637" t="s">
        <v>2680</v>
      </c>
      <c r="D2637">
        <v>2636</v>
      </c>
      <c r="E2637">
        <v>21</v>
      </c>
      <c r="F2637">
        <v>5</v>
      </c>
      <c r="G2637" s="3">
        <f>COUNTIFS('Adresní místa vybraných ZSJ'!E:E,"a",'Adresní místa vybraných ZSJ'!C:C,'Zdroj IO a ZSJ'!C2637)</f>
        <v>0</v>
      </c>
      <c r="H2637" s="3">
        <f t="shared" si="41"/>
        <v>23.81</v>
      </c>
      <c r="J2637" t="s">
        <v>1551</v>
      </c>
      <c r="K2637" t="s">
        <v>5547</v>
      </c>
      <c r="P2637" t="s">
        <v>2680</v>
      </c>
      <c r="Q2637" s="3">
        <v>16</v>
      </c>
    </row>
    <row r="2638" spans="2:17" x14ac:dyDescent="0.25">
      <c r="B2638" t="s">
        <v>51</v>
      </c>
      <c r="C2638" t="s">
        <v>2681</v>
      </c>
      <c r="D2638">
        <v>2637</v>
      </c>
      <c r="E2638">
        <v>22</v>
      </c>
      <c r="F2638">
        <v>2</v>
      </c>
      <c r="G2638" s="3">
        <f>COUNTIFS('Adresní místa vybraných ZSJ'!E:E,"a",'Adresní místa vybraných ZSJ'!C:C,'Zdroj IO a ZSJ'!C2638)</f>
        <v>0</v>
      </c>
      <c r="H2638" s="3">
        <f t="shared" si="41"/>
        <v>9.09</v>
      </c>
      <c r="J2638" t="s">
        <v>1551</v>
      </c>
      <c r="K2638" t="s">
        <v>5548</v>
      </c>
      <c r="P2638" t="s">
        <v>2681</v>
      </c>
      <c r="Q2638" s="3">
        <v>20</v>
      </c>
    </row>
    <row r="2639" spans="2:17" x14ac:dyDescent="0.25">
      <c r="B2639" t="s">
        <v>51</v>
      </c>
      <c r="C2639" t="s">
        <v>2682</v>
      </c>
      <c r="D2639">
        <v>2638</v>
      </c>
      <c r="E2639">
        <v>12</v>
      </c>
      <c r="F2639">
        <v>5</v>
      </c>
      <c r="G2639" s="3">
        <f>COUNTIFS('Adresní místa vybraných ZSJ'!E:E,"a",'Adresní místa vybraných ZSJ'!C:C,'Zdroj IO a ZSJ'!C2639)</f>
        <v>0</v>
      </c>
      <c r="H2639" s="3">
        <f t="shared" si="41"/>
        <v>41.67</v>
      </c>
      <c r="J2639" t="s">
        <v>1551</v>
      </c>
      <c r="K2639" t="s">
        <v>5549</v>
      </c>
      <c r="P2639" t="s">
        <v>2682</v>
      </c>
      <c r="Q2639" s="3">
        <v>7</v>
      </c>
    </row>
    <row r="2640" spans="2:17" x14ac:dyDescent="0.25">
      <c r="B2640" t="s">
        <v>51</v>
      </c>
      <c r="C2640" t="s">
        <v>2683</v>
      </c>
      <c r="D2640">
        <v>2639</v>
      </c>
      <c r="E2640">
        <v>6</v>
      </c>
      <c r="F2640">
        <v>1</v>
      </c>
      <c r="G2640" s="3">
        <f>COUNTIFS('Adresní místa vybraných ZSJ'!E:E,"a",'Adresní místa vybraných ZSJ'!C:C,'Zdroj IO a ZSJ'!C2640)</f>
        <v>0</v>
      </c>
      <c r="H2640" s="3">
        <f t="shared" si="41"/>
        <v>16.670000000000002</v>
      </c>
      <c r="J2640" t="s">
        <v>1551</v>
      </c>
      <c r="K2640" t="s">
        <v>5550</v>
      </c>
      <c r="P2640" t="s">
        <v>2683</v>
      </c>
      <c r="Q2640" s="3">
        <v>5</v>
      </c>
    </row>
    <row r="2641" spans="2:17" x14ac:dyDescent="0.25">
      <c r="B2641" t="s">
        <v>51</v>
      </c>
      <c r="C2641" t="s">
        <v>2684</v>
      </c>
      <c r="D2641">
        <v>2640</v>
      </c>
      <c r="E2641">
        <v>4</v>
      </c>
      <c r="F2641">
        <v>0</v>
      </c>
      <c r="G2641" s="3">
        <f>COUNTIFS('Adresní místa vybraných ZSJ'!E:E,"a",'Adresní místa vybraných ZSJ'!C:C,'Zdroj IO a ZSJ'!C2641)</f>
        <v>0</v>
      </c>
      <c r="H2641" s="3">
        <f t="shared" si="41"/>
        <v>0</v>
      </c>
      <c r="J2641" t="s">
        <v>1551</v>
      </c>
      <c r="K2641" t="s">
        <v>5551</v>
      </c>
      <c r="P2641" t="s">
        <v>2684</v>
      </c>
      <c r="Q2641" s="3">
        <v>4</v>
      </c>
    </row>
    <row r="2642" spans="2:17" x14ac:dyDescent="0.25">
      <c r="B2642" t="s">
        <v>51</v>
      </c>
      <c r="C2642" t="s">
        <v>2685</v>
      </c>
      <c r="D2642">
        <v>2641</v>
      </c>
      <c r="E2642">
        <v>4</v>
      </c>
      <c r="F2642">
        <v>0</v>
      </c>
      <c r="G2642" s="3">
        <f>COUNTIFS('Adresní místa vybraných ZSJ'!E:E,"a",'Adresní místa vybraných ZSJ'!C:C,'Zdroj IO a ZSJ'!C2642)</f>
        <v>0</v>
      </c>
      <c r="H2642" s="3">
        <f t="shared" si="41"/>
        <v>0</v>
      </c>
      <c r="J2642" t="s">
        <v>1551</v>
      </c>
      <c r="K2642" t="s">
        <v>5552</v>
      </c>
      <c r="P2642" t="s">
        <v>2685</v>
      </c>
      <c r="Q2642" s="3">
        <v>4</v>
      </c>
    </row>
    <row r="2643" spans="2:17" x14ac:dyDescent="0.25">
      <c r="B2643" t="s">
        <v>51</v>
      </c>
      <c r="C2643" t="s">
        <v>2686</v>
      </c>
      <c r="D2643">
        <v>2642</v>
      </c>
      <c r="E2643">
        <v>20</v>
      </c>
      <c r="F2643">
        <v>0</v>
      </c>
      <c r="G2643" s="3">
        <f>COUNTIFS('Adresní místa vybraných ZSJ'!E:E,"a",'Adresní místa vybraných ZSJ'!C:C,'Zdroj IO a ZSJ'!C2643)</f>
        <v>0</v>
      </c>
      <c r="H2643" s="3">
        <f t="shared" si="41"/>
        <v>0</v>
      </c>
      <c r="J2643" t="s">
        <v>1551</v>
      </c>
      <c r="K2643" t="s">
        <v>5553</v>
      </c>
      <c r="P2643" t="s">
        <v>2686</v>
      </c>
      <c r="Q2643" s="3">
        <v>20</v>
      </c>
    </row>
    <row r="2644" spans="2:17" x14ac:dyDescent="0.25">
      <c r="B2644" t="s">
        <v>51</v>
      </c>
      <c r="C2644" t="s">
        <v>2687</v>
      </c>
      <c r="D2644">
        <v>2643</v>
      </c>
      <c r="E2644">
        <v>2</v>
      </c>
      <c r="F2644">
        <v>0</v>
      </c>
      <c r="G2644" s="3">
        <f>COUNTIFS('Adresní místa vybraných ZSJ'!E:E,"a",'Adresní místa vybraných ZSJ'!C:C,'Zdroj IO a ZSJ'!C2644)</f>
        <v>0</v>
      </c>
      <c r="H2644" s="3">
        <f t="shared" si="41"/>
        <v>0</v>
      </c>
      <c r="J2644" t="s">
        <v>1551</v>
      </c>
      <c r="K2644" t="s">
        <v>5554</v>
      </c>
      <c r="P2644" t="s">
        <v>2687</v>
      </c>
      <c r="Q2644" s="3">
        <v>2</v>
      </c>
    </row>
    <row r="2645" spans="2:17" x14ac:dyDescent="0.25">
      <c r="B2645" t="s">
        <v>51</v>
      </c>
      <c r="C2645" t="s">
        <v>2688</v>
      </c>
      <c r="D2645">
        <v>2644</v>
      </c>
      <c r="E2645">
        <v>19</v>
      </c>
      <c r="F2645">
        <v>7</v>
      </c>
      <c r="G2645" s="3">
        <f>COUNTIFS('Adresní místa vybraných ZSJ'!E:E,"a",'Adresní místa vybraných ZSJ'!C:C,'Zdroj IO a ZSJ'!C2645)</f>
        <v>0</v>
      </c>
      <c r="H2645" s="3">
        <f t="shared" si="41"/>
        <v>36.840000000000003</v>
      </c>
      <c r="J2645" t="s">
        <v>1551</v>
      </c>
      <c r="K2645" t="s">
        <v>5555</v>
      </c>
      <c r="P2645" t="s">
        <v>2688</v>
      </c>
      <c r="Q2645" s="3">
        <v>12</v>
      </c>
    </row>
    <row r="2646" spans="2:17" x14ac:dyDescent="0.25">
      <c r="B2646" t="s">
        <v>51</v>
      </c>
      <c r="C2646" t="s">
        <v>2689</v>
      </c>
      <c r="D2646">
        <v>2645</v>
      </c>
      <c r="E2646">
        <v>1</v>
      </c>
      <c r="F2646">
        <v>0</v>
      </c>
      <c r="G2646" s="3">
        <f>COUNTIFS('Adresní místa vybraných ZSJ'!E:E,"a",'Adresní místa vybraných ZSJ'!C:C,'Zdroj IO a ZSJ'!C2646)</f>
        <v>0</v>
      </c>
      <c r="H2646" s="3">
        <f t="shared" si="41"/>
        <v>0</v>
      </c>
      <c r="J2646" t="s">
        <v>1551</v>
      </c>
      <c r="K2646" t="s">
        <v>5556</v>
      </c>
      <c r="P2646" t="s">
        <v>2689</v>
      </c>
      <c r="Q2646" s="3">
        <v>1</v>
      </c>
    </row>
    <row r="2647" spans="2:17" x14ac:dyDescent="0.25">
      <c r="B2647" t="s">
        <v>51</v>
      </c>
      <c r="C2647" t="s">
        <v>2690</v>
      </c>
      <c r="D2647">
        <v>2646</v>
      </c>
      <c r="E2647">
        <v>18</v>
      </c>
      <c r="F2647">
        <v>1</v>
      </c>
      <c r="G2647" s="3">
        <f>COUNTIFS('Adresní místa vybraných ZSJ'!E:E,"a",'Adresní místa vybraných ZSJ'!C:C,'Zdroj IO a ZSJ'!C2647)</f>
        <v>0</v>
      </c>
      <c r="H2647" s="3">
        <f t="shared" si="41"/>
        <v>5.56</v>
      </c>
      <c r="J2647" t="s">
        <v>1551</v>
      </c>
      <c r="K2647" t="s">
        <v>5557</v>
      </c>
      <c r="P2647" t="s">
        <v>2690</v>
      </c>
      <c r="Q2647" s="3">
        <v>17</v>
      </c>
    </row>
    <row r="2648" spans="2:17" x14ac:dyDescent="0.25">
      <c r="B2648" t="s">
        <v>51</v>
      </c>
      <c r="C2648" t="s">
        <v>2691</v>
      </c>
      <c r="D2648">
        <v>2647</v>
      </c>
      <c r="E2648">
        <v>6</v>
      </c>
      <c r="F2648">
        <v>0</v>
      </c>
      <c r="G2648" s="3">
        <f>COUNTIFS('Adresní místa vybraných ZSJ'!E:E,"a",'Adresní místa vybraných ZSJ'!C:C,'Zdroj IO a ZSJ'!C2648)</f>
        <v>0</v>
      </c>
      <c r="H2648" s="3">
        <f t="shared" si="41"/>
        <v>0</v>
      </c>
      <c r="J2648" t="s">
        <v>1551</v>
      </c>
      <c r="K2648" t="s">
        <v>5558</v>
      </c>
      <c r="P2648" t="s">
        <v>2691</v>
      </c>
      <c r="Q2648" s="3">
        <v>6</v>
      </c>
    </row>
    <row r="2649" spans="2:17" x14ac:dyDescent="0.25">
      <c r="B2649" t="s">
        <v>51</v>
      </c>
      <c r="C2649" t="s">
        <v>2692</v>
      </c>
      <c r="D2649">
        <v>2648</v>
      </c>
      <c r="E2649">
        <v>7</v>
      </c>
      <c r="F2649">
        <v>3</v>
      </c>
      <c r="G2649" s="3">
        <f>COUNTIFS('Adresní místa vybraných ZSJ'!E:E,"a",'Adresní místa vybraných ZSJ'!C:C,'Zdroj IO a ZSJ'!C2649)</f>
        <v>0</v>
      </c>
      <c r="H2649" s="3">
        <f t="shared" si="41"/>
        <v>42.86</v>
      </c>
      <c r="J2649" t="s">
        <v>1551</v>
      </c>
      <c r="K2649" t="s">
        <v>5559</v>
      </c>
      <c r="P2649" t="s">
        <v>2692</v>
      </c>
      <c r="Q2649" s="3">
        <v>4</v>
      </c>
    </row>
    <row r="2650" spans="2:17" x14ac:dyDescent="0.25">
      <c r="B2650" t="s">
        <v>51</v>
      </c>
      <c r="C2650" t="s">
        <v>2693</v>
      </c>
      <c r="D2650">
        <v>2649</v>
      </c>
      <c r="E2650">
        <v>1</v>
      </c>
      <c r="F2650">
        <v>0</v>
      </c>
      <c r="G2650" s="3">
        <f>COUNTIFS('Adresní místa vybraných ZSJ'!E:E,"a",'Adresní místa vybraných ZSJ'!C:C,'Zdroj IO a ZSJ'!C2650)</f>
        <v>0</v>
      </c>
      <c r="H2650" s="3">
        <f t="shared" si="41"/>
        <v>0</v>
      </c>
      <c r="J2650" t="s">
        <v>1551</v>
      </c>
      <c r="K2650" t="s">
        <v>5560</v>
      </c>
      <c r="P2650" t="s">
        <v>2693</v>
      </c>
      <c r="Q2650" s="3">
        <v>1</v>
      </c>
    </row>
    <row r="2651" spans="2:17" x14ac:dyDescent="0.25">
      <c r="B2651" t="s">
        <v>51</v>
      </c>
      <c r="C2651" t="s">
        <v>2694</v>
      </c>
      <c r="D2651">
        <v>2650</v>
      </c>
      <c r="E2651">
        <v>6</v>
      </c>
      <c r="F2651">
        <v>0</v>
      </c>
      <c r="G2651" s="3">
        <f>COUNTIFS('Adresní místa vybraných ZSJ'!E:E,"a",'Adresní místa vybraných ZSJ'!C:C,'Zdroj IO a ZSJ'!C2651)</f>
        <v>0</v>
      </c>
      <c r="H2651" s="3">
        <f t="shared" si="41"/>
        <v>0</v>
      </c>
      <c r="J2651" t="s">
        <v>1551</v>
      </c>
      <c r="K2651" t="s">
        <v>5561</v>
      </c>
      <c r="P2651" t="s">
        <v>2694</v>
      </c>
      <c r="Q2651" s="3">
        <v>6</v>
      </c>
    </row>
    <row r="2652" spans="2:17" x14ac:dyDescent="0.25">
      <c r="B2652" t="s">
        <v>51</v>
      </c>
      <c r="C2652" t="s">
        <v>2695</v>
      </c>
      <c r="D2652">
        <v>2651</v>
      </c>
      <c r="E2652">
        <v>1</v>
      </c>
      <c r="F2652">
        <v>0</v>
      </c>
      <c r="G2652" s="3">
        <f>COUNTIFS('Adresní místa vybraných ZSJ'!E:E,"a",'Adresní místa vybraných ZSJ'!C:C,'Zdroj IO a ZSJ'!C2652)</f>
        <v>0</v>
      </c>
      <c r="H2652" s="3">
        <f t="shared" si="41"/>
        <v>0</v>
      </c>
      <c r="J2652" t="s">
        <v>1551</v>
      </c>
      <c r="K2652" t="s">
        <v>5562</v>
      </c>
      <c r="P2652" t="s">
        <v>2695</v>
      </c>
      <c r="Q2652" s="3">
        <v>1</v>
      </c>
    </row>
    <row r="2653" spans="2:17" x14ac:dyDescent="0.25">
      <c r="B2653" t="s">
        <v>51</v>
      </c>
      <c r="C2653" t="s">
        <v>2696</v>
      </c>
      <c r="D2653">
        <v>2652</v>
      </c>
      <c r="E2653">
        <v>34</v>
      </c>
      <c r="F2653">
        <v>8</v>
      </c>
      <c r="G2653" s="3">
        <f>COUNTIFS('Adresní místa vybraných ZSJ'!E:E,"a",'Adresní místa vybraných ZSJ'!C:C,'Zdroj IO a ZSJ'!C2653)</f>
        <v>0</v>
      </c>
      <c r="H2653" s="3">
        <f t="shared" si="41"/>
        <v>23.53</v>
      </c>
      <c r="J2653" t="s">
        <v>1551</v>
      </c>
      <c r="K2653" t="s">
        <v>5563</v>
      </c>
      <c r="P2653" t="s">
        <v>2696</v>
      </c>
      <c r="Q2653" s="3">
        <v>26</v>
      </c>
    </row>
    <row r="2654" spans="2:17" x14ac:dyDescent="0.25">
      <c r="B2654" t="s">
        <v>51</v>
      </c>
      <c r="C2654" t="s">
        <v>2697</v>
      </c>
      <c r="D2654">
        <v>2653</v>
      </c>
      <c r="E2654">
        <v>11</v>
      </c>
      <c r="F2654">
        <v>2</v>
      </c>
      <c r="G2654" s="3">
        <f>COUNTIFS('Adresní místa vybraných ZSJ'!E:E,"a",'Adresní místa vybraných ZSJ'!C:C,'Zdroj IO a ZSJ'!C2654)</f>
        <v>0</v>
      </c>
      <c r="H2654" s="3">
        <f t="shared" si="41"/>
        <v>18.18</v>
      </c>
      <c r="J2654" t="s">
        <v>1551</v>
      </c>
      <c r="K2654" t="s">
        <v>5564</v>
      </c>
      <c r="P2654" t="s">
        <v>2697</v>
      </c>
      <c r="Q2654" s="3">
        <v>9</v>
      </c>
    </row>
    <row r="2655" spans="2:17" x14ac:dyDescent="0.25">
      <c r="B2655" t="s">
        <v>51</v>
      </c>
      <c r="C2655" t="s">
        <v>2698</v>
      </c>
      <c r="D2655">
        <v>2654</v>
      </c>
      <c r="E2655">
        <v>5</v>
      </c>
      <c r="F2655">
        <v>2</v>
      </c>
      <c r="G2655" s="3">
        <f>COUNTIFS('Adresní místa vybraných ZSJ'!E:E,"a",'Adresní místa vybraných ZSJ'!C:C,'Zdroj IO a ZSJ'!C2655)</f>
        <v>0</v>
      </c>
      <c r="H2655" s="3">
        <f t="shared" si="41"/>
        <v>40</v>
      </c>
      <c r="J2655" t="s">
        <v>1551</v>
      </c>
      <c r="K2655" t="s">
        <v>5565</v>
      </c>
      <c r="P2655" t="s">
        <v>2698</v>
      </c>
      <c r="Q2655" s="3">
        <v>3</v>
      </c>
    </row>
    <row r="2656" spans="2:17" x14ac:dyDescent="0.25">
      <c r="B2656" t="s">
        <v>51</v>
      </c>
      <c r="C2656" t="s">
        <v>2699</v>
      </c>
      <c r="D2656">
        <v>2655</v>
      </c>
      <c r="E2656">
        <v>10</v>
      </c>
      <c r="F2656">
        <v>4</v>
      </c>
      <c r="G2656" s="3">
        <f>COUNTIFS('Adresní místa vybraných ZSJ'!E:E,"a",'Adresní místa vybraných ZSJ'!C:C,'Zdroj IO a ZSJ'!C2656)</f>
        <v>0</v>
      </c>
      <c r="H2656" s="3">
        <f t="shared" si="41"/>
        <v>40</v>
      </c>
      <c r="J2656" t="s">
        <v>1551</v>
      </c>
      <c r="K2656" t="s">
        <v>5566</v>
      </c>
      <c r="P2656" t="s">
        <v>2699</v>
      </c>
      <c r="Q2656" s="3">
        <v>6</v>
      </c>
    </row>
    <row r="2657" spans="2:17" x14ac:dyDescent="0.25">
      <c r="B2657" t="s">
        <v>51</v>
      </c>
      <c r="C2657" t="s">
        <v>2700</v>
      </c>
      <c r="D2657">
        <v>2656</v>
      </c>
      <c r="E2657">
        <v>18</v>
      </c>
      <c r="F2657">
        <v>7</v>
      </c>
      <c r="G2657" s="3">
        <f>COUNTIFS('Adresní místa vybraných ZSJ'!E:E,"a",'Adresní místa vybraných ZSJ'!C:C,'Zdroj IO a ZSJ'!C2657)</f>
        <v>0</v>
      </c>
      <c r="H2657" s="3">
        <f t="shared" si="41"/>
        <v>38.89</v>
      </c>
      <c r="J2657" t="s">
        <v>1551</v>
      </c>
      <c r="K2657" t="s">
        <v>5567</v>
      </c>
      <c r="P2657" t="s">
        <v>2700</v>
      </c>
      <c r="Q2657" s="3">
        <v>11</v>
      </c>
    </row>
    <row r="2658" spans="2:17" x14ac:dyDescent="0.25">
      <c r="B2658" t="s">
        <v>51</v>
      </c>
      <c r="C2658" t="s">
        <v>2701</v>
      </c>
      <c r="D2658">
        <v>2657</v>
      </c>
      <c r="E2658">
        <v>5</v>
      </c>
      <c r="F2658">
        <v>2</v>
      </c>
      <c r="G2658" s="3">
        <f>COUNTIFS('Adresní místa vybraných ZSJ'!E:E,"a",'Adresní místa vybraných ZSJ'!C:C,'Zdroj IO a ZSJ'!C2658)</f>
        <v>0</v>
      </c>
      <c r="H2658" s="3">
        <f t="shared" si="41"/>
        <v>40</v>
      </c>
      <c r="J2658" t="s">
        <v>1551</v>
      </c>
      <c r="K2658" t="s">
        <v>5568</v>
      </c>
      <c r="P2658" t="s">
        <v>2701</v>
      </c>
      <c r="Q2658" s="3">
        <v>3</v>
      </c>
    </row>
    <row r="2659" spans="2:17" x14ac:dyDescent="0.25">
      <c r="B2659" t="s">
        <v>51</v>
      </c>
      <c r="C2659" t="s">
        <v>2702</v>
      </c>
      <c r="D2659">
        <v>2658</v>
      </c>
      <c r="E2659">
        <v>27</v>
      </c>
      <c r="F2659">
        <v>7</v>
      </c>
      <c r="G2659" s="3">
        <f>COUNTIFS('Adresní místa vybraných ZSJ'!E:E,"a",'Adresní místa vybraných ZSJ'!C:C,'Zdroj IO a ZSJ'!C2659)</f>
        <v>0</v>
      </c>
      <c r="H2659" s="3">
        <f t="shared" si="41"/>
        <v>25.93</v>
      </c>
      <c r="J2659" t="s">
        <v>1551</v>
      </c>
      <c r="K2659" t="s">
        <v>5569</v>
      </c>
      <c r="P2659" t="s">
        <v>2702</v>
      </c>
      <c r="Q2659" s="3">
        <v>20</v>
      </c>
    </row>
    <row r="2660" spans="2:17" x14ac:dyDescent="0.25">
      <c r="B2660" t="s">
        <v>51</v>
      </c>
      <c r="C2660" t="s">
        <v>2703</v>
      </c>
      <c r="D2660">
        <v>2659</v>
      </c>
      <c r="E2660">
        <v>11</v>
      </c>
      <c r="F2660">
        <v>4</v>
      </c>
      <c r="G2660" s="3">
        <f>COUNTIFS('Adresní místa vybraných ZSJ'!E:E,"a",'Adresní místa vybraných ZSJ'!C:C,'Zdroj IO a ZSJ'!C2660)</f>
        <v>0</v>
      </c>
      <c r="H2660" s="3">
        <f t="shared" si="41"/>
        <v>36.36</v>
      </c>
      <c r="J2660" t="s">
        <v>1551</v>
      </c>
      <c r="K2660" t="s">
        <v>5570</v>
      </c>
      <c r="P2660" t="s">
        <v>2703</v>
      </c>
      <c r="Q2660" s="3">
        <v>7</v>
      </c>
    </row>
    <row r="2661" spans="2:17" x14ac:dyDescent="0.25">
      <c r="B2661" t="s">
        <v>51</v>
      </c>
      <c r="C2661" t="s">
        <v>2704</v>
      </c>
      <c r="D2661">
        <v>2660</v>
      </c>
      <c r="E2661">
        <v>7</v>
      </c>
      <c r="F2661">
        <v>0</v>
      </c>
      <c r="G2661" s="3">
        <f>COUNTIFS('Adresní místa vybraných ZSJ'!E:E,"a",'Adresní místa vybraných ZSJ'!C:C,'Zdroj IO a ZSJ'!C2661)</f>
        <v>0</v>
      </c>
      <c r="H2661" s="3">
        <f t="shared" si="41"/>
        <v>0</v>
      </c>
      <c r="J2661" t="s">
        <v>1551</v>
      </c>
      <c r="K2661" t="s">
        <v>5571</v>
      </c>
      <c r="P2661" t="s">
        <v>2704</v>
      </c>
      <c r="Q2661" s="3">
        <v>7</v>
      </c>
    </row>
    <row r="2662" spans="2:17" x14ac:dyDescent="0.25">
      <c r="B2662" t="s">
        <v>51</v>
      </c>
      <c r="C2662" t="s">
        <v>2705</v>
      </c>
      <c r="D2662">
        <v>2661</v>
      </c>
      <c r="E2662">
        <v>68</v>
      </c>
      <c r="F2662">
        <v>3</v>
      </c>
      <c r="G2662" s="3">
        <f>COUNTIFS('Adresní místa vybraných ZSJ'!E:E,"a",'Adresní místa vybraných ZSJ'!C:C,'Zdroj IO a ZSJ'!C2662)</f>
        <v>0</v>
      </c>
      <c r="H2662" s="3">
        <f t="shared" si="41"/>
        <v>4.41</v>
      </c>
      <c r="J2662" t="s">
        <v>1551</v>
      </c>
      <c r="K2662" t="s">
        <v>5572</v>
      </c>
      <c r="P2662" t="s">
        <v>2705</v>
      </c>
      <c r="Q2662" s="3">
        <v>65</v>
      </c>
    </row>
    <row r="2663" spans="2:17" x14ac:dyDescent="0.25">
      <c r="B2663" t="s">
        <v>51</v>
      </c>
      <c r="C2663" t="s">
        <v>2706</v>
      </c>
      <c r="D2663">
        <v>2662</v>
      </c>
      <c r="E2663">
        <v>21</v>
      </c>
      <c r="F2663">
        <v>4</v>
      </c>
      <c r="G2663" s="3">
        <f>COUNTIFS('Adresní místa vybraných ZSJ'!E:E,"a",'Adresní místa vybraných ZSJ'!C:C,'Zdroj IO a ZSJ'!C2663)</f>
        <v>0</v>
      </c>
      <c r="H2663" s="3">
        <f t="shared" si="41"/>
        <v>19.05</v>
      </c>
      <c r="J2663" t="s">
        <v>1551</v>
      </c>
      <c r="K2663" t="s">
        <v>5573</v>
      </c>
      <c r="P2663" t="s">
        <v>2706</v>
      </c>
      <c r="Q2663" s="3">
        <v>17</v>
      </c>
    </row>
    <row r="2664" spans="2:17" x14ac:dyDescent="0.25">
      <c r="B2664" t="s">
        <v>51</v>
      </c>
      <c r="C2664" t="s">
        <v>2707</v>
      </c>
      <c r="D2664">
        <v>2663</v>
      </c>
      <c r="E2664">
        <v>22</v>
      </c>
      <c r="F2664">
        <v>1</v>
      </c>
      <c r="G2664" s="3">
        <f>COUNTIFS('Adresní místa vybraných ZSJ'!E:E,"a",'Adresní místa vybraných ZSJ'!C:C,'Zdroj IO a ZSJ'!C2664)</f>
        <v>0</v>
      </c>
      <c r="H2664" s="3">
        <f t="shared" si="41"/>
        <v>4.55</v>
      </c>
      <c r="J2664" t="s">
        <v>1551</v>
      </c>
      <c r="K2664" t="s">
        <v>5574</v>
      </c>
      <c r="P2664" t="s">
        <v>2707</v>
      </c>
      <c r="Q2664" s="3">
        <v>21</v>
      </c>
    </row>
    <row r="2665" spans="2:17" x14ac:dyDescent="0.25">
      <c r="B2665" t="s">
        <v>51</v>
      </c>
      <c r="C2665" t="s">
        <v>2708</v>
      </c>
      <c r="D2665">
        <v>2664</v>
      </c>
      <c r="E2665">
        <v>26</v>
      </c>
      <c r="F2665">
        <v>0</v>
      </c>
      <c r="G2665" s="3">
        <f>COUNTIFS('Adresní místa vybraných ZSJ'!E:E,"a",'Adresní místa vybraných ZSJ'!C:C,'Zdroj IO a ZSJ'!C2665)</f>
        <v>0</v>
      </c>
      <c r="H2665" s="3">
        <f t="shared" si="41"/>
        <v>0</v>
      </c>
      <c r="J2665" t="s">
        <v>1551</v>
      </c>
      <c r="K2665" t="s">
        <v>5575</v>
      </c>
      <c r="P2665" t="s">
        <v>2708</v>
      </c>
      <c r="Q2665" s="3">
        <v>26</v>
      </c>
    </row>
    <row r="2666" spans="2:17" x14ac:dyDescent="0.25">
      <c r="B2666" t="s">
        <v>51</v>
      </c>
      <c r="C2666" t="s">
        <v>2709</v>
      </c>
      <c r="D2666">
        <v>2665</v>
      </c>
      <c r="E2666">
        <v>13</v>
      </c>
      <c r="F2666">
        <v>0</v>
      </c>
      <c r="G2666" s="3">
        <f>COUNTIFS('Adresní místa vybraných ZSJ'!E:E,"a",'Adresní místa vybraných ZSJ'!C:C,'Zdroj IO a ZSJ'!C2666)</f>
        <v>0</v>
      </c>
      <c r="H2666" s="3">
        <f t="shared" si="41"/>
        <v>0</v>
      </c>
      <c r="J2666" t="s">
        <v>1551</v>
      </c>
      <c r="K2666" t="s">
        <v>5576</v>
      </c>
      <c r="P2666" t="s">
        <v>2709</v>
      </c>
      <c r="Q2666" s="3">
        <v>13</v>
      </c>
    </row>
    <row r="2667" spans="2:17" x14ac:dyDescent="0.25">
      <c r="B2667" t="s">
        <v>51</v>
      </c>
      <c r="C2667" t="s">
        <v>2710</v>
      </c>
      <c r="D2667">
        <v>2666</v>
      </c>
      <c r="E2667">
        <v>25</v>
      </c>
      <c r="F2667">
        <v>10</v>
      </c>
      <c r="G2667" s="3">
        <f>COUNTIFS('Adresní místa vybraných ZSJ'!E:E,"a",'Adresní místa vybraných ZSJ'!C:C,'Zdroj IO a ZSJ'!C2667)</f>
        <v>0</v>
      </c>
      <c r="H2667" s="3">
        <f t="shared" si="41"/>
        <v>40</v>
      </c>
      <c r="J2667" t="s">
        <v>1551</v>
      </c>
      <c r="K2667" t="s">
        <v>5577</v>
      </c>
      <c r="P2667" t="s">
        <v>2710</v>
      </c>
      <c r="Q2667" s="3">
        <v>15</v>
      </c>
    </row>
    <row r="2668" spans="2:17" x14ac:dyDescent="0.25">
      <c r="B2668" t="s">
        <v>51</v>
      </c>
      <c r="C2668" t="s">
        <v>2711</v>
      </c>
      <c r="D2668">
        <v>2667</v>
      </c>
      <c r="E2668">
        <v>22</v>
      </c>
      <c r="F2668">
        <v>1</v>
      </c>
      <c r="G2668" s="3">
        <f>COUNTIFS('Adresní místa vybraných ZSJ'!E:E,"a",'Adresní místa vybraných ZSJ'!C:C,'Zdroj IO a ZSJ'!C2668)</f>
        <v>0</v>
      </c>
      <c r="H2668" s="3">
        <f t="shared" si="41"/>
        <v>4.55</v>
      </c>
      <c r="J2668" t="s">
        <v>1552</v>
      </c>
      <c r="K2668" t="s">
        <v>5578</v>
      </c>
      <c r="P2668" t="s">
        <v>2711</v>
      </c>
      <c r="Q2668" s="3">
        <v>21</v>
      </c>
    </row>
    <row r="2669" spans="2:17" x14ac:dyDescent="0.25">
      <c r="B2669" t="s">
        <v>51</v>
      </c>
      <c r="C2669" t="s">
        <v>2712</v>
      </c>
      <c r="D2669">
        <v>2668</v>
      </c>
      <c r="E2669">
        <v>29</v>
      </c>
      <c r="F2669">
        <v>4</v>
      </c>
      <c r="G2669" s="3">
        <f>COUNTIFS('Adresní místa vybraných ZSJ'!E:E,"a",'Adresní místa vybraných ZSJ'!C:C,'Zdroj IO a ZSJ'!C2669)</f>
        <v>0</v>
      </c>
      <c r="H2669" s="3">
        <f t="shared" si="41"/>
        <v>13.79</v>
      </c>
      <c r="J2669" t="s">
        <v>1552</v>
      </c>
      <c r="K2669" t="s">
        <v>5579</v>
      </c>
      <c r="P2669" t="s">
        <v>2712</v>
      </c>
      <c r="Q2669" s="3">
        <v>25</v>
      </c>
    </row>
    <row r="2670" spans="2:17" x14ac:dyDescent="0.25">
      <c r="B2670" t="s">
        <v>51</v>
      </c>
      <c r="C2670" t="s">
        <v>2713</v>
      </c>
      <c r="D2670">
        <v>2669</v>
      </c>
      <c r="E2670">
        <v>15</v>
      </c>
      <c r="F2670">
        <v>3</v>
      </c>
      <c r="G2670" s="3">
        <f>COUNTIFS('Adresní místa vybraných ZSJ'!E:E,"a",'Adresní místa vybraných ZSJ'!C:C,'Zdroj IO a ZSJ'!C2670)</f>
        <v>0</v>
      </c>
      <c r="H2670" s="3">
        <f t="shared" si="41"/>
        <v>20</v>
      </c>
      <c r="J2670" t="s">
        <v>1552</v>
      </c>
      <c r="K2670" t="s">
        <v>5580</v>
      </c>
      <c r="P2670" t="s">
        <v>2713</v>
      </c>
      <c r="Q2670" s="3">
        <v>12</v>
      </c>
    </row>
    <row r="2671" spans="2:17" x14ac:dyDescent="0.25">
      <c r="B2671" t="s">
        <v>51</v>
      </c>
      <c r="C2671" t="s">
        <v>2714</v>
      </c>
      <c r="D2671">
        <v>2670</v>
      </c>
      <c r="E2671">
        <v>17</v>
      </c>
      <c r="F2671">
        <v>0</v>
      </c>
      <c r="G2671" s="3">
        <f>COUNTIFS('Adresní místa vybraných ZSJ'!E:E,"a",'Adresní místa vybraných ZSJ'!C:C,'Zdroj IO a ZSJ'!C2671)</f>
        <v>0</v>
      </c>
      <c r="H2671" s="3">
        <f t="shared" si="41"/>
        <v>0</v>
      </c>
      <c r="J2671" t="s">
        <v>1552</v>
      </c>
      <c r="K2671" t="s">
        <v>5581</v>
      </c>
      <c r="P2671" t="s">
        <v>2714</v>
      </c>
      <c r="Q2671" s="3">
        <v>17</v>
      </c>
    </row>
    <row r="2672" spans="2:17" x14ac:dyDescent="0.25">
      <c r="B2672" t="s">
        <v>51</v>
      </c>
      <c r="C2672" t="s">
        <v>2715</v>
      </c>
      <c r="D2672">
        <v>2671</v>
      </c>
      <c r="E2672">
        <v>11</v>
      </c>
      <c r="F2672">
        <v>0</v>
      </c>
      <c r="G2672" s="3">
        <f>COUNTIFS('Adresní místa vybraných ZSJ'!E:E,"a",'Adresní místa vybraných ZSJ'!C:C,'Zdroj IO a ZSJ'!C2672)</f>
        <v>0</v>
      </c>
      <c r="H2672" s="3">
        <f t="shared" si="41"/>
        <v>0</v>
      </c>
      <c r="J2672" t="s">
        <v>1552</v>
      </c>
      <c r="K2672" t="s">
        <v>5582</v>
      </c>
      <c r="P2672" t="s">
        <v>2715</v>
      </c>
      <c r="Q2672" s="3">
        <v>11</v>
      </c>
    </row>
    <row r="2673" spans="2:17" x14ac:dyDescent="0.25">
      <c r="B2673" t="s">
        <v>51</v>
      </c>
      <c r="C2673" t="s">
        <v>2716</v>
      </c>
      <c r="D2673">
        <v>2672</v>
      </c>
      <c r="E2673">
        <v>18</v>
      </c>
      <c r="F2673">
        <v>0</v>
      </c>
      <c r="G2673" s="3">
        <f>COUNTIFS('Adresní místa vybraných ZSJ'!E:E,"a",'Adresní místa vybraných ZSJ'!C:C,'Zdroj IO a ZSJ'!C2673)</f>
        <v>0</v>
      </c>
      <c r="H2673" s="3">
        <f t="shared" si="41"/>
        <v>0</v>
      </c>
      <c r="J2673" t="s">
        <v>1552</v>
      </c>
      <c r="K2673" t="s">
        <v>5583</v>
      </c>
      <c r="P2673" t="s">
        <v>2716</v>
      </c>
      <c r="Q2673" s="3">
        <v>18</v>
      </c>
    </row>
    <row r="2674" spans="2:17" x14ac:dyDescent="0.25">
      <c r="B2674" t="s">
        <v>51</v>
      </c>
      <c r="C2674" t="s">
        <v>2717</v>
      </c>
      <c r="D2674">
        <v>2673</v>
      </c>
      <c r="E2674">
        <v>15</v>
      </c>
      <c r="F2674">
        <v>1</v>
      </c>
      <c r="G2674" s="3">
        <f>COUNTIFS('Adresní místa vybraných ZSJ'!E:E,"a",'Adresní místa vybraných ZSJ'!C:C,'Zdroj IO a ZSJ'!C2674)</f>
        <v>0</v>
      </c>
      <c r="H2674" s="3">
        <f t="shared" si="41"/>
        <v>6.67</v>
      </c>
      <c r="J2674" t="s">
        <v>1552</v>
      </c>
      <c r="K2674" t="s">
        <v>5584</v>
      </c>
      <c r="P2674" t="s">
        <v>2717</v>
      </c>
      <c r="Q2674" s="3">
        <v>14</v>
      </c>
    </row>
    <row r="2675" spans="2:17" x14ac:dyDescent="0.25">
      <c r="B2675" t="s">
        <v>51</v>
      </c>
      <c r="C2675" t="s">
        <v>2718</v>
      </c>
      <c r="D2675">
        <v>2674</v>
      </c>
      <c r="E2675">
        <v>4</v>
      </c>
      <c r="F2675">
        <v>0</v>
      </c>
      <c r="G2675" s="3">
        <f>COUNTIFS('Adresní místa vybraných ZSJ'!E:E,"a",'Adresní místa vybraných ZSJ'!C:C,'Zdroj IO a ZSJ'!C2675)</f>
        <v>0</v>
      </c>
      <c r="H2675" s="3">
        <f t="shared" si="41"/>
        <v>0</v>
      </c>
      <c r="J2675" t="s">
        <v>1552</v>
      </c>
      <c r="K2675" t="s">
        <v>5585</v>
      </c>
      <c r="P2675" t="s">
        <v>2718</v>
      </c>
      <c r="Q2675" s="3">
        <v>4</v>
      </c>
    </row>
    <row r="2676" spans="2:17" x14ac:dyDescent="0.25">
      <c r="B2676" t="s">
        <v>51</v>
      </c>
      <c r="C2676" t="s">
        <v>2719</v>
      </c>
      <c r="D2676">
        <v>2675</v>
      </c>
      <c r="E2676">
        <v>10</v>
      </c>
      <c r="F2676">
        <v>1</v>
      </c>
      <c r="G2676" s="3">
        <f>COUNTIFS('Adresní místa vybraných ZSJ'!E:E,"a",'Adresní místa vybraných ZSJ'!C:C,'Zdroj IO a ZSJ'!C2676)</f>
        <v>0</v>
      </c>
      <c r="H2676" s="3">
        <f t="shared" si="41"/>
        <v>10</v>
      </c>
      <c r="J2676" t="s">
        <v>1552</v>
      </c>
      <c r="K2676" t="s">
        <v>5586</v>
      </c>
      <c r="P2676" t="s">
        <v>2719</v>
      </c>
      <c r="Q2676" s="3">
        <v>9</v>
      </c>
    </row>
    <row r="2677" spans="2:17" x14ac:dyDescent="0.25">
      <c r="B2677" t="s">
        <v>51</v>
      </c>
      <c r="C2677" t="s">
        <v>2720</v>
      </c>
      <c r="D2677">
        <v>2676</v>
      </c>
      <c r="E2677">
        <v>3</v>
      </c>
      <c r="F2677">
        <v>0</v>
      </c>
      <c r="G2677" s="3">
        <f>COUNTIFS('Adresní místa vybraných ZSJ'!E:E,"a",'Adresní místa vybraných ZSJ'!C:C,'Zdroj IO a ZSJ'!C2677)</f>
        <v>0</v>
      </c>
      <c r="H2677" s="3">
        <f t="shared" si="41"/>
        <v>0</v>
      </c>
      <c r="J2677" t="s">
        <v>1552</v>
      </c>
      <c r="K2677" t="s">
        <v>5587</v>
      </c>
      <c r="P2677" t="s">
        <v>2720</v>
      </c>
      <c r="Q2677" s="3">
        <v>3</v>
      </c>
    </row>
    <row r="2678" spans="2:17" x14ac:dyDescent="0.25">
      <c r="B2678" t="s">
        <v>51</v>
      </c>
      <c r="C2678" t="s">
        <v>2721</v>
      </c>
      <c r="D2678">
        <v>2677</v>
      </c>
      <c r="E2678">
        <v>3</v>
      </c>
      <c r="F2678">
        <v>1</v>
      </c>
      <c r="G2678" s="3">
        <f>COUNTIFS('Adresní místa vybraných ZSJ'!E:E,"a",'Adresní místa vybraných ZSJ'!C:C,'Zdroj IO a ZSJ'!C2678)</f>
        <v>0</v>
      </c>
      <c r="H2678" s="3">
        <f t="shared" si="41"/>
        <v>33.33</v>
      </c>
      <c r="J2678" t="s">
        <v>1552</v>
      </c>
      <c r="K2678" t="s">
        <v>5588</v>
      </c>
      <c r="P2678" t="s">
        <v>2721</v>
      </c>
      <c r="Q2678" s="3">
        <v>2</v>
      </c>
    </row>
    <row r="2679" spans="2:17" x14ac:dyDescent="0.25">
      <c r="B2679" t="s">
        <v>51</v>
      </c>
      <c r="C2679" t="s">
        <v>2722</v>
      </c>
      <c r="D2679">
        <v>2678</v>
      </c>
      <c r="E2679">
        <v>9</v>
      </c>
      <c r="F2679">
        <v>0</v>
      </c>
      <c r="G2679" s="3">
        <f>COUNTIFS('Adresní místa vybraných ZSJ'!E:E,"a",'Adresní místa vybraných ZSJ'!C:C,'Zdroj IO a ZSJ'!C2679)</f>
        <v>0</v>
      </c>
      <c r="H2679" s="3">
        <f t="shared" si="41"/>
        <v>0</v>
      </c>
      <c r="J2679" t="s">
        <v>1552</v>
      </c>
      <c r="K2679" t="s">
        <v>5589</v>
      </c>
      <c r="P2679" t="s">
        <v>2722</v>
      </c>
      <c r="Q2679" s="3">
        <v>9</v>
      </c>
    </row>
    <row r="2680" spans="2:17" x14ac:dyDescent="0.25">
      <c r="B2680" t="s">
        <v>51</v>
      </c>
      <c r="C2680" t="s">
        <v>2723</v>
      </c>
      <c r="D2680">
        <v>2679</v>
      </c>
      <c r="E2680">
        <v>16</v>
      </c>
      <c r="F2680">
        <v>2</v>
      </c>
      <c r="G2680" s="3">
        <f>COUNTIFS('Adresní místa vybraných ZSJ'!E:E,"a",'Adresní místa vybraných ZSJ'!C:C,'Zdroj IO a ZSJ'!C2680)</f>
        <v>0</v>
      </c>
      <c r="H2680" s="3">
        <f t="shared" si="41"/>
        <v>12.5</v>
      </c>
      <c r="J2680" t="s">
        <v>1552</v>
      </c>
      <c r="K2680" t="s">
        <v>5590</v>
      </c>
      <c r="P2680" t="s">
        <v>2723</v>
      </c>
      <c r="Q2680" s="3">
        <v>14</v>
      </c>
    </row>
    <row r="2681" spans="2:17" x14ac:dyDescent="0.25">
      <c r="B2681" t="s">
        <v>51</v>
      </c>
      <c r="C2681" t="s">
        <v>2724</v>
      </c>
      <c r="D2681">
        <v>2680</v>
      </c>
      <c r="E2681">
        <v>12</v>
      </c>
      <c r="F2681">
        <v>5</v>
      </c>
      <c r="G2681" s="3">
        <f>COUNTIFS('Adresní místa vybraných ZSJ'!E:E,"a",'Adresní místa vybraných ZSJ'!C:C,'Zdroj IO a ZSJ'!C2681)</f>
        <v>0</v>
      </c>
      <c r="H2681" s="3">
        <f t="shared" si="41"/>
        <v>41.67</v>
      </c>
      <c r="J2681" t="s">
        <v>1552</v>
      </c>
      <c r="K2681" t="s">
        <v>5591</v>
      </c>
      <c r="P2681" t="s">
        <v>2724</v>
      </c>
      <c r="Q2681" s="3">
        <v>7</v>
      </c>
    </row>
    <row r="2682" spans="2:17" x14ac:dyDescent="0.25">
      <c r="B2682" t="s">
        <v>51</v>
      </c>
      <c r="C2682" t="s">
        <v>2725</v>
      </c>
      <c r="D2682">
        <v>2681</v>
      </c>
      <c r="E2682">
        <v>13</v>
      </c>
      <c r="F2682">
        <v>3</v>
      </c>
      <c r="G2682" s="3">
        <f>COUNTIFS('Adresní místa vybraných ZSJ'!E:E,"a",'Adresní místa vybraných ZSJ'!C:C,'Zdroj IO a ZSJ'!C2682)</f>
        <v>0</v>
      </c>
      <c r="H2682" s="3">
        <f t="shared" si="41"/>
        <v>23.08</v>
      </c>
      <c r="J2682" t="s">
        <v>1552</v>
      </c>
      <c r="K2682" t="s">
        <v>5592</v>
      </c>
      <c r="P2682" t="s">
        <v>2725</v>
      </c>
      <c r="Q2682" s="3">
        <v>10</v>
      </c>
    </row>
    <row r="2683" spans="2:17" x14ac:dyDescent="0.25">
      <c r="B2683" t="s">
        <v>51</v>
      </c>
      <c r="C2683" t="s">
        <v>2726</v>
      </c>
      <c r="D2683">
        <v>2682</v>
      </c>
      <c r="E2683">
        <v>61</v>
      </c>
      <c r="F2683">
        <v>4</v>
      </c>
      <c r="G2683" s="3">
        <f>COUNTIFS('Adresní místa vybraných ZSJ'!E:E,"a",'Adresní místa vybraných ZSJ'!C:C,'Zdroj IO a ZSJ'!C2683)</f>
        <v>0</v>
      </c>
      <c r="H2683" s="3">
        <f t="shared" si="41"/>
        <v>6.56</v>
      </c>
      <c r="J2683" t="s">
        <v>1552</v>
      </c>
      <c r="K2683" t="s">
        <v>5593</v>
      </c>
      <c r="P2683" t="s">
        <v>2726</v>
      </c>
      <c r="Q2683" s="3">
        <v>57</v>
      </c>
    </row>
    <row r="2684" spans="2:17" x14ac:dyDescent="0.25">
      <c r="B2684" t="s">
        <v>51</v>
      </c>
      <c r="C2684" t="s">
        <v>2727</v>
      </c>
      <c r="D2684">
        <v>2683</v>
      </c>
      <c r="E2684">
        <v>20</v>
      </c>
      <c r="F2684">
        <v>2</v>
      </c>
      <c r="G2684" s="3">
        <f>COUNTIFS('Adresní místa vybraných ZSJ'!E:E,"a",'Adresní místa vybraných ZSJ'!C:C,'Zdroj IO a ZSJ'!C2684)</f>
        <v>0</v>
      </c>
      <c r="H2684" s="3">
        <f t="shared" si="41"/>
        <v>10</v>
      </c>
      <c r="J2684" t="s">
        <v>1552</v>
      </c>
      <c r="K2684" t="s">
        <v>5594</v>
      </c>
      <c r="P2684" t="s">
        <v>2727</v>
      </c>
      <c r="Q2684" s="3">
        <v>18</v>
      </c>
    </row>
    <row r="2685" spans="2:17" x14ac:dyDescent="0.25">
      <c r="B2685" t="s">
        <v>51</v>
      </c>
      <c r="C2685" t="s">
        <v>2728</v>
      </c>
      <c r="D2685">
        <v>2684</v>
      </c>
      <c r="E2685">
        <v>9</v>
      </c>
      <c r="F2685">
        <v>3</v>
      </c>
      <c r="G2685" s="3">
        <f>COUNTIFS('Adresní místa vybraných ZSJ'!E:E,"a",'Adresní místa vybraných ZSJ'!C:C,'Zdroj IO a ZSJ'!C2685)</f>
        <v>0</v>
      </c>
      <c r="H2685" s="3">
        <f t="shared" si="41"/>
        <v>33.33</v>
      </c>
      <c r="J2685" t="s">
        <v>1552</v>
      </c>
      <c r="K2685" t="s">
        <v>5595</v>
      </c>
      <c r="P2685" t="s">
        <v>2728</v>
      </c>
      <c r="Q2685" s="3">
        <v>6</v>
      </c>
    </row>
    <row r="2686" spans="2:17" x14ac:dyDescent="0.25">
      <c r="B2686" t="s">
        <v>51</v>
      </c>
      <c r="C2686" t="s">
        <v>2729</v>
      </c>
      <c r="D2686">
        <v>2685</v>
      </c>
      <c r="E2686">
        <v>28</v>
      </c>
      <c r="F2686">
        <v>5</v>
      </c>
      <c r="G2686" s="3">
        <f>COUNTIFS('Adresní místa vybraných ZSJ'!E:E,"a",'Adresní místa vybraných ZSJ'!C:C,'Zdroj IO a ZSJ'!C2686)</f>
        <v>0</v>
      </c>
      <c r="H2686" s="3">
        <f t="shared" si="41"/>
        <v>17.86</v>
      </c>
      <c r="J2686" t="s">
        <v>1552</v>
      </c>
      <c r="K2686" t="s">
        <v>5596</v>
      </c>
      <c r="P2686" t="s">
        <v>2729</v>
      </c>
      <c r="Q2686" s="3">
        <v>23</v>
      </c>
    </row>
    <row r="2687" spans="2:17" x14ac:dyDescent="0.25">
      <c r="B2687" t="s">
        <v>51</v>
      </c>
      <c r="C2687" t="s">
        <v>2730</v>
      </c>
      <c r="D2687">
        <v>2686</v>
      </c>
      <c r="E2687">
        <v>22</v>
      </c>
      <c r="F2687">
        <v>0</v>
      </c>
      <c r="G2687" s="3">
        <f>COUNTIFS('Adresní místa vybraných ZSJ'!E:E,"a",'Adresní místa vybraných ZSJ'!C:C,'Zdroj IO a ZSJ'!C2687)</f>
        <v>0</v>
      </c>
      <c r="H2687" s="3">
        <f t="shared" si="41"/>
        <v>0</v>
      </c>
      <c r="J2687" t="s">
        <v>1552</v>
      </c>
      <c r="K2687" t="s">
        <v>5597</v>
      </c>
      <c r="P2687" t="s">
        <v>2730</v>
      </c>
      <c r="Q2687" s="3">
        <v>22</v>
      </c>
    </row>
    <row r="2688" spans="2:17" x14ac:dyDescent="0.25">
      <c r="B2688" t="s">
        <v>51</v>
      </c>
      <c r="C2688" t="s">
        <v>2731</v>
      </c>
      <c r="D2688">
        <v>2687</v>
      </c>
      <c r="E2688">
        <v>16</v>
      </c>
      <c r="F2688">
        <v>0</v>
      </c>
      <c r="G2688" s="3">
        <f>COUNTIFS('Adresní místa vybraných ZSJ'!E:E,"a",'Adresní místa vybraných ZSJ'!C:C,'Zdroj IO a ZSJ'!C2688)</f>
        <v>0</v>
      </c>
      <c r="H2688" s="3">
        <f t="shared" si="41"/>
        <v>0</v>
      </c>
      <c r="J2688" t="s">
        <v>1552</v>
      </c>
      <c r="K2688" t="s">
        <v>5598</v>
      </c>
      <c r="P2688" t="s">
        <v>2731</v>
      </c>
      <c r="Q2688" s="3">
        <v>16</v>
      </c>
    </row>
    <row r="2689" spans="2:17" x14ac:dyDescent="0.25">
      <c r="B2689" t="s">
        <v>51</v>
      </c>
      <c r="C2689" t="s">
        <v>2732</v>
      </c>
      <c r="D2689">
        <v>2688</v>
      </c>
      <c r="E2689">
        <v>16</v>
      </c>
      <c r="F2689">
        <v>2</v>
      </c>
      <c r="G2689" s="3">
        <f>COUNTIFS('Adresní místa vybraných ZSJ'!E:E,"a",'Adresní místa vybraných ZSJ'!C:C,'Zdroj IO a ZSJ'!C2689)</f>
        <v>0</v>
      </c>
      <c r="H2689" s="3">
        <f t="shared" si="41"/>
        <v>12.5</v>
      </c>
      <c r="J2689" t="s">
        <v>1552</v>
      </c>
      <c r="K2689" t="s">
        <v>5599</v>
      </c>
      <c r="P2689" t="s">
        <v>2732</v>
      </c>
      <c r="Q2689" s="3">
        <v>14</v>
      </c>
    </row>
    <row r="2690" spans="2:17" x14ac:dyDescent="0.25">
      <c r="B2690" t="s">
        <v>51</v>
      </c>
      <c r="C2690" t="s">
        <v>2733</v>
      </c>
      <c r="D2690">
        <v>2689</v>
      </c>
      <c r="E2690">
        <v>18</v>
      </c>
      <c r="F2690">
        <v>0</v>
      </c>
      <c r="G2690" s="3">
        <f>COUNTIFS('Adresní místa vybraných ZSJ'!E:E,"a",'Adresní místa vybraných ZSJ'!C:C,'Zdroj IO a ZSJ'!C2690)</f>
        <v>0</v>
      </c>
      <c r="H2690" s="3">
        <f t="shared" ref="H2690:H2753" si="42">ROUND(SUM(F2690:G2690)/E2690*100,2)</f>
        <v>0</v>
      </c>
      <c r="J2690" t="s">
        <v>1552</v>
      </c>
      <c r="K2690" t="s">
        <v>5600</v>
      </c>
      <c r="P2690" t="s">
        <v>2733</v>
      </c>
      <c r="Q2690" s="3">
        <v>18</v>
      </c>
    </row>
    <row r="2691" spans="2:17" x14ac:dyDescent="0.25">
      <c r="B2691" t="s">
        <v>51</v>
      </c>
      <c r="C2691" t="s">
        <v>2734</v>
      </c>
      <c r="D2691">
        <v>2690</v>
      </c>
      <c r="E2691">
        <v>31</v>
      </c>
      <c r="F2691">
        <v>5</v>
      </c>
      <c r="G2691" s="3">
        <f>COUNTIFS('Adresní místa vybraných ZSJ'!E:E,"a",'Adresní místa vybraných ZSJ'!C:C,'Zdroj IO a ZSJ'!C2691)</f>
        <v>0</v>
      </c>
      <c r="H2691" s="3">
        <f t="shared" si="42"/>
        <v>16.13</v>
      </c>
      <c r="J2691" t="s">
        <v>1552</v>
      </c>
      <c r="K2691" t="s">
        <v>5601</v>
      </c>
      <c r="P2691" t="s">
        <v>2734</v>
      </c>
      <c r="Q2691" s="3">
        <v>26</v>
      </c>
    </row>
    <row r="2692" spans="2:17" x14ac:dyDescent="0.25">
      <c r="B2692" t="s">
        <v>51</v>
      </c>
      <c r="C2692" t="s">
        <v>2735</v>
      </c>
      <c r="D2692">
        <v>2691</v>
      </c>
      <c r="E2692">
        <v>2</v>
      </c>
      <c r="F2692">
        <v>0</v>
      </c>
      <c r="G2692" s="3">
        <f>COUNTIFS('Adresní místa vybraných ZSJ'!E:E,"a",'Adresní místa vybraných ZSJ'!C:C,'Zdroj IO a ZSJ'!C2692)</f>
        <v>0</v>
      </c>
      <c r="H2692" s="3">
        <f t="shared" si="42"/>
        <v>0</v>
      </c>
      <c r="J2692" t="s">
        <v>1552</v>
      </c>
      <c r="K2692" t="s">
        <v>5602</v>
      </c>
      <c r="P2692" t="s">
        <v>2735</v>
      </c>
      <c r="Q2692" s="3">
        <v>2</v>
      </c>
    </row>
    <row r="2693" spans="2:17" x14ac:dyDescent="0.25">
      <c r="B2693" t="s">
        <v>51</v>
      </c>
      <c r="C2693" t="s">
        <v>2736</v>
      </c>
      <c r="D2693">
        <v>2692</v>
      </c>
      <c r="E2693">
        <v>14</v>
      </c>
      <c r="F2693">
        <v>2</v>
      </c>
      <c r="G2693" s="3">
        <f>COUNTIFS('Adresní místa vybraných ZSJ'!E:E,"a",'Adresní místa vybraných ZSJ'!C:C,'Zdroj IO a ZSJ'!C2693)</f>
        <v>0</v>
      </c>
      <c r="H2693" s="3">
        <f t="shared" si="42"/>
        <v>14.29</v>
      </c>
      <c r="J2693" t="s">
        <v>1552</v>
      </c>
      <c r="K2693" t="s">
        <v>5603</v>
      </c>
      <c r="P2693" t="s">
        <v>2736</v>
      </c>
      <c r="Q2693" s="3">
        <v>12</v>
      </c>
    </row>
    <row r="2694" spans="2:17" x14ac:dyDescent="0.25">
      <c r="B2694" t="s">
        <v>51</v>
      </c>
      <c r="C2694" t="s">
        <v>2737</v>
      </c>
      <c r="D2694">
        <v>2693</v>
      </c>
      <c r="E2694">
        <v>27</v>
      </c>
      <c r="F2694">
        <v>3</v>
      </c>
      <c r="G2694" s="3">
        <f>COUNTIFS('Adresní místa vybraných ZSJ'!E:E,"a",'Adresní místa vybraných ZSJ'!C:C,'Zdroj IO a ZSJ'!C2694)</f>
        <v>0</v>
      </c>
      <c r="H2694" s="3">
        <f t="shared" si="42"/>
        <v>11.11</v>
      </c>
      <c r="J2694" t="s">
        <v>1552</v>
      </c>
      <c r="K2694" t="s">
        <v>5604</v>
      </c>
      <c r="P2694" t="s">
        <v>2737</v>
      </c>
      <c r="Q2694" s="3">
        <v>24</v>
      </c>
    </row>
    <row r="2695" spans="2:17" x14ac:dyDescent="0.25">
      <c r="B2695" t="s">
        <v>51</v>
      </c>
      <c r="C2695" t="s">
        <v>2738</v>
      </c>
      <c r="D2695">
        <v>2694</v>
      </c>
      <c r="E2695">
        <v>44</v>
      </c>
      <c r="F2695">
        <v>0</v>
      </c>
      <c r="G2695" s="3">
        <f>COUNTIFS('Adresní místa vybraných ZSJ'!E:E,"a",'Adresní místa vybraných ZSJ'!C:C,'Zdroj IO a ZSJ'!C2695)</f>
        <v>0</v>
      </c>
      <c r="H2695" s="3">
        <f t="shared" si="42"/>
        <v>0</v>
      </c>
      <c r="J2695" t="s">
        <v>1552</v>
      </c>
      <c r="K2695" t="s">
        <v>5605</v>
      </c>
      <c r="P2695" t="s">
        <v>2738</v>
      </c>
      <c r="Q2695" s="3">
        <v>44</v>
      </c>
    </row>
    <row r="2696" spans="2:17" x14ac:dyDescent="0.25">
      <c r="B2696" t="s">
        <v>51</v>
      </c>
      <c r="C2696" t="s">
        <v>2739</v>
      </c>
      <c r="D2696">
        <v>2695</v>
      </c>
      <c r="E2696">
        <v>2</v>
      </c>
      <c r="F2696">
        <v>1</v>
      </c>
      <c r="G2696" s="3">
        <f>COUNTIFS('Adresní místa vybraných ZSJ'!E:E,"a",'Adresní místa vybraných ZSJ'!C:C,'Zdroj IO a ZSJ'!C2696)</f>
        <v>0</v>
      </c>
      <c r="H2696" s="3">
        <f t="shared" si="42"/>
        <v>50</v>
      </c>
      <c r="J2696" t="s">
        <v>1552</v>
      </c>
      <c r="K2696" t="s">
        <v>5606</v>
      </c>
      <c r="P2696" t="s">
        <v>2739</v>
      </c>
      <c r="Q2696" s="3">
        <v>1</v>
      </c>
    </row>
    <row r="2697" spans="2:17" x14ac:dyDescent="0.25">
      <c r="B2697" t="s">
        <v>51</v>
      </c>
      <c r="C2697" t="s">
        <v>2740</v>
      </c>
      <c r="D2697">
        <v>2696</v>
      </c>
      <c r="E2697">
        <v>8</v>
      </c>
      <c r="F2697">
        <v>0</v>
      </c>
      <c r="G2697" s="3">
        <f>COUNTIFS('Adresní místa vybraných ZSJ'!E:E,"a",'Adresní místa vybraných ZSJ'!C:C,'Zdroj IO a ZSJ'!C2697)</f>
        <v>0</v>
      </c>
      <c r="H2697" s="3">
        <f t="shared" si="42"/>
        <v>0</v>
      </c>
      <c r="J2697" t="s">
        <v>1552</v>
      </c>
      <c r="K2697" t="s">
        <v>5607</v>
      </c>
      <c r="P2697" t="s">
        <v>2740</v>
      </c>
      <c r="Q2697" s="3">
        <v>8</v>
      </c>
    </row>
    <row r="2698" spans="2:17" x14ac:dyDescent="0.25">
      <c r="B2698" t="s">
        <v>51</v>
      </c>
      <c r="C2698" t="s">
        <v>2741</v>
      </c>
      <c r="D2698">
        <v>2697</v>
      </c>
      <c r="E2698">
        <v>4</v>
      </c>
      <c r="F2698">
        <v>0</v>
      </c>
      <c r="G2698" s="3">
        <f>COUNTIFS('Adresní místa vybraných ZSJ'!E:E,"a",'Adresní místa vybraných ZSJ'!C:C,'Zdroj IO a ZSJ'!C2698)</f>
        <v>0</v>
      </c>
      <c r="H2698" s="3">
        <f t="shared" si="42"/>
        <v>0</v>
      </c>
      <c r="J2698" t="s">
        <v>1552</v>
      </c>
      <c r="K2698" t="s">
        <v>5608</v>
      </c>
      <c r="P2698" t="s">
        <v>2741</v>
      </c>
      <c r="Q2698" s="3">
        <v>4</v>
      </c>
    </row>
    <row r="2699" spans="2:17" x14ac:dyDescent="0.25">
      <c r="B2699" t="s">
        <v>51</v>
      </c>
      <c r="C2699" t="s">
        <v>2742</v>
      </c>
      <c r="D2699">
        <v>2698</v>
      </c>
      <c r="E2699">
        <v>32</v>
      </c>
      <c r="F2699">
        <v>1</v>
      </c>
      <c r="G2699" s="3">
        <f>COUNTIFS('Adresní místa vybraných ZSJ'!E:E,"a",'Adresní místa vybraných ZSJ'!C:C,'Zdroj IO a ZSJ'!C2699)</f>
        <v>0</v>
      </c>
      <c r="H2699" s="3">
        <f t="shared" si="42"/>
        <v>3.13</v>
      </c>
      <c r="J2699" t="s">
        <v>1552</v>
      </c>
      <c r="K2699" t="s">
        <v>5609</v>
      </c>
      <c r="P2699" t="s">
        <v>2742</v>
      </c>
      <c r="Q2699" s="3">
        <v>31</v>
      </c>
    </row>
    <row r="2700" spans="2:17" x14ac:dyDescent="0.25">
      <c r="B2700" t="s">
        <v>51</v>
      </c>
      <c r="C2700" t="s">
        <v>2743</v>
      </c>
      <c r="D2700">
        <v>2699</v>
      </c>
      <c r="E2700">
        <v>15</v>
      </c>
      <c r="F2700">
        <v>7</v>
      </c>
      <c r="G2700" s="3">
        <f>COUNTIFS('Adresní místa vybraných ZSJ'!E:E,"a",'Adresní místa vybraných ZSJ'!C:C,'Zdroj IO a ZSJ'!C2700)</f>
        <v>0</v>
      </c>
      <c r="H2700" s="3">
        <f t="shared" si="42"/>
        <v>46.67</v>
      </c>
      <c r="J2700" t="s">
        <v>1552</v>
      </c>
      <c r="K2700" t="s">
        <v>5610</v>
      </c>
      <c r="P2700" t="s">
        <v>2743</v>
      </c>
      <c r="Q2700" s="3">
        <v>8</v>
      </c>
    </row>
    <row r="2701" spans="2:17" x14ac:dyDescent="0.25">
      <c r="B2701" t="s">
        <v>51</v>
      </c>
      <c r="C2701" t="s">
        <v>2744</v>
      </c>
      <c r="D2701">
        <v>2700</v>
      </c>
      <c r="E2701">
        <v>22</v>
      </c>
      <c r="F2701">
        <v>7</v>
      </c>
      <c r="G2701" s="3">
        <f>COUNTIFS('Adresní místa vybraných ZSJ'!E:E,"a",'Adresní místa vybraných ZSJ'!C:C,'Zdroj IO a ZSJ'!C2701)</f>
        <v>0</v>
      </c>
      <c r="H2701" s="3">
        <f t="shared" si="42"/>
        <v>31.82</v>
      </c>
      <c r="J2701" t="s">
        <v>1552</v>
      </c>
      <c r="K2701" t="s">
        <v>5611</v>
      </c>
      <c r="P2701" t="s">
        <v>2744</v>
      </c>
      <c r="Q2701" s="3">
        <v>15</v>
      </c>
    </row>
    <row r="2702" spans="2:17" x14ac:dyDescent="0.25">
      <c r="B2702" t="s">
        <v>51</v>
      </c>
      <c r="C2702" t="s">
        <v>2745</v>
      </c>
      <c r="D2702">
        <v>2701</v>
      </c>
      <c r="E2702">
        <v>25</v>
      </c>
      <c r="F2702">
        <v>9</v>
      </c>
      <c r="G2702" s="3">
        <f>COUNTIFS('Adresní místa vybraných ZSJ'!E:E,"a",'Adresní místa vybraných ZSJ'!C:C,'Zdroj IO a ZSJ'!C2702)</f>
        <v>0</v>
      </c>
      <c r="H2702" s="3">
        <f t="shared" si="42"/>
        <v>36</v>
      </c>
      <c r="J2702" t="s">
        <v>1552</v>
      </c>
      <c r="K2702" t="s">
        <v>5612</v>
      </c>
      <c r="P2702" t="s">
        <v>2745</v>
      </c>
      <c r="Q2702" s="3">
        <v>16</v>
      </c>
    </row>
    <row r="2703" spans="2:17" x14ac:dyDescent="0.25">
      <c r="B2703" t="s">
        <v>51</v>
      </c>
      <c r="C2703" t="s">
        <v>2746</v>
      </c>
      <c r="D2703">
        <v>2702</v>
      </c>
      <c r="E2703">
        <v>8</v>
      </c>
      <c r="F2703">
        <v>0</v>
      </c>
      <c r="G2703" s="3">
        <f>COUNTIFS('Adresní místa vybraných ZSJ'!E:E,"a",'Adresní místa vybraných ZSJ'!C:C,'Zdroj IO a ZSJ'!C2703)</f>
        <v>0</v>
      </c>
      <c r="H2703" s="3">
        <f t="shared" si="42"/>
        <v>0</v>
      </c>
      <c r="J2703" t="s">
        <v>1552</v>
      </c>
      <c r="K2703" t="s">
        <v>5613</v>
      </c>
      <c r="P2703" t="s">
        <v>2746</v>
      </c>
      <c r="Q2703" s="3">
        <v>8</v>
      </c>
    </row>
    <row r="2704" spans="2:17" x14ac:dyDescent="0.25">
      <c r="B2704" t="s">
        <v>51</v>
      </c>
      <c r="C2704" t="s">
        <v>2747</v>
      </c>
      <c r="D2704">
        <v>2703</v>
      </c>
      <c r="E2704">
        <v>12</v>
      </c>
      <c r="F2704">
        <v>5</v>
      </c>
      <c r="G2704" s="3">
        <f>COUNTIFS('Adresní místa vybraných ZSJ'!E:E,"a",'Adresní místa vybraných ZSJ'!C:C,'Zdroj IO a ZSJ'!C2704)</f>
        <v>0</v>
      </c>
      <c r="H2704" s="3">
        <f t="shared" si="42"/>
        <v>41.67</v>
      </c>
      <c r="J2704" t="s">
        <v>1552</v>
      </c>
      <c r="K2704" t="s">
        <v>5614</v>
      </c>
      <c r="P2704" t="s">
        <v>2747</v>
      </c>
      <c r="Q2704" s="3">
        <v>7</v>
      </c>
    </row>
    <row r="2705" spans="2:17" x14ac:dyDescent="0.25">
      <c r="B2705" t="s">
        <v>51</v>
      </c>
      <c r="C2705" t="s">
        <v>2748</v>
      </c>
      <c r="D2705">
        <v>2704</v>
      </c>
      <c r="E2705">
        <v>5</v>
      </c>
      <c r="F2705">
        <v>2</v>
      </c>
      <c r="G2705" s="3">
        <f>COUNTIFS('Adresní místa vybraných ZSJ'!E:E,"a",'Adresní místa vybraných ZSJ'!C:C,'Zdroj IO a ZSJ'!C2705)</f>
        <v>0</v>
      </c>
      <c r="H2705" s="3">
        <f t="shared" si="42"/>
        <v>40</v>
      </c>
      <c r="J2705" t="s">
        <v>1552</v>
      </c>
      <c r="K2705" t="s">
        <v>5615</v>
      </c>
      <c r="P2705" t="s">
        <v>2748</v>
      </c>
      <c r="Q2705" s="3">
        <v>3</v>
      </c>
    </row>
    <row r="2706" spans="2:17" x14ac:dyDescent="0.25">
      <c r="B2706" t="s">
        <v>51</v>
      </c>
      <c r="C2706" t="s">
        <v>2749</v>
      </c>
      <c r="D2706">
        <v>2705</v>
      </c>
      <c r="E2706">
        <v>8</v>
      </c>
      <c r="F2706">
        <v>3</v>
      </c>
      <c r="G2706" s="3">
        <f>COUNTIFS('Adresní místa vybraných ZSJ'!E:E,"a",'Adresní místa vybraných ZSJ'!C:C,'Zdroj IO a ZSJ'!C2706)</f>
        <v>0</v>
      </c>
      <c r="H2706" s="3">
        <f t="shared" si="42"/>
        <v>37.5</v>
      </c>
      <c r="J2706" t="s">
        <v>1552</v>
      </c>
      <c r="K2706" t="s">
        <v>5616</v>
      </c>
      <c r="P2706" t="s">
        <v>2749</v>
      </c>
      <c r="Q2706" s="3">
        <v>5</v>
      </c>
    </row>
    <row r="2707" spans="2:17" x14ac:dyDescent="0.25">
      <c r="B2707" t="s">
        <v>51</v>
      </c>
      <c r="C2707" t="s">
        <v>2750</v>
      </c>
      <c r="D2707">
        <v>2706</v>
      </c>
      <c r="E2707">
        <v>30</v>
      </c>
      <c r="F2707">
        <v>0</v>
      </c>
      <c r="G2707" s="3">
        <f>COUNTIFS('Adresní místa vybraných ZSJ'!E:E,"a",'Adresní místa vybraných ZSJ'!C:C,'Zdroj IO a ZSJ'!C2707)</f>
        <v>0</v>
      </c>
      <c r="H2707" s="3">
        <f t="shared" si="42"/>
        <v>0</v>
      </c>
      <c r="J2707" t="s">
        <v>1552</v>
      </c>
      <c r="K2707" t="s">
        <v>5617</v>
      </c>
      <c r="P2707" t="s">
        <v>2750</v>
      </c>
      <c r="Q2707" s="3">
        <v>30</v>
      </c>
    </row>
    <row r="2708" spans="2:17" x14ac:dyDescent="0.25">
      <c r="B2708" t="s">
        <v>51</v>
      </c>
      <c r="C2708" t="s">
        <v>2751</v>
      </c>
      <c r="D2708">
        <v>2707</v>
      </c>
      <c r="E2708">
        <v>36</v>
      </c>
      <c r="F2708">
        <v>1</v>
      </c>
      <c r="G2708" s="3">
        <f>COUNTIFS('Adresní místa vybraných ZSJ'!E:E,"a",'Adresní místa vybraných ZSJ'!C:C,'Zdroj IO a ZSJ'!C2708)</f>
        <v>0</v>
      </c>
      <c r="H2708" s="3">
        <f t="shared" si="42"/>
        <v>2.78</v>
      </c>
      <c r="J2708" t="s">
        <v>1552</v>
      </c>
      <c r="K2708" t="s">
        <v>5618</v>
      </c>
      <c r="P2708" t="s">
        <v>2751</v>
      </c>
      <c r="Q2708" s="3">
        <v>35</v>
      </c>
    </row>
    <row r="2709" spans="2:17" x14ac:dyDescent="0.25">
      <c r="B2709" t="s">
        <v>51</v>
      </c>
      <c r="C2709" t="s">
        <v>2752</v>
      </c>
      <c r="D2709">
        <v>2708</v>
      </c>
      <c r="E2709">
        <v>3</v>
      </c>
      <c r="F2709">
        <v>0</v>
      </c>
      <c r="G2709" s="3">
        <f>COUNTIFS('Adresní místa vybraných ZSJ'!E:E,"a",'Adresní místa vybraných ZSJ'!C:C,'Zdroj IO a ZSJ'!C2709)</f>
        <v>0</v>
      </c>
      <c r="H2709" s="3">
        <f t="shared" si="42"/>
        <v>0</v>
      </c>
      <c r="J2709" t="s">
        <v>1523</v>
      </c>
      <c r="K2709" t="s">
        <v>5619</v>
      </c>
      <c r="P2709" t="s">
        <v>2752</v>
      </c>
      <c r="Q2709" s="3">
        <v>3</v>
      </c>
    </row>
    <row r="2710" spans="2:17" x14ac:dyDescent="0.25">
      <c r="B2710" t="s">
        <v>51</v>
      </c>
      <c r="C2710" t="s">
        <v>2753</v>
      </c>
      <c r="D2710">
        <v>2709</v>
      </c>
      <c r="E2710">
        <v>2</v>
      </c>
      <c r="F2710">
        <v>0</v>
      </c>
      <c r="G2710" s="3">
        <f>COUNTIFS('Adresní místa vybraných ZSJ'!E:E,"a",'Adresní místa vybraných ZSJ'!C:C,'Zdroj IO a ZSJ'!C2710)</f>
        <v>0</v>
      </c>
      <c r="H2710" s="3">
        <f t="shared" si="42"/>
        <v>0</v>
      </c>
      <c r="J2710" t="s">
        <v>1523</v>
      </c>
      <c r="K2710" t="s">
        <v>5620</v>
      </c>
      <c r="P2710" t="s">
        <v>2753</v>
      </c>
      <c r="Q2710" s="3">
        <v>2</v>
      </c>
    </row>
    <row r="2711" spans="2:17" x14ac:dyDescent="0.25">
      <c r="B2711" t="s">
        <v>51</v>
      </c>
      <c r="C2711" t="s">
        <v>2754</v>
      </c>
      <c r="D2711">
        <v>2710</v>
      </c>
      <c r="E2711">
        <v>2</v>
      </c>
      <c r="F2711">
        <v>0</v>
      </c>
      <c r="G2711" s="3">
        <f>COUNTIFS('Adresní místa vybraných ZSJ'!E:E,"a",'Adresní místa vybraných ZSJ'!C:C,'Zdroj IO a ZSJ'!C2711)</f>
        <v>0</v>
      </c>
      <c r="H2711" s="3">
        <f t="shared" si="42"/>
        <v>0</v>
      </c>
      <c r="J2711" t="s">
        <v>1523</v>
      </c>
      <c r="K2711" t="s">
        <v>5621</v>
      </c>
      <c r="P2711" t="s">
        <v>2754</v>
      </c>
      <c r="Q2711" s="3">
        <v>2</v>
      </c>
    </row>
    <row r="2712" spans="2:17" x14ac:dyDescent="0.25">
      <c r="B2712" t="s">
        <v>51</v>
      </c>
      <c r="C2712" t="s">
        <v>2755</v>
      </c>
      <c r="D2712">
        <v>2711</v>
      </c>
      <c r="E2712">
        <v>16</v>
      </c>
      <c r="F2712">
        <v>0</v>
      </c>
      <c r="G2712" s="3">
        <f>COUNTIFS('Adresní místa vybraných ZSJ'!E:E,"a",'Adresní místa vybraných ZSJ'!C:C,'Zdroj IO a ZSJ'!C2712)</f>
        <v>0</v>
      </c>
      <c r="H2712" s="3">
        <f t="shared" si="42"/>
        <v>0</v>
      </c>
      <c r="J2712" t="s">
        <v>1523</v>
      </c>
      <c r="K2712" t="s">
        <v>5622</v>
      </c>
      <c r="P2712" t="s">
        <v>2755</v>
      </c>
      <c r="Q2712" s="3">
        <v>16</v>
      </c>
    </row>
    <row r="2713" spans="2:17" x14ac:dyDescent="0.25">
      <c r="B2713" t="s">
        <v>51</v>
      </c>
      <c r="C2713" t="s">
        <v>2756</v>
      </c>
      <c r="D2713">
        <v>2712</v>
      </c>
      <c r="E2713">
        <v>19</v>
      </c>
      <c r="F2713">
        <v>0</v>
      </c>
      <c r="G2713" s="3">
        <f>COUNTIFS('Adresní místa vybraných ZSJ'!E:E,"a",'Adresní místa vybraných ZSJ'!C:C,'Zdroj IO a ZSJ'!C2713)</f>
        <v>0</v>
      </c>
      <c r="H2713" s="3">
        <f t="shared" si="42"/>
        <v>0</v>
      </c>
      <c r="J2713" t="s">
        <v>1523</v>
      </c>
      <c r="K2713" t="s">
        <v>5623</v>
      </c>
      <c r="P2713" t="s">
        <v>2756</v>
      </c>
      <c r="Q2713" s="3">
        <v>19</v>
      </c>
    </row>
    <row r="2714" spans="2:17" x14ac:dyDescent="0.25">
      <c r="B2714" t="s">
        <v>51</v>
      </c>
      <c r="C2714" t="s">
        <v>2757</v>
      </c>
      <c r="D2714">
        <v>2713</v>
      </c>
      <c r="E2714">
        <v>4</v>
      </c>
      <c r="F2714">
        <v>0</v>
      </c>
      <c r="G2714" s="3">
        <f>COUNTIFS('Adresní místa vybraných ZSJ'!E:E,"a",'Adresní místa vybraných ZSJ'!C:C,'Zdroj IO a ZSJ'!C2714)</f>
        <v>0</v>
      </c>
      <c r="H2714" s="3">
        <f t="shared" si="42"/>
        <v>0</v>
      </c>
      <c r="J2714" t="s">
        <v>2737</v>
      </c>
      <c r="K2714" t="s">
        <v>5624</v>
      </c>
      <c r="P2714" t="s">
        <v>2757</v>
      </c>
      <c r="Q2714" s="3">
        <v>4</v>
      </c>
    </row>
    <row r="2715" spans="2:17" x14ac:dyDescent="0.25">
      <c r="B2715" t="s">
        <v>51</v>
      </c>
      <c r="C2715" t="s">
        <v>2758</v>
      </c>
      <c r="D2715">
        <v>2714</v>
      </c>
      <c r="E2715">
        <v>49</v>
      </c>
      <c r="F2715">
        <v>4</v>
      </c>
      <c r="G2715" s="3">
        <f>COUNTIFS('Adresní místa vybraných ZSJ'!E:E,"a",'Adresní místa vybraných ZSJ'!C:C,'Zdroj IO a ZSJ'!C2715)</f>
        <v>0</v>
      </c>
      <c r="H2715" s="3">
        <f t="shared" si="42"/>
        <v>8.16</v>
      </c>
      <c r="J2715" t="s">
        <v>2737</v>
      </c>
      <c r="K2715" t="s">
        <v>5625</v>
      </c>
      <c r="P2715" t="s">
        <v>2758</v>
      </c>
      <c r="Q2715" s="3">
        <v>45</v>
      </c>
    </row>
    <row r="2716" spans="2:17" x14ac:dyDescent="0.25">
      <c r="B2716" t="s">
        <v>51</v>
      </c>
      <c r="C2716" t="s">
        <v>2759</v>
      </c>
      <c r="D2716">
        <v>2715</v>
      </c>
      <c r="E2716">
        <v>13</v>
      </c>
      <c r="F2716">
        <v>6</v>
      </c>
      <c r="G2716" s="3">
        <f>COUNTIFS('Adresní místa vybraných ZSJ'!E:E,"a",'Adresní místa vybraných ZSJ'!C:C,'Zdroj IO a ZSJ'!C2716)</f>
        <v>0</v>
      </c>
      <c r="H2716" s="3">
        <f t="shared" si="42"/>
        <v>46.15</v>
      </c>
      <c r="J2716" t="s">
        <v>2737</v>
      </c>
      <c r="K2716" t="s">
        <v>5626</v>
      </c>
      <c r="P2716" t="s">
        <v>2759</v>
      </c>
      <c r="Q2716" s="3">
        <v>7</v>
      </c>
    </row>
    <row r="2717" spans="2:17" x14ac:dyDescent="0.25">
      <c r="B2717" t="s">
        <v>51</v>
      </c>
      <c r="C2717" t="s">
        <v>2760</v>
      </c>
      <c r="D2717">
        <v>2716</v>
      </c>
      <c r="E2717">
        <v>7</v>
      </c>
      <c r="F2717">
        <v>0</v>
      </c>
      <c r="G2717" s="3">
        <f>COUNTIFS('Adresní místa vybraných ZSJ'!E:E,"a",'Adresní místa vybraných ZSJ'!C:C,'Zdroj IO a ZSJ'!C2717)</f>
        <v>0</v>
      </c>
      <c r="H2717" s="3">
        <f t="shared" si="42"/>
        <v>0</v>
      </c>
      <c r="J2717" t="s">
        <v>2737</v>
      </c>
      <c r="K2717" t="s">
        <v>5627</v>
      </c>
      <c r="P2717" t="s">
        <v>2760</v>
      </c>
      <c r="Q2717" s="3">
        <v>7</v>
      </c>
    </row>
    <row r="2718" spans="2:17" x14ac:dyDescent="0.25">
      <c r="B2718" t="s">
        <v>51</v>
      </c>
      <c r="C2718" t="s">
        <v>2761</v>
      </c>
      <c r="D2718">
        <v>2717</v>
      </c>
      <c r="E2718">
        <v>44</v>
      </c>
      <c r="F2718">
        <v>0</v>
      </c>
      <c r="G2718" s="3">
        <f>COUNTIFS('Adresní místa vybraných ZSJ'!E:E,"a",'Adresní místa vybraných ZSJ'!C:C,'Zdroj IO a ZSJ'!C2718)</f>
        <v>0</v>
      </c>
      <c r="H2718" s="3">
        <f t="shared" si="42"/>
        <v>0</v>
      </c>
      <c r="J2718" t="s">
        <v>2737</v>
      </c>
      <c r="K2718" t="s">
        <v>5628</v>
      </c>
      <c r="P2718" t="s">
        <v>2761</v>
      </c>
      <c r="Q2718" s="3">
        <v>44</v>
      </c>
    </row>
    <row r="2719" spans="2:17" x14ac:dyDescent="0.25">
      <c r="B2719" t="s">
        <v>51</v>
      </c>
      <c r="C2719" t="s">
        <v>2762</v>
      </c>
      <c r="D2719">
        <v>2718</v>
      </c>
      <c r="E2719">
        <v>16</v>
      </c>
      <c r="F2719">
        <v>4</v>
      </c>
      <c r="G2719" s="3">
        <f>COUNTIFS('Adresní místa vybraných ZSJ'!E:E,"a",'Adresní místa vybraných ZSJ'!C:C,'Zdroj IO a ZSJ'!C2719)</f>
        <v>0</v>
      </c>
      <c r="H2719" s="3">
        <f t="shared" si="42"/>
        <v>25</v>
      </c>
      <c r="J2719" t="s">
        <v>2737</v>
      </c>
      <c r="K2719" t="s">
        <v>5629</v>
      </c>
      <c r="P2719" t="s">
        <v>2762</v>
      </c>
      <c r="Q2719" s="3">
        <v>12</v>
      </c>
    </row>
    <row r="2720" spans="2:17" x14ac:dyDescent="0.25">
      <c r="B2720" t="s">
        <v>51</v>
      </c>
      <c r="C2720" t="s">
        <v>2763</v>
      </c>
      <c r="D2720">
        <v>2719</v>
      </c>
      <c r="E2720">
        <v>9</v>
      </c>
      <c r="F2720">
        <v>0</v>
      </c>
      <c r="G2720" s="3">
        <f>COUNTIFS('Adresní místa vybraných ZSJ'!E:E,"a",'Adresní místa vybraných ZSJ'!C:C,'Zdroj IO a ZSJ'!C2720)</f>
        <v>0</v>
      </c>
      <c r="H2720" s="3">
        <f t="shared" si="42"/>
        <v>0</v>
      </c>
      <c r="J2720" t="s">
        <v>2737</v>
      </c>
      <c r="K2720" t="s">
        <v>5630</v>
      </c>
      <c r="P2720" t="s">
        <v>2763</v>
      </c>
      <c r="Q2720" s="3">
        <v>9</v>
      </c>
    </row>
    <row r="2721" spans="2:17" x14ac:dyDescent="0.25">
      <c r="B2721" t="s">
        <v>51</v>
      </c>
      <c r="C2721" t="s">
        <v>2764</v>
      </c>
      <c r="D2721">
        <v>2720</v>
      </c>
      <c r="E2721">
        <v>26</v>
      </c>
      <c r="F2721">
        <v>8</v>
      </c>
      <c r="G2721" s="3">
        <f>COUNTIFS('Adresní místa vybraných ZSJ'!E:E,"a",'Adresní místa vybraných ZSJ'!C:C,'Zdroj IO a ZSJ'!C2721)</f>
        <v>0</v>
      </c>
      <c r="H2721" s="3">
        <f t="shared" si="42"/>
        <v>30.77</v>
      </c>
      <c r="J2721" t="s">
        <v>2737</v>
      </c>
      <c r="K2721" t="s">
        <v>5631</v>
      </c>
      <c r="P2721" t="s">
        <v>2764</v>
      </c>
      <c r="Q2721" s="3">
        <v>18</v>
      </c>
    </row>
    <row r="2722" spans="2:17" x14ac:dyDescent="0.25">
      <c r="B2722" t="s">
        <v>51</v>
      </c>
      <c r="C2722" t="s">
        <v>2765</v>
      </c>
      <c r="D2722">
        <v>2721</v>
      </c>
      <c r="E2722">
        <v>16</v>
      </c>
      <c r="F2722">
        <v>7</v>
      </c>
      <c r="G2722" s="3">
        <f>COUNTIFS('Adresní místa vybraných ZSJ'!E:E,"a",'Adresní místa vybraných ZSJ'!C:C,'Zdroj IO a ZSJ'!C2722)</f>
        <v>0</v>
      </c>
      <c r="H2722" s="3">
        <f t="shared" si="42"/>
        <v>43.75</v>
      </c>
      <c r="J2722" t="s">
        <v>2737</v>
      </c>
      <c r="K2722" t="s">
        <v>5632</v>
      </c>
      <c r="P2722" t="s">
        <v>2765</v>
      </c>
      <c r="Q2722" s="3">
        <v>9</v>
      </c>
    </row>
    <row r="2723" spans="2:17" x14ac:dyDescent="0.25">
      <c r="B2723" t="s">
        <v>51</v>
      </c>
      <c r="C2723" t="s">
        <v>2766</v>
      </c>
      <c r="D2723">
        <v>2722</v>
      </c>
      <c r="E2723">
        <v>4</v>
      </c>
      <c r="F2723">
        <v>2</v>
      </c>
      <c r="G2723" s="3">
        <f>COUNTIFS('Adresní místa vybraných ZSJ'!E:E,"a",'Adresní místa vybraných ZSJ'!C:C,'Zdroj IO a ZSJ'!C2723)</f>
        <v>0</v>
      </c>
      <c r="H2723" s="3">
        <f t="shared" si="42"/>
        <v>50</v>
      </c>
      <c r="J2723" t="s">
        <v>2737</v>
      </c>
      <c r="K2723" t="s">
        <v>5633</v>
      </c>
      <c r="P2723" t="s">
        <v>2766</v>
      </c>
      <c r="Q2723" s="3">
        <v>2</v>
      </c>
    </row>
    <row r="2724" spans="2:17" x14ac:dyDescent="0.25">
      <c r="B2724" t="s">
        <v>51</v>
      </c>
      <c r="C2724" t="s">
        <v>2767</v>
      </c>
      <c r="D2724">
        <v>2723</v>
      </c>
      <c r="E2724">
        <v>23</v>
      </c>
      <c r="F2724">
        <v>0</v>
      </c>
      <c r="G2724" s="3">
        <f>COUNTIFS('Adresní místa vybraných ZSJ'!E:E,"a",'Adresní místa vybraných ZSJ'!C:C,'Zdroj IO a ZSJ'!C2724)</f>
        <v>0</v>
      </c>
      <c r="H2724" s="3">
        <f t="shared" si="42"/>
        <v>0</v>
      </c>
      <c r="J2724" t="s">
        <v>2737</v>
      </c>
      <c r="K2724" t="s">
        <v>5634</v>
      </c>
      <c r="P2724" t="s">
        <v>2767</v>
      </c>
      <c r="Q2724" s="3">
        <v>23</v>
      </c>
    </row>
    <row r="2725" spans="2:17" x14ac:dyDescent="0.25">
      <c r="B2725" t="s">
        <v>51</v>
      </c>
      <c r="C2725" t="s">
        <v>2768</v>
      </c>
      <c r="D2725">
        <v>2724</v>
      </c>
      <c r="E2725">
        <v>9</v>
      </c>
      <c r="F2725">
        <v>2</v>
      </c>
      <c r="G2725" s="3">
        <f>COUNTIFS('Adresní místa vybraných ZSJ'!E:E,"a",'Adresní místa vybraných ZSJ'!C:C,'Zdroj IO a ZSJ'!C2725)</f>
        <v>0</v>
      </c>
      <c r="H2725" s="3">
        <f t="shared" si="42"/>
        <v>22.22</v>
      </c>
      <c r="J2725" t="s">
        <v>2737</v>
      </c>
      <c r="K2725" t="s">
        <v>5635</v>
      </c>
      <c r="P2725" t="s">
        <v>2768</v>
      </c>
      <c r="Q2725" s="3">
        <v>7</v>
      </c>
    </row>
    <row r="2726" spans="2:17" x14ac:dyDescent="0.25">
      <c r="B2726" t="s">
        <v>51</v>
      </c>
      <c r="C2726" t="s">
        <v>2769</v>
      </c>
      <c r="D2726">
        <v>2725</v>
      </c>
      <c r="E2726">
        <v>6</v>
      </c>
      <c r="F2726">
        <v>0</v>
      </c>
      <c r="G2726" s="3">
        <f>COUNTIFS('Adresní místa vybraných ZSJ'!E:E,"a",'Adresní místa vybraných ZSJ'!C:C,'Zdroj IO a ZSJ'!C2726)</f>
        <v>0</v>
      </c>
      <c r="H2726" s="3">
        <f t="shared" si="42"/>
        <v>0</v>
      </c>
      <c r="J2726" t="s">
        <v>2737</v>
      </c>
      <c r="K2726" t="s">
        <v>5636</v>
      </c>
      <c r="P2726" t="s">
        <v>2769</v>
      </c>
      <c r="Q2726" s="3">
        <v>6</v>
      </c>
    </row>
    <row r="2727" spans="2:17" x14ac:dyDescent="0.25">
      <c r="B2727" t="s">
        <v>51</v>
      </c>
      <c r="C2727" t="s">
        <v>2770</v>
      </c>
      <c r="D2727">
        <v>2726</v>
      </c>
      <c r="E2727">
        <v>36</v>
      </c>
      <c r="F2727">
        <v>18</v>
      </c>
      <c r="G2727" s="3">
        <f>COUNTIFS('Adresní místa vybraných ZSJ'!E:E,"a",'Adresní místa vybraných ZSJ'!C:C,'Zdroj IO a ZSJ'!C2727)</f>
        <v>0</v>
      </c>
      <c r="H2727" s="3">
        <f t="shared" si="42"/>
        <v>50</v>
      </c>
      <c r="J2727" t="s">
        <v>2737</v>
      </c>
      <c r="K2727" t="s">
        <v>5637</v>
      </c>
      <c r="P2727" t="s">
        <v>2770</v>
      </c>
      <c r="Q2727" s="3">
        <v>18</v>
      </c>
    </row>
    <row r="2728" spans="2:17" x14ac:dyDescent="0.25">
      <c r="B2728" t="s">
        <v>51</v>
      </c>
      <c r="C2728" t="s">
        <v>2771</v>
      </c>
      <c r="D2728">
        <v>2727</v>
      </c>
      <c r="E2728">
        <v>35</v>
      </c>
      <c r="F2728">
        <v>0</v>
      </c>
      <c r="G2728" s="3">
        <f>COUNTIFS('Adresní místa vybraných ZSJ'!E:E,"a",'Adresní místa vybraných ZSJ'!C:C,'Zdroj IO a ZSJ'!C2728)</f>
        <v>0</v>
      </c>
      <c r="H2728" s="3">
        <f t="shared" si="42"/>
        <v>0</v>
      </c>
      <c r="J2728" t="s">
        <v>2737</v>
      </c>
      <c r="K2728" t="s">
        <v>5638</v>
      </c>
      <c r="P2728" t="s">
        <v>2771</v>
      </c>
      <c r="Q2728" s="3">
        <v>35</v>
      </c>
    </row>
    <row r="2729" spans="2:17" x14ac:dyDescent="0.25">
      <c r="B2729" t="s">
        <v>51</v>
      </c>
      <c r="C2729" t="s">
        <v>2772</v>
      </c>
      <c r="D2729">
        <v>2728</v>
      </c>
      <c r="E2729">
        <v>23</v>
      </c>
      <c r="F2729">
        <v>7</v>
      </c>
      <c r="G2729" s="3">
        <f>COUNTIFS('Adresní místa vybraných ZSJ'!E:E,"a",'Adresní místa vybraných ZSJ'!C:C,'Zdroj IO a ZSJ'!C2729)</f>
        <v>0</v>
      </c>
      <c r="H2729" s="3">
        <f t="shared" si="42"/>
        <v>30.43</v>
      </c>
      <c r="J2729" t="s">
        <v>2737</v>
      </c>
      <c r="K2729" t="s">
        <v>5639</v>
      </c>
      <c r="P2729" t="s">
        <v>2772</v>
      </c>
      <c r="Q2729" s="3">
        <v>16</v>
      </c>
    </row>
    <row r="2730" spans="2:17" x14ac:dyDescent="0.25">
      <c r="B2730" t="s">
        <v>51</v>
      </c>
      <c r="C2730" t="s">
        <v>2773</v>
      </c>
      <c r="D2730">
        <v>2729</v>
      </c>
      <c r="E2730">
        <v>35</v>
      </c>
      <c r="F2730">
        <v>2</v>
      </c>
      <c r="G2730" s="3">
        <f>COUNTIFS('Adresní místa vybraných ZSJ'!E:E,"a",'Adresní místa vybraných ZSJ'!C:C,'Zdroj IO a ZSJ'!C2730)</f>
        <v>0</v>
      </c>
      <c r="H2730" s="3">
        <f t="shared" si="42"/>
        <v>5.71</v>
      </c>
      <c r="J2730" t="s">
        <v>2737</v>
      </c>
      <c r="K2730" t="s">
        <v>5640</v>
      </c>
      <c r="P2730" t="s">
        <v>2773</v>
      </c>
      <c r="Q2730" s="3">
        <v>33</v>
      </c>
    </row>
    <row r="2731" spans="2:17" x14ac:dyDescent="0.25">
      <c r="B2731" t="s">
        <v>51</v>
      </c>
      <c r="C2731" t="s">
        <v>2774</v>
      </c>
      <c r="D2731">
        <v>2730</v>
      </c>
      <c r="E2731">
        <v>5</v>
      </c>
      <c r="F2731">
        <v>0</v>
      </c>
      <c r="G2731" s="3">
        <f>COUNTIFS('Adresní místa vybraných ZSJ'!E:E,"a",'Adresní místa vybraných ZSJ'!C:C,'Zdroj IO a ZSJ'!C2731)</f>
        <v>0</v>
      </c>
      <c r="H2731" s="3">
        <f t="shared" si="42"/>
        <v>0</v>
      </c>
      <c r="J2731" t="s">
        <v>2737</v>
      </c>
      <c r="K2731" t="s">
        <v>5641</v>
      </c>
      <c r="P2731" t="s">
        <v>2774</v>
      </c>
      <c r="Q2731" s="3">
        <v>5</v>
      </c>
    </row>
    <row r="2732" spans="2:17" x14ac:dyDescent="0.25">
      <c r="B2732" t="s">
        <v>51</v>
      </c>
      <c r="C2732" t="s">
        <v>2775</v>
      </c>
      <c r="D2732">
        <v>2731</v>
      </c>
      <c r="E2732">
        <v>2</v>
      </c>
      <c r="F2732">
        <v>0</v>
      </c>
      <c r="G2732" s="3">
        <f>COUNTIFS('Adresní místa vybraných ZSJ'!E:E,"a",'Adresní místa vybraných ZSJ'!C:C,'Zdroj IO a ZSJ'!C2732)</f>
        <v>0</v>
      </c>
      <c r="H2732" s="3">
        <f t="shared" si="42"/>
        <v>0</v>
      </c>
      <c r="J2732" t="s">
        <v>2737</v>
      </c>
      <c r="K2732" t="s">
        <v>5642</v>
      </c>
      <c r="P2732" t="s">
        <v>2775</v>
      </c>
      <c r="Q2732" s="3">
        <v>2</v>
      </c>
    </row>
    <row r="2733" spans="2:17" x14ac:dyDescent="0.25">
      <c r="B2733" t="s">
        <v>51</v>
      </c>
      <c r="C2733" t="s">
        <v>2776</v>
      </c>
      <c r="D2733">
        <v>2732</v>
      </c>
      <c r="E2733">
        <v>15</v>
      </c>
      <c r="F2733">
        <v>5</v>
      </c>
      <c r="G2733" s="3">
        <f>COUNTIFS('Adresní místa vybraných ZSJ'!E:E,"a",'Adresní místa vybraných ZSJ'!C:C,'Zdroj IO a ZSJ'!C2733)</f>
        <v>0</v>
      </c>
      <c r="H2733" s="3">
        <f t="shared" si="42"/>
        <v>33.33</v>
      </c>
      <c r="J2733" t="s">
        <v>2737</v>
      </c>
      <c r="K2733" t="s">
        <v>5643</v>
      </c>
      <c r="P2733" t="s">
        <v>2776</v>
      </c>
      <c r="Q2733" s="3">
        <v>10</v>
      </c>
    </row>
    <row r="2734" spans="2:17" x14ac:dyDescent="0.25">
      <c r="B2734" t="s">
        <v>51</v>
      </c>
      <c r="C2734" t="s">
        <v>2777</v>
      </c>
      <c r="D2734">
        <v>2733</v>
      </c>
      <c r="E2734">
        <v>14</v>
      </c>
      <c r="F2734">
        <v>0</v>
      </c>
      <c r="G2734" s="3">
        <f>COUNTIFS('Adresní místa vybraných ZSJ'!E:E,"a",'Adresní místa vybraných ZSJ'!C:C,'Zdroj IO a ZSJ'!C2734)</f>
        <v>0</v>
      </c>
      <c r="H2734" s="3">
        <f t="shared" si="42"/>
        <v>0</v>
      </c>
      <c r="J2734" t="s">
        <v>2737</v>
      </c>
      <c r="K2734" t="s">
        <v>5644</v>
      </c>
      <c r="P2734" t="s">
        <v>2777</v>
      </c>
      <c r="Q2734" s="3">
        <v>14</v>
      </c>
    </row>
    <row r="2735" spans="2:17" x14ac:dyDescent="0.25">
      <c r="B2735" t="s">
        <v>51</v>
      </c>
      <c r="C2735" t="s">
        <v>2778</v>
      </c>
      <c r="D2735">
        <v>2734</v>
      </c>
      <c r="E2735">
        <v>58</v>
      </c>
      <c r="F2735">
        <v>19</v>
      </c>
      <c r="G2735" s="3">
        <f>COUNTIFS('Adresní místa vybraných ZSJ'!E:E,"a",'Adresní místa vybraných ZSJ'!C:C,'Zdroj IO a ZSJ'!C2735)</f>
        <v>0</v>
      </c>
      <c r="H2735" s="3">
        <f t="shared" si="42"/>
        <v>32.76</v>
      </c>
      <c r="J2735" t="s">
        <v>2737</v>
      </c>
      <c r="K2735" t="s">
        <v>5645</v>
      </c>
      <c r="P2735" t="s">
        <v>2778</v>
      </c>
      <c r="Q2735" s="3">
        <v>39</v>
      </c>
    </row>
    <row r="2736" spans="2:17" x14ac:dyDescent="0.25">
      <c r="B2736" t="s">
        <v>51</v>
      </c>
      <c r="C2736" t="s">
        <v>2779</v>
      </c>
      <c r="D2736">
        <v>2735</v>
      </c>
      <c r="E2736">
        <v>2</v>
      </c>
      <c r="F2736">
        <v>0</v>
      </c>
      <c r="G2736" s="3">
        <f>COUNTIFS('Adresní místa vybraných ZSJ'!E:E,"a",'Adresní místa vybraných ZSJ'!C:C,'Zdroj IO a ZSJ'!C2736)</f>
        <v>0</v>
      </c>
      <c r="H2736" s="3">
        <f t="shared" si="42"/>
        <v>0</v>
      </c>
      <c r="J2736" t="s">
        <v>2737</v>
      </c>
      <c r="K2736" t="s">
        <v>5646</v>
      </c>
      <c r="P2736" t="s">
        <v>2779</v>
      </c>
      <c r="Q2736" s="3">
        <v>2</v>
      </c>
    </row>
    <row r="2737" spans="2:17" x14ac:dyDescent="0.25">
      <c r="B2737" t="s">
        <v>51</v>
      </c>
      <c r="C2737" t="s">
        <v>2780</v>
      </c>
      <c r="D2737">
        <v>2736</v>
      </c>
      <c r="E2737">
        <v>20</v>
      </c>
      <c r="F2737">
        <v>8</v>
      </c>
      <c r="G2737" s="3">
        <f>COUNTIFS('Adresní místa vybraných ZSJ'!E:E,"a",'Adresní místa vybraných ZSJ'!C:C,'Zdroj IO a ZSJ'!C2737)</f>
        <v>0</v>
      </c>
      <c r="H2737" s="3">
        <f t="shared" si="42"/>
        <v>40</v>
      </c>
      <c r="J2737" t="s">
        <v>2737</v>
      </c>
      <c r="K2737" t="s">
        <v>5647</v>
      </c>
      <c r="P2737" t="s">
        <v>2780</v>
      </c>
      <c r="Q2737" s="3">
        <v>12</v>
      </c>
    </row>
    <row r="2738" spans="2:17" x14ac:dyDescent="0.25">
      <c r="B2738" t="s">
        <v>51</v>
      </c>
      <c r="C2738" t="s">
        <v>2781</v>
      </c>
      <c r="D2738">
        <v>2737</v>
      </c>
      <c r="E2738">
        <v>18</v>
      </c>
      <c r="F2738">
        <v>6</v>
      </c>
      <c r="G2738" s="3">
        <f>COUNTIFS('Adresní místa vybraných ZSJ'!E:E,"a",'Adresní místa vybraných ZSJ'!C:C,'Zdroj IO a ZSJ'!C2738)</f>
        <v>0</v>
      </c>
      <c r="H2738" s="3">
        <f t="shared" si="42"/>
        <v>33.33</v>
      </c>
      <c r="J2738" t="s">
        <v>2738</v>
      </c>
      <c r="K2738" t="s">
        <v>5648</v>
      </c>
      <c r="P2738" t="s">
        <v>2781</v>
      </c>
      <c r="Q2738" s="3">
        <v>12</v>
      </c>
    </row>
    <row r="2739" spans="2:17" x14ac:dyDescent="0.25">
      <c r="B2739" t="s">
        <v>51</v>
      </c>
      <c r="C2739" t="s">
        <v>2782</v>
      </c>
      <c r="D2739">
        <v>2738</v>
      </c>
      <c r="E2739">
        <v>5</v>
      </c>
      <c r="F2739">
        <v>0</v>
      </c>
      <c r="G2739" s="3">
        <f>COUNTIFS('Adresní místa vybraných ZSJ'!E:E,"a",'Adresní místa vybraných ZSJ'!C:C,'Zdroj IO a ZSJ'!C2739)</f>
        <v>0</v>
      </c>
      <c r="H2739" s="3">
        <f t="shared" si="42"/>
        <v>0</v>
      </c>
      <c r="J2739" t="s">
        <v>2738</v>
      </c>
      <c r="K2739" t="s">
        <v>5649</v>
      </c>
      <c r="P2739" t="s">
        <v>2782</v>
      </c>
      <c r="Q2739" s="3">
        <v>5</v>
      </c>
    </row>
    <row r="2740" spans="2:17" x14ac:dyDescent="0.25">
      <c r="B2740" t="s">
        <v>51</v>
      </c>
      <c r="C2740" t="s">
        <v>2783</v>
      </c>
      <c r="D2740">
        <v>2739</v>
      </c>
      <c r="E2740">
        <v>36</v>
      </c>
      <c r="F2740">
        <v>12</v>
      </c>
      <c r="G2740" s="3">
        <f>COUNTIFS('Adresní místa vybraných ZSJ'!E:E,"a",'Adresní místa vybraných ZSJ'!C:C,'Zdroj IO a ZSJ'!C2740)</f>
        <v>0</v>
      </c>
      <c r="H2740" s="3">
        <f t="shared" si="42"/>
        <v>33.33</v>
      </c>
      <c r="J2740" t="s">
        <v>2738</v>
      </c>
      <c r="K2740" t="s">
        <v>5650</v>
      </c>
      <c r="P2740" t="s">
        <v>2783</v>
      </c>
      <c r="Q2740" s="3">
        <v>24</v>
      </c>
    </row>
    <row r="2741" spans="2:17" x14ac:dyDescent="0.25">
      <c r="B2741" t="s">
        <v>51</v>
      </c>
      <c r="C2741" t="s">
        <v>2784</v>
      </c>
      <c r="D2741">
        <v>2740</v>
      </c>
      <c r="E2741">
        <v>10</v>
      </c>
      <c r="F2741">
        <v>2</v>
      </c>
      <c r="G2741" s="3">
        <f>COUNTIFS('Adresní místa vybraných ZSJ'!E:E,"a",'Adresní místa vybraných ZSJ'!C:C,'Zdroj IO a ZSJ'!C2741)</f>
        <v>0</v>
      </c>
      <c r="H2741" s="3">
        <f t="shared" si="42"/>
        <v>20</v>
      </c>
      <c r="J2741" t="s">
        <v>2738</v>
      </c>
      <c r="K2741" t="s">
        <v>5651</v>
      </c>
      <c r="P2741" t="s">
        <v>2784</v>
      </c>
      <c r="Q2741" s="3">
        <v>8</v>
      </c>
    </row>
    <row r="2742" spans="2:17" x14ac:dyDescent="0.25">
      <c r="B2742" t="s">
        <v>51</v>
      </c>
      <c r="C2742" t="s">
        <v>2785</v>
      </c>
      <c r="D2742">
        <v>2741</v>
      </c>
      <c r="E2742">
        <v>11</v>
      </c>
      <c r="F2742">
        <v>4</v>
      </c>
      <c r="G2742" s="3">
        <f>COUNTIFS('Adresní místa vybraných ZSJ'!E:E,"a",'Adresní místa vybraných ZSJ'!C:C,'Zdroj IO a ZSJ'!C2742)</f>
        <v>0</v>
      </c>
      <c r="H2742" s="3">
        <f t="shared" si="42"/>
        <v>36.36</v>
      </c>
      <c r="J2742" t="s">
        <v>2738</v>
      </c>
      <c r="K2742" t="s">
        <v>5652</v>
      </c>
      <c r="P2742" t="s">
        <v>2785</v>
      </c>
      <c r="Q2742" s="3">
        <v>7</v>
      </c>
    </row>
    <row r="2743" spans="2:17" x14ac:dyDescent="0.25">
      <c r="B2743" t="s">
        <v>51</v>
      </c>
      <c r="C2743" t="s">
        <v>2786</v>
      </c>
      <c r="D2743">
        <v>2742</v>
      </c>
      <c r="E2743">
        <v>8</v>
      </c>
      <c r="F2743">
        <v>0</v>
      </c>
      <c r="G2743" s="3">
        <f>COUNTIFS('Adresní místa vybraných ZSJ'!E:E,"a",'Adresní místa vybraných ZSJ'!C:C,'Zdroj IO a ZSJ'!C2743)</f>
        <v>0</v>
      </c>
      <c r="H2743" s="3">
        <f t="shared" si="42"/>
        <v>0</v>
      </c>
      <c r="J2743" t="s">
        <v>2738</v>
      </c>
      <c r="K2743" t="s">
        <v>5653</v>
      </c>
      <c r="P2743" t="s">
        <v>2786</v>
      </c>
      <c r="Q2743" s="3">
        <v>8</v>
      </c>
    </row>
    <row r="2744" spans="2:17" x14ac:dyDescent="0.25">
      <c r="B2744" t="s">
        <v>51</v>
      </c>
      <c r="C2744" t="s">
        <v>2787</v>
      </c>
      <c r="D2744">
        <v>2743</v>
      </c>
      <c r="E2744">
        <v>4</v>
      </c>
      <c r="F2744">
        <v>1</v>
      </c>
      <c r="G2744" s="3">
        <f>COUNTIFS('Adresní místa vybraných ZSJ'!E:E,"a",'Adresní místa vybraných ZSJ'!C:C,'Zdroj IO a ZSJ'!C2744)</f>
        <v>0</v>
      </c>
      <c r="H2744" s="3">
        <f t="shared" si="42"/>
        <v>25</v>
      </c>
      <c r="J2744" t="s">
        <v>2738</v>
      </c>
      <c r="K2744" t="s">
        <v>5654</v>
      </c>
      <c r="P2744" t="s">
        <v>2787</v>
      </c>
      <c r="Q2744" s="3">
        <v>3</v>
      </c>
    </row>
    <row r="2745" spans="2:17" x14ac:dyDescent="0.25">
      <c r="B2745" t="s">
        <v>51</v>
      </c>
      <c r="C2745" t="s">
        <v>2788</v>
      </c>
      <c r="D2745">
        <v>2744</v>
      </c>
      <c r="E2745">
        <v>23</v>
      </c>
      <c r="F2745">
        <v>1</v>
      </c>
      <c r="G2745" s="3">
        <f>COUNTIFS('Adresní místa vybraných ZSJ'!E:E,"a",'Adresní místa vybraných ZSJ'!C:C,'Zdroj IO a ZSJ'!C2745)</f>
        <v>0</v>
      </c>
      <c r="H2745" s="3">
        <f t="shared" si="42"/>
        <v>4.3499999999999996</v>
      </c>
      <c r="J2745" t="s">
        <v>2738</v>
      </c>
      <c r="K2745" t="s">
        <v>5655</v>
      </c>
      <c r="P2745" t="s">
        <v>2788</v>
      </c>
      <c r="Q2745" s="3">
        <v>22</v>
      </c>
    </row>
    <row r="2746" spans="2:17" x14ac:dyDescent="0.25">
      <c r="B2746" t="s">
        <v>51</v>
      </c>
      <c r="C2746" t="s">
        <v>2789</v>
      </c>
      <c r="D2746">
        <v>2745</v>
      </c>
      <c r="E2746">
        <v>51</v>
      </c>
      <c r="F2746">
        <v>19</v>
      </c>
      <c r="G2746" s="3">
        <f>COUNTIFS('Adresní místa vybraných ZSJ'!E:E,"a",'Adresní místa vybraných ZSJ'!C:C,'Zdroj IO a ZSJ'!C2746)</f>
        <v>0</v>
      </c>
      <c r="H2746" s="3">
        <f t="shared" si="42"/>
        <v>37.25</v>
      </c>
      <c r="J2746" t="s">
        <v>2738</v>
      </c>
      <c r="K2746" t="s">
        <v>5656</v>
      </c>
      <c r="P2746" t="s">
        <v>2789</v>
      </c>
      <c r="Q2746" s="3">
        <v>32</v>
      </c>
    </row>
    <row r="2747" spans="2:17" x14ac:dyDescent="0.25">
      <c r="B2747" t="s">
        <v>51</v>
      </c>
      <c r="C2747" t="s">
        <v>2790</v>
      </c>
      <c r="D2747">
        <v>2746</v>
      </c>
      <c r="E2747">
        <v>11</v>
      </c>
      <c r="F2747">
        <v>0</v>
      </c>
      <c r="G2747" s="3">
        <f>COUNTIFS('Adresní místa vybraných ZSJ'!E:E,"a",'Adresní místa vybraných ZSJ'!C:C,'Zdroj IO a ZSJ'!C2747)</f>
        <v>0</v>
      </c>
      <c r="H2747" s="3">
        <f t="shared" si="42"/>
        <v>0</v>
      </c>
      <c r="J2747" t="s">
        <v>2738</v>
      </c>
      <c r="K2747" t="s">
        <v>5657</v>
      </c>
      <c r="P2747" t="s">
        <v>2790</v>
      </c>
      <c r="Q2747" s="3">
        <v>11</v>
      </c>
    </row>
    <row r="2748" spans="2:17" x14ac:dyDescent="0.25">
      <c r="B2748" t="s">
        <v>51</v>
      </c>
      <c r="C2748" t="s">
        <v>2791</v>
      </c>
      <c r="D2748">
        <v>2747</v>
      </c>
      <c r="E2748">
        <v>13</v>
      </c>
      <c r="F2748">
        <v>0</v>
      </c>
      <c r="G2748" s="3">
        <f>COUNTIFS('Adresní místa vybraných ZSJ'!E:E,"a",'Adresní místa vybraných ZSJ'!C:C,'Zdroj IO a ZSJ'!C2748)</f>
        <v>0</v>
      </c>
      <c r="H2748" s="3">
        <f t="shared" si="42"/>
        <v>0</v>
      </c>
      <c r="J2748" t="s">
        <v>2738</v>
      </c>
      <c r="K2748" t="s">
        <v>5658</v>
      </c>
      <c r="P2748" t="s">
        <v>2791</v>
      </c>
      <c r="Q2748" s="3">
        <v>13</v>
      </c>
    </row>
    <row r="2749" spans="2:17" x14ac:dyDescent="0.25">
      <c r="B2749" t="s">
        <v>51</v>
      </c>
      <c r="C2749" t="s">
        <v>2792</v>
      </c>
      <c r="D2749">
        <v>2748</v>
      </c>
      <c r="E2749">
        <v>10</v>
      </c>
      <c r="F2749">
        <v>0</v>
      </c>
      <c r="G2749" s="3">
        <f>COUNTIFS('Adresní místa vybraných ZSJ'!E:E,"a",'Adresní místa vybraných ZSJ'!C:C,'Zdroj IO a ZSJ'!C2749)</f>
        <v>0</v>
      </c>
      <c r="H2749" s="3">
        <f t="shared" si="42"/>
        <v>0</v>
      </c>
      <c r="J2749" t="s">
        <v>2738</v>
      </c>
      <c r="K2749" t="s">
        <v>5659</v>
      </c>
      <c r="P2749" t="s">
        <v>2792</v>
      </c>
      <c r="Q2749" s="3">
        <v>10</v>
      </c>
    </row>
    <row r="2750" spans="2:17" x14ac:dyDescent="0.25">
      <c r="B2750" t="s">
        <v>51</v>
      </c>
      <c r="C2750" t="s">
        <v>2793</v>
      </c>
      <c r="D2750">
        <v>2749</v>
      </c>
      <c r="E2750">
        <v>20</v>
      </c>
      <c r="F2750">
        <v>0</v>
      </c>
      <c r="G2750" s="3">
        <f>COUNTIFS('Adresní místa vybraných ZSJ'!E:E,"a",'Adresní místa vybraných ZSJ'!C:C,'Zdroj IO a ZSJ'!C2750)</f>
        <v>0</v>
      </c>
      <c r="H2750" s="3">
        <f t="shared" si="42"/>
        <v>0</v>
      </c>
      <c r="J2750" t="s">
        <v>2738</v>
      </c>
      <c r="K2750" t="s">
        <v>5660</v>
      </c>
      <c r="P2750" t="s">
        <v>2793</v>
      </c>
      <c r="Q2750" s="3">
        <v>20</v>
      </c>
    </row>
    <row r="2751" spans="2:17" x14ac:dyDescent="0.25">
      <c r="B2751" t="s">
        <v>51</v>
      </c>
      <c r="C2751" t="s">
        <v>2794</v>
      </c>
      <c r="D2751">
        <v>2750</v>
      </c>
      <c r="E2751">
        <v>26</v>
      </c>
      <c r="F2751">
        <v>0</v>
      </c>
      <c r="G2751" s="3">
        <f>COUNTIFS('Adresní místa vybraných ZSJ'!E:E,"a",'Adresní místa vybraných ZSJ'!C:C,'Zdroj IO a ZSJ'!C2751)</f>
        <v>0</v>
      </c>
      <c r="H2751" s="3">
        <f t="shared" si="42"/>
        <v>0</v>
      </c>
      <c r="J2751" t="s">
        <v>2738</v>
      </c>
      <c r="K2751" t="s">
        <v>5661</v>
      </c>
      <c r="P2751" t="s">
        <v>2794</v>
      </c>
      <c r="Q2751" s="3">
        <v>26</v>
      </c>
    </row>
    <row r="2752" spans="2:17" x14ac:dyDescent="0.25">
      <c r="B2752" t="s">
        <v>51</v>
      </c>
      <c r="C2752" t="s">
        <v>2795</v>
      </c>
      <c r="D2752">
        <v>2751</v>
      </c>
      <c r="E2752">
        <v>5</v>
      </c>
      <c r="F2752">
        <v>0</v>
      </c>
      <c r="G2752" s="3">
        <f>COUNTIFS('Adresní místa vybraných ZSJ'!E:E,"a",'Adresní místa vybraných ZSJ'!C:C,'Zdroj IO a ZSJ'!C2752)</f>
        <v>0</v>
      </c>
      <c r="H2752" s="3">
        <f t="shared" si="42"/>
        <v>0</v>
      </c>
      <c r="J2752" t="s">
        <v>2738</v>
      </c>
      <c r="K2752" t="s">
        <v>5662</v>
      </c>
      <c r="P2752" t="s">
        <v>2795</v>
      </c>
      <c r="Q2752" s="3">
        <v>5</v>
      </c>
    </row>
    <row r="2753" spans="2:17" x14ac:dyDescent="0.25">
      <c r="B2753" t="s">
        <v>51</v>
      </c>
      <c r="C2753" t="s">
        <v>2796</v>
      </c>
      <c r="D2753">
        <v>2752</v>
      </c>
      <c r="E2753">
        <v>26</v>
      </c>
      <c r="F2753">
        <v>0</v>
      </c>
      <c r="G2753" s="3">
        <f>COUNTIFS('Adresní místa vybraných ZSJ'!E:E,"a",'Adresní místa vybraných ZSJ'!C:C,'Zdroj IO a ZSJ'!C2753)</f>
        <v>0</v>
      </c>
      <c r="H2753" s="3">
        <f t="shared" si="42"/>
        <v>0</v>
      </c>
      <c r="J2753" t="s">
        <v>2738</v>
      </c>
      <c r="K2753" t="s">
        <v>5663</v>
      </c>
      <c r="P2753" t="s">
        <v>2796</v>
      </c>
      <c r="Q2753" s="3">
        <v>26</v>
      </c>
    </row>
    <row r="2754" spans="2:17" x14ac:dyDescent="0.25">
      <c r="B2754" t="s">
        <v>51</v>
      </c>
      <c r="C2754" t="s">
        <v>2797</v>
      </c>
      <c r="D2754">
        <v>2753</v>
      </c>
      <c r="E2754">
        <v>1</v>
      </c>
      <c r="F2754">
        <v>0</v>
      </c>
      <c r="G2754" s="3">
        <f>COUNTIFS('Adresní místa vybraných ZSJ'!E:E,"a",'Adresní místa vybraných ZSJ'!C:C,'Zdroj IO a ZSJ'!C2754)</f>
        <v>0</v>
      </c>
      <c r="H2754" s="3">
        <f t="shared" ref="H2754:H2817" si="43">ROUND(SUM(F2754:G2754)/E2754*100,2)</f>
        <v>0</v>
      </c>
      <c r="J2754" t="s">
        <v>2738</v>
      </c>
      <c r="K2754" t="s">
        <v>5664</v>
      </c>
      <c r="P2754" t="s">
        <v>2797</v>
      </c>
      <c r="Q2754" s="3">
        <v>1</v>
      </c>
    </row>
    <row r="2755" spans="2:17" x14ac:dyDescent="0.25">
      <c r="B2755" t="s">
        <v>51</v>
      </c>
      <c r="C2755" t="s">
        <v>2798</v>
      </c>
      <c r="D2755">
        <v>2754</v>
      </c>
      <c r="E2755">
        <v>13</v>
      </c>
      <c r="F2755">
        <v>0</v>
      </c>
      <c r="G2755" s="3">
        <f>COUNTIFS('Adresní místa vybraných ZSJ'!E:E,"a",'Adresní místa vybraných ZSJ'!C:C,'Zdroj IO a ZSJ'!C2755)</f>
        <v>0</v>
      </c>
      <c r="H2755" s="3">
        <f t="shared" si="43"/>
        <v>0</v>
      </c>
      <c r="J2755" t="s">
        <v>2738</v>
      </c>
      <c r="K2755" t="s">
        <v>5665</v>
      </c>
      <c r="P2755" t="s">
        <v>2798</v>
      </c>
      <c r="Q2755" s="3">
        <v>13</v>
      </c>
    </row>
    <row r="2756" spans="2:17" x14ac:dyDescent="0.25">
      <c r="B2756" t="s">
        <v>51</v>
      </c>
      <c r="C2756" t="s">
        <v>2799</v>
      </c>
      <c r="D2756">
        <v>2755</v>
      </c>
      <c r="E2756">
        <v>8</v>
      </c>
      <c r="F2756">
        <v>0</v>
      </c>
      <c r="G2756" s="3">
        <f>COUNTIFS('Adresní místa vybraných ZSJ'!E:E,"a",'Adresní místa vybraných ZSJ'!C:C,'Zdroj IO a ZSJ'!C2756)</f>
        <v>0</v>
      </c>
      <c r="H2756" s="3">
        <f t="shared" si="43"/>
        <v>0</v>
      </c>
      <c r="J2756" t="s">
        <v>2738</v>
      </c>
      <c r="K2756" t="s">
        <v>5666</v>
      </c>
      <c r="P2756" t="s">
        <v>2799</v>
      </c>
      <c r="Q2756" s="3">
        <v>8</v>
      </c>
    </row>
    <row r="2757" spans="2:17" x14ac:dyDescent="0.25">
      <c r="B2757" t="s">
        <v>51</v>
      </c>
      <c r="C2757" t="s">
        <v>2800</v>
      </c>
      <c r="D2757">
        <v>2756</v>
      </c>
      <c r="E2757">
        <v>2</v>
      </c>
      <c r="F2757">
        <v>0</v>
      </c>
      <c r="G2757" s="3">
        <f>COUNTIFS('Adresní místa vybraných ZSJ'!E:E,"a",'Adresní místa vybraných ZSJ'!C:C,'Zdroj IO a ZSJ'!C2757)</f>
        <v>0</v>
      </c>
      <c r="H2757" s="3">
        <f t="shared" si="43"/>
        <v>0</v>
      </c>
      <c r="J2757" t="s">
        <v>2738</v>
      </c>
      <c r="K2757" t="s">
        <v>5667</v>
      </c>
      <c r="P2757" t="s">
        <v>2800</v>
      </c>
      <c r="Q2757" s="3">
        <v>2</v>
      </c>
    </row>
    <row r="2758" spans="2:17" x14ac:dyDescent="0.25">
      <c r="B2758" t="s">
        <v>51</v>
      </c>
      <c r="C2758" t="s">
        <v>2801</v>
      </c>
      <c r="D2758">
        <v>2757</v>
      </c>
      <c r="E2758">
        <v>4</v>
      </c>
      <c r="F2758">
        <v>0</v>
      </c>
      <c r="G2758" s="3">
        <f>COUNTIFS('Adresní místa vybraných ZSJ'!E:E,"a",'Adresní místa vybraných ZSJ'!C:C,'Zdroj IO a ZSJ'!C2758)</f>
        <v>0</v>
      </c>
      <c r="H2758" s="3">
        <f t="shared" si="43"/>
        <v>0</v>
      </c>
      <c r="J2758" t="s">
        <v>2738</v>
      </c>
      <c r="K2758" t="s">
        <v>5668</v>
      </c>
      <c r="P2758" t="s">
        <v>2801</v>
      </c>
      <c r="Q2758" s="3">
        <v>4</v>
      </c>
    </row>
    <row r="2759" spans="2:17" x14ac:dyDescent="0.25">
      <c r="B2759" t="s">
        <v>51</v>
      </c>
      <c r="C2759" t="s">
        <v>2802</v>
      </c>
      <c r="D2759">
        <v>2758</v>
      </c>
      <c r="E2759">
        <v>4</v>
      </c>
      <c r="F2759">
        <v>1</v>
      </c>
      <c r="G2759" s="3">
        <f>COUNTIFS('Adresní místa vybraných ZSJ'!E:E,"a",'Adresní místa vybraných ZSJ'!C:C,'Zdroj IO a ZSJ'!C2759)</f>
        <v>0</v>
      </c>
      <c r="H2759" s="3">
        <f t="shared" si="43"/>
        <v>25</v>
      </c>
      <c r="J2759" t="s">
        <v>2738</v>
      </c>
      <c r="K2759" t="s">
        <v>5669</v>
      </c>
      <c r="P2759" t="s">
        <v>2802</v>
      </c>
      <c r="Q2759" s="3">
        <v>3</v>
      </c>
    </row>
    <row r="2760" spans="2:17" x14ac:dyDescent="0.25">
      <c r="B2760" t="s">
        <v>51</v>
      </c>
      <c r="C2760" t="s">
        <v>2803</v>
      </c>
      <c r="D2760">
        <v>2759</v>
      </c>
      <c r="E2760">
        <v>2</v>
      </c>
      <c r="F2760">
        <v>1</v>
      </c>
      <c r="G2760" s="3">
        <f>COUNTIFS('Adresní místa vybraných ZSJ'!E:E,"a",'Adresní místa vybraných ZSJ'!C:C,'Zdroj IO a ZSJ'!C2760)</f>
        <v>0</v>
      </c>
      <c r="H2760" s="3">
        <f t="shared" si="43"/>
        <v>50</v>
      </c>
      <c r="J2760" t="s">
        <v>2738</v>
      </c>
      <c r="K2760" t="s">
        <v>5670</v>
      </c>
      <c r="P2760" t="s">
        <v>2803</v>
      </c>
      <c r="Q2760" s="3">
        <v>1</v>
      </c>
    </row>
    <row r="2761" spans="2:17" x14ac:dyDescent="0.25">
      <c r="B2761" t="s">
        <v>51</v>
      </c>
      <c r="C2761" t="s">
        <v>2804</v>
      </c>
      <c r="D2761">
        <v>2760</v>
      </c>
      <c r="E2761">
        <v>3</v>
      </c>
      <c r="F2761">
        <v>0</v>
      </c>
      <c r="G2761" s="3">
        <f>COUNTIFS('Adresní místa vybraných ZSJ'!E:E,"a",'Adresní místa vybraných ZSJ'!C:C,'Zdroj IO a ZSJ'!C2761)</f>
        <v>0</v>
      </c>
      <c r="H2761" s="3">
        <f t="shared" si="43"/>
        <v>0</v>
      </c>
      <c r="J2761" t="s">
        <v>2738</v>
      </c>
      <c r="K2761" t="s">
        <v>5671</v>
      </c>
      <c r="P2761" t="s">
        <v>2804</v>
      </c>
      <c r="Q2761" s="3">
        <v>3</v>
      </c>
    </row>
    <row r="2762" spans="2:17" x14ac:dyDescent="0.25">
      <c r="B2762" t="s">
        <v>51</v>
      </c>
      <c r="C2762" t="s">
        <v>2805</v>
      </c>
      <c r="D2762">
        <v>2761</v>
      </c>
      <c r="E2762">
        <v>6</v>
      </c>
      <c r="F2762">
        <v>0</v>
      </c>
      <c r="G2762" s="3">
        <f>COUNTIFS('Adresní místa vybraných ZSJ'!E:E,"a",'Adresní místa vybraných ZSJ'!C:C,'Zdroj IO a ZSJ'!C2762)</f>
        <v>0</v>
      </c>
      <c r="H2762" s="3">
        <f t="shared" si="43"/>
        <v>0</v>
      </c>
      <c r="J2762" t="s">
        <v>2738</v>
      </c>
      <c r="K2762" t="s">
        <v>5672</v>
      </c>
      <c r="P2762" t="s">
        <v>2805</v>
      </c>
      <c r="Q2762" s="3">
        <v>6</v>
      </c>
    </row>
    <row r="2763" spans="2:17" x14ac:dyDescent="0.25">
      <c r="B2763" t="s">
        <v>51</v>
      </c>
      <c r="C2763" t="s">
        <v>2806</v>
      </c>
      <c r="D2763">
        <v>2762</v>
      </c>
      <c r="E2763">
        <v>6</v>
      </c>
      <c r="F2763">
        <v>0</v>
      </c>
      <c r="G2763" s="3">
        <f>COUNTIFS('Adresní místa vybraných ZSJ'!E:E,"a",'Adresní místa vybraných ZSJ'!C:C,'Zdroj IO a ZSJ'!C2763)</f>
        <v>0</v>
      </c>
      <c r="H2763" s="3">
        <f t="shared" si="43"/>
        <v>0</v>
      </c>
      <c r="J2763" t="s">
        <v>2738</v>
      </c>
      <c r="K2763" t="s">
        <v>5673</v>
      </c>
      <c r="P2763" t="s">
        <v>2806</v>
      </c>
      <c r="Q2763" s="3">
        <v>6</v>
      </c>
    </row>
    <row r="2764" spans="2:17" x14ac:dyDescent="0.25">
      <c r="B2764" t="s">
        <v>51</v>
      </c>
      <c r="C2764" t="s">
        <v>2807</v>
      </c>
      <c r="D2764">
        <v>2763</v>
      </c>
      <c r="E2764">
        <v>2</v>
      </c>
      <c r="F2764">
        <v>0</v>
      </c>
      <c r="G2764" s="3">
        <f>COUNTIFS('Adresní místa vybraných ZSJ'!E:E,"a",'Adresní místa vybraných ZSJ'!C:C,'Zdroj IO a ZSJ'!C2764)</f>
        <v>0</v>
      </c>
      <c r="H2764" s="3">
        <f t="shared" si="43"/>
        <v>0</v>
      </c>
      <c r="J2764" t="s">
        <v>2738</v>
      </c>
      <c r="K2764" t="s">
        <v>5674</v>
      </c>
      <c r="P2764" t="s">
        <v>2807</v>
      </c>
      <c r="Q2764" s="3">
        <v>2</v>
      </c>
    </row>
    <row r="2765" spans="2:17" x14ac:dyDescent="0.25">
      <c r="B2765" t="s">
        <v>51</v>
      </c>
      <c r="C2765" t="s">
        <v>2808</v>
      </c>
      <c r="D2765">
        <v>2764</v>
      </c>
      <c r="E2765">
        <v>4</v>
      </c>
      <c r="F2765">
        <v>0</v>
      </c>
      <c r="G2765" s="3">
        <f>COUNTIFS('Adresní místa vybraných ZSJ'!E:E,"a",'Adresní místa vybraných ZSJ'!C:C,'Zdroj IO a ZSJ'!C2765)</f>
        <v>0</v>
      </c>
      <c r="H2765" s="3">
        <f t="shared" si="43"/>
        <v>0</v>
      </c>
      <c r="J2765" t="s">
        <v>2738</v>
      </c>
      <c r="K2765" t="s">
        <v>5675</v>
      </c>
      <c r="P2765" t="s">
        <v>2808</v>
      </c>
      <c r="Q2765" s="3">
        <v>4</v>
      </c>
    </row>
    <row r="2766" spans="2:17" x14ac:dyDescent="0.25">
      <c r="B2766" t="s">
        <v>52</v>
      </c>
      <c r="C2766" t="s">
        <v>2809</v>
      </c>
      <c r="D2766">
        <v>2765</v>
      </c>
      <c r="E2766">
        <v>40</v>
      </c>
      <c r="F2766">
        <v>0</v>
      </c>
      <c r="G2766" s="3">
        <f>COUNTIFS('Adresní místa vybraných ZSJ'!E:E,"a",'Adresní místa vybraných ZSJ'!C:C,'Zdroj IO a ZSJ'!C2766)</f>
        <v>0</v>
      </c>
      <c r="H2766" s="3">
        <f t="shared" si="43"/>
        <v>0</v>
      </c>
      <c r="J2766" t="s">
        <v>2738</v>
      </c>
      <c r="K2766" t="s">
        <v>5676</v>
      </c>
      <c r="P2766" t="s">
        <v>2809</v>
      </c>
      <c r="Q2766" s="3">
        <v>40</v>
      </c>
    </row>
    <row r="2767" spans="2:17" x14ac:dyDescent="0.25">
      <c r="B2767" t="s">
        <v>52</v>
      </c>
      <c r="C2767" t="s">
        <v>2810</v>
      </c>
      <c r="D2767">
        <v>2766</v>
      </c>
      <c r="E2767">
        <v>27</v>
      </c>
      <c r="F2767">
        <v>7</v>
      </c>
      <c r="G2767" s="3">
        <f>COUNTIFS('Adresní místa vybraných ZSJ'!E:E,"a",'Adresní místa vybraných ZSJ'!C:C,'Zdroj IO a ZSJ'!C2767)</f>
        <v>0</v>
      </c>
      <c r="H2767" s="3">
        <f t="shared" si="43"/>
        <v>25.93</v>
      </c>
      <c r="J2767" t="s">
        <v>2738</v>
      </c>
      <c r="K2767" t="s">
        <v>5677</v>
      </c>
      <c r="P2767" t="s">
        <v>2810</v>
      </c>
      <c r="Q2767" s="3">
        <v>20</v>
      </c>
    </row>
    <row r="2768" spans="2:17" x14ac:dyDescent="0.25">
      <c r="B2768" t="s">
        <v>52</v>
      </c>
      <c r="C2768" t="s">
        <v>2811</v>
      </c>
      <c r="D2768">
        <v>2767</v>
      </c>
      <c r="E2768">
        <v>61</v>
      </c>
      <c r="F2768">
        <v>21</v>
      </c>
      <c r="G2768" s="3">
        <f>COUNTIFS('Adresní místa vybraných ZSJ'!E:E,"a",'Adresní místa vybraných ZSJ'!C:C,'Zdroj IO a ZSJ'!C2768)</f>
        <v>0</v>
      </c>
      <c r="H2768" s="3">
        <f t="shared" si="43"/>
        <v>34.43</v>
      </c>
      <c r="J2768" t="s">
        <v>2738</v>
      </c>
      <c r="K2768" t="s">
        <v>5678</v>
      </c>
      <c r="P2768" t="s">
        <v>2811</v>
      </c>
      <c r="Q2768" s="3">
        <v>40</v>
      </c>
    </row>
    <row r="2769" spans="2:17" x14ac:dyDescent="0.25">
      <c r="B2769" t="s">
        <v>52</v>
      </c>
      <c r="C2769" t="s">
        <v>2812</v>
      </c>
      <c r="D2769">
        <v>2768</v>
      </c>
      <c r="E2769">
        <v>51</v>
      </c>
      <c r="F2769">
        <v>13</v>
      </c>
      <c r="G2769" s="3">
        <f>COUNTIFS('Adresní místa vybraných ZSJ'!E:E,"a",'Adresní místa vybraných ZSJ'!C:C,'Zdroj IO a ZSJ'!C2769)</f>
        <v>0</v>
      </c>
      <c r="H2769" s="3">
        <f t="shared" si="43"/>
        <v>25.49</v>
      </c>
      <c r="J2769" t="s">
        <v>2738</v>
      </c>
      <c r="K2769" t="s">
        <v>5679</v>
      </c>
      <c r="P2769" t="s">
        <v>2812</v>
      </c>
      <c r="Q2769" s="3">
        <v>38</v>
      </c>
    </row>
    <row r="2770" spans="2:17" x14ac:dyDescent="0.25">
      <c r="B2770" t="s">
        <v>52</v>
      </c>
      <c r="C2770" t="s">
        <v>2813</v>
      </c>
      <c r="D2770">
        <v>2769</v>
      </c>
      <c r="E2770">
        <v>36</v>
      </c>
      <c r="F2770">
        <v>10</v>
      </c>
      <c r="G2770" s="3">
        <f>COUNTIFS('Adresní místa vybraných ZSJ'!E:E,"a",'Adresní místa vybraných ZSJ'!C:C,'Zdroj IO a ZSJ'!C2770)</f>
        <v>0</v>
      </c>
      <c r="H2770" s="3">
        <f t="shared" si="43"/>
        <v>27.78</v>
      </c>
      <c r="J2770" t="s">
        <v>2738</v>
      </c>
      <c r="K2770" t="s">
        <v>5680</v>
      </c>
      <c r="P2770" t="s">
        <v>2813</v>
      </c>
      <c r="Q2770" s="3">
        <v>26</v>
      </c>
    </row>
    <row r="2771" spans="2:17" x14ac:dyDescent="0.25">
      <c r="B2771" t="s">
        <v>52</v>
      </c>
      <c r="C2771" t="s">
        <v>2814</v>
      </c>
      <c r="D2771">
        <v>2770</v>
      </c>
      <c r="E2771">
        <v>35</v>
      </c>
      <c r="F2771">
        <v>14</v>
      </c>
      <c r="G2771" s="3">
        <f>COUNTIFS('Adresní místa vybraných ZSJ'!E:E,"a",'Adresní místa vybraných ZSJ'!C:C,'Zdroj IO a ZSJ'!C2771)</f>
        <v>0</v>
      </c>
      <c r="H2771" s="3">
        <f t="shared" si="43"/>
        <v>40</v>
      </c>
      <c r="J2771" t="s">
        <v>2738</v>
      </c>
      <c r="K2771" t="s">
        <v>5681</v>
      </c>
      <c r="P2771" t="s">
        <v>2814</v>
      </c>
      <c r="Q2771" s="3">
        <v>21</v>
      </c>
    </row>
    <row r="2772" spans="2:17" x14ac:dyDescent="0.25">
      <c r="B2772" t="s">
        <v>52</v>
      </c>
      <c r="C2772" t="s">
        <v>2815</v>
      </c>
      <c r="D2772">
        <v>2771</v>
      </c>
      <c r="E2772">
        <v>11</v>
      </c>
      <c r="F2772">
        <v>1</v>
      </c>
      <c r="G2772" s="3">
        <f>COUNTIFS('Adresní místa vybraných ZSJ'!E:E,"a",'Adresní místa vybraných ZSJ'!C:C,'Zdroj IO a ZSJ'!C2772)</f>
        <v>0</v>
      </c>
      <c r="H2772" s="3">
        <f t="shared" si="43"/>
        <v>9.09</v>
      </c>
      <c r="J2772" t="s">
        <v>2738</v>
      </c>
      <c r="K2772" t="s">
        <v>5682</v>
      </c>
      <c r="P2772" t="s">
        <v>2815</v>
      </c>
      <c r="Q2772" s="3">
        <v>10</v>
      </c>
    </row>
    <row r="2773" spans="2:17" x14ac:dyDescent="0.25">
      <c r="B2773" t="s">
        <v>52</v>
      </c>
      <c r="C2773" t="s">
        <v>2816</v>
      </c>
      <c r="D2773">
        <v>2772</v>
      </c>
      <c r="E2773">
        <v>60</v>
      </c>
      <c r="F2773">
        <v>22</v>
      </c>
      <c r="G2773" s="3">
        <f>COUNTIFS('Adresní místa vybraných ZSJ'!E:E,"a",'Adresní místa vybraných ZSJ'!C:C,'Zdroj IO a ZSJ'!C2773)</f>
        <v>0</v>
      </c>
      <c r="H2773" s="3">
        <f t="shared" si="43"/>
        <v>36.67</v>
      </c>
      <c r="J2773" t="s">
        <v>2738</v>
      </c>
      <c r="K2773" t="s">
        <v>5683</v>
      </c>
      <c r="P2773" t="s">
        <v>2816</v>
      </c>
      <c r="Q2773" s="3">
        <v>38</v>
      </c>
    </row>
    <row r="2774" spans="2:17" x14ac:dyDescent="0.25">
      <c r="B2774" t="s">
        <v>52</v>
      </c>
      <c r="C2774" t="s">
        <v>2817</v>
      </c>
      <c r="D2774">
        <v>2773</v>
      </c>
      <c r="E2774">
        <v>54</v>
      </c>
      <c r="F2774">
        <v>17</v>
      </c>
      <c r="G2774" s="3">
        <f>COUNTIFS('Adresní místa vybraných ZSJ'!E:E,"a",'Adresní místa vybraných ZSJ'!C:C,'Zdroj IO a ZSJ'!C2774)</f>
        <v>0</v>
      </c>
      <c r="H2774" s="3">
        <f t="shared" si="43"/>
        <v>31.48</v>
      </c>
      <c r="J2774" t="s">
        <v>2738</v>
      </c>
      <c r="K2774" t="s">
        <v>5684</v>
      </c>
      <c r="P2774" t="s">
        <v>2817</v>
      </c>
      <c r="Q2774" s="3">
        <v>37</v>
      </c>
    </row>
    <row r="2775" spans="2:17" x14ac:dyDescent="0.25">
      <c r="B2775" t="s">
        <v>52</v>
      </c>
      <c r="C2775" t="s">
        <v>2898</v>
      </c>
      <c r="D2775">
        <v>2774</v>
      </c>
      <c r="E2775">
        <v>11</v>
      </c>
      <c r="F2775">
        <v>4</v>
      </c>
      <c r="G2775" s="3">
        <f>COUNTIFS('Adresní místa vybraných ZSJ'!E:E,"a",'Adresní místa vybraných ZSJ'!C:C,'Zdroj IO a ZSJ'!C2775)</f>
        <v>0</v>
      </c>
      <c r="H2775" s="3">
        <f t="shared" si="43"/>
        <v>36.36</v>
      </c>
      <c r="J2775" t="s">
        <v>2738</v>
      </c>
      <c r="K2775" t="s">
        <v>5685</v>
      </c>
      <c r="P2775" t="s">
        <v>2898</v>
      </c>
      <c r="Q2775" s="3">
        <v>7</v>
      </c>
    </row>
    <row r="2776" spans="2:17" x14ac:dyDescent="0.25">
      <c r="B2776" t="s">
        <v>52</v>
      </c>
      <c r="C2776" t="s">
        <v>2818</v>
      </c>
      <c r="D2776">
        <v>2775</v>
      </c>
      <c r="E2776">
        <v>4</v>
      </c>
      <c r="F2776">
        <v>2</v>
      </c>
      <c r="G2776" s="3">
        <f>COUNTIFS('Adresní místa vybraných ZSJ'!E:E,"a",'Adresní místa vybraných ZSJ'!C:C,'Zdroj IO a ZSJ'!C2776)</f>
        <v>0</v>
      </c>
      <c r="H2776" s="3">
        <f t="shared" si="43"/>
        <v>50</v>
      </c>
      <c r="J2776" t="s">
        <v>2738</v>
      </c>
      <c r="K2776" t="s">
        <v>5686</v>
      </c>
      <c r="P2776" t="s">
        <v>2818</v>
      </c>
      <c r="Q2776" s="3">
        <v>2</v>
      </c>
    </row>
    <row r="2777" spans="2:17" x14ac:dyDescent="0.25">
      <c r="B2777" t="s">
        <v>52</v>
      </c>
      <c r="C2777" t="s">
        <v>2819</v>
      </c>
      <c r="D2777">
        <v>2776</v>
      </c>
      <c r="E2777">
        <v>38</v>
      </c>
      <c r="F2777">
        <v>17</v>
      </c>
      <c r="G2777" s="3">
        <f>COUNTIFS('Adresní místa vybraných ZSJ'!E:E,"a",'Adresní místa vybraných ZSJ'!C:C,'Zdroj IO a ZSJ'!C2777)</f>
        <v>0</v>
      </c>
      <c r="H2777" s="3">
        <f t="shared" si="43"/>
        <v>44.74</v>
      </c>
      <c r="J2777" t="s">
        <v>2738</v>
      </c>
      <c r="K2777" t="s">
        <v>5687</v>
      </c>
      <c r="P2777" t="s">
        <v>2819</v>
      </c>
      <c r="Q2777" s="3">
        <v>21</v>
      </c>
    </row>
    <row r="2778" spans="2:17" x14ac:dyDescent="0.25">
      <c r="B2778" t="s">
        <v>52</v>
      </c>
      <c r="C2778" t="s">
        <v>2820</v>
      </c>
      <c r="D2778">
        <v>2777</v>
      </c>
      <c r="E2778">
        <v>19</v>
      </c>
      <c r="F2778">
        <v>5</v>
      </c>
      <c r="G2778" s="3">
        <f>COUNTIFS('Adresní místa vybraných ZSJ'!E:E,"a",'Adresní místa vybraných ZSJ'!C:C,'Zdroj IO a ZSJ'!C2778)</f>
        <v>0</v>
      </c>
      <c r="H2778" s="3">
        <f t="shared" si="43"/>
        <v>26.32</v>
      </c>
      <c r="J2778" t="s">
        <v>2738</v>
      </c>
      <c r="K2778" t="s">
        <v>5688</v>
      </c>
      <c r="P2778" t="s">
        <v>2820</v>
      </c>
      <c r="Q2778" s="3">
        <v>14</v>
      </c>
    </row>
    <row r="2779" spans="2:17" x14ac:dyDescent="0.25">
      <c r="B2779" t="s">
        <v>52</v>
      </c>
      <c r="C2779" t="s">
        <v>2821</v>
      </c>
      <c r="D2779">
        <v>2778</v>
      </c>
      <c r="E2779">
        <v>10</v>
      </c>
      <c r="F2779">
        <v>2</v>
      </c>
      <c r="G2779" s="3">
        <f>COUNTIFS('Adresní místa vybraných ZSJ'!E:E,"a",'Adresní místa vybraných ZSJ'!C:C,'Zdroj IO a ZSJ'!C2779)</f>
        <v>0</v>
      </c>
      <c r="H2779" s="3">
        <f t="shared" si="43"/>
        <v>20</v>
      </c>
      <c r="J2779" t="s">
        <v>2738</v>
      </c>
      <c r="K2779" t="s">
        <v>5689</v>
      </c>
      <c r="P2779" t="s">
        <v>2821</v>
      </c>
      <c r="Q2779" s="3">
        <v>8</v>
      </c>
    </row>
    <row r="2780" spans="2:17" x14ac:dyDescent="0.25">
      <c r="B2780" t="s">
        <v>52</v>
      </c>
      <c r="C2780" t="s">
        <v>2822</v>
      </c>
      <c r="D2780">
        <v>2779</v>
      </c>
      <c r="E2780">
        <v>7</v>
      </c>
      <c r="F2780">
        <v>3</v>
      </c>
      <c r="G2780" s="3">
        <f>COUNTIFS('Adresní místa vybraných ZSJ'!E:E,"a",'Adresní místa vybraných ZSJ'!C:C,'Zdroj IO a ZSJ'!C2780)</f>
        <v>0</v>
      </c>
      <c r="H2780" s="3">
        <f t="shared" si="43"/>
        <v>42.86</v>
      </c>
      <c r="J2780" t="s">
        <v>2738</v>
      </c>
      <c r="K2780" t="s">
        <v>5690</v>
      </c>
      <c r="P2780" t="s">
        <v>2822</v>
      </c>
      <c r="Q2780" s="3">
        <v>4</v>
      </c>
    </row>
    <row r="2781" spans="2:17" x14ac:dyDescent="0.25">
      <c r="B2781" t="s">
        <v>52</v>
      </c>
      <c r="C2781" t="s">
        <v>2823</v>
      </c>
      <c r="D2781">
        <v>2780</v>
      </c>
      <c r="E2781">
        <v>37</v>
      </c>
      <c r="F2781">
        <v>15</v>
      </c>
      <c r="G2781" s="3">
        <f>COUNTIFS('Adresní místa vybraných ZSJ'!E:E,"a",'Adresní místa vybraných ZSJ'!C:C,'Zdroj IO a ZSJ'!C2781)</f>
        <v>0</v>
      </c>
      <c r="H2781" s="3">
        <f t="shared" si="43"/>
        <v>40.54</v>
      </c>
      <c r="J2781" t="s">
        <v>2738</v>
      </c>
      <c r="K2781" t="s">
        <v>5691</v>
      </c>
      <c r="P2781" t="s">
        <v>2823</v>
      </c>
      <c r="Q2781" s="3">
        <v>22</v>
      </c>
    </row>
    <row r="2782" spans="2:17" x14ac:dyDescent="0.25">
      <c r="B2782" t="s">
        <v>52</v>
      </c>
      <c r="C2782" t="s">
        <v>2824</v>
      </c>
      <c r="D2782">
        <v>2781</v>
      </c>
      <c r="E2782">
        <v>34</v>
      </c>
      <c r="F2782">
        <v>9</v>
      </c>
      <c r="G2782" s="3">
        <f>COUNTIFS('Adresní místa vybraných ZSJ'!E:E,"a",'Adresní místa vybraných ZSJ'!C:C,'Zdroj IO a ZSJ'!C2782)</f>
        <v>0</v>
      </c>
      <c r="H2782" s="3">
        <f t="shared" si="43"/>
        <v>26.47</v>
      </c>
      <c r="J2782" t="s">
        <v>2739</v>
      </c>
      <c r="K2782" t="s">
        <v>5692</v>
      </c>
      <c r="P2782" t="s">
        <v>2824</v>
      </c>
      <c r="Q2782" s="3">
        <v>25</v>
      </c>
    </row>
    <row r="2783" spans="2:17" x14ac:dyDescent="0.25">
      <c r="B2783" t="s">
        <v>52</v>
      </c>
      <c r="C2783" t="s">
        <v>2825</v>
      </c>
      <c r="D2783">
        <v>2782</v>
      </c>
      <c r="E2783">
        <v>7</v>
      </c>
      <c r="F2783">
        <v>2</v>
      </c>
      <c r="G2783" s="3">
        <f>COUNTIFS('Adresní místa vybraných ZSJ'!E:E,"a",'Adresní místa vybraných ZSJ'!C:C,'Zdroj IO a ZSJ'!C2783)</f>
        <v>0</v>
      </c>
      <c r="H2783" s="3">
        <f t="shared" si="43"/>
        <v>28.57</v>
      </c>
      <c r="J2783" t="s">
        <v>2740</v>
      </c>
      <c r="K2783" t="s">
        <v>5693</v>
      </c>
      <c r="P2783" t="s">
        <v>2825</v>
      </c>
      <c r="Q2783" s="3">
        <v>5</v>
      </c>
    </row>
    <row r="2784" spans="2:17" x14ac:dyDescent="0.25">
      <c r="B2784" t="s">
        <v>52</v>
      </c>
      <c r="C2784" t="s">
        <v>2826</v>
      </c>
      <c r="D2784">
        <v>2783</v>
      </c>
      <c r="E2784">
        <v>44</v>
      </c>
      <c r="F2784">
        <v>19</v>
      </c>
      <c r="G2784" s="3">
        <f>COUNTIFS('Adresní místa vybraných ZSJ'!E:E,"a",'Adresní místa vybraných ZSJ'!C:C,'Zdroj IO a ZSJ'!C2784)</f>
        <v>0</v>
      </c>
      <c r="H2784" s="3">
        <f t="shared" si="43"/>
        <v>43.18</v>
      </c>
      <c r="J2784" t="s">
        <v>2740</v>
      </c>
      <c r="K2784" t="s">
        <v>5694</v>
      </c>
      <c r="P2784" t="s">
        <v>2826</v>
      </c>
      <c r="Q2784" s="3">
        <v>25</v>
      </c>
    </row>
    <row r="2785" spans="2:17" x14ac:dyDescent="0.25">
      <c r="B2785" t="s">
        <v>52</v>
      </c>
      <c r="C2785" t="s">
        <v>2827</v>
      </c>
      <c r="D2785">
        <v>2784</v>
      </c>
      <c r="E2785">
        <v>73</v>
      </c>
      <c r="F2785">
        <v>22</v>
      </c>
      <c r="G2785" s="3">
        <f>COUNTIFS('Adresní místa vybraných ZSJ'!E:E,"a",'Adresní místa vybraných ZSJ'!C:C,'Zdroj IO a ZSJ'!C2785)</f>
        <v>0</v>
      </c>
      <c r="H2785" s="3">
        <f t="shared" si="43"/>
        <v>30.14</v>
      </c>
      <c r="J2785" t="s">
        <v>2740</v>
      </c>
      <c r="K2785" t="s">
        <v>5695</v>
      </c>
      <c r="P2785" t="s">
        <v>2827</v>
      </c>
      <c r="Q2785" s="3">
        <v>51</v>
      </c>
    </row>
    <row r="2786" spans="2:17" x14ac:dyDescent="0.25">
      <c r="B2786" t="s">
        <v>52</v>
      </c>
      <c r="C2786" t="s">
        <v>2828</v>
      </c>
      <c r="D2786">
        <v>2785</v>
      </c>
      <c r="E2786">
        <v>144</v>
      </c>
      <c r="F2786">
        <v>54</v>
      </c>
      <c r="G2786" s="3">
        <f>COUNTIFS('Adresní místa vybraných ZSJ'!E:E,"a",'Adresní místa vybraných ZSJ'!C:C,'Zdroj IO a ZSJ'!C2786)</f>
        <v>0</v>
      </c>
      <c r="H2786" s="3">
        <f t="shared" si="43"/>
        <v>37.5</v>
      </c>
      <c r="J2786" t="s">
        <v>2740</v>
      </c>
      <c r="K2786" t="s">
        <v>5696</v>
      </c>
      <c r="P2786" t="s">
        <v>2828</v>
      </c>
      <c r="Q2786" s="3">
        <v>90</v>
      </c>
    </row>
    <row r="2787" spans="2:17" x14ac:dyDescent="0.25">
      <c r="B2787" t="s">
        <v>52</v>
      </c>
      <c r="C2787" t="s">
        <v>2829</v>
      </c>
      <c r="D2787">
        <v>2786</v>
      </c>
      <c r="E2787">
        <v>20</v>
      </c>
      <c r="F2787">
        <v>8</v>
      </c>
      <c r="G2787" s="3">
        <f>COUNTIFS('Adresní místa vybraných ZSJ'!E:E,"a",'Adresní místa vybraných ZSJ'!C:C,'Zdroj IO a ZSJ'!C2787)</f>
        <v>0</v>
      </c>
      <c r="H2787" s="3">
        <f t="shared" si="43"/>
        <v>40</v>
      </c>
      <c r="J2787" t="s">
        <v>2740</v>
      </c>
      <c r="K2787" t="s">
        <v>5697</v>
      </c>
      <c r="P2787" t="s">
        <v>2829</v>
      </c>
      <c r="Q2787" s="3">
        <v>12</v>
      </c>
    </row>
    <row r="2788" spans="2:17" x14ac:dyDescent="0.25">
      <c r="B2788" t="s">
        <v>52</v>
      </c>
      <c r="C2788" t="s">
        <v>2830</v>
      </c>
      <c r="D2788">
        <v>2787</v>
      </c>
      <c r="E2788">
        <v>42</v>
      </c>
      <c r="F2788">
        <v>14</v>
      </c>
      <c r="G2788" s="3">
        <f>COUNTIFS('Adresní místa vybraných ZSJ'!E:E,"a",'Adresní místa vybraných ZSJ'!C:C,'Zdroj IO a ZSJ'!C2788)</f>
        <v>0</v>
      </c>
      <c r="H2788" s="3">
        <f t="shared" si="43"/>
        <v>33.33</v>
      </c>
      <c r="J2788" t="s">
        <v>2740</v>
      </c>
      <c r="K2788" t="s">
        <v>5698</v>
      </c>
      <c r="P2788" t="s">
        <v>2830</v>
      </c>
      <c r="Q2788" s="3">
        <v>28</v>
      </c>
    </row>
    <row r="2789" spans="2:17" x14ac:dyDescent="0.25">
      <c r="B2789" t="s">
        <v>52</v>
      </c>
      <c r="C2789" t="s">
        <v>2831</v>
      </c>
      <c r="D2789">
        <v>2788</v>
      </c>
      <c r="E2789">
        <v>64</v>
      </c>
      <c r="F2789">
        <v>0</v>
      </c>
      <c r="G2789" s="3">
        <f>COUNTIFS('Adresní místa vybraných ZSJ'!E:E,"a",'Adresní místa vybraných ZSJ'!C:C,'Zdroj IO a ZSJ'!C2789)</f>
        <v>0</v>
      </c>
      <c r="H2789" s="3">
        <f t="shared" si="43"/>
        <v>0</v>
      </c>
      <c r="J2789" t="s">
        <v>2740</v>
      </c>
      <c r="K2789" t="s">
        <v>5699</v>
      </c>
      <c r="P2789" t="s">
        <v>2831</v>
      </c>
      <c r="Q2789" s="3">
        <v>64</v>
      </c>
    </row>
    <row r="2790" spans="2:17" x14ac:dyDescent="0.25">
      <c r="B2790" t="s">
        <v>52</v>
      </c>
      <c r="C2790" t="s">
        <v>2832</v>
      </c>
      <c r="D2790">
        <v>2789</v>
      </c>
      <c r="E2790">
        <v>69</v>
      </c>
      <c r="F2790">
        <v>31</v>
      </c>
      <c r="G2790" s="3">
        <f>COUNTIFS('Adresní místa vybraných ZSJ'!E:E,"a",'Adresní místa vybraných ZSJ'!C:C,'Zdroj IO a ZSJ'!C2790)</f>
        <v>0</v>
      </c>
      <c r="H2790" s="3">
        <f t="shared" si="43"/>
        <v>44.93</v>
      </c>
      <c r="J2790" t="s">
        <v>2740</v>
      </c>
      <c r="K2790" t="s">
        <v>5700</v>
      </c>
      <c r="P2790" t="s">
        <v>2832</v>
      </c>
      <c r="Q2790" s="3">
        <v>38</v>
      </c>
    </row>
    <row r="2791" spans="2:17" x14ac:dyDescent="0.25">
      <c r="B2791" t="s">
        <v>52</v>
      </c>
      <c r="C2791" t="s">
        <v>2833</v>
      </c>
      <c r="D2791">
        <v>2790</v>
      </c>
      <c r="E2791">
        <v>20</v>
      </c>
      <c r="F2791">
        <v>4</v>
      </c>
      <c r="G2791" s="3">
        <f>COUNTIFS('Adresní místa vybraných ZSJ'!E:E,"a",'Adresní místa vybraných ZSJ'!C:C,'Zdroj IO a ZSJ'!C2791)</f>
        <v>0</v>
      </c>
      <c r="H2791" s="3">
        <f t="shared" si="43"/>
        <v>20</v>
      </c>
      <c r="J2791" t="s">
        <v>1714</v>
      </c>
      <c r="K2791" t="s">
        <v>5701</v>
      </c>
      <c r="P2791" t="s">
        <v>2833</v>
      </c>
      <c r="Q2791" s="3">
        <v>16</v>
      </c>
    </row>
    <row r="2792" spans="2:17" x14ac:dyDescent="0.25">
      <c r="B2792" t="s">
        <v>52</v>
      </c>
      <c r="C2792" t="s">
        <v>2834</v>
      </c>
      <c r="D2792">
        <v>2791</v>
      </c>
      <c r="E2792">
        <v>9</v>
      </c>
      <c r="F2792">
        <v>4</v>
      </c>
      <c r="G2792" s="3">
        <f>COUNTIFS('Adresní místa vybraných ZSJ'!E:E,"a",'Adresní místa vybraných ZSJ'!C:C,'Zdroj IO a ZSJ'!C2792)</f>
        <v>0</v>
      </c>
      <c r="H2792" s="3">
        <f t="shared" si="43"/>
        <v>44.44</v>
      </c>
      <c r="J2792" t="s">
        <v>1714</v>
      </c>
      <c r="K2792" t="s">
        <v>5702</v>
      </c>
      <c r="P2792" t="s">
        <v>2834</v>
      </c>
      <c r="Q2792" s="3">
        <v>5</v>
      </c>
    </row>
    <row r="2793" spans="2:17" x14ac:dyDescent="0.25">
      <c r="B2793" t="s">
        <v>52</v>
      </c>
      <c r="C2793" t="s">
        <v>2835</v>
      </c>
      <c r="D2793">
        <v>2792</v>
      </c>
      <c r="E2793">
        <v>22</v>
      </c>
      <c r="F2793">
        <v>4</v>
      </c>
      <c r="G2793" s="3">
        <f>COUNTIFS('Adresní místa vybraných ZSJ'!E:E,"a",'Adresní místa vybraných ZSJ'!C:C,'Zdroj IO a ZSJ'!C2793)</f>
        <v>0</v>
      </c>
      <c r="H2793" s="3">
        <f t="shared" si="43"/>
        <v>18.18</v>
      </c>
      <c r="J2793" t="s">
        <v>1715</v>
      </c>
      <c r="K2793" t="s">
        <v>5703</v>
      </c>
      <c r="P2793" t="s">
        <v>2835</v>
      </c>
      <c r="Q2793" s="3">
        <v>18</v>
      </c>
    </row>
    <row r="2794" spans="2:17" x14ac:dyDescent="0.25">
      <c r="B2794" t="s">
        <v>52</v>
      </c>
      <c r="C2794" t="s">
        <v>2836</v>
      </c>
      <c r="D2794">
        <v>2793</v>
      </c>
      <c r="E2794">
        <v>22</v>
      </c>
      <c r="F2794">
        <v>7</v>
      </c>
      <c r="G2794" s="3">
        <f>COUNTIFS('Adresní místa vybraných ZSJ'!E:E,"a",'Adresní místa vybraných ZSJ'!C:C,'Zdroj IO a ZSJ'!C2794)</f>
        <v>0</v>
      </c>
      <c r="H2794" s="3">
        <f t="shared" si="43"/>
        <v>31.82</v>
      </c>
      <c r="J2794" t="s">
        <v>1715</v>
      </c>
      <c r="K2794" t="s">
        <v>5704</v>
      </c>
      <c r="P2794" t="s">
        <v>2836</v>
      </c>
      <c r="Q2794" s="3">
        <v>15</v>
      </c>
    </row>
    <row r="2795" spans="2:17" x14ac:dyDescent="0.25">
      <c r="B2795" t="s">
        <v>52</v>
      </c>
      <c r="C2795" t="s">
        <v>2837</v>
      </c>
      <c r="D2795">
        <v>2794</v>
      </c>
      <c r="E2795">
        <v>6</v>
      </c>
      <c r="F2795">
        <v>3</v>
      </c>
      <c r="G2795" s="3">
        <f>COUNTIFS('Adresní místa vybraných ZSJ'!E:E,"a",'Adresní místa vybraných ZSJ'!C:C,'Zdroj IO a ZSJ'!C2795)</f>
        <v>0</v>
      </c>
      <c r="H2795" s="3">
        <f t="shared" si="43"/>
        <v>50</v>
      </c>
      <c r="J2795" t="s">
        <v>1715</v>
      </c>
      <c r="K2795" t="s">
        <v>5705</v>
      </c>
      <c r="P2795" t="s">
        <v>2837</v>
      </c>
      <c r="Q2795" s="3">
        <v>3</v>
      </c>
    </row>
    <row r="2796" spans="2:17" x14ac:dyDescent="0.25">
      <c r="B2796" t="s">
        <v>52</v>
      </c>
      <c r="C2796" t="s">
        <v>2838</v>
      </c>
      <c r="D2796">
        <v>2795</v>
      </c>
      <c r="E2796">
        <v>16</v>
      </c>
      <c r="F2796">
        <v>2</v>
      </c>
      <c r="G2796" s="3">
        <f>COUNTIFS('Adresní místa vybraných ZSJ'!E:E,"a",'Adresní místa vybraných ZSJ'!C:C,'Zdroj IO a ZSJ'!C2796)</f>
        <v>0</v>
      </c>
      <c r="H2796" s="3">
        <f t="shared" si="43"/>
        <v>12.5</v>
      </c>
      <c r="J2796" t="s">
        <v>1715</v>
      </c>
      <c r="K2796" t="s">
        <v>5706</v>
      </c>
      <c r="P2796" t="s">
        <v>2838</v>
      </c>
      <c r="Q2796" s="3">
        <v>14</v>
      </c>
    </row>
    <row r="2797" spans="2:17" x14ac:dyDescent="0.25">
      <c r="B2797" t="s">
        <v>52</v>
      </c>
      <c r="C2797" t="s">
        <v>2899</v>
      </c>
      <c r="D2797">
        <v>2796</v>
      </c>
      <c r="E2797">
        <v>26</v>
      </c>
      <c r="F2797">
        <v>11</v>
      </c>
      <c r="G2797" s="3">
        <f>COUNTIFS('Adresní místa vybraných ZSJ'!E:E,"a",'Adresní místa vybraných ZSJ'!C:C,'Zdroj IO a ZSJ'!C2797)</f>
        <v>0</v>
      </c>
      <c r="H2797" s="3">
        <f t="shared" si="43"/>
        <v>42.31</v>
      </c>
      <c r="J2797" t="s">
        <v>1715</v>
      </c>
      <c r="K2797" t="s">
        <v>5707</v>
      </c>
      <c r="P2797" t="s">
        <v>2899</v>
      </c>
      <c r="Q2797" s="3">
        <v>15</v>
      </c>
    </row>
    <row r="2798" spans="2:17" x14ac:dyDescent="0.25">
      <c r="B2798" t="s">
        <v>52</v>
      </c>
      <c r="C2798" t="s">
        <v>2839</v>
      </c>
      <c r="D2798">
        <v>2797</v>
      </c>
      <c r="E2798">
        <v>19</v>
      </c>
      <c r="F2798">
        <v>8</v>
      </c>
      <c r="G2798" s="3">
        <f>COUNTIFS('Adresní místa vybraných ZSJ'!E:E,"a",'Adresní místa vybraných ZSJ'!C:C,'Zdroj IO a ZSJ'!C2798)</f>
        <v>0</v>
      </c>
      <c r="H2798" s="3">
        <f t="shared" si="43"/>
        <v>42.11</v>
      </c>
      <c r="J2798" t="s">
        <v>1715</v>
      </c>
      <c r="K2798" t="s">
        <v>5708</v>
      </c>
      <c r="P2798" t="s">
        <v>2839</v>
      </c>
      <c r="Q2798" s="3">
        <v>11</v>
      </c>
    </row>
    <row r="2799" spans="2:17" x14ac:dyDescent="0.25">
      <c r="B2799" t="s">
        <v>52</v>
      </c>
      <c r="C2799" t="s">
        <v>2840</v>
      </c>
      <c r="D2799">
        <v>2798</v>
      </c>
      <c r="E2799">
        <v>8</v>
      </c>
      <c r="F2799">
        <v>1</v>
      </c>
      <c r="G2799" s="3">
        <f>COUNTIFS('Adresní místa vybraných ZSJ'!E:E,"a",'Adresní místa vybraných ZSJ'!C:C,'Zdroj IO a ZSJ'!C2799)</f>
        <v>0</v>
      </c>
      <c r="H2799" s="3">
        <f t="shared" si="43"/>
        <v>12.5</v>
      </c>
      <c r="J2799" t="s">
        <v>1715</v>
      </c>
      <c r="K2799" t="s">
        <v>5709</v>
      </c>
      <c r="P2799" t="s">
        <v>2840</v>
      </c>
      <c r="Q2799" s="3">
        <v>7</v>
      </c>
    </row>
    <row r="2800" spans="2:17" x14ac:dyDescent="0.25">
      <c r="B2800" t="s">
        <v>52</v>
      </c>
      <c r="C2800" t="s">
        <v>2841</v>
      </c>
      <c r="D2800">
        <v>2799</v>
      </c>
      <c r="E2800">
        <v>46</v>
      </c>
      <c r="F2800">
        <v>17</v>
      </c>
      <c r="G2800" s="3">
        <f>COUNTIFS('Adresní místa vybraných ZSJ'!E:E,"a",'Adresní místa vybraných ZSJ'!C:C,'Zdroj IO a ZSJ'!C2800)</f>
        <v>0</v>
      </c>
      <c r="H2800" s="3">
        <f t="shared" si="43"/>
        <v>36.96</v>
      </c>
      <c r="J2800" t="s">
        <v>1715</v>
      </c>
      <c r="K2800" t="s">
        <v>5710</v>
      </c>
      <c r="P2800" t="s">
        <v>2841</v>
      </c>
      <c r="Q2800" s="3">
        <v>29</v>
      </c>
    </row>
    <row r="2801" spans="2:17" x14ac:dyDescent="0.25">
      <c r="B2801" t="s">
        <v>52</v>
      </c>
      <c r="C2801" t="s">
        <v>2842</v>
      </c>
      <c r="D2801">
        <v>2800</v>
      </c>
      <c r="E2801">
        <v>9</v>
      </c>
      <c r="F2801">
        <v>3</v>
      </c>
      <c r="G2801" s="3">
        <f>COUNTIFS('Adresní místa vybraných ZSJ'!E:E,"a",'Adresní místa vybraných ZSJ'!C:C,'Zdroj IO a ZSJ'!C2801)</f>
        <v>0</v>
      </c>
      <c r="H2801" s="3">
        <f t="shared" si="43"/>
        <v>33.33</v>
      </c>
      <c r="J2801" t="s">
        <v>1716</v>
      </c>
      <c r="K2801" t="s">
        <v>5711</v>
      </c>
      <c r="P2801" t="s">
        <v>2842</v>
      </c>
      <c r="Q2801" s="3">
        <v>6</v>
      </c>
    </row>
    <row r="2802" spans="2:17" x14ac:dyDescent="0.25">
      <c r="B2802" t="s">
        <v>52</v>
      </c>
      <c r="C2802" t="s">
        <v>2843</v>
      </c>
      <c r="D2802">
        <v>2801</v>
      </c>
      <c r="E2802">
        <v>77</v>
      </c>
      <c r="F2802">
        <v>16</v>
      </c>
      <c r="G2802" s="3">
        <f>COUNTIFS('Adresní místa vybraných ZSJ'!E:E,"a",'Adresní místa vybraných ZSJ'!C:C,'Zdroj IO a ZSJ'!C2802)</f>
        <v>0</v>
      </c>
      <c r="H2802" s="3">
        <f t="shared" si="43"/>
        <v>20.78</v>
      </c>
      <c r="J2802" t="s">
        <v>1716</v>
      </c>
      <c r="K2802" t="s">
        <v>5712</v>
      </c>
      <c r="P2802" t="s">
        <v>2843</v>
      </c>
      <c r="Q2802" s="3">
        <v>61</v>
      </c>
    </row>
    <row r="2803" spans="2:17" x14ac:dyDescent="0.25">
      <c r="B2803" t="s">
        <v>52</v>
      </c>
      <c r="C2803" t="s">
        <v>2844</v>
      </c>
      <c r="D2803">
        <v>2802</v>
      </c>
      <c r="E2803">
        <v>27</v>
      </c>
      <c r="F2803">
        <v>0</v>
      </c>
      <c r="G2803" s="3">
        <f>COUNTIFS('Adresní místa vybraných ZSJ'!E:E,"a",'Adresní místa vybraných ZSJ'!C:C,'Zdroj IO a ZSJ'!C2803)</f>
        <v>0</v>
      </c>
      <c r="H2803" s="3">
        <f t="shared" si="43"/>
        <v>0</v>
      </c>
      <c r="J2803" t="s">
        <v>1716</v>
      </c>
      <c r="K2803" t="s">
        <v>5713</v>
      </c>
      <c r="P2803" t="s">
        <v>2844</v>
      </c>
      <c r="Q2803" s="3">
        <v>27</v>
      </c>
    </row>
    <row r="2804" spans="2:17" x14ac:dyDescent="0.25">
      <c r="B2804" t="s">
        <v>52</v>
      </c>
      <c r="C2804" t="s">
        <v>2845</v>
      </c>
      <c r="D2804">
        <v>2803</v>
      </c>
      <c r="E2804">
        <v>22</v>
      </c>
      <c r="F2804">
        <v>6</v>
      </c>
      <c r="G2804" s="3">
        <f>COUNTIFS('Adresní místa vybraných ZSJ'!E:E,"a",'Adresní místa vybraných ZSJ'!C:C,'Zdroj IO a ZSJ'!C2804)</f>
        <v>0</v>
      </c>
      <c r="H2804" s="3">
        <f t="shared" si="43"/>
        <v>27.27</v>
      </c>
      <c r="J2804" t="s">
        <v>1716</v>
      </c>
      <c r="K2804" t="s">
        <v>5714</v>
      </c>
      <c r="P2804" t="s">
        <v>2845</v>
      </c>
      <c r="Q2804" s="3">
        <v>16</v>
      </c>
    </row>
    <row r="2805" spans="2:17" x14ac:dyDescent="0.25">
      <c r="B2805" t="s">
        <v>52</v>
      </c>
      <c r="C2805" t="s">
        <v>2846</v>
      </c>
      <c r="D2805">
        <v>2804</v>
      </c>
      <c r="E2805">
        <v>34</v>
      </c>
      <c r="F2805">
        <v>17</v>
      </c>
      <c r="G2805" s="3">
        <f>COUNTIFS('Adresní místa vybraných ZSJ'!E:E,"a",'Adresní místa vybraných ZSJ'!C:C,'Zdroj IO a ZSJ'!C2805)</f>
        <v>0</v>
      </c>
      <c r="H2805" s="3">
        <f t="shared" si="43"/>
        <v>50</v>
      </c>
      <c r="J2805" t="s">
        <v>1716</v>
      </c>
      <c r="K2805" t="s">
        <v>5715</v>
      </c>
      <c r="P2805" t="s">
        <v>2846</v>
      </c>
      <c r="Q2805" s="3">
        <v>17</v>
      </c>
    </row>
    <row r="2806" spans="2:17" x14ac:dyDescent="0.25">
      <c r="B2806" t="s">
        <v>52</v>
      </c>
      <c r="C2806" t="s">
        <v>2847</v>
      </c>
      <c r="D2806">
        <v>2805</v>
      </c>
      <c r="E2806">
        <v>26</v>
      </c>
      <c r="F2806">
        <v>12</v>
      </c>
      <c r="G2806" s="3">
        <f>COUNTIFS('Adresní místa vybraných ZSJ'!E:E,"a",'Adresní místa vybraných ZSJ'!C:C,'Zdroj IO a ZSJ'!C2806)</f>
        <v>0</v>
      </c>
      <c r="H2806" s="3">
        <f t="shared" si="43"/>
        <v>46.15</v>
      </c>
      <c r="J2806" t="s">
        <v>1716</v>
      </c>
      <c r="K2806" t="s">
        <v>5716</v>
      </c>
      <c r="P2806" t="s">
        <v>2847</v>
      </c>
      <c r="Q2806" s="3">
        <v>14</v>
      </c>
    </row>
    <row r="2807" spans="2:17" x14ac:dyDescent="0.25">
      <c r="B2807" t="s">
        <v>52</v>
      </c>
      <c r="C2807" t="s">
        <v>2848</v>
      </c>
      <c r="D2807">
        <v>2806</v>
      </c>
      <c r="E2807">
        <v>28</v>
      </c>
      <c r="F2807">
        <v>10</v>
      </c>
      <c r="G2807" s="3">
        <f>COUNTIFS('Adresní místa vybraných ZSJ'!E:E,"a",'Adresní místa vybraných ZSJ'!C:C,'Zdroj IO a ZSJ'!C2807)</f>
        <v>0</v>
      </c>
      <c r="H2807" s="3">
        <f t="shared" si="43"/>
        <v>35.71</v>
      </c>
      <c r="J2807" t="s">
        <v>1716</v>
      </c>
      <c r="K2807" t="s">
        <v>5717</v>
      </c>
      <c r="P2807" t="s">
        <v>2848</v>
      </c>
      <c r="Q2807" s="3">
        <v>18</v>
      </c>
    </row>
    <row r="2808" spans="2:17" x14ac:dyDescent="0.25">
      <c r="B2808" t="s">
        <v>52</v>
      </c>
      <c r="C2808" t="s">
        <v>2849</v>
      </c>
      <c r="D2808">
        <v>2807</v>
      </c>
      <c r="E2808">
        <v>35</v>
      </c>
      <c r="F2808">
        <v>13</v>
      </c>
      <c r="G2808" s="3">
        <f>COUNTIFS('Adresní místa vybraných ZSJ'!E:E,"a",'Adresní místa vybraných ZSJ'!C:C,'Zdroj IO a ZSJ'!C2808)</f>
        <v>0</v>
      </c>
      <c r="H2808" s="3">
        <f t="shared" si="43"/>
        <v>37.14</v>
      </c>
      <c r="J2808" t="s">
        <v>1716</v>
      </c>
      <c r="K2808" t="s">
        <v>5718</v>
      </c>
      <c r="P2808" t="s">
        <v>2849</v>
      </c>
      <c r="Q2808" s="3">
        <v>22</v>
      </c>
    </row>
    <row r="2809" spans="2:17" x14ac:dyDescent="0.25">
      <c r="B2809" t="s">
        <v>52</v>
      </c>
      <c r="C2809" t="s">
        <v>2850</v>
      </c>
      <c r="D2809">
        <v>2808</v>
      </c>
      <c r="E2809">
        <v>21</v>
      </c>
      <c r="F2809">
        <v>4</v>
      </c>
      <c r="G2809" s="3">
        <f>COUNTIFS('Adresní místa vybraných ZSJ'!E:E,"a",'Adresní místa vybraných ZSJ'!C:C,'Zdroj IO a ZSJ'!C2809)</f>
        <v>0</v>
      </c>
      <c r="H2809" s="3">
        <f t="shared" si="43"/>
        <v>19.05</v>
      </c>
      <c r="J2809" t="s">
        <v>1716</v>
      </c>
      <c r="K2809" t="s">
        <v>5719</v>
      </c>
      <c r="P2809" t="s">
        <v>2850</v>
      </c>
      <c r="Q2809" s="3">
        <v>17</v>
      </c>
    </row>
    <row r="2810" spans="2:17" x14ac:dyDescent="0.25">
      <c r="B2810" t="s">
        <v>52</v>
      </c>
      <c r="C2810" t="s">
        <v>2851</v>
      </c>
      <c r="D2810">
        <v>2809</v>
      </c>
      <c r="E2810">
        <v>115</v>
      </c>
      <c r="F2810">
        <v>47</v>
      </c>
      <c r="G2810" s="3">
        <f>COUNTIFS('Adresní místa vybraných ZSJ'!E:E,"a",'Adresní místa vybraných ZSJ'!C:C,'Zdroj IO a ZSJ'!C2810)</f>
        <v>0</v>
      </c>
      <c r="H2810" s="3">
        <f t="shared" si="43"/>
        <v>40.869999999999997</v>
      </c>
      <c r="J2810" t="s">
        <v>1716</v>
      </c>
      <c r="K2810" t="s">
        <v>5720</v>
      </c>
      <c r="P2810" t="s">
        <v>2851</v>
      </c>
      <c r="Q2810" s="3">
        <v>68</v>
      </c>
    </row>
    <row r="2811" spans="2:17" x14ac:dyDescent="0.25">
      <c r="B2811" t="s">
        <v>52</v>
      </c>
      <c r="C2811" t="s">
        <v>2852</v>
      </c>
      <c r="D2811">
        <v>2810</v>
      </c>
      <c r="E2811">
        <v>21</v>
      </c>
      <c r="F2811">
        <v>0</v>
      </c>
      <c r="G2811" s="3">
        <f>COUNTIFS('Adresní místa vybraných ZSJ'!E:E,"a",'Adresní místa vybraných ZSJ'!C:C,'Zdroj IO a ZSJ'!C2811)</f>
        <v>0</v>
      </c>
      <c r="H2811" s="3">
        <f t="shared" si="43"/>
        <v>0</v>
      </c>
      <c r="J2811" t="s">
        <v>1716</v>
      </c>
      <c r="K2811" t="s">
        <v>5721</v>
      </c>
      <c r="P2811" t="s">
        <v>2852</v>
      </c>
      <c r="Q2811" s="3">
        <v>21</v>
      </c>
    </row>
    <row r="2812" spans="2:17" x14ac:dyDescent="0.25">
      <c r="B2812" t="s">
        <v>52</v>
      </c>
      <c r="C2812" t="s">
        <v>2853</v>
      </c>
      <c r="D2812">
        <v>2811</v>
      </c>
      <c r="E2812">
        <v>20</v>
      </c>
      <c r="F2812">
        <v>0</v>
      </c>
      <c r="G2812" s="3">
        <f>COUNTIFS('Adresní místa vybraných ZSJ'!E:E,"a",'Adresní místa vybraných ZSJ'!C:C,'Zdroj IO a ZSJ'!C2812)</f>
        <v>0</v>
      </c>
      <c r="H2812" s="3">
        <f t="shared" si="43"/>
        <v>0</v>
      </c>
      <c r="J2812" t="s">
        <v>1716</v>
      </c>
      <c r="K2812" t="s">
        <v>5722</v>
      </c>
      <c r="P2812" t="s">
        <v>2853</v>
      </c>
      <c r="Q2812" s="3">
        <v>20</v>
      </c>
    </row>
    <row r="2813" spans="2:17" x14ac:dyDescent="0.25">
      <c r="B2813" t="s">
        <v>52</v>
      </c>
      <c r="C2813" t="s">
        <v>2854</v>
      </c>
      <c r="D2813">
        <v>2812</v>
      </c>
      <c r="E2813">
        <v>17</v>
      </c>
      <c r="F2813">
        <v>6</v>
      </c>
      <c r="G2813" s="3">
        <f>COUNTIFS('Adresní místa vybraných ZSJ'!E:E,"a",'Adresní místa vybraných ZSJ'!C:C,'Zdroj IO a ZSJ'!C2813)</f>
        <v>0</v>
      </c>
      <c r="H2813" s="3">
        <f t="shared" si="43"/>
        <v>35.29</v>
      </c>
      <c r="J2813" t="s">
        <v>1716</v>
      </c>
      <c r="K2813" t="s">
        <v>5723</v>
      </c>
      <c r="P2813" t="s">
        <v>2854</v>
      </c>
      <c r="Q2813" s="3">
        <v>11</v>
      </c>
    </row>
    <row r="2814" spans="2:17" x14ac:dyDescent="0.25">
      <c r="B2814" t="s">
        <v>52</v>
      </c>
      <c r="C2814" t="s">
        <v>2855</v>
      </c>
      <c r="D2814">
        <v>2813</v>
      </c>
      <c r="E2814">
        <v>8</v>
      </c>
      <c r="F2814">
        <v>4</v>
      </c>
      <c r="G2814" s="3">
        <f>COUNTIFS('Adresní místa vybraných ZSJ'!E:E,"a",'Adresní místa vybraných ZSJ'!C:C,'Zdroj IO a ZSJ'!C2814)</f>
        <v>0</v>
      </c>
      <c r="H2814" s="3">
        <f t="shared" si="43"/>
        <v>50</v>
      </c>
      <c r="J2814" t="s">
        <v>1716</v>
      </c>
      <c r="K2814" t="s">
        <v>5724</v>
      </c>
      <c r="P2814" t="s">
        <v>2855</v>
      </c>
      <c r="Q2814" s="3">
        <v>4</v>
      </c>
    </row>
    <row r="2815" spans="2:17" x14ac:dyDescent="0.25">
      <c r="B2815" t="s">
        <v>53</v>
      </c>
      <c r="C2815" t="s">
        <v>2856</v>
      </c>
      <c r="D2815">
        <v>2814</v>
      </c>
      <c r="E2815">
        <v>10</v>
      </c>
      <c r="F2815">
        <v>0</v>
      </c>
      <c r="G2815" s="3">
        <f>COUNTIFS('Adresní místa vybraných ZSJ'!E:E,"a",'Adresní místa vybraných ZSJ'!C:C,'Zdroj IO a ZSJ'!C2815)</f>
        <v>0</v>
      </c>
      <c r="H2815" s="3">
        <f t="shared" si="43"/>
        <v>0</v>
      </c>
      <c r="J2815" t="s">
        <v>1716</v>
      </c>
      <c r="K2815" t="s">
        <v>5725</v>
      </c>
      <c r="P2815" t="s">
        <v>2856</v>
      </c>
      <c r="Q2815" s="3">
        <v>10</v>
      </c>
    </row>
    <row r="2816" spans="2:17" x14ac:dyDescent="0.25">
      <c r="B2816" t="s">
        <v>53</v>
      </c>
      <c r="C2816" t="s">
        <v>2857</v>
      </c>
      <c r="D2816">
        <v>2815</v>
      </c>
      <c r="E2816">
        <v>28</v>
      </c>
      <c r="F2816">
        <v>7</v>
      </c>
      <c r="G2816" s="3">
        <f>COUNTIFS('Adresní místa vybraných ZSJ'!E:E,"a",'Adresní místa vybraných ZSJ'!C:C,'Zdroj IO a ZSJ'!C2816)</f>
        <v>0</v>
      </c>
      <c r="H2816" s="3">
        <f t="shared" si="43"/>
        <v>25</v>
      </c>
      <c r="J2816" t="s">
        <v>1716</v>
      </c>
      <c r="K2816" t="s">
        <v>5726</v>
      </c>
      <c r="P2816" t="s">
        <v>2857</v>
      </c>
      <c r="Q2816" s="3">
        <v>21</v>
      </c>
    </row>
    <row r="2817" spans="2:17" x14ac:dyDescent="0.25">
      <c r="B2817" t="s">
        <v>53</v>
      </c>
      <c r="C2817" t="s">
        <v>2858</v>
      </c>
      <c r="D2817">
        <v>2816</v>
      </c>
      <c r="E2817">
        <v>24</v>
      </c>
      <c r="F2817">
        <v>8</v>
      </c>
      <c r="G2817" s="3">
        <f>COUNTIFS('Adresní místa vybraných ZSJ'!E:E,"a",'Adresní místa vybraných ZSJ'!C:C,'Zdroj IO a ZSJ'!C2817)</f>
        <v>0</v>
      </c>
      <c r="H2817" s="3">
        <f t="shared" si="43"/>
        <v>33.33</v>
      </c>
      <c r="J2817" t="s">
        <v>1716</v>
      </c>
      <c r="K2817" t="s">
        <v>5727</v>
      </c>
      <c r="P2817" t="s">
        <v>2858</v>
      </c>
      <c r="Q2817" s="3">
        <v>16</v>
      </c>
    </row>
    <row r="2818" spans="2:17" x14ac:dyDescent="0.25">
      <c r="B2818" t="s">
        <v>53</v>
      </c>
      <c r="C2818" t="s">
        <v>2859</v>
      </c>
      <c r="D2818">
        <v>2817</v>
      </c>
      <c r="E2818">
        <v>14</v>
      </c>
      <c r="F2818">
        <v>1</v>
      </c>
      <c r="G2818" s="3">
        <f>COUNTIFS('Adresní místa vybraných ZSJ'!E:E,"a",'Adresní místa vybraných ZSJ'!C:C,'Zdroj IO a ZSJ'!C2818)</f>
        <v>0</v>
      </c>
      <c r="H2818" s="3">
        <f t="shared" ref="H2818:H2839" si="44">ROUND(SUM(F2818:G2818)/E2818*100,2)</f>
        <v>7.14</v>
      </c>
      <c r="J2818" t="s">
        <v>1716</v>
      </c>
      <c r="K2818" t="s">
        <v>5728</v>
      </c>
      <c r="P2818" t="s">
        <v>2859</v>
      </c>
      <c r="Q2818" s="3">
        <v>13</v>
      </c>
    </row>
    <row r="2819" spans="2:17" x14ac:dyDescent="0.25">
      <c r="B2819" t="s">
        <v>53</v>
      </c>
      <c r="C2819" t="s">
        <v>2860</v>
      </c>
      <c r="D2819">
        <v>2818</v>
      </c>
      <c r="E2819">
        <v>36</v>
      </c>
      <c r="F2819">
        <v>4</v>
      </c>
      <c r="G2819" s="3">
        <f>COUNTIFS('Adresní místa vybraných ZSJ'!E:E,"a",'Adresní místa vybraných ZSJ'!C:C,'Zdroj IO a ZSJ'!C2819)</f>
        <v>0</v>
      </c>
      <c r="H2819" s="3">
        <f t="shared" si="44"/>
        <v>11.11</v>
      </c>
      <c r="J2819" t="s">
        <v>1716</v>
      </c>
      <c r="K2819" t="s">
        <v>5729</v>
      </c>
      <c r="P2819" t="s">
        <v>2860</v>
      </c>
      <c r="Q2819" s="3">
        <v>32</v>
      </c>
    </row>
    <row r="2820" spans="2:17" x14ac:dyDescent="0.25">
      <c r="B2820" t="s">
        <v>53</v>
      </c>
      <c r="C2820" t="s">
        <v>2861</v>
      </c>
      <c r="D2820">
        <v>2819</v>
      </c>
      <c r="E2820">
        <v>20</v>
      </c>
      <c r="F2820">
        <v>8</v>
      </c>
      <c r="G2820" s="3">
        <f>COUNTIFS('Adresní místa vybraných ZSJ'!E:E,"a",'Adresní místa vybraných ZSJ'!C:C,'Zdroj IO a ZSJ'!C2820)</f>
        <v>0</v>
      </c>
      <c r="H2820" s="3">
        <f t="shared" si="44"/>
        <v>40</v>
      </c>
      <c r="J2820" t="s">
        <v>1716</v>
      </c>
      <c r="K2820" t="s">
        <v>5730</v>
      </c>
      <c r="P2820" t="s">
        <v>2861</v>
      </c>
      <c r="Q2820" s="3">
        <v>12</v>
      </c>
    </row>
    <row r="2821" spans="2:17" x14ac:dyDescent="0.25">
      <c r="B2821" t="s">
        <v>53</v>
      </c>
      <c r="C2821" t="s">
        <v>2862</v>
      </c>
      <c r="D2821">
        <v>2820</v>
      </c>
      <c r="E2821">
        <v>10</v>
      </c>
      <c r="F2821">
        <v>1</v>
      </c>
      <c r="G2821" s="3">
        <f>COUNTIFS('Adresní místa vybraných ZSJ'!E:E,"a",'Adresní místa vybraných ZSJ'!C:C,'Zdroj IO a ZSJ'!C2821)</f>
        <v>0</v>
      </c>
      <c r="H2821" s="3">
        <f t="shared" si="44"/>
        <v>10</v>
      </c>
      <c r="J2821" t="s">
        <v>1716</v>
      </c>
      <c r="K2821" t="s">
        <v>5731</v>
      </c>
      <c r="P2821" t="s">
        <v>2862</v>
      </c>
      <c r="Q2821" s="3">
        <v>9</v>
      </c>
    </row>
    <row r="2822" spans="2:17" x14ac:dyDescent="0.25">
      <c r="B2822" t="s">
        <v>53</v>
      </c>
      <c r="C2822" t="s">
        <v>2863</v>
      </c>
      <c r="D2822">
        <v>2821</v>
      </c>
      <c r="E2822">
        <v>12</v>
      </c>
      <c r="F2822">
        <v>1</v>
      </c>
      <c r="G2822" s="3">
        <f>COUNTIFS('Adresní místa vybraných ZSJ'!E:E,"a",'Adresní místa vybraných ZSJ'!C:C,'Zdroj IO a ZSJ'!C2822)</f>
        <v>0</v>
      </c>
      <c r="H2822" s="3">
        <f t="shared" si="44"/>
        <v>8.33</v>
      </c>
      <c r="J2822" t="s">
        <v>1716</v>
      </c>
      <c r="K2822" t="s">
        <v>5732</v>
      </c>
      <c r="P2822" t="s">
        <v>2863</v>
      </c>
      <c r="Q2822" s="3">
        <v>11</v>
      </c>
    </row>
    <row r="2823" spans="2:17" x14ac:dyDescent="0.25">
      <c r="B2823" t="s">
        <v>53</v>
      </c>
      <c r="C2823" t="s">
        <v>2864</v>
      </c>
      <c r="D2823">
        <v>2822</v>
      </c>
      <c r="E2823">
        <v>34</v>
      </c>
      <c r="F2823">
        <v>5</v>
      </c>
      <c r="G2823" s="3">
        <f>COUNTIFS('Adresní místa vybraných ZSJ'!E:E,"a",'Adresní místa vybraných ZSJ'!C:C,'Zdroj IO a ZSJ'!C2823)</f>
        <v>0</v>
      </c>
      <c r="H2823" s="3">
        <f t="shared" si="44"/>
        <v>14.71</v>
      </c>
      <c r="J2823" t="s">
        <v>1716</v>
      </c>
      <c r="K2823" t="s">
        <v>5733</v>
      </c>
      <c r="P2823" t="s">
        <v>2864</v>
      </c>
      <c r="Q2823" s="3">
        <v>29</v>
      </c>
    </row>
    <row r="2824" spans="2:17" x14ac:dyDescent="0.25">
      <c r="B2824" t="s">
        <v>53</v>
      </c>
      <c r="C2824" t="s">
        <v>2865</v>
      </c>
      <c r="D2824">
        <v>2823</v>
      </c>
      <c r="E2824">
        <v>11</v>
      </c>
      <c r="F2824">
        <v>1</v>
      </c>
      <c r="G2824" s="3">
        <f>COUNTIFS('Adresní místa vybraných ZSJ'!E:E,"a",'Adresní místa vybraných ZSJ'!C:C,'Zdroj IO a ZSJ'!C2824)</f>
        <v>0</v>
      </c>
      <c r="H2824" s="3">
        <f t="shared" si="44"/>
        <v>9.09</v>
      </c>
      <c r="J2824" t="s">
        <v>1716</v>
      </c>
      <c r="K2824" t="s">
        <v>5734</v>
      </c>
      <c r="P2824" t="s">
        <v>2865</v>
      </c>
      <c r="Q2824" s="3">
        <v>10</v>
      </c>
    </row>
    <row r="2825" spans="2:17" x14ac:dyDescent="0.25">
      <c r="B2825" t="s">
        <v>53</v>
      </c>
      <c r="C2825" t="s">
        <v>2866</v>
      </c>
      <c r="D2825">
        <v>2824</v>
      </c>
      <c r="E2825">
        <v>10</v>
      </c>
      <c r="F2825">
        <v>5</v>
      </c>
      <c r="G2825" s="3">
        <f>COUNTIFS('Adresní místa vybraných ZSJ'!E:E,"a",'Adresní místa vybraných ZSJ'!C:C,'Zdroj IO a ZSJ'!C2825)</f>
        <v>0</v>
      </c>
      <c r="H2825" s="3">
        <f t="shared" si="44"/>
        <v>50</v>
      </c>
      <c r="J2825" t="s">
        <v>1716</v>
      </c>
      <c r="K2825" t="s">
        <v>5735</v>
      </c>
      <c r="P2825" t="s">
        <v>2866</v>
      </c>
      <c r="Q2825" s="3">
        <v>5</v>
      </c>
    </row>
    <row r="2826" spans="2:17" x14ac:dyDescent="0.25">
      <c r="B2826" t="s">
        <v>53</v>
      </c>
      <c r="C2826" t="s">
        <v>2867</v>
      </c>
      <c r="D2826">
        <v>2825</v>
      </c>
      <c r="E2826">
        <v>15</v>
      </c>
      <c r="F2826">
        <v>4</v>
      </c>
      <c r="G2826" s="3">
        <f>COUNTIFS('Adresní místa vybraných ZSJ'!E:E,"a",'Adresní místa vybraných ZSJ'!C:C,'Zdroj IO a ZSJ'!C2826)</f>
        <v>0</v>
      </c>
      <c r="H2826" s="3">
        <f t="shared" si="44"/>
        <v>26.67</v>
      </c>
      <c r="J2826" t="s">
        <v>1716</v>
      </c>
      <c r="K2826" t="s">
        <v>5736</v>
      </c>
      <c r="P2826" t="s">
        <v>2867</v>
      </c>
      <c r="Q2826" s="3">
        <v>11</v>
      </c>
    </row>
    <row r="2827" spans="2:17" x14ac:dyDescent="0.25">
      <c r="B2827" t="s">
        <v>53</v>
      </c>
      <c r="C2827" t="s">
        <v>2868</v>
      </c>
      <c r="D2827">
        <v>2826</v>
      </c>
      <c r="E2827">
        <v>1</v>
      </c>
      <c r="F2827">
        <v>0</v>
      </c>
      <c r="G2827" s="3">
        <f>COUNTIFS('Adresní místa vybraných ZSJ'!E:E,"a",'Adresní místa vybraných ZSJ'!C:C,'Zdroj IO a ZSJ'!C2827)</f>
        <v>0</v>
      </c>
      <c r="H2827" s="3">
        <f t="shared" si="44"/>
        <v>0</v>
      </c>
      <c r="J2827" t="s">
        <v>1716</v>
      </c>
      <c r="K2827" t="s">
        <v>5737</v>
      </c>
      <c r="P2827" t="s">
        <v>2868</v>
      </c>
      <c r="Q2827" s="3">
        <v>1</v>
      </c>
    </row>
    <row r="2828" spans="2:17" x14ac:dyDescent="0.25">
      <c r="B2828" t="s">
        <v>53</v>
      </c>
      <c r="C2828" t="s">
        <v>2869</v>
      </c>
      <c r="D2828">
        <v>2827</v>
      </c>
      <c r="E2828">
        <v>22</v>
      </c>
      <c r="F2828">
        <v>6</v>
      </c>
      <c r="G2828" s="3">
        <f>COUNTIFS('Adresní místa vybraných ZSJ'!E:E,"a",'Adresní místa vybraných ZSJ'!C:C,'Zdroj IO a ZSJ'!C2828)</f>
        <v>0</v>
      </c>
      <c r="H2828" s="3">
        <f t="shared" si="44"/>
        <v>27.27</v>
      </c>
      <c r="J2828" t="s">
        <v>1716</v>
      </c>
      <c r="K2828" t="s">
        <v>5738</v>
      </c>
      <c r="P2828" t="s">
        <v>2869</v>
      </c>
      <c r="Q2828" s="3">
        <v>16</v>
      </c>
    </row>
    <row r="2829" spans="2:17" x14ac:dyDescent="0.25">
      <c r="B2829" t="s">
        <v>53</v>
      </c>
      <c r="C2829" t="s">
        <v>2870</v>
      </c>
      <c r="D2829">
        <v>2828</v>
      </c>
      <c r="E2829">
        <v>65</v>
      </c>
      <c r="F2829">
        <v>18</v>
      </c>
      <c r="G2829" s="3">
        <f>COUNTIFS('Adresní místa vybraných ZSJ'!E:E,"a",'Adresní místa vybraných ZSJ'!C:C,'Zdroj IO a ZSJ'!C2829)</f>
        <v>0</v>
      </c>
      <c r="H2829" s="3">
        <f t="shared" si="44"/>
        <v>27.69</v>
      </c>
      <c r="J2829" t="s">
        <v>1716</v>
      </c>
      <c r="K2829" t="s">
        <v>5739</v>
      </c>
      <c r="P2829" t="s">
        <v>2870</v>
      </c>
      <c r="Q2829" s="3">
        <v>47</v>
      </c>
    </row>
    <row r="2830" spans="2:17" x14ac:dyDescent="0.25">
      <c r="B2830" t="s">
        <v>53</v>
      </c>
      <c r="C2830" t="s">
        <v>2871</v>
      </c>
      <c r="D2830">
        <v>2829</v>
      </c>
      <c r="E2830">
        <v>8</v>
      </c>
      <c r="F2830">
        <v>0</v>
      </c>
      <c r="G2830" s="3">
        <f>COUNTIFS('Adresní místa vybraných ZSJ'!E:E,"a",'Adresní místa vybraných ZSJ'!C:C,'Zdroj IO a ZSJ'!C2830)</f>
        <v>0</v>
      </c>
      <c r="H2830" s="3">
        <f t="shared" si="44"/>
        <v>0</v>
      </c>
      <c r="J2830" t="s">
        <v>1716</v>
      </c>
      <c r="K2830" t="s">
        <v>5740</v>
      </c>
      <c r="P2830" t="s">
        <v>2871</v>
      </c>
      <c r="Q2830" s="3">
        <v>8</v>
      </c>
    </row>
    <row r="2831" spans="2:17" x14ac:dyDescent="0.25">
      <c r="B2831" t="s">
        <v>53</v>
      </c>
      <c r="C2831" t="s">
        <v>2872</v>
      </c>
      <c r="D2831">
        <v>2830</v>
      </c>
      <c r="E2831">
        <v>15</v>
      </c>
      <c r="F2831">
        <v>2</v>
      </c>
      <c r="G2831" s="3">
        <f>COUNTIFS('Adresní místa vybraných ZSJ'!E:E,"a",'Adresní místa vybraných ZSJ'!C:C,'Zdroj IO a ZSJ'!C2831)</f>
        <v>0</v>
      </c>
      <c r="H2831" s="3">
        <f t="shared" si="44"/>
        <v>13.33</v>
      </c>
      <c r="J2831" t="s">
        <v>1716</v>
      </c>
      <c r="K2831" t="s">
        <v>5741</v>
      </c>
      <c r="P2831" t="s">
        <v>2872</v>
      </c>
      <c r="Q2831" s="3">
        <v>13</v>
      </c>
    </row>
    <row r="2832" spans="2:17" x14ac:dyDescent="0.25">
      <c r="B2832" t="s">
        <v>53</v>
      </c>
      <c r="C2832" t="s">
        <v>2873</v>
      </c>
      <c r="D2832">
        <v>2831</v>
      </c>
      <c r="E2832">
        <v>11</v>
      </c>
      <c r="F2832">
        <v>4</v>
      </c>
      <c r="G2832" s="3">
        <f>COUNTIFS('Adresní místa vybraných ZSJ'!E:E,"a",'Adresní místa vybraných ZSJ'!C:C,'Zdroj IO a ZSJ'!C2832)</f>
        <v>0</v>
      </c>
      <c r="H2832" s="3">
        <f t="shared" si="44"/>
        <v>36.36</v>
      </c>
      <c r="J2832" t="s">
        <v>1716</v>
      </c>
      <c r="K2832" t="s">
        <v>5742</v>
      </c>
      <c r="P2832" t="s">
        <v>2873</v>
      </c>
      <c r="Q2832" s="3">
        <v>7</v>
      </c>
    </row>
    <row r="2833" spans="2:17" x14ac:dyDescent="0.25">
      <c r="B2833" t="s">
        <v>53</v>
      </c>
      <c r="C2833" t="s">
        <v>2874</v>
      </c>
      <c r="D2833">
        <v>2832</v>
      </c>
      <c r="E2833">
        <v>57</v>
      </c>
      <c r="F2833">
        <v>25</v>
      </c>
      <c r="G2833" s="3">
        <f>COUNTIFS('Adresní místa vybraných ZSJ'!E:E,"a",'Adresní místa vybraných ZSJ'!C:C,'Zdroj IO a ZSJ'!C2833)</f>
        <v>0</v>
      </c>
      <c r="H2833" s="3">
        <f t="shared" si="44"/>
        <v>43.86</v>
      </c>
      <c r="J2833" t="s">
        <v>1716</v>
      </c>
      <c r="K2833" t="s">
        <v>5743</v>
      </c>
      <c r="P2833" t="s">
        <v>2874</v>
      </c>
      <c r="Q2833" s="3">
        <v>32</v>
      </c>
    </row>
    <row r="2834" spans="2:17" x14ac:dyDescent="0.25">
      <c r="B2834" t="s">
        <v>53</v>
      </c>
      <c r="C2834" t="s">
        <v>2875</v>
      </c>
      <c r="D2834">
        <v>2833</v>
      </c>
      <c r="E2834">
        <v>30</v>
      </c>
      <c r="F2834">
        <v>5</v>
      </c>
      <c r="G2834" s="3">
        <f>COUNTIFS('Adresní místa vybraných ZSJ'!E:E,"a",'Adresní místa vybraných ZSJ'!C:C,'Zdroj IO a ZSJ'!C2834)</f>
        <v>0</v>
      </c>
      <c r="H2834" s="3">
        <f t="shared" si="44"/>
        <v>16.670000000000002</v>
      </c>
      <c r="J2834" t="s">
        <v>1716</v>
      </c>
      <c r="K2834" t="s">
        <v>5744</v>
      </c>
      <c r="P2834" t="s">
        <v>2875</v>
      </c>
      <c r="Q2834" s="3">
        <v>25</v>
      </c>
    </row>
    <row r="2835" spans="2:17" x14ac:dyDescent="0.25">
      <c r="B2835" t="s">
        <v>53</v>
      </c>
      <c r="C2835" t="s">
        <v>2876</v>
      </c>
      <c r="D2835">
        <v>2834</v>
      </c>
      <c r="E2835">
        <v>37</v>
      </c>
      <c r="F2835">
        <v>10</v>
      </c>
      <c r="G2835" s="3">
        <f>COUNTIFS('Adresní místa vybraných ZSJ'!E:E,"a",'Adresní místa vybraných ZSJ'!C:C,'Zdroj IO a ZSJ'!C2835)</f>
        <v>0</v>
      </c>
      <c r="H2835" s="3">
        <f t="shared" si="44"/>
        <v>27.03</v>
      </c>
      <c r="J2835" t="s">
        <v>1716</v>
      </c>
      <c r="K2835" t="s">
        <v>5745</v>
      </c>
      <c r="P2835" t="s">
        <v>2876</v>
      </c>
      <c r="Q2835" s="3">
        <v>27</v>
      </c>
    </row>
    <row r="2836" spans="2:17" x14ac:dyDescent="0.25">
      <c r="B2836" t="s">
        <v>53</v>
      </c>
      <c r="C2836" t="s">
        <v>2877</v>
      </c>
      <c r="D2836">
        <v>2835</v>
      </c>
      <c r="E2836">
        <v>16</v>
      </c>
      <c r="F2836">
        <v>8</v>
      </c>
      <c r="G2836" s="3">
        <f>COUNTIFS('Adresní místa vybraných ZSJ'!E:E,"a",'Adresní místa vybraných ZSJ'!C:C,'Zdroj IO a ZSJ'!C2836)</f>
        <v>0</v>
      </c>
      <c r="H2836" s="3">
        <f t="shared" si="44"/>
        <v>50</v>
      </c>
      <c r="J2836" t="s">
        <v>1716</v>
      </c>
      <c r="K2836" t="s">
        <v>5746</v>
      </c>
      <c r="P2836" t="s">
        <v>2877</v>
      </c>
      <c r="Q2836" s="3">
        <v>8</v>
      </c>
    </row>
    <row r="2837" spans="2:17" x14ac:dyDescent="0.25">
      <c r="B2837" t="s">
        <v>53</v>
      </c>
      <c r="C2837" t="s">
        <v>2878</v>
      </c>
      <c r="D2837">
        <v>2836</v>
      </c>
      <c r="E2837">
        <v>14</v>
      </c>
      <c r="F2837">
        <v>7</v>
      </c>
      <c r="G2837" s="3">
        <f>COUNTIFS('Adresní místa vybraných ZSJ'!E:E,"a",'Adresní místa vybraných ZSJ'!C:C,'Zdroj IO a ZSJ'!C2837)</f>
        <v>0</v>
      </c>
      <c r="H2837" s="3">
        <f t="shared" si="44"/>
        <v>50</v>
      </c>
      <c r="J2837" t="s">
        <v>1716</v>
      </c>
      <c r="K2837" t="s">
        <v>5747</v>
      </c>
      <c r="P2837" t="s">
        <v>2878</v>
      </c>
      <c r="Q2837" s="3">
        <v>7</v>
      </c>
    </row>
    <row r="2838" spans="2:17" x14ac:dyDescent="0.25">
      <c r="B2838" t="s">
        <v>53</v>
      </c>
      <c r="C2838" t="s">
        <v>2879</v>
      </c>
      <c r="D2838">
        <v>2837</v>
      </c>
      <c r="E2838">
        <v>19</v>
      </c>
      <c r="F2838">
        <v>6</v>
      </c>
      <c r="G2838" s="3">
        <f>COUNTIFS('Adresní místa vybraných ZSJ'!E:E,"a",'Adresní místa vybraných ZSJ'!C:C,'Zdroj IO a ZSJ'!C2838)</f>
        <v>0</v>
      </c>
      <c r="H2838" s="3">
        <f t="shared" si="44"/>
        <v>31.58</v>
      </c>
      <c r="J2838" t="s">
        <v>1716</v>
      </c>
      <c r="K2838" t="s">
        <v>5748</v>
      </c>
      <c r="P2838" t="s">
        <v>2879</v>
      </c>
      <c r="Q2838" s="3">
        <v>13</v>
      </c>
    </row>
    <row r="2839" spans="2:17" x14ac:dyDescent="0.25">
      <c r="B2839" t="s">
        <v>53</v>
      </c>
      <c r="C2839" t="s">
        <v>2880</v>
      </c>
      <c r="D2839">
        <v>2838</v>
      </c>
      <c r="E2839">
        <v>15</v>
      </c>
      <c r="F2839">
        <v>5</v>
      </c>
      <c r="G2839" s="3">
        <f>COUNTIFS('Adresní místa vybraných ZSJ'!E:E,"a",'Adresní místa vybraných ZSJ'!C:C,'Zdroj IO a ZSJ'!C2839)</f>
        <v>0</v>
      </c>
      <c r="H2839" s="3">
        <f t="shared" si="44"/>
        <v>33.33</v>
      </c>
      <c r="J2839" t="s">
        <v>1716</v>
      </c>
      <c r="K2839" t="s">
        <v>5749</v>
      </c>
      <c r="P2839" t="s">
        <v>2880</v>
      </c>
      <c r="Q2839" s="3">
        <v>10</v>
      </c>
    </row>
    <row r="2840" spans="2:17" x14ac:dyDescent="0.25">
      <c r="J2840" t="s">
        <v>1716</v>
      </c>
      <c r="K2840" t="s">
        <v>5750</v>
      </c>
    </row>
    <row r="2841" spans="2:17" x14ac:dyDescent="0.25">
      <c r="J2841" t="s">
        <v>1716</v>
      </c>
      <c r="K2841" t="s">
        <v>5751</v>
      </c>
    </row>
    <row r="2842" spans="2:17" x14ac:dyDescent="0.25">
      <c r="J2842" t="s">
        <v>1716</v>
      </c>
      <c r="K2842" t="s">
        <v>5752</v>
      </c>
    </row>
    <row r="2843" spans="2:17" x14ac:dyDescent="0.25">
      <c r="J2843" t="s">
        <v>1716</v>
      </c>
      <c r="K2843" t="s">
        <v>5753</v>
      </c>
    </row>
    <row r="2844" spans="2:17" x14ac:dyDescent="0.25">
      <c r="J2844" t="s">
        <v>1716</v>
      </c>
      <c r="K2844" t="s">
        <v>5754</v>
      </c>
    </row>
    <row r="2845" spans="2:17" x14ac:dyDescent="0.25">
      <c r="J2845" t="s">
        <v>1716</v>
      </c>
      <c r="K2845" t="s">
        <v>5755</v>
      </c>
    </row>
    <row r="2846" spans="2:17" x14ac:dyDescent="0.25">
      <c r="J2846" t="s">
        <v>1716</v>
      </c>
      <c r="K2846" t="s">
        <v>5756</v>
      </c>
    </row>
    <row r="2847" spans="2:17" x14ac:dyDescent="0.25">
      <c r="J2847" t="s">
        <v>1716</v>
      </c>
      <c r="K2847" t="s">
        <v>5757</v>
      </c>
    </row>
    <row r="2848" spans="2:17" x14ac:dyDescent="0.25">
      <c r="J2848" t="s">
        <v>1716</v>
      </c>
      <c r="K2848" t="s">
        <v>5758</v>
      </c>
    </row>
    <row r="2849" spans="10:11" x14ac:dyDescent="0.25">
      <c r="J2849" t="s">
        <v>1716</v>
      </c>
      <c r="K2849" t="s">
        <v>5759</v>
      </c>
    </row>
    <row r="2850" spans="10:11" x14ac:dyDescent="0.25">
      <c r="J2850" t="s">
        <v>1716</v>
      </c>
      <c r="K2850" t="s">
        <v>5760</v>
      </c>
    </row>
    <row r="2851" spans="10:11" x14ac:dyDescent="0.25">
      <c r="J2851" t="s">
        <v>1716</v>
      </c>
      <c r="K2851" t="s">
        <v>5761</v>
      </c>
    </row>
    <row r="2852" spans="10:11" x14ac:dyDescent="0.25">
      <c r="J2852" t="s">
        <v>1716</v>
      </c>
      <c r="K2852" t="s">
        <v>5762</v>
      </c>
    </row>
    <row r="2853" spans="10:11" x14ac:dyDescent="0.25">
      <c r="J2853" t="s">
        <v>1716</v>
      </c>
      <c r="K2853" t="s">
        <v>5763</v>
      </c>
    </row>
    <row r="2854" spans="10:11" x14ac:dyDescent="0.25">
      <c r="J2854" t="s">
        <v>1716</v>
      </c>
      <c r="K2854" t="s">
        <v>5764</v>
      </c>
    </row>
    <row r="2855" spans="10:11" x14ac:dyDescent="0.25">
      <c r="J2855" t="s">
        <v>1716</v>
      </c>
      <c r="K2855" t="s">
        <v>5765</v>
      </c>
    </row>
    <row r="2856" spans="10:11" x14ac:dyDescent="0.25">
      <c r="J2856" t="s">
        <v>1716</v>
      </c>
      <c r="K2856" t="s">
        <v>5766</v>
      </c>
    </row>
    <row r="2857" spans="10:11" x14ac:dyDescent="0.25">
      <c r="J2857" t="s">
        <v>1716</v>
      </c>
      <c r="K2857" t="s">
        <v>5767</v>
      </c>
    </row>
    <row r="2858" spans="10:11" x14ac:dyDescent="0.25">
      <c r="J2858" t="s">
        <v>1716</v>
      </c>
      <c r="K2858" t="s">
        <v>5768</v>
      </c>
    </row>
    <row r="2859" spans="10:11" x14ac:dyDescent="0.25">
      <c r="J2859" t="s">
        <v>1716</v>
      </c>
      <c r="K2859" t="s">
        <v>5769</v>
      </c>
    </row>
    <row r="2860" spans="10:11" x14ac:dyDescent="0.25">
      <c r="J2860" t="s">
        <v>1716</v>
      </c>
      <c r="K2860" t="s">
        <v>5770</v>
      </c>
    </row>
    <row r="2861" spans="10:11" x14ac:dyDescent="0.25">
      <c r="J2861" t="s">
        <v>1716</v>
      </c>
      <c r="K2861" t="s">
        <v>5771</v>
      </c>
    </row>
    <row r="2862" spans="10:11" x14ac:dyDescent="0.25">
      <c r="J2862" t="s">
        <v>1716</v>
      </c>
      <c r="K2862" t="s">
        <v>5772</v>
      </c>
    </row>
    <row r="2863" spans="10:11" x14ac:dyDescent="0.25">
      <c r="J2863" t="s">
        <v>1716</v>
      </c>
      <c r="K2863" t="s">
        <v>5773</v>
      </c>
    </row>
    <row r="2864" spans="10:11" x14ac:dyDescent="0.25">
      <c r="J2864" t="s">
        <v>1716</v>
      </c>
      <c r="K2864" t="s">
        <v>5774</v>
      </c>
    </row>
    <row r="2865" spans="10:11" x14ac:dyDescent="0.25">
      <c r="J2865" t="s">
        <v>1716</v>
      </c>
      <c r="K2865" t="s">
        <v>5775</v>
      </c>
    </row>
    <row r="2866" spans="10:11" x14ac:dyDescent="0.25">
      <c r="J2866" t="s">
        <v>1716</v>
      </c>
      <c r="K2866" t="s">
        <v>5776</v>
      </c>
    </row>
    <row r="2867" spans="10:11" x14ac:dyDescent="0.25">
      <c r="J2867" t="s">
        <v>1716</v>
      </c>
      <c r="K2867" t="s">
        <v>5777</v>
      </c>
    </row>
    <row r="2868" spans="10:11" x14ac:dyDescent="0.25">
      <c r="J2868" t="s">
        <v>1716</v>
      </c>
      <c r="K2868" t="s">
        <v>5778</v>
      </c>
    </row>
    <row r="2869" spans="10:11" x14ac:dyDescent="0.25">
      <c r="J2869" t="s">
        <v>1716</v>
      </c>
      <c r="K2869" t="s">
        <v>5779</v>
      </c>
    </row>
    <row r="2870" spans="10:11" x14ac:dyDescent="0.25">
      <c r="J2870" t="s">
        <v>1716</v>
      </c>
      <c r="K2870" t="s">
        <v>5780</v>
      </c>
    </row>
    <row r="2871" spans="10:11" x14ac:dyDescent="0.25">
      <c r="J2871" t="s">
        <v>1716</v>
      </c>
      <c r="K2871" t="s">
        <v>5781</v>
      </c>
    </row>
    <row r="2872" spans="10:11" x14ac:dyDescent="0.25">
      <c r="J2872" t="s">
        <v>1716</v>
      </c>
      <c r="K2872" t="s">
        <v>5782</v>
      </c>
    </row>
    <row r="2873" spans="10:11" x14ac:dyDescent="0.25">
      <c r="J2873" t="s">
        <v>1716</v>
      </c>
      <c r="K2873" t="s">
        <v>5783</v>
      </c>
    </row>
    <row r="2874" spans="10:11" x14ac:dyDescent="0.25">
      <c r="J2874" t="s">
        <v>1716</v>
      </c>
      <c r="K2874" t="s">
        <v>5784</v>
      </c>
    </row>
    <row r="2875" spans="10:11" x14ac:dyDescent="0.25">
      <c r="J2875" t="s">
        <v>1716</v>
      </c>
      <c r="K2875" t="s">
        <v>5785</v>
      </c>
    </row>
    <row r="2876" spans="10:11" x14ac:dyDescent="0.25">
      <c r="J2876" t="s">
        <v>1716</v>
      </c>
      <c r="K2876" t="s">
        <v>5786</v>
      </c>
    </row>
    <row r="2877" spans="10:11" x14ac:dyDescent="0.25">
      <c r="J2877" t="s">
        <v>1716</v>
      </c>
      <c r="K2877" t="s">
        <v>5787</v>
      </c>
    </row>
    <row r="2878" spans="10:11" x14ac:dyDescent="0.25">
      <c r="J2878" t="s">
        <v>1716</v>
      </c>
      <c r="K2878" t="s">
        <v>5788</v>
      </c>
    </row>
    <row r="2879" spans="10:11" x14ac:dyDescent="0.25">
      <c r="J2879" t="s">
        <v>1716</v>
      </c>
      <c r="K2879" t="s">
        <v>5789</v>
      </c>
    </row>
    <row r="2880" spans="10:11" x14ac:dyDescent="0.25">
      <c r="J2880" t="s">
        <v>1716</v>
      </c>
      <c r="K2880" t="s">
        <v>5790</v>
      </c>
    </row>
    <row r="2881" spans="10:11" x14ac:dyDescent="0.25">
      <c r="J2881" t="s">
        <v>1716</v>
      </c>
      <c r="K2881" t="s">
        <v>5791</v>
      </c>
    </row>
    <row r="2882" spans="10:11" x14ac:dyDescent="0.25">
      <c r="J2882" t="s">
        <v>1716</v>
      </c>
      <c r="K2882" t="s">
        <v>5792</v>
      </c>
    </row>
    <row r="2883" spans="10:11" x14ac:dyDescent="0.25">
      <c r="J2883" t="s">
        <v>1716</v>
      </c>
      <c r="K2883" t="s">
        <v>5793</v>
      </c>
    </row>
    <row r="2884" spans="10:11" x14ac:dyDescent="0.25">
      <c r="J2884" t="s">
        <v>1716</v>
      </c>
      <c r="K2884" t="s">
        <v>5794</v>
      </c>
    </row>
    <row r="2885" spans="10:11" x14ac:dyDescent="0.25">
      <c r="J2885" t="s">
        <v>1716</v>
      </c>
      <c r="K2885" t="s">
        <v>5795</v>
      </c>
    </row>
    <row r="2886" spans="10:11" x14ac:dyDescent="0.25">
      <c r="J2886" t="s">
        <v>1716</v>
      </c>
      <c r="K2886" t="s">
        <v>5796</v>
      </c>
    </row>
    <row r="2887" spans="10:11" x14ac:dyDescent="0.25">
      <c r="J2887" t="s">
        <v>1716</v>
      </c>
      <c r="K2887" t="s">
        <v>5797</v>
      </c>
    </row>
    <row r="2888" spans="10:11" x14ac:dyDescent="0.25">
      <c r="J2888" t="s">
        <v>1716</v>
      </c>
      <c r="K2888" t="s">
        <v>5798</v>
      </c>
    </row>
    <row r="2889" spans="10:11" x14ac:dyDescent="0.25">
      <c r="J2889" t="s">
        <v>1716</v>
      </c>
      <c r="K2889" t="s">
        <v>5799</v>
      </c>
    </row>
    <row r="2890" spans="10:11" x14ac:dyDescent="0.25">
      <c r="J2890" t="s">
        <v>1716</v>
      </c>
      <c r="K2890" t="s">
        <v>5800</v>
      </c>
    </row>
    <row r="2891" spans="10:11" x14ac:dyDescent="0.25">
      <c r="J2891" t="s">
        <v>1716</v>
      </c>
      <c r="K2891" t="s">
        <v>5801</v>
      </c>
    </row>
    <row r="2892" spans="10:11" x14ac:dyDescent="0.25">
      <c r="J2892" t="s">
        <v>1716</v>
      </c>
      <c r="K2892" t="s">
        <v>5802</v>
      </c>
    </row>
    <row r="2893" spans="10:11" x14ac:dyDescent="0.25">
      <c r="J2893" t="s">
        <v>1716</v>
      </c>
      <c r="K2893" t="s">
        <v>5803</v>
      </c>
    </row>
    <row r="2894" spans="10:11" x14ac:dyDescent="0.25">
      <c r="J2894" t="s">
        <v>1716</v>
      </c>
      <c r="K2894" t="s">
        <v>5804</v>
      </c>
    </row>
    <row r="2895" spans="10:11" x14ac:dyDescent="0.25">
      <c r="J2895" t="s">
        <v>1716</v>
      </c>
      <c r="K2895" t="s">
        <v>5805</v>
      </c>
    </row>
    <row r="2896" spans="10:11" x14ac:dyDescent="0.25">
      <c r="J2896" t="s">
        <v>1716</v>
      </c>
      <c r="K2896" t="s">
        <v>5806</v>
      </c>
    </row>
    <row r="2897" spans="10:11" x14ac:dyDescent="0.25">
      <c r="J2897" t="s">
        <v>1716</v>
      </c>
      <c r="K2897" t="s">
        <v>5807</v>
      </c>
    </row>
    <row r="2898" spans="10:11" x14ac:dyDescent="0.25">
      <c r="J2898" t="s">
        <v>1716</v>
      </c>
      <c r="K2898" t="s">
        <v>5808</v>
      </c>
    </row>
    <row r="2899" spans="10:11" x14ac:dyDescent="0.25">
      <c r="J2899" t="s">
        <v>1716</v>
      </c>
      <c r="K2899" t="s">
        <v>5809</v>
      </c>
    </row>
    <row r="2900" spans="10:11" x14ac:dyDescent="0.25">
      <c r="J2900" t="s">
        <v>1716</v>
      </c>
      <c r="K2900" t="s">
        <v>5810</v>
      </c>
    </row>
    <row r="2901" spans="10:11" x14ac:dyDescent="0.25">
      <c r="J2901" t="s">
        <v>1716</v>
      </c>
      <c r="K2901" t="s">
        <v>5811</v>
      </c>
    </row>
    <row r="2902" spans="10:11" x14ac:dyDescent="0.25">
      <c r="J2902" t="s">
        <v>1716</v>
      </c>
      <c r="K2902" t="s">
        <v>5812</v>
      </c>
    </row>
    <row r="2903" spans="10:11" x14ac:dyDescent="0.25">
      <c r="J2903" t="s">
        <v>1716</v>
      </c>
      <c r="K2903" t="s">
        <v>5813</v>
      </c>
    </row>
    <row r="2904" spans="10:11" x14ac:dyDescent="0.25">
      <c r="J2904" t="s">
        <v>1716</v>
      </c>
      <c r="K2904" t="s">
        <v>5814</v>
      </c>
    </row>
    <row r="2905" spans="10:11" x14ac:dyDescent="0.25">
      <c r="J2905" t="s">
        <v>1716</v>
      </c>
      <c r="K2905" t="s">
        <v>5815</v>
      </c>
    </row>
    <row r="2906" spans="10:11" x14ac:dyDescent="0.25">
      <c r="J2906" t="s">
        <v>1716</v>
      </c>
      <c r="K2906" t="s">
        <v>5816</v>
      </c>
    </row>
    <row r="2907" spans="10:11" x14ac:dyDescent="0.25">
      <c r="J2907" t="s">
        <v>1716</v>
      </c>
      <c r="K2907" t="s">
        <v>5817</v>
      </c>
    </row>
    <row r="2908" spans="10:11" x14ac:dyDescent="0.25">
      <c r="J2908" t="s">
        <v>1716</v>
      </c>
      <c r="K2908" t="s">
        <v>5818</v>
      </c>
    </row>
    <row r="2909" spans="10:11" x14ac:dyDescent="0.25">
      <c r="J2909" t="s">
        <v>1716</v>
      </c>
      <c r="K2909" t="s">
        <v>5819</v>
      </c>
    </row>
    <row r="2910" spans="10:11" x14ac:dyDescent="0.25">
      <c r="J2910" t="s">
        <v>1716</v>
      </c>
      <c r="K2910" t="s">
        <v>5820</v>
      </c>
    </row>
    <row r="2911" spans="10:11" x14ac:dyDescent="0.25">
      <c r="J2911" t="s">
        <v>1716</v>
      </c>
      <c r="K2911" t="s">
        <v>5821</v>
      </c>
    </row>
    <row r="2912" spans="10:11" x14ac:dyDescent="0.25">
      <c r="J2912" t="s">
        <v>1716</v>
      </c>
      <c r="K2912" t="s">
        <v>5822</v>
      </c>
    </row>
    <row r="2913" spans="10:11" x14ac:dyDescent="0.25">
      <c r="J2913" t="s">
        <v>1716</v>
      </c>
      <c r="K2913" t="s">
        <v>5823</v>
      </c>
    </row>
    <row r="2914" spans="10:11" x14ac:dyDescent="0.25">
      <c r="J2914" t="s">
        <v>1716</v>
      </c>
      <c r="K2914" t="s">
        <v>5824</v>
      </c>
    </row>
    <row r="2915" spans="10:11" x14ac:dyDescent="0.25">
      <c r="J2915" t="s">
        <v>1716</v>
      </c>
      <c r="K2915" t="s">
        <v>5825</v>
      </c>
    </row>
    <row r="2916" spans="10:11" x14ac:dyDescent="0.25">
      <c r="J2916" t="s">
        <v>1716</v>
      </c>
      <c r="K2916" t="s">
        <v>5826</v>
      </c>
    </row>
    <row r="2917" spans="10:11" x14ac:dyDescent="0.25">
      <c r="J2917" t="s">
        <v>1716</v>
      </c>
      <c r="K2917" t="s">
        <v>5827</v>
      </c>
    </row>
    <row r="2918" spans="10:11" x14ac:dyDescent="0.25">
      <c r="J2918" t="s">
        <v>1716</v>
      </c>
      <c r="K2918" t="s">
        <v>5828</v>
      </c>
    </row>
    <row r="2919" spans="10:11" x14ac:dyDescent="0.25">
      <c r="J2919" t="s">
        <v>1716</v>
      </c>
      <c r="K2919" t="s">
        <v>5829</v>
      </c>
    </row>
    <row r="2920" spans="10:11" x14ac:dyDescent="0.25">
      <c r="J2920" t="s">
        <v>1716</v>
      </c>
      <c r="K2920" t="s">
        <v>5830</v>
      </c>
    </row>
    <row r="2921" spans="10:11" x14ac:dyDescent="0.25">
      <c r="J2921" t="s">
        <v>1716</v>
      </c>
      <c r="K2921" t="s">
        <v>5831</v>
      </c>
    </row>
    <row r="2922" spans="10:11" x14ac:dyDescent="0.25">
      <c r="J2922" t="s">
        <v>1716</v>
      </c>
      <c r="K2922" t="s">
        <v>5832</v>
      </c>
    </row>
    <row r="2923" spans="10:11" x14ac:dyDescent="0.25">
      <c r="J2923" t="s">
        <v>1716</v>
      </c>
      <c r="K2923" t="s">
        <v>5833</v>
      </c>
    </row>
    <row r="2924" spans="10:11" x14ac:dyDescent="0.25">
      <c r="J2924" t="s">
        <v>1716</v>
      </c>
      <c r="K2924" t="s">
        <v>5834</v>
      </c>
    </row>
    <row r="2925" spans="10:11" x14ac:dyDescent="0.25">
      <c r="J2925" t="s">
        <v>1716</v>
      </c>
      <c r="K2925" t="s">
        <v>5835</v>
      </c>
    </row>
    <row r="2926" spans="10:11" x14ac:dyDescent="0.25">
      <c r="J2926" t="s">
        <v>1716</v>
      </c>
      <c r="K2926" t="s">
        <v>5836</v>
      </c>
    </row>
    <row r="2927" spans="10:11" x14ac:dyDescent="0.25">
      <c r="J2927" t="s">
        <v>1716</v>
      </c>
      <c r="K2927" t="s">
        <v>5837</v>
      </c>
    </row>
    <row r="2928" spans="10:11" x14ac:dyDescent="0.25">
      <c r="J2928" t="s">
        <v>1716</v>
      </c>
      <c r="K2928" t="s">
        <v>5838</v>
      </c>
    </row>
    <row r="2929" spans="10:11" x14ac:dyDescent="0.25">
      <c r="J2929" t="s">
        <v>1716</v>
      </c>
      <c r="K2929" t="s">
        <v>5839</v>
      </c>
    </row>
    <row r="2930" spans="10:11" x14ac:dyDescent="0.25">
      <c r="J2930" t="s">
        <v>1716</v>
      </c>
      <c r="K2930" t="s">
        <v>5840</v>
      </c>
    </row>
    <row r="2931" spans="10:11" x14ac:dyDescent="0.25">
      <c r="J2931" t="s">
        <v>1716</v>
      </c>
      <c r="K2931" t="s">
        <v>5841</v>
      </c>
    </row>
    <row r="2932" spans="10:11" x14ac:dyDescent="0.25">
      <c r="J2932" t="s">
        <v>1716</v>
      </c>
      <c r="K2932" t="s">
        <v>5842</v>
      </c>
    </row>
    <row r="2933" spans="10:11" x14ac:dyDescent="0.25">
      <c r="J2933" t="s">
        <v>1716</v>
      </c>
      <c r="K2933" t="s">
        <v>5843</v>
      </c>
    </row>
    <row r="2934" spans="10:11" x14ac:dyDescent="0.25">
      <c r="J2934" t="s">
        <v>1716</v>
      </c>
      <c r="K2934" t="s">
        <v>5844</v>
      </c>
    </row>
    <row r="2935" spans="10:11" x14ac:dyDescent="0.25">
      <c r="J2935" t="s">
        <v>1716</v>
      </c>
      <c r="K2935" t="s">
        <v>5845</v>
      </c>
    </row>
    <row r="2936" spans="10:11" x14ac:dyDescent="0.25">
      <c r="J2936" t="s">
        <v>1716</v>
      </c>
      <c r="K2936" t="s">
        <v>5846</v>
      </c>
    </row>
    <row r="2937" spans="10:11" x14ac:dyDescent="0.25">
      <c r="J2937" t="s">
        <v>1716</v>
      </c>
      <c r="K2937" t="s">
        <v>5847</v>
      </c>
    </row>
    <row r="2938" spans="10:11" x14ac:dyDescent="0.25">
      <c r="J2938" t="s">
        <v>1716</v>
      </c>
      <c r="K2938" t="s">
        <v>5848</v>
      </c>
    </row>
    <row r="2939" spans="10:11" x14ac:dyDescent="0.25">
      <c r="J2939" t="s">
        <v>1716</v>
      </c>
      <c r="K2939" t="s">
        <v>5849</v>
      </c>
    </row>
    <row r="2940" spans="10:11" x14ac:dyDescent="0.25">
      <c r="J2940" t="s">
        <v>1716</v>
      </c>
      <c r="K2940" t="s">
        <v>5850</v>
      </c>
    </row>
    <row r="2941" spans="10:11" x14ac:dyDescent="0.25">
      <c r="J2941" t="s">
        <v>1716</v>
      </c>
      <c r="K2941" t="s">
        <v>5851</v>
      </c>
    </row>
    <row r="2942" spans="10:11" x14ac:dyDescent="0.25">
      <c r="J2942" t="s">
        <v>1716</v>
      </c>
      <c r="K2942" t="s">
        <v>5852</v>
      </c>
    </row>
    <row r="2943" spans="10:11" x14ac:dyDescent="0.25">
      <c r="J2943" t="s">
        <v>1716</v>
      </c>
      <c r="K2943" t="s">
        <v>5853</v>
      </c>
    </row>
    <row r="2944" spans="10:11" x14ac:dyDescent="0.25">
      <c r="J2944" t="s">
        <v>1716</v>
      </c>
      <c r="K2944" t="s">
        <v>5854</v>
      </c>
    </row>
    <row r="2945" spans="10:11" x14ac:dyDescent="0.25">
      <c r="J2945" t="s">
        <v>1716</v>
      </c>
      <c r="K2945" t="s">
        <v>5855</v>
      </c>
    </row>
    <row r="2946" spans="10:11" x14ac:dyDescent="0.25">
      <c r="J2946" t="s">
        <v>1716</v>
      </c>
      <c r="K2946" t="s">
        <v>5856</v>
      </c>
    </row>
    <row r="2947" spans="10:11" x14ac:dyDescent="0.25">
      <c r="J2947" t="s">
        <v>1716</v>
      </c>
      <c r="K2947" t="s">
        <v>5857</v>
      </c>
    </row>
    <row r="2948" spans="10:11" x14ac:dyDescent="0.25">
      <c r="J2948" t="s">
        <v>1716</v>
      </c>
      <c r="K2948" t="s">
        <v>5858</v>
      </c>
    </row>
    <row r="2949" spans="10:11" x14ac:dyDescent="0.25">
      <c r="J2949" t="s">
        <v>1716</v>
      </c>
      <c r="K2949" t="s">
        <v>5859</v>
      </c>
    </row>
    <row r="2950" spans="10:11" x14ac:dyDescent="0.25">
      <c r="J2950" t="s">
        <v>1717</v>
      </c>
      <c r="K2950" t="s">
        <v>5860</v>
      </c>
    </row>
    <row r="2951" spans="10:11" x14ac:dyDescent="0.25">
      <c r="J2951" t="s">
        <v>1717</v>
      </c>
      <c r="K2951" t="s">
        <v>5861</v>
      </c>
    </row>
    <row r="2952" spans="10:11" x14ac:dyDescent="0.25">
      <c r="J2952" t="s">
        <v>1717</v>
      </c>
      <c r="K2952" t="s">
        <v>5862</v>
      </c>
    </row>
    <row r="2953" spans="10:11" x14ac:dyDescent="0.25">
      <c r="J2953" t="s">
        <v>1717</v>
      </c>
      <c r="K2953" t="s">
        <v>5863</v>
      </c>
    </row>
    <row r="2954" spans="10:11" x14ac:dyDescent="0.25">
      <c r="J2954" t="s">
        <v>1717</v>
      </c>
      <c r="K2954" t="s">
        <v>5864</v>
      </c>
    </row>
    <row r="2955" spans="10:11" x14ac:dyDescent="0.25">
      <c r="J2955" t="s">
        <v>1717</v>
      </c>
      <c r="K2955" t="s">
        <v>5865</v>
      </c>
    </row>
    <row r="2956" spans="10:11" x14ac:dyDescent="0.25">
      <c r="J2956" t="s">
        <v>1717</v>
      </c>
      <c r="K2956" t="s">
        <v>5866</v>
      </c>
    </row>
    <row r="2957" spans="10:11" x14ac:dyDescent="0.25">
      <c r="J2957" t="s">
        <v>1717</v>
      </c>
      <c r="K2957" t="s">
        <v>5867</v>
      </c>
    </row>
    <row r="2958" spans="10:11" x14ac:dyDescent="0.25">
      <c r="J2958" t="s">
        <v>1717</v>
      </c>
      <c r="K2958" t="s">
        <v>5868</v>
      </c>
    </row>
    <row r="2959" spans="10:11" x14ac:dyDescent="0.25">
      <c r="J2959" t="s">
        <v>1717</v>
      </c>
      <c r="K2959" t="s">
        <v>5869</v>
      </c>
    </row>
    <row r="2960" spans="10:11" x14ac:dyDescent="0.25">
      <c r="J2960" t="s">
        <v>1717</v>
      </c>
      <c r="K2960" t="s">
        <v>5870</v>
      </c>
    </row>
    <row r="2961" spans="10:11" x14ac:dyDescent="0.25">
      <c r="J2961" t="s">
        <v>1717</v>
      </c>
      <c r="K2961" t="s">
        <v>5871</v>
      </c>
    </row>
    <row r="2962" spans="10:11" x14ac:dyDescent="0.25">
      <c r="J2962" t="s">
        <v>1717</v>
      </c>
      <c r="K2962" t="s">
        <v>5872</v>
      </c>
    </row>
    <row r="2963" spans="10:11" x14ac:dyDescent="0.25">
      <c r="J2963" t="s">
        <v>1717</v>
      </c>
      <c r="K2963" t="s">
        <v>5873</v>
      </c>
    </row>
    <row r="2964" spans="10:11" x14ac:dyDescent="0.25">
      <c r="J2964" t="s">
        <v>1717</v>
      </c>
      <c r="K2964" t="s">
        <v>5874</v>
      </c>
    </row>
    <row r="2965" spans="10:11" x14ac:dyDescent="0.25">
      <c r="J2965" t="s">
        <v>1717</v>
      </c>
      <c r="K2965" t="s">
        <v>5875</v>
      </c>
    </row>
    <row r="2966" spans="10:11" x14ac:dyDescent="0.25">
      <c r="J2966" t="s">
        <v>1717</v>
      </c>
      <c r="K2966" t="s">
        <v>5876</v>
      </c>
    </row>
    <row r="2967" spans="10:11" x14ac:dyDescent="0.25">
      <c r="J2967" t="s">
        <v>1717</v>
      </c>
      <c r="K2967" t="s">
        <v>5877</v>
      </c>
    </row>
    <row r="2968" spans="10:11" x14ac:dyDescent="0.25">
      <c r="J2968" t="s">
        <v>1717</v>
      </c>
      <c r="K2968" t="s">
        <v>5878</v>
      </c>
    </row>
    <row r="2969" spans="10:11" x14ac:dyDescent="0.25">
      <c r="J2969" t="s">
        <v>1717</v>
      </c>
      <c r="K2969" t="s">
        <v>5879</v>
      </c>
    </row>
    <row r="2970" spans="10:11" x14ac:dyDescent="0.25">
      <c r="J2970" t="s">
        <v>1717</v>
      </c>
      <c r="K2970" t="s">
        <v>5880</v>
      </c>
    </row>
    <row r="2971" spans="10:11" x14ac:dyDescent="0.25">
      <c r="J2971" t="s">
        <v>1717</v>
      </c>
      <c r="K2971" t="s">
        <v>5881</v>
      </c>
    </row>
    <row r="2972" spans="10:11" x14ac:dyDescent="0.25">
      <c r="J2972" t="s">
        <v>1717</v>
      </c>
      <c r="K2972" t="s">
        <v>5882</v>
      </c>
    </row>
    <row r="2973" spans="10:11" x14ac:dyDescent="0.25">
      <c r="J2973" t="s">
        <v>1717</v>
      </c>
      <c r="K2973" t="s">
        <v>5883</v>
      </c>
    </row>
    <row r="2974" spans="10:11" x14ac:dyDescent="0.25">
      <c r="J2974" t="s">
        <v>1717</v>
      </c>
      <c r="K2974" t="s">
        <v>5884</v>
      </c>
    </row>
    <row r="2975" spans="10:11" x14ac:dyDescent="0.25">
      <c r="J2975" t="s">
        <v>1717</v>
      </c>
      <c r="K2975" t="s">
        <v>5885</v>
      </c>
    </row>
    <row r="2976" spans="10:11" x14ac:dyDescent="0.25">
      <c r="J2976" t="s">
        <v>1717</v>
      </c>
      <c r="K2976" t="s">
        <v>5886</v>
      </c>
    </row>
    <row r="2977" spans="10:11" x14ac:dyDescent="0.25">
      <c r="J2977" t="s">
        <v>1717</v>
      </c>
      <c r="K2977" t="s">
        <v>5887</v>
      </c>
    </row>
    <row r="2978" spans="10:11" x14ac:dyDescent="0.25">
      <c r="J2978" t="s">
        <v>1717</v>
      </c>
      <c r="K2978" t="s">
        <v>5888</v>
      </c>
    </row>
    <row r="2979" spans="10:11" x14ac:dyDescent="0.25">
      <c r="J2979" t="s">
        <v>1172</v>
      </c>
      <c r="K2979" t="s">
        <v>5889</v>
      </c>
    </row>
    <row r="2980" spans="10:11" x14ac:dyDescent="0.25">
      <c r="J2980" t="s">
        <v>1172</v>
      </c>
      <c r="K2980" t="s">
        <v>5890</v>
      </c>
    </row>
    <row r="2981" spans="10:11" x14ac:dyDescent="0.25">
      <c r="J2981" t="s">
        <v>1172</v>
      </c>
      <c r="K2981" t="s">
        <v>5891</v>
      </c>
    </row>
    <row r="2982" spans="10:11" x14ac:dyDescent="0.25">
      <c r="J2982" t="s">
        <v>1172</v>
      </c>
      <c r="K2982" t="s">
        <v>5892</v>
      </c>
    </row>
    <row r="2983" spans="10:11" x14ac:dyDescent="0.25">
      <c r="J2983" t="s">
        <v>1172</v>
      </c>
      <c r="K2983" t="s">
        <v>5893</v>
      </c>
    </row>
    <row r="2984" spans="10:11" x14ac:dyDescent="0.25">
      <c r="J2984" t="s">
        <v>1173</v>
      </c>
      <c r="K2984" t="s">
        <v>5894</v>
      </c>
    </row>
    <row r="2985" spans="10:11" x14ac:dyDescent="0.25">
      <c r="J2985" t="s">
        <v>1173</v>
      </c>
      <c r="K2985" t="s">
        <v>5895</v>
      </c>
    </row>
    <row r="2986" spans="10:11" x14ac:dyDescent="0.25">
      <c r="J2986" t="s">
        <v>1173</v>
      </c>
      <c r="K2986" t="s">
        <v>5896</v>
      </c>
    </row>
    <row r="2987" spans="10:11" x14ac:dyDescent="0.25">
      <c r="J2987" t="s">
        <v>1173</v>
      </c>
      <c r="K2987" t="s">
        <v>5897</v>
      </c>
    </row>
    <row r="2988" spans="10:11" x14ac:dyDescent="0.25">
      <c r="J2988" t="s">
        <v>1173</v>
      </c>
      <c r="K2988" t="s">
        <v>5898</v>
      </c>
    </row>
    <row r="2989" spans="10:11" x14ac:dyDescent="0.25">
      <c r="J2989" t="s">
        <v>1173</v>
      </c>
      <c r="K2989" t="s">
        <v>5899</v>
      </c>
    </row>
    <row r="2990" spans="10:11" x14ac:dyDescent="0.25">
      <c r="J2990" t="s">
        <v>1173</v>
      </c>
      <c r="K2990" t="s">
        <v>5900</v>
      </c>
    </row>
    <row r="2991" spans="10:11" x14ac:dyDescent="0.25">
      <c r="J2991" t="s">
        <v>1173</v>
      </c>
      <c r="K2991" t="s">
        <v>5901</v>
      </c>
    </row>
    <row r="2992" spans="10:11" x14ac:dyDescent="0.25">
      <c r="J2992" t="s">
        <v>1173</v>
      </c>
      <c r="K2992" t="s">
        <v>5902</v>
      </c>
    </row>
    <row r="2993" spans="10:11" x14ac:dyDescent="0.25">
      <c r="J2993" t="s">
        <v>1173</v>
      </c>
      <c r="K2993" t="s">
        <v>5903</v>
      </c>
    </row>
    <row r="2994" spans="10:11" x14ac:dyDescent="0.25">
      <c r="J2994" t="s">
        <v>1173</v>
      </c>
      <c r="K2994" t="s">
        <v>5904</v>
      </c>
    </row>
    <row r="2995" spans="10:11" x14ac:dyDescent="0.25">
      <c r="J2995" t="s">
        <v>1173</v>
      </c>
      <c r="K2995" t="s">
        <v>5905</v>
      </c>
    </row>
    <row r="2996" spans="10:11" x14ac:dyDescent="0.25">
      <c r="J2996" t="s">
        <v>1173</v>
      </c>
      <c r="K2996" t="s">
        <v>5906</v>
      </c>
    </row>
    <row r="2997" spans="10:11" x14ac:dyDescent="0.25">
      <c r="J2997" t="s">
        <v>1173</v>
      </c>
      <c r="K2997" t="s">
        <v>5907</v>
      </c>
    </row>
    <row r="2998" spans="10:11" x14ac:dyDescent="0.25">
      <c r="J2998" t="s">
        <v>1173</v>
      </c>
      <c r="K2998" t="s">
        <v>5908</v>
      </c>
    </row>
    <row r="2999" spans="10:11" x14ac:dyDescent="0.25">
      <c r="J2999" t="s">
        <v>1173</v>
      </c>
      <c r="K2999" t="s">
        <v>5909</v>
      </c>
    </row>
    <row r="3000" spans="10:11" x14ac:dyDescent="0.25">
      <c r="J3000" t="s">
        <v>1173</v>
      </c>
      <c r="K3000" t="s">
        <v>5910</v>
      </c>
    </row>
    <row r="3001" spans="10:11" x14ac:dyDescent="0.25">
      <c r="J3001" t="s">
        <v>1173</v>
      </c>
      <c r="K3001" t="s">
        <v>5911</v>
      </c>
    </row>
    <row r="3002" spans="10:11" x14ac:dyDescent="0.25">
      <c r="J3002" t="s">
        <v>1173</v>
      </c>
      <c r="K3002" t="s">
        <v>5912</v>
      </c>
    </row>
    <row r="3003" spans="10:11" x14ac:dyDescent="0.25">
      <c r="J3003" t="s">
        <v>1173</v>
      </c>
      <c r="K3003" t="s">
        <v>5913</v>
      </c>
    </row>
    <row r="3004" spans="10:11" x14ac:dyDescent="0.25">
      <c r="J3004" t="s">
        <v>1173</v>
      </c>
      <c r="K3004" t="s">
        <v>5914</v>
      </c>
    </row>
    <row r="3005" spans="10:11" x14ac:dyDescent="0.25">
      <c r="J3005" t="s">
        <v>1173</v>
      </c>
      <c r="K3005" t="s">
        <v>5915</v>
      </c>
    </row>
    <row r="3006" spans="10:11" x14ac:dyDescent="0.25">
      <c r="J3006" t="s">
        <v>1173</v>
      </c>
      <c r="K3006" t="s">
        <v>5916</v>
      </c>
    </row>
    <row r="3007" spans="10:11" x14ac:dyDescent="0.25">
      <c r="J3007" t="s">
        <v>1173</v>
      </c>
      <c r="K3007" t="s">
        <v>5917</v>
      </c>
    </row>
    <row r="3008" spans="10:11" x14ac:dyDescent="0.25">
      <c r="J3008" t="s">
        <v>1173</v>
      </c>
      <c r="K3008" t="s">
        <v>5918</v>
      </c>
    </row>
    <row r="3009" spans="10:11" x14ac:dyDescent="0.25">
      <c r="J3009" t="s">
        <v>1173</v>
      </c>
      <c r="K3009" t="s">
        <v>5919</v>
      </c>
    </row>
    <row r="3010" spans="10:11" x14ac:dyDescent="0.25">
      <c r="J3010" t="s">
        <v>1173</v>
      </c>
      <c r="K3010" t="s">
        <v>5920</v>
      </c>
    </row>
    <row r="3011" spans="10:11" x14ac:dyDescent="0.25">
      <c r="J3011" t="s">
        <v>1173</v>
      </c>
      <c r="K3011" t="s">
        <v>5921</v>
      </c>
    </row>
    <row r="3012" spans="10:11" x14ac:dyDescent="0.25">
      <c r="J3012" t="s">
        <v>1173</v>
      </c>
      <c r="K3012" t="s">
        <v>5922</v>
      </c>
    </row>
    <row r="3013" spans="10:11" x14ac:dyDescent="0.25">
      <c r="J3013" t="s">
        <v>1173</v>
      </c>
      <c r="K3013" t="s">
        <v>5923</v>
      </c>
    </row>
    <row r="3014" spans="10:11" x14ac:dyDescent="0.25">
      <c r="J3014" t="s">
        <v>1173</v>
      </c>
      <c r="K3014" t="s">
        <v>5924</v>
      </c>
    </row>
    <row r="3015" spans="10:11" x14ac:dyDescent="0.25">
      <c r="J3015" t="s">
        <v>1173</v>
      </c>
      <c r="K3015" t="s">
        <v>5925</v>
      </c>
    </row>
    <row r="3016" spans="10:11" x14ac:dyDescent="0.25">
      <c r="J3016" t="s">
        <v>1173</v>
      </c>
      <c r="K3016" t="s">
        <v>5926</v>
      </c>
    </row>
    <row r="3017" spans="10:11" x14ac:dyDescent="0.25">
      <c r="J3017" t="s">
        <v>1173</v>
      </c>
      <c r="K3017" t="s">
        <v>5927</v>
      </c>
    </row>
    <row r="3018" spans="10:11" x14ac:dyDescent="0.25">
      <c r="J3018" t="s">
        <v>1173</v>
      </c>
      <c r="K3018" t="s">
        <v>5928</v>
      </c>
    </row>
    <row r="3019" spans="10:11" x14ac:dyDescent="0.25">
      <c r="J3019" t="s">
        <v>1173</v>
      </c>
      <c r="K3019" t="s">
        <v>5929</v>
      </c>
    </row>
    <row r="3020" spans="10:11" x14ac:dyDescent="0.25">
      <c r="J3020" t="s">
        <v>1173</v>
      </c>
      <c r="K3020" t="s">
        <v>5930</v>
      </c>
    </row>
    <row r="3021" spans="10:11" x14ac:dyDescent="0.25">
      <c r="J3021" t="s">
        <v>1955</v>
      </c>
      <c r="K3021" t="s">
        <v>5931</v>
      </c>
    </row>
    <row r="3022" spans="10:11" x14ac:dyDescent="0.25">
      <c r="J3022" t="s">
        <v>1955</v>
      </c>
      <c r="K3022" t="s">
        <v>5932</v>
      </c>
    </row>
    <row r="3023" spans="10:11" x14ac:dyDescent="0.25">
      <c r="J3023" t="s">
        <v>1955</v>
      </c>
      <c r="K3023" t="s">
        <v>5933</v>
      </c>
    </row>
    <row r="3024" spans="10:11" x14ac:dyDescent="0.25">
      <c r="J3024" t="s">
        <v>1955</v>
      </c>
      <c r="K3024" t="s">
        <v>5934</v>
      </c>
    </row>
    <row r="3025" spans="10:11" x14ac:dyDescent="0.25">
      <c r="J3025" t="s">
        <v>1955</v>
      </c>
      <c r="K3025" t="s">
        <v>5935</v>
      </c>
    </row>
    <row r="3026" spans="10:11" x14ac:dyDescent="0.25">
      <c r="J3026" t="s">
        <v>1955</v>
      </c>
      <c r="K3026" t="s">
        <v>5936</v>
      </c>
    </row>
    <row r="3027" spans="10:11" x14ac:dyDescent="0.25">
      <c r="J3027" t="s">
        <v>1955</v>
      </c>
      <c r="K3027" t="s">
        <v>5937</v>
      </c>
    </row>
    <row r="3028" spans="10:11" x14ac:dyDescent="0.25">
      <c r="J3028" t="s">
        <v>1955</v>
      </c>
      <c r="K3028" t="s">
        <v>5938</v>
      </c>
    </row>
    <row r="3029" spans="10:11" x14ac:dyDescent="0.25">
      <c r="J3029" t="s">
        <v>1955</v>
      </c>
      <c r="K3029" t="s">
        <v>5939</v>
      </c>
    </row>
    <row r="3030" spans="10:11" x14ac:dyDescent="0.25">
      <c r="J3030" t="s">
        <v>1955</v>
      </c>
      <c r="K3030" t="s">
        <v>5940</v>
      </c>
    </row>
    <row r="3031" spans="10:11" x14ac:dyDescent="0.25">
      <c r="J3031" t="s">
        <v>1955</v>
      </c>
      <c r="K3031" t="s">
        <v>5941</v>
      </c>
    </row>
    <row r="3032" spans="10:11" x14ac:dyDescent="0.25">
      <c r="J3032" t="s">
        <v>1955</v>
      </c>
      <c r="K3032" t="s">
        <v>5942</v>
      </c>
    </row>
    <row r="3033" spans="10:11" x14ac:dyDescent="0.25">
      <c r="J3033" t="s">
        <v>1955</v>
      </c>
      <c r="K3033" t="s">
        <v>5943</v>
      </c>
    </row>
    <row r="3034" spans="10:11" x14ac:dyDescent="0.25">
      <c r="J3034" t="s">
        <v>1955</v>
      </c>
      <c r="K3034" t="s">
        <v>5944</v>
      </c>
    </row>
    <row r="3035" spans="10:11" x14ac:dyDescent="0.25">
      <c r="J3035" t="s">
        <v>1955</v>
      </c>
      <c r="K3035" t="s">
        <v>5945</v>
      </c>
    </row>
    <row r="3036" spans="10:11" x14ac:dyDescent="0.25">
      <c r="J3036" t="s">
        <v>1955</v>
      </c>
      <c r="K3036" t="s">
        <v>5946</v>
      </c>
    </row>
    <row r="3037" spans="10:11" x14ac:dyDescent="0.25">
      <c r="J3037" t="s">
        <v>1955</v>
      </c>
      <c r="K3037" t="s">
        <v>5947</v>
      </c>
    </row>
    <row r="3038" spans="10:11" x14ac:dyDescent="0.25">
      <c r="J3038" t="s">
        <v>1955</v>
      </c>
      <c r="K3038" t="s">
        <v>5948</v>
      </c>
    </row>
    <row r="3039" spans="10:11" x14ac:dyDescent="0.25">
      <c r="J3039" t="s">
        <v>1955</v>
      </c>
      <c r="K3039" t="s">
        <v>5949</v>
      </c>
    </row>
    <row r="3040" spans="10:11" x14ac:dyDescent="0.25">
      <c r="J3040" t="s">
        <v>1955</v>
      </c>
      <c r="K3040" t="s">
        <v>5950</v>
      </c>
    </row>
    <row r="3041" spans="10:11" x14ac:dyDescent="0.25">
      <c r="J3041" t="s">
        <v>1955</v>
      </c>
      <c r="K3041" t="s">
        <v>5951</v>
      </c>
    </row>
    <row r="3042" spans="10:11" x14ac:dyDescent="0.25">
      <c r="J3042" t="s">
        <v>1955</v>
      </c>
      <c r="K3042" t="s">
        <v>5952</v>
      </c>
    </row>
    <row r="3043" spans="10:11" x14ac:dyDescent="0.25">
      <c r="J3043" t="s">
        <v>1955</v>
      </c>
      <c r="K3043" t="s">
        <v>5953</v>
      </c>
    </row>
    <row r="3044" spans="10:11" x14ac:dyDescent="0.25">
      <c r="J3044" t="s">
        <v>1955</v>
      </c>
      <c r="K3044" t="s">
        <v>5954</v>
      </c>
    </row>
    <row r="3045" spans="10:11" x14ac:dyDescent="0.25">
      <c r="J3045" t="s">
        <v>1955</v>
      </c>
      <c r="K3045" t="s">
        <v>5955</v>
      </c>
    </row>
    <row r="3046" spans="10:11" x14ac:dyDescent="0.25">
      <c r="J3046" t="s">
        <v>1955</v>
      </c>
      <c r="K3046" t="s">
        <v>5956</v>
      </c>
    </row>
    <row r="3047" spans="10:11" x14ac:dyDescent="0.25">
      <c r="J3047" t="s">
        <v>1955</v>
      </c>
      <c r="K3047" t="s">
        <v>5957</v>
      </c>
    </row>
    <row r="3048" spans="10:11" x14ac:dyDescent="0.25">
      <c r="J3048" t="s">
        <v>1651</v>
      </c>
      <c r="K3048" t="s">
        <v>5958</v>
      </c>
    </row>
    <row r="3049" spans="10:11" x14ac:dyDescent="0.25">
      <c r="J3049" t="s">
        <v>1651</v>
      </c>
      <c r="K3049" t="s">
        <v>5959</v>
      </c>
    </row>
    <row r="3050" spans="10:11" x14ac:dyDescent="0.25">
      <c r="J3050" t="s">
        <v>1651</v>
      </c>
      <c r="K3050" t="s">
        <v>5960</v>
      </c>
    </row>
    <row r="3051" spans="10:11" x14ac:dyDescent="0.25">
      <c r="J3051" t="s">
        <v>1652</v>
      </c>
      <c r="K3051" t="s">
        <v>5961</v>
      </c>
    </row>
    <row r="3052" spans="10:11" x14ac:dyDescent="0.25">
      <c r="J3052" t="s">
        <v>1652</v>
      </c>
      <c r="K3052" t="s">
        <v>5962</v>
      </c>
    </row>
    <row r="3053" spans="10:11" x14ac:dyDescent="0.25">
      <c r="J3053" t="s">
        <v>1652</v>
      </c>
      <c r="K3053" t="s">
        <v>5963</v>
      </c>
    </row>
    <row r="3054" spans="10:11" x14ac:dyDescent="0.25">
      <c r="J3054" t="s">
        <v>1652</v>
      </c>
      <c r="K3054" t="s">
        <v>5964</v>
      </c>
    </row>
    <row r="3055" spans="10:11" x14ac:dyDescent="0.25">
      <c r="J3055" t="s">
        <v>1652</v>
      </c>
      <c r="K3055" t="s">
        <v>5965</v>
      </c>
    </row>
    <row r="3056" spans="10:11" x14ac:dyDescent="0.25">
      <c r="J3056" t="s">
        <v>1652</v>
      </c>
      <c r="K3056" t="s">
        <v>5966</v>
      </c>
    </row>
    <row r="3057" spans="10:11" x14ac:dyDescent="0.25">
      <c r="J3057" t="s">
        <v>1652</v>
      </c>
      <c r="K3057" t="s">
        <v>5967</v>
      </c>
    </row>
    <row r="3058" spans="10:11" x14ac:dyDescent="0.25">
      <c r="J3058" t="s">
        <v>1652</v>
      </c>
      <c r="K3058" t="s">
        <v>5968</v>
      </c>
    </row>
    <row r="3059" spans="10:11" x14ac:dyDescent="0.25">
      <c r="J3059" t="s">
        <v>1652</v>
      </c>
      <c r="K3059" t="s">
        <v>5969</v>
      </c>
    </row>
    <row r="3060" spans="10:11" x14ac:dyDescent="0.25">
      <c r="J3060" t="s">
        <v>1652</v>
      </c>
      <c r="K3060" t="s">
        <v>5970</v>
      </c>
    </row>
    <row r="3061" spans="10:11" x14ac:dyDescent="0.25">
      <c r="J3061" t="s">
        <v>1652</v>
      </c>
      <c r="K3061" t="s">
        <v>5971</v>
      </c>
    </row>
    <row r="3062" spans="10:11" x14ac:dyDescent="0.25">
      <c r="J3062" t="s">
        <v>1652</v>
      </c>
      <c r="K3062" t="s">
        <v>5972</v>
      </c>
    </row>
    <row r="3063" spans="10:11" x14ac:dyDescent="0.25">
      <c r="J3063" t="s">
        <v>1652</v>
      </c>
      <c r="K3063" t="s">
        <v>5973</v>
      </c>
    </row>
    <row r="3064" spans="10:11" x14ac:dyDescent="0.25">
      <c r="J3064" t="s">
        <v>1652</v>
      </c>
      <c r="K3064" t="s">
        <v>5974</v>
      </c>
    </row>
    <row r="3065" spans="10:11" x14ac:dyDescent="0.25">
      <c r="J3065" t="s">
        <v>1652</v>
      </c>
      <c r="K3065" t="s">
        <v>5975</v>
      </c>
    </row>
    <row r="3066" spans="10:11" x14ac:dyDescent="0.25">
      <c r="J3066" t="s">
        <v>1652</v>
      </c>
      <c r="K3066" t="s">
        <v>5976</v>
      </c>
    </row>
    <row r="3067" spans="10:11" x14ac:dyDescent="0.25">
      <c r="J3067" t="s">
        <v>1652</v>
      </c>
      <c r="K3067" t="s">
        <v>5977</v>
      </c>
    </row>
    <row r="3068" spans="10:11" x14ac:dyDescent="0.25">
      <c r="J3068" t="s">
        <v>1652</v>
      </c>
      <c r="K3068" t="s">
        <v>5978</v>
      </c>
    </row>
    <row r="3069" spans="10:11" x14ac:dyDescent="0.25">
      <c r="J3069" t="s">
        <v>807</v>
      </c>
      <c r="K3069" t="s">
        <v>5979</v>
      </c>
    </row>
    <row r="3070" spans="10:11" x14ac:dyDescent="0.25">
      <c r="J3070" t="s">
        <v>807</v>
      </c>
      <c r="K3070" t="s">
        <v>5980</v>
      </c>
    </row>
    <row r="3071" spans="10:11" x14ac:dyDescent="0.25">
      <c r="J3071" t="s">
        <v>807</v>
      </c>
      <c r="K3071" t="s">
        <v>5981</v>
      </c>
    </row>
    <row r="3072" spans="10:11" x14ac:dyDescent="0.25">
      <c r="J3072" t="s">
        <v>807</v>
      </c>
      <c r="K3072" t="s">
        <v>5982</v>
      </c>
    </row>
    <row r="3073" spans="10:11" x14ac:dyDescent="0.25">
      <c r="J3073" t="s">
        <v>807</v>
      </c>
      <c r="K3073" t="s">
        <v>5983</v>
      </c>
    </row>
    <row r="3074" spans="10:11" x14ac:dyDescent="0.25">
      <c r="J3074" t="s">
        <v>807</v>
      </c>
      <c r="K3074" t="s">
        <v>5984</v>
      </c>
    </row>
    <row r="3075" spans="10:11" x14ac:dyDescent="0.25">
      <c r="J3075" t="s">
        <v>807</v>
      </c>
      <c r="K3075" t="s">
        <v>5985</v>
      </c>
    </row>
    <row r="3076" spans="10:11" x14ac:dyDescent="0.25">
      <c r="J3076" t="s">
        <v>807</v>
      </c>
      <c r="K3076" t="s">
        <v>5986</v>
      </c>
    </row>
    <row r="3077" spans="10:11" x14ac:dyDescent="0.25">
      <c r="J3077" t="s">
        <v>807</v>
      </c>
      <c r="K3077" t="s">
        <v>5987</v>
      </c>
    </row>
    <row r="3078" spans="10:11" x14ac:dyDescent="0.25">
      <c r="J3078" t="s">
        <v>807</v>
      </c>
      <c r="K3078" t="s">
        <v>5988</v>
      </c>
    </row>
    <row r="3079" spans="10:11" x14ac:dyDescent="0.25">
      <c r="J3079" t="s">
        <v>807</v>
      </c>
      <c r="K3079" t="s">
        <v>5989</v>
      </c>
    </row>
    <row r="3080" spans="10:11" x14ac:dyDescent="0.25">
      <c r="J3080" t="s">
        <v>807</v>
      </c>
      <c r="K3080" t="s">
        <v>5990</v>
      </c>
    </row>
    <row r="3081" spans="10:11" x14ac:dyDescent="0.25">
      <c r="J3081" t="s">
        <v>807</v>
      </c>
      <c r="K3081" t="s">
        <v>5991</v>
      </c>
    </row>
    <row r="3082" spans="10:11" x14ac:dyDescent="0.25">
      <c r="J3082" t="s">
        <v>807</v>
      </c>
      <c r="K3082" t="s">
        <v>5992</v>
      </c>
    </row>
    <row r="3083" spans="10:11" x14ac:dyDescent="0.25">
      <c r="J3083" t="s">
        <v>807</v>
      </c>
      <c r="K3083" t="s">
        <v>5993</v>
      </c>
    </row>
    <row r="3084" spans="10:11" x14ac:dyDescent="0.25">
      <c r="J3084" t="s">
        <v>807</v>
      </c>
      <c r="K3084" t="s">
        <v>5994</v>
      </c>
    </row>
    <row r="3085" spans="10:11" x14ac:dyDescent="0.25">
      <c r="J3085" t="s">
        <v>807</v>
      </c>
      <c r="K3085" t="s">
        <v>5995</v>
      </c>
    </row>
    <row r="3086" spans="10:11" x14ac:dyDescent="0.25">
      <c r="J3086" t="s">
        <v>807</v>
      </c>
      <c r="K3086" t="s">
        <v>5996</v>
      </c>
    </row>
    <row r="3087" spans="10:11" x14ac:dyDescent="0.25">
      <c r="J3087" t="s">
        <v>191</v>
      </c>
      <c r="K3087" t="s">
        <v>5997</v>
      </c>
    </row>
    <row r="3088" spans="10:11" x14ac:dyDescent="0.25">
      <c r="J3088" t="s">
        <v>191</v>
      </c>
      <c r="K3088" t="s">
        <v>5998</v>
      </c>
    </row>
    <row r="3089" spans="10:11" x14ac:dyDescent="0.25">
      <c r="J3089" t="s">
        <v>191</v>
      </c>
      <c r="K3089" t="s">
        <v>5999</v>
      </c>
    </row>
    <row r="3090" spans="10:11" x14ac:dyDescent="0.25">
      <c r="J3090" t="s">
        <v>191</v>
      </c>
      <c r="K3090" t="s">
        <v>6000</v>
      </c>
    </row>
    <row r="3091" spans="10:11" x14ac:dyDescent="0.25">
      <c r="J3091" t="s">
        <v>191</v>
      </c>
      <c r="K3091" t="s">
        <v>6001</v>
      </c>
    </row>
    <row r="3092" spans="10:11" x14ac:dyDescent="0.25">
      <c r="J3092" t="s">
        <v>191</v>
      </c>
      <c r="K3092" t="s">
        <v>6002</v>
      </c>
    </row>
    <row r="3093" spans="10:11" x14ac:dyDescent="0.25">
      <c r="J3093" t="s">
        <v>191</v>
      </c>
      <c r="K3093" t="s">
        <v>6003</v>
      </c>
    </row>
    <row r="3094" spans="10:11" x14ac:dyDescent="0.25">
      <c r="J3094" t="s">
        <v>191</v>
      </c>
      <c r="K3094" t="s">
        <v>6004</v>
      </c>
    </row>
    <row r="3095" spans="10:11" x14ac:dyDescent="0.25">
      <c r="J3095" t="s">
        <v>191</v>
      </c>
      <c r="K3095" t="s">
        <v>6005</v>
      </c>
    </row>
    <row r="3096" spans="10:11" x14ac:dyDescent="0.25">
      <c r="J3096" t="s">
        <v>191</v>
      </c>
      <c r="K3096" t="s">
        <v>6006</v>
      </c>
    </row>
    <row r="3097" spans="10:11" x14ac:dyDescent="0.25">
      <c r="J3097" t="s">
        <v>191</v>
      </c>
      <c r="K3097" t="s">
        <v>6007</v>
      </c>
    </row>
    <row r="3098" spans="10:11" x14ac:dyDescent="0.25">
      <c r="J3098" t="s">
        <v>191</v>
      </c>
      <c r="K3098" t="s">
        <v>6008</v>
      </c>
    </row>
    <row r="3099" spans="10:11" x14ac:dyDescent="0.25">
      <c r="J3099" t="s">
        <v>191</v>
      </c>
      <c r="K3099" t="s">
        <v>6009</v>
      </c>
    </row>
    <row r="3100" spans="10:11" x14ac:dyDescent="0.25">
      <c r="J3100" t="s">
        <v>191</v>
      </c>
      <c r="K3100" t="s">
        <v>6010</v>
      </c>
    </row>
    <row r="3101" spans="10:11" x14ac:dyDescent="0.25">
      <c r="J3101" t="s">
        <v>191</v>
      </c>
      <c r="K3101" t="s">
        <v>6011</v>
      </c>
    </row>
    <row r="3102" spans="10:11" x14ac:dyDescent="0.25">
      <c r="J3102" t="s">
        <v>191</v>
      </c>
      <c r="K3102" t="s">
        <v>6012</v>
      </c>
    </row>
    <row r="3103" spans="10:11" x14ac:dyDescent="0.25">
      <c r="J3103" t="s">
        <v>191</v>
      </c>
      <c r="K3103" t="s">
        <v>6013</v>
      </c>
    </row>
    <row r="3104" spans="10:11" x14ac:dyDescent="0.25">
      <c r="J3104" t="s">
        <v>191</v>
      </c>
      <c r="K3104" t="s">
        <v>6014</v>
      </c>
    </row>
    <row r="3105" spans="10:11" x14ac:dyDescent="0.25">
      <c r="J3105" t="s">
        <v>191</v>
      </c>
      <c r="K3105" t="s">
        <v>6015</v>
      </c>
    </row>
    <row r="3106" spans="10:11" x14ac:dyDescent="0.25">
      <c r="J3106" t="s">
        <v>191</v>
      </c>
      <c r="K3106" t="s">
        <v>6016</v>
      </c>
    </row>
    <row r="3107" spans="10:11" x14ac:dyDescent="0.25">
      <c r="J3107" t="s">
        <v>191</v>
      </c>
      <c r="K3107" t="s">
        <v>6017</v>
      </c>
    </row>
    <row r="3108" spans="10:11" x14ac:dyDescent="0.25">
      <c r="J3108" t="s">
        <v>191</v>
      </c>
      <c r="K3108" t="s">
        <v>6018</v>
      </c>
    </row>
    <row r="3109" spans="10:11" x14ac:dyDescent="0.25">
      <c r="J3109" t="s">
        <v>191</v>
      </c>
      <c r="K3109" t="s">
        <v>6019</v>
      </c>
    </row>
    <row r="3110" spans="10:11" x14ac:dyDescent="0.25">
      <c r="J3110" t="s">
        <v>191</v>
      </c>
      <c r="K3110" t="s">
        <v>6020</v>
      </c>
    </row>
    <row r="3111" spans="10:11" x14ac:dyDescent="0.25">
      <c r="J3111" t="s">
        <v>191</v>
      </c>
      <c r="K3111" t="s">
        <v>6021</v>
      </c>
    </row>
    <row r="3112" spans="10:11" x14ac:dyDescent="0.25">
      <c r="J3112" t="s">
        <v>191</v>
      </c>
      <c r="K3112" t="s">
        <v>6022</v>
      </c>
    </row>
    <row r="3113" spans="10:11" x14ac:dyDescent="0.25">
      <c r="J3113" t="s">
        <v>191</v>
      </c>
      <c r="K3113" t="s">
        <v>6023</v>
      </c>
    </row>
    <row r="3114" spans="10:11" x14ac:dyDescent="0.25">
      <c r="J3114" t="s">
        <v>191</v>
      </c>
      <c r="K3114" t="s">
        <v>6024</v>
      </c>
    </row>
    <row r="3115" spans="10:11" x14ac:dyDescent="0.25">
      <c r="J3115" t="s">
        <v>191</v>
      </c>
      <c r="K3115" t="s">
        <v>6025</v>
      </c>
    </row>
    <row r="3116" spans="10:11" x14ac:dyDescent="0.25">
      <c r="J3116" t="s">
        <v>191</v>
      </c>
      <c r="K3116" t="s">
        <v>6026</v>
      </c>
    </row>
    <row r="3117" spans="10:11" x14ac:dyDescent="0.25">
      <c r="J3117" t="s">
        <v>191</v>
      </c>
      <c r="K3117" t="s">
        <v>6027</v>
      </c>
    </row>
    <row r="3118" spans="10:11" x14ac:dyDescent="0.25">
      <c r="J3118" t="s">
        <v>191</v>
      </c>
      <c r="K3118" t="s">
        <v>6028</v>
      </c>
    </row>
    <row r="3119" spans="10:11" x14ac:dyDescent="0.25">
      <c r="J3119" t="s">
        <v>191</v>
      </c>
      <c r="K3119" t="s">
        <v>6029</v>
      </c>
    </row>
    <row r="3120" spans="10:11" x14ac:dyDescent="0.25">
      <c r="J3120" t="s">
        <v>191</v>
      </c>
      <c r="K3120" t="s">
        <v>6030</v>
      </c>
    </row>
    <row r="3121" spans="10:11" x14ac:dyDescent="0.25">
      <c r="J3121" t="s">
        <v>191</v>
      </c>
      <c r="K3121" t="s">
        <v>6031</v>
      </c>
    </row>
    <row r="3122" spans="10:11" x14ac:dyDescent="0.25">
      <c r="J3122" t="s">
        <v>191</v>
      </c>
      <c r="K3122" t="s">
        <v>6032</v>
      </c>
    </row>
    <row r="3123" spans="10:11" x14ac:dyDescent="0.25">
      <c r="J3123" t="s">
        <v>191</v>
      </c>
      <c r="K3123" t="s">
        <v>6033</v>
      </c>
    </row>
    <row r="3124" spans="10:11" x14ac:dyDescent="0.25">
      <c r="J3124" t="s">
        <v>191</v>
      </c>
      <c r="K3124" t="s">
        <v>6034</v>
      </c>
    </row>
    <row r="3125" spans="10:11" x14ac:dyDescent="0.25">
      <c r="J3125" t="s">
        <v>191</v>
      </c>
      <c r="K3125" t="s">
        <v>6035</v>
      </c>
    </row>
    <row r="3126" spans="10:11" x14ac:dyDescent="0.25">
      <c r="J3126" t="s">
        <v>191</v>
      </c>
      <c r="K3126" t="s">
        <v>6036</v>
      </c>
    </row>
    <row r="3127" spans="10:11" x14ac:dyDescent="0.25">
      <c r="J3127" t="s">
        <v>191</v>
      </c>
      <c r="K3127" t="s">
        <v>6037</v>
      </c>
    </row>
    <row r="3128" spans="10:11" x14ac:dyDescent="0.25">
      <c r="J3128" t="s">
        <v>191</v>
      </c>
      <c r="K3128" t="s">
        <v>6038</v>
      </c>
    </row>
    <row r="3129" spans="10:11" x14ac:dyDescent="0.25">
      <c r="J3129" t="s">
        <v>2829</v>
      </c>
      <c r="K3129" t="s">
        <v>6039</v>
      </c>
    </row>
    <row r="3130" spans="10:11" x14ac:dyDescent="0.25">
      <c r="J3130" t="s">
        <v>2829</v>
      </c>
      <c r="K3130" t="s">
        <v>6040</v>
      </c>
    </row>
    <row r="3131" spans="10:11" x14ac:dyDescent="0.25">
      <c r="J3131" t="s">
        <v>2829</v>
      </c>
      <c r="K3131" t="s">
        <v>6041</v>
      </c>
    </row>
    <row r="3132" spans="10:11" x14ac:dyDescent="0.25">
      <c r="J3132" t="s">
        <v>2829</v>
      </c>
      <c r="K3132" t="s">
        <v>6042</v>
      </c>
    </row>
    <row r="3133" spans="10:11" x14ac:dyDescent="0.25">
      <c r="J3133" t="s">
        <v>2829</v>
      </c>
      <c r="K3133" t="s">
        <v>6043</v>
      </c>
    </row>
    <row r="3134" spans="10:11" x14ac:dyDescent="0.25">
      <c r="J3134" t="s">
        <v>2829</v>
      </c>
      <c r="K3134" t="s">
        <v>6044</v>
      </c>
    </row>
    <row r="3135" spans="10:11" x14ac:dyDescent="0.25">
      <c r="J3135" t="s">
        <v>2829</v>
      </c>
      <c r="K3135" t="s">
        <v>6045</v>
      </c>
    </row>
    <row r="3136" spans="10:11" x14ac:dyDescent="0.25">
      <c r="J3136" t="s">
        <v>2829</v>
      </c>
      <c r="K3136" t="s">
        <v>6046</v>
      </c>
    </row>
    <row r="3137" spans="10:11" x14ac:dyDescent="0.25">
      <c r="J3137" t="s">
        <v>2829</v>
      </c>
      <c r="K3137" t="s">
        <v>6047</v>
      </c>
    </row>
    <row r="3138" spans="10:11" x14ac:dyDescent="0.25">
      <c r="J3138" t="s">
        <v>2829</v>
      </c>
      <c r="K3138" t="s">
        <v>6048</v>
      </c>
    </row>
    <row r="3139" spans="10:11" x14ac:dyDescent="0.25">
      <c r="J3139" t="s">
        <v>2829</v>
      </c>
      <c r="K3139" t="s">
        <v>6049</v>
      </c>
    </row>
    <row r="3140" spans="10:11" x14ac:dyDescent="0.25">
      <c r="J3140" t="s">
        <v>2829</v>
      </c>
      <c r="K3140" t="s">
        <v>6050</v>
      </c>
    </row>
    <row r="3141" spans="10:11" x14ac:dyDescent="0.25">
      <c r="J3141" t="s">
        <v>2830</v>
      </c>
      <c r="K3141" t="s">
        <v>6051</v>
      </c>
    </row>
    <row r="3142" spans="10:11" x14ac:dyDescent="0.25">
      <c r="J3142" t="s">
        <v>2830</v>
      </c>
      <c r="K3142" t="s">
        <v>6052</v>
      </c>
    </row>
    <row r="3143" spans="10:11" x14ac:dyDescent="0.25">
      <c r="J3143" t="s">
        <v>2830</v>
      </c>
      <c r="K3143" t="s">
        <v>6053</v>
      </c>
    </row>
    <row r="3144" spans="10:11" x14ac:dyDescent="0.25">
      <c r="J3144" t="s">
        <v>2830</v>
      </c>
      <c r="K3144" t="s">
        <v>6054</v>
      </c>
    </row>
    <row r="3145" spans="10:11" x14ac:dyDescent="0.25">
      <c r="J3145" t="s">
        <v>2830</v>
      </c>
      <c r="K3145" t="s">
        <v>6055</v>
      </c>
    </row>
    <row r="3146" spans="10:11" x14ac:dyDescent="0.25">
      <c r="J3146" t="s">
        <v>2830</v>
      </c>
      <c r="K3146" t="s">
        <v>6056</v>
      </c>
    </row>
    <row r="3147" spans="10:11" x14ac:dyDescent="0.25">
      <c r="J3147" t="s">
        <v>2830</v>
      </c>
      <c r="K3147" t="s">
        <v>6057</v>
      </c>
    </row>
    <row r="3148" spans="10:11" x14ac:dyDescent="0.25">
      <c r="J3148" t="s">
        <v>2830</v>
      </c>
      <c r="K3148" t="s">
        <v>6058</v>
      </c>
    </row>
    <row r="3149" spans="10:11" x14ac:dyDescent="0.25">
      <c r="J3149" t="s">
        <v>2830</v>
      </c>
      <c r="K3149" t="s">
        <v>6059</v>
      </c>
    </row>
    <row r="3150" spans="10:11" x14ac:dyDescent="0.25">
      <c r="J3150" t="s">
        <v>2830</v>
      </c>
      <c r="K3150" t="s">
        <v>6060</v>
      </c>
    </row>
    <row r="3151" spans="10:11" x14ac:dyDescent="0.25">
      <c r="J3151" t="s">
        <v>2830</v>
      </c>
      <c r="K3151" t="s">
        <v>6061</v>
      </c>
    </row>
    <row r="3152" spans="10:11" x14ac:dyDescent="0.25">
      <c r="J3152" t="s">
        <v>2830</v>
      </c>
      <c r="K3152" t="s">
        <v>6062</v>
      </c>
    </row>
    <row r="3153" spans="10:11" x14ac:dyDescent="0.25">
      <c r="J3153" t="s">
        <v>2830</v>
      </c>
      <c r="K3153" t="s">
        <v>6063</v>
      </c>
    </row>
    <row r="3154" spans="10:11" x14ac:dyDescent="0.25">
      <c r="J3154" t="s">
        <v>2830</v>
      </c>
      <c r="K3154" t="s">
        <v>6064</v>
      </c>
    </row>
    <row r="3155" spans="10:11" x14ac:dyDescent="0.25">
      <c r="J3155" t="s">
        <v>2830</v>
      </c>
      <c r="K3155" t="s">
        <v>6065</v>
      </c>
    </row>
    <row r="3156" spans="10:11" x14ac:dyDescent="0.25">
      <c r="J3156" t="s">
        <v>2830</v>
      </c>
      <c r="K3156" t="s">
        <v>6066</v>
      </c>
    </row>
    <row r="3157" spans="10:11" x14ac:dyDescent="0.25">
      <c r="J3157" t="s">
        <v>2830</v>
      </c>
      <c r="K3157" t="s">
        <v>6067</v>
      </c>
    </row>
    <row r="3158" spans="10:11" x14ac:dyDescent="0.25">
      <c r="J3158" t="s">
        <v>2830</v>
      </c>
      <c r="K3158" t="s">
        <v>6068</v>
      </c>
    </row>
    <row r="3159" spans="10:11" x14ac:dyDescent="0.25">
      <c r="J3159" t="s">
        <v>2830</v>
      </c>
      <c r="K3159" t="s">
        <v>6069</v>
      </c>
    </row>
    <row r="3160" spans="10:11" x14ac:dyDescent="0.25">
      <c r="J3160" t="s">
        <v>2830</v>
      </c>
      <c r="K3160" t="s">
        <v>6070</v>
      </c>
    </row>
    <row r="3161" spans="10:11" x14ac:dyDescent="0.25">
      <c r="J3161" t="s">
        <v>2830</v>
      </c>
      <c r="K3161" t="s">
        <v>6071</v>
      </c>
    </row>
    <row r="3162" spans="10:11" x14ac:dyDescent="0.25">
      <c r="J3162" t="s">
        <v>2830</v>
      </c>
      <c r="K3162" t="s">
        <v>6072</v>
      </c>
    </row>
    <row r="3163" spans="10:11" x14ac:dyDescent="0.25">
      <c r="J3163" t="s">
        <v>2830</v>
      </c>
      <c r="K3163" t="s">
        <v>6073</v>
      </c>
    </row>
    <row r="3164" spans="10:11" x14ac:dyDescent="0.25">
      <c r="J3164" t="s">
        <v>2830</v>
      </c>
      <c r="K3164" t="s">
        <v>6074</v>
      </c>
    </row>
    <row r="3165" spans="10:11" x14ac:dyDescent="0.25">
      <c r="J3165" t="s">
        <v>2830</v>
      </c>
      <c r="K3165" t="s">
        <v>6075</v>
      </c>
    </row>
    <row r="3166" spans="10:11" x14ac:dyDescent="0.25">
      <c r="J3166" t="s">
        <v>2830</v>
      </c>
      <c r="K3166" t="s">
        <v>6076</v>
      </c>
    </row>
    <row r="3167" spans="10:11" x14ac:dyDescent="0.25">
      <c r="J3167" t="s">
        <v>2830</v>
      </c>
      <c r="K3167" t="s">
        <v>6077</v>
      </c>
    </row>
    <row r="3168" spans="10:11" x14ac:dyDescent="0.25">
      <c r="J3168" t="s">
        <v>2830</v>
      </c>
      <c r="K3168" t="s">
        <v>6078</v>
      </c>
    </row>
    <row r="3169" spans="10:11" x14ac:dyDescent="0.25">
      <c r="J3169" t="s">
        <v>2202</v>
      </c>
      <c r="K3169" t="s">
        <v>6079</v>
      </c>
    </row>
    <row r="3170" spans="10:11" x14ac:dyDescent="0.25">
      <c r="J3170" t="s">
        <v>2202</v>
      </c>
      <c r="K3170" t="s">
        <v>6080</v>
      </c>
    </row>
    <row r="3171" spans="10:11" x14ac:dyDescent="0.25">
      <c r="J3171" t="s">
        <v>2202</v>
      </c>
      <c r="K3171" t="s">
        <v>6081</v>
      </c>
    </row>
    <row r="3172" spans="10:11" x14ac:dyDescent="0.25">
      <c r="J3172" t="s">
        <v>2202</v>
      </c>
      <c r="K3172" t="s">
        <v>6082</v>
      </c>
    </row>
    <row r="3173" spans="10:11" x14ac:dyDescent="0.25">
      <c r="J3173" t="s">
        <v>2202</v>
      </c>
      <c r="K3173" t="s">
        <v>6083</v>
      </c>
    </row>
    <row r="3174" spans="10:11" x14ac:dyDescent="0.25">
      <c r="J3174" t="s">
        <v>2202</v>
      </c>
      <c r="K3174" t="s">
        <v>6084</v>
      </c>
    </row>
    <row r="3175" spans="10:11" x14ac:dyDescent="0.25">
      <c r="J3175" t="s">
        <v>2202</v>
      </c>
      <c r="K3175" t="s">
        <v>6085</v>
      </c>
    </row>
    <row r="3176" spans="10:11" x14ac:dyDescent="0.25">
      <c r="J3176" t="s">
        <v>2202</v>
      </c>
      <c r="K3176" t="s">
        <v>6086</v>
      </c>
    </row>
    <row r="3177" spans="10:11" x14ac:dyDescent="0.25">
      <c r="J3177" t="s">
        <v>2202</v>
      </c>
      <c r="K3177" t="s">
        <v>6087</v>
      </c>
    </row>
    <row r="3178" spans="10:11" x14ac:dyDescent="0.25">
      <c r="J3178" t="s">
        <v>2202</v>
      </c>
      <c r="K3178" t="s">
        <v>6088</v>
      </c>
    </row>
    <row r="3179" spans="10:11" x14ac:dyDescent="0.25">
      <c r="J3179" t="s">
        <v>2202</v>
      </c>
      <c r="K3179" t="s">
        <v>6089</v>
      </c>
    </row>
    <row r="3180" spans="10:11" x14ac:dyDescent="0.25">
      <c r="J3180" t="s">
        <v>2202</v>
      </c>
      <c r="K3180" t="s">
        <v>6090</v>
      </c>
    </row>
    <row r="3181" spans="10:11" x14ac:dyDescent="0.25">
      <c r="J3181" t="s">
        <v>2202</v>
      </c>
      <c r="K3181" t="s">
        <v>6091</v>
      </c>
    </row>
    <row r="3182" spans="10:11" x14ac:dyDescent="0.25">
      <c r="J3182" t="s">
        <v>2202</v>
      </c>
      <c r="K3182" t="s">
        <v>6092</v>
      </c>
    </row>
    <row r="3183" spans="10:11" x14ac:dyDescent="0.25">
      <c r="J3183" t="s">
        <v>2202</v>
      </c>
      <c r="K3183" t="s">
        <v>6093</v>
      </c>
    </row>
    <row r="3184" spans="10:11" x14ac:dyDescent="0.25">
      <c r="J3184" t="s">
        <v>2202</v>
      </c>
      <c r="K3184" t="s">
        <v>6094</v>
      </c>
    </row>
    <row r="3185" spans="10:11" x14ac:dyDescent="0.25">
      <c r="J3185" t="s">
        <v>2202</v>
      </c>
      <c r="K3185" t="s">
        <v>6095</v>
      </c>
    </row>
    <row r="3186" spans="10:11" x14ac:dyDescent="0.25">
      <c r="J3186" t="s">
        <v>2202</v>
      </c>
      <c r="K3186" t="s">
        <v>6096</v>
      </c>
    </row>
    <row r="3187" spans="10:11" x14ac:dyDescent="0.25">
      <c r="J3187" t="s">
        <v>2202</v>
      </c>
      <c r="K3187" t="s">
        <v>6097</v>
      </c>
    </row>
    <row r="3188" spans="10:11" x14ac:dyDescent="0.25">
      <c r="J3188" t="s">
        <v>2202</v>
      </c>
      <c r="K3188" t="s">
        <v>6098</v>
      </c>
    </row>
    <row r="3189" spans="10:11" x14ac:dyDescent="0.25">
      <c r="J3189" t="s">
        <v>2202</v>
      </c>
      <c r="K3189" t="s">
        <v>6099</v>
      </c>
    </row>
    <row r="3190" spans="10:11" x14ac:dyDescent="0.25">
      <c r="J3190" t="s">
        <v>2202</v>
      </c>
      <c r="K3190" t="s">
        <v>6100</v>
      </c>
    </row>
    <row r="3191" spans="10:11" x14ac:dyDescent="0.25">
      <c r="J3191" t="s">
        <v>2202</v>
      </c>
      <c r="K3191" t="s">
        <v>6101</v>
      </c>
    </row>
    <row r="3192" spans="10:11" x14ac:dyDescent="0.25">
      <c r="J3192" t="s">
        <v>2202</v>
      </c>
      <c r="K3192" t="s">
        <v>6102</v>
      </c>
    </row>
    <row r="3193" spans="10:11" x14ac:dyDescent="0.25">
      <c r="J3193" t="s">
        <v>2202</v>
      </c>
      <c r="K3193" t="s">
        <v>6103</v>
      </c>
    </row>
    <row r="3194" spans="10:11" x14ac:dyDescent="0.25">
      <c r="J3194" t="s">
        <v>2202</v>
      </c>
      <c r="K3194" t="s">
        <v>6104</v>
      </c>
    </row>
    <row r="3195" spans="10:11" x14ac:dyDescent="0.25">
      <c r="J3195" t="s">
        <v>2202</v>
      </c>
      <c r="K3195" t="s">
        <v>6105</v>
      </c>
    </row>
    <row r="3196" spans="10:11" x14ac:dyDescent="0.25">
      <c r="J3196" t="s">
        <v>2202</v>
      </c>
      <c r="K3196" t="s">
        <v>6106</v>
      </c>
    </row>
    <row r="3197" spans="10:11" x14ac:dyDescent="0.25">
      <c r="J3197" t="s">
        <v>2202</v>
      </c>
      <c r="K3197" t="s">
        <v>6107</v>
      </c>
    </row>
    <row r="3198" spans="10:11" x14ac:dyDescent="0.25">
      <c r="J3198" t="s">
        <v>2202</v>
      </c>
      <c r="K3198" t="s">
        <v>6108</v>
      </c>
    </row>
    <row r="3199" spans="10:11" x14ac:dyDescent="0.25">
      <c r="J3199" t="s">
        <v>2202</v>
      </c>
      <c r="K3199" t="s">
        <v>6109</v>
      </c>
    </row>
    <row r="3200" spans="10:11" x14ac:dyDescent="0.25">
      <c r="J3200" t="s">
        <v>2202</v>
      </c>
      <c r="K3200" t="s">
        <v>6110</v>
      </c>
    </row>
    <row r="3201" spans="10:11" x14ac:dyDescent="0.25">
      <c r="J3201" t="s">
        <v>2202</v>
      </c>
      <c r="K3201" t="s">
        <v>6111</v>
      </c>
    </row>
    <row r="3202" spans="10:11" x14ac:dyDescent="0.25">
      <c r="J3202" t="s">
        <v>2202</v>
      </c>
      <c r="K3202" t="s">
        <v>6112</v>
      </c>
    </row>
    <row r="3203" spans="10:11" x14ac:dyDescent="0.25">
      <c r="J3203" t="s">
        <v>2202</v>
      </c>
      <c r="K3203" t="s">
        <v>6113</v>
      </c>
    </row>
    <row r="3204" spans="10:11" x14ac:dyDescent="0.25">
      <c r="J3204" t="s">
        <v>2202</v>
      </c>
      <c r="K3204" t="s">
        <v>6114</v>
      </c>
    </row>
    <row r="3205" spans="10:11" x14ac:dyDescent="0.25">
      <c r="J3205" t="s">
        <v>2202</v>
      </c>
      <c r="K3205" t="s">
        <v>6115</v>
      </c>
    </row>
    <row r="3206" spans="10:11" x14ac:dyDescent="0.25">
      <c r="J3206" t="s">
        <v>2202</v>
      </c>
      <c r="K3206" t="s">
        <v>6116</v>
      </c>
    </row>
    <row r="3207" spans="10:11" x14ac:dyDescent="0.25">
      <c r="J3207" t="s">
        <v>2202</v>
      </c>
      <c r="K3207" t="s">
        <v>6117</v>
      </c>
    </row>
    <row r="3208" spans="10:11" x14ac:dyDescent="0.25">
      <c r="J3208" t="s">
        <v>2203</v>
      </c>
      <c r="K3208" t="s">
        <v>6118</v>
      </c>
    </row>
    <row r="3209" spans="10:11" x14ac:dyDescent="0.25">
      <c r="J3209" t="s">
        <v>2203</v>
      </c>
      <c r="K3209" t="s">
        <v>6119</v>
      </c>
    </row>
    <row r="3210" spans="10:11" x14ac:dyDescent="0.25">
      <c r="J3210" t="s">
        <v>2203</v>
      </c>
      <c r="K3210" t="s">
        <v>6120</v>
      </c>
    </row>
    <row r="3211" spans="10:11" x14ac:dyDescent="0.25">
      <c r="J3211" t="s">
        <v>2203</v>
      </c>
      <c r="K3211" t="s">
        <v>6121</v>
      </c>
    </row>
    <row r="3212" spans="10:11" x14ac:dyDescent="0.25">
      <c r="J3212" t="s">
        <v>2203</v>
      </c>
      <c r="K3212" t="s">
        <v>6122</v>
      </c>
    </row>
    <row r="3213" spans="10:11" x14ac:dyDescent="0.25">
      <c r="J3213" t="s">
        <v>2203</v>
      </c>
      <c r="K3213" t="s">
        <v>6123</v>
      </c>
    </row>
    <row r="3214" spans="10:11" x14ac:dyDescent="0.25">
      <c r="J3214" t="s">
        <v>2203</v>
      </c>
      <c r="K3214" t="s">
        <v>6124</v>
      </c>
    </row>
    <row r="3215" spans="10:11" x14ac:dyDescent="0.25">
      <c r="J3215" t="s">
        <v>2203</v>
      </c>
      <c r="K3215" t="s">
        <v>6125</v>
      </c>
    </row>
    <row r="3216" spans="10:11" x14ac:dyDescent="0.25">
      <c r="J3216" t="s">
        <v>2203</v>
      </c>
      <c r="K3216" t="s">
        <v>6126</v>
      </c>
    </row>
    <row r="3217" spans="10:11" x14ac:dyDescent="0.25">
      <c r="J3217" t="s">
        <v>2203</v>
      </c>
      <c r="K3217" t="s">
        <v>6127</v>
      </c>
    </row>
    <row r="3218" spans="10:11" x14ac:dyDescent="0.25">
      <c r="J3218" t="s">
        <v>2203</v>
      </c>
      <c r="K3218" t="s">
        <v>6128</v>
      </c>
    </row>
    <row r="3219" spans="10:11" x14ac:dyDescent="0.25">
      <c r="J3219" t="s">
        <v>2203</v>
      </c>
      <c r="K3219" t="s">
        <v>6129</v>
      </c>
    </row>
    <row r="3220" spans="10:11" x14ac:dyDescent="0.25">
      <c r="J3220" t="s">
        <v>2203</v>
      </c>
      <c r="K3220" t="s">
        <v>6130</v>
      </c>
    </row>
    <row r="3221" spans="10:11" x14ac:dyDescent="0.25">
      <c r="J3221" t="s">
        <v>2203</v>
      </c>
      <c r="K3221" t="s">
        <v>6131</v>
      </c>
    </row>
    <row r="3222" spans="10:11" x14ac:dyDescent="0.25">
      <c r="J3222" t="s">
        <v>2203</v>
      </c>
      <c r="K3222" t="s">
        <v>6132</v>
      </c>
    </row>
    <row r="3223" spans="10:11" x14ac:dyDescent="0.25">
      <c r="J3223" t="s">
        <v>2203</v>
      </c>
      <c r="K3223" t="s">
        <v>6133</v>
      </c>
    </row>
    <row r="3224" spans="10:11" x14ac:dyDescent="0.25">
      <c r="J3224" t="s">
        <v>2203</v>
      </c>
      <c r="K3224" t="s">
        <v>6134</v>
      </c>
    </row>
    <row r="3225" spans="10:11" x14ac:dyDescent="0.25">
      <c r="J3225" t="s">
        <v>2203</v>
      </c>
      <c r="K3225" t="s">
        <v>6135</v>
      </c>
    </row>
    <row r="3226" spans="10:11" x14ac:dyDescent="0.25">
      <c r="J3226" t="s">
        <v>2203</v>
      </c>
      <c r="K3226" t="s">
        <v>6136</v>
      </c>
    </row>
    <row r="3227" spans="10:11" x14ac:dyDescent="0.25">
      <c r="J3227" t="s">
        <v>2203</v>
      </c>
      <c r="K3227" t="s">
        <v>6137</v>
      </c>
    </row>
    <row r="3228" spans="10:11" x14ac:dyDescent="0.25">
      <c r="J3228" t="s">
        <v>2203</v>
      </c>
      <c r="K3228" t="s">
        <v>6138</v>
      </c>
    </row>
    <row r="3229" spans="10:11" x14ac:dyDescent="0.25">
      <c r="J3229" t="s">
        <v>2203</v>
      </c>
      <c r="K3229" t="s">
        <v>6139</v>
      </c>
    </row>
    <row r="3230" spans="10:11" x14ac:dyDescent="0.25">
      <c r="J3230" t="s">
        <v>2203</v>
      </c>
      <c r="K3230" t="s">
        <v>6140</v>
      </c>
    </row>
    <row r="3231" spans="10:11" x14ac:dyDescent="0.25">
      <c r="J3231" t="s">
        <v>2203</v>
      </c>
      <c r="K3231" t="s">
        <v>6141</v>
      </c>
    </row>
    <row r="3232" spans="10:11" x14ac:dyDescent="0.25">
      <c r="J3232" t="s">
        <v>2203</v>
      </c>
      <c r="K3232" t="s">
        <v>6142</v>
      </c>
    </row>
    <row r="3233" spans="10:11" x14ac:dyDescent="0.25">
      <c r="J3233" t="s">
        <v>2203</v>
      </c>
      <c r="K3233" t="s">
        <v>6143</v>
      </c>
    </row>
    <row r="3234" spans="10:11" x14ac:dyDescent="0.25">
      <c r="J3234" t="s">
        <v>2204</v>
      </c>
      <c r="K3234" t="s">
        <v>6144</v>
      </c>
    </row>
    <row r="3235" spans="10:11" x14ac:dyDescent="0.25">
      <c r="J3235" t="s">
        <v>2204</v>
      </c>
      <c r="K3235" t="s">
        <v>6145</v>
      </c>
    </row>
    <row r="3236" spans="10:11" x14ac:dyDescent="0.25">
      <c r="J3236" t="s">
        <v>2204</v>
      </c>
      <c r="K3236" t="s">
        <v>6146</v>
      </c>
    </row>
    <row r="3237" spans="10:11" x14ac:dyDescent="0.25">
      <c r="J3237" t="s">
        <v>2204</v>
      </c>
      <c r="K3237" t="s">
        <v>6147</v>
      </c>
    </row>
    <row r="3238" spans="10:11" x14ac:dyDescent="0.25">
      <c r="J3238" t="s">
        <v>2205</v>
      </c>
      <c r="K3238" t="s">
        <v>6148</v>
      </c>
    </row>
    <row r="3239" spans="10:11" x14ac:dyDescent="0.25">
      <c r="J3239" t="s">
        <v>2205</v>
      </c>
      <c r="K3239" t="s">
        <v>6149</v>
      </c>
    </row>
    <row r="3240" spans="10:11" x14ac:dyDescent="0.25">
      <c r="J3240" t="s">
        <v>2205</v>
      </c>
      <c r="K3240" t="s">
        <v>6150</v>
      </c>
    </row>
    <row r="3241" spans="10:11" x14ac:dyDescent="0.25">
      <c r="J3241" t="s">
        <v>2205</v>
      </c>
      <c r="K3241" t="s">
        <v>6151</v>
      </c>
    </row>
    <row r="3242" spans="10:11" x14ac:dyDescent="0.25">
      <c r="J3242" t="s">
        <v>2205</v>
      </c>
      <c r="K3242" t="s">
        <v>6152</v>
      </c>
    </row>
    <row r="3243" spans="10:11" x14ac:dyDescent="0.25">
      <c r="J3243" t="s">
        <v>2205</v>
      </c>
      <c r="K3243" t="s">
        <v>6153</v>
      </c>
    </row>
    <row r="3244" spans="10:11" x14ac:dyDescent="0.25">
      <c r="J3244" t="s">
        <v>2205</v>
      </c>
      <c r="K3244" t="s">
        <v>6154</v>
      </c>
    </row>
    <row r="3245" spans="10:11" x14ac:dyDescent="0.25">
      <c r="J3245" t="s">
        <v>2206</v>
      </c>
      <c r="K3245" t="s">
        <v>6155</v>
      </c>
    </row>
    <row r="3246" spans="10:11" x14ac:dyDescent="0.25">
      <c r="J3246" t="s">
        <v>2206</v>
      </c>
      <c r="K3246" t="s">
        <v>6156</v>
      </c>
    </row>
    <row r="3247" spans="10:11" x14ac:dyDescent="0.25">
      <c r="J3247" t="s">
        <v>2206</v>
      </c>
      <c r="K3247" t="s">
        <v>6157</v>
      </c>
    </row>
    <row r="3248" spans="10:11" x14ac:dyDescent="0.25">
      <c r="J3248" t="s">
        <v>2206</v>
      </c>
      <c r="K3248" t="s">
        <v>6158</v>
      </c>
    </row>
    <row r="3249" spans="10:11" x14ac:dyDescent="0.25">
      <c r="J3249" t="s">
        <v>2206</v>
      </c>
      <c r="K3249" t="s">
        <v>6159</v>
      </c>
    </row>
    <row r="3250" spans="10:11" x14ac:dyDescent="0.25">
      <c r="J3250" t="s">
        <v>2207</v>
      </c>
      <c r="K3250" t="s">
        <v>6160</v>
      </c>
    </row>
    <row r="3251" spans="10:11" x14ac:dyDescent="0.25">
      <c r="J3251" t="s">
        <v>2207</v>
      </c>
      <c r="K3251" t="s">
        <v>6161</v>
      </c>
    </row>
    <row r="3252" spans="10:11" x14ac:dyDescent="0.25">
      <c r="J3252" t="s">
        <v>2207</v>
      </c>
      <c r="K3252" t="s">
        <v>6162</v>
      </c>
    </row>
    <row r="3253" spans="10:11" x14ac:dyDescent="0.25">
      <c r="J3253" t="s">
        <v>2207</v>
      </c>
      <c r="K3253" t="s">
        <v>6163</v>
      </c>
    </row>
    <row r="3254" spans="10:11" x14ac:dyDescent="0.25">
      <c r="J3254" t="s">
        <v>2207</v>
      </c>
      <c r="K3254" t="s">
        <v>6164</v>
      </c>
    </row>
    <row r="3255" spans="10:11" x14ac:dyDescent="0.25">
      <c r="J3255" t="s">
        <v>2207</v>
      </c>
      <c r="K3255" t="s">
        <v>6165</v>
      </c>
    </row>
    <row r="3256" spans="10:11" x14ac:dyDescent="0.25">
      <c r="J3256" t="s">
        <v>2432</v>
      </c>
      <c r="K3256" t="s">
        <v>6166</v>
      </c>
    </row>
    <row r="3257" spans="10:11" x14ac:dyDescent="0.25">
      <c r="J3257" t="s">
        <v>2432</v>
      </c>
      <c r="K3257" t="s">
        <v>6167</v>
      </c>
    </row>
    <row r="3258" spans="10:11" x14ac:dyDescent="0.25">
      <c r="J3258" t="s">
        <v>2432</v>
      </c>
      <c r="K3258" t="s">
        <v>6168</v>
      </c>
    </row>
    <row r="3259" spans="10:11" x14ac:dyDescent="0.25">
      <c r="J3259" t="s">
        <v>2432</v>
      </c>
      <c r="K3259" t="s">
        <v>6169</v>
      </c>
    </row>
    <row r="3260" spans="10:11" x14ac:dyDescent="0.25">
      <c r="J3260" t="s">
        <v>2432</v>
      </c>
      <c r="K3260" t="s">
        <v>6170</v>
      </c>
    </row>
    <row r="3261" spans="10:11" x14ac:dyDescent="0.25">
      <c r="J3261" t="s">
        <v>2432</v>
      </c>
      <c r="K3261" t="s">
        <v>6171</v>
      </c>
    </row>
    <row r="3262" spans="10:11" x14ac:dyDescent="0.25">
      <c r="J3262" t="s">
        <v>2432</v>
      </c>
      <c r="K3262" t="s">
        <v>6172</v>
      </c>
    </row>
    <row r="3263" spans="10:11" x14ac:dyDescent="0.25">
      <c r="J3263" t="s">
        <v>2432</v>
      </c>
      <c r="K3263" t="s">
        <v>6173</v>
      </c>
    </row>
    <row r="3264" spans="10:11" x14ac:dyDescent="0.25">
      <c r="J3264" t="s">
        <v>2432</v>
      </c>
      <c r="K3264" t="s">
        <v>6174</v>
      </c>
    </row>
    <row r="3265" spans="10:11" x14ac:dyDescent="0.25">
      <c r="J3265" t="s">
        <v>2432</v>
      </c>
      <c r="K3265" t="s">
        <v>6175</v>
      </c>
    </row>
    <row r="3266" spans="10:11" x14ac:dyDescent="0.25">
      <c r="J3266" t="s">
        <v>2432</v>
      </c>
      <c r="K3266" t="s">
        <v>6176</v>
      </c>
    </row>
    <row r="3267" spans="10:11" x14ac:dyDescent="0.25">
      <c r="J3267" t="s">
        <v>2432</v>
      </c>
      <c r="K3267" t="s">
        <v>6177</v>
      </c>
    </row>
    <row r="3268" spans="10:11" x14ac:dyDescent="0.25">
      <c r="J3268" t="s">
        <v>2432</v>
      </c>
      <c r="K3268" t="s">
        <v>6178</v>
      </c>
    </row>
    <row r="3269" spans="10:11" x14ac:dyDescent="0.25">
      <c r="J3269" t="s">
        <v>2432</v>
      </c>
      <c r="K3269" t="s">
        <v>6179</v>
      </c>
    </row>
    <row r="3270" spans="10:11" x14ac:dyDescent="0.25">
      <c r="J3270" t="s">
        <v>2432</v>
      </c>
      <c r="K3270" t="s">
        <v>6180</v>
      </c>
    </row>
    <row r="3271" spans="10:11" x14ac:dyDescent="0.25">
      <c r="J3271" t="s">
        <v>2432</v>
      </c>
      <c r="K3271" t="s">
        <v>6181</v>
      </c>
    </row>
    <row r="3272" spans="10:11" x14ac:dyDescent="0.25">
      <c r="J3272" t="s">
        <v>2432</v>
      </c>
      <c r="K3272" t="s">
        <v>6182</v>
      </c>
    </row>
    <row r="3273" spans="10:11" x14ac:dyDescent="0.25">
      <c r="J3273" t="s">
        <v>2432</v>
      </c>
      <c r="K3273" t="s">
        <v>6183</v>
      </c>
    </row>
    <row r="3274" spans="10:11" x14ac:dyDescent="0.25">
      <c r="J3274" t="s">
        <v>2432</v>
      </c>
      <c r="K3274" t="s">
        <v>6184</v>
      </c>
    </row>
    <row r="3275" spans="10:11" x14ac:dyDescent="0.25">
      <c r="J3275" t="s">
        <v>2432</v>
      </c>
      <c r="K3275" t="s">
        <v>6185</v>
      </c>
    </row>
    <row r="3276" spans="10:11" x14ac:dyDescent="0.25">
      <c r="J3276" t="s">
        <v>2432</v>
      </c>
      <c r="K3276" t="s">
        <v>6186</v>
      </c>
    </row>
    <row r="3277" spans="10:11" x14ac:dyDescent="0.25">
      <c r="J3277" t="s">
        <v>2432</v>
      </c>
      <c r="K3277" t="s">
        <v>6187</v>
      </c>
    </row>
    <row r="3278" spans="10:11" x14ac:dyDescent="0.25">
      <c r="J3278" t="s">
        <v>2432</v>
      </c>
      <c r="K3278" t="s">
        <v>6188</v>
      </c>
    </row>
    <row r="3279" spans="10:11" x14ac:dyDescent="0.25">
      <c r="J3279" t="s">
        <v>2432</v>
      </c>
      <c r="K3279" t="s">
        <v>6189</v>
      </c>
    </row>
    <row r="3280" spans="10:11" x14ac:dyDescent="0.25">
      <c r="J3280" t="s">
        <v>2432</v>
      </c>
      <c r="K3280" t="s">
        <v>6190</v>
      </c>
    </row>
    <row r="3281" spans="10:11" x14ac:dyDescent="0.25">
      <c r="J3281" t="s">
        <v>2432</v>
      </c>
      <c r="K3281" t="s">
        <v>6191</v>
      </c>
    </row>
    <row r="3282" spans="10:11" x14ac:dyDescent="0.25">
      <c r="J3282" t="s">
        <v>2432</v>
      </c>
      <c r="K3282" t="s">
        <v>6192</v>
      </c>
    </row>
    <row r="3283" spans="10:11" x14ac:dyDescent="0.25">
      <c r="J3283" t="s">
        <v>2432</v>
      </c>
      <c r="K3283" t="s">
        <v>6193</v>
      </c>
    </row>
    <row r="3284" spans="10:11" x14ac:dyDescent="0.25">
      <c r="J3284" t="s">
        <v>2432</v>
      </c>
      <c r="K3284" t="s">
        <v>6194</v>
      </c>
    </row>
    <row r="3285" spans="10:11" x14ac:dyDescent="0.25">
      <c r="J3285" t="s">
        <v>2432</v>
      </c>
      <c r="K3285" t="s">
        <v>6195</v>
      </c>
    </row>
    <row r="3286" spans="10:11" x14ac:dyDescent="0.25">
      <c r="J3286" t="s">
        <v>2432</v>
      </c>
      <c r="K3286" t="s">
        <v>6196</v>
      </c>
    </row>
    <row r="3287" spans="10:11" x14ac:dyDescent="0.25">
      <c r="J3287" t="s">
        <v>2432</v>
      </c>
      <c r="K3287" t="s">
        <v>6197</v>
      </c>
    </row>
    <row r="3288" spans="10:11" x14ac:dyDescent="0.25">
      <c r="J3288" t="s">
        <v>2358</v>
      </c>
      <c r="K3288" t="s">
        <v>6198</v>
      </c>
    </row>
    <row r="3289" spans="10:11" x14ac:dyDescent="0.25">
      <c r="J3289" t="s">
        <v>2358</v>
      </c>
      <c r="K3289" t="s">
        <v>6199</v>
      </c>
    </row>
    <row r="3290" spans="10:11" x14ac:dyDescent="0.25">
      <c r="J3290" t="s">
        <v>2358</v>
      </c>
      <c r="K3290" t="s">
        <v>6200</v>
      </c>
    </row>
    <row r="3291" spans="10:11" x14ac:dyDescent="0.25">
      <c r="J3291" t="s">
        <v>2358</v>
      </c>
      <c r="K3291" t="s">
        <v>6201</v>
      </c>
    </row>
    <row r="3292" spans="10:11" x14ac:dyDescent="0.25">
      <c r="J3292" t="s">
        <v>2358</v>
      </c>
      <c r="K3292" t="s">
        <v>6202</v>
      </c>
    </row>
    <row r="3293" spans="10:11" x14ac:dyDescent="0.25">
      <c r="J3293" t="s">
        <v>2358</v>
      </c>
      <c r="K3293" t="s">
        <v>6203</v>
      </c>
    </row>
    <row r="3294" spans="10:11" x14ac:dyDescent="0.25">
      <c r="J3294" t="s">
        <v>2358</v>
      </c>
      <c r="K3294" t="s">
        <v>6204</v>
      </c>
    </row>
    <row r="3295" spans="10:11" x14ac:dyDescent="0.25">
      <c r="J3295" t="s">
        <v>2359</v>
      </c>
      <c r="K3295" t="s">
        <v>6205</v>
      </c>
    </row>
    <row r="3296" spans="10:11" x14ac:dyDescent="0.25">
      <c r="J3296" t="s">
        <v>2359</v>
      </c>
      <c r="K3296" t="s">
        <v>6206</v>
      </c>
    </row>
    <row r="3297" spans="10:11" x14ac:dyDescent="0.25">
      <c r="J3297" t="s">
        <v>2359</v>
      </c>
      <c r="K3297" t="s">
        <v>6207</v>
      </c>
    </row>
    <row r="3298" spans="10:11" x14ac:dyDescent="0.25">
      <c r="J3298" t="s">
        <v>2359</v>
      </c>
      <c r="K3298" t="s">
        <v>6208</v>
      </c>
    </row>
    <row r="3299" spans="10:11" x14ac:dyDescent="0.25">
      <c r="J3299" t="s">
        <v>2359</v>
      </c>
      <c r="K3299" t="s">
        <v>6209</v>
      </c>
    </row>
    <row r="3300" spans="10:11" x14ac:dyDescent="0.25">
      <c r="J3300" t="s">
        <v>2359</v>
      </c>
      <c r="K3300" t="s">
        <v>6210</v>
      </c>
    </row>
    <row r="3301" spans="10:11" x14ac:dyDescent="0.25">
      <c r="J3301" t="s">
        <v>2359</v>
      </c>
      <c r="K3301" t="s">
        <v>6211</v>
      </c>
    </row>
    <row r="3302" spans="10:11" x14ac:dyDescent="0.25">
      <c r="J3302" t="s">
        <v>2359</v>
      </c>
      <c r="K3302" t="s">
        <v>6212</v>
      </c>
    </row>
    <row r="3303" spans="10:11" x14ac:dyDescent="0.25">
      <c r="J3303" t="s">
        <v>2359</v>
      </c>
      <c r="K3303" t="s">
        <v>6213</v>
      </c>
    </row>
    <row r="3304" spans="10:11" x14ac:dyDescent="0.25">
      <c r="J3304" t="s">
        <v>2359</v>
      </c>
      <c r="K3304" t="s">
        <v>6214</v>
      </c>
    </row>
    <row r="3305" spans="10:11" x14ac:dyDescent="0.25">
      <c r="J3305" t="s">
        <v>2359</v>
      </c>
      <c r="K3305" t="s">
        <v>6215</v>
      </c>
    </row>
    <row r="3306" spans="10:11" x14ac:dyDescent="0.25">
      <c r="J3306" t="s">
        <v>2359</v>
      </c>
      <c r="K3306" t="s">
        <v>6216</v>
      </c>
    </row>
    <row r="3307" spans="10:11" x14ac:dyDescent="0.25">
      <c r="J3307" t="s">
        <v>2359</v>
      </c>
      <c r="K3307" t="s">
        <v>6217</v>
      </c>
    </row>
    <row r="3308" spans="10:11" x14ac:dyDescent="0.25">
      <c r="J3308" t="s">
        <v>2359</v>
      </c>
      <c r="K3308" t="s">
        <v>6218</v>
      </c>
    </row>
    <row r="3309" spans="10:11" x14ac:dyDescent="0.25">
      <c r="J3309" t="s">
        <v>2359</v>
      </c>
      <c r="K3309" t="s">
        <v>6219</v>
      </c>
    </row>
    <row r="3310" spans="10:11" x14ac:dyDescent="0.25">
      <c r="J3310" t="s">
        <v>2359</v>
      </c>
      <c r="K3310" t="s">
        <v>6220</v>
      </c>
    </row>
    <row r="3311" spans="10:11" x14ac:dyDescent="0.25">
      <c r="J3311" t="s">
        <v>2359</v>
      </c>
      <c r="K3311" t="s">
        <v>6221</v>
      </c>
    </row>
    <row r="3312" spans="10:11" x14ac:dyDescent="0.25">
      <c r="J3312" t="s">
        <v>2359</v>
      </c>
      <c r="K3312" t="s">
        <v>6222</v>
      </c>
    </row>
    <row r="3313" spans="10:11" x14ac:dyDescent="0.25">
      <c r="J3313" t="s">
        <v>2359</v>
      </c>
      <c r="K3313" t="s">
        <v>6223</v>
      </c>
    </row>
    <row r="3314" spans="10:11" x14ac:dyDescent="0.25">
      <c r="J3314" t="s">
        <v>2359</v>
      </c>
      <c r="K3314" t="s">
        <v>6224</v>
      </c>
    </row>
    <row r="3315" spans="10:11" x14ac:dyDescent="0.25">
      <c r="J3315" t="s">
        <v>2359</v>
      </c>
      <c r="K3315" t="s">
        <v>6225</v>
      </c>
    </row>
    <row r="3316" spans="10:11" x14ac:dyDescent="0.25">
      <c r="J3316" t="s">
        <v>2359</v>
      </c>
      <c r="K3316" t="s">
        <v>6226</v>
      </c>
    </row>
    <row r="3317" spans="10:11" x14ac:dyDescent="0.25">
      <c r="J3317" t="s">
        <v>2359</v>
      </c>
      <c r="K3317" t="s">
        <v>6227</v>
      </c>
    </row>
    <row r="3318" spans="10:11" x14ac:dyDescent="0.25">
      <c r="J3318" t="s">
        <v>2359</v>
      </c>
      <c r="K3318" t="s">
        <v>6228</v>
      </c>
    </row>
    <row r="3319" spans="10:11" x14ac:dyDescent="0.25">
      <c r="J3319" t="s">
        <v>2359</v>
      </c>
      <c r="K3319" t="s">
        <v>6229</v>
      </c>
    </row>
    <row r="3320" spans="10:11" x14ac:dyDescent="0.25">
      <c r="J3320" t="s">
        <v>2359</v>
      </c>
      <c r="K3320" t="s">
        <v>6230</v>
      </c>
    </row>
    <row r="3321" spans="10:11" x14ac:dyDescent="0.25">
      <c r="J3321" t="s">
        <v>2359</v>
      </c>
      <c r="K3321" t="s">
        <v>6231</v>
      </c>
    </row>
    <row r="3322" spans="10:11" x14ac:dyDescent="0.25">
      <c r="J3322" t="s">
        <v>2359</v>
      </c>
      <c r="K3322" t="s">
        <v>6232</v>
      </c>
    </row>
    <row r="3323" spans="10:11" x14ac:dyDescent="0.25">
      <c r="J3323" t="s">
        <v>2359</v>
      </c>
      <c r="K3323" t="s">
        <v>6233</v>
      </c>
    </row>
    <row r="3324" spans="10:11" x14ac:dyDescent="0.25">
      <c r="J3324" t="s">
        <v>2359</v>
      </c>
      <c r="K3324" t="s">
        <v>6234</v>
      </c>
    </row>
    <row r="3325" spans="10:11" x14ac:dyDescent="0.25">
      <c r="J3325" t="s">
        <v>2359</v>
      </c>
      <c r="K3325" t="s">
        <v>6235</v>
      </c>
    </row>
    <row r="3326" spans="10:11" x14ac:dyDescent="0.25">
      <c r="J3326" t="s">
        <v>2359</v>
      </c>
      <c r="K3326" t="s">
        <v>6236</v>
      </c>
    </row>
    <row r="3327" spans="10:11" x14ac:dyDescent="0.25">
      <c r="J3327" t="s">
        <v>2359</v>
      </c>
      <c r="K3327" t="s">
        <v>6237</v>
      </c>
    </row>
    <row r="3328" spans="10:11" x14ac:dyDescent="0.25">
      <c r="J3328" t="s">
        <v>2359</v>
      </c>
      <c r="K3328" t="s">
        <v>6238</v>
      </c>
    </row>
    <row r="3329" spans="10:11" x14ac:dyDescent="0.25">
      <c r="J3329" t="s">
        <v>2359</v>
      </c>
      <c r="K3329" t="s">
        <v>6239</v>
      </c>
    </row>
    <row r="3330" spans="10:11" x14ac:dyDescent="0.25">
      <c r="J3330" t="s">
        <v>2359</v>
      </c>
      <c r="K3330" t="s">
        <v>6240</v>
      </c>
    </row>
    <row r="3331" spans="10:11" x14ac:dyDescent="0.25">
      <c r="J3331" t="s">
        <v>2359</v>
      </c>
      <c r="K3331" t="s">
        <v>6241</v>
      </c>
    </row>
    <row r="3332" spans="10:11" x14ac:dyDescent="0.25">
      <c r="J3332" t="s">
        <v>2359</v>
      </c>
      <c r="K3332" t="s">
        <v>6242</v>
      </c>
    </row>
    <row r="3333" spans="10:11" x14ac:dyDescent="0.25">
      <c r="J3333" t="s">
        <v>2359</v>
      </c>
      <c r="K3333" t="s">
        <v>6243</v>
      </c>
    </row>
    <row r="3334" spans="10:11" x14ac:dyDescent="0.25">
      <c r="J3334" t="s">
        <v>2359</v>
      </c>
      <c r="K3334" t="s">
        <v>6244</v>
      </c>
    </row>
    <row r="3335" spans="10:11" x14ac:dyDescent="0.25">
      <c r="J3335" t="s">
        <v>2359</v>
      </c>
      <c r="K3335" t="s">
        <v>6245</v>
      </c>
    </row>
    <row r="3336" spans="10:11" x14ac:dyDescent="0.25">
      <c r="J3336" t="s">
        <v>2359</v>
      </c>
      <c r="K3336" t="s">
        <v>6246</v>
      </c>
    </row>
    <row r="3337" spans="10:11" x14ac:dyDescent="0.25">
      <c r="J3337" t="s">
        <v>2359</v>
      </c>
      <c r="K3337" t="s">
        <v>6247</v>
      </c>
    </row>
    <row r="3338" spans="10:11" x14ac:dyDescent="0.25">
      <c r="J3338" t="s">
        <v>2359</v>
      </c>
      <c r="K3338" t="s">
        <v>6248</v>
      </c>
    </row>
    <row r="3339" spans="10:11" x14ac:dyDescent="0.25">
      <c r="J3339" t="s">
        <v>2359</v>
      </c>
      <c r="K3339" t="s">
        <v>6249</v>
      </c>
    </row>
    <row r="3340" spans="10:11" x14ac:dyDescent="0.25">
      <c r="J3340" t="s">
        <v>2359</v>
      </c>
      <c r="K3340" t="s">
        <v>6250</v>
      </c>
    </row>
    <row r="3341" spans="10:11" x14ac:dyDescent="0.25">
      <c r="J3341" t="s">
        <v>2359</v>
      </c>
      <c r="K3341" t="s">
        <v>6251</v>
      </c>
    </row>
    <row r="3342" spans="10:11" x14ac:dyDescent="0.25">
      <c r="J3342" t="s">
        <v>2359</v>
      </c>
      <c r="K3342" t="s">
        <v>6252</v>
      </c>
    </row>
    <row r="3343" spans="10:11" x14ac:dyDescent="0.25">
      <c r="J3343" t="s">
        <v>2359</v>
      </c>
      <c r="K3343" t="s">
        <v>6253</v>
      </c>
    </row>
    <row r="3344" spans="10:11" x14ac:dyDescent="0.25">
      <c r="J3344" t="s">
        <v>2359</v>
      </c>
      <c r="K3344" t="s">
        <v>6254</v>
      </c>
    </row>
    <row r="3345" spans="10:11" x14ac:dyDescent="0.25">
      <c r="J3345" t="s">
        <v>2359</v>
      </c>
      <c r="K3345" t="s">
        <v>6255</v>
      </c>
    </row>
    <row r="3346" spans="10:11" x14ac:dyDescent="0.25">
      <c r="J3346" t="s">
        <v>2359</v>
      </c>
      <c r="K3346" t="s">
        <v>6256</v>
      </c>
    </row>
    <row r="3347" spans="10:11" x14ac:dyDescent="0.25">
      <c r="J3347" t="s">
        <v>2359</v>
      </c>
      <c r="K3347" t="s">
        <v>6257</v>
      </c>
    </row>
    <row r="3348" spans="10:11" x14ac:dyDescent="0.25">
      <c r="J3348" t="s">
        <v>2359</v>
      </c>
      <c r="K3348" t="s">
        <v>6258</v>
      </c>
    </row>
    <row r="3349" spans="10:11" x14ac:dyDescent="0.25">
      <c r="J3349" t="s">
        <v>2359</v>
      </c>
      <c r="K3349" t="s">
        <v>6259</v>
      </c>
    </row>
    <row r="3350" spans="10:11" x14ac:dyDescent="0.25">
      <c r="J3350" t="s">
        <v>2359</v>
      </c>
      <c r="K3350" t="s">
        <v>6260</v>
      </c>
    </row>
    <row r="3351" spans="10:11" x14ac:dyDescent="0.25">
      <c r="J3351" t="s">
        <v>2359</v>
      </c>
      <c r="K3351" t="s">
        <v>6261</v>
      </c>
    </row>
    <row r="3352" spans="10:11" x14ac:dyDescent="0.25">
      <c r="J3352" t="s">
        <v>2359</v>
      </c>
      <c r="K3352" t="s">
        <v>6262</v>
      </c>
    </row>
    <row r="3353" spans="10:11" x14ac:dyDescent="0.25">
      <c r="J3353" t="s">
        <v>2359</v>
      </c>
      <c r="K3353" t="s">
        <v>6263</v>
      </c>
    </row>
    <row r="3354" spans="10:11" x14ac:dyDescent="0.25">
      <c r="J3354" t="s">
        <v>2359</v>
      </c>
      <c r="K3354" t="s">
        <v>6264</v>
      </c>
    </row>
    <row r="3355" spans="10:11" x14ac:dyDescent="0.25">
      <c r="J3355" t="s">
        <v>2359</v>
      </c>
      <c r="K3355" t="s">
        <v>6265</v>
      </c>
    </row>
    <row r="3356" spans="10:11" x14ac:dyDescent="0.25">
      <c r="J3356" t="s">
        <v>2359</v>
      </c>
      <c r="K3356" t="s">
        <v>6266</v>
      </c>
    </row>
    <row r="3357" spans="10:11" x14ac:dyDescent="0.25">
      <c r="J3357" t="s">
        <v>130</v>
      </c>
      <c r="K3357" t="s">
        <v>6267</v>
      </c>
    </row>
    <row r="3358" spans="10:11" x14ac:dyDescent="0.25">
      <c r="J3358" t="s">
        <v>130</v>
      </c>
      <c r="K3358" t="s">
        <v>6268</v>
      </c>
    </row>
    <row r="3359" spans="10:11" x14ac:dyDescent="0.25">
      <c r="J3359" t="s">
        <v>130</v>
      </c>
      <c r="K3359" t="s">
        <v>6269</v>
      </c>
    </row>
    <row r="3360" spans="10:11" x14ac:dyDescent="0.25">
      <c r="J3360" t="s">
        <v>130</v>
      </c>
      <c r="K3360" t="s">
        <v>6270</v>
      </c>
    </row>
    <row r="3361" spans="10:11" x14ac:dyDescent="0.25">
      <c r="J3361" t="s">
        <v>130</v>
      </c>
      <c r="K3361" t="s">
        <v>6271</v>
      </c>
    </row>
    <row r="3362" spans="10:11" x14ac:dyDescent="0.25">
      <c r="J3362" t="s">
        <v>130</v>
      </c>
      <c r="K3362" t="s">
        <v>6272</v>
      </c>
    </row>
    <row r="3363" spans="10:11" x14ac:dyDescent="0.25">
      <c r="J3363" t="s">
        <v>130</v>
      </c>
      <c r="K3363" t="s">
        <v>6273</v>
      </c>
    </row>
    <row r="3364" spans="10:11" x14ac:dyDescent="0.25">
      <c r="J3364" t="s">
        <v>130</v>
      </c>
      <c r="K3364" t="s">
        <v>6274</v>
      </c>
    </row>
    <row r="3365" spans="10:11" x14ac:dyDescent="0.25">
      <c r="J3365" t="s">
        <v>130</v>
      </c>
      <c r="K3365" t="s">
        <v>6275</v>
      </c>
    </row>
    <row r="3366" spans="10:11" x14ac:dyDescent="0.25">
      <c r="J3366" t="s">
        <v>130</v>
      </c>
      <c r="K3366" t="s">
        <v>6276</v>
      </c>
    </row>
    <row r="3367" spans="10:11" x14ac:dyDescent="0.25">
      <c r="J3367" t="s">
        <v>130</v>
      </c>
      <c r="K3367" t="s">
        <v>6277</v>
      </c>
    </row>
    <row r="3368" spans="10:11" x14ac:dyDescent="0.25">
      <c r="J3368" t="s">
        <v>130</v>
      </c>
      <c r="K3368" t="s">
        <v>6278</v>
      </c>
    </row>
    <row r="3369" spans="10:11" x14ac:dyDescent="0.25">
      <c r="J3369" t="s">
        <v>130</v>
      </c>
      <c r="K3369" t="s">
        <v>6279</v>
      </c>
    </row>
    <row r="3370" spans="10:11" x14ac:dyDescent="0.25">
      <c r="J3370" t="s">
        <v>130</v>
      </c>
      <c r="K3370" t="s">
        <v>6280</v>
      </c>
    </row>
    <row r="3371" spans="10:11" x14ac:dyDescent="0.25">
      <c r="J3371" t="s">
        <v>130</v>
      </c>
      <c r="K3371" t="s">
        <v>6281</v>
      </c>
    </row>
    <row r="3372" spans="10:11" x14ac:dyDescent="0.25">
      <c r="J3372" t="s">
        <v>130</v>
      </c>
      <c r="K3372" t="s">
        <v>6282</v>
      </c>
    </row>
    <row r="3373" spans="10:11" x14ac:dyDescent="0.25">
      <c r="J3373" t="s">
        <v>130</v>
      </c>
      <c r="K3373" t="s">
        <v>6283</v>
      </c>
    </row>
    <row r="3374" spans="10:11" x14ac:dyDescent="0.25">
      <c r="J3374" t="s">
        <v>130</v>
      </c>
      <c r="K3374" t="s">
        <v>6284</v>
      </c>
    </row>
    <row r="3375" spans="10:11" x14ac:dyDescent="0.25">
      <c r="J3375" t="s">
        <v>130</v>
      </c>
      <c r="K3375" t="s">
        <v>6285</v>
      </c>
    </row>
    <row r="3376" spans="10:11" x14ac:dyDescent="0.25">
      <c r="J3376" t="s">
        <v>130</v>
      </c>
      <c r="K3376" t="s">
        <v>6286</v>
      </c>
    </row>
    <row r="3377" spans="10:11" x14ac:dyDescent="0.25">
      <c r="J3377" t="s">
        <v>130</v>
      </c>
      <c r="K3377" t="s">
        <v>6287</v>
      </c>
    </row>
    <row r="3378" spans="10:11" x14ac:dyDescent="0.25">
      <c r="J3378" t="s">
        <v>130</v>
      </c>
      <c r="K3378" t="s">
        <v>6288</v>
      </c>
    </row>
    <row r="3379" spans="10:11" x14ac:dyDescent="0.25">
      <c r="J3379" t="s">
        <v>130</v>
      </c>
      <c r="K3379" t="s">
        <v>6289</v>
      </c>
    </row>
    <row r="3380" spans="10:11" x14ac:dyDescent="0.25">
      <c r="J3380" t="s">
        <v>130</v>
      </c>
      <c r="K3380" t="s">
        <v>6290</v>
      </c>
    </row>
    <row r="3381" spans="10:11" x14ac:dyDescent="0.25">
      <c r="J3381" t="s">
        <v>130</v>
      </c>
      <c r="K3381" t="s">
        <v>6291</v>
      </c>
    </row>
    <row r="3382" spans="10:11" x14ac:dyDescent="0.25">
      <c r="J3382" t="s">
        <v>130</v>
      </c>
      <c r="K3382" t="s">
        <v>6292</v>
      </c>
    </row>
    <row r="3383" spans="10:11" x14ac:dyDescent="0.25">
      <c r="J3383" t="s">
        <v>130</v>
      </c>
      <c r="K3383" t="s">
        <v>6293</v>
      </c>
    </row>
    <row r="3384" spans="10:11" x14ac:dyDescent="0.25">
      <c r="J3384" t="s">
        <v>131</v>
      </c>
      <c r="K3384" t="s">
        <v>6294</v>
      </c>
    </row>
    <row r="3385" spans="10:11" x14ac:dyDescent="0.25">
      <c r="J3385" t="s">
        <v>131</v>
      </c>
      <c r="K3385" t="s">
        <v>6295</v>
      </c>
    </row>
    <row r="3386" spans="10:11" x14ac:dyDescent="0.25">
      <c r="J3386" t="s">
        <v>131</v>
      </c>
      <c r="K3386" t="s">
        <v>6296</v>
      </c>
    </row>
    <row r="3387" spans="10:11" x14ac:dyDescent="0.25">
      <c r="J3387" t="s">
        <v>131</v>
      </c>
      <c r="K3387" t="s">
        <v>6297</v>
      </c>
    </row>
    <row r="3388" spans="10:11" x14ac:dyDescent="0.25">
      <c r="J3388" t="s">
        <v>131</v>
      </c>
      <c r="K3388" t="s">
        <v>6298</v>
      </c>
    </row>
    <row r="3389" spans="10:11" x14ac:dyDescent="0.25">
      <c r="J3389" t="s">
        <v>131</v>
      </c>
      <c r="K3389" t="s">
        <v>6299</v>
      </c>
    </row>
    <row r="3390" spans="10:11" x14ac:dyDescent="0.25">
      <c r="J3390" t="s">
        <v>131</v>
      </c>
      <c r="K3390" t="s">
        <v>6300</v>
      </c>
    </row>
    <row r="3391" spans="10:11" x14ac:dyDescent="0.25">
      <c r="J3391" t="s">
        <v>131</v>
      </c>
      <c r="K3391" t="s">
        <v>6301</v>
      </c>
    </row>
    <row r="3392" spans="10:11" x14ac:dyDescent="0.25">
      <c r="J3392" t="s">
        <v>131</v>
      </c>
      <c r="K3392" t="s">
        <v>6302</v>
      </c>
    </row>
    <row r="3393" spans="10:11" x14ac:dyDescent="0.25">
      <c r="J3393" t="s">
        <v>131</v>
      </c>
      <c r="K3393" t="s">
        <v>6303</v>
      </c>
    </row>
    <row r="3394" spans="10:11" x14ac:dyDescent="0.25">
      <c r="J3394" t="s">
        <v>131</v>
      </c>
      <c r="K3394" t="s">
        <v>6304</v>
      </c>
    </row>
    <row r="3395" spans="10:11" x14ac:dyDescent="0.25">
      <c r="J3395" t="s">
        <v>131</v>
      </c>
      <c r="K3395" t="s">
        <v>6305</v>
      </c>
    </row>
    <row r="3396" spans="10:11" x14ac:dyDescent="0.25">
      <c r="J3396" t="s">
        <v>131</v>
      </c>
      <c r="K3396" t="s">
        <v>6306</v>
      </c>
    </row>
    <row r="3397" spans="10:11" x14ac:dyDescent="0.25">
      <c r="J3397" t="s">
        <v>131</v>
      </c>
      <c r="K3397" t="s">
        <v>6307</v>
      </c>
    </row>
    <row r="3398" spans="10:11" x14ac:dyDescent="0.25">
      <c r="J3398" t="s">
        <v>131</v>
      </c>
      <c r="K3398" t="s">
        <v>6308</v>
      </c>
    </row>
    <row r="3399" spans="10:11" x14ac:dyDescent="0.25">
      <c r="J3399" t="s">
        <v>131</v>
      </c>
      <c r="K3399" t="s">
        <v>6309</v>
      </c>
    </row>
    <row r="3400" spans="10:11" x14ac:dyDescent="0.25">
      <c r="J3400" t="s">
        <v>131</v>
      </c>
      <c r="K3400" t="s">
        <v>6310</v>
      </c>
    </row>
    <row r="3401" spans="10:11" x14ac:dyDescent="0.25">
      <c r="J3401" t="s">
        <v>131</v>
      </c>
      <c r="K3401" t="s">
        <v>6311</v>
      </c>
    </row>
    <row r="3402" spans="10:11" x14ac:dyDescent="0.25">
      <c r="J3402" t="s">
        <v>131</v>
      </c>
      <c r="K3402" t="s">
        <v>6312</v>
      </c>
    </row>
    <row r="3403" spans="10:11" x14ac:dyDescent="0.25">
      <c r="J3403" t="s">
        <v>2547</v>
      </c>
      <c r="K3403" t="s">
        <v>6313</v>
      </c>
    </row>
    <row r="3404" spans="10:11" x14ac:dyDescent="0.25">
      <c r="J3404" t="s">
        <v>2547</v>
      </c>
      <c r="K3404" t="s">
        <v>6314</v>
      </c>
    </row>
    <row r="3405" spans="10:11" x14ac:dyDescent="0.25">
      <c r="J3405" t="s">
        <v>2547</v>
      </c>
      <c r="K3405" t="s">
        <v>6315</v>
      </c>
    </row>
    <row r="3406" spans="10:11" x14ac:dyDescent="0.25">
      <c r="J3406" t="s">
        <v>2547</v>
      </c>
      <c r="K3406" t="s">
        <v>6316</v>
      </c>
    </row>
    <row r="3407" spans="10:11" x14ac:dyDescent="0.25">
      <c r="J3407" t="s">
        <v>2547</v>
      </c>
      <c r="K3407" t="s">
        <v>6317</v>
      </c>
    </row>
    <row r="3408" spans="10:11" x14ac:dyDescent="0.25">
      <c r="J3408" t="s">
        <v>2547</v>
      </c>
      <c r="K3408" t="s">
        <v>6318</v>
      </c>
    </row>
    <row r="3409" spans="10:11" x14ac:dyDescent="0.25">
      <c r="J3409" t="s">
        <v>2547</v>
      </c>
      <c r="K3409" t="s">
        <v>6319</v>
      </c>
    </row>
    <row r="3410" spans="10:11" x14ac:dyDescent="0.25">
      <c r="J3410" t="s">
        <v>2547</v>
      </c>
      <c r="K3410" t="s">
        <v>6320</v>
      </c>
    </row>
    <row r="3411" spans="10:11" x14ac:dyDescent="0.25">
      <c r="J3411" t="s">
        <v>2547</v>
      </c>
      <c r="K3411" t="s">
        <v>6321</v>
      </c>
    </row>
    <row r="3412" spans="10:11" x14ac:dyDescent="0.25">
      <c r="J3412" t="s">
        <v>2547</v>
      </c>
      <c r="K3412" t="s">
        <v>6322</v>
      </c>
    </row>
    <row r="3413" spans="10:11" x14ac:dyDescent="0.25">
      <c r="J3413" t="s">
        <v>2547</v>
      </c>
      <c r="K3413" t="s">
        <v>6323</v>
      </c>
    </row>
    <row r="3414" spans="10:11" x14ac:dyDescent="0.25">
      <c r="J3414" t="s">
        <v>2547</v>
      </c>
      <c r="K3414" t="s">
        <v>6324</v>
      </c>
    </row>
    <row r="3415" spans="10:11" x14ac:dyDescent="0.25">
      <c r="J3415" t="s">
        <v>2547</v>
      </c>
      <c r="K3415" t="s">
        <v>6325</v>
      </c>
    </row>
    <row r="3416" spans="10:11" x14ac:dyDescent="0.25">
      <c r="J3416" t="s">
        <v>2547</v>
      </c>
      <c r="K3416" t="s">
        <v>6326</v>
      </c>
    </row>
    <row r="3417" spans="10:11" x14ac:dyDescent="0.25">
      <c r="J3417" t="s">
        <v>2547</v>
      </c>
      <c r="K3417" t="s">
        <v>6327</v>
      </c>
    </row>
    <row r="3418" spans="10:11" x14ac:dyDescent="0.25">
      <c r="J3418" t="s">
        <v>2547</v>
      </c>
      <c r="K3418" t="s">
        <v>6328</v>
      </c>
    </row>
    <row r="3419" spans="10:11" x14ac:dyDescent="0.25">
      <c r="J3419" t="s">
        <v>2547</v>
      </c>
      <c r="K3419" t="s">
        <v>6329</v>
      </c>
    </row>
    <row r="3420" spans="10:11" x14ac:dyDescent="0.25">
      <c r="J3420" t="s">
        <v>2547</v>
      </c>
      <c r="K3420" t="s">
        <v>6330</v>
      </c>
    </row>
    <row r="3421" spans="10:11" x14ac:dyDescent="0.25">
      <c r="J3421" t="s">
        <v>2547</v>
      </c>
      <c r="K3421" t="s">
        <v>6331</v>
      </c>
    </row>
    <row r="3422" spans="10:11" x14ac:dyDescent="0.25">
      <c r="J3422" t="s">
        <v>2547</v>
      </c>
      <c r="K3422" t="s">
        <v>6332</v>
      </c>
    </row>
    <row r="3423" spans="10:11" x14ac:dyDescent="0.25">
      <c r="J3423" t="s">
        <v>2547</v>
      </c>
      <c r="K3423" t="s">
        <v>6333</v>
      </c>
    </row>
    <row r="3424" spans="10:11" x14ac:dyDescent="0.25">
      <c r="J3424" t="s">
        <v>2547</v>
      </c>
      <c r="K3424" t="s">
        <v>6334</v>
      </c>
    </row>
    <row r="3425" spans="10:11" x14ac:dyDescent="0.25">
      <c r="J3425" t="s">
        <v>1553</v>
      </c>
      <c r="K3425" t="s">
        <v>6335</v>
      </c>
    </row>
    <row r="3426" spans="10:11" x14ac:dyDescent="0.25">
      <c r="J3426" t="s">
        <v>1553</v>
      </c>
      <c r="K3426" t="s">
        <v>6336</v>
      </c>
    </row>
    <row r="3427" spans="10:11" x14ac:dyDescent="0.25">
      <c r="J3427" t="s">
        <v>1553</v>
      </c>
      <c r="K3427" t="s">
        <v>6337</v>
      </c>
    </row>
    <row r="3428" spans="10:11" x14ac:dyDescent="0.25">
      <c r="J3428" t="s">
        <v>1553</v>
      </c>
      <c r="K3428" t="s">
        <v>6338</v>
      </c>
    </row>
    <row r="3429" spans="10:11" x14ac:dyDescent="0.25">
      <c r="J3429" t="s">
        <v>1553</v>
      </c>
      <c r="K3429" t="s">
        <v>6339</v>
      </c>
    </row>
    <row r="3430" spans="10:11" x14ac:dyDescent="0.25">
      <c r="J3430" t="s">
        <v>1553</v>
      </c>
      <c r="K3430" t="s">
        <v>6340</v>
      </c>
    </row>
    <row r="3431" spans="10:11" x14ac:dyDescent="0.25">
      <c r="J3431" t="s">
        <v>1553</v>
      </c>
      <c r="K3431" t="s">
        <v>6341</v>
      </c>
    </row>
    <row r="3432" spans="10:11" x14ac:dyDescent="0.25">
      <c r="J3432" t="s">
        <v>1553</v>
      </c>
      <c r="K3432" t="s">
        <v>6342</v>
      </c>
    </row>
    <row r="3433" spans="10:11" x14ac:dyDescent="0.25">
      <c r="J3433" t="s">
        <v>1553</v>
      </c>
      <c r="K3433" t="s">
        <v>6343</v>
      </c>
    </row>
    <row r="3434" spans="10:11" x14ac:dyDescent="0.25">
      <c r="J3434" t="s">
        <v>1553</v>
      </c>
      <c r="K3434" t="s">
        <v>6344</v>
      </c>
    </row>
    <row r="3435" spans="10:11" x14ac:dyDescent="0.25">
      <c r="J3435" t="s">
        <v>1553</v>
      </c>
      <c r="K3435" t="s">
        <v>6345</v>
      </c>
    </row>
    <row r="3436" spans="10:11" x14ac:dyDescent="0.25">
      <c r="J3436" t="s">
        <v>1553</v>
      </c>
      <c r="K3436" t="s">
        <v>6346</v>
      </c>
    </row>
    <row r="3437" spans="10:11" x14ac:dyDescent="0.25">
      <c r="J3437" t="s">
        <v>1553</v>
      </c>
      <c r="K3437" t="s">
        <v>6347</v>
      </c>
    </row>
    <row r="3438" spans="10:11" x14ac:dyDescent="0.25">
      <c r="J3438" t="s">
        <v>1553</v>
      </c>
      <c r="K3438" t="s">
        <v>6348</v>
      </c>
    </row>
    <row r="3439" spans="10:11" x14ac:dyDescent="0.25">
      <c r="J3439" t="s">
        <v>1553</v>
      </c>
      <c r="K3439" t="s">
        <v>6349</v>
      </c>
    </row>
    <row r="3440" spans="10:11" x14ac:dyDescent="0.25">
      <c r="J3440" t="s">
        <v>1553</v>
      </c>
      <c r="K3440" t="s">
        <v>6350</v>
      </c>
    </row>
    <row r="3441" spans="10:11" x14ac:dyDescent="0.25">
      <c r="J3441" t="s">
        <v>1553</v>
      </c>
      <c r="K3441" t="s">
        <v>6351</v>
      </c>
    </row>
    <row r="3442" spans="10:11" x14ac:dyDescent="0.25">
      <c r="J3442" t="s">
        <v>1553</v>
      </c>
      <c r="K3442" t="s">
        <v>6352</v>
      </c>
    </row>
    <row r="3443" spans="10:11" x14ac:dyDescent="0.25">
      <c r="J3443" t="s">
        <v>1553</v>
      </c>
      <c r="K3443" t="s">
        <v>6353</v>
      </c>
    </row>
    <row r="3444" spans="10:11" x14ac:dyDescent="0.25">
      <c r="J3444" t="s">
        <v>1553</v>
      </c>
      <c r="K3444" t="s">
        <v>6354</v>
      </c>
    </row>
    <row r="3445" spans="10:11" x14ac:dyDescent="0.25">
      <c r="J3445" t="s">
        <v>1553</v>
      </c>
      <c r="K3445" t="s">
        <v>6355</v>
      </c>
    </row>
    <row r="3446" spans="10:11" x14ac:dyDescent="0.25">
      <c r="J3446" t="s">
        <v>1553</v>
      </c>
      <c r="K3446" t="s">
        <v>6356</v>
      </c>
    </row>
    <row r="3447" spans="10:11" x14ac:dyDescent="0.25">
      <c r="J3447" t="s">
        <v>1553</v>
      </c>
      <c r="K3447" t="s">
        <v>6357</v>
      </c>
    </row>
    <row r="3448" spans="10:11" x14ac:dyDescent="0.25">
      <c r="J3448" t="s">
        <v>1553</v>
      </c>
      <c r="K3448" t="s">
        <v>6358</v>
      </c>
    </row>
    <row r="3449" spans="10:11" x14ac:dyDescent="0.25">
      <c r="J3449" t="s">
        <v>1553</v>
      </c>
      <c r="K3449" t="s">
        <v>6359</v>
      </c>
    </row>
    <row r="3450" spans="10:11" x14ac:dyDescent="0.25">
      <c r="J3450" t="s">
        <v>1553</v>
      </c>
      <c r="K3450" t="s">
        <v>6360</v>
      </c>
    </row>
    <row r="3451" spans="10:11" x14ac:dyDescent="0.25">
      <c r="J3451" t="s">
        <v>1553</v>
      </c>
      <c r="K3451" t="s">
        <v>6361</v>
      </c>
    </row>
    <row r="3452" spans="10:11" x14ac:dyDescent="0.25">
      <c r="J3452" t="s">
        <v>1553</v>
      </c>
      <c r="K3452" t="s">
        <v>6362</v>
      </c>
    </row>
    <row r="3453" spans="10:11" x14ac:dyDescent="0.25">
      <c r="J3453" t="s">
        <v>1553</v>
      </c>
      <c r="K3453" t="s">
        <v>6363</v>
      </c>
    </row>
    <row r="3454" spans="10:11" x14ac:dyDescent="0.25">
      <c r="J3454" t="s">
        <v>1553</v>
      </c>
      <c r="K3454" t="s">
        <v>6364</v>
      </c>
    </row>
    <row r="3455" spans="10:11" x14ac:dyDescent="0.25">
      <c r="J3455" t="s">
        <v>1553</v>
      </c>
      <c r="K3455" t="s">
        <v>6365</v>
      </c>
    </row>
    <row r="3456" spans="10:11" x14ac:dyDescent="0.25">
      <c r="J3456" t="s">
        <v>1553</v>
      </c>
      <c r="K3456" t="s">
        <v>6366</v>
      </c>
    </row>
    <row r="3457" spans="10:11" x14ac:dyDescent="0.25">
      <c r="J3457" t="s">
        <v>1553</v>
      </c>
      <c r="K3457" t="s">
        <v>6367</v>
      </c>
    </row>
    <row r="3458" spans="10:11" x14ac:dyDescent="0.25">
      <c r="J3458" t="s">
        <v>1553</v>
      </c>
      <c r="K3458" t="s">
        <v>6368</v>
      </c>
    </row>
    <row r="3459" spans="10:11" x14ac:dyDescent="0.25">
      <c r="J3459" t="s">
        <v>1553</v>
      </c>
      <c r="K3459" t="s">
        <v>6369</v>
      </c>
    </row>
    <row r="3460" spans="10:11" x14ac:dyDescent="0.25">
      <c r="J3460" t="s">
        <v>1553</v>
      </c>
      <c r="K3460" t="s">
        <v>6370</v>
      </c>
    </row>
    <row r="3461" spans="10:11" x14ac:dyDescent="0.25">
      <c r="J3461" t="s">
        <v>1553</v>
      </c>
      <c r="K3461" t="s">
        <v>6371</v>
      </c>
    </row>
    <row r="3462" spans="10:11" x14ac:dyDescent="0.25">
      <c r="J3462" t="s">
        <v>1553</v>
      </c>
      <c r="K3462" t="s">
        <v>6372</v>
      </c>
    </row>
    <row r="3463" spans="10:11" x14ac:dyDescent="0.25">
      <c r="J3463" t="s">
        <v>1553</v>
      </c>
      <c r="K3463" t="s">
        <v>6373</v>
      </c>
    </row>
    <row r="3464" spans="10:11" x14ac:dyDescent="0.25">
      <c r="J3464" t="s">
        <v>1553</v>
      </c>
      <c r="K3464" t="s">
        <v>6374</v>
      </c>
    </row>
    <row r="3465" spans="10:11" x14ac:dyDescent="0.25">
      <c r="J3465" t="s">
        <v>1553</v>
      </c>
      <c r="K3465" t="s">
        <v>6375</v>
      </c>
    </row>
    <row r="3466" spans="10:11" x14ac:dyDescent="0.25">
      <c r="J3466" t="s">
        <v>1553</v>
      </c>
      <c r="K3466" t="s">
        <v>6376</v>
      </c>
    </row>
    <row r="3467" spans="10:11" x14ac:dyDescent="0.25">
      <c r="J3467" t="s">
        <v>1553</v>
      </c>
      <c r="K3467" t="s">
        <v>6377</v>
      </c>
    </row>
    <row r="3468" spans="10:11" x14ac:dyDescent="0.25">
      <c r="J3468" t="s">
        <v>1553</v>
      </c>
      <c r="K3468" t="s">
        <v>6378</v>
      </c>
    </row>
    <row r="3469" spans="10:11" x14ac:dyDescent="0.25">
      <c r="J3469" t="s">
        <v>1553</v>
      </c>
      <c r="K3469" t="s">
        <v>6379</v>
      </c>
    </row>
    <row r="3470" spans="10:11" x14ac:dyDescent="0.25">
      <c r="J3470" t="s">
        <v>1553</v>
      </c>
      <c r="K3470" t="s">
        <v>6380</v>
      </c>
    </row>
    <row r="3471" spans="10:11" x14ac:dyDescent="0.25">
      <c r="J3471" t="s">
        <v>1553</v>
      </c>
      <c r="K3471" t="s">
        <v>6381</v>
      </c>
    </row>
    <row r="3472" spans="10:11" x14ac:dyDescent="0.25">
      <c r="J3472" t="s">
        <v>1553</v>
      </c>
      <c r="K3472" t="s">
        <v>6382</v>
      </c>
    </row>
    <row r="3473" spans="10:11" x14ac:dyDescent="0.25">
      <c r="J3473" t="s">
        <v>1553</v>
      </c>
      <c r="K3473" t="s">
        <v>6383</v>
      </c>
    </row>
    <row r="3474" spans="10:11" x14ac:dyDescent="0.25">
      <c r="J3474" t="s">
        <v>1553</v>
      </c>
      <c r="K3474" t="s">
        <v>6384</v>
      </c>
    </row>
    <row r="3475" spans="10:11" x14ac:dyDescent="0.25">
      <c r="J3475" t="s">
        <v>1553</v>
      </c>
      <c r="K3475" t="s">
        <v>6385</v>
      </c>
    </row>
    <row r="3476" spans="10:11" x14ac:dyDescent="0.25">
      <c r="J3476" t="s">
        <v>1553</v>
      </c>
      <c r="K3476" t="s">
        <v>6386</v>
      </c>
    </row>
    <row r="3477" spans="10:11" x14ac:dyDescent="0.25">
      <c r="J3477" t="s">
        <v>1553</v>
      </c>
      <c r="K3477" t="s">
        <v>6387</v>
      </c>
    </row>
    <row r="3478" spans="10:11" x14ac:dyDescent="0.25">
      <c r="J3478" t="s">
        <v>1553</v>
      </c>
      <c r="K3478" t="s">
        <v>6388</v>
      </c>
    </row>
    <row r="3479" spans="10:11" x14ac:dyDescent="0.25">
      <c r="J3479" t="s">
        <v>1553</v>
      </c>
      <c r="K3479" t="s">
        <v>6389</v>
      </c>
    </row>
    <row r="3480" spans="10:11" x14ac:dyDescent="0.25">
      <c r="J3480" t="s">
        <v>1553</v>
      </c>
      <c r="K3480" t="s">
        <v>6390</v>
      </c>
    </row>
    <row r="3481" spans="10:11" x14ac:dyDescent="0.25">
      <c r="J3481" t="s">
        <v>1553</v>
      </c>
      <c r="K3481" t="s">
        <v>6391</v>
      </c>
    </row>
    <row r="3482" spans="10:11" x14ac:dyDescent="0.25">
      <c r="J3482" t="s">
        <v>1553</v>
      </c>
      <c r="K3482" t="s">
        <v>6392</v>
      </c>
    </row>
    <row r="3483" spans="10:11" x14ac:dyDescent="0.25">
      <c r="J3483" t="s">
        <v>1553</v>
      </c>
      <c r="K3483" t="s">
        <v>6393</v>
      </c>
    </row>
    <row r="3484" spans="10:11" x14ac:dyDescent="0.25">
      <c r="J3484" t="s">
        <v>1553</v>
      </c>
      <c r="K3484" t="s">
        <v>6394</v>
      </c>
    </row>
    <row r="3485" spans="10:11" x14ac:dyDescent="0.25">
      <c r="J3485" t="s">
        <v>1553</v>
      </c>
      <c r="K3485" t="s">
        <v>6395</v>
      </c>
    </row>
    <row r="3486" spans="10:11" x14ac:dyDescent="0.25">
      <c r="J3486" t="s">
        <v>1553</v>
      </c>
      <c r="K3486" t="s">
        <v>6396</v>
      </c>
    </row>
    <row r="3487" spans="10:11" x14ac:dyDescent="0.25">
      <c r="J3487" t="s">
        <v>1553</v>
      </c>
      <c r="K3487" t="s">
        <v>6397</v>
      </c>
    </row>
    <row r="3488" spans="10:11" x14ac:dyDescent="0.25">
      <c r="J3488" t="s">
        <v>1553</v>
      </c>
      <c r="K3488" t="s">
        <v>6398</v>
      </c>
    </row>
    <row r="3489" spans="10:11" x14ac:dyDescent="0.25">
      <c r="J3489" t="s">
        <v>1553</v>
      </c>
      <c r="K3489" t="s">
        <v>6399</v>
      </c>
    </row>
    <row r="3490" spans="10:11" x14ac:dyDescent="0.25">
      <c r="J3490" t="s">
        <v>1553</v>
      </c>
      <c r="K3490" t="s">
        <v>6400</v>
      </c>
    </row>
    <row r="3491" spans="10:11" x14ac:dyDescent="0.25">
      <c r="J3491" t="s">
        <v>1553</v>
      </c>
      <c r="K3491" t="s">
        <v>6401</v>
      </c>
    </row>
    <row r="3492" spans="10:11" x14ac:dyDescent="0.25">
      <c r="J3492" t="s">
        <v>1553</v>
      </c>
      <c r="K3492" t="s">
        <v>6402</v>
      </c>
    </row>
    <row r="3493" spans="10:11" x14ac:dyDescent="0.25">
      <c r="J3493" t="s">
        <v>1553</v>
      </c>
      <c r="K3493" t="s">
        <v>6403</v>
      </c>
    </row>
    <row r="3494" spans="10:11" x14ac:dyDescent="0.25">
      <c r="J3494" t="s">
        <v>1553</v>
      </c>
      <c r="K3494" t="s">
        <v>6404</v>
      </c>
    </row>
    <row r="3495" spans="10:11" x14ac:dyDescent="0.25">
      <c r="J3495" t="s">
        <v>1553</v>
      </c>
      <c r="K3495" t="s">
        <v>6405</v>
      </c>
    </row>
    <row r="3496" spans="10:11" x14ac:dyDescent="0.25">
      <c r="J3496" t="s">
        <v>1553</v>
      </c>
      <c r="K3496" t="s">
        <v>6406</v>
      </c>
    </row>
    <row r="3497" spans="10:11" x14ac:dyDescent="0.25">
      <c r="J3497" t="s">
        <v>1553</v>
      </c>
      <c r="K3497" t="s">
        <v>6407</v>
      </c>
    </row>
    <row r="3498" spans="10:11" x14ac:dyDescent="0.25">
      <c r="J3498" t="s">
        <v>1553</v>
      </c>
      <c r="K3498" t="s">
        <v>6408</v>
      </c>
    </row>
    <row r="3499" spans="10:11" x14ac:dyDescent="0.25">
      <c r="J3499" t="s">
        <v>277</v>
      </c>
      <c r="K3499" t="s">
        <v>6409</v>
      </c>
    </row>
    <row r="3500" spans="10:11" x14ac:dyDescent="0.25">
      <c r="J3500" t="s">
        <v>277</v>
      </c>
      <c r="K3500" t="s">
        <v>6410</v>
      </c>
    </row>
    <row r="3501" spans="10:11" x14ac:dyDescent="0.25">
      <c r="J3501" t="s">
        <v>277</v>
      </c>
      <c r="K3501" t="s">
        <v>6411</v>
      </c>
    </row>
    <row r="3502" spans="10:11" x14ac:dyDescent="0.25">
      <c r="J3502" t="s">
        <v>277</v>
      </c>
      <c r="K3502" t="s">
        <v>6412</v>
      </c>
    </row>
    <row r="3503" spans="10:11" x14ac:dyDescent="0.25">
      <c r="J3503" t="s">
        <v>277</v>
      </c>
      <c r="K3503" t="s">
        <v>6413</v>
      </c>
    </row>
    <row r="3504" spans="10:11" x14ac:dyDescent="0.25">
      <c r="J3504" t="s">
        <v>277</v>
      </c>
      <c r="K3504" t="s">
        <v>6414</v>
      </c>
    </row>
    <row r="3505" spans="10:11" x14ac:dyDescent="0.25">
      <c r="J3505" t="s">
        <v>277</v>
      </c>
      <c r="K3505" t="s">
        <v>6415</v>
      </c>
    </row>
    <row r="3506" spans="10:11" x14ac:dyDescent="0.25">
      <c r="J3506" t="s">
        <v>277</v>
      </c>
      <c r="K3506" t="s">
        <v>6416</v>
      </c>
    </row>
    <row r="3507" spans="10:11" x14ac:dyDescent="0.25">
      <c r="J3507" t="s">
        <v>277</v>
      </c>
      <c r="K3507" t="s">
        <v>6417</v>
      </c>
    </row>
    <row r="3508" spans="10:11" x14ac:dyDescent="0.25">
      <c r="J3508" t="s">
        <v>277</v>
      </c>
      <c r="K3508" t="s">
        <v>6418</v>
      </c>
    </row>
    <row r="3509" spans="10:11" x14ac:dyDescent="0.25">
      <c r="J3509" t="s">
        <v>277</v>
      </c>
      <c r="K3509" t="s">
        <v>6419</v>
      </c>
    </row>
    <row r="3510" spans="10:11" x14ac:dyDescent="0.25">
      <c r="J3510" t="s">
        <v>277</v>
      </c>
      <c r="K3510" t="s">
        <v>6420</v>
      </c>
    </row>
    <row r="3511" spans="10:11" x14ac:dyDescent="0.25">
      <c r="J3511" t="s">
        <v>277</v>
      </c>
      <c r="K3511" t="s">
        <v>6421</v>
      </c>
    </row>
    <row r="3512" spans="10:11" x14ac:dyDescent="0.25">
      <c r="J3512" t="s">
        <v>277</v>
      </c>
      <c r="K3512" t="s">
        <v>6422</v>
      </c>
    </row>
    <row r="3513" spans="10:11" x14ac:dyDescent="0.25">
      <c r="J3513" t="s">
        <v>277</v>
      </c>
      <c r="K3513" t="s">
        <v>6423</v>
      </c>
    </row>
    <row r="3514" spans="10:11" x14ac:dyDescent="0.25">
      <c r="J3514" t="s">
        <v>277</v>
      </c>
      <c r="K3514" t="s">
        <v>6424</v>
      </c>
    </row>
    <row r="3515" spans="10:11" x14ac:dyDescent="0.25">
      <c r="J3515" t="s">
        <v>277</v>
      </c>
      <c r="K3515" t="s">
        <v>6425</v>
      </c>
    </row>
    <row r="3516" spans="10:11" x14ac:dyDescent="0.25">
      <c r="J3516" t="s">
        <v>277</v>
      </c>
      <c r="K3516" t="s">
        <v>6426</v>
      </c>
    </row>
    <row r="3517" spans="10:11" x14ac:dyDescent="0.25">
      <c r="J3517" t="s">
        <v>277</v>
      </c>
      <c r="K3517" t="s">
        <v>6427</v>
      </c>
    </row>
    <row r="3518" spans="10:11" x14ac:dyDescent="0.25">
      <c r="J3518" t="s">
        <v>277</v>
      </c>
      <c r="K3518" t="s">
        <v>6428</v>
      </c>
    </row>
    <row r="3519" spans="10:11" x14ac:dyDescent="0.25">
      <c r="J3519" t="s">
        <v>277</v>
      </c>
      <c r="K3519" t="s">
        <v>6429</v>
      </c>
    </row>
    <row r="3520" spans="10:11" x14ac:dyDescent="0.25">
      <c r="J3520" t="s">
        <v>277</v>
      </c>
      <c r="K3520" t="s">
        <v>6430</v>
      </c>
    </row>
    <row r="3521" spans="10:11" x14ac:dyDescent="0.25">
      <c r="J3521" t="s">
        <v>277</v>
      </c>
      <c r="K3521" t="s">
        <v>6431</v>
      </c>
    </row>
    <row r="3522" spans="10:11" x14ac:dyDescent="0.25">
      <c r="J3522" t="s">
        <v>2052</v>
      </c>
      <c r="K3522" t="s">
        <v>6432</v>
      </c>
    </row>
    <row r="3523" spans="10:11" x14ac:dyDescent="0.25">
      <c r="J3523" t="s">
        <v>2052</v>
      </c>
      <c r="K3523" t="s">
        <v>6433</v>
      </c>
    </row>
    <row r="3524" spans="10:11" x14ac:dyDescent="0.25">
      <c r="J3524" t="s">
        <v>2118</v>
      </c>
      <c r="K3524" t="s">
        <v>6434</v>
      </c>
    </row>
    <row r="3525" spans="10:11" x14ac:dyDescent="0.25">
      <c r="J3525" t="s">
        <v>2118</v>
      </c>
      <c r="K3525" t="s">
        <v>6435</v>
      </c>
    </row>
    <row r="3526" spans="10:11" x14ac:dyDescent="0.25">
      <c r="J3526" t="s">
        <v>2118</v>
      </c>
      <c r="K3526" t="s">
        <v>6436</v>
      </c>
    </row>
    <row r="3527" spans="10:11" x14ac:dyDescent="0.25">
      <c r="J3527" t="s">
        <v>2118</v>
      </c>
      <c r="K3527" t="s">
        <v>6437</v>
      </c>
    </row>
    <row r="3528" spans="10:11" x14ac:dyDescent="0.25">
      <c r="J3528" t="s">
        <v>2118</v>
      </c>
      <c r="K3528" t="s">
        <v>6438</v>
      </c>
    </row>
    <row r="3529" spans="10:11" x14ac:dyDescent="0.25">
      <c r="J3529" t="s">
        <v>2118</v>
      </c>
      <c r="K3529" t="s">
        <v>6439</v>
      </c>
    </row>
    <row r="3530" spans="10:11" x14ac:dyDescent="0.25">
      <c r="J3530" t="s">
        <v>2118</v>
      </c>
      <c r="K3530" t="s">
        <v>6440</v>
      </c>
    </row>
    <row r="3531" spans="10:11" x14ac:dyDescent="0.25">
      <c r="J3531" t="s">
        <v>2118</v>
      </c>
      <c r="K3531" t="s">
        <v>6441</v>
      </c>
    </row>
    <row r="3532" spans="10:11" x14ac:dyDescent="0.25">
      <c r="J3532" t="s">
        <v>2118</v>
      </c>
      <c r="K3532" t="s">
        <v>6442</v>
      </c>
    </row>
    <row r="3533" spans="10:11" x14ac:dyDescent="0.25">
      <c r="J3533" t="s">
        <v>2118</v>
      </c>
      <c r="K3533" t="s">
        <v>6443</v>
      </c>
    </row>
    <row r="3534" spans="10:11" x14ac:dyDescent="0.25">
      <c r="J3534" t="s">
        <v>2118</v>
      </c>
      <c r="K3534" t="s">
        <v>6444</v>
      </c>
    </row>
    <row r="3535" spans="10:11" x14ac:dyDescent="0.25">
      <c r="J3535" t="s">
        <v>2118</v>
      </c>
      <c r="K3535" t="s">
        <v>6445</v>
      </c>
    </row>
    <row r="3536" spans="10:11" x14ac:dyDescent="0.25">
      <c r="J3536" t="s">
        <v>2118</v>
      </c>
      <c r="K3536" t="s">
        <v>6446</v>
      </c>
    </row>
    <row r="3537" spans="10:11" x14ac:dyDescent="0.25">
      <c r="J3537" t="s">
        <v>2118</v>
      </c>
      <c r="K3537" t="s">
        <v>6447</v>
      </c>
    </row>
    <row r="3538" spans="10:11" x14ac:dyDescent="0.25">
      <c r="J3538" t="s">
        <v>2118</v>
      </c>
      <c r="K3538" t="s">
        <v>6448</v>
      </c>
    </row>
    <row r="3539" spans="10:11" x14ac:dyDescent="0.25">
      <c r="J3539" t="s">
        <v>2118</v>
      </c>
      <c r="K3539" t="s">
        <v>6449</v>
      </c>
    </row>
    <row r="3540" spans="10:11" x14ac:dyDescent="0.25">
      <c r="J3540" t="s">
        <v>2118</v>
      </c>
      <c r="K3540" t="s">
        <v>6450</v>
      </c>
    </row>
    <row r="3541" spans="10:11" x14ac:dyDescent="0.25">
      <c r="J3541" t="s">
        <v>2118</v>
      </c>
      <c r="K3541" t="s">
        <v>6451</v>
      </c>
    </row>
    <row r="3542" spans="10:11" x14ac:dyDescent="0.25">
      <c r="J3542" t="s">
        <v>2118</v>
      </c>
      <c r="K3542" t="s">
        <v>6452</v>
      </c>
    </row>
    <row r="3543" spans="10:11" x14ac:dyDescent="0.25">
      <c r="J3543" t="s">
        <v>2118</v>
      </c>
      <c r="K3543" t="s">
        <v>6453</v>
      </c>
    </row>
    <row r="3544" spans="10:11" x14ac:dyDescent="0.25">
      <c r="J3544" t="s">
        <v>2118</v>
      </c>
      <c r="K3544" t="s">
        <v>6454</v>
      </c>
    </row>
    <row r="3545" spans="10:11" x14ac:dyDescent="0.25">
      <c r="J3545" t="s">
        <v>2118</v>
      </c>
      <c r="K3545" t="s">
        <v>6455</v>
      </c>
    </row>
    <row r="3546" spans="10:11" x14ac:dyDescent="0.25">
      <c r="J3546" t="s">
        <v>2118</v>
      </c>
      <c r="K3546" t="s">
        <v>6456</v>
      </c>
    </row>
    <row r="3547" spans="10:11" x14ac:dyDescent="0.25">
      <c r="J3547" t="s">
        <v>2118</v>
      </c>
      <c r="K3547" t="s">
        <v>6457</v>
      </c>
    </row>
    <row r="3548" spans="10:11" x14ac:dyDescent="0.25">
      <c r="J3548" t="s">
        <v>2118</v>
      </c>
      <c r="K3548" t="s">
        <v>6458</v>
      </c>
    </row>
    <row r="3549" spans="10:11" x14ac:dyDescent="0.25">
      <c r="J3549" t="s">
        <v>2118</v>
      </c>
      <c r="K3549" t="s">
        <v>6459</v>
      </c>
    </row>
    <row r="3550" spans="10:11" x14ac:dyDescent="0.25">
      <c r="J3550" t="s">
        <v>2118</v>
      </c>
      <c r="K3550" t="s">
        <v>6460</v>
      </c>
    </row>
    <row r="3551" spans="10:11" x14ac:dyDescent="0.25">
      <c r="J3551" t="s">
        <v>2118</v>
      </c>
      <c r="K3551" t="s">
        <v>6461</v>
      </c>
    </row>
    <row r="3552" spans="10:11" x14ac:dyDescent="0.25">
      <c r="J3552" t="s">
        <v>2118</v>
      </c>
      <c r="K3552" t="s">
        <v>6462</v>
      </c>
    </row>
    <row r="3553" spans="10:11" x14ac:dyDescent="0.25">
      <c r="J3553" t="s">
        <v>2118</v>
      </c>
      <c r="K3553" t="s">
        <v>6463</v>
      </c>
    </row>
    <row r="3554" spans="10:11" x14ac:dyDescent="0.25">
      <c r="J3554" t="s">
        <v>2118</v>
      </c>
      <c r="K3554" t="s">
        <v>6464</v>
      </c>
    </row>
    <row r="3555" spans="10:11" x14ac:dyDescent="0.25">
      <c r="J3555" t="s">
        <v>2118</v>
      </c>
      <c r="K3555" t="s">
        <v>6465</v>
      </c>
    </row>
    <row r="3556" spans="10:11" x14ac:dyDescent="0.25">
      <c r="J3556" t="s">
        <v>2118</v>
      </c>
      <c r="K3556" t="s">
        <v>6466</v>
      </c>
    </row>
    <row r="3557" spans="10:11" x14ac:dyDescent="0.25">
      <c r="J3557" t="s">
        <v>2118</v>
      </c>
      <c r="K3557" t="s">
        <v>6467</v>
      </c>
    </row>
    <row r="3558" spans="10:11" x14ac:dyDescent="0.25">
      <c r="J3558" t="s">
        <v>2118</v>
      </c>
      <c r="K3558" t="s">
        <v>6468</v>
      </c>
    </row>
    <row r="3559" spans="10:11" x14ac:dyDescent="0.25">
      <c r="J3559" t="s">
        <v>2118</v>
      </c>
      <c r="K3559" t="s">
        <v>6469</v>
      </c>
    </row>
    <row r="3560" spans="10:11" x14ac:dyDescent="0.25">
      <c r="J3560" t="s">
        <v>2118</v>
      </c>
      <c r="K3560" t="s">
        <v>6470</v>
      </c>
    </row>
    <row r="3561" spans="10:11" x14ac:dyDescent="0.25">
      <c r="J3561" t="s">
        <v>2118</v>
      </c>
      <c r="K3561" t="s">
        <v>6471</v>
      </c>
    </row>
    <row r="3562" spans="10:11" x14ac:dyDescent="0.25">
      <c r="J3562" t="s">
        <v>2118</v>
      </c>
      <c r="K3562" t="s">
        <v>6472</v>
      </c>
    </row>
    <row r="3563" spans="10:11" x14ac:dyDescent="0.25">
      <c r="J3563" t="s">
        <v>2118</v>
      </c>
      <c r="K3563" t="s">
        <v>6473</v>
      </c>
    </row>
    <row r="3564" spans="10:11" x14ac:dyDescent="0.25">
      <c r="J3564" t="s">
        <v>2118</v>
      </c>
      <c r="K3564" t="s">
        <v>6474</v>
      </c>
    </row>
    <row r="3565" spans="10:11" x14ac:dyDescent="0.25">
      <c r="J3565" t="s">
        <v>2433</v>
      </c>
      <c r="K3565" t="s">
        <v>6475</v>
      </c>
    </row>
    <row r="3566" spans="10:11" x14ac:dyDescent="0.25">
      <c r="J3566" t="s">
        <v>2433</v>
      </c>
      <c r="K3566" t="s">
        <v>6476</v>
      </c>
    </row>
    <row r="3567" spans="10:11" x14ac:dyDescent="0.25">
      <c r="J3567" t="s">
        <v>2433</v>
      </c>
      <c r="K3567" t="s">
        <v>6477</v>
      </c>
    </row>
    <row r="3568" spans="10:11" x14ac:dyDescent="0.25">
      <c r="J3568" t="s">
        <v>2433</v>
      </c>
      <c r="K3568" t="s">
        <v>6478</v>
      </c>
    </row>
    <row r="3569" spans="10:11" x14ac:dyDescent="0.25">
      <c r="J3569" t="s">
        <v>2433</v>
      </c>
      <c r="K3569" t="s">
        <v>6479</v>
      </c>
    </row>
    <row r="3570" spans="10:11" x14ac:dyDescent="0.25">
      <c r="J3570" t="s">
        <v>2433</v>
      </c>
      <c r="K3570" t="s">
        <v>6480</v>
      </c>
    </row>
    <row r="3571" spans="10:11" x14ac:dyDescent="0.25">
      <c r="J3571" t="s">
        <v>2433</v>
      </c>
      <c r="K3571" t="s">
        <v>6481</v>
      </c>
    </row>
    <row r="3572" spans="10:11" x14ac:dyDescent="0.25">
      <c r="J3572" t="s">
        <v>2433</v>
      </c>
      <c r="K3572" t="s">
        <v>6482</v>
      </c>
    </row>
    <row r="3573" spans="10:11" x14ac:dyDescent="0.25">
      <c r="J3573" t="s">
        <v>2433</v>
      </c>
      <c r="K3573" t="s">
        <v>6483</v>
      </c>
    </row>
    <row r="3574" spans="10:11" x14ac:dyDescent="0.25">
      <c r="J3574" t="s">
        <v>2433</v>
      </c>
      <c r="K3574" t="s">
        <v>6484</v>
      </c>
    </row>
    <row r="3575" spans="10:11" x14ac:dyDescent="0.25">
      <c r="J3575" t="s">
        <v>2433</v>
      </c>
      <c r="K3575" t="s">
        <v>6485</v>
      </c>
    </row>
    <row r="3576" spans="10:11" x14ac:dyDescent="0.25">
      <c r="J3576" t="s">
        <v>2433</v>
      </c>
      <c r="K3576" t="s">
        <v>6486</v>
      </c>
    </row>
    <row r="3577" spans="10:11" x14ac:dyDescent="0.25">
      <c r="J3577" t="s">
        <v>2433</v>
      </c>
      <c r="K3577" t="s">
        <v>6487</v>
      </c>
    </row>
    <row r="3578" spans="10:11" x14ac:dyDescent="0.25">
      <c r="J3578" t="s">
        <v>2433</v>
      </c>
      <c r="K3578" t="s">
        <v>6488</v>
      </c>
    </row>
    <row r="3579" spans="10:11" x14ac:dyDescent="0.25">
      <c r="J3579" t="s">
        <v>2433</v>
      </c>
      <c r="K3579" t="s">
        <v>6489</v>
      </c>
    </row>
    <row r="3580" spans="10:11" x14ac:dyDescent="0.25">
      <c r="J3580" t="s">
        <v>2433</v>
      </c>
      <c r="K3580" t="s">
        <v>6490</v>
      </c>
    </row>
    <row r="3581" spans="10:11" x14ac:dyDescent="0.25">
      <c r="J3581" t="s">
        <v>2433</v>
      </c>
      <c r="K3581" t="s">
        <v>6491</v>
      </c>
    </row>
    <row r="3582" spans="10:11" x14ac:dyDescent="0.25">
      <c r="J3582" t="s">
        <v>2433</v>
      </c>
      <c r="K3582" t="s">
        <v>6492</v>
      </c>
    </row>
    <row r="3583" spans="10:11" x14ac:dyDescent="0.25">
      <c r="J3583" t="s">
        <v>2433</v>
      </c>
      <c r="K3583" t="s">
        <v>6493</v>
      </c>
    </row>
    <row r="3584" spans="10:11" x14ac:dyDescent="0.25">
      <c r="J3584" t="s">
        <v>2433</v>
      </c>
      <c r="K3584" t="s">
        <v>6494</v>
      </c>
    </row>
    <row r="3585" spans="10:11" x14ac:dyDescent="0.25">
      <c r="J3585" t="s">
        <v>2433</v>
      </c>
      <c r="K3585" t="s">
        <v>6495</v>
      </c>
    </row>
    <row r="3586" spans="10:11" x14ac:dyDescent="0.25">
      <c r="J3586" t="s">
        <v>2433</v>
      </c>
      <c r="K3586" t="s">
        <v>6496</v>
      </c>
    </row>
    <row r="3587" spans="10:11" x14ac:dyDescent="0.25">
      <c r="J3587" t="s">
        <v>2433</v>
      </c>
      <c r="K3587" t="s">
        <v>6497</v>
      </c>
    </row>
    <row r="3588" spans="10:11" x14ac:dyDescent="0.25">
      <c r="J3588" t="s">
        <v>2433</v>
      </c>
      <c r="K3588" t="s">
        <v>6498</v>
      </c>
    </row>
    <row r="3589" spans="10:11" x14ac:dyDescent="0.25">
      <c r="J3589" t="s">
        <v>1653</v>
      </c>
      <c r="K3589" t="s">
        <v>6499</v>
      </c>
    </row>
    <row r="3590" spans="10:11" x14ac:dyDescent="0.25">
      <c r="J3590" t="s">
        <v>1653</v>
      </c>
      <c r="K3590" t="s">
        <v>6500</v>
      </c>
    </row>
    <row r="3591" spans="10:11" x14ac:dyDescent="0.25">
      <c r="J3591" t="s">
        <v>1653</v>
      </c>
      <c r="K3591" t="s">
        <v>6501</v>
      </c>
    </row>
    <row r="3592" spans="10:11" x14ac:dyDescent="0.25">
      <c r="J3592" t="s">
        <v>1653</v>
      </c>
      <c r="K3592" t="s">
        <v>6502</v>
      </c>
    </row>
    <row r="3593" spans="10:11" x14ac:dyDescent="0.25">
      <c r="J3593" t="s">
        <v>1653</v>
      </c>
      <c r="K3593" t="s">
        <v>6503</v>
      </c>
    </row>
    <row r="3594" spans="10:11" x14ac:dyDescent="0.25">
      <c r="J3594" t="s">
        <v>1653</v>
      </c>
      <c r="K3594" t="s">
        <v>6504</v>
      </c>
    </row>
    <row r="3595" spans="10:11" x14ac:dyDescent="0.25">
      <c r="J3595" t="s">
        <v>1653</v>
      </c>
      <c r="K3595" t="s">
        <v>6505</v>
      </c>
    </row>
    <row r="3596" spans="10:11" x14ac:dyDescent="0.25">
      <c r="J3596" t="s">
        <v>1653</v>
      </c>
      <c r="K3596" t="s">
        <v>6506</v>
      </c>
    </row>
    <row r="3597" spans="10:11" x14ac:dyDescent="0.25">
      <c r="J3597" t="s">
        <v>1653</v>
      </c>
      <c r="K3597" t="s">
        <v>6507</v>
      </c>
    </row>
    <row r="3598" spans="10:11" x14ac:dyDescent="0.25">
      <c r="J3598" t="s">
        <v>1653</v>
      </c>
      <c r="K3598" t="s">
        <v>6508</v>
      </c>
    </row>
    <row r="3599" spans="10:11" x14ac:dyDescent="0.25">
      <c r="J3599" t="s">
        <v>1653</v>
      </c>
      <c r="K3599" t="s">
        <v>6509</v>
      </c>
    </row>
    <row r="3600" spans="10:11" x14ac:dyDescent="0.25">
      <c r="J3600" t="s">
        <v>1653</v>
      </c>
      <c r="K3600" t="s">
        <v>6510</v>
      </c>
    </row>
    <row r="3601" spans="10:11" x14ac:dyDescent="0.25">
      <c r="J3601" t="s">
        <v>1653</v>
      </c>
      <c r="K3601" t="s">
        <v>6511</v>
      </c>
    </row>
    <row r="3602" spans="10:11" x14ac:dyDescent="0.25">
      <c r="J3602" t="s">
        <v>1653</v>
      </c>
      <c r="K3602" t="s">
        <v>6512</v>
      </c>
    </row>
    <row r="3603" spans="10:11" x14ac:dyDescent="0.25">
      <c r="J3603" t="s">
        <v>278</v>
      </c>
      <c r="K3603" t="s">
        <v>6513</v>
      </c>
    </row>
    <row r="3604" spans="10:11" x14ac:dyDescent="0.25">
      <c r="J3604" t="s">
        <v>278</v>
      </c>
      <c r="K3604" t="s">
        <v>6514</v>
      </c>
    </row>
    <row r="3605" spans="10:11" x14ac:dyDescent="0.25">
      <c r="J3605" t="s">
        <v>278</v>
      </c>
      <c r="K3605" t="s">
        <v>6515</v>
      </c>
    </row>
    <row r="3606" spans="10:11" x14ac:dyDescent="0.25">
      <c r="J3606" t="s">
        <v>278</v>
      </c>
      <c r="K3606" t="s">
        <v>6516</v>
      </c>
    </row>
    <row r="3607" spans="10:11" x14ac:dyDescent="0.25">
      <c r="J3607" t="s">
        <v>278</v>
      </c>
      <c r="K3607" t="s">
        <v>6517</v>
      </c>
    </row>
    <row r="3608" spans="10:11" x14ac:dyDescent="0.25">
      <c r="J3608" t="s">
        <v>278</v>
      </c>
      <c r="K3608" t="s">
        <v>6518</v>
      </c>
    </row>
    <row r="3609" spans="10:11" x14ac:dyDescent="0.25">
      <c r="J3609" t="s">
        <v>278</v>
      </c>
      <c r="K3609" t="s">
        <v>6519</v>
      </c>
    </row>
    <row r="3610" spans="10:11" x14ac:dyDescent="0.25">
      <c r="J3610" t="s">
        <v>278</v>
      </c>
      <c r="K3610" t="s">
        <v>6520</v>
      </c>
    </row>
    <row r="3611" spans="10:11" x14ac:dyDescent="0.25">
      <c r="J3611" t="s">
        <v>278</v>
      </c>
      <c r="K3611" t="s">
        <v>6521</v>
      </c>
    </row>
    <row r="3612" spans="10:11" x14ac:dyDescent="0.25">
      <c r="J3612" t="s">
        <v>278</v>
      </c>
      <c r="K3612" t="s">
        <v>6522</v>
      </c>
    </row>
    <row r="3613" spans="10:11" x14ac:dyDescent="0.25">
      <c r="J3613" t="s">
        <v>278</v>
      </c>
      <c r="K3613" t="s">
        <v>6523</v>
      </c>
    </row>
    <row r="3614" spans="10:11" x14ac:dyDescent="0.25">
      <c r="J3614" t="s">
        <v>278</v>
      </c>
      <c r="K3614" t="s">
        <v>6524</v>
      </c>
    </row>
    <row r="3615" spans="10:11" x14ac:dyDescent="0.25">
      <c r="J3615" t="s">
        <v>278</v>
      </c>
      <c r="K3615" t="s">
        <v>6525</v>
      </c>
    </row>
    <row r="3616" spans="10:11" x14ac:dyDescent="0.25">
      <c r="J3616" t="s">
        <v>278</v>
      </c>
      <c r="K3616" t="s">
        <v>6526</v>
      </c>
    </row>
    <row r="3617" spans="10:11" x14ac:dyDescent="0.25">
      <c r="J3617" t="s">
        <v>278</v>
      </c>
      <c r="K3617" t="s">
        <v>6527</v>
      </c>
    </row>
    <row r="3618" spans="10:11" x14ac:dyDescent="0.25">
      <c r="J3618" t="s">
        <v>278</v>
      </c>
      <c r="K3618" t="s">
        <v>6528</v>
      </c>
    </row>
    <row r="3619" spans="10:11" x14ac:dyDescent="0.25">
      <c r="J3619" t="s">
        <v>278</v>
      </c>
      <c r="K3619" t="s">
        <v>6529</v>
      </c>
    </row>
    <row r="3620" spans="10:11" x14ac:dyDescent="0.25">
      <c r="J3620" t="s">
        <v>278</v>
      </c>
      <c r="K3620" t="s">
        <v>6530</v>
      </c>
    </row>
    <row r="3621" spans="10:11" x14ac:dyDescent="0.25">
      <c r="J3621" t="s">
        <v>278</v>
      </c>
      <c r="K3621" t="s">
        <v>6531</v>
      </c>
    </row>
    <row r="3622" spans="10:11" x14ac:dyDescent="0.25">
      <c r="J3622" t="s">
        <v>278</v>
      </c>
      <c r="K3622" t="s">
        <v>6532</v>
      </c>
    </row>
    <row r="3623" spans="10:11" x14ac:dyDescent="0.25">
      <c r="J3623" t="s">
        <v>278</v>
      </c>
      <c r="K3623" t="s">
        <v>6533</v>
      </c>
    </row>
    <row r="3624" spans="10:11" x14ac:dyDescent="0.25">
      <c r="J3624" t="s">
        <v>278</v>
      </c>
      <c r="K3624" t="s">
        <v>6534</v>
      </c>
    </row>
    <row r="3625" spans="10:11" x14ac:dyDescent="0.25">
      <c r="J3625" t="s">
        <v>278</v>
      </c>
      <c r="K3625" t="s">
        <v>6535</v>
      </c>
    </row>
    <row r="3626" spans="10:11" x14ac:dyDescent="0.25">
      <c r="J3626" t="s">
        <v>278</v>
      </c>
      <c r="K3626" t="s">
        <v>6536</v>
      </c>
    </row>
    <row r="3627" spans="10:11" x14ac:dyDescent="0.25">
      <c r="J3627" t="s">
        <v>278</v>
      </c>
      <c r="K3627" t="s">
        <v>6537</v>
      </c>
    </row>
    <row r="3628" spans="10:11" x14ac:dyDescent="0.25">
      <c r="J3628" t="s">
        <v>279</v>
      </c>
      <c r="K3628" t="s">
        <v>6538</v>
      </c>
    </row>
    <row r="3629" spans="10:11" x14ac:dyDescent="0.25">
      <c r="J3629" t="s">
        <v>279</v>
      </c>
      <c r="K3629" t="s">
        <v>6539</v>
      </c>
    </row>
    <row r="3630" spans="10:11" x14ac:dyDescent="0.25">
      <c r="J3630" t="s">
        <v>279</v>
      </c>
      <c r="K3630" t="s">
        <v>6540</v>
      </c>
    </row>
    <row r="3631" spans="10:11" x14ac:dyDescent="0.25">
      <c r="J3631" t="s">
        <v>279</v>
      </c>
      <c r="K3631" t="s">
        <v>6541</v>
      </c>
    </row>
    <row r="3632" spans="10:11" x14ac:dyDescent="0.25">
      <c r="J3632" t="s">
        <v>279</v>
      </c>
      <c r="K3632" t="s">
        <v>6542</v>
      </c>
    </row>
    <row r="3633" spans="10:11" x14ac:dyDescent="0.25">
      <c r="J3633" t="s">
        <v>279</v>
      </c>
      <c r="K3633" t="s">
        <v>6543</v>
      </c>
    </row>
    <row r="3634" spans="10:11" x14ac:dyDescent="0.25">
      <c r="J3634" t="s">
        <v>279</v>
      </c>
      <c r="K3634" t="s">
        <v>6544</v>
      </c>
    </row>
    <row r="3635" spans="10:11" x14ac:dyDescent="0.25">
      <c r="J3635" t="s">
        <v>279</v>
      </c>
      <c r="K3635" t="s">
        <v>6545</v>
      </c>
    </row>
    <row r="3636" spans="10:11" x14ac:dyDescent="0.25">
      <c r="J3636" t="s">
        <v>279</v>
      </c>
      <c r="K3636" t="s">
        <v>6546</v>
      </c>
    </row>
    <row r="3637" spans="10:11" x14ac:dyDescent="0.25">
      <c r="J3637" t="s">
        <v>279</v>
      </c>
      <c r="K3637" t="s">
        <v>6547</v>
      </c>
    </row>
    <row r="3638" spans="10:11" x14ac:dyDescent="0.25">
      <c r="J3638" t="s">
        <v>279</v>
      </c>
      <c r="K3638" t="s">
        <v>6548</v>
      </c>
    </row>
    <row r="3639" spans="10:11" x14ac:dyDescent="0.25">
      <c r="J3639" t="s">
        <v>279</v>
      </c>
      <c r="K3639" t="s">
        <v>6549</v>
      </c>
    </row>
    <row r="3640" spans="10:11" x14ac:dyDescent="0.25">
      <c r="J3640" t="s">
        <v>279</v>
      </c>
      <c r="K3640" t="s">
        <v>6550</v>
      </c>
    </row>
    <row r="3641" spans="10:11" x14ac:dyDescent="0.25">
      <c r="J3641" t="s">
        <v>279</v>
      </c>
      <c r="K3641" t="s">
        <v>6551</v>
      </c>
    </row>
    <row r="3642" spans="10:11" x14ac:dyDescent="0.25">
      <c r="J3642" t="s">
        <v>279</v>
      </c>
      <c r="K3642" t="s">
        <v>6552</v>
      </c>
    </row>
    <row r="3643" spans="10:11" x14ac:dyDescent="0.25">
      <c r="J3643" t="s">
        <v>279</v>
      </c>
      <c r="K3643" t="s">
        <v>6553</v>
      </c>
    </row>
    <row r="3644" spans="10:11" x14ac:dyDescent="0.25">
      <c r="J3644" t="s">
        <v>279</v>
      </c>
      <c r="K3644" t="s">
        <v>6554</v>
      </c>
    </row>
    <row r="3645" spans="10:11" x14ac:dyDescent="0.25">
      <c r="J3645" t="s">
        <v>279</v>
      </c>
      <c r="K3645" t="s">
        <v>6555</v>
      </c>
    </row>
    <row r="3646" spans="10:11" x14ac:dyDescent="0.25">
      <c r="J3646" t="s">
        <v>279</v>
      </c>
      <c r="K3646" t="s">
        <v>6556</v>
      </c>
    </row>
    <row r="3647" spans="10:11" x14ac:dyDescent="0.25">
      <c r="J3647" t="s">
        <v>279</v>
      </c>
      <c r="K3647" t="s">
        <v>6557</v>
      </c>
    </row>
    <row r="3648" spans="10:11" x14ac:dyDescent="0.25">
      <c r="J3648" t="s">
        <v>279</v>
      </c>
      <c r="K3648" t="s">
        <v>6558</v>
      </c>
    </row>
    <row r="3649" spans="10:11" x14ac:dyDescent="0.25">
      <c r="J3649" t="s">
        <v>279</v>
      </c>
      <c r="K3649" t="s">
        <v>6559</v>
      </c>
    </row>
    <row r="3650" spans="10:11" x14ac:dyDescent="0.25">
      <c r="J3650" t="s">
        <v>279</v>
      </c>
      <c r="K3650" t="s">
        <v>6560</v>
      </c>
    </row>
    <row r="3651" spans="10:11" x14ac:dyDescent="0.25">
      <c r="J3651" t="s">
        <v>279</v>
      </c>
      <c r="K3651" t="s">
        <v>6561</v>
      </c>
    </row>
    <row r="3652" spans="10:11" x14ac:dyDescent="0.25">
      <c r="J3652" t="s">
        <v>279</v>
      </c>
      <c r="K3652" t="s">
        <v>6562</v>
      </c>
    </row>
    <row r="3653" spans="10:11" x14ac:dyDescent="0.25">
      <c r="J3653" t="s">
        <v>279</v>
      </c>
      <c r="K3653" t="s">
        <v>6563</v>
      </c>
    </row>
    <row r="3654" spans="10:11" x14ac:dyDescent="0.25">
      <c r="J3654" t="s">
        <v>279</v>
      </c>
      <c r="K3654" t="s">
        <v>6564</v>
      </c>
    </row>
    <row r="3655" spans="10:11" x14ac:dyDescent="0.25">
      <c r="J3655" t="s">
        <v>279</v>
      </c>
      <c r="K3655" t="s">
        <v>6565</v>
      </c>
    </row>
    <row r="3656" spans="10:11" x14ac:dyDescent="0.25">
      <c r="J3656" t="s">
        <v>279</v>
      </c>
      <c r="K3656" t="s">
        <v>6566</v>
      </c>
    </row>
    <row r="3657" spans="10:11" x14ac:dyDescent="0.25">
      <c r="J3657" t="s">
        <v>279</v>
      </c>
      <c r="K3657" t="s">
        <v>6567</v>
      </c>
    </row>
    <row r="3658" spans="10:11" x14ac:dyDescent="0.25">
      <c r="J3658" t="s">
        <v>279</v>
      </c>
      <c r="K3658" t="s">
        <v>6568</v>
      </c>
    </row>
    <row r="3659" spans="10:11" x14ac:dyDescent="0.25">
      <c r="J3659" t="s">
        <v>279</v>
      </c>
      <c r="K3659" t="s">
        <v>6569</v>
      </c>
    </row>
    <row r="3660" spans="10:11" x14ac:dyDescent="0.25">
      <c r="J3660" t="s">
        <v>279</v>
      </c>
      <c r="K3660" t="s">
        <v>6570</v>
      </c>
    </row>
    <row r="3661" spans="10:11" x14ac:dyDescent="0.25">
      <c r="J3661" t="s">
        <v>279</v>
      </c>
      <c r="K3661" t="s">
        <v>6571</v>
      </c>
    </row>
    <row r="3662" spans="10:11" x14ac:dyDescent="0.25">
      <c r="J3662" t="s">
        <v>279</v>
      </c>
      <c r="K3662" t="s">
        <v>6572</v>
      </c>
    </row>
    <row r="3663" spans="10:11" x14ac:dyDescent="0.25">
      <c r="J3663" t="s">
        <v>279</v>
      </c>
      <c r="K3663" t="s">
        <v>6573</v>
      </c>
    </row>
    <row r="3664" spans="10:11" x14ac:dyDescent="0.25">
      <c r="J3664" t="s">
        <v>279</v>
      </c>
      <c r="K3664" t="s">
        <v>6574</v>
      </c>
    </row>
    <row r="3665" spans="10:11" x14ac:dyDescent="0.25">
      <c r="J3665" t="s">
        <v>279</v>
      </c>
      <c r="K3665" t="s">
        <v>6575</v>
      </c>
    </row>
    <row r="3666" spans="10:11" x14ac:dyDescent="0.25">
      <c r="J3666" t="s">
        <v>279</v>
      </c>
      <c r="K3666" t="s">
        <v>6576</v>
      </c>
    </row>
    <row r="3667" spans="10:11" x14ac:dyDescent="0.25">
      <c r="J3667" t="s">
        <v>279</v>
      </c>
      <c r="K3667" t="s">
        <v>6577</v>
      </c>
    </row>
    <row r="3668" spans="10:11" x14ac:dyDescent="0.25">
      <c r="J3668" t="s">
        <v>279</v>
      </c>
      <c r="K3668" t="s">
        <v>6578</v>
      </c>
    </row>
    <row r="3669" spans="10:11" x14ac:dyDescent="0.25">
      <c r="J3669" t="s">
        <v>279</v>
      </c>
      <c r="K3669" t="s">
        <v>6579</v>
      </c>
    </row>
    <row r="3670" spans="10:11" x14ac:dyDescent="0.25">
      <c r="J3670" t="s">
        <v>279</v>
      </c>
      <c r="K3670" t="s">
        <v>6580</v>
      </c>
    </row>
    <row r="3671" spans="10:11" x14ac:dyDescent="0.25">
      <c r="J3671" t="s">
        <v>279</v>
      </c>
      <c r="K3671" t="s">
        <v>6581</v>
      </c>
    </row>
    <row r="3672" spans="10:11" x14ac:dyDescent="0.25">
      <c r="J3672" t="s">
        <v>279</v>
      </c>
      <c r="K3672" t="s">
        <v>6582</v>
      </c>
    </row>
    <row r="3673" spans="10:11" x14ac:dyDescent="0.25">
      <c r="J3673" t="s">
        <v>279</v>
      </c>
      <c r="K3673" t="s">
        <v>6583</v>
      </c>
    </row>
    <row r="3674" spans="10:11" x14ac:dyDescent="0.25">
      <c r="J3674" t="s">
        <v>279</v>
      </c>
      <c r="K3674" t="s">
        <v>6584</v>
      </c>
    </row>
    <row r="3675" spans="10:11" x14ac:dyDescent="0.25">
      <c r="J3675" t="s">
        <v>279</v>
      </c>
      <c r="K3675" t="s">
        <v>6585</v>
      </c>
    </row>
    <row r="3676" spans="10:11" x14ac:dyDescent="0.25">
      <c r="J3676" t="s">
        <v>279</v>
      </c>
      <c r="K3676" t="s">
        <v>6586</v>
      </c>
    </row>
    <row r="3677" spans="10:11" x14ac:dyDescent="0.25">
      <c r="J3677" t="s">
        <v>279</v>
      </c>
      <c r="K3677" t="s">
        <v>6587</v>
      </c>
    </row>
    <row r="3678" spans="10:11" x14ac:dyDescent="0.25">
      <c r="J3678" t="s">
        <v>279</v>
      </c>
      <c r="K3678" t="s">
        <v>6588</v>
      </c>
    </row>
    <row r="3679" spans="10:11" x14ac:dyDescent="0.25">
      <c r="J3679" t="s">
        <v>279</v>
      </c>
      <c r="K3679" t="s">
        <v>6589</v>
      </c>
    </row>
    <row r="3680" spans="10:11" x14ac:dyDescent="0.25">
      <c r="J3680" t="s">
        <v>279</v>
      </c>
      <c r="K3680" t="s">
        <v>6590</v>
      </c>
    </row>
    <row r="3681" spans="10:11" x14ac:dyDescent="0.25">
      <c r="J3681" t="s">
        <v>279</v>
      </c>
      <c r="K3681" t="s">
        <v>6591</v>
      </c>
    </row>
    <row r="3682" spans="10:11" x14ac:dyDescent="0.25">
      <c r="J3682" t="s">
        <v>279</v>
      </c>
      <c r="K3682" t="s">
        <v>6592</v>
      </c>
    </row>
    <row r="3683" spans="10:11" x14ac:dyDescent="0.25">
      <c r="J3683" t="s">
        <v>279</v>
      </c>
      <c r="K3683" t="s">
        <v>6593</v>
      </c>
    </row>
    <row r="3684" spans="10:11" x14ac:dyDescent="0.25">
      <c r="J3684" t="s">
        <v>279</v>
      </c>
      <c r="K3684" t="s">
        <v>6594</v>
      </c>
    </row>
    <row r="3685" spans="10:11" x14ac:dyDescent="0.25">
      <c r="J3685" t="s">
        <v>279</v>
      </c>
      <c r="K3685" t="s">
        <v>6595</v>
      </c>
    </row>
    <row r="3686" spans="10:11" x14ac:dyDescent="0.25">
      <c r="J3686" t="s">
        <v>279</v>
      </c>
      <c r="K3686" t="s">
        <v>6596</v>
      </c>
    </row>
    <row r="3687" spans="10:11" x14ac:dyDescent="0.25">
      <c r="J3687" t="s">
        <v>279</v>
      </c>
      <c r="K3687" t="s">
        <v>6597</v>
      </c>
    </row>
    <row r="3688" spans="10:11" x14ac:dyDescent="0.25">
      <c r="J3688" t="s">
        <v>279</v>
      </c>
      <c r="K3688" t="s">
        <v>6598</v>
      </c>
    </row>
    <row r="3689" spans="10:11" x14ac:dyDescent="0.25">
      <c r="J3689" t="s">
        <v>279</v>
      </c>
      <c r="K3689" t="s">
        <v>6599</v>
      </c>
    </row>
    <row r="3690" spans="10:11" x14ac:dyDescent="0.25">
      <c r="J3690" t="s">
        <v>279</v>
      </c>
      <c r="K3690" t="s">
        <v>6600</v>
      </c>
    </row>
    <row r="3691" spans="10:11" x14ac:dyDescent="0.25">
      <c r="J3691" t="s">
        <v>279</v>
      </c>
      <c r="K3691" t="s">
        <v>6601</v>
      </c>
    </row>
    <row r="3692" spans="10:11" x14ac:dyDescent="0.25">
      <c r="J3692" t="s">
        <v>279</v>
      </c>
      <c r="K3692" t="s">
        <v>6602</v>
      </c>
    </row>
    <row r="3693" spans="10:11" x14ac:dyDescent="0.25">
      <c r="J3693" t="s">
        <v>279</v>
      </c>
      <c r="K3693" t="s">
        <v>6603</v>
      </c>
    </row>
    <row r="3694" spans="10:11" x14ac:dyDescent="0.25">
      <c r="J3694" t="s">
        <v>279</v>
      </c>
      <c r="K3694" t="s">
        <v>6604</v>
      </c>
    </row>
    <row r="3695" spans="10:11" x14ac:dyDescent="0.25">
      <c r="J3695" t="s">
        <v>279</v>
      </c>
      <c r="K3695" t="s">
        <v>6605</v>
      </c>
    </row>
    <row r="3696" spans="10:11" x14ac:dyDescent="0.25">
      <c r="J3696" t="s">
        <v>279</v>
      </c>
      <c r="K3696" t="s">
        <v>6606</v>
      </c>
    </row>
    <row r="3697" spans="10:11" x14ac:dyDescent="0.25">
      <c r="J3697" t="s">
        <v>279</v>
      </c>
      <c r="K3697" t="s">
        <v>6607</v>
      </c>
    </row>
    <row r="3698" spans="10:11" x14ac:dyDescent="0.25">
      <c r="J3698" t="s">
        <v>279</v>
      </c>
      <c r="K3698" t="s">
        <v>6608</v>
      </c>
    </row>
    <row r="3699" spans="10:11" x14ac:dyDescent="0.25">
      <c r="J3699" t="s">
        <v>279</v>
      </c>
      <c r="K3699" t="s">
        <v>6609</v>
      </c>
    </row>
    <row r="3700" spans="10:11" x14ac:dyDescent="0.25">
      <c r="J3700" t="s">
        <v>279</v>
      </c>
      <c r="K3700" t="s">
        <v>6610</v>
      </c>
    </row>
    <row r="3701" spans="10:11" x14ac:dyDescent="0.25">
      <c r="J3701" t="s">
        <v>279</v>
      </c>
      <c r="K3701" t="s">
        <v>6611</v>
      </c>
    </row>
    <row r="3702" spans="10:11" x14ac:dyDescent="0.25">
      <c r="J3702" t="s">
        <v>279</v>
      </c>
      <c r="K3702" t="s">
        <v>6612</v>
      </c>
    </row>
    <row r="3703" spans="10:11" x14ac:dyDescent="0.25">
      <c r="J3703" t="s">
        <v>1041</v>
      </c>
      <c r="K3703" t="s">
        <v>6613</v>
      </c>
    </row>
    <row r="3704" spans="10:11" x14ac:dyDescent="0.25">
      <c r="J3704" t="s">
        <v>1041</v>
      </c>
      <c r="K3704" t="s">
        <v>6614</v>
      </c>
    </row>
    <row r="3705" spans="10:11" x14ac:dyDescent="0.25">
      <c r="J3705" t="s">
        <v>1041</v>
      </c>
      <c r="K3705" t="s">
        <v>6615</v>
      </c>
    </row>
    <row r="3706" spans="10:11" x14ac:dyDescent="0.25">
      <c r="J3706" t="s">
        <v>1041</v>
      </c>
      <c r="K3706" t="s">
        <v>6616</v>
      </c>
    </row>
    <row r="3707" spans="10:11" x14ac:dyDescent="0.25">
      <c r="J3707" t="s">
        <v>1041</v>
      </c>
      <c r="K3707" t="s">
        <v>6617</v>
      </c>
    </row>
    <row r="3708" spans="10:11" x14ac:dyDescent="0.25">
      <c r="J3708" t="s">
        <v>1041</v>
      </c>
      <c r="K3708" t="s">
        <v>6618</v>
      </c>
    </row>
    <row r="3709" spans="10:11" x14ac:dyDescent="0.25">
      <c r="J3709" t="s">
        <v>1041</v>
      </c>
      <c r="K3709" t="s">
        <v>6619</v>
      </c>
    </row>
    <row r="3710" spans="10:11" x14ac:dyDescent="0.25">
      <c r="J3710" t="s">
        <v>1041</v>
      </c>
      <c r="K3710" t="s">
        <v>6620</v>
      </c>
    </row>
    <row r="3711" spans="10:11" x14ac:dyDescent="0.25">
      <c r="J3711" t="s">
        <v>1041</v>
      </c>
      <c r="K3711" t="s">
        <v>6621</v>
      </c>
    </row>
    <row r="3712" spans="10:11" x14ac:dyDescent="0.25">
      <c r="J3712" t="s">
        <v>1041</v>
      </c>
      <c r="K3712" t="s">
        <v>6622</v>
      </c>
    </row>
    <row r="3713" spans="10:11" x14ac:dyDescent="0.25">
      <c r="J3713" t="s">
        <v>1041</v>
      </c>
      <c r="K3713" t="s">
        <v>6623</v>
      </c>
    </row>
    <row r="3714" spans="10:11" x14ac:dyDescent="0.25">
      <c r="J3714" t="s">
        <v>1041</v>
      </c>
      <c r="K3714" t="s">
        <v>6624</v>
      </c>
    </row>
    <row r="3715" spans="10:11" x14ac:dyDescent="0.25">
      <c r="J3715" t="s">
        <v>1041</v>
      </c>
      <c r="K3715" t="s">
        <v>6625</v>
      </c>
    </row>
    <row r="3716" spans="10:11" x14ac:dyDescent="0.25">
      <c r="J3716" t="s">
        <v>1041</v>
      </c>
      <c r="K3716" t="s">
        <v>6626</v>
      </c>
    </row>
    <row r="3717" spans="10:11" x14ac:dyDescent="0.25">
      <c r="J3717" t="s">
        <v>1041</v>
      </c>
      <c r="K3717" t="s">
        <v>6627</v>
      </c>
    </row>
    <row r="3718" spans="10:11" x14ac:dyDescent="0.25">
      <c r="J3718" t="s">
        <v>1041</v>
      </c>
      <c r="K3718" t="s">
        <v>6628</v>
      </c>
    </row>
    <row r="3719" spans="10:11" x14ac:dyDescent="0.25">
      <c r="J3719" t="s">
        <v>1041</v>
      </c>
      <c r="K3719" t="s">
        <v>6629</v>
      </c>
    </row>
    <row r="3720" spans="10:11" x14ac:dyDescent="0.25">
      <c r="J3720" t="s">
        <v>1041</v>
      </c>
      <c r="K3720" t="s">
        <v>6630</v>
      </c>
    </row>
    <row r="3721" spans="10:11" x14ac:dyDescent="0.25">
      <c r="J3721" t="s">
        <v>1041</v>
      </c>
      <c r="K3721" t="s">
        <v>6631</v>
      </c>
    </row>
    <row r="3722" spans="10:11" x14ac:dyDescent="0.25">
      <c r="J3722" t="s">
        <v>1041</v>
      </c>
      <c r="K3722" t="s">
        <v>6632</v>
      </c>
    </row>
    <row r="3723" spans="10:11" x14ac:dyDescent="0.25">
      <c r="J3723" t="s">
        <v>1041</v>
      </c>
      <c r="K3723" t="s">
        <v>6633</v>
      </c>
    </row>
    <row r="3724" spans="10:11" x14ac:dyDescent="0.25">
      <c r="J3724" t="s">
        <v>1041</v>
      </c>
      <c r="K3724" t="s">
        <v>6634</v>
      </c>
    </row>
    <row r="3725" spans="10:11" x14ac:dyDescent="0.25">
      <c r="J3725" t="s">
        <v>1041</v>
      </c>
      <c r="K3725" t="s">
        <v>6635</v>
      </c>
    </row>
    <row r="3726" spans="10:11" x14ac:dyDescent="0.25">
      <c r="J3726" t="s">
        <v>1041</v>
      </c>
      <c r="K3726" t="s">
        <v>6636</v>
      </c>
    </row>
    <row r="3727" spans="10:11" x14ac:dyDescent="0.25">
      <c r="J3727" t="s">
        <v>1041</v>
      </c>
      <c r="K3727" t="s">
        <v>6637</v>
      </c>
    </row>
    <row r="3728" spans="10:11" x14ac:dyDescent="0.25">
      <c r="J3728" t="s">
        <v>1041</v>
      </c>
      <c r="K3728" t="s">
        <v>6638</v>
      </c>
    </row>
    <row r="3729" spans="10:11" x14ac:dyDescent="0.25">
      <c r="J3729" t="s">
        <v>1041</v>
      </c>
      <c r="K3729" t="s">
        <v>6639</v>
      </c>
    </row>
    <row r="3730" spans="10:11" x14ac:dyDescent="0.25">
      <c r="J3730" t="s">
        <v>1041</v>
      </c>
      <c r="K3730" t="s">
        <v>6640</v>
      </c>
    </row>
    <row r="3731" spans="10:11" x14ac:dyDescent="0.25">
      <c r="J3731" t="s">
        <v>1041</v>
      </c>
      <c r="K3731" t="s">
        <v>6641</v>
      </c>
    </row>
    <row r="3732" spans="10:11" x14ac:dyDescent="0.25">
      <c r="J3732" t="s">
        <v>1041</v>
      </c>
      <c r="K3732" t="s">
        <v>6642</v>
      </c>
    </row>
    <row r="3733" spans="10:11" x14ac:dyDescent="0.25">
      <c r="J3733" t="s">
        <v>1041</v>
      </c>
      <c r="K3733" t="s">
        <v>6643</v>
      </c>
    </row>
    <row r="3734" spans="10:11" x14ac:dyDescent="0.25">
      <c r="J3734" t="s">
        <v>1041</v>
      </c>
      <c r="K3734" t="s">
        <v>6644</v>
      </c>
    </row>
    <row r="3735" spans="10:11" x14ac:dyDescent="0.25">
      <c r="J3735" t="s">
        <v>1041</v>
      </c>
      <c r="K3735" t="s">
        <v>6645</v>
      </c>
    </row>
    <row r="3736" spans="10:11" x14ac:dyDescent="0.25">
      <c r="J3736" t="s">
        <v>1041</v>
      </c>
      <c r="K3736" t="s">
        <v>6646</v>
      </c>
    </row>
    <row r="3737" spans="10:11" x14ac:dyDescent="0.25">
      <c r="J3737" t="s">
        <v>1041</v>
      </c>
      <c r="K3737" t="s">
        <v>6647</v>
      </c>
    </row>
    <row r="3738" spans="10:11" x14ac:dyDescent="0.25">
      <c r="J3738" t="s">
        <v>1041</v>
      </c>
      <c r="K3738" t="s">
        <v>6648</v>
      </c>
    </row>
    <row r="3739" spans="10:11" x14ac:dyDescent="0.25">
      <c r="J3739" t="s">
        <v>1041</v>
      </c>
      <c r="K3739" t="s">
        <v>6649</v>
      </c>
    </row>
    <row r="3740" spans="10:11" x14ac:dyDescent="0.25">
      <c r="J3740" t="s">
        <v>1041</v>
      </c>
      <c r="K3740" t="s">
        <v>6650</v>
      </c>
    </row>
    <row r="3741" spans="10:11" x14ac:dyDescent="0.25">
      <c r="J3741" t="s">
        <v>1041</v>
      </c>
      <c r="K3741" t="s">
        <v>6651</v>
      </c>
    </row>
    <row r="3742" spans="10:11" x14ac:dyDescent="0.25">
      <c r="J3742" t="s">
        <v>1041</v>
      </c>
      <c r="K3742" t="s">
        <v>6652</v>
      </c>
    </row>
    <row r="3743" spans="10:11" x14ac:dyDescent="0.25">
      <c r="J3743" t="s">
        <v>1041</v>
      </c>
      <c r="K3743" t="s">
        <v>6653</v>
      </c>
    </row>
    <row r="3744" spans="10:11" x14ac:dyDescent="0.25">
      <c r="J3744" t="s">
        <v>1041</v>
      </c>
      <c r="K3744" t="s">
        <v>6654</v>
      </c>
    </row>
    <row r="3745" spans="10:11" x14ac:dyDescent="0.25">
      <c r="J3745" t="s">
        <v>2741</v>
      </c>
      <c r="K3745" t="s">
        <v>6655</v>
      </c>
    </row>
    <row r="3746" spans="10:11" x14ac:dyDescent="0.25">
      <c r="J3746" t="s">
        <v>2741</v>
      </c>
      <c r="K3746" t="s">
        <v>6656</v>
      </c>
    </row>
    <row r="3747" spans="10:11" x14ac:dyDescent="0.25">
      <c r="J3747" t="s">
        <v>2741</v>
      </c>
      <c r="K3747" t="s">
        <v>6657</v>
      </c>
    </row>
    <row r="3748" spans="10:11" x14ac:dyDescent="0.25">
      <c r="J3748" t="s">
        <v>2741</v>
      </c>
      <c r="K3748" t="s">
        <v>6658</v>
      </c>
    </row>
    <row r="3749" spans="10:11" x14ac:dyDescent="0.25">
      <c r="J3749" t="s">
        <v>1453</v>
      </c>
      <c r="K3749" t="s">
        <v>6659</v>
      </c>
    </row>
    <row r="3750" spans="10:11" x14ac:dyDescent="0.25">
      <c r="J3750" t="s">
        <v>1453</v>
      </c>
      <c r="K3750" t="s">
        <v>6660</v>
      </c>
    </row>
    <row r="3751" spans="10:11" x14ac:dyDescent="0.25">
      <c r="J3751" t="s">
        <v>1453</v>
      </c>
      <c r="K3751" t="s">
        <v>6661</v>
      </c>
    </row>
    <row r="3752" spans="10:11" x14ac:dyDescent="0.25">
      <c r="J3752" t="s">
        <v>1453</v>
      </c>
      <c r="K3752" t="s">
        <v>6662</v>
      </c>
    </row>
    <row r="3753" spans="10:11" x14ac:dyDescent="0.25">
      <c r="J3753" t="s">
        <v>1453</v>
      </c>
      <c r="K3753" t="s">
        <v>6663</v>
      </c>
    </row>
    <row r="3754" spans="10:11" x14ac:dyDescent="0.25">
      <c r="J3754" t="s">
        <v>1453</v>
      </c>
      <c r="K3754" t="s">
        <v>6664</v>
      </c>
    </row>
    <row r="3755" spans="10:11" x14ac:dyDescent="0.25">
      <c r="J3755" t="s">
        <v>1453</v>
      </c>
      <c r="K3755" t="s">
        <v>6665</v>
      </c>
    </row>
    <row r="3756" spans="10:11" x14ac:dyDescent="0.25">
      <c r="J3756" t="s">
        <v>1453</v>
      </c>
      <c r="K3756" t="s">
        <v>6666</v>
      </c>
    </row>
    <row r="3757" spans="10:11" x14ac:dyDescent="0.25">
      <c r="J3757" t="s">
        <v>1453</v>
      </c>
      <c r="K3757" t="s">
        <v>6667</v>
      </c>
    </row>
    <row r="3758" spans="10:11" x14ac:dyDescent="0.25">
      <c r="J3758" t="s">
        <v>1453</v>
      </c>
      <c r="K3758" t="s">
        <v>6668</v>
      </c>
    </row>
    <row r="3759" spans="10:11" x14ac:dyDescent="0.25">
      <c r="J3759" t="s">
        <v>1453</v>
      </c>
      <c r="K3759" t="s">
        <v>6669</v>
      </c>
    </row>
    <row r="3760" spans="10:11" x14ac:dyDescent="0.25">
      <c r="J3760" t="s">
        <v>1453</v>
      </c>
      <c r="K3760" t="s">
        <v>6670</v>
      </c>
    </row>
    <row r="3761" spans="10:11" x14ac:dyDescent="0.25">
      <c r="J3761" t="s">
        <v>1453</v>
      </c>
      <c r="K3761" t="s">
        <v>6671</v>
      </c>
    </row>
    <row r="3762" spans="10:11" x14ac:dyDescent="0.25">
      <c r="J3762" t="s">
        <v>1453</v>
      </c>
      <c r="K3762" t="s">
        <v>6672</v>
      </c>
    </row>
    <row r="3763" spans="10:11" x14ac:dyDescent="0.25">
      <c r="J3763" t="s">
        <v>1453</v>
      </c>
      <c r="K3763" t="s">
        <v>6673</v>
      </c>
    </row>
    <row r="3764" spans="10:11" x14ac:dyDescent="0.25">
      <c r="J3764" t="s">
        <v>1453</v>
      </c>
      <c r="K3764" t="s">
        <v>6674</v>
      </c>
    </row>
    <row r="3765" spans="10:11" x14ac:dyDescent="0.25">
      <c r="J3765" t="s">
        <v>1453</v>
      </c>
      <c r="K3765" t="s">
        <v>6675</v>
      </c>
    </row>
    <row r="3766" spans="10:11" x14ac:dyDescent="0.25">
      <c r="J3766" t="s">
        <v>1453</v>
      </c>
      <c r="K3766" t="s">
        <v>6676</v>
      </c>
    </row>
    <row r="3767" spans="10:11" x14ac:dyDescent="0.25">
      <c r="J3767" t="s">
        <v>1453</v>
      </c>
      <c r="K3767" t="s">
        <v>6677</v>
      </c>
    </row>
    <row r="3768" spans="10:11" x14ac:dyDescent="0.25">
      <c r="J3768" t="s">
        <v>1453</v>
      </c>
      <c r="K3768" t="s">
        <v>6678</v>
      </c>
    </row>
    <row r="3769" spans="10:11" x14ac:dyDescent="0.25">
      <c r="J3769" t="s">
        <v>1453</v>
      </c>
      <c r="K3769" t="s">
        <v>6679</v>
      </c>
    </row>
    <row r="3770" spans="10:11" x14ac:dyDescent="0.25">
      <c r="J3770" t="s">
        <v>1453</v>
      </c>
      <c r="K3770" t="s">
        <v>6680</v>
      </c>
    </row>
    <row r="3771" spans="10:11" x14ac:dyDescent="0.25">
      <c r="J3771" t="s">
        <v>1453</v>
      </c>
      <c r="K3771" t="s">
        <v>6681</v>
      </c>
    </row>
    <row r="3772" spans="10:11" x14ac:dyDescent="0.25">
      <c r="J3772" t="s">
        <v>1453</v>
      </c>
      <c r="K3772" t="s">
        <v>6682</v>
      </c>
    </row>
    <row r="3773" spans="10:11" x14ac:dyDescent="0.25">
      <c r="J3773" t="s">
        <v>1453</v>
      </c>
      <c r="K3773" t="s">
        <v>6683</v>
      </c>
    </row>
    <row r="3774" spans="10:11" x14ac:dyDescent="0.25">
      <c r="J3774" t="s">
        <v>1453</v>
      </c>
      <c r="K3774" t="s">
        <v>6684</v>
      </c>
    </row>
    <row r="3775" spans="10:11" x14ac:dyDescent="0.25">
      <c r="J3775" t="s">
        <v>1453</v>
      </c>
      <c r="K3775" t="s">
        <v>6685</v>
      </c>
    </row>
    <row r="3776" spans="10:11" x14ac:dyDescent="0.25">
      <c r="J3776" t="s">
        <v>1453</v>
      </c>
      <c r="K3776" t="s">
        <v>6686</v>
      </c>
    </row>
    <row r="3777" spans="10:11" x14ac:dyDescent="0.25">
      <c r="J3777" t="s">
        <v>1453</v>
      </c>
      <c r="K3777" t="s">
        <v>6687</v>
      </c>
    </row>
    <row r="3778" spans="10:11" x14ac:dyDescent="0.25">
      <c r="J3778" t="s">
        <v>1453</v>
      </c>
      <c r="K3778" t="s">
        <v>6688</v>
      </c>
    </row>
    <row r="3779" spans="10:11" x14ac:dyDescent="0.25">
      <c r="J3779" t="s">
        <v>1453</v>
      </c>
      <c r="K3779" t="s">
        <v>6689</v>
      </c>
    </row>
    <row r="3780" spans="10:11" x14ac:dyDescent="0.25">
      <c r="J3780" t="s">
        <v>1453</v>
      </c>
      <c r="K3780" t="s">
        <v>6690</v>
      </c>
    </row>
    <row r="3781" spans="10:11" x14ac:dyDescent="0.25">
      <c r="J3781" t="s">
        <v>1453</v>
      </c>
      <c r="K3781" t="s">
        <v>6691</v>
      </c>
    </row>
    <row r="3782" spans="10:11" x14ac:dyDescent="0.25">
      <c r="J3782" t="s">
        <v>1453</v>
      </c>
      <c r="K3782" t="s">
        <v>6692</v>
      </c>
    </row>
    <row r="3783" spans="10:11" x14ac:dyDescent="0.25">
      <c r="J3783" t="s">
        <v>1453</v>
      </c>
      <c r="K3783" t="s">
        <v>6693</v>
      </c>
    </row>
    <row r="3784" spans="10:11" x14ac:dyDescent="0.25">
      <c r="J3784" t="s">
        <v>1453</v>
      </c>
      <c r="K3784" t="s">
        <v>6694</v>
      </c>
    </row>
    <row r="3785" spans="10:11" x14ac:dyDescent="0.25">
      <c r="J3785" t="s">
        <v>1453</v>
      </c>
      <c r="K3785" t="s">
        <v>6695</v>
      </c>
    </row>
    <row r="3786" spans="10:11" x14ac:dyDescent="0.25">
      <c r="J3786" t="s">
        <v>1453</v>
      </c>
      <c r="K3786" t="s">
        <v>6696</v>
      </c>
    </row>
    <row r="3787" spans="10:11" x14ac:dyDescent="0.25">
      <c r="J3787" t="s">
        <v>1453</v>
      </c>
      <c r="K3787" t="s">
        <v>6697</v>
      </c>
    </row>
    <row r="3788" spans="10:11" x14ac:dyDescent="0.25">
      <c r="J3788" t="s">
        <v>1453</v>
      </c>
      <c r="K3788" t="s">
        <v>6698</v>
      </c>
    </row>
    <row r="3789" spans="10:11" x14ac:dyDescent="0.25">
      <c r="J3789" t="s">
        <v>1453</v>
      </c>
      <c r="K3789" t="s">
        <v>6699</v>
      </c>
    </row>
    <row r="3790" spans="10:11" x14ac:dyDescent="0.25">
      <c r="J3790" t="s">
        <v>1453</v>
      </c>
      <c r="K3790" t="s">
        <v>6700</v>
      </c>
    </row>
    <row r="3791" spans="10:11" x14ac:dyDescent="0.25">
      <c r="J3791" t="s">
        <v>1453</v>
      </c>
      <c r="K3791" t="s">
        <v>6701</v>
      </c>
    </row>
    <row r="3792" spans="10:11" x14ac:dyDescent="0.25">
      <c r="J3792" t="s">
        <v>1453</v>
      </c>
      <c r="K3792" t="s">
        <v>6702</v>
      </c>
    </row>
    <row r="3793" spans="10:11" x14ac:dyDescent="0.25">
      <c r="J3793" t="s">
        <v>1453</v>
      </c>
      <c r="K3793" t="s">
        <v>6703</v>
      </c>
    </row>
    <row r="3794" spans="10:11" x14ac:dyDescent="0.25">
      <c r="J3794" t="s">
        <v>1453</v>
      </c>
      <c r="K3794" t="s">
        <v>6704</v>
      </c>
    </row>
    <row r="3795" spans="10:11" x14ac:dyDescent="0.25">
      <c r="J3795" t="s">
        <v>1453</v>
      </c>
      <c r="K3795" t="s">
        <v>6705</v>
      </c>
    </row>
    <row r="3796" spans="10:11" x14ac:dyDescent="0.25">
      <c r="J3796" t="s">
        <v>1453</v>
      </c>
      <c r="K3796" t="s">
        <v>6706</v>
      </c>
    </row>
    <row r="3797" spans="10:11" x14ac:dyDescent="0.25">
      <c r="J3797" t="s">
        <v>1453</v>
      </c>
      <c r="K3797" t="s">
        <v>6707</v>
      </c>
    </row>
    <row r="3798" spans="10:11" x14ac:dyDescent="0.25">
      <c r="J3798" t="s">
        <v>1453</v>
      </c>
      <c r="K3798" t="s">
        <v>6708</v>
      </c>
    </row>
    <row r="3799" spans="10:11" x14ac:dyDescent="0.25">
      <c r="J3799" t="s">
        <v>1453</v>
      </c>
      <c r="K3799" t="s">
        <v>6709</v>
      </c>
    </row>
    <row r="3800" spans="10:11" x14ac:dyDescent="0.25">
      <c r="J3800" t="s">
        <v>1453</v>
      </c>
      <c r="K3800" t="s">
        <v>6710</v>
      </c>
    </row>
    <row r="3801" spans="10:11" x14ac:dyDescent="0.25">
      <c r="J3801" t="s">
        <v>1453</v>
      </c>
      <c r="K3801" t="s">
        <v>6711</v>
      </c>
    </row>
    <row r="3802" spans="10:11" x14ac:dyDescent="0.25">
      <c r="J3802" t="s">
        <v>1453</v>
      </c>
      <c r="K3802" t="s">
        <v>6712</v>
      </c>
    </row>
    <row r="3803" spans="10:11" x14ac:dyDescent="0.25">
      <c r="J3803" t="s">
        <v>1453</v>
      </c>
      <c r="K3803" t="s">
        <v>6713</v>
      </c>
    </row>
    <row r="3804" spans="10:11" x14ac:dyDescent="0.25">
      <c r="J3804" t="s">
        <v>1453</v>
      </c>
      <c r="K3804" t="s">
        <v>6714</v>
      </c>
    </row>
    <row r="3805" spans="10:11" x14ac:dyDescent="0.25">
      <c r="J3805" t="s">
        <v>1453</v>
      </c>
      <c r="K3805" t="s">
        <v>6715</v>
      </c>
    </row>
    <row r="3806" spans="10:11" x14ac:dyDescent="0.25">
      <c r="J3806" t="s">
        <v>1453</v>
      </c>
      <c r="K3806" t="s">
        <v>6716</v>
      </c>
    </row>
    <row r="3807" spans="10:11" x14ac:dyDescent="0.25">
      <c r="J3807" t="s">
        <v>1453</v>
      </c>
      <c r="K3807" t="s">
        <v>6717</v>
      </c>
    </row>
    <row r="3808" spans="10:11" x14ac:dyDescent="0.25">
      <c r="J3808" t="s">
        <v>1453</v>
      </c>
      <c r="K3808" t="s">
        <v>6718</v>
      </c>
    </row>
    <row r="3809" spans="10:11" x14ac:dyDescent="0.25">
      <c r="J3809" t="s">
        <v>1453</v>
      </c>
      <c r="K3809" t="s">
        <v>6719</v>
      </c>
    </row>
    <row r="3810" spans="10:11" x14ac:dyDescent="0.25">
      <c r="J3810" t="s">
        <v>1453</v>
      </c>
      <c r="K3810" t="s">
        <v>6720</v>
      </c>
    </row>
    <row r="3811" spans="10:11" x14ac:dyDescent="0.25">
      <c r="J3811" t="s">
        <v>1453</v>
      </c>
      <c r="K3811" t="s">
        <v>6721</v>
      </c>
    </row>
    <row r="3812" spans="10:11" x14ac:dyDescent="0.25">
      <c r="J3812" t="s">
        <v>1453</v>
      </c>
      <c r="K3812" t="s">
        <v>6722</v>
      </c>
    </row>
    <row r="3813" spans="10:11" x14ac:dyDescent="0.25">
      <c r="J3813" t="s">
        <v>1453</v>
      </c>
      <c r="K3813" t="s">
        <v>6723</v>
      </c>
    </row>
    <row r="3814" spans="10:11" x14ac:dyDescent="0.25">
      <c r="J3814" t="s">
        <v>1453</v>
      </c>
      <c r="K3814" t="s">
        <v>6724</v>
      </c>
    </row>
    <row r="3815" spans="10:11" x14ac:dyDescent="0.25">
      <c r="J3815" t="s">
        <v>1453</v>
      </c>
      <c r="K3815" t="s">
        <v>6725</v>
      </c>
    </row>
    <row r="3816" spans="10:11" x14ac:dyDescent="0.25">
      <c r="J3816" t="s">
        <v>1453</v>
      </c>
      <c r="K3816" t="s">
        <v>6726</v>
      </c>
    </row>
    <row r="3817" spans="10:11" x14ac:dyDescent="0.25">
      <c r="J3817" t="s">
        <v>1453</v>
      </c>
      <c r="K3817" t="s">
        <v>6727</v>
      </c>
    </row>
    <row r="3818" spans="10:11" x14ac:dyDescent="0.25">
      <c r="J3818" t="s">
        <v>1453</v>
      </c>
      <c r="K3818" t="s">
        <v>6728</v>
      </c>
    </row>
    <row r="3819" spans="10:11" x14ac:dyDescent="0.25">
      <c r="J3819" t="s">
        <v>1453</v>
      </c>
      <c r="K3819" t="s">
        <v>6729</v>
      </c>
    </row>
    <row r="3820" spans="10:11" x14ac:dyDescent="0.25">
      <c r="J3820" t="s">
        <v>1453</v>
      </c>
      <c r="K3820" t="s">
        <v>6730</v>
      </c>
    </row>
    <row r="3821" spans="10:11" x14ac:dyDescent="0.25">
      <c r="J3821" t="s">
        <v>1453</v>
      </c>
      <c r="K3821" t="s">
        <v>6731</v>
      </c>
    </row>
    <row r="3822" spans="10:11" x14ac:dyDescent="0.25">
      <c r="J3822" t="s">
        <v>1453</v>
      </c>
      <c r="K3822" t="s">
        <v>6732</v>
      </c>
    </row>
    <row r="3823" spans="10:11" x14ac:dyDescent="0.25">
      <c r="J3823" t="s">
        <v>1453</v>
      </c>
      <c r="K3823" t="s">
        <v>6733</v>
      </c>
    </row>
    <row r="3824" spans="10:11" x14ac:dyDescent="0.25">
      <c r="J3824" t="s">
        <v>1453</v>
      </c>
      <c r="K3824" t="s">
        <v>6734</v>
      </c>
    </row>
    <row r="3825" spans="10:11" x14ac:dyDescent="0.25">
      <c r="J3825" t="s">
        <v>1453</v>
      </c>
      <c r="K3825" t="s">
        <v>6735</v>
      </c>
    </row>
    <row r="3826" spans="10:11" x14ac:dyDescent="0.25">
      <c r="J3826" t="s">
        <v>1453</v>
      </c>
      <c r="K3826" t="s">
        <v>6736</v>
      </c>
    </row>
    <row r="3827" spans="10:11" x14ac:dyDescent="0.25">
      <c r="J3827" t="s">
        <v>1453</v>
      </c>
      <c r="K3827" t="s">
        <v>6737</v>
      </c>
    </row>
    <row r="3828" spans="10:11" x14ac:dyDescent="0.25">
      <c r="J3828" t="s">
        <v>1453</v>
      </c>
      <c r="K3828" t="s">
        <v>6738</v>
      </c>
    </row>
    <row r="3829" spans="10:11" x14ac:dyDescent="0.25">
      <c r="J3829" t="s">
        <v>1453</v>
      </c>
      <c r="K3829" t="s">
        <v>6739</v>
      </c>
    </row>
    <row r="3830" spans="10:11" x14ac:dyDescent="0.25">
      <c r="J3830" t="s">
        <v>1453</v>
      </c>
      <c r="K3830" t="s">
        <v>6740</v>
      </c>
    </row>
    <row r="3831" spans="10:11" x14ac:dyDescent="0.25">
      <c r="J3831" t="s">
        <v>1453</v>
      </c>
      <c r="K3831" t="s">
        <v>6741</v>
      </c>
    </row>
    <row r="3832" spans="10:11" x14ac:dyDescent="0.25">
      <c r="J3832" t="s">
        <v>1453</v>
      </c>
      <c r="K3832" t="s">
        <v>6742</v>
      </c>
    </row>
    <row r="3833" spans="10:11" x14ac:dyDescent="0.25">
      <c r="J3833" t="s">
        <v>1453</v>
      </c>
      <c r="K3833" t="s">
        <v>6743</v>
      </c>
    </row>
    <row r="3834" spans="10:11" x14ac:dyDescent="0.25">
      <c r="J3834" t="s">
        <v>1453</v>
      </c>
      <c r="K3834" t="s">
        <v>6744</v>
      </c>
    </row>
    <row r="3835" spans="10:11" x14ac:dyDescent="0.25">
      <c r="J3835" t="s">
        <v>1453</v>
      </c>
      <c r="K3835" t="s">
        <v>6745</v>
      </c>
    </row>
    <row r="3836" spans="10:11" x14ac:dyDescent="0.25">
      <c r="J3836" t="s">
        <v>1453</v>
      </c>
      <c r="K3836" t="s">
        <v>6746</v>
      </c>
    </row>
    <row r="3837" spans="10:11" x14ac:dyDescent="0.25">
      <c r="J3837" t="s">
        <v>1453</v>
      </c>
      <c r="K3837" t="s">
        <v>6747</v>
      </c>
    </row>
    <row r="3838" spans="10:11" x14ac:dyDescent="0.25">
      <c r="J3838" t="s">
        <v>1453</v>
      </c>
      <c r="K3838" t="s">
        <v>6748</v>
      </c>
    </row>
    <row r="3839" spans="10:11" x14ac:dyDescent="0.25">
      <c r="J3839" t="s">
        <v>1453</v>
      </c>
      <c r="K3839" t="s">
        <v>6749</v>
      </c>
    </row>
    <row r="3840" spans="10:11" x14ac:dyDescent="0.25">
      <c r="J3840" t="s">
        <v>1453</v>
      </c>
      <c r="K3840" t="s">
        <v>6750</v>
      </c>
    </row>
    <row r="3841" spans="10:11" x14ac:dyDescent="0.25">
      <c r="J3841" t="s">
        <v>1453</v>
      </c>
      <c r="K3841" t="s">
        <v>6751</v>
      </c>
    </row>
    <row r="3842" spans="10:11" x14ac:dyDescent="0.25">
      <c r="J3842" t="s">
        <v>1453</v>
      </c>
      <c r="K3842" t="s">
        <v>6752</v>
      </c>
    </row>
    <row r="3843" spans="10:11" x14ac:dyDescent="0.25">
      <c r="J3843" t="s">
        <v>1453</v>
      </c>
      <c r="K3843" t="s">
        <v>6753</v>
      </c>
    </row>
    <row r="3844" spans="10:11" x14ac:dyDescent="0.25">
      <c r="J3844" t="s">
        <v>1453</v>
      </c>
      <c r="K3844" t="s">
        <v>6754</v>
      </c>
    </row>
    <row r="3845" spans="10:11" x14ac:dyDescent="0.25">
      <c r="J3845" t="s">
        <v>1453</v>
      </c>
      <c r="K3845" t="s">
        <v>6755</v>
      </c>
    </row>
    <row r="3846" spans="10:11" x14ac:dyDescent="0.25">
      <c r="J3846" t="s">
        <v>1453</v>
      </c>
      <c r="K3846" t="s">
        <v>6756</v>
      </c>
    </row>
    <row r="3847" spans="10:11" x14ac:dyDescent="0.25">
      <c r="J3847" t="s">
        <v>1453</v>
      </c>
      <c r="K3847" t="s">
        <v>6757</v>
      </c>
    </row>
    <row r="3848" spans="10:11" x14ac:dyDescent="0.25">
      <c r="J3848" t="s">
        <v>1453</v>
      </c>
      <c r="K3848" t="s">
        <v>6758</v>
      </c>
    </row>
    <row r="3849" spans="10:11" x14ac:dyDescent="0.25">
      <c r="J3849" t="s">
        <v>1453</v>
      </c>
      <c r="K3849" t="s">
        <v>6759</v>
      </c>
    </row>
    <row r="3850" spans="10:11" x14ac:dyDescent="0.25">
      <c r="J3850" t="s">
        <v>1453</v>
      </c>
      <c r="K3850" t="s">
        <v>6760</v>
      </c>
    </row>
    <row r="3851" spans="10:11" x14ac:dyDescent="0.25">
      <c r="J3851" t="s">
        <v>1453</v>
      </c>
      <c r="K3851" t="s">
        <v>6761</v>
      </c>
    </row>
    <row r="3852" spans="10:11" x14ac:dyDescent="0.25">
      <c r="J3852" t="s">
        <v>1453</v>
      </c>
      <c r="K3852" t="s">
        <v>6762</v>
      </c>
    </row>
    <row r="3853" spans="10:11" x14ac:dyDescent="0.25">
      <c r="J3853" t="s">
        <v>1453</v>
      </c>
      <c r="K3853" t="s">
        <v>6763</v>
      </c>
    </row>
    <row r="3854" spans="10:11" x14ac:dyDescent="0.25">
      <c r="J3854" t="s">
        <v>1453</v>
      </c>
      <c r="K3854" t="s">
        <v>6764</v>
      </c>
    </row>
    <row r="3855" spans="10:11" x14ac:dyDescent="0.25">
      <c r="J3855" t="s">
        <v>1453</v>
      </c>
      <c r="K3855" t="s">
        <v>6765</v>
      </c>
    </row>
    <row r="3856" spans="10:11" x14ac:dyDescent="0.25">
      <c r="J3856" t="s">
        <v>1453</v>
      </c>
      <c r="K3856" t="s">
        <v>6766</v>
      </c>
    </row>
    <row r="3857" spans="10:11" x14ac:dyDescent="0.25">
      <c r="J3857" t="s">
        <v>1453</v>
      </c>
      <c r="K3857" t="s">
        <v>6767</v>
      </c>
    </row>
    <row r="3858" spans="10:11" x14ac:dyDescent="0.25">
      <c r="J3858" t="s">
        <v>1453</v>
      </c>
      <c r="K3858" t="s">
        <v>6768</v>
      </c>
    </row>
    <row r="3859" spans="10:11" x14ac:dyDescent="0.25">
      <c r="J3859" t="s">
        <v>1453</v>
      </c>
      <c r="K3859" t="s">
        <v>6769</v>
      </c>
    </row>
    <row r="3860" spans="10:11" x14ac:dyDescent="0.25">
      <c r="J3860" t="s">
        <v>1453</v>
      </c>
      <c r="K3860" t="s">
        <v>6770</v>
      </c>
    </row>
    <row r="3861" spans="10:11" x14ac:dyDescent="0.25">
      <c r="J3861" t="s">
        <v>1453</v>
      </c>
      <c r="K3861" t="s">
        <v>6771</v>
      </c>
    </row>
    <row r="3862" spans="10:11" x14ac:dyDescent="0.25">
      <c r="J3862" t="s">
        <v>1453</v>
      </c>
      <c r="K3862" t="s">
        <v>6772</v>
      </c>
    </row>
    <row r="3863" spans="10:11" x14ac:dyDescent="0.25">
      <c r="J3863" t="s">
        <v>1453</v>
      </c>
      <c r="K3863" t="s">
        <v>6773</v>
      </c>
    </row>
    <row r="3864" spans="10:11" x14ac:dyDescent="0.25">
      <c r="J3864" t="s">
        <v>1453</v>
      </c>
      <c r="K3864" t="s">
        <v>6774</v>
      </c>
    </row>
    <row r="3865" spans="10:11" x14ac:dyDescent="0.25">
      <c r="J3865" t="s">
        <v>1453</v>
      </c>
      <c r="K3865" t="s">
        <v>6775</v>
      </c>
    </row>
    <row r="3866" spans="10:11" x14ac:dyDescent="0.25">
      <c r="J3866" t="s">
        <v>1453</v>
      </c>
      <c r="K3866" t="s">
        <v>6776</v>
      </c>
    </row>
    <row r="3867" spans="10:11" x14ac:dyDescent="0.25">
      <c r="J3867" t="s">
        <v>1453</v>
      </c>
      <c r="K3867" t="s">
        <v>6777</v>
      </c>
    </row>
    <row r="3868" spans="10:11" x14ac:dyDescent="0.25">
      <c r="J3868" t="s">
        <v>1453</v>
      </c>
      <c r="K3868" t="s">
        <v>6778</v>
      </c>
    </row>
    <row r="3869" spans="10:11" x14ac:dyDescent="0.25">
      <c r="J3869" t="s">
        <v>1453</v>
      </c>
      <c r="K3869" t="s">
        <v>6779</v>
      </c>
    </row>
    <row r="3870" spans="10:11" x14ac:dyDescent="0.25">
      <c r="J3870" t="s">
        <v>1453</v>
      </c>
      <c r="K3870" t="s">
        <v>6780</v>
      </c>
    </row>
    <row r="3871" spans="10:11" x14ac:dyDescent="0.25">
      <c r="J3871" t="s">
        <v>1453</v>
      </c>
      <c r="K3871" t="s">
        <v>6781</v>
      </c>
    </row>
    <row r="3872" spans="10:11" x14ac:dyDescent="0.25">
      <c r="J3872" t="s">
        <v>1453</v>
      </c>
      <c r="K3872" t="s">
        <v>6782</v>
      </c>
    </row>
    <row r="3873" spans="10:11" x14ac:dyDescent="0.25">
      <c r="J3873" t="s">
        <v>2548</v>
      </c>
      <c r="K3873" t="s">
        <v>6783</v>
      </c>
    </row>
    <row r="3874" spans="10:11" x14ac:dyDescent="0.25">
      <c r="J3874" t="s">
        <v>2548</v>
      </c>
      <c r="K3874" t="s">
        <v>6784</v>
      </c>
    </row>
    <row r="3875" spans="10:11" x14ac:dyDescent="0.25">
      <c r="J3875" t="s">
        <v>2548</v>
      </c>
      <c r="K3875" t="s">
        <v>6785</v>
      </c>
    </row>
    <row r="3876" spans="10:11" x14ac:dyDescent="0.25">
      <c r="J3876" t="s">
        <v>2548</v>
      </c>
      <c r="K3876" t="s">
        <v>6786</v>
      </c>
    </row>
    <row r="3877" spans="10:11" x14ac:dyDescent="0.25">
      <c r="J3877" t="s">
        <v>2548</v>
      </c>
      <c r="K3877" t="s">
        <v>6787</v>
      </c>
    </row>
    <row r="3878" spans="10:11" x14ac:dyDescent="0.25">
      <c r="J3878" t="s">
        <v>2548</v>
      </c>
      <c r="K3878" t="s">
        <v>6788</v>
      </c>
    </row>
    <row r="3879" spans="10:11" x14ac:dyDescent="0.25">
      <c r="J3879" t="s">
        <v>2548</v>
      </c>
      <c r="K3879" t="s">
        <v>6789</v>
      </c>
    </row>
    <row r="3880" spans="10:11" x14ac:dyDescent="0.25">
      <c r="J3880" t="s">
        <v>2548</v>
      </c>
      <c r="K3880" t="s">
        <v>6790</v>
      </c>
    </row>
    <row r="3881" spans="10:11" x14ac:dyDescent="0.25">
      <c r="J3881" t="s">
        <v>2548</v>
      </c>
      <c r="K3881" t="s">
        <v>6791</v>
      </c>
    </row>
    <row r="3882" spans="10:11" x14ac:dyDescent="0.25">
      <c r="J3882" t="s">
        <v>2548</v>
      </c>
      <c r="K3882" t="s">
        <v>6792</v>
      </c>
    </row>
    <row r="3883" spans="10:11" x14ac:dyDescent="0.25">
      <c r="J3883" t="s">
        <v>2548</v>
      </c>
      <c r="K3883" t="s">
        <v>6793</v>
      </c>
    </row>
    <row r="3884" spans="10:11" x14ac:dyDescent="0.25">
      <c r="J3884" t="s">
        <v>1718</v>
      </c>
      <c r="K3884" t="s">
        <v>6794</v>
      </c>
    </row>
    <row r="3885" spans="10:11" x14ac:dyDescent="0.25">
      <c r="J3885" t="s">
        <v>1718</v>
      </c>
      <c r="K3885" t="s">
        <v>6795</v>
      </c>
    </row>
    <row r="3886" spans="10:11" x14ac:dyDescent="0.25">
      <c r="J3886" t="s">
        <v>1718</v>
      </c>
      <c r="K3886" t="s">
        <v>6796</v>
      </c>
    </row>
    <row r="3887" spans="10:11" x14ac:dyDescent="0.25">
      <c r="J3887" t="s">
        <v>1718</v>
      </c>
      <c r="K3887" t="s">
        <v>6797</v>
      </c>
    </row>
    <row r="3888" spans="10:11" x14ac:dyDescent="0.25">
      <c r="J3888" t="s">
        <v>1718</v>
      </c>
      <c r="K3888" t="s">
        <v>6798</v>
      </c>
    </row>
    <row r="3889" spans="10:11" x14ac:dyDescent="0.25">
      <c r="J3889" t="s">
        <v>1718</v>
      </c>
      <c r="K3889" t="s">
        <v>6799</v>
      </c>
    </row>
    <row r="3890" spans="10:11" x14ac:dyDescent="0.25">
      <c r="J3890" t="s">
        <v>1718</v>
      </c>
      <c r="K3890" t="s">
        <v>6800</v>
      </c>
    </row>
    <row r="3891" spans="10:11" x14ac:dyDescent="0.25">
      <c r="J3891" t="s">
        <v>1718</v>
      </c>
      <c r="K3891" t="s">
        <v>6801</v>
      </c>
    </row>
    <row r="3892" spans="10:11" x14ac:dyDescent="0.25">
      <c r="J3892" t="s">
        <v>1718</v>
      </c>
      <c r="K3892" t="s">
        <v>6802</v>
      </c>
    </row>
    <row r="3893" spans="10:11" x14ac:dyDescent="0.25">
      <c r="J3893" t="s">
        <v>1718</v>
      </c>
      <c r="K3893" t="s">
        <v>6803</v>
      </c>
    </row>
    <row r="3894" spans="10:11" x14ac:dyDescent="0.25">
      <c r="J3894" t="s">
        <v>1718</v>
      </c>
      <c r="K3894" t="s">
        <v>6804</v>
      </c>
    </row>
    <row r="3895" spans="10:11" x14ac:dyDescent="0.25">
      <c r="J3895" t="s">
        <v>1718</v>
      </c>
      <c r="K3895" t="s">
        <v>6805</v>
      </c>
    </row>
    <row r="3896" spans="10:11" x14ac:dyDescent="0.25">
      <c r="J3896" t="s">
        <v>1718</v>
      </c>
      <c r="K3896" t="s">
        <v>6806</v>
      </c>
    </row>
    <row r="3897" spans="10:11" x14ac:dyDescent="0.25">
      <c r="J3897" t="s">
        <v>1718</v>
      </c>
      <c r="K3897" t="s">
        <v>6807</v>
      </c>
    </row>
    <row r="3898" spans="10:11" x14ac:dyDescent="0.25">
      <c r="J3898" t="s">
        <v>1718</v>
      </c>
      <c r="K3898" t="s">
        <v>6808</v>
      </c>
    </row>
    <row r="3899" spans="10:11" x14ac:dyDescent="0.25">
      <c r="J3899" t="s">
        <v>1718</v>
      </c>
      <c r="K3899" t="s">
        <v>6809</v>
      </c>
    </row>
    <row r="3900" spans="10:11" x14ac:dyDescent="0.25">
      <c r="J3900" t="s">
        <v>1718</v>
      </c>
      <c r="K3900" t="s">
        <v>6810</v>
      </c>
    </row>
    <row r="3901" spans="10:11" x14ac:dyDescent="0.25">
      <c r="J3901" t="s">
        <v>1718</v>
      </c>
      <c r="K3901" t="s">
        <v>6811</v>
      </c>
    </row>
    <row r="3902" spans="10:11" x14ac:dyDescent="0.25">
      <c r="J3902" t="s">
        <v>1718</v>
      </c>
      <c r="K3902" t="s">
        <v>6812</v>
      </c>
    </row>
    <row r="3903" spans="10:11" x14ac:dyDescent="0.25">
      <c r="J3903" t="s">
        <v>1718</v>
      </c>
      <c r="K3903" t="s">
        <v>6813</v>
      </c>
    </row>
    <row r="3904" spans="10:11" x14ac:dyDescent="0.25">
      <c r="J3904" t="s">
        <v>592</v>
      </c>
      <c r="K3904" t="s">
        <v>6814</v>
      </c>
    </row>
    <row r="3905" spans="10:11" x14ac:dyDescent="0.25">
      <c r="J3905" t="s">
        <v>592</v>
      </c>
      <c r="K3905" t="s">
        <v>6815</v>
      </c>
    </row>
    <row r="3906" spans="10:11" x14ac:dyDescent="0.25">
      <c r="J3906" t="s">
        <v>592</v>
      </c>
      <c r="K3906" t="s">
        <v>6816</v>
      </c>
    </row>
    <row r="3907" spans="10:11" x14ac:dyDescent="0.25">
      <c r="J3907" t="s">
        <v>592</v>
      </c>
      <c r="K3907" t="s">
        <v>6817</v>
      </c>
    </row>
    <row r="3908" spans="10:11" x14ac:dyDescent="0.25">
      <c r="J3908" t="s">
        <v>592</v>
      </c>
      <c r="K3908" t="s">
        <v>6818</v>
      </c>
    </row>
    <row r="3909" spans="10:11" x14ac:dyDescent="0.25">
      <c r="J3909" t="s">
        <v>592</v>
      </c>
      <c r="K3909" t="s">
        <v>6819</v>
      </c>
    </row>
    <row r="3910" spans="10:11" x14ac:dyDescent="0.25">
      <c r="J3910" t="s">
        <v>592</v>
      </c>
      <c r="K3910" t="s">
        <v>6820</v>
      </c>
    </row>
    <row r="3911" spans="10:11" x14ac:dyDescent="0.25">
      <c r="J3911" t="s">
        <v>592</v>
      </c>
      <c r="K3911" t="s">
        <v>6821</v>
      </c>
    </row>
    <row r="3912" spans="10:11" x14ac:dyDescent="0.25">
      <c r="J3912" t="s">
        <v>592</v>
      </c>
      <c r="K3912" t="s">
        <v>6822</v>
      </c>
    </row>
    <row r="3913" spans="10:11" x14ac:dyDescent="0.25">
      <c r="J3913" t="s">
        <v>592</v>
      </c>
      <c r="K3913" t="s">
        <v>6823</v>
      </c>
    </row>
    <row r="3914" spans="10:11" x14ac:dyDescent="0.25">
      <c r="J3914" t="s">
        <v>592</v>
      </c>
      <c r="K3914" t="s">
        <v>6824</v>
      </c>
    </row>
    <row r="3915" spans="10:11" x14ac:dyDescent="0.25">
      <c r="J3915" t="s">
        <v>592</v>
      </c>
      <c r="K3915" t="s">
        <v>6825</v>
      </c>
    </row>
    <row r="3916" spans="10:11" x14ac:dyDescent="0.25">
      <c r="J3916" t="s">
        <v>592</v>
      </c>
      <c r="K3916" t="s">
        <v>6826</v>
      </c>
    </row>
    <row r="3917" spans="10:11" x14ac:dyDescent="0.25">
      <c r="J3917" t="s">
        <v>592</v>
      </c>
      <c r="K3917" t="s">
        <v>6827</v>
      </c>
    </row>
    <row r="3918" spans="10:11" x14ac:dyDescent="0.25">
      <c r="J3918" t="s">
        <v>592</v>
      </c>
      <c r="K3918" t="s">
        <v>6828</v>
      </c>
    </row>
    <row r="3919" spans="10:11" x14ac:dyDescent="0.25">
      <c r="J3919" t="s">
        <v>592</v>
      </c>
      <c r="K3919" t="s">
        <v>6829</v>
      </c>
    </row>
    <row r="3920" spans="10:11" x14ac:dyDescent="0.25">
      <c r="J3920" t="s">
        <v>592</v>
      </c>
      <c r="K3920" t="s">
        <v>6830</v>
      </c>
    </row>
    <row r="3921" spans="10:11" x14ac:dyDescent="0.25">
      <c r="J3921" t="s">
        <v>592</v>
      </c>
      <c r="K3921" t="s">
        <v>6831</v>
      </c>
    </row>
    <row r="3922" spans="10:11" x14ac:dyDescent="0.25">
      <c r="J3922" t="s">
        <v>592</v>
      </c>
      <c r="K3922" t="s">
        <v>6832</v>
      </c>
    </row>
    <row r="3923" spans="10:11" x14ac:dyDescent="0.25">
      <c r="J3923" t="s">
        <v>592</v>
      </c>
      <c r="K3923" t="s">
        <v>6833</v>
      </c>
    </row>
    <row r="3924" spans="10:11" x14ac:dyDescent="0.25">
      <c r="J3924" t="s">
        <v>592</v>
      </c>
      <c r="K3924" t="s">
        <v>6834</v>
      </c>
    </row>
    <row r="3925" spans="10:11" x14ac:dyDescent="0.25">
      <c r="J3925" t="s">
        <v>592</v>
      </c>
      <c r="K3925" t="s">
        <v>6835</v>
      </c>
    </row>
    <row r="3926" spans="10:11" x14ac:dyDescent="0.25">
      <c r="J3926" t="s">
        <v>592</v>
      </c>
      <c r="K3926" t="s">
        <v>6836</v>
      </c>
    </row>
    <row r="3927" spans="10:11" x14ac:dyDescent="0.25">
      <c r="J3927" t="s">
        <v>592</v>
      </c>
      <c r="K3927" t="s">
        <v>6837</v>
      </c>
    </row>
    <row r="3928" spans="10:11" x14ac:dyDescent="0.25">
      <c r="J3928" t="s">
        <v>592</v>
      </c>
      <c r="K3928" t="s">
        <v>6838</v>
      </c>
    </row>
    <row r="3929" spans="10:11" x14ac:dyDescent="0.25">
      <c r="J3929" t="s">
        <v>592</v>
      </c>
      <c r="K3929" t="s">
        <v>6839</v>
      </c>
    </row>
    <row r="3930" spans="10:11" x14ac:dyDescent="0.25">
      <c r="J3930" t="s">
        <v>592</v>
      </c>
      <c r="K3930" t="s">
        <v>6840</v>
      </c>
    </row>
    <row r="3931" spans="10:11" x14ac:dyDescent="0.25">
      <c r="J3931" t="s">
        <v>592</v>
      </c>
      <c r="K3931" t="s">
        <v>6841</v>
      </c>
    </row>
    <row r="3932" spans="10:11" x14ac:dyDescent="0.25">
      <c r="J3932" t="s">
        <v>592</v>
      </c>
      <c r="K3932" t="s">
        <v>6842</v>
      </c>
    </row>
    <row r="3933" spans="10:11" x14ac:dyDescent="0.25">
      <c r="J3933" t="s">
        <v>592</v>
      </c>
      <c r="K3933" t="s">
        <v>6843</v>
      </c>
    </row>
    <row r="3934" spans="10:11" x14ac:dyDescent="0.25">
      <c r="J3934" t="s">
        <v>592</v>
      </c>
      <c r="K3934" t="s">
        <v>6844</v>
      </c>
    </row>
    <row r="3935" spans="10:11" x14ac:dyDescent="0.25">
      <c r="J3935" t="s">
        <v>592</v>
      </c>
      <c r="K3935" t="s">
        <v>6845</v>
      </c>
    </row>
    <row r="3936" spans="10:11" x14ac:dyDescent="0.25">
      <c r="J3936" t="s">
        <v>592</v>
      </c>
      <c r="K3936" t="s">
        <v>6846</v>
      </c>
    </row>
    <row r="3937" spans="10:11" x14ac:dyDescent="0.25">
      <c r="J3937" t="s">
        <v>592</v>
      </c>
      <c r="K3937" t="s">
        <v>6847</v>
      </c>
    </row>
    <row r="3938" spans="10:11" x14ac:dyDescent="0.25">
      <c r="J3938" t="s">
        <v>592</v>
      </c>
      <c r="K3938" t="s">
        <v>6848</v>
      </c>
    </row>
    <row r="3939" spans="10:11" x14ac:dyDescent="0.25">
      <c r="J3939" t="s">
        <v>592</v>
      </c>
      <c r="K3939" t="s">
        <v>6849</v>
      </c>
    </row>
    <row r="3940" spans="10:11" x14ac:dyDescent="0.25">
      <c r="J3940" t="s">
        <v>592</v>
      </c>
      <c r="K3940" t="s">
        <v>6850</v>
      </c>
    </row>
    <row r="3941" spans="10:11" x14ac:dyDescent="0.25">
      <c r="J3941" t="s">
        <v>592</v>
      </c>
      <c r="K3941" t="s">
        <v>6851</v>
      </c>
    </row>
    <row r="3942" spans="10:11" x14ac:dyDescent="0.25">
      <c r="J3942" t="s">
        <v>592</v>
      </c>
      <c r="K3942" t="s">
        <v>6852</v>
      </c>
    </row>
    <row r="3943" spans="10:11" x14ac:dyDescent="0.25">
      <c r="J3943" t="s">
        <v>592</v>
      </c>
      <c r="K3943" t="s">
        <v>6853</v>
      </c>
    </row>
    <row r="3944" spans="10:11" x14ac:dyDescent="0.25">
      <c r="J3944" t="s">
        <v>592</v>
      </c>
      <c r="K3944" t="s">
        <v>6854</v>
      </c>
    </row>
    <row r="3945" spans="10:11" x14ac:dyDescent="0.25">
      <c r="J3945" t="s">
        <v>592</v>
      </c>
      <c r="K3945" t="s">
        <v>6855</v>
      </c>
    </row>
    <row r="3946" spans="10:11" x14ac:dyDescent="0.25">
      <c r="J3946" t="s">
        <v>592</v>
      </c>
      <c r="K3946" t="s">
        <v>6856</v>
      </c>
    </row>
    <row r="3947" spans="10:11" x14ac:dyDescent="0.25">
      <c r="J3947" t="s">
        <v>592</v>
      </c>
      <c r="K3947" t="s">
        <v>6857</v>
      </c>
    </row>
    <row r="3948" spans="10:11" x14ac:dyDescent="0.25">
      <c r="J3948" t="s">
        <v>592</v>
      </c>
      <c r="K3948" t="s">
        <v>6858</v>
      </c>
    </row>
    <row r="3949" spans="10:11" x14ac:dyDescent="0.25">
      <c r="J3949" t="s">
        <v>592</v>
      </c>
      <c r="K3949" t="s">
        <v>6859</v>
      </c>
    </row>
    <row r="3950" spans="10:11" x14ac:dyDescent="0.25">
      <c r="J3950" t="s">
        <v>592</v>
      </c>
      <c r="K3950" t="s">
        <v>6860</v>
      </c>
    </row>
    <row r="3951" spans="10:11" x14ac:dyDescent="0.25">
      <c r="J3951" t="s">
        <v>592</v>
      </c>
      <c r="K3951" t="s">
        <v>6861</v>
      </c>
    </row>
    <row r="3952" spans="10:11" x14ac:dyDescent="0.25">
      <c r="J3952" t="s">
        <v>592</v>
      </c>
      <c r="K3952" t="s">
        <v>6862</v>
      </c>
    </row>
    <row r="3953" spans="10:11" x14ac:dyDescent="0.25">
      <c r="J3953" t="s">
        <v>592</v>
      </c>
      <c r="K3953" t="s">
        <v>6863</v>
      </c>
    </row>
    <row r="3954" spans="10:11" x14ac:dyDescent="0.25">
      <c r="J3954" t="s">
        <v>592</v>
      </c>
      <c r="K3954" t="s">
        <v>6864</v>
      </c>
    </row>
    <row r="3955" spans="10:11" x14ac:dyDescent="0.25">
      <c r="J3955" t="s">
        <v>592</v>
      </c>
      <c r="K3955" t="s">
        <v>6865</v>
      </c>
    </row>
    <row r="3956" spans="10:11" x14ac:dyDescent="0.25">
      <c r="J3956" t="s">
        <v>592</v>
      </c>
      <c r="K3956" t="s">
        <v>6866</v>
      </c>
    </row>
    <row r="3957" spans="10:11" x14ac:dyDescent="0.25">
      <c r="J3957" t="s">
        <v>592</v>
      </c>
      <c r="K3957" t="s">
        <v>6867</v>
      </c>
    </row>
    <row r="3958" spans="10:11" x14ac:dyDescent="0.25">
      <c r="J3958" t="s">
        <v>592</v>
      </c>
      <c r="K3958" t="s">
        <v>6868</v>
      </c>
    </row>
    <row r="3959" spans="10:11" x14ac:dyDescent="0.25">
      <c r="J3959" t="s">
        <v>592</v>
      </c>
      <c r="K3959" t="s">
        <v>6869</v>
      </c>
    </row>
    <row r="3960" spans="10:11" x14ac:dyDescent="0.25">
      <c r="J3960" t="s">
        <v>592</v>
      </c>
      <c r="K3960" t="s">
        <v>6870</v>
      </c>
    </row>
    <row r="3961" spans="10:11" x14ac:dyDescent="0.25">
      <c r="J3961" t="s">
        <v>592</v>
      </c>
      <c r="K3961" t="s">
        <v>6871</v>
      </c>
    </row>
    <row r="3962" spans="10:11" x14ac:dyDescent="0.25">
      <c r="J3962" t="s">
        <v>592</v>
      </c>
      <c r="K3962" t="s">
        <v>6872</v>
      </c>
    </row>
    <row r="3963" spans="10:11" x14ac:dyDescent="0.25">
      <c r="J3963" t="s">
        <v>592</v>
      </c>
      <c r="K3963" t="s">
        <v>6873</v>
      </c>
    </row>
    <row r="3964" spans="10:11" x14ac:dyDescent="0.25">
      <c r="J3964" t="s">
        <v>592</v>
      </c>
      <c r="K3964" t="s">
        <v>6874</v>
      </c>
    </row>
    <row r="3965" spans="10:11" x14ac:dyDescent="0.25">
      <c r="J3965" t="s">
        <v>592</v>
      </c>
      <c r="K3965" t="s">
        <v>6875</v>
      </c>
    </row>
    <row r="3966" spans="10:11" x14ac:dyDescent="0.25">
      <c r="J3966" t="s">
        <v>592</v>
      </c>
      <c r="K3966" t="s">
        <v>6876</v>
      </c>
    </row>
    <row r="3967" spans="10:11" x14ac:dyDescent="0.25">
      <c r="J3967" t="s">
        <v>592</v>
      </c>
      <c r="K3967" t="s">
        <v>6877</v>
      </c>
    </row>
    <row r="3968" spans="10:11" x14ac:dyDescent="0.25">
      <c r="J3968" t="s">
        <v>592</v>
      </c>
      <c r="K3968" t="s">
        <v>6878</v>
      </c>
    </row>
    <row r="3969" spans="10:11" x14ac:dyDescent="0.25">
      <c r="J3969" t="s">
        <v>592</v>
      </c>
      <c r="K3969" t="s">
        <v>6879</v>
      </c>
    </row>
    <row r="3970" spans="10:11" x14ac:dyDescent="0.25">
      <c r="J3970" t="s">
        <v>592</v>
      </c>
      <c r="K3970" t="s">
        <v>6880</v>
      </c>
    </row>
    <row r="3971" spans="10:11" x14ac:dyDescent="0.25">
      <c r="J3971" t="s">
        <v>592</v>
      </c>
      <c r="K3971" t="s">
        <v>6881</v>
      </c>
    </row>
    <row r="3972" spans="10:11" x14ac:dyDescent="0.25">
      <c r="J3972" t="s">
        <v>592</v>
      </c>
      <c r="K3972" t="s">
        <v>6882</v>
      </c>
    </row>
    <row r="3973" spans="10:11" x14ac:dyDescent="0.25">
      <c r="J3973" t="s">
        <v>592</v>
      </c>
      <c r="K3973" t="s">
        <v>6883</v>
      </c>
    </row>
    <row r="3974" spans="10:11" x14ac:dyDescent="0.25">
      <c r="J3974" t="s">
        <v>592</v>
      </c>
      <c r="K3974" t="s">
        <v>6884</v>
      </c>
    </row>
    <row r="3975" spans="10:11" x14ac:dyDescent="0.25">
      <c r="J3975" t="s">
        <v>592</v>
      </c>
      <c r="K3975" t="s">
        <v>6885</v>
      </c>
    </row>
    <row r="3976" spans="10:11" x14ac:dyDescent="0.25">
      <c r="J3976" t="s">
        <v>592</v>
      </c>
      <c r="K3976" t="s">
        <v>6886</v>
      </c>
    </row>
    <row r="3977" spans="10:11" x14ac:dyDescent="0.25">
      <c r="J3977" t="s">
        <v>592</v>
      </c>
      <c r="K3977" t="s">
        <v>6887</v>
      </c>
    </row>
    <row r="3978" spans="10:11" x14ac:dyDescent="0.25">
      <c r="J3978" t="s">
        <v>592</v>
      </c>
      <c r="K3978" t="s">
        <v>6888</v>
      </c>
    </row>
    <row r="3979" spans="10:11" x14ac:dyDescent="0.25">
      <c r="J3979" t="s">
        <v>592</v>
      </c>
      <c r="K3979" t="s">
        <v>6889</v>
      </c>
    </row>
    <row r="3980" spans="10:11" x14ac:dyDescent="0.25">
      <c r="J3980" t="s">
        <v>592</v>
      </c>
      <c r="K3980" t="s">
        <v>6890</v>
      </c>
    </row>
    <row r="3981" spans="10:11" x14ac:dyDescent="0.25">
      <c r="J3981" t="s">
        <v>592</v>
      </c>
      <c r="K3981" t="s">
        <v>6891</v>
      </c>
    </row>
    <row r="3982" spans="10:11" x14ac:dyDescent="0.25">
      <c r="J3982" t="s">
        <v>592</v>
      </c>
      <c r="K3982" t="s">
        <v>6892</v>
      </c>
    </row>
    <row r="3983" spans="10:11" x14ac:dyDescent="0.25">
      <c r="J3983" t="s">
        <v>592</v>
      </c>
      <c r="K3983" t="s">
        <v>6893</v>
      </c>
    </row>
    <row r="3984" spans="10:11" x14ac:dyDescent="0.25">
      <c r="J3984" t="s">
        <v>592</v>
      </c>
      <c r="K3984" t="s">
        <v>6894</v>
      </c>
    </row>
    <row r="3985" spans="10:11" x14ac:dyDescent="0.25">
      <c r="J3985" t="s">
        <v>592</v>
      </c>
      <c r="K3985" t="s">
        <v>6895</v>
      </c>
    </row>
    <row r="3986" spans="10:11" x14ac:dyDescent="0.25">
      <c r="J3986" t="s">
        <v>592</v>
      </c>
      <c r="K3986" t="s">
        <v>6896</v>
      </c>
    </row>
    <row r="3987" spans="10:11" x14ac:dyDescent="0.25">
      <c r="J3987" t="s">
        <v>592</v>
      </c>
      <c r="K3987" t="s">
        <v>6897</v>
      </c>
    </row>
    <row r="3988" spans="10:11" x14ac:dyDescent="0.25">
      <c r="J3988" t="s">
        <v>592</v>
      </c>
      <c r="K3988" t="s">
        <v>6898</v>
      </c>
    </row>
    <row r="3989" spans="10:11" x14ac:dyDescent="0.25">
      <c r="J3989" t="s">
        <v>592</v>
      </c>
      <c r="K3989" t="s">
        <v>6899</v>
      </c>
    </row>
    <row r="3990" spans="10:11" x14ac:dyDescent="0.25">
      <c r="J3990" t="s">
        <v>592</v>
      </c>
      <c r="K3990" t="s">
        <v>6900</v>
      </c>
    </row>
    <row r="3991" spans="10:11" x14ac:dyDescent="0.25">
      <c r="J3991" t="s">
        <v>592</v>
      </c>
      <c r="K3991" t="s">
        <v>6901</v>
      </c>
    </row>
    <row r="3992" spans="10:11" x14ac:dyDescent="0.25">
      <c r="J3992" t="s">
        <v>592</v>
      </c>
      <c r="K3992" t="s">
        <v>6902</v>
      </c>
    </row>
    <row r="3993" spans="10:11" x14ac:dyDescent="0.25">
      <c r="J3993" t="s">
        <v>592</v>
      </c>
      <c r="K3993" t="s">
        <v>6903</v>
      </c>
    </row>
    <row r="3994" spans="10:11" x14ac:dyDescent="0.25">
      <c r="J3994" t="s">
        <v>592</v>
      </c>
      <c r="K3994" t="s">
        <v>6904</v>
      </c>
    </row>
    <row r="3995" spans="10:11" x14ac:dyDescent="0.25">
      <c r="J3995" t="s">
        <v>592</v>
      </c>
      <c r="K3995" t="s">
        <v>6905</v>
      </c>
    </row>
    <row r="3996" spans="10:11" x14ac:dyDescent="0.25">
      <c r="J3996" t="s">
        <v>592</v>
      </c>
      <c r="K3996" t="s">
        <v>6906</v>
      </c>
    </row>
    <row r="3997" spans="10:11" x14ac:dyDescent="0.25">
      <c r="J3997" t="s">
        <v>592</v>
      </c>
      <c r="K3997" t="s">
        <v>6907</v>
      </c>
    </row>
    <row r="3998" spans="10:11" x14ac:dyDescent="0.25">
      <c r="J3998" t="s">
        <v>592</v>
      </c>
      <c r="K3998" t="s">
        <v>6908</v>
      </c>
    </row>
    <row r="3999" spans="10:11" x14ac:dyDescent="0.25">
      <c r="J3999" t="s">
        <v>592</v>
      </c>
      <c r="K3999" t="s">
        <v>6909</v>
      </c>
    </row>
    <row r="4000" spans="10:11" x14ac:dyDescent="0.25">
      <c r="J4000" t="s">
        <v>592</v>
      </c>
      <c r="K4000" t="s">
        <v>6910</v>
      </c>
    </row>
    <row r="4001" spans="10:11" x14ac:dyDescent="0.25">
      <c r="J4001" t="s">
        <v>592</v>
      </c>
      <c r="K4001" t="s">
        <v>6911</v>
      </c>
    </row>
    <row r="4002" spans="10:11" x14ac:dyDescent="0.25">
      <c r="J4002" t="s">
        <v>592</v>
      </c>
      <c r="K4002" t="s">
        <v>6912</v>
      </c>
    </row>
    <row r="4003" spans="10:11" x14ac:dyDescent="0.25">
      <c r="J4003" t="s">
        <v>592</v>
      </c>
      <c r="K4003" t="s">
        <v>6913</v>
      </c>
    </row>
    <row r="4004" spans="10:11" x14ac:dyDescent="0.25">
      <c r="J4004" t="s">
        <v>592</v>
      </c>
      <c r="K4004" t="s">
        <v>6914</v>
      </c>
    </row>
    <row r="4005" spans="10:11" x14ac:dyDescent="0.25">
      <c r="J4005" t="s">
        <v>592</v>
      </c>
      <c r="K4005" t="s">
        <v>6915</v>
      </c>
    </row>
    <row r="4006" spans="10:11" x14ac:dyDescent="0.25">
      <c r="J4006" t="s">
        <v>592</v>
      </c>
      <c r="K4006" t="s">
        <v>6916</v>
      </c>
    </row>
    <row r="4007" spans="10:11" x14ac:dyDescent="0.25">
      <c r="J4007" t="s">
        <v>592</v>
      </c>
      <c r="K4007" t="s">
        <v>6917</v>
      </c>
    </row>
    <row r="4008" spans="10:11" x14ac:dyDescent="0.25">
      <c r="J4008" t="s">
        <v>592</v>
      </c>
      <c r="K4008" t="s">
        <v>6918</v>
      </c>
    </row>
    <row r="4009" spans="10:11" x14ac:dyDescent="0.25">
      <c r="J4009" t="s">
        <v>592</v>
      </c>
      <c r="K4009" t="s">
        <v>6919</v>
      </c>
    </row>
    <row r="4010" spans="10:11" x14ac:dyDescent="0.25">
      <c r="J4010" t="s">
        <v>592</v>
      </c>
      <c r="K4010" t="s">
        <v>6920</v>
      </c>
    </row>
    <row r="4011" spans="10:11" x14ac:dyDescent="0.25">
      <c r="J4011" t="s">
        <v>592</v>
      </c>
      <c r="K4011" t="s">
        <v>6921</v>
      </c>
    </row>
    <row r="4012" spans="10:11" x14ac:dyDescent="0.25">
      <c r="J4012" t="s">
        <v>592</v>
      </c>
      <c r="K4012" t="s">
        <v>6922</v>
      </c>
    </row>
    <row r="4013" spans="10:11" x14ac:dyDescent="0.25">
      <c r="J4013" t="s">
        <v>592</v>
      </c>
      <c r="K4013" t="s">
        <v>6923</v>
      </c>
    </row>
    <row r="4014" spans="10:11" x14ac:dyDescent="0.25">
      <c r="J4014" t="s">
        <v>592</v>
      </c>
      <c r="K4014" t="s">
        <v>6924</v>
      </c>
    </row>
    <row r="4015" spans="10:11" x14ac:dyDescent="0.25">
      <c r="J4015" t="s">
        <v>592</v>
      </c>
      <c r="K4015" t="s">
        <v>6925</v>
      </c>
    </row>
    <row r="4016" spans="10:11" x14ac:dyDescent="0.25">
      <c r="J4016" t="s">
        <v>592</v>
      </c>
      <c r="K4016" t="s">
        <v>6926</v>
      </c>
    </row>
    <row r="4017" spans="10:11" x14ac:dyDescent="0.25">
      <c r="J4017" t="s">
        <v>592</v>
      </c>
      <c r="K4017" t="s">
        <v>6927</v>
      </c>
    </row>
    <row r="4018" spans="10:11" x14ac:dyDescent="0.25">
      <c r="J4018" t="s">
        <v>592</v>
      </c>
      <c r="K4018" t="s">
        <v>6928</v>
      </c>
    </row>
    <row r="4019" spans="10:11" x14ac:dyDescent="0.25">
      <c r="J4019" t="s">
        <v>592</v>
      </c>
      <c r="K4019" t="s">
        <v>6929</v>
      </c>
    </row>
    <row r="4020" spans="10:11" x14ac:dyDescent="0.25">
      <c r="J4020" t="s">
        <v>592</v>
      </c>
      <c r="K4020" t="s">
        <v>6930</v>
      </c>
    </row>
    <row r="4021" spans="10:11" x14ac:dyDescent="0.25">
      <c r="J4021" t="s">
        <v>592</v>
      </c>
      <c r="K4021" t="s">
        <v>6931</v>
      </c>
    </row>
    <row r="4022" spans="10:11" x14ac:dyDescent="0.25">
      <c r="J4022" t="s">
        <v>592</v>
      </c>
      <c r="K4022" t="s">
        <v>6932</v>
      </c>
    </row>
    <row r="4023" spans="10:11" x14ac:dyDescent="0.25">
      <c r="J4023" t="s">
        <v>592</v>
      </c>
      <c r="K4023" t="s">
        <v>6933</v>
      </c>
    </row>
    <row r="4024" spans="10:11" x14ac:dyDescent="0.25">
      <c r="J4024" t="s">
        <v>592</v>
      </c>
      <c r="K4024" t="s">
        <v>6934</v>
      </c>
    </row>
    <row r="4025" spans="10:11" x14ac:dyDescent="0.25">
      <c r="J4025" t="s">
        <v>592</v>
      </c>
      <c r="K4025" t="s">
        <v>6935</v>
      </c>
    </row>
    <row r="4026" spans="10:11" x14ac:dyDescent="0.25">
      <c r="J4026" t="s">
        <v>592</v>
      </c>
      <c r="K4026" t="s">
        <v>6936</v>
      </c>
    </row>
    <row r="4027" spans="10:11" x14ac:dyDescent="0.25">
      <c r="J4027" t="s">
        <v>592</v>
      </c>
      <c r="K4027" t="s">
        <v>6937</v>
      </c>
    </row>
    <row r="4028" spans="10:11" x14ac:dyDescent="0.25">
      <c r="J4028" t="s">
        <v>592</v>
      </c>
      <c r="K4028" t="s">
        <v>6938</v>
      </c>
    </row>
    <row r="4029" spans="10:11" x14ac:dyDescent="0.25">
      <c r="J4029" t="s">
        <v>592</v>
      </c>
      <c r="K4029" t="s">
        <v>6939</v>
      </c>
    </row>
    <row r="4030" spans="10:11" x14ac:dyDescent="0.25">
      <c r="J4030" t="s">
        <v>592</v>
      </c>
      <c r="K4030" t="s">
        <v>6940</v>
      </c>
    </row>
    <row r="4031" spans="10:11" x14ac:dyDescent="0.25">
      <c r="J4031" t="s">
        <v>592</v>
      </c>
      <c r="K4031" t="s">
        <v>6941</v>
      </c>
    </row>
    <row r="4032" spans="10:11" x14ac:dyDescent="0.25">
      <c r="J4032" t="s">
        <v>592</v>
      </c>
      <c r="K4032" t="s">
        <v>6942</v>
      </c>
    </row>
    <row r="4033" spans="10:11" x14ac:dyDescent="0.25">
      <c r="J4033" t="s">
        <v>592</v>
      </c>
      <c r="K4033" t="s">
        <v>6943</v>
      </c>
    </row>
    <row r="4034" spans="10:11" x14ac:dyDescent="0.25">
      <c r="J4034" t="s">
        <v>592</v>
      </c>
      <c r="K4034" t="s">
        <v>6944</v>
      </c>
    </row>
    <row r="4035" spans="10:11" x14ac:dyDescent="0.25">
      <c r="J4035" t="s">
        <v>592</v>
      </c>
      <c r="K4035" t="s">
        <v>6945</v>
      </c>
    </row>
    <row r="4036" spans="10:11" x14ac:dyDescent="0.25">
      <c r="J4036" t="s">
        <v>592</v>
      </c>
      <c r="K4036" t="s">
        <v>6946</v>
      </c>
    </row>
    <row r="4037" spans="10:11" x14ac:dyDescent="0.25">
      <c r="J4037" t="s">
        <v>592</v>
      </c>
      <c r="K4037" t="s">
        <v>6947</v>
      </c>
    </row>
    <row r="4038" spans="10:11" x14ac:dyDescent="0.25">
      <c r="J4038" t="s">
        <v>592</v>
      </c>
      <c r="K4038" t="s">
        <v>6948</v>
      </c>
    </row>
    <row r="4039" spans="10:11" x14ac:dyDescent="0.25">
      <c r="J4039" t="s">
        <v>592</v>
      </c>
      <c r="K4039" t="s">
        <v>6949</v>
      </c>
    </row>
    <row r="4040" spans="10:11" x14ac:dyDescent="0.25">
      <c r="J4040" t="s">
        <v>592</v>
      </c>
      <c r="K4040" t="s">
        <v>6950</v>
      </c>
    </row>
    <row r="4041" spans="10:11" x14ac:dyDescent="0.25">
      <c r="J4041" t="s">
        <v>592</v>
      </c>
      <c r="K4041" t="s">
        <v>6951</v>
      </c>
    </row>
    <row r="4042" spans="10:11" x14ac:dyDescent="0.25">
      <c r="J4042" t="s">
        <v>592</v>
      </c>
      <c r="K4042" t="s">
        <v>6952</v>
      </c>
    </row>
    <row r="4043" spans="10:11" x14ac:dyDescent="0.25">
      <c r="J4043" t="s">
        <v>592</v>
      </c>
      <c r="K4043" t="s">
        <v>6953</v>
      </c>
    </row>
    <row r="4044" spans="10:11" x14ac:dyDescent="0.25">
      <c r="J4044" t="s">
        <v>592</v>
      </c>
      <c r="K4044" t="s">
        <v>6954</v>
      </c>
    </row>
    <row r="4045" spans="10:11" x14ac:dyDescent="0.25">
      <c r="J4045" t="s">
        <v>592</v>
      </c>
      <c r="K4045" t="s">
        <v>6955</v>
      </c>
    </row>
    <row r="4046" spans="10:11" x14ac:dyDescent="0.25">
      <c r="J4046" t="s">
        <v>592</v>
      </c>
      <c r="K4046" t="s">
        <v>6956</v>
      </c>
    </row>
    <row r="4047" spans="10:11" x14ac:dyDescent="0.25">
      <c r="J4047" t="s">
        <v>592</v>
      </c>
      <c r="K4047" t="s">
        <v>6957</v>
      </c>
    </row>
    <row r="4048" spans="10:11" x14ac:dyDescent="0.25">
      <c r="J4048" t="s">
        <v>592</v>
      </c>
      <c r="K4048" t="s">
        <v>6958</v>
      </c>
    </row>
    <row r="4049" spans="10:11" x14ac:dyDescent="0.25">
      <c r="J4049" t="s">
        <v>592</v>
      </c>
      <c r="K4049" t="s">
        <v>6959</v>
      </c>
    </row>
    <row r="4050" spans="10:11" x14ac:dyDescent="0.25">
      <c r="J4050" t="s">
        <v>592</v>
      </c>
      <c r="K4050" t="s">
        <v>6960</v>
      </c>
    </row>
    <row r="4051" spans="10:11" x14ac:dyDescent="0.25">
      <c r="J4051" t="s">
        <v>592</v>
      </c>
      <c r="K4051" t="s">
        <v>6961</v>
      </c>
    </row>
    <row r="4052" spans="10:11" x14ac:dyDescent="0.25">
      <c r="J4052" t="s">
        <v>592</v>
      </c>
      <c r="K4052" t="s">
        <v>6962</v>
      </c>
    </row>
    <row r="4053" spans="10:11" x14ac:dyDescent="0.25">
      <c r="J4053" t="s">
        <v>592</v>
      </c>
      <c r="K4053" t="s">
        <v>6963</v>
      </c>
    </row>
    <row r="4054" spans="10:11" x14ac:dyDescent="0.25">
      <c r="J4054" t="s">
        <v>592</v>
      </c>
      <c r="K4054" t="s">
        <v>6964</v>
      </c>
    </row>
    <row r="4055" spans="10:11" x14ac:dyDescent="0.25">
      <c r="J4055" t="s">
        <v>592</v>
      </c>
      <c r="K4055" t="s">
        <v>6965</v>
      </c>
    </row>
    <row r="4056" spans="10:11" x14ac:dyDescent="0.25">
      <c r="J4056" t="s">
        <v>592</v>
      </c>
      <c r="K4056" t="s">
        <v>6966</v>
      </c>
    </row>
    <row r="4057" spans="10:11" x14ac:dyDescent="0.25">
      <c r="J4057" t="s">
        <v>592</v>
      </c>
      <c r="K4057" t="s">
        <v>6967</v>
      </c>
    </row>
    <row r="4058" spans="10:11" x14ac:dyDescent="0.25">
      <c r="J4058" t="s">
        <v>592</v>
      </c>
      <c r="K4058" t="s">
        <v>6968</v>
      </c>
    </row>
    <row r="4059" spans="10:11" x14ac:dyDescent="0.25">
      <c r="J4059" t="s">
        <v>592</v>
      </c>
      <c r="K4059" t="s">
        <v>6969</v>
      </c>
    </row>
    <row r="4060" spans="10:11" x14ac:dyDescent="0.25">
      <c r="J4060" t="s">
        <v>592</v>
      </c>
      <c r="K4060" t="s">
        <v>6970</v>
      </c>
    </row>
    <row r="4061" spans="10:11" x14ac:dyDescent="0.25">
      <c r="J4061" t="s">
        <v>592</v>
      </c>
      <c r="K4061" t="s">
        <v>6971</v>
      </c>
    </row>
    <row r="4062" spans="10:11" x14ac:dyDescent="0.25">
      <c r="J4062" t="s">
        <v>592</v>
      </c>
      <c r="K4062" t="s">
        <v>6972</v>
      </c>
    </row>
    <row r="4063" spans="10:11" x14ac:dyDescent="0.25">
      <c r="J4063" t="s">
        <v>592</v>
      </c>
      <c r="K4063" t="s">
        <v>6973</v>
      </c>
    </row>
    <row r="4064" spans="10:11" x14ac:dyDescent="0.25">
      <c r="J4064" t="s">
        <v>592</v>
      </c>
      <c r="K4064" t="s">
        <v>6974</v>
      </c>
    </row>
    <row r="4065" spans="10:11" x14ac:dyDescent="0.25">
      <c r="J4065" t="s">
        <v>592</v>
      </c>
      <c r="K4065" t="s">
        <v>6975</v>
      </c>
    </row>
    <row r="4066" spans="10:11" x14ac:dyDescent="0.25">
      <c r="J4066" t="s">
        <v>592</v>
      </c>
      <c r="K4066" t="s">
        <v>6976</v>
      </c>
    </row>
    <row r="4067" spans="10:11" x14ac:dyDescent="0.25">
      <c r="J4067" t="s">
        <v>592</v>
      </c>
      <c r="K4067" t="s">
        <v>6977</v>
      </c>
    </row>
    <row r="4068" spans="10:11" x14ac:dyDescent="0.25">
      <c r="J4068" t="s">
        <v>592</v>
      </c>
      <c r="K4068" t="s">
        <v>6978</v>
      </c>
    </row>
    <row r="4069" spans="10:11" x14ac:dyDescent="0.25">
      <c r="J4069" t="s">
        <v>592</v>
      </c>
      <c r="K4069" t="s">
        <v>6979</v>
      </c>
    </row>
    <row r="4070" spans="10:11" x14ac:dyDescent="0.25">
      <c r="J4070" t="s">
        <v>592</v>
      </c>
      <c r="K4070" t="s">
        <v>6980</v>
      </c>
    </row>
    <row r="4071" spans="10:11" x14ac:dyDescent="0.25">
      <c r="J4071" t="s">
        <v>592</v>
      </c>
      <c r="K4071" t="s">
        <v>6981</v>
      </c>
    </row>
    <row r="4072" spans="10:11" x14ac:dyDescent="0.25">
      <c r="J4072" t="s">
        <v>592</v>
      </c>
      <c r="K4072" t="s">
        <v>6982</v>
      </c>
    </row>
    <row r="4073" spans="10:11" x14ac:dyDescent="0.25">
      <c r="J4073" t="s">
        <v>592</v>
      </c>
      <c r="K4073" t="s">
        <v>6983</v>
      </c>
    </row>
    <row r="4074" spans="10:11" x14ac:dyDescent="0.25">
      <c r="J4074" t="s">
        <v>592</v>
      </c>
      <c r="K4074" t="s">
        <v>6984</v>
      </c>
    </row>
    <row r="4075" spans="10:11" x14ac:dyDescent="0.25">
      <c r="J4075" t="s">
        <v>592</v>
      </c>
      <c r="K4075" t="s">
        <v>6985</v>
      </c>
    </row>
    <row r="4076" spans="10:11" x14ac:dyDescent="0.25">
      <c r="J4076" t="s">
        <v>592</v>
      </c>
      <c r="K4076" t="s">
        <v>6986</v>
      </c>
    </row>
    <row r="4077" spans="10:11" x14ac:dyDescent="0.25">
      <c r="J4077" t="s">
        <v>592</v>
      </c>
      <c r="K4077" t="s">
        <v>6987</v>
      </c>
    </row>
    <row r="4078" spans="10:11" x14ac:dyDescent="0.25">
      <c r="J4078" t="s">
        <v>592</v>
      </c>
      <c r="K4078" t="s">
        <v>6988</v>
      </c>
    </row>
    <row r="4079" spans="10:11" x14ac:dyDescent="0.25">
      <c r="J4079" t="s">
        <v>592</v>
      </c>
      <c r="K4079" t="s">
        <v>6989</v>
      </c>
    </row>
    <row r="4080" spans="10:11" x14ac:dyDescent="0.25">
      <c r="J4080" t="s">
        <v>592</v>
      </c>
      <c r="K4080" t="s">
        <v>6990</v>
      </c>
    </row>
    <row r="4081" spans="10:11" x14ac:dyDescent="0.25">
      <c r="J4081" t="s">
        <v>592</v>
      </c>
      <c r="K4081" t="s">
        <v>6991</v>
      </c>
    </row>
    <row r="4082" spans="10:11" x14ac:dyDescent="0.25">
      <c r="J4082" t="s">
        <v>592</v>
      </c>
      <c r="K4082" t="s">
        <v>6992</v>
      </c>
    </row>
    <row r="4083" spans="10:11" x14ac:dyDescent="0.25">
      <c r="J4083" t="s">
        <v>592</v>
      </c>
      <c r="K4083" t="s">
        <v>6993</v>
      </c>
    </row>
    <row r="4084" spans="10:11" x14ac:dyDescent="0.25">
      <c r="J4084" t="s">
        <v>592</v>
      </c>
      <c r="K4084" t="s">
        <v>6994</v>
      </c>
    </row>
    <row r="4085" spans="10:11" x14ac:dyDescent="0.25">
      <c r="J4085" t="s">
        <v>592</v>
      </c>
      <c r="K4085" t="s">
        <v>6995</v>
      </c>
    </row>
    <row r="4086" spans="10:11" x14ac:dyDescent="0.25">
      <c r="J4086" t="s">
        <v>592</v>
      </c>
      <c r="K4086" t="s">
        <v>6996</v>
      </c>
    </row>
    <row r="4087" spans="10:11" x14ac:dyDescent="0.25">
      <c r="J4087" t="s">
        <v>592</v>
      </c>
      <c r="K4087" t="s">
        <v>6997</v>
      </c>
    </row>
    <row r="4088" spans="10:11" x14ac:dyDescent="0.25">
      <c r="J4088" t="s">
        <v>592</v>
      </c>
      <c r="K4088" t="s">
        <v>6998</v>
      </c>
    </row>
    <row r="4089" spans="10:11" x14ac:dyDescent="0.25">
      <c r="J4089" t="s">
        <v>592</v>
      </c>
      <c r="K4089" t="s">
        <v>6999</v>
      </c>
    </row>
    <row r="4090" spans="10:11" x14ac:dyDescent="0.25">
      <c r="J4090" t="s">
        <v>592</v>
      </c>
      <c r="K4090" t="s">
        <v>7000</v>
      </c>
    </row>
    <row r="4091" spans="10:11" x14ac:dyDescent="0.25">
      <c r="J4091" t="s">
        <v>592</v>
      </c>
      <c r="K4091" t="s">
        <v>7001</v>
      </c>
    </row>
    <row r="4092" spans="10:11" x14ac:dyDescent="0.25">
      <c r="J4092" t="s">
        <v>592</v>
      </c>
      <c r="K4092" t="s">
        <v>7002</v>
      </c>
    </row>
    <row r="4093" spans="10:11" x14ac:dyDescent="0.25">
      <c r="J4093" t="s">
        <v>592</v>
      </c>
      <c r="K4093" t="s">
        <v>7003</v>
      </c>
    </row>
    <row r="4094" spans="10:11" x14ac:dyDescent="0.25">
      <c r="J4094" t="s">
        <v>592</v>
      </c>
      <c r="K4094" t="s">
        <v>7004</v>
      </c>
    </row>
    <row r="4095" spans="10:11" x14ac:dyDescent="0.25">
      <c r="J4095" t="s">
        <v>592</v>
      </c>
      <c r="K4095" t="s">
        <v>7005</v>
      </c>
    </row>
    <row r="4096" spans="10:11" x14ac:dyDescent="0.25">
      <c r="J4096" t="s">
        <v>2831</v>
      </c>
      <c r="K4096" t="s">
        <v>7006</v>
      </c>
    </row>
    <row r="4097" spans="10:11" x14ac:dyDescent="0.25">
      <c r="J4097" t="s">
        <v>2831</v>
      </c>
      <c r="K4097" t="s">
        <v>7007</v>
      </c>
    </row>
    <row r="4098" spans="10:11" x14ac:dyDescent="0.25">
      <c r="J4098" t="s">
        <v>2831</v>
      </c>
      <c r="K4098" t="s">
        <v>7008</v>
      </c>
    </row>
    <row r="4099" spans="10:11" x14ac:dyDescent="0.25">
      <c r="J4099" t="s">
        <v>2831</v>
      </c>
      <c r="K4099" t="s">
        <v>7009</v>
      </c>
    </row>
    <row r="4100" spans="10:11" x14ac:dyDescent="0.25">
      <c r="J4100" t="s">
        <v>2831</v>
      </c>
      <c r="K4100" t="s">
        <v>7010</v>
      </c>
    </row>
    <row r="4101" spans="10:11" x14ac:dyDescent="0.25">
      <c r="J4101" t="s">
        <v>2831</v>
      </c>
      <c r="K4101" t="s">
        <v>7011</v>
      </c>
    </row>
    <row r="4102" spans="10:11" x14ac:dyDescent="0.25">
      <c r="J4102" t="s">
        <v>2831</v>
      </c>
      <c r="K4102" t="s">
        <v>7012</v>
      </c>
    </row>
    <row r="4103" spans="10:11" x14ac:dyDescent="0.25">
      <c r="J4103" t="s">
        <v>2831</v>
      </c>
      <c r="K4103" t="s">
        <v>7013</v>
      </c>
    </row>
    <row r="4104" spans="10:11" x14ac:dyDescent="0.25">
      <c r="J4104" t="s">
        <v>2831</v>
      </c>
      <c r="K4104" t="s">
        <v>7014</v>
      </c>
    </row>
    <row r="4105" spans="10:11" x14ac:dyDescent="0.25">
      <c r="J4105" t="s">
        <v>2831</v>
      </c>
      <c r="K4105" t="s">
        <v>7015</v>
      </c>
    </row>
    <row r="4106" spans="10:11" x14ac:dyDescent="0.25">
      <c r="J4106" t="s">
        <v>2831</v>
      </c>
      <c r="K4106" t="s">
        <v>7016</v>
      </c>
    </row>
    <row r="4107" spans="10:11" x14ac:dyDescent="0.25">
      <c r="J4107" t="s">
        <v>2831</v>
      </c>
      <c r="K4107" t="s">
        <v>7017</v>
      </c>
    </row>
    <row r="4108" spans="10:11" x14ac:dyDescent="0.25">
      <c r="J4108" t="s">
        <v>2831</v>
      </c>
      <c r="K4108" t="s">
        <v>7018</v>
      </c>
    </row>
    <row r="4109" spans="10:11" x14ac:dyDescent="0.25">
      <c r="J4109" t="s">
        <v>2831</v>
      </c>
      <c r="K4109" t="s">
        <v>7019</v>
      </c>
    </row>
    <row r="4110" spans="10:11" x14ac:dyDescent="0.25">
      <c r="J4110" t="s">
        <v>2831</v>
      </c>
      <c r="K4110" t="s">
        <v>7020</v>
      </c>
    </row>
    <row r="4111" spans="10:11" x14ac:dyDescent="0.25">
      <c r="J4111" t="s">
        <v>2831</v>
      </c>
      <c r="K4111" t="s">
        <v>7021</v>
      </c>
    </row>
    <row r="4112" spans="10:11" x14ac:dyDescent="0.25">
      <c r="J4112" t="s">
        <v>2831</v>
      </c>
      <c r="K4112" t="s">
        <v>7022</v>
      </c>
    </row>
    <row r="4113" spans="10:11" x14ac:dyDescent="0.25">
      <c r="J4113" t="s">
        <v>2831</v>
      </c>
      <c r="K4113" t="s">
        <v>7023</v>
      </c>
    </row>
    <row r="4114" spans="10:11" x14ac:dyDescent="0.25">
      <c r="J4114" t="s">
        <v>2831</v>
      </c>
      <c r="K4114" t="s">
        <v>7024</v>
      </c>
    </row>
    <row r="4115" spans="10:11" x14ac:dyDescent="0.25">
      <c r="J4115" t="s">
        <v>2831</v>
      </c>
      <c r="K4115" t="s">
        <v>7025</v>
      </c>
    </row>
    <row r="4116" spans="10:11" x14ac:dyDescent="0.25">
      <c r="J4116" t="s">
        <v>2831</v>
      </c>
      <c r="K4116" t="s">
        <v>7026</v>
      </c>
    </row>
    <row r="4117" spans="10:11" x14ac:dyDescent="0.25">
      <c r="J4117" t="s">
        <v>2831</v>
      </c>
      <c r="K4117" t="s">
        <v>7027</v>
      </c>
    </row>
    <row r="4118" spans="10:11" x14ac:dyDescent="0.25">
      <c r="J4118" t="s">
        <v>2831</v>
      </c>
      <c r="K4118" t="s">
        <v>7028</v>
      </c>
    </row>
    <row r="4119" spans="10:11" x14ac:dyDescent="0.25">
      <c r="J4119" t="s">
        <v>2831</v>
      </c>
      <c r="K4119" t="s">
        <v>7029</v>
      </c>
    </row>
    <row r="4120" spans="10:11" x14ac:dyDescent="0.25">
      <c r="J4120" t="s">
        <v>2831</v>
      </c>
      <c r="K4120" t="s">
        <v>7030</v>
      </c>
    </row>
    <row r="4121" spans="10:11" x14ac:dyDescent="0.25">
      <c r="J4121" t="s">
        <v>2831</v>
      </c>
      <c r="K4121" t="s">
        <v>7031</v>
      </c>
    </row>
    <row r="4122" spans="10:11" x14ac:dyDescent="0.25">
      <c r="J4122" t="s">
        <v>2831</v>
      </c>
      <c r="K4122" t="s">
        <v>7032</v>
      </c>
    </row>
    <row r="4123" spans="10:11" x14ac:dyDescent="0.25">
      <c r="J4123" t="s">
        <v>2831</v>
      </c>
      <c r="K4123" t="s">
        <v>7033</v>
      </c>
    </row>
    <row r="4124" spans="10:11" x14ac:dyDescent="0.25">
      <c r="J4124" t="s">
        <v>2831</v>
      </c>
      <c r="K4124" t="s">
        <v>7034</v>
      </c>
    </row>
    <row r="4125" spans="10:11" x14ac:dyDescent="0.25">
      <c r="J4125" t="s">
        <v>2831</v>
      </c>
      <c r="K4125" t="s">
        <v>7035</v>
      </c>
    </row>
    <row r="4126" spans="10:11" x14ac:dyDescent="0.25">
      <c r="J4126" t="s">
        <v>2831</v>
      </c>
      <c r="K4126" t="s">
        <v>7036</v>
      </c>
    </row>
    <row r="4127" spans="10:11" x14ac:dyDescent="0.25">
      <c r="J4127" t="s">
        <v>2831</v>
      </c>
      <c r="K4127" t="s">
        <v>7037</v>
      </c>
    </row>
    <row r="4128" spans="10:11" x14ac:dyDescent="0.25">
      <c r="J4128" t="s">
        <v>2831</v>
      </c>
      <c r="K4128" t="s">
        <v>7038</v>
      </c>
    </row>
    <row r="4129" spans="10:11" x14ac:dyDescent="0.25">
      <c r="J4129" t="s">
        <v>2831</v>
      </c>
      <c r="K4129" t="s">
        <v>7039</v>
      </c>
    </row>
    <row r="4130" spans="10:11" x14ac:dyDescent="0.25">
      <c r="J4130" t="s">
        <v>2831</v>
      </c>
      <c r="K4130" t="s">
        <v>7040</v>
      </c>
    </row>
    <row r="4131" spans="10:11" x14ac:dyDescent="0.25">
      <c r="J4131" t="s">
        <v>2831</v>
      </c>
      <c r="K4131" t="s">
        <v>7041</v>
      </c>
    </row>
    <row r="4132" spans="10:11" x14ac:dyDescent="0.25">
      <c r="J4132" t="s">
        <v>2831</v>
      </c>
      <c r="K4132" t="s">
        <v>7042</v>
      </c>
    </row>
    <row r="4133" spans="10:11" x14ac:dyDescent="0.25">
      <c r="J4133" t="s">
        <v>2831</v>
      </c>
      <c r="K4133" t="s">
        <v>7043</v>
      </c>
    </row>
    <row r="4134" spans="10:11" x14ac:dyDescent="0.25">
      <c r="J4134" t="s">
        <v>2831</v>
      </c>
      <c r="K4134" t="s">
        <v>7044</v>
      </c>
    </row>
    <row r="4135" spans="10:11" x14ac:dyDescent="0.25">
      <c r="J4135" t="s">
        <v>2831</v>
      </c>
      <c r="K4135" t="s">
        <v>7045</v>
      </c>
    </row>
    <row r="4136" spans="10:11" x14ac:dyDescent="0.25">
      <c r="J4136" t="s">
        <v>2831</v>
      </c>
      <c r="K4136" t="s">
        <v>7046</v>
      </c>
    </row>
    <row r="4137" spans="10:11" x14ac:dyDescent="0.25">
      <c r="J4137" t="s">
        <v>2831</v>
      </c>
      <c r="K4137" t="s">
        <v>7047</v>
      </c>
    </row>
    <row r="4138" spans="10:11" x14ac:dyDescent="0.25">
      <c r="J4138" t="s">
        <v>2831</v>
      </c>
      <c r="K4138" t="s">
        <v>7048</v>
      </c>
    </row>
    <row r="4139" spans="10:11" x14ac:dyDescent="0.25">
      <c r="J4139" t="s">
        <v>2831</v>
      </c>
      <c r="K4139" t="s">
        <v>7049</v>
      </c>
    </row>
    <row r="4140" spans="10:11" x14ac:dyDescent="0.25">
      <c r="J4140" t="s">
        <v>2831</v>
      </c>
      <c r="K4140" t="s">
        <v>7050</v>
      </c>
    </row>
    <row r="4141" spans="10:11" x14ac:dyDescent="0.25">
      <c r="J4141" t="s">
        <v>2831</v>
      </c>
      <c r="K4141" t="s">
        <v>7051</v>
      </c>
    </row>
    <row r="4142" spans="10:11" x14ac:dyDescent="0.25">
      <c r="J4142" t="s">
        <v>2831</v>
      </c>
      <c r="K4142" t="s">
        <v>7052</v>
      </c>
    </row>
    <row r="4143" spans="10:11" x14ac:dyDescent="0.25">
      <c r="J4143" t="s">
        <v>2831</v>
      </c>
      <c r="K4143" t="s">
        <v>7053</v>
      </c>
    </row>
    <row r="4144" spans="10:11" x14ac:dyDescent="0.25">
      <c r="J4144" t="s">
        <v>2831</v>
      </c>
      <c r="K4144" t="s">
        <v>7054</v>
      </c>
    </row>
    <row r="4145" spans="10:11" x14ac:dyDescent="0.25">
      <c r="J4145" t="s">
        <v>2831</v>
      </c>
      <c r="K4145" t="s">
        <v>7055</v>
      </c>
    </row>
    <row r="4146" spans="10:11" x14ac:dyDescent="0.25">
      <c r="J4146" t="s">
        <v>2831</v>
      </c>
      <c r="K4146" t="s">
        <v>7056</v>
      </c>
    </row>
    <row r="4147" spans="10:11" x14ac:dyDescent="0.25">
      <c r="J4147" t="s">
        <v>2831</v>
      </c>
      <c r="K4147" t="s">
        <v>7057</v>
      </c>
    </row>
    <row r="4148" spans="10:11" x14ac:dyDescent="0.25">
      <c r="J4148" t="s">
        <v>2831</v>
      </c>
      <c r="K4148" t="s">
        <v>7058</v>
      </c>
    </row>
    <row r="4149" spans="10:11" x14ac:dyDescent="0.25">
      <c r="J4149" t="s">
        <v>2831</v>
      </c>
      <c r="K4149" t="s">
        <v>7059</v>
      </c>
    </row>
    <row r="4150" spans="10:11" x14ac:dyDescent="0.25">
      <c r="J4150" t="s">
        <v>2831</v>
      </c>
      <c r="K4150" t="s">
        <v>7060</v>
      </c>
    </row>
    <row r="4151" spans="10:11" x14ac:dyDescent="0.25">
      <c r="J4151" t="s">
        <v>2831</v>
      </c>
      <c r="K4151" t="s">
        <v>7061</v>
      </c>
    </row>
    <row r="4152" spans="10:11" x14ac:dyDescent="0.25">
      <c r="J4152" t="s">
        <v>2831</v>
      </c>
      <c r="K4152" t="s">
        <v>7062</v>
      </c>
    </row>
    <row r="4153" spans="10:11" x14ac:dyDescent="0.25">
      <c r="J4153" t="s">
        <v>2831</v>
      </c>
      <c r="K4153" t="s">
        <v>7063</v>
      </c>
    </row>
    <row r="4154" spans="10:11" x14ac:dyDescent="0.25">
      <c r="J4154" t="s">
        <v>2831</v>
      </c>
      <c r="K4154" t="s">
        <v>7064</v>
      </c>
    </row>
    <row r="4155" spans="10:11" x14ac:dyDescent="0.25">
      <c r="J4155" t="s">
        <v>2831</v>
      </c>
      <c r="K4155" t="s">
        <v>7065</v>
      </c>
    </row>
    <row r="4156" spans="10:11" x14ac:dyDescent="0.25">
      <c r="J4156" t="s">
        <v>2831</v>
      </c>
      <c r="K4156" t="s">
        <v>7066</v>
      </c>
    </row>
    <row r="4157" spans="10:11" x14ac:dyDescent="0.25">
      <c r="J4157" t="s">
        <v>2831</v>
      </c>
      <c r="K4157" t="s">
        <v>7067</v>
      </c>
    </row>
    <row r="4158" spans="10:11" x14ac:dyDescent="0.25">
      <c r="J4158" t="s">
        <v>2831</v>
      </c>
      <c r="K4158" t="s">
        <v>7068</v>
      </c>
    </row>
    <row r="4159" spans="10:11" x14ac:dyDescent="0.25">
      <c r="J4159" t="s">
        <v>2831</v>
      </c>
      <c r="K4159" t="s">
        <v>7069</v>
      </c>
    </row>
    <row r="4160" spans="10:11" x14ac:dyDescent="0.25">
      <c r="J4160" t="s">
        <v>2360</v>
      </c>
      <c r="K4160" t="s">
        <v>7070</v>
      </c>
    </row>
    <row r="4161" spans="10:11" x14ac:dyDescent="0.25">
      <c r="J4161" t="s">
        <v>2360</v>
      </c>
      <c r="K4161" t="s">
        <v>7071</v>
      </c>
    </row>
    <row r="4162" spans="10:11" x14ac:dyDescent="0.25">
      <c r="J4162" t="s">
        <v>2360</v>
      </c>
      <c r="K4162" t="s">
        <v>7072</v>
      </c>
    </row>
    <row r="4163" spans="10:11" x14ac:dyDescent="0.25">
      <c r="J4163" t="s">
        <v>2360</v>
      </c>
      <c r="K4163" t="s">
        <v>7073</v>
      </c>
    </row>
    <row r="4164" spans="10:11" x14ac:dyDescent="0.25">
      <c r="J4164" t="s">
        <v>2360</v>
      </c>
      <c r="K4164" t="s">
        <v>7074</v>
      </c>
    </row>
    <row r="4165" spans="10:11" x14ac:dyDescent="0.25">
      <c r="J4165" t="s">
        <v>2360</v>
      </c>
      <c r="K4165" t="s">
        <v>7075</v>
      </c>
    </row>
    <row r="4166" spans="10:11" x14ac:dyDescent="0.25">
      <c r="J4166" t="s">
        <v>2360</v>
      </c>
      <c r="K4166" t="s">
        <v>7076</v>
      </c>
    </row>
    <row r="4167" spans="10:11" x14ac:dyDescent="0.25">
      <c r="J4167" t="s">
        <v>2360</v>
      </c>
      <c r="K4167" t="s">
        <v>7077</v>
      </c>
    </row>
    <row r="4168" spans="10:11" x14ac:dyDescent="0.25">
      <c r="J4168" t="s">
        <v>2360</v>
      </c>
      <c r="K4168" t="s">
        <v>7078</v>
      </c>
    </row>
    <row r="4169" spans="10:11" x14ac:dyDescent="0.25">
      <c r="J4169" t="s">
        <v>2360</v>
      </c>
      <c r="K4169" t="s">
        <v>7079</v>
      </c>
    </row>
    <row r="4170" spans="10:11" x14ac:dyDescent="0.25">
      <c r="J4170" t="s">
        <v>2360</v>
      </c>
      <c r="K4170" t="s">
        <v>7080</v>
      </c>
    </row>
    <row r="4171" spans="10:11" x14ac:dyDescent="0.25">
      <c r="J4171" t="s">
        <v>2360</v>
      </c>
      <c r="K4171" t="s">
        <v>7081</v>
      </c>
    </row>
    <row r="4172" spans="10:11" x14ac:dyDescent="0.25">
      <c r="J4172" t="s">
        <v>2360</v>
      </c>
      <c r="K4172" t="s">
        <v>7082</v>
      </c>
    </row>
    <row r="4173" spans="10:11" x14ac:dyDescent="0.25">
      <c r="J4173" t="s">
        <v>2360</v>
      </c>
      <c r="K4173" t="s">
        <v>7083</v>
      </c>
    </row>
    <row r="4174" spans="10:11" x14ac:dyDescent="0.25">
      <c r="J4174" t="s">
        <v>2360</v>
      </c>
      <c r="K4174" t="s">
        <v>7084</v>
      </c>
    </row>
    <row r="4175" spans="10:11" x14ac:dyDescent="0.25">
      <c r="J4175" t="s">
        <v>2360</v>
      </c>
      <c r="K4175" t="s">
        <v>7085</v>
      </c>
    </row>
    <row r="4176" spans="10:11" x14ac:dyDescent="0.25">
      <c r="J4176" t="s">
        <v>2360</v>
      </c>
      <c r="K4176" t="s">
        <v>7086</v>
      </c>
    </row>
    <row r="4177" spans="10:11" x14ac:dyDescent="0.25">
      <c r="J4177" t="s">
        <v>2360</v>
      </c>
      <c r="K4177" t="s">
        <v>7087</v>
      </c>
    </row>
    <row r="4178" spans="10:11" x14ac:dyDescent="0.25">
      <c r="J4178" t="s">
        <v>2360</v>
      </c>
      <c r="K4178" t="s">
        <v>7088</v>
      </c>
    </row>
    <row r="4179" spans="10:11" x14ac:dyDescent="0.25">
      <c r="J4179" t="s">
        <v>2360</v>
      </c>
      <c r="K4179" t="s">
        <v>7089</v>
      </c>
    </row>
    <row r="4180" spans="10:11" x14ac:dyDescent="0.25">
      <c r="J4180" t="s">
        <v>2360</v>
      </c>
      <c r="K4180" t="s">
        <v>7090</v>
      </c>
    </row>
    <row r="4181" spans="10:11" x14ac:dyDescent="0.25">
      <c r="J4181" t="s">
        <v>2360</v>
      </c>
      <c r="K4181" t="s">
        <v>7091</v>
      </c>
    </row>
    <row r="4182" spans="10:11" x14ac:dyDescent="0.25">
      <c r="J4182" t="s">
        <v>2360</v>
      </c>
      <c r="K4182" t="s">
        <v>7092</v>
      </c>
    </row>
    <row r="4183" spans="10:11" x14ac:dyDescent="0.25">
      <c r="J4183" t="s">
        <v>2360</v>
      </c>
      <c r="K4183" t="s">
        <v>7093</v>
      </c>
    </row>
    <row r="4184" spans="10:11" x14ac:dyDescent="0.25">
      <c r="J4184" t="s">
        <v>2360</v>
      </c>
      <c r="K4184" t="s">
        <v>7094</v>
      </c>
    </row>
    <row r="4185" spans="10:11" x14ac:dyDescent="0.25">
      <c r="J4185" t="s">
        <v>2360</v>
      </c>
      <c r="K4185" t="s">
        <v>7095</v>
      </c>
    </row>
    <row r="4186" spans="10:11" x14ac:dyDescent="0.25">
      <c r="J4186" t="s">
        <v>2360</v>
      </c>
      <c r="K4186" t="s">
        <v>7096</v>
      </c>
    </row>
    <row r="4187" spans="10:11" x14ac:dyDescent="0.25">
      <c r="J4187" t="s">
        <v>2360</v>
      </c>
      <c r="K4187" t="s">
        <v>7097</v>
      </c>
    </row>
    <row r="4188" spans="10:11" x14ac:dyDescent="0.25">
      <c r="J4188" t="s">
        <v>2360</v>
      </c>
      <c r="K4188" t="s">
        <v>7098</v>
      </c>
    </row>
    <row r="4189" spans="10:11" x14ac:dyDescent="0.25">
      <c r="J4189" t="s">
        <v>2360</v>
      </c>
      <c r="K4189" t="s">
        <v>7099</v>
      </c>
    </row>
    <row r="4190" spans="10:11" x14ac:dyDescent="0.25">
      <c r="J4190" t="s">
        <v>2360</v>
      </c>
      <c r="K4190" t="s">
        <v>7100</v>
      </c>
    </row>
    <row r="4191" spans="10:11" x14ac:dyDescent="0.25">
      <c r="J4191" t="s">
        <v>2360</v>
      </c>
      <c r="K4191" t="s">
        <v>7101</v>
      </c>
    </row>
    <row r="4192" spans="10:11" x14ac:dyDescent="0.25">
      <c r="J4192" t="s">
        <v>2360</v>
      </c>
      <c r="K4192" t="s">
        <v>7102</v>
      </c>
    </row>
    <row r="4193" spans="10:11" x14ac:dyDescent="0.25">
      <c r="J4193" t="s">
        <v>2360</v>
      </c>
      <c r="K4193" t="s">
        <v>7103</v>
      </c>
    </row>
    <row r="4194" spans="10:11" x14ac:dyDescent="0.25">
      <c r="J4194" t="s">
        <v>2360</v>
      </c>
      <c r="K4194" t="s">
        <v>7104</v>
      </c>
    </row>
    <row r="4195" spans="10:11" x14ac:dyDescent="0.25">
      <c r="J4195" t="s">
        <v>2360</v>
      </c>
      <c r="K4195" t="s">
        <v>7105</v>
      </c>
    </row>
    <row r="4196" spans="10:11" x14ac:dyDescent="0.25">
      <c r="J4196" t="s">
        <v>2360</v>
      </c>
      <c r="K4196" t="s">
        <v>7106</v>
      </c>
    </row>
    <row r="4197" spans="10:11" x14ac:dyDescent="0.25">
      <c r="J4197" t="s">
        <v>2360</v>
      </c>
      <c r="K4197" t="s">
        <v>7107</v>
      </c>
    </row>
    <row r="4198" spans="10:11" x14ac:dyDescent="0.25">
      <c r="J4198" t="s">
        <v>2360</v>
      </c>
      <c r="K4198" t="s">
        <v>7108</v>
      </c>
    </row>
    <row r="4199" spans="10:11" x14ac:dyDescent="0.25">
      <c r="J4199" t="s">
        <v>2360</v>
      </c>
      <c r="K4199" t="s">
        <v>7109</v>
      </c>
    </row>
    <row r="4200" spans="10:11" x14ac:dyDescent="0.25">
      <c r="J4200" t="s">
        <v>2360</v>
      </c>
      <c r="K4200" t="s">
        <v>7110</v>
      </c>
    </row>
    <row r="4201" spans="10:11" x14ac:dyDescent="0.25">
      <c r="J4201" t="s">
        <v>2360</v>
      </c>
      <c r="K4201" t="s">
        <v>7111</v>
      </c>
    </row>
    <row r="4202" spans="10:11" x14ac:dyDescent="0.25">
      <c r="J4202" t="s">
        <v>2360</v>
      </c>
      <c r="K4202" t="s">
        <v>7112</v>
      </c>
    </row>
    <row r="4203" spans="10:11" x14ac:dyDescent="0.25">
      <c r="J4203" t="s">
        <v>2360</v>
      </c>
      <c r="K4203" t="s">
        <v>7113</v>
      </c>
    </row>
    <row r="4204" spans="10:11" x14ac:dyDescent="0.25">
      <c r="J4204" t="s">
        <v>2360</v>
      </c>
      <c r="K4204" t="s">
        <v>7114</v>
      </c>
    </row>
    <row r="4205" spans="10:11" x14ac:dyDescent="0.25">
      <c r="J4205" t="s">
        <v>2360</v>
      </c>
      <c r="K4205" t="s">
        <v>7115</v>
      </c>
    </row>
    <row r="4206" spans="10:11" x14ac:dyDescent="0.25">
      <c r="J4206" t="s">
        <v>2360</v>
      </c>
      <c r="K4206" t="s">
        <v>7116</v>
      </c>
    </row>
    <row r="4207" spans="10:11" x14ac:dyDescent="0.25">
      <c r="J4207" t="s">
        <v>2360</v>
      </c>
      <c r="K4207" t="s">
        <v>7117</v>
      </c>
    </row>
    <row r="4208" spans="10:11" x14ac:dyDescent="0.25">
      <c r="J4208" t="s">
        <v>2360</v>
      </c>
      <c r="K4208" t="s">
        <v>7118</v>
      </c>
    </row>
    <row r="4209" spans="10:11" x14ac:dyDescent="0.25">
      <c r="J4209" t="s">
        <v>2360</v>
      </c>
      <c r="K4209" t="s">
        <v>7119</v>
      </c>
    </row>
    <row r="4210" spans="10:11" x14ac:dyDescent="0.25">
      <c r="J4210" t="s">
        <v>2360</v>
      </c>
      <c r="K4210" t="s">
        <v>7120</v>
      </c>
    </row>
    <row r="4211" spans="10:11" x14ac:dyDescent="0.25">
      <c r="J4211" t="s">
        <v>2360</v>
      </c>
      <c r="K4211" t="s">
        <v>7121</v>
      </c>
    </row>
    <row r="4212" spans="10:11" x14ac:dyDescent="0.25">
      <c r="J4212" t="s">
        <v>2360</v>
      </c>
      <c r="K4212" t="s">
        <v>7122</v>
      </c>
    </row>
    <row r="4213" spans="10:11" x14ac:dyDescent="0.25">
      <c r="J4213" t="s">
        <v>2360</v>
      </c>
      <c r="K4213" t="s">
        <v>7123</v>
      </c>
    </row>
    <row r="4214" spans="10:11" x14ac:dyDescent="0.25">
      <c r="J4214" t="s">
        <v>2360</v>
      </c>
      <c r="K4214" t="s">
        <v>7124</v>
      </c>
    </row>
    <row r="4215" spans="10:11" x14ac:dyDescent="0.25">
      <c r="J4215" t="s">
        <v>2360</v>
      </c>
      <c r="K4215" t="s">
        <v>7125</v>
      </c>
    </row>
    <row r="4216" spans="10:11" x14ac:dyDescent="0.25">
      <c r="J4216" t="s">
        <v>2360</v>
      </c>
      <c r="K4216" t="s">
        <v>7126</v>
      </c>
    </row>
    <row r="4217" spans="10:11" x14ac:dyDescent="0.25">
      <c r="J4217" t="s">
        <v>2360</v>
      </c>
      <c r="K4217" t="s">
        <v>7127</v>
      </c>
    </row>
    <row r="4218" spans="10:11" x14ac:dyDescent="0.25">
      <c r="J4218" t="s">
        <v>2360</v>
      </c>
      <c r="K4218" t="s">
        <v>7128</v>
      </c>
    </row>
    <row r="4219" spans="10:11" x14ac:dyDescent="0.25">
      <c r="J4219" t="s">
        <v>2360</v>
      </c>
      <c r="K4219" t="s">
        <v>7129</v>
      </c>
    </row>
    <row r="4220" spans="10:11" x14ac:dyDescent="0.25">
      <c r="J4220" t="s">
        <v>2360</v>
      </c>
      <c r="K4220" t="s">
        <v>7130</v>
      </c>
    </row>
    <row r="4221" spans="10:11" x14ac:dyDescent="0.25">
      <c r="J4221" t="s">
        <v>2360</v>
      </c>
      <c r="K4221" t="s">
        <v>7131</v>
      </c>
    </row>
    <row r="4222" spans="10:11" x14ac:dyDescent="0.25">
      <c r="J4222" t="s">
        <v>2360</v>
      </c>
      <c r="K4222" t="s">
        <v>7132</v>
      </c>
    </row>
    <row r="4223" spans="10:11" x14ac:dyDescent="0.25">
      <c r="J4223" t="s">
        <v>2360</v>
      </c>
      <c r="K4223" t="s">
        <v>7133</v>
      </c>
    </row>
    <row r="4224" spans="10:11" x14ac:dyDescent="0.25">
      <c r="J4224" t="s">
        <v>2360</v>
      </c>
      <c r="K4224" t="s">
        <v>7134</v>
      </c>
    </row>
    <row r="4225" spans="10:11" x14ac:dyDescent="0.25">
      <c r="J4225" t="s">
        <v>2360</v>
      </c>
      <c r="K4225" t="s">
        <v>7135</v>
      </c>
    </row>
    <row r="4226" spans="10:11" x14ac:dyDescent="0.25">
      <c r="J4226" t="s">
        <v>678</v>
      </c>
      <c r="K4226" t="s">
        <v>7136</v>
      </c>
    </row>
    <row r="4227" spans="10:11" x14ac:dyDescent="0.25">
      <c r="J4227" t="s">
        <v>678</v>
      </c>
      <c r="K4227" t="s">
        <v>7137</v>
      </c>
    </row>
    <row r="4228" spans="10:11" x14ac:dyDescent="0.25">
      <c r="J4228" t="s">
        <v>678</v>
      </c>
      <c r="K4228" t="s">
        <v>7138</v>
      </c>
    </row>
    <row r="4229" spans="10:11" x14ac:dyDescent="0.25">
      <c r="J4229" t="s">
        <v>678</v>
      </c>
      <c r="K4229" t="s">
        <v>7139</v>
      </c>
    </row>
    <row r="4230" spans="10:11" x14ac:dyDescent="0.25">
      <c r="J4230" t="s">
        <v>678</v>
      </c>
      <c r="K4230" t="s">
        <v>7140</v>
      </c>
    </row>
    <row r="4231" spans="10:11" x14ac:dyDescent="0.25">
      <c r="J4231" t="s">
        <v>678</v>
      </c>
      <c r="K4231" t="s">
        <v>7141</v>
      </c>
    </row>
    <row r="4232" spans="10:11" x14ac:dyDescent="0.25">
      <c r="J4232" t="s">
        <v>678</v>
      </c>
      <c r="K4232" t="s">
        <v>7142</v>
      </c>
    </row>
    <row r="4233" spans="10:11" x14ac:dyDescent="0.25">
      <c r="J4233" t="s">
        <v>678</v>
      </c>
      <c r="K4233" t="s">
        <v>7143</v>
      </c>
    </row>
    <row r="4234" spans="10:11" x14ac:dyDescent="0.25">
      <c r="J4234" t="s">
        <v>678</v>
      </c>
      <c r="K4234" t="s">
        <v>7144</v>
      </c>
    </row>
    <row r="4235" spans="10:11" x14ac:dyDescent="0.25">
      <c r="J4235" t="s">
        <v>678</v>
      </c>
      <c r="K4235" t="s">
        <v>7145</v>
      </c>
    </row>
    <row r="4236" spans="10:11" x14ac:dyDescent="0.25">
      <c r="J4236" t="s">
        <v>678</v>
      </c>
      <c r="K4236" t="s">
        <v>7146</v>
      </c>
    </row>
    <row r="4237" spans="10:11" x14ac:dyDescent="0.25">
      <c r="J4237" t="s">
        <v>678</v>
      </c>
      <c r="K4237" t="s">
        <v>7147</v>
      </c>
    </row>
    <row r="4238" spans="10:11" x14ac:dyDescent="0.25">
      <c r="J4238" t="s">
        <v>678</v>
      </c>
      <c r="K4238" t="s">
        <v>7148</v>
      </c>
    </row>
    <row r="4239" spans="10:11" x14ac:dyDescent="0.25">
      <c r="J4239" t="s">
        <v>678</v>
      </c>
      <c r="K4239" t="s">
        <v>7149</v>
      </c>
    </row>
    <row r="4240" spans="10:11" x14ac:dyDescent="0.25">
      <c r="J4240" t="s">
        <v>678</v>
      </c>
      <c r="K4240" t="s">
        <v>7150</v>
      </c>
    </row>
    <row r="4241" spans="10:11" x14ac:dyDescent="0.25">
      <c r="J4241" t="s">
        <v>678</v>
      </c>
      <c r="K4241" t="s">
        <v>7151</v>
      </c>
    </row>
    <row r="4242" spans="10:11" x14ac:dyDescent="0.25">
      <c r="J4242" t="s">
        <v>678</v>
      </c>
      <c r="K4242" t="s">
        <v>7152</v>
      </c>
    </row>
    <row r="4243" spans="10:11" x14ac:dyDescent="0.25">
      <c r="J4243" t="s">
        <v>678</v>
      </c>
      <c r="K4243" t="s">
        <v>7153</v>
      </c>
    </row>
    <row r="4244" spans="10:11" x14ac:dyDescent="0.25">
      <c r="J4244" t="s">
        <v>678</v>
      </c>
      <c r="K4244" t="s">
        <v>7154</v>
      </c>
    </row>
    <row r="4245" spans="10:11" x14ac:dyDescent="0.25">
      <c r="J4245" t="s">
        <v>678</v>
      </c>
      <c r="K4245" t="s">
        <v>7155</v>
      </c>
    </row>
    <row r="4246" spans="10:11" x14ac:dyDescent="0.25">
      <c r="J4246" t="s">
        <v>678</v>
      </c>
      <c r="K4246" t="s">
        <v>7156</v>
      </c>
    </row>
    <row r="4247" spans="10:11" x14ac:dyDescent="0.25">
      <c r="J4247" t="s">
        <v>1815</v>
      </c>
      <c r="K4247" t="s">
        <v>7157</v>
      </c>
    </row>
    <row r="4248" spans="10:11" x14ac:dyDescent="0.25">
      <c r="J4248" t="s">
        <v>1815</v>
      </c>
      <c r="K4248" t="s">
        <v>7158</v>
      </c>
    </row>
    <row r="4249" spans="10:11" x14ac:dyDescent="0.25">
      <c r="J4249" t="s">
        <v>1815</v>
      </c>
      <c r="K4249" t="s">
        <v>7159</v>
      </c>
    </row>
    <row r="4250" spans="10:11" x14ac:dyDescent="0.25">
      <c r="J4250" t="s">
        <v>1815</v>
      </c>
      <c r="K4250" t="s">
        <v>7160</v>
      </c>
    </row>
    <row r="4251" spans="10:11" x14ac:dyDescent="0.25">
      <c r="J4251" t="s">
        <v>1815</v>
      </c>
      <c r="K4251" t="s">
        <v>7161</v>
      </c>
    </row>
    <row r="4252" spans="10:11" x14ac:dyDescent="0.25">
      <c r="J4252" t="s">
        <v>1815</v>
      </c>
      <c r="K4252" t="s">
        <v>7162</v>
      </c>
    </row>
    <row r="4253" spans="10:11" x14ac:dyDescent="0.25">
      <c r="J4253" t="s">
        <v>1815</v>
      </c>
      <c r="K4253" t="s">
        <v>7163</v>
      </c>
    </row>
    <row r="4254" spans="10:11" x14ac:dyDescent="0.25">
      <c r="J4254" t="s">
        <v>1815</v>
      </c>
      <c r="K4254" t="s">
        <v>7164</v>
      </c>
    </row>
    <row r="4255" spans="10:11" x14ac:dyDescent="0.25">
      <c r="J4255" t="s">
        <v>1815</v>
      </c>
      <c r="K4255" t="s">
        <v>7165</v>
      </c>
    </row>
    <row r="4256" spans="10:11" x14ac:dyDescent="0.25">
      <c r="J4256" t="s">
        <v>1815</v>
      </c>
      <c r="K4256" t="s">
        <v>7166</v>
      </c>
    </row>
    <row r="4257" spans="10:11" x14ac:dyDescent="0.25">
      <c r="J4257" t="s">
        <v>1815</v>
      </c>
      <c r="K4257" t="s">
        <v>7167</v>
      </c>
    </row>
    <row r="4258" spans="10:11" x14ac:dyDescent="0.25">
      <c r="J4258" t="s">
        <v>1815</v>
      </c>
      <c r="K4258" t="s">
        <v>7168</v>
      </c>
    </row>
    <row r="4259" spans="10:11" x14ac:dyDescent="0.25">
      <c r="J4259" t="s">
        <v>1815</v>
      </c>
      <c r="K4259" t="s">
        <v>7169</v>
      </c>
    </row>
    <row r="4260" spans="10:11" x14ac:dyDescent="0.25">
      <c r="J4260" t="s">
        <v>1815</v>
      </c>
      <c r="K4260" t="s">
        <v>7170</v>
      </c>
    </row>
    <row r="4261" spans="10:11" x14ac:dyDescent="0.25">
      <c r="J4261" t="s">
        <v>1815</v>
      </c>
      <c r="K4261" t="s">
        <v>7171</v>
      </c>
    </row>
    <row r="4262" spans="10:11" x14ac:dyDescent="0.25">
      <c r="J4262" t="s">
        <v>1815</v>
      </c>
      <c r="K4262" t="s">
        <v>7172</v>
      </c>
    </row>
    <row r="4263" spans="10:11" x14ac:dyDescent="0.25">
      <c r="J4263" t="s">
        <v>1815</v>
      </c>
      <c r="K4263" t="s">
        <v>7173</v>
      </c>
    </row>
    <row r="4264" spans="10:11" x14ac:dyDescent="0.25">
      <c r="J4264" t="s">
        <v>1815</v>
      </c>
      <c r="K4264" t="s">
        <v>7174</v>
      </c>
    </row>
    <row r="4265" spans="10:11" x14ac:dyDescent="0.25">
      <c r="J4265" t="s">
        <v>1815</v>
      </c>
      <c r="K4265" t="s">
        <v>7175</v>
      </c>
    </row>
    <row r="4266" spans="10:11" x14ac:dyDescent="0.25">
      <c r="J4266" t="s">
        <v>1815</v>
      </c>
      <c r="K4266" t="s">
        <v>7176</v>
      </c>
    </row>
    <row r="4267" spans="10:11" x14ac:dyDescent="0.25">
      <c r="J4267" t="s">
        <v>1815</v>
      </c>
      <c r="K4267" t="s">
        <v>7177</v>
      </c>
    </row>
    <row r="4268" spans="10:11" x14ac:dyDescent="0.25">
      <c r="J4268" t="s">
        <v>1815</v>
      </c>
      <c r="K4268" t="s">
        <v>7178</v>
      </c>
    </row>
    <row r="4269" spans="10:11" x14ac:dyDescent="0.25">
      <c r="J4269" t="s">
        <v>1815</v>
      </c>
      <c r="K4269" t="s">
        <v>7179</v>
      </c>
    </row>
    <row r="4270" spans="10:11" x14ac:dyDescent="0.25">
      <c r="J4270" t="s">
        <v>1815</v>
      </c>
      <c r="K4270" t="s">
        <v>7180</v>
      </c>
    </row>
    <row r="4271" spans="10:11" x14ac:dyDescent="0.25">
      <c r="J4271" t="s">
        <v>1815</v>
      </c>
      <c r="K4271" t="s">
        <v>7181</v>
      </c>
    </row>
    <row r="4272" spans="10:11" x14ac:dyDescent="0.25">
      <c r="J4272" t="s">
        <v>1815</v>
      </c>
      <c r="K4272" t="s">
        <v>7182</v>
      </c>
    </row>
    <row r="4273" spans="10:11" x14ac:dyDescent="0.25">
      <c r="J4273" t="s">
        <v>1815</v>
      </c>
      <c r="K4273" t="s">
        <v>7183</v>
      </c>
    </row>
    <row r="4274" spans="10:11" x14ac:dyDescent="0.25">
      <c r="J4274" t="s">
        <v>1815</v>
      </c>
      <c r="K4274" t="s">
        <v>7184</v>
      </c>
    </row>
    <row r="4275" spans="10:11" x14ac:dyDescent="0.25">
      <c r="J4275" t="s">
        <v>1815</v>
      </c>
      <c r="K4275" t="s">
        <v>7185</v>
      </c>
    </row>
    <row r="4276" spans="10:11" x14ac:dyDescent="0.25">
      <c r="J4276" t="s">
        <v>1815</v>
      </c>
      <c r="K4276" t="s">
        <v>7186</v>
      </c>
    </row>
    <row r="4277" spans="10:11" x14ac:dyDescent="0.25">
      <c r="J4277" t="s">
        <v>1815</v>
      </c>
      <c r="K4277" t="s">
        <v>7187</v>
      </c>
    </row>
    <row r="4278" spans="10:11" x14ac:dyDescent="0.25">
      <c r="J4278" t="s">
        <v>1815</v>
      </c>
      <c r="K4278" t="s">
        <v>7188</v>
      </c>
    </row>
    <row r="4279" spans="10:11" x14ac:dyDescent="0.25">
      <c r="J4279" t="s">
        <v>1815</v>
      </c>
      <c r="K4279" t="s">
        <v>7189</v>
      </c>
    </row>
    <row r="4280" spans="10:11" x14ac:dyDescent="0.25">
      <c r="J4280" t="s">
        <v>1815</v>
      </c>
      <c r="K4280" t="s">
        <v>7190</v>
      </c>
    </row>
    <row r="4281" spans="10:11" x14ac:dyDescent="0.25">
      <c r="J4281" t="s">
        <v>1815</v>
      </c>
      <c r="K4281" t="s">
        <v>7191</v>
      </c>
    </row>
    <row r="4282" spans="10:11" x14ac:dyDescent="0.25">
      <c r="J4282" t="s">
        <v>1815</v>
      </c>
      <c r="K4282" t="s">
        <v>7192</v>
      </c>
    </row>
    <row r="4283" spans="10:11" x14ac:dyDescent="0.25">
      <c r="J4283" t="s">
        <v>1815</v>
      </c>
      <c r="K4283" t="s">
        <v>7193</v>
      </c>
    </row>
    <row r="4284" spans="10:11" x14ac:dyDescent="0.25">
      <c r="J4284" t="s">
        <v>1815</v>
      </c>
      <c r="K4284" t="s">
        <v>7194</v>
      </c>
    </row>
    <row r="4285" spans="10:11" x14ac:dyDescent="0.25">
      <c r="J4285" t="s">
        <v>1815</v>
      </c>
      <c r="K4285" t="s">
        <v>7195</v>
      </c>
    </row>
    <row r="4286" spans="10:11" x14ac:dyDescent="0.25">
      <c r="J4286" t="s">
        <v>1815</v>
      </c>
      <c r="K4286" t="s">
        <v>7196</v>
      </c>
    </row>
    <row r="4287" spans="10:11" x14ac:dyDescent="0.25">
      <c r="J4287" t="s">
        <v>1815</v>
      </c>
      <c r="K4287" t="s">
        <v>7197</v>
      </c>
    </row>
    <row r="4288" spans="10:11" x14ac:dyDescent="0.25">
      <c r="J4288" t="s">
        <v>1815</v>
      </c>
      <c r="K4288" t="s">
        <v>7198</v>
      </c>
    </row>
    <row r="4289" spans="10:11" x14ac:dyDescent="0.25">
      <c r="J4289" t="s">
        <v>1815</v>
      </c>
      <c r="K4289" t="s">
        <v>7199</v>
      </c>
    </row>
    <row r="4290" spans="10:11" x14ac:dyDescent="0.25">
      <c r="J4290" t="s">
        <v>1815</v>
      </c>
      <c r="K4290" t="s">
        <v>7200</v>
      </c>
    </row>
    <row r="4291" spans="10:11" x14ac:dyDescent="0.25">
      <c r="J4291" t="s">
        <v>1815</v>
      </c>
      <c r="K4291" t="s">
        <v>7201</v>
      </c>
    </row>
    <row r="4292" spans="10:11" x14ac:dyDescent="0.25">
      <c r="J4292" t="s">
        <v>1815</v>
      </c>
      <c r="K4292" t="s">
        <v>7202</v>
      </c>
    </row>
    <row r="4293" spans="10:11" x14ac:dyDescent="0.25">
      <c r="J4293" t="s">
        <v>1815</v>
      </c>
      <c r="K4293" t="s">
        <v>7203</v>
      </c>
    </row>
    <row r="4294" spans="10:11" x14ac:dyDescent="0.25">
      <c r="J4294" t="s">
        <v>1815</v>
      </c>
      <c r="K4294" t="s">
        <v>7204</v>
      </c>
    </row>
    <row r="4295" spans="10:11" x14ac:dyDescent="0.25">
      <c r="J4295" t="s">
        <v>1815</v>
      </c>
      <c r="K4295" t="s">
        <v>7205</v>
      </c>
    </row>
    <row r="4296" spans="10:11" x14ac:dyDescent="0.25">
      <c r="J4296" t="s">
        <v>1815</v>
      </c>
      <c r="K4296" t="s">
        <v>7206</v>
      </c>
    </row>
    <row r="4297" spans="10:11" x14ac:dyDescent="0.25">
      <c r="J4297" t="s">
        <v>1815</v>
      </c>
      <c r="K4297" t="s">
        <v>7207</v>
      </c>
    </row>
    <row r="4298" spans="10:11" x14ac:dyDescent="0.25">
      <c r="J4298" t="s">
        <v>1815</v>
      </c>
      <c r="K4298" t="s">
        <v>7208</v>
      </c>
    </row>
    <row r="4299" spans="10:11" x14ac:dyDescent="0.25">
      <c r="J4299" t="s">
        <v>1815</v>
      </c>
      <c r="K4299" t="s">
        <v>7209</v>
      </c>
    </row>
    <row r="4300" spans="10:11" x14ac:dyDescent="0.25">
      <c r="J4300" t="s">
        <v>1815</v>
      </c>
      <c r="K4300" t="s">
        <v>7210</v>
      </c>
    </row>
    <row r="4301" spans="10:11" x14ac:dyDescent="0.25">
      <c r="J4301" t="s">
        <v>1815</v>
      </c>
      <c r="K4301" t="s">
        <v>7211</v>
      </c>
    </row>
    <row r="4302" spans="10:11" x14ac:dyDescent="0.25">
      <c r="J4302" t="s">
        <v>1815</v>
      </c>
      <c r="K4302" t="s">
        <v>7212</v>
      </c>
    </row>
    <row r="4303" spans="10:11" x14ac:dyDescent="0.25">
      <c r="J4303" t="s">
        <v>1815</v>
      </c>
      <c r="K4303" t="s">
        <v>7213</v>
      </c>
    </row>
    <row r="4304" spans="10:11" x14ac:dyDescent="0.25">
      <c r="J4304" t="s">
        <v>1815</v>
      </c>
      <c r="K4304" t="s">
        <v>7214</v>
      </c>
    </row>
    <row r="4305" spans="10:11" x14ac:dyDescent="0.25">
      <c r="J4305" t="s">
        <v>1815</v>
      </c>
      <c r="K4305" t="s">
        <v>7215</v>
      </c>
    </row>
    <row r="4306" spans="10:11" x14ac:dyDescent="0.25">
      <c r="J4306" t="s">
        <v>1815</v>
      </c>
      <c r="K4306" t="s">
        <v>7216</v>
      </c>
    </row>
    <row r="4307" spans="10:11" x14ac:dyDescent="0.25">
      <c r="J4307" t="s">
        <v>1815</v>
      </c>
      <c r="K4307" t="s">
        <v>7217</v>
      </c>
    </row>
    <row r="4308" spans="10:11" x14ac:dyDescent="0.25">
      <c r="J4308" t="s">
        <v>1815</v>
      </c>
      <c r="K4308" t="s">
        <v>7218</v>
      </c>
    </row>
    <row r="4309" spans="10:11" x14ac:dyDescent="0.25">
      <c r="J4309" t="s">
        <v>1815</v>
      </c>
      <c r="K4309" t="s">
        <v>7219</v>
      </c>
    </row>
    <row r="4310" spans="10:11" x14ac:dyDescent="0.25">
      <c r="J4310" t="s">
        <v>1815</v>
      </c>
      <c r="K4310" t="s">
        <v>7220</v>
      </c>
    </row>
    <row r="4311" spans="10:11" x14ac:dyDescent="0.25">
      <c r="J4311" t="s">
        <v>1815</v>
      </c>
      <c r="K4311" t="s">
        <v>7221</v>
      </c>
    </row>
    <row r="4312" spans="10:11" x14ac:dyDescent="0.25">
      <c r="J4312" t="s">
        <v>1815</v>
      </c>
      <c r="K4312" t="s">
        <v>7222</v>
      </c>
    </row>
    <row r="4313" spans="10:11" x14ac:dyDescent="0.25">
      <c r="J4313" t="s">
        <v>1815</v>
      </c>
      <c r="K4313" t="s">
        <v>7223</v>
      </c>
    </row>
    <row r="4314" spans="10:11" x14ac:dyDescent="0.25">
      <c r="J4314" t="s">
        <v>1815</v>
      </c>
      <c r="K4314" t="s">
        <v>7224</v>
      </c>
    </row>
    <row r="4315" spans="10:11" x14ac:dyDescent="0.25">
      <c r="J4315" t="s">
        <v>1815</v>
      </c>
      <c r="K4315" t="s">
        <v>7225</v>
      </c>
    </row>
    <row r="4316" spans="10:11" x14ac:dyDescent="0.25">
      <c r="J4316" t="s">
        <v>1815</v>
      </c>
      <c r="K4316" t="s">
        <v>7226</v>
      </c>
    </row>
    <row r="4317" spans="10:11" x14ac:dyDescent="0.25">
      <c r="J4317" t="s">
        <v>1815</v>
      </c>
      <c r="K4317" t="s">
        <v>7227</v>
      </c>
    </row>
    <row r="4318" spans="10:11" x14ac:dyDescent="0.25">
      <c r="J4318" t="s">
        <v>1815</v>
      </c>
      <c r="K4318" t="s">
        <v>7228</v>
      </c>
    </row>
    <row r="4319" spans="10:11" x14ac:dyDescent="0.25">
      <c r="J4319" t="s">
        <v>1815</v>
      </c>
      <c r="K4319" t="s">
        <v>7229</v>
      </c>
    </row>
    <row r="4320" spans="10:11" x14ac:dyDescent="0.25">
      <c r="J4320" t="s">
        <v>1815</v>
      </c>
      <c r="K4320" t="s">
        <v>7230</v>
      </c>
    </row>
    <row r="4321" spans="10:11" x14ac:dyDescent="0.25">
      <c r="J4321" t="s">
        <v>1815</v>
      </c>
      <c r="K4321" t="s">
        <v>7231</v>
      </c>
    </row>
    <row r="4322" spans="10:11" x14ac:dyDescent="0.25">
      <c r="J4322" t="s">
        <v>1815</v>
      </c>
      <c r="K4322" t="s">
        <v>7232</v>
      </c>
    </row>
    <row r="4323" spans="10:11" x14ac:dyDescent="0.25">
      <c r="J4323" t="s">
        <v>1815</v>
      </c>
      <c r="K4323" t="s">
        <v>7233</v>
      </c>
    </row>
    <row r="4324" spans="10:11" x14ac:dyDescent="0.25">
      <c r="J4324" t="s">
        <v>1815</v>
      </c>
      <c r="K4324" t="s">
        <v>7234</v>
      </c>
    </row>
    <row r="4325" spans="10:11" x14ac:dyDescent="0.25">
      <c r="J4325" t="s">
        <v>1815</v>
      </c>
      <c r="K4325" t="s">
        <v>7235</v>
      </c>
    </row>
    <row r="4326" spans="10:11" x14ac:dyDescent="0.25">
      <c r="J4326" t="s">
        <v>1815</v>
      </c>
      <c r="K4326" t="s">
        <v>7236</v>
      </c>
    </row>
    <row r="4327" spans="10:11" x14ac:dyDescent="0.25">
      <c r="J4327" t="s">
        <v>1815</v>
      </c>
      <c r="K4327" t="s">
        <v>7237</v>
      </c>
    </row>
    <row r="4328" spans="10:11" x14ac:dyDescent="0.25">
      <c r="J4328" t="s">
        <v>1815</v>
      </c>
      <c r="K4328" t="s">
        <v>7238</v>
      </c>
    </row>
    <row r="4329" spans="10:11" x14ac:dyDescent="0.25">
      <c r="J4329" t="s">
        <v>1815</v>
      </c>
      <c r="K4329" t="s">
        <v>7239</v>
      </c>
    </row>
    <row r="4330" spans="10:11" x14ac:dyDescent="0.25">
      <c r="J4330" t="s">
        <v>1815</v>
      </c>
      <c r="K4330" t="s">
        <v>7240</v>
      </c>
    </row>
    <row r="4331" spans="10:11" x14ac:dyDescent="0.25">
      <c r="J4331" t="s">
        <v>1815</v>
      </c>
      <c r="K4331" t="s">
        <v>7241</v>
      </c>
    </row>
    <row r="4332" spans="10:11" x14ac:dyDescent="0.25">
      <c r="J4332" t="s">
        <v>1815</v>
      </c>
      <c r="K4332" t="s">
        <v>7242</v>
      </c>
    </row>
    <row r="4333" spans="10:11" x14ac:dyDescent="0.25">
      <c r="J4333" t="s">
        <v>1815</v>
      </c>
      <c r="K4333" t="s">
        <v>7243</v>
      </c>
    </row>
    <row r="4334" spans="10:11" x14ac:dyDescent="0.25">
      <c r="J4334" t="s">
        <v>1815</v>
      </c>
      <c r="K4334" t="s">
        <v>7244</v>
      </c>
    </row>
    <row r="4335" spans="10:11" x14ac:dyDescent="0.25">
      <c r="J4335" t="s">
        <v>1815</v>
      </c>
      <c r="K4335" t="s">
        <v>7245</v>
      </c>
    </row>
    <row r="4336" spans="10:11" x14ac:dyDescent="0.25">
      <c r="J4336" t="s">
        <v>1815</v>
      </c>
      <c r="K4336" t="s">
        <v>7246</v>
      </c>
    </row>
    <row r="4337" spans="10:11" x14ac:dyDescent="0.25">
      <c r="J4337" t="s">
        <v>1815</v>
      </c>
      <c r="K4337" t="s">
        <v>7247</v>
      </c>
    </row>
    <row r="4338" spans="10:11" x14ac:dyDescent="0.25">
      <c r="J4338" t="s">
        <v>1815</v>
      </c>
      <c r="K4338" t="s">
        <v>7248</v>
      </c>
    </row>
    <row r="4339" spans="10:11" x14ac:dyDescent="0.25">
      <c r="J4339" t="s">
        <v>1815</v>
      </c>
      <c r="K4339" t="s">
        <v>7249</v>
      </c>
    </row>
    <row r="4340" spans="10:11" x14ac:dyDescent="0.25">
      <c r="J4340" t="s">
        <v>1815</v>
      </c>
      <c r="K4340" t="s">
        <v>7250</v>
      </c>
    </row>
    <row r="4341" spans="10:11" x14ac:dyDescent="0.25">
      <c r="J4341" t="s">
        <v>1815</v>
      </c>
      <c r="K4341" t="s">
        <v>7251</v>
      </c>
    </row>
    <row r="4342" spans="10:11" x14ac:dyDescent="0.25">
      <c r="J4342" t="s">
        <v>1815</v>
      </c>
      <c r="K4342" t="s">
        <v>7252</v>
      </c>
    </row>
    <row r="4343" spans="10:11" x14ac:dyDescent="0.25">
      <c r="J4343" t="s">
        <v>1815</v>
      </c>
      <c r="K4343" t="s">
        <v>7253</v>
      </c>
    </row>
    <row r="4344" spans="10:11" x14ac:dyDescent="0.25">
      <c r="J4344" t="s">
        <v>1815</v>
      </c>
      <c r="K4344" t="s">
        <v>7254</v>
      </c>
    </row>
    <row r="4345" spans="10:11" x14ac:dyDescent="0.25">
      <c r="J4345" t="s">
        <v>1815</v>
      </c>
      <c r="K4345" t="s">
        <v>7255</v>
      </c>
    </row>
    <row r="4346" spans="10:11" x14ac:dyDescent="0.25">
      <c r="J4346" t="s">
        <v>1815</v>
      </c>
      <c r="K4346" t="s">
        <v>7256</v>
      </c>
    </row>
    <row r="4347" spans="10:11" x14ac:dyDescent="0.25">
      <c r="J4347" t="s">
        <v>1815</v>
      </c>
      <c r="K4347" t="s">
        <v>7257</v>
      </c>
    </row>
    <row r="4348" spans="10:11" x14ac:dyDescent="0.25">
      <c r="J4348" t="s">
        <v>1815</v>
      </c>
      <c r="K4348" t="s">
        <v>7258</v>
      </c>
    </row>
    <row r="4349" spans="10:11" x14ac:dyDescent="0.25">
      <c r="J4349" t="s">
        <v>1815</v>
      </c>
      <c r="K4349" t="s">
        <v>7259</v>
      </c>
    </row>
    <row r="4350" spans="10:11" x14ac:dyDescent="0.25">
      <c r="J4350" t="s">
        <v>1815</v>
      </c>
      <c r="K4350" t="s">
        <v>7260</v>
      </c>
    </row>
    <row r="4351" spans="10:11" x14ac:dyDescent="0.25">
      <c r="J4351" t="s">
        <v>1815</v>
      </c>
      <c r="K4351" t="s">
        <v>7261</v>
      </c>
    </row>
    <row r="4352" spans="10:11" x14ac:dyDescent="0.25">
      <c r="J4352" t="s">
        <v>1815</v>
      </c>
      <c r="K4352" t="s">
        <v>7262</v>
      </c>
    </row>
    <row r="4353" spans="10:11" x14ac:dyDescent="0.25">
      <c r="J4353" t="s">
        <v>1815</v>
      </c>
      <c r="K4353" t="s">
        <v>7263</v>
      </c>
    </row>
    <row r="4354" spans="10:11" x14ac:dyDescent="0.25">
      <c r="J4354" t="s">
        <v>1815</v>
      </c>
      <c r="K4354" t="s">
        <v>7264</v>
      </c>
    </row>
    <row r="4355" spans="10:11" x14ac:dyDescent="0.25">
      <c r="J4355" t="s">
        <v>1815</v>
      </c>
      <c r="K4355" t="s">
        <v>7265</v>
      </c>
    </row>
    <row r="4356" spans="10:11" x14ac:dyDescent="0.25">
      <c r="J4356" t="s">
        <v>1815</v>
      </c>
      <c r="K4356" t="s">
        <v>7266</v>
      </c>
    </row>
    <row r="4357" spans="10:11" x14ac:dyDescent="0.25">
      <c r="J4357" t="s">
        <v>1815</v>
      </c>
      <c r="K4357" t="s">
        <v>7267</v>
      </c>
    </row>
    <row r="4358" spans="10:11" x14ac:dyDescent="0.25">
      <c r="J4358" t="s">
        <v>1815</v>
      </c>
      <c r="K4358" t="s">
        <v>7268</v>
      </c>
    </row>
    <row r="4359" spans="10:11" x14ac:dyDescent="0.25">
      <c r="J4359" t="s">
        <v>1815</v>
      </c>
      <c r="K4359" t="s">
        <v>7269</v>
      </c>
    </row>
    <row r="4360" spans="10:11" x14ac:dyDescent="0.25">
      <c r="J4360" t="s">
        <v>1815</v>
      </c>
      <c r="K4360" t="s">
        <v>7270</v>
      </c>
    </row>
    <row r="4361" spans="10:11" x14ac:dyDescent="0.25">
      <c r="J4361" t="s">
        <v>1815</v>
      </c>
      <c r="K4361" t="s">
        <v>7271</v>
      </c>
    </row>
    <row r="4362" spans="10:11" x14ac:dyDescent="0.25">
      <c r="J4362" t="s">
        <v>1815</v>
      </c>
      <c r="K4362" t="s">
        <v>7272</v>
      </c>
    </row>
    <row r="4363" spans="10:11" x14ac:dyDescent="0.25">
      <c r="J4363" t="s">
        <v>1815</v>
      </c>
      <c r="K4363" t="s">
        <v>7273</v>
      </c>
    </row>
    <row r="4364" spans="10:11" x14ac:dyDescent="0.25">
      <c r="J4364" t="s">
        <v>1815</v>
      </c>
      <c r="K4364" t="s">
        <v>7274</v>
      </c>
    </row>
    <row r="4365" spans="10:11" x14ac:dyDescent="0.25">
      <c r="J4365" t="s">
        <v>1815</v>
      </c>
      <c r="K4365" t="s">
        <v>7275</v>
      </c>
    </row>
    <row r="4366" spans="10:11" x14ac:dyDescent="0.25">
      <c r="J4366" t="s">
        <v>1815</v>
      </c>
      <c r="K4366" t="s">
        <v>7276</v>
      </c>
    </row>
    <row r="4367" spans="10:11" x14ac:dyDescent="0.25">
      <c r="J4367" t="s">
        <v>1815</v>
      </c>
      <c r="K4367" t="s">
        <v>7277</v>
      </c>
    </row>
    <row r="4368" spans="10:11" x14ac:dyDescent="0.25">
      <c r="J4368" t="s">
        <v>1815</v>
      </c>
      <c r="K4368" t="s">
        <v>7278</v>
      </c>
    </row>
    <row r="4369" spans="10:11" x14ac:dyDescent="0.25">
      <c r="J4369" t="s">
        <v>1815</v>
      </c>
      <c r="K4369" t="s">
        <v>7279</v>
      </c>
    </row>
    <row r="4370" spans="10:11" x14ac:dyDescent="0.25">
      <c r="J4370" t="s">
        <v>1815</v>
      </c>
      <c r="K4370" t="s">
        <v>7280</v>
      </c>
    </row>
    <row r="4371" spans="10:11" x14ac:dyDescent="0.25">
      <c r="J4371" t="s">
        <v>1815</v>
      </c>
      <c r="K4371" t="s">
        <v>7281</v>
      </c>
    </row>
    <row r="4372" spans="10:11" x14ac:dyDescent="0.25">
      <c r="J4372" t="s">
        <v>1815</v>
      </c>
      <c r="K4372" t="s">
        <v>7282</v>
      </c>
    </row>
    <row r="4373" spans="10:11" x14ac:dyDescent="0.25">
      <c r="J4373" t="s">
        <v>1815</v>
      </c>
      <c r="K4373" t="s">
        <v>7283</v>
      </c>
    </row>
    <row r="4374" spans="10:11" x14ac:dyDescent="0.25">
      <c r="J4374" t="s">
        <v>1815</v>
      </c>
      <c r="K4374" t="s">
        <v>7284</v>
      </c>
    </row>
    <row r="4375" spans="10:11" x14ac:dyDescent="0.25">
      <c r="J4375" t="s">
        <v>1815</v>
      </c>
      <c r="K4375" t="s">
        <v>7285</v>
      </c>
    </row>
    <row r="4376" spans="10:11" x14ac:dyDescent="0.25">
      <c r="J4376" t="s">
        <v>1815</v>
      </c>
      <c r="K4376" t="s">
        <v>7286</v>
      </c>
    </row>
    <row r="4377" spans="10:11" x14ac:dyDescent="0.25">
      <c r="J4377" t="s">
        <v>1815</v>
      </c>
      <c r="K4377" t="s">
        <v>7287</v>
      </c>
    </row>
    <row r="4378" spans="10:11" x14ac:dyDescent="0.25">
      <c r="J4378" t="s">
        <v>1815</v>
      </c>
      <c r="K4378" t="s">
        <v>7288</v>
      </c>
    </row>
    <row r="4379" spans="10:11" x14ac:dyDescent="0.25">
      <c r="J4379" t="s">
        <v>1815</v>
      </c>
      <c r="K4379" t="s">
        <v>7289</v>
      </c>
    </row>
    <row r="4380" spans="10:11" x14ac:dyDescent="0.25">
      <c r="J4380" t="s">
        <v>1815</v>
      </c>
      <c r="K4380" t="s">
        <v>7290</v>
      </c>
    </row>
    <row r="4381" spans="10:11" x14ac:dyDescent="0.25">
      <c r="J4381" t="s">
        <v>1815</v>
      </c>
      <c r="K4381" t="s">
        <v>7291</v>
      </c>
    </row>
    <row r="4382" spans="10:11" x14ac:dyDescent="0.25">
      <c r="J4382" t="s">
        <v>1815</v>
      </c>
      <c r="K4382" t="s">
        <v>7292</v>
      </c>
    </row>
    <row r="4383" spans="10:11" x14ac:dyDescent="0.25">
      <c r="J4383" t="s">
        <v>1815</v>
      </c>
      <c r="K4383" t="s">
        <v>7293</v>
      </c>
    </row>
    <row r="4384" spans="10:11" x14ac:dyDescent="0.25">
      <c r="J4384" t="s">
        <v>1815</v>
      </c>
      <c r="K4384" t="s">
        <v>7294</v>
      </c>
    </row>
    <row r="4385" spans="10:11" x14ac:dyDescent="0.25">
      <c r="J4385" t="s">
        <v>1815</v>
      </c>
      <c r="K4385" t="s">
        <v>7295</v>
      </c>
    </row>
    <row r="4386" spans="10:11" x14ac:dyDescent="0.25">
      <c r="J4386" t="s">
        <v>1815</v>
      </c>
      <c r="K4386" t="s">
        <v>7296</v>
      </c>
    </row>
    <row r="4387" spans="10:11" x14ac:dyDescent="0.25">
      <c r="J4387" t="s">
        <v>1815</v>
      </c>
      <c r="K4387" t="s">
        <v>7297</v>
      </c>
    </row>
    <row r="4388" spans="10:11" x14ac:dyDescent="0.25">
      <c r="J4388" t="s">
        <v>1815</v>
      </c>
      <c r="K4388" t="s">
        <v>7298</v>
      </c>
    </row>
    <row r="4389" spans="10:11" x14ac:dyDescent="0.25">
      <c r="J4389" t="s">
        <v>1815</v>
      </c>
      <c r="K4389" t="s">
        <v>7299</v>
      </c>
    </row>
    <row r="4390" spans="10:11" x14ac:dyDescent="0.25">
      <c r="J4390" t="s">
        <v>1815</v>
      </c>
      <c r="K4390" t="s">
        <v>7300</v>
      </c>
    </row>
    <row r="4391" spans="10:11" x14ac:dyDescent="0.25">
      <c r="J4391" t="s">
        <v>1816</v>
      </c>
      <c r="K4391" t="s">
        <v>7301</v>
      </c>
    </row>
    <row r="4392" spans="10:11" x14ac:dyDescent="0.25">
      <c r="J4392" t="s">
        <v>1816</v>
      </c>
      <c r="K4392" t="s">
        <v>7302</v>
      </c>
    </row>
    <row r="4393" spans="10:11" x14ac:dyDescent="0.25">
      <c r="J4393" t="s">
        <v>1816</v>
      </c>
      <c r="K4393" t="s">
        <v>7303</v>
      </c>
    </row>
    <row r="4394" spans="10:11" x14ac:dyDescent="0.25">
      <c r="J4394" t="s">
        <v>1816</v>
      </c>
      <c r="K4394" t="s">
        <v>7304</v>
      </c>
    </row>
    <row r="4395" spans="10:11" x14ac:dyDescent="0.25">
      <c r="J4395" t="s">
        <v>1816</v>
      </c>
      <c r="K4395" t="s">
        <v>7305</v>
      </c>
    </row>
    <row r="4396" spans="10:11" x14ac:dyDescent="0.25">
      <c r="J4396" t="s">
        <v>1816</v>
      </c>
      <c r="K4396" t="s">
        <v>7306</v>
      </c>
    </row>
    <row r="4397" spans="10:11" x14ac:dyDescent="0.25">
      <c r="J4397" t="s">
        <v>1816</v>
      </c>
      <c r="K4397" t="s">
        <v>7307</v>
      </c>
    </row>
    <row r="4398" spans="10:11" x14ac:dyDescent="0.25">
      <c r="J4398" t="s">
        <v>1816</v>
      </c>
      <c r="K4398" t="s">
        <v>7308</v>
      </c>
    </row>
    <row r="4399" spans="10:11" x14ac:dyDescent="0.25">
      <c r="J4399" t="s">
        <v>1816</v>
      </c>
      <c r="K4399" t="s">
        <v>7309</v>
      </c>
    </row>
    <row r="4400" spans="10:11" x14ac:dyDescent="0.25">
      <c r="J4400" t="s">
        <v>1816</v>
      </c>
      <c r="K4400" t="s">
        <v>7310</v>
      </c>
    </row>
    <row r="4401" spans="10:11" x14ac:dyDescent="0.25">
      <c r="J4401" t="s">
        <v>1816</v>
      </c>
      <c r="K4401" t="s">
        <v>7311</v>
      </c>
    </row>
    <row r="4402" spans="10:11" x14ac:dyDescent="0.25">
      <c r="J4402" t="s">
        <v>1816</v>
      </c>
      <c r="K4402" t="s">
        <v>7312</v>
      </c>
    </row>
    <row r="4403" spans="10:11" x14ac:dyDescent="0.25">
      <c r="J4403" t="s">
        <v>1816</v>
      </c>
      <c r="K4403" t="s">
        <v>7313</v>
      </c>
    </row>
    <row r="4404" spans="10:11" x14ac:dyDescent="0.25">
      <c r="J4404" t="s">
        <v>1816</v>
      </c>
      <c r="K4404" t="s">
        <v>7314</v>
      </c>
    </row>
    <row r="4405" spans="10:11" x14ac:dyDescent="0.25">
      <c r="J4405" t="s">
        <v>1816</v>
      </c>
      <c r="K4405" t="s">
        <v>7315</v>
      </c>
    </row>
    <row r="4406" spans="10:11" x14ac:dyDescent="0.25">
      <c r="J4406" t="s">
        <v>1816</v>
      </c>
      <c r="K4406" t="s">
        <v>7316</v>
      </c>
    </row>
    <row r="4407" spans="10:11" x14ac:dyDescent="0.25">
      <c r="J4407" t="s">
        <v>1816</v>
      </c>
      <c r="K4407" t="s">
        <v>7317</v>
      </c>
    </row>
    <row r="4408" spans="10:11" x14ac:dyDescent="0.25">
      <c r="J4408" t="s">
        <v>1816</v>
      </c>
      <c r="K4408" t="s">
        <v>7318</v>
      </c>
    </row>
    <row r="4409" spans="10:11" x14ac:dyDescent="0.25">
      <c r="J4409" t="s">
        <v>1816</v>
      </c>
      <c r="K4409" t="s">
        <v>7319</v>
      </c>
    </row>
    <row r="4410" spans="10:11" x14ac:dyDescent="0.25">
      <c r="J4410" t="s">
        <v>1816</v>
      </c>
      <c r="K4410" t="s">
        <v>7320</v>
      </c>
    </row>
    <row r="4411" spans="10:11" x14ac:dyDescent="0.25">
      <c r="J4411" t="s">
        <v>1816</v>
      </c>
      <c r="K4411" t="s">
        <v>7321</v>
      </c>
    </row>
    <row r="4412" spans="10:11" x14ac:dyDescent="0.25">
      <c r="J4412" t="s">
        <v>1816</v>
      </c>
      <c r="K4412" t="s">
        <v>7322</v>
      </c>
    </row>
    <row r="4413" spans="10:11" x14ac:dyDescent="0.25">
      <c r="J4413" t="s">
        <v>1816</v>
      </c>
      <c r="K4413" t="s">
        <v>7323</v>
      </c>
    </row>
    <row r="4414" spans="10:11" x14ac:dyDescent="0.25">
      <c r="J4414" t="s">
        <v>1816</v>
      </c>
      <c r="K4414" t="s">
        <v>7324</v>
      </c>
    </row>
    <row r="4415" spans="10:11" x14ac:dyDescent="0.25">
      <c r="J4415" t="s">
        <v>1816</v>
      </c>
      <c r="K4415" t="s">
        <v>7325</v>
      </c>
    </row>
    <row r="4416" spans="10:11" x14ac:dyDescent="0.25">
      <c r="J4416" t="s">
        <v>1816</v>
      </c>
      <c r="K4416" t="s">
        <v>7326</v>
      </c>
    </row>
    <row r="4417" spans="10:11" x14ac:dyDescent="0.25">
      <c r="J4417" t="s">
        <v>1816</v>
      </c>
      <c r="K4417" t="s">
        <v>7327</v>
      </c>
    </row>
    <row r="4418" spans="10:11" x14ac:dyDescent="0.25">
      <c r="J4418" t="s">
        <v>1816</v>
      </c>
      <c r="K4418" t="s">
        <v>7328</v>
      </c>
    </row>
    <row r="4419" spans="10:11" x14ac:dyDescent="0.25">
      <c r="J4419" t="s">
        <v>1816</v>
      </c>
      <c r="K4419" t="s">
        <v>7329</v>
      </c>
    </row>
    <row r="4420" spans="10:11" x14ac:dyDescent="0.25">
      <c r="J4420" t="s">
        <v>1816</v>
      </c>
      <c r="K4420" t="s">
        <v>7330</v>
      </c>
    </row>
    <row r="4421" spans="10:11" x14ac:dyDescent="0.25">
      <c r="J4421" t="s">
        <v>1816</v>
      </c>
      <c r="K4421" t="s">
        <v>7331</v>
      </c>
    </row>
    <row r="4422" spans="10:11" x14ac:dyDescent="0.25">
      <c r="J4422" t="s">
        <v>1816</v>
      </c>
      <c r="K4422" t="s">
        <v>7332</v>
      </c>
    </row>
    <row r="4423" spans="10:11" x14ac:dyDescent="0.25">
      <c r="J4423" t="s">
        <v>1816</v>
      </c>
      <c r="K4423" t="s">
        <v>7333</v>
      </c>
    </row>
    <row r="4424" spans="10:11" x14ac:dyDescent="0.25">
      <c r="J4424" t="s">
        <v>1816</v>
      </c>
      <c r="K4424" t="s">
        <v>7334</v>
      </c>
    </row>
    <row r="4425" spans="10:11" x14ac:dyDescent="0.25">
      <c r="J4425" t="s">
        <v>1816</v>
      </c>
      <c r="K4425" t="s">
        <v>7335</v>
      </c>
    </row>
    <row r="4426" spans="10:11" x14ac:dyDescent="0.25">
      <c r="J4426" t="s">
        <v>1816</v>
      </c>
      <c r="K4426" t="s">
        <v>7336</v>
      </c>
    </row>
    <row r="4427" spans="10:11" x14ac:dyDescent="0.25">
      <c r="J4427" t="s">
        <v>1816</v>
      </c>
      <c r="K4427" t="s">
        <v>7337</v>
      </c>
    </row>
    <row r="4428" spans="10:11" x14ac:dyDescent="0.25">
      <c r="J4428" t="s">
        <v>1816</v>
      </c>
      <c r="K4428" t="s">
        <v>7338</v>
      </c>
    </row>
    <row r="4429" spans="10:11" x14ac:dyDescent="0.25">
      <c r="J4429" t="s">
        <v>1816</v>
      </c>
      <c r="K4429" t="s">
        <v>7339</v>
      </c>
    </row>
    <row r="4430" spans="10:11" x14ac:dyDescent="0.25">
      <c r="J4430" t="s">
        <v>1816</v>
      </c>
      <c r="K4430" t="s">
        <v>7340</v>
      </c>
    </row>
    <row r="4431" spans="10:11" x14ac:dyDescent="0.25">
      <c r="J4431" t="s">
        <v>1816</v>
      </c>
      <c r="K4431" t="s">
        <v>7341</v>
      </c>
    </row>
    <row r="4432" spans="10:11" x14ac:dyDescent="0.25">
      <c r="J4432" t="s">
        <v>1816</v>
      </c>
      <c r="K4432" t="s">
        <v>7342</v>
      </c>
    </row>
    <row r="4433" spans="10:11" x14ac:dyDescent="0.25">
      <c r="J4433" t="s">
        <v>1816</v>
      </c>
      <c r="K4433" t="s">
        <v>7343</v>
      </c>
    </row>
    <row r="4434" spans="10:11" x14ac:dyDescent="0.25">
      <c r="J4434" t="s">
        <v>1816</v>
      </c>
      <c r="K4434" t="s">
        <v>7344</v>
      </c>
    </row>
    <row r="4435" spans="10:11" x14ac:dyDescent="0.25">
      <c r="J4435" t="s">
        <v>1816</v>
      </c>
      <c r="K4435" t="s">
        <v>7345</v>
      </c>
    </row>
    <row r="4436" spans="10:11" x14ac:dyDescent="0.25">
      <c r="J4436" t="s">
        <v>1816</v>
      </c>
      <c r="K4436" t="s">
        <v>7346</v>
      </c>
    </row>
    <row r="4437" spans="10:11" x14ac:dyDescent="0.25">
      <c r="J4437" t="s">
        <v>1816</v>
      </c>
      <c r="K4437" t="s">
        <v>7347</v>
      </c>
    </row>
    <row r="4438" spans="10:11" x14ac:dyDescent="0.25">
      <c r="J4438" t="s">
        <v>1816</v>
      </c>
      <c r="K4438" t="s">
        <v>7348</v>
      </c>
    </row>
    <row r="4439" spans="10:11" x14ac:dyDescent="0.25">
      <c r="J4439" t="s">
        <v>1816</v>
      </c>
      <c r="K4439" t="s">
        <v>7349</v>
      </c>
    </row>
    <row r="4440" spans="10:11" x14ac:dyDescent="0.25">
      <c r="J4440" t="s">
        <v>340</v>
      </c>
      <c r="K4440" t="s">
        <v>7350</v>
      </c>
    </row>
    <row r="4441" spans="10:11" x14ac:dyDescent="0.25">
      <c r="J4441" t="s">
        <v>340</v>
      </c>
      <c r="K4441" t="s">
        <v>7351</v>
      </c>
    </row>
    <row r="4442" spans="10:11" x14ac:dyDescent="0.25">
      <c r="J4442" t="s">
        <v>340</v>
      </c>
      <c r="K4442" t="s">
        <v>7352</v>
      </c>
    </row>
    <row r="4443" spans="10:11" x14ac:dyDescent="0.25">
      <c r="J4443" t="s">
        <v>340</v>
      </c>
      <c r="K4443" t="s">
        <v>7353</v>
      </c>
    </row>
    <row r="4444" spans="10:11" x14ac:dyDescent="0.25">
      <c r="J4444" t="s">
        <v>340</v>
      </c>
      <c r="K4444" t="s">
        <v>7354</v>
      </c>
    </row>
    <row r="4445" spans="10:11" x14ac:dyDescent="0.25">
      <c r="J4445" t="s">
        <v>340</v>
      </c>
      <c r="K4445" t="s">
        <v>7355</v>
      </c>
    </row>
    <row r="4446" spans="10:11" x14ac:dyDescent="0.25">
      <c r="J4446" t="s">
        <v>340</v>
      </c>
      <c r="K4446" t="s">
        <v>7356</v>
      </c>
    </row>
    <row r="4447" spans="10:11" x14ac:dyDescent="0.25">
      <c r="J4447" t="s">
        <v>340</v>
      </c>
      <c r="K4447" t="s">
        <v>7357</v>
      </c>
    </row>
    <row r="4448" spans="10:11" x14ac:dyDescent="0.25">
      <c r="J4448" t="s">
        <v>340</v>
      </c>
      <c r="K4448" t="s">
        <v>7358</v>
      </c>
    </row>
    <row r="4449" spans="10:11" x14ac:dyDescent="0.25">
      <c r="J4449" t="s">
        <v>340</v>
      </c>
      <c r="K4449" t="s">
        <v>7359</v>
      </c>
    </row>
    <row r="4450" spans="10:11" x14ac:dyDescent="0.25">
      <c r="J4450" t="s">
        <v>341</v>
      </c>
      <c r="K4450" t="s">
        <v>7360</v>
      </c>
    </row>
    <row r="4451" spans="10:11" x14ac:dyDescent="0.25">
      <c r="J4451" t="s">
        <v>341</v>
      </c>
      <c r="K4451" t="s">
        <v>7361</v>
      </c>
    </row>
    <row r="4452" spans="10:11" x14ac:dyDescent="0.25">
      <c r="J4452" t="s">
        <v>341</v>
      </c>
      <c r="K4452" t="s">
        <v>7362</v>
      </c>
    </row>
    <row r="4453" spans="10:11" x14ac:dyDescent="0.25">
      <c r="J4453" t="s">
        <v>341</v>
      </c>
      <c r="K4453" t="s">
        <v>7363</v>
      </c>
    </row>
    <row r="4454" spans="10:11" x14ac:dyDescent="0.25">
      <c r="J4454" t="s">
        <v>341</v>
      </c>
      <c r="K4454" t="s">
        <v>7364</v>
      </c>
    </row>
    <row r="4455" spans="10:11" x14ac:dyDescent="0.25">
      <c r="J4455" t="s">
        <v>341</v>
      </c>
      <c r="K4455" t="s">
        <v>7365</v>
      </c>
    </row>
    <row r="4456" spans="10:11" x14ac:dyDescent="0.25">
      <c r="J4456" t="s">
        <v>341</v>
      </c>
      <c r="K4456" t="s">
        <v>7366</v>
      </c>
    </row>
    <row r="4457" spans="10:11" x14ac:dyDescent="0.25">
      <c r="J4457" t="s">
        <v>341</v>
      </c>
      <c r="K4457" t="s">
        <v>7367</v>
      </c>
    </row>
    <row r="4458" spans="10:11" x14ac:dyDescent="0.25">
      <c r="J4458" t="s">
        <v>341</v>
      </c>
      <c r="K4458" t="s">
        <v>7368</v>
      </c>
    </row>
    <row r="4459" spans="10:11" x14ac:dyDescent="0.25">
      <c r="J4459" t="s">
        <v>341</v>
      </c>
      <c r="K4459" t="s">
        <v>7369</v>
      </c>
    </row>
    <row r="4460" spans="10:11" x14ac:dyDescent="0.25">
      <c r="J4460" t="s">
        <v>341</v>
      </c>
      <c r="K4460" t="s">
        <v>7370</v>
      </c>
    </row>
    <row r="4461" spans="10:11" x14ac:dyDescent="0.25">
      <c r="J4461" t="s">
        <v>341</v>
      </c>
      <c r="K4461" t="s">
        <v>7371</v>
      </c>
    </row>
    <row r="4462" spans="10:11" x14ac:dyDescent="0.25">
      <c r="J4462" t="s">
        <v>341</v>
      </c>
      <c r="K4462" t="s">
        <v>7372</v>
      </c>
    </row>
    <row r="4463" spans="10:11" x14ac:dyDescent="0.25">
      <c r="J4463" t="s">
        <v>341</v>
      </c>
      <c r="K4463" t="s">
        <v>7373</v>
      </c>
    </row>
    <row r="4464" spans="10:11" x14ac:dyDescent="0.25">
      <c r="J4464" t="s">
        <v>341</v>
      </c>
      <c r="K4464" t="s">
        <v>7374</v>
      </c>
    </row>
    <row r="4465" spans="10:11" x14ac:dyDescent="0.25">
      <c r="J4465" t="s">
        <v>341</v>
      </c>
      <c r="K4465" t="s">
        <v>7375</v>
      </c>
    </row>
    <row r="4466" spans="10:11" x14ac:dyDescent="0.25">
      <c r="J4466" t="s">
        <v>341</v>
      </c>
      <c r="K4466" t="s">
        <v>7376</v>
      </c>
    </row>
    <row r="4467" spans="10:11" x14ac:dyDescent="0.25">
      <c r="J4467" t="s">
        <v>341</v>
      </c>
      <c r="K4467" t="s">
        <v>7377</v>
      </c>
    </row>
    <row r="4468" spans="10:11" x14ac:dyDescent="0.25">
      <c r="J4468" t="s">
        <v>341</v>
      </c>
      <c r="K4468" t="s">
        <v>7378</v>
      </c>
    </row>
    <row r="4469" spans="10:11" x14ac:dyDescent="0.25">
      <c r="J4469" t="s">
        <v>341</v>
      </c>
      <c r="K4469" t="s">
        <v>7379</v>
      </c>
    </row>
    <row r="4470" spans="10:11" x14ac:dyDescent="0.25">
      <c r="J4470" t="s">
        <v>341</v>
      </c>
      <c r="K4470" t="s">
        <v>7380</v>
      </c>
    </row>
    <row r="4471" spans="10:11" x14ac:dyDescent="0.25">
      <c r="J4471" t="s">
        <v>341</v>
      </c>
      <c r="K4471" t="s">
        <v>7381</v>
      </c>
    </row>
    <row r="4472" spans="10:11" x14ac:dyDescent="0.25">
      <c r="J4472" t="s">
        <v>341</v>
      </c>
      <c r="K4472" t="s">
        <v>7382</v>
      </c>
    </row>
    <row r="4473" spans="10:11" x14ac:dyDescent="0.25">
      <c r="J4473" t="s">
        <v>341</v>
      </c>
      <c r="K4473" t="s">
        <v>7383</v>
      </c>
    </row>
    <row r="4474" spans="10:11" x14ac:dyDescent="0.25">
      <c r="J4474" t="s">
        <v>341</v>
      </c>
      <c r="K4474" t="s">
        <v>7384</v>
      </c>
    </row>
    <row r="4475" spans="10:11" x14ac:dyDescent="0.25">
      <c r="J4475" t="s">
        <v>341</v>
      </c>
      <c r="K4475" t="s">
        <v>7385</v>
      </c>
    </row>
    <row r="4476" spans="10:11" x14ac:dyDescent="0.25">
      <c r="J4476" t="s">
        <v>341</v>
      </c>
      <c r="K4476" t="s">
        <v>7386</v>
      </c>
    </row>
    <row r="4477" spans="10:11" x14ac:dyDescent="0.25">
      <c r="J4477" t="s">
        <v>341</v>
      </c>
      <c r="K4477" t="s">
        <v>7387</v>
      </c>
    </row>
    <row r="4478" spans="10:11" x14ac:dyDescent="0.25">
      <c r="J4478" t="s">
        <v>341</v>
      </c>
      <c r="K4478" t="s">
        <v>7388</v>
      </c>
    </row>
    <row r="4479" spans="10:11" x14ac:dyDescent="0.25">
      <c r="J4479" t="s">
        <v>341</v>
      </c>
      <c r="K4479" t="s">
        <v>7389</v>
      </c>
    </row>
    <row r="4480" spans="10:11" x14ac:dyDescent="0.25">
      <c r="J4480" t="s">
        <v>341</v>
      </c>
      <c r="K4480" t="s">
        <v>7390</v>
      </c>
    </row>
    <row r="4481" spans="10:11" x14ac:dyDescent="0.25">
      <c r="J4481" t="s">
        <v>341</v>
      </c>
      <c r="K4481" t="s">
        <v>7391</v>
      </c>
    </row>
    <row r="4482" spans="10:11" x14ac:dyDescent="0.25">
      <c r="J4482" t="s">
        <v>341</v>
      </c>
      <c r="K4482" t="s">
        <v>7392</v>
      </c>
    </row>
    <row r="4483" spans="10:11" x14ac:dyDescent="0.25">
      <c r="J4483" t="s">
        <v>341</v>
      </c>
      <c r="K4483" t="s">
        <v>7393</v>
      </c>
    </row>
    <row r="4484" spans="10:11" x14ac:dyDescent="0.25">
      <c r="J4484" t="s">
        <v>341</v>
      </c>
      <c r="K4484" t="s">
        <v>7394</v>
      </c>
    </row>
    <row r="4485" spans="10:11" x14ac:dyDescent="0.25">
      <c r="J4485" t="s">
        <v>341</v>
      </c>
      <c r="K4485" t="s">
        <v>7395</v>
      </c>
    </row>
    <row r="4486" spans="10:11" x14ac:dyDescent="0.25">
      <c r="J4486" t="s">
        <v>341</v>
      </c>
      <c r="K4486" t="s">
        <v>7396</v>
      </c>
    </row>
    <row r="4487" spans="10:11" x14ac:dyDescent="0.25">
      <c r="J4487" t="s">
        <v>2881</v>
      </c>
      <c r="K4487" t="s">
        <v>7397</v>
      </c>
    </row>
    <row r="4488" spans="10:11" x14ac:dyDescent="0.25">
      <c r="J4488" t="s">
        <v>2881</v>
      </c>
      <c r="K4488" t="s">
        <v>7398</v>
      </c>
    </row>
    <row r="4489" spans="10:11" x14ac:dyDescent="0.25">
      <c r="J4489" t="s">
        <v>2881</v>
      </c>
      <c r="K4489" t="s">
        <v>7399</v>
      </c>
    </row>
    <row r="4490" spans="10:11" x14ac:dyDescent="0.25">
      <c r="J4490" t="s">
        <v>2881</v>
      </c>
      <c r="K4490" t="s">
        <v>7400</v>
      </c>
    </row>
    <row r="4491" spans="10:11" x14ac:dyDescent="0.25">
      <c r="J4491" t="s">
        <v>2881</v>
      </c>
      <c r="K4491" t="s">
        <v>7401</v>
      </c>
    </row>
    <row r="4492" spans="10:11" x14ac:dyDescent="0.25">
      <c r="J4492" t="s">
        <v>2881</v>
      </c>
      <c r="K4492" t="s">
        <v>7402</v>
      </c>
    </row>
    <row r="4493" spans="10:11" x14ac:dyDescent="0.25">
      <c r="J4493" t="s">
        <v>2881</v>
      </c>
      <c r="K4493" t="s">
        <v>7403</v>
      </c>
    </row>
    <row r="4494" spans="10:11" x14ac:dyDescent="0.25">
      <c r="J4494" t="s">
        <v>2881</v>
      </c>
      <c r="K4494" t="s">
        <v>7404</v>
      </c>
    </row>
    <row r="4495" spans="10:11" x14ac:dyDescent="0.25">
      <c r="J4495" t="s">
        <v>2881</v>
      </c>
      <c r="K4495" t="s">
        <v>7405</v>
      </c>
    </row>
    <row r="4496" spans="10:11" x14ac:dyDescent="0.25">
      <c r="J4496" t="s">
        <v>2881</v>
      </c>
      <c r="K4496" t="s">
        <v>7406</v>
      </c>
    </row>
    <row r="4497" spans="10:11" x14ac:dyDescent="0.25">
      <c r="J4497" t="s">
        <v>2881</v>
      </c>
      <c r="K4497" t="s">
        <v>7407</v>
      </c>
    </row>
    <row r="4498" spans="10:11" x14ac:dyDescent="0.25">
      <c r="J4498" t="s">
        <v>2881</v>
      </c>
      <c r="K4498" t="s">
        <v>7408</v>
      </c>
    </row>
    <row r="4499" spans="10:11" x14ac:dyDescent="0.25">
      <c r="J4499" t="s">
        <v>2881</v>
      </c>
      <c r="K4499" t="s">
        <v>7409</v>
      </c>
    </row>
    <row r="4500" spans="10:11" x14ac:dyDescent="0.25">
      <c r="J4500" t="s">
        <v>2881</v>
      </c>
      <c r="K4500" t="s">
        <v>7410</v>
      </c>
    </row>
    <row r="4501" spans="10:11" x14ac:dyDescent="0.25">
      <c r="J4501" t="s">
        <v>2881</v>
      </c>
      <c r="K4501" t="s">
        <v>7411</v>
      </c>
    </row>
    <row r="4502" spans="10:11" x14ac:dyDescent="0.25">
      <c r="J4502" t="s">
        <v>2881</v>
      </c>
      <c r="K4502" t="s">
        <v>7412</v>
      </c>
    </row>
    <row r="4503" spans="10:11" x14ac:dyDescent="0.25">
      <c r="J4503" t="s">
        <v>2881</v>
      </c>
      <c r="K4503" t="s">
        <v>7413</v>
      </c>
    </row>
    <row r="4504" spans="10:11" x14ac:dyDescent="0.25">
      <c r="J4504" t="s">
        <v>2881</v>
      </c>
      <c r="K4504" t="s">
        <v>7414</v>
      </c>
    </row>
    <row r="4505" spans="10:11" x14ac:dyDescent="0.25">
      <c r="J4505" t="s">
        <v>2881</v>
      </c>
      <c r="K4505" t="s">
        <v>7415</v>
      </c>
    </row>
    <row r="4506" spans="10:11" x14ac:dyDescent="0.25">
      <c r="J4506" t="s">
        <v>2881</v>
      </c>
      <c r="K4506" t="s">
        <v>7416</v>
      </c>
    </row>
    <row r="4507" spans="10:11" x14ac:dyDescent="0.25">
      <c r="J4507" t="s">
        <v>2881</v>
      </c>
      <c r="K4507" t="s">
        <v>7417</v>
      </c>
    </row>
    <row r="4508" spans="10:11" x14ac:dyDescent="0.25">
      <c r="J4508" t="s">
        <v>2881</v>
      </c>
      <c r="K4508" t="s">
        <v>7418</v>
      </c>
    </row>
    <row r="4509" spans="10:11" x14ac:dyDescent="0.25">
      <c r="J4509" t="s">
        <v>2881</v>
      </c>
      <c r="K4509" t="s">
        <v>7419</v>
      </c>
    </row>
    <row r="4510" spans="10:11" x14ac:dyDescent="0.25">
      <c r="J4510" t="s">
        <v>2881</v>
      </c>
      <c r="K4510" t="s">
        <v>7420</v>
      </c>
    </row>
    <row r="4511" spans="10:11" x14ac:dyDescent="0.25">
      <c r="J4511" t="s">
        <v>2881</v>
      </c>
      <c r="K4511" t="s">
        <v>7421</v>
      </c>
    </row>
    <row r="4512" spans="10:11" x14ac:dyDescent="0.25">
      <c r="J4512" t="s">
        <v>2881</v>
      </c>
      <c r="K4512" t="s">
        <v>7422</v>
      </c>
    </row>
    <row r="4513" spans="10:11" x14ac:dyDescent="0.25">
      <c r="J4513" t="s">
        <v>2881</v>
      </c>
      <c r="K4513" t="s">
        <v>7423</v>
      </c>
    </row>
    <row r="4514" spans="10:11" x14ac:dyDescent="0.25">
      <c r="J4514" t="s">
        <v>2881</v>
      </c>
      <c r="K4514" t="s">
        <v>7424</v>
      </c>
    </row>
    <row r="4515" spans="10:11" x14ac:dyDescent="0.25">
      <c r="J4515" t="s">
        <v>2881</v>
      </c>
      <c r="K4515" t="s">
        <v>7425</v>
      </c>
    </row>
    <row r="4516" spans="10:11" x14ac:dyDescent="0.25">
      <c r="J4516" t="s">
        <v>2881</v>
      </c>
      <c r="K4516" t="s">
        <v>7426</v>
      </c>
    </row>
    <row r="4517" spans="10:11" x14ac:dyDescent="0.25">
      <c r="J4517" t="s">
        <v>2881</v>
      </c>
      <c r="K4517" t="s">
        <v>7427</v>
      </c>
    </row>
    <row r="4518" spans="10:11" x14ac:dyDescent="0.25">
      <c r="J4518" t="s">
        <v>2881</v>
      </c>
      <c r="K4518" t="s">
        <v>7428</v>
      </c>
    </row>
    <row r="4519" spans="10:11" x14ac:dyDescent="0.25">
      <c r="J4519" t="s">
        <v>2881</v>
      </c>
      <c r="K4519" t="s">
        <v>7429</v>
      </c>
    </row>
    <row r="4520" spans="10:11" x14ac:dyDescent="0.25">
      <c r="J4520" t="s">
        <v>2881</v>
      </c>
      <c r="K4520" t="s">
        <v>7430</v>
      </c>
    </row>
    <row r="4521" spans="10:11" x14ac:dyDescent="0.25">
      <c r="J4521" t="s">
        <v>2881</v>
      </c>
      <c r="K4521" t="s">
        <v>7431</v>
      </c>
    </row>
    <row r="4522" spans="10:11" x14ac:dyDescent="0.25">
      <c r="J4522" t="s">
        <v>1554</v>
      </c>
      <c r="K4522" t="s">
        <v>7432</v>
      </c>
    </row>
    <row r="4523" spans="10:11" x14ac:dyDescent="0.25">
      <c r="J4523" t="s">
        <v>1554</v>
      </c>
      <c r="K4523" t="s">
        <v>7433</v>
      </c>
    </row>
    <row r="4524" spans="10:11" x14ac:dyDescent="0.25">
      <c r="J4524" t="s">
        <v>1554</v>
      </c>
      <c r="K4524" t="s">
        <v>7434</v>
      </c>
    </row>
    <row r="4525" spans="10:11" x14ac:dyDescent="0.25">
      <c r="J4525" t="s">
        <v>1554</v>
      </c>
      <c r="K4525" t="s">
        <v>7435</v>
      </c>
    </row>
    <row r="4526" spans="10:11" x14ac:dyDescent="0.25">
      <c r="J4526" t="s">
        <v>1554</v>
      </c>
      <c r="K4526" t="s">
        <v>7436</v>
      </c>
    </row>
    <row r="4527" spans="10:11" x14ac:dyDescent="0.25">
      <c r="J4527" t="s">
        <v>1554</v>
      </c>
      <c r="K4527" t="s">
        <v>7437</v>
      </c>
    </row>
    <row r="4528" spans="10:11" x14ac:dyDescent="0.25">
      <c r="J4528" t="s">
        <v>1554</v>
      </c>
      <c r="K4528" t="s">
        <v>7438</v>
      </c>
    </row>
    <row r="4529" spans="10:11" x14ac:dyDescent="0.25">
      <c r="J4529" t="s">
        <v>1554</v>
      </c>
      <c r="K4529" t="s">
        <v>7439</v>
      </c>
    </row>
    <row r="4530" spans="10:11" x14ac:dyDescent="0.25">
      <c r="J4530" t="s">
        <v>1554</v>
      </c>
      <c r="K4530" t="s">
        <v>7440</v>
      </c>
    </row>
    <row r="4531" spans="10:11" x14ac:dyDescent="0.25">
      <c r="J4531" t="s">
        <v>1554</v>
      </c>
      <c r="K4531" t="s">
        <v>7441</v>
      </c>
    </row>
    <row r="4532" spans="10:11" x14ac:dyDescent="0.25">
      <c r="J4532" t="s">
        <v>1554</v>
      </c>
      <c r="K4532" t="s">
        <v>7442</v>
      </c>
    </row>
    <row r="4533" spans="10:11" x14ac:dyDescent="0.25">
      <c r="J4533" t="s">
        <v>1554</v>
      </c>
      <c r="K4533" t="s">
        <v>7443</v>
      </c>
    </row>
    <row r="4534" spans="10:11" x14ac:dyDescent="0.25">
      <c r="J4534" t="s">
        <v>1554</v>
      </c>
      <c r="K4534" t="s">
        <v>7444</v>
      </c>
    </row>
    <row r="4535" spans="10:11" x14ac:dyDescent="0.25">
      <c r="J4535" t="s">
        <v>1554</v>
      </c>
      <c r="K4535" t="s">
        <v>7445</v>
      </c>
    </row>
    <row r="4536" spans="10:11" x14ac:dyDescent="0.25">
      <c r="J4536" t="s">
        <v>1554</v>
      </c>
      <c r="K4536" t="s">
        <v>7446</v>
      </c>
    </row>
    <row r="4537" spans="10:11" x14ac:dyDescent="0.25">
      <c r="J4537" t="s">
        <v>1554</v>
      </c>
      <c r="K4537" t="s">
        <v>7447</v>
      </c>
    </row>
    <row r="4538" spans="10:11" x14ac:dyDescent="0.25">
      <c r="J4538" t="s">
        <v>1554</v>
      </c>
      <c r="K4538" t="s">
        <v>7448</v>
      </c>
    </row>
    <row r="4539" spans="10:11" x14ac:dyDescent="0.25">
      <c r="J4539" t="s">
        <v>1554</v>
      </c>
      <c r="K4539" t="s">
        <v>7449</v>
      </c>
    </row>
    <row r="4540" spans="10:11" x14ac:dyDescent="0.25">
      <c r="J4540" t="s">
        <v>1554</v>
      </c>
      <c r="K4540" t="s">
        <v>7450</v>
      </c>
    </row>
    <row r="4541" spans="10:11" x14ac:dyDescent="0.25">
      <c r="J4541" t="s">
        <v>1554</v>
      </c>
      <c r="K4541" t="s">
        <v>7451</v>
      </c>
    </row>
    <row r="4542" spans="10:11" x14ac:dyDescent="0.25">
      <c r="J4542" t="s">
        <v>1554</v>
      </c>
      <c r="K4542" t="s">
        <v>7452</v>
      </c>
    </row>
    <row r="4543" spans="10:11" x14ac:dyDescent="0.25">
      <c r="J4543" t="s">
        <v>1554</v>
      </c>
      <c r="K4543" t="s">
        <v>7453</v>
      </c>
    </row>
    <row r="4544" spans="10:11" x14ac:dyDescent="0.25">
      <c r="J4544" t="s">
        <v>1554</v>
      </c>
      <c r="K4544" t="s">
        <v>7454</v>
      </c>
    </row>
    <row r="4545" spans="10:11" x14ac:dyDescent="0.25">
      <c r="J4545" t="s">
        <v>1554</v>
      </c>
      <c r="K4545" t="s">
        <v>7455</v>
      </c>
    </row>
    <row r="4546" spans="10:11" x14ac:dyDescent="0.25">
      <c r="J4546" t="s">
        <v>1554</v>
      </c>
      <c r="K4546" t="s">
        <v>7456</v>
      </c>
    </row>
    <row r="4547" spans="10:11" x14ac:dyDescent="0.25">
      <c r="J4547" t="s">
        <v>1554</v>
      </c>
      <c r="K4547" t="s">
        <v>7457</v>
      </c>
    </row>
    <row r="4548" spans="10:11" x14ac:dyDescent="0.25">
      <c r="J4548" t="s">
        <v>1554</v>
      </c>
      <c r="K4548" t="s">
        <v>7458</v>
      </c>
    </row>
    <row r="4549" spans="10:11" x14ac:dyDescent="0.25">
      <c r="J4549" t="s">
        <v>1554</v>
      </c>
      <c r="K4549" t="s">
        <v>7459</v>
      </c>
    </row>
    <row r="4550" spans="10:11" x14ac:dyDescent="0.25">
      <c r="J4550" t="s">
        <v>1554</v>
      </c>
      <c r="K4550" t="s">
        <v>7460</v>
      </c>
    </row>
    <row r="4551" spans="10:11" x14ac:dyDescent="0.25">
      <c r="J4551" t="s">
        <v>1554</v>
      </c>
      <c r="K4551" t="s">
        <v>7461</v>
      </c>
    </row>
    <row r="4552" spans="10:11" x14ac:dyDescent="0.25">
      <c r="J4552" t="s">
        <v>1554</v>
      </c>
      <c r="K4552" t="s">
        <v>7462</v>
      </c>
    </row>
    <row r="4553" spans="10:11" x14ac:dyDescent="0.25">
      <c r="J4553" t="s">
        <v>1554</v>
      </c>
      <c r="K4553" t="s">
        <v>7463</v>
      </c>
    </row>
    <row r="4554" spans="10:11" x14ac:dyDescent="0.25">
      <c r="J4554" t="s">
        <v>1554</v>
      </c>
      <c r="K4554" t="s">
        <v>7464</v>
      </c>
    </row>
    <row r="4555" spans="10:11" x14ac:dyDescent="0.25">
      <c r="J4555" t="s">
        <v>1554</v>
      </c>
      <c r="K4555" t="s">
        <v>7465</v>
      </c>
    </row>
    <row r="4556" spans="10:11" x14ac:dyDescent="0.25">
      <c r="J4556" t="s">
        <v>1554</v>
      </c>
      <c r="K4556" t="s">
        <v>7466</v>
      </c>
    </row>
    <row r="4557" spans="10:11" x14ac:dyDescent="0.25">
      <c r="J4557" t="s">
        <v>1554</v>
      </c>
      <c r="K4557" t="s">
        <v>7467</v>
      </c>
    </row>
    <row r="4558" spans="10:11" x14ac:dyDescent="0.25">
      <c r="J4558" t="s">
        <v>1554</v>
      </c>
      <c r="K4558" t="s">
        <v>7468</v>
      </c>
    </row>
    <row r="4559" spans="10:11" x14ac:dyDescent="0.25">
      <c r="J4559" t="s">
        <v>1554</v>
      </c>
      <c r="K4559" t="s">
        <v>7469</v>
      </c>
    </row>
    <row r="4560" spans="10:11" x14ac:dyDescent="0.25">
      <c r="J4560" t="s">
        <v>1554</v>
      </c>
      <c r="K4560" t="s">
        <v>7470</v>
      </c>
    </row>
    <row r="4561" spans="10:11" x14ac:dyDescent="0.25">
      <c r="J4561" t="s">
        <v>1554</v>
      </c>
      <c r="K4561" t="s">
        <v>7471</v>
      </c>
    </row>
    <row r="4562" spans="10:11" x14ac:dyDescent="0.25">
      <c r="J4562" t="s">
        <v>1554</v>
      </c>
      <c r="K4562" t="s">
        <v>7472</v>
      </c>
    </row>
    <row r="4563" spans="10:11" x14ac:dyDescent="0.25">
      <c r="J4563" t="s">
        <v>1554</v>
      </c>
      <c r="K4563" t="s">
        <v>7473</v>
      </c>
    </row>
    <row r="4564" spans="10:11" x14ac:dyDescent="0.25">
      <c r="J4564" t="s">
        <v>1554</v>
      </c>
      <c r="K4564" t="s">
        <v>7474</v>
      </c>
    </row>
    <row r="4565" spans="10:11" x14ac:dyDescent="0.25">
      <c r="J4565" t="s">
        <v>1554</v>
      </c>
      <c r="K4565" t="s">
        <v>7475</v>
      </c>
    </row>
    <row r="4566" spans="10:11" x14ac:dyDescent="0.25">
      <c r="J4566" t="s">
        <v>1554</v>
      </c>
      <c r="K4566" t="s">
        <v>7476</v>
      </c>
    </row>
    <row r="4567" spans="10:11" x14ac:dyDescent="0.25">
      <c r="J4567" t="s">
        <v>1554</v>
      </c>
      <c r="K4567" t="s">
        <v>7477</v>
      </c>
    </row>
    <row r="4568" spans="10:11" x14ac:dyDescent="0.25">
      <c r="J4568" t="s">
        <v>1554</v>
      </c>
      <c r="K4568" t="s">
        <v>7478</v>
      </c>
    </row>
    <row r="4569" spans="10:11" x14ac:dyDescent="0.25">
      <c r="J4569" t="s">
        <v>1554</v>
      </c>
      <c r="K4569" t="s">
        <v>7479</v>
      </c>
    </row>
    <row r="4570" spans="10:11" x14ac:dyDescent="0.25">
      <c r="J4570" t="s">
        <v>1554</v>
      </c>
      <c r="K4570" t="s">
        <v>7480</v>
      </c>
    </row>
    <row r="4571" spans="10:11" x14ac:dyDescent="0.25">
      <c r="J4571" t="s">
        <v>1554</v>
      </c>
      <c r="K4571" t="s">
        <v>7481</v>
      </c>
    </row>
    <row r="4572" spans="10:11" x14ac:dyDescent="0.25">
      <c r="J4572" t="s">
        <v>1554</v>
      </c>
      <c r="K4572" t="s">
        <v>7482</v>
      </c>
    </row>
    <row r="4573" spans="10:11" x14ac:dyDescent="0.25">
      <c r="J4573" t="s">
        <v>1554</v>
      </c>
      <c r="K4573" t="s">
        <v>7483</v>
      </c>
    </row>
    <row r="4574" spans="10:11" x14ac:dyDescent="0.25">
      <c r="J4574" t="s">
        <v>1554</v>
      </c>
      <c r="K4574" t="s">
        <v>7484</v>
      </c>
    </row>
    <row r="4575" spans="10:11" x14ac:dyDescent="0.25">
      <c r="J4575" t="s">
        <v>1554</v>
      </c>
      <c r="K4575" t="s">
        <v>7485</v>
      </c>
    </row>
    <row r="4576" spans="10:11" x14ac:dyDescent="0.25">
      <c r="J4576" t="s">
        <v>1554</v>
      </c>
      <c r="K4576" t="s">
        <v>7486</v>
      </c>
    </row>
    <row r="4577" spans="10:11" x14ac:dyDescent="0.25">
      <c r="J4577" t="s">
        <v>1554</v>
      </c>
      <c r="K4577" t="s">
        <v>7487</v>
      </c>
    </row>
    <row r="4578" spans="10:11" x14ac:dyDescent="0.25">
      <c r="J4578" t="s">
        <v>1554</v>
      </c>
      <c r="K4578" t="s">
        <v>7488</v>
      </c>
    </row>
    <row r="4579" spans="10:11" x14ac:dyDescent="0.25">
      <c r="J4579" t="s">
        <v>1554</v>
      </c>
      <c r="K4579" t="s">
        <v>7489</v>
      </c>
    </row>
    <row r="4580" spans="10:11" x14ac:dyDescent="0.25">
      <c r="J4580" t="s">
        <v>1554</v>
      </c>
      <c r="K4580" t="s">
        <v>7490</v>
      </c>
    </row>
    <row r="4581" spans="10:11" x14ac:dyDescent="0.25">
      <c r="J4581" t="s">
        <v>1554</v>
      </c>
      <c r="K4581" t="s">
        <v>7491</v>
      </c>
    </row>
    <row r="4582" spans="10:11" x14ac:dyDescent="0.25">
      <c r="J4582" t="s">
        <v>1554</v>
      </c>
      <c r="K4582" t="s">
        <v>7492</v>
      </c>
    </row>
    <row r="4583" spans="10:11" x14ac:dyDescent="0.25">
      <c r="J4583" t="s">
        <v>1554</v>
      </c>
      <c r="K4583" t="s">
        <v>7493</v>
      </c>
    </row>
    <row r="4584" spans="10:11" x14ac:dyDescent="0.25">
      <c r="J4584" t="s">
        <v>1554</v>
      </c>
      <c r="K4584" t="s">
        <v>7494</v>
      </c>
    </row>
    <row r="4585" spans="10:11" x14ac:dyDescent="0.25">
      <c r="J4585" t="s">
        <v>1554</v>
      </c>
      <c r="K4585" t="s">
        <v>7495</v>
      </c>
    </row>
    <row r="4586" spans="10:11" x14ac:dyDescent="0.25">
      <c r="J4586" t="s">
        <v>1554</v>
      </c>
      <c r="K4586" t="s">
        <v>7496</v>
      </c>
    </row>
    <row r="4587" spans="10:11" x14ac:dyDescent="0.25">
      <c r="J4587" t="s">
        <v>1554</v>
      </c>
      <c r="K4587" t="s">
        <v>7497</v>
      </c>
    </row>
    <row r="4588" spans="10:11" x14ac:dyDescent="0.25">
      <c r="J4588" t="s">
        <v>1554</v>
      </c>
      <c r="K4588" t="s">
        <v>7498</v>
      </c>
    </row>
    <row r="4589" spans="10:11" x14ac:dyDescent="0.25">
      <c r="J4589" t="s">
        <v>1554</v>
      </c>
      <c r="K4589" t="s">
        <v>7499</v>
      </c>
    </row>
    <row r="4590" spans="10:11" x14ac:dyDescent="0.25">
      <c r="J4590" t="s">
        <v>1554</v>
      </c>
      <c r="K4590" t="s">
        <v>7500</v>
      </c>
    </row>
    <row r="4591" spans="10:11" x14ac:dyDescent="0.25">
      <c r="J4591" t="s">
        <v>1554</v>
      </c>
      <c r="K4591" t="s">
        <v>7501</v>
      </c>
    </row>
    <row r="4592" spans="10:11" x14ac:dyDescent="0.25">
      <c r="J4592" t="s">
        <v>1554</v>
      </c>
      <c r="K4592" t="s">
        <v>7502</v>
      </c>
    </row>
    <row r="4593" spans="10:11" x14ac:dyDescent="0.25">
      <c r="J4593" t="s">
        <v>1554</v>
      </c>
      <c r="K4593" t="s">
        <v>7503</v>
      </c>
    </row>
    <row r="4594" spans="10:11" x14ac:dyDescent="0.25">
      <c r="J4594" t="s">
        <v>1554</v>
      </c>
      <c r="K4594" t="s">
        <v>7504</v>
      </c>
    </row>
    <row r="4595" spans="10:11" x14ac:dyDescent="0.25">
      <c r="J4595" t="s">
        <v>1554</v>
      </c>
      <c r="K4595" t="s">
        <v>7505</v>
      </c>
    </row>
    <row r="4596" spans="10:11" x14ac:dyDescent="0.25">
      <c r="J4596" t="s">
        <v>1554</v>
      </c>
      <c r="K4596" t="s">
        <v>7506</v>
      </c>
    </row>
    <row r="4597" spans="10:11" x14ac:dyDescent="0.25">
      <c r="J4597" t="s">
        <v>1554</v>
      </c>
      <c r="K4597" t="s">
        <v>7507</v>
      </c>
    </row>
    <row r="4598" spans="10:11" x14ac:dyDescent="0.25">
      <c r="J4598" t="s">
        <v>1554</v>
      </c>
      <c r="K4598" t="s">
        <v>7508</v>
      </c>
    </row>
    <row r="4599" spans="10:11" x14ac:dyDescent="0.25">
      <c r="J4599" t="s">
        <v>1554</v>
      </c>
      <c r="K4599" t="s">
        <v>7509</v>
      </c>
    </row>
    <row r="4600" spans="10:11" x14ac:dyDescent="0.25">
      <c r="J4600" t="s">
        <v>1554</v>
      </c>
      <c r="K4600" t="s">
        <v>7510</v>
      </c>
    </row>
    <row r="4601" spans="10:11" x14ac:dyDescent="0.25">
      <c r="J4601" t="s">
        <v>1554</v>
      </c>
      <c r="K4601" t="s">
        <v>7511</v>
      </c>
    </row>
    <row r="4602" spans="10:11" x14ac:dyDescent="0.25">
      <c r="J4602" t="s">
        <v>1554</v>
      </c>
      <c r="K4602" t="s">
        <v>7512</v>
      </c>
    </row>
    <row r="4603" spans="10:11" x14ac:dyDescent="0.25">
      <c r="J4603" t="s">
        <v>1554</v>
      </c>
      <c r="K4603" t="s">
        <v>7513</v>
      </c>
    </row>
    <row r="4604" spans="10:11" x14ac:dyDescent="0.25">
      <c r="J4604" t="s">
        <v>1554</v>
      </c>
      <c r="K4604" t="s">
        <v>7514</v>
      </c>
    </row>
    <row r="4605" spans="10:11" x14ac:dyDescent="0.25">
      <c r="J4605" t="s">
        <v>1554</v>
      </c>
      <c r="K4605" t="s">
        <v>7515</v>
      </c>
    </row>
    <row r="4606" spans="10:11" x14ac:dyDescent="0.25">
      <c r="J4606" t="s">
        <v>1554</v>
      </c>
      <c r="K4606" t="s">
        <v>7516</v>
      </c>
    </row>
    <row r="4607" spans="10:11" x14ac:dyDescent="0.25">
      <c r="J4607" t="s">
        <v>1554</v>
      </c>
      <c r="K4607" t="s">
        <v>7517</v>
      </c>
    </row>
    <row r="4608" spans="10:11" x14ac:dyDescent="0.25">
      <c r="J4608" t="s">
        <v>1554</v>
      </c>
      <c r="K4608" t="s">
        <v>7518</v>
      </c>
    </row>
    <row r="4609" spans="10:11" x14ac:dyDescent="0.25">
      <c r="J4609" t="s">
        <v>1554</v>
      </c>
      <c r="K4609" t="s">
        <v>7519</v>
      </c>
    </row>
    <row r="4610" spans="10:11" x14ac:dyDescent="0.25">
      <c r="J4610" t="s">
        <v>1554</v>
      </c>
      <c r="K4610" t="s">
        <v>7520</v>
      </c>
    </row>
    <row r="4611" spans="10:11" x14ac:dyDescent="0.25">
      <c r="J4611" t="s">
        <v>1554</v>
      </c>
      <c r="K4611" t="s">
        <v>7521</v>
      </c>
    </row>
    <row r="4612" spans="10:11" x14ac:dyDescent="0.25">
      <c r="J4612" t="s">
        <v>1554</v>
      </c>
      <c r="K4612" t="s">
        <v>7522</v>
      </c>
    </row>
    <row r="4613" spans="10:11" x14ac:dyDescent="0.25">
      <c r="J4613" t="s">
        <v>1554</v>
      </c>
      <c r="K4613" t="s">
        <v>7523</v>
      </c>
    </row>
    <row r="4614" spans="10:11" x14ac:dyDescent="0.25">
      <c r="J4614" t="s">
        <v>1554</v>
      </c>
      <c r="K4614" t="s">
        <v>7524</v>
      </c>
    </row>
    <row r="4615" spans="10:11" x14ac:dyDescent="0.25">
      <c r="J4615" t="s">
        <v>1554</v>
      </c>
      <c r="K4615" t="s">
        <v>7525</v>
      </c>
    </row>
    <row r="4616" spans="10:11" x14ac:dyDescent="0.25">
      <c r="J4616" t="s">
        <v>1554</v>
      </c>
      <c r="K4616" t="s">
        <v>7526</v>
      </c>
    </row>
    <row r="4617" spans="10:11" x14ac:dyDescent="0.25">
      <c r="J4617" t="s">
        <v>1554</v>
      </c>
      <c r="K4617" t="s">
        <v>7527</v>
      </c>
    </row>
    <row r="4618" spans="10:11" x14ac:dyDescent="0.25">
      <c r="J4618" t="s">
        <v>1554</v>
      </c>
      <c r="K4618" t="s">
        <v>7528</v>
      </c>
    </row>
    <row r="4619" spans="10:11" x14ac:dyDescent="0.25">
      <c r="J4619" t="s">
        <v>1554</v>
      </c>
      <c r="K4619" t="s">
        <v>7529</v>
      </c>
    </row>
    <row r="4620" spans="10:11" x14ac:dyDescent="0.25">
      <c r="J4620" t="s">
        <v>1554</v>
      </c>
      <c r="K4620" t="s">
        <v>7530</v>
      </c>
    </row>
    <row r="4621" spans="10:11" x14ac:dyDescent="0.25">
      <c r="J4621" t="s">
        <v>1554</v>
      </c>
      <c r="K4621" t="s">
        <v>7531</v>
      </c>
    </row>
    <row r="4622" spans="10:11" x14ac:dyDescent="0.25">
      <c r="J4622" t="s">
        <v>1554</v>
      </c>
      <c r="K4622" t="s">
        <v>7532</v>
      </c>
    </row>
    <row r="4623" spans="10:11" x14ac:dyDescent="0.25">
      <c r="J4623" t="s">
        <v>1554</v>
      </c>
      <c r="K4623" t="s">
        <v>7533</v>
      </c>
    </row>
    <row r="4624" spans="10:11" x14ac:dyDescent="0.25">
      <c r="J4624" t="s">
        <v>1554</v>
      </c>
      <c r="K4624" t="s">
        <v>7534</v>
      </c>
    </row>
    <row r="4625" spans="10:11" x14ac:dyDescent="0.25">
      <c r="J4625" t="s">
        <v>1554</v>
      </c>
      <c r="K4625" t="s">
        <v>7535</v>
      </c>
    </row>
    <row r="4626" spans="10:11" x14ac:dyDescent="0.25">
      <c r="J4626" t="s">
        <v>1554</v>
      </c>
      <c r="K4626" t="s">
        <v>7536</v>
      </c>
    </row>
    <row r="4627" spans="10:11" x14ac:dyDescent="0.25">
      <c r="J4627" t="s">
        <v>1554</v>
      </c>
      <c r="K4627" t="s">
        <v>7537</v>
      </c>
    </row>
    <row r="4628" spans="10:11" x14ac:dyDescent="0.25">
      <c r="J4628" t="s">
        <v>1554</v>
      </c>
      <c r="K4628" t="s">
        <v>7538</v>
      </c>
    </row>
    <row r="4629" spans="10:11" x14ac:dyDescent="0.25">
      <c r="J4629" t="s">
        <v>1554</v>
      </c>
      <c r="K4629" t="s">
        <v>7539</v>
      </c>
    </row>
    <row r="4630" spans="10:11" x14ac:dyDescent="0.25">
      <c r="J4630" t="s">
        <v>1554</v>
      </c>
      <c r="K4630" t="s">
        <v>7540</v>
      </c>
    </row>
    <row r="4631" spans="10:11" x14ac:dyDescent="0.25">
      <c r="J4631" t="s">
        <v>1554</v>
      </c>
      <c r="K4631" t="s">
        <v>7541</v>
      </c>
    </row>
    <row r="4632" spans="10:11" x14ac:dyDescent="0.25">
      <c r="J4632" t="s">
        <v>1554</v>
      </c>
      <c r="K4632" t="s">
        <v>7542</v>
      </c>
    </row>
    <row r="4633" spans="10:11" x14ac:dyDescent="0.25">
      <c r="J4633" t="s">
        <v>1554</v>
      </c>
      <c r="K4633" t="s">
        <v>7543</v>
      </c>
    </row>
    <row r="4634" spans="10:11" x14ac:dyDescent="0.25">
      <c r="J4634" t="s">
        <v>1554</v>
      </c>
      <c r="K4634" t="s">
        <v>7544</v>
      </c>
    </row>
    <row r="4635" spans="10:11" x14ac:dyDescent="0.25">
      <c r="J4635" t="s">
        <v>1554</v>
      </c>
      <c r="K4635" t="s">
        <v>7545</v>
      </c>
    </row>
    <row r="4636" spans="10:11" x14ac:dyDescent="0.25">
      <c r="J4636" t="s">
        <v>1554</v>
      </c>
      <c r="K4636" t="s">
        <v>7546</v>
      </c>
    </row>
    <row r="4637" spans="10:11" x14ac:dyDescent="0.25">
      <c r="J4637" t="s">
        <v>1554</v>
      </c>
      <c r="K4637" t="s">
        <v>7547</v>
      </c>
    </row>
    <row r="4638" spans="10:11" x14ac:dyDescent="0.25">
      <c r="J4638" t="s">
        <v>1554</v>
      </c>
      <c r="K4638" t="s">
        <v>7548</v>
      </c>
    </row>
    <row r="4639" spans="10:11" x14ac:dyDescent="0.25">
      <c r="J4639" t="s">
        <v>1554</v>
      </c>
      <c r="K4639" t="s">
        <v>7549</v>
      </c>
    </row>
    <row r="4640" spans="10:11" x14ac:dyDescent="0.25">
      <c r="J4640" t="s">
        <v>1554</v>
      </c>
      <c r="K4640" t="s">
        <v>7550</v>
      </c>
    </row>
    <row r="4641" spans="10:11" x14ac:dyDescent="0.25">
      <c r="J4641" t="s">
        <v>1554</v>
      </c>
      <c r="K4641" t="s">
        <v>7551</v>
      </c>
    </row>
    <row r="4642" spans="10:11" x14ac:dyDescent="0.25">
      <c r="J4642" t="s">
        <v>1554</v>
      </c>
      <c r="K4642" t="s">
        <v>7552</v>
      </c>
    </row>
    <row r="4643" spans="10:11" x14ac:dyDescent="0.25">
      <c r="J4643" t="s">
        <v>1554</v>
      </c>
      <c r="K4643" t="s">
        <v>7553</v>
      </c>
    </row>
    <row r="4644" spans="10:11" x14ac:dyDescent="0.25">
      <c r="J4644" t="s">
        <v>1554</v>
      </c>
      <c r="K4644" t="s">
        <v>7554</v>
      </c>
    </row>
    <row r="4645" spans="10:11" x14ac:dyDescent="0.25">
      <c r="J4645" t="s">
        <v>1554</v>
      </c>
      <c r="K4645" t="s">
        <v>7555</v>
      </c>
    </row>
    <row r="4646" spans="10:11" x14ac:dyDescent="0.25">
      <c r="J4646" t="s">
        <v>1554</v>
      </c>
      <c r="K4646" t="s">
        <v>7556</v>
      </c>
    </row>
    <row r="4647" spans="10:11" x14ac:dyDescent="0.25">
      <c r="J4647" t="s">
        <v>1554</v>
      </c>
      <c r="K4647" t="s">
        <v>7557</v>
      </c>
    </row>
    <row r="4648" spans="10:11" x14ac:dyDescent="0.25">
      <c r="J4648" t="s">
        <v>1554</v>
      </c>
      <c r="K4648" t="s">
        <v>7558</v>
      </c>
    </row>
    <row r="4649" spans="10:11" x14ac:dyDescent="0.25">
      <c r="J4649" t="s">
        <v>1554</v>
      </c>
      <c r="K4649" t="s">
        <v>7559</v>
      </c>
    </row>
    <row r="4650" spans="10:11" x14ac:dyDescent="0.25">
      <c r="J4650" t="s">
        <v>1554</v>
      </c>
      <c r="K4650" t="s">
        <v>7560</v>
      </c>
    </row>
    <row r="4651" spans="10:11" x14ac:dyDescent="0.25">
      <c r="J4651" t="s">
        <v>1554</v>
      </c>
      <c r="K4651" t="s">
        <v>7561</v>
      </c>
    </row>
    <row r="4652" spans="10:11" x14ac:dyDescent="0.25">
      <c r="J4652" t="s">
        <v>1554</v>
      </c>
      <c r="K4652" t="s">
        <v>7562</v>
      </c>
    </row>
    <row r="4653" spans="10:11" x14ac:dyDescent="0.25">
      <c r="J4653" t="s">
        <v>1554</v>
      </c>
      <c r="K4653" t="s">
        <v>7563</v>
      </c>
    </row>
    <row r="4654" spans="10:11" x14ac:dyDescent="0.25">
      <c r="J4654" t="s">
        <v>1554</v>
      </c>
      <c r="K4654" t="s">
        <v>7564</v>
      </c>
    </row>
    <row r="4655" spans="10:11" x14ac:dyDescent="0.25">
      <c r="J4655" t="s">
        <v>1554</v>
      </c>
      <c r="K4655" t="s">
        <v>7565</v>
      </c>
    </row>
    <row r="4656" spans="10:11" x14ac:dyDescent="0.25">
      <c r="J4656" t="s">
        <v>1554</v>
      </c>
      <c r="K4656" t="s">
        <v>7566</v>
      </c>
    </row>
    <row r="4657" spans="10:11" x14ac:dyDescent="0.25">
      <c r="J4657" t="s">
        <v>1554</v>
      </c>
      <c r="K4657" t="s">
        <v>7567</v>
      </c>
    </row>
    <row r="4658" spans="10:11" x14ac:dyDescent="0.25">
      <c r="J4658" t="s">
        <v>1554</v>
      </c>
      <c r="K4658" t="s">
        <v>7568</v>
      </c>
    </row>
    <row r="4659" spans="10:11" x14ac:dyDescent="0.25">
      <c r="J4659" t="s">
        <v>1554</v>
      </c>
      <c r="K4659" t="s">
        <v>7569</v>
      </c>
    </row>
    <row r="4660" spans="10:11" x14ac:dyDescent="0.25">
      <c r="J4660" t="s">
        <v>1554</v>
      </c>
      <c r="K4660" t="s">
        <v>7570</v>
      </c>
    </row>
    <row r="4661" spans="10:11" x14ac:dyDescent="0.25">
      <c r="J4661" t="s">
        <v>1554</v>
      </c>
      <c r="K4661" t="s">
        <v>7571</v>
      </c>
    </row>
    <row r="4662" spans="10:11" x14ac:dyDescent="0.25">
      <c r="J4662" t="s">
        <v>1554</v>
      </c>
      <c r="K4662" t="s">
        <v>7572</v>
      </c>
    </row>
    <row r="4663" spans="10:11" x14ac:dyDescent="0.25">
      <c r="J4663" t="s">
        <v>1554</v>
      </c>
      <c r="K4663" t="s">
        <v>7573</v>
      </c>
    </row>
    <row r="4664" spans="10:11" x14ac:dyDescent="0.25">
      <c r="J4664" t="s">
        <v>1554</v>
      </c>
      <c r="K4664" t="s">
        <v>7574</v>
      </c>
    </row>
    <row r="4665" spans="10:11" x14ac:dyDescent="0.25">
      <c r="J4665" t="s">
        <v>1554</v>
      </c>
      <c r="K4665" t="s">
        <v>7575</v>
      </c>
    </row>
    <row r="4666" spans="10:11" x14ac:dyDescent="0.25">
      <c r="J4666" t="s">
        <v>1554</v>
      </c>
      <c r="K4666" t="s">
        <v>7576</v>
      </c>
    </row>
    <row r="4667" spans="10:11" x14ac:dyDescent="0.25">
      <c r="J4667" t="s">
        <v>1554</v>
      </c>
      <c r="K4667" t="s">
        <v>7577</v>
      </c>
    </row>
    <row r="4668" spans="10:11" x14ac:dyDescent="0.25">
      <c r="J4668" t="s">
        <v>1554</v>
      </c>
      <c r="K4668" t="s">
        <v>7578</v>
      </c>
    </row>
    <row r="4669" spans="10:11" x14ac:dyDescent="0.25">
      <c r="J4669" t="s">
        <v>1554</v>
      </c>
      <c r="K4669" t="s">
        <v>7579</v>
      </c>
    </row>
    <row r="4670" spans="10:11" x14ac:dyDescent="0.25">
      <c r="J4670" t="s">
        <v>1554</v>
      </c>
      <c r="K4670" t="s">
        <v>7580</v>
      </c>
    </row>
    <row r="4671" spans="10:11" x14ac:dyDescent="0.25">
      <c r="J4671" t="s">
        <v>1554</v>
      </c>
      <c r="K4671" t="s">
        <v>7581</v>
      </c>
    </row>
    <row r="4672" spans="10:11" x14ac:dyDescent="0.25">
      <c r="J4672" t="s">
        <v>1554</v>
      </c>
      <c r="K4672" t="s">
        <v>7582</v>
      </c>
    </row>
    <row r="4673" spans="10:11" x14ac:dyDescent="0.25">
      <c r="J4673" t="s">
        <v>1554</v>
      </c>
      <c r="K4673" t="s">
        <v>7583</v>
      </c>
    </row>
    <row r="4674" spans="10:11" x14ac:dyDescent="0.25">
      <c r="J4674" t="s">
        <v>1554</v>
      </c>
      <c r="K4674" t="s">
        <v>7584</v>
      </c>
    </row>
    <row r="4675" spans="10:11" x14ac:dyDescent="0.25">
      <c r="J4675" t="s">
        <v>1554</v>
      </c>
      <c r="K4675" t="s">
        <v>7585</v>
      </c>
    </row>
    <row r="4676" spans="10:11" x14ac:dyDescent="0.25">
      <c r="J4676" t="s">
        <v>1554</v>
      </c>
      <c r="K4676" t="s">
        <v>7586</v>
      </c>
    </row>
    <row r="4677" spans="10:11" x14ac:dyDescent="0.25">
      <c r="J4677" t="s">
        <v>1554</v>
      </c>
      <c r="K4677" t="s">
        <v>7587</v>
      </c>
    </row>
    <row r="4678" spans="10:11" x14ac:dyDescent="0.25">
      <c r="J4678" t="s">
        <v>1554</v>
      </c>
      <c r="K4678" t="s">
        <v>7588</v>
      </c>
    </row>
    <row r="4679" spans="10:11" x14ac:dyDescent="0.25">
      <c r="J4679" t="s">
        <v>1554</v>
      </c>
      <c r="K4679" t="s">
        <v>7589</v>
      </c>
    </row>
    <row r="4680" spans="10:11" x14ac:dyDescent="0.25">
      <c r="J4680" t="s">
        <v>1554</v>
      </c>
      <c r="K4680" t="s">
        <v>7590</v>
      </c>
    </row>
    <row r="4681" spans="10:11" x14ac:dyDescent="0.25">
      <c r="J4681" t="s">
        <v>1554</v>
      </c>
      <c r="K4681" t="s">
        <v>7591</v>
      </c>
    </row>
    <row r="4682" spans="10:11" x14ac:dyDescent="0.25">
      <c r="J4682" t="s">
        <v>1554</v>
      </c>
      <c r="K4682" t="s">
        <v>7592</v>
      </c>
    </row>
    <row r="4683" spans="10:11" x14ac:dyDescent="0.25">
      <c r="J4683" t="s">
        <v>1554</v>
      </c>
      <c r="K4683" t="s">
        <v>7593</v>
      </c>
    </row>
    <row r="4684" spans="10:11" x14ac:dyDescent="0.25">
      <c r="J4684" t="s">
        <v>1554</v>
      </c>
      <c r="K4684" t="s">
        <v>7594</v>
      </c>
    </row>
    <row r="4685" spans="10:11" x14ac:dyDescent="0.25">
      <c r="J4685" t="s">
        <v>1554</v>
      </c>
      <c r="K4685" t="s">
        <v>7595</v>
      </c>
    </row>
    <row r="4686" spans="10:11" x14ac:dyDescent="0.25">
      <c r="J4686" t="s">
        <v>1554</v>
      </c>
      <c r="K4686" t="s">
        <v>7596</v>
      </c>
    </row>
    <row r="4687" spans="10:11" x14ac:dyDescent="0.25">
      <c r="J4687" t="s">
        <v>1554</v>
      </c>
      <c r="K4687" t="s">
        <v>7597</v>
      </c>
    </row>
    <row r="4688" spans="10:11" x14ac:dyDescent="0.25">
      <c r="J4688" t="s">
        <v>1554</v>
      </c>
      <c r="K4688" t="s">
        <v>7598</v>
      </c>
    </row>
    <row r="4689" spans="10:11" x14ac:dyDescent="0.25">
      <c r="J4689" t="s">
        <v>1554</v>
      </c>
      <c r="K4689" t="s">
        <v>7599</v>
      </c>
    </row>
    <row r="4690" spans="10:11" x14ac:dyDescent="0.25">
      <c r="J4690" t="s">
        <v>1554</v>
      </c>
      <c r="K4690" t="s">
        <v>7600</v>
      </c>
    </row>
    <row r="4691" spans="10:11" x14ac:dyDescent="0.25">
      <c r="J4691" t="s">
        <v>1554</v>
      </c>
      <c r="K4691" t="s">
        <v>7601</v>
      </c>
    </row>
    <row r="4692" spans="10:11" x14ac:dyDescent="0.25">
      <c r="J4692" t="s">
        <v>1554</v>
      </c>
      <c r="K4692" t="s">
        <v>7602</v>
      </c>
    </row>
    <row r="4693" spans="10:11" x14ac:dyDescent="0.25">
      <c r="J4693" t="s">
        <v>1554</v>
      </c>
      <c r="K4693" t="s">
        <v>7603</v>
      </c>
    </row>
    <row r="4694" spans="10:11" x14ac:dyDescent="0.25">
      <c r="J4694" t="s">
        <v>1554</v>
      </c>
      <c r="K4694" t="s">
        <v>7604</v>
      </c>
    </row>
    <row r="4695" spans="10:11" x14ac:dyDescent="0.25">
      <c r="J4695" t="s">
        <v>1554</v>
      </c>
      <c r="K4695" t="s">
        <v>7605</v>
      </c>
    </row>
    <row r="4696" spans="10:11" x14ac:dyDescent="0.25">
      <c r="J4696" t="s">
        <v>1554</v>
      </c>
      <c r="K4696" t="s">
        <v>7606</v>
      </c>
    </row>
    <row r="4697" spans="10:11" x14ac:dyDescent="0.25">
      <c r="J4697" t="s">
        <v>1554</v>
      </c>
      <c r="K4697" t="s">
        <v>7607</v>
      </c>
    </row>
    <row r="4698" spans="10:11" x14ac:dyDescent="0.25">
      <c r="J4698" t="s">
        <v>1554</v>
      </c>
      <c r="K4698" t="s">
        <v>7608</v>
      </c>
    </row>
    <row r="4699" spans="10:11" x14ac:dyDescent="0.25">
      <c r="J4699" t="s">
        <v>1554</v>
      </c>
      <c r="K4699" t="s">
        <v>7609</v>
      </c>
    </row>
    <row r="4700" spans="10:11" x14ac:dyDescent="0.25">
      <c r="J4700" t="s">
        <v>1554</v>
      </c>
      <c r="K4700" t="s">
        <v>7610</v>
      </c>
    </row>
    <row r="4701" spans="10:11" x14ac:dyDescent="0.25">
      <c r="J4701" t="s">
        <v>1554</v>
      </c>
      <c r="K4701" t="s">
        <v>7611</v>
      </c>
    </row>
    <row r="4702" spans="10:11" x14ac:dyDescent="0.25">
      <c r="J4702" t="s">
        <v>1554</v>
      </c>
      <c r="K4702" t="s">
        <v>7612</v>
      </c>
    </row>
    <row r="4703" spans="10:11" x14ac:dyDescent="0.25">
      <c r="J4703" t="s">
        <v>1554</v>
      </c>
      <c r="K4703" t="s">
        <v>7613</v>
      </c>
    </row>
    <row r="4704" spans="10:11" x14ac:dyDescent="0.25">
      <c r="J4704" t="s">
        <v>1554</v>
      </c>
      <c r="K4704" t="s">
        <v>7614</v>
      </c>
    </row>
    <row r="4705" spans="10:11" x14ac:dyDescent="0.25">
      <c r="J4705" t="s">
        <v>1554</v>
      </c>
      <c r="K4705" t="s">
        <v>7615</v>
      </c>
    </row>
    <row r="4706" spans="10:11" x14ac:dyDescent="0.25">
      <c r="J4706" t="s">
        <v>1554</v>
      </c>
      <c r="K4706" t="s">
        <v>7616</v>
      </c>
    </row>
    <row r="4707" spans="10:11" x14ac:dyDescent="0.25">
      <c r="J4707" t="s">
        <v>1554</v>
      </c>
      <c r="K4707" t="s">
        <v>7617</v>
      </c>
    </row>
    <row r="4708" spans="10:11" x14ac:dyDescent="0.25">
      <c r="J4708" t="s">
        <v>1554</v>
      </c>
      <c r="K4708" t="s">
        <v>7618</v>
      </c>
    </row>
    <row r="4709" spans="10:11" x14ac:dyDescent="0.25">
      <c r="J4709" t="s">
        <v>1554</v>
      </c>
      <c r="K4709" t="s">
        <v>7619</v>
      </c>
    </row>
    <row r="4710" spans="10:11" x14ac:dyDescent="0.25">
      <c r="J4710" t="s">
        <v>1554</v>
      </c>
      <c r="K4710" t="s">
        <v>7620</v>
      </c>
    </row>
    <row r="4711" spans="10:11" x14ac:dyDescent="0.25">
      <c r="J4711" t="s">
        <v>1554</v>
      </c>
      <c r="K4711" t="s">
        <v>7621</v>
      </c>
    </row>
    <row r="4712" spans="10:11" x14ac:dyDescent="0.25">
      <c r="J4712" t="s">
        <v>1554</v>
      </c>
      <c r="K4712" t="s">
        <v>7622</v>
      </c>
    </row>
    <row r="4713" spans="10:11" x14ac:dyDescent="0.25">
      <c r="J4713" t="s">
        <v>1554</v>
      </c>
      <c r="K4713" t="s">
        <v>7623</v>
      </c>
    </row>
    <row r="4714" spans="10:11" x14ac:dyDescent="0.25">
      <c r="J4714" t="s">
        <v>1554</v>
      </c>
      <c r="K4714" t="s">
        <v>7624</v>
      </c>
    </row>
    <row r="4715" spans="10:11" x14ac:dyDescent="0.25">
      <c r="J4715" t="s">
        <v>1554</v>
      </c>
      <c r="K4715" t="s">
        <v>7625</v>
      </c>
    </row>
    <row r="4716" spans="10:11" x14ac:dyDescent="0.25">
      <c r="J4716" t="s">
        <v>1554</v>
      </c>
      <c r="K4716" t="s">
        <v>7626</v>
      </c>
    </row>
    <row r="4717" spans="10:11" x14ac:dyDescent="0.25">
      <c r="J4717" t="s">
        <v>1554</v>
      </c>
      <c r="K4717" t="s">
        <v>7627</v>
      </c>
    </row>
    <row r="4718" spans="10:11" x14ac:dyDescent="0.25">
      <c r="J4718" t="s">
        <v>1554</v>
      </c>
      <c r="K4718" t="s">
        <v>7628</v>
      </c>
    </row>
    <row r="4719" spans="10:11" x14ac:dyDescent="0.25">
      <c r="J4719" t="s">
        <v>1554</v>
      </c>
      <c r="K4719" t="s">
        <v>7629</v>
      </c>
    </row>
    <row r="4720" spans="10:11" x14ac:dyDescent="0.25">
      <c r="J4720" t="s">
        <v>1250</v>
      </c>
      <c r="K4720" t="s">
        <v>7630</v>
      </c>
    </row>
    <row r="4721" spans="10:11" x14ac:dyDescent="0.25">
      <c r="J4721" t="s">
        <v>1250</v>
      </c>
      <c r="K4721" t="s">
        <v>7631</v>
      </c>
    </row>
    <row r="4722" spans="10:11" x14ac:dyDescent="0.25">
      <c r="J4722" t="s">
        <v>1250</v>
      </c>
      <c r="K4722" t="s">
        <v>7632</v>
      </c>
    </row>
    <row r="4723" spans="10:11" x14ac:dyDescent="0.25">
      <c r="J4723" t="s">
        <v>1250</v>
      </c>
      <c r="K4723" t="s">
        <v>7633</v>
      </c>
    </row>
    <row r="4724" spans="10:11" x14ac:dyDescent="0.25">
      <c r="J4724" t="s">
        <v>1250</v>
      </c>
      <c r="K4724" t="s">
        <v>7634</v>
      </c>
    </row>
    <row r="4725" spans="10:11" x14ac:dyDescent="0.25">
      <c r="J4725" t="s">
        <v>1250</v>
      </c>
      <c r="K4725" t="s">
        <v>7635</v>
      </c>
    </row>
    <row r="4726" spans="10:11" x14ac:dyDescent="0.25">
      <c r="J4726" t="s">
        <v>1250</v>
      </c>
      <c r="K4726" t="s">
        <v>7636</v>
      </c>
    </row>
    <row r="4727" spans="10:11" x14ac:dyDescent="0.25">
      <c r="J4727" t="s">
        <v>1250</v>
      </c>
      <c r="K4727" t="s">
        <v>7637</v>
      </c>
    </row>
    <row r="4728" spans="10:11" x14ac:dyDescent="0.25">
      <c r="J4728" t="s">
        <v>1250</v>
      </c>
      <c r="K4728" t="s">
        <v>7638</v>
      </c>
    </row>
    <row r="4729" spans="10:11" x14ac:dyDescent="0.25">
      <c r="J4729" t="s">
        <v>1250</v>
      </c>
      <c r="K4729" t="s">
        <v>7639</v>
      </c>
    </row>
    <row r="4730" spans="10:11" x14ac:dyDescent="0.25">
      <c r="J4730" t="s">
        <v>1250</v>
      </c>
      <c r="K4730" t="s">
        <v>7640</v>
      </c>
    </row>
    <row r="4731" spans="10:11" x14ac:dyDescent="0.25">
      <c r="J4731" t="s">
        <v>1250</v>
      </c>
      <c r="K4731" t="s">
        <v>7641</v>
      </c>
    </row>
    <row r="4732" spans="10:11" x14ac:dyDescent="0.25">
      <c r="J4732" t="s">
        <v>1250</v>
      </c>
      <c r="K4732" t="s">
        <v>7642</v>
      </c>
    </row>
    <row r="4733" spans="10:11" x14ac:dyDescent="0.25">
      <c r="J4733" t="s">
        <v>1250</v>
      </c>
      <c r="K4733" t="s">
        <v>7643</v>
      </c>
    </row>
    <row r="4734" spans="10:11" x14ac:dyDescent="0.25">
      <c r="J4734" t="s">
        <v>1250</v>
      </c>
      <c r="K4734" t="s">
        <v>7644</v>
      </c>
    </row>
    <row r="4735" spans="10:11" x14ac:dyDescent="0.25">
      <c r="J4735" t="s">
        <v>2549</v>
      </c>
      <c r="K4735" t="s">
        <v>7645</v>
      </c>
    </row>
    <row r="4736" spans="10:11" x14ac:dyDescent="0.25">
      <c r="J4736" t="s">
        <v>2549</v>
      </c>
      <c r="K4736" t="s">
        <v>7646</v>
      </c>
    </row>
    <row r="4737" spans="10:11" x14ac:dyDescent="0.25">
      <c r="J4737" t="s">
        <v>2549</v>
      </c>
      <c r="K4737" t="s">
        <v>7647</v>
      </c>
    </row>
    <row r="4738" spans="10:11" x14ac:dyDescent="0.25">
      <c r="J4738" t="s">
        <v>2549</v>
      </c>
      <c r="K4738" t="s">
        <v>7648</v>
      </c>
    </row>
    <row r="4739" spans="10:11" x14ac:dyDescent="0.25">
      <c r="J4739" t="s">
        <v>2549</v>
      </c>
      <c r="K4739" t="s">
        <v>7649</v>
      </c>
    </row>
    <row r="4740" spans="10:11" x14ac:dyDescent="0.25">
      <c r="J4740" t="s">
        <v>2549</v>
      </c>
      <c r="K4740" t="s">
        <v>7650</v>
      </c>
    </row>
    <row r="4741" spans="10:11" x14ac:dyDescent="0.25">
      <c r="J4741" t="s">
        <v>2549</v>
      </c>
      <c r="K4741" t="s">
        <v>7651</v>
      </c>
    </row>
    <row r="4742" spans="10:11" x14ac:dyDescent="0.25">
      <c r="J4742" t="s">
        <v>2549</v>
      </c>
      <c r="K4742" t="s">
        <v>7652</v>
      </c>
    </row>
    <row r="4743" spans="10:11" x14ac:dyDescent="0.25">
      <c r="J4743" t="s">
        <v>2549</v>
      </c>
      <c r="K4743" t="s">
        <v>7653</v>
      </c>
    </row>
    <row r="4744" spans="10:11" x14ac:dyDescent="0.25">
      <c r="J4744" t="s">
        <v>2549</v>
      </c>
      <c r="K4744" t="s">
        <v>7654</v>
      </c>
    </row>
    <row r="4745" spans="10:11" x14ac:dyDescent="0.25">
      <c r="J4745" t="s">
        <v>2549</v>
      </c>
      <c r="K4745" t="s">
        <v>7655</v>
      </c>
    </row>
    <row r="4746" spans="10:11" x14ac:dyDescent="0.25">
      <c r="J4746" t="s">
        <v>2549</v>
      </c>
      <c r="K4746" t="s">
        <v>7656</v>
      </c>
    </row>
    <row r="4747" spans="10:11" x14ac:dyDescent="0.25">
      <c r="J4747" t="s">
        <v>2549</v>
      </c>
      <c r="K4747" t="s">
        <v>7657</v>
      </c>
    </row>
    <row r="4748" spans="10:11" x14ac:dyDescent="0.25">
      <c r="J4748" t="s">
        <v>2549</v>
      </c>
      <c r="K4748" t="s">
        <v>7658</v>
      </c>
    </row>
    <row r="4749" spans="10:11" x14ac:dyDescent="0.25">
      <c r="J4749" t="s">
        <v>2549</v>
      </c>
      <c r="K4749" t="s">
        <v>7659</v>
      </c>
    </row>
    <row r="4750" spans="10:11" x14ac:dyDescent="0.25">
      <c r="J4750" t="s">
        <v>2549</v>
      </c>
      <c r="K4750" t="s">
        <v>7660</v>
      </c>
    </row>
    <row r="4751" spans="10:11" x14ac:dyDescent="0.25">
      <c r="J4751" t="s">
        <v>2549</v>
      </c>
      <c r="K4751" t="s">
        <v>7661</v>
      </c>
    </row>
    <row r="4752" spans="10:11" x14ac:dyDescent="0.25">
      <c r="J4752" t="s">
        <v>2549</v>
      </c>
      <c r="K4752" t="s">
        <v>7662</v>
      </c>
    </row>
    <row r="4753" spans="10:11" x14ac:dyDescent="0.25">
      <c r="J4753" t="s">
        <v>2549</v>
      </c>
      <c r="K4753" t="s">
        <v>7663</v>
      </c>
    </row>
    <row r="4754" spans="10:11" x14ac:dyDescent="0.25">
      <c r="J4754" t="s">
        <v>2549</v>
      </c>
      <c r="K4754" t="s">
        <v>7664</v>
      </c>
    </row>
    <row r="4755" spans="10:11" x14ac:dyDescent="0.25">
      <c r="J4755" t="s">
        <v>2549</v>
      </c>
      <c r="K4755" t="s">
        <v>7665</v>
      </c>
    </row>
    <row r="4756" spans="10:11" x14ac:dyDescent="0.25">
      <c r="J4756" t="s">
        <v>2549</v>
      </c>
      <c r="K4756" t="s">
        <v>7666</v>
      </c>
    </row>
    <row r="4757" spans="10:11" x14ac:dyDescent="0.25">
      <c r="J4757" t="s">
        <v>2549</v>
      </c>
      <c r="K4757" t="s">
        <v>7667</v>
      </c>
    </row>
    <row r="4758" spans="10:11" x14ac:dyDescent="0.25">
      <c r="J4758" t="s">
        <v>2549</v>
      </c>
      <c r="K4758" t="s">
        <v>7668</v>
      </c>
    </row>
    <row r="4759" spans="10:11" x14ac:dyDescent="0.25">
      <c r="J4759" t="s">
        <v>2549</v>
      </c>
      <c r="K4759" t="s">
        <v>7669</v>
      </c>
    </row>
    <row r="4760" spans="10:11" x14ac:dyDescent="0.25">
      <c r="J4760" t="s">
        <v>2549</v>
      </c>
      <c r="K4760" t="s">
        <v>7670</v>
      </c>
    </row>
    <row r="4761" spans="10:11" x14ac:dyDescent="0.25">
      <c r="J4761" t="s">
        <v>2549</v>
      </c>
      <c r="K4761" t="s">
        <v>7671</v>
      </c>
    </row>
    <row r="4762" spans="10:11" x14ac:dyDescent="0.25">
      <c r="J4762" t="s">
        <v>2549</v>
      </c>
      <c r="K4762" t="s">
        <v>7672</v>
      </c>
    </row>
    <row r="4763" spans="10:11" x14ac:dyDescent="0.25">
      <c r="J4763" t="s">
        <v>2549</v>
      </c>
      <c r="K4763" t="s">
        <v>7673</v>
      </c>
    </row>
    <row r="4764" spans="10:11" x14ac:dyDescent="0.25">
      <c r="J4764" t="s">
        <v>2549</v>
      </c>
      <c r="K4764" t="s">
        <v>7674</v>
      </c>
    </row>
    <row r="4765" spans="10:11" x14ac:dyDescent="0.25">
      <c r="J4765" t="s">
        <v>2549</v>
      </c>
      <c r="K4765" t="s">
        <v>7675</v>
      </c>
    </row>
    <row r="4766" spans="10:11" x14ac:dyDescent="0.25">
      <c r="J4766" t="s">
        <v>2549</v>
      </c>
      <c r="K4766" t="s">
        <v>7676</v>
      </c>
    </row>
    <row r="4767" spans="10:11" x14ac:dyDescent="0.25">
      <c r="J4767" t="s">
        <v>2549</v>
      </c>
      <c r="K4767" t="s">
        <v>7677</v>
      </c>
    </row>
    <row r="4768" spans="10:11" x14ac:dyDescent="0.25">
      <c r="J4768" t="s">
        <v>2549</v>
      </c>
      <c r="K4768" t="s">
        <v>7678</v>
      </c>
    </row>
    <row r="4769" spans="10:11" x14ac:dyDescent="0.25">
      <c r="J4769" t="s">
        <v>2549</v>
      </c>
      <c r="K4769" t="s">
        <v>7679</v>
      </c>
    </row>
    <row r="4770" spans="10:11" x14ac:dyDescent="0.25">
      <c r="J4770" t="s">
        <v>2549</v>
      </c>
      <c r="K4770" t="s">
        <v>7680</v>
      </c>
    </row>
    <row r="4771" spans="10:11" x14ac:dyDescent="0.25">
      <c r="J4771" t="s">
        <v>2549</v>
      </c>
      <c r="K4771" t="s">
        <v>7681</v>
      </c>
    </row>
    <row r="4772" spans="10:11" x14ac:dyDescent="0.25">
      <c r="J4772" t="s">
        <v>2549</v>
      </c>
      <c r="K4772" t="s">
        <v>7682</v>
      </c>
    </row>
    <row r="4773" spans="10:11" x14ac:dyDescent="0.25">
      <c r="J4773" t="s">
        <v>2549</v>
      </c>
      <c r="K4773" t="s">
        <v>7683</v>
      </c>
    </row>
    <row r="4774" spans="10:11" x14ac:dyDescent="0.25">
      <c r="J4774" t="s">
        <v>2361</v>
      </c>
      <c r="K4774" t="s">
        <v>7684</v>
      </c>
    </row>
    <row r="4775" spans="10:11" x14ac:dyDescent="0.25">
      <c r="J4775" t="s">
        <v>2361</v>
      </c>
      <c r="K4775" t="s">
        <v>7685</v>
      </c>
    </row>
    <row r="4776" spans="10:11" x14ac:dyDescent="0.25">
      <c r="J4776" t="s">
        <v>2361</v>
      </c>
      <c r="K4776" t="s">
        <v>7686</v>
      </c>
    </row>
    <row r="4777" spans="10:11" x14ac:dyDescent="0.25">
      <c r="J4777" t="s">
        <v>2361</v>
      </c>
      <c r="K4777" t="s">
        <v>7687</v>
      </c>
    </row>
    <row r="4778" spans="10:11" x14ac:dyDescent="0.25">
      <c r="J4778" t="s">
        <v>2361</v>
      </c>
      <c r="K4778" t="s">
        <v>7688</v>
      </c>
    </row>
    <row r="4779" spans="10:11" x14ac:dyDescent="0.25">
      <c r="J4779" t="s">
        <v>2361</v>
      </c>
      <c r="K4779" t="s">
        <v>7689</v>
      </c>
    </row>
    <row r="4780" spans="10:11" x14ac:dyDescent="0.25">
      <c r="J4780" t="s">
        <v>2361</v>
      </c>
      <c r="K4780" t="s">
        <v>7690</v>
      </c>
    </row>
    <row r="4781" spans="10:11" x14ac:dyDescent="0.25">
      <c r="J4781" t="s">
        <v>2361</v>
      </c>
      <c r="K4781" t="s">
        <v>7691</v>
      </c>
    </row>
    <row r="4782" spans="10:11" x14ac:dyDescent="0.25">
      <c r="J4782" t="s">
        <v>2361</v>
      </c>
      <c r="K4782" t="s">
        <v>7692</v>
      </c>
    </row>
    <row r="4783" spans="10:11" x14ac:dyDescent="0.25">
      <c r="J4783" t="s">
        <v>2361</v>
      </c>
      <c r="K4783" t="s">
        <v>7693</v>
      </c>
    </row>
    <row r="4784" spans="10:11" x14ac:dyDescent="0.25">
      <c r="J4784" t="s">
        <v>2361</v>
      </c>
      <c r="K4784" t="s">
        <v>7694</v>
      </c>
    </row>
    <row r="4785" spans="10:11" x14ac:dyDescent="0.25">
      <c r="J4785" t="s">
        <v>2361</v>
      </c>
      <c r="K4785" t="s">
        <v>7695</v>
      </c>
    </row>
    <row r="4786" spans="10:11" x14ac:dyDescent="0.25">
      <c r="J4786" t="s">
        <v>2361</v>
      </c>
      <c r="K4786" t="s">
        <v>7696</v>
      </c>
    </row>
    <row r="4787" spans="10:11" x14ac:dyDescent="0.25">
      <c r="J4787" t="s">
        <v>2361</v>
      </c>
      <c r="K4787" t="s">
        <v>7697</v>
      </c>
    </row>
    <row r="4788" spans="10:11" x14ac:dyDescent="0.25">
      <c r="J4788" t="s">
        <v>2361</v>
      </c>
      <c r="K4788" t="s">
        <v>7698</v>
      </c>
    </row>
    <row r="4789" spans="10:11" x14ac:dyDescent="0.25">
      <c r="J4789" t="s">
        <v>2361</v>
      </c>
      <c r="K4789" t="s">
        <v>7699</v>
      </c>
    </row>
    <row r="4790" spans="10:11" x14ac:dyDescent="0.25">
      <c r="J4790" t="s">
        <v>2361</v>
      </c>
      <c r="K4790" t="s">
        <v>7700</v>
      </c>
    </row>
    <row r="4791" spans="10:11" x14ac:dyDescent="0.25">
      <c r="J4791" t="s">
        <v>2361</v>
      </c>
      <c r="K4791" t="s">
        <v>7701</v>
      </c>
    </row>
    <row r="4792" spans="10:11" x14ac:dyDescent="0.25">
      <c r="J4792" t="s">
        <v>2361</v>
      </c>
      <c r="K4792" t="s">
        <v>7702</v>
      </c>
    </row>
    <row r="4793" spans="10:11" x14ac:dyDescent="0.25">
      <c r="J4793" t="s">
        <v>2361</v>
      </c>
      <c r="K4793" t="s">
        <v>7703</v>
      </c>
    </row>
    <row r="4794" spans="10:11" x14ac:dyDescent="0.25">
      <c r="J4794" t="s">
        <v>2361</v>
      </c>
      <c r="K4794" t="s">
        <v>7704</v>
      </c>
    </row>
    <row r="4795" spans="10:11" x14ac:dyDescent="0.25">
      <c r="J4795" t="s">
        <v>2361</v>
      </c>
      <c r="K4795" t="s">
        <v>7705</v>
      </c>
    </row>
    <row r="4796" spans="10:11" x14ac:dyDescent="0.25">
      <c r="J4796" t="s">
        <v>2361</v>
      </c>
      <c r="K4796" t="s">
        <v>7706</v>
      </c>
    </row>
    <row r="4797" spans="10:11" x14ac:dyDescent="0.25">
      <c r="J4797" t="s">
        <v>2361</v>
      </c>
      <c r="K4797" t="s">
        <v>7707</v>
      </c>
    </row>
    <row r="4798" spans="10:11" x14ac:dyDescent="0.25">
      <c r="J4798" t="s">
        <v>2361</v>
      </c>
      <c r="K4798" t="s">
        <v>7708</v>
      </c>
    </row>
    <row r="4799" spans="10:11" x14ac:dyDescent="0.25">
      <c r="J4799" t="s">
        <v>2361</v>
      </c>
      <c r="K4799" t="s">
        <v>7709</v>
      </c>
    </row>
    <row r="4800" spans="10:11" x14ac:dyDescent="0.25">
      <c r="J4800" t="s">
        <v>2361</v>
      </c>
      <c r="K4800" t="s">
        <v>7710</v>
      </c>
    </row>
    <row r="4801" spans="10:11" x14ac:dyDescent="0.25">
      <c r="J4801" t="s">
        <v>2361</v>
      </c>
      <c r="K4801" t="s">
        <v>7711</v>
      </c>
    </row>
    <row r="4802" spans="10:11" x14ac:dyDescent="0.25">
      <c r="J4802" t="s">
        <v>2361</v>
      </c>
      <c r="K4802" t="s">
        <v>7712</v>
      </c>
    </row>
    <row r="4803" spans="10:11" x14ac:dyDescent="0.25">
      <c r="J4803" t="s">
        <v>2361</v>
      </c>
      <c r="K4803" t="s">
        <v>7713</v>
      </c>
    </row>
    <row r="4804" spans="10:11" x14ac:dyDescent="0.25">
      <c r="J4804" t="s">
        <v>2362</v>
      </c>
      <c r="K4804" t="s">
        <v>7714</v>
      </c>
    </row>
    <row r="4805" spans="10:11" x14ac:dyDescent="0.25">
      <c r="J4805" t="s">
        <v>2362</v>
      </c>
      <c r="K4805" t="s">
        <v>7715</v>
      </c>
    </row>
    <row r="4806" spans="10:11" x14ac:dyDescent="0.25">
      <c r="J4806" t="s">
        <v>2362</v>
      </c>
      <c r="K4806" t="s">
        <v>7716</v>
      </c>
    </row>
    <row r="4807" spans="10:11" x14ac:dyDescent="0.25">
      <c r="J4807" t="s">
        <v>2362</v>
      </c>
      <c r="K4807" t="s">
        <v>7717</v>
      </c>
    </row>
    <row r="4808" spans="10:11" x14ac:dyDescent="0.25">
      <c r="J4808" t="s">
        <v>2362</v>
      </c>
      <c r="K4808" t="s">
        <v>7718</v>
      </c>
    </row>
    <row r="4809" spans="10:11" x14ac:dyDescent="0.25">
      <c r="J4809" t="s">
        <v>2362</v>
      </c>
      <c r="K4809" t="s">
        <v>7719</v>
      </c>
    </row>
    <row r="4810" spans="10:11" x14ac:dyDescent="0.25">
      <c r="J4810" t="s">
        <v>2362</v>
      </c>
      <c r="K4810" t="s">
        <v>7720</v>
      </c>
    </row>
    <row r="4811" spans="10:11" x14ac:dyDescent="0.25">
      <c r="J4811" t="s">
        <v>2362</v>
      </c>
      <c r="K4811" t="s">
        <v>7721</v>
      </c>
    </row>
    <row r="4812" spans="10:11" x14ac:dyDescent="0.25">
      <c r="J4812" t="s">
        <v>2362</v>
      </c>
      <c r="K4812" t="s">
        <v>7722</v>
      </c>
    </row>
    <row r="4813" spans="10:11" x14ac:dyDescent="0.25">
      <c r="J4813" t="s">
        <v>2362</v>
      </c>
      <c r="K4813" t="s">
        <v>7723</v>
      </c>
    </row>
    <row r="4814" spans="10:11" x14ac:dyDescent="0.25">
      <c r="J4814" t="s">
        <v>2362</v>
      </c>
      <c r="K4814" t="s">
        <v>7724</v>
      </c>
    </row>
    <row r="4815" spans="10:11" x14ac:dyDescent="0.25">
      <c r="J4815" t="s">
        <v>2362</v>
      </c>
      <c r="K4815" t="s">
        <v>7725</v>
      </c>
    </row>
    <row r="4816" spans="10:11" x14ac:dyDescent="0.25">
      <c r="J4816" t="s">
        <v>2362</v>
      </c>
      <c r="K4816" t="s">
        <v>7726</v>
      </c>
    </row>
    <row r="4817" spans="10:11" x14ac:dyDescent="0.25">
      <c r="J4817" t="s">
        <v>2362</v>
      </c>
      <c r="K4817" t="s">
        <v>7727</v>
      </c>
    </row>
    <row r="4818" spans="10:11" x14ac:dyDescent="0.25">
      <c r="J4818" t="s">
        <v>2362</v>
      </c>
      <c r="K4818" t="s">
        <v>7728</v>
      </c>
    </row>
    <row r="4819" spans="10:11" x14ac:dyDescent="0.25">
      <c r="J4819" t="s">
        <v>1524</v>
      </c>
      <c r="K4819" t="s">
        <v>7729</v>
      </c>
    </row>
    <row r="4820" spans="10:11" x14ac:dyDescent="0.25">
      <c r="J4820" t="s">
        <v>1524</v>
      </c>
      <c r="K4820" t="s">
        <v>7730</v>
      </c>
    </row>
    <row r="4821" spans="10:11" x14ac:dyDescent="0.25">
      <c r="J4821" t="s">
        <v>1524</v>
      </c>
      <c r="K4821" t="s">
        <v>7731</v>
      </c>
    </row>
    <row r="4822" spans="10:11" x14ac:dyDescent="0.25">
      <c r="J4822" t="s">
        <v>1524</v>
      </c>
      <c r="K4822" t="s">
        <v>7732</v>
      </c>
    </row>
    <row r="4823" spans="10:11" x14ac:dyDescent="0.25">
      <c r="J4823" t="s">
        <v>1524</v>
      </c>
      <c r="K4823" t="s">
        <v>7733</v>
      </c>
    </row>
    <row r="4824" spans="10:11" x14ac:dyDescent="0.25">
      <c r="J4824" t="s">
        <v>1524</v>
      </c>
      <c r="K4824" t="s">
        <v>7734</v>
      </c>
    </row>
    <row r="4825" spans="10:11" x14ac:dyDescent="0.25">
      <c r="J4825" t="s">
        <v>1524</v>
      </c>
      <c r="K4825" t="s">
        <v>7735</v>
      </c>
    </row>
    <row r="4826" spans="10:11" x14ac:dyDescent="0.25">
      <c r="J4826" t="s">
        <v>1524</v>
      </c>
      <c r="K4826" t="s">
        <v>7736</v>
      </c>
    </row>
    <row r="4827" spans="10:11" x14ac:dyDescent="0.25">
      <c r="J4827" t="s">
        <v>1654</v>
      </c>
      <c r="K4827" t="s">
        <v>7737</v>
      </c>
    </row>
    <row r="4828" spans="10:11" x14ac:dyDescent="0.25">
      <c r="J4828" t="s">
        <v>1654</v>
      </c>
      <c r="K4828" t="s">
        <v>7738</v>
      </c>
    </row>
    <row r="4829" spans="10:11" x14ac:dyDescent="0.25">
      <c r="J4829" t="s">
        <v>1654</v>
      </c>
      <c r="K4829" t="s">
        <v>7739</v>
      </c>
    </row>
    <row r="4830" spans="10:11" x14ac:dyDescent="0.25">
      <c r="J4830" t="s">
        <v>1654</v>
      </c>
      <c r="K4830" t="s">
        <v>7740</v>
      </c>
    </row>
    <row r="4831" spans="10:11" x14ac:dyDescent="0.25">
      <c r="J4831" t="s">
        <v>1654</v>
      </c>
      <c r="K4831" t="s">
        <v>7741</v>
      </c>
    </row>
    <row r="4832" spans="10:11" x14ac:dyDescent="0.25">
      <c r="J4832" t="s">
        <v>1654</v>
      </c>
      <c r="K4832" t="s">
        <v>7742</v>
      </c>
    </row>
    <row r="4833" spans="10:11" x14ac:dyDescent="0.25">
      <c r="J4833" t="s">
        <v>1654</v>
      </c>
      <c r="K4833" t="s">
        <v>7743</v>
      </c>
    </row>
    <row r="4834" spans="10:11" x14ac:dyDescent="0.25">
      <c r="J4834" t="s">
        <v>1654</v>
      </c>
      <c r="K4834" t="s">
        <v>7744</v>
      </c>
    </row>
    <row r="4835" spans="10:11" x14ac:dyDescent="0.25">
      <c r="J4835" t="s">
        <v>1654</v>
      </c>
      <c r="K4835" t="s">
        <v>7745</v>
      </c>
    </row>
    <row r="4836" spans="10:11" x14ac:dyDescent="0.25">
      <c r="J4836" t="s">
        <v>1654</v>
      </c>
      <c r="K4836" t="s">
        <v>7746</v>
      </c>
    </row>
    <row r="4837" spans="10:11" x14ac:dyDescent="0.25">
      <c r="J4837" t="s">
        <v>1654</v>
      </c>
      <c r="K4837" t="s">
        <v>7747</v>
      </c>
    </row>
    <row r="4838" spans="10:11" x14ac:dyDescent="0.25">
      <c r="J4838" t="s">
        <v>1654</v>
      </c>
      <c r="K4838" t="s">
        <v>7748</v>
      </c>
    </row>
    <row r="4839" spans="10:11" x14ac:dyDescent="0.25">
      <c r="J4839" t="s">
        <v>1654</v>
      </c>
      <c r="K4839" t="s">
        <v>7749</v>
      </c>
    </row>
    <row r="4840" spans="10:11" x14ac:dyDescent="0.25">
      <c r="J4840" t="s">
        <v>1654</v>
      </c>
      <c r="K4840" t="s">
        <v>7750</v>
      </c>
    </row>
    <row r="4841" spans="10:11" x14ac:dyDescent="0.25">
      <c r="J4841" t="s">
        <v>1654</v>
      </c>
      <c r="K4841" t="s">
        <v>7751</v>
      </c>
    </row>
    <row r="4842" spans="10:11" x14ac:dyDescent="0.25">
      <c r="J4842" t="s">
        <v>1654</v>
      </c>
      <c r="K4842" t="s">
        <v>7752</v>
      </c>
    </row>
    <row r="4843" spans="10:11" x14ac:dyDescent="0.25">
      <c r="J4843" t="s">
        <v>1654</v>
      </c>
      <c r="K4843" t="s">
        <v>7753</v>
      </c>
    </row>
    <row r="4844" spans="10:11" x14ac:dyDescent="0.25">
      <c r="J4844" t="s">
        <v>1654</v>
      </c>
      <c r="K4844" t="s">
        <v>7754</v>
      </c>
    </row>
    <row r="4845" spans="10:11" x14ac:dyDescent="0.25">
      <c r="J4845" t="s">
        <v>1654</v>
      </c>
      <c r="K4845" t="s">
        <v>7755</v>
      </c>
    </row>
    <row r="4846" spans="10:11" x14ac:dyDescent="0.25">
      <c r="J4846" t="s">
        <v>1654</v>
      </c>
      <c r="K4846" t="s">
        <v>7756</v>
      </c>
    </row>
    <row r="4847" spans="10:11" x14ac:dyDescent="0.25">
      <c r="J4847" t="s">
        <v>1654</v>
      </c>
      <c r="K4847" t="s">
        <v>7757</v>
      </c>
    </row>
    <row r="4848" spans="10:11" x14ac:dyDescent="0.25">
      <c r="J4848" t="s">
        <v>1654</v>
      </c>
      <c r="K4848" t="s">
        <v>7758</v>
      </c>
    </row>
    <row r="4849" spans="10:11" x14ac:dyDescent="0.25">
      <c r="J4849" t="s">
        <v>1654</v>
      </c>
      <c r="K4849" t="s">
        <v>7759</v>
      </c>
    </row>
    <row r="4850" spans="10:11" x14ac:dyDescent="0.25">
      <c r="J4850" t="s">
        <v>1654</v>
      </c>
      <c r="K4850" t="s">
        <v>7760</v>
      </c>
    </row>
    <row r="4851" spans="10:11" x14ac:dyDescent="0.25">
      <c r="J4851" t="s">
        <v>1654</v>
      </c>
      <c r="K4851" t="s">
        <v>7761</v>
      </c>
    </row>
    <row r="4852" spans="10:11" x14ac:dyDescent="0.25">
      <c r="J4852" t="s">
        <v>1654</v>
      </c>
      <c r="K4852" t="s">
        <v>7762</v>
      </c>
    </row>
    <row r="4853" spans="10:11" x14ac:dyDescent="0.25">
      <c r="J4853" t="s">
        <v>1654</v>
      </c>
      <c r="K4853" t="s">
        <v>7763</v>
      </c>
    </row>
    <row r="4854" spans="10:11" x14ac:dyDescent="0.25">
      <c r="J4854" t="s">
        <v>1654</v>
      </c>
      <c r="K4854" t="s">
        <v>7764</v>
      </c>
    </row>
    <row r="4855" spans="10:11" x14ac:dyDescent="0.25">
      <c r="J4855" t="s">
        <v>1654</v>
      </c>
      <c r="K4855" t="s">
        <v>7765</v>
      </c>
    </row>
    <row r="4856" spans="10:11" x14ac:dyDescent="0.25">
      <c r="J4856" t="s">
        <v>1654</v>
      </c>
      <c r="K4856" t="s">
        <v>7766</v>
      </c>
    </row>
    <row r="4857" spans="10:11" x14ac:dyDescent="0.25">
      <c r="J4857" t="s">
        <v>1654</v>
      </c>
      <c r="K4857" t="s">
        <v>7767</v>
      </c>
    </row>
    <row r="4858" spans="10:11" x14ac:dyDescent="0.25">
      <c r="J4858" t="s">
        <v>1654</v>
      </c>
      <c r="K4858" t="s">
        <v>7768</v>
      </c>
    </row>
    <row r="4859" spans="10:11" x14ac:dyDescent="0.25">
      <c r="J4859" t="s">
        <v>1654</v>
      </c>
      <c r="K4859" t="s">
        <v>7769</v>
      </c>
    </row>
    <row r="4860" spans="10:11" x14ac:dyDescent="0.25">
      <c r="J4860" t="s">
        <v>1654</v>
      </c>
      <c r="K4860" t="s">
        <v>7770</v>
      </c>
    </row>
    <row r="4861" spans="10:11" x14ac:dyDescent="0.25">
      <c r="J4861" t="s">
        <v>1654</v>
      </c>
      <c r="K4861" t="s">
        <v>7771</v>
      </c>
    </row>
    <row r="4862" spans="10:11" x14ac:dyDescent="0.25">
      <c r="J4862" t="s">
        <v>1654</v>
      </c>
      <c r="K4862" t="s">
        <v>7772</v>
      </c>
    </row>
    <row r="4863" spans="10:11" x14ac:dyDescent="0.25">
      <c r="J4863" t="s">
        <v>1654</v>
      </c>
      <c r="K4863" t="s">
        <v>7773</v>
      </c>
    </row>
    <row r="4864" spans="10:11" x14ac:dyDescent="0.25">
      <c r="J4864" t="s">
        <v>1654</v>
      </c>
      <c r="K4864" t="s">
        <v>7774</v>
      </c>
    </row>
    <row r="4865" spans="10:11" x14ac:dyDescent="0.25">
      <c r="J4865" t="s">
        <v>1654</v>
      </c>
      <c r="K4865" t="s">
        <v>7775</v>
      </c>
    </row>
    <row r="4866" spans="10:11" x14ac:dyDescent="0.25">
      <c r="J4866" t="s">
        <v>1654</v>
      </c>
      <c r="K4866" t="s">
        <v>7776</v>
      </c>
    </row>
    <row r="4867" spans="10:11" x14ac:dyDescent="0.25">
      <c r="J4867" t="s">
        <v>1655</v>
      </c>
      <c r="K4867" t="s">
        <v>7777</v>
      </c>
    </row>
    <row r="4868" spans="10:11" x14ac:dyDescent="0.25">
      <c r="J4868" t="s">
        <v>1655</v>
      </c>
      <c r="K4868" t="s">
        <v>7778</v>
      </c>
    </row>
    <row r="4869" spans="10:11" x14ac:dyDescent="0.25">
      <c r="J4869" t="s">
        <v>1655</v>
      </c>
      <c r="K4869" t="s">
        <v>7779</v>
      </c>
    </row>
    <row r="4870" spans="10:11" x14ac:dyDescent="0.25">
      <c r="J4870" t="s">
        <v>1655</v>
      </c>
      <c r="K4870" t="s">
        <v>7780</v>
      </c>
    </row>
    <row r="4871" spans="10:11" x14ac:dyDescent="0.25">
      <c r="J4871" t="s">
        <v>1655</v>
      </c>
      <c r="K4871" t="s">
        <v>7781</v>
      </c>
    </row>
    <row r="4872" spans="10:11" x14ac:dyDescent="0.25">
      <c r="J4872" t="s">
        <v>1655</v>
      </c>
      <c r="K4872" t="s">
        <v>7782</v>
      </c>
    </row>
    <row r="4873" spans="10:11" x14ac:dyDescent="0.25">
      <c r="J4873" t="s">
        <v>1655</v>
      </c>
      <c r="K4873" t="s">
        <v>7783</v>
      </c>
    </row>
    <row r="4874" spans="10:11" x14ac:dyDescent="0.25">
      <c r="J4874" t="s">
        <v>1655</v>
      </c>
      <c r="K4874" t="s">
        <v>7784</v>
      </c>
    </row>
    <row r="4875" spans="10:11" x14ac:dyDescent="0.25">
      <c r="J4875" t="s">
        <v>1655</v>
      </c>
      <c r="K4875" t="s">
        <v>7785</v>
      </c>
    </row>
    <row r="4876" spans="10:11" x14ac:dyDescent="0.25">
      <c r="J4876" t="s">
        <v>1655</v>
      </c>
      <c r="K4876" t="s">
        <v>7786</v>
      </c>
    </row>
    <row r="4877" spans="10:11" x14ac:dyDescent="0.25">
      <c r="J4877" t="s">
        <v>1956</v>
      </c>
      <c r="K4877" t="s">
        <v>7787</v>
      </c>
    </row>
    <row r="4878" spans="10:11" x14ac:dyDescent="0.25">
      <c r="J4878" t="s">
        <v>1956</v>
      </c>
      <c r="K4878" t="s">
        <v>7788</v>
      </c>
    </row>
    <row r="4879" spans="10:11" x14ac:dyDescent="0.25">
      <c r="J4879" t="s">
        <v>1956</v>
      </c>
      <c r="K4879" t="s">
        <v>7789</v>
      </c>
    </row>
    <row r="4880" spans="10:11" x14ac:dyDescent="0.25">
      <c r="J4880" t="s">
        <v>1956</v>
      </c>
      <c r="K4880" t="s">
        <v>7790</v>
      </c>
    </row>
    <row r="4881" spans="10:11" x14ac:dyDescent="0.25">
      <c r="J4881" t="s">
        <v>1956</v>
      </c>
      <c r="K4881" t="s">
        <v>7791</v>
      </c>
    </row>
    <row r="4882" spans="10:11" x14ac:dyDescent="0.25">
      <c r="J4882" t="s">
        <v>1956</v>
      </c>
      <c r="K4882" t="s">
        <v>7792</v>
      </c>
    </row>
    <row r="4883" spans="10:11" x14ac:dyDescent="0.25">
      <c r="J4883" t="s">
        <v>1956</v>
      </c>
      <c r="K4883" t="s">
        <v>7793</v>
      </c>
    </row>
    <row r="4884" spans="10:11" x14ac:dyDescent="0.25">
      <c r="J4884" t="s">
        <v>1956</v>
      </c>
      <c r="K4884" t="s">
        <v>7794</v>
      </c>
    </row>
    <row r="4885" spans="10:11" x14ac:dyDescent="0.25">
      <c r="J4885" t="s">
        <v>1956</v>
      </c>
      <c r="K4885" t="s">
        <v>7795</v>
      </c>
    </row>
    <row r="4886" spans="10:11" x14ac:dyDescent="0.25">
      <c r="J4886" t="s">
        <v>1956</v>
      </c>
      <c r="K4886" t="s">
        <v>7796</v>
      </c>
    </row>
    <row r="4887" spans="10:11" x14ac:dyDescent="0.25">
      <c r="J4887" t="s">
        <v>1956</v>
      </c>
      <c r="K4887" t="s">
        <v>7797</v>
      </c>
    </row>
    <row r="4888" spans="10:11" x14ac:dyDescent="0.25">
      <c r="J4888" t="s">
        <v>1956</v>
      </c>
      <c r="K4888" t="s">
        <v>7798</v>
      </c>
    </row>
    <row r="4889" spans="10:11" x14ac:dyDescent="0.25">
      <c r="J4889" t="s">
        <v>1956</v>
      </c>
      <c r="K4889" t="s">
        <v>7799</v>
      </c>
    </row>
    <row r="4890" spans="10:11" x14ac:dyDescent="0.25">
      <c r="J4890" t="s">
        <v>1956</v>
      </c>
      <c r="K4890" t="s">
        <v>7800</v>
      </c>
    </row>
    <row r="4891" spans="10:11" x14ac:dyDescent="0.25">
      <c r="J4891" t="s">
        <v>1956</v>
      </c>
      <c r="K4891" t="s">
        <v>7801</v>
      </c>
    </row>
    <row r="4892" spans="10:11" x14ac:dyDescent="0.25">
      <c r="J4892" t="s">
        <v>1956</v>
      </c>
      <c r="K4892" t="s">
        <v>7802</v>
      </c>
    </row>
    <row r="4893" spans="10:11" x14ac:dyDescent="0.25">
      <c r="J4893" t="s">
        <v>1956</v>
      </c>
      <c r="K4893" t="s">
        <v>7803</v>
      </c>
    </row>
    <row r="4894" spans="10:11" x14ac:dyDescent="0.25">
      <c r="J4894" t="s">
        <v>1956</v>
      </c>
      <c r="K4894" t="s">
        <v>7804</v>
      </c>
    </row>
    <row r="4895" spans="10:11" x14ac:dyDescent="0.25">
      <c r="J4895" t="s">
        <v>1956</v>
      </c>
      <c r="K4895" t="s">
        <v>7805</v>
      </c>
    </row>
    <row r="4896" spans="10:11" x14ac:dyDescent="0.25">
      <c r="J4896" t="s">
        <v>1956</v>
      </c>
      <c r="K4896" t="s">
        <v>7806</v>
      </c>
    </row>
    <row r="4897" spans="10:11" x14ac:dyDescent="0.25">
      <c r="J4897" t="s">
        <v>1956</v>
      </c>
      <c r="K4897" t="s">
        <v>7807</v>
      </c>
    </row>
    <row r="4898" spans="10:11" x14ac:dyDescent="0.25">
      <c r="J4898" t="s">
        <v>1956</v>
      </c>
      <c r="K4898" t="s">
        <v>7808</v>
      </c>
    </row>
    <row r="4899" spans="10:11" x14ac:dyDescent="0.25">
      <c r="J4899" t="s">
        <v>1956</v>
      </c>
      <c r="K4899" t="s">
        <v>7809</v>
      </c>
    </row>
    <row r="4900" spans="10:11" x14ac:dyDescent="0.25">
      <c r="J4900" t="s">
        <v>1956</v>
      </c>
      <c r="K4900" t="s">
        <v>7810</v>
      </c>
    </row>
    <row r="4901" spans="10:11" x14ac:dyDescent="0.25">
      <c r="J4901" t="s">
        <v>1956</v>
      </c>
      <c r="K4901" t="s">
        <v>7811</v>
      </c>
    </row>
    <row r="4902" spans="10:11" x14ac:dyDescent="0.25">
      <c r="J4902" t="s">
        <v>1956</v>
      </c>
      <c r="K4902" t="s">
        <v>7812</v>
      </c>
    </row>
    <row r="4903" spans="10:11" x14ac:dyDescent="0.25">
      <c r="J4903" t="s">
        <v>1956</v>
      </c>
      <c r="K4903" t="s">
        <v>7813</v>
      </c>
    </row>
    <row r="4904" spans="10:11" x14ac:dyDescent="0.25">
      <c r="J4904" t="s">
        <v>1956</v>
      </c>
      <c r="K4904" t="s">
        <v>7814</v>
      </c>
    </row>
    <row r="4905" spans="10:11" x14ac:dyDescent="0.25">
      <c r="J4905" t="s">
        <v>1956</v>
      </c>
      <c r="K4905" t="s">
        <v>7815</v>
      </c>
    </row>
    <row r="4906" spans="10:11" x14ac:dyDescent="0.25">
      <c r="J4906" t="s">
        <v>1719</v>
      </c>
      <c r="K4906" t="s">
        <v>7816</v>
      </c>
    </row>
    <row r="4907" spans="10:11" x14ac:dyDescent="0.25">
      <c r="J4907" t="s">
        <v>1719</v>
      </c>
      <c r="K4907" t="s">
        <v>7817</v>
      </c>
    </row>
    <row r="4908" spans="10:11" x14ac:dyDescent="0.25">
      <c r="J4908" t="s">
        <v>1719</v>
      </c>
      <c r="K4908" t="s">
        <v>7818</v>
      </c>
    </row>
    <row r="4909" spans="10:11" x14ac:dyDescent="0.25">
      <c r="J4909" t="s">
        <v>1719</v>
      </c>
      <c r="K4909" t="s">
        <v>7819</v>
      </c>
    </row>
    <row r="4910" spans="10:11" x14ac:dyDescent="0.25">
      <c r="J4910" t="s">
        <v>1719</v>
      </c>
      <c r="K4910" t="s">
        <v>7820</v>
      </c>
    </row>
    <row r="4911" spans="10:11" x14ac:dyDescent="0.25">
      <c r="J4911" t="s">
        <v>1719</v>
      </c>
      <c r="K4911" t="s">
        <v>7821</v>
      </c>
    </row>
    <row r="4912" spans="10:11" x14ac:dyDescent="0.25">
      <c r="J4912" t="s">
        <v>1719</v>
      </c>
      <c r="K4912" t="s">
        <v>7822</v>
      </c>
    </row>
    <row r="4913" spans="10:11" x14ac:dyDescent="0.25">
      <c r="J4913" t="s">
        <v>1719</v>
      </c>
      <c r="K4913" t="s">
        <v>7823</v>
      </c>
    </row>
    <row r="4914" spans="10:11" x14ac:dyDescent="0.25">
      <c r="J4914" t="s">
        <v>1719</v>
      </c>
      <c r="K4914" t="s">
        <v>7824</v>
      </c>
    </row>
    <row r="4915" spans="10:11" x14ac:dyDescent="0.25">
      <c r="J4915" t="s">
        <v>1719</v>
      </c>
      <c r="K4915" t="s">
        <v>7825</v>
      </c>
    </row>
    <row r="4916" spans="10:11" x14ac:dyDescent="0.25">
      <c r="J4916" t="s">
        <v>1719</v>
      </c>
      <c r="K4916" t="s">
        <v>7826</v>
      </c>
    </row>
    <row r="4917" spans="10:11" x14ac:dyDescent="0.25">
      <c r="J4917" t="s">
        <v>1719</v>
      </c>
      <c r="K4917" t="s">
        <v>7827</v>
      </c>
    </row>
    <row r="4918" spans="10:11" x14ac:dyDescent="0.25">
      <c r="J4918" t="s">
        <v>1719</v>
      </c>
      <c r="K4918" t="s">
        <v>7828</v>
      </c>
    </row>
    <row r="4919" spans="10:11" x14ac:dyDescent="0.25">
      <c r="J4919" t="s">
        <v>1719</v>
      </c>
      <c r="K4919" t="s">
        <v>7829</v>
      </c>
    </row>
    <row r="4920" spans="10:11" x14ac:dyDescent="0.25">
      <c r="J4920" t="s">
        <v>1719</v>
      </c>
      <c r="K4920" t="s">
        <v>7830</v>
      </c>
    </row>
    <row r="4921" spans="10:11" x14ac:dyDescent="0.25">
      <c r="J4921" t="s">
        <v>1719</v>
      </c>
      <c r="K4921" t="s">
        <v>7831</v>
      </c>
    </row>
    <row r="4922" spans="10:11" x14ac:dyDescent="0.25">
      <c r="J4922" t="s">
        <v>1719</v>
      </c>
      <c r="K4922" t="s">
        <v>7832</v>
      </c>
    </row>
    <row r="4923" spans="10:11" x14ac:dyDescent="0.25">
      <c r="J4923" t="s">
        <v>1719</v>
      </c>
      <c r="K4923" t="s">
        <v>7833</v>
      </c>
    </row>
    <row r="4924" spans="10:11" x14ac:dyDescent="0.25">
      <c r="J4924" t="s">
        <v>1719</v>
      </c>
      <c r="K4924" t="s">
        <v>7834</v>
      </c>
    </row>
    <row r="4925" spans="10:11" x14ac:dyDescent="0.25">
      <c r="J4925" t="s">
        <v>1719</v>
      </c>
      <c r="K4925" t="s">
        <v>7835</v>
      </c>
    </row>
    <row r="4926" spans="10:11" x14ac:dyDescent="0.25">
      <c r="J4926" t="s">
        <v>1719</v>
      </c>
      <c r="K4926" t="s">
        <v>7836</v>
      </c>
    </row>
    <row r="4927" spans="10:11" x14ac:dyDescent="0.25">
      <c r="J4927" t="s">
        <v>1719</v>
      </c>
      <c r="K4927" t="s">
        <v>7837</v>
      </c>
    </row>
    <row r="4928" spans="10:11" x14ac:dyDescent="0.25">
      <c r="J4928" t="s">
        <v>1719</v>
      </c>
      <c r="K4928" t="s">
        <v>7838</v>
      </c>
    </row>
    <row r="4929" spans="10:11" x14ac:dyDescent="0.25">
      <c r="J4929" t="s">
        <v>1719</v>
      </c>
      <c r="K4929" t="s">
        <v>7839</v>
      </c>
    </row>
    <row r="4930" spans="10:11" x14ac:dyDescent="0.25">
      <c r="J4930" t="s">
        <v>1719</v>
      </c>
      <c r="K4930" t="s">
        <v>7840</v>
      </c>
    </row>
    <row r="4931" spans="10:11" x14ac:dyDescent="0.25">
      <c r="J4931" t="s">
        <v>1719</v>
      </c>
      <c r="K4931" t="s">
        <v>7841</v>
      </c>
    </row>
    <row r="4932" spans="10:11" x14ac:dyDescent="0.25">
      <c r="J4932" t="s">
        <v>1719</v>
      </c>
      <c r="K4932" t="s">
        <v>7842</v>
      </c>
    </row>
    <row r="4933" spans="10:11" x14ac:dyDescent="0.25">
      <c r="J4933" t="s">
        <v>1719</v>
      </c>
      <c r="K4933" t="s">
        <v>7843</v>
      </c>
    </row>
    <row r="4934" spans="10:11" x14ac:dyDescent="0.25">
      <c r="J4934" t="s">
        <v>1719</v>
      </c>
      <c r="K4934" t="s">
        <v>7844</v>
      </c>
    </row>
    <row r="4935" spans="10:11" x14ac:dyDescent="0.25">
      <c r="J4935" t="s">
        <v>1719</v>
      </c>
      <c r="K4935" t="s">
        <v>7845</v>
      </c>
    </row>
    <row r="4936" spans="10:11" x14ac:dyDescent="0.25">
      <c r="J4936" t="s">
        <v>1719</v>
      </c>
      <c r="K4936" t="s">
        <v>7846</v>
      </c>
    </row>
    <row r="4937" spans="10:11" x14ac:dyDescent="0.25">
      <c r="J4937" t="s">
        <v>1719</v>
      </c>
      <c r="K4937" t="s">
        <v>7847</v>
      </c>
    </row>
    <row r="4938" spans="10:11" x14ac:dyDescent="0.25">
      <c r="J4938" t="s">
        <v>1719</v>
      </c>
      <c r="K4938" t="s">
        <v>7848</v>
      </c>
    </row>
    <row r="4939" spans="10:11" x14ac:dyDescent="0.25">
      <c r="J4939" t="s">
        <v>1719</v>
      </c>
      <c r="K4939" t="s">
        <v>7849</v>
      </c>
    </row>
    <row r="4940" spans="10:11" x14ac:dyDescent="0.25">
      <c r="J4940" t="s">
        <v>1719</v>
      </c>
      <c r="K4940" t="s">
        <v>7850</v>
      </c>
    </row>
    <row r="4941" spans="10:11" x14ac:dyDescent="0.25">
      <c r="J4941" t="s">
        <v>1719</v>
      </c>
      <c r="K4941" t="s">
        <v>7851</v>
      </c>
    </row>
    <row r="4942" spans="10:11" x14ac:dyDescent="0.25">
      <c r="J4942" t="s">
        <v>1719</v>
      </c>
      <c r="K4942" t="s">
        <v>7852</v>
      </c>
    </row>
    <row r="4943" spans="10:11" x14ac:dyDescent="0.25">
      <c r="J4943" t="s">
        <v>1719</v>
      </c>
      <c r="K4943" t="s">
        <v>7853</v>
      </c>
    </row>
    <row r="4944" spans="10:11" x14ac:dyDescent="0.25">
      <c r="J4944" t="s">
        <v>1719</v>
      </c>
      <c r="K4944" t="s">
        <v>7854</v>
      </c>
    </row>
    <row r="4945" spans="10:11" x14ac:dyDescent="0.25">
      <c r="J4945" t="s">
        <v>1719</v>
      </c>
      <c r="K4945" t="s">
        <v>7855</v>
      </c>
    </row>
    <row r="4946" spans="10:11" x14ac:dyDescent="0.25">
      <c r="J4946" t="s">
        <v>1719</v>
      </c>
      <c r="K4946" t="s">
        <v>7856</v>
      </c>
    </row>
    <row r="4947" spans="10:11" x14ac:dyDescent="0.25">
      <c r="J4947" t="s">
        <v>1719</v>
      </c>
      <c r="K4947" t="s">
        <v>7857</v>
      </c>
    </row>
    <row r="4948" spans="10:11" x14ac:dyDescent="0.25">
      <c r="J4948" t="s">
        <v>1719</v>
      </c>
      <c r="K4948" t="s">
        <v>7858</v>
      </c>
    </row>
    <row r="4949" spans="10:11" x14ac:dyDescent="0.25">
      <c r="J4949" t="s">
        <v>1719</v>
      </c>
      <c r="K4949" t="s">
        <v>7859</v>
      </c>
    </row>
    <row r="4950" spans="10:11" x14ac:dyDescent="0.25">
      <c r="J4950" t="s">
        <v>1719</v>
      </c>
      <c r="K4950" t="s">
        <v>7860</v>
      </c>
    </row>
    <row r="4951" spans="10:11" x14ac:dyDescent="0.25">
      <c r="J4951" t="s">
        <v>1719</v>
      </c>
      <c r="K4951" t="s">
        <v>7861</v>
      </c>
    </row>
    <row r="4952" spans="10:11" x14ac:dyDescent="0.25">
      <c r="J4952" t="s">
        <v>1719</v>
      </c>
      <c r="K4952" t="s">
        <v>7862</v>
      </c>
    </row>
    <row r="4953" spans="10:11" x14ac:dyDescent="0.25">
      <c r="J4953" t="s">
        <v>1719</v>
      </c>
      <c r="K4953" t="s">
        <v>7863</v>
      </c>
    </row>
    <row r="4954" spans="10:11" x14ac:dyDescent="0.25">
      <c r="J4954" t="s">
        <v>1719</v>
      </c>
      <c r="K4954" t="s">
        <v>7864</v>
      </c>
    </row>
    <row r="4955" spans="10:11" x14ac:dyDescent="0.25">
      <c r="J4955" t="s">
        <v>1719</v>
      </c>
      <c r="K4955" t="s">
        <v>7865</v>
      </c>
    </row>
    <row r="4956" spans="10:11" x14ac:dyDescent="0.25">
      <c r="J4956" t="s">
        <v>1719</v>
      </c>
      <c r="K4956" t="s">
        <v>7866</v>
      </c>
    </row>
    <row r="4957" spans="10:11" x14ac:dyDescent="0.25">
      <c r="J4957" t="s">
        <v>1719</v>
      </c>
      <c r="K4957" t="s">
        <v>7867</v>
      </c>
    </row>
    <row r="4958" spans="10:11" x14ac:dyDescent="0.25">
      <c r="J4958" t="s">
        <v>1719</v>
      </c>
      <c r="K4958" t="s">
        <v>7868</v>
      </c>
    </row>
    <row r="4959" spans="10:11" x14ac:dyDescent="0.25">
      <c r="J4959" t="s">
        <v>1719</v>
      </c>
      <c r="K4959" t="s">
        <v>7869</v>
      </c>
    </row>
    <row r="4960" spans="10:11" x14ac:dyDescent="0.25">
      <c r="J4960" t="s">
        <v>1719</v>
      </c>
      <c r="K4960" t="s">
        <v>7870</v>
      </c>
    </row>
    <row r="4961" spans="10:11" x14ac:dyDescent="0.25">
      <c r="J4961" t="s">
        <v>1719</v>
      </c>
      <c r="K4961" t="s">
        <v>7871</v>
      </c>
    </row>
    <row r="4962" spans="10:11" x14ac:dyDescent="0.25">
      <c r="J4962" t="s">
        <v>1719</v>
      </c>
      <c r="K4962" t="s">
        <v>7872</v>
      </c>
    </row>
    <row r="4963" spans="10:11" x14ac:dyDescent="0.25">
      <c r="J4963" t="s">
        <v>1719</v>
      </c>
      <c r="K4963" t="s">
        <v>7873</v>
      </c>
    </row>
    <row r="4964" spans="10:11" x14ac:dyDescent="0.25">
      <c r="J4964" t="s">
        <v>1719</v>
      </c>
      <c r="K4964" t="s">
        <v>7874</v>
      </c>
    </row>
    <row r="4965" spans="10:11" x14ac:dyDescent="0.25">
      <c r="J4965" t="s">
        <v>1719</v>
      </c>
      <c r="K4965" t="s">
        <v>7875</v>
      </c>
    </row>
    <row r="4966" spans="10:11" x14ac:dyDescent="0.25">
      <c r="J4966" t="s">
        <v>1719</v>
      </c>
      <c r="K4966" t="s">
        <v>7876</v>
      </c>
    </row>
    <row r="4967" spans="10:11" x14ac:dyDescent="0.25">
      <c r="J4967" t="s">
        <v>1719</v>
      </c>
      <c r="K4967" t="s">
        <v>7877</v>
      </c>
    </row>
    <row r="4968" spans="10:11" x14ac:dyDescent="0.25">
      <c r="J4968" t="s">
        <v>1719</v>
      </c>
      <c r="K4968" t="s">
        <v>7878</v>
      </c>
    </row>
    <row r="4969" spans="10:11" x14ac:dyDescent="0.25">
      <c r="J4969" t="s">
        <v>1719</v>
      </c>
      <c r="K4969" t="s">
        <v>7879</v>
      </c>
    </row>
    <row r="4970" spans="10:11" x14ac:dyDescent="0.25">
      <c r="J4970" t="s">
        <v>1719</v>
      </c>
      <c r="K4970" t="s">
        <v>7880</v>
      </c>
    </row>
    <row r="4971" spans="10:11" x14ac:dyDescent="0.25">
      <c r="J4971" t="s">
        <v>1719</v>
      </c>
      <c r="K4971" t="s">
        <v>7881</v>
      </c>
    </row>
    <row r="4972" spans="10:11" x14ac:dyDescent="0.25">
      <c r="J4972" t="s">
        <v>1719</v>
      </c>
      <c r="K4972" t="s">
        <v>7882</v>
      </c>
    </row>
    <row r="4973" spans="10:11" x14ac:dyDescent="0.25">
      <c r="J4973" t="s">
        <v>1719</v>
      </c>
      <c r="K4973" t="s">
        <v>7883</v>
      </c>
    </row>
    <row r="4974" spans="10:11" x14ac:dyDescent="0.25">
      <c r="J4974" t="s">
        <v>1719</v>
      </c>
      <c r="K4974" t="s">
        <v>7884</v>
      </c>
    </row>
    <row r="4975" spans="10:11" x14ac:dyDescent="0.25">
      <c r="J4975" t="s">
        <v>1719</v>
      </c>
      <c r="K4975" t="s">
        <v>7885</v>
      </c>
    </row>
    <row r="4976" spans="10:11" x14ac:dyDescent="0.25">
      <c r="J4976" t="s">
        <v>1719</v>
      </c>
      <c r="K4976" t="s">
        <v>7886</v>
      </c>
    </row>
    <row r="4977" spans="10:11" x14ac:dyDescent="0.25">
      <c r="J4977" t="s">
        <v>1719</v>
      </c>
      <c r="K4977" t="s">
        <v>7887</v>
      </c>
    </row>
    <row r="4978" spans="10:11" x14ac:dyDescent="0.25">
      <c r="J4978" t="s">
        <v>1719</v>
      </c>
      <c r="K4978" t="s">
        <v>7888</v>
      </c>
    </row>
    <row r="4979" spans="10:11" x14ac:dyDescent="0.25">
      <c r="J4979" t="s">
        <v>1719</v>
      </c>
      <c r="K4979" t="s">
        <v>7889</v>
      </c>
    </row>
    <row r="4980" spans="10:11" x14ac:dyDescent="0.25">
      <c r="J4980" t="s">
        <v>1719</v>
      </c>
      <c r="K4980" t="s">
        <v>7890</v>
      </c>
    </row>
    <row r="4981" spans="10:11" x14ac:dyDescent="0.25">
      <c r="J4981" t="s">
        <v>1719</v>
      </c>
      <c r="K4981" t="s">
        <v>7891</v>
      </c>
    </row>
    <row r="4982" spans="10:11" x14ac:dyDescent="0.25">
      <c r="J4982" t="s">
        <v>1719</v>
      </c>
      <c r="K4982" t="s">
        <v>7892</v>
      </c>
    </row>
    <row r="4983" spans="10:11" x14ac:dyDescent="0.25">
      <c r="J4983" t="s">
        <v>1719</v>
      </c>
      <c r="K4983" t="s">
        <v>7893</v>
      </c>
    </row>
    <row r="4984" spans="10:11" x14ac:dyDescent="0.25">
      <c r="J4984" t="s">
        <v>1719</v>
      </c>
      <c r="K4984" t="s">
        <v>7894</v>
      </c>
    </row>
    <row r="4985" spans="10:11" x14ac:dyDescent="0.25">
      <c r="J4985" t="s">
        <v>1719</v>
      </c>
      <c r="K4985" t="s">
        <v>7895</v>
      </c>
    </row>
    <row r="4986" spans="10:11" x14ac:dyDescent="0.25">
      <c r="J4986" t="s">
        <v>1719</v>
      </c>
      <c r="K4986" t="s">
        <v>7896</v>
      </c>
    </row>
    <row r="4987" spans="10:11" x14ac:dyDescent="0.25">
      <c r="J4987" t="s">
        <v>1719</v>
      </c>
      <c r="K4987" t="s">
        <v>7897</v>
      </c>
    </row>
    <row r="4988" spans="10:11" x14ac:dyDescent="0.25">
      <c r="J4988" t="s">
        <v>1719</v>
      </c>
      <c r="K4988" t="s">
        <v>7898</v>
      </c>
    </row>
    <row r="4989" spans="10:11" x14ac:dyDescent="0.25">
      <c r="J4989" t="s">
        <v>1719</v>
      </c>
      <c r="K4989" t="s">
        <v>7899</v>
      </c>
    </row>
    <row r="4990" spans="10:11" x14ac:dyDescent="0.25">
      <c r="J4990" t="s">
        <v>1719</v>
      </c>
      <c r="K4990" t="s">
        <v>7900</v>
      </c>
    </row>
    <row r="4991" spans="10:11" x14ac:dyDescent="0.25">
      <c r="J4991" t="s">
        <v>1719</v>
      </c>
      <c r="K4991" t="s">
        <v>7901</v>
      </c>
    </row>
    <row r="4992" spans="10:11" x14ac:dyDescent="0.25">
      <c r="J4992" t="s">
        <v>1719</v>
      </c>
      <c r="K4992" t="s">
        <v>7902</v>
      </c>
    </row>
    <row r="4993" spans="10:11" x14ac:dyDescent="0.25">
      <c r="J4993" t="s">
        <v>1719</v>
      </c>
      <c r="K4993" t="s">
        <v>7903</v>
      </c>
    </row>
    <row r="4994" spans="10:11" x14ac:dyDescent="0.25">
      <c r="J4994" t="s">
        <v>1719</v>
      </c>
      <c r="K4994" t="s">
        <v>7904</v>
      </c>
    </row>
    <row r="4995" spans="10:11" x14ac:dyDescent="0.25">
      <c r="J4995" t="s">
        <v>1719</v>
      </c>
      <c r="K4995" t="s">
        <v>7905</v>
      </c>
    </row>
    <row r="4996" spans="10:11" x14ac:dyDescent="0.25">
      <c r="J4996" t="s">
        <v>1656</v>
      </c>
      <c r="K4996" t="s">
        <v>7906</v>
      </c>
    </row>
    <row r="4997" spans="10:11" x14ac:dyDescent="0.25">
      <c r="J4997" t="s">
        <v>1656</v>
      </c>
      <c r="K4997" t="s">
        <v>7907</v>
      </c>
    </row>
    <row r="4998" spans="10:11" x14ac:dyDescent="0.25">
      <c r="J4998" t="s">
        <v>1657</v>
      </c>
      <c r="K4998" t="s">
        <v>7908</v>
      </c>
    </row>
    <row r="4999" spans="10:11" x14ac:dyDescent="0.25">
      <c r="J4999" t="s">
        <v>1657</v>
      </c>
      <c r="K4999" t="s">
        <v>7909</v>
      </c>
    </row>
    <row r="5000" spans="10:11" x14ac:dyDescent="0.25">
      <c r="J5000" t="s">
        <v>1657</v>
      </c>
      <c r="K5000" t="s">
        <v>7910</v>
      </c>
    </row>
    <row r="5001" spans="10:11" x14ac:dyDescent="0.25">
      <c r="J5001" t="s">
        <v>1657</v>
      </c>
      <c r="K5001" t="s">
        <v>7911</v>
      </c>
    </row>
    <row r="5002" spans="10:11" x14ac:dyDescent="0.25">
      <c r="J5002" t="s">
        <v>1657</v>
      </c>
      <c r="K5002" t="s">
        <v>7912</v>
      </c>
    </row>
    <row r="5003" spans="10:11" x14ac:dyDescent="0.25">
      <c r="J5003" t="s">
        <v>1657</v>
      </c>
      <c r="K5003" t="s">
        <v>7913</v>
      </c>
    </row>
    <row r="5004" spans="10:11" x14ac:dyDescent="0.25">
      <c r="J5004" t="s">
        <v>1657</v>
      </c>
      <c r="K5004" t="s">
        <v>7914</v>
      </c>
    </row>
    <row r="5005" spans="10:11" x14ac:dyDescent="0.25">
      <c r="J5005" t="s">
        <v>1658</v>
      </c>
      <c r="K5005" t="s">
        <v>7915</v>
      </c>
    </row>
    <row r="5006" spans="10:11" x14ac:dyDescent="0.25">
      <c r="J5006" t="s">
        <v>1658</v>
      </c>
      <c r="K5006" t="s">
        <v>7916</v>
      </c>
    </row>
    <row r="5007" spans="10:11" x14ac:dyDescent="0.25">
      <c r="J5007" t="s">
        <v>1658</v>
      </c>
      <c r="K5007" t="s">
        <v>7917</v>
      </c>
    </row>
    <row r="5008" spans="10:11" x14ac:dyDescent="0.25">
      <c r="J5008" t="s">
        <v>1658</v>
      </c>
      <c r="K5008" t="s">
        <v>7918</v>
      </c>
    </row>
    <row r="5009" spans="10:11" x14ac:dyDescent="0.25">
      <c r="J5009" t="s">
        <v>1658</v>
      </c>
      <c r="K5009" t="s">
        <v>7919</v>
      </c>
    </row>
    <row r="5010" spans="10:11" x14ac:dyDescent="0.25">
      <c r="J5010" t="s">
        <v>1658</v>
      </c>
      <c r="K5010" t="s">
        <v>7920</v>
      </c>
    </row>
    <row r="5011" spans="10:11" x14ac:dyDescent="0.25">
      <c r="J5011" t="s">
        <v>1658</v>
      </c>
      <c r="K5011" t="s">
        <v>7921</v>
      </c>
    </row>
    <row r="5012" spans="10:11" x14ac:dyDescent="0.25">
      <c r="J5012" t="s">
        <v>1658</v>
      </c>
      <c r="K5012" t="s">
        <v>7922</v>
      </c>
    </row>
    <row r="5013" spans="10:11" x14ac:dyDescent="0.25">
      <c r="J5013" t="s">
        <v>1659</v>
      </c>
      <c r="K5013" t="s">
        <v>7923</v>
      </c>
    </row>
    <row r="5014" spans="10:11" x14ac:dyDescent="0.25">
      <c r="J5014" t="s">
        <v>1659</v>
      </c>
      <c r="K5014" t="s">
        <v>7924</v>
      </c>
    </row>
    <row r="5015" spans="10:11" x14ac:dyDescent="0.25">
      <c r="J5015" t="s">
        <v>1659</v>
      </c>
      <c r="K5015" t="s">
        <v>7925</v>
      </c>
    </row>
    <row r="5016" spans="10:11" x14ac:dyDescent="0.25">
      <c r="J5016" t="s">
        <v>132</v>
      </c>
      <c r="K5016" t="s">
        <v>7926</v>
      </c>
    </row>
    <row r="5017" spans="10:11" x14ac:dyDescent="0.25">
      <c r="J5017" t="s">
        <v>132</v>
      </c>
      <c r="K5017" t="s">
        <v>7927</v>
      </c>
    </row>
    <row r="5018" spans="10:11" x14ac:dyDescent="0.25">
      <c r="J5018" t="s">
        <v>132</v>
      </c>
      <c r="K5018" t="s">
        <v>7928</v>
      </c>
    </row>
    <row r="5019" spans="10:11" x14ac:dyDescent="0.25">
      <c r="J5019" t="s">
        <v>132</v>
      </c>
      <c r="K5019" t="s">
        <v>7929</v>
      </c>
    </row>
    <row r="5020" spans="10:11" x14ac:dyDescent="0.25">
      <c r="J5020" t="s">
        <v>132</v>
      </c>
      <c r="K5020" t="s">
        <v>7930</v>
      </c>
    </row>
    <row r="5021" spans="10:11" x14ac:dyDescent="0.25">
      <c r="J5021" t="s">
        <v>132</v>
      </c>
      <c r="K5021" t="s">
        <v>7931</v>
      </c>
    </row>
    <row r="5022" spans="10:11" x14ac:dyDescent="0.25">
      <c r="J5022" t="s">
        <v>132</v>
      </c>
      <c r="K5022" t="s">
        <v>7932</v>
      </c>
    </row>
    <row r="5023" spans="10:11" x14ac:dyDescent="0.25">
      <c r="J5023" t="s">
        <v>132</v>
      </c>
      <c r="K5023" t="s">
        <v>7933</v>
      </c>
    </row>
    <row r="5024" spans="10:11" x14ac:dyDescent="0.25">
      <c r="J5024" t="s">
        <v>132</v>
      </c>
      <c r="K5024" t="s">
        <v>7934</v>
      </c>
    </row>
    <row r="5025" spans="10:11" x14ac:dyDescent="0.25">
      <c r="J5025" t="s">
        <v>133</v>
      </c>
      <c r="K5025" t="s">
        <v>7935</v>
      </c>
    </row>
    <row r="5026" spans="10:11" x14ac:dyDescent="0.25">
      <c r="J5026" t="s">
        <v>133</v>
      </c>
      <c r="K5026" t="s">
        <v>7936</v>
      </c>
    </row>
    <row r="5027" spans="10:11" x14ac:dyDescent="0.25">
      <c r="J5027" t="s">
        <v>133</v>
      </c>
      <c r="K5027" t="s">
        <v>7937</v>
      </c>
    </row>
    <row r="5028" spans="10:11" x14ac:dyDescent="0.25">
      <c r="J5028" t="s">
        <v>133</v>
      </c>
      <c r="K5028" t="s">
        <v>7938</v>
      </c>
    </row>
    <row r="5029" spans="10:11" x14ac:dyDescent="0.25">
      <c r="J5029" t="s">
        <v>133</v>
      </c>
      <c r="K5029" t="s">
        <v>7939</v>
      </c>
    </row>
    <row r="5030" spans="10:11" x14ac:dyDescent="0.25">
      <c r="J5030" t="s">
        <v>133</v>
      </c>
      <c r="K5030" t="s">
        <v>7940</v>
      </c>
    </row>
    <row r="5031" spans="10:11" x14ac:dyDescent="0.25">
      <c r="J5031" t="s">
        <v>133</v>
      </c>
      <c r="K5031" t="s">
        <v>7941</v>
      </c>
    </row>
    <row r="5032" spans="10:11" x14ac:dyDescent="0.25">
      <c r="J5032" t="s">
        <v>133</v>
      </c>
      <c r="K5032" t="s">
        <v>7942</v>
      </c>
    </row>
    <row r="5033" spans="10:11" x14ac:dyDescent="0.25">
      <c r="J5033" t="s">
        <v>133</v>
      </c>
      <c r="K5033" t="s">
        <v>7943</v>
      </c>
    </row>
    <row r="5034" spans="10:11" x14ac:dyDescent="0.25">
      <c r="J5034" t="s">
        <v>133</v>
      </c>
      <c r="K5034" t="s">
        <v>7944</v>
      </c>
    </row>
    <row r="5035" spans="10:11" x14ac:dyDescent="0.25">
      <c r="J5035" t="s">
        <v>134</v>
      </c>
      <c r="K5035" t="s">
        <v>7945</v>
      </c>
    </row>
    <row r="5036" spans="10:11" x14ac:dyDescent="0.25">
      <c r="J5036" t="s">
        <v>134</v>
      </c>
      <c r="K5036" t="s">
        <v>7946</v>
      </c>
    </row>
    <row r="5037" spans="10:11" x14ac:dyDescent="0.25">
      <c r="J5037" t="s">
        <v>134</v>
      </c>
      <c r="K5037" t="s">
        <v>7947</v>
      </c>
    </row>
    <row r="5038" spans="10:11" x14ac:dyDescent="0.25">
      <c r="J5038" t="s">
        <v>134</v>
      </c>
      <c r="K5038" t="s">
        <v>7948</v>
      </c>
    </row>
    <row r="5039" spans="10:11" x14ac:dyDescent="0.25">
      <c r="J5039" t="s">
        <v>134</v>
      </c>
      <c r="K5039" t="s">
        <v>7949</v>
      </c>
    </row>
    <row r="5040" spans="10:11" x14ac:dyDescent="0.25">
      <c r="J5040" t="s">
        <v>134</v>
      </c>
      <c r="K5040" t="s">
        <v>7950</v>
      </c>
    </row>
    <row r="5041" spans="10:11" x14ac:dyDescent="0.25">
      <c r="J5041" t="s">
        <v>134</v>
      </c>
      <c r="K5041" t="s">
        <v>7951</v>
      </c>
    </row>
    <row r="5042" spans="10:11" x14ac:dyDescent="0.25">
      <c r="J5042" t="s">
        <v>134</v>
      </c>
      <c r="K5042" t="s">
        <v>7952</v>
      </c>
    </row>
    <row r="5043" spans="10:11" x14ac:dyDescent="0.25">
      <c r="J5043" t="s">
        <v>134</v>
      </c>
      <c r="K5043" t="s">
        <v>7953</v>
      </c>
    </row>
    <row r="5044" spans="10:11" x14ac:dyDescent="0.25">
      <c r="J5044" t="s">
        <v>134</v>
      </c>
      <c r="K5044" t="s">
        <v>7954</v>
      </c>
    </row>
    <row r="5045" spans="10:11" x14ac:dyDescent="0.25">
      <c r="J5045" t="s">
        <v>135</v>
      </c>
      <c r="K5045" t="s">
        <v>7955</v>
      </c>
    </row>
    <row r="5046" spans="10:11" x14ac:dyDescent="0.25">
      <c r="J5046" t="s">
        <v>135</v>
      </c>
      <c r="K5046" t="s">
        <v>7956</v>
      </c>
    </row>
    <row r="5047" spans="10:11" x14ac:dyDescent="0.25">
      <c r="J5047" t="s">
        <v>135</v>
      </c>
      <c r="K5047" t="s">
        <v>7957</v>
      </c>
    </row>
    <row r="5048" spans="10:11" x14ac:dyDescent="0.25">
      <c r="J5048" t="s">
        <v>135</v>
      </c>
      <c r="K5048" t="s">
        <v>7958</v>
      </c>
    </row>
    <row r="5049" spans="10:11" x14ac:dyDescent="0.25">
      <c r="J5049" t="s">
        <v>135</v>
      </c>
      <c r="K5049" t="s">
        <v>7959</v>
      </c>
    </row>
    <row r="5050" spans="10:11" x14ac:dyDescent="0.25">
      <c r="J5050" t="s">
        <v>135</v>
      </c>
      <c r="K5050" t="s">
        <v>7960</v>
      </c>
    </row>
    <row r="5051" spans="10:11" x14ac:dyDescent="0.25">
      <c r="J5051" t="s">
        <v>135</v>
      </c>
      <c r="K5051" t="s">
        <v>7961</v>
      </c>
    </row>
    <row r="5052" spans="10:11" x14ac:dyDescent="0.25">
      <c r="J5052" t="s">
        <v>135</v>
      </c>
      <c r="K5052" t="s">
        <v>7962</v>
      </c>
    </row>
    <row r="5053" spans="10:11" x14ac:dyDescent="0.25">
      <c r="J5053" t="s">
        <v>135</v>
      </c>
      <c r="K5053" t="s">
        <v>7963</v>
      </c>
    </row>
    <row r="5054" spans="10:11" x14ac:dyDescent="0.25">
      <c r="J5054" t="s">
        <v>135</v>
      </c>
      <c r="K5054" t="s">
        <v>7964</v>
      </c>
    </row>
    <row r="5055" spans="10:11" x14ac:dyDescent="0.25">
      <c r="J5055" t="s">
        <v>135</v>
      </c>
      <c r="K5055" t="s">
        <v>7965</v>
      </c>
    </row>
    <row r="5056" spans="10:11" x14ac:dyDescent="0.25">
      <c r="J5056" t="s">
        <v>135</v>
      </c>
      <c r="K5056" t="s">
        <v>7966</v>
      </c>
    </row>
    <row r="5057" spans="10:11" x14ac:dyDescent="0.25">
      <c r="J5057" t="s">
        <v>135</v>
      </c>
      <c r="K5057" t="s">
        <v>7967</v>
      </c>
    </row>
    <row r="5058" spans="10:11" x14ac:dyDescent="0.25">
      <c r="J5058" t="s">
        <v>135</v>
      </c>
      <c r="K5058" t="s">
        <v>7968</v>
      </c>
    </row>
    <row r="5059" spans="10:11" x14ac:dyDescent="0.25">
      <c r="J5059" t="s">
        <v>135</v>
      </c>
      <c r="K5059" t="s">
        <v>7969</v>
      </c>
    </row>
    <row r="5060" spans="10:11" x14ac:dyDescent="0.25">
      <c r="J5060" t="s">
        <v>136</v>
      </c>
      <c r="K5060" t="s">
        <v>7970</v>
      </c>
    </row>
    <row r="5061" spans="10:11" x14ac:dyDescent="0.25">
      <c r="J5061" t="s">
        <v>136</v>
      </c>
      <c r="K5061" t="s">
        <v>7971</v>
      </c>
    </row>
    <row r="5062" spans="10:11" x14ac:dyDescent="0.25">
      <c r="J5062" t="s">
        <v>136</v>
      </c>
      <c r="K5062" t="s">
        <v>7972</v>
      </c>
    </row>
    <row r="5063" spans="10:11" x14ac:dyDescent="0.25">
      <c r="J5063" t="s">
        <v>136</v>
      </c>
      <c r="K5063" t="s">
        <v>7973</v>
      </c>
    </row>
    <row r="5064" spans="10:11" x14ac:dyDescent="0.25">
      <c r="J5064" t="s">
        <v>136</v>
      </c>
      <c r="K5064" t="s">
        <v>7974</v>
      </c>
    </row>
    <row r="5065" spans="10:11" x14ac:dyDescent="0.25">
      <c r="J5065" t="s">
        <v>136</v>
      </c>
      <c r="K5065" t="s">
        <v>7975</v>
      </c>
    </row>
    <row r="5066" spans="10:11" x14ac:dyDescent="0.25">
      <c r="J5066" t="s">
        <v>136</v>
      </c>
      <c r="K5066" t="s">
        <v>7976</v>
      </c>
    </row>
    <row r="5067" spans="10:11" x14ac:dyDescent="0.25">
      <c r="J5067" t="s">
        <v>136</v>
      </c>
      <c r="K5067" t="s">
        <v>7977</v>
      </c>
    </row>
    <row r="5068" spans="10:11" x14ac:dyDescent="0.25">
      <c r="J5068" t="s">
        <v>136</v>
      </c>
      <c r="K5068" t="s">
        <v>7978</v>
      </c>
    </row>
    <row r="5069" spans="10:11" x14ac:dyDescent="0.25">
      <c r="J5069" t="s">
        <v>136</v>
      </c>
      <c r="K5069" t="s">
        <v>7979</v>
      </c>
    </row>
    <row r="5070" spans="10:11" x14ac:dyDescent="0.25">
      <c r="J5070" t="s">
        <v>136</v>
      </c>
      <c r="K5070" t="s">
        <v>7980</v>
      </c>
    </row>
    <row r="5071" spans="10:11" x14ac:dyDescent="0.25">
      <c r="J5071" t="s">
        <v>136</v>
      </c>
      <c r="K5071" t="s">
        <v>7981</v>
      </c>
    </row>
    <row r="5072" spans="10:11" x14ac:dyDescent="0.25">
      <c r="J5072" t="s">
        <v>136</v>
      </c>
      <c r="K5072" t="s">
        <v>7982</v>
      </c>
    </row>
    <row r="5073" spans="10:11" x14ac:dyDescent="0.25">
      <c r="J5073" t="s">
        <v>136</v>
      </c>
      <c r="K5073" t="s">
        <v>7983</v>
      </c>
    </row>
    <row r="5074" spans="10:11" x14ac:dyDescent="0.25">
      <c r="J5074" t="s">
        <v>136</v>
      </c>
      <c r="K5074" t="s">
        <v>7984</v>
      </c>
    </row>
    <row r="5075" spans="10:11" x14ac:dyDescent="0.25">
      <c r="J5075" t="s">
        <v>137</v>
      </c>
      <c r="K5075" t="s">
        <v>7985</v>
      </c>
    </row>
    <row r="5076" spans="10:11" x14ac:dyDescent="0.25">
      <c r="J5076" t="s">
        <v>137</v>
      </c>
      <c r="K5076" t="s">
        <v>7986</v>
      </c>
    </row>
    <row r="5077" spans="10:11" x14ac:dyDescent="0.25">
      <c r="J5077" t="s">
        <v>137</v>
      </c>
      <c r="K5077" t="s">
        <v>7987</v>
      </c>
    </row>
    <row r="5078" spans="10:11" x14ac:dyDescent="0.25">
      <c r="J5078" t="s">
        <v>137</v>
      </c>
      <c r="K5078" t="s">
        <v>7988</v>
      </c>
    </row>
    <row r="5079" spans="10:11" x14ac:dyDescent="0.25">
      <c r="J5079" t="s">
        <v>137</v>
      </c>
      <c r="K5079" t="s">
        <v>7989</v>
      </c>
    </row>
    <row r="5080" spans="10:11" x14ac:dyDescent="0.25">
      <c r="J5080" t="s">
        <v>137</v>
      </c>
      <c r="K5080" t="s">
        <v>7990</v>
      </c>
    </row>
    <row r="5081" spans="10:11" x14ac:dyDescent="0.25">
      <c r="J5081" t="s">
        <v>137</v>
      </c>
      <c r="K5081" t="s">
        <v>7991</v>
      </c>
    </row>
    <row r="5082" spans="10:11" x14ac:dyDescent="0.25">
      <c r="J5082" t="s">
        <v>137</v>
      </c>
      <c r="K5082" t="s">
        <v>7992</v>
      </c>
    </row>
    <row r="5083" spans="10:11" x14ac:dyDescent="0.25">
      <c r="J5083" t="s">
        <v>2321</v>
      </c>
      <c r="K5083" t="s">
        <v>7993</v>
      </c>
    </row>
    <row r="5084" spans="10:11" x14ac:dyDescent="0.25">
      <c r="J5084" t="s">
        <v>2321</v>
      </c>
      <c r="K5084" t="s">
        <v>7994</v>
      </c>
    </row>
    <row r="5085" spans="10:11" x14ac:dyDescent="0.25">
      <c r="J5085" t="s">
        <v>2321</v>
      </c>
      <c r="K5085" t="s">
        <v>7995</v>
      </c>
    </row>
    <row r="5086" spans="10:11" x14ac:dyDescent="0.25">
      <c r="J5086" t="s">
        <v>2321</v>
      </c>
      <c r="K5086" t="s">
        <v>7996</v>
      </c>
    </row>
    <row r="5087" spans="10:11" x14ac:dyDescent="0.25">
      <c r="J5087" t="s">
        <v>2321</v>
      </c>
      <c r="K5087" t="s">
        <v>7997</v>
      </c>
    </row>
    <row r="5088" spans="10:11" x14ac:dyDescent="0.25">
      <c r="J5088" t="s">
        <v>2321</v>
      </c>
      <c r="K5088" t="s">
        <v>7998</v>
      </c>
    </row>
    <row r="5089" spans="10:11" x14ac:dyDescent="0.25">
      <c r="J5089" t="s">
        <v>2321</v>
      </c>
      <c r="K5089" t="s">
        <v>7999</v>
      </c>
    </row>
    <row r="5090" spans="10:11" x14ac:dyDescent="0.25">
      <c r="J5090" t="s">
        <v>2321</v>
      </c>
      <c r="K5090" t="s">
        <v>8000</v>
      </c>
    </row>
    <row r="5091" spans="10:11" x14ac:dyDescent="0.25">
      <c r="J5091" t="s">
        <v>2321</v>
      </c>
      <c r="K5091" t="s">
        <v>8001</v>
      </c>
    </row>
    <row r="5092" spans="10:11" x14ac:dyDescent="0.25">
      <c r="J5092" t="s">
        <v>2321</v>
      </c>
      <c r="K5092" t="s">
        <v>8002</v>
      </c>
    </row>
    <row r="5093" spans="10:11" x14ac:dyDescent="0.25">
      <c r="J5093" t="s">
        <v>2321</v>
      </c>
      <c r="K5093" t="s">
        <v>8003</v>
      </c>
    </row>
    <row r="5094" spans="10:11" x14ac:dyDescent="0.25">
      <c r="J5094" t="s">
        <v>2321</v>
      </c>
      <c r="K5094" t="s">
        <v>8004</v>
      </c>
    </row>
    <row r="5095" spans="10:11" x14ac:dyDescent="0.25">
      <c r="J5095" t="s">
        <v>2321</v>
      </c>
      <c r="K5095" t="s">
        <v>8005</v>
      </c>
    </row>
    <row r="5096" spans="10:11" x14ac:dyDescent="0.25">
      <c r="J5096" t="s">
        <v>2321</v>
      </c>
      <c r="K5096" t="s">
        <v>8006</v>
      </c>
    </row>
    <row r="5097" spans="10:11" x14ac:dyDescent="0.25">
      <c r="J5097" t="s">
        <v>2321</v>
      </c>
      <c r="K5097" t="s">
        <v>8007</v>
      </c>
    </row>
    <row r="5098" spans="10:11" x14ac:dyDescent="0.25">
      <c r="J5098" t="s">
        <v>2321</v>
      </c>
      <c r="K5098" t="s">
        <v>8008</v>
      </c>
    </row>
    <row r="5099" spans="10:11" x14ac:dyDescent="0.25">
      <c r="J5099" t="s">
        <v>2321</v>
      </c>
      <c r="K5099" t="s">
        <v>8009</v>
      </c>
    </row>
    <row r="5100" spans="10:11" x14ac:dyDescent="0.25">
      <c r="J5100" t="s">
        <v>2321</v>
      </c>
      <c r="K5100" t="s">
        <v>8010</v>
      </c>
    </row>
    <row r="5101" spans="10:11" x14ac:dyDescent="0.25">
      <c r="J5101" t="s">
        <v>2321</v>
      </c>
      <c r="K5101" t="s">
        <v>8011</v>
      </c>
    </row>
    <row r="5102" spans="10:11" x14ac:dyDescent="0.25">
      <c r="J5102" t="s">
        <v>2321</v>
      </c>
      <c r="K5102" t="s">
        <v>8012</v>
      </c>
    </row>
    <row r="5103" spans="10:11" x14ac:dyDescent="0.25">
      <c r="J5103" t="s">
        <v>2321</v>
      </c>
      <c r="K5103" t="s">
        <v>8013</v>
      </c>
    </row>
    <row r="5104" spans="10:11" x14ac:dyDescent="0.25">
      <c r="J5104" t="s">
        <v>2321</v>
      </c>
      <c r="K5104" t="s">
        <v>8014</v>
      </c>
    </row>
    <row r="5105" spans="10:11" x14ac:dyDescent="0.25">
      <c r="J5105" t="s">
        <v>2321</v>
      </c>
      <c r="K5105" t="s">
        <v>8015</v>
      </c>
    </row>
    <row r="5106" spans="10:11" x14ac:dyDescent="0.25">
      <c r="J5106" t="s">
        <v>2321</v>
      </c>
      <c r="K5106" t="s">
        <v>8016</v>
      </c>
    </row>
    <row r="5107" spans="10:11" x14ac:dyDescent="0.25">
      <c r="J5107" t="s">
        <v>2321</v>
      </c>
      <c r="K5107" t="s">
        <v>8017</v>
      </c>
    </row>
    <row r="5108" spans="10:11" x14ac:dyDescent="0.25">
      <c r="J5108" t="s">
        <v>2321</v>
      </c>
      <c r="K5108" t="s">
        <v>8018</v>
      </c>
    </row>
    <row r="5109" spans="10:11" x14ac:dyDescent="0.25">
      <c r="J5109" t="s">
        <v>2321</v>
      </c>
      <c r="K5109" t="s">
        <v>8019</v>
      </c>
    </row>
    <row r="5110" spans="10:11" x14ac:dyDescent="0.25">
      <c r="J5110" t="s">
        <v>2321</v>
      </c>
      <c r="K5110" t="s">
        <v>8020</v>
      </c>
    </row>
    <row r="5111" spans="10:11" x14ac:dyDescent="0.25">
      <c r="J5111" t="s">
        <v>2321</v>
      </c>
      <c r="K5111" t="s">
        <v>8021</v>
      </c>
    </row>
    <row r="5112" spans="10:11" x14ac:dyDescent="0.25">
      <c r="J5112" t="s">
        <v>2321</v>
      </c>
      <c r="K5112" t="s">
        <v>8022</v>
      </c>
    </row>
    <row r="5113" spans="10:11" x14ac:dyDescent="0.25">
      <c r="J5113" t="s">
        <v>2321</v>
      </c>
      <c r="K5113" t="s">
        <v>8023</v>
      </c>
    </row>
    <row r="5114" spans="10:11" x14ac:dyDescent="0.25">
      <c r="J5114" t="s">
        <v>2321</v>
      </c>
      <c r="K5114" t="s">
        <v>8024</v>
      </c>
    </row>
    <row r="5115" spans="10:11" x14ac:dyDescent="0.25">
      <c r="J5115" t="s">
        <v>2321</v>
      </c>
      <c r="K5115" t="s">
        <v>8025</v>
      </c>
    </row>
    <row r="5116" spans="10:11" x14ac:dyDescent="0.25">
      <c r="J5116" t="s">
        <v>2321</v>
      </c>
      <c r="K5116" t="s">
        <v>8026</v>
      </c>
    </row>
    <row r="5117" spans="10:11" x14ac:dyDescent="0.25">
      <c r="J5117" t="s">
        <v>2321</v>
      </c>
      <c r="K5117" t="s">
        <v>8027</v>
      </c>
    </row>
    <row r="5118" spans="10:11" x14ac:dyDescent="0.25">
      <c r="J5118" t="s">
        <v>2321</v>
      </c>
      <c r="K5118" t="s">
        <v>8028</v>
      </c>
    </row>
    <row r="5119" spans="10:11" x14ac:dyDescent="0.25">
      <c r="J5119" t="s">
        <v>2322</v>
      </c>
      <c r="K5119" t="s">
        <v>8029</v>
      </c>
    </row>
    <row r="5120" spans="10:11" x14ac:dyDescent="0.25">
      <c r="J5120" t="s">
        <v>2322</v>
      </c>
      <c r="K5120" t="s">
        <v>8030</v>
      </c>
    </row>
    <row r="5121" spans="10:11" x14ac:dyDescent="0.25">
      <c r="J5121" t="s">
        <v>2322</v>
      </c>
      <c r="K5121" t="s">
        <v>8031</v>
      </c>
    </row>
    <row r="5122" spans="10:11" x14ac:dyDescent="0.25">
      <c r="J5122" t="s">
        <v>2322</v>
      </c>
      <c r="K5122" t="s">
        <v>8032</v>
      </c>
    </row>
    <row r="5123" spans="10:11" x14ac:dyDescent="0.25">
      <c r="J5123" t="s">
        <v>2322</v>
      </c>
      <c r="K5123" t="s">
        <v>8033</v>
      </c>
    </row>
    <row r="5124" spans="10:11" x14ac:dyDescent="0.25">
      <c r="J5124" t="s">
        <v>2322</v>
      </c>
      <c r="K5124" t="s">
        <v>8034</v>
      </c>
    </row>
    <row r="5125" spans="10:11" x14ac:dyDescent="0.25">
      <c r="J5125" t="s">
        <v>2322</v>
      </c>
      <c r="K5125" t="s">
        <v>8035</v>
      </c>
    </row>
    <row r="5126" spans="10:11" x14ac:dyDescent="0.25">
      <c r="J5126" t="s">
        <v>2322</v>
      </c>
      <c r="K5126" t="s">
        <v>8036</v>
      </c>
    </row>
    <row r="5127" spans="10:11" x14ac:dyDescent="0.25">
      <c r="J5127" t="s">
        <v>2322</v>
      </c>
      <c r="K5127" t="s">
        <v>8037</v>
      </c>
    </row>
    <row r="5128" spans="10:11" x14ac:dyDescent="0.25">
      <c r="J5128" t="s">
        <v>2322</v>
      </c>
      <c r="K5128" t="s">
        <v>8038</v>
      </c>
    </row>
    <row r="5129" spans="10:11" x14ac:dyDescent="0.25">
      <c r="J5129" t="s">
        <v>2322</v>
      </c>
      <c r="K5129" t="s">
        <v>8039</v>
      </c>
    </row>
    <row r="5130" spans="10:11" x14ac:dyDescent="0.25">
      <c r="J5130" t="s">
        <v>2322</v>
      </c>
      <c r="K5130" t="s">
        <v>8040</v>
      </c>
    </row>
    <row r="5131" spans="10:11" x14ac:dyDescent="0.25">
      <c r="J5131" t="s">
        <v>2322</v>
      </c>
      <c r="K5131" t="s">
        <v>8041</v>
      </c>
    </row>
    <row r="5132" spans="10:11" x14ac:dyDescent="0.25">
      <c r="J5132" t="s">
        <v>2322</v>
      </c>
      <c r="K5132" t="s">
        <v>8042</v>
      </c>
    </row>
    <row r="5133" spans="10:11" x14ac:dyDescent="0.25">
      <c r="J5133" t="s">
        <v>2322</v>
      </c>
      <c r="K5133" t="s">
        <v>8043</v>
      </c>
    </row>
    <row r="5134" spans="10:11" x14ac:dyDescent="0.25">
      <c r="J5134" t="s">
        <v>2322</v>
      </c>
      <c r="K5134" t="s">
        <v>8044</v>
      </c>
    </row>
    <row r="5135" spans="10:11" x14ac:dyDescent="0.25">
      <c r="J5135" t="s">
        <v>2322</v>
      </c>
      <c r="K5135" t="s">
        <v>8045</v>
      </c>
    </row>
    <row r="5136" spans="10:11" x14ac:dyDescent="0.25">
      <c r="J5136" t="s">
        <v>2322</v>
      </c>
      <c r="K5136" t="s">
        <v>8046</v>
      </c>
    </row>
    <row r="5137" spans="10:11" x14ac:dyDescent="0.25">
      <c r="J5137" t="s">
        <v>2322</v>
      </c>
      <c r="K5137" t="s">
        <v>8047</v>
      </c>
    </row>
    <row r="5138" spans="10:11" x14ac:dyDescent="0.25">
      <c r="J5138" t="s">
        <v>2322</v>
      </c>
      <c r="K5138" t="s">
        <v>8048</v>
      </c>
    </row>
    <row r="5139" spans="10:11" x14ac:dyDescent="0.25">
      <c r="J5139" t="s">
        <v>2322</v>
      </c>
      <c r="K5139" t="s">
        <v>8049</v>
      </c>
    </row>
    <row r="5140" spans="10:11" x14ac:dyDescent="0.25">
      <c r="J5140" t="s">
        <v>2322</v>
      </c>
      <c r="K5140" t="s">
        <v>8050</v>
      </c>
    </row>
    <row r="5141" spans="10:11" x14ac:dyDescent="0.25">
      <c r="J5141" t="s">
        <v>2322</v>
      </c>
      <c r="K5141" t="s">
        <v>8051</v>
      </c>
    </row>
    <row r="5142" spans="10:11" x14ac:dyDescent="0.25">
      <c r="J5142" t="s">
        <v>2322</v>
      </c>
      <c r="K5142" t="s">
        <v>8052</v>
      </c>
    </row>
    <row r="5143" spans="10:11" x14ac:dyDescent="0.25">
      <c r="J5143" t="s">
        <v>2322</v>
      </c>
      <c r="K5143" t="s">
        <v>8053</v>
      </c>
    </row>
    <row r="5144" spans="10:11" x14ac:dyDescent="0.25">
      <c r="J5144" t="s">
        <v>2322</v>
      </c>
      <c r="K5144" t="s">
        <v>8054</v>
      </c>
    </row>
    <row r="5145" spans="10:11" x14ac:dyDescent="0.25">
      <c r="J5145" t="s">
        <v>2322</v>
      </c>
      <c r="K5145" t="s">
        <v>8055</v>
      </c>
    </row>
    <row r="5146" spans="10:11" x14ac:dyDescent="0.25">
      <c r="J5146" t="s">
        <v>2322</v>
      </c>
      <c r="K5146" t="s">
        <v>8056</v>
      </c>
    </row>
    <row r="5147" spans="10:11" x14ac:dyDescent="0.25">
      <c r="J5147" t="s">
        <v>2323</v>
      </c>
      <c r="K5147" t="s">
        <v>8057</v>
      </c>
    </row>
    <row r="5148" spans="10:11" x14ac:dyDescent="0.25">
      <c r="J5148" t="s">
        <v>2324</v>
      </c>
      <c r="K5148" t="s">
        <v>8058</v>
      </c>
    </row>
    <row r="5149" spans="10:11" x14ac:dyDescent="0.25">
      <c r="J5149" t="s">
        <v>2324</v>
      </c>
      <c r="K5149" t="s">
        <v>8059</v>
      </c>
    </row>
    <row r="5150" spans="10:11" x14ac:dyDescent="0.25">
      <c r="J5150" t="s">
        <v>2325</v>
      </c>
      <c r="K5150" t="s">
        <v>8060</v>
      </c>
    </row>
    <row r="5151" spans="10:11" x14ac:dyDescent="0.25">
      <c r="J5151" t="s">
        <v>2325</v>
      </c>
      <c r="K5151" t="s">
        <v>8061</v>
      </c>
    </row>
    <row r="5152" spans="10:11" x14ac:dyDescent="0.25">
      <c r="J5152" t="s">
        <v>2325</v>
      </c>
      <c r="K5152" t="s">
        <v>8062</v>
      </c>
    </row>
    <row r="5153" spans="10:11" x14ac:dyDescent="0.25">
      <c r="J5153" t="s">
        <v>2325</v>
      </c>
      <c r="K5153" t="s">
        <v>8063</v>
      </c>
    </row>
    <row r="5154" spans="10:11" x14ac:dyDescent="0.25">
      <c r="J5154" t="s">
        <v>2325</v>
      </c>
      <c r="K5154" t="s">
        <v>8064</v>
      </c>
    </row>
    <row r="5155" spans="10:11" x14ac:dyDescent="0.25">
      <c r="J5155" t="s">
        <v>2325</v>
      </c>
      <c r="K5155" t="s">
        <v>8065</v>
      </c>
    </row>
    <row r="5156" spans="10:11" x14ac:dyDescent="0.25">
      <c r="J5156" t="s">
        <v>2325</v>
      </c>
      <c r="K5156" t="s">
        <v>8066</v>
      </c>
    </row>
    <row r="5157" spans="10:11" x14ac:dyDescent="0.25">
      <c r="J5157" t="s">
        <v>618</v>
      </c>
      <c r="K5157" t="s">
        <v>8067</v>
      </c>
    </row>
    <row r="5158" spans="10:11" x14ac:dyDescent="0.25">
      <c r="J5158" t="s">
        <v>618</v>
      </c>
      <c r="K5158" t="s">
        <v>8068</v>
      </c>
    </row>
    <row r="5159" spans="10:11" x14ac:dyDescent="0.25">
      <c r="J5159" t="s">
        <v>618</v>
      </c>
      <c r="K5159" t="s">
        <v>8069</v>
      </c>
    </row>
    <row r="5160" spans="10:11" x14ac:dyDescent="0.25">
      <c r="J5160" t="s">
        <v>618</v>
      </c>
      <c r="K5160" t="s">
        <v>8070</v>
      </c>
    </row>
    <row r="5161" spans="10:11" x14ac:dyDescent="0.25">
      <c r="J5161" t="s">
        <v>618</v>
      </c>
      <c r="K5161" t="s">
        <v>8071</v>
      </c>
    </row>
    <row r="5162" spans="10:11" x14ac:dyDescent="0.25">
      <c r="J5162" t="s">
        <v>618</v>
      </c>
      <c r="K5162" t="s">
        <v>8072</v>
      </c>
    </row>
    <row r="5163" spans="10:11" x14ac:dyDescent="0.25">
      <c r="J5163" t="s">
        <v>618</v>
      </c>
      <c r="K5163" t="s">
        <v>8073</v>
      </c>
    </row>
    <row r="5164" spans="10:11" x14ac:dyDescent="0.25">
      <c r="J5164" t="s">
        <v>618</v>
      </c>
      <c r="K5164" t="s">
        <v>8074</v>
      </c>
    </row>
    <row r="5165" spans="10:11" x14ac:dyDescent="0.25">
      <c r="J5165" t="s">
        <v>618</v>
      </c>
      <c r="K5165" t="s">
        <v>8075</v>
      </c>
    </row>
    <row r="5166" spans="10:11" x14ac:dyDescent="0.25">
      <c r="J5166" t="s">
        <v>618</v>
      </c>
      <c r="K5166" t="s">
        <v>8076</v>
      </c>
    </row>
    <row r="5167" spans="10:11" x14ac:dyDescent="0.25">
      <c r="J5167" t="s">
        <v>618</v>
      </c>
      <c r="K5167" t="s">
        <v>8077</v>
      </c>
    </row>
    <row r="5168" spans="10:11" x14ac:dyDescent="0.25">
      <c r="J5168" t="s">
        <v>618</v>
      </c>
      <c r="K5168" t="s">
        <v>8078</v>
      </c>
    </row>
    <row r="5169" spans="10:11" x14ac:dyDescent="0.25">
      <c r="J5169" t="s">
        <v>618</v>
      </c>
      <c r="K5169" t="s">
        <v>8079</v>
      </c>
    </row>
    <row r="5170" spans="10:11" x14ac:dyDescent="0.25">
      <c r="J5170" t="s">
        <v>618</v>
      </c>
      <c r="K5170" t="s">
        <v>8080</v>
      </c>
    </row>
    <row r="5171" spans="10:11" x14ac:dyDescent="0.25">
      <c r="J5171" t="s">
        <v>618</v>
      </c>
      <c r="K5171" t="s">
        <v>8081</v>
      </c>
    </row>
    <row r="5172" spans="10:11" x14ac:dyDescent="0.25">
      <c r="J5172" t="s">
        <v>618</v>
      </c>
      <c r="K5172" t="s">
        <v>8082</v>
      </c>
    </row>
    <row r="5173" spans="10:11" x14ac:dyDescent="0.25">
      <c r="J5173" t="s">
        <v>618</v>
      </c>
      <c r="K5173" t="s">
        <v>8083</v>
      </c>
    </row>
    <row r="5174" spans="10:11" x14ac:dyDescent="0.25">
      <c r="J5174" t="s">
        <v>618</v>
      </c>
      <c r="K5174" t="s">
        <v>8084</v>
      </c>
    </row>
    <row r="5175" spans="10:11" x14ac:dyDescent="0.25">
      <c r="J5175" t="s">
        <v>618</v>
      </c>
      <c r="K5175" t="s">
        <v>8085</v>
      </c>
    </row>
    <row r="5176" spans="10:11" x14ac:dyDescent="0.25">
      <c r="J5176" t="s">
        <v>618</v>
      </c>
      <c r="K5176" t="s">
        <v>8086</v>
      </c>
    </row>
    <row r="5177" spans="10:11" x14ac:dyDescent="0.25">
      <c r="J5177" t="s">
        <v>618</v>
      </c>
      <c r="K5177" t="s">
        <v>8087</v>
      </c>
    </row>
    <row r="5178" spans="10:11" x14ac:dyDescent="0.25">
      <c r="J5178" t="s">
        <v>618</v>
      </c>
      <c r="K5178" t="s">
        <v>8088</v>
      </c>
    </row>
    <row r="5179" spans="10:11" x14ac:dyDescent="0.25">
      <c r="J5179" t="s">
        <v>618</v>
      </c>
      <c r="K5179" t="s">
        <v>8089</v>
      </c>
    </row>
    <row r="5180" spans="10:11" x14ac:dyDescent="0.25">
      <c r="J5180" t="s">
        <v>618</v>
      </c>
      <c r="K5180" t="s">
        <v>8090</v>
      </c>
    </row>
    <row r="5181" spans="10:11" x14ac:dyDescent="0.25">
      <c r="J5181" t="s">
        <v>618</v>
      </c>
      <c r="K5181" t="s">
        <v>8091</v>
      </c>
    </row>
    <row r="5182" spans="10:11" x14ac:dyDescent="0.25">
      <c r="J5182" t="s">
        <v>618</v>
      </c>
      <c r="K5182" t="s">
        <v>8092</v>
      </c>
    </row>
    <row r="5183" spans="10:11" x14ac:dyDescent="0.25">
      <c r="J5183" t="s">
        <v>618</v>
      </c>
      <c r="K5183" t="s">
        <v>8093</v>
      </c>
    </row>
    <row r="5184" spans="10:11" x14ac:dyDescent="0.25">
      <c r="J5184" t="s">
        <v>618</v>
      </c>
      <c r="K5184" t="s">
        <v>8094</v>
      </c>
    </row>
    <row r="5185" spans="10:11" x14ac:dyDescent="0.25">
      <c r="J5185" t="s">
        <v>618</v>
      </c>
      <c r="K5185" t="s">
        <v>8095</v>
      </c>
    </row>
    <row r="5186" spans="10:11" x14ac:dyDescent="0.25">
      <c r="J5186" t="s">
        <v>618</v>
      </c>
      <c r="K5186" t="s">
        <v>8096</v>
      </c>
    </row>
    <row r="5187" spans="10:11" x14ac:dyDescent="0.25">
      <c r="J5187" t="s">
        <v>618</v>
      </c>
      <c r="K5187" t="s">
        <v>8097</v>
      </c>
    </row>
    <row r="5188" spans="10:11" x14ac:dyDescent="0.25">
      <c r="J5188" t="s">
        <v>618</v>
      </c>
      <c r="K5188" t="s">
        <v>8098</v>
      </c>
    </row>
    <row r="5189" spans="10:11" x14ac:dyDescent="0.25">
      <c r="J5189" t="s">
        <v>618</v>
      </c>
      <c r="K5189" t="s">
        <v>8099</v>
      </c>
    </row>
    <row r="5190" spans="10:11" x14ac:dyDescent="0.25">
      <c r="J5190" t="s">
        <v>618</v>
      </c>
      <c r="K5190" t="s">
        <v>8100</v>
      </c>
    </row>
    <row r="5191" spans="10:11" x14ac:dyDescent="0.25">
      <c r="J5191" t="s">
        <v>618</v>
      </c>
      <c r="K5191" t="s">
        <v>8101</v>
      </c>
    </row>
    <row r="5192" spans="10:11" x14ac:dyDescent="0.25">
      <c r="J5192" t="s">
        <v>618</v>
      </c>
      <c r="K5192" t="s">
        <v>8102</v>
      </c>
    </row>
    <row r="5193" spans="10:11" x14ac:dyDescent="0.25">
      <c r="J5193" t="s">
        <v>618</v>
      </c>
      <c r="K5193" t="s">
        <v>8103</v>
      </c>
    </row>
    <row r="5194" spans="10:11" x14ac:dyDescent="0.25">
      <c r="J5194" t="s">
        <v>618</v>
      </c>
      <c r="K5194" t="s">
        <v>8104</v>
      </c>
    </row>
    <row r="5195" spans="10:11" x14ac:dyDescent="0.25">
      <c r="J5195" t="s">
        <v>618</v>
      </c>
      <c r="K5195" t="s">
        <v>8105</v>
      </c>
    </row>
    <row r="5196" spans="10:11" x14ac:dyDescent="0.25">
      <c r="J5196" t="s">
        <v>618</v>
      </c>
      <c r="K5196" t="s">
        <v>8106</v>
      </c>
    </row>
    <row r="5197" spans="10:11" x14ac:dyDescent="0.25">
      <c r="J5197" t="s">
        <v>618</v>
      </c>
      <c r="K5197" t="s">
        <v>8107</v>
      </c>
    </row>
    <row r="5198" spans="10:11" x14ac:dyDescent="0.25">
      <c r="J5198" t="s">
        <v>618</v>
      </c>
      <c r="K5198" t="s">
        <v>8108</v>
      </c>
    </row>
    <row r="5199" spans="10:11" x14ac:dyDescent="0.25">
      <c r="J5199" t="s">
        <v>618</v>
      </c>
      <c r="K5199" t="s">
        <v>8109</v>
      </c>
    </row>
    <row r="5200" spans="10:11" x14ac:dyDescent="0.25">
      <c r="J5200" t="s">
        <v>618</v>
      </c>
      <c r="K5200" t="s">
        <v>8110</v>
      </c>
    </row>
    <row r="5201" spans="10:11" x14ac:dyDescent="0.25">
      <c r="J5201" t="s">
        <v>618</v>
      </c>
      <c r="K5201" t="s">
        <v>8111</v>
      </c>
    </row>
    <row r="5202" spans="10:11" x14ac:dyDescent="0.25">
      <c r="J5202" t="s">
        <v>618</v>
      </c>
      <c r="K5202" t="s">
        <v>8112</v>
      </c>
    </row>
    <row r="5203" spans="10:11" x14ac:dyDescent="0.25">
      <c r="J5203" t="s">
        <v>618</v>
      </c>
      <c r="K5203" t="s">
        <v>8113</v>
      </c>
    </row>
    <row r="5204" spans="10:11" x14ac:dyDescent="0.25">
      <c r="J5204" t="s">
        <v>618</v>
      </c>
      <c r="K5204" t="s">
        <v>8114</v>
      </c>
    </row>
    <row r="5205" spans="10:11" x14ac:dyDescent="0.25">
      <c r="J5205" t="s">
        <v>618</v>
      </c>
      <c r="K5205" t="s">
        <v>8115</v>
      </c>
    </row>
    <row r="5206" spans="10:11" x14ac:dyDescent="0.25">
      <c r="J5206" t="s">
        <v>618</v>
      </c>
      <c r="K5206" t="s">
        <v>8116</v>
      </c>
    </row>
    <row r="5207" spans="10:11" x14ac:dyDescent="0.25">
      <c r="J5207" t="s">
        <v>618</v>
      </c>
      <c r="K5207" t="s">
        <v>8117</v>
      </c>
    </row>
    <row r="5208" spans="10:11" x14ac:dyDescent="0.25">
      <c r="J5208" t="s">
        <v>618</v>
      </c>
      <c r="K5208" t="s">
        <v>8118</v>
      </c>
    </row>
    <row r="5209" spans="10:11" x14ac:dyDescent="0.25">
      <c r="J5209" t="s">
        <v>618</v>
      </c>
      <c r="K5209" t="s">
        <v>8119</v>
      </c>
    </row>
    <row r="5210" spans="10:11" x14ac:dyDescent="0.25">
      <c r="J5210" t="s">
        <v>618</v>
      </c>
      <c r="K5210" t="s">
        <v>8120</v>
      </c>
    </row>
    <row r="5211" spans="10:11" x14ac:dyDescent="0.25">
      <c r="J5211" t="s">
        <v>618</v>
      </c>
      <c r="K5211" t="s">
        <v>8121</v>
      </c>
    </row>
    <row r="5212" spans="10:11" x14ac:dyDescent="0.25">
      <c r="J5212" t="s">
        <v>618</v>
      </c>
      <c r="K5212" t="s">
        <v>8122</v>
      </c>
    </row>
    <row r="5213" spans="10:11" x14ac:dyDescent="0.25">
      <c r="J5213" t="s">
        <v>618</v>
      </c>
      <c r="K5213" t="s">
        <v>8123</v>
      </c>
    </row>
    <row r="5214" spans="10:11" x14ac:dyDescent="0.25">
      <c r="J5214" t="s">
        <v>618</v>
      </c>
      <c r="K5214" t="s">
        <v>8124</v>
      </c>
    </row>
    <row r="5215" spans="10:11" x14ac:dyDescent="0.25">
      <c r="J5215" t="s">
        <v>618</v>
      </c>
      <c r="K5215" t="s">
        <v>8125</v>
      </c>
    </row>
    <row r="5216" spans="10:11" x14ac:dyDescent="0.25">
      <c r="J5216" t="s">
        <v>618</v>
      </c>
      <c r="K5216" t="s">
        <v>8126</v>
      </c>
    </row>
    <row r="5217" spans="10:11" x14ac:dyDescent="0.25">
      <c r="J5217" t="s">
        <v>618</v>
      </c>
      <c r="K5217" t="s">
        <v>8127</v>
      </c>
    </row>
    <row r="5218" spans="10:11" x14ac:dyDescent="0.25">
      <c r="J5218" t="s">
        <v>618</v>
      </c>
      <c r="K5218" t="s">
        <v>8128</v>
      </c>
    </row>
    <row r="5219" spans="10:11" x14ac:dyDescent="0.25">
      <c r="J5219" t="s">
        <v>618</v>
      </c>
      <c r="K5219" t="s">
        <v>8129</v>
      </c>
    </row>
    <row r="5220" spans="10:11" x14ac:dyDescent="0.25">
      <c r="J5220" t="s">
        <v>618</v>
      </c>
      <c r="K5220" t="s">
        <v>8130</v>
      </c>
    </row>
    <row r="5221" spans="10:11" x14ac:dyDescent="0.25">
      <c r="J5221" t="s">
        <v>618</v>
      </c>
      <c r="K5221" t="s">
        <v>8131</v>
      </c>
    </row>
    <row r="5222" spans="10:11" x14ac:dyDescent="0.25">
      <c r="J5222" t="s">
        <v>618</v>
      </c>
      <c r="K5222" t="s">
        <v>8132</v>
      </c>
    </row>
    <row r="5223" spans="10:11" x14ac:dyDescent="0.25">
      <c r="J5223" t="s">
        <v>618</v>
      </c>
      <c r="K5223" t="s">
        <v>8133</v>
      </c>
    </row>
    <row r="5224" spans="10:11" x14ac:dyDescent="0.25">
      <c r="J5224" t="s">
        <v>618</v>
      </c>
      <c r="K5224" t="s">
        <v>8134</v>
      </c>
    </row>
    <row r="5225" spans="10:11" x14ac:dyDescent="0.25">
      <c r="J5225" t="s">
        <v>618</v>
      </c>
      <c r="K5225" t="s">
        <v>8135</v>
      </c>
    </row>
    <row r="5226" spans="10:11" x14ac:dyDescent="0.25">
      <c r="J5226" t="s">
        <v>618</v>
      </c>
      <c r="K5226" t="s">
        <v>8136</v>
      </c>
    </row>
    <row r="5227" spans="10:11" x14ac:dyDescent="0.25">
      <c r="J5227" t="s">
        <v>618</v>
      </c>
      <c r="K5227" t="s">
        <v>8137</v>
      </c>
    </row>
    <row r="5228" spans="10:11" x14ac:dyDescent="0.25">
      <c r="J5228" t="s">
        <v>618</v>
      </c>
      <c r="K5228" t="s">
        <v>8138</v>
      </c>
    </row>
    <row r="5229" spans="10:11" x14ac:dyDescent="0.25">
      <c r="J5229" t="s">
        <v>618</v>
      </c>
      <c r="K5229" t="s">
        <v>8139</v>
      </c>
    </row>
    <row r="5230" spans="10:11" x14ac:dyDescent="0.25">
      <c r="J5230" t="s">
        <v>618</v>
      </c>
      <c r="K5230" t="s">
        <v>8140</v>
      </c>
    </row>
    <row r="5231" spans="10:11" x14ac:dyDescent="0.25">
      <c r="J5231" t="s">
        <v>618</v>
      </c>
      <c r="K5231" t="s">
        <v>8141</v>
      </c>
    </row>
    <row r="5232" spans="10:11" x14ac:dyDescent="0.25">
      <c r="J5232" t="s">
        <v>618</v>
      </c>
      <c r="K5232" t="s">
        <v>8142</v>
      </c>
    </row>
    <row r="5233" spans="10:11" x14ac:dyDescent="0.25">
      <c r="J5233" t="s">
        <v>618</v>
      </c>
      <c r="K5233" t="s">
        <v>8143</v>
      </c>
    </row>
    <row r="5234" spans="10:11" x14ac:dyDescent="0.25">
      <c r="J5234" t="s">
        <v>618</v>
      </c>
      <c r="K5234" t="s">
        <v>8144</v>
      </c>
    </row>
    <row r="5235" spans="10:11" x14ac:dyDescent="0.25">
      <c r="J5235" t="s">
        <v>618</v>
      </c>
      <c r="K5235" t="s">
        <v>8145</v>
      </c>
    </row>
    <row r="5236" spans="10:11" x14ac:dyDescent="0.25">
      <c r="J5236" t="s">
        <v>618</v>
      </c>
      <c r="K5236" t="s">
        <v>8146</v>
      </c>
    </row>
    <row r="5237" spans="10:11" x14ac:dyDescent="0.25">
      <c r="J5237" t="s">
        <v>618</v>
      </c>
      <c r="K5237" t="s">
        <v>8147</v>
      </c>
    </row>
    <row r="5238" spans="10:11" x14ac:dyDescent="0.25">
      <c r="J5238" t="s">
        <v>618</v>
      </c>
      <c r="K5238" t="s">
        <v>8148</v>
      </c>
    </row>
    <row r="5239" spans="10:11" x14ac:dyDescent="0.25">
      <c r="J5239" t="s">
        <v>618</v>
      </c>
      <c r="K5239" t="s">
        <v>8149</v>
      </c>
    </row>
    <row r="5240" spans="10:11" x14ac:dyDescent="0.25">
      <c r="J5240" t="s">
        <v>618</v>
      </c>
      <c r="K5240" t="s">
        <v>8150</v>
      </c>
    </row>
    <row r="5241" spans="10:11" x14ac:dyDescent="0.25">
      <c r="J5241" t="s">
        <v>618</v>
      </c>
      <c r="K5241" t="s">
        <v>8151</v>
      </c>
    </row>
    <row r="5242" spans="10:11" x14ac:dyDescent="0.25">
      <c r="J5242" t="s">
        <v>618</v>
      </c>
      <c r="K5242" t="s">
        <v>8152</v>
      </c>
    </row>
    <row r="5243" spans="10:11" x14ac:dyDescent="0.25">
      <c r="J5243" t="s">
        <v>618</v>
      </c>
      <c r="K5243" t="s">
        <v>8153</v>
      </c>
    </row>
    <row r="5244" spans="10:11" x14ac:dyDescent="0.25">
      <c r="J5244" t="s">
        <v>618</v>
      </c>
      <c r="K5244" t="s">
        <v>8154</v>
      </c>
    </row>
    <row r="5245" spans="10:11" x14ac:dyDescent="0.25">
      <c r="J5245" t="s">
        <v>618</v>
      </c>
      <c r="K5245" t="s">
        <v>8155</v>
      </c>
    </row>
    <row r="5246" spans="10:11" x14ac:dyDescent="0.25">
      <c r="J5246" t="s">
        <v>618</v>
      </c>
      <c r="K5246" t="s">
        <v>8156</v>
      </c>
    </row>
    <row r="5247" spans="10:11" x14ac:dyDescent="0.25">
      <c r="J5247" t="s">
        <v>618</v>
      </c>
      <c r="K5247" t="s">
        <v>8157</v>
      </c>
    </row>
    <row r="5248" spans="10:11" x14ac:dyDescent="0.25">
      <c r="J5248" t="s">
        <v>618</v>
      </c>
      <c r="K5248" t="s">
        <v>8158</v>
      </c>
    </row>
    <row r="5249" spans="10:11" x14ac:dyDescent="0.25">
      <c r="J5249" t="s">
        <v>618</v>
      </c>
      <c r="K5249" t="s">
        <v>8159</v>
      </c>
    </row>
    <row r="5250" spans="10:11" x14ac:dyDescent="0.25">
      <c r="J5250" t="s">
        <v>618</v>
      </c>
      <c r="K5250" t="s">
        <v>8160</v>
      </c>
    </row>
    <row r="5251" spans="10:11" x14ac:dyDescent="0.25">
      <c r="J5251" t="s">
        <v>618</v>
      </c>
      <c r="K5251" t="s">
        <v>8161</v>
      </c>
    </row>
    <row r="5252" spans="10:11" x14ac:dyDescent="0.25">
      <c r="J5252" t="s">
        <v>618</v>
      </c>
      <c r="K5252" t="s">
        <v>8162</v>
      </c>
    </row>
    <row r="5253" spans="10:11" x14ac:dyDescent="0.25">
      <c r="J5253" t="s">
        <v>618</v>
      </c>
      <c r="K5253" t="s">
        <v>8163</v>
      </c>
    </row>
    <row r="5254" spans="10:11" x14ac:dyDescent="0.25">
      <c r="J5254" t="s">
        <v>618</v>
      </c>
      <c r="K5254" t="s">
        <v>8164</v>
      </c>
    </row>
    <row r="5255" spans="10:11" x14ac:dyDescent="0.25">
      <c r="J5255" t="s">
        <v>618</v>
      </c>
      <c r="K5255" t="s">
        <v>8165</v>
      </c>
    </row>
    <row r="5256" spans="10:11" x14ac:dyDescent="0.25">
      <c r="J5256" t="s">
        <v>618</v>
      </c>
      <c r="K5256" t="s">
        <v>8166</v>
      </c>
    </row>
    <row r="5257" spans="10:11" x14ac:dyDescent="0.25">
      <c r="J5257" t="s">
        <v>618</v>
      </c>
      <c r="K5257" t="s">
        <v>8167</v>
      </c>
    </row>
    <row r="5258" spans="10:11" x14ac:dyDescent="0.25">
      <c r="J5258" t="s">
        <v>618</v>
      </c>
      <c r="K5258" t="s">
        <v>8168</v>
      </c>
    </row>
    <row r="5259" spans="10:11" x14ac:dyDescent="0.25">
      <c r="J5259" t="s">
        <v>618</v>
      </c>
      <c r="K5259" t="s">
        <v>8169</v>
      </c>
    </row>
    <row r="5260" spans="10:11" x14ac:dyDescent="0.25">
      <c r="J5260" t="s">
        <v>618</v>
      </c>
      <c r="K5260" t="s">
        <v>8170</v>
      </c>
    </row>
    <row r="5261" spans="10:11" x14ac:dyDescent="0.25">
      <c r="J5261" t="s">
        <v>618</v>
      </c>
      <c r="K5261" t="s">
        <v>8171</v>
      </c>
    </row>
    <row r="5262" spans="10:11" x14ac:dyDescent="0.25">
      <c r="J5262" t="s">
        <v>618</v>
      </c>
      <c r="K5262" t="s">
        <v>8172</v>
      </c>
    </row>
    <row r="5263" spans="10:11" x14ac:dyDescent="0.25">
      <c r="J5263" t="s">
        <v>618</v>
      </c>
      <c r="K5263" t="s">
        <v>8173</v>
      </c>
    </row>
    <row r="5264" spans="10:11" x14ac:dyDescent="0.25">
      <c r="J5264" t="s">
        <v>618</v>
      </c>
      <c r="K5264" t="s">
        <v>8174</v>
      </c>
    </row>
    <row r="5265" spans="10:11" x14ac:dyDescent="0.25">
      <c r="J5265" t="s">
        <v>618</v>
      </c>
      <c r="K5265" t="s">
        <v>8175</v>
      </c>
    </row>
    <row r="5266" spans="10:11" x14ac:dyDescent="0.25">
      <c r="J5266" t="s">
        <v>618</v>
      </c>
      <c r="K5266" t="s">
        <v>8176</v>
      </c>
    </row>
    <row r="5267" spans="10:11" x14ac:dyDescent="0.25">
      <c r="J5267" t="s">
        <v>618</v>
      </c>
      <c r="K5267" t="s">
        <v>8177</v>
      </c>
    </row>
    <row r="5268" spans="10:11" x14ac:dyDescent="0.25">
      <c r="J5268" t="s">
        <v>618</v>
      </c>
      <c r="K5268" t="s">
        <v>8178</v>
      </c>
    </row>
    <row r="5269" spans="10:11" x14ac:dyDescent="0.25">
      <c r="J5269" t="s">
        <v>618</v>
      </c>
      <c r="K5269" t="s">
        <v>8179</v>
      </c>
    </row>
    <row r="5270" spans="10:11" x14ac:dyDescent="0.25">
      <c r="J5270" t="s">
        <v>618</v>
      </c>
      <c r="K5270" t="s">
        <v>8180</v>
      </c>
    </row>
    <row r="5271" spans="10:11" x14ac:dyDescent="0.25">
      <c r="J5271" t="s">
        <v>618</v>
      </c>
      <c r="K5271" t="s">
        <v>8181</v>
      </c>
    </row>
    <row r="5272" spans="10:11" x14ac:dyDescent="0.25">
      <c r="J5272" t="s">
        <v>618</v>
      </c>
      <c r="K5272" t="s">
        <v>8182</v>
      </c>
    </row>
    <row r="5273" spans="10:11" x14ac:dyDescent="0.25">
      <c r="J5273" t="s">
        <v>618</v>
      </c>
      <c r="K5273" t="s">
        <v>8183</v>
      </c>
    </row>
    <row r="5274" spans="10:11" x14ac:dyDescent="0.25">
      <c r="J5274" t="s">
        <v>618</v>
      </c>
      <c r="K5274" t="s">
        <v>8184</v>
      </c>
    </row>
    <row r="5275" spans="10:11" x14ac:dyDescent="0.25">
      <c r="J5275" t="s">
        <v>618</v>
      </c>
      <c r="K5275" t="s">
        <v>8185</v>
      </c>
    </row>
    <row r="5276" spans="10:11" x14ac:dyDescent="0.25">
      <c r="J5276" t="s">
        <v>618</v>
      </c>
      <c r="K5276" t="s">
        <v>8186</v>
      </c>
    </row>
    <row r="5277" spans="10:11" x14ac:dyDescent="0.25">
      <c r="J5277" t="s">
        <v>618</v>
      </c>
      <c r="K5277" t="s">
        <v>8187</v>
      </c>
    </row>
    <row r="5278" spans="10:11" x14ac:dyDescent="0.25">
      <c r="J5278" t="s">
        <v>618</v>
      </c>
      <c r="K5278" t="s">
        <v>8188</v>
      </c>
    </row>
    <row r="5279" spans="10:11" x14ac:dyDescent="0.25">
      <c r="J5279" t="s">
        <v>618</v>
      </c>
      <c r="K5279" t="s">
        <v>8189</v>
      </c>
    </row>
    <row r="5280" spans="10:11" x14ac:dyDescent="0.25">
      <c r="J5280" t="s">
        <v>618</v>
      </c>
      <c r="K5280" t="s">
        <v>8190</v>
      </c>
    </row>
    <row r="5281" spans="10:11" x14ac:dyDescent="0.25">
      <c r="J5281" t="s">
        <v>618</v>
      </c>
      <c r="K5281" t="s">
        <v>8191</v>
      </c>
    </row>
    <row r="5282" spans="10:11" x14ac:dyDescent="0.25">
      <c r="J5282" t="s">
        <v>618</v>
      </c>
      <c r="K5282" t="s">
        <v>8192</v>
      </c>
    </row>
    <row r="5283" spans="10:11" x14ac:dyDescent="0.25">
      <c r="J5283" t="s">
        <v>618</v>
      </c>
      <c r="K5283" t="s">
        <v>8193</v>
      </c>
    </row>
    <row r="5284" spans="10:11" x14ac:dyDescent="0.25">
      <c r="J5284" t="s">
        <v>618</v>
      </c>
      <c r="K5284" t="s">
        <v>8194</v>
      </c>
    </row>
    <row r="5285" spans="10:11" x14ac:dyDescent="0.25">
      <c r="J5285" t="s">
        <v>618</v>
      </c>
      <c r="K5285" t="s">
        <v>8195</v>
      </c>
    </row>
    <row r="5286" spans="10:11" x14ac:dyDescent="0.25">
      <c r="J5286" t="s">
        <v>618</v>
      </c>
      <c r="K5286" t="s">
        <v>8196</v>
      </c>
    </row>
    <row r="5287" spans="10:11" x14ac:dyDescent="0.25">
      <c r="J5287" t="s">
        <v>618</v>
      </c>
      <c r="K5287" t="s">
        <v>8197</v>
      </c>
    </row>
    <row r="5288" spans="10:11" x14ac:dyDescent="0.25">
      <c r="J5288" t="s">
        <v>618</v>
      </c>
      <c r="K5288" t="s">
        <v>8198</v>
      </c>
    </row>
    <row r="5289" spans="10:11" x14ac:dyDescent="0.25">
      <c r="J5289" t="s">
        <v>618</v>
      </c>
      <c r="K5289" t="s">
        <v>8199</v>
      </c>
    </row>
    <row r="5290" spans="10:11" x14ac:dyDescent="0.25">
      <c r="J5290" t="s">
        <v>618</v>
      </c>
      <c r="K5290" t="s">
        <v>8200</v>
      </c>
    </row>
    <row r="5291" spans="10:11" x14ac:dyDescent="0.25">
      <c r="J5291" t="s">
        <v>618</v>
      </c>
      <c r="K5291" t="s">
        <v>8201</v>
      </c>
    </row>
    <row r="5292" spans="10:11" x14ac:dyDescent="0.25">
      <c r="J5292" t="s">
        <v>618</v>
      </c>
      <c r="K5292" t="s">
        <v>8202</v>
      </c>
    </row>
    <row r="5293" spans="10:11" x14ac:dyDescent="0.25">
      <c r="J5293" t="s">
        <v>342</v>
      </c>
      <c r="K5293" t="s">
        <v>8203</v>
      </c>
    </row>
    <row r="5294" spans="10:11" x14ac:dyDescent="0.25">
      <c r="J5294" t="s">
        <v>342</v>
      </c>
      <c r="K5294" t="s">
        <v>8204</v>
      </c>
    </row>
    <row r="5295" spans="10:11" x14ac:dyDescent="0.25">
      <c r="J5295" t="s">
        <v>342</v>
      </c>
      <c r="K5295" t="s">
        <v>8205</v>
      </c>
    </row>
    <row r="5296" spans="10:11" x14ac:dyDescent="0.25">
      <c r="J5296" t="s">
        <v>342</v>
      </c>
      <c r="K5296" t="s">
        <v>8206</v>
      </c>
    </row>
    <row r="5297" spans="10:11" x14ac:dyDescent="0.25">
      <c r="J5297" t="s">
        <v>342</v>
      </c>
      <c r="K5297" t="s">
        <v>8207</v>
      </c>
    </row>
    <row r="5298" spans="10:11" x14ac:dyDescent="0.25">
      <c r="J5298" t="s">
        <v>342</v>
      </c>
      <c r="K5298" t="s">
        <v>8208</v>
      </c>
    </row>
    <row r="5299" spans="10:11" x14ac:dyDescent="0.25">
      <c r="J5299" t="s">
        <v>342</v>
      </c>
      <c r="K5299" t="s">
        <v>8209</v>
      </c>
    </row>
    <row r="5300" spans="10:11" x14ac:dyDescent="0.25">
      <c r="J5300" t="s">
        <v>342</v>
      </c>
      <c r="K5300" t="s">
        <v>8210</v>
      </c>
    </row>
    <row r="5301" spans="10:11" x14ac:dyDescent="0.25">
      <c r="J5301" t="s">
        <v>342</v>
      </c>
      <c r="K5301" t="s">
        <v>8211</v>
      </c>
    </row>
    <row r="5302" spans="10:11" x14ac:dyDescent="0.25">
      <c r="J5302" t="s">
        <v>342</v>
      </c>
      <c r="K5302" t="s">
        <v>8212</v>
      </c>
    </row>
    <row r="5303" spans="10:11" x14ac:dyDescent="0.25">
      <c r="J5303" t="s">
        <v>342</v>
      </c>
      <c r="K5303" t="s">
        <v>8213</v>
      </c>
    </row>
    <row r="5304" spans="10:11" x14ac:dyDescent="0.25">
      <c r="J5304" t="s">
        <v>342</v>
      </c>
      <c r="K5304" t="s">
        <v>8214</v>
      </c>
    </row>
    <row r="5305" spans="10:11" x14ac:dyDescent="0.25">
      <c r="J5305" t="s">
        <v>342</v>
      </c>
      <c r="K5305" t="s">
        <v>8215</v>
      </c>
    </row>
    <row r="5306" spans="10:11" x14ac:dyDescent="0.25">
      <c r="J5306" t="s">
        <v>342</v>
      </c>
      <c r="K5306" t="s">
        <v>8216</v>
      </c>
    </row>
    <row r="5307" spans="10:11" x14ac:dyDescent="0.25">
      <c r="J5307" t="s">
        <v>342</v>
      </c>
      <c r="K5307" t="s">
        <v>8217</v>
      </c>
    </row>
    <row r="5308" spans="10:11" x14ac:dyDescent="0.25">
      <c r="J5308" t="s">
        <v>342</v>
      </c>
      <c r="K5308" t="s">
        <v>8218</v>
      </c>
    </row>
    <row r="5309" spans="10:11" x14ac:dyDescent="0.25">
      <c r="J5309" t="s">
        <v>342</v>
      </c>
      <c r="K5309" t="s">
        <v>8219</v>
      </c>
    </row>
    <row r="5310" spans="10:11" x14ac:dyDescent="0.25">
      <c r="J5310" t="s">
        <v>342</v>
      </c>
      <c r="K5310" t="s">
        <v>8220</v>
      </c>
    </row>
    <row r="5311" spans="10:11" x14ac:dyDescent="0.25">
      <c r="J5311" t="s">
        <v>342</v>
      </c>
      <c r="K5311" t="s">
        <v>8221</v>
      </c>
    </row>
    <row r="5312" spans="10:11" x14ac:dyDescent="0.25">
      <c r="J5312" t="s">
        <v>342</v>
      </c>
      <c r="K5312" t="s">
        <v>8222</v>
      </c>
    </row>
    <row r="5313" spans="10:11" x14ac:dyDescent="0.25">
      <c r="J5313" t="s">
        <v>342</v>
      </c>
      <c r="K5313" t="s">
        <v>8223</v>
      </c>
    </row>
    <row r="5314" spans="10:11" x14ac:dyDescent="0.25">
      <c r="J5314" t="s">
        <v>342</v>
      </c>
      <c r="K5314" t="s">
        <v>8224</v>
      </c>
    </row>
    <row r="5315" spans="10:11" x14ac:dyDescent="0.25">
      <c r="J5315" t="s">
        <v>342</v>
      </c>
      <c r="K5315" t="s">
        <v>8225</v>
      </c>
    </row>
    <row r="5316" spans="10:11" x14ac:dyDescent="0.25">
      <c r="J5316" t="s">
        <v>342</v>
      </c>
      <c r="K5316" t="s">
        <v>8226</v>
      </c>
    </row>
    <row r="5317" spans="10:11" x14ac:dyDescent="0.25">
      <c r="J5317" t="s">
        <v>342</v>
      </c>
      <c r="K5317" t="s">
        <v>8227</v>
      </c>
    </row>
    <row r="5318" spans="10:11" x14ac:dyDescent="0.25">
      <c r="J5318" t="s">
        <v>342</v>
      </c>
      <c r="K5318" t="s">
        <v>8228</v>
      </c>
    </row>
    <row r="5319" spans="10:11" x14ac:dyDescent="0.25">
      <c r="J5319" t="s">
        <v>280</v>
      </c>
      <c r="K5319" t="s">
        <v>8229</v>
      </c>
    </row>
    <row r="5320" spans="10:11" x14ac:dyDescent="0.25">
      <c r="J5320" t="s">
        <v>280</v>
      </c>
      <c r="K5320" t="s">
        <v>8230</v>
      </c>
    </row>
    <row r="5321" spans="10:11" x14ac:dyDescent="0.25">
      <c r="J5321" t="s">
        <v>280</v>
      </c>
      <c r="K5321" t="s">
        <v>8231</v>
      </c>
    </row>
    <row r="5322" spans="10:11" x14ac:dyDescent="0.25">
      <c r="J5322" t="s">
        <v>280</v>
      </c>
      <c r="K5322" t="s">
        <v>8232</v>
      </c>
    </row>
    <row r="5323" spans="10:11" x14ac:dyDescent="0.25">
      <c r="J5323" t="s">
        <v>280</v>
      </c>
      <c r="K5323" t="s">
        <v>8233</v>
      </c>
    </row>
    <row r="5324" spans="10:11" x14ac:dyDescent="0.25">
      <c r="J5324" t="s">
        <v>280</v>
      </c>
      <c r="K5324" t="s">
        <v>8234</v>
      </c>
    </row>
    <row r="5325" spans="10:11" x14ac:dyDescent="0.25">
      <c r="J5325" t="s">
        <v>280</v>
      </c>
      <c r="K5325" t="s">
        <v>8235</v>
      </c>
    </row>
    <row r="5326" spans="10:11" x14ac:dyDescent="0.25">
      <c r="J5326" t="s">
        <v>280</v>
      </c>
      <c r="K5326" t="s">
        <v>8236</v>
      </c>
    </row>
    <row r="5327" spans="10:11" x14ac:dyDescent="0.25">
      <c r="J5327" t="s">
        <v>280</v>
      </c>
      <c r="K5327" t="s">
        <v>8237</v>
      </c>
    </row>
    <row r="5328" spans="10:11" x14ac:dyDescent="0.25">
      <c r="J5328" t="s">
        <v>280</v>
      </c>
      <c r="K5328" t="s">
        <v>8238</v>
      </c>
    </row>
    <row r="5329" spans="10:11" x14ac:dyDescent="0.25">
      <c r="J5329" t="s">
        <v>280</v>
      </c>
      <c r="K5329" t="s">
        <v>8239</v>
      </c>
    </row>
    <row r="5330" spans="10:11" x14ac:dyDescent="0.25">
      <c r="J5330" t="s">
        <v>280</v>
      </c>
      <c r="K5330" t="s">
        <v>8240</v>
      </c>
    </row>
    <row r="5331" spans="10:11" x14ac:dyDescent="0.25">
      <c r="J5331" t="s">
        <v>280</v>
      </c>
      <c r="K5331" t="s">
        <v>8241</v>
      </c>
    </row>
    <row r="5332" spans="10:11" x14ac:dyDescent="0.25">
      <c r="J5332" t="s">
        <v>280</v>
      </c>
      <c r="K5332" t="s">
        <v>8242</v>
      </c>
    </row>
    <row r="5333" spans="10:11" x14ac:dyDescent="0.25">
      <c r="J5333" t="s">
        <v>280</v>
      </c>
      <c r="K5333" t="s">
        <v>8243</v>
      </c>
    </row>
    <row r="5334" spans="10:11" x14ac:dyDescent="0.25">
      <c r="J5334" t="s">
        <v>280</v>
      </c>
      <c r="K5334" t="s">
        <v>8244</v>
      </c>
    </row>
    <row r="5335" spans="10:11" x14ac:dyDescent="0.25">
      <c r="J5335" t="s">
        <v>280</v>
      </c>
      <c r="K5335" t="s">
        <v>8245</v>
      </c>
    </row>
    <row r="5336" spans="10:11" x14ac:dyDescent="0.25">
      <c r="J5336" t="s">
        <v>280</v>
      </c>
      <c r="K5336" t="s">
        <v>8246</v>
      </c>
    </row>
    <row r="5337" spans="10:11" x14ac:dyDescent="0.25">
      <c r="J5337" t="s">
        <v>280</v>
      </c>
      <c r="K5337" t="s">
        <v>8247</v>
      </c>
    </row>
    <row r="5338" spans="10:11" x14ac:dyDescent="0.25">
      <c r="J5338" t="s">
        <v>280</v>
      </c>
      <c r="K5338" t="s">
        <v>8248</v>
      </c>
    </row>
    <row r="5339" spans="10:11" x14ac:dyDescent="0.25">
      <c r="J5339" t="s">
        <v>280</v>
      </c>
      <c r="K5339" t="s">
        <v>8249</v>
      </c>
    </row>
    <row r="5340" spans="10:11" x14ac:dyDescent="0.25">
      <c r="J5340" t="s">
        <v>280</v>
      </c>
      <c r="K5340" t="s">
        <v>8250</v>
      </c>
    </row>
    <row r="5341" spans="10:11" x14ac:dyDescent="0.25">
      <c r="J5341" t="s">
        <v>280</v>
      </c>
      <c r="K5341" t="s">
        <v>8251</v>
      </c>
    </row>
    <row r="5342" spans="10:11" x14ac:dyDescent="0.25">
      <c r="J5342" t="s">
        <v>280</v>
      </c>
      <c r="K5342" t="s">
        <v>8252</v>
      </c>
    </row>
    <row r="5343" spans="10:11" x14ac:dyDescent="0.25">
      <c r="J5343" t="s">
        <v>280</v>
      </c>
      <c r="K5343" t="s">
        <v>8253</v>
      </c>
    </row>
    <row r="5344" spans="10:11" x14ac:dyDescent="0.25">
      <c r="J5344" t="s">
        <v>280</v>
      </c>
      <c r="K5344" t="s">
        <v>8254</v>
      </c>
    </row>
    <row r="5345" spans="10:11" x14ac:dyDescent="0.25">
      <c r="J5345" t="s">
        <v>280</v>
      </c>
      <c r="K5345" t="s">
        <v>8255</v>
      </c>
    </row>
    <row r="5346" spans="10:11" x14ac:dyDescent="0.25">
      <c r="J5346" t="s">
        <v>280</v>
      </c>
      <c r="K5346" t="s">
        <v>8256</v>
      </c>
    </row>
    <row r="5347" spans="10:11" x14ac:dyDescent="0.25">
      <c r="J5347" t="s">
        <v>280</v>
      </c>
      <c r="K5347" t="s">
        <v>8257</v>
      </c>
    </row>
    <row r="5348" spans="10:11" x14ac:dyDescent="0.25">
      <c r="J5348" t="s">
        <v>280</v>
      </c>
      <c r="K5348" t="s">
        <v>8258</v>
      </c>
    </row>
    <row r="5349" spans="10:11" x14ac:dyDescent="0.25">
      <c r="J5349" t="s">
        <v>280</v>
      </c>
      <c r="K5349" t="s">
        <v>8259</v>
      </c>
    </row>
    <row r="5350" spans="10:11" x14ac:dyDescent="0.25">
      <c r="J5350" t="s">
        <v>280</v>
      </c>
      <c r="K5350" t="s">
        <v>8260</v>
      </c>
    </row>
    <row r="5351" spans="10:11" x14ac:dyDescent="0.25">
      <c r="J5351" t="s">
        <v>280</v>
      </c>
      <c r="K5351" t="s">
        <v>8261</v>
      </c>
    </row>
    <row r="5352" spans="10:11" x14ac:dyDescent="0.25">
      <c r="J5352" t="s">
        <v>280</v>
      </c>
      <c r="K5352" t="s">
        <v>8262</v>
      </c>
    </row>
    <row r="5353" spans="10:11" x14ac:dyDescent="0.25">
      <c r="J5353" t="s">
        <v>280</v>
      </c>
      <c r="K5353" t="s">
        <v>8263</v>
      </c>
    </row>
    <row r="5354" spans="10:11" x14ac:dyDescent="0.25">
      <c r="J5354" t="s">
        <v>280</v>
      </c>
      <c r="K5354" t="s">
        <v>8264</v>
      </c>
    </row>
    <row r="5355" spans="10:11" x14ac:dyDescent="0.25">
      <c r="J5355" t="s">
        <v>280</v>
      </c>
      <c r="K5355" t="s">
        <v>8265</v>
      </c>
    </row>
    <row r="5356" spans="10:11" x14ac:dyDescent="0.25">
      <c r="J5356" t="s">
        <v>280</v>
      </c>
      <c r="K5356" t="s">
        <v>8266</v>
      </c>
    </row>
    <row r="5357" spans="10:11" x14ac:dyDescent="0.25">
      <c r="J5357" t="s">
        <v>280</v>
      </c>
      <c r="K5357" t="s">
        <v>8267</v>
      </c>
    </row>
    <row r="5358" spans="10:11" x14ac:dyDescent="0.25">
      <c r="J5358" t="s">
        <v>280</v>
      </c>
      <c r="K5358" t="s">
        <v>8268</v>
      </c>
    </row>
    <row r="5359" spans="10:11" x14ac:dyDescent="0.25">
      <c r="J5359" t="s">
        <v>280</v>
      </c>
      <c r="K5359" t="s">
        <v>8269</v>
      </c>
    </row>
    <row r="5360" spans="10:11" x14ac:dyDescent="0.25">
      <c r="J5360" t="s">
        <v>280</v>
      </c>
      <c r="K5360" t="s">
        <v>8270</v>
      </c>
    </row>
    <row r="5361" spans="10:11" x14ac:dyDescent="0.25">
      <c r="J5361" t="s">
        <v>280</v>
      </c>
      <c r="K5361" t="s">
        <v>8271</v>
      </c>
    </row>
    <row r="5362" spans="10:11" x14ac:dyDescent="0.25">
      <c r="J5362" t="s">
        <v>280</v>
      </c>
      <c r="K5362" t="s">
        <v>8272</v>
      </c>
    </row>
    <row r="5363" spans="10:11" x14ac:dyDescent="0.25">
      <c r="J5363" t="s">
        <v>280</v>
      </c>
      <c r="K5363" t="s">
        <v>8273</v>
      </c>
    </row>
    <row r="5364" spans="10:11" x14ac:dyDescent="0.25">
      <c r="J5364" t="s">
        <v>280</v>
      </c>
      <c r="K5364" t="s">
        <v>8274</v>
      </c>
    </row>
    <row r="5365" spans="10:11" x14ac:dyDescent="0.25">
      <c r="J5365" t="s">
        <v>280</v>
      </c>
      <c r="K5365" t="s">
        <v>8275</v>
      </c>
    </row>
    <row r="5366" spans="10:11" x14ac:dyDescent="0.25">
      <c r="J5366" t="s">
        <v>280</v>
      </c>
      <c r="K5366" t="s">
        <v>8276</v>
      </c>
    </row>
    <row r="5367" spans="10:11" x14ac:dyDescent="0.25">
      <c r="J5367" t="s">
        <v>280</v>
      </c>
      <c r="K5367" t="s">
        <v>8277</v>
      </c>
    </row>
    <row r="5368" spans="10:11" x14ac:dyDescent="0.25">
      <c r="J5368" t="s">
        <v>280</v>
      </c>
      <c r="K5368" t="s">
        <v>8278</v>
      </c>
    </row>
    <row r="5369" spans="10:11" x14ac:dyDescent="0.25">
      <c r="J5369" t="s">
        <v>280</v>
      </c>
      <c r="K5369" t="s">
        <v>8279</v>
      </c>
    </row>
    <row r="5370" spans="10:11" x14ac:dyDescent="0.25">
      <c r="J5370" t="s">
        <v>1957</v>
      </c>
      <c r="K5370" t="s">
        <v>8280</v>
      </c>
    </row>
    <row r="5371" spans="10:11" x14ac:dyDescent="0.25">
      <c r="J5371" t="s">
        <v>1957</v>
      </c>
      <c r="K5371" t="s">
        <v>8281</v>
      </c>
    </row>
    <row r="5372" spans="10:11" x14ac:dyDescent="0.25">
      <c r="J5372" t="s">
        <v>1454</v>
      </c>
      <c r="K5372" t="s">
        <v>8282</v>
      </c>
    </row>
    <row r="5373" spans="10:11" x14ac:dyDescent="0.25">
      <c r="J5373" t="s">
        <v>1454</v>
      </c>
      <c r="K5373" t="s">
        <v>8283</v>
      </c>
    </row>
    <row r="5374" spans="10:11" x14ac:dyDescent="0.25">
      <c r="J5374" t="s">
        <v>1454</v>
      </c>
      <c r="K5374" t="s">
        <v>8284</v>
      </c>
    </row>
    <row r="5375" spans="10:11" x14ac:dyDescent="0.25">
      <c r="J5375" t="s">
        <v>1454</v>
      </c>
      <c r="K5375" t="s">
        <v>8285</v>
      </c>
    </row>
    <row r="5376" spans="10:11" x14ac:dyDescent="0.25">
      <c r="J5376" t="s">
        <v>1454</v>
      </c>
      <c r="K5376" t="s">
        <v>8286</v>
      </c>
    </row>
    <row r="5377" spans="10:11" x14ac:dyDescent="0.25">
      <c r="J5377" t="s">
        <v>1454</v>
      </c>
      <c r="K5377" t="s">
        <v>8287</v>
      </c>
    </row>
    <row r="5378" spans="10:11" x14ac:dyDescent="0.25">
      <c r="J5378" t="s">
        <v>1454</v>
      </c>
      <c r="K5378" t="s">
        <v>8288</v>
      </c>
    </row>
    <row r="5379" spans="10:11" x14ac:dyDescent="0.25">
      <c r="J5379" t="s">
        <v>1454</v>
      </c>
      <c r="K5379" t="s">
        <v>8289</v>
      </c>
    </row>
    <row r="5380" spans="10:11" x14ac:dyDescent="0.25">
      <c r="J5380" t="s">
        <v>1454</v>
      </c>
      <c r="K5380" t="s">
        <v>8290</v>
      </c>
    </row>
    <row r="5381" spans="10:11" x14ac:dyDescent="0.25">
      <c r="J5381" t="s">
        <v>1454</v>
      </c>
      <c r="K5381" t="s">
        <v>8291</v>
      </c>
    </row>
    <row r="5382" spans="10:11" x14ac:dyDescent="0.25">
      <c r="J5382" t="s">
        <v>1454</v>
      </c>
      <c r="K5382" t="s">
        <v>8292</v>
      </c>
    </row>
    <row r="5383" spans="10:11" x14ac:dyDescent="0.25">
      <c r="J5383" t="s">
        <v>1454</v>
      </c>
      <c r="K5383" t="s">
        <v>8293</v>
      </c>
    </row>
    <row r="5384" spans="10:11" x14ac:dyDescent="0.25">
      <c r="J5384" t="s">
        <v>1454</v>
      </c>
      <c r="K5384" t="s">
        <v>8294</v>
      </c>
    </row>
    <row r="5385" spans="10:11" x14ac:dyDescent="0.25">
      <c r="J5385" t="s">
        <v>1454</v>
      </c>
      <c r="K5385" t="s">
        <v>8295</v>
      </c>
    </row>
    <row r="5386" spans="10:11" x14ac:dyDescent="0.25">
      <c r="J5386" t="s">
        <v>1454</v>
      </c>
      <c r="K5386" t="s">
        <v>8296</v>
      </c>
    </row>
    <row r="5387" spans="10:11" x14ac:dyDescent="0.25">
      <c r="J5387" t="s">
        <v>1454</v>
      </c>
      <c r="K5387" t="s">
        <v>8297</v>
      </c>
    </row>
    <row r="5388" spans="10:11" x14ac:dyDescent="0.25">
      <c r="J5388" t="s">
        <v>1660</v>
      </c>
      <c r="K5388" t="s">
        <v>8298</v>
      </c>
    </row>
    <row r="5389" spans="10:11" x14ac:dyDescent="0.25">
      <c r="J5389" t="s">
        <v>1660</v>
      </c>
      <c r="K5389" t="s">
        <v>8299</v>
      </c>
    </row>
    <row r="5390" spans="10:11" x14ac:dyDescent="0.25">
      <c r="J5390" t="s">
        <v>1660</v>
      </c>
      <c r="K5390" t="s">
        <v>8300</v>
      </c>
    </row>
    <row r="5391" spans="10:11" x14ac:dyDescent="0.25">
      <c r="J5391" t="s">
        <v>1660</v>
      </c>
      <c r="K5391" t="s">
        <v>8301</v>
      </c>
    </row>
    <row r="5392" spans="10:11" x14ac:dyDescent="0.25">
      <c r="J5392" t="s">
        <v>1660</v>
      </c>
      <c r="K5392" t="s">
        <v>8302</v>
      </c>
    </row>
    <row r="5393" spans="10:11" x14ac:dyDescent="0.25">
      <c r="J5393" t="s">
        <v>1660</v>
      </c>
      <c r="K5393" t="s">
        <v>8303</v>
      </c>
    </row>
    <row r="5394" spans="10:11" x14ac:dyDescent="0.25">
      <c r="J5394" t="s">
        <v>1660</v>
      </c>
      <c r="K5394" t="s">
        <v>8304</v>
      </c>
    </row>
    <row r="5395" spans="10:11" x14ac:dyDescent="0.25">
      <c r="J5395" t="s">
        <v>1660</v>
      </c>
      <c r="K5395" t="s">
        <v>8305</v>
      </c>
    </row>
    <row r="5396" spans="10:11" x14ac:dyDescent="0.25">
      <c r="J5396" t="s">
        <v>1660</v>
      </c>
      <c r="K5396" t="s">
        <v>8306</v>
      </c>
    </row>
    <row r="5397" spans="10:11" x14ac:dyDescent="0.25">
      <c r="J5397" t="s">
        <v>1660</v>
      </c>
      <c r="K5397" t="s">
        <v>8307</v>
      </c>
    </row>
    <row r="5398" spans="10:11" x14ac:dyDescent="0.25">
      <c r="J5398" t="s">
        <v>1661</v>
      </c>
      <c r="K5398" t="s">
        <v>8308</v>
      </c>
    </row>
    <row r="5399" spans="10:11" x14ac:dyDescent="0.25">
      <c r="J5399" t="s">
        <v>1661</v>
      </c>
      <c r="K5399" t="s">
        <v>8309</v>
      </c>
    </row>
    <row r="5400" spans="10:11" x14ac:dyDescent="0.25">
      <c r="J5400" t="s">
        <v>1661</v>
      </c>
      <c r="K5400" t="s">
        <v>8310</v>
      </c>
    </row>
    <row r="5401" spans="10:11" x14ac:dyDescent="0.25">
      <c r="J5401" t="s">
        <v>1958</v>
      </c>
      <c r="K5401" t="s">
        <v>8311</v>
      </c>
    </row>
    <row r="5402" spans="10:11" x14ac:dyDescent="0.25">
      <c r="J5402" t="s">
        <v>1958</v>
      </c>
      <c r="K5402" t="s">
        <v>8312</v>
      </c>
    </row>
    <row r="5403" spans="10:11" x14ac:dyDescent="0.25">
      <c r="J5403" t="s">
        <v>1958</v>
      </c>
      <c r="K5403" t="s">
        <v>8313</v>
      </c>
    </row>
    <row r="5404" spans="10:11" x14ac:dyDescent="0.25">
      <c r="J5404" t="s">
        <v>1958</v>
      </c>
      <c r="K5404" t="s">
        <v>8314</v>
      </c>
    </row>
    <row r="5405" spans="10:11" x14ac:dyDescent="0.25">
      <c r="J5405" t="s">
        <v>1958</v>
      </c>
      <c r="K5405" t="s">
        <v>8315</v>
      </c>
    </row>
    <row r="5406" spans="10:11" x14ac:dyDescent="0.25">
      <c r="J5406" t="s">
        <v>1958</v>
      </c>
      <c r="K5406" t="s">
        <v>8316</v>
      </c>
    </row>
    <row r="5407" spans="10:11" x14ac:dyDescent="0.25">
      <c r="J5407" t="s">
        <v>1958</v>
      </c>
      <c r="K5407" t="s">
        <v>8317</v>
      </c>
    </row>
    <row r="5408" spans="10:11" x14ac:dyDescent="0.25">
      <c r="J5408" t="s">
        <v>1958</v>
      </c>
      <c r="K5408" t="s">
        <v>8318</v>
      </c>
    </row>
    <row r="5409" spans="10:11" x14ac:dyDescent="0.25">
      <c r="J5409" t="s">
        <v>1958</v>
      </c>
      <c r="K5409" t="s">
        <v>8319</v>
      </c>
    </row>
    <row r="5410" spans="10:11" x14ac:dyDescent="0.25">
      <c r="J5410" t="s">
        <v>1958</v>
      </c>
      <c r="K5410" t="s">
        <v>8320</v>
      </c>
    </row>
    <row r="5411" spans="10:11" x14ac:dyDescent="0.25">
      <c r="J5411" t="s">
        <v>1958</v>
      </c>
      <c r="K5411" t="s">
        <v>8321</v>
      </c>
    </row>
    <row r="5412" spans="10:11" x14ac:dyDescent="0.25">
      <c r="J5412" t="s">
        <v>1958</v>
      </c>
      <c r="K5412" t="s">
        <v>8322</v>
      </c>
    </row>
    <row r="5413" spans="10:11" x14ac:dyDescent="0.25">
      <c r="J5413" t="s">
        <v>1958</v>
      </c>
      <c r="K5413" t="s">
        <v>8323</v>
      </c>
    </row>
    <row r="5414" spans="10:11" x14ac:dyDescent="0.25">
      <c r="J5414" t="s">
        <v>1958</v>
      </c>
      <c r="K5414" t="s">
        <v>8324</v>
      </c>
    </row>
    <row r="5415" spans="10:11" x14ac:dyDescent="0.25">
      <c r="J5415" t="s">
        <v>1958</v>
      </c>
      <c r="K5415" t="s">
        <v>8325</v>
      </c>
    </row>
    <row r="5416" spans="10:11" x14ac:dyDescent="0.25">
      <c r="J5416" t="s">
        <v>1958</v>
      </c>
      <c r="K5416" t="s">
        <v>8326</v>
      </c>
    </row>
    <row r="5417" spans="10:11" x14ac:dyDescent="0.25">
      <c r="J5417" t="s">
        <v>1958</v>
      </c>
      <c r="K5417" t="s">
        <v>8327</v>
      </c>
    </row>
    <row r="5418" spans="10:11" x14ac:dyDescent="0.25">
      <c r="J5418" t="s">
        <v>1958</v>
      </c>
      <c r="K5418" t="s">
        <v>8328</v>
      </c>
    </row>
    <row r="5419" spans="10:11" x14ac:dyDescent="0.25">
      <c r="J5419" t="s">
        <v>1958</v>
      </c>
      <c r="K5419" t="s">
        <v>8329</v>
      </c>
    </row>
    <row r="5420" spans="10:11" x14ac:dyDescent="0.25">
      <c r="J5420" t="s">
        <v>1958</v>
      </c>
      <c r="K5420" t="s">
        <v>8330</v>
      </c>
    </row>
    <row r="5421" spans="10:11" x14ac:dyDescent="0.25">
      <c r="J5421" t="s">
        <v>1958</v>
      </c>
      <c r="K5421" t="s">
        <v>8331</v>
      </c>
    </row>
    <row r="5422" spans="10:11" x14ac:dyDescent="0.25">
      <c r="J5422" t="s">
        <v>1958</v>
      </c>
      <c r="K5422" t="s">
        <v>8332</v>
      </c>
    </row>
    <row r="5423" spans="10:11" x14ac:dyDescent="0.25">
      <c r="J5423" t="s">
        <v>1958</v>
      </c>
      <c r="K5423" t="s">
        <v>8333</v>
      </c>
    </row>
    <row r="5424" spans="10:11" x14ac:dyDescent="0.25">
      <c r="J5424" t="s">
        <v>1958</v>
      </c>
      <c r="K5424" t="s">
        <v>8334</v>
      </c>
    </row>
    <row r="5425" spans="10:11" x14ac:dyDescent="0.25">
      <c r="J5425" t="s">
        <v>1958</v>
      </c>
      <c r="K5425" t="s">
        <v>8335</v>
      </c>
    </row>
    <row r="5426" spans="10:11" x14ac:dyDescent="0.25">
      <c r="J5426" t="s">
        <v>1958</v>
      </c>
      <c r="K5426" t="s">
        <v>8336</v>
      </c>
    </row>
    <row r="5427" spans="10:11" x14ac:dyDescent="0.25">
      <c r="J5427" t="s">
        <v>1959</v>
      </c>
      <c r="K5427" t="s">
        <v>8337</v>
      </c>
    </row>
    <row r="5428" spans="10:11" x14ac:dyDescent="0.25">
      <c r="J5428" t="s">
        <v>1959</v>
      </c>
      <c r="K5428" t="s">
        <v>8338</v>
      </c>
    </row>
    <row r="5429" spans="10:11" x14ac:dyDescent="0.25">
      <c r="J5429" t="s">
        <v>1959</v>
      </c>
      <c r="K5429" t="s">
        <v>8339</v>
      </c>
    </row>
    <row r="5430" spans="10:11" x14ac:dyDescent="0.25">
      <c r="J5430" t="s">
        <v>1959</v>
      </c>
      <c r="K5430" t="s">
        <v>8340</v>
      </c>
    </row>
    <row r="5431" spans="10:11" x14ac:dyDescent="0.25">
      <c r="J5431" t="s">
        <v>1959</v>
      </c>
      <c r="K5431" t="s">
        <v>8341</v>
      </c>
    </row>
    <row r="5432" spans="10:11" x14ac:dyDescent="0.25">
      <c r="J5432" t="s">
        <v>1959</v>
      </c>
      <c r="K5432" t="s">
        <v>8342</v>
      </c>
    </row>
    <row r="5433" spans="10:11" x14ac:dyDescent="0.25">
      <c r="J5433" t="s">
        <v>1959</v>
      </c>
      <c r="K5433" t="s">
        <v>8343</v>
      </c>
    </row>
    <row r="5434" spans="10:11" x14ac:dyDescent="0.25">
      <c r="J5434" t="s">
        <v>1959</v>
      </c>
      <c r="K5434" t="s">
        <v>8344</v>
      </c>
    </row>
    <row r="5435" spans="10:11" x14ac:dyDescent="0.25">
      <c r="J5435" t="s">
        <v>1959</v>
      </c>
      <c r="K5435" t="s">
        <v>8345</v>
      </c>
    </row>
    <row r="5436" spans="10:11" x14ac:dyDescent="0.25">
      <c r="J5436" t="s">
        <v>1959</v>
      </c>
      <c r="K5436" t="s">
        <v>8346</v>
      </c>
    </row>
    <row r="5437" spans="10:11" x14ac:dyDescent="0.25">
      <c r="J5437" t="s">
        <v>1959</v>
      </c>
      <c r="K5437" t="s">
        <v>8347</v>
      </c>
    </row>
    <row r="5438" spans="10:11" x14ac:dyDescent="0.25">
      <c r="J5438" t="s">
        <v>1959</v>
      </c>
      <c r="K5438" t="s">
        <v>8348</v>
      </c>
    </row>
    <row r="5439" spans="10:11" x14ac:dyDescent="0.25">
      <c r="J5439" t="s">
        <v>1959</v>
      </c>
      <c r="K5439" t="s">
        <v>8349</v>
      </c>
    </row>
    <row r="5440" spans="10:11" x14ac:dyDescent="0.25">
      <c r="J5440" t="s">
        <v>1959</v>
      </c>
      <c r="K5440" t="s">
        <v>8350</v>
      </c>
    </row>
    <row r="5441" spans="10:11" x14ac:dyDescent="0.25">
      <c r="J5441" t="s">
        <v>1959</v>
      </c>
      <c r="K5441" t="s">
        <v>8351</v>
      </c>
    </row>
    <row r="5442" spans="10:11" x14ac:dyDescent="0.25">
      <c r="J5442" t="s">
        <v>1959</v>
      </c>
      <c r="K5442" t="s">
        <v>8352</v>
      </c>
    </row>
    <row r="5443" spans="10:11" x14ac:dyDescent="0.25">
      <c r="J5443" t="s">
        <v>1959</v>
      </c>
      <c r="K5443" t="s">
        <v>8353</v>
      </c>
    </row>
    <row r="5444" spans="10:11" x14ac:dyDescent="0.25">
      <c r="J5444" t="s">
        <v>1959</v>
      </c>
      <c r="K5444" t="s">
        <v>8354</v>
      </c>
    </row>
    <row r="5445" spans="10:11" x14ac:dyDescent="0.25">
      <c r="J5445" t="s">
        <v>1959</v>
      </c>
      <c r="K5445" t="s">
        <v>8355</v>
      </c>
    </row>
    <row r="5446" spans="10:11" x14ac:dyDescent="0.25">
      <c r="J5446" t="s">
        <v>1959</v>
      </c>
      <c r="K5446" t="s">
        <v>8356</v>
      </c>
    </row>
    <row r="5447" spans="10:11" x14ac:dyDescent="0.25">
      <c r="J5447" t="s">
        <v>1959</v>
      </c>
      <c r="K5447" t="s">
        <v>8357</v>
      </c>
    </row>
    <row r="5448" spans="10:11" x14ac:dyDescent="0.25">
      <c r="J5448" t="s">
        <v>1959</v>
      </c>
      <c r="K5448" t="s">
        <v>8358</v>
      </c>
    </row>
    <row r="5449" spans="10:11" x14ac:dyDescent="0.25">
      <c r="J5449" t="s">
        <v>1959</v>
      </c>
      <c r="K5449" t="s">
        <v>8359</v>
      </c>
    </row>
    <row r="5450" spans="10:11" x14ac:dyDescent="0.25">
      <c r="J5450" t="s">
        <v>1959</v>
      </c>
      <c r="K5450" t="s">
        <v>8360</v>
      </c>
    </row>
    <row r="5451" spans="10:11" x14ac:dyDescent="0.25">
      <c r="J5451" t="s">
        <v>1959</v>
      </c>
      <c r="K5451" t="s">
        <v>8361</v>
      </c>
    </row>
    <row r="5452" spans="10:11" x14ac:dyDescent="0.25">
      <c r="J5452" t="s">
        <v>1959</v>
      </c>
      <c r="K5452" t="s">
        <v>8362</v>
      </c>
    </row>
    <row r="5453" spans="10:11" x14ac:dyDescent="0.25">
      <c r="J5453" t="s">
        <v>1959</v>
      </c>
      <c r="K5453" t="s">
        <v>8363</v>
      </c>
    </row>
    <row r="5454" spans="10:11" x14ac:dyDescent="0.25">
      <c r="J5454" t="s">
        <v>1959</v>
      </c>
      <c r="K5454" t="s">
        <v>8364</v>
      </c>
    </row>
    <row r="5455" spans="10:11" x14ac:dyDescent="0.25">
      <c r="J5455" t="s">
        <v>1959</v>
      </c>
      <c r="K5455" t="s">
        <v>8365</v>
      </c>
    </row>
    <row r="5456" spans="10:11" x14ac:dyDescent="0.25">
      <c r="J5456" t="s">
        <v>1959</v>
      </c>
      <c r="K5456" t="s">
        <v>8366</v>
      </c>
    </row>
    <row r="5457" spans="10:11" x14ac:dyDescent="0.25">
      <c r="J5457" t="s">
        <v>1959</v>
      </c>
      <c r="K5457" t="s">
        <v>8367</v>
      </c>
    </row>
    <row r="5458" spans="10:11" x14ac:dyDescent="0.25">
      <c r="J5458" t="s">
        <v>1959</v>
      </c>
      <c r="K5458" t="s">
        <v>8368</v>
      </c>
    </row>
    <row r="5459" spans="10:11" x14ac:dyDescent="0.25">
      <c r="J5459" t="s">
        <v>1959</v>
      </c>
      <c r="K5459" t="s">
        <v>8369</v>
      </c>
    </row>
    <row r="5460" spans="10:11" x14ac:dyDescent="0.25">
      <c r="J5460" t="s">
        <v>1959</v>
      </c>
      <c r="K5460" t="s">
        <v>8370</v>
      </c>
    </row>
    <row r="5461" spans="10:11" x14ac:dyDescent="0.25">
      <c r="J5461" t="s">
        <v>1959</v>
      </c>
      <c r="K5461" t="s">
        <v>8371</v>
      </c>
    </row>
    <row r="5462" spans="10:11" x14ac:dyDescent="0.25">
      <c r="J5462" t="s">
        <v>1959</v>
      </c>
      <c r="K5462" t="s">
        <v>8372</v>
      </c>
    </row>
    <row r="5463" spans="10:11" x14ac:dyDescent="0.25">
      <c r="J5463" t="s">
        <v>1959</v>
      </c>
      <c r="K5463" t="s">
        <v>8373</v>
      </c>
    </row>
    <row r="5464" spans="10:11" x14ac:dyDescent="0.25">
      <c r="J5464" t="s">
        <v>1959</v>
      </c>
      <c r="K5464" t="s">
        <v>8374</v>
      </c>
    </row>
    <row r="5465" spans="10:11" x14ac:dyDescent="0.25">
      <c r="J5465" t="s">
        <v>1959</v>
      </c>
      <c r="K5465" t="s">
        <v>8375</v>
      </c>
    </row>
    <row r="5466" spans="10:11" x14ac:dyDescent="0.25">
      <c r="J5466" t="s">
        <v>1959</v>
      </c>
      <c r="K5466" t="s">
        <v>8376</v>
      </c>
    </row>
    <row r="5467" spans="10:11" x14ac:dyDescent="0.25">
      <c r="J5467" t="s">
        <v>1959</v>
      </c>
      <c r="K5467" t="s">
        <v>8377</v>
      </c>
    </row>
    <row r="5468" spans="10:11" x14ac:dyDescent="0.25">
      <c r="J5468" t="s">
        <v>1959</v>
      </c>
      <c r="K5468" t="s">
        <v>8378</v>
      </c>
    </row>
    <row r="5469" spans="10:11" x14ac:dyDescent="0.25">
      <c r="J5469" t="s">
        <v>1959</v>
      </c>
      <c r="K5469" t="s">
        <v>8379</v>
      </c>
    </row>
    <row r="5470" spans="10:11" x14ac:dyDescent="0.25">
      <c r="J5470" t="s">
        <v>1959</v>
      </c>
      <c r="K5470" t="s">
        <v>8380</v>
      </c>
    </row>
    <row r="5471" spans="10:11" x14ac:dyDescent="0.25">
      <c r="J5471" t="s">
        <v>1959</v>
      </c>
      <c r="K5471" t="s">
        <v>8381</v>
      </c>
    </row>
    <row r="5472" spans="10:11" x14ac:dyDescent="0.25">
      <c r="J5472" t="s">
        <v>1959</v>
      </c>
      <c r="K5472" t="s">
        <v>8382</v>
      </c>
    </row>
    <row r="5473" spans="10:11" x14ac:dyDescent="0.25">
      <c r="J5473" t="s">
        <v>1959</v>
      </c>
      <c r="K5473" t="s">
        <v>8383</v>
      </c>
    </row>
    <row r="5474" spans="10:11" x14ac:dyDescent="0.25">
      <c r="J5474" t="s">
        <v>1959</v>
      </c>
      <c r="K5474" t="s">
        <v>8384</v>
      </c>
    </row>
    <row r="5475" spans="10:11" x14ac:dyDescent="0.25">
      <c r="J5475" t="s">
        <v>1959</v>
      </c>
      <c r="K5475" t="s">
        <v>8385</v>
      </c>
    </row>
    <row r="5476" spans="10:11" x14ac:dyDescent="0.25">
      <c r="J5476" t="s">
        <v>1368</v>
      </c>
      <c r="K5476" t="s">
        <v>8386</v>
      </c>
    </row>
    <row r="5477" spans="10:11" x14ac:dyDescent="0.25">
      <c r="J5477" t="s">
        <v>1368</v>
      </c>
      <c r="K5477" t="s">
        <v>8387</v>
      </c>
    </row>
    <row r="5478" spans="10:11" x14ac:dyDescent="0.25">
      <c r="J5478" t="s">
        <v>1368</v>
      </c>
      <c r="K5478" t="s">
        <v>8388</v>
      </c>
    </row>
    <row r="5479" spans="10:11" x14ac:dyDescent="0.25">
      <c r="J5479" t="s">
        <v>1368</v>
      </c>
      <c r="K5479" t="s">
        <v>8389</v>
      </c>
    </row>
    <row r="5480" spans="10:11" x14ac:dyDescent="0.25">
      <c r="J5480" t="s">
        <v>1368</v>
      </c>
      <c r="K5480" t="s">
        <v>8390</v>
      </c>
    </row>
    <row r="5481" spans="10:11" x14ac:dyDescent="0.25">
      <c r="J5481" t="s">
        <v>1368</v>
      </c>
      <c r="K5481" t="s">
        <v>8391</v>
      </c>
    </row>
    <row r="5482" spans="10:11" x14ac:dyDescent="0.25">
      <c r="J5482" t="s">
        <v>1368</v>
      </c>
      <c r="K5482" t="s">
        <v>8392</v>
      </c>
    </row>
    <row r="5483" spans="10:11" x14ac:dyDescent="0.25">
      <c r="J5483" t="s">
        <v>1368</v>
      </c>
      <c r="K5483" t="s">
        <v>8393</v>
      </c>
    </row>
    <row r="5484" spans="10:11" x14ac:dyDescent="0.25">
      <c r="J5484" t="s">
        <v>1368</v>
      </c>
      <c r="K5484" t="s">
        <v>8394</v>
      </c>
    </row>
    <row r="5485" spans="10:11" x14ac:dyDescent="0.25">
      <c r="J5485" t="s">
        <v>1368</v>
      </c>
      <c r="K5485" t="s">
        <v>8395</v>
      </c>
    </row>
    <row r="5486" spans="10:11" x14ac:dyDescent="0.25">
      <c r="J5486" t="s">
        <v>1368</v>
      </c>
      <c r="K5486" t="s">
        <v>8396</v>
      </c>
    </row>
    <row r="5487" spans="10:11" x14ac:dyDescent="0.25">
      <c r="J5487" t="s">
        <v>1368</v>
      </c>
      <c r="K5487" t="s">
        <v>8397</v>
      </c>
    </row>
    <row r="5488" spans="10:11" x14ac:dyDescent="0.25">
      <c r="J5488" t="s">
        <v>1368</v>
      </c>
      <c r="K5488" t="s">
        <v>8398</v>
      </c>
    </row>
    <row r="5489" spans="10:11" x14ac:dyDescent="0.25">
      <c r="J5489" t="s">
        <v>1368</v>
      </c>
      <c r="K5489" t="s">
        <v>8399</v>
      </c>
    </row>
    <row r="5490" spans="10:11" x14ac:dyDescent="0.25">
      <c r="J5490" t="s">
        <v>1368</v>
      </c>
      <c r="K5490" t="s">
        <v>8400</v>
      </c>
    </row>
    <row r="5491" spans="10:11" x14ac:dyDescent="0.25">
      <c r="J5491" t="s">
        <v>1368</v>
      </c>
      <c r="K5491" t="s">
        <v>8401</v>
      </c>
    </row>
    <row r="5492" spans="10:11" x14ac:dyDescent="0.25">
      <c r="J5492" t="s">
        <v>1368</v>
      </c>
      <c r="K5492" t="s">
        <v>8402</v>
      </c>
    </row>
    <row r="5493" spans="10:11" x14ac:dyDescent="0.25">
      <c r="J5493" t="s">
        <v>1779</v>
      </c>
      <c r="K5493" t="s">
        <v>8403</v>
      </c>
    </row>
    <row r="5494" spans="10:11" x14ac:dyDescent="0.25">
      <c r="J5494" t="s">
        <v>1779</v>
      </c>
      <c r="K5494" t="s">
        <v>8404</v>
      </c>
    </row>
    <row r="5495" spans="10:11" x14ac:dyDescent="0.25">
      <c r="J5495" t="s">
        <v>1779</v>
      </c>
      <c r="K5495" t="s">
        <v>8405</v>
      </c>
    </row>
    <row r="5496" spans="10:11" x14ac:dyDescent="0.25">
      <c r="J5496" t="s">
        <v>1779</v>
      </c>
      <c r="K5496" t="s">
        <v>8406</v>
      </c>
    </row>
    <row r="5497" spans="10:11" x14ac:dyDescent="0.25">
      <c r="J5497" t="s">
        <v>1779</v>
      </c>
      <c r="K5497" t="s">
        <v>8407</v>
      </c>
    </row>
    <row r="5498" spans="10:11" x14ac:dyDescent="0.25">
      <c r="J5498" t="s">
        <v>1779</v>
      </c>
      <c r="K5498" t="s">
        <v>8408</v>
      </c>
    </row>
    <row r="5499" spans="10:11" x14ac:dyDescent="0.25">
      <c r="J5499" t="s">
        <v>1779</v>
      </c>
      <c r="K5499" t="s">
        <v>8409</v>
      </c>
    </row>
    <row r="5500" spans="10:11" x14ac:dyDescent="0.25">
      <c r="J5500" t="s">
        <v>1779</v>
      </c>
      <c r="K5500" t="s">
        <v>8410</v>
      </c>
    </row>
    <row r="5501" spans="10:11" x14ac:dyDescent="0.25">
      <c r="J5501" t="s">
        <v>1779</v>
      </c>
      <c r="K5501" t="s">
        <v>8411</v>
      </c>
    </row>
    <row r="5502" spans="10:11" x14ac:dyDescent="0.25">
      <c r="J5502" t="s">
        <v>1779</v>
      </c>
      <c r="K5502" t="s">
        <v>8412</v>
      </c>
    </row>
    <row r="5503" spans="10:11" x14ac:dyDescent="0.25">
      <c r="J5503" t="s">
        <v>1779</v>
      </c>
      <c r="K5503" t="s">
        <v>8413</v>
      </c>
    </row>
    <row r="5504" spans="10:11" x14ac:dyDescent="0.25">
      <c r="J5504" t="s">
        <v>1779</v>
      </c>
      <c r="K5504" t="s">
        <v>8414</v>
      </c>
    </row>
    <row r="5505" spans="10:11" x14ac:dyDescent="0.25">
      <c r="J5505" t="s">
        <v>1779</v>
      </c>
      <c r="K5505" t="s">
        <v>8415</v>
      </c>
    </row>
    <row r="5506" spans="10:11" x14ac:dyDescent="0.25">
      <c r="J5506" t="s">
        <v>1779</v>
      </c>
      <c r="K5506" t="s">
        <v>8416</v>
      </c>
    </row>
    <row r="5507" spans="10:11" x14ac:dyDescent="0.25">
      <c r="J5507" t="s">
        <v>1779</v>
      </c>
      <c r="K5507" t="s">
        <v>8417</v>
      </c>
    </row>
    <row r="5508" spans="10:11" x14ac:dyDescent="0.25">
      <c r="J5508" t="s">
        <v>1779</v>
      </c>
      <c r="K5508" t="s">
        <v>8418</v>
      </c>
    </row>
    <row r="5509" spans="10:11" x14ac:dyDescent="0.25">
      <c r="J5509" t="s">
        <v>1779</v>
      </c>
      <c r="K5509" t="s">
        <v>8419</v>
      </c>
    </row>
    <row r="5510" spans="10:11" x14ac:dyDescent="0.25">
      <c r="J5510" t="s">
        <v>1779</v>
      </c>
      <c r="K5510" t="s">
        <v>8420</v>
      </c>
    </row>
    <row r="5511" spans="10:11" x14ac:dyDescent="0.25">
      <c r="J5511" t="s">
        <v>1779</v>
      </c>
      <c r="K5511" t="s">
        <v>8421</v>
      </c>
    </row>
    <row r="5512" spans="10:11" x14ac:dyDescent="0.25">
      <c r="J5512" t="s">
        <v>1779</v>
      </c>
      <c r="K5512" t="s">
        <v>8422</v>
      </c>
    </row>
    <row r="5513" spans="10:11" x14ac:dyDescent="0.25">
      <c r="J5513" t="s">
        <v>1779</v>
      </c>
      <c r="K5513" t="s">
        <v>8423</v>
      </c>
    </row>
    <row r="5514" spans="10:11" x14ac:dyDescent="0.25">
      <c r="J5514" t="s">
        <v>1779</v>
      </c>
      <c r="K5514" t="s">
        <v>8424</v>
      </c>
    </row>
    <row r="5515" spans="10:11" x14ac:dyDescent="0.25">
      <c r="J5515" t="s">
        <v>1779</v>
      </c>
      <c r="K5515" t="s">
        <v>8425</v>
      </c>
    </row>
    <row r="5516" spans="10:11" x14ac:dyDescent="0.25">
      <c r="J5516" t="s">
        <v>1779</v>
      </c>
      <c r="K5516" t="s">
        <v>8426</v>
      </c>
    </row>
    <row r="5517" spans="10:11" x14ac:dyDescent="0.25">
      <c r="J5517" t="s">
        <v>1779</v>
      </c>
      <c r="K5517" t="s">
        <v>8427</v>
      </c>
    </row>
    <row r="5518" spans="10:11" x14ac:dyDescent="0.25">
      <c r="J5518" t="s">
        <v>1779</v>
      </c>
      <c r="K5518" t="s">
        <v>8428</v>
      </c>
    </row>
    <row r="5519" spans="10:11" x14ac:dyDescent="0.25">
      <c r="J5519" t="s">
        <v>1779</v>
      </c>
      <c r="K5519" t="s">
        <v>8429</v>
      </c>
    </row>
    <row r="5520" spans="10:11" x14ac:dyDescent="0.25">
      <c r="J5520" t="s">
        <v>1779</v>
      </c>
      <c r="K5520" t="s">
        <v>8430</v>
      </c>
    </row>
    <row r="5521" spans="10:11" x14ac:dyDescent="0.25">
      <c r="J5521" t="s">
        <v>1779</v>
      </c>
      <c r="K5521" t="s">
        <v>8431</v>
      </c>
    </row>
    <row r="5522" spans="10:11" x14ac:dyDescent="0.25">
      <c r="J5522" t="s">
        <v>1779</v>
      </c>
      <c r="K5522" t="s">
        <v>8432</v>
      </c>
    </row>
    <row r="5523" spans="10:11" x14ac:dyDescent="0.25">
      <c r="J5523" t="s">
        <v>1779</v>
      </c>
      <c r="K5523" t="s">
        <v>8433</v>
      </c>
    </row>
    <row r="5524" spans="10:11" x14ac:dyDescent="0.25">
      <c r="J5524" t="s">
        <v>1779</v>
      </c>
      <c r="K5524" t="s">
        <v>8434</v>
      </c>
    </row>
    <row r="5525" spans="10:11" x14ac:dyDescent="0.25">
      <c r="J5525" t="s">
        <v>1779</v>
      </c>
      <c r="K5525" t="s">
        <v>8435</v>
      </c>
    </row>
    <row r="5526" spans="10:11" x14ac:dyDescent="0.25">
      <c r="J5526" t="s">
        <v>1779</v>
      </c>
      <c r="K5526" t="s">
        <v>8436</v>
      </c>
    </row>
    <row r="5527" spans="10:11" x14ac:dyDescent="0.25">
      <c r="J5527" t="s">
        <v>1779</v>
      </c>
      <c r="K5527" t="s">
        <v>8437</v>
      </c>
    </row>
    <row r="5528" spans="10:11" x14ac:dyDescent="0.25">
      <c r="J5528" t="s">
        <v>1779</v>
      </c>
      <c r="K5528" t="s">
        <v>8438</v>
      </c>
    </row>
    <row r="5529" spans="10:11" x14ac:dyDescent="0.25">
      <c r="J5529" t="s">
        <v>1779</v>
      </c>
      <c r="K5529" t="s">
        <v>8439</v>
      </c>
    </row>
    <row r="5530" spans="10:11" x14ac:dyDescent="0.25">
      <c r="J5530" t="s">
        <v>1779</v>
      </c>
      <c r="K5530" t="s">
        <v>8440</v>
      </c>
    </row>
    <row r="5531" spans="10:11" x14ac:dyDescent="0.25">
      <c r="J5531" t="s">
        <v>1779</v>
      </c>
      <c r="K5531" t="s">
        <v>8441</v>
      </c>
    </row>
    <row r="5532" spans="10:11" x14ac:dyDescent="0.25">
      <c r="J5532" t="s">
        <v>1779</v>
      </c>
      <c r="K5532" t="s">
        <v>8442</v>
      </c>
    </row>
    <row r="5533" spans="10:11" x14ac:dyDescent="0.25">
      <c r="J5533" t="s">
        <v>1779</v>
      </c>
      <c r="K5533" t="s">
        <v>8443</v>
      </c>
    </row>
    <row r="5534" spans="10:11" x14ac:dyDescent="0.25">
      <c r="J5534" t="s">
        <v>1779</v>
      </c>
      <c r="K5534" t="s">
        <v>8444</v>
      </c>
    </row>
    <row r="5535" spans="10:11" x14ac:dyDescent="0.25">
      <c r="J5535" t="s">
        <v>1779</v>
      </c>
      <c r="K5535" t="s">
        <v>8445</v>
      </c>
    </row>
    <row r="5536" spans="10:11" x14ac:dyDescent="0.25">
      <c r="J5536" t="s">
        <v>1779</v>
      </c>
      <c r="K5536" t="s">
        <v>8446</v>
      </c>
    </row>
    <row r="5537" spans="10:11" x14ac:dyDescent="0.25">
      <c r="J5537" t="s">
        <v>1779</v>
      </c>
      <c r="K5537" t="s">
        <v>8447</v>
      </c>
    </row>
    <row r="5538" spans="10:11" x14ac:dyDescent="0.25">
      <c r="J5538" t="s">
        <v>1779</v>
      </c>
      <c r="K5538" t="s">
        <v>8448</v>
      </c>
    </row>
    <row r="5539" spans="10:11" x14ac:dyDescent="0.25">
      <c r="J5539" t="s">
        <v>1779</v>
      </c>
      <c r="K5539" t="s">
        <v>8449</v>
      </c>
    </row>
    <row r="5540" spans="10:11" x14ac:dyDescent="0.25">
      <c r="J5540" t="s">
        <v>2434</v>
      </c>
      <c r="K5540" t="s">
        <v>8450</v>
      </c>
    </row>
    <row r="5541" spans="10:11" x14ac:dyDescent="0.25">
      <c r="J5541" t="s">
        <v>2434</v>
      </c>
      <c r="K5541" t="s">
        <v>8451</v>
      </c>
    </row>
    <row r="5542" spans="10:11" x14ac:dyDescent="0.25">
      <c r="J5542" t="s">
        <v>2434</v>
      </c>
      <c r="K5542" t="s">
        <v>8452</v>
      </c>
    </row>
    <row r="5543" spans="10:11" x14ac:dyDescent="0.25">
      <c r="J5543" t="s">
        <v>2434</v>
      </c>
      <c r="K5543" t="s">
        <v>8453</v>
      </c>
    </row>
    <row r="5544" spans="10:11" x14ac:dyDescent="0.25">
      <c r="J5544" t="s">
        <v>2434</v>
      </c>
      <c r="K5544" t="s">
        <v>8454</v>
      </c>
    </row>
    <row r="5545" spans="10:11" x14ac:dyDescent="0.25">
      <c r="J5545" t="s">
        <v>2434</v>
      </c>
      <c r="K5545" t="s">
        <v>8455</v>
      </c>
    </row>
    <row r="5546" spans="10:11" x14ac:dyDescent="0.25">
      <c r="J5546" t="s">
        <v>2434</v>
      </c>
      <c r="K5546" t="s">
        <v>8456</v>
      </c>
    </row>
    <row r="5547" spans="10:11" x14ac:dyDescent="0.25">
      <c r="J5547" t="s">
        <v>2434</v>
      </c>
      <c r="K5547" t="s">
        <v>8457</v>
      </c>
    </row>
    <row r="5548" spans="10:11" x14ac:dyDescent="0.25">
      <c r="J5548" t="s">
        <v>2434</v>
      </c>
      <c r="K5548" t="s">
        <v>8458</v>
      </c>
    </row>
    <row r="5549" spans="10:11" x14ac:dyDescent="0.25">
      <c r="J5549" t="s">
        <v>2434</v>
      </c>
      <c r="K5549" t="s">
        <v>8459</v>
      </c>
    </row>
    <row r="5550" spans="10:11" x14ac:dyDescent="0.25">
      <c r="J5550" t="s">
        <v>2434</v>
      </c>
      <c r="K5550" t="s">
        <v>8460</v>
      </c>
    </row>
    <row r="5551" spans="10:11" x14ac:dyDescent="0.25">
      <c r="J5551" t="s">
        <v>2434</v>
      </c>
      <c r="K5551" t="s">
        <v>8461</v>
      </c>
    </row>
    <row r="5552" spans="10:11" x14ac:dyDescent="0.25">
      <c r="J5552" t="s">
        <v>2434</v>
      </c>
      <c r="K5552" t="s">
        <v>8462</v>
      </c>
    </row>
    <row r="5553" spans="10:11" x14ac:dyDescent="0.25">
      <c r="J5553" t="s">
        <v>2434</v>
      </c>
      <c r="K5553" t="s">
        <v>8463</v>
      </c>
    </row>
    <row r="5554" spans="10:11" x14ac:dyDescent="0.25">
      <c r="J5554" t="s">
        <v>2435</v>
      </c>
      <c r="K5554" t="s">
        <v>8464</v>
      </c>
    </row>
    <row r="5555" spans="10:11" x14ac:dyDescent="0.25">
      <c r="J5555" t="s">
        <v>2435</v>
      </c>
      <c r="K5555" t="s">
        <v>8465</v>
      </c>
    </row>
    <row r="5556" spans="10:11" x14ac:dyDescent="0.25">
      <c r="J5556" t="s">
        <v>2435</v>
      </c>
      <c r="K5556" t="s">
        <v>8466</v>
      </c>
    </row>
    <row r="5557" spans="10:11" x14ac:dyDescent="0.25">
      <c r="J5557" t="s">
        <v>2435</v>
      </c>
      <c r="K5557" t="s">
        <v>8467</v>
      </c>
    </row>
    <row r="5558" spans="10:11" x14ac:dyDescent="0.25">
      <c r="J5558" t="s">
        <v>2435</v>
      </c>
      <c r="K5558" t="s">
        <v>8468</v>
      </c>
    </row>
    <row r="5559" spans="10:11" x14ac:dyDescent="0.25">
      <c r="J5559" t="s">
        <v>2435</v>
      </c>
      <c r="K5559" t="s">
        <v>8469</v>
      </c>
    </row>
    <row r="5560" spans="10:11" x14ac:dyDescent="0.25">
      <c r="J5560" t="s">
        <v>2435</v>
      </c>
      <c r="K5560" t="s">
        <v>8470</v>
      </c>
    </row>
    <row r="5561" spans="10:11" x14ac:dyDescent="0.25">
      <c r="J5561" t="s">
        <v>2435</v>
      </c>
      <c r="K5561" t="s">
        <v>8471</v>
      </c>
    </row>
    <row r="5562" spans="10:11" x14ac:dyDescent="0.25">
      <c r="J5562" t="s">
        <v>2435</v>
      </c>
      <c r="K5562" t="s">
        <v>8472</v>
      </c>
    </row>
    <row r="5563" spans="10:11" x14ac:dyDescent="0.25">
      <c r="J5563" t="s">
        <v>2435</v>
      </c>
      <c r="K5563" t="s">
        <v>8473</v>
      </c>
    </row>
    <row r="5564" spans="10:11" x14ac:dyDescent="0.25">
      <c r="J5564" t="s">
        <v>2435</v>
      </c>
      <c r="K5564" t="s">
        <v>8474</v>
      </c>
    </row>
    <row r="5565" spans="10:11" x14ac:dyDescent="0.25">
      <c r="J5565" t="s">
        <v>2435</v>
      </c>
      <c r="K5565" t="s">
        <v>8475</v>
      </c>
    </row>
    <row r="5566" spans="10:11" x14ac:dyDescent="0.25">
      <c r="J5566" t="s">
        <v>2435</v>
      </c>
      <c r="K5566" t="s">
        <v>8476</v>
      </c>
    </row>
    <row r="5567" spans="10:11" x14ac:dyDescent="0.25">
      <c r="J5567" t="s">
        <v>2435</v>
      </c>
      <c r="K5567" t="s">
        <v>8477</v>
      </c>
    </row>
    <row r="5568" spans="10:11" x14ac:dyDescent="0.25">
      <c r="J5568" t="s">
        <v>2435</v>
      </c>
      <c r="K5568" t="s">
        <v>8478</v>
      </c>
    </row>
    <row r="5569" spans="10:11" x14ac:dyDescent="0.25">
      <c r="J5569" t="s">
        <v>2435</v>
      </c>
      <c r="K5569" t="s">
        <v>8479</v>
      </c>
    </row>
    <row r="5570" spans="10:11" x14ac:dyDescent="0.25">
      <c r="J5570" t="s">
        <v>2435</v>
      </c>
      <c r="K5570" t="s">
        <v>8480</v>
      </c>
    </row>
    <row r="5571" spans="10:11" x14ac:dyDescent="0.25">
      <c r="J5571" t="s">
        <v>2435</v>
      </c>
      <c r="K5571" t="s">
        <v>8481</v>
      </c>
    </row>
    <row r="5572" spans="10:11" x14ac:dyDescent="0.25">
      <c r="J5572" t="s">
        <v>2435</v>
      </c>
      <c r="K5572" t="s">
        <v>8482</v>
      </c>
    </row>
    <row r="5573" spans="10:11" x14ac:dyDescent="0.25">
      <c r="J5573" t="s">
        <v>2435</v>
      </c>
      <c r="K5573" t="s">
        <v>8483</v>
      </c>
    </row>
    <row r="5574" spans="10:11" x14ac:dyDescent="0.25">
      <c r="J5574" t="s">
        <v>2435</v>
      </c>
      <c r="K5574" t="s">
        <v>8484</v>
      </c>
    </row>
    <row r="5575" spans="10:11" x14ac:dyDescent="0.25">
      <c r="J5575" t="s">
        <v>2435</v>
      </c>
      <c r="K5575" t="s">
        <v>8485</v>
      </c>
    </row>
    <row r="5576" spans="10:11" x14ac:dyDescent="0.25">
      <c r="J5576" t="s">
        <v>2435</v>
      </c>
      <c r="K5576" t="s">
        <v>8486</v>
      </c>
    </row>
    <row r="5577" spans="10:11" x14ac:dyDescent="0.25">
      <c r="J5577" t="s">
        <v>2435</v>
      </c>
      <c r="K5577" t="s">
        <v>8487</v>
      </c>
    </row>
    <row r="5578" spans="10:11" x14ac:dyDescent="0.25">
      <c r="J5578" t="s">
        <v>2435</v>
      </c>
      <c r="K5578" t="s">
        <v>8488</v>
      </c>
    </row>
    <row r="5579" spans="10:11" x14ac:dyDescent="0.25">
      <c r="J5579" t="s">
        <v>2435</v>
      </c>
      <c r="K5579" t="s">
        <v>8489</v>
      </c>
    </row>
    <row r="5580" spans="10:11" x14ac:dyDescent="0.25">
      <c r="J5580" t="s">
        <v>2435</v>
      </c>
      <c r="K5580" t="s">
        <v>8490</v>
      </c>
    </row>
    <row r="5581" spans="10:11" x14ac:dyDescent="0.25">
      <c r="J5581" t="s">
        <v>2435</v>
      </c>
      <c r="K5581" t="s">
        <v>8491</v>
      </c>
    </row>
    <row r="5582" spans="10:11" x14ac:dyDescent="0.25">
      <c r="J5582" t="s">
        <v>2435</v>
      </c>
      <c r="K5582" t="s">
        <v>8492</v>
      </c>
    </row>
    <row r="5583" spans="10:11" x14ac:dyDescent="0.25">
      <c r="J5583" t="s">
        <v>2435</v>
      </c>
      <c r="K5583" t="s">
        <v>8493</v>
      </c>
    </row>
    <row r="5584" spans="10:11" x14ac:dyDescent="0.25">
      <c r="J5584" t="s">
        <v>2435</v>
      </c>
      <c r="K5584" t="s">
        <v>8494</v>
      </c>
    </row>
    <row r="5585" spans="10:11" x14ac:dyDescent="0.25">
      <c r="J5585" t="s">
        <v>2435</v>
      </c>
      <c r="K5585" t="s">
        <v>8495</v>
      </c>
    </row>
    <row r="5586" spans="10:11" x14ac:dyDescent="0.25">
      <c r="J5586" t="s">
        <v>2435</v>
      </c>
      <c r="K5586" t="s">
        <v>8496</v>
      </c>
    </row>
    <row r="5587" spans="10:11" x14ac:dyDescent="0.25">
      <c r="J5587" t="s">
        <v>2435</v>
      </c>
      <c r="K5587" t="s">
        <v>8497</v>
      </c>
    </row>
    <row r="5588" spans="10:11" x14ac:dyDescent="0.25">
      <c r="J5588" t="s">
        <v>2435</v>
      </c>
      <c r="K5588" t="s">
        <v>8498</v>
      </c>
    </row>
    <row r="5589" spans="10:11" x14ac:dyDescent="0.25">
      <c r="J5589" t="s">
        <v>2435</v>
      </c>
      <c r="K5589" t="s">
        <v>8499</v>
      </c>
    </row>
    <row r="5590" spans="10:11" x14ac:dyDescent="0.25">
      <c r="J5590" t="s">
        <v>1525</v>
      </c>
      <c r="K5590" t="s">
        <v>8500</v>
      </c>
    </row>
    <row r="5591" spans="10:11" x14ac:dyDescent="0.25">
      <c r="J5591" t="s">
        <v>1720</v>
      </c>
      <c r="K5591" t="s">
        <v>8501</v>
      </c>
    </row>
    <row r="5592" spans="10:11" x14ac:dyDescent="0.25">
      <c r="J5592" t="s">
        <v>1720</v>
      </c>
      <c r="K5592" t="s">
        <v>8502</v>
      </c>
    </row>
    <row r="5593" spans="10:11" x14ac:dyDescent="0.25">
      <c r="J5593" t="s">
        <v>1721</v>
      </c>
      <c r="K5593" t="s">
        <v>8503</v>
      </c>
    </row>
    <row r="5594" spans="10:11" x14ac:dyDescent="0.25">
      <c r="J5594" t="s">
        <v>1722</v>
      </c>
      <c r="K5594" t="s">
        <v>8504</v>
      </c>
    </row>
    <row r="5595" spans="10:11" x14ac:dyDescent="0.25">
      <c r="J5595" t="s">
        <v>1722</v>
      </c>
      <c r="K5595" t="s">
        <v>8505</v>
      </c>
    </row>
    <row r="5596" spans="10:11" x14ac:dyDescent="0.25">
      <c r="J5596" t="s">
        <v>1722</v>
      </c>
      <c r="K5596" t="s">
        <v>8506</v>
      </c>
    </row>
    <row r="5597" spans="10:11" x14ac:dyDescent="0.25">
      <c r="J5597" t="s">
        <v>1722</v>
      </c>
      <c r="K5597" t="s">
        <v>8507</v>
      </c>
    </row>
    <row r="5598" spans="10:11" x14ac:dyDescent="0.25">
      <c r="J5598" t="s">
        <v>1722</v>
      </c>
      <c r="K5598" t="s">
        <v>8508</v>
      </c>
    </row>
    <row r="5599" spans="10:11" x14ac:dyDescent="0.25">
      <c r="J5599" t="s">
        <v>1722</v>
      </c>
      <c r="K5599" t="s">
        <v>8509</v>
      </c>
    </row>
    <row r="5600" spans="10:11" x14ac:dyDescent="0.25">
      <c r="J5600" t="s">
        <v>1722</v>
      </c>
      <c r="K5600" t="s">
        <v>8510</v>
      </c>
    </row>
    <row r="5601" spans="10:11" x14ac:dyDescent="0.25">
      <c r="J5601" t="s">
        <v>1722</v>
      </c>
      <c r="K5601" t="s">
        <v>8511</v>
      </c>
    </row>
    <row r="5602" spans="10:11" x14ac:dyDescent="0.25">
      <c r="J5602" t="s">
        <v>1722</v>
      </c>
      <c r="K5602" t="s">
        <v>8512</v>
      </c>
    </row>
    <row r="5603" spans="10:11" x14ac:dyDescent="0.25">
      <c r="J5603" t="s">
        <v>1722</v>
      </c>
      <c r="K5603" t="s">
        <v>8513</v>
      </c>
    </row>
    <row r="5604" spans="10:11" x14ac:dyDescent="0.25">
      <c r="J5604" t="s">
        <v>1722</v>
      </c>
      <c r="K5604" t="s">
        <v>8514</v>
      </c>
    </row>
    <row r="5605" spans="10:11" x14ac:dyDescent="0.25">
      <c r="J5605" t="s">
        <v>1722</v>
      </c>
      <c r="K5605" t="s">
        <v>8515</v>
      </c>
    </row>
    <row r="5606" spans="10:11" x14ac:dyDescent="0.25">
      <c r="J5606" t="s">
        <v>1722</v>
      </c>
      <c r="K5606" t="s">
        <v>8516</v>
      </c>
    </row>
    <row r="5607" spans="10:11" x14ac:dyDescent="0.25">
      <c r="J5607" t="s">
        <v>1722</v>
      </c>
      <c r="K5607" t="s">
        <v>8517</v>
      </c>
    </row>
    <row r="5608" spans="10:11" x14ac:dyDescent="0.25">
      <c r="J5608" t="s">
        <v>1722</v>
      </c>
      <c r="K5608" t="s">
        <v>8518</v>
      </c>
    </row>
    <row r="5609" spans="10:11" x14ac:dyDescent="0.25">
      <c r="J5609" t="s">
        <v>1722</v>
      </c>
      <c r="K5609" t="s">
        <v>8519</v>
      </c>
    </row>
    <row r="5610" spans="10:11" x14ac:dyDescent="0.25">
      <c r="J5610" t="s">
        <v>1722</v>
      </c>
      <c r="K5610" t="s">
        <v>8520</v>
      </c>
    </row>
    <row r="5611" spans="10:11" x14ac:dyDescent="0.25">
      <c r="J5611" t="s">
        <v>1722</v>
      </c>
      <c r="K5611" t="s">
        <v>8521</v>
      </c>
    </row>
    <row r="5612" spans="10:11" x14ac:dyDescent="0.25">
      <c r="J5612" t="s">
        <v>1722</v>
      </c>
      <c r="K5612" t="s">
        <v>8522</v>
      </c>
    </row>
    <row r="5613" spans="10:11" x14ac:dyDescent="0.25">
      <c r="J5613" t="s">
        <v>1722</v>
      </c>
      <c r="K5613" t="s">
        <v>8523</v>
      </c>
    </row>
    <row r="5614" spans="10:11" x14ac:dyDescent="0.25">
      <c r="J5614" t="s">
        <v>1722</v>
      </c>
      <c r="K5614" t="s">
        <v>8524</v>
      </c>
    </row>
    <row r="5615" spans="10:11" x14ac:dyDescent="0.25">
      <c r="J5615" t="s">
        <v>1722</v>
      </c>
      <c r="K5615" t="s">
        <v>8525</v>
      </c>
    </row>
    <row r="5616" spans="10:11" x14ac:dyDescent="0.25">
      <c r="J5616" t="s">
        <v>1722</v>
      </c>
      <c r="K5616" t="s">
        <v>8526</v>
      </c>
    </row>
    <row r="5617" spans="10:11" x14ac:dyDescent="0.25">
      <c r="J5617" t="s">
        <v>1722</v>
      </c>
      <c r="K5617" t="s">
        <v>8527</v>
      </c>
    </row>
    <row r="5618" spans="10:11" x14ac:dyDescent="0.25">
      <c r="J5618" t="s">
        <v>1722</v>
      </c>
      <c r="K5618" t="s">
        <v>8528</v>
      </c>
    </row>
    <row r="5619" spans="10:11" x14ac:dyDescent="0.25">
      <c r="J5619" t="s">
        <v>1722</v>
      </c>
      <c r="K5619" t="s">
        <v>8529</v>
      </c>
    </row>
    <row r="5620" spans="10:11" x14ac:dyDescent="0.25">
      <c r="J5620" t="s">
        <v>1722</v>
      </c>
      <c r="K5620" t="s">
        <v>8530</v>
      </c>
    </row>
    <row r="5621" spans="10:11" x14ac:dyDescent="0.25">
      <c r="J5621" t="s">
        <v>1722</v>
      </c>
      <c r="K5621" t="s">
        <v>8531</v>
      </c>
    </row>
    <row r="5622" spans="10:11" x14ac:dyDescent="0.25">
      <c r="J5622" t="s">
        <v>1722</v>
      </c>
      <c r="K5622" t="s">
        <v>8532</v>
      </c>
    </row>
    <row r="5623" spans="10:11" x14ac:dyDescent="0.25">
      <c r="J5623" t="s">
        <v>1722</v>
      </c>
      <c r="K5623" t="s">
        <v>8533</v>
      </c>
    </row>
    <row r="5624" spans="10:11" x14ac:dyDescent="0.25">
      <c r="J5624" t="s">
        <v>1722</v>
      </c>
      <c r="K5624" t="s">
        <v>8534</v>
      </c>
    </row>
    <row r="5625" spans="10:11" x14ac:dyDescent="0.25">
      <c r="J5625" t="s">
        <v>1722</v>
      </c>
      <c r="K5625" t="s">
        <v>8535</v>
      </c>
    </row>
    <row r="5626" spans="10:11" x14ac:dyDescent="0.25">
      <c r="J5626" t="s">
        <v>1722</v>
      </c>
      <c r="K5626" t="s">
        <v>8536</v>
      </c>
    </row>
    <row r="5627" spans="10:11" x14ac:dyDescent="0.25">
      <c r="J5627" t="s">
        <v>1722</v>
      </c>
      <c r="K5627" t="s">
        <v>8537</v>
      </c>
    </row>
    <row r="5628" spans="10:11" x14ac:dyDescent="0.25">
      <c r="J5628" t="s">
        <v>1722</v>
      </c>
      <c r="K5628" t="s">
        <v>8538</v>
      </c>
    </row>
    <row r="5629" spans="10:11" x14ac:dyDescent="0.25">
      <c r="J5629" t="s">
        <v>1722</v>
      </c>
      <c r="K5629" t="s">
        <v>8539</v>
      </c>
    </row>
    <row r="5630" spans="10:11" x14ac:dyDescent="0.25">
      <c r="J5630" t="s">
        <v>1722</v>
      </c>
      <c r="K5630" t="s">
        <v>8540</v>
      </c>
    </row>
    <row r="5631" spans="10:11" x14ac:dyDescent="0.25">
      <c r="J5631" t="s">
        <v>1722</v>
      </c>
      <c r="K5631" t="s">
        <v>8541</v>
      </c>
    </row>
    <row r="5632" spans="10:11" x14ac:dyDescent="0.25">
      <c r="J5632" t="s">
        <v>1722</v>
      </c>
      <c r="K5632" t="s">
        <v>8542</v>
      </c>
    </row>
    <row r="5633" spans="10:11" x14ac:dyDescent="0.25">
      <c r="J5633" t="s">
        <v>1722</v>
      </c>
      <c r="K5633" t="s">
        <v>8543</v>
      </c>
    </row>
    <row r="5634" spans="10:11" x14ac:dyDescent="0.25">
      <c r="J5634" t="s">
        <v>1722</v>
      </c>
      <c r="K5634" t="s">
        <v>8544</v>
      </c>
    </row>
    <row r="5635" spans="10:11" x14ac:dyDescent="0.25">
      <c r="J5635" t="s">
        <v>1722</v>
      </c>
      <c r="K5635" t="s">
        <v>8545</v>
      </c>
    </row>
    <row r="5636" spans="10:11" x14ac:dyDescent="0.25">
      <c r="J5636" t="s">
        <v>1722</v>
      </c>
      <c r="K5636" t="s">
        <v>8546</v>
      </c>
    </row>
    <row r="5637" spans="10:11" x14ac:dyDescent="0.25">
      <c r="J5637" t="s">
        <v>1722</v>
      </c>
      <c r="K5637" t="s">
        <v>8547</v>
      </c>
    </row>
    <row r="5638" spans="10:11" x14ac:dyDescent="0.25">
      <c r="J5638" t="s">
        <v>1722</v>
      </c>
      <c r="K5638" t="s">
        <v>8548</v>
      </c>
    </row>
    <row r="5639" spans="10:11" x14ac:dyDescent="0.25">
      <c r="J5639" t="s">
        <v>1722</v>
      </c>
      <c r="K5639" t="s">
        <v>8549</v>
      </c>
    </row>
    <row r="5640" spans="10:11" x14ac:dyDescent="0.25">
      <c r="J5640" t="s">
        <v>1722</v>
      </c>
      <c r="K5640" t="s">
        <v>8550</v>
      </c>
    </row>
    <row r="5641" spans="10:11" x14ac:dyDescent="0.25">
      <c r="J5641" t="s">
        <v>1722</v>
      </c>
      <c r="K5641" t="s">
        <v>8551</v>
      </c>
    </row>
    <row r="5642" spans="10:11" x14ac:dyDescent="0.25">
      <c r="J5642" t="s">
        <v>1722</v>
      </c>
      <c r="K5642" t="s">
        <v>8552</v>
      </c>
    </row>
    <row r="5643" spans="10:11" x14ac:dyDescent="0.25">
      <c r="J5643" t="s">
        <v>1722</v>
      </c>
      <c r="K5643" t="s">
        <v>8553</v>
      </c>
    </row>
    <row r="5644" spans="10:11" x14ac:dyDescent="0.25">
      <c r="J5644" t="s">
        <v>1722</v>
      </c>
      <c r="K5644" t="s">
        <v>8554</v>
      </c>
    </row>
    <row r="5645" spans="10:11" x14ac:dyDescent="0.25">
      <c r="J5645" t="s">
        <v>1722</v>
      </c>
      <c r="K5645" t="s">
        <v>8555</v>
      </c>
    </row>
    <row r="5646" spans="10:11" x14ac:dyDescent="0.25">
      <c r="J5646" t="s">
        <v>1722</v>
      </c>
      <c r="K5646" t="s">
        <v>8556</v>
      </c>
    </row>
    <row r="5647" spans="10:11" x14ac:dyDescent="0.25">
      <c r="J5647" t="s">
        <v>1722</v>
      </c>
      <c r="K5647" t="s">
        <v>8557</v>
      </c>
    </row>
    <row r="5648" spans="10:11" x14ac:dyDescent="0.25">
      <c r="J5648" t="s">
        <v>1722</v>
      </c>
      <c r="K5648" t="s">
        <v>8558</v>
      </c>
    </row>
    <row r="5649" spans="10:11" x14ac:dyDescent="0.25">
      <c r="J5649" t="s">
        <v>1722</v>
      </c>
      <c r="K5649" t="s">
        <v>8559</v>
      </c>
    </row>
    <row r="5650" spans="10:11" x14ac:dyDescent="0.25">
      <c r="J5650" t="s">
        <v>1722</v>
      </c>
      <c r="K5650" t="s">
        <v>8560</v>
      </c>
    </row>
    <row r="5651" spans="10:11" x14ac:dyDescent="0.25">
      <c r="J5651" t="s">
        <v>1722</v>
      </c>
      <c r="K5651" t="s">
        <v>8561</v>
      </c>
    </row>
    <row r="5652" spans="10:11" x14ac:dyDescent="0.25">
      <c r="J5652" t="s">
        <v>1722</v>
      </c>
      <c r="K5652" t="s">
        <v>8562</v>
      </c>
    </row>
    <row r="5653" spans="10:11" x14ac:dyDescent="0.25">
      <c r="J5653" t="s">
        <v>1722</v>
      </c>
      <c r="K5653" t="s">
        <v>8563</v>
      </c>
    </row>
    <row r="5654" spans="10:11" x14ac:dyDescent="0.25">
      <c r="J5654" t="s">
        <v>1722</v>
      </c>
      <c r="K5654" t="s">
        <v>8564</v>
      </c>
    </row>
    <row r="5655" spans="10:11" x14ac:dyDescent="0.25">
      <c r="J5655" t="s">
        <v>1722</v>
      </c>
      <c r="K5655" t="s">
        <v>8565</v>
      </c>
    </row>
    <row r="5656" spans="10:11" x14ac:dyDescent="0.25">
      <c r="J5656" t="s">
        <v>1722</v>
      </c>
      <c r="K5656" t="s">
        <v>8566</v>
      </c>
    </row>
    <row r="5657" spans="10:11" x14ac:dyDescent="0.25">
      <c r="J5657" t="s">
        <v>1722</v>
      </c>
      <c r="K5657" t="s">
        <v>8567</v>
      </c>
    </row>
    <row r="5658" spans="10:11" x14ac:dyDescent="0.25">
      <c r="J5658" t="s">
        <v>1722</v>
      </c>
      <c r="K5658" t="s">
        <v>8568</v>
      </c>
    </row>
    <row r="5659" spans="10:11" x14ac:dyDescent="0.25">
      <c r="J5659" t="s">
        <v>1722</v>
      </c>
      <c r="K5659" t="s">
        <v>8569</v>
      </c>
    </row>
    <row r="5660" spans="10:11" x14ac:dyDescent="0.25">
      <c r="J5660" t="s">
        <v>1722</v>
      </c>
      <c r="K5660" t="s">
        <v>8570</v>
      </c>
    </row>
    <row r="5661" spans="10:11" x14ac:dyDescent="0.25">
      <c r="J5661" t="s">
        <v>1722</v>
      </c>
      <c r="K5661" t="s">
        <v>8571</v>
      </c>
    </row>
    <row r="5662" spans="10:11" x14ac:dyDescent="0.25">
      <c r="J5662" t="s">
        <v>1722</v>
      </c>
      <c r="K5662" t="s">
        <v>8572</v>
      </c>
    </row>
    <row r="5663" spans="10:11" x14ac:dyDescent="0.25">
      <c r="J5663" t="s">
        <v>1722</v>
      </c>
      <c r="K5663" t="s">
        <v>8573</v>
      </c>
    </row>
    <row r="5664" spans="10:11" x14ac:dyDescent="0.25">
      <c r="J5664" t="s">
        <v>1723</v>
      </c>
      <c r="K5664" t="s">
        <v>8574</v>
      </c>
    </row>
    <row r="5665" spans="10:11" x14ac:dyDescent="0.25">
      <c r="J5665" t="s">
        <v>1723</v>
      </c>
      <c r="K5665" t="s">
        <v>8575</v>
      </c>
    </row>
    <row r="5666" spans="10:11" x14ac:dyDescent="0.25">
      <c r="J5666" t="s">
        <v>1723</v>
      </c>
      <c r="K5666" t="s">
        <v>8576</v>
      </c>
    </row>
    <row r="5667" spans="10:11" x14ac:dyDescent="0.25">
      <c r="J5667" t="s">
        <v>1723</v>
      </c>
      <c r="K5667" t="s">
        <v>8577</v>
      </c>
    </row>
    <row r="5668" spans="10:11" x14ac:dyDescent="0.25">
      <c r="J5668" t="s">
        <v>1723</v>
      </c>
      <c r="K5668" t="s">
        <v>8578</v>
      </c>
    </row>
    <row r="5669" spans="10:11" x14ac:dyDescent="0.25">
      <c r="J5669" t="s">
        <v>1723</v>
      </c>
      <c r="K5669" t="s">
        <v>8579</v>
      </c>
    </row>
    <row r="5670" spans="10:11" x14ac:dyDescent="0.25">
      <c r="J5670" t="s">
        <v>1723</v>
      </c>
      <c r="K5670" t="s">
        <v>8580</v>
      </c>
    </row>
    <row r="5671" spans="10:11" x14ac:dyDescent="0.25">
      <c r="J5671" t="s">
        <v>1723</v>
      </c>
      <c r="K5671" t="s">
        <v>8581</v>
      </c>
    </row>
    <row r="5672" spans="10:11" x14ac:dyDescent="0.25">
      <c r="J5672" t="s">
        <v>1723</v>
      </c>
      <c r="K5672" t="s">
        <v>8582</v>
      </c>
    </row>
    <row r="5673" spans="10:11" x14ac:dyDescent="0.25">
      <c r="J5673" t="s">
        <v>1723</v>
      </c>
      <c r="K5673" t="s">
        <v>8583</v>
      </c>
    </row>
    <row r="5674" spans="10:11" x14ac:dyDescent="0.25">
      <c r="J5674" t="s">
        <v>1723</v>
      </c>
      <c r="K5674" t="s">
        <v>8584</v>
      </c>
    </row>
    <row r="5675" spans="10:11" x14ac:dyDescent="0.25">
      <c r="J5675" t="s">
        <v>1723</v>
      </c>
      <c r="K5675" t="s">
        <v>8585</v>
      </c>
    </row>
    <row r="5676" spans="10:11" x14ac:dyDescent="0.25">
      <c r="J5676" t="s">
        <v>1723</v>
      </c>
      <c r="K5676" t="s">
        <v>8586</v>
      </c>
    </row>
    <row r="5677" spans="10:11" x14ac:dyDescent="0.25">
      <c r="J5677" t="s">
        <v>1723</v>
      </c>
      <c r="K5677" t="s">
        <v>8587</v>
      </c>
    </row>
    <row r="5678" spans="10:11" x14ac:dyDescent="0.25">
      <c r="J5678" t="s">
        <v>1723</v>
      </c>
      <c r="K5678" t="s">
        <v>8588</v>
      </c>
    </row>
    <row r="5679" spans="10:11" x14ac:dyDescent="0.25">
      <c r="J5679" t="s">
        <v>1723</v>
      </c>
      <c r="K5679" t="s">
        <v>8589</v>
      </c>
    </row>
    <row r="5680" spans="10:11" x14ac:dyDescent="0.25">
      <c r="J5680" t="s">
        <v>1723</v>
      </c>
      <c r="K5680" t="s">
        <v>8590</v>
      </c>
    </row>
    <row r="5681" spans="10:11" x14ac:dyDescent="0.25">
      <c r="J5681" t="s">
        <v>1723</v>
      </c>
      <c r="K5681" t="s">
        <v>8591</v>
      </c>
    </row>
    <row r="5682" spans="10:11" x14ac:dyDescent="0.25">
      <c r="J5682" t="s">
        <v>1723</v>
      </c>
      <c r="K5682" t="s">
        <v>8592</v>
      </c>
    </row>
    <row r="5683" spans="10:11" x14ac:dyDescent="0.25">
      <c r="J5683" t="s">
        <v>1723</v>
      </c>
      <c r="K5683" t="s">
        <v>8593</v>
      </c>
    </row>
    <row r="5684" spans="10:11" x14ac:dyDescent="0.25">
      <c r="J5684" t="s">
        <v>1723</v>
      </c>
      <c r="K5684" t="s">
        <v>8594</v>
      </c>
    </row>
    <row r="5685" spans="10:11" x14ac:dyDescent="0.25">
      <c r="J5685" t="s">
        <v>1723</v>
      </c>
      <c r="K5685" t="s">
        <v>8595</v>
      </c>
    </row>
    <row r="5686" spans="10:11" x14ac:dyDescent="0.25">
      <c r="J5686" t="s">
        <v>1723</v>
      </c>
      <c r="K5686" t="s">
        <v>8596</v>
      </c>
    </row>
    <row r="5687" spans="10:11" x14ac:dyDescent="0.25">
      <c r="J5687" t="s">
        <v>1723</v>
      </c>
      <c r="K5687" t="s">
        <v>8597</v>
      </c>
    </row>
    <row r="5688" spans="10:11" x14ac:dyDescent="0.25">
      <c r="J5688" t="s">
        <v>1723</v>
      </c>
      <c r="K5688" t="s">
        <v>8598</v>
      </c>
    </row>
    <row r="5689" spans="10:11" x14ac:dyDescent="0.25">
      <c r="J5689" t="s">
        <v>1723</v>
      </c>
      <c r="K5689" t="s">
        <v>8599</v>
      </c>
    </row>
    <row r="5690" spans="10:11" x14ac:dyDescent="0.25">
      <c r="J5690" t="s">
        <v>1723</v>
      </c>
      <c r="K5690" t="s">
        <v>8600</v>
      </c>
    </row>
    <row r="5691" spans="10:11" x14ac:dyDescent="0.25">
      <c r="J5691" t="s">
        <v>1723</v>
      </c>
      <c r="K5691" t="s">
        <v>8601</v>
      </c>
    </row>
    <row r="5692" spans="10:11" x14ac:dyDescent="0.25">
      <c r="J5692" t="s">
        <v>1723</v>
      </c>
      <c r="K5692" t="s">
        <v>8602</v>
      </c>
    </row>
    <row r="5693" spans="10:11" x14ac:dyDescent="0.25">
      <c r="J5693" t="s">
        <v>1723</v>
      </c>
      <c r="K5693" t="s">
        <v>8603</v>
      </c>
    </row>
    <row r="5694" spans="10:11" x14ac:dyDescent="0.25">
      <c r="J5694" t="s">
        <v>1723</v>
      </c>
      <c r="K5694" t="s">
        <v>8604</v>
      </c>
    </row>
    <row r="5695" spans="10:11" x14ac:dyDescent="0.25">
      <c r="J5695" t="s">
        <v>1723</v>
      </c>
      <c r="K5695" t="s">
        <v>8605</v>
      </c>
    </row>
    <row r="5696" spans="10:11" x14ac:dyDescent="0.25">
      <c r="J5696" t="s">
        <v>1723</v>
      </c>
      <c r="K5696" t="s">
        <v>8606</v>
      </c>
    </row>
    <row r="5697" spans="10:11" x14ac:dyDescent="0.25">
      <c r="J5697" t="s">
        <v>1723</v>
      </c>
      <c r="K5697" t="s">
        <v>8607</v>
      </c>
    </row>
    <row r="5698" spans="10:11" x14ac:dyDescent="0.25">
      <c r="J5698" t="s">
        <v>1723</v>
      </c>
      <c r="K5698" t="s">
        <v>8608</v>
      </c>
    </row>
    <row r="5699" spans="10:11" x14ac:dyDescent="0.25">
      <c r="J5699" t="s">
        <v>1723</v>
      </c>
      <c r="K5699" t="s">
        <v>8609</v>
      </c>
    </row>
    <row r="5700" spans="10:11" x14ac:dyDescent="0.25">
      <c r="J5700" t="s">
        <v>1723</v>
      </c>
      <c r="K5700" t="s">
        <v>8610</v>
      </c>
    </row>
    <row r="5701" spans="10:11" x14ac:dyDescent="0.25">
      <c r="J5701" t="s">
        <v>1723</v>
      </c>
      <c r="K5701" t="s">
        <v>8611</v>
      </c>
    </row>
    <row r="5702" spans="10:11" x14ac:dyDescent="0.25">
      <c r="J5702" t="s">
        <v>1723</v>
      </c>
      <c r="K5702" t="s">
        <v>8612</v>
      </c>
    </row>
    <row r="5703" spans="10:11" x14ac:dyDescent="0.25">
      <c r="J5703" t="s">
        <v>1723</v>
      </c>
      <c r="K5703" t="s">
        <v>8613</v>
      </c>
    </row>
    <row r="5704" spans="10:11" x14ac:dyDescent="0.25">
      <c r="J5704" t="s">
        <v>1723</v>
      </c>
      <c r="K5704" t="s">
        <v>8614</v>
      </c>
    </row>
    <row r="5705" spans="10:11" x14ac:dyDescent="0.25">
      <c r="J5705" t="s">
        <v>1723</v>
      </c>
      <c r="K5705" t="s">
        <v>8615</v>
      </c>
    </row>
    <row r="5706" spans="10:11" x14ac:dyDescent="0.25">
      <c r="J5706" t="s">
        <v>1723</v>
      </c>
      <c r="K5706" t="s">
        <v>8616</v>
      </c>
    </row>
    <row r="5707" spans="10:11" x14ac:dyDescent="0.25">
      <c r="J5707" t="s">
        <v>1723</v>
      </c>
      <c r="K5707" t="s">
        <v>8617</v>
      </c>
    </row>
    <row r="5708" spans="10:11" x14ac:dyDescent="0.25">
      <c r="J5708" t="s">
        <v>1723</v>
      </c>
      <c r="K5708" t="s">
        <v>8618</v>
      </c>
    </row>
    <row r="5709" spans="10:11" x14ac:dyDescent="0.25">
      <c r="J5709" t="s">
        <v>1723</v>
      </c>
      <c r="K5709" t="s">
        <v>8619</v>
      </c>
    </row>
    <row r="5710" spans="10:11" x14ac:dyDescent="0.25">
      <c r="J5710" t="s">
        <v>1723</v>
      </c>
      <c r="K5710" t="s">
        <v>8620</v>
      </c>
    </row>
    <row r="5711" spans="10:11" x14ac:dyDescent="0.25">
      <c r="J5711" t="s">
        <v>1723</v>
      </c>
      <c r="K5711" t="s">
        <v>8621</v>
      </c>
    </row>
    <row r="5712" spans="10:11" x14ac:dyDescent="0.25">
      <c r="J5712" t="s">
        <v>1723</v>
      </c>
      <c r="K5712" t="s">
        <v>8622</v>
      </c>
    </row>
    <row r="5713" spans="10:11" x14ac:dyDescent="0.25">
      <c r="J5713" t="s">
        <v>1723</v>
      </c>
      <c r="K5713" t="s">
        <v>8623</v>
      </c>
    </row>
    <row r="5714" spans="10:11" x14ac:dyDescent="0.25">
      <c r="J5714" t="s">
        <v>1723</v>
      </c>
      <c r="K5714" t="s">
        <v>8624</v>
      </c>
    </row>
    <row r="5715" spans="10:11" x14ac:dyDescent="0.25">
      <c r="J5715" t="s">
        <v>1723</v>
      </c>
      <c r="K5715" t="s">
        <v>8625</v>
      </c>
    </row>
    <row r="5716" spans="10:11" x14ac:dyDescent="0.25">
      <c r="J5716" t="s">
        <v>1723</v>
      </c>
      <c r="K5716" t="s">
        <v>8626</v>
      </c>
    </row>
    <row r="5717" spans="10:11" x14ac:dyDescent="0.25">
      <c r="J5717" t="s">
        <v>1723</v>
      </c>
      <c r="K5717" t="s">
        <v>8627</v>
      </c>
    </row>
    <row r="5718" spans="10:11" x14ac:dyDescent="0.25">
      <c r="J5718" t="s">
        <v>1723</v>
      </c>
      <c r="K5718" t="s">
        <v>8628</v>
      </c>
    </row>
    <row r="5719" spans="10:11" x14ac:dyDescent="0.25">
      <c r="J5719" t="s">
        <v>1724</v>
      </c>
      <c r="K5719" t="s">
        <v>8629</v>
      </c>
    </row>
    <row r="5720" spans="10:11" x14ac:dyDescent="0.25">
      <c r="J5720" t="s">
        <v>1725</v>
      </c>
      <c r="K5720" t="s">
        <v>8630</v>
      </c>
    </row>
    <row r="5721" spans="10:11" x14ac:dyDescent="0.25">
      <c r="J5721" t="s">
        <v>1726</v>
      </c>
      <c r="K5721" t="s">
        <v>8631</v>
      </c>
    </row>
    <row r="5722" spans="10:11" x14ac:dyDescent="0.25">
      <c r="J5722" t="s">
        <v>1727</v>
      </c>
      <c r="K5722" t="s">
        <v>8632</v>
      </c>
    </row>
    <row r="5723" spans="10:11" x14ac:dyDescent="0.25">
      <c r="J5723" t="s">
        <v>1728</v>
      </c>
      <c r="K5723" t="s">
        <v>8633</v>
      </c>
    </row>
    <row r="5724" spans="10:11" x14ac:dyDescent="0.25">
      <c r="J5724" t="s">
        <v>1728</v>
      </c>
      <c r="K5724" t="s">
        <v>8634</v>
      </c>
    </row>
    <row r="5725" spans="10:11" x14ac:dyDescent="0.25">
      <c r="J5725" t="s">
        <v>1729</v>
      </c>
      <c r="K5725" t="s">
        <v>8635</v>
      </c>
    </row>
    <row r="5726" spans="10:11" x14ac:dyDescent="0.25">
      <c r="J5726" t="s">
        <v>1729</v>
      </c>
      <c r="K5726" t="s">
        <v>8636</v>
      </c>
    </row>
    <row r="5727" spans="10:11" x14ac:dyDescent="0.25">
      <c r="J5727" t="s">
        <v>1729</v>
      </c>
      <c r="K5727" t="s">
        <v>8637</v>
      </c>
    </row>
    <row r="5728" spans="10:11" x14ac:dyDescent="0.25">
      <c r="J5728" t="s">
        <v>1729</v>
      </c>
      <c r="K5728" t="s">
        <v>8638</v>
      </c>
    </row>
    <row r="5729" spans="10:11" x14ac:dyDescent="0.25">
      <c r="J5729" t="s">
        <v>1729</v>
      </c>
      <c r="K5729" t="s">
        <v>8639</v>
      </c>
    </row>
    <row r="5730" spans="10:11" x14ac:dyDescent="0.25">
      <c r="J5730" t="s">
        <v>1729</v>
      </c>
      <c r="K5730" t="s">
        <v>8640</v>
      </c>
    </row>
    <row r="5731" spans="10:11" x14ac:dyDescent="0.25">
      <c r="J5731" t="s">
        <v>1729</v>
      </c>
      <c r="K5731" t="s">
        <v>8641</v>
      </c>
    </row>
    <row r="5732" spans="10:11" x14ac:dyDescent="0.25">
      <c r="J5732" t="s">
        <v>1729</v>
      </c>
      <c r="K5732" t="s">
        <v>8642</v>
      </c>
    </row>
    <row r="5733" spans="10:11" x14ac:dyDescent="0.25">
      <c r="J5733" t="s">
        <v>1729</v>
      </c>
      <c r="K5733" t="s">
        <v>8643</v>
      </c>
    </row>
    <row r="5734" spans="10:11" x14ac:dyDescent="0.25">
      <c r="J5734" t="s">
        <v>1729</v>
      </c>
      <c r="K5734" t="s">
        <v>8644</v>
      </c>
    </row>
    <row r="5735" spans="10:11" x14ac:dyDescent="0.25">
      <c r="J5735" t="s">
        <v>1729</v>
      </c>
      <c r="K5735" t="s">
        <v>8645</v>
      </c>
    </row>
    <row r="5736" spans="10:11" x14ac:dyDescent="0.25">
      <c r="J5736" t="s">
        <v>1729</v>
      </c>
      <c r="K5736" t="s">
        <v>8646</v>
      </c>
    </row>
    <row r="5737" spans="10:11" x14ac:dyDescent="0.25">
      <c r="J5737" t="s">
        <v>1729</v>
      </c>
      <c r="K5737" t="s">
        <v>8647</v>
      </c>
    </row>
    <row r="5738" spans="10:11" x14ac:dyDescent="0.25">
      <c r="J5738" t="s">
        <v>1729</v>
      </c>
      <c r="K5738" t="s">
        <v>8648</v>
      </c>
    </row>
    <row r="5739" spans="10:11" x14ac:dyDescent="0.25">
      <c r="J5739" t="s">
        <v>1729</v>
      </c>
      <c r="K5739" t="s">
        <v>8649</v>
      </c>
    </row>
    <row r="5740" spans="10:11" x14ac:dyDescent="0.25">
      <c r="J5740" t="s">
        <v>1729</v>
      </c>
      <c r="K5740" t="s">
        <v>8650</v>
      </c>
    </row>
    <row r="5741" spans="10:11" x14ac:dyDescent="0.25">
      <c r="J5741" t="s">
        <v>1729</v>
      </c>
      <c r="K5741" t="s">
        <v>8651</v>
      </c>
    </row>
    <row r="5742" spans="10:11" x14ac:dyDescent="0.25">
      <c r="J5742" t="s">
        <v>1729</v>
      </c>
      <c r="K5742" t="s">
        <v>8652</v>
      </c>
    </row>
    <row r="5743" spans="10:11" x14ac:dyDescent="0.25">
      <c r="J5743" t="s">
        <v>1729</v>
      </c>
      <c r="K5743" t="s">
        <v>8653</v>
      </c>
    </row>
    <row r="5744" spans="10:11" x14ac:dyDescent="0.25">
      <c r="J5744" t="s">
        <v>1729</v>
      </c>
      <c r="K5744" t="s">
        <v>8654</v>
      </c>
    </row>
    <row r="5745" spans="10:11" x14ac:dyDescent="0.25">
      <c r="J5745" t="s">
        <v>1729</v>
      </c>
      <c r="K5745" t="s">
        <v>8655</v>
      </c>
    </row>
    <row r="5746" spans="10:11" x14ac:dyDescent="0.25">
      <c r="J5746" t="s">
        <v>1729</v>
      </c>
      <c r="K5746" t="s">
        <v>8656</v>
      </c>
    </row>
    <row r="5747" spans="10:11" x14ac:dyDescent="0.25">
      <c r="J5747" t="s">
        <v>1729</v>
      </c>
      <c r="K5747" t="s">
        <v>8657</v>
      </c>
    </row>
    <row r="5748" spans="10:11" x14ac:dyDescent="0.25">
      <c r="J5748" t="s">
        <v>1729</v>
      </c>
      <c r="K5748" t="s">
        <v>8658</v>
      </c>
    </row>
    <row r="5749" spans="10:11" x14ac:dyDescent="0.25">
      <c r="J5749" t="s">
        <v>1729</v>
      </c>
      <c r="K5749" t="s">
        <v>8659</v>
      </c>
    </row>
    <row r="5750" spans="10:11" x14ac:dyDescent="0.25">
      <c r="J5750" t="s">
        <v>1729</v>
      </c>
      <c r="K5750" t="s">
        <v>8660</v>
      </c>
    </row>
    <row r="5751" spans="10:11" x14ac:dyDescent="0.25">
      <c r="J5751" t="s">
        <v>1729</v>
      </c>
      <c r="K5751" t="s">
        <v>8661</v>
      </c>
    </row>
    <row r="5752" spans="10:11" x14ac:dyDescent="0.25">
      <c r="J5752" t="s">
        <v>1729</v>
      </c>
      <c r="K5752" t="s">
        <v>8662</v>
      </c>
    </row>
    <row r="5753" spans="10:11" x14ac:dyDescent="0.25">
      <c r="J5753" t="s">
        <v>1729</v>
      </c>
      <c r="K5753" t="s">
        <v>8663</v>
      </c>
    </row>
    <row r="5754" spans="10:11" x14ac:dyDescent="0.25">
      <c r="J5754" t="s">
        <v>1729</v>
      </c>
      <c r="K5754" t="s">
        <v>8664</v>
      </c>
    </row>
    <row r="5755" spans="10:11" x14ac:dyDescent="0.25">
      <c r="J5755" t="s">
        <v>1729</v>
      </c>
      <c r="K5755" t="s">
        <v>8665</v>
      </c>
    </row>
    <row r="5756" spans="10:11" x14ac:dyDescent="0.25">
      <c r="J5756" t="s">
        <v>1729</v>
      </c>
      <c r="K5756" t="s">
        <v>8666</v>
      </c>
    </row>
    <row r="5757" spans="10:11" x14ac:dyDescent="0.25">
      <c r="J5757" t="s">
        <v>1729</v>
      </c>
      <c r="K5757" t="s">
        <v>8667</v>
      </c>
    </row>
    <row r="5758" spans="10:11" x14ac:dyDescent="0.25">
      <c r="J5758" t="s">
        <v>1729</v>
      </c>
      <c r="K5758" t="s">
        <v>8668</v>
      </c>
    </row>
    <row r="5759" spans="10:11" x14ac:dyDescent="0.25">
      <c r="J5759" t="s">
        <v>1729</v>
      </c>
      <c r="K5759" t="s">
        <v>8669</v>
      </c>
    </row>
    <row r="5760" spans="10:11" x14ac:dyDescent="0.25">
      <c r="J5760" t="s">
        <v>1729</v>
      </c>
      <c r="K5760" t="s">
        <v>8670</v>
      </c>
    </row>
    <row r="5761" spans="10:11" x14ac:dyDescent="0.25">
      <c r="J5761" t="s">
        <v>1729</v>
      </c>
      <c r="K5761" t="s">
        <v>8671</v>
      </c>
    </row>
    <row r="5762" spans="10:11" x14ac:dyDescent="0.25">
      <c r="J5762" t="s">
        <v>1729</v>
      </c>
      <c r="K5762" t="s">
        <v>8672</v>
      </c>
    </row>
    <row r="5763" spans="10:11" x14ac:dyDescent="0.25">
      <c r="J5763" t="s">
        <v>1729</v>
      </c>
      <c r="K5763" t="s">
        <v>8673</v>
      </c>
    </row>
    <row r="5764" spans="10:11" x14ac:dyDescent="0.25">
      <c r="J5764" t="s">
        <v>1729</v>
      </c>
      <c r="K5764" t="s">
        <v>8674</v>
      </c>
    </row>
    <row r="5765" spans="10:11" x14ac:dyDescent="0.25">
      <c r="J5765" t="s">
        <v>1729</v>
      </c>
      <c r="K5765" t="s">
        <v>8675</v>
      </c>
    </row>
    <row r="5766" spans="10:11" x14ac:dyDescent="0.25">
      <c r="J5766" t="s">
        <v>1729</v>
      </c>
      <c r="K5766" t="s">
        <v>8676</v>
      </c>
    </row>
    <row r="5767" spans="10:11" x14ac:dyDescent="0.25">
      <c r="J5767" t="s">
        <v>1729</v>
      </c>
      <c r="K5767" t="s">
        <v>8677</v>
      </c>
    </row>
    <row r="5768" spans="10:11" x14ac:dyDescent="0.25">
      <c r="J5768" t="s">
        <v>1729</v>
      </c>
      <c r="K5768" t="s">
        <v>8678</v>
      </c>
    </row>
    <row r="5769" spans="10:11" x14ac:dyDescent="0.25">
      <c r="J5769" t="s">
        <v>1729</v>
      </c>
      <c r="K5769" t="s">
        <v>8679</v>
      </c>
    </row>
    <row r="5770" spans="10:11" x14ac:dyDescent="0.25">
      <c r="J5770" t="s">
        <v>1729</v>
      </c>
      <c r="K5770" t="s">
        <v>8680</v>
      </c>
    </row>
    <row r="5771" spans="10:11" x14ac:dyDescent="0.25">
      <c r="J5771" t="s">
        <v>1730</v>
      </c>
      <c r="K5771" t="s">
        <v>8681</v>
      </c>
    </row>
    <row r="5772" spans="10:11" x14ac:dyDescent="0.25">
      <c r="J5772" t="s">
        <v>1730</v>
      </c>
      <c r="K5772" t="s">
        <v>8682</v>
      </c>
    </row>
    <row r="5773" spans="10:11" x14ac:dyDescent="0.25">
      <c r="J5773" t="s">
        <v>1730</v>
      </c>
      <c r="K5773" t="s">
        <v>8683</v>
      </c>
    </row>
    <row r="5774" spans="10:11" x14ac:dyDescent="0.25">
      <c r="J5774" t="s">
        <v>1730</v>
      </c>
      <c r="K5774" t="s">
        <v>8684</v>
      </c>
    </row>
    <row r="5775" spans="10:11" x14ac:dyDescent="0.25">
      <c r="J5775" t="s">
        <v>1730</v>
      </c>
      <c r="K5775" t="s">
        <v>8685</v>
      </c>
    </row>
    <row r="5776" spans="10:11" x14ac:dyDescent="0.25">
      <c r="J5776" t="s">
        <v>1730</v>
      </c>
      <c r="K5776" t="s">
        <v>8686</v>
      </c>
    </row>
    <row r="5777" spans="10:11" x14ac:dyDescent="0.25">
      <c r="J5777" t="s">
        <v>1730</v>
      </c>
      <c r="K5777" t="s">
        <v>8687</v>
      </c>
    </row>
    <row r="5778" spans="10:11" x14ac:dyDescent="0.25">
      <c r="J5778" t="s">
        <v>1730</v>
      </c>
      <c r="K5778" t="s">
        <v>8688</v>
      </c>
    </row>
    <row r="5779" spans="10:11" x14ac:dyDescent="0.25">
      <c r="J5779" t="s">
        <v>1730</v>
      </c>
      <c r="K5779" t="s">
        <v>8689</v>
      </c>
    </row>
    <row r="5780" spans="10:11" x14ac:dyDescent="0.25">
      <c r="J5780" t="s">
        <v>1730</v>
      </c>
      <c r="K5780" t="s">
        <v>8690</v>
      </c>
    </row>
    <row r="5781" spans="10:11" x14ac:dyDescent="0.25">
      <c r="J5781" t="s">
        <v>1730</v>
      </c>
      <c r="K5781" t="s">
        <v>8691</v>
      </c>
    </row>
    <row r="5782" spans="10:11" x14ac:dyDescent="0.25">
      <c r="J5782" t="s">
        <v>1730</v>
      </c>
      <c r="K5782" t="s">
        <v>8692</v>
      </c>
    </row>
    <row r="5783" spans="10:11" x14ac:dyDescent="0.25">
      <c r="J5783" t="s">
        <v>1730</v>
      </c>
      <c r="K5783" t="s">
        <v>8693</v>
      </c>
    </row>
    <row r="5784" spans="10:11" x14ac:dyDescent="0.25">
      <c r="J5784" t="s">
        <v>1730</v>
      </c>
      <c r="K5784" t="s">
        <v>8694</v>
      </c>
    </row>
    <row r="5785" spans="10:11" x14ac:dyDescent="0.25">
      <c r="J5785" t="s">
        <v>1730</v>
      </c>
      <c r="K5785" t="s">
        <v>8695</v>
      </c>
    </row>
    <row r="5786" spans="10:11" x14ac:dyDescent="0.25">
      <c r="J5786" t="s">
        <v>1730</v>
      </c>
      <c r="K5786" t="s">
        <v>8696</v>
      </c>
    </row>
    <row r="5787" spans="10:11" x14ac:dyDescent="0.25">
      <c r="J5787" t="s">
        <v>1731</v>
      </c>
      <c r="K5787" t="s">
        <v>8697</v>
      </c>
    </row>
    <row r="5788" spans="10:11" x14ac:dyDescent="0.25">
      <c r="J5788" t="s">
        <v>1731</v>
      </c>
      <c r="K5788" t="s">
        <v>8698</v>
      </c>
    </row>
    <row r="5789" spans="10:11" x14ac:dyDescent="0.25">
      <c r="J5789" t="s">
        <v>1731</v>
      </c>
      <c r="K5789" t="s">
        <v>8699</v>
      </c>
    </row>
    <row r="5790" spans="10:11" x14ac:dyDescent="0.25">
      <c r="J5790" t="s">
        <v>1731</v>
      </c>
      <c r="K5790" t="s">
        <v>8700</v>
      </c>
    </row>
    <row r="5791" spans="10:11" x14ac:dyDescent="0.25">
      <c r="J5791" t="s">
        <v>1731</v>
      </c>
      <c r="K5791" t="s">
        <v>8701</v>
      </c>
    </row>
    <row r="5792" spans="10:11" x14ac:dyDescent="0.25">
      <c r="J5792" t="s">
        <v>1731</v>
      </c>
      <c r="K5792" t="s">
        <v>8702</v>
      </c>
    </row>
    <row r="5793" spans="10:11" x14ac:dyDescent="0.25">
      <c r="J5793" t="s">
        <v>1731</v>
      </c>
      <c r="K5793" t="s">
        <v>8703</v>
      </c>
    </row>
    <row r="5794" spans="10:11" x14ac:dyDescent="0.25">
      <c r="J5794" t="s">
        <v>1731</v>
      </c>
      <c r="K5794" t="s">
        <v>8704</v>
      </c>
    </row>
    <row r="5795" spans="10:11" x14ac:dyDescent="0.25">
      <c r="J5795" t="s">
        <v>1731</v>
      </c>
      <c r="K5795" t="s">
        <v>8705</v>
      </c>
    </row>
    <row r="5796" spans="10:11" x14ac:dyDescent="0.25">
      <c r="J5796" t="s">
        <v>1731</v>
      </c>
      <c r="K5796" t="s">
        <v>8706</v>
      </c>
    </row>
    <row r="5797" spans="10:11" x14ac:dyDescent="0.25">
      <c r="J5797" t="s">
        <v>1731</v>
      </c>
      <c r="K5797" t="s">
        <v>8707</v>
      </c>
    </row>
    <row r="5798" spans="10:11" x14ac:dyDescent="0.25">
      <c r="J5798" t="s">
        <v>1731</v>
      </c>
      <c r="K5798" t="s">
        <v>8708</v>
      </c>
    </row>
    <row r="5799" spans="10:11" x14ac:dyDescent="0.25">
      <c r="J5799" t="s">
        <v>1731</v>
      </c>
      <c r="K5799" t="s">
        <v>8709</v>
      </c>
    </row>
    <row r="5800" spans="10:11" x14ac:dyDescent="0.25">
      <c r="J5800" t="s">
        <v>1731</v>
      </c>
      <c r="K5800" t="s">
        <v>8710</v>
      </c>
    </row>
    <row r="5801" spans="10:11" x14ac:dyDescent="0.25">
      <c r="J5801" t="s">
        <v>1731</v>
      </c>
      <c r="K5801" t="s">
        <v>8711</v>
      </c>
    </row>
    <row r="5802" spans="10:11" x14ac:dyDescent="0.25">
      <c r="J5802" t="s">
        <v>1731</v>
      </c>
      <c r="K5802" t="s">
        <v>8712</v>
      </c>
    </row>
    <row r="5803" spans="10:11" x14ac:dyDescent="0.25">
      <c r="J5803" t="s">
        <v>1731</v>
      </c>
      <c r="K5803" t="s">
        <v>8713</v>
      </c>
    </row>
    <row r="5804" spans="10:11" x14ac:dyDescent="0.25">
      <c r="J5804" t="s">
        <v>1731</v>
      </c>
      <c r="K5804" t="s">
        <v>8714</v>
      </c>
    </row>
    <row r="5805" spans="10:11" x14ac:dyDescent="0.25">
      <c r="J5805" t="s">
        <v>1731</v>
      </c>
      <c r="K5805" t="s">
        <v>8715</v>
      </c>
    </row>
    <row r="5806" spans="10:11" x14ac:dyDescent="0.25">
      <c r="J5806" t="s">
        <v>1731</v>
      </c>
      <c r="K5806" t="s">
        <v>8716</v>
      </c>
    </row>
    <row r="5807" spans="10:11" x14ac:dyDescent="0.25">
      <c r="J5807" t="s">
        <v>1731</v>
      </c>
      <c r="K5807" t="s">
        <v>8717</v>
      </c>
    </row>
    <row r="5808" spans="10:11" x14ac:dyDescent="0.25">
      <c r="J5808" t="s">
        <v>1731</v>
      </c>
      <c r="K5808" t="s">
        <v>8718</v>
      </c>
    </row>
    <row r="5809" spans="10:11" x14ac:dyDescent="0.25">
      <c r="J5809" t="s">
        <v>1731</v>
      </c>
      <c r="K5809" t="s">
        <v>8719</v>
      </c>
    </row>
    <row r="5810" spans="10:11" x14ac:dyDescent="0.25">
      <c r="J5810" t="s">
        <v>1731</v>
      </c>
      <c r="K5810" t="s">
        <v>8720</v>
      </c>
    </row>
    <row r="5811" spans="10:11" x14ac:dyDescent="0.25">
      <c r="J5811" t="s">
        <v>1731</v>
      </c>
      <c r="K5811" t="s">
        <v>8721</v>
      </c>
    </row>
    <row r="5812" spans="10:11" x14ac:dyDescent="0.25">
      <c r="J5812" t="s">
        <v>1731</v>
      </c>
      <c r="K5812" t="s">
        <v>8722</v>
      </c>
    </row>
    <row r="5813" spans="10:11" x14ac:dyDescent="0.25">
      <c r="J5813" t="s">
        <v>1731</v>
      </c>
      <c r="K5813" t="s">
        <v>8723</v>
      </c>
    </row>
    <row r="5814" spans="10:11" x14ac:dyDescent="0.25">
      <c r="J5814" t="s">
        <v>1731</v>
      </c>
      <c r="K5814" t="s">
        <v>8724</v>
      </c>
    </row>
    <row r="5815" spans="10:11" x14ac:dyDescent="0.25">
      <c r="J5815" t="s">
        <v>1731</v>
      </c>
      <c r="K5815" t="s">
        <v>8725</v>
      </c>
    </row>
    <row r="5816" spans="10:11" x14ac:dyDescent="0.25">
      <c r="J5816" t="s">
        <v>1731</v>
      </c>
      <c r="K5816" t="s">
        <v>8726</v>
      </c>
    </row>
    <row r="5817" spans="10:11" x14ac:dyDescent="0.25">
      <c r="J5817" t="s">
        <v>1731</v>
      </c>
      <c r="K5817" t="s">
        <v>8727</v>
      </c>
    </row>
    <row r="5818" spans="10:11" x14ac:dyDescent="0.25">
      <c r="J5818" t="s">
        <v>1731</v>
      </c>
      <c r="K5818" t="s">
        <v>8728</v>
      </c>
    </row>
    <row r="5819" spans="10:11" x14ac:dyDescent="0.25">
      <c r="J5819" t="s">
        <v>1731</v>
      </c>
      <c r="K5819" t="s">
        <v>8729</v>
      </c>
    </row>
    <row r="5820" spans="10:11" x14ac:dyDescent="0.25">
      <c r="J5820" t="s">
        <v>1731</v>
      </c>
      <c r="K5820" t="s">
        <v>8730</v>
      </c>
    </row>
    <row r="5821" spans="10:11" x14ac:dyDescent="0.25">
      <c r="J5821" t="s">
        <v>1731</v>
      </c>
      <c r="K5821" t="s">
        <v>8731</v>
      </c>
    </row>
    <row r="5822" spans="10:11" x14ac:dyDescent="0.25">
      <c r="J5822" t="s">
        <v>1731</v>
      </c>
      <c r="K5822" t="s">
        <v>8732</v>
      </c>
    </row>
    <row r="5823" spans="10:11" x14ac:dyDescent="0.25">
      <c r="J5823" t="s">
        <v>1731</v>
      </c>
      <c r="K5823" t="s">
        <v>8733</v>
      </c>
    </row>
    <row r="5824" spans="10:11" x14ac:dyDescent="0.25">
      <c r="J5824" t="s">
        <v>1731</v>
      </c>
      <c r="K5824" t="s">
        <v>8734</v>
      </c>
    </row>
    <row r="5825" spans="10:11" x14ac:dyDescent="0.25">
      <c r="J5825" t="s">
        <v>1731</v>
      </c>
      <c r="K5825" t="s">
        <v>8735</v>
      </c>
    </row>
    <row r="5826" spans="10:11" x14ac:dyDescent="0.25">
      <c r="J5826" t="s">
        <v>1731</v>
      </c>
      <c r="K5826" t="s">
        <v>8736</v>
      </c>
    </row>
    <row r="5827" spans="10:11" x14ac:dyDescent="0.25">
      <c r="J5827" t="s">
        <v>1731</v>
      </c>
      <c r="K5827" t="s">
        <v>8737</v>
      </c>
    </row>
    <row r="5828" spans="10:11" x14ac:dyDescent="0.25">
      <c r="J5828" t="s">
        <v>1731</v>
      </c>
      <c r="K5828" t="s">
        <v>8738</v>
      </c>
    </row>
    <row r="5829" spans="10:11" x14ac:dyDescent="0.25">
      <c r="J5829" t="s">
        <v>1731</v>
      </c>
      <c r="K5829" t="s">
        <v>8739</v>
      </c>
    </row>
    <row r="5830" spans="10:11" x14ac:dyDescent="0.25">
      <c r="J5830" t="s">
        <v>1731</v>
      </c>
      <c r="K5830" t="s">
        <v>8740</v>
      </c>
    </row>
    <row r="5831" spans="10:11" x14ac:dyDescent="0.25">
      <c r="J5831" t="s">
        <v>1731</v>
      </c>
      <c r="K5831" t="s">
        <v>8741</v>
      </c>
    </row>
    <row r="5832" spans="10:11" x14ac:dyDescent="0.25">
      <c r="J5832" t="s">
        <v>1731</v>
      </c>
      <c r="K5832" t="s">
        <v>8742</v>
      </c>
    </row>
    <row r="5833" spans="10:11" x14ac:dyDescent="0.25">
      <c r="J5833" t="s">
        <v>1731</v>
      </c>
      <c r="K5833" t="s">
        <v>8743</v>
      </c>
    </row>
    <row r="5834" spans="10:11" x14ac:dyDescent="0.25">
      <c r="J5834" t="s">
        <v>1731</v>
      </c>
      <c r="K5834" t="s">
        <v>8744</v>
      </c>
    </row>
    <row r="5835" spans="10:11" x14ac:dyDescent="0.25">
      <c r="J5835" t="s">
        <v>1731</v>
      </c>
      <c r="K5835" t="s">
        <v>8745</v>
      </c>
    </row>
    <row r="5836" spans="10:11" x14ac:dyDescent="0.25">
      <c r="J5836" t="s">
        <v>1731</v>
      </c>
      <c r="K5836" t="s">
        <v>8746</v>
      </c>
    </row>
    <row r="5837" spans="10:11" x14ac:dyDescent="0.25">
      <c r="J5837" t="s">
        <v>1731</v>
      </c>
      <c r="K5837" t="s">
        <v>8747</v>
      </c>
    </row>
    <row r="5838" spans="10:11" x14ac:dyDescent="0.25">
      <c r="J5838" t="s">
        <v>1731</v>
      </c>
      <c r="K5838" t="s">
        <v>8748</v>
      </c>
    </row>
    <row r="5839" spans="10:11" x14ac:dyDescent="0.25">
      <c r="J5839" t="s">
        <v>1731</v>
      </c>
      <c r="K5839" t="s">
        <v>8749</v>
      </c>
    </row>
    <row r="5840" spans="10:11" x14ac:dyDescent="0.25">
      <c r="J5840" t="s">
        <v>1731</v>
      </c>
      <c r="K5840" t="s">
        <v>8750</v>
      </c>
    </row>
    <row r="5841" spans="10:11" x14ac:dyDescent="0.25">
      <c r="J5841" t="s">
        <v>1731</v>
      </c>
      <c r="K5841" t="s">
        <v>8751</v>
      </c>
    </row>
    <row r="5842" spans="10:11" x14ac:dyDescent="0.25">
      <c r="J5842" t="s">
        <v>1731</v>
      </c>
      <c r="K5842" t="s">
        <v>8752</v>
      </c>
    </row>
    <row r="5843" spans="10:11" x14ac:dyDescent="0.25">
      <c r="J5843" t="s">
        <v>1731</v>
      </c>
      <c r="K5843" t="s">
        <v>8753</v>
      </c>
    </row>
    <row r="5844" spans="10:11" x14ac:dyDescent="0.25">
      <c r="J5844" t="s">
        <v>1731</v>
      </c>
      <c r="K5844" t="s">
        <v>8754</v>
      </c>
    </row>
    <row r="5845" spans="10:11" x14ac:dyDescent="0.25">
      <c r="J5845" t="s">
        <v>1731</v>
      </c>
      <c r="K5845" t="s">
        <v>8755</v>
      </c>
    </row>
    <row r="5846" spans="10:11" x14ac:dyDescent="0.25">
      <c r="J5846" t="s">
        <v>1731</v>
      </c>
      <c r="K5846" t="s">
        <v>8756</v>
      </c>
    </row>
    <row r="5847" spans="10:11" x14ac:dyDescent="0.25">
      <c r="J5847" t="s">
        <v>1731</v>
      </c>
      <c r="K5847" t="s">
        <v>8757</v>
      </c>
    </row>
    <row r="5848" spans="10:11" x14ac:dyDescent="0.25">
      <c r="J5848" t="s">
        <v>1731</v>
      </c>
      <c r="K5848" t="s">
        <v>8758</v>
      </c>
    </row>
    <row r="5849" spans="10:11" x14ac:dyDescent="0.25">
      <c r="J5849" t="s">
        <v>1731</v>
      </c>
      <c r="K5849" t="s">
        <v>8759</v>
      </c>
    </row>
    <row r="5850" spans="10:11" x14ac:dyDescent="0.25">
      <c r="J5850" t="s">
        <v>1731</v>
      </c>
      <c r="K5850" t="s">
        <v>8760</v>
      </c>
    </row>
    <row r="5851" spans="10:11" x14ac:dyDescent="0.25">
      <c r="J5851" t="s">
        <v>1731</v>
      </c>
      <c r="K5851" t="s">
        <v>8761</v>
      </c>
    </row>
    <row r="5852" spans="10:11" x14ac:dyDescent="0.25">
      <c r="J5852" t="s">
        <v>1731</v>
      </c>
      <c r="K5852" t="s">
        <v>8762</v>
      </c>
    </row>
    <row r="5853" spans="10:11" x14ac:dyDescent="0.25">
      <c r="J5853" t="s">
        <v>1731</v>
      </c>
      <c r="K5853" t="s">
        <v>8763</v>
      </c>
    </row>
    <row r="5854" spans="10:11" x14ac:dyDescent="0.25">
      <c r="J5854" t="s">
        <v>1731</v>
      </c>
      <c r="K5854" t="s">
        <v>8764</v>
      </c>
    </row>
    <row r="5855" spans="10:11" x14ac:dyDescent="0.25">
      <c r="J5855" t="s">
        <v>1731</v>
      </c>
      <c r="K5855" t="s">
        <v>8765</v>
      </c>
    </row>
    <row r="5856" spans="10:11" x14ac:dyDescent="0.25">
      <c r="J5856" t="s">
        <v>1731</v>
      </c>
      <c r="K5856" t="s">
        <v>8766</v>
      </c>
    </row>
    <row r="5857" spans="10:11" x14ac:dyDescent="0.25">
      <c r="J5857" t="s">
        <v>1731</v>
      </c>
      <c r="K5857" t="s">
        <v>8767</v>
      </c>
    </row>
    <row r="5858" spans="10:11" x14ac:dyDescent="0.25">
      <c r="J5858" t="s">
        <v>1731</v>
      </c>
      <c r="K5858" t="s">
        <v>8768</v>
      </c>
    </row>
    <row r="5859" spans="10:11" x14ac:dyDescent="0.25">
      <c r="J5859" t="s">
        <v>1731</v>
      </c>
      <c r="K5859" t="s">
        <v>8769</v>
      </c>
    </row>
    <row r="5860" spans="10:11" x14ac:dyDescent="0.25">
      <c r="J5860" t="s">
        <v>1732</v>
      </c>
      <c r="K5860" t="s">
        <v>8770</v>
      </c>
    </row>
    <row r="5861" spans="10:11" x14ac:dyDescent="0.25">
      <c r="J5861" t="s">
        <v>1732</v>
      </c>
      <c r="K5861" t="s">
        <v>8771</v>
      </c>
    </row>
    <row r="5862" spans="10:11" x14ac:dyDescent="0.25">
      <c r="J5862" t="s">
        <v>1732</v>
      </c>
      <c r="K5862" t="s">
        <v>8772</v>
      </c>
    </row>
    <row r="5863" spans="10:11" x14ac:dyDescent="0.25">
      <c r="J5863" t="s">
        <v>1732</v>
      </c>
      <c r="K5863" t="s">
        <v>8773</v>
      </c>
    </row>
    <row r="5864" spans="10:11" x14ac:dyDescent="0.25">
      <c r="J5864" t="s">
        <v>1732</v>
      </c>
      <c r="K5864" t="s">
        <v>8774</v>
      </c>
    </row>
    <row r="5865" spans="10:11" x14ac:dyDescent="0.25">
      <c r="J5865" t="s">
        <v>1732</v>
      </c>
      <c r="K5865" t="s">
        <v>8775</v>
      </c>
    </row>
    <row r="5866" spans="10:11" x14ac:dyDescent="0.25">
      <c r="J5866" t="s">
        <v>1732</v>
      </c>
      <c r="K5866" t="s">
        <v>8776</v>
      </c>
    </row>
    <row r="5867" spans="10:11" x14ac:dyDescent="0.25">
      <c r="J5867" t="s">
        <v>1732</v>
      </c>
      <c r="K5867" t="s">
        <v>8777</v>
      </c>
    </row>
    <row r="5868" spans="10:11" x14ac:dyDescent="0.25">
      <c r="J5868" t="s">
        <v>1732</v>
      </c>
      <c r="K5868" t="s">
        <v>8778</v>
      </c>
    </row>
    <row r="5869" spans="10:11" x14ac:dyDescent="0.25">
      <c r="J5869" t="s">
        <v>1732</v>
      </c>
      <c r="K5869" t="s">
        <v>8779</v>
      </c>
    </row>
    <row r="5870" spans="10:11" x14ac:dyDescent="0.25">
      <c r="J5870" t="s">
        <v>1732</v>
      </c>
      <c r="K5870" t="s">
        <v>8780</v>
      </c>
    </row>
    <row r="5871" spans="10:11" x14ac:dyDescent="0.25">
      <c r="J5871" t="s">
        <v>1732</v>
      </c>
      <c r="K5871" t="s">
        <v>8781</v>
      </c>
    </row>
    <row r="5872" spans="10:11" x14ac:dyDescent="0.25">
      <c r="J5872" t="s">
        <v>1732</v>
      </c>
      <c r="K5872" t="s">
        <v>8782</v>
      </c>
    </row>
    <row r="5873" spans="10:11" x14ac:dyDescent="0.25">
      <c r="J5873" t="s">
        <v>1732</v>
      </c>
      <c r="K5873" t="s">
        <v>8783</v>
      </c>
    </row>
    <row r="5874" spans="10:11" x14ac:dyDescent="0.25">
      <c r="J5874" t="s">
        <v>1732</v>
      </c>
      <c r="K5874" t="s">
        <v>8784</v>
      </c>
    </row>
    <row r="5875" spans="10:11" x14ac:dyDescent="0.25">
      <c r="J5875" t="s">
        <v>1732</v>
      </c>
      <c r="K5875" t="s">
        <v>8785</v>
      </c>
    </row>
    <row r="5876" spans="10:11" x14ac:dyDescent="0.25">
      <c r="J5876" t="s">
        <v>1732</v>
      </c>
      <c r="K5876" t="s">
        <v>8786</v>
      </c>
    </row>
    <row r="5877" spans="10:11" x14ac:dyDescent="0.25">
      <c r="J5877" t="s">
        <v>1732</v>
      </c>
      <c r="K5877" t="s">
        <v>8787</v>
      </c>
    </row>
    <row r="5878" spans="10:11" x14ac:dyDescent="0.25">
      <c r="J5878" t="s">
        <v>1732</v>
      </c>
      <c r="K5878" t="s">
        <v>8788</v>
      </c>
    </row>
    <row r="5879" spans="10:11" x14ac:dyDescent="0.25">
      <c r="J5879" t="s">
        <v>1732</v>
      </c>
      <c r="K5879" t="s">
        <v>8789</v>
      </c>
    </row>
    <row r="5880" spans="10:11" x14ac:dyDescent="0.25">
      <c r="J5880" t="s">
        <v>1732</v>
      </c>
      <c r="K5880" t="s">
        <v>8790</v>
      </c>
    </row>
    <row r="5881" spans="10:11" x14ac:dyDescent="0.25">
      <c r="J5881" t="s">
        <v>1732</v>
      </c>
      <c r="K5881" t="s">
        <v>8791</v>
      </c>
    </row>
    <row r="5882" spans="10:11" x14ac:dyDescent="0.25">
      <c r="J5882" t="s">
        <v>1732</v>
      </c>
      <c r="K5882" t="s">
        <v>8792</v>
      </c>
    </row>
    <row r="5883" spans="10:11" x14ac:dyDescent="0.25">
      <c r="J5883" t="s">
        <v>1732</v>
      </c>
      <c r="K5883" t="s">
        <v>8793</v>
      </c>
    </row>
    <row r="5884" spans="10:11" x14ac:dyDescent="0.25">
      <c r="J5884" t="s">
        <v>1732</v>
      </c>
      <c r="K5884" t="s">
        <v>8794</v>
      </c>
    </row>
    <row r="5885" spans="10:11" x14ac:dyDescent="0.25">
      <c r="J5885" t="s">
        <v>1732</v>
      </c>
      <c r="K5885" t="s">
        <v>8795</v>
      </c>
    </row>
    <row r="5886" spans="10:11" x14ac:dyDescent="0.25">
      <c r="J5886" t="s">
        <v>1732</v>
      </c>
      <c r="K5886" t="s">
        <v>8796</v>
      </c>
    </row>
    <row r="5887" spans="10:11" x14ac:dyDescent="0.25">
      <c r="J5887" t="s">
        <v>1732</v>
      </c>
      <c r="K5887" t="s">
        <v>8797</v>
      </c>
    </row>
    <row r="5888" spans="10:11" x14ac:dyDescent="0.25">
      <c r="J5888" t="s">
        <v>1732</v>
      </c>
      <c r="K5888" t="s">
        <v>8798</v>
      </c>
    </row>
    <row r="5889" spans="10:11" x14ac:dyDescent="0.25">
      <c r="J5889" t="s">
        <v>1732</v>
      </c>
      <c r="K5889" t="s">
        <v>8799</v>
      </c>
    </row>
    <row r="5890" spans="10:11" x14ac:dyDescent="0.25">
      <c r="J5890" t="s">
        <v>1732</v>
      </c>
      <c r="K5890" t="s">
        <v>8800</v>
      </c>
    </row>
    <row r="5891" spans="10:11" x14ac:dyDescent="0.25">
      <c r="J5891" t="s">
        <v>1732</v>
      </c>
      <c r="K5891" t="s">
        <v>8801</v>
      </c>
    </row>
    <row r="5892" spans="10:11" x14ac:dyDescent="0.25">
      <c r="J5892" t="s">
        <v>1732</v>
      </c>
      <c r="K5892" t="s">
        <v>8802</v>
      </c>
    </row>
    <row r="5893" spans="10:11" x14ac:dyDescent="0.25">
      <c r="J5893" t="s">
        <v>1732</v>
      </c>
      <c r="K5893" t="s">
        <v>8803</v>
      </c>
    </row>
    <row r="5894" spans="10:11" x14ac:dyDescent="0.25">
      <c r="J5894" t="s">
        <v>1732</v>
      </c>
      <c r="K5894" t="s">
        <v>8804</v>
      </c>
    </row>
    <row r="5895" spans="10:11" x14ac:dyDescent="0.25">
      <c r="J5895" t="s">
        <v>1732</v>
      </c>
      <c r="K5895" t="s">
        <v>8805</v>
      </c>
    </row>
    <row r="5896" spans="10:11" x14ac:dyDescent="0.25">
      <c r="J5896" t="s">
        <v>1732</v>
      </c>
      <c r="K5896" t="s">
        <v>8806</v>
      </c>
    </row>
    <row r="5897" spans="10:11" x14ac:dyDescent="0.25">
      <c r="J5897" t="s">
        <v>1732</v>
      </c>
      <c r="K5897" t="s">
        <v>8807</v>
      </c>
    </row>
    <row r="5898" spans="10:11" x14ac:dyDescent="0.25">
      <c r="J5898" t="s">
        <v>1732</v>
      </c>
      <c r="K5898" t="s">
        <v>8808</v>
      </c>
    </row>
    <row r="5899" spans="10:11" x14ac:dyDescent="0.25">
      <c r="J5899" t="s">
        <v>1732</v>
      </c>
      <c r="K5899" t="s">
        <v>8809</v>
      </c>
    </row>
    <row r="5900" spans="10:11" x14ac:dyDescent="0.25">
      <c r="J5900" t="s">
        <v>1732</v>
      </c>
      <c r="K5900" t="s">
        <v>8810</v>
      </c>
    </row>
    <row r="5901" spans="10:11" x14ac:dyDescent="0.25">
      <c r="J5901" t="s">
        <v>1732</v>
      </c>
      <c r="K5901" t="s">
        <v>8811</v>
      </c>
    </row>
    <row r="5902" spans="10:11" x14ac:dyDescent="0.25">
      <c r="J5902" t="s">
        <v>1732</v>
      </c>
      <c r="K5902" t="s">
        <v>8812</v>
      </c>
    </row>
    <row r="5903" spans="10:11" x14ac:dyDescent="0.25">
      <c r="J5903" t="s">
        <v>1732</v>
      </c>
      <c r="K5903" t="s">
        <v>8813</v>
      </c>
    </row>
    <row r="5904" spans="10:11" x14ac:dyDescent="0.25">
      <c r="J5904" t="s">
        <v>1732</v>
      </c>
      <c r="K5904" t="s">
        <v>8814</v>
      </c>
    </row>
    <row r="5905" spans="10:11" x14ac:dyDescent="0.25">
      <c r="J5905" t="s">
        <v>1732</v>
      </c>
      <c r="K5905" t="s">
        <v>8815</v>
      </c>
    </row>
    <row r="5906" spans="10:11" x14ac:dyDescent="0.25">
      <c r="J5906" t="s">
        <v>1732</v>
      </c>
      <c r="K5906" t="s">
        <v>8816</v>
      </c>
    </row>
    <row r="5907" spans="10:11" x14ac:dyDescent="0.25">
      <c r="J5907" t="s">
        <v>1732</v>
      </c>
      <c r="K5907" t="s">
        <v>8817</v>
      </c>
    </row>
    <row r="5908" spans="10:11" x14ac:dyDescent="0.25">
      <c r="J5908" t="s">
        <v>1732</v>
      </c>
      <c r="K5908" t="s">
        <v>8818</v>
      </c>
    </row>
    <row r="5909" spans="10:11" x14ac:dyDescent="0.25">
      <c r="J5909" t="s">
        <v>1732</v>
      </c>
      <c r="K5909" t="s">
        <v>8819</v>
      </c>
    </row>
    <row r="5910" spans="10:11" x14ac:dyDescent="0.25">
      <c r="J5910" t="s">
        <v>1732</v>
      </c>
      <c r="K5910" t="s">
        <v>8820</v>
      </c>
    </row>
    <row r="5911" spans="10:11" x14ac:dyDescent="0.25">
      <c r="J5911" t="s">
        <v>1732</v>
      </c>
      <c r="K5911" t="s">
        <v>8821</v>
      </c>
    </row>
    <row r="5912" spans="10:11" x14ac:dyDescent="0.25">
      <c r="J5912" t="s">
        <v>1732</v>
      </c>
      <c r="K5912" t="s">
        <v>8822</v>
      </c>
    </row>
    <row r="5913" spans="10:11" x14ac:dyDescent="0.25">
      <c r="J5913" t="s">
        <v>1526</v>
      </c>
      <c r="K5913" t="s">
        <v>8823</v>
      </c>
    </row>
    <row r="5914" spans="10:11" x14ac:dyDescent="0.25">
      <c r="J5914" t="s">
        <v>1526</v>
      </c>
      <c r="K5914" t="s">
        <v>8824</v>
      </c>
    </row>
    <row r="5915" spans="10:11" x14ac:dyDescent="0.25">
      <c r="J5915" t="s">
        <v>1733</v>
      </c>
      <c r="K5915" t="s">
        <v>8825</v>
      </c>
    </row>
    <row r="5916" spans="10:11" x14ac:dyDescent="0.25">
      <c r="J5916" t="s">
        <v>1733</v>
      </c>
      <c r="K5916" t="s">
        <v>8826</v>
      </c>
    </row>
    <row r="5917" spans="10:11" x14ac:dyDescent="0.25">
      <c r="J5917" t="s">
        <v>1733</v>
      </c>
      <c r="K5917" t="s">
        <v>8827</v>
      </c>
    </row>
    <row r="5918" spans="10:11" x14ac:dyDescent="0.25">
      <c r="J5918" t="s">
        <v>1733</v>
      </c>
      <c r="K5918" t="s">
        <v>8828</v>
      </c>
    </row>
    <row r="5919" spans="10:11" x14ac:dyDescent="0.25">
      <c r="J5919" t="s">
        <v>1733</v>
      </c>
      <c r="K5919" t="s">
        <v>8829</v>
      </c>
    </row>
    <row r="5920" spans="10:11" x14ac:dyDescent="0.25">
      <c r="J5920" t="s">
        <v>1733</v>
      </c>
      <c r="K5920" t="s">
        <v>8830</v>
      </c>
    </row>
    <row r="5921" spans="10:11" x14ac:dyDescent="0.25">
      <c r="J5921" t="s">
        <v>1733</v>
      </c>
      <c r="K5921" t="s">
        <v>8831</v>
      </c>
    </row>
    <row r="5922" spans="10:11" x14ac:dyDescent="0.25">
      <c r="J5922" t="s">
        <v>1733</v>
      </c>
      <c r="K5922" t="s">
        <v>8832</v>
      </c>
    </row>
    <row r="5923" spans="10:11" x14ac:dyDescent="0.25">
      <c r="J5923" t="s">
        <v>1733</v>
      </c>
      <c r="K5923" t="s">
        <v>8833</v>
      </c>
    </row>
    <row r="5924" spans="10:11" x14ac:dyDescent="0.25">
      <c r="J5924" t="s">
        <v>1733</v>
      </c>
      <c r="K5924" t="s">
        <v>8834</v>
      </c>
    </row>
    <row r="5925" spans="10:11" x14ac:dyDescent="0.25">
      <c r="J5925" t="s">
        <v>1733</v>
      </c>
      <c r="K5925" t="s">
        <v>8835</v>
      </c>
    </row>
    <row r="5926" spans="10:11" x14ac:dyDescent="0.25">
      <c r="J5926" t="s">
        <v>1733</v>
      </c>
      <c r="K5926" t="s">
        <v>8836</v>
      </c>
    </row>
    <row r="5927" spans="10:11" x14ac:dyDescent="0.25">
      <c r="J5927" t="s">
        <v>1733</v>
      </c>
      <c r="K5927" t="s">
        <v>8837</v>
      </c>
    </row>
    <row r="5928" spans="10:11" x14ac:dyDescent="0.25">
      <c r="J5928" t="s">
        <v>1733</v>
      </c>
      <c r="K5928" t="s">
        <v>8838</v>
      </c>
    </row>
    <row r="5929" spans="10:11" x14ac:dyDescent="0.25">
      <c r="J5929" t="s">
        <v>1733</v>
      </c>
      <c r="K5929" t="s">
        <v>8839</v>
      </c>
    </row>
    <row r="5930" spans="10:11" x14ac:dyDescent="0.25">
      <c r="J5930" t="s">
        <v>1733</v>
      </c>
      <c r="K5930" t="s">
        <v>8840</v>
      </c>
    </row>
    <row r="5931" spans="10:11" x14ac:dyDescent="0.25">
      <c r="J5931" t="s">
        <v>1733</v>
      </c>
      <c r="K5931" t="s">
        <v>8841</v>
      </c>
    </row>
    <row r="5932" spans="10:11" x14ac:dyDescent="0.25">
      <c r="J5932" t="s">
        <v>1733</v>
      </c>
      <c r="K5932" t="s">
        <v>8842</v>
      </c>
    </row>
    <row r="5933" spans="10:11" x14ac:dyDescent="0.25">
      <c r="J5933" t="s">
        <v>1733</v>
      </c>
      <c r="K5933" t="s">
        <v>8843</v>
      </c>
    </row>
    <row r="5934" spans="10:11" x14ac:dyDescent="0.25">
      <c r="J5934" t="s">
        <v>1733</v>
      </c>
      <c r="K5934" t="s">
        <v>8844</v>
      </c>
    </row>
    <row r="5935" spans="10:11" x14ac:dyDescent="0.25">
      <c r="J5935" t="s">
        <v>1733</v>
      </c>
      <c r="K5935" t="s">
        <v>8845</v>
      </c>
    </row>
    <row r="5936" spans="10:11" x14ac:dyDescent="0.25">
      <c r="J5936" t="s">
        <v>1733</v>
      </c>
      <c r="K5936" t="s">
        <v>8846</v>
      </c>
    </row>
    <row r="5937" spans="10:11" x14ac:dyDescent="0.25">
      <c r="J5937" t="s">
        <v>1733</v>
      </c>
      <c r="K5937" t="s">
        <v>8847</v>
      </c>
    </row>
    <row r="5938" spans="10:11" x14ac:dyDescent="0.25">
      <c r="J5938" t="s">
        <v>1733</v>
      </c>
      <c r="K5938" t="s">
        <v>8848</v>
      </c>
    </row>
    <row r="5939" spans="10:11" x14ac:dyDescent="0.25">
      <c r="J5939" t="s">
        <v>1733</v>
      </c>
      <c r="K5939" t="s">
        <v>8849</v>
      </c>
    </row>
    <row r="5940" spans="10:11" x14ac:dyDescent="0.25">
      <c r="J5940" t="s">
        <v>1733</v>
      </c>
      <c r="K5940" t="s">
        <v>8850</v>
      </c>
    </row>
    <row r="5941" spans="10:11" x14ac:dyDescent="0.25">
      <c r="J5941" t="s">
        <v>1733</v>
      </c>
      <c r="K5941" t="s">
        <v>8851</v>
      </c>
    </row>
    <row r="5942" spans="10:11" x14ac:dyDescent="0.25">
      <c r="J5942" t="s">
        <v>1733</v>
      </c>
      <c r="K5942" t="s">
        <v>8852</v>
      </c>
    </row>
    <row r="5943" spans="10:11" x14ac:dyDescent="0.25">
      <c r="J5943" t="s">
        <v>1733</v>
      </c>
      <c r="K5943" t="s">
        <v>8853</v>
      </c>
    </row>
    <row r="5944" spans="10:11" x14ac:dyDescent="0.25">
      <c r="J5944" t="s">
        <v>1733</v>
      </c>
      <c r="K5944" t="s">
        <v>8854</v>
      </c>
    </row>
    <row r="5945" spans="10:11" x14ac:dyDescent="0.25">
      <c r="J5945" t="s">
        <v>1733</v>
      </c>
      <c r="K5945" t="s">
        <v>8855</v>
      </c>
    </row>
    <row r="5946" spans="10:11" x14ac:dyDescent="0.25">
      <c r="J5946" t="s">
        <v>1733</v>
      </c>
      <c r="K5946" t="s">
        <v>8856</v>
      </c>
    </row>
    <row r="5947" spans="10:11" x14ac:dyDescent="0.25">
      <c r="J5947" t="s">
        <v>1733</v>
      </c>
      <c r="K5947" t="s">
        <v>8857</v>
      </c>
    </row>
    <row r="5948" spans="10:11" x14ac:dyDescent="0.25">
      <c r="J5948" t="s">
        <v>1733</v>
      </c>
      <c r="K5948" t="s">
        <v>8858</v>
      </c>
    </row>
    <row r="5949" spans="10:11" x14ac:dyDescent="0.25">
      <c r="J5949" t="s">
        <v>1733</v>
      </c>
      <c r="K5949" t="s">
        <v>8859</v>
      </c>
    </row>
    <row r="5950" spans="10:11" x14ac:dyDescent="0.25">
      <c r="J5950" t="s">
        <v>1733</v>
      </c>
      <c r="K5950" t="s">
        <v>8860</v>
      </c>
    </row>
    <row r="5951" spans="10:11" x14ac:dyDescent="0.25">
      <c r="J5951" t="s">
        <v>1733</v>
      </c>
      <c r="K5951" t="s">
        <v>8861</v>
      </c>
    </row>
    <row r="5952" spans="10:11" x14ac:dyDescent="0.25">
      <c r="J5952" t="s">
        <v>1733</v>
      </c>
      <c r="K5952" t="s">
        <v>8862</v>
      </c>
    </row>
    <row r="5953" spans="10:11" x14ac:dyDescent="0.25">
      <c r="J5953" t="s">
        <v>1733</v>
      </c>
      <c r="K5953" t="s">
        <v>8863</v>
      </c>
    </row>
    <row r="5954" spans="10:11" x14ac:dyDescent="0.25">
      <c r="J5954" t="s">
        <v>1733</v>
      </c>
      <c r="K5954" t="s">
        <v>8864</v>
      </c>
    </row>
    <row r="5955" spans="10:11" x14ac:dyDescent="0.25">
      <c r="J5955" t="s">
        <v>1733</v>
      </c>
      <c r="K5955" t="s">
        <v>8865</v>
      </c>
    </row>
    <row r="5956" spans="10:11" x14ac:dyDescent="0.25">
      <c r="J5956" t="s">
        <v>1733</v>
      </c>
      <c r="K5956" t="s">
        <v>8866</v>
      </c>
    </row>
    <row r="5957" spans="10:11" x14ac:dyDescent="0.25">
      <c r="J5957" t="s">
        <v>1733</v>
      </c>
      <c r="K5957" t="s">
        <v>8867</v>
      </c>
    </row>
    <row r="5958" spans="10:11" x14ac:dyDescent="0.25">
      <c r="J5958" t="s">
        <v>1733</v>
      </c>
      <c r="K5958" t="s">
        <v>8868</v>
      </c>
    </row>
    <row r="5959" spans="10:11" x14ac:dyDescent="0.25">
      <c r="J5959" t="s">
        <v>1733</v>
      </c>
      <c r="K5959" t="s">
        <v>8869</v>
      </c>
    </row>
    <row r="5960" spans="10:11" x14ac:dyDescent="0.25">
      <c r="J5960" t="s">
        <v>1733</v>
      </c>
      <c r="K5960" t="s">
        <v>8870</v>
      </c>
    </row>
    <row r="5961" spans="10:11" x14ac:dyDescent="0.25">
      <c r="J5961" t="s">
        <v>1733</v>
      </c>
      <c r="K5961" t="s">
        <v>8871</v>
      </c>
    </row>
    <row r="5962" spans="10:11" x14ac:dyDescent="0.25">
      <c r="J5962" t="s">
        <v>1733</v>
      </c>
      <c r="K5962" t="s">
        <v>8872</v>
      </c>
    </row>
    <row r="5963" spans="10:11" x14ac:dyDescent="0.25">
      <c r="J5963" t="s">
        <v>1733</v>
      </c>
      <c r="K5963" t="s">
        <v>8873</v>
      </c>
    </row>
    <row r="5964" spans="10:11" x14ac:dyDescent="0.25">
      <c r="J5964" t="s">
        <v>1733</v>
      </c>
      <c r="K5964" t="s">
        <v>8874</v>
      </c>
    </row>
    <row r="5965" spans="10:11" x14ac:dyDescent="0.25">
      <c r="J5965" t="s">
        <v>1733</v>
      </c>
      <c r="K5965" t="s">
        <v>8875</v>
      </c>
    </row>
    <row r="5966" spans="10:11" x14ac:dyDescent="0.25">
      <c r="J5966" t="s">
        <v>1733</v>
      </c>
      <c r="K5966" t="s">
        <v>8876</v>
      </c>
    </row>
    <row r="5967" spans="10:11" x14ac:dyDescent="0.25">
      <c r="J5967" t="s">
        <v>1733</v>
      </c>
      <c r="K5967" t="s">
        <v>8877</v>
      </c>
    </row>
    <row r="5968" spans="10:11" x14ac:dyDescent="0.25">
      <c r="J5968" t="s">
        <v>1733</v>
      </c>
      <c r="K5968" t="s">
        <v>8878</v>
      </c>
    </row>
    <row r="5969" spans="10:11" x14ac:dyDescent="0.25">
      <c r="J5969" t="s">
        <v>1733</v>
      </c>
      <c r="K5969" t="s">
        <v>8879</v>
      </c>
    </row>
    <row r="5970" spans="10:11" x14ac:dyDescent="0.25">
      <c r="J5970" t="s">
        <v>1733</v>
      </c>
      <c r="K5970" t="s">
        <v>8880</v>
      </c>
    </row>
    <row r="5971" spans="10:11" x14ac:dyDescent="0.25">
      <c r="J5971" t="s">
        <v>1733</v>
      </c>
      <c r="K5971" t="s">
        <v>8881</v>
      </c>
    </row>
    <row r="5972" spans="10:11" x14ac:dyDescent="0.25">
      <c r="J5972" t="s">
        <v>1733</v>
      </c>
      <c r="K5972" t="s">
        <v>8882</v>
      </c>
    </row>
    <row r="5973" spans="10:11" x14ac:dyDescent="0.25">
      <c r="J5973" t="s">
        <v>1733</v>
      </c>
      <c r="K5973" t="s">
        <v>8883</v>
      </c>
    </row>
    <row r="5974" spans="10:11" x14ac:dyDescent="0.25">
      <c r="J5974" t="s">
        <v>1733</v>
      </c>
      <c r="K5974" t="s">
        <v>8884</v>
      </c>
    </row>
    <row r="5975" spans="10:11" x14ac:dyDescent="0.25">
      <c r="J5975" t="s">
        <v>1733</v>
      </c>
      <c r="K5975" t="s">
        <v>8885</v>
      </c>
    </row>
    <row r="5976" spans="10:11" x14ac:dyDescent="0.25">
      <c r="J5976" t="s">
        <v>1733</v>
      </c>
      <c r="K5976" t="s">
        <v>8886</v>
      </c>
    </row>
    <row r="5977" spans="10:11" x14ac:dyDescent="0.25">
      <c r="J5977" t="s">
        <v>1733</v>
      </c>
      <c r="K5977" t="s">
        <v>8887</v>
      </c>
    </row>
    <row r="5978" spans="10:11" x14ac:dyDescent="0.25">
      <c r="J5978" t="s">
        <v>1733</v>
      </c>
      <c r="K5978" t="s">
        <v>8888</v>
      </c>
    </row>
    <row r="5979" spans="10:11" x14ac:dyDescent="0.25">
      <c r="J5979" t="s">
        <v>1733</v>
      </c>
      <c r="K5979" t="s">
        <v>8889</v>
      </c>
    </row>
    <row r="5980" spans="10:11" x14ac:dyDescent="0.25">
      <c r="J5980" t="s">
        <v>1733</v>
      </c>
      <c r="K5980" t="s">
        <v>8890</v>
      </c>
    </row>
    <row r="5981" spans="10:11" x14ac:dyDescent="0.25">
      <c r="J5981" t="s">
        <v>1733</v>
      </c>
      <c r="K5981" t="s">
        <v>8891</v>
      </c>
    </row>
    <row r="5982" spans="10:11" x14ac:dyDescent="0.25">
      <c r="J5982" t="s">
        <v>1733</v>
      </c>
      <c r="K5982" t="s">
        <v>8892</v>
      </c>
    </row>
    <row r="5983" spans="10:11" x14ac:dyDescent="0.25">
      <c r="J5983" t="s">
        <v>1733</v>
      </c>
      <c r="K5983" t="s">
        <v>8893</v>
      </c>
    </row>
    <row r="5984" spans="10:11" x14ac:dyDescent="0.25">
      <c r="J5984" t="s">
        <v>1733</v>
      </c>
      <c r="K5984" t="s">
        <v>8894</v>
      </c>
    </row>
    <row r="5985" spans="10:11" x14ac:dyDescent="0.25">
      <c r="J5985" t="s">
        <v>1733</v>
      </c>
      <c r="K5985" t="s">
        <v>8895</v>
      </c>
    </row>
    <row r="5986" spans="10:11" x14ac:dyDescent="0.25">
      <c r="J5986" t="s">
        <v>1733</v>
      </c>
      <c r="K5986" t="s">
        <v>8896</v>
      </c>
    </row>
    <row r="5987" spans="10:11" x14ac:dyDescent="0.25">
      <c r="J5987" t="s">
        <v>1733</v>
      </c>
      <c r="K5987" t="s">
        <v>8897</v>
      </c>
    </row>
    <row r="5988" spans="10:11" x14ac:dyDescent="0.25">
      <c r="J5988" t="s">
        <v>1733</v>
      </c>
      <c r="K5988" t="s">
        <v>8898</v>
      </c>
    </row>
    <row r="5989" spans="10:11" x14ac:dyDescent="0.25">
      <c r="J5989" t="s">
        <v>1733</v>
      </c>
      <c r="K5989" t="s">
        <v>8899</v>
      </c>
    </row>
    <row r="5990" spans="10:11" x14ac:dyDescent="0.25">
      <c r="J5990" t="s">
        <v>1733</v>
      </c>
      <c r="K5990" t="s">
        <v>8900</v>
      </c>
    </row>
    <row r="5991" spans="10:11" x14ac:dyDescent="0.25">
      <c r="J5991" t="s">
        <v>1733</v>
      </c>
      <c r="K5991" t="s">
        <v>8901</v>
      </c>
    </row>
    <row r="5992" spans="10:11" x14ac:dyDescent="0.25">
      <c r="J5992" t="s">
        <v>1733</v>
      </c>
      <c r="K5992" t="s">
        <v>8902</v>
      </c>
    </row>
    <row r="5993" spans="10:11" x14ac:dyDescent="0.25">
      <c r="J5993" t="s">
        <v>1733</v>
      </c>
      <c r="K5993" t="s">
        <v>8903</v>
      </c>
    </row>
    <row r="5994" spans="10:11" x14ac:dyDescent="0.25">
      <c r="J5994" t="s">
        <v>1733</v>
      </c>
      <c r="K5994" t="s">
        <v>8904</v>
      </c>
    </row>
    <row r="5995" spans="10:11" x14ac:dyDescent="0.25">
      <c r="J5995" t="s">
        <v>1733</v>
      </c>
      <c r="K5995" t="s">
        <v>8905</v>
      </c>
    </row>
    <row r="5996" spans="10:11" x14ac:dyDescent="0.25">
      <c r="J5996" t="s">
        <v>1733</v>
      </c>
      <c r="K5996" t="s">
        <v>8906</v>
      </c>
    </row>
    <row r="5997" spans="10:11" x14ac:dyDescent="0.25">
      <c r="J5997" t="s">
        <v>1733</v>
      </c>
      <c r="K5997" t="s">
        <v>8907</v>
      </c>
    </row>
    <row r="5998" spans="10:11" x14ac:dyDescent="0.25">
      <c r="J5998" t="s">
        <v>1733</v>
      </c>
      <c r="K5998" t="s">
        <v>8908</v>
      </c>
    </row>
    <row r="5999" spans="10:11" x14ac:dyDescent="0.25">
      <c r="J5999" t="s">
        <v>1733</v>
      </c>
      <c r="K5999" t="s">
        <v>8909</v>
      </c>
    </row>
    <row r="6000" spans="10:11" x14ac:dyDescent="0.25">
      <c r="J6000" t="s">
        <v>1733</v>
      </c>
      <c r="K6000" t="s">
        <v>8910</v>
      </c>
    </row>
    <row r="6001" spans="10:11" x14ac:dyDescent="0.25">
      <c r="J6001" t="s">
        <v>1733</v>
      </c>
      <c r="K6001" t="s">
        <v>8911</v>
      </c>
    </row>
    <row r="6002" spans="10:11" x14ac:dyDescent="0.25">
      <c r="J6002" t="s">
        <v>1733</v>
      </c>
      <c r="K6002" t="s">
        <v>8912</v>
      </c>
    </row>
    <row r="6003" spans="10:11" x14ac:dyDescent="0.25">
      <c r="J6003" t="s">
        <v>1733</v>
      </c>
      <c r="K6003" t="s">
        <v>8913</v>
      </c>
    </row>
    <row r="6004" spans="10:11" x14ac:dyDescent="0.25">
      <c r="J6004" t="s">
        <v>1733</v>
      </c>
      <c r="K6004" t="s">
        <v>8914</v>
      </c>
    </row>
    <row r="6005" spans="10:11" x14ac:dyDescent="0.25">
      <c r="J6005" t="s">
        <v>1733</v>
      </c>
      <c r="K6005" t="s">
        <v>8915</v>
      </c>
    </row>
    <row r="6006" spans="10:11" x14ac:dyDescent="0.25">
      <c r="J6006" t="s">
        <v>1733</v>
      </c>
      <c r="K6006" t="s">
        <v>8916</v>
      </c>
    </row>
    <row r="6007" spans="10:11" x14ac:dyDescent="0.25">
      <c r="J6007" t="s">
        <v>1733</v>
      </c>
      <c r="K6007" t="s">
        <v>8917</v>
      </c>
    </row>
    <row r="6008" spans="10:11" x14ac:dyDescent="0.25">
      <c r="J6008" t="s">
        <v>1733</v>
      </c>
      <c r="K6008" t="s">
        <v>8918</v>
      </c>
    </row>
    <row r="6009" spans="10:11" x14ac:dyDescent="0.25">
      <c r="J6009" t="s">
        <v>1733</v>
      </c>
      <c r="K6009" t="s">
        <v>8919</v>
      </c>
    </row>
    <row r="6010" spans="10:11" x14ac:dyDescent="0.25">
      <c r="J6010" t="s">
        <v>1733</v>
      </c>
      <c r="K6010" t="s">
        <v>8920</v>
      </c>
    </row>
    <row r="6011" spans="10:11" x14ac:dyDescent="0.25">
      <c r="J6011" t="s">
        <v>1733</v>
      </c>
      <c r="K6011" t="s">
        <v>8921</v>
      </c>
    </row>
    <row r="6012" spans="10:11" x14ac:dyDescent="0.25">
      <c r="J6012" t="s">
        <v>1733</v>
      </c>
      <c r="K6012" t="s">
        <v>8922</v>
      </c>
    </row>
    <row r="6013" spans="10:11" x14ac:dyDescent="0.25">
      <c r="J6013" t="s">
        <v>1733</v>
      </c>
      <c r="K6013" t="s">
        <v>8923</v>
      </c>
    </row>
    <row r="6014" spans="10:11" x14ac:dyDescent="0.25">
      <c r="J6014" t="s">
        <v>1733</v>
      </c>
      <c r="K6014" t="s">
        <v>8924</v>
      </c>
    </row>
    <row r="6015" spans="10:11" x14ac:dyDescent="0.25">
      <c r="J6015" t="s">
        <v>1733</v>
      </c>
      <c r="K6015" t="s">
        <v>8925</v>
      </c>
    </row>
    <row r="6016" spans="10:11" x14ac:dyDescent="0.25">
      <c r="J6016" t="s">
        <v>1733</v>
      </c>
      <c r="K6016" t="s">
        <v>8926</v>
      </c>
    </row>
    <row r="6017" spans="10:11" x14ac:dyDescent="0.25">
      <c r="J6017" t="s">
        <v>1733</v>
      </c>
      <c r="K6017" t="s">
        <v>8927</v>
      </c>
    </row>
    <row r="6018" spans="10:11" x14ac:dyDescent="0.25">
      <c r="J6018" t="s">
        <v>1733</v>
      </c>
      <c r="K6018" t="s">
        <v>8928</v>
      </c>
    </row>
    <row r="6019" spans="10:11" x14ac:dyDescent="0.25">
      <c r="J6019" t="s">
        <v>1733</v>
      </c>
      <c r="K6019" t="s">
        <v>8929</v>
      </c>
    </row>
    <row r="6020" spans="10:11" x14ac:dyDescent="0.25">
      <c r="J6020" t="s">
        <v>1733</v>
      </c>
      <c r="K6020" t="s">
        <v>8930</v>
      </c>
    </row>
    <row r="6021" spans="10:11" x14ac:dyDescent="0.25">
      <c r="J6021" t="s">
        <v>1733</v>
      </c>
      <c r="K6021" t="s">
        <v>8931</v>
      </c>
    </row>
    <row r="6022" spans="10:11" x14ac:dyDescent="0.25">
      <c r="J6022" t="s">
        <v>1733</v>
      </c>
      <c r="K6022" t="s">
        <v>8932</v>
      </c>
    </row>
    <row r="6023" spans="10:11" x14ac:dyDescent="0.25">
      <c r="J6023" t="s">
        <v>1733</v>
      </c>
      <c r="K6023" t="s">
        <v>8933</v>
      </c>
    </row>
    <row r="6024" spans="10:11" x14ac:dyDescent="0.25">
      <c r="J6024" t="s">
        <v>1733</v>
      </c>
      <c r="K6024" t="s">
        <v>8934</v>
      </c>
    </row>
    <row r="6025" spans="10:11" x14ac:dyDescent="0.25">
      <c r="J6025" t="s">
        <v>1733</v>
      </c>
      <c r="K6025" t="s">
        <v>8935</v>
      </c>
    </row>
    <row r="6026" spans="10:11" x14ac:dyDescent="0.25">
      <c r="J6026" t="s">
        <v>1733</v>
      </c>
      <c r="K6026" t="s">
        <v>8936</v>
      </c>
    </row>
    <row r="6027" spans="10:11" x14ac:dyDescent="0.25">
      <c r="J6027" t="s">
        <v>1733</v>
      </c>
      <c r="K6027" t="s">
        <v>8937</v>
      </c>
    </row>
    <row r="6028" spans="10:11" x14ac:dyDescent="0.25">
      <c r="J6028" t="s">
        <v>1733</v>
      </c>
      <c r="K6028" t="s">
        <v>8938</v>
      </c>
    </row>
    <row r="6029" spans="10:11" x14ac:dyDescent="0.25">
      <c r="J6029" t="s">
        <v>1733</v>
      </c>
      <c r="K6029" t="s">
        <v>8939</v>
      </c>
    </row>
    <row r="6030" spans="10:11" x14ac:dyDescent="0.25">
      <c r="J6030" t="s">
        <v>1733</v>
      </c>
      <c r="K6030" t="s">
        <v>8940</v>
      </c>
    </row>
    <row r="6031" spans="10:11" x14ac:dyDescent="0.25">
      <c r="J6031" t="s">
        <v>1733</v>
      </c>
      <c r="K6031" t="s">
        <v>8941</v>
      </c>
    </row>
    <row r="6032" spans="10:11" x14ac:dyDescent="0.25">
      <c r="J6032" t="s">
        <v>1733</v>
      </c>
      <c r="K6032" t="s">
        <v>8942</v>
      </c>
    </row>
    <row r="6033" spans="10:11" x14ac:dyDescent="0.25">
      <c r="J6033" t="s">
        <v>1733</v>
      </c>
      <c r="K6033" t="s">
        <v>8943</v>
      </c>
    </row>
    <row r="6034" spans="10:11" x14ac:dyDescent="0.25">
      <c r="J6034" t="s">
        <v>1733</v>
      </c>
      <c r="K6034" t="s">
        <v>8944</v>
      </c>
    </row>
    <row r="6035" spans="10:11" x14ac:dyDescent="0.25">
      <c r="J6035" t="s">
        <v>1733</v>
      </c>
      <c r="K6035" t="s">
        <v>8945</v>
      </c>
    </row>
    <row r="6036" spans="10:11" x14ac:dyDescent="0.25">
      <c r="J6036" t="s">
        <v>1733</v>
      </c>
      <c r="K6036" t="s">
        <v>8946</v>
      </c>
    </row>
    <row r="6037" spans="10:11" x14ac:dyDescent="0.25">
      <c r="J6037" t="s">
        <v>1733</v>
      </c>
      <c r="K6037" t="s">
        <v>8947</v>
      </c>
    </row>
    <row r="6038" spans="10:11" x14ac:dyDescent="0.25">
      <c r="J6038" t="s">
        <v>1733</v>
      </c>
      <c r="K6038" t="s">
        <v>8948</v>
      </c>
    </row>
    <row r="6039" spans="10:11" x14ac:dyDescent="0.25">
      <c r="J6039" t="s">
        <v>1733</v>
      </c>
      <c r="K6039" t="s">
        <v>8949</v>
      </c>
    </row>
    <row r="6040" spans="10:11" x14ac:dyDescent="0.25">
      <c r="J6040" t="s">
        <v>1733</v>
      </c>
      <c r="K6040" t="s">
        <v>8950</v>
      </c>
    </row>
    <row r="6041" spans="10:11" x14ac:dyDescent="0.25">
      <c r="J6041" t="s">
        <v>1733</v>
      </c>
      <c r="K6041" t="s">
        <v>8951</v>
      </c>
    </row>
    <row r="6042" spans="10:11" x14ac:dyDescent="0.25">
      <c r="J6042" t="s">
        <v>1733</v>
      </c>
      <c r="K6042" t="s">
        <v>8952</v>
      </c>
    </row>
    <row r="6043" spans="10:11" x14ac:dyDescent="0.25">
      <c r="J6043" t="s">
        <v>1733</v>
      </c>
      <c r="K6043" t="s">
        <v>8953</v>
      </c>
    </row>
    <row r="6044" spans="10:11" x14ac:dyDescent="0.25">
      <c r="J6044" t="s">
        <v>1733</v>
      </c>
      <c r="K6044" t="s">
        <v>8954</v>
      </c>
    </row>
    <row r="6045" spans="10:11" x14ac:dyDescent="0.25">
      <c r="J6045" t="s">
        <v>1733</v>
      </c>
      <c r="K6045" t="s">
        <v>8955</v>
      </c>
    </row>
    <row r="6046" spans="10:11" x14ac:dyDescent="0.25">
      <c r="J6046" t="s">
        <v>1733</v>
      </c>
      <c r="K6046" t="s">
        <v>8956</v>
      </c>
    </row>
    <row r="6047" spans="10:11" x14ac:dyDescent="0.25">
      <c r="J6047" t="s">
        <v>1733</v>
      </c>
      <c r="K6047" t="s">
        <v>8957</v>
      </c>
    </row>
    <row r="6048" spans="10:11" x14ac:dyDescent="0.25">
      <c r="J6048" t="s">
        <v>1733</v>
      </c>
      <c r="K6048" t="s">
        <v>8958</v>
      </c>
    </row>
    <row r="6049" spans="10:11" x14ac:dyDescent="0.25">
      <c r="J6049" t="s">
        <v>1733</v>
      </c>
      <c r="K6049" t="s">
        <v>8959</v>
      </c>
    </row>
    <row r="6050" spans="10:11" x14ac:dyDescent="0.25">
      <c r="J6050" t="s">
        <v>1733</v>
      </c>
      <c r="K6050" t="s">
        <v>8960</v>
      </c>
    </row>
    <row r="6051" spans="10:11" x14ac:dyDescent="0.25">
      <c r="J6051" t="s">
        <v>1733</v>
      </c>
      <c r="K6051" t="s">
        <v>8961</v>
      </c>
    </row>
    <row r="6052" spans="10:11" x14ac:dyDescent="0.25">
      <c r="J6052" t="s">
        <v>1733</v>
      </c>
      <c r="K6052" t="s">
        <v>8962</v>
      </c>
    </row>
    <row r="6053" spans="10:11" x14ac:dyDescent="0.25">
      <c r="J6053" t="s">
        <v>1733</v>
      </c>
      <c r="K6053" t="s">
        <v>8963</v>
      </c>
    </row>
    <row r="6054" spans="10:11" x14ac:dyDescent="0.25">
      <c r="J6054" t="s">
        <v>1733</v>
      </c>
      <c r="K6054" t="s">
        <v>8964</v>
      </c>
    </row>
    <row r="6055" spans="10:11" x14ac:dyDescent="0.25">
      <c r="J6055" t="s">
        <v>1733</v>
      </c>
      <c r="K6055" t="s">
        <v>8965</v>
      </c>
    </row>
    <row r="6056" spans="10:11" x14ac:dyDescent="0.25">
      <c r="J6056" t="s">
        <v>1733</v>
      </c>
      <c r="K6056" t="s">
        <v>8966</v>
      </c>
    </row>
    <row r="6057" spans="10:11" x14ac:dyDescent="0.25">
      <c r="J6057" t="s">
        <v>1733</v>
      </c>
      <c r="K6057" t="s">
        <v>8967</v>
      </c>
    </row>
    <row r="6058" spans="10:11" x14ac:dyDescent="0.25">
      <c r="J6058" t="s">
        <v>1733</v>
      </c>
      <c r="K6058" t="s">
        <v>8968</v>
      </c>
    </row>
    <row r="6059" spans="10:11" x14ac:dyDescent="0.25">
      <c r="J6059" t="s">
        <v>1733</v>
      </c>
      <c r="K6059" t="s">
        <v>8969</v>
      </c>
    </row>
    <row r="6060" spans="10:11" x14ac:dyDescent="0.25">
      <c r="J6060" t="s">
        <v>1733</v>
      </c>
      <c r="K6060" t="s">
        <v>8970</v>
      </c>
    </row>
    <row r="6061" spans="10:11" x14ac:dyDescent="0.25">
      <c r="J6061" t="s">
        <v>1733</v>
      </c>
      <c r="K6061" t="s">
        <v>8971</v>
      </c>
    </row>
    <row r="6062" spans="10:11" x14ac:dyDescent="0.25">
      <c r="J6062" t="s">
        <v>1733</v>
      </c>
      <c r="K6062" t="s">
        <v>8972</v>
      </c>
    </row>
    <row r="6063" spans="10:11" x14ac:dyDescent="0.25">
      <c r="J6063" t="s">
        <v>1733</v>
      </c>
      <c r="K6063" t="s">
        <v>8973</v>
      </c>
    </row>
    <row r="6064" spans="10:11" x14ac:dyDescent="0.25">
      <c r="J6064" t="s">
        <v>1733</v>
      </c>
      <c r="K6064" t="s">
        <v>8974</v>
      </c>
    </row>
    <row r="6065" spans="10:11" x14ac:dyDescent="0.25">
      <c r="J6065" t="s">
        <v>1733</v>
      </c>
      <c r="K6065" t="s">
        <v>8975</v>
      </c>
    </row>
    <row r="6066" spans="10:11" x14ac:dyDescent="0.25">
      <c r="J6066" t="s">
        <v>1733</v>
      </c>
      <c r="K6066" t="s">
        <v>8976</v>
      </c>
    </row>
    <row r="6067" spans="10:11" x14ac:dyDescent="0.25">
      <c r="J6067" t="s">
        <v>1733</v>
      </c>
      <c r="K6067" t="s">
        <v>8977</v>
      </c>
    </row>
    <row r="6068" spans="10:11" x14ac:dyDescent="0.25">
      <c r="J6068" t="s">
        <v>1733</v>
      </c>
      <c r="K6068" t="s">
        <v>8978</v>
      </c>
    </row>
    <row r="6069" spans="10:11" x14ac:dyDescent="0.25">
      <c r="J6069" t="s">
        <v>1733</v>
      </c>
      <c r="K6069" t="s">
        <v>8979</v>
      </c>
    </row>
    <row r="6070" spans="10:11" x14ac:dyDescent="0.25">
      <c r="J6070" t="s">
        <v>1733</v>
      </c>
      <c r="K6070" t="s">
        <v>8980</v>
      </c>
    </row>
    <row r="6071" spans="10:11" x14ac:dyDescent="0.25">
      <c r="J6071" t="s">
        <v>1733</v>
      </c>
      <c r="K6071" t="s">
        <v>8981</v>
      </c>
    </row>
    <row r="6072" spans="10:11" x14ac:dyDescent="0.25">
      <c r="J6072" t="s">
        <v>1733</v>
      </c>
      <c r="K6072" t="s">
        <v>8982</v>
      </c>
    </row>
    <row r="6073" spans="10:11" x14ac:dyDescent="0.25">
      <c r="J6073" t="s">
        <v>1733</v>
      </c>
      <c r="K6073" t="s">
        <v>8983</v>
      </c>
    </row>
    <row r="6074" spans="10:11" x14ac:dyDescent="0.25">
      <c r="J6074" t="s">
        <v>1733</v>
      </c>
      <c r="K6074" t="s">
        <v>8984</v>
      </c>
    </row>
    <row r="6075" spans="10:11" x14ac:dyDescent="0.25">
      <c r="J6075" t="s">
        <v>1733</v>
      </c>
      <c r="K6075" t="s">
        <v>8985</v>
      </c>
    </row>
    <row r="6076" spans="10:11" x14ac:dyDescent="0.25">
      <c r="J6076" t="s">
        <v>1733</v>
      </c>
      <c r="K6076" t="s">
        <v>8986</v>
      </c>
    </row>
    <row r="6077" spans="10:11" x14ac:dyDescent="0.25">
      <c r="J6077" t="s">
        <v>1733</v>
      </c>
      <c r="K6077" t="s">
        <v>8987</v>
      </c>
    </row>
    <row r="6078" spans="10:11" x14ac:dyDescent="0.25">
      <c r="J6078" t="s">
        <v>1733</v>
      </c>
      <c r="K6078" t="s">
        <v>8988</v>
      </c>
    </row>
    <row r="6079" spans="10:11" x14ac:dyDescent="0.25">
      <c r="J6079" t="s">
        <v>1733</v>
      </c>
      <c r="K6079" t="s">
        <v>8989</v>
      </c>
    </row>
    <row r="6080" spans="10:11" x14ac:dyDescent="0.25">
      <c r="J6080" t="s">
        <v>1733</v>
      </c>
      <c r="K6080" t="s">
        <v>8990</v>
      </c>
    </row>
    <row r="6081" spans="10:11" x14ac:dyDescent="0.25">
      <c r="J6081" t="s">
        <v>1733</v>
      </c>
      <c r="K6081" t="s">
        <v>8991</v>
      </c>
    </row>
    <row r="6082" spans="10:11" x14ac:dyDescent="0.25">
      <c r="J6082" t="s">
        <v>1733</v>
      </c>
      <c r="K6082" t="s">
        <v>8992</v>
      </c>
    </row>
    <row r="6083" spans="10:11" x14ac:dyDescent="0.25">
      <c r="J6083" t="s">
        <v>1733</v>
      </c>
      <c r="K6083" t="s">
        <v>8993</v>
      </c>
    </row>
    <row r="6084" spans="10:11" x14ac:dyDescent="0.25">
      <c r="J6084" t="s">
        <v>1733</v>
      </c>
      <c r="K6084" t="s">
        <v>8994</v>
      </c>
    </row>
    <row r="6085" spans="10:11" x14ac:dyDescent="0.25">
      <c r="J6085" t="s">
        <v>1733</v>
      </c>
      <c r="K6085" t="s">
        <v>8995</v>
      </c>
    </row>
    <row r="6086" spans="10:11" x14ac:dyDescent="0.25">
      <c r="J6086" t="s">
        <v>1733</v>
      </c>
      <c r="K6086" t="s">
        <v>8996</v>
      </c>
    </row>
    <row r="6087" spans="10:11" x14ac:dyDescent="0.25">
      <c r="J6087" t="s">
        <v>1734</v>
      </c>
      <c r="K6087" t="s">
        <v>8997</v>
      </c>
    </row>
    <row r="6088" spans="10:11" x14ac:dyDescent="0.25">
      <c r="J6088" t="s">
        <v>1734</v>
      </c>
      <c r="K6088" t="s">
        <v>8998</v>
      </c>
    </row>
    <row r="6089" spans="10:11" x14ac:dyDescent="0.25">
      <c r="J6089" t="s">
        <v>1734</v>
      </c>
      <c r="K6089" t="s">
        <v>8999</v>
      </c>
    </row>
    <row r="6090" spans="10:11" x14ac:dyDescent="0.25">
      <c r="J6090" t="s">
        <v>1734</v>
      </c>
      <c r="K6090" t="s">
        <v>9000</v>
      </c>
    </row>
    <row r="6091" spans="10:11" x14ac:dyDescent="0.25">
      <c r="J6091" t="s">
        <v>1734</v>
      </c>
      <c r="K6091" t="s">
        <v>9001</v>
      </c>
    </row>
    <row r="6092" spans="10:11" x14ac:dyDescent="0.25">
      <c r="J6092" t="s">
        <v>1734</v>
      </c>
      <c r="K6092" t="s">
        <v>9002</v>
      </c>
    </row>
    <row r="6093" spans="10:11" x14ac:dyDescent="0.25">
      <c r="J6093" t="s">
        <v>1734</v>
      </c>
      <c r="K6093" t="s">
        <v>9003</v>
      </c>
    </row>
    <row r="6094" spans="10:11" x14ac:dyDescent="0.25">
      <c r="J6094" t="s">
        <v>1734</v>
      </c>
      <c r="K6094" t="s">
        <v>9004</v>
      </c>
    </row>
    <row r="6095" spans="10:11" x14ac:dyDescent="0.25">
      <c r="J6095" t="s">
        <v>1734</v>
      </c>
      <c r="K6095" t="s">
        <v>9005</v>
      </c>
    </row>
    <row r="6096" spans="10:11" x14ac:dyDescent="0.25">
      <c r="J6096" t="s">
        <v>1734</v>
      </c>
      <c r="K6096" t="s">
        <v>9006</v>
      </c>
    </row>
    <row r="6097" spans="10:11" x14ac:dyDescent="0.25">
      <c r="J6097" t="s">
        <v>1734</v>
      </c>
      <c r="K6097" t="s">
        <v>9007</v>
      </c>
    </row>
    <row r="6098" spans="10:11" x14ac:dyDescent="0.25">
      <c r="J6098" t="s">
        <v>1734</v>
      </c>
      <c r="K6098" t="s">
        <v>9008</v>
      </c>
    </row>
    <row r="6099" spans="10:11" x14ac:dyDescent="0.25">
      <c r="J6099" t="s">
        <v>1734</v>
      </c>
      <c r="K6099" t="s">
        <v>9009</v>
      </c>
    </row>
    <row r="6100" spans="10:11" x14ac:dyDescent="0.25">
      <c r="J6100" t="s">
        <v>1734</v>
      </c>
      <c r="K6100" t="s">
        <v>9010</v>
      </c>
    </row>
    <row r="6101" spans="10:11" x14ac:dyDescent="0.25">
      <c r="J6101" t="s">
        <v>1734</v>
      </c>
      <c r="K6101" t="s">
        <v>9011</v>
      </c>
    </row>
    <row r="6102" spans="10:11" x14ac:dyDescent="0.25">
      <c r="J6102" t="s">
        <v>1734</v>
      </c>
      <c r="K6102" t="s">
        <v>9012</v>
      </c>
    </row>
    <row r="6103" spans="10:11" x14ac:dyDescent="0.25">
      <c r="J6103" t="s">
        <v>1734</v>
      </c>
      <c r="K6103" t="s">
        <v>9013</v>
      </c>
    </row>
    <row r="6104" spans="10:11" x14ac:dyDescent="0.25">
      <c r="J6104" t="s">
        <v>1734</v>
      </c>
      <c r="K6104" t="s">
        <v>9014</v>
      </c>
    </row>
    <row r="6105" spans="10:11" x14ac:dyDescent="0.25">
      <c r="J6105" t="s">
        <v>1734</v>
      </c>
      <c r="K6105" t="s">
        <v>9015</v>
      </c>
    </row>
    <row r="6106" spans="10:11" x14ac:dyDescent="0.25">
      <c r="J6106" t="s">
        <v>1734</v>
      </c>
      <c r="K6106" t="s">
        <v>9016</v>
      </c>
    </row>
    <row r="6107" spans="10:11" x14ac:dyDescent="0.25">
      <c r="J6107" t="s">
        <v>1734</v>
      </c>
      <c r="K6107" t="s">
        <v>9017</v>
      </c>
    </row>
    <row r="6108" spans="10:11" x14ac:dyDescent="0.25">
      <c r="J6108" t="s">
        <v>1734</v>
      </c>
      <c r="K6108" t="s">
        <v>9018</v>
      </c>
    </row>
    <row r="6109" spans="10:11" x14ac:dyDescent="0.25">
      <c r="J6109" t="s">
        <v>1734</v>
      </c>
      <c r="K6109" t="s">
        <v>9019</v>
      </c>
    </row>
    <row r="6110" spans="10:11" x14ac:dyDescent="0.25">
      <c r="J6110" t="s">
        <v>1734</v>
      </c>
      <c r="K6110" t="s">
        <v>9020</v>
      </c>
    </row>
    <row r="6111" spans="10:11" x14ac:dyDescent="0.25">
      <c r="J6111" t="s">
        <v>1734</v>
      </c>
      <c r="K6111" t="s">
        <v>9021</v>
      </c>
    </row>
    <row r="6112" spans="10:11" x14ac:dyDescent="0.25">
      <c r="J6112" t="s">
        <v>1734</v>
      </c>
      <c r="K6112" t="s">
        <v>9022</v>
      </c>
    </row>
    <row r="6113" spans="10:11" x14ac:dyDescent="0.25">
      <c r="J6113" t="s">
        <v>1734</v>
      </c>
      <c r="K6113" t="s">
        <v>9023</v>
      </c>
    </row>
    <row r="6114" spans="10:11" x14ac:dyDescent="0.25">
      <c r="J6114" t="s">
        <v>1734</v>
      </c>
      <c r="K6114" t="s">
        <v>9024</v>
      </c>
    </row>
    <row r="6115" spans="10:11" x14ac:dyDescent="0.25">
      <c r="J6115" t="s">
        <v>1734</v>
      </c>
      <c r="K6115" t="s">
        <v>9025</v>
      </c>
    </row>
    <row r="6116" spans="10:11" x14ac:dyDescent="0.25">
      <c r="J6116" t="s">
        <v>1734</v>
      </c>
      <c r="K6116" t="s">
        <v>9026</v>
      </c>
    </row>
    <row r="6117" spans="10:11" x14ac:dyDescent="0.25">
      <c r="J6117" t="s">
        <v>1734</v>
      </c>
      <c r="K6117" t="s">
        <v>9027</v>
      </c>
    </row>
    <row r="6118" spans="10:11" x14ac:dyDescent="0.25">
      <c r="J6118" t="s">
        <v>1734</v>
      </c>
      <c r="K6118" t="s">
        <v>9028</v>
      </c>
    </row>
    <row r="6119" spans="10:11" x14ac:dyDescent="0.25">
      <c r="J6119" t="s">
        <v>1734</v>
      </c>
      <c r="K6119" t="s">
        <v>9029</v>
      </c>
    </row>
    <row r="6120" spans="10:11" x14ac:dyDescent="0.25">
      <c r="J6120" t="s">
        <v>1734</v>
      </c>
      <c r="K6120" t="s">
        <v>9030</v>
      </c>
    </row>
    <row r="6121" spans="10:11" x14ac:dyDescent="0.25">
      <c r="J6121" t="s">
        <v>1734</v>
      </c>
      <c r="K6121" t="s">
        <v>9031</v>
      </c>
    </row>
    <row r="6122" spans="10:11" x14ac:dyDescent="0.25">
      <c r="J6122" t="s">
        <v>1734</v>
      </c>
      <c r="K6122" t="s">
        <v>9032</v>
      </c>
    </row>
    <row r="6123" spans="10:11" x14ac:dyDescent="0.25">
      <c r="J6123" t="s">
        <v>1734</v>
      </c>
      <c r="K6123" t="s">
        <v>9033</v>
      </c>
    </row>
    <row r="6124" spans="10:11" x14ac:dyDescent="0.25">
      <c r="J6124" t="s">
        <v>1734</v>
      </c>
      <c r="K6124" t="s">
        <v>9034</v>
      </c>
    </row>
    <row r="6125" spans="10:11" x14ac:dyDescent="0.25">
      <c r="J6125" t="s">
        <v>1734</v>
      </c>
      <c r="K6125" t="s">
        <v>9035</v>
      </c>
    </row>
    <row r="6126" spans="10:11" x14ac:dyDescent="0.25">
      <c r="J6126" t="s">
        <v>1734</v>
      </c>
      <c r="K6126" t="s">
        <v>9036</v>
      </c>
    </row>
    <row r="6127" spans="10:11" x14ac:dyDescent="0.25">
      <c r="J6127" t="s">
        <v>1734</v>
      </c>
      <c r="K6127" t="s">
        <v>9037</v>
      </c>
    </row>
    <row r="6128" spans="10:11" x14ac:dyDescent="0.25">
      <c r="J6128" t="s">
        <v>1734</v>
      </c>
      <c r="K6128" t="s">
        <v>9038</v>
      </c>
    </row>
    <row r="6129" spans="10:11" x14ac:dyDescent="0.25">
      <c r="J6129" t="s">
        <v>1734</v>
      </c>
      <c r="K6129" t="s">
        <v>9039</v>
      </c>
    </row>
    <row r="6130" spans="10:11" x14ac:dyDescent="0.25">
      <c r="J6130" t="s">
        <v>1734</v>
      </c>
      <c r="K6130" t="s">
        <v>9040</v>
      </c>
    </row>
    <row r="6131" spans="10:11" x14ac:dyDescent="0.25">
      <c r="J6131" t="s">
        <v>1734</v>
      </c>
      <c r="K6131" t="s">
        <v>9041</v>
      </c>
    </row>
    <row r="6132" spans="10:11" x14ac:dyDescent="0.25">
      <c r="J6132" t="s">
        <v>1734</v>
      </c>
      <c r="K6132" t="s">
        <v>9042</v>
      </c>
    </row>
    <row r="6133" spans="10:11" x14ac:dyDescent="0.25">
      <c r="J6133" t="s">
        <v>1734</v>
      </c>
      <c r="K6133" t="s">
        <v>9043</v>
      </c>
    </row>
    <row r="6134" spans="10:11" x14ac:dyDescent="0.25">
      <c r="J6134" t="s">
        <v>1734</v>
      </c>
      <c r="K6134" t="s">
        <v>9044</v>
      </c>
    </row>
    <row r="6135" spans="10:11" x14ac:dyDescent="0.25">
      <c r="J6135" t="s">
        <v>1734</v>
      </c>
      <c r="K6135" t="s">
        <v>9045</v>
      </c>
    </row>
    <row r="6136" spans="10:11" x14ac:dyDescent="0.25">
      <c r="J6136" t="s">
        <v>1734</v>
      </c>
      <c r="K6136" t="s">
        <v>9046</v>
      </c>
    </row>
    <row r="6137" spans="10:11" x14ac:dyDescent="0.25">
      <c r="J6137" t="s">
        <v>1734</v>
      </c>
      <c r="K6137" t="s">
        <v>9047</v>
      </c>
    </row>
    <row r="6138" spans="10:11" x14ac:dyDescent="0.25">
      <c r="J6138" t="s">
        <v>1734</v>
      </c>
      <c r="K6138" t="s">
        <v>9048</v>
      </c>
    </row>
    <row r="6139" spans="10:11" x14ac:dyDescent="0.25">
      <c r="J6139" t="s">
        <v>1734</v>
      </c>
      <c r="K6139" t="s">
        <v>9049</v>
      </c>
    </row>
    <row r="6140" spans="10:11" x14ac:dyDescent="0.25">
      <c r="J6140" t="s">
        <v>1734</v>
      </c>
      <c r="K6140" t="s">
        <v>9050</v>
      </c>
    </row>
    <row r="6141" spans="10:11" x14ac:dyDescent="0.25">
      <c r="J6141" t="s">
        <v>1734</v>
      </c>
      <c r="K6141" t="s">
        <v>9051</v>
      </c>
    </row>
    <row r="6142" spans="10:11" x14ac:dyDescent="0.25">
      <c r="J6142" t="s">
        <v>1734</v>
      </c>
      <c r="K6142" t="s">
        <v>9052</v>
      </c>
    </row>
    <row r="6143" spans="10:11" x14ac:dyDescent="0.25">
      <c r="J6143" t="s">
        <v>1734</v>
      </c>
      <c r="K6143" t="s">
        <v>9053</v>
      </c>
    </row>
    <row r="6144" spans="10:11" x14ac:dyDescent="0.25">
      <c r="J6144" t="s">
        <v>1734</v>
      </c>
      <c r="K6144" t="s">
        <v>9054</v>
      </c>
    </row>
    <row r="6145" spans="10:11" x14ac:dyDescent="0.25">
      <c r="J6145" t="s">
        <v>1734</v>
      </c>
      <c r="K6145" t="s">
        <v>9055</v>
      </c>
    </row>
    <row r="6146" spans="10:11" x14ac:dyDescent="0.25">
      <c r="J6146" t="s">
        <v>1734</v>
      </c>
      <c r="K6146" t="s">
        <v>9056</v>
      </c>
    </row>
    <row r="6147" spans="10:11" x14ac:dyDescent="0.25">
      <c r="J6147" t="s">
        <v>1734</v>
      </c>
      <c r="K6147" t="s">
        <v>9057</v>
      </c>
    </row>
    <row r="6148" spans="10:11" x14ac:dyDescent="0.25">
      <c r="J6148" t="s">
        <v>1734</v>
      </c>
      <c r="K6148" t="s">
        <v>9058</v>
      </c>
    </row>
    <row r="6149" spans="10:11" x14ac:dyDescent="0.25">
      <c r="J6149" t="s">
        <v>1734</v>
      </c>
      <c r="K6149" t="s">
        <v>9059</v>
      </c>
    </row>
    <row r="6150" spans="10:11" x14ac:dyDescent="0.25">
      <c r="J6150" t="s">
        <v>1734</v>
      </c>
      <c r="K6150" t="s">
        <v>9060</v>
      </c>
    </row>
    <row r="6151" spans="10:11" x14ac:dyDescent="0.25">
      <c r="J6151" t="s">
        <v>1734</v>
      </c>
      <c r="K6151" t="s">
        <v>9061</v>
      </c>
    </row>
    <row r="6152" spans="10:11" x14ac:dyDescent="0.25">
      <c r="J6152" t="s">
        <v>1734</v>
      </c>
      <c r="K6152" t="s">
        <v>9062</v>
      </c>
    </row>
    <row r="6153" spans="10:11" x14ac:dyDescent="0.25">
      <c r="J6153" t="s">
        <v>1734</v>
      </c>
      <c r="K6153" t="s">
        <v>9063</v>
      </c>
    </row>
    <row r="6154" spans="10:11" x14ac:dyDescent="0.25">
      <c r="J6154" t="s">
        <v>1734</v>
      </c>
      <c r="K6154" t="s">
        <v>9064</v>
      </c>
    </row>
    <row r="6155" spans="10:11" x14ac:dyDescent="0.25">
      <c r="J6155" t="s">
        <v>1734</v>
      </c>
      <c r="K6155" t="s">
        <v>9065</v>
      </c>
    </row>
    <row r="6156" spans="10:11" x14ac:dyDescent="0.25">
      <c r="J6156" t="s">
        <v>1734</v>
      </c>
      <c r="K6156" t="s">
        <v>9066</v>
      </c>
    </row>
    <row r="6157" spans="10:11" x14ac:dyDescent="0.25">
      <c r="J6157" t="s">
        <v>1734</v>
      </c>
      <c r="K6157" t="s">
        <v>9067</v>
      </c>
    </row>
    <row r="6158" spans="10:11" x14ac:dyDescent="0.25">
      <c r="J6158" t="s">
        <v>1734</v>
      </c>
      <c r="K6158" t="s">
        <v>9068</v>
      </c>
    </row>
    <row r="6159" spans="10:11" x14ac:dyDescent="0.25">
      <c r="J6159" t="s">
        <v>1734</v>
      </c>
      <c r="K6159" t="s">
        <v>9069</v>
      </c>
    </row>
    <row r="6160" spans="10:11" x14ac:dyDescent="0.25">
      <c r="J6160" t="s">
        <v>1734</v>
      </c>
      <c r="K6160" t="s">
        <v>9070</v>
      </c>
    </row>
    <row r="6161" spans="10:11" x14ac:dyDescent="0.25">
      <c r="J6161" t="s">
        <v>1734</v>
      </c>
      <c r="K6161" t="s">
        <v>9071</v>
      </c>
    </row>
    <row r="6162" spans="10:11" x14ac:dyDescent="0.25">
      <c r="J6162" t="s">
        <v>1734</v>
      </c>
      <c r="K6162" t="s">
        <v>9072</v>
      </c>
    </row>
    <row r="6163" spans="10:11" x14ac:dyDescent="0.25">
      <c r="J6163" t="s">
        <v>1734</v>
      </c>
      <c r="K6163" t="s">
        <v>9073</v>
      </c>
    </row>
    <row r="6164" spans="10:11" x14ac:dyDescent="0.25">
      <c r="J6164" t="s">
        <v>1734</v>
      </c>
      <c r="K6164" t="s">
        <v>9074</v>
      </c>
    </row>
    <row r="6165" spans="10:11" x14ac:dyDescent="0.25">
      <c r="J6165" t="s">
        <v>1734</v>
      </c>
      <c r="K6165" t="s">
        <v>9075</v>
      </c>
    </row>
    <row r="6166" spans="10:11" x14ac:dyDescent="0.25">
      <c r="J6166" t="s">
        <v>1734</v>
      </c>
      <c r="K6166" t="s">
        <v>9076</v>
      </c>
    </row>
    <row r="6167" spans="10:11" x14ac:dyDescent="0.25">
      <c r="J6167" t="s">
        <v>1734</v>
      </c>
      <c r="K6167" t="s">
        <v>9077</v>
      </c>
    </row>
    <row r="6168" spans="10:11" x14ac:dyDescent="0.25">
      <c r="J6168" t="s">
        <v>1734</v>
      </c>
      <c r="K6168" t="s">
        <v>9078</v>
      </c>
    </row>
    <row r="6169" spans="10:11" x14ac:dyDescent="0.25">
      <c r="J6169" t="s">
        <v>1734</v>
      </c>
      <c r="K6169" t="s">
        <v>9079</v>
      </c>
    </row>
    <row r="6170" spans="10:11" x14ac:dyDescent="0.25">
      <c r="J6170" t="s">
        <v>1734</v>
      </c>
      <c r="K6170" t="s">
        <v>9080</v>
      </c>
    </row>
    <row r="6171" spans="10:11" x14ac:dyDescent="0.25">
      <c r="J6171" t="s">
        <v>1734</v>
      </c>
      <c r="K6171" t="s">
        <v>9081</v>
      </c>
    </row>
    <row r="6172" spans="10:11" x14ac:dyDescent="0.25">
      <c r="J6172" t="s">
        <v>1734</v>
      </c>
      <c r="K6172" t="s">
        <v>9082</v>
      </c>
    </row>
    <row r="6173" spans="10:11" x14ac:dyDescent="0.25">
      <c r="J6173" t="s">
        <v>1734</v>
      </c>
      <c r="K6173" t="s">
        <v>9083</v>
      </c>
    </row>
    <row r="6174" spans="10:11" x14ac:dyDescent="0.25">
      <c r="J6174" t="s">
        <v>1734</v>
      </c>
      <c r="K6174" t="s">
        <v>9084</v>
      </c>
    </row>
    <row r="6175" spans="10:11" x14ac:dyDescent="0.25">
      <c r="J6175" t="s">
        <v>1734</v>
      </c>
      <c r="K6175" t="s">
        <v>9085</v>
      </c>
    </row>
    <row r="6176" spans="10:11" x14ac:dyDescent="0.25">
      <c r="J6176" t="s">
        <v>1734</v>
      </c>
      <c r="K6176" t="s">
        <v>9086</v>
      </c>
    </row>
    <row r="6177" spans="10:11" x14ac:dyDescent="0.25">
      <c r="J6177" t="s">
        <v>1734</v>
      </c>
      <c r="K6177" t="s">
        <v>9087</v>
      </c>
    </row>
    <row r="6178" spans="10:11" x14ac:dyDescent="0.25">
      <c r="J6178" t="s">
        <v>1734</v>
      </c>
      <c r="K6178" t="s">
        <v>9088</v>
      </c>
    </row>
    <row r="6179" spans="10:11" x14ac:dyDescent="0.25">
      <c r="J6179" t="s">
        <v>1734</v>
      </c>
      <c r="K6179" t="s">
        <v>9089</v>
      </c>
    </row>
    <row r="6180" spans="10:11" x14ac:dyDescent="0.25">
      <c r="J6180" t="s">
        <v>1734</v>
      </c>
      <c r="K6180" t="s">
        <v>9090</v>
      </c>
    </row>
    <row r="6181" spans="10:11" x14ac:dyDescent="0.25">
      <c r="J6181" t="s">
        <v>1734</v>
      </c>
      <c r="K6181" t="s">
        <v>9091</v>
      </c>
    </row>
    <row r="6182" spans="10:11" x14ac:dyDescent="0.25">
      <c r="J6182" t="s">
        <v>1734</v>
      </c>
      <c r="K6182" t="s">
        <v>9092</v>
      </c>
    </row>
    <row r="6183" spans="10:11" x14ac:dyDescent="0.25">
      <c r="J6183" t="s">
        <v>1734</v>
      </c>
      <c r="K6183" t="s">
        <v>9093</v>
      </c>
    </row>
    <row r="6184" spans="10:11" x14ac:dyDescent="0.25">
      <c r="J6184" t="s">
        <v>1734</v>
      </c>
      <c r="K6184" t="s">
        <v>9094</v>
      </c>
    </row>
    <row r="6185" spans="10:11" x14ac:dyDescent="0.25">
      <c r="J6185" t="s">
        <v>1734</v>
      </c>
      <c r="K6185" t="s">
        <v>9095</v>
      </c>
    </row>
    <row r="6186" spans="10:11" x14ac:dyDescent="0.25">
      <c r="J6186" t="s">
        <v>1734</v>
      </c>
      <c r="K6186" t="s">
        <v>9096</v>
      </c>
    </row>
    <row r="6187" spans="10:11" x14ac:dyDescent="0.25">
      <c r="J6187" t="s">
        <v>1734</v>
      </c>
      <c r="K6187" t="s">
        <v>9097</v>
      </c>
    </row>
    <row r="6188" spans="10:11" x14ac:dyDescent="0.25">
      <c r="J6188" t="s">
        <v>1734</v>
      </c>
      <c r="K6188" t="s">
        <v>9098</v>
      </c>
    </row>
    <row r="6189" spans="10:11" x14ac:dyDescent="0.25">
      <c r="J6189" t="s">
        <v>1734</v>
      </c>
      <c r="K6189" t="s">
        <v>9099</v>
      </c>
    </row>
    <row r="6190" spans="10:11" x14ac:dyDescent="0.25">
      <c r="J6190" t="s">
        <v>1734</v>
      </c>
      <c r="K6190" t="s">
        <v>9100</v>
      </c>
    </row>
    <row r="6191" spans="10:11" x14ac:dyDescent="0.25">
      <c r="J6191" t="s">
        <v>1734</v>
      </c>
      <c r="K6191" t="s">
        <v>9101</v>
      </c>
    </row>
    <row r="6192" spans="10:11" x14ac:dyDescent="0.25">
      <c r="J6192" t="s">
        <v>1734</v>
      </c>
      <c r="K6192" t="s">
        <v>9102</v>
      </c>
    </row>
    <row r="6193" spans="10:11" x14ac:dyDescent="0.25">
      <c r="J6193" t="s">
        <v>1734</v>
      </c>
      <c r="K6193" t="s">
        <v>9103</v>
      </c>
    </row>
    <row r="6194" spans="10:11" x14ac:dyDescent="0.25">
      <c r="J6194" t="s">
        <v>1734</v>
      </c>
      <c r="K6194" t="s">
        <v>9104</v>
      </c>
    </row>
    <row r="6195" spans="10:11" x14ac:dyDescent="0.25">
      <c r="J6195" t="s">
        <v>1734</v>
      </c>
      <c r="K6195" t="s">
        <v>9105</v>
      </c>
    </row>
    <row r="6196" spans="10:11" x14ac:dyDescent="0.25">
      <c r="J6196" t="s">
        <v>1734</v>
      </c>
      <c r="K6196" t="s">
        <v>9106</v>
      </c>
    </row>
    <row r="6197" spans="10:11" x14ac:dyDescent="0.25">
      <c r="J6197" t="s">
        <v>1734</v>
      </c>
      <c r="K6197" t="s">
        <v>9107</v>
      </c>
    </row>
    <row r="6198" spans="10:11" x14ac:dyDescent="0.25">
      <c r="J6198" t="s">
        <v>1734</v>
      </c>
      <c r="K6198" t="s">
        <v>9108</v>
      </c>
    </row>
    <row r="6199" spans="10:11" x14ac:dyDescent="0.25">
      <c r="J6199" t="s">
        <v>1734</v>
      </c>
      <c r="K6199" t="s">
        <v>9109</v>
      </c>
    </row>
    <row r="6200" spans="10:11" x14ac:dyDescent="0.25">
      <c r="J6200" t="s">
        <v>1734</v>
      </c>
      <c r="K6200" t="s">
        <v>9110</v>
      </c>
    </row>
    <row r="6201" spans="10:11" x14ac:dyDescent="0.25">
      <c r="J6201" t="s">
        <v>1735</v>
      </c>
      <c r="K6201" t="s">
        <v>9111</v>
      </c>
    </row>
    <row r="6202" spans="10:11" x14ac:dyDescent="0.25">
      <c r="J6202" t="s">
        <v>1735</v>
      </c>
      <c r="K6202" t="s">
        <v>9112</v>
      </c>
    </row>
    <row r="6203" spans="10:11" x14ac:dyDescent="0.25">
      <c r="J6203" t="s">
        <v>1736</v>
      </c>
      <c r="K6203" t="s">
        <v>9113</v>
      </c>
    </row>
    <row r="6204" spans="10:11" x14ac:dyDescent="0.25">
      <c r="J6204" t="s">
        <v>1736</v>
      </c>
      <c r="K6204" t="s">
        <v>9114</v>
      </c>
    </row>
    <row r="6205" spans="10:11" x14ac:dyDescent="0.25">
      <c r="J6205" t="s">
        <v>1736</v>
      </c>
      <c r="K6205" t="s">
        <v>9115</v>
      </c>
    </row>
    <row r="6206" spans="10:11" x14ac:dyDescent="0.25">
      <c r="J6206" t="s">
        <v>1736</v>
      </c>
      <c r="K6206" t="s">
        <v>9116</v>
      </c>
    </row>
    <row r="6207" spans="10:11" x14ac:dyDescent="0.25">
      <c r="J6207" t="s">
        <v>1736</v>
      </c>
      <c r="K6207" t="s">
        <v>9117</v>
      </c>
    </row>
    <row r="6208" spans="10:11" x14ac:dyDescent="0.25">
      <c r="J6208" t="s">
        <v>1736</v>
      </c>
      <c r="K6208" t="s">
        <v>9118</v>
      </c>
    </row>
    <row r="6209" spans="10:11" x14ac:dyDescent="0.25">
      <c r="J6209" t="s">
        <v>1736</v>
      </c>
      <c r="K6209" t="s">
        <v>9119</v>
      </c>
    </row>
    <row r="6210" spans="10:11" x14ac:dyDescent="0.25">
      <c r="J6210" t="s">
        <v>1736</v>
      </c>
      <c r="K6210" t="s">
        <v>9120</v>
      </c>
    </row>
    <row r="6211" spans="10:11" x14ac:dyDescent="0.25">
      <c r="J6211" t="s">
        <v>1736</v>
      </c>
      <c r="K6211" t="s">
        <v>9121</v>
      </c>
    </row>
    <row r="6212" spans="10:11" x14ac:dyDescent="0.25">
      <c r="J6212" t="s">
        <v>1736</v>
      </c>
      <c r="K6212" t="s">
        <v>9122</v>
      </c>
    </row>
    <row r="6213" spans="10:11" x14ac:dyDescent="0.25">
      <c r="J6213" t="s">
        <v>1736</v>
      </c>
      <c r="K6213" t="s">
        <v>9123</v>
      </c>
    </row>
    <row r="6214" spans="10:11" x14ac:dyDescent="0.25">
      <c r="J6214" t="s">
        <v>1736</v>
      </c>
      <c r="K6214" t="s">
        <v>9124</v>
      </c>
    </row>
    <row r="6215" spans="10:11" x14ac:dyDescent="0.25">
      <c r="J6215" t="s">
        <v>1736</v>
      </c>
      <c r="K6215" t="s">
        <v>9125</v>
      </c>
    </row>
    <row r="6216" spans="10:11" x14ac:dyDescent="0.25">
      <c r="J6216" t="s">
        <v>1736</v>
      </c>
      <c r="K6216" t="s">
        <v>9126</v>
      </c>
    </row>
    <row r="6217" spans="10:11" x14ac:dyDescent="0.25">
      <c r="J6217" t="s">
        <v>1736</v>
      </c>
      <c r="K6217" t="s">
        <v>9127</v>
      </c>
    </row>
    <row r="6218" spans="10:11" x14ac:dyDescent="0.25">
      <c r="J6218" t="s">
        <v>1736</v>
      </c>
      <c r="K6218" t="s">
        <v>9128</v>
      </c>
    </row>
    <row r="6219" spans="10:11" x14ac:dyDescent="0.25">
      <c r="J6219" t="s">
        <v>1736</v>
      </c>
      <c r="K6219" t="s">
        <v>9129</v>
      </c>
    </row>
    <row r="6220" spans="10:11" x14ac:dyDescent="0.25">
      <c r="J6220" t="s">
        <v>1736</v>
      </c>
      <c r="K6220" t="s">
        <v>9130</v>
      </c>
    </row>
    <row r="6221" spans="10:11" x14ac:dyDescent="0.25">
      <c r="J6221" t="s">
        <v>1736</v>
      </c>
      <c r="K6221" t="s">
        <v>9131</v>
      </c>
    </row>
    <row r="6222" spans="10:11" x14ac:dyDescent="0.25">
      <c r="J6222" t="s">
        <v>1736</v>
      </c>
      <c r="K6222" t="s">
        <v>9132</v>
      </c>
    </row>
    <row r="6223" spans="10:11" x14ac:dyDescent="0.25">
      <c r="J6223" t="s">
        <v>1737</v>
      </c>
      <c r="K6223" t="s">
        <v>9133</v>
      </c>
    </row>
    <row r="6224" spans="10:11" x14ac:dyDescent="0.25">
      <c r="J6224" t="s">
        <v>1737</v>
      </c>
      <c r="K6224" t="s">
        <v>9134</v>
      </c>
    </row>
    <row r="6225" spans="10:11" x14ac:dyDescent="0.25">
      <c r="J6225" t="s">
        <v>1738</v>
      </c>
      <c r="K6225" t="s">
        <v>9135</v>
      </c>
    </row>
    <row r="6226" spans="10:11" x14ac:dyDescent="0.25">
      <c r="J6226" t="s">
        <v>1527</v>
      </c>
      <c r="K6226" t="s">
        <v>9136</v>
      </c>
    </row>
    <row r="6227" spans="10:11" x14ac:dyDescent="0.25">
      <c r="J6227" t="s">
        <v>1527</v>
      </c>
      <c r="K6227" t="s">
        <v>9137</v>
      </c>
    </row>
    <row r="6228" spans="10:11" x14ac:dyDescent="0.25">
      <c r="J6228" t="s">
        <v>1527</v>
      </c>
      <c r="K6228" t="s">
        <v>9138</v>
      </c>
    </row>
    <row r="6229" spans="10:11" x14ac:dyDescent="0.25">
      <c r="J6229" t="s">
        <v>1527</v>
      </c>
      <c r="K6229" t="s">
        <v>9139</v>
      </c>
    </row>
    <row r="6230" spans="10:11" x14ac:dyDescent="0.25">
      <c r="J6230" t="s">
        <v>1527</v>
      </c>
      <c r="K6230" t="s">
        <v>9140</v>
      </c>
    </row>
    <row r="6231" spans="10:11" x14ac:dyDescent="0.25">
      <c r="J6231" t="s">
        <v>1527</v>
      </c>
      <c r="K6231" t="s">
        <v>9141</v>
      </c>
    </row>
    <row r="6232" spans="10:11" x14ac:dyDescent="0.25">
      <c r="J6232" t="s">
        <v>1527</v>
      </c>
      <c r="K6232" t="s">
        <v>9142</v>
      </c>
    </row>
    <row r="6233" spans="10:11" x14ac:dyDescent="0.25">
      <c r="J6233" t="s">
        <v>1527</v>
      </c>
      <c r="K6233" t="s">
        <v>9143</v>
      </c>
    </row>
    <row r="6234" spans="10:11" x14ac:dyDescent="0.25">
      <c r="J6234" t="s">
        <v>1527</v>
      </c>
      <c r="K6234" t="s">
        <v>9144</v>
      </c>
    </row>
    <row r="6235" spans="10:11" x14ac:dyDescent="0.25">
      <c r="J6235" t="s">
        <v>1527</v>
      </c>
      <c r="K6235" t="s">
        <v>9145</v>
      </c>
    </row>
    <row r="6236" spans="10:11" x14ac:dyDescent="0.25">
      <c r="J6236" t="s">
        <v>1739</v>
      </c>
      <c r="K6236" t="s">
        <v>9146</v>
      </c>
    </row>
    <row r="6237" spans="10:11" x14ac:dyDescent="0.25">
      <c r="J6237" t="s">
        <v>1739</v>
      </c>
      <c r="K6237" t="s">
        <v>9147</v>
      </c>
    </row>
    <row r="6238" spans="10:11" x14ac:dyDescent="0.25">
      <c r="J6238" t="s">
        <v>1739</v>
      </c>
      <c r="K6238" t="s">
        <v>9148</v>
      </c>
    </row>
    <row r="6239" spans="10:11" x14ac:dyDescent="0.25">
      <c r="J6239" t="s">
        <v>1739</v>
      </c>
      <c r="K6239" t="s">
        <v>9149</v>
      </c>
    </row>
    <row r="6240" spans="10:11" x14ac:dyDescent="0.25">
      <c r="J6240" t="s">
        <v>1739</v>
      </c>
      <c r="K6240" t="s">
        <v>9150</v>
      </c>
    </row>
    <row r="6241" spans="10:11" x14ac:dyDescent="0.25">
      <c r="J6241" t="s">
        <v>1739</v>
      </c>
      <c r="K6241" t="s">
        <v>9151</v>
      </c>
    </row>
    <row r="6242" spans="10:11" x14ac:dyDescent="0.25">
      <c r="J6242" t="s">
        <v>1739</v>
      </c>
      <c r="K6242" t="s">
        <v>9152</v>
      </c>
    </row>
    <row r="6243" spans="10:11" x14ac:dyDescent="0.25">
      <c r="J6243" t="s">
        <v>1739</v>
      </c>
      <c r="K6243" t="s">
        <v>9153</v>
      </c>
    </row>
    <row r="6244" spans="10:11" x14ac:dyDescent="0.25">
      <c r="J6244" t="s">
        <v>1739</v>
      </c>
      <c r="K6244" t="s">
        <v>9154</v>
      </c>
    </row>
    <row r="6245" spans="10:11" x14ac:dyDescent="0.25">
      <c r="J6245" t="s">
        <v>1739</v>
      </c>
      <c r="K6245" t="s">
        <v>9155</v>
      </c>
    </row>
    <row r="6246" spans="10:11" x14ac:dyDescent="0.25">
      <c r="J6246" t="s">
        <v>1739</v>
      </c>
      <c r="K6246" t="s">
        <v>9156</v>
      </c>
    </row>
    <row r="6247" spans="10:11" x14ac:dyDescent="0.25">
      <c r="J6247" t="s">
        <v>1739</v>
      </c>
      <c r="K6247" t="s">
        <v>9157</v>
      </c>
    </row>
    <row r="6248" spans="10:11" x14ac:dyDescent="0.25">
      <c r="J6248" t="s">
        <v>1739</v>
      </c>
      <c r="K6248" t="s">
        <v>9158</v>
      </c>
    </row>
    <row r="6249" spans="10:11" x14ac:dyDescent="0.25">
      <c r="J6249" t="s">
        <v>1739</v>
      </c>
      <c r="K6249" t="s">
        <v>9159</v>
      </c>
    </row>
    <row r="6250" spans="10:11" x14ac:dyDescent="0.25">
      <c r="J6250" t="s">
        <v>1739</v>
      </c>
      <c r="K6250" t="s">
        <v>9160</v>
      </c>
    </row>
    <row r="6251" spans="10:11" x14ac:dyDescent="0.25">
      <c r="J6251" t="s">
        <v>1867</v>
      </c>
      <c r="K6251" t="s">
        <v>9161</v>
      </c>
    </row>
    <row r="6252" spans="10:11" x14ac:dyDescent="0.25">
      <c r="J6252" t="s">
        <v>1867</v>
      </c>
      <c r="K6252" t="s">
        <v>9162</v>
      </c>
    </row>
    <row r="6253" spans="10:11" x14ac:dyDescent="0.25">
      <c r="J6253" t="s">
        <v>1867</v>
      </c>
      <c r="K6253" t="s">
        <v>9163</v>
      </c>
    </row>
    <row r="6254" spans="10:11" x14ac:dyDescent="0.25">
      <c r="J6254" t="s">
        <v>1867</v>
      </c>
      <c r="K6254" t="s">
        <v>9164</v>
      </c>
    </row>
    <row r="6255" spans="10:11" x14ac:dyDescent="0.25">
      <c r="J6255" t="s">
        <v>1867</v>
      </c>
      <c r="K6255" t="s">
        <v>9165</v>
      </c>
    </row>
    <row r="6256" spans="10:11" x14ac:dyDescent="0.25">
      <c r="J6256" t="s">
        <v>1867</v>
      </c>
      <c r="K6256" t="s">
        <v>9166</v>
      </c>
    </row>
    <row r="6257" spans="10:11" x14ac:dyDescent="0.25">
      <c r="J6257" t="s">
        <v>1867</v>
      </c>
      <c r="K6257" t="s">
        <v>9167</v>
      </c>
    </row>
    <row r="6258" spans="10:11" x14ac:dyDescent="0.25">
      <c r="J6258" t="s">
        <v>1867</v>
      </c>
      <c r="K6258" t="s">
        <v>9168</v>
      </c>
    </row>
    <row r="6259" spans="10:11" x14ac:dyDescent="0.25">
      <c r="J6259" t="s">
        <v>1867</v>
      </c>
      <c r="K6259" t="s">
        <v>9169</v>
      </c>
    </row>
    <row r="6260" spans="10:11" x14ac:dyDescent="0.25">
      <c r="J6260" t="s">
        <v>1867</v>
      </c>
      <c r="K6260" t="s">
        <v>9170</v>
      </c>
    </row>
    <row r="6261" spans="10:11" x14ac:dyDescent="0.25">
      <c r="J6261" t="s">
        <v>1867</v>
      </c>
      <c r="K6261" t="s">
        <v>9171</v>
      </c>
    </row>
    <row r="6262" spans="10:11" x14ac:dyDescent="0.25">
      <c r="J6262" t="s">
        <v>1867</v>
      </c>
      <c r="K6262" t="s">
        <v>9172</v>
      </c>
    </row>
    <row r="6263" spans="10:11" x14ac:dyDescent="0.25">
      <c r="J6263" t="s">
        <v>1867</v>
      </c>
      <c r="K6263" t="s">
        <v>9173</v>
      </c>
    </row>
    <row r="6264" spans="10:11" x14ac:dyDescent="0.25">
      <c r="J6264" t="s">
        <v>1867</v>
      </c>
      <c r="K6264" t="s">
        <v>9174</v>
      </c>
    </row>
    <row r="6265" spans="10:11" x14ac:dyDescent="0.25">
      <c r="J6265" t="s">
        <v>1867</v>
      </c>
      <c r="K6265" t="s">
        <v>9175</v>
      </c>
    </row>
    <row r="6266" spans="10:11" x14ac:dyDescent="0.25">
      <c r="J6266" t="s">
        <v>1867</v>
      </c>
      <c r="K6266" t="s">
        <v>9176</v>
      </c>
    </row>
    <row r="6267" spans="10:11" x14ac:dyDescent="0.25">
      <c r="J6267" t="s">
        <v>1867</v>
      </c>
      <c r="K6267" t="s">
        <v>9177</v>
      </c>
    </row>
    <row r="6268" spans="10:11" x14ac:dyDescent="0.25">
      <c r="J6268" t="s">
        <v>1867</v>
      </c>
      <c r="K6268" t="s">
        <v>9178</v>
      </c>
    </row>
    <row r="6269" spans="10:11" x14ac:dyDescent="0.25">
      <c r="J6269" t="s">
        <v>1867</v>
      </c>
      <c r="K6269" t="s">
        <v>9179</v>
      </c>
    </row>
    <row r="6270" spans="10:11" x14ac:dyDescent="0.25">
      <c r="J6270" t="s">
        <v>1867</v>
      </c>
      <c r="K6270" t="s">
        <v>9180</v>
      </c>
    </row>
    <row r="6271" spans="10:11" x14ac:dyDescent="0.25">
      <c r="J6271" t="s">
        <v>1867</v>
      </c>
      <c r="K6271" t="s">
        <v>9181</v>
      </c>
    </row>
    <row r="6272" spans="10:11" x14ac:dyDescent="0.25">
      <c r="J6272" t="s">
        <v>1867</v>
      </c>
      <c r="K6272" t="s">
        <v>9182</v>
      </c>
    </row>
    <row r="6273" spans="10:11" x14ac:dyDescent="0.25">
      <c r="J6273" t="s">
        <v>1867</v>
      </c>
      <c r="K6273" t="s">
        <v>9183</v>
      </c>
    </row>
    <row r="6274" spans="10:11" x14ac:dyDescent="0.25">
      <c r="J6274" t="s">
        <v>1867</v>
      </c>
      <c r="K6274" t="s">
        <v>9184</v>
      </c>
    </row>
    <row r="6275" spans="10:11" x14ac:dyDescent="0.25">
      <c r="J6275" t="s">
        <v>1867</v>
      </c>
      <c r="K6275" t="s">
        <v>9185</v>
      </c>
    </row>
    <row r="6276" spans="10:11" x14ac:dyDescent="0.25">
      <c r="J6276" t="s">
        <v>1528</v>
      </c>
      <c r="K6276" t="s">
        <v>9186</v>
      </c>
    </row>
    <row r="6277" spans="10:11" x14ac:dyDescent="0.25">
      <c r="J6277" t="s">
        <v>1528</v>
      </c>
      <c r="K6277" t="s">
        <v>9187</v>
      </c>
    </row>
    <row r="6278" spans="10:11" x14ac:dyDescent="0.25">
      <c r="J6278" t="s">
        <v>1528</v>
      </c>
      <c r="K6278" t="s">
        <v>9188</v>
      </c>
    </row>
    <row r="6279" spans="10:11" x14ac:dyDescent="0.25">
      <c r="J6279" t="s">
        <v>422</v>
      </c>
      <c r="K6279" t="s">
        <v>9189</v>
      </c>
    </row>
    <row r="6280" spans="10:11" x14ac:dyDescent="0.25">
      <c r="J6280" t="s">
        <v>422</v>
      </c>
      <c r="K6280" t="s">
        <v>9190</v>
      </c>
    </row>
    <row r="6281" spans="10:11" x14ac:dyDescent="0.25">
      <c r="J6281" t="s">
        <v>422</v>
      </c>
      <c r="K6281" t="s">
        <v>9191</v>
      </c>
    </row>
    <row r="6282" spans="10:11" x14ac:dyDescent="0.25">
      <c r="J6282" t="s">
        <v>422</v>
      </c>
      <c r="K6282" t="s">
        <v>9192</v>
      </c>
    </row>
    <row r="6283" spans="10:11" x14ac:dyDescent="0.25">
      <c r="J6283" t="s">
        <v>422</v>
      </c>
      <c r="K6283" t="s">
        <v>9193</v>
      </c>
    </row>
    <row r="6284" spans="10:11" x14ac:dyDescent="0.25">
      <c r="J6284" t="s">
        <v>422</v>
      </c>
      <c r="K6284" t="s">
        <v>9194</v>
      </c>
    </row>
    <row r="6285" spans="10:11" x14ac:dyDescent="0.25">
      <c r="J6285" t="s">
        <v>422</v>
      </c>
      <c r="K6285" t="s">
        <v>9195</v>
      </c>
    </row>
    <row r="6286" spans="10:11" x14ac:dyDescent="0.25">
      <c r="J6286" t="s">
        <v>422</v>
      </c>
      <c r="K6286" t="s">
        <v>9196</v>
      </c>
    </row>
    <row r="6287" spans="10:11" x14ac:dyDescent="0.25">
      <c r="J6287" t="s">
        <v>422</v>
      </c>
      <c r="K6287" t="s">
        <v>9197</v>
      </c>
    </row>
    <row r="6288" spans="10:11" x14ac:dyDescent="0.25">
      <c r="J6288" t="s">
        <v>422</v>
      </c>
      <c r="K6288" t="s">
        <v>9198</v>
      </c>
    </row>
    <row r="6289" spans="10:11" x14ac:dyDescent="0.25">
      <c r="J6289" t="s">
        <v>422</v>
      </c>
      <c r="K6289" t="s">
        <v>9199</v>
      </c>
    </row>
    <row r="6290" spans="10:11" x14ac:dyDescent="0.25">
      <c r="J6290" t="s">
        <v>422</v>
      </c>
      <c r="K6290" t="s">
        <v>9200</v>
      </c>
    </row>
    <row r="6291" spans="10:11" x14ac:dyDescent="0.25">
      <c r="J6291" t="s">
        <v>422</v>
      </c>
      <c r="K6291" t="s">
        <v>9201</v>
      </c>
    </row>
    <row r="6292" spans="10:11" x14ac:dyDescent="0.25">
      <c r="J6292" t="s">
        <v>422</v>
      </c>
      <c r="K6292" t="s">
        <v>9202</v>
      </c>
    </row>
    <row r="6293" spans="10:11" x14ac:dyDescent="0.25">
      <c r="J6293" t="s">
        <v>422</v>
      </c>
      <c r="K6293" t="s">
        <v>9203</v>
      </c>
    </row>
    <row r="6294" spans="10:11" x14ac:dyDescent="0.25">
      <c r="J6294" t="s">
        <v>422</v>
      </c>
      <c r="K6294" t="s">
        <v>9204</v>
      </c>
    </row>
    <row r="6295" spans="10:11" x14ac:dyDescent="0.25">
      <c r="J6295" t="s">
        <v>422</v>
      </c>
      <c r="K6295" t="s">
        <v>9205</v>
      </c>
    </row>
    <row r="6296" spans="10:11" x14ac:dyDescent="0.25">
      <c r="J6296" t="s">
        <v>422</v>
      </c>
      <c r="K6296" t="s">
        <v>9206</v>
      </c>
    </row>
    <row r="6297" spans="10:11" x14ac:dyDescent="0.25">
      <c r="J6297" t="s">
        <v>422</v>
      </c>
      <c r="K6297" t="s">
        <v>9207</v>
      </c>
    </row>
    <row r="6298" spans="10:11" x14ac:dyDescent="0.25">
      <c r="J6298" t="s">
        <v>422</v>
      </c>
      <c r="K6298" t="s">
        <v>9208</v>
      </c>
    </row>
    <row r="6299" spans="10:11" x14ac:dyDescent="0.25">
      <c r="J6299" t="s">
        <v>422</v>
      </c>
      <c r="K6299" t="s">
        <v>9209</v>
      </c>
    </row>
    <row r="6300" spans="10:11" x14ac:dyDescent="0.25">
      <c r="J6300" t="s">
        <v>422</v>
      </c>
      <c r="K6300" t="s">
        <v>9210</v>
      </c>
    </row>
    <row r="6301" spans="10:11" x14ac:dyDescent="0.25">
      <c r="J6301" t="s">
        <v>422</v>
      </c>
      <c r="K6301" t="s">
        <v>9211</v>
      </c>
    </row>
    <row r="6302" spans="10:11" x14ac:dyDescent="0.25">
      <c r="J6302" t="s">
        <v>422</v>
      </c>
      <c r="K6302" t="s">
        <v>9212</v>
      </c>
    </row>
    <row r="6303" spans="10:11" x14ac:dyDescent="0.25">
      <c r="J6303" t="s">
        <v>422</v>
      </c>
      <c r="K6303" t="s">
        <v>9213</v>
      </c>
    </row>
    <row r="6304" spans="10:11" x14ac:dyDescent="0.25">
      <c r="J6304" t="s">
        <v>422</v>
      </c>
      <c r="K6304" t="s">
        <v>9214</v>
      </c>
    </row>
    <row r="6305" spans="10:11" x14ac:dyDescent="0.25">
      <c r="J6305" t="s">
        <v>422</v>
      </c>
      <c r="K6305" t="s">
        <v>9215</v>
      </c>
    </row>
    <row r="6306" spans="10:11" x14ac:dyDescent="0.25">
      <c r="J6306" t="s">
        <v>1662</v>
      </c>
      <c r="K6306" t="s">
        <v>9216</v>
      </c>
    </row>
    <row r="6307" spans="10:11" x14ac:dyDescent="0.25">
      <c r="J6307" t="s">
        <v>1662</v>
      </c>
      <c r="K6307" t="s">
        <v>9217</v>
      </c>
    </row>
    <row r="6308" spans="10:11" x14ac:dyDescent="0.25">
      <c r="J6308" t="s">
        <v>1662</v>
      </c>
      <c r="K6308" t="s">
        <v>9218</v>
      </c>
    </row>
    <row r="6309" spans="10:11" x14ac:dyDescent="0.25">
      <c r="J6309" t="s">
        <v>1662</v>
      </c>
      <c r="K6309" t="s">
        <v>9219</v>
      </c>
    </row>
    <row r="6310" spans="10:11" x14ac:dyDescent="0.25">
      <c r="J6310" t="s">
        <v>1662</v>
      </c>
      <c r="K6310" t="s">
        <v>9220</v>
      </c>
    </row>
    <row r="6311" spans="10:11" x14ac:dyDescent="0.25">
      <c r="J6311" t="s">
        <v>1662</v>
      </c>
      <c r="K6311" t="s">
        <v>9221</v>
      </c>
    </row>
    <row r="6312" spans="10:11" x14ac:dyDescent="0.25">
      <c r="J6312" t="s">
        <v>1662</v>
      </c>
      <c r="K6312" t="s">
        <v>9222</v>
      </c>
    </row>
    <row r="6313" spans="10:11" x14ac:dyDescent="0.25">
      <c r="J6313" t="s">
        <v>1662</v>
      </c>
      <c r="K6313" t="s">
        <v>9223</v>
      </c>
    </row>
    <row r="6314" spans="10:11" x14ac:dyDescent="0.25">
      <c r="J6314" t="s">
        <v>1662</v>
      </c>
      <c r="K6314" t="s">
        <v>9224</v>
      </c>
    </row>
    <row r="6315" spans="10:11" x14ac:dyDescent="0.25">
      <c r="J6315" t="s">
        <v>1662</v>
      </c>
      <c r="K6315" t="s">
        <v>9225</v>
      </c>
    </row>
    <row r="6316" spans="10:11" x14ac:dyDescent="0.25">
      <c r="J6316" t="s">
        <v>1662</v>
      </c>
      <c r="K6316" t="s">
        <v>9226</v>
      </c>
    </row>
    <row r="6317" spans="10:11" x14ac:dyDescent="0.25">
      <c r="J6317" t="s">
        <v>1662</v>
      </c>
      <c r="K6317" t="s">
        <v>9227</v>
      </c>
    </row>
    <row r="6318" spans="10:11" x14ac:dyDescent="0.25">
      <c r="J6318" t="s">
        <v>1662</v>
      </c>
      <c r="K6318" t="s">
        <v>9228</v>
      </c>
    </row>
    <row r="6319" spans="10:11" x14ac:dyDescent="0.25">
      <c r="J6319" t="s">
        <v>1662</v>
      </c>
      <c r="K6319" t="s">
        <v>9229</v>
      </c>
    </row>
    <row r="6320" spans="10:11" x14ac:dyDescent="0.25">
      <c r="J6320" t="s">
        <v>1662</v>
      </c>
      <c r="K6320" t="s">
        <v>9230</v>
      </c>
    </row>
    <row r="6321" spans="10:11" x14ac:dyDescent="0.25">
      <c r="J6321" t="s">
        <v>1662</v>
      </c>
      <c r="K6321" t="s">
        <v>9231</v>
      </c>
    </row>
    <row r="6322" spans="10:11" x14ac:dyDescent="0.25">
      <c r="J6322" t="s">
        <v>1662</v>
      </c>
      <c r="K6322" t="s">
        <v>9232</v>
      </c>
    </row>
    <row r="6323" spans="10:11" x14ac:dyDescent="0.25">
      <c r="J6323" t="s">
        <v>1662</v>
      </c>
      <c r="K6323" t="s">
        <v>9233</v>
      </c>
    </row>
    <row r="6324" spans="10:11" x14ac:dyDescent="0.25">
      <c r="J6324" t="s">
        <v>1662</v>
      </c>
      <c r="K6324" t="s">
        <v>9234</v>
      </c>
    </row>
    <row r="6325" spans="10:11" x14ac:dyDescent="0.25">
      <c r="J6325" t="s">
        <v>1662</v>
      </c>
      <c r="K6325" t="s">
        <v>9235</v>
      </c>
    </row>
    <row r="6326" spans="10:11" x14ac:dyDescent="0.25">
      <c r="J6326" t="s">
        <v>1662</v>
      </c>
      <c r="K6326" t="s">
        <v>9236</v>
      </c>
    </row>
    <row r="6327" spans="10:11" x14ac:dyDescent="0.25">
      <c r="J6327" t="s">
        <v>1662</v>
      </c>
      <c r="K6327" t="s">
        <v>9237</v>
      </c>
    </row>
    <row r="6328" spans="10:11" x14ac:dyDescent="0.25">
      <c r="J6328" t="s">
        <v>1662</v>
      </c>
      <c r="K6328" t="s">
        <v>9238</v>
      </c>
    </row>
    <row r="6329" spans="10:11" x14ac:dyDescent="0.25">
      <c r="J6329" t="s">
        <v>1662</v>
      </c>
      <c r="K6329" t="s">
        <v>9239</v>
      </c>
    </row>
    <row r="6330" spans="10:11" x14ac:dyDescent="0.25">
      <c r="J6330" t="s">
        <v>1662</v>
      </c>
      <c r="K6330" t="s">
        <v>9240</v>
      </c>
    </row>
    <row r="6331" spans="10:11" x14ac:dyDescent="0.25">
      <c r="J6331" t="s">
        <v>1662</v>
      </c>
      <c r="K6331" t="s">
        <v>9241</v>
      </c>
    </row>
    <row r="6332" spans="10:11" x14ac:dyDescent="0.25">
      <c r="J6332" t="s">
        <v>1662</v>
      </c>
      <c r="K6332" t="s">
        <v>9242</v>
      </c>
    </row>
    <row r="6333" spans="10:11" x14ac:dyDescent="0.25">
      <c r="J6333" t="s">
        <v>1662</v>
      </c>
      <c r="K6333" t="s">
        <v>9243</v>
      </c>
    </row>
    <row r="6334" spans="10:11" x14ac:dyDescent="0.25">
      <c r="J6334" t="s">
        <v>1662</v>
      </c>
      <c r="K6334" t="s">
        <v>9244</v>
      </c>
    </row>
    <row r="6335" spans="10:11" x14ac:dyDescent="0.25">
      <c r="J6335" t="s">
        <v>1662</v>
      </c>
      <c r="K6335" t="s">
        <v>9245</v>
      </c>
    </row>
    <row r="6336" spans="10:11" x14ac:dyDescent="0.25">
      <c r="J6336" t="s">
        <v>1662</v>
      </c>
      <c r="K6336" t="s">
        <v>9246</v>
      </c>
    </row>
    <row r="6337" spans="10:11" x14ac:dyDescent="0.25">
      <c r="J6337" t="s">
        <v>1662</v>
      </c>
      <c r="K6337" t="s">
        <v>9247</v>
      </c>
    </row>
    <row r="6338" spans="10:11" x14ac:dyDescent="0.25">
      <c r="J6338" t="s">
        <v>1662</v>
      </c>
      <c r="K6338" t="s">
        <v>9248</v>
      </c>
    </row>
    <row r="6339" spans="10:11" x14ac:dyDescent="0.25">
      <c r="J6339" t="s">
        <v>1662</v>
      </c>
      <c r="K6339" t="s">
        <v>9249</v>
      </c>
    </row>
    <row r="6340" spans="10:11" x14ac:dyDescent="0.25">
      <c r="J6340" t="s">
        <v>1662</v>
      </c>
      <c r="K6340" t="s">
        <v>9250</v>
      </c>
    </row>
    <row r="6341" spans="10:11" x14ac:dyDescent="0.25">
      <c r="J6341" t="s">
        <v>1662</v>
      </c>
      <c r="K6341" t="s">
        <v>9251</v>
      </c>
    </row>
    <row r="6342" spans="10:11" x14ac:dyDescent="0.25">
      <c r="J6342" t="s">
        <v>1662</v>
      </c>
      <c r="K6342" t="s">
        <v>9252</v>
      </c>
    </row>
    <row r="6343" spans="10:11" x14ac:dyDescent="0.25">
      <c r="J6343" t="s">
        <v>619</v>
      </c>
      <c r="K6343" t="s">
        <v>9253</v>
      </c>
    </row>
    <row r="6344" spans="10:11" x14ac:dyDescent="0.25">
      <c r="J6344" t="s">
        <v>619</v>
      </c>
      <c r="K6344" t="s">
        <v>9254</v>
      </c>
    </row>
    <row r="6345" spans="10:11" x14ac:dyDescent="0.25">
      <c r="J6345" t="s">
        <v>619</v>
      </c>
      <c r="K6345" t="s">
        <v>9255</v>
      </c>
    </row>
    <row r="6346" spans="10:11" x14ac:dyDescent="0.25">
      <c r="J6346" t="s">
        <v>619</v>
      </c>
      <c r="K6346" t="s">
        <v>9256</v>
      </c>
    </row>
    <row r="6347" spans="10:11" x14ac:dyDescent="0.25">
      <c r="J6347" t="s">
        <v>619</v>
      </c>
      <c r="K6347" t="s">
        <v>9257</v>
      </c>
    </row>
    <row r="6348" spans="10:11" x14ac:dyDescent="0.25">
      <c r="J6348" t="s">
        <v>619</v>
      </c>
      <c r="K6348" t="s">
        <v>9258</v>
      </c>
    </row>
    <row r="6349" spans="10:11" x14ac:dyDescent="0.25">
      <c r="J6349" t="s">
        <v>619</v>
      </c>
      <c r="K6349" t="s">
        <v>9259</v>
      </c>
    </row>
    <row r="6350" spans="10:11" x14ac:dyDescent="0.25">
      <c r="J6350" t="s">
        <v>619</v>
      </c>
      <c r="K6350" t="s">
        <v>9260</v>
      </c>
    </row>
    <row r="6351" spans="10:11" x14ac:dyDescent="0.25">
      <c r="J6351" t="s">
        <v>619</v>
      </c>
      <c r="K6351" t="s">
        <v>9261</v>
      </c>
    </row>
    <row r="6352" spans="10:11" x14ac:dyDescent="0.25">
      <c r="J6352" t="s">
        <v>619</v>
      </c>
      <c r="K6352" t="s">
        <v>9262</v>
      </c>
    </row>
    <row r="6353" spans="10:11" x14ac:dyDescent="0.25">
      <c r="J6353" t="s">
        <v>619</v>
      </c>
      <c r="K6353" t="s">
        <v>9263</v>
      </c>
    </row>
    <row r="6354" spans="10:11" x14ac:dyDescent="0.25">
      <c r="J6354" t="s">
        <v>619</v>
      </c>
      <c r="K6354" t="s">
        <v>9264</v>
      </c>
    </row>
    <row r="6355" spans="10:11" x14ac:dyDescent="0.25">
      <c r="J6355" t="s">
        <v>619</v>
      </c>
      <c r="K6355" t="s">
        <v>9265</v>
      </c>
    </row>
    <row r="6356" spans="10:11" x14ac:dyDescent="0.25">
      <c r="J6356" t="s">
        <v>619</v>
      </c>
      <c r="K6356" t="s">
        <v>9266</v>
      </c>
    </row>
    <row r="6357" spans="10:11" x14ac:dyDescent="0.25">
      <c r="J6357" t="s">
        <v>619</v>
      </c>
      <c r="K6357" t="s">
        <v>9267</v>
      </c>
    </row>
    <row r="6358" spans="10:11" x14ac:dyDescent="0.25">
      <c r="J6358" t="s">
        <v>619</v>
      </c>
      <c r="K6358" t="s">
        <v>9268</v>
      </c>
    </row>
    <row r="6359" spans="10:11" x14ac:dyDescent="0.25">
      <c r="J6359" t="s">
        <v>619</v>
      </c>
      <c r="K6359" t="s">
        <v>9269</v>
      </c>
    </row>
    <row r="6360" spans="10:11" x14ac:dyDescent="0.25">
      <c r="J6360" t="s">
        <v>619</v>
      </c>
      <c r="K6360" t="s">
        <v>9270</v>
      </c>
    </row>
    <row r="6361" spans="10:11" x14ac:dyDescent="0.25">
      <c r="J6361" t="s">
        <v>619</v>
      </c>
      <c r="K6361" t="s">
        <v>9271</v>
      </c>
    </row>
    <row r="6362" spans="10:11" x14ac:dyDescent="0.25">
      <c r="J6362" t="s">
        <v>619</v>
      </c>
      <c r="K6362" t="s">
        <v>9272</v>
      </c>
    </row>
    <row r="6363" spans="10:11" x14ac:dyDescent="0.25">
      <c r="J6363" t="s">
        <v>619</v>
      </c>
      <c r="K6363" t="s">
        <v>9273</v>
      </c>
    </row>
    <row r="6364" spans="10:11" x14ac:dyDescent="0.25">
      <c r="J6364" t="s">
        <v>619</v>
      </c>
      <c r="K6364" t="s">
        <v>9274</v>
      </c>
    </row>
    <row r="6365" spans="10:11" x14ac:dyDescent="0.25">
      <c r="J6365" t="s">
        <v>619</v>
      </c>
      <c r="K6365" t="s">
        <v>9275</v>
      </c>
    </row>
    <row r="6366" spans="10:11" x14ac:dyDescent="0.25">
      <c r="J6366" t="s">
        <v>619</v>
      </c>
      <c r="K6366" t="s">
        <v>9276</v>
      </c>
    </row>
    <row r="6367" spans="10:11" x14ac:dyDescent="0.25">
      <c r="J6367" t="s">
        <v>619</v>
      </c>
      <c r="K6367" t="s">
        <v>9277</v>
      </c>
    </row>
    <row r="6368" spans="10:11" x14ac:dyDescent="0.25">
      <c r="J6368" t="s">
        <v>619</v>
      </c>
      <c r="K6368" t="s">
        <v>9278</v>
      </c>
    </row>
    <row r="6369" spans="10:11" x14ac:dyDescent="0.25">
      <c r="J6369" t="s">
        <v>619</v>
      </c>
      <c r="K6369" t="s">
        <v>9279</v>
      </c>
    </row>
    <row r="6370" spans="10:11" x14ac:dyDescent="0.25">
      <c r="J6370" t="s">
        <v>619</v>
      </c>
      <c r="K6370" t="s">
        <v>9280</v>
      </c>
    </row>
    <row r="6371" spans="10:11" x14ac:dyDescent="0.25">
      <c r="J6371" t="s">
        <v>619</v>
      </c>
      <c r="K6371" t="s">
        <v>9281</v>
      </c>
    </row>
    <row r="6372" spans="10:11" x14ac:dyDescent="0.25">
      <c r="J6372" t="s">
        <v>619</v>
      </c>
      <c r="K6372" t="s">
        <v>9282</v>
      </c>
    </row>
    <row r="6373" spans="10:11" x14ac:dyDescent="0.25">
      <c r="J6373" t="s">
        <v>619</v>
      </c>
      <c r="K6373" t="s">
        <v>9283</v>
      </c>
    </row>
    <row r="6374" spans="10:11" x14ac:dyDescent="0.25">
      <c r="J6374" t="s">
        <v>2436</v>
      </c>
      <c r="K6374" t="s">
        <v>9284</v>
      </c>
    </row>
    <row r="6375" spans="10:11" x14ac:dyDescent="0.25">
      <c r="J6375" t="s">
        <v>2436</v>
      </c>
      <c r="K6375" t="s">
        <v>9285</v>
      </c>
    </row>
    <row r="6376" spans="10:11" x14ac:dyDescent="0.25">
      <c r="J6376" t="s">
        <v>2436</v>
      </c>
      <c r="K6376" t="s">
        <v>9286</v>
      </c>
    </row>
    <row r="6377" spans="10:11" x14ac:dyDescent="0.25">
      <c r="J6377" t="s">
        <v>2436</v>
      </c>
      <c r="K6377" t="s">
        <v>9287</v>
      </c>
    </row>
    <row r="6378" spans="10:11" x14ac:dyDescent="0.25">
      <c r="J6378" t="s">
        <v>2436</v>
      </c>
      <c r="K6378" t="s">
        <v>9288</v>
      </c>
    </row>
    <row r="6379" spans="10:11" x14ac:dyDescent="0.25">
      <c r="J6379" t="s">
        <v>2436</v>
      </c>
      <c r="K6379" t="s">
        <v>9289</v>
      </c>
    </row>
    <row r="6380" spans="10:11" x14ac:dyDescent="0.25">
      <c r="J6380" t="s">
        <v>2436</v>
      </c>
      <c r="K6380" t="s">
        <v>9290</v>
      </c>
    </row>
    <row r="6381" spans="10:11" x14ac:dyDescent="0.25">
      <c r="J6381" t="s">
        <v>2436</v>
      </c>
      <c r="K6381" t="s">
        <v>9291</v>
      </c>
    </row>
    <row r="6382" spans="10:11" x14ac:dyDescent="0.25">
      <c r="J6382" t="s">
        <v>2436</v>
      </c>
      <c r="K6382" t="s">
        <v>9292</v>
      </c>
    </row>
    <row r="6383" spans="10:11" x14ac:dyDescent="0.25">
      <c r="J6383" t="s">
        <v>2437</v>
      </c>
      <c r="K6383" t="s">
        <v>9293</v>
      </c>
    </row>
    <row r="6384" spans="10:11" x14ac:dyDescent="0.25">
      <c r="J6384" t="s">
        <v>2437</v>
      </c>
      <c r="K6384" t="s">
        <v>9294</v>
      </c>
    </row>
    <row r="6385" spans="10:11" x14ac:dyDescent="0.25">
      <c r="J6385" t="s">
        <v>2437</v>
      </c>
      <c r="K6385" t="s">
        <v>9295</v>
      </c>
    </row>
    <row r="6386" spans="10:11" x14ac:dyDescent="0.25">
      <c r="J6386" t="s">
        <v>2437</v>
      </c>
      <c r="K6386" t="s">
        <v>9296</v>
      </c>
    </row>
    <row r="6387" spans="10:11" x14ac:dyDescent="0.25">
      <c r="J6387" t="s">
        <v>2437</v>
      </c>
      <c r="K6387" t="s">
        <v>9297</v>
      </c>
    </row>
    <row r="6388" spans="10:11" x14ac:dyDescent="0.25">
      <c r="J6388" t="s">
        <v>2437</v>
      </c>
      <c r="K6388" t="s">
        <v>9298</v>
      </c>
    </row>
    <row r="6389" spans="10:11" x14ac:dyDescent="0.25">
      <c r="J6389" t="s">
        <v>2437</v>
      </c>
      <c r="K6389" t="s">
        <v>9299</v>
      </c>
    </row>
    <row r="6390" spans="10:11" x14ac:dyDescent="0.25">
      <c r="J6390" t="s">
        <v>2437</v>
      </c>
      <c r="K6390" t="s">
        <v>9300</v>
      </c>
    </row>
    <row r="6391" spans="10:11" x14ac:dyDescent="0.25">
      <c r="J6391" t="s">
        <v>2437</v>
      </c>
      <c r="K6391" t="s">
        <v>9301</v>
      </c>
    </row>
    <row r="6392" spans="10:11" x14ac:dyDescent="0.25">
      <c r="J6392" t="s">
        <v>2437</v>
      </c>
      <c r="K6392" t="s">
        <v>9302</v>
      </c>
    </row>
    <row r="6393" spans="10:11" x14ac:dyDescent="0.25">
      <c r="J6393" t="s">
        <v>2437</v>
      </c>
      <c r="K6393" t="s">
        <v>9303</v>
      </c>
    </row>
    <row r="6394" spans="10:11" x14ac:dyDescent="0.25">
      <c r="J6394" t="s">
        <v>2437</v>
      </c>
      <c r="K6394" t="s">
        <v>9304</v>
      </c>
    </row>
    <row r="6395" spans="10:11" x14ac:dyDescent="0.25">
      <c r="J6395" t="s">
        <v>2437</v>
      </c>
      <c r="K6395" t="s">
        <v>9305</v>
      </c>
    </row>
    <row r="6396" spans="10:11" x14ac:dyDescent="0.25">
      <c r="J6396" t="s">
        <v>2437</v>
      </c>
      <c r="K6396" t="s">
        <v>9306</v>
      </c>
    </row>
    <row r="6397" spans="10:11" x14ac:dyDescent="0.25">
      <c r="J6397" t="s">
        <v>2437</v>
      </c>
      <c r="K6397" t="s">
        <v>9307</v>
      </c>
    </row>
    <row r="6398" spans="10:11" x14ac:dyDescent="0.25">
      <c r="J6398" t="s">
        <v>2437</v>
      </c>
      <c r="K6398" t="s">
        <v>9308</v>
      </c>
    </row>
    <row r="6399" spans="10:11" x14ac:dyDescent="0.25">
      <c r="J6399" t="s">
        <v>2437</v>
      </c>
      <c r="K6399" t="s">
        <v>9309</v>
      </c>
    </row>
    <row r="6400" spans="10:11" x14ac:dyDescent="0.25">
      <c r="J6400" t="s">
        <v>2437</v>
      </c>
      <c r="K6400" t="s">
        <v>9310</v>
      </c>
    </row>
    <row r="6401" spans="10:11" x14ac:dyDescent="0.25">
      <c r="J6401" t="s">
        <v>2437</v>
      </c>
      <c r="K6401" t="s">
        <v>9311</v>
      </c>
    </row>
    <row r="6402" spans="10:11" x14ac:dyDescent="0.25">
      <c r="J6402" t="s">
        <v>2437</v>
      </c>
      <c r="K6402" t="s">
        <v>9312</v>
      </c>
    </row>
    <row r="6403" spans="10:11" x14ac:dyDescent="0.25">
      <c r="J6403" t="s">
        <v>2437</v>
      </c>
      <c r="K6403" t="s">
        <v>9313</v>
      </c>
    </row>
    <row r="6404" spans="10:11" x14ac:dyDescent="0.25">
      <c r="J6404" t="s">
        <v>2437</v>
      </c>
      <c r="K6404" t="s">
        <v>9314</v>
      </c>
    </row>
    <row r="6405" spans="10:11" x14ac:dyDescent="0.25">
      <c r="J6405" t="s">
        <v>2437</v>
      </c>
      <c r="K6405" t="s">
        <v>9315</v>
      </c>
    </row>
    <row r="6406" spans="10:11" x14ac:dyDescent="0.25">
      <c r="J6406" t="s">
        <v>2437</v>
      </c>
      <c r="K6406" t="s">
        <v>9316</v>
      </c>
    </row>
    <row r="6407" spans="10:11" x14ac:dyDescent="0.25">
      <c r="J6407" t="s">
        <v>2437</v>
      </c>
      <c r="K6407" t="s">
        <v>9317</v>
      </c>
    </row>
    <row r="6408" spans="10:11" x14ac:dyDescent="0.25">
      <c r="J6408" t="s">
        <v>2437</v>
      </c>
      <c r="K6408" t="s">
        <v>9318</v>
      </c>
    </row>
    <row r="6409" spans="10:11" x14ac:dyDescent="0.25">
      <c r="J6409" t="s">
        <v>2437</v>
      </c>
      <c r="K6409" t="s">
        <v>9319</v>
      </c>
    </row>
    <row r="6410" spans="10:11" x14ac:dyDescent="0.25">
      <c r="J6410" t="s">
        <v>2437</v>
      </c>
      <c r="K6410" t="s">
        <v>9320</v>
      </c>
    </row>
    <row r="6411" spans="10:11" x14ac:dyDescent="0.25">
      <c r="J6411" t="s">
        <v>2437</v>
      </c>
      <c r="K6411" t="s">
        <v>9321</v>
      </c>
    </row>
    <row r="6412" spans="10:11" x14ac:dyDescent="0.25">
      <c r="J6412" t="s">
        <v>2437</v>
      </c>
      <c r="K6412" t="s">
        <v>9322</v>
      </c>
    </row>
    <row r="6413" spans="10:11" x14ac:dyDescent="0.25">
      <c r="J6413" t="s">
        <v>2437</v>
      </c>
      <c r="K6413" t="s">
        <v>9323</v>
      </c>
    </row>
    <row r="6414" spans="10:11" x14ac:dyDescent="0.25">
      <c r="J6414" t="s">
        <v>2437</v>
      </c>
      <c r="K6414" t="s">
        <v>9324</v>
      </c>
    </row>
    <row r="6415" spans="10:11" x14ac:dyDescent="0.25">
      <c r="J6415" t="s">
        <v>2437</v>
      </c>
      <c r="K6415" t="s">
        <v>9325</v>
      </c>
    </row>
    <row r="6416" spans="10:11" x14ac:dyDescent="0.25">
      <c r="J6416" t="s">
        <v>2437</v>
      </c>
      <c r="K6416" t="s">
        <v>9326</v>
      </c>
    </row>
    <row r="6417" spans="10:11" x14ac:dyDescent="0.25">
      <c r="J6417" t="s">
        <v>2438</v>
      </c>
      <c r="K6417" t="s">
        <v>9327</v>
      </c>
    </row>
    <row r="6418" spans="10:11" x14ac:dyDescent="0.25">
      <c r="J6418" t="s">
        <v>2438</v>
      </c>
      <c r="K6418" t="s">
        <v>9328</v>
      </c>
    </row>
    <row r="6419" spans="10:11" x14ac:dyDescent="0.25">
      <c r="J6419" t="s">
        <v>2438</v>
      </c>
      <c r="K6419" t="s">
        <v>9329</v>
      </c>
    </row>
    <row r="6420" spans="10:11" x14ac:dyDescent="0.25">
      <c r="J6420" t="s">
        <v>2438</v>
      </c>
      <c r="K6420" t="s">
        <v>9330</v>
      </c>
    </row>
    <row r="6421" spans="10:11" x14ac:dyDescent="0.25">
      <c r="J6421" t="s">
        <v>2438</v>
      </c>
      <c r="K6421" t="s">
        <v>9331</v>
      </c>
    </row>
    <row r="6422" spans="10:11" x14ac:dyDescent="0.25">
      <c r="J6422" t="s">
        <v>2438</v>
      </c>
      <c r="K6422" t="s">
        <v>9332</v>
      </c>
    </row>
    <row r="6423" spans="10:11" x14ac:dyDescent="0.25">
      <c r="J6423" t="s">
        <v>2438</v>
      </c>
      <c r="K6423" t="s">
        <v>9333</v>
      </c>
    </row>
    <row r="6424" spans="10:11" x14ac:dyDescent="0.25">
      <c r="J6424" t="s">
        <v>2438</v>
      </c>
      <c r="K6424" t="s">
        <v>9334</v>
      </c>
    </row>
    <row r="6425" spans="10:11" x14ac:dyDescent="0.25">
      <c r="J6425" t="s">
        <v>2438</v>
      </c>
      <c r="K6425" t="s">
        <v>9335</v>
      </c>
    </row>
    <row r="6426" spans="10:11" x14ac:dyDescent="0.25">
      <c r="J6426" t="s">
        <v>2438</v>
      </c>
      <c r="K6426" t="s">
        <v>9336</v>
      </c>
    </row>
    <row r="6427" spans="10:11" x14ac:dyDescent="0.25">
      <c r="J6427" t="s">
        <v>2438</v>
      </c>
      <c r="K6427" t="s">
        <v>9337</v>
      </c>
    </row>
    <row r="6428" spans="10:11" x14ac:dyDescent="0.25">
      <c r="J6428" t="s">
        <v>2438</v>
      </c>
      <c r="K6428" t="s">
        <v>9338</v>
      </c>
    </row>
    <row r="6429" spans="10:11" x14ac:dyDescent="0.25">
      <c r="J6429" t="s">
        <v>2438</v>
      </c>
      <c r="K6429" t="s">
        <v>9339</v>
      </c>
    </row>
    <row r="6430" spans="10:11" x14ac:dyDescent="0.25">
      <c r="J6430" t="s">
        <v>2438</v>
      </c>
      <c r="K6430" t="s">
        <v>9340</v>
      </c>
    </row>
    <row r="6431" spans="10:11" x14ac:dyDescent="0.25">
      <c r="J6431" t="s">
        <v>2438</v>
      </c>
      <c r="K6431" t="s">
        <v>9341</v>
      </c>
    </row>
    <row r="6432" spans="10:11" x14ac:dyDescent="0.25">
      <c r="J6432" t="s">
        <v>2438</v>
      </c>
      <c r="K6432" t="s">
        <v>9342</v>
      </c>
    </row>
    <row r="6433" spans="10:11" x14ac:dyDescent="0.25">
      <c r="J6433" t="s">
        <v>2438</v>
      </c>
      <c r="K6433" t="s">
        <v>9343</v>
      </c>
    </row>
    <row r="6434" spans="10:11" x14ac:dyDescent="0.25">
      <c r="J6434" t="s">
        <v>2438</v>
      </c>
      <c r="K6434" t="s">
        <v>9344</v>
      </c>
    </row>
    <row r="6435" spans="10:11" x14ac:dyDescent="0.25">
      <c r="J6435" t="s">
        <v>2438</v>
      </c>
      <c r="K6435" t="s">
        <v>9345</v>
      </c>
    </row>
    <row r="6436" spans="10:11" x14ac:dyDescent="0.25">
      <c r="J6436" t="s">
        <v>2438</v>
      </c>
      <c r="K6436" t="s">
        <v>9346</v>
      </c>
    </row>
    <row r="6437" spans="10:11" x14ac:dyDescent="0.25">
      <c r="J6437" t="s">
        <v>2439</v>
      </c>
      <c r="K6437" t="s">
        <v>9347</v>
      </c>
    </row>
    <row r="6438" spans="10:11" x14ac:dyDescent="0.25">
      <c r="J6438" t="s">
        <v>2439</v>
      </c>
      <c r="K6438" t="s">
        <v>9348</v>
      </c>
    </row>
    <row r="6439" spans="10:11" x14ac:dyDescent="0.25">
      <c r="J6439" t="s">
        <v>2439</v>
      </c>
      <c r="K6439" t="s">
        <v>9349</v>
      </c>
    </row>
    <row r="6440" spans="10:11" x14ac:dyDescent="0.25">
      <c r="J6440" t="s">
        <v>2439</v>
      </c>
      <c r="K6440" t="s">
        <v>9350</v>
      </c>
    </row>
    <row r="6441" spans="10:11" x14ac:dyDescent="0.25">
      <c r="J6441" t="s">
        <v>2439</v>
      </c>
      <c r="K6441" t="s">
        <v>9351</v>
      </c>
    </row>
    <row r="6442" spans="10:11" x14ac:dyDescent="0.25">
      <c r="J6442" t="s">
        <v>2439</v>
      </c>
      <c r="K6442" t="s">
        <v>9352</v>
      </c>
    </row>
    <row r="6443" spans="10:11" x14ac:dyDescent="0.25">
      <c r="J6443" t="s">
        <v>2439</v>
      </c>
      <c r="K6443" t="s">
        <v>9353</v>
      </c>
    </row>
    <row r="6444" spans="10:11" x14ac:dyDescent="0.25">
      <c r="J6444" t="s">
        <v>2439</v>
      </c>
      <c r="K6444" t="s">
        <v>9354</v>
      </c>
    </row>
    <row r="6445" spans="10:11" x14ac:dyDescent="0.25">
      <c r="J6445" t="s">
        <v>2439</v>
      </c>
      <c r="K6445" t="s">
        <v>9355</v>
      </c>
    </row>
    <row r="6446" spans="10:11" x14ac:dyDescent="0.25">
      <c r="J6446" t="s">
        <v>2439</v>
      </c>
      <c r="K6446" t="s">
        <v>9356</v>
      </c>
    </row>
    <row r="6447" spans="10:11" x14ac:dyDescent="0.25">
      <c r="J6447" t="s">
        <v>2439</v>
      </c>
      <c r="K6447" t="s">
        <v>9357</v>
      </c>
    </row>
    <row r="6448" spans="10:11" x14ac:dyDescent="0.25">
      <c r="J6448" t="s">
        <v>2439</v>
      </c>
      <c r="K6448" t="s">
        <v>9358</v>
      </c>
    </row>
    <row r="6449" spans="10:11" x14ac:dyDescent="0.25">
      <c r="J6449" t="s">
        <v>2439</v>
      </c>
      <c r="K6449" t="s">
        <v>9359</v>
      </c>
    </row>
    <row r="6450" spans="10:11" x14ac:dyDescent="0.25">
      <c r="J6450" t="s">
        <v>2439</v>
      </c>
      <c r="K6450" t="s">
        <v>9360</v>
      </c>
    </row>
    <row r="6451" spans="10:11" x14ac:dyDescent="0.25">
      <c r="J6451" t="s">
        <v>2439</v>
      </c>
      <c r="K6451" t="s">
        <v>9361</v>
      </c>
    </row>
    <row r="6452" spans="10:11" x14ac:dyDescent="0.25">
      <c r="J6452" t="s">
        <v>2439</v>
      </c>
      <c r="K6452" t="s">
        <v>9362</v>
      </c>
    </row>
    <row r="6453" spans="10:11" x14ac:dyDescent="0.25">
      <c r="J6453" t="s">
        <v>2439</v>
      </c>
      <c r="K6453" t="s">
        <v>9363</v>
      </c>
    </row>
    <row r="6454" spans="10:11" x14ac:dyDescent="0.25">
      <c r="J6454" t="s">
        <v>2439</v>
      </c>
      <c r="K6454" t="s">
        <v>9364</v>
      </c>
    </row>
    <row r="6455" spans="10:11" x14ac:dyDescent="0.25">
      <c r="J6455" t="s">
        <v>2439</v>
      </c>
      <c r="K6455" t="s">
        <v>9365</v>
      </c>
    </row>
    <row r="6456" spans="10:11" x14ac:dyDescent="0.25">
      <c r="J6456" t="s">
        <v>2439</v>
      </c>
      <c r="K6456" t="s">
        <v>9366</v>
      </c>
    </row>
    <row r="6457" spans="10:11" x14ac:dyDescent="0.25">
      <c r="J6457" t="s">
        <v>2439</v>
      </c>
      <c r="K6457" t="s">
        <v>9367</v>
      </c>
    </row>
    <row r="6458" spans="10:11" x14ac:dyDescent="0.25">
      <c r="J6458" t="s">
        <v>2439</v>
      </c>
      <c r="K6458" t="s">
        <v>9368</v>
      </c>
    </row>
    <row r="6459" spans="10:11" x14ac:dyDescent="0.25">
      <c r="J6459" t="s">
        <v>2439</v>
      </c>
      <c r="K6459" t="s">
        <v>9369</v>
      </c>
    </row>
    <row r="6460" spans="10:11" x14ac:dyDescent="0.25">
      <c r="J6460" t="s">
        <v>2439</v>
      </c>
      <c r="K6460" t="s">
        <v>9370</v>
      </c>
    </row>
    <row r="6461" spans="10:11" x14ac:dyDescent="0.25">
      <c r="J6461" t="s">
        <v>2439</v>
      </c>
      <c r="K6461" t="s">
        <v>9371</v>
      </c>
    </row>
    <row r="6462" spans="10:11" x14ac:dyDescent="0.25">
      <c r="J6462" t="s">
        <v>2439</v>
      </c>
      <c r="K6462" t="s">
        <v>9372</v>
      </c>
    </row>
    <row r="6463" spans="10:11" x14ac:dyDescent="0.25">
      <c r="J6463" t="s">
        <v>2439</v>
      </c>
      <c r="K6463" t="s">
        <v>9373</v>
      </c>
    </row>
    <row r="6464" spans="10:11" x14ac:dyDescent="0.25">
      <c r="J6464" t="s">
        <v>2439</v>
      </c>
      <c r="K6464" t="s">
        <v>9374</v>
      </c>
    </row>
    <row r="6465" spans="10:11" x14ac:dyDescent="0.25">
      <c r="J6465" t="s">
        <v>2439</v>
      </c>
      <c r="K6465" t="s">
        <v>9375</v>
      </c>
    </row>
    <row r="6466" spans="10:11" x14ac:dyDescent="0.25">
      <c r="J6466" t="s">
        <v>2439</v>
      </c>
      <c r="K6466" t="s">
        <v>9376</v>
      </c>
    </row>
    <row r="6467" spans="10:11" x14ac:dyDescent="0.25">
      <c r="J6467" t="s">
        <v>2439</v>
      </c>
      <c r="K6467" t="s">
        <v>9377</v>
      </c>
    </row>
    <row r="6468" spans="10:11" x14ac:dyDescent="0.25">
      <c r="J6468" t="s">
        <v>1529</v>
      </c>
      <c r="K6468" t="s">
        <v>9378</v>
      </c>
    </row>
    <row r="6469" spans="10:11" x14ac:dyDescent="0.25">
      <c r="J6469" t="s">
        <v>2363</v>
      </c>
      <c r="K6469" t="s">
        <v>9379</v>
      </c>
    </row>
    <row r="6470" spans="10:11" x14ac:dyDescent="0.25">
      <c r="J6470" t="s">
        <v>2363</v>
      </c>
      <c r="K6470" t="s">
        <v>9380</v>
      </c>
    </row>
    <row r="6471" spans="10:11" x14ac:dyDescent="0.25">
      <c r="J6471" t="s">
        <v>2363</v>
      </c>
      <c r="K6471" t="s">
        <v>9381</v>
      </c>
    </row>
    <row r="6472" spans="10:11" x14ac:dyDescent="0.25">
      <c r="J6472" t="s">
        <v>2363</v>
      </c>
      <c r="K6472" t="s">
        <v>9382</v>
      </c>
    </row>
    <row r="6473" spans="10:11" x14ac:dyDescent="0.25">
      <c r="J6473" t="s">
        <v>2363</v>
      </c>
      <c r="K6473" t="s">
        <v>9383</v>
      </c>
    </row>
    <row r="6474" spans="10:11" x14ac:dyDescent="0.25">
      <c r="J6474" t="s">
        <v>2363</v>
      </c>
      <c r="K6474" t="s">
        <v>9384</v>
      </c>
    </row>
    <row r="6475" spans="10:11" x14ac:dyDescent="0.25">
      <c r="J6475" t="s">
        <v>2363</v>
      </c>
      <c r="K6475" t="s">
        <v>9385</v>
      </c>
    </row>
    <row r="6476" spans="10:11" x14ac:dyDescent="0.25">
      <c r="J6476" t="s">
        <v>2363</v>
      </c>
      <c r="K6476" t="s">
        <v>9386</v>
      </c>
    </row>
    <row r="6477" spans="10:11" x14ac:dyDescent="0.25">
      <c r="J6477" t="s">
        <v>2363</v>
      </c>
      <c r="K6477" t="s">
        <v>9387</v>
      </c>
    </row>
    <row r="6478" spans="10:11" x14ac:dyDescent="0.25">
      <c r="J6478" t="s">
        <v>2363</v>
      </c>
      <c r="K6478" t="s">
        <v>9388</v>
      </c>
    </row>
    <row r="6479" spans="10:11" x14ac:dyDescent="0.25">
      <c r="J6479" t="s">
        <v>2363</v>
      </c>
      <c r="K6479" t="s">
        <v>9389</v>
      </c>
    </row>
    <row r="6480" spans="10:11" x14ac:dyDescent="0.25">
      <c r="J6480" t="s">
        <v>2363</v>
      </c>
      <c r="K6480" t="s">
        <v>9390</v>
      </c>
    </row>
    <row r="6481" spans="10:11" x14ac:dyDescent="0.25">
      <c r="J6481" t="s">
        <v>2363</v>
      </c>
      <c r="K6481" t="s">
        <v>9391</v>
      </c>
    </row>
    <row r="6482" spans="10:11" x14ac:dyDescent="0.25">
      <c r="J6482" t="s">
        <v>2363</v>
      </c>
      <c r="K6482" t="s">
        <v>9392</v>
      </c>
    </row>
    <row r="6483" spans="10:11" x14ac:dyDescent="0.25">
      <c r="J6483" t="s">
        <v>2363</v>
      </c>
      <c r="K6483" t="s">
        <v>9393</v>
      </c>
    </row>
    <row r="6484" spans="10:11" x14ac:dyDescent="0.25">
      <c r="J6484" t="s">
        <v>2363</v>
      </c>
      <c r="K6484" t="s">
        <v>9394</v>
      </c>
    </row>
    <row r="6485" spans="10:11" x14ac:dyDescent="0.25">
      <c r="J6485" t="s">
        <v>2363</v>
      </c>
      <c r="K6485" t="s">
        <v>9395</v>
      </c>
    </row>
    <row r="6486" spans="10:11" x14ac:dyDescent="0.25">
      <c r="J6486" t="s">
        <v>2363</v>
      </c>
      <c r="K6486" t="s">
        <v>9396</v>
      </c>
    </row>
    <row r="6487" spans="10:11" x14ac:dyDescent="0.25">
      <c r="J6487" t="s">
        <v>2363</v>
      </c>
      <c r="K6487" t="s">
        <v>9397</v>
      </c>
    </row>
    <row r="6488" spans="10:11" x14ac:dyDescent="0.25">
      <c r="J6488" t="s">
        <v>2363</v>
      </c>
      <c r="K6488" t="s">
        <v>9398</v>
      </c>
    </row>
    <row r="6489" spans="10:11" x14ac:dyDescent="0.25">
      <c r="J6489" t="s">
        <v>1530</v>
      </c>
      <c r="K6489" t="s">
        <v>9399</v>
      </c>
    </row>
    <row r="6490" spans="10:11" x14ac:dyDescent="0.25">
      <c r="J6490" t="s">
        <v>1530</v>
      </c>
      <c r="K6490" t="s">
        <v>9400</v>
      </c>
    </row>
    <row r="6491" spans="10:11" x14ac:dyDescent="0.25">
      <c r="J6491" t="s">
        <v>2119</v>
      </c>
      <c r="K6491" t="s">
        <v>9401</v>
      </c>
    </row>
    <row r="6492" spans="10:11" x14ac:dyDescent="0.25">
      <c r="J6492" t="s">
        <v>2119</v>
      </c>
      <c r="K6492" t="s">
        <v>9402</v>
      </c>
    </row>
    <row r="6493" spans="10:11" x14ac:dyDescent="0.25">
      <c r="J6493" t="s">
        <v>2119</v>
      </c>
      <c r="K6493" t="s">
        <v>9403</v>
      </c>
    </row>
    <row r="6494" spans="10:11" x14ac:dyDescent="0.25">
      <c r="J6494" t="s">
        <v>2119</v>
      </c>
      <c r="K6494" t="s">
        <v>9404</v>
      </c>
    </row>
    <row r="6495" spans="10:11" x14ac:dyDescent="0.25">
      <c r="J6495" t="s">
        <v>2119</v>
      </c>
      <c r="K6495" t="s">
        <v>9405</v>
      </c>
    </row>
    <row r="6496" spans="10:11" x14ac:dyDescent="0.25">
      <c r="J6496" t="s">
        <v>2119</v>
      </c>
      <c r="K6496" t="s">
        <v>9406</v>
      </c>
    </row>
    <row r="6497" spans="10:11" x14ac:dyDescent="0.25">
      <c r="J6497" t="s">
        <v>2119</v>
      </c>
      <c r="K6497" t="s">
        <v>9407</v>
      </c>
    </row>
    <row r="6498" spans="10:11" x14ac:dyDescent="0.25">
      <c r="J6498" t="s">
        <v>2119</v>
      </c>
      <c r="K6498" t="s">
        <v>9408</v>
      </c>
    </row>
    <row r="6499" spans="10:11" x14ac:dyDescent="0.25">
      <c r="J6499" t="s">
        <v>2119</v>
      </c>
      <c r="K6499" t="s">
        <v>9409</v>
      </c>
    </row>
    <row r="6500" spans="10:11" x14ac:dyDescent="0.25">
      <c r="J6500" t="s">
        <v>2119</v>
      </c>
      <c r="K6500" t="s">
        <v>9410</v>
      </c>
    </row>
    <row r="6501" spans="10:11" x14ac:dyDescent="0.25">
      <c r="J6501" t="s">
        <v>2119</v>
      </c>
      <c r="K6501" t="s">
        <v>9411</v>
      </c>
    </row>
    <row r="6502" spans="10:11" x14ac:dyDescent="0.25">
      <c r="J6502" t="s">
        <v>2119</v>
      </c>
      <c r="K6502" t="s">
        <v>9412</v>
      </c>
    </row>
    <row r="6503" spans="10:11" x14ac:dyDescent="0.25">
      <c r="J6503" t="s">
        <v>2119</v>
      </c>
      <c r="K6503" t="s">
        <v>9413</v>
      </c>
    </row>
    <row r="6504" spans="10:11" x14ac:dyDescent="0.25">
      <c r="J6504" t="s">
        <v>2119</v>
      </c>
      <c r="K6504" t="s">
        <v>9414</v>
      </c>
    </row>
    <row r="6505" spans="10:11" x14ac:dyDescent="0.25">
      <c r="J6505" t="s">
        <v>2119</v>
      </c>
      <c r="K6505" t="s">
        <v>9415</v>
      </c>
    </row>
    <row r="6506" spans="10:11" x14ac:dyDescent="0.25">
      <c r="J6506" t="s">
        <v>2119</v>
      </c>
      <c r="K6506" t="s">
        <v>9416</v>
      </c>
    </row>
    <row r="6507" spans="10:11" x14ac:dyDescent="0.25">
      <c r="J6507" t="s">
        <v>2119</v>
      </c>
      <c r="K6507" t="s">
        <v>9417</v>
      </c>
    </row>
    <row r="6508" spans="10:11" x14ac:dyDescent="0.25">
      <c r="J6508" t="s">
        <v>2119</v>
      </c>
      <c r="K6508" t="s">
        <v>9418</v>
      </c>
    </row>
    <row r="6509" spans="10:11" x14ac:dyDescent="0.25">
      <c r="J6509" t="s">
        <v>2119</v>
      </c>
      <c r="K6509" t="s">
        <v>9419</v>
      </c>
    </row>
    <row r="6510" spans="10:11" x14ac:dyDescent="0.25">
      <c r="J6510" t="s">
        <v>2119</v>
      </c>
      <c r="K6510" t="s">
        <v>9420</v>
      </c>
    </row>
    <row r="6511" spans="10:11" x14ac:dyDescent="0.25">
      <c r="J6511" t="s">
        <v>2119</v>
      </c>
      <c r="K6511" t="s">
        <v>9421</v>
      </c>
    </row>
    <row r="6512" spans="10:11" x14ac:dyDescent="0.25">
      <c r="J6512" t="s">
        <v>2119</v>
      </c>
      <c r="K6512" t="s">
        <v>9422</v>
      </c>
    </row>
    <row r="6513" spans="10:11" x14ac:dyDescent="0.25">
      <c r="J6513" t="s">
        <v>2119</v>
      </c>
      <c r="K6513" t="s">
        <v>9423</v>
      </c>
    </row>
    <row r="6514" spans="10:11" x14ac:dyDescent="0.25">
      <c r="J6514" t="s">
        <v>2119</v>
      </c>
      <c r="K6514" t="s">
        <v>9424</v>
      </c>
    </row>
    <row r="6515" spans="10:11" x14ac:dyDescent="0.25">
      <c r="J6515" t="s">
        <v>2119</v>
      </c>
      <c r="K6515" t="s">
        <v>9425</v>
      </c>
    </row>
    <row r="6516" spans="10:11" x14ac:dyDescent="0.25">
      <c r="J6516" t="s">
        <v>2119</v>
      </c>
      <c r="K6516" t="s">
        <v>9426</v>
      </c>
    </row>
    <row r="6517" spans="10:11" x14ac:dyDescent="0.25">
      <c r="J6517" t="s">
        <v>2119</v>
      </c>
      <c r="K6517" t="s">
        <v>9427</v>
      </c>
    </row>
    <row r="6518" spans="10:11" x14ac:dyDescent="0.25">
      <c r="J6518" t="s">
        <v>2119</v>
      </c>
      <c r="K6518" t="s">
        <v>9428</v>
      </c>
    </row>
    <row r="6519" spans="10:11" x14ac:dyDescent="0.25">
      <c r="J6519" t="s">
        <v>2119</v>
      </c>
      <c r="K6519" t="s">
        <v>9429</v>
      </c>
    </row>
    <row r="6520" spans="10:11" x14ac:dyDescent="0.25">
      <c r="J6520" t="s">
        <v>2119</v>
      </c>
      <c r="K6520" t="s">
        <v>9430</v>
      </c>
    </row>
    <row r="6521" spans="10:11" x14ac:dyDescent="0.25">
      <c r="J6521" t="s">
        <v>2119</v>
      </c>
      <c r="K6521" t="s">
        <v>9431</v>
      </c>
    </row>
    <row r="6522" spans="10:11" x14ac:dyDescent="0.25">
      <c r="J6522" t="s">
        <v>2119</v>
      </c>
      <c r="K6522" t="s">
        <v>9432</v>
      </c>
    </row>
    <row r="6523" spans="10:11" x14ac:dyDescent="0.25">
      <c r="J6523" t="s">
        <v>2119</v>
      </c>
      <c r="K6523" t="s">
        <v>9433</v>
      </c>
    </row>
    <row r="6524" spans="10:11" x14ac:dyDescent="0.25">
      <c r="J6524" t="s">
        <v>2119</v>
      </c>
      <c r="K6524" t="s">
        <v>9434</v>
      </c>
    </row>
    <row r="6525" spans="10:11" x14ac:dyDescent="0.25">
      <c r="J6525" t="s">
        <v>2119</v>
      </c>
      <c r="K6525" t="s">
        <v>9435</v>
      </c>
    </row>
    <row r="6526" spans="10:11" x14ac:dyDescent="0.25">
      <c r="J6526" t="s">
        <v>2119</v>
      </c>
      <c r="K6526" t="s">
        <v>9436</v>
      </c>
    </row>
    <row r="6527" spans="10:11" x14ac:dyDescent="0.25">
      <c r="J6527" t="s">
        <v>2119</v>
      </c>
      <c r="K6527" t="s">
        <v>9437</v>
      </c>
    </row>
    <row r="6528" spans="10:11" x14ac:dyDescent="0.25">
      <c r="J6528" t="s">
        <v>2119</v>
      </c>
      <c r="K6528" t="s">
        <v>9438</v>
      </c>
    </row>
    <row r="6529" spans="10:11" x14ac:dyDescent="0.25">
      <c r="J6529" t="s">
        <v>2119</v>
      </c>
      <c r="K6529" t="s">
        <v>9439</v>
      </c>
    </row>
    <row r="6530" spans="10:11" x14ac:dyDescent="0.25">
      <c r="J6530" t="s">
        <v>2119</v>
      </c>
      <c r="K6530" t="s">
        <v>9440</v>
      </c>
    </row>
    <row r="6531" spans="10:11" x14ac:dyDescent="0.25">
      <c r="J6531" t="s">
        <v>2119</v>
      </c>
      <c r="K6531" t="s">
        <v>9441</v>
      </c>
    </row>
    <row r="6532" spans="10:11" x14ac:dyDescent="0.25">
      <c r="J6532" t="s">
        <v>2119</v>
      </c>
      <c r="K6532" t="s">
        <v>9442</v>
      </c>
    </row>
    <row r="6533" spans="10:11" x14ac:dyDescent="0.25">
      <c r="J6533" t="s">
        <v>2119</v>
      </c>
      <c r="K6533" t="s">
        <v>9443</v>
      </c>
    </row>
    <row r="6534" spans="10:11" x14ac:dyDescent="0.25">
      <c r="J6534" t="s">
        <v>2119</v>
      </c>
      <c r="K6534" t="s">
        <v>9444</v>
      </c>
    </row>
    <row r="6535" spans="10:11" x14ac:dyDescent="0.25">
      <c r="J6535" t="s">
        <v>2119</v>
      </c>
      <c r="K6535" t="s">
        <v>9445</v>
      </c>
    </row>
    <row r="6536" spans="10:11" x14ac:dyDescent="0.25">
      <c r="J6536" t="s">
        <v>2119</v>
      </c>
      <c r="K6536" t="s">
        <v>9446</v>
      </c>
    </row>
    <row r="6537" spans="10:11" x14ac:dyDescent="0.25">
      <c r="J6537" t="s">
        <v>2119</v>
      </c>
      <c r="K6537" t="s">
        <v>9447</v>
      </c>
    </row>
    <row r="6538" spans="10:11" x14ac:dyDescent="0.25">
      <c r="J6538" t="s">
        <v>2119</v>
      </c>
      <c r="K6538" t="s">
        <v>9448</v>
      </c>
    </row>
    <row r="6539" spans="10:11" x14ac:dyDescent="0.25">
      <c r="J6539" t="s">
        <v>2119</v>
      </c>
      <c r="K6539" t="s">
        <v>9449</v>
      </c>
    </row>
    <row r="6540" spans="10:11" x14ac:dyDescent="0.25">
      <c r="J6540" t="s">
        <v>2119</v>
      </c>
      <c r="K6540" t="s">
        <v>9450</v>
      </c>
    </row>
    <row r="6541" spans="10:11" x14ac:dyDescent="0.25">
      <c r="J6541" t="s">
        <v>2119</v>
      </c>
      <c r="K6541" t="s">
        <v>9451</v>
      </c>
    </row>
    <row r="6542" spans="10:11" x14ac:dyDescent="0.25">
      <c r="J6542" t="s">
        <v>2119</v>
      </c>
      <c r="K6542" t="s">
        <v>9452</v>
      </c>
    </row>
    <row r="6543" spans="10:11" x14ac:dyDescent="0.25">
      <c r="J6543" t="s">
        <v>2119</v>
      </c>
      <c r="K6543" t="s">
        <v>9453</v>
      </c>
    </row>
    <row r="6544" spans="10:11" x14ac:dyDescent="0.25">
      <c r="J6544" t="s">
        <v>2119</v>
      </c>
      <c r="K6544" t="s">
        <v>9454</v>
      </c>
    </row>
    <row r="6545" spans="10:11" x14ac:dyDescent="0.25">
      <c r="J6545" t="s">
        <v>2119</v>
      </c>
      <c r="K6545" t="s">
        <v>9455</v>
      </c>
    </row>
    <row r="6546" spans="10:11" x14ac:dyDescent="0.25">
      <c r="J6546" t="s">
        <v>2119</v>
      </c>
      <c r="K6546" t="s">
        <v>9456</v>
      </c>
    </row>
    <row r="6547" spans="10:11" x14ac:dyDescent="0.25">
      <c r="J6547" t="s">
        <v>2119</v>
      </c>
      <c r="K6547" t="s">
        <v>9457</v>
      </c>
    </row>
    <row r="6548" spans="10:11" x14ac:dyDescent="0.25">
      <c r="J6548" t="s">
        <v>2119</v>
      </c>
      <c r="K6548" t="s">
        <v>9458</v>
      </c>
    </row>
    <row r="6549" spans="10:11" x14ac:dyDescent="0.25">
      <c r="J6549" t="s">
        <v>2119</v>
      </c>
      <c r="K6549" t="s">
        <v>9459</v>
      </c>
    </row>
    <row r="6550" spans="10:11" x14ac:dyDescent="0.25">
      <c r="J6550" t="s">
        <v>2119</v>
      </c>
      <c r="K6550" t="s">
        <v>9460</v>
      </c>
    </row>
    <row r="6551" spans="10:11" x14ac:dyDescent="0.25">
      <c r="J6551" t="s">
        <v>2119</v>
      </c>
      <c r="K6551" t="s">
        <v>9461</v>
      </c>
    </row>
    <row r="6552" spans="10:11" x14ac:dyDescent="0.25">
      <c r="J6552" t="s">
        <v>2119</v>
      </c>
      <c r="K6552" t="s">
        <v>9462</v>
      </c>
    </row>
    <row r="6553" spans="10:11" x14ac:dyDescent="0.25">
      <c r="J6553" t="s">
        <v>2119</v>
      </c>
      <c r="K6553" t="s">
        <v>9463</v>
      </c>
    </row>
    <row r="6554" spans="10:11" x14ac:dyDescent="0.25">
      <c r="J6554" t="s">
        <v>2119</v>
      </c>
      <c r="K6554" t="s">
        <v>9464</v>
      </c>
    </row>
    <row r="6555" spans="10:11" x14ac:dyDescent="0.25">
      <c r="J6555" t="s">
        <v>2119</v>
      </c>
      <c r="K6555" t="s">
        <v>9465</v>
      </c>
    </row>
    <row r="6556" spans="10:11" x14ac:dyDescent="0.25">
      <c r="J6556" t="s">
        <v>2119</v>
      </c>
      <c r="K6556" t="s">
        <v>9466</v>
      </c>
    </row>
    <row r="6557" spans="10:11" x14ac:dyDescent="0.25">
      <c r="J6557" t="s">
        <v>2119</v>
      </c>
      <c r="K6557" t="s">
        <v>9467</v>
      </c>
    </row>
    <row r="6558" spans="10:11" x14ac:dyDescent="0.25">
      <c r="J6558" t="s">
        <v>2119</v>
      </c>
      <c r="K6558" t="s">
        <v>9468</v>
      </c>
    </row>
    <row r="6559" spans="10:11" x14ac:dyDescent="0.25">
      <c r="J6559" t="s">
        <v>2119</v>
      </c>
      <c r="K6559" t="s">
        <v>9469</v>
      </c>
    </row>
    <row r="6560" spans="10:11" x14ac:dyDescent="0.25">
      <c r="J6560" t="s">
        <v>2119</v>
      </c>
      <c r="K6560" t="s">
        <v>9470</v>
      </c>
    </row>
    <row r="6561" spans="10:11" x14ac:dyDescent="0.25">
      <c r="J6561" t="s">
        <v>2119</v>
      </c>
      <c r="K6561" t="s">
        <v>9471</v>
      </c>
    </row>
    <row r="6562" spans="10:11" x14ac:dyDescent="0.25">
      <c r="J6562" t="s">
        <v>2119</v>
      </c>
      <c r="K6562" t="s">
        <v>9472</v>
      </c>
    </row>
    <row r="6563" spans="10:11" x14ac:dyDescent="0.25">
      <c r="J6563" t="s">
        <v>2119</v>
      </c>
      <c r="K6563" t="s">
        <v>9473</v>
      </c>
    </row>
    <row r="6564" spans="10:11" x14ac:dyDescent="0.25">
      <c r="J6564" t="s">
        <v>2119</v>
      </c>
      <c r="K6564" t="s">
        <v>9474</v>
      </c>
    </row>
    <row r="6565" spans="10:11" x14ac:dyDescent="0.25">
      <c r="J6565" t="s">
        <v>2119</v>
      </c>
      <c r="K6565" t="s">
        <v>9475</v>
      </c>
    </row>
    <row r="6566" spans="10:11" x14ac:dyDescent="0.25">
      <c r="J6566" t="s">
        <v>2119</v>
      </c>
      <c r="K6566" t="s">
        <v>9476</v>
      </c>
    </row>
    <row r="6567" spans="10:11" x14ac:dyDescent="0.25">
      <c r="J6567" t="s">
        <v>2119</v>
      </c>
      <c r="K6567" t="s">
        <v>9477</v>
      </c>
    </row>
    <row r="6568" spans="10:11" x14ac:dyDescent="0.25">
      <c r="J6568" t="s">
        <v>2119</v>
      </c>
      <c r="K6568" t="s">
        <v>9478</v>
      </c>
    </row>
    <row r="6569" spans="10:11" x14ac:dyDescent="0.25">
      <c r="J6569" t="s">
        <v>2119</v>
      </c>
      <c r="K6569" t="s">
        <v>9479</v>
      </c>
    </row>
    <row r="6570" spans="10:11" x14ac:dyDescent="0.25">
      <c r="J6570" t="s">
        <v>2119</v>
      </c>
      <c r="K6570" t="s">
        <v>9480</v>
      </c>
    </row>
    <row r="6571" spans="10:11" x14ac:dyDescent="0.25">
      <c r="J6571" t="s">
        <v>2119</v>
      </c>
      <c r="K6571" t="s">
        <v>9481</v>
      </c>
    </row>
    <row r="6572" spans="10:11" x14ac:dyDescent="0.25">
      <c r="J6572" t="s">
        <v>2119</v>
      </c>
      <c r="K6572" t="s">
        <v>9482</v>
      </c>
    </row>
    <row r="6573" spans="10:11" x14ac:dyDescent="0.25">
      <c r="J6573" t="s">
        <v>2119</v>
      </c>
      <c r="K6573" t="s">
        <v>9483</v>
      </c>
    </row>
    <row r="6574" spans="10:11" x14ac:dyDescent="0.25">
      <c r="J6574" t="s">
        <v>2119</v>
      </c>
      <c r="K6574" t="s">
        <v>9484</v>
      </c>
    </row>
    <row r="6575" spans="10:11" x14ac:dyDescent="0.25">
      <c r="J6575" t="s">
        <v>2119</v>
      </c>
      <c r="K6575" t="s">
        <v>9485</v>
      </c>
    </row>
    <row r="6576" spans="10:11" x14ac:dyDescent="0.25">
      <c r="J6576" t="s">
        <v>2119</v>
      </c>
      <c r="K6576" t="s">
        <v>9486</v>
      </c>
    </row>
    <row r="6577" spans="10:11" x14ac:dyDescent="0.25">
      <c r="J6577" t="s">
        <v>218</v>
      </c>
      <c r="K6577" t="s">
        <v>9487</v>
      </c>
    </row>
    <row r="6578" spans="10:11" x14ac:dyDescent="0.25">
      <c r="J6578" t="s">
        <v>218</v>
      </c>
      <c r="K6578" t="s">
        <v>9488</v>
      </c>
    </row>
    <row r="6579" spans="10:11" x14ac:dyDescent="0.25">
      <c r="J6579" t="s">
        <v>218</v>
      </c>
      <c r="K6579" t="s">
        <v>9489</v>
      </c>
    </row>
    <row r="6580" spans="10:11" x14ac:dyDescent="0.25">
      <c r="J6580" t="s">
        <v>218</v>
      </c>
      <c r="K6580" t="s">
        <v>9490</v>
      </c>
    </row>
    <row r="6581" spans="10:11" x14ac:dyDescent="0.25">
      <c r="J6581" t="s">
        <v>218</v>
      </c>
      <c r="K6581" t="s">
        <v>9491</v>
      </c>
    </row>
    <row r="6582" spans="10:11" x14ac:dyDescent="0.25">
      <c r="J6582" t="s">
        <v>219</v>
      </c>
      <c r="K6582" t="s">
        <v>9492</v>
      </c>
    </row>
    <row r="6583" spans="10:11" x14ac:dyDescent="0.25">
      <c r="J6583" t="s">
        <v>219</v>
      </c>
      <c r="K6583" t="s">
        <v>9493</v>
      </c>
    </row>
    <row r="6584" spans="10:11" x14ac:dyDescent="0.25">
      <c r="J6584" t="s">
        <v>219</v>
      </c>
      <c r="K6584" t="s">
        <v>9494</v>
      </c>
    </row>
    <row r="6585" spans="10:11" x14ac:dyDescent="0.25">
      <c r="J6585" t="s">
        <v>219</v>
      </c>
      <c r="K6585" t="s">
        <v>9495</v>
      </c>
    </row>
    <row r="6586" spans="10:11" x14ac:dyDescent="0.25">
      <c r="J6586" t="s">
        <v>219</v>
      </c>
      <c r="K6586" t="s">
        <v>9496</v>
      </c>
    </row>
    <row r="6587" spans="10:11" x14ac:dyDescent="0.25">
      <c r="J6587" t="s">
        <v>219</v>
      </c>
      <c r="K6587" t="s">
        <v>9497</v>
      </c>
    </row>
    <row r="6588" spans="10:11" x14ac:dyDescent="0.25">
      <c r="J6588" t="s">
        <v>219</v>
      </c>
      <c r="K6588" t="s">
        <v>9498</v>
      </c>
    </row>
    <row r="6589" spans="10:11" x14ac:dyDescent="0.25">
      <c r="J6589" t="s">
        <v>219</v>
      </c>
      <c r="K6589" t="s">
        <v>9499</v>
      </c>
    </row>
    <row r="6590" spans="10:11" x14ac:dyDescent="0.25">
      <c r="J6590" t="s">
        <v>220</v>
      </c>
      <c r="K6590" t="s">
        <v>9500</v>
      </c>
    </row>
    <row r="6591" spans="10:11" x14ac:dyDescent="0.25">
      <c r="J6591" t="s">
        <v>221</v>
      </c>
      <c r="K6591" t="s">
        <v>9501</v>
      </c>
    </row>
    <row r="6592" spans="10:11" x14ac:dyDescent="0.25">
      <c r="J6592" t="s">
        <v>221</v>
      </c>
      <c r="K6592" t="s">
        <v>9502</v>
      </c>
    </row>
    <row r="6593" spans="10:11" x14ac:dyDescent="0.25">
      <c r="J6593" t="s">
        <v>221</v>
      </c>
      <c r="K6593" t="s">
        <v>9503</v>
      </c>
    </row>
    <row r="6594" spans="10:11" x14ac:dyDescent="0.25">
      <c r="J6594" t="s">
        <v>221</v>
      </c>
      <c r="K6594" t="s">
        <v>9504</v>
      </c>
    </row>
    <row r="6595" spans="10:11" x14ac:dyDescent="0.25">
      <c r="J6595" t="s">
        <v>221</v>
      </c>
      <c r="K6595" t="s">
        <v>9505</v>
      </c>
    </row>
    <row r="6596" spans="10:11" x14ac:dyDescent="0.25">
      <c r="J6596" t="s">
        <v>221</v>
      </c>
      <c r="K6596" t="s">
        <v>9506</v>
      </c>
    </row>
    <row r="6597" spans="10:11" x14ac:dyDescent="0.25">
      <c r="J6597" t="s">
        <v>221</v>
      </c>
      <c r="K6597" t="s">
        <v>9507</v>
      </c>
    </row>
    <row r="6598" spans="10:11" x14ac:dyDescent="0.25">
      <c r="J6598" t="s">
        <v>221</v>
      </c>
      <c r="K6598" t="s">
        <v>9508</v>
      </c>
    </row>
    <row r="6599" spans="10:11" x14ac:dyDescent="0.25">
      <c r="J6599" t="s">
        <v>221</v>
      </c>
      <c r="K6599" t="s">
        <v>9509</v>
      </c>
    </row>
    <row r="6600" spans="10:11" x14ac:dyDescent="0.25">
      <c r="J6600" t="s">
        <v>221</v>
      </c>
      <c r="K6600" t="s">
        <v>9510</v>
      </c>
    </row>
    <row r="6601" spans="10:11" x14ac:dyDescent="0.25">
      <c r="J6601" t="s">
        <v>221</v>
      </c>
      <c r="K6601" t="s">
        <v>9511</v>
      </c>
    </row>
    <row r="6602" spans="10:11" x14ac:dyDescent="0.25">
      <c r="J6602" t="s">
        <v>221</v>
      </c>
      <c r="K6602" t="s">
        <v>9512</v>
      </c>
    </row>
    <row r="6603" spans="10:11" x14ac:dyDescent="0.25">
      <c r="J6603" t="s">
        <v>221</v>
      </c>
      <c r="K6603" t="s">
        <v>9513</v>
      </c>
    </row>
    <row r="6604" spans="10:11" x14ac:dyDescent="0.25">
      <c r="J6604" t="s">
        <v>221</v>
      </c>
      <c r="K6604" t="s">
        <v>9514</v>
      </c>
    </row>
    <row r="6605" spans="10:11" x14ac:dyDescent="0.25">
      <c r="J6605" t="s">
        <v>221</v>
      </c>
      <c r="K6605" t="s">
        <v>9515</v>
      </c>
    </row>
    <row r="6606" spans="10:11" x14ac:dyDescent="0.25">
      <c r="J6606" t="s">
        <v>221</v>
      </c>
      <c r="K6606" t="s">
        <v>9516</v>
      </c>
    </row>
    <row r="6607" spans="10:11" x14ac:dyDescent="0.25">
      <c r="J6607" t="s">
        <v>221</v>
      </c>
      <c r="K6607" t="s">
        <v>9517</v>
      </c>
    </row>
    <row r="6608" spans="10:11" x14ac:dyDescent="0.25">
      <c r="J6608" t="s">
        <v>221</v>
      </c>
      <c r="K6608" t="s">
        <v>9518</v>
      </c>
    </row>
    <row r="6609" spans="10:11" x14ac:dyDescent="0.25">
      <c r="J6609" t="s">
        <v>221</v>
      </c>
      <c r="K6609" t="s">
        <v>9519</v>
      </c>
    </row>
    <row r="6610" spans="10:11" x14ac:dyDescent="0.25">
      <c r="J6610" t="s">
        <v>221</v>
      </c>
      <c r="K6610" t="s">
        <v>9520</v>
      </c>
    </row>
    <row r="6611" spans="10:11" x14ac:dyDescent="0.25">
      <c r="J6611" t="s">
        <v>221</v>
      </c>
      <c r="K6611" t="s">
        <v>9521</v>
      </c>
    </row>
    <row r="6612" spans="10:11" x14ac:dyDescent="0.25">
      <c r="J6612" t="s">
        <v>221</v>
      </c>
      <c r="K6612" t="s">
        <v>9522</v>
      </c>
    </row>
    <row r="6613" spans="10:11" x14ac:dyDescent="0.25">
      <c r="J6613" t="s">
        <v>221</v>
      </c>
      <c r="K6613" t="s">
        <v>9523</v>
      </c>
    </row>
    <row r="6614" spans="10:11" x14ac:dyDescent="0.25">
      <c r="J6614" t="s">
        <v>221</v>
      </c>
      <c r="K6614" t="s">
        <v>9524</v>
      </c>
    </row>
    <row r="6615" spans="10:11" x14ac:dyDescent="0.25">
      <c r="J6615" t="s">
        <v>221</v>
      </c>
      <c r="K6615" t="s">
        <v>9525</v>
      </c>
    </row>
    <row r="6616" spans="10:11" x14ac:dyDescent="0.25">
      <c r="J6616" t="s">
        <v>221</v>
      </c>
      <c r="K6616" t="s">
        <v>9526</v>
      </c>
    </row>
    <row r="6617" spans="10:11" x14ac:dyDescent="0.25">
      <c r="J6617" t="s">
        <v>221</v>
      </c>
      <c r="K6617" t="s">
        <v>9527</v>
      </c>
    </row>
    <row r="6618" spans="10:11" x14ac:dyDescent="0.25">
      <c r="J6618" t="s">
        <v>221</v>
      </c>
      <c r="K6618" t="s">
        <v>9528</v>
      </c>
    </row>
    <row r="6619" spans="10:11" x14ac:dyDescent="0.25">
      <c r="J6619" t="s">
        <v>221</v>
      </c>
      <c r="K6619" t="s">
        <v>9529</v>
      </c>
    </row>
    <row r="6620" spans="10:11" x14ac:dyDescent="0.25">
      <c r="J6620" t="s">
        <v>221</v>
      </c>
      <c r="K6620" t="s">
        <v>9530</v>
      </c>
    </row>
    <row r="6621" spans="10:11" x14ac:dyDescent="0.25">
      <c r="J6621" t="s">
        <v>221</v>
      </c>
      <c r="K6621" t="s">
        <v>9531</v>
      </c>
    </row>
    <row r="6622" spans="10:11" x14ac:dyDescent="0.25">
      <c r="J6622" t="s">
        <v>221</v>
      </c>
      <c r="K6622" t="s">
        <v>9532</v>
      </c>
    </row>
    <row r="6623" spans="10:11" x14ac:dyDescent="0.25">
      <c r="J6623" t="s">
        <v>221</v>
      </c>
      <c r="K6623" t="s">
        <v>9533</v>
      </c>
    </row>
    <row r="6624" spans="10:11" x14ac:dyDescent="0.25">
      <c r="J6624" t="s">
        <v>221</v>
      </c>
      <c r="K6624" t="s">
        <v>9534</v>
      </c>
    </row>
    <row r="6625" spans="10:11" x14ac:dyDescent="0.25">
      <c r="J6625" t="s">
        <v>221</v>
      </c>
      <c r="K6625" t="s">
        <v>9535</v>
      </c>
    </row>
    <row r="6626" spans="10:11" x14ac:dyDescent="0.25">
      <c r="J6626" t="s">
        <v>221</v>
      </c>
      <c r="K6626" t="s">
        <v>9536</v>
      </c>
    </row>
    <row r="6627" spans="10:11" x14ac:dyDescent="0.25">
      <c r="J6627" t="s">
        <v>221</v>
      </c>
      <c r="K6627" t="s">
        <v>9537</v>
      </c>
    </row>
    <row r="6628" spans="10:11" x14ac:dyDescent="0.25">
      <c r="J6628" t="s">
        <v>221</v>
      </c>
      <c r="K6628" t="s">
        <v>9538</v>
      </c>
    </row>
    <row r="6629" spans="10:11" x14ac:dyDescent="0.25">
      <c r="J6629" t="s">
        <v>221</v>
      </c>
      <c r="K6629" t="s">
        <v>9539</v>
      </c>
    </row>
    <row r="6630" spans="10:11" x14ac:dyDescent="0.25">
      <c r="J6630" t="s">
        <v>221</v>
      </c>
      <c r="K6630" t="s">
        <v>9540</v>
      </c>
    </row>
    <row r="6631" spans="10:11" x14ac:dyDescent="0.25">
      <c r="J6631" t="s">
        <v>221</v>
      </c>
      <c r="K6631" t="s">
        <v>9541</v>
      </c>
    </row>
    <row r="6632" spans="10:11" x14ac:dyDescent="0.25">
      <c r="J6632" t="s">
        <v>221</v>
      </c>
      <c r="K6632" t="s">
        <v>9542</v>
      </c>
    </row>
    <row r="6633" spans="10:11" x14ac:dyDescent="0.25">
      <c r="J6633" t="s">
        <v>221</v>
      </c>
      <c r="K6633" t="s">
        <v>9543</v>
      </c>
    </row>
    <row r="6634" spans="10:11" x14ac:dyDescent="0.25">
      <c r="J6634" t="s">
        <v>221</v>
      </c>
      <c r="K6634" t="s">
        <v>9544</v>
      </c>
    </row>
    <row r="6635" spans="10:11" x14ac:dyDescent="0.25">
      <c r="J6635" t="s">
        <v>221</v>
      </c>
      <c r="K6635" t="s">
        <v>9545</v>
      </c>
    </row>
    <row r="6636" spans="10:11" x14ac:dyDescent="0.25">
      <c r="J6636" t="s">
        <v>221</v>
      </c>
      <c r="K6636" t="s">
        <v>9546</v>
      </c>
    </row>
    <row r="6637" spans="10:11" x14ac:dyDescent="0.25">
      <c r="J6637" t="s">
        <v>221</v>
      </c>
      <c r="K6637" t="s">
        <v>9547</v>
      </c>
    </row>
    <row r="6638" spans="10:11" x14ac:dyDescent="0.25">
      <c r="J6638" t="s">
        <v>221</v>
      </c>
      <c r="K6638" t="s">
        <v>9548</v>
      </c>
    </row>
    <row r="6639" spans="10:11" x14ac:dyDescent="0.25">
      <c r="J6639" t="s">
        <v>221</v>
      </c>
      <c r="K6639" t="s">
        <v>9549</v>
      </c>
    </row>
    <row r="6640" spans="10:11" x14ac:dyDescent="0.25">
      <c r="J6640" t="s">
        <v>221</v>
      </c>
      <c r="K6640" t="s">
        <v>9550</v>
      </c>
    </row>
    <row r="6641" spans="10:11" x14ac:dyDescent="0.25">
      <c r="J6641" t="s">
        <v>221</v>
      </c>
      <c r="K6641" t="s">
        <v>9551</v>
      </c>
    </row>
    <row r="6642" spans="10:11" x14ac:dyDescent="0.25">
      <c r="J6642" t="s">
        <v>221</v>
      </c>
      <c r="K6642" t="s">
        <v>9552</v>
      </c>
    </row>
    <row r="6643" spans="10:11" x14ac:dyDescent="0.25">
      <c r="J6643" t="s">
        <v>221</v>
      </c>
      <c r="K6643" t="s">
        <v>9553</v>
      </c>
    </row>
    <row r="6644" spans="10:11" x14ac:dyDescent="0.25">
      <c r="J6644" t="s">
        <v>221</v>
      </c>
      <c r="K6644" t="s">
        <v>9554</v>
      </c>
    </row>
    <row r="6645" spans="10:11" x14ac:dyDescent="0.25">
      <c r="J6645" t="s">
        <v>221</v>
      </c>
      <c r="K6645" t="s">
        <v>9555</v>
      </c>
    </row>
    <row r="6646" spans="10:11" x14ac:dyDescent="0.25">
      <c r="J6646" t="s">
        <v>221</v>
      </c>
      <c r="K6646" t="s">
        <v>9556</v>
      </c>
    </row>
    <row r="6647" spans="10:11" x14ac:dyDescent="0.25">
      <c r="J6647" t="s">
        <v>221</v>
      </c>
      <c r="K6647" t="s">
        <v>9557</v>
      </c>
    </row>
    <row r="6648" spans="10:11" x14ac:dyDescent="0.25">
      <c r="J6648" t="s">
        <v>221</v>
      </c>
      <c r="K6648" t="s">
        <v>9558</v>
      </c>
    </row>
    <row r="6649" spans="10:11" x14ac:dyDescent="0.25">
      <c r="J6649" t="s">
        <v>221</v>
      </c>
      <c r="K6649" t="s">
        <v>9559</v>
      </c>
    </row>
    <row r="6650" spans="10:11" x14ac:dyDescent="0.25">
      <c r="J6650" t="s">
        <v>221</v>
      </c>
      <c r="K6650" t="s">
        <v>9560</v>
      </c>
    </row>
    <row r="6651" spans="10:11" x14ac:dyDescent="0.25">
      <c r="J6651" t="s">
        <v>221</v>
      </c>
      <c r="K6651" t="s">
        <v>9561</v>
      </c>
    </row>
    <row r="6652" spans="10:11" x14ac:dyDescent="0.25">
      <c r="J6652" t="s">
        <v>221</v>
      </c>
      <c r="K6652" t="s">
        <v>9562</v>
      </c>
    </row>
    <row r="6653" spans="10:11" x14ac:dyDescent="0.25">
      <c r="J6653" t="s">
        <v>221</v>
      </c>
      <c r="K6653" t="s">
        <v>9563</v>
      </c>
    </row>
    <row r="6654" spans="10:11" x14ac:dyDescent="0.25">
      <c r="J6654" t="s">
        <v>221</v>
      </c>
      <c r="K6654" t="s">
        <v>9564</v>
      </c>
    </row>
    <row r="6655" spans="10:11" x14ac:dyDescent="0.25">
      <c r="J6655" t="s">
        <v>221</v>
      </c>
      <c r="K6655" t="s">
        <v>9565</v>
      </c>
    </row>
    <row r="6656" spans="10:11" x14ac:dyDescent="0.25">
      <c r="J6656" t="s">
        <v>729</v>
      </c>
      <c r="K6656" t="s">
        <v>9566</v>
      </c>
    </row>
    <row r="6657" spans="10:11" x14ac:dyDescent="0.25">
      <c r="J6657" t="s">
        <v>729</v>
      </c>
      <c r="K6657" t="s">
        <v>9567</v>
      </c>
    </row>
    <row r="6658" spans="10:11" x14ac:dyDescent="0.25">
      <c r="J6658" t="s">
        <v>729</v>
      </c>
      <c r="K6658" t="s">
        <v>9568</v>
      </c>
    </row>
    <row r="6659" spans="10:11" x14ac:dyDescent="0.25">
      <c r="J6659" t="s">
        <v>729</v>
      </c>
      <c r="K6659" t="s">
        <v>9569</v>
      </c>
    </row>
    <row r="6660" spans="10:11" x14ac:dyDescent="0.25">
      <c r="J6660" t="s">
        <v>729</v>
      </c>
      <c r="K6660" t="s">
        <v>9570</v>
      </c>
    </row>
    <row r="6661" spans="10:11" x14ac:dyDescent="0.25">
      <c r="J6661" t="s">
        <v>729</v>
      </c>
      <c r="K6661" t="s">
        <v>9571</v>
      </c>
    </row>
    <row r="6662" spans="10:11" x14ac:dyDescent="0.25">
      <c r="J6662" t="s">
        <v>729</v>
      </c>
      <c r="K6662" t="s">
        <v>9572</v>
      </c>
    </row>
    <row r="6663" spans="10:11" x14ac:dyDescent="0.25">
      <c r="J6663" t="s">
        <v>729</v>
      </c>
      <c r="K6663" t="s">
        <v>9573</v>
      </c>
    </row>
    <row r="6664" spans="10:11" x14ac:dyDescent="0.25">
      <c r="J6664" t="s">
        <v>729</v>
      </c>
      <c r="K6664" t="s">
        <v>9574</v>
      </c>
    </row>
    <row r="6665" spans="10:11" x14ac:dyDescent="0.25">
      <c r="J6665" t="s">
        <v>729</v>
      </c>
      <c r="K6665" t="s">
        <v>9575</v>
      </c>
    </row>
    <row r="6666" spans="10:11" x14ac:dyDescent="0.25">
      <c r="J6666" t="s">
        <v>729</v>
      </c>
      <c r="K6666" t="s">
        <v>9576</v>
      </c>
    </row>
    <row r="6667" spans="10:11" x14ac:dyDescent="0.25">
      <c r="J6667" t="s">
        <v>729</v>
      </c>
      <c r="K6667" t="s">
        <v>9577</v>
      </c>
    </row>
    <row r="6668" spans="10:11" x14ac:dyDescent="0.25">
      <c r="J6668" t="s">
        <v>729</v>
      </c>
      <c r="K6668" t="s">
        <v>9578</v>
      </c>
    </row>
    <row r="6669" spans="10:11" x14ac:dyDescent="0.25">
      <c r="J6669" t="s">
        <v>729</v>
      </c>
      <c r="K6669" t="s">
        <v>9579</v>
      </c>
    </row>
    <row r="6670" spans="10:11" x14ac:dyDescent="0.25">
      <c r="J6670" t="s">
        <v>729</v>
      </c>
      <c r="K6670" t="s">
        <v>9580</v>
      </c>
    </row>
    <row r="6671" spans="10:11" x14ac:dyDescent="0.25">
      <c r="J6671" t="s">
        <v>729</v>
      </c>
      <c r="K6671" t="s">
        <v>9581</v>
      </c>
    </row>
    <row r="6672" spans="10:11" x14ac:dyDescent="0.25">
      <c r="J6672" t="s">
        <v>729</v>
      </c>
      <c r="K6672" t="s">
        <v>9582</v>
      </c>
    </row>
    <row r="6673" spans="10:11" x14ac:dyDescent="0.25">
      <c r="J6673" t="s">
        <v>729</v>
      </c>
      <c r="K6673" t="s">
        <v>9583</v>
      </c>
    </row>
    <row r="6674" spans="10:11" x14ac:dyDescent="0.25">
      <c r="J6674" t="s">
        <v>729</v>
      </c>
      <c r="K6674" t="s">
        <v>9584</v>
      </c>
    </row>
    <row r="6675" spans="10:11" x14ac:dyDescent="0.25">
      <c r="J6675" t="s">
        <v>729</v>
      </c>
      <c r="K6675" t="s">
        <v>9585</v>
      </c>
    </row>
    <row r="6676" spans="10:11" x14ac:dyDescent="0.25">
      <c r="J6676" t="s">
        <v>729</v>
      </c>
      <c r="K6676" t="s">
        <v>9586</v>
      </c>
    </row>
    <row r="6677" spans="10:11" x14ac:dyDescent="0.25">
      <c r="J6677" t="s">
        <v>729</v>
      </c>
      <c r="K6677" t="s">
        <v>9587</v>
      </c>
    </row>
    <row r="6678" spans="10:11" x14ac:dyDescent="0.25">
      <c r="J6678" t="s">
        <v>729</v>
      </c>
      <c r="K6678" t="s">
        <v>9588</v>
      </c>
    </row>
    <row r="6679" spans="10:11" x14ac:dyDescent="0.25">
      <c r="J6679" t="s">
        <v>729</v>
      </c>
      <c r="K6679" t="s">
        <v>9589</v>
      </c>
    </row>
    <row r="6680" spans="10:11" x14ac:dyDescent="0.25">
      <c r="J6680" t="s">
        <v>729</v>
      </c>
      <c r="K6680" t="s">
        <v>9590</v>
      </c>
    </row>
    <row r="6681" spans="10:11" x14ac:dyDescent="0.25">
      <c r="J6681" t="s">
        <v>729</v>
      </c>
      <c r="K6681" t="s">
        <v>9591</v>
      </c>
    </row>
    <row r="6682" spans="10:11" x14ac:dyDescent="0.25">
      <c r="J6682" t="s">
        <v>729</v>
      </c>
      <c r="K6682" t="s">
        <v>9592</v>
      </c>
    </row>
    <row r="6683" spans="10:11" x14ac:dyDescent="0.25">
      <c r="J6683" t="s">
        <v>729</v>
      </c>
      <c r="K6683" t="s">
        <v>9593</v>
      </c>
    </row>
    <row r="6684" spans="10:11" x14ac:dyDescent="0.25">
      <c r="J6684" t="s">
        <v>729</v>
      </c>
      <c r="K6684" t="s">
        <v>9594</v>
      </c>
    </row>
    <row r="6685" spans="10:11" x14ac:dyDescent="0.25">
      <c r="J6685" t="s">
        <v>729</v>
      </c>
      <c r="K6685" t="s">
        <v>9595</v>
      </c>
    </row>
    <row r="6686" spans="10:11" x14ac:dyDescent="0.25">
      <c r="J6686" t="s">
        <v>729</v>
      </c>
      <c r="K6686" t="s">
        <v>9596</v>
      </c>
    </row>
    <row r="6687" spans="10:11" x14ac:dyDescent="0.25">
      <c r="J6687" t="s">
        <v>729</v>
      </c>
      <c r="K6687" t="s">
        <v>9597</v>
      </c>
    </row>
    <row r="6688" spans="10:11" x14ac:dyDescent="0.25">
      <c r="J6688" t="s">
        <v>729</v>
      </c>
      <c r="K6688" t="s">
        <v>9598</v>
      </c>
    </row>
    <row r="6689" spans="10:11" x14ac:dyDescent="0.25">
      <c r="J6689" t="s">
        <v>729</v>
      </c>
      <c r="K6689" t="s">
        <v>9599</v>
      </c>
    </row>
    <row r="6690" spans="10:11" x14ac:dyDescent="0.25">
      <c r="J6690" t="s">
        <v>729</v>
      </c>
      <c r="K6690" t="s">
        <v>9600</v>
      </c>
    </row>
    <row r="6691" spans="10:11" x14ac:dyDescent="0.25">
      <c r="J6691" t="s">
        <v>729</v>
      </c>
      <c r="K6691" t="s">
        <v>9601</v>
      </c>
    </row>
    <row r="6692" spans="10:11" x14ac:dyDescent="0.25">
      <c r="J6692" t="s">
        <v>729</v>
      </c>
      <c r="K6692" t="s">
        <v>9602</v>
      </c>
    </row>
    <row r="6693" spans="10:11" x14ac:dyDescent="0.25">
      <c r="J6693" t="s">
        <v>729</v>
      </c>
      <c r="K6693" t="s">
        <v>9603</v>
      </c>
    </row>
    <row r="6694" spans="10:11" x14ac:dyDescent="0.25">
      <c r="J6694" t="s">
        <v>729</v>
      </c>
      <c r="K6694" t="s">
        <v>9604</v>
      </c>
    </row>
    <row r="6695" spans="10:11" x14ac:dyDescent="0.25">
      <c r="J6695" t="s">
        <v>729</v>
      </c>
      <c r="K6695" t="s">
        <v>9605</v>
      </c>
    </row>
    <row r="6696" spans="10:11" x14ac:dyDescent="0.25">
      <c r="J6696" t="s">
        <v>729</v>
      </c>
      <c r="K6696" t="s">
        <v>9606</v>
      </c>
    </row>
    <row r="6697" spans="10:11" x14ac:dyDescent="0.25">
      <c r="J6697" t="s">
        <v>729</v>
      </c>
      <c r="K6697" t="s">
        <v>9607</v>
      </c>
    </row>
    <row r="6698" spans="10:11" x14ac:dyDescent="0.25">
      <c r="J6698" t="s">
        <v>729</v>
      </c>
      <c r="K6698" t="s">
        <v>9608</v>
      </c>
    </row>
    <row r="6699" spans="10:11" x14ac:dyDescent="0.25">
      <c r="J6699" t="s">
        <v>729</v>
      </c>
      <c r="K6699" t="s">
        <v>9609</v>
      </c>
    </row>
    <row r="6700" spans="10:11" x14ac:dyDescent="0.25">
      <c r="J6700" t="s">
        <v>729</v>
      </c>
      <c r="K6700" t="s">
        <v>9610</v>
      </c>
    </row>
    <row r="6701" spans="10:11" x14ac:dyDescent="0.25">
      <c r="J6701" t="s">
        <v>729</v>
      </c>
      <c r="K6701" t="s">
        <v>9611</v>
      </c>
    </row>
    <row r="6702" spans="10:11" x14ac:dyDescent="0.25">
      <c r="J6702" t="s">
        <v>878</v>
      </c>
      <c r="K6702" t="s">
        <v>9612</v>
      </c>
    </row>
    <row r="6703" spans="10:11" x14ac:dyDescent="0.25">
      <c r="J6703" t="s">
        <v>878</v>
      </c>
      <c r="K6703" t="s">
        <v>9613</v>
      </c>
    </row>
    <row r="6704" spans="10:11" x14ac:dyDescent="0.25">
      <c r="J6704" t="s">
        <v>878</v>
      </c>
      <c r="K6704" t="s">
        <v>9614</v>
      </c>
    </row>
    <row r="6705" spans="10:11" x14ac:dyDescent="0.25">
      <c r="J6705" t="s">
        <v>878</v>
      </c>
      <c r="K6705" t="s">
        <v>9615</v>
      </c>
    </row>
    <row r="6706" spans="10:11" x14ac:dyDescent="0.25">
      <c r="J6706" t="s">
        <v>878</v>
      </c>
      <c r="K6706" t="s">
        <v>9616</v>
      </c>
    </row>
    <row r="6707" spans="10:11" x14ac:dyDescent="0.25">
      <c r="J6707" t="s">
        <v>878</v>
      </c>
      <c r="K6707" t="s">
        <v>9617</v>
      </c>
    </row>
    <row r="6708" spans="10:11" x14ac:dyDescent="0.25">
      <c r="J6708" t="s">
        <v>878</v>
      </c>
      <c r="K6708" t="s">
        <v>9618</v>
      </c>
    </row>
    <row r="6709" spans="10:11" x14ac:dyDescent="0.25">
      <c r="J6709" t="s">
        <v>878</v>
      </c>
      <c r="K6709" t="s">
        <v>9619</v>
      </c>
    </row>
    <row r="6710" spans="10:11" x14ac:dyDescent="0.25">
      <c r="J6710" t="s">
        <v>878</v>
      </c>
      <c r="K6710" t="s">
        <v>9620</v>
      </c>
    </row>
    <row r="6711" spans="10:11" x14ac:dyDescent="0.25">
      <c r="J6711" t="s">
        <v>878</v>
      </c>
      <c r="K6711" t="s">
        <v>9621</v>
      </c>
    </row>
    <row r="6712" spans="10:11" x14ac:dyDescent="0.25">
      <c r="J6712" t="s">
        <v>878</v>
      </c>
      <c r="K6712" t="s">
        <v>9622</v>
      </c>
    </row>
    <row r="6713" spans="10:11" x14ac:dyDescent="0.25">
      <c r="J6713" t="s">
        <v>878</v>
      </c>
      <c r="K6713" t="s">
        <v>9623</v>
      </c>
    </row>
    <row r="6714" spans="10:11" x14ac:dyDescent="0.25">
      <c r="J6714" t="s">
        <v>878</v>
      </c>
      <c r="K6714" t="s">
        <v>9624</v>
      </c>
    </row>
    <row r="6715" spans="10:11" x14ac:dyDescent="0.25">
      <c r="J6715" t="s">
        <v>878</v>
      </c>
      <c r="K6715" t="s">
        <v>9625</v>
      </c>
    </row>
    <row r="6716" spans="10:11" x14ac:dyDescent="0.25">
      <c r="J6716" t="s">
        <v>878</v>
      </c>
      <c r="K6716" t="s">
        <v>9626</v>
      </c>
    </row>
    <row r="6717" spans="10:11" x14ac:dyDescent="0.25">
      <c r="J6717" t="s">
        <v>1096</v>
      </c>
      <c r="K6717" t="s">
        <v>9627</v>
      </c>
    </row>
    <row r="6718" spans="10:11" x14ac:dyDescent="0.25">
      <c r="J6718" t="s">
        <v>1096</v>
      </c>
      <c r="K6718" t="s">
        <v>9628</v>
      </c>
    </row>
    <row r="6719" spans="10:11" x14ac:dyDescent="0.25">
      <c r="J6719" t="s">
        <v>1096</v>
      </c>
      <c r="K6719" t="s">
        <v>9629</v>
      </c>
    </row>
    <row r="6720" spans="10:11" x14ac:dyDescent="0.25">
      <c r="J6720" t="s">
        <v>1096</v>
      </c>
      <c r="K6720" t="s">
        <v>9630</v>
      </c>
    </row>
    <row r="6721" spans="10:11" x14ac:dyDescent="0.25">
      <c r="J6721" t="s">
        <v>1096</v>
      </c>
      <c r="K6721" t="s">
        <v>9631</v>
      </c>
    </row>
    <row r="6722" spans="10:11" x14ac:dyDescent="0.25">
      <c r="J6722" t="s">
        <v>1096</v>
      </c>
      <c r="K6722" t="s">
        <v>9632</v>
      </c>
    </row>
    <row r="6723" spans="10:11" x14ac:dyDescent="0.25">
      <c r="J6723" t="s">
        <v>1096</v>
      </c>
      <c r="K6723" t="s">
        <v>9633</v>
      </c>
    </row>
    <row r="6724" spans="10:11" x14ac:dyDescent="0.25">
      <c r="J6724" t="s">
        <v>1096</v>
      </c>
      <c r="K6724" t="s">
        <v>9634</v>
      </c>
    </row>
    <row r="6725" spans="10:11" x14ac:dyDescent="0.25">
      <c r="J6725" t="s">
        <v>1096</v>
      </c>
      <c r="K6725" t="s">
        <v>9635</v>
      </c>
    </row>
    <row r="6726" spans="10:11" x14ac:dyDescent="0.25">
      <c r="J6726" t="s">
        <v>1096</v>
      </c>
      <c r="K6726" t="s">
        <v>9636</v>
      </c>
    </row>
    <row r="6727" spans="10:11" x14ac:dyDescent="0.25">
      <c r="J6727" t="s">
        <v>1096</v>
      </c>
      <c r="K6727" t="s">
        <v>9637</v>
      </c>
    </row>
    <row r="6728" spans="10:11" x14ac:dyDescent="0.25">
      <c r="J6728" t="s">
        <v>1096</v>
      </c>
      <c r="K6728" t="s">
        <v>9638</v>
      </c>
    </row>
    <row r="6729" spans="10:11" x14ac:dyDescent="0.25">
      <c r="J6729" t="s">
        <v>1096</v>
      </c>
      <c r="K6729" t="s">
        <v>9639</v>
      </c>
    </row>
    <row r="6730" spans="10:11" x14ac:dyDescent="0.25">
      <c r="J6730" t="s">
        <v>1096</v>
      </c>
      <c r="K6730" t="s">
        <v>9640</v>
      </c>
    </row>
    <row r="6731" spans="10:11" x14ac:dyDescent="0.25">
      <c r="J6731" t="s">
        <v>1096</v>
      </c>
      <c r="K6731" t="s">
        <v>9641</v>
      </c>
    </row>
    <row r="6732" spans="10:11" x14ac:dyDescent="0.25">
      <c r="J6732" t="s">
        <v>1096</v>
      </c>
      <c r="K6732" t="s">
        <v>9642</v>
      </c>
    </row>
    <row r="6733" spans="10:11" x14ac:dyDescent="0.25">
      <c r="J6733" t="s">
        <v>1096</v>
      </c>
      <c r="K6733" t="s">
        <v>9643</v>
      </c>
    </row>
    <row r="6734" spans="10:11" x14ac:dyDescent="0.25">
      <c r="J6734" t="s">
        <v>1096</v>
      </c>
      <c r="K6734" t="s">
        <v>9644</v>
      </c>
    </row>
    <row r="6735" spans="10:11" x14ac:dyDescent="0.25">
      <c r="J6735" t="s">
        <v>1096</v>
      </c>
      <c r="K6735" t="s">
        <v>9645</v>
      </c>
    </row>
    <row r="6736" spans="10:11" x14ac:dyDescent="0.25">
      <c r="J6736" t="s">
        <v>1096</v>
      </c>
      <c r="K6736" t="s">
        <v>9646</v>
      </c>
    </row>
    <row r="6737" spans="10:11" x14ac:dyDescent="0.25">
      <c r="J6737" t="s">
        <v>1096</v>
      </c>
      <c r="K6737" t="s">
        <v>9647</v>
      </c>
    </row>
    <row r="6738" spans="10:11" x14ac:dyDescent="0.25">
      <c r="J6738" t="s">
        <v>1096</v>
      </c>
      <c r="K6738" t="s">
        <v>9648</v>
      </c>
    </row>
    <row r="6739" spans="10:11" x14ac:dyDescent="0.25">
      <c r="J6739" t="s">
        <v>1096</v>
      </c>
      <c r="K6739" t="s">
        <v>9649</v>
      </c>
    </row>
    <row r="6740" spans="10:11" x14ac:dyDescent="0.25">
      <c r="J6740" t="s">
        <v>1096</v>
      </c>
      <c r="K6740" t="s">
        <v>9650</v>
      </c>
    </row>
    <row r="6741" spans="10:11" x14ac:dyDescent="0.25">
      <c r="J6741" t="s">
        <v>1096</v>
      </c>
      <c r="K6741" t="s">
        <v>9651</v>
      </c>
    </row>
    <row r="6742" spans="10:11" x14ac:dyDescent="0.25">
      <c r="J6742" t="s">
        <v>1096</v>
      </c>
      <c r="K6742" t="s">
        <v>9652</v>
      </c>
    </row>
    <row r="6743" spans="10:11" x14ac:dyDescent="0.25">
      <c r="J6743" t="s">
        <v>1096</v>
      </c>
      <c r="K6743" t="s">
        <v>9653</v>
      </c>
    </row>
    <row r="6744" spans="10:11" x14ac:dyDescent="0.25">
      <c r="J6744" t="s">
        <v>1096</v>
      </c>
      <c r="K6744" t="s">
        <v>9654</v>
      </c>
    </row>
    <row r="6745" spans="10:11" x14ac:dyDescent="0.25">
      <c r="J6745" t="s">
        <v>1096</v>
      </c>
      <c r="K6745" t="s">
        <v>9655</v>
      </c>
    </row>
    <row r="6746" spans="10:11" x14ac:dyDescent="0.25">
      <c r="J6746" t="s">
        <v>1096</v>
      </c>
      <c r="K6746" t="s">
        <v>9656</v>
      </c>
    </row>
    <row r="6747" spans="10:11" x14ac:dyDescent="0.25">
      <c r="J6747" t="s">
        <v>1096</v>
      </c>
      <c r="K6747" t="s">
        <v>9657</v>
      </c>
    </row>
    <row r="6748" spans="10:11" x14ac:dyDescent="0.25">
      <c r="J6748" t="s">
        <v>1096</v>
      </c>
      <c r="K6748" t="s">
        <v>9658</v>
      </c>
    </row>
    <row r="6749" spans="10:11" x14ac:dyDescent="0.25">
      <c r="J6749" t="s">
        <v>1096</v>
      </c>
      <c r="K6749" t="s">
        <v>9659</v>
      </c>
    </row>
    <row r="6750" spans="10:11" x14ac:dyDescent="0.25">
      <c r="J6750" t="s">
        <v>1096</v>
      </c>
      <c r="K6750" t="s">
        <v>9660</v>
      </c>
    </row>
    <row r="6751" spans="10:11" x14ac:dyDescent="0.25">
      <c r="J6751" t="s">
        <v>1096</v>
      </c>
      <c r="K6751" t="s">
        <v>9661</v>
      </c>
    </row>
    <row r="6752" spans="10:11" x14ac:dyDescent="0.25">
      <c r="J6752" t="s">
        <v>1096</v>
      </c>
      <c r="K6752" t="s">
        <v>9662</v>
      </c>
    </row>
    <row r="6753" spans="10:11" x14ac:dyDescent="0.25">
      <c r="J6753" t="s">
        <v>1096</v>
      </c>
      <c r="K6753" t="s">
        <v>9663</v>
      </c>
    </row>
    <row r="6754" spans="10:11" x14ac:dyDescent="0.25">
      <c r="J6754" t="s">
        <v>1096</v>
      </c>
      <c r="K6754" t="s">
        <v>9664</v>
      </c>
    </row>
    <row r="6755" spans="10:11" x14ac:dyDescent="0.25">
      <c r="J6755" t="s">
        <v>1096</v>
      </c>
      <c r="K6755" t="s">
        <v>9665</v>
      </c>
    </row>
    <row r="6756" spans="10:11" x14ac:dyDescent="0.25">
      <c r="J6756" t="s">
        <v>1096</v>
      </c>
      <c r="K6756" t="s">
        <v>9666</v>
      </c>
    </row>
    <row r="6757" spans="10:11" x14ac:dyDescent="0.25">
      <c r="J6757" t="s">
        <v>1096</v>
      </c>
      <c r="K6757" t="s">
        <v>9667</v>
      </c>
    </row>
    <row r="6758" spans="10:11" x14ac:dyDescent="0.25">
      <c r="J6758" t="s">
        <v>1096</v>
      </c>
      <c r="K6758" t="s">
        <v>9668</v>
      </c>
    </row>
    <row r="6759" spans="10:11" x14ac:dyDescent="0.25">
      <c r="J6759" t="s">
        <v>1096</v>
      </c>
      <c r="K6759" t="s">
        <v>9669</v>
      </c>
    </row>
    <row r="6760" spans="10:11" x14ac:dyDescent="0.25">
      <c r="J6760" t="s">
        <v>1096</v>
      </c>
      <c r="K6760" t="s">
        <v>9670</v>
      </c>
    </row>
    <row r="6761" spans="10:11" x14ac:dyDescent="0.25">
      <c r="J6761" t="s">
        <v>1096</v>
      </c>
      <c r="K6761" t="s">
        <v>9671</v>
      </c>
    </row>
    <row r="6762" spans="10:11" x14ac:dyDescent="0.25">
      <c r="J6762" t="s">
        <v>1096</v>
      </c>
      <c r="K6762" t="s">
        <v>9672</v>
      </c>
    </row>
    <row r="6763" spans="10:11" x14ac:dyDescent="0.25">
      <c r="J6763" t="s">
        <v>1096</v>
      </c>
      <c r="K6763" t="s">
        <v>9673</v>
      </c>
    </row>
    <row r="6764" spans="10:11" x14ac:dyDescent="0.25">
      <c r="J6764" t="s">
        <v>1096</v>
      </c>
      <c r="K6764" t="s">
        <v>9674</v>
      </c>
    </row>
    <row r="6765" spans="10:11" x14ac:dyDescent="0.25">
      <c r="J6765" t="s">
        <v>1096</v>
      </c>
      <c r="K6765" t="s">
        <v>9675</v>
      </c>
    </row>
    <row r="6766" spans="10:11" x14ac:dyDescent="0.25">
      <c r="J6766" t="s">
        <v>1096</v>
      </c>
      <c r="K6766" t="s">
        <v>9676</v>
      </c>
    </row>
    <row r="6767" spans="10:11" x14ac:dyDescent="0.25">
      <c r="J6767" t="s">
        <v>1096</v>
      </c>
      <c r="K6767" t="s">
        <v>9677</v>
      </c>
    </row>
    <row r="6768" spans="10:11" x14ac:dyDescent="0.25">
      <c r="J6768" t="s">
        <v>1096</v>
      </c>
      <c r="K6768" t="s">
        <v>9678</v>
      </c>
    </row>
    <row r="6769" spans="10:11" x14ac:dyDescent="0.25">
      <c r="J6769" t="s">
        <v>1096</v>
      </c>
      <c r="K6769" t="s">
        <v>9679</v>
      </c>
    </row>
    <row r="6770" spans="10:11" x14ac:dyDescent="0.25">
      <c r="J6770" t="s">
        <v>1096</v>
      </c>
      <c r="K6770" t="s">
        <v>9680</v>
      </c>
    </row>
    <row r="6771" spans="10:11" x14ac:dyDescent="0.25">
      <c r="J6771" t="s">
        <v>1096</v>
      </c>
      <c r="K6771" t="s">
        <v>9681</v>
      </c>
    </row>
    <row r="6772" spans="10:11" x14ac:dyDescent="0.25">
      <c r="J6772" t="s">
        <v>1096</v>
      </c>
      <c r="K6772" t="s">
        <v>9682</v>
      </c>
    </row>
    <row r="6773" spans="10:11" x14ac:dyDescent="0.25">
      <c r="J6773" t="s">
        <v>1096</v>
      </c>
      <c r="K6773" t="s">
        <v>9683</v>
      </c>
    </row>
    <row r="6774" spans="10:11" x14ac:dyDescent="0.25">
      <c r="J6774" t="s">
        <v>1096</v>
      </c>
      <c r="K6774" t="s">
        <v>9684</v>
      </c>
    </row>
    <row r="6775" spans="10:11" x14ac:dyDescent="0.25">
      <c r="J6775" t="s">
        <v>1096</v>
      </c>
      <c r="K6775" t="s">
        <v>9685</v>
      </c>
    </row>
    <row r="6776" spans="10:11" x14ac:dyDescent="0.25">
      <c r="J6776" t="s">
        <v>1096</v>
      </c>
      <c r="K6776" t="s">
        <v>9686</v>
      </c>
    </row>
    <row r="6777" spans="10:11" x14ac:dyDescent="0.25">
      <c r="J6777" t="s">
        <v>1096</v>
      </c>
      <c r="K6777" t="s">
        <v>9687</v>
      </c>
    </row>
    <row r="6778" spans="10:11" x14ac:dyDescent="0.25">
      <c r="J6778" t="s">
        <v>1096</v>
      </c>
      <c r="K6778" t="s">
        <v>9688</v>
      </c>
    </row>
    <row r="6779" spans="10:11" x14ac:dyDescent="0.25">
      <c r="J6779" t="s">
        <v>1096</v>
      </c>
      <c r="K6779" t="s">
        <v>9689</v>
      </c>
    </row>
    <row r="6780" spans="10:11" x14ac:dyDescent="0.25">
      <c r="J6780" t="s">
        <v>1096</v>
      </c>
      <c r="K6780" t="s">
        <v>9690</v>
      </c>
    </row>
    <row r="6781" spans="10:11" x14ac:dyDescent="0.25">
      <c r="J6781" t="s">
        <v>1096</v>
      </c>
      <c r="K6781" t="s">
        <v>9691</v>
      </c>
    </row>
    <row r="6782" spans="10:11" x14ac:dyDescent="0.25">
      <c r="J6782" t="s">
        <v>1096</v>
      </c>
      <c r="K6782" t="s">
        <v>9692</v>
      </c>
    </row>
    <row r="6783" spans="10:11" x14ac:dyDescent="0.25">
      <c r="J6783" t="s">
        <v>1096</v>
      </c>
      <c r="K6783" t="s">
        <v>9693</v>
      </c>
    </row>
    <row r="6784" spans="10:11" x14ac:dyDescent="0.25">
      <c r="J6784" t="s">
        <v>1096</v>
      </c>
      <c r="K6784" t="s">
        <v>9694</v>
      </c>
    </row>
    <row r="6785" spans="10:11" x14ac:dyDescent="0.25">
      <c r="J6785" t="s">
        <v>1096</v>
      </c>
      <c r="K6785" t="s">
        <v>9695</v>
      </c>
    </row>
    <row r="6786" spans="10:11" x14ac:dyDescent="0.25">
      <c r="J6786" t="s">
        <v>1096</v>
      </c>
      <c r="K6786" t="s">
        <v>9696</v>
      </c>
    </row>
    <row r="6787" spans="10:11" x14ac:dyDescent="0.25">
      <c r="J6787" t="s">
        <v>1096</v>
      </c>
      <c r="K6787" t="s">
        <v>9697</v>
      </c>
    </row>
    <row r="6788" spans="10:11" x14ac:dyDescent="0.25">
      <c r="J6788" t="s">
        <v>1096</v>
      </c>
      <c r="K6788" t="s">
        <v>9698</v>
      </c>
    </row>
    <row r="6789" spans="10:11" x14ac:dyDescent="0.25">
      <c r="J6789" t="s">
        <v>1096</v>
      </c>
      <c r="K6789" t="s">
        <v>9699</v>
      </c>
    </row>
    <row r="6790" spans="10:11" x14ac:dyDescent="0.25">
      <c r="J6790" t="s">
        <v>1097</v>
      </c>
      <c r="K6790" t="s">
        <v>9700</v>
      </c>
    </row>
    <row r="6791" spans="10:11" x14ac:dyDescent="0.25">
      <c r="J6791" t="s">
        <v>1097</v>
      </c>
      <c r="K6791" t="s">
        <v>9701</v>
      </c>
    </row>
    <row r="6792" spans="10:11" x14ac:dyDescent="0.25">
      <c r="J6792" t="s">
        <v>1097</v>
      </c>
      <c r="K6792" t="s">
        <v>9702</v>
      </c>
    </row>
    <row r="6793" spans="10:11" x14ac:dyDescent="0.25">
      <c r="J6793" t="s">
        <v>1097</v>
      </c>
      <c r="K6793" t="s">
        <v>9703</v>
      </c>
    </row>
    <row r="6794" spans="10:11" x14ac:dyDescent="0.25">
      <c r="J6794" t="s">
        <v>1097</v>
      </c>
      <c r="K6794" t="s">
        <v>9704</v>
      </c>
    </row>
    <row r="6795" spans="10:11" x14ac:dyDescent="0.25">
      <c r="J6795" t="s">
        <v>1097</v>
      </c>
      <c r="K6795" t="s">
        <v>9705</v>
      </c>
    </row>
    <row r="6796" spans="10:11" x14ac:dyDescent="0.25">
      <c r="J6796" t="s">
        <v>1097</v>
      </c>
      <c r="K6796" t="s">
        <v>9706</v>
      </c>
    </row>
    <row r="6797" spans="10:11" x14ac:dyDescent="0.25">
      <c r="J6797" t="s">
        <v>1097</v>
      </c>
      <c r="K6797" t="s">
        <v>9707</v>
      </c>
    </row>
    <row r="6798" spans="10:11" x14ac:dyDescent="0.25">
      <c r="J6798" t="s">
        <v>1097</v>
      </c>
      <c r="K6798" t="s">
        <v>9708</v>
      </c>
    </row>
    <row r="6799" spans="10:11" x14ac:dyDescent="0.25">
      <c r="J6799" t="s">
        <v>1097</v>
      </c>
      <c r="K6799" t="s">
        <v>9709</v>
      </c>
    </row>
    <row r="6800" spans="10:11" x14ac:dyDescent="0.25">
      <c r="J6800" t="s">
        <v>1097</v>
      </c>
      <c r="K6800" t="s">
        <v>9710</v>
      </c>
    </row>
    <row r="6801" spans="10:11" x14ac:dyDescent="0.25">
      <c r="J6801" t="s">
        <v>1097</v>
      </c>
      <c r="K6801" t="s">
        <v>9711</v>
      </c>
    </row>
    <row r="6802" spans="10:11" x14ac:dyDescent="0.25">
      <c r="J6802" t="s">
        <v>1097</v>
      </c>
      <c r="K6802" t="s">
        <v>9712</v>
      </c>
    </row>
    <row r="6803" spans="10:11" x14ac:dyDescent="0.25">
      <c r="J6803" t="s">
        <v>1097</v>
      </c>
      <c r="K6803" t="s">
        <v>9713</v>
      </c>
    </row>
    <row r="6804" spans="10:11" x14ac:dyDescent="0.25">
      <c r="J6804" t="s">
        <v>1097</v>
      </c>
      <c r="K6804" t="s">
        <v>9714</v>
      </c>
    </row>
    <row r="6805" spans="10:11" x14ac:dyDescent="0.25">
      <c r="J6805" t="s">
        <v>1097</v>
      </c>
      <c r="K6805" t="s">
        <v>9715</v>
      </c>
    </row>
    <row r="6806" spans="10:11" x14ac:dyDescent="0.25">
      <c r="J6806" t="s">
        <v>1097</v>
      </c>
      <c r="K6806" t="s">
        <v>9716</v>
      </c>
    </row>
    <row r="6807" spans="10:11" x14ac:dyDescent="0.25">
      <c r="J6807" t="s">
        <v>1097</v>
      </c>
      <c r="K6807" t="s">
        <v>9717</v>
      </c>
    </row>
    <row r="6808" spans="10:11" x14ac:dyDescent="0.25">
      <c r="J6808" t="s">
        <v>1097</v>
      </c>
      <c r="K6808" t="s">
        <v>9718</v>
      </c>
    </row>
    <row r="6809" spans="10:11" x14ac:dyDescent="0.25">
      <c r="J6809" t="s">
        <v>1097</v>
      </c>
      <c r="K6809" t="s">
        <v>9719</v>
      </c>
    </row>
    <row r="6810" spans="10:11" x14ac:dyDescent="0.25">
      <c r="J6810" t="s">
        <v>1097</v>
      </c>
      <c r="K6810" t="s">
        <v>9720</v>
      </c>
    </row>
    <row r="6811" spans="10:11" x14ac:dyDescent="0.25">
      <c r="J6811" t="s">
        <v>1097</v>
      </c>
      <c r="K6811" t="s">
        <v>9721</v>
      </c>
    </row>
    <row r="6812" spans="10:11" x14ac:dyDescent="0.25">
      <c r="J6812" t="s">
        <v>1097</v>
      </c>
      <c r="K6812" t="s">
        <v>9722</v>
      </c>
    </row>
    <row r="6813" spans="10:11" x14ac:dyDescent="0.25">
      <c r="J6813" t="s">
        <v>1097</v>
      </c>
      <c r="K6813" t="s">
        <v>9723</v>
      </c>
    </row>
    <row r="6814" spans="10:11" x14ac:dyDescent="0.25">
      <c r="J6814" t="s">
        <v>1097</v>
      </c>
      <c r="K6814" t="s">
        <v>9724</v>
      </c>
    </row>
    <row r="6815" spans="10:11" x14ac:dyDescent="0.25">
      <c r="J6815" t="s">
        <v>1097</v>
      </c>
      <c r="K6815" t="s">
        <v>9725</v>
      </c>
    </row>
    <row r="6816" spans="10:11" x14ac:dyDescent="0.25">
      <c r="J6816" t="s">
        <v>1097</v>
      </c>
      <c r="K6816" t="s">
        <v>9726</v>
      </c>
    </row>
    <row r="6817" spans="10:11" x14ac:dyDescent="0.25">
      <c r="J6817" t="s">
        <v>1097</v>
      </c>
      <c r="K6817" t="s">
        <v>9727</v>
      </c>
    </row>
    <row r="6818" spans="10:11" x14ac:dyDescent="0.25">
      <c r="J6818" t="s">
        <v>1097</v>
      </c>
      <c r="K6818" t="s">
        <v>9728</v>
      </c>
    </row>
    <row r="6819" spans="10:11" x14ac:dyDescent="0.25">
      <c r="J6819" t="s">
        <v>1097</v>
      </c>
      <c r="K6819" t="s">
        <v>9729</v>
      </c>
    </row>
    <row r="6820" spans="10:11" x14ac:dyDescent="0.25">
      <c r="J6820" t="s">
        <v>1097</v>
      </c>
      <c r="K6820" t="s">
        <v>9730</v>
      </c>
    </row>
    <row r="6821" spans="10:11" x14ac:dyDescent="0.25">
      <c r="J6821" t="s">
        <v>1097</v>
      </c>
      <c r="K6821" t="s">
        <v>9731</v>
      </c>
    </row>
    <row r="6822" spans="10:11" x14ac:dyDescent="0.25">
      <c r="J6822" t="s">
        <v>1097</v>
      </c>
      <c r="K6822" t="s">
        <v>9732</v>
      </c>
    </row>
    <row r="6823" spans="10:11" x14ac:dyDescent="0.25">
      <c r="J6823" t="s">
        <v>1097</v>
      </c>
      <c r="K6823" t="s">
        <v>9733</v>
      </c>
    </row>
    <row r="6824" spans="10:11" x14ac:dyDescent="0.25">
      <c r="J6824" t="s">
        <v>1097</v>
      </c>
      <c r="K6824" t="s">
        <v>9734</v>
      </c>
    </row>
    <row r="6825" spans="10:11" x14ac:dyDescent="0.25">
      <c r="J6825" t="s">
        <v>1097</v>
      </c>
      <c r="K6825" t="s">
        <v>9735</v>
      </c>
    </row>
    <row r="6826" spans="10:11" x14ac:dyDescent="0.25">
      <c r="J6826" t="s">
        <v>1097</v>
      </c>
      <c r="K6826" t="s">
        <v>9736</v>
      </c>
    </row>
    <row r="6827" spans="10:11" x14ac:dyDescent="0.25">
      <c r="J6827" t="s">
        <v>1097</v>
      </c>
      <c r="K6827" t="s">
        <v>9737</v>
      </c>
    </row>
    <row r="6828" spans="10:11" x14ac:dyDescent="0.25">
      <c r="J6828" t="s">
        <v>1097</v>
      </c>
      <c r="K6828" t="s">
        <v>9738</v>
      </c>
    </row>
    <row r="6829" spans="10:11" x14ac:dyDescent="0.25">
      <c r="J6829" t="s">
        <v>1097</v>
      </c>
      <c r="K6829" t="s">
        <v>9739</v>
      </c>
    </row>
    <row r="6830" spans="10:11" x14ac:dyDescent="0.25">
      <c r="J6830" t="s">
        <v>1097</v>
      </c>
      <c r="K6830" t="s">
        <v>9740</v>
      </c>
    </row>
    <row r="6831" spans="10:11" x14ac:dyDescent="0.25">
      <c r="J6831" t="s">
        <v>1097</v>
      </c>
      <c r="K6831" t="s">
        <v>9741</v>
      </c>
    </row>
    <row r="6832" spans="10:11" x14ac:dyDescent="0.25">
      <c r="J6832" t="s">
        <v>1097</v>
      </c>
      <c r="K6832" t="s">
        <v>9742</v>
      </c>
    </row>
    <row r="6833" spans="10:11" x14ac:dyDescent="0.25">
      <c r="J6833" t="s">
        <v>1097</v>
      </c>
      <c r="K6833" t="s">
        <v>9743</v>
      </c>
    </row>
    <row r="6834" spans="10:11" x14ac:dyDescent="0.25">
      <c r="J6834" t="s">
        <v>1097</v>
      </c>
      <c r="K6834" t="s">
        <v>9744</v>
      </c>
    </row>
    <row r="6835" spans="10:11" x14ac:dyDescent="0.25">
      <c r="J6835" t="s">
        <v>1097</v>
      </c>
      <c r="K6835" t="s">
        <v>9745</v>
      </c>
    </row>
    <row r="6836" spans="10:11" x14ac:dyDescent="0.25">
      <c r="J6836" t="s">
        <v>1097</v>
      </c>
      <c r="K6836" t="s">
        <v>9746</v>
      </c>
    </row>
    <row r="6837" spans="10:11" x14ac:dyDescent="0.25">
      <c r="J6837" t="s">
        <v>1097</v>
      </c>
      <c r="K6837" t="s">
        <v>9747</v>
      </c>
    </row>
    <row r="6838" spans="10:11" x14ac:dyDescent="0.25">
      <c r="J6838" t="s">
        <v>1097</v>
      </c>
      <c r="K6838" t="s">
        <v>9748</v>
      </c>
    </row>
    <row r="6839" spans="10:11" x14ac:dyDescent="0.25">
      <c r="J6839" t="s">
        <v>1097</v>
      </c>
      <c r="K6839" t="s">
        <v>9749</v>
      </c>
    </row>
    <row r="6840" spans="10:11" x14ac:dyDescent="0.25">
      <c r="J6840" t="s">
        <v>1097</v>
      </c>
      <c r="K6840" t="s">
        <v>9750</v>
      </c>
    </row>
    <row r="6841" spans="10:11" x14ac:dyDescent="0.25">
      <c r="J6841" t="s">
        <v>1097</v>
      </c>
      <c r="K6841" t="s">
        <v>9751</v>
      </c>
    </row>
    <row r="6842" spans="10:11" x14ac:dyDescent="0.25">
      <c r="J6842" t="s">
        <v>1097</v>
      </c>
      <c r="K6842" t="s">
        <v>9752</v>
      </c>
    </row>
    <row r="6843" spans="10:11" x14ac:dyDescent="0.25">
      <c r="J6843" t="s">
        <v>1097</v>
      </c>
      <c r="K6843" t="s">
        <v>9753</v>
      </c>
    </row>
    <row r="6844" spans="10:11" x14ac:dyDescent="0.25">
      <c r="J6844" t="s">
        <v>1097</v>
      </c>
      <c r="K6844" t="s">
        <v>9754</v>
      </c>
    </row>
    <row r="6845" spans="10:11" x14ac:dyDescent="0.25">
      <c r="J6845" t="s">
        <v>1097</v>
      </c>
      <c r="K6845" t="s">
        <v>9755</v>
      </c>
    </row>
    <row r="6846" spans="10:11" x14ac:dyDescent="0.25">
      <c r="J6846" t="s">
        <v>1097</v>
      </c>
      <c r="K6846" t="s">
        <v>9756</v>
      </c>
    </row>
    <row r="6847" spans="10:11" x14ac:dyDescent="0.25">
      <c r="J6847" t="s">
        <v>1097</v>
      </c>
      <c r="K6847" t="s">
        <v>9757</v>
      </c>
    </row>
    <row r="6848" spans="10:11" x14ac:dyDescent="0.25">
      <c r="J6848" t="s">
        <v>1097</v>
      </c>
      <c r="K6848" t="s">
        <v>9758</v>
      </c>
    </row>
    <row r="6849" spans="10:11" x14ac:dyDescent="0.25">
      <c r="J6849" t="s">
        <v>1097</v>
      </c>
      <c r="K6849" t="s">
        <v>9759</v>
      </c>
    </row>
    <row r="6850" spans="10:11" x14ac:dyDescent="0.25">
      <c r="J6850" t="s">
        <v>1097</v>
      </c>
      <c r="K6850" t="s">
        <v>9760</v>
      </c>
    </row>
    <row r="6851" spans="10:11" x14ac:dyDescent="0.25">
      <c r="J6851" t="s">
        <v>1097</v>
      </c>
      <c r="K6851" t="s">
        <v>9761</v>
      </c>
    </row>
    <row r="6852" spans="10:11" x14ac:dyDescent="0.25">
      <c r="J6852" t="s">
        <v>1097</v>
      </c>
      <c r="K6852" t="s">
        <v>9762</v>
      </c>
    </row>
    <row r="6853" spans="10:11" x14ac:dyDescent="0.25">
      <c r="J6853" t="s">
        <v>1097</v>
      </c>
      <c r="K6853" t="s">
        <v>9763</v>
      </c>
    </row>
    <row r="6854" spans="10:11" x14ac:dyDescent="0.25">
      <c r="J6854" t="s">
        <v>1097</v>
      </c>
      <c r="K6854" t="s">
        <v>9764</v>
      </c>
    </row>
    <row r="6855" spans="10:11" x14ac:dyDescent="0.25">
      <c r="J6855" t="s">
        <v>1097</v>
      </c>
      <c r="K6855" t="s">
        <v>9765</v>
      </c>
    </row>
    <row r="6856" spans="10:11" x14ac:dyDescent="0.25">
      <c r="J6856" t="s">
        <v>1097</v>
      </c>
      <c r="K6856" t="s">
        <v>9766</v>
      </c>
    </row>
    <row r="6857" spans="10:11" x14ac:dyDescent="0.25">
      <c r="J6857" t="s">
        <v>1097</v>
      </c>
      <c r="K6857" t="s">
        <v>9767</v>
      </c>
    </row>
    <row r="6858" spans="10:11" x14ac:dyDescent="0.25">
      <c r="J6858" t="s">
        <v>1097</v>
      </c>
      <c r="K6858" t="s">
        <v>9768</v>
      </c>
    </row>
    <row r="6859" spans="10:11" x14ac:dyDescent="0.25">
      <c r="J6859" t="s">
        <v>1097</v>
      </c>
      <c r="K6859" t="s">
        <v>9769</v>
      </c>
    </row>
    <row r="6860" spans="10:11" x14ac:dyDescent="0.25">
      <c r="J6860" t="s">
        <v>1097</v>
      </c>
      <c r="K6860" t="s">
        <v>9770</v>
      </c>
    </row>
    <row r="6861" spans="10:11" x14ac:dyDescent="0.25">
      <c r="J6861" t="s">
        <v>1097</v>
      </c>
      <c r="K6861" t="s">
        <v>9771</v>
      </c>
    </row>
    <row r="6862" spans="10:11" x14ac:dyDescent="0.25">
      <c r="J6862" t="s">
        <v>1097</v>
      </c>
      <c r="K6862" t="s">
        <v>9772</v>
      </c>
    </row>
    <row r="6863" spans="10:11" x14ac:dyDescent="0.25">
      <c r="J6863" t="s">
        <v>1097</v>
      </c>
      <c r="K6863" t="s">
        <v>9773</v>
      </c>
    </row>
    <row r="6864" spans="10:11" x14ac:dyDescent="0.25">
      <c r="J6864" t="s">
        <v>1097</v>
      </c>
      <c r="K6864" t="s">
        <v>9774</v>
      </c>
    </row>
    <row r="6865" spans="10:11" x14ac:dyDescent="0.25">
      <c r="J6865" t="s">
        <v>1097</v>
      </c>
      <c r="K6865" t="s">
        <v>9775</v>
      </c>
    </row>
    <row r="6866" spans="10:11" x14ac:dyDescent="0.25">
      <c r="J6866" t="s">
        <v>1097</v>
      </c>
      <c r="K6866" t="s">
        <v>9776</v>
      </c>
    </row>
    <row r="6867" spans="10:11" x14ac:dyDescent="0.25">
      <c r="J6867" t="s">
        <v>1097</v>
      </c>
      <c r="K6867" t="s">
        <v>9777</v>
      </c>
    </row>
    <row r="6868" spans="10:11" x14ac:dyDescent="0.25">
      <c r="J6868" t="s">
        <v>1097</v>
      </c>
      <c r="K6868" t="s">
        <v>9778</v>
      </c>
    </row>
    <row r="6869" spans="10:11" x14ac:dyDescent="0.25">
      <c r="J6869" t="s">
        <v>1097</v>
      </c>
      <c r="K6869" t="s">
        <v>9779</v>
      </c>
    </row>
    <row r="6870" spans="10:11" x14ac:dyDescent="0.25">
      <c r="J6870" t="s">
        <v>2440</v>
      </c>
      <c r="K6870" t="s">
        <v>9780</v>
      </c>
    </row>
    <row r="6871" spans="10:11" x14ac:dyDescent="0.25">
      <c r="J6871" t="s">
        <v>2440</v>
      </c>
      <c r="K6871" t="s">
        <v>9781</v>
      </c>
    </row>
    <row r="6872" spans="10:11" x14ac:dyDescent="0.25">
      <c r="J6872" t="s">
        <v>2440</v>
      </c>
      <c r="K6872" t="s">
        <v>9782</v>
      </c>
    </row>
    <row r="6873" spans="10:11" x14ac:dyDescent="0.25">
      <c r="J6873" t="s">
        <v>2440</v>
      </c>
      <c r="K6873" t="s">
        <v>9783</v>
      </c>
    </row>
    <row r="6874" spans="10:11" x14ac:dyDescent="0.25">
      <c r="J6874" t="s">
        <v>2440</v>
      </c>
      <c r="K6874" t="s">
        <v>9784</v>
      </c>
    </row>
    <row r="6875" spans="10:11" x14ac:dyDescent="0.25">
      <c r="J6875" t="s">
        <v>2440</v>
      </c>
      <c r="K6875" t="s">
        <v>9785</v>
      </c>
    </row>
    <row r="6876" spans="10:11" x14ac:dyDescent="0.25">
      <c r="J6876" t="s">
        <v>2440</v>
      </c>
      <c r="K6876" t="s">
        <v>9786</v>
      </c>
    </row>
    <row r="6877" spans="10:11" x14ac:dyDescent="0.25">
      <c r="J6877" t="s">
        <v>2440</v>
      </c>
      <c r="K6877" t="s">
        <v>9787</v>
      </c>
    </row>
    <row r="6878" spans="10:11" x14ac:dyDescent="0.25">
      <c r="J6878" t="s">
        <v>2440</v>
      </c>
      <c r="K6878" t="s">
        <v>9788</v>
      </c>
    </row>
    <row r="6879" spans="10:11" x14ac:dyDescent="0.25">
      <c r="J6879" t="s">
        <v>2440</v>
      </c>
      <c r="K6879" t="s">
        <v>9789</v>
      </c>
    </row>
    <row r="6880" spans="10:11" x14ac:dyDescent="0.25">
      <c r="J6880" t="s">
        <v>2440</v>
      </c>
      <c r="K6880" t="s">
        <v>9790</v>
      </c>
    </row>
    <row r="6881" spans="10:11" x14ac:dyDescent="0.25">
      <c r="J6881" t="s">
        <v>2440</v>
      </c>
      <c r="K6881" t="s">
        <v>9791</v>
      </c>
    </row>
    <row r="6882" spans="10:11" x14ac:dyDescent="0.25">
      <c r="J6882" t="s">
        <v>2440</v>
      </c>
      <c r="K6882" t="s">
        <v>9792</v>
      </c>
    </row>
    <row r="6883" spans="10:11" x14ac:dyDescent="0.25">
      <c r="J6883" t="s">
        <v>2440</v>
      </c>
      <c r="K6883" t="s">
        <v>9793</v>
      </c>
    </row>
    <row r="6884" spans="10:11" x14ac:dyDescent="0.25">
      <c r="J6884" t="s">
        <v>2440</v>
      </c>
      <c r="K6884" t="s">
        <v>9794</v>
      </c>
    </row>
    <row r="6885" spans="10:11" x14ac:dyDescent="0.25">
      <c r="J6885" t="s">
        <v>2440</v>
      </c>
      <c r="K6885" t="s">
        <v>9795</v>
      </c>
    </row>
    <row r="6886" spans="10:11" x14ac:dyDescent="0.25">
      <c r="J6886" t="s">
        <v>2440</v>
      </c>
      <c r="K6886" t="s">
        <v>9796</v>
      </c>
    </row>
    <row r="6887" spans="10:11" x14ac:dyDescent="0.25">
      <c r="J6887" t="s">
        <v>2440</v>
      </c>
      <c r="K6887" t="s">
        <v>9797</v>
      </c>
    </row>
    <row r="6888" spans="10:11" x14ac:dyDescent="0.25">
      <c r="J6888" t="s">
        <v>2440</v>
      </c>
      <c r="K6888" t="s">
        <v>9798</v>
      </c>
    </row>
    <row r="6889" spans="10:11" x14ac:dyDescent="0.25">
      <c r="J6889" t="s">
        <v>2440</v>
      </c>
      <c r="K6889" t="s">
        <v>9799</v>
      </c>
    </row>
    <row r="6890" spans="10:11" x14ac:dyDescent="0.25">
      <c r="J6890" t="s">
        <v>2440</v>
      </c>
      <c r="K6890" t="s">
        <v>9800</v>
      </c>
    </row>
    <row r="6891" spans="10:11" x14ac:dyDescent="0.25">
      <c r="J6891" t="s">
        <v>2440</v>
      </c>
      <c r="K6891" t="s">
        <v>9801</v>
      </c>
    </row>
    <row r="6892" spans="10:11" x14ac:dyDescent="0.25">
      <c r="J6892" t="s">
        <v>2440</v>
      </c>
      <c r="K6892" t="s">
        <v>9802</v>
      </c>
    </row>
    <row r="6893" spans="10:11" x14ac:dyDescent="0.25">
      <c r="J6893" t="s">
        <v>2440</v>
      </c>
      <c r="K6893" t="s">
        <v>9803</v>
      </c>
    </row>
    <row r="6894" spans="10:11" x14ac:dyDescent="0.25">
      <c r="J6894" t="s">
        <v>2440</v>
      </c>
      <c r="K6894" t="s">
        <v>9804</v>
      </c>
    </row>
    <row r="6895" spans="10:11" x14ac:dyDescent="0.25">
      <c r="J6895" t="s">
        <v>2440</v>
      </c>
      <c r="K6895" t="s">
        <v>9805</v>
      </c>
    </row>
    <row r="6896" spans="10:11" x14ac:dyDescent="0.25">
      <c r="J6896" t="s">
        <v>2440</v>
      </c>
      <c r="K6896" t="s">
        <v>9806</v>
      </c>
    </row>
    <row r="6897" spans="10:11" x14ac:dyDescent="0.25">
      <c r="J6897" t="s">
        <v>2440</v>
      </c>
      <c r="K6897" t="s">
        <v>9807</v>
      </c>
    </row>
    <row r="6898" spans="10:11" x14ac:dyDescent="0.25">
      <c r="J6898" t="s">
        <v>2440</v>
      </c>
      <c r="K6898" t="s">
        <v>9808</v>
      </c>
    </row>
    <row r="6899" spans="10:11" x14ac:dyDescent="0.25">
      <c r="J6899" t="s">
        <v>2440</v>
      </c>
      <c r="K6899" t="s">
        <v>9809</v>
      </c>
    </row>
    <row r="6900" spans="10:11" x14ac:dyDescent="0.25">
      <c r="J6900" t="s">
        <v>2440</v>
      </c>
      <c r="K6900" t="s">
        <v>9810</v>
      </c>
    </row>
    <row r="6901" spans="10:11" x14ac:dyDescent="0.25">
      <c r="J6901" t="s">
        <v>2440</v>
      </c>
      <c r="K6901" t="s">
        <v>9811</v>
      </c>
    </row>
    <row r="6902" spans="10:11" x14ac:dyDescent="0.25">
      <c r="J6902" t="s">
        <v>2440</v>
      </c>
      <c r="K6902" t="s">
        <v>9812</v>
      </c>
    </row>
    <row r="6903" spans="10:11" x14ac:dyDescent="0.25">
      <c r="J6903" t="s">
        <v>2440</v>
      </c>
      <c r="K6903" t="s">
        <v>9813</v>
      </c>
    </row>
    <row r="6904" spans="10:11" x14ac:dyDescent="0.25">
      <c r="J6904" t="s">
        <v>2440</v>
      </c>
      <c r="K6904" t="s">
        <v>9814</v>
      </c>
    </row>
    <row r="6905" spans="10:11" x14ac:dyDescent="0.25">
      <c r="J6905" t="s">
        <v>2440</v>
      </c>
      <c r="K6905" t="s">
        <v>9815</v>
      </c>
    </row>
    <row r="6906" spans="10:11" x14ac:dyDescent="0.25">
      <c r="J6906" t="s">
        <v>2440</v>
      </c>
      <c r="K6906" t="s">
        <v>9816</v>
      </c>
    </row>
    <row r="6907" spans="10:11" x14ac:dyDescent="0.25">
      <c r="J6907" t="s">
        <v>2440</v>
      </c>
      <c r="K6907" t="s">
        <v>9817</v>
      </c>
    </row>
    <row r="6908" spans="10:11" x14ac:dyDescent="0.25">
      <c r="J6908" t="s">
        <v>2440</v>
      </c>
      <c r="K6908" t="s">
        <v>9818</v>
      </c>
    </row>
    <row r="6909" spans="10:11" x14ac:dyDescent="0.25">
      <c r="J6909" t="s">
        <v>2440</v>
      </c>
      <c r="K6909" t="s">
        <v>9819</v>
      </c>
    </row>
    <row r="6910" spans="10:11" x14ac:dyDescent="0.25">
      <c r="J6910" t="s">
        <v>2440</v>
      </c>
      <c r="K6910" t="s">
        <v>9820</v>
      </c>
    </row>
    <row r="6911" spans="10:11" x14ac:dyDescent="0.25">
      <c r="J6911" t="s">
        <v>2440</v>
      </c>
      <c r="K6911" t="s">
        <v>9821</v>
      </c>
    </row>
    <row r="6912" spans="10:11" x14ac:dyDescent="0.25">
      <c r="J6912" t="s">
        <v>2440</v>
      </c>
      <c r="K6912" t="s">
        <v>9822</v>
      </c>
    </row>
    <row r="6913" spans="10:11" x14ac:dyDescent="0.25">
      <c r="J6913" t="s">
        <v>2440</v>
      </c>
      <c r="K6913" t="s">
        <v>9823</v>
      </c>
    </row>
    <row r="6914" spans="10:11" x14ac:dyDescent="0.25">
      <c r="J6914" t="s">
        <v>2440</v>
      </c>
      <c r="K6914" t="s">
        <v>9824</v>
      </c>
    </row>
    <row r="6915" spans="10:11" x14ac:dyDescent="0.25">
      <c r="J6915" t="s">
        <v>2440</v>
      </c>
      <c r="K6915" t="s">
        <v>9825</v>
      </c>
    </row>
    <row r="6916" spans="10:11" x14ac:dyDescent="0.25">
      <c r="J6916" t="s">
        <v>2440</v>
      </c>
      <c r="K6916" t="s">
        <v>9826</v>
      </c>
    </row>
    <row r="6917" spans="10:11" x14ac:dyDescent="0.25">
      <c r="J6917" t="s">
        <v>2440</v>
      </c>
      <c r="K6917" t="s">
        <v>9827</v>
      </c>
    </row>
    <row r="6918" spans="10:11" x14ac:dyDescent="0.25">
      <c r="J6918" t="s">
        <v>2440</v>
      </c>
      <c r="K6918" t="s">
        <v>9828</v>
      </c>
    </row>
    <row r="6919" spans="10:11" x14ac:dyDescent="0.25">
      <c r="J6919" t="s">
        <v>2440</v>
      </c>
      <c r="K6919" t="s">
        <v>9829</v>
      </c>
    </row>
    <row r="6920" spans="10:11" x14ac:dyDescent="0.25">
      <c r="J6920" t="s">
        <v>2440</v>
      </c>
      <c r="K6920" t="s">
        <v>9830</v>
      </c>
    </row>
    <row r="6921" spans="10:11" x14ac:dyDescent="0.25">
      <c r="J6921" t="s">
        <v>2440</v>
      </c>
      <c r="K6921" t="s">
        <v>9831</v>
      </c>
    </row>
    <row r="6922" spans="10:11" x14ac:dyDescent="0.25">
      <c r="J6922" t="s">
        <v>2440</v>
      </c>
      <c r="K6922" t="s">
        <v>9832</v>
      </c>
    </row>
    <row r="6923" spans="10:11" x14ac:dyDescent="0.25">
      <c r="J6923" t="s">
        <v>2440</v>
      </c>
      <c r="K6923" t="s">
        <v>9833</v>
      </c>
    </row>
    <row r="6924" spans="10:11" x14ac:dyDescent="0.25">
      <c r="J6924" t="s">
        <v>2440</v>
      </c>
      <c r="K6924" t="s">
        <v>9834</v>
      </c>
    </row>
    <row r="6925" spans="10:11" x14ac:dyDescent="0.25">
      <c r="J6925" t="s">
        <v>2440</v>
      </c>
      <c r="K6925" t="s">
        <v>9835</v>
      </c>
    </row>
    <row r="6926" spans="10:11" x14ac:dyDescent="0.25">
      <c r="J6926" t="s">
        <v>2440</v>
      </c>
      <c r="K6926" t="s">
        <v>9836</v>
      </c>
    </row>
    <row r="6927" spans="10:11" x14ac:dyDescent="0.25">
      <c r="J6927" t="s">
        <v>2627</v>
      </c>
      <c r="K6927" t="s">
        <v>9837</v>
      </c>
    </row>
    <row r="6928" spans="10:11" x14ac:dyDescent="0.25">
      <c r="J6928" t="s">
        <v>2627</v>
      </c>
      <c r="K6928" t="s">
        <v>9838</v>
      </c>
    </row>
    <row r="6929" spans="10:11" x14ac:dyDescent="0.25">
      <c r="J6929" t="s">
        <v>2627</v>
      </c>
      <c r="K6929" t="s">
        <v>9839</v>
      </c>
    </row>
    <row r="6930" spans="10:11" x14ac:dyDescent="0.25">
      <c r="J6930" t="s">
        <v>2627</v>
      </c>
      <c r="K6930" t="s">
        <v>9840</v>
      </c>
    </row>
    <row r="6931" spans="10:11" x14ac:dyDescent="0.25">
      <c r="J6931" t="s">
        <v>2627</v>
      </c>
      <c r="K6931" t="s">
        <v>9841</v>
      </c>
    </row>
    <row r="6932" spans="10:11" x14ac:dyDescent="0.25">
      <c r="J6932" t="s">
        <v>2627</v>
      </c>
      <c r="K6932" t="s">
        <v>9842</v>
      </c>
    </row>
    <row r="6933" spans="10:11" x14ac:dyDescent="0.25">
      <c r="J6933" t="s">
        <v>2627</v>
      </c>
      <c r="K6933" t="s">
        <v>9843</v>
      </c>
    </row>
    <row r="6934" spans="10:11" x14ac:dyDescent="0.25">
      <c r="J6934" t="s">
        <v>2627</v>
      </c>
      <c r="K6934" t="s">
        <v>9844</v>
      </c>
    </row>
    <row r="6935" spans="10:11" x14ac:dyDescent="0.25">
      <c r="J6935" t="s">
        <v>2627</v>
      </c>
      <c r="K6935" t="s">
        <v>9845</v>
      </c>
    </row>
    <row r="6936" spans="10:11" x14ac:dyDescent="0.25">
      <c r="J6936" t="s">
        <v>2627</v>
      </c>
      <c r="K6936" t="s">
        <v>9846</v>
      </c>
    </row>
    <row r="6937" spans="10:11" x14ac:dyDescent="0.25">
      <c r="J6937" t="s">
        <v>2627</v>
      </c>
      <c r="K6937" t="s">
        <v>9847</v>
      </c>
    </row>
    <row r="6938" spans="10:11" x14ac:dyDescent="0.25">
      <c r="J6938" t="s">
        <v>2627</v>
      </c>
      <c r="K6938" t="s">
        <v>9848</v>
      </c>
    </row>
    <row r="6939" spans="10:11" x14ac:dyDescent="0.25">
      <c r="J6939" t="s">
        <v>2627</v>
      </c>
      <c r="K6939" t="s">
        <v>9849</v>
      </c>
    </row>
    <row r="6940" spans="10:11" x14ac:dyDescent="0.25">
      <c r="J6940" t="s">
        <v>2627</v>
      </c>
      <c r="K6940" t="s">
        <v>9850</v>
      </c>
    </row>
    <row r="6941" spans="10:11" x14ac:dyDescent="0.25">
      <c r="J6941" t="s">
        <v>2627</v>
      </c>
      <c r="K6941" t="s">
        <v>9851</v>
      </c>
    </row>
    <row r="6942" spans="10:11" x14ac:dyDescent="0.25">
      <c r="J6942" t="s">
        <v>2627</v>
      </c>
      <c r="K6942" t="s">
        <v>9852</v>
      </c>
    </row>
    <row r="6943" spans="10:11" x14ac:dyDescent="0.25">
      <c r="J6943" t="s">
        <v>2627</v>
      </c>
      <c r="K6943" t="s">
        <v>9853</v>
      </c>
    </row>
    <row r="6944" spans="10:11" x14ac:dyDescent="0.25">
      <c r="J6944" t="s">
        <v>2627</v>
      </c>
      <c r="K6944" t="s">
        <v>9854</v>
      </c>
    </row>
    <row r="6945" spans="10:11" x14ac:dyDescent="0.25">
      <c r="J6945" t="s">
        <v>2627</v>
      </c>
      <c r="K6945" t="s">
        <v>9855</v>
      </c>
    </row>
    <row r="6946" spans="10:11" x14ac:dyDescent="0.25">
      <c r="J6946" t="s">
        <v>2627</v>
      </c>
      <c r="K6946" t="s">
        <v>9856</v>
      </c>
    </row>
    <row r="6947" spans="10:11" x14ac:dyDescent="0.25">
      <c r="J6947" t="s">
        <v>2627</v>
      </c>
      <c r="K6947" t="s">
        <v>9857</v>
      </c>
    </row>
    <row r="6948" spans="10:11" x14ac:dyDescent="0.25">
      <c r="J6948" t="s">
        <v>2627</v>
      </c>
      <c r="K6948" t="s">
        <v>9858</v>
      </c>
    </row>
    <row r="6949" spans="10:11" x14ac:dyDescent="0.25">
      <c r="J6949" t="s">
        <v>2627</v>
      </c>
      <c r="K6949" t="s">
        <v>9859</v>
      </c>
    </row>
    <row r="6950" spans="10:11" x14ac:dyDescent="0.25">
      <c r="J6950" t="s">
        <v>2627</v>
      </c>
      <c r="K6950" t="s">
        <v>9860</v>
      </c>
    </row>
    <row r="6951" spans="10:11" x14ac:dyDescent="0.25">
      <c r="J6951" t="s">
        <v>2627</v>
      </c>
      <c r="K6951" t="s">
        <v>9861</v>
      </c>
    </row>
    <row r="6952" spans="10:11" x14ac:dyDescent="0.25">
      <c r="J6952" t="s">
        <v>2627</v>
      </c>
      <c r="K6952" t="s">
        <v>9862</v>
      </c>
    </row>
    <row r="6953" spans="10:11" x14ac:dyDescent="0.25">
      <c r="J6953" t="s">
        <v>2627</v>
      </c>
      <c r="K6953" t="s">
        <v>9863</v>
      </c>
    </row>
    <row r="6954" spans="10:11" x14ac:dyDescent="0.25">
      <c r="J6954" t="s">
        <v>2627</v>
      </c>
      <c r="K6954" t="s">
        <v>9864</v>
      </c>
    </row>
    <row r="6955" spans="10:11" x14ac:dyDescent="0.25">
      <c r="J6955" t="s">
        <v>2627</v>
      </c>
      <c r="K6955" t="s">
        <v>9865</v>
      </c>
    </row>
    <row r="6956" spans="10:11" x14ac:dyDescent="0.25">
      <c r="J6956" t="s">
        <v>2627</v>
      </c>
      <c r="K6956" t="s">
        <v>9866</v>
      </c>
    </row>
    <row r="6957" spans="10:11" x14ac:dyDescent="0.25">
      <c r="J6957" t="s">
        <v>2627</v>
      </c>
      <c r="K6957" t="s">
        <v>9867</v>
      </c>
    </row>
    <row r="6958" spans="10:11" x14ac:dyDescent="0.25">
      <c r="J6958" t="s">
        <v>2627</v>
      </c>
      <c r="K6958" t="s">
        <v>9868</v>
      </c>
    </row>
    <row r="6959" spans="10:11" x14ac:dyDescent="0.25">
      <c r="J6959" t="s">
        <v>2627</v>
      </c>
      <c r="K6959" t="s">
        <v>9869</v>
      </c>
    </row>
    <row r="6960" spans="10:11" x14ac:dyDescent="0.25">
      <c r="J6960" t="s">
        <v>2627</v>
      </c>
      <c r="K6960" t="s">
        <v>9870</v>
      </c>
    </row>
    <row r="6961" spans="10:11" x14ac:dyDescent="0.25">
      <c r="J6961" t="s">
        <v>2627</v>
      </c>
      <c r="K6961" t="s">
        <v>9871</v>
      </c>
    </row>
    <row r="6962" spans="10:11" x14ac:dyDescent="0.25">
      <c r="J6962" t="s">
        <v>2627</v>
      </c>
      <c r="K6962" t="s">
        <v>9872</v>
      </c>
    </row>
    <row r="6963" spans="10:11" x14ac:dyDescent="0.25">
      <c r="J6963" t="s">
        <v>2627</v>
      </c>
      <c r="K6963" t="s">
        <v>9873</v>
      </c>
    </row>
    <row r="6964" spans="10:11" x14ac:dyDescent="0.25">
      <c r="J6964" t="s">
        <v>2627</v>
      </c>
      <c r="K6964" t="s">
        <v>9874</v>
      </c>
    </row>
    <row r="6965" spans="10:11" x14ac:dyDescent="0.25">
      <c r="J6965" t="s">
        <v>2627</v>
      </c>
      <c r="K6965" t="s">
        <v>9875</v>
      </c>
    </row>
    <row r="6966" spans="10:11" x14ac:dyDescent="0.25">
      <c r="J6966" t="s">
        <v>2627</v>
      </c>
      <c r="K6966" t="s">
        <v>9876</v>
      </c>
    </row>
    <row r="6967" spans="10:11" x14ac:dyDescent="0.25">
      <c r="J6967" t="s">
        <v>1455</v>
      </c>
      <c r="K6967" t="s">
        <v>9877</v>
      </c>
    </row>
    <row r="6968" spans="10:11" x14ac:dyDescent="0.25">
      <c r="J6968" t="s">
        <v>2326</v>
      </c>
      <c r="K6968" t="s">
        <v>9878</v>
      </c>
    </row>
    <row r="6969" spans="10:11" x14ac:dyDescent="0.25">
      <c r="J6969" t="s">
        <v>2326</v>
      </c>
      <c r="K6969" t="s">
        <v>9879</v>
      </c>
    </row>
    <row r="6970" spans="10:11" x14ac:dyDescent="0.25">
      <c r="J6970" t="s">
        <v>2326</v>
      </c>
      <c r="K6970" t="s">
        <v>9880</v>
      </c>
    </row>
    <row r="6971" spans="10:11" x14ac:dyDescent="0.25">
      <c r="J6971" t="s">
        <v>2326</v>
      </c>
      <c r="K6971" t="s">
        <v>9881</v>
      </c>
    </row>
    <row r="6972" spans="10:11" x14ac:dyDescent="0.25">
      <c r="J6972" t="s">
        <v>2326</v>
      </c>
      <c r="K6972" t="s">
        <v>9882</v>
      </c>
    </row>
    <row r="6973" spans="10:11" x14ac:dyDescent="0.25">
      <c r="J6973" t="s">
        <v>2326</v>
      </c>
      <c r="K6973" t="s">
        <v>9883</v>
      </c>
    </row>
    <row r="6974" spans="10:11" x14ac:dyDescent="0.25">
      <c r="J6974" t="s">
        <v>2326</v>
      </c>
      <c r="K6974" t="s">
        <v>9884</v>
      </c>
    </row>
    <row r="6975" spans="10:11" x14ac:dyDescent="0.25">
      <c r="J6975" t="s">
        <v>2326</v>
      </c>
      <c r="K6975" t="s">
        <v>9885</v>
      </c>
    </row>
    <row r="6976" spans="10:11" x14ac:dyDescent="0.25">
      <c r="J6976" t="s">
        <v>2326</v>
      </c>
      <c r="K6976" t="s">
        <v>9886</v>
      </c>
    </row>
    <row r="6977" spans="10:11" x14ac:dyDescent="0.25">
      <c r="J6977" t="s">
        <v>2326</v>
      </c>
      <c r="K6977" t="s">
        <v>9887</v>
      </c>
    </row>
    <row r="6978" spans="10:11" x14ac:dyDescent="0.25">
      <c r="J6978" t="s">
        <v>2326</v>
      </c>
      <c r="K6978" t="s">
        <v>9888</v>
      </c>
    </row>
    <row r="6979" spans="10:11" x14ac:dyDescent="0.25">
      <c r="J6979" t="s">
        <v>2326</v>
      </c>
      <c r="K6979" t="s">
        <v>9889</v>
      </c>
    </row>
    <row r="6980" spans="10:11" x14ac:dyDescent="0.25">
      <c r="J6980" t="s">
        <v>2326</v>
      </c>
      <c r="K6980" t="s">
        <v>9890</v>
      </c>
    </row>
    <row r="6981" spans="10:11" x14ac:dyDescent="0.25">
      <c r="J6981" t="s">
        <v>2326</v>
      </c>
      <c r="K6981" t="s">
        <v>9891</v>
      </c>
    </row>
    <row r="6982" spans="10:11" x14ac:dyDescent="0.25">
      <c r="J6982" t="s">
        <v>2326</v>
      </c>
      <c r="K6982" t="s">
        <v>9892</v>
      </c>
    </row>
    <row r="6983" spans="10:11" x14ac:dyDescent="0.25">
      <c r="J6983" t="s">
        <v>2326</v>
      </c>
      <c r="K6983" t="s">
        <v>9893</v>
      </c>
    </row>
    <row r="6984" spans="10:11" x14ac:dyDescent="0.25">
      <c r="J6984" t="s">
        <v>2326</v>
      </c>
      <c r="K6984" t="s">
        <v>9894</v>
      </c>
    </row>
    <row r="6985" spans="10:11" x14ac:dyDescent="0.25">
      <c r="J6985" t="s">
        <v>2326</v>
      </c>
      <c r="K6985" t="s">
        <v>9895</v>
      </c>
    </row>
    <row r="6986" spans="10:11" x14ac:dyDescent="0.25">
      <c r="J6986" t="s">
        <v>2326</v>
      </c>
      <c r="K6986" t="s">
        <v>9896</v>
      </c>
    </row>
    <row r="6987" spans="10:11" x14ac:dyDescent="0.25">
      <c r="J6987" t="s">
        <v>2326</v>
      </c>
      <c r="K6987" t="s">
        <v>9897</v>
      </c>
    </row>
    <row r="6988" spans="10:11" x14ac:dyDescent="0.25">
      <c r="J6988" t="s">
        <v>2326</v>
      </c>
      <c r="K6988" t="s">
        <v>9898</v>
      </c>
    </row>
    <row r="6989" spans="10:11" x14ac:dyDescent="0.25">
      <c r="J6989" t="s">
        <v>2326</v>
      </c>
      <c r="K6989" t="s">
        <v>9899</v>
      </c>
    </row>
    <row r="6990" spans="10:11" x14ac:dyDescent="0.25">
      <c r="J6990" t="s">
        <v>2326</v>
      </c>
      <c r="K6990" t="s">
        <v>9900</v>
      </c>
    </row>
    <row r="6991" spans="10:11" x14ac:dyDescent="0.25">
      <c r="J6991" t="s">
        <v>2326</v>
      </c>
      <c r="K6991" t="s">
        <v>9901</v>
      </c>
    </row>
    <row r="6992" spans="10:11" x14ac:dyDescent="0.25">
      <c r="J6992" t="s">
        <v>2326</v>
      </c>
      <c r="K6992" t="s">
        <v>9902</v>
      </c>
    </row>
    <row r="6993" spans="10:11" x14ac:dyDescent="0.25">
      <c r="J6993" t="s">
        <v>2326</v>
      </c>
      <c r="K6993" t="s">
        <v>9903</v>
      </c>
    </row>
    <row r="6994" spans="10:11" x14ac:dyDescent="0.25">
      <c r="J6994" t="s">
        <v>2326</v>
      </c>
      <c r="K6994" t="s">
        <v>9904</v>
      </c>
    </row>
    <row r="6995" spans="10:11" x14ac:dyDescent="0.25">
      <c r="J6995" t="s">
        <v>2326</v>
      </c>
      <c r="K6995" t="s">
        <v>9905</v>
      </c>
    </row>
    <row r="6996" spans="10:11" x14ac:dyDescent="0.25">
      <c r="J6996" t="s">
        <v>2326</v>
      </c>
      <c r="K6996" t="s">
        <v>9906</v>
      </c>
    </row>
    <row r="6997" spans="10:11" x14ac:dyDescent="0.25">
      <c r="J6997" t="s">
        <v>2326</v>
      </c>
      <c r="K6997" t="s">
        <v>9907</v>
      </c>
    </row>
    <row r="6998" spans="10:11" x14ac:dyDescent="0.25">
      <c r="J6998" t="s">
        <v>2326</v>
      </c>
      <c r="K6998" t="s">
        <v>9908</v>
      </c>
    </row>
    <row r="6999" spans="10:11" x14ac:dyDescent="0.25">
      <c r="J6999" t="s">
        <v>2326</v>
      </c>
      <c r="K6999" t="s">
        <v>9909</v>
      </c>
    </row>
    <row r="7000" spans="10:11" x14ac:dyDescent="0.25">
      <c r="J7000" t="s">
        <v>2326</v>
      </c>
      <c r="K7000" t="s">
        <v>9910</v>
      </c>
    </row>
    <row r="7001" spans="10:11" x14ac:dyDescent="0.25">
      <c r="J7001" t="s">
        <v>2326</v>
      </c>
      <c r="K7001" t="s">
        <v>9911</v>
      </c>
    </row>
    <row r="7002" spans="10:11" x14ac:dyDescent="0.25">
      <c r="J7002" t="s">
        <v>2326</v>
      </c>
      <c r="K7002" t="s">
        <v>9912</v>
      </c>
    </row>
    <row r="7003" spans="10:11" x14ac:dyDescent="0.25">
      <c r="J7003" t="s">
        <v>2326</v>
      </c>
      <c r="K7003" t="s">
        <v>9913</v>
      </c>
    </row>
    <row r="7004" spans="10:11" x14ac:dyDescent="0.25">
      <c r="J7004" t="s">
        <v>2326</v>
      </c>
      <c r="K7004" t="s">
        <v>9914</v>
      </c>
    </row>
    <row r="7005" spans="10:11" x14ac:dyDescent="0.25">
      <c r="J7005" t="s">
        <v>2326</v>
      </c>
      <c r="K7005" t="s">
        <v>9915</v>
      </c>
    </row>
    <row r="7006" spans="10:11" x14ac:dyDescent="0.25">
      <c r="J7006" t="s">
        <v>2326</v>
      </c>
      <c r="K7006" t="s">
        <v>9916</v>
      </c>
    </row>
    <row r="7007" spans="10:11" x14ac:dyDescent="0.25">
      <c r="J7007" t="s">
        <v>2326</v>
      </c>
      <c r="K7007" t="s">
        <v>9917</v>
      </c>
    </row>
    <row r="7008" spans="10:11" x14ac:dyDescent="0.25">
      <c r="J7008" t="s">
        <v>2326</v>
      </c>
      <c r="K7008" t="s">
        <v>9918</v>
      </c>
    </row>
    <row r="7009" spans="10:11" x14ac:dyDescent="0.25">
      <c r="J7009" t="s">
        <v>2326</v>
      </c>
      <c r="K7009" t="s">
        <v>9919</v>
      </c>
    </row>
    <row r="7010" spans="10:11" x14ac:dyDescent="0.25">
      <c r="J7010" t="s">
        <v>2326</v>
      </c>
      <c r="K7010" t="s">
        <v>9920</v>
      </c>
    </row>
    <row r="7011" spans="10:11" x14ac:dyDescent="0.25">
      <c r="J7011" t="s">
        <v>2326</v>
      </c>
      <c r="K7011" t="s">
        <v>9921</v>
      </c>
    </row>
    <row r="7012" spans="10:11" x14ac:dyDescent="0.25">
      <c r="J7012" t="s">
        <v>2326</v>
      </c>
      <c r="K7012" t="s">
        <v>9922</v>
      </c>
    </row>
    <row r="7013" spans="10:11" x14ac:dyDescent="0.25">
      <c r="J7013" t="s">
        <v>2326</v>
      </c>
      <c r="K7013" t="s">
        <v>9923</v>
      </c>
    </row>
    <row r="7014" spans="10:11" x14ac:dyDescent="0.25">
      <c r="J7014" t="s">
        <v>2326</v>
      </c>
      <c r="K7014" t="s">
        <v>9924</v>
      </c>
    </row>
    <row r="7015" spans="10:11" x14ac:dyDescent="0.25">
      <c r="J7015" t="s">
        <v>2326</v>
      </c>
      <c r="K7015" t="s">
        <v>9925</v>
      </c>
    </row>
    <row r="7016" spans="10:11" x14ac:dyDescent="0.25">
      <c r="J7016" t="s">
        <v>2326</v>
      </c>
      <c r="K7016" t="s">
        <v>9926</v>
      </c>
    </row>
    <row r="7017" spans="10:11" x14ac:dyDescent="0.25">
      <c r="J7017" t="s">
        <v>2326</v>
      </c>
      <c r="K7017" t="s">
        <v>9927</v>
      </c>
    </row>
    <row r="7018" spans="10:11" x14ac:dyDescent="0.25">
      <c r="J7018" t="s">
        <v>2326</v>
      </c>
      <c r="K7018" t="s">
        <v>9928</v>
      </c>
    </row>
    <row r="7019" spans="10:11" x14ac:dyDescent="0.25">
      <c r="J7019" t="s">
        <v>2326</v>
      </c>
      <c r="K7019" t="s">
        <v>9929</v>
      </c>
    </row>
    <row r="7020" spans="10:11" x14ac:dyDescent="0.25">
      <c r="J7020" t="s">
        <v>2326</v>
      </c>
      <c r="K7020" t="s">
        <v>9930</v>
      </c>
    </row>
    <row r="7021" spans="10:11" x14ac:dyDescent="0.25">
      <c r="J7021" t="s">
        <v>2326</v>
      </c>
      <c r="K7021" t="s">
        <v>9931</v>
      </c>
    </row>
    <row r="7022" spans="10:11" x14ac:dyDescent="0.25">
      <c r="J7022" t="s">
        <v>2326</v>
      </c>
      <c r="K7022" t="s">
        <v>9932</v>
      </c>
    </row>
    <row r="7023" spans="10:11" x14ac:dyDescent="0.25">
      <c r="J7023" t="s">
        <v>2326</v>
      </c>
      <c r="K7023" t="s">
        <v>9933</v>
      </c>
    </row>
    <row r="7024" spans="10:11" x14ac:dyDescent="0.25">
      <c r="J7024" t="s">
        <v>2326</v>
      </c>
      <c r="K7024" t="s">
        <v>9934</v>
      </c>
    </row>
    <row r="7025" spans="10:11" x14ac:dyDescent="0.25">
      <c r="J7025" t="s">
        <v>2326</v>
      </c>
      <c r="K7025" t="s">
        <v>9935</v>
      </c>
    </row>
    <row r="7026" spans="10:11" x14ac:dyDescent="0.25">
      <c r="J7026" t="s">
        <v>2326</v>
      </c>
      <c r="K7026" t="s">
        <v>9936</v>
      </c>
    </row>
    <row r="7027" spans="10:11" x14ac:dyDescent="0.25">
      <c r="J7027" t="s">
        <v>2326</v>
      </c>
      <c r="K7027" t="s">
        <v>9937</v>
      </c>
    </row>
    <row r="7028" spans="10:11" x14ac:dyDescent="0.25">
      <c r="J7028" t="s">
        <v>2326</v>
      </c>
      <c r="K7028" t="s">
        <v>9938</v>
      </c>
    </row>
    <row r="7029" spans="10:11" x14ac:dyDescent="0.25">
      <c r="J7029" t="s">
        <v>2326</v>
      </c>
      <c r="K7029" t="s">
        <v>9939</v>
      </c>
    </row>
    <row r="7030" spans="10:11" x14ac:dyDescent="0.25">
      <c r="J7030" t="s">
        <v>2326</v>
      </c>
      <c r="K7030" t="s">
        <v>9940</v>
      </c>
    </row>
    <row r="7031" spans="10:11" x14ac:dyDescent="0.25">
      <c r="J7031" t="s">
        <v>2326</v>
      </c>
      <c r="K7031" t="s">
        <v>9941</v>
      </c>
    </row>
    <row r="7032" spans="10:11" x14ac:dyDescent="0.25">
      <c r="J7032" t="s">
        <v>2326</v>
      </c>
      <c r="K7032" t="s">
        <v>9942</v>
      </c>
    </row>
    <row r="7033" spans="10:11" x14ac:dyDescent="0.25">
      <c r="J7033" t="s">
        <v>2326</v>
      </c>
      <c r="K7033" t="s">
        <v>9943</v>
      </c>
    </row>
    <row r="7034" spans="10:11" x14ac:dyDescent="0.25">
      <c r="J7034" t="s">
        <v>2326</v>
      </c>
      <c r="K7034" t="s">
        <v>9944</v>
      </c>
    </row>
    <row r="7035" spans="10:11" x14ac:dyDescent="0.25">
      <c r="J7035" t="s">
        <v>2326</v>
      </c>
      <c r="K7035" t="s">
        <v>9945</v>
      </c>
    </row>
    <row r="7036" spans="10:11" x14ac:dyDescent="0.25">
      <c r="J7036" t="s">
        <v>2326</v>
      </c>
      <c r="K7036" t="s">
        <v>9946</v>
      </c>
    </row>
    <row r="7037" spans="10:11" x14ac:dyDescent="0.25">
      <c r="J7037" t="s">
        <v>2326</v>
      </c>
      <c r="K7037" t="s">
        <v>9947</v>
      </c>
    </row>
    <row r="7038" spans="10:11" x14ac:dyDescent="0.25">
      <c r="J7038" t="s">
        <v>2326</v>
      </c>
      <c r="K7038" t="s">
        <v>9948</v>
      </c>
    </row>
    <row r="7039" spans="10:11" x14ac:dyDescent="0.25">
      <c r="J7039" t="s">
        <v>2326</v>
      </c>
      <c r="K7039" t="s">
        <v>9949</v>
      </c>
    </row>
    <row r="7040" spans="10:11" x14ac:dyDescent="0.25">
      <c r="J7040" t="s">
        <v>2326</v>
      </c>
      <c r="K7040" t="s">
        <v>9950</v>
      </c>
    </row>
    <row r="7041" spans="10:11" x14ac:dyDescent="0.25">
      <c r="J7041" t="s">
        <v>2326</v>
      </c>
      <c r="K7041" t="s">
        <v>9951</v>
      </c>
    </row>
    <row r="7042" spans="10:11" x14ac:dyDescent="0.25">
      <c r="J7042" t="s">
        <v>2326</v>
      </c>
      <c r="K7042" t="s">
        <v>9952</v>
      </c>
    </row>
    <row r="7043" spans="10:11" x14ac:dyDescent="0.25">
      <c r="J7043" t="s">
        <v>2326</v>
      </c>
      <c r="K7043" t="s">
        <v>9953</v>
      </c>
    </row>
    <row r="7044" spans="10:11" x14ac:dyDescent="0.25">
      <c r="J7044" t="s">
        <v>2326</v>
      </c>
      <c r="K7044" t="s">
        <v>9954</v>
      </c>
    </row>
    <row r="7045" spans="10:11" x14ac:dyDescent="0.25">
      <c r="J7045" t="s">
        <v>2326</v>
      </c>
      <c r="K7045" t="s">
        <v>9955</v>
      </c>
    </row>
    <row r="7046" spans="10:11" x14ac:dyDescent="0.25">
      <c r="J7046" t="s">
        <v>2326</v>
      </c>
      <c r="K7046" t="s">
        <v>9956</v>
      </c>
    </row>
    <row r="7047" spans="10:11" x14ac:dyDescent="0.25">
      <c r="J7047" t="s">
        <v>2326</v>
      </c>
      <c r="K7047" t="s">
        <v>9957</v>
      </c>
    </row>
    <row r="7048" spans="10:11" x14ac:dyDescent="0.25">
      <c r="J7048" t="s">
        <v>2326</v>
      </c>
      <c r="K7048" t="s">
        <v>9958</v>
      </c>
    </row>
    <row r="7049" spans="10:11" x14ac:dyDescent="0.25">
      <c r="J7049" t="s">
        <v>2326</v>
      </c>
      <c r="K7049" t="s">
        <v>9959</v>
      </c>
    </row>
    <row r="7050" spans="10:11" x14ac:dyDescent="0.25">
      <c r="J7050" t="s">
        <v>2326</v>
      </c>
      <c r="K7050" t="s">
        <v>9960</v>
      </c>
    </row>
    <row r="7051" spans="10:11" x14ac:dyDescent="0.25">
      <c r="J7051" t="s">
        <v>2326</v>
      </c>
      <c r="K7051" t="s">
        <v>9961</v>
      </c>
    </row>
    <row r="7052" spans="10:11" x14ac:dyDescent="0.25">
      <c r="J7052" t="s">
        <v>1098</v>
      </c>
      <c r="K7052" t="s">
        <v>9962</v>
      </c>
    </row>
    <row r="7053" spans="10:11" x14ac:dyDescent="0.25">
      <c r="J7053" t="s">
        <v>1098</v>
      </c>
      <c r="K7053" t="s">
        <v>9963</v>
      </c>
    </row>
    <row r="7054" spans="10:11" x14ac:dyDescent="0.25">
      <c r="J7054" t="s">
        <v>1098</v>
      </c>
      <c r="K7054" t="s">
        <v>9964</v>
      </c>
    </row>
    <row r="7055" spans="10:11" x14ac:dyDescent="0.25">
      <c r="J7055" t="s">
        <v>1098</v>
      </c>
      <c r="K7055" t="s">
        <v>9965</v>
      </c>
    </row>
    <row r="7056" spans="10:11" x14ac:dyDescent="0.25">
      <c r="J7056" t="s">
        <v>1098</v>
      </c>
      <c r="K7056" t="s">
        <v>9966</v>
      </c>
    </row>
    <row r="7057" spans="10:11" x14ac:dyDescent="0.25">
      <c r="J7057" t="s">
        <v>1098</v>
      </c>
      <c r="K7057" t="s">
        <v>9967</v>
      </c>
    </row>
    <row r="7058" spans="10:11" x14ac:dyDescent="0.25">
      <c r="J7058" t="s">
        <v>1098</v>
      </c>
      <c r="K7058" t="s">
        <v>9968</v>
      </c>
    </row>
    <row r="7059" spans="10:11" x14ac:dyDescent="0.25">
      <c r="J7059" t="s">
        <v>1098</v>
      </c>
      <c r="K7059" t="s">
        <v>9969</v>
      </c>
    </row>
    <row r="7060" spans="10:11" x14ac:dyDescent="0.25">
      <c r="J7060" t="s">
        <v>1098</v>
      </c>
      <c r="K7060" t="s">
        <v>9970</v>
      </c>
    </row>
    <row r="7061" spans="10:11" x14ac:dyDescent="0.25">
      <c r="J7061" t="s">
        <v>1098</v>
      </c>
      <c r="K7061" t="s">
        <v>9971</v>
      </c>
    </row>
    <row r="7062" spans="10:11" x14ac:dyDescent="0.25">
      <c r="J7062" t="s">
        <v>1098</v>
      </c>
      <c r="K7062" t="s">
        <v>9972</v>
      </c>
    </row>
    <row r="7063" spans="10:11" x14ac:dyDescent="0.25">
      <c r="J7063" t="s">
        <v>1098</v>
      </c>
      <c r="K7063" t="s">
        <v>9973</v>
      </c>
    </row>
    <row r="7064" spans="10:11" x14ac:dyDescent="0.25">
      <c r="J7064" t="s">
        <v>1098</v>
      </c>
      <c r="K7064" t="s">
        <v>9974</v>
      </c>
    </row>
    <row r="7065" spans="10:11" x14ac:dyDescent="0.25">
      <c r="J7065" t="s">
        <v>1098</v>
      </c>
      <c r="K7065" t="s">
        <v>9975</v>
      </c>
    </row>
    <row r="7066" spans="10:11" x14ac:dyDescent="0.25">
      <c r="J7066" t="s">
        <v>1098</v>
      </c>
      <c r="K7066" t="s">
        <v>9976</v>
      </c>
    </row>
    <row r="7067" spans="10:11" x14ac:dyDescent="0.25">
      <c r="J7067" t="s">
        <v>1098</v>
      </c>
      <c r="K7067" t="s">
        <v>9977</v>
      </c>
    </row>
    <row r="7068" spans="10:11" x14ac:dyDescent="0.25">
      <c r="J7068" t="s">
        <v>1098</v>
      </c>
      <c r="K7068" t="s">
        <v>9978</v>
      </c>
    </row>
    <row r="7069" spans="10:11" x14ac:dyDescent="0.25">
      <c r="J7069" t="s">
        <v>1098</v>
      </c>
      <c r="K7069" t="s">
        <v>9979</v>
      </c>
    </row>
    <row r="7070" spans="10:11" x14ac:dyDescent="0.25">
      <c r="J7070" t="s">
        <v>1098</v>
      </c>
      <c r="K7070" t="s">
        <v>9980</v>
      </c>
    </row>
    <row r="7071" spans="10:11" x14ac:dyDescent="0.25">
      <c r="J7071" t="s">
        <v>1098</v>
      </c>
      <c r="K7071" t="s">
        <v>9981</v>
      </c>
    </row>
    <row r="7072" spans="10:11" x14ac:dyDescent="0.25">
      <c r="J7072" t="s">
        <v>1098</v>
      </c>
      <c r="K7072" t="s">
        <v>9982</v>
      </c>
    </row>
    <row r="7073" spans="10:11" x14ac:dyDescent="0.25">
      <c r="J7073" t="s">
        <v>1098</v>
      </c>
      <c r="K7073" t="s">
        <v>9983</v>
      </c>
    </row>
    <row r="7074" spans="10:11" x14ac:dyDescent="0.25">
      <c r="J7074" t="s">
        <v>1098</v>
      </c>
      <c r="K7074" t="s">
        <v>9984</v>
      </c>
    </row>
    <row r="7075" spans="10:11" x14ac:dyDescent="0.25">
      <c r="J7075" t="s">
        <v>1098</v>
      </c>
      <c r="K7075" t="s">
        <v>9985</v>
      </c>
    </row>
    <row r="7076" spans="10:11" x14ac:dyDescent="0.25">
      <c r="J7076" t="s">
        <v>1098</v>
      </c>
      <c r="K7076" t="s">
        <v>9986</v>
      </c>
    </row>
    <row r="7077" spans="10:11" x14ac:dyDescent="0.25">
      <c r="J7077" t="s">
        <v>1098</v>
      </c>
      <c r="K7077" t="s">
        <v>9987</v>
      </c>
    </row>
    <row r="7078" spans="10:11" x14ac:dyDescent="0.25">
      <c r="J7078" t="s">
        <v>1098</v>
      </c>
      <c r="K7078" t="s">
        <v>9988</v>
      </c>
    </row>
    <row r="7079" spans="10:11" x14ac:dyDescent="0.25">
      <c r="J7079" t="s">
        <v>1098</v>
      </c>
      <c r="K7079" t="s">
        <v>9989</v>
      </c>
    </row>
    <row r="7080" spans="10:11" x14ac:dyDescent="0.25">
      <c r="J7080" t="s">
        <v>1098</v>
      </c>
      <c r="K7080" t="s">
        <v>9990</v>
      </c>
    </row>
    <row r="7081" spans="10:11" x14ac:dyDescent="0.25">
      <c r="J7081" t="s">
        <v>1098</v>
      </c>
      <c r="K7081" t="s">
        <v>9991</v>
      </c>
    </row>
    <row r="7082" spans="10:11" x14ac:dyDescent="0.25">
      <c r="J7082" t="s">
        <v>1098</v>
      </c>
      <c r="K7082" t="s">
        <v>9992</v>
      </c>
    </row>
    <row r="7083" spans="10:11" x14ac:dyDescent="0.25">
      <c r="J7083" t="s">
        <v>1098</v>
      </c>
      <c r="K7083" t="s">
        <v>9993</v>
      </c>
    </row>
    <row r="7084" spans="10:11" x14ac:dyDescent="0.25">
      <c r="J7084" t="s">
        <v>1098</v>
      </c>
      <c r="K7084" t="s">
        <v>9994</v>
      </c>
    </row>
    <row r="7085" spans="10:11" x14ac:dyDescent="0.25">
      <c r="J7085" t="s">
        <v>1098</v>
      </c>
      <c r="K7085" t="s">
        <v>9995</v>
      </c>
    </row>
    <row r="7086" spans="10:11" x14ac:dyDescent="0.25">
      <c r="J7086" t="s">
        <v>1098</v>
      </c>
      <c r="K7086" t="s">
        <v>9996</v>
      </c>
    </row>
    <row r="7087" spans="10:11" x14ac:dyDescent="0.25">
      <c r="J7087" t="s">
        <v>1098</v>
      </c>
      <c r="K7087" t="s">
        <v>9997</v>
      </c>
    </row>
    <row r="7088" spans="10:11" x14ac:dyDescent="0.25">
      <c r="J7088" t="s">
        <v>1098</v>
      </c>
      <c r="K7088" t="s">
        <v>9998</v>
      </c>
    </row>
    <row r="7089" spans="10:11" x14ac:dyDescent="0.25">
      <c r="J7089" t="s">
        <v>1098</v>
      </c>
      <c r="K7089" t="s">
        <v>9999</v>
      </c>
    </row>
    <row r="7090" spans="10:11" x14ac:dyDescent="0.25">
      <c r="J7090" t="s">
        <v>1098</v>
      </c>
      <c r="K7090" t="s">
        <v>10000</v>
      </c>
    </row>
    <row r="7091" spans="10:11" x14ac:dyDescent="0.25">
      <c r="J7091" t="s">
        <v>1098</v>
      </c>
      <c r="K7091" t="s">
        <v>10001</v>
      </c>
    </row>
    <row r="7092" spans="10:11" x14ac:dyDescent="0.25">
      <c r="J7092" t="s">
        <v>1098</v>
      </c>
      <c r="K7092" t="s">
        <v>10002</v>
      </c>
    </row>
    <row r="7093" spans="10:11" x14ac:dyDescent="0.25">
      <c r="J7093" t="s">
        <v>1098</v>
      </c>
      <c r="K7093" t="s">
        <v>10003</v>
      </c>
    </row>
    <row r="7094" spans="10:11" x14ac:dyDescent="0.25">
      <c r="J7094" t="s">
        <v>1098</v>
      </c>
      <c r="K7094" t="s">
        <v>10004</v>
      </c>
    </row>
    <row r="7095" spans="10:11" x14ac:dyDescent="0.25">
      <c r="J7095" t="s">
        <v>1098</v>
      </c>
      <c r="K7095" t="s">
        <v>10005</v>
      </c>
    </row>
    <row r="7096" spans="10:11" x14ac:dyDescent="0.25">
      <c r="J7096" t="s">
        <v>1098</v>
      </c>
      <c r="K7096" t="s">
        <v>10006</v>
      </c>
    </row>
    <row r="7097" spans="10:11" x14ac:dyDescent="0.25">
      <c r="J7097" t="s">
        <v>1098</v>
      </c>
      <c r="K7097" t="s">
        <v>10007</v>
      </c>
    </row>
    <row r="7098" spans="10:11" x14ac:dyDescent="0.25">
      <c r="J7098" t="s">
        <v>1098</v>
      </c>
      <c r="K7098" t="s">
        <v>10008</v>
      </c>
    </row>
    <row r="7099" spans="10:11" x14ac:dyDescent="0.25">
      <c r="J7099" t="s">
        <v>1098</v>
      </c>
      <c r="K7099" t="s">
        <v>10009</v>
      </c>
    </row>
    <row r="7100" spans="10:11" x14ac:dyDescent="0.25">
      <c r="J7100" t="s">
        <v>1098</v>
      </c>
      <c r="K7100" t="s">
        <v>10010</v>
      </c>
    </row>
    <row r="7101" spans="10:11" x14ac:dyDescent="0.25">
      <c r="J7101" t="s">
        <v>1098</v>
      </c>
      <c r="K7101" t="s">
        <v>10011</v>
      </c>
    </row>
    <row r="7102" spans="10:11" x14ac:dyDescent="0.25">
      <c r="J7102" t="s">
        <v>1098</v>
      </c>
      <c r="K7102" t="s">
        <v>10012</v>
      </c>
    </row>
    <row r="7103" spans="10:11" x14ac:dyDescent="0.25">
      <c r="J7103" t="s">
        <v>1098</v>
      </c>
      <c r="K7103" t="s">
        <v>10013</v>
      </c>
    </row>
    <row r="7104" spans="10:11" x14ac:dyDescent="0.25">
      <c r="J7104" t="s">
        <v>1098</v>
      </c>
      <c r="K7104" t="s">
        <v>10014</v>
      </c>
    </row>
    <row r="7105" spans="10:11" x14ac:dyDescent="0.25">
      <c r="J7105" t="s">
        <v>1098</v>
      </c>
      <c r="K7105" t="s">
        <v>10015</v>
      </c>
    </row>
    <row r="7106" spans="10:11" x14ac:dyDescent="0.25">
      <c r="J7106" t="s">
        <v>1098</v>
      </c>
      <c r="K7106" t="s">
        <v>10016</v>
      </c>
    </row>
    <row r="7107" spans="10:11" x14ac:dyDescent="0.25">
      <c r="J7107" t="s">
        <v>1098</v>
      </c>
      <c r="K7107" t="s">
        <v>10017</v>
      </c>
    </row>
    <row r="7108" spans="10:11" x14ac:dyDescent="0.25">
      <c r="J7108" t="s">
        <v>1098</v>
      </c>
      <c r="K7108" t="s">
        <v>10018</v>
      </c>
    </row>
    <row r="7109" spans="10:11" x14ac:dyDescent="0.25">
      <c r="J7109" t="s">
        <v>1098</v>
      </c>
      <c r="K7109" t="s">
        <v>10019</v>
      </c>
    </row>
    <row r="7110" spans="10:11" x14ac:dyDescent="0.25">
      <c r="J7110" t="s">
        <v>1098</v>
      </c>
      <c r="K7110" t="s">
        <v>10020</v>
      </c>
    </row>
    <row r="7111" spans="10:11" x14ac:dyDescent="0.25">
      <c r="J7111" t="s">
        <v>1098</v>
      </c>
      <c r="K7111" t="s">
        <v>10021</v>
      </c>
    </row>
    <row r="7112" spans="10:11" x14ac:dyDescent="0.25">
      <c r="J7112" t="s">
        <v>1098</v>
      </c>
      <c r="K7112" t="s">
        <v>10022</v>
      </c>
    </row>
    <row r="7113" spans="10:11" x14ac:dyDescent="0.25">
      <c r="J7113" t="s">
        <v>1098</v>
      </c>
      <c r="K7113" t="s">
        <v>10023</v>
      </c>
    </row>
    <row r="7114" spans="10:11" x14ac:dyDescent="0.25">
      <c r="J7114" t="s">
        <v>1098</v>
      </c>
      <c r="K7114" t="s">
        <v>10024</v>
      </c>
    </row>
    <row r="7115" spans="10:11" x14ac:dyDescent="0.25">
      <c r="J7115" t="s">
        <v>1098</v>
      </c>
      <c r="K7115" t="s">
        <v>10025</v>
      </c>
    </row>
    <row r="7116" spans="10:11" x14ac:dyDescent="0.25">
      <c r="J7116" t="s">
        <v>1098</v>
      </c>
      <c r="K7116" t="s">
        <v>10026</v>
      </c>
    </row>
    <row r="7117" spans="10:11" x14ac:dyDescent="0.25">
      <c r="J7117" t="s">
        <v>1098</v>
      </c>
      <c r="K7117" t="s">
        <v>10027</v>
      </c>
    </row>
    <row r="7118" spans="10:11" x14ac:dyDescent="0.25">
      <c r="J7118" t="s">
        <v>1098</v>
      </c>
      <c r="K7118" t="s">
        <v>10028</v>
      </c>
    </row>
    <row r="7119" spans="10:11" x14ac:dyDescent="0.25">
      <c r="J7119" t="s">
        <v>1098</v>
      </c>
      <c r="K7119" t="s">
        <v>10029</v>
      </c>
    </row>
    <row r="7120" spans="10:11" x14ac:dyDescent="0.25">
      <c r="J7120" t="s">
        <v>1098</v>
      </c>
      <c r="K7120" t="s">
        <v>10030</v>
      </c>
    </row>
    <row r="7121" spans="10:11" x14ac:dyDescent="0.25">
      <c r="J7121" t="s">
        <v>1098</v>
      </c>
      <c r="K7121" t="s">
        <v>10031</v>
      </c>
    </row>
    <row r="7122" spans="10:11" x14ac:dyDescent="0.25">
      <c r="J7122" t="s">
        <v>1098</v>
      </c>
      <c r="K7122" t="s">
        <v>10032</v>
      </c>
    </row>
    <row r="7123" spans="10:11" x14ac:dyDescent="0.25">
      <c r="J7123" t="s">
        <v>1098</v>
      </c>
      <c r="K7123" t="s">
        <v>10033</v>
      </c>
    </row>
    <row r="7124" spans="10:11" x14ac:dyDescent="0.25">
      <c r="J7124" t="s">
        <v>1098</v>
      </c>
      <c r="K7124" t="s">
        <v>10034</v>
      </c>
    </row>
    <row r="7125" spans="10:11" x14ac:dyDescent="0.25">
      <c r="J7125" t="s">
        <v>1098</v>
      </c>
      <c r="K7125" t="s">
        <v>10035</v>
      </c>
    </row>
    <row r="7126" spans="10:11" x14ac:dyDescent="0.25">
      <c r="J7126" t="s">
        <v>1098</v>
      </c>
      <c r="K7126" t="s">
        <v>10036</v>
      </c>
    </row>
    <row r="7127" spans="10:11" x14ac:dyDescent="0.25">
      <c r="J7127" t="s">
        <v>1098</v>
      </c>
      <c r="K7127" t="s">
        <v>10037</v>
      </c>
    </row>
    <row r="7128" spans="10:11" x14ac:dyDescent="0.25">
      <c r="J7128" t="s">
        <v>1098</v>
      </c>
      <c r="K7128" t="s">
        <v>10038</v>
      </c>
    </row>
    <row r="7129" spans="10:11" x14ac:dyDescent="0.25">
      <c r="J7129" t="s">
        <v>1098</v>
      </c>
      <c r="K7129" t="s">
        <v>10039</v>
      </c>
    </row>
    <row r="7130" spans="10:11" x14ac:dyDescent="0.25">
      <c r="J7130" t="s">
        <v>1098</v>
      </c>
      <c r="K7130" t="s">
        <v>10040</v>
      </c>
    </row>
    <row r="7131" spans="10:11" x14ac:dyDescent="0.25">
      <c r="J7131" t="s">
        <v>1098</v>
      </c>
      <c r="K7131" t="s">
        <v>10041</v>
      </c>
    </row>
    <row r="7132" spans="10:11" x14ac:dyDescent="0.25">
      <c r="J7132" t="s">
        <v>1098</v>
      </c>
      <c r="K7132" t="s">
        <v>10042</v>
      </c>
    </row>
    <row r="7133" spans="10:11" x14ac:dyDescent="0.25">
      <c r="J7133" t="s">
        <v>1098</v>
      </c>
      <c r="K7133" t="s">
        <v>10043</v>
      </c>
    </row>
    <row r="7134" spans="10:11" x14ac:dyDescent="0.25">
      <c r="J7134" t="s">
        <v>1098</v>
      </c>
      <c r="K7134" t="s">
        <v>10044</v>
      </c>
    </row>
    <row r="7135" spans="10:11" x14ac:dyDescent="0.25">
      <c r="J7135" t="s">
        <v>1098</v>
      </c>
      <c r="K7135" t="s">
        <v>10045</v>
      </c>
    </row>
    <row r="7136" spans="10:11" x14ac:dyDescent="0.25">
      <c r="J7136" t="s">
        <v>1098</v>
      </c>
      <c r="K7136" t="s">
        <v>10046</v>
      </c>
    </row>
    <row r="7137" spans="10:11" x14ac:dyDescent="0.25">
      <c r="J7137" t="s">
        <v>1098</v>
      </c>
      <c r="K7137" t="s">
        <v>10047</v>
      </c>
    </row>
    <row r="7138" spans="10:11" x14ac:dyDescent="0.25">
      <c r="J7138" t="s">
        <v>1098</v>
      </c>
      <c r="K7138" t="s">
        <v>10048</v>
      </c>
    </row>
    <row r="7139" spans="10:11" x14ac:dyDescent="0.25">
      <c r="J7139" t="s">
        <v>1098</v>
      </c>
      <c r="K7139" t="s">
        <v>10049</v>
      </c>
    </row>
    <row r="7140" spans="10:11" x14ac:dyDescent="0.25">
      <c r="J7140" t="s">
        <v>1098</v>
      </c>
      <c r="K7140" t="s">
        <v>10050</v>
      </c>
    </row>
    <row r="7141" spans="10:11" x14ac:dyDescent="0.25">
      <c r="J7141" t="s">
        <v>1098</v>
      </c>
      <c r="K7141" t="s">
        <v>10051</v>
      </c>
    </row>
    <row r="7142" spans="10:11" x14ac:dyDescent="0.25">
      <c r="J7142" t="s">
        <v>1098</v>
      </c>
      <c r="K7142" t="s">
        <v>10052</v>
      </c>
    </row>
    <row r="7143" spans="10:11" x14ac:dyDescent="0.25">
      <c r="J7143" t="s">
        <v>1098</v>
      </c>
      <c r="K7143" t="s">
        <v>10053</v>
      </c>
    </row>
    <row r="7144" spans="10:11" x14ac:dyDescent="0.25">
      <c r="J7144" t="s">
        <v>1098</v>
      </c>
      <c r="K7144" t="s">
        <v>10054</v>
      </c>
    </row>
    <row r="7145" spans="10:11" x14ac:dyDescent="0.25">
      <c r="J7145" t="s">
        <v>1099</v>
      </c>
      <c r="K7145" t="s">
        <v>10055</v>
      </c>
    </row>
    <row r="7146" spans="10:11" x14ac:dyDescent="0.25">
      <c r="J7146" t="s">
        <v>1099</v>
      </c>
      <c r="K7146" t="s">
        <v>10056</v>
      </c>
    </row>
    <row r="7147" spans="10:11" x14ac:dyDescent="0.25">
      <c r="J7147" t="s">
        <v>1099</v>
      </c>
      <c r="K7147" t="s">
        <v>10057</v>
      </c>
    </row>
    <row r="7148" spans="10:11" x14ac:dyDescent="0.25">
      <c r="J7148" t="s">
        <v>1099</v>
      </c>
      <c r="K7148" t="s">
        <v>10058</v>
      </c>
    </row>
    <row r="7149" spans="10:11" x14ac:dyDescent="0.25">
      <c r="J7149" t="s">
        <v>1099</v>
      </c>
      <c r="K7149" t="s">
        <v>10059</v>
      </c>
    </row>
    <row r="7150" spans="10:11" x14ac:dyDescent="0.25">
      <c r="J7150" t="s">
        <v>1099</v>
      </c>
      <c r="K7150" t="s">
        <v>10060</v>
      </c>
    </row>
    <row r="7151" spans="10:11" x14ac:dyDescent="0.25">
      <c r="J7151" t="s">
        <v>1099</v>
      </c>
      <c r="K7151" t="s">
        <v>10061</v>
      </c>
    </row>
    <row r="7152" spans="10:11" x14ac:dyDescent="0.25">
      <c r="J7152" t="s">
        <v>1099</v>
      </c>
      <c r="K7152" t="s">
        <v>10062</v>
      </c>
    </row>
    <row r="7153" spans="10:11" x14ac:dyDescent="0.25">
      <c r="J7153" t="s">
        <v>1099</v>
      </c>
      <c r="K7153" t="s">
        <v>10063</v>
      </c>
    </row>
    <row r="7154" spans="10:11" x14ac:dyDescent="0.25">
      <c r="J7154" t="s">
        <v>1099</v>
      </c>
      <c r="K7154" t="s">
        <v>10064</v>
      </c>
    </row>
    <row r="7155" spans="10:11" x14ac:dyDescent="0.25">
      <c r="J7155" t="s">
        <v>1099</v>
      </c>
      <c r="K7155" t="s">
        <v>10065</v>
      </c>
    </row>
    <row r="7156" spans="10:11" x14ac:dyDescent="0.25">
      <c r="J7156" t="s">
        <v>1099</v>
      </c>
      <c r="K7156" t="s">
        <v>10066</v>
      </c>
    </row>
    <row r="7157" spans="10:11" x14ac:dyDescent="0.25">
      <c r="J7157" t="s">
        <v>1099</v>
      </c>
      <c r="K7157" t="s">
        <v>10067</v>
      </c>
    </row>
    <row r="7158" spans="10:11" x14ac:dyDescent="0.25">
      <c r="J7158" t="s">
        <v>1099</v>
      </c>
      <c r="K7158" t="s">
        <v>10068</v>
      </c>
    </row>
    <row r="7159" spans="10:11" x14ac:dyDescent="0.25">
      <c r="J7159" t="s">
        <v>1099</v>
      </c>
      <c r="K7159" t="s">
        <v>10069</v>
      </c>
    </row>
    <row r="7160" spans="10:11" x14ac:dyDescent="0.25">
      <c r="J7160" t="s">
        <v>1099</v>
      </c>
      <c r="K7160" t="s">
        <v>10070</v>
      </c>
    </row>
    <row r="7161" spans="10:11" x14ac:dyDescent="0.25">
      <c r="J7161" t="s">
        <v>1099</v>
      </c>
      <c r="K7161" t="s">
        <v>10071</v>
      </c>
    </row>
    <row r="7162" spans="10:11" x14ac:dyDescent="0.25">
      <c r="J7162" t="s">
        <v>1099</v>
      </c>
      <c r="K7162" t="s">
        <v>10072</v>
      </c>
    </row>
    <row r="7163" spans="10:11" x14ac:dyDescent="0.25">
      <c r="J7163" t="s">
        <v>1099</v>
      </c>
      <c r="K7163" t="s">
        <v>10073</v>
      </c>
    </row>
    <row r="7164" spans="10:11" x14ac:dyDescent="0.25">
      <c r="J7164" t="s">
        <v>1099</v>
      </c>
      <c r="K7164" t="s">
        <v>10074</v>
      </c>
    </row>
    <row r="7165" spans="10:11" x14ac:dyDescent="0.25">
      <c r="J7165" t="s">
        <v>1099</v>
      </c>
      <c r="K7165" t="s">
        <v>10075</v>
      </c>
    </row>
    <row r="7166" spans="10:11" x14ac:dyDescent="0.25">
      <c r="J7166" t="s">
        <v>1099</v>
      </c>
      <c r="K7166" t="s">
        <v>10076</v>
      </c>
    </row>
    <row r="7167" spans="10:11" x14ac:dyDescent="0.25">
      <c r="J7167" t="s">
        <v>1099</v>
      </c>
      <c r="K7167" t="s">
        <v>10077</v>
      </c>
    </row>
    <row r="7168" spans="10:11" x14ac:dyDescent="0.25">
      <c r="J7168" t="s">
        <v>1099</v>
      </c>
      <c r="K7168" t="s">
        <v>10078</v>
      </c>
    </row>
    <row r="7169" spans="10:11" x14ac:dyDescent="0.25">
      <c r="J7169" t="s">
        <v>1099</v>
      </c>
      <c r="K7169" t="s">
        <v>10079</v>
      </c>
    </row>
    <row r="7170" spans="10:11" x14ac:dyDescent="0.25">
      <c r="J7170" t="s">
        <v>1099</v>
      </c>
      <c r="K7170" t="s">
        <v>10080</v>
      </c>
    </row>
    <row r="7171" spans="10:11" x14ac:dyDescent="0.25">
      <c r="J7171" t="s">
        <v>1099</v>
      </c>
      <c r="K7171" t="s">
        <v>10081</v>
      </c>
    </row>
    <row r="7172" spans="10:11" x14ac:dyDescent="0.25">
      <c r="J7172" t="s">
        <v>1099</v>
      </c>
      <c r="K7172" t="s">
        <v>10082</v>
      </c>
    </row>
    <row r="7173" spans="10:11" x14ac:dyDescent="0.25">
      <c r="J7173" t="s">
        <v>1099</v>
      </c>
      <c r="K7173" t="s">
        <v>10083</v>
      </c>
    </row>
    <row r="7174" spans="10:11" x14ac:dyDescent="0.25">
      <c r="J7174" t="s">
        <v>1099</v>
      </c>
      <c r="K7174" t="s">
        <v>10084</v>
      </c>
    </row>
    <row r="7175" spans="10:11" x14ac:dyDescent="0.25">
      <c r="J7175" t="s">
        <v>1099</v>
      </c>
      <c r="K7175" t="s">
        <v>10085</v>
      </c>
    </row>
    <row r="7176" spans="10:11" x14ac:dyDescent="0.25">
      <c r="J7176" t="s">
        <v>1099</v>
      </c>
      <c r="K7176" t="s">
        <v>10086</v>
      </c>
    </row>
    <row r="7177" spans="10:11" x14ac:dyDescent="0.25">
      <c r="J7177" t="s">
        <v>1099</v>
      </c>
      <c r="K7177" t="s">
        <v>10087</v>
      </c>
    </row>
    <row r="7178" spans="10:11" x14ac:dyDescent="0.25">
      <c r="J7178" t="s">
        <v>1099</v>
      </c>
      <c r="K7178" t="s">
        <v>10088</v>
      </c>
    </row>
    <row r="7179" spans="10:11" x14ac:dyDescent="0.25">
      <c r="J7179" t="s">
        <v>1099</v>
      </c>
      <c r="K7179" t="s">
        <v>10089</v>
      </c>
    </row>
    <row r="7180" spans="10:11" x14ac:dyDescent="0.25">
      <c r="J7180" t="s">
        <v>1099</v>
      </c>
      <c r="K7180" t="s">
        <v>10090</v>
      </c>
    </row>
    <row r="7181" spans="10:11" x14ac:dyDescent="0.25">
      <c r="J7181" t="s">
        <v>1099</v>
      </c>
      <c r="K7181" t="s">
        <v>10091</v>
      </c>
    </row>
    <row r="7182" spans="10:11" x14ac:dyDescent="0.25">
      <c r="J7182" t="s">
        <v>1099</v>
      </c>
      <c r="K7182" t="s">
        <v>10092</v>
      </c>
    </row>
    <row r="7183" spans="10:11" x14ac:dyDescent="0.25">
      <c r="J7183" t="s">
        <v>1099</v>
      </c>
      <c r="K7183" t="s">
        <v>10093</v>
      </c>
    </row>
    <row r="7184" spans="10:11" x14ac:dyDescent="0.25">
      <c r="J7184" t="s">
        <v>1099</v>
      </c>
      <c r="K7184" t="s">
        <v>10094</v>
      </c>
    </row>
    <row r="7185" spans="10:11" x14ac:dyDescent="0.25">
      <c r="J7185" t="s">
        <v>1099</v>
      </c>
      <c r="K7185" t="s">
        <v>10095</v>
      </c>
    </row>
    <row r="7186" spans="10:11" x14ac:dyDescent="0.25">
      <c r="J7186" t="s">
        <v>1099</v>
      </c>
      <c r="K7186" t="s">
        <v>10096</v>
      </c>
    </row>
    <row r="7187" spans="10:11" x14ac:dyDescent="0.25">
      <c r="J7187" t="s">
        <v>1099</v>
      </c>
      <c r="K7187" t="s">
        <v>10097</v>
      </c>
    </row>
    <row r="7188" spans="10:11" x14ac:dyDescent="0.25">
      <c r="J7188" t="s">
        <v>1099</v>
      </c>
      <c r="K7188" t="s">
        <v>10098</v>
      </c>
    </row>
    <row r="7189" spans="10:11" x14ac:dyDescent="0.25">
      <c r="J7189" t="s">
        <v>1099</v>
      </c>
      <c r="K7189" t="s">
        <v>10099</v>
      </c>
    </row>
    <row r="7190" spans="10:11" x14ac:dyDescent="0.25">
      <c r="J7190" t="s">
        <v>1099</v>
      </c>
      <c r="K7190" t="s">
        <v>10100</v>
      </c>
    </row>
    <row r="7191" spans="10:11" x14ac:dyDescent="0.25">
      <c r="J7191" t="s">
        <v>1099</v>
      </c>
      <c r="K7191" t="s">
        <v>10101</v>
      </c>
    </row>
    <row r="7192" spans="10:11" x14ac:dyDescent="0.25">
      <c r="J7192" t="s">
        <v>1099</v>
      </c>
      <c r="K7192" t="s">
        <v>10102</v>
      </c>
    </row>
    <row r="7193" spans="10:11" x14ac:dyDescent="0.25">
      <c r="J7193" t="s">
        <v>1099</v>
      </c>
      <c r="K7193" t="s">
        <v>10103</v>
      </c>
    </row>
    <row r="7194" spans="10:11" x14ac:dyDescent="0.25">
      <c r="J7194" t="s">
        <v>1099</v>
      </c>
      <c r="K7194" t="s">
        <v>10104</v>
      </c>
    </row>
    <row r="7195" spans="10:11" x14ac:dyDescent="0.25">
      <c r="J7195" t="s">
        <v>1099</v>
      </c>
      <c r="K7195" t="s">
        <v>10105</v>
      </c>
    </row>
    <row r="7196" spans="10:11" x14ac:dyDescent="0.25">
      <c r="J7196" t="s">
        <v>1099</v>
      </c>
      <c r="K7196" t="s">
        <v>10106</v>
      </c>
    </row>
    <row r="7197" spans="10:11" x14ac:dyDescent="0.25">
      <c r="J7197" t="s">
        <v>1099</v>
      </c>
      <c r="K7197" t="s">
        <v>10107</v>
      </c>
    </row>
    <row r="7198" spans="10:11" x14ac:dyDescent="0.25">
      <c r="J7198" t="s">
        <v>1099</v>
      </c>
      <c r="K7198" t="s">
        <v>10108</v>
      </c>
    </row>
    <row r="7199" spans="10:11" x14ac:dyDescent="0.25">
      <c r="J7199" t="s">
        <v>1099</v>
      </c>
      <c r="K7199" t="s">
        <v>10109</v>
      </c>
    </row>
    <row r="7200" spans="10:11" x14ac:dyDescent="0.25">
      <c r="J7200" t="s">
        <v>1099</v>
      </c>
      <c r="K7200" t="s">
        <v>10110</v>
      </c>
    </row>
    <row r="7201" spans="10:11" x14ac:dyDescent="0.25">
      <c r="J7201" t="s">
        <v>1099</v>
      </c>
      <c r="K7201" t="s">
        <v>10111</v>
      </c>
    </row>
    <row r="7202" spans="10:11" x14ac:dyDescent="0.25">
      <c r="J7202" t="s">
        <v>1099</v>
      </c>
      <c r="K7202" t="s">
        <v>10112</v>
      </c>
    </row>
    <row r="7203" spans="10:11" x14ac:dyDescent="0.25">
      <c r="J7203" t="s">
        <v>1099</v>
      </c>
      <c r="K7203" t="s">
        <v>10113</v>
      </c>
    </row>
    <row r="7204" spans="10:11" x14ac:dyDescent="0.25">
      <c r="J7204" t="s">
        <v>1099</v>
      </c>
      <c r="K7204" t="s">
        <v>10114</v>
      </c>
    </row>
    <row r="7205" spans="10:11" x14ac:dyDescent="0.25">
      <c r="J7205" t="s">
        <v>1099</v>
      </c>
      <c r="K7205" t="s">
        <v>10115</v>
      </c>
    </row>
    <row r="7206" spans="10:11" x14ac:dyDescent="0.25">
      <c r="J7206" t="s">
        <v>1099</v>
      </c>
      <c r="K7206" t="s">
        <v>10116</v>
      </c>
    </row>
    <row r="7207" spans="10:11" x14ac:dyDescent="0.25">
      <c r="J7207" t="s">
        <v>1099</v>
      </c>
      <c r="K7207" t="s">
        <v>10117</v>
      </c>
    </row>
    <row r="7208" spans="10:11" x14ac:dyDescent="0.25">
      <c r="J7208" t="s">
        <v>1099</v>
      </c>
      <c r="K7208" t="s">
        <v>10118</v>
      </c>
    </row>
    <row r="7209" spans="10:11" x14ac:dyDescent="0.25">
      <c r="J7209" t="s">
        <v>1099</v>
      </c>
      <c r="K7209" t="s">
        <v>10119</v>
      </c>
    </row>
    <row r="7210" spans="10:11" x14ac:dyDescent="0.25">
      <c r="J7210" t="s">
        <v>1099</v>
      </c>
      <c r="K7210" t="s">
        <v>10120</v>
      </c>
    </row>
    <row r="7211" spans="10:11" x14ac:dyDescent="0.25">
      <c r="J7211" t="s">
        <v>1099</v>
      </c>
      <c r="K7211" t="s">
        <v>10121</v>
      </c>
    </row>
    <row r="7212" spans="10:11" x14ac:dyDescent="0.25">
      <c r="J7212" t="s">
        <v>1099</v>
      </c>
      <c r="K7212" t="s">
        <v>10122</v>
      </c>
    </row>
    <row r="7213" spans="10:11" x14ac:dyDescent="0.25">
      <c r="J7213" t="s">
        <v>1099</v>
      </c>
      <c r="K7213" t="s">
        <v>10123</v>
      </c>
    </row>
    <row r="7214" spans="10:11" x14ac:dyDescent="0.25">
      <c r="J7214" t="s">
        <v>1099</v>
      </c>
      <c r="K7214" t="s">
        <v>10124</v>
      </c>
    </row>
    <row r="7215" spans="10:11" x14ac:dyDescent="0.25">
      <c r="J7215" t="s">
        <v>1099</v>
      </c>
      <c r="K7215" t="s">
        <v>10125</v>
      </c>
    </row>
    <row r="7216" spans="10:11" x14ac:dyDescent="0.25">
      <c r="J7216" t="s">
        <v>1099</v>
      </c>
      <c r="K7216" t="s">
        <v>10126</v>
      </c>
    </row>
    <row r="7217" spans="10:11" x14ac:dyDescent="0.25">
      <c r="J7217" t="s">
        <v>1099</v>
      </c>
      <c r="K7217" t="s">
        <v>10127</v>
      </c>
    </row>
    <row r="7218" spans="10:11" x14ac:dyDescent="0.25">
      <c r="J7218" t="s">
        <v>1099</v>
      </c>
      <c r="K7218" t="s">
        <v>10128</v>
      </c>
    </row>
    <row r="7219" spans="10:11" x14ac:dyDescent="0.25">
      <c r="J7219" t="s">
        <v>1099</v>
      </c>
      <c r="K7219" t="s">
        <v>10129</v>
      </c>
    </row>
    <row r="7220" spans="10:11" x14ac:dyDescent="0.25">
      <c r="J7220" t="s">
        <v>1099</v>
      </c>
      <c r="K7220" t="s">
        <v>10130</v>
      </c>
    </row>
    <row r="7221" spans="10:11" x14ac:dyDescent="0.25">
      <c r="J7221" t="s">
        <v>1099</v>
      </c>
      <c r="K7221" t="s">
        <v>10131</v>
      </c>
    </row>
    <row r="7222" spans="10:11" x14ac:dyDescent="0.25">
      <c r="J7222" t="s">
        <v>1099</v>
      </c>
      <c r="K7222" t="s">
        <v>10132</v>
      </c>
    </row>
    <row r="7223" spans="10:11" x14ac:dyDescent="0.25">
      <c r="J7223" t="s">
        <v>1099</v>
      </c>
      <c r="K7223" t="s">
        <v>10133</v>
      </c>
    </row>
    <row r="7224" spans="10:11" x14ac:dyDescent="0.25">
      <c r="J7224" t="s">
        <v>1099</v>
      </c>
      <c r="K7224" t="s">
        <v>10134</v>
      </c>
    </row>
    <row r="7225" spans="10:11" x14ac:dyDescent="0.25">
      <c r="J7225" t="s">
        <v>1099</v>
      </c>
      <c r="K7225" t="s">
        <v>10135</v>
      </c>
    </row>
    <row r="7226" spans="10:11" x14ac:dyDescent="0.25">
      <c r="J7226" t="s">
        <v>1099</v>
      </c>
      <c r="K7226" t="s">
        <v>10136</v>
      </c>
    </row>
    <row r="7227" spans="10:11" x14ac:dyDescent="0.25">
      <c r="J7227" t="s">
        <v>1099</v>
      </c>
      <c r="K7227" t="s">
        <v>10137</v>
      </c>
    </row>
    <row r="7228" spans="10:11" x14ac:dyDescent="0.25">
      <c r="J7228" t="s">
        <v>1099</v>
      </c>
      <c r="K7228" t="s">
        <v>10138</v>
      </c>
    </row>
    <row r="7229" spans="10:11" x14ac:dyDescent="0.25">
      <c r="J7229" t="s">
        <v>1099</v>
      </c>
      <c r="K7229" t="s">
        <v>10139</v>
      </c>
    </row>
    <row r="7230" spans="10:11" x14ac:dyDescent="0.25">
      <c r="J7230" t="s">
        <v>1099</v>
      </c>
      <c r="K7230" t="s">
        <v>10140</v>
      </c>
    </row>
    <row r="7231" spans="10:11" x14ac:dyDescent="0.25">
      <c r="J7231" t="s">
        <v>1099</v>
      </c>
      <c r="K7231" t="s">
        <v>10141</v>
      </c>
    </row>
    <row r="7232" spans="10:11" x14ac:dyDescent="0.25">
      <c r="J7232" t="s">
        <v>1099</v>
      </c>
      <c r="K7232" t="s">
        <v>10142</v>
      </c>
    </row>
    <row r="7233" spans="10:11" x14ac:dyDescent="0.25">
      <c r="J7233" t="s">
        <v>1099</v>
      </c>
      <c r="K7233" t="s">
        <v>10143</v>
      </c>
    </row>
    <row r="7234" spans="10:11" x14ac:dyDescent="0.25">
      <c r="J7234" t="s">
        <v>1099</v>
      </c>
      <c r="K7234" t="s">
        <v>10144</v>
      </c>
    </row>
    <row r="7235" spans="10:11" x14ac:dyDescent="0.25">
      <c r="J7235" t="s">
        <v>1099</v>
      </c>
      <c r="K7235" t="s">
        <v>10145</v>
      </c>
    </row>
    <row r="7236" spans="10:11" x14ac:dyDescent="0.25">
      <c r="J7236" t="s">
        <v>1099</v>
      </c>
      <c r="K7236" t="s">
        <v>10146</v>
      </c>
    </row>
    <row r="7237" spans="10:11" x14ac:dyDescent="0.25">
      <c r="J7237" t="s">
        <v>1099</v>
      </c>
      <c r="K7237" t="s">
        <v>10147</v>
      </c>
    </row>
    <row r="7238" spans="10:11" x14ac:dyDescent="0.25">
      <c r="J7238" t="s">
        <v>1099</v>
      </c>
      <c r="K7238" t="s">
        <v>10148</v>
      </c>
    </row>
    <row r="7239" spans="10:11" x14ac:dyDescent="0.25">
      <c r="J7239" t="s">
        <v>1099</v>
      </c>
      <c r="K7239" t="s">
        <v>10149</v>
      </c>
    </row>
    <row r="7240" spans="10:11" x14ac:dyDescent="0.25">
      <c r="J7240" t="s">
        <v>1099</v>
      </c>
      <c r="K7240" t="s">
        <v>10150</v>
      </c>
    </row>
    <row r="7241" spans="10:11" x14ac:dyDescent="0.25">
      <c r="J7241" t="s">
        <v>1099</v>
      </c>
      <c r="K7241" t="s">
        <v>10151</v>
      </c>
    </row>
    <row r="7242" spans="10:11" x14ac:dyDescent="0.25">
      <c r="J7242" t="s">
        <v>1099</v>
      </c>
      <c r="K7242" t="s">
        <v>10152</v>
      </c>
    </row>
    <row r="7243" spans="10:11" x14ac:dyDescent="0.25">
      <c r="J7243" t="s">
        <v>1099</v>
      </c>
      <c r="K7243" t="s">
        <v>10153</v>
      </c>
    </row>
    <row r="7244" spans="10:11" x14ac:dyDescent="0.25">
      <c r="J7244" t="s">
        <v>1099</v>
      </c>
      <c r="K7244" t="s">
        <v>10154</v>
      </c>
    </row>
    <row r="7245" spans="10:11" x14ac:dyDescent="0.25">
      <c r="J7245" t="s">
        <v>1099</v>
      </c>
      <c r="K7245" t="s">
        <v>10155</v>
      </c>
    </row>
    <row r="7246" spans="10:11" x14ac:dyDescent="0.25">
      <c r="J7246" t="s">
        <v>1099</v>
      </c>
      <c r="K7246" t="s">
        <v>10156</v>
      </c>
    </row>
    <row r="7247" spans="10:11" x14ac:dyDescent="0.25">
      <c r="J7247" t="s">
        <v>1099</v>
      </c>
      <c r="K7247" t="s">
        <v>10157</v>
      </c>
    </row>
    <row r="7248" spans="10:11" x14ac:dyDescent="0.25">
      <c r="J7248" t="s">
        <v>1099</v>
      </c>
      <c r="K7248" t="s">
        <v>10158</v>
      </c>
    </row>
    <row r="7249" spans="10:11" x14ac:dyDescent="0.25">
      <c r="J7249" t="s">
        <v>1099</v>
      </c>
      <c r="K7249" t="s">
        <v>10159</v>
      </c>
    </row>
    <row r="7250" spans="10:11" x14ac:dyDescent="0.25">
      <c r="J7250" t="s">
        <v>1099</v>
      </c>
      <c r="K7250" t="s">
        <v>10160</v>
      </c>
    </row>
    <row r="7251" spans="10:11" x14ac:dyDescent="0.25">
      <c r="J7251" t="s">
        <v>1099</v>
      </c>
      <c r="K7251" t="s">
        <v>10161</v>
      </c>
    </row>
    <row r="7252" spans="10:11" x14ac:dyDescent="0.25">
      <c r="J7252" t="s">
        <v>1099</v>
      </c>
      <c r="K7252" t="s">
        <v>10162</v>
      </c>
    </row>
    <row r="7253" spans="10:11" x14ac:dyDescent="0.25">
      <c r="J7253" t="s">
        <v>1817</v>
      </c>
      <c r="K7253" t="s">
        <v>10163</v>
      </c>
    </row>
    <row r="7254" spans="10:11" x14ac:dyDescent="0.25">
      <c r="J7254" t="s">
        <v>1817</v>
      </c>
      <c r="K7254" t="s">
        <v>10164</v>
      </c>
    </row>
    <row r="7255" spans="10:11" x14ac:dyDescent="0.25">
      <c r="J7255" t="s">
        <v>1817</v>
      </c>
      <c r="K7255" t="s">
        <v>10165</v>
      </c>
    </row>
    <row r="7256" spans="10:11" x14ac:dyDescent="0.25">
      <c r="J7256" t="s">
        <v>1817</v>
      </c>
      <c r="K7256" t="s">
        <v>10166</v>
      </c>
    </row>
    <row r="7257" spans="10:11" x14ac:dyDescent="0.25">
      <c r="J7257" t="s">
        <v>1817</v>
      </c>
      <c r="K7257" t="s">
        <v>10167</v>
      </c>
    </row>
    <row r="7258" spans="10:11" x14ac:dyDescent="0.25">
      <c r="J7258" t="s">
        <v>1817</v>
      </c>
      <c r="K7258" t="s">
        <v>10168</v>
      </c>
    </row>
    <row r="7259" spans="10:11" x14ac:dyDescent="0.25">
      <c r="J7259" t="s">
        <v>1817</v>
      </c>
      <c r="K7259" t="s">
        <v>10169</v>
      </c>
    </row>
    <row r="7260" spans="10:11" x14ac:dyDescent="0.25">
      <c r="J7260" t="s">
        <v>1817</v>
      </c>
      <c r="K7260" t="s">
        <v>10170</v>
      </c>
    </row>
    <row r="7261" spans="10:11" x14ac:dyDescent="0.25">
      <c r="J7261" t="s">
        <v>1817</v>
      </c>
      <c r="K7261" t="s">
        <v>10171</v>
      </c>
    </row>
    <row r="7262" spans="10:11" x14ac:dyDescent="0.25">
      <c r="J7262" t="s">
        <v>1817</v>
      </c>
      <c r="K7262" t="s">
        <v>10172</v>
      </c>
    </row>
    <row r="7263" spans="10:11" x14ac:dyDescent="0.25">
      <c r="J7263" t="s">
        <v>1817</v>
      </c>
      <c r="K7263" t="s">
        <v>10173</v>
      </c>
    </row>
    <row r="7264" spans="10:11" x14ac:dyDescent="0.25">
      <c r="J7264" t="s">
        <v>1817</v>
      </c>
      <c r="K7264" t="s">
        <v>10174</v>
      </c>
    </row>
    <row r="7265" spans="10:11" x14ac:dyDescent="0.25">
      <c r="J7265" t="s">
        <v>1817</v>
      </c>
      <c r="K7265" t="s">
        <v>10175</v>
      </c>
    </row>
    <row r="7266" spans="10:11" x14ac:dyDescent="0.25">
      <c r="J7266" t="s">
        <v>1817</v>
      </c>
      <c r="K7266" t="s">
        <v>10176</v>
      </c>
    </row>
    <row r="7267" spans="10:11" x14ac:dyDescent="0.25">
      <c r="J7267" t="s">
        <v>1817</v>
      </c>
      <c r="K7267" t="s">
        <v>10177</v>
      </c>
    </row>
    <row r="7268" spans="10:11" x14ac:dyDescent="0.25">
      <c r="J7268" t="s">
        <v>1817</v>
      </c>
      <c r="K7268" t="s">
        <v>10178</v>
      </c>
    </row>
    <row r="7269" spans="10:11" x14ac:dyDescent="0.25">
      <c r="J7269" t="s">
        <v>1817</v>
      </c>
      <c r="K7269" t="s">
        <v>10179</v>
      </c>
    </row>
    <row r="7270" spans="10:11" x14ac:dyDescent="0.25">
      <c r="J7270" t="s">
        <v>1817</v>
      </c>
      <c r="K7270" t="s">
        <v>10180</v>
      </c>
    </row>
    <row r="7271" spans="10:11" x14ac:dyDescent="0.25">
      <c r="J7271" t="s">
        <v>1817</v>
      </c>
      <c r="K7271" t="s">
        <v>10181</v>
      </c>
    </row>
    <row r="7272" spans="10:11" x14ac:dyDescent="0.25">
      <c r="J7272" t="s">
        <v>1817</v>
      </c>
      <c r="K7272" t="s">
        <v>10182</v>
      </c>
    </row>
    <row r="7273" spans="10:11" x14ac:dyDescent="0.25">
      <c r="J7273" t="s">
        <v>281</v>
      </c>
      <c r="K7273" t="s">
        <v>10183</v>
      </c>
    </row>
    <row r="7274" spans="10:11" x14ac:dyDescent="0.25">
      <c r="J7274" t="s">
        <v>281</v>
      </c>
      <c r="K7274" t="s">
        <v>10184</v>
      </c>
    </row>
    <row r="7275" spans="10:11" x14ac:dyDescent="0.25">
      <c r="J7275" t="s">
        <v>281</v>
      </c>
      <c r="K7275" t="s">
        <v>10185</v>
      </c>
    </row>
    <row r="7276" spans="10:11" x14ac:dyDescent="0.25">
      <c r="J7276" t="s">
        <v>281</v>
      </c>
      <c r="K7276" t="s">
        <v>10186</v>
      </c>
    </row>
    <row r="7277" spans="10:11" x14ac:dyDescent="0.25">
      <c r="J7277" t="s">
        <v>281</v>
      </c>
      <c r="K7277" t="s">
        <v>10187</v>
      </c>
    </row>
    <row r="7278" spans="10:11" x14ac:dyDescent="0.25">
      <c r="J7278" t="s">
        <v>281</v>
      </c>
      <c r="K7278" t="s">
        <v>10188</v>
      </c>
    </row>
    <row r="7279" spans="10:11" x14ac:dyDescent="0.25">
      <c r="J7279" t="s">
        <v>281</v>
      </c>
      <c r="K7279" t="s">
        <v>10189</v>
      </c>
    </row>
    <row r="7280" spans="10:11" x14ac:dyDescent="0.25">
      <c r="J7280" t="s">
        <v>281</v>
      </c>
      <c r="K7280" t="s">
        <v>10190</v>
      </c>
    </row>
    <row r="7281" spans="10:11" x14ac:dyDescent="0.25">
      <c r="J7281" t="s">
        <v>281</v>
      </c>
      <c r="K7281" t="s">
        <v>10191</v>
      </c>
    </row>
    <row r="7282" spans="10:11" x14ac:dyDescent="0.25">
      <c r="J7282" t="s">
        <v>281</v>
      </c>
      <c r="K7282" t="s">
        <v>10192</v>
      </c>
    </row>
    <row r="7283" spans="10:11" x14ac:dyDescent="0.25">
      <c r="J7283" t="s">
        <v>1663</v>
      </c>
      <c r="K7283" t="s">
        <v>10193</v>
      </c>
    </row>
    <row r="7284" spans="10:11" x14ac:dyDescent="0.25">
      <c r="J7284" t="s">
        <v>1663</v>
      </c>
      <c r="K7284" t="s">
        <v>10194</v>
      </c>
    </row>
    <row r="7285" spans="10:11" x14ac:dyDescent="0.25">
      <c r="J7285" t="s">
        <v>1663</v>
      </c>
      <c r="K7285" t="s">
        <v>10195</v>
      </c>
    </row>
    <row r="7286" spans="10:11" x14ac:dyDescent="0.25">
      <c r="J7286" t="s">
        <v>1663</v>
      </c>
      <c r="K7286" t="s">
        <v>10196</v>
      </c>
    </row>
    <row r="7287" spans="10:11" x14ac:dyDescent="0.25">
      <c r="J7287" t="s">
        <v>1663</v>
      </c>
      <c r="K7287" t="s">
        <v>10197</v>
      </c>
    </row>
    <row r="7288" spans="10:11" x14ac:dyDescent="0.25">
      <c r="J7288" t="s">
        <v>1663</v>
      </c>
      <c r="K7288" t="s">
        <v>10198</v>
      </c>
    </row>
    <row r="7289" spans="10:11" x14ac:dyDescent="0.25">
      <c r="J7289" t="s">
        <v>1663</v>
      </c>
      <c r="K7289" t="s">
        <v>10199</v>
      </c>
    </row>
    <row r="7290" spans="10:11" x14ac:dyDescent="0.25">
      <c r="J7290" t="s">
        <v>1663</v>
      </c>
      <c r="K7290" t="s">
        <v>10200</v>
      </c>
    </row>
    <row r="7291" spans="10:11" x14ac:dyDescent="0.25">
      <c r="J7291" t="s">
        <v>1663</v>
      </c>
      <c r="K7291" t="s">
        <v>10201</v>
      </c>
    </row>
    <row r="7292" spans="10:11" x14ac:dyDescent="0.25">
      <c r="J7292" t="s">
        <v>1663</v>
      </c>
      <c r="K7292" t="s">
        <v>10202</v>
      </c>
    </row>
    <row r="7293" spans="10:11" x14ac:dyDescent="0.25">
      <c r="J7293" t="s">
        <v>1663</v>
      </c>
      <c r="K7293" t="s">
        <v>10203</v>
      </c>
    </row>
    <row r="7294" spans="10:11" x14ac:dyDescent="0.25">
      <c r="J7294" t="s">
        <v>1663</v>
      </c>
      <c r="K7294" t="s">
        <v>10204</v>
      </c>
    </row>
    <row r="7295" spans="10:11" x14ac:dyDescent="0.25">
      <c r="J7295" t="s">
        <v>1663</v>
      </c>
      <c r="K7295" t="s">
        <v>10205</v>
      </c>
    </row>
    <row r="7296" spans="10:11" x14ac:dyDescent="0.25">
      <c r="J7296" t="s">
        <v>1663</v>
      </c>
      <c r="K7296" t="s">
        <v>10206</v>
      </c>
    </row>
    <row r="7297" spans="10:11" x14ac:dyDescent="0.25">
      <c r="J7297" t="s">
        <v>1663</v>
      </c>
      <c r="K7297" t="s">
        <v>10207</v>
      </c>
    </row>
    <row r="7298" spans="10:11" x14ac:dyDescent="0.25">
      <c r="J7298" t="s">
        <v>1663</v>
      </c>
      <c r="K7298" t="s">
        <v>10208</v>
      </c>
    </row>
    <row r="7299" spans="10:11" x14ac:dyDescent="0.25">
      <c r="J7299" t="s">
        <v>1663</v>
      </c>
      <c r="K7299" t="s">
        <v>10209</v>
      </c>
    </row>
    <row r="7300" spans="10:11" x14ac:dyDescent="0.25">
      <c r="J7300" t="s">
        <v>1663</v>
      </c>
      <c r="K7300" t="s">
        <v>10210</v>
      </c>
    </row>
    <row r="7301" spans="10:11" x14ac:dyDescent="0.25">
      <c r="J7301" t="s">
        <v>1663</v>
      </c>
      <c r="K7301" t="s">
        <v>10211</v>
      </c>
    </row>
    <row r="7302" spans="10:11" x14ac:dyDescent="0.25">
      <c r="J7302" t="s">
        <v>1663</v>
      </c>
      <c r="K7302" t="s">
        <v>10212</v>
      </c>
    </row>
    <row r="7303" spans="10:11" x14ac:dyDescent="0.25">
      <c r="J7303" t="s">
        <v>1663</v>
      </c>
      <c r="K7303" t="s">
        <v>10213</v>
      </c>
    </row>
    <row r="7304" spans="10:11" x14ac:dyDescent="0.25">
      <c r="J7304" t="s">
        <v>1663</v>
      </c>
      <c r="K7304" t="s">
        <v>10214</v>
      </c>
    </row>
    <row r="7305" spans="10:11" x14ac:dyDescent="0.25">
      <c r="J7305" t="s">
        <v>1663</v>
      </c>
      <c r="K7305" t="s">
        <v>10215</v>
      </c>
    </row>
    <row r="7306" spans="10:11" x14ac:dyDescent="0.25">
      <c r="J7306" t="s">
        <v>1663</v>
      </c>
      <c r="K7306" t="s">
        <v>10216</v>
      </c>
    </row>
    <row r="7307" spans="10:11" x14ac:dyDescent="0.25">
      <c r="J7307" t="s">
        <v>1663</v>
      </c>
      <c r="K7307" t="s">
        <v>10217</v>
      </c>
    </row>
    <row r="7308" spans="10:11" x14ac:dyDescent="0.25">
      <c r="J7308" t="s">
        <v>1663</v>
      </c>
      <c r="K7308" t="s">
        <v>10218</v>
      </c>
    </row>
    <row r="7309" spans="10:11" x14ac:dyDescent="0.25">
      <c r="J7309" t="s">
        <v>1663</v>
      </c>
      <c r="K7309" t="s">
        <v>10219</v>
      </c>
    </row>
    <row r="7310" spans="10:11" x14ac:dyDescent="0.25">
      <c r="J7310" t="s">
        <v>1663</v>
      </c>
      <c r="K7310" t="s">
        <v>10220</v>
      </c>
    </row>
    <row r="7311" spans="10:11" x14ac:dyDescent="0.25">
      <c r="J7311" t="s">
        <v>1663</v>
      </c>
      <c r="K7311" t="s">
        <v>10221</v>
      </c>
    </row>
    <row r="7312" spans="10:11" x14ac:dyDescent="0.25">
      <c r="J7312" t="s">
        <v>1663</v>
      </c>
      <c r="K7312" t="s">
        <v>10222</v>
      </c>
    </row>
    <row r="7313" spans="10:11" x14ac:dyDescent="0.25">
      <c r="J7313" t="s">
        <v>1663</v>
      </c>
      <c r="K7313" t="s">
        <v>10223</v>
      </c>
    </row>
    <row r="7314" spans="10:11" x14ac:dyDescent="0.25">
      <c r="J7314" t="s">
        <v>1663</v>
      </c>
      <c r="K7314" t="s">
        <v>10224</v>
      </c>
    </row>
    <row r="7315" spans="10:11" x14ac:dyDescent="0.25">
      <c r="J7315" t="s">
        <v>1663</v>
      </c>
      <c r="K7315" t="s">
        <v>10225</v>
      </c>
    </row>
    <row r="7316" spans="10:11" x14ac:dyDescent="0.25">
      <c r="J7316" t="s">
        <v>1663</v>
      </c>
      <c r="K7316" t="s">
        <v>10226</v>
      </c>
    </row>
    <row r="7317" spans="10:11" x14ac:dyDescent="0.25">
      <c r="J7317" t="s">
        <v>1663</v>
      </c>
      <c r="K7317" t="s">
        <v>10227</v>
      </c>
    </row>
    <row r="7318" spans="10:11" x14ac:dyDescent="0.25">
      <c r="J7318" t="s">
        <v>1663</v>
      </c>
      <c r="K7318" t="s">
        <v>10228</v>
      </c>
    </row>
    <row r="7319" spans="10:11" x14ac:dyDescent="0.25">
      <c r="J7319" t="s">
        <v>1663</v>
      </c>
      <c r="K7319" t="s">
        <v>10229</v>
      </c>
    </row>
    <row r="7320" spans="10:11" x14ac:dyDescent="0.25">
      <c r="J7320" t="s">
        <v>1663</v>
      </c>
      <c r="K7320" t="s">
        <v>10230</v>
      </c>
    </row>
    <row r="7321" spans="10:11" x14ac:dyDescent="0.25">
      <c r="J7321" t="s">
        <v>1663</v>
      </c>
      <c r="K7321" t="s">
        <v>10231</v>
      </c>
    </row>
    <row r="7322" spans="10:11" x14ac:dyDescent="0.25">
      <c r="J7322" t="s">
        <v>1663</v>
      </c>
      <c r="K7322" t="s">
        <v>10232</v>
      </c>
    </row>
    <row r="7323" spans="10:11" x14ac:dyDescent="0.25">
      <c r="J7323" t="s">
        <v>1663</v>
      </c>
      <c r="K7323" t="s">
        <v>10233</v>
      </c>
    </row>
    <row r="7324" spans="10:11" x14ac:dyDescent="0.25">
      <c r="J7324" t="s">
        <v>1663</v>
      </c>
      <c r="K7324" t="s">
        <v>10234</v>
      </c>
    </row>
    <row r="7325" spans="10:11" x14ac:dyDescent="0.25">
      <c r="J7325" t="s">
        <v>1663</v>
      </c>
      <c r="K7325" t="s">
        <v>10235</v>
      </c>
    </row>
    <row r="7326" spans="10:11" x14ac:dyDescent="0.25">
      <c r="J7326" t="s">
        <v>1663</v>
      </c>
      <c r="K7326" t="s">
        <v>10236</v>
      </c>
    </row>
    <row r="7327" spans="10:11" x14ac:dyDescent="0.25">
      <c r="J7327" t="s">
        <v>1663</v>
      </c>
      <c r="K7327" t="s">
        <v>10237</v>
      </c>
    </row>
    <row r="7328" spans="10:11" x14ac:dyDescent="0.25">
      <c r="J7328" t="s">
        <v>1663</v>
      </c>
      <c r="K7328" t="s">
        <v>10238</v>
      </c>
    </row>
    <row r="7329" spans="10:11" x14ac:dyDescent="0.25">
      <c r="J7329" t="s">
        <v>1663</v>
      </c>
      <c r="K7329" t="s">
        <v>10239</v>
      </c>
    </row>
    <row r="7330" spans="10:11" x14ac:dyDescent="0.25">
      <c r="J7330" t="s">
        <v>1663</v>
      </c>
      <c r="K7330" t="s">
        <v>10240</v>
      </c>
    </row>
    <row r="7331" spans="10:11" x14ac:dyDescent="0.25">
      <c r="J7331" t="s">
        <v>1663</v>
      </c>
      <c r="K7331" t="s">
        <v>10241</v>
      </c>
    </row>
    <row r="7332" spans="10:11" x14ac:dyDescent="0.25">
      <c r="J7332" t="s">
        <v>1663</v>
      </c>
      <c r="K7332" t="s">
        <v>10242</v>
      </c>
    </row>
    <row r="7333" spans="10:11" x14ac:dyDescent="0.25">
      <c r="J7333" t="s">
        <v>1663</v>
      </c>
      <c r="K7333" t="s">
        <v>10243</v>
      </c>
    </row>
    <row r="7334" spans="10:11" x14ac:dyDescent="0.25">
      <c r="J7334" t="s">
        <v>1663</v>
      </c>
      <c r="K7334" t="s">
        <v>10244</v>
      </c>
    </row>
    <row r="7335" spans="10:11" x14ac:dyDescent="0.25">
      <c r="J7335" t="s">
        <v>1663</v>
      </c>
      <c r="K7335" t="s">
        <v>10245</v>
      </c>
    </row>
    <row r="7336" spans="10:11" x14ac:dyDescent="0.25">
      <c r="J7336" t="s">
        <v>1663</v>
      </c>
      <c r="K7336" t="s">
        <v>10246</v>
      </c>
    </row>
    <row r="7337" spans="10:11" x14ac:dyDescent="0.25">
      <c r="J7337" t="s">
        <v>1663</v>
      </c>
      <c r="K7337" t="s">
        <v>10247</v>
      </c>
    </row>
    <row r="7338" spans="10:11" x14ac:dyDescent="0.25">
      <c r="J7338" t="s">
        <v>1663</v>
      </c>
      <c r="K7338" t="s">
        <v>10248</v>
      </c>
    </row>
    <row r="7339" spans="10:11" x14ac:dyDescent="0.25">
      <c r="J7339" t="s">
        <v>1663</v>
      </c>
      <c r="K7339" t="s">
        <v>10249</v>
      </c>
    </row>
    <row r="7340" spans="10:11" x14ac:dyDescent="0.25">
      <c r="J7340" t="s">
        <v>1663</v>
      </c>
      <c r="K7340" t="s">
        <v>10250</v>
      </c>
    </row>
    <row r="7341" spans="10:11" x14ac:dyDescent="0.25">
      <c r="J7341" t="s">
        <v>1663</v>
      </c>
      <c r="K7341" t="s">
        <v>10251</v>
      </c>
    </row>
    <row r="7342" spans="10:11" x14ac:dyDescent="0.25">
      <c r="J7342" t="s">
        <v>1663</v>
      </c>
      <c r="K7342" t="s">
        <v>10252</v>
      </c>
    </row>
    <row r="7343" spans="10:11" x14ac:dyDescent="0.25">
      <c r="J7343" t="s">
        <v>1663</v>
      </c>
      <c r="K7343" t="s">
        <v>10253</v>
      </c>
    </row>
    <row r="7344" spans="10:11" x14ac:dyDescent="0.25">
      <c r="J7344" t="s">
        <v>1663</v>
      </c>
      <c r="K7344" t="s">
        <v>10254</v>
      </c>
    </row>
    <row r="7345" spans="10:11" x14ac:dyDescent="0.25">
      <c r="J7345" t="s">
        <v>1663</v>
      </c>
      <c r="K7345" t="s">
        <v>10255</v>
      </c>
    </row>
    <row r="7346" spans="10:11" x14ac:dyDescent="0.25">
      <c r="J7346" t="s">
        <v>1663</v>
      </c>
      <c r="K7346" t="s">
        <v>10256</v>
      </c>
    </row>
    <row r="7347" spans="10:11" x14ac:dyDescent="0.25">
      <c r="J7347" t="s">
        <v>1663</v>
      </c>
      <c r="K7347" t="s">
        <v>10257</v>
      </c>
    </row>
    <row r="7348" spans="10:11" x14ac:dyDescent="0.25">
      <c r="J7348" t="s">
        <v>1663</v>
      </c>
      <c r="K7348" t="s">
        <v>10258</v>
      </c>
    </row>
    <row r="7349" spans="10:11" x14ac:dyDescent="0.25">
      <c r="J7349" t="s">
        <v>1663</v>
      </c>
      <c r="K7349" t="s">
        <v>10259</v>
      </c>
    </row>
    <row r="7350" spans="10:11" x14ac:dyDescent="0.25">
      <c r="J7350" t="s">
        <v>1663</v>
      </c>
      <c r="K7350" t="s">
        <v>10260</v>
      </c>
    </row>
    <row r="7351" spans="10:11" x14ac:dyDescent="0.25">
      <c r="J7351" t="s">
        <v>1663</v>
      </c>
      <c r="K7351" t="s">
        <v>10261</v>
      </c>
    </row>
    <row r="7352" spans="10:11" x14ac:dyDescent="0.25">
      <c r="J7352" t="s">
        <v>1663</v>
      </c>
      <c r="K7352" t="s">
        <v>10262</v>
      </c>
    </row>
    <row r="7353" spans="10:11" x14ac:dyDescent="0.25">
      <c r="J7353" t="s">
        <v>1663</v>
      </c>
      <c r="K7353" t="s">
        <v>10263</v>
      </c>
    </row>
    <row r="7354" spans="10:11" x14ac:dyDescent="0.25">
      <c r="J7354" t="s">
        <v>1663</v>
      </c>
      <c r="K7354" t="s">
        <v>10264</v>
      </c>
    </row>
    <row r="7355" spans="10:11" x14ac:dyDescent="0.25">
      <c r="J7355" t="s">
        <v>1663</v>
      </c>
      <c r="K7355" t="s">
        <v>10265</v>
      </c>
    </row>
    <row r="7356" spans="10:11" x14ac:dyDescent="0.25">
      <c r="J7356" t="s">
        <v>1663</v>
      </c>
      <c r="K7356" t="s">
        <v>10266</v>
      </c>
    </row>
    <row r="7357" spans="10:11" x14ac:dyDescent="0.25">
      <c r="J7357" t="s">
        <v>1663</v>
      </c>
      <c r="K7357" t="s">
        <v>10267</v>
      </c>
    </row>
    <row r="7358" spans="10:11" x14ac:dyDescent="0.25">
      <c r="J7358" t="s">
        <v>1663</v>
      </c>
      <c r="K7358" t="s">
        <v>10268</v>
      </c>
    </row>
    <row r="7359" spans="10:11" x14ac:dyDescent="0.25">
      <c r="J7359" t="s">
        <v>1663</v>
      </c>
      <c r="K7359" t="s">
        <v>10269</v>
      </c>
    </row>
    <row r="7360" spans="10:11" x14ac:dyDescent="0.25">
      <c r="J7360" t="s">
        <v>1663</v>
      </c>
      <c r="K7360" t="s">
        <v>10270</v>
      </c>
    </row>
    <row r="7361" spans="10:11" x14ac:dyDescent="0.25">
      <c r="J7361" t="s">
        <v>1663</v>
      </c>
      <c r="K7361" t="s">
        <v>10271</v>
      </c>
    </row>
    <row r="7362" spans="10:11" x14ac:dyDescent="0.25">
      <c r="J7362" t="s">
        <v>1663</v>
      </c>
      <c r="K7362" t="s">
        <v>10272</v>
      </c>
    </row>
    <row r="7363" spans="10:11" x14ac:dyDescent="0.25">
      <c r="J7363" t="s">
        <v>1663</v>
      </c>
      <c r="K7363" t="s">
        <v>10273</v>
      </c>
    </row>
    <row r="7364" spans="10:11" x14ac:dyDescent="0.25">
      <c r="J7364" t="s">
        <v>1663</v>
      </c>
      <c r="K7364" t="s">
        <v>10274</v>
      </c>
    </row>
    <row r="7365" spans="10:11" x14ac:dyDescent="0.25">
      <c r="J7365" t="s">
        <v>1663</v>
      </c>
      <c r="K7365" t="s">
        <v>10275</v>
      </c>
    </row>
    <row r="7366" spans="10:11" x14ac:dyDescent="0.25">
      <c r="J7366" t="s">
        <v>1663</v>
      </c>
      <c r="K7366" t="s">
        <v>10276</v>
      </c>
    </row>
    <row r="7367" spans="10:11" x14ac:dyDescent="0.25">
      <c r="J7367" t="s">
        <v>1663</v>
      </c>
      <c r="K7367" t="s">
        <v>10277</v>
      </c>
    </row>
    <row r="7368" spans="10:11" x14ac:dyDescent="0.25">
      <c r="J7368" t="s">
        <v>1663</v>
      </c>
      <c r="K7368" t="s">
        <v>10278</v>
      </c>
    </row>
    <row r="7369" spans="10:11" x14ac:dyDescent="0.25">
      <c r="J7369" t="s">
        <v>1663</v>
      </c>
      <c r="K7369" t="s">
        <v>10279</v>
      </c>
    </row>
    <row r="7370" spans="10:11" x14ac:dyDescent="0.25">
      <c r="J7370" t="s">
        <v>1663</v>
      </c>
      <c r="K7370" t="s">
        <v>10280</v>
      </c>
    </row>
    <row r="7371" spans="10:11" x14ac:dyDescent="0.25">
      <c r="J7371" t="s">
        <v>1663</v>
      </c>
      <c r="K7371" t="s">
        <v>10281</v>
      </c>
    </row>
    <row r="7372" spans="10:11" x14ac:dyDescent="0.25">
      <c r="J7372" t="s">
        <v>1663</v>
      </c>
      <c r="K7372" t="s">
        <v>10282</v>
      </c>
    </row>
    <row r="7373" spans="10:11" x14ac:dyDescent="0.25">
      <c r="J7373" t="s">
        <v>1663</v>
      </c>
      <c r="K7373" t="s">
        <v>10283</v>
      </c>
    </row>
    <row r="7374" spans="10:11" x14ac:dyDescent="0.25">
      <c r="J7374" t="s">
        <v>1663</v>
      </c>
      <c r="K7374" t="s">
        <v>10284</v>
      </c>
    </row>
    <row r="7375" spans="10:11" x14ac:dyDescent="0.25">
      <c r="J7375" t="s">
        <v>1663</v>
      </c>
      <c r="K7375" t="s">
        <v>10285</v>
      </c>
    </row>
    <row r="7376" spans="10:11" x14ac:dyDescent="0.25">
      <c r="J7376" t="s">
        <v>1663</v>
      </c>
      <c r="K7376" t="s">
        <v>10286</v>
      </c>
    </row>
    <row r="7377" spans="10:11" x14ac:dyDescent="0.25">
      <c r="J7377" t="s">
        <v>1663</v>
      </c>
      <c r="K7377" t="s">
        <v>10287</v>
      </c>
    </row>
    <row r="7378" spans="10:11" x14ac:dyDescent="0.25">
      <c r="J7378" t="s">
        <v>1663</v>
      </c>
      <c r="K7378" t="s">
        <v>10288</v>
      </c>
    </row>
    <row r="7379" spans="10:11" x14ac:dyDescent="0.25">
      <c r="J7379" t="s">
        <v>1663</v>
      </c>
      <c r="K7379" t="s">
        <v>10289</v>
      </c>
    </row>
    <row r="7380" spans="10:11" x14ac:dyDescent="0.25">
      <c r="J7380" t="s">
        <v>1663</v>
      </c>
      <c r="K7380" t="s">
        <v>10290</v>
      </c>
    </row>
    <row r="7381" spans="10:11" x14ac:dyDescent="0.25">
      <c r="J7381" t="s">
        <v>1663</v>
      </c>
      <c r="K7381" t="s">
        <v>10291</v>
      </c>
    </row>
    <row r="7382" spans="10:11" x14ac:dyDescent="0.25">
      <c r="J7382" t="s">
        <v>1663</v>
      </c>
      <c r="K7382" t="s">
        <v>10292</v>
      </c>
    </row>
    <row r="7383" spans="10:11" x14ac:dyDescent="0.25">
      <c r="J7383" t="s">
        <v>1663</v>
      </c>
      <c r="K7383" t="s">
        <v>10293</v>
      </c>
    </row>
    <row r="7384" spans="10:11" x14ac:dyDescent="0.25">
      <c r="J7384" t="s">
        <v>1663</v>
      </c>
      <c r="K7384" t="s">
        <v>10294</v>
      </c>
    </row>
    <row r="7385" spans="10:11" x14ac:dyDescent="0.25">
      <c r="J7385" t="s">
        <v>1663</v>
      </c>
      <c r="K7385" t="s">
        <v>10295</v>
      </c>
    </row>
    <row r="7386" spans="10:11" x14ac:dyDescent="0.25">
      <c r="J7386" t="s">
        <v>1663</v>
      </c>
      <c r="K7386" t="s">
        <v>10296</v>
      </c>
    </row>
    <row r="7387" spans="10:11" x14ac:dyDescent="0.25">
      <c r="J7387" t="s">
        <v>1663</v>
      </c>
      <c r="K7387" t="s">
        <v>10297</v>
      </c>
    </row>
    <row r="7388" spans="10:11" x14ac:dyDescent="0.25">
      <c r="J7388" t="s">
        <v>1663</v>
      </c>
      <c r="K7388" t="s">
        <v>10298</v>
      </c>
    </row>
    <row r="7389" spans="10:11" x14ac:dyDescent="0.25">
      <c r="J7389" t="s">
        <v>1663</v>
      </c>
      <c r="K7389" t="s">
        <v>10299</v>
      </c>
    </row>
    <row r="7390" spans="10:11" x14ac:dyDescent="0.25">
      <c r="J7390" t="s">
        <v>1663</v>
      </c>
      <c r="K7390" t="s">
        <v>10300</v>
      </c>
    </row>
    <row r="7391" spans="10:11" x14ac:dyDescent="0.25">
      <c r="J7391" t="s">
        <v>1663</v>
      </c>
      <c r="K7391" t="s">
        <v>10301</v>
      </c>
    </row>
    <row r="7392" spans="10:11" x14ac:dyDescent="0.25">
      <c r="J7392" t="s">
        <v>1663</v>
      </c>
      <c r="K7392" t="s">
        <v>10302</v>
      </c>
    </row>
    <row r="7393" spans="10:11" x14ac:dyDescent="0.25">
      <c r="J7393" t="s">
        <v>1663</v>
      </c>
      <c r="K7393" t="s">
        <v>10303</v>
      </c>
    </row>
    <row r="7394" spans="10:11" x14ac:dyDescent="0.25">
      <c r="J7394" t="s">
        <v>1663</v>
      </c>
      <c r="K7394" t="s">
        <v>10304</v>
      </c>
    </row>
    <row r="7395" spans="10:11" x14ac:dyDescent="0.25">
      <c r="J7395" t="s">
        <v>1663</v>
      </c>
      <c r="K7395" t="s">
        <v>10305</v>
      </c>
    </row>
    <row r="7396" spans="10:11" x14ac:dyDescent="0.25">
      <c r="J7396" t="s">
        <v>1663</v>
      </c>
      <c r="K7396" t="s">
        <v>10306</v>
      </c>
    </row>
    <row r="7397" spans="10:11" x14ac:dyDescent="0.25">
      <c r="J7397" t="s">
        <v>1663</v>
      </c>
      <c r="K7397" t="s">
        <v>10307</v>
      </c>
    </row>
    <row r="7398" spans="10:11" x14ac:dyDescent="0.25">
      <c r="J7398" t="s">
        <v>1663</v>
      </c>
      <c r="K7398" t="s">
        <v>10308</v>
      </c>
    </row>
    <row r="7399" spans="10:11" x14ac:dyDescent="0.25">
      <c r="J7399" t="s">
        <v>1663</v>
      </c>
      <c r="K7399" t="s">
        <v>10309</v>
      </c>
    </row>
    <row r="7400" spans="10:11" x14ac:dyDescent="0.25">
      <c r="J7400" t="s">
        <v>1663</v>
      </c>
      <c r="K7400" t="s">
        <v>10310</v>
      </c>
    </row>
    <row r="7401" spans="10:11" x14ac:dyDescent="0.25">
      <c r="J7401" t="s">
        <v>1663</v>
      </c>
      <c r="K7401" t="s">
        <v>10311</v>
      </c>
    </row>
    <row r="7402" spans="10:11" x14ac:dyDescent="0.25">
      <c r="J7402" t="s">
        <v>1663</v>
      </c>
      <c r="K7402" t="s">
        <v>10312</v>
      </c>
    </row>
    <row r="7403" spans="10:11" x14ac:dyDescent="0.25">
      <c r="J7403" t="s">
        <v>1663</v>
      </c>
      <c r="K7403" t="s">
        <v>10313</v>
      </c>
    </row>
    <row r="7404" spans="10:11" x14ac:dyDescent="0.25">
      <c r="J7404" t="s">
        <v>1663</v>
      </c>
      <c r="K7404" t="s">
        <v>10314</v>
      </c>
    </row>
    <row r="7405" spans="10:11" x14ac:dyDescent="0.25">
      <c r="J7405" t="s">
        <v>1663</v>
      </c>
      <c r="K7405" t="s">
        <v>10315</v>
      </c>
    </row>
    <row r="7406" spans="10:11" x14ac:dyDescent="0.25">
      <c r="J7406" t="s">
        <v>1663</v>
      </c>
      <c r="K7406" t="s">
        <v>10316</v>
      </c>
    </row>
    <row r="7407" spans="10:11" x14ac:dyDescent="0.25">
      <c r="J7407" t="s">
        <v>1663</v>
      </c>
      <c r="K7407" t="s">
        <v>10317</v>
      </c>
    </row>
    <row r="7408" spans="10:11" x14ac:dyDescent="0.25">
      <c r="J7408" t="s">
        <v>1663</v>
      </c>
      <c r="K7408" t="s">
        <v>10318</v>
      </c>
    </row>
    <row r="7409" spans="10:11" x14ac:dyDescent="0.25">
      <c r="J7409" t="s">
        <v>1663</v>
      </c>
      <c r="K7409" t="s">
        <v>10319</v>
      </c>
    </row>
    <row r="7410" spans="10:11" x14ac:dyDescent="0.25">
      <c r="J7410" t="s">
        <v>1663</v>
      </c>
      <c r="K7410" t="s">
        <v>10320</v>
      </c>
    </row>
    <row r="7411" spans="10:11" x14ac:dyDescent="0.25">
      <c r="J7411" t="s">
        <v>1663</v>
      </c>
      <c r="K7411" t="s">
        <v>10321</v>
      </c>
    </row>
    <row r="7412" spans="10:11" x14ac:dyDescent="0.25">
      <c r="J7412" t="s">
        <v>1663</v>
      </c>
      <c r="K7412" t="s">
        <v>10322</v>
      </c>
    </row>
    <row r="7413" spans="10:11" x14ac:dyDescent="0.25">
      <c r="J7413" t="s">
        <v>1663</v>
      </c>
      <c r="K7413" t="s">
        <v>10323</v>
      </c>
    </row>
    <row r="7414" spans="10:11" x14ac:dyDescent="0.25">
      <c r="J7414" t="s">
        <v>1663</v>
      </c>
      <c r="K7414" t="s">
        <v>10324</v>
      </c>
    </row>
    <row r="7415" spans="10:11" x14ac:dyDescent="0.25">
      <c r="J7415" t="s">
        <v>1663</v>
      </c>
      <c r="K7415" t="s">
        <v>10325</v>
      </c>
    </row>
    <row r="7416" spans="10:11" x14ac:dyDescent="0.25">
      <c r="J7416" t="s">
        <v>1663</v>
      </c>
      <c r="K7416" t="s">
        <v>10326</v>
      </c>
    </row>
    <row r="7417" spans="10:11" x14ac:dyDescent="0.25">
      <c r="J7417" t="s">
        <v>1663</v>
      </c>
      <c r="K7417" t="s">
        <v>10327</v>
      </c>
    </row>
    <row r="7418" spans="10:11" x14ac:dyDescent="0.25">
      <c r="J7418" t="s">
        <v>1663</v>
      </c>
      <c r="K7418" t="s">
        <v>10328</v>
      </c>
    </row>
    <row r="7419" spans="10:11" x14ac:dyDescent="0.25">
      <c r="J7419" t="s">
        <v>1663</v>
      </c>
      <c r="K7419" t="s">
        <v>10329</v>
      </c>
    </row>
    <row r="7420" spans="10:11" x14ac:dyDescent="0.25">
      <c r="J7420" t="s">
        <v>1663</v>
      </c>
      <c r="K7420" t="s">
        <v>10330</v>
      </c>
    </row>
    <row r="7421" spans="10:11" x14ac:dyDescent="0.25">
      <c r="J7421" t="s">
        <v>1663</v>
      </c>
      <c r="K7421" t="s">
        <v>10331</v>
      </c>
    </row>
    <row r="7422" spans="10:11" x14ac:dyDescent="0.25">
      <c r="J7422" t="s">
        <v>1663</v>
      </c>
      <c r="K7422" t="s">
        <v>10332</v>
      </c>
    </row>
    <row r="7423" spans="10:11" x14ac:dyDescent="0.25">
      <c r="J7423" t="s">
        <v>1663</v>
      </c>
      <c r="K7423" t="s">
        <v>10333</v>
      </c>
    </row>
    <row r="7424" spans="10:11" x14ac:dyDescent="0.25">
      <c r="J7424" t="s">
        <v>1663</v>
      </c>
      <c r="K7424" t="s">
        <v>10334</v>
      </c>
    </row>
    <row r="7425" spans="10:11" x14ac:dyDescent="0.25">
      <c r="J7425" t="s">
        <v>1663</v>
      </c>
      <c r="K7425" t="s">
        <v>10335</v>
      </c>
    </row>
    <row r="7426" spans="10:11" x14ac:dyDescent="0.25">
      <c r="J7426" t="s">
        <v>1663</v>
      </c>
      <c r="K7426" t="s">
        <v>10336</v>
      </c>
    </row>
    <row r="7427" spans="10:11" x14ac:dyDescent="0.25">
      <c r="J7427" t="s">
        <v>1663</v>
      </c>
      <c r="K7427" t="s">
        <v>10337</v>
      </c>
    </row>
    <row r="7428" spans="10:11" x14ac:dyDescent="0.25">
      <c r="J7428" t="s">
        <v>1663</v>
      </c>
      <c r="K7428" t="s">
        <v>10338</v>
      </c>
    </row>
    <row r="7429" spans="10:11" x14ac:dyDescent="0.25">
      <c r="J7429" t="s">
        <v>1663</v>
      </c>
      <c r="K7429" t="s">
        <v>10339</v>
      </c>
    </row>
    <row r="7430" spans="10:11" x14ac:dyDescent="0.25">
      <c r="J7430" t="s">
        <v>1663</v>
      </c>
      <c r="K7430" t="s">
        <v>10340</v>
      </c>
    </row>
    <row r="7431" spans="10:11" x14ac:dyDescent="0.25">
      <c r="J7431" t="s">
        <v>1663</v>
      </c>
      <c r="K7431" t="s">
        <v>10341</v>
      </c>
    </row>
    <row r="7432" spans="10:11" x14ac:dyDescent="0.25">
      <c r="J7432" t="s">
        <v>1663</v>
      </c>
      <c r="K7432" t="s">
        <v>10342</v>
      </c>
    </row>
    <row r="7433" spans="10:11" x14ac:dyDescent="0.25">
      <c r="J7433" t="s">
        <v>1663</v>
      </c>
      <c r="K7433" t="s">
        <v>10343</v>
      </c>
    </row>
    <row r="7434" spans="10:11" x14ac:dyDescent="0.25">
      <c r="J7434" t="s">
        <v>1663</v>
      </c>
      <c r="K7434" t="s">
        <v>10344</v>
      </c>
    </row>
    <row r="7435" spans="10:11" x14ac:dyDescent="0.25">
      <c r="J7435" t="s">
        <v>1663</v>
      </c>
      <c r="K7435" t="s">
        <v>10345</v>
      </c>
    </row>
    <row r="7436" spans="10:11" x14ac:dyDescent="0.25">
      <c r="J7436" t="s">
        <v>1663</v>
      </c>
      <c r="K7436" t="s">
        <v>10346</v>
      </c>
    </row>
    <row r="7437" spans="10:11" x14ac:dyDescent="0.25">
      <c r="J7437" t="s">
        <v>1663</v>
      </c>
      <c r="K7437" t="s">
        <v>10347</v>
      </c>
    </row>
    <row r="7438" spans="10:11" x14ac:dyDescent="0.25">
      <c r="J7438" t="s">
        <v>1663</v>
      </c>
      <c r="K7438" t="s">
        <v>10348</v>
      </c>
    </row>
    <row r="7439" spans="10:11" x14ac:dyDescent="0.25">
      <c r="J7439" t="s">
        <v>1663</v>
      </c>
      <c r="K7439" t="s">
        <v>10349</v>
      </c>
    </row>
    <row r="7440" spans="10:11" x14ac:dyDescent="0.25">
      <c r="J7440" t="s">
        <v>1663</v>
      </c>
      <c r="K7440" t="s">
        <v>10350</v>
      </c>
    </row>
    <row r="7441" spans="10:11" x14ac:dyDescent="0.25">
      <c r="J7441" t="s">
        <v>1531</v>
      </c>
      <c r="K7441" t="s">
        <v>10351</v>
      </c>
    </row>
    <row r="7442" spans="10:11" x14ac:dyDescent="0.25">
      <c r="J7442" t="s">
        <v>593</v>
      </c>
      <c r="K7442" t="s">
        <v>10352</v>
      </c>
    </row>
    <row r="7443" spans="10:11" x14ac:dyDescent="0.25">
      <c r="J7443" t="s">
        <v>593</v>
      </c>
      <c r="K7443" t="s">
        <v>10353</v>
      </c>
    </row>
    <row r="7444" spans="10:11" x14ac:dyDescent="0.25">
      <c r="J7444" t="s">
        <v>593</v>
      </c>
      <c r="K7444" t="s">
        <v>10354</v>
      </c>
    </row>
    <row r="7445" spans="10:11" x14ac:dyDescent="0.25">
      <c r="J7445" t="s">
        <v>593</v>
      </c>
      <c r="K7445" t="s">
        <v>10355</v>
      </c>
    </row>
    <row r="7446" spans="10:11" x14ac:dyDescent="0.25">
      <c r="J7446" t="s">
        <v>593</v>
      </c>
      <c r="K7446" t="s">
        <v>10356</v>
      </c>
    </row>
    <row r="7447" spans="10:11" x14ac:dyDescent="0.25">
      <c r="J7447" t="s">
        <v>593</v>
      </c>
      <c r="K7447" t="s">
        <v>10357</v>
      </c>
    </row>
    <row r="7448" spans="10:11" x14ac:dyDescent="0.25">
      <c r="J7448" t="s">
        <v>593</v>
      </c>
      <c r="K7448" t="s">
        <v>10358</v>
      </c>
    </row>
    <row r="7449" spans="10:11" x14ac:dyDescent="0.25">
      <c r="J7449" t="s">
        <v>593</v>
      </c>
      <c r="K7449" t="s">
        <v>10359</v>
      </c>
    </row>
    <row r="7450" spans="10:11" x14ac:dyDescent="0.25">
      <c r="J7450" t="s">
        <v>593</v>
      </c>
      <c r="K7450" t="s">
        <v>10360</v>
      </c>
    </row>
    <row r="7451" spans="10:11" x14ac:dyDescent="0.25">
      <c r="J7451" t="s">
        <v>593</v>
      </c>
      <c r="K7451" t="s">
        <v>10361</v>
      </c>
    </row>
    <row r="7452" spans="10:11" x14ac:dyDescent="0.25">
      <c r="J7452" t="s">
        <v>593</v>
      </c>
      <c r="K7452" t="s">
        <v>10362</v>
      </c>
    </row>
    <row r="7453" spans="10:11" x14ac:dyDescent="0.25">
      <c r="J7453" t="s">
        <v>593</v>
      </c>
      <c r="K7453" t="s">
        <v>10363</v>
      </c>
    </row>
    <row r="7454" spans="10:11" x14ac:dyDescent="0.25">
      <c r="J7454" t="s">
        <v>593</v>
      </c>
      <c r="K7454" t="s">
        <v>10364</v>
      </c>
    </row>
    <row r="7455" spans="10:11" x14ac:dyDescent="0.25">
      <c r="J7455" t="s">
        <v>593</v>
      </c>
      <c r="K7455" t="s">
        <v>10365</v>
      </c>
    </row>
    <row r="7456" spans="10:11" x14ac:dyDescent="0.25">
      <c r="J7456" t="s">
        <v>593</v>
      </c>
      <c r="K7456" t="s">
        <v>10366</v>
      </c>
    </row>
    <row r="7457" spans="10:11" x14ac:dyDescent="0.25">
      <c r="J7457" t="s">
        <v>593</v>
      </c>
      <c r="K7457" t="s">
        <v>10367</v>
      </c>
    </row>
    <row r="7458" spans="10:11" x14ac:dyDescent="0.25">
      <c r="J7458" t="s">
        <v>593</v>
      </c>
      <c r="K7458" t="s">
        <v>10368</v>
      </c>
    </row>
    <row r="7459" spans="10:11" x14ac:dyDescent="0.25">
      <c r="J7459" t="s">
        <v>593</v>
      </c>
      <c r="K7459" t="s">
        <v>10369</v>
      </c>
    </row>
    <row r="7460" spans="10:11" x14ac:dyDescent="0.25">
      <c r="J7460" t="s">
        <v>593</v>
      </c>
      <c r="K7460" t="s">
        <v>10370</v>
      </c>
    </row>
    <row r="7461" spans="10:11" x14ac:dyDescent="0.25">
      <c r="J7461" t="s">
        <v>593</v>
      </c>
      <c r="K7461" t="s">
        <v>10371</v>
      </c>
    </row>
    <row r="7462" spans="10:11" x14ac:dyDescent="0.25">
      <c r="J7462" t="s">
        <v>593</v>
      </c>
      <c r="K7462" t="s">
        <v>10372</v>
      </c>
    </row>
    <row r="7463" spans="10:11" x14ac:dyDescent="0.25">
      <c r="J7463" t="s">
        <v>593</v>
      </c>
      <c r="K7463" t="s">
        <v>10373</v>
      </c>
    </row>
    <row r="7464" spans="10:11" x14ac:dyDescent="0.25">
      <c r="J7464" t="s">
        <v>593</v>
      </c>
      <c r="K7464" t="s">
        <v>10374</v>
      </c>
    </row>
    <row r="7465" spans="10:11" x14ac:dyDescent="0.25">
      <c r="J7465" t="s">
        <v>593</v>
      </c>
      <c r="K7465" t="s">
        <v>10375</v>
      </c>
    </row>
    <row r="7466" spans="10:11" x14ac:dyDescent="0.25">
      <c r="J7466" t="s">
        <v>593</v>
      </c>
      <c r="K7466" t="s">
        <v>10376</v>
      </c>
    </row>
    <row r="7467" spans="10:11" x14ac:dyDescent="0.25">
      <c r="J7467" t="s">
        <v>593</v>
      </c>
      <c r="K7467" t="s">
        <v>10377</v>
      </c>
    </row>
    <row r="7468" spans="10:11" x14ac:dyDescent="0.25">
      <c r="J7468" t="s">
        <v>593</v>
      </c>
      <c r="K7468" t="s">
        <v>10378</v>
      </c>
    </row>
    <row r="7469" spans="10:11" x14ac:dyDescent="0.25">
      <c r="J7469" t="s">
        <v>593</v>
      </c>
      <c r="K7469" t="s">
        <v>10379</v>
      </c>
    </row>
    <row r="7470" spans="10:11" x14ac:dyDescent="0.25">
      <c r="J7470" t="s">
        <v>593</v>
      </c>
      <c r="K7470" t="s">
        <v>10380</v>
      </c>
    </row>
    <row r="7471" spans="10:11" x14ac:dyDescent="0.25">
      <c r="J7471" t="s">
        <v>593</v>
      </c>
      <c r="K7471" t="s">
        <v>10381</v>
      </c>
    </row>
    <row r="7472" spans="10:11" x14ac:dyDescent="0.25">
      <c r="J7472" t="s">
        <v>593</v>
      </c>
      <c r="K7472" t="s">
        <v>10382</v>
      </c>
    </row>
    <row r="7473" spans="10:11" x14ac:dyDescent="0.25">
      <c r="J7473" t="s">
        <v>593</v>
      </c>
      <c r="K7473" t="s">
        <v>10383</v>
      </c>
    </row>
    <row r="7474" spans="10:11" x14ac:dyDescent="0.25">
      <c r="J7474" t="s">
        <v>593</v>
      </c>
      <c r="K7474" t="s">
        <v>10384</v>
      </c>
    </row>
    <row r="7475" spans="10:11" x14ac:dyDescent="0.25">
      <c r="J7475" t="s">
        <v>593</v>
      </c>
      <c r="K7475" t="s">
        <v>10385</v>
      </c>
    </row>
    <row r="7476" spans="10:11" x14ac:dyDescent="0.25">
      <c r="J7476" t="s">
        <v>593</v>
      </c>
      <c r="K7476" t="s">
        <v>10386</v>
      </c>
    </row>
    <row r="7477" spans="10:11" x14ac:dyDescent="0.25">
      <c r="J7477" t="s">
        <v>593</v>
      </c>
      <c r="K7477" t="s">
        <v>10387</v>
      </c>
    </row>
    <row r="7478" spans="10:11" x14ac:dyDescent="0.25">
      <c r="J7478" t="s">
        <v>593</v>
      </c>
      <c r="K7478" t="s">
        <v>10388</v>
      </c>
    </row>
    <row r="7479" spans="10:11" x14ac:dyDescent="0.25">
      <c r="J7479" t="s">
        <v>593</v>
      </c>
      <c r="K7479" t="s">
        <v>10389</v>
      </c>
    </row>
    <row r="7480" spans="10:11" x14ac:dyDescent="0.25">
      <c r="J7480" t="s">
        <v>593</v>
      </c>
      <c r="K7480" t="s">
        <v>10390</v>
      </c>
    </row>
    <row r="7481" spans="10:11" x14ac:dyDescent="0.25">
      <c r="J7481" t="s">
        <v>593</v>
      </c>
      <c r="K7481" t="s">
        <v>10391</v>
      </c>
    </row>
    <row r="7482" spans="10:11" x14ac:dyDescent="0.25">
      <c r="J7482" t="s">
        <v>593</v>
      </c>
      <c r="K7482" t="s">
        <v>10392</v>
      </c>
    </row>
    <row r="7483" spans="10:11" x14ac:dyDescent="0.25">
      <c r="J7483" t="s">
        <v>593</v>
      </c>
      <c r="K7483" t="s">
        <v>10393</v>
      </c>
    </row>
    <row r="7484" spans="10:11" x14ac:dyDescent="0.25">
      <c r="J7484" t="s">
        <v>593</v>
      </c>
      <c r="K7484" t="s">
        <v>10394</v>
      </c>
    </row>
    <row r="7485" spans="10:11" x14ac:dyDescent="0.25">
      <c r="J7485" t="s">
        <v>593</v>
      </c>
      <c r="K7485" t="s">
        <v>10395</v>
      </c>
    </row>
    <row r="7486" spans="10:11" x14ac:dyDescent="0.25">
      <c r="J7486" t="s">
        <v>593</v>
      </c>
      <c r="K7486" t="s">
        <v>10396</v>
      </c>
    </row>
    <row r="7487" spans="10:11" x14ac:dyDescent="0.25">
      <c r="J7487" t="s">
        <v>593</v>
      </c>
      <c r="K7487" t="s">
        <v>10397</v>
      </c>
    </row>
    <row r="7488" spans="10:11" x14ac:dyDescent="0.25">
      <c r="J7488" t="s">
        <v>593</v>
      </c>
      <c r="K7488" t="s">
        <v>10398</v>
      </c>
    </row>
    <row r="7489" spans="10:11" x14ac:dyDescent="0.25">
      <c r="J7489" t="s">
        <v>593</v>
      </c>
      <c r="K7489" t="s">
        <v>10399</v>
      </c>
    </row>
    <row r="7490" spans="10:11" x14ac:dyDescent="0.25">
      <c r="J7490" t="s">
        <v>593</v>
      </c>
      <c r="K7490" t="s">
        <v>10400</v>
      </c>
    </row>
    <row r="7491" spans="10:11" x14ac:dyDescent="0.25">
      <c r="J7491" t="s">
        <v>593</v>
      </c>
      <c r="K7491" t="s">
        <v>10401</v>
      </c>
    </row>
    <row r="7492" spans="10:11" x14ac:dyDescent="0.25">
      <c r="J7492" t="s">
        <v>593</v>
      </c>
      <c r="K7492" t="s">
        <v>10402</v>
      </c>
    </row>
    <row r="7493" spans="10:11" x14ac:dyDescent="0.25">
      <c r="J7493" t="s">
        <v>593</v>
      </c>
      <c r="K7493" t="s">
        <v>10403</v>
      </c>
    </row>
    <row r="7494" spans="10:11" x14ac:dyDescent="0.25">
      <c r="J7494" t="s">
        <v>593</v>
      </c>
      <c r="K7494" t="s">
        <v>10404</v>
      </c>
    </row>
    <row r="7495" spans="10:11" x14ac:dyDescent="0.25">
      <c r="J7495" t="s">
        <v>593</v>
      </c>
      <c r="K7495" t="s">
        <v>10405</v>
      </c>
    </row>
    <row r="7496" spans="10:11" x14ac:dyDescent="0.25">
      <c r="J7496" t="s">
        <v>593</v>
      </c>
      <c r="K7496" t="s">
        <v>10406</v>
      </c>
    </row>
    <row r="7497" spans="10:11" x14ac:dyDescent="0.25">
      <c r="J7497" t="s">
        <v>593</v>
      </c>
      <c r="K7497" t="s">
        <v>10407</v>
      </c>
    </row>
    <row r="7498" spans="10:11" x14ac:dyDescent="0.25">
      <c r="J7498" t="s">
        <v>593</v>
      </c>
      <c r="K7498" t="s">
        <v>10408</v>
      </c>
    </row>
    <row r="7499" spans="10:11" x14ac:dyDescent="0.25">
      <c r="J7499" t="s">
        <v>593</v>
      </c>
      <c r="K7499" t="s">
        <v>10409</v>
      </c>
    </row>
    <row r="7500" spans="10:11" x14ac:dyDescent="0.25">
      <c r="J7500" t="s">
        <v>593</v>
      </c>
      <c r="K7500" t="s">
        <v>10410</v>
      </c>
    </row>
    <row r="7501" spans="10:11" x14ac:dyDescent="0.25">
      <c r="J7501" t="s">
        <v>593</v>
      </c>
      <c r="K7501" t="s">
        <v>10411</v>
      </c>
    </row>
    <row r="7502" spans="10:11" x14ac:dyDescent="0.25">
      <c r="J7502" t="s">
        <v>593</v>
      </c>
      <c r="K7502" t="s">
        <v>10412</v>
      </c>
    </row>
    <row r="7503" spans="10:11" x14ac:dyDescent="0.25">
      <c r="J7503" t="s">
        <v>593</v>
      </c>
      <c r="K7503" t="s">
        <v>10413</v>
      </c>
    </row>
    <row r="7504" spans="10:11" x14ac:dyDescent="0.25">
      <c r="J7504" t="s">
        <v>593</v>
      </c>
      <c r="K7504" t="s">
        <v>10414</v>
      </c>
    </row>
    <row r="7505" spans="10:11" x14ac:dyDescent="0.25">
      <c r="J7505" t="s">
        <v>593</v>
      </c>
      <c r="K7505" t="s">
        <v>10415</v>
      </c>
    </row>
    <row r="7506" spans="10:11" x14ac:dyDescent="0.25">
      <c r="J7506" t="s">
        <v>593</v>
      </c>
      <c r="K7506" t="s">
        <v>10416</v>
      </c>
    </row>
    <row r="7507" spans="10:11" x14ac:dyDescent="0.25">
      <c r="J7507" t="s">
        <v>593</v>
      </c>
      <c r="K7507" t="s">
        <v>10417</v>
      </c>
    </row>
    <row r="7508" spans="10:11" x14ac:dyDescent="0.25">
      <c r="J7508" t="s">
        <v>593</v>
      </c>
      <c r="K7508" t="s">
        <v>10418</v>
      </c>
    </row>
    <row r="7509" spans="10:11" x14ac:dyDescent="0.25">
      <c r="J7509" t="s">
        <v>593</v>
      </c>
      <c r="K7509" t="s">
        <v>10419</v>
      </c>
    </row>
    <row r="7510" spans="10:11" x14ac:dyDescent="0.25">
      <c r="J7510" t="s">
        <v>593</v>
      </c>
      <c r="K7510" t="s">
        <v>10420</v>
      </c>
    </row>
    <row r="7511" spans="10:11" x14ac:dyDescent="0.25">
      <c r="J7511" t="s">
        <v>594</v>
      </c>
      <c r="K7511" t="s">
        <v>10421</v>
      </c>
    </row>
    <row r="7512" spans="10:11" x14ac:dyDescent="0.25">
      <c r="J7512" t="s">
        <v>594</v>
      </c>
      <c r="K7512" t="s">
        <v>10422</v>
      </c>
    </row>
    <row r="7513" spans="10:11" x14ac:dyDescent="0.25">
      <c r="J7513" t="s">
        <v>594</v>
      </c>
      <c r="K7513" t="s">
        <v>10423</v>
      </c>
    </row>
    <row r="7514" spans="10:11" x14ac:dyDescent="0.25">
      <c r="J7514" t="s">
        <v>594</v>
      </c>
      <c r="K7514" t="s">
        <v>10424</v>
      </c>
    </row>
    <row r="7515" spans="10:11" x14ac:dyDescent="0.25">
      <c r="J7515" t="s">
        <v>594</v>
      </c>
      <c r="K7515" t="s">
        <v>10425</v>
      </c>
    </row>
    <row r="7516" spans="10:11" x14ac:dyDescent="0.25">
      <c r="J7516" t="s">
        <v>594</v>
      </c>
      <c r="K7516" t="s">
        <v>10426</v>
      </c>
    </row>
    <row r="7517" spans="10:11" x14ac:dyDescent="0.25">
      <c r="J7517" t="s">
        <v>594</v>
      </c>
      <c r="K7517" t="s">
        <v>10427</v>
      </c>
    </row>
    <row r="7518" spans="10:11" x14ac:dyDescent="0.25">
      <c r="J7518" t="s">
        <v>594</v>
      </c>
      <c r="K7518" t="s">
        <v>10428</v>
      </c>
    </row>
    <row r="7519" spans="10:11" x14ac:dyDescent="0.25">
      <c r="J7519" t="s">
        <v>594</v>
      </c>
      <c r="K7519" t="s">
        <v>10429</v>
      </c>
    </row>
    <row r="7520" spans="10:11" x14ac:dyDescent="0.25">
      <c r="J7520" t="s">
        <v>594</v>
      </c>
      <c r="K7520" t="s">
        <v>10430</v>
      </c>
    </row>
    <row r="7521" spans="10:11" x14ac:dyDescent="0.25">
      <c r="J7521" t="s">
        <v>594</v>
      </c>
      <c r="K7521" t="s">
        <v>10431</v>
      </c>
    </row>
    <row r="7522" spans="10:11" x14ac:dyDescent="0.25">
      <c r="J7522" t="s">
        <v>594</v>
      </c>
      <c r="K7522" t="s">
        <v>10432</v>
      </c>
    </row>
    <row r="7523" spans="10:11" x14ac:dyDescent="0.25">
      <c r="J7523" t="s">
        <v>594</v>
      </c>
      <c r="K7523" t="s">
        <v>10433</v>
      </c>
    </row>
    <row r="7524" spans="10:11" x14ac:dyDescent="0.25">
      <c r="J7524" t="s">
        <v>594</v>
      </c>
      <c r="K7524" t="s">
        <v>10434</v>
      </c>
    </row>
    <row r="7525" spans="10:11" x14ac:dyDescent="0.25">
      <c r="J7525" t="s">
        <v>594</v>
      </c>
      <c r="K7525" t="s">
        <v>10435</v>
      </c>
    </row>
    <row r="7526" spans="10:11" x14ac:dyDescent="0.25">
      <c r="J7526" t="s">
        <v>594</v>
      </c>
      <c r="K7526" t="s">
        <v>10436</v>
      </c>
    </row>
    <row r="7527" spans="10:11" x14ac:dyDescent="0.25">
      <c r="J7527" t="s">
        <v>594</v>
      </c>
      <c r="K7527" t="s">
        <v>10437</v>
      </c>
    </row>
    <row r="7528" spans="10:11" x14ac:dyDescent="0.25">
      <c r="J7528" t="s">
        <v>594</v>
      </c>
      <c r="K7528" t="s">
        <v>10438</v>
      </c>
    </row>
    <row r="7529" spans="10:11" x14ac:dyDescent="0.25">
      <c r="J7529" t="s">
        <v>594</v>
      </c>
      <c r="K7529" t="s">
        <v>10439</v>
      </c>
    </row>
    <row r="7530" spans="10:11" x14ac:dyDescent="0.25">
      <c r="J7530" t="s">
        <v>594</v>
      </c>
      <c r="K7530" t="s">
        <v>10440</v>
      </c>
    </row>
    <row r="7531" spans="10:11" x14ac:dyDescent="0.25">
      <c r="J7531" t="s">
        <v>594</v>
      </c>
      <c r="K7531" t="s">
        <v>10441</v>
      </c>
    </row>
    <row r="7532" spans="10:11" x14ac:dyDescent="0.25">
      <c r="J7532" t="s">
        <v>594</v>
      </c>
      <c r="K7532" t="s">
        <v>10442</v>
      </c>
    </row>
    <row r="7533" spans="10:11" x14ac:dyDescent="0.25">
      <c r="J7533" t="s">
        <v>594</v>
      </c>
      <c r="K7533" t="s">
        <v>10443</v>
      </c>
    </row>
    <row r="7534" spans="10:11" x14ac:dyDescent="0.25">
      <c r="J7534" t="s">
        <v>594</v>
      </c>
      <c r="K7534" t="s">
        <v>10444</v>
      </c>
    </row>
    <row r="7535" spans="10:11" x14ac:dyDescent="0.25">
      <c r="J7535" t="s">
        <v>594</v>
      </c>
      <c r="K7535" t="s">
        <v>10445</v>
      </c>
    </row>
    <row r="7536" spans="10:11" x14ac:dyDescent="0.25">
      <c r="J7536" t="s">
        <v>594</v>
      </c>
      <c r="K7536" t="s">
        <v>10446</v>
      </c>
    </row>
    <row r="7537" spans="10:11" x14ac:dyDescent="0.25">
      <c r="J7537" t="s">
        <v>594</v>
      </c>
      <c r="K7537" t="s">
        <v>10447</v>
      </c>
    </row>
    <row r="7538" spans="10:11" x14ac:dyDescent="0.25">
      <c r="J7538" t="s">
        <v>594</v>
      </c>
      <c r="K7538" t="s">
        <v>10448</v>
      </c>
    </row>
    <row r="7539" spans="10:11" x14ac:dyDescent="0.25">
      <c r="J7539" t="s">
        <v>594</v>
      </c>
      <c r="K7539" t="s">
        <v>10449</v>
      </c>
    </row>
    <row r="7540" spans="10:11" x14ac:dyDescent="0.25">
      <c r="J7540" t="s">
        <v>594</v>
      </c>
      <c r="K7540" t="s">
        <v>10450</v>
      </c>
    </row>
    <row r="7541" spans="10:11" x14ac:dyDescent="0.25">
      <c r="J7541" t="s">
        <v>594</v>
      </c>
      <c r="K7541" t="s">
        <v>10451</v>
      </c>
    </row>
    <row r="7542" spans="10:11" x14ac:dyDescent="0.25">
      <c r="J7542" t="s">
        <v>594</v>
      </c>
      <c r="K7542" t="s">
        <v>10452</v>
      </c>
    </row>
    <row r="7543" spans="10:11" x14ac:dyDescent="0.25">
      <c r="J7543" t="s">
        <v>594</v>
      </c>
      <c r="K7543" t="s">
        <v>10453</v>
      </c>
    </row>
    <row r="7544" spans="10:11" x14ac:dyDescent="0.25">
      <c r="J7544" t="s">
        <v>594</v>
      </c>
      <c r="K7544" t="s">
        <v>10454</v>
      </c>
    </row>
    <row r="7545" spans="10:11" x14ac:dyDescent="0.25">
      <c r="J7545" t="s">
        <v>594</v>
      </c>
      <c r="K7545" t="s">
        <v>10455</v>
      </c>
    </row>
    <row r="7546" spans="10:11" x14ac:dyDescent="0.25">
      <c r="J7546" t="s">
        <v>594</v>
      </c>
      <c r="K7546" t="s">
        <v>10456</v>
      </c>
    </row>
    <row r="7547" spans="10:11" x14ac:dyDescent="0.25">
      <c r="J7547" t="s">
        <v>594</v>
      </c>
      <c r="K7547" t="s">
        <v>10457</v>
      </c>
    </row>
    <row r="7548" spans="10:11" x14ac:dyDescent="0.25">
      <c r="J7548" t="s">
        <v>594</v>
      </c>
      <c r="K7548" t="s">
        <v>10458</v>
      </c>
    </row>
    <row r="7549" spans="10:11" x14ac:dyDescent="0.25">
      <c r="J7549" t="s">
        <v>594</v>
      </c>
      <c r="K7549" t="s">
        <v>10459</v>
      </c>
    </row>
    <row r="7550" spans="10:11" x14ac:dyDescent="0.25">
      <c r="J7550" t="s">
        <v>594</v>
      </c>
      <c r="K7550" t="s">
        <v>10460</v>
      </c>
    </row>
    <row r="7551" spans="10:11" x14ac:dyDescent="0.25">
      <c r="J7551" t="s">
        <v>594</v>
      </c>
      <c r="K7551" t="s">
        <v>10461</v>
      </c>
    </row>
    <row r="7552" spans="10:11" x14ac:dyDescent="0.25">
      <c r="J7552" t="s">
        <v>594</v>
      </c>
      <c r="K7552" t="s">
        <v>10462</v>
      </c>
    </row>
    <row r="7553" spans="10:11" x14ac:dyDescent="0.25">
      <c r="J7553" t="s">
        <v>594</v>
      </c>
      <c r="K7553" t="s">
        <v>10463</v>
      </c>
    </row>
    <row r="7554" spans="10:11" x14ac:dyDescent="0.25">
      <c r="J7554" t="s">
        <v>594</v>
      </c>
      <c r="K7554" t="s">
        <v>10464</v>
      </c>
    </row>
    <row r="7555" spans="10:11" x14ac:dyDescent="0.25">
      <c r="J7555" t="s">
        <v>594</v>
      </c>
      <c r="K7555" t="s">
        <v>10465</v>
      </c>
    </row>
    <row r="7556" spans="10:11" x14ac:dyDescent="0.25">
      <c r="J7556" t="s">
        <v>594</v>
      </c>
      <c r="K7556" t="s">
        <v>10466</v>
      </c>
    </row>
    <row r="7557" spans="10:11" x14ac:dyDescent="0.25">
      <c r="J7557" t="s">
        <v>594</v>
      </c>
      <c r="K7557" t="s">
        <v>10467</v>
      </c>
    </row>
    <row r="7558" spans="10:11" x14ac:dyDescent="0.25">
      <c r="J7558" t="s">
        <v>594</v>
      </c>
      <c r="K7558" t="s">
        <v>10468</v>
      </c>
    </row>
    <row r="7559" spans="10:11" x14ac:dyDescent="0.25">
      <c r="J7559" t="s">
        <v>594</v>
      </c>
      <c r="K7559" t="s">
        <v>10469</v>
      </c>
    </row>
    <row r="7560" spans="10:11" x14ac:dyDescent="0.25">
      <c r="J7560" t="s">
        <v>594</v>
      </c>
      <c r="K7560" t="s">
        <v>10470</v>
      </c>
    </row>
    <row r="7561" spans="10:11" x14ac:dyDescent="0.25">
      <c r="J7561" t="s">
        <v>594</v>
      </c>
      <c r="K7561" t="s">
        <v>10471</v>
      </c>
    </row>
    <row r="7562" spans="10:11" x14ac:dyDescent="0.25">
      <c r="J7562" t="s">
        <v>594</v>
      </c>
      <c r="K7562" t="s">
        <v>10472</v>
      </c>
    </row>
    <row r="7563" spans="10:11" x14ac:dyDescent="0.25">
      <c r="J7563" t="s">
        <v>594</v>
      </c>
      <c r="K7563" t="s">
        <v>10473</v>
      </c>
    </row>
    <row r="7564" spans="10:11" x14ac:dyDescent="0.25">
      <c r="J7564" t="s">
        <v>594</v>
      </c>
      <c r="K7564" t="s">
        <v>10474</v>
      </c>
    </row>
    <row r="7565" spans="10:11" x14ac:dyDescent="0.25">
      <c r="J7565" t="s">
        <v>594</v>
      </c>
      <c r="K7565" t="s">
        <v>10475</v>
      </c>
    </row>
    <row r="7566" spans="10:11" x14ac:dyDescent="0.25">
      <c r="J7566" t="s">
        <v>594</v>
      </c>
      <c r="K7566" t="s">
        <v>10476</v>
      </c>
    </row>
    <row r="7567" spans="10:11" x14ac:dyDescent="0.25">
      <c r="J7567" t="s">
        <v>594</v>
      </c>
      <c r="K7567" t="s">
        <v>10477</v>
      </c>
    </row>
    <row r="7568" spans="10:11" x14ac:dyDescent="0.25">
      <c r="J7568" t="s">
        <v>594</v>
      </c>
      <c r="K7568" t="s">
        <v>10478</v>
      </c>
    </row>
    <row r="7569" spans="10:11" x14ac:dyDescent="0.25">
      <c r="J7569" t="s">
        <v>594</v>
      </c>
      <c r="K7569" t="s">
        <v>10479</v>
      </c>
    </row>
    <row r="7570" spans="10:11" x14ac:dyDescent="0.25">
      <c r="J7570" t="s">
        <v>594</v>
      </c>
      <c r="K7570" t="s">
        <v>10480</v>
      </c>
    </row>
    <row r="7571" spans="10:11" x14ac:dyDescent="0.25">
      <c r="J7571" t="s">
        <v>594</v>
      </c>
      <c r="K7571" t="s">
        <v>10481</v>
      </c>
    </row>
    <row r="7572" spans="10:11" x14ac:dyDescent="0.25">
      <c r="J7572" t="s">
        <v>594</v>
      </c>
      <c r="K7572" t="s">
        <v>10482</v>
      </c>
    </row>
    <row r="7573" spans="10:11" x14ac:dyDescent="0.25">
      <c r="J7573" t="s">
        <v>594</v>
      </c>
      <c r="K7573" t="s">
        <v>10483</v>
      </c>
    </row>
    <row r="7574" spans="10:11" x14ac:dyDescent="0.25">
      <c r="J7574" t="s">
        <v>594</v>
      </c>
      <c r="K7574" t="s">
        <v>10484</v>
      </c>
    </row>
    <row r="7575" spans="10:11" x14ac:dyDescent="0.25">
      <c r="J7575" t="s">
        <v>594</v>
      </c>
      <c r="K7575" t="s">
        <v>10485</v>
      </c>
    </row>
    <row r="7576" spans="10:11" x14ac:dyDescent="0.25">
      <c r="J7576" t="s">
        <v>594</v>
      </c>
      <c r="K7576" t="s">
        <v>10486</v>
      </c>
    </row>
    <row r="7577" spans="10:11" x14ac:dyDescent="0.25">
      <c r="J7577" t="s">
        <v>594</v>
      </c>
      <c r="K7577" t="s">
        <v>10487</v>
      </c>
    </row>
    <row r="7578" spans="10:11" x14ac:dyDescent="0.25">
      <c r="J7578" t="s">
        <v>594</v>
      </c>
      <c r="K7578" t="s">
        <v>10488</v>
      </c>
    </row>
    <row r="7579" spans="10:11" x14ac:dyDescent="0.25">
      <c r="J7579" t="s">
        <v>594</v>
      </c>
      <c r="K7579" t="s">
        <v>10489</v>
      </c>
    </row>
    <row r="7580" spans="10:11" x14ac:dyDescent="0.25">
      <c r="J7580" t="s">
        <v>594</v>
      </c>
      <c r="K7580" t="s">
        <v>10490</v>
      </c>
    </row>
    <row r="7581" spans="10:11" x14ac:dyDescent="0.25">
      <c r="J7581" t="s">
        <v>594</v>
      </c>
      <c r="K7581" t="s">
        <v>10491</v>
      </c>
    </row>
    <row r="7582" spans="10:11" x14ac:dyDescent="0.25">
      <c r="J7582" t="s">
        <v>594</v>
      </c>
      <c r="K7582" t="s">
        <v>10492</v>
      </c>
    </row>
    <row r="7583" spans="10:11" x14ac:dyDescent="0.25">
      <c r="J7583" t="s">
        <v>594</v>
      </c>
      <c r="K7583" t="s">
        <v>10493</v>
      </c>
    </row>
    <row r="7584" spans="10:11" x14ac:dyDescent="0.25">
      <c r="J7584" t="s">
        <v>594</v>
      </c>
      <c r="K7584" t="s">
        <v>10494</v>
      </c>
    </row>
    <row r="7585" spans="10:11" x14ac:dyDescent="0.25">
      <c r="J7585" t="s">
        <v>594</v>
      </c>
      <c r="K7585" t="s">
        <v>10495</v>
      </c>
    </row>
    <row r="7586" spans="10:11" x14ac:dyDescent="0.25">
      <c r="J7586" t="s">
        <v>594</v>
      </c>
      <c r="K7586" t="s">
        <v>10496</v>
      </c>
    </row>
    <row r="7587" spans="10:11" x14ac:dyDescent="0.25">
      <c r="J7587" t="s">
        <v>594</v>
      </c>
      <c r="K7587" t="s">
        <v>10497</v>
      </c>
    </row>
    <row r="7588" spans="10:11" x14ac:dyDescent="0.25">
      <c r="J7588" t="s">
        <v>594</v>
      </c>
      <c r="K7588" t="s">
        <v>10498</v>
      </c>
    </row>
    <row r="7589" spans="10:11" x14ac:dyDescent="0.25">
      <c r="J7589" t="s">
        <v>594</v>
      </c>
      <c r="K7589" t="s">
        <v>10499</v>
      </c>
    </row>
    <row r="7590" spans="10:11" x14ac:dyDescent="0.25">
      <c r="J7590" t="s">
        <v>594</v>
      </c>
      <c r="K7590" t="s">
        <v>10500</v>
      </c>
    </row>
    <row r="7591" spans="10:11" x14ac:dyDescent="0.25">
      <c r="J7591" t="s">
        <v>594</v>
      </c>
      <c r="K7591" t="s">
        <v>10501</v>
      </c>
    </row>
    <row r="7592" spans="10:11" x14ac:dyDescent="0.25">
      <c r="J7592" t="s">
        <v>594</v>
      </c>
      <c r="K7592" t="s">
        <v>10502</v>
      </c>
    </row>
    <row r="7593" spans="10:11" x14ac:dyDescent="0.25">
      <c r="J7593" t="s">
        <v>594</v>
      </c>
      <c r="K7593" t="s">
        <v>10503</v>
      </c>
    </row>
    <row r="7594" spans="10:11" x14ac:dyDescent="0.25">
      <c r="J7594" t="s">
        <v>594</v>
      </c>
      <c r="K7594" t="s">
        <v>10504</v>
      </c>
    </row>
    <row r="7595" spans="10:11" x14ac:dyDescent="0.25">
      <c r="J7595" t="s">
        <v>594</v>
      </c>
      <c r="K7595" t="s">
        <v>10505</v>
      </c>
    </row>
    <row r="7596" spans="10:11" x14ac:dyDescent="0.25">
      <c r="J7596" t="s">
        <v>594</v>
      </c>
      <c r="K7596" t="s">
        <v>10506</v>
      </c>
    </row>
    <row r="7597" spans="10:11" x14ac:dyDescent="0.25">
      <c r="J7597" t="s">
        <v>594</v>
      </c>
      <c r="K7597" t="s">
        <v>10507</v>
      </c>
    </row>
    <row r="7598" spans="10:11" x14ac:dyDescent="0.25">
      <c r="J7598" t="s">
        <v>594</v>
      </c>
      <c r="K7598" t="s">
        <v>10508</v>
      </c>
    </row>
    <row r="7599" spans="10:11" x14ac:dyDescent="0.25">
      <c r="J7599" t="s">
        <v>594</v>
      </c>
      <c r="K7599" t="s">
        <v>10509</v>
      </c>
    </row>
    <row r="7600" spans="10:11" x14ac:dyDescent="0.25">
      <c r="J7600" t="s">
        <v>594</v>
      </c>
      <c r="K7600" t="s">
        <v>10510</v>
      </c>
    </row>
    <row r="7601" spans="10:11" x14ac:dyDescent="0.25">
      <c r="J7601" t="s">
        <v>594</v>
      </c>
      <c r="K7601" t="s">
        <v>10511</v>
      </c>
    </row>
    <row r="7602" spans="10:11" x14ac:dyDescent="0.25">
      <c r="J7602" t="s">
        <v>594</v>
      </c>
      <c r="K7602" t="s">
        <v>10512</v>
      </c>
    </row>
    <row r="7603" spans="10:11" x14ac:dyDescent="0.25">
      <c r="J7603" t="s">
        <v>594</v>
      </c>
      <c r="K7603" t="s">
        <v>10513</v>
      </c>
    </row>
    <row r="7604" spans="10:11" x14ac:dyDescent="0.25">
      <c r="J7604" t="s">
        <v>594</v>
      </c>
      <c r="K7604" t="s">
        <v>10514</v>
      </c>
    </row>
    <row r="7605" spans="10:11" x14ac:dyDescent="0.25">
      <c r="J7605" t="s">
        <v>594</v>
      </c>
      <c r="K7605" t="s">
        <v>10515</v>
      </c>
    </row>
    <row r="7606" spans="10:11" x14ac:dyDescent="0.25">
      <c r="J7606" t="s">
        <v>594</v>
      </c>
      <c r="K7606" t="s">
        <v>10516</v>
      </c>
    </row>
    <row r="7607" spans="10:11" x14ac:dyDescent="0.25">
      <c r="J7607" t="s">
        <v>594</v>
      </c>
      <c r="K7607" t="s">
        <v>10517</v>
      </c>
    </row>
    <row r="7608" spans="10:11" x14ac:dyDescent="0.25">
      <c r="J7608" t="s">
        <v>594</v>
      </c>
      <c r="K7608" t="s">
        <v>10518</v>
      </c>
    </row>
    <row r="7609" spans="10:11" x14ac:dyDescent="0.25">
      <c r="J7609" t="s">
        <v>594</v>
      </c>
      <c r="K7609" t="s">
        <v>10519</v>
      </c>
    </row>
    <row r="7610" spans="10:11" x14ac:dyDescent="0.25">
      <c r="J7610" t="s">
        <v>594</v>
      </c>
      <c r="K7610" t="s">
        <v>10520</v>
      </c>
    </row>
    <row r="7611" spans="10:11" x14ac:dyDescent="0.25">
      <c r="J7611" t="s">
        <v>594</v>
      </c>
      <c r="K7611" t="s">
        <v>10521</v>
      </c>
    </row>
    <row r="7612" spans="10:11" x14ac:dyDescent="0.25">
      <c r="J7612" t="s">
        <v>594</v>
      </c>
      <c r="K7612" t="s">
        <v>10522</v>
      </c>
    </row>
    <row r="7613" spans="10:11" x14ac:dyDescent="0.25">
      <c r="J7613" t="s">
        <v>594</v>
      </c>
      <c r="K7613" t="s">
        <v>10523</v>
      </c>
    </row>
    <row r="7614" spans="10:11" x14ac:dyDescent="0.25">
      <c r="J7614" t="s">
        <v>594</v>
      </c>
      <c r="K7614" t="s">
        <v>10524</v>
      </c>
    </row>
    <row r="7615" spans="10:11" x14ac:dyDescent="0.25">
      <c r="J7615" t="s">
        <v>594</v>
      </c>
      <c r="K7615" t="s">
        <v>10525</v>
      </c>
    </row>
    <row r="7616" spans="10:11" x14ac:dyDescent="0.25">
      <c r="J7616" t="s">
        <v>594</v>
      </c>
      <c r="K7616" t="s">
        <v>10526</v>
      </c>
    </row>
    <row r="7617" spans="10:11" x14ac:dyDescent="0.25">
      <c r="J7617" t="s">
        <v>594</v>
      </c>
      <c r="K7617" t="s">
        <v>10527</v>
      </c>
    </row>
    <row r="7618" spans="10:11" x14ac:dyDescent="0.25">
      <c r="J7618" t="s">
        <v>594</v>
      </c>
      <c r="K7618" t="s">
        <v>10528</v>
      </c>
    </row>
    <row r="7619" spans="10:11" x14ac:dyDescent="0.25">
      <c r="J7619" t="s">
        <v>594</v>
      </c>
      <c r="K7619" t="s">
        <v>10529</v>
      </c>
    </row>
    <row r="7620" spans="10:11" x14ac:dyDescent="0.25">
      <c r="J7620" t="s">
        <v>594</v>
      </c>
      <c r="K7620" t="s">
        <v>10530</v>
      </c>
    </row>
    <row r="7621" spans="10:11" x14ac:dyDescent="0.25">
      <c r="J7621" t="s">
        <v>594</v>
      </c>
      <c r="K7621" t="s">
        <v>10531</v>
      </c>
    </row>
    <row r="7622" spans="10:11" x14ac:dyDescent="0.25">
      <c r="J7622" t="s">
        <v>594</v>
      </c>
      <c r="K7622" t="s">
        <v>10532</v>
      </c>
    </row>
    <row r="7623" spans="10:11" x14ac:dyDescent="0.25">
      <c r="J7623" t="s">
        <v>594</v>
      </c>
      <c r="K7623" t="s">
        <v>10533</v>
      </c>
    </row>
    <row r="7624" spans="10:11" x14ac:dyDescent="0.25">
      <c r="J7624" t="s">
        <v>594</v>
      </c>
      <c r="K7624" t="s">
        <v>10534</v>
      </c>
    </row>
    <row r="7625" spans="10:11" x14ac:dyDescent="0.25">
      <c r="J7625" t="s">
        <v>594</v>
      </c>
      <c r="K7625" t="s">
        <v>10535</v>
      </c>
    </row>
    <row r="7626" spans="10:11" x14ac:dyDescent="0.25">
      <c r="J7626" t="s">
        <v>594</v>
      </c>
      <c r="K7626" t="s">
        <v>10536</v>
      </c>
    </row>
    <row r="7627" spans="10:11" x14ac:dyDescent="0.25">
      <c r="J7627" t="s">
        <v>594</v>
      </c>
      <c r="K7627" t="s">
        <v>10537</v>
      </c>
    </row>
    <row r="7628" spans="10:11" x14ac:dyDescent="0.25">
      <c r="J7628" t="s">
        <v>594</v>
      </c>
      <c r="K7628" t="s">
        <v>10538</v>
      </c>
    </row>
    <row r="7629" spans="10:11" x14ac:dyDescent="0.25">
      <c r="J7629" t="s">
        <v>594</v>
      </c>
      <c r="K7629" t="s">
        <v>10539</v>
      </c>
    </row>
    <row r="7630" spans="10:11" x14ac:dyDescent="0.25">
      <c r="J7630" t="s">
        <v>594</v>
      </c>
      <c r="K7630" t="s">
        <v>10540</v>
      </c>
    </row>
    <row r="7631" spans="10:11" x14ac:dyDescent="0.25">
      <c r="J7631" t="s">
        <v>594</v>
      </c>
      <c r="K7631" t="s">
        <v>10541</v>
      </c>
    </row>
    <row r="7632" spans="10:11" x14ac:dyDescent="0.25">
      <c r="J7632" t="s">
        <v>594</v>
      </c>
      <c r="K7632" t="s">
        <v>10542</v>
      </c>
    </row>
    <row r="7633" spans="10:11" x14ac:dyDescent="0.25">
      <c r="J7633" t="s">
        <v>594</v>
      </c>
      <c r="K7633" t="s">
        <v>10543</v>
      </c>
    </row>
    <row r="7634" spans="10:11" x14ac:dyDescent="0.25">
      <c r="J7634" t="s">
        <v>1868</v>
      </c>
      <c r="K7634" t="s">
        <v>10544</v>
      </c>
    </row>
    <row r="7635" spans="10:11" x14ac:dyDescent="0.25">
      <c r="J7635" t="s">
        <v>1868</v>
      </c>
      <c r="K7635" t="s">
        <v>10545</v>
      </c>
    </row>
    <row r="7636" spans="10:11" x14ac:dyDescent="0.25">
      <c r="J7636" t="s">
        <v>1868</v>
      </c>
      <c r="K7636" t="s">
        <v>10546</v>
      </c>
    </row>
    <row r="7637" spans="10:11" x14ac:dyDescent="0.25">
      <c r="J7637" t="s">
        <v>1868</v>
      </c>
      <c r="K7637" t="s">
        <v>10547</v>
      </c>
    </row>
    <row r="7638" spans="10:11" x14ac:dyDescent="0.25">
      <c r="J7638" t="s">
        <v>1868</v>
      </c>
      <c r="K7638" t="s">
        <v>10548</v>
      </c>
    </row>
    <row r="7639" spans="10:11" x14ac:dyDescent="0.25">
      <c r="J7639" t="s">
        <v>1868</v>
      </c>
      <c r="K7639" t="s">
        <v>10549</v>
      </c>
    </row>
    <row r="7640" spans="10:11" x14ac:dyDescent="0.25">
      <c r="J7640" t="s">
        <v>1868</v>
      </c>
      <c r="K7640" t="s">
        <v>10550</v>
      </c>
    </row>
    <row r="7641" spans="10:11" x14ac:dyDescent="0.25">
      <c r="J7641" t="s">
        <v>1868</v>
      </c>
      <c r="K7641" t="s">
        <v>10551</v>
      </c>
    </row>
    <row r="7642" spans="10:11" x14ac:dyDescent="0.25">
      <c r="J7642" t="s">
        <v>1868</v>
      </c>
      <c r="K7642" t="s">
        <v>10552</v>
      </c>
    </row>
    <row r="7643" spans="10:11" x14ac:dyDescent="0.25">
      <c r="J7643" t="s">
        <v>1868</v>
      </c>
      <c r="K7643" t="s">
        <v>10553</v>
      </c>
    </row>
    <row r="7644" spans="10:11" x14ac:dyDescent="0.25">
      <c r="J7644" t="s">
        <v>1868</v>
      </c>
      <c r="K7644" t="s">
        <v>10554</v>
      </c>
    </row>
    <row r="7645" spans="10:11" x14ac:dyDescent="0.25">
      <c r="J7645" t="s">
        <v>1868</v>
      </c>
      <c r="K7645" t="s">
        <v>10555</v>
      </c>
    </row>
    <row r="7646" spans="10:11" x14ac:dyDescent="0.25">
      <c r="J7646" t="s">
        <v>1868</v>
      </c>
      <c r="K7646" t="s">
        <v>10556</v>
      </c>
    </row>
    <row r="7647" spans="10:11" x14ac:dyDescent="0.25">
      <c r="J7647" t="s">
        <v>1868</v>
      </c>
      <c r="K7647" t="s">
        <v>10557</v>
      </c>
    </row>
    <row r="7648" spans="10:11" x14ac:dyDescent="0.25">
      <c r="J7648" t="s">
        <v>1868</v>
      </c>
      <c r="K7648" t="s">
        <v>10558</v>
      </c>
    </row>
    <row r="7649" spans="10:11" x14ac:dyDescent="0.25">
      <c r="J7649" t="s">
        <v>1868</v>
      </c>
      <c r="K7649" t="s">
        <v>10559</v>
      </c>
    </row>
    <row r="7650" spans="10:11" x14ac:dyDescent="0.25">
      <c r="J7650" t="s">
        <v>1868</v>
      </c>
      <c r="K7650" t="s">
        <v>10560</v>
      </c>
    </row>
    <row r="7651" spans="10:11" x14ac:dyDescent="0.25">
      <c r="J7651" t="s">
        <v>1868</v>
      </c>
      <c r="K7651" t="s">
        <v>10561</v>
      </c>
    </row>
    <row r="7652" spans="10:11" x14ac:dyDescent="0.25">
      <c r="J7652" t="s">
        <v>1868</v>
      </c>
      <c r="K7652" t="s">
        <v>10562</v>
      </c>
    </row>
    <row r="7653" spans="10:11" x14ac:dyDescent="0.25">
      <c r="J7653" t="s">
        <v>1869</v>
      </c>
      <c r="K7653" t="s">
        <v>10563</v>
      </c>
    </row>
    <row r="7654" spans="10:11" x14ac:dyDescent="0.25">
      <c r="J7654" t="s">
        <v>1869</v>
      </c>
      <c r="K7654" t="s">
        <v>10564</v>
      </c>
    </row>
    <row r="7655" spans="10:11" x14ac:dyDescent="0.25">
      <c r="J7655" t="s">
        <v>1869</v>
      </c>
      <c r="K7655" t="s">
        <v>10565</v>
      </c>
    </row>
    <row r="7656" spans="10:11" x14ac:dyDescent="0.25">
      <c r="J7656" t="s">
        <v>1869</v>
      </c>
      <c r="K7656" t="s">
        <v>10566</v>
      </c>
    </row>
    <row r="7657" spans="10:11" x14ac:dyDescent="0.25">
      <c r="J7657" t="s">
        <v>1869</v>
      </c>
      <c r="K7657" t="s">
        <v>10567</v>
      </c>
    </row>
    <row r="7658" spans="10:11" x14ac:dyDescent="0.25">
      <c r="J7658" t="s">
        <v>1869</v>
      </c>
      <c r="K7658" t="s">
        <v>10568</v>
      </c>
    </row>
    <row r="7659" spans="10:11" x14ac:dyDescent="0.25">
      <c r="J7659" t="s">
        <v>1869</v>
      </c>
      <c r="K7659" t="s">
        <v>10569</v>
      </c>
    </row>
    <row r="7660" spans="10:11" x14ac:dyDescent="0.25">
      <c r="J7660" t="s">
        <v>1869</v>
      </c>
      <c r="K7660" t="s">
        <v>10570</v>
      </c>
    </row>
    <row r="7661" spans="10:11" x14ac:dyDescent="0.25">
      <c r="J7661" t="s">
        <v>1869</v>
      </c>
      <c r="K7661" t="s">
        <v>10571</v>
      </c>
    </row>
    <row r="7662" spans="10:11" x14ac:dyDescent="0.25">
      <c r="J7662" t="s">
        <v>1869</v>
      </c>
      <c r="K7662" t="s">
        <v>10572</v>
      </c>
    </row>
    <row r="7663" spans="10:11" x14ac:dyDescent="0.25">
      <c r="J7663" t="s">
        <v>1869</v>
      </c>
      <c r="K7663" t="s">
        <v>10573</v>
      </c>
    </row>
    <row r="7664" spans="10:11" x14ac:dyDescent="0.25">
      <c r="J7664" t="s">
        <v>1869</v>
      </c>
      <c r="K7664" t="s">
        <v>10574</v>
      </c>
    </row>
    <row r="7665" spans="10:11" x14ac:dyDescent="0.25">
      <c r="J7665" t="s">
        <v>1870</v>
      </c>
      <c r="K7665" t="s">
        <v>10575</v>
      </c>
    </row>
    <row r="7666" spans="10:11" x14ac:dyDescent="0.25">
      <c r="J7666" t="s">
        <v>1870</v>
      </c>
      <c r="K7666" t="s">
        <v>10576</v>
      </c>
    </row>
    <row r="7667" spans="10:11" x14ac:dyDescent="0.25">
      <c r="J7667" t="s">
        <v>1870</v>
      </c>
      <c r="K7667" t="s">
        <v>10577</v>
      </c>
    </row>
    <row r="7668" spans="10:11" x14ac:dyDescent="0.25">
      <c r="J7668" t="s">
        <v>595</v>
      </c>
      <c r="K7668" t="s">
        <v>10578</v>
      </c>
    </row>
    <row r="7669" spans="10:11" x14ac:dyDescent="0.25">
      <c r="J7669" t="s">
        <v>595</v>
      </c>
      <c r="K7669" t="s">
        <v>10579</v>
      </c>
    </row>
    <row r="7670" spans="10:11" x14ac:dyDescent="0.25">
      <c r="J7670" t="s">
        <v>595</v>
      </c>
      <c r="K7670" t="s">
        <v>10580</v>
      </c>
    </row>
    <row r="7671" spans="10:11" x14ac:dyDescent="0.25">
      <c r="J7671" t="s">
        <v>595</v>
      </c>
      <c r="K7671" t="s">
        <v>10581</v>
      </c>
    </row>
    <row r="7672" spans="10:11" x14ac:dyDescent="0.25">
      <c r="J7672" t="s">
        <v>595</v>
      </c>
      <c r="K7672" t="s">
        <v>10582</v>
      </c>
    </row>
    <row r="7673" spans="10:11" x14ac:dyDescent="0.25">
      <c r="J7673" t="s">
        <v>595</v>
      </c>
      <c r="K7673" t="s">
        <v>10583</v>
      </c>
    </row>
    <row r="7674" spans="10:11" x14ac:dyDescent="0.25">
      <c r="J7674" t="s">
        <v>595</v>
      </c>
      <c r="K7674" t="s">
        <v>10584</v>
      </c>
    </row>
    <row r="7675" spans="10:11" x14ac:dyDescent="0.25">
      <c r="J7675" t="s">
        <v>595</v>
      </c>
      <c r="K7675" t="s">
        <v>10585</v>
      </c>
    </row>
    <row r="7676" spans="10:11" x14ac:dyDescent="0.25">
      <c r="J7676" t="s">
        <v>595</v>
      </c>
      <c r="K7676" t="s">
        <v>10586</v>
      </c>
    </row>
    <row r="7677" spans="10:11" x14ac:dyDescent="0.25">
      <c r="J7677" t="s">
        <v>595</v>
      </c>
      <c r="K7677" t="s">
        <v>10587</v>
      </c>
    </row>
    <row r="7678" spans="10:11" x14ac:dyDescent="0.25">
      <c r="J7678" t="s">
        <v>595</v>
      </c>
      <c r="K7678" t="s">
        <v>10588</v>
      </c>
    </row>
    <row r="7679" spans="10:11" x14ac:dyDescent="0.25">
      <c r="J7679" t="s">
        <v>595</v>
      </c>
      <c r="K7679" t="s">
        <v>10589</v>
      </c>
    </row>
    <row r="7680" spans="10:11" x14ac:dyDescent="0.25">
      <c r="J7680" t="s">
        <v>595</v>
      </c>
      <c r="K7680" t="s">
        <v>10590</v>
      </c>
    </row>
    <row r="7681" spans="10:11" x14ac:dyDescent="0.25">
      <c r="J7681" t="s">
        <v>595</v>
      </c>
      <c r="K7681" t="s">
        <v>10591</v>
      </c>
    </row>
    <row r="7682" spans="10:11" x14ac:dyDescent="0.25">
      <c r="J7682" t="s">
        <v>595</v>
      </c>
      <c r="K7682" t="s">
        <v>10592</v>
      </c>
    </row>
    <row r="7683" spans="10:11" x14ac:dyDescent="0.25">
      <c r="J7683" t="s">
        <v>595</v>
      </c>
      <c r="K7683" t="s">
        <v>10593</v>
      </c>
    </row>
    <row r="7684" spans="10:11" x14ac:dyDescent="0.25">
      <c r="J7684" t="s">
        <v>595</v>
      </c>
      <c r="K7684" t="s">
        <v>10594</v>
      </c>
    </row>
    <row r="7685" spans="10:11" x14ac:dyDescent="0.25">
      <c r="J7685" t="s">
        <v>595</v>
      </c>
      <c r="K7685" t="s">
        <v>10595</v>
      </c>
    </row>
    <row r="7686" spans="10:11" x14ac:dyDescent="0.25">
      <c r="J7686" t="s">
        <v>595</v>
      </c>
      <c r="K7686" t="s">
        <v>10596</v>
      </c>
    </row>
    <row r="7687" spans="10:11" x14ac:dyDescent="0.25">
      <c r="J7687" t="s">
        <v>595</v>
      </c>
      <c r="K7687" t="s">
        <v>10597</v>
      </c>
    </row>
    <row r="7688" spans="10:11" x14ac:dyDescent="0.25">
      <c r="J7688" t="s">
        <v>595</v>
      </c>
      <c r="K7688" t="s">
        <v>10598</v>
      </c>
    </row>
    <row r="7689" spans="10:11" x14ac:dyDescent="0.25">
      <c r="J7689" t="s">
        <v>595</v>
      </c>
      <c r="K7689" t="s">
        <v>10599</v>
      </c>
    </row>
    <row r="7690" spans="10:11" x14ac:dyDescent="0.25">
      <c r="J7690" t="s">
        <v>595</v>
      </c>
      <c r="K7690" t="s">
        <v>10600</v>
      </c>
    </row>
    <row r="7691" spans="10:11" x14ac:dyDescent="0.25">
      <c r="J7691" t="s">
        <v>595</v>
      </c>
      <c r="K7691" t="s">
        <v>10601</v>
      </c>
    </row>
    <row r="7692" spans="10:11" x14ac:dyDescent="0.25">
      <c r="J7692" t="s">
        <v>595</v>
      </c>
      <c r="K7692" t="s">
        <v>10602</v>
      </c>
    </row>
    <row r="7693" spans="10:11" x14ac:dyDescent="0.25">
      <c r="J7693" t="s">
        <v>1532</v>
      </c>
      <c r="K7693" t="s">
        <v>10603</v>
      </c>
    </row>
    <row r="7694" spans="10:11" x14ac:dyDescent="0.25">
      <c r="J7694" t="s">
        <v>1532</v>
      </c>
      <c r="K7694" t="s">
        <v>10604</v>
      </c>
    </row>
    <row r="7695" spans="10:11" x14ac:dyDescent="0.25">
      <c r="J7695" t="s">
        <v>1993</v>
      </c>
      <c r="K7695" t="s">
        <v>10605</v>
      </c>
    </row>
    <row r="7696" spans="10:11" x14ac:dyDescent="0.25">
      <c r="J7696" t="s">
        <v>1993</v>
      </c>
      <c r="K7696" t="s">
        <v>10606</v>
      </c>
    </row>
    <row r="7697" spans="10:11" x14ac:dyDescent="0.25">
      <c r="J7697" t="s">
        <v>1993</v>
      </c>
      <c r="K7697" t="s">
        <v>10607</v>
      </c>
    </row>
    <row r="7698" spans="10:11" x14ac:dyDescent="0.25">
      <c r="J7698" t="s">
        <v>1993</v>
      </c>
      <c r="K7698" t="s">
        <v>10608</v>
      </c>
    </row>
    <row r="7699" spans="10:11" x14ac:dyDescent="0.25">
      <c r="J7699" t="s">
        <v>1993</v>
      </c>
      <c r="K7699" t="s">
        <v>10609</v>
      </c>
    </row>
    <row r="7700" spans="10:11" x14ac:dyDescent="0.25">
      <c r="J7700" t="s">
        <v>1993</v>
      </c>
      <c r="K7700" t="s">
        <v>10610</v>
      </c>
    </row>
    <row r="7701" spans="10:11" x14ac:dyDescent="0.25">
      <c r="J7701" t="s">
        <v>1993</v>
      </c>
      <c r="K7701" t="s">
        <v>10611</v>
      </c>
    </row>
    <row r="7702" spans="10:11" x14ac:dyDescent="0.25">
      <c r="J7702" t="s">
        <v>1993</v>
      </c>
      <c r="K7702" t="s">
        <v>10612</v>
      </c>
    </row>
    <row r="7703" spans="10:11" x14ac:dyDescent="0.25">
      <c r="J7703" t="s">
        <v>1993</v>
      </c>
      <c r="K7703" t="s">
        <v>10613</v>
      </c>
    </row>
    <row r="7704" spans="10:11" x14ac:dyDescent="0.25">
      <c r="J7704" t="s">
        <v>1993</v>
      </c>
      <c r="K7704" t="s">
        <v>10614</v>
      </c>
    </row>
    <row r="7705" spans="10:11" x14ac:dyDescent="0.25">
      <c r="J7705" t="s">
        <v>1993</v>
      </c>
      <c r="K7705" t="s">
        <v>10615</v>
      </c>
    </row>
    <row r="7706" spans="10:11" x14ac:dyDescent="0.25">
      <c r="J7706" t="s">
        <v>1993</v>
      </c>
      <c r="K7706" t="s">
        <v>10616</v>
      </c>
    </row>
    <row r="7707" spans="10:11" x14ac:dyDescent="0.25">
      <c r="J7707" t="s">
        <v>1993</v>
      </c>
      <c r="K7707" t="s">
        <v>10617</v>
      </c>
    </row>
    <row r="7708" spans="10:11" x14ac:dyDescent="0.25">
      <c r="J7708" t="s">
        <v>1993</v>
      </c>
      <c r="K7708" t="s">
        <v>10618</v>
      </c>
    </row>
    <row r="7709" spans="10:11" x14ac:dyDescent="0.25">
      <c r="J7709" t="s">
        <v>2742</v>
      </c>
      <c r="K7709" t="s">
        <v>10619</v>
      </c>
    </row>
    <row r="7710" spans="10:11" x14ac:dyDescent="0.25">
      <c r="J7710" t="s">
        <v>2742</v>
      </c>
      <c r="K7710" t="s">
        <v>10620</v>
      </c>
    </row>
    <row r="7711" spans="10:11" x14ac:dyDescent="0.25">
      <c r="J7711" t="s">
        <v>2742</v>
      </c>
      <c r="K7711" t="s">
        <v>10621</v>
      </c>
    </row>
    <row r="7712" spans="10:11" x14ac:dyDescent="0.25">
      <c r="J7712" t="s">
        <v>2742</v>
      </c>
      <c r="K7712" t="s">
        <v>10622</v>
      </c>
    </row>
    <row r="7713" spans="10:11" x14ac:dyDescent="0.25">
      <c r="J7713" t="s">
        <v>2742</v>
      </c>
      <c r="K7713" t="s">
        <v>10623</v>
      </c>
    </row>
    <row r="7714" spans="10:11" x14ac:dyDescent="0.25">
      <c r="J7714" t="s">
        <v>2742</v>
      </c>
      <c r="K7714" t="s">
        <v>10624</v>
      </c>
    </row>
    <row r="7715" spans="10:11" x14ac:dyDescent="0.25">
      <c r="J7715" t="s">
        <v>2742</v>
      </c>
      <c r="K7715" t="s">
        <v>10625</v>
      </c>
    </row>
    <row r="7716" spans="10:11" x14ac:dyDescent="0.25">
      <c r="J7716" t="s">
        <v>2742</v>
      </c>
      <c r="K7716" t="s">
        <v>10626</v>
      </c>
    </row>
    <row r="7717" spans="10:11" x14ac:dyDescent="0.25">
      <c r="J7717" t="s">
        <v>2742</v>
      </c>
      <c r="K7717" t="s">
        <v>10627</v>
      </c>
    </row>
    <row r="7718" spans="10:11" x14ac:dyDescent="0.25">
      <c r="J7718" t="s">
        <v>2742</v>
      </c>
      <c r="K7718" t="s">
        <v>10628</v>
      </c>
    </row>
    <row r="7719" spans="10:11" x14ac:dyDescent="0.25">
      <c r="J7719" t="s">
        <v>2742</v>
      </c>
      <c r="K7719" t="s">
        <v>10629</v>
      </c>
    </row>
    <row r="7720" spans="10:11" x14ac:dyDescent="0.25">
      <c r="J7720" t="s">
        <v>2742</v>
      </c>
      <c r="K7720" t="s">
        <v>10630</v>
      </c>
    </row>
    <row r="7721" spans="10:11" x14ac:dyDescent="0.25">
      <c r="J7721" t="s">
        <v>2742</v>
      </c>
      <c r="K7721" t="s">
        <v>10631</v>
      </c>
    </row>
    <row r="7722" spans="10:11" x14ac:dyDescent="0.25">
      <c r="J7722" t="s">
        <v>2742</v>
      </c>
      <c r="K7722" t="s">
        <v>10632</v>
      </c>
    </row>
    <row r="7723" spans="10:11" x14ac:dyDescent="0.25">
      <c r="J7723" t="s">
        <v>2742</v>
      </c>
      <c r="K7723" t="s">
        <v>10633</v>
      </c>
    </row>
    <row r="7724" spans="10:11" x14ac:dyDescent="0.25">
      <c r="J7724" t="s">
        <v>2742</v>
      </c>
      <c r="K7724" t="s">
        <v>10634</v>
      </c>
    </row>
    <row r="7725" spans="10:11" x14ac:dyDescent="0.25">
      <c r="J7725" t="s">
        <v>2742</v>
      </c>
      <c r="K7725" t="s">
        <v>10635</v>
      </c>
    </row>
    <row r="7726" spans="10:11" x14ac:dyDescent="0.25">
      <c r="J7726" t="s">
        <v>2742</v>
      </c>
      <c r="K7726" t="s">
        <v>10636</v>
      </c>
    </row>
    <row r="7727" spans="10:11" x14ac:dyDescent="0.25">
      <c r="J7727" t="s">
        <v>2742</v>
      </c>
      <c r="K7727" t="s">
        <v>10637</v>
      </c>
    </row>
    <row r="7728" spans="10:11" x14ac:dyDescent="0.25">
      <c r="J7728" t="s">
        <v>2742</v>
      </c>
      <c r="K7728" t="s">
        <v>10638</v>
      </c>
    </row>
    <row r="7729" spans="10:11" x14ac:dyDescent="0.25">
      <c r="J7729" t="s">
        <v>2742</v>
      </c>
      <c r="K7729" t="s">
        <v>10639</v>
      </c>
    </row>
    <row r="7730" spans="10:11" x14ac:dyDescent="0.25">
      <c r="J7730" t="s">
        <v>2742</v>
      </c>
      <c r="K7730" t="s">
        <v>10640</v>
      </c>
    </row>
    <row r="7731" spans="10:11" x14ac:dyDescent="0.25">
      <c r="J7731" t="s">
        <v>2742</v>
      </c>
      <c r="K7731" t="s">
        <v>10641</v>
      </c>
    </row>
    <row r="7732" spans="10:11" x14ac:dyDescent="0.25">
      <c r="J7732" t="s">
        <v>2742</v>
      </c>
      <c r="K7732" t="s">
        <v>10642</v>
      </c>
    </row>
    <row r="7733" spans="10:11" x14ac:dyDescent="0.25">
      <c r="J7733" t="s">
        <v>2742</v>
      </c>
      <c r="K7733" t="s">
        <v>10643</v>
      </c>
    </row>
    <row r="7734" spans="10:11" x14ac:dyDescent="0.25">
      <c r="J7734" t="s">
        <v>2742</v>
      </c>
      <c r="K7734" t="s">
        <v>10644</v>
      </c>
    </row>
    <row r="7735" spans="10:11" x14ac:dyDescent="0.25">
      <c r="J7735" t="s">
        <v>2742</v>
      </c>
      <c r="K7735" t="s">
        <v>10645</v>
      </c>
    </row>
    <row r="7736" spans="10:11" x14ac:dyDescent="0.25">
      <c r="J7736" t="s">
        <v>2742</v>
      </c>
      <c r="K7736" t="s">
        <v>10646</v>
      </c>
    </row>
    <row r="7737" spans="10:11" x14ac:dyDescent="0.25">
      <c r="J7737" t="s">
        <v>2742</v>
      </c>
      <c r="K7737" t="s">
        <v>10647</v>
      </c>
    </row>
    <row r="7738" spans="10:11" x14ac:dyDescent="0.25">
      <c r="J7738" t="s">
        <v>2742</v>
      </c>
      <c r="K7738" t="s">
        <v>10648</v>
      </c>
    </row>
    <row r="7739" spans="10:11" x14ac:dyDescent="0.25">
      <c r="J7739" t="s">
        <v>2742</v>
      </c>
      <c r="K7739" t="s">
        <v>10649</v>
      </c>
    </row>
    <row r="7740" spans="10:11" x14ac:dyDescent="0.25">
      <c r="J7740" t="s">
        <v>282</v>
      </c>
      <c r="K7740" t="s">
        <v>10650</v>
      </c>
    </row>
    <row r="7741" spans="10:11" x14ac:dyDescent="0.25">
      <c r="J7741" t="s">
        <v>282</v>
      </c>
      <c r="K7741" t="s">
        <v>10651</v>
      </c>
    </row>
    <row r="7742" spans="10:11" x14ac:dyDescent="0.25">
      <c r="J7742" t="s">
        <v>282</v>
      </c>
      <c r="K7742" t="s">
        <v>10652</v>
      </c>
    </row>
    <row r="7743" spans="10:11" x14ac:dyDescent="0.25">
      <c r="J7743" t="s">
        <v>2138</v>
      </c>
      <c r="K7743" t="s">
        <v>10653</v>
      </c>
    </row>
    <row r="7744" spans="10:11" x14ac:dyDescent="0.25">
      <c r="J7744" t="s">
        <v>2138</v>
      </c>
      <c r="K7744" t="s">
        <v>10654</v>
      </c>
    </row>
    <row r="7745" spans="10:11" x14ac:dyDescent="0.25">
      <c r="J7745" t="s">
        <v>2138</v>
      </c>
      <c r="K7745" t="s">
        <v>10655</v>
      </c>
    </row>
    <row r="7746" spans="10:11" x14ac:dyDescent="0.25">
      <c r="J7746" t="s">
        <v>2138</v>
      </c>
      <c r="K7746" t="s">
        <v>10656</v>
      </c>
    </row>
    <row r="7747" spans="10:11" x14ac:dyDescent="0.25">
      <c r="J7747" t="s">
        <v>2138</v>
      </c>
      <c r="K7747" t="s">
        <v>10657</v>
      </c>
    </row>
    <row r="7748" spans="10:11" x14ac:dyDescent="0.25">
      <c r="J7748" t="s">
        <v>2138</v>
      </c>
      <c r="K7748" t="s">
        <v>10658</v>
      </c>
    </row>
    <row r="7749" spans="10:11" x14ac:dyDescent="0.25">
      <c r="J7749" t="s">
        <v>2138</v>
      </c>
      <c r="K7749" t="s">
        <v>10659</v>
      </c>
    </row>
    <row r="7750" spans="10:11" x14ac:dyDescent="0.25">
      <c r="J7750" t="s">
        <v>2138</v>
      </c>
      <c r="K7750" t="s">
        <v>10660</v>
      </c>
    </row>
    <row r="7751" spans="10:11" x14ac:dyDescent="0.25">
      <c r="J7751" t="s">
        <v>2138</v>
      </c>
      <c r="K7751" t="s">
        <v>10661</v>
      </c>
    </row>
    <row r="7752" spans="10:11" x14ac:dyDescent="0.25">
      <c r="J7752" t="s">
        <v>2138</v>
      </c>
      <c r="K7752" t="s">
        <v>10662</v>
      </c>
    </row>
    <row r="7753" spans="10:11" x14ac:dyDescent="0.25">
      <c r="J7753" t="s">
        <v>2138</v>
      </c>
      <c r="K7753" t="s">
        <v>10663</v>
      </c>
    </row>
    <row r="7754" spans="10:11" x14ac:dyDescent="0.25">
      <c r="J7754" t="s">
        <v>2138</v>
      </c>
      <c r="K7754" t="s">
        <v>10664</v>
      </c>
    </row>
    <row r="7755" spans="10:11" x14ac:dyDescent="0.25">
      <c r="J7755" t="s">
        <v>2138</v>
      </c>
      <c r="K7755" t="s">
        <v>10665</v>
      </c>
    </row>
    <row r="7756" spans="10:11" x14ac:dyDescent="0.25">
      <c r="J7756" t="s">
        <v>2138</v>
      </c>
      <c r="K7756" t="s">
        <v>10666</v>
      </c>
    </row>
    <row r="7757" spans="10:11" x14ac:dyDescent="0.25">
      <c r="J7757" t="s">
        <v>2138</v>
      </c>
      <c r="K7757" t="s">
        <v>10667</v>
      </c>
    </row>
    <row r="7758" spans="10:11" x14ac:dyDescent="0.25">
      <c r="J7758" t="s">
        <v>2138</v>
      </c>
      <c r="K7758" t="s">
        <v>10668</v>
      </c>
    </row>
    <row r="7759" spans="10:11" x14ac:dyDescent="0.25">
      <c r="J7759" t="s">
        <v>2138</v>
      </c>
      <c r="K7759" t="s">
        <v>10669</v>
      </c>
    </row>
    <row r="7760" spans="10:11" x14ac:dyDescent="0.25">
      <c r="J7760" t="s">
        <v>913</v>
      </c>
      <c r="K7760" t="s">
        <v>10670</v>
      </c>
    </row>
    <row r="7761" spans="10:11" x14ac:dyDescent="0.25">
      <c r="J7761" t="s">
        <v>913</v>
      </c>
      <c r="K7761" t="s">
        <v>10671</v>
      </c>
    </row>
    <row r="7762" spans="10:11" x14ac:dyDescent="0.25">
      <c r="J7762" t="s">
        <v>913</v>
      </c>
      <c r="K7762" t="s">
        <v>10672</v>
      </c>
    </row>
    <row r="7763" spans="10:11" x14ac:dyDescent="0.25">
      <c r="J7763" t="s">
        <v>913</v>
      </c>
      <c r="K7763" t="s">
        <v>10673</v>
      </c>
    </row>
    <row r="7764" spans="10:11" x14ac:dyDescent="0.25">
      <c r="J7764" t="s">
        <v>913</v>
      </c>
      <c r="K7764" t="s">
        <v>10674</v>
      </c>
    </row>
    <row r="7765" spans="10:11" x14ac:dyDescent="0.25">
      <c r="J7765" t="s">
        <v>913</v>
      </c>
      <c r="K7765" t="s">
        <v>10675</v>
      </c>
    </row>
    <row r="7766" spans="10:11" x14ac:dyDescent="0.25">
      <c r="J7766" t="s">
        <v>913</v>
      </c>
      <c r="K7766" t="s">
        <v>10676</v>
      </c>
    </row>
    <row r="7767" spans="10:11" x14ac:dyDescent="0.25">
      <c r="J7767" t="s">
        <v>913</v>
      </c>
      <c r="K7767" t="s">
        <v>10677</v>
      </c>
    </row>
    <row r="7768" spans="10:11" x14ac:dyDescent="0.25">
      <c r="J7768" t="s">
        <v>913</v>
      </c>
      <c r="K7768" t="s">
        <v>10678</v>
      </c>
    </row>
    <row r="7769" spans="10:11" x14ac:dyDescent="0.25">
      <c r="J7769" t="s">
        <v>913</v>
      </c>
      <c r="K7769" t="s">
        <v>10679</v>
      </c>
    </row>
    <row r="7770" spans="10:11" x14ac:dyDescent="0.25">
      <c r="J7770" t="s">
        <v>913</v>
      </c>
      <c r="K7770" t="s">
        <v>10680</v>
      </c>
    </row>
    <row r="7771" spans="10:11" x14ac:dyDescent="0.25">
      <c r="J7771" t="s">
        <v>913</v>
      </c>
      <c r="K7771" t="s">
        <v>10681</v>
      </c>
    </row>
    <row r="7772" spans="10:11" x14ac:dyDescent="0.25">
      <c r="J7772" t="s">
        <v>913</v>
      </c>
      <c r="K7772" t="s">
        <v>10682</v>
      </c>
    </row>
    <row r="7773" spans="10:11" x14ac:dyDescent="0.25">
      <c r="J7773" t="s">
        <v>913</v>
      </c>
      <c r="K7773" t="s">
        <v>10683</v>
      </c>
    </row>
    <row r="7774" spans="10:11" x14ac:dyDescent="0.25">
      <c r="J7774" t="s">
        <v>913</v>
      </c>
      <c r="K7774" t="s">
        <v>10684</v>
      </c>
    </row>
    <row r="7775" spans="10:11" x14ac:dyDescent="0.25">
      <c r="J7775" t="s">
        <v>913</v>
      </c>
      <c r="K7775" t="s">
        <v>10685</v>
      </c>
    </row>
    <row r="7776" spans="10:11" x14ac:dyDescent="0.25">
      <c r="J7776" t="s">
        <v>913</v>
      </c>
      <c r="K7776" t="s">
        <v>10686</v>
      </c>
    </row>
    <row r="7777" spans="10:11" x14ac:dyDescent="0.25">
      <c r="J7777" t="s">
        <v>913</v>
      </c>
      <c r="K7777" t="s">
        <v>10687</v>
      </c>
    </row>
    <row r="7778" spans="10:11" x14ac:dyDescent="0.25">
      <c r="J7778" t="s">
        <v>913</v>
      </c>
      <c r="K7778" t="s">
        <v>10688</v>
      </c>
    </row>
    <row r="7779" spans="10:11" x14ac:dyDescent="0.25">
      <c r="J7779" t="s">
        <v>913</v>
      </c>
      <c r="K7779" t="s">
        <v>10689</v>
      </c>
    </row>
    <row r="7780" spans="10:11" x14ac:dyDescent="0.25">
      <c r="J7780" t="s">
        <v>913</v>
      </c>
      <c r="K7780" t="s">
        <v>10690</v>
      </c>
    </row>
    <row r="7781" spans="10:11" x14ac:dyDescent="0.25">
      <c r="J7781" t="s">
        <v>913</v>
      </c>
      <c r="K7781" t="s">
        <v>10691</v>
      </c>
    </row>
    <row r="7782" spans="10:11" x14ac:dyDescent="0.25">
      <c r="J7782" t="s">
        <v>913</v>
      </c>
      <c r="K7782" t="s">
        <v>10692</v>
      </c>
    </row>
    <row r="7783" spans="10:11" x14ac:dyDescent="0.25">
      <c r="J7783" t="s">
        <v>913</v>
      </c>
      <c r="K7783" t="s">
        <v>10693</v>
      </c>
    </row>
    <row r="7784" spans="10:11" x14ac:dyDescent="0.25">
      <c r="J7784" t="s">
        <v>913</v>
      </c>
      <c r="K7784" t="s">
        <v>10694</v>
      </c>
    </row>
    <row r="7785" spans="10:11" x14ac:dyDescent="0.25">
      <c r="J7785" t="s">
        <v>138</v>
      </c>
      <c r="K7785" t="s">
        <v>10695</v>
      </c>
    </row>
    <row r="7786" spans="10:11" x14ac:dyDescent="0.25">
      <c r="J7786" t="s">
        <v>138</v>
      </c>
      <c r="K7786" t="s">
        <v>10696</v>
      </c>
    </row>
    <row r="7787" spans="10:11" x14ac:dyDescent="0.25">
      <c r="J7787" t="s">
        <v>138</v>
      </c>
      <c r="K7787" t="s">
        <v>10697</v>
      </c>
    </row>
    <row r="7788" spans="10:11" x14ac:dyDescent="0.25">
      <c r="J7788" t="s">
        <v>138</v>
      </c>
      <c r="K7788" t="s">
        <v>10698</v>
      </c>
    </row>
    <row r="7789" spans="10:11" x14ac:dyDescent="0.25">
      <c r="J7789" t="s">
        <v>138</v>
      </c>
      <c r="K7789" t="s">
        <v>10699</v>
      </c>
    </row>
    <row r="7790" spans="10:11" x14ac:dyDescent="0.25">
      <c r="J7790" t="s">
        <v>138</v>
      </c>
      <c r="K7790" t="s">
        <v>10700</v>
      </c>
    </row>
    <row r="7791" spans="10:11" x14ac:dyDescent="0.25">
      <c r="J7791" t="s">
        <v>138</v>
      </c>
      <c r="K7791" t="s">
        <v>10701</v>
      </c>
    </row>
    <row r="7792" spans="10:11" x14ac:dyDescent="0.25">
      <c r="J7792" t="s">
        <v>138</v>
      </c>
      <c r="K7792" t="s">
        <v>10702</v>
      </c>
    </row>
    <row r="7793" spans="10:11" x14ac:dyDescent="0.25">
      <c r="J7793" t="s">
        <v>138</v>
      </c>
      <c r="K7793" t="s">
        <v>10703</v>
      </c>
    </row>
    <row r="7794" spans="10:11" x14ac:dyDescent="0.25">
      <c r="J7794" t="s">
        <v>138</v>
      </c>
      <c r="K7794" t="s">
        <v>10704</v>
      </c>
    </row>
    <row r="7795" spans="10:11" x14ac:dyDescent="0.25">
      <c r="J7795" t="s">
        <v>138</v>
      </c>
      <c r="K7795" t="s">
        <v>10705</v>
      </c>
    </row>
    <row r="7796" spans="10:11" x14ac:dyDescent="0.25">
      <c r="J7796" t="s">
        <v>138</v>
      </c>
      <c r="K7796" t="s">
        <v>10706</v>
      </c>
    </row>
    <row r="7797" spans="10:11" x14ac:dyDescent="0.25">
      <c r="J7797" t="s">
        <v>138</v>
      </c>
      <c r="K7797" t="s">
        <v>10707</v>
      </c>
    </row>
    <row r="7798" spans="10:11" x14ac:dyDescent="0.25">
      <c r="J7798" t="s">
        <v>138</v>
      </c>
      <c r="K7798" t="s">
        <v>10708</v>
      </c>
    </row>
    <row r="7799" spans="10:11" x14ac:dyDescent="0.25">
      <c r="J7799" t="s">
        <v>138</v>
      </c>
      <c r="K7799" t="s">
        <v>10709</v>
      </c>
    </row>
    <row r="7800" spans="10:11" x14ac:dyDescent="0.25">
      <c r="J7800" t="s">
        <v>138</v>
      </c>
      <c r="K7800" t="s">
        <v>10710</v>
      </c>
    </row>
    <row r="7801" spans="10:11" x14ac:dyDescent="0.25">
      <c r="J7801" t="s">
        <v>138</v>
      </c>
      <c r="K7801" t="s">
        <v>10711</v>
      </c>
    </row>
    <row r="7802" spans="10:11" x14ac:dyDescent="0.25">
      <c r="J7802" t="s">
        <v>138</v>
      </c>
      <c r="K7802" t="s">
        <v>10712</v>
      </c>
    </row>
    <row r="7803" spans="10:11" x14ac:dyDescent="0.25">
      <c r="J7803" t="s">
        <v>138</v>
      </c>
      <c r="K7803" t="s">
        <v>10713</v>
      </c>
    </row>
    <row r="7804" spans="10:11" x14ac:dyDescent="0.25">
      <c r="J7804" t="s">
        <v>138</v>
      </c>
      <c r="K7804" t="s">
        <v>10714</v>
      </c>
    </row>
    <row r="7805" spans="10:11" x14ac:dyDescent="0.25">
      <c r="J7805" t="s">
        <v>138</v>
      </c>
      <c r="K7805" t="s">
        <v>10715</v>
      </c>
    </row>
    <row r="7806" spans="10:11" x14ac:dyDescent="0.25">
      <c r="J7806" t="s">
        <v>139</v>
      </c>
      <c r="K7806" t="s">
        <v>10716</v>
      </c>
    </row>
    <row r="7807" spans="10:11" x14ac:dyDescent="0.25">
      <c r="J7807" t="s">
        <v>139</v>
      </c>
      <c r="K7807" t="s">
        <v>10717</v>
      </c>
    </row>
    <row r="7808" spans="10:11" x14ac:dyDescent="0.25">
      <c r="J7808" t="s">
        <v>139</v>
      </c>
      <c r="K7808" t="s">
        <v>10718</v>
      </c>
    </row>
    <row r="7809" spans="10:11" x14ac:dyDescent="0.25">
      <c r="J7809" t="s">
        <v>139</v>
      </c>
      <c r="K7809" t="s">
        <v>10719</v>
      </c>
    </row>
    <row r="7810" spans="10:11" x14ac:dyDescent="0.25">
      <c r="J7810" t="s">
        <v>139</v>
      </c>
      <c r="K7810" t="s">
        <v>10720</v>
      </c>
    </row>
    <row r="7811" spans="10:11" x14ac:dyDescent="0.25">
      <c r="J7811" t="s">
        <v>139</v>
      </c>
      <c r="K7811" t="s">
        <v>10721</v>
      </c>
    </row>
    <row r="7812" spans="10:11" x14ac:dyDescent="0.25">
      <c r="J7812" t="s">
        <v>139</v>
      </c>
      <c r="K7812" t="s">
        <v>10722</v>
      </c>
    </row>
    <row r="7813" spans="10:11" x14ac:dyDescent="0.25">
      <c r="J7813" t="s">
        <v>140</v>
      </c>
      <c r="K7813" t="s">
        <v>10723</v>
      </c>
    </row>
    <row r="7814" spans="10:11" x14ac:dyDescent="0.25">
      <c r="J7814" t="s">
        <v>140</v>
      </c>
      <c r="K7814" t="s">
        <v>10724</v>
      </c>
    </row>
    <row r="7815" spans="10:11" x14ac:dyDescent="0.25">
      <c r="J7815" t="s">
        <v>140</v>
      </c>
      <c r="K7815" t="s">
        <v>10725</v>
      </c>
    </row>
    <row r="7816" spans="10:11" x14ac:dyDescent="0.25">
      <c r="J7816" t="s">
        <v>140</v>
      </c>
      <c r="K7816" t="s">
        <v>10726</v>
      </c>
    </row>
    <row r="7817" spans="10:11" x14ac:dyDescent="0.25">
      <c r="J7817" t="s">
        <v>140</v>
      </c>
      <c r="K7817" t="s">
        <v>10727</v>
      </c>
    </row>
    <row r="7818" spans="10:11" x14ac:dyDescent="0.25">
      <c r="J7818" t="s">
        <v>140</v>
      </c>
      <c r="K7818" t="s">
        <v>10728</v>
      </c>
    </row>
    <row r="7819" spans="10:11" x14ac:dyDescent="0.25">
      <c r="J7819" t="s">
        <v>141</v>
      </c>
      <c r="K7819" t="s">
        <v>10729</v>
      </c>
    </row>
    <row r="7820" spans="10:11" x14ac:dyDescent="0.25">
      <c r="J7820" t="s">
        <v>141</v>
      </c>
      <c r="K7820" t="s">
        <v>10730</v>
      </c>
    </row>
    <row r="7821" spans="10:11" x14ac:dyDescent="0.25">
      <c r="J7821" t="s">
        <v>141</v>
      </c>
      <c r="K7821" t="s">
        <v>10731</v>
      </c>
    </row>
    <row r="7822" spans="10:11" x14ac:dyDescent="0.25">
      <c r="J7822" t="s">
        <v>141</v>
      </c>
      <c r="K7822" t="s">
        <v>10732</v>
      </c>
    </row>
    <row r="7823" spans="10:11" x14ac:dyDescent="0.25">
      <c r="J7823" t="s">
        <v>141</v>
      </c>
      <c r="K7823" t="s">
        <v>10733</v>
      </c>
    </row>
    <row r="7824" spans="10:11" x14ac:dyDescent="0.25">
      <c r="J7824" t="s">
        <v>141</v>
      </c>
      <c r="K7824" t="s">
        <v>10734</v>
      </c>
    </row>
    <row r="7825" spans="10:11" x14ac:dyDescent="0.25">
      <c r="J7825" t="s">
        <v>141</v>
      </c>
      <c r="K7825" t="s">
        <v>10735</v>
      </c>
    </row>
    <row r="7826" spans="10:11" x14ac:dyDescent="0.25">
      <c r="J7826" t="s">
        <v>141</v>
      </c>
      <c r="K7826" t="s">
        <v>10736</v>
      </c>
    </row>
    <row r="7827" spans="10:11" x14ac:dyDescent="0.25">
      <c r="J7827" t="s">
        <v>141</v>
      </c>
      <c r="K7827" t="s">
        <v>10737</v>
      </c>
    </row>
    <row r="7828" spans="10:11" x14ac:dyDescent="0.25">
      <c r="J7828" t="s">
        <v>141</v>
      </c>
      <c r="K7828" t="s">
        <v>10738</v>
      </c>
    </row>
    <row r="7829" spans="10:11" x14ac:dyDescent="0.25">
      <c r="J7829" t="s">
        <v>141</v>
      </c>
      <c r="K7829" t="s">
        <v>10739</v>
      </c>
    </row>
    <row r="7830" spans="10:11" x14ac:dyDescent="0.25">
      <c r="J7830" t="s">
        <v>141</v>
      </c>
      <c r="K7830" t="s">
        <v>10740</v>
      </c>
    </row>
    <row r="7831" spans="10:11" x14ac:dyDescent="0.25">
      <c r="J7831" t="s">
        <v>141</v>
      </c>
      <c r="K7831" t="s">
        <v>10741</v>
      </c>
    </row>
    <row r="7832" spans="10:11" x14ac:dyDescent="0.25">
      <c r="J7832" t="s">
        <v>141</v>
      </c>
      <c r="K7832" t="s">
        <v>10742</v>
      </c>
    </row>
    <row r="7833" spans="10:11" x14ac:dyDescent="0.25">
      <c r="J7833" t="s">
        <v>141</v>
      </c>
      <c r="K7833" t="s">
        <v>10743</v>
      </c>
    </row>
    <row r="7834" spans="10:11" x14ac:dyDescent="0.25">
      <c r="J7834" t="s">
        <v>141</v>
      </c>
      <c r="K7834" t="s">
        <v>10744</v>
      </c>
    </row>
    <row r="7835" spans="10:11" x14ac:dyDescent="0.25">
      <c r="J7835" t="s">
        <v>141</v>
      </c>
      <c r="K7835" t="s">
        <v>10745</v>
      </c>
    </row>
    <row r="7836" spans="10:11" x14ac:dyDescent="0.25">
      <c r="J7836" t="s">
        <v>141</v>
      </c>
      <c r="K7836" t="s">
        <v>10746</v>
      </c>
    </row>
    <row r="7837" spans="10:11" x14ac:dyDescent="0.25">
      <c r="J7837" t="s">
        <v>141</v>
      </c>
      <c r="K7837" t="s">
        <v>10747</v>
      </c>
    </row>
    <row r="7838" spans="10:11" x14ac:dyDescent="0.25">
      <c r="J7838" t="s">
        <v>1456</v>
      </c>
      <c r="K7838" t="s">
        <v>10748</v>
      </c>
    </row>
    <row r="7839" spans="10:11" x14ac:dyDescent="0.25">
      <c r="J7839" t="s">
        <v>1456</v>
      </c>
      <c r="K7839" t="s">
        <v>10749</v>
      </c>
    </row>
    <row r="7840" spans="10:11" x14ac:dyDescent="0.25">
      <c r="J7840" t="s">
        <v>1456</v>
      </c>
      <c r="K7840" t="s">
        <v>10750</v>
      </c>
    </row>
    <row r="7841" spans="10:11" x14ac:dyDescent="0.25">
      <c r="J7841" t="s">
        <v>1456</v>
      </c>
      <c r="K7841" t="s">
        <v>10751</v>
      </c>
    </row>
    <row r="7842" spans="10:11" x14ac:dyDescent="0.25">
      <c r="J7842" t="s">
        <v>1456</v>
      </c>
      <c r="K7842" t="s">
        <v>10752</v>
      </c>
    </row>
    <row r="7843" spans="10:11" x14ac:dyDescent="0.25">
      <c r="J7843" t="s">
        <v>1456</v>
      </c>
      <c r="K7843" t="s">
        <v>10753</v>
      </c>
    </row>
    <row r="7844" spans="10:11" x14ac:dyDescent="0.25">
      <c r="J7844" t="s">
        <v>1456</v>
      </c>
      <c r="K7844" t="s">
        <v>10754</v>
      </c>
    </row>
    <row r="7845" spans="10:11" x14ac:dyDescent="0.25">
      <c r="J7845" t="s">
        <v>1456</v>
      </c>
      <c r="K7845" t="s">
        <v>10755</v>
      </c>
    </row>
    <row r="7846" spans="10:11" x14ac:dyDescent="0.25">
      <c r="J7846" t="s">
        <v>1456</v>
      </c>
      <c r="K7846" t="s">
        <v>10756</v>
      </c>
    </row>
    <row r="7847" spans="10:11" x14ac:dyDescent="0.25">
      <c r="J7847" t="s">
        <v>1456</v>
      </c>
      <c r="K7847" t="s">
        <v>10757</v>
      </c>
    </row>
    <row r="7848" spans="10:11" x14ac:dyDescent="0.25">
      <c r="J7848" t="s">
        <v>1456</v>
      </c>
      <c r="K7848" t="s">
        <v>10758</v>
      </c>
    </row>
    <row r="7849" spans="10:11" x14ac:dyDescent="0.25">
      <c r="J7849" t="s">
        <v>1456</v>
      </c>
      <c r="K7849" t="s">
        <v>10759</v>
      </c>
    </row>
    <row r="7850" spans="10:11" x14ac:dyDescent="0.25">
      <c r="J7850" t="s">
        <v>1456</v>
      </c>
      <c r="K7850" t="s">
        <v>10760</v>
      </c>
    </row>
    <row r="7851" spans="10:11" x14ac:dyDescent="0.25">
      <c r="J7851" t="s">
        <v>1456</v>
      </c>
      <c r="K7851" t="s">
        <v>10761</v>
      </c>
    </row>
    <row r="7852" spans="10:11" x14ac:dyDescent="0.25">
      <c r="J7852" t="s">
        <v>1456</v>
      </c>
      <c r="K7852" t="s">
        <v>10762</v>
      </c>
    </row>
    <row r="7853" spans="10:11" x14ac:dyDescent="0.25">
      <c r="J7853" t="s">
        <v>1456</v>
      </c>
      <c r="K7853" t="s">
        <v>10763</v>
      </c>
    </row>
    <row r="7854" spans="10:11" x14ac:dyDescent="0.25">
      <c r="J7854" t="s">
        <v>1456</v>
      </c>
      <c r="K7854" t="s">
        <v>10764</v>
      </c>
    </row>
    <row r="7855" spans="10:11" x14ac:dyDescent="0.25">
      <c r="J7855" t="s">
        <v>1456</v>
      </c>
      <c r="K7855" t="s">
        <v>10765</v>
      </c>
    </row>
    <row r="7856" spans="10:11" x14ac:dyDescent="0.25">
      <c r="J7856" t="s">
        <v>1456</v>
      </c>
      <c r="K7856" t="s">
        <v>10766</v>
      </c>
    </row>
    <row r="7857" spans="10:11" x14ac:dyDescent="0.25">
      <c r="J7857" t="s">
        <v>1456</v>
      </c>
      <c r="K7857" t="s">
        <v>10767</v>
      </c>
    </row>
    <row r="7858" spans="10:11" x14ac:dyDescent="0.25">
      <c r="J7858" t="s">
        <v>1456</v>
      </c>
      <c r="K7858" t="s">
        <v>10768</v>
      </c>
    </row>
    <row r="7859" spans="10:11" x14ac:dyDescent="0.25">
      <c r="J7859" t="s">
        <v>1456</v>
      </c>
      <c r="K7859" t="s">
        <v>10769</v>
      </c>
    </row>
    <row r="7860" spans="10:11" x14ac:dyDescent="0.25">
      <c r="J7860" t="s">
        <v>1456</v>
      </c>
      <c r="K7860" t="s">
        <v>10770</v>
      </c>
    </row>
    <row r="7861" spans="10:11" x14ac:dyDescent="0.25">
      <c r="J7861" t="s">
        <v>1456</v>
      </c>
      <c r="K7861" t="s">
        <v>10771</v>
      </c>
    </row>
    <row r="7862" spans="10:11" x14ac:dyDescent="0.25">
      <c r="J7862" t="s">
        <v>1456</v>
      </c>
      <c r="K7862" t="s">
        <v>10772</v>
      </c>
    </row>
    <row r="7863" spans="10:11" x14ac:dyDescent="0.25">
      <c r="J7863" t="s">
        <v>1456</v>
      </c>
      <c r="K7863" t="s">
        <v>10773</v>
      </c>
    </row>
    <row r="7864" spans="10:11" x14ac:dyDescent="0.25">
      <c r="J7864" t="s">
        <v>1456</v>
      </c>
      <c r="K7864" t="s">
        <v>10774</v>
      </c>
    </row>
    <row r="7865" spans="10:11" x14ac:dyDescent="0.25">
      <c r="J7865" t="s">
        <v>1456</v>
      </c>
      <c r="K7865" t="s">
        <v>10775</v>
      </c>
    </row>
    <row r="7866" spans="10:11" x14ac:dyDescent="0.25">
      <c r="J7866" t="s">
        <v>1456</v>
      </c>
      <c r="K7866" t="s">
        <v>10776</v>
      </c>
    </row>
    <row r="7867" spans="10:11" x14ac:dyDescent="0.25">
      <c r="J7867" t="s">
        <v>1456</v>
      </c>
      <c r="K7867" t="s">
        <v>10777</v>
      </c>
    </row>
    <row r="7868" spans="10:11" x14ac:dyDescent="0.25">
      <c r="J7868" t="s">
        <v>1456</v>
      </c>
      <c r="K7868" t="s">
        <v>10778</v>
      </c>
    </row>
    <row r="7869" spans="10:11" x14ac:dyDescent="0.25">
      <c r="J7869" t="s">
        <v>1456</v>
      </c>
      <c r="K7869" t="s">
        <v>10779</v>
      </c>
    </row>
    <row r="7870" spans="10:11" x14ac:dyDescent="0.25">
      <c r="J7870" t="s">
        <v>1456</v>
      </c>
      <c r="K7870" t="s">
        <v>10780</v>
      </c>
    </row>
    <row r="7871" spans="10:11" x14ac:dyDescent="0.25">
      <c r="J7871" t="s">
        <v>1456</v>
      </c>
      <c r="K7871" t="s">
        <v>10781</v>
      </c>
    </row>
    <row r="7872" spans="10:11" x14ac:dyDescent="0.25">
      <c r="J7872" t="s">
        <v>1456</v>
      </c>
      <c r="K7872" t="s">
        <v>10782</v>
      </c>
    </row>
    <row r="7873" spans="10:11" x14ac:dyDescent="0.25">
      <c r="J7873" t="s">
        <v>1456</v>
      </c>
      <c r="K7873" t="s">
        <v>10783</v>
      </c>
    </row>
    <row r="7874" spans="10:11" x14ac:dyDescent="0.25">
      <c r="J7874" t="s">
        <v>1456</v>
      </c>
      <c r="K7874" t="s">
        <v>10784</v>
      </c>
    </row>
    <row r="7875" spans="10:11" x14ac:dyDescent="0.25">
      <c r="J7875" t="s">
        <v>1456</v>
      </c>
      <c r="K7875" t="s">
        <v>10785</v>
      </c>
    </row>
    <row r="7876" spans="10:11" x14ac:dyDescent="0.25">
      <c r="J7876" t="s">
        <v>1456</v>
      </c>
      <c r="K7876" t="s">
        <v>10786</v>
      </c>
    </row>
    <row r="7877" spans="10:11" x14ac:dyDescent="0.25">
      <c r="J7877" t="s">
        <v>1456</v>
      </c>
      <c r="K7877" t="s">
        <v>10787</v>
      </c>
    </row>
    <row r="7878" spans="10:11" x14ac:dyDescent="0.25">
      <c r="J7878" t="s">
        <v>1456</v>
      </c>
      <c r="K7878" t="s">
        <v>10788</v>
      </c>
    </row>
    <row r="7879" spans="10:11" x14ac:dyDescent="0.25">
      <c r="J7879" t="s">
        <v>1456</v>
      </c>
      <c r="K7879" t="s">
        <v>10789</v>
      </c>
    </row>
    <row r="7880" spans="10:11" x14ac:dyDescent="0.25">
      <c r="J7880" t="s">
        <v>1456</v>
      </c>
      <c r="K7880" t="s">
        <v>10790</v>
      </c>
    </row>
    <row r="7881" spans="10:11" x14ac:dyDescent="0.25">
      <c r="J7881" t="s">
        <v>1456</v>
      </c>
      <c r="K7881" t="s">
        <v>10791</v>
      </c>
    </row>
    <row r="7882" spans="10:11" x14ac:dyDescent="0.25">
      <c r="J7882" t="s">
        <v>1456</v>
      </c>
      <c r="K7882" t="s">
        <v>10792</v>
      </c>
    </row>
    <row r="7883" spans="10:11" x14ac:dyDescent="0.25">
      <c r="J7883" t="s">
        <v>1456</v>
      </c>
      <c r="K7883" t="s">
        <v>10793</v>
      </c>
    </row>
    <row r="7884" spans="10:11" x14ac:dyDescent="0.25">
      <c r="J7884" t="s">
        <v>1456</v>
      </c>
      <c r="K7884" t="s">
        <v>10794</v>
      </c>
    </row>
    <row r="7885" spans="10:11" x14ac:dyDescent="0.25">
      <c r="J7885" t="s">
        <v>1456</v>
      </c>
      <c r="K7885" t="s">
        <v>10795</v>
      </c>
    </row>
    <row r="7886" spans="10:11" x14ac:dyDescent="0.25">
      <c r="J7886" t="s">
        <v>1456</v>
      </c>
      <c r="K7886" t="s">
        <v>10796</v>
      </c>
    </row>
    <row r="7887" spans="10:11" x14ac:dyDescent="0.25">
      <c r="J7887" t="s">
        <v>1456</v>
      </c>
      <c r="K7887" t="s">
        <v>10797</v>
      </c>
    </row>
    <row r="7888" spans="10:11" x14ac:dyDescent="0.25">
      <c r="J7888" t="s">
        <v>1456</v>
      </c>
      <c r="K7888" t="s">
        <v>10798</v>
      </c>
    </row>
    <row r="7889" spans="10:11" x14ac:dyDescent="0.25">
      <c r="J7889" t="s">
        <v>1456</v>
      </c>
      <c r="K7889" t="s">
        <v>10799</v>
      </c>
    </row>
    <row r="7890" spans="10:11" x14ac:dyDescent="0.25">
      <c r="J7890" t="s">
        <v>1456</v>
      </c>
      <c r="K7890" t="s">
        <v>10800</v>
      </c>
    </row>
    <row r="7891" spans="10:11" x14ac:dyDescent="0.25">
      <c r="J7891" t="s">
        <v>1456</v>
      </c>
      <c r="K7891" t="s">
        <v>10801</v>
      </c>
    </row>
    <row r="7892" spans="10:11" x14ac:dyDescent="0.25">
      <c r="J7892" t="s">
        <v>1456</v>
      </c>
      <c r="K7892" t="s">
        <v>10802</v>
      </c>
    </row>
    <row r="7893" spans="10:11" x14ac:dyDescent="0.25">
      <c r="J7893" t="s">
        <v>1456</v>
      </c>
      <c r="K7893" t="s">
        <v>10803</v>
      </c>
    </row>
    <row r="7894" spans="10:11" x14ac:dyDescent="0.25">
      <c r="J7894" t="s">
        <v>1456</v>
      </c>
      <c r="K7894" t="s">
        <v>10804</v>
      </c>
    </row>
    <row r="7895" spans="10:11" x14ac:dyDescent="0.25">
      <c r="J7895" t="s">
        <v>679</v>
      </c>
      <c r="K7895" t="s">
        <v>10805</v>
      </c>
    </row>
    <row r="7896" spans="10:11" x14ac:dyDescent="0.25">
      <c r="J7896" t="s">
        <v>679</v>
      </c>
      <c r="K7896" t="s">
        <v>10806</v>
      </c>
    </row>
    <row r="7897" spans="10:11" x14ac:dyDescent="0.25">
      <c r="J7897" t="s">
        <v>679</v>
      </c>
      <c r="K7897" t="s">
        <v>10807</v>
      </c>
    </row>
    <row r="7898" spans="10:11" x14ac:dyDescent="0.25">
      <c r="J7898" t="s">
        <v>679</v>
      </c>
      <c r="K7898" t="s">
        <v>10808</v>
      </c>
    </row>
    <row r="7899" spans="10:11" x14ac:dyDescent="0.25">
      <c r="J7899" t="s">
        <v>679</v>
      </c>
      <c r="K7899" t="s">
        <v>10809</v>
      </c>
    </row>
    <row r="7900" spans="10:11" x14ac:dyDescent="0.25">
      <c r="J7900" t="s">
        <v>679</v>
      </c>
      <c r="K7900" t="s">
        <v>10810</v>
      </c>
    </row>
    <row r="7901" spans="10:11" x14ac:dyDescent="0.25">
      <c r="J7901" t="s">
        <v>679</v>
      </c>
      <c r="K7901" t="s">
        <v>10811</v>
      </c>
    </row>
    <row r="7902" spans="10:11" x14ac:dyDescent="0.25">
      <c r="J7902" t="s">
        <v>679</v>
      </c>
      <c r="K7902" t="s">
        <v>10812</v>
      </c>
    </row>
    <row r="7903" spans="10:11" x14ac:dyDescent="0.25">
      <c r="J7903" t="s">
        <v>679</v>
      </c>
      <c r="K7903" t="s">
        <v>10813</v>
      </c>
    </row>
    <row r="7904" spans="10:11" x14ac:dyDescent="0.25">
      <c r="J7904" t="s">
        <v>679</v>
      </c>
      <c r="K7904" t="s">
        <v>10814</v>
      </c>
    </row>
    <row r="7905" spans="10:11" x14ac:dyDescent="0.25">
      <c r="J7905" t="s">
        <v>679</v>
      </c>
      <c r="K7905" t="s">
        <v>10815</v>
      </c>
    </row>
    <row r="7906" spans="10:11" x14ac:dyDescent="0.25">
      <c r="J7906" t="s">
        <v>679</v>
      </c>
      <c r="K7906" t="s">
        <v>10816</v>
      </c>
    </row>
    <row r="7907" spans="10:11" x14ac:dyDescent="0.25">
      <c r="J7907" t="s">
        <v>679</v>
      </c>
      <c r="K7907" t="s">
        <v>10817</v>
      </c>
    </row>
    <row r="7908" spans="10:11" x14ac:dyDescent="0.25">
      <c r="J7908" t="s">
        <v>679</v>
      </c>
      <c r="K7908" t="s">
        <v>10818</v>
      </c>
    </row>
    <row r="7909" spans="10:11" x14ac:dyDescent="0.25">
      <c r="J7909" t="s">
        <v>679</v>
      </c>
      <c r="K7909" t="s">
        <v>10819</v>
      </c>
    </row>
    <row r="7910" spans="10:11" x14ac:dyDescent="0.25">
      <c r="J7910" t="s">
        <v>679</v>
      </c>
      <c r="K7910" t="s">
        <v>10820</v>
      </c>
    </row>
    <row r="7911" spans="10:11" x14ac:dyDescent="0.25">
      <c r="J7911" t="s">
        <v>679</v>
      </c>
      <c r="K7911" t="s">
        <v>10821</v>
      </c>
    </row>
    <row r="7912" spans="10:11" x14ac:dyDescent="0.25">
      <c r="J7912" t="s">
        <v>679</v>
      </c>
      <c r="K7912" t="s">
        <v>10822</v>
      </c>
    </row>
    <row r="7913" spans="10:11" x14ac:dyDescent="0.25">
      <c r="J7913" t="s">
        <v>679</v>
      </c>
      <c r="K7913" t="s">
        <v>10823</v>
      </c>
    </row>
    <row r="7914" spans="10:11" x14ac:dyDescent="0.25">
      <c r="J7914" t="s">
        <v>679</v>
      </c>
      <c r="K7914" t="s">
        <v>10824</v>
      </c>
    </row>
    <row r="7915" spans="10:11" x14ac:dyDescent="0.25">
      <c r="J7915" t="s">
        <v>679</v>
      </c>
      <c r="K7915" t="s">
        <v>10825</v>
      </c>
    </row>
    <row r="7916" spans="10:11" x14ac:dyDescent="0.25">
      <c r="J7916" t="s">
        <v>679</v>
      </c>
      <c r="K7916" t="s">
        <v>10826</v>
      </c>
    </row>
    <row r="7917" spans="10:11" x14ac:dyDescent="0.25">
      <c r="J7917" t="s">
        <v>679</v>
      </c>
      <c r="K7917" t="s">
        <v>10827</v>
      </c>
    </row>
    <row r="7918" spans="10:11" x14ac:dyDescent="0.25">
      <c r="J7918" t="s">
        <v>2832</v>
      </c>
      <c r="K7918" t="s">
        <v>10828</v>
      </c>
    </row>
    <row r="7919" spans="10:11" x14ac:dyDescent="0.25">
      <c r="J7919" t="s">
        <v>2832</v>
      </c>
      <c r="K7919" t="s">
        <v>10829</v>
      </c>
    </row>
    <row r="7920" spans="10:11" x14ac:dyDescent="0.25">
      <c r="J7920" t="s">
        <v>2832</v>
      </c>
      <c r="K7920" t="s">
        <v>10830</v>
      </c>
    </row>
    <row r="7921" spans="10:11" x14ac:dyDescent="0.25">
      <c r="J7921" t="s">
        <v>2832</v>
      </c>
      <c r="K7921" t="s">
        <v>10831</v>
      </c>
    </row>
    <row r="7922" spans="10:11" x14ac:dyDescent="0.25">
      <c r="J7922" t="s">
        <v>2832</v>
      </c>
      <c r="K7922" t="s">
        <v>10832</v>
      </c>
    </row>
    <row r="7923" spans="10:11" x14ac:dyDescent="0.25">
      <c r="J7923" t="s">
        <v>2832</v>
      </c>
      <c r="K7923" t="s">
        <v>10833</v>
      </c>
    </row>
    <row r="7924" spans="10:11" x14ac:dyDescent="0.25">
      <c r="J7924" t="s">
        <v>2832</v>
      </c>
      <c r="K7924" t="s">
        <v>10834</v>
      </c>
    </row>
    <row r="7925" spans="10:11" x14ac:dyDescent="0.25">
      <c r="J7925" t="s">
        <v>2832</v>
      </c>
      <c r="K7925" t="s">
        <v>10835</v>
      </c>
    </row>
    <row r="7926" spans="10:11" x14ac:dyDescent="0.25">
      <c r="J7926" t="s">
        <v>2832</v>
      </c>
      <c r="K7926" t="s">
        <v>10836</v>
      </c>
    </row>
    <row r="7927" spans="10:11" x14ac:dyDescent="0.25">
      <c r="J7927" t="s">
        <v>2832</v>
      </c>
      <c r="K7927" t="s">
        <v>10837</v>
      </c>
    </row>
    <row r="7928" spans="10:11" x14ac:dyDescent="0.25">
      <c r="J7928" t="s">
        <v>2832</v>
      </c>
      <c r="K7928" t="s">
        <v>10838</v>
      </c>
    </row>
    <row r="7929" spans="10:11" x14ac:dyDescent="0.25">
      <c r="J7929" t="s">
        <v>2832</v>
      </c>
      <c r="K7929" t="s">
        <v>10839</v>
      </c>
    </row>
    <row r="7930" spans="10:11" x14ac:dyDescent="0.25">
      <c r="J7930" t="s">
        <v>2832</v>
      </c>
      <c r="K7930" t="s">
        <v>10840</v>
      </c>
    </row>
    <row r="7931" spans="10:11" x14ac:dyDescent="0.25">
      <c r="J7931" t="s">
        <v>2832</v>
      </c>
      <c r="K7931" t="s">
        <v>10841</v>
      </c>
    </row>
    <row r="7932" spans="10:11" x14ac:dyDescent="0.25">
      <c r="J7932" t="s">
        <v>2832</v>
      </c>
      <c r="K7932" t="s">
        <v>10842</v>
      </c>
    </row>
    <row r="7933" spans="10:11" x14ac:dyDescent="0.25">
      <c r="J7933" t="s">
        <v>2832</v>
      </c>
      <c r="K7933" t="s">
        <v>10843</v>
      </c>
    </row>
    <row r="7934" spans="10:11" x14ac:dyDescent="0.25">
      <c r="J7934" t="s">
        <v>2832</v>
      </c>
      <c r="K7934" t="s">
        <v>10844</v>
      </c>
    </row>
    <row r="7935" spans="10:11" x14ac:dyDescent="0.25">
      <c r="J7935" t="s">
        <v>2832</v>
      </c>
      <c r="K7935" t="s">
        <v>10845</v>
      </c>
    </row>
    <row r="7936" spans="10:11" x14ac:dyDescent="0.25">
      <c r="J7936" t="s">
        <v>2832</v>
      </c>
      <c r="K7936" t="s">
        <v>10846</v>
      </c>
    </row>
    <row r="7937" spans="10:11" x14ac:dyDescent="0.25">
      <c r="J7937" t="s">
        <v>2832</v>
      </c>
      <c r="K7937" t="s">
        <v>10847</v>
      </c>
    </row>
    <row r="7938" spans="10:11" x14ac:dyDescent="0.25">
      <c r="J7938" t="s">
        <v>2832</v>
      </c>
      <c r="K7938" t="s">
        <v>10848</v>
      </c>
    </row>
    <row r="7939" spans="10:11" x14ac:dyDescent="0.25">
      <c r="J7939" t="s">
        <v>2832</v>
      </c>
      <c r="K7939" t="s">
        <v>10849</v>
      </c>
    </row>
    <row r="7940" spans="10:11" x14ac:dyDescent="0.25">
      <c r="J7940" t="s">
        <v>2832</v>
      </c>
      <c r="K7940" t="s">
        <v>10850</v>
      </c>
    </row>
    <row r="7941" spans="10:11" x14ac:dyDescent="0.25">
      <c r="J7941" t="s">
        <v>2832</v>
      </c>
      <c r="K7941" t="s">
        <v>10851</v>
      </c>
    </row>
    <row r="7942" spans="10:11" x14ac:dyDescent="0.25">
      <c r="J7942" t="s">
        <v>2832</v>
      </c>
      <c r="K7942" t="s">
        <v>10852</v>
      </c>
    </row>
    <row r="7943" spans="10:11" x14ac:dyDescent="0.25">
      <c r="J7943" t="s">
        <v>2832</v>
      </c>
      <c r="K7943" t="s">
        <v>10853</v>
      </c>
    </row>
    <row r="7944" spans="10:11" x14ac:dyDescent="0.25">
      <c r="J7944" t="s">
        <v>2832</v>
      </c>
      <c r="K7944" t="s">
        <v>10854</v>
      </c>
    </row>
    <row r="7945" spans="10:11" x14ac:dyDescent="0.25">
      <c r="J7945" t="s">
        <v>2832</v>
      </c>
      <c r="K7945" t="s">
        <v>10855</v>
      </c>
    </row>
    <row r="7946" spans="10:11" x14ac:dyDescent="0.25">
      <c r="J7946" t="s">
        <v>2832</v>
      </c>
      <c r="K7946" t="s">
        <v>10856</v>
      </c>
    </row>
    <row r="7947" spans="10:11" x14ac:dyDescent="0.25">
      <c r="J7947" t="s">
        <v>2832</v>
      </c>
      <c r="K7947" t="s">
        <v>10857</v>
      </c>
    </row>
    <row r="7948" spans="10:11" x14ac:dyDescent="0.25">
      <c r="J7948" t="s">
        <v>2832</v>
      </c>
      <c r="K7948" t="s">
        <v>10858</v>
      </c>
    </row>
    <row r="7949" spans="10:11" x14ac:dyDescent="0.25">
      <c r="J7949" t="s">
        <v>2832</v>
      </c>
      <c r="K7949" t="s">
        <v>10859</v>
      </c>
    </row>
    <row r="7950" spans="10:11" x14ac:dyDescent="0.25">
      <c r="J7950" t="s">
        <v>2832</v>
      </c>
      <c r="K7950" t="s">
        <v>10860</v>
      </c>
    </row>
    <row r="7951" spans="10:11" x14ac:dyDescent="0.25">
      <c r="J7951" t="s">
        <v>2832</v>
      </c>
      <c r="K7951" t="s">
        <v>10861</v>
      </c>
    </row>
    <row r="7952" spans="10:11" x14ac:dyDescent="0.25">
      <c r="J7952" t="s">
        <v>2832</v>
      </c>
      <c r="K7952" t="s">
        <v>10862</v>
      </c>
    </row>
    <row r="7953" spans="10:11" x14ac:dyDescent="0.25">
      <c r="J7953" t="s">
        <v>2832</v>
      </c>
      <c r="K7953" t="s">
        <v>10863</v>
      </c>
    </row>
    <row r="7954" spans="10:11" x14ac:dyDescent="0.25">
      <c r="J7954" t="s">
        <v>2832</v>
      </c>
      <c r="K7954" t="s">
        <v>10864</v>
      </c>
    </row>
    <row r="7955" spans="10:11" x14ac:dyDescent="0.25">
      <c r="J7955" t="s">
        <v>2832</v>
      </c>
      <c r="K7955" t="s">
        <v>10865</v>
      </c>
    </row>
    <row r="7956" spans="10:11" x14ac:dyDescent="0.25">
      <c r="J7956" t="s">
        <v>1871</v>
      </c>
      <c r="K7956" t="s">
        <v>10866</v>
      </c>
    </row>
    <row r="7957" spans="10:11" x14ac:dyDescent="0.25">
      <c r="J7957" t="s">
        <v>1871</v>
      </c>
      <c r="K7957" t="s">
        <v>10867</v>
      </c>
    </row>
    <row r="7958" spans="10:11" x14ac:dyDescent="0.25">
      <c r="J7958" t="s">
        <v>1871</v>
      </c>
      <c r="K7958" t="s">
        <v>10868</v>
      </c>
    </row>
    <row r="7959" spans="10:11" x14ac:dyDescent="0.25">
      <c r="J7959" t="s">
        <v>1871</v>
      </c>
      <c r="K7959" t="s">
        <v>10869</v>
      </c>
    </row>
    <row r="7960" spans="10:11" x14ac:dyDescent="0.25">
      <c r="J7960" t="s">
        <v>1871</v>
      </c>
      <c r="K7960" t="s">
        <v>10870</v>
      </c>
    </row>
    <row r="7961" spans="10:11" x14ac:dyDescent="0.25">
      <c r="J7961" t="s">
        <v>1871</v>
      </c>
      <c r="K7961" t="s">
        <v>10871</v>
      </c>
    </row>
    <row r="7962" spans="10:11" x14ac:dyDescent="0.25">
      <c r="J7962" t="s">
        <v>1871</v>
      </c>
      <c r="K7962" t="s">
        <v>10872</v>
      </c>
    </row>
    <row r="7963" spans="10:11" x14ac:dyDescent="0.25">
      <c r="J7963" t="s">
        <v>1871</v>
      </c>
      <c r="K7963" t="s">
        <v>10873</v>
      </c>
    </row>
    <row r="7964" spans="10:11" x14ac:dyDescent="0.25">
      <c r="J7964" t="s">
        <v>1871</v>
      </c>
      <c r="K7964" t="s">
        <v>10874</v>
      </c>
    </row>
    <row r="7965" spans="10:11" x14ac:dyDescent="0.25">
      <c r="J7965" t="s">
        <v>1871</v>
      </c>
      <c r="K7965" t="s">
        <v>10875</v>
      </c>
    </row>
    <row r="7966" spans="10:11" x14ac:dyDescent="0.25">
      <c r="J7966" t="s">
        <v>1871</v>
      </c>
      <c r="K7966" t="s">
        <v>10876</v>
      </c>
    </row>
    <row r="7967" spans="10:11" x14ac:dyDescent="0.25">
      <c r="J7967" t="s">
        <v>1871</v>
      </c>
      <c r="K7967" t="s">
        <v>10877</v>
      </c>
    </row>
    <row r="7968" spans="10:11" x14ac:dyDescent="0.25">
      <c r="J7968" t="s">
        <v>1871</v>
      </c>
      <c r="K7968" t="s">
        <v>10878</v>
      </c>
    </row>
    <row r="7969" spans="10:11" x14ac:dyDescent="0.25">
      <c r="J7969" t="s">
        <v>1871</v>
      </c>
      <c r="K7969" t="s">
        <v>10879</v>
      </c>
    </row>
    <row r="7970" spans="10:11" x14ac:dyDescent="0.25">
      <c r="J7970" t="s">
        <v>1871</v>
      </c>
      <c r="K7970" t="s">
        <v>10880</v>
      </c>
    </row>
    <row r="7971" spans="10:11" x14ac:dyDescent="0.25">
      <c r="J7971" t="s">
        <v>1872</v>
      </c>
      <c r="K7971" t="s">
        <v>10881</v>
      </c>
    </row>
    <row r="7972" spans="10:11" x14ac:dyDescent="0.25">
      <c r="J7972" t="s">
        <v>1872</v>
      </c>
      <c r="K7972" t="s">
        <v>10882</v>
      </c>
    </row>
    <row r="7973" spans="10:11" x14ac:dyDescent="0.25">
      <c r="J7973" t="s">
        <v>1872</v>
      </c>
      <c r="K7973" t="s">
        <v>10883</v>
      </c>
    </row>
    <row r="7974" spans="10:11" x14ac:dyDescent="0.25">
      <c r="J7974" t="s">
        <v>1872</v>
      </c>
      <c r="K7974" t="s">
        <v>10884</v>
      </c>
    </row>
    <row r="7975" spans="10:11" x14ac:dyDescent="0.25">
      <c r="J7975" t="s">
        <v>1873</v>
      </c>
      <c r="K7975" t="s">
        <v>10885</v>
      </c>
    </row>
    <row r="7976" spans="10:11" x14ac:dyDescent="0.25">
      <c r="J7976" t="s">
        <v>1873</v>
      </c>
      <c r="K7976" t="s">
        <v>10886</v>
      </c>
    </row>
    <row r="7977" spans="10:11" x14ac:dyDescent="0.25">
      <c r="J7977" t="s">
        <v>1873</v>
      </c>
      <c r="K7977" t="s">
        <v>10887</v>
      </c>
    </row>
    <row r="7978" spans="10:11" x14ac:dyDescent="0.25">
      <c r="J7978" t="s">
        <v>1873</v>
      </c>
      <c r="K7978" t="s">
        <v>10888</v>
      </c>
    </row>
    <row r="7979" spans="10:11" x14ac:dyDescent="0.25">
      <c r="J7979" t="s">
        <v>1873</v>
      </c>
      <c r="K7979" t="s">
        <v>10889</v>
      </c>
    </row>
    <row r="7980" spans="10:11" x14ac:dyDescent="0.25">
      <c r="J7980" t="s">
        <v>1873</v>
      </c>
      <c r="K7980" t="s">
        <v>10890</v>
      </c>
    </row>
    <row r="7981" spans="10:11" x14ac:dyDescent="0.25">
      <c r="J7981" t="s">
        <v>1874</v>
      </c>
      <c r="K7981" t="s">
        <v>10891</v>
      </c>
    </row>
    <row r="7982" spans="10:11" x14ac:dyDescent="0.25">
      <c r="J7982" t="s">
        <v>1874</v>
      </c>
      <c r="K7982" t="s">
        <v>10892</v>
      </c>
    </row>
    <row r="7983" spans="10:11" x14ac:dyDescent="0.25">
      <c r="J7983" t="s">
        <v>1874</v>
      </c>
      <c r="K7983" t="s">
        <v>10893</v>
      </c>
    </row>
    <row r="7984" spans="10:11" x14ac:dyDescent="0.25">
      <c r="J7984" t="s">
        <v>1874</v>
      </c>
      <c r="K7984" t="s">
        <v>10894</v>
      </c>
    </row>
    <row r="7985" spans="10:11" x14ac:dyDescent="0.25">
      <c r="J7985" t="s">
        <v>1874</v>
      </c>
      <c r="K7985" t="s">
        <v>10895</v>
      </c>
    </row>
    <row r="7986" spans="10:11" x14ac:dyDescent="0.25">
      <c r="J7986" t="s">
        <v>1874</v>
      </c>
      <c r="K7986" t="s">
        <v>10896</v>
      </c>
    </row>
    <row r="7987" spans="10:11" x14ac:dyDescent="0.25">
      <c r="J7987" t="s">
        <v>1874</v>
      </c>
      <c r="K7987" t="s">
        <v>10897</v>
      </c>
    </row>
    <row r="7988" spans="10:11" x14ac:dyDescent="0.25">
      <c r="J7988" t="s">
        <v>1874</v>
      </c>
      <c r="K7988" t="s">
        <v>10898</v>
      </c>
    </row>
    <row r="7989" spans="10:11" x14ac:dyDescent="0.25">
      <c r="J7989" t="s">
        <v>1874</v>
      </c>
      <c r="K7989" t="s">
        <v>10899</v>
      </c>
    </row>
    <row r="7990" spans="10:11" x14ac:dyDescent="0.25">
      <c r="J7990" t="s">
        <v>1874</v>
      </c>
      <c r="K7990" t="s">
        <v>10900</v>
      </c>
    </row>
    <row r="7991" spans="10:11" x14ac:dyDescent="0.25">
      <c r="J7991" t="s">
        <v>1874</v>
      </c>
      <c r="K7991" t="s">
        <v>10901</v>
      </c>
    </row>
    <row r="7992" spans="10:11" x14ac:dyDescent="0.25">
      <c r="J7992" t="s">
        <v>1874</v>
      </c>
      <c r="K7992" t="s">
        <v>10902</v>
      </c>
    </row>
    <row r="7993" spans="10:11" x14ac:dyDescent="0.25">
      <c r="J7993" t="s">
        <v>1874</v>
      </c>
      <c r="K7993" t="s">
        <v>10903</v>
      </c>
    </row>
    <row r="7994" spans="10:11" x14ac:dyDescent="0.25">
      <c r="J7994" t="s">
        <v>1874</v>
      </c>
      <c r="K7994" t="s">
        <v>10904</v>
      </c>
    </row>
    <row r="7995" spans="10:11" x14ac:dyDescent="0.25">
      <c r="J7995" t="s">
        <v>1874</v>
      </c>
      <c r="K7995" t="s">
        <v>10905</v>
      </c>
    </row>
    <row r="7996" spans="10:11" x14ac:dyDescent="0.25">
      <c r="J7996" t="s">
        <v>1874</v>
      </c>
      <c r="K7996" t="s">
        <v>10906</v>
      </c>
    </row>
    <row r="7997" spans="10:11" x14ac:dyDescent="0.25">
      <c r="J7997" t="s">
        <v>1875</v>
      </c>
      <c r="K7997" t="s">
        <v>10907</v>
      </c>
    </row>
    <row r="7998" spans="10:11" x14ac:dyDescent="0.25">
      <c r="J7998" t="s">
        <v>1875</v>
      </c>
      <c r="K7998" t="s">
        <v>10908</v>
      </c>
    </row>
    <row r="7999" spans="10:11" x14ac:dyDescent="0.25">
      <c r="J7999" t="s">
        <v>1875</v>
      </c>
      <c r="K7999" t="s">
        <v>10909</v>
      </c>
    </row>
    <row r="8000" spans="10:11" x14ac:dyDescent="0.25">
      <c r="J8000" t="s">
        <v>1875</v>
      </c>
      <c r="K8000" t="s">
        <v>10910</v>
      </c>
    </row>
    <row r="8001" spans="10:11" x14ac:dyDescent="0.25">
      <c r="J8001" t="s">
        <v>1875</v>
      </c>
      <c r="K8001" t="s">
        <v>10911</v>
      </c>
    </row>
    <row r="8002" spans="10:11" x14ac:dyDescent="0.25">
      <c r="J8002" t="s">
        <v>1875</v>
      </c>
      <c r="K8002" t="s">
        <v>10912</v>
      </c>
    </row>
    <row r="8003" spans="10:11" x14ac:dyDescent="0.25">
      <c r="J8003" t="s">
        <v>1875</v>
      </c>
      <c r="K8003" t="s">
        <v>10913</v>
      </c>
    </row>
    <row r="8004" spans="10:11" x14ac:dyDescent="0.25">
      <c r="J8004" t="s">
        <v>1875</v>
      </c>
      <c r="K8004" t="s">
        <v>10914</v>
      </c>
    </row>
    <row r="8005" spans="10:11" x14ac:dyDescent="0.25">
      <c r="J8005" t="s">
        <v>1875</v>
      </c>
      <c r="K8005" t="s">
        <v>10915</v>
      </c>
    </row>
    <row r="8006" spans="10:11" x14ac:dyDescent="0.25">
      <c r="J8006" t="s">
        <v>1875</v>
      </c>
      <c r="K8006" t="s">
        <v>10916</v>
      </c>
    </row>
    <row r="8007" spans="10:11" x14ac:dyDescent="0.25">
      <c r="J8007" t="s">
        <v>1875</v>
      </c>
      <c r="K8007" t="s">
        <v>10917</v>
      </c>
    </row>
    <row r="8008" spans="10:11" x14ac:dyDescent="0.25">
      <c r="J8008" t="s">
        <v>1875</v>
      </c>
      <c r="K8008" t="s">
        <v>10918</v>
      </c>
    </row>
    <row r="8009" spans="10:11" x14ac:dyDescent="0.25">
      <c r="J8009" t="s">
        <v>1875</v>
      </c>
      <c r="K8009" t="s">
        <v>10919</v>
      </c>
    </row>
    <row r="8010" spans="10:11" x14ac:dyDescent="0.25">
      <c r="J8010" t="s">
        <v>1875</v>
      </c>
      <c r="K8010" t="s">
        <v>10920</v>
      </c>
    </row>
    <row r="8011" spans="10:11" x14ac:dyDescent="0.25">
      <c r="J8011" t="s">
        <v>1875</v>
      </c>
      <c r="K8011" t="s">
        <v>10921</v>
      </c>
    </row>
    <row r="8012" spans="10:11" x14ac:dyDescent="0.25">
      <c r="J8012" t="s">
        <v>1875</v>
      </c>
      <c r="K8012" t="s">
        <v>10922</v>
      </c>
    </row>
    <row r="8013" spans="10:11" x14ac:dyDescent="0.25">
      <c r="J8013" t="s">
        <v>1875</v>
      </c>
      <c r="K8013" t="s">
        <v>10923</v>
      </c>
    </row>
    <row r="8014" spans="10:11" x14ac:dyDescent="0.25">
      <c r="J8014" t="s">
        <v>1875</v>
      </c>
      <c r="K8014" t="s">
        <v>10924</v>
      </c>
    </row>
    <row r="8015" spans="10:11" x14ac:dyDescent="0.25">
      <c r="J8015" t="s">
        <v>1876</v>
      </c>
      <c r="K8015" t="s">
        <v>10925</v>
      </c>
    </row>
    <row r="8016" spans="10:11" x14ac:dyDescent="0.25">
      <c r="J8016" t="s">
        <v>1876</v>
      </c>
      <c r="K8016" t="s">
        <v>10926</v>
      </c>
    </row>
    <row r="8017" spans="10:11" x14ac:dyDescent="0.25">
      <c r="J8017" t="s">
        <v>1876</v>
      </c>
      <c r="K8017" t="s">
        <v>10927</v>
      </c>
    </row>
    <row r="8018" spans="10:11" x14ac:dyDescent="0.25">
      <c r="J8018" t="s">
        <v>1876</v>
      </c>
      <c r="K8018" t="s">
        <v>10928</v>
      </c>
    </row>
    <row r="8019" spans="10:11" x14ac:dyDescent="0.25">
      <c r="J8019" t="s">
        <v>1876</v>
      </c>
      <c r="K8019" t="s">
        <v>10929</v>
      </c>
    </row>
    <row r="8020" spans="10:11" x14ac:dyDescent="0.25">
      <c r="J8020" t="s">
        <v>1876</v>
      </c>
      <c r="K8020" t="s">
        <v>10930</v>
      </c>
    </row>
    <row r="8021" spans="10:11" x14ac:dyDescent="0.25">
      <c r="J8021" t="s">
        <v>1876</v>
      </c>
      <c r="K8021" t="s">
        <v>10931</v>
      </c>
    </row>
    <row r="8022" spans="10:11" x14ac:dyDescent="0.25">
      <c r="J8022" t="s">
        <v>1876</v>
      </c>
      <c r="K8022" t="s">
        <v>10932</v>
      </c>
    </row>
    <row r="8023" spans="10:11" x14ac:dyDescent="0.25">
      <c r="J8023" t="s">
        <v>1876</v>
      </c>
      <c r="K8023" t="s">
        <v>10933</v>
      </c>
    </row>
    <row r="8024" spans="10:11" x14ac:dyDescent="0.25">
      <c r="J8024" t="s">
        <v>1876</v>
      </c>
      <c r="K8024" t="s">
        <v>10934</v>
      </c>
    </row>
    <row r="8025" spans="10:11" x14ac:dyDescent="0.25">
      <c r="J8025" t="s">
        <v>1876</v>
      </c>
      <c r="K8025" t="s">
        <v>10935</v>
      </c>
    </row>
    <row r="8026" spans="10:11" x14ac:dyDescent="0.25">
      <c r="J8026" t="s">
        <v>1876</v>
      </c>
      <c r="K8026" t="s">
        <v>10936</v>
      </c>
    </row>
    <row r="8027" spans="10:11" x14ac:dyDescent="0.25">
      <c r="J8027" t="s">
        <v>1876</v>
      </c>
      <c r="K8027" t="s">
        <v>10937</v>
      </c>
    </row>
    <row r="8028" spans="10:11" x14ac:dyDescent="0.25">
      <c r="J8028" t="s">
        <v>1876</v>
      </c>
      <c r="K8028" t="s">
        <v>10938</v>
      </c>
    </row>
    <row r="8029" spans="10:11" x14ac:dyDescent="0.25">
      <c r="J8029" t="s">
        <v>1876</v>
      </c>
      <c r="K8029" t="s">
        <v>10939</v>
      </c>
    </row>
    <row r="8030" spans="10:11" x14ac:dyDescent="0.25">
      <c r="J8030" t="s">
        <v>1876</v>
      </c>
      <c r="K8030" t="s">
        <v>10940</v>
      </c>
    </row>
    <row r="8031" spans="10:11" x14ac:dyDescent="0.25">
      <c r="J8031" t="s">
        <v>1876</v>
      </c>
      <c r="K8031" t="s">
        <v>10941</v>
      </c>
    </row>
    <row r="8032" spans="10:11" x14ac:dyDescent="0.25">
      <c r="J8032" t="s">
        <v>1876</v>
      </c>
      <c r="K8032" t="s">
        <v>10942</v>
      </c>
    </row>
    <row r="8033" spans="10:11" x14ac:dyDescent="0.25">
      <c r="J8033" t="s">
        <v>1876</v>
      </c>
      <c r="K8033" t="s">
        <v>10943</v>
      </c>
    </row>
    <row r="8034" spans="10:11" x14ac:dyDescent="0.25">
      <c r="J8034" t="s">
        <v>1876</v>
      </c>
      <c r="K8034" t="s">
        <v>10944</v>
      </c>
    </row>
    <row r="8035" spans="10:11" x14ac:dyDescent="0.25">
      <c r="J8035" t="s">
        <v>1876</v>
      </c>
      <c r="K8035" t="s">
        <v>10945</v>
      </c>
    </row>
    <row r="8036" spans="10:11" x14ac:dyDescent="0.25">
      <c r="J8036" t="s">
        <v>1877</v>
      </c>
      <c r="K8036" t="s">
        <v>10946</v>
      </c>
    </row>
    <row r="8037" spans="10:11" x14ac:dyDescent="0.25">
      <c r="J8037" t="s">
        <v>1877</v>
      </c>
      <c r="K8037" t="s">
        <v>10947</v>
      </c>
    </row>
    <row r="8038" spans="10:11" x14ac:dyDescent="0.25">
      <c r="J8038" t="s">
        <v>1877</v>
      </c>
      <c r="K8038" t="s">
        <v>10948</v>
      </c>
    </row>
    <row r="8039" spans="10:11" x14ac:dyDescent="0.25">
      <c r="J8039" t="s">
        <v>1877</v>
      </c>
      <c r="K8039" t="s">
        <v>10949</v>
      </c>
    </row>
    <row r="8040" spans="10:11" x14ac:dyDescent="0.25">
      <c r="J8040" t="s">
        <v>1877</v>
      </c>
      <c r="K8040" t="s">
        <v>10950</v>
      </c>
    </row>
    <row r="8041" spans="10:11" x14ac:dyDescent="0.25">
      <c r="J8041" t="s">
        <v>1877</v>
      </c>
      <c r="K8041" t="s">
        <v>10951</v>
      </c>
    </row>
    <row r="8042" spans="10:11" x14ac:dyDescent="0.25">
      <c r="J8042" t="s">
        <v>1877</v>
      </c>
      <c r="K8042" t="s">
        <v>10952</v>
      </c>
    </row>
    <row r="8043" spans="10:11" x14ac:dyDescent="0.25">
      <c r="J8043" t="s">
        <v>1877</v>
      </c>
      <c r="K8043" t="s">
        <v>10953</v>
      </c>
    </row>
    <row r="8044" spans="10:11" x14ac:dyDescent="0.25">
      <c r="J8044" t="s">
        <v>1877</v>
      </c>
      <c r="K8044" t="s">
        <v>10954</v>
      </c>
    </row>
    <row r="8045" spans="10:11" x14ac:dyDescent="0.25">
      <c r="J8045" t="s">
        <v>1877</v>
      </c>
      <c r="K8045" t="s">
        <v>10955</v>
      </c>
    </row>
    <row r="8046" spans="10:11" x14ac:dyDescent="0.25">
      <c r="J8046" t="s">
        <v>1877</v>
      </c>
      <c r="K8046" t="s">
        <v>10956</v>
      </c>
    </row>
    <row r="8047" spans="10:11" x14ac:dyDescent="0.25">
      <c r="J8047" t="s">
        <v>1877</v>
      </c>
      <c r="K8047" t="s">
        <v>10957</v>
      </c>
    </row>
    <row r="8048" spans="10:11" x14ac:dyDescent="0.25">
      <c r="J8048" t="s">
        <v>1877</v>
      </c>
      <c r="K8048" t="s">
        <v>10958</v>
      </c>
    </row>
    <row r="8049" spans="10:11" x14ac:dyDescent="0.25">
      <c r="J8049" t="s">
        <v>1877</v>
      </c>
      <c r="K8049" t="s">
        <v>10959</v>
      </c>
    </row>
    <row r="8050" spans="10:11" x14ac:dyDescent="0.25">
      <c r="J8050" t="s">
        <v>1877</v>
      </c>
      <c r="K8050" t="s">
        <v>10960</v>
      </c>
    </row>
    <row r="8051" spans="10:11" x14ac:dyDescent="0.25">
      <c r="J8051" t="s">
        <v>1877</v>
      </c>
      <c r="K8051" t="s">
        <v>10961</v>
      </c>
    </row>
    <row r="8052" spans="10:11" x14ac:dyDescent="0.25">
      <c r="J8052" t="s">
        <v>1877</v>
      </c>
      <c r="K8052" t="s">
        <v>10962</v>
      </c>
    </row>
    <row r="8053" spans="10:11" x14ac:dyDescent="0.25">
      <c r="J8053" t="s">
        <v>1877</v>
      </c>
      <c r="K8053" t="s">
        <v>10963</v>
      </c>
    </row>
    <row r="8054" spans="10:11" x14ac:dyDescent="0.25">
      <c r="J8054" t="s">
        <v>1877</v>
      </c>
      <c r="K8054" t="s">
        <v>10964</v>
      </c>
    </row>
    <row r="8055" spans="10:11" x14ac:dyDescent="0.25">
      <c r="J8055" t="s">
        <v>1877</v>
      </c>
      <c r="K8055" t="s">
        <v>10965</v>
      </c>
    </row>
    <row r="8056" spans="10:11" x14ac:dyDescent="0.25">
      <c r="J8056" t="s">
        <v>1877</v>
      </c>
      <c r="K8056" t="s">
        <v>10966</v>
      </c>
    </row>
    <row r="8057" spans="10:11" x14ac:dyDescent="0.25">
      <c r="J8057" t="s">
        <v>1877</v>
      </c>
      <c r="K8057" t="s">
        <v>10967</v>
      </c>
    </row>
    <row r="8058" spans="10:11" x14ac:dyDescent="0.25">
      <c r="J8058" t="s">
        <v>1877</v>
      </c>
      <c r="K8058" t="s">
        <v>10968</v>
      </c>
    </row>
    <row r="8059" spans="10:11" x14ac:dyDescent="0.25">
      <c r="J8059" t="s">
        <v>1878</v>
      </c>
      <c r="K8059" t="s">
        <v>10969</v>
      </c>
    </row>
    <row r="8060" spans="10:11" x14ac:dyDescent="0.25">
      <c r="J8060" t="s">
        <v>1878</v>
      </c>
      <c r="K8060" t="s">
        <v>10970</v>
      </c>
    </row>
    <row r="8061" spans="10:11" x14ac:dyDescent="0.25">
      <c r="J8061" t="s">
        <v>1878</v>
      </c>
      <c r="K8061" t="s">
        <v>10971</v>
      </c>
    </row>
    <row r="8062" spans="10:11" x14ac:dyDescent="0.25">
      <c r="J8062" t="s">
        <v>1878</v>
      </c>
      <c r="K8062" t="s">
        <v>10972</v>
      </c>
    </row>
    <row r="8063" spans="10:11" x14ac:dyDescent="0.25">
      <c r="J8063" t="s">
        <v>1878</v>
      </c>
      <c r="K8063" t="s">
        <v>10973</v>
      </c>
    </row>
    <row r="8064" spans="10:11" x14ac:dyDescent="0.25">
      <c r="J8064" t="s">
        <v>1878</v>
      </c>
      <c r="K8064" t="s">
        <v>10974</v>
      </c>
    </row>
    <row r="8065" spans="10:11" x14ac:dyDescent="0.25">
      <c r="J8065" t="s">
        <v>1878</v>
      </c>
      <c r="K8065" t="s">
        <v>10975</v>
      </c>
    </row>
    <row r="8066" spans="10:11" x14ac:dyDescent="0.25">
      <c r="J8066" t="s">
        <v>1878</v>
      </c>
      <c r="K8066" t="s">
        <v>10976</v>
      </c>
    </row>
    <row r="8067" spans="10:11" x14ac:dyDescent="0.25">
      <c r="J8067" t="s">
        <v>1878</v>
      </c>
      <c r="K8067" t="s">
        <v>10977</v>
      </c>
    </row>
    <row r="8068" spans="10:11" x14ac:dyDescent="0.25">
      <c r="J8068" t="s">
        <v>1878</v>
      </c>
      <c r="K8068" t="s">
        <v>10978</v>
      </c>
    </row>
    <row r="8069" spans="10:11" x14ac:dyDescent="0.25">
      <c r="J8069" t="s">
        <v>1878</v>
      </c>
      <c r="K8069" t="s">
        <v>10979</v>
      </c>
    </row>
    <row r="8070" spans="10:11" x14ac:dyDescent="0.25">
      <c r="J8070" t="s">
        <v>1878</v>
      </c>
      <c r="K8070" t="s">
        <v>10980</v>
      </c>
    </row>
    <row r="8071" spans="10:11" x14ac:dyDescent="0.25">
      <c r="J8071" t="s">
        <v>2441</v>
      </c>
      <c r="K8071" t="s">
        <v>10981</v>
      </c>
    </row>
    <row r="8072" spans="10:11" x14ac:dyDescent="0.25">
      <c r="J8072" t="s">
        <v>2441</v>
      </c>
      <c r="K8072" t="s">
        <v>10982</v>
      </c>
    </row>
    <row r="8073" spans="10:11" x14ac:dyDescent="0.25">
      <c r="J8073" t="s">
        <v>2441</v>
      </c>
      <c r="K8073" t="s">
        <v>10983</v>
      </c>
    </row>
    <row r="8074" spans="10:11" x14ac:dyDescent="0.25">
      <c r="J8074" t="s">
        <v>2441</v>
      </c>
      <c r="K8074" t="s">
        <v>10984</v>
      </c>
    </row>
    <row r="8075" spans="10:11" x14ac:dyDescent="0.25">
      <c r="J8075" t="s">
        <v>2441</v>
      </c>
      <c r="K8075" t="s">
        <v>10985</v>
      </c>
    </row>
    <row r="8076" spans="10:11" x14ac:dyDescent="0.25">
      <c r="J8076" t="s">
        <v>2441</v>
      </c>
      <c r="K8076" t="s">
        <v>10986</v>
      </c>
    </row>
    <row r="8077" spans="10:11" x14ac:dyDescent="0.25">
      <c r="J8077" t="s">
        <v>2441</v>
      </c>
      <c r="K8077" t="s">
        <v>10987</v>
      </c>
    </row>
    <row r="8078" spans="10:11" x14ac:dyDescent="0.25">
      <c r="J8078" t="s">
        <v>2441</v>
      </c>
      <c r="K8078" t="s">
        <v>10988</v>
      </c>
    </row>
    <row r="8079" spans="10:11" x14ac:dyDescent="0.25">
      <c r="J8079" t="s">
        <v>2441</v>
      </c>
      <c r="K8079" t="s">
        <v>10989</v>
      </c>
    </row>
    <row r="8080" spans="10:11" x14ac:dyDescent="0.25">
      <c r="J8080" t="s">
        <v>2441</v>
      </c>
      <c r="K8080" t="s">
        <v>10990</v>
      </c>
    </row>
    <row r="8081" spans="10:11" x14ac:dyDescent="0.25">
      <c r="J8081" t="s">
        <v>2441</v>
      </c>
      <c r="K8081" t="s">
        <v>10991</v>
      </c>
    </row>
    <row r="8082" spans="10:11" x14ac:dyDescent="0.25">
      <c r="J8082" t="s">
        <v>2441</v>
      </c>
      <c r="K8082" t="s">
        <v>10992</v>
      </c>
    </row>
    <row r="8083" spans="10:11" x14ac:dyDescent="0.25">
      <c r="J8083" t="s">
        <v>2441</v>
      </c>
      <c r="K8083" t="s">
        <v>10993</v>
      </c>
    </row>
    <row r="8084" spans="10:11" x14ac:dyDescent="0.25">
      <c r="J8084" t="s">
        <v>2441</v>
      </c>
      <c r="K8084" t="s">
        <v>10994</v>
      </c>
    </row>
    <row r="8085" spans="10:11" x14ac:dyDescent="0.25">
      <c r="J8085" t="s">
        <v>2441</v>
      </c>
      <c r="K8085" t="s">
        <v>10995</v>
      </c>
    </row>
    <row r="8086" spans="10:11" x14ac:dyDescent="0.25">
      <c r="J8086" t="s">
        <v>2441</v>
      </c>
      <c r="K8086" t="s">
        <v>10996</v>
      </c>
    </row>
    <row r="8087" spans="10:11" x14ac:dyDescent="0.25">
      <c r="J8087" t="s">
        <v>2441</v>
      </c>
      <c r="K8087" t="s">
        <v>10997</v>
      </c>
    </row>
    <row r="8088" spans="10:11" x14ac:dyDescent="0.25">
      <c r="J8088" t="s">
        <v>2441</v>
      </c>
      <c r="K8088" t="s">
        <v>10998</v>
      </c>
    </row>
    <row r="8089" spans="10:11" x14ac:dyDescent="0.25">
      <c r="J8089" t="s">
        <v>2441</v>
      </c>
      <c r="K8089" t="s">
        <v>10999</v>
      </c>
    </row>
    <row r="8090" spans="10:11" x14ac:dyDescent="0.25">
      <c r="J8090" t="s">
        <v>2441</v>
      </c>
      <c r="K8090" t="s">
        <v>11000</v>
      </c>
    </row>
    <row r="8091" spans="10:11" x14ac:dyDescent="0.25">
      <c r="J8091" t="s">
        <v>2441</v>
      </c>
      <c r="K8091" t="s">
        <v>11001</v>
      </c>
    </row>
    <row r="8092" spans="10:11" x14ac:dyDescent="0.25">
      <c r="J8092" t="s">
        <v>2441</v>
      </c>
      <c r="K8092" t="s">
        <v>11002</v>
      </c>
    </row>
    <row r="8093" spans="10:11" x14ac:dyDescent="0.25">
      <c r="J8093" t="s">
        <v>2441</v>
      </c>
      <c r="K8093" t="s">
        <v>11003</v>
      </c>
    </row>
    <row r="8094" spans="10:11" x14ac:dyDescent="0.25">
      <c r="J8094" t="s">
        <v>2441</v>
      </c>
      <c r="K8094" t="s">
        <v>11004</v>
      </c>
    </row>
    <row r="8095" spans="10:11" x14ac:dyDescent="0.25">
      <c r="J8095" t="s">
        <v>2441</v>
      </c>
      <c r="K8095" t="s">
        <v>11005</v>
      </c>
    </row>
    <row r="8096" spans="10:11" x14ac:dyDescent="0.25">
      <c r="J8096" t="s">
        <v>2441</v>
      </c>
      <c r="K8096" t="s">
        <v>11006</v>
      </c>
    </row>
    <row r="8097" spans="10:11" x14ac:dyDescent="0.25">
      <c r="J8097" t="s">
        <v>2441</v>
      </c>
      <c r="K8097" t="s">
        <v>11007</v>
      </c>
    </row>
    <row r="8098" spans="10:11" x14ac:dyDescent="0.25">
      <c r="J8098" t="s">
        <v>2441</v>
      </c>
      <c r="K8098" t="s">
        <v>11008</v>
      </c>
    </row>
    <row r="8099" spans="10:11" x14ac:dyDescent="0.25">
      <c r="J8099" t="s">
        <v>2441</v>
      </c>
      <c r="K8099" t="s">
        <v>11009</v>
      </c>
    </row>
    <row r="8100" spans="10:11" x14ac:dyDescent="0.25">
      <c r="J8100" t="s">
        <v>2441</v>
      </c>
      <c r="K8100" t="s">
        <v>11010</v>
      </c>
    </row>
    <row r="8101" spans="10:11" x14ac:dyDescent="0.25">
      <c r="J8101" t="s">
        <v>2441</v>
      </c>
      <c r="K8101" t="s">
        <v>11011</v>
      </c>
    </row>
    <row r="8102" spans="10:11" x14ac:dyDescent="0.25">
      <c r="J8102" t="s">
        <v>2441</v>
      </c>
      <c r="K8102" t="s">
        <v>11012</v>
      </c>
    </row>
    <row r="8103" spans="10:11" x14ac:dyDescent="0.25">
      <c r="J8103" t="s">
        <v>2441</v>
      </c>
      <c r="K8103" t="s">
        <v>11013</v>
      </c>
    </row>
    <row r="8104" spans="10:11" x14ac:dyDescent="0.25">
      <c r="J8104" t="s">
        <v>2441</v>
      </c>
      <c r="K8104" t="s">
        <v>11014</v>
      </c>
    </row>
    <row r="8105" spans="10:11" x14ac:dyDescent="0.25">
      <c r="J8105" t="s">
        <v>2441</v>
      </c>
      <c r="K8105" t="s">
        <v>11015</v>
      </c>
    </row>
    <row r="8106" spans="10:11" x14ac:dyDescent="0.25">
      <c r="J8106" t="s">
        <v>2441</v>
      </c>
      <c r="K8106" t="s">
        <v>11016</v>
      </c>
    </row>
    <row r="8107" spans="10:11" x14ac:dyDescent="0.25">
      <c r="J8107" t="s">
        <v>2441</v>
      </c>
      <c r="K8107" t="s">
        <v>11017</v>
      </c>
    </row>
    <row r="8108" spans="10:11" x14ac:dyDescent="0.25">
      <c r="J8108" t="s">
        <v>2441</v>
      </c>
      <c r="K8108" t="s">
        <v>11018</v>
      </c>
    </row>
    <row r="8109" spans="10:11" x14ac:dyDescent="0.25">
      <c r="J8109" t="s">
        <v>2441</v>
      </c>
      <c r="K8109" t="s">
        <v>11019</v>
      </c>
    </row>
    <row r="8110" spans="10:11" x14ac:dyDescent="0.25">
      <c r="J8110" t="s">
        <v>2441</v>
      </c>
      <c r="K8110" t="s">
        <v>11020</v>
      </c>
    </row>
    <row r="8111" spans="10:11" x14ac:dyDescent="0.25">
      <c r="J8111" t="s">
        <v>1533</v>
      </c>
      <c r="K8111" t="s">
        <v>11021</v>
      </c>
    </row>
    <row r="8112" spans="10:11" x14ac:dyDescent="0.25">
      <c r="J8112" t="s">
        <v>142</v>
      </c>
      <c r="K8112" t="s">
        <v>11022</v>
      </c>
    </row>
    <row r="8113" spans="10:11" x14ac:dyDescent="0.25">
      <c r="J8113" t="s">
        <v>142</v>
      </c>
      <c r="K8113" t="s">
        <v>11023</v>
      </c>
    </row>
    <row r="8114" spans="10:11" x14ac:dyDescent="0.25">
      <c r="J8114" t="s">
        <v>142</v>
      </c>
      <c r="K8114" t="s">
        <v>11024</v>
      </c>
    </row>
    <row r="8115" spans="10:11" x14ac:dyDescent="0.25">
      <c r="J8115" t="s">
        <v>142</v>
      </c>
      <c r="K8115" t="s">
        <v>11025</v>
      </c>
    </row>
    <row r="8116" spans="10:11" x14ac:dyDescent="0.25">
      <c r="J8116" t="s">
        <v>142</v>
      </c>
      <c r="K8116" t="s">
        <v>11026</v>
      </c>
    </row>
    <row r="8117" spans="10:11" x14ac:dyDescent="0.25">
      <c r="J8117" t="s">
        <v>142</v>
      </c>
      <c r="K8117" t="s">
        <v>11027</v>
      </c>
    </row>
    <row r="8118" spans="10:11" x14ac:dyDescent="0.25">
      <c r="J8118" t="s">
        <v>142</v>
      </c>
      <c r="K8118" t="s">
        <v>11028</v>
      </c>
    </row>
    <row r="8119" spans="10:11" x14ac:dyDescent="0.25">
      <c r="J8119" t="s">
        <v>142</v>
      </c>
      <c r="K8119" t="s">
        <v>11029</v>
      </c>
    </row>
    <row r="8120" spans="10:11" x14ac:dyDescent="0.25">
      <c r="J8120" t="s">
        <v>142</v>
      </c>
      <c r="K8120" t="s">
        <v>11030</v>
      </c>
    </row>
    <row r="8121" spans="10:11" x14ac:dyDescent="0.25">
      <c r="J8121" t="s">
        <v>142</v>
      </c>
      <c r="K8121" t="s">
        <v>11031</v>
      </c>
    </row>
    <row r="8122" spans="10:11" x14ac:dyDescent="0.25">
      <c r="J8122" t="s">
        <v>142</v>
      </c>
      <c r="K8122" t="s">
        <v>11032</v>
      </c>
    </row>
    <row r="8123" spans="10:11" x14ac:dyDescent="0.25">
      <c r="J8123" t="s">
        <v>142</v>
      </c>
      <c r="K8123" t="s">
        <v>11033</v>
      </c>
    </row>
    <row r="8124" spans="10:11" x14ac:dyDescent="0.25">
      <c r="J8124" t="s">
        <v>142</v>
      </c>
      <c r="K8124" t="s">
        <v>11034</v>
      </c>
    </row>
    <row r="8125" spans="10:11" x14ac:dyDescent="0.25">
      <c r="J8125" t="s">
        <v>142</v>
      </c>
      <c r="K8125" t="s">
        <v>11035</v>
      </c>
    </row>
    <row r="8126" spans="10:11" x14ac:dyDescent="0.25">
      <c r="J8126" t="s">
        <v>142</v>
      </c>
      <c r="K8126" t="s">
        <v>11036</v>
      </c>
    </row>
    <row r="8127" spans="10:11" x14ac:dyDescent="0.25">
      <c r="J8127" t="s">
        <v>142</v>
      </c>
      <c r="K8127" t="s">
        <v>11037</v>
      </c>
    </row>
    <row r="8128" spans="10:11" x14ac:dyDescent="0.25">
      <c r="J8128" t="s">
        <v>142</v>
      </c>
      <c r="K8128" t="s">
        <v>11038</v>
      </c>
    </row>
    <row r="8129" spans="10:11" x14ac:dyDescent="0.25">
      <c r="J8129" t="s">
        <v>142</v>
      </c>
      <c r="K8129" t="s">
        <v>11039</v>
      </c>
    </row>
    <row r="8130" spans="10:11" x14ac:dyDescent="0.25">
      <c r="J8130" t="s">
        <v>142</v>
      </c>
      <c r="K8130" t="s">
        <v>11040</v>
      </c>
    </row>
    <row r="8131" spans="10:11" x14ac:dyDescent="0.25">
      <c r="J8131" t="s">
        <v>142</v>
      </c>
      <c r="K8131" t="s">
        <v>11041</v>
      </c>
    </row>
    <row r="8132" spans="10:11" x14ac:dyDescent="0.25">
      <c r="J8132" t="s">
        <v>142</v>
      </c>
      <c r="K8132" t="s">
        <v>11042</v>
      </c>
    </row>
    <row r="8133" spans="10:11" x14ac:dyDescent="0.25">
      <c r="J8133" t="s">
        <v>142</v>
      </c>
      <c r="K8133" t="s">
        <v>11043</v>
      </c>
    </row>
    <row r="8134" spans="10:11" x14ac:dyDescent="0.25">
      <c r="J8134" t="s">
        <v>142</v>
      </c>
      <c r="K8134" t="s">
        <v>11044</v>
      </c>
    </row>
    <row r="8135" spans="10:11" x14ac:dyDescent="0.25">
      <c r="J8135" t="s">
        <v>142</v>
      </c>
      <c r="K8135" t="s">
        <v>11045</v>
      </c>
    </row>
    <row r="8136" spans="10:11" x14ac:dyDescent="0.25">
      <c r="J8136" t="s">
        <v>142</v>
      </c>
      <c r="K8136" t="s">
        <v>11046</v>
      </c>
    </row>
    <row r="8137" spans="10:11" x14ac:dyDescent="0.25">
      <c r="J8137" t="s">
        <v>143</v>
      </c>
      <c r="K8137" t="s">
        <v>11047</v>
      </c>
    </row>
    <row r="8138" spans="10:11" x14ac:dyDescent="0.25">
      <c r="J8138" t="s">
        <v>143</v>
      </c>
      <c r="K8138" t="s">
        <v>11048</v>
      </c>
    </row>
    <row r="8139" spans="10:11" x14ac:dyDescent="0.25">
      <c r="J8139" t="s">
        <v>143</v>
      </c>
      <c r="K8139" t="s">
        <v>11049</v>
      </c>
    </row>
    <row r="8140" spans="10:11" x14ac:dyDescent="0.25">
      <c r="J8140" t="s">
        <v>143</v>
      </c>
      <c r="K8140" t="s">
        <v>11050</v>
      </c>
    </row>
    <row r="8141" spans="10:11" x14ac:dyDescent="0.25">
      <c r="J8141" t="s">
        <v>143</v>
      </c>
      <c r="K8141" t="s">
        <v>11051</v>
      </c>
    </row>
    <row r="8142" spans="10:11" x14ac:dyDescent="0.25">
      <c r="J8142" t="s">
        <v>143</v>
      </c>
      <c r="K8142" t="s">
        <v>11052</v>
      </c>
    </row>
    <row r="8143" spans="10:11" x14ac:dyDescent="0.25">
      <c r="J8143" t="s">
        <v>143</v>
      </c>
      <c r="K8143" t="s">
        <v>11053</v>
      </c>
    </row>
    <row r="8144" spans="10:11" x14ac:dyDescent="0.25">
      <c r="J8144" t="s">
        <v>143</v>
      </c>
      <c r="K8144" t="s">
        <v>11054</v>
      </c>
    </row>
    <row r="8145" spans="10:11" x14ac:dyDescent="0.25">
      <c r="J8145" t="s">
        <v>143</v>
      </c>
      <c r="K8145" t="s">
        <v>11055</v>
      </c>
    </row>
    <row r="8146" spans="10:11" x14ac:dyDescent="0.25">
      <c r="J8146" t="s">
        <v>143</v>
      </c>
      <c r="K8146" t="s">
        <v>11056</v>
      </c>
    </row>
    <row r="8147" spans="10:11" x14ac:dyDescent="0.25">
      <c r="J8147" t="s">
        <v>2628</v>
      </c>
      <c r="K8147" t="s">
        <v>11057</v>
      </c>
    </row>
    <row r="8148" spans="10:11" x14ac:dyDescent="0.25">
      <c r="J8148" t="s">
        <v>2628</v>
      </c>
      <c r="K8148" t="s">
        <v>11058</v>
      </c>
    </row>
    <row r="8149" spans="10:11" x14ac:dyDescent="0.25">
      <c r="J8149" t="s">
        <v>2628</v>
      </c>
      <c r="K8149" t="s">
        <v>11059</v>
      </c>
    </row>
    <row r="8150" spans="10:11" x14ac:dyDescent="0.25">
      <c r="J8150" t="s">
        <v>2628</v>
      </c>
      <c r="K8150" t="s">
        <v>11060</v>
      </c>
    </row>
    <row r="8151" spans="10:11" x14ac:dyDescent="0.25">
      <c r="J8151" t="s">
        <v>2628</v>
      </c>
      <c r="K8151" t="s">
        <v>11061</v>
      </c>
    </row>
    <row r="8152" spans="10:11" x14ac:dyDescent="0.25">
      <c r="J8152" t="s">
        <v>2628</v>
      </c>
      <c r="K8152" t="s">
        <v>11062</v>
      </c>
    </row>
    <row r="8153" spans="10:11" x14ac:dyDescent="0.25">
      <c r="J8153" t="s">
        <v>2628</v>
      </c>
      <c r="K8153" t="s">
        <v>11063</v>
      </c>
    </row>
    <row r="8154" spans="10:11" x14ac:dyDescent="0.25">
      <c r="J8154" t="s">
        <v>2628</v>
      </c>
      <c r="K8154" t="s">
        <v>11064</v>
      </c>
    </row>
    <row r="8155" spans="10:11" x14ac:dyDescent="0.25">
      <c r="J8155" t="s">
        <v>2628</v>
      </c>
      <c r="K8155" t="s">
        <v>11065</v>
      </c>
    </row>
    <row r="8156" spans="10:11" x14ac:dyDescent="0.25">
      <c r="J8156" t="s">
        <v>2628</v>
      </c>
      <c r="K8156" t="s">
        <v>11066</v>
      </c>
    </row>
    <row r="8157" spans="10:11" x14ac:dyDescent="0.25">
      <c r="J8157" t="s">
        <v>2628</v>
      </c>
      <c r="K8157" t="s">
        <v>11067</v>
      </c>
    </row>
    <row r="8158" spans="10:11" x14ac:dyDescent="0.25">
      <c r="J8158" t="s">
        <v>2628</v>
      </c>
      <c r="K8158" t="s">
        <v>11068</v>
      </c>
    </row>
    <row r="8159" spans="10:11" x14ac:dyDescent="0.25">
      <c r="J8159" t="s">
        <v>2628</v>
      </c>
      <c r="K8159" t="s">
        <v>11069</v>
      </c>
    </row>
    <row r="8160" spans="10:11" x14ac:dyDescent="0.25">
      <c r="J8160" t="s">
        <v>2628</v>
      </c>
      <c r="K8160" t="s">
        <v>11070</v>
      </c>
    </row>
    <row r="8161" spans="10:11" x14ac:dyDescent="0.25">
      <c r="J8161" t="s">
        <v>2628</v>
      </c>
      <c r="K8161" t="s">
        <v>11071</v>
      </c>
    </row>
    <row r="8162" spans="10:11" x14ac:dyDescent="0.25">
      <c r="J8162" t="s">
        <v>2628</v>
      </c>
      <c r="K8162" t="s">
        <v>11072</v>
      </c>
    </row>
    <row r="8163" spans="10:11" x14ac:dyDescent="0.25">
      <c r="J8163" t="s">
        <v>2628</v>
      </c>
      <c r="K8163" t="s">
        <v>11073</v>
      </c>
    </row>
    <row r="8164" spans="10:11" x14ac:dyDescent="0.25">
      <c r="J8164" t="s">
        <v>2628</v>
      </c>
      <c r="K8164" t="s">
        <v>11074</v>
      </c>
    </row>
    <row r="8165" spans="10:11" x14ac:dyDescent="0.25">
      <c r="J8165" t="s">
        <v>2628</v>
      </c>
      <c r="K8165" t="s">
        <v>11075</v>
      </c>
    </row>
    <row r="8166" spans="10:11" x14ac:dyDescent="0.25">
      <c r="J8166" t="s">
        <v>2628</v>
      </c>
      <c r="K8166" t="s">
        <v>11076</v>
      </c>
    </row>
    <row r="8167" spans="10:11" x14ac:dyDescent="0.25">
      <c r="J8167" t="s">
        <v>2628</v>
      </c>
      <c r="K8167" t="s">
        <v>11077</v>
      </c>
    </row>
    <row r="8168" spans="10:11" x14ac:dyDescent="0.25">
      <c r="J8168" t="s">
        <v>2628</v>
      </c>
      <c r="K8168" t="s">
        <v>11078</v>
      </c>
    </row>
    <row r="8169" spans="10:11" x14ac:dyDescent="0.25">
      <c r="J8169" t="s">
        <v>2628</v>
      </c>
      <c r="K8169" t="s">
        <v>11079</v>
      </c>
    </row>
    <row r="8170" spans="10:11" x14ac:dyDescent="0.25">
      <c r="J8170" t="s">
        <v>2628</v>
      </c>
      <c r="K8170" t="s">
        <v>11080</v>
      </c>
    </row>
    <row r="8171" spans="10:11" x14ac:dyDescent="0.25">
      <c r="J8171" t="s">
        <v>2628</v>
      </c>
      <c r="K8171" t="s">
        <v>11081</v>
      </c>
    </row>
    <row r="8172" spans="10:11" x14ac:dyDescent="0.25">
      <c r="J8172" t="s">
        <v>2628</v>
      </c>
      <c r="K8172" t="s">
        <v>11082</v>
      </c>
    </row>
    <row r="8173" spans="10:11" x14ac:dyDescent="0.25">
      <c r="J8173" t="s">
        <v>2628</v>
      </c>
      <c r="K8173" t="s">
        <v>11083</v>
      </c>
    </row>
    <row r="8174" spans="10:11" x14ac:dyDescent="0.25">
      <c r="J8174" t="s">
        <v>1457</v>
      </c>
      <c r="K8174" t="s">
        <v>11084</v>
      </c>
    </row>
    <row r="8175" spans="10:11" x14ac:dyDescent="0.25">
      <c r="J8175" t="s">
        <v>1457</v>
      </c>
      <c r="K8175" t="s">
        <v>11085</v>
      </c>
    </row>
    <row r="8176" spans="10:11" x14ac:dyDescent="0.25">
      <c r="J8176" t="s">
        <v>1457</v>
      </c>
      <c r="K8176" t="s">
        <v>11086</v>
      </c>
    </row>
    <row r="8177" spans="10:11" x14ac:dyDescent="0.25">
      <c r="J8177" t="s">
        <v>1457</v>
      </c>
      <c r="K8177" t="s">
        <v>11087</v>
      </c>
    </row>
    <row r="8178" spans="10:11" x14ac:dyDescent="0.25">
      <c r="J8178" t="s">
        <v>1457</v>
      </c>
      <c r="K8178" t="s">
        <v>11088</v>
      </c>
    </row>
    <row r="8179" spans="10:11" x14ac:dyDescent="0.25">
      <c r="J8179" t="s">
        <v>1457</v>
      </c>
      <c r="K8179" t="s">
        <v>11089</v>
      </c>
    </row>
    <row r="8180" spans="10:11" x14ac:dyDescent="0.25">
      <c r="J8180" t="s">
        <v>1457</v>
      </c>
      <c r="K8180" t="s">
        <v>11090</v>
      </c>
    </row>
    <row r="8181" spans="10:11" x14ac:dyDescent="0.25">
      <c r="J8181" t="s">
        <v>1457</v>
      </c>
      <c r="K8181" t="s">
        <v>11091</v>
      </c>
    </row>
    <row r="8182" spans="10:11" x14ac:dyDescent="0.25">
      <c r="J8182" t="s">
        <v>1457</v>
      </c>
      <c r="K8182" t="s">
        <v>11092</v>
      </c>
    </row>
    <row r="8183" spans="10:11" x14ac:dyDescent="0.25">
      <c r="J8183" t="s">
        <v>1457</v>
      </c>
      <c r="K8183" t="s">
        <v>11093</v>
      </c>
    </row>
    <row r="8184" spans="10:11" x14ac:dyDescent="0.25">
      <c r="J8184" t="s">
        <v>1457</v>
      </c>
      <c r="K8184" t="s">
        <v>11094</v>
      </c>
    </row>
    <row r="8185" spans="10:11" x14ac:dyDescent="0.25">
      <c r="J8185" t="s">
        <v>1457</v>
      </c>
      <c r="K8185" t="s">
        <v>11095</v>
      </c>
    </row>
    <row r="8186" spans="10:11" x14ac:dyDescent="0.25">
      <c r="J8186" t="s">
        <v>1457</v>
      </c>
      <c r="K8186" t="s">
        <v>11096</v>
      </c>
    </row>
    <row r="8187" spans="10:11" x14ac:dyDescent="0.25">
      <c r="J8187" t="s">
        <v>1457</v>
      </c>
      <c r="K8187" t="s">
        <v>11097</v>
      </c>
    </row>
    <row r="8188" spans="10:11" x14ac:dyDescent="0.25">
      <c r="J8188" t="s">
        <v>1457</v>
      </c>
      <c r="K8188" t="s">
        <v>11098</v>
      </c>
    </row>
    <row r="8189" spans="10:11" x14ac:dyDescent="0.25">
      <c r="J8189" t="s">
        <v>1457</v>
      </c>
      <c r="K8189" t="s">
        <v>11099</v>
      </c>
    </row>
    <row r="8190" spans="10:11" x14ac:dyDescent="0.25">
      <c r="J8190" t="s">
        <v>1457</v>
      </c>
      <c r="K8190" t="s">
        <v>11100</v>
      </c>
    </row>
    <row r="8191" spans="10:11" x14ac:dyDescent="0.25">
      <c r="J8191" t="s">
        <v>1457</v>
      </c>
      <c r="K8191" t="s">
        <v>11101</v>
      </c>
    </row>
    <row r="8192" spans="10:11" x14ac:dyDescent="0.25">
      <c r="J8192" t="s">
        <v>1457</v>
      </c>
      <c r="K8192" t="s">
        <v>11102</v>
      </c>
    </row>
    <row r="8193" spans="10:11" x14ac:dyDescent="0.25">
      <c r="J8193" t="s">
        <v>1457</v>
      </c>
      <c r="K8193" t="s">
        <v>11103</v>
      </c>
    </row>
    <row r="8194" spans="10:11" x14ac:dyDescent="0.25">
      <c r="J8194" t="s">
        <v>1457</v>
      </c>
      <c r="K8194" t="s">
        <v>11104</v>
      </c>
    </row>
    <row r="8195" spans="10:11" x14ac:dyDescent="0.25">
      <c r="J8195" t="s">
        <v>1457</v>
      </c>
      <c r="K8195" t="s">
        <v>11105</v>
      </c>
    </row>
    <row r="8196" spans="10:11" x14ac:dyDescent="0.25">
      <c r="J8196" t="s">
        <v>1457</v>
      </c>
      <c r="K8196" t="s">
        <v>11106</v>
      </c>
    </row>
    <row r="8197" spans="10:11" x14ac:dyDescent="0.25">
      <c r="J8197" t="s">
        <v>1457</v>
      </c>
      <c r="K8197" t="s">
        <v>11107</v>
      </c>
    </row>
    <row r="8198" spans="10:11" x14ac:dyDescent="0.25">
      <c r="J8198" t="s">
        <v>1457</v>
      </c>
      <c r="K8198" t="s">
        <v>11108</v>
      </c>
    </row>
    <row r="8199" spans="10:11" x14ac:dyDescent="0.25">
      <c r="J8199" t="s">
        <v>2550</v>
      </c>
      <c r="K8199" t="s">
        <v>11109</v>
      </c>
    </row>
    <row r="8200" spans="10:11" x14ac:dyDescent="0.25">
      <c r="J8200" t="s">
        <v>2550</v>
      </c>
      <c r="K8200" t="s">
        <v>11110</v>
      </c>
    </row>
    <row r="8201" spans="10:11" x14ac:dyDescent="0.25">
      <c r="J8201" t="s">
        <v>2550</v>
      </c>
      <c r="K8201" t="s">
        <v>11111</v>
      </c>
    </row>
    <row r="8202" spans="10:11" x14ac:dyDescent="0.25">
      <c r="J8202" t="s">
        <v>2550</v>
      </c>
      <c r="K8202" t="s">
        <v>11112</v>
      </c>
    </row>
    <row r="8203" spans="10:11" x14ac:dyDescent="0.25">
      <c r="J8203" t="s">
        <v>2550</v>
      </c>
      <c r="K8203" t="s">
        <v>11113</v>
      </c>
    </row>
    <row r="8204" spans="10:11" x14ac:dyDescent="0.25">
      <c r="J8204" t="s">
        <v>2550</v>
      </c>
      <c r="K8204" t="s">
        <v>11114</v>
      </c>
    </row>
    <row r="8205" spans="10:11" x14ac:dyDescent="0.25">
      <c r="J8205" t="s">
        <v>2550</v>
      </c>
      <c r="K8205" t="s">
        <v>11115</v>
      </c>
    </row>
    <row r="8206" spans="10:11" x14ac:dyDescent="0.25">
      <c r="J8206" t="s">
        <v>2550</v>
      </c>
      <c r="K8206" t="s">
        <v>11116</v>
      </c>
    </row>
    <row r="8207" spans="10:11" x14ac:dyDescent="0.25">
      <c r="J8207" t="s">
        <v>2550</v>
      </c>
      <c r="K8207" t="s">
        <v>11117</v>
      </c>
    </row>
    <row r="8208" spans="10:11" x14ac:dyDescent="0.25">
      <c r="J8208" t="s">
        <v>2550</v>
      </c>
      <c r="K8208" t="s">
        <v>11118</v>
      </c>
    </row>
    <row r="8209" spans="10:11" x14ac:dyDescent="0.25">
      <c r="J8209" t="s">
        <v>2550</v>
      </c>
      <c r="K8209" t="s">
        <v>11119</v>
      </c>
    </row>
    <row r="8210" spans="10:11" x14ac:dyDescent="0.25">
      <c r="J8210" t="s">
        <v>2550</v>
      </c>
      <c r="K8210" t="s">
        <v>11120</v>
      </c>
    </row>
    <row r="8211" spans="10:11" x14ac:dyDescent="0.25">
      <c r="J8211" t="s">
        <v>2550</v>
      </c>
      <c r="K8211" t="s">
        <v>11121</v>
      </c>
    </row>
    <row r="8212" spans="10:11" x14ac:dyDescent="0.25">
      <c r="J8212" t="s">
        <v>2550</v>
      </c>
      <c r="K8212" t="s">
        <v>11122</v>
      </c>
    </row>
    <row r="8213" spans="10:11" x14ac:dyDescent="0.25">
      <c r="J8213" t="s">
        <v>2550</v>
      </c>
      <c r="K8213" t="s">
        <v>11123</v>
      </c>
    </row>
    <row r="8214" spans="10:11" x14ac:dyDescent="0.25">
      <c r="J8214" t="s">
        <v>2550</v>
      </c>
      <c r="K8214" t="s">
        <v>11124</v>
      </c>
    </row>
    <row r="8215" spans="10:11" x14ac:dyDescent="0.25">
      <c r="J8215" t="s">
        <v>2550</v>
      </c>
      <c r="K8215" t="s">
        <v>11125</v>
      </c>
    </row>
    <row r="8216" spans="10:11" x14ac:dyDescent="0.25">
      <c r="J8216" t="s">
        <v>2550</v>
      </c>
      <c r="K8216" t="s">
        <v>11126</v>
      </c>
    </row>
    <row r="8217" spans="10:11" x14ac:dyDescent="0.25">
      <c r="J8217" t="s">
        <v>2550</v>
      </c>
      <c r="K8217" t="s">
        <v>11127</v>
      </c>
    </row>
    <row r="8218" spans="10:11" x14ac:dyDescent="0.25">
      <c r="J8218" t="s">
        <v>2550</v>
      </c>
      <c r="K8218" t="s">
        <v>11128</v>
      </c>
    </row>
    <row r="8219" spans="10:11" x14ac:dyDescent="0.25">
      <c r="J8219" t="s">
        <v>2550</v>
      </c>
      <c r="K8219" t="s">
        <v>11129</v>
      </c>
    </row>
    <row r="8220" spans="10:11" x14ac:dyDescent="0.25">
      <c r="J8220" t="s">
        <v>2550</v>
      </c>
      <c r="K8220" t="s">
        <v>11130</v>
      </c>
    </row>
    <row r="8221" spans="10:11" x14ac:dyDescent="0.25">
      <c r="J8221" t="s">
        <v>2550</v>
      </c>
      <c r="K8221" t="s">
        <v>11131</v>
      </c>
    </row>
    <row r="8222" spans="10:11" x14ac:dyDescent="0.25">
      <c r="J8222" t="s">
        <v>2550</v>
      </c>
      <c r="K8222" t="s">
        <v>11132</v>
      </c>
    </row>
    <row r="8223" spans="10:11" x14ac:dyDescent="0.25">
      <c r="J8223" t="s">
        <v>2208</v>
      </c>
      <c r="K8223" t="s">
        <v>11133</v>
      </c>
    </row>
    <row r="8224" spans="10:11" x14ac:dyDescent="0.25">
      <c r="J8224" t="s">
        <v>2208</v>
      </c>
      <c r="K8224" t="s">
        <v>11134</v>
      </c>
    </row>
    <row r="8225" spans="10:11" x14ac:dyDescent="0.25">
      <c r="J8225" t="s">
        <v>2208</v>
      </c>
      <c r="K8225" t="s">
        <v>11135</v>
      </c>
    </row>
    <row r="8226" spans="10:11" x14ac:dyDescent="0.25">
      <c r="J8226" t="s">
        <v>2208</v>
      </c>
      <c r="K8226" t="s">
        <v>11136</v>
      </c>
    </row>
    <row r="8227" spans="10:11" x14ac:dyDescent="0.25">
      <c r="J8227" t="s">
        <v>2208</v>
      </c>
      <c r="K8227" t="s">
        <v>11137</v>
      </c>
    </row>
    <row r="8228" spans="10:11" x14ac:dyDescent="0.25">
      <c r="J8228" t="s">
        <v>2208</v>
      </c>
      <c r="K8228" t="s">
        <v>11138</v>
      </c>
    </row>
    <row r="8229" spans="10:11" x14ac:dyDescent="0.25">
      <c r="J8229" t="s">
        <v>2208</v>
      </c>
      <c r="K8229" t="s">
        <v>11139</v>
      </c>
    </row>
    <row r="8230" spans="10:11" x14ac:dyDescent="0.25">
      <c r="J8230" t="s">
        <v>365</v>
      </c>
      <c r="K8230" t="s">
        <v>11140</v>
      </c>
    </row>
    <row r="8231" spans="10:11" x14ac:dyDescent="0.25">
      <c r="J8231" t="s">
        <v>365</v>
      </c>
      <c r="K8231" t="s">
        <v>11141</v>
      </c>
    </row>
    <row r="8232" spans="10:11" x14ac:dyDescent="0.25">
      <c r="J8232" t="s">
        <v>365</v>
      </c>
      <c r="K8232" t="s">
        <v>11142</v>
      </c>
    </row>
    <row r="8233" spans="10:11" x14ac:dyDescent="0.25">
      <c r="J8233" t="s">
        <v>365</v>
      </c>
      <c r="K8233" t="s">
        <v>11143</v>
      </c>
    </row>
    <row r="8234" spans="10:11" x14ac:dyDescent="0.25">
      <c r="J8234" t="s">
        <v>365</v>
      </c>
      <c r="K8234" t="s">
        <v>11144</v>
      </c>
    </row>
    <row r="8235" spans="10:11" x14ac:dyDescent="0.25">
      <c r="J8235" t="s">
        <v>365</v>
      </c>
      <c r="K8235" t="s">
        <v>11145</v>
      </c>
    </row>
    <row r="8236" spans="10:11" x14ac:dyDescent="0.25">
      <c r="J8236" t="s">
        <v>365</v>
      </c>
      <c r="K8236" t="s">
        <v>11146</v>
      </c>
    </row>
    <row r="8237" spans="10:11" x14ac:dyDescent="0.25">
      <c r="J8237" t="s">
        <v>365</v>
      </c>
      <c r="K8237" t="s">
        <v>11147</v>
      </c>
    </row>
    <row r="8238" spans="10:11" x14ac:dyDescent="0.25">
      <c r="J8238" t="s">
        <v>365</v>
      </c>
      <c r="K8238" t="s">
        <v>11148</v>
      </c>
    </row>
    <row r="8239" spans="10:11" x14ac:dyDescent="0.25">
      <c r="J8239" t="s">
        <v>365</v>
      </c>
      <c r="K8239" t="s">
        <v>11149</v>
      </c>
    </row>
    <row r="8240" spans="10:11" x14ac:dyDescent="0.25">
      <c r="J8240" t="s">
        <v>365</v>
      </c>
      <c r="K8240" t="s">
        <v>11150</v>
      </c>
    </row>
    <row r="8241" spans="10:11" x14ac:dyDescent="0.25">
      <c r="J8241" t="s">
        <v>365</v>
      </c>
      <c r="K8241" t="s">
        <v>11151</v>
      </c>
    </row>
    <row r="8242" spans="10:11" x14ac:dyDescent="0.25">
      <c r="J8242" t="s">
        <v>365</v>
      </c>
      <c r="K8242" t="s">
        <v>11152</v>
      </c>
    </row>
    <row r="8243" spans="10:11" x14ac:dyDescent="0.25">
      <c r="J8243" t="s">
        <v>365</v>
      </c>
      <c r="K8243" t="s">
        <v>11153</v>
      </c>
    </row>
    <row r="8244" spans="10:11" x14ac:dyDescent="0.25">
      <c r="J8244" t="s">
        <v>365</v>
      </c>
      <c r="K8244" t="s">
        <v>11154</v>
      </c>
    </row>
    <row r="8245" spans="10:11" x14ac:dyDescent="0.25">
      <c r="J8245" t="s">
        <v>365</v>
      </c>
      <c r="K8245" t="s">
        <v>11155</v>
      </c>
    </row>
    <row r="8246" spans="10:11" x14ac:dyDescent="0.25">
      <c r="J8246" t="s">
        <v>365</v>
      </c>
      <c r="K8246" t="s">
        <v>11156</v>
      </c>
    </row>
    <row r="8247" spans="10:11" x14ac:dyDescent="0.25">
      <c r="J8247" t="s">
        <v>365</v>
      </c>
      <c r="K8247" t="s">
        <v>11157</v>
      </c>
    </row>
    <row r="8248" spans="10:11" x14ac:dyDescent="0.25">
      <c r="J8248" t="s">
        <v>365</v>
      </c>
      <c r="K8248" t="s">
        <v>11158</v>
      </c>
    </row>
    <row r="8249" spans="10:11" x14ac:dyDescent="0.25">
      <c r="J8249" t="s">
        <v>365</v>
      </c>
      <c r="K8249" t="s">
        <v>11159</v>
      </c>
    </row>
    <row r="8250" spans="10:11" x14ac:dyDescent="0.25">
      <c r="J8250" t="s">
        <v>2743</v>
      </c>
      <c r="K8250" t="s">
        <v>11160</v>
      </c>
    </row>
    <row r="8251" spans="10:11" x14ac:dyDescent="0.25">
      <c r="J8251" t="s">
        <v>2743</v>
      </c>
      <c r="K8251" t="s">
        <v>11161</v>
      </c>
    </row>
    <row r="8252" spans="10:11" x14ac:dyDescent="0.25">
      <c r="J8252" t="s">
        <v>2743</v>
      </c>
      <c r="K8252" t="s">
        <v>11162</v>
      </c>
    </row>
    <row r="8253" spans="10:11" x14ac:dyDescent="0.25">
      <c r="J8253" t="s">
        <v>2743</v>
      </c>
      <c r="K8253" t="s">
        <v>11163</v>
      </c>
    </row>
    <row r="8254" spans="10:11" x14ac:dyDescent="0.25">
      <c r="J8254" t="s">
        <v>2743</v>
      </c>
      <c r="K8254" t="s">
        <v>11164</v>
      </c>
    </row>
    <row r="8255" spans="10:11" x14ac:dyDescent="0.25">
      <c r="J8255" t="s">
        <v>2743</v>
      </c>
      <c r="K8255" t="s">
        <v>11165</v>
      </c>
    </row>
    <row r="8256" spans="10:11" x14ac:dyDescent="0.25">
      <c r="J8256" t="s">
        <v>2743</v>
      </c>
      <c r="K8256" t="s">
        <v>11166</v>
      </c>
    </row>
    <row r="8257" spans="10:11" x14ac:dyDescent="0.25">
      <c r="J8257" t="s">
        <v>2743</v>
      </c>
      <c r="K8257" t="s">
        <v>11167</v>
      </c>
    </row>
    <row r="8258" spans="10:11" x14ac:dyDescent="0.25">
      <c r="J8258" t="s">
        <v>2744</v>
      </c>
      <c r="K8258" t="s">
        <v>11168</v>
      </c>
    </row>
    <row r="8259" spans="10:11" x14ac:dyDescent="0.25">
      <c r="J8259" t="s">
        <v>2744</v>
      </c>
      <c r="K8259" t="s">
        <v>11169</v>
      </c>
    </row>
    <row r="8260" spans="10:11" x14ac:dyDescent="0.25">
      <c r="J8260" t="s">
        <v>2744</v>
      </c>
      <c r="K8260" t="s">
        <v>11170</v>
      </c>
    </row>
    <row r="8261" spans="10:11" x14ac:dyDescent="0.25">
      <c r="J8261" t="s">
        <v>2744</v>
      </c>
      <c r="K8261" t="s">
        <v>11171</v>
      </c>
    </row>
    <row r="8262" spans="10:11" x14ac:dyDescent="0.25">
      <c r="J8262" t="s">
        <v>2744</v>
      </c>
      <c r="K8262" t="s">
        <v>11172</v>
      </c>
    </row>
    <row r="8263" spans="10:11" x14ac:dyDescent="0.25">
      <c r="J8263" t="s">
        <v>2744</v>
      </c>
      <c r="K8263" t="s">
        <v>11173</v>
      </c>
    </row>
    <row r="8264" spans="10:11" x14ac:dyDescent="0.25">
      <c r="J8264" t="s">
        <v>2744</v>
      </c>
      <c r="K8264" t="s">
        <v>11174</v>
      </c>
    </row>
    <row r="8265" spans="10:11" x14ac:dyDescent="0.25">
      <c r="J8265" t="s">
        <v>2744</v>
      </c>
      <c r="K8265" t="s">
        <v>11175</v>
      </c>
    </row>
    <row r="8266" spans="10:11" x14ac:dyDescent="0.25">
      <c r="J8266" t="s">
        <v>2744</v>
      </c>
      <c r="K8266" t="s">
        <v>11176</v>
      </c>
    </row>
    <row r="8267" spans="10:11" x14ac:dyDescent="0.25">
      <c r="J8267" t="s">
        <v>2744</v>
      </c>
      <c r="K8267" t="s">
        <v>11177</v>
      </c>
    </row>
    <row r="8268" spans="10:11" x14ac:dyDescent="0.25">
      <c r="J8268" t="s">
        <v>2744</v>
      </c>
      <c r="K8268" t="s">
        <v>11178</v>
      </c>
    </row>
    <row r="8269" spans="10:11" x14ac:dyDescent="0.25">
      <c r="J8269" t="s">
        <v>2744</v>
      </c>
      <c r="K8269" t="s">
        <v>11179</v>
      </c>
    </row>
    <row r="8270" spans="10:11" x14ac:dyDescent="0.25">
      <c r="J8270" t="s">
        <v>2744</v>
      </c>
      <c r="K8270" t="s">
        <v>11180</v>
      </c>
    </row>
    <row r="8271" spans="10:11" x14ac:dyDescent="0.25">
      <c r="J8271" t="s">
        <v>2744</v>
      </c>
      <c r="K8271" t="s">
        <v>11181</v>
      </c>
    </row>
    <row r="8272" spans="10:11" x14ac:dyDescent="0.25">
      <c r="J8272" t="s">
        <v>2744</v>
      </c>
      <c r="K8272" t="s">
        <v>11182</v>
      </c>
    </row>
    <row r="8273" spans="10:11" x14ac:dyDescent="0.25">
      <c r="J8273" t="s">
        <v>2745</v>
      </c>
      <c r="K8273" t="s">
        <v>11183</v>
      </c>
    </row>
    <row r="8274" spans="10:11" x14ac:dyDescent="0.25">
      <c r="J8274" t="s">
        <v>2745</v>
      </c>
      <c r="K8274" t="s">
        <v>11184</v>
      </c>
    </row>
    <row r="8275" spans="10:11" x14ac:dyDescent="0.25">
      <c r="J8275" t="s">
        <v>2745</v>
      </c>
      <c r="K8275" t="s">
        <v>11185</v>
      </c>
    </row>
    <row r="8276" spans="10:11" x14ac:dyDescent="0.25">
      <c r="J8276" t="s">
        <v>2745</v>
      </c>
      <c r="K8276" t="s">
        <v>11186</v>
      </c>
    </row>
    <row r="8277" spans="10:11" x14ac:dyDescent="0.25">
      <c r="J8277" t="s">
        <v>2745</v>
      </c>
      <c r="K8277" t="s">
        <v>11187</v>
      </c>
    </row>
    <row r="8278" spans="10:11" x14ac:dyDescent="0.25">
      <c r="J8278" t="s">
        <v>2745</v>
      </c>
      <c r="K8278" t="s">
        <v>11188</v>
      </c>
    </row>
    <row r="8279" spans="10:11" x14ac:dyDescent="0.25">
      <c r="J8279" t="s">
        <v>2745</v>
      </c>
      <c r="K8279" t="s">
        <v>11189</v>
      </c>
    </row>
    <row r="8280" spans="10:11" x14ac:dyDescent="0.25">
      <c r="J8280" t="s">
        <v>2745</v>
      </c>
      <c r="K8280" t="s">
        <v>11190</v>
      </c>
    </row>
    <row r="8281" spans="10:11" x14ac:dyDescent="0.25">
      <c r="J8281" t="s">
        <v>2745</v>
      </c>
      <c r="K8281" t="s">
        <v>11191</v>
      </c>
    </row>
    <row r="8282" spans="10:11" x14ac:dyDescent="0.25">
      <c r="J8282" t="s">
        <v>2745</v>
      </c>
      <c r="K8282" t="s">
        <v>11192</v>
      </c>
    </row>
    <row r="8283" spans="10:11" x14ac:dyDescent="0.25">
      <c r="J8283" t="s">
        <v>2745</v>
      </c>
      <c r="K8283" t="s">
        <v>11193</v>
      </c>
    </row>
    <row r="8284" spans="10:11" x14ac:dyDescent="0.25">
      <c r="J8284" t="s">
        <v>2745</v>
      </c>
      <c r="K8284" t="s">
        <v>11194</v>
      </c>
    </row>
    <row r="8285" spans="10:11" x14ac:dyDescent="0.25">
      <c r="J8285" t="s">
        <v>2745</v>
      </c>
      <c r="K8285" t="s">
        <v>11195</v>
      </c>
    </row>
    <row r="8286" spans="10:11" x14ac:dyDescent="0.25">
      <c r="J8286" t="s">
        <v>2745</v>
      </c>
      <c r="K8286" t="s">
        <v>11196</v>
      </c>
    </row>
    <row r="8287" spans="10:11" x14ac:dyDescent="0.25">
      <c r="J8287" t="s">
        <v>2745</v>
      </c>
      <c r="K8287" t="s">
        <v>11197</v>
      </c>
    </row>
    <row r="8288" spans="10:11" x14ac:dyDescent="0.25">
      <c r="J8288" t="s">
        <v>2745</v>
      </c>
      <c r="K8288" t="s">
        <v>11198</v>
      </c>
    </row>
    <row r="8289" spans="10:11" x14ac:dyDescent="0.25">
      <c r="J8289" t="s">
        <v>1994</v>
      </c>
      <c r="K8289" t="s">
        <v>11199</v>
      </c>
    </row>
    <row r="8290" spans="10:11" x14ac:dyDescent="0.25">
      <c r="J8290" t="s">
        <v>1994</v>
      </c>
      <c r="K8290" t="s">
        <v>11200</v>
      </c>
    </row>
    <row r="8291" spans="10:11" x14ac:dyDescent="0.25">
      <c r="J8291" t="s">
        <v>1994</v>
      </c>
      <c r="K8291" t="s">
        <v>11201</v>
      </c>
    </row>
    <row r="8292" spans="10:11" x14ac:dyDescent="0.25">
      <c r="J8292" t="s">
        <v>1994</v>
      </c>
      <c r="K8292" t="s">
        <v>11202</v>
      </c>
    </row>
    <row r="8293" spans="10:11" x14ac:dyDescent="0.25">
      <c r="J8293" t="s">
        <v>1994</v>
      </c>
      <c r="K8293" t="s">
        <v>11203</v>
      </c>
    </row>
    <row r="8294" spans="10:11" x14ac:dyDescent="0.25">
      <c r="J8294" t="s">
        <v>1994</v>
      </c>
      <c r="K8294" t="s">
        <v>11204</v>
      </c>
    </row>
    <row r="8295" spans="10:11" x14ac:dyDescent="0.25">
      <c r="J8295" t="s">
        <v>1994</v>
      </c>
      <c r="K8295" t="s">
        <v>11205</v>
      </c>
    </row>
    <row r="8296" spans="10:11" x14ac:dyDescent="0.25">
      <c r="J8296" t="s">
        <v>1994</v>
      </c>
      <c r="K8296" t="s">
        <v>11206</v>
      </c>
    </row>
    <row r="8297" spans="10:11" x14ac:dyDescent="0.25">
      <c r="J8297" t="s">
        <v>1994</v>
      </c>
      <c r="K8297" t="s">
        <v>11207</v>
      </c>
    </row>
    <row r="8298" spans="10:11" x14ac:dyDescent="0.25">
      <c r="J8298" t="s">
        <v>1994</v>
      </c>
      <c r="K8298" t="s">
        <v>11208</v>
      </c>
    </row>
    <row r="8299" spans="10:11" x14ac:dyDescent="0.25">
      <c r="J8299" t="s">
        <v>1994</v>
      </c>
      <c r="K8299" t="s">
        <v>11209</v>
      </c>
    </row>
    <row r="8300" spans="10:11" x14ac:dyDescent="0.25">
      <c r="J8300" t="s">
        <v>1994</v>
      </c>
      <c r="K8300" t="s">
        <v>11210</v>
      </c>
    </row>
    <row r="8301" spans="10:11" x14ac:dyDescent="0.25">
      <c r="J8301" t="s">
        <v>1994</v>
      </c>
      <c r="K8301" t="s">
        <v>11211</v>
      </c>
    </row>
    <row r="8302" spans="10:11" x14ac:dyDescent="0.25">
      <c r="J8302" t="s">
        <v>1994</v>
      </c>
      <c r="K8302" t="s">
        <v>11212</v>
      </c>
    </row>
    <row r="8303" spans="10:11" x14ac:dyDescent="0.25">
      <c r="J8303" t="s">
        <v>1994</v>
      </c>
      <c r="K8303" t="s">
        <v>11213</v>
      </c>
    </row>
    <row r="8304" spans="10:11" x14ac:dyDescent="0.25">
      <c r="J8304" t="s">
        <v>1994</v>
      </c>
      <c r="K8304" t="s">
        <v>11214</v>
      </c>
    </row>
    <row r="8305" spans="10:11" x14ac:dyDescent="0.25">
      <c r="J8305" t="s">
        <v>1994</v>
      </c>
      <c r="K8305" t="s">
        <v>11215</v>
      </c>
    </row>
    <row r="8306" spans="10:11" x14ac:dyDescent="0.25">
      <c r="J8306" t="s">
        <v>1994</v>
      </c>
      <c r="K8306" t="s">
        <v>11216</v>
      </c>
    </row>
    <row r="8307" spans="10:11" x14ac:dyDescent="0.25">
      <c r="J8307" t="s">
        <v>1994</v>
      </c>
      <c r="K8307" t="s">
        <v>11217</v>
      </c>
    </row>
    <row r="8308" spans="10:11" x14ac:dyDescent="0.25">
      <c r="J8308" t="s">
        <v>1994</v>
      </c>
      <c r="K8308" t="s">
        <v>11218</v>
      </c>
    </row>
    <row r="8309" spans="10:11" x14ac:dyDescent="0.25">
      <c r="J8309" t="s">
        <v>1994</v>
      </c>
      <c r="K8309" t="s">
        <v>11219</v>
      </c>
    </row>
    <row r="8310" spans="10:11" x14ac:dyDescent="0.25">
      <c r="J8310" t="s">
        <v>1994</v>
      </c>
      <c r="K8310" t="s">
        <v>11220</v>
      </c>
    </row>
    <row r="8311" spans="10:11" x14ac:dyDescent="0.25">
      <c r="J8311" t="s">
        <v>1994</v>
      </c>
      <c r="K8311" t="s">
        <v>11221</v>
      </c>
    </row>
    <row r="8312" spans="10:11" x14ac:dyDescent="0.25">
      <c r="J8312" t="s">
        <v>1994</v>
      </c>
      <c r="K8312" t="s">
        <v>11222</v>
      </c>
    </row>
    <row r="8313" spans="10:11" x14ac:dyDescent="0.25">
      <c r="J8313" t="s">
        <v>1994</v>
      </c>
      <c r="K8313" t="s">
        <v>11223</v>
      </c>
    </row>
    <row r="8314" spans="10:11" x14ac:dyDescent="0.25">
      <c r="J8314" t="s">
        <v>1994</v>
      </c>
      <c r="K8314" t="s">
        <v>11224</v>
      </c>
    </row>
    <row r="8315" spans="10:11" x14ac:dyDescent="0.25">
      <c r="J8315" t="s">
        <v>1994</v>
      </c>
      <c r="K8315" t="s">
        <v>11225</v>
      </c>
    </row>
    <row r="8316" spans="10:11" x14ac:dyDescent="0.25">
      <c r="J8316" t="s">
        <v>1994</v>
      </c>
      <c r="K8316" t="s">
        <v>11226</v>
      </c>
    </row>
    <row r="8317" spans="10:11" x14ac:dyDescent="0.25">
      <c r="J8317" t="s">
        <v>1994</v>
      </c>
      <c r="K8317" t="s">
        <v>11227</v>
      </c>
    </row>
    <row r="8318" spans="10:11" x14ac:dyDescent="0.25">
      <c r="J8318" t="s">
        <v>1994</v>
      </c>
      <c r="K8318" t="s">
        <v>11228</v>
      </c>
    </row>
    <row r="8319" spans="10:11" x14ac:dyDescent="0.25">
      <c r="J8319" t="s">
        <v>1994</v>
      </c>
      <c r="K8319" t="s">
        <v>11229</v>
      </c>
    </row>
    <row r="8320" spans="10:11" x14ac:dyDescent="0.25">
      <c r="J8320" t="s">
        <v>1994</v>
      </c>
      <c r="K8320" t="s">
        <v>11230</v>
      </c>
    </row>
    <row r="8321" spans="10:11" x14ac:dyDescent="0.25">
      <c r="J8321" t="s">
        <v>1740</v>
      </c>
      <c r="K8321" t="s">
        <v>11231</v>
      </c>
    </row>
    <row r="8322" spans="10:11" x14ac:dyDescent="0.25">
      <c r="J8322" t="s">
        <v>1740</v>
      </c>
      <c r="K8322" t="s">
        <v>11232</v>
      </c>
    </row>
    <row r="8323" spans="10:11" x14ac:dyDescent="0.25">
      <c r="J8323" t="s">
        <v>1740</v>
      </c>
      <c r="K8323" t="s">
        <v>11233</v>
      </c>
    </row>
    <row r="8324" spans="10:11" x14ac:dyDescent="0.25">
      <c r="J8324" t="s">
        <v>1740</v>
      </c>
      <c r="K8324" t="s">
        <v>11234</v>
      </c>
    </row>
    <row r="8325" spans="10:11" x14ac:dyDescent="0.25">
      <c r="J8325" t="s">
        <v>1740</v>
      </c>
      <c r="K8325" t="s">
        <v>11235</v>
      </c>
    </row>
    <row r="8326" spans="10:11" x14ac:dyDescent="0.25">
      <c r="J8326" t="s">
        <v>1740</v>
      </c>
      <c r="K8326" t="s">
        <v>11236</v>
      </c>
    </row>
    <row r="8327" spans="10:11" x14ac:dyDescent="0.25">
      <c r="J8327" t="s">
        <v>1740</v>
      </c>
      <c r="K8327" t="s">
        <v>11237</v>
      </c>
    </row>
    <row r="8328" spans="10:11" x14ac:dyDescent="0.25">
      <c r="J8328" t="s">
        <v>1740</v>
      </c>
      <c r="K8328" t="s">
        <v>11238</v>
      </c>
    </row>
    <row r="8329" spans="10:11" x14ac:dyDescent="0.25">
      <c r="J8329" t="s">
        <v>1740</v>
      </c>
      <c r="K8329" t="s">
        <v>11239</v>
      </c>
    </row>
    <row r="8330" spans="10:11" x14ac:dyDescent="0.25">
      <c r="J8330" t="s">
        <v>1740</v>
      </c>
      <c r="K8330" t="s">
        <v>11240</v>
      </c>
    </row>
    <row r="8331" spans="10:11" x14ac:dyDescent="0.25">
      <c r="J8331" t="s">
        <v>1740</v>
      </c>
      <c r="K8331" t="s">
        <v>11241</v>
      </c>
    </row>
    <row r="8332" spans="10:11" x14ac:dyDescent="0.25">
      <c r="J8332" t="s">
        <v>1740</v>
      </c>
      <c r="K8332" t="s">
        <v>11242</v>
      </c>
    </row>
    <row r="8333" spans="10:11" x14ac:dyDescent="0.25">
      <c r="J8333" t="s">
        <v>1740</v>
      </c>
      <c r="K8333" t="s">
        <v>11243</v>
      </c>
    </row>
    <row r="8334" spans="10:11" x14ac:dyDescent="0.25">
      <c r="J8334" t="s">
        <v>1740</v>
      </c>
      <c r="K8334" t="s">
        <v>11244</v>
      </c>
    </row>
    <row r="8335" spans="10:11" x14ac:dyDescent="0.25">
      <c r="J8335" t="s">
        <v>1740</v>
      </c>
      <c r="K8335" t="s">
        <v>11245</v>
      </c>
    </row>
    <row r="8336" spans="10:11" x14ac:dyDescent="0.25">
      <c r="J8336" t="s">
        <v>1740</v>
      </c>
      <c r="K8336" t="s">
        <v>11246</v>
      </c>
    </row>
    <row r="8337" spans="10:11" x14ac:dyDescent="0.25">
      <c r="J8337" t="s">
        <v>1740</v>
      </c>
      <c r="K8337" t="s">
        <v>11247</v>
      </c>
    </row>
    <row r="8338" spans="10:11" x14ac:dyDescent="0.25">
      <c r="J8338" t="s">
        <v>1740</v>
      </c>
      <c r="K8338" t="s">
        <v>11248</v>
      </c>
    </row>
    <row r="8339" spans="10:11" x14ac:dyDescent="0.25">
      <c r="J8339" t="s">
        <v>1740</v>
      </c>
      <c r="K8339" t="s">
        <v>11249</v>
      </c>
    </row>
    <row r="8340" spans="10:11" x14ac:dyDescent="0.25">
      <c r="J8340" t="s">
        <v>1740</v>
      </c>
      <c r="K8340" t="s">
        <v>11250</v>
      </c>
    </row>
    <row r="8341" spans="10:11" x14ac:dyDescent="0.25">
      <c r="J8341" t="s">
        <v>1740</v>
      </c>
      <c r="K8341" t="s">
        <v>11251</v>
      </c>
    </row>
    <row r="8342" spans="10:11" x14ac:dyDescent="0.25">
      <c r="J8342" t="s">
        <v>1740</v>
      </c>
      <c r="K8342" t="s">
        <v>11252</v>
      </c>
    </row>
    <row r="8343" spans="10:11" x14ac:dyDescent="0.25">
      <c r="J8343" t="s">
        <v>1740</v>
      </c>
      <c r="K8343" t="s">
        <v>11253</v>
      </c>
    </row>
    <row r="8344" spans="10:11" x14ac:dyDescent="0.25">
      <c r="J8344" t="s">
        <v>1740</v>
      </c>
      <c r="K8344" t="s">
        <v>11254</v>
      </c>
    </row>
    <row r="8345" spans="10:11" x14ac:dyDescent="0.25">
      <c r="J8345" t="s">
        <v>1740</v>
      </c>
      <c r="K8345" t="s">
        <v>11255</v>
      </c>
    </row>
    <row r="8346" spans="10:11" x14ac:dyDescent="0.25">
      <c r="J8346" t="s">
        <v>1740</v>
      </c>
      <c r="K8346" t="s">
        <v>11256</v>
      </c>
    </row>
    <row r="8347" spans="10:11" x14ac:dyDescent="0.25">
      <c r="J8347" t="s">
        <v>1740</v>
      </c>
      <c r="K8347" t="s">
        <v>11257</v>
      </c>
    </row>
    <row r="8348" spans="10:11" x14ac:dyDescent="0.25">
      <c r="J8348" t="s">
        <v>1740</v>
      </c>
      <c r="K8348" t="s">
        <v>11258</v>
      </c>
    </row>
    <row r="8349" spans="10:11" x14ac:dyDescent="0.25">
      <c r="J8349" t="s">
        <v>1740</v>
      </c>
      <c r="K8349" t="s">
        <v>11259</v>
      </c>
    </row>
    <row r="8350" spans="10:11" x14ac:dyDescent="0.25">
      <c r="J8350" t="s">
        <v>1740</v>
      </c>
      <c r="K8350" t="s">
        <v>11260</v>
      </c>
    </row>
    <row r="8351" spans="10:11" x14ac:dyDescent="0.25">
      <c r="J8351" t="s">
        <v>1740</v>
      </c>
      <c r="K8351" t="s">
        <v>11261</v>
      </c>
    </row>
    <row r="8352" spans="10:11" x14ac:dyDescent="0.25">
      <c r="J8352" t="s">
        <v>1740</v>
      </c>
      <c r="K8352" t="s">
        <v>11262</v>
      </c>
    </row>
    <row r="8353" spans="10:11" x14ac:dyDescent="0.25">
      <c r="J8353" t="s">
        <v>1740</v>
      </c>
      <c r="K8353" t="s">
        <v>11263</v>
      </c>
    </row>
    <row r="8354" spans="10:11" x14ac:dyDescent="0.25">
      <c r="J8354" t="s">
        <v>1740</v>
      </c>
      <c r="K8354" t="s">
        <v>11264</v>
      </c>
    </row>
    <row r="8355" spans="10:11" x14ac:dyDescent="0.25">
      <c r="J8355" t="s">
        <v>1740</v>
      </c>
      <c r="K8355" t="s">
        <v>11265</v>
      </c>
    </row>
    <row r="8356" spans="10:11" x14ac:dyDescent="0.25">
      <c r="J8356" t="s">
        <v>1740</v>
      </c>
      <c r="K8356" t="s">
        <v>11266</v>
      </c>
    </row>
    <row r="8357" spans="10:11" x14ac:dyDescent="0.25">
      <c r="J8357" t="s">
        <v>1740</v>
      </c>
      <c r="K8357" t="s">
        <v>11267</v>
      </c>
    </row>
    <row r="8358" spans="10:11" x14ac:dyDescent="0.25">
      <c r="J8358" t="s">
        <v>1740</v>
      </c>
      <c r="K8358" t="s">
        <v>11268</v>
      </c>
    </row>
    <row r="8359" spans="10:11" x14ac:dyDescent="0.25">
      <c r="J8359" t="s">
        <v>1740</v>
      </c>
      <c r="K8359" t="s">
        <v>11269</v>
      </c>
    </row>
    <row r="8360" spans="10:11" x14ac:dyDescent="0.25">
      <c r="J8360" t="s">
        <v>1740</v>
      </c>
      <c r="K8360" t="s">
        <v>11270</v>
      </c>
    </row>
    <row r="8361" spans="10:11" x14ac:dyDescent="0.25">
      <c r="J8361" t="s">
        <v>1740</v>
      </c>
      <c r="K8361" t="s">
        <v>11271</v>
      </c>
    </row>
    <row r="8362" spans="10:11" x14ac:dyDescent="0.25">
      <c r="J8362" t="s">
        <v>1740</v>
      </c>
      <c r="K8362" t="s">
        <v>11272</v>
      </c>
    </row>
    <row r="8363" spans="10:11" x14ac:dyDescent="0.25">
      <c r="J8363" t="s">
        <v>1740</v>
      </c>
      <c r="K8363" t="s">
        <v>11273</v>
      </c>
    </row>
    <row r="8364" spans="10:11" x14ac:dyDescent="0.25">
      <c r="J8364" t="s">
        <v>1740</v>
      </c>
      <c r="K8364" t="s">
        <v>11274</v>
      </c>
    </row>
    <row r="8365" spans="10:11" x14ac:dyDescent="0.25">
      <c r="J8365" t="s">
        <v>1740</v>
      </c>
      <c r="K8365" t="s">
        <v>11275</v>
      </c>
    </row>
    <row r="8366" spans="10:11" x14ac:dyDescent="0.25">
      <c r="J8366" t="s">
        <v>1740</v>
      </c>
      <c r="K8366" t="s">
        <v>11276</v>
      </c>
    </row>
    <row r="8367" spans="10:11" x14ac:dyDescent="0.25">
      <c r="J8367" t="s">
        <v>1740</v>
      </c>
      <c r="K8367" t="s">
        <v>11277</v>
      </c>
    </row>
    <row r="8368" spans="10:11" x14ac:dyDescent="0.25">
      <c r="J8368" t="s">
        <v>1740</v>
      </c>
      <c r="K8368" t="s">
        <v>11278</v>
      </c>
    </row>
    <row r="8369" spans="10:11" x14ac:dyDescent="0.25">
      <c r="J8369" t="s">
        <v>1740</v>
      </c>
      <c r="K8369" t="s">
        <v>11279</v>
      </c>
    </row>
    <row r="8370" spans="10:11" x14ac:dyDescent="0.25">
      <c r="J8370" t="s">
        <v>1740</v>
      </c>
      <c r="K8370" t="s">
        <v>11280</v>
      </c>
    </row>
    <row r="8371" spans="10:11" x14ac:dyDescent="0.25">
      <c r="J8371" t="s">
        <v>1740</v>
      </c>
      <c r="K8371" t="s">
        <v>11281</v>
      </c>
    </row>
    <row r="8372" spans="10:11" x14ac:dyDescent="0.25">
      <c r="J8372" t="s">
        <v>1740</v>
      </c>
      <c r="K8372" t="s">
        <v>11282</v>
      </c>
    </row>
    <row r="8373" spans="10:11" x14ac:dyDescent="0.25">
      <c r="J8373" t="s">
        <v>1740</v>
      </c>
      <c r="K8373" t="s">
        <v>11283</v>
      </c>
    </row>
    <row r="8374" spans="10:11" x14ac:dyDescent="0.25">
      <c r="J8374" t="s">
        <v>1740</v>
      </c>
      <c r="K8374" t="s">
        <v>11284</v>
      </c>
    </row>
    <row r="8375" spans="10:11" x14ac:dyDescent="0.25">
      <c r="J8375" t="s">
        <v>1740</v>
      </c>
      <c r="K8375" t="s">
        <v>11285</v>
      </c>
    </row>
    <row r="8376" spans="10:11" x14ac:dyDescent="0.25">
      <c r="J8376" t="s">
        <v>1740</v>
      </c>
      <c r="K8376" t="s">
        <v>11286</v>
      </c>
    </row>
    <row r="8377" spans="10:11" x14ac:dyDescent="0.25">
      <c r="J8377" t="s">
        <v>1740</v>
      </c>
      <c r="K8377" t="s">
        <v>11287</v>
      </c>
    </row>
    <row r="8378" spans="10:11" x14ac:dyDescent="0.25">
      <c r="J8378" t="s">
        <v>1740</v>
      </c>
      <c r="K8378" t="s">
        <v>11288</v>
      </c>
    </row>
    <row r="8379" spans="10:11" x14ac:dyDescent="0.25">
      <c r="J8379" t="s">
        <v>1740</v>
      </c>
      <c r="K8379" t="s">
        <v>11289</v>
      </c>
    </row>
    <row r="8380" spans="10:11" x14ac:dyDescent="0.25">
      <c r="J8380" t="s">
        <v>1740</v>
      </c>
      <c r="K8380" t="s">
        <v>11290</v>
      </c>
    </row>
    <row r="8381" spans="10:11" x14ac:dyDescent="0.25">
      <c r="J8381" t="s">
        <v>1740</v>
      </c>
      <c r="K8381" t="s">
        <v>11291</v>
      </c>
    </row>
    <row r="8382" spans="10:11" x14ac:dyDescent="0.25">
      <c r="J8382" t="s">
        <v>1740</v>
      </c>
      <c r="K8382" t="s">
        <v>11292</v>
      </c>
    </row>
    <row r="8383" spans="10:11" x14ac:dyDescent="0.25">
      <c r="J8383" t="s">
        <v>1740</v>
      </c>
      <c r="K8383" t="s">
        <v>11293</v>
      </c>
    </row>
    <row r="8384" spans="10:11" x14ac:dyDescent="0.25">
      <c r="J8384" t="s">
        <v>1740</v>
      </c>
      <c r="K8384" t="s">
        <v>11294</v>
      </c>
    </row>
    <row r="8385" spans="10:11" x14ac:dyDescent="0.25">
      <c r="J8385" t="s">
        <v>1740</v>
      </c>
      <c r="K8385" t="s">
        <v>11295</v>
      </c>
    </row>
    <row r="8386" spans="10:11" x14ac:dyDescent="0.25">
      <c r="J8386" t="s">
        <v>1740</v>
      </c>
      <c r="K8386" t="s">
        <v>11296</v>
      </c>
    </row>
    <row r="8387" spans="10:11" x14ac:dyDescent="0.25">
      <c r="J8387" t="s">
        <v>1740</v>
      </c>
      <c r="K8387" t="s">
        <v>11297</v>
      </c>
    </row>
    <row r="8388" spans="10:11" x14ac:dyDescent="0.25">
      <c r="J8388" t="s">
        <v>1740</v>
      </c>
      <c r="K8388" t="s">
        <v>11298</v>
      </c>
    </row>
    <row r="8389" spans="10:11" x14ac:dyDescent="0.25">
      <c r="J8389" t="s">
        <v>1740</v>
      </c>
      <c r="K8389" t="s">
        <v>11299</v>
      </c>
    </row>
    <row r="8390" spans="10:11" x14ac:dyDescent="0.25">
      <c r="J8390" t="s">
        <v>1740</v>
      </c>
      <c r="K8390" t="s">
        <v>11300</v>
      </c>
    </row>
    <row r="8391" spans="10:11" x14ac:dyDescent="0.25">
      <c r="J8391" t="s">
        <v>1740</v>
      </c>
      <c r="K8391" t="s">
        <v>11301</v>
      </c>
    </row>
    <row r="8392" spans="10:11" x14ac:dyDescent="0.25">
      <c r="J8392" t="s">
        <v>1740</v>
      </c>
      <c r="K8392" t="s">
        <v>11302</v>
      </c>
    </row>
    <row r="8393" spans="10:11" x14ac:dyDescent="0.25">
      <c r="J8393" t="s">
        <v>1740</v>
      </c>
      <c r="K8393" t="s">
        <v>11303</v>
      </c>
    </row>
    <row r="8394" spans="10:11" x14ac:dyDescent="0.25">
      <c r="J8394" t="s">
        <v>1740</v>
      </c>
      <c r="K8394" t="s">
        <v>11304</v>
      </c>
    </row>
    <row r="8395" spans="10:11" x14ac:dyDescent="0.25">
      <c r="J8395" t="s">
        <v>1740</v>
      </c>
      <c r="K8395" t="s">
        <v>11305</v>
      </c>
    </row>
    <row r="8396" spans="10:11" x14ac:dyDescent="0.25">
      <c r="J8396" t="s">
        <v>1740</v>
      </c>
      <c r="K8396" t="s">
        <v>11306</v>
      </c>
    </row>
    <row r="8397" spans="10:11" x14ac:dyDescent="0.25">
      <c r="J8397" t="s">
        <v>1740</v>
      </c>
      <c r="K8397" t="s">
        <v>11307</v>
      </c>
    </row>
    <row r="8398" spans="10:11" x14ac:dyDescent="0.25">
      <c r="J8398" t="s">
        <v>1740</v>
      </c>
      <c r="K8398" t="s">
        <v>11308</v>
      </c>
    </row>
    <row r="8399" spans="10:11" x14ac:dyDescent="0.25">
      <c r="J8399" t="s">
        <v>1740</v>
      </c>
      <c r="K8399" t="s">
        <v>11309</v>
      </c>
    </row>
    <row r="8400" spans="10:11" x14ac:dyDescent="0.25">
      <c r="J8400" t="s">
        <v>1740</v>
      </c>
      <c r="K8400" t="s">
        <v>11310</v>
      </c>
    </row>
    <row r="8401" spans="10:11" x14ac:dyDescent="0.25">
      <c r="J8401" t="s">
        <v>1740</v>
      </c>
      <c r="K8401" t="s">
        <v>11311</v>
      </c>
    </row>
    <row r="8402" spans="10:11" x14ac:dyDescent="0.25">
      <c r="J8402" t="s">
        <v>1740</v>
      </c>
      <c r="K8402" t="s">
        <v>11312</v>
      </c>
    </row>
    <row r="8403" spans="10:11" x14ac:dyDescent="0.25">
      <c r="J8403" t="s">
        <v>1740</v>
      </c>
      <c r="K8403" t="s">
        <v>11313</v>
      </c>
    </row>
    <row r="8404" spans="10:11" x14ac:dyDescent="0.25">
      <c r="J8404" t="s">
        <v>1740</v>
      </c>
      <c r="K8404" t="s">
        <v>11314</v>
      </c>
    </row>
    <row r="8405" spans="10:11" x14ac:dyDescent="0.25">
      <c r="J8405" t="s">
        <v>1740</v>
      </c>
      <c r="K8405" t="s">
        <v>11315</v>
      </c>
    </row>
    <row r="8406" spans="10:11" x14ac:dyDescent="0.25">
      <c r="J8406" t="s">
        <v>1740</v>
      </c>
      <c r="K8406" t="s">
        <v>11316</v>
      </c>
    </row>
    <row r="8407" spans="10:11" x14ac:dyDescent="0.25">
      <c r="J8407" t="s">
        <v>1740</v>
      </c>
      <c r="K8407" t="s">
        <v>11317</v>
      </c>
    </row>
    <row r="8408" spans="10:11" x14ac:dyDescent="0.25">
      <c r="J8408" t="s">
        <v>1740</v>
      </c>
      <c r="K8408" t="s">
        <v>11318</v>
      </c>
    </row>
    <row r="8409" spans="10:11" x14ac:dyDescent="0.25">
      <c r="J8409" t="s">
        <v>1740</v>
      </c>
      <c r="K8409" t="s">
        <v>11319</v>
      </c>
    </row>
    <row r="8410" spans="10:11" x14ac:dyDescent="0.25">
      <c r="J8410" t="s">
        <v>1740</v>
      </c>
      <c r="K8410" t="s">
        <v>11320</v>
      </c>
    </row>
    <row r="8411" spans="10:11" x14ac:dyDescent="0.25">
      <c r="J8411" t="s">
        <v>1740</v>
      </c>
      <c r="K8411" t="s">
        <v>11321</v>
      </c>
    </row>
    <row r="8412" spans="10:11" x14ac:dyDescent="0.25">
      <c r="J8412" t="s">
        <v>1740</v>
      </c>
      <c r="K8412" t="s">
        <v>11322</v>
      </c>
    </row>
    <row r="8413" spans="10:11" x14ac:dyDescent="0.25">
      <c r="J8413" t="s">
        <v>1741</v>
      </c>
      <c r="K8413" t="s">
        <v>11323</v>
      </c>
    </row>
    <row r="8414" spans="10:11" x14ac:dyDescent="0.25">
      <c r="J8414" t="s">
        <v>1741</v>
      </c>
      <c r="K8414" t="s">
        <v>11324</v>
      </c>
    </row>
    <row r="8415" spans="10:11" x14ac:dyDescent="0.25">
      <c r="J8415" t="s">
        <v>1741</v>
      </c>
      <c r="K8415" t="s">
        <v>11325</v>
      </c>
    </row>
    <row r="8416" spans="10:11" x14ac:dyDescent="0.25">
      <c r="J8416" t="s">
        <v>1741</v>
      </c>
      <c r="K8416" t="s">
        <v>11326</v>
      </c>
    </row>
    <row r="8417" spans="10:11" x14ac:dyDescent="0.25">
      <c r="J8417" t="s">
        <v>1741</v>
      </c>
      <c r="K8417" t="s">
        <v>11327</v>
      </c>
    </row>
    <row r="8418" spans="10:11" x14ac:dyDescent="0.25">
      <c r="J8418" t="s">
        <v>1741</v>
      </c>
      <c r="K8418" t="s">
        <v>11328</v>
      </c>
    </row>
    <row r="8419" spans="10:11" x14ac:dyDescent="0.25">
      <c r="J8419" t="s">
        <v>1741</v>
      </c>
      <c r="K8419" t="s">
        <v>11329</v>
      </c>
    </row>
    <row r="8420" spans="10:11" x14ac:dyDescent="0.25">
      <c r="J8420" t="s">
        <v>1741</v>
      </c>
      <c r="K8420" t="s">
        <v>11330</v>
      </c>
    </row>
    <row r="8421" spans="10:11" x14ac:dyDescent="0.25">
      <c r="J8421" t="s">
        <v>1741</v>
      </c>
      <c r="K8421" t="s">
        <v>11331</v>
      </c>
    </row>
    <row r="8422" spans="10:11" x14ac:dyDescent="0.25">
      <c r="J8422" t="s">
        <v>1741</v>
      </c>
      <c r="K8422" t="s">
        <v>11332</v>
      </c>
    </row>
    <row r="8423" spans="10:11" x14ac:dyDescent="0.25">
      <c r="J8423" t="s">
        <v>1741</v>
      </c>
      <c r="K8423" t="s">
        <v>11333</v>
      </c>
    </row>
    <row r="8424" spans="10:11" x14ac:dyDescent="0.25">
      <c r="J8424" t="s">
        <v>1741</v>
      </c>
      <c r="K8424" t="s">
        <v>11334</v>
      </c>
    </row>
    <row r="8425" spans="10:11" x14ac:dyDescent="0.25">
      <c r="J8425" t="s">
        <v>1741</v>
      </c>
      <c r="K8425" t="s">
        <v>11335</v>
      </c>
    </row>
    <row r="8426" spans="10:11" x14ac:dyDescent="0.25">
      <c r="J8426" t="s">
        <v>1741</v>
      </c>
      <c r="K8426" t="s">
        <v>11336</v>
      </c>
    </row>
    <row r="8427" spans="10:11" x14ac:dyDescent="0.25">
      <c r="J8427" t="s">
        <v>1741</v>
      </c>
      <c r="K8427" t="s">
        <v>11337</v>
      </c>
    </row>
    <row r="8428" spans="10:11" x14ac:dyDescent="0.25">
      <c r="J8428" t="s">
        <v>1741</v>
      </c>
      <c r="K8428" t="s">
        <v>11338</v>
      </c>
    </row>
    <row r="8429" spans="10:11" x14ac:dyDescent="0.25">
      <c r="J8429" t="s">
        <v>1741</v>
      </c>
      <c r="K8429" t="s">
        <v>11339</v>
      </c>
    </row>
    <row r="8430" spans="10:11" x14ac:dyDescent="0.25">
      <c r="J8430" t="s">
        <v>1741</v>
      </c>
      <c r="K8430" t="s">
        <v>11340</v>
      </c>
    </row>
    <row r="8431" spans="10:11" x14ac:dyDescent="0.25">
      <c r="J8431" t="s">
        <v>1741</v>
      </c>
      <c r="K8431" t="s">
        <v>11341</v>
      </c>
    </row>
    <row r="8432" spans="10:11" x14ac:dyDescent="0.25">
      <c r="J8432" t="s">
        <v>1741</v>
      </c>
      <c r="K8432" t="s">
        <v>11342</v>
      </c>
    </row>
    <row r="8433" spans="10:11" x14ac:dyDescent="0.25">
      <c r="J8433" t="s">
        <v>1741</v>
      </c>
      <c r="K8433" t="s">
        <v>11343</v>
      </c>
    </row>
    <row r="8434" spans="10:11" x14ac:dyDescent="0.25">
      <c r="J8434" t="s">
        <v>1741</v>
      </c>
      <c r="K8434" t="s">
        <v>11344</v>
      </c>
    </row>
    <row r="8435" spans="10:11" x14ac:dyDescent="0.25">
      <c r="J8435" t="s">
        <v>1741</v>
      </c>
      <c r="K8435" t="s">
        <v>11345</v>
      </c>
    </row>
    <row r="8436" spans="10:11" x14ac:dyDescent="0.25">
      <c r="J8436" t="s">
        <v>1741</v>
      </c>
      <c r="K8436" t="s">
        <v>11346</v>
      </c>
    </row>
    <row r="8437" spans="10:11" x14ac:dyDescent="0.25">
      <c r="J8437" t="s">
        <v>1741</v>
      </c>
      <c r="K8437" t="s">
        <v>11347</v>
      </c>
    </row>
    <row r="8438" spans="10:11" x14ac:dyDescent="0.25">
      <c r="J8438" t="s">
        <v>1741</v>
      </c>
      <c r="K8438" t="s">
        <v>11348</v>
      </c>
    </row>
    <row r="8439" spans="10:11" x14ac:dyDescent="0.25">
      <c r="J8439" t="s">
        <v>1741</v>
      </c>
      <c r="K8439" t="s">
        <v>11349</v>
      </c>
    </row>
    <row r="8440" spans="10:11" x14ac:dyDescent="0.25">
      <c r="J8440" t="s">
        <v>1741</v>
      </c>
      <c r="K8440" t="s">
        <v>11350</v>
      </c>
    </row>
    <row r="8441" spans="10:11" x14ac:dyDescent="0.25">
      <c r="J8441" t="s">
        <v>1741</v>
      </c>
      <c r="K8441" t="s">
        <v>11351</v>
      </c>
    </row>
    <row r="8442" spans="10:11" x14ac:dyDescent="0.25">
      <c r="J8442" t="s">
        <v>1741</v>
      </c>
      <c r="K8442" t="s">
        <v>11352</v>
      </c>
    </row>
    <row r="8443" spans="10:11" x14ac:dyDescent="0.25">
      <c r="J8443" t="s">
        <v>1741</v>
      </c>
      <c r="K8443" t="s">
        <v>11353</v>
      </c>
    </row>
    <row r="8444" spans="10:11" x14ac:dyDescent="0.25">
      <c r="J8444" t="s">
        <v>1741</v>
      </c>
      <c r="K8444" t="s">
        <v>11354</v>
      </c>
    </row>
    <row r="8445" spans="10:11" x14ac:dyDescent="0.25">
      <c r="J8445" t="s">
        <v>1741</v>
      </c>
      <c r="K8445" t="s">
        <v>11355</v>
      </c>
    </row>
    <row r="8446" spans="10:11" x14ac:dyDescent="0.25">
      <c r="J8446" t="s">
        <v>1741</v>
      </c>
      <c r="K8446" t="s">
        <v>11356</v>
      </c>
    </row>
    <row r="8447" spans="10:11" x14ac:dyDescent="0.25">
      <c r="J8447" t="s">
        <v>1741</v>
      </c>
      <c r="K8447" t="s">
        <v>11357</v>
      </c>
    </row>
    <row r="8448" spans="10:11" x14ac:dyDescent="0.25">
      <c r="J8448" t="s">
        <v>1741</v>
      </c>
      <c r="K8448" t="s">
        <v>11358</v>
      </c>
    </row>
    <row r="8449" spans="10:11" x14ac:dyDescent="0.25">
      <c r="J8449" t="s">
        <v>1741</v>
      </c>
      <c r="K8449" t="s">
        <v>11359</v>
      </c>
    </row>
    <row r="8450" spans="10:11" x14ac:dyDescent="0.25">
      <c r="J8450" t="s">
        <v>1741</v>
      </c>
      <c r="K8450" t="s">
        <v>11360</v>
      </c>
    </row>
    <row r="8451" spans="10:11" x14ac:dyDescent="0.25">
      <c r="J8451" t="s">
        <v>1741</v>
      </c>
      <c r="K8451" t="s">
        <v>11361</v>
      </c>
    </row>
    <row r="8452" spans="10:11" x14ac:dyDescent="0.25">
      <c r="J8452" t="s">
        <v>1741</v>
      </c>
      <c r="K8452" t="s">
        <v>11362</v>
      </c>
    </row>
    <row r="8453" spans="10:11" x14ac:dyDescent="0.25">
      <c r="J8453" t="s">
        <v>1741</v>
      </c>
      <c r="K8453" t="s">
        <v>11363</v>
      </c>
    </row>
    <row r="8454" spans="10:11" x14ac:dyDescent="0.25">
      <c r="J8454" t="s">
        <v>1741</v>
      </c>
      <c r="K8454" t="s">
        <v>11364</v>
      </c>
    </row>
    <row r="8455" spans="10:11" x14ac:dyDescent="0.25">
      <c r="J8455" t="s">
        <v>1741</v>
      </c>
      <c r="K8455" t="s">
        <v>11365</v>
      </c>
    </row>
    <row r="8456" spans="10:11" x14ac:dyDescent="0.25">
      <c r="J8456" t="s">
        <v>1741</v>
      </c>
      <c r="K8456" t="s">
        <v>11366</v>
      </c>
    </row>
    <row r="8457" spans="10:11" x14ac:dyDescent="0.25">
      <c r="J8457" t="s">
        <v>1741</v>
      </c>
      <c r="K8457" t="s">
        <v>11367</v>
      </c>
    </row>
    <row r="8458" spans="10:11" x14ac:dyDescent="0.25">
      <c r="J8458" t="s">
        <v>1741</v>
      </c>
      <c r="K8458" t="s">
        <v>11368</v>
      </c>
    </row>
    <row r="8459" spans="10:11" x14ac:dyDescent="0.25">
      <c r="J8459" t="s">
        <v>1741</v>
      </c>
      <c r="K8459" t="s">
        <v>11369</v>
      </c>
    </row>
    <row r="8460" spans="10:11" x14ac:dyDescent="0.25">
      <c r="J8460" t="s">
        <v>1741</v>
      </c>
      <c r="K8460" t="s">
        <v>11370</v>
      </c>
    </row>
    <row r="8461" spans="10:11" x14ac:dyDescent="0.25">
      <c r="J8461" t="s">
        <v>1741</v>
      </c>
      <c r="K8461" t="s">
        <v>11371</v>
      </c>
    </row>
    <row r="8462" spans="10:11" x14ac:dyDescent="0.25">
      <c r="J8462" t="s">
        <v>1741</v>
      </c>
      <c r="K8462" t="s">
        <v>11372</v>
      </c>
    </row>
    <row r="8463" spans="10:11" x14ac:dyDescent="0.25">
      <c r="J8463" t="s">
        <v>1741</v>
      </c>
      <c r="K8463" t="s">
        <v>11373</v>
      </c>
    </row>
    <row r="8464" spans="10:11" x14ac:dyDescent="0.25">
      <c r="J8464" t="s">
        <v>1741</v>
      </c>
      <c r="K8464" t="s">
        <v>11374</v>
      </c>
    </row>
    <row r="8465" spans="10:11" x14ac:dyDescent="0.25">
      <c r="J8465" t="s">
        <v>1741</v>
      </c>
      <c r="K8465" t="s">
        <v>11375</v>
      </c>
    </row>
    <row r="8466" spans="10:11" x14ac:dyDescent="0.25">
      <c r="J8466" t="s">
        <v>1741</v>
      </c>
      <c r="K8466" t="s">
        <v>11376</v>
      </c>
    </row>
    <row r="8467" spans="10:11" x14ac:dyDescent="0.25">
      <c r="J8467" t="s">
        <v>1741</v>
      </c>
      <c r="K8467" t="s">
        <v>11377</v>
      </c>
    </row>
    <row r="8468" spans="10:11" x14ac:dyDescent="0.25">
      <c r="J8468" t="s">
        <v>1741</v>
      </c>
      <c r="K8468" t="s">
        <v>11378</v>
      </c>
    </row>
    <row r="8469" spans="10:11" x14ac:dyDescent="0.25">
      <c r="J8469" t="s">
        <v>1741</v>
      </c>
      <c r="K8469" t="s">
        <v>11379</v>
      </c>
    </row>
    <row r="8470" spans="10:11" x14ac:dyDescent="0.25">
      <c r="J8470" t="s">
        <v>1741</v>
      </c>
      <c r="K8470" t="s">
        <v>11380</v>
      </c>
    </row>
    <row r="8471" spans="10:11" x14ac:dyDescent="0.25">
      <c r="J8471" t="s">
        <v>1741</v>
      </c>
      <c r="K8471" t="s">
        <v>11381</v>
      </c>
    </row>
    <row r="8472" spans="10:11" x14ac:dyDescent="0.25">
      <c r="J8472" t="s">
        <v>1741</v>
      </c>
      <c r="K8472" t="s">
        <v>11382</v>
      </c>
    </row>
    <row r="8473" spans="10:11" x14ac:dyDescent="0.25">
      <c r="J8473" t="s">
        <v>1741</v>
      </c>
      <c r="K8473" t="s">
        <v>11383</v>
      </c>
    </row>
    <row r="8474" spans="10:11" x14ac:dyDescent="0.25">
      <c r="J8474" t="s">
        <v>1741</v>
      </c>
      <c r="K8474" t="s">
        <v>11384</v>
      </c>
    </row>
    <row r="8475" spans="10:11" x14ac:dyDescent="0.25">
      <c r="J8475" t="s">
        <v>1741</v>
      </c>
      <c r="K8475" t="s">
        <v>11385</v>
      </c>
    </row>
    <row r="8476" spans="10:11" x14ac:dyDescent="0.25">
      <c r="J8476" t="s">
        <v>1741</v>
      </c>
      <c r="K8476" t="s">
        <v>11386</v>
      </c>
    </row>
    <row r="8477" spans="10:11" x14ac:dyDescent="0.25">
      <c r="J8477" t="s">
        <v>1741</v>
      </c>
      <c r="K8477" t="s">
        <v>11387</v>
      </c>
    </row>
    <row r="8478" spans="10:11" x14ac:dyDescent="0.25">
      <c r="J8478" t="s">
        <v>1741</v>
      </c>
      <c r="K8478" t="s">
        <v>11388</v>
      </c>
    </row>
    <row r="8479" spans="10:11" x14ac:dyDescent="0.25">
      <c r="J8479" t="s">
        <v>1741</v>
      </c>
      <c r="K8479" t="s">
        <v>11389</v>
      </c>
    </row>
    <row r="8480" spans="10:11" x14ac:dyDescent="0.25">
      <c r="J8480" t="s">
        <v>1741</v>
      </c>
      <c r="K8480" t="s">
        <v>11390</v>
      </c>
    </row>
    <row r="8481" spans="10:11" x14ac:dyDescent="0.25">
      <c r="J8481" t="s">
        <v>1741</v>
      </c>
      <c r="K8481" t="s">
        <v>11391</v>
      </c>
    </row>
    <row r="8482" spans="10:11" x14ac:dyDescent="0.25">
      <c r="J8482" t="s">
        <v>1741</v>
      </c>
      <c r="K8482" t="s">
        <v>11392</v>
      </c>
    </row>
    <row r="8483" spans="10:11" x14ac:dyDescent="0.25">
      <c r="J8483" t="s">
        <v>1741</v>
      </c>
      <c r="K8483" t="s">
        <v>11393</v>
      </c>
    </row>
    <row r="8484" spans="10:11" x14ac:dyDescent="0.25">
      <c r="J8484" t="s">
        <v>1741</v>
      </c>
      <c r="K8484" t="s">
        <v>11394</v>
      </c>
    </row>
    <row r="8485" spans="10:11" x14ac:dyDescent="0.25">
      <c r="J8485" t="s">
        <v>1741</v>
      </c>
      <c r="K8485" t="s">
        <v>11395</v>
      </c>
    </row>
    <row r="8486" spans="10:11" x14ac:dyDescent="0.25">
      <c r="J8486" t="s">
        <v>1741</v>
      </c>
      <c r="K8486" t="s">
        <v>11396</v>
      </c>
    </row>
    <row r="8487" spans="10:11" x14ac:dyDescent="0.25">
      <c r="J8487" t="s">
        <v>1741</v>
      </c>
      <c r="K8487" t="s">
        <v>11397</v>
      </c>
    </row>
    <row r="8488" spans="10:11" x14ac:dyDescent="0.25">
      <c r="J8488" t="s">
        <v>1741</v>
      </c>
      <c r="K8488" t="s">
        <v>11398</v>
      </c>
    </row>
    <row r="8489" spans="10:11" x14ac:dyDescent="0.25">
      <c r="J8489" t="s">
        <v>1741</v>
      </c>
      <c r="K8489" t="s">
        <v>11399</v>
      </c>
    </row>
    <row r="8490" spans="10:11" x14ac:dyDescent="0.25">
      <c r="J8490" t="s">
        <v>1741</v>
      </c>
      <c r="K8490" t="s">
        <v>11400</v>
      </c>
    </row>
    <row r="8491" spans="10:11" x14ac:dyDescent="0.25">
      <c r="J8491" t="s">
        <v>1741</v>
      </c>
      <c r="K8491" t="s">
        <v>11401</v>
      </c>
    </row>
    <row r="8492" spans="10:11" x14ac:dyDescent="0.25">
      <c r="J8492" t="s">
        <v>1741</v>
      </c>
      <c r="K8492" t="s">
        <v>11402</v>
      </c>
    </row>
    <row r="8493" spans="10:11" x14ac:dyDescent="0.25">
      <c r="J8493" t="s">
        <v>1741</v>
      </c>
      <c r="K8493" t="s">
        <v>11403</v>
      </c>
    </row>
    <row r="8494" spans="10:11" x14ac:dyDescent="0.25">
      <c r="J8494" t="s">
        <v>1741</v>
      </c>
      <c r="K8494" t="s">
        <v>11404</v>
      </c>
    </row>
    <row r="8495" spans="10:11" x14ac:dyDescent="0.25">
      <c r="J8495" t="s">
        <v>1741</v>
      </c>
      <c r="K8495" t="s">
        <v>11405</v>
      </c>
    </row>
    <row r="8496" spans="10:11" x14ac:dyDescent="0.25">
      <c r="J8496" t="s">
        <v>1741</v>
      </c>
      <c r="K8496" t="s">
        <v>11406</v>
      </c>
    </row>
    <row r="8497" spans="10:11" x14ac:dyDescent="0.25">
      <c r="J8497" t="s">
        <v>1741</v>
      </c>
      <c r="K8497" t="s">
        <v>11407</v>
      </c>
    </row>
    <row r="8498" spans="10:11" x14ac:dyDescent="0.25">
      <c r="J8498" t="s">
        <v>1741</v>
      </c>
      <c r="K8498" t="s">
        <v>11408</v>
      </c>
    </row>
    <row r="8499" spans="10:11" x14ac:dyDescent="0.25">
      <c r="J8499" t="s">
        <v>1741</v>
      </c>
      <c r="K8499" t="s">
        <v>11409</v>
      </c>
    </row>
    <row r="8500" spans="10:11" x14ac:dyDescent="0.25">
      <c r="J8500" t="s">
        <v>1741</v>
      </c>
      <c r="K8500" t="s">
        <v>11410</v>
      </c>
    </row>
    <row r="8501" spans="10:11" x14ac:dyDescent="0.25">
      <c r="J8501" t="s">
        <v>1741</v>
      </c>
      <c r="K8501" t="s">
        <v>11411</v>
      </c>
    </row>
    <row r="8502" spans="10:11" x14ac:dyDescent="0.25">
      <c r="J8502" t="s">
        <v>1741</v>
      </c>
      <c r="K8502" t="s">
        <v>11412</v>
      </c>
    </row>
    <row r="8503" spans="10:11" x14ac:dyDescent="0.25">
      <c r="J8503" t="s">
        <v>1741</v>
      </c>
      <c r="K8503" t="s">
        <v>11413</v>
      </c>
    </row>
    <row r="8504" spans="10:11" x14ac:dyDescent="0.25">
      <c r="J8504" t="s">
        <v>1741</v>
      </c>
      <c r="K8504" t="s">
        <v>11414</v>
      </c>
    </row>
    <row r="8505" spans="10:11" x14ac:dyDescent="0.25">
      <c r="J8505" t="s">
        <v>1741</v>
      </c>
      <c r="K8505" t="s">
        <v>11415</v>
      </c>
    </row>
    <row r="8506" spans="10:11" x14ac:dyDescent="0.25">
      <c r="J8506" t="s">
        <v>1741</v>
      </c>
      <c r="K8506" t="s">
        <v>11416</v>
      </c>
    </row>
    <row r="8507" spans="10:11" x14ac:dyDescent="0.25">
      <c r="J8507" t="s">
        <v>1741</v>
      </c>
      <c r="K8507" t="s">
        <v>11417</v>
      </c>
    </row>
    <row r="8508" spans="10:11" x14ac:dyDescent="0.25">
      <c r="J8508" t="s">
        <v>1741</v>
      </c>
      <c r="K8508" t="s">
        <v>11418</v>
      </c>
    </row>
    <row r="8509" spans="10:11" x14ac:dyDescent="0.25">
      <c r="J8509" t="s">
        <v>1741</v>
      </c>
      <c r="K8509" t="s">
        <v>11419</v>
      </c>
    </row>
    <row r="8510" spans="10:11" x14ac:dyDescent="0.25">
      <c r="J8510" t="s">
        <v>1741</v>
      </c>
      <c r="K8510" t="s">
        <v>11420</v>
      </c>
    </row>
    <row r="8511" spans="10:11" x14ac:dyDescent="0.25">
      <c r="J8511" t="s">
        <v>1741</v>
      </c>
      <c r="K8511" t="s">
        <v>11421</v>
      </c>
    </row>
    <row r="8512" spans="10:11" x14ac:dyDescent="0.25">
      <c r="J8512" t="s">
        <v>1741</v>
      </c>
      <c r="K8512" t="s">
        <v>11422</v>
      </c>
    </row>
    <row r="8513" spans="10:11" x14ac:dyDescent="0.25">
      <c r="J8513" t="s">
        <v>1742</v>
      </c>
      <c r="K8513" t="s">
        <v>11423</v>
      </c>
    </row>
    <row r="8514" spans="10:11" x14ac:dyDescent="0.25">
      <c r="J8514" t="s">
        <v>1742</v>
      </c>
      <c r="K8514" t="s">
        <v>11424</v>
      </c>
    </row>
    <row r="8515" spans="10:11" x14ac:dyDescent="0.25">
      <c r="J8515" t="s">
        <v>1742</v>
      </c>
      <c r="K8515" t="s">
        <v>11425</v>
      </c>
    </row>
    <row r="8516" spans="10:11" x14ac:dyDescent="0.25">
      <c r="J8516" t="s">
        <v>1742</v>
      </c>
      <c r="K8516" t="s">
        <v>11426</v>
      </c>
    </row>
    <row r="8517" spans="10:11" x14ac:dyDescent="0.25">
      <c r="J8517" t="s">
        <v>1742</v>
      </c>
      <c r="K8517" t="s">
        <v>11427</v>
      </c>
    </row>
    <row r="8518" spans="10:11" x14ac:dyDescent="0.25">
      <c r="J8518" t="s">
        <v>1742</v>
      </c>
      <c r="K8518" t="s">
        <v>11428</v>
      </c>
    </row>
    <row r="8519" spans="10:11" x14ac:dyDescent="0.25">
      <c r="J8519" t="s">
        <v>1742</v>
      </c>
      <c r="K8519" t="s">
        <v>11429</v>
      </c>
    </row>
    <row r="8520" spans="10:11" x14ac:dyDescent="0.25">
      <c r="J8520" t="s">
        <v>1742</v>
      </c>
      <c r="K8520" t="s">
        <v>11430</v>
      </c>
    </row>
    <row r="8521" spans="10:11" x14ac:dyDescent="0.25">
      <c r="J8521" t="s">
        <v>1742</v>
      </c>
      <c r="K8521" t="s">
        <v>11431</v>
      </c>
    </row>
    <row r="8522" spans="10:11" x14ac:dyDescent="0.25">
      <c r="J8522" t="s">
        <v>1742</v>
      </c>
      <c r="K8522" t="s">
        <v>11432</v>
      </c>
    </row>
    <row r="8523" spans="10:11" x14ac:dyDescent="0.25">
      <c r="J8523" t="s">
        <v>1742</v>
      </c>
      <c r="K8523" t="s">
        <v>11433</v>
      </c>
    </row>
    <row r="8524" spans="10:11" x14ac:dyDescent="0.25">
      <c r="J8524" t="s">
        <v>1742</v>
      </c>
      <c r="K8524" t="s">
        <v>11434</v>
      </c>
    </row>
    <row r="8525" spans="10:11" x14ac:dyDescent="0.25">
      <c r="J8525" t="s">
        <v>1742</v>
      </c>
      <c r="K8525" t="s">
        <v>11435</v>
      </c>
    </row>
    <row r="8526" spans="10:11" x14ac:dyDescent="0.25">
      <c r="J8526" t="s">
        <v>1742</v>
      </c>
      <c r="K8526" t="s">
        <v>11436</v>
      </c>
    </row>
    <row r="8527" spans="10:11" x14ac:dyDescent="0.25">
      <c r="J8527" t="s">
        <v>1742</v>
      </c>
      <c r="K8527" t="s">
        <v>11437</v>
      </c>
    </row>
    <row r="8528" spans="10:11" x14ac:dyDescent="0.25">
      <c r="J8528" t="s">
        <v>1742</v>
      </c>
      <c r="K8528" t="s">
        <v>11438</v>
      </c>
    </row>
    <row r="8529" spans="10:11" x14ac:dyDescent="0.25">
      <c r="J8529" t="s">
        <v>1742</v>
      </c>
      <c r="K8529" t="s">
        <v>11439</v>
      </c>
    </row>
    <row r="8530" spans="10:11" x14ac:dyDescent="0.25">
      <c r="J8530" t="s">
        <v>1742</v>
      </c>
      <c r="K8530" t="s">
        <v>11440</v>
      </c>
    </row>
    <row r="8531" spans="10:11" x14ac:dyDescent="0.25">
      <c r="J8531" t="s">
        <v>1742</v>
      </c>
      <c r="K8531" t="s">
        <v>11441</v>
      </c>
    </row>
    <row r="8532" spans="10:11" x14ac:dyDescent="0.25">
      <c r="J8532" t="s">
        <v>1742</v>
      </c>
      <c r="K8532" t="s">
        <v>11442</v>
      </c>
    </row>
    <row r="8533" spans="10:11" x14ac:dyDescent="0.25">
      <c r="J8533" t="s">
        <v>1742</v>
      </c>
      <c r="K8533" t="s">
        <v>11443</v>
      </c>
    </row>
    <row r="8534" spans="10:11" x14ac:dyDescent="0.25">
      <c r="J8534" t="s">
        <v>1742</v>
      </c>
      <c r="K8534" t="s">
        <v>11444</v>
      </c>
    </row>
    <row r="8535" spans="10:11" x14ac:dyDescent="0.25">
      <c r="J8535" t="s">
        <v>1742</v>
      </c>
      <c r="K8535" t="s">
        <v>11445</v>
      </c>
    </row>
    <row r="8536" spans="10:11" x14ac:dyDescent="0.25">
      <c r="J8536" t="s">
        <v>1742</v>
      </c>
      <c r="K8536" t="s">
        <v>11446</v>
      </c>
    </row>
    <row r="8537" spans="10:11" x14ac:dyDescent="0.25">
      <c r="J8537" t="s">
        <v>1742</v>
      </c>
      <c r="K8537" t="s">
        <v>11447</v>
      </c>
    </row>
    <row r="8538" spans="10:11" x14ac:dyDescent="0.25">
      <c r="J8538" t="s">
        <v>1742</v>
      </c>
      <c r="K8538" t="s">
        <v>11448</v>
      </c>
    </row>
    <row r="8539" spans="10:11" x14ac:dyDescent="0.25">
      <c r="J8539" t="s">
        <v>1742</v>
      </c>
      <c r="K8539" t="s">
        <v>11449</v>
      </c>
    </row>
    <row r="8540" spans="10:11" x14ac:dyDescent="0.25">
      <c r="J8540" t="s">
        <v>1742</v>
      </c>
      <c r="K8540" t="s">
        <v>11450</v>
      </c>
    </row>
    <row r="8541" spans="10:11" x14ac:dyDescent="0.25">
      <c r="J8541" t="s">
        <v>1742</v>
      </c>
      <c r="K8541" t="s">
        <v>11451</v>
      </c>
    </row>
    <row r="8542" spans="10:11" x14ac:dyDescent="0.25">
      <c r="J8542" t="s">
        <v>1742</v>
      </c>
      <c r="K8542" t="s">
        <v>11452</v>
      </c>
    </row>
    <row r="8543" spans="10:11" x14ac:dyDescent="0.25">
      <c r="J8543" t="s">
        <v>1742</v>
      </c>
      <c r="K8543" t="s">
        <v>11453</v>
      </c>
    </row>
    <row r="8544" spans="10:11" x14ac:dyDescent="0.25">
      <c r="J8544" t="s">
        <v>1742</v>
      </c>
      <c r="K8544" t="s">
        <v>11454</v>
      </c>
    </row>
    <row r="8545" spans="10:11" x14ac:dyDescent="0.25">
      <c r="J8545" t="s">
        <v>1742</v>
      </c>
      <c r="K8545" t="s">
        <v>11455</v>
      </c>
    </row>
    <row r="8546" spans="10:11" x14ac:dyDescent="0.25">
      <c r="J8546" t="s">
        <v>1742</v>
      </c>
      <c r="K8546" t="s">
        <v>11456</v>
      </c>
    </row>
    <row r="8547" spans="10:11" x14ac:dyDescent="0.25">
      <c r="J8547" t="s">
        <v>1742</v>
      </c>
      <c r="K8547" t="s">
        <v>11457</v>
      </c>
    </row>
    <row r="8548" spans="10:11" x14ac:dyDescent="0.25">
      <c r="J8548" t="s">
        <v>1742</v>
      </c>
      <c r="K8548" t="s">
        <v>11458</v>
      </c>
    </row>
    <row r="8549" spans="10:11" x14ac:dyDescent="0.25">
      <c r="J8549" t="s">
        <v>1742</v>
      </c>
      <c r="K8549" t="s">
        <v>11459</v>
      </c>
    </row>
    <row r="8550" spans="10:11" x14ac:dyDescent="0.25">
      <c r="J8550" t="s">
        <v>1742</v>
      </c>
      <c r="K8550" t="s">
        <v>11460</v>
      </c>
    </row>
    <row r="8551" spans="10:11" x14ac:dyDescent="0.25">
      <c r="J8551" t="s">
        <v>1742</v>
      </c>
      <c r="K8551" t="s">
        <v>11461</v>
      </c>
    </row>
    <row r="8552" spans="10:11" x14ac:dyDescent="0.25">
      <c r="J8552" t="s">
        <v>1742</v>
      </c>
      <c r="K8552" t="s">
        <v>11462</v>
      </c>
    </row>
    <row r="8553" spans="10:11" x14ac:dyDescent="0.25">
      <c r="J8553" t="s">
        <v>1742</v>
      </c>
      <c r="K8553" t="s">
        <v>11463</v>
      </c>
    </row>
    <row r="8554" spans="10:11" x14ac:dyDescent="0.25">
      <c r="J8554" t="s">
        <v>1742</v>
      </c>
      <c r="K8554" t="s">
        <v>11464</v>
      </c>
    </row>
    <row r="8555" spans="10:11" x14ac:dyDescent="0.25">
      <c r="J8555" t="s">
        <v>1742</v>
      </c>
      <c r="K8555" t="s">
        <v>11465</v>
      </c>
    </row>
    <row r="8556" spans="10:11" x14ac:dyDescent="0.25">
      <c r="J8556" t="s">
        <v>1742</v>
      </c>
      <c r="K8556" t="s">
        <v>11466</v>
      </c>
    </row>
    <row r="8557" spans="10:11" x14ac:dyDescent="0.25">
      <c r="J8557" t="s">
        <v>1742</v>
      </c>
      <c r="K8557" t="s">
        <v>11467</v>
      </c>
    </row>
    <row r="8558" spans="10:11" x14ac:dyDescent="0.25">
      <c r="J8558" t="s">
        <v>1742</v>
      </c>
      <c r="K8558" t="s">
        <v>11468</v>
      </c>
    </row>
    <row r="8559" spans="10:11" x14ac:dyDescent="0.25">
      <c r="J8559" t="s">
        <v>1742</v>
      </c>
      <c r="K8559" t="s">
        <v>11469</v>
      </c>
    </row>
    <row r="8560" spans="10:11" x14ac:dyDescent="0.25">
      <c r="J8560" t="s">
        <v>1742</v>
      </c>
      <c r="K8560" t="s">
        <v>11470</v>
      </c>
    </row>
    <row r="8561" spans="10:11" x14ac:dyDescent="0.25">
      <c r="J8561" t="s">
        <v>1742</v>
      </c>
      <c r="K8561" t="s">
        <v>11471</v>
      </c>
    </row>
    <row r="8562" spans="10:11" x14ac:dyDescent="0.25">
      <c r="J8562" t="s">
        <v>1742</v>
      </c>
      <c r="K8562" t="s">
        <v>11472</v>
      </c>
    </row>
    <row r="8563" spans="10:11" x14ac:dyDescent="0.25">
      <c r="J8563" t="s">
        <v>1742</v>
      </c>
      <c r="K8563" t="s">
        <v>11473</v>
      </c>
    </row>
    <row r="8564" spans="10:11" x14ac:dyDescent="0.25">
      <c r="J8564" t="s">
        <v>1742</v>
      </c>
      <c r="K8564" t="s">
        <v>11474</v>
      </c>
    </row>
    <row r="8565" spans="10:11" x14ac:dyDescent="0.25">
      <c r="J8565" t="s">
        <v>1742</v>
      </c>
      <c r="K8565" t="s">
        <v>11475</v>
      </c>
    </row>
    <row r="8566" spans="10:11" x14ac:dyDescent="0.25">
      <c r="J8566" t="s">
        <v>1742</v>
      </c>
      <c r="K8566" t="s">
        <v>11476</v>
      </c>
    </row>
    <row r="8567" spans="10:11" x14ac:dyDescent="0.25">
      <c r="J8567" t="s">
        <v>1742</v>
      </c>
      <c r="K8567" t="s">
        <v>11477</v>
      </c>
    </row>
    <row r="8568" spans="10:11" x14ac:dyDescent="0.25">
      <c r="J8568" t="s">
        <v>1742</v>
      </c>
      <c r="K8568" t="s">
        <v>11478</v>
      </c>
    </row>
    <row r="8569" spans="10:11" x14ac:dyDescent="0.25">
      <c r="J8569" t="s">
        <v>1742</v>
      </c>
      <c r="K8569" t="s">
        <v>11479</v>
      </c>
    </row>
    <row r="8570" spans="10:11" x14ac:dyDescent="0.25">
      <c r="J8570" t="s">
        <v>1742</v>
      </c>
      <c r="K8570" t="s">
        <v>11480</v>
      </c>
    </row>
    <row r="8571" spans="10:11" x14ac:dyDescent="0.25">
      <c r="J8571" t="s">
        <v>1742</v>
      </c>
      <c r="K8571" t="s">
        <v>11481</v>
      </c>
    </row>
    <row r="8572" spans="10:11" x14ac:dyDescent="0.25">
      <c r="J8572" t="s">
        <v>1742</v>
      </c>
      <c r="K8572" t="s">
        <v>11482</v>
      </c>
    </row>
    <row r="8573" spans="10:11" x14ac:dyDescent="0.25">
      <c r="J8573" t="s">
        <v>1742</v>
      </c>
      <c r="K8573" t="s">
        <v>11483</v>
      </c>
    </row>
    <row r="8574" spans="10:11" x14ac:dyDescent="0.25">
      <c r="J8574" t="s">
        <v>1742</v>
      </c>
      <c r="K8574" t="s">
        <v>11484</v>
      </c>
    </row>
    <row r="8575" spans="10:11" x14ac:dyDescent="0.25">
      <c r="J8575" t="s">
        <v>1742</v>
      </c>
      <c r="K8575" t="s">
        <v>11485</v>
      </c>
    </row>
    <row r="8576" spans="10:11" x14ac:dyDescent="0.25">
      <c r="J8576" t="s">
        <v>1742</v>
      </c>
      <c r="K8576" t="s">
        <v>11486</v>
      </c>
    </row>
    <row r="8577" spans="10:11" x14ac:dyDescent="0.25">
      <c r="J8577" t="s">
        <v>1742</v>
      </c>
      <c r="K8577" t="s">
        <v>11487</v>
      </c>
    </row>
    <row r="8578" spans="10:11" x14ac:dyDescent="0.25">
      <c r="J8578" t="s">
        <v>1742</v>
      </c>
      <c r="K8578" t="s">
        <v>11488</v>
      </c>
    </row>
    <row r="8579" spans="10:11" x14ac:dyDescent="0.25">
      <c r="J8579" t="s">
        <v>1742</v>
      </c>
      <c r="K8579" t="s">
        <v>11489</v>
      </c>
    </row>
    <row r="8580" spans="10:11" x14ac:dyDescent="0.25">
      <c r="J8580" t="s">
        <v>1742</v>
      </c>
      <c r="K8580" t="s">
        <v>11490</v>
      </c>
    </row>
    <row r="8581" spans="10:11" x14ac:dyDescent="0.25">
      <c r="J8581" t="s">
        <v>1742</v>
      </c>
      <c r="K8581" t="s">
        <v>11491</v>
      </c>
    </row>
    <row r="8582" spans="10:11" x14ac:dyDescent="0.25">
      <c r="J8582" t="s">
        <v>1742</v>
      </c>
      <c r="K8582" t="s">
        <v>11492</v>
      </c>
    </row>
    <row r="8583" spans="10:11" x14ac:dyDescent="0.25">
      <c r="J8583" t="s">
        <v>1742</v>
      </c>
      <c r="K8583" t="s">
        <v>11493</v>
      </c>
    </row>
    <row r="8584" spans="10:11" x14ac:dyDescent="0.25">
      <c r="J8584" t="s">
        <v>1742</v>
      </c>
      <c r="K8584" t="s">
        <v>11494</v>
      </c>
    </row>
    <row r="8585" spans="10:11" x14ac:dyDescent="0.25">
      <c r="J8585" t="s">
        <v>1742</v>
      </c>
      <c r="K8585" t="s">
        <v>11495</v>
      </c>
    </row>
    <row r="8586" spans="10:11" x14ac:dyDescent="0.25">
      <c r="J8586" t="s">
        <v>1742</v>
      </c>
      <c r="K8586" t="s">
        <v>11496</v>
      </c>
    </row>
    <row r="8587" spans="10:11" x14ac:dyDescent="0.25">
      <c r="J8587" t="s">
        <v>1742</v>
      </c>
      <c r="K8587" t="s">
        <v>11497</v>
      </c>
    </row>
    <row r="8588" spans="10:11" x14ac:dyDescent="0.25">
      <c r="J8588" t="s">
        <v>1742</v>
      </c>
      <c r="K8588" t="s">
        <v>11498</v>
      </c>
    </row>
    <row r="8589" spans="10:11" x14ac:dyDescent="0.25">
      <c r="J8589" t="s">
        <v>1742</v>
      </c>
      <c r="K8589" t="s">
        <v>11499</v>
      </c>
    </row>
    <row r="8590" spans="10:11" x14ac:dyDescent="0.25">
      <c r="J8590" t="s">
        <v>1742</v>
      </c>
      <c r="K8590" t="s">
        <v>11500</v>
      </c>
    </row>
    <row r="8591" spans="10:11" x14ac:dyDescent="0.25">
      <c r="J8591" t="s">
        <v>1742</v>
      </c>
      <c r="K8591" t="s">
        <v>11501</v>
      </c>
    </row>
    <row r="8592" spans="10:11" x14ac:dyDescent="0.25">
      <c r="J8592" t="s">
        <v>1742</v>
      </c>
      <c r="K8592" t="s">
        <v>11502</v>
      </c>
    </row>
    <row r="8593" spans="10:11" x14ac:dyDescent="0.25">
      <c r="J8593" t="s">
        <v>1742</v>
      </c>
      <c r="K8593" t="s">
        <v>11503</v>
      </c>
    </row>
    <row r="8594" spans="10:11" x14ac:dyDescent="0.25">
      <c r="J8594" t="s">
        <v>1742</v>
      </c>
      <c r="K8594" t="s">
        <v>11504</v>
      </c>
    </row>
    <row r="8595" spans="10:11" x14ac:dyDescent="0.25">
      <c r="J8595" t="s">
        <v>1742</v>
      </c>
      <c r="K8595" t="s">
        <v>11505</v>
      </c>
    </row>
    <row r="8596" spans="10:11" x14ac:dyDescent="0.25">
      <c r="J8596" t="s">
        <v>1742</v>
      </c>
      <c r="K8596" t="s">
        <v>11506</v>
      </c>
    </row>
    <row r="8597" spans="10:11" x14ac:dyDescent="0.25">
      <c r="J8597" t="s">
        <v>1742</v>
      </c>
      <c r="K8597" t="s">
        <v>11507</v>
      </c>
    </row>
    <row r="8598" spans="10:11" x14ac:dyDescent="0.25">
      <c r="J8598" t="s">
        <v>1742</v>
      </c>
      <c r="K8598" t="s">
        <v>11508</v>
      </c>
    </row>
    <row r="8599" spans="10:11" x14ac:dyDescent="0.25">
      <c r="J8599" t="s">
        <v>1742</v>
      </c>
      <c r="K8599" t="s">
        <v>11509</v>
      </c>
    </row>
    <row r="8600" spans="10:11" x14ac:dyDescent="0.25">
      <c r="J8600" t="s">
        <v>1742</v>
      </c>
      <c r="K8600" t="s">
        <v>11510</v>
      </c>
    </row>
    <row r="8601" spans="10:11" x14ac:dyDescent="0.25">
      <c r="J8601" t="s">
        <v>1742</v>
      </c>
      <c r="K8601" t="s">
        <v>11511</v>
      </c>
    </row>
    <row r="8602" spans="10:11" x14ac:dyDescent="0.25">
      <c r="J8602" t="s">
        <v>1742</v>
      </c>
      <c r="K8602" t="s">
        <v>11512</v>
      </c>
    </row>
    <row r="8603" spans="10:11" x14ac:dyDescent="0.25">
      <c r="J8603" t="s">
        <v>1742</v>
      </c>
      <c r="K8603" t="s">
        <v>11513</v>
      </c>
    </row>
    <row r="8604" spans="10:11" x14ac:dyDescent="0.25">
      <c r="J8604" t="s">
        <v>1742</v>
      </c>
      <c r="K8604" t="s">
        <v>11514</v>
      </c>
    </row>
    <row r="8605" spans="10:11" x14ac:dyDescent="0.25">
      <c r="J8605" t="s">
        <v>1742</v>
      </c>
      <c r="K8605" t="s">
        <v>11515</v>
      </c>
    </row>
    <row r="8606" spans="10:11" x14ac:dyDescent="0.25">
      <c r="J8606" t="s">
        <v>1742</v>
      </c>
      <c r="K8606" t="s">
        <v>11516</v>
      </c>
    </row>
    <row r="8607" spans="10:11" x14ac:dyDescent="0.25">
      <c r="J8607" t="s">
        <v>1742</v>
      </c>
      <c r="K8607" t="s">
        <v>11517</v>
      </c>
    </row>
    <row r="8608" spans="10:11" x14ac:dyDescent="0.25">
      <c r="J8608" t="s">
        <v>1742</v>
      </c>
      <c r="K8608" t="s">
        <v>11518</v>
      </c>
    </row>
    <row r="8609" spans="10:11" x14ac:dyDescent="0.25">
      <c r="J8609" t="s">
        <v>1742</v>
      </c>
      <c r="K8609" t="s">
        <v>11519</v>
      </c>
    </row>
    <row r="8610" spans="10:11" x14ac:dyDescent="0.25">
      <c r="J8610" t="s">
        <v>1742</v>
      </c>
      <c r="K8610" t="s">
        <v>11520</v>
      </c>
    </row>
    <row r="8611" spans="10:11" x14ac:dyDescent="0.25">
      <c r="J8611" t="s">
        <v>1742</v>
      </c>
      <c r="K8611" t="s">
        <v>11521</v>
      </c>
    </row>
    <row r="8612" spans="10:11" x14ac:dyDescent="0.25">
      <c r="J8612" t="s">
        <v>1742</v>
      </c>
      <c r="K8612" t="s">
        <v>11522</v>
      </c>
    </row>
    <row r="8613" spans="10:11" x14ac:dyDescent="0.25">
      <c r="J8613" t="s">
        <v>1742</v>
      </c>
      <c r="K8613" t="s">
        <v>11523</v>
      </c>
    </row>
    <row r="8614" spans="10:11" x14ac:dyDescent="0.25">
      <c r="J8614" t="s">
        <v>1742</v>
      </c>
      <c r="K8614" t="s">
        <v>11524</v>
      </c>
    </row>
    <row r="8615" spans="10:11" x14ac:dyDescent="0.25">
      <c r="J8615" t="s">
        <v>1742</v>
      </c>
      <c r="K8615" t="s">
        <v>11525</v>
      </c>
    </row>
    <row r="8616" spans="10:11" x14ac:dyDescent="0.25">
      <c r="J8616" t="s">
        <v>1742</v>
      </c>
      <c r="K8616" t="s">
        <v>11526</v>
      </c>
    </row>
    <row r="8617" spans="10:11" x14ac:dyDescent="0.25">
      <c r="J8617" t="s">
        <v>1742</v>
      </c>
      <c r="K8617" t="s">
        <v>11527</v>
      </c>
    </row>
    <row r="8618" spans="10:11" x14ac:dyDescent="0.25">
      <c r="J8618" t="s">
        <v>1742</v>
      </c>
      <c r="K8618" t="s">
        <v>11528</v>
      </c>
    </row>
    <row r="8619" spans="10:11" x14ac:dyDescent="0.25">
      <c r="J8619" t="s">
        <v>1742</v>
      </c>
      <c r="K8619" t="s">
        <v>11529</v>
      </c>
    </row>
    <row r="8620" spans="10:11" x14ac:dyDescent="0.25">
      <c r="J8620" t="s">
        <v>1742</v>
      </c>
      <c r="K8620" t="s">
        <v>11530</v>
      </c>
    </row>
    <row r="8621" spans="10:11" x14ac:dyDescent="0.25">
      <c r="J8621" t="s">
        <v>1742</v>
      </c>
      <c r="K8621" t="s">
        <v>11531</v>
      </c>
    </row>
    <row r="8622" spans="10:11" x14ac:dyDescent="0.25">
      <c r="J8622" t="s">
        <v>1742</v>
      </c>
      <c r="K8622" t="s">
        <v>11532</v>
      </c>
    </row>
    <row r="8623" spans="10:11" x14ac:dyDescent="0.25">
      <c r="J8623" t="s">
        <v>1742</v>
      </c>
      <c r="K8623" t="s">
        <v>11533</v>
      </c>
    </row>
    <row r="8624" spans="10:11" x14ac:dyDescent="0.25">
      <c r="J8624" t="s">
        <v>1742</v>
      </c>
      <c r="K8624" t="s">
        <v>11534</v>
      </c>
    </row>
    <row r="8625" spans="10:11" x14ac:dyDescent="0.25">
      <c r="J8625" t="s">
        <v>1742</v>
      </c>
      <c r="K8625" t="s">
        <v>11535</v>
      </c>
    </row>
    <row r="8626" spans="10:11" x14ac:dyDescent="0.25">
      <c r="J8626" t="s">
        <v>1742</v>
      </c>
      <c r="K8626" t="s">
        <v>11536</v>
      </c>
    </row>
    <row r="8627" spans="10:11" x14ac:dyDescent="0.25">
      <c r="J8627" t="s">
        <v>1742</v>
      </c>
      <c r="K8627" t="s">
        <v>11537</v>
      </c>
    </row>
    <row r="8628" spans="10:11" x14ac:dyDescent="0.25">
      <c r="J8628" t="s">
        <v>1742</v>
      </c>
      <c r="K8628" t="s">
        <v>11538</v>
      </c>
    </row>
    <row r="8629" spans="10:11" x14ac:dyDescent="0.25">
      <c r="J8629" t="s">
        <v>1742</v>
      </c>
      <c r="K8629" t="s">
        <v>11539</v>
      </c>
    </row>
    <row r="8630" spans="10:11" x14ac:dyDescent="0.25">
      <c r="J8630" t="s">
        <v>1742</v>
      </c>
      <c r="K8630" t="s">
        <v>11540</v>
      </c>
    </row>
    <row r="8631" spans="10:11" x14ac:dyDescent="0.25">
      <c r="J8631" t="s">
        <v>1742</v>
      </c>
      <c r="K8631" t="s">
        <v>11541</v>
      </c>
    </row>
    <row r="8632" spans="10:11" x14ac:dyDescent="0.25">
      <c r="J8632" t="s">
        <v>1742</v>
      </c>
      <c r="K8632" t="s">
        <v>11542</v>
      </c>
    </row>
    <row r="8633" spans="10:11" x14ac:dyDescent="0.25">
      <c r="J8633" t="s">
        <v>1742</v>
      </c>
      <c r="K8633" t="s">
        <v>11543</v>
      </c>
    </row>
    <row r="8634" spans="10:11" x14ac:dyDescent="0.25">
      <c r="J8634" t="s">
        <v>1742</v>
      </c>
      <c r="K8634" t="s">
        <v>11544</v>
      </c>
    </row>
    <row r="8635" spans="10:11" x14ac:dyDescent="0.25">
      <c r="J8635" t="s">
        <v>1742</v>
      </c>
      <c r="K8635" t="s">
        <v>11545</v>
      </c>
    </row>
    <row r="8636" spans="10:11" x14ac:dyDescent="0.25">
      <c r="J8636" t="s">
        <v>1742</v>
      </c>
      <c r="K8636" t="s">
        <v>11546</v>
      </c>
    </row>
    <row r="8637" spans="10:11" x14ac:dyDescent="0.25">
      <c r="J8637" t="s">
        <v>1742</v>
      </c>
      <c r="K8637" t="s">
        <v>11547</v>
      </c>
    </row>
    <row r="8638" spans="10:11" x14ac:dyDescent="0.25">
      <c r="J8638" t="s">
        <v>1742</v>
      </c>
      <c r="K8638" t="s">
        <v>11548</v>
      </c>
    </row>
    <row r="8639" spans="10:11" x14ac:dyDescent="0.25">
      <c r="J8639" t="s">
        <v>1742</v>
      </c>
      <c r="K8639" t="s">
        <v>11549</v>
      </c>
    </row>
    <row r="8640" spans="10:11" x14ac:dyDescent="0.25">
      <c r="J8640" t="s">
        <v>1742</v>
      </c>
      <c r="K8640" t="s">
        <v>11550</v>
      </c>
    </row>
    <row r="8641" spans="10:11" x14ac:dyDescent="0.25">
      <c r="J8641" t="s">
        <v>1742</v>
      </c>
      <c r="K8641" t="s">
        <v>11551</v>
      </c>
    </row>
    <row r="8642" spans="10:11" x14ac:dyDescent="0.25">
      <c r="J8642" t="s">
        <v>1742</v>
      </c>
      <c r="K8642" t="s">
        <v>11552</v>
      </c>
    </row>
    <row r="8643" spans="10:11" x14ac:dyDescent="0.25">
      <c r="J8643" t="s">
        <v>1742</v>
      </c>
      <c r="K8643" t="s">
        <v>11553</v>
      </c>
    </row>
    <row r="8644" spans="10:11" x14ac:dyDescent="0.25">
      <c r="J8644" t="s">
        <v>1742</v>
      </c>
      <c r="K8644" t="s">
        <v>11554</v>
      </c>
    </row>
    <row r="8645" spans="10:11" x14ac:dyDescent="0.25">
      <c r="J8645" t="s">
        <v>1742</v>
      </c>
      <c r="K8645" t="s">
        <v>11555</v>
      </c>
    </row>
    <row r="8646" spans="10:11" x14ac:dyDescent="0.25">
      <c r="J8646" t="s">
        <v>1742</v>
      </c>
      <c r="K8646" t="s">
        <v>11556</v>
      </c>
    </row>
    <row r="8647" spans="10:11" x14ac:dyDescent="0.25">
      <c r="J8647" t="s">
        <v>1742</v>
      </c>
      <c r="K8647" t="s">
        <v>11557</v>
      </c>
    </row>
    <row r="8648" spans="10:11" x14ac:dyDescent="0.25">
      <c r="J8648" t="s">
        <v>1742</v>
      </c>
      <c r="K8648" t="s">
        <v>11558</v>
      </c>
    </row>
    <row r="8649" spans="10:11" x14ac:dyDescent="0.25">
      <c r="J8649" t="s">
        <v>1742</v>
      </c>
      <c r="K8649" t="s">
        <v>11559</v>
      </c>
    </row>
    <row r="8650" spans="10:11" x14ac:dyDescent="0.25">
      <c r="J8650" t="s">
        <v>1742</v>
      </c>
      <c r="K8650" t="s">
        <v>11560</v>
      </c>
    </row>
    <row r="8651" spans="10:11" x14ac:dyDescent="0.25">
      <c r="J8651" t="s">
        <v>1742</v>
      </c>
      <c r="K8651" t="s">
        <v>11561</v>
      </c>
    </row>
    <row r="8652" spans="10:11" x14ac:dyDescent="0.25">
      <c r="J8652" t="s">
        <v>1742</v>
      </c>
      <c r="K8652" t="s">
        <v>11562</v>
      </c>
    </row>
    <row r="8653" spans="10:11" x14ac:dyDescent="0.25">
      <c r="J8653" t="s">
        <v>1742</v>
      </c>
      <c r="K8653" t="s">
        <v>11563</v>
      </c>
    </row>
    <row r="8654" spans="10:11" x14ac:dyDescent="0.25">
      <c r="J8654" t="s">
        <v>1742</v>
      </c>
      <c r="K8654" t="s">
        <v>11564</v>
      </c>
    </row>
    <row r="8655" spans="10:11" x14ac:dyDescent="0.25">
      <c r="J8655" t="s">
        <v>1742</v>
      </c>
      <c r="K8655" t="s">
        <v>11565</v>
      </c>
    </row>
    <row r="8656" spans="10:11" x14ac:dyDescent="0.25">
      <c r="J8656" t="s">
        <v>1742</v>
      </c>
      <c r="K8656" t="s">
        <v>11566</v>
      </c>
    </row>
    <row r="8657" spans="10:11" x14ac:dyDescent="0.25">
      <c r="J8657" t="s">
        <v>1742</v>
      </c>
      <c r="K8657" t="s">
        <v>11567</v>
      </c>
    </row>
    <row r="8658" spans="10:11" x14ac:dyDescent="0.25">
      <c r="J8658" t="s">
        <v>1742</v>
      </c>
      <c r="K8658" t="s">
        <v>11568</v>
      </c>
    </row>
    <row r="8659" spans="10:11" x14ac:dyDescent="0.25">
      <c r="J8659" t="s">
        <v>1742</v>
      </c>
      <c r="K8659" t="s">
        <v>11569</v>
      </c>
    </row>
    <row r="8660" spans="10:11" x14ac:dyDescent="0.25">
      <c r="J8660" t="s">
        <v>1742</v>
      </c>
      <c r="K8660" t="s">
        <v>11570</v>
      </c>
    </row>
    <row r="8661" spans="10:11" x14ac:dyDescent="0.25">
      <c r="J8661" t="s">
        <v>1742</v>
      </c>
      <c r="K8661" t="s">
        <v>11571</v>
      </c>
    </row>
    <row r="8662" spans="10:11" x14ac:dyDescent="0.25">
      <c r="J8662" t="s">
        <v>1742</v>
      </c>
      <c r="K8662" t="s">
        <v>11572</v>
      </c>
    </row>
    <row r="8663" spans="10:11" x14ac:dyDescent="0.25">
      <c r="J8663" t="s">
        <v>1742</v>
      </c>
      <c r="K8663" t="s">
        <v>11573</v>
      </c>
    </row>
    <row r="8664" spans="10:11" x14ac:dyDescent="0.25">
      <c r="J8664" t="s">
        <v>1742</v>
      </c>
      <c r="K8664" t="s">
        <v>11574</v>
      </c>
    </row>
    <row r="8665" spans="10:11" x14ac:dyDescent="0.25">
      <c r="J8665" t="s">
        <v>1742</v>
      </c>
      <c r="K8665" t="s">
        <v>11575</v>
      </c>
    </row>
    <row r="8666" spans="10:11" x14ac:dyDescent="0.25">
      <c r="J8666" t="s">
        <v>1742</v>
      </c>
      <c r="K8666" t="s">
        <v>11576</v>
      </c>
    </row>
    <row r="8667" spans="10:11" x14ac:dyDescent="0.25">
      <c r="J8667" t="s">
        <v>1742</v>
      </c>
      <c r="K8667" t="s">
        <v>11577</v>
      </c>
    </row>
    <row r="8668" spans="10:11" x14ac:dyDescent="0.25">
      <c r="J8668" t="s">
        <v>1742</v>
      </c>
      <c r="K8668" t="s">
        <v>11578</v>
      </c>
    </row>
    <row r="8669" spans="10:11" x14ac:dyDescent="0.25">
      <c r="J8669" t="s">
        <v>1742</v>
      </c>
      <c r="K8669" t="s">
        <v>11579</v>
      </c>
    </row>
    <row r="8670" spans="10:11" x14ac:dyDescent="0.25">
      <c r="J8670" t="s">
        <v>1742</v>
      </c>
      <c r="K8670" t="s">
        <v>11580</v>
      </c>
    </row>
    <row r="8671" spans="10:11" x14ac:dyDescent="0.25">
      <c r="J8671" t="s">
        <v>1742</v>
      </c>
      <c r="K8671" t="s">
        <v>11581</v>
      </c>
    </row>
    <row r="8672" spans="10:11" x14ac:dyDescent="0.25">
      <c r="J8672" t="s">
        <v>1742</v>
      </c>
      <c r="K8672" t="s">
        <v>11582</v>
      </c>
    </row>
    <row r="8673" spans="10:11" x14ac:dyDescent="0.25">
      <c r="J8673" t="s">
        <v>1742</v>
      </c>
      <c r="K8673" t="s">
        <v>11583</v>
      </c>
    </row>
    <row r="8674" spans="10:11" x14ac:dyDescent="0.25">
      <c r="J8674" t="s">
        <v>1742</v>
      </c>
      <c r="K8674" t="s">
        <v>11584</v>
      </c>
    </row>
    <row r="8675" spans="10:11" x14ac:dyDescent="0.25">
      <c r="J8675" t="s">
        <v>1742</v>
      </c>
      <c r="K8675" t="s">
        <v>11585</v>
      </c>
    </row>
    <row r="8676" spans="10:11" x14ac:dyDescent="0.25">
      <c r="J8676" t="s">
        <v>1742</v>
      </c>
      <c r="K8676" t="s">
        <v>11586</v>
      </c>
    </row>
    <row r="8677" spans="10:11" x14ac:dyDescent="0.25">
      <c r="J8677" t="s">
        <v>1742</v>
      </c>
      <c r="K8677" t="s">
        <v>11587</v>
      </c>
    </row>
    <row r="8678" spans="10:11" x14ac:dyDescent="0.25">
      <c r="J8678" t="s">
        <v>1742</v>
      </c>
      <c r="K8678" t="s">
        <v>11588</v>
      </c>
    </row>
    <row r="8679" spans="10:11" x14ac:dyDescent="0.25">
      <c r="J8679" t="s">
        <v>1742</v>
      </c>
      <c r="K8679" t="s">
        <v>11589</v>
      </c>
    </row>
    <row r="8680" spans="10:11" x14ac:dyDescent="0.25">
      <c r="J8680" t="s">
        <v>1742</v>
      </c>
      <c r="K8680" t="s">
        <v>11590</v>
      </c>
    </row>
    <row r="8681" spans="10:11" x14ac:dyDescent="0.25">
      <c r="J8681" t="s">
        <v>1742</v>
      </c>
      <c r="K8681" t="s">
        <v>11591</v>
      </c>
    </row>
    <row r="8682" spans="10:11" x14ac:dyDescent="0.25">
      <c r="J8682" t="s">
        <v>1742</v>
      </c>
      <c r="K8682" t="s">
        <v>11592</v>
      </c>
    </row>
    <row r="8683" spans="10:11" x14ac:dyDescent="0.25">
      <c r="J8683" t="s">
        <v>1742</v>
      </c>
      <c r="K8683" t="s">
        <v>11593</v>
      </c>
    </row>
    <row r="8684" spans="10:11" x14ac:dyDescent="0.25">
      <c r="J8684" t="s">
        <v>1742</v>
      </c>
      <c r="K8684" t="s">
        <v>11594</v>
      </c>
    </row>
    <row r="8685" spans="10:11" x14ac:dyDescent="0.25">
      <c r="J8685" t="s">
        <v>1742</v>
      </c>
      <c r="K8685" t="s">
        <v>11595</v>
      </c>
    </row>
    <row r="8686" spans="10:11" x14ac:dyDescent="0.25">
      <c r="J8686" t="s">
        <v>1742</v>
      </c>
      <c r="K8686" t="s">
        <v>11596</v>
      </c>
    </row>
    <row r="8687" spans="10:11" x14ac:dyDescent="0.25">
      <c r="J8687" t="s">
        <v>1742</v>
      </c>
      <c r="K8687" t="s">
        <v>11597</v>
      </c>
    </row>
    <row r="8688" spans="10:11" x14ac:dyDescent="0.25">
      <c r="J8688" t="s">
        <v>1742</v>
      </c>
      <c r="K8688" t="s">
        <v>11598</v>
      </c>
    </row>
    <row r="8689" spans="10:11" x14ac:dyDescent="0.25">
      <c r="J8689" t="s">
        <v>1742</v>
      </c>
      <c r="K8689" t="s">
        <v>11599</v>
      </c>
    </row>
    <row r="8690" spans="10:11" x14ac:dyDescent="0.25">
      <c r="J8690" t="s">
        <v>1742</v>
      </c>
      <c r="K8690" t="s">
        <v>11600</v>
      </c>
    </row>
    <row r="8691" spans="10:11" x14ac:dyDescent="0.25">
      <c r="J8691" t="s">
        <v>1742</v>
      </c>
      <c r="K8691" t="s">
        <v>11601</v>
      </c>
    </row>
    <row r="8692" spans="10:11" x14ac:dyDescent="0.25">
      <c r="J8692" t="s">
        <v>1742</v>
      </c>
      <c r="K8692" t="s">
        <v>11602</v>
      </c>
    </row>
    <row r="8693" spans="10:11" x14ac:dyDescent="0.25">
      <c r="J8693" t="s">
        <v>1742</v>
      </c>
      <c r="K8693" t="s">
        <v>11603</v>
      </c>
    </row>
    <row r="8694" spans="10:11" x14ac:dyDescent="0.25">
      <c r="J8694" t="s">
        <v>1742</v>
      </c>
      <c r="K8694" t="s">
        <v>11604</v>
      </c>
    </row>
    <row r="8695" spans="10:11" x14ac:dyDescent="0.25">
      <c r="J8695" t="s">
        <v>1742</v>
      </c>
      <c r="K8695" t="s">
        <v>11605</v>
      </c>
    </row>
    <row r="8696" spans="10:11" x14ac:dyDescent="0.25">
      <c r="J8696" t="s">
        <v>1742</v>
      </c>
      <c r="K8696" t="s">
        <v>11606</v>
      </c>
    </row>
    <row r="8697" spans="10:11" x14ac:dyDescent="0.25">
      <c r="J8697" t="s">
        <v>1742</v>
      </c>
      <c r="K8697" t="s">
        <v>11607</v>
      </c>
    </row>
    <row r="8698" spans="10:11" x14ac:dyDescent="0.25">
      <c r="J8698" t="s">
        <v>1742</v>
      </c>
      <c r="K8698" t="s">
        <v>11608</v>
      </c>
    </row>
    <row r="8699" spans="10:11" x14ac:dyDescent="0.25">
      <c r="J8699" t="s">
        <v>1742</v>
      </c>
      <c r="K8699" t="s">
        <v>11609</v>
      </c>
    </row>
    <row r="8700" spans="10:11" x14ac:dyDescent="0.25">
      <c r="J8700" t="s">
        <v>1742</v>
      </c>
      <c r="K8700" t="s">
        <v>11610</v>
      </c>
    </row>
    <row r="8701" spans="10:11" x14ac:dyDescent="0.25">
      <c r="J8701" t="s">
        <v>1742</v>
      </c>
      <c r="K8701" t="s">
        <v>11611</v>
      </c>
    </row>
    <row r="8702" spans="10:11" x14ac:dyDescent="0.25">
      <c r="J8702" t="s">
        <v>1742</v>
      </c>
      <c r="K8702" t="s">
        <v>11612</v>
      </c>
    </row>
    <row r="8703" spans="10:11" x14ac:dyDescent="0.25">
      <c r="J8703" t="s">
        <v>1742</v>
      </c>
      <c r="K8703" t="s">
        <v>11613</v>
      </c>
    </row>
    <row r="8704" spans="10:11" x14ac:dyDescent="0.25">
      <c r="J8704" t="s">
        <v>1742</v>
      </c>
      <c r="K8704" t="s">
        <v>11614</v>
      </c>
    </row>
    <row r="8705" spans="10:11" x14ac:dyDescent="0.25">
      <c r="J8705" t="s">
        <v>1742</v>
      </c>
      <c r="K8705" t="s">
        <v>11615</v>
      </c>
    </row>
    <row r="8706" spans="10:11" x14ac:dyDescent="0.25">
      <c r="J8706" t="s">
        <v>1742</v>
      </c>
      <c r="K8706" t="s">
        <v>11616</v>
      </c>
    </row>
    <row r="8707" spans="10:11" x14ac:dyDescent="0.25">
      <c r="J8707" t="s">
        <v>1742</v>
      </c>
      <c r="K8707" t="s">
        <v>11617</v>
      </c>
    </row>
    <row r="8708" spans="10:11" x14ac:dyDescent="0.25">
      <c r="J8708" t="s">
        <v>1742</v>
      </c>
      <c r="K8708" t="s">
        <v>11618</v>
      </c>
    </row>
    <row r="8709" spans="10:11" x14ac:dyDescent="0.25">
      <c r="J8709" t="s">
        <v>1742</v>
      </c>
      <c r="K8709" t="s">
        <v>11619</v>
      </c>
    </row>
    <row r="8710" spans="10:11" x14ac:dyDescent="0.25">
      <c r="J8710" t="s">
        <v>1742</v>
      </c>
      <c r="K8710" t="s">
        <v>11620</v>
      </c>
    </row>
    <row r="8711" spans="10:11" x14ac:dyDescent="0.25">
      <c r="J8711" t="s">
        <v>1742</v>
      </c>
      <c r="K8711" t="s">
        <v>11621</v>
      </c>
    </row>
    <row r="8712" spans="10:11" x14ac:dyDescent="0.25">
      <c r="J8712" t="s">
        <v>1742</v>
      </c>
      <c r="K8712" t="s">
        <v>11622</v>
      </c>
    </row>
    <row r="8713" spans="10:11" x14ac:dyDescent="0.25">
      <c r="J8713" t="s">
        <v>1742</v>
      </c>
      <c r="K8713" t="s">
        <v>11623</v>
      </c>
    </row>
    <row r="8714" spans="10:11" x14ac:dyDescent="0.25">
      <c r="J8714" t="s">
        <v>1742</v>
      </c>
      <c r="K8714" t="s">
        <v>11624</v>
      </c>
    </row>
    <row r="8715" spans="10:11" x14ac:dyDescent="0.25">
      <c r="J8715" t="s">
        <v>1742</v>
      </c>
      <c r="K8715" t="s">
        <v>11625</v>
      </c>
    </row>
    <row r="8716" spans="10:11" x14ac:dyDescent="0.25">
      <c r="J8716" t="s">
        <v>1742</v>
      </c>
      <c r="K8716" t="s">
        <v>11626</v>
      </c>
    </row>
    <row r="8717" spans="10:11" x14ac:dyDescent="0.25">
      <c r="J8717" t="s">
        <v>1742</v>
      </c>
      <c r="K8717" t="s">
        <v>11627</v>
      </c>
    </row>
    <row r="8718" spans="10:11" x14ac:dyDescent="0.25">
      <c r="J8718" t="s">
        <v>1742</v>
      </c>
      <c r="K8718" t="s">
        <v>11628</v>
      </c>
    </row>
    <row r="8719" spans="10:11" x14ac:dyDescent="0.25">
      <c r="J8719" t="s">
        <v>1742</v>
      </c>
      <c r="K8719" t="s">
        <v>11629</v>
      </c>
    </row>
    <row r="8720" spans="10:11" x14ac:dyDescent="0.25">
      <c r="J8720" t="s">
        <v>1742</v>
      </c>
      <c r="K8720" t="s">
        <v>11630</v>
      </c>
    </row>
    <row r="8721" spans="10:11" x14ac:dyDescent="0.25">
      <c r="J8721" t="s">
        <v>1742</v>
      </c>
      <c r="K8721" t="s">
        <v>11631</v>
      </c>
    </row>
    <row r="8722" spans="10:11" x14ac:dyDescent="0.25">
      <c r="J8722" t="s">
        <v>1742</v>
      </c>
      <c r="K8722" t="s">
        <v>11632</v>
      </c>
    </row>
    <row r="8723" spans="10:11" x14ac:dyDescent="0.25">
      <c r="J8723" t="s">
        <v>1742</v>
      </c>
      <c r="K8723" t="s">
        <v>11633</v>
      </c>
    </row>
    <row r="8724" spans="10:11" x14ac:dyDescent="0.25">
      <c r="J8724" t="s">
        <v>1742</v>
      </c>
      <c r="K8724" t="s">
        <v>11634</v>
      </c>
    </row>
    <row r="8725" spans="10:11" x14ac:dyDescent="0.25">
      <c r="J8725" t="s">
        <v>1742</v>
      </c>
      <c r="K8725" t="s">
        <v>11635</v>
      </c>
    </row>
    <row r="8726" spans="10:11" x14ac:dyDescent="0.25">
      <c r="J8726" t="s">
        <v>1742</v>
      </c>
      <c r="K8726" t="s">
        <v>11636</v>
      </c>
    </row>
    <row r="8727" spans="10:11" x14ac:dyDescent="0.25">
      <c r="J8727" t="s">
        <v>1742</v>
      </c>
      <c r="K8727" t="s">
        <v>11637</v>
      </c>
    </row>
    <row r="8728" spans="10:11" x14ac:dyDescent="0.25">
      <c r="J8728" t="s">
        <v>1742</v>
      </c>
      <c r="K8728" t="s">
        <v>11638</v>
      </c>
    </row>
    <row r="8729" spans="10:11" x14ac:dyDescent="0.25">
      <c r="J8729" t="s">
        <v>1742</v>
      </c>
      <c r="K8729" t="s">
        <v>11639</v>
      </c>
    </row>
    <row r="8730" spans="10:11" x14ac:dyDescent="0.25">
      <c r="J8730" t="s">
        <v>1742</v>
      </c>
      <c r="K8730" t="s">
        <v>11640</v>
      </c>
    </row>
    <row r="8731" spans="10:11" x14ac:dyDescent="0.25">
      <c r="J8731" t="s">
        <v>1742</v>
      </c>
      <c r="K8731" t="s">
        <v>11641</v>
      </c>
    </row>
    <row r="8732" spans="10:11" x14ac:dyDescent="0.25">
      <c r="J8732" t="s">
        <v>1742</v>
      </c>
      <c r="K8732" t="s">
        <v>11642</v>
      </c>
    </row>
    <row r="8733" spans="10:11" x14ac:dyDescent="0.25">
      <c r="J8733" t="s">
        <v>1742</v>
      </c>
      <c r="K8733" t="s">
        <v>11643</v>
      </c>
    </row>
    <row r="8734" spans="10:11" x14ac:dyDescent="0.25">
      <c r="J8734" t="s">
        <v>1742</v>
      </c>
      <c r="K8734" t="s">
        <v>11644</v>
      </c>
    </row>
    <row r="8735" spans="10:11" x14ac:dyDescent="0.25">
      <c r="J8735" t="s">
        <v>1742</v>
      </c>
      <c r="K8735" t="s">
        <v>11645</v>
      </c>
    </row>
    <row r="8736" spans="10:11" x14ac:dyDescent="0.25">
      <c r="J8736" t="s">
        <v>1742</v>
      </c>
      <c r="K8736" t="s">
        <v>11646</v>
      </c>
    </row>
    <row r="8737" spans="10:11" x14ac:dyDescent="0.25">
      <c r="J8737" t="s">
        <v>1742</v>
      </c>
      <c r="K8737" t="s">
        <v>11647</v>
      </c>
    </row>
    <row r="8738" spans="10:11" x14ac:dyDescent="0.25">
      <c r="J8738" t="s">
        <v>1742</v>
      </c>
      <c r="K8738" t="s">
        <v>11648</v>
      </c>
    </row>
    <row r="8739" spans="10:11" x14ac:dyDescent="0.25">
      <c r="J8739" t="s">
        <v>1742</v>
      </c>
      <c r="K8739" t="s">
        <v>11649</v>
      </c>
    </row>
    <row r="8740" spans="10:11" x14ac:dyDescent="0.25">
      <c r="J8740" t="s">
        <v>1742</v>
      </c>
      <c r="K8740" t="s">
        <v>11650</v>
      </c>
    </row>
    <row r="8741" spans="10:11" x14ac:dyDescent="0.25">
      <c r="J8741" t="s">
        <v>1742</v>
      </c>
      <c r="K8741" t="s">
        <v>11651</v>
      </c>
    </row>
    <row r="8742" spans="10:11" x14ac:dyDescent="0.25">
      <c r="J8742" t="s">
        <v>1742</v>
      </c>
      <c r="K8742" t="s">
        <v>11652</v>
      </c>
    </row>
    <row r="8743" spans="10:11" x14ac:dyDescent="0.25">
      <c r="J8743" t="s">
        <v>1742</v>
      </c>
      <c r="K8743" t="s">
        <v>11653</v>
      </c>
    </row>
    <row r="8744" spans="10:11" x14ac:dyDescent="0.25">
      <c r="J8744" t="s">
        <v>1742</v>
      </c>
      <c r="K8744" t="s">
        <v>11654</v>
      </c>
    </row>
    <row r="8745" spans="10:11" x14ac:dyDescent="0.25">
      <c r="J8745" t="s">
        <v>1742</v>
      </c>
      <c r="K8745" t="s">
        <v>11655</v>
      </c>
    </row>
    <row r="8746" spans="10:11" x14ac:dyDescent="0.25">
      <c r="J8746" t="s">
        <v>1742</v>
      </c>
      <c r="K8746" t="s">
        <v>11656</v>
      </c>
    </row>
    <row r="8747" spans="10:11" x14ac:dyDescent="0.25">
      <c r="J8747" t="s">
        <v>1742</v>
      </c>
      <c r="K8747" t="s">
        <v>11657</v>
      </c>
    </row>
    <row r="8748" spans="10:11" x14ac:dyDescent="0.25">
      <c r="J8748" t="s">
        <v>1742</v>
      </c>
      <c r="K8748" t="s">
        <v>11658</v>
      </c>
    </row>
    <row r="8749" spans="10:11" x14ac:dyDescent="0.25">
      <c r="J8749" t="s">
        <v>423</v>
      </c>
      <c r="K8749" t="s">
        <v>11659</v>
      </c>
    </row>
    <row r="8750" spans="10:11" x14ac:dyDescent="0.25">
      <c r="J8750" t="s">
        <v>423</v>
      </c>
      <c r="K8750" t="s">
        <v>11660</v>
      </c>
    </row>
    <row r="8751" spans="10:11" x14ac:dyDescent="0.25">
      <c r="J8751" t="s">
        <v>423</v>
      </c>
      <c r="K8751" t="s">
        <v>11661</v>
      </c>
    </row>
    <row r="8752" spans="10:11" x14ac:dyDescent="0.25">
      <c r="J8752" t="s">
        <v>423</v>
      </c>
      <c r="K8752" t="s">
        <v>11662</v>
      </c>
    </row>
    <row r="8753" spans="10:11" x14ac:dyDescent="0.25">
      <c r="J8753" t="s">
        <v>2019</v>
      </c>
      <c r="K8753" t="s">
        <v>11663</v>
      </c>
    </row>
    <row r="8754" spans="10:11" x14ac:dyDescent="0.25">
      <c r="J8754" t="s">
        <v>2019</v>
      </c>
      <c r="K8754" t="s">
        <v>11664</v>
      </c>
    </row>
    <row r="8755" spans="10:11" x14ac:dyDescent="0.25">
      <c r="J8755" t="s">
        <v>2019</v>
      </c>
      <c r="K8755" t="s">
        <v>11665</v>
      </c>
    </row>
    <row r="8756" spans="10:11" x14ac:dyDescent="0.25">
      <c r="J8756" t="s">
        <v>2019</v>
      </c>
      <c r="K8756" t="s">
        <v>11666</v>
      </c>
    </row>
    <row r="8757" spans="10:11" x14ac:dyDescent="0.25">
      <c r="J8757" t="s">
        <v>2019</v>
      </c>
      <c r="K8757" t="s">
        <v>11667</v>
      </c>
    </row>
    <row r="8758" spans="10:11" x14ac:dyDescent="0.25">
      <c r="J8758" t="s">
        <v>2019</v>
      </c>
      <c r="K8758" t="s">
        <v>11668</v>
      </c>
    </row>
    <row r="8759" spans="10:11" x14ac:dyDescent="0.25">
      <c r="J8759" t="s">
        <v>2019</v>
      </c>
      <c r="K8759" t="s">
        <v>11669</v>
      </c>
    </row>
    <row r="8760" spans="10:11" x14ac:dyDescent="0.25">
      <c r="J8760" t="s">
        <v>2019</v>
      </c>
      <c r="K8760" t="s">
        <v>11670</v>
      </c>
    </row>
    <row r="8761" spans="10:11" x14ac:dyDescent="0.25">
      <c r="J8761" t="s">
        <v>2019</v>
      </c>
      <c r="K8761" t="s">
        <v>11671</v>
      </c>
    </row>
    <row r="8762" spans="10:11" x14ac:dyDescent="0.25">
      <c r="J8762" t="s">
        <v>2019</v>
      </c>
      <c r="K8762" t="s">
        <v>11672</v>
      </c>
    </row>
    <row r="8763" spans="10:11" x14ac:dyDescent="0.25">
      <c r="J8763" t="s">
        <v>2019</v>
      </c>
      <c r="K8763" t="s">
        <v>11673</v>
      </c>
    </row>
    <row r="8764" spans="10:11" x14ac:dyDescent="0.25">
      <c r="J8764" t="s">
        <v>2019</v>
      </c>
      <c r="K8764" t="s">
        <v>11674</v>
      </c>
    </row>
    <row r="8765" spans="10:11" x14ac:dyDescent="0.25">
      <c r="J8765" t="s">
        <v>2019</v>
      </c>
      <c r="K8765" t="s">
        <v>11675</v>
      </c>
    </row>
    <row r="8766" spans="10:11" x14ac:dyDescent="0.25">
      <c r="J8766" t="s">
        <v>2019</v>
      </c>
      <c r="K8766" t="s">
        <v>11676</v>
      </c>
    </row>
    <row r="8767" spans="10:11" x14ac:dyDescent="0.25">
      <c r="J8767" t="s">
        <v>2019</v>
      </c>
      <c r="K8767" t="s">
        <v>11677</v>
      </c>
    </row>
    <row r="8768" spans="10:11" x14ac:dyDescent="0.25">
      <c r="J8768" t="s">
        <v>2019</v>
      </c>
      <c r="K8768" t="s">
        <v>11678</v>
      </c>
    </row>
    <row r="8769" spans="10:11" x14ac:dyDescent="0.25">
      <c r="J8769" t="s">
        <v>2019</v>
      </c>
      <c r="K8769" t="s">
        <v>11679</v>
      </c>
    </row>
    <row r="8770" spans="10:11" x14ac:dyDescent="0.25">
      <c r="J8770" t="s">
        <v>2019</v>
      </c>
      <c r="K8770" t="s">
        <v>11680</v>
      </c>
    </row>
    <row r="8771" spans="10:11" x14ac:dyDescent="0.25">
      <c r="J8771" t="s">
        <v>2019</v>
      </c>
      <c r="K8771" t="s">
        <v>11681</v>
      </c>
    </row>
    <row r="8772" spans="10:11" x14ac:dyDescent="0.25">
      <c r="J8772" t="s">
        <v>2019</v>
      </c>
      <c r="K8772" t="s">
        <v>11682</v>
      </c>
    </row>
    <row r="8773" spans="10:11" x14ac:dyDescent="0.25">
      <c r="J8773" t="s">
        <v>2019</v>
      </c>
      <c r="K8773" t="s">
        <v>11683</v>
      </c>
    </row>
    <row r="8774" spans="10:11" x14ac:dyDescent="0.25">
      <c r="J8774" t="s">
        <v>2019</v>
      </c>
      <c r="K8774" t="s">
        <v>11684</v>
      </c>
    </row>
    <row r="8775" spans="10:11" x14ac:dyDescent="0.25">
      <c r="J8775" t="s">
        <v>2019</v>
      </c>
      <c r="K8775" t="s">
        <v>11685</v>
      </c>
    </row>
    <row r="8776" spans="10:11" x14ac:dyDescent="0.25">
      <c r="J8776" t="s">
        <v>2019</v>
      </c>
      <c r="K8776" t="s">
        <v>11686</v>
      </c>
    </row>
    <row r="8777" spans="10:11" x14ac:dyDescent="0.25">
      <c r="J8777" t="s">
        <v>2019</v>
      </c>
      <c r="K8777" t="s">
        <v>11687</v>
      </c>
    </row>
    <row r="8778" spans="10:11" x14ac:dyDescent="0.25">
      <c r="J8778" t="s">
        <v>2019</v>
      </c>
      <c r="K8778" t="s">
        <v>11688</v>
      </c>
    </row>
    <row r="8779" spans="10:11" x14ac:dyDescent="0.25">
      <c r="J8779" t="s">
        <v>2019</v>
      </c>
      <c r="K8779" t="s">
        <v>11689</v>
      </c>
    </row>
    <row r="8780" spans="10:11" x14ac:dyDescent="0.25">
      <c r="J8780" t="s">
        <v>2019</v>
      </c>
      <c r="K8780" t="s">
        <v>11690</v>
      </c>
    </row>
    <row r="8781" spans="10:11" x14ac:dyDescent="0.25">
      <c r="J8781" t="s">
        <v>2019</v>
      </c>
      <c r="K8781" t="s">
        <v>11691</v>
      </c>
    </row>
    <row r="8782" spans="10:11" x14ac:dyDescent="0.25">
      <c r="J8782" t="s">
        <v>2019</v>
      </c>
      <c r="K8782" t="s">
        <v>11692</v>
      </c>
    </row>
    <row r="8783" spans="10:11" x14ac:dyDescent="0.25">
      <c r="J8783" t="s">
        <v>2019</v>
      </c>
      <c r="K8783" t="s">
        <v>11693</v>
      </c>
    </row>
    <row r="8784" spans="10:11" x14ac:dyDescent="0.25">
      <c r="J8784" t="s">
        <v>2019</v>
      </c>
      <c r="K8784" t="s">
        <v>11694</v>
      </c>
    </row>
    <row r="8785" spans="10:11" x14ac:dyDescent="0.25">
      <c r="J8785" t="s">
        <v>2019</v>
      </c>
      <c r="K8785" t="s">
        <v>11695</v>
      </c>
    </row>
    <row r="8786" spans="10:11" x14ac:dyDescent="0.25">
      <c r="J8786" t="s">
        <v>2019</v>
      </c>
      <c r="K8786" t="s">
        <v>11696</v>
      </c>
    </row>
    <row r="8787" spans="10:11" x14ac:dyDescent="0.25">
      <c r="J8787" t="s">
        <v>2019</v>
      </c>
      <c r="K8787" t="s">
        <v>11697</v>
      </c>
    </row>
    <row r="8788" spans="10:11" x14ac:dyDescent="0.25">
      <c r="J8788" t="s">
        <v>2019</v>
      </c>
      <c r="K8788" t="s">
        <v>11698</v>
      </c>
    </row>
    <row r="8789" spans="10:11" x14ac:dyDescent="0.25">
      <c r="J8789" t="s">
        <v>2019</v>
      </c>
      <c r="K8789" t="s">
        <v>11699</v>
      </c>
    </row>
    <row r="8790" spans="10:11" x14ac:dyDescent="0.25">
      <c r="J8790" t="s">
        <v>2019</v>
      </c>
      <c r="K8790" t="s">
        <v>11700</v>
      </c>
    </row>
    <row r="8791" spans="10:11" x14ac:dyDescent="0.25">
      <c r="J8791" t="s">
        <v>2019</v>
      </c>
      <c r="K8791" t="s">
        <v>11701</v>
      </c>
    </row>
    <row r="8792" spans="10:11" x14ac:dyDescent="0.25">
      <c r="J8792" t="s">
        <v>2019</v>
      </c>
      <c r="K8792" t="s">
        <v>11702</v>
      </c>
    </row>
    <row r="8793" spans="10:11" x14ac:dyDescent="0.25">
      <c r="J8793" t="s">
        <v>2019</v>
      </c>
      <c r="K8793" t="s">
        <v>11703</v>
      </c>
    </row>
    <row r="8794" spans="10:11" x14ac:dyDescent="0.25">
      <c r="J8794" t="s">
        <v>2019</v>
      </c>
      <c r="K8794" t="s">
        <v>11704</v>
      </c>
    </row>
    <row r="8795" spans="10:11" x14ac:dyDescent="0.25">
      <c r="J8795" t="s">
        <v>2019</v>
      </c>
      <c r="K8795" t="s">
        <v>11705</v>
      </c>
    </row>
    <row r="8796" spans="10:11" x14ac:dyDescent="0.25">
      <c r="J8796" t="s">
        <v>2746</v>
      </c>
      <c r="K8796" t="s">
        <v>11706</v>
      </c>
    </row>
    <row r="8797" spans="10:11" x14ac:dyDescent="0.25">
      <c r="J8797" t="s">
        <v>2746</v>
      </c>
      <c r="K8797" t="s">
        <v>11707</v>
      </c>
    </row>
    <row r="8798" spans="10:11" x14ac:dyDescent="0.25">
      <c r="J8798" t="s">
        <v>2746</v>
      </c>
      <c r="K8798" t="s">
        <v>11708</v>
      </c>
    </row>
    <row r="8799" spans="10:11" x14ac:dyDescent="0.25">
      <c r="J8799" t="s">
        <v>2746</v>
      </c>
      <c r="K8799" t="s">
        <v>11709</v>
      </c>
    </row>
    <row r="8800" spans="10:11" x14ac:dyDescent="0.25">
      <c r="J8800" t="s">
        <v>2746</v>
      </c>
      <c r="K8800" t="s">
        <v>11710</v>
      </c>
    </row>
    <row r="8801" spans="10:11" x14ac:dyDescent="0.25">
      <c r="J8801" t="s">
        <v>2746</v>
      </c>
      <c r="K8801" t="s">
        <v>11711</v>
      </c>
    </row>
    <row r="8802" spans="10:11" x14ac:dyDescent="0.25">
      <c r="J8802" t="s">
        <v>2746</v>
      </c>
      <c r="K8802" t="s">
        <v>11712</v>
      </c>
    </row>
    <row r="8803" spans="10:11" x14ac:dyDescent="0.25">
      <c r="J8803" t="s">
        <v>2746</v>
      </c>
      <c r="K8803" t="s">
        <v>11713</v>
      </c>
    </row>
    <row r="8804" spans="10:11" x14ac:dyDescent="0.25">
      <c r="J8804" t="s">
        <v>2629</v>
      </c>
      <c r="K8804" t="s">
        <v>11714</v>
      </c>
    </row>
    <row r="8805" spans="10:11" x14ac:dyDescent="0.25">
      <c r="J8805" t="s">
        <v>2629</v>
      </c>
      <c r="K8805" t="s">
        <v>11715</v>
      </c>
    </row>
    <row r="8806" spans="10:11" x14ac:dyDescent="0.25">
      <c r="J8806" t="s">
        <v>2629</v>
      </c>
      <c r="K8806" t="s">
        <v>11716</v>
      </c>
    </row>
    <row r="8807" spans="10:11" x14ac:dyDescent="0.25">
      <c r="J8807" t="s">
        <v>2629</v>
      </c>
      <c r="K8807" t="s">
        <v>11717</v>
      </c>
    </row>
    <row r="8808" spans="10:11" x14ac:dyDescent="0.25">
      <c r="J8808" t="s">
        <v>2629</v>
      </c>
      <c r="K8808" t="s">
        <v>11718</v>
      </c>
    </row>
    <row r="8809" spans="10:11" x14ac:dyDescent="0.25">
      <c r="J8809" t="s">
        <v>2629</v>
      </c>
      <c r="K8809" t="s">
        <v>11719</v>
      </c>
    </row>
    <row r="8810" spans="10:11" x14ac:dyDescent="0.25">
      <c r="J8810" t="s">
        <v>2629</v>
      </c>
      <c r="K8810" t="s">
        <v>11720</v>
      </c>
    </row>
    <row r="8811" spans="10:11" x14ac:dyDescent="0.25">
      <c r="J8811" t="s">
        <v>2629</v>
      </c>
      <c r="K8811" t="s">
        <v>11721</v>
      </c>
    </row>
    <row r="8812" spans="10:11" x14ac:dyDescent="0.25">
      <c r="J8812" t="s">
        <v>2629</v>
      </c>
      <c r="K8812" t="s">
        <v>11722</v>
      </c>
    </row>
    <row r="8813" spans="10:11" x14ac:dyDescent="0.25">
      <c r="J8813" t="s">
        <v>2629</v>
      </c>
      <c r="K8813" t="s">
        <v>11723</v>
      </c>
    </row>
    <row r="8814" spans="10:11" x14ac:dyDescent="0.25">
      <c r="J8814" t="s">
        <v>2629</v>
      </c>
      <c r="K8814" t="s">
        <v>11724</v>
      </c>
    </row>
    <row r="8815" spans="10:11" x14ac:dyDescent="0.25">
      <c r="J8815" t="s">
        <v>2629</v>
      </c>
      <c r="K8815" t="s">
        <v>11725</v>
      </c>
    </row>
    <row r="8816" spans="10:11" x14ac:dyDescent="0.25">
      <c r="J8816" t="s">
        <v>2629</v>
      </c>
      <c r="K8816" t="s">
        <v>11726</v>
      </c>
    </row>
    <row r="8817" spans="10:11" x14ac:dyDescent="0.25">
      <c r="J8817" t="s">
        <v>2629</v>
      </c>
      <c r="K8817" t="s">
        <v>11727</v>
      </c>
    </row>
    <row r="8818" spans="10:11" x14ac:dyDescent="0.25">
      <c r="J8818" t="s">
        <v>2629</v>
      </c>
      <c r="K8818" t="s">
        <v>11728</v>
      </c>
    </row>
    <row r="8819" spans="10:11" x14ac:dyDescent="0.25">
      <c r="J8819" t="s">
        <v>2629</v>
      </c>
      <c r="K8819" t="s">
        <v>11729</v>
      </c>
    </row>
    <row r="8820" spans="10:11" x14ac:dyDescent="0.25">
      <c r="J8820" t="s">
        <v>2629</v>
      </c>
      <c r="K8820" t="s">
        <v>11730</v>
      </c>
    </row>
    <row r="8821" spans="10:11" x14ac:dyDescent="0.25">
      <c r="J8821" t="s">
        <v>2629</v>
      </c>
      <c r="K8821" t="s">
        <v>11731</v>
      </c>
    </row>
    <row r="8822" spans="10:11" x14ac:dyDescent="0.25">
      <c r="J8822" t="s">
        <v>2629</v>
      </c>
      <c r="K8822" t="s">
        <v>11732</v>
      </c>
    </row>
    <row r="8823" spans="10:11" x14ac:dyDescent="0.25">
      <c r="J8823" t="s">
        <v>2629</v>
      </c>
      <c r="K8823" t="s">
        <v>11733</v>
      </c>
    </row>
    <row r="8824" spans="10:11" x14ac:dyDescent="0.25">
      <c r="J8824" t="s">
        <v>2629</v>
      </c>
      <c r="K8824" t="s">
        <v>11734</v>
      </c>
    </row>
    <row r="8825" spans="10:11" x14ac:dyDescent="0.25">
      <c r="J8825" t="s">
        <v>2629</v>
      </c>
      <c r="K8825" t="s">
        <v>11735</v>
      </c>
    </row>
    <row r="8826" spans="10:11" x14ac:dyDescent="0.25">
      <c r="J8826" t="s">
        <v>2629</v>
      </c>
      <c r="K8826" t="s">
        <v>11736</v>
      </c>
    </row>
    <row r="8827" spans="10:11" x14ac:dyDescent="0.25">
      <c r="J8827" t="s">
        <v>2629</v>
      </c>
      <c r="K8827" t="s">
        <v>11737</v>
      </c>
    </row>
    <row r="8828" spans="10:11" x14ac:dyDescent="0.25">
      <c r="J8828" t="s">
        <v>2629</v>
      </c>
      <c r="K8828" t="s">
        <v>11738</v>
      </c>
    </row>
    <row r="8829" spans="10:11" x14ac:dyDescent="0.25">
      <c r="J8829" t="s">
        <v>2629</v>
      </c>
      <c r="K8829" t="s">
        <v>11739</v>
      </c>
    </row>
    <row r="8830" spans="10:11" x14ac:dyDescent="0.25">
      <c r="J8830" t="s">
        <v>2551</v>
      </c>
      <c r="K8830" t="s">
        <v>11740</v>
      </c>
    </row>
    <row r="8831" spans="10:11" x14ac:dyDescent="0.25">
      <c r="J8831" t="s">
        <v>2551</v>
      </c>
      <c r="K8831" t="s">
        <v>11741</v>
      </c>
    </row>
    <row r="8832" spans="10:11" x14ac:dyDescent="0.25">
      <c r="J8832" t="s">
        <v>2551</v>
      </c>
      <c r="K8832" t="s">
        <v>11742</v>
      </c>
    </row>
    <row r="8833" spans="10:11" x14ac:dyDescent="0.25">
      <c r="J8833" t="s">
        <v>2551</v>
      </c>
      <c r="K8833" t="s">
        <v>11743</v>
      </c>
    </row>
    <row r="8834" spans="10:11" x14ac:dyDescent="0.25">
      <c r="J8834" t="s">
        <v>2551</v>
      </c>
      <c r="K8834" t="s">
        <v>11744</v>
      </c>
    </row>
    <row r="8835" spans="10:11" x14ac:dyDescent="0.25">
      <c r="J8835" t="s">
        <v>2551</v>
      </c>
      <c r="K8835" t="s">
        <v>11745</v>
      </c>
    </row>
    <row r="8836" spans="10:11" x14ac:dyDescent="0.25">
      <c r="J8836" t="s">
        <v>2551</v>
      </c>
      <c r="K8836" t="s">
        <v>11746</v>
      </c>
    </row>
    <row r="8837" spans="10:11" x14ac:dyDescent="0.25">
      <c r="J8837" t="s">
        <v>2551</v>
      </c>
      <c r="K8837" t="s">
        <v>11747</v>
      </c>
    </row>
    <row r="8838" spans="10:11" x14ac:dyDescent="0.25">
      <c r="J8838" t="s">
        <v>2551</v>
      </c>
      <c r="K8838" t="s">
        <v>11748</v>
      </c>
    </row>
    <row r="8839" spans="10:11" x14ac:dyDescent="0.25">
      <c r="J8839" t="s">
        <v>2551</v>
      </c>
      <c r="K8839" t="s">
        <v>11749</v>
      </c>
    </row>
    <row r="8840" spans="10:11" x14ac:dyDescent="0.25">
      <c r="J8840" t="s">
        <v>2551</v>
      </c>
      <c r="K8840" t="s">
        <v>11750</v>
      </c>
    </row>
    <row r="8841" spans="10:11" x14ac:dyDescent="0.25">
      <c r="J8841" t="s">
        <v>2551</v>
      </c>
      <c r="K8841" t="s">
        <v>11751</v>
      </c>
    </row>
    <row r="8842" spans="10:11" x14ac:dyDescent="0.25">
      <c r="J8842" t="s">
        <v>2551</v>
      </c>
      <c r="K8842" t="s">
        <v>11752</v>
      </c>
    </row>
    <row r="8843" spans="10:11" x14ac:dyDescent="0.25">
      <c r="J8843" t="s">
        <v>2551</v>
      </c>
      <c r="K8843" t="s">
        <v>11753</v>
      </c>
    </row>
    <row r="8844" spans="10:11" x14ac:dyDescent="0.25">
      <c r="J8844" t="s">
        <v>2551</v>
      </c>
      <c r="K8844" t="s">
        <v>11754</v>
      </c>
    </row>
    <row r="8845" spans="10:11" x14ac:dyDescent="0.25">
      <c r="J8845" t="s">
        <v>2551</v>
      </c>
      <c r="K8845" t="s">
        <v>11755</v>
      </c>
    </row>
    <row r="8846" spans="10:11" x14ac:dyDescent="0.25">
      <c r="J8846" t="s">
        <v>2552</v>
      </c>
      <c r="K8846" t="s">
        <v>11756</v>
      </c>
    </row>
    <row r="8847" spans="10:11" x14ac:dyDescent="0.25">
      <c r="J8847" t="s">
        <v>2552</v>
      </c>
      <c r="K8847" t="s">
        <v>11757</v>
      </c>
    </row>
    <row r="8848" spans="10:11" x14ac:dyDescent="0.25">
      <c r="J8848" t="s">
        <v>2552</v>
      </c>
      <c r="K8848" t="s">
        <v>11758</v>
      </c>
    </row>
    <row r="8849" spans="10:11" x14ac:dyDescent="0.25">
      <c r="J8849" t="s">
        <v>2552</v>
      </c>
      <c r="K8849" t="s">
        <v>11759</v>
      </c>
    </row>
    <row r="8850" spans="10:11" x14ac:dyDescent="0.25">
      <c r="J8850" t="s">
        <v>2552</v>
      </c>
      <c r="K8850" t="s">
        <v>11760</v>
      </c>
    </row>
    <row r="8851" spans="10:11" x14ac:dyDescent="0.25">
      <c r="J8851" t="s">
        <v>2552</v>
      </c>
      <c r="K8851" t="s">
        <v>11761</v>
      </c>
    </row>
    <row r="8852" spans="10:11" x14ac:dyDescent="0.25">
      <c r="J8852" t="s">
        <v>2552</v>
      </c>
      <c r="K8852" t="s">
        <v>11762</v>
      </c>
    </row>
    <row r="8853" spans="10:11" x14ac:dyDescent="0.25">
      <c r="J8853" t="s">
        <v>2552</v>
      </c>
      <c r="K8853" t="s">
        <v>11763</v>
      </c>
    </row>
    <row r="8854" spans="10:11" x14ac:dyDescent="0.25">
      <c r="J8854" t="s">
        <v>2552</v>
      </c>
      <c r="K8854" t="s">
        <v>11764</v>
      </c>
    </row>
    <row r="8855" spans="10:11" x14ac:dyDescent="0.25">
      <c r="J8855" t="s">
        <v>2552</v>
      </c>
      <c r="K8855" t="s">
        <v>11765</v>
      </c>
    </row>
    <row r="8856" spans="10:11" x14ac:dyDescent="0.25">
      <c r="J8856" t="s">
        <v>2552</v>
      </c>
      <c r="K8856" t="s">
        <v>11766</v>
      </c>
    </row>
    <row r="8857" spans="10:11" x14ac:dyDescent="0.25">
      <c r="J8857" t="s">
        <v>2552</v>
      </c>
      <c r="K8857" t="s">
        <v>11767</v>
      </c>
    </row>
    <row r="8858" spans="10:11" x14ac:dyDescent="0.25">
      <c r="J8858" t="s">
        <v>2552</v>
      </c>
      <c r="K8858" t="s">
        <v>11768</v>
      </c>
    </row>
    <row r="8859" spans="10:11" x14ac:dyDescent="0.25">
      <c r="J8859" t="s">
        <v>2552</v>
      </c>
      <c r="K8859" t="s">
        <v>11769</v>
      </c>
    </row>
    <row r="8860" spans="10:11" x14ac:dyDescent="0.25">
      <c r="J8860" t="s">
        <v>2552</v>
      </c>
      <c r="K8860" t="s">
        <v>11770</v>
      </c>
    </row>
    <row r="8861" spans="10:11" x14ac:dyDescent="0.25">
      <c r="J8861" t="s">
        <v>2552</v>
      </c>
      <c r="K8861" t="s">
        <v>11771</v>
      </c>
    </row>
    <row r="8862" spans="10:11" x14ac:dyDescent="0.25">
      <c r="J8862" t="s">
        <v>2552</v>
      </c>
      <c r="K8862" t="s">
        <v>11772</v>
      </c>
    </row>
    <row r="8863" spans="10:11" x14ac:dyDescent="0.25">
      <c r="J8863" t="s">
        <v>2552</v>
      </c>
      <c r="K8863" t="s">
        <v>11773</v>
      </c>
    </row>
    <row r="8864" spans="10:11" x14ac:dyDescent="0.25">
      <c r="J8864" t="s">
        <v>2552</v>
      </c>
      <c r="K8864" t="s">
        <v>11774</v>
      </c>
    </row>
    <row r="8865" spans="10:11" x14ac:dyDescent="0.25">
      <c r="J8865" t="s">
        <v>2552</v>
      </c>
      <c r="K8865" t="s">
        <v>11775</v>
      </c>
    </row>
    <row r="8866" spans="10:11" x14ac:dyDescent="0.25">
      <c r="J8866" t="s">
        <v>2552</v>
      </c>
      <c r="K8866" t="s">
        <v>11776</v>
      </c>
    </row>
    <row r="8867" spans="10:11" x14ac:dyDescent="0.25">
      <c r="J8867" t="s">
        <v>2552</v>
      </c>
      <c r="K8867" t="s">
        <v>11777</v>
      </c>
    </row>
    <row r="8868" spans="10:11" x14ac:dyDescent="0.25">
      <c r="J8868" t="s">
        <v>2552</v>
      </c>
      <c r="K8868" t="s">
        <v>11778</v>
      </c>
    </row>
    <row r="8869" spans="10:11" x14ac:dyDescent="0.25">
      <c r="J8869" t="s">
        <v>2552</v>
      </c>
      <c r="K8869" t="s">
        <v>11779</v>
      </c>
    </row>
    <row r="8870" spans="10:11" x14ac:dyDescent="0.25">
      <c r="J8870" t="s">
        <v>2552</v>
      </c>
      <c r="K8870" t="s">
        <v>11780</v>
      </c>
    </row>
    <row r="8871" spans="10:11" x14ac:dyDescent="0.25">
      <c r="J8871" t="s">
        <v>2552</v>
      </c>
      <c r="K8871" t="s">
        <v>11781</v>
      </c>
    </row>
    <row r="8872" spans="10:11" x14ac:dyDescent="0.25">
      <c r="J8872" t="s">
        <v>2552</v>
      </c>
      <c r="K8872" t="s">
        <v>11782</v>
      </c>
    </row>
    <row r="8873" spans="10:11" x14ac:dyDescent="0.25">
      <c r="J8873" t="s">
        <v>2553</v>
      </c>
      <c r="K8873" t="s">
        <v>11783</v>
      </c>
    </row>
    <row r="8874" spans="10:11" x14ac:dyDescent="0.25">
      <c r="J8874" t="s">
        <v>2553</v>
      </c>
      <c r="K8874" t="s">
        <v>11784</v>
      </c>
    </row>
    <row r="8875" spans="10:11" x14ac:dyDescent="0.25">
      <c r="J8875" t="s">
        <v>2553</v>
      </c>
      <c r="K8875" t="s">
        <v>11785</v>
      </c>
    </row>
    <row r="8876" spans="10:11" x14ac:dyDescent="0.25">
      <c r="J8876" t="s">
        <v>2553</v>
      </c>
      <c r="K8876" t="s">
        <v>11786</v>
      </c>
    </row>
    <row r="8877" spans="10:11" x14ac:dyDescent="0.25">
      <c r="J8877" t="s">
        <v>2553</v>
      </c>
      <c r="K8877" t="s">
        <v>11787</v>
      </c>
    </row>
    <row r="8878" spans="10:11" x14ac:dyDescent="0.25">
      <c r="J8878" t="s">
        <v>2553</v>
      </c>
      <c r="K8878" t="s">
        <v>11788</v>
      </c>
    </row>
    <row r="8879" spans="10:11" x14ac:dyDescent="0.25">
      <c r="J8879" t="s">
        <v>2553</v>
      </c>
      <c r="K8879" t="s">
        <v>11789</v>
      </c>
    </row>
    <row r="8880" spans="10:11" x14ac:dyDescent="0.25">
      <c r="J8880" t="s">
        <v>2553</v>
      </c>
      <c r="K8880" t="s">
        <v>11790</v>
      </c>
    </row>
    <row r="8881" spans="10:11" x14ac:dyDescent="0.25">
      <c r="J8881" t="s">
        <v>2553</v>
      </c>
      <c r="K8881" t="s">
        <v>11791</v>
      </c>
    </row>
    <row r="8882" spans="10:11" x14ac:dyDescent="0.25">
      <c r="J8882" t="s">
        <v>2553</v>
      </c>
      <c r="K8882" t="s">
        <v>11792</v>
      </c>
    </row>
    <row r="8883" spans="10:11" x14ac:dyDescent="0.25">
      <c r="J8883" t="s">
        <v>2553</v>
      </c>
      <c r="K8883" t="s">
        <v>11793</v>
      </c>
    </row>
    <row r="8884" spans="10:11" x14ac:dyDescent="0.25">
      <c r="J8884" t="s">
        <v>2553</v>
      </c>
      <c r="K8884" t="s">
        <v>11794</v>
      </c>
    </row>
    <row r="8885" spans="10:11" x14ac:dyDescent="0.25">
      <c r="J8885" t="s">
        <v>2553</v>
      </c>
      <c r="K8885" t="s">
        <v>11795</v>
      </c>
    </row>
    <row r="8886" spans="10:11" x14ac:dyDescent="0.25">
      <c r="J8886" t="s">
        <v>2553</v>
      </c>
      <c r="K8886" t="s">
        <v>11796</v>
      </c>
    </row>
    <row r="8887" spans="10:11" x14ac:dyDescent="0.25">
      <c r="J8887" t="s">
        <v>2553</v>
      </c>
      <c r="K8887" t="s">
        <v>11797</v>
      </c>
    </row>
    <row r="8888" spans="10:11" x14ac:dyDescent="0.25">
      <c r="J8888" t="s">
        <v>2553</v>
      </c>
      <c r="K8888" t="s">
        <v>11798</v>
      </c>
    </row>
    <row r="8889" spans="10:11" x14ac:dyDescent="0.25">
      <c r="J8889" t="s">
        <v>2553</v>
      </c>
      <c r="K8889" t="s">
        <v>11799</v>
      </c>
    </row>
    <row r="8890" spans="10:11" x14ac:dyDescent="0.25">
      <c r="J8890" t="s">
        <v>2553</v>
      </c>
      <c r="K8890" t="s">
        <v>11800</v>
      </c>
    </row>
    <row r="8891" spans="10:11" x14ac:dyDescent="0.25">
      <c r="J8891" t="s">
        <v>2553</v>
      </c>
      <c r="K8891" t="s">
        <v>11801</v>
      </c>
    </row>
    <row r="8892" spans="10:11" x14ac:dyDescent="0.25">
      <c r="J8892" t="s">
        <v>2553</v>
      </c>
      <c r="K8892" t="s">
        <v>11802</v>
      </c>
    </row>
    <row r="8893" spans="10:11" x14ac:dyDescent="0.25">
      <c r="J8893" t="s">
        <v>2553</v>
      </c>
      <c r="K8893" t="s">
        <v>11803</v>
      </c>
    </row>
    <row r="8894" spans="10:11" x14ac:dyDescent="0.25">
      <c r="J8894" t="s">
        <v>2553</v>
      </c>
      <c r="K8894" t="s">
        <v>11804</v>
      </c>
    </row>
    <row r="8895" spans="10:11" x14ac:dyDescent="0.25">
      <c r="J8895" t="s">
        <v>2553</v>
      </c>
      <c r="K8895" t="s">
        <v>11805</v>
      </c>
    </row>
    <row r="8896" spans="10:11" x14ac:dyDescent="0.25">
      <c r="J8896" t="s">
        <v>2553</v>
      </c>
      <c r="K8896" t="s">
        <v>11806</v>
      </c>
    </row>
    <row r="8897" spans="10:11" x14ac:dyDescent="0.25">
      <c r="J8897" t="s">
        <v>2553</v>
      </c>
      <c r="K8897" t="s">
        <v>11807</v>
      </c>
    </row>
    <row r="8898" spans="10:11" x14ac:dyDescent="0.25">
      <c r="J8898" t="s">
        <v>2553</v>
      </c>
      <c r="K8898" t="s">
        <v>11808</v>
      </c>
    </row>
    <row r="8899" spans="10:11" x14ac:dyDescent="0.25">
      <c r="J8899" t="s">
        <v>2553</v>
      </c>
      <c r="K8899" t="s">
        <v>11809</v>
      </c>
    </row>
    <row r="8900" spans="10:11" x14ac:dyDescent="0.25">
      <c r="J8900" t="s">
        <v>2553</v>
      </c>
      <c r="K8900" t="s">
        <v>11810</v>
      </c>
    </row>
    <row r="8901" spans="10:11" x14ac:dyDescent="0.25">
      <c r="J8901" t="s">
        <v>2553</v>
      </c>
      <c r="K8901" t="s">
        <v>11811</v>
      </c>
    </row>
    <row r="8902" spans="10:11" x14ac:dyDescent="0.25">
      <c r="J8902" t="s">
        <v>2553</v>
      </c>
      <c r="K8902" t="s">
        <v>11812</v>
      </c>
    </row>
    <row r="8903" spans="10:11" x14ac:dyDescent="0.25">
      <c r="J8903" t="s">
        <v>2553</v>
      </c>
      <c r="K8903" t="s">
        <v>11813</v>
      </c>
    </row>
    <row r="8904" spans="10:11" x14ac:dyDescent="0.25">
      <c r="J8904" t="s">
        <v>2553</v>
      </c>
      <c r="K8904" t="s">
        <v>11814</v>
      </c>
    </row>
    <row r="8905" spans="10:11" x14ac:dyDescent="0.25">
      <c r="J8905" t="s">
        <v>2553</v>
      </c>
      <c r="K8905" t="s">
        <v>11815</v>
      </c>
    </row>
    <row r="8906" spans="10:11" x14ac:dyDescent="0.25">
      <c r="J8906" t="s">
        <v>2554</v>
      </c>
      <c r="K8906" t="s">
        <v>11816</v>
      </c>
    </row>
    <row r="8907" spans="10:11" x14ac:dyDescent="0.25">
      <c r="J8907" t="s">
        <v>2554</v>
      </c>
      <c r="K8907" t="s">
        <v>11817</v>
      </c>
    </row>
    <row r="8908" spans="10:11" x14ac:dyDescent="0.25">
      <c r="J8908" t="s">
        <v>2554</v>
      </c>
      <c r="K8908" t="s">
        <v>11818</v>
      </c>
    </row>
    <row r="8909" spans="10:11" x14ac:dyDescent="0.25">
      <c r="J8909" t="s">
        <v>2554</v>
      </c>
      <c r="K8909" t="s">
        <v>11819</v>
      </c>
    </row>
    <row r="8910" spans="10:11" x14ac:dyDescent="0.25">
      <c r="J8910" t="s">
        <v>2554</v>
      </c>
      <c r="K8910" t="s">
        <v>11820</v>
      </c>
    </row>
    <row r="8911" spans="10:11" x14ac:dyDescent="0.25">
      <c r="J8911" t="s">
        <v>2554</v>
      </c>
      <c r="K8911" t="s">
        <v>11821</v>
      </c>
    </row>
    <row r="8912" spans="10:11" x14ac:dyDescent="0.25">
      <c r="J8912" t="s">
        <v>2554</v>
      </c>
      <c r="K8912" t="s">
        <v>11822</v>
      </c>
    </row>
    <row r="8913" spans="10:11" x14ac:dyDescent="0.25">
      <c r="J8913" t="s">
        <v>2554</v>
      </c>
      <c r="K8913" t="s">
        <v>11823</v>
      </c>
    </row>
    <row r="8914" spans="10:11" x14ac:dyDescent="0.25">
      <c r="J8914" t="s">
        <v>2554</v>
      </c>
      <c r="K8914" t="s">
        <v>11824</v>
      </c>
    </row>
    <row r="8915" spans="10:11" x14ac:dyDescent="0.25">
      <c r="J8915" t="s">
        <v>2554</v>
      </c>
      <c r="K8915" t="s">
        <v>11825</v>
      </c>
    </row>
    <row r="8916" spans="10:11" x14ac:dyDescent="0.25">
      <c r="J8916" t="s">
        <v>2554</v>
      </c>
      <c r="K8916" t="s">
        <v>11826</v>
      </c>
    </row>
    <row r="8917" spans="10:11" x14ac:dyDescent="0.25">
      <c r="J8917" t="s">
        <v>2554</v>
      </c>
      <c r="K8917" t="s">
        <v>11827</v>
      </c>
    </row>
    <row r="8918" spans="10:11" x14ac:dyDescent="0.25">
      <c r="J8918" t="s">
        <v>2554</v>
      </c>
      <c r="K8918" t="s">
        <v>11828</v>
      </c>
    </row>
    <row r="8919" spans="10:11" x14ac:dyDescent="0.25">
      <c r="J8919" t="s">
        <v>2554</v>
      </c>
      <c r="K8919" t="s">
        <v>11829</v>
      </c>
    </row>
    <row r="8920" spans="10:11" x14ac:dyDescent="0.25">
      <c r="J8920" t="s">
        <v>2554</v>
      </c>
      <c r="K8920" t="s">
        <v>11830</v>
      </c>
    </row>
    <row r="8921" spans="10:11" x14ac:dyDescent="0.25">
      <c r="J8921" t="s">
        <v>2554</v>
      </c>
      <c r="K8921" t="s">
        <v>11831</v>
      </c>
    </row>
    <row r="8922" spans="10:11" x14ac:dyDescent="0.25">
      <c r="J8922" t="s">
        <v>2554</v>
      </c>
      <c r="K8922" t="s">
        <v>11832</v>
      </c>
    </row>
    <row r="8923" spans="10:11" x14ac:dyDescent="0.25">
      <c r="J8923" t="s">
        <v>2554</v>
      </c>
      <c r="K8923" t="s">
        <v>11833</v>
      </c>
    </row>
    <row r="8924" spans="10:11" x14ac:dyDescent="0.25">
      <c r="J8924" t="s">
        <v>2554</v>
      </c>
      <c r="K8924" t="s">
        <v>11834</v>
      </c>
    </row>
    <row r="8925" spans="10:11" x14ac:dyDescent="0.25">
      <c r="J8925" t="s">
        <v>2554</v>
      </c>
      <c r="K8925" t="s">
        <v>11835</v>
      </c>
    </row>
    <row r="8926" spans="10:11" x14ac:dyDescent="0.25">
      <c r="J8926" t="s">
        <v>2554</v>
      </c>
      <c r="K8926" t="s">
        <v>11836</v>
      </c>
    </row>
    <row r="8927" spans="10:11" x14ac:dyDescent="0.25">
      <c r="J8927" t="s">
        <v>2554</v>
      </c>
      <c r="K8927" t="s">
        <v>11837</v>
      </c>
    </row>
    <row r="8928" spans="10:11" x14ac:dyDescent="0.25">
      <c r="J8928" t="s">
        <v>2554</v>
      </c>
      <c r="K8928" t="s">
        <v>11838</v>
      </c>
    </row>
    <row r="8929" spans="10:11" x14ac:dyDescent="0.25">
      <c r="J8929" t="s">
        <v>2554</v>
      </c>
      <c r="K8929" t="s">
        <v>11839</v>
      </c>
    </row>
    <row r="8930" spans="10:11" x14ac:dyDescent="0.25">
      <c r="J8930" t="s">
        <v>2554</v>
      </c>
      <c r="K8930" t="s">
        <v>11840</v>
      </c>
    </row>
    <row r="8931" spans="10:11" x14ac:dyDescent="0.25">
      <c r="J8931" t="s">
        <v>2554</v>
      </c>
      <c r="K8931" t="s">
        <v>11841</v>
      </c>
    </row>
    <row r="8932" spans="10:11" x14ac:dyDescent="0.25">
      <c r="J8932" t="s">
        <v>2554</v>
      </c>
      <c r="K8932" t="s">
        <v>11842</v>
      </c>
    </row>
    <row r="8933" spans="10:11" x14ac:dyDescent="0.25">
      <c r="J8933" t="s">
        <v>2554</v>
      </c>
      <c r="K8933" t="s">
        <v>11843</v>
      </c>
    </row>
    <row r="8934" spans="10:11" x14ac:dyDescent="0.25">
      <c r="J8934" t="s">
        <v>2554</v>
      </c>
      <c r="K8934" t="s">
        <v>11844</v>
      </c>
    </row>
    <row r="8935" spans="10:11" x14ac:dyDescent="0.25">
      <c r="J8935" t="s">
        <v>2554</v>
      </c>
      <c r="K8935" t="s">
        <v>11845</v>
      </c>
    </row>
    <row r="8936" spans="10:11" x14ac:dyDescent="0.25">
      <c r="J8936" t="s">
        <v>2554</v>
      </c>
      <c r="K8936" t="s">
        <v>11846</v>
      </c>
    </row>
    <row r="8937" spans="10:11" x14ac:dyDescent="0.25">
      <c r="J8937" t="s">
        <v>2554</v>
      </c>
      <c r="K8937" t="s">
        <v>11847</v>
      </c>
    </row>
    <row r="8938" spans="10:11" x14ac:dyDescent="0.25">
      <c r="J8938" t="s">
        <v>2554</v>
      </c>
      <c r="K8938" t="s">
        <v>11848</v>
      </c>
    </row>
    <row r="8939" spans="10:11" x14ac:dyDescent="0.25">
      <c r="J8939" t="s">
        <v>2554</v>
      </c>
      <c r="K8939" t="s">
        <v>11849</v>
      </c>
    </row>
    <row r="8940" spans="10:11" x14ac:dyDescent="0.25">
      <c r="J8940" t="s">
        <v>2554</v>
      </c>
      <c r="K8940" t="s">
        <v>11850</v>
      </c>
    </row>
    <row r="8941" spans="10:11" x14ac:dyDescent="0.25">
      <c r="J8941" t="s">
        <v>2554</v>
      </c>
      <c r="K8941" t="s">
        <v>11851</v>
      </c>
    </row>
    <row r="8942" spans="10:11" x14ac:dyDescent="0.25">
      <c r="J8942" t="s">
        <v>2554</v>
      </c>
      <c r="K8942" t="s">
        <v>11852</v>
      </c>
    </row>
    <row r="8943" spans="10:11" x14ac:dyDescent="0.25">
      <c r="J8943" t="s">
        <v>2554</v>
      </c>
      <c r="K8943" t="s">
        <v>11853</v>
      </c>
    </row>
    <row r="8944" spans="10:11" x14ac:dyDescent="0.25">
      <c r="J8944" t="s">
        <v>2554</v>
      </c>
      <c r="K8944" t="s">
        <v>11854</v>
      </c>
    </row>
    <row r="8945" spans="10:11" x14ac:dyDescent="0.25">
      <c r="J8945" t="s">
        <v>2554</v>
      </c>
      <c r="K8945" t="s">
        <v>11855</v>
      </c>
    </row>
    <row r="8946" spans="10:11" x14ac:dyDescent="0.25">
      <c r="J8946" t="s">
        <v>2554</v>
      </c>
      <c r="K8946" t="s">
        <v>11856</v>
      </c>
    </row>
    <row r="8947" spans="10:11" x14ac:dyDescent="0.25">
      <c r="J8947" t="s">
        <v>2554</v>
      </c>
      <c r="K8947" t="s">
        <v>11857</v>
      </c>
    </row>
    <row r="8948" spans="10:11" x14ac:dyDescent="0.25">
      <c r="J8948" t="s">
        <v>2554</v>
      </c>
      <c r="K8948" t="s">
        <v>11858</v>
      </c>
    </row>
    <row r="8949" spans="10:11" x14ac:dyDescent="0.25">
      <c r="J8949" t="s">
        <v>2554</v>
      </c>
      <c r="K8949" t="s">
        <v>11859</v>
      </c>
    </row>
    <row r="8950" spans="10:11" x14ac:dyDescent="0.25">
      <c r="J8950" t="s">
        <v>2554</v>
      </c>
      <c r="K8950" t="s">
        <v>11860</v>
      </c>
    </row>
    <row r="8951" spans="10:11" x14ac:dyDescent="0.25">
      <c r="J8951" t="s">
        <v>2554</v>
      </c>
      <c r="K8951" t="s">
        <v>11861</v>
      </c>
    </row>
    <row r="8952" spans="10:11" x14ac:dyDescent="0.25">
      <c r="J8952" t="s">
        <v>2554</v>
      </c>
      <c r="K8952" t="s">
        <v>11862</v>
      </c>
    </row>
    <row r="8953" spans="10:11" x14ac:dyDescent="0.25">
      <c r="J8953" t="s">
        <v>2554</v>
      </c>
      <c r="K8953" t="s">
        <v>11863</v>
      </c>
    </row>
    <row r="8954" spans="10:11" x14ac:dyDescent="0.25">
      <c r="J8954" t="s">
        <v>2554</v>
      </c>
      <c r="K8954" t="s">
        <v>11864</v>
      </c>
    </row>
    <row r="8955" spans="10:11" x14ac:dyDescent="0.25">
      <c r="J8955" t="s">
        <v>2554</v>
      </c>
      <c r="K8955" t="s">
        <v>11865</v>
      </c>
    </row>
    <row r="8956" spans="10:11" x14ac:dyDescent="0.25">
      <c r="J8956" t="s">
        <v>2554</v>
      </c>
      <c r="K8956" t="s">
        <v>11866</v>
      </c>
    </row>
    <row r="8957" spans="10:11" x14ac:dyDescent="0.25">
      <c r="J8957" t="s">
        <v>2554</v>
      </c>
      <c r="K8957" t="s">
        <v>11867</v>
      </c>
    </row>
    <row r="8958" spans="10:11" x14ac:dyDescent="0.25">
      <c r="J8958" t="s">
        <v>2868</v>
      </c>
      <c r="K8958" t="s">
        <v>11868</v>
      </c>
    </row>
    <row r="8959" spans="10:11" x14ac:dyDescent="0.25">
      <c r="J8959" t="s">
        <v>2053</v>
      </c>
      <c r="K8959" t="s">
        <v>11869</v>
      </c>
    </row>
    <row r="8960" spans="10:11" x14ac:dyDescent="0.25">
      <c r="J8960" t="s">
        <v>2053</v>
      </c>
      <c r="K8960" t="s">
        <v>11870</v>
      </c>
    </row>
    <row r="8961" spans="10:11" x14ac:dyDescent="0.25">
      <c r="J8961" t="s">
        <v>2053</v>
      </c>
      <c r="K8961" t="s">
        <v>11871</v>
      </c>
    </row>
    <row r="8962" spans="10:11" x14ac:dyDescent="0.25">
      <c r="J8962" t="s">
        <v>2053</v>
      </c>
      <c r="K8962" t="s">
        <v>11872</v>
      </c>
    </row>
    <row r="8963" spans="10:11" x14ac:dyDescent="0.25">
      <c r="J8963" t="s">
        <v>2053</v>
      </c>
      <c r="K8963" t="s">
        <v>11873</v>
      </c>
    </row>
    <row r="8964" spans="10:11" x14ac:dyDescent="0.25">
      <c r="J8964" t="s">
        <v>2053</v>
      </c>
      <c r="K8964" t="s">
        <v>11874</v>
      </c>
    </row>
    <row r="8965" spans="10:11" x14ac:dyDescent="0.25">
      <c r="J8965" t="s">
        <v>2053</v>
      </c>
      <c r="K8965" t="s">
        <v>11875</v>
      </c>
    </row>
    <row r="8966" spans="10:11" x14ac:dyDescent="0.25">
      <c r="J8966" t="s">
        <v>2053</v>
      </c>
      <c r="K8966" t="s">
        <v>11876</v>
      </c>
    </row>
    <row r="8967" spans="10:11" x14ac:dyDescent="0.25">
      <c r="J8967" t="s">
        <v>2053</v>
      </c>
      <c r="K8967" t="s">
        <v>11877</v>
      </c>
    </row>
    <row r="8968" spans="10:11" x14ac:dyDescent="0.25">
      <c r="J8968" t="s">
        <v>2053</v>
      </c>
      <c r="K8968" t="s">
        <v>11878</v>
      </c>
    </row>
    <row r="8969" spans="10:11" x14ac:dyDescent="0.25">
      <c r="J8969" t="s">
        <v>2053</v>
      </c>
      <c r="K8969" t="s">
        <v>11879</v>
      </c>
    </row>
    <row r="8970" spans="10:11" x14ac:dyDescent="0.25">
      <c r="J8970" t="s">
        <v>2053</v>
      </c>
      <c r="K8970" t="s">
        <v>11880</v>
      </c>
    </row>
    <row r="8971" spans="10:11" x14ac:dyDescent="0.25">
      <c r="J8971" t="s">
        <v>2053</v>
      </c>
      <c r="K8971" t="s">
        <v>11881</v>
      </c>
    </row>
    <row r="8972" spans="10:11" x14ac:dyDescent="0.25">
      <c r="J8972" t="s">
        <v>2053</v>
      </c>
      <c r="K8972" t="s">
        <v>11882</v>
      </c>
    </row>
    <row r="8973" spans="10:11" x14ac:dyDescent="0.25">
      <c r="J8973" t="s">
        <v>2053</v>
      </c>
      <c r="K8973" t="s">
        <v>11883</v>
      </c>
    </row>
    <row r="8974" spans="10:11" x14ac:dyDescent="0.25">
      <c r="J8974" t="s">
        <v>2053</v>
      </c>
      <c r="K8974" t="s">
        <v>11884</v>
      </c>
    </row>
    <row r="8975" spans="10:11" x14ac:dyDescent="0.25">
      <c r="J8975" t="s">
        <v>2053</v>
      </c>
      <c r="K8975" t="s">
        <v>11885</v>
      </c>
    </row>
    <row r="8976" spans="10:11" x14ac:dyDescent="0.25">
      <c r="J8976" t="s">
        <v>2053</v>
      </c>
      <c r="K8976" t="s">
        <v>11886</v>
      </c>
    </row>
    <row r="8977" spans="10:11" x14ac:dyDescent="0.25">
      <c r="J8977" t="s">
        <v>2053</v>
      </c>
      <c r="K8977" t="s">
        <v>11887</v>
      </c>
    </row>
    <row r="8978" spans="10:11" x14ac:dyDescent="0.25">
      <c r="J8978" t="s">
        <v>2053</v>
      </c>
      <c r="K8978" t="s">
        <v>11888</v>
      </c>
    </row>
    <row r="8979" spans="10:11" x14ac:dyDescent="0.25">
      <c r="J8979" t="s">
        <v>2053</v>
      </c>
      <c r="K8979" t="s">
        <v>11889</v>
      </c>
    </row>
    <row r="8980" spans="10:11" x14ac:dyDescent="0.25">
      <c r="J8980" t="s">
        <v>2053</v>
      </c>
      <c r="K8980" t="s">
        <v>11890</v>
      </c>
    </row>
    <row r="8981" spans="10:11" x14ac:dyDescent="0.25">
      <c r="J8981" t="s">
        <v>2053</v>
      </c>
      <c r="K8981" t="s">
        <v>11891</v>
      </c>
    </row>
    <row r="8982" spans="10:11" x14ac:dyDescent="0.25">
      <c r="J8982" t="s">
        <v>2053</v>
      </c>
      <c r="K8982" t="s">
        <v>11892</v>
      </c>
    </row>
    <row r="8983" spans="10:11" x14ac:dyDescent="0.25">
      <c r="J8983" t="s">
        <v>2053</v>
      </c>
      <c r="K8983" t="s">
        <v>11893</v>
      </c>
    </row>
    <row r="8984" spans="10:11" x14ac:dyDescent="0.25">
      <c r="J8984" t="s">
        <v>2053</v>
      </c>
      <c r="K8984" t="s">
        <v>11894</v>
      </c>
    </row>
    <row r="8985" spans="10:11" x14ac:dyDescent="0.25">
      <c r="J8985" t="s">
        <v>2053</v>
      </c>
      <c r="K8985" t="s">
        <v>11895</v>
      </c>
    </row>
    <row r="8986" spans="10:11" x14ac:dyDescent="0.25">
      <c r="J8986" t="s">
        <v>2053</v>
      </c>
      <c r="K8986" t="s">
        <v>11896</v>
      </c>
    </row>
    <row r="8987" spans="10:11" x14ac:dyDescent="0.25">
      <c r="J8987" t="s">
        <v>2053</v>
      </c>
      <c r="K8987" t="s">
        <v>11897</v>
      </c>
    </row>
    <row r="8988" spans="10:11" x14ac:dyDescent="0.25">
      <c r="J8988" t="s">
        <v>2054</v>
      </c>
      <c r="K8988" t="s">
        <v>11898</v>
      </c>
    </row>
    <row r="8989" spans="10:11" x14ac:dyDescent="0.25">
      <c r="J8989" t="s">
        <v>2054</v>
      </c>
      <c r="K8989" t="s">
        <v>11899</v>
      </c>
    </row>
    <row r="8990" spans="10:11" x14ac:dyDescent="0.25">
      <c r="J8990" t="s">
        <v>2054</v>
      </c>
      <c r="K8990" t="s">
        <v>11900</v>
      </c>
    </row>
    <row r="8991" spans="10:11" x14ac:dyDescent="0.25">
      <c r="J8991" t="s">
        <v>2054</v>
      </c>
      <c r="K8991" t="s">
        <v>11901</v>
      </c>
    </row>
    <row r="8992" spans="10:11" x14ac:dyDescent="0.25">
      <c r="J8992" t="s">
        <v>2054</v>
      </c>
      <c r="K8992" t="s">
        <v>11902</v>
      </c>
    </row>
    <row r="8993" spans="10:11" x14ac:dyDescent="0.25">
      <c r="J8993" t="s">
        <v>2054</v>
      </c>
      <c r="K8993" t="s">
        <v>11903</v>
      </c>
    </row>
    <row r="8994" spans="10:11" x14ac:dyDescent="0.25">
      <c r="J8994" t="s">
        <v>2054</v>
      </c>
      <c r="K8994" t="s">
        <v>11904</v>
      </c>
    </row>
    <row r="8995" spans="10:11" x14ac:dyDescent="0.25">
      <c r="J8995" t="s">
        <v>2054</v>
      </c>
      <c r="K8995" t="s">
        <v>11905</v>
      </c>
    </row>
    <row r="8996" spans="10:11" x14ac:dyDescent="0.25">
      <c r="J8996" t="s">
        <v>2054</v>
      </c>
      <c r="K8996" t="s">
        <v>11906</v>
      </c>
    </row>
    <row r="8997" spans="10:11" x14ac:dyDescent="0.25">
      <c r="J8997" t="s">
        <v>2054</v>
      </c>
      <c r="K8997" t="s">
        <v>11907</v>
      </c>
    </row>
    <row r="8998" spans="10:11" x14ac:dyDescent="0.25">
      <c r="J8998" t="s">
        <v>2054</v>
      </c>
      <c r="K8998" t="s">
        <v>11908</v>
      </c>
    </row>
    <row r="8999" spans="10:11" x14ac:dyDescent="0.25">
      <c r="J8999" t="s">
        <v>2054</v>
      </c>
      <c r="K8999" t="s">
        <v>11909</v>
      </c>
    </row>
    <row r="9000" spans="10:11" x14ac:dyDescent="0.25">
      <c r="J9000" t="s">
        <v>2054</v>
      </c>
      <c r="K9000" t="s">
        <v>11910</v>
      </c>
    </row>
    <row r="9001" spans="10:11" x14ac:dyDescent="0.25">
      <c r="J9001" t="s">
        <v>2054</v>
      </c>
      <c r="K9001" t="s">
        <v>11911</v>
      </c>
    </row>
    <row r="9002" spans="10:11" x14ac:dyDescent="0.25">
      <c r="J9002" t="s">
        <v>2054</v>
      </c>
      <c r="K9002" t="s">
        <v>11912</v>
      </c>
    </row>
    <row r="9003" spans="10:11" x14ac:dyDescent="0.25">
      <c r="J9003" t="s">
        <v>2054</v>
      </c>
      <c r="K9003" t="s">
        <v>11913</v>
      </c>
    </row>
    <row r="9004" spans="10:11" x14ac:dyDescent="0.25">
      <c r="J9004" t="s">
        <v>2054</v>
      </c>
      <c r="K9004" t="s">
        <v>11914</v>
      </c>
    </row>
    <row r="9005" spans="10:11" x14ac:dyDescent="0.25">
      <c r="J9005" t="s">
        <v>2054</v>
      </c>
      <c r="K9005" t="s">
        <v>11915</v>
      </c>
    </row>
    <row r="9006" spans="10:11" x14ac:dyDescent="0.25">
      <c r="J9006" t="s">
        <v>2054</v>
      </c>
      <c r="K9006" t="s">
        <v>11916</v>
      </c>
    </row>
    <row r="9007" spans="10:11" x14ac:dyDescent="0.25">
      <c r="J9007" t="s">
        <v>2054</v>
      </c>
      <c r="K9007" t="s">
        <v>11917</v>
      </c>
    </row>
    <row r="9008" spans="10:11" x14ac:dyDescent="0.25">
      <c r="J9008" t="s">
        <v>2054</v>
      </c>
      <c r="K9008" t="s">
        <v>11918</v>
      </c>
    </row>
    <row r="9009" spans="10:11" x14ac:dyDescent="0.25">
      <c r="J9009" t="s">
        <v>2054</v>
      </c>
      <c r="K9009" t="s">
        <v>11919</v>
      </c>
    </row>
    <row r="9010" spans="10:11" x14ac:dyDescent="0.25">
      <c r="J9010" t="s">
        <v>2054</v>
      </c>
      <c r="K9010" t="s">
        <v>11920</v>
      </c>
    </row>
    <row r="9011" spans="10:11" x14ac:dyDescent="0.25">
      <c r="J9011" t="s">
        <v>2054</v>
      </c>
      <c r="K9011" t="s">
        <v>11921</v>
      </c>
    </row>
    <row r="9012" spans="10:11" x14ac:dyDescent="0.25">
      <c r="J9012" t="s">
        <v>2054</v>
      </c>
      <c r="K9012" t="s">
        <v>11922</v>
      </c>
    </row>
    <row r="9013" spans="10:11" x14ac:dyDescent="0.25">
      <c r="J9013" t="s">
        <v>2054</v>
      </c>
      <c r="K9013" t="s">
        <v>11923</v>
      </c>
    </row>
    <row r="9014" spans="10:11" x14ac:dyDescent="0.25">
      <c r="J9014" t="s">
        <v>2054</v>
      </c>
      <c r="K9014" t="s">
        <v>11924</v>
      </c>
    </row>
    <row r="9015" spans="10:11" x14ac:dyDescent="0.25">
      <c r="J9015" t="s">
        <v>2054</v>
      </c>
      <c r="K9015" t="s">
        <v>11925</v>
      </c>
    </row>
    <row r="9016" spans="10:11" x14ac:dyDescent="0.25">
      <c r="J9016" t="s">
        <v>2054</v>
      </c>
      <c r="K9016" t="s">
        <v>11926</v>
      </c>
    </row>
    <row r="9017" spans="10:11" x14ac:dyDescent="0.25">
      <c r="J9017" t="s">
        <v>2054</v>
      </c>
      <c r="K9017" t="s">
        <v>11927</v>
      </c>
    </row>
    <row r="9018" spans="10:11" x14ac:dyDescent="0.25">
      <c r="J9018" t="s">
        <v>2054</v>
      </c>
      <c r="K9018" t="s">
        <v>11928</v>
      </c>
    </row>
    <row r="9019" spans="10:11" x14ac:dyDescent="0.25">
      <c r="J9019" t="s">
        <v>2054</v>
      </c>
      <c r="K9019" t="s">
        <v>11929</v>
      </c>
    </row>
    <row r="9020" spans="10:11" x14ac:dyDescent="0.25">
      <c r="J9020" t="s">
        <v>2054</v>
      </c>
      <c r="K9020" t="s">
        <v>11930</v>
      </c>
    </row>
    <row r="9021" spans="10:11" x14ac:dyDescent="0.25">
      <c r="J9021" t="s">
        <v>2054</v>
      </c>
      <c r="K9021" t="s">
        <v>11931</v>
      </c>
    </row>
    <row r="9022" spans="10:11" x14ac:dyDescent="0.25">
      <c r="J9022" t="s">
        <v>2054</v>
      </c>
      <c r="K9022" t="s">
        <v>11932</v>
      </c>
    </row>
    <row r="9023" spans="10:11" x14ac:dyDescent="0.25">
      <c r="J9023" t="s">
        <v>2054</v>
      </c>
      <c r="K9023" t="s">
        <v>11933</v>
      </c>
    </row>
    <row r="9024" spans="10:11" x14ac:dyDescent="0.25">
      <c r="J9024" t="s">
        <v>2054</v>
      </c>
      <c r="K9024" t="s">
        <v>11934</v>
      </c>
    </row>
    <row r="9025" spans="10:11" x14ac:dyDescent="0.25">
      <c r="J9025" t="s">
        <v>2054</v>
      </c>
      <c r="K9025" t="s">
        <v>11935</v>
      </c>
    </row>
    <row r="9026" spans="10:11" x14ac:dyDescent="0.25">
      <c r="J9026" t="s">
        <v>2054</v>
      </c>
      <c r="K9026" t="s">
        <v>11936</v>
      </c>
    </row>
    <row r="9027" spans="10:11" x14ac:dyDescent="0.25">
      <c r="J9027" t="s">
        <v>2054</v>
      </c>
      <c r="K9027" t="s">
        <v>11937</v>
      </c>
    </row>
    <row r="9028" spans="10:11" x14ac:dyDescent="0.25">
      <c r="J9028" t="s">
        <v>2054</v>
      </c>
      <c r="K9028" t="s">
        <v>11938</v>
      </c>
    </row>
    <row r="9029" spans="10:11" x14ac:dyDescent="0.25">
      <c r="J9029" t="s">
        <v>2054</v>
      </c>
      <c r="K9029" t="s">
        <v>11939</v>
      </c>
    </row>
    <row r="9030" spans="10:11" x14ac:dyDescent="0.25">
      <c r="J9030" t="s">
        <v>2054</v>
      </c>
      <c r="K9030" t="s">
        <v>11940</v>
      </c>
    </row>
    <row r="9031" spans="10:11" x14ac:dyDescent="0.25">
      <c r="J9031" t="s">
        <v>2054</v>
      </c>
      <c r="K9031" t="s">
        <v>11941</v>
      </c>
    </row>
    <row r="9032" spans="10:11" x14ac:dyDescent="0.25">
      <c r="J9032" t="s">
        <v>2054</v>
      </c>
      <c r="K9032" t="s">
        <v>11942</v>
      </c>
    </row>
    <row r="9033" spans="10:11" x14ac:dyDescent="0.25">
      <c r="J9033" t="s">
        <v>2054</v>
      </c>
      <c r="K9033" t="s">
        <v>11943</v>
      </c>
    </row>
    <row r="9034" spans="10:11" x14ac:dyDescent="0.25">
      <c r="J9034" t="s">
        <v>2054</v>
      </c>
      <c r="K9034" t="s">
        <v>11944</v>
      </c>
    </row>
    <row r="9035" spans="10:11" x14ac:dyDescent="0.25">
      <c r="J9035" t="s">
        <v>2054</v>
      </c>
      <c r="K9035" t="s">
        <v>11945</v>
      </c>
    </row>
    <row r="9036" spans="10:11" x14ac:dyDescent="0.25">
      <c r="J9036" t="s">
        <v>2054</v>
      </c>
      <c r="K9036" t="s">
        <v>11946</v>
      </c>
    </row>
    <row r="9037" spans="10:11" x14ac:dyDescent="0.25">
      <c r="J9037" t="s">
        <v>2054</v>
      </c>
      <c r="K9037" t="s">
        <v>11947</v>
      </c>
    </row>
    <row r="9038" spans="10:11" x14ac:dyDescent="0.25">
      <c r="J9038" t="s">
        <v>2054</v>
      </c>
      <c r="K9038" t="s">
        <v>11948</v>
      </c>
    </row>
    <row r="9039" spans="10:11" x14ac:dyDescent="0.25">
      <c r="J9039" t="s">
        <v>2054</v>
      </c>
      <c r="K9039" t="s">
        <v>11949</v>
      </c>
    </row>
    <row r="9040" spans="10:11" x14ac:dyDescent="0.25">
      <c r="J9040" t="s">
        <v>2054</v>
      </c>
      <c r="K9040" t="s">
        <v>11950</v>
      </c>
    </row>
    <row r="9041" spans="10:11" x14ac:dyDescent="0.25">
      <c r="J9041" t="s">
        <v>2054</v>
      </c>
      <c r="K9041" t="s">
        <v>11951</v>
      </c>
    </row>
    <row r="9042" spans="10:11" x14ac:dyDescent="0.25">
      <c r="J9042" t="s">
        <v>2054</v>
      </c>
      <c r="K9042" t="s">
        <v>11952</v>
      </c>
    </row>
    <row r="9043" spans="10:11" x14ac:dyDescent="0.25">
      <c r="J9043" t="s">
        <v>2054</v>
      </c>
      <c r="K9043" t="s">
        <v>11953</v>
      </c>
    </row>
    <row r="9044" spans="10:11" x14ac:dyDescent="0.25">
      <c r="J9044" t="s">
        <v>2054</v>
      </c>
      <c r="K9044" t="s">
        <v>11954</v>
      </c>
    </row>
    <row r="9045" spans="10:11" x14ac:dyDescent="0.25">
      <c r="J9045" t="s">
        <v>2054</v>
      </c>
      <c r="K9045" t="s">
        <v>11955</v>
      </c>
    </row>
    <row r="9046" spans="10:11" x14ac:dyDescent="0.25">
      <c r="J9046" t="s">
        <v>2054</v>
      </c>
      <c r="K9046" t="s">
        <v>11956</v>
      </c>
    </row>
    <row r="9047" spans="10:11" x14ac:dyDescent="0.25">
      <c r="J9047" t="s">
        <v>2054</v>
      </c>
      <c r="K9047" t="s">
        <v>11957</v>
      </c>
    </row>
    <row r="9048" spans="10:11" x14ac:dyDescent="0.25">
      <c r="J9048" t="s">
        <v>2054</v>
      </c>
      <c r="K9048" t="s">
        <v>11958</v>
      </c>
    </row>
    <row r="9049" spans="10:11" x14ac:dyDescent="0.25">
      <c r="J9049" t="s">
        <v>2054</v>
      </c>
      <c r="K9049" t="s">
        <v>11959</v>
      </c>
    </row>
    <row r="9050" spans="10:11" x14ac:dyDescent="0.25">
      <c r="J9050" t="s">
        <v>2054</v>
      </c>
      <c r="K9050" t="s">
        <v>11960</v>
      </c>
    </row>
    <row r="9051" spans="10:11" x14ac:dyDescent="0.25">
      <c r="J9051" t="s">
        <v>2054</v>
      </c>
      <c r="K9051" t="s">
        <v>11961</v>
      </c>
    </row>
    <row r="9052" spans="10:11" x14ac:dyDescent="0.25">
      <c r="J9052" t="s">
        <v>2054</v>
      </c>
      <c r="K9052" t="s">
        <v>11962</v>
      </c>
    </row>
    <row r="9053" spans="10:11" x14ac:dyDescent="0.25">
      <c r="J9053" t="s">
        <v>2054</v>
      </c>
      <c r="K9053" t="s">
        <v>11963</v>
      </c>
    </row>
    <row r="9054" spans="10:11" x14ac:dyDescent="0.25">
      <c r="J9054" t="s">
        <v>2054</v>
      </c>
      <c r="K9054" t="s">
        <v>11964</v>
      </c>
    </row>
    <row r="9055" spans="10:11" x14ac:dyDescent="0.25">
      <c r="J9055" t="s">
        <v>2054</v>
      </c>
      <c r="K9055" t="s">
        <v>11965</v>
      </c>
    </row>
    <row r="9056" spans="10:11" x14ac:dyDescent="0.25">
      <c r="J9056" t="s">
        <v>2054</v>
      </c>
      <c r="K9056" t="s">
        <v>11966</v>
      </c>
    </row>
    <row r="9057" spans="10:11" x14ac:dyDescent="0.25">
      <c r="J9057" t="s">
        <v>2054</v>
      </c>
      <c r="K9057" t="s">
        <v>11967</v>
      </c>
    </row>
    <row r="9058" spans="10:11" x14ac:dyDescent="0.25">
      <c r="J9058" t="s">
        <v>2054</v>
      </c>
      <c r="K9058" t="s">
        <v>11968</v>
      </c>
    </row>
    <row r="9059" spans="10:11" x14ac:dyDescent="0.25">
      <c r="J9059" t="s">
        <v>2054</v>
      </c>
      <c r="K9059" t="s">
        <v>11969</v>
      </c>
    </row>
    <row r="9060" spans="10:11" x14ac:dyDescent="0.25">
      <c r="J9060" t="s">
        <v>2054</v>
      </c>
      <c r="K9060" t="s">
        <v>11970</v>
      </c>
    </row>
    <row r="9061" spans="10:11" x14ac:dyDescent="0.25">
      <c r="J9061" t="s">
        <v>2054</v>
      </c>
      <c r="K9061" t="s">
        <v>11971</v>
      </c>
    </row>
    <row r="9062" spans="10:11" x14ac:dyDescent="0.25">
      <c r="J9062" t="s">
        <v>2054</v>
      </c>
      <c r="K9062" t="s">
        <v>11972</v>
      </c>
    </row>
    <row r="9063" spans="10:11" x14ac:dyDescent="0.25">
      <c r="J9063" t="s">
        <v>2054</v>
      </c>
      <c r="K9063" t="s">
        <v>11973</v>
      </c>
    </row>
    <row r="9064" spans="10:11" x14ac:dyDescent="0.25">
      <c r="J9064" t="s">
        <v>2054</v>
      </c>
      <c r="K9064" t="s">
        <v>11974</v>
      </c>
    </row>
    <row r="9065" spans="10:11" x14ac:dyDescent="0.25">
      <c r="J9065" t="s">
        <v>2054</v>
      </c>
      <c r="K9065" t="s">
        <v>11975</v>
      </c>
    </row>
    <row r="9066" spans="10:11" x14ac:dyDescent="0.25">
      <c r="J9066" t="s">
        <v>2054</v>
      </c>
      <c r="K9066" t="s">
        <v>11976</v>
      </c>
    </row>
    <row r="9067" spans="10:11" x14ac:dyDescent="0.25">
      <c r="J9067" t="s">
        <v>2054</v>
      </c>
      <c r="K9067" t="s">
        <v>11977</v>
      </c>
    </row>
    <row r="9068" spans="10:11" x14ac:dyDescent="0.25">
      <c r="J9068" t="s">
        <v>2054</v>
      </c>
      <c r="K9068" t="s">
        <v>11978</v>
      </c>
    </row>
    <row r="9069" spans="10:11" x14ac:dyDescent="0.25">
      <c r="J9069" t="s">
        <v>2054</v>
      </c>
      <c r="K9069" t="s">
        <v>11979</v>
      </c>
    </row>
    <row r="9070" spans="10:11" x14ac:dyDescent="0.25">
      <c r="J9070" t="s">
        <v>424</v>
      </c>
      <c r="K9070" t="s">
        <v>11980</v>
      </c>
    </row>
    <row r="9071" spans="10:11" x14ac:dyDescent="0.25">
      <c r="J9071" t="s">
        <v>424</v>
      </c>
      <c r="K9071" t="s">
        <v>11981</v>
      </c>
    </row>
    <row r="9072" spans="10:11" x14ac:dyDescent="0.25">
      <c r="J9072" t="s">
        <v>424</v>
      </c>
      <c r="K9072" t="s">
        <v>11982</v>
      </c>
    </row>
    <row r="9073" spans="10:11" x14ac:dyDescent="0.25">
      <c r="J9073" t="s">
        <v>424</v>
      </c>
      <c r="K9073" t="s">
        <v>11983</v>
      </c>
    </row>
    <row r="9074" spans="10:11" x14ac:dyDescent="0.25">
      <c r="J9074" t="s">
        <v>424</v>
      </c>
      <c r="K9074" t="s">
        <v>11984</v>
      </c>
    </row>
    <row r="9075" spans="10:11" x14ac:dyDescent="0.25">
      <c r="J9075" t="s">
        <v>424</v>
      </c>
      <c r="K9075" t="s">
        <v>11985</v>
      </c>
    </row>
    <row r="9076" spans="10:11" x14ac:dyDescent="0.25">
      <c r="J9076" t="s">
        <v>424</v>
      </c>
      <c r="K9076" t="s">
        <v>11986</v>
      </c>
    </row>
    <row r="9077" spans="10:11" x14ac:dyDescent="0.25">
      <c r="J9077" t="s">
        <v>424</v>
      </c>
      <c r="K9077" t="s">
        <v>11987</v>
      </c>
    </row>
    <row r="9078" spans="10:11" x14ac:dyDescent="0.25">
      <c r="J9078" t="s">
        <v>424</v>
      </c>
      <c r="K9078" t="s">
        <v>11988</v>
      </c>
    </row>
    <row r="9079" spans="10:11" x14ac:dyDescent="0.25">
      <c r="J9079" t="s">
        <v>424</v>
      </c>
      <c r="K9079" t="s">
        <v>11989</v>
      </c>
    </row>
    <row r="9080" spans="10:11" x14ac:dyDescent="0.25">
      <c r="J9080" t="s">
        <v>424</v>
      </c>
      <c r="K9080" t="s">
        <v>11990</v>
      </c>
    </row>
    <row r="9081" spans="10:11" x14ac:dyDescent="0.25">
      <c r="J9081" t="s">
        <v>425</v>
      </c>
      <c r="K9081" t="s">
        <v>11991</v>
      </c>
    </row>
    <row r="9082" spans="10:11" x14ac:dyDescent="0.25">
      <c r="J9082" t="s">
        <v>425</v>
      </c>
      <c r="K9082" t="s">
        <v>11992</v>
      </c>
    </row>
    <row r="9083" spans="10:11" x14ac:dyDescent="0.25">
      <c r="J9083" t="s">
        <v>425</v>
      </c>
      <c r="K9083" t="s">
        <v>11993</v>
      </c>
    </row>
    <row r="9084" spans="10:11" x14ac:dyDescent="0.25">
      <c r="J9084" t="s">
        <v>425</v>
      </c>
      <c r="K9084" t="s">
        <v>11994</v>
      </c>
    </row>
    <row r="9085" spans="10:11" x14ac:dyDescent="0.25">
      <c r="J9085" t="s">
        <v>425</v>
      </c>
      <c r="K9085" t="s">
        <v>11995</v>
      </c>
    </row>
    <row r="9086" spans="10:11" x14ac:dyDescent="0.25">
      <c r="J9086" t="s">
        <v>425</v>
      </c>
      <c r="K9086" t="s">
        <v>11996</v>
      </c>
    </row>
    <row r="9087" spans="10:11" x14ac:dyDescent="0.25">
      <c r="J9087" t="s">
        <v>425</v>
      </c>
      <c r="K9087" t="s">
        <v>11997</v>
      </c>
    </row>
    <row r="9088" spans="10:11" x14ac:dyDescent="0.25">
      <c r="J9088" t="s">
        <v>425</v>
      </c>
      <c r="K9088" t="s">
        <v>11998</v>
      </c>
    </row>
    <row r="9089" spans="10:11" x14ac:dyDescent="0.25">
      <c r="J9089" t="s">
        <v>425</v>
      </c>
      <c r="K9089" t="s">
        <v>11999</v>
      </c>
    </row>
    <row r="9090" spans="10:11" x14ac:dyDescent="0.25">
      <c r="J9090" t="s">
        <v>425</v>
      </c>
      <c r="K9090" t="s">
        <v>12000</v>
      </c>
    </row>
    <row r="9091" spans="10:11" x14ac:dyDescent="0.25">
      <c r="J9091" t="s">
        <v>2120</v>
      </c>
      <c r="K9091" t="s">
        <v>12001</v>
      </c>
    </row>
    <row r="9092" spans="10:11" x14ac:dyDescent="0.25">
      <c r="J9092" t="s">
        <v>2120</v>
      </c>
      <c r="K9092" t="s">
        <v>12002</v>
      </c>
    </row>
    <row r="9093" spans="10:11" x14ac:dyDescent="0.25">
      <c r="J9093" t="s">
        <v>2120</v>
      </c>
      <c r="K9093" t="s">
        <v>12003</v>
      </c>
    </row>
    <row r="9094" spans="10:11" x14ac:dyDescent="0.25">
      <c r="J9094" t="s">
        <v>2120</v>
      </c>
      <c r="K9094" t="s">
        <v>12004</v>
      </c>
    </row>
    <row r="9095" spans="10:11" x14ac:dyDescent="0.25">
      <c r="J9095" t="s">
        <v>2120</v>
      </c>
      <c r="K9095" t="s">
        <v>12005</v>
      </c>
    </row>
    <row r="9096" spans="10:11" x14ac:dyDescent="0.25">
      <c r="J9096" t="s">
        <v>2120</v>
      </c>
      <c r="K9096" t="s">
        <v>12006</v>
      </c>
    </row>
    <row r="9097" spans="10:11" x14ac:dyDescent="0.25">
      <c r="J9097" t="s">
        <v>2120</v>
      </c>
      <c r="K9097" t="s">
        <v>12007</v>
      </c>
    </row>
    <row r="9098" spans="10:11" x14ac:dyDescent="0.25">
      <c r="J9098" t="s">
        <v>2120</v>
      </c>
      <c r="K9098" t="s">
        <v>12008</v>
      </c>
    </row>
    <row r="9099" spans="10:11" x14ac:dyDescent="0.25">
      <c r="J9099" t="s">
        <v>2120</v>
      </c>
      <c r="K9099" t="s">
        <v>12009</v>
      </c>
    </row>
    <row r="9100" spans="10:11" x14ac:dyDescent="0.25">
      <c r="J9100" t="s">
        <v>2120</v>
      </c>
      <c r="K9100" t="s">
        <v>12010</v>
      </c>
    </row>
    <row r="9101" spans="10:11" x14ac:dyDescent="0.25">
      <c r="J9101" t="s">
        <v>2120</v>
      </c>
      <c r="K9101" t="s">
        <v>12011</v>
      </c>
    </row>
    <row r="9102" spans="10:11" x14ac:dyDescent="0.25">
      <c r="J9102" t="s">
        <v>2120</v>
      </c>
      <c r="K9102" t="s">
        <v>12012</v>
      </c>
    </row>
    <row r="9103" spans="10:11" x14ac:dyDescent="0.25">
      <c r="J9103" t="s">
        <v>2120</v>
      </c>
      <c r="K9103" t="s">
        <v>12013</v>
      </c>
    </row>
    <row r="9104" spans="10:11" x14ac:dyDescent="0.25">
      <c r="J9104" t="s">
        <v>2120</v>
      </c>
      <c r="K9104" t="s">
        <v>12014</v>
      </c>
    </row>
    <row r="9105" spans="10:11" x14ac:dyDescent="0.25">
      <c r="J9105" t="s">
        <v>2120</v>
      </c>
      <c r="K9105" t="s">
        <v>12015</v>
      </c>
    </row>
    <row r="9106" spans="10:11" x14ac:dyDescent="0.25">
      <c r="J9106" t="s">
        <v>2120</v>
      </c>
      <c r="K9106" t="s">
        <v>12016</v>
      </c>
    </row>
    <row r="9107" spans="10:11" x14ac:dyDescent="0.25">
      <c r="J9107" t="s">
        <v>2120</v>
      </c>
      <c r="K9107" t="s">
        <v>12017</v>
      </c>
    </row>
    <row r="9108" spans="10:11" x14ac:dyDescent="0.25">
      <c r="J9108" t="s">
        <v>2120</v>
      </c>
      <c r="K9108" t="s">
        <v>12018</v>
      </c>
    </row>
    <row r="9109" spans="10:11" x14ac:dyDescent="0.25">
      <c r="J9109" t="s">
        <v>2120</v>
      </c>
      <c r="K9109" t="s">
        <v>12019</v>
      </c>
    </row>
    <row r="9110" spans="10:11" x14ac:dyDescent="0.25">
      <c r="J9110" t="s">
        <v>2120</v>
      </c>
      <c r="K9110" t="s">
        <v>12020</v>
      </c>
    </row>
    <row r="9111" spans="10:11" x14ac:dyDescent="0.25">
      <c r="J9111" t="s">
        <v>2120</v>
      </c>
      <c r="K9111" t="s">
        <v>12021</v>
      </c>
    </row>
    <row r="9112" spans="10:11" x14ac:dyDescent="0.25">
      <c r="J9112" t="s">
        <v>2120</v>
      </c>
      <c r="K9112" t="s">
        <v>12022</v>
      </c>
    </row>
    <row r="9113" spans="10:11" x14ac:dyDescent="0.25">
      <c r="J9113" t="s">
        <v>2120</v>
      </c>
      <c r="K9113" t="s">
        <v>12023</v>
      </c>
    </row>
    <row r="9114" spans="10:11" x14ac:dyDescent="0.25">
      <c r="J9114" t="s">
        <v>2120</v>
      </c>
      <c r="K9114" t="s">
        <v>12024</v>
      </c>
    </row>
    <row r="9115" spans="10:11" x14ac:dyDescent="0.25">
      <c r="J9115" t="s">
        <v>2120</v>
      </c>
      <c r="K9115" t="s">
        <v>12025</v>
      </c>
    </row>
    <row r="9116" spans="10:11" x14ac:dyDescent="0.25">
      <c r="J9116" t="s">
        <v>2120</v>
      </c>
      <c r="K9116" t="s">
        <v>12026</v>
      </c>
    </row>
    <row r="9117" spans="10:11" x14ac:dyDescent="0.25">
      <c r="J9117" t="s">
        <v>2120</v>
      </c>
      <c r="K9117" t="s">
        <v>12027</v>
      </c>
    </row>
    <row r="9118" spans="10:11" x14ac:dyDescent="0.25">
      <c r="J9118" t="s">
        <v>2120</v>
      </c>
      <c r="K9118" t="s">
        <v>12028</v>
      </c>
    </row>
    <row r="9119" spans="10:11" x14ac:dyDescent="0.25">
      <c r="J9119" t="s">
        <v>2120</v>
      </c>
      <c r="K9119" t="s">
        <v>12029</v>
      </c>
    </row>
    <row r="9120" spans="10:11" x14ac:dyDescent="0.25">
      <c r="J9120" t="s">
        <v>2120</v>
      </c>
      <c r="K9120" t="s">
        <v>12030</v>
      </c>
    </row>
    <row r="9121" spans="10:11" x14ac:dyDescent="0.25">
      <c r="J9121" t="s">
        <v>2120</v>
      </c>
      <c r="K9121" t="s">
        <v>12031</v>
      </c>
    </row>
    <row r="9122" spans="10:11" x14ac:dyDescent="0.25">
      <c r="J9122" t="s">
        <v>2120</v>
      </c>
      <c r="K9122" t="s">
        <v>12032</v>
      </c>
    </row>
    <row r="9123" spans="10:11" x14ac:dyDescent="0.25">
      <c r="J9123" t="s">
        <v>2120</v>
      </c>
      <c r="K9123" t="s">
        <v>12033</v>
      </c>
    </row>
    <row r="9124" spans="10:11" x14ac:dyDescent="0.25">
      <c r="J9124" t="s">
        <v>2120</v>
      </c>
      <c r="K9124" t="s">
        <v>12034</v>
      </c>
    </row>
    <row r="9125" spans="10:11" x14ac:dyDescent="0.25">
      <c r="J9125" t="s">
        <v>2120</v>
      </c>
      <c r="K9125" t="s">
        <v>12035</v>
      </c>
    </row>
    <row r="9126" spans="10:11" x14ac:dyDescent="0.25">
      <c r="J9126" t="s">
        <v>2120</v>
      </c>
      <c r="K9126" t="s">
        <v>12036</v>
      </c>
    </row>
    <row r="9127" spans="10:11" x14ac:dyDescent="0.25">
      <c r="J9127" t="s">
        <v>2120</v>
      </c>
      <c r="K9127" t="s">
        <v>12037</v>
      </c>
    </row>
    <row r="9128" spans="10:11" x14ac:dyDescent="0.25">
      <c r="J9128" t="s">
        <v>2120</v>
      </c>
      <c r="K9128" t="s">
        <v>12038</v>
      </c>
    </row>
    <row r="9129" spans="10:11" x14ac:dyDescent="0.25">
      <c r="J9129" t="s">
        <v>2120</v>
      </c>
      <c r="K9129" t="s">
        <v>12039</v>
      </c>
    </row>
    <row r="9130" spans="10:11" x14ac:dyDescent="0.25">
      <c r="J9130" t="s">
        <v>2120</v>
      </c>
      <c r="K9130" t="s">
        <v>12040</v>
      </c>
    </row>
    <row r="9131" spans="10:11" x14ac:dyDescent="0.25">
      <c r="J9131" t="s">
        <v>2120</v>
      </c>
      <c r="K9131" t="s">
        <v>12041</v>
      </c>
    </row>
    <row r="9132" spans="10:11" x14ac:dyDescent="0.25">
      <c r="J9132" t="s">
        <v>2120</v>
      </c>
      <c r="K9132" t="s">
        <v>12042</v>
      </c>
    </row>
    <row r="9133" spans="10:11" x14ac:dyDescent="0.25">
      <c r="J9133" t="s">
        <v>2120</v>
      </c>
      <c r="K9133" t="s">
        <v>12043</v>
      </c>
    </row>
    <row r="9134" spans="10:11" x14ac:dyDescent="0.25">
      <c r="J9134" t="s">
        <v>2120</v>
      </c>
      <c r="K9134" t="s">
        <v>12044</v>
      </c>
    </row>
    <row r="9135" spans="10:11" x14ac:dyDescent="0.25">
      <c r="J9135" t="s">
        <v>2120</v>
      </c>
      <c r="K9135" t="s">
        <v>12045</v>
      </c>
    </row>
    <row r="9136" spans="10:11" x14ac:dyDescent="0.25">
      <c r="J9136" t="s">
        <v>2120</v>
      </c>
      <c r="K9136" t="s">
        <v>12046</v>
      </c>
    </row>
    <row r="9137" spans="10:11" x14ac:dyDescent="0.25">
      <c r="J9137" t="s">
        <v>2120</v>
      </c>
      <c r="K9137" t="s">
        <v>12047</v>
      </c>
    </row>
    <row r="9138" spans="10:11" x14ac:dyDescent="0.25">
      <c r="J9138" t="s">
        <v>2120</v>
      </c>
      <c r="K9138" t="s">
        <v>12048</v>
      </c>
    </row>
    <row r="9139" spans="10:11" x14ac:dyDescent="0.25">
      <c r="J9139" t="s">
        <v>2120</v>
      </c>
      <c r="K9139" t="s">
        <v>12049</v>
      </c>
    </row>
    <row r="9140" spans="10:11" x14ac:dyDescent="0.25">
      <c r="J9140" t="s">
        <v>2120</v>
      </c>
      <c r="K9140" t="s">
        <v>12050</v>
      </c>
    </row>
    <row r="9141" spans="10:11" x14ac:dyDescent="0.25">
      <c r="J9141" t="s">
        <v>2120</v>
      </c>
      <c r="K9141" t="s">
        <v>12051</v>
      </c>
    </row>
    <row r="9142" spans="10:11" x14ac:dyDescent="0.25">
      <c r="J9142" t="s">
        <v>2120</v>
      </c>
      <c r="K9142" t="s">
        <v>12052</v>
      </c>
    </row>
    <row r="9143" spans="10:11" x14ac:dyDescent="0.25">
      <c r="J9143" t="s">
        <v>2120</v>
      </c>
      <c r="K9143" t="s">
        <v>12053</v>
      </c>
    </row>
    <row r="9144" spans="10:11" x14ac:dyDescent="0.25">
      <c r="J9144" t="s">
        <v>2120</v>
      </c>
      <c r="K9144" t="s">
        <v>12054</v>
      </c>
    </row>
    <row r="9145" spans="10:11" x14ac:dyDescent="0.25">
      <c r="J9145" t="s">
        <v>2120</v>
      </c>
      <c r="K9145" t="s">
        <v>12055</v>
      </c>
    </row>
    <row r="9146" spans="10:11" x14ac:dyDescent="0.25">
      <c r="J9146" t="s">
        <v>2120</v>
      </c>
      <c r="K9146" t="s">
        <v>12056</v>
      </c>
    </row>
    <row r="9147" spans="10:11" x14ac:dyDescent="0.25">
      <c r="J9147" t="s">
        <v>808</v>
      </c>
      <c r="K9147" t="s">
        <v>12057</v>
      </c>
    </row>
    <row r="9148" spans="10:11" x14ac:dyDescent="0.25">
      <c r="J9148" t="s">
        <v>808</v>
      </c>
      <c r="K9148" t="s">
        <v>12058</v>
      </c>
    </row>
    <row r="9149" spans="10:11" x14ac:dyDescent="0.25">
      <c r="J9149" t="s">
        <v>808</v>
      </c>
      <c r="K9149" t="s">
        <v>12059</v>
      </c>
    </row>
    <row r="9150" spans="10:11" x14ac:dyDescent="0.25">
      <c r="J9150" t="s">
        <v>808</v>
      </c>
      <c r="K9150" t="s">
        <v>12060</v>
      </c>
    </row>
    <row r="9151" spans="10:11" x14ac:dyDescent="0.25">
      <c r="J9151" t="s">
        <v>808</v>
      </c>
      <c r="K9151" t="s">
        <v>12061</v>
      </c>
    </row>
    <row r="9152" spans="10:11" x14ac:dyDescent="0.25">
      <c r="J9152" t="s">
        <v>808</v>
      </c>
      <c r="K9152" t="s">
        <v>12062</v>
      </c>
    </row>
    <row r="9153" spans="10:11" x14ac:dyDescent="0.25">
      <c r="J9153" t="s">
        <v>808</v>
      </c>
      <c r="K9153" t="s">
        <v>12063</v>
      </c>
    </row>
    <row r="9154" spans="10:11" x14ac:dyDescent="0.25">
      <c r="J9154" t="s">
        <v>808</v>
      </c>
      <c r="K9154" t="s">
        <v>12064</v>
      </c>
    </row>
    <row r="9155" spans="10:11" x14ac:dyDescent="0.25">
      <c r="J9155" t="s">
        <v>808</v>
      </c>
      <c r="K9155" t="s">
        <v>12065</v>
      </c>
    </row>
    <row r="9156" spans="10:11" x14ac:dyDescent="0.25">
      <c r="J9156" t="s">
        <v>1174</v>
      </c>
      <c r="K9156" t="s">
        <v>12066</v>
      </c>
    </row>
    <row r="9157" spans="10:11" x14ac:dyDescent="0.25">
      <c r="J9157" t="s">
        <v>1174</v>
      </c>
      <c r="K9157" t="s">
        <v>12067</v>
      </c>
    </row>
    <row r="9158" spans="10:11" x14ac:dyDescent="0.25">
      <c r="J9158" t="s">
        <v>1174</v>
      </c>
      <c r="K9158" t="s">
        <v>12068</v>
      </c>
    </row>
    <row r="9159" spans="10:11" x14ac:dyDescent="0.25">
      <c r="J9159" t="s">
        <v>1174</v>
      </c>
      <c r="K9159" t="s">
        <v>12069</v>
      </c>
    </row>
    <row r="9160" spans="10:11" x14ac:dyDescent="0.25">
      <c r="J9160" t="s">
        <v>1174</v>
      </c>
      <c r="K9160" t="s">
        <v>12070</v>
      </c>
    </row>
    <row r="9161" spans="10:11" x14ac:dyDescent="0.25">
      <c r="J9161" t="s">
        <v>1174</v>
      </c>
      <c r="K9161" t="s">
        <v>12071</v>
      </c>
    </row>
    <row r="9162" spans="10:11" x14ac:dyDescent="0.25">
      <c r="J9162" t="s">
        <v>1174</v>
      </c>
      <c r="K9162" t="s">
        <v>12072</v>
      </c>
    </row>
    <row r="9163" spans="10:11" x14ac:dyDescent="0.25">
      <c r="J9163" t="s">
        <v>1174</v>
      </c>
      <c r="K9163" t="s">
        <v>12073</v>
      </c>
    </row>
    <row r="9164" spans="10:11" x14ac:dyDescent="0.25">
      <c r="J9164" t="s">
        <v>1174</v>
      </c>
      <c r="K9164" t="s">
        <v>12074</v>
      </c>
    </row>
    <row r="9165" spans="10:11" x14ac:dyDescent="0.25">
      <c r="J9165" t="s">
        <v>1174</v>
      </c>
      <c r="K9165" t="s">
        <v>12075</v>
      </c>
    </row>
    <row r="9166" spans="10:11" x14ac:dyDescent="0.25">
      <c r="J9166" t="s">
        <v>1174</v>
      </c>
      <c r="K9166" t="s">
        <v>12076</v>
      </c>
    </row>
    <row r="9167" spans="10:11" x14ac:dyDescent="0.25">
      <c r="J9167" t="s">
        <v>1174</v>
      </c>
      <c r="K9167" t="s">
        <v>12077</v>
      </c>
    </row>
    <row r="9168" spans="10:11" x14ac:dyDescent="0.25">
      <c r="J9168" t="s">
        <v>1174</v>
      </c>
      <c r="K9168" t="s">
        <v>12078</v>
      </c>
    </row>
    <row r="9169" spans="10:11" x14ac:dyDescent="0.25">
      <c r="J9169" t="s">
        <v>1174</v>
      </c>
      <c r="K9169" t="s">
        <v>12079</v>
      </c>
    </row>
    <row r="9170" spans="10:11" x14ac:dyDescent="0.25">
      <c r="J9170" t="s">
        <v>1174</v>
      </c>
      <c r="K9170" t="s">
        <v>12080</v>
      </c>
    </row>
    <row r="9171" spans="10:11" x14ac:dyDescent="0.25">
      <c r="J9171" t="s">
        <v>1174</v>
      </c>
      <c r="K9171" t="s">
        <v>12081</v>
      </c>
    </row>
    <row r="9172" spans="10:11" x14ac:dyDescent="0.25">
      <c r="J9172" t="s">
        <v>1174</v>
      </c>
      <c r="K9172" t="s">
        <v>12082</v>
      </c>
    </row>
    <row r="9173" spans="10:11" x14ac:dyDescent="0.25">
      <c r="J9173" t="s">
        <v>1174</v>
      </c>
      <c r="K9173" t="s">
        <v>12083</v>
      </c>
    </row>
    <row r="9174" spans="10:11" x14ac:dyDescent="0.25">
      <c r="J9174" t="s">
        <v>1174</v>
      </c>
      <c r="K9174" t="s">
        <v>12084</v>
      </c>
    </row>
    <row r="9175" spans="10:11" x14ac:dyDescent="0.25">
      <c r="J9175" t="s">
        <v>1174</v>
      </c>
      <c r="K9175" t="s">
        <v>12085</v>
      </c>
    </row>
    <row r="9176" spans="10:11" x14ac:dyDescent="0.25">
      <c r="J9176" t="s">
        <v>1174</v>
      </c>
      <c r="K9176" t="s">
        <v>12086</v>
      </c>
    </row>
    <row r="9177" spans="10:11" x14ac:dyDescent="0.25">
      <c r="J9177" t="s">
        <v>1174</v>
      </c>
      <c r="K9177" t="s">
        <v>12087</v>
      </c>
    </row>
    <row r="9178" spans="10:11" x14ac:dyDescent="0.25">
      <c r="J9178" t="s">
        <v>1174</v>
      </c>
      <c r="K9178" t="s">
        <v>12088</v>
      </c>
    </row>
    <row r="9179" spans="10:11" x14ac:dyDescent="0.25">
      <c r="J9179" t="s">
        <v>1175</v>
      </c>
      <c r="K9179" t="s">
        <v>12089</v>
      </c>
    </row>
    <row r="9180" spans="10:11" x14ac:dyDescent="0.25">
      <c r="J9180" t="s">
        <v>1175</v>
      </c>
      <c r="K9180" t="s">
        <v>12090</v>
      </c>
    </row>
    <row r="9181" spans="10:11" x14ac:dyDescent="0.25">
      <c r="J9181" t="s">
        <v>1175</v>
      </c>
      <c r="K9181" t="s">
        <v>12091</v>
      </c>
    </row>
    <row r="9182" spans="10:11" x14ac:dyDescent="0.25">
      <c r="J9182" t="s">
        <v>1175</v>
      </c>
      <c r="K9182" t="s">
        <v>12092</v>
      </c>
    </row>
    <row r="9183" spans="10:11" x14ac:dyDescent="0.25">
      <c r="J9183" t="s">
        <v>1175</v>
      </c>
      <c r="K9183" t="s">
        <v>12093</v>
      </c>
    </row>
    <row r="9184" spans="10:11" x14ac:dyDescent="0.25">
      <c r="J9184" t="s">
        <v>1175</v>
      </c>
      <c r="K9184" t="s">
        <v>12094</v>
      </c>
    </row>
    <row r="9185" spans="10:11" x14ac:dyDescent="0.25">
      <c r="J9185" t="s">
        <v>1175</v>
      </c>
      <c r="K9185" t="s">
        <v>12095</v>
      </c>
    </row>
    <row r="9186" spans="10:11" x14ac:dyDescent="0.25">
      <c r="J9186" t="s">
        <v>1175</v>
      </c>
      <c r="K9186" t="s">
        <v>12096</v>
      </c>
    </row>
    <row r="9187" spans="10:11" x14ac:dyDescent="0.25">
      <c r="J9187" t="s">
        <v>1175</v>
      </c>
      <c r="K9187" t="s">
        <v>12097</v>
      </c>
    </row>
    <row r="9188" spans="10:11" x14ac:dyDescent="0.25">
      <c r="J9188" t="s">
        <v>1175</v>
      </c>
      <c r="K9188" t="s">
        <v>12098</v>
      </c>
    </row>
    <row r="9189" spans="10:11" x14ac:dyDescent="0.25">
      <c r="J9189" t="s">
        <v>1175</v>
      </c>
      <c r="K9189" t="s">
        <v>12099</v>
      </c>
    </row>
    <row r="9190" spans="10:11" x14ac:dyDescent="0.25">
      <c r="J9190" t="s">
        <v>1175</v>
      </c>
      <c r="K9190" t="s">
        <v>12100</v>
      </c>
    </row>
    <row r="9191" spans="10:11" x14ac:dyDescent="0.25">
      <c r="J9191" t="s">
        <v>1175</v>
      </c>
      <c r="K9191" t="s">
        <v>12101</v>
      </c>
    </row>
    <row r="9192" spans="10:11" x14ac:dyDescent="0.25">
      <c r="J9192" t="s">
        <v>1175</v>
      </c>
      <c r="K9192" t="s">
        <v>12102</v>
      </c>
    </row>
    <row r="9193" spans="10:11" x14ac:dyDescent="0.25">
      <c r="J9193" t="s">
        <v>1175</v>
      </c>
      <c r="K9193" t="s">
        <v>12103</v>
      </c>
    </row>
    <row r="9194" spans="10:11" x14ac:dyDescent="0.25">
      <c r="J9194" t="s">
        <v>1175</v>
      </c>
      <c r="K9194" t="s">
        <v>12104</v>
      </c>
    </row>
    <row r="9195" spans="10:11" x14ac:dyDescent="0.25">
      <c r="J9195" t="s">
        <v>1175</v>
      </c>
      <c r="K9195" t="s">
        <v>12105</v>
      </c>
    </row>
    <row r="9196" spans="10:11" x14ac:dyDescent="0.25">
      <c r="J9196" t="s">
        <v>1175</v>
      </c>
      <c r="K9196" t="s">
        <v>12106</v>
      </c>
    </row>
    <row r="9197" spans="10:11" x14ac:dyDescent="0.25">
      <c r="J9197" t="s">
        <v>1175</v>
      </c>
      <c r="K9197" t="s">
        <v>12107</v>
      </c>
    </row>
    <row r="9198" spans="10:11" x14ac:dyDescent="0.25">
      <c r="J9198" t="s">
        <v>1175</v>
      </c>
      <c r="K9198" t="s">
        <v>12108</v>
      </c>
    </row>
    <row r="9199" spans="10:11" x14ac:dyDescent="0.25">
      <c r="J9199" t="s">
        <v>1175</v>
      </c>
      <c r="K9199" t="s">
        <v>12109</v>
      </c>
    </row>
    <row r="9200" spans="10:11" x14ac:dyDescent="0.25">
      <c r="J9200" t="s">
        <v>1175</v>
      </c>
      <c r="K9200" t="s">
        <v>12110</v>
      </c>
    </row>
    <row r="9201" spans="10:11" x14ac:dyDescent="0.25">
      <c r="J9201" t="s">
        <v>1175</v>
      </c>
      <c r="K9201" t="s">
        <v>12111</v>
      </c>
    </row>
    <row r="9202" spans="10:11" x14ac:dyDescent="0.25">
      <c r="J9202" t="s">
        <v>1175</v>
      </c>
      <c r="K9202" t="s">
        <v>12112</v>
      </c>
    </row>
    <row r="9203" spans="10:11" x14ac:dyDescent="0.25">
      <c r="J9203" t="s">
        <v>1175</v>
      </c>
      <c r="K9203" t="s">
        <v>12113</v>
      </c>
    </row>
    <row r="9204" spans="10:11" x14ac:dyDescent="0.25">
      <c r="J9204" t="s">
        <v>1175</v>
      </c>
      <c r="K9204" t="s">
        <v>12114</v>
      </c>
    </row>
    <row r="9205" spans="10:11" x14ac:dyDescent="0.25">
      <c r="J9205" t="s">
        <v>1175</v>
      </c>
      <c r="K9205" t="s">
        <v>12115</v>
      </c>
    </row>
    <row r="9206" spans="10:11" x14ac:dyDescent="0.25">
      <c r="J9206" t="s">
        <v>1175</v>
      </c>
      <c r="K9206" t="s">
        <v>12116</v>
      </c>
    </row>
    <row r="9207" spans="10:11" x14ac:dyDescent="0.25">
      <c r="J9207" t="s">
        <v>144</v>
      </c>
      <c r="K9207" t="s">
        <v>12117</v>
      </c>
    </row>
    <row r="9208" spans="10:11" x14ac:dyDescent="0.25">
      <c r="J9208" t="s">
        <v>144</v>
      </c>
      <c r="K9208" t="s">
        <v>12118</v>
      </c>
    </row>
    <row r="9209" spans="10:11" x14ac:dyDescent="0.25">
      <c r="J9209" t="s">
        <v>144</v>
      </c>
      <c r="K9209" t="s">
        <v>12119</v>
      </c>
    </row>
    <row r="9210" spans="10:11" x14ac:dyDescent="0.25">
      <c r="J9210" t="s">
        <v>144</v>
      </c>
      <c r="K9210" t="s">
        <v>12120</v>
      </c>
    </row>
    <row r="9211" spans="10:11" x14ac:dyDescent="0.25">
      <c r="J9211" t="s">
        <v>144</v>
      </c>
      <c r="K9211" t="s">
        <v>12121</v>
      </c>
    </row>
    <row r="9212" spans="10:11" x14ac:dyDescent="0.25">
      <c r="J9212" t="s">
        <v>144</v>
      </c>
      <c r="K9212" t="s">
        <v>12122</v>
      </c>
    </row>
    <row r="9213" spans="10:11" x14ac:dyDescent="0.25">
      <c r="J9213" t="s">
        <v>144</v>
      </c>
      <c r="K9213" t="s">
        <v>12123</v>
      </c>
    </row>
    <row r="9214" spans="10:11" x14ac:dyDescent="0.25">
      <c r="J9214" t="s">
        <v>144</v>
      </c>
      <c r="K9214" t="s">
        <v>12124</v>
      </c>
    </row>
    <row r="9215" spans="10:11" x14ac:dyDescent="0.25">
      <c r="J9215" t="s">
        <v>144</v>
      </c>
      <c r="K9215" t="s">
        <v>12125</v>
      </c>
    </row>
    <row r="9216" spans="10:11" x14ac:dyDescent="0.25">
      <c r="J9216" t="s">
        <v>144</v>
      </c>
      <c r="K9216" t="s">
        <v>12126</v>
      </c>
    </row>
    <row r="9217" spans="10:11" x14ac:dyDescent="0.25">
      <c r="J9217" t="s">
        <v>144</v>
      </c>
      <c r="K9217" t="s">
        <v>12127</v>
      </c>
    </row>
    <row r="9218" spans="10:11" x14ac:dyDescent="0.25">
      <c r="J9218" t="s">
        <v>144</v>
      </c>
      <c r="K9218" t="s">
        <v>12128</v>
      </c>
    </row>
    <row r="9219" spans="10:11" x14ac:dyDescent="0.25">
      <c r="J9219" t="s">
        <v>144</v>
      </c>
      <c r="K9219" t="s">
        <v>12129</v>
      </c>
    </row>
    <row r="9220" spans="10:11" x14ac:dyDescent="0.25">
      <c r="J9220" t="s">
        <v>1313</v>
      </c>
      <c r="K9220" t="s">
        <v>12130</v>
      </c>
    </row>
    <row r="9221" spans="10:11" x14ac:dyDescent="0.25">
      <c r="J9221" t="s">
        <v>1313</v>
      </c>
      <c r="K9221" t="s">
        <v>12131</v>
      </c>
    </row>
    <row r="9222" spans="10:11" x14ac:dyDescent="0.25">
      <c r="J9222" t="s">
        <v>1313</v>
      </c>
      <c r="K9222" t="s">
        <v>12132</v>
      </c>
    </row>
    <row r="9223" spans="10:11" x14ac:dyDescent="0.25">
      <c r="J9223" t="s">
        <v>1313</v>
      </c>
      <c r="K9223" t="s">
        <v>12133</v>
      </c>
    </row>
    <row r="9224" spans="10:11" x14ac:dyDescent="0.25">
      <c r="J9224" t="s">
        <v>1313</v>
      </c>
      <c r="K9224" t="s">
        <v>12134</v>
      </c>
    </row>
    <row r="9225" spans="10:11" x14ac:dyDescent="0.25">
      <c r="J9225" t="s">
        <v>1313</v>
      </c>
      <c r="K9225" t="s">
        <v>12135</v>
      </c>
    </row>
    <row r="9226" spans="10:11" x14ac:dyDescent="0.25">
      <c r="J9226" t="s">
        <v>1313</v>
      </c>
      <c r="K9226" t="s">
        <v>12136</v>
      </c>
    </row>
    <row r="9227" spans="10:11" x14ac:dyDescent="0.25">
      <c r="J9227" t="s">
        <v>1313</v>
      </c>
      <c r="K9227" t="s">
        <v>12137</v>
      </c>
    </row>
    <row r="9228" spans="10:11" x14ac:dyDescent="0.25">
      <c r="J9228" t="s">
        <v>1313</v>
      </c>
      <c r="K9228" t="s">
        <v>12138</v>
      </c>
    </row>
    <row r="9229" spans="10:11" x14ac:dyDescent="0.25">
      <c r="J9229" t="s">
        <v>1313</v>
      </c>
      <c r="K9229" t="s">
        <v>12139</v>
      </c>
    </row>
    <row r="9230" spans="10:11" x14ac:dyDescent="0.25">
      <c r="J9230" t="s">
        <v>1313</v>
      </c>
      <c r="K9230" t="s">
        <v>12140</v>
      </c>
    </row>
    <row r="9231" spans="10:11" x14ac:dyDescent="0.25">
      <c r="J9231" t="s">
        <v>1313</v>
      </c>
      <c r="K9231" t="s">
        <v>12141</v>
      </c>
    </row>
    <row r="9232" spans="10:11" x14ac:dyDescent="0.25">
      <c r="J9232" t="s">
        <v>1313</v>
      </c>
      <c r="K9232" t="s">
        <v>12142</v>
      </c>
    </row>
    <row r="9233" spans="10:11" x14ac:dyDescent="0.25">
      <c r="J9233" t="s">
        <v>1313</v>
      </c>
      <c r="K9233" t="s">
        <v>12143</v>
      </c>
    </row>
    <row r="9234" spans="10:11" x14ac:dyDescent="0.25">
      <c r="J9234" t="s">
        <v>1313</v>
      </c>
      <c r="K9234" t="s">
        <v>12144</v>
      </c>
    </row>
    <row r="9235" spans="10:11" x14ac:dyDescent="0.25">
      <c r="J9235" t="s">
        <v>1313</v>
      </c>
      <c r="K9235" t="s">
        <v>12145</v>
      </c>
    </row>
    <row r="9236" spans="10:11" x14ac:dyDescent="0.25">
      <c r="J9236" t="s">
        <v>1313</v>
      </c>
      <c r="K9236" t="s">
        <v>12146</v>
      </c>
    </row>
    <row r="9237" spans="10:11" x14ac:dyDescent="0.25">
      <c r="J9237" t="s">
        <v>1313</v>
      </c>
      <c r="K9237" t="s">
        <v>12147</v>
      </c>
    </row>
    <row r="9238" spans="10:11" x14ac:dyDescent="0.25">
      <c r="J9238" t="s">
        <v>426</v>
      </c>
      <c r="K9238" t="s">
        <v>12148</v>
      </c>
    </row>
    <row r="9239" spans="10:11" x14ac:dyDescent="0.25">
      <c r="J9239" t="s">
        <v>426</v>
      </c>
      <c r="K9239" t="s">
        <v>12149</v>
      </c>
    </row>
    <row r="9240" spans="10:11" x14ac:dyDescent="0.25">
      <c r="J9240" t="s">
        <v>426</v>
      </c>
      <c r="K9240" t="s">
        <v>12150</v>
      </c>
    </row>
    <row r="9241" spans="10:11" x14ac:dyDescent="0.25">
      <c r="J9241" t="s">
        <v>426</v>
      </c>
      <c r="K9241" t="s">
        <v>12151</v>
      </c>
    </row>
    <row r="9242" spans="10:11" x14ac:dyDescent="0.25">
      <c r="J9242" t="s">
        <v>426</v>
      </c>
      <c r="K9242" t="s">
        <v>12152</v>
      </c>
    </row>
    <row r="9243" spans="10:11" x14ac:dyDescent="0.25">
      <c r="J9243" t="s">
        <v>426</v>
      </c>
      <c r="K9243" t="s">
        <v>12153</v>
      </c>
    </row>
    <row r="9244" spans="10:11" x14ac:dyDescent="0.25">
      <c r="J9244" t="s">
        <v>426</v>
      </c>
      <c r="K9244" t="s">
        <v>12154</v>
      </c>
    </row>
    <row r="9245" spans="10:11" x14ac:dyDescent="0.25">
      <c r="J9245" t="s">
        <v>426</v>
      </c>
      <c r="K9245" t="s">
        <v>12155</v>
      </c>
    </row>
    <row r="9246" spans="10:11" x14ac:dyDescent="0.25">
      <c r="J9246" t="s">
        <v>426</v>
      </c>
      <c r="K9246" t="s">
        <v>12156</v>
      </c>
    </row>
    <row r="9247" spans="10:11" x14ac:dyDescent="0.25">
      <c r="J9247" t="s">
        <v>426</v>
      </c>
      <c r="K9247" t="s">
        <v>12157</v>
      </c>
    </row>
    <row r="9248" spans="10:11" x14ac:dyDescent="0.25">
      <c r="J9248" t="s">
        <v>426</v>
      </c>
      <c r="K9248" t="s">
        <v>12158</v>
      </c>
    </row>
    <row r="9249" spans="10:11" x14ac:dyDescent="0.25">
      <c r="J9249" t="s">
        <v>426</v>
      </c>
      <c r="K9249" t="s">
        <v>12159</v>
      </c>
    </row>
    <row r="9250" spans="10:11" x14ac:dyDescent="0.25">
      <c r="J9250" t="s">
        <v>426</v>
      </c>
      <c r="K9250" t="s">
        <v>12160</v>
      </c>
    </row>
    <row r="9251" spans="10:11" x14ac:dyDescent="0.25">
      <c r="J9251" t="s">
        <v>426</v>
      </c>
      <c r="K9251" t="s">
        <v>12161</v>
      </c>
    </row>
    <row r="9252" spans="10:11" x14ac:dyDescent="0.25">
      <c r="J9252" t="s">
        <v>426</v>
      </c>
      <c r="K9252" t="s">
        <v>12162</v>
      </c>
    </row>
    <row r="9253" spans="10:11" x14ac:dyDescent="0.25">
      <c r="J9253" t="s">
        <v>426</v>
      </c>
      <c r="K9253" t="s">
        <v>12163</v>
      </c>
    </row>
    <row r="9254" spans="10:11" x14ac:dyDescent="0.25">
      <c r="J9254" t="s">
        <v>426</v>
      </c>
      <c r="K9254" t="s">
        <v>12164</v>
      </c>
    </row>
    <row r="9255" spans="10:11" x14ac:dyDescent="0.25">
      <c r="J9255" t="s">
        <v>426</v>
      </c>
      <c r="K9255" t="s">
        <v>12165</v>
      </c>
    </row>
    <row r="9256" spans="10:11" x14ac:dyDescent="0.25">
      <c r="J9256" t="s">
        <v>426</v>
      </c>
      <c r="K9256" t="s">
        <v>12166</v>
      </c>
    </row>
    <row r="9257" spans="10:11" x14ac:dyDescent="0.25">
      <c r="J9257" t="s">
        <v>426</v>
      </c>
      <c r="K9257" t="s">
        <v>12167</v>
      </c>
    </row>
    <row r="9258" spans="10:11" x14ac:dyDescent="0.25">
      <c r="J9258" t="s">
        <v>426</v>
      </c>
      <c r="K9258" t="s">
        <v>12168</v>
      </c>
    </row>
    <row r="9259" spans="10:11" x14ac:dyDescent="0.25">
      <c r="J9259" t="s">
        <v>426</v>
      </c>
      <c r="K9259" t="s">
        <v>12169</v>
      </c>
    </row>
    <row r="9260" spans="10:11" x14ac:dyDescent="0.25">
      <c r="J9260" t="s">
        <v>426</v>
      </c>
      <c r="K9260" t="s">
        <v>12170</v>
      </c>
    </row>
    <row r="9261" spans="10:11" x14ac:dyDescent="0.25">
      <c r="J9261" t="s">
        <v>426</v>
      </c>
      <c r="K9261" t="s">
        <v>12171</v>
      </c>
    </row>
    <row r="9262" spans="10:11" x14ac:dyDescent="0.25">
      <c r="J9262" t="s">
        <v>426</v>
      </c>
      <c r="K9262" t="s">
        <v>12172</v>
      </c>
    </row>
    <row r="9263" spans="10:11" x14ac:dyDescent="0.25">
      <c r="J9263" t="s">
        <v>426</v>
      </c>
      <c r="K9263" t="s">
        <v>12173</v>
      </c>
    </row>
    <row r="9264" spans="10:11" x14ac:dyDescent="0.25">
      <c r="J9264" t="s">
        <v>426</v>
      </c>
      <c r="K9264" t="s">
        <v>12174</v>
      </c>
    </row>
    <row r="9265" spans="10:11" x14ac:dyDescent="0.25">
      <c r="J9265" t="s">
        <v>426</v>
      </c>
      <c r="K9265" t="s">
        <v>12175</v>
      </c>
    </row>
    <row r="9266" spans="10:11" x14ac:dyDescent="0.25">
      <c r="J9266" t="s">
        <v>426</v>
      </c>
      <c r="K9266" t="s">
        <v>12176</v>
      </c>
    </row>
    <row r="9267" spans="10:11" x14ac:dyDescent="0.25">
      <c r="J9267" t="s">
        <v>426</v>
      </c>
      <c r="K9267" t="s">
        <v>12177</v>
      </c>
    </row>
    <row r="9268" spans="10:11" x14ac:dyDescent="0.25">
      <c r="J9268" t="s">
        <v>427</v>
      </c>
      <c r="K9268" t="s">
        <v>12178</v>
      </c>
    </row>
    <row r="9269" spans="10:11" x14ac:dyDescent="0.25">
      <c r="J9269" t="s">
        <v>427</v>
      </c>
      <c r="K9269" t="s">
        <v>12179</v>
      </c>
    </row>
    <row r="9270" spans="10:11" x14ac:dyDescent="0.25">
      <c r="J9270" t="s">
        <v>427</v>
      </c>
      <c r="K9270" t="s">
        <v>12180</v>
      </c>
    </row>
    <row r="9271" spans="10:11" x14ac:dyDescent="0.25">
      <c r="J9271" t="s">
        <v>427</v>
      </c>
      <c r="K9271" t="s">
        <v>12181</v>
      </c>
    </row>
    <row r="9272" spans="10:11" x14ac:dyDescent="0.25">
      <c r="J9272" t="s">
        <v>427</v>
      </c>
      <c r="K9272" t="s">
        <v>12182</v>
      </c>
    </row>
    <row r="9273" spans="10:11" x14ac:dyDescent="0.25">
      <c r="J9273" t="s">
        <v>427</v>
      </c>
      <c r="K9273" t="s">
        <v>12183</v>
      </c>
    </row>
    <row r="9274" spans="10:11" x14ac:dyDescent="0.25">
      <c r="J9274" t="s">
        <v>427</v>
      </c>
      <c r="K9274" t="s">
        <v>12184</v>
      </c>
    </row>
    <row r="9275" spans="10:11" x14ac:dyDescent="0.25">
      <c r="J9275" t="s">
        <v>427</v>
      </c>
      <c r="K9275" t="s">
        <v>12185</v>
      </c>
    </row>
    <row r="9276" spans="10:11" x14ac:dyDescent="0.25">
      <c r="J9276" t="s">
        <v>427</v>
      </c>
      <c r="K9276" t="s">
        <v>12186</v>
      </c>
    </row>
    <row r="9277" spans="10:11" x14ac:dyDescent="0.25">
      <c r="J9277" t="s">
        <v>427</v>
      </c>
      <c r="K9277" t="s">
        <v>12187</v>
      </c>
    </row>
    <row r="9278" spans="10:11" x14ac:dyDescent="0.25">
      <c r="J9278" t="s">
        <v>427</v>
      </c>
      <c r="K9278" t="s">
        <v>12188</v>
      </c>
    </row>
    <row r="9279" spans="10:11" x14ac:dyDescent="0.25">
      <c r="J9279" t="s">
        <v>427</v>
      </c>
      <c r="K9279" t="s">
        <v>12189</v>
      </c>
    </row>
    <row r="9280" spans="10:11" x14ac:dyDescent="0.25">
      <c r="J9280" t="s">
        <v>427</v>
      </c>
      <c r="K9280" t="s">
        <v>12190</v>
      </c>
    </row>
    <row r="9281" spans="10:11" x14ac:dyDescent="0.25">
      <c r="J9281" t="s">
        <v>427</v>
      </c>
      <c r="K9281" t="s">
        <v>12191</v>
      </c>
    </row>
    <row r="9282" spans="10:11" x14ac:dyDescent="0.25">
      <c r="J9282" t="s">
        <v>427</v>
      </c>
      <c r="K9282" t="s">
        <v>12192</v>
      </c>
    </row>
    <row r="9283" spans="10:11" x14ac:dyDescent="0.25">
      <c r="J9283" t="s">
        <v>427</v>
      </c>
      <c r="K9283" t="s">
        <v>12193</v>
      </c>
    </row>
    <row r="9284" spans="10:11" x14ac:dyDescent="0.25">
      <c r="J9284" t="s">
        <v>427</v>
      </c>
      <c r="K9284" t="s">
        <v>12194</v>
      </c>
    </row>
    <row r="9285" spans="10:11" x14ac:dyDescent="0.25">
      <c r="J9285" t="s">
        <v>427</v>
      </c>
      <c r="K9285" t="s">
        <v>12195</v>
      </c>
    </row>
    <row r="9286" spans="10:11" x14ac:dyDescent="0.25">
      <c r="J9286" t="s">
        <v>427</v>
      </c>
      <c r="K9286" t="s">
        <v>12196</v>
      </c>
    </row>
    <row r="9287" spans="10:11" x14ac:dyDescent="0.25">
      <c r="J9287" t="s">
        <v>427</v>
      </c>
      <c r="K9287" t="s">
        <v>12197</v>
      </c>
    </row>
    <row r="9288" spans="10:11" x14ac:dyDescent="0.25">
      <c r="J9288" t="s">
        <v>427</v>
      </c>
      <c r="K9288" t="s">
        <v>12198</v>
      </c>
    </row>
    <row r="9289" spans="10:11" x14ac:dyDescent="0.25">
      <c r="J9289" t="s">
        <v>428</v>
      </c>
      <c r="K9289" t="s">
        <v>12199</v>
      </c>
    </row>
    <row r="9290" spans="10:11" x14ac:dyDescent="0.25">
      <c r="J9290" t="s">
        <v>428</v>
      </c>
      <c r="K9290" t="s">
        <v>12200</v>
      </c>
    </row>
    <row r="9291" spans="10:11" x14ac:dyDescent="0.25">
      <c r="J9291" t="s">
        <v>428</v>
      </c>
      <c r="K9291" t="s">
        <v>12201</v>
      </c>
    </row>
    <row r="9292" spans="10:11" x14ac:dyDescent="0.25">
      <c r="J9292" t="s">
        <v>428</v>
      </c>
      <c r="K9292" t="s">
        <v>12202</v>
      </c>
    </row>
    <row r="9293" spans="10:11" x14ac:dyDescent="0.25">
      <c r="J9293" t="s">
        <v>428</v>
      </c>
      <c r="K9293" t="s">
        <v>12203</v>
      </c>
    </row>
    <row r="9294" spans="10:11" x14ac:dyDescent="0.25">
      <c r="J9294" t="s">
        <v>428</v>
      </c>
      <c r="K9294" t="s">
        <v>12204</v>
      </c>
    </row>
    <row r="9295" spans="10:11" x14ac:dyDescent="0.25">
      <c r="J9295" t="s">
        <v>428</v>
      </c>
      <c r="K9295" t="s">
        <v>12205</v>
      </c>
    </row>
    <row r="9296" spans="10:11" x14ac:dyDescent="0.25">
      <c r="J9296" t="s">
        <v>428</v>
      </c>
      <c r="K9296" t="s">
        <v>12206</v>
      </c>
    </row>
    <row r="9297" spans="10:11" x14ac:dyDescent="0.25">
      <c r="J9297" t="s">
        <v>428</v>
      </c>
      <c r="K9297" t="s">
        <v>12207</v>
      </c>
    </row>
    <row r="9298" spans="10:11" x14ac:dyDescent="0.25">
      <c r="J9298" t="s">
        <v>428</v>
      </c>
      <c r="K9298" t="s">
        <v>12208</v>
      </c>
    </row>
    <row r="9299" spans="10:11" x14ac:dyDescent="0.25">
      <c r="J9299" t="s">
        <v>428</v>
      </c>
      <c r="K9299" t="s">
        <v>12209</v>
      </c>
    </row>
    <row r="9300" spans="10:11" x14ac:dyDescent="0.25">
      <c r="J9300" t="s">
        <v>428</v>
      </c>
      <c r="K9300" t="s">
        <v>12210</v>
      </c>
    </row>
    <row r="9301" spans="10:11" x14ac:dyDescent="0.25">
      <c r="J9301" t="s">
        <v>428</v>
      </c>
      <c r="K9301" t="s">
        <v>12211</v>
      </c>
    </row>
    <row r="9302" spans="10:11" x14ac:dyDescent="0.25">
      <c r="J9302" t="s">
        <v>428</v>
      </c>
      <c r="K9302" t="s">
        <v>12212</v>
      </c>
    </row>
    <row r="9303" spans="10:11" x14ac:dyDescent="0.25">
      <c r="J9303" t="s">
        <v>428</v>
      </c>
      <c r="K9303" t="s">
        <v>12213</v>
      </c>
    </row>
    <row r="9304" spans="10:11" x14ac:dyDescent="0.25">
      <c r="J9304" t="s">
        <v>428</v>
      </c>
      <c r="K9304" t="s">
        <v>12214</v>
      </c>
    </row>
    <row r="9305" spans="10:11" x14ac:dyDescent="0.25">
      <c r="J9305" t="s">
        <v>428</v>
      </c>
      <c r="K9305" t="s">
        <v>12215</v>
      </c>
    </row>
    <row r="9306" spans="10:11" x14ac:dyDescent="0.25">
      <c r="J9306" t="s">
        <v>428</v>
      </c>
      <c r="K9306" t="s">
        <v>12216</v>
      </c>
    </row>
    <row r="9307" spans="10:11" x14ac:dyDescent="0.25">
      <c r="J9307" t="s">
        <v>1251</v>
      </c>
      <c r="K9307" t="s">
        <v>12217</v>
      </c>
    </row>
    <row r="9308" spans="10:11" x14ac:dyDescent="0.25">
      <c r="J9308" t="s">
        <v>1251</v>
      </c>
      <c r="K9308" t="s">
        <v>12218</v>
      </c>
    </row>
    <row r="9309" spans="10:11" x14ac:dyDescent="0.25">
      <c r="J9309" t="s">
        <v>1251</v>
      </c>
      <c r="K9309" t="s">
        <v>12219</v>
      </c>
    </row>
    <row r="9310" spans="10:11" x14ac:dyDescent="0.25">
      <c r="J9310" t="s">
        <v>1251</v>
      </c>
      <c r="K9310" t="s">
        <v>12220</v>
      </c>
    </row>
    <row r="9311" spans="10:11" x14ac:dyDescent="0.25">
      <c r="J9311" t="s">
        <v>1251</v>
      </c>
      <c r="K9311" t="s">
        <v>12221</v>
      </c>
    </row>
    <row r="9312" spans="10:11" x14ac:dyDescent="0.25">
      <c r="J9312" t="s">
        <v>1251</v>
      </c>
      <c r="K9312" t="s">
        <v>12222</v>
      </c>
    </row>
    <row r="9313" spans="10:11" x14ac:dyDescent="0.25">
      <c r="J9313" t="s">
        <v>1251</v>
      </c>
      <c r="K9313" t="s">
        <v>12223</v>
      </c>
    </row>
    <row r="9314" spans="10:11" x14ac:dyDescent="0.25">
      <c r="J9314" t="s">
        <v>1251</v>
      </c>
      <c r="K9314" t="s">
        <v>12224</v>
      </c>
    </row>
    <row r="9315" spans="10:11" x14ac:dyDescent="0.25">
      <c r="J9315" t="s">
        <v>1251</v>
      </c>
      <c r="K9315" t="s">
        <v>12225</v>
      </c>
    </row>
    <row r="9316" spans="10:11" x14ac:dyDescent="0.25">
      <c r="J9316" t="s">
        <v>1252</v>
      </c>
      <c r="K9316" t="s">
        <v>12226</v>
      </c>
    </row>
    <row r="9317" spans="10:11" x14ac:dyDescent="0.25">
      <c r="J9317" t="s">
        <v>1252</v>
      </c>
      <c r="K9317" t="s">
        <v>12227</v>
      </c>
    </row>
    <row r="9318" spans="10:11" x14ac:dyDescent="0.25">
      <c r="J9318" t="s">
        <v>1252</v>
      </c>
      <c r="K9318" t="s">
        <v>12228</v>
      </c>
    </row>
    <row r="9319" spans="10:11" x14ac:dyDescent="0.25">
      <c r="J9319" t="s">
        <v>1252</v>
      </c>
      <c r="K9319" t="s">
        <v>12229</v>
      </c>
    </row>
    <row r="9320" spans="10:11" x14ac:dyDescent="0.25">
      <c r="J9320" t="s">
        <v>1252</v>
      </c>
      <c r="K9320" t="s">
        <v>12230</v>
      </c>
    </row>
    <row r="9321" spans="10:11" x14ac:dyDescent="0.25">
      <c r="J9321" t="s">
        <v>1252</v>
      </c>
      <c r="K9321" t="s">
        <v>12231</v>
      </c>
    </row>
    <row r="9322" spans="10:11" x14ac:dyDescent="0.25">
      <c r="J9322" t="s">
        <v>1252</v>
      </c>
      <c r="K9322" t="s">
        <v>12232</v>
      </c>
    </row>
    <row r="9323" spans="10:11" x14ac:dyDescent="0.25">
      <c r="J9323" t="s">
        <v>1252</v>
      </c>
      <c r="K9323" t="s">
        <v>12233</v>
      </c>
    </row>
    <row r="9324" spans="10:11" x14ac:dyDescent="0.25">
      <c r="J9324" t="s">
        <v>1252</v>
      </c>
      <c r="K9324" t="s">
        <v>12234</v>
      </c>
    </row>
    <row r="9325" spans="10:11" x14ac:dyDescent="0.25">
      <c r="J9325" t="s">
        <v>1252</v>
      </c>
      <c r="K9325" t="s">
        <v>12235</v>
      </c>
    </row>
    <row r="9326" spans="10:11" x14ac:dyDescent="0.25">
      <c r="J9326" t="s">
        <v>1252</v>
      </c>
      <c r="K9326" t="s">
        <v>12236</v>
      </c>
    </row>
    <row r="9327" spans="10:11" x14ac:dyDescent="0.25">
      <c r="J9327" t="s">
        <v>1253</v>
      </c>
      <c r="K9327" t="s">
        <v>12237</v>
      </c>
    </row>
    <row r="9328" spans="10:11" x14ac:dyDescent="0.25">
      <c r="J9328" t="s">
        <v>1253</v>
      </c>
      <c r="K9328" t="s">
        <v>12238</v>
      </c>
    </row>
    <row r="9329" spans="10:11" x14ac:dyDescent="0.25">
      <c r="J9329" t="s">
        <v>1253</v>
      </c>
      <c r="K9329" t="s">
        <v>12239</v>
      </c>
    </row>
    <row r="9330" spans="10:11" x14ac:dyDescent="0.25">
      <c r="J9330" t="s">
        <v>1253</v>
      </c>
      <c r="K9330" t="s">
        <v>12240</v>
      </c>
    </row>
    <row r="9331" spans="10:11" x14ac:dyDescent="0.25">
      <c r="J9331" t="s">
        <v>1253</v>
      </c>
      <c r="K9331" t="s">
        <v>12241</v>
      </c>
    </row>
    <row r="9332" spans="10:11" x14ac:dyDescent="0.25">
      <c r="J9332" t="s">
        <v>1253</v>
      </c>
      <c r="K9332" t="s">
        <v>12242</v>
      </c>
    </row>
    <row r="9333" spans="10:11" x14ac:dyDescent="0.25">
      <c r="J9333" t="s">
        <v>1780</v>
      </c>
      <c r="K9333" t="s">
        <v>12243</v>
      </c>
    </row>
    <row r="9334" spans="10:11" x14ac:dyDescent="0.25">
      <c r="J9334" t="s">
        <v>1780</v>
      </c>
      <c r="K9334" t="s">
        <v>12244</v>
      </c>
    </row>
    <row r="9335" spans="10:11" x14ac:dyDescent="0.25">
      <c r="J9335" t="s">
        <v>1780</v>
      </c>
      <c r="K9335" t="s">
        <v>12245</v>
      </c>
    </row>
    <row r="9336" spans="10:11" x14ac:dyDescent="0.25">
      <c r="J9336" t="s">
        <v>1780</v>
      </c>
      <c r="K9336" t="s">
        <v>12246</v>
      </c>
    </row>
    <row r="9337" spans="10:11" x14ac:dyDescent="0.25">
      <c r="J9337" t="s">
        <v>1780</v>
      </c>
      <c r="K9337" t="s">
        <v>12247</v>
      </c>
    </row>
    <row r="9338" spans="10:11" x14ac:dyDescent="0.25">
      <c r="J9338" t="s">
        <v>1780</v>
      </c>
      <c r="K9338" t="s">
        <v>12248</v>
      </c>
    </row>
    <row r="9339" spans="10:11" x14ac:dyDescent="0.25">
      <c r="J9339" t="s">
        <v>1780</v>
      </c>
      <c r="K9339" t="s">
        <v>12249</v>
      </c>
    </row>
    <row r="9340" spans="10:11" x14ac:dyDescent="0.25">
      <c r="J9340" t="s">
        <v>1780</v>
      </c>
      <c r="K9340" t="s">
        <v>12250</v>
      </c>
    </row>
    <row r="9341" spans="10:11" x14ac:dyDescent="0.25">
      <c r="J9341" t="s">
        <v>1780</v>
      </c>
      <c r="K9341" t="s">
        <v>12251</v>
      </c>
    </row>
    <row r="9342" spans="10:11" x14ac:dyDescent="0.25">
      <c r="J9342" t="s">
        <v>1780</v>
      </c>
      <c r="K9342" t="s">
        <v>12252</v>
      </c>
    </row>
    <row r="9343" spans="10:11" x14ac:dyDescent="0.25">
      <c r="J9343" t="s">
        <v>1780</v>
      </c>
      <c r="K9343" t="s">
        <v>12253</v>
      </c>
    </row>
    <row r="9344" spans="10:11" x14ac:dyDescent="0.25">
      <c r="J9344" t="s">
        <v>1780</v>
      </c>
      <c r="K9344" t="s">
        <v>12254</v>
      </c>
    </row>
    <row r="9345" spans="10:11" x14ac:dyDescent="0.25">
      <c r="J9345" t="s">
        <v>1780</v>
      </c>
      <c r="K9345" t="s">
        <v>12255</v>
      </c>
    </row>
    <row r="9346" spans="10:11" x14ac:dyDescent="0.25">
      <c r="J9346" t="s">
        <v>1780</v>
      </c>
      <c r="K9346" t="s">
        <v>12256</v>
      </c>
    </row>
    <row r="9347" spans="10:11" x14ac:dyDescent="0.25">
      <c r="J9347" t="s">
        <v>1780</v>
      </c>
      <c r="K9347" t="s">
        <v>12257</v>
      </c>
    </row>
    <row r="9348" spans="10:11" x14ac:dyDescent="0.25">
      <c r="J9348" t="s">
        <v>1780</v>
      </c>
      <c r="K9348" t="s">
        <v>12258</v>
      </c>
    </row>
    <row r="9349" spans="10:11" x14ac:dyDescent="0.25">
      <c r="J9349" t="s">
        <v>1780</v>
      </c>
      <c r="K9349" t="s">
        <v>12259</v>
      </c>
    </row>
    <row r="9350" spans="10:11" x14ac:dyDescent="0.25">
      <c r="J9350" t="s">
        <v>1780</v>
      </c>
      <c r="K9350" t="s">
        <v>12260</v>
      </c>
    </row>
    <row r="9351" spans="10:11" x14ac:dyDescent="0.25">
      <c r="J9351" t="s">
        <v>1780</v>
      </c>
      <c r="K9351" t="s">
        <v>12261</v>
      </c>
    </row>
    <row r="9352" spans="10:11" x14ac:dyDescent="0.25">
      <c r="J9352" t="s">
        <v>1780</v>
      </c>
      <c r="K9352" t="s">
        <v>12262</v>
      </c>
    </row>
    <row r="9353" spans="10:11" x14ac:dyDescent="0.25">
      <c r="J9353" t="s">
        <v>1780</v>
      </c>
      <c r="K9353" t="s">
        <v>12263</v>
      </c>
    </row>
    <row r="9354" spans="10:11" x14ac:dyDescent="0.25">
      <c r="J9354" t="s">
        <v>1780</v>
      </c>
      <c r="K9354" t="s">
        <v>12264</v>
      </c>
    </row>
    <row r="9355" spans="10:11" x14ac:dyDescent="0.25">
      <c r="J9355" t="s">
        <v>1780</v>
      </c>
      <c r="K9355" t="s">
        <v>12265</v>
      </c>
    </row>
    <row r="9356" spans="10:11" x14ac:dyDescent="0.25">
      <c r="J9356" t="s">
        <v>1780</v>
      </c>
      <c r="K9356" t="s">
        <v>12266</v>
      </c>
    </row>
    <row r="9357" spans="10:11" x14ac:dyDescent="0.25">
      <c r="J9357" t="s">
        <v>1780</v>
      </c>
      <c r="K9357" t="s">
        <v>12267</v>
      </c>
    </row>
    <row r="9358" spans="10:11" x14ac:dyDescent="0.25">
      <c r="J9358" t="s">
        <v>1780</v>
      </c>
      <c r="K9358" t="s">
        <v>12268</v>
      </c>
    </row>
    <row r="9359" spans="10:11" x14ac:dyDescent="0.25">
      <c r="J9359" t="s">
        <v>1780</v>
      </c>
      <c r="K9359" t="s">
        <v>12269</v>
      </c>
    </row>
    <row r="9360" spans="10:11" x14ac:dyDescent="0.25">
      <c r="J9360" t="s">
        <v>1780</v>
      </c>
      <c r="K9360" t="s">
        <v>12270</v>
      </c>
    </row>
    <row r="9361" spans="10:11" x14ac:dyDescent="0.25">
      <c r="J9361" t="s">
        <v>1780</v>
      </c>
      <c r="K9361" t="s">
        <v>12271</v>
      </c>
    </row>
    <row r="9362" spans="10:11" x14ac:dyDescent="0.25">
      <c r="J9362" t="s">
        <v>1780</v>
      </c>
      <c r="K9362" t="s">
        <v>12272</v>
      </c>
    </row>
    <row r="9363" spans="10:11" x14ac:dyDescent="0.25">
      <c r="J9363" t="s">
        <v>1780</v>
      </c>
      <c r="K9363" t="s">
        <v>12273</v>
      </c>
    </row>
    <row r="9364" spans="10:11" x14ac:dyDescent="0.25">
      <c r="J9364" t="s">
        <v>1780</v>
      </c>
      <c r="K9364" t="s">
        <v>12274</v>
      </c>
    </row>
    <row r="9365" spans="10:11" x14ac:dyDescent="0.25">
      <c r="J9365" t="s">
        <v>1780</v>
      </c>
      <c r="K9365" t="s">
        <v>12275</v>
      </c>
    </row>
    <row r="9366" spans="10:11" x14ac:dyDescent="0.25">
      <c r="J9366" t="s">
        <v>1780</v>
      </c>
      <c r="K9366" t="s">
        <v>12276</v>
      </c>
    </row>
    <row r="9367" spans="10:11" x14ac:dyDescent="0.25">
      <c r="J9367" t="s">
        <v>1780</v>
      </c>
      <c r="K9367" t="s">
        <v>12277</v>
      </c>
    </row>
    <row r="9368" spans="10:11" x14ac:dyDescent="0.25">
      <c r="J9368" t="s">
        <v>1780</v>
      </c>
      <c r="K9368" t="s">
        <v>12278</v>
      </c>
    </row>
    <row r="9369" spans="10:11" x14ac:dyDescent="0.25">
      <c r="J9369" t="s">
        <v>1780</v>
      </c>
      <c r="K9369" t="s">
        <v>12279</v>
      </c>
    </row>
    <row r="9370" spans="10:11" x14ac:dyDescent="0.25">
      <c r="J9370" t="s">
        <v>1780</v>
      </c>
      <c r="K9370" t="s">
        <v>12280</v>
      </c>
    </row>
    <row r="9371" spans="10:11" x14ac:dyDescent="0.25">
      <c r="J9371" t="s">
        <v>1780</v>
      </c>
      <c r="K9371" t="s">
        <v>12281</v>
      </c>
    </row>
    <row r="9372" spans="10:11" x14ac:dyDescent="0.25">
      <c r="J9372" t="s">
        <v>1780</v>
      </c>
      <c r="K9372" t="s">
        <v>12282</v>
      </c>
    </row>
    <row r="9373" spans="10:11" x14ac:dyDescent="0.25">
      <c r="J9373" t="s">
        <v>1780</v>
      </c>
      <c r="K9373" t="s">
        <v>12283</v>
      </c>
    </row>
    <row r="9374" spans="10:11" x14ac:dyDescent="0.25">
      <c r="J9374" t="s">
        <v>1780</v>
      </c>
      <c r="K9374" t="s">
        <v>12284</v>
      </c>
    </row>
    <row r="9375" spans="10:11" x14ac:dyDescent="0.25">
      <c r="J9375" t="s">
        <v>1780</v>
      </c>
      <c r="K9375" t="s">
        <v>12285</v>
      </c>
    </row>
    <row r="9376" spans="10:11" x14ac:dyDescent="0.25">
      <c r="J9376" t="s">
        <v>1780</v>
      </c>
      <c r="K9376" t="s">
        <v>12286</v>
      </c>
    </row>
    <row r="9377" spans="10:11" x14ac:dyDescent="0.25">
      <c r="J9377" t="s">
        <v>1780</v>
      </c>
      <c r="K9377" t="s">
        <v>12287</v>
      </c>
    </row>
    <row r="9378" spans="10:11" x14ac:dyDescent="0.25">
      <c r="J9378" t="s">
        <v>1780</v>
      </c>
      <c r="K9378" t="s">
        <v>12288</v>
      </c>
    </row>
    <row r="9379" spans="10:11" x14ac:dyDescent="0.25">
      <c r="J9379" t="s">
        <v>1780</v>
      </c>
      <c r="K9379" t="s">
        <v>12289</v>
      </c>
    </row>
    <row r="9380" spans="10:11" x14ac:dyDescent="0.25">
      <c r="J9380" t="s">
        <v>1780</v>
      </c>
      <c r="K9380" t="s">
        <v>12290</v>
      </c>
    </row>
    <row r="9381" spans="10:11" x14ac:dyDescent="0.25">
      <c r="J9381" t="s">
        <v>1780</v>
      </c>
      <c r="K9381" t="s">
        <v>12291</v>
      </c>
    </row>
    <row r="9382" spans="10:11" x14ac:dyDescent="0.25">
      <c r="J9382" t="s">
        <v>1780</v>
      </c>
      <c r="K9382" t="s">
        <v>12292</v>
      </c>
    </row>
    <row r="9383" spans="10:11" x14ac:dyDescent="0.25">
      <c r="J9383" t="s">
        <v>1780</v>
      </c>
      <c r="K9383" t="s">
        <v>12293</v>
      </c>
    </row>
    <row r="9384" spans="10:11" x14ac:dyDescent="0.25">
      <c r="J9384" t="s">
        <v>1780</v>
      </c>
      <c r="K9384" t="s">
        <v>12294</v>
      </c>
    </row>
    <row r="9385" spans="10:11" x14ac:dyDescent="0.25">
      <c r="J9385" t="s">
        <v>1780</v>
      </c>
      <c r="K9385" t="s">
        <v>12295</v>
      </c>
    </row>
    <row r="9386" spans="10:11" x14ac:dyDescent="0.25">
      <c r="J9386" t="s">
        <v>1780</v>
      </c>
      <c r="K9386" t="s">
        <v>12296</v>
      </c>
    </row>
    <row r="9387" spans="10:11" x14ac:dyDescent="0.25">
      <c r="J9387" t="s">
        <v>1780</v>
      </c>
      <c r="K9387" t="s">
        <v>12297</v>
      </c>
    </row>
    <row r="9388" spans="10:11" x14ac:dyDescent="0.25">
      <c r="J9388" t="s">
        <v>1780</v>
      </c>
      <c r="K9388" t="s">
        <v>12298</v>
      </c>
    </row>
    <row r="9389" spans="10:11" x14ac:dyDescent="0.25">
      <c r="J9389" t="s">
        <v>1780</v>
      </c>
      <c r="K9389" t="s">
        <v>12299</v>
      </c>
    </row>
    <row r="9390" spans="10:11" x14ac:dyDescent="0.25">
      <c r="J9390" t="s">
        <v>1780</v>
      </c>
      <c r="K9390" t="s">
        <v>12300</v>
      </c>
    </row>
    <row r="9391" spans="10:11" x14ac:dyDescent="0.25">
      <c r="J9391" t="s">
        <v>1780</v>
      </c>
      <c r="K9391" t="s">
        <v>12301</v>
      </c>
    </row>
    <row r="9392" spans="10:11" x14ac:dyDescent="0.25">
      <c r="J9392" t="s">
        <v>1780</v>
      </c>
      <c r="K9392" t="s">
        <v>12302</v>
      </c>
    </row>
    <row r="9393" spans="10:11" x14ac:dyDescent="0.25">
      <c r="J9393" t="s">
        <v>1780</v>
      </c>
      <c r="K9393" t="s">
        <v>12303</v>
      </c>
    </row>
    <row r="9394" spans="10:11" x14ac:dyDescent="0.25">
      <c r="J9394" t="s">
        <v>1780</v>
      </c>
      <c r="K9394" t="s">
        <v>12304</v>
      </c>
    </row>
    <row r="9395" spans="10:11" x14ac:dyDescent="0.25">
      <c r="J9395" t="s">
        <v>1780</v>
      </c>
      <c r="K9395" t="s">
        <v>12305</v>
      </c>
    </row>
    <row r="9396" spans="10:11" x14ac:dyDescent="0.25">
      <c r="J9396" t="s">
        <v>1780</v>
      </c>
      <c r="K9396" t="s">
        <v>12306</v>
      </c>
    </row>
    <row r="9397" spans="10:11" x14ac:dyDescent="0.25">
      <c r="J9397" t="s">
        <v>1780</v>
      </c>
      <c r="K9397" t="s">
        <v>12307</v>
      </c>
    </row>
    <row r="9398" spans="10:11" x14ac:dyDescent="0.25">
      <c r="J9398" t="s">
        <v>1780</v>
      </c>
      <c r="K9398" t="s">
        <v>12308</v>
      </c>
    </row>
    <row r="9399" spans="10:11" x14ac:dyDescent="0.25">
      <c r="J9399" t="s">
        <v>1780</v>
      </c>
      <c r="K9399" t="s">
        <v>12309</v>
      </c>
    </row>
    <row r="9400" spans="10:11" x14ac:dyDescent="0.25">
      <c r="J9400" t="s">
        <v>1780</v>
      </c>
      <c r="K9400" t="s">
        <v>12310</v>
      </c>
    </row>
    <row r="9401" spans="10:11" x14ac:dyDescent="0.25">
      <c r="J9401" t="s">
        <v>1780</v>
      </c>
      <c r="K9401" t="s">
        <v>12311</v>
      </c>
    </row>
    <row r="9402" spans="10:11" x14ac:dyDescent="0.25">
      <c r="J9402" t="s">
        <v>1780</v>
      </c>
      <c r="K9402" t="s">
        <v>12312</v>
      </c>
    </row>
    <row r="9403" spans="10:11" x14ac:dyDescent="0.25">
      <c r="J9403" t="s">
        <v>1780</v>
      </c>
      <c r="K9403" t="s">
        <v>12313</v>
      </c>
    </row>
    <row r="9404" spans="10:11" x14ac:dyDescent="0.25">
      <c r="J9404" t="s">
        <v>1780</v>
      </c>
      <c r="K9404" t="s">
        <v>12314</v>
      </c>
    </row>
    <row r="9405" spans="10:11" x14ac:dyDescent="0.25">
      <c r="J9405" t="s">
        <v>1780</v>
      </c>
      <c r="K9405" t="s">
        <v>12315</v>
      </c>
    </row>
    <row r="9406" spans="10:11" x14ac:dyDescent="0.25">
      <c r="J9406" t="s">
        <v>1780</v>
      </c>
      <c r="K9406" t="s">
        <v>12316</v>
      </c>
    </row>
    <row r="9407" spans="10:11" x14ac:dyDescent="0.25">
      <c r="J9407" t="s">
        <v>1780</v>
      </c>
      <c r="K9407" t="s">
        <v>12317</v>
      </c>
    </row>
    <row r="9408" spans="10:11" x14ac:dyDescent="0.25">
      <c r="J9408" t="s">
        <v>1780</v>
      </c>
      <c r="K9408" t="s">
        <v>12318</v>
      </c>
    </row>
    <row r="9409" spans="10:11" x14ac:dyDescent="0.25">
      <c r="J9409" t="s">
        <v>1780</v>
      </c>
      <c r="K9409" t="s">
        <v>12319</v>
      </c>
    </row>
    <row r="9410" spans="10:11" x14ac:dyDescent="0.25">
      <c r="J9410" t="s">
        <v>1780</v>
      </c>
      <c r="K9410" t="s">
        <v>12320</v>
      </c>
    </row>
    <row r="9411" spans="10:11" x14ac:dyDescent="0.25">
      <c r="J9411" t="s">
        <v>1780</v>
      </c>
      <c r="K9411" t="s">
        <v>12321</v>
      </c>
    </row>
    <row r="9412" spans="10:11" x14ac:dyDescent="0.25">
      <c r="J9412" t="s">
        <v>1780</v>
      </c>
      <c r="K9412" t="s">
        <v>12322</v>
      </c>
    </row>
    <row r="9413" spans="10:11" x14ac:dyDescent="0.25">
      <c r="J9413" t="s">
        <v>1780</v>
      </c>
      <c r="K9413" t="s">
        <v>12323</v>
      </c>
    </row>
    <row r="9414" spans="10:11" x14ac:dyDescent="0.25">
      <c r="J9414" t="s">
        <v>1780</v>
      </c>
      <c r="K9414" t="s">
        <v>12324</v>
      </c>
    </row>
    <row r="9415" spans="10:11" x14ac:dyDescent="0.25">
      <c r="J9415" t="s">
        <v>1780</v>
      </c>
      <c r="K9415" t="s">
        <v>12325</v>
      </c>
    </row>
    <row r="9416" spans="10:11" x14ac:dyDescent="0.25">
      <c r="J9416" t="s">
        <v>1780</v>
      </c>
      <c r="K9416" t="s">
        <v>12326</v>
      </c>
    </row>
    <row r="9417" spans="10:11" x14ac:dyDescent="0.25">
      <c r="J9417" t="s">
        <v>1780</v>
      </c>
      <c r="K9417" t="s">
        <v>12327</v>
      </c>
    </row>
    <row r="9418" spans="10:11" x14ac:dyDescent="0.25">
      <c r="J9418" t="s">
        <v>1780</v>
      </c>
      <c r="K9418" t="s">
        <v>12328</v>
      </c>
    </row>
    <row r="9419" spans="10:11" x14ac:dyDescent="0.25">
      <c r="J9419" t="s">
        <v>1780</v>
      </c>
      <c r="K9419" t="s">
        <v>12329</v>
      </c>
    </row>
    <row r="9420" spans="10:11" x14ac:dyDescent="0.25">
      <c r="J9420" t="s">
        <v>1780</v>
      </c>
      <c r="K9420" t="s">
        <v>12330</v>
      </c>
    </row>
    <row r="9421" spans="10:11" x14ac:dyDescent="0.25">
      <c r="J9421" t="s">
        <v>1780</v>
      </c>
      <c r="K9421" t="s">
        <v>12331</v>
      </c>
    </row>
    <row r="9422" spans="10:11" x14ac:dyDescent="0.25">
      <c r="J9422" t="s">
        <v>1780</v>
      </c>
      <c r="K9422" t="s">
        <v>12332</v>
      </c>
    </row>
    <row r="9423" spans="10:11" x14ac:dyDescent="0.25">
      <c r="J9423" t="s">
        <v>1780</v>
      </c>
      <c r="K9423" t="s">
        <v>12333</v>
      </c>
    </row>
    <row r="9424" spans="10:11" x14ac:dyDescent="0.25">
      <c r="J9424" t="s">
        <v>1780</v>
      </c>
      <c r="K9424" t="s">
        <v>12334</v>
      </c>
    </row>
    <row r="9425" spans="10:11" x14ac:dyDescent="0.25">
      <c r="J9425" t="s">
        <v>1780</v>
      </c>
      <c r="K9425" t="s">
        <v>12335</v>
      </c>
    </row>
    <row r="9426" spans="10:11" x14ac:dyDescent="0.25">
      <c r="J9426" t="s">
        <v>1780</v>
      </c>
      <c r="K9426" t="s">
        <v>12336</v>
      </c>
    </row>
    <row r="9427" spans="10:11" x14ac:dyDescent="0.25">
      <c r="J9427" t="s">
        <v>1780</v>
      </c>
      <c r="K9427" t="s">
        <v>12337</v>
      </c>
    </row>
    <row r="9428" spans="10:11" x14ac:dyDescent="0.25">
      <c r="J9428" t="s">
        <v>1780</v>
      </c>
      <c r="K9428" t="s">
        <v>12338</v>
      </c>
    </row>
    <row r="9429" spans="10:11" x14ac:dyDescent="0.25">
      <c r="J9429" t="s">
        <v>1780</v>
      </c>
      <c r="K9429" t="s">
        <v>12339</v>
      </c>
    </row>
    <row r="9430" spans="10:11" x14ac:dyDescent="0.25">
      <c r="J9430" t="s">
        <v>1780</v>
      </c>
      <c r="K9430" t="s">
        <v>12340</v>
      </c>
    </row>
    <row r="9431" spans="10:11" x14ac:dyDescent="0.25">
      <c r="J9431" t="s">
        <v>1780</v>
      </c>
      <c r="K9431" t="s">
        <v>12341</v>
      </c>
    </row>
    <row r="9432" spans="10:11" x14ac:dyDescent="0.25">
      <c r="J9432" t="s">
        <v>1780</v>
      </c>
      <c r="K9432" t="s">
        <v>12342</v>
      </c>
    </row>
    <row r="9433" spans="10:11" x14ac:dyDescent="0.25">
      <c r="J9433" t="s">
        <v>1780</v>
      </c>
      <c r="K9433" t="s">
        <v>12343</v>
      </c>
    </row>
    <row r="9434" spans="10:11" x14ac:dyDescent="0.25">
      <c r="J9434" t="s">
        <v>1780</v>
      </c>
      <c r="K9434" t="s">
        <v>12344</v>
      </c>
    </row>
    <row r="9435" spans="10:11" x14ac:dyDescent="0.25">
      <c r="J9435" t="s">
        <v>1780</v>
      </c>
      <c r="K9435" t="s">
        <v>12345</v>
      </c>
    </row>
    <row r="9436" spans="10:11" x14ac:dyDescent="0.25">
      <c r="J9436" t="s">
        <v>1780</v>
      </c>
      <c r="K9436" t="s">
        <v>12346</v>
      </c>
    </row>
    <row r="9437" spans="10:11" x14ac:dyDescent="0.25">
      <c r="J9437" t="s">
        <v>1780</v>
      </c>
      <c r="K9437" t="s">
        <v>12347</v>
      </c>
    </row>
    <row r="9438" spans="10:11" x14ac:dyDescent="0.25">
      <c r="J9438" t="s">
        <v>1780</v>
      </c>
      <c r="K9438" t="s">
        <v>12348</v>
      </c>
    </row>
    <row r="9439" spans="10:11" x14ac:dyDescent="0.25">
      <c r="J9439" t="s">
        <v>1780</v>
      </c>
      <c r="K9439" t="s">
        <v>12349</v>
      </c>
    </row>
    <row r="9440" spans="10:11" x14ac:dyDescent="0.25">
      <c r="J9440" t="s">
        <v>1780</v>
      </c>
      <c r="K9440" t="s">
        <v>12350</v>
      </c>
    </row>
    <row r="9441" spans="10:11" x14ac:dyDescent="0.25">
      <c r="J9441" t="s">
        <v>1780</v>
      </c>
      <c r="K9441" t="s">
        <v>12351</v>
      </c>
    </row>
    <row r="9442" spans="10:11" x14ac:dyDescent="0.25">
      <c r="J9442" t="s">
        <v>1780</v>
      </c>
      <c r="K9442" t="s">
        <v>12352</v>
      </c>
    </row>
    <row r="9443" spans="10:11" x14ac:dyDescent="0.25">
      <c r="J9443" t="s">
        <v>1780</v>
      </c>
      <c r="K9443" t="s">
        <v>12353</v>
      </c>
    </row>
    <row r="9444" spans="10:11" x14ac:dyDescent="0.25">
      <c r="J9444" t="s">
        <v>1780</v>
      </c>
      <c r="K9444" t="s">
        <v>12354</v>
      </c>
    </row>
    <row r="9445" spans="10:11" x14ac:dyDescent="0.25">
      <c r="J9445" t="s">
        <v>1780</v>
      </c>
      <c r="K9445" t="s">
        <v>12355</v>
      </c>
    </row>
    <row r="9446" spans="10:11" x14ac:dyDescent="0.25">
      <c r="J9446" t="s">
        <v>1780</v>
      </c>
      <c r="K9446" t="s">
        <v>12356</v>
      </c>
    </row>
    <row r="9447" spans="10:11" x14ac:dyDescent="0.25">
      <c r="J9447" t="s">
        <v>1780</v>
      </c>
      <c r="K9447" t="s">
        <v>12357</v>
      </c>
    </row>
    <row r="9448" spans="10:11" x14ac:dyDescent="0.25">
      <c r="J9448" t="s">
        <v>1780</v>
      </c>
      <c r="K9448" t="s">
        <v>12358</v>
      </c>
    </row>
    <row r="9449" spans="10:11" x14ac:dyDescent="0.25">
      <c r="J9449" t="s">
        <v>1780</v>
      </c>
      <c r="K9449" t="s">
        <v>12359</v>
      </c>
    </row>
    <row r="9450" spans="10:11" x14ac:dyDescent="0.25">
      <c r="J9450" t="s">
        <v>1780</v>
      </c>
      <c r="K9450" t="s">
        <v>12360</v>
      </c>
    </row>
    <row r="9451" spans="10:11" x14ac:dyDescent="0.25">
      <c r="J9451" t="s">
        <v>1780</v>
      </c>
      <c r="K9451" t="s">
        <v>12361</v>
      </c>
    </row>
    <row r="9452" spans="10:11" x14ac:dyDescent="0.25">
      <c r="J9452" t="s">
        <v>1780</v>
      </c>
      <c r="K9452" t="s">
        <v>12362</v>
      </c>
    </row>
    <row r="9453" spans="10:11" x14ac:dyDescent="0.25">
      <c r="J9453" t="s">
        <v>1780</v>
      </c>
      <c r="K9453" t="s">
        <v>12363</v>
      </c>
    </row>
    <row r="9454" spans="10:11" x14ac:dyDescent="0.25">
      <c r="J9454" t="s">
        <v>1780</v>
      </c>
      <c r="K9454" t="s">
        <v>12364</v>
      </c>
    </row>
    <row r="9455" spans="10:11" x14ac:dyDescent="0.25">
      <c r="J9455" t="s">
        <v>1780</v>
      </c>
      <c r="K9455" t="s">
        <v>12365</v>
      </c>
    </row>
    <row r="9456" spans="10:11" x14ac:dyDescent="0.25">
      <c r="J9456" t="s">
        <v>1780</v>
      </c>
      <c r="K9456" t="s">
        <v>12366</v>
      </c>
    </row>
    <row r="9457" spans="10:11" x14ac:dyDescent="0.25">
      <c r="J9457" t="s">
        <v>1314</v>
      </c>
      <c r="K9457" t="s">
        <v>12367</v>
      </c>
    </row>
    <row r="9458" spans="10:11" x14ac:dyDescent="0.25">
      <c r="J9458" t="s">
        <v>1314</v>
      </c>
      <c r="K9458" t="s">
        <v>12368</v>
      </c>
    </row>
    <row r="9459" spans="10:11" x14ac:dyDescent="0.25">
      <c r="J9459" t="s">
        <v>1314</v>
      </c>
      <c r="K9459" t="s">
        <v>12369</v>
      </c>
    </row>
    <row r="9460" spans="10:11" x14ac:dyDescent="0.25">
      <c r="J9460" t="s">
        <v>1314</v>
      </c>
      <c r="K9460" t="s">
        <v>12370</v>
      </c>
    </row>
    <row r="9461" spans="10:11" x14ac:dyDescent="0.25">
      <c r="J9461" t="s">
        <v>1314</v>
      </c>
      <c r="K9461" t="s">
        <v>12371</v>
      </c>
    </row>
    <row r="9462" spans="10:11" x14ac:dyDescent="0.25">
      <c r="J9462" t="s">
        <v>1314</v>
      </c>
      <c r="K9462" t="s">
        <v>12372</v>
      </c>
    </row>
    <row r="9463" spans="10:11" x14ac:dyDescent="0.25">
      <c r="J9463" t="s">
        <v>1314</v>
      </c>
      <c r="K9463" t="s">
        <v>12373</v>
      </c>
    </row>
    <row r="9464" spans="10:11" x14ac:dyDescent="0.25">
      <c r="J9464" t="s">
        <v>1314</v>
      </c>
      <c r="K9464" t="s">
        <v>12374</v>
      </c>
    </row>
    <row r="9465" spans="10:11" x14ac:dyDescent="0.25">
      <c r="J9465" t="s">
        <v>1314</v>
      </c>
      <c r="K9465" t="s">
        <v>12375</v>
      </c>
    </row>
    <row r="9466" spans="10:11" x14ac:dyDescent="0.25">
      <c r="J9466" t="s">
        <v>1314</v>
      </c>
      <c r="K9466" t="s">
        <v>12376</v>
      </c>
    </row>
    <row r="9467" spans="10:11" x14ac:dyDescent="0.25">
      <c r="J9467" t="s">
        <v>1314</v>
      </c>
      <c r="K9467" t="s">
        <v>12377</v>
      </c>
    </row>
    <row r="9468" spans="10:11" x14ac:dyDescent="0.25">
      <c r="J9468" t="s">
        <v>1314</v>
      </c>
      <c r="K9468" t="s">
        <v>12378</v>
      </c>
    </row>
    <row r="9469" spans="10:11" x14ac:dyDescent="0.25">
      <c r="J9469" t="s">
        <v>1314</v>
      </c>
      <c r="K9469" t="s">
        <v>12379</v>
      </c>
    </row>
    <row r="9470" spans="10:11" x14ac:dyDescent="0.25">
      <c r="J9470" t="s">
        <v>1369</v>
      </c>
      <c r="K9470" t="s">
        <v>12380</v>
      </c>
    </row>
    <row r="9471" spans="10:11" x14ac:dyDescent="0.25">
      <c r="J9471" t="s">
        <v>1369</v>
      </c>
      <c r="K9471" t="s">
        <v>12381</v>
      </c>
    </row>
    <row r="9472" spans="10:11" x14ac:dyDescent="0.25">
      <c r="J9472" t="s">
        <v>1369</v>
      </c>
      <c r="K9472" t="s">
        <v>12382</v>
      </c>
    </row>
    <row r="9473" spans="10:11" x14ac:dyDescent="0.25">
      <c r="J9473" t="s">
        <v>1369</v>
      </c>
      <c r="K9473" t="s">
        <v>12383</v>
      </c>
    </row>
    <row r="9474" spans="10:11" x14ac:dyDescent="0.25">
      <c r="J9474" t="s">
        <v>1369</v>
      </c>
      <c r="K9474" t="s">
        <v>12384</v>
      </c>
    </row>
    <row r="9475" spans="10:11" x14ac:dyDescent="0.25">
      <c r="J9475" t="s">
        <v>1369</v>
      </c>
      <c r="K9475" t="s">
        <v>12385</v>
      </c>
    </row>
    <row r="9476" spans="10:11" x14ac:dyDescent="0.25">
      <c r="J9476" t="s">
        <v>1369</v>
      </c>
      <c r="K9476" t="s">
        <v>12386</v>
      </c>
    </row>
    <row r="9477" spans="10:11" x14ac:dyDescent="0.25">
      <c r="J9477" t="s">
        <v>1369</v>
      </c>
      <c r="K9477" t="s">
        <v>12387</v>
      </c>
    </row>
    <row r="9478" spans="10:11" x14ac:dyDescent="0.25">
      <c r="J9478" t="s">
        <v>1369</v>
      </c>
      <c r="K9478" t="s">
        <v>12388</v>
      </c>
    </row>
    <row r="9479" spans="10:11" x14ac:dyDescent="0.25">
      <c r="J9479" t="s">
        <v>1369</v>
      </c>
      <c r="K9479" t="s">
        <v>12389</v>
      </c>
    </row>
    <row r="9480" spans="10:11" x14ac:dyDescent="0.25">
      <c r="J9480" t="s">
        <v>1369</v>
      </c>
      <c r="K9480" t="s">
        <v>12390</v>
      </c>
    </row>
    <row r="9481" spans="10:11" x14ac:dyDescent="0.25">
      <c r="J9481" t="s">
        <v>1369</v>
      </c>
      <c r="K9481" t="s">
        <v>12391</v>
      </c>
    </row>
    <row r="9482" spans="10:11" x14ac:dyDescent="0.25">
      <c r="J9482" t="s">
        <v>1369</v>
      </c>
      <c r="K9482" t="s">
        <v>12392</v>
      </c>
    </row>
    <row r="9483" spans="10:11" x14ac:dyDescent="0.25">
      <c r="J9483" t="s">
        <v>1369</v>
      </c>
      <c r="K9483" t="s">
        <v>12393</v>
      </c>
    </row>
    <row r="9484" spans="10:11" x14ac:dyDescent="0.25">
      <c r="J9484" t="s">
        <v>1369</v>
      </c>
      <c r="K9484" t="s">
        <v>12394</v>
      </c>
    </row>
    <row r="9485" spans="10:11" x14ac:dyDescent="0.25">
      <c r="J9485" t="s">
        <v>1369</v>
      </c>
      <c r="K9485" t="s">
        <v>12395</v>
      </c>
    </row>
    <row r="9486" spans="10:11" x14ac:dyDescent="0.25">
      <c r="J9486" t="s">
        <v>1369</v>
      </c>
      <c r="K9486" t="s">
        <v>12396</v>
      </c>
    </row>
    <row r="9487" spans="10:11" x14ac:dyDescent="0.25">
      <c r="J9487" t="s">
        <v>1369</v>
      </c>
      <c r="K9487" t="s">
        <v>12397</v>
      </c>
    </row>
    <row r="9488" spans="10:11" x14ac:dyDescent="0.25">
      <c r="J9488" t="s">
        <v>1369</v>
      </c>
      <c r="K9488" t="s">
        <v>12398</v>
      </c>
    </row>
    <row r="9489" spans="10:11" x14ac:dyDescent="0.25">
      <c r="J9489" t="s">
        <v>1369</v>
      </c>
      <c r="K9489" t="s">
        <v>12399</v>
      </c>
    </row>
    <row r="9490" spans="10:11" x14ac:dyDescent="0.25">
      <c r="J9490" t="s">
        <v>1369</v>
      </c>
      <c r="K9490" t="s">
        <v>12400</v>
      </c>
    </row>
    <row r="9491" spans="10:11" x14ac:dyDescent="0.25">
      <c r="J9491" t="s">
        <v>1369</v>
      </c>
      <c r="K9491" t="s">
        <v>12401</v>
      </c>
    </row>
    <row r="9492" spans="10:11" x14ac:dyDescent="0.25">
      <c r="J9492" t="s">
        <v>1369</v>
      </c>
      <c r="K9492" t="s">
        <v>12402</v>
      </c>
    </row>
    <row r="9493" spans="10:11" x14ac:dyDescent="0.25">
      <c r="J9493" t="s">
        <v>1369</v>
      </c>
      <c r="K9493" t="s">
        <v>12403</v>
      </c>
    </row>
    <row r="9494" spans="10:11" x14ac:dyDescent="0.25">
      <c r="J9494" t="s">
        <v>1369</v>
      </c>
      <c r="K9494" t="s">
        <v>12404</v>
      </c>
    </row>
    <row r="9495" spans="10:11" x14ac:dyDescent="0.25">
      <c r="J9495" t="s">
        <v>1369</v>
      </c>
      <c r="K9495" t="s">
        <v>12405</v>
      </c>
    </row>
    <row r="9496" spans="10:11" x14ac:dyDescent="0.25">
      <c r="J9496" t="s">
        <v>1369</v>
      </c>
      <c r="K9496" t="s">
        <v>12406</v>
      </c>
    </row>
    <row r="9497" spans="10:11" x14ac:dyDescent="0.25">
      <c r="J9497" t="s">
        <v>1369</v>
      </c>
      <c r="K9497" t="s">
        <v>12407</v>
      </c>
    </row>
    <row r="9498" spans="10:11" x14ac:dyDescent="0.25">
      <c r="J9498" t="s">
        <v>1369</v>
      </c>
      <c r="K9498" t="s">
        <v>12408</v>
      </c>
    </row>
    <row r="9499" spans="10:11" x14ac:dyDescent="0.25">
      <c r="J9499" t="s">
        <v>1369</v>
      </c>
      <c r="K9499" t="s">
        <v>12409</v>
      </c>
    </row>
    <row r="9500" spans="10:11" x14ac:dyDescent="0.25">
      <c r="J9500" t="s">
        <v>1369</v>
      </c>
      <c r="K9500" t="s">
        <v>12410</v>
      </c>
    </row>
    <row r="9501" spans="10:11" x14ac:dyDescent="0.25">
      <c r="J9501" t="s">
        <v>1369</v>
      </c>
      <c r="K9501" t="s">
        <v>12411</v>
      </c>
    </row>
    <row r="9502" spans="10:11" x14ac:dyDescent="0.25">
      <c r="J9502" t="s">
        <v>1369</v>
      </c>
      <c r="K9502" t="s">
        <v>12412</v>
      </c>
    </row>
    <row r="9503" spans="10:11" x14ac:dyDescent="0.25">
      <c r="J9503" t="s">
        <v>1369</v>
      </c>
      <c r="K9503" t="s">
        <v>12413</v>
      </c>
    </row>
    <row r="9504" spans="10:11" x14ac:dyDescent="0.25">
      <c r="J9504" t="s">
        <v>1369</v>
      </c>
      <c r="K9504" t="s">
        <v>12414</v>
      </c>
    </row>
    <row r="9505" spans="10:11" x14ac:dyDescent="0.25">
      <c r="J9505" t="s">
        <v>1369</v>
      </c>
      <c r="K9505" t="s">
        <v>12415</v>
      </c>
    </row>
    <row r="9506" spans="10:11" x14ac:dyDescent="0.25">
      <c r="J9506" t="s">
        <v>1369</v>
      </c>
      <c r="K9506" t="s">
        <v>12416</v>
      </c>
    </row>
    <row r="9507" spans="10:11" x14ac:dyDescent="0.25">
      <c r="J9507" t="s">
        <v>1369</v>
      </c>
      <c r="K9507" t="s">
        <v>12417</v>
      </c>
    </row>
    <row r="9508" spans="10:11" x14ac:dyDescent="0.25">
      <c r="J9508" t="s">
        <v>1369</v>
      </c>
      <c r="K9508" t="s">
        <v>12418</v>
      </c>
    </row>
    <row r="9509" spans="10:11" x14ac:dyDescent="0.25">
      <c r="J9509" t="s">
        <v>1369</v>
      </c>
      <c r="K9509" t="s">
        <v>12419</v>
      </c>
    </row>
    <row r="9510" spans="10:11" x14ac:dyDescent="0.25">
      <c r="J9510" t="s">
        <v>1369</v>
      </c>
      <c r="K9510" t="s">
        <v>12420</v>
      </c>
    </row>
    <row r="9511" spans="10:11" x14ac:dyDescent="0.25">
      <c r="J9511" t="s">
        <v>1369</v>
      </c>
      <c r="K9511" t="s">
        <v>12421</v>
      </c>
    </row>
    <row r="9512" spans="10:11" x14ac:dyDescent="0.25">
      <c r="J9512" t="s">
        <v>1369</v>
      </c>
      <c r="K9512" t="s">
        <v>12422</v>
      </c>
    </row>
    <row r="9513" spans="10:11" x14ac:dyDescent="0.25">
      <c r="J9513" t="s">
        <v>1369</v>
      </c>
      <c r="K9513" t="s">
        <v>12423</v>
      </c>
    </row>
    <row r="9514" spans="10:11" x14ac:dyDescent="0.25">
      <c r="J9514" t="s">
        <v>1369</v>
      </c>
      <c r="K9514" t="s">
        <v>12424</v>
      </c>
    </row>
    <row r="9515" spans="10:11" x14ac:dyDescent="0.25">
      <c r="J9515" t="s">
        <v>1369</v>
      </c>
      <c r="K9515" t="s">
        <v>12425</v>
      </c>
    </row>
    <row r="9516" spans="10:11" x14ac:dyDescent="0.25">
      <c r="J9516" t="s">
        <v>1369</v>
      </c>
      <c r="K9516" t="s">
        <v>12426</v>
      </c>
    </row>
    <row r="9517" spans="10:11" x14ac:dyDescent="0.25">
      <c r="J9517" t="s">
        <v>1369</v>
      </c>
      <c r="K9517" t="s">
        <v>12427</v>
      </c>
    </row>
    <row r="9518" spans="10:11" x14ac:dyDescent="0.25">
      <c r="J9518" t="s">
        <v>1369</v>
      </c>
      <c r="K9518" t="s">
        <v>12428</v>
      </c>
    </row>
    <row r="9519" spans="10:11" x14ac:dyDescent="0.25">
      <c r="J9519" t="s">
        <v>1369</v>
      </c>
      <c r="K9519" t="s">
        <v>12429</v>
      </c>
    </row>
    <row r="9520" spans="10:11" x14ac:dyDescent="0.25">
      <c r="J9520" t="s">
        <v>1369</v>
      </c>
      <c r="K9520" t="s">
        <v>12430</v>
      </c>
    </row>
    <row r="9521" spans="10:11" x14ac:dyDescent="0.25">
      <c r="J9521" t="s">
        <v>1369</v>
      </c>
      <c r="K9521" t="s">
        <v>12431</v>
      </c>
    </row>
    <row r="9522" spans="10:11" x14ac:dyDescent="0.25">
      <c r="J9522" t="s">
        <v>1369</v>
      </c>
      <c r="K9522" t="s">
        <v>12432</v>
      </c>
    </row>
    <row r="9523" spans="10:11" x14ac:dyDescent="0.25">
      <c r="J9523" t="s">
        <v>1369</v>
      </c>
      <c r="K9523" t="s">
        <v>12433</v>
      </c>
    </row>
    <row r="9524" spans="10:11" x14ac:dyDescent="0.25">
      <c r="J9524" t="s">
        <v>1369</v>
      </c>
      <c r="K9524" t="s">
        <v>12434</v>
      </c>
    </row>
    <row r="9525" spans="10:11" x14ac:dyDescent="0.25">
      <c r="J9525" t="s">
        <v>1369</v>
      </c>
      <c r="K9525" t="s">
        <v>12435</v>
      </c>
    </row>
    <row r="9526" spans="10:11" x14ac:dyDescent="0.25">
      <c r="J9526" t="s">
        <v>1369</v>
      </c>
      <c r="K9526" t="s">
        <v>12436</v>
      </c>
    </row>
    <row r="9527" spans="10:11" x14ac:dyDescent="0.25">
      <c r="J9527" t="s">
        <v>1369</v>
      </c>
      <c r="K9527" t="s">
        <v>12437</v>
      </c>
    </row>
    <row r="9528" spans="10:11" x14ac:dyDescent="0.25">
      <c r="J9528" t="s">
        <v>1369</v>
      </c>
      <c r="K9528" t="s">
        <v>12438</v>
      </c>
    </row>
    <row r="9529" spans="10:11" x14ac:dyDescent="0.25">
      <c r="J9529" t="s">
        <v>1369</v>
      </c>
      <c r="K9529" t="s">
        <v>12439</v>
      </c>
    </row>
    <row r="9530" spans="10:11" x14ac:dyDescent="0.25">
      <c r="J9530" t="s">
        <v>1369</v>
      </c>
      <c r="K9530" t="s">
        <v>12440</v>
      </c>
    </row>
    <row r="9531" spans="10:11" x14ac:dyDescent="0.25">
      <c r="J9531" t="s">
        <v>1369</v>
      </c>
      <c r="K9531" t="s">
        <v>12441</v>
      </c>
    </row>
    <row r="9532" spans="10:11" x14ac:dyDescent="0.25">
      <c r="J9532" t="s">
        <v>1369</v>
      </c>
      <c r="K9532" t="s">
        <v>12442</v>
      </c>
    </row>
    <row r="9533" spans="10:11" x14ac:dyDescent="0.25">
      <c r="J9533" t="s">
        <v>1369</v>
      </c>
      <c r="K9533" t="s">
        <v>12443</v>
      </c>
    </row>
    <row r="9534" spans="10:11" x14ac:dyDescent="0.25">
      <c r="J9534" t="s">
        <v>1369</v>
      </c>
      <c r="K9534" t="s">
        <v>12444</v>
      </c>
    </row>
    <row r="9535" spans="10:11" x14ac:dyDescent="0.25">
      <c r="J9535" t="s">
        <v>1369</v>
      </c>
      <c r="K9535" t="s">
        <v>12445</v>
      </c>
    </row>
    <row r="9536" spans="10:11" x14ac:dyDescent="0.25">
      <c r="J9536" t="s">
        <v>1369</v>
      </c>
      <c r="K9536" t="s">
        <v>12446</v>
      </c>
    </row>
    <row r="9537" spans="10:11" x14ac:dyDescent="0.25">
      <c r="J9537" t="s">
        <v>1369</v>
      </c>
      <c r="K9537" t="s">
        <v>12447</v>
      </c>
    </row>
    <row r="9538" spans="10:11" x14ac:dyDescent="0.25">
      <c r="J9538" t="s">
        <v>1369</v>
      </c>
      <c r="K9538" t="s">
        <v>12448</v>
      </c>
    </row>
    <row r="9539" spans="10:11" x14ac:dyDescent="0.25">
      <c r="J9539" t="s">
        <v>1369</v>
      </c>
      <c r="K9539" t="s">
        <v>12449</v>
      </c>
    </row>
    <row r="9540" spans="10:11" x14ac:dyDescent="0.25">
      <c r="J9540" t="s">
        <v>1370</v>
      </c>
      <c r="K9540" t="s">
        <v>12450</v>
      </c>
    </row>
    <row r="9541" spans="10:11" x14ac:dyDescent="0.25">
      <c r="J9541" t="s">
        <v>1370</v>
      </c>
      <c r="K9541" t="s">
        <v>12451</v>
      </c>
    </row>
    <row r="9542" spans="10:11" x14ac:dyDescent="0.25">
      <c r="J9542" t="s">
        <v>1370</v>
      </c>
      <c r="K9542" t="s">
        <v>12452</v>
      </c>
    </row>
    <row r="9543" spans="10:11" x14ac:dyDescent="0.25">
      <c r="J9543" t="s">
        <v>1370</v>
      </c>
      <c r="K9543" t="s">
        <v>12453</v>
      </c>
    </row>
    <row r="9544" spans="10:11" x14ac:dyDescent="0.25">
      <c r="J9544" t="s">
        <v>1370</v>
      </c>
      <c r="K9544" t="s">
        <v>12454</v>
      </c>
    </row>
    <row r="9545" spans="10:11" x14ac:dyDescent="0.25">
      <c r="J9545" t="s">
        <v>1370</v>
      </c>
      <c r="K9545" t="s">
        <v>12455</v>
      </c>
    </row>
    <row r="9546" spans="10:11" x14ac:dyDescent="0.25">
      <c r="J9546" t="s">
        <v>1370</v>
      </c>
      <c r="K9546" t="s">
        <v>12456</v>
      </c>
    </row>
    <row r="9547" spans="10:11" x14ac:dyDescent="0.25">
      <c r="J9547" t="s">
        <v>1370</v>
      </c>
      <c r="K9547" t="s">
        <v>12457</v>
      </c>
    </row>
    <row r="9548" spans="10:11" x14ac:dyDescent="0.25">
      <c r="J9548" t="s">
        <v>1370</v>
      </c>
      <c r="K9548" t="s">
        <v>12458</v>
      </c>
    </row>
    <row r="9549" spans="10:11" x14ac:dyDescent="0.25">
      <c r="J9549" t="s">
        <v>1370</v>
      </c>
      <c r="K9549" t="s">
        <v>12459</v>
      </c>
    </row>
    <row r="9550" spans="10:11" x14ac:dyDescent="0.25">
      <c r="J9550" t="s">
        <v>1370</v>
      </c>
      <c r="K9550" t="s">
        <v>12460</v>
      </c>
    </row>
    <row r="9551" spans="10:11" x14ac:dyDescent="0.25">
      <c r="J9551" t="s">
        <v>1370</v>
      </c>
      <c r="K9551" t="s">
        <v>12461</v>
      </c>
    </row>
    <row r="9552" spans="10:11" x14ac:dyDescent="0.25">
      <c r="J9552" t="s">
        <v>1370</v>
      </c>
      <c r="K9552" t="s">
        <v>12462</v>
      </c>
    </row>
    <row r="9553" spans="10:11" x14ac:dyDescent="0.25">
      <c r="J9553" t="s">
        <v>1370</v>
      </c>
      <c r="K9553" t="s">
        <v>12463</v>
      </c>
    </row>
    <row r="9554" spans="10:11" x14ac:dyDescent="0.25">
      <c r="J9554" t="s">
        <v>1370</v>
      </c>
      <c r="K9554" t="s">
        <v>12464</v>
      </c>
    </row>
    <row r="9555" spans="10:11" x14ac:dyDescent="0.25">
      <c r="J9555" t="s">
        <v>1370</v>
      </c>
      <c r="K9555" t="s">
        <v>12465</v>
      </c>
    </row>
    <row r="9556" spans="10:11" x14ac:dyDescent="0.25">
      <c r="J9556" t="s">
        <v>1370</v>
      </c>
      <c r="K9556" t="s">
        <v>12466</v>
      </c>
    </row>
    <row r="9557" spans="10:11" x14ac:dyDescent="0.25">
      <c r="J9557" t="s">
        <v>1370</v>
      </c>
      <c r="K9557" t="s">
        <v>12467</v>
      </c>
    </row>
    <row r="9558" spans="10:11" x14ac:dyDescent="0.25">
      <c r="J9558" t="s">
        <v>1370</v>
      </c>
      <c r="K9558" t="s">
        <v>12468</v>
      </c>
    </row>
    <row r="9559" spans="10:11" x14ac:dyDescent="0.25">
      <c r="J9559" t="s">
        <v>1370</v>
      </c>
      <c r="K9559" t="s">
        <v>12469</v>
      </c>
    </row>
    <row r="9560" spans="10:11" x14ac:dyDescent="0.25">
      <c r="J9560" t="s">
        <v>1370</v>
      </c>
      <c r="K9560" t="s">
        <v>12470</v>
      </c>
    </row>
    <row r="9561" spans="10:11" x14ac:dyDescent="0.25">
      <c r="J9561" t="s">
        <v>1370</v>
      </c>
      <c r="K9561" t="s">
        <v>12471</v>
      </c>
    </row>
    <row r="9562" spans="10:11" x14ac:dyDescent="0.25">
      <c r="J9562" t="s">
        <v>1370</v>
      </c>
      <c r="K9562" t="s">
        <v>12472</v>
      </c>
    </row>
    <row r="9563" spans="10:11" x14ac:dyDescent="0.25">
      <c r="J9563" t="s">
        <v>1370</v>
      </c>
      <c r="K9563" t="s">
        <v>12473</v>
      </c>
    </row>
    <row r="9564" spans="10:11" x14ac:dyDescent="0.25">
      <c r="J9564" t="s">
        <v>1370</v>
      </c>
      <c r="K9564" t="s">
        <v>12474</v>
      </c>
    </row>
    <row r="9565" spans="10:11" x14ac:dyDescent="0.25">
      <c r="J9565" t="s">
        <v>1370</v>
      </c>
      <c r="K9565" t="s">
        <v>12475</v>
      </c>
    </row>
    <row r="9566" spans="10:11" x14ac:dyDescent="0.25">
      <c r="J9566" t="s">
        <v>1370</v>
      </c>
      <c r="K9566" t="s">
        <v>12476</v>
      </c>
    </row>
    <row r="9567" spans="10:11" x14ac:dyDescent="0.25">
      <c r="J9567" t="s">
        <v>1370</v>
      </c>
      <c r="K9567" t="s">
        <v>12477</v>
      </c>
    </row>
    <row r="9568" spans="10:11" x14ac:dyDescent="0.25">
      <c r="J9568" t="s">
        <v>1370</v>
      </c>
      <c r="K9568" t="s">
        <v>12478</v>
      </c>
    </row>
    <row r="9569" spans="10:11" x14ac:dyDescent="0.25">
      <c r="J9569" t="s">
        <v>1370</v>
      </c>
      <c r="K9569" t="s">
        <v>12479</v>
      </c>
    </row>
    <row r="9570" spans="10:11" x14ac:dyDescent="0.25">
      <c r="J9570" t="s">
        <v>1370</v>
      </c>
      <c r="K9570" t="s">
        <v>12480</v>
      </c>
    </row>
    <row r="9571" spans="10:11" x14ac:dyDescent="0.25">
      <c r="J9571" t="s">
        <v>1370</v>
      </c>
      <c r="K9571" t="s">
        <v>12481</v>
      </c>
    </row>
    <row r="9572" spans="10:11" x14ac:dyDescent="0.25">
      <c r="J9572" t="s">
        <v>1370</v>
      </c>
      <c r="K9572" t="s">
        <v>12482</v>
      </c>
    </row>
    <row r="9573" spans="10:11" x14ac:dyDescent="0.25">
      <c r="J9573" t="s">
        <v>1370</v>
      </c>
      <c r="K9573" t="s">
        <v>12483</v>
      </c>
    </row>
    <row r="9574" spans="10:11" x14ac:dyDescent="0.25">
      <c r="J9574" t="s">
        <v>1370</v>
      </c>
      <c r="K9574" t="s">
        <v>12484</v>
      </c>
    </row>
    <row r="9575" spans="10:11" x14ac:dyDescent="0.25">
      <c r="J9575" t="s">
        <v>1370</v>
      </c>
      <c r="K9575" t="s">
        <v>12485</v>
      </c>
    </row>
    <row r="9576" spans="10:11" x14ac:dyDescent="0.25">
      <c r="J9576" t="s">
        <v>1370</v>
      </c>
      <c r="K9576" t="s">
        <v>12486</v>
      </c>
    </row>
    <row r="9577" spans="10:11" x14ac:dyDescent="0.25">
      <c r="J9577" t="s">
        <v>1370</v>
      </c>
      <c r="K9577" t="s">
        <v>12487</v>
      </c>
    </row>
    <row r="9578" spans="10:11" x14ac:dyDescent="0.25">
      <c r="J9578" t="s">
        <v>1370</v>
      </c>
      <c r="K9578" t="s">
        <v>12488</v>
      </c>
    </row>
    <row r="9579" spans="10:11" x14ac:dyDescent="0.25">
      <c r="J9579" t="s">
        <v>2555</v>
      </c>
      <c r="K9579" t="s">
        <v>12489</v>
      </c>
    </row>
    <row r="9580" spans="10:11" x14ac:dyDescent="0.25">
      <c r="J9580" t="s">
        <v>2555</v>
      </c>
      <c r="K9580" t="s">
        <v>12490</v>
      </c>
    </row>
    <row r="9581" spans="10:11" x14ac:dyDescent="0.25">
      <c r="J9581" t="s">
        <v>2555</v>
      </c>
      <c r="K9581" t="s">
        <v>12491</v>
      </c>
    </row>
    <row r="9582" spans="10:11" x14ac:dyDescent="0.25">
      <c r="J9582" t="s">
        <v>2555</v>
      </c>
      <c r="K9582" t="s">
        <v>12492</v>
      </c>
    </row>
    <row r="9583" spans="10:11" x14ac:dyDescent="0.25">
      <c r="J9583" t="s">
        <v>2555</v>
      </c>
      <c r="K9583" t="s">
        <v>12493</v>
      </c>
    </row>
    <row r="9584" spans="10:11" x14ac:dyDescent="0.25">
      <c r="J9584" t="s">
        <v>2555</v>
      </c>
      <c r="K9584" t="s">
        <v>12494</v>
      </c>
    </row>
    <row r="9585" spans="10:11" x14ac:dyDescent="0.25">
      <c r="J9585" t="s">
        <v>2555</v>
      </c>
      <c r="K9585" t="s">
        <v>12495</v>
      </c>
    </row>
    <row r="9586" spans="10:11" x14ac:dyDescent="0.25">
      <c r="J9586" t="s">
        <v>2555</v>
      </c>
      <c r="K9586" t="s">
        <v>12496</v>
      </c>
    </row>
    <row r="9587" spans="10:11" x14ac:dyDescent="0.25">
      <c r="J9587" t="s">
        <v>2555</v>
      </c>
      <c r="K9587" t="s">
        <v>12497</v>
      </c>
    </row>
    <row r="9588" spans="10:11" x14ac:dyDescent="0.25">
      <c r="J9588" t="s">
        <v>2555</v>
      </c>
      <c r="K9588" t="s">
        <v>12498</v>
      </c>
    </row>
    <row r="9589" spans="10:11" x14ac:dyDescent="0.25">
      <c r="J9589" t="s">
        <v>2555</v>
      </c>
      <c r="K9589" t="s">
        <v>12499</v>
      </c>
    </row>
    <row r="9590" spans="10:11" x14ac:dyDescent="0.25">
      <c r="J9590" t="s">
        <v>2555</v>
      </c>
      <c r="K9590" t="s">
        <v>12500</v>
      </c>
    </row>
    <row r="9591" spans="10:11" x14ac:dyDescent="0.25">
      <c r="J9591" t="s">
        <v>2555</v>
      </c>
      <c r="K9591" t="s">
        <v>12501</v>
      </c>
    </row>
    <row r="9592" spans="10:11" x14ac:dyDescent="0.25">
      <c r="J9592" t="s">
        <v>2555</v>
      </c>
      <c r="K9592" t="s">
        <v>12502</v>
      </c>
    </row>
    <row r="9593" spans="10:11" x14ac:dyDescent="0.25">
      <c r="J9593" t="s">
        <v>2555</v>
      </c>
      <c r="K9593" t="s">
        <v>12503</v>
      </c>
    </row>
    <row r="9594" spans="10:11" x14ac:dyDescent="0.25">
      <c r="J9594" t="s">
        <v>2555</v>
      </c>
      <c r="K9594" t="s">
        <v>12504</v>
      </c>
    </row>
    <row r="9595" spans="10:11" x14ac:dyDescent="0.25">
      <c r="J9595" t="s">
        <v>2555</v>
      </c>
      <c r="K9595" t="s">
        <v>12505</v>
      </c>
    </row>
    <row r="9596" spans="10:11" x14ac:dyDescent="0.25">
      <c r="J9596" t="s">
        <v>2555</v>
      </c>
      <c r="K9596" t="s">
        <v>12506</v>
      </c>
    </row>
    <row r="9597" spans="10:11" x14ac:dyDescent="0.25">
      <c r="J9597" t="s">
        <v>2555</v>
      </c>
      <c r="K9597" t="s">
        <v>12507</v>
      </c>
    </row>
    <row r="9598" spans="10:11" x14ac:dyDescent="0.25">
      <c r="J9598" t="s">
        <v>2555</v>
      </c>
      <c r="K9598" t="s">
        <v>12508</v>
      </c>
    </row>
    <row r="9599" spans="10:11" x14ac:dyDescent="0.25">
      <c r="J9599" t="s">
        <v>2555</v>
      </c>
      <c r="K9599" t="s">
        <v>12509</v>
      </c>
    </row>
    <row r="9600" spans="10:11" x14ac:dyDescent="0.25">
      <c r="J9600" t="s">
        <v>2555</v>
      </c>
      <c r="K9600" t="s">
        <v>12510</v>
      </c>
    </row>
    <row r="9601" spans="10:11" x14ac:dyDescent="0.25">
      <c r="J9601" t="s">
        <v>2555</v>
      </c>
      <c r="K9601" t="s">
        <v>12511</v>
      </c>
    </row>
    <row r="9602" spans="10:11" x14ac:dyDescent="0.25">
      <c r="J9602" t="s">
        <v>2555</v>
      </c>
      <c r="K9602" t="s">
        <v>12512</v>
      </c>
    </row>
    <row r="9603" spans="10:11" x14ac:dyDescent="0.25">
      <c r="J9603" t="s">
        <v>2555</v>
      </c>
      <c r="K9603" t="s">
        <v>12513</v>
      </c>
    </row>
    <row r="9604" spans="10:11" x14ac:dyDescent="0.25">
      <c r="J9604" t="s">
        <v>2555</v>
      </c>
      <c r="K9604" t="s">
        <v>12514</v>
      </c>
    </row>
    <row r="9605" spans="10:11" x14ac:dyDescent="0.25">
      <c r="J9605" t="s">
        <v>2555</v>
      </c>
      <c r="K9605" t="s">
        <v>12515</v>
      </c>
    </row>
    <row r="9606" spans="10:11" x14ac:dyDescent="0.25">
      <c r="J9606" t="s">
        <v>2555</v>
      </c>
      <c r="K9606" t="s">
        <v>12516</v>
      </c>
    </row>
    <row r="9607" spans="10:11" x14ac:dyDescent="0.25">
      <c r="J9607" t="s">
        <v>2555</v>
      </c>
      <c r="K9607" t="s">
        <v>12517</v>
      </c>
    </row>
    <row r="9608" spans="10:11" x14ac:dyDescent="0.25">
      <c r="J9608" t="s">
        <v>2555</v>
      </c>
      <c r="K9608" t="s">
        <v>12518</v>
      </c>
    </row>
    <row r="9609" spans="10:11" x14ac:dyDescent="0.25">
      <c r="J9609" t="s">
        <v>2555</v>
      </c>
      <c r="K9609" t="s">
        <v>12519</v>
      </c>
    </row>
    <row r="9610" spans="10:11" x14ac:dyDescent="0.25">
      <c r="J9610" t="s">
        <v>2555</v>
      </c>
      <c r="K9610" t="s">
        <v>12520</v>
      </c>
    </row>
    <row r="9611" spans="10:11" x14ac:dyDescent="0.25">
      <c r="J9611" t="s">
        <v>2555</v>
      </c>
      <c r="K9611" t="s">
        <v>12521</v>
      </c>
    </row>
    <row r="9612" spans="10:11" x14ac:dyDescent="0.25">
      <c r="J9612" t="s">
        <v>2555</v>
      </c>
      <c r="K9612" t="s">
        <v>12522</v>
      </c>
    </row>
    <row r="9613" spans="10:11" x14ac:dyDescent="0.25">
      <c r="J9613" t="s">
        <v>2555</v>
      </c>
      <c r="K9613" t="s">
        <v>12523</v>
      </c>
    </row>
    <row r="9614" spans="10:11" x14ac:dyDescent="0.25">
      <c r="J9614" t="s">
        <v>2555</v>
      </c>
      <c r="K9614" t="s">
        <v>12524</v>
      </c>
    </row>
    <row r="9615" spans="10:11" x14ac:dyDescent="0.25">
      <c r="J9615" t="s">
        <v>2555</v>
      </c>
      <c r="K9615" t="s">
        <v>12525</v>
      </c>
    </row>
    <row r="9616" spans="10:11" x14ac:dyDescent="0.25">
      <c r="J9616" t="s">
        <v>2555</v>
      </c>
      <c r="K9616" t="s">
        <v>12526</v>
      </c>
    </row>
    <row r="9617" spans="10:11" x14ac:dyDescent="0.25">
      <c r="J9617" t="s">
        <v>2555</v>
      </c>
      <c r="K9617" t="s">
        <v>12527</v>
      </c>
    </row>
    <row r="9618" spans="10:11" x14ac:dyDescent="0.25">
      <c r="J9618" t="s">
        <v>2555</v>
      </c>
      <c r="K9618" t="s">
        <v>12528</v>
      </c>
    </row>
    <row r="9619" spans="10:11" x14ac:dyDescent="0.25">
      <c r="J9619" t="s">
        <v>2555</v>
      </c>
      <c r="K9619" t="s">
        <v>12529</v>
      </c>
    </row>
    <row r="9620" spans="10:11" x14ac:dyDescent="0.25">
      <c r="J9620" t="s">
        <v>2555</v>
      </c>
      <c r="K9620" t="s">
        <v>12530</v>
      </c>
    </row>
    <row r="9621" spans="10:11" x14ac:dyDescent="0.25">
      <c r="J9621" t="s">
        <v>2555</v>
      </c>
      <c r="K9621" t="s">
        <v>12531</v>
      </c>
    </row>
    <row r="9622" spans="10:11" x14ac:dyDescent="0.25">
      <c r="J9622" t="s">
        <v>2555</v>
      </c>
      <c r="K9622" t="s">
        <v>12532</v>
      </c>
    </row>
    <row r="9623" spans="10:11" x14ac:dyDescent="0.25">
      <c r="J9623" t="s">
        <v>2555</v>
      </c>
      <c r="K9623" t="s">
        <v>12533</v>
      </c>
    </row>
    <row r="9624" spans="10:11" x14ac:dyDescent="0.25">
      <c r="J9624" t="s">
        <v>2555</v>
      </c>
      <c r="K9624" t="s">
        <v>12534</v>
      </c>
    </row>
    <row r="9625" spans="10:11" x14ac:dyDescent="0.25">
      <c r="J9625" t="s">
        <v>2555</v>
      </c>
      <c r="K9625" t="s">
        <v>12535</v>
      </c>
    </row>
    <row r="9626" spans="10:11" x14ac:dyDescent="0.25">
      <c r="J9626" t="s">
        <v>2555</v>
      </c>
      <c r="K9626" t="s">
        <v>12536</v>
      </c>
    </row>
    <row r="9627" spans="10:11" x14ac:dyDescent="0.25">
      <c r="J9627" t="s">
        <v>2555</v>
      </c>
      <c r="K9627" t="s">
        <v>12537</v>
      </c>
    </row>
    <row r="9628" spans="10:11" x14ac:dyDescent="0.25">
      <c r="J9628" t="s">
        <v>2555</v>
      </c>
      <c r="K9628" t="s">
        <v>12538</v>
      </c>
    </row>
    <row r="9629" spans="10:11" x14ac:dyDescent="0.25">
      <c r="J9629" t="s">
        <v>2555</v>
      </c>
      <c r="K9629" t="s">
        <v>12539</v>
      </c>
    </row>
    <row r="9630" spans="10:11" x14ac:dyDescent="0.25">
      <c r="J9630" t="s">
        <v>2630</v>
      </c>
      <c r="K9630" t="s">
        <v>12540</v>
      </c>
    </row>
    <row r="9631" spans="10:11" x14ac:dyDescent="0.25">
      <c r="J9631" t="s">
        <v>2630</v>
      </c>
      <c r="K9631" t="s">
        <v>12541</v>
      </c>
    </row>
    <row r="9632" spans="10:11" x14ac:dyDescent="0.25">
      <c r="J9632" t="s">
        <v>2630</v>
      </c>
      <c r="K9632" t="s">
        <v>12542</v>
      </c>
    </row>
    <row r="9633" spans="10:11" x14ac:dyDescent="0.25">
      <c r="J9633" t="s">
        <v>2630</v>
      </c>
      <c r="K9633" t="s">
        <v>12543</v>
      </c>
    </row>
    <row r="9634" spans="10:11" x14ac:dyDescent="0.25">
      <c r="J9634" t="s">
        <v>2630</v>
      </c>
      <c r="K9634" t="s">
        <v>12544</v>
      </c>
    </row>
    <row r="9635" spans="10:11" x14ac:dyDescent="0.25">
      <c r="J9635" t="s">
        <v>2630</v>
      </c>
      <c r="K9635" t="s">
        <v>12545</v>
      </c>
    </row>
    <row r="9636" spans="10:11" x14ac:dyDescent="0.25">
      <c r="J9636" t="s">
        <v>2630</v>
      </c>
      <c r="K9636" t="s">
        <v>12546</v>
      </c>
    </row>
    <row r="9637" spans="10:11" x14ac:dyDescent="0.25">
      <c r="J9637" t="s">
        <v>2630</v>
      </c>
      <c r="K9637" t="s">
        <v>12547</v>
      </c>
    </row>
    <row r="9638" spans="10:11" x14ac:dyDescent="0.25">
      <c r="J9638" t="s">
        <v>2630</v>
      </c>
      <c r="K9638" t="s">
        <v>12548</v>
      </c>
    </row>
    <row r="9639" spans="10:11" x14ac:dyDescent="0.25">
      <c r="J9639" t="s">
        <v>2630</v>
      </c>
      <c r="K9639" t="s">
        <v>12549</v>
      </c>
    </row>
    <row r="9640" spans="10:11" x14ac:dyDescent="0.25">
      <c r="J9640" t="s">
        <v>2630</v>
      </c>
      <c r="K9640" t="s">
        <v>12550</v>
      </c>
    </row>
    <row r="9641" spans="10:11" x14ac:dyDescent="0.25">
      <c r="J9641" t="s">
        <v>2630</v>
      </c>
      <c r="K9641" t="s">
        <v>12551</v>
      </c>
    </row>
    <row r="9642" spans="10:11" x14ac:dyDescent="0.25">
      <c r="J9642" t="s">
        <v>2630</v>
      </c>
      <c r="K9642" t="s">
        <v>12552</v>
      </c>
    </row>
    <row r="9643" spans="10:11" x14ac:dyDescent="0.25">
      <c r="J9643" t="s">
        <v>2630</v>
      </c>
      <c r="K9643" t="s">
        <v>12553</v>
      </c>
    </row>
    <row r="9644" spans="10:11" x14ac:dyDescent="0.25">
      <c r="J9644" t="s">
        <v>2630</v>
      </c>
      <c r="K9644" t="s">
        <v>12554</v>
      </c>
    </row>
    <row r="9645" spans="10:11" x14ac:dyDescent="0.25">
      <c r="J9645" t="s">
        <v>2630</v>
      </c>
      <c r="K9645" t="s">
        <v>12555</v>
      </c>
    </row>
    <row r="9646" spans="10:11" x14ac:dyDescent="0.25">
      <c r="J9646" t="s">
        <v>2630</v>
      </c>
      <c r="K9646" t="s">
        <v>12556</v>
      </c>
    </row>
    <row r="9647" spans="10:11" x14ac:dyDescent="0.25">
      <c r="J9647" t="s">
        <v>2630</v>
      </c>
      <c r="K9647" t="s">
        <v>12557</v>
      </c>
    </row>
    <row r="9648" spans="10:11" x14ac:dyDescent="0.25">
      <c r="J9648" t="s">
        <v>2630</v>
      </c>
      <c r="K9648" t="s">
        <v>12558</v>
      </c>
    </row>
    <row r="9649" spans="10:11" x14ac:dyDescent="0.25">
      <c r="J9649" t="s">
        <v>2630</v>
      </c>
      <c r="K9649" t="s">
        <v>12559</v>
      </c>
    </row>
    <row r="9650" spans="10:11" x14ac:dyDescent="0.25">
      <c r="J9650" t="s">
        <v>2630</v>
      </c>
      <c r="K9650" t="s">
        <v>12560</v>
      </c>
    </row>
    <row r="9651" spans="10:11" x14ac:dyDescent="0.25">
      <c r="J9651" t="s">
        <v>2630</v>
      </c>
      <c r="K9651" t="s">
        <v>12561</v>
      </c>
    </row>
    <row r="9652" spans="10:11" x14ac:dyDescent="0.25">
      <c r="J9652" t="s">
        <v>2630</v>
      </c>
      <c r="K9652" t="s">
        <v>12562</v>
      </c>
    </row>
    <row r="9653" spans="10:11" x14ac:dyDescent="0.25">
      <c r="J9653" t="s">
        <v>2630</v>
      </c>
      <c r="K9653" t="s">
        <v>12563</v>
      </c>
    </row>
    <row r="9654" spans="10:11" x14ac:dyDescent="0.25">
      <c r="J9654" t="s">
        <v>2630</v>
      </c>
      <c r="K9654" t="s">
        <v>12564</v>
      </c>
    </row>
    <row r="9655" spans="10:11" x14ac:dyDescent="0.25">
      <c r="J9655" t="s">
        <v>2630</v>
      </c>
      <c r="K9655" t="s">
        <v>12565</v>
      </c>
    </row>
    <row r="9656" spans="10:11" x14ac:dyDescent="0.25">
      <c r="J9656" t="s">
        <v>2630</v>
      </c>
      <c r="K9656" t="s">
        <v>12566</v>
      </c>
    </row>
    <row r="9657" spans="10:11" x14ac:dyDescent="0.25">
      <c r="J9657" t="s">
        <v>2630</v>
      </c>
      <c r="K9657" t="s">
        <v>12567</v>
      </c>
    </row>
    <row r="9658" spans="10:11" x14ac:dyDescent="0.25">
      <c r="J9658" t="s">
        <v>2630</v>
      </c>
      <c r="K9658" t="s">
        <v>12568</v>
      </c>
    </row>
    <row r="9659" spans="10:11" x14ac:dyDescent="0.25">
      <c r="J9659" t="s">
        <v>2630</v>
      </c>
      <c r="K9659" t="s">
        <v>12569</v>
      </c>
    </row>
    <row r="9660" spans="10:11" x14ac:dyDescent="0.25">
      <c r="J9660" t="s">
        <v>2630</v>
      </c>
      <c r="K9660" t="s">
        <v>12570</v>
      </c>
    </row>
    <row r="9661" spans="10:11" x14ac:dyDescent="0.25">
      <c r="J9661" t="s">
        <v>2630</v>
      </c>
      <c r="K9661" t="s">
        <v>12571</v>
      </c>
    </row>
    <row r="9662" spans="10:11" x14ac:dyDescent="0.25">
      <c r="J9662" t="s">
        <v>2630</v>
      </c>
      <c r="K9662" t="s">
        <v>12572</v>
      </c>
    </row>
    <row r="9663" spans="10:11" x14ac:dyDescent="0.25">
      <c r="J9663" t="s">
        <v>2630</v>
      </c>
      <c r="K9663" t="s">
        <v>12573</v>
      </c>
    </row>
    <row r="9664" spans="10:11" x14ac:dyDescent="0.25">
      <c r="J9664" t="s">
        <v>2630</v>
      </c>
      <c r="K9664" t="s">
        <v>12574</v>
      </c>
    </row>
    <row r="9665" spans="10:11" x14ac:dyDescent="0.25">
      <c r="J9665" t="s">
        <v>2630</v>
      </c>
      <c r="K9665" t="s">
        <v>12575</v>
      </c>
    </row>
    <row r="9666" spans="10:11" x14ac:dyDescent="0.25">
      <c r="J9666" t="s">
        <v>2630</v>
      </c>
      <c r="K9666" t="s">
        <v>12576</v>
      </c>
    </row>
    <row r="9667" spans="10:11" x14ac:dyDescent="0.25">
      <c r="J9667" t="s">
        <v>2630</v>
      </c>
      <c r="K9667" t="s">
        <v>12577</v>
      </c>
    </row>
    <row r="9668" spans="10:11" x14ac:dyDescent="0.25">
      <c r="J9668" t="s">
        <v>2630</v>
      </c>
      <c r="K9668" t="s">
        <v>12578</v>
      </c>
    </row>
    <row r="9669" spans="10:11" x14ac:dyDescent="0.25">
      <c r="J9669" t="s">
        <v>2630</v>
      </c>
      <c r="K9669" t="s">
        <v>12579</v>
      </c>
    </row>
    <row r="9670" spans="10:11" x14ac:dyDescent="0.25">
      <c r="J9670" t="s">
        <v>2630</v>
      </c>
      <c r="K9670" t="s">
        <v>12580</v>
      </c>
    </row>
    <row r="9671" spans="10:11" x14ac:dyDescent="0.25">
      <c r="J9671" t="s">
        <v>2630</v>
      </c>
      <c r="K9671" t="s">
        <v>12581</v>
      </c>
    </row>
    <row r="9672" spans="10:11" x14ac:dyDescent="0.25">
      <c r="J9672" t="s">
        <v>2630</v>
      </c>
      <c r="K9672" t="s">
        <v>12582</v>
      </c>
    </row>
    <row r="9673" spans="10:11" x14ac:dyDescent="0.25">
      <c r="J9673" t="s">
        <v>2630</v>
      </c>
      <c r="K9673" t="s">
        <v>12583</v>
      </c>
    </row>
    <row r="9674" spans="10:11" x14ac:dyDescent="0.25">
      <c r="J9674" t="s">
        <v>2630</v>
      </c>
      <c r="K9674" t="s">
        <v>12584</v>
      </c>
    </row>
    <row r="9675" spans="10:11" x14ac:dyDescent="0.25">
      <c r="J9675" t="s">
        <v>2630</v>
      </c>
      <c r="K9675" t="s">
        <v>12585</v>
      </c>
    </row>
    <row r="9676" spans="10:11" x14ac:dyDescent="0.25">
      <c r="J9676" t="s">
        <v>2630</v>
      </c>
      <c r="K9676" t="s">
        <v>12586</v>
      </c>
    </row>
    <row r="9677" spans="10:11" x14ac:dyDescent="0.25">
      <c r="J9677" t="s">
        <v>2630</v>
      </c>
      <c r="K9677" t="s">
        <v>12587</v>
      </c>
    </row>
    <row r="9678" spans="10:11" x14ac:dyDescent="0.25">
      <c r="J9678" t="s">
        <v>2630</v>
      </c>
      <c r="K9678" t="s">
        <v>12588</v>
      </c>
    </row>
    <row r="9679" spans="10:11" x14ac:dyDescent="0.25">
      <c r="J9679" t="s">
        <v>2630</v>
      </c>
      <c r="K9679" t="s">
        <v>12589</v>
      </c>
    </row>
    <row r="9680" spans="10:11" x14ac:dyDescent="0.25">
      <c r="J9680" t="s">
        <v>2630</v>
      </c>
      <c r="K9680" t="s">
        <v>12590</v>
      </c>
    </row>
    <row r="9681" spans="10:11" x14ac:dyDescent="0.25">
      <c r="J9681" t="s">
        <v>2630</v>
      </c>
      <c r="K9681" t="s">
        <v>12591</v>
      </c>
    </row>
    <row r="9682" spans="10:11" x14ac:dyDescent="0.25">
      <c r="J9682" t="s">
        <v>2630</v>
      </c>
      <c r="K9682" t="s">
        <v>12592</v>
      </c>
    </row>
    <row r="9683" spans="10:11" x14ac:dyDescent="0.25">
      <c r="J9683" t="s">
        <v>680</v>
      </c>
      <c r="K9683" t="s">
        <v>12593</v>
      </c>
    </row>
    <row r="9684" spans="10:11" x14ac:dyDescent="0.25">
      <c r="J9684" t="s">
        <v>680</v>
      </c>
      <c r="K9684" t="s">
        <v>12594</v>
      </c>
    </row>
    <row r="9685" spans="10:11" x14ac:dyDescent="0.25">
      <c r="J9685" t="s">
        <v>680</v>
      </c>
      <c r="K9685" t="s">
        <v>12595</v>
      </c>
    </row>
    <row r="9686" spans="10:11" x14ac:dyDescent="0.25">
      <c r="J9686" t="s">
        <v>680</v>
      </c>
      <c r="K9686" t="s">
        <v>12596</v>
      </c>
    </row>
    <row r="9687" spans="10:11" x14ac:dyDescent="0.25">
      <c r="J9687" t="s">
        <v>680</v>
      </c>
      <c r="K9687" t="s">
        <v>12597</v>
      </c>
    </row>
    <row r="9688" spans="10:11" x14ac:dyDescent="0.25">
      <c r="J9688" t="s">
        <v>680</v>
      </c>
      <c r="K9688" t="s">
        <v>12598</v>
      </c>
    </row>
    <row r="9689" spans="10:11" x14ac:dyDescent="0.25">
      <c r="J9689" t="s">
        <v>680</v>
      </c>
      <c r="K9689" t="s">
        <v>12599</v>
      </c>
    </row>
    <row r="9690" spans="10:11" x14ac:dyDescent="0.25">
      <c r="J9690" t="s">
        <v>680</v>
      </c>
      <c r="K9690" t="s">
        <v>12600</v>
      </c>
    </row>
    <row r="9691" spans="10:11" x14ac:dyDescent="0.25">
      <c r="J9691" t="s">
        <v>680</v>
      </c>
      <c r="K9691" t="s">
        <v>12601</v>
      </c>
    </row>
    <row r="9692" spans="10:11" x14ac:dyDescent="0.25">
      <c r="J9692" t="s">
        <v>680</v>
      </c>
      <c r="K9692" t="s">
        <v>12602</v>
      </c>
    </row>
    <row r="9693" spans="10:11" x14ac:dyDescent="0.25">
      <c r="J9693" t="s">
        <v>680</v>
      </c>
      <c r="K9693" t="s">
        <v>12603</v>
      </c>
    </row>
    <row r="9694" spans="10:11" x14ac:dyDescent="0.25">
      <c r="J9694" t="s">
        <v>680</v>
      </c>
      <c r="K9694" t="s">
        <v>12604</v>
      </c>
    </row>
    <row r="9695" spans="10:11" x14ac:dyDescent="0.25">
      <c r="J9695" t="s">
        <v>680</v>
      </c>
      <c r="K9695" t="s">
        <v>12605</v>
      </c>
    </row>
    <row r="9696" spans="10:11" x14ac:dyDescent="0.25">
      <c r="J9696" t="s">
        <v>680</v>
      </c>
      <c r="K9696" t="s">
        <v>12606</v>
      </c>
    </row>
    <row r="9697" spans="10:11" x14ac:dyDescent="0.25">
      <c r="J9697" t="s">
        <v>680</v>
      </c>
      <c r="K9697" t="s">
        <v>12607</v>
      </c>
    </row>
    <row r="9698" spans="10:11" x14ac:dyDescent="0.25">
      <c r="J9698" t="s">
        <v>680</v>
      </c>
      <c r="K9698" t="s">
        <v>12608</v>
      </c>
    </row>
    <row r="9699" spans="10:11" x14ac:dyDescent="0.25">
      <c r="J9699" t="s">
        <v>680</v>
      </c>
      <c r="K9699" t="s">
        <v>12609</v>
      </c>
    </row>
    <row r="9700" spans="10:11" x14ac:dyDescent="0.25">
      <c r="J9700" t="s">
        <v>680</v>
      </c>
      <c r="K9700" t="s">
        <v>12610</v>
      </c>
    </row>
    <row r="9701" spans="10:11" x14ac:dyDescent="0.25">
      <c r="J9701" t="s">
        <v>680</v>
      </c>
      <c r="K9701" t="s">
        <v>12611</v>
      </c>
    </row>
    <row r="9702" spans="10:11" x14ac:dyDescent="0.25">
      <c r="J9702" t="s">
        <v>680</v>
      </c>
      <c r="K9702" t="s">
        <v>12612</v>
      </c>
    </row>
    <row r="9703" spans="10:11" x14ac:dyDescent="0.25">
      <c r="J9703" t="s">
        <v>680</v>
      </c>
      <c r="K9703" t="s">
        <v>12613</v>
      </c>
    </row>
    <row r="9704" spans="10:11" x14ac:dyDescent="0.25">
      <c r="J9704" t="s">
        <v>2121</v>
      </c>
      <c r="K9704" t="s">
        <v>12614</v>
      </c>
    </row>
    <row r="9705" spans="10:11" x14ac:dyDescent="0.25">
      <c r="J9705" t="s">
        <v>2121</v>
      </c>
      <c r="K9705" t="s">
        <v>12615</v>
      </c>
    </row>
    <row r="9706" spans="10:11" x14ac:dyDescent="0.25">
      <c r="J9706" t="s">
        <v>2121</v>
      </c>
      <c r="K9706" t="s">
        <v>12616</v>
      </c>
    </row>
    <row r="9707" spans="10:11" x14ac:dyDescent="0.25">
      <c r="J9707" t="s">
        <v>2121</v>
      </c>
      <c r="K9707" t="s">
        <v>12617</v>
      </c>
    </row>
    <row r="9708" spans="10:11" x14ac:dyDescent="0.25">
      <c r="J9708" t="s">
        <v>2121</v>
      </c>
      <c r="K9708" t="s">
        <v>12618</v>
      </c>
    </row>
    <row r="9709" spans="10:11" x14ac:dyDescent="0.25">
      <c r="J9709" t="s">
        <v>2121</v>
      </c>
      <c r="K9709" t="s">
        <v>12619</v>
      </c>
    </row>
    <row r="9710" spans="10:11" x14ac:dyDescent="0.25">
      <c r="J9710" t="s">
        <v>2121</v>
      </c>
      <c r="K9710" t="s">
        <v>12620</v>
      </c>
    </row>
    <row r="9711" spans="10:11" x14ac:dyDescent="0.25">
      <c r="J9711" t="s">
        <v>2121</v>
      </c>
      <c r="K9711" t="s">
        <v>12621</v>
      </c>
    </row>
    <row r="9712" spans="10:11" x14ac:dyDescent="0.25">
      <c r="J9712" t="s">
        <v>2121</v>
      </c>
      <c r="K9712" t="s">
        <v>12622</v>
      </c>
    </row>
    <row r="9713" spans="10:11" x14ac:dyDescent="0.25">
      <c r="J9713" t="s">
        <v>2121</v>
      </c>
      <c r="K9713" t="s">
        <v>12623</v>
      </c>
    </row>
    <row r="9714" spans="10:11" x14ac:dyDescent="0.25">
      <c r="J9714" t="s">
        <v>2121</v>
      </c>
      <c r="K9714" t="s">
        <v>12624</v>
      </c>
    </row>
    <row r="9715" spans="10:11" x14ac:dyDescent="0.25">
      <c r="J9715" t="s">
        <v>2121</v>
      </c>
      <c r="K9715" t="s">
        <v>12625</v>
      </c>
    </row>
    <row r="9716" spans="10:11" x14ac:dyDescent="0.25">
      <c r="J9716" t="s">
        <v>2121</v>
      </c>
      <c r="K9716" t="s">
        <v>12626</v>
      </c>
    </row>
    <row r="9717" spans="10:11" x14ac:dyDescent="0.25">
      <c r="J9717" t="s">
        <v>2121</v>
      </c>
      <c r="K9717" t="s">
        <v>12627</v>
      </c>
    </row>
    <row r="9718" spans="10:11" x14ac:dyDescent="0.25">
      <c r="J9718" t="s">
        <v>2121</v>
      </c>
      <c r="K9718" t="s">
        <v>12628</v>
      </c>
    </row>
    <row r="9719" spans="10:11" x14ac:dyDescent="0.25">
      <c r="J9719" t="s">
        <v>2121</v>
      </c>
      <c r="K9719" t="s">
        <v>12629</v>
      </c>
    </row>
    <row r="9720" spans="10:11" x14ac:dyDescent="0.25">
      <c r="J9720" t="s">
        <v>2121</v>
      </c>
      <c r="K9720" t="s">
        <v>12630</v>
      </c>
    </row>
    <row r="9721" spans="10:11" x14ac:dyDescent="0.25">
      <c r="J9721" t="s">
        <v>2121</v>
      </c>
      <c r="K9721" t="s">
        <v>12631</v>
      </c>
    </row>
    <row r="9722" spans="10:11" x14ac:dyDescent="0.25">
      <c r="J9722" t="s">
        <v>2121</v>
      </c>
      <c r="K9722" t="s">
        <v>12632</v>
      </c>
    </row>
    <row r="9723" spans="10:11" x14ac:dyDescent="0.25">
      <c r="J9723" t="s">
        <v>2121</v>
      </c>
      <c r="K9723" t="s">
        <v>12633</v>
      </c>
    </row>
    <row r="9724" spans="10:11" x14ac:dyDescent="0.25">
      <c r="J9724" t="s">
        <v>2121</v>
      </c>
      <c r="K9724" t="s">
        <v>12634</v>
      </c>
    </row>
    <row r="9725" spans="10:11" x14ac:dyDescent="0.25">
      <c r="J9725" t="s">
        <v>2121</v>
      </c>
      <c r="K9725" t="s">
        <v>12635</v>
      </c>
    </row>
    <row r="9726" spans="10:11" x14ac:dyDescent="0.25">
      <c r="J9726" t="s">
        <v>2121</v>
      </c>
      <c r="K9726" t="s">
        <v>12636</v>
      </c>
    </row>
    <row r="9727" spans="10:11" x14ac:dyDescent="0.25">
      <c r="J9727" t="s">
        <v>2121</v>
      </c>
      <c r="K9727" t="s">
        <v>12637</v>
      </c>
    </row>
    <row r="9728" spans="10:11" x14ac:dyDescent="0.25">
      <c r="J9728" t="s">
        <v>2121</v>
      </c>
      <c r="K9728" t="s">
        <v>12638</v>
      </c>
    </row>
    <row r="9729" spans="10:11" x14ac:dyDescent="0.25">
      <c r="J9729" t="s">
        <v>2121</v>
      </c>
      <c r="K9729" t="s">
        <v>12639</v>
      </c>
    </row>
    <row r="9730" spans="10:11" x14ac:dyDescent="0.25">
      <c r="J9730" t="s">
        <v>2121</v>
      </c>
      <c r="K9730" t="s">
        <v>12640</v>
      </c>
    </row>
    <row r="9731" spans="10:11" x14ac:dyDescent="0.25">
      <c r="J9731" t="s">
        <v>2121</v>
      </c>
      <c r="K9731" t="s">
        <v>12641</v>
      </c>
    </row>
    <row r="9732" spans="10:11" x14ac:dyDescent="0.25">
      <c r="J9732" t="s">
        <v>2121</v>
      </c>
      <c r="K9732" t="s">
        <v>12642</v>
      </c>
    </row>
    <row r="9733" spans="10:11" x14ac:dyDescent="0.25">
      <c r="J9733" t="s">
        <v>2121</v>
      </c>
      <c r="K9733" t="s">
        <v>12643</v>
      </c>
    </row>
    <row r="9734" spans="10:11" x14ac:dyDescent="0.25">
      <c r="J9734" t="s">
        <v>2121</v>
      </c>
      <c r="K9734" t="s">
        <v>12644</v>
      </c>
    </row>
    <row r="9735" spans="10:11" x14ac:dyDescent="0.25">
      <c r="J9735" t="s">
        <v>2121</v>
      </c>
      <c r="K9735" t="s">
        <v>12645</v>
      </c>
    </row>
    <row r="9736" spans="10:11" x14ac:dyDescent="0.25">
      <c r="J9736" t="s">
        <v>2121</v>
      </c>
      <c r="K9736" t="s">
        <v>12646</v>
      </c>
    </row>
    <row r="9737" spans="10:11" x14ac:dyDescent="0.25">
      <c r="J9737" t="s">
        <v>2121</v>
      </c>
      <c r="K9737" t="s">
        <v>12647</v>
      </c>
    </row>
    <row r="9738" spans="10:11" x14ac:dyDescent="0.25">
      <c r="J9738" t="s">
        <v>2121</v>
      </c>
      <c r="K9738" t="s">
        <v>12648</v>
      </c>
    </row>
    <row r="9739" spans="10:11" x14ac:dyDescent="0.25">
      <c r="J9739" t="s">
        <v>2121</v>
      </c>
      <c r="K9739" t="s">
        <v>12649</v>
      </c>
    </row>
    <row r="9740" spans="10:11" x14ac:dyDescent="0.25">
      <c r="J9740" t="s">
        <v>2121</v>
      </c>
      <c r="K9740" t="s">
        <v>12650</v>
      </c>
    </row>
    <row r="9741" spans="10:11" x14ac:dyDescent="0.25">
      <c r="J9741" t="s">
        <v>2121</v>
      </c>
      <c r="K9741" t="s">
        <v>12651</v>
      </c>
    </row>
    <row r="9742" spans="10:11" x14ac:dyDescent="0.25">
      <c r="J9742" t="s">
        <v>2121</v>
      </c>
      <c r="K9742" t="s">
        <v>12652</v>
      </c>
    </row>
    <row r="9743" spans="10:11" x14ac:dyDescent="0.25">
      <c r="J9743" t="s">
        <v>2121</v>
      </c>
      <c r="K9743" t="s">
        <v>12653</v>
      </c>
    </row>
    <row r="9744" spans="10:11" x14ac:dyDescent="0.25">
      <c r="J9744" t="s">
        <v>2121</v>
      </c>
      <c r="K9744" t="s">
        <v>12654</v>
      </c>
    </row>
    <row r="9745" spans="10:11" x14ac:dyDescent="0.25">
      <c r="J9745" t="s">
        <v>2121</v>
      </c>
      <c r="K9745" t="s">
        <v>12655</v>
      </c>
    </row>
    <row r="9746" spans="10:11" x14ac:dyDescent="0.25">
      <c r="J9746" t="s">
        <v>2121</v>
      </c>
      <c r="K9746" t="s">
        <v>12656</v>
      </c>
    </row>
    <row r="9747" spans="10:11" x14ac:dyDescent="0.25">
      <c r="J9747" t="s">
        <v>2121</v>
      </c>
      <c r="K9747" t="s">
        <v>12657</v>
      </c>
    </row>
    <row r="9748" spans="10:11" x14ac:dyDescent="0.25">
      <c r="J9748" t="s">
        <v>2121</v>
      </c>
      <c r="K9748" t="s">
        <v>12658</v>
      </c>
    </row>
    <row r="9749" spans="10:11" x14ac:dyDescent="0.25">
      <c r="J9749" t="s">
        <v>2121</v>
      </c>
      <c r="K9749" t="s">
        <v>12659</v>
      </c>
    </row>
    <row r="9750" spans="10:11" x14ac:dyDescent="0.25">
      <c r="J9750" t="s">
        <v>2121</v>
      </c>
      <c r="K9750" t="s">
        <v>12660</v>
      </c>
    </row>
    <row r="9751" spans="10:11" x14ac:dyDescent="0.25">
      <c r="J9751" t="s">
        <v>2121</v>
      </c>
      <c r="K9751" t="s">
        <v>12661</v>
      </c>
    </row>
    <row r="9752" spans="10:11" x14ac:dyDescent="0.25">
      <c r="J9752" t="s">
        <v>2121</v>
      </c>
      <c r="K9752" t="s">
        <v>12662</v>
      </c>
    </row>
    <row r="9753" spans="10:11" x14ac:dyDescent="0.25">
      <c r="J9753" t="s">
        <v>2121</v>
      </c>
      <c r="K9753" t="s">
        <v>12663</v>
      </c>
    </row>
    <row r="9754" spans="10:11" x14ac:dyDescent="0.25">
      <c r="J9754" t="s">
        <v>2121</v>
      </c>
      <c r="K9754" t="s">
        <v>12664</v>
      </c>
    </row>
    <row r="9755" spans="10:11" x14ac:dyDescent="0.25">
      <c r="J9755" t="s">
        <v>2121</v>
      </c>
      <c r="K9755" t="s">
        <v>12665</v>
      </c>
    </row>
    <row r="9756" spans="10:11" x14ac:dyDescent="0.25">
      <c r="J9756" t="s">
        <v>2121</v>
      </c>
      <c r="K9756" t="s">
        <v>12666</v>
      </c>
    </row>
    <row r="9757" spans="10:11" x14ac:dyDescent="0.25">
      <c r="J9757" t="s">
        <v>2121</v>
      </c>
      <c r="K9757" t="s">
        <v>12667</v>
      </c>
    </row>
    <row r="9758" spans="10:11" x14ac:dyDescent="0.25">
      <c r="J9758" t="s">
        <v>2121</v>
      </c>
      <c r="K9758" t="s">
        <v>12668</v>
      </c>
    </row>
    <row r="9759" spans="10:11" x14ac:dyDescent="0.25">
      <c r="J9759" t="s">
        <v>2121</v>
      </c>
      <c r="K9759" t="s">
        <v>12669</v>
      </c>
    </row>
    <row r="9760" spans="10:11" x14ac:dyDescent="0.25">
      <c r="J9760" t="s">
        <v>2121</v>
      </c>
      <c r="K9760" t="s">
        <v>12670</v>
      </c>
    </row>
    <row r="9761" spans="10:11" x14ac:dyDescent="0.25">
      <c r="J9761" t="s">
        <v>2121</v>
      </c>
      <c r="K9761" t="s">
        <v>12671</v>
      </c>
    </row>
    <row r="9762" spans="10:11" x14ac:dyDescent="0.25">
      <c r="J9762" t="s">
        <v>2121</v>
      </c>
      <c r="K9762" t="s">
        <v>12672</v>
      </c>
    </row>
    <row r="9763" spans="10:11" x14ac:dyDescent="0.25">
      <c r="J9763" t="s">
        <v>2121</v>
      </c>
      <c r="K9763" t="s">
        <v>12673</v>
      </c>
    </row>
    <row r="9764" spans="10:11" x14ac:dyDescent="0.25">
      <c r="J9764" t="s">
        <v>2121</v>
      </c>
      <c r="K9764" t="s">
        <v>12674</v>
      </c>
    </row>
    <row r="9765" spans="10:11" x14ac:dyDescent="0.25">
      <c r="J9765" t="s">
        <v>2121</v>
      </c>
      <c r="K9765" t="s">
        <v>12675</v>
      </c>
    </row>
    <row r="9766" spans="10:11" x14ac:dyDescent="0.25">
      <c r="J9766" t="s">
        <v>2121</v>
      </c>
      <c r="K9766" t="s">
        <v>12676</v>
      </c>
    </row>
    <row r="9767" spans="10:11" x14ac:dyDescent="0.25">
      <c r="J9767" t="s">
        <v>2121</v>
      </c>
      <c r="K9767" t="s">
        <v>12677</v>
      </c>
    </row>
    <row r="9768" spans="10:11" x14ac:dyDescent="0.25">
      <c r="J9768" t="s">
        <v>2121</v>
      </c>
      <c r="K9768" t="s">
        <v>12678</v>
      </c>
    </row>
    <row r="9769" spans="10:11" x14ac:dyDescent="0.25">
      <c r="J9769" t="s">
        <v>2121</v>
      </c>
      <c r="K9769" t="s">
        <v>12679</v>
      </c>
    </row>
    <row r="9770" spans="10:11" x14ac:dyDescent="0.25">
      <c r="J9770" t="s">
        <v>2121</v>
      </c>
      <c r="K9770" t="s">
        <v>12680</v>
      </c>
    </row>
    <row r="9771" spans="10:11" x14ac:dyDescent="0.25">
      <c r="J9771" t="s">
        <v>2121</v>
      </c>
      <c r="K9771" t="s">
        <v>12681</v>
      </c>
    </row>
    <row r="9772" spans="10:11" x14ac:dyDescent="0.25">
      <c r="J9772" t="s">
        <v>2121</v>
      </c>
      <c r="K9772" t="s">
        <v>12682</v>
      </c>
    </row>
    <row r="9773" spans="10:11" x14ac:dyDescent="0.25">
      <c r="J9773" t="s">
        <v>2121</v>
      </c>
      <c r="K9773" t="s">
        <v>12683</v>
      </c>
    </row>
    <row r="9774" spans="10:11" x14ac:dyDescent="0.25">
      <c r="J9774" t="s">
        <v>2121</v>
      </c>
      <c r="K9774" t="s">
        <v>12684</v>
      </c>
    </row>
    <row r="9775" spans="10:11" x14ac:dyDescent="0.25">
      <c r="J9775" t="s">
        <v>2121</v>
      </c>
      <c r="K9775" t="s">
        <v>12685</v>
      </c>
    </row>
    <row r="9776" spans="10:11" x14ac:dyDescent="0.25">
      <c r="J9776" t="s">
        <v>2121</v>
      </c>
      <c r="K9776" t="s">
        <v>12686</v>
      </c>
    </row>
    <row r="9777" spans="10:11" x14ac:dyDescent="0.25">
      <c r="J9777" t="s">
        <v>2121</v>
      </c>
      <c r="K9777" t="s">
        <v>12687</v>
      </c>
    </row>
    <row r="9778" spans="10:11" x14ac:dyDescent="0.25">
      <c r="J9778" t="s">
        <v>2121</v>
      </c>
      <c r="K9778" t="s">
        <v>12688</v>
      </c>
    </row>
    <row r="9779" spans="10:11" x14ac:dyDescent="0.25">
      <c r="J9779" t="s">
        <v>2121</v>
      </c>
      <c r="K9779" t="s">
        <v>12689</v>
      </c>
    </row>
    <row r="9780" spans="10:11" x14ac:dyDescent="0.25">
      <c r="J9780" t="s">
        <v>2121</v>
      </c>
      <c r="K9780" t="s">
        <v>12690</v>
      </c>
    </row>
    <row r="9781" spans="10:11" x14ac:dyDescent="0.25">
      <c r="J9781" t="s">
        <v>2121</v>
      </c>
      <c r="K9781" t="s">
        <v>12691</v>
      </c>
    </row>
    <row r="9782" spans="10:11" x14ac:dyDescent="0.25">
      <c r="J9782" t="s">
        <v>2121</v>
      </c>
      <c r="K9782" t="s">
        <v>12692</v>
      </c>
    </row>
    <row r="9783" spans="10:11" x14ac:dyDescent="0.25">
      <c r="J9783" t="s">
        <v>429</v>
      </c>
      <c r="K9783" t="s">
        <v>12693</v>
      </c>
    </row>
    <row r="9784" spans="10:11" x14ac:dyDescent="0.25">
      <c r="J9784" t="s">
        <v>429</v>
      </c>
      <c r="K9784" t="s">
        <v>12694</v>
      </c>
    </row>
    <row r="9785" spans="10:11" x14ac:dyDescent="0.25">
      <c r="J9785" t="s">
        <v>429</v>
      </c>
      <c r="K9785" t="s">
        <v>12695</v>
      </c>
    </row>
    <row r="9786" spans="10:11" x14ac:dyDescent="0.25">
      <c r="J9786" t="s">
        <v>429</v>
      </c>
      <c r="K9786" t="s">
        <v>12696</v>
      </c>
    </row>
    <row r="9787" spans="10:11" x14ac:dyDescent="0.25">
      <c r="J9787" t="s">
        <v>429</v>
      </c>
      <c r="K9787" t="s">
        <v>12697</v>
      </c>
    </row>
    <row r="9788" spans="10:11" x14ac:dyDescent="0.25">
      <c r="J9788" t="s">
        <v>429</v>
      </c>
      <c r="K9788" t="s">
        <v>12698</v>
      </c>
    </row>
    <row r="9789" spans="10:11" x14ac:dyDescent="0.25">
      <c r="J9789" t="s">
        <v>429</v>
      </c>
      <c r="K9789" t="s">
        <v>12699</v>
      </c>
    </row>
    <row r="9790" spans="10:11" x14ac:dyDescent="0.25">
      <c r="J9790" t="s">
        <v>429</v>
      </c>
      <c r="K9790" t="s">
        <v>12700</v>
      </c>
    </row>
    <row r="9791" spans="10:11" x14ac:dyDescent="0.25">
      <c r="J9791" t="s">
        <v>429</v>
      </c>
      <c r="K9791" t="s">
        <v>12701</v>
      </c>
    </row>
    <row r="9792" spans="10:11" x14ac:dyDescent="0.25">
      <c r="J9792" t="s">
        <v>429</v>
      </c>
      <c r="K9792" t="s">
        <v>12702</v>
      </c>
    </row>
    <row r="9793" spans="10:11" x14ac:dyDescent="0.25">
      <c r="J9793" t="s">
        <v>429</v>
      </c>
      <c r="K9793" t="s">
        <v>12703</v>
      </c>
    </row>
    <row r="9794" spans="10:11" x14ac:dyDescent="0.25">
      <c r="J9794" t="s">
        <v>429</v>
      </c>
      <c r="K9794" t="s">
        <v>12704</v>
      </c>
    </row>
    <row r="9795" spans="10:11" x14ac:dyDescent="0.25">
      <c r="J9795" t="s">
        <v>429</v>
      </c>
      <c r="K9795" t="s">
        <v>12705</v>
      </c>
    </row>
    <row r="9796" spans="10:11" x14ac:dyDescent="0.25">
      <c r="J9796" t="s">
        <v>429</v>
      </c>
      <c r="K9796" t="s">
        <v>12706</v>
      </c>
    </row>
    <row r="9797" spans="10:11" x14ac:dyDescent="0.25">
      <c r="J9797" t="s">
        <v>429</v>
      </c>
      <c r="K9797" t="s">
        <v>12707</v>
      </c>
    </row>
    <row r="9798" spans="10:11" x14ac:dyDescent="0.25">
      <c r="J9798" t="s">
        <v>429</v>
      </c>
      <c r="K9798" t="s">
        <v>12708</v>
      </c>
    </row>
    <row r="9799" spans="10:11" x14ac:dyDescent="0.25">
      <c r="J9799" t="s">
        <v>429</v>
      </c>
      <c r="K9799" t="s">
        <v>12709</v>
      </c>
    </row>
    <row r="9800" spans="10:11" x14ac:dyDescent="0.25">
      <c r="J9800" t="s">
        <v>429</v>
      </c>
      <c r="K9800" t="s">
        <v>12710</v>
      </c>
    </row>
    <row r="9801" spans="10:11" x14ac:dyDescent="0.25">
      <c r="J9801" t="s">
        <v>429</v>
      </c>
      <c r="K9801" t="s">
        <v>12711</v>
      </c>
    </row>
    <row r="9802" spans="10:11" x14ac:dyDescent="0.25">
      <c r="J9802" t="s">
        <v>429</v>
      </c>
      <c r="K9802" t="s">
        <v>12712</v>
      </c>
    </row>
    <row r="9803" spans="10:11" x14ac:dyDescent="0.25">
      <c r="J9803" t="s">
        <v>429</v>
      </c>
      <c r="K9803" t="s">
        <v>12713</v>
      </c>
    </row>
    <row r="9804" spans="10:11" x14ac:dyDescent="0.25">
      <c r="J9804" t="s">
        <v>429</v>
      </c>
      <c r="K9804" t="s">
        <v>12714</v>
      </c>
    </row>
    <row r="9805" spans="10:11" x14ac:dyDescent="0.25">
      <c r="J9805" t="s">
        <v>429</v>
      </c>
      <c r="K9805" t="s">
        <v>12715</v>
      </c>
    </row>
    <row r="9806" spans="10:11" x14ac:dyDescent="0.25">
      <c r="J9806" t="s">
        <v>429</v>
      </c>
      <c r="K9806" t="s">
        <v>12716</v>
      </c>
    </row>
    <row r="9807" spans="10:11" x14ac:dyDescent="0.25">
      <c r="J9807" t="s">
        <v>429</v>
      </c>
      <c r="K9807" t="s">
        <v>12717</v>
      </c>
    </row>
    <row r="9808" spans="10:11" x14ac:dyDescent="0.25">
      <c r="J9808" t="s">
        <v>429</v>
      </c>
      <c r="K9808" t="s">
        <v>12718</v>
      </c>
    </row>
    <row r="9809" spans="10:11" x14ac:dyDescent="0.25">
      <c r="J9809" t="s">
        <v>429</v>
      </c>
      <c r="K9809" t="s">
        <v>12719</v>
      </c>
    </row>
    <row r="9810" spans="10:11" x14ac:dyDescent="0.25">
      <c r="J9810" t="s">
        <v>429</v>
      </c>
      <c r="K9810" t="s">
        <v>12720</v>
      </c>
    </row>
    <row r="9811" spans="10:11" x14ac:dyDescent="0.25">
      <c r="J9811" t="s">
        <v>429</v>
      </c>
      <c r="K9811" t="s">
        <v>12721</v>
      </c>
    </row>
    <row r="9812" spans="10:11" x14ac:dyDescent="0.25">
      <c r="J9812" t="s">
        <v>429</v>
      </c>
      <c r="K9812" t="s">
        <v>12722</v>
      </c>
    </row>
    <row r="9813" spans="10:11" x14ac:dyDescent="0.25">
      <c r="J9813" t="s">
        <v>429</v>
      </c>
      <c r="K9813" t="s">
        <v>12723</v>
      </c>
    </row>
    <row r="9814" spans="10:11" x14ac:dyDescent="0.25">
      <c r="J9814" t="s">
        <v>429</v>
      </c>
      <c r="K9814" t="s">
        <v>12724</v>
      </c>
    </row>
    <row r="9815" spans="10:11" x14ac:dyDescent="0.25">
      <c r="J9815" t="s">
        <v>429</v>
      </c>
      <c r="K9815" t="s">
        <v>12725</v>
      </c>
    </row>
    <row r="9816" spans="10:11" x14ac:dyDescent="0.25">
      <c r="J9816" t="s">
        <v>429</v>
      </c>
      <c r="K9816" t="s">
        <v>12726</v>
      </c>
    </row>
    <row r="9817" spans="10:11" x14ac:dyDescent="0.25">
      <c r="J9817" t="s">
        <v>429</v>
      </c>
      <c r="K9817" t="s">
        <v>12727</v>
      </c>
    </row>
    <row r="9818" spans="10:11" x14ac:dyDescent="0.25">
      <c r="J9818" t="s">
        <v>429</v>
      </c>
      <c r="K9818" t="s">
        <v>12728</v>
      </c>
    </row>
    <row r="9819" spans="10:11" x14ac:dyDescent="0.25">
      <c r="J9819" t="s">
        <v>429</v>
      </c>
      <c r="K9819" t="s">
        <v>12729</v>
      </c>
    </row>
    <row r="9820" spans="10:11" x14ac:dyDescent="0.25">
      <c r="J9820" t="s">
        <v>429</v>
      </c>
      <c r="K9820" t="s">
        <v>12730</v>
      </c>
    </row>
    <row r="9821" spans="10:11" x14ac:dyDescent="0.25">
      <c r="J9821" t="s">
        <v>429</v>
      </c>
      <c r="K9821" t="s">
        <v>12731</v>
      </c>
    </row>
    <row r="9822" spans="10:11" x14ac:dyDescent="0.25">
      <c r="J9822" t="s">
        <v>429</v>
      </c>
      <c r="K9822" t="s">
        <v>12732</v>
      </c>
    </row>
    <row r="9823" spans="10:11" x14ac:dyDescent="0.25">
      <c r="J9823" t="s">
        <v>429</v>
      </c>
      <c r="K9823" t="s">
        <v>12733</v>
      </c>
    </row>
    <row r="9824" spans="10:11" x14ac:dyDescent="0.25">
      <c r="J9824" t="s">
        <v>429</v>
      </c>
      <c r="K9824" t="s">
        <v>12734</v>
      </c>
    </row>
    <row r="9825" spans="10:11" x14ac:dyDescent="0.25">
      <c r="J9825" t="s">
        <v>429</v>
      </c>
      <c r="K9825" t="s">
        <v>12735</v>
      </c>
    </row>
    <row r="9826" spans="10:11" x14ac:dyDescent="0.25">
      <c r="J9826" t="s">
        <v>429</v>
      </c>
      <c r="K9826" t="s">
        <v>12736</v>
      </c>
    </row>
    <row r="9827" spans="10:11" x14ac:dyDescent="0.25">
      <c r="J9827" t="s">
        <v>429</v>
      </c>
      <c r="K9827" t="s">
        <v>12737</v>
      </c>
    </row>
    <row r="9828" spans="10:11" x14ac:dyDescent="0.25">
      <c r="J9828" t="s">
        <v>429</v>
      </c>
      <c r="K9828" t="s">
        <v>12738</v>
      </c>
    </row>
    <row r="9829" spans="10:11" x14ac:dyDescent="0.25">
      <c r="J9829" t="s">
        <v>429</v>
      </c>
      <c r="K9829" t="s">
        <v>12739</v>
      </c>
    </row>
    <row r="9830" spans="10:11" x14ac:dyDescent="0.25">
      <c r="J9830" t="s">
        <v>429</v>
      </c>
      <c r="K9830" t="s">
        <v>12740</v>
      </c>
    </row>
    <row r="9831" spans="10:11" x14ac:dyDescent="0.25">
      <c r="J9831" t="s">
        <v>429</v>
      </c>
      <c r="K9831" t="s">
        <v>12741</v>
      </c>
    </row>
    <row r="9832" spans="10:11" x14ac:dyDescent="0.25">
      <c r="J9832" t="s">
        <v>429</v>
      </c>
      <c r="K9832" t="s">
        <v>12742</v>
      </c>
    </row>
    <row r="9833" spans="10:11" x14ac:dyDescent="0.25">
      <c r="J9833" t="s">
        <v>429</v>
      </c>
      <c r="K9833" t="s">
        <v>12743</v>
      </c>
    </row>
    <row r="9834" spans="10:11" x14ac:dyDescent="0.25">
      <c r="J9834" t="s">
        <v>429</v>
      </c>
      <c r="K9834" t="s">
        <v>12744</v>
      </c>
    </row>
    <row r="9835" spans="10:11" x14ac:dyDescent="0.25">
      <c r="J9835" t="s">
        <v>429</v>
      </c>
      <c r="K9835" t="s">
        <v>12745</v>
      </c>
    </row>
    <row r="9836" spans="10:11" x14ac:dyDescent="0.25">
      <c r="J9836" t="s">
        <v>429</v>
      </c>
      <c r="K9836" t="s">
        <v>12746</v>
      </c>
    </row>
    <row r="9837" spans="10:11" x14ac:dyDescent="0.25">
      <c r="J9837" t="s">
        <v>429</v>
      </c>
      <c r="K9837" t="s">
        <v>12747</v>
      </c>
    </row>
    <row r="9838" spans="10:11" x14ac:dyDescent="0.25">
      <c r="J9838" t="s">
        <v>429</v>
      </c>
      <c r="K9838" t="s">
        <v>12748</v>
      </c>
    </row>
    <row r="9839" spans="10:11" x14ac:dyDescent="0.25">
      <c r="J9839" t="s">
        <v>429</v>
      </c>
      <c r="K9839" t="s">
        <v>12749</v>
      </c>
    </row>
    <row r="9840" spans="10:11" x14ac:dyDescent="0.25">
      <c r="J9840" t="s">
        <v>429</v>
      </c>
      <c r="K9840" t="s">
        <v>12750</v>
      </c>
    </row>
    <row r="9841" spans="10:11" x14ac:dyDescent="0.25">
      <c r="J9841" t="s">
        <v>429</v>
      </c>
      <c r="K9841" t="s">
        <v>12751</v>
      </c>
    </row>
    <row r="9842" spans="10:11" x14ac:dyDescent="0.25">
      <c r="J9842" t="s">
        <v>429</v>
      </c>
      <c r="K9842" t="s">
        <v>12752</v>
      </c>
    </row>
    <row r="9843" spans="10:11" x14ac:dyDescent="0.25">
      <c r="J9843" t="s">
        <v>429</v>
      </c>
      <c r="K9843" t="s">
        <v>12753</v>
      </c>
    </row>
    <row r="9844" spans="10:11" x14ac:dyDescent="0.25">
      <c r="J9844" t="s">
        <v>429</v>
      </c>
      <c r="K9844" t="s">
        <v>12754</v>
      </c>
    </row>
    <row r="9845" spans="10:11" x14ac:dyDescent="0.25">
      <c r="J9845" t="s">
        <v>429</v>
      </c>
      <c r="K9845" t="s">
        <v>12755</v>
      </c>
    </row>
    <row r="9846" spans="10:11" x14ac:dyDescent="0.25">
      <c r="J9846" t="s">
        <v>429</v>
      </c>
      <c r="K9846" t="s">
        <v>12756</v>
      </c>
    </row>
    <row r="9847" spans="10:11" x14ac:dyDescent="0.25">
      <c r="J9847" t="s">
        <v>429</v>
      </c>
      <c r="K9847" t="s">
        <v>12757</v>
      </c>
    </row>
    <row r="9848" spans="10:11" x14ac:dyDescent="0.25">
      <c r="J9848" t="s">
        <v>429</v>
      </c>
      <c r="K9848" t="s">
        <v>12758</v>
      </c>
    </row>
    <row r="9849" spans="10:11" x14ac:dyDescent="0.25">
      <c r="J9849" t="s">
        <v>429</v>
      </c>
      <c r="K9849" t="s">
        <v>12759</v>
      </c>
    </row>
    <row r="9850" spans="10:11" x14ac:dyDescent="0.25">
      <c r="J9850" t="s">
        <v>429</v>
      </c>
      <c r="K9850" t="s">
        <v>12760</v>
      </c>
    </row>
    <row r="9851" spans="10:11" x14ac:dyDescent="0.25">
      <c r="J9851" t="s">
        <v>429</v>
      </c>
      <c r="K9851" t="s">
        <v>12761</v>
      </c>
    </row>
    <row r="9852" spans="10:11" x14ac:dyDescent="0.25">
      <c r="J9852" t="s">
        <v>429</v>
      </c>
      <c r="K9852" t="s">
        <v>12762</v>
      </c>
    </row>
    <row r="9853" spans="10:11" x14ac:dyDescent="0.25">
      <c r="J9853" t="s">
        <v>429</v>
      </c>
      <c r="K9853" t="s">
        <v>12763</v>
      </c>
    </row>
    <row r="9854" spans="10:11" x14ac:dyDescent="0.25">
      <c r="J9854" t="s">
        <v>429</v>
      </c>
      <c r="K9854" t="s">
        <v>12764</v>
      </c>
    </row>
    <row r="9855" spans="10:11" x14ac:dyDescent="0.25">
      <c r="J9855" t="s">
        <v>429</v>
      </c>
      <c r="K9855" t="s">
        <v>12765</v>
      </c>
    </row>
    <row r="9856" spans="10:11" x14ac:dyDescent="0.25">
      <c r="J9856" t="s">
        <v>429</v>
      </c>
      <c r="K9856" t="s">
        <v>12766</v>
      </c>
    </row>
    <row r="9857" spans="10:11" x14ac:dyDescent="0.25">
      <c r="J9857" t="s">
        <v>429</v>
      </c>
      <c r="K9857" t="s">
        <v>12767</v>
      </c>
    </row>
    <row r="9858" spans="10:11" x14ac:dyDescent="0.25">
      <c r="J9858" t="s">
        <v>429</v>
      </c>
      <c r="K9858" t="s">
        <v>12768</v>
      </c>
    </row>
    <row r="9859" spans="10:11" x14ac:dyDescent="0.25">
      <c r="J9859" t="s">
        <v>429</v>
      </c>
      <c r="K9859" t="s">
        <v>12769</v>
      </c>
    </row>
    <row r="9860" spans="10:11" x14ac:dyDescent="0.25">
      <c r="J9860" t="s">
        <v>429</v>
      </c>
      <c r="K9860" t="s">
        <v>12770</v>
      </c>
    </row>
    <row r="9861" spans="10:11" x14ac:dyDescent="0.25">
      <c r="J9861" t="s">
        <v>429</v>
      </c>
      <c r="K9861" t="s">
        <v>12771</v>
      </c>
    </row>
    <row r="9862" spans="10:11" x14ac:dyDescent="0.25">
      <c r="J9862" t="s">
        <v>429</v>
      </c>
      <c r="K9862" t="s">
        <v>12772</v>
      </c>
    </row>
    <row r="9863" spans="10:11" x14ac:dyDescent="0.25">
      <c r="J9863" t="s">
        <v>429</v>
      </c>
      <c r="K9863" t="s">
        <v>12773</v>
      </c>
    </row>
    <row r="9864" spans="10:11" x14ac:dyDescent="0.25">
      <c r="J9864" t="s">
        <v>429</v>
      </c>
      <c r="K9864" t="s">
        <v>12774</v>
      </c>
    </row>
    <row r="9865" spans="10:11" x14ac:dyDescent="0.25">
      <c r="J9865" t="s">
        <v>429</v>
      </c>
      <c r="K9865" t="s">
        <v>12775</v>
      </c>
    </row>
    <row r="9866" spans="10:11" x14ac:dyDescent="0.25">
      <c r="J9866" t="s">
        <v>429</v>
      </c>
      <c r="K9866" t="s">
        <v>12776</v>
      </c>
    </row>
    <row r="9867" spans="10:11" x14ac:dyDescent="0.25">
      <c r="J9867" t="s">
        <v>429</v>
      </c>
      <c r="K9867" t="s">
        <v>12777</v>
      </c>
    </row>
    <row r="9868" spans="10:11" x14ac:dyDescent="0.25">
      <c r="J9868" t="s">
        <v>429</v>
      </c>
      <c r="K9868" t="s">
        <v>12778</v>
      </c>
    </row>
    <row r="9869" spans="10:11" x14ac:dyDescent="0.25">
      <c r="J9869" t="s">
        <v>429</v>
      </c>
      <c r="K9869" t="s">
        <v>12779</v>
      </c>
    </row>
    <row r="9870" spans="10:11" x14ac:dyDescent="0.25">
      <c r="J9870" t="s">
        <v>429</v>
      </c>
      <c r="K9870" t="s">
        <v>12780</v>
      </c>
    </row>
    <row r="9871" spans="10:11" x14ac:dyDescent="0.25">
      <c r="J9871" t="s">
        <v>429</v>
      </c>
      <c r="K9871" t="s">
        <v>12781</v>
      </c>
    </row>
    <row r="9872" spans="10:11" x14ac:dyDescent="0.25">
      <c r="J9872" t="s">
        <v>429</v>
      </c>
      <c r="K9872" t="s">
        <v>12782</v>
      </c>
    </row>
    <row r="9873" spans="10:11" x14ac:dyDescent="0.25">
      <c r="J9873" t="s">
        <v>429</v>
      </c>
      <c r="K9873" t="s">
        <v>12783</v>
      </c>
    </row>
    <row r="9874" spans="10:11" x14ac:dyDescent="0.25">
      <c r="J9874" t="s">
        <v>429</v>
      </c>
      <c r="K9874" t="s">
        <v>12784</v>
      </c>
    </row>
    <row r="9875" spans="10:11" x14ac:dyDescent="0.25">
      <c r="J9875" t="s">
        <v>429</v>
      </c>
      <c r="K9875" t="s">
        <v>12785</v>
      </c>
    </row>
    <row r="9876" spans="10:11" x14ac:dyDescent="0.25">
      <c r="J9876" t="s">
        <v>429</v>
      </c>
      <c r="K9876" t="s">
        <v>12786</v>
      </c>
    </row>
    <row r="9877" spans="10:11" x14ac:dyDescent="0.25">
      <c r="J9877" t="s">
        <v>429</v>
      </c>
      <c r="K9877" t="s">
        <v>12787</v>
      </c>
    </row>
    <row r="9878" spans="10:11" x14ac:dyDescent="0.25">
      <c r="J9878" t="s">
        <v>429</v>
      </c>
      <c r="K9878" t="s">
        <v>12788</v>
      </c>
    </row>
    <row r="9879" spans="10:11" x14ac:dyDescent="0.25">
      <c r="J9879" t="s">
        <v>429</v>
      </c>
      <c r="K9879" t="s">
        <v>12789</v>
      </c>
    </row>
    <row r="9880" spans="10:11" x14ac:dyDescent="0.25">
      <c r="J9880" t="s">
        <v>429</v>
      </c>
      <c r="K9880" t="s">
        <v>12790</v>
      </c>
    </row>
    <row r="9881" spans="10:11" x14ac:dyDescent="0.25">
      <c r="J9881" t="s">
        <v>429</v>
      </c>
      <c r="K9881" t="s">
        <v>12791</v>
      </c>
    </row>
    <row r="9882" spans="10:11" x14ac:dyDescent="0.25">
      <c r="J9882" t="s">
        <v>429</v>
      </c>
      <c r="K9882" t="s">
        <v>12792</v>
      </c>
    </row>
    <row r="9883" spans="10:11" x14ac:dyDescent="0.25">
      <c r="J9883" t="s">
        <v>429</v>
      </c>
      <c r="K9883" t="s">
        <v>12793</v>
      </c>
    </row>
    <row r="9884" spans="10:11" x14ac:dyDescent="0.25">
      <c r="J9884" t="s">
        <v>429</v>
      </c>
      <c r="K9884" t="s">
        <v>12794</v>
      </c>
    </row>
    <row r="9885" spans="10:11" x14ac:dyDescent="0.25">
      <c r="J9885" t="s">
        <v>429</v>
      </c>
      <c r="K9885" t="s">
        <v>12795</v>
      </c>
    </row>
    <row r="9886" spans="10:11" x14ac:dyDescent="0.25">
      <c r="J9886" t="s">
        <v>429</v>
      </c>
      <c r="K9886" t="s">
        <v>12796</v>
      </c>
    </row>
    <row r="9887" spans="10:11" x14ac:dyDescent="0.25">
      <c r="J9887" t="s">
        <v>429</v>
      </c>
      <c r="K9887" t="s">
        <v>12797</v>
      </c>
    </row>
    <row r="9888" spans="10:11" x14ac:dyDescent="0.25">
      <c r="J9888" t="s">
        <v>429</v>
      </c>
      <c r="K9888" t="s">
        <v>12798</v>
      </c>
    </row>
    <row r="9889" spans="10:11" x14ac:dyDescent="0.25">
      <c r="J9889" t="s">
        <v>429</v>
      </c>
      <c r="K9889" t="s">
        <v>12799</v>
      </c>
    </row>
    <row r="9890" spans="10:11" x14ac:dyDescent="0.25">
      <c r="J9890" t="s">
        <v>429</v>
      </c>
      <c r="K9890" t="s">
        <v>12800</v>
      </c>
    </row>
    <row r="9891" spans="10:11" x14ac:dyDescent="0.25">
      <c r="J9891" t="s">
        <v>429</v>
      </c>
      <c r="K9891" t="s">
        <v>12801</v>
      </c>
    </row>
    <row r="9892" spans="10:11" x14ac:dyDescent="0.25">
      <c r="J9892" t="s">
        <v>429</v>
      </c>
      <c r="K9892" t="s">
        <v>12802</v>
      </c>
    </row>
    <row r="9893" spans="10:11" x14ac:dyDescent="0.25">
      <c r="J9893" t="s">
        <v>429</v>
      </c>
      <c r="K9893" t="s">
        <v>12803</v>
      </c>
    </row>
    <row r="9894" spans="10:11" x14ac:dyDescent="0.25">
      <c r="J9894" t="s">
        <v>429</v>
      </c>
      <c r="K9894" t="s">
        <v>12804</v>
      </c>
    </row>
    <row r="9895" spans="10:11" x14ac:dyDescent="0.25">
      <c r="J9895" t="s">
        <v>429</v>
      </c>
      <c r="K9895" t="s">
        <v>12805</v>
      </c>
    </row>
    <row r="9896" spans="10:11" x14ac:dyDescent="0.25">
      <c r="J9896" t="s">
        <v>429</v>
      </c>
      <c r="K9896" t="s">
        <v>12806</v>
      </c>
    </row>
    <row r="9897" spans="10:11" x14ac:dyDescent="0.25">
      <c r="J9897" t="s">
        <v>429</v>
      </c>
      <c r="K9897" t="s">
        <v>12807</v>
      </c>
    </row>
    <row r="9898" spans="10:11" x14ac:dyDescent="0.25">
      <c r="J9898" t="s">
        <v>429</v>
      </c>
      <c r="K9898" t="s">
        <v>12808</v>
      </c>
    </row>
    <row r="9899" spans="10:11" x14ac:dyDescent="0.25">
      <c r="J9899" t="s">
        <v>429</v>
      </c>
      <c r="K9899" t="s">
        <v>12809</v>
      </c>
    </row>
    <row r="9900" spans="10:11" x14ac:dyDescent="0.25">
      <c r="J9900" t="s">
        <v>429</v>
      </c>
      <c r="K9900" t="s">
        <v>12810</v>
      </c>
    </row>
    <row r="9901" spans="10:11" x14ac:dyDescent="0.25">
      <c r="J9901" t="s">
        <v>429</v>
      </c>
      <c r="K9901" t="s">
        <v>12811</v>
      </c>
    </row>
    <row r="9902" spans="10:11" x14ac:dyDescent="0.25">
      <c r="J9902" t="s">
        <v>429</v>
      </c>
      <c r="K9902" t="s">
        <v>12812</v>
      </c>
    </row>
    <row r="9903" spans="10:11" x14ac:dyDescent="0.25">
      <c r="J9903" t="s">
        <v>429</v>
      </c>
      <c r="K9903" t="s">
        <v>12813</v>
      </c>
    </row>
    <row r="9904" spans="10:11" x14ac:dyDescent="0.25">
      <c r="J9904" t="s">
        <v>429</v>
      </c>
      <c r="K9904" t="s">
        <v>12814</v>
      </c>
    </row>
    <row r="9905" spans="10:11" x14ac:dyDescent="0.25">
      <c r="J9905" t="s">
        <v>2442</v>
      </c>
      <c r="K9905" t="s">
        <v>12815</v>
      </c>
    </row>
    <row r="9906" spans="10:11" x14ac:dyDescent="0.25">
      <c r="J9906" t="s">
        <v>2442</v>
      </c>
      <c r="K9906" t="s">
        <v>12816</v>
      </c>
    </row>
    <row r="9907" spans="10:11" x14ac:dyDescent="0.25">
      <c r="J9907" t="s">
        <v>2442</v>
      </c>
      <c r="K9907" t="s">
        <v>12817</v>
      </c>
    </row>
    <row r="9908" spans="10:11" x14ac:dyDescent="0.25">
      <c r="J9908" t="s">
        <v>2442</v>
      </c>
      <c r="K9908" t="s">
        <v>12818</v>
      </c>
    </row>
    <row r="9909" spans="10:11" x14ac:dyDescent="0.25">
      <c r="J9909" t="s">
        <v>2442</v>
      </c>
      <c r="K9909" t="s">
        <v>12819</v>
      </c>
    </row>
    <row r="9910" spans="10:11" x14ac:dyDescent="0.25">
      <c r="J9910" t="s">
        <v>2442</v>
      </c>
      <c r="K9910" t="s">
        <v>12820</v>
      </c>
    </row>
    <row r="9911" spans="10:11" x14ac:dyDescent="0.25">
      <c r="J9911" t="s">
        <v>2442</v>
      </c>
      <c r="K9911" t="s">
        <v>12821</v>
      </c>
    </row>
    <row r="9912" spans="10:11" x14ac:dyDescent="0.25">
      <c r="J9912" t="s">
        <v>2442</v>
      </c>
      <c r="K9912" t="s">
        <v>12822</v>
      </c>
    </row>
    <row r="9913" spans="10:11" x14ac:dyDescent="0.25">
      <c r="J9913" t="s">
        <v>2442</v>
      </c>
      <c r="K9913" t="s">
        <v>12823</v>
      </c>
    </row>
    <row r="9914" spans="10:11" x14ac:dyDescent="0.25">
      <c r="J9914" t="s">
        <v>2442</v>
      </c>
      <c r="K9914" t="s">
        <v>12824</v>
      </c>
    </row>
    <row r="9915" spans="10:11" x14ac:dyDescent="0.25">
      <c r="J9915" t="s">
        <v>2442</v>
      </c>
      <c r="K9915" t="s">
        <v>12825</v>
      </c>
    </row>
    <row r="9916" spans="10:11" x14ac:dyDescent="0.25">
      <c r="J9916" t="s">
        <v>2442</v>
      </c>
      <c r="K9916" t="s">
        <v>12826</v>
      </c>
    </row>
    <row r="9917" spans="10:11" x14ac:dyDescent="0.25">
      <c r="J9917" t="s">
        <v>2442</v>
      </c>
      <c r="K9917" t="s">
        <v>12827</v>
      </c>
    </row>
    <row r="9918" spans="10:11" x14ac:dyDescent="0.25">
      <c r="J9918" t="s">
        <v>2442</v>
      </c>
      <c r="K9918" t="s">
        <v>12828</v>
      </c>
    </row>
    <row r="9919" spans="10:11" x14ac:dyDescent="0.25">
      <c r="J9919" t="s">
        <v>2442</v>
      </c>
      <c r="K9919" t="s">
        <v>12829</v>
      </c>
    </row>
    <row r="9920" spans="10:11" x14ac:dyDescent="0.25">
      <c r="J9920" t="s">
        <v>2442</v>
      </c>
      <c r="K9920" t="s">
        <v>12830</v>
      </c>
    </row>
    <row r="9921" spans="10:11" x14ac:dyDescent="0.25">
      <c r="J9921" t="s">
        <v>2442</v>
      </c>
      <c r="K9921" t="s">
        <v>12831</v>
      </c>
    </row>
    <row r="9922" spans="10:11" x14ac:dyDescent="0.25">
      <c r="J9922" t="s">
        <v>2442</v>
      </c>
      <c r="K9922" t="s">
        <v>12832</v>
      </c>
    </row>
    <row r="9923" spans="10:11" x14ac:dyDescent="0.25">
      <c r="J9923" t="s">
        <v>2442</v>
      </c>
      <c r="K9923" t="s">
        <v>12833</v>
      </c>
    </row>
    <row r="9924" spans="10:11" x14ac:dyDescent="0.25">
      <c r="J9924" t="s">
        <v>2442</v>
      </c>
      <c r="K9924" t="s">
        <v>12834</v>
      </c>
    </row>
    <row r="9925" spans="10:11" x14ac:dyDescent="0.25">
      <c r="J9925" t="s">
        <v>2442</v>
      </c>
      <c r="K9925" t="s">
        <v>12835</v>
      </c>
    </row>
    <row r="9926" spans="10:11" x14ac:dyDescent="0.25">
      <c r="J9926" t="s">
        <v>2442</v>
      </c>
      <c r="K9926" t="s">
        <v>12836</v>
      </c>
    </row>
    <row r="9927" spans="10:11" x14ac:dyDescent="0.25">
      <c r="J9927" t="s">
        <v>2442</v>
      </c>
      <c r="K9927" t="s">
        <v>12837</v>
      </c>
    </row>
    <row r="9928" spans="10:11" x14ac:dyDescent="0.25">
      <c r="J9928" t="s">
        <v>2442</v>
      </c>
      <c r="K9928" t="s">
        <v>12838</v>
      </c>
    </row>
    <row r="9929" spans="10:11" x14ac:dyDescent="0.25">
      <c r="J9929" t="s">
        <v>2442</v>
      </c>
      <c r="K9929" t="s">
        <v>12839</v>
      </c>
    </row>
    <row r="9930" spans="10:11" x14ac:dyDescent="0.25">
      <c r="J9930" t="s">
        <v>2442</v>
      </c>
      <c r="K9930" t="s">
        <v>12840</v>
      </c>
    </row>
    <row r="9931" spans="10:11" x14ac:dyDescent="0.25">
      <c r="J9931" t="s">
        <v>2442</v>
      </c>
      <c r="K9931" t="s">
        <v>12841</v>
      </c>
    </row>
    <row r="9932" spans="10:11" x14ac:dyDescent="0.25">
      <c r="J9932" t="s">
        <v>2442</v>
      </c>
      <c r="K9932" t="s">
        <v>12842</v>
      </c>
    </row>
    <row r="9933" spans="10:11" x14ac:dyDescent="0.25">
      <c r="J9933" t="s">
        <v>2442</v>
      </c>
      <c r="K9933" t="s">
        <v>12843</v>
      </c>
    </row>
    <row r="9934" spans="10:11" x14ac:dyDescent="0.25">
      <c r="J9934" t="s">
        <v>2442</v>
      </c>
      <c r="K9934" t="s">
        <v>12844</v>
      </c>
    </row>
    <row r="9935" spans="10:11" x14ac:dyDescent="0.25">
      <c r="J9935" t="s">
        <v>2442</v>
      </c>
      <c r="K9935" t="s">
        <v>12845</v>
      </c>
    </row>
    <row r="9936" spans="10:11" x14ac:dyDescent="0.25">
      <c r="J9936" t="s">
        <v>2442</v>
      </c>
      <c r="K9936" t="s">
        <v>12846</v>
      </c>
    </row>
    <row r="9937" spans="10:11" x14ac:dyDescent="0.25">
      <c r="J9937" t="s">
        <v>2442</v>
      </c>
      <c r="K9937" t="s">
        <v>12847</v>
      </c>
    </row>
    <row r="9938" spans="10:11" x14ac:dyDescent="0.25">
      <c r="J9938" t="s">
        <v>2442</v>
      </c>
      <c r="K9938" t="s">
        <v>12848</v>
      </c>
    </row>
    <row r="9939" spans="10:11" x14ac:dyDescent="0.25">
      <c r="J9939" t="s">
        <v>2442</v>
      </c>
      <c r="K9939" t="s">
        <v>12849</v>
      </c>
    </row>
    <row r="9940" spans="10:11" x14ac:dyDescent="0.25">
      <c r="J9940" t="s">
        <v>2442</v>
      </c>
      <c r="K9940" t="s">
        <v>12850</v>
      </c>
    </row>
    <row r="9941" spans="10:11" x14ac:dyDescent="0.25">
      <c r="J9941" t="s">
        <v>2442</v>
      </c>
      <c r="K9941" t="s">
        <v>12851</v>
      </c>
    </row>
    <row r="9942" spans="10:11" x14ac:dyDescent="0.25">
      <c r="J9942" t="s">
        <v>2442</v>
      </c>
      <c r="K9942" t="s">
        <v>12852</v>
      </c>
    </row>
    <row r="9943" spans="10:11" x14ac:dyDescent="0.25">
      <c r="J9943" t="s">
        <v>2556</v>
      </c>
      <c r="K9943" t="s">
        <v>12853</v>
      </c>
    </row>
    <row r="9944" spans="10:11" x14ac:dyDescent="0.25">
      <c r="J9944" t="s">
        <v>2556</v>
      </c>
      <c r="K9944" t="s">
        <v>12854</v>
      </c>
    </row>
    <row r="9945" spans="10:11" x14ac:dyDescent="0.25">
      <c r="J9945" t="s">
        <v>2556</v>
      </c>
      <c r="K9945" t="s">
        <v>12855</v>
      </c>
    </row>
    <row r="9946" spans="10:11" x14ac:dyDescent="0.25">
      <c r="J9946" t="s">
        <v>2556</v>
      </c>
      <c r="K9946" t="s">
        <v>12856</v>
      </c>
    </row>
    <row r="9947" spans="10:11" x14ac:dyDescent="0.25">
      <c r="J9947" t="s">
        <v>2556</v>
      </c>
      <c r="K9947" t="s">
        <v>12857</v>
      </c>
    </row>
    <row r="9948" spans="10:11" x14ac:dyDescent="0.25">
      <c r="J9948" t="s">
        <v>2556</v>
      </c>
      <c r="K9948" t="s">
        <v>12858</v>
      </c>
    </row>
    <row r="9949" spans="10:11" x14ac:dyDescent="0.25">
      <c r="J9949" t="s">
        <v>2556</v>
      </c>
      <c r="K9949" t="s">
        <v>12859</v>
      </c>
    </row>
    <row r="9950" spans="10:11" x14ac:dyDescent="0.25">
      <c r="J9950" t="s">
        <v>1587</v>
      </c>
      <c r="K9950" t="s">
        <v>12860</v>
      </c>
    </row>
    <row r="9951" spans="10:11" x14ac:dyDescent="0.25">
      <c r="J9951" t="s">
        <v>1587</v>
      </c>
      <c r="K9951" t="s">
        <v>12861</v>
      </c>
    </row>
    <row r="9952" spans="10:11" x14ac:dyDescent="0.25">
      <c r="J9952" t="s">
        <v>1587</v>
      </c>
      <c r="K9952" t="s">
        <v>12862</v>
      </c>
    </row>
    <row r="9953" spans="10:11" x14ac:dyDescent="0.25">
      <c r="J9953" t="s">
        <v>1587</v>
      </c>
      <c r="K9953" t="s">
        <v>12863</v>
      </c>
    </row>
    <row r="9954" spans="10:11" x14ac:dyDescent="0.25">
      <c r="J9954" t="s">
        <v>1587</v>
      </c>
      <c r="K9954" t="s">
        <v>12864</v>
      </c>
    </row>
    <row r="9955" spans="10:11" x14ac:dyDescent="0.25">
      <c r="J9955" t="s">
        <v>1587</v>
      </c>
      <c r="K9955" t="s">
        <v>12865</v>
      </c>
    </row>
    <row r="9956" spans="10:11" x14ac:dyDescent="0.25">
      <c r="J9956" t="s">
        <v>1587</v>
      </c>
      <c r="K9956" t="s">
        <v>12866</v>
      </c>
    </row>
    <row r="9957" spans="10:11" x14ac:dyDescent="0.25">
      <c r="J9957" t="s">
        <v>1371</v>
      </c>
      <c r="K9957" t="s">
        <v>12867</v>
      </c>
    </row>
    <row r="9958" spans="10:11" x14ac:dyDescent="0.25">
      <c r="J9958" t="s">
        <v>1371</v>
      </c>
      <c r="K9958" t="s">
        <v>12868</v>
      </c>
    </row>
    <row r="9959" spans="10:11" x14ac:dyDescent="0.25">
      <c r="J9959" t="s">
        <v>1371</v>
      </c>
      <c r="K9959" t="s">
        <v>12869</v>
      </c>
    </row>
    <row r="9960" spans="10:11" x14ac:dyDescent="0.25">
      <c r="J9960" t="s">
        <v>1371</v>
      </c>
      <c r="K9960" t="s">
        <v>12870</v>
      </c>
    </row>
    <row r="9961" spans="10:11" x14ac:dyDescent="0.25">
      <c r="J9961" t="s">
        <v>1371</v>
      </c>
      <c r="K9961" t="s">
        <v>12871</v>
      </c>
    </row>
    <row r="9962" spans="10:11" x14ac:dyDescent="0.25">
      <c r="J9962" t="s">
        <v>1371</v>
      </c>
      <c r="K9962" t="s">
        <v>12872</v>
      </c>
    </row>
    <row r="9963" spans="10:11" x14ac:dyDescent="0.25">
      <c r="J9963" t="s">
        <v>1371</v>
      </c>
      <c r="K9963" t="s">
        <v>12873</v>
      </c>
    </row>
    <row r="9964" spans="10:11" x14ac:dyDescent="0.25">
      <c r="J9964" t="s">
        <v>1371</v>
      </c>
      <c r="K9964" t="s">
        <v>12874</v>
      </c>
    </row>
    <row r="9965" spans="10:11" x14ac:dyDescent="0.25">
      <c r="J9965" t="s">
        <v>1371</v>
      </c>
      <c r="K9965" t="s">
        <v>12875</v>
      </c>
    </row>
    <row r="9966" spans="10:11" x14ac:dyDescent="0.25">
      <c r="J9966" t="s">
        <v>1371</v>
      </c>
      <c r="K9966" t="s">
        <v>12876</v>
      </c>
    </row>
    <row r="9967" spans="10:11" x14ac:dyDescent="0.25">
      <c r="J9967" t="s">
        <v>1371</v>
      </c>
      <c r="K9967" t="s">
        <v>12877</v>
      </c>
    </row>
    <row r="9968" spans="10:11" x14ac:dyDescent="0.25">
      <c r="J9968" t="s">
        <v>1371</v>
      </c>
      <c r="K9968" t="s">
        <v>12878</v>
      </c>
    </row>
    <row r="9969" spans="10:11" x14ac:dyDescent="0.25">
      <c r="J9969" t="s">
        <v>1371</v>
      </c>
      <c r="K9969" t="s">
        <v>12879</v>
      </c>
    </row>
    <row r="9970" spans="10:11" x14ac:dyDescent="0.25">
      <c r="J9970" t="s">
        <v>1371</v>
      </c>
      <c r="K9970" t="s">
        <v>12880</v>
      </c>
    </row>
    <row r="9971" spans="10:11" x14ac:dyDescent="0.25">
      <c r="J9971" t="s">
        <v>1371</v>
      </c>
      <c r="K9971" t="s">
        <v>12881</v>
      </c>
    </row>
    <row r="9972" spans="10:11" x14ac:dyDescent="0.25">
      <c r="J9972" t="s">
        <v>1371</v>
      </c>
      <c r="K9972" t="s">
        <v>12882</v>
      </c>
    </row>
    <row r="9973" spans="10:11" x14ac:dyDescent="0.25">
      <c r="J9973" t="s">
        <v>1371</v>
      </c>
      <c r="K9973" t="s">
        <v>12883</v>
      </c>
    </row>
    <row r="9974" spans="10:11" x14ac:dyDescent="0.25">
      <c r="J9974" t="s">
        <v>1371</v>
      </c>
      <c r="K9974" t="s">
        <v>12884</v>
      </c>
    </row>
    <row r="9975" spans="10:11" x14ac:dyDescent="0.25">
      <c r="J9975" t="s">
        <v>1371</v>
      </c>
      <c r="K9975" t="s">
        <v>12885</v>
      </c>
    </row>
    <row r="9976" spans="10:11" x14ac:dyDescent="0.25">
      <c r="J9976" t="s">
        <v>1371</v>
      </c>
      <c r="K9976" t="s">
        <v>12886</v>
      </c>
    </row>
    <row r="9977" spans="10:11" x14ac:dyDescent="0.25">
      <c r="J9977" t="s">
        <v>1371</v>
      </c>
      <c r="K9977" t="s">
        <v>12887</v>
      </c>
    </row>
    <row r="9978" spans="10:11" x14ac:dyDescent="0.25">
      <c r="J9978" t="s">
        <v>1371</v>
      </c>
      <c r="K9978" t="s">
        <v>12888</v>
      </c>
    </row>
    <row r="9979" spans="10:11" x14ac:dyDescent="0.25">
      <c r="J9979" t="s">
        <v>1371</v>
      </c>
      <c r="K9979" t="s">
        <v>12889</v>
      </c>
    </row>
    <row r="9980" spans="10:11" x14ac:dyDescent="0.25">
      <c r="J9980" t="s">
        <v>1371</v>
      </c>
      <c r="K9980" t="s">
        <v>12890</v>
      </c>
    </row>
    <row r="9981" spans="10:11" x14ac:dyDescent="0.25">
      <c r="J9981" t="s">
        <v>1371</v>
      </c>
      <c r="K9981" t="s">
        <v>12891</v>
      </c>
    </row>
    <row r="9982" spans="10:11" x14ac:dyDescent="0.25">
      <c r="J9982" t="s">
        <v>1371</v>
      </c>
      <c r="K9982" t="s">
        <v>12892</v>
      </c>
    </row>
    <row r="9983" spans="10:11" x14ac:dyDescent="0.25">
      <c r="J9983" t="s">
        <v>1371</v>
      </c>
      <c r="K9983" t="s">
        <v>12893</v>
      </c>
    </row>
    <row r="9984" spans="10:11" x14ac:dyDescent="0.25">
      <c r="J9984" t="s">
        <v>1371</v>
      </c>
      <c r="K9984" t="s">
        <v>12894</v>
      </c>
    </row>
    <row r="9985" spans="10:11" x14ac:dyDescent="0.25">
      <c r="J9985" t="s">
        <v>1371</v>
      </c>
      <c r="K9985" t="s">
        <v>12895</v>
      </c>
    </row>
    <row r="9986" spans="10:11" x14ac:dyDescent="0.25">
      <c r="J9986" t="s">
        <v>1371</v>
      </c>
      <c r="K9986" t="s">
        <v>12896</v>
      </c>
    </row>
    <row r="9987" spans="10:11" x14ac:dyDescent="0.25">
      <c r="J9987" t="s">
        <v>1371</v>
      </c>
      <c r="K9987" t="s">
        <v>12897</v>
      </c>
    </row>
    <row r="9988" spans="10:11" x14ac:dyDescent="0.25">
      <c r="J9988" t="s">
        <v>1371</v>
      </c>
      <c r="K9988" t="s">
        <v>12898</v>
      </c>
    </row>
    <row r="9989" spans="10:11" x14ac:dyDescent="0.25">
      <c r="J9989" t="s">
        <v>1458</v>
      </c>
      <c r="K9989" t="s">
        <v>12899</v>
      </c>
    </row>
    <row r="9990" spans="10:11" x14ac:dyDescent="0.25">
      <c r="J9990" t="s">
        <v>1458</v>
      </c>
      <c r="K9990" t="s">
        <v>12900</v>
      </c>
    </row>
    <row r="9991" spans="10:11" x14ac:dyDescent="0.25">
      <c r="J9991" t="s">
        <v>1458</v>
      </c>
      <c r="K9991" t="s">
        <v>12901</v>
      </c>
    </row>
    <row r="9992" spans="10:11" x14ac:dyDescent="0.25">
      <c r="J9992" t="s">
        <v>1458</v>
      </c>
      <c r="K9992" t="s">
        <v>12902</v>
      </c>
    </row>
    <row r="9993" spans="10:11" x14ac:dyDescent="0.25">
      <c r="J9993" t="s">
        <v>1458</v>
      </c>
      <c r="K9993" t="s">
        <v>12903</v>
      </c>
    </row>
    <row r="9994" spans="10:11" x14ac:dyDescent="0.25">
      <c r="J9994" t="s">
        <v>1458</v>
      </c>
      <c r="K9994" t="s">
        <v>12904</v>
      </c>
    </row>
    <row r="9995" spans="10:11" x14ac:dyDescent="0.25">
      <c r="J9995" t="s">
        <v>1458</v>
      </c>
      <c r="K9995" t="s">
        <v>12905</v>
      </c>
    </row>
    <row r="9996" spans="10:11" x14ac:dyDescent="0.25">
      <c r="J9996" t="s">
        <v>1458</v>
      </c>
      <c r="K9996" t="s">
        <v>12906</v>
      </c>
    </row>
    <row r="9997" spans="10:11" x14ac:dyDescent="0.25">
      <c r="J9997" t="s">
        <v>1458</v>
      </c>
      <c r="K9997" t="s">
        <v>12907</v>
      </c>
    </row>
    <row r="9998" spans="10:11" x14ac:dyDescent="0.25">
      <c r="J9998" t="s">
        <v>1458</v>
      </c>
      <c r="K9998" t="s">
        <v>12908</v>
      </c>
    </row>
    <row r="9999" spans="10:11" x14ac:dyDescent="0.25">
      <c r="J9999" t="s">
        <v>1458</v>
      </c>
      <c r="K9999" t="s">
        <v>12909</v>
      </c>
    </row>
    <row r="10000" spans="10:11" x14ac:dyDescent="0.25">
      <c r="J10000" t="s">
        <v>1458</v>
      </c>
      <c r="K10000" t="s">
        <v>12910</v>
      </c>
    </row>
    <row r="10001" spans="10:11" x14ac:dyDescent="0.25">
      <c r="J10001" t="s">
        <v>1458</v>
      </c>
      <c r="K10001" t="s">
        <v>12911</v>
      </c>
    </row>
    <row r="10002" spans="10:11" x14ac:dyDescent="0.25">
      <c r="J10002" t="s">
        <v>1458</v>
      </c>
      <c r="K10002" t="s">
        <v>12912</v>
      </c>
    </row>
    <row r="10003" spans="10:11" x14ac:dyDescent="0.25">
      <c r="J10003" t="s">
        <v>1458</v>
      </c>
      <c r="K10003" t="s">
        <v>12913</v>
      </c>
    </row>
    <row r="10004" spans="10:11" x14ac:dyDescent="0.25">
      <c r="J10004" t="s">
        <v>1458</v>
      </c>
      <c r="K10004" t="s">
        <v>12914</v>
      </c>
    </row>
    <row r="10005" spans="10:11" x14ac:dyDescent="0.25">
      <c r="J10005" t="s">
        <v>1458</v>
      </c>
      <c r="K10005" t="s">
        <v>12915</v>
      </c>
    </row>
    <row r="10006" spans="10:11" x14ac:dyDescent="0.25">
      <c r="J10006" t="s">
        <v>1458</v>
      </c>
      <c r="K10006" t="s">
        <v>12916</v>
      </c>
    </row>
    <row r="10007" spans="10:11" x14ac:dyDescent="0.25">
      <c r="J10007" t="s">
        <v>1458</v>
      </c>
      <c r="K10007" t="s">
        <v>12917</v>
      </c>
    </row>
    <row r="10008" spans="10:11" x14ac:dyDescent="0.25">
      <c r="J10008" t="s">
        <v>1458</v>
      </c>
      <c r="K10008" t="s">
        <v>12918</v>
      </c>
    </row>
    <row r="10009" spans="10:11" x14ac:dyDescent="0.25">
      <c r="J10009" t="s">
        <v>1458</v>
      </c>
      <c r="K10009" t="s">
        <v>12919</v>
      </c>
    </row>
    <row r="10010" spans="10:11" x14ac:dyDescent="0.25">
      <c r="J10010" t="s">
        <v>1458</v>
      </c>
      <c r="K10010" t="s">
        <v>12920</v>
      </c>
    </row>
    <row r="10011" spans="10:11" x14ac:dyDescent="0.25">
      <c r="J10011" t="s">
        <v>1458</v>
      </c>
      <c r="K10011" t="s">
        <v>12921</v>
      </c>
    </row>
    <row r="10012" spans="10:11" x14ac:dyDescent="0.25">
      <c r="J10012" t="s">
        <v>1458</v>
      </c>
      <c r="K10012" t="s">
        <v>12922</v>
      </c>
    </row>
    <row r="10013" spans="10:11" x14ac:dyDescent="0.25">
      <c r="J10013" t="s">
        <v>1458</v>
      </c>
      <c r="K10013" t="s">
        <v>12923</v>
      </c>
    </row>
    <row r="10014" spans="10:11" x14ac:dyDescent="0.25">
      <c r="J10014" t="s">
        <v>1458</v>
      </c>
      <c r="K10014" t="s">
        <v>12924</v>
      </c>
    </row>
    <row r="10015" spans="10:11" x14ac:dyDescent="0.25">
      <c r="J10015" t="s">
        <v>1458</v>
      </c>
      <c r="K10015" t="s">
        <v>12925</v>
      </c>
    </row>
    <row r="10016" spans="10:11" x14ac:dyDescent="0.25">
      <c r="J10016" t="s">
        <v>1458</v>
      </c>
      <c r="K10016" t="s">
        <v>12926</v>
      </c>
    </row>
    <row r="10017" spans="10:11" x14ac:dyDescent="0.25">
      <c r="J10017" t="s">
        <v>1458</v>
      </c>
      <c r="K10017" t="s">
        <v>12927</v>
      </c>
    </row>
    <row r="10018" spans="10:11" x14ac:dyDescent="0.25">
      <c r="J10018" t="s">
        <v>1458</v>
      </c>
      <c r="K10018" t="s">
        <v>12928</v>
      </c>
    </row>
    <row r="10019" spans="10:11" x14ac:dyDescent="0.25">
      <c r="J10019" t="s">
        <v>1458</v>
      </c>
      <c r="K10019" t="s">
        <v>12929</v>
      </c>
    </row>
    <row r="10020" spans="10:11" x14ac:dyDescent="0.25">
      <c r="J10020" t="s">
        <v>1458</v>
      </c>
      <c r="K10020" t="s">
        <v>12930</v>
      </c>
    </row>
    <row r="10021" spans="10:11" x14ac:dyDescent="0.25">
      <c r="J10021" t="s">
        <v>1458</v>
      </c>
      <c r="K10021" t="s">
        <v>12931</v>
      </c>
    </row>
    <row r="10022" spans="10:11" x14ac:dyDescent="0.25">
      <c r="J10022" t="s">
        <v>1458</v>
      </c>
      <c r="K10022" t="s">
        <v>12932</v>
      </c>
    </row>
    <row r="10023" spans="10:11" x14ac:dyDescent="0.25">
      <c r="J10023" t="s">
        <v>1458</v>
      </c>
      <c r="K10023" t="s">
        <v>12933</v>
      </c>
    </row>
    <row r="10024" spans="10:11" x14ac:dyDescent="0.25">
      <c r="J10024" t="s">
        <v>1458</v>
      </c>
      <c r="K10024" t="s">
        <v>12934</v>
      </c>
    </row>
    <row r="10025" spans="10:11" x14ac:dyDescent="0.25">
      <c r="J10025" t="s">
        <v>1458</v>
      </c>
      <c r="K10025" t="s">
        <v>12935</v>
      </c>
    </row>
    <row r="10026" spans="10:11" x14ac:dyDescent="0.25">
      <c r="J10026" t="s">
        <v>1458</v>
      </c>
      <c r="K10026" t="s">
        <v>12936</v>
      </c>
    </row>
    <row r="10027" spans="10:11" x14ac:dyDescent="0.25">
      <c r="J10027" t="s">
        <v>1458</v>
      </c>
      <c r="K10027" t="s">
        <v>12937</v>
      </c>
    </row>
    <row r="10028" spans="10:11" x14ac:dyDescent="0.25">
      <c r="J10028" t="s">
        <v>1458</v>
      </c>
      <c r="K10028" t="s">
        <v>12938</v>
      </c>
    </row>
    <row r="10029" spans="10:11" x14ac:dyDescent="0.25">
      <c r="J10029" t="s">
        <v>1458</v>
      </c>
      <c r="K10029" t="s">
        <v>12939</v>
      </c>
    </row>
    <row r="10030" spans="10:11" x14ac:dyDescent="0.25">
      <c r="J10030" t="s">
        <v>1458</v>
      </c>
      <c r="K10030" t="s">
        <v>12940</v>
      </c>
    </row>
    <row r="10031" spans="10:11" x14ac:dyDescent="0.25">
      <c r="J10031" t="s">
        <v>1458</v>
      </c>
      <c r="K10031" t="s">
        <v>12941</v>
      </c>
    </row>
    <row r="10032" spans="10:11" x14ac:dyDescent="0.25">
      <c r="J10032" t="s">
        <v>1458</v>
      </c>
      <c r="K10032" t="s">
        <v>12942</v>
      </c>
    </row>
    <row r="10033" spans="10:11" x14ac:dyDescent="0.25">
      <c r="J10033" t="s">
        <v>1458</v>
      </c>
      <c r="K10033" t="s">
        <v>12943</v>
      </c>
    </row>
    <row r="10034" spans="10:11" x14ac:dyDescent="0.25">
      <c r="J10034" t="s">
        <v>1458</v>
      </c>
      <c r="K10034" t="s">
        <v>12944</v>
      </c>
    </row>
    <row r="10035" spans="10:11" x14ac:dyDescent="0.25">
      <c r="J10035" t="s">
        <v>145</v>
      </c>
      <c r="K10035" t="s">
        <v>12945</v>
      </c>
    </row>
    <row r="10036" spans="10:11" x14ac:dyDescent="0.25">
      <c r="J10036" t="s">
        <v>145</v>
      </c>
      <c r="K10036" t="s">
        <v>12946</v>
      </c>
    </row>
    <row r="10037" spans="10:11" x14ac:dyDescent="0.25">
      <c r="J10037" t="s">
        <v>145</v>
      </c>
      <c r="K10037" t="s">
        <v>12947</v>
      </c>
    </row>
    <row r="10038" spans="10:11" x14ac:dyDescent="0.25">
      <c r="J10038" t="s">
        <v>145</v>
      </c>
      <c r="K10038" t="s">
        <v>12948</v>
      </c>
    </row>
    <row r="10039" spans="10:11" x14ac:dyDescent="0.25">
      <c r="J10039" t="s">
        <v>145</v>
      </c>
      <c r="K10039" t="s">
        <v>12949</v>
      </c>
    </row>
    <row r="10040" spans="10:11" x14ac:dyDescent="0.25">
      <c r="J10040" t="s">
        <v>145</v>
      </c>
      <c r="K10040" t="s">
        <v>12950</v>
      </c>
    </row>
    <row r="10041" spans="10:11" x14ac:dyDescent="0.25">
      <c r="J10041" t="s">
        <v>145</v>
      </c>
      <c r="K10041" t="s">
        <v>12951</v>
      </c>
    </row>
    <row r="10042" spans="10:11" x14ac:dyDescent="0.25">
      <c r="J10042" t="s">
        <v>145</v>
      </c>
      <c r="K10042" t="s">
        <v>12952</v>
      </c>
    </row>
    <row r="10043" spans="10:11" x14ac:dyDescent="0.25">
      <c r="J10043" t="s">
        <v>145</v>
      </c>
      <c r="K10043" t="s">
        <v>12953</v>
      </c>
    </row>
    <row r="10044" spans="10:11" x14ac:dyDescent="0.25">
      <c r="J10044" t="s">
        <v>1588</v>
      </c>
      <c r="K10044" t="s">
        <v>12954</v>
      </c>
    </row>
    <row r="10045" spans="10:11" x14ac:dyDescent="0.25">
      <c r="J10045" t="s">
        <v>1588</v>
      </c>
      <c r="K10045" t="s">
        <v>12955</v>
      </c>
    </row>
    <row r="10046" spans="10:11" x14ac:dyDescent="0.25">
      <c r="J10046" t="s">
        <v>1588</v>
      </c>
      <c r="K10046" t="s">
        <v>12956</v>
      </c>
    </row>
    <row r="10047" spans="10:11" x14ac:dyDescent="0.25">
      <c r="J10047" t="s">
        <v>1588</v>
      </c>
      <c r="K10047" t="s">
        <v>12957</v>
      </c>
    </row>
    <row r="10048" spans="10:11" x14ac:dyDescent="0.25">
      <c r="J10048" t="s">
        <v>1588</v>
      </c>
      <c r="K10048" t="s">
        <v>12958</v>
      </c>
    </row>
    <row r="10049" spans="10:11" x14ac:dyDescent="0.25">
      <c r="J10049" t="s">
        <v>1588</v>
      </c>
      <c r="K10049" t="s">
        <v>12959</v>
      </c>
    </row>
    <row r="10050" spans="10:11" x14ac:dyDescent="0.25">
      <c r="J10050" t="s">
        <v>1588</v>
      </c>
      <c r="K10050" t="s">
        <v>12960</v>
      </c>
    </row>
    <row r="10051" spans="10:11" x14ac:dyDescent="0.25">
      <c r="J10051" t="s">
        <v>1588</v>
      </c>
      <c r="K10051" t="s">
        <v>12961</v>
      </c>
    </row>
    <row r="10052" spans="10:11" x14ac:dyDescent="0.25">
      <c r="J10052" t="s">
        <v>1588</v>
      </c>
      <c r="K10052" t="s">
        <v>12962</v>
      </c>
    </row>
    <row r="10053" spans="10:11" x14ac:dyDescent="0.25">
      <c r="J10053" t="s">
        <v>1588</v>
      </c>
      <c r="K10053" t="s">
        <v>12963</v>
      </c>
    </row>
    <row r="10054" spans="10:11" x14ac:dyDescent="0.25">
      <c r="J10054" t="s">
        <v>1588</v>
      </c>
      <c r="K10054" t="s">
        <v>12964</v>
      </c>
    </row>
    <row r="10055" spans="10:11" x14ac:dyDescent="0.25">
      <c r="J10055" t="s">
        <v>1588</v>
      </c>
      <c r="K10055" t="s">
        <v>12965</v>
      </c>
    </row>
    <row r="10056" spans="10:11" x14ac:dyDescent="0.25">
      <c r="J10056" t="s">
        <v>1588</v>
      </c>
      <c r="K10056" t="s">
        <v>12966</v>
      </c>
    </row>
    <row r="10057" spans="10:11" x14ac:dyDescent="0.25">
      <c r="J10057" t="s">
        <v>1588</v>
      </c>
      <c r="K10057" t="s">
        <v>12967</v>
      </c>
    </row>
    <row r="10058" spans="10:11" x14ac:dyDescent="0.25">
      <c r="J10058" t="s">
        <v>1588</v>
      </c>
      <c r="K10058" t="s">
        <v>12968</v>
      </c>
    </row>
    <row r="10059" spans="10:11" x14ac:dyDescent="0.25">
      <c r="J10059" t="s">
        <v>1588</v>
      </c>
      <c r="K10059" t="s">
        <v>12969</v>
      </c>
    </row>
    <row r="10060" spans="10:11" x14ac:dyDescent="0.25">
      <c r="J10060" t="s">
        <v>1588</v>
      </c>
      <c r="K10060" t="s">
        <v>12970</v>
      </c>
    </row>
    <row r="10061" spans="10:11" x14ac:dyDescent="0.25">
      <c r="J10061" t="s">
        <v>2747</v>
      </c>
      <c r="K10061" t="s">
        <v>12971</v>
      </c>
    </row>
    <row r="10062" spans="10:11" x14ac:dyDescent="0.25">
      <c r="J10062" t="s">
        <v>2747</v>
      </c>
      <c r="K10062" t="s">
        <v>12972</v>
      </c>
    </row>
    <row r="10063" spans="10:11" x14ac:dyDescent="0.25">
      <c r="J10063" t="s">
        <v>2747</v>
      </c>
      <c r="K10063" t="s">
        <v>12973</v>
      </c>
    </row>
    <row r="10064" spans="10:11" x14ac:dyDescent="0.25">
      <c r="J10064" t="s">
        <v>2747</v>
      </c>
      <c r="K10064" t="s">
        <v>12974</v>
      </c>
    </row>
    <row r="10065" spans="10:11" x14ac:dyDescent="0.25">
      <c r="J10065" t="s">
        <v>2747</v>
      </c>
      <c r="K10065" t="s">
        <v>12975</v>
      </c>
    </row>
    <row r="10066" spans="10:11" x14ac:dyDescent="0.25">
      <c r="J10066" t="s">
        <v>2747</v>
      </c>
      <c r="K10066" t="s">
        <v>12976</v>
      </c>
    </row>
    <row r="10067" spans="10:11" x14ac:dyDescent="0.25">
      <c r="J10067" t="s">
        <v>2747</v>
      </c>
      <c r="K10067" t="s">
        <v>12977</v>
      </c>
    </row>
    <row r="10068" spans="10:11" x14ac:dyDescent="0.25">
      <c r="J10068" t="s">
        <v>2748</v>
      </c>
      <c r="K10068" t="s">
        <v>12978</v>
      </c>
    </row>
    <row r="10069" spans="10:11" x14ac:dyDescent="0.25">
      <c r="J10069" t="s">
        <v>2748</v>
      </c>
      <c r="K10069" t="s">
        <v>12979</v>
      </c>
    </row>
    <row r="10070" spans="10:11" x14ac:dyDescent="0.25">
      <c r="J10070" t="s">
        <v>2748</v>
      </c>
      <c r="K10070" t="s">
        <v>12980</v>
      </c>
    </row>
    <row r="10071" spans="10:11" x14ac:dyDescent="0.25">
      <c r="J10071" t="s">
        <v>2660</v>
      </c>
      <c r="K10071" t="s">
        <v>12981</v>
      </c>
    </row>
    <row r="10072" spans="10:11" x14ac:dyDescent="0.25">
      <c r="J10072" t="s">
        <v>2660</v>
      </c>
      <c r="K10072" t="s">
        <v>12982</v>
      </c>
    </row>
    <row r="10073" spans="10:11" x14ac:dyDescent="0.25">
      <c r="J10073" t="s">
        <v>2660</v>
      </c>
      <c r="K10073" t="s">
        <v>12983</v>
      </c>
    </row>
    <row r="10074" spans="10:11" x14ac:dyDescent="0.25">
      <c r="J10074" t="s">
        <v>2660</v>
      </c>
      <c r="K10074" t="s">
        <v>12984</v>
      </c>
    </row>
    <row r="10075" spans="10:11" x14ac:dyDescent="0.25">
      <c r="J10075" t="s">
        <v>2660</v>
      </c>
      <c r="K10075" t="s">
        <v>12985</v>
      </c>
    </row>
    <row r="10076" spans="10:11" x14ac:dyDescent="0.25">
      <c r="J10076" t="s">
        <v>2660</v>
      </c>
      <c r="K10076" t="s">
        <v>12986</v>
      </c>
    </row>
    <row r="10077" spans="10:11" x14ac:dyDescent="0.25">
      <c r="J10077" t="s">
        <v>2660</v>
      </c>
      <c r="K10077" t="s">
        <v>12987</v>
      </c>
    </row>
    <row r="10078" spans="10:11" x14ac:dyDescent="0.25">
      <c r="J10078" t="s">
        <v>2660</v>
      </c>
      <c r="K10078" t="s">
        <v>12988</v>
      </c>
    </row>
    <row r="10079" spans="10:11" x14ac:dyDescent="0.25">
      <c r="J10079" t="s">
        <v>2660</v>
      </c>
      <c r="K10079" t="s">
        <v>12989</v>
      </c>
    </row>
    <row r="10080" spans="10:11" x14ac:dyDescent="0.25">
      <c r="J10080" t="s">
        <v>2660</v>
      </c>
      <c r="K10080" t="s">
        <v>12990</v>
      </c>
    </row>
    <row r="10081" spans="10:11" x14ac:dyDescent="0.25">
      <c r="J10081" t="s">
        <v>2660</v>
      </c>
      <c r="K10081" t="s">
        <v>12991</v>
      </c>
    </row>
    <row r="10082" spans="10:11" x14ac:dyDescent="0.25">
      <c r="J10082" t="s">
        <v>2660</v>
      </c>
      <c r="K10082" t="s">
        <v>12992</v>
      </c>
    </row>
    <row r="10083" spans="10:11" x14ac:dyDescent="0.25">
      <c r="J10083" t="s">
        <v>2749</v>
      </c>
      <c r="K10083" t="s">
        <v>12993</v>
      </c>
    </row>
    <row r="10084" spans="10:11" x14ac:dyDescent="0.25">
      <c r="J10084" t="s">
        <v>2749</v>
      </c>
      <c r="K10084" t="s">
        <v>12994</v>
      </c>
    </row>
    <row r="10085" spans="10:11" x14ac:dyDescent="0.25">
      <c r="J10085" t="s">
        <v>2749</v>
      </c>
      <c r="K10085" t="s">
        <v>12995</v>
      </c>
    </row>
    <row r="10086" spans="10:11" x14ac:dyDescent="0.25">
      <c r="J10086" t="s">
        <v>2749</v>
      </c>
      <c r="K10086" t="s">
        <v>12996</v>
      </c>
    </row>
    <row r="10087" spans="10:11" x14ac:dyDescent="0.25">
      <c r="J10087" t="s">
        <v>2749</v>
      </c>
      <c r="K10087" t="s">
        <v>12997</v>
      </c>
    </row>
    <row r="10088" spans="10:11" x14ac:dyDescent="0.25">
      <c r="J10088" t="s">
        <v>520</v>
      </c>
      <c r="K10088" t="s">
        <v>12998</v>
      </c>
    </row>
    <row r="10089" spans="10:11" x14ac:dyDescent="0.25">
      <c r="J10089" t="s">
        <v>520</v>
      </c>
      <c r="K10089" t="s">
        <v>12999</v>
      </c>
    </row>
    <row r="10090" spans="10:11" x14ac:dyDescent="0.25">
      <c r="J10090" t="s">
        <v>2443</v>
      </c>
      <c r="K10090" t="s">
        <v>13000</v>
      </c>
    </row>
    <row r="10091" spans="10:11" x14ac:dyDescent="0.25">
      <c r="J10091" t="s">
        <v>2443</v>
      </c>
      <c r="K10091" t="s">
        <v>13001</v>
      </c>
    </row>
    <row r="10092" spans="10:11" x14ac:dyDescent="0.25">
      <c r="J10092" t="s">
        <v>2443</v>
      </c>
      <c r="K10092" t="s">
        <v>13002</v>
      </c>
    </row>
    <row r="10093" spans="10:11" x14ac:dyDescent="0.25">
      <c r="J10093" t="s">
        <v>2443</v>
      </c>
      <c r="K10093" t="s">
        <v>13003</v>
      </c>
    </row>
    <row r="10094" spans="10:11" x14ac:dyDescent="0.25">
      <c r="J10094" t="s">
        <v>2443</v>
      </c>
      <c r="K10094" t="s">
        <v>13004</v>
      </c>
    </row>
    <row r="10095" spans="10:11" x14ac:dyDescent="0.25">
      <c r="J10095" t="s">
        <v>2443</v>
      </c>
      <c r="K10095" t="s">
        <v>13005</v>
      </c>
    </row>
    <row r="10096" spans="10:11" x14ac:dyDescent="0.25">
      <c r="J10096" t="s">
        <v>2443</v>
      </c>
      <c r="K10096" t="s">
        <v>13006</v>
      </c>
    </row>
    <row r="10097" spans="10:11" x14ac:dyDescent="0.25">
      <c r="J10097" t="s">
        <v>2443</v>
      </c>
      <c r="K10097" t="s">
        <v>13007</v>
      </c>
    </row>
    <row r="10098" spans="10:11" x14ac:dyDescent="0.25">
      <c r="J10098" t="s">
        <v>2443</v>
      </c>
      <c r="K10098" t="s">
        <v>13008</v>
      </c>
    </row>
    <row r="10099" spans="10:11" x14ac:dyDescent="0.25">
      <c r="J10099" t="s">
        <v>2443</v>
      </c>
      <c r="K10099" t="s">
        <v>13009</v>
      </c>
    </row>
    <row r="10100" spans="10:11" x14ac:dyDescent="0.25">
      <c r="J10100" t="s">
        <v>2443</v>
      </c>
      <c r="K10100" t="s">
        <v>13010</v>
      </c>
    </row>
    <row r="10101" spans="10:11" x14ac:dyDescent="0.25">
      <c r="J10101" t="s">
        <v>2443</v>
      </c>
      <c r="K10101" t="s">
        <v>13011</v>
      </c>
    </row>
    <row r="10102" spans="10:11" x14ac:dyDescent="0.25">
      <c r="J10102" t="s">
        <v>2443</v>
      </c>
      <c r="K10102" t="s">
        <v>13012</v>
      </c>
    </row>
    <row r="10103" spans="10:11" x14ac:dyDescent="0.25">
      <c r="J10103" t="s">
        <v>2443</v>
      </c>
      <c r="K10103" t="s">
        <v>13013</v>
      </c>
    </row>
    <row r="10104" spans="10:11" x14ac:dyDescent="0.25">
      <c r="J10104" t="s">
        <v>2443</v>
      </c>
      <c r="K10104" t="s">
        <v>13014</v>
      </c>
    </row>
    <row r="10105" spans="10:11" x14ac:dyDescent="0.25">
      <c r="J10105" t="s">
        <v>2443</v>
      </c>
      <c r="K10105" t="s">
        <v>13015</v>
      </c>
    </row>
    <row r="10106" spans="10:11" x14ac:dyDescent="0.25">
      <c r="J10106" t="s">
        <v>2443</v>
      </c>
      <c r="K10106" t="s">
        <v>13016</v>
      </c>
    </row>
    <row r="10107" spans="10:11" x14ac:dyDescent="0.25">
      <c r="J10107" t="s">
        <v>2443</v>
      </c>
      <c r="K10107" t="s">
        <v>13017</v>
      </c>
    </row>
    <row r="10108" spans="10:11" x14ac:dyDescent="0.25">
      <c r="J10108" t="s">
        <v>2443</v>
      </c>
      <c r="K10108" t="s">
        <v>13018</v>
      </c>
    </row>
    <row r="10109" spans="10:11" x14ac:dyDescent="0.25">
      <c r="J10109" t="s">
        <v>2443</v>
      </c>
      <c r="K10109" t="s">
        <v>13019</v>
      </c>
    </row>
    <row r="10110" spans="10:11" x14ac:dyDescent="0.25">
      <c r="J10110" t="s">
        <v>2443</v>
      </c>
      <c r="K10110" t="s">
        <v>13020</v>
      </c>
    </row>
    <row r="10111" spans="10:11" x14ac:dyDescent="0.25">
      <c r="J10111" t="s">
        <v>2443</v>
      </c>
      <c r="K10111" t="s">
        <v>13021</v>
      </c>
    </row>
    <row r="10112" spans="10:11" x14ac:dyDescent="0.25">
      <c r="J10112" t="s">
        <v>2443</v>
      </c>
      <c r="K10112" t="s">
        <v>13022</v>
      </c>
    </row>
    <row r="10113" spans="10:11" x14ac:dyDescent="0.25">
      <c r="J10113" t="s">
        <v>2443</v>
      </c>
      <c r="K10113" t="s">
        <v>13023</v>
      </c>
    </row>
    <row r="10114" spans="10:11" x14ac:dyDescent="0.25">
      <c r="J10114" t="s">
        <v>2443</v>
      </c>
      <c r="K10114" t="s">
        <v>13024</v>
      </c>
    </row>
    <row r="10115" spans="10:11" x14ac:dyDescent="0.25">
      <c r="J10115" t="s">
        <v>2443</v>
      </c>
      <c r="K10115" t="s">
        <v>13025</v>
      </c>
    </row>
    <row r="10116" spans="10:11" x14ac:dyDescent="0.25">
      <c r="J10116" t="s">
        <v>2443</v>
      </c>
      <c r="K10116" t="s">
        <v>13026</v>
      </c>
    </row>
    <row r="10117" spans="10:11" x14ac:dyDescent="0.25">
      <c r="J10117" t="s">
        <v>2443</v>
      </c>
      <c r="K10117" t="s">
        <v>13027</v>
      </c>
    </row>
    <row r="10118" spans="10:11" x14ac:dyDescent="0.25">
      <c r="J10118" t="s">
        <v>2443</v>
      </c>
      <c r="K10118" t="s">
        <v>13028</v>
      </c>
    </row>
    <row r="10119" spans="10:11" x14ac:dyDescent="0.25">
      <c r="J10119" t="s">
        <v>2443</v>
      </c>
      <c r="K10119" t="s">
        <v>13029</v>
      </c>
    </row>
    <row r="10120" spans="10:11" x14ac:dyDescent="0.25">
      <c r="J10120" t="s">
        <v>2443</v>
      </c>
      <c r="K10120" t="s">
        <v>13030</v>
      </c>
    </row>
    <row r="10121" spans="10:11" x14ac:dyDescent="0.25">
      <c r="J10121" t="s">
        <v>2443</v>
      </c>
      <c r="K10121" t="s">
        <v>13031</v>
      </c>
    </row>
    <row r="10122" spans="10:11" x14ac:dyDescent="0.25">
      <c r="J10122" t="s">
        <v>2443</v>
      </c>
      <c r="K10122" t="s">
        <v>13032</v>
      </c>
    </row>
    <row r="10123" spans="10:11" x14ac:dyDescent="0.25">
      <c r="J10123" t="s">
        <v>2443</v>
      </c>
      <c r="K10123" t="s">
        <v>13033</v>
      </c>
    </row>
    <row r="10124" spans="10:11" x14ac:dyDescent="0.25">
      <c r="J10124" t="s">
        <v>2443</v>
      </c>
      <c r="K10124" t="s">
        <v>13034</v>
      </c>
    </row>
    <row r="10125" spans="10:11" x14ac:dyDescent="0.25">
      <c r="J10125" t="s">
        <v>2443</v>
      </c>
      <c r="K10125" t="s">
        <v>13035</v>
      </c>
    </row>
    <row r="10126" spans="10:11" x14ac:dyDescent="0.25">
      <c r="J10126" t="s">
        <v>2443</v>
      </c>
      <c r="K10126" t="s">
        <v>13036</v>
      </c>
    </row>
    <row r="10127" spans="10:11" x14ac:dyDescent="0.25">
      <c r="J10127" t="s">
        <v>2443</v>
      </c>
      <c r="K10127" t="s">
        <v>13037</v>
      </c>
    </row>
    <row r="10128" spans="10:11" x14ac:dyDescent="0.25">
      <c r="J10128" t="s">
        <v>2443</v>
      </c>
      <c r="K10128" t="s">
        <v>13038</v>
      </c>
    </row>
    <row r="10129" spans="10:11" x14ac:dyDescent="0.25">
      <c r="J10129" t="s">
        <v>2443</v>
      </c>
      <c r="K10129" t="s">
        <v>13039</v>
      </c>
    </row>
    <row r="10130" spans="10:11" x14ac:dyDescent="0.25">
      <c r="J10130" t="s">
        <v>2443</v>
      </c>
      <c r="K10130" t="s">
        <v>13040</v>
      </c>
    </row>
    <row r="10131" spans="10:11" x14ac:dyDescent="0.25">
      <c r="J10131" t="s">
        <v>2443</v>
      </c>
      <c r="K10131" t="s">
        <v>13041</v>
      </c>
    </row>
    <row r="10132" spans="10:11" x14ac:dyDescent="0.25">
      <c r="J10132" t="s">
        <v>2443</v>
      </c>
      <c r="K10132" t="s">
        <v>13042</v>
      </c>
    </row>
    <row r="10133" spans="10:11" x14ac:dyDescent="0.25">
      <c r="J10133" t="s">
        <v>2443</v>
      </c>
      <c r="K10133" t="s">
        <v>13043</v>
      </c>
    </row>
    <row r="10134" spans="10:11" x14ac:dyDescent="0.25">
      <c r="J10134" t="s">
        <v>2443</v>
      </c>
      <c r="K10134" t="s">
        <v>13044</v>
      </c>
    </row>
    <row r="10135" spans="10:11" x14ac:dyDescent="0.25">
      <c r="J10135" t="s">
        <v>2443</v>
      </c>
      <c r="K10135" t="s">
        <v>13045</v>
      </c>
    </row>
    <row r="10136" spans="10:11" x14ac:dyDescent="0.25">
      <c r="J10136" t="s">
        <v>2443</v>
      </c>
      <c r="K10136" t="s">
        <v>13046</v>
      </c>
    </row>
    <row r="10137" spans="10:11" x14ac:dyDescent="0.25">
      <c r="J10137" t="s">
        <v>2443</v>
      </c>
      <c r="K10137" t="s">
        <v>13047</v>
      </c>
    </row>
    <row r="10138" spans="10:11" x14ac:dyDescent="0.25">
      <c r="J10138" t="s">
        <v>2443</v>
      </c>
      <c r="K10138" t="s">
        <v>13048</v>
      </c>
    </row>
    <row r="10139" spans="10:11" x14ac:dyDescent="0.25">
      <c r="J10139" t="s">
        <v>2443</v>
      </c>
      <c r="K10139" t="s">
        <v>13049</v>
      </c>
    </row>
    <row r="10140" spans="10:11" x14ac:dyDescent="0.25">
      <c r="J10140" t="s">
        <v>2443</v>
      </c>
      <c r="K10140" t="s">
        <v>13050</v>
      </c>
    </row>
    <row r="10141" spans="10:11" x14ac:dyDescent="0.25">
      <c r="J10141" t="s">
        <v>2443</v>
      </c>
      <c r="K10141" t="s">
        <v>13051</v>
      </c>
    </row>
    <row r="10142" spans="10:11" x14ac:dyDescent="0.25">
      <c r="J10142" t="s">
        <v>2443</v>
      </c>
      <c r="K10142" t="s">
        <v>13052</v>
      </c>
    </row>
    <row r="10143" spans="10:11" x14ac:dyDescent="0.25">
      <c r="J10143" t="s">
        <v>2443</v>
      </c>
      <c r="K10143" t="s">
        <v>13053</v>
      </c>
    </row>
    <row r="10144" spans="10:11" x14ac:dyDescent="0.25">
      <c r="J10144" t="s">
        <v>2443</v>
      </c>
      <c r="K10144" t="s">
        <v>13054</v>
      </c>
    </row>
    <row r="10145" spans="10:11" x14ac:dyDescent="0.25">
      <c r="J10145" t="s">
        <v>2443</v>
      </c>
      <c r="K10145" t="s">
        <v>13055</v>
      </c>
    </row>
    <row r="10146" spans="10:11" x14ac:dyDescent="0.25">
      <c r="J10146" t="s">
        <v>2443</v>
      </c>
      <c r="K10146" t="s">
        <v>13056</v>
      </c>
    </row>
    <row r="10147" spans="10:11" x14ac:dyDescent="0.25">
      <c r="J10147" t="s">
        <v>2443</v>
      </c>
      <c r="K10147" t="s">
        <v>13057</v>
      </c>
    </row>
    <row r="10148" spans="10:11" x14ac:dyDescent="0.25">
      <c r="J10148" t="s">
        <v>2443</v>
      </c>
      <c r="K10148" t="s">
        <v>13058</v>
      </c>
    </row>
    <row r="10149" spans="10:11" x14ac:dyDescent="0.25">
      <c r="J10149" t="s">
        <v>2443</v>
      </c>
      <c r="K10149" t="s">
        <v>13059</v>
      </c>
    </row>
    <row r="10150" spans="10:11" x14ac:dyDescent="0.25">
      <c r="J10150" t="s">
        <v>2443</v>
      </c>
      <c r="K10150" t="s">
        <v>13060</v>
      </c>
    </row>
    <row r="10151" spans="10:11" x14ac:dyDescent="0.25">
      <c r="J10151" t="s">
        <v>2443</v>
      </c>
      <c r="K10151" t="s">
        <v>13061</v>
      </c>
    </row>
    <row r="10152" spans="10:11" x14ac:dyDescent="0.25">
      <c r="J10152" t="s">
        <v>2443</v>
      </c>
      <c r="K10152" t="s">
        <v>13062</v>
      </c>
    </row>
    <row r="10153" spans="10:11" x14ac:dyDescent="0.25">
      <c r="J10153" t="s">
        <v>2443</v>
      </c>
      <c r="K10153" t="s">
        <v>13063</v>
      </c>
    </row>
    <row r="10154" spans="10:11" x14ac:dyDescent="0.25">
      <c r="J10154" t="s">
        <v>2443</v>
      </c>
      <c r="K10154" t="s">
        <v>13064</v>
      </c>
    </row>
    <row r="10155" spans="10:11" x14ac:dyDescent="0.25">
      <c r="J10155" t="s">
        <v>2443</v>
      </c>
      <c r="K10155" t="s">
        <v>13065</v>
      </c>
    </row>
    <row r="10156" spans="10:11" x14ac:dyDescent="0.25">
      <c r="J10156" t="s">
        <v>2443</v>
      </c>
      <c r="K10156" t="s">
        <v>13066</v>
      </c>
    </row>
    <row r="10157" spans="10:11" x14ac:dyDescent="0.25">
      <c r="J10157" t="s">
        <v>2443</v>
      </c>
      <c r="K10157" t="s">
        <v>13067</v>
      </c>
    </row>
    <row r="10158" spans="10:11" x14ac:dyDescent="0.25">
      <c r="J10158" t="s">
        <v>2443</v>
      </c>
      <c r="K10158" t="s">
        <v>13068</v>
      </c>
    </row>
    <row r="10159" spans="10:11" x14ac:dyDescent="0.25">
      <c r="J10159" t="s">
        <v>2443</v>
      </c>
      <c r="K10159" t="s">
        <v>13069</v>
      </c>
    </row>
    <row r="10160" spans="10:11" x14ac:dyDescent="0.25">
      <c r="J10160" t="s">
        <v>2443</v>
      </c>
      <c r="K10160" t="s">
        <v>13070</v>
      </c>
    </row>
    <row r="10161" spans="10:11" x14ac:dyDescent="0.25">
      <c r="J10161" t="s">
        <v>2443</v>
      </c>
      <c r="K10161" t="s">
        <v>13071</v>
      </c>
    </row>
    <row r="10162" spans="10:11" x14ac:dyDescent="0.25">
      <c r="J10162" t="s">
        <v>2443</v>
      </c>
      <c r="K10162" t="s">
        <v>13072</v>
      </c>
    </row>
    <row r="10163" spans="10:11" x14ac:dyDescent="0.25">
      <c r="J10163" t="s">
        <v>2443</v>
      </c>
      <c r="K10163" t="s">
        <v>13073</v>
      </c>
    </row>
    <row r="10164" spans="10:11" x14ac:dyDescent="0.25">
      <c r="J10164" t="s">
        <v>2443</v>
      </c>
      <c r="K10164" t="s">
        <v>13074</v>
      </c>
    </row>
    <row r="10165" spans="10:11" x14ac:dyDescent="0.25">
      <c r="J10165" t="s">
        <v>2209</v>
      </c>
      <c r="K10165" t="s">
        <v>13075</v>
      </c>
    </row>
    <row r="10166" spans="10:11" x14ac:dyDescent="0.25">
      <c r="J10166" t="s">
        <v>2209</v>
      </c>
      <c r="K10166" t="s">
        <v>13076</v>
      </c>
    </row>
    <row r="10167" spans="10:11" x14ac:dyDescent="0.25">
      <c r="J10167" t="s">
        <v>2209</v>
      </c>
      <c r="K10167" t="s">
        <v>13077</v>
      </c>
    </row>
    <row r="10168" spans="10:11" x14ac:dyDescent="0.25">
      <c r="J10168" t="s">
        <v>2209</v>
      </c>
      <c r="K10168" t="s">
        <v>13078</v>
      </c>
    </row>
    <row r="10169" spans="10:11" x14ac:dyDescent="0.25">
      <c r="J10169" t="s">
        <v>2209</v>
      </c>
      <c r="K10169" t="s">
        <v>13079</v>
      </c>
    </row>
    <row r="10170" spans="10:11" x14ac:dyDescent="0.25">
      <c r="J10170" t="s">
        <v>2209</v>
      </c>
      <c r="K10170" t="s">
        <v>13080</v>
      </c>
    </row>
    <row r="10171" spans="10:11" x14ac:dyDescent="0.25">
      <c r="J10171" t="s">
        <v>2209</v>
      </c>
      <c r="K10171" t="s">
        <v>13081</v>
      </c>
    </row>
    <row r="10172" spans="10:11" x14ac:dyDescent="0.25">
      <c r="J10172" t="s">
        <v>2209</v>
      </c>
      <c r="K10172" t="s">
        <v>13082</v>
      </c>
    </row>
    <row r="10173" spans="10:11" x14ac:dyDescent="0.25">
      <c r="J10173" t="s">
        <v>2209</v>
      </c>
      <c r="K10173" t="s">
        <v>13083</v>
      </c>
    </row>
    <row r="10174" spans="10:11" x14ac:dyDescent="0.25">
      <c r="J10174" t="s">
        <v>2209</v>
      </c>
      <c r="K10174" t="s">
        <v>13084</v>
      </c>
    </row>
    <row r="10175" spans="10:11" x14ac:dyDescent="0.25">
      <c r="J10175" t="s">
        <v>2209</v>
      </c>
      <c r="K10175" t="s">
        <v>13085</v>
      </c>
    </row>
    <row r="10176" spans="10:11" x14ac:dyDescent="0.25">
      <c r="J10176" t="s">
        <v>2209</v>
      </c>
      <c r="K10176" t="s">
        <v>13086</v>
      </c>
    </row>
    <row r="10177" spans="10:11" x14ac:dyDescent="0.25">
      <c r="J10177" t="s">
        <v>2209</v>
      </c>
      <c r="K10177" t="s">
        <v>13087</v>
      </c>
    </row>
    <row r="10178" spans="10:11" x14ac:dyDescent="0.25">
      <c r="J10178" t="s">
        <v>2209</v>
      </c>
      <c r="K10178" t="s">
        <v>13088</v>
      </c>
    </row>
    <row r="10179" spans="10:11" x14ac:dyDescent="0.25">
      <c r="J10179" t="s">
        <v>2209</v>
      </c>
      <c r="K10179" t="s">
        <v>13089</v>
      </c>
    </row>
    <row r="10180" spans="10:11" x14ac:dyDescent="0.25">
      <c r="J10180" t="s">
        <v>2209</v>
      </c>
      <c r="K10180" t="s">
        <v>13090</v>
      </c>
    </row>
    <row r="10181" spans="10:11" x14ac:dyDescent="0.25">
      <c r="J10181" t="s">
        <v>2209</v>
      </c>
      <c r="K10181" t="s">
        <v>13091</v>
      </c>
    </row>
    <row r="10182" spans="10:11" x14ac:dyDescent="0.25">
      <c r="J10182" t="s">
        <v>2209</v>
      </c>
      <c r="K10182" t="s">
        <v>13092</v>
      </c>
    </row>
    <row r="10183" spans="10:11" x14ac:dyDescent="0.25">
      <c r="J10183" t="s">
        <v>2209</v>
      </c>
      <c r="K10183" t="s">
        <v>13093</v>
      </c>
    </row>
    <row r="10184" spans="10:11" x14ac:dyDescent="0.25">
      <c r="J10184" t="s">
        <v>2209</v>
      </c>
      <c r="K10184" t="s">
        <v>13094</v>
      </c>
    </row>
    <row r="10185" spans="10:11" x14ac:dyDescent="0.25">
      <c r="J10185" t="s">
        <v>2209</v>
      </c>
      <c r="K10185" t="s">
        <v>13095</v>
      </c>
    </row>
    <row r="10186" spans="10:11" x14ac:dyDescent="0.25">
      <c r="J10186" t="s">
        <v>2209</v>
      </c>
      <c r="K10186" t="s">
        <v>13096</v>
      </c>
    </row>
    <row r="10187" spans="10:11" x14ac:dyDescent="0.25">
      <c r="J10187" t="s">
        <v>2209</v>
      </c>
      <c r="K10187" t="s">
        <v>13097</v>
      </c>
    </row>
    <row r="10188" spans="10:11" x14ac:dyDescent="0.25">
      <c r="J10188" t="s">
        <v>2209</v>
      </c>
      <c r="K10188" t="s">
        <v>13098</v>
      </c>
    </row>
    <row r="10189" spans="10:11" x14ac:dyDescent="0.25">
      <c r="J10189" t="s">
        <v>2209</v>
      </c>
      <c r="K10189" t="s">
        <v>13099</v>
      </c>
    </row>
    <row r="10190" spans="10:11" x14ac:dyDescent="0.25">
      <c r="J10190" t="s">
        <v>2209</v>
      </c>
      <c r="K10190" t="s">
        <v>13100</v>
      </c>
    </row>
    <row r="10191" spans="10:11" x14ac:dyDescent="0.25">
      <c r="J10191" t="s">
        <v>2209</v>
      </c>
      <c r="K10191" t="s">
        <v>13101</v>
      </c>
    </row>
    <row r="10192" spans="10:11" x14ac:dyDescent="0.25">
      <c r="J10192" t="s">
        <v>2209</v>
      </c>
      <c r="K10192" t="s">
        <v>13102</v>
      </c>
    </row>
    <row r="10193" spans="10:11" x14ac:dyDescent="0.25">
      <c r="J10193" t="s">
        <v>2209</v>
      </c>
      <c r="K10193" t="s">
        <v>13103</v>
      </c>
    </row>
    <row r="10194" spans="10:11" x14ac:dyDescent="0.25">
      <c r="J10194" t="s">
        <v>70</v>
      </c>
      <c r="K10194" t="s">
        <v>13104</v>
      </c>
    </row>
    <row r="10195" spans="10:11" x14ac:dyDescent="0.25">
      <c r="J10195" t="s">
        <v>70</v>
      </c>
      <c r="K10195" t="s">
        <v>13105</v>
      </c>
    </row>
    <row r="10196" spans="10:11" x14ac:dyDescent="0.25">
      <c r="J10196" t="s">
        <v>70</v>
      </c>
      <c r="K10196" t="s">
        <v>13106</v>
      </c>
    </row>
    <row r="10197" spans="10:11" x14ac:dyDescent="0.25">
      <c r="J10197" t="s">
        <v>70</v>
      </c>
      <c r="K10197" t="s">
        <v>13107</v>
      </c>
    </row>
    <row r="10198" spans="10:11" x14ac:dyDescent="0.25">
      <c r="J10198" t="s">
        <v>70</v>
      </c>
      <c r="K10198" t="s">
        <v>13108</v>
      </c>
    </row>
    <row r="10199" spans="10:11" x14ac:dyDescent="0.25">
      <c r="J10199" t="s">
        <v>70</v>
      </c>
      <c r="K10199" t="s">
        <v>13109</v>
      </c>
    </row>
    <row r="10200" spans="10:11" x14ac:dyDescent="0.25">
      <c r="J10200" t="s">
        <v>70</v>
      </c>
      <c r="K10200" t="s">
        <v>13110</v>
      </c>
    </row>
    <row r="10201" spans="10:11" x14ac:dyDescent="0.25">
      <c r="J10201" t="s">
        <v>70</v>
      </c>
      <c r="K10201" t="s">
        <v>13111</v>
      </c>
    </row>
    <row r="10202" spans="10:11" x14ac:dyDescent="0.25">
      <c r="J10202" t="s">
        <v>70</v>
      </c>
      <c r="K10202" t="s">
        <v>13112</v>
      </c>
    </row>
    <row r="10203" spans="10:11" x14ac:dyDescent="0.25">
      <c r="J10203" t="s">
        <v>70</v>
      </c>
      <c r="K10203" t="s">
        <v>13113</v>
      </c>
    </row>
    <row r="10204" spans="10:11" x14ac:dyDescent="0.25">
      <c r="J10204" t="s">
        <v>70</v>
      </c>
      <c r="K10204" t="s">
        <v>13114</v>
      </c>
    </row>
    <row r="10205" spans="10:11" x14ac:dyDescent="0.25">
      <c r="J10205" t="s">
        <v>70</v>
      </c>
      <c r="K10205" t="s">
        <v>13115</v>
      </c>
    </row>
    <row r="10206" spans="10:11" x14ac:dyDescent="0.25">
      <c r="J10206" t="s">
        <v>70</v>
      </c>
      <c r="K10206" t="s">
        <v>13116</v>
      </c>
    </row>
    <row r="10207" spans="10:11" x14ac:dyDescent="0.25">
      <c r="J10207" t="s">
        <v>70</v>
      </c>
      <c r="K10207" t="s">
        <v>13117</v>
      </c>
    </row>
    <row r="10208" spans="10:11" x14ac:dyDescent="0.25">
      <c r="J10208" t="s">
        <v>70</v>
      </c>
      <c r="K10208" t="s">
        <v>13118</v>
      </c>
    </row>
    <row r="10209" spans="10:11" x14ac:dyDescent="0.25">
      <c r="J10209" t="s">
        <v>70</v>
      </c>
      <c r="K10209" t="s">
        <v>13119</v>
      </c>
    </row>
    <row r="10210" spans="10:11" x14ac:dyDescent="0.25">
      <c r="J10210" t="s">
        <v>70</v>
      </c>
      <c r="K10210" t="s">
        <v>13120</v>
      </c>
    </row>
    <row r="10211" spans="10:11" x14ac:dyDescent="0.25">
      <c r="J10211" t="s">
        <v>70</v>
      </c>
      <c r="K10211" t="s">
        <v>13121</v>
      </c>
    </row>
    <row r="10212" spans="10:11" x14ac:dyDescent="0.25">
      <c r="J10212" t="s">
        <v>70</v>
      </c>
      <c r="K10212" t="s">
        <v>13122</v>
      </c>
    </row>
    <row r="10213" spans="10:11" x14ac:dyDescent="0.25">
      <c r="J10213" t="s">
        <v>70</v>
      </c>
      <c r="K10213" t="s">
        <v>13123</v>
      </c>
    </row>
    <row r="10214" spans="10:11" x14ac:dyDescent="0.25">
      <c r="J10214" t="s">
        <v>70</v>
      </c>
      <c r="K10214" t="s">
        <v>13124</v>
      </c>
    </row>
    <row r="10215" spans="10:11" x14ac:dyDescent="0.25">
      <c r="J10215" t="s">
        <v>70</v>
      </c>
      <c r="K10215" t="s">
        <v>13125</v>
      </c>
    </row>
    <row r="10216" spans="10:11" x14ac:dyDescent="0.25">
      <c r="J10216" t="s">
        <v>70</v>
      </c>
      <c r="K10216" t="s">
        <v>13126</v>
      </c>
    </row>
    <row r="10217" spans="10:11" x14ac:dyDescent="0.25">
      <c r="J10217" t="s">
        <v>70</v>
      </c>
      <c r="K10217" t="s">
        <v>13127</v>
      </c>
    </row>
    <row r="10218" spans="10:11" x14ac:dyDescent="0.25">
      <c r="J10218" t="s">
        <v>70</v>
      </c>
      <c r="K10218" t="s">
        <v>13128</v>
      </c>
    </row>
    <row r="10219" spans="10:11" x14ac:dyDescent="0.25">
      <c r="J10219" t="s">
        <v>70</v>
      </c>
      <c r="K10219" t="s">
        <v>13129</v>
      </c>
    </row>
    <row r="10220" spans="10:11" x14ac:dyDescent="0.25">
      <c r="J10220" t="s">
        <v>70</v>
      </c>
      <c r="K10220" t="s">
        <v>13130</v>
      </c>
    </row>
    <row r="10221" spans="10:11" x14ac:dyDescent="0.25">
      <c r="J10221" t="s">
        <v>71</v>
      </c>
      <c r="K10221" t="s">
        <v>13131</v>
      </c>
    </row>
    <row r="10222" spans="10:11" x14ac:dyDescent="0.25">
      <c r="J10222" t="s">
        <v>71</v>
      </c>
      <c r="K10222" t="s">
        <v>13132</v>
      </c>
    </row>
    <row r="10223" spans="10:11" x14ac:dyDescent="0.25">
      <c r="J10223" t="s">
        <v>71</v>
      </c>
      <c r="K10223" t="s">
        <v>13133</v>
      </c>
    </row>
    <row r="10224" spans="10:11" x14ac:dyDescent="0.25">
      <c r="J10224" t="s">
        <v>71</v>
      </c>
      <c r="K10224" t="s">
        <v>13134</v>
      </c>
    </row>
    <row r="10225" spans="10:11" x14ac:dyDescent="0.25">
      <c r="J10225" t="s">
        <v>71</v>
      </c>
      <c r="K10225" t="s">
        <v>13135</v>
      </c>
    </row>
    <row r="10226" spans="10:11" x14ac:dyDescent="0.25">
      <c r="J10226" t="s">
        <v>71</v>
      </c>
      <c r="K10226" t="s">
        <v>13136</v>
      </c>
    </row>
    <row r="10227" spans="10:11" x14ac:dyDescent="0.25">
      <c r="J10227" t="s">
        <v>71</v>
      </c>
      <c r="K10227" t="s">
        <v>13137</v>
      </c>
    </row>
    <row r="10228" spans="10:11" x14ac:dyDescent="0.25">
      <c r="J10228" t="s">
        <v>71</v>
      </c>
      <c r="K10228" t="s">
        <v>13138</v>
      </c>
    </row>
    <row r="10229" spans="10:11" x14ac:dyDescent="0.25">
      <c r="J10229" t="s">
        <v>71</v>
      </c>
      <c r="K10229" t="s">
        <v>13139</v>
      </c>
    </row>
    <row r="10230" spans="10:11" x14ac:dyDescent="0.25">
      <c r="J10230" t="s">
        <v>71</v>
      </c>
      <c r="K10230" t="s">
        <v>13140</v>
      </c>
    </row>
    <row r="10231" spans="10:11" x14ac:dyDescent="0.25">
      <c r="J10231" t="s">
        <v>71</v>
      </c>
      <c r="K10231" t="s">
        <v>13141</v>
      </c>
    </row>
    <row r="10232" spans="10:11" x14ac:dyDescent="0.25">
      <c r="J10232" t="s">
        <v>71</v>
      </c>
      <c r="K10232" t="s">
        <v>13142</v>
      </c>
    </row>
    <row r="10233" spans="10:11" x14ac:dyDescent="0.25">
      <c r="J10233" t="s">
        <v>71</v>
      </c>
      <c r="K10233" t="s">
        <v>13143</v>
      </c>
    </row>
    <row r="10234" spans="10:11" x14ac:dyDescent="0.25">
      <c r="J10234" t="s">
        <v>472</v>
      </c>
      <c r="K10234" t="s">
        <v>13144</v>
      </c>
    </row>
    <row r="10235" spans="10:11" x14ac:dyDescent="0.25">
      <c r="J10235" t="s">
        <v>472</v>
      </c>
      <c r="K10235" t="s">
        <v>13145</v>
      </c>
    </row>
    <row r="10236" spans="10:11" x14ac:dyDescent="0.25">
      <c r="J10236" t="s">
        <v>472</v>
      </c>
      <c r="K10236" t="s">
        <v>13146</v>
      </c>
    </row>
    <row r="10237" spans="10:11" x14ac:dyDescent="0.25">
      <c r="J10237" t="s">
        <v>472</v>
      </c>
      <c r="K10237" t="s">
        <v>13147</v>
      </c>
    </row>
    <row r="10238" spans="10:11" x14ac:dyDescent="0.25">
      <c r="J10238" t="s">
        <v>472</v>
      </c>
      <c r="K10238" t="s">
        <v>13148</v>
      </c>
    </row>
    <row r="10239" spans="10:11" x14ac:dyDescent="0.25">
      <c r="J10239" t="s">
        <v>472</v>
      </c>
      <c r="K10239" t="s">
        <v>13149</v>
      </c>
    </row>
    <row r="10240" spans="10:11" x14ac:dyDescent="0.25">
      <c r="J10240" t="s">
        <v>472</v>
      </c>
      <c r="K10240" t="s">
        <v>13150</v>
      </c>
    </row>
    <row r="10241" spans="10:11" x14ac:dyDescent="0.25">
      <c r="J10241" t="s">
        <v>472</v>
      </c>
      <c r="K10241" t="s">
        <v>13151</v>
      </c>
    </row>
    <row r="10242" spans="10:11" x14ac:dyDescent="0.25">
      <c r="J10242" t="s">
        <v>472</v>
      </c>
      <c r="K10242" t="s">
        <v>13152</v>
      </c>
    </row>
    <row r="10243" spans="10:11" x14ac:dyDescent="0.25">
      <c r="J10243" t="s">
        <v>472</v>
      </c>
      <c r="K10243" t="s">
        <v>13153</v>
      </c>
    </row>
    <row r="10244" spans="10:11" x14ac:dyDescent="0.25">
      <c r="J10244" t="s">
        <v>472</v>
      </c>
      <c r="K10244" t="s">
        <v>13154</v>
      </c>
    </row>
    <row r="10245" spans="10:11" x14ac:dyDescent="0.25">
      <c r="J10245" t="s">
        <v>472</v>
      </c>
      <c r="K10245" t="s">
        <v>13155</v>
      </c>
    </row>
    <row r="10246" spans="10:11" x14ac:dyDescent="0.25">
      <c r="J10246" t="s">
        <v>472</v>
      </c>
      <c r="K10246" t="s">
        <v>13156</v>
      </c>
    </row>
    <row r="10247" spans="10:11" x14ac:dyDescent="0.25">
      <c r="J10247" t="s">
        <v>472</v>
      </c>
      <c r="K10247" t="s">
        <v>13157</v>
      </c>
    </row>
    <row r="10248" spans="10:11" x14ac:dyDescent="0.25">
      <c r="J10248" t="s">
        <v>472</v>
      </c>
      <c r="K10248" t="s">
        <v>13158</v>
      </c>
    </row>
    <row r="10249" spans="10:11" x14ac:dyDescent="0.25">
      <c r="J10249" t="s">
        <v>472</v>
      </c>
      <c r="K10249" t="s">
        <v>13159</v>
      </c>
    </row>
    <row r="10250" spans="10:11" x14ac:dyDescent="0.25">
      <c r="J10250" t="s">
        <v>472</v>
      </c>
      <c r="K10250" t="s">
        <v>13160</v>
      </c>
    </row>
    <row r="10251" spans="10:11" x14ac:dyDescent="0.25">
      <c r="J10251" t="s">
        <v>472</v>
      </c>
      <c r="K10251" t="s">
        <v>13161</v>
      </c>
    </row>
    <row r="10252" spans="10:11" x14ac:dyDescent="0.25">
      <c r="J10252" t="s">
        <v>472</v>
      </c>
      <c r="K10252" t="s">
        <v>13162</v>
      </c>
    </row>
    <row r="10253" spans="10:11" x14ac:dyDescent="0.25">
      <c r="J10253" t="s">
        <v>472</v>
      </c>
      <c r="K10253" t="s">
        <v>13163</v>
      </c>
    </row>
    <row r="10254" spans="10:11" x14ac:dyDescent="0.25">
      <c r="J10254" t="s">
        <v>472</v>
      </c>
      <c r="K10254" t="s">
        <v>13164</v>
      </c>
    </row>
    <row r="10255" spans="10:11" x14ac:dyDescent="0.25">
      <c r="J10255" t="s">
        <v>472</v>
      </c>
      <c r="K10255" t="s">
        <v>13165</v>
      </c>
    </row>
    <row r="10256" spans="10:11" x14ac:dyDescent="0.25">
      <c r="J10256" t="s">
        <v>472</v>
      </c>
      <c r="K10256" t="s">
        <v>13166</v>
      </c>
    </row>
    <row r="10257" spans="10:11" x14ac:dyDescent="0.25">
      <c r="J10257" t="s">
        <v>472</v>
      </c>
      <c r="K10257" t="s">
        <v>13167</v>
      </c>
    </row>
    <row r="10258" spans="10:11" x14ac:dyDescent="0.25">
      <c r="J10258" t="s">
        <v>472</v>
      </c>
      <c r="K10258" t="s">
        <v>13168</v>
      </c>
    </row>
    <row r="10259" spans="10:11" x14ac:dyDescent="0.25">
      <c r="J10259" t="s">
        <v>472</v>
      </c>
      <c r="K10259" t="s">
        <v>13169</v>
      </c>
    </row>
    <row r="10260" spans="10:11" x14ac:dyDescent="0.25">
      <c r="J10260" t="s">
        <v>472</v>
      </c>
      <c r="K10260" t="s">
        <v>13170</v>
      </c>
    </row>
    <row r="10261" spans="10:11" x14ac:dyDescent="0.25">
      <c r="J10261" t="s">
        <v>472</v>
      </c>
      <c r="K10261" t="s">
        <v>13171</v>
      </c>
    </row>
    <row r="10262" spans="10:11" x14ac:dyDescent="0.25">
      <c r="J10262" t="s">
        <v>472</v>
      </c>
      <c r="K10262" t="s">
        <v>13172</v>
      </c>
    </row>
    <row r="10263" spans="10:11" x14ac:dyDescent="0.25">
      <c r="J10263" t="s">
        <v>472</v>
      </c>
      <c r="K10263" t="s">
        <v>13173</v>
      </c>
    </row>
    <row r="10264" spans="10:11" x14ac:dyDescent="0.25">
      <c r="J10264" t="s">
        <v>472</v>
      </c>
      <c r="K10264" t="s">
        <v>13174</v>
      </c>
    </row>
    <row r="10265" spans="10:11" x14ac:dyDescent="0.25">
      <c r="J10265" t="s">
        <v>472</v>
      </c>
      <c r="K10265" t="s">
        <v>13175</v>
      </c>
    </row>
    <row r="10266" spans="10:11" x14ac:dyDescent="0.25">
      <c r="J10266" t="s">
        <v>472</v>
      </c>
      <c r="K10266" t="s">
        <v>13176</v>
      </c>
    </row>
    <row r="10267" spans="10:11" x14ac:dyDescent="0.25">
      <c r="J10267" t="s">
        <v>472</v>
      </c>
      <c r="K10267" t="s">
        <v>13177</v>
      </c>
    </row>
    <row r="10268" spans="10:11" x14ac:dyDescent="0.25">
      <c r="J10268" t="s">
        <v>472</v>
      </c>
      <c r="K10268" t="s">
        <v>13178</v>
      </c>
    </row>
    <row r="10269" spans="10:11" x14ac:dyDescent="0.25">
      <c r="J10269" t="s">
        <v>472</v>
      </c>
      <c r="K10269" t="s">
        <v>13179</v>
      </c>
    </row>
    <row r="10270" spans="10:11" x14ac:dyDescent="0.25">
      <c r="J10270" t="s">
        <v>472</v>
      </c>
      <c r="K10270" t="s">
        <v>13180</v>
      </c>
    </row>
    <row r="10271" spans="10:11" x14ac:dyDescent="0.25">
      <c r="J10271" t="s">
        <v>472</v>
      </c>
      <c r="K10271" t="s">
        <v>13181</v>
      </c>
    </row>
    <row r="10272" spans="10:11" x14ac:dyDescent="0.25">
      <c r="J10272" t="s">
        <v>472</v>
      </c>
      <c r="K10272" t="s">
        <v>13182</v>
      </c>
    </row>
    <row r="10273" spans="10:11" x14ac:dyDescent="0.25">
      <c r="J10273" t="s">
        <v>472</v>
      </c>
      <c r="K10273" t="s">
        <v>13183</v>
      </c>
    </row>
    <row r="10274" spans="10:11" x14ac:dyDescent="0.25">
      <c r="J10274" t="s">
        <v>472</v>
      </c>
      <c r="K10274" t="s">
        <v>13184</v>
      </c>
    </row>
    <row r="10275" spans="10:11" x14ac:dyDescent="0.25">
      <c r="J10275" t="s">
        <v>472</v>
      </c>
      <c r="K10275" t="s">
        <v>13185</v>
      </c>
    </row>
    <row r="10276" spans="10:11" x14ac:dyDescent="0.25">
      <c r="J10276" t="s">
        <v>472</v>
      </c>
      <c r="K10276" t="s">
        <v>13186</v>
      </c>
    </row>
    <row r="10277" spans="10:11" x14ac:dyDescent="0.25">
      <c r="J10277" t="s">
        <v>472</v>
      </c>
      <c r="K10277" t="s">
        <v>13187</v>
      </c>
    </row>
    <row r="10278" spans="10:11" x14ac:dyDescent="0.25">
      <c r="J10278" t="s">
        <v>472</v>
      </c>
      <c r="K10278" t="s">
        <v>13188</v>
      </c>
    </row>
    <row r="10279" spans="10:11" x14ac:dyDescent="0.25">
      <c r="J10279" t="s">
        <v>472</v>
      </c>
      <c r="K10279" t="s">
        <v>13189</v>
      </c>
    </row>
    <row r="10280" spans="10:11" x14ac:dyDescent="0.25">
      <c r="J10280" t="s">
        <v>472</v>
      </c>
      <c r="K10280" t="s">
        <v>13190</v>
      </c>
    </row>
    <row r="10281" spans="10:11" x14ac:dyDescent="0.25">
      <c r="J10281" t="s">
        <v>472</v>
      </c>
      <c r="K10281" t="s">
        <v>13191</v>
      </c>
    </row>
    <row r="10282" spans="10:11" x14ac:dyDescent="0.25">
      <c r="J10282" t="s">
        <v>472</v>
      </c>
      <c r="K10282" t="s">
        <v>13192</v>
      </c>
    </row>
    <row r="10283" spans="10:11" x14ac:dyDescent="0.25">
      <c r="J10283" t="s">
        <v>472</v>
      </c>
      <c r="K10283" t="s">
        <v>13193</v>
      </c>
    </row>
    <row r="10284" spans="10:11" x14ac:dyDescent="0.25">
      <c r="J10284" t="s">
        <v>472</v>
      </c>
      <c r="K10284" t="s">
        <v>13194</v>
      </c>
    </row>
    <row r="10285" spans="10:11" x14ac:dyDescent="0.25">
      <c r="J10285" t="s">
        <v>472</v>
      </c>
      <c r="K10285" t="s">
        <v>13195</v>
      </c>
    </row>
    <row r="10286" spans="10:11" x14ac:dyDescent="0.25">
      <c r="J10286" t="s">
        <v>472</v>
      </c>
      <c r="K10286" t="s">
        <v>13196</v>
      </c>
    </row>
    <row r="10287" spans="10:11" x14ac:dyDescent="0.25">
      <c r="J10287" t="s">
        <v>472</v>
      </c>
      <c r="K10287" t="s">
        <v>13197</v>
      </c>
    </row>
    <row r="10288" spans="10:11" x14ac:dyDescent="0.25">
      <c r="J10288" t="s">
        <v>472</v>
      </c>
      <c r="K10288" t="s">
        <v>13198</v>
      </c>
    </row>
    <row r="10289" spans="10:11" x14ac:dyDescent="0.25">
      <c r="J10289" t="s">
        <v>472</v>
      </c>
      <c r="K10289" t="s">
        <v>13199</v>
      </c>
    </row>
    <row r="10290" spans="10:11" x14ac:dyDescent="0.25">
      <c r="J10290" t="s">
        <v>472</v>
      </c>
      <c r="K10290" t="s">
        <v>13200</v>
      </c>
    </row>
    <row r="10291" spans="10:11" x14ac:dyDescent="0.25">
      <c r="J10291" t="s">
        <v>472</v>
      </c>
      <c r="K10291" t="s">
        <v>13201</v>
      </c>
    </row>
    <row r="10292" spans="10:11" x14ac:dyDescent="0.25">
      <c r="J10292" t="s">
        <v>472</v>
      </c>
      <c r="K10292" t="s">
        <v>13202</v>
      </c>
    </row>
    <row r="10293" spans="10:11" x14ac:dyDescent="0.25">
      <c r="J10293" t="s">
        <v>472</v>
      </c>
      <c r="K10293" t="s">
        <v>13203</v>
      </c>
    </row>
    <row r="10294" spans="10:11" x14ac:dyDescent="0.25">
      <c r="J10294" t="s">
        <v>472</v>
      </c>
      <c r="K10294" t="s">
        <v>13204</v>
      </c>
    </row>
    <row r="10295" spans="10:11" x14ac:dyDescent="0.25">
      <c r="J10295" t="s">
        <v>472</v>
      </c>
      <c r="K10295" t="s">
        <v>13205</v>
      </c>
    </row>
    <row r="10296" spans="10:11" x14ac:dyDescent="0.25">
      <c r="J10296" t="s">
        <v>472</v>
      </c>
      <c r="K10296" t="s">
        <v>13206</v>
      </c>
    </row>
    <row r="10297" spans="10:11" x14ac:dyDescent="0.25">
      <c r="J10297" t="s">
        <v>472</v>
      </c>
      <c r="K10297" t="s">
        <v>13207</v>
      </c>
    </row>
    <row r="10298" spans="10:11" x14ac:dyDescent="0.25">
      <c r="J10298" t="s">
        <v>472</v>
      </c>
      <c r="K10298" t="s">
        <v>13208</v>
      </c>
    </row>
    <row r="10299" spans="10:11" x14ac:dyDescent="0.25">
      <c r="J10299" t="s">
        <v>472</v>
      </c>
      <c r="K10299" t="s">
        <v>13209</v>
      </c>
    </row>
    <row r="10300" spans="10:11" x14ac:dyDescent="0.25">
      <c r="J10300" t="s">
        <v>472</v>
      </c>
      <c r="K10300" t="s">
        <v>13210</v>
      </c>
    </row>
    <row r="10301" spans="10:11" x14ac:dyDescent="0.25">
      <c r="J10301" t="s">
        <v>472</v>
      </c>
      <c r="K10301" t="s">
        <v>13211</v>
      </c>
    </row>
    <row r="10302" spans="10:11" x14ac:dyDescent="0.25">
      <c r="J10302" t="s">
        <v>472</v>
      </c>
      <c r="K10302" t="s">
        <v>13212</v>
      </c>
    </row>
    <row r="10303" spans="10:11" x14ac:dyDescent="0.25">
      <c r="J10303" t="s">
        <v>472</v>
      </c>
      <c r="K10303" t="s">
        <v>13213</v>
      </c>
    </row>
    <row r="10304" spans="10:11" x14ac:dyDescent="0.25">
      <c r="J10304" t="s">
        <v>472</v>
      </c>
      <c r="K10304" t="s">
        <v>13214</v>
      </c>
    </row>
    <row r="10305" spans="10:11" x14ac:dyDescent="0.25">
      <c r="J10305" t="s">
        <v>473</v>
      </c>
      <c r="K10305" t="s">
        <v>13215</v>
      </c>
    </row>
    <row r="10306" spans="10:11" x14ac:dyDescent="0.25">
      <c r="J10306" t="s">
        <v>473</v>
      </c>
      <c r="K10306" t="s">
        <v>13216</v>
      </c>
    </row>
    <row r="10307" spans="10:11" x14ac:dyDescent="0.25">
      <c r="J10307" t="s">
        <v>473</v>
      </c>
      <c r="K10307" t="s">
        <v>13217</v>
      </c>
    </row>
    <row r="10308" spans="10:11" x14ac:dyDescent="0.25">
      <c r="J10308" t="s">
        <v>473</v>
      </c>
      <c r="K10308" t="s">
        <v>13218</v>
      </c>
    </row>
    <row r="10309" spans="10:11" x14ac:dyDescent="0.25">
      <c r="J10309" t="s">
        <v>473</v>
      </c>
      <c r="K10309" t="s">
        <v>13219</v>
      </c>
    </row>
    <row r="10310" spans="10:11" x14ac:dyDescent="0.25">
      <c r="J10310" t="s">
        <v>473</v>
      </c>
      <c r="K10310" t="s">
        <v>13220</v>
      </c>
    </row>
    <row r="10311" spans="10:11" x14ac:dyDescent="0.25">
      <c r="J10311" t="s">
        <v>473</v>
      </c>
      <c r="K10311" t="s">
        <v>13221</v>
      </c>
    </row>
    <row r="10312" spans="10:11" x14ac:dyDescent="0.25">
      <c r="J10312" t="s">
        <v>473</v>
      </c>
      <c r="K10312" t="s">
        <v>13222</v>
      </c>
    </row>
    <row r="10313" spans="10:11" x14ac:dyDescent="0.25">
      <c r="J10313" t="s">
        <v>473</v>
      </c>
      <c r="K10313" t="s">
        <v>13223</v>
      </c>
    </row>
    <row r="10314" spans="10:11" x14ac:dyDescent="0.25">
      <c r="J10314" t="s">
        <v>473</v>
      </c>
      <c r="K10314" t="s">
        <v>13224</v>
      </c>
    </row>
    <row r="10315" spans="10:11" x14ac:dyDescent="0.25">
      <c r="J10315" t="s">
        <v>473</v>
      </c>
      <c r="K10315" t="s">
        <v>13225</v>
      </c>
    </row>
    <row r="10316" spans="10:11" x14ac:dyDescent="0.25">
      <c r="J10316" t="s">
        <v>473</v>
      </c>
      <c r="K10316" t="s">
        <v>13226</v>
      </c>
    </row>
    <row r="10317" spans="10:11" x14ac:dyDescent="0.25">
      <c r="J10317" t="s">
        <v>473</v>
      </c>
      <c r="K10317" t="s">
        <v>13227</v>
      </c>
    </row>
    <row r="10318" spans="10:11" x14ac:dyDescent="0.25">
      <c r="J10318" t="s">
        <v>473</v>
      </c>
      <c r="K10318" t="s">
        <v>13228</v>
      </c>
    </row>
    <row r="10319" spans="10:11" x14ac:dyDescent="0.25">
      <c r="J10319" t="s">
        <v>473</v>
      </c>
      <c r="K10319" t="s">
        <v>13229</v>
      </c>
    </row>
    <row r="10320" spans="10:11" x14ac:dyDescent="0.25">
      <c r="J10320" t="s">
        <v>473</v>
      </c>
      <c r="K10320" t="s">
        <v>13230</v>
      </c>
    </row>
    <row r="10321" spans="10:11" x14ac:dyDescent="0.25">
      <c r="J10321" t="s">
        <v>473</v>
      </c>
      <c r="K10321" t="s">
        <v>13231</v>
      </c>
    </row>
    <row r="10322" spans="10:11" x14ac:dyDescent="0.25">
      <c r="J10322" t="s">
        <v>473</v>
      </c>
      <c r="K10322" t="s">
        <v>13232</v>
      </c>
    </row>
    <row r="10323" spans="10:11" x14ac:dyDescent="0.25">
      <c r="J10323" t="s">
        <v>849</v>
      </c>
      <c r="K10323" t="s">
        <v>13233</v>
      </c>
    </row>
    <row r="10324" spans="10:11" x14ac:dyDescent="0.25">
      <c r="J10324" t="s">
        <v>849</v>
      </c>
      <c r="K10324" t="s">
        <v>13234</v>
      </c>
    </row>
    <row r="10325" spans="10:11" x14ac:dyDescent="0.25">
      <c r="J10325" t="s">
        <v>849</v>
      </c>
      <c r="K10325" t="s">
        <v>13235</v>
      </c>
    </row>
    <row r="10326" spans="10:11" x14ac:dyDescent="0.25">
      <c r="J10326" t="s">
        <v>849</v>
      </c>
      <c r="K10326" t="s">
        <v>13236</v>
      </c>
    </row>
    <row r="10327" spans="10:11" x14ac:dyDescent="0.25">
      <c r="J10327" t="s">
        <v>849</v>
      </c>
      <c r="K10327" t="s">
        <v>13237</v>
      </c>
    </row>
    <row r="10328" spans="10:11" x14ac:dyDescent="0.25">
      <c r="J10328" t="s">
        <v>849</v>
      </c>
      <c r="K10328" t="s">
        <v>13238</v>
      </c>
    </row>
    <row r="10329" spans="10:11" x14ac:dyDescent="0.25">
      <c r="J10329" t="s">
        <v>2210</v>
      </c>
      <c r="K10329" t="s">
        <v>13239</v>
      </c>
    </row>
    <row r="10330" spans="10:11" x14ac:dyDescent="0.25">
      <c r="J10330" t="s">
        <v>2210</v>
      </c>
      <c r="K10330" t="s">
        <v>13240</v>
      </c>
    </row>
    <row r="10331" spans="10:11" x14ac:dyDescent="0.25">
      <c r="J10331" t="s">
        <v>2210</v>
      </c>
      <c r="K10331" t="s">
        <v>13241</v>
      </c>
    </row>
    <row r="10332" spans="10:11" x14ac:dyDescent="0.25">
      <c r="J10332" t="s">
        <v>2557</v>
      </c>
      <c r="K10332" t="s">
        <v>13242</v>
      </c>
    </row>
    <row r="10333" spans="10:11" x14ac:dyDescent="0.25">
      <c r="J10333" t="s">
        <v>2557</v>
      </c>
      <c r="K10333" t="s">
        <v>13243</v>
      </c>
    </row>
    <row r="10334" spans="10:11" x14ac:dyDescent="0.25">
      <c r="J10334" t="s">
        <v>2557</v>
      </c>
      <c r="K10334" t="s">
        <v>13244</v>
      </c>
    </row>
    <row r="10335" spans="10:11" x14ac:dyDescent="0.25">
      <c r="J10335" t="s">
        <v>2557</v>
      </c>
      <c r="K10335" t="s">
        <v>13245</v>
      </c>
    </row>
    <row r="10336" spans="10:11" x14ac:dyDescent="0.25">
      <c r="J10336" t="s">
        <v>2557</v>
      </c>
      <c r="K10336" t="s">
        <v>13246</v>
      </c>
    </row>
    <row r="10337" spans="10:11" x14ac:dyDescent="0.25">
      <c r="J10337" t="s">
        <v>2557</v>
      </c>
      <c r="K10337" t="s">
        <v>13247</v>
      </c>
    </row>
    <row r="10338" spans="10:11" x14ac:dyDescent="0.25">
      <c r="J10338" t="s">
        <v>2557</v>
      </c>
      <c r="K10338" t="s">
        <v>13248</v>
      </c>
    </row>
    <row r="10339" spans="10:11" x14ac:dyDescent="0.25">
      <c r="J10339" t="s">
        <v>2557</v>
      </c>
      <c r="K10339" t="s">
        <v>13249</v>
      </c>
    </row>
    <row r="10340" spans="10:11" x14ac:dyDescent="0.25">
      <c r="J10340" t="s">
        <v>2557</v>
      </c>
      <c r="K10340" t="s">
        <v>13250</v>
      </c>
    </row>
    <row r="10341" spans="10:11" x14ac:dyDescent="0.25">
      <c r="J10341" t="s">
        <v>2557</v>
      </c>
      <c r="K10341" t="s">
        <v>13251</v>
      </c>
    </row>
    <row r="10342" spans="10:11" x14ac:dyDescent="0.25">
      <c r="J10342" t="s">
        <v>2557</v>
      </c>
      <c r="K10342" t="s">
        <v>13252</v>
      </c>
    </row>
    <row r="10343" spans="10:11" x14ac:dyDescent="0.25">
      <c r="J10343" t="s">
        <v>2557</v>
      </c>
      <c r="K10343" t="s">
        <v>13253</v>
      </c>
    </row>
    <row r="10344" spans="10:11" x14ac:dyDescent="0.25">
      <c r="J10344" t="s">
        <v>2557</v>
      </c>
      <c r="K10344" t="s">
        <v>13254</v>
      </c>
    </row>
    <row r="10345" spans="10:11" x14ac:dyDescent="0.25">
      <c r="J10345" t="s">
        <v>2557</v>
      </c>
      <c r="K10345" t="s">
        <v>13255</v>
      </c>
    </row>
    <row r="10346" spans="10:11" x14ac:dyDescent="0.25">
      <c r="J10346" t="s">
        <v>2557</v>
      </c>
      <c r="K10346" t="s">
        <v>13256</v>
      </c>
    </row>
    <row r="10347" spans="10:11" x14ac:dyDescent="0.25">
      <c r="J10347" t="s">
        <v>2557</v>
      </c>
      <c r="K10347" t="s">
        <v>13257</v>
      </c>
    </row>
    <row r="10348" spans="10:11" x14ac:dyDescent="0.25">
      <c r="J10348" t="s">
        <v>2557</v>
      </c>
      <c r="K10348" t="s">
        <v>13258</v>
      </c>
    </row>
    <row r="10349" spans="10:11" x14ac:dyDescent="0.25">
      <c r="J10349" t="s">
        <v>2557</v>
      </c>
      <c r="K10349" t="s">
        <v>13259</v>
      </c>
    </row>
    <row r="10350" spans="10:11" x14ac:dyDescent="0.25">
      <c r="J10350" t="s">
        <v>2557</v>
      </c>
      <c r="K10350" t="s">
        <v>13260</v>
      </c>
    </row>
    <row r="10351" spans="10:11" x14ac:dyDescent="0.25">
      <c r="J10351" t="s">
        <v>2557</v>
      </c>
      <c r="K10351" t="s">
        <v>13261</v>
      </c>
    </row>
    <row r="10352" spans="10:11" x14ac:dyDescent="0.25">
      <c r="J10352" t="s">
        <v>2557</v>
      </c>
      <c r="K10352" t="s">
        <v>13262</v>
      </c>
    </row>
    <row r="10353" spans="10:11" x14ac:dyDescent="0.25">
      <c r="J10353" t="s">
        <v>2557</v>
      </c>
      <c r="K10353" t="s">
        <v>13263</v>
      </c>
    </row>
    <row r="10354" spans="10:11" x14ac:dyDescent="0.25">
      <c r="J10354" t="s">
        <v>2557</v>
      </c>
      <c r="K10354" t="s">
        <v>13264</v>
      </c>
    </row>
    <row r="10355" spans="10:11" x14ac:dyDescent="0.25">
      <c r="J10355" t="s">
        <v>2557</v>
      </c>
      <c r="K10355" t="s">
        <v>13265</v>
      </c>
    </row>
    <row r="10356" spans="10:11" x14ac:dyDescent="0.25">
      <c r="J10356" t="s">
        <v>2557</v>
      </c>
      <c r="K10356" t="s">
        <v>13266</v>
      </c>
    </row>
    <row r="10357" spans="10:11" x14ac:dyDescent="0.25">
      <c r="J10357" t="s">
        <v>2557</v>
      </c>
      <c r="K10357" t="s">
        <v>13267</v>
      </c>
    </row>
    <row r="10358" spans="10:11" x14ac:dyDescent="0.25">
      <c r="J10358" t="s">
        <v>2557</v>
      </c>
      <c r="K10358" t="s">
        <v>13268</v>
      </c>
    </row>
    <row r="10359" spans="10:11" x14ac:dyDescent="0.25">
      <c r="J10359" t="s">
        <v>2557</v>
      </c>
      <c r="K10359" t="s">
        <v>13269</v>
      </c>
    </row>
    <row r="10360" spans="10:11" x14ac:dyDescent="0.25">
      <c r="J10360" t="s">
        <v>2557</v>
      </c>
      <c r="K10360" t="s">
        <v>13270</v>
      </c>
    </row>
    <row r="10361" spans="10:11" x14ac:dyDescent="0.25">
      <c r="J10361" t="s">
        <v>2557</v>
      </c>
      <c r="K10361" t="s">
        <v>13271</v>
      </c>
    </row>
    <row r="10362" spans="10:11" x14ac:dyDescent="0.25">
      <c r="J10362" t="s">
        <v>2557</v>
      </c>
      <c r="K10362" t="s">
        <v>13272</v>
      </c>
    </row>
    <row r="10363" spans="10:11" x14ac:dyDescent="0.25">
      <c r="J10363" t="s">
        <v>2557</v>
      </c>
      <c r="K10363" t="s">
        <v>13273</v>
      </c>
    </row>
    <row r="10364" spans="10:11" x14ac:dyDescent="0.25">
      <c r="J10364" t="s">
        <v>2557</v>
      </c>
      <c r="K10364" t="s">
        <v>13274</v>
      </c>
    </row>
    <row r="10365" spans="10:11" x14ac:dyDescent="0.25">
      <c r="J10365" t="s">
        <v>2557</v>
      </c>
      <c r="K10365" t="s">
        <v>13275</v>
      </c>
    </row>
    <row r="10366" spans="10:11" x14ac:dyDescent="0.25">
      <c r="J10366" t="s">
        <v>2557</v>
      </c>
      <c r="K10366" t="s">
        <v>13276</v>
      </c>
    </row>
    <row r="10367" spans="10:11" x14ac:dyDescent="0.25">
      <c r="J10367" t="s">
        <v>2557</v>
      </c>
      <c r="K10367" t="s">
        <v>13277</v>
      </c>
    </row>
    <row r="10368" spans="10:11" x14ac:dyDescent="0.25">
      <c r="J10368" t="s">
        <v>2557</v>
      </c>
      <c r="K10368" t="s">
        <v>13278</v>
      </c>
    </row>
    <row r="10369" spans="10:11" x14ac:dyDescent="0.25">
      <c r="J10369" t="s">
        <v>2557</v>
      </c>
      <c r="K10369" t="s">
        <v>13279</v>
      </c>
    </row>
    <row r="10370" spans="10:11" x14ac:dyDescent="0.25">
      <c r="J10370" t="s">
        <v>2557</v>
      </c>
      <c r="K10370" t="s">
        <v>13280</v>
      </c>
    </row>
    <row r="10371" spans="10:11" x14ac:dyDescent="0.25">
      <c r="J10371" t="s">
        <v>2557</v>
      </c>
      <c r="K10371" t="s">
        <v>13281</v>
      </c>
    </row>
    <row r="10372" spans="10:11" x14ac:dyDescent="0.25">
      <c r="J10372" t="s">
        <v>2557</v>
      </c>
      <c r="K10372" t="s">
        <v>13282</v>
      </c>
    </row>
    <row r="10373" spans="10:11" x14ac:dyDescent="0.25">
      <c r="J10373" t="s">
        <v>809</v>
      </c>
      <c r="K10373" t="s">
        <v>13283</v>
      </c>
    </row>
    <row r="10374" spans="10:11" x14ac:dyDescent="0.25">
      <c r="J10374" t="s">
        <v>809</v>
      </c>
      <c r="K10374" t="s">
        <v>13284</v>
      </c>
    </row>
    <row r="10375" spans="10:11" x14ac:dyDescent="0.25">
      <c r="J10375" t="s">
        <v>809</v>
      </c>
      <c r="K10375" t="s">
        <v>13285</v>
      </c>
    </row>
    <row r="10376" spans="10:11" x14ac:dyDescent="0.25">
      <c r="J10376" t="s">
        <v>809</v>
      </c>
      <c r="K10376" t="s">
        <v>13286</v>
      </c>
    </row>
    <row r="10377" spans="10:11" x14ac:dyDescent="0.25">
      <c r="J10377" t="s">
        <v>809</v>
      </c>
      <c r="K10377" t="s">
        <v>13287</v>
      </c>
    </row>
    <row r="10378" spans="10:11" x14ac:dyDescent="0.25">
      <c r="J10378" t="s">
        <v>809</v>
      </c>
      <c r="K10378" t="s">
        <v>13288</v>
      </c>
    </row>
    <row r="10379" spans="10:11" x14ac:dyDescent="0.25">
      <c r="J10379" t="s">
        <v>809</v>
      </c>
      <c r="K10379" t="s">
        <v>13289</v>
      </c>
    </row>
    <row r="10380" spans="10:11" x14ac:dyDescent="0.25">
      <c r="J10380" t="s">
        <v>809</v>
      </c>
      <c r="K10380" t="s">
        <v>13290</v>
      </c>
    </row>
    <row r="10381" spans="10:11" x14ac:dyDescent="0.25">
      <c r="J10381" t="s">
        <v>809</v>
      </c>
      <c r="K10381" t="s">
        <v>13291</v>
      </c>
    </row>
    <row r="10382" spans="10:11" x14ac:dyDescent="0.25">
      <c r="J10382" t="s">
        <v>809</v>
      </c>
      <c r="K10382" t="s">
        <v>13292</v>
      </c>
    </row>
    <row r="10383" spans="10:11" x14ac:dyDescent="0.25">
      <c r="J10383" t="s">
        <v>809</v>
      </c>
      <c r="K10383" t="s">
        <v>13293</v>
      </c>
    </row>
    <row r="10384" spans="10:11" x14ac:dyDescent="0.25">
      <c r="J10384" t="s">
        <v>809</v>
      </c>
      <c r="K10384" t="s">
        <v>13294</v>
      </c>
    </row>
    <row r="10385" spans="10:11" x14ac:dyDescent="0.25">
      <c r="J10385" t="s">
        <v>2750</v>
      </c>
      <c r="K10385" t="s">
        <v>13295</v>
      </c>
    </row>
    <row r="10386" spans="10:11" x14ac:dyDescent="0.25">
      <c r="J10386" t="s">
        <v>2750</v>
      </c>
      <c r="K10386" t="s">
        <v>13296</v>
      </c>
    </row>
    <row r="10387" spans="10:11" x14ac:dyDescent="0.25">
      <c r="J10387" t="s">
        <v>2750</v>
      </c>
      <c r="K10387" t="s">
        <v>13297</v>
      </c>
    </row>
    <row r="10388" spans="10:11" x14ac:dyDescent="0.25">
      <c r="J10388" t="s">
        <v>2750</v>
      </c>
      <c r="K10388" t="s">
        <v>13298</v>
      </c>
    </row>
    <row r="10389" spans="10:11" x14ac:dyDescent="0.25">
      <c r="J10389" t="s">
        <v>2750</v>
      </c>
      <c r="K10389" t="s">
        <v>13299</v>
      </c>
    </row>
    <row r="10390" spans="10:11" x14ac:dyDescent="0.25">
      <c r="J10390" t="s">
        <v>2750</v>
      </c>
      <c r="K10390" t="s">
        <v>13300</v>
      </c>
    </row>
    <row r="10391" spans="10:11" x14ac:dyDescent="0.25">
      <c r="J10391" t="s">
        <v>2750</v>
      </c>
      <c r="K10391" t="s">
        <v>13301</v>
      </c>
    </row>
    <row r="10392" spans="10:11" x14ac:dyDescent="0.25">
      <c r="J10392" t="s">
        <v>2750</v>
      </c>
      <c r="K10392" t="s">
        <v>13302</v>
      </c>
    </row>
    <row r="10393" spans="10:11" x14ac:dyDescent="0.25">
      <c r="J10393" t="s">
        <v>2750</v>
      </c>
      <c r="K10393" t="s">
        <v>13303</v>
      </c>
    </row>
    <row r="10394" spans="10:11" x14ac:dyDescent="0.25">
      <c r="J10394" t="s">
        <v>2750</v>
      </c>
      <c r="K10394" t="s">
        <v>13304</v>
      </c>
    </row>
    <row r="10395" spans="10:11" x14ac:dyDescent="0.25">
      <c r="J10395" t="s">
        <v>2750</v>
      </c>
      <c r="K10395" t="s">
        <v>13305</v>
      </c>
    </row>
    <row r="10396" spans="10:11" x14ac:dyDescent="0.25">
      <c r="J10396" t="s">
        <v>2750</v>
      </c>
      <c r="K10396" t="s">
        <v>13306</v>
      </c>
    </row>
    <row r="10397" spans="10:11" x14ac:dyDescent="0.25">
      <c r="J10397" t="s">
        <v>2750</v>
      </c>
      <c r="K10397" t="s">
        <v>13307</v>
      </c>
    </row>
    <row r="10398" spans="10:11" x14ac:dyDescent="0.25">
      <c r="J10398" t="s">
        <v>2750</v>
      </c>
      <c r="K10398" t="s">
        <v>13308</v>
      </c>
    </row>
    <row r="10399" spans="10:11" x14ac:dyDescent="0.25">
      <c r="J10399" t="s">
        <v>2750</v>
      </c>
      <c r="K10399" t="s">
        <v>13309</v>
      </c>
    </row>
    <row r="10400" spans="10:11" x14ac:dyDescent="0.25">
      <c r="J10400" t="s">
        <v>2750</v>
      </c>
      <c r="K10400" t="s">
        <v>13310</v>
      </c>
    </row>
    <row r="10401" spans="10:11" x14ac:dyDescent="0.25">
      <c r="J10401" t="s">
        <v>2750</v>
      </c>
      <c r="K10401" t="s">
        <v>13311</v>
      </c>
    </row>
    <row r="10402" spans="10:11" x14ac:dyDescent="0.25">
      <c r="J10402" t="s">
        <v>2750</v>
      </c>
      <c r="K10402" t="s">
        <v>13312</v>
      </c>
    </row>
    <row r="10403" spans="10:11" x14ac:dyDescent="0.25">
      <c r="J10403" t="s">
        <v>2750</v>
      </c>
      <c r="K10403" t="s">
        <v>13313</v>
      </c>
    </row>
    <row r="10404" spans="10:11" x14ac:dyDescent="0.25">
      <c r="J10404" t="s">
        <v>2750</v>
      </c>
      <c r="K10404" t="s">
        <v>13314</v>
      </c>
    </row>
    <row r="10405" spans="10:11" x14ac:dyDescent="0.25">
      <c r="J10405" t="s">
        <v>2750</v>
      </c>
      <c r="K10405" t="s">
        <v>13315</v>
      </c>
    </row>
    <row r="10406" spans="10:11" x14ac:dyDescent="0.25">
      <c r="J10406" t="s">
        <v>2750</v>
      </c>
      <c r="K10406" t="s">
        <v>13316</v>
      </c>
    </row>
    <row r="10407" spans="10:11" x14ac:dyDescent="0.25">
      <c r="J10407" t="s">
        <v>2750</v>
      </c>
      <c r="K10407" t="s">
        <v>13317</v>
      </c>
    </row>
    <row r="10408" spans="10:11" x14ac:dyDescent="0.25">
      <c r="J10408" t="s">
        <v>2750</v>
      </c>
      <c r="K10408" t="s">
        <v>13318</v>
      </c>
    </row>
    <row r="10409" spans="10:11" x14ac:dyDescent="0.25">
      <c r="J10409" t="s">
        <v>2750</v>
      </c>
      <c r="K10409" t="s">
        <v>13319</v>
      </c>
    </row>
    <row r="10410" spans="10:11" x14ac:dyDescent="0.25">
      <c r="J10410" t="s">
        <v>2750</v>
      </c>
      <c r="K10410" t="s">
        <v>13320</v>
      </c>
    </row>
    <row r="10411" spans="10:11" x14ac:dyDescent="0.25">
      <c r="J10411" t="s">
        <v>2750</v>
      </c>
      <c r="K10411" t="s">
        <v>13321</v>
      </c>
    </row>
    <row r="10412" spans="10:11" x14ac:dyDescent="0.25">
      <c r="J10412" t="s">
        <v>2750</v>
      </c>
      <c r="K10412" t="s">
        <v>13322</v>
      </c>
    </row>
    <row r="10413" spans="10:11" x14ac:dyDescent="0.25">
      <c r="J10413" t="s">
        <v>2750</v>
      </c>
      <c r="K10413" t="s">
        <v>13323</v>
      </c>
    </row>
    <row r="10414" spans="10:11" x14ac:dyDescent="0.25">
      <c r="J10414" t="s">
        <v>2750</v>
      </c>
      <c r="K10414" t="s">
        <v>13324</v>
      </c>
    </row>
    <row r="10415" spans="10:11" x14ac:dyDescent="0.25">
      <c r="J10415" t="s">
        <v>1781</v>
      </c>
      <c r="K10415" t="s">
        <v>13325</v>
      </c>
    </row>
    <row r="10416" spans="10:11" x14ac:dyDescent="0.25">
      <c r="J10416" t="s">
        <v>1781</v>
      </c>
      <c r="K10416" t="s">
        <v>13326</v>
      </c>
    </row>
    <row r="10417" spans="10:11" x14ac:dyDescent="0.25">
      <c r="J10417" t="s">
        <v>1781</v>
      </c>
      <c r="K10417" t="s">
        <v>13327</v>
      </c>
    </row>
    <row r="10418" spans="10:11" x14ac:dyDescent="0.25">
      <c r="J10418" t="s">
        <v>1781</v>
      </c>
      <c r="K10418" t="s">
        <v>13328</v>
      </c>
    </row>
    <row r="10419" spans="10:11" x14ac:dyDescent="0.25">
      <c r="J10419" t="s">
        <v>1781</v>
      </c>
      <c r="K10419" t="s">
        <v>13329</v>
      </c>
    </row>
    <row r="10420" spans="10:11" x14ac:dyDescent="0.25">
      <c r="J10420" t="s">
        <v>1781</v>
      </c>
      <c r="K10420" t="s">
        <v>13330</v>
      </c>
    </row>
    <row r="10421" spans="10:11" x14ac:dyDescent="0.25">
      <c r="J10421" t="s">
        <v>1781</v>
      </c>
      <c r="K10421" t="s">
        <v>13331</v>
      </c>
    </row>
    <row r="10422" spans="10:11" x14ac:dyDescent="0.25">
      <c r="J10422" t="s">
        <v>1781</v>
      </c>
      <c r="K10422" t="s">
        <v>13332</v>
      </c>
    </row>
    <row r="10423" spans="10:11" x14ac:dyDescent="0.25">
      <c r="J10423" t="s">
        <v>1781</v>
      </c>
      <c r="K10423" t="s">
        <v>13333</v>
      </c>
    </row>
    <row r="10424" spans="10:11" x14ac:dyDescent="0.25">
      <c r="J10424" t="s">
        <v>1781</v>
      </c>
      <c r="K10424" t="s">
        <v>13334</v>
      </c>
    </row>
    <row r="10425" spans="10:11" x14ac:dyDescent="0.25">
      <c r="J10425" t="s">
        <v>1781</v>
      </c>
      <c r="K10425" t="s">
        <v>13335</v>
      </c>
    </row>
    <row r="10426" spans="10:11" x14ac:dyDescent="0.25">
      <c r="J10426" t="s">
        <v>1781</v>
      </c>
      <c r="K10426" t="s">
        <v>13336</v>
      </c>
    </row>
    <row r="10427" spans="10:11" x14ac:dyDescent="0.25">
      <c r="J10427" t="s">
        <v>1781</v>
      </c>
      <c r="K10427" t="s">
        <v>13337</v>
      </c>
    </row>
    <row r="10428" spans="10:11" x14ac:dyDescent="0.25">
      <c r="J10428" t="s">
        <v>1781</v>
      </c>
      <c r="K10428" t="s">
        <v>13338</v>
      </c>
    </row>
    <row r="10429" spans="10:11" x14ac:dyDescent="0.25">
      <c r="J10429" t="s">
        <v>1781</v>
      </c>
      <c r="K10429" t="s">
        <v>13339</v>
      </c>
    </row>
    <row r="10430" spans="10:11" x14ac:dyDescent="0.25">
      <c r="J10430" t="s">
        <v>1781</v>
      </c>
      <c r="K10430" t="s">
        <v>13340</v>
      </c>
    </row>
    <row r="10431" spans="10:11" x14ac:dyDescent="0.25">
      <c r="J10431" t="s">
        <v>1781</v>
      </c>
      <c r="K10431" t="s">
        <v>13341</v>
      </c>
    </row>
    <row r="10432" spans="10:11" x14ac:dyDescent="0.25">
      <c r="J10432" t="s">
        <v>1781</v>
      </c>
      <c r="K10432" t="s">
        <v>13342</v>
      </c>
    </row>
    <row r="10433" spans="10:11" x14ac:dyDescent="0.25">
      <c r="J10433" t="s">
        <v>1781</v>
      </c>
      <c r="K10433" t="s">
        <v>13343</v>
      </c>
    </row>
    <row r="10434" spans="10:11" x14ac:dyDescent="0.25">
      <c r="J10434" t="s">
        <v>1781</v>
      </c>
      <c r="K10434" t="s">
        <v>13344</v>
      </c>
    </row>
    <row r="10435" spans="10:11" x14ac:dyDescent="0.25">
      <c r="J10435" t="s">
        <v>1781</v>
      </c>
      <c r="K10435" t="s">
        <v>13345</v>
      </c>
    </row>
    <row r="10436" spans="10:11" x14ac:dyDescent="0.25">
      <c r="J10436" t="s">
        <v>1781</v>
      </c>
      <c r="K10436" t="s">
        <v>13346</v>
      </c>
    </row>
    <row r="10437" spans="10:11" x14ac:dyDescent="0.25">
      <c r="J10437" t="s">
        <v>1781</v>
      </c>
      <c r="K10437" t="s">
        <v>13347</v>
      </c>
    </row>
    <row r="10438" spans="10:11" x14ac:dyDescent="0.25">
      <c r="J10438" t="s">
        <v>1781</v>
      </c>
      <c r="K10438" t="s">
        <v>13348</v>
      </c>
    </row>
    <row r="10439" spans="10:11" x14ac:dyDescent="0.25">
      <c r="J10439" t="s">
        <v>1781</v>
      </c>
      <c r="K10439" t="s">
        <v>13349</v>
      </c>
    </row>
    <row r="10440" spans="10:11" x14ac:dyDescent="0.25">
      <c r="J10440" t="s">
        <v>1781</v>
      </c>
      <c r="K10440" t="s">
        <v>13350</v>
      </c>
    </row>
    <row r="10441" spans="10:11" x14ac:dyDescent="0.25">
      <c r="J10441" t="s">
        <v>1781</v>
      </c>
      <c r="K10441" t="s">
        <v>13351</v>
      </c>
    </row>
    <row r="10442" spans="10:11" x14ac:dyDescent="0.25">
      <c r="J10442" t="s">
        <v>1781</v>
      </c>
      <c r="K10442" t="s">
        <v>13352</v>
      </c>
    </row>
    <row r="10443" spans="10:11" x14ac:dyDescent="0.25">
      <c r="J10443" t="s">
        <v>1781</v>
      </c>
      <c r="K10443" t="s">
        <v>13353</v>
      </c>
    </row>
    <row r="10444" spans="10:11" x14ac:dyDescent="0.25">
      <c r="J10444" t="s">
        <v>1781</v>
      </c>
      <c r="K10444" t="s">
        <v>13354</v>
      </c>
    </row>
    <row r="10445" spans="10:11" x14ac:dyDescent="0.25">
      <c r="J10445" t="s">
        <v>1781</v>
      </c>
      <c r="K10445" t="s">
        <v>13355</v>
      </c>
    </row>
    <row r="10446" spans="10:11" x14ac:dyDescent="0.25">
      <c r="J10446" t="s">
        <v>1781</v>
      </c>
      <c r="K10446" t="s">
        <v>13356</v>
      </c>
    </row>
    <row r="10447" spans="10:11" x14ac:dyDescent="0.25">
      <c r="J10447" t="s">
        <v>1459</v>
      </c>
      <c r="K10447" t="s">
        <v>13357</v>
      </c>
    </row>
    <row r="10448" spans="10:11" x14ac:dyDescent="0.25">
      <c r="J10448" t="s">
        <v>1459</v>
      </c>
      <c r="K10448" t="s">
        <v>13358</v>
      </c>
    </row>
    <row r="10449" spans="10:11" x14ac:dyDescent="0.25">
      <c r="J10449" t="s">
        <v>1459</v>
      </c>
      <c r="K10449" t="s">
        <v>13359</v>
      </c>
    </row>
    <row r="10450" spans="10:11" x14ac:dyDescent="0.25">
      <c r="J10450" t="s">
        <v>1459</v>
      </c>
      <c r="K10450" t="s">
        <v>13360</v>
      </c>
    </row>
    <row r="10451" spans="10:11" x14ac:dyDescent="0.25">
      <c r="J10451" t="s">
        <v>2558</v>
      </c>
      <c r="K10451" t="s">
        <v>13361</v>
      </c>
    </row>
    <row r="10452" spans="10:11" x14ac:dyDescent="0.25">
      <c r="J10452" t="s">
        <v>2558</v>
      </c>
      <c r="K10452" t="s">
        <v>13362</v>
      </c>
    </row>
    <row r="10453" spans="10:11" x14ac:dyDescent="0.25">
      <c r="J10453" t="s">
        <v>2558</v>
      </c>
      <c r="K10453" t="s">
        <v>13363</v>
      </c>
    </row>
    <row r="10454" spans="10:11" x14ac:dyDescent="0.25">
      <c r="J10454" t="s">
        <v>2558</v>
      </c>
      <c r="K10454" t="s">
        <v>13364</v>
      </c>
    </row>
    <row r="10455" spans="10:11" x14ac:dyDescent="0.25">
      <c r="J10455" t="s">
        <v>2558</v>
      </c>
      <c r="K10455" t="s">
        <v>13365</v>
      </c>
    </row>
    <row r="10456" spans="10:11" x14ac:dyDescent="0.25">
      <c r="J10456" t="s">
        <v>2558</v>
      </c>
      <c r="K10456" t="s">
        <v>13366</v>
      </c>
    </row>
    <row r="10457" spans="10:11" x14ac:dyDescent="0.25">
      <c r="J10457" t="s">
        <v>2558</v>
      </c>
      <c r="K10457" t="s">
        <v>13367</v>
      </c>
    </row>
    <row r="10458" spans="10:11" x14ac:dyDescent="0.25">
      <c r="J10458" t="s">
        <v>2558</v>
      </c>
      <c r="K10458" t="s">
        <v>13368</v>
      </c>
    </row>
    <row r="10459" spans="10:11" x14ac:dyDescent="0.25">
      <c r="J10459" t="s">
        <v>2558</v>
      </c>
      <c r="K10459" t="s">
        <v>13369</v>
      </c>
    </row>
    <row r="10460" spans="10:11" x14ac:dyDescent="0.25">
      <c r="J10460" t="s">
        <v>2558</v>
      </c>
      <c r="K10460" t="s">
        <v>13370</v>
      </c>
    </row>
    <row r="10461" spans="10:11" x14ac:dyDescent="0.25">
      <c r="J10461" t="s">
        <v>2558</v>
      </c>
      <c r="K10461" t="s">
        <v>13371</v>
      </c>
    </row>
    <row r="10462" spans="10:11" x14ac:dyDescent="0.25">
      <c r="J10462" t="s">
        <v>2558</v>
      </c>
      <c r="K10462" t="s">
        <v>13372</v>
      </c>
    </row>
    <row r="10463" spans="10:11" x14ac:dyDescent="0.25">
      <c r="J10463" t="s">
        <v>2558</v>
      </c>
      <c r="K10463" t="s">
        <v>13373</v>
      </c>
    </row>
    <row r="10464" spans="10:11" x14ac:dyDescent="0.25">
      <c r="J10464" t="s">
        <v>2558</v>
      </c>
      <c r="K10464" t="s">
        <v>13374</v>
      </c>
    </row>
    <row r="10465" spans="10:11" x14ac:dyDescent="0.25">
      <c r="J10465" t="s">
        <v>2558</v>
      </c>
      <c r="K10465" t="s">
        <v>13375</v>
      </c>
    </row>
    <row r="10466" spans="10:11" x14ac:dyDescent="0.25">
      <c r="J10466" t="s">
        <v>2558</v>
      </c>
      <c r="K10466" t="s">
        <v>13376</v>
      </c>
    </row>
    <row r="10467" spans="10:11" x14ac:dyDescent="0.25">
      <c r="J10467" t="s">
        <v>2558</v>
      </c>
      <c r="K10467" t="s">
        <v>13377</v>
      </c>
    </row>
    <row r="10468" spans="10:11" x14ac:dyDescent="0.25">
      <c r="J10468" t="s">
        <v>2558</v>
      </c>
      <c r="K10468" t="s">
        <v>13378</v>
      </c>
    </row>
    <row r="10469" spans="10:11" x14ac:dyDescent="0.25">
      <c r="J10469" t="s">
        <v>2558</v>
      </c>
      <c r="K10469" t="s">
        <v>13379</v>
      </c>
    </row>
    <row r="10470" spans="10:11" x14ac:dyDescent="0.25">
      <c r="J10470" t="s">
        <v>2558</v>
      </c>
      <c r="K10470" t="s">
        <v>13380</v>
      </c>
    </row>
    <row r="10471" spans="10:11" x14ac:dyDescent="0.25">
      <c r="J10471" t="s">
        <v>2558</v>
      </c>
      <c r="K10471" t="s">
        <v>13381</v>
      </c>
    </row>
    <row r="10472" spans="10:11" x14ac:dyDescent="0.25">
      <c r="J10472" t="s">
        <v>2558</v>
      </c>
      <c r="K10472" t="s">
        <v>13382</v>
      </c>
    </row>
    <row r="10473" spans="10:11" x14ac:dyDescent="0.25">
      <c r="J10473" t="s">
        <v>2558</v>
      </c>
      <c r="K10473" t="s">
        <v>13383</v>
      </c>
    </row>
    <row r="10474" spans="10:11" x14ac:dyDescent="0.25">
      <c r="J10474" t="s">
        <v>2558</v>
      </c>
      <c r="K10474" t="s">
        <v>13384</v>
      </c>
    </row>
    <row r="10475" spans="10:11" x14ac:dyDescent="0.25">
      <c r="J10475" t="s">
        <v>2558</v>
      </c>
      <c r="K10475" t="s">
        <v>13385</v>
      </c>
    </row>
    <row r="10476" spans="10:11" x14ac:dyDescent="0.25">
      <c r="J10476" t="s">
        <v>2558</v>
      </c>
      <c r="K10476" t="s">
        <v>13386</v>
      </c>
    </row>
    <row r="10477" spans="10:11" x14ac:dyDescent="0.25">
      <c r="J10477" t="s">
        <v>2558</v>
      </c>
      <c r="K10477" t="s">
        <v>13387</v>
      </c>
    </row>
    <row r="10478" spans="10:11" x14ac:dyDescent="0.25">
      <c r="J10478" t="s">
        <v>2558</v>
      </c>
      <c r="K10478" t="s">
        <v>13388</v>
      </c>
    </row>
    <row r="10479" spans="10:11" x14ac:dyDescent="0.25">
      <c r="J10479" t="s">
        <v>2558</v>
      </c>
      <c r="K10479" t="s">
        <v>13389</v>
      </c>
    </row>
    <row r="10480" spans="10:11" x14ac:dyDescent="0.25">
      <c r="J10480" t="s">
        <v>2558</v>
      </c>
      <c r="K10480" t="s">
        <v>13390</v>
      </c>
    </row>
    <row r="10481" spans="10:11" x14ac:dyDescent="0.25">
      <c r="J10481" t="s">
        <v>2558</v>
      </c>
      <c r="K10481" t="s">
        <v>13391</v>
      </c>
    </row>
    <row r="10482" spans="10:11" x14ac:dyDescent="0.25">
      <c r="J10482" t="s">
        <v>2558</v>
      </c>
      <c r="K10482" t="s">
        <v>13392</v>
      </c>
    </row>
    <row r="10483" spans="10:11" x14ac:dyDescent="0.25">
      <c r="J10483" t="s">
        <v>2558</v>
      </c>
      <c r="K10483" t="s">
        <v>13393</v>
      </c>
    </row>
    <row r="10484" spans="10:11" x14ac:dyDescent="0.25">
      <c r="J10484" t="s">
        <v>2558</v>
      </c>
      <c r="K10484" t="s">
        <v>13394</v>
      </c>
    </row>
    <row r="10485" spans="10:11" x14ac:dyDescent="0.25">
      <c r="J10485" t="s">
        <v>2558</v>
      </c>
      <c r="K10485" t="s">
        <v>13395</v>
      </c>
    </row>
    <row r="10486" spans="10:11" x14ac:dyDescent="0.25">
      <c r="J10486" t="s">
        <v>2558</v>
      </c>
      <c r="K10486" t="s">
        <v>13396</v>
      </c>
    </row>
    <row r="10487" spans="10:11" x14ac:dyDescent="0.25">
      <c r="J10487" t="s">
        <v>2558</v>
      </c>
      <c r="K10487" t="s">
        <v>13397</v>
      </c>
    </row>
    <row r="10488" spans="10:11" x14ac:dyDescent="0.25">
      <c r="J10488" t="s">
        <v>2558</v>
      </c>
      <c r="K10488" t="s">
        <v>13398</v>
      </c>
    </row>
    <row r="10489" spans="10:11" x14ac:dyDescent="0.25">
      <c r="J10489" t="s">
        <v>2558</v>
      </c>
      <c r="K10489" t="s">
        <v>13399</v>
      </c>
    </row>
    <row r="10490" spans="10:11" x14ac:dyDescent="0.25">
      <c r="J10490" t="s">
        <v>2558</v>
      </c>
      <c r="K10490" t="s">
        <v>13400</v>
      </c>
    </row>
    <row r="10491" spans="10:11" x14ac:dyDescent="0.25">
      <c r="J10491" t="s">
        <v>2558</v>
      </c>
      <c r="K10491" t="s">
        <v>13401</v>
      </c>
    </row>
    <row r="10492" spans="10:11" x14ac:dyDescent="0.25">
      <c r="J10492" t="s">
        <v>2558</v>
      </c>
      <c r="K10492" t="s">
        <v>13402</v>
      </c>
    </row>
    <row r="10493" spans="10:11" x14ac:dyDescent="0.25">
      <c r="J10493" t="s">
        <v>2558</v>
      </c>
      <c r="K10493" t="s">
        <v>13403</v>
      </c>
    </row>
    <row r="10494" spans="10:11" x14ac:dyDescent="0.25">
      <c r="J10494" t="s">
        <v>2558</v>
      </c>
      <c r="K10494" t="s">
        <v>13404</v>
      </c>
    </row>
    <row r="10495" spans="10:11" x14ac:dyDescent="0.25">
      <c r="J10495" t="s">
        <v>2558</v>
      </c>
      <c r="K10495" t="s">
        <v>13405</v>
      </c>
    </row>
    <row r="10496" spans="10:11" x14ac:dyDescent="0.25">
      <c r="J10496" t="s">
        <v>2558</v>
      </c>
      <c r="K10496" t="s">
        <v>13406</v>
      </c>
    </row>
    <row r="10497" spans="10:11" x14ac:dyDescent="0.25">
      <c r="J10497" t="s">
        <v>2558</v>
      </c>
      <c r="K10497" t="s">
        <v>13407</v>
      </c>
    </row>
    <row r="10498" spans="10:11" x14ac:dyDescent="0.25">
      <c r="J10498" t="s">
        <v>2558</v>
      </c>
      <c r="K10498" t="s">
        <v>13408</v>
      </c>
    </row>
    <row r="10499" spans="10:11" x14ac:dyDescent="0.25">
      <c r="J10499" t="s">
        <v>2558</v>
      </c>
      <c r="K10499" t="s">
        <v>13409</v>
      </c>
    </row>
    <row r="10500" spans="10:11" x14ac:dyDescent="0.25">
      <c r="J10500" t="s">
        <v>2558</v>
      </c>
      <c r="K10500" t="s">
        <v>13410</v>
      </c>
    </row>
    <row r="10501" spans="10:11" x14ac:dyDescent="0.25">
      <c r="J10501" t="s">
        <v>1743</v>
      </c>
      <c r="K10501" t="s">
        <v>13411</v>
      </c>
    </row>
    <row r="10502" spans="10:11" x14ac:dyDescent="0.25">
      <c r="J10502" t="s">
        <v>1743</v>
      </c>
      <c r="K10502" t="s">
        <v>13412</v>
      </c>
    </row>
    <row r="10503" spans="10:11" x14ac:dyDescent="0.25">
      <c r="J10503" t="s">
        <v>1743</v>
      </c>
      <c r="K10503" t="s">
        <v>13413</v>
      </c>
    </row>
    <row r="10504" spans="10:11" x14ac:dyDescent="0.25">
      <c r="J10504" t="s">
        <v>1743</v>
      </c>
      <c r="K10504" t="s">
        <v>13414</v>
      </c>
    </row>
    <row r="10505" spans="10:11" x14ac:dyDescent="0.25">
      <c r="J10505" t="s">
        <v>1743</v>
      </c>
      <c r="K10505" t="s">
        <v>13415</v>
      </c>
    </row>
    <row r="10506" spans="10:11" x14ac:dyDescent="0.25">
      <c r="J10506" t="s">
        <v>1743</v>
      </c>
      <c r="K10506" t="s">
        <v>13416</v>
      </c>
    </row>
    <row r="10507" spans="10:11" x14ac:dyDescent="0.25">
      <c r="J10507" t="s">
        <v>1743</v>
      </c>
      <c r="K10507" t="s">
        <v>13417</v>
      </c>
    </row>
    <row r="10508" spans="10:11" x14ac:dyDescent="0.25">
      <c r="J10508" t="s">
        <v>1743</v>
      </c>
      <c r="K10508" t="s">
        <v>13418</v>
      </c>
    </row>
    <row r="10509" spans="10:11" x14ac:dyDescent="0.25">
      <c r="J10509" t="s">
        <v>1743</v>
      </c>
      <c r="K10509" t="s">
        <v>13419</v>
      </c>
    </row>
    <row r="10510" spans="10:11" x14ac:dyDescent="0.25">
      <c r="J10510" t="s">
        <v>1743</v>
      </c>
      <c r="K10510" t="s">
        <v>13420</v>
      </c>
    </row>
    <row r="10511" spans="10:11" x14ac:dyDescent="0.25">
      <c r="J10511" t="s">
        <v>1743</v>
      </c>
      <c r="K10511" t="s">
        <v>13421</v>
      </c>
    </row>
    <row r="10512" spans="10:11" x14ac:dyDescent="0.25">
      <c r="J10512" t="s">
        <v>1743</v>
      </c>
      <c r="K10512" t="s">
        <v>13422</v>
      </c>
    </row>
    <row r="10513" spans="10:11" x14ac:dyDescent="0.25">
      <c r="J10513" t="s">
        <v>1743</v>
      </c>
      <c r="K10513" t="s">
        <v>13423</v>
      </c>
    </row>
    <row r="10514" spans="10:11" x14ac:dyDescent="0.25">
      <c r="J10514" t="s">
        <v>1743</v>
      </c>
      <c r="K10514" t="s">
        <v>13424</v>
      </c>
    </row>
    <row r="10515" spans="10:11" x14ac:dyDescent="0.25">
      <c r="J10515" t="s">
        <v>1743</v>
      </c>
      <c r="K10515" t="s">
        <v>13425</v>
      </c>
    </row>
    <row r="10516" spans="10:11" x14ac:dyDescent="0.25">
      <c r="J10516" t="s">
        <v>1743</v>
      </c>
      <c r="K10516" t="s">
        <v>13426</v>
      </c>
    </row>
    <row r="10517" spans="10:11" x14ac:dyDescent="0.25">
      <c r="J10517" t="s">
        <v>1743</v>
      </c>
      <c r="K10517" t="s">
        <v>13427</v>
      </c>
    </row>
    <row r="10518" spans="10:11" x14ac:dyDescent="0.25">
      <c r="J10518" t="s">
        <v>1743</v>
      </c>
      <c r="K10518" t="s">
        <v>13428</v>
      </c>
    </row>
    <row r="10519" spans="10:11" x14ac:dyDescent="0.25">
      <c r="J10519" t="s">
        <v>1743</v>
      </c>
      <c r="K10519" t="s">
        <v>13429</v>
      </c>
    </row>
    <row r="10520" spans="10:11" x14ac:dyDescent="0.25">
      <c r="J10520" t="s">
        <v>1743</v>
      </c>
      <c r="K10520" t="s">
        <v>13430</v>
      </c>
    </row>
    <row r="10521" spans="10:11" x14ac:dyDescent="0.25">
      <c r="J10521" t="s">
        <v>1743</v>
      </c>
      <c r="K10521" t="s">
        <v>13431</v>
      </c>
    </row>
    <row r="10522" spans="10:11" x14ac:dyDescent="0.25">
      <c r="J10522" t="s">
        <v>1743</v>
      </c>
      <c r="K10522" t="s">
        <v>13432</v>
      </c>
    </row>
    <row r="10523" spans="10:11" x14ac:dyDescent="0.25">
      <c r="J10523" t="s">
        <v>1743</v>
      </c>
      <c r="K10523" t="s">
        <v>13433</v>
      </c>
    </row>
    <row r="10524" spans="10:11" x14ac:dyDescent="0.25">
      <c r="J10524" t="s">
        <v>1743</v>
      </c>
      <c r="K10524" t="s">
        <v>13434</v>
      </c>
    </row>
    <row r="10525" spans="10:11" x14ac:dyDescent="0.25">
      <c r="J10525" t="s">
        <v>1743</v>
      </c>
      <c r="K10525" t="s">
        <v>13435</v>
      </c>
    </row>
    <row r="10526" spans="10:11" x14ac:dyDescent="0.25">
      <c r="J10526" t="s">
        <v>1743</v>
      </c>
      <c r="K10526" t="s">
        <v>13436</v>
      </c>
    </row>
    <row r="10527" spans="10:11" x14ac:dyDescent="0.25">
      <c r="J10527" t="s">
        <v>1743</v>
      </c>
      <c r="K10527" t="s">
        <v>13437</v>
      </c>
    </row>
    <row r="10528" spans="10:11" x14ac:dyDescent="0.25">
      <c r="J10528" t="s">
        <v>1743</v>
      </c>
      <c r="K10528" t="s">
        <v>13438</v>
      </c>
    </row>
    <row r="10529" spans="10:11" x14ac:dyDescent="0.25">
      <c r="J10529" t="s">
        <v>1743</v>
      </c>
      <c r="K10529" t="s">
        <v>13439</v>
      </c>
    </row>
    <row r="10530" spans="10:11" x14ac:dyDescent="0.25">
      <c r="J10530" t="s">
        <v>1743</v>
      </c>
      <c r="K10530" t="s">
        <v>13440</v>
      </c>
    </row>
    <row r="10531" spans="10:11" x14ac:dyDescent="0.25">
      <c r="J10531" t="s">
        <v>1743</v>
      </c>
      <c r="K10531" t="s">
        <v>13441</v>
      </c>
    </row>
    <row r="10532" spans="10:11" x14ac:dyDescent="0.25">
      <c r="J10532" t="s">
        <v>1743</v>
      </c>
      <c r="K10532" t="s">
        <v>13442</v>
      </c>
    </row>
    <row r="10533" spans="10:11" x14ac:dyDescent="0.25">
      <c r="J10533" t="s">
        <v>1743</v>
      </c>
      <c r="K10533" t="s">
        <v>13443</v>
      </c>
    </row>
    <row r="10534" spans="10:11" x14ac:dyDescent="0.25">
      <c r="J10534" t="s">
        <v>1743</v>
      </c>
      <c r="K10534" t="s">
        <v>13444</v>
      </c>
    </row>
    <row r="10535" spans="10:11" x14ac:dyDescent="0.25">
      <c r="J10535" t="s">
        <v>1743</v>
      </c>
      <c r="K10535" t="s">
        <v>13445</v>
      </c>
    </row>
    <row r="10536" spans="10:11" x14ac:dyDescent="0.25">
      <c r="J10536" t="s">
        <v>1743</v>
      </c>
      <c r="K10536" t="s">
        <v>13446</v>
      </c>
    </row>
    <row r="10537" spans="10:11" x14ac:dyDescent="0.25">
      <c r="J10537" t="s">
        <v>1743</v>
      </c>
      <c r="K10537" t="s">
        <v>13447</v>
      </c>
    </row>
    <row r="10538" spans="10:11" x14ac:dyDescent="0.25">
      <c r="J10538" t="s">
        <v>1743</v>
      </c>
      <c r="K10538" t="s">
        <v>13448</v>
      </c>
    </row>
    <row r="10539" spans="10:11" x14ac:dyDescent="0.25">
      <c r="J10539" t="s">
        <v>1743</v>
      </c>
      <c r="K10539" t="s">
        <v>13449</v>
      </c>
    </row>
    <row r="10540" spans="10:11" x14ac:dyDescent="0.25">
      <c r="J10540" t="s">
        <v>1743</v>
      </c>
      <c r="K10540" t="s">
        <v>13450</v>
      </c>
    </row>
    <row r="10541" spans="10:11" x14ac:dyDescent="0.25">
      <c r="J10541" t="s">
        <v>1743</v>
      </c>
      <c r="K10541" t="s">
        <v>13451</v>
      </c>
    </row>
    <row r="10542" spans="10:11" x14ac:dyDescent="0.25">
      <c r="J10542" t="s">
        <v>1743</v>
      </c>
      <c r="K10542" t="s">
        <v>13452</v>
      </c>
    </row>
    <row r="10543" spans="10:11" x14ac:dyDescent="0.25">
      <c r="J10543" t="s">
        <v>1743</v>
      </c>
      <c r="K10543" t="s">
        <v>13453</v>
      </c>
    </row>
    <row r="10544" spans="10:11" x14ac:dyDescent="0.25">
      <c r="J10544" t="s">
        <v>1743</v>
      </c>
      <c r="K10544" t="s">
        <v>13454</v>
      </c>
    </row>
    <row r="10545" spans="10:11" x14ac:dyDescent="0.25">
      <c r="J10545" t="s">
        <v>1743</v>
      </c>
      <c r="K10545" t="s">
        <v>13455</v>
      </c>
    </row>
    <row r="10546" spans="10:11" x14ac:dyDescent="0.25">
      <c r="J10546" t="s">
        <v>1743</v>
      </c>
      <c r="K10546" t="s">
        <v>13456</v>
      </c>
    </row>
    <row r="10547" spans="10:11" x14ac:dyDescent="0.25">
      <c r="J10547" t="s">
        <v>1743</v>
      </c>
      <c r="K10547" t="s">
        <v>13457</v>
      </c>
    </row>
    <row r="10548" spans="10:11" x14ac:dyDescent="0.25">
      <c r="J10548" t="s">
        <v>1743</v>
      </c>
      <c r="K10548" t="s">
        <v>13458</v>
      </c>
    </row>
    <row r="10549" spans="10:11" x14ac:dyDescent="0.25">
      <c r="J10549" t="s">
        <v>1743</v>
      </c>
      <c r="K10549" t="s">
        <v>13459</v>
      </c>
    </row>
    <row r="10550" spans="10:11" x14ac:dyDescent="0.25">
      <c r="J10550" t="s">
        <v>1743</v>
      </c>
      <c r="K10550" t="s">
        <v>13460</v>
      </c>
    </row>
    <row r="10551" spans="10:11" x14ac:dyDescent="0.25">
      <c r="J10551" t="s">
        <v>1743</v>
      </c>
      <c r="K10551" t="s">
        <v>13461</v>
      </c>
    </row>
    <row r="10552" spans="10:11" x14ac:dyDescent="0.25">
      <c r="J10552" t="s">
        <v>1743</v>
      </c>
      <c r="K10552" t="s">
        <v>13462</v>
      </c>
    </row>
    <row r="10553" spans="10:11" x14ac:dyDescent="0.25">
      <c r="J10553" t="s">
        <v>1743</v>
      </c>
      <c r="K10553" t="s">
        <v>13463</v>
      </c>
    </row>
    <row r="10554" spans="10:11" x14ac:dyDescent="0.25">
      <c r="J10554" t="s">
        <v>1743</v>
      </c>
      <c r="K10554" t="s">
        <v>13464</v>
      </c>
    </row>
    <row r="10555" spans="10:11" x14ac:dyDescent="0.25">
      <c r="J10555" t="s">
        <v>1743</v>
      </c>
      <c r="K10555" t="s">
        <v>13465</v>
      </c>
    </row>
    <row r="10556" spans="10:11" x14ac:dyDescent="0.25">
      <c r="J10556" t="s">
        <v>1743</v>
      </c>
      <c r="K10556" t="s">
        <v>13466</v>
      </c>
    </row>
    <row r="10557" spans="10:11" x14ac:dyDescent="0.25">
      <c r="J10557" t="s">
        <v>1743</v>
      </c>
      <c r="K10557" t="s">
        <v>13467</v>
      </c>
    </row>
    <row r="10558" spans="10:11" x14ac:dyDescent="0.25">
      <c r="J10558" t="s">
        <v>1743</v>
      </c>
      <c r="K10558" t="s">
        <v>13468</v>
      </c>
    </row>
    <row r="10559" spans="10:11" x14ac:dyDescent="0.25">
      <c r="J10559" t="s">
        <v>1743</v>
      </c>
      <c r="K10559" t="s">
        <v>13469</v>
      </c>
    </row>
    <row r="10560" spans="10:11" x14ac:dyDescent="0.25">
      <c r="J10560" t="s">
        <v>1743</v>
      </c>
      <c r="K10560" t="s">
        <v>13470</v>
      </c>
    </row>
    <row r="10561" spans="10:11" x14ac:dyDescent="0.25">
      <c r="J10561" t="s">
        <v>1743</v>
      </c>
      <c r="K10561" t="s">
        <v>13471</v>
      </c>
    </row>
    <row r="10562" spans="10:11" x14ac:dyDescent="0.25">
      <c r="J10562" t="s">
        <v>1743</v>
      </c>
      <c r="K10562" t="s">
        <v>13472</v>
      </c>
    </row>
    <row r="10563" spans="10:11" x14ac:dyDescent="0.25">
      <c r="J10563" t="s">
        <v>1743</v>
      </c>
      <c r="K10563" t="s">
        <v>13473</v>
      </c>
    </row>
    <row r="10564" spans="10:11" x14ac:dyDescent="0.25">
      <c r="J10564" t="s">
        <v>1743</v>
      </c>
      <c r="K10564" t="s">
        <v>13474</v>
      </c>
    </row>
    <row r="10565" spans="10:11" x14ac:dyDescent="0.25">
      <c r="J10565" t="s">
        <v>1743</v>
      </c>
      <c r="K10565" t="s">
        <v>13475</v>
      </c>
    </row>
    <row r="10566" spans="10:11" x14ac:dyDescent="0.25">
      <c r="J10566" t="s">
        <v>1743</v>
      </c>
      <c r="K10566" t="s">
        <v>13476</v>
      </c>
    </row>
    <row r="10567" spans="10:11" x14ac:dyDescent="0.25">
      <c r="J10567" t="s">
        <v>1743</v>
      </c>
      <c r="K10567" t="s">
        <v>13477</v>
      </c>
    </row>
    <row r="10568" spans="10:11" x14ac:dyDescent="0.25">
      <c r="J10568" t="s">
        <v>1743</v>
      </c>
      <c r="K10568" t="s">
        <v>13478</v>
      </c>
    </row>
    <row r="10569" spans="10:11" x14ac:dyDescent="0.25">
      <c r="J10569" t="s">
        <v>1743</v>
      </c>
      <c r="K10569" t="s">
        <v>13479</v>
      </c>
    </row>
    <row r="10570" spans="10:11" x14ac:dyDescent="0.25">
      <c r="J10570" t="s">
        <v>1743</v>
      </c>
      <c r="K10570" t="s">
        <v>13480</v>
      </c>
    </row>
    <row r="10571" spans="10:11" x14ac:dyDescent="0.25">
      <c r="J10571" t="s">
        <v>1743</v>
      </c>
      <c r="K10571" t="s">
        <v>13481</v>
      </c>
    </row>
    <row r="10572" spans="10:11" x14ac:dyDescent="0.25">
      <c r="J10572" t="s">
        <v>1743</v>
      </c>
      <c r="K10572" t="s">
        <v>13482</v>
      </c>
    </row>
    <row r="10573" spans="10:11" x14ac:dyDescent="0.25">
      <c r="J10573" t="s">
        <v>1743</v>
      </c>
      <c r="K10573" t="s">
        <v>13483</v>
      </c>
    </row>
    <row r="10574" spans="10:11" x14ac:dyDescent="0.25">
      <c r="J10574" t="s">
        <v>1743</v>
      </c>
      <c r="K10574" t="s">
        <v>13484</v>
      </c>
    </row>
    <row r="10575" spans="10:11" x14ac:dyDescent="0.25">
      <c r="J10575" t="s">
        <v>1743</v>
      </c>
      <c r="K10575" t="s">
        <v>13485</v>
      </c>
    </row>
    <row r="10576" spans="10:11" x14ac:dyDescent="0.25">
      <c r="J10576" t="s">
        <v>1743</v>
      </c>
      <c r="K10576" t="s">
        <v>13486</v>
      </c>
    </row>
    <row r="10577" spans="10:11" x14ac:dyDescent="0.25">
      <c r="J10577" t="s">
        <v>1743</v>
      </c>
      <c r="K10577" t="s">
        <v>13487</v>
      </c>
    </row>
    <row r="10578" spans="10:11" x14ac:dyDescent="0.25">
      <c r="J10578" t="s">
        <v>1743</v>
      </c>
      <c r="K10578" t="s">
        <v>13488</v>
      </c>
    </row>
    <row r="10579" spans="10:11" x14ac:dyDescent="0.25">
      <c r="J10579" t="s">
        <v>1743</v>
      </c>
      <c r="K10579" t="s">
        <v>13489</v>
      </c>
    </row>
    <row r="10580" spans="10:11" x14ac:dyDescent="0.25">
      <c r="J10580" t="s">
        <v>1743</v>
      </c>
      <c r="K10580" t="s">
        <v>13490</v>
      </c>
    </row>
    <row r="10581" spans="10:11" x14ac:dyDescent="0.25">
      <c r="J10581" t="s">
        <v>1743</v>
      </c>
      <c r="K10581" t="s">
        <v>13491</v>
      </c>
    </row>
    <row r="10582" spans="10:11" x14ac:dyDescent="0.25">
      <c r="J10582" t="s">
        <v>1743</v>
      </c>
      <c r="K10582" t="s">
        <v>13492</v>
      </c>
    </row>
    <row r="10583" spans="10:11" x14ac:dyDescent="0.25">
      <c r="J10583" t="s">
        <v>1743</v>
      </c>
      <c r="K10583" t="s">
        <v>13493</v>
      </c>
    </row>
    <row r="10584" spans="10:11" x14ac:dyDescent="0.25">
      <c r="J10584" t="s">
        <v>1743</v>
      </c>
      <c r="K10584" t="s">
        <v>13494</v>
      </c>
    </row>
    <row r="10585" spans="10:11" x14ac:dyDescent="0.25">
      <c r="J10585" t="s">
        <v>1743</v>
      </c>
      <c r="K10585" t="s">
        <v>13495</v>
      </c>
    </row>
    <row r="10586" spans="10:11" x14ac:dyDescent="0.25">
      <c r="J10586" t="s">
        <v>1743</v>
      </c>
      <c r="K10586" t="s">
        <v>13496</v>
      </c>
    </row>
    <row r="10587" spans="10:11" x14ac:dyDescent="0.25">
      <c r="J10587" t="s">
        <v>1743</v>
      </c>
      <c r="K10587" t="s">
        <v>13497</v>
      </c>
    </row>
    <row r="10588" spans="10:11" x14ac:dyDescent="0.25">
      <c r="J10588" t="s">
        <v>1743</v>
      </c>
      <c r="K10588" t="s">
        <v>13498</v>
      </c>
    </row>
    <row r="10589" spans="10:11" x14ac:dyDescent="0.25">
      <c r="J10589" t="s">
        <v>1743</v>
      </c>
      <c r="K10589" t="s">
        <v>13499</v>
      </c>
    </row>
    <row r="10590" spans="10:11" x14ac:dyDescent="0.25">
      <c r="J10590" t="s">
        <v>1743</v>
      </c>
      <c r="K10590" t="s">
        <v>13500</v>
      </c>
    </row>
    <row r="10591" spans="10:11" x14ac:dyDescent="0.25">
      <c r="J10591" t="s">
        <v>1743</v>
      </c>
      <c r="K10591" t="s">
        <v>13501</v>
      </c>
    </row>
    <row r="10592" spans="10:11" x14ac:dyDescent="0.25">
      <c r="J10592" t="s">
        <v>1743</v>
      </c>
      <c r="K10592" t="s">
        <v>13502</v>
      </c>
    </row>
    <row r="10593" spans="10:11" x14ac:dyDescent="0.25">
      <c r="J10593" t="s">
        <v>1743</v>
      </c>
      <c r="K10593" t="s">
        <v>13503</v>
      </c>
    </row>
    <row r="10594" spans="10:11" x14ac:dyDescent="0.25">
      <c r="J10594" t="s">
        <v>1743</v>
      </c>
      <c r="K10594" t="s">
        <v>13504</v>
      </c>
    </row>
    <row r="10595" spans="10:11" x14ac:dyDescent="0.25">
      <c r="J10595" t="s">
        <v>1743</v>
      </c>
      <c r="K10595" t="s">
        <v>13505</v>
      </c>
    </row>
    <row r="10596" spans="10:11" x14ac:dyDescent="0.25">
      <c r="J10596" t="s">
        <v>1743</v>
      </c>
      <c r="K10596" t="s">
        <v>13506</v>
      </c>
    </row>
    <row r="10597" spans="10:11" x14ac:dyDescent="0.25">
      <c r="J10597" t="s">
        <v>1743</v>
      </c>
      <c r="K10597" t="s">
        <v>13507</v>
      </c>
    </row>
    <row r="10598" spans="10:11" x14ac:dyDescent="0.25">
      <c r="J10598" t="s">
        <v>1743</v>
      </c>
      <c r="K10598" t="s">
        <v>13508</v>
      </c>
    </row>
    <row r="10599" spans="10:11" x14ac:dyDescent="0.25">
      <c r="J10599" t="s">
        <v>1743</v>
      </c>
      <c r="K10599" t="s">
        <v>13509</v>
      </c>
    </row>
    <row r="10600" spans="10:11" x14ac:dyDescent="0.25">
      <c r="J10600" t="s">
        <v>1743</v>
      </c>
      <c r="K10600" t="s">
        <v>13510</v>
      </c>
    </row>
    <row r="10601" spans="10:11" x14ac:dyDescent="0.25">
      <c r="J10601" t="s">
        <v>1743</v>
      </c>
      <c r="K10601" t="s">
        <v>13511</v>
      </c>
    </row>
    <row r="10602" spans="10:11" x14ac:dyDescent="0.25">
      <c r="J10602" t="s">
        <v>1743</v>
      </c>
      <c r="K10602" t="s">
        <v>13512</v>
      </c>
    </row>
    <row r="10603" spans="10:11" x14ac:dyDescent="0.25">
      <c r="J10603" t="s">
        <v>1743</v>
      </c>
      <c r="K10603" t="s">
        <v>13513</v>
      </c>
    </row>
    <row r="10604" spans="10:11" x14ac:dyDescent="0.25">
      <c r="J10604" t="s">
        <v>1743</v>
      </c>
      <c r="K10604" t="s">
        <v>13514</v>
      </c>
    </row>
    <row r="10605" spans="10:11" x14ac:dyDescent="0.25">
      <c r="J10605" t="s">
        <v>1743</v>
      </c>
      <c r="K10605" t="s">
        <v>13515</v>
      </c>
    </row>
    <row r="10606" spans="10:11" x14ac:dyDescent="0.25">
      <c r="J10606" t="s">
        <v>1743</v>
      </c>
      <c r="K10606" t="s">
        <v>13516</v>
      </c>
    </row>
    <row r="10607" spans="10:11" x14ac:dyDescent="0.25">
      <c r="J10607" t="s">
        <v>1743</v>
      </c>
      <c r="K10607" t="s">
        <v>13517</v>
      </c>
    </row>
    <row r="10608" spans="10:11" x14ac:dyDescent="0.25">
      <c r="J10608" t="s">
        <v>1743</v>
      </c>
      <c r="K10608" t="s">
        <v>13518</v>
      </c>
    </row>
    <row r="10609" spans="10:11" x14ac:dyDescent="0.25">
      <c r="J10609" t="s">
        <v>1743</v>
      </c>
      <c r="K10609" t="s">
        <v>13519</v>
      </c>
    </row>
    <row r="10610" spans="10:11" x14ac:dyDescent="0.25">
      <c r="J10610" t="s">
        <v>1743</v>
      </c>
      <c r="K10610" t="s">
        <v>13520</v>
      </c>
    </row>
    <row r="10611" spans="10:11" x14ac:dyDescent="0.25">
      <c r="J10611" t="s">
        <v>1743</v>
      </c>
      <c r="K10611" t="s">
        <v>13521</v>
      </c>
    </row>
    <row r="10612" spans="10:11" x14ac:dyDescent="0.25">
      <c r="J10612" t="s">
        <v>1743</v>
      </c>
      <c r="K10612" t="s">
        <v>13522</v>
      </c>
    </row>
    <row r="10613" spans="10:11" x14ac:dyDescent="0.25">
      <c r="J10613" t="s">
        <v>1743</v>
      </c>
      <c r="K10613" t="s">
        <v>13523</v>
      </c>
    </row>
    <row r="10614" spans="10:11" x14ac:dyDescent="0.25">
      <c r="J10614" t="s">
        <v>1743</v>
      </c>
      <c r="K10614" t="s">
        <v>13524</v>
      </c>
    </row>
    <row r="10615" spans="10:11" x14ac:dyDescent="0.25">
      <c r="J10615" t="s">
        <v>1743</v>
      </c>
      <c r="K10615" t="s">
        <v>13525</v>
      </c>
    </row>
    <row r="10616" spans="10:11" x14ac:dyDescent="0.25">
      <c r="J10616" t="s">
        <v>1743</v>
      </c>
      <c r="K10616" t="s">
        <v>13526</v>
      </c>
    </row>
    <row r="10617" spans="10:11" x14ac:dyDescent="0.25">
      <c r="J10617" t="s">
        <v>1743</v>
      </c>
      <c r="K10617" t="s">
        <v>13527</v>
      </c>
    </row>
    <row r="10618" spans="10:11" x14ac:dyDescent="0.25">
      <c r="J10618" t="s">
        <v>1743</v>
      </c>
      <c r="K10618" t="s">
        <v>13528</v>
      </c>
    </row>
    <row r="10619" spans="10:11" x14ac:dyDescent="0.25">
      <c r="J10619" t="s">
        <v>1743</v>
      </c>
      <c r="K10619" t="s">
        <v>13529</v>
      </c>
    </row>
    <row r="10620" spans="10:11" x14ac:dyDescent="0.25">
      <c r="J10620" t="s">
        <v>1743</v>
      </c>
      <c r="K10620" t="s">
        <v>13530</v>
      </c>
    </row>
    <row r="10621" spans="10:11" x14ac:dyDescent="0.25">
      <c r="J10621" t="s">
        <v>1743</v>
      </c>
      <c r="K10621" t="s">
        <v>13531</v>
      </c>
    </row>
    <row r="10622" spans="10:11" x14ac:dyDescent="0.25">
      <c r="J10622" t="s">
        <v>1743</v>
      </c>
      <c r="K10622" t="s">
        <v>13532</v>
      </c>
    </row>
    <row r="10623" spans="10:11" x14ac:dyDescent="0.25">
      <c r="J10623" t="s">
        <v>1743</v>
      </c>
      <c r="K10623" t="s">
        <v>13533</v>
      </c>
    </row>
    <row r="10624" spans="10:11" x14ac:dyDescent="0.25">
      <c r="J10624" t="s">
        <v>1743</v>
      </c>
      <c r="K10624" t="s">
        <v>13534</v>
      </c>
    </row>
    <row r="10625" spans="10:11" x14ac:dyDescent="0.25">
      <c r="J10625" t="s">
        <v>1743</v>
      </c>
      <c r="K10625" t="s">
        <v>13535</v>
      </c>
    </row>
    <row r="10626" spans="10:11" x14ac:dyDescent="0.25">
      <c r="J10626" t="s">
        <v>1743</v>
      </c>
      <c r="K10626" t="s">
        <v>13536</v>
      </c>
    </row>
    <row r="10627" spans="10:11" x14ac:dyDescent="0.25">
      <c r="J10627" t="s">
        <v>1743</v>
      </c>
      <c r="K10627" t="s">
        <v>13537</v>
      </c>
    </row>
    <row r="10628" spans="10:11" x14ac:dyDescent="0.25">
      <c r="J10628" t="s">
        <v>1743</v>
      </c>
      <c r="K10628" t="s">
        <v>13538</v>
      </c>
    </row>
    <row r="10629" spans="10:11" x14ac:dyDescent="0.25">
      <c r="J10629" t="s">
        <v>1743</v>
      </c>
      <c r="K10629" t="s">
        <v>13539</v>
      </c>
    </row>
    <row r="10630" spans="10:11" x14ac:dyDescent="0.25">
      <c r="J10630" t="s">
        <v>1743</v>
      </c>
      <c r="K10630" t="s">
        <v>13540</v>
      </c>
    </row>
    <row r="10631" spans="10:11" x14ac:dyDescent="0.25">
      <c r="J10631" t="s">
        <v>1743</v>
      </c>
      <c r="K10631" t="s">
        <v>13541</v>
      </c>
    </row>
    <row r="10632" spans="10:11" x14ac:dyDescent="0.25">
      <c r="J10632" t="s">
        <v>1743</v>
      </c>
      <c r="K10632" t="s">
        <v>13542</v>
      </c>
    </row>
    <row r="10633" spans="10:11" x14ac:dyDescent="0.25">
      <c r="J10633" t="s">
        <v>1743</v>
      </c>
      <c r="K10633" t="s">
        <v>13543</v>
      </c>
    </row>
    <row r="10634" spans="10:11" x14ac:dyDescent="0.25">
      <c r="J10634" t="s">
        <v>1743</v>
      </c>
      <c r="K10634" t="s">
        <v>13544</v>
      </c>
    </row>
    <row r="10635" spans="10:11" x14ac:dyDescent="0.25">
      <c r="J10635" t="s">
        <v>1743</v>
      </c>
      <c r="K10635" t="s">
        <v>13545</v>
      </c>
    </row>
    <row r="10636" spans="10:11" x14ac:dyDescent="0.25">
      <c r="J10636" t="s">
        <v>1743</v>
      </c>
      <c r="K10636" t="s">
        <v>13546</v>
      </c>
    </row>
    <row r="10637" spans="10:11" x14ac:dyDescent="0.25">
      <c r="J10637" t="s">
        <v>1743</v>
      </c>
      <c r="K10637" t="s">
        <v>13547</v>
      </c>
    </row>
    <row r="10638" spans="10:11" x14ac:dyDescent="0.25">
      <c r="J10638" t="s">
        <v>1743</v>
      </c>
      <c r="K10638" t="s">
        <v>13548</v>
      </c>
    </row>
    <row r="10639" spans="10:11" x14ac:dyDescent="0.25">
      <c r="J10639" t="s">
        <v>1743</v>
      </c>
      <c r="K10639" t="s">
        <v>13549</v>
      </c>
    </row>
    <row r="10640" spans="10:11" x14ac:dyDescent="0.25">
      <c r="J10640" t="s">
        <v>1743</v>
      </c>
      <c r="K10640" t="s">
        <v>13550</v>
      </c>
    </row>
    <row r="10641" spans="10:11" x14ac:dyDescent="0.25">
      <c r="J10641" t="s">
        <v>1743</v>
      </c>
      <c r="K10641" t="s">
        <v>13551</v>
      </c>
    </row>
    <row r="10642" spans="10:11" x14ac:dyDescent="0.25">
      <c r="J10642" t="s">
        <v>1743</v>
      </c>
      <c r="K10642" t="s">
        <v>13552</v>
      </c>
    </row>
    <row r="10643" spans="10:11" x14ac:dyDescent="0.25">
      <c r="J10643" t="s">
        <v>1743</v>
      </c>
      <c r="K10643" t="s">
        <v>13553</v>
      </c>
    </row>
    <row r="10644" spans="10:11" x14ac:dyDescent="0.25">
      <c r="J10644" t="s">
        <v>1743</v>
      </c>
      <c r="K10644" t="s">
        <v>13554</v>
      </c>
    </row>
    <row r="10645" spans="10:11" x14ac:dyDescent="0.25">
      <c r="J10645" t="s">
        <v>1743</v>
      </c>
      <c r="K10645" t="s">
        <v>13555</v>
      </c>
    </row>
    <row r="10646" spans="10:11" x14ac:dyDescent="0.25">
      <c r="J10646" t="s">
        <v>1743</v>
      </c>
      <c r="K10646" t="s">
        <v>13556</v>
      </c>
    </row>
    <row r="10647" spans="10:11" x14ac:dyDescent="0.25">
      <c r="J10647" t="s">
        <v>1743</v>
      </c>
      <c r="K10647" t="s">
        <v>13557</v>
      </c>
    </row>
    <row r="10648" spans="10:11" x14ac:dyDescent="0.25">
      <c r="J10648" t="s">
        <v>1743</v>
      </c>
      <c r="K10648" t="s">
        <v>13558</v>
      </c>
    </row>
    <row r="10649" spans="10:11" x14ac:dyDescent="0.25">
      <c r="J10649" t="s">
        <v>1743</v>
      </c>
      <c r="K10649" t="s">
        <v>13559</v>
      </c>
    </row>
    <row r="10650" spans="10:11" x14ac:dyDescent="0.25">
      <c r="J10650" t="s">
        <v>1743</v>
      </c>
      <c r="K10650" t="s">
        <v>13560</v>
      </c>
    </row>
    <row r="10651" spans="10:11" x14ac:dyDescent="0.25">
      <c r="J10651" t="s">
        <v>1743</v>
      </c>
      <c r="K10651" t="s">
        <v>13561</v>
      </c>
    </row>
    <row r="10652" spans="10:11" x14ac:dyDescent="0.25">
      <c r="J10652" t="s">
        <v>1743</v>
      </c>
      <c r="K10652" t="s">
        <v>13562</v>
      </c>
    </row>
    <row r="10653" spans="10:11" x14ac:dyDescent="0.25">
      <c r="J10653" t="s">
        <v>1743</v>
      </c>
      <c r="K10653" t="s">
        <v>13563</v>
      </c>
    </row>
    <row r="10654" spans="10:11" x14ac:dyDescent="0.25">
      <c r="J10654" t="s">
        <v>1743</v>
      </c>
      <c r="K10654" t="s">
        <v>13564</v>
      </c>
    </row>
    <row r="10655" spans="10:11" x14ac:dyDescent="0.25">
      <c r="J10655" t="s">
        <v>1743</v>
      </c>
      <c r="K10655" t="s">
        <v>13565</v>
      </c>
    </row>
    <row r="10656" spans="10:11" x14ac:dyDescent="0.25">
      <c r="J10656" t="s">
        <v>1743</v>
      </c>
      <c r="K10656" t="s">
        <v>13566</v>
      </c>
    </row>
    <row r="10657" spans="10:11" x14ac:dyDescent="0.25">
      <c r="J10657" t="s">
        <v>1743</v>
      </c>
      <c r="K10657" t="s">
        <v>13567</v>
      </c>
    </row>
    <row r="10658" spans="10:11" x14ac:dyDescent="0.25">
      <c r="J10658" t="s">
        <v>1743</v>
      </c>
      <c r="K10658" t="s">
        <v>13568</v>
      </c>
    </row>
    <row r="10659" spans="10:11" x14ac:dyDescent="0.25">
      <c r="J10659" t="s">
        <v>1743</v>
      </c>
      <c r="K10659" t="s">
        <v>13569</v>
      </c>
    </row>
    <row r="10660" spans="10:11" x14ac:dyDescent="0.25">
      <c r="J10660" t="s">
        <v>1743</v>
      </c>
      <c r="K10660" t="s">
        <v>13570</v>
      </c>
    </row>
    <row r="10661" spans="10:11" x14ac:dyDescent="0.25">
      <c r="J10661" t="s">
        <v>1743</v>
      </c>
      <c r="K10661" t="s">
        <v>13571</v>
      </c>
    </row>
    <row r="10662" spans="10:11" x14ac:dyDescent="0.25">
      <c r="J10662" t="s">
        <v>1743</v>
      </c>
      <c r="K10662" t="s">
        <v>13572</v>
      </c>
    </row>
    <row r="10663" spans="10:11" x14ac:dyDescent="0.25">
      <c r="J10663" t="s">
        <v>1743</v>
      </c>
      <c r="K10663" t="s">
        <v>13573</v>
      </c>
    </row>
    <row r="10664" spans="10:11" x14ac:dyDescent="0.25">
      <c r="J10664" t="s">
        <v>1743</v>
      </c>
      <c r="K10664" t="s">
        <v>13574</v>
      </c>
    </row>
    <row r="10665" spans="10:11" x14ac:dyDescent="0.25">
      <c r="J10665" t="s">
        <v>1743</v>
      </c>
      <c r="K10665" t="s">
        <v>13575</v>
      </c>
    </row>
    <row r="10666" spans="10:11" x14ac:dyDescent="0.25">
      <c r="J10666" t="s">
        <v>1743</v>
      </c>
      <c r="K10666" t="s">
        <v>13576</v>
      </c>
    </row>
    <row r="10667" spans="10:11" x14ac:dyDescent="0.25">
      <c r="J10667" t="s">
        <v>1743</v>
      </c>
      <c r="K10667" t="s">
        <v>13577</v>
      </c>
    </row>
    <row r="10668" spans="10:11" x14ac:dyDescent="0.25">
      <c r="J10668" t="s">
        <v>1743</v>
      </c>
      <c r="K10668" t="s">
        <v>13578</v>
      </c>
    </row>
    <row r="10669" spans="10:11" x14ac:dyDescent="0.25">
      <c r="J10669" t="s">
        <v>1743</v>
      </c>
      <c r="K10669" t="s">
        <v>13579</v>
      </c>
    </row>
    <row r="10670" spans="10:11" x14ac:dyDescent="0.25">
      <c r="J10670" t="s">
        <v>1743</v>
      </c>
      <c r="K10670" t="s">
        <v>13580</v>
      </c>
    </row>
    <row r="10671" spans="10:11" x14ac:dyDescent="0.25">
      <c r="J10671" t="s">
        <v>1743</v>
      </c>
      <c r="K10671" t="s">
        <v>13581</v>
      </c>
    </row>
    <row r="10672" spans="10:11" x14ac:dyDescent="0.25">
      <c r="J10672" t="s">
        <v>1743</v>
      </c>
      <c r="K10672" t="s">
        <v>13582</v>
      </c>
    </row>
    <row r="10673" spans="10:11" x14ac:dyDescent="0.25">
      <c r="J10673" t="s">
        <v>1743</v>
      </c>
      <c r="K10673" t="s">
        <v>13583</v>
      </c>
    </row>
    <row r="10674" spans="10:11" x14ac:dyDescent="0.25">
      <c r="J10674" t="s">
        <v>1743</v>
      </c>
      <c r="K10674" t="s">
        <v>13584</v>
      </c>
    </row>
    <row r="10675" spans="10:11" x14ac:dyDescent="0.25">
      <c r="J10675" t="s">
        <v>1743</v>
      </c>
      <c r="K10675" t="s">
        <v>13585</v>
      </c>
    </row>
    <row r="10676" spans="10:11" x14ac:dyDescent="0.25">
      <c r="J10676" t="s">
        <v>1743</v>
      </c>
      <c r="K10676" t="s">
        <v>13586</v>
      </c>
    </row>
    <row r="10677" spans="10:11" x14ac:dyDescent="0.25">
      <c r="J10677" t="s">
        <v>1743</v>
      </c>
      <c r="K10677" t="s">
        <v>13587</v>
      </c>
    </row>
    <row r="10678" spans="10:11" x14ac:dyDescent="0.25">
      <c r="J10678" t="s">
        <v>1743</v>
      </c>
      <c r="K10678" t="s">
        <v>13588</v>
      </c>
    </row>
    <row r="10679" spans="10:11" x14ac:dyDescent="0.25">
      <c r="J10679" t="s">
        <v>1743</v>
      </c>
      <c r="K10679" t="s">
        <v>13589</v>
      </c>
    </row>
    <row r="10680" spans="10:11" x14ac:dyDescent="0.25">
      <c r="J10680" t="s">
        <v>1743</v>
      </c>
      <c r="K10680" t="s">
        <v>13590</v>
      </c>
    </row>
    <row r="10681" spans="10:11" x14ac:dyDescent="0.25">
      <c r="J10681" t="s">
        <v>1743</v>
      </c>
      <c r="K10681" t="s">
        <v>13591</v>
      </c>
    </row>
    <row r="10682" spans="10:11" x14ac:dyDescent="0.25">
      <c r="J10682" t="s">
        <v>1743</v>
      </c>
      <c r="K10682" t="s">
        <v>13592</v>
      </c>
    </row>
    <row r="10683" spans="10:11" x14ac:dyDescent="0.25">
      <c r="J10683" t="s">
        <v>1743</v>
      </c>
      <c r="K10683" t="s">
        <v>13593</v>
      </c>
    </row>
    <row r="10684" spans="10:11" x14ac:dyDescent="0.25">
      <c r="J10684" t="s">
        <v>1743</v>
      </c>
      <c r="K10684" t="s">
        <v>13594</v>
      </c>
    </row>
    <row r="10685" spans="10:11" x14ac:dyDescent="0.25">
      <c r="J10685" t="s">
        <v>1743</v>
      </c>
      <c r="K10685" t="s">
        <v>13595</v>
      </c>
    </row>
    <row r="10686" spans="10:11" x14ac:dyDescent="0.25">
      <c r="J10686" t="s">
        <v>1743</v>
      </c>
      <c r="K10686" t="s">
        <v>13596</v>
      </c>
    </row>
    <row r="10687" spans="10:11" x14ac:dyDescent="0.25">
      <c r="J10687" t="s">
        <v>1743</v>
      </c>
      <c r="K10687" t="s">
        <v>13597</v>
      </c>
    </row>
    <row r="10688" spans="10:11" x14ac:dyDescent="0.25">
      <c r="J10688" t="s">
        <v>1743</v>
      </c>
      <c r="K10688" t="s">
        <v>13598</v>
      </c>
    </row>
    <row r="10689" spans="10:11" x14ac:dyDescent="0.25">
      <c r="J10689" t="s">
        <v>1743</v>
      </c>
      <c r="K10689" t="s">
        <v>13599</v>
      </c>
    </row>
    <row r="10690" spans="10:11" x14ac:dyDescent="0.25">
      <c r="J10690" t="s">
        <v>1743</v>
      </c>
      <c r="K10690" t="s">
        <v>13600</v>
      </c>
    </row>
    <row r="10691" spans="10:11" x14ac:dyDescent="0.25">
      <c r="J10691" t="s">
        <v>1743</v>
      </c>
      <c r="K10691" t="s">
        <v>13601</v>
      </c>
    </row>
    <row r="10692" spans="10:11" x14ac:dyDescent="0.25">
      <c r="J10692" t="s">
        <v>1743</v>
      </c>
      <c r="K10692" t="s">
        <v>13602</v>
      </c>
    </row>
    <row r="10693" spans="10:11" x14ac:dyDescent="0.25">
      <c r="J10693" t="s">
        <v>1743</v>
      </c>
      <c r="K10693" t="s">
        <v>13603</v>
      </c>
    </row>
    <row r="10694" spans="10:11" x14ac:dyDescent="0.25">
      <c r="J10694" t="s">
        <v>1743</v>
      </c>
      <c r="K10694" t="s">
        <v>13604</v>
      </c>
    </row>
    <row r="10695" spans="10:11" x14ac:dyDescent="0.25">
      <c r="J10695" t="s">
        <v>1743</v>
      </c>
      <c r="K10695" t="s">
        <v>13605</v>
      </c>
    </row>
    <row r="10696" spans="10:11" x14ac:dyDescent="0.25">
      <c r="J10696" t="s">
        <v>1743</v>
      </c>
      <c r="K10696" t="s">
        <v>13606</v>
      </c>
    </row>
    <row r="10697" spans="10:11" x14ac:dyDescent="0.25">
      <c r="J10697" t="s">
        <v>1743</v>
      </c>
      <c r="K10697" t="s">
        <v>13607</v>
      </c>
    </row>
    <row r="10698" spans="10:11" x14ac:dyDescent="0.25">
      <c r="J10698" t="s">
        <v>1743</v>
      </c>
      <c r="K10698" t="s">
        <v>13608</v>
      </c>
    </row>
    <row r="10699" spans="10:11" x14ac:dyDescent="0.25">
      <c r="J10699" t="s">
        <v>1743</v>
      </c>
      <c r="K10699" t="s">
        <v>13609</v>
      </c>
    </row>
    <row r="10700" spans="10:11" x14ac:dyDescent="0.25">
      <c r="J10700" t="s">
        <v>1743</v>
      </c>
      <c r="K10700" t="s">
        <v>13610</v>
      </c>
    </row>
    <row r="10701" spans="10:11" x14ac:dyDescent="0.25">
      <c r="J10701" t="s">
        <v>1743</v>
      </c>
      <c r="K10701" t="s">
        <v>13611</v>
      </c>
    </row>
    <row r="10702" spans="10:11" x14ac:dyDescent="0.25">
      <c r="J10702" t="s">
        <v>1743</v>
      </c>
      <c r="K10702" t="s">
        <v>13612</v>
      </c>
    </row>
    <row r="10703" spans="10:11" x14ac:dyDescent="0.25">
      <c r="J10703" t="s">
        <v>1743</v>
      </c>
      <c r="K10703" t="s">
        <v>13613</v>
      </c>
    </row>
    <row r="10704" spans="10:11" x14ac:dyDescent="0.25">
      <c r="J10704" t="s">
        <v>1743</v>
      </c>
      <c r="K10704" t="s">
        <v>13614</v>
      </c>
    </row>
    <row r="10705" spans="10:11" x14ac:dyDescent="0.25">
      <c r="J10705" t="s">
        <v>1743</v>
      </c>
      <c r="K10705" t="s">
        <v>13615</v>
      </c>
    </row>
    <row r="10706" spans="10:11" x14ac:dyDescent="0.25">
      <c r="J10706" t="s">
        <v>1743</v>
      </c>
      <c r="K10706" t="s">
        <v>13616</v>
      </c>
    </row>
    <row r="10707" spans="10:11" x14ac:dyDescent="0.25">
      <c r="J10707" t="s">
        <v>1743</v>
      </c>
      <c r="K10707" t="s">
        <v>13617</v>
      </c>
    </row>
    <row r="10708" spans="10:11" x14ac:dyDescent="0.25">
      <c r="J10708" t="s">
        <v>1743</v>
      </c>
      <c r="K10708" t="s">
        <v>13618</v>
      </c>
    </row>
    <row r="10709" spans="10:11" x14ac:dyDescent="0.25">
      <c r="J10709" t="s">
        <v>1743</v>
      </c>
      <c r="K10709" t="s">
        <v>13619</v>
      </c>
    </row>
    <row r="10710" spans="10:11" x14ac:dyDescent="0.25">
      <c r="J10710" t="s">
        <v>1743</v>
      </c>
      <c r="K10710" t="s">
        <v>13620</v>
      </c>
    </row>
    <row r="10711" spans="10:11" x14ac:dyDescent="0.25">
      <c r="J10711" t="s">
        <v>1743</v>
      </c>
      <c r="K10711" t="s">
        <v>13621</v>
      </c>
    </row>
    <row r="10712" spans="10:11" x14ac:dyDescent="0.25">
      <c r="J10712" t="s">
        <v>1743</v>
      </c>
      <c r="K10712" t="s">
        <v>13622</v>
      </c>
    </row>
    <row r="10713" spans="10:11" x14ac:dyDescent="0.25">
      <c r="J10713" t="s">
        <v>1743</v>
      </c>
      <c r="K10713" t="s">
        <v>13623</v>
      </c>
    </row>
    <row r="10714" spans="10:11" x14ac:dyDescent="0.25">
      <c r="J10714" t="s">
        <v>1743</v>
      </c>
      <c r="K10714" t="s">
        <v>13624</v>
      </c>
    </row>
    <row r="10715" spans="10:11" x14ac:dyDescent="0.25">
      <c r="J10715" t="s">
        <v>1743</v>
      </c>
      <c r="K10715" t="s">
        <v>13625</v>
      </c>
    </row>
    <row r="10716" spans="10:11" x14ac:dyDescent="0.25">
      <c r="J10716" t="s">
        <v>1743</v>
      </c>
      <c r="K10716" t="s">
        <v>13626</v>
      </c>
    </row>
    <row r="10717" spans="10:11" x14ac:dyDescent="0.25">
      <c r="J10717" t="s">
        <v>1743</v>
      </c>
      <c r="K10717" t="s">
        <v>13627</v>
      </c>
    </row>
    <row r="10718" spans="10:11" x14ac:dyDescent="0.25">
      <c r="J10718" t="s">
        <v>1743</v>
      </c>
      <c r="K10718" t="s">
        <v>13628</v>
      </c>
    </row>
    <row r="10719" spans="10:11" x14ac:dyDescent="0.25">
      <c r="J10719" t="s">
        <v>1743</v>
      </c>
      <c r="K10719" t="s">
        <v>13629</v>
      </c>
    </row>
    <row r="10720" spans="10:11" x14ac:dyDescent="0.25">
      <c r="J10720" t="s">
        <v>1743</v>
      </c>
      <c r="K10720" t="s">
        <v>13630</v>
      </c>
    </row>
    <row r="10721" spans="10:11" x14ac:dyDescent="0.25">
      <c r="J10721" t="s">
        <v>1743</v>
      </c>
      <c r="K10721" t="s">
        <v>13631</v>
      </c>
    </row>
    <row r="10722" spans="10:11" x14ac:dyDescent="0.25">
      <c r="J10722" t="s">
        <v>1743</v>
      </c>
      <c r="K10722" t="s">
        <v>13632</v>
      </c>
    </row>
    <row r="10723" spans="10:11" x14ac:dyDescent="0.25">
      <c r="J10723" t="s">
        <v>1743</v>
      </c>
      <c r="K10723" t="s">
        <v>13633</v>
      </c>
    </row>
    <row r="10724" spans="10:11" x14ac:dyDescent="0.25">
      <c r="J10724" t="s">
        <v>1743</v>
      </c>
      <c r="K10724" t="s">
        <v>13634</v>
      </c>
    </row>
    <row r="10725" spans="10:11" x14ac:dyDescent="0.25">
      <c r="J10725" t="s">
        <v>1743</v>
      </c>
      <c r="K10725" t="s">
        <v>13635</v>
      </c>
    </row>
    <row r="10726" spans="10:11" x14ac:dyDescent="0.25">
      <c r="J10726" t="s">
        <v>1743</v>
      </c>
      <c r="K10726" t="s">
        <v>13636</v>
      </c>
    </row>
    <row r="10727" spans="10:11" x14ac:dyDescent="0.25">
      <c r="J10727" t="s">
        <v>1743</v>
      </c>
      <c r="K10727" t="s">
        <v>13637</v>
      </c>
    </row>
    <row r="10728" spans="10:11" x14ac:dyDescent="0.25">
      <c r="J10728" t="s">
        <v>1743</v>
      </c>
      <c r="K10728" t="s">
        <v>13638</v>
      </c>
    </row>
    <row r="10729" spans="10:11" x14ac:dyDescent="0.25">
      <c r="J10729" t="s">
        <v>1743</v>
      </c>
      <c r="K10729" t="s">
        <v>13639</v>
      </c>
    </row>
    <row r="10730" spans="10:11" x14ac:dyDescent="0.25">
      <c r="J10730" t="s">
        <v>1743</v>
      </c>
      <c r="K10730" t="s">
        <v>13640</v>
      </c>
    </row>
    <row r="10731" spans="10:11" x14ac:dyDescent="0.25">
      <c r="J10731" t="s">
        <v>1743</v>
      </c>
      <c r="K10731" t="s">
        <v>13641</v>
      </c>
    </row>
    <row r="10732" spans="10:11" x14ac:dyDescent="0.25">
      <c r="J10732" t="s">
        <v>1743</v>
      </c>
      <c r="K10732" t="s">
        <v>13642</v>
      </c>
    </row>
    <row r="10733" spans="10:11" x14ac:dyDescent="0.25">
      <c r="J10733" t="s">
        <v>1743</v>
      </c>
      <c r="K10733" t="s">
        <v>13643</v>
      </c>
    </row>
    <row r="10734" spans="10:11" x14ac:dyDescent="0.25">
      <c r="J10734" t="s">
        <v>1743</v>
      </c>
      <c r="K10734" t="s">
        <v>13644</v>
      </c>
    </row>
    <row r="10735" spans="10:11" x14ac:dyDescent="0.25">
      <c r="J10735" t="s">
        <v>1743</v>
      </c>
      <c r="K10735" t="s">
        <v>13645</v>
      </c>
    </row>
    <row r="10736" spans="10:11" x14ac:dyDescent="0.25">
      <c r="J10736" t="s">
        <v>1743</v>
      </c>
      <c r="K10736" t="s">
        <v>13646</v>
      </c>
    </row>
    <row r="10737" spans="10:11" x14ac:dyDescent="0.25">
      <c r="J10737" t="s">
        <v>1743</v>
      </c>
      <c r="K10737" t="s">
        <v>13647</v>
      </c>
    </row>
    <row r="10738" spans="10:11" x14ac:dyDescent="0.25">
      <c r="J10738" t="s">
        <v>1743</v>
      </c>
      <c r="K10738" t="s">
        <v>13648</v>
      </c>
    </row>
    <row r="10739" spans="10:11" x14ac:dyDescent="0.25">
      <c r="J10739" t="s">
        <v>1743</v>
      </c>
      <c r="K10739" t="s">
        <v>13649</v>
      </c>
    </row>
    <row r="10740" spans="10:11" x14ac:dyDescent="0.25">
      <c r="J10740" t="s">
        <v>1743</v>
      </c>
      <c r="K10740" t="s">
        <v>13650</v>
      </c>
    </row>
    <row r="10741" spans="10:11" x14ac:dyDescent="0.25">
      <c r="J10741" t="s">
        <v>1743</v>
      </c>
      <c r="K10741" t="s">
        <v>13651</v>
      </c>
    </row>
    <row r="10742" spans="10:11" x14ac:dyDescent="0.25">
      <c r="J10742" t="s">
        <v>1743</v>
      </c>
      <c r="K10742" t="s">
        <v>13652</v>
      </c>
    </row>
    <row r="10743" spans="10:11" x14ac:dyDescent="0.25">
      <c r="J10743" t="s">
        <v>1743</v>
      </c>
      <c r="K10743" t="s">
        <v>13653</v>
      </c>
    </row>
    <row r="10744" spans="10:11" x14ac:dyDescent="0.25">
      <c r="J10744" t="s">
        <v>1743</v>
      </c>
      <c r="K10744" t="s">
        <v>13654</v>
      </c>
    </row>
    <row r="10745" spans="10:11" x14ac:dyDescent="0.25">
      <c r="J10745" t="s">
        <v>1743</v>
      </c>
      <c r="K10745" t="s">
        <v>13655</v>
      </c>
    </row>
    <row r="10746" spans="10:11" x14ac:dyDescent="0.25">
      <c r="J10746" t="s">
        <v>1743</v>
      </c>
      <c r="K10746" t="s">
        <v>13656</v>
      </c>
    </row>
    <row r="10747" spans="10:11" x14ac:dyDescent="0.25">
      <c r="J10747" t="s">
        <v>1743</v>
      </c>
      <c r="K10747" t="s">
        <v>13657</v>
      </c>
    </row>
    <row r="10748" spans="10:11" x14ac:dyDescent="0.25">
      <c r="J10748" t="s">
        <v>1743</v>
      </c>
      <c r="K10748" t="s">
        <v>13658</v>
      </c>
    </row>
    <row r="10749" spans="10:11" x14ac:dyDescent="0.25">
      <c r="J10749" t="s">
        <v>1743</v>
      </c>
      <c r="K10749" t="s">
        <v>13659</v>
      </c>
    </row>
    <row r="10750" spans="10:11" x14ac:dyDescent="0.25">
      <c r="J10750" t="s">
        <v>1743</v>
      </c>
      <c r="K10750" t="s">
        <v>13660</v>
      </c>
    </row>
    <row r="10751" spans="10:11" x14ac:dyDescent="0.25">
      <c r="J10751" t="s">
        <v>1743</v>
      </c>
      <c r="K10751" t="s">
        <v>13661</v>
      </c>
    </row>
    <row r="10752" spans="10:11" x14ac:dyDescent="0.25">
      <c r="J10752" t="s">
        <v>1743</v>
      </c>
      <c r="K10752" t="s">
        <v>13662</v>
      </c>
    </row>
    <row r="10753" spans="10:11" x14ac:dyDescent="0.25">
      <c r="J10753" t="s">
        <v>1743</v>
      </c>
      <c r="K10753" t="s">
        <v>13663</v>
      </c>
    </row>
    <row r="10754" spans="10:11" x14ac:dyDescent="0.25">
      <c r="J10754" t="s">
        <v>1743</v>
      </c>
      <c r="K10754" t="s">
        <v>13664</v>
      </c>
    </row>
    <row r="10755" spans="10:11" x14ac:dyDescent="0.25">
      <c r="J10755" t="s">
        <v>1743</v>
      </c>
      <c r="K10755" t="s">
        <v>13665</v>
      </c>
    </row>
    <row r="10756" spans="10:11" x14ac:dyDescent="0.25">
      <c r="J10756" t="s">
        <v>1743</v>
      </c>
      <c r="K10756" t="s">
        <v>13666</v>
      </c>
    </row>
    <row r="10757" spans="10:11" x14ac:dyDescent="0.25">
      <c r="J10757" t="s">
        <v>1743</v>
      </c>
      <c r="K10757" t="s">
        <v>13667</v>
      </c>
    </row>
    <row r="10758" spans="10:11" x14ac:dyDescent="0.25">
      <c r="J10758" t="s">
        <v>1743</v>
      </c>
      <c r="K10758" t="s">
        <v>13668</v>
      </c>
    </row>
    <row r="10759" spans="10:11" x14ac:dyDescent="0.25">
      <c r="J10759" t="s">
        <v>1743</v>
      </c>
      <c r="K10759" t="s">
        <v>13669</v>
      </c>
    </row>
    <row r="10760" spans="10:11" x14ac:dyDescent="0.25">
      <c r="J10760" t="s">
        <v>1743</v>
      </c>
      <c r="K10760" t="s">
        <v>13670</v>
      </c>
    </row>
    <row r="10761" spans="10:11" x14ac:dyDescent="0.25">
      <c r="J10761" t="s">
        <v>1743</v>
      </c>
      <c r="K10761" t="s">
        <v>13671</v>
      </c>
    </row>
    <row r="10762" spans="10:11" x14ac:dyDescent="0.25">
      <c r="J10762" t="s">
        <v>1743</v>
      </c>
      <c r="K10762" t="s">
        <v>13672</v>
      </c>
    </row>
    <row r="10763" spans="10:11" x14ac:dyDescent="0.25">
      <c r="J10763" t="s">
        <v>1743</v>
      </c>
      <c r="K10763" t="s">
        <v>13673</v>
      </c>
    </row>
    <row r="10764" spans="10:11" x14ac:dyDescent="0.25">
      <c r="J10764" t="s">
        <v>1743</v>
      </c>
      <c r="K10764" t="s">
        <v>13674</v>
      </c>
    </row>
    <row r="10765" spans="10:11" x14ac:dyDescent="0.25">
      <c r="J10765" t="s">
        <v>1743</v>
      </c>
      <c r="K10765" t="s">
        <v>13675</v>
      </c>
    </row>
    <row r="10766" spans="10:11" x14ac:dyDescent="0.25">
      <c r="J10766" t="s">
        <v>1743</v>
      </c>
      <c r="K10766" t="s">
        <v>13676</v>
      </c>
    </row>
    <row r="10767" spans="10:11" x14ac:dyDescent="0.25">
      <c r="J10767" t="s">
        <v>1743</v>
      </c>
      <c r="K10767" t="s">
        <v>13677</v>
      </c>
    </row>
    <row r="10768" spans="10:11" x14ac:dyDescent="0.25">
      <c r="J10768" t="s">
        <v>1743</v>
      </c>
      <c r="K10768" t="s">
        <v>13678</v>
      </c>
    </row>
    <row r="10769" spans="10:11" x14ac:dyDescent="0.25">
      <c r="J10769" t="s">
        <v>1743</v>
      </c>
      <c r="K10769" t="s">
        <v>13679</v>
      </c>
    </row>
    <row r="10770" spans="10:11" x14ac:dyDescent="0.25">
      <c r="J10770" t="s">
        <v>1743</v>
      </c>
      <c r="K10770" t="s">
        <v>13680</v>
      </c>
    </row>
    <row r="10771" spans="10:11" x14ac:dyDescent="0.25">
      <c r="J10771" t="s">
        <v>1743</v>
      </c>
      <c r="K10771" t="s">
        <v>13681</v>
      </c>
    </row>
    <row r="10772" spans="10:11" x14ac:dyDescent="0.25">
      <c r="J10772" t="s">
        <v>1743</v>
      </c>
      <c r="K10772" t="s">
        <v>13682</v>
      </c>
    </row>
    <row r="10773" spans="10:11" x14ac:dyDescent="0.25">
      <c r="J10773" t="s">
        <v>1743</v>
      </c>
      <c r="K10773" t="s">
        <v>13683</v>
      </c>
    </row>
    <row r="10774" spans="10:11" x14ac:dyDescent="0.25">
      <c r="J10774" t="s">
        <v>1743</v>
      </c>
      <c r="K10774" t="s">
        <v>13684</v>
      </c>
    </row>
    <row r="10775" spans="10:11" x14ac:dyDescent="0.25">
      <c r="J10775" t="s">
        <v>1743</v>
      </c>
      <c r="K10775" t="s">
        <v>13685</v>
      </c>
    </row>
    <row r="10776" spans="10:11" x14ac:dyDescent="0.25">
      <c r="J10776" t="s">
        <v>1743</v>
      </c>
      <c r="K10776" t="s">
        <v>13686</v>
      </c>
    </row>
    <row r="10777" spans="10:11" x14ac:dyDescent="0.25">
      <c r="J10777" t="s">
        <v>1743</v>
      </c>
      <c r="K10777" t="s">
        <v>13687</v>
      </c>
    </row>
    <row r="10778" spans="10:11" x14ac:dyDescent="0.25">
      <c r="J10778" t="s">
        <v>1743</v>
      </c>
      <c r="K10778" t="s">
        <v>13688</v>
      </c>
    </row>
    <row r="10779" spans="10:11" x14ac:dyDescent="0.25">
      <c r="J10779" t="s">
        <v>1743</v>
      </c>
      <c r="K10779" t="s">
        <v>13689</v>
      </c>
    </row>
    <row r="10780" spans="10:11" x14ac:dyDescent="0.25">
      <c r="J10780" t="s">
        <v>1743</v>
      </c>
      <c r="K10780" t="s">
        <v>13690</v>
      </c>
    </row>
    <row r="10781" spans="10:11" x14ac:dyDescent="0.25">
      <c r="J10781" t="s">
        <v>1743</v>
      </c>
      <c r="K10781" t="s">
        <v>13691</v>
      </c>
    </row>
    <row r="10782" spans="10:11" x14ac:dyDescent="0.25">
      <c r="J10782" t="s">
        <v>1743</v>
      </c>
      <c r="K10782" t="s">
        <v>13692</v>
      </c>
    </row>
    <row r="10783" spans="10:11" x14ac:dyDescent="0.25">
      <c r="J10783" t="s">
        <v>1743</v>
      </c>
      <c r="K10783" t="s">
        <v>13693</v>
      </c>
    </row>
    <row r="10784" spans="10:11" x14ac:dyDescent="0.25">
      <c r="J10784" t="s">
        <v>1743</v>
      </c>
      <c r="K10784" t="s">
        <v>13694</v>
      </c>
    </row>
    <row r="10785" spans="10:11" x14ac:dyDescent="0.25">
      <c r="J10785" t="s">
        <v>1743</v>
      </c>
      <c r="K10785" t="s">
        <v>13695</v>
      </c>
    </row>
    <row r="10786" spans="10:11" x14ac:dyDescent="0.25">
      <c r="J10786" t="s">
        <v>1743</v>
      </c>
      <c r="K10786" t="s">
        <v>13696</v>
      </c>
    </row>
    <row r="10787" spans="10:11" x14ac:dyDescent="0.25">
      <c r="J10787" t="s">
        <v>1743</v>
      </c>
      <c r="K10787" t="s">
        <v>13697</v>
      </c>
    </row>
    <row r="10788" spans="10:11" x14ac:dyDescent="0.25">
      <c r="J10788" t="s">
        <v>1743</v>
      </c>
      <c r="K10788" t="s">
        <v>13698</v>
      </c>
    </row>
    <row r="10789" spans="10:11" x14ac:dyDescent="0.25">
      <c r="J10789" t="s">
        <v>1743</v>
      </c>
      <c r="K10789" t="s">
        <v>13699</v>
      </c>
    </row>
    <row r="10790" spans="10:11" x14ac:dyDescent="0.25">
      <c r="J10790" t="s">
        <v>1743</v>
      </c>
      <c r="K10790" t="s">
        <v>13700</v>
      </c>
    </row>
    <row r="10791" spans="10:11" x14ac:dyDescent="0.25">
      <c r="J10791" t="s">
        <v>1743</v>
      </c>
      <c r="K10791" t="s">
        <v>13701</v>
      </c>
    </row>
    <row r="10792" spans="10:11" x14ac:dyDescent="0.25">
      <c r="J10792" t="s">
        <v>1743</v>
      </c>
      <c r="K10792" t="s">
        <v>13702</v>
      </c>
    </row>
    <row r="10793" spans="10:11" x14ac:dyDescent="0.25">
      <c r="J10793" t="s">
        <v>1743</v>
      </c>
      <c r="K10793" t="s">
        <v>13703</v>
      </c>
    </row>
    <row r="10794" spans="10:11" x14ac:dyDescent="0.25">
      <c r="J10794" t="s">
        <v>1743</v>
      </c>
      <c r="K10794" t="s">
        <v>13704</v>
      </c>
    </row>
    <row r="10795" spans="10:11" x14ac:dyDescent="0.25">
      <c r="J10795" t="s">
        <v>1743</v>
      </c>
      <c r="K10795" t="s">
        <v>13705</v>
      </c>
    </row>
    <row r="10796" spans="10:11" x14ac:dyDescent="0.25">
      <c r="J10796" t="s">
        <v>1743</v>
      </c>
      <c r="K10796" t="s">
        <v>13706</v>
      </c>
    </row>
    <row r="10797" spans="10:11" x14ac:dyDescent="0.25">
      <c r="J10797" t="s">
        <v>1743</v>
      </c>
      <c r="K10797" t="s">
        <v>13707</v>
      </c>
    </row>
    <row r="10798" spans="10:11" x14ac:dyDescent="0.25">
      <c r="J10798" t="s">
        <v>1743</v>
      </c>
      <c r="K10798" t="s">
        <v>13708</v>
      </c>
    </row>
    <row r="10799" spans="10:11" x14ac:dyDescent="0.25">
      <c r="J10799" t="s">
        <v>1743</v>
      </c>
      <c r="K10799" t="s">
        <v>13709</v>
      </c>
    </row>
    <row r="10800" spans="10:11" x14ac:dyDescent="0.25">
      <c r="J10800" t="s">
        <v>1743</v>
      </c>
      <c r="K10800" t="s">
        <v>13710</v>
      </c>
    </row>
    <row r="10801" spans="10:11" x14ac:dyDescent="0.25">
      <c r="J10801" t="s">
        <v>1743</v>
      </c>
      <c r="K10801" t="s">
        <v>13711</v>
      </c>
    </row>
    <row r="10802" spans="10:11" x14ac:dyDescent="0.25">
      <c r="J10802" t="s">
        <v>1743</v>
      </c>
      <c r="K10802" t="s">
        <v>13712</v>
      </c>
    </row>
    <row r="10803" spans="10:11" x14ac:dyDescent="0.25">
      <c r="J10803" t="s">
        <v>1743</v>
      </c>
      <c r="K10803" t="s">
        <v>13713</v>
      </c>
    </row>
    <row r="10804" spans="10:11" x14ac:dyDescent="0.25">
      <c r="J10804" t="s">
        <v>1743</v>
      </c>
      <c r="K10804" t="s">
        <v>13714</v>
      </c>
    </row>
    <row r="10805" spans="10:11" x14ac:dyDescent="0.25">
      <c r="J10805" t="s">
        <v>1743</v>
      </c>
      <c r="K10805" t="s">
        <v>13715</v>
      </c>
    </row>
    <row r="10806" spans="10:11" x14ac:dyDescent="0.25">
      <c r="J10806" t="s">
        <v>1743</v>
      </c>
      <c r="K10806" t="s">
        <v>13716</v>
      </c>
    </row>
    <row r="10807" spans="10:11" x14ac:dyDescent="0.25">
      <c r="J10807" t="s">
        <v>1743</v>
      </c>
      <c r="K10807" t="s">
        <v>13717</v>
      </c>
    </row>
    <row r="10808" spans="10:11" x14ac:dyDescent="0.25">
      <c r="J10808" t="s">
        <v>1743</v>
      </c>
      <c r="K10808" t="s">
        <v>13718</v>
      </c>
    </row>
    <row r="10809" spans="10:11" x14ac:dyDescent="0.25">
      <c r="J10809" t="s">
        <v>1743</v>
      </c>
      <c r="K10809" t="s">
        <v>13719</v>
      </c>
    </row>
    <row r="10810" spans="10:11" x14ac:dyDescent="0.25">
      <c r="J10810" t="s">
        <v>1743</v>
      </c>
      <c r="K10810" t="s">
        <v>13720</v>
      </c>
    </row>
    <row r="10811" spans="10:11" x14ac:dyDescent="0.25">
      <c r="J10811" t="s">
        <v>1743</v>
      </c>
      <c r="K10811" t="s">
        <v>13721</v>
      </c>
    </row>
    <row r="10812" spans="10:11" x14ac:dyDescent="0.25">
      <c r="J10812" t="s">
        <v>1743</v>
      </c>
      <c r="K10812" t="s">
        <v>13722</v>
      </c>
    </row>
    <row r="10813" spans="10:11" x14ac:dyDescent="0.25">
      <c r="J10813" t="s">
        <v>1743</v>
      </c>
      <c r="K10813" t="s">
        <v>13723</v>
      </c>
    </row>
    <row r="10814" spans="10:11" x14ac:dyDescent="0.25">
      <c r="J10814" t="s">
        <v>1743</v>
      </c>
      <c r="K10814" t="s">
        <v>13724</v>
      </c>
    </row>
    <row r="10815" spans="10:11" x14ac:dyDescent="0.25">
      <c r="J10815" t="s">
        <v>1743</v>
      </c>
      <c r="K10815" t="s">
        <v>13725</v>
      </c>
    </row>
    <row r="10816" spans="10:11" x14ac:dyDescent="0.25">
      <c r="J10816" t="s">
        <v>1743</v>
      </c>
      <c r="K10816" t="s">
        <v>13726</v>
      </c>
    </row>
    <row r="10817" spans="10:11" x14ac:dyDescent="0.25">
      <c r="J10817" t="s">
        <v>1743</v>
      </c>
      <c r="K10817" t="s">
        <v>13727</v>
      </c>
    </row>
    <row r="10818" spans="10:11" x14ac:dyDescent="0.25">
      <c r="J10818" t="s">
        <v>1743</v>
      </c>
      <c r="K10818" t="s">
        <v>13728</v>
      </c>
    </row>
    <row r="10819" spans="10:11" x14ac:dyDescent="0.25">
      <c r="J10819" t="s">
        <v>1743</v>
      </c>
      <c r="K10819" t="s">
        <v>13729</v>
      </c>
    </row>
    <row r="10820" spans="10:11" x14ac:dyDescent="0.25">
      <c r="J10820" t="s">
        <v>1743</v>
      </c>
      <c r="K10820" t="s">
        <v>13730</v>
      </c>
    </row>
    <row r="10821" spans="10:11" x14ac:dyDescent="0.25">
      <c r="J10821" t="s">
        <v>1743</v>
      </c>
      <c r="K10821" t="s">
        <v>13731</v>
      </c>
    </row>
    <row r="10822" spans="10:11" x14ac:dyDescent="0.25">
      <c r="J10822" t="s">
        <v>1743</v>
      </c>
      <c r="K10822" t="s">
        <v>13732</v>
      </c>
    </row>
    <row r="10823" spans="10:11" x14ac:dyDescent="0.25">
      <c r="J10823" t="s">
        <v>1743</v>
      </c>
      <c r="K10823" t="s">
        <v>13733</v>
      </c>
    </row>
    <row r="10824" spans="10:11" x14ac:dyDescent="0.25">
      <c r="J10824" t="s">
        <v>1743</v>
      </c>
      <c r="K10824" t="s">
        <v>13734</v>
      </c>
    </row>
    <row r="10825" spans="10:11" x14ac:dyDescent="0.25">
      <c r="J10825" t="s">
        <v>1743</v>
      </c>
      <c r="K10825" t="s">
        <v>13735</v>
      </c>
    </row>
    <row r="10826" spans="10:11" x14ac:dyDescent="0.25">
      <c r="J10826" t="s">
        <v>1042</v>
      </c>
      <c r="K10826" t="s">
        <v>13736</v>
      </c>
    </row>
    <row r="10827" spans="10:11" x14ac:dyDescent="0.25">
      <c r="J10827" t="s">
        <v>1042</v>
      </c>
      <c r="K10827" t="s">
        <v>13737</v>
      </c>
    </row>
    <row r="10828" spans="10:11" x14ac:dyDescent="0.25">
      <c r="J10828" t="s">
        <v>1042</v>
      </c>
      <c r="K10828" t="s">
        <v>13738</v>
      </c>
    </row>
    <row r="10829" spans="10:11" x14ac:dyDescent="0.25">
      <c r="J10829" t="s">
        <v>1042</v>
      </c>
      <c r="K10829" t="s">
        <v>13739</v>
      </c>
    </row>
    <row r="10830" spans="10:11" x14ac:dyDescent="0.25">
      <c r="J10830" t="s">
        <v>1043</v>
      </c>
      <c r="K10830" t="s">
        <v>13740</v>
      </c>
    </row>
    <row r="10831" spans="10:11" x14ac:dyDescent="0.25">
      <c r="J10831" t="s">
        <v>1043</v>
      </c>
      <c r="K10831" t="s">
        <v>13741</v>
      </c>
    </row>
    <row r="10832" spans="10:11" x14ac:dyDescent="0.25">
      <c r="J10832" t="s">
        <v>810</v>
      </c>
      <c r="K10832" t="s">
        <v>13742</v>
      </c>
    </row>
    <row r="10833" spans="10:11" x14ac:dyDescent="0.25">
      <c r="J10833" t="s">
        <v>810</v>
      </c>
      <c r="K10833" t="s">
        <v>13743</v>
      </c>
    </row>
    <row r="10834" spans="10:11" x14ac:dyDescent="0.25">
      <c r="J10834" t="s">
        <v>810</v>
      </c>
      <c r="K10834" t="s">
        <v>13744</v>
      </c>
    </row>
    <row r="10835" spans="10:11" x14ac:dyDescent="0.25">
      <c r="J10835" t="s">
        <v>810</v>
      </c>
      <c r="K10835" t="s">
        <v>13745</v>
      </c>
    </row>
    <row r="10836" spans="10:11" x14ac:dyDescent="0.25">
      <c r="J10836" t="s">
        <v>810</v>
      </c>
      <c r="K10836" t="s">
        <v>13746</v>
      </c>
    </row>
    <row r="10837" spans="10:11" x14ac:dyDescent="0.25">
      <c r="J10837" t="s">
        <v>810</v>
      </c>
      <c r="K10837" t="s">
        <v>13747</v>
      </c>
    </row>
    <row r="10838" spans="10:11" x14ac:dyDescent="0.25">
      <c r="J10838" t="s">
        <v>810</v>
      </c>
      <c r="K10838" t="s">
        <v>13748</v>
      </c>
    </row>
    <row r="10839" spans="10:11" x14ac:dyDescent="0.25">
      <c r="J10839" t="s">
        <v>810</v>
      </c>
      <c r="K10839" t="s">
        <v>13749</v>
      </c>
    </row>
    <row r="10840" spans="10:11" x14ac:dyDescent="0.25">
      <c r="J10840" t="s">
        <v>810</v>
      </c>
      <c r="K10840" t="s">
        <v>13750</v>
      </c>
    </row>
    <row r="10841" spans="10:11" x14ac:dyDescent="0.25">
      <c r="J10841" t="s">
        <v>810</v>
      </c>
      <c r="K10841" t="s">
        <v>13751</v>
      </c>
    </row>
    <row r="10842" spans="10:11" x14ac:dyDescent="0.25">
      <c r="J10842" t="s">
        <v>810</v>
      </c>
      <c r="K10842" t="s">
        <v>13752</v>
      </c>
    </row>
    <row r="10843" spans="10:11" x14ac:dyDescent="0.25">
      <c r="J10843" t="s">
        <v>810</v>
      </c>
      <c r="K10843" t="s">
        <v>13753</v>
      </c>
    </row>
    <row r="10844" spans="10:11" x14ac:dyDescent="0.25">
      <c r="J10844" t="s">
        <v>810</v>
      </c>
      <c r="K10844" t="s">
        <v>13754</v>
      </c>
    </row>
    <row r="10845" spans="10:11" x14ac:dyDescent="0.25">
      <c r="J10845" t="s">
        <v>810</v>
      </c>
      <c r="K10845" t="s">
        <v>13755</v>
      </c>
    </row>
    <row r="10846" spans="10:11" x14ac:dyDescent="0.25">
      <c r="J10846" t="s">
        <v>810</v>
      </c>
      <c r="K10846" t="s">
        <v>13756</v>
      </c>
    </row>
    <row r="10847" spans="10:11" x14ac:dyDescent="0.25">
      <c r="J10847" t="s">
        <v>810</v>
      </c>
      <c r="K10847" t="s">
        <v>13757</v>
      </c>
    </row>
    <row r="10848" spans="10:11" x14ac:dyDescent="0.25">
      <c r="J10848" t="s">
        <v>810</v>
      </c>
      <c r="K10848" t="s">
        <v>13758</v>
      </c>
    </row>
    <row r="10849" spans="10:11" x14ac:dyDescent="0.25">
      <c r="J10849" t="s">
        <v>810</v>
      </c>
      <c r="K10849" t="s">
        <v>13759</v>
      </c>
    </row>
    <row r="10850" spans="10:11" x14ac:dyDescent="0.25">
      <c r="J10850" t="s">
        <v>810</v>
      </c>
      <c r="K10850" t="s">
        <v>13760</v>
      </c>
    </row>
    <row r="10851" spans="10:11" x14ac:dyDescent="0.25">
      <c r="J10851" t="s">
        <v>810</v>
      </c>
      <c r="K10851" t="s">
        <v>13761</v>
      </c>
    </row>
    <row r="10852" spans="10:11" x14ac:dyDescent="0.25">
      <c r="J10852" t="s">
        <v>810</v>
      </c>
      <c r="K10852" t="s">
        <v>13762</v>
      </c>
    </row>
    <row r="10853" spans="10:11" x14ac:dyDescent="0.25">
      <c r="J10853" t="s">
        <v>810</v>
      </c>
      <c r="K10853" t="s">
        <v>13763</v>
      </c>
    </row>
    <row r="10854" spans="10:11" x14ac:dyDescent="0.25">
      <c r="J10854" t="s">
        <v>810</v>
      </c>
      <c r="K10854" t="s">
        <v>13764</v>
      </c>
    </row>
    <row r="10855" spans="10:11" x14ac:dyDescent="0.25">
      <c r="J10855" t="s">
        <v>810</v>
      </c>
      <c r="K10855" t="s">
        <v>13765</v>
      </c>
    </row>
    <row r="10856" spans="10:11" x14ac:dyDescent="0.25">
      <c r="J10856" t="s">
        <v>810</v>
      </c>
      <c r="K10856" t="s">
        <v>13766</v>
      </c>
    </row>
    <row r="10857" spans="10:11" x14ac:dyDescent="0.25">
      <c r="J10857" t="s">
        <v>810</v>
      </c>
      <c r="K10857" t="s">
        <v>13767</v>
      </c>
    </row>
    <row r="10858" spans="10:11" x14ac:dyDescent="0.25">
      <c r="J10858" t="s">
        <v>810</v>
      </c>
      <c r="K10858" t="s">
        <v>13768</v>
      </c>
    </row>
    <row r="10859" spans="10:11" x14ac:dyDescent="0.25">
      <c r="J10859" t="s">
        <v>810</v>
      </c>
      <c r="K10859" t="s">
        <v>13769</v>
      </c>
    </row>
    <row r="10860" spans="10:11" x14ac:dyDescent="0.25">
      <c r="J10860" t="s">
        <v>811</v>
      </c>
      <c r="K10860" t="s">
        <v>13770</v>
      </c>
    </row>
    <row r="10861" spans="10:11" x14ac:dyDescent="0.25">
      <c r="J10861" t="s">
        <v>811</v>
      </c>
      <c r="K10861" t="s">
        <v>13771</v>
      </c>
    </row>
    <row r="10862" spans="10:11" x14ac:dyDescent="0.25">
      <c r="J10862" t="s">
        <v>811</v>
      </c>
      <c r="K10862" t="s">
        <v>13772</v>
      </c>
    </row>
    <row r="10863" spans="10:11" x14ac:dyDescent="0.25">
      <c r="J10863" t="s">
        <v>811</v>
      </c>
      <c r="K10863" t="s">
        <v>13773</v>
      </c>
    </row>
    <row r="10864" spans="10:11" x14ac:dyDescent="0.25">
      <c r="J10864" t="s">
        <v>811</v>
      </c>
      <c r="K10864" t="s">
        <v>13774</v>
      </c>
    </row>
    <row r="10865" spans="10:11" x14ac:dyDescent="0.25">
      <c r="J10865" t="s">
        <v>811</v>
      </c>
      <c r="K10865" t="s">
        <v>13775</v>
      </c>
    </row>
    <row r="10866" spans="10:11" x14ac:dyDescent="0.25">
      <c r="J10866" t="s">
        <v>811</v>
      </c>
      <c r="K10866" t="s">
        <v>13776</v>
      </c>
    </row>
    <row r="10867" spans="10:11" x14ac:dyDescent="0.25">
      <c r="J10867" t="s">
        <v>811</v>
      </c>
      <c r="K10867" t="s">
        <v>13777</v>
      </c>
    </row>
    <row r="10868" spans="10:11" x14ac:dyDescent="0.25">
      <c r="J10868" t="s">
        <v>811</v>
      </c>
      <c r="K10868" t="s">
        <v>13778</v>
      </c>
    </row>
    <row r="10869" spans="10:11" x14ac:dyDescent="0.25">
      <c r="J10869" t="s">
        <v>811</v>
      </c>
      <c r="K10869" t="s">
        <v>13779</v>
      </c>
    </row>
    <row r="10870" spans="10:11" x14ac:dyDescent="0.25">
      <c r="J10870" t="s">
        <v>811</v>
      </c>
      <c r="K10870" t="s">
        <v>13780</v>
      </c>
    </row>
    <row r="10871" spans="10:11" x14ac:dyDescent="0.25">
      <c r="J10871" t="s">
        <v>811</v>
      </c>
      <c r="K10871" t="s">
        <v>13781</v>
      </c>
    </row>
    <row r="10872" spans="10:11" x14ac:dyDescent="0.25">
      <c r="J10872" t="s">
        <v>811</v>
      </c>
      <c r="K10872" t="s">
        <v>13782</v>
      </c>
    </row>
    <row r="10873" spans="10:11" x14ac:dyDescent="0.25">
      <c r="J10873" t="s">
        <v>811</v>
      </c>
      <c r="K10873" t="s">
        <v>13783</v>
      </c>
    </row>
    <row r="10874" spans="10:11" x14ac:dyDescent="0.25">
      <c r="J10874" t="s">
        <v>811</v>
      </c>
      <c r="K10874" t="s">
        <v>13784</v>
      </c>
    </row>
    <row r="10875" spans="10:11" x14ac:dyDescent="0.25">
      <c r="J10875" t="s">
        <v>811</v>
      </c>
      <c r="K10875" t="s">
        <v>13785</v>
      </c>
    </row>
    <row r="10876" spans="10:11" x14ac:dyDescent="0.25">
      <c r="J10876" t="s">
        <v>811</v>
      </c>
      <c r="K10876" t="s">
        <v>13786</v>
      </c>
    </row>
    <row r="10877" spans="10:11" x14ac:dyDescent="0.25">
      <c r="J10877" t="s">
        <v>811</v>
      </c>
      <c r="K10877" t="s">
        <v>13787</v>
      </c>
    </row>
    <row r="10878" spans="10:11" x14ac:dyDescent="0.25">
      <c r="J10878" t="s">
        <v>811</v>
      </c>
      <c r="K10878" t="s">
        <v>13788</v>
      </c>
    </row>
    <row r="10879" spans="10:11" x14ac:dyDescent="0.25">
      <c r="J10879" t="s">
        <v>811</v>
      </c>
      <c r="K10879" t="s">
        <v>13789</v>
      </c>
    </row>
    <row r="10880" spans="10:11" x14ac:dyDescent="0.25">
      <c r="J10880" t="s">
        <v>811</v>
      </c>
      <c r="K10880" t="s">
        <v>13790</v>
      </c>
    </row>
    <row r="10881" spans="10:11" x14ac:dyDescent="0.25">
      <c r="J10881" t="s">
        <v>811</v>
      </c>
      <c r="K10881" t="s">
        <v>13791</v>
      </c>
    </row>
    <row r="10882" spans="10:11" x14ac:dyDescent="0.25">
      <c r="J10882" t="s">
        <v>811</v>
      </c>
      <c r="K10882" t="s">
        <v>13792</v>
      </c>
    </row>
    <row r="10883" spans="10:11" x14ac:dyDescent="0.25">
      <c r="J10883" t="s">
        <v>811</v>
      </c>
      <c r="K10883" t="s">
        <v>13793</v>
      </c>
    </row>
    <row r="10884" spans="10:11" x14ac:dyDescent="0.25">
      <c r="J10884" t="s">
        <v>811</v>
      </c>
      <c r="K10884" t="s">
        <v>13794</v>
      </c>
    </row>
    <row r="10885" spans="10:11" x14ac:dyDescent="0.25">
      <c r="J10885" t="s">
        <v>811</v>
      </c>
      <c r="K10885" t="s">
        <v>13795</v>
      </c>
    </row>
    <row r="10886" spans="10:11" x14ac:dyDescent="0.25">
      <c r="J10886" t="s">
        <v>811</v>
      </c>
      <c r="K10886" t="s">
        <v>13796</v>
      </c>
    </row>
    <row r="10887" spans="10:11" x14ac:dyDescent="0.25">
      <c r="J10887" t="s">
        <v>811</v>
      </c>
      <c r="K10887" t="s">
        <v>13797</v>
      </c>
    </row>
    <row r="10888" spans="10:11" x14ac:dyDescent="0.25">
      <c r="J10888" t="s">
        <v>811</v>
      </c>
      <c r="K10888" t="s">
        <v>13798</v>
      </c>
    </row>
    <row r="10889" spans="10:11" x14ac:dyDescent="0.25">
      <c r="J10889" t="s">
        <v>811</v>
      </c>
      <c r="K10889" t="s">
        <v>13799</v>
      </c>
    </row>
    <row r="10890" spans="10:11" x14ac:dyDescent="0.25">
      <c r="J10890" t="s">
        <v>811</v>
      </c>
      <c r="K10890" t="s">
        <v>13800</v>
      </c>
    </row>
    <row r="10891" spans="10:11" x14ac:dyDescent="0.25">
      <c r="J10891" t="s">
        <v>811</v>
      </c>
      <c r="K10891" t="s">
        <v>13801</v>
      </c>
    </row>
    <row r="10892" spans="10:11" x14ac:dyDescent="0.25">
      <c r="J10892" t="s">
        <v>811</v>
      </c>
      <c r="K10892" t="s">
        <v>13802</v>
      </c>
    </row>
    <row r="10893" spans="10:11" x14ac:dyDescent="0.25">
      <c r="J10893" t="s">
        <v>811</v>
      </c>
      <c r="K10893" t="s">
        <v>13803</v>
      </c>
    </row>
    <row r="10894" spans="10:11" x14ac:dyDescent="0.25">
      <c r="J10894" t="s">
        <v>811</v>
      </c>
      <c r="K10894" t="s">
        <v>13804</v>
      </c>
    </row>
    <row r="10895" spans="10:11" x14ac:dyDescent="0.25">
      <c r="J10895" t="s">
        <v>811</v>
      </c>
      <c r="K10895" t="s">
        <v>13805</v>
      </c>
    </row>
    <row r="10896" spans="10:11" x14ac:dyDescent="0.25">
      <c r="J10896" t="s">
        <v>811</v>
      </c>
      <c r="K10896" t="s">
        <v>13806</v>
      </c>
    </row>
    <row r="10897" spans="10:11" x14ac:dyDescent="0.25">
      <c r="J10897" t="s">
        <v>811</v>
      </c>
      <c r="K10897" t="s">
        <v>13807</v>
      </c>
    </row>
    <row r="10898" spans="10:11" x14ac:dyDescent="0.25">
      <c r="J10898" t="s">
        <v>811</v>
      </c>
      <c r="K10898" t="s">
        <v>13808</v>
      </c>
    </row>
    <row r="10899" spans="10:11" x14ac:dyDescent="0.25">
      <c r="J10899" t="s">
        <v>811</v>
      </c>
      <c r="K10899" t="s">
        <v>13809</v>
      </c>
    </row>
    <row r="10900" spans="10:11" x14ac:dyDescent="0.25">
      <c r="J10900" t="s">
        <v>811</v>
      </c>
      <c r="K10900" t="s">
        <v>13810</v>
      </c>
    </row>
    <row r="10901" spans="10:11" x14ac:dyDescent="0.25">
      <c r="J10901" t="s">
        <v>811</v>
      </c>
      <c r="K10901" t="s">
        <v>13811</v>
      </c>
    </row>
    <row r="10902" spans="10:11" x14ac:dyDescent="0.25">
      <c r="J10902" t="s">
        <v>811</v>
      </c>
      <c r="K10902" t="s">
        <v>13812</v>
      </c>
    </row>
    <row r="10903" spans="10:11" x14ac:dyDescent="0.25">
      <c r="J10903" t="s">
        <v>811</v>
      </c>
      <c r="K10903" t="s">
        <v>13813</v>
      </c>
    </row>
    <row r="10904" spans="10:11" x14ac:dyDescent="0.25">
      <c r="J10904" t="s">
        <v>811</v>
      </c>
      <c r="K10904" t="s">
        <v>13814</v>
      </c>
    </row>
    <row r="10905" spans="10:11" x14ac:dyDescent="0.25">
      <c r="J10905" t="s">
        <v>811</v>
      </c>
      <c r="K10905" t="s">
        <v>13815</v>
      </c>
    </row>
    <row r="10906" spans="10:11" x14ac:dyDescent="0.25">
      <c r="J10906" t="s">
        <v>811</v>
      </c>
      <c r="K10906" t="s">
        <v>13816</v>
      </c>
    </row>
    <row r="10907" spans="10:11" x14ac:dyDescent="0.25">
      <c r="J10907" t="s">
        <v>811</v>
      </c>
      <c r="K10907" t="s">
        <v>13817</v>
      </c>
    </row>
    <row r="10908" spans="10:11" x14ac:dyDescent="0.25">
      <c r="J10908" t="s">
        <v>811</v>
      </c>
      <c r="K10908" t="s">
        <v>13818</v>
      </c>
    </row>
    <row r="10909" spans="10:11" x14ac:dyDescent="0.25">
      <c r="J10909" t="s">
        <v>811</v>
      </c>
      <c r="K10909" t="s">
        <v>13819</v>
      </c>
    </row>
    <row r="10910" spans="10:11" x14ac:dyDescent="0.25">
      <c r="J10910" t="s">
        <v>811</v>
      </c>
      <c r="K10910" t="s">
        <v>13820</v>
      </c>
    </row>
    <row r="10911" spans="10:11" x14ac:dyDescent="0.25">
      <c r="J10911" t="s">
        <v>811</v>
      </c>
      <c r="K10911" t="s">
        <v>13821</v>
      </c>
    </row>
    <row r="10912" spans="10:11" x14ac:dyDescent="0.25">
      <c r="J10912" t="s">
        <v>811</v>
      </c>
      <c r="K10912" t="s">
        <v>13822</v>
      </c>
    </row>
    <row r="10913" spans="10:11" x14ac:dyDescent="0.25">
      <c r="J10913" t="s">
        <v>811</v>
      </c>
      <c r="K10913" t="s">
        <v>13823</v>
      </c>
    </row>
    <row r="10914" spans="10:11" x14ac:dyDescent="0.25">
      <c r="J10914" t="s">
        <v>811</v>
      </c>
      <c r="K10914" t="s">
        <v>13824</v>
      </c>
    </row>
    <row r="10915" spans="10:11" x14ac:dyDescent="0.25">
      <c r="J10915" t="s">
        <v>811</v>
      </c>
      <c r="K10915" t="s">
        <v>13825</v>
      </c>
    </row>
    <row r="10916" spans="10:11" x14ac:dyDescent="0.25">
      <c r="J10916" t="s">
        <v>811</v>
      </c>
      <c r="K10916" t="s">
        <v>13826</v>
      </c>
    </row>
    <row r="10917" spans="10:11" x14ac:dyDescent="0.25">
      <c r="J10917" t="s">
        <v>811</v>
      </c>
      <c r="K10917" t="s">
        <v>13827</v>
      </c>
    </row>
    <row r="10918" spans="10:11" x14ac:dyDescent="0.25">
      <c r="J10918" t="s">
        <v>811</v>
      </c>
      <c r="K10918" t="s">
        <v>13828</v>
      </c>
    </row>
    <row r="10919" spans="10:11" x14ac:dyDescent="0.25">
      <c r="J10919" t="s">
        <v>811</v>
      </c>
      <c r="K10919" t="s">
        <v>13829</v>
      </c>
    </row>
    <row r="10920" spans="10:11" x14ac:dyDescent="0.25">
      <c r="J10920" t="s">
        <v>811</v>
      </c>
      <c r="K10920" t="s">
        <v>13830</v>
      </c>
    </row>
    <row r="10921" spans="10:11" x14ac:dyDescent="0.25">
      <c r="J10921" t="s">
        <v>811</v>
      </c>
      <c r="K10921" t="s">
        <v>13831</v>
      </c>
    </row>
    <row r="10922" spans="10:11" x14ac:dyDescent="0.25">
      <c r="J10922" t="s">
        <v>811</v>
      </c>
      <c r="K10922" t="s">
        <v>13832</v>
      </c>
    </row>
    <row r="10923" spans="10:11" x14ac:dyDescent="0.25">
      <c r="J10923" t="s">
        <v>811</v>
      </c>
      <c r="K10923" t="s">
        <v>13833</v>
      </c>
    </row>
    <row r="10924" spans="10:11" x14ac:dyDescent="0.25">
      <c r="J10924" t="s">
        <v>811</v>
      </c>
      <c r="K10924" t="s">
        <v>13834</v>
      </c>
    </row>
    <row r="10925" spans="10:11" x14ac:dyDescent="0.25">
      <c r="J10925" t="s">
        <v>811</v>
      </c>
      <c r="K10925" t="s">
        <v>13835</v>
      </c>
    </row>
    <row r="10926" spans="10:11" x14ac:dyDescent="0.25">
      <c r="J10926" t="s">
        <v>811</v>
      </c>
      <c r="K10926" t="s">
        <v>13836</v>
      </c>
    </row>
    <row r="10927" spans="10:11" x14ac:dyDescent="0.25">
      <c r="J10927" t="s">
        <v>811</v>
      </c>
      <c r="K10927" t="s">
        <v>13837</v>
      </c>
    </row>
    <row r="10928" spans="10:11" x14ac:dyDescent="0.25">
      <c r="J10928" t="s">
        <v>811</v>
      </c>
      <c r="K10928" t="s">
        <v>13838</v>
      </c>
    </row>
    <row r="10929" spans="10:11" x14ac:dyDescent="0.25">
      <c r="J10929" t="s">
        <v>811</v>
      </c>
      <c r="K10929" t="s">
        <v>13839</v>
      </c>
    </row>
    <row r="10930" spans="10:11" x14ac:dyDescent="0.25">
      <c r="J10930" t="s">
        <v>811</v>
      </c>
      <c r="K10930" t="s">
        <v>13840</v>
      </c>
    </row>
    <row r="10931" spans="10:11" x14ac:dyDescent="0.25">
      <c r="J10931" t="s">
        <v>811</v>
      </c>
      <c r="K10931" t="s">
        <v>13841</v>
      </c>
    </row>
    <row r="10932" spans="10:11" x14ac:dyDescent="0.25">
      <c r="J10932" t="s">
        <v>811</v>
      </c>
      <c r="K10932" t="s">
        <v>13842</v>
      </c>
    </row>
    <row r="10933" spans="10:11" x14ac:dyDescent="0.25">
      <c r="J10933" t="s">
        <v>811</v>
      </c>
      <c r="K10933" t="s">
        <v>13843</v>
      </c>
    </row>
    <row r="10934" spans="10:11" x14ac:dyDescent="0.25">
      <c r="J10934" t="s">
        <v>811</v>
      </c>
      <c r="K10934" t="s">
        <v>13844</v>
      </c>
    </row>
    <row r="10935" spans="10:11" x14ac:dyDescent="0.25">
      <c r="J10935" t="s">
        <v>811</v>
      </c>
      <c r="K10935" t="s">
        <v>13845</v>
      </c>
    </row>
    <row r="10936" spans="10:11" x14ac:dyDescent="0.25">
      <c r="J10936" t="s">
        <v>811</v>
      </c>
      <c r="K10936" t="s">
        <v>13846</v>
      </c>
    </row>
    <row r="10937" spans="10:11" x14ac:dyDescent="0.25">
      <c r="J10937" t="s">
        <v>811</v>
      </c>
      <c r="K10937" t="s">
        <v>13847</v>
      </c>
    </row>
    <row r="10938" spans="10:11" x14ac:dyDescent="0.25">
      <c r="J10938" t="s">
        <v>811</v>
      </c>
      <c r="K10938" t="s">
        <v>13848</v>
      </c>
    </row>
    <row r="10939" spans="10:11" x14ac:dyDescent="0.25">
      <c r="J10939" t="s">
        <v>811</v>
      </c>
      <c r="K10939" t="s">
        <v>13849</v>
      </c>
    </row>
    <row r="10940" spans="10:11" x14ac:dyDescent="0.25">
      <c r="J10940" t="s">
        <v>811</v>
      </c>
      <c r="K10940" t="s">
        <v>13850</v>
      </c>
    </row>
    <row r="10941" spans="10:11" x14ac:dyDescent="0.25">
      <c r="J10941" t="s">
        <v>811</v>
      </c>
      <c r="K10941" t="s">
        <v>13851</v>
      </c>
    </row>
    <row r="10942" spans="10:11" x14ac:dyDescent="0.25">
      <c r="J10942" t="s">
        <v>811</v>
      </c>
      <c r="K10942" t="s">
        <v>13852</v>
      </c>
    </row>
    <row r="10943" spans="10:11" x14ac:dyDescent="0.25">
      <c r="J10943" t="s">
        <v>2144</v>
      </c>
      <c r="K10943" t="s">
        <v>13853</v>
      </c>
    </row>
    <row r="10944" spans="10:11" x14ac:dyDescent="0.25">
      <c r="J10944" t="s">
        <v>2144</v>
      </c>
      <c r="K10944" t="s">
        <v>13854</v>
      </c>
    </row>
    <row r="10945" spans="10:11" x14ac:dyDescent="0.25">
      <c r="J10945" t="s">
        <v>2144</v>
      </c>
      <c r="K10945" t="s">
        <v>13855</v>
      </c>
    </row>
    <row r="10946" spans="10:11" x14ac:dyDescent="0.25">
      <c r="J10946" t="s">
        <v>2144</v>
      </c>
      <c r="K10946" t="s">
        <v>13856</v>
      </c>
    </row>
    <row r="10947" spans="10:11" x14ac:dyDescent="0.25">
      <c r="J10947" t="s">
        <v>2144</v>
      </c>
      <c r="K10947" t="s">
        <v>13857</v>
      </c>
    </row>
    <row r="10948" spans="10:11" x14ac:dyDescent="0.25">
      <c r="J10948" t="s">
        <v>2144</v>
      </c>
      <c r="K10948" t="s">
        <v>13858</v>
      </c>
    </row>
    <row r="10949" spans="10:11" x14ac:dyDescent="0.25">
      <c r="J10949" t="s">
        <v>2144</v>
      </c>
      <c r="K10949" t="s">
        <v>13859</v>
      </c>
    </row>
    <row r="10950" spans="10:11" x14ac:dyDescent="0.25">
      <c r="J10950" t="s">
        <v>2144</v>
      </c>
      <c r="K10950" t="s">
        <v>13860</v>
      </c>
    </row>
    <row r="10951" spans="10:11" x14ac:dyDescent="0.25">
      <c r="J10951" t="s">
        <v>2144</v>
      </c>
      <c r="K10951" t="s">
        <v>13861</v>
      </c>
    </row>
    <row r="10952" spans="10:11" x14ac:dyDescent="0.25">
      <c r="J10952" t="s">
        <v>2144</v>
      </c>
      <c r="K10952" t="s">
        <v>13862</v>
      </c>
    </row>
    <row r="10953" spans="10:11" x14ac:dyDescent="0.25">
      <c r="J10953" t="s">
        <v>2144</v>
      </c>
      <c r="K10953" t="s">
        <v>13863</v>
      </c>
    </row>
    <row r="10954" spans="10:11" x14ac:dyDescent="0.25">
      <c r="J10954" t="s">
        <v>2144</v>
      </c>
      <c r="K10954" t="s">
        <v>13864</v>
      </c>
    </row>
    <row r="10955" spans="10:11" x14ac:dyDescent="0.25">
      <c r="J10955" t="s">
        <v>2144</v>
      </c>
      <c r="K10955" t="s">
        <v>13865</v>
      </c>
    </row>
    <row r="10956" spans="10:11" x14ac:dyDescent="0.25">
      <c r="J10956" t="s">
        <v>2144</v>
      </c>
      <c r="K10956" t="s">
        <v>13866</v>
      </c>
    </row>
    <row r="10957" spans="10:11" x14ac:dyDescent="0.25">
      <c r="J10957" t="s">
        <v>2144</v>
      </c>
      <c r="K10957" t="s">
        <v>13867</v>
      </c>
    </row>
    <row r="10958" spans="10:11" x14ac:dyDescent="0.25">
      <c r="J10958" t="s">
        <v>2144</v>
      </c>
      <c r="K10958" t="s">
        <v>13868</v>
      </c>
    </row>
    <row r="10959" spans="10:11" x14ac:dyDescent="0.25">
      <c r="J10959" t="s">
        <v>2144</v>
      </c>
      <c r="K10959" t="s">
        <v>13869</v>
      </c>
    </row>
    <row r="10960" spans="10:11" x14ac:dyDescent="0.25">
      <c r="J10960" t="s">
        <v>2144</v>
      </c>
      <c r="K10960" t="s">
        <v>13870</v>
      </c>
    </row>
    <row r="10961" spans="10:11" x14ac:dyDescent="0.25">
      <c r="J10961" t="s">
        <v>2144</v>
      </c>
      <c r="K10961" t="s">
        <v>13871</v>
      </c>
    </row>
    <row r="10962" spans="10:11" x14ac:dyDescent="0.25">
      <c r="J10962" t="s">
        <v>2144</v>
      </c>
      <c r="K10962" t="s">
        <v>13872</v>
      </c>
    </row>
    <row r="10963" spans="10:11" x14ac:dyDescent="0.25">
      <c r="J10963" t="s">
        <v>2144</v>
      </c>
      <c r="K10963" t="s">
        <v>13873</v>
      </c>
    </row>
    <row r="10964" spans="10:11" x14ac:dyDescent="0.25">
      <c r="J10964" t="s">
        <v>2144</v>
      </c>
      <c r="K10964" t="s">
        <v>13874</v>
      </c>
    </row>
    <row r="10965" spans="10:11" x14ac:dyDescent="0.25">
      <c r="J10965" t="s">
        <v>2144</v>
      </c>
      <c r="K10965" t="s">
        <v>13875</v>
      </c>
    </row>
    <row r="10966" spans="10:11" x14ac:dyDescent="0.25">
      <c r="J10966" t="s">
        <v>2144</v>
      </c>
      <c r="K10966" t="s">
        <v>13876</v>
      </c>
    </row>
    <row r="10967" spans="10:11" x14ac:dyDescent="0.25">
      <c r="J10967" t="s">
        <v>2144</v>
      </c>
      <c r="K10967" t="s">
        <v>13877</v>
      </c>
    </row>
    <row r="10968" spans="10:11" x14ac:dyDescent="0.25">
      <c r="J10968" t="s">
        <v>2144</v>
      </c>
      <c r="K10968" t="s">
        <v>13878</v>
      </c>
    </row>
    <row r="10969" spans="10:11" x14ac:dyDescent="0.25">
      <c r="J10969" t="s">
        <v>2144</v>
      </c>
      <c r="K10969" t="s">
        <v>13879</v>
      </c>
    </row>
    <row r="10970" spans="10:11" x14ac:dyDescent="0.25">
      <c r="J10970" t="s">
        <v>2144</v>
      </c>
      <c r="K10970" t="s">
        <v>13880</v>
      </c>
    </row>
    <row r="10971" spans="10:11" x14ac:dyDescent="0.25">
      <c r="J10971" t="s">
        <v>2144</v>
      </c>
      <c r="K10971" t="s">
        <v>13881</v>
      </c>
    </row>
    <row r="10972" spans="10:11" x14ac:dyDescent="0.25">
      <c r="J10972" t="s">
        <v>812</v>
      </c>
      <c r="K10972" t="s">
        <v>13882</v>
      </c>
    </row>
    <row r="10973" spans="10:11" x14ac:dyDescent="0.25">
      <c r="J10973" t="s">
        <v>812</v>
      </c>
      <c r="K10973" t="s">
        <v>13883</v>
      </c>
    </row>
    <row r="10974" spans="10:11" x14ac:dyDescent="0.25">
      <c r="J10974" t="s">
        <v>812</v>
      </c>
      <c r="K10974" t="s">
        <v>13884</v>
      </c>
    </row>
    <row r="10975" spans="10:11" x14ac:dyDescent="0.25">
      <c r="J10975" t="s">
        <v>812</v>
      </c>
      <c r="K10975" t="s">
        <v>13885</v>
      </c>
    </row>
    <row r="10976" spans="10:11" x14ac:dyDescent="0.25">
      <c r="J10976" t="s">
        <v>812</v>
      </c>
      <c r="K10976" t="s">
        <v>13886</v>
      </c>
    </row>
    <row r="10977" spans="10:11" x14ac:dyDescent="0.25">
      <c r="J10977" t="s">
        <v>812</v>
      </c>
      <c r="K10977" t="s">
        <v>13887</v>
      </c>
    </row>
    <row r="10978" spans="10:11" x14ac:dyDescent="0.25">
      <c r="J10978" t="s">
        <v>812</v>
      </c>
      <c r="K10978" t="s">
        <v>13888</v>
      </c>
    </row>
    <row r="10979" spans="10:11" x14ac:dyDescent="0.25">
      <c r="J10979" t="s">
        <v>812</v>
      </c>
      <c r="K10979" t="s">
        <v>13889</v>
      </c>
    </row>
    <row r="10980" spans="10:11" x14ac:dyDescent="0.25">
      <c r="J10980" t="s">
        <v>812</v>
      </c>
      <c r="K10980" t="s">
        <v>13890</v>
      </c>
    </row>
    <row r="10981" spans="10:11" x14ac:dyDescent="0.25">
      <c r="J10981" t="s">
        <v>812</v>
      </c>
      <c r="K10981" t="s">
        <v>13891</v>
      </c>
    </row>
    <row r="10982" spans="10:11" x14ac:dyDescent="0.25">
      <c r="J10982" t="s">
        <v>812</v>
      </c>
      <c r="K10982" t="s">
        <v>13892</v>
      </c>
    </row>
    <row r="10983" spans="10:11" x14ac:dyDescent="0.25">
      <c r="J10983" t="s">
        <v>812</v>
      </c>
      <c r="K10983" t="s">
        <v>13893</v>
      </c>
    </row>
    <row r="10984" spans="10:11" x14ac:dyDescent="0.25">
      <c r="J10984" t="s">
        <v>812</v>
      </c>
      <c r="K10984" t="s">
        <v>13894</v>
      </c>
    </row>
    <row r="10985" spans="10:11" x14ac:dyDescent="0.25">
      <c r="J10985" t="s">
        <v>812</v>
      </c>
      <c r="K10985" t="s">
        <v>13895</v>
      </c>
    </row>
    <row r="10986" spans="10:11" x14ac:dyDescent="0.25">
      <c r="J10986" t="s">
        <v>812</v>
      </c>
      <c r="K10986" t="s">
        <v>13896</v>
      </c>
    </row>
    <row r="10987" spans="10:11" x14ac:dyDescent="0.25">
      <c r="J10987" t="s">
        <v>812</v>
      </c>
      <c r="K10987" t="s">
        <v>13897</v>
      </c>
    </row>
    <row r="10988" spans="10:11" x14ac:dyDescent="0.25">
      <c r="J10988" t="s">
        <v>812</v>
      </c>
      <c r="K10988" t="s">
        <v>13898</v>
      </c>
    </row>
    <row r="10989" spans="10:11" x14ac:dyDescent="0.25">
      <c r="J10989" t="s">
        <v>812</v>
      </c>
      <c r="K10989" t="s">
        <v>13899</v>
      </c>
    </row>
    <row r="10990" spans="10:11" x14ac:dyDescent="0.25">
      <c r="J10990" t="s">
        <v>812</v>
      </c>
      <c r="K10990" t="s">
        <v>13900</v>
      </c>
    </row>
    <row r="10991" spans="10:11" x14ac:dyDescent="0.25">
      <c r="J10991" t="s">
        <v>812</v>
      </c>
      <c r="K10991" t="s">
        <v>13901</v>
      </c>
    </row>
    <row r="10992" spans="10:11" x14ac:dyDescent="0.25">
      <c r="J10992" t="s">
        <v>812</v>
      </c>
      <c r="K10992" t="s">
        <v>13902</v>
      </c>
    </row>
    <row r="10993" spans="10:11" x14ac:dyDescent="0.25">
      <c r="J10993" t="s">
        <v>812</v>
      </c>
      <c r="K10993" t="s">
        <v>13903</v>
      </c>
    </row>
    <row r="10994" spans="10:11" x14ac:dyDescent="0.25">
      <c r="J10994" t="s">
        <v>812</v>
      </c>
      <c r="K10994" t="s">
        <v>13904</v>
      </c>
    </row>
    <row r="10995" spans="10:11" x14ac:dyDescent="0.25">
      <c r="J10995" t="s">
        <v>812</v>
      </c>
      <c r="K10995" t="s">
        <v>13905</v>
      </c>
    </row>
    <row r="10996" spans="10:11" x14ac:dyDescent="0.25">
      <c r="J10996" t="s">
        <v>812</v>
      </c>
      <c r="K10996" t="s">
        <v>13906</v>
      </c>
    </row>
    <row r="10997" spans="10:11" x14ac:dyDescent="0.25">
      <c r="J10997" t="s">
        <v>812</v>
      </c>
      <c r="K10997" t="s">
        <v>13907</v>
      </c>
    </row>
    <row r="10998" spans="10:11" x14ac:dyDescent="0.25">
      <c r="J10998" t="s">
        <v>812</v>
      </c>
      <c r="K10998" t="s">
        <v>13908</v>
      </c>
    </row>
    <row r="10999" spans="10:11" x14ac:dyDescent="0.25">
      <c r="J10999" t="s">
        <v>812</v>
      </c>
      <c r="K10999" t="s">
        <v>13909</v>
      </c>
    </row>
    <row r="11000" spans="10:11" x14ac:dyDescent="0.25">
      <c r="J11000" t="s">
        <v>812</v>
      </c>
      <c r="K11000" t="s">
        <v>13910</v>
      </c>
    </row>
    <row r="11001" spans="10:11" x14ac:dyDescent="0.25">
      <c r="J11001" t="s">
        <v>812</v>
      </c>
      <c r="K11001" t="s">
        <v>13911</v>
      </c>
    </row>
    <row r="11002" spans="10:11" x14ac:dyDescent="0.25">
      <c r="J11002" t="s">
        <v>812</v>
      </c>
      <c r="K11002" t="s">
        <v>13912</v>
      </c>
    </row>
    <row r="11003" spans="10:11" x14ac:dyDescent="0.25">
      <c r="J11003" t="s">
        <v>812</v>
      </c>
      <c r="K11003" t="s">
        <v>13913</v>
      </c>
    </row>
    <row r="11004" spans="10:11" x14ac:dyDescent="0.25">
      <c r="J11004" t="s">
        <v>812</v>
      </c>
      <c r="K11004" t="s">
        <v>13914</v>
      </c>
    </row>
    <row r="11005" spans="10:11" x14ac:dyDescent="0.25">
      <c r="J11005" t="s">
        <v>812</v>
      </c>
      <c r="K11005" t="s">
        <v>13915</v>
      </c>
    </row>
    <row r="11006" spans="10:11" x14ac:dyDescent="0.25">
      <c r="J11006" t="s">
        <v>812</v>
      </c>
      <c r="K11006" t="s">
        <v>13916</v>
      </c>
    </row>
    <row r="11007" spans="10:11" x14ac:dyDescent="0.25">
      <c r="J11007" t="s">
        <v>812</v>
      </c>
      <c r="K11007" t="s">
        <v>13917</v>
      </c>
    </row>
    <row r="11008" spans="10:11" x14ac:dyDescent="0.25">
      <c r="J11008" t="s">
        <v>812</v>
      </c>
      <c r="K11008" t="s">
        <v>13918</v>
      </c>
    </row>
    <row r="11009" spans="10:11" x14ac:dyDescent="0.25">
      <c r="J11009" t="s">
        <v>812</v>
      </c>
      <c r="K11009" t="s">
        <v>13919</v>
      </c>
    </row>
    <row r="11010" spans="10:11" x14ac:dyDescent="0.25">
      <c r="J11010" t="s">
        <v>812</v>
      </c>
      <c r="K11010" t="s">
        <v>13920</v>
      </c>
    </row>
    <row r="11011" spans="10:11" x14ac:dyDescent="0.25">
      <c r="J11011" t="s">
        <v>812</v>
      </c>
      <c r="K11011" t="s">
        <v>13921</v>
      </c>
    </row>
    <row r="11012" spans="10:11" x14ac:dyDescent="0.25">
      <c r="J11012" t="s">
        <v>812</v>
      </c>
      <c r="K11012" t="s">
        <v>13922</v>
      </c>
    </row>
    <row r="11013" spans="10:11" x14ac:dyDescent="0.25">
      <c r="J11013" t="s">
        <v>812</v>
      </c>
      <c r="K11013" t="s">
        <v>13923</v>
      </c>
    </row>
    <row r="11014" spans="10:11" x14ac:dyDescent="0.25">
      <c r="J11014" t="s">
        <v>812</v>
      </c>
      <c r="K11014" t="s">
        <v>13924</v>
      </c>
    </row>
    <row r="11015" spans="10:11" x14ac:dyDescent="0.25">
      <c r="J11015" t="s">
        <v>812</v>
      </c>
      <c r="K11015" t="s">
        <v>13925</v>
      </c>
    </row>
    <row r="11016" spans="10:11" x14ac:dyDescent="0.25">
      <c r="J11016" t="s">
        <v>812</v>
      </c>
      <c r="K11016" t="s">
        <v>13926</v>
      </c>
    </row>
    <row r="11017" spans="10:11" x14ac:dyDescent="0.25">
      <c r="J11017" t="s">
        <v>812</v>
      </c>
      <c r="K11017" t="s">
        <v>13927</v>
      </c>
    </row>
    <row r="11018" spans="10:11" x14ac:dyDescent="0.25">
      <c r="J11018" t="s">
        <v>812</v>
      </c>
      <c r="K11018" t="s">
        <v>13928</v>
      </c>
    </row>
    <row r="11019" spans="10:11" x14ac:dyDescent="0.25">
      <c r="J11019" t="s">
        <v>812</v>
      </c>
      <c r="K11019" t="s">
        <v>13929</v>
      </c>
    </row>
    <row r="11020" spans="10:11" x14ac:dyDescent="0.25">
      <c r="J11020" t="s">
        <v>812</v>
      </c>
      <c r="K11020" t="s">
        <v>13930</v>
      </c>
    </row>
    <row r="11021" spans="10:11" x14ac:dyDescent="0.25">
      <c r="J11021" t="s">
        <v>812</v>
      </c>
      <c r="K11021" t="s">
        <v>13931</v>
      </c>
    </row>
    <row r="11022" spans="10:11" x14ac:dyDescent="0.25">
      <c r="J11022" t="s">
        <v>812</v>
      </c>
      <c r="K11022" t="s">
        <v>13932</v>
      </c>
    </row>
    <row r="11023" spans="10:11" x14ac:dyDescent="0.25">
      <c r="J11023" t="s">
        <v>812</v>
      </c>
      <c r="K11023" t="s">
        <v>13933</v>
      </c>
    </row>
    <row r="11024" spans="10:11" x14ac:dyDescent="0.25">
      <c r="J11024" t="s">
        <v>813</v>
      </c>
      <c r="K11024" t="s">
        <v>13934</v>
      </c>
    </row>
    <row r="11025" spans="10:11" x14ac:dyDescent="0.25">
      <c r="J11025" t="s">
        <v>813</v>
      </c>
      <c r="K11025" t="s">
        <v>13935</v>
      </c>
    </row>
    <row r="11026" spans="10:11" x14ac:dyDescent="0.25">
      <c r="J11026" t="s">
        <v>813</v>
      </c>
      <c r="K11026" t="s">
        <v>13936</v>
      </c>
    </row>
    <row r="11027" spans="10:11" x14ac:dyDescent="0.25">
      <c r="J11027" t="s">
        <v>813</v>
      </c>
      <c r="K11027" t="s">
        <v>13937</v>
      </c>
    </row>
    <row r="11028" spans="10:11" x14ac:dyDescent="0.25">
      <c r="J11028" t="s">
        <v>813</v>
      </c>
      <c r="K11028" t="s">
        <v>13938</v>
      </c>
    </row>
    <row r="11029" spans="10:11" x14ac:dyDescent="0.25">
      <c r="J11029" t="s">
        <v>813</v>
      </c>
      <c r="K11029" t="s">
        <v>13939</v>
      </c>
    </row>
    <row r="11030" spans="10:11" x14ac:dyDescent="0.25">
      <c r="J11030" t="s">
        <v>813</v>
      </c>
      <c r="K11030" t="s">
        <v>13940</v>
      </c>
    </row>
    <row r="11031" spans="10:11" x14ac:dyDescent="0.25">
      <c r="J11031" t="s">
        <v>813</v>
      </c>
      <c r="K11031" t="s">
        <v>13941</v>
      </c>
    </row>
    <row r="11032" spans="10:11" x14ac:dyDescent="0.25">
      <c r="J11032" t="s">
        <v>813</v>
      </c>
      <c r="K11032" t="s">
        <v>13942</v>
      </c>
    </row>
    <row r="11033" spans="10:11" x14ac:dyDescent="0.25">
      <c r="J11033" t="s">
        <v>813</v>
      </c>
      <c r="K11033" t="s">
        <v>13943</v>
      </c>
    </row>
    <row r="11034" spans="10:11" x14ac:dyDescent="0.25">
      <c r="J11034" t="s">
        <v>813</v>
      </c>
      <c r="K11034" t="s">
        <v>13944</v>
      </c>
    </row>
    <row r="11035" spans="10:11" x14ac:dyDescent="0.25">
      <c r="J11035" t="s">
        <v>813</v>
      </c>
      <c r="K11035" t="s">
        <v>13945</v>
      </c>
    </row>
    <row r="11036" spans="10:11" x14ac:dyDescent="0.25">
      <c r="J11036" t="s">
        <v>813</v>
      </c>
      <c r="K11036" t="s">
        <v>13946</v>
      </c>
    </row>
    <row r="11037" spans="10:11" x14ac:dyDescent="0.25">
      <c r="J11037" t="s">
        <v>813</v>
      </c>
      <c r="K11037" t="s">
        <v>13947</v>
      </c>
    </row>
    <row r="11038" spans="10:11" x14ac:dyDescent="0.25">
      <c r="J11038" t="s">
        <v>813</v>
      </c>
      <c r="K11038" t="s">
        <v>13948</v>
      </c>
    </row>
    <row r="11039" spans="10:11" x14ac:dyDescent="0.25">
      <c r="J11039" t="s">
        <v>2751</v>
      </c>
      <c r="K11039" t="s">
        <v>13949</v>
      </c>
    </row>
    <row r="11040" spans="10:11" x14ac:dyDescent="0.25">
      <c r="J11040" t="s">
        <v>2751</v>
      </c>
      <c r="K11040" t="s">
        <v>13950</v>
      </c>
    </row>
    <row r="11041" spans="10:11" x14ac:dyDescent="0.25">
      <c r="J11041" t="s">
        <v>2751</v>
      </c>
      <c r="K11041" t="s">
        <v>13951</v>
      </c>
    </row>
    <row r="11042" spans="10:11" x14ac:dyDescent="0.25">
      <c r="J11042" t="s">
        <v>2751</v>
      </c>
      <c r="K11042" t="s">
        <v>13952</v>
      </c>
    </row>
    <row r="11043" spans="10:11" x14ac:dyDescent="0.25">
      <c r="J11043" t="s">
        <v>2751</v>
      </c>
      <c r="K11043" t="s">
        <v>13953</v>
      </c>
    </row>
    <row r="11044" spans="10:11" x14ac:dyDescent="0.25">
      <c r="J11044" t="s">
        <v>2751</v>
      </c>
      <c r="K11044" t="s">
        <v>13954</v>
      </c>
    </row>
    <row r="11045" spans="10:11" x14ac:dyDescent="0.25">
      <c r="J11045" t="s">
        <v>2751</v>
      </c>
      <c r="K11045" t="s">
        <v>13955</v>
      </c>
    </row>
    <row r="11046" spans="10:11" x14ac:dyDescent="0.25">
      <c r="J11046" t="s">
        <v>2751</v>
      </c>
      <c r="K11046" t="s">
        <v>13956</v>
      </c>
    </row>
    <row r="11047" spans="10:11" x14ac:dyDescent="0.25">
      <c r="J11047" t="s">
        <v>2751</v>
      </c>
      <c r="K11047" t="s">
        <v>13957</v>
      </c>
    </row>
    <row r="11048" spans="10:11" x14ac:dyDescent="0.25">
      <c r="J11048" t="s">
        <v>2751</v>
      </c>
      <c r="K11048" t="s">
        <v>13958</v>
      </c>
    </row>
    <row r="11049" spans="10:11" x14ac:dyDescent="0.25">
      <c r="J11049" t="s">
        <v>2751</v>
      </c>
      <c r="K11049" t="s">
        <v>13959</v>
      </c>
    </row>
    <row r="11050" spans="10:11" x14ac:dyDescent="0.25">
      <c r="J11050" t="s">
        <v>2751</v>
      </c>
      <c r="K11050" t="s">
        <v>13960</v>
      </c>
    </row>
    <row r="11051" spans="10:11" x14ac:dyDescent="0.25">
      <c r="J11051" t="s">
        <v>2751</v>
      </c>
      <c r="K11051" t="s">
        <v>13961</v>
      </c>
    </row>
    <row r="11052" spans="10:11" x14ac:dyDescent="0.25">
      <c r="J11052" t="s">
        <v>2751</v>
      </c>
      <c r="K11052" t="s">
        <v>13962</v>
      </c>
    </row>
    <row r="11053" spans="10:11" x14ac:dyDescent="0.25">
      <c r="J11053" t="s">
        <v>2751</v>
      </c>
      <c r="K11053" t="s">
        <v>13963</v>
      </c>
    </row>
    <row r="11054" spans="10:11" x14ac:dyDescent="0.25">
      <c r="J11054" t="s">
        <v>2751</v>
      </c>
      <c r="K11054" t="s">
        <v>13964</v>
      </c>
    </row>
    <row r="11055" spans="10:11" x14ac:dyDescent="0.25">
      <c r="J11055" t="s">
        <v>2751</v>
      </c>
      <c r="K11055" t="s">
        <v>13965</v>
      </c>
    </row>
    <row r="11056" spans="10:11" x14ac:dyDescent="0.25">
      <c r="J11056" t="s">
        <v>2751</v>
      </c>
      <c r="K11056" t="s">
        <v>13966</v>
      </c>
    </row>
    <row r="11057" spans="10:11" x14ac:dyDescent="0.25">
      <c r="J11057" t="s">
        <v>2751</v>
      </c>
      <c r="K11057" t="s">
        <v>13967</v>
      </c>
    </row>
    <row r="11058" spans="10:11" x14ac:dyDescent="0.25">
      <c r="J11058" t="s">
        <v>2751</v>
      </c>
      <c r="K11058" t="s">
        <v>13968</v>
      </c>
    </row>
    <row r="11059" spans="10:11" x14ac:dyDescent="0.25">
      <c r="J11059" t="s">
        <v>2751</v>
      </c>
      <c r="K11059" t="s">
        <v>13969</v>
      </c>
    </row>
    <row r="11060" spans="10:11" x14ac:dyDescent="0.25">
      <c r="J11060" t="s">
        <v>2751</v>
      </c>
      <c r="K11060" t="s">
        <v>13970</v>
      </c>
    </row>
    <row r="11061" spans="10:11" x14ac:dyDescent="0.25">
      <c r="J11061" t="s">
        <v>2751</v>
      </c>
      <c r="K11061" t="s">
        <v>13971</v>
      </c>
    </row>
    <row r="11062" spans="10:11" x14ac:dyDescent="0.25">
      <c r="J11062" t="s">
        <v>2751</v>
      </c>
      <c r="K11062" t="s">
        <v>13972</v>
      </c>
    </row>
    <row r="11063" spans="10:11" x14ac:dyDescent="0.25">
      <c r="J11063" t="s">
        <v>2751</v>
      </c>
      <c r="K11063" t="s">
        <v>13973</v>
      </c>
    </row>
    <row r="11064" spans="10:11" x14ac:dyDescent="0.25">
      <c r="J11064" t="s">
        <v>2751</v>
      </c>
      <c r="K11064" t="s">
        <v>13974</v>
      </c>
    </row>
    <row r="11065" spans="10:11" x14ac:dyDescent="0.25">
      <c r="J11065" t="s">
        <v>2751</v>
      </c>
      <c r="K11065" t="s">
        <v>13975</v>
      </c>
    </row>
    <row r="11066" spans="10:11" x14ac:dyDescent="0.25">
      <c r="J11066" t="s">
        <v>2751</v>
      </c>
      <c r="K11066" t="s">
        <v>13976</v>
      </c>
    </row>
    <row r="11067" spans="10:11" x14ac:dyDescent="0.25">
      <c r="J11067" t="s">
        <v>2751</v>
      </c>
      <c r="K11067" t="s">
        <v>13977</v>
      </c>
    </row>
    <row r="11068" spans="10:11" x14ac:dyDescent="0.25">
      <c r="J11068" t="s">
        <v>2751</v>
      </c>
      <c r="K11068" t="s">
        <v>13978</v>
      </c>
    </row>
    <row r="11069" spans="10:11" x14ac:dyDescent="0.25">
      <c r="J11069" t="s">
        <v>2751</v>
      </c>
      <c r="K11069" t="s">
        <v>13979</v>
      </c>
    </row>
    <row r="11070" spans="10:11" x14ac:dyDescent="0.25">
      <c r="J11070" t="s">
        <v>2751</v>
      </c>
      <c r="K11070" t="s">
        <v>13980</v>
      </c>
    </row>
    <row r="11071" spans="10:11" x14ac:dyDescent="0.25">
      <c r="J11071" t="s">
        <v>2751</v>
      </c>
      <c r="K11071" t="s">
        <v>13981</v>
      </c>
    </row>
    <row r="11072" spans="10:11" x14ac:dyDescent="0.25">
      <c r="J11072" t="s">
        <v>2751</v>
      </c>
      <c r="K11072" t="s">
        <v>13982</v>
      </c>
    </row>
    <row r="11073" spans="10:11" x14ac:dyDescent="0.25">
      <c r="J11073" t="s">
        <v>2751</v>
      </c>
      <c r="K11073" t="s">
        <v>13983</v>
      </c>
    </row>
    <row r="11074" spans="10:11" x14ac:dyDescent="0.25">
      <c r="J11074" t="s">
        <v>1664</v>
      </c>
      <c r="K11074" t="s">
        <v>13984</v>
      </c>
    </row>
    <row r="11075" spans="10:11" x14ac:dyDescent="0.25">
      <c r="J11075" t="s">
        <v>1664</v>
      </c>
      <c r="K11075" t="s">
        <v>13985</v>
      </c>
    </row>
    <row r="11076" spans="10:11" x14ac:dyDescent="0.25">
      <c r="J11076" t="s">
        <v>1664</v>
      </c>
      <c r="K11076" t="s">
        <v>13986</v>
      </c>
    </row>
    <row r="11077" spans="10:11" x14ac:dyDescent="0.25">
      <c r="J11077" t="s">
        <v>1664</v>
      </c>
      <c r="K11077" t="s">
        <v>13987</v>
      </c>
    </row>
    <row r="11078" spans="10:11" x14ac:dyDescent="0.25">
      <c r="J11078" t="s">
        <v>1664</v>
      </c>
      <c r="K11078" t="s">
        <v>13988</v>
      </c>
    </row>
    <row r="11079" spans="10:11" x14ac:dyDescent="0.25">
      <c r="J11079" t="s">
        <v>1664</v>
      </c>
      <c r="K11079" t="s">
        <v>13989</v>
      </c>
    </row>
    <row r="11080" spans="10:11" x14ac:dyDescent="0.25">
      <c r="J11080" t="s">
        <v>1664</v>
      </c>
      <c r="K11080" t="s">
        <v>13990</v>
      </c>
    </row>
    <row r="11081" spans="10:11" x14ac:dyDescent="0.25">
      <c r="J11081" t="s">
        <v>1664</v>
      </c>
      <c r="K11081" t="s">
        <v>13991</v>
      </c>
    </row>
    <row r="11082" spans="10:11" x14ac:dyDescent="0.25">
      <c r="J11082" t="s">
        <v>1664</v>
      </c>
      <c r="K11082" t="s">
        <v>13992</v>
      </c>
    </row>
    <row r="11083" spans="10:11" x14ac:dyDescent="0.25">
      <c r="J11083" t="s">
        <v>1664</v>
      </c>
      <c r="K11083" t="s">
        <v>13993</v>
      </c>
    </row>
    <row r="11084" spans="10:11" x14ac:dyDescent="0.25">
      <c r="J11084" t="s">
        <v>1664</v>
      </c>
      <c r="K11084" t="s">
        <v>13994</v>
      </c>
    </row>
    <row r="11085" spans="10:11" x14ac:dyDescent="0.25">
      <c r="J11085" t="s">
        <v>1664</v>
      </c>
      <c r="K11085" t="s">
        <v>13995</v>
      </c>
    </row>
    <row r="11086" spans="10:11" x14ac:dyDescent="0.25">
      <c r="J11086" t="s">
        <v>1664</v>
      </c>
      <c r="K11086" t="s">
        <v>13996</v>
      </c>
    </row>
    <row r="11087" spans="10:11" x14ac:dyDescent="0.25">
      <c r="J11087" t="s">
        <v>1664</v>
      </c>
      <c r="K11087" t="s">
        <v>13997</v>
      </c>
    </row>
    <row r="11088" spans="10:11" x14ac:dyDescent="0.25">
      <c r="J11088" t="s">
        <v>1664</v>
      </c>
      <c r="K11088" t="s">
        <v>13998</v>
      </c>
    </row>
    <row r="11089" spans="10:11" x14ac:dyDescent="0.25">
      <c r="J11089" t="s">
        <v>1664</v>
      </c>
      <c r="K11089" t="s">
        <v>13999</v>
      </c>
    </row>
    <row r="11090" spans="10:11" x14ac:dyDescent="0.25">
      <c r="J11090" t="s">
        <v>1664</v>
      </c>
      <c r="K11090" t="s">
        <v>14000</v>
      </c>
    </row>
    <row r="11091" spans="10:11" x14ac:dyDescent="0.25">
      <c r="J11091" t="s">
        <v>1664</v>
      </c>
      <c r="K11091" t="s">
        <v>14001</v>
      </c>
    </row>
    <row r="11092" spans="10:11" x14ac:dyDescent="0.25">
      <c r="J11092" t="s">
        <v>1664</v>
      </c>
      <c r="K11092" t="s">
        <v>14002</v>
      </c>
    </row>
    <row r="11093" spans="10:11" x14ac:dyDescent="0.25">
      <c r="J11093" t="s">
        <v>1664</v>
      </c>
      <c r="K11093" t="s">
        <v>14003</v>
      </c>
    </row>
    <row r="11094" spans="10:11" x14ac:dyDescent="0.25">
      <c r="J11094" t="s">
        <v>1664</v>
      </c>
      <c r="K11094" t="s">
        <v>14004</v>
      </c>
    </row>
    <row r="11095" spans="10:11" x14ac:dyDescent="0.25">
      <c r="J11095" t="s">
        <v>1664</v>
      </c>
      <c r="K11095" t="s">
        <v>14005</v>
      </c>
    </row>
    <row r="11096" spans="10:11" x14ac:dyDescent="0.25">
      <c r="J11096" t="s">
        <v>1664</v>
      </c>
      <c r="K11096" t="s">
        <v>14006</v>
      </c>
    </row>
    <row r="11097" spans="10:11" x14ac:dyDescent="0.25">
      <c r="J11097" t="s">
        <v>1664</v>
      </c>
      <c r="K11097" t="s">
        <v>14007</v>
      </c>
    </row>
    <row r="11098" spans="10:11" x14ac:dyDescent="0.25">
      <c r="J11098" t="s">
        <v>1664</v>
      </c>
      <c r="K11098" t="s">
        <v>14008</v>
      </c>
    </row>
    <row r="11099" spans="10:11" x14ac:dyDescent="0.25">
      <c r="J11099" t="s">
        <v>1664</v>
      </c>
      <c r="K11099" t="s">
        <v>14009</v>
      </c>
    </row>
    <row r="11100" spans="10:11" x14ac:dyDescent="0.25">
      <c r="J11100" t="s">
        <v>1664</v>
      </c>
      <c r="K11100" t="s">
        <v>14010</v>
      </c>
    </row>
    <row r="11101" spans="10:11" x14ac:dyDescent="0.25">
      <c r="J11101" t="s">
        <v>1664</v>
      </c>
      <c r="K11101" t="s">
        <v>14011</v>
      </c>
    </row>
    <row r="11102" spans="10:11" x14ac:dyDescent="0.25">
      <c r="J11102" t="s">
        <v>1664</v>
      </c>
      <c r="K11102" t="s">
        <v>14012</v>
      </c>
    </row>
    <row r="11103" spans="10:11" x14ac:dyDescent="0.25">
      <c r="J11103" t="s">
        <v>1664</v>
      </c>
      <c r="K11103" t="s">
        <v>14013</v>
      </c>
    </row>
    <row r="11104" spans="10:11" x14ac:dyDescent="0.25">
      <c r="J11104" t="s">
        <v>1664</v>
      </c>
      <c r="K11104" t="s">
        <v>14014</v>
      </c>
    </row>
    <row r="11105" spans="10:11" x14ac:dyDescent="0.25">
      <c r="J11105" t="s">
        <v>1664</v>
      </c>
      <c r="K11105" t="s">
        <v>14015</v>
      </c>
    </row>
    <row r="11106" spans="10:11" x14ac:dyDescent="0.25">
      <c r="J11106" t="s">
        <v>1664</v>
      </c>
      <c r="K11106" t="s">
        <v>14016</v>
      </c>
    </row>
    <row r="11107" spans="10:11" x14ac:dyDescent="0.25">
      <c r="J11107" t="s">
        <v>1664</v>
      </c>
      <c r="K11107" t="s">
        <v>14017</v>
      </c>
    </row>
    <row r="11108" spans="10:11" x14ac:dyDescent="0.25">
      <c r="J11108" t="s">
        <v>1664</v>
      </c>
      <c r="K11108" t="s">
        <v>14018</v>
      </c>
    </row>
    <row r="11109" spans="10:11" x14ac:dyDescent="0.25">
      <c r="J11109" t="s">
        <v>1664</v>
      </c>
      <c r="K11109" t="s">
        <v>14019</v>
      </c>
    </row>
    <row r="11110" spans="10:11" x14ac:dyDescent="0.25">
      <c r="J11110" t="s">
        <v>1664</v>
      </c>
      <c r="K11110" t="s">
        <v>14020</v>
      </c>
    </row>
    <row r="11111" spans="10:11" x14ac:dyDescent="0.25">
      <c r="J11111" t="s">
        <v>1664</v>
      </c>
      <c r="K11111" t="s">
        <v>14021</v>
      </c>
    </row>
    <row r="11112" spans="10:11" x14ac:dyDescent="0.25">
      <c r="J11112" t="s">
        <v>1664</v>
      </c>
      <c r="K11112" t="s">
        <v>14022</v>
      </c>
    </row>
    <row r="11113" spans="10:11" x14ac:dyDescent="0.25">
      <c r="J11113" t="s">
        <v>1664</v>
      </c>
      <c r="K11113" t="s">
        <v>14023</v>
      </c>
    </row>
    <row r="11114" spans="10:11" x14ac:dyDescent="0.25">
      <c r="J11114" t="s">
        <v>1664</v>
      </c>
      <c r="K11114" t="s">
        <v>14024</v>
      </c>
    </row>
    <row r="11115" spans="10:11" x14ac:dyDescent="0.25">
      <c r="J11115" t="s">
        <v>1664</v>
      </c>
      <c r="K11115" t="s">
        <v>14025</v>
      </c>
    </row>
    <row r="11116" spans="10:11" x14ac:dyDescent="0.25">
      <c r="J11116" t="s">
        <v>1664</v>
      </c>
      <c r="K11116" t="s">
        <v>14026</v>
      </c>
    </row>
    <row r="11117" spans="10:11" x14ac:dyDescent="0.25">
      <c r="J11117" t="s">
        <v>1664</v>
      </c>
      <c r="K11117" t="s">
        <v>14027</v>
      </c>
    </row>
    <row r="11118" spans="10:11" x14ac:dyDescent="0.25">
      <c r="J11118" t="s">
        <v>1664</v>
      </c>
      <c r="K11118" t="s">
        <v>14028</v>
      </c>
    </row>
    <row r="11119" spans="10:11" x14ac:dyDescent="0.25">
      <c r="J11119" t="s">
        <v>1664</v>
      </c>
      <c r="K11119" t="s">
        <v>14029</v>
      </c>
    </row>
    <row r="11120" spans="10:11" x14ac:dyDescent="0.25">
      <c r="J11120" t="s">
        <v>1664</v>
      </c>
      <c r="K11120" t="s">
        <v>14030</v>
      </c>
    </row>
    <row r="11121" spans="10:11" x14ac:dyDescent="0.25">
      <c r="J11121" t="s">
        <v>1664</v>
      </c>
      <c r="K11121" t="s">
        <v>14031</v>
      </c>
    </row>
    <row r="11122" spans="10:11" x14ac:dyDescent="0.25">
      <c r="J11122" t="s">
        <v>1664</v>
      </c>
      <c r="K11122" t="s">
        <v>14032</v>
      </c>
    </row>
    <row r="11123" spans="10:11" x14ac:dyDescent="0.25">
      <c r="J11123" t="s">
        <v>1664</v>
      </c>
      <c r="K11123" t="s">
        <v>14033</v>
      </c>
    </row>
    <row r="11124" spans="10:11" x14ac:dyDescent="0.25">
      <c r="J11124" t="s">
        <v>1664</v>
      </c>
      <c r="K11124" t="s">
        <v>14034</v>
      </c>
    </row>
    <row r="11125" spans="10:11" x14ac:dyDescent="0.25">
      <c r="J11125" t="s">
        <v>1664</v>
      </c>
      <c r="K11125" t="s">
        <v>14035</v>
      </c>
    </row>
    <row r="11126" spans="10:11" x14ac:dyDescent="0.25">
      <c r="J11126" t="s">
        <v>1664</v>
      </c>
      <c r="K11126" t="s">
        <v>14036</v>
      </c>
    </row>
    <row r="11127" spans="10:11" x14ac:dyDescent="0.25">
      <c r="J11127" t="s">
        <v>1664</v>
      </c>
      <c r="K11127" t="s">
        <v>14037</v>
      </c>
    </row>
    <row r="11128" spans="10:11" x14ac:dyDescent="0.25">
      <c r="J11128" t="s">
        <v>1664</v>
      </c>
      <c r="K11128" t="s">
        <v>14038</v>
      </c>
    </row>
    <row r="11129" spans="10:11" x14ac:dyDescent="0.25">
      <c r="J11129" t="s">
        <v>1664</v>
      </c>
      <c r="K11129" t="s">
        <v>14039</v>
      </c>
    </row>
    <row r="11130" spans="10:11" x14ac:dyDescent="0.25">
      <c r="J11130" t="s">
        <v>1664</v>
      </c>
      <c r="K11130" t="s">
        <v>14040</v>
      </c>
    </row>
    <row r="11131" spans="10:11" x14ac:dyDescent="0.25">
      <c r="J11131" t="s">
        <v>1664</v>
      </c>
      <c r="K11131" t="s">
        <v>14041</v>
      </c>
    </row>
    <row r="11132" spans="10:11" x14ac:dyDescent="0.25">
      <c r="J11132" t="s">
        <v>1664</v>
      </c>
      <c r="K11132" t="s">
        <v>14042</v>
      </c>
    </row>
    <row r="11133" spans="10:11" x14ac:dyDescent="0.25">
      <c r="J11133" t="s">
        <v>1664</v>
      </c>
      <c r="K11133" t="s">
        <v>14043</v>
      </c>
    </row>
    <row r="11134" spans="10:11" x14ac:dyDescent="0.25">
      <c r="J11134" t="s">
        <v>1664</v>
      </c>
      <c r="K11134" t="s">
        <v>14044</v>
      </c>
    </row>
    <row r="11135" spans="10:11" x14ac:dyDescent="0.25">
      <c r="J11135" t="s">
        <v>1664</v>
      </c>
      <c r="K11135" t="s">
        <v>14045</v>
      </c>
    </row>
    <row r="11136" spans="10:11" x14ac:dyDescent="0.25">
      <c r="J11136" t="s">
        <v>1664</v>
      </c>
      <c r="K11136" t="s">
        <v>14046</v>
      </c>
    </row>
    <row r="11137" spans="10:11" x14ac:dyDescent="0.25">
      <c r="J11137" t="s">
        <v>1664</v>
      </c>
      <c r="K11137" t="s">
        <v>14047</v>
      </c>
    </row>
    <row r="11138" spans="10:11" x14ac:dyDescent="0.25">
      <c r="J11138" t="s">
        <v>1664</v>
      </c>
      <c r="K11138" t="s">
        <v>14048</v>
      </c>
    </row>
    <row r="11139" spans="10:11" x14ac:dyDescent="0.25">
      <c r="J11139" t="s">
        <v>1664</v>
      </c>
      <c r="K11139" t="s">
        <v>14049</v>
      </c>
    </row>
    <row r="11140" spans="10:11" x14ac:dyDescent="0.25">
      <c r="J11140" t="s">
        <v>1664</v>
      </c>
      <c r="K11140" t="s">
        <v>14050</v>
      </c>
    </row>
    <row r="11141" spans="10:11" x14ac:dyDescent="0.25">
      <c r="J11141" t="s">
        <v>1664</v>
      </c>
      <c r="K11141" t="s">
        <v>14051</v>
      </c>
    </row>
    <row r="11142" spans="10:11" x14ac:dyDescent="0.25">
      <c r="J11142" t="s">
        <v>1664</v>
      </c>
      <c r="K11142" t="s">
        <v>14052</v>
      </c>
    </row>
    <row r="11143" spans="10:11" x14ac:dyDescent="0.25">
      <c r="J11143" t="s">
        <v>1664</v>
      </c>
      <c r="K11143" t="s">
        <v>14053</v>
      </c>
    </row>
    <row r="11144" spans="10:11" x14ac:dyDescent="0.25">
      <c r="J11144" t="s">
        <v>1664</v>
      </c>
      <c r="K11144" t="s">
        <v>14054</v>
      </c>
    </row>
    <row r="11145" spans="10:11" x14ac:dyDescent="0.25">
      <c r="J11145" t="s">
        <v>1664</v>
      </c>
      <c r="K11145" t="s">
        <v>14055</v>
      </c>
    </row>
    <row r="11146" spans="10:11" x14ac:dyDescent="0.25">
      <c r="J11146" t="s">
        <v>1664</v>
      </c>
      <c r="K11146" t="s">
        <v>14056</v>
      </c>
    </row>
    <row r="11147" spans="10:11" x14ac:dyDescent="0.25">
      <c r="J11147" t="s">
        <v>1664</v>
      </c>
      <c r="K11147" t="s">
        <v>14057</v>
      </c>
    </row>
    <row r="11148" spans="10:11" x14ac:dyDescent="0.25">
      <c r="J11148" t="s">
        <v>1664</v>
      </c>
      <c r="K11148" t="s">
        <v>14058</v>
      </c>
    </row>
    <row r="11149" spans="10:11" x14ac:dyDescent="0.25">
      <c r="J11149" t="s">
        <v>1664</v>
      </c>
      <c r="K11149" t="s">
        <v>14059</v>
      </c>
    </row>
    <row r="11150" spans="10:11" x14ac:dyDescent="0.25">
      <c r="J11150" t="s">
        <v>1664</v>
      </c>
      <c r="K11150" t="s">
        <v>14060</v>
      </c>
    </row>
    <row r="11151" spans="10:11" x14ac:dyDescent="0.25">
      <c r="J11151" t="s">
        <v>1664</v>
      </c>
      <c r="K11151" t="s">
        <v>14061</v>
      </c>
    </row>
    <row r="11152" spans="10:11" x14ac:dyDescent="0.25">
      <c r="J11152" t="s">
        <v>1664</v>
      </c>
      <c r="K11152" t="s">
        <v>14062</v>
      </c>
    </row>
    <row r="11153" spans="10:11" x14ac:dyDescent="0.25">
      <c r="J11153" t="s">
        <v>1664</v>
      </c>
      <c r="K11153" t="s">
        <v>14063</v>
      </c>
    </row>
    <row r="11154" spans="10:11" x14ac:dyDescent="0.25">
      <c r="J11154" t="s">
        <v>1664</v>
      </c>
      <c r="K11154" t="s">
        <v>14064</v>
      </c>
    </row>
    <row r="11155" spans="10:11" x14ac:dyDescent="0.25">
      <c r="J11155" t="s">
        <v>1664</v>
      </c>
      <c r="K11155" t="s">
        <v>14065</v>
      </c>
    </row>
    <row r="11156" spans="10:11" x14ac:dyDescent="0.25">
      <c r="J11156" t="s">
        <v>1664</v>
      </c>
      <c r="K11156" t="s">
        <v>14066</v>
      </c>
    </row>
    <row r="11157" spans="10:11" x14ac:dyDescent="0.25">
      <c r="J11157" t="s">
        <v>1665</v>
      </c>
      <c r="K11157" t="s">
        <v>14067</v>
      </c>
    </row>
    <row r="11158" spans="10:11" x14ac:dyDescent="0.25">
      <c r="J11158" t="s">
        <v>1665</v>
      </c>
      <c r="K11158" t="s">
        <v>14068</v>
      </c>
    </row>
    <row r="11159" spans="10:11" x14ac:dyDescent="0.25">
      <c r="J11159" t="s">
        <v>1665</v>
      </c>
      <c r="K11159" t="s">
        <v>14069</v>
      </c>
    </row>
    <row r="11160" spans="10:11" x14ac:dyDescent="0.25">
      <c r="J11160" t="s">
        <v>1665</v>
      </c>
      <c r="K11160" t="s">
        <v>14070</v>
      </c>
    </row>
    <row r="11161" spans="10:11" x14ac:dyDescent="0.25">
      <c r="J11161" t="s">
        <v>1665</v>
      </c>
      <c r="K11161" t="s">
        <v>14071</v>
      </c>
    </row>
    <row r="11162" spans="10:11" x14ac:dyDescent="0.25">
      <c r="J11162" t="s">
        <v>1665</v>
      </c>
      <c r="K11162" t="s">
        <v>14072</v>
      </c>
    </row>
    <row r="11163" spans="10:11" x14ac:dyDescent="0.25">
      <c r="J11163" t="s">
        <v>1665</v>
      </c>
      <c r="K11163" t="s">
        <v>14073</v>
      </c>
    </row>
    <row r="11164" spans="10:11" x14ac:dyDescent="0.25">
      <c r="J11164" t="s">
        <v>1665</v>
      </c>
      <c r="K11164" t="s">
        <v>14074</v>
      </c>
    </row>
    <row r="11165" spans="10:11" x14ac:dyDescent="0.25">
      <c r="J11165" t="s">
        <v>1665</v>
      </c>
      <c r="K11165" t="s">
        <v>14075</v>
      </c>
    </row>
    <row r="11166" spans="10:11" x14ac:dyDescent="0.25">
      <c r="J11166" t="s">
        <v>1665</v>
      </c>
      <c r="K11166" t="s">
        <v>14076</v>
      </c>
    </row>
    <row r="11167" spans="10:11" x14ac:dyDescent="0.25">
      <c r="J11167" t="s">
        <v>1665</v>
      </c>
      <c r="K11167" t="s">
        <v>14077</v>
      </c>
    </row>
    <row r="11168" spans="10:11" x14ac:dyDescent="0.25">
      <c r="J11168" t="s">
        <v>1665</v>
      </c>
      <c r="K11168" t="s">
        <v>14078</v>
      </c>
    </row>
    <row r="11169" spans="10:11" x14ac:dyDescent="0.25">
      <c r="J11169" t="s">
        <v>1665</v>
      </c>
      <c r="K11169" t="s">
        <v>14079</v>
      </c>
    </row>
    <row r="11170" spans="10:11" x14ac:dyDescent="0.25">
      <c r="J11170" t="s">
        <v>1665</v>
      </c>
      <c r="K11170" t="s">
        <v>14080</v>
      </c>
    </row>
    <row r="11171" spans="10:11" x14ac:dyDescent="0.25">
      <c r="J11171" t="s">
        <v>1666</v>
      </c>
      <c r="K11171" t="s">
        <v>14081</v>
      </c>
    </row>
    <row r="11172" spans="10:11" x14ac:dyDescent="0.25">
      <c r="J11172" t="s">
        <v>1666</v>
      </c>
      <c r="K11172" t="s">
        <v>14082</v>
      </c>
    </row>
    <row r="11173" spans="10:11" x14ac:dyDescent="0.25">
      <c r="J11173" t="s">
        <v>1666</v>
      </c>
      <c r="K11173" t="s">
        <v>14083</v>
      </c>
    </row>
    <row r="11174" spans="10:11" x14ac:dyDescent="0.25">
      <c r="J11174" t="s">
        <v>1666</v>
      </c>
      <c r="K11174" t="s">
        <v>14084</v>
      </c>
    </row>
    <row r="11175" spans="10:11" x14ac:dyDescent="0.25">
      <c r="J11175" t="s">
        <v>1666</v>
      </c>
      <c r="K11175" t="s">
        <v>14085</v>
      </c>
    </row>
    <row r="11176" spans="10:11" x14ac:dyDescent="0.25">
      <c r="J11176" t="s">
        <v>1666</v>
      </c>
      <c r="K11176" t="s">
        <v>14086</v>
      </c>
    </row>
    <row r="11177" spans="10:11" x14ac:dyDescent="0.25">
      <c r="J11177" t="s">
        <v>1666</v>
      </c>
      <c r="K11177" t="s">
        <v>14087</v>
      </c>
    </row>
    <row r="11178" spans="10:11" x14ac:dyDescent="0.25">
      <c r="J11178" t="s">
        <v>1666</v>
      </c>
      <c r="K11178" t="s">
        <v>14088</v>
      </c>
    </row>
    <row r="11179" spans="10:11" x14ac:dyDescent="0.25">
      <c r="J11179" t="s">
        <v>1666</v>
      </c>
      <c r="K11179" t="s">
        <v>14089</v>
      </c>
    </row>
    <row r="11180" spans="10:11" x14ac:dyDescent="0.25">
      <c r="J11180" t="s">
        <v>1666</v>
      </c>
      <c r="K11180" t="s">
        <v>14090</v>
      </c>
    </row>
    <row r="11181" spans="10:11" x14ac:dyDescent="0.25">
      <c r="J11181" t="s">
        <v>1666</v>
      </c>
      <c r="K11181" t="s">
        <v>14091</v>
      </c>
    </row>
    <row r="11182" spans="10:11" x14ac:dyDescent="0.25">
      <c r="J11182" t="s">
        <v>1666</v>
      </c>
      <c r="K11182" t="s">
        <v>14092</v>
      </c>
    </row>
    <row r="11183" spans="10:11" x14ac:dyDescent="0.25">
      <c r="J11183" t="s">
        <v>1666</v>
      </c>
      <c r="K11183" t="s">
        <v>14093</v>
      </c>
    </row>
    <row r="11184" spans="10:11" x14ac:dyDescent="0.25">
      <c r="J11184" t="s">
        <v>1666</v>
      </c>
      <c r="K11184" t="s">
        <v>14094</v>
      </c>
    </row>
    <row r="11185" spans="10:11" x14ac:dyDescent="0.25">
      <c r="J11185" t="s">
        <v>1666</v>
      </c>
      <c r="K11185" t="s">
        <v>14095</v>
      </c>
    </row>
    <row r="11186" spans="10:11" x14ac:dyDescent="0.25">
      <c r="J11186" t="s">
        <v>1666</v>
      </c>
      <c r="K11186" t="s">
        <v>14096</v>
      </c>
    </row>
    <row r="11187" spans="10:11" x14ac:dyDescent="0.25">
      <c r="J11187" t="s">
        <v>1666</v>
      </c>
      <c r="K11187" t="s">
        <v>14097</v>
      </c>
    </row>
    <row r="11188" spans="10:11" x14ac:dyDescent="0.25">
      <c r="J11188" t="s">
        <v>1666</v>
      </c>
      <c r="K11188" t="s">
        <v>14098</v>
      </c>
    </row>
    <row r="11189" spans="10:11" x14ac:dyDescent="0.25">
      <c r="J11189" t="s">
        <v>1666</v>
      </c>
      <c r="K11189" t="s">
        <v>14099</v>
      </c>
    </row>
    <row r="11190" spans="10:11" x14ac:dyDescent="0.25">
      <c r="J11190" t="s">
        <v>1666</v>
      </c>
      <c r="K11190" t="s">
        <v>14100</v>
      </c>
    </row>
    <row r="11191" spans="10:11" x14ac:dyDescent="0.25">
      <c r="J11191" t="s">
        <v>1666</v>
      </c>
      <c r="K11191" t="s">
        <v>14101</v>
      </c>
    </row>
    <row r="11192" spans="10:11" x14ac:dyDescent="0.25">
      <c r="J11192" t="s">
        <v>1666</v>
      </c>
      <c r="K11192" t="s">
        <v>14102</v>
      </c>
    </row>
    <row r="11193" spans="10:11" x14ac:dyDescent="0.25">
      <c r="J11193" t="s">
        <v>1666</v>
      </c>
      <c r="K11193" t="s">
        <v>14103</v>
      </c>
    </row>
    <row r="11194" spans="10:11" x14ac:dyDescent="0.25">
      <c r="J11194" t="s">
        <v>1666</v>
      </c>
      <c r="K11194" t="s">
        <v>14104</v>
      </c>
    </row>
    <row r="11195" spans="10:11" x14ac:dyDescent="0.25">
      <c r="J11195" t="s">
        <v>1666</v>
      </c>
      <c r="K11195" t="s">
        <v>14105</v>
      </c>
    </row>
    <row r="11196" spans="10:11" x14ac:dyDescent="0.25">
      <c r="J11196" t="s">
        <v>1666</v>
      </c>
      <c r="K11196" t="s">
        <v>14106</v>
      </c>
    </row>
    <row r="11197" spans="10:11" x14ac:dyDescent="0.25">
      <c r="J11197" t="s">
        <v>1666</v>
      </c>
      <c r="K11197" t="s">
        <v>14107</v>
      </c>
    </row>
    <row r="11198" spans="10:11" x14ac:dyDescent="0.25">
      <c r="J11198" t="s">
        <v>1666</v>
      </c>
      <c r="K11198" t="s">
        <v>14108</v>
      </c>
    </row>
    <row r="11199" spans="10:11" x14ac:dyDescent="0.25">
      <c r="J11199" t="s">
        <v>1666</v>
      </c>
      <c r="K11199" t="s">
        <v>14109</v>
      </c>
    </row>
    <row r="11200" spans="10:11" x14ac:dyDescent="0.25">
      <c r="J11200" t="s">
        <v>1666</v>
      </c>
      <c r="K11200" t="s">
        <v>14110</v>
      </c>
    </row>
    <row r="11201" spans="10:11" x14ac:dyDescent="0.25">
      <c r="J11201" t="s">
        <v>620</v>
      </c>
      <c r="K11201" t="s">
        <v>14111</v>
      </c>
    </row>
    <row r="11202" spans="10:11" x14ac:dyDescent="0.25">
      <c r="J11202" t="s">
        <v>620</v>
      </c>
      <c r="K11202" t="s">
        <v>14112</v>
      </c>
    </row>
    <row r="11203" spans="10:11" x14ac:dyDescent="0.25">
      <c r="J11203" t="s">
        <v>620</v>
      </c>
      <c r="K11203" t="s">
        <v>14113</v>
      </c>
    </row>
    <row r="11204" spans="10:11" x14ac:dyDescent="0.25">
      <c r="J11204" t="s">
        <v>620</v>
      </c>
      <c r="K11204" t="s">
        <v>14114</v>
      </c>
    </row>
    <row r="11205" spans="10:11" x14ac:dyDescent="0.25">
      <c r="J11205" t="s">
        <v>620</v>
      </c>
      <c r="K11205" t="s">
        <v>14115</v>
      </c>
    </row>
    <row r="11206" spans="10:11" x14ac:dyDescent="0.25">
      <c r="J11206" t="s">
        <v>620</v>
      </c>
      <c r="K11206" t="s">
        <v>14116</v>
      </c>
    </row>
    <row r="11207" spans="10:11" x14ac:dyDescent="0.25">
      <c r="J11207" t="s">
        <v>620</v>
      </c>
      <c r="K11207" t="s">
        <v>14117</v>
      </c>
    </row>
    <row r="11208" spans="10:11" x14ac:dyDescent="0.25">
      <c r="J11208" t="s">
        <v>620</v>
      </c>
      <c r="K11208" t="s">
        <v>14118</v>
      </c>
    </row>
    <row r="11209" spans="10:11" x14ac:dyDescent="0.25">
      <c r="J11209" t="s">
        <v>620</v>
      </c>
      <c r="K11209" t="s">
        <v>14119</v>
      </c>
    </row>
    <row r="11210" spans="10:11" x14ac:dyDescent="0.25">
      <c r="J11210" t="s">
        <v>620</v>
      </c>
      <c r="K11210" t="s">
        <v>14120</v>
      </c>
    </row>
    <row r="11211" spans="10:11" x14ac:dyDescent="0.25">
      <c r="J11211" t="s">
        <v>620</v>
      </c>
      <c r="K11211" t="s">
        <v>14121</v>
      </c>
    </row>
    <row r="11212" spans="10:11" x14ac:dyDescent="0.25">
      <c r="J11212" t="s">
        <v>620</v>
      </c>
      <c r="K11212" t="s">
        <v>14122</v>
      </c>
    </row>
    <row r="11213" spans="10:11" x14ac:dyDescent="0.25">
      <c r="J11213" t="s">
        <v>620</v>
      </c>
      <c r="K11213" t="s">
        <v>14123</v>
      </c>
    </row>
    <row r="11214" spans="10:11" x14ac:dyDescent="0.25">
      <c r="J11214" t="s">
        <v>620</v>
      </c>
      <c r="K11214" t="s">
        <v>14124</v>
      </c>
    </row>
    <row r="11215" spans="10:11" x14ac:dyDescent="0.25">
      <c r="J11215" t="s">
        <v>620</v>
      </c>
      <c r="K11215" t="s">
        <v>14125</v>
      </c>
    </row>
    <row r="11216" spans="10:11" x14ac:dyDescent="0.25">
      <c r="J11216" t="s">
        <v>620</v>
      </c>
      <c r="K11216" t="s">
        <v>14126</v>
      </c>
    </row>
    <row r="11217" spans="10:11" x14ac:dyDescent="0.25">
      <c r="J11217" t="s">
        <v>620</v>
      </c>
      <c r="K11217" t="s">
        <v>14127</v>
      </c>
    </row>
    <row r="11218" spans="10:11" x14ac:dyDescent="0.25">
      <c r="J11218" t="s">
        <v>620</v>
      </c>
      <c r="K11218" t="s">
        <v>14128</v>
      </c>
    </row>
    <row r="11219" spans="10:11" x14ac:dyDescent="0.25">
      <c r="J11219" t="s">
        <v>620</v>
      </c>
      <c r="K11219" t="s">
        <v>14129</v>
      </c>
    </row>
    <row r="11220" spans="10:11" x14ac:dyDescent="0.25">
      <c r="J11220" t="s">
        <v>620</v>
      </c>
      <c r="K11220" t="s">
        <v>14130</v>
      </c>
    </row>
    <row r="11221" spans="10:11" x14ac:dyDescent="0.25">
      <c r="J11221" t="s">
        <v>620</v>
      </c>
      <c r="K11221" t="s">
        <v>14131</v>
      </c>
    </row>
    <row r="11222" spans="10:11" x14ac:dyDescent="0.25">
      <c r="J11222" t="s">
        <v>620</v>
      </c>
      <c r="K11222" t="s">
        <v>14132</v>
      </c>
    </row>
    <row r="11223" spans="10:11" x14ac:dyDescent="0.25">
      <c r="J11223" t="s">
        <v>620</v>
      </c>
      <c r="K11223" t="s">
        <v>14133</v>
      </c>
    </row>
    <row r="11224" spans="10:11" x14ac:dyDescent="0.25">
      <c r="J11224" t="s">
        <v>620</v>
      </c>
      <c r="K11224" t="s">
        <v>14134</v>
      </c>
    </row>
    <row r="11225" spans="10:11" x14ac:dyDescent="0.25">
      <c r="J11225" t="s">
        <v>620</v>
      </c>
      <c r="K11225" t="s">
        <v>14135</v>
      </c>
    </row>
    <row r="11226" spans="10:11" x14ac:dyDescent="0.25">
      <c r="J11226" t="s">
        <v>620</v>
      </c>
      <c r="K11226" t="s">
        <v>14136</v>
      </c>
    </row>
    <row r="11227" spans="10:11" x14ac:dyDescent="0.25">
      <c r="J11227" t="s">
        <v>620</v>
      </c>
      <c r="K11227" t="s">
        <v>14137</v>
      </c>
    </row>
    <row r="11228" spans="10:11" x14ac:dyDescent="0.25">
      <c r="J11228" t="s">
        <v>620</v>
      </c>
      <c r="K11228" t="s">
        <v>14138</v>
      </c>
    </row>
    <row r="11229" spans="10:11" x14ac:dyDescent="0.25">
      <c r="J11229" t="s">
        <v>620</v>
      </c>
      <c r="K11229" t="s">
        <v>14139</v>
      </c>
    </row>
    <row r="11230" spans="10:11" x14ac:dyDescent="0.25">
      <c r="J11230" t="s">
        <v>620</v>
      </c>
      <c r="K11230" t="s">
        <v>14140</v>
      </c>
    </row>
    <row r="11231" spans="10:11" x14ac:dyDescent="0.25">
      <c r="J11231" t="s">
        <v>620</v>
      </c>
      <c r="K11231" t="s">
        <v>14141</v>
      </c>
    </row>
    <row r="11232" spans="10:11" x14ac:dyDescent="0.25">
      <c r="J11232" t="s">
        <v>620</v>
      </c>
      <c r="K11232" t="s">
        <v>14142</v>
      </c>
    </row>
    <row r="11233" spans="10:11" x14ac:dyDescent="0.25">
      <c r="J11233" t="s">
        <v>620</v>
      </c>
      <c r="K11233" t="s">
        <v>14143</v>
      </c>
    </row>
    <row r="11234" spans="10:11" x14ac:dyDescent="0.25">
      <c r="J11234" t="s">
        <v>620</v>
      </c>
      <c r="K11234" t="s">
        <v>14144</v>
      </c>
    </row>
    <row r="11235" spans="10:11" x14ac:dyDescent="0.25">
      <c r="J11235" t="s">
        <v>620</v>
      </c>
      <c r="K11235" t="s">
        <v>14145</v>
      </c>
    </row>
    <row r="11236" spans="10:11" x14ac:dyDescent="0.25">
      <c r="J11236" t="s">
        <v>620</v>
      </c>
      <c r="K11236" t="s">
        <v>14146</v>
      </c>
    </row>
    <row r="11237" spans="10:11" x14ac:dyDescent="0.25">
      <c r="J11237" t="s">
        <v>620</v>
      </c>
      <c r="K11237" t="s">
        <v>14147</v>
      </c>
    </row>
    <row r="11238" spans="10:11" x14ac:dyDescent="0.25">
      <c r="J11238" t="s">
        <v>620</v>
      </c>
      <c r="K11238" t="s">
        <v>14148</v>
      </c>
    </row>
    <row r="11239" spans="10:11" x14ac:dyDescent="0.25">
      <c r="J11239" t="s">
        <v>620</v>
      </c>
      <c r="K11239" t="s">
        <v>14149</v>
      </c>
    </row>
    <row r="11240" spans="10:11" x14ac:dyDescent="0.25">
      <c r="J11240" t="s">
        <v>620</v>
      </c>
      <c r="K11240" t="s">
        <v>14150</v>
      </c>
    </row>
    <row r="11241" spans="10:11" x14ac:dyDescent="0.25">
      <c r="J11241" t="s">
        <v>620</v>
      </c>
      <c r="K11241" t="s">
        <v>14151</v>
      </c>
    </row>
    <row r="11242" spans="10:11" x14ac:dyDescent="0.25">
      <c r="J11242" t="s">
        <v>620</v>
      </c>
      <c r="K11242" t="s">
        <v>14152</v>
      </c>
    </row>
    <row r="11243" spans="10:11" x14ac:dyDescent="0.25">
      <c r="J11243" t="s">
        <v>620</v>
      </c>
      <c r="K11243" t="s">
        <v>14153</v>
      </c>
    </row>
    <row r="11244" spans="10:11" x14ac:dyDescent="0.25">
      <c r="J11244" t="s">
        <v>814</v>
      </c>
      <c r="K11244" t="s">
        <v>14154</v>
      </c>
    </row>
    <row r="11245" spans="10:11" x14ac:dyDescent="0.25">
      <c r="J11245" t="s">
        <v>814</v>
      </c>
      <c r="K11245" t="s">
        <v>14155</v>
      </c>
    </row>
    <row r="11246" spans="10:11" x14ac:dyDescent="0.25">
      <c r="J11246" t="s">
        <v>814</v>
      </c>
      <c r="K11246" t="s">
        <v>14156</v>
      </c>
    </row>
    <row r="11247" spans="10:11" x14ac:dyDescent="0.25">
      <c r="J11247" t="s">
        <v>814</v>
      </c>
      <c r="K11247" t="s">
        <v>14157</v>
      </c>
    </row>
    <row r="11248" spans="10:11" x14ac:dyDescent="0.25">
      <c r="J11248" t="s">
        <v>814</v>
      </c>
      <c r="K11248" t="s">
        <v>14158</v>
      </c>
    </row>
    <row r="11249" spans="10:11" x14ac:dyDescent="0.25">
      <c r="J11249" t="s">
        <v>814</v>
      </c>
      <c r="K11249" t="s">
        <v>14159</v>
      </c>
    </row>
    <row r="11250" spans="10:11" x14ac:dyDescent="0.25">
      <c r="J11250" t="s">
        <v>814</v>
      </c>
      <c r="K11250" t="s">
        <v>14160</v>
      </c>
    </row>
    <row r="11251" spans="10:11" x14ac:dyDescent="0.25">
      <c r="J11251" t="s">
        <v>814</v>
      </c>
      <c r="K11251" t="s">
        <v>14161</v>
      </c>
    </row>
    <row r="11252" spans="10:11" x14ac:dyDescent="0.25">
      <c r="J11252" t="s">
        <v>814</v>
      </c>
      <c r="K11252" t="s">
        <v>14162</v>
      </c>
    </row>
    <row r="11253" spans="10:11" x14ac:dyDescent="0.25">
      <c r="J11253" t="s">
        <v>814</v>
      </c>
      <c r="K11253" t="s">
        <v>14163</v>
      </c>
    </row>
    <row r="11254" spans="10:11" x14ac:dyDescent="0.25">
      <c r="J11254" t="s">
        <v>814</v>
      </c>
      <c r="K11254" t="s">
        <v>14164</v>
      </c>
    </row>
    <row r="11255" spans="10:11" x14ac:dyDescent="0.25">
      <c r="J11255" t="s">
        <v>814</v>
      </c>
      <c r="K11255" t="s">
        <v>14165</v>
      </c>
    </row>
    <row r="11256" spans="10:11" x14ac:dyDescent="0.25">
      <c r="J11256" t="s">
        <v>814</v>
      </c>
      <c r="K11256" t="s">
        <v>14166</v>
      </c>
    </row>
    <row r="11257" spans="10:11" x14ac:dyDescent="0.25">
      <c r="J11257" t="s">
        <v>814</v>
      </c>
      <c r="K11257" t="s">
        <v>14167</v>
      </c>
    </row>
    <row r="11258" spans="10:11" x14ac:dyDescent="0.25">
      <c r="J11258" t="s">
        <v>814</v>
      </c>
      <c r="K11258" t="s">
        <v>14168</v>
      </c>
    </row>
    <row r="11259" spans="10:11" x14ac:dyDescent="0.25">
      <c r="J11259" t="s">
        <v>815</v>
      </c>
      <c r="K11259" t="s">
        <v>14169</v>
      </c>
    </row>
    <row r="11260" spans="10:11" x14ac:dyDescent="0.25">
      <c r="J11260" t="s">
        <v>815</v>
      </c>
      <c r="K11260" t="s">
        <v>14170</v>
      </c>
    </row>
    <row r="11261" spans="10:11" x14ac:dyDescent="0.25">
      <c r="J11261" t="s">
        <v>815</v>
      </c>
      <c r="K11261" t="s">
        <v>14171</v>
      </c>
    </row>
    <row r="11262" spans="10:11" x14ac:dyDescent="0.25">
      <c r="J11262" t="s">
        <v>815</v>
      </c>
      <c r="K11262" t="s">
        <v>14172</v>
      </c>
    </row>
    <row r="11263" spans="10:11" x14ac:dyDescent="0.25">
      <c r="J11263" t="s">
        <v>815</v>
      </c>
      <c r="K11263" t="s">
        <v>14173</v>
      </c>
    </row>
    <row r="11264" spans="10:11" x14ac:dyDescent="0.25">
      <c r="J11264" t="s">
        <v>815</v>
      </c>
      <c r="K11264" t="s">
        <v>14174</v>
      </c>
    </row>
    <row r="11265" spans="10:11" x14ac:dyDescent="0.25">
      <c r="J11265" t="s">
        <v>815</v>
      </c>
      <c r="K11265" t="s">
        <v>14175</v>
      </c>
    </row>
    <row r="11266" spans="10:11" x14ac:dyDescent="0.25">
      <c r="J11266" t="s">
        <v>815</v>
      </c>
      <c r="K11266" t="s">
        <v>14176</v>
      </c>
    </row>
    <row r="11267" spans="10:11" x14ac:dyDescent="0.25">
      <c r="J11267" t="s">
        <v>815</v>
      </c>
      <c r="K11267" t="s">
        <v>14177</v>
      </c>
    </row>
    <row r="11268" spans="10:11" x14ac:dyDescent="0.25">
      <c r="J11268" t="s">
        <v>815</v>
      </c>
      <c r="K11268" t="s">
        <v>14178</v>
      </c>
    </row>
    <row r="11269" spans="10:11" x14ac:dyDescent="0.25">
      <c r="J11269" t="s">
        <v>815</v>
      </c>
      <c r="K11269" t="s">
        <v>14179</v>
      </c>
    </row>
    <row r="11270" spans="10:11" x14ac:dyDescent="0.25">
      <c r="J11270" t="s">
        <v>815</v>
      </c>
      <c r="K11270" t="s">
        <v>14180</v>
      </c>
    </row>
    <row r="11271" spans="10:11" x14ac:dyDescent="0.25">
      <c r="J11271" t="s">
        <v>815</v>
      </c>
      <c r="K11271" t="s">
        <v>14181</v>
      </c>
    </row>
    <row r="11272" spans="10:11" x14ac:dyDescent="0.25">
      <c r="J11272" t="s">
        <v>815</v>
      </c>
      <c r="K11272" t="s">
        <v>14182</v>
      </c>
    </row>
    <row r="11273" spans="10:11" x14ac:dyDescent="0.25">
      <c r="J11273" t="s">
        <v>815</v>
      </c>
      <c r="K11273" t="s">
        <v>14183</v>
      </c>
    </row>
    <row r="11274" spans="10:11" x14ac:dyDescent="0.25">
      <c r="J11274" t="s">
        <v>815</v>
      </c>
      <c r="K11274" t="s">
        <v>14184</v>
      </c>
    </row>
    <row r="11275" spans="10:11" x14ac:dyDescent="0.25">
      <c r="J11275" t="s">
        <v>815</v>
      </c>
      <c r="K11275" t="s">
        <v>14185</v>
      </c>
    </row>
    <row r="11276" spans="10:11" x14ac:dyDescent="0.25">
      <c r="J11276" t="s">
        <v>815</v>
      </c>
      <c r="K11276" t="s">
        <v>14186</v>
      </c>
    </row>
    <row r="11277" spans="10:11" x14ac:dyDescent="0.25">
      <c r="J11277" t="s">
        <v>815</v>
      </c>
      <c r="K11277" t="s">
        <v>14187</v>
      </c>
    </row>
    <row r="11278" spans="10:11" x14ac:dyDescent="0.25">
      <c r="J11278" t="s">
        <v>815</v>
      </c>
      <c r="K11278" t="s">
        <v>14188</v>
      </c>
    </row>
    <row r="11279" spans="10:11" x14ac:dyDescent="0.25">
      <c r="J11279" t="s">
        <v>815</v>
      </c>
      <c r="K11279" t="s">
        <v>14189</v>
      </c>
    </row>
    <row r="11280" spans="10:11" x14ac:dyDescent="0.25">
      <c r="J11280" t="s">
        <v>815</v>
      </c>
      <c r="K11280" t="s">
        <v>14190</v>
      </c>
    </row>
    <row r="11281" spans="10:11" x14ac:dyDescent="0.25">
      <c r="J11281" t="s">
        <v>815</v>
      </c>
      <c r="K11281" t="s">
        <v>14191</v>
      </c>
    </row>
    <row r="11282" spans="10:11" x14ac:dyDescent="0.25">
      <c r="J11282" t="s">
        <v>815</v>
      </c>
      <c r="K11282" t="s">
        <v>14192</v>
      </c>
    </row>
    <row r="11283" spans="10:11" x14ac:dyDescent="0.25">
      <c r="J11283" t="s">
        <v>815</v>
      </c>
      <c r="K11283" t="s">
        <v>14193</v>
      </c>
    </row>
    <row r="11284" spans="10:11" x14ac:dyDescent="0.25">
      <c r="J11284" t="s">
        <v>815</v>
      </c>
      <c r="K11284" t="s">
        <v>14194</v>
      </c>
    </row>
    <row r="11285" spans="10:11" x14ac:dyDescent="0.25">
      <c r="J11285" t="s">
        <v>815</v>
      </c>
      <c r="K11285" t="s">
        <v>14195</v>
      </c>
    </row>
    <row r="11286" spans="10:11" x14ac:dyDescent="0.25">
      <c r="J11286" t="s">
        <v>815</v>
      </c>
      <c r="K11286" t="s">
        <v>14196</v>
      </c>
    </row>
    <row r="11287" spans="10:11" x14ac:dyDescent="0.25">
      <c r="J11287" t="s">
        <v>815</v>
      </c>
      <c r="K11287" t="s">
        <v>14197</v>
      </c>
    </row>
    <row r="11288" spans="10:11" x14ac:dyDescent="0.25">
      <c r="J11288" t="s">
        <v>815</v>
      </c>
      <c r="K11288" t="s">
        <v>14198</v>
      </c>
    </row>
    <row r="11289" spans="10:11" x14ac:dyDescent="0.25">
      <c r="J11289" t="s">
        <v>815</v>
      </c>
      <c r="K11289" t="s">
        <v>14199</v>
      </c>
    </row>
    <row r="11290" spans="10:11" x14ac:dyDescent="0.25">
      <c r="J11290" t="s">
        <v>815</v>
      </c>
      <c r="K11290" t="s">
        <v>14200</v>
      </c>
    </row>
    <row r="11291" spans="10:11" x14ac:dyDescent="0.25">
      <c r="J11291" t="s">
        <v>815</v>
      </c>
      <c r="K11291" t="s">
        <v>14201</v>
      </c>
    </row>
    <row r="11292" spans="10:11" x14ac:dyDescent="0.25">
      <c r="J11292" t="s">
        <v>815</v>
      </c>
      <c r="K11292" t="s">
        <v>14202</v>
      </c>
    </row>
    <row r="11293" spans="10:11" x14ac:dyDescent="0.25">
      <c r="J11293" t="s">
        <v>815</v>
      </c>
      <c r="K11293" t="s">
        <v>14203</v>
      </c>
    </row>
    <row r="11294" spans="10:11" x14ac:dyDescent="0.25">
      <c r="J11294" t="s">
        <v>815</v>
      </c>
      <c r="K11294" t="s">
        <v>14204</v>
      </c>
    </row>
    <row r="11295" spans="10:11" x14ac:dyDescent="0.25">
      <c r="J11295" t="s">
        <v>2302</v>
      </c>
      <c r="K11295" t="s">
        <v>14205</v>
      </c>
    </row>
    <row r="11296" spans="10:11" x14ac:dyDescent="0.25">
      <c r="J11296" t="s">
        <v>2302</v>
      </c>
      <c r="K11296" t="s">
        <v>14206</v>
      </c>
    </row>
    <row r="11297" spans="10:11" x14ac:dyDescent="0.25">
      <c r="J11297" t="s">
        <v>2302</v>
      </c>
      <c r="K11297" t="s">
        <v>14207</v>
      </c>
    </row>
    <row r="11298" spans="10:11" x14ac:dyDescent="0.25">
      <c r="J11298" t="s">
        <v>2302</v>
      </c>
      <c r="K11298" t="s">
        <v>14208</v>
      </c>
    </row>
    <row r="11299" spans="10:11" x14ac:dyDescent="0.25">
      <c r="J11299" t="s">
        <v>2302</v>
      </c>
      <c r="K11299" t="s">
        <v>14209</v>
      </c>
    </row>
    <row r="11300" spans="10:11" x14ac:dyDescent="0.25">
      <c r="J11300" t="s">
        <v>2302</v>
      </c>
      <c r="K11300" t="s">
        <v>14210</v>
      </c>
    </row>
    <row r="11301" spans="10:11" x14ac:dyDescent="0.25">
      <c r="J11301" t="s">
        <v>2444</v>
      </c>
      <c r="K11301" t="s">
        <v>14211</v>
      </c>
    </row>
    <row r="11302" spans="10:11" x14ac:dyDescent="0.25">
      <c r="J11302" t="s">
        <v>2444</v>
      </c>
      <c r="K11302" t="s">
        <v>14212</v>
      </c>
    </row>
    <row r="11303" spans="10:11" x14ac:dyDescent="0.25">
      <c r="J11303" t="s">
        <v>2444</v>
      </c>
      <c r="K11303" t="s">
        <v>14213</v>
      </c>
    </row>
    <row r="11304" spans="10:11" x14ac:dyDescent="0.25">
      <c r="J11304" t="s">
        <v>2444</v>
      </c>
      <c r="K11304" t="s">
        <v>14214</v>
      </c>
    </row>
    <row r="11305" spans="10:11" x14ac:dyDescent="0.25">
      <c r="J11305" t="s">
        <v>2444</v>
      </c>
      <c r="K11305" t="s">
        <v>14215</v>
      </c>
    </row>
    <row r="11306" spans="10:11" x14ac:dyDescent="0.25">
      <c r="J11306" t="s">
        <v>2444</v>
      </c>
      <c r="K11306" t="s">
        <v>14216</v>
      </c>
    </row>
    <row r="11307" spans="10:11" x14ac:dyDescent="0.25">
      <c r="J11307" t="s">
        <v>2444</v>
      </c>
      <c r="K11307" t="s">
        <v>14217</v>
      </c>
    </row>
    <row r="11308" spans="10:11" x14ac:dyDescent="0.25">
      <c r="J11308" t="s">
        <v>2444</v>
      </c>
      <c r="K11308" t="s">
        <v>14218</v>
      </c>
    </row>
    <row r="11309" spans="10:11" x14ac:dyDescent="0.25">
      <c r="J11309" t="s">
        <v>2444</v>
      </c>
      <c r="K11309" t="s">
        <v>14219</v>
      </c>
    </row>
    <row r="11310" spans="10:11" x14ac:dyDescent="0.25">
      <c r="J11310" t="s">
        <v>2444</v>
      </c>
      <c r="K11310" t="s">
        <v>14220</v>
      </c>
    </row>
    <row r="11311" spans="10:11" x14ac:dyDescent="0.25">
      <c r="J11311" t="s">
        <v>2444</v>
      </c>
      <c r="K11311" t="s">
        <v>14221</v>
      </c>
    </row>
    <row r="11312" spans="10:11" x14ac:dyDescent="0.25">
      <c r="J11312" t="s">
        <v>2444</v>
      </c>
      <c r="K11312" t="s">
        <v>14222</v>
      </c>
    </row>
    <row r="11313" spans="10:11" x14ac:dyDescent="0.25">
      <c r="J11313" t="s">
        <v>2444</v>
      </c>
      <c r="K11313" t="s">
        <v>14223</v>
      </c>
    </row>
    <row r="11314" spans="10:11" x14ac:dyDescent="0.25">
      <c r="J11314" t="s">
        <v>2444</v>
      </c>
      <c r="K11314" t="s">
        <v>14224</v>
      </c>
    </row>
    <row r="11315" spans="10:11" x14ac:dyDescent="0.25">
      <c r="J11315" t="s">
        <v>2444</v>
      </c>
      <c r="K11315" t="s">
        <v>14225</v>
      </c>
    </row>
    <row r="11316" spans="10:11" x14ac:dyDescent="0.25">
      <c r="J11316" t="s">
        <v>2444</v>
      </c>
      <c r="K11316" t="s">
        <v>14226</v>
      </c>
    </row>
    <row r="11317" spans="10:11" x14ac:dyDescent="0.25">
      <c r="J11317" t="s">
        <v>2444</v>
      </c>
      <c r="K11317" t="s">
        <v>14227</v>
      </c>
    </row>
    <row r="11318" spans="10:11" x14ac:dyDescent="0.25">
      <c r="J11318" t="s">
        <v>2444</v>
      </c>
      <c r="K11318" t="s">
        <v>14228</v>
      </c>
    </row>
    <row r="11319" spans="10:11" x14ac:dyDescent="0.25">
      <c r="J11319" t="s">
        <v>2211</v>
      </c>
      <c r="K11319" t="s">
        <v>14229</v>
      </c>
    </row>
    <row r="11320" spans="10:11" x14ac:dyDescent="0.25">
      <c r="J11320" t="s">
        <v>2211</v>
      </c>
      <c r="K11320" t="s">
        <v>14230</v>
      </c>
    </row>
    <row r="11321" spans="10:11" x14ac:dyDescent="0.25">
      <c r="J11321" t="s">
        <v>2211</v>
      </c>
      <c r="K11321" t="s">
        <v>14231</v>
      </c>
    </row>
    <row r="11322" spans="10:11" x14ac:dyDescent="0.25">
      <c r="J11322" t="s">
        <v>2211</v>
      </c>
      <c r="K11322" t="s">
        <v>14232</v>
      </c>
    </row>
    <row r="11323" spans="10:11" x14ac:dyDescent="0.25">
      <c r="J11323" t="s">
        <v>2211</v>
      </c>
      <c r="K11323" t="s">
        <v>14233</v>
      </c>
    </row>
    <row r="11324" spans="10:11" x14ac:dyDescent="0.25">
      <c r="J11324" t="s">
        <v>2211</v>
      </c>
      <c r="K11324" t="s">
        <v>14234</v>
      </c>
    </row>
    <row r="11325" spans="10:11" x14ac:dyDescent="0.25">
      <c r="J11325" t="s">
        <v>2211</v>
      </c>
      <c r="K11325" t="s">
        <v>14235</v>
      </c>
    </row>
    <row r="11326" spans="10:11" x14ac:dyDescent="0.25">
      <c r="J11326" t="s">
        <v>2211</v>
      </c>
      <c r="K11326" t="s">
        <v>14236</v>
      </c>
    </row>
    <row r="11327" spans="10:11" x14ac:dyDescent="0.25">
      <c r="J11327" t="s">
        <v>2211</v>
      </c>
      <c r="K11327" t="s">
        <v>14237</v>
      </c>
    </row>
    <row r="11328" spans="10:11" x14ac:dyDescent="0.25">
      <c r="J11328" t="s">
        <v>2211</v>
      </c>
      <c r="K11328" t="s">
        <v>14238</v>
      </c>
    </row>
    <row r="11329" spans="10:11" x14ac:dyDescent="0.25">
      <c r="J11329" t="s">
        <v>2211</v>
      </c>
      <c r="K11329" t="s">
        <v>14239</v>
      </c>
    </row>
    <row r="11330" spans="10:11" x14ac:dyDescent="0.25">
      <c r="J11330" t="s">
        <v>2211</v>
      </c>
      <c r="K11330" t="s">
        <v>14240</v>
      </c>
    </row>
    <row r="11331" spans="10:11" x14ac:dyDescent="0.25">
      <c r="J11331" t="s">
        <v>2211</v>
      </c>
      <c r="K11331" t="s">
        <v>14241</v>
      </c>
    </row>
    <row r="11332" spans="10:11" x14ac:dyDescent="0.25">
      <c r="J11332" t="s">
        <v>2211</v>
      </c>
      <c r="K11332" t="s">
        <v>14242</v>
      </c>
    </row>
    <row r="11333" spans="10:11" x14ac:dyDescent="0.25">
      <c r="J11333" t="s">
        <v>2211</v>
      </c>
      <c r="K11333" t="s">
        <v>14243</v>
      </c>
    </row>
    <row r="11334" spans="10:11" x14ac:dyDescent="0.25">
      <c r="J11334" t="s">
        <v>2211</v>
      </c>
      <c r="K11334" t="s">
        <v>14244</v>
      </c>
    </row>
    <row r="11335" spans="10:11" x14ac:dyDescent="0.25">
      <c r="J11335" t="s">
        <v>2211</v>
      </c>
      <c r="K11335" t="s">
        <v>14245</v>
      </c>
    </row>
    <row r="11336" spans="10:11" x14ac:dyDescent="0.25">
      <c r="J11336" t="s">
        <v>2211</v>
      </c>
      <c r="K11336" t="s">
        <v>14246</v>
      </c>
    </row>
    <row r="11337" spans="10:11" x14ac:dyDescent="0.25">
      <c r="J11337" t="s">
        <v>2211</v>
      </c>
      <c r="K11337" t="s">
        <v>14247</v>
      </c>
    </row>
    <row r="11338" spans="10:11" x14ac:dyDescent="0.25">
      <c r="J11338" t="s">
        <v>2211</v>
      </c>
      <c r="K11338" t="s">
        <v>14248</v>
      </c>
    </row>
    <row r="11339" spans="10:11" x14ac:dyDescent="0.25">
      <c r="J11339" t="s">
        <v>2211</v>
      </c>
      <c r="K11339" t="s">
        <v>14249</v>
      </c>
    </row>
    <row r="11340" spans="10:11" x14ac:dyDescent="0.25">
      <c r="J11340" t="s">
        <v>2211</v>
      </c>
      <c r="K11340" t="s">
        <v>14250</v>
      </c>
    </row>
    <row r="11341" spans="10:11" x14ac:dyDescent="0.25">
      <c r="J11341" t="s">
        <v>2211</v>
      </c>
      <c r="K11341" t="s">
        <v>14251</v>
      </c>
    </row>
    <row r="11342" spans="10:11" x14ac:dyDescent="0.25">
      <c r="J11342" t="s">
        <v>941</v>
      </c>
      <c r="K11342" t="s">
        <v>14252</v>
      </c>
    </row>
    <row r="11343" spans="10:11" x14ac:dyDescent="0.25">
      <c r="J11343" t="s">
        <v>941</v>
      </c>
      <c r="K11343" t="s">
        <v>14253</v>
      </c>
    </row>
    <row r="11344" spans="10:11" x14ac:dyDescent="0.25">
      <c r="J11344" t="s">
        <v>941</v>
      </c>
      <c r="K11344" t="s">
        <v>14254</v>
      </c>
    </row>
    <row r="11345" spans="10:11" x14ac:dyDescent="0.25">
      <c r="J11345" t="s">
        <v>941</v>
      </c>
      <c r="K11345" t="s">
        <v>14255</v>
      </c>
    </row>
    <row r="11346" spans="10:11" x14ac:dyDescent="0.25">
      <c r="J11346" t="s">
        <v>941</v>
      </c>
      <c r="K11346" t="s">
        <v>14256</v>
      </c>
    </row>
    <row r="11347" spans="10:11" x14ac:dyDescent="0.25">
      <c r="J11347" t="s">
        <v>941</v>
      </c>
      <c r="K11347" t="s">
        <v>14257</v>
      </c>
    </row>
    <row r="11348" spans="10:11" x14ac:dyDescent="0.25">
      <c r="J11348" t="s">
        <v>941</v>
      </c>
      <c r="K11348" t="s">
        <v>14258</v>
      </c>
    </row>
    <row r="11349" spans="10:11" x14ac:dyDescent="0.25">
      <c r="J11349" t="s">
        <v>941</v>
      </c>
      <c r="K11349" t="s">
        <v>14259</v>
      </c>
    </row>
    <row r="11350" spans="10:11" x14ac:dyDescent="0.25">
      <c r="J11350" t="s">
        <v>941</v>
      </c>
      <c r="K11350" t="s">
        <v>14260</v>
      </c>
    </row>
    <row r="11351" spans="10:11" x14ac:dyDescent="0.25">
      <c r="J11351" t="s">
        <v>941</v>
      </c>
      <c r="K11351" t="s">
        <v>14261</v>
      </c>
    </row>
    <row r="11352" spans="10:11" x14ac:dyDescent="0.25">
      <c r="J11352" t="s">
        <v>941</v>
      </c>
      <c r="K11352" t="s">
        <v>14262</v>
      </c>
    </row>
    <row r="11353" spans="10:11" x14ac:dyDescent="0.25">
      <c r="J11353" t="s">
        <v>941</v>
      </c>
      <c r="K11353" t="s">
        <v>14263</v>
      </c>
    </row>
    <row r="11354" spans="10:11" x14ac:dyDescent="0.25">
      <c r="J11354" t="s">
        <v>730</v>
      </c>
      <c r="K11354" t="s">
        <v>14264</v>
      </c>
    </row>
    <row r="11355" spans="10:11" x14ac:dyDescent="0.25">
      <c r="J11355" t="s">
        <v>730</v>
      </c>
      <c r="K11355" t="s">
        <v>14265</v>
      </c>
    </row>
    <row r="11356" spans="10:11" x14ac:dyDescent="0.25">
      <c r="J11356" t="s">
        <v>730</v>
      </c>
      <c r="K11356" t="s">
        <v>14266</v>
      </c>
    </row>
    <row r="11357" spans="10:11" x14ac:dyDescent="0.25">
      <c r="J11357" t="s">
        <v>730</v>
      </c>
      <c r="K11357" t="s">
        <v>14267</v>
      </c>
    </row>
    <row r="11358" spans="10:11" x14ac:dyDescent="0.25">
      <c r="J11358" t="s">
        <v>730</v>
      </c>
      <c r="K11358" t="s">
        <v>14268</v>
      </c>
    </row>
    <row r="11359" spans="10:11" x14ac:dyDescent="0.25">
      <c r="J11359" t="s">
        <v>730</v>
      </c>
      <c r="K11359" t="s">
        <v>14269</v>
      </c>
    </row>
    <row r="11360" spans="10:11" x14ac:dyDescent="0.25">
      <c r="J11360" t="s">
        <v>730</v>
      </c>
      <c r="K11360" t="s">
        <v>14270</v>
      </c>
    </row>
    <row r="11361" spans="10:11" x14ac:dyDescent="0.25">
      <c r="J11361" t="s">
        <v>730</v>
      </c>
      <c r="K11361" t="s">
        <v>14271</v>
      </c>
    </row>
    <row r="11362" spans="10:11" x14ac:dyDescent="0.25">
      <c r="J11362" t="s">
        <v>730</v>
      </c>
      <c r="K11362" t="s">
        <v>14272</v>
      </c>
    </row>
    <row r="11363" spans="10:11" x14ac:dyDescent="0.25">
      <c r="J11363" t="s">
        <v>730</v>
      </c>
      <c r="K11363" t="s">
        <v>14273</v>
      </c>
    </row>
    <row r="11364" spans="10:11" x14ac:dyDescent="0.25">
      <c r="J11364" t="s">
        <v>730</v>
      </c>
      <c r="K11364" t="s">
        <v>14274</v>
      </c>
    </row>
    <row r="11365" spans="10:11" x14ac:dyDescent="0.25">
      <c r="J11365" t="s">
        <v>730</v>
      </c>
      <c r="K11365" t="s">
        <v>14275</v>
      </c>
    </row>
    <row r="11366" spans="10:11" x14ac:dyDescent="0.25">
      <c r="J11366" t="s">
        <v>730</v>
      </c>
      <c r="K11366" t="s">
        <v>14276</v>
      </c>
    </row>
    <row r="11367" spans="10:11" x14ac:dyDescent="0.25">
      <c r="J11367" t="s">
        <v>730</v>
      </c>
      <c r="K11367" t="s">
        <v>14277</v>
      </c>
    </row>
    <row r="11368" spans="10:11" x14ac:dyDescent="0.25">
      <c r="J11368" t="s">
        <v>730</v>
      </c>
      <c r="K11368" t="s">
        <v>14278</v>
      </c>
    </row>
    <row r="11369" spans="10:11" x14ac:dyDescent="0.25">
      <c r="J11369" t="s">
        <v>730</v>
      </c>
      <c r="K11369" t="s">
        <v>14279</v>
      </c>
    </row>
    <row r="11370" spans="10:11" x14ac:dyDescent="0.25">
      <c r="J11370" t="s">
        <v>730</v>
      </c>
      <c r="K11370" t="s">
        <v>14280</v>
      </c>
    </row>
    <row r="11371" spans="10:11" x14ac:dyDescent="0.25">
      <c r="J11371" t="s">
        <v>730</v>
      </c>
      <c r="K11371" t="s">
        <v>14281</v>
      </c>
    </row>
    <row r="11372" spans="10:11" x14ac:dyDescent="0.25">
      <c r="J11372" t="s">
        <v>731</v>
      </c>
      <c r="K11372" t="s">
        <v>14282</v>
      </c>
    </row>
    <row r="11373" spans="10:11" x14ac:dyDescent="0.25">
      <c r="J11373" t="s">
        <v>731</v>
      </c>
      <c r="K11373" t="s">
        <v>14283</v>
      </c>
    </row>
    <row r="11374" spans="10:11" x14ac:dyDescent="0.25">
      <c r="J11374" t="s">
        <v>731</v>
      </c>
      <c r="K11374" t="s">
        <v>14284</v>
      </c>
    </row>
    <row r="11375" spans="10:11" x14ac:dyDescent="0.25">
      <c r="J11375" t="s">
        <v>731</v>
      </c>
      <c r="K11375" t="s">
        <v>14285</v>
      </c>
    </row>
    <row r="11376" spans="10:11" x14ac:dyDescent="0.25">
      <c r="J11376" t="s">
        <v>731</v>
      </c>
      <c r="K11376" t="s">
        <v>14286</v>
      </c>
    </row>
    <row r="11377" spans="10:11" x14ac:dyDescent="0.25">
      <c r="J11377" t="s">
        <v>731</v>
      </c>
      <c r="K11377" t="s">
        <v>14287</v>
      </c>
    </row>
    <row r="11378" spans="10:11" x14ac:dyDescent="0.25">
      <c r="J11378" t="s">
        <v>731</v>
      </c>
      <c r="K11378" t="s">
        <v>14288</v>
      </c>
    </row>
    <row r="11379" spans="10:11" x14ac:dyDescent="0.25">
      <c r="J11379" t="s">
        <v>731</v>
      </c>
      <c r="K11379" t="s">
        <v>14289</v>
      </c>
    </row>
    <row r="11380" spans="10:11" x14ac:dyDescent="0.25">
      <c r="J11380" t="s">
        <v>732</v>
      </c>
      <c r="K11380" t="s">
        <v>14290</v>
      </c>
    </row>
    <row r="11381" spans="10:11" x14ac:dyDescent="0.25">
      <c r="J11381" t="s">
        <v>732</v>
      </c>
      <c r="K11381" t="s">
        <v>14291</v>
      </c>
    </row>
    <row r="11382" spans="10:11" x14ac:dyDescent="0.25">
      <c r="J11382" t="s">
        <v>732</v>
      </c>
      <c r="K11382" t="s">
        <v>14292</v>
      </c>
    </row>
    <row r="11383" spans="10:11" x14ac:dyDescent="0.25">
      <c r="J11383" t="s">
        <v>732</v>
      </c>
      <c r="K11383" t="s">
        <v>14293</v>
      </c>
    </row>
    <row r="11384" spans="10:11" x14ac:dyDescent="0.25">
      <c r="J11384" t="s">
        <v>732</v>
      </c>
      <c r="K11384" t="s">
        <v>14294</v>
      </c>
    </row>
    <row r="11385" spans="10:11" x14ac:dyDescent="0.25">
      <c r="J11385" t="s">
        <v>732</v>
      </c>
      <c r="K11385" t="s">
        <v>14295</v>
      </c>
    </row>
    <row r="11386" spans="10:11" x14ac:dyDescent="0.25">
      <c r="J11386" t="s">
        <v>732</v>
      </c>
      <c r="K11386" t="s">
        <v>14296</v>
      </c>
    </row>
    <row r="11387" spans="10:11" x14ac:dyDescent="0.25">
      <c r="J11387" t="s">
        <v>732</v>
      </c>
      <c r="K11387" t="s">
        <v>14297</v>
      </c>
    </row>
    <row r="11388" spans="10:11" x14ac:dyDescent="0.25">
      <c r="J11388" t="s">
        <v>732</v>
      </c>
      <c r="K11388" t="s">
        <v>14298</v>
      </c>
    </row>
    <row r="11389" spans="10:11" x14ac:dyDescent="0.25">
      <c r="J11389" t="s">
        <v>732</v>
      </c>
      <c r="K11389" t="s">
        <v>14299</v>
      </c>
    </row>
    <row r="11390" spans="10:11" x14ac:dyDescent="0.25">
      <c r="J11390" t="s">
        <v>732</v>
      </c>
      <c r="K11390" t="s">
        <v>14300</v>
      </c>
    </row>
    <row r="11391" spans="10:11" x14ac:dyDescent="0.25">
      <c r="J11391" t="s">
        <v>732</v>
      </c>
      <c r="K11391" t="s">
        <v>14301</v>
      </c>
    </row>
    <row r="11392" spans="10:11" x14ac:dyDescent="0.25">
      <c r="J11392" t="s">
        <v>732</v>
      </c>
      <c r="K11392" t="s">
        <v>14302</v>
      </c>
    </row>
    <row r="11393" spans="10:11" x14ac:dyDescent="0.25">
      <c r="J11393" t="s">
        <v>732</v>
      </c>
      <c r="K11393" t="s">
        <v>14303</v>
      </c>
    </row>
    <row r="11394" spans="10:11" x14ac:dyDescent="0.25">
      <c r="J11394" t="s">
        <v>732</v>
      </c>
      <c r="K11394" t="s">
        <v>14304</v>
      </c>
    </row>
    <row r="11395" spans="10:11" x14ac:dyDescent="0.25">
      <c r="J11395" t="s">
        <v>732</v>
      </c>
      <c r="K11395" t="s">
        <v>14305</v>
      </c>
    </row>
    <row r="11396" spans="10:11" x14ac:dyDescent="0.25">
      <c r="J11396" t="s">
        <v>732</v>
      </c>
      <c r="K11396" t="s">
        <v>14306</v>
      </c>
    </row>
    <row r="11397" spans="10:11" x14ac:dyDescent="0.25">
      <c r="J11397" t="s">
        <v>732</v>
      </c>
      <c r="K11397" t="s">
        <v>14307</v>
      </c>
    </row>
    <row r="11398" spans="10:11" x14ac:dyDescent="0.25">
      <c r="J11398" t="s">
        <v>732</v>
      </c>
      <c r="K11398" t="s">
        <v>14308</v>
      </c>
    </row>
    <row r="11399" spans="10:11" x14ac:dyDescent="0.25">
      <c r="J11399" t="s">
        <v>732</v>
      </c>
      <c r="K11399" t="s">
        <v>14309</v>
      </c>
    </row>
    <row r="11400" spans="10:11" x14ac:dyDescent="0.25">
      <c r="J11400" t="s">
        <v>732</v>
      </c>
      <c r="K11400" t="s">
        <v>14310</v>
      </c>
    </row>
    <row r="11401" spans="10:11" x14ac:dyDescent="0.25">
      <c r="J11401" t="s">
        <v>732</v>
      </c>
      <c r="K11401" t="s">
        <v>14311</v>
      </c>
    </row>
    <row r="11402" spans="10:11" x14ac:dyDescent="0.25">
      <c r="J11402" t="s">
        <v>732</v>
      </c>
      <c r="K11402" t="s">
        <v>14312</v>
      </c>
    </row>
    <row r="11403" spans="10:11" x14ac:dyDescent="0.25">
      <c r="J11403" t="s">
        <v>732</v>
      </c>
      <c r="K11403" t="s">
        <v>14313</v>
      </c>
    </row>
    <row r="11404" spans="10:11" x14ac:dyDescent="0.25">
      <c r="J11404" t="s">
        <v>732</v>
      </c>
      <c r="K11404" t="s">
        <v>14314</v>
      </c>
    </row>
    <row r="11405" spans="10:11" x14ac:dyDescent="0.25">
      <c r="J11405" t="s">
        <v>942</v>
      </c>
      <c r="K11405" t="s">
        <v>14315</v>
      </c>
    </row>
    <row r="11406" spans="10:11" x14ac:dyDescent="0.25">
      <c r="J11406" t="s">
        <v>942</v>
      </c>
      <c r="K11406" t="s">
        <v>14316</v>
      </c>
    </row>
    <row r="11407" spans="10:11" x14ac:dyDescent="0.25">
      <c r="J11407" t="s">
        <v>942</v>
      </c>
      <c r="K11407" t="s">
        <v>14317</v>
      </c>
    </row>
    <row r="11408" spans="10:11" x14ac:dyDescent="0.25">
      <c r="J11408" t="s">
        <v>942</v>
      </c>
      <c r="K11408" t="s">
        <v>14318</v>
      </c>
    </row>
    <row r="11409" spans="10:11" x14ac:dyDescent="0.25">
      <c r="J11409" t="s">
        <v>942</v>
      </c>
      <c r="K11409" t="s">
        <v>14319</v>
      </c>
    </row>
    <row r="11410" spans="10:11" x14ac:dyDescent="0.25">
      <c r="J11410" t="s">
        <v>942</v>
      </c>
      <c r="K11410" t="s">
        <v>14320</v>
      </c>
    </row>
    <row r="11411" spans="10:11" x14ac:dyDescent="0.25">
      <c r="J11411" t="s">
        <v>942</v>
      </c>
      <c r="K11411" t="s">
        <v>14321</v>
      </c>
    </row>
    <row r="11412" spans="10:11" x14ac:dyDescent="0.25">
      <c r="J11412" t="s">
        <v>942</v>
      </c>
      <c r="K11412" t="s">
        <v>14322</v>
      </c>
    </row>
    <row r="11413" spans="10:11" x14ac:dyDescent="0.25">
      <c r="J11413" t="s">
        <v>942</v>
      </c>
      <c r="K11413" t="s">
        <v>14323</v>
      </c>
    </row>
    <row r="11414" spans="10:11" x14ac:dyDescent="0.25">
      <c r="J11414" t="s">
        <v>942</v>
      </c>
      <c r="K11414" t="s">
        <v>14324</v>
      </c>
    </row>
    <row r="11415" spans="10:11" x14ac:dyDescent="0.25">
      <c r="J11415" t="s">
        <v>942</v>
      </c>
      <c r="K11415" t="s">
        <v>14325</v>
      </c>
    </row>
    <row r="11416" spans="10:11" x14ac:dyDescent="0.25">
      <c r="J11416" t="s">
        <v>942</v>
      </c>
      <c r="K11416" t="s">
        <v>14326</v>
      </c>
    </row>
    <row r="11417" spans="10:11" x14ac:dyDescent="0.25">
      <c r="J11417" t="s">
        <v>942</v>
      </c>
      <c r="K11417" t="s">
        <v>14327</v>
      </c>
    </row>
    <row r="11418" spans="10:11" x14ac:dyDescent="0.25">
      <c r="J11418" t="s">
        <v>942</v>
      </c>
      <c r="K11418" t="s">
        <v>14328</v>
      </c>
    </row>
    <row r="11419" spans="10:11" x14ac:dyDescent="0.25">
      <c r="J11419" t="s">
        <v>942</v>
      </c>
      <c r="K11419" t="s">
        <v>14329</v>
      </c>
    </row>
    <row r="11420" spans="10:11" x14ac:dyDescent="0.25">
      <c r="J11420" t="s">
        <v>942</v>
      </c>
      <c r="K11420" t="s">
        <v>14330</v>
      </c>
    </row>
    <row r="11421" spans="10:11" x14ac:dyDescent="0.25">
      <c r="J11421" t="s">
        <v>942</v>
      </c>
      <c r="K11421" t="s">
        <v>14331</v>
      </c>
    </row>
    <row r="11422" spans="10:11" x14ac:dyDescent="0.25">
      <c r="J11422" t="s">
        <v>942</v>
      </c>
      <c r="K11422" t="s">
        <v>14332</v>
      </c>
    </row>
    <row r="11423" spans="10:11" x14ac:dyDescent="0.25">
      <c r="J11423" t="s">
        <v>942</v>
      </c>
      <c r="K11423" t="s">
        <v>14333</v>
      </c>
    </row>
    <row r="11424" spans="10:11" x14ac:dyDescent="0.25">
      <c r="J11424" t="s">
        <v>942</v>
      </c>
      <c r="K11424" t="s">
        <v>14334</v>
      </c>
    </row>
    <row r="11425" spans="10:11" x14ac:dyDescent="0.25">
      <c r="J11425" t="s">
        <v>942</v>
      </c>
      <c r="K11425" t="s">
        <v>14335</v>
      </c>
    </row>
    <row r="11426" spans="10:11" x14ac:dyDescent="0.25">
      <c r="J11426" t="s">
        <v>942</v>
      </c>
      <c r="K11426" t="s">
        <v>14336</v>
      </c>
    </row>
    <row r="11427" spans="10:11" x14ac:dyDescent="0.25">
      <c r="J11427" t="s">
        <v>942</v>
      </c>
      <c r="K11427" t="s">
        <v>14337</v>
      </c>
    </row>
    <row r="11428" spans="10:11" x14ac:dyDescent="0.25">
      <c r="J11428" t="s">
        <v>942</v>
      </c>
      <c r="K11428" t="s">
        <v>14338</v>
      </c>
    </row>
    <row r="11429" spans="10:11" x14ac:dyDescent="0.25">
      <c r="J11429" t="s">
        <v>942</v>
      </c>
      <c r="K11429" t="s">
        <v>14339</v>
      </c>
    </row>
    <row r="11430" spans="10:11" x14ac:dyDescent="0.25">
      <c r="J11430" t="s">
        <v>942</v>
      </c>
      <c r="K11430" t="s">
        <v>14340</v>
      </c>
    </row>
    <row r="11431" spans="10:11" x14ac:dyDescent="0.25">
      <c r="J11431" t="s">
        <v>942</v>
      </c>
      <c r="K11431" t="s">
        <v>14341</v>
      </c>
    </row>
    <row r="11432" spans="10:11" x14ac:dyDescent="0.25">
      <c r="J11432" t="s">
        <v>942</v>
      </c>
      <c r="K11432" t="s">
        <v>14342</v>
      </c>
    </row>
    <row r="11433" spans="10:11" x14ac:dyDescent="0.25">
      <c r="J11433" t="s">
        <v>942</v>
      </c>
      <c r="K11433" t="s">
        <v>14343</v>
      </c>
    </row>
    <row r="11434" spans="10:11" x14ac:dyDescent="0.25">
      <c r="J11434" t="s">
        <v>942</v>
      </c>
      <c r="K11434" t="s">
        <v>14344</v>
      </c>
    </row>
    <row r="11435" spans="10:11" x14ac:dyDescent="0.25">
      <c r="J11435" t="s">
        <v>942</v>
      </c>
      <c r="K11435" t="s">
        <v>14345</v>
      </c>
    </row>
    <row r="11436" spans="10:11" x14ac:dyDescent="0.25">
      <c r="J11436" t="s">
        <v>942</v>
      </c>
      <c r="K11436" t="s">
        <v>14346</v>
      </c>
    </row>
    <row r="11437" spans="10:11" x14ac:dyDescent="0.25">
      <c r="J11437" t="s">
        <v>942</v>
      </c>
      <c r="K11437" t="s">
        <v>14347</v>
      </c>
    </row>
    <row r="11438" spans="10:11" x14ac:dyDescent="0.25">
      <c r="J11438" t="s">
        <v>942</v>
      </c>
      <c r="K11438" t="s">
        <v>14348</v>
      </c>
    </row>
    <row r="11439" spans="10:11" x14ac:dyDescent="0.25">
      <c r="J11439" t="s">
        <v>942</v>
      </c>
      <c r="K11439" t="s">
        <v>14349</v>
      </c>
    </row>
    <row r="11440" spans="10:11" x14ac:dyDescent="0.25">
      <c r="J11440" t="s">
        <v>942</v>
      </c>
      <c r="K11440" t="s">
        <v>14350</v>
      </c>
    </row>
    <row r="11441" spans="10:11" x14ac:dyDescent="0.25">
      <c r="J11441" t="s">
        <v>942</v>
      </c>
      <c r="K11441" t="s">
        <v>14351</v>
      </c>
    </row>
    <row r="11442" spans="10:11" x14ac:dyDescent="0.25">
      <c r="J11442" t="s">
        <v>2212</v>
      </c>
      <c r="K11442" t="s">
        <v>14352</v>
      </c>
    </row>
    <row r="11443" spans="10:11" x14ac:dyDescent="0.25">
      <c r="J11443" t="s">
        <v>2212</v>
      </c>
      <c r="K11443" t="s">
        <v>14353</v>
      </c>
    </row>
    <row r="11444" spans="10:11" x14ac:dyDescent="0.25">
      <c r="J11444" t="s">
        <v>2212</v>
      </c>
      <c r="K11444" t="s">
        <v>14354</v>
      </c>
    </row>
    <row r="11445" spans="10:11" x14ac:dyDescent="0.25">
      <c r="J11445" t="s">
        <v>2212</v>
      </c>
      <c r="K11445" t="s">
        <v>14355</v>
      </c>
    </row>
    <row r="11446" spans="10:11" x14ac:dyDescent="0.25">
      <c r="J11446" t="s">
        <v>2212</v>
      </c>
      <c r="K11446" t="s">
        <v>14356</v>
      </c>
    </row>
    <row r="11447" spans="10:11" x14ac:dyDescent="0.25">
      <c r="J11447" t="s">
        <v>2212</v>
      </c>
      <c r="K11447" t="s">
        <v>14357</v>
      </c>
    </row>
    <row r="11448" spans="10:11" x14ac:dyDescent="0.25">
      <c r="J11448" t="s">
        <v>2212</v>
      </c>
      <c r="K11448" t="s">
        <v>14358</v>
      </c>
    </row>
    <row r="11449" spans="10:11" x14ac:dyDescent="0.25">
      <c r="J11449" t="s">
        <v>2212</v>
      </c>
      <c r="K11449" t="s">
        <v>14359</v>
      </c>
    </row>
    <row r="11450" spans="10:11" x14ac:dyDescent="0.25">
      <c r="J11450" t="s">
        <v>2212</v>
      </c>
      <c r="K11450" t="s">
        <v>14360</v>
      </c>
    </row>
    <row r="11451" spans="10:11" x14ac:dyDescent="0.25">
      <c r="J11451" t="s">
        <v>2212</v>
      </c>
      <c r="K11451" t="s">
        <v>14361</v>
      </c>
    </row>
    <row r="11452" spans="10:11" x14ac:dyDescent="0.25">
      <c r="J11452" t="s">
        <v>2212</v>
      </c>
      <c r="K11452" t="s">
        <v>14362</v>
      </c>
    </row>
    <row r="11453" spans="10:11" x14ac:dyDescent="0.25">
      <c r="J11453" t="s">
        <v>2212</v>
      </c>
      <c r="K11453" t="s">
        <v>14363</v>
      </c>
    </row>
    <row r="11454" spans="10:11" x14ac:dyDescent="0.25">
      <c r="J11454" t="s">
        <v>2212</v>
      </c>
      <c r="K11454" t="s">
        <v>14364</v>
      </c>
    </row>
    <row r="11455" spans="10:11" x14ac:dyDescent="0.25">
      <c r="J11455" t="s">
        <v>943</v>
      </c>
      <c r="K11455" t="s">
        <v>14365</v>
      </c>
    </row>
    <row r="11456" spans="10:11" x14ac:dyDescent="0.25">
      <c r="J11456" t="s">
        <v>943</v>
      </c>
      <c r="K11456" t="s">
        <v>14366</v>
      </c>
    </row>
    <row r="11457" spans="10:11" x14ac:dyDescent="0.25">
      <c r="J11457" t="s">
        <v>943</v>
      </c>
      <c r="K11457" t="s">
        <v>14367</v>
      </c>
    </row>
    <row r="11458" spans="10:11" x14ac:dyDescent="0.25">
      <c r="J11458" t="s">
        <v>943</v>
      </c>
      <c r="K11458" t="s">
        <v>14368</v>
      </c>
    </row>
    <row r="11459" spans="10:11" x14ac:dyDescent="0.25">
      <c r="J11459" t="s">
        <v>943</v>
      </c>
      <c r="K11459" t="s">
        <v>14369</v>
      </c>
    </row>
    <row r="11460" spans="10:11" x14ac:dyDescent="0.25">
      <c r="J11460" t="s">
        <v>943</v>
      </c>
      <c r="K11460" t="s">
        <v>14370</v>
      </c>
    </row>
    <row r="11461" spans="10:11" x14ac:dyDescent="0.25">
      <c r="J11461" t="s">
        <v>943</v>
      </c>
      <c r="K11461" t="s">
        <v>14371</v>
      </c>
    </row>
    <row r="11462" spans="10:11" x14ac:dyDescent="0.25">
      <c r="J11462" t="s">
        <v>943</v>
      </c>
      <c r="K11462" t="s">
        <v>14372</v>
      </c>
    </row>
    <row r="11463" spans="10:11" x14ac:dyDescent="0.25">
      <c r="J11463" t="s">
        <v>943</v>
      </c>
      <c r="K11463" t="s">
        <v>14373</v>
      </c>
    </row>
    <row r="11464" spans="10:11" x14ac:dyDescent="0.25">
      <c r="J11464" t="s">
        <v>943</v>
      </c>
      <c r="K11464" t="s">
        <v>14374</v>
      </c>
    </row>
    <row r="11465" spans="10:11" x14ac:dyDescent="0.25">
      <c r="J11465" t="s">
        <v>943</v>
      </c>
      <c r="K11465" t="s">
        <v>14375</v>
      </c>
    </row>
    <row r="11466" spans="10:11" x14ac:dyDescent="0.25">
      <c r="J11466" t="s">
        <v>943</v>
      </c>
      <c r="K11466" t="s">
        <v>14376</v>
      </c>
    </row>
    <row r="11467" spans="10:11" x14ac:dyDescent="0.25">
      <c r="J11467" t="s">
        <v>943</v>
      </c>
      <c r="K11467" t="s">
        <v>14377</v>
      </c>
    </row>
    <row r="11468" spans="10:11" x14ac:dyDescent="0.25">
      <c r="J11468" t="s">
        <v>943</v>
      </c>
      <c r="K11468" t="s">
        <v>14378</v>
      </c>
    </row>
    <row r="11469" spans="10:11" x14ac:dyDescent="0.25">
      <c r="J11469" t="s">
        <v>943</v>
      </c>
      <c r="K11469" t="s">
        <v>14379</v>
      </c>
    </row>
    <row r="11470" spans="10:11" x14ac:dyDescent="0.25">
      <c r="J11470" t="s">
        <v>943</v>
      </c>
      <c r="K11470" t="s">
        <v>14380</v>
      </c>
    </row>
    <row r="11471" spans="10:11" x14ac:dyDescent="0.25">
      <c r="J11471" t="s">
        <v>943</v>
      </c>
      <c r="K11471" t="s">
        <v>14381</v>
      </c>
    </row>
    <row r="11472" spans="10:11" x14ac:dyDescent="0.25">
      <c r="J11472" t="s">
        <v>943</v>
      </c>
      <c r="K11472" t="s">
        <v>14382</v>
      </c>
    </row>
    <row r="11473" spans="10:11" x14ac:dyDescent="0.25">
      <c r="J11473" t="s">
        <v>943</v>
      </c>
      <c r="K11473" t="s">
        <v>14383</v>
      </c>
    </row>
    <row r="11474" spans="10:11" x14ac:dyDescent="0.25">
      <c r="J11474" t="s">
        <v>943</v>
      </c>
      <c r="K11474" t="s">
        <v>14384</v>
      </c>
    </row>
    <row r="11475" spans="10:11" x14ac:dyDescent="0.25">
      <c r="J11475" t="s">
        <v>943</v>
      </c>
      <c r="K11475" t="s">
        <v>14385</v>
      </c>
    </row>
    <row r="11476" spans="10:11" x14ac:dyDescent="0.25">
      <c r="J11476" t="s">
        <v>943</v>
      </c>
      <c r="K11476" t="s">
        <v>14386</v>
      </c>
    </row>
    <row r="11477" spans="10:11" x14ac:dyDescent="0.25">
      <c r="J11477" t="s">
        <v>943</v>
      </c>
      <c r="K11477" t="s">
        <v>14387</v>
      </c>
    </row>
    <row r="11478" spans="10:11" x14ac:dyDescent="0.25">
      <c r="J11478" t="s">
        <v>943</v>
      </c>
      <c r="K11478" t="s">
        <v>14388</v>
      </c>
    </row>
    <row r="11479" spans="10:11" x14ac:dyDescent="0.25">
      <c r="J11479" t="s">
        <v>943</v>
      </c>
      <c r="K11479" t="s">
        <v>14389</v>
      </c>
    </row>
    <row r="11480" spans="10:11" x14ac:dyDescent="0.25">
      <c r="J11480" t="s">
        <v>943</v>
      </c>
      <c r="K11480" t="s">
        <v>14390</v>
      </c>
    </row>
    <row r="11481" spans="10:11" x14ac:dyDescent="0.25">
      <c r="J11481" t="s">
        <v>943</v>
      </c>
      <c r="K11481" t="s">
        <v>14391</v>
      </c>
    </row>
    <row r="11482" spans="10:11" x14ac:dyDescent="0.25">
      <c r="J11482" t="s">
        <v>943</v>
      </c>
      <c r="K11482" t="s">
        <v>14392</v>
      </c>
    </row>
    <row r="11483" spans="10:11" x14ac:dyDescent="0.25">
      <c r="J11483" t="s">
        <v>943</v>
      </c>
      <c r="K11483" t="s">
        <v>14393</v>
      </c>
    </row>
    <row r="11484" spans="10:11" x14ac:dyDescent="0.25">
      <c r="J11484" t="s">
        <v>943</v>
      </c>
      <c r="K11484" t="s">
        <v>14394</v>
      </c>
    </row>
    <row r="11485" spans="10:11" x14ac:dyDescent="0.25">
      <c r="J11485" t="s">
        <v>943</v>
      </c>
      <c r="K11485" t="s">
        <v>14395</v>
      </c>
    </row>
    <row r="11486" spans="10:11" x14ac:dyDescent="0.25">
      <c r="J11486" t="s">
        <v>944</v>
      </c>
      <c r="K11486" t="s">
        <v>14396</v>
      </c>
    </row>
    <row r="11487" spans="10:11" x14ac:dyDescent="0.25">
      <c r="J11487" t="s">
        <v>944</v>
      </c>
      <c r="K11487" t="s">
        <v>14397</v>
      </c>
    </row>
    <row r="11488" spans="10:11" x14ac:dyDescent="0.25">
      <c r="J11488" t="s">
        <v>944</v>
      </c>
      <c r="K11488" t="s">
        <v>14398</v>
      </c>
    </row>
    <row r="11489" spans="10:11" x14ac:dyDescent="0.25">
      <c r="J11489" t="s">
        <v>944</v>
      </c>
      <c r="K11489" t="s">
        <v>14399</v>
      </c>
    </row>
    <row r="11490" spans="10:11" x14ac:dyDescent="0.25">
      <c r="J11490" t="s">
        <v>944</v>
      </c>
      <c r="K11490" t="s">
        <v>14400</v>
      </c>
    </row>
    <row r="11491" spans="10:11" x14ac:dyDescent="0.25">
      <c r="J11491" t="s">
        <v>944</v>
      </c>
      <c r="K11491" t="s">
        <v>14401</v>
      </c>
    </row>
    <row r="11492" spans="10:11" x14ac:dyDescent="0.25">
      <c r="J11492" t="s">
        <v>945</v>
      </c>
      <c r="K11492" t="s">
        <v>14402</v>
      </c>
    </row>
    <row r="11493" spans="10:11" x14ac:dyDescent="0.25">
      <c r="J11493" t="s">
        <v>945</v>
      </c>
      <c r="K11493" t="s">
        <v>14403</v>
      </c>
    </row>
    <row r="11494" spans="10:11" x14ac:dyDescent="0.25">
      <c r="J11494" t="s">
        <v>945</v>
      </c>
      <c r="K11494" t="s">
        <v>14404</v>
      </c>
    </row>
    <row r="11495" spans="10:11" x14ac:dyDescent="0.25">
      <c r="J11495" t="s">
        <v>945</v>
      </c>
      <c r="K11495" t="s">
        <v>14405</v>
      </c>
    </row>
    <row r="11496" spans="10:11" x14ac:dyDescent="0.25">
      <c r="J11496" t="s">
        <v>945</v>
      </c>
      <c r="K11496" t="s">
        <v>14406</v>
      </c>
    </row>
    <row r="11497" spans="10:11" x14ac:dyDescent="0.25">
      <c r="J11497" t="s">
        <v>945</v>
      </c>
      <c r="K11497" t="s">
        <v>14407</v>
      </c>
    </row>
    <row r="11498" spans="10:11" x14ac:dyDescent="0.25">
      <c r="J11498" t="s">
        <v>945</v>
      </c>
      <c r="K11498" t="s">
        <v>14408</v>
      </c>
    </row>
    <row r="11499" spans="10:11" x14ac:dyDescent="0.25">
      <c r="J11499" t="s">
        <v>2055</v>
      </c>
      <c r="K11499" t="s">
        <v>14409</v>
      </c>
    </row>
    <row r="11500" spans="10:11" x14ac:dyDescent="0.25">
      <c r="J11500" t="s">
        <v>2055</v>
      </c>
      <c r="K11500" t="s">
        <v>14410</v>
      </c>
    </row>
    <row r="11501" spans="10:11" x14ac:dyDescent="0.25">
      <c r="J11501" t="s">
        <v>2055</v>
      </c>
      <c r="K11501" t="s">
        <v>14411</v>
      </c>
    </row>
    <row r="11502" spans="10:11" x14ac:dyDescent="0.25">
      <c r="J11502" t="s">
        <v>2055</v>
      </c>
      <c r="K11502" t="s">
        <v>14412</v>
      </c>
    </row>
    <row r="11503" spans="10:11" x14ac:dyDescent="0.25">
      <c r="J11503" t="s">
        <v>2055</v>
      </c>
      <c r="K11503" t="s">
        <v>14413</v>
      </c>
    </row>
    <row r="11504" spans="10:11" x14ac:dyDescent="0.25">
      <c r="J11504" t="s">
        <v>2055</v>
      </c>
      <c r="K11504" t="s">
        <v>14414</v>
      </c>
    </row>
    <row r="11505" spans="10:11" x14ac:dyDescent="0.25">
      <c r="J11505" t="s">
        <v>2055</v>
      </c>
      <c r="K11505" t="s">
        <v>14415</v>
      </c>
    </row>
    <row r="11506" spans="10:11" x14ac:dyDescent="0.25">
      <c r="J11506" t="s">
        <v>2056</v>
      </c>
      <c r="K11506" t="s">
        <v>14416</v>
      </c>
    </row>
    <row r="11507" spans="10:11" x14ac:dyDescent="0.25">
      <c r="J11507" t="s">
        <v>2056</v>
      </c>
      <c r="K11507" t="s">
        <v>14417</v>
      </c>
    </row>
    <row r="11508" spans="10:11" x14ac:dyDescent="0.25">
      <c r="J11508" t="s">
        <v>2056</v>
      </c>
      <c r="K11508" t="s">
        <v>14418</v>
      </c>
    </row>
    <row r="11509" spans="10:11" x14ac:dyDescent="0.25">
      <c r="J11509" t="s">
        <v>2056</v>
      </c>
      <c r="K11509" t="s">
        <v>14419</v>
      </c>
    </row>
    <row r="11510" spans="10:11" x14ac:dyDescent="0.25">
      <c r="J11510" t="s">
        <v>2056</v>
      </c>
      <c r="K11510" t="s">
        <v>14420</v>
      </c>
    </row>
    <row r="11511" spans="10:11" x14ac:dyDescent="0.25">
      <c r="J11511" t="s">
        <v>2056</v>
      </c>
      <c r="K11511" t="s">
        <v>14421</v>
      </c>
    </row>
    <row r="11512" spans="10:11" x14ac:dyDescent="0.25">
      <c r="J11512" t="s">
        <v>2056</v>
      </c>
      <c r="K11512" t="s">
        <v>14422</v>
      </c>
    </row>
    <row r="11513" spans="10:11" x14ac:dyDescent="0.25">
      <c r="J11513" t="s">
        <v>2056</v>
      </c>
      <c r="K11513" t="s">
        <v>14423</v>
      </c>
    </row>
    <row r="11514" spans="10:11" x14ac:dyDescent="0.25">
      <c r="J11514" t="s">
        <v>2056</v>
      </c>
      <c r="K11514" t="s">
        <v>14424</v>
      </c>
    </row>
    <row r="11515" spans="10:11" x14ac:dyDescent="0.25">
      <c r="J11515" t="s">
        <v>2056</v>
      </c>
      <c r="K11515" t="s">
        <v>14425</v>
      </c>
    </row>
    <row r="11516" spans="10:11" x14ac:dyDescent="0.25">
      <c r="J11516" t="s">
        <v>2056</v>
      </c>
      <c r="K11516" t="s">
        <v>14426</v>
      </c>
    </row>
    <row r="11517" spans="10:11" x14ac:dyDescent="0.25">
      <c r="J11517" t="s">
        <v>2056</v>
      </c>
      <c r="K11517" t="s">
        <v>14427</v>
      </c>
    </row>
    <row r="11518" spans="10:11" x14ac:dyDescent="0.25">
      <c r="J11518" t="s">
        <v>2056</v>
      </c>
      <c r="K11518" t="s">
        <v>14428</v>
      </c>
    </row>
    <row r="11519" spans="10:11" x14ac:dyDescent="0.25">
      <c r="J11519" t="s">
        <v>2056</v>
      </c>
      <c r="K11519" t="s">
        <v>14429</v>
      </c>
    </row>
    <row r="11520" spans="10:11" x14ac:dyDescent="0.25">
      <c r="J11520" t="s">
        <v>2056</v>
      </c>
      <c r="K11520" t="s">
        <v>14430</v>
      </c>
    </row>
    <row r="11521" spans="10:11" x14ac:dyDescent="0.25">
      <c r="J11521" t="s">
        <v>2056</v>
      </c>
      <c r="K11521" t="s">
        <v>14431</v>
      </c>
    </row>
    <row r="11522" spans="10:11" x14ac:dyDescent="0.25">
      <c r="J11522" t="s">
        <v>2056</v>
      </c>
      <c r="K11522" t="s">
        <v>14432</v>
      </c>
    </row>
    <row r="11523" spans="10:11" x14ac:dyDescent="0.25">
      <c r="J11523" t="s">
        <v>2056</v>
      </c>
      <c r="K11523" t="s">
        <v>14433</v>
      </c>
    </row>
    <row r="11524" spans="10:11" x14ac:dyDescent="0.25">
      <c r="J11524" t="s">
        <v>2056</v>
      </c>
      <c r="K11524" t="s">
        <v>14434</v>
      </c>
    </row>
    <row r="11525" spans="10:11" x14ac:dyDescent="0.25">
      <c r="J11525" t="s">
        <v>2056</v>
      </c>
      <c r="K11525" t="s">
        <v>14435</v>
      </c>
    </row>
    <row r="11526" spans="10:11" x14ac:dyDescent="0.25">
      <c r="J11526" t="s">
        <v>2056</v>
      </c>
      <c r="K11526" t="s">
        <v>14436</v>
      </c>
    </row>
    <row r="11527" spans="10:11" x14ac:dyDescent="0.25">
      <c r="J11527" t="s">
        <v>2056</v>
      </c>
      <c r="K11527" t="s">
        <v>14437</v>
      </c>
    </row>
    <row r="11528" spans="10:11" x14ac:dyDescent="0.25">
      <c r="J11528" t="s">
        <v>2056</v>
      </c>
      <c r="K11528" t="s">
        <v>14438</v>
      </c>
    </row>
    <row r="11529" spans="10:11" x14ac:dyDescent="0.25">
      <c r="J11529" t="s">
        <v>2056</v>
      </c>
      <c r="K11529" t="s">
        <v>14439</v>
      </c>
    </row>
    <row r="11530" spans="10:11" x14ac:dyDescent="0.25">
      <c r="J11530" t="s">
        <v>2056</v>
      </c>
      <c r="K11530" t="s">
        <v>14440</v>
      </c>
    </row>
    <row r="11531" spans="10:11" x14ac:dyDescent="0.25">
      <c r="J11531" t="s">
        <v>2056</v>
      </c>
      <c r="K11531" t="s">
        <v>14441</v>
      </c>
    </row>
    <row r="11532" spans="10:11" x14ac:dyDescent="0.25">
      <c r="J11532" t="s">
        <v>2056</v>
      </c>
      <c r="K11532" t="s">
        <v>14442</v>
      </c>
    </row>
    <row r="11533" spans="10:11" x14ac:dyDescent="0.25">
      <c r="J11533" t="s">
        <v>2056</v>
      </c>
      <c r="K11533" t="s">
        <v>14443</v>
      </c>
    </row>
    <row r="11534" spans="10:11" x14ac:dyDescent="0.25">
      <c r="J11534" t="s">
        <v>2056</v>
      </c>
      <c r="K11534" t="s">
        <v>14444</v>
      </c>
    </row>
    <row r="11535" spans="10:11" x14ac:dyDescent="0.25">
      <c r="J11535" t="s">
        <v>2056</v>
      </c>
      <c r="K11535" t="s">
        <v>14445</v>
      </c>
    </row>
    <row r="11536" spans="10:11" x14ac:dyDescent="0.25">
      <c r="J11536" t="s">
        <v>2056</v>
      </c>
      <c r="K11536" t="s">
        <v>14446</v>
      </c>
    </row>
    <row r="11537" spans="10:11" x14ac:dyDescent="0.25">
      <c r="J11537" t="s">
        <v>2056</v>
      </c>
      <c r="K11537" t="s">
        <v>14447</v>
      </c>
    </row>
    <row r="11538" spans="10:11" x14ac:dyDescent="0.25">
      <c r="J11538" t="s">
        <v>2056</v>
      </c>
      <c r="K11538" t="s">
        <v>14448</v>
      </c>
    </row>
    <row r="11539" spans="10:11" x14ac:dyDescent="0.25">
      <c r="J11539" t="s">
        <v>2056</v>
      </c>
      <c r="K11539" t="s">
        <v>14449</v>
      </c>
    </row>
    <row r="11540" spans="10:11" x14ac:dyDescent="0.25">
      <c r="J11540" t="s">
        <v>2056</v>
      </c>
      <c r="K11540" t="s">
        <v>14450</v>
      </c>
    </row>
    <row r="11541" spans="10:11" x14ac:dyDescent="0.25">
      <c r="J11541" t="s">
        <v>2056</v>
      </c>
      <c r="K11541" t="s">
        <v>14451</v>
      </c>
    </row>
    <row r="11542" spans="10:11" x14ac:dyDescent="0.25">
      <c r="J11542" t="s">
        <v>2056</v>
      </c>
      <c r="K11542" t="s">
        <v>14452</v>
      </c>
    </row>
    <row r="11543" spans="10:11" x14ac:dyDescent="0.25">
      <c r="J11543" t="s">
        <v>2056</v>
      </c>
      <c r="K11543" t="s">
        <v>14453</v>
      </c>
    </row>
    <row r="11544" spans="10:11" x14ac:dyDescent="0.25">
      <c r="J11544" t="s">
        <v>146</v>
      </c>
      <c r="K11544" t="s">
        <v>14454</v>
      </c>
    </row>
    <row r="11545" spans="10:11" x14ac:dyDescent="0.25">
      <c r="J11545" t="s">
        <v>146</v>
      </c>
      <c r="K11545" t="s">
        <v>14455</v>
      </c>
    </row>
    <row r="11546" spans="10:11" x14ac:dyDescent="0.25">
      <c r="J11546" t="s">
        <v>146</v>
      </c>
      <c r="K11546" t="s">
        <v>14456</v>
      </c>
    </row>
    <row r="11547" spans="10:11" x14ac:dyDescent="0.25">
      <c r="J11547" t="s">
        <v>146</v>
      </c>
      <c r="K11547" t="s">
        <v>14457</v>
      </c>
    </row>
    <row r="11548" spans="10:11" x14ac:dyDescent="0.25">
      <c r="J11548" t="s">
        <v>146</v>
      </c>
      <c r="K11548" t="s">
        <v>14458</v>
      </c>
    </row>
    <row r="11549" spans="10:11" x14ac:dyDescent="0.25">
      <c r="J11549" t="s">
        <v>146</v>
      </c>
      <c r="K11549" t="s">
        <v>14459</v>
      </c>
    </row>
    <row r="11550" spans="10:11" x14ac:dyDescent="0.25">
      <c r="J11550" t="s">
        <v>146</v>
      </c>
      <c r="K11550" t="s">
        <v>14460</v>
      </c>
    </row>
    <row r="11551" spans="10:11" x14ac:dyDescent="0.25">
      <c r="J11551" t="s">
        <v>146</v>
      </c>
      <c r="K11551" t="s">
        <v>14461</v>
      </c>
    </row>
    <row r="11552" spans="10:11" x14ac:dyDescent="0.25">
      <c r="J11552" t="s">
        <v>146</v>
      </c>
      <c r="K11552" t="s">
        <v>14462</v>
      </c>
    </row>
    <row r="11553" spans="10:11" x14ac:dyDescent="0.25">
      <c r="J11553" t="s">
        <v>146</v>
      </c>
      <c r="K11553" t="s">
        <v>14463</v>
      </c>
    </row>
    <row r="11554" spans="10:11" x14ac:dyDescent="0.25">
      <c r="J11554" t="s">
        <v>146</v>
      </c>
      <c r="K11554" t="s">
        <v>14464</v>
      </c>
    </row>
    <row r="11555" spans="10:11" x14ac:dyDescent="0.25">
      <c r="J11555" t="s">
        <v>146</v>
      </c>
      <c r="K11555" t="s">
        <v>14465</v>
      </c>
    </row>
    <row r="11556" spans="10:11" x14ac:dyDescent="0.25">
      <c r="J11556" t="s">
        <v>146</v>
      </c>
      <c r="K11556" t="s">
        <v>14466</v>
      </c>
    </row>
    <row r="11557" spans="10:11" x14ac:dyDescent="0.25">
      <c r="J11557" t="s">
        <v>147</v>
      </c>
      <c r="K11557" t="s">
        <v>14467</v>
      </c>
    </row>
    <row r="11558" spans="10:11" x14ac:dyDescent="0.25">
      <c r="J11558" t="s">
        <v>147</v>
      </c>
      <c r="K11558" t="s">
        <v>14468</v>
      </c>
    </row>
    <row r="11559" spans="10:11" x14ac:dyDescent="0.25">
      <c r="J11559" t="s">
        <v>147</v>
      </c>
      <c r="K11559" t="s">
        <v>14469</v>
      </c>
    </row>
    <row r="11560" spans="10:11" x14ac:dyDescent="0.25">
      <c r="J11560" t="s">
        <v>147</v>
      </c>
      <c r="K11560" t="s">
        <v>14470</v>
      </c>
    </row>
    <row r="11561" spans="10:11" x14ac:dyDescent="0.25">
      <c r="J11561" t="s">
        <v>147</v>
      </c>
      <c r="K11561" t="s">
        <v>14471</v>
      </c>
    </row>
    <row r="11562" spans="10:11" x14ac:dyDescent="0.25">
      <c r="J11562" t="s">
        <v>147</v>
      </c>
      <c r="K11562" t="s">
        <v>14472</v>
      </c>
    </row>
    <row r="11563" spans="10:11" x14ac:dyDescent="0.25">
      <c r="J11563" t="s">
        <v>147</v>
      </c>
      <c r="K11563" t="s">
        <v>14473</v>
      </c>
    </row>
    <row r="11564" spans="10:11" x14ac:dyDescent="0.25">
      <c r="J11564" t="s">
        <v>147</v>
      </c>
      <c r="K11564" t="s">
        <v>14474</v>
      </c>
    </row>
    <row r="11565" spans="10:11" x14ac:dyDescent="0.25">
      <c r="J11565" t="s">
        <v>148</v>
      </c>
      <c r="K11565" t="s">
        <v>14475</v>
      </c>
    </row>
    <row r="11566" spans="10:11" x14ac:dyDescent="0.25">
      <c r="J11566" t="s">
        <v>148</v>
      </c>
      <c r="K11566" t="s">
        <v>14476</v>
      </c>
    </row>
    <row r="11567" spans="10:11" x14ac:dyDescent="0.25">
      <c r="J11567" t="s">
        <v>148</v>
      </c>
      <c r="K11567" t="s">
        <v>14477</v>
      </c>
    </row>
    <row r="11568" spans="10:11" x14ac:dyDescent="0.25">
      <c r="J11568" t="s">
        <v>148</v>
      </c>
      <c r="K11568" t="s">
        <v>14478</v>
      </c>
    </row>
    <row r="11569" spans="10:11" x14ac:dyDescent="0.25">
      <c r="J11569" t="s">
        <v>148</v>
      </c>
      <c r="K11569" t="s">
        <v>14479</v>
      </c>
    </row>
    <row r="11570" spans="10:11" x14ac:dyDescent="0.25">
      <c r="J11570" t="s">
        <v>148</v>
      </c>
      <c r="K11570" t="s">
        <v>14480</v>
      </c>
    </row>
    <row r="11571" spans="10:11" x14ac:dyDescent="0.25">
      <c r="J11571" t="s">
        <v>148</v>
      </c>
      <c r="K11571" t="s">
        <v>14481</v>
      </c>
    </row>
    <row r="11572" spans="10:11" x14ac:dyDescent="0.25">
      <c r="J11572" t="s">
        <v>148</v>
      </c>
      <c r="K11572" t="s">
        <v>14482</v>
      </c>
    </row>
    <row r="11573" spans="10:11" x14ac:dyDescent="0.25">
      <c r="J11573" t="s">
        <v>149</v>
      </c>
      <c r="K11573" t="s">
        <v>14483</v>
      </c>
    </row>
    <row r="11574" spans="10:11" x14ac:dyDescent="0.25">
      <c r="J11574" t="s">
        <v>149</v>
      </c>
      <c r="K11574" t="s">
        <v>14484</v>
      </c>
    </row>
    <row r="11575" spans="10:11" x14ac:dyDescent="0.25">
      <c r="J11575" t="s">
        <v>149</v>
      </c>
      <c r="K11575" t="s">
        <v>14485</v>
      </c>
    </row>
    <row r="11576" spans="10:11" x14ac:dyDescent="0.25">
      <c r="J11576" t="s">
        <v>149</v>
      </c>
      <c r="K11576" t="s">
        <v>14486</v>
      </c>
    </row>
    <row r="11577" spans="10:11" x14ac:dyDescent="0.25">
      <c r="J11577" t="s">
        <v>149</v>
      </c>
      <c r="K11577" t="s">
        <v>14487</v>
      </c>
    </row>
    <row r="11578" spans="10:11" x14ac:dyDescent="0.25">
      <c r="J11578" t="s">
        <v>149</v>
      </c>
      <c r="K11578" t="s">
        <v>14488</v>
      </c>
    </row>
    <row r="11579" spans="10:11" x14ac:dyDescent="0.25">
      <c r="J11579" t="s">
        <v>149</v>
      </c>
      <c r="K11579" t="s">
        <v>14489</v>
      </c>
    </row>
    <row r="11580" spans="10:11" x14ac:dyDescent="0.25">
      <c r="J11580" t="s">
        <v>149</v>
      </c>
      <c r="K11580" t="s">
        <v>14490</v>
      </c>
    </row>
    <row r="11581" spans="10:11" x14ac:dyDescent="0.25">
      <c r="J11581" t="s">
        <v>149</v>
      </c>
      <c r="K11581" t="s">
        <v>14491</v>
      </c>
    </row>
    <row r="11582" spans="10:11" x14ac:dyDescent="0.25">
      <c r="J11582" t="s">
        <v>149</v>
      </c>
      <c r="K11582" t="s">
        <v>14492</v>
      </c>
    </row>
    <row r="11583" spans="10:11" x14ac:dyDescent="0.25">
      <c r="J11583" t="s">
        <v>149</v>
      </c>
      <c r="K11583" t="s">
        <v>14493</v>
      </c>
    </row>
    <row r="11584" spans="10:11" x14ac:dyDescent="0.25">
      <c r="J11584" t="s">
        <v>149</v>
      </c>
      <c r="K11584" t="s">
        <v>14494</v>
      </c>
    </row>
    <row r="11585" spans="10:11" x14ac:dyDescent="0.25">
      <c r="J11585" t="s">
        <v>149</v>
      </c>
      <c r="K11585" t="s">
        <v>14495</v>
      </c>
    </row>
    <row r="11586" spans="10:11" x14ac:dyDescent="0.25">
      <c r="J11586" t="s">
        <v>149</v>
      </c>
      <c r="K11586" t="s">
        <v>14496</v>
      </c>
    </row>
    <row r="11587" spans="10:11" x14ac:dyDescent="0.25">
      <c r="J11587" t="s">
        <v>149</v>
      </c>
      <c r="K11587" t="s">
        <v>14497</v>
      </c>
    </row>
    <row r="11588" spans="10:11" x14ac:dyDescent="0.25">
      <c r="J11588" t="s">
        <v>149</v>
      </c>
      <c r="K11588" t="s">
        <v>14498</v>
      </c>
    </row>
    <row r="11589" spans="10:11" x14ac:dyDescent="0.25">
      <c r="J11589" t="s">
        <v>149</v>
      </c>
      <c r="K11589" t="s">
        <v>14499</v>
      </c>
    </row>
    <row r="11590" spans="10:11" x14ac:dyDescent="0.25">
      <c r="J11590" t="s">
        <v>149</v>
      </c>
      <c r="K11590" t="s">
        <v>14500</v>
      </c>
    </row>
    <row r="11591" spans="10:11" x14ac:dyDescent="0.25">
      <c r="J11591" t="s">
        <v>149</v>
      </c>
      <c r="K11591" t="s">
        <v>14501</v>
      </c>
    </row>
    <row r="11592" spans="10:11" x14ac:dyDescent="0.25">
      <c r="J11592" t="s">
        <v>149</v>
      </c>
      <c r="K11592" t="s">
        <v>14502</v>
      </c>
    </row>
    <row r="11593" spans="10:11" x14ac:dyDescent="0.25">
      <c r="J11593" t="s">
        <v>149</v>
      </c>
      <c r="K11593" t="s">
        <v>14503</v>
      </c>
    </row>
    <row r="11594" spans="10:11" x14ac:dyDescent="0.25">
      <c r="J11594" t="s">
        <v>150</v>
      </c>
      <c r="K11594" t="s">
        <v>14504</v>
      </c>
    </row>
    <row r="11595" spans="10:11" x14ac:dyDescent="0.25">
      <c r="J11595" t="s">
        <v>150</v>
      </c>
      <c r="K11595" t="s">
        <v>14505</v>
      </c>
    </row>
    <row r="11596" spans="10:11" x14ac:dyDescent="0.25">
      <c r="J11596" t="s">
        <v>150</v>
      </c>
      <c r="K11596" t="s">
        <v>14506</v>
      </c>
    </row>
    <row r="11597" spans="10:11" x14ac:dyDescent="0.25">
      <c r="J11597" t="s">
        <v>150</v>
      </c>
      <c r="K11597" t="s">
        <v>14507</v>
      </c>
    </row>
    <row r="11598" spans="10:11" x14ac:dyDescent="0.25">
      <c r="J11598" t="s">
        <v>150</v>
      </c>
      <c r="K11598" t="s">
        <v>14508</v>
      </c>
    </row>
    <row r="11599" spans="10:11" x14ac:dyDescent="0.25">
      <c r="J11599" t="s">
        <v>150</v>
      </c>
      <c r="K11599" t="s">
        <v>14509</v>
      </c>
    </row>
    <row r="11600" spans="10:11" x14ac:dyDescent="0.25">
      <c r="J11600" t="s">
        <v>150</v>
      </c>
      <c r="K11600" t="s">
        <v>14510</v>
      </c>
    </row>
    <row r="11601" spans="10:11" x14ac:dyDescent="0.25">
      <c r="J11601" t="s">
        <v>150</v>
      </c>
      <c r="K11601" t="s">
        <v>14511</v>
      </c>
    </row>
    <row r="11602" spans="10:11" x14ac:dyDescent="0.25">
      <c r="J11602" t="s">
        <v>150</v>
      </c>
      <c r="K11602" t="s">
        <v>14512</v>
      </c>
    </row>
    <row r="11603" spans="10:11" x14ac:dyDescent="0.25">
      <c r="J11603" t="s">
        <v>150</v>
      </c>
      <c r="K11603" t="s">
        <v>14513</v>
      </c>
    </row>
    <row r="11604" spans="10:11" x14ac:dyDescent="0.25">
      <c r="J11604" t="s">
        <v>150</v>
      </c>
      <c r="K11604" t="s">
        <v>14514</v>
      </c>
    </row>
    <row r="11605" spans="10:11" x14ac:dyDescent="0.25">
      <c r="J11605" t="s">
        <v>150</v>
      </c>
      <c r="K11605" t="s">
        <v>14515</v>
      </c>
    </row>
    <row r="11606" spans="10:11" x14ac:dyDescent="0.25">
      <c r="J11606" t="s">
        <v>150</v>
      </c>
      <c r="K11606" t="s">
        <v>14516</v>
      </c>
    </row>
    <row r="11607" spans="10:11" x14ac:dyDescent="0.25">
      <c r="J11607" t="s">
        <v>150</v>
      </c>
      <c r="K11607" t="s">
        <v>14517</v>
      </c>
    </row>
    <row r="11608" spans="10:11" x14ac:dyDescent="0.25">
      <c r="J11608" t="s">
        <v>1782</v>
      </c>
      <c r="K11608" t="s">
        <v>14518</v>
      </c>
    </row>
    <row r="11609" spans="10:11" x14ac:dyDescent="0.25">
      <c r="J11609" t="s">
        <v>1782</v>
      </c>
      <c r="K11609" t="s">
        <v>14519</v>
      </c>
    </row>
    <row r="11610" spans="10:11" x14ac:dyDescent="0.25">
      <c r="J11610" t="s">
        <v>1782</v>
      </c>
      <c r="K11610" t="s">
        <v>14520</v>
      </c>
    </row>
    <row r="11611" spans="10:11" x14ac:dyDescent="0.25">
      <c r="J11611" t="s">
        <v>1782</v>
      </c>
      <c r="K11611" t="s">
        <v>14521</v>
      </c>
    </row>
    <row r="11612" spans="10:11" x14ac:dyDescent="0.25">
      <c r="J11612" t="s">
        <v>1782</v>
      </c>
      <c r="K11612" t="s">
        <v>14522</v>
      </c>
    </row>
    <row r="11613" spans="10:11" x14ac:dyDescent="0.25">
      <c r="J11613" t="s">
        <v>1782</v>
      </c>
      <c r="K11613" t="s">
        <v>14523</v>
      </c>
    </row>
    <row r="11614" spans="10:11" x14ac:dyDescent="0.25">
      <c r="J11614" t="s">
        <v>1782</v>
      </c>
      <c r="K11614" t="s">
        <v>14524</v>
      </c>
    </row>
    <row r="11615" spans="10:11" x14ac:dyDescent="0.25">
      <c r="J11615" t="s">
        <v>1782</v>
      </c>
      <c r="K11615" t="s">
        <v>14525</v>
      </c>
    </row>
    <row r="11616" spans="10:11" x14ac:dyDescent="0.25">
      <c r="J11616" t="s">
        <v>1782</v>
      </c>
      <c r="K11616" t="s">
        <v>14526</v>
      </c>
    </row>
    <row r="11617" spans="10:11" x14ac:dyDescent="0.25">
      <c r="J11617" t="s">
        <v>1782</v>
      </c>
      <c r="K11617" t="s">
        <v>14527</v>
      </c>
    </row>
    <row r="11618" spans="10:11" x14ac:dyDescent="0.25">
      <c r="J11618" t="s">
        <v>1782</v>
      </c>
      <c r="K11618" t="s">
        <v>14528</v>
      </c>
    </row>
    <row r="11619" spans="10:11" x14ac:dyDescent="0.25">
      <c r="J11619" t="s">
        <v>1782</v>
      </c>
      <c r="K11619" t="s">
        <v>14529</v>
      </c>
    </row>
    <row r="11620" spans="10:11" x14ac:dyDescent="0.25">
      <c r="J11620" t="s">
        <v>1782</v>
      </c>
      <c r="K11620" t="s">
        <v>14530</v>
      </c>
    </row>
    <row r="11621" spans="10:11" x14ac:dyDescent="0.25">
      <c r="J11621" t="s">
        <v>1782</v>
      </c>
      <c r="K11621" t="s">
        <v>14531</v>
      </c>
    </row>
    <row r="11622" spans="10:11" x14ac:dyDescent="0.25">
      <c r="J11622" t="s">
        <v>1782</v>
      </c>
      <c r="K11622" t="s">
        <v>14532</v>
      </c>
    </row>
    <row r="11623" spans="10:11" x14ac:dyDescent="0.25">
      <c r="J11623" t="s">
        <v>1782</v>
      </c>
      <c r="K11623" t="s">
        <v>14533</v>
      </c>
    </row>
    <row r="11624" spans="10:11" x14ac:dyDescent="0.25">
      <c r="J11624" t="s">
        <v>1782</v>
      </c>
      <c r="K11624" t="s">
        <v>14534</v>
      </c>
    </row>
    <row r="11625" spans="10:11" x14ac:dyDescent="0.25">
      <c r="J11625" t="s">
        <v>1782</v>
      </c>
      <c r="K11625" t="s">
        <v>14535</v>
      </c>
    </row>
    <row r="11626" spans="10:11" x14ac:dyDescent="0.25">
      <c r="J11626" t="s">
        <v>1782</v>
      </c>
      <c r="K11626" t="s">
        <v>14536</v>
      </c>
    </row>
    <row r="11627" spans="10:11" x14ac:dyDescent="0.25">
      <c r="J11627" t="s">
        <v>1782</v>
      </c>
      <c r="K11627" t="s">
        <v>14537</v>
      </c>
    </row>
    <row r="11628" spans="10:11" x14ac:dyDescent="0.25">
      <c r="J11628" t="s">
        <v>1782</v>
      </c>
      <c r="K11628" t="s">
        <v>14538</v>
      </c>
    </row>
    <row r="11629" spans="10:11" x14ac:dyDescent="0.25">
      <c r="J11629" t="s">
        <v>1782</v>
      </c>
      <c r="K11629" t="s">
        <v>14539</v>
      </c>
    </row>
    <row r="11630" spans="10:11" x14ac:dyDescent="0.25">
      <c r="J11630" t="s">
        <v>1782</v>
      </c>
      <c r="K11630" t="s">
        <v>14540</v>
      </c>
    </row>
    <row r="11631" spans="10:11" x14ac:dyDescent="0.25">
      <c r="J11631" t="s">
        <v>1782</v>
      </c>
      <c r="K11631" t="s">
        <v>14541</v>
      </c>
    </row>
    <row r="11632" spans="10:11" x14ac:dyDescent="0.25">
      <c r="J11632" t="s">
        <v>1782</v>
      </c>
      <c r="K11632" t="s">
        <v>14542</v>
      </c>
    </row>
    <row r="11633" spans="10:11" x14ac:dyDescent="0.25">
      <c r="J11633" t="s">
        <v>1782</v>
      </c>
      <c r="K11633" t="s">
        <v>14543</v>
      </c>
    </row>
    <row r="11634" spans="10:11" x14ac:dyDescent="0.25">
      <c r="J11634" t="s">
        <v>1782</v>
      </c>
      <c r="K11634" t="s">
        <v>14544</v>
      </c>
    </row>
    <row r="11635" spans="10:11" x14ac:dyDescent="0.25">
      <c r="J11635" t="s">
        <v>1782</v>
      </c>
      <c r="K11635" t="s">
        <v>14545</v>
      </c>
    </row>
    <row r="11636" spans="10:11" x14ac:dyDescent="0.25">
      <c r="J11636" t="s">
        <v>1782</v>
      </c>
      <c r="K11636" t="s">
        <v>14546</v>
      </c>
    </row>
    <row r="11637" spans="10:11" x14ac:dyDescent="0.25">
      <c r="J11637" t="s">
        <v>1782</v>
      </c>
      <c r="K11637" t="s">
        <v>14547</v>
      </c>
    </row>
    <row r="11638" spans="10:11" x14ac:dyDescent="0.25">
      <c r="J11638" t="s">
        <v>1782</v>
      </c>
      <c r="K11638" t="s">
        <v>14548</v>
      </c>
    </row>
    <row r="11639" spans="10:11" x14ac:dyDescent="0.25">
      <c r="J11639" t="s">
        <v>1782</v>
      </c>
      <c r="K11639" t="s">
        <v>14549</v>
      </c>
    </row>
    <row r="11640" spans="10:11" x14ac:dyDescent="0.25">
      <c r="J11640" t="s">
        <v>1782</v>
      </c>
      <c r="K11640" t="s">
        <v>14550</v>
      </c>
    </row>
    <row r="11641" spans="10:11" x14ac:dyDescent="0.25">
      <c r="J11641" t="s">
        <v>1782</v>
      </c>
      <c r="K11641" t="s">
        <v>14551</v>
      </c>
    </row>
    <row r="11642" spans="10:11" x14ac:dyDescent="0.25">
      <c r="J11642" t="s">
        <v>1782</v>
      </c>
      <c r="K11642" t="s">
        <v>14552</v>
      </c>
    </row>
    <row r="11643" spans="10:11" x14ac:dyDescent="0.25">
      <c r="J11643" t="s">
        <v>1782</v>
      </c>
      <c r="K11643" t="s">
        <v>14553</v>
      </c>
    </row>
    <row r="11644" spans="10:11" x14ac:dyDescent="0.25">
      <c r="J11644" t="s">
        <v>1782</v>
      </c>
      <c r="K11644" t="s">
        <v>14554</v>
      </c>
    </row>
    <row r="11645" spans="10:11" x14ac:dyDescent="0.25">
      <c r="J11645" t="s">
        <v>1782</v>
      </c>
      <c r="K11645" t="s">
        <v>14555</v>
      </c>
    </row>
    <row r="11646" spans="10:11" x14ac:dyDescent="0.25">
      <c r="J11646" t="s">
        <v>1782</v>
      </c>
      <c r="K11646" t="s">
        <v>14556</v>
      </c>
    </row>
    <row r="11647" spans="10:11" x14ac:dyDescent="0.25">
      <c r="J11647" t="s">
        <v>1782</v>
      </c>
      <c r="K11647" t="s">
        <v>14557</v>
      </c>
    </row>
    <row r="11648" spans="10:11" x14ac:dyDescent="0.25">
      <c r="J11648" t="s">
        <v>1782</v>
      </c>
      <c r="K11648" t="s">
        <v>14558</v>
      </c>
    </row>
    <row r="11649" spans="10:11" x14ac:dyDescent="0.25">
      <c r="J11649" t="s">
        <v>1782</v>
      </c>
      <c r="K11649" t="s">
        <v>14559</v>
      </c>
    </row>
    <row r="11650" spans="10:11" x14ac:dyDescent="0.25">
      <c r="J11650" t="s">
        <v>1782</v>
      </c>
      <c r="K11650" t="s">
        <v>14560</v>
      </c>
    </row>
    <row r="11651" spans="10:11" x14ac:dyDescent="0.25">
      <c r="J11651" t="s">
        <v>1782</v>
      </c>
      <c r="K11651" t="s">
        <v>14561</v>
      </c>
    </row>
    <row r="11652" spans="10:11" x14ac:dyDescent="0.25">
      <c r="J11652" t="s">
        <v>1782</v>
      </c>
      <c r="K11652" t="s">
        <v>14562</v>
      </c>
    </row>
    <row r="11653" spans="10:11" x14ac:dyDescent="0.25">
      <c r="J11653" t="s">
        <v>1782</v>
      </c>
      <c r="K11653" t="s">
        <v>14563</v>
      </c>
    </row>
    <row r="11654" spans="10:11" x14ac:dyDescent="0.25">
      <c r="J11654" t="s">
        <v>1782</v>
      </c>
      <c r="K11654" t="s">
        <v>14564</v>
      </c>
    </row>
    <row r="11655" spans="10:11" x14ac:dyDescent="0.25">
      <c r="J11655" t="s">
        <v>1782</v>
      </c>
      <c r="K11655" t="s">
        <v>14565</v>
      </c>
    </row>
    <row r="11656" spans="10:11" x14ac:dyDescent="0.25">
      <c r="J11656" t="s">
        <v>1782</v>
      </c>
      <c r="K11656" t="s">
        <v>14566</v>
      </c>
    </row>
    <row r="11657" spans="10:11" x14ac:dyDescent="0.25">
      <c r="J11657" t="s">
        <v>1782</v>
      </c>
      <c r="K11657" t="s">
        <v>14567</v>
      </c>
    </row>
    <row r="11658" spans="10:11" x14ac:dyDescent="0.25">
      <c r="J11658" t="s">
        <v>1782</v>
      </c>
      <c r="K11658" t="s">
        <v>14568</v>
      </c>
    </row>
    <row r="11659" spans="10:11" x14ac:dyDescent="0.25">
      <c r="J11659" t="s">
        <v>1782</v>
      </c>
      <c r="K11659" t="s">
        <v>14569</v>
      </c>
    </row>
    <row r="11660" spans="10:11" x14ac:dyDescent="0.25">
      <c r="J11660" t="s">
        <v>1782</v>
      </c>
      <c r="K11660" t="s">
        <v>14570</v>
      </c>
    </row>
    <row r="11661" spans="10:11" x14ac:dyDescent="0.25">
      <c r="J11661" t="s">
        <v>1782</v>
      </c>
      <c r="K11661" t="s">
        <v>14571</v>
      </c>
    </row>
    <row r="11662" spans="10:11" x14ac:dyDescent="0.25">
      <c r="J11662" t="s">
        <v>1782</v>
      </c>
      <c r="K11662" t="s">
        <v>14572</v>
      </c>
    </row>
    <row r="11663" spans="10:11" x14ac:dyDescent="0.25">
      <c r="J11663" t="s">
        <v>1782</v>
      </c>
      <c r="K11663" t="s">
        <v>14573</v>
      </c>
    </row>
    <row r="11664" spans="10:11" x14ac:dyDescent="0.25">
      <c r="J11664" t="s">
        <v>1782</v>
      </c>
      <c r="K11664" t="s">
        <v>14574</v>
      </c>
    </row>
    <row r="11665" spans="10:11" x14ac:dyDescent="0.25">
      <c r="J11665" t="s">
        <v>1782</v>
      </c>
      <c r="K11665" t="s">
        <v>14575</v>
      </c>
    </row>
    <row r="11666" spans="10:11" x14ac:dyDescent="0.25">
      <c r="J11666" t="s">
        <v>1782</v>
      </c>
      <c r="K11666" t="s">
        <v>14576</v>
      </c>
    </row>
    <row r="11667" spans="10:11" x14ac:dyDescent="0.25">
      <c r="J11667" t="s">
        <v>1782</v>
      </c>
      <c r="K11667" t="s">
        <v>14577</v>
      </c>
    </row>
    <row r="11668" spans="10:11" x14ac:dyDescent="0.25">
      <c r="J11668" t="s">
        <v>1782</v>
      </c>
      <c r="K11668" t="s">
        <v>14578</v>
      </c>
    </row>
    <row r="11669" spans="10:11" x14ac:dyDescent="0.25">
      <c r="J11669" t="s">
        <v>1782</v>
      </c>
      <c r="K11669" t="s">
        <v>14579</v>
      </c>
    </row>
    <row r="11670" spans="10:11" x14ac:dyDescent="0.25">
      <c r="J11670" t="s">
        <v>1782</v>
      </c>
      <c r="K11670" t="s">
        <v>14580</v>
      </c>
    </row>
    <row r="11671" spans="10:11" x14ac:dyDescent="0.25">
      <c r="J11671" t="s">
        <v>1782</v>
      </c>
      <c r="K11671" t="s">
        <v>14581</v>
      </c>
    </row>
    <row r="11672" spans="10:11" x14ac:dyDescent="0.25">
      <c r="J11672" t="s">
        <v>1782</v>
      </c>
      <c r="K11672" t="s">
        <v>14582</v>
      </c>
    </row>
    <row r="11673" spans="10:11" x14ac:dyDescent="0.25">
      <c r="J11673" t="s">
        <v>1782</v>
      </c>
      <c r="K11673" t="s">
        <v>14583</v>
      </c>
    </row>
    <row r="11674" spans="10:11" x14ac:dyDescent="0.25">
      <c r="J11674" t="s">
        <v>1782</v>
      </c>
      <c r="K11674" t="s">
        <v>14584</v>
      </c>
    </row>
    <row r="11675" spans="10:11" x14ac:dyDescent="0.25">
      <c r="J11675" t="s">
        <v>1782</v>
      </c>
      <c r="K11675" t="s">
        <v>14585</v>
      </c>
    </row>
    <row r="11676" spans="10:11" x14ac:dyDescent="0.25">
      <c r="J11676" t="s">
        <v>1782</v>
      </c>
      <c r="K11676" t="s">
        <v>14586</v>
      </c>
    </row>
    <row r="11677" spans="10:11" x14ac:dyDescent="0.25">
      <c r="J11677" t="s">
        <v>283</v>
      </c>
      <c r="K11677" t="s">
        <v>14587</v>
      </c>
    </row>
    <row r="11678" spans="10:11" x14ac:dyDescent="0.25">
      <c r="J11678" t="s">
        <v>283</v>
      </c>
      <c r="K11678" t="s">
        <v>14588</v>
      </c>
    </row>
    <row r="11679" spans="10:11" x14ac:dyDescent="0.25">
      <c r="J11679" t="s">
        <v>283</v>
      </c>
      <c r="K11679" t="s">
        <v>14589</v>
      </c>
    </row>
    <row r="11680" spans="10:11" x14ac:dyDescent="0.25">
      <c r="J11680" t="s">
        <v>283</v>
      </c>
      <c r="K11680" t="s">
        <v>14590</v>
      </c>
    </row>
    <row r="11681" spans="10:11" x14ac:dyDescent="0.25">
      <c r="J11681" t="s">
        <v>283</v>
      </c>
      <c r="K11681" t="s">
        <v>14591</v>
      </c>
    </row>
    <row r="11682" spans="10:11" x14ac:dyDescent="0.25">
      <c r="J11682" t="s">
        <v>2833</v>
      </c>
      <c r="K11682" t="s">
        <v>14592</v>
      </c>
    </row>
    <row r="11683" spans="10:11" x14ac:dyDescent="0.25">
      <c r="J11683" t="s">
        <v>2833</v>
      </c>
      <c r="K11683" t="s">
        <v>14593</v>
      </c>
    </row>
    <row r="11684" spans="10:11" x14ac:dyDescent="0.25">
      <c r="J11684" t="s">
        <v>2833</v>
      </c>
      <c r="K11684" t="s">
        <v>14594</v>
      </c>
    </row>
    <row r="11685" spans="10:11" x14ac:dyDescent="0.25">
      <c r="J11685" t="s">
        <v>2833</v>
      </c>
      <c r="K11685" t="s">
        <v>14595</v>
      </c>
    </row>
    <row r="11686" spans="10:11" x14ac:dyDescent="0.25">
      <c r="J11686" t="s">
        <v>2833</v>
      </c>
      <c r="K11686" t="s">
        <v>14596</v>
      </c>
    </row>
    <row r="11687" spans="10:11" x14ac:dyDescent="0.25">
      <c r="J11687" t="s">
        <v>2833</v>
      </c>
      <c r="K11687" t="s">
        <v>14597</v>
      </c>
    </row>
    <row r="11688" spans="10:11" x14ac:dyDescent="0.25">
      <c r="J11688" t="s">
        <v>2833</v>
      </c>
      <c r="K11688" t="s">
        <v>14598</v>
      </c>
    </row>
    <row r="11689" spans="10:11" x14ac:dyDescent="0.25">
      <c r="J11689" t="s">
        <v>2833</v>
      </c>
      <c r="K11689" t="s">
        <v>14599</v>
      </c>
    </row>
    <row r="11690" spans="10:11" x14ac:dyDescent="0.25">
      <c r="J11690" t="s">
        <v>2833</v>
      </c>
      <c r="K11690" t="s">
        <v>14600</v>
      </c>
    </row>
    <row r="11691" spans="10:11" x14ac:dyDescent="0.25">
      <c r="J11691" t="s">
        <v>2833</v>
      </c>
      <c r="K11691" t="s">
        <v>14601</v>
      </c>
    </row>
    <row r="11692" spans="10:11" x14ac:dyDescent="0.25">
      <c r="J11692" t="s">
        <v>2833</v>
      </c>
      <c r="K11692" t="s">
        <v>14602</v>
      </c>
    </row>
    <row r="11693" spans="10:11" x14ac:dyDescent="0.25">
      <c r="J11693" t="s">
        <v>2833</v>
      </c>
      <c r="K11693" t="s">
        <v>14603</v>
      </c>
    </row>
    <row r="11694" spans="10:11" x14ac:dyDescent="0.25">
      <c r="J11694" t="s">
        <v>2833</v>
      </c>
      <c r="K11694" t="s">
        <v>14604</v>
      </c>
    </row>
    <row r="11695" spans="10:11" x14ac:dyDescent="0.25">
      <c r="J11695" t="s">
        <v>2833</v>
      </c>
      <c r="K11695" t="s">
        <v>14605</v>
      </c>
    </row>
    <row r="11696" spans="10:11" x14ac:dyDescent="0.25">
      <c r="J11696" t="s">
        <v>2833</v>
      </c>
      <c r="K11696" t="s">
        <v>14606</v>
      </c>
    </row>
    <row r="11697" spans="10:11" x14ac:dyDescent="0.25">
      <c r="J11697" t="s">
        <v>2833</v>
      </c>
      <c r="K11697" t="s">
        <v>14607</v>
      </c>
    </row>
    <row r="11698" spans="10:11" x14ac:dyDescent="0.25">
      <c r="J11698" t="s">
        <v>2834</v>
      </c>
      <c r="K11698" t="s">
        <v>14608</v>
      </c>
    </row>
    <row r="11699" spans="10:11" x14ac:dyDescent="0.25">
      <c r="J11699" t="s">
        <v>2834</v>
      </c>
      <c r="K11699" t="s">
        <v>14609</v>
      </c>
    </row>
    <row r="11700" spans="10:11" x14ac:dyDescent="0.25">
      <c r="J11700" t="s">
        <v>2834</v>
      </c>
      <c r="K11700" t="s">
        <v>14610</v>
      </c>
    </row>
    <row r="11701" spans="10:11" x14ac:dyDescent="0.25">
      <c r="J11701" t="s">
        <v>2834</v>
      </c>
      <c r="K11701" t="s">
        <v>14611</v>
      </c>
    </row>
    <row r="11702" spans="10:11" x14ac:dyDescent="0.25">
      <c r="J11702" t="s">
        <v>2834</v>
      </c>
      <c r="K11702" t="s">
        <v>14612</v>
      </c>
    </row>
    <row r="11703" spans="10:11" x14ac:dyDescent="0.25">
      <c r="J11703" t="s">
        <v>2835</v>
      </c>
      <c r="K11703" t="s">
        <v>14613</v>
      </c>
    </row>
    <row r="11704" spans="10:11" x14ac:dyDescent="0.25">
      <c r="J11704" t="s">
        <v>2835</v>
      </c>
      <c r="K11704" t="s">
        <v>14614</v>
      </c>
    </row>
    <row r="11705" spans="10:11" x14ac:dyDescent="0.25">
      <c r="J11705" t="s">
        <v>2835</v>
      </c>
      <c r="K11705" t="s">
        <v>14615</v>
      </c>
    </row>
    <row r="11706" spans="10:11" x14ac:dyDescent="0.25">
      <c r="J11706" t="s">
        <v>2835</v>
      </c>
      <c r="K11706" t="s">
        <v>14616</v>
      </c>
    </row>
    <row r="11707" spans="10:11" x14ac:dyDescent="0.25">
      <c r="J11707" t="s">
        <v>2835</v>
      </c>
      <c r="K11707" t="s">
        <v>14617</v>
      </c>
    </row>
    <row r="11708" spans="10:11" x14ac:dyDescent="0.25">
      <c r="J11708" t="s">
        <v>2835</v>
      </c>
      <c r="K11708" t="s">
        <v>14618</v>
      </c>
    </row>
    <row r="11709" spans="10:11" x14ac:dyDescent="0.25">
      <c r="J11709" t="s">
        <v>2835</v>
      </c>
      <c r="K11709" t="s">
        <v>14619</v>
      </c>
    </row>
    <row r="11710" spans="10:11" x14ac:dyDescent="0.25">
      <c r="J11710" t="s">
        <v>2835</v>
      </c>
      <c r="K11710" t="s">
        <v>14620</v>
      </c>
    </row>
    <row r="11711" spans="10:11" x14ac:dyDescent="0.25">
      <c r="J11711" t="s">
        <v>2835</v>
      </c>
      <c r="K11711" t="s">
        <v>14621</v>
      </c>
    </row>
    <row r="11712" spans="10:11" x14ac:dyDescent="0.25">
      <c r="J11712" t="s">
        <v>2835</v>
      </c>
      <c r="K11712" t="s">
        <v>14622</v>
      </c>
    </row>
    <row r="11713" spans="10:11" x14ac:dyDescent="0.25">
      <c r="J11713" t="s">
        <v>2835</v>
      </c>
      <c r="K11713" t="s">
        <v>14623</v>
      </c>
    </row>
    <row r="11714" spans="10:11" x14ac:dyDescent="0.25">
      <c r="J11714" t="s">
        <v>2835</v>
      </c>
      <c r="K11714" t="s">
        <v>14624</v>
      </c>
    </row>
    <row r="11715" spans="10:11" x14ac:dyDescent="0.25">
      <c r="J11715" t="s">
        <v>2835</v>
      </c>
      <c r="K11715" t="s">
        <v>14625</v>
      </c>
    </row>
    <row r="11716" spans="10:11" x14ac:dyDescent="0.25">
      <c r="J11716" t="s">
        <v>2835</v>
      </c>
      <c r="K11716" t="s">
        <v>14626</v>
      </c>
    </row>
    <row r="11717" spans="10:11" x14ac:dyDescent="0.25">
      <c r="J11717" t="s">
        <v>2835</v>
      </c>
      <c r="K11717" t="s">
        <v>14627</v>
      </c>
    </row>
    <row r="11718" spans="10:11" x14ac:dyDescent="0.25">
      <c r="J11718" t="s">
        <v>2835</v>
      </c>
      <c r="K11718" t="s">
        <v>14628</v>
      </c>
    </row>
    <row r="11719" spans="10:11" x14ac:dyDescent="0.25">
      <c r="J11719" t="s">
        <v>2835</v>
      </c>
      <c r="K11719" t="s">
        <v>14629</v>
      </c>
    </row>
    <row r="11720" spans="10:11" x14ac:dyDescent="0.25">
      <c r="J11720" t="s">
        <v>2835</v>
      </c>
      <c r="K11720" t="s">
        <v>14630</v>
      </c>
    </row>
    <row r="11721" spans="10:11" x14ac:dyDescent="0.25">
      <c r="J11721" t="s">
        <v>1460</v>
      </c>
      <c r="K11721" t="s">
        <v>14631</v>
      </c>
    </row>
    <row r="11722" spans="10:11" x14ac:dyDescent="0.25">
      <c r="J11722" t="s">
        <v>1460</v>
      </c>
      <c r="K11722" t="s">
        <v>14632</v>
      </c>
    </row>
    <row r="11723" spans="10:11" x14ac:dyDescent="0.25">
      <c r="J11723" t="s">
        <v>1460</v>
      </c>
      <c r="K11723" t="s">
        <v>14633</v>
      </c>
    </row>
    <row r="11724" spans="10:11" x14ac:dyDescent="0.25">
      <c r="J11724" t="s">
        <v>1460</v>
      </c>
      <c r="K11724" t="s">
        <v>14634</v>
      </c>
    </row>
    <row r="11725" spans="10:11" x14ac:dyDescent="0.25">
      <c r="J11725" t="s">
        <v>1460</v>
      </c>
      <c r="K11725" t="s">
        <v>14635</v>
      </c>
    </row>
    <row r="11726" spans="10:11" x14ac:dyDescent="0.25">
      <c r="J11726" t="s">
        <v>1460</v>
      </c>
      <c r="K11726" t="s">
        <v>14636</v>
      </c>
    </row>
    <row r="11727" spans="10:11" x14ac:dyDescent="0.25">
      <c r="J11727" t="s">
        <v>1460</v>
      </c>
      <c r="K11727" t="s">
        <v>14637</v>
      </c>
    </row>
    <row r="11728" spans="10:11" x14ac:dyDescent="0.25">
      <c r="J11728" t="s">
        <v>1460</v>
      </c>
      <c r="K11728" t="s">
        <v>14638</v>
      </c>
    </row>
    <row r="11729" spans="10:11" x14ac:dyDescent="0.25">
      <c r="J11729" t="s">
        <v>1460</v>
      </c>
      <c r="K11729" t="s">
        <v>14639</v>
      </c>
    </row>
    <row r="11730" spans="10:11" x14ac:dyDescent="0.25">
      <c r="J11730" t="s">
        <v>1460</v>
      </c>
      <c r="K11730" t="s">
        <v>14640</v>
      </c>
    </row>
    <row r="11731" spans="10:11" x14ac:dyDescent="0.25">
      <c r="J11731" t="s">
        <v>1460</v>
      </c>
      <c r="K11731" t="s">
        <v>14641</v>
      </c>
    </row>
    <row r="11732" spans="10:11" x14ac:dyDescent="0.25">
      <c r="J11732" t="s">
        <v>1254</v>
      </c>
      <c r="K11732" t="s">
        <v>14642</v>
      </c>
    </row>
    <row r="11733" spans="10:11" x14ac:dyDescent="0.25">
      <c r="J11733" t="s">
        <v>1254</v>
      </c>
      <c r="K11733" t="s">
        <v>14643</v>
      </c>
    </row>
    <row r="11734" spans="10:11" x14ac:dyDescent="0.25">
      <c r="J11734" t="s">
        <v>1254</v>
      </c>
      <c r="K11734" t="s">
        <v>14644</v>
      </c>
    </row>
    <row r="11735" spans="10:11" x14ac:dyDescent="0.25">
      <c r="J11735" t="s">
        <v>1254</v>
      </c>
      <c r="K11735" t="s">
        <v>14645</v>
      </c>
    </row>
    <row r="11736" spans="10:11" x14ac:dyDescent="0.25">
      <c r="J11736" t="s">
        <v>1254</v>
      </c>
      <c r="K11736" t="s">
        <v>14646</v>
      </c>
    </row>
    <row r="11737" spans="10:11" x14ac:dyDescent="0.25">
      <c r="J11737" t="s">
        <v>1254</v>
      </c>
      <c r="K11737" t="s">
        <v>14647</v>
      </c>
    </row>
    <row r="11738" spans="10:11" x14ac:dyDescent="0.25">
      <c r="J11738" t="s">
        <v>1254</v>
      </c>
      <c r="K11738" t="s">
        <v>14648</v>
      </c>
    </row>
    <row r="11739" spans="10:11" x14ac:dyDescent="0.25">
      <c r="J11739" t="s">
        <v>1254</v>
      </c>
      <c r="K11739" t="s">
        <v>14649</v>
      </c>
    </row>
    <row r="11740" spans="10:11" x14ac:dyDescent="0.25">
      <c r="J11740" t="s">
        <v>1254</v>
      </c>
      <c r="K11740" t="s">
        <v>14650</v>
      </c>
    </row>
    <row r="11741" spans="10:11" x14ac:dyDescent="0.25">
      <c r="J11741" t="s">
        <v>1254</v>
      </c>
      <c r="K11741" t="s">
        <v>14651</v>
      </c>
    </row>
    <row r="11742" spans="10:11" x14ac:dyDescent="0.25">
      <c r="J11742" t="s">
        <v>1254</v>
      </c>
      <c r="K11742" t="s">
        <v>14652</v>
      </c>
    </row>
    <row r="11743" spans="10:11" x14ac:dyDescent="0.25">
      <c r="J11743" t="s">
        <v>1254</v>
      </c>
      <c r="K11743" t="s">
        <v>14653</v>
      </c>
    </row>
    <row r="11744" spans="10:11" x14ac:dyDescent="0.25">
      <c r="J11744" t="s">
        <v>1254</v>
      </c>
      <c r="K11744" t="s">
        <v>14654</v>
      </c>
    </row>
    <row r="11745" spans="10:11" x14ac:dyDescent="0.25">
      <c r="J11745" t="s">
        <v>1255</v>
      </c>
      <c r="K11745" t="s">
        <v>14655</v>
      </c>
    </row>
    <row r="11746" spans="10:11" x14ac:dyDescent="0.25">
      <c r="J11746" t="s">
        <v>1255</v>
      </c>
      <c r="K11746" t="s">
        <v>14656</v>
      </c>
    </row>
    <row r="11747" spans="10:11" x14ac:dyDescent="0.25">
      <c r="J11747" t="s">
        <v>1255</v>
      </c>
      <c r="K11747" t="s">
        <v>14657</v>
      </c>
    </row>
    <row r="11748" spans="10:11" x14ac:dyDescent="0.25">
      <c r="J11748" t="s">
        <v>1255</v>
      </c>
      <c r="K11748" t="s">
        <v>14658</v>
      </c>
    </row>
    <row r="11749" spans="10:11" x14ac:dyDescent="0.25">
      <c r="J11749" t="s">
        <v>1255</v>
      </c>
      <c r="K11749" t="s">
        <v>14659</v>
      </c>
    </row>
    <row r="11750" spans="10:11" x14ac:dyDescent="0.25">
      <c r="J11750" t="s">
        <v>1255</v>
      </c>
      <c r="K11750" t="s">
        <v>14660</v>
      </c>
    </row>
    <row r="11751" spans="10:11" x14ac:dyDescent="0.25">
      <c r="J11751" t="s">
        <v>1255</v>
      </c>
      <c r="K11751" t="s">
        <v>14661</v>
      </c>
    </row>
    <row r="11752" spans="10:11" x14ac:dyDescent="0.25">
      <c r="J11752" t="s">
        <v>1255</v>
      </c>
      <c r="K11752" t="s">
        <v>14662</v>
      </c>
    </row>
    <row r="11753" spans="10:11" x14ac:dyDescent="0.25">
      <c r="J11753" t="s">
        <v>1255</v>
      </c>
      <c r="K11753" t="s">
        <v>14663</v>
      </c>
    </row>
    <row r="11754" spans="10:11" x14ac:dyDescent="0.25">
      <c r="J11754" t="s">
        <v>1255</v>
      </c>
      <c r="K11754" t="s">
        <v>14664</v>
      </c>
    </row>
    <row r="11755" spans="10:11" x14ac:dyDescent="0.25">
      <c r="J11755" t="s">
        <v>1255</v>
      </c>
      <c r="K11755" t="s">
        <v>14665</v>
      </c>
    </row>
    <row r="11756" spans="10:11" x14ac:dyDescent="0.25">
      <c r="J11756" t="s">
        <v>1255</v>
      </c>
      <c r="K11756" t="s">
        <v>14666</v>
      </c>
    </row>
    <row r="11757" spans="10:11" x14ac:dyDescent="0.25">
      <c r="J11757" t="s">
        <v>1255</v>
      </c>
      <c r="K11757" t="s">
        <v>14667</v>
      </c>
    </row>
    <row r="11758" spans="10:11" x14ac:dyDescent="0.25">
      <c r="J11758" t="s">
        <v>1255</v>
      </c>
      <c r="K11758" t="s">
        <v>14668</v>
      </c>
    </row>
    <row r="11759" spans="10:11" x14ac:dyDescent="0.25">
      <c r="J11759" t="s">
        <v>1255</v>
      </c>
      <c r="K11759" t="s">
        <v>14669</v>
      </c>
    </row>
    <row r="11760" spans="10:11" x14ac:dyDescent="0.25">
      <c r="J11760" t="s">
        <v>1255</v>
      </c>
      <c r="K11760" t="s">
        <v>14670</v>
      </c>
    </row>
    <row r="11761" spans="10:11" x14ac:dyDescent="0.25">
      <c r="J11761" t="s">
        <v>1255</v>
      </c>
      <c r="K11761" t="s">
        <v>14671</v>
      </c>
    </row>
    <row r="11762" spans="10:11" x14ac:dyDescent="0.25">
      <c r="J11762" t="s">
        <v>1255</v>
      </c>
      <c r="K11762" t="s">
        <v>14672</v>
      </c>
    </row>
    <row r="11763" spans="10:11" x14ac:dyDescent="0.25">
      <c r="J11763" t="s">
        <v>1255</v>
      </c>
      <c r="K11763" t="s">
        <v>14673</v>
      </c>
    </row>
    <row r="11764" spans="10:11" x14ac:dyDescent="0.25">
      <c r="J11764" t="s">
        <v>1255</v>
      </c>
      <c r="K11764" t="s">
        <v>14674</v>
      </c>
    </row>
    <row r="11765" spans="10:11" x14ac:dyDescent="0.25">
      <c r="J11765" t="s">
        <v>1255</v>
      </c>
      <c r="K11765" t="s">
        <v>14675</v>
      </c>
    </row>
    <row r="11766" spans="10:11" x14ac:dyDescent="0.25">
      <c r="J11766" t="s">
        <v>1762</v>
      </c>
      <c r="K11766" t="s">
        <v>14676</v>
      </c>
    </row>
    <row r="11767" spans="10:11" x14ac:dyDescent="0.25">
      <c r="J11767" t="s">
        <v>1762</v>
      </c>
      <c r="K11767" t="s">
        <v>14677</v>
      </c>
    </row>
    <row r="11768" spans="10:11" x14ac:dyDescent="0.25">
      <c r="J11768" t="s">
        <v>2752</v>
      </c>
      <c r="K11768" t="s">
        <v>14678</v>
      </c>
    </row>
    <row r="11769" spans="10:11" x14ac:dyDescent="0.25">
      <c r="J11769" t="s">
        <v>2752</v>
      </c>
      <c r="K11769" t="s">
        <v>14679</v>
      </c>
    </row>
    <row r="11770" spans="10:11" x14ac:dyDescent="0.25">
      <c r="J11770" t="s">
        <v>2752</v>
      </c>
      <c r="K11770" t="s">
        <v>14680</v>
      </c>
    </row>
    <row r="11771" spans="10:11" x14ac:dyDescent="0.25">
      <c r="J11771" t="s">
        <v>2753</v>
      </c>
      <c r="K11771" t="s">
        <v>14681</v>
      </c>
    </row>
    <row r="11772" spans="10:11" x14ac:dyDescent="0.25">
      <c r="J11772" t="s">
        <v>2753</v>
      </c>
      <c r="K11772" t="s">
        <v>14682</v>
      </c>
    </row>
    <row r="11773" spans="10:11" x14ac:dyDescent="0.25">
      <c r="J11773" t="s">
        <v>2754</v>
      </c>
      <c r="K11773" t="s">
        <v>14683</v>
      </c>
    </row>
    <row r="11774" spans="10:11" x14ac:dyDescent="0.25">
      <c r="J11774" t="s">
        <v>2754</v>
      </c>
      <c r="K11774" t="s">
        <v>14684</v>
      </c>
    </row>
    <row r="11775" spans="10:11" x14ac:dyDescent="0.25">
      <c r="J11775" t="s">
        <v>1917</v>
      </c>
      <c r="K11775" t="s">
        <v>14685</v>
      </c>
    </row>
    <row r="11776" spans="10:11" x14ac:dyDescent="0.25">
      <c r="J11776" t="s">
        <v>1917</v>
      </c>
      <c r="K11776" t="s">
        <v>14686</v>
      </c>
    </row>
    <row r="11777" spans="10:11" x14ac:dyDescent="0.25">
      <c r="J11777" t="s">
        <v>1917</v>
      </c>
      <c r="K11777" t="s">
        <v>14687</v>
      </c>
    </row>
    <row r="11778" spans="10:11" x14ac:dyDescent="0.25">
      <c r="J11778" t="s">
        <v>1917</v>
      </c>
      <c r="K11778" t="s">
        <v>14688</v>
      </c>
    </row>
    <row r="11779" spans="10:11" x14ac:dyDescent="0.25">
      <c r="J11779" t="s">
        <v>1917</v>
      </c>
      <c r="K11779" t="s">
        <v>14689</v>
      </c>
    </row>
    <row r="11780" spans="10:11" x14ac:dyDescent="0.25">
      <c r="J11780" t="s">
        <v>1917</v>
      </c>
      <c r="K11780" t="s">
        <v>14690</v>
      </c>
    </row>
    <row r="11781" spans="10:11" x14ac:dyDescent="0.25">
      <c r="J11781" t="s">
        <v>1917</v>
      </c>
      <c r="K11781" t="s">
        <v>14691</v>
      </c>
    </row>
    <row r="11782" spans="10:11" x14ac:dyDescent="0.25">
      <c r="J11782" t="s">
        <v>1917</v>
      </c>
      <c r="K11782" t="s">
        <v>14692</v>
      </c>
    </row>
    <row r="11783" spans="10:11" x14ac:dyDescent="0.25">
      <c r="J11783" t="s">
        <v>1917</v>
      </c>
      <c r="K11783" t="s">
        <v>14693</v>
      </c>
    </row>
    <row r="11784" spans="10:11" x14ac:dyDescent="0.25">
      <c r="J11784" t="s">
        <v>1917</v>
      </c>
      <c r="K11784" t="s">
        <v>14694</v>
      </c>
    </row>
    <row r="11785" spans="10:11" x14ac:dyDescent="0.25">
      <c r="J11785" t="s">
        <v>1917</v>
      </c>
      <c r="K11785" t="s">
        <v>14695</v>
      </c>
    </row>
    <row r="11786" spans="10:11" x14ac:dyDescent="0.25">
      <c r="J11786" t="s">
        <v>1917</v>
      </c>
      <c r="K11786" t="s">
        <v>14696</v>
      </c>
    </row>
    <row r="11787" spans="10:11" x14ac:dyDescent="0.25">
      <c r="J11787" t="s">
        <v>1917</v>
      </c>
      <c r="K11787" t="s">
        <v>14697</v>
      </c>
    </row>
    <row r="11788" spans="10:11" x14ac:dyDescent="0.25">
      <c r="J11788" t="s">
        <v>1917</v>
      </c>
      <c r="K11788" t="s">
        <v>14698</v>
      </c>
    </row>
    <row r="11789" spans="10:11" x14ac:dyDescent="0.25">
      <c r="J11789" t="s">
        <v>1917</v>
      </c>
      <c r="K11789" t="s">
        <v>14699</v>
      </c>
    </row>
    <row r="11790" spans="10:11" x14ac:dyDescent="0.25">
      <c r="J11790" t="s">
        <v>1917</v>
      </c>
      <c r="K11790" t="s">
        <v>14700</v>
      </c>
    </row>
    <row r="11791" spans="10:11" x14ac:dyDescent="0.25">
      <c r="J11791" t="s">
        <v>1917</v>
      </c>
      <c r="K11791" t="s">
        <v>14701</v>
      </c>
    </row>
    <row r="11792" spans="10:11" x14ac:dyDescent="0.25">
      <c r="J11792" t="s">
        <v>1917</v>
      </c>
      <c r="K11792" t="s">
        <v>14702</v>
      </c>
    </row>
    <row r="11793" spans="10:11" x14ac:dyDescent="0.25">
      <c r="J11793" t="s">
        <v>1917</v>
      </c>
      <c r="K11793" t="s">
        <v>14703</v>
      </c>
    </row>
    <row r="11794" spans="10:11" x14ac:dyDescent="0.25">
      <c r="J11794" t="s">
        <v>1917</v>
      </c>
      <c r="K11794" t="s">
        <v>14704</v>
      </c>
    </row>
    <row r="11795" spans="10:11" x14ac:dyDescent="0.25">
      <c r="J11795" t="s">
        <v>1960</v>
      </c>
      <c r="K11795" t="s">
        <v>14705</v>
      </c>
    </row>
    <row r="11796" spans="10:11" x14ac:dyDescent="0.25">
      <c r="J11796" t="s">
        <v>1960</v>
      </c>
      <c r="K11796" t="s">
        <v>14706</v>
      </c>
    </row>
    <row r="11797" spans="10:11" x14ac:dyDescent="0.25">
      <c r="J11797" t="s">
        <v>1960</v>
      </c>
      <c r="K11797" t="s">
        <v>14707</v>
      </c>
    </row>
    <row r="11798" spans="10:11" x14ac:dyDescent="0.25">
      <c r="J11798" t="s">
        <v>1960</v>
      </c>
      <c r="K11798" t="s">
        <v>14708</v>
      </c>
    </row>
    <row r="11799" spans="10:11" x14ac:dyDescent="0.25">
      <c r="J11799" t="s">
        <v>1960</v>
      </c>
      <c r="K11799" t="s">
        <v>14709</v>
      </c>
    </row>
    <row r="11800" spans="10:11" x14ac:dyDescent="0.25">
      <c r="J11800" t="s">
        <v>1960</v>
      </c>
      <c r="K11800" t="s">
        <v>14710</v>
      </c>
    </row>
    <row r="11801" spans="10:11" x14ac:dyDescent="0.25">
      <c r="J11801" t="s">
        <v>1960</v>
      </c>
      <c r="K11801" t="s">
        <v>14711</v>
      </c>
    </row>
    <row r="11802" spans="10:11" x14ac:dyDescent="0.25">
      <c r="J11802" t="s">
        <v>1960</v>
      </c>
      <c r="K11802" t="s">
        <v>14712</v>
      </c>
    </row>
    <row r="11803" spans="10:11" x14ac:dyDescent="0.25">
      <c r="J11803" t="s">
        <v>1960</v>
      </c>
      <c r="K11803" t="s">
        <v>14713</v>
      </c>
    </row>
    <row r="11804" spans="10:11" x14ac:dyDescent="0.25">
      <c r="J11804" t="s">
        <v>1960</v>
      </c>
      <c r="K11804" t="s">
        <v>14714</v>
      </c>
    </row>
    <row r="11805" spans="10:11" x14ac:dyDescent="0.25">
      <c r="J11805" t="s">
        <v>1960</v>
      </c>
      <c r="K11805" t="s">
        <v>14715</v>
      </c>
    </row>
    <row r="11806" spans="10:11" x14ac:dyDescent="0.25">
      <c r="J11806" t="s">
        <v>1960</v>
      </c>
      <c r="K11806" t="s">
        <v>14716</v>
      </c>
    </row>
    <row r="11807" spans="10:11" x14ac:dyDescent="0.25">
      <c r="J11807" t="s">
        <v>1960</v>
      </c>
      <c r="K11807" t="s">
        <v>14717</v>
      </c>
    </row>
    <row r="11808" spans="10:11" x14ac:dyDescent="0.25">
      <c r="J11808" t="s">
        <v>1960</v>
      </c>
      <c r="K11808" t="s">
        <v>14718</v>
      </c>
    </row>
    <row r="11809" spans="10:11" x14ac:dyDescent="0.25">
      <c r="J11809" t="s">
        <v>1960</v>
      </c>
      <c r="K11809" t="s">
        <v>14719</v>
      </c>
    </row>
    <row r="11810" spans="10:11" x14ac:dyDescent="0.25">
      <c r="J11810" t="s">
        <v>1960</v>
      </c>
      <c r="K11810" t="s">
        <v>14720</v>
      </c>
    </row>
    <row r="11811" spans="10:11" x14ac:dyDescent="0.25">
      <c r="J11811" t="s">
        <v>1960</v>
      </c>
      <c r="K11811" t="s">
        <v>14721</v>
      </c>
    </row>
    <row r="11812" spans="10:11" x14ac:dyDescent="0.25">
      <c r="J11812" t="s">
        <v>1960</v>
      </c>
      <c r="K11812" t="s">
        <v>14722</v>
      </c>
    </row>
    <row r="11813" spans="10:11" x14ac:dyDescent="0.25">
      <c r="J11813" t="s">
        <v>1960</v>
      </c>
      <c r="K11813" t="s">
        <v>14723</v>
      </c>
    </row>
    <row r="11814" spans="10:11" x14ac:dyDescent="0.25">
      <c r="J11814" t="s">
        <v>1960</v>
      </c>
      <c r="K11814" t="s">
        <v>14724</v>
      </c>
    </row>
    <row r="11815" spans="10:11" x14ac:dyDescent="0.25">
      <c r="J11815" t="s">
        <v>1960</v>
      </c>
      <c r="K11815" t="s">
        <v>14725</v>
      </c>
    </row>
    <row r="11816" spans="10:11" x14ac:dyDescent="0.25">
      <c r="J11816" t="s">
        <v>1960</v>
      </c>
      <c r="K11816" t="s">
        <v>14726</v>
      </c>
    </row>
    <row r="11817" spans="10:11" x14ac:dyDescent="0.25">
      <c r="J11817" t="s">
        <v>1960</v>
      </c>
      <c r="K11817" t="s">
        <v>14727</v>
      </c>
    </row>
    <row r="11818" spans="10:11" x14ac:dyDescent="0.25">
      <c r="J11818" t="s">
        <v>1960</v>
      </c>
      <c r="K11818" t="s">
        <v>14728</v>
      </c>
    </row>
    <row r="11819" spans="10:11" x14ac:dyDescent="0.25">
      <c r="J11819" t="s">
        <v>1960</v>
      </c>
      <c r="K11819" t="s">
        <v>14729</v>
      </c>
    </row>
    <row r="11820" spans="10:11" x14ac:dyDescent="0.25">
      <c r="J11820" t="s">
        <v>1961</v>
      </c>
      <c r="K11820" t="s">
        <v>14730</v>
      </c>
    </row>
    <row r="11821" spans="10:11" x14ac:dyDescent="0.25">
      <c r="J11821" t="s">
        <v>1961</v>
      </c>
      <c r="K11821" t="s">
        <v>14731</v>
      </c>
    </row>
    <row r="11822" spans="10:11" x14ac:dyDescent="0.25">
      <c r="J11822" t="s">
        <v>1961</v>
      </c>
      <c r="K11822" t="s">
        <v>14732</v>
      </c>
    </row>
    <row r="11823" spans="10:11" x14ac:dyDescent="0.25">
      <c r="J11823" t="s">
        <v>1961</v>
      </c>
      <c r="K11823" t="s">
        <v>14733</v>
      </c>
    </row>
    <row r="11824" spans="10:11" x14ac:dyDescent="0.25">
      <c r="J11824" t="s">
        <v>1961</v>
      </c>
      <c r="K11824" t="s">
        <v>14734</v>
      </c>
    </row>
    <row r="11825" spans="10:11" x14ac:dyDescent="0.25">
      <c r="J11825" t="s">
        <v>1961</v>
      </c>
      <c r="K11825" t="s">
        <v>14735</v>
      </c>
    </row>
    <row r="11826" spans="10:11" x14ac:dyDescent="0.25">
      <c r="J11826" t="s">
        <v>1961</v>
      </c>
      <c r="K11826" t="s">
        <v>14736</v>
      </c>
    </row>
    <row r="11827" spans="10:11" x14ac:dyDescent="0.25">
      <c r="J11827" t="s">
        <v>1961</v>
      </c>
      <c r="K11827" t="s">
        <v>14737</v>
      </c>
    </row>
    <row r="11828" spans="10:11" x14ac:dyDescent="0.25">
      <c r="J11828" t="s">
        <v>1961</v>
      </c>
      <c r="K11828" t="s">
        <v>14738</v>
      </c>
    </row>
    <row r="11829" spans="10:11" x14ac:dyDescent="0.25">
      <c r="J11829" t="s">
        <v>1961</v>
      </c>
      <c r="K11829" t="s">
        <v>14739</v>
      </c>
    </row>
    <row r="11830" spans="10:11" x14ac:dyDescent="0.25">
      <c r="J11830" t="s">
        <v>1961</v>
      </c>
      <c r="K11830" t="s">
        <v>14740</v>
      </c>
    </row>
    <row r="11831" spans="10:11" x14ac:dyDescent="0.25">
      <c r="J11831" t="s">
        <v>1961</v>
      </c>
      <c r="K11831" t="s">
        <v>14741</v>
      </c>
    </row>
    <row r="11832" spans="10:11" x14ac:dyDescent="0.25">
      <c r="J11832" t="s">
        <v>1961</v>
      </c>
      <c r="K11832" t="s">
        <v>14742</v>
      </c>
    </row>
    <row r="11833" spans="10:11" x14ac:dyDescent="0.25">
      <c r="J11833" t="s">
        <v>1961</v>
      </c>
      <c r="K11833" t="s">
        <v>14743</v>
      </c>
    </row>
    <row r="11834" spans="10:11" x14ac:dyDescent="0.25">
      <c r="J11834" t="s">
        <v>1961</v>
      </c>
      <c r="K11834" t="s">
        <v>14744</v>
      </c>
    </row>
    <row r="11835" spans="10:11" x14ac:dyDescent="0.25">
      <c r="J11835" t="s">
        <v>1961</v>
      </c>
      <c r="K11835" t="s">
        <v>14745</v>
      </c>
    </row>
    <row r="11836" spans="10:11" x14ac:dyDescent="0.25">
      <c r="J11836" t="s">
        <v>1961</v>
      </c>
      <c r="K11836" t="s">
        <v>14746</v>
      </c>
    </row>
    <row r="11837" spans="10:11" x14ac:dyDescent="0.25">
      <c r="J11837" t="s">
        <v>1961</v>
      </c>
      <c r="K11837" t="s">
        <v>14747</v>
      </c>
    </row>
    <row r="11838" spans="10:11" x14ac:dyDescent="0.25">
      <c r="J11838" t="s">
        <v>1961</v>
      </c>
      <c r="K11838" t="s">
        <v>14748</v>
      </c>
    </row>
    <row r="11839" spans="10:11" x14ac:dyDescent="0.25">
      <c r="J11839" t="s">
        <v>1961</v>
      </c>
      <c r="K11839" t="s">
        <v>14749</v>
      </c>
    </row>
    <row r="11840" spans="10:11" x14ac:dyDescent="0.25">
      <c r="J11840" t="s">
        <v>1961</v>
      </c>
      <c r="K11840" t="s">
        <v>14750</v>
      </c>
    </row>
    <row r="11841" spans="10:11" x14ac:dyDescent="0.25">
      <c r="J11841" t="s">
        <v>1961</v>
      </c>
      <c r="K11841" t="s">
        <v>14751</v>
      </c>
    </row>
    <row r="11842" spans="10:11" x14ac:dyDescent="0.25">
      <c r="J11842" t="s">
        <v>1961</v>
      </c>
      <c r="K11842" t="s">
        <v>14752</v>
      </c>
    </row>
    <row r="11843" spans="10:11" x14ac:dyDescent="0.25">
      <c r="J11843" t="s">
        <v>1961</v>
      </c>
      <c r="K11843" t="s">
        <v>14753</v>
      </c>
    </row>
    <row r="11844" spans="10:11" x14ac:dyDescent="0.25">
      <c r="J11844" t="s">
        <v>1961</v>
      </c>
      <c r="K11844" t="s">
        <v>14754</v>
      </c>
    </row>
    <row r="11845" spans="10:11" x14ac:dyDescent="0.25">
      <c r="J11845" t="s">
        <v>1961</v>
      </c>
      <c r="K11845" t="s">
        <v>14755</v>
      </c>
    </row>
    <row r="11846" spans="10:11" x14ac:dyDescent="0.25">
      <c r="J11846" t="s">
        <v>1961</v>
      </c>
      <c r="K11846" t="s">
        <v>14756</v>
      </c>
    </row>
    <row r="11847" spans="10:11" x14ac:dyDescent="0.25">
      <c r="J11847" t="s">
        <v>1961</v>
      </c>
      <c r="K11847" t="s">
        <v>14757</v>
      </c>
    </row>
    <row r="11848" spans="10:11" x14ac:dyDescent="0.25">
      <c r="J11848" t="s">
        <v>1961</v>
      </c>
      <c r="K11848" t="s">
        <v>14758</v>
      </c>
    </row>
    <row r="11849" spans="10:11" x14ac:dyDescent="0.25">
      <c r="J11849" t="s">
        <v>1961</v>
      </c>
      <c r="K11849" t="s">
        <v>14759</v>
      </c>
    </row>
    <row r="11850" spans="10:11" x14ac:dyDescent="0.25">
      <c r="J11850" t="s">
        <v>1961</v>
      </c>
      <c r="K11850" t="s">
        <v>14760</v>
      </c>
    </row>
    <row r="11851" spans="10:11" x14ac:dyDescent="0.25">
      <c r="J11851" t="s">
        <v>1961</v>
      </c>
      <c r="K11851" t="s">
        <v>14761</v>
      </c>
    </row>
    <row r="11852" spans="10:11" x14ac:dyDescent="0.25">
      <c r="J11852" t="s">
        <v>1961</v>
      </c>
      <c r="K11852" t="s">
        <v>14762</v>
      </c>
    </row>
    <row r="11853" spans="10:11" x14ac:dyDescent="0.25">
      <c r="J11853" t="s">
        <v>1961</v>
      </c>
      <c r="K11853" t="s">
        <v>14763</v>
      </c>
    </row>
    <row r="11854" spans="10:11" x14ac:dyDescent="0.25">
      <c r="J11854" t="s">
        <v>1961</v>
      </c>
      <c r="K11854" t="s">
        <v>14764</v>
      </c>
    </row>
    <row r="11855" spans="10:11" x14ac:dyDescent="0.25">
      <c r="J11855" t="s">
        <v>1961</v>
      </c>
      <c r="K11855" t="s">
        <v>14765</v>
      </c>
    </row>
    <row r="11856" spans="10:11" x14ac:dyDescent="0.25">
      <c r="J11856" t="s">
        <v>1961</v>
      </c>
      <c r="K11856" t="s">
        <v>14766</v>
      </c>
    </row>
    <row r="11857" spans="10:11" x14ac:dyDescent="0.25">
      <c r="J11857" t="s">
        <v>2755</v>
      </c>
      <c r="K11857" t="s">
        <v>14767</v>
      </c>
    </row>
    <row r="11858" spans="10:11" x14ac:dyDescent="0.25">
      <c r="J11858" t="s">
        <v>2755</v>
      </c>
      <c r="K11858" t="s">
        <v>14768</v>
      </c>
    </row>
    <row r="11859" spans="10:11" x14ac:dyDescent="0.25">
      <c r="J11859" t="s">
        <v>2755</v>
      </c>
      <c r="K11859" t="s">
        <v>14769</v>
      </c>
    </row>
    <row r="11860" spans="10:11" x14ac:dyDescent="0.25">
      <c r="J11860" t="s">
        <v>2755</v>
      </c>
      <c r="K11860" t="s">
        <v>14770</v>
      </c>
    </row>
    <row r="11861" spans="10:11" x14ac:dyDescent="0.25">
      <c r="J11861" t="s">
        <v>2755</v>
      </c>
      <c r="K11861" t="s">
        <v>14771</v>
      </c>
    </row>
    <row r="11862" spans="10:11" x14ac:dyDescent="0.25">
      <c r="J11862" t="s">
        <v>2755</v>
      </c>
      <c r="K11862" t="s">
        <v>14772</v>
      </c>
    </row>
    <row r="11863" spans="10:11" x14ac:dyDescent="0.25">
      <c r="J11863" t="s">
        <v>2755</v>
      </c>
      <c r="K11863" t="s">
        <v>14773</v>
      </c>
    </row>
    <row r="11864" spans="10:11" x14ac:dyDescent="0.25">
      <c r="J11864" t="s">
        <v>2755</v>
      </c>
      <c r="K11864" t="s">
        <v>14774</v>
      </c>
    </row>
    <row r="11865" spans="10:11" x14ac:dyDescent="0.25">
      <c r="J11865" t="s">
        <v>2755</v>
      </c>
      <c r="K11865" t="s">
        <v>14775</v>
      </c>
    </row>
    <row r="11866" spans="10:11" x14ac:dyDescent="0.25">
      <c r="J11866" t="s">
        <v>2755</v>
      </c>
      <c r="K11866" t="s">
        <v>14776</v>
      </c>
    </row>
    <row r="11867" spans="10:11" x14ac:dyDescent="0.25">
      <c r="J11867" t="s">
        <v>2755</v>
      </c>
      <c r="K11867" t="s">
        <v>14777</v>
      </c>
    </row>
    <row r="11868" spans="10:11" x14ac:dyDescent="0.25">
      <c r="J11868" t="s">
        <v>2755</v>
      </c>
      <c r="K11868" t="s">
        <v>14778</v>
      </c>
    </row>
    <row r="11869" spans="10:11" x14ac:dyDescent="0.25">
      <c r="J11869" t="s">
        <v>2755</v>
      </c>
      <c r="K11869" t="s">
        <v>14779</v>
      </c>
    </row>
    <row r="11870" spans="10:11" x14ac:dyDescent="0.25">
      <c r="J11870" t="s">
        <v>2755</v>
      </c>
      <c r="K11870" t="s">
        <v>14780</v>
      </c>
    </row>
    <row r="11871" spans="10:11" x14ac:dyDescent="0.25">
      <c r="J11871" t="s">
        <v>2755</v>
      </c>
      <c r="K11871" t="s">
        <v>14781</v>
      </c>
    </row>
    <row r="11872" spans="10:11" x14ac:dyDescent="0.25">
      <c r="J11872" t="s">
        <v>2755</v>
      </c>
      <c r="K11872" t="s">
        <v>14782</v>
      </c>
    </row>
    <row r="11873" spans="10:11" x14ac:dyDescent="0.25">
      <c r="J11873" t="s">
        <v>2756</v>
      </c>
      <c r="K11873" t="s">
        <v>14783</v>
      </c>
    </row>
    <row r="11874" spans="10:11" x14ac:dyDescent="0.25">
      <c r="J11874" t="s">
        <v>2756</v>
      </c>
      <c r="K11874" t="s">
        <v>14784</v>
      </c>
    </row>
    <row r="11875" spans="10:11" x14ac:dyDescent="0.25">
      <c r="J11875" t="s">
        <v>2756</v>
      </c>
      <c r="K11875" t="s">
        <v>14785</v>
      </c>
    </row>
    <row r="11876" spans="10:11" x14ac:dyDescent="0.25">
      <c r="J11876" t="s">
        <v>2756</v>
      </c>
      <c r="K11876" t="s">
        <v>14786</v>
      </c>
    </row>
    <row r="11877" spans="10:11" x14ac:dyDescent="0.25">
      <c r="J11877" t="s">
        <v>2756</v>
      </c>
      <c r="K11877" t="s">
        <v>14787</v>
      </c>
    </row>
    <row r="11878" spans="10:11" x14ac:dyDescent="0.25">
      <c r="J11878" t="s">
        <v>2756</v>
      </c>
      <c r="K11878" t="s">
        <v>14788</v>
      </c>
    </row>
    <row r="11879" spans="10:11" x14ac:dyDescent="0.25">
      <c r="J11879" t="s">
        <v>2756</v>
      </c>
      <c r="K11879" t="s">
        <v>14789</v>
      </c>
    </row>
    <row r="11880" spans="10:11" x14ac:dyDescent="0.25">
      <c r="J11880" t="s">
        <v>2756</v>
      </c>
      <c r="K11880" t="s">
        <v>14790</v>
      </c>
    </row>
    <row r="11881" spans="10:11" x14ac:dyDescent="0.25">
      <c r="J11881" t="s">
        <v>2756</v>
      </c>
      <c r="K11881" t="s">
        <v>14791</v>
      </c>
    </row>
    <row r="11882" spans="10:11" x14ac:dyDescent="0.25">
      <c r="J11882" t="s">
        <v>2756</v>
      </c>
      <c r="K11882" t="s">
        <v>14792</v>
      </c>
    </row>
    <row r="11883" spans="10:11" x14ac:dyDescent="0.25">
      <c r="J11883" t="s">
        <v>2756</v>
      </c>
      <c r="K11883" t="s">
        <v>14793</v>
      </c>
    </row>
    <row r="11884" spans="10:11" x14ac:dyDescent="0.25">
      <c r="J11884" t="s">
        <v>2756</v>
      </c>
      <c r="K11884" t="s">
        <v>14794</v>
      </c>
    </row>
    <row r="11885" spans="10:11" x14ac:dyDescent="0.25">
      <c r="J11885" t="s">
        <v>2756</v>
      </c>
      <c r="K11885" t="s">
        <v>14795</v>
      </c>
    </row>
    <row r="11886" spans="10:11" x14ac:dyDescent="0.25">
      <c r="J11886" t="s">
        <v>2756</v>
      </c>
      <c r="K11886" t="s">
        <v>14796</v>
      </c>
    </row>
    <row r="11887" spans="10:11" x14ac:dyDescent="0.25">
      <c r="J11887" t="s">
        <v>2756</v>
      </c>
      <c r="K11887" t="s">
        <v>14797</v>
      </c>
    </row>
    <row r="11888" spans="10:11" x14ac:dyDescent="0.25">
      <c r="J11888" t="s">
        <v>2756</v>
      </c>
      <c r="K11888" t="s">
        <v>14798</v>
      </c>
    </row>
    <row r="11889" spans="10:11" x14ac:dyDescent="0.25">
      <c r="J11889" t="s">
        <v>2756</v>
      </c>
      <c r="K11889" t="s">
        <v>14799</v>
      </c>
    </row>
    <row r="11890" spans="10:11" x14ac:dyDescent="0.25">
      <c r="J11890" t="s">
        <v>2756</v>
      </c>
      <c r="K11890" t="s">
        <v>14800</v>
      </c>
    </row>
    <row r="11891" spans="10:11" x14ac:dyDescent="0.25">
      <c r="J11891" t="s">
        <v>2756</v>
      </c>
      <c r="K11891" t="s">
        <v>14801</v>
      </c>
    </row>
    <row r="11892" spans="10:11" x14ac:dyDescent="0.25">
      <c r="J11892" t="s">
        <v>2757</v>
      </c>
      <c r="K11892" t="s">
        <v>14802</v>
      </c>
    </row>
    <row r="11893" spans="10:11" x14ac:dyDescent="0.25">
      <c r="J11893" t="s">
        <v>2757</v>
      </c>
      <c r="K11893" t="s">
        <v>14803</v>
      </c>
    </row>
    <row r="11894" spans="10:11" x14ac:dyDescent="0.25">
      <c r="J11894" t="s">
        <v>2757</v>
      </c>
      <c r="K11894" t="s">
        <v>14804</v>
      </c>
    </row>
    <row r="11895" spans="10:11" x14ac:dyDescent="0.25">
      <c r="J11895" t="s">
        <v>2757</v>
      </c>
      <c r="K11895" t="s">
        <v>14805</v>
      </c>
    </row>
    <row r="11896" spans="10:11" x14ac:dyDescent="0.25">
      <c r="J11896" t="s">
        <v>2758</v>
      </c>
      <c r="K11896" t="s">
        <v>14806</v>
      </c>
    </row>
    <row r="11897" spans="10:11" x14ac:dyDescent="0.25">
      <c r="J11897" t="s">
        <v>2758</v>
      </c>
      <c r="K11897" t="s">
        <v>14807</v>
      </c>
    </row>
    <row r="11898" spans="10:11" x14ac:dyDescent="0.25">
      <c r="J11898" t="s">
        <v>2758</v>
      </c>
      <c r="K11898" t="s">
        <v>14808</v>
      </c>
    </row>
    <row r="11899" spans="10:11" x14ac:dyDescent="0.25">
      <c r="J11899" t="s">
        <v>2758</v>
      </c>
      <c r="K11899" t="s">
        <v>14809</v>
      </c>
    </row>
    <row r="11900" spans="10:11" x14ac:dyDescent="0.25">
      <c r="J11900" t="s">
        <v>2758</v>
      </c>
      <c r="K11900" t="s">
        <v>14810</v>
      </c>
    </row>
    <row r="11901" spans="10:11" x14ac:dyDescent="0.25">
      <c r="J11901" t="s">
        <v>2758</v>
      </c>
      <c r="K11901" t="s">
        <v>14811</v>
      </c>
    </row>
    <row r="11902" spans="10:11" x14ac:dyDescent="0.25">
      <c r="J11902" t="s">
        <v>2758</v>
      </c>
      <c r="K11902" t="s">
        <v>14812</v>
      </c>
    </row>
    <row r="11903" spans="10:11" x14ac:dyDescent="0.25">
      <c r="J11903" t="s">
        <v>2758</v>
      </c>
      <c r="K11903" t="s">
        <v>14813</v>
      </c>
    </row>
    <row r="11904" spans="10:11" x14ac:dyDescent="0.25">
      <c r="J11904" t="s">
        <v>2758</v>
      </c>
      <c r="K11904" t="s">
        <v>14814</v>
      </c>
    </row>
    <row r="11905" spans="10:11" x14ac:dyDescent="0.25">
      <c r="J11905" t="s">
        <v>2758</v>
      </c>
      <c r="K11905" t="s">
        <v>14815</v>
      </c>
    </row>
    <row r="11906" spans="10:11" x14ac:dyDescent="0.25">
      <c r="J11906" t="s">
        <v>2758</v>
      </c>
      <c r="K11906" t="s">
        <v>14816</v>
      </c>
    </row>
    <row r="11907" spans="10:11" x14ac:dyDescent="0.25">
      <c r="J11907" t="s">
        <v>2758</v>
      </c>
      <c r="K11907" t="s">
        <v>14817</v>
      </c>
    </row>
    <row r="11908" spans="10:11" x14ac:dyDescent="0.25">
      <c r="J11908" t="s">
        <v>2758</v>
      </c>
      <c r="K11908" t="s">
        <v>14818</v>
      </c>
    </row>
    <row r="11909" spans="10:11" x14ac:dyDescent="0.25">
      <c r="J11909" t="s">
        <v>2758</v>
      </c>
      <c r="K11909" t="s">
        <v>14819</v>
      </c>
    </row>
    <row r="11910" spans="10:11" x14ac:dyDescent="0.25">
      <c r="J11910" t="s">
        <v>2758</v>
      </c>
      <c r="K11910" t="s">
        <v>14820</v>
      </c>
    </row>
    <row r="11911" spans="10:11" x14ac:dyDescent="0.25">
      <c r="J11911" t="s">
        <v>2758</v>
      </c>
      <c r="K11911" t="s">
        <v>14821</v>
      </c>
    </row>
    <row r="11912" spans="10:11" x14ac:dyDescent="0.25">
      <c r="J11912" t="s">
        <v>2758</v>
      </c>
      <c r="K11912" t="s">
        <v>14822</v>
      </c>
    </row>
    <row r="11913" spans="10:11" x14ac:dyDescent="0.25">
      <c r="J11913" t="s">
        <v>2758</v>
      </c>
      <c r="K11913" t="s">
        <v>14823</v>
      </c>
    </row>
    <row r="11914" spans="10:11" x14ac:dyDescent="0.25">
      <c r="J11914" t="s">
        <v>2758</v>
      </c>
      <c r="K11914" t="s">
        <v>14824</v>
      </c>
    </row>
    <row r="11915" spans="10:11" x14ac:dyDescent="0.25">
      <c r="J11915" t="s">
        <v>2758</v>
      </c>
      <c r="K11915" t="s">
        <v>14825</v>
      </c>
    </row>
    <row r="11916" spans="10:11" x14ac:dyDescent="0.25">
      <c r="J11916" t="s">
        <v>2758</v>
      </c>
      <c r="K11916" t="s">
        <v>14826</v>
      </c>
    </row>
    <row r="11917" spans="10:11" x14ac:dyDescent="0.25">
      <c r="J11917" t="s">
        <v>2758</v>
      </c>
      <c r="K11917" t="s">
        <v>14827</v>
      </c>
    </row>
    <row r="11918" spans="10:11" x14ac:dyDescent="0.25">
      <c r="J11918" t="s">
        <v>2758</v>
      </c>
      <c r="K11918" t="s">
        <v>14828</v>
      </c>
    </row>
    <row r="11919" spans="10:11" x14ac:dyDescent="0.25">
      <c r="J11919" t="s">
        <v>2758</v>
      </c>
      <c r="K11919" t="s">
        <v>14829</v>
      </c>
    </row>
    <row r="11920" spans="10:11" x14ac:dyDescent="0.25">
      <c r="J11920" t="s">
        <v>2758</v>
      </c>
      <c r="K11920" t="s">
        <v>14830</v>
      </c>
    </row>
    <row r="11921" spans="10:11" x14ac:dyDescent="0.25">
      <c r="J11921" t="s">
        <v>2758</v>
      </c>
      <c r="K11921" t="s">
        <v>14831</v>
      </c>
    </row>
    <row r="11922" spans="10:11" x14ac:dyDescent="0.25">
      <c r="J11922" t="s">
        <v>2758</v>
      </c>
      <c r="K11922" t="s">
        <v>14832</v>
      </c>
    </row>
    <row r="11923" spans="10:11" x14ac:dyDescent="0.25">
      <c r="J11923" t="s">
        <v>2758</v>
      </c>
      <c r="K11923" t="s">
        <v>14833</v>
      </c>
    </row>
    <row r="11924" spans="10:11" x14ac:dyDescent="0.25">
      <c r="J11924" t="s">
        <v>2758</v>
      </c>
      <c r="K11924" t="s">
        <v>14834</v>
      </c>
    </row>
    <row r="11925" spans="10:11" x14ac:dyDescent="0.25">
      <c r="J11925" t="s">
        <v>2758</v>
      </c>
      <c r="K11925" t="s">
        <v>14835</v>
      </c>
    </row>
    <row r="11926" spans="10:11" x14ac:dyDescent="0.25">
      <c r="J11926" t="s">
        <v>2758</v>
      </c>
      <c r="K11926" t="s">
        <v>14836</v>
      </c>
    </row>
    <row r="11927" spans="10:11" x14ac:dyDescent="0.25">
      <c r="J11927" t="s">
        <v>2758</v>
      </c>
      <c r="K11927" t="s">
        <v>14837</v>
      </c>
    </row>
    <row r="11928" spans="10:11" x14ac:dyDescent="0.25">
      <c r="J11928" t="s">
        <v>2758</v>
      </c>
      <c r="K11928" t="s">
        <v>14838</v>
      </c>
    </row>
    <row r="11929" spans="10:11" x14ac:dyDescent="0.25">
      <c r="J11929" t="s">
        <v>2758</v>
      </c>
      <c r="K11929" t="s">
        <v>14839</v>
      </c>
    </row>
    <row r="11930" spans="10:11" x14ac:dyDescent="0.25">
      <c r="J11930" t="s">
        <v>2758</v>
      </c>
      <c r="K11930" t="s">
        <v>14840</v>
      </c>
    </row>
    <row r="11931" spans="10:11" x14ac:dyDescent="0.25">
      <c r="J11931" t="s">
        <v>2758</v>
      </c>
      <c r="K11931" t="s">
        <v>14841</v>
      </c>
    </row>
    <row r="11932" spans="10:11" x14ac:dyDescent="0.25">
      <c r="J11932" t="s">
        <v>2758</v>
      </c>
      <c r="K11932" t="s">
        <v>14842</v>
      </c>
    </row>
    <row r="11933" spans="10:11" x14ac:dyDescent="0.25">
      <c r="J11933" t="s">
        <v>2758</v>
      </c>
      <c r="K11933" t="s">
        <v>14843</v>
      </c>
    </row>
    <row r="11934" spans="10:11" x14ac:dyDescent="0.25">
      <c r="J11934" t="s">
        <v>2758</v>
      </c>
      <c r="K11934" t="s">
        <v>14844</v>
      </c>
    </row>
    <row r="11935" spans="10:11" x14ac:dyDescent="0.25">
      <c r="J11935" t="s">
        <v>2758</v>
      </c>
      <c r="K11935" t="s">
        <v>14845</v>
      </c>
    </row>
    <row r="11936" spans="10:11" x14ac:dyDescent="0.25">
      <c r="J11936" t="s">
        <v>2758</v>
      </c>
      <c r="K11936" t="s">
        <v>14846</v>
      </c>
    </row>
    <row r="11937" spans="10:11" x14ac:dyDescent="0.25">
      <c r="J11937" t="s">
        <v>2758</v>
      </c>
      <c r="K11937" t="s">
        <v>14847</v>
      </c>
    </row>
    <row r="11938" spans="10:11" x14ac:dyDescent="0.25">
      <c r="J11938" t="s">
        <v>2758</v>
      </c>
      <c r="K11938" t="s">
        <v>14848</v>
      </c>
    </row>
    <row r="11939" spans="10:11" x14ac:dyDescent="0.25">
      <c r="J11939" t="s">
        <v>2758</v>
      </c>
      <c r="K11939" t="s">
        <v>14849</v>
      </c>
    </row>
    <row r="11940" spans="10:11" x14ac:dyDescent="0.25">
      <c r="J11940" t="s">
        <v>2758</v>
      </c>
      <c r="K11940" t="s">
        <v>14850</v>
      </c>
    </row>
    <row r="11941" spans="10:11" x14ac:dyDescent="0.25">
      <c r="J11941" t="s">
        <v>2759</v>
      </c>
      <c r="K11941" t="s">
        <v>14851</v>
      </c>
    </row>
    <row r="11942" spans="10:11" x14ac:dyDescent="0.25">
      <c r="J11942" t="s">
        <v>2759</v>
      </c>
      <c r="K11942" t="s">
        <v>14852</v>
      </c>
    </row>
    <row r="11943" spans="10:11" x14ac:dyDescent="0.25">
      <c r="J11943" t="s">
        <v>2759</v>
      </c>
      <c r="K11943" t="s">
        <v>14853</v>
      </c>
    </row>
    <row r="11944" spans="10:11" x14ac:dyDescent="0.25">
      <c r="J11944" t="s">
        <v>2759</v>
      </c>
      <c r="K11944" t="s">
        <v>14854</v>
      </c>
    </row>
    <row r="11945" spans="10:11" x14ac:dyDescent="0.25">
      <c r="J11945" t="s">
        <v>2759</v>
      </c>
      <c r="K11945" t="s">
        <v>14855</v>
      </c>
    </row>
    <row r="11946" spans="10:11" x14ac:dyDescent="0.25">
      <c r="J11946" t="s">
        <v>2759</v>
      </c>
      <c r="K11946" t="s">
        <v>14856</v>
      </c>
    </row>
    <row r="11947" spans="10:11" x14ac:dyDescent="0.25">
      <c r="J11947" t="s">
        <v>2759</v>
      </c>
      <c r="K11947" t="s">
        <v>14857</v>
      </c>
    </row>
    <row r="11948" spans="10:11" x14ac:dyDescent="0.25">
      <c r="J11948" t="s">
        <v>2057</v>
      </c>
      <c r="K11948" t="s">
        <v>14858</v>
      </c>
    </row>
    <row r="11949" spans="10:11" x14ac:dyDescent="0.25">
      <c r="J11949" t="s">
        <v>2057</v>
      </c>
      <c r="K11949" t="s">
        <v>14859</v>
      </c>
    </row>
    <row r="11950" spans="10:11" x14ac:dyDescent="0.25">
      <c r="J11950" t="s">
        <v>2057</v>
      </c>
      <c r="K11950" t="s">
        <v>14860</v>
      </c>
    </row>
    <row r="11951" spans="10:11" x14ac:dyDescent="0.25">
      <c r="J11951" t="s">
        <v>2057</v>
      </c>
      <c r="K11951" t="s">
        <v>14861</v>
      </c>
    </row>
    <row r="11952" spans="10:11" x14ac:dyDescent="0.25">
      <c r="J11952" t="s">
        <v>816</v>
      </c>
      <c r="K11952" t="s">
        <v>14862</v>
      </c>
    </row>
    <row r="11953" spans="10:11" x14ac:dyDescent="0.25">
      <c r="J11953" t="s">
        <v>816</v>
      </c>
      <c r="K11953" t="s">
        <v>14863</v>
      </c>
    </row>
    <row r="11954" spans="10:11" x14ac:dyDescent="0.25">
      <c r="J11954" t="s">
        <v>816</v>
      </c>
      <c r="K11954" t="s">
        <v>14864</v>
      </c>
    </row>
    <row r="11955" spans="10:11" x14ac:dyDescent="0.25">
      <c r="J11955" t="s">
        <v>816</v>
      </c>
      <c r="K11955" t="s">
        <v>14865</v>
      </c>
    </row>
    <row r="11956" spans="10:11" x14ac:dyDescent="0.25">
      <c r="J11956" t="s">
        <v>816</v>
      </c>
      <c r="K11956" t="s">
        <v>14866</v>
      </c>
    </row>
    <row r="11957" spans="10:11" x14ac:dyDescent="0.25">
      <c r="J11957" t="s">
        <v>816</v>
      </c>
      <c r="K11957" t="s">
        <v>14867</v>
      </c>
    </row>
    <row r="11958" spans="10:11" x14ac:dyDescent="0.25">
      <c r="J11958" t="s">
        <v>816</v>
      </c>
      <c r="K11958" t="s">
        <v>14868</v>
      </c>
    </row>
    <row r="11959" spans="10:11" x14ac:dyDescent="0.25">
      <c r="J11959" t="s">
        <v>816</v>
      </c>
      <c r="K11959" t="s">
        <v>14869</v>
      </c>
    </row>
    <row r="11960" spans="10:11" x14ac:dyDescent="0.25">
      <c r="J11960" t="s">
        <v>816</v>
      </c>
      <c r="K11960" t="s">
        <v>14870</v>
      </c>
    </row>
    <row r="11961" spans="10:11" x14ac:dyDescent="0.25">
      <c r="J11961" t="s">
        <v>816</v>
      </c>
      <c r="K11961" t="s">
        <v>14871</v>
      </c>
    </row>
    <row r="11962" spans="10:11" x14ac:dyDescent="0.25">
      <c r="J11962" t="s">
        <v>816</v>
      </c>
      <c r="K11962" t="s">
        <v>14872</v>
      </c>
    </row>
    <row r="11963" spans="10:11" x14ac:dyDescent="0.25">
      <c r="J11963" t="s">
        <v>816</v>
      </c>
      <c r="K11963" t="s">
        <v>14873</v>
      </c>
    </row>
    <row r="11964" spans="10:11" x14ac:dyDescent="0.25">
      <c r="J11964" t="s">
        <v>816</v>
      </c>
      <c r="K11964" t="s">
        <v>14874</v>
      </c>
    </row>
    <row r="11965" spans="10:11" x14ac:dyDescent="0.25">
      <c r="J11965" t="s">
        <v>816</v>
      </c>
      <c r="K11965" t="s">
        <v>14875</v>
      </c>
    </row>
    <row r="11966" spans="10:11" x14ac:dyDescent="0.25">
      <c r="J11966" t="s">
        <v>816</v>
      </c>
      <c r="K11966" t="s">
        <v>14876</v>
      </c>
    </row>
    <row r="11967" spans="10:11" x14ac:dyDescent="0.25">
      <c r="J11967" t="s">
        <v>816</v>
      </c>
      <c r="K11967" t="s">
        <v>14877</v>
      </c>
    </row>
    <row r="11968" spans="10:11" x14ac:dyDescent="0.25">
      <c r="J11968" t="s">
        <v>816</v>
      </c>
      <c r="K11968" t="s">
        <v>14878</v>
      </c>
    </row>
    <row r="11969" spans="10:11" x14ac:dyDescent="0.25">
      <c r="J11969" t="s">
        <v>816</v>
      </c>
      <c r="K11969" t="s">
        <v>14879</v>
      </c>
    </row>
    <row r="11970" spans="10:11" x14ac:dyDescent="0.25">
      <c r="J11970" t="s">
        <v>816</v>
      </c>
      <c r="K11970" t="s">
        <v>14880</v>
      </c>
    </row>
    <row r="11971" spans="10:11" x14ac:dyDescent="0.25">
      <c r="J11971" t="s">
        <v>816</v>
      </c>
      <c r="K11971" t="s">
        <v>14881</v>
      </c>
    </row>
    <row r="11972" spans="10:11" x14ac:dyDescent="0.25">
      <c r="J11972" t="s">
        <v>816</v>
      </c>
      <c r="K11972" t="s">
        <v>14882</v>
      </c>
    </row>
    <row r="11973" spans="10:11" x14ac:dyDescent="0.25">
      <c r="J11973" t="s">
        <v>816</v>
      </c>
      <c r="K11973" t="s">
        <v>14883</v>
      </c>
    </row>
    <row r="11974" spans="10:11" x14ac:dyDescent="0.25">
      <c r="J11974" t="s">
        <v>816</v>
      </c>
      <c r="K11974" t="s">
        <v>14884</v>
      </c>
    </row>
    <row r="11975" spans="10:11" x14ac:dyDescent="0.25">
      <c r="J11975" t="s">
        <v>816</v>
      </c>
      <c r="K11975" t="s">
        <v>14885</v>
      </c>
    </row>
    <row r="11976" spans="10:11" x14ac:dyDescent="0.25">
      <c r="J11976" t="s">
        <v>816</v>
      </c>
      <c r="K11976" t="s">
        <v>14886</v>
      </c>
    </row>
    <row r="11977" spans="10:11" x14ac:dyDescent="0.25">
      <c r="J11977" t="s">
        <v>816</v>
      </c>
      <c r="K11977" t="s">
        <v>14887</v>
      </c>
    </row>
    <row r="11978" spans="10:11" x14ac:dyDescent="0.25">
      <c r="J11978" t="s">
        <v>816</v>
      </c>
      <c r="K11978" t="s">
        <v>14888</v>
      </c>
    </row>
    <row r="11979" spans="10:11" x14ac:dyDescent="0.25">
      <c r="J11979" t="s">
        <v>816</v>
      </c>
      <c r="K11979" t="s">
        <v>14889</v>
      </c>
    </row>
    <row r="11980" spans="10:11" x14ac:dyDescent="0.25">
      <c r="J11980" t="s">
        <v>816</v>
      </c>
      <c r="K11980" t="s">
        <v>14890</v>
      </c>
    </row>
    <row r="11981" spans="10:11" x14ac:dyDescent="0.25">
      <c r="J11981" t="s">
        <v>816</v>
      </c>
      <c r="K11981" t="s">
        <v>14891</v>
      </c>
    </row>
    <row r="11982" spans="10:11" x14ac:dyDescent="0.25">
      <c r="J11982" t="s">
        <v>816</v>
      </c>
      <c r="K11982" t="s">
        <v>14892</v>
      </c>
    </row>
    <row r="11983" spans="10:11" x14ac:dyDescent="0.25">
      <c r="J11983" t="s">
        <v>816</v>
      </c>
      <c r="K11983" t="s">
        <v>14893</v>
      </c>
    </row>
    <row r="11984" spans="10:11" x14ac:dyDescent="0.25">
      <c r="J11984" t="s">
        <v>816</v>
      </c>
      <c r="K11984" t="s">
        <v>14894</v>
      </c>
    </row>
    <row r="11985" spans="10:11" x14ac:dyDescent="0.25">
      <c r="J11985" t="s">
        <v>816</v>
      </c>
      <c r="K11985" t="s">
        <v>14895</v>
      </c>
    </row>
    <row r="11986" spans="10:11" x14ac:dyDescent="0.25">
      <c r="J11986" t="s">
        <v>816</v>
      </c>
      <c r="K11986" t="s">
        <v>14896</v>
      </c>
    </row>
    <row r="11987" spans="10:11" x14ac:dyDescent="0.25">
      <c r="J11987" t="s">
        <v>816</v>
      </c>
      <c r="K11987" t="s">
        <v>14897</v>
      </c>
    </row>
    <row r="11988" spans="10:11" x14ac:dyDescent="0.25">
      <c r="J11988" t="s">
        <v>816</v>
      </c>
      <c r="K11988" t="s">
        <v>14898</v>
      </c>
    </row>
    <row r="11989" spans="10:11" x14ac:dyDescent="0.25">
      <c r="J11989" t="s">
        <v>816</v>
      </c>
      <c r="K11989" t="s">
        <v>14899</v>
      </c>
    </row>
    <row r="11990" spans="10:11" x14ac:dyDescent="0.25">
      <c r="J11990" t="s">
        <v>816</v>
      </c>
      <c r="K11990" t="s">
        <v>14900</v>
      </c>
    </row>
    <row r="11991" spans="10:11" x14ac:dyDescent="0.25">
      <c r="J11991" t="s">
        <v>816</v>
      </c>
      <c r="K11991" t="s">
        <v>14901</v>
      </c>
    </row>
    <row r="11992" spans="10:11" x14ac:dyDescent="0.25">
      <c r="J11992" t="s">
        <v>816</v>
      </c>
      <c r="K11992" t="s">
        <v>14902</v>
      </c>
    </row>
    <row r="11993" spans="10:11" x14ac:dyDescent="0.25">
      <c r="J11993" t="s">
        <v>816</v>
      </c>
      <c r="K11993" t="s">
        <v>14903</v>
      </c>
    </row>
    <row r="11994" spans="10:11" x14ac:dyDescent="0.25">
      <c r="J11994" t="s">
        <v>816</v>
      </c>
      <c r="K11994" t="s">
        <v>14904</v>
      </c>
    </row>
    <row r="11995" spans="10:11" x14ac:dyDescent="0.25">
      <c r="J11995" t="s">
        <v>816</v>
      </c>
      <c r="K11995" t="s">
        <v>14905</v>
      </c>
    </row>
    <row r="11996" spans="10:11" x14ac:dyDescent="0.25">
      <c r="J11996" t="s">
        <v>816</v>
      </c>
      <c r="K11996" t="s">
        <v>14906</v>
      </c>
    </row>
    <row r="11997" spans="10:11" x14ac:dyDescent="0.25">
      <c r="J11997" t="s">
        <v>816</v>
      </c>
      <c r="K11997" t="s">
        <v>14907</v>
      </c>
    </row>
    <row r="11998" spans="10:11" x14ac:dyDescent="0.25">
      <c r="J11998" t="s">
        <v>816</v>
      </c>
      <c r="K11998" t="s">
        <v>14908</v>
      </c>
    </row>
    <row r="11999" spans="10:11" x14ac:dyDescent="0.25">
      <c r="J11999" t="s">
        <v>816</v>
      </c>
      <c r="K11999" t="s">
        <v>14909</v>
      </c>
    </row>
    <row r="12000" spans="10:11" x14ac:dyDescent="0.25">
      <c r="J12000" t="s">
        <v>816</v>
      </c>
      <c r="K12000" t="s">
        <v>14910</v>
      </c>
    </row>
    <row r="12001" spans="10:11" x14ac:dyDescent="0.25">
      <c r="J12001" t="s">
        <v>816</v>
      </c>
      <c r="K12001" t="s">
        <v>14911</v>
      </c>
    </row>
    <row r="12002" spans="10:11" x14ac:dyDescent="0.25">
      <c r="J12002" t="s">
        <v>816</v>
      </c>
      <c r="K12002" t="s">
        <v>14912</v>
      </c>
    </row>
    <row r="12003" spans="10:11" x14ac:dyDescent="0.25">
      <c r="J12003" t="s">
        <v>816</v>
      </c>
      <c r="K12003" t="s">
        <v>14913</v>
      </c>
    </row>
    <row r="12004" spans="10:11" x14ac:dyDescent="0.25">
      <c r="J12004" t="s">
        <v>2836</v>
      </c>
      <c r="K12004" t="s">
        <v>14914</v>
      </c>
    </row>
    <row r="12005" spans="10:11" x14ac:dyDescent="0.25">
      <c r="J12005" t="s">
        <v>2836</v>
      </c>
      <c r="K12005" t="s">
        <v>14915</v>
      </c>
    </row>
    <row r="12006" spans="10:11" x14ac:dyDescent="0.25">
      <c r="J12006" t="s">
        <v>2836</v>
      </c>
      <c r="K12006" t="s">
        <v>14916</v>
      </c>
    </row>
    <row r="12007" spans="10:11" x14ac:dyDescent="0.25">
      <c r="J12007" t="s">
        <v>2836</v>
      </c>
      <c r="K12007" t="s">
        <v>14917</v>
      </c>
    </row>
    <row r="12008" spans="10:11" x14ac:dyDescent="0.25">
      <c r="J12008" t="s">
        <v>2836</v>
      </c>
      <c r="K12008" t="s">
        <v>14918</v>
      </c>
    </row>
    <row r="12009" spans="10:11" x14ac:dyDescent="0.25">
      <c r="J12009" t="s">
        <v>2836</v>
      </c>
      <c r="K12009" t="s">
        <v>14919</v>
      </c>
    </row>
    <row r="12010" spans="10:11" x14ac:dyDescent="0.25">
      <c r="J12010" t="s">
        <v>2836</v>
      </c>
      <c r="K12010" t="s">
        <v>14920</v>
      </c>
    </row>
    <row r="12011" spans="10:11" x14ac:dyDescent="0.25">
      <c r="J12011" t="s">
        <v>2836</v>
      </c>
      <c r="K12011" t="s">
        <v>14921</v>
      </c>
    </row>
    <row r="12012" spans="10:11" x14ac:dyDescent="0.25">
      <c r="J12012" t="s">
        <v>2836</v>
      </c>
      <c r="K12012" t="s">
        <v>14922</v>
      </c>
    </row>
    <row r="12013" spans="10:11" x14ac:dyDescent="0.25">
      <c r="J12013" t="s">
        <v>2836</v>
      </c>
      <c r="K12013" t="s">
        <v>14923</v>
      </c>
    </row>
    <row r="12014" spans="10:11" x14ac:dyDescent="0.25">
      <c r="J12014" t="s">
        <v>2836</v>
      </c>
      <c r="K12014" t="s">
        <v>14924</v>
      </c>
    </row>
    <row r="12015" spans="10:11" x14ac:dyDescent="0.25">
      <c r="J12015" t="s">
        <v>2836</v>
      </c>
      <c r="K12015" t="s">
        <v>14925</v>
      </c>
    </row>
    <row r="12016" spans="10:11" x14ac:dyDescent="0.25">
      <c r="J12016" t="s">
        <v>2836</v>
      </c>
      <c r="K12016" t="s">
        <v>14926</v>
      </c>
    </row>
    <row r="12017" spans="10:11" x14ac:dyDescent="0.25">
      <c r="J12017" t="s">
        <v>2836</v>
      </c>
      <c r="K12017" t="s">
        <v>14927</v>
      </c>
    </row>
    <row r="12018" spans="10:11" x14ac:dyDescent="0.25">
      <c r="J12018" t="s">
        <v>2836</v>
      </c>
      <c r="K12018" t="s">
        <v>14928</v>
      </c>
    </row>
    <row r="12019" spans="10:11" x14ac:dyDescent="0.25">
      <c r="J12019" t="s">
        <v>2837</v>
      </c>
      <c r="K12019" t="s">
        <v>14929</v>
      </c>
    </row>
    <row r="12020" spans="10:11" x14ac:dyDescent="0.25">
      <c r="J12020" t="s">
        <v>2837</v>
      </c>
      <c r="K12020" t="s">
        <v>14930</v>
      </c>
    </row>
    <row r="12021" spans="10:11" x14ac:dyDescent="0.25">
      <c r="J12021" t="s">
        <v>2837</v>
      </c>
      <c r="K12021" t="s">
        <v>14931</v>
      </c>
    </row>
    <row r="12022" spans="10:11" x14ac:dyDescent="0.25">
      <c r="J12022" t="s">
        <v>2838</v>
      </c>
      <c r="K12022" t="s">
        <v>14932</v>
      </c>
    </row>
    <row r="12023" spans="10:11" x14ac:dyDescent="0.25">
      <c r="J12023" t="s">
        <v>2838</v>
      </c>
      <c r="K12023" t="s">
        <v>14933</v>
      </c>
    </row>
    <row r="12024" spans="10:11" x14ac:dyDescent="0.25">
      <c r="J12024" t="s">
        <v>2838</v>
      </c>
      <c r="K12024" t="s">
        <v>14934</v>
      </c>
    </row>
    <row r="12025" spans="10:11" x14ac:dyDescent="0.25">
      <c r="J12025" t="s">
        <v>2838</v>
      </c>
      <c r="K12025" t="s">
        <v>14935</v>
      </c>
    </row>
    <row r="12026" spans="10:11" x14ac:dyDescent="0.25">
      <c r="J12026" t="s">
        <v>2838</v>
      </c>
      <c r="K12026" t="s">
        <v>14936</v>
      </c>
    </row>
    <row r="12027" spans="10:11" x14ac:dyDescent="0.25">
      <c r="J12027" t="s">
        <v>2838</v>
      </c>
      <c r="K12027" t="s">
        <v>14937</v>
      </c>
    </row>
    <row r="12028" spans="10:11" x14ac:dyDescent="0.25">
      <c r="J12028" t="s">
        <v>2838</v>
      </c>
      <c r="K12028" t="s">
        <v>14938</v>
      </c>
    </row>
    <row r="12029" spans="10:11" x14ac:dyDescent="0.25">
      <c r="J12029" t="s">
        <v>2838</v>
      </c>
      <c r="K12029" t="s">
        <v>14939</v>
      </c>
    </row>
    <row r="12030" spans="10:11" x14ac:dyDescent="0.25">
      <c r="J12030" t="s">
        <v>2838</v>
      </c>
      <c r="K12030" t="s">
        <v>14940</v>
      </c>
    </row>
    <row r="12031" spans="10:11" x14ac:dyDescent="0.25">
      <c r="J12031" t="s">
        <v>2838</v>
      </c>
      <c r="K12031" t="s">
        <v>14941</v>
      </c>
    </row>
    <row r="12032" spans="10:11" x14ac:dyDescent="0.25">
      <c r="J12032" t="s">
        <v>2838</v>
      </c>
      <c r="K12032" t="s">
        <v>14942</v>
      </c>
    </row>
    <row r="12033" spans="10:11" x14ac:dyDescent="0.25">
      <c r="J12033" t="s">
        <v>2838</v>
      </c>
      <c r="K12033" t="s">
        <v>14943</v>
      </c>
    </row>
    <row r="12034" spans="10:11" x14ac:dyDescent="0.25">
      <c r="J12034" t="s">
        <v>2838</v>
      </c>
      <c r="K12034" t="s">
        <v>14944</v>
      </c>
    </row>
    <row r="12035" spans="10:11" x14ac:dyDescent="0.25">
      <c r="J12035" t="s">
        <v>2838</v>
      </c>
      <c r="K12035" t="s">
        <v>14945</v>
      </c>
    </row>
    <row r="12036" spans="10:11" x14ac:dyDescent="0.25">
      <c r="J12036" t="s">
        <v>1176</v>
      </c>
      <c r="K12036" t="s">
        <v>14946</v>
      </c>
    </row>
    <row r="12037" spans="10:11" x14ac:dyDescent="0.25">
      <c r="J12037" t="s">
        <v>1177</v>
      </c>
      <c r="K12037" t="s">
        <v>14947</v>
      </c>
    </row>
    <row r="12038" spans="10:11" x14ac:dyDescent="0.25">
      <c r="J12038" t="s">
        <v>1177</v>
      </c>
      <c r="K12038" t="s">
        <v>14948</v>
      </c>
    </row>
    <row r="12039" spans="10:11" x14ac:dyDescent="0.25">
      <c r="J12039" t="s">
        <v>1177</v>
      </c>
      <c r="K12039" t="s">
        <v>14949</v>
      </c>
    </row>
    <row r="12040" spans="10:11" x14ac:dyDescent="0.25">
      <c r="J12040" t="s">
        <v>2760</v>
      </c>
      <c r="K12040" t="s">
        <v>14950</v>
      </c>
    </row>
    <row r="12041" spans="10:11" x14ac:dyDescent="0.25">
      <c r="J12041" t="s">
        <v>2760</v>
      </c>
      <c r="K12041" t="s">
        <v>14951</v>
      </c>
    </row>
    <row r="12042" spans="10:11" x14ac:dyDescent="0.25">
      <c r="J12042" t="s">
        <v>2760</v>
      </c>
      <c r="K12042" t="s">
        <v>14952</v>
      </c>
    </row>
    <row r="12043" spans="10:11" x14ac:dyDescent="0.25">
      <c r="J12043" t="s">
        <v>2760</v>
      </c>
      <c r="K12043" t="s">
        <v>14953</v>
      </c>
    </row>
    <row r="12044" spans="10:11" x14ac:dyDescent="0.25">
      <c r="J12044" t="s">
        <v>2760</v>
      </c>
      <c r="K12044" t="s">
        <v>14954</v>
      </c>
    </row>
    <row r="12045" spans="10:11" x14ac:dyDescent="0.25">
      <c r="J12045" t="s">
        <v>2760</v>
      </c>
      <c r="K12045" t="s">
        <v>14955</v>
      </c>
    </row>
    <row r="12046" spans="10:11" x14ac:dyDescent="0.25">
      <c r="J12046" t="s">
        <v>2760</v>
      </c>
      <c r="K12046" t="s">
        <v>14956</v>
      </c>
    </row>
    <row r="12047" spans="10:11" x14ac:dyDescent="0.25">
      <c r="J12047" t="s">
        <v>2761</v>
      </c>
      <c r="K12047" t="s">
        <v>14957</v>
      </c>
    </row>
    <row r="12048" spans="10:11" x14ac:dyDescent="0.25">
      <c r="J12048" t="s">
        <v>2761</v>
      </c>
      <c r="K12048" t="s">
        <v>14958</v>
      </c>
    </row>
    <row r="12049" spans="10:11" x14ac:dyDescent="0.25">
      <c r="J12049" t="s">
        <v>2761</v>
      </c>
      <c r="K12049" t="s">
        <v>14959</v>
      </c>
    </row>
    <row r="12050" spans="10:11" x14ac:dyDescent="0.25">
      <c r="J12050" t="s">
        <v>2761</v>
      </c>
      <c r="K12050" t="s">
        <v>14960</v>
      </c>
    </row>
    <row r="12051" spans="10:11" x14ac:dyDescent="0.25">
      <c r="J12051" t="s">
        <v>2761</v>
      </c>
      <c r="K12051" t="s">
        <v>14961</v>
      </c>
    </row>
    <row r="12052" spans="10:11" x14ac:dyDescent="0.25">
      <c r="J12052" t="s">
        <v>2761</v>
      </c>
      <c r="K12052" t="s">
        <v>14962</v>
      </c>
    </row>
    <row r="12053" spans="10:11" x14ac:dyDescent="0.25">
      <c r="J12053" t="s">
        <v>2761</v>
      </c>
      <c r="K12053" t="s">
        <v>14963</v>
      </c>
    </row>
    <row r="12054" spans="10:11" x14ac:dyDescent="0.25">
      <c r="J12054" t="s">
        <v>2761</v>
      </c>
      <c r="K12054" t="s">
        <v>14964</v>
      </c>
    </row>
    <row r="12055" spans="10:11" x14ac:dyDescent="0.25">
      <c r="J12055" t="s">
        <v>2761</v>
      </c>
      <c r="K12055" t="s">
        <v>14965</v>
      </c>
    </row>
    <row r="12056" spans="10:11" x14ac:dyDescent="0.25">
      <c r="J12056" t="s">
        <v>2761</v>
      </c>
      <c r="K12056" t="s">
        <v>14966</v>
      </c>
    </row>
    <row r="12057" spans="10:11" x14ac:dyDescent="0.25">
      <c r="J12057" t="s">
        <v>2761</v>
      </c>
      <c r="K12057" t="s">
        <v>14967</v>
      </c>
    </row>
    <row r="12058" spans="10:11" x14ac:dyDescent="0.25">
      <c r="J12058" t="s">
        <v>2761</v>
      </c>
      <c r="K12058" t="s">
        <v>14968</v>
      </c>
    </row>
    <row r="12059" spans="10:11" x14ac:dyDescent="0.25">
      <c r="J12059" t="s">
        <v>2761</v>
      </c>
      <c r="K12059" t="s">
        <v>14969</v>
      </c>
    </row>
    <row r="12060" spans="10:11" x14ac:dyDescent="0.25">
      <c r="J12060" t="s">
        <v>2761</v>
      </c>
      <c r="K12060" t="s">
        <v>14970</v>
      </c>
    </row>
    <row r="12061" spans="10:11" x14ac:dyDescent="0.25">
      <c r="J12061" t="s">
        <v>2761</v>
      </c>
      <c r="K12061" t="s">
        <v>14971</v>
      </c>
    </row>
    <row r="12062" spans="10:11" x14ac:dyDescent="0.25">
      <c r="J12062" t="s">
        <v>2761</v>
      </c>
      <c r="K12062" t="s">
        <v>14972</v>
      </c>
    </row>
    <row r="12063" spans="10:11" x14ac:dyDescent="0.25">
      <c r="J12063" t="s">
        <v>2761</v>
      </c>
      <c r="K12063" t="s">
        <v>14973</v>
      </c>
    </row>
    <row r="12064" spans="10:11" x14ac:dyDescent="0.25">
      <c r="J12064" t="s">
        <v>2761</v>
      </c>
      <c r="K12064" t="s">
        <v>14974</v>
      </c>
    </row>
    <row r="12065" spans="10:11" x14ac:dyDescent="0.25">
      <c r="J12065" t="s">
        <v>2761</v>
      </c>
      <c r="K12065" t="s">
        <v>14975</v>
      </c>
    </row>
    <row r="12066" spans="10:11" x14ac:dyDescent="0.25">
      <c r="J12066" t="s">
        <v>2761</v>
      </c>
      <c r="K12066" t="s">
        <v>14976</v>
      </c>
    </row>
    <row r="12067" spans="10:11" x14ac:dyDescent="0.25">
      <c r="J12067" t="s">
        <v>2761</v>
      </c>
      <c r="K12067" t="s">
        <v>14977</v>
      </c>
    </row>
    <row r="12068" spans="10:11" x14ac:dyDescent="0.25">
      <c r="J12068" t="s">
        <v>2761</v>
      </c>
      <c r="K12068" t="s">
        <v>14978</v>
      </c>
    </row>
    <row r="12069" spans="10:11" x14ac:dyDescent="0.25">
      <c r="J12069" t="s">
        <v>2761</v>
      </c>
      <c r="K12069" t="s">
        <v>14979</v>
      </c>
    </row>
    <row r="12070" spans="10:11" x14ac:dyDescent="0.25">
      <c r="J12070" t="s">
        <v>2761</v>
      </c>
      <c r="K12070" t="s">
        <v>14980</v>
      </c>
    </row>
    <row r="12071" spans="10:11" x14ac:dyDescent="0.25">
      <c r="J12071" t="s">
        <v>2761</v>
      </c>
      <c r="K12071" t="s">
        <v>14981</v>
      </c>
    </row>
    <row r="12072" spans="10:11" x14ac:dyDescent="0.25">
      <c r="J12072" t="s">
        <v>2761</v>
      </c>
      <c r="K12072" t="s">
        <v>14982</v>
      </c>
    </row>
    <row r="12073" spans="10:11" x14ac:dyDescent="0.25">
      <c r="J12073" t="s">
        <v>2761</v>
      </c>
      <c r="K12073" t="s">
        <v>14983</v>
      </c>
    </row>
    <row r="12074" spans="10:11" x14ac:dyDescent="0.25">
      <c r="J12074" t="s">
        <v>2761</v>
      </c>
      <c r="K12074" t="s">
        <v>14984</v>
      </c>
    </row>
    <row r="12075" spans="10:11" x14ac:dyDescent="0.25">
      <c r="J12075" t="s">
        <v>2761</v>
      </c>
      <c r="K12075" t="s">
        <v>14985</v>
      </c>
    </row>
    <row r="12076" spans="10:11" x14ac:dyDescent="0.25">
      <c r="J12076" t="s">
        <v>2761</v>
      </c>
      <c r="K12076" t="s">
        <v>14986</v>
      </c>
    </row>
    <row r="12077" spans="10:11" x14ac:dyDescent="0.25">
      <c r="J12077" t="s">
        <v>2761</v>
      </c>
      <c r="K12077" t="s">
        <v>14987</v>
      </c>
    </row>
    <row r="12078" spans="10:11" x14ac:dyDescent="0.25">
      <c r="J12078" t="s">
        <v>2761</v>
      </c>
      <c r="K12078" t="s">
        <v>14988</v>
      </c>
    </row>
    <row r="12079" spans="10:11" x14ac:dyDescent="0.25">
      <c r="J12079" t="s">
        <v>2761</v>
      </c>
      <c r="K12079" t="s">
        <v>14989</v>
      </c>
    </row>
    <row r="12080" spans="10:11" x14ac:dyDescent="0.25">
      <c r="J12080" t="s">
        <v>2761</v>
      </c>
      <c r="K12080" t="s">
        <v>14990</v>
      </c>
    </row>
    <row r="12081" spans="10:11" x14ac:dyDescent="0.25">
      <c r="J12081" t="s">
        <v>2761</v>
      </c>
      <c r="K12081" t="s">
        <v>14991</v>
      </c>
    </row>
    <row r="12082" spans="10:11" x14ac:dyDescent="0.25">
      <c r="J12082" t="s">
        <v>2761</v>
      </c>
      <c r="K12082" t="s">
        <v>14992</v>
      </c>
    </row>
    <row r="12083" spans="10:11" x14ac:dyDescent="0.25">
      <c r="J12083" t="s">
        <v>2761</v>
      </c>
      <c r="K12083" t="s">
        <v>14993</v>
      </c>
    </row>
    <row r="12084" spans="10:11" x14ac:dyDescent="0.25">
      <c r="J12084" t="s">
        <v>2761</v>
      </c>
      <c r="K12084" t="s">
        <v>14994</v>
      </c>
    </row>
    <row r="12085" spans="10:11" x14ac:dyDescent="0.25">
      <c r="J12085" t="s">
        <v>2761</v>
      </c>
      <c r="K12085" t="s">
        <v>14995</v>
      </c>
    </row>
    <row r="12086" spans="10:11" x14ac:dyDescent="0.25">
      <c r="J12086" t="s">
        <v>2761</v>
      </c>
      <c r="K12086" t="s">
        <v>14996</v>
      </c>
    </row>
    <row r="12087" spans="10:11" x14ac:dyDescent="0.25">
      <c r="J12087" t="s">
        <v>2761</v>
      </c>
      <c r="K12087" t="s">
        <v>14997</v>
      </c>
    </row>
    <row r="12088" spans="10:11" x14ac:dyDescent="0.25">
      <c r="J12088" t="s">
        <v>2761</v>
      </c>
      <c r="K12088" t="s">
        <v>14998</v>
      </c>
    </row>
    <row r="12089" spans="10:11" x14ac:dyDescent="0.25">
      <c r="J12089" t="s">
        <v>2761</v>
      </c>
      <c r="K12089" t="s">
        <v>14999</v>
      </c>
    </row>
    <row r="12090" spans="10:11" x14ac:dyDescent="0.25">
      <c r="J12090" t="s">
        <v>2761</v>
      </c>
      <c r="K12090" t="s">
        <v>15000</v>
      </c>
    </row>
    <row r="12091" spans="10:11" x14ac:dyDescent="0.25">
      <c r="J12091" t="s">
        <v>2869</v>
      </c>
      <c r="K12091" t="s">
        <v>15001</v>
      </c>
    </row>
    <row r="12092" spans="10:11" x14ac:dyDescent="0.25">
      <c r="J12092" t="s">
        <v>2869</v>
      </c>
      <c r="K12092" t="s">
        <v>15002</v>
      </c>
    </row>
    <row r="12093" spans="10:11" x14ac:dyDescent="0.25">
      <c r="J12093" t="s">
        <v>2869</v>
      </c>
      <c r="K12093" t="s">
        <v>15003</v>
      </c>
    </row>
    <row r="12094" spans="10:11" x14ac:dyDescent="0.25">
      <c r="J12094" t="s">
        <v>2869</v>
      </c>
      <c r="K12094" t="s">
        <v>15004</v>
      </c>
    </row>
    <row r="12095" spans="10:11" x14ac:dyDescent="0.25">
      <c r="J12095" t="s">
        <v>2869</v>
      </c>
      <c r="K12095" t="s">
        <v>15005</v>
      </c>
    </row>
    <row r="12096" spans="10:11" x14ac:dyDescent="0.25">
      <c r="J12096" t="s">
        <v>2869</v>
      </c>
      <c r="K12096" t="s">
        <v>15006</v>
      </c>
    </row>
    <row r="12097" spans="10:11" x14ac:dyDescent="0.25">
      <c r="J12097" t="s">
        <v>2869</v>
      </c>
      <c r="K12097" t="s">
        <v>15007</v>
      </c>
    </row>
    <row r="12098" spans="10:11" x14ac:dyDescent="0.25">
      <c r="J12098" t="s">
        <v>2869</v>
      </c>
      <c r="K12098" t="s">
        <v>15008</v>
      </c>
    </row>
    <row r="12099" spans="10:11" x14ac:dyDescent="0.25">
      <c r="J12099" t="s">
        <v>2869</v>
      </c>
      <c r="K12099" t="s">
        <v>15009</v>
      </c>
    </row>
    <row r="12100" spans="10:11" x14ac:dyDescent="0.25">
      <c r="J12100" t="s">
        <v>2869</v>
      </c>
      <c r="K12100" t="s">
        <v>15010</v>
      </c>
    </row>
    <row r="12101" spans="10:11" x14ac:dyDescent="0.25">
      <c r="J12101" t="s">
        <v>2869</v>
      </c>
      <c r="K12101" t="s">
        <v>15011</v>
      </c>
    </row>
    <row r="12102" spans="10:11" x14ac:dyDescent="0.25">
      <c r="J12102" t="s">
        <v>2869</v>
      </c>
      <c r="K12102" t="s">
        <v>15012</v>
      </c>
    </row>
    <row r="12103" spans="10:11" x14ac:dyDescent="0.25">
      <c r="J12103" t="s">
        <v>2869</v>
      </c>
      <c r="K12103" t="s">
        <v>15013</v>
      </c>
    </row>
    <row r="12104" spans="10:11" x14ac:dyDescent="0.25">
      <c r="J12104" t="s">
        <v>2869</v>
      </c>
      <c r="K12104" t="s">
        <v>15014</v>
      </c>
    </row>
    <row r="12105" spans="10:11" x14ac:dyDescent="0.25">
      <c r="J12105" t="s">
        <v>2869</v>
      </c>
      <c r="K12105" t="s">
        <v>15015</v>
      </c>
    </row>
    <row r="12106" spans="10:11" x14ac:dyDescent="0.25">
      <c r="J12106" t="s">
        <v>2869</v>
      </c>
      <c r="K12106" t="s">
        <v>15016</v>
      </c>
    </row>
    <row r="12107" spans="10:11" x14ac:dyDescent="0.25">
      <c r="J12107" t="s">
        <v>2870</v>
      </c>
      <c r="K12107" t="s">
        <v>15017</v>
      </c>
    </row>
    <row r="12108" spans="10:11" x14ac:dyDescent="0.25">
      <c r="J12108" t="s">
        <v>2870</v>
      </c>
      <c r="K12108" t="s">
        <v>15018</v>
      </c>
    </row>
    <row r="12109" spans="10:11" x14ac:dyDescent="0.25">
      <c r="J12109" t="s">
        <v>2870</v>
      </c>
      <c r="K12109" t="s">
        <v>15019</v>
      </c>
    </row>
    <row r="12110" spans="10:11" x14ac:dyDescent="0.25">
      <c r="J12110" t="s">
        <v>2870</v>
      </c>
      <c r="K12110" t="s">
        <v>15020</v>
      </c>
    </row>
    <row r="12111" spans="10:11" x14ac:dyDescent="0.25">
      <c r="J12111" t="s">
        <v>2870</v>
      </c>
      <c r="K12111" t="s">
        <v>15021</v>
      </c>
    </row>
    <row r="12112" spans="10:11" x14ac:dyDescent="0.25">
      <c r="J12112" t="s">
        <v>2870</v>
      </c>
      <c r="K12112" t="s">
        <v>15022</v>
      </c>
    </row>
    <row r="12113" spans="10:11" x14ac:dyDescent="0.25">
      <c r="J12113" t="s">
        <v>2870</v>
      </c>
      <c r="K12113" t="s">
        <v>15023</v>
      </c>
    </row>
    <row r="12114" spans="10:11" x14ac:dyDescent="0.25">
      <c r="J12114" t="s">
        <v>2870</v>
      </c>
      <c r="K12114" t="s">
        <v>15024</v>
      </c>
    </row>
    <row r="12115" spans="10:11" x14ac:dyDescent="0.25">
      <c r="J12115" t="s">
        <v>2870</v>
      </c>
      <c r="K12115" t="s">
        <v>15025</v>
      </c>
    </row>
    <row r="12116" spans="10:11" x14ac:dyDescent="0.25">
      <c r="J12116" t="s">
        <v>2870</v>
      </c>
      <c r="K12116" t="s">
        <v>15026</v>
      </c>
    </row>
    <row r="12117" spans="10:11" x14ac:dyDescent="0.25">
      <c r="J12117" t="s">
        <v>2870</v>
      </c>
      <c r="K12117" t="s">
        <v>15027</v>
      </c>
    </row>
    <row r="12118" spans="10:11" x14ac:dyDescent="0.25">
      <c r="J12118" t="s">
        <v>2870</v>
      </c>
      <c r="K12118" t="s">
        <v>15028</v>
      </c>
    </row>
    <row r="12119" spans="10:11" x14ac:dyDescent="0.25">
      <c r="J12119" t="s">
        <v>2870</v>
      </c>
      <c r="K12119" t="s">
        <v>15029</v>
      </c>
    </row>
    <row r="12120" spans="10:11" x14ac:dyDescent="0.25">
      <c r="J12120" t="s">
        <v>2870</v>
      </c>
      <c r="K12120" t="s">
        <v>15030</v>
      </c>
    </row>
    <row r="12121" spans="10:11" x14ac:dyDescent="0.25">
      <c r="J12121" t="s">
        <v>2870</v>
      </c>
      <c r="K12121" t="s">
        <v>15031</v>
      </c>
    </row>
    <row r="12122" spans="10:11" x14ac:dyDescent="0.25">
      <c r="J12122" t="s">
        <v>2870</v>
      </c>
      <c r="K12122" t="s">
        <v>15032</v>
      </c>
    </row>
    <row r="12123" spans="10:11" x14ac:dyDescent="0.25">
      <c r="J12123" t="s">
        <v>2870</v>
      </c>
      <c r="K12123" t="s">
        <v>15033</v>
      </c>
    </row>
    <row r="12124" spans="10:11" x14ac:dyDescent="0.25">
      <c r="J12124" t="s">
        <v>2870</v>
      </c>
      <c r="K12124" t="s">
        <v>15034</v>
      </c>
    </row>
    <row r="12125" spans="10:11" x14ac:dyDescent="0.25">
      <c r="J12125" t="s">
        <v>2870</v>
      </c>
      <c r="K12125" t="s">
        <v>15035</v>
      </c>
    </row>
    <row r="12126" spans="10:11" x14ac:dyDescent="0.25">
      <c r="J12126" t="s">
        <v>2870</v>
      </c>
      <c r="K12126" t="s">
        <v>15036</v>
      </c>
    </row>
    <row r="12127" spans="10:11" x14ac:dyDescent="0.25">
      <c r="J12127" t="s">
        <v>2870</v>
      </c>
      <c r="K12127" t="s">
        <v>15037</v>
      </c>
    </row>
    <row r="12128" spans="10:11" x14ac:dyDescent="0.25">
      <c r="J12128" t="s">
        <v>2870</v>
      </c>
      <c r="K12128" t="s">
        <v>15038</v>
      </c>
    </row>
    <row r="12129" spans="10:11" x14ac:dyDescent="0.25">
      <c r="J12129" t="s">
        <v>2870</v>
      </c>
      <c r="K12129" t="s">
        <v>15039</v>
      </c>
    </row>
    <row r="12130" spans="10:11" x14ac:dyDescent="0.25">
      <c r="J12130" t="s">
        <v>2870</v>
      </c>
      <c r="K12130" t="s">
        <v>15040</v>
      </c>
    </row>
    <row r="12131" spans="10:11" x14ac:dyDescent="0.25">
      <c r="J12131" t="s">
        <v>2870</v>
      </c>
      <c r="K12131" t="s">
        <v>15041</v>
      </c>
    </row>
    <row r="12132" spans="10:11" x14ac:dyDescent="0.25">
      <c r="J12132" t="s">
        <v>2870</v>
      </c>
      <c r="K12132" t="s">
        <v>15042</v>
      </c>
    </row>
    <row r="12133" spans="10:11" x14ac:dyDescent="0.25">
      <c r="J12133" t="s">
        <v>2870</v>
      </c>
      <c r="K12133" t="s">
        <v>15043</v>
      </c>
    </row>
    <row r="12134" spans="10:11" x14ac:dyDescent="0.25">
      <c r="J12134" t="s">
        <v>2870</v>
      </c>
      <c r="K12134" t="s">
        <v>15044</v>
      </c>
    </row>
    <row r="12135" spans="10:11" x14ac:dyDescent="0.25">
      <c r="J12135" t="s">
        <v>2870</v>
      </c>
      <c r="K12135" t="s">
        <v>15045</v>
      </c>
    </row>
    <row r="12136" spans="10:11" x14ac:dyDescent="0.25">
      <c r="J12136" t="s">
        <v>2870</v>
      </c>
      <c r="K12136" t="s">
        <v>15046</v>
      </c>
    </row>
    <row r="12137" spans="10:11" x14ac:dyDescent="0.25">
      <c r="J12137" t="s">
        <v>2870</v>
      </c>
      <c r="K12137" t="s">
        <v>15047</v>
      </c>
    </row>
    <row r="12138" spans="10:11" x14ac:dyDescent="0.25">
      <c r="J12138" t="s">
        <v>2870</v>
      </c>
      <c r="K12138" t="s">
        <v>15048</v>
      </c>
    </row>
    <row r="12139" spans="10:11" x14ac:dyDescent="0.25">
      <c r="J12139" t="s">
        <v>2870</v>
      </c>
      <c r="K12139" t="s">
        <v>15049</v>
      </c>
    </row>
    <row r="12140" spans="10:11" x14ac:dyDescent="0.25">
      <c r="J12140" t="s">
        <v>2870</v>
      </c>
      <c r="K12140" t="s">
        <v>15050</v>
      </c>
    </row>
    <row r="12141" spans="10:11" x14ac:dyDescent="0.25">
      <c r="J12141" t="s">
        <v>2870</v>
      </c>
      <c r="K12141" t="s">
        <v>15051</v>
      </c>
    </row>
    <row r="12142" spans="10:11" x14ac:dyDescent="0.25">
      <c r="J12142" t="s">
        <v>2870</v>
      </c>
      <c r="K12142" t="s">
        <v>15052</v>
      </c>
    </row>
    <row r="12143" spans="10:11" x14ac:dyDescent="0.25">
      <c r="J12143" t="s">
        <v>2870</v>
      </c>
      <c r="K12143" t="s">
        <v>15053</v>
      </c>
    </row>
    <row r="12144" spans="10:11" x14ac:dyDescent="0.25">
      <c r="J12144" t="s">
        <v>2870</v>
      </c>
      <c r="K12144" t="s">
        <v>15054</v>
      </c>
    </row>
    <row r="12145" spans="10:11" x14ac:dyDescent="0.25">
      <c r="J12145" t="s">
        <v>2870</v>
      </c>
      <c r="K12145" t="s">
        <v>15055</v>
      </c>
    </row>
    <row r="12146" spans="10:11" x14ac:dyDescent="0.25">
      <c r="J12146" t="s">
        <v>2870</v>
      </c>
      <c r="K12146" t="s">
        <v>15056</v>
      </c>
    </row>
    <row r="12147" spans="10:11" x14ac:dyDescent="0.25">
      <c r="J12147" t="s">
        <v>2870</v>
      </c>
      <c r="K12147" t="s">
        <v>15057</v>
      </c>
    </row>
    <row r="12148" spans="10:11" x14ac:dyDescent="0.25">
      <c r="J12148" t="s">
        <v>2870</v>
      </c>
      <c r="K12148" t="s">
        <v>15058</v>
      </c>
    </row>
    <row r="12149" spans="10:11" x14ac:dyDescent="0.25">
      <c r="J12149" t="s">
        <v>2870</v>
      </c>
      <c r="K12149" t="s">
        <v>15059</v>
      </c>
    </row>
    <row r="12150" spans="10:11" x14ac:dyDescent="0.25">
      <c r="J12150" t="s">
        <v>2870</v>
      </c>
      <c r="K12150" t="s">
        <v>15060</v>
      </c>
    </row>
    <row r="12151" spans="10:11" x14ac:dyDescent="0.25">
      <c r="J12151" t="s">
        <v>2870</v>
      </c>
      <c r="K12151" t="s">
        <v>15061</v>
      </c>
    </row>
    <row r="12152" spans="10:11" x14ac:dyDescent="0.25">
      <c r="J12152" t="s">
        <v>2870</v>
      </c>
      <c r="K12152" t="s">
        <v>15062</v>
      </c>
    </row>
    <row r="12153" spans="10:11" x14ac:dyDescent="0.25">
      <c r="J12153" t="s">
        <v>2870</v>
      </c>
      <c r="K12153" t="s">
        <v>15063</v>
      </c>
    </row>
    <row r="12154" spans="10:11" x14ac:dyDescent="0.25">
      <c r="J12154" t="s">
        <v>1178</v>
      </c>
      <c r="K12154" t="s">
        <v>15064</v>
      </c>
    </row>
    <row r="12155" spans="10:11" x14ac:dyDescent="0.25">
      <c r="J12155" t="s">
        <v>1178</v>
      </c>
      <c r="K12155" t="s">
        <v>15065</v>
      </c>
    </row>
    <row r="12156" spans="10:11" x14ac:dyDescent="0.25">
      <c r="J12156" t="s">
        <v>1178</v>
      </c>
      <c r="K12156" t="s">
        <v>15066</v>
      </c>
    </row>
    <row r="12157" spans="10:11" x14ac:dyDescent="0.25">
      <c r="J12157" t="s">
        <v>1178</v>
      </c>
      <c r="K12157" t="s">
        <v>15067</v>
      </c>
    </row>
    <row r="12158" spans="10:11" x14ac:dyDescent="0.25">
      <c r="J12158" t="s">
        <v>1178</v>
      </c>
      <c r="K12158" t="s">
        <v>15068</v>
      </c>
    </row>
    <row r="12159" spans="10:11" x14ac:dyDescent="0.25">
      <c r="J12159" t="s">
        <v>1178</v>
      </c>
      <c r="K12159" t="s">
        <v>15069</v>
      </c>
    </row>
    <row r="12160" spans="10:11" x14ac:dyDescent="0.25">
      <c r="J12160" t="s">
        <v>1178</v>
      </c>
      <c r="K12160" t="s">
        <v>15070</v>
      </c>
    </row>
    <row r="12161" spans="10:11" x14ac:dyDescent="0.25">
      <c r="J12161" t="s">
        <v>1178</v>
      </c>
      <c r="K12161" t="s">
        <v>15071</v>
      </c>
    </row>
    <row r="12162" spans="10:11" x14ac:dyDescent="0.25">
      <c r="J12162" t="s">
        <v>1178</v>
      </c>
      <c r="K12162" t="s">
        <v>15072</v>
      </c>
    </row>
    <row r="12163" spans="10:11" x14ac:dyDescent="0.25">
      <c r="J12163" t="s">
        <v>1178</v>
      </c>
      <c r="K12163" t="s">
        <v>15073</v>
      </c>
    </row>
    <row r="12164" spans="10:11" x14ac:dyDescent="0.25">
      <c r="J12164" t="s">
        <v>1178</v>
      </c>
      <c r="K12164" t="s">
        <v>15074</v>
      </c>
    </row>
    <row r="12165" spans="10:11" x14ac:dyDescent="0.25">
      <c r="J12165" t="s">
        <v>1178</v>
      </c>
      <c r="K12165" t="s">
        <v>15075</v>
      </c>
    </row>
    <row r="12166" spans="10:11" x14ac:dyDescent="0.25">
      <c r="J12166" t="s">
        <v>1178</v>
      </c>
      <c r="K12166" t="s">
        <v>15076</v>
      </c>
    </row>
    <row r="12167" spans="10:11" x14ac:dyDescent="0.25">
      <c r="J12167" t="s">
        <v>1178</v>
      </c>
      <c r="K12167" t="s">
        <v>15077</v>
      </c>
    </row>
    <row r="12168" spans="10:11" x14ac:dyDescent="0.25">
      <c r="J12168" t="s">
        <v>1178</v>
      </c>
      <c r="K12168" t="s">
        <v>15078</v>
      </c>
    </row>
    <row r="12169" spans="10:11" x14ac:dyDescent="0.25">
      <c r="J12169" t="s">
        <v>1178</v>
      </c>
      <c r="K12169" t="s">
        <v>15079</v>
      </c>
    </row>
    <row r="12170" spans="10:11" x14ac:dyDescent="0.25">
      <c r="J12170" t="s">
        <v>1178</v>
      </c>
      <c r="K12170" t="s">
        <v>15080</v>
      </c>
    </row>
    <row r="12171" spans="10:11" x14ac:dyDescent="0.25">
      <c r="J12171" t="s">
        <v>1178</v>
      </c>
      <c r="K12171" t="s">
        <v>15081</v>
      </c>
    </row>
    <row r="12172" spans="10:11" x14ac:dyDescent="0.25">
      <c r="J12172" t="s">
        <v>1178</v>
      </c>
      <c r="K12172" t="s">
        <v>15082</v>
      </c>
    </row>
    <row r="12173" spans="10:11" x14ac:dyDescent="0.25">
      <c r="J12173" t="s">
        <v>1178</v>
      </c>
      <c r="K12173" t="s">
        <v>15083</v>
      </c>
    </row>
    <row r="12174" spans="10:11" x14ac:dyDescent="0.25">
      <c r="J12174" t="s">
        <v>1178</v>
      </c>
      <c r="K12174" t="s">
        <v>15084</v>
      </c>
    </row>
    <row r="12175" spans="10:11" x14ac:dyDescent="0.25">
      <c r="J12175" t="s">
        <v>1178</v>
      </c>
      <c r="K12175" t="s">
        <v>15085</v>
      </c>
    </row>
    <row r="12176" spans="10:11" x14ac:dyDescent="0.25">
      <c r="J12176" t="s">
        <v>1178</v>
      </c>
      <c r="K12176" t="s">
        <v>15086</v>
      </c>
    </row>
    <row r="12177" spans="10:11" x14ac:dyDescent="0.25">
      <c r="J12177" t="s">
        <v>1178</v>
      </c>
      <c r="K12177" t="s">
        <v>15087</v>
      </c>
    </row>
    <row r="12178" spans="10:11" x14ac:dyDescent="0.25">
      <c r="J12178" t="s">
        <v>1178</v>
      </c>
      <c r="K12178" t="s">
        <v>15088</v>
      </c>
    </row>
    <row r="12179" spans="10:11" x14ac:dyDescent="0.25">
      <c r="J12179" t="s">
        <v>1178</v>
      </c>
      <c r="K12179" t="s">
        <v>15089</v>
      </c>
    </row>
    <row r="12180" spans="10:11" x14ac:dyDescent="0.25">
      <c r="J12180" t="s">
        <v>1178</v>
      </c>
      <c r="K12180" t="s">
        <v>15090</v>
      </c>
    </row>
    <row r="12181" spans="10:11" x14ac:dyDescent="0.25">
      <c r="J12181" t="s">
        <v>1178</v>
      </c>
      <c r="K12181" t="s">
        <v>15091</v>
      </c>
    </row>
    <row r="12182" spans="10:11" x14ac:dyDescent="0.25">
      <c r="J12182" t="s">
        <v>1178</v>
      </c>
      <c r="K12182" t="s">
        <v>15092</v>
      </c>
    </row>
    <row r="12183" spans="10:11" x14ac:dyDescent="0.25">
      <c r="J12183" t="s">
        <v>1178</v>
      </c>
      <c r="K12183" t="s">
        <v>15093</v>
      </c>
    </row>
    <row r="12184" spans="10:11" x14ac:dyDescent="0.25">
      <c r="J12184" t="s">
        <v>1178</v>
      </c>
      <c r="K12184" t="s">
        <v>15094</v>
      </c>
    </row>
    <row r="12185" spans="10:11" x14ac:dyDescent="0.25">
      <c r="J12185" t="s">
        <v>1178</v>
      </c>
      <c r="K12185" t="s">
        <v>15095</v>
      </c>
    </row>
    <row r="12186" spans="10:11" x14ac:dyDescent="0.25">
      <c r="J12186" t="s">
        <v>1178</v>
      </c>
      <c r="K12186" t="s">
        <v>15096</v>
      </c>
    </row>
    <row r="12187" spans="10:11" x14ac:dyDescent="0.25">
      <c r="J12187" t="s">
        <v>1178</v>
      </c>
      <c r="K12187" t="s">
        <v>15097</v>
      </c>
    </row>
    <row r="12188" spans="10:11" x14ac:dyDescent="0.25">
      <c r="J12188" t="s">
        <v>1178</v>
      </c>
      <c r="K12188" t="s">
        <v>15098</v>
      </c>
    </row>
    <row r="12189" spans="10:11" x14ac:dyDescent="0.25">
      <c r="J12189" t="s">
        <v>1178</v>
      </c>
      <c r="K12189" t="s">
        <v>15099</v>
      </c>
    </row>
    <row r="12190" spans="10:11" x14ac:dyDescent="0.25">
      <c r="J12190" t="s">
        <v>1178</v>
      </c>
      <c r="K12190" t="s">
        <v>15100</v>
      </c>
    </row>
    <row r="12191" spans="10:11" x14ac:dyDescent="0.25">
      <c r="J12191" t="s">
        <v>1178</v>
      </c>
      <c r="K12191" t="s">
        <v>15101</v>
      </c>
    </row>
    <row r="12192" spans="10:11" x14ac:dyDescent="0.25">
      <c r="J12192" t="s">
        <v>1178</v>
      </c>
      <c r="K12192" t="s">
        <v>15102</v>
      </c>
    </row>
    <row r="12193" spans="10:11" x14ac:dyDescent="0.25">
      <c r="J12193" t="s">
        <v>1178</v>
      </c>
      <c r="K12193" t="s">
        <v>15103</v>
      </c>
    </row>
    <row r="12194" spans="10:11" x14ac:dyDescent="0.25">
      <c r="J12194" t="s">
        <v>1178</v>
      </c>
      <c r="K12194" t="s">
        <v>15104</v>
      </c>
    </row>
    <row r="12195" spans="10:11" x14ac:dyDescent="0.25">
      <c r="J12195" t="s">
        <v>1178</v>
      </c>
      <c r="K12195" t="s">
        <v>15105</v>
      </c>
    </row>
    <row r="12196" spans="10:11" x14ac:dyDescent="0.25">
      <c r="J12196" t="s">
        <v>1178</v>
      </c>
      <c r="K12196" t="s">
        <v>15106</v>
      </c>
    </row>
    <row r="12197" spans="10:11" x14ac:dyDescent="0.25">
      <c r="J12197" t="s">
        <v>1178</v>
      </c>
      <c r="K12197" t="s">
        <v>15107</v>
      </c>
    </row>
    <row r="12198" spans="10:11" x14ac:dyDescent="0.25">
      <c r="J12198" t="s">
        <v>1178</v>
      </c>
      <c r="K12198" t="s">
        <v>15108</v>
      </c>
    </row>
    <row r="12199" spans="10:11" x14ac:dyDescent="0.25">
      <c r="J12199" t="s">
        <v>1178</v>
      </c>
      <c r="K12199" t="s">
        <v>15109</v>
      </c>
    </row>
    <row r="12200" spans="10:11" x14ac:dyDescent="0.25">
      <c r="J12200" t="s">
        <v>1178</v>
      </c>
      <c r="K12200" t="s">
        <v>15110</v>
      </c>
    </row>
    <row r="12201" spans="10:11" x14ac:dyDescent="0.25">
      <c r="J12201" t="s">
        <v>1178</v>
      </c>
      <c r="K12201" t="s">
        <v>15111</v>
      </c>
    </row>
    <row r="12202" spans="10:11" x14ac:dyDescent="0.25">
      <c r="J12202" t="s">
        <v>1178</v>
      </c>
      <c r="K12202" t="s">
        <v>15112</v>
      </c>
    </row>
    <row r="12203" spans="10:11" x14ac:dyDescent="0.25">
      <c r="J12203" t="s">
        <v>1178</v>
      </c>
      <c r="K12203" t="s">
        <v>15113</v>
      </c>
    </row>
    <row r="12204" spans="10:11" x14ac:dyDescent="0.25">
      <c r="J12204" t="s">
        <v>1178</v>
      </c>
      <c r="K12204" t="s">
        <v>15114</v>
      </c>
    </row>
    <row r="12205" spans="10:11" x14ac:dyDescent="0.25">
      <c r="J12205" t="s">
        <v>1178</v>
      </c>
      <c r="K12205" t="s">
        <v>15115</v>
      </c>
    </row>
    <row r="12206" spans="10:11" x14ac:dyDescent="0.25">
      <c r="J12206" t="s">
        <v>1178</v>
      </c>
      <c r="K12206" t="s">
        <v>15116</v>
      </c>
    </row>
    <row r="12207" spans="10:11" x14ac:dyDescent="0.25">
      <c r="J12207" t="s">
        <v>1178</v>
      </c>
      <c r="K12207" t="s">
        <v>15117</v>
      </c>
    </row>
    <row r="12208" spans="10:11" x14ac:dyDescent="0.25">
      <c r="J12208" t="s">
        <v>1178</v>
      </c>
      <c r="K12208" t="s">
        <v>15118</v>
      </c>
    </row>
    <row r="12209" spans="10:11" x14ac:dyDescent="0.25">
      <c r="J12209" t="s">
        <v>1178</v>
      </c>
      <c r="K12209" t="s">
        <v>15119</v>
      </c>
    </row>
    <row r="12210" spans="10:11" x14ac:dyDescent="0.25">
      <c r="J12210" t="s">
        <v>1178</v>
      </c>
      <c r="K12210" t="s">
        <v>15120</v>
      </c>
    </row>
    <row r="12211" spans="10:11" x14ac:dyDescent="0.25">
      <c r="J12211" t="s">
        <v>1178</v>
      </c>
      <c r="K12211" t="s">
        <v>15121</v>
      </c>
    </row>
    <row r="12212" spans="10:11" x14ac:dyDescent="0.25">
      <c r="J12212" t="s">
        <v>1178</v>
      </c>
      <c r="K12212" t="s">
        <v>15122</v>
      </c>
    </row>
    <row r="12213" spans="10:11" x14ac:dyDescent="0.25">
      <c r="J12213" t="s">
        <v>1178</v>
      </c>
      <c r="K12213" t="s">
        <v>15123</v>
      </c>
    </row>
    <row r="12214" spans="10:11" x14ac:dyDescent="0.25">
      <c r="J12214" t="s">
        <v>1178</v>
      </c>
      <c r="K12214" t="s">
        <v>15124</v>
      </c>
    </row>
    <row r="12215" spans="10:11" x14ac:dyDescent="0.25">
      <c r="J12215" t="s">
        <v>1178</v>
      </c>
      <c r="K12215" t="s">
        <v>15125</v>
      </c>
    </row>
    <row r="12216" spans="10:11" x14ac:dyDescent="0.25">
      <c r="J12216" t="s">
        <v>1178</v>
      </c>
      <c r="K12216" t="s">
        <v>15126</v>
      </c>
    </row>
    <row r="12217" spans="10:11" x14ac:dyDescent="0.25">
      <c r="J12217" t="s">
        <v>1178</v>
      </c>
      <c r="K12217" t="s">
        <v>15127</v>
      </c>
    </row>
    <row r="12218" spans="10:11" x14ac:dyDescent="0.25">
      <c r="J12218" t="s">
        <v>1178</v>
      </c>
      <c r="K12218" t="s">
        <v>15128</v>
      </c>
    </row>
    <row r="12219" spans="10:11" x14ac:dyDescent="0.25">
      <c r="J12219" t="s">
        <v>1178</v>
      </c>
      <c r="K12219" t="s">
        <v>15129</v>
      </c>
    </row>
    <row r="12220" spans="10:11" x14ac:dyDescent="0.25">
      <c r="J12220" t="s">
        <v>1178</v>
      </c>
      <c r="K12220" t="s">
        <v>15130</v>
      </c>
    </row>
    <row r="12221" spans="10:11" x14ac:dyDescent="0.25">
      <c r="J12221" t="s">
        <v>2899</v>
      </c>
      <c r="K12221" t="s">
        <v>15131</v>
      </c>
    </row>
    <row r="12222" spans="10:11" x14ac:dyDescent="0.25">
      <c r="J12222" t="s">
        <v>2899</v>
      </c>
      <c r="K12222" t="s">
        <v>15132</v>
      </c>
    </row>
    <row r="12223" spans="10:11" x14ac:dyDescent="0.25">
      <c r="J12223" t="s">
        <v>2899</v>
      </c>
      <c r="K12223" t="s">
        <v>15133</v>
      </c>
    </row>
    <row r="12224" spans="10:11" x14ac:dyDescent="0.25">
      <c r="J12224" t="s">
        <v>2899</v>
      </c>
      <c r="K12224" t="s">
        <v>15134</v>
      </c>
    </row>
    <row r="12225" spans="10:11" x14ac:dyDescent="0.25">
      <c r="J12225" t="s">
        <v>2899</v>
      </c>
      <c r="K12225" t="s">
        <v>15135</v>
      </c>
    </row>
    <row r="12226" spans="10:11" x14ac:dyDescent="0.25">
      <c r="J12226" t="s">
        <v>2899</v>
      </c>
      <c r="K12226" t="s">
        <v>15136</v>
      </c>
    </row>
    <row r="12227" spans="10:11" x14ac:dyDescent="0.25">
      <c r="J12227" t="s">
        <v>2899</v>
      </c>
      <c r="K12227" t="s">
        <v>15137</v>
      </c>
    </row>
    <row r="12228" spans="10:11" x14ac:dyDescent="0.25">
      <c r="J12228" t="s">
        <v>2899</v>
      </c>
      <c r="K12228" t="s">
        <v>15138</v>
      </c>
    </row>
    <row r="12229" spans="10:11" x14ac:dyDescent="0.25">
      <c r="J12229" t="s">
        <v>2899</v>
      </c>
      <c r="K12229" t="s">
        <v>15139</v>
      </c>
    </row>
    <row r="12230" spans="10:11" x14ac:dyDescent="0.25">
      <c r="J12230" t="s">
        <v>2899</v>
      </c>
      <c r="K12230" t="s">
        <v>15140</v>
      </c>
    </row>
    <row r="12231" spans="10:11" x14ac:dyDescent="0.25">
      <c r="J12231" t="s">
        <v>2899</v>
      </c>
      <c r="K12231" t="s">
        <v>15141</v>
      </c>
    </row>
    <row r="12232" spans="10:11" x14ac:dyDescent="0.25">
      <c r="J12232" t="s">
        <v>2899</v>
      </c>
      <c r="K12232" t="s">
        <v>15142</v>
      </c>
    </row>
    <row r="12233" spans="10:11" x14ac:dyDescent="0.25">
      <c r="J12233" t="s">
        <v>2899</v>
      </c>
      <c r="K12233" t="s">
        <v>15143</v>
      </c>
    </row>
    <row r="12234" spans="10:11" x14ac:dyDescent="0.25">
      <c r="J12234" t="s">
        <v>2899</v>
      </c>
      <c r="K12234" t="s">
        <v>15144</v>
      </c>
    </row>
    <row r="12235" spans="10:11" x14ac:dyDescent="0.25">
      <c r="J12235" t="s">
        <v>2899</v>
      </c>
      <c r="K12235" t="s">
        <v>15145</v>
      </c>
    </row>
    <row r="12236" spans="10:11" x14ac:dyDescent="0.25">
      <c r="J12236" t="s">
        <v>621</v>
      </c>
      <c r="K12236" t="s">
        <v>15146</v>
      </c>
    </row>
    <row r="12237" spans="10:11" x14ac:dyDescent="0.25">
      <c r="J12237" t="s">
        <v>621</v>
      </c>
      <c r="K12237" t="s">
        <v>15147</v>
      </c>
    </row>
    <row r="12238" spans="10:11" x14ac:dyDescent="0.25">
      <c r="J12238" t="s">
        <v>621</v>
      </c>
      <c r="K12238" t="s">
        <v>15148</v>
      </c>
    </row>
    <row r="12239" spans="10:11" x14ac:dyDescent="0.25">
      <c r="J12239" t="s">
        <v>621</v>
      </c>
      <c r="K12239" t="s">
        <v>15149</v>
      </c>
    </row>
    <row r="12240" spans="10:11" x14ac:dyDescent="0.25">
      <c r="J12240" t="s">
        <v>621</v>
      </c>
      <c r="K12240" t="s">
        <v>15150</v>
      </c>
    </row>
    <row r="12241" spans="10:11" x14ac:dyDescent="0.25">
      <c r="J12241" t="s">
        <v>621</v>
      </c>
      <c r="K12241" t="s">
        <v>15151</v>
      </c>
    </row>
    <row r="12242" spans="10:11" x14ac:dyDescent="0.25">
      <c r="J12242" t="s">
        <v>621</v>
      </c>
      <c r="K12242" t="s">
        <v>15152</v>
      </c>
    </row>
    <row r="12243" spans="10:11" x14ac:dyDescent="0.25">
      <c r="J12243" t="s">
        <v>621</v>
      </c>
      <c r="K12243" t="s">
        <v>15153</v>
      </c>
    </row>
    <row r="12244" spans="10:11" x14ac:dyDescent="0.25">
      <c r="J12244" t="s">
        <v>621</v>
      </c>
      <c r="K12244" t="s">
        <v>15154</v>
      </c>
    </row>
    <row r="12245" spans="10:11" x14ac:dyDescent="0.25">
      <c r="J12245" t="s">
        <v>621</v>
      </c>
      <c r="K12245" t="s">
        <v>15155</v>
      </c>
    </row>
    <row r="12246" spans="10:11" x14ac:dyDescent="0.25">
      <c r="J12246" t="s">
        <v>621</v>
      </c>
      <c r="K12246" t="s">
        <v>15156</v>
      </c>
    </row>
    <row r="12247" spans="10:11" x14ac:dyDescent="0.25">
      <c r="J12247" t="s">
        <v>621</v>
      </c>
      <c r="K12247" t="s">
        <v>15157</v>
      </c>
    </row>
    <row r="12248" spans="10:11" x14ac:dyDescent="0.25">
      <c r="J12248" t="s">
        <v>621</v>
      </c>
      <c r="K12248" t="s">
        <v>15158</v>
      </c>
    </row>
    <row r="12249" spans="10:11" x14ac:dyDescent="0.25">
      <c r="J12249" t="s">
        <v>621</v>
      </c>
      <c r="K12249" t="s">
        <v>15159</v>
      </c>
    </row>
    <row r="12250" spans="10:11" x14ac:dyDescent="0.25">
      <c r="J12250" t="s">
        <v>621</v>
      </c>
      <c r="K12250" t="s">
        <v>15160</v>
      </c>
    </row>
    <row r="12251" spans="10:11" x14ac:dyDescent="0.25">
      <c r="J12251" t="s">
        <v>621</v>
      </c>
      <c r="K12251" t="s">
        <v>15161</v>
      </c>
    </row>
    <row r="12252" spans="10:11" x14ac:dyDescent="0.25">
      <c r="J12252" t="s">
        <v>621</v>
      </c>
      <c r="K12252" t="s">
        <v>15162</v>
      </c>
    </row>
    <row r="12253" spans="10:11" x14ac:dyDescent="0.25">
      <c r="J12253" t="s">
        <v>621</v>
      </c>
      <c r="K12253" t="s">
        <v>15163</v>
      </c>
    </row>
    <row r="12254" spans="10:11" x14ac:dyDescent="0.25">
      <c r="J12254" t="s">
        <v>621</v>
      </c>
      <c r="K12254" t="s">
        <v>15164</v>
      </c>
    </row>
    <row r="12255" spans="10:11" x14ac:dyDescent="0.25">
      <c r="J12255" t="s">
        <v>621</v>
      </c>
      <c r="K12255" t="s">
        <v>15165</v>
      </c>
    </row>
    <row r="12256" spans="10:11" x14ac:dyDescent="0.25">
      <c r="J12256" t="s">
        <v>621</v>
      </c>
      <c r="K12256" t="s">
        <v>15166</v>
      </c>
    </row>
    <row r="12257" spans="10:11" x14ac:dyDescent="0.25">
      <c r="J12257" t="s">
        <v>621</v>
      </c>
      <c r="K12257" t="s">
        <v>15167</v>
      </c>
    </row>
    <row r="12258" spans="10:11" x14ac:dyDescent="0.25">
      <c r="J12258" t="s">
        <v>621</v>
      </c>
      <c r="K12258" t="s">
        <v>15168</v>
      </c>
    </row>
    <row r="12259" spans="10:11" x14ac:dyDescent="0.25">
      <c r="J12259" t="s">
        <v>621</v>
      </c>
      <c r="K12259" t="s">
        <v>15169</v>
      </c>
    </row>
    <row r="12260" spans="10:11" x14ac:dyDescent="0.25">
      <c r="J12260" t="s">
        <v>621</v>
      </c>
      <c r="K12260" t="s">
        <v>15170</v>
      </c>
    </row>
    <row r="12261" spans="10:11" x14ac:dyDescent="0.25">
      <c r="J12261" t="s">
        <v>621</v>
      </c>
      <c r="K12261" t="s">
        <v>15171</v>
      </c>
    </row>
    <row r="12262" spans="10:11" x14ac:dyDescent="0.25">
      <c r="J12262" t="s">
        <v>621</v>
      </c>
      <c r="K12262" t="s">
        <v>15172</v>
      </c>
    </row>
    <row r="12263" spans="10:11" x14ac:dyDescent="0.25">
      <c r="J12263" t="s">
        <v>621</v>
      </c>
      <c r="K12263" t="s">
        <v>15173</v>
      </c>
    </row>
    <row r="12264" spans="10:11" x14ac:dyDescent="0.25">
      <c r="J12264" t="s">
        <v>621</v>
      </c>
      <c r="K12264" t="s">
        <v>15174</v>
      </c>
    </row>
    <row r="12265" spans="10:11" x14ac:dyDescent="0.25">
      <c r="J12265" t="s">
        <v>621</v>
      </c>
      <c r="K12265" t="s">
        <v>15175</v>
      </c>
    </row>
    <row r="12266" spans="10:11" x14ac:dyDescent="0.25">
      <c r="J12266" t="s">
        <v>621</v>
      </c>
      <c r="K12266" t="s">
        <v>15176</v>
      </c>
    </row>
    <row r="12267" spans="10:11" x14ac:dyDescent="0.25">
      <c r="J12267" t="s">
        <v>621</v>
      </c>
      <c r="K12267" t="s">
        <v>15177</v>
      </c>
    </row>
    <row r="12268" spans="10:11" x14ac:dyDescent="0.25">
      <c r="J12268" t="s">
        <v>621</v>
      </c>
      <c r="K12268" t="s">
        <v>15178</v>
      </c>
    </row>
    <row r="12269" spans="10:11" x14ac:dyDescent="0.25">
      <c r="J12269" t="s">
        <v>621</v>
      </c>
      <c r="K12269" t="s">
        <v>15179</v>
      </c>
    </row>
    <row r="12270" spans="10:11" x14ac:dyDescent="0.25">
      <c r="J12270" t="s">
        <v>621</v>
      </c>
      <c r="K12270" t="s">
        <v>15180</v>
      </c>
    </row>
    <row r="12271" spans="10:11" x14ac:dyDescent="0.25">
      <c r="J12271" t="s">
        <v>621</v>
      </c>
      <c r="K12271" t="s">
        <v>15181</v>
      </c>
    </row>
    <row r="12272" spans="10:11" x14ac:dyDescent="0.25">
      <c r="J12272" t="s">
        <v>621</v>
      </c>
      <c r="K12272" t="s">
        <v>15182</v>
      </c>
    </row>
    <row r="12273" spans="10:11" x14ac:dyDescent="0.25">
      <c r="J12273" t="s">
        <v>621</v>
      </c>
      <c r="K12273" t="s">
        <v>15183</v>
      </c>
    </row>
    <row r="12274" spans="10:11" x14ac:dyDescent="0.25">
      <c r="J12274" t="s">
        <v>621</v>
      </c>
      <c r="K12274" t="s">
        <v>15184</v>
      </c>
    </row>
    <row r="12275" spans="10:11" x14ac:dyDescent="0.25">
      <c r="J12275" t="s">
        <v>621</v>
      </c>
      <c r="K12275" t="s">
        <v>15185</v>
      </c>
    </row>
    <row r="12276" spans="10:11" x14ac:dyDescent="0.25">
      <c r="J12276" t="s">
        <v>621</v>
      </c>
      <c r="K12276" t="s">
        <v>15186</v>
      </c>
    </row>
    <row r="12277" spans="10:11" x14ac:dyDescent="0.25">
      <c r="J12277" t="s">
        <v>621</v>
      </c>
      <c r="K12277" t="s">
        <v>15187</v>
      </c>
    </row>
    <row r="12278" spans="10:11" x14ac:dyDescent="0.25">
      <c r="J12278" t="s">
        <v>621</v>
      </c>
      <c r="K12278" t="s">
        <v>15188</v>
      </c>
    </row>
    <row r="12279" spans="10:11" x14ac:dyDescent="0.25">
      <c r="J12279" t="s">
        <v>621</v>
      </c>
      <c r="K12279" t="s">
        <v>15189</v>
      </c>
    </row>
    <row r="12280" spans="10:11" x14ac:dyDescent="0.25">
      <c r="J12280" t="s">
        <v>621</v>
      </c>
      <c r="K12280" t="s">
        <v>15190</v>
      </c>
    </row>
    <row r="12281" spans="10:11" x14ac:dyDescent="0.25">
      <c r="J12281" t="s">
        <v>621</v>
      </c>
      <c r="K12281" t="s">
        <v>15191</v>
      </c>
    </row>
    <row r="12282" spans="10:11" x14ac:dyDescent="0.25">
      <c r="J12282" t="s">
        <v>621</v>
      </c>
      <c r="K12282" t="s">
        <v>15192</v>
      </c>
    </row>
    <row r="12283" spans="10:11" x14ac:dyDescent="0.25">
      <c r="J12283" t="s">
        <v>621</v>
      </c>
      <c r="K12283" t="s">
        <v>15193</v>
      </c>
    </row>
    <row r="12284" spans="10:11" x14ac:dyDescent="0.25">
      <c r="J12284" t="s">
        <v>621</v>
      </c>
      <c r="K12284" t="s">
        <v>15194</v>
      </c>
    </row>
    <row r="12285" spans="10:11" x14ac:dyDescent="0.25">
      <c r="J12285" t="s">
        <v>621</v>
      </c>
      <c r="K12285" t="s">
        <v>15195</v>
      </c>
    </row>
    <row r="12286" spans="10:11" x14ac:dyDescent="0.25">
      <c r="J12286" t="s">
        <v>621</v>
      </c>
      <c r="K12286" t="s">
        <v>15196</v>
      </c>
    </row>
    <row r="12287" spans="10:11" x14ac:dyDescent="0.25">
      <c r="J12287" t="s">
        <v>621</v>
      </c>
      <c r="K12287" t="s">
        <v>15197</v>
      </c>
    </row>
    <row r="12288" spans="10:11" x14ac:dyDescent="0.25">
      <c r="J12288" t="s">
        <v>621</v>
      </c>
      <c r="K12288" t="s">
        <v>15198</v>
      </c>
    </row>
    <row r="12289" spans="10:11" x14ac:dyDescent="0.25">
      <c r="J12289" t="s">
        <v>621</v>
      </c>
      <c r="K12289" t="s">
        <v>15199</v>
      </c>
    </row>
    <row r="12290" spans="10:11" x14ac:dyDescent="0.25">
      <c r="J12290" t="s">
        <v>621</v>
      </c>
      <c r="K12290" t="s">
        <v>15200</v>
      </c>
    </row>
    <row r="12291" spans="10:11" x14ac:dyDescent="0.25">
      <c r="J12291" t="s">
        <v>621</v>
      </c>
      <c r="K12291" t="s">
        <v>15201</v>
      </c>
    </row>
    <row r="12292" spans="10:11" x14ac:dyDescent="0.25">
      <c r="J12292" t="s">
        <v>621</v>
      </c>
      <c r="K12292" t="s">
        <v>15202</v>
      </c>
    </row>
    <row r="12293" spans="10:11" x14ac:dyDescent="0.25">
      <c r="J12293" t="s">
        <v>621</v>
      </c>
      <c r="K12293" t="s">
        <v>15203</v>
      </c>
    </row>
    <row r="12294" spans="10:11" x14ac:dyDescent="0.25">
      <c r="J12294" t="s">
        <v>621</v>
      </c>
      <c r="K12294" t="s">
        <v>15204</v>
      </c>
    </row>
    <row r="12295" spans="10:11" x14ac:dyDescent="0.25">
      <c r="J12295" t="s">
        <v>621</v>
      </c>
      <c r="K12295" t="s">
        <v>15205</v>
      </c>
    </row>
    <row r="12296" spans="10:11" x14ac:dyDescent="0.25">
      <c r="J12296" t="s">
        <v>621</v>
      </c>
      <c r="K12296" t="s">
        <v>15206</v>
      </c>
    </row>
    <row r="12297" spans="10:11" x14ac:dyDescent="0.25">
      <c r="J12297" t="s">
        <v>621</v>
      </c>
      <c r="K12297" t="s">
        <v>15207</v>
      </c>
    </row>
    <row r="12298" spans="10:11" x14ac:dyDescent="0.25">
      <c r="J12298" t="s">
        <v>621</v>
      </c>
      <c r="K12298" t="s">
        <v>15208</v>
      </c>
    </row>
    <row r="12299" spans="10:11" x14ac:dyDescent="0.25">
      <c r="J12299" t="s">
        <v>621</v>
      </c>
      <c r="K12299" t="s">
        <v>15209</v>
      </c>
    </row>
    <row r="12300" spans="10:11" x14ac:dyDescent="0.25">
      <c r="J12300" t="s">
        <v>621</v>
      </c>
      <c r="K12300" t="s">
        <v>15210</v>
      </c>
    </row>
    <row r="12301" spans="10:11" x14ac:dyDescent="0.25">
      <c r="J12301" t="s">
        <v>621</v>
      </c>
      <c r="K12301" t="s">
        <v>15211</v>
      </c>
    </row>
    <row r="12302" spans="10:11" x14ac:dyDescent="0.25">
      <c r="J12302" t="s">
        <v>621</v>
      </c>
      <c r="K12302" t="s">
        <v>15212</v>
      </c>
    </row>
    <row r="12303" spans="10:11" x14ac:dyDescent="0.25">
      <c r="J12303" t="s">
        <v>621</v>
      </c>
      <c r="K12303" t="s">
        <v>15213</v>
      </c>
    </row>
    <row r="12304" spans="10:11" x14ac:dyDescent="0.25">
      <c r="J12304" t="s">
        <v>621</v>
      </c>
      <c r="K12304" t="s">
        <v>15214</v>
      </c>
    </row>
    <row r="12305" spans="10:11" x14ac:dyDescent="0.25">
      <c r="J12305" t="s">
        <v>621</v>
      </c>
      <c r="K12305" t="s">
        <v>15215</v>
      </c>
    </row>
    <row r="12306" spans="10:11" x14ac:dyDescent="0.25">
      <c r="J12306" t="s">
        <v>621</v>
      </c>
      <c r="K12306" t="s">
        <v>15216</v>
      </c>
    </row>
    <row r="12307" spans="10:11" x14ac:dyDescent="0.25">
      <c r="J12307" t="s">
        <v>621</v>
      </c>
      <c r="K12307" t="s">
        <v>15217</v>
      </c>
    </row>
    <row r="12308" spans="10:11" x14ac:dyDescent="0.25">
      <c r="J12308" t="s">
        <v>621</v>
      </c>
      <c r="K12308" t="s">
        <v>15218</v>
      </c>
    </row>
    <row r="12309" spans="10:11" x14ac:dyDescent="0.25">
      <c r="J12309" t="s">
        <v>621</v>
      </c>
      <c r="K12309" t="s">
        <v>15219</v>
      </c>
    </row>
    <row r="12310" spans="10:11" x14ac:dyDescent="0.25">
      <c r="J12310" t="s">
        <v>621</v>
      </c>
      <c r="K12310" t="s">
        <v>15220</v>
      </c>
    </row>
    <row r="12311" spans="10:11" x14ac:dyDescent="0.25">
      <c r="J12311" t="s">
        <v>621</v>
      </c>
      <c r="K12311" t="s">
        <v>15221</v>
      </c>
    </row>
    <row r="12312" spans="10:11" x14ac:dyDescent="0.25">
      <c r="J12312" t="s">
        <v>621</v>
      </c>
      <c r="K12312" t="s">
        <v>15222</v>
      </c>
    </row>
    <row r="12313" spans="10:11" x14ac:dyDescent="0.25">
      <c r="J12313" t="s">
        <v>621</v>
      </c>
      <c r="K12313" t="s">
        <v>15223</v>
      </c>
    </row>
    <row r="12314" spans="10:11" x14ac:dyDescent="0.25">
      <c r="J12314" t="s">
        <v>621</v>
      </c>
      <c r="K12314" t="s">
        <v>15224</v>
      </c>
    </row>
    <row r="12315" spans="10:11" x14ac:dyDescent="0.25">
      <c r="J12315" t="s">
        <v>621</v>
      </c>
      <c r="K12315" t="s">
        <v>15225</v>
      </c>
    </row>
    <row r="12316" spans="10:11" x14ac:dyDescent="0.25">
      <c r="J12316" t="s">
        <v>621</v>
      </c>
      <c r="K12316" t="s">
        <v>15226</v>
      </c>
    </row>
    <row r="12317" spans="10:11" x14ac:dyDescent="0.25">
      <c r="J12317" t="s">
        <v>621</v>
      </c>
      <c r="K12317" t="s">
        <v>15227</v>
      </c>
    </row>
    <row r="12318" spans="10:11" x14ac:dyDescent="0.25">
      <c r="J12318" t="s">
        <v>621</v>
      </c>
      <c r="K12318" t="s">
        <v>15228</v>
      </c>
    </row>
    <row r="12319" spans="10:11" x14ac:dyDescent="0.25">
      <c r="J12319" t="s">
        <v>621</v>
      </c>
      <c r="K12319" t="s">
        <v>15229</v>
      </c>
    </row>
    <row r="12320" spans="10:11" x14ac:dyDescent="0.25">
      <c r="J12320" t="s">
        <v>621</v>
      </c>
      <c r="K12320" t="s">
        <v>15230</v>
      </c>
    </row>
    <row r="12321" spans="10:11" x14ac:dyDescent="0.25">
      <c r="J12321" t="s">
        <v>621</v>
      </c>
      <c r="K12321" t="s">
        <v>15231</v>
      </c>
    </row>
    <row r="12322" spans="10:11" x14ac:dyDescent="0.25">
      <c r="J12322" t="s">
        <v>621</v>
      </c>
      <c r="K12322" t="s">
        <v>15232</v>
      </c>
    </row>
    <row r="12323" spans="10:11" x14ac:dyDescent="0.25">
      <c r="J12323" t="s">
        <v>621</v>
      </c>
      <c r="K12323" t="s">
        <v>15233</v>
      </c>
    </row>
    <row r="12324" spans="10:11" x14ac:dyDescent="0.25">
      <c r="J12324" t="s">
        <v>621</v>
      </c>
      <c r="K12324" t="s">
        <v>15234</v>
      </c>
    </row>
    <row r="12325" spans="10:11" x14ac:dyDescent="0.25">
      <c r="J12325" t="s">
        <v>621</v>
      </c>
      <c r="K12325" t="s">
        <v>15235</v>
      </c>
    </row>
    <row r="12326" spans="10:11" x14ac:dyDescent="0.25">
      <c r="J12326" t="s">
        <v>621</v>
      </c>
      <c r="K12326" t="s">
        <v>15236</v>
      </c>
    </row>
    <row r="12327" spans="10:11" x14ac:dyDescent="0.25">
      <c r="J12327" t="s">
        <v>621</v>
      </c>
      <c r="K12327" t="s">
        <v>15237</v>
      </c>
    </row>
    <row r="12328" spans="10:11" x14ac:dyDescent="0.25">
      <c r="J12328" t="s">
        <v>621</v>
      </c>
      <c r="K12328" t="s">
        <v>15238</v>
      </c>
    </row>
    <row r="12329" spans="10:11" x14ac:dyDescent="0.25">
      <c r="J12329" t="s">
        <v>621</v>
      </c>
      <c r="K12329" t="s">
        <v>15239</v>
      </c>
    </row>
    <row r="12330" spans="10:11" x14ac:dyDescent="0.25">
      <c r="J12330" t="s">
        <v>621</v>
      </c>
      <c r="K12330" t="s">
        <v>15240</v>
      </c>
    </row>
    <row r="12331" spans="10:11" x14ac:dyDescent="0.25">
      <c r="J12331" t="s">
        <v>621</v>
      </c>
      <c r="K12331" t="s">
        <v>15241</v>
      </c>
    </row>
    <row r="12332" spans="10:11" x14ac:dyDescent="0.25">
      <c r="J12332" t="s">
        <v>621</v>
      </c>
      <c r="K12332" t="s">
        <v>15242</v>
      </c>
    </row>
    <row r="12333" spans="10:11" x14ac:dyDescent="0.25">
      <c r="J12333" t="s">
        <v>621</v>
      </c>
      <c r="K12333" t="s">
        <v>15243</v>
      </c>
    </row>
    <row r="12334" spans="10:11" x14ac:dyDescent="0.25">
      <c r="J12334" t="s">
        <v>621</v>
      </c>
      <c r="K12334" t="s">
        <v>15244</v>
      </c>
    </row>
    <row r="12335" spans="10:11" x14ac:dyDescent="0.25">
      <c r="J12335" t="s">
        <v>621</v>
      </c>
      <c r="K12335" t="s">
        <v>15245</v>
      </c>
    </row>
    <row r="12336" spans="10:11" x14ac:dyDescent="0.25">
      <c r="J12336" t="s">
        <v>621</v>
      </c>
      <c r="K12336" t="s">
        <v>15246</v>
      </c>
    </row>
    <row r="12337" spans="10:11" x14ac:dyDescent="0.25">
      <c r="J12337" t="s">
        <v>621</v>
      </c>
      <c r="K12337" t="s">
        <v>15247</v>
      </c>
    </row>
    <row r="12338" spans="10:11" x14ac:dyDescent="0.25">
      <c r="J12338" t="s">
        <v>621</v>
      </c>
      <c r="K12338" t="s">
        <v>15248</v>
      </c>
    </row>
    <row r="12339" spans="10:11" x14ac:dyDescent="0.25">
      <c r="J12339" t="s">
        <v>621</v>
      </c>
      <c r="K12339" t="s">
        <v>15249</v>
      </c>
    </row>
    <row r="12340" spans="10:11" x14ac:dyDescent="0.25">
      <c r="J12340" t="s">
        <v>621</v>
      </c>
      <c r="K12340" t="s">
        <v>15250</v>
      </c>
    </row>
    <row r="12341" spans="10:11" x14ac:dyDescent="0.25">
      <c r="J12341" t="s">
        <v>621</v>
      </c>
      <c r="K12341" t="s">
        <v>15251</v>
      </c>
    </row>
    <row r="12342" spans="10:11" x14ac:dyDescent="0.25">
      <c r="J12342" t="s">
        <v>621</v>
      </c>
      <c r="K12342" t="s">
        <v>15252</v>
      </c>
    </row>
    <row r="12343" spans="10:11" x14ac:dyDescent="0.25">
      <c r="J12343" t="s">
        <v>621</v>
      </c>
      <c r="K12343" t="s">
        <v>15253</v>
      </c>
    </row>
    <row r="12344" spans="10:11" x14ac:dyDescent="0.25">
      <c r="J12344" t="s">
        <v>621</v>
      </c>
      <c r="K12344" t="s">
        <v>15254</v>
      </c>
    </row>
    <row r="12345" spans="10:11" x14ac:dyDescent="0.25">
      <c r="J12345" t="s">
        <v>621</v>
      </c>
      <c r="K12345" t="s">
        <v>15255</v>
      </c>
    </row>
    <row r="12346" spans="10:11" x14ac:dyDescent="0.25">
      <c r="J12346" t="s">
        <v>621</v>
      </c>
      <c r="K12346" t="s">
        <v>15256</v>
      </c>
    </row>
    <row r="12347" spans="10:11" x14ac:dyDescent="0.25">
      <c r="J12347" t="s">
        <v>621</v>
      </c>
      <c r="K12347" t="s">
        <v>15257</v>
      </c>
    </row>
    <row r="12348" spans="10:11" x14ac:dyDescent="0.25">
      <c r="J12348" t="s">
        <v>621</v>
      </c>
      <c r="K12348" t="s">
        <v>15258</v>
      </c>
    </row>
    <row r="12349" spans="10:11" x14ac:dyDescent="0.25">
      <c r="J12349" t="s">
        <v>621</v>
      </c>
      <c r="K12349" t="s">
        <v>15259</v>
      </c>
    </row>
    <row r="12350" spans="10:11" x14ac:dyDescent="0.25">
      <c r="J12350" t="s">
        <v>621</v>
      </c>
      <c r="K12350" t="s">
        <v>15260</v>
      </c>
    </row>
    <row r="12351" spans="10:11" x14ac:dyDescent="0.25">
      <c r="J12351" t="s">
        <v>621</v>
      </c>
      <c r="K12351" t="s">
        <v>15261</v>
      </c>
    </row>
    <row r="12352" spans="10:11" x14ac:dyDescent="0.25">
      <c r="J12352" t="s">
        <v>621</v>
      </c>
      <c r="K12352" t="s">
        <v>15262</v>
      </c>
    </row>
    <row r="12353" spans="10:11" x14ac:dyDescent="0.25">
      <c r="J12353" t="s">
        <v>621</v>
      </c>
      <c r="K12353" t="s">
        <v>15263</v>
      </c>
    </row>
    <row r="12354" spans="10:11" x14ac:dyDescent="0.25">
      <c r="J12354" t="s">
        <v>621</v>
      </c>
      <c r="K12354" t="s">
        <v>15264</v>
      </c>
    </row>
    <row r="12355" spans="10:11" x14ac:dyDescent="0.25">
      <c r="J12355" t="s">
        <v>621</v>
      </c>
      <c r="K12355" t="s">
        <v>15265</v>
      </c>
    </row>
    <row r="12356" spans="10:11" x14ac:dyDescent="0.25">
      <c r="J12356" t="s">
        <v>621</v>
      </c>
      <c r="K12356" t="s">
        <v>15266</v>
      </c>
    </row>
    <row r="12357" spans="10:11" x14ac:dyDescent="0.25">
      <c r="J12357" t="s">
        <v>621</v>
      </c>
      <c r="K12357" t="s">
        <v>15267</v>
      </c>
    </row>
    <row r="12358" spans="10:11" x14ac:dyDescent="0.25">
      <c r="J12358" t="s">
        <v>621</v>
      </c>
      <c r="K12358" t="s">
        <v>15268</v>
      </c>
    </row>
    <row r="12359" spans="10:11" x14ac:dyDescent="0.25">
      <c r="J12359" t="s">
        <v>621</v>
      </c>
      <c r="K12359" t="s">
        <v>15269</v>
      </c>
    </row>
    <row r="12360" spans="10:11" x14ac:dyDescent="0.25">
      <c r="J12360" t="s">
        <v>621</v>
      </c>
      <c r="K12360" t="s">
        <v>15270</v>
      </c>
    </row>
    <row r="12361" spans="10:11" x14ac:dyDescent="0.25">
      <c r="J12361" t="s">
        <v>621</v>
      </c>
      <c r="K12361" t="s">
        <v>15271</v>
      </c>
    </row>
    <row r="12362" spans="10:11" x14ac:dyDescent="0.25">
      <c r="J12362" t="s">
        <v>621</v>
      </c>
      <c r="K12362" t="s">
        <v>15272</v>
      </c>
    </row>
    <row r="12363" spans="10:11" x14ac:dyDescent="0.25">
      <c r="J12363" t="s">
        <v>621</v>
      </c>
      <c r="K12363" t="s">
        <v>15273</v>
      </c>
    </row>
    <row r="12364" spans="10:11" x14ac:dyDescent="0.25">
      <c r="J12364" t="s">
        <v>621</v>
      </c>
      <c r="K12364" t="s">
        <v>15274</v>
      </c>
    </row>
    <row r="12365" spans="10:11" x14ac:dyDescent="0.25">
      <c r="J12365" t="s">
        <v>621</v>
      </c>
      <c r="K12365" t="s">
        <v>15275</v>
      </c>
    </row>
    <row r="12366" spans="10:11" x14ac:dyDescent="0.25">
      <c r="J12366" t="s">
        <v>621</v>
      </c>
      <c r="K12366" t="s">
        <v>15276</v>
      </c>
    </row>
    <row r="12367" spans="10:11" x14ac:dyDescent="0.25">
      <c r="J12367" t="s">
        <v>621</v>
      </c>
      <c r="K12367" t="s">
        <v>15277</v>
      </c>
    </row>
    <row r="12368" spans="10:11" x14ac:dyDescent="0.25">
      <c r="J12368" t="s">
        <v>621</v>
      </c>
      <c r="K12368" t="s">
        <v>15278</v>
      </c>
    </row>
    <row r="12369" spans="10:11" x14ac:dyDescent="0.25">
      <c r="J12369" t="s">
        <v>621</v>
      </c>
      <c r="K12369" t="s">
        <v>15279</v>
      </c>
    </row>
    <row r="12370" spans="10:11" x14ac:dyDescent="0.25">
      <c r="J12370" t="s">
        <v>621</v>
      </c>
      <c r="K12370" t="s">
        <v>15280</v>
      </c>
    </row>
    <row r="12371" spans="10:11" x14ac:dyDescent="0.25">
      <c r="J12371" t="s">
        <v>621</v>
      </c>
      <c r="K12371" t="s">
        <v>15281</v>
      </c>
    </row>
    <row r="12372" spans="10:11" x14ac:dyDescent="0.25">
      <c r="J12372" t="s">
        <v>621</v>
      </c>
      <c r="K12372" t="s">
        <v>15282</v>
      </c>
    </row>
    <row r="12373" spans="10:11" x14ac:dyDescent="0.25">
      <c r="J12373" t="s">
        <v>621</v>
      </c>
      <c r="K12373" t="s">
        <v>15283</v>
      </c>
    </row>
    <row r="12374" spans="10:11" x14ac:dyDescent="0.25">
      <c r="J12374" t="s">
        <v>621</v>
      </c>
      <c r="K12374" t="s">
        <v>15284</v>
      </c>
    </row>
    <row r="12375" spans="10:11" x14ac:dyDescent="0.25">
      <c r="J12375" t="s">
        <v>621</v>
      </c>
      <c r="K12375" t="s">
        <v>15285</v>
      </c>
    </row>
    <row r="12376" spans="10:11" x14ac:dyDescent="0.25">
      <c r="J12376" t="s">
        <v>621</v>
      </c>
      <c r="K12376" t="s">
        <v>15286</v>
      </c>
    </row>
    <row r="12377" spans="10:11" x14ac:dyDescent="0.25">
      <c r="J12377" t="s">
        <v>621</v>
      </c>
      <c r="K12377" t="s">
        <v>15287</v>
      </c>
    </row>
    <row r="12378" spans="10:11" x14ac:dyDescent="0.25">
      <c r="J12378" t="s">
        <v>621</v>
      </c>
      <c r="K12378" t="s">
        <v>15288</v>
      </c>
    </row>
    <row r="12379" spans="10:11" x14ac:dyDescent="0.25">
      <c r="J12379" t="s">
        <v>621</v>
      </c>
      <c r="K12379" t="s">
        <v>15289</v>
      </c>
    </row>
    <row r="12380" spans="10:11" x14ac:dyDescent="0.25">
      <c r="J12380" t="s">
        <v>621</v>
      </c>
      <c r="K12380" t="s">
        <v>15290</v>
      </c>
    </row>
    <row r="12381" spans="10:11" x14ac:dyDescent="0.25">
      <c r="J12381" t="s">
        <v>621</v>
      </c>
      <c r="K12381" t="s">
        <v>15291</v>
      </c>
    </row>
    <row r="12382" spans="10:11" x14ac:dyDescent="0.25">
      <c r="J12382" t="s">
        <v>621</v>
      </c>
      <c r="K12382" t="s">
        <v>15292</v>
      </c>
    </row>
    <row r="12383" spans="10:11" x14ac:dyDescent="0.25">
      <c r="J12383" t="s">
        <v>621</v>
      </c>
      <c r="K12383" t="s">
        <v>15293</v>
      </c>
    </row>
    <row r="12384" spans="10:11" x14ac:dyDescent="0.25">
      <c r="J12384" t="s">
        <v>621</v>
      </c>
      <c r="K12384" t="s">
        <v>15294</v>
      </c>
    </row>
    <row r="12385" spans="10:11" x14ac:dyDescent="0.25">
      <c r="J12385" t="s">
        <v>621</v>
      </c>
      <c r="K12385" t="s">
        <v>15295</v>
      </c>
    </row>
    <row r="12386" spans="10:11" x14ac:dyDescent="0.25">
      <c r="J12386" t="s">
        <v>621</v>
      </c>
      <c r="K12386" t="s">
        <v>15296</v>
      </c>
    </row>
    <row r="12387" spans="10:11" x14ac:dyDescent="0.25">
      <c r="J12387" t="s">
        <v>621</v>
      </c>
      <c r="K12387" t="s">
        <v>15297</v>
      </c>
    </row>
    <row r="12388" spans="10:11" x14ac:dyDescent="0.25">
      <c r="J12388" t="s">
        <v>621</v>
      </c>
      <c r="K12388" t="s">
        <v>15298</v>
      </c>
    </row>
    <row r="12389" spans="10:11" x14ac:dyDescent="0.25">
      <c r="J12389" t="s">
        <v>621</v>
      </c>
      <c r="K12389" t="s">
        <v>15299</v>
      </c>
    </row>
    <row r="12390" spans="10:11" x14ac:dyDescent="0.25">
      <c r="J12390" t="s">
        <v>622</v>
      </c>
      <c r="K12390" t="s">
        <v>15300</v>
      </c>
    </row>
    <row r="12391" spans="10:11" x14ac:dyDescent="0.25">
      <c r="J12391" t="s">
        <v>622</v>
      </c>
      <c r="K12391" t="s">
        <v>15301</v>
      </c>
    </row>
    <row r="12392" spans="10:11" x14ac:dyDescent="0.25">
      <c r="J12392" t="s">
        <v>622</v>
      </c>
      <c r="K12392" t="s">
        <v>15302</v>
      </c>
    </row>
    <row r="12393" spans="10:11" x14ac:dyDescent="0.25">
      <c r="J12393" t="s">
        <v>622</v>
      </c>
      <c r="K12393" t="s">
        <v>15303</v>
      </c>
    </row>
    <row r="12394" spans="10:11" x14ac:dyDescent="0.25">
      <c r="J12394" t="s">
        <v>622</v>
      </c>
      <c r="K12394" t="s">
        <v>15304</v>
      </c>
    </row>
    <row r="12395" spans="10:11" x14ac:dyDescent="0.25">
      <c r="J12395" t="s">
        <v>622</v>
      </c>
      <c r="K12395" t="s">
        <v>15305</v>
      </c>
    </row>
    <row r="12396" spans="10:11" x14ac:dyDescent="0.25">
      <c r="J12396" t="s">
        <v>622</v>
      </c>
      <c r="K12396" t="s">
        <v>15306</v>
      </c>
    </row>
    <row r="12397" spans="10:11" x14ac:dyDescent="0.25">
      <c r="J12397" t="s">
        <v>622</v>
      </c>
      <c r="K12397" t="s">
        <v>15307</v>
      </c>
    </row>
    <row r="12398" spans="10:11" x14ac:dyDescent="0.25">
      <c r="J12398" t="s">
        <v>622</v>
      </c>
      <c r="K12398" t="s">
        <v>15308</v>
      </c>
    </row>
    <row r="12399" spans="10:11" x14ac:dyDescent="0.25">
      <c r="J12399" t="s">
        <v>622</v>
      </c>
      <c r="K12399" t="s">
        <v>15309</v>
      </c>
    </row>
    <row r="12400" spans="10:11" x14ac:dyDescent="0.25">
      <c r="J12400" t="s">
        <v>622</v>
      </c>
      <c r="K12400" t="s">
        <v>15310</v>
      </c>
    </row>
    <row r="12401" spans="10:11" x14ac:dyDescent="0.25">
      <c r="J12401" t="s">
        <v>622</v>
      </c>
      <c r="K12401" t="s">
        <v>15311</v>
      </c>
    </row>
    <row r="12402" spans="10:11" x14ac:dyDescent="0.25">
      <c r="J12402" t="s">
        <v>622</v>
      </c>
      <c r="K12402" t="s">
        <v>15312</v>
      </c>
    </row>
    <row r="12403" spans="10:11" x14ac:dyDescent="0.25">
      <c r="J12403" t="s">
        <v>622</v>
      </c>
      <c r="K12403" t="s">
        <v>15313</v>
      </c>
    </row>
    <row r="12404" spans="10:11" x14ac:dyDescent="0.25">
      <c r="J12404" t="s">
        <v>622</v>
      </c>
      <c r="K12404" t="s">
        <v>15314</v>
      </c>
    </row>
    <row r="12405" spans="10:11" x14ac:dyDescent="0.25">
      <c r="J12405" t="s">
        <v>622</v>
      </c>
      <c r="K12405" t="s">
        <v>15315</v>
      </c>
    </row>
    <row r="12406" spans="10:11" x14ac:dyDescent="0.25">
      <c r="J12406" t="s">
        <v>622</v>
      </c>
      <c r="K12406" t="s">
        <v>15316</v>
      </c>
    </row>
    <row r="12407" spans="10:11" x14ac:dyDescent="0.25">
      <c r="J12407" t="s">
        <v>622</v>
      </c>
      <c r="K12407" t="s">
        <v>15317</v>
      </c>
    </row>
    <row r="12408" spans="10:11" x14ac:dyDescent="0.25">
      <c r="J12408" t="s">
        <v>622</v>
      </c>
      <c r="K12408" t="s">
        <v>15318</v>
      </c>
    </row>
    <row r="12409" spans="10:11" x14ac:dyDescent="0.25">
      <c r="J12409" t="s">
        <v>622</v>
      </c>
      <c r="K12409" t="s">
        <v>15319</v>
      </c>
    </row>
    <row r="12410" spans="10:11" x14ac:dyDescent="0.25">
      <c r="J12410" t="s">
        <v>622</v>
      </c>
      <c r="K12410" t="s">
        <v>15320</v>
      </c>
    </row>
    <row r="12411" spans="10:11" x14ac:dyDescent="0.25">
      <c r="J12411" t="s">
        <v>622</v>
      </c>
      <c r="K12411" t="s">
        <v>15321</v>
      </c>
    </row>
    <row r="12412" spans="10:11" x14ac:dyDescent="0.25">
      <c r="J12412" t="s">
        <v>622</v>
      </c>
      <c r="K12412" t="s">
        <v>15322</v>
      </c>
    </row>
    <row r="12413" spans="10:11" x14ac:dyDescent="0.25">
      <c r="J12413" t="s">
        <v>622</v>
      </c>
      <c r="K12413" t="s">
        <v>15323</v>
      </c>
    </row>
    <row r="12414" spans="10:11" x14ac:dyDescent="0.25">
      <c r="J12414" t="s">
        <v>622</v>
      </c>
      <c r="K12414" t="s">
        <v>15324</v>
      </c>
    </row>
    <row r="12415" spans="10:11" x14ac:dyDescent="0.25">
      <c r="J12415" t="s">
        <v>622</v>
      </c>
      <c r="K12415" t="s">
        <v>15325</v>
      </c>
    </row>
    <row r="12416" spans="10:11" x14ac:dyDescent="0.25">
      <c r="J12416" t="s">
        <v>622</v>
      </c>
      <c r="K12416" t="s">
        <v>15326</v>
      </c>
    </row>
    <row r="12417" spans="10:11" x14ac:dyDescent="0.25">
      <c r="J12417" t="s">
        <v>622</v>
      </c>
      <c r="K12417" t="s">
        <v>15327</v>
      </c>
    </row>
    <row r="12418" spans="10:11" x14ac:dyDescent="0.25">
      <c r="J12418" t="s">
        <v>622</v>
      </c>
      <c r="K12418" t="s">
        <v>15328</v>
      </c>
    </row>
    <row r="12419" spans="10:11" x14ac:dyDescent="0.25">
      <c r="J12419" t="s">
        <v>622</v>
      </c>
      <c r="K12419" t="s">
        <v>15329</v>
      </c>
    </row>
    <row r="12420" spans="10:11" x14ac:dyDescent="0.25">
      <c r="J12420" t="s">
        <v>622</v>
      </c>
      <c r="K12420" t="s">
        <v>15330</v>
      </c>
    </row>
    <row r="12421" spans="10:11" x14ac:dyDescent="0.25">
      <c r="J12421" t="s">
        <v>622</v>
      </c>
      <c r="K12421" t="s">
        <v>15331</v>
      </c>
    </row>
    <row r="12422" spans="10:11" x14ac:dyDescent="0.25">
      <c r="J12422" t="s">
        <v>622</v>
      </c>
      <c r="K12422" t="s">
        <v>15332</v>
      </c>
    </row>
    <row r="12423" spans="10:11" x14ac:dyDescent="0.25">
      <c r="J12423" t="s">
        <v>622</v>
      </c>
      <c r="K12423" t="s">
        <v>15333</v>
      </c>
    </row>
    <row r="12424" spans="10:11" x14ac:dyDescent="0.25">
      <c r="J12424" t="s">
        <v>622</v>
      </c>
      <c r="K12424" t="s">
        <v>15334</v>
      </c>
    </row>
    <row r="12425" spans="10:11" x14ac:dyDescent="0.25">
      <c r="J12425" t="s">
        <v>622</v>
      </c>
      <c r="K12425" t="s">
        <v>15335</v>
      </c>
    </row>
    <row r="12426" spans="10:11" x14ac:dyDescent="0.25">
      <c r="J12426" t="s">
        <v>622</v>
      </c>
      <c r="K12426" t="s">
        <v>15336</v>
      </c>
    </row>
    <row r="12427" spans="10:11" x14ac:dyDescent="0.25">
      <c r="J12427" t="s">
        <v>622</v>
      </c>
      <c r="K12427" t="s">
        <v>15337</v>
      </c>
    </row>
    <row r="12428" spans="10:11" x14ac:dyDescent="0.25">
      <c r="J12428" t="s">
        <v>622</v>
      </c>
      <c r="K12428" t="s">
        <v>15338</v>
      </c>
    </row>
    <row r="12429" spans="10:11" x14ac:dyDescent="0.25">
      <c r="J12429" t="s">
        <v>622</v>
      </c>
      <c r="K12429" t="s">
        <v>15339</v>
      </c>
    </row>
    <row r="12430" spans="10:11" x14ac:dyDescent="0.25">
      <c r="J12430" t="s">
        <v>622</v>
      </c>
      <c r="K12430" t="s">
        <v>15340</v>
      </c>
    </row>
    <row r="12431" spans="10:11" x14ac:dyDescent="0.25">
      <c r="J12431" t="s">
        <v>622</v>
      </c>
      <c r="K12431" t="s">
        <v>15341</v>
      </c>
    </row>
    <row r="12432" spans="10:11" x14ac:dyDescent="0.25">
      <c r="J12432" t="s">
        <v>622</v>
      </c>
      <c r="K12432" t="s">
        <v>15342</v>
      </c>
    </row>
    <row r="12433" spans="10:11" x14ac:dyDescent="0.25">
      <c r="J12433" t="s">
        <v>622</v>
      </c>
      <c r="K12433" t="s">
        <v>15343</v>
      </c>
    </row>
    <row r="12434" spans="10:11" x14ac:dyDescent="0.25">
      <c r="J12434" t="s">
        <v>622</v>
      </c>
      <c r="K12434" t="s">
        <v>15344</v>
      </c>
    </row>
    <row r="12435" spans="10:11" x14ac:dyDescent="0.25">
      <c r="J12435" t="s">
        <v>622</v>
      </c>
      <c r="K12435" t="s">
        <v>15345</v>
      </c>
    </row>
    <row r="12436" spans="10:11" x14ac:dyDescent="0.25">
      <c r="J12436" t="s">
        <v>622</v>
      </c>
      <c r="K12436" t="s">
        <v>15346</v>
      </c>
    </row>
    <row r="12437" spans="10:11" x14ac:dyDescent="0.25">
      <c r="J12437" t="s">
        <v>622</v>
      </c>
      <c r="K12437" t="s">
        <v>15347</v>
      </c>
    </row>
    <row r="12438" spans="10:11" x14ac:dyDescent="0.25">
      <c r="J12438" t="s">
        <v>622</v>
      </c>
      <c r="K12438" t="s">
        <v>15348</v>
      </c>
    </row>
    <row r="12439" spans="10:11" x14ac:dyDescent="0.25">
      <c r="J12439" t="s">
        <v>622</v>
      </c>
      <c r="K12439" t="s">
        <v>15349</v>
      </c>
    </row>
    <row r="12440" spans="10:11" x14ac:dyDescent="0.25">
      <c r="J12440" t="s">
        <v>622</v>
      </c>
      <c r="K12440" t="s">
        <v>15350</v>
      </c>
    </row>
    <row r="12441" spans="10:11" x14ac:dyDescent="0.25">
      <c r="J12441" t="s">
        <v>622</v>
      </c>
      <c r="K12441" t="s">
        <v>15351</v>
      </c>
    </row>
    <row r="12442" spans="10:11" x14ac:dyDescent="0.25">
      <c r="J12442" t="s">
        <v>622</v>
      </c>
      <c r="K12442" t="s">
        <v>15352</v>
      </c>
    </row>
    <row r="12443" spans="10:11" x14ac:dyDescent="0.25">
      <c r="J12443" t="s">
        <v>622</v>
      </c>
      <c r="K12443" t="s">
        <v>15353</v>
      </c>
    </row>
    <row r="12444" spans="10:11" x14ac:dyDescent="0.25">
      <c r="J12444" t="s">
        <v>622</v>
      </c>
      <c r="K12444" t="s">
        <v>15354</v>
      </c>
    </row>
    <row r="12445" spans="10:11" x14ac:dyDescent="0.25">
      <c r="J12445" t="s">
        <v>622</v>
      </c>
      <c r="K12445" t="s">
        <v>15355</v>
      </c>
    </row>
    <row r="12446" spans="10:11" x14ac:dyDescent="0.25">
      <c r="J12446" t="s">
        <v>622</v>
      </c>
      <c r="K12446" t="s">
        <v>15356</v>
      </c>
    </row>
    <row r="12447" spans="10:11" x14ac:dyDescent="0.25">
      <c r="J12447" t="s">
        <v>622</v>
      </c>
      <c r="K12447" t="s">
        <v>15357</v>
      </c>
    </row>
    <row r="12448" spans="10:11" x14ac:dyDescent="0.25">
      <c r="J12448" t="s">
        <v>622</v>
      </c>
      <c r="K12448" t="s">
        <v>15358</v>
      </c>
    </row>
    <row r="12449" spans="10:11" x14ac:dyDescent="0.25">
      <c r="J12449" t="s">
        <v>622</v>
      </c>
      <c r="K12449" t="s">
        <v>15359</v>
      </c>
    </row>
    <row r="12450" spans="10:11" x14ac:dyDescent="0.25">
      <c r="J12450" t="s">
        <v>622</v>
      </c>
      <c r="K12450" t="s">
        <v>15360</v>
      </c>
    </row>
    <row r="12451" spans="10:11" x14ac:dyDescent="0.25">
      <c r="J12451" t="s">
        <v>622</v>
      </c>
      <c r="K12451" t="s">
        <v>15361</v>
      </c>
    </row>
    <row r="12452" spans="10:11" x14ac:dyDescent="0.25">
      <c r="J12452" t="s">
        <v>622</v>
      </c>
      <c r="K12452" t="s">
        <v>15362</v>
      </c>
    </row>
    <row r="12453" spans="10:11" x14ac:dyDescent="0.25">
      <c r="J12453" t="s">
        <v>622</v>
      </c>
      <c r="K12453" t="s">
        <v>15363</v>
      </c>
    </row>
    <row r="12454" spans="10:11" x14ac:dyDescent="0.25">
      <c r="J12454" t="s">
        <v>622</v>
      </c>
      <c r="K12454" t="s">
        <v>15364</v>
      </c>
    </row>
    <row r="12455" spans="10:11" x14ac:dyDescent="0.25">
      <c r="J12455" t="s">
        <v>622</v>
      </c>
      <c r="K12455" t="s">
        <v>15365</v>
      </c>
    </row>
    <row r="12456" spans="10:11" x14ac:dyDescent="0.25">
      <c r="J12456" t="s">
        <v>622</v>
      </c>
      <c r="K12456" t="s">
        <v>15366</v>
      </c>
    </row>
    <row r="12457" spans="10:11" x14ac:dyDescent="0.25">
      <c r="J12457" t="s">
        <v>622</v>
      </c>
      <c r="K12457" t="s">
        <v>15367</v>
      </c>
    </row>
    <row r="12458" spans="10:11" x14ac:dyDescent="0.25">
      <c r="J12458" t="s">
        <v>622</v>
      </c>
      <c r="K12458" t="s">
        <v>15368</v>
      </c>
    </row>
    <row r="12459" spans="10:11" x14ac:dyDescent="0.25">
      <c r="J12459" t="s">
        <v>622</v>
      </c>
      <c r="K12459" t="s">
        <v>15369</v>
      </c>
    </row>
    <row r="12460" spans="10:11" x14ac:dyDescent="0.25">
      <c r="J12460" t="s">
        <v>622</v>
      </c>
      <c r="K12460" t="s">
        <v>15370</v>
      </c>
    </row>
    <row r="12461" spans="10:11" x14ac:dyDescent="0.25">
      <c r="J12461" t="s">
        <v>622</v>
      </c>
      <c r="K12461" t="s">
        <v>15371</v>
      </c>
    </row>
    <row r="12462" spans="10:11" x14ac:dyDescent="0.25">
      <c r="J12462" t="s">
        <v>622</v>
      </c>
      <c r="K12462" t="s">
        <v>15372</v>
      </c>
    </row>
    <row r="12463" spans="10:11" x14ac:dyDescent="0.25">
      <c r="J12463" t="s">
        <v>622</v>
      </c>
      <c r="K12463" t="s">
        <v>15373</v>
      </c>
    </row>
    <row r="12464" spans="10:11" x14ac:dyDescent="0.25">
      <c r="J12464" t="s">
        <v>622</v>
      </c>
      <c r="K12464" t="s">
        <v>15374</v>
      </c>
    </row>
    <row r="12465" spans="10:11" x14ac:dyDescent="0.25">
      <c r="J12465" t="s">
        <v>622</v>
      </c>
      <c r="K12465" t="s">
        <v>15375</v>
      </c>
    </row>
    <row r="12466" spans="10:11" x14ac:dyDescent="0.25">
      <c r="J12466" t="s">
        <v>622</v>
      </c>
      <c r="K12466" t="s">
        <v>15376</v>
      </c>
    </row>
    <row r="12467" spans="10:11" x14ac:dyDescent="0.25">
      <c r="J12467" t="s">
        <v>622</v>
      </c>
      <c r="K12467" t="s">
        <v>15377</v>
      </c>
    </row>
    <row r="12468" spans="10:11" x14ac:dyDescent="0.25">
      <c r="J12468" t="s">
        <v>622</v>
      </c>
      <c r="K12468" t="s">
        <v>15378</v>
      </c>
    </row>
    <row r="12469" spans="10:11" x14ac:dyDescent="0.25">
      <c r="J12469" t="s">
        <v>622</v>
      </c>
      <c r="K12469" t="s">
        <v>15379</v>
      </c>
    </row>
    <row r="12470" spans="10:11" x14ac:dyDescent="0.25">
      <c r="J12470" t="s">
        <v>622</v>
      </c>
      <c r="K12470" t="s">
        <v>15380</v>
      </c>
    </row>
    <row r="12471" spans="10:11" x14ac:dyDescent="0.25">
      <c r="J12471" t="s">
        <v>622</v>
      </c>
      <c r="K12471" t="s">
        <v>15381</v>
      </c>
    </row>
    <row r="12472" spans="10:11" x14ac:dyDescent="0.25">
      <c r="J12472" t="s">
        <v>622</v>
      </c>
      <c r="K12472" t="s">
        <v>15382</v>
      </c>
    </row>
    <row r="12473" spans="10:11" x14ac:dyDescent="0.25">
      <c r="J12473" t="s">
        <v>622</v>
      </c>
      <c r="K12473" t="s">
        <v>15383</v>
      </c>
    </row>
    <row r="12474" spans="10:11" x14ac:dyDescent="0.25">
      <c r="J12474" t="s">
        <v>622</v>
      </c>
      <c r="K12474" t="s">
        <v>15384</v>
      </c>
    </row>
    <row r="12475" spans="10:11" x14ac:dyDescent="0.25">
      <c r="J12475" t="s">
        <v>622</v>
      </c>
      <c r="K12475" t="s">
        <v>15385</v>
      </c>
    </row>
    <row r="12476" spans="10:11" x14ac:dyDescent="0.25">
      <c r="J12476" t="s">
        <v>622</v>
      </c>
      <c r="K12476" t="s">
        <v>15386</v>
      </c>
    </row>
    <row r="12477" spans="10:11" x14ac:dyDescent="0.25">
      <c r="J12477" t="s">
        <v>622</v>
      </c>
      <c r="K12477" t="s">
        <v>15387</v>
      </c>
    </row>
    <row r="12478" spans="10:11" x14ac:dyDescent="0.25">
      <c r="J12478" t="s">
        <v>622</v>
      </c>
      <c r="K12478" t="s">
        <v>15388</v>
      </c>
    </row>
    <row r="12479" spans="10:11" x14ac:dyDescent="0.25">
      <c r="J12479" t="s">
        <v>622</v>
      </c>
      <c r="K12479" t="s">
        <v>15389</v>
      </c>
    </row>
    <row r="12480" spans="10:11" x14ac:dyDescent="0.25">
      <c r="J12480" t="s">
        <v>622</v>
      </c>
      <c r="K12480" t="s">
        <v>15390</v>
      </c>
    </row>
    <row r="12481" spans="10:11" x14ac:dyDescent="0.25">
      <c r="J12481" t="s">
        <v>622</v>
      </c>
      <c r="K12481" t="s">
        <v>15391</v>
      </c>
    </row>
    <row r="12482" spans="10:11" x14ac:dyDescent="0.25">
      <c r="J12482" t="s">
        <v>622</v>
      </c>
      <c r="K12482" t="s">
        <v>15392</v>
      </c>
    </row>
    <row r="12483" spans="10:11" x14ac:dyDescent="0.25">
      <c r="J12483" t="s">
        <v>622</v>
      </c>
      <c r="K12483" t="s">
        <v>15393</v>
      </c>
    </row>
    <row r="12484" spans="10:11" x14ac:dyDescent="0.25">
      <c r="J12484" t="s">
        <v>622</v>
      </c>
      <c r="K12484" t="s">
        <v>15394</v>
      </c>
    </row>
    <row r="12485" spans="10:11" x14ac:dyDescent="0.25">
      <c r="J12485" t="s">
        <v>622</v>
      </c>
      <c r="K12485" t="s">
        <v>15395</v>
      </c>
    </row>
    <row r="12486" spans="10:11" x14ac:dyDescent="0.25">
      <c r="J12486" t="s">
        <v>622</v>
      </c>
      <c r="K12486" t="s">
        <v>15396</v>
      </c>
    </row>
    <row r="12487" spans="10:11" x14ac:dyDescent="0.25">
      <c r="J12487" t="s">
        <v>622</v>
      </c>
      <c r="K12487" t="s">
        <v>15397</v>
      </c>
    </row>
    <row r="12488" spans="10:11" x14ac:dyDescent="0.25">
      <c r="J12488" t="s">
        <v>622</v>
      </c>
      <c r="K12488" t="s">
        <v>15398</v>
      </c>
    </row>
    <row r="12489" spans="10:11" x14ac:dyDescent="0.25">
      <c r="J12489" t="s">
        <v>622</v>
      </c>
      <c r="K12489" t="s">
        <v>15399</v>
      </c>
    </row>
    <row r="12490" spans="10:11" x14ac:dyDescent="0.25">
      <c r="J12490" t="s">
        <v>622</v>
      </c>
      <c r="K12490" t="s">
        <v>15400</v>
      </c>
    </row>
    <row r="12491" spans="10:11" x14ac:dyDescent="0.25">
      <c r="J12491" t="s">
        <v>622</v>
      </c>
      <c r="K12491" t="s">
        <v>15401</v>
      </c>
    </row>
    <row r="12492" spans="10:11" x14ac:dyDescent="0.25">
      <c r="J12492" t="s">
        <v>622</v>
      </c>
      <c r="K12492" t="s">
        <v>15402</v>
      </c>
    </row>
    <row r="12493" spans="10:11" x14ac:dyDescent="0.25">
      <c r="J12493" t="s">
        <v>622</v>
      </c>
      <c r="K12493" t="s">
        <v>15403</v>
      </c>
    </row>
    <row r="12494" spans="10:11" x14ac:dyDescent="0.25">
      <c r="J12494" t="s">
        <v>622</v>
      </c>
      <c r="K12494" t="s">
        <v>15404</v>
      </c>
    </row>
    <row r="12495" spans="10:11" x14ac:dyDescent="0.25">
      <c r="J12495" t="s">
        <v>622</v>
      </c>
      <c r="K12495" t="s">
        <v>15405</v>
      </c>
    </row>
    <row r="12496" spans="10:11" x14ac:dyDescent="0.25">
      <c r="J12496" t="s">
        <v>622</v>
      </c>
      <c r="K12496" t="s">
        <v>15406</v>
      </c>
    </row>
    <row r="12497" spans="10:11" x14ac:dyDescent="0.25">
      <c r="J12497" t="s">
        <v>622</v>
      </c>
      <c r="K12497" t="s">
        <v>15407</v>
      </c>
    </row>
    <row r="12498" spans="10:11" x14ac:dyDescent="0.25">
      <c r="J12498" t="s">
        <v>622</v>
      </c>
      <c r="K12498" t="s">
        <v>15408</v>
      </c>
    </row>
    <row r="12499" spans="10:11" x14ac:dyDescent="0.25">
      <c r="J12499" t="s">
        <v>622</v>
      </c>
      <c r="K12499" t="s">
        <v>15409</v>
      </c>
    </row>
    <row r="12500" spans="10:11" x14ac:dyDescent="0.25">
      <c r="J12500" t="s">
        <v>622</v>
      </c>
      <c r="K12500" t="s">
        <v>15410</v>
      </c>
    </row>
    <row r="12501" spans="10:11" x14ac:dyDescent="0.25">
      <c r="J12501" t="s">
        <v>622</v>
      </c>
      <c r="K12501" t="s">
        <v>15411</v>
      </c>
    </row>
    <row r="12502" spans="10:11" x14ac:dyDescent="0.25">
      <c r="J12502" t="s">
        <v>622</v>
      </c>
      <c r="K12502" t="s">
        <v>15412</v>
      </c>
    </row>
    <row r="12503" spans="10:11" x14ac:dyDescent="0.25">
      <c r="J12503" t="s">
        <v>622</v>
      </c>
      <c r="K12503" t="s">
        <v>15413</v>
      </c>
    </row>
    <row r="12504" spans="10:11" x14ac:dyDescent="0.25">
      <c r="J12504" t="s">
        <v>622</v>
      </c>
      <c r="K12504" t="s">
        <v>15414</v>
      </c>
    </row>
    <row r="12505" spans="10:11" x14ac:dyDescent="0.25">
      <c r="J12505" t="s">
        <v>622</v>
      </c>
      <c r="K12505" t="s">
        <v>15415</v>
      </c>
    </row>
    <row r="12506" spans="10:11" x14ac:dyDescent="0.25">
      <c r="J12506" t="s">
        <v>622</v>
      </c>
      <c r="K12506" t="s">
        <v>15416</v>
      </c>
    </row>
    <row r="12507" spans="10:11" x14ac:dyDescent="0.25">
      <c r="J12507" t="s">
        <v>622</v>
      </c>
      <c r="K12507" t="s">
        <v>15417</v>
      </c>
    </row>
    <row r="12508" spans="10:11" x14ac:dyDescent="0.25">
      <c r="J12508" t="s">
        <v>622</v>
      </c>
      <c r="K12508" t="s">
        <v>15418</v>
      </c>
    </row>
    <row r="12509" spans="10:11" x14ac:dyDescent="0.25">
      <c r="J12509" t="s">
        <v>622</v>
      </c>
      <c r="K12509" t="s">
        <v>15419</v>
      </c>
    </row>
    <row r="12510" spans="10:11" x14ac:dyDescent="0.25">
      <c r="J12510" t="s">
        <v>622</v>
      </c>
      <c r="K12510" t="s">
        <v>15420</v>
      </c>
    </row>
    <row r="12511" spans="10:11" x14ac:dyDescent="0.25">
      <c r="J12511" t="s">
        <v>622</v>
      </c>
      <c r="K12511" t="s">
        <v>15421</v>
      </c>
    </row>
    <row r="12512" spans="10:11" x14ac:dyDescent="0.25">
      <c r="J12512" t="s">
        <v>622</v>
      </c>
      <c r="K12512" t="s">
        <v>15422</v>
      </c>
    </row>
    <row r="12513" spans="10:11" x14ac:dyDescent="0.25">
      <c r="J12513" t="s">
        <v>622</v>
      </c>
      <c r="K12513" t="s">
        <v>15423</v>
      </c>
    </row>
    <row r="12514" spans="10:11" x14ac:dyDescent="0.25">
      <c r="J12514" t="s">
        <v>622</v>
      </c>
      <c r="K12514" t="s">
        <v>15424</v>
      </c>
    </row>
    <row r="12515" spans="10:11" x14ac:dyDescent="0.25">
      <c r="J12515" t="s">
        <v>622</v>
      </c>
      <c r="K12515" t="s">
        <v>15425</v>
      </c>
    </row>
    <row r="12516" spans="10:11" x14ac:dyDescent="0.25">
      <c r="J12516" t="s">
        <v>622</v>
      </c>
      <c r="K12516" t="s">
        <v>15426</v>
      </c>
    </row>
    <row r="12517" spans="10:11" x14ac:dyDescent="0.25">
      <c r="J12517" t="s">
        <v>622</v>
      </c>
      <c r="K12517" t="s">
        <v>15427</v>
      </c>
    </row>
    <row r="12518" spans="10:11" x14ac:dyDescent="0.25">
      <c r="J12518" t="s">
        <v>622</v>
      </c>
      <c r="K12518" t="s">
        <v>15428</v>
      </c>
    </row>
    <row r="12519" spans="10:11" x14ac:dyDescent="0.25">
      <c r="J12519" t="s">
        <v>622</v>
      </c>
      <c r="K12519" t="s">
        <v>15429</v>
      </c>
    </row>
    <row r="12520" spans="10:11" x14ac:dyDescent="0.25">
      <c r="J12520" t="s">
        <v>622</v>
      </c>
      <c r="K12520" t="s">
        <v>15430</v>
      </c>
    </row>
    <row r="12521" spans="10:11" x14ac:dyDescent="0.25">
      <c r="J12521" t="s">
        <v>622</v>
      </c>
      <c r="K12521" t="s">
        <v>15431</v>
      </c>
    </row>
    <row r="12522" spans="10:11" x14ac:dyDescent="0.25">
      <c r="J12522" t="s">
        <v>622</v>
      </c>
      <c r="K12522" t="s">
        <v>15432</v>
      </c>
    </row>
    <row r="12523" spans="10:11" x14ac:dyDescent="0.25">
      <c r="J12523" t="s">
        <v>622</v>
      </c>
      <c r="K12523" t="s">
        <v>15433</v>
      </c>
    </row>
    <row r="12524" spans="10:11" x14ac:dyDescent="0.25">
      <c r="J12524" t="s">
        <v>622</v>
      </c>
      <c r="K12524" t="s">
        <v>15434</v>
      </c>
    </row>
    <row r="12525" spans="10:11" x14ac:dyDescent="0.25">
      <c r="J12525" t="s">
        <v>622</v>
      </c>
      <c r="K12525" t="s">
        <v>15435</v>
      </c>
    </row>
    <row r="12526" spans="10:11" x14ac:dyDescent="0.25">
      <c r="J12526" t="s">
        <v>622</v>
      </c>
      <c r="K12526" t="s">
        <v>15436</v>
      </c>
    </row>
    <row r="12527" spans="10:11" x14ac:dyDescent="0.25">
      <c r="J12527" t="s">
        <v>622</v>
      </c>
      <c r="K12527" t="s">
        <v>15437</v>
      </c>
    </row>
    <row r="12528" spans="10:11" x14ac:dyDescent="0.25">
      <c r="J12528" t="s">
        <v>622</v>
      </c>
      <c r="K12528" t="s">
        <v>15438</v>
      </c>
    </row>
    <row r="12529" spans="10:11" x14ac:dyDescent="0.25">
      <c r="J12529" t="s">
        <v>622</v>
      </c>
      <c r="K12529" t="s">
        <v>15439</v>
      </c>
    </row>
    <row r="12530" spans="10:11" x14ac:dyDescent="0.25">
      <c r="J12530" t="s">
        <v>622</v>
      </c>
      <c r="K12530" t="s">
        <v>15440</v>
      </c>
    </row>
    <row r="12531" spans="10:11" x14ac:dyDescent="0.25">
      <c r="J12531" t="s">
        <v>622</v>
      </c>
      <c r="K12531" t="s">
        <v>15441</v>
      </c>
    </row>
    <row r="12532" spans="10:11" x14ac:dyDescent="0.25">
      <c r="J12532" t="s">
        <v>622</v>
      </c>
      <c r="K12532" t="s">
        <v>15442</v>
      </c>
    </row>
    <row r="12533" spans="10:11" x14ac:dyDescent="0.25">
      <c r="J12533" t="s">
        <v>622</v>
      </c>
      <c r="K12533" t="s">
        <v>15443</v>
      </c>
    </row>
    <row r="12534" spans="10:11" x14ac:dyDescent="0.25">
      <c r="J12534" t="s">
        <v>622</v>
      </c>
      <c r="K12534" t="s">
        <v>15444</v>
      </c>
    </row>
    <row r="12535" spans="10:11" x14ac:dyDescent="0.25">
      <c r="J12535" t="s">
        <v>622</v>
      </c>
      <c r="K12535" t="s">
        <v>15445</v>
      </c>
    </row>
    <row r="12536" spans="10:11" x14ac:dyDescent="0.25">
      <c r="J12536" t="s">
        <v>622</v>
      </c>
      <c r="K12536" t="s">
        <v>15446</v>
      </c>
    </row>
    <row r="12537" spans="10:11" x14ac:dyDescent="0.25">
      <c r="J12537" t="s">
        <v>622</v>
      </c>
      <c r="K12537" t="s">
        <v>15447</v>
      </c>
    </row>
    <row r="12538" spans="10:11" x14ac:dyDescent="0.25">
      <c r="J12538" t="s">
        <v>622</v>
      </c>
      <c r="K12538" t="s">
        <v>15448</v>
      </c>
    </row>
    <row r="12539" spans="10:11" x14ac:dyDescent="0.25">
      <c r="J12539" t="s">
        <v>622</v>
      </c>
      <c r="K12539" t="s">
        <v>15449</v>
      </c>
    </row>
    <row r="12540" spans="10:11" x14ac:dyDescent="0.25">
      <c r="J12540" t="s">
        <v>622</v>
      </c>
      <c r="K12540" t="s">
        <v>15450</v>
      </c>
    </row>
    <row r="12541" spans="10:11" x14ac:dyDescent="0.25">
      <c r="J12541" t="s">
        <v>622</v>
      </c>
      <c r="K12541" t="s">
        <v>15451</v>
      </c>
    </row>
    <row r="12542" spans="10:11" x14ac:dyDescent="0.25">
      <c r="J12542" t="s">
        <v>622</v>
      </c>
      <c r="K12542" t="s">
        <v>15452</v>
      </c>
    </row>
    <row r="12543" spans="10:11" x14ac:dyDescent="0.25">
      <c r="J12543" t="s">
        <v>622</v>
      </c>
      <c r="K12543" t="s">
        <v>15453</v>
      </c>
    </row>
    <row r="12544" spans="10:11" x14ac:dyDescent="0.25">
      <c r="J12544" t="s">
        <v>622</v>
      </c>
      <c r="K12544" t="s">
        <v>15454</v>
      </c>
    </row>
    <row r="12545" spans="10:11" x14ac:dyDescent="0.25">
      <c r="J12545" t="s">
        <v>622</v>
      </c>
      <c r="K12545" t="s">
        <v>15455</v>
      </c>
    </row>
    <row r="12546" spans="10:11" x14ac:dyDescent="0.25">
      <c r="J12546" t="s">
        <v>622</v>
      </c>
      <c r="K12546" t="s">
        <v>15456</v>
      </c>
    </row>
    <row r="12547" spans="10:11" x14ac:dyDescent="0.25">
      <c r="J12547" t="s">
        <v>622</v>
      </c>
      <c r="K12547" t="s">
        <v>15457</v>
      </c>
    </row>
    <row r="12548" spans="10:11" x14ac:dyDescent="0.25">
      <c r="J12548" t="s">
        <v>622</v>
      </c>
      <c r="K12548" t="s">
        <v>15458</v>
      </c>
    </row>
    <row r="12549" spans="10:11" x14ac:dyDescent="0.25">
      <c r="J12549" t="s">
        <v>622</v>
      </c>
      <c r="K12549" t="s">
        <v>15459</v>
      </c>
    </row>
    <row r="12550" spans="10:11" x14ac:dyDescent="0.25">
      <c r="J12550" t="s">
        <v>622</v>
      </c>
      <c r="K12550" t="s">
        <v>15460</v>
      </c>
    </row>
    <row r="12551" spans="10:11" x14ac:dyDescent="0.25">
      <c r="J12551" t="s">
        <v>622</v>
      </c>
      <c r="K12551" t="s">
        <v>15461</v>
      </c>
    </row>
    <row r="12552" spans="10:11" x14ac:dyDescent="0.25">
      <c r="J12552" t="s">
        <v>622</v>
      </c>
      <c r="K12552" t="s">
        <v>15462</v>
      </c>
    </row>
    <row r="12553" spans="10:11" x14ac:dyDescent="0.25">
      <c r="J12553" t="s">
        <v>622</v>
      </c>
      <c r="K12553" t="s">
        <v>15463</v>
      </c>
    </row>
    <row r="12554" spans="10:11" x14ac:dyDescent="0.25">
      <c r="J12554" t="s">
        <v>622</v>
      </c>
      <c r="K12554" t="s">
        <v>15464</v>
      </c>
    </row>
    <row r="12555" spans="10:11" x14ac:dyDescent="0.25">
      <c r="J12555" t="s">
        <v>622</v>
      </c>
      <c r="K12555" t="s">
        <v>15465</v>
      </c>
    </row>
    <row r="12556" spans="10:11" x14ac:dyDescent="0.25">
      <c r="J12556" t="s">
        <v>622</v>
      </c>
      <c r="K12556" t="s">
        <v>15466</v>
      </c>
    </row>
    <row r="12557" spans="10:11" x14ac:dyDescent="0.25">
      <c r="J12557" t="s">
        <v>622</v>
      </c>
      <c r="K12557" t="s">
        <v>15467</v>
      </c>
    </row>
    <row r="12558" spans="10:11" x14ac:dyDescent="0.25">
      <c r="J12558" t="s">
        <v>622</v>
      </c>
      <c r="K12558" t="s">
        <v>15468</v>
      </c>
    </row>
    <row r="12559" spans="10:11" x14ac:dyDescent="0.25">
      <c r="J12559" t="s">
        <v>622</v>
      </c>
      <c r="K12559" t="s">
        <v>15469</v>
      </c>
    </row>
    <row r="12560" spans="10:11" x14ac:dyDescent="0.25">
      <c r="J12560" t="s">
        <v>622</v>
      </c>
      <c r="K12560" t="s">
        <v>15470</v>
      </c>
    </row>
    <row r="12561" spans="10:11" x14ac:dyDescent="0.25">
      <c r="J12561" t="s">
        <v>622</v>
      </c>
      <c r="K12561" t="s">
        <v>15471</v>
      </c>
    </row>
    <row r="12562" spans="10:11" x14ac:dyDescent="0.25">
      <c r="J12562" t="s">
        <v>622</v>
      </c>
      <c r="K12562" t="s">
        <v>15472</v>
      </c>
    </row>
    <row r="12563" spans="10:11" x14ac:dyDescent="0.25">
      <c r="J12563" t="s">
        <v>622</v>
      </c>
      <c r="K12563" t="s">
        <v>15473</v>
      </c>
    </row>
    <row r="12564" spans="10:11" x14ac:dyDescent="0.25">
      <c r="J12564" t="s">
        <v>622</v>
      </c>
      <c r="K12564" t="s">
        <v>15474</v>
      </c>
    </row>
    <row r="12565" spans="10:11" x14ac:dyDescent="0.25">
      <c r="J12565" t="s">
        <v>622</v>
      </c>
      <c r="K12565" t="s">
        <v>15475</v>
      </c>
    </row>
    <row r="12566" spans="10:11" x14ac:dyDescent="0.25">
      <c r="J12566" t="s">
        <v>622</v>
      </c>
      <c r="K12566" t="s">
        <v>15476</v>
      </c>
    </row>
    <row r="12567" spans="10:11" x14ac:dyDescent="0.25">
      <c r="J12567" t="s">
        <v>622</v>
      </c>
      <c r="K12567" t="s">
        <v>15477</v>
      </c>
    </row>
    <row r="12568" spans="10:11" x14ac:dyDescent="0.25">
      <c r="J12568" t="s">
        <v>622</v>
      </c>
      <c r="K12568" t="s">
        <v>15478</v>
      </c>
    </row>
    <row r="12569" spans="10:11" x14ac:dyDescent="0.25">
      <c r="J12569" t="s">
        <v>622</v>
      </c>
      <c r="K12569" t="s">
        <v>15479</v>
      </c>
    </row>
    <row r="12570" spans="10:11" x14ac:dyDescent="0.25">
      <c r="J12570" t="s">
        <v>622</v>
      </c>
      <c r="K12570" t="s">
        <v>15480</v>
      </c>
    </row>
    <row r="12571" spans="10:11" x14ac:dyDescent="0.25">
      <c r="J12571" t="s">
        <v>622</v>
      </c>
      <c r="K12571" t="s">
        <v>15481</v>
      </c>
    </row>
    <row r="12572" spans="10:11" x14ac:dyDescent="0.25">
      <c r="J12572" t="s">
        <v>622</v>
      </c>
      <c r="K12572" t="s">
        <v>15482</v>
      </c>
    </row>
    <row r="12573" spans="10:11" x14ac:dyDescent="0.25">
      <c r="J12573" t="s">
        <v>622</v>
      </c>
      <c r="K12573" t="s">
        <v>15483</v>
      </c>
    </row>
    <row r="12574" spans="10:11" x14ac:dyDescent="0.25">
      <c r="J12574" t="s">
        <v>622</v>
      </c>
      <c r="K12574" t="s">
        <v>15484</v>
      </c>
    </row>
    <row r="12575" spans="10:11" x14ac:dyDescent="0.25">
      <c r="J12575" t="s">
        <v>622</v>
      </c>
      <c r="K12575" t="s">
        <v>15485</v>
      </c>
    </row>
    <row r="12576" spans="10:11" x14ac:dyDescent="0.25">
      <c r="J12576" t="s">
        <v>622</v>
      </c>
      <c r="K12576" t="s">
        <v>15486</v>
      </c>
    </row>
    <row r="12577" spans="10:11" x14ac:dyDescent="0.25">
      <c r="J12577" t="s">
        <v>622</v>
      </c>
      <c r="K12577" t="s">
        <v>15487</v>
      </c>
    </row>
    <row r="12578" spans="10:11" x14ac:dyDescent="0.25">
      <c r="J12578" t="s">
        <v>622</v>
      </c>
      <c r="K12578" t="s">
        <v>15488</v>
      </c>
    </row>
    <row r="12579" spans="10:11" x14ac:dyDescent="0.25">
      <c r="J12579" t="s">
        <v>622</v>
      </c>
      <c r="K12579" t="s">
        <v>15489</v>
      </c>
    </row>
    <row r="12580" spans="10:11" x14ac:dyDescent="0.25">
      <c r="J12580" t="s">
        <v>622</v>
      </c>
      <c r="K12580" t="s">
        <v>15490</v>
      </c>
    </row>
    <row r="12581" spans="10:11" x14ac:dyDescent="0.25">
      <c r="J12581" t="s">
        <v>622</v>
      </c>
      <c r="K12581" t="s">
        <v>15491</v>
      </c>
    </row>
    <row r="12582" spans="10:11" x14ac:dyDescent="0.25">
      <c r="J12582" t="s">
        <v>622</v>
      </c>
      <c r="K12582" t="s">
        <v>15492</v>
      </c>
    </row>
    <row r="12583" spans="10:11" x14ac:dyDescent="0.25">
      <c r="J12583" t="s">
        <v>622</v>
      </c>
      <c r="K12583" t="s">
        <v>15493</v>
      </c>
    </row>
    <row r="12584" spans="10:11" x14ac:dyDescent="0.25">
      <c r="J12584" t="s">
        <v>622</v>
      </c>
      <c r="K12584" t="s">
        <v>15494</v>
      </c>
    </row>
    <row r="12585" spans="10:11" x14ac:dyDescent="0.25">
      <c r="J12585" t="s">
        <v>622</v>
      </c>
      <c r="K12585" t="s">
        <v>15495</v>
      </c>
    </row>
    <row r="12586" spans="10:11" x14ac:dyDescent="0.25">
      <c r="J12586" t="s">
        <v>622</v>
      </c>
      <c r="K12586" t="s">
        <v>15496</v>
      </c>
    </row>
    <row r="12587" spans="10:11" x14ac:dyDescent="0.25">
      <c r="J12587" t="s">
        <v>622</v>
      </c>
      <c r="K12587" t="s">
        <v>15497</v>
      </c>
    </row>
    <row r="12588" spans="10:11" x14ac:dyDescent="0.25">
      <c r="J12588" t="s">
        <v>622</v>
      </c>
      <c r="K12588" t="s">
        <v>15498</v>
      </c>
    </row>
    <row r="12589" spans="10:11" x14ac:dyDescent="0.25">
      <c r="J12589" t="s">
        <v>622</v>
      </c>
      <c r="K12589" t="s">
        <v>15499</v>
      </c>
    </row>
    <row r="12590" spans="10:11" x14ac:dyDescent="0.25">
      <c r="J12590" t="s">
        <v>622</v>
      </c>
      <c r="K12590" t="s">
        <v>15500</v>
      </c>
    </row>
    <row r="12591" spans="10:11" x14ac:dyDescent="0.25">
      <c r="J12591" t="s">
        <v>622</v>
      </c>
      <c r="K12591" t="s">
        <v>15501</v>
      </c>
    </row>
    <row r="12592" spans="10:11" x14ac:dyDescent="0.25">
      <c r="J12592" t="s">
        <v>622</v>
      </c>
      <c r="K12592" t="s">
        <v>15502</v>
      </c>
    </row>
    <row r="12593" spans="10:11" x14ac:dyDescent="0.25">
      <c r="J12593" t="s">
        <v>622</v>
      </c>
      <c r="K12593" t="s">
        <v>15503</v>
      </c>
    </row>
    <row r="12594" spans="10:11" x14ac:dyDescent="0.25">
      <c r="J12594" t="s">
        <v>622</v>
      </c>
      <c r="K12594" t="s">
        <v>15504</v>
      </c>
    </row>
    <row r="12595" spans="10:11" x14ac:dyDescent="0.25">
      <c r="J12595" t="s">
        <v>622</v>
      </c>
      <c r="K12595" t="s">
        <v>15505</v>
      </c>
    </row>
    <row r="12596" spans="10:11" x14ac:dyDescent="0.25">
      <c r="J12596" t="s">
        <v>622</v>
      </c>
      <c r="K12596" t="s">
        <v>15506</v>
      </c>
    </row>
    <row r="12597" spans="10:11" x14ac:dyDescent="0.25">
      <c r="J12597" t="s">
        <v>622</v>
      </c>
      <c r="K12597" t="s">
        <v>15507</v>
      </c>
    </row>
    <row r="12598" spans="10:11" x14ac:dyDescent="0.25">
      <c r="J12598" t="s">
        <v>622</v>
      </c>
      <c r="K12598" t="s">
        <v>15508</v>
      </c>
    </row>
    <row r="12599" spans="10:11" x14ac:dyDescent="0.25">
      <c r="J12599" t="s">
        <v>622</v>
      </c>
      <c r="K12599" t="s">
        <v>15509</v>
      </c>
    </row>
    <row r="12600" spans="10:11" x14ac:dyDescent="0.25">
      <c r="J12600" t="s">
        <v>622</v>
      </c>
      <c r="K12600" t="s">
        <v>15510</v>
      </c>
    </row>
    <row r="12601" spans="10:11" x14ac:dyDescent="0.25">
      <c r="J12601" t="s">
        <v>622</v>
      </c>
      <c r="K12601" t="s">
        <v>15511</v>
      </c>
    </row>
    <row r="12602" spans="10:11" x14ac:dyDescent="0.25">
      <c r="J12602" t="s">
        <v>622</v>
      </c>
      <c r="K12602" t="s">
        <v>15512</v>
      </c>
    </row>
    <row r="12603" spans="10:11" x14ac:dyDescent="0.25">
      <c r="J12603" t="s">
        <v>622</v>
      </c>
      <c r="K12603" t="s">
        <v>15513</v>
      </c>
    </row>
    <row r="12604" spans="10:11" x14ac:dyDescent="0.25">
      <c r="J12604" t="s">
        <v>622</v>
      </c>
      <c r="K12604" t="s">
        <v>15514</v>
      </c>
    </row>
    <row r="12605" spans="10:11" x14ac:dyDescent="0.25">
      <c r="J12605" t="s">
        <v>622</v>
      </c>
      <c r="K12605" t="s">
        <v>15515</v>
      </c>
    </row>
    <row r="12606" spans="10:11" x14ac:dyDescent="0.25">
      <c r="J12606" t="s">
        <v>622</v>
      </c>
      <c r="K12606" t="s">
        <v>15516</v>
      </c>
    </row>
    <row r="12607" spans="10:11" x14ac:dyDescent="0.25">
      <c r="J12607" t="s">
        <v>622</v>
      </c>
      <c r="K12607" t="s">
        <v>15517</v>
      </c>
    </row>
    <row r="12608" spans="10:11" x14ac:dyDescent="0.25">
      <c r="J12608" t="s">
        <v>622</v>
      </c>
      <c r="K12608" t="s">
        <v>15518</v>
      </c>
    </row>
    <row r="12609" spans="10:11" x14ac:dyDescent="0.25">
      <c r="J12609" t="s">
        <v>622</v>
      </c>
      <c r="K12609" t="s">
        <v>15519</v>
      </c>
    </row>
    <row r="12610" spans="10:11" x14ac:dyDescent="0.25">
      <c r="J12610" t="s">
        <v>622</v>
      </c>
      <c r="K12610" t="s">
        <v>15520</v>
      </c>
    </row>
    <row r="12611" spans="10:11" x14ac:dyDescent="0.25">
      <c r="J12611" t="s">
        <v>622</v>
      </c>
      <c r="K12611" t="s">
        <v>15521</v>
      </c>
    </row>
    <row r="12612" spans="10:11" x14ac:dyDescent="0.25">
      <c r="J12612" t="s">
        <v>622</v>
      </c>
      <c r="K12612" t="s">
        <v>15522</v>
      </c>
    </row>
    <row r="12613" spans="10:11" x14ac:dyDescent="0.25">
      <c r="J12613" t="s">
        <v>622</v>
      </c>
      <c r="K12613" t="s">
        <v>15523</v>
      </c>
    </row>
    <row r="12614" spans="10:11" x14ac:dyDescent="0.25">
      <c r="J12614" t="s">
        <v>622</v>
      </c>
      <c r="K12614" t="s">
        <v>15524</v>
      </c>
    </row>
    <row r="12615" spans="10:11" x14ac:dyDescent="0.25">
      <c r="J12615" t="s">
        <v>622</v>
      </c>
      <c r="K12615" t="s">
        <v>15525</v>
      </c>
    </row>
    <row r="12616" spans="10:11" x14ac:dyDescent="0.25">
      <c r="J12616" t="s">
        <v>622</v>
      </c>
      <c r="K12616" t="s">
        <v>15526</v>
      </c>
    </row>
    <row r="12617" spans="10:11" x14ac:dyDescent="0.25">
      <c r="J12617" t="s">
        <v>622</v>
      </c>
      <c r="K12617" t="s">
        <v>15527</v>
      </c>
    </row>
    <row r="12618" spans="10:11" x14ac:dyDescent="0.25">
      <c r="J12618" t="s">
        <v>622</v>
      </c>
      <c r="K12618" t="s">
        <v>15528</v>
      </c>
    </row>
    <row r="12619" spans="10:11" x14ac:dyDescent="0.25">
      <c r="J12619" t="s">
        <v>622</v>
      </c>
      <c r="K12619" t="s">
        <v>15529</v>
      </c>
    </row>
    <row r="12620" spans="10:11" x14ac:dyDescent="0.25">
      <c r="J12620" t="s">
        <v>622</v>
      </c>
      <c r="K12620" t="s">
        <v>15530</v>
      </c>
    </row>
    <row r="12621" spans="10:11" x14ac:dyDescent="0.25">
      <c r="J12621" t="s">
        <v>622</v>
      </c>
      <c r="K12621" t="s">
        <v>15531</v>
      </c>
    </row>
    <row r="12622" spans="10:11" x14ac:dyDescent="0.25">
      <c r="J12622" t="s">
        <v>622</v>
      </c>
      <c r="K12622" t="s">
        <v>15532</v>
      </c>
    </row>
    <row r="12623" spans="10:11" x14ac:dyDescent="0.25">
      <c r="J12623" t="s">
        <v>622</v>
      </c>
      <c r="K12623" t="s">
        <v>15533</v>
      </c>
    </row>
    <row r="12624" spans="10:11" x14ac:dyDescent="0.25">
      <c r="J12624" t="s">
        <v>622</v>
      </c>
      <c r="K12624" t="s">
        <v>15534</v>
      </c>
    </row>
    <row r="12625" spans="10:11" x14ac:dyDescent="0.25">
      <c r="J12625" t="s">
        <v>622</v>
      </c>
      <c r="K12625" t="s">
        <v>15535</v>
      </c>
    </row>
    <row r="12626" spans="10:11" x14ac:dyDescent="0.25">
      <c r="J12626" t="s">
        <v>622</v>
      </c>
      <c r="K12626" t="s">
        <v>15536</v>
      </c>
    </row>
    <row r="12627" spans="10:11" x14ac:dyDescent="0.25">
      <c r="J12627" t="s">
        <v>622</v>
      </c>
      <c r="K12627" t="s">
        <v>15537</v>
      </c>
    </row>
    <row r="12628" spans="10:11" x14ac:dyDescent="0.25">
      <c r="J12628" t="s">
        <v>622</v>
      </c>
      <c r="K12628" t="s">
        <v>15538</v>
      </c>
    </row>
    <row r="12629" spans="10:11" x14ac:dyDescent="0.25">
      <c r="J12629" t="s">
        <v>622</v>
      </c>
      <c r="K12629" t="s">
        <v>15539</v>
      </c>
    </row>
    <row r="12630" spans="10:11" x14ac:dyDescent="0.25">
      <c r="J12630" t="s">
        <v>622</v>
      </c>
      <c r="K12630" t="s">
        <v>15540</v>
      </c>
    </row>
    <row r="12631" spans="10:11" x14ac:dyDescent="0.25">
      <c r="J12631" t="s">
        <v>622</v>
      </c>
      <c r="K12631" t="s">
        <v>15541</v>
      </c>
    </row>
    <row r="12632" spans="10:11" x14ac:dyDescent="0.25">
      <c r="J12632" t="s">
        <v>622</v>
      </c>
      <c r="K12632" t="s">
        <v>15542</v>
      </c>
    </row>
    <row r="12633" spans="10:11" x14ac:dyDescent="0.25">
      <c r="J12633" t="s">
        <v>622</v>
      </c>
      <c r="K12633" t="s">
        <v>15543</v>
      </c>
    </row>
    <row r="12634" spans="10:11" x14ac:dyDescent="0.25">
      <c r="J12634" t="s">
        <v>622</v>
      </c>
      <c r="K12634" t="s">
        <v>15544</v>
      </c>
    </row>
    <row r="12635" spans="10:11" x14ac:dyDescent="0.25">
      <c r="J12635" t="s">
        <v>622</v>
      </c>
      <c r="K12635" t="s">
        <v>15545</v>
      </c>
    </row>
    <row r="12636" spans="10:11" x14ac:dyDescent="0.25">
      <c r="J12636" t="s">
        <v>622</v>
      </c>
      <c r="K12636" t="s">
        <v>15546</v>
      </c>
    </row>
    <row r="12637" spans="10:11" x14ac:dyDescent="0.25">
      <c r="J12637" t="s">
        <v>622</v>
      </c>
      <c r="K12637" t="s">
        <v>15547</v>
      </c>
    </row>
    <row r="12638" spans="10:11" x14ac:dyDescent="0.25">
      <c r="J12638" t="s">
        <v>622</v>
      </c>
      <c r="K12638" t="s">
        <v>15548</v>
      </c>
    </row>
    <row r="12639" spans="10:11" x14ac:dyDescent="0.25">
      <c r="J12639" t="s">
        <v>622</v>
      </c>
      <c r="K12639" t="s">
        <v>15549</v>
      </c>
    </row>
    <row r="12640" spans="10:11" x14ac:dyDescent="0.25">
      <c r="J12640" t="s">
        <v>622</v>
      </c>
      <c r="K12640" t="s">
        <v>15550</v>
      </c>
    </row>
    <row r="12641" spans="10:11" x14ac:dyDescent="0.25">
      <c r="J12641" t="s">
        <v>622</v>
      </c>
      <c r="K12641" t="s">
        <v>15551</v>
      </c>
    </row>
    <row r="12642" spans="10:11" x14ac:dyDescent="0.25">
      <c r="J12642" t="s">
        <v>622</v>
      </c>
      <c r="K12642" t="s">
        <v>15552</v>
      </c>
    </row>
    <row r="12643" spans="10:11" x14ac:dyDescent="0.25">
      <c r="J12643" t="s">
        <v>622</v>
      </c>
      <c r="K12643" t="s">
        <v>15553</v>
      </c>
    </row>
    <row r="12644" spans="10:11" x14ac:dyDescent="0.25">
      <c r="J12644" t="s">
        <v>622</v>
      </c>
      <c r="K12644" t="s">
        <v>15554</v>
      </c>
    </row>
    <row r="12645" spans="10:11" x14ac:dyDescent="0.25">
      <c r="J12645" t="s">
        <v>622</v>
      </c>
      <c r="K12645" t="s">
        <v>15555</v>
      </c>
    </row>
    <row r="12646" spans="10:11" x14ac:dyDescent="0.25">
      <c r="J12646" t="s">
        <v>622</v>
      </c>
      <c r="K12646" t="s">
        <v>15556</v>
      </c>
    </row>
    <row r="12647" spans="10:11" x14ac:dyDescent="0.25">
      <c r="J12647" t="s">
        <v>622</v>
      </c>
      <c r="K12647" t="s">
        <v>15557</v>
      </c>
    </row>
    <row r="12648" spans="10:11" x14ac:dyDescent="0.25">
      <c r="J12648" t="s">
        <v>622</v>
      </c>
      <c r="K12648" t="s">
        <v>15558</v>
      </c>
    </row>
    <row r="12649" spans="10:11" x14ac:dyDescent="0.25">
      <c r="J12649" t="s">
        <v>622</v>
      </c>
      <c r="K12649" t="s">
        <v>15559</v>
      </c>
    </row>
    <row r="12650" spans="10:11" x14ac:dyDescent="0.25">
      <c r="J12650" t="s">
        <v>622</v>
      </c>
      <c r="K12650" t="s">
        <v>15560</v>
      </c>
    </row>
    <row r="12651" spans="10:11" x14ac:dyDescent="0.25">
      <c r="J12651" t="s">
        <v>622</v>
      </c>
      <c r="K12651" t="s">
        <v>15561</v>
      </c>
    </row>
    <row r="12652" spans="10:11" x14ac:dyDescent="0.25">
      <c r="J12652" t="s">
        <v>622</v>
      </c>
      <c r="K12652" t="s">
        <v>15562</v>
      </c>
    </row>
    <row r="12653" spans="10:11" x14ac:dyDescent="0.25">
      <c r="J12653" t="s">
        <v>622</v>
      </c>
      <c r="K12653" t="s">
        <v>15563</v>
      </c>
    </row>
    <row r="12654" spans="10:11" x14ac:dyDescent="0.25">
      <c r="J12654" t="s">
        <v>622</v>
      </c>
      <c r="K12654" t="s">
        <v>15564</v>
      </c>
    </row>
    <row r="12655" spans="10:11" x14ac:dyDescent="0.25">
      <c r="J12655" t="s">
        <v>622</v>
      </c>
      <c r="K12655" t="s">
        <v>15565</v>
      </c>
    </row>
    <row r="12656" spans="10:11" x14ac:dyDescent="0.25">
      <c r="J12656" t="s">
        <v>622</v>
      </c>
      <c r="K12656" t="s">
        <v>15566</v>
      </c>
    </row>
    <row r="12657" spans="10:11" x14ac:dyDescent="0.25">
      <c r="J12657" t="s">
        <v>622</v>
      </c>
      <c r="K12657" t="s">
        <v>15567</v>
      </c>
    </row>
    <row r="12658" spans="10:11" x14ac:dyDescent="0.25">
      <c r="J12658" t="s">
        <v>622</v>
      </c>
      <c r="K12658" t="s">
        <v>15568</v>
      </c>
    </row>
    <row r="12659" spans="10:11" x14ac:dyDescent="0.25">
      <c r="J12659" t="s">
        <v>622</v>
      </c>
      <c r="K12659" t="s">
        <v>15569</v>
      </c>
    </row>
    <row r="12660" spans="10:11" x14ac:dyDescent="0.25">
      <c r="J12660" t="s">
        <v>622</v>
      </c>
      <c r="K12660" t="s">
        <v>15570</v>
      </c>
    </row>
    <row r="12661" spans="10:11" x14ac:dyDescent="0.25">
      <c r="J12661" t="s">
        <v>622</v>
      </c>
      <c r="K12661" t="s">
        <v>15571</v>
      </c>
    </row>
    <row r="12662" spans="10:11" x14ac:dyDescent="0.25">
      <c r="J12662" t="s">
        <v>622</v>
      </c>
      <c r="K12662" t="s">
        <v>15572</v>
      </c>
    </row>
    <row r="12663" spans="10:11" x14ac:dyDescent="0.25">
      <c r="J12663" t="s">
        <v>1461</v>
      </c>
      <c r="K12663" t="s">
        <v>15573</v>
      </c>
    </row>
    <row r="12664" spans="10:11" x14ac:dyDescent="0.25">
      <c r="J12664" t="s">
        <v>1461</v>
      </c>
      <c r="K12664" t="s">
        <v>15574</v>
      </c>
    </row>
    <row r="12665" spans="10:11" x14ac:dyDescent="0.25">
      <c r="J12665" t="s">
        <v>1461</v>
      </c>
      <c r="K12665" t="s">
        <v>15575</v>
      </c>
    </row>
    <row r="12666" spans="10:11" x14ac:dyDescent="0.25">
      <c r="J12666" t="s">
        <v>1461</v>
      </c>
      <c r="K12666" t="s">
        <v>15576</v>
      </c>
    </row>
    <row r="12667" spans="10:11" x14ac:dyDescent="0.25">
      <c r="J12667" t="s">
        <v>1461</v>
      </c>
      <c r="K12667" t="s">
        <v>15577</v>
      </c>
    </row>
    <row r="12668" spans="10:11" x14ac:dyDescent="0.25">
      <c r="J12668" t="s">
        <v>1461</v>
      </c>
      <c r="K12668" t="s">
        <v>15578</v>
      </c>
    </row>
    <row r="12669" spans="10:11" x14ac:dyDescent="0.25">
      <c r="J12669" t="s">
        <v>1461</v>
      </c>
      <c r="K12669" t="s">
        <v>15579</v>
      </c>
    </row>
    <row r="12670" spans="10:11" x14ac:dyDescent="0.25">
      <c r="J12670" t="s">
        <v>1461</v>
      </c>
      <c r="K12670" t="s">
        <v>15580</v>
      </c>
    </row>
    <row r="12671" spans="10:11" x14ac:dyDescent="0.25">
      <c r="J12671" t="s">
        <v>1461</v>
      </c>
      <c r="K12671" t="s">
        <v>15581</v>
      </c>
    </row>
    <row r="12672" spans="10:11" x14ac:dyDescent="0.25">
      <c r="J12672" t="s">
        <v>1461</v>
      </c>
      <c r="K12672" t="s">
        <v>15582</v>
      </c>
    </row>
    <row r="12673" spans="10:11" x14ac:dyDescent="0.25">
      <c r="J12673" t="s">
        <v>1461</v>
      </c>
      <c r="K12673" t="s">
        <v>15583</v>
      </c>
    </row>
    <row r="12674" spans="10:11" x14ac:dyDescent="0.25">
      <c r="J12674" t="s">
        <v>1461</v>
      </c>
      <c r="K12674" t="s">
        <v>15584</v>
      </c>
    </row>
    <row r="12675" spans="10:11" x14ac:dyDescent="0.25">
      <c r="J12675" t="s">
        <v>1461</v>
      </c>
      <c r="K12675" t="s">
        <v>15585</v>
      </c>
    </row>
    <row r="12676" spans="10:11" x14ac:dyDescent="0.25">
      <c r="J12676" t="s">
        <v>1461</v>
      </c>
      <c r="K12676" t="s">
        <v>15586</v>
      </c>
    </row>
    <row r="12677" spans="10:11" x14ac:dyDescent="0.25">
      <c r="J12677" t="s">
        <v>1461</v>
      </c>
      <c r="K12677" t="s">
        <v>15587</v>
      </c>
    </row>
    <row r="12678" spans="10:11" x14ac:dyDescent="0.25">
      <c r="J12678" t="s">
        <v>1461</v>
      </c>
      <c r="K12678" t="s">
        <v>15588</v>
      </c>
    </row>
    <row r="12679" spans="10:11" x14ac:dyDescent="0.25">
      <c r="J12679" t="s">
        <v>1461</v>
      </c>
      <c r="K12679" t="s">
        <v>15589</v>
      </c>
    </row>
    <row r="12680" spans="10:11" x14ac:dyDescent="0.25">
      <c r="J12680" t="s">
        <v>1461</v>
      </c>
      <c r="K12680" t="s">
        <v>15590</v>
      </c>
    </row>
    <row r="12681" spans="10:11" x14ac:dyDescent="0.25">
      <c r="J12681" t="s">
        <v>2293</v>
      </c>
      <c r="K12681" t="s">
        <v>15591</v>
      </c>
    </row>
    <row r="12682" spans="10:11" x14ac:dyDescent="0.25">
      <c r="J12682" t="s">
        <v>2293</v>
      </c>
      <c r="K12682" t="s">
        <v>15592</v>
      </c>
    </row>
    <row r="12683" spans="10:11" x14ac:dyDescent="0.25">
      <c r="J12683" t="s">
        <v>2293</v>
      </c>
      <c r="K12683" t="s">
        <v>15593</v>
      </c>
    </row>
    <row r="12684" spans="10:11" x14ac:dyDescent="0.25">
      <c r="J12684" t="s">
        <v>2293</v>
      </c>
      <c r="K12684" t="s">
        <v>15594</v>
      </c>
    </row>
    <row r="12685" spans="10:11" x14ac:dyDescent="0.25">
      <c r="J12685" t="s">
        <v>2293</v>
      </c>
      <c r="K12685" t="s">
        <v>15595</v>
      </c>
    </row>
    <row r="12686" spans="10:11" x14ac:dyDescent="0.25">
      <c r="J12686" t="s">
        <v>2293</v>
      </c>
      <c r="K12686" t="s">
        <v>15596</v>
      </c>
    </row>
    <row r="12687" spans="10:11" x14ac:dyDescent="0.25">
      <c r="J12687" t="s">
        <v>2293</v>
      </c>
      <c r="K12687" t="s">
        <v>15597</v>
      </c>
    </row>
    <row r="12688" spans="10:11" x14ac:dyDescent="0.25">
      <c r="J12688" t="s">
        <v>2293</v>
      </c>
      <c r="K12688" t="s">
        <v>15598</v>
      </c>
    </row>
    <row r="12689" spans="10:11" x14ac:dyDescent="0.25">
      <c r="J12689" t="s">
        <v>2293</v>
      </c>
      <c r="K12689" t="s">
        <v>15599</v>
      </c>
    </row>
    <row r="12690" spans="10:11" x14ac:dyDescent="0.25">
      <c r="J12690" t="s">
        <v>2293</v>
      </c>
      <c r="K12690" t="s">
        <v>15600</v>
      </c>
    </row>
    <row r="12691" spans="10:11" x14ac:dyDescent="0.25">
      <c r="J12691" t="s">
        <v>2293</v>
      </c>
      <c r="K12691" t="s">
        <v>15601</v>
      </c>
    </row>
    <row r="12692" spans="10:11" x14ac:dyDescent="0.25">
      <c r="J12692" t="s">
        <v>2293</v>
      </c>
      <c r="K12692" t="s">
        <v>15602</v>
      </c>
    </row>
    <row r="12693" spans="10:11" x14ac:dyDescent="0.25">
      <c r="J12693" t="s">
        <v>2293</v>
      </c>
      <c r="K12693" t="s">
        <v>15603</v>
      </c>
    </row>
    <row r="12694" spans="10:11" x14ac:dyDescent="0.25">
      <c r="J12694" t="s">
        <v>2293</v>
      </c>
      <c r="K12694" t="s">
        <v>15604</v>
      </c>
    </row>
    <row r="12695" spans="10:11" x14ac:dyDescent="0.25">
      <c r="J12695" t="s">
        <v>2293</v>
      </c>
      <c r="K12695" t="s">
        <v>15605</v>
      </c>
    </row>
    <row r="12696" spans="10:11" x14ac:dyDescent="0.25">
      <c r="J12696" t="s">
        <v>2293</v>
      </c>
      <c r="K12696" t="s">
        <v>15606</v>
      </c>
    </row>
    <row r="12697" spans="10:11" x14ac:dyDescent="0.25">
      <c r="J12697" t="s">
        <v>2293</v>
      </c>
      <c r="K12697" t="s">
        <v>15607</v>
      </c>
    </row>
    <row r="12698" spans="10:11" x14ac:dyDescent="0.25">
      <c r="J12698" t="s">
        <v>2293</v>
      </c>
      <c r="K12698" t="s">
        <v>15608</v>
      </c>
    </row>
    <row r="12699" spans="10:11" x14ac:dyDescent="0.25">
      <c r="J12699" t="s">
        <v>2293</v>
      </c>
      <c r="K12699" t="s">
        <v>15609</v>
      </c>
    </row>
    <row r="12700" spans="10:11" x14ac:dyDescent="0.25">
      <c r="J12700" t="s">
        <v>2293</v>
      </c>
      <c r="K12700" t="s">
        <v>15610</v>
      </c>
    </row>
    <row r="12701" spans="10:11" x14ac:dyDescent="0.25">
      <c r="J12701" t="s">
        <v>2293</v>
      </c>
      <c r="K12701" t="s">
        <v>15611</v>
      </c>
    </row>
    <row r="12702" spans="10:11" x14ac:dyDescent="0.25">
      <c r="J12702" t="s">
        <v>2293</v>
      </c>
      <c r="K12702" t="s">
        <v>15612</v>
      </c>
    </row>
    <row r="12703" spans="10:11" x14ac:dyDescent="0.25">
      <c r="J12703" t="s">
        <v>2293</v>
      </c>
      <c r="K12703" t="s">
        <v>15613</v>
      </c>
    </row>
    <row r="12704" spans="10:11" x14ac:dyDescent="0.25">
      <c r="J12704" t="s">
        <v>2293</v>
      </c>
      <c r="K12704" t="s">
        <v>15614</v>
      </c>
    </row>
    <row r="12705" spans="10:11" x14ac:dyDescent="0.25">
      <c r="J12705" t="s">
        <v>2293</v>
      </c>
      <c r="K12705" t="s">
        <v>15615</v>
      </c>
    </row>
    <row r="12706" spans="10:11" x14ac:dyDescent="0.25">
      <c r="J12706" t="s">
        <v>2293</v>
      </c>
      <c r="K12706" t="s">
        <v>15616</v>
      </c>
    </row>
    <row r="12707" spans="10:11" x14ac:dyDescent="0.25">
      <c r="J12707" t="s">
        <v>2293</v>
      </c>
      <c r="K12707" t="s">
        <v>15617</v>
      </c>
    </row>
    <row r="12708" spans="10:11" x14ac:dyDescent="0.25">
      <c r="J12708" t="s">
        <v>151</v>
      </c>
      <c r="K12708" t="s">
        <v>15618</v>
      </c>
    </row>
    <row r="12709" spans="10:11" x14ac:dyDescent="0.25">
      <c r="J12709" t="s">
        <v>151</v>
      </c>
      <c r="K12709" t="s">
        <v>15619</v>
      </c>
    </row>
    <row r="12710" spans="10:11" x14ac:dyDescent="0.25">
      <c r="J12710" t="s">
        <v>151</v>
      </c>
      <c r="K12710" t="s">
        <v>15620</v>
      </c>
    </row>
    <row r="12711" spans="10:11" x14ac:dyDescent="0.25">
      <c r="J12711" t="s">
        <v>151</v>
      </c>
      <c r="K12711" t="s">
        <v>15621</v>
      </c>
    </row>
    <row r="12712" spans="10:11" x14ac:dyDescent="0.25">
      <c r="J12712" t="s">
        <v>151</v>
      </c>
      <c r="K12712" t="s">
        <v>15622</v>
      </c>
    </row>
    <row r="12713" spans="10:11" x14ac:dyDescent="0.25">
      <c r="J12713" t="s">
        <v>151</v>
      </c>
      <c r="K12713" t="s">
        <v>15623</v>
      </c>
    </row>
    <row r="12714" spans="10:11" x14ac:dyDescent="0.25">
      <c r="J12714" t="s">
        <v>151</v>
      </c>
      <c r="K12714" t="s">
        <v>15624</v>
      </c>
    </row>
    <row r="12715" spans="10:11" x14ac:dyDescent="0.25">
      <c r="J12715" t="s">
        <v>151</v>
      </c>
      <c r="K12715" t="s">
        <v>15625</v>
      </c>
    </row>
    <row r="12716" spans="10:11" x14ac:dyDescent="0.25">
      <c r="J12716" t="s">
        <v>151</v>
      </c>
      <c r="K12716" t="s">
        <v>15626</v>
      </c>
    </row>
    <row r="12717" spans="10:11" x14ac:dyDescent="0.25">
      <c r="J12717" t="s">
        <v>151</v>
      </c>
      <c r="K12717" t="s">
        <v>15627</v>
      </c>
    </row>
    <row r="12718" spans="10:11" x14ac:dyDescent="0.25">
      <c r="J12718" t="s">
        <v>151</v>
      </c>
      <c r="K12718" t="s">
        <v>15628</v>
      </c>
    </row>
    <row r="12719" spans="10:11" x14ac:dyDescent="0.25">
      <c r="J12719" t="s">
        <v>151</v>
      </c>
      <c r="K12719" t="s">
        <v>15629</v>
      </c>
    </row>
    <row r="12720" spans="10:11" x14ac:dyDescent="0.25">
      <c r="J12720" t="s">
        <v>151</v>
      </c>
      <c r="K12720" t="s">
        <v>15630</v>
      </c>
    </row>
    <row r="12721" spans="10:11" x14ac:dyDescent="0.25">
      <c r="J12721" t="s">
        <v>151</v>
      </c>
      <c r="K12721" t="s">
        <v>15631</v>
      </c>
    </row>
    <row r="12722" spans="10:11" x14ac:dyDescent="0.25">
      <c r="J12722" t="s">
        <v>151</v>
      </c>
      <c r="K12722" t="s">
        <v>15632</v>
      </c>
    </row>
    <row r="12723" spans="10:11" x14ac:dyDescent="0.25">
      <c r="J12723" t="s">
        <v>151</v>
      </c>
      <c r="K12723" t="s">
        <v>15633</v>
      </c>
    </row>
    <row r="12724" spans="10:11" x14ac:dyDescent="0.25">
      <c r="J12724" t="s">
        <v>151</v>
      </c>
      <c r="K12724" t="s">
        <v>15634</v>
      </c>
    </row>
    <row r="12725" spans="10:11" x14ac:dyDescent="0.25">
      <c r="J12725" t="s">
        <v>151</v>
      </c>
      <c r="K12725" t="s">
        <v>15635</v>
      </c>
    </row>
    <row r="12726" spans="10:11" x14ac:dyDescent="0.25">
      <c r="J12726" t="s">
        <v>151</v>
      </c>
      <c r="K12726" t="s">
        <v>15636</v>
      </c>
    </row>
    <row r="12727" spans="10:11" x14ac:dyDescent="0.25">
      <c r="J12727" t="s">
        <v>151</v>
      </c>
      <c r="K12727" t="s">
        <v>15637</v>
      </c>
    </row>
    <row r="12728" spans="10:11" x14ac:dyDescent="0.25">
      <c r="J12728" t="s">
        <v>151</v>
      </c>
      <c r="K12728" t="s">
        <v>15638</v>
      </c>
    </row>
    <row r="12729" spans="10:11" x14ac:dyDescent="0.25">
      <c r="J12729" t="s">
        <v>151</v>
      </c>
      <c r="K12729" t="s">
        <v>15639</v>
      </c>
    </row>
    <row r="12730" spans="10:11" x14ac:dyDescent="0.25">
      <c r="J12730" t="s">
        <v>343</v>
      </c>
      <c r="K12730" t="s">
        <v>15640</v>
      </c>
    </row>
    <row r="12731" spans="10:11" x14ac:dyDescent="0.25">
      <c r="J12731" t="s">
        <v>343</v>
      </c>
      <c r="K12731" t="s">
        <v>15641</v>
      </c>
    </row>
    <row r="12732" spans="10:11" x14ac:dyDescent="0.25">
      <c r="J12732" t="s">
        <v>343</v>
      </c>
      <c r="K12732" t="s">
        <v>15642</v>
      </c>
    </row>
    <row r="12733" spans="10:11" x14ac:dyDescent="0.25">
      <c r="J12733" t="s">
        <v>343</v>
      </c>
      <c r="K12733" t="s">
        <v>15643</v>
      </c>
    </row>
    <row r="12734" spans="10:11" x14ac:dyDescent="0.25">
      <c r="J12734" t="s">
        <v>343</v>
      </c>
      <c r="K12734" t="s">
        <v>15644</v>
      </c>
    </row>
    <row r="12735" spans="10:11" x14ac:dyDescent="0.25">
      <c r="J12735" t="s">
        <v>343</v>
      </c>
      <c r="K12735" t="s">
        <v>15645</v>
      </c>
    </row>
    <row r="12736" spans="10:11" x14ac:dyDescent="0.25">
      <c r="J12736" t="s">
        <v>343</v>
      </c>
      <c r="K12736" t="s">
        <v>15646</v>
      </c>
    </row>
    <row r="12737" spans="10:11" x14ac:dyDescent="0.25">
      <c r="J12737" t="s">
        <v>343</v>
      </c>
      <c r="K12737" t="s">
        <v>15647</v>
      </c>
    </row>
    <row r="12738" spans="10:11" x14ac:dyDescent="0.25">
      <c r="J12738" t="s">
        <v>343</v>
      </c>
      <c r="K12738" t="s">
        <v>15648</v>
      </c>
    </row>
    <row r="12739" spans="10:11" x14ac:dyDescent="0.25">
      <c r="J12739" t="s">
        <v>343</v>
      </c>
      <c r="K12739" t="s">
        <v>15649</v>
      </c>
    </row>
    <row r="12740" spans="10:11" x14ac:dyDescent="0.25">
      <c r="J12740" t="s">
        <v>343</v>
      </c>
      <c r="K12740" t="s">
        <v>15650</v>
      </c>
    </row>
    <row r="12741" spans="10:11" x14ac:dyDescent="0.25">
      <c r="J12741" t="s">
        <v>343</v>
      </c>
      <c r="K12741" t="s">
        <v>15651</v>
      </c>
    </row>
    <row r="12742" spans="10:11" x14ac:dyDescent="0.25">
      <c r="J12742" t="s">
        <v>343</v>
      </c>
      <c r="K12742" t="s">
        <v>15652</v>
      </c>
    </row>
    <row r="12743" spans="10:11" x14ac:dyDescent="0.25">
      <c r="J12743" t="s">
        <v>343</v>
      </c>
      <c r="K12743" t="s">
        <v>15653</v>
      </c>
    </row>
    <row r="12744" spans="10:11" x14ac:dyDescent="0.25">
      <c r="J12744" t="s">
        <v>343</v>
      </c>
      <c r="K12744" t="s">
        <v>15654</v>
      </c>
    </row>
    <row r="12745" spans="10:11" x14ac:dyDescent="0.25">
      <c r="J12745" t="s">
        <v>343</v>
      </c>
      <c r="K12745" t="s">
        <v>15655</v>
      </c>
    </row>
    <row r="12746" spans="10:11" x14ac:dyDescent="0.25">
      <c r="J12746" t="s">
        <v>343</v>
      </c>
      <c r="K12746" t="s">
        <v>15656</v>
      </c>
    </row>
    <row r="12747" spans="10:11" x14ac:dyDescent="0.25">
      <c r="J12747" t="s">
        <v>343</v>
      </c>
      <c r="K12747" t="s">
        <v>15657</v>
      </c>
    </row>
    <row r="12748" spans="10:11" x14ac:dyDescent="0.25">
      <c r="J12748" t="s">
        <v>343</v>
      </c>
      <c r="K12748" t="s">
        <v>15658</v>
      </c>
    </row>
    <row r="12749" spans="10:11" x14ac:dyDescent="0.25">
      <c r="J12749" t="s">
        <v>343</v>
      </c>
      <c r="K12749" t="s">
        <v>15659</v>
      </c>
    </row>
    <row r="12750" spans="10:11" x14ac:dyDescent="0.25">
      <c r="J12750" t="s">
        <v>343</v>
      </c>
      <c r="K12750" t="s">
        <v>15660</v>
      </c>
    </row>
    <row r="12751" spans="10:11" x14ac:dyDescent="0.25">
      <c r="J12751" t="s">
        <v>2122</v>
      </c>
      <c r="K12751" t="s">
        <v>15661</v>
      </c>
    </row>
    <row r="12752" spans="10:11" x14ac:dyDescent="0.25">
      <c r="J12752" t="s">
        <v>2122</v>
      </c>
      <c r="K12752" t="s">
        <v>15662</v>
      </c>
    </row>
    <row r="12753" spans="10:11" x14ac:dyDescent="0.25">
      <c r="J12753" t="s">
        <v>2122</v>
      </c>
      <c r="K12753" t="s">
        <v>15663</v>
      </c>
    </row>
    <row r="12754" spans="10:11" x14ac:dyDescent="0.25">
      <c r="J12754" t="s">
        <v>2122</v>
      </c>
      <c r="K12754" t="s">
        <v>15664</v>
      </c>
    </row>
    <row r="12755" spans="10:11" x14ac:dyDescent="0.25">
      <c r="J12755" t="s">
        <v>2122</v>
      </c>
      <c r="K12755" t="s">
        <v>15665</v>
      </c>
    </row>
    <row r="12756" spans="10:11" x14ac:dyDescent="0.25">
      <c r="J12756" t="s">
        <v>2122</v>
      </c>
      <c r="K12756" t="s">
        <v>15666</v>
      </c>
    </row>
    <row r="12757" spans="10:11" x14ac:dyDescent="0.25">
      <c r="J12757" t="s">
        <v>2122</v>
      </c>
      <c r="K12757" t="s">
        <v>15667</v>
      </c>
    </row>
    <row r="12758" spans="10:11" x14ac:dyDescent="0.25">
      <c r="J12758" t="s">
        <v>2122</v>
      </c>
      <c r="K12758" t="s">
        <v>15668</v>
      </c>
    </row>
    <row r="12759" spans="10:11" x14ac:dyDescent="0.25">
      <c r="J12759" t="s">
        <v>2122</v>
      </c>
      <c r="K12759" t="s">
        <v>15669</v>
      </c>
    </row>
    <row r="12760" spans="10:11" x14ac:dyDescent="0.25">
      <c r="J12760" t="s">
        <v>2122</v>
      </c>
      <c r="K12760" t="s">
        <v>15670</v>
      </c>
    </row>
    <row r="12761" spans="10:11" x14ac:dyDescent="0.25">
      <c r="J12761" t="s">
        <v>2122</v>
      </c>
      <c r="K12761" t="s">
        <v>15671</v>
      </c>
    </row>
    <row r="12762" spans="10:11" x14ac:dyDescent="0.25">
      <c r="J12762" t="s">
        <v>2122</v>
      </c>
      <c r="K12762" t="s">
        <v>15672</v>
      </c>
    </row>
    <row r="12763" spans="10:11" x14ac:dyDescent="0.25">
      <c r="J12763" t="s">
        <v>2122</v>
      </c>
      <c r="K12763" t="s">
        <v>15673</v>
      </c>
    </row>
    <row r="12764" spans="10:11" x14ac:dyDescent="0.25">
      <c r="J12764" t="s">
        <v>2122</v>
      </c>
      <c r="K12764" t="s">
        <v>15674</v>
      </c>
    </row>
    <row r="12765" spans="10:11" x14ac:dyDescent="0.25">
      <c r="J12765" t="s">
        <v>2122</v>
      </c>
      <c r="K12765" t="s">
        <v>15675</v>
      </c>
    </row>
    <row r="12766" spans="10:11" x14ac:dyDescent="0.25">
      <c r="J12766" t="s">
        <v>2122</v>
      </c>
      <c r="K12766" t="s">
        <v>15676</v>
      </c>
    </row>
    <row r="12767" spans="10:11" x14ac:dyDescent="0.25">
      <c r="J12767" t="s">
        <v>2122</v>
      </c>
      <c r="K12767" t="s">
        <v>15677</v>
      </c>
    </row>
    <row r="12768" spans="10:11" x14ac:dyDescent="0.25">
      <c r="J12768" t="s">
        <v>2122</v>
      </c>
      <c r="K12768" t="s">
        <v>15678</v>
      </c>
    </row>
    <row r="12769" spans="10:11" x14ac:dyDescent="0.25">
      <c r="J12769" t="s">
        <v>2122</v>
      </c>
      <c r="K12769" t="s">
        <v>15679</v>
      </c>
    </row>
    <row r="12770" spans="10:11" x14ac:dyDescent="0.25">
      <c r="J12770" t="s">
        <v>2122</v>
      </c>
      <c r="K12770" t="s">
        <v>15680</v>
      </c>
    </row>
    <row r="12771" spans="10:11" x14ac:dyDescent="0.25">
      <c r="J12771" t="s">
        <v>2122</v>
      </c>
      <c r="K12771" t="s">
        <v>15681</v>
      </c>
    </row>
    <row r="12772" spans="10:11" x14ac:dyDescent="0.25">
      <c r="J12772" t="s">
        <v>2122</v>
      </c>
      <c r="K12772" t="s">
        <v>15682</v>
      </c>
    </row>
    <row r="12773" spans="10:11" x14ac:dyDescent="0.25">
      <c r="J12773" t="s">
        <v>2122</v>
      </c>
      <c r="K12773" t="s">
        <v>15683</v>
      </c>
    </row>
    <row r="12774" spans="10:11" x14ac:dyDescent="0.25">
      <c r="J12774" t="s">
        <v>2122</v>
      </c>
      <c r="K12774" t="s">
        <v>15684</v>
      </c>
    </row>
    <row r="12775" spans="10:11" x14ac:dyDescent="0.25">
      <c r="J12775" t="s">
        <v>2122</v>
      </c>
      <c r="K12775" t="s">
        <v>15685</v>
      </c>
    </row>
    <row r="12776" spans="10:11" x14ac:dyDescent="0.25">
      <c r="J12776" t="s">
        <v>2122</v>
      </c>
      <c r="K12776" t="s">
        <v>15686</v>
      </c>
    </row>
    <row r="12777" spans="10:11" x14ac:dyDescent="0.25">
      <c r="J12777" t="s">
        <v>2122</v>
      </c>
      <c r="K12777" t="s">
        <v>15687</v>
      </c>
    </row>
    <row r="12778" spans="10:11" x14ac:dyDescent="0.25">
      <c r="J12778" t="s">
        <v>2122</v>
      </c>
      <c r="K12778" t="s">
        <v>15688</v>
      </c>
    </row>
    <row r="12779" spans="10:11" x14ac:dyDescent="0.25">
      <c r="J12779" t="s">
        <v>2122</v>
      </c>
      <c r="K12779" t="s">
        <v>15689</v>
      </c>
    </row>
    <row r="12780" spans="10:11" x14ac:dyDescent="0.25">
      <c r="J12780" t="s">
        <v>2122</v>
      </c>
      <c r="K12780" t="s">
        <v>15690</v>
      </c>
    </row>
    <row r="12781" spans="10:11" x14ac:dyDescent="0.25">
      <c r="J12781" t="s">
        <v>2122</v>
      </c>
      <c r="K12781" t="s">
        <v>15691</v>
      </c>
    </row>
    <row r="12782" spans="10:11" x14ac:dyDescent="0.25">
      <c r="J12782" t="s">
        <v>2122</v>
      </c>
      <c r="K12782" t="s">
        <v>15692</v>
      </c>
    </row>
    <row r="12783" spans="10:11" x14ac:dyDescent="0.25">
      <c r="J12783" t="s">
        <v>2122</v>
      </c>
      <c r="K12783" t="s">
        <v>15693</v>
      </c>
    </row>
    <row r="12784" spans="10:11" x14ac:dyDescent="0.25">
      <c r="J12784" t="s">
        <v>2122</v>
      </c>
      <c r="K12784" t="s">
        <v>15694</v>
      </c>
    </row>
    <row r="12785" spans="10:11" x14ac:dyDescent="0.25">
      <c r="J12785" t="s">
        <v>2122</v>
      </c>
      <c r="K12785" t="s">
        <v>15695</v>
      </c>
    </row>
    <row r="12786" spans="10:11" x14ac:dyDescent="0.25">
      <c r="J12786" t="s">
        <v>2122</v>
      </c>
      <c r="K12786" t="s">
        <v>15696</v>
      </c>
    </row>
    <row r="12787" spans="10:11" x14ac:dyDescent="0.25">
      <c r="J12787" t="s">
        <v>2122</v>
      </c>
      <c r="K12787" t="s">
        <v>15697</v>
      </c>
    </row>
    <row r="12788" spans="10:11" x14ac:dyDescent="0.25">
      <c r="J12788" t="s">
        <v>2122</v>
      </c>
      <c r="K12788" t="s">
        <v>15698</v>
      </c>
    </row>
    <row r="12789" spans="10:11" x14ac:dyDescent="0.25">
      <c r="J12789" t="s">
        <v>2122</v>
      </c>
      <c r="K12789" t="s">
        <v>15699</v>
      </c>
    </row>
    <row r="12790" spans="10:11" x14ac:dyDescent="0.25">
      <c r="J12790" t="s">
        <v>2122</v>
      </c>
      <c r="K12790" t="s">
        <v>15700</v>
      </c>
    </row>
    <row r="12791" spans="10:11" x14ac:dyDescent="0.25">
      <c r="J12791" t="s">
        <v>2122</v>
      </c>
      <c r="K12791" t="s">
        <v>15701</v>
      </c>
    </row>
    <row r="12792" spans="10:11" x14ac:dyDescent="0.25">
      <c r="J12792" t="s">
        <v>2122</v>
      </c>
      <c r="K12792" t="s">
        <v>15702</v>
      </c>
    </row>
    <row r="12793" spans="10:11" x14ac:dyDescent="0.25">
      <c r="J12793" t="s">
        <v>2122</v>
      </c>
      <c r="K12793" t="s">
        <v>15703</v>
      </c>
    </row>
    <row r="12794" spans="10:11" x14ac:dyDescent="0.25">
      <c r="J12794" t="s">
        <v>2122</v>
      </c>
      <c r="K12794" t="s">
        <v>15704</v>
      </c>
    </row>
    <row r="12795" spans="10:11" x14ac:dyDescent="0.25">
      <c r="J12795" t="s">
        <v>2122</v>
      </c>
      <c r="K12795" t="s">
        <v>15705</v>
      </c>
    </row>
    <row r="12796" spans="10:11" x14ac:dyDescent="0.25">
      <c r="J12796" t="s">
        <v>2122</v>
      </c>
      <c r="K12796" t="s">
        <v>15706</v>
      </c>
    </row>
    <row r="12797" spans="10:11" x14ac:dyDescent="0.25">
      <c r="J12797" t="s">
        <v>2122</v>
      </c>
      <c r="K12797" t="s">
        <v>15707</v>
      </c>
    </row>
    <row r="12798" spans="10:11" x14ac:dyDescent="0.25">
      <c r="J12798" t="s">
        <v>2122</v>
      </c>
      <c r="K12798" t="s">
        <v>15708</v>
      </c>
    </row>
    <row r="12799" spans="10:11" x14ac:dyDescent="0.25">
      <c r="J12799" t="s">
        <v>2122</v>
      </c>
      <c r="K12799" t="s">
        <v>15709</v>
      </c>
    </row>
    <row r="12800" spans="10:11" x14ac:dyDescent="0.25">
      <c r="J12800" t="s">
        <v>2122</v>
      </c>
      <c r="K12800" t="s">
        <v>15710</v>
      </c>
    </row>
    <row r="12801" spans="10:11" x14ac:dyDescent="0.25">
      <c r="J12801" t="s">
        <v>2122</v>
      </c>
      <c r="K12801" t="s">
        <v>15711</v>
      </c>
    </row>
    <row r="12802" spans="10:11" x14ac:dyDescent="0.25">
      <c r="J12802" t="s">
        <v>2122</v>
      </c>
      <c r="K12802" t="s">
        <v>15712</v>
      </c>
    </row>
    <row r="12803" spans="10:11" x14ac:dyDescent="0.25">
      <c r="J12803" t="s">
        <v>2122</v>
      </c>
      <c r="K12803" t="s">
        <v>15713</v>
      </c>
    </row>
    <row r="12804" spans="10:11" x14ac:dyDescent="0.25">
      <c r="J12804" t="s">
        <v>2122</v>
      </c>
      <c r="K12804" t="s">
        <v>15714</v>
      </c>
    </row>
    <row r="12805" spans="10:11" x14ac:dyDescent="0.25">
      <c r="J12805" t="s">
        <v>2122</v>
      </c>
      <c r="K12805" t="s">
        <v>15715</v>
      </c>
    </row>
    <row r="12806" spans="10:11" x14ac:dyDescent="0.25">
      <c r="J12806" t="s">
        <v>2122</v>
      </c>
      <c r="K12806" t="s">
        <v>15716</v>
      </c>
    </row>
    <row r="12807" spans="10:11" x14ac:dyDescent="0.25">
      <c r="J12807" t="s">
        <v>2122</v>
      </c>
      <c r="K12807" t="s">
        <v>15717</v>
      </c>
    </row>
    <row r="12808" spans="10:11" x14ac:dyDescent="0.25">
      <c r="J12808" t="s">
        <v>2122</v>
      </c>
      <c r="K12808" t="s">
        <v>15718</v>
      </c>
    </row>
    <row r="12809" spans="10:11" x14ac:dyDescent="0.25">
      <c r="J12809" t="s">
        <v>2122</v>
      </c>
      <c r="K12809" t="s">
        <v>15719</v>
      </c>
    </row>
    <row r="12810" spans="10:11" x14ac:dyDescent="0.25">
      <c r="J12810" t="s">
        <v>2122</v>
      </c>
      <c r="K12810" t="s">
        <v>15720</v>
      </c>
    </row>
    <row r="12811" spans="10:11" x14ac:dyDescent="0.25">
      <c r="J12811" t="s">
        <v>2122</v>
      </c>
      <c r="K12811" t="s">
        <v>15721</v>
      </c>
    </row>
    <row r="12812" spans="10:11" x14ac:dyDescent="0.25">
      <c r="J12812" t="s">
        <v>2122</v>
      </c>
      <c r="K12812" t="s">
        <v>15722</v>
      </c>
    </row>
    <row r="12813" spans="10:11" x14ac:dyDescent="0.25">
      <c r="J12813" t="s">
        <v>2122</v>
      </c>
      <c r="K12813" t="s">
        <v>15723</v>
      </c>
    </row>
    <row r="12814" spans="10:11" x14ac:dyDescent="0.25">
      <c r="J12814" t="s">
        <v>2122</v>
      </c>
      <c r="K12814" t="s">
        <v>15724</v>
      </c>
    </row>
    <row r="12815" spans="10:11" x14ac:dyDescent="0.25">
      <c r="J12815" t="s">
        <v>2122</v>
      </c>
      <c r="K12815" t="s">
        <v>15725</v>
      </c>
    </row>
    <row r="12816" spans="10:11" x14ac:dyDescent="0.25">
      <c r="J12816" t="s">
        <v>2122</v>
      </c>
      <c r="K12816" t="s">
        <v>15726</v>
      </c>
    </row>
    <row r="12817" spans="10:11" x14ac:dyDescent="0.25">
      <c r="J12817" t="s">
        <v>2122</v>
      </c>
      <c r="K12817" t="s">
        <v>15727</v>
      </c>
    </row>
    <row r="12818" spans="10:11" x14ac:dyDescent="0.25">
      <c r="J12818" t="s">
        <v>2122</v>
      </c>
      <c r="K12818" t="s">
        <v>15728</v>
      </c>
    </row>
    <row r="12819" spans="10:11" x14ac:dyDescent="0.25">
      <c r="J12819" t="s">
        <v>2122</v>
      </c>
      <c r="K12819" t="s">
        <v>15729</v>
      </c>
    </row>
    <row r="12820" spans="10:11" x14ac:dyDescent="0.25">
      <c r="J12820" t="s">
        <v>2122</v>
      </c>
      <c r="K12820" t="s">
        <v>15730</v>
      </c>
    </row>
    <row r="12821" spans="10:11" x14ac:dyDescent="0.25">
      <c r="J12821" t="s">
        <v>2122</v>
      </c>
      <c r="K12821" t="s">
        <v>15731</v>
      </c>
    </row>
    <row r="12822" spans="10:11" x14ac:dyDescent="0.25">
      <c r="J12822" t="s">
        <v>2122</v>
      </c>
      <c r="K12822" t="s">
        <v>15732</v>
      </c>
    </row>
    <row r="12823" spans="10:11" x14ac:dyDescent="0.25">
      <c r="J12823" t="s">
        <v>2122</v>
      </c>
      <c r="K12823" t="s">
        <v>15733</v>
      </c>
    </row>
    <row r="12824" spans="10:11" x14ac:dyDescent="0.25">
      <c r="J12824" t="s">
        <v>2122</v>
      </c>
      <c r="K12824" t="s">
        <v>15734</v>
      </c>
    </row>
    <row r="12825" spans="10:11" x14ac:dyDescent="0.25">
      <c r="J12825" t="s">
        <v>2122</v>
      </c>
      <c r="K12825" t="s">
        <v>15735</v>
      </c>
    </row>
    <row r="12826" spans="10:11" x14ac:dyDescent="0.25">
      <c r="J12826" t="s">
        <v>2122</v>
      </c>
      <c r="K12826" t="s">
        <v>15736</v>
      </c>
    </row>
    <row r="12827" spans="10:11" x14ac:dyDescent="0.25">
      <c r="J12827" t="s">
        <v>2122</v>
      </c>
      <c r="K12827" t="s">
        <v>15737</v>
      </c>
    </row>
    <row r="12828" spans="10:11" x14ac:dyDescent="0.25">
      <c r="J12828" t="s">
        <v>2122</v>
      </c>
      <c r="K12828" t="s">
        <v>15738</v>
      </c>
    </row>
    <row r="12829" spans="10:11" x14ac:dyDescent="0.25">
      <c r="J12829" t="s">
        <v>2122</v>
      </c>
      <c r="K12829" t="s">
        <v>15739</v>
      </c>
    </row>
    <row r="12830" spans="10:11" x14ac:dyDescent="0.25">
      <c r="J12830" t="s">
        <v>2122</v>
      </c>
      <c r="K12830" t="s">
        <v>15740</v>
      </c>
    </row>
    <row r="12831" spans="10:11" x14ac:dyDescent="0.25">
      <c r="J12831" t="s">
        <v>2122</v>
      </c>
      <c r="K12831" t="s">
        <v>15741</v>
      </c>
    </row>
    <row r="12832" spans="10:11" x14ac:dyDescent="0.25">
      <c r="J12832" t="s">
        <v>2122</v>
      </c>
      <c r="K12832" t="s">
        <v>15742</v>
      </c>
    </row>
    <row r="12833" spans="10:11" x14ac:dyDescent="0.25">
      <c r="J12833" t="s">
        <v>2122</v>
      </c>
      <c r="K12833" t="s">
        <v>15743</v>
      </c>
    </row>
    <row r="12834" spans="10:11" x14ac:dyDescent="0.25">
      <c r="J12834" t="s">
        <v>2122</v>
      </c>
      <c r="K12834" t="s">
        <v>15744</v>
      </c>
    </row>
    <row r="12835" spans="10:11" x14ac:dyDescent="0.25">
      <c r="J12835" t="s">
        <v>2122</v>
      </c>
      <c r="K12835" t="s">
        <v>15745</v>
      </c>
    </row>
    <row r="12836" spans="10:11" x14ac:dyDescent="0.25">
      <c r="J12836" t="s">
        <v>2122</v>
      </c>
      <c r="K12836" t="s">
        <v>15746</v>
      </c>
    </row>
    <row r="12837" spans="10:11" x14ac:dyDescent="0.25">
      <c r="J12837" t="s">
        <v>2122</v>
      </c>
      <c r="K12837" t="s">
        <v>15747</v>
      </c>
    </row>
    <row r="12838" spans="10:11" x14ac:dyDescent="0.25">
      <c r="J12838" t="s">
        <v>2122</v>
      </c>
      <c r="K12838" t="s">
        <v>15748</v>
      </c>
    </row>
    <row r="12839" spans="10:11" x14ac:dyDescent="0.25">
      <c r="J12839" t="s">
        <v>2122</v>
      </c>
      <c r="K12839" t="s">
        <v>15749</v>
      </c>
    </row>
    <row r="12840" spans="10:11" x14ac:dyDescent="0.25">
      <c r="J12840" t="s">
        <v>2122</v>
      </c>
      <c r="K12840" t="s">
        <v>15750</v>
      </c>
    </row>
    <row r="12841" spans="10:11" x14ac:dyDescent="0.25">
      <c r="J12841" t="s">
        <v>2122</v>
      </c>
      <c r="K12841" t="s">
        <v>15751</v>
      </c>
    </row>
    <row r="12842" spans="10:11" x14ac:dyDescent="0.25">
      <c r="J12842" t="s">
        <v>2122</v>
      </c>
      <c r="K12842" t="s">
        <v>15752</v>
      </c>
    </row>
    <row r="12843" spans="10:11" x14ac:dyDescent="0.25">
      <c r="J12843" t="s">
        <v>2122</v>
      </c>
      <c r="K12843" t="s">
        <v>15753</v>
      </c>
    </row>
    <row r="12844" spans="10:11" x14ac:dyDescent="0.25">
      <c r="J12844" t="s">
        <v>2122</v>
      </c>
      <c r="K12844" t="s">
        <v>15754</v>
      </c>
    </row>
    <row r="12845" spans="10:11" x14ac:dyDescent="0.25">
      <c r="J12845" t="s">
        <v>2122</v>
      </c>
      <c r="K12845" t="s">
        <v>15755</v>
      </c>
    </row>
    <row r="12846" spans="10:11" x14ac:dyDescent="0.25">
      <c r="J12846" t="s">
        <v>2122</v>
      </c>
      <c r="K12846" t="s">
        <v>15756</v>
      </c>
    </row>
    <row r="12847" spans="10:11" x14ac:dyDescent="0.25">
      <c r="J12847" t="s">
        <v>2122</v>
      </c>
      <c r="K12847" t="s">
        <v>15757</v>
      </c>
    </row>
    <row r="12848" spans="10:11" x14ac:dyDescent="0.25">
      <c r="J12848" t="s">
        <v>2122</v>
      </c>
      <c r="K12848" t="s">
        <v>15758</v>
      </c>
    </row>
    <row r="12849" spans="10:11" x14ac:dyDescent="0.25">
      <c r="J12849" t="s">
        <v>2122</v>
      </c>
      <c r="K12849" t="s">
        <v>15759</v>
      </c>
    </row>
    <row r="12850" spans="10:11" x14ac:dyDescent="0.25">
      <c r="J12850" t="s">
        <v>2122</v>
      </c>
      <c r="K12850" t="s">
        <v>15760</v>
      </c>
    </row>
    <row r="12851" spans="10:11" x14ac:dyDescent="0.25">
      <c r="J12851" t="s">
        <v>2122</v>
      </c>
      <c r="K12851" t="s">
        <v>15761</v>
      </c>
    </row>
    <row r="12852" spans="10:11" x14ac:dyDescent="0.25">
      <c r="J12852" t="s">
        <v>2122</v>
      </c>
      <c r="K12852" t="s">
        <v>15762</v>
      </c>
    </row>
    <row r="12853" spans="10:11" x14ac:dyDescent="0.25">
      <c r="J12853" t="s">
        <v>2122</v>
      </c>
      <c r="K12853" t="s">
        <v>15763</v>
      </c>
    </row>
    <row r="12854" spans="10:11" x14ac:dyDescent="0.25">
      <c r="J12854" t="s">
        <v>2122</v>
      </c>
      <c r="K12854" t="s">
        <v>15764</v>
      </c>
    </row>
    <row r="12855" spans="10:11" x14ac:dyDescent="0.25">
      <c r="J12855" t="s">
        <v>2122</v>
      </c>
      <c r="K12855" t="s">
        <v>15765</v>
      </c>
    </row>
    <row r="12856" spans="10:11" x14ac:dyDescent="0.25">
      <c r="J12856" t="s">
        <v>2122</v>
      </c>
      <c r="K12856" t="s">
        <v>15766</v>
      </c>
    </row>
    <row r="12857" spans="10:11" x14ac:dyDescent="0.25">
      <c r="J12857" t="s">
        <v>2122</v>
      </c>
      <c r="K12857" t="s">
        <v>15767</v>
      </c>
    </row>
    <row r="12858" spans="10:11" x14ac:dyDescent="0.25">
      <c r="J12858" t="s">
        <v>2122</v>
      </c>
      <c r="K12858" t="s">
        <v>15768</v>
      </c>
    </row>
    <row r="12859" spans="10:11" x14ac:dyDescent="0.25">
      <c r="J12859" t="s">
        <v>2122</v>
      </c>
      <c r="K12859" t="s">
        <v>15769</v>
      </c>
    </row>
    <row r="12860" spans="10:11" x14ac:dyDescent="0.25">
      <c r="J12860" t="s">
        <v>2122</v>
      </c>
      <c r="K12860" t="s">
        <v>15770</v>
      </c>
    </row>
    <row r="12861" spans="10:11" x14ac:dyDescent="0.25">
      <c r="J12861" t="s">
        <v>2122</v>
      </c>
      <c r="K12861" t="s">
        <v>15771</v>
      </c>
    </row>
    <row r="12862" spans="10:11" x14ac:dyDescent="0.25">
      <c r="J12862" t="s">
        <v>2122</v>
      </c>
      <c r="K12862" t="s">
        <v>15772</v>
      </c>
    </row>
    <row r="12863" spans="10:11" x14ac:dyDescent="0.25">
      <c r="J12863" t="s">
        <v>2122</v>
      </c>
      <c r="K12863" t="s">
        <v>15773</v>
      </c>
    </row>
    <row r="12864" spans="10:11" x14ac:dyDescent="0.25">
      <c r="J12864" t="s">
        <v>2122</v>
      </c>
      <c r="K12864" t="s">
        <v>15774</v>
      </c>
    </row>
    <row r="12865" spans="10:11" x14ac:dyDescent="0.25">
      <c r="J12865" t="s">
        <v>2122</v>
      </c>
      <c r="K12865" t="s">
        <v>15775</v>
      </c>
    </row>
    <row r="12866" spans="10:11" x14ac:dyDescent="0.25">
      <c r="J12866" t="s">
        <v>2122</v>
      </c>
      <c r="K12866" t="s">
        <v>15776</v>
      </c>
    </row>
    <row r="12867" spans="10:11" x14ac:dyDescent="0.25">
      <c r="J12867" t="s">
        <v>2122</v>
      </c>
      <c r="K12867" t="s">
        <v>15777</v>
      </c>
    </row>
    <row r="12868" spans="10:11" x14ac:dyDescent="0.25">
      <c r="J12868" t="s">
        <v>2122</v>
      </c>
      <c r="K12868" t="s">
        <v>15778</v>
      </c>
    </row>
    <row r="12869" spans="10:11" x14ac:dyDescent="0.25">
      <c r="J12869" t="s">
        <v>2122</v>
      </c>
      <c r="K12869" t="s">
        <v>15779</v>
      </c>
    </row>
    <row r="12870" spans="10:11" x14ac:dyDescent="0.25">
      <c r="J12870" t="s">
        <v>2122</v>
      </c>
      <c r="K12870" t="s">
        <v>15780</v>
      </c>
    </row>
    <row r="12871" spans="10:11" x14ac:dyDescent="0.25">
      <c r="J12871" t="s">
        <v>2122</v>
      </c>
      <c r="K12871" t="s">
        <v>15781</v>
      </c>
    </row>
    <row r="12872" spans="10:11" x14ac:dyDescent="0.25">
      <c r="J12872" t="s">
        <v>2122</v>
      </c>
      <c r="K12872" t="s">
        <v>15782</v>
      </c>
    </row>
    <row r="12873" spans="10:11" x14ac:dyDescent="0.25">
      <c r="J12873" t="s">
        <v>2122</v>
      </c>
      <c r="K12873" t="s">
        <v>15783</v>
      </c>
    </row>
    <row r="12874" spans="10:11" x14ac:dyDescent="0.25">
      <c r="J12874" t="s">
        <v>2122</v>
      </c>
      <c r="K12874" t="s">
        <v>15784</v>
      </c>
    </row>
    <row r="12875" spans="10:11" x14ac:dyDescent="0.25">
      <c r="J12875" t="s">
        <v>2122</v>
      </c>
      <c r="K12875" t="s">
        <v>15785</v>
      </c>
    </row>
    <row r="12876" spans="10:11" x14ac:dyDescent="0.25">
      <c r="J12876" t="s">
        <v>2122</v>
      </c>
      <c r="K12876" t="s">
        <v>15786</v>
      </c>
    </row>
    <row r="12877" spans="10:11" x14ac:dyDescent="0.25">
      <c r="J12877" t="s">
        <v>2122</v>
      </c>
      <c r="K12877" t="s">
        <v>15787</v>
      </c>
    </row>
    <row r="12878" spans="10:11" x14ac:dyDescent="0.25">
      <c r="J12878" t="s">
        <v>2122</v>
      </c>
      <c r="K12878" t="s">
        <v>15788</v>
      </c>
    </row>
    <row r="12879" spans="10:11" x14ac:dyDescent="0.25">
      <c r="J12879" t="s">
        <v>2122</v>
      </c>
      <c r="K12879" t="s">
        <v>15789</v>
      </c>
    </row>
    <row r="12880" spans="10:11" x14ac:dyDescent="0.25">
      <c r="J12880" t="s">
        <v>2122</v>
      </c>
      <c r="K12880" t="s">
        <v>15790</v>
      </c>
    </row>
    <row r="12881" spans="10:11" x14ac:dyDescent="0.25">
      <c r="J12881" t="s">
        <v>366</v>
      </c>
      <c r="K12881" t="s">
        <v>15791</v>
      </c>
    </row>
    <row r="12882" spans="10:11" x14ac:dyDescent="0.25">
      <c r="J12882" t="s">
        <v>366</v>
      </c>
      <c r="K12882" t="s">
        <v>15792</v>
      </c>
    </row>
    <row r="12883" spans="10:11" x14ac:dyDescent="0.25">
      <c r="J12883" t="s">
        <v>366</v>
      </c>
      <c r="K12883" t="s">
        <v>15793</v>
      </c>
    </row>
    <row r="12884" spans="10:11" x14ac:dyDescent="0.25">
      <c r="J12884" t="s">
        <v>366</v>
      </c>
      <c r="K12884" t="s">
        <v>15794</v>
      </c>
    </row>
    <row r="12885" spans="10:11" x14ac:dyDescent="0.25">
      <c r="J12885" t="s">
        <v>366</v>
      </c>
      <c r="K12885" t="s">
        <v>15795</v>
      </c>
    </row>
    <row r="12886" spans="10:11" x14ac:dyDescent="0.25">
      <c r="J12886" t="s">
        <v>366</v>
      </c>
      <c r="K12886" t="s">
        <v>15796</v>
      </c>
    </row>
    <row r="12887" spans="10:11" x14ac:dyDescent="0.25">
      <c r="J12887" t="s">
        <v>366</v>
      </c>
      <c r="K12887" t="s">
        <v>15797</v>
      </c>
    </row>
    <row r="12888" spans="10:11" x14ac:dyDescent="0.25">
      <c r="J12888" t="s">
        <v>366</v>
      </c>
      <c r="K12888" t="s">
        <v>15798</v>
      </c>
    </row>
    <row r="12889" spans="10:11" x14ac:dyDescent="0.25">
      <c r="J12889" t="s">
        <v>366</v>
      </c>
      <c r="K12889" t="s">
        <v>15799</v>
      </c>
    </row>
    <row r="12890" spans="10:11" x14ac:dyDescent="0.25">
      <c r="J12890" t="s">
        <v>366</v>
      </c>
      <c r="K12890" t="s">
        <v>15800</v>
      </c>
    </row>
    <row r="12891" spans="10:11" x14ac:dyDescent="0.25">
      <c r="J12891" t="s">
        <v>366</v>
      </c>
      <c r="K12891" t="s">
        <v>15801</v>
      </c>
    </row>
    <row r="12892" spans="10:11" x14ac:dyDescent="0.25">
      <c r="J12892" t="s">
        <v>366</v>
      </c>
      <c r="K12892" t="s">
        <v>15802</v>
      </c>
    </row>
    <row r="12893" spans="10:11" x14ac:dyDescent="0.25">
      <c r="J12893" t="s">
        <v>366</v>
      </c>
      <c r="K12893" t="s">
        <v>15803</v>
      </c>
    </row>
    <row r="12894" spans="10:11" x14ac:dyDescent="0.25">
      <c r="J12894" t="s">
        <v>366</v>
      </c>
      <c r="K12894" t="s">
        <v>15804</v>
      </c>
    </row>
    <row r="12895" spans="10:11" x14ac:dyDescent="0.25">
      <c r="J12895" t="s">
        <v>366</v>
      </c>
      <c r="K12895" t="s">
        <v>15805</v>
      </c>
    </row>
    <row r="12896" spans="10:11" x14ac:dyDescent="0.25">
      <c r="J12896" t="s">
        <v>366</v>
      </c>
      <c r="K12896" t="s">
        <v>15806</v>
      </c>
    </row>
    <row r="12897" spans="10:11" x14ac:dyDescent="0.25">
      <c r="J12897" t="s">
        <v>366</v>
      </c>
      <c r="K12897" t="s">
        <v>15807</v>
      </c>
    </row>
    <row r="12898" spans="10:11" x14ac:dyDescent="0.25">
      <c r="J12898" t="s">
        <v>366</v>
      </c>
      <c r="K12898" t="s">
        <v>15808</v>
      </c>
    </row>
    <row r="12899" spans="10:11" x14ac:dyDescent="0.25">
      <c r="J12899" t="s">
        <v>366</v>
      </c>
      <c r="K12899" t="s">
        <v>15809</v>
      </c>
    </row>
    <row r="12900" spans="10:11" x14ac:dyDescent="0.25">
      <c r="J12900" t="s">
        <v>430</v>
      </c>
      <c r="K12900" t="s">
        <v>15810</v>
      </c>
    </row>
    <row r="12901" spans="10:11" x14ac:dyDescent="0.25">
      <c r="J12901" t="s">
        <v>430</v>
      </c>
      <c r="K12901" t="s">
        <v>15811</v>
      </c>
    </row>
    <row r="12902" spans="10:11" x14ac:dyDescent="0.25">
      <c r="J12902" t="s">
        <v>430</v>
      </c>
      <c r="K12902" t="s">
        <v>15812</v>
      </c>
    </row>
    <row r="12903" spans="10:11" x14ac:dyDescent="0.25">
      <c r="J12903" t="s">
        <v>430</v>
      </c>
      <c r="K12903" t="s">
        <v>15813</v>
      </c>
    </row>
    <row r="12904" spans="10:11" x14ac:dyDescent="0.25">
      <c r="J12904" t="s">
        <v>430</v>
      </c>
      <c r="K12904" t="s">
        <v>15814</v>
      </c>
    </row>
    <row r="12905" spans="10:11" x14ac:dyDescent="0.25">
      <c r="J12905" t="s">
        <v>430</v>
      </c>
      <c r="K12905" t="s">
        <v>15815</v>
      </c>
    </row>
    <row r="12906" spans="10:11" x14ac:dyDescent="0.25">
      <c r="J12906" t="s">
        <v>430</v>
      </c>
      <c r="K12906" t="s">
        <v>15816</v>
      </c>
    </row>
    <row r="12907" spans="10:11" x14ac:dyDescent="0.25">
      <c r="J12907" t="s">
        <v>431</v>
      </c>
      <c r="K12907" t="s">
        <v>15817</v>
      </c>
    </row>
    <row r="12908" spans="10:11" x14ac:dyDescent="0.25">
      <c r="J12908" t="s">
        <v>431</v>
      </c>
      <c r="K12908" t="s">
        <v>15818</v>
      </c>
    </row>
    <row r="12909" spans="10:11" x14ac:dyDescent="0.25">
      <c r="J12909" t="s">
        <v>431</v>
      </c>
      <c r="K12909" t="s">
        <v>15819</v>
      </c>
    </row>
    <row r="12910" spans="10:11" x14ac:dyDescent="0.25">
      <c r="J12910" t="s">
        <v>431</v>
      </c>
      <c r="K12910" t="s">
        <v>15820</v>
      </c>
    </row>
    <row r="12911" spans="10:11" x14ac:dyDescent="0.25">
      <c r="J12911" t="s">
        <v>431</v>
      </c>
      <c r="K12911" t="s">
        <v>15821</v>
      </c>
    </row>
    <row r="12912" spans="10:11" x14ac:dyDescent="0.25">
      <c r="J12912" t="s">
        <v>431</v>
      </c>
      <c r="K12912" t="s">
        <v>15822</v>
      </c>
    </row>
    <row r="12913" spans="10:11" x14ac:dyDescent="0.25">
      <c r="J12913" t="s">
        <v>431</v>
      </c>
      <c r="K12913" t="s">
        <v>15823</v>
      </c>
    </row>
    <row r="12914" spans="10:11" x14ac:dyDescent="0.25">
      <c r="J12914" t="s">
        <v>431</v>
      </c>
      <c r="K12914" t="s">
        <v>15824</v>
      </c>
    </row>
    <row r="12915" spans="10:11" x14ac:dyDescent="0.25">
      <c r="J12915" t="s">
        <v>431</v>
      </c>
      <c r="K12915" t="s">
        <v>15825</v>
      </c>
    </row>
    <row r="12916" spans="10:11" x14ac:dyDescent="0.25">
      <c r="J12916" t="s">
        <v>431</v>
      </c>
      <c r="K12916" t="s">
        <v>15826</v>
      </c>
    </row>
    <row r="12917" spans="10:11" x14ac:dyDescent="0.25">
      <c r="J12917" t="s">
        <v>431</v>
      </c>
      <c r="K12917" t="s">
        <v>15827</v>
      </c>
    </row>
    <row r="12918" spans="10:11" x14ac:dyDescent="0.25">
      <c r="J12918" t="s">
        <v>431</v>
      </c>
      <c r="K12918" t="s">
        <v>15828</v>
      </c>
    </row>
    <row r="12919" spans="10:11" x14ac:dyDescent="0.25">
      <c r="J12919" t="s">
        <v>431</v>
      </c>
      <c r="K12919" t="s">
        <v>15829</v>
      </c>
    </row>
    <row r="12920" spans="10:11" x14ac:dyDescent="0.25">
      <c r="J12920" t="s">
        <v>431</v>
      </c>
      <c r="K12920" t="s">
        <v>15830</v>
      </c>
    </row>
    <row r="12921" spans="10:11" x14ac:dyDescent="0.25">
      <c r="J12921" t="s">
        <v>431</v>
      </c>
      <c r="K12921" t="s">
        <v>15831</v>
      </c>
    </row>
    <row r="12922" spans="10:11" x14ac:dyDescent="0.25">
      <c r="J12922" t="s">
        <v>431</v>
      </c>
      <c r="K12922" t="s">
        <v>15832</v>
      </c>
    </row>
    <row r="12923" spans="10:11" x14ac:dyDescent="0.25">
      <c r="J12923" t="s">
        <v>431</v>
      </c>
      <c r="K12923" t="s">
        <v>15833</v>
      </c>
    </row>
    <row r="12924" spans="10:11" x14ac:dyDescent="0.25">
      <c r="J12924" t="s">
        <v>431</v>
      </c>
      <c r="K12924" t="s">
        <v>15834</v>
      </c>
    </row>
    <row r="12925" spans="10:11" x14ac:dyDescent="0.25">
      <c r="J12925" t="s">
        <v>431</v>
      </c>
      <c r="K12925" t="s">
        <v>15835</v>
      </c>
    </row>
    <row r="12926" spans="10:11" x14ac:dyDescent="0.25">
      <c r="J12926" t="s">
        <v>431</v>
      </c>
      <c r="K12926" t="s">
        <v>15836</v>
      </c>
    </row>
    <row r="12927" spans="10:11" x14ac:dyDescent="0.25">
      <c r="J12927" t="s">
        <v>431</v>
      </c>
      <c r="K12927" t="s">
        <v>15837</v>
      </c>
    </row>
    <row r="12928" spans="10:11" x14ac:dyDescent="0.25">
      <c r="J12928" t="s">
        <v>431</v>
      </c>
      <c r="K12928" t="s">
        <v>15838</v>
      </c>
    </row>
    <row r="12929" spans="10:11" x14ac:dyDescent="0.25">
      <c r="J12929" t="s">
        <v>431</v>
      </c>
      <c r="K12929" t="s">
        <v>15839</v>
      </c>
    </row>
    <row r="12930" spans="10:11" x14ac:dyDescent="0.25">
      <c r="J12930" t="s">
        <v>431</v>
      </c>
      <c r="K12930" t="s">
        <v>15840</v>
      </c>
    </row>
    <row r="12931" spans="10:11" x14ac:dyDescent="0.25">
      <c r="J12931" t="s">
        <v>431</v>
      </c>
      <c r="K12931" t="s">
        <v>15841</v>
      </c>
    </row>
    <row r="12932" spans="10:11" x14ac:dyDescent="0.25">
      <c r="J12932" t="s">
        <v>431</v>
      </c>
      <c r="K12932" t="s">
        <v>15842</v>
      </c>
    </row>
    <row r="12933" spans="10:11" x14ac:dyDescent="0.25">
      <c r="J12933" t="s">
        <v>431</v>
      </c>
      <c r="K12933" t="s">
        <v>15843</v>
      </c>
    </row>
    <row r="12934" spans="10:11" x14ac:dyDescent="0.25">
      <c r="J12934" t="s">
        <v>431</v>
      </c>
      <c r="K12934" t="s">
        <v>15844</v>
      </c>
    </row>
    <row r="12935" spans="10:11" x14ac:dyDescent="0.25">
      <c r="J12935" t="s">
        <v>431</v>
      </c>
      <c r="K12935" t="s">
        <v>15845</v>
      </c>
    </row>
    <row r="12936" spans="10:11" x14ac:dyDescent="0.25">
      <c r="J12936" t="s">
        <v>431</v>
      </c>
      <c r="K12936" t="s">
        <v>15846</v>
      </c>
    </row>
    <row r="12937" spans="10:11" x14ac:dyDescent="0.25">
      <c r="J12937" t="s">
        <v>431</v>
      </c>
      <c r="K12937" t="s">
        <v>15847</v>
      </c>
    </row>
    <row r="12938" spans="10:11" x14ac:dyDescent="0.25">
      <c r="J12938" t="s">
        <v>431</v>
      </c>
      <c r="K12938" t="s">
        <v>15848</v>
      </c>
    </row>
    <row r="12939" spans="10:11" x14ac:dyDescent="0.25">
      <c r="J12939" t="s">
        <v>431</v>
      </c>
      <c r="K12939" t="s">
        <v>15849</v>
      </c>
    </row>
    <row r="12940" spans="10:11" x14ac:dyDescent="0.25">
      <c r="J12940" t="s">
        <v>431</v>
      </c>
      <c r="K12940" t="s">
        <v>15850</v>
      </c>
    </row>
    <row r="12941" spans="10:11" x14ac:dyDescent="0.25">
      <c r="J12941" t="s">
        <v>431</v>
      </c>
      <c r="K12941" t="s">
        <v>15851</v>
      </c>
    </row>
    <row r="12942" spans="10:11" x14ac:dyDescent="0.25">
      <c r="J12942" t="s">
        <v>431</v>
      </c>
      <c r="K12942" t="s">
        <v>15852</v>
      </c>
    </row>
    <row r="12943" spans="10:11" x14ac:dyDescent="0.25">
      <c r="J12943" t="s">
        <v>431</v>
      </c>
      <c r="K12943" t="s">
        <v>15853</v>
      </c>
    </row>
    <row r="12944" spans="10:11" x14ac:dyDescent="0.25">
      <c r="J12944" t="s">
        <v>431</v>
      </c>
      <c r="K12944" t="s">
        <v>15854</v>
      </c>
    </row>
    <row r="12945" spans="10:11" x14ac:dyDescent="0.25">
      <c r="J12945" t="s">
        <v>431</v>
      </c>
      <c r="K12945" t="s">
        <v>15855</v>
      </c>
    </row>
    <row r="12946" spans="10:11" x14ac:dyDescent="0.25">
      <c r="J12946" t="s">
        <v>431</v>
      </c>
      <c r="K12946" t="s">
        <v>15856</v>
      </c>
    </row>
    <row r="12947" spans="10:11" x14ac:dyDescent="0.25">
      <c r="J12947" t="s">
        <v>431</v>
      </c>
      <c r="K12947" t="s">
        <v>15857</v>
      </c>
    </row>
    <row r="12948" spans="10:11" x14ac:dyDescent="0.25">
      <c r="J12948" t="s">
        <v>431</v>
      </c>
      <c r="K12948" t="s">
        <v>15858</v>
      </c>
    </row>
    <row r="12949" spans="10:11" x14ac:dyDescent="0.25">
      <c r="J12949" t="s">
        <v>431</v>
      </c>
      <c r="K12949" t="s">
        <v>15859</v>
      </c>
    </row>
    <row r="12950" spans="10:11" x14ac:dyDescent="0.25">
      <c r="J12950" t="s">
        <v>431</v>
      </c>
      <c r="K12950" t="s">
        <v>15860</v>
      </c>
    </row>
    <row r="12951" spans="10:11" x14ac:dyDescent="0.25">
      <c r="J12951" t="s">
        <v>431</v>
      </c>
      <c r="K12951" t="s">
        <v>15861</v>
      </c>
    </row>
    <row r="12952" spans="10:11" x14ac:dyDescent="0.25">
      <c r="J12952" t="s">
        <v>431</v>
      </c>
      <c r="K12952" t="s">
        <v>15862</v>
      </c>
    </row>
    <row r="12953" spans="10:11" x14ac:dyDescent="0.25">
      <c r="J12953" t="s">
        <v>431</v>
      </c>
      <c r="K12953" t="s">
        <v>15863</v>
      </c>
    </row>
    <row r="12954" spans="10:11" x14ac:dyDescent="0.25">
      <c r="J12954" t="s">
        <v>431</v>
      </c>
      <c r="K12954" t="s">
        <v>15864</v>
      </c>
    </row>
    <row r="12955" spans="10:11" x14ac:dyDescent="0.25">
      <c r="J12955" t="s">
        <v>431</v>
      </c>
      <c r="K12955" t="s">
        <v>15865</v>
      </c>
    </row>
    <row r="12956" spans="10:11" x14ac:dyDescent="0.25">
      <c r="J12956" t="s">
        <v>431</v>
      </c>
      <c r="K12956" t="s">
        <v>15866</v>
      </c>
    </row>
    <row r="12957" spans="10:11" x14ac:dyDescent="0.25">
      <c r="J12957" t="s">
        <v>431</v>
      </c>
      <c r="K12957" t="s">
        <v>15867</v>
      </c>
    </row>
    <row r="12958" spans="10:11" x14ac:dyDescent="0.25">
      <c r="J12958" t="s">
        <v>431</v>
      </c>
      <c r="K12958" t="s">
        <v>15868</v>
      </c>
    </row>
    <row r="12959" spans="10:11" x14ac:dyDescent="0.25">
      <c r="J12959" t="s">
        <v>431</v>
      </c>
      <c r="K12959" t="s">
        <v>15869</v>
      </c>
    </row>
    <row r="12960" spans="10:11" x14ac:dyDescent="0.25">
      <c r="J12960" t="s">
        <v>431</v>
      </c>
      <c r="K12960" t="s">
        <v>15870</v>
      </c>
    </row>
    <row r="12961" spans="10:11" x14ac:dyDescent="0.25">
      <c r="J12961" t="s">
        <v>431</v>
      </c>
      <c r="K12961" t="s">
        <v>15871</v>
      </c>
    </row>
    <row r="12962" spans="10:11" x14ac:dyDescent="0.25">
      <c r="J12962" t="s">
        <v>431</v>
      </c>
      <c r="K12962" t="s">
        <v>15872</v>
      </c>
    </row>
    <row r="12963" spans="10:11" x14ac:dyDescent="0.25">
      <c r="J12963" t="s">
        <v>431</v>
      </c>
      <c r="K12963" t="s">
        <v>15873</v>
      </c>
    </row>
    <row r="12964" spans="10:11" x14ac:dyDescent="0.25">
      <c r="J12964" t="s">
        <v>431</v>
      </c>
      <c r="K12964" t="s">
        <v>15874</v>
      </c>
    </row>
    <row r="12965" spans="10:11" x14ac:dyDescent="0.25">
      <c r="J12965" t="s">
        <v>432</v>
      </c>
      <c r="K12965" t="s">
        <v>15875</v>
      </c>
    </row>
    <row r="12966" spans="10:11" x14ac:dyDescent="0.25">
      <c r="J12966" t="s">
        <v>432</v>
      </c>
      <c r="K12966" t="s">
        <v>15876</v>
      </c>
    </row>
    <row r="12967" spans="10:11" x14ac:dyDescent="0.25">
      <c r="J12967" t="s">
        <v>432</v>
      </c>
      <c r="K12967" t="s">
        <v>15877</v>
      </c>
    </row>
    <row r="12968" spans="10:11" x14ac:dyDescent="0.25">
      <c r="J12968" t="s">
        <v>432</v>
      </c>
      <c r="K12968" t="s">
        <v>15878</v>
      </c>
    </row>
    <row r="12969" spans="10:11" x14ac:dyDescent="0.25">
      <c r="J12969" t="s">
        <v>432</v>
      </c>
      <c r="K12969" t="s">
        <v>15879</v>
      </c>
    </row>
    <row r="12970" spans="10:11" x14ac:dyDescent="0.25">
      <c r="J12970" t="s">
        <v>432</v>
      </c>
      <c r="K12970" t="s">
        <v>15880</v>
      </c>
    </row>
    <row r="12971" spans="10:11" x14ac:dyDescent="0.25">
      <c r="J12971" t="s">
        <v>432</v>
      </c>
      <c r="K12971" t="s">
        <v>15881</v>
      </c>
    </row>
    <row r="12972" spans="10:11" x14ac:dyDescent="0.25">
      <c r="J12972" t="s">
        <v>432</v>
      </c>
      <c r="K12972" t="s">
        <v>15882</v>
      </c>
    </row>
    <row r="12973" spans="10:11" x14ac:dyDescent="0.25">
      <c r="J12973" t="s">
        <v>432</v>
      </c>
      <c r="K12973" t="s">
        <v>15883</v>
      </c>
    </row>
    <row r="12974" spans="10:11" x14ac:dyDescent="0.25">
      <c r="J12974" t="s">
        <v>432</v>
      </c>
      <c r="K12974" t="s">
        <v>15884</v>
      </c>
    </row>
    <row r="12975" spans="10:11" x14ac:dyDescent="0.25">
      <c r="J12975" t="s">
        <v>432</v>
      </c>
      <c r="K12975" t="s">
        <v>15885</v>
      </c>
    </row>
    <row r="12976" spans="10:11" x14ac:dyDescent="0.25">
      <c r="J12976" t="s">
        <v>432</v>
      </c>
      <c r="K12976" t="s">
        <v>15886</v>
      </c>
    </row>
    <row r="12977" spans="10:11" x14ac:dyDescent="0.25">
      <c r="J12977" t="s">
        <v>432</v>
      </c>
      <c r="K12977" t="s">
        <v>15887</v>
      </c>
    </row>
    <row r="12978" spans="10:11" x14ac:dyDescent="0.25">
      <c r="J12978" t="s">
        <v>432</v>
      </c>
      <c r="K12978" t="s">
        <v>15888</v>
      </c>
    </row>
    <row r="12979" spans="10:11" x14ac:dyDescent="0.25">
      <c r="J12979" t="s">
        <v>432</v>
      </c>
      <c r="K12979" t="s">
        <v>15889</v>
      </c>
    </row>
    <row r="12980" spans="10:11" x14ac:dyDescent="0.25">
      <c r="J12980" t="s">
        <v>432</v>
      </c>
      <c r="K12980" t="s">
        <v>15890</v>
      </c>
    </row>
    <row r="12981" spans="10:11" x14ac:dyDescent="0.25">
      <c r="J12981" t="s">
        <v>432</v>
      </c>
      <c r="K12981" t="s">
        <v>15891</v>
      </c>
    </row>
    <row r="12982" spans="10:11" x14ac:dyDescent="0.25">
      <c r="J12982" t="s">
        <v>432</v>
      </c>
      <c r="K12982" t="s">
        <v>15892</v>
      </c>
    </row>
    <row r="12983" spans="10:11" x14ac:dyDescent="0.25">
      <c r="J12983" t="s">
        <v>432</v>
      </c>
      <c r="K12983" t="s">
        <v>15893</v>
      </c>
    </row>
    <row r="12984" spans="10:11" x14ac:dyDescent="0.25">
      <c r="J12984" t="s">
        <v>432</v>
      </c>
      <c r="K12984" t="s">
        <v>15894</v>
      </c>
    </row>
    <row r="12985" spans="10:11" x14ac:dyDescent="0.25">
      <c r="J12985" t="s">
        <v>432</v>
      </c>
      <c r="K12985" t="s">
        <v>15895</v>
      </c>
    </row>
    <row r="12986" spans="10:11" x14ac:dyDescent="0.25">
      <c r="J12986" t="s">
        <v>432</v>
      </c>
      <c r="K12986" t="s">
        <v>15896</v>
      </c>
    </row>
    <row r="12987" spans="10:11" x14ac:dyDescent="0.25">
      <c r="J12987" t="s">
        <v>432</v>
      </c>
      <c r="K12987" t="s">
        <v>15897</v>
      </c>
    </row>
    <row r="12988" spans="10:11" x14ac:dyDescent="0.25">
      <c r="J12988" t="s">
        <v>432</v>
      </c>
      <c r="K12988" t="s">
        <v>15898</v>
      </c>
    </row>
    <row r="12989" spans="10:11" x14ac:dyDescent="0.25">
      <c r="J12989" t="s">
        <v>432</v>
      </c>
      <c r="K12989" t="s">
        <v>15899</v>
      </c>
    </row>
    <row r="12990" spans="10:11" x14ac:dyDescent="0.25">
      <c r="J12990" t="s">
        <v>432</v>
      </c>
      <c r="K12990" t="s">
        <v>15900</v>
      </c>
    </row>
    <row r="12991" spans="10:11" x14ac:dyDescent="0.25">
      <c r="J12991" t="s">
        <v>432</v>
      </c>
      <c r="K12991" t="s">
        <v>15901</v>
      </c>
    </row>
    <row r="12992" spans="10:11" x14ac:dyDescent="0.25">
      <c r="J12992" t="s">
        <v>432</v>
      </c>
      <c r="K12992" t="s">
        <v>15902</v>
      </c>
    </row>
    <row r="12993" spans="10:11" x14ac:dyDescent="0.25">
      <c r="J12993" t="s">
        <v>432</v>
      </c>
      <c r="K12993" t="s">
        <v>15903</v>
      </c>
    </row>
    <row r="12994" spans="10:11" x14ac:dyDescent="0.25">
      <c r="J12994" t="s">
        <v>432</v>
      </c>
      <c r="K12994" t="s">
        <v>15904</v>
      </c>
    </row>
    <row r="12995" spans="10:11" x14ac:dyDescent="0.25">
      <c r="J12995" t="s">
        <v>432</v>
      </c>
      <c r="K12995" t="s">
        <v>15905</v>
      </c>
    </row>
    <row r="12996" spans="10:11" x14ac:dyDescent="0.25">
      <c r="J12996" t="s">
        <v>432</v>
      </c>
      <c r="K12996" t="s">
        <v>15906</v>
      </c>
    </row>
    <row r="12997" spans="10:11" x14ac:dyDescent="0.25">
      <c r="J12997" t="s">
        <v>432</v>
      </c>
      <c r="K12997" t="s">
        <v>15907</v>
      </c>
    </row>
    <row r="12998" spans="10:11" x14ac:dyDescent="0.25">
      <c r="J12998" t="s">
        <v>432</v>
      </c>
      <c r="K12998" t="s">
        <v>15908</v>
      </c>
    </row>
    <row r="12999" spans="10:11" x14ac:dyDescent="0.25">
      <c r="J12999" t="s">
        <v>432</v>
      </c>
      <c r="K12999" t="s">
        <v>15909</v>
      </c>
    </row>
    <row r="13000" spans="10:11" x14ac:dyDescent="0.25">
      <c r="J13000" t="s">
        <v>432</v>
      </c>
      <c r="K13000" t="s">
        <v>15910</v>
      </c>
    </row>
    <row r="13001" spans="10:11" x14ac:dyDescent="0.25">
      <c r="J13001" t="s">
        <v>432</v>
      </c>
      <c r="K13001" t="s">
        <v>15911</v>
      </c>
    </row>
    <row r="13002" spans="10:11" x14ac:dyDescent="0.25">
      <c r="J13002" t="s">
        <v>2123</v>
      </c>
      <c r="K13002" t="s">
        <v>15912</v>
      </c>
    </row>
    <row r="13003" spans="10:11" x14ac:dyDescent="0.25">
      <c r="J13003" t="s">
        <v>2123</v>
      </c>
      <c r="K13003" t="s">
        <v>15913</v>
      </c>
    </row>
    <row r="13004" spans="10:11" x14ac:dyDescent="0.25">
      <c r="J13004" t="s">
        <v>2123</v>
      </c>
      <c r="K13004" t="s">
        <v>15914</v>
      </c>
    </row>
    <row r="13005" spans="10:11" x14ac:dyDescent="0.25">
      <c r="J13005" t="s">
        <v>2123</v>
      </c>
      <c r="K13005" t="s">
        <v>15915</v>
      </c>
    </row>
    <row r="13006" spans="10:11" x14ac:dyDescent="0.25">
      <c r="J13006" t="s">
        <v>2123</v>
      </c>
      <c r="K13006" t="s">
        <v>15916</v>
      </c>
    </row>
    <row r="13007" spans="10:11" x14ac:dyDescent="0.25">
      <c r="J13007" t="s">
        <v>2123</v>
      </c>
      <c r="K13007" t="s">
        <v>15917</v>
      </c>
    </row>
    <row r="13008" spans="10:11" x14ac:dyDescent="0.25">
      <c r="J13008" t="s">
        <v>2123</v>
      </c>
      <c r="K13008" t="s">
        <v>15918</v>
      </c>
    </row>
    <row r="13009" spans="10:11" x14ac:dyDescent="0.25">
      <c r="J13009" t="s">
        <v>2123</v>
      </c>
      <c r="K13009" t="s">
        <v>15919</v>
      </c>
    </row>
    <row r="13010" spans="10:11" x14ac:dyDescent="0.25">
      <c r="J13010" t="s">
        <v>2123</v>
      </c>
      <c r="K13010" t="s">
        <v>15920</v>
      </c>
    </row>
    <row r="13011" spans="10:11" x14ac:dyDescent="0.25">
      <c r="J13011" t="s">
        <v>2123</v>
      </c>
      <c r="K13011" t="s">
        <v>15921</v>
      </c>
    </row>
    <row r="13012" spans="10:11" x14ac:dyDescent="0.25">
      <c r="J13012" t="s">
        <v>2123</v>
      </c>
      <c r="K13012" t="s">
        <v>15922</v>
      </c>
    </row>
    <row r="13013" spans="10:11" x14ac:dyDescent="0.25">
      <c r="J13013" t="s">
        <v>2123</v>
      </c>
      <c r="K13013" t="s">
        <v>15923</v>
      </c>
    </row>
    <row r="13014" spans="10:11" x14ac:dyDescent="0.25">
      <c r="J13014" t="s">
        <v>2123</v>
      </c>
      <c r="K13014" t="s">
        <v>15924</v>
      </c>
    </row>
    <row r="13015" spans="10:11" x14ac:dyDescent="0.25">
      <c r="J13015" t="s">
        <v>2123</v>
      </c>
      <c r="K13015" t="s">
        <v>15925</v>
      </c>
    </row>
    <row r="13016" spans="10:11" x14ac:dyDescent="0.25">
      <c r="J13016" t="s">
        <v>2123</v>
      </c>
      <c r="K13016" t="s">
        <v>15926</v>
      </c>
    </row>
    <row r="13017" spans="10:11" x14ac:dyDescent="0.25">
      <c r="J13017" t="s">
        <v>2123</v>
      </c>
      <c r="K13017" t="s">
        <v>15927</v>
      </c>
    </row>
    <row r="13018" spans="10:11" x14ac:dyDescent="0.25">
      <c r="J13018" t="s">
        <v>2123</v>
      </c>
      <c r="K13018" t="s">
        <v>15928</v>
      </c>
    </row>
    <row r="13019" spans="10:11" x14ac:dyDescent="0.25">
      <c r="J13019" t="s">
        <v>2123</v>
      </c>
      <c r="K13019" t="s">
        <v>15929</v>
      </c>
    </row>
    <row r="13020" spans="10:11" x14ac:dyDescent="0.25">
      <c r="J13020" t="s">
        <v>2123</v>
      </c>
      <c r="K13020" t="s">
        <v>15930</v>
      </c>
    </row>
    <row r="13021" spans="10:11" x14ac:dyDescent="0.25">
      <c r="J13021" t="s">
        <v>2123</v>
      </c>
      <c r="K13021" t="s">
        <v>15931</v>
      </c>
    </row>
    <row r="13022" spans="10:11" x14ac:dyDescent="0.25">
      <c r="J13022" t="s">
        <v>2123</v>
      </c>
      <c r="K13022" t="s">
        <v>15932</v>
      </c>
    </row>
    <row r="13023" spans="10:11" x14ac:dyDescent="0.25">
      <c r="J13023" t="s">
        <v>2123</v>
      </c>
      <c r="K13023" t="s">
        <v>15933</v>
      </c>
    </row>
    <row r="13024" spans="10:11" x14ac:dyDescent="0.25">
      <c r="J13024" t="s">
        <v>2123</v>
      </c>
      <c r="K13024" t="s">
        <v>15934</v>
      </c>
    </row>
    <row r="13025" spans="10:11" x14ac:dyDescent="0.25">
      <c r="J13025" t="s">
        <v>2123</v>
      </c>
      <c r="K13025" t="s">
        <v>15935</v>
      </c>
    </row>
    <row r="13026" spans="10:11" x14ac:dyDescent="0.25">
      <c r="J13026" t="s">
        <v>2123</v>
      </c>
      <c r="K13026" t="s">
        <v>15936</v>
      </c>
    </row>
    <row r="13027" spans="10:11" x14ac:dyDescent="0.25">
      <c r="J13027" t="s">
        <v>2123</v>
      </c>
      <c r="K13027" t="s">
        <v>15937</v>
      </c>
    </row>
    <row r="13028" spans="10:11" x14ac:dyDescent="0.25">
      <c r="J13028" t="s">
        <v>2123</v>
      </c>
      <c r="K13028" t="s">
        <v>15938</v>
      </c>
    </row>
    <row r="13029" spans="10:11" x14ac:dyDescent="0.25">
      <c r="J13029" t="s">
        <v>2123</v>
      </c>
      <c r="K13029" t="s">
        <v>15939</v>
      </c>
    </row>
    <row r="13030" spans="10:11" x14ac:dyDescent="0.25">
      <c r="J13030" t="s">
        <v>2124</v>
      </c>
      <c r="K13030" t="s">
        <v>15940</v>
      </c>
    </row>
    <row r="13031" spans="10:11" x14ac:dyDescent="0.25">
      <c r="J13031" t="s">
        <v>2124</v>
      </c>
      <c r="K13031" t="s">
        <v>15941</v>
      </c>
    </row>
    <row r="13032" spans="10:11" x14ac:dyDescent="0.25">
      <c r="J13032" t="s">
        <v>2124</v>
      </c>
      <c r="K13032" t="s">
        <v>15942</v>
      </c>
    </row>
    <row r="13033" spans="10:11" x14ac:dyDescent="0.25">
      <c r="J13033" t="s">
        <v>2124</v>
      </c>
      <c r="K13033" t="s">
        <v>15943</v>
      </c>
    </row>
    <row r="13034" spans="10:11" x14ac:dyDescent="0.25">
      <c r="J13034" t="s">
        <v>2124</v>
      </c>
      <c r="K13034" t="s">
        <v>15944</v>
      </c>
    </row>
    <row r="13035" spans="10:11" x14ac:dyDescent="0.25">
      <c r="J13035" t="s">
        <v>2124</v>
      </c>
      <c r="K13035" t="s">
        <v>15945</v>
      </c>
    </row>
    <row r="13036" spans="10:11" x14ac:dyDescent="0.25">
      <c r="J13036" t="s">
        <v>2124</v>
      </c>
      <c r="K13036" t="s">
        <v>15946</v>
      </c>
    </row>
    <row r="13037" spans="10:11" x14ac:dyDescent="0.25">
      <c r="J13037" t="s">
        <v>2124</v>
      </c>
      <c r="K13037" t="s">
        <v>15947</v>
      </c>
    </row>
    <row r="13038" spans="10:11" x14ac:dyDescent="0.25">
      <c r="J13038" t="s">
        <v>2124</v>
      </c>
      <c r="K13038" t="s">
        <v>15948</v>
      </c>
    </row>
    <row r="13039" spans="10:11" x14ac:dyDescent="0.25">
      <c r="J13039" t="s">
        <v>2124</v>
      </c>
      <c r="K13039" t="s">
        <v>15949</v>
      </c>
    </row>
    <row r="13040" spans="10:11" x14ac:dyDescent="0.25">
      <c r="J13040" t="s">
        <v>2125</v>
      </c>
      <c r="K13040" t="s">
        <v>15950</v>
      </c>
    </row>
    <row r="13041" spans="10:11" x14ac:dyDescent="0.25">
      <c r="J13041" t="s">
        <v>2125</v>
      </c>
      <c r="K13041" t="s">
        <v>15951</v>
      </c>
    </row>
    <row r="13042" spans="10:11" x14ac:dyDescent="0.25">
      <c r="J13042" t="s">
        <v>2125</v>
      </c>
      <c r="K13042" t="s">
        <v>15952</v>
      </c>
    </row>
    <row r="13043" spans="10:11" x14ac:dyDescent="0.25">
      <c r="J13043" t="s">
        <v>2125</v>
      </c>
      <c r="K13043" t="s">
        <v>15953</v>
      </c>
    </row>
    <row r="13044" spans="10:11" x14ac:dyDescent="0.25">
      <c r="J13044" t="s">
        <v>2125</v>
      </c>
      <c r="K13044" t="s">
        <v>15954</v>
      </c>
    </row>
    <row r="13045" spans="10:11" x14ac:dyDescent="0.25">
      <c r="J13045" t="s">
        <v>2125</v>
      </c>
      <c r="K13045" t="s">
        <v>15955</v>
      </c>
    </row>
    <row r="13046" spans="10:11" x14ac:dyDescent="0.25">
      <c r="J13046" t="s">
        <v>2125</v>
      </c>
      <c r="K13046" t="s">
        <v>15956</v>
      </c>
    </row>
    <row r="13047" spans="10:11" x14ac:dyDescent="0.25">
      <c r="J13047" t="s">
        <v>2125</v>
      </c>
      <c r="K13047" t="s">
        <v>15957</v>
      </c>
    </row>
    <row r="13048" spans="10:11" x14ac:dyDescent="0.25">
      <c r="J13048" t="s">
        <v>2125</v>
      </c>
      <c r="K13048" t="s">
        <v>15958</v>
      </c>
    </row>
    <row r="13049" spans="10:11" x14ac:dyDescent="0.25">
      <c r="J13049" t="s">
        <v>2125</v>
      </c>
      <c r="K13049" t="s">
        <v>15959</v>
      </c>
    </row>
    <row r="13050" spans="10:11" x14ac:dyDescent="0.25">
      <c r="J13050" t="s">
        <v>2125</v>
      </c>
      <c r="K13050" t="s">
        <v>15960</v>
      </c>
    </row>
    <row r="13051" spans="10:11" x14ac:dyDescent="0.25">
      <c r="J13051" t="s">
        <v>2125</v>
      </c>
      <c r="K13051" t="s">
        <v>15961</v>
      </c>
    </row>
    <row r="13052" spans="10:11" x14ac:dyDescent="0.25">
      <c r="J13052" t="s">
        <v>2125</v>
      </c>
      <c r="K13052" t="s">
        <v>15962</v>
      </c>
    </row>
    <row r="13053" spans="10:11" x14ac:dyDescent="0.25">
      <c r="J13053" t="s">
        <v>2125</v>
      </c>
      <c r="K13053" t="s">
        <v>15963</v>
      </c>
    </row>
    <row r="13054" spans="10:11" x14ac:dyDescent="0.25">
      <c r="J13054" t="s">
        <v>2125</v>
      </c>
      <c r="K13054" t="s">
        <v>15964</v>
      </c>
    </row>
    <row r="13055" spans="10:11" x14ac:dyDescent="0.25">
      <c r="J13055" t="s">
        <v>2125</v>
      </c>
      <c r="K13055" t="s">
        <v>15965</v>
      </c>
    </row>
    <row r="13056" spans="10:11" x14ac:dyDescent="0.25">
      <c r="J13056" t="s">
        <v>2125</v>
      </c>
      <c r="K13056" t="s">
        <v>15966</v>
      </c>
    </row>
    <row r="13057" spans="10:11" x14ac:dyDescent="0.25">
      <c r="J13057" t="s">
        <v>2125</v>
      </c>
      <c r="K13057" t="s">
        <v>15967</v>
      </c>
    </row>
    <row r="13058" spans="10:11" x14ac:dyDescent="0.25">
      <c r="J13058" t="s">
        <v>2125</v>
      </c>
      <c r="K13058" t="s">
        <v>15968</v>
      </c>
    </row>
    <row r="13059" spans="10:11" x14ac:dyDescent="0.25">
      <c r="J13059" t="s">
        <v>2125</v>
      </c>
      <c r="K13059" t="s">
        <v>15969</v>
      </c>
    </row>
    <row r="13060" spans="10:11" x14ac:dyDescent="0.25">
      <c r="J13060" t="s">
        <v>2125</v>
      </c>
      <c r="K13060" t="s">
        <v>15970</v>
      </c>
    </row>
    <row r="13061" spans="10:11" x14ac:dyDescent="0.25">
      <c r="J13061" t="s">
        <v>2125</v>
      </c>
      <c r="K13061" t="s">
        <v>15971</v>
      </c>
    </row>
    <row r="13062" spans="10:11" x14ac:dyDescent="0.25">
      <c r="J13062" t="s">
        <v>2125</v>
      </c>
      <c r="K13062" t="s">
        <v>15972</v>
      </c>
    </row>
    <row r="13063" spans="10:11" x14ac:dyDescent="0.25">
      <c r="J13063" t="s">
        <v>2125</v>
      </c>
      <c r="K13063" t="s">
        <v>15973</v>
      </c>
    </row>
    <row r="13064" spans="10:11" x14ac:dyDescent="0.25">
      <c r="J13064" t="s">
        <v>2125</v>
      </c>
      <c r="K13064" t="s">
        <v>15974</v>
      </c>
    </row>
    <row r="13065" spans="10:11" x14ac:dyDescent="0.25">
      <c r="J13065" t="s">
        <v>2125</v>
      </c>
      <c r="K13065" t="s">
        <v>15975</v>
      </c>
    </row>
    <row r="13066" spans="10:11" x14ac:dyDescent="0.25">
      <c r="J13066" t="s">
        <v>2125</v>
      </c>
      <c r="K13066" t="s">
        <v>15976</v>
      </c>
    </row>
    <row r="13067" spans="10:11" x14ac:dyDescent="0.25">
      <c r="J13067" t="s">
        <v>2125</v>
      </c>
      <c r="K13067" t="s">
        <v>15977</v>
      </c>
    </row>
    <row r="13068" spans="10:11" x14ac:dyDescent="0.25">
      <c r="J13068" t="s">
        <v>2125</v>
      </c>
      <c r="K13068" t="s">
        <v>15978</v>
      </c>
    </row>
    <row r="13069" spans="10:11" x14ac:dyDescent="0.25">
      <c r="J13069" t="s">
        <v>2125</v>
      </c>
      <c r="K13069" t="s">
        <v>15979</v>
      </c>
    </row>
    <row r="13070" spans="10:11" x14ac:dyDescent="0.25">
      <c r="J13070" t="s">
        <v>2125</v>
      </c>
      <c r="K13070" t="s">
        <v>15980</v>
      </c>
    </row>
    <row r="13071" spans="10:11" x14ac:dyDescent="0.25">
      <c r="J13071" t="s">
        <v>2125</v>
      </c>
      <c r="K13071" t="s">
        <v>15981</v>
      </c>
    </row>
    <row r="13072" spans="10:11" x14ac:dyDescent="0.25">
      <c r="J13072" t="s">
        <v>2125</v>
      </c>
      <c r="K13072" t="s">
        <v>15982</v>
      </c>
    </row>
    <row r="13073" spans="10:11" x14ac:dyDescent="0.25">
      <c r="J13073" t="s">
        <v>2125</v>
      </c>
      <c r="K13073" t="s">
        <v>15983</v>
      </c>
    </row>
    <row r="13074" spans="10:11" x14ac:dyDescent="0.25">
      <c r="J13074" t="s">
        <v>2125</v>
      </c>
      <c r="K13074" t="s">
        <v>15984</v>
      </c>
    </row>
    <row r="13075" spans="10:11" x14ac:dyDescent="0.25">
      <c r="J13075" t="s">
        <v>2125</v>
      </c>
      <c r="K13075" t="s">
        <v>15985</v>
      </c>
    </row>
    <row r="13076" spans="10:11" x14ac:dyDescent="0.25">
      <c r="J13076" t="s">
        <v>2125</v>
      </c>
      <c r="K13076" t="s">
        <v>15986</v>
      </c>
    </row>
    <row r="13077" spans="10:11" x14ac:dyDescent="0.25">
      <c r="J13077" t="s">
        <v>2125</v>
      </c>
      <c r="K13077" t="s">
        <v>15987</v>
      </c>
    </row>
    <row r="13078" spans="10:11" x14ac:dyDescent="0.25">
      <c r="J13078" t="s">
        <v>2125</v>
      </c>
      <c r="K13078" t="s">
        <v>15988</v>
      </c>
    </row>
    <row r="13079" spans="10:11" x14ac:dyDescent="0.25">
      <c r="J13079" t="s">
        <v>2125</v>
      </c>
      <c r="K13079" t="s">
        <v>15989</v>
      </c>
    </row>
    <row r="13080" spans="10:11" x14ac:dyDescent="0.25">
      <c r="J13080" t="s">
        <v>2125</v>
      </c>
      <c r="K13080" t="s">
        <v>15990</v>
      </c>
    </row>
    <row r="13081" spans="10:11" x14ac:dyDescent="0.25">
      <c r="J13081" t="s">
        <v>2125</v>
      </c>
      <c r="K13081" t="s">
        <v>15991</v>
      </c>
    </row>
    <row r="13082" spans="10:11" x14ac:dyDescent="0.25">
      <c r="J13082" t="s">
        <v>2125</v>
      </c>
      <c r="K13082" t="s">
        <v>15992</v>
      </c>
    </row>
    <row r="13083" spans="10:11" x14ac:dyDescent="0.25">
      <c r="J13083" t="s">
        <v>2125</v>
      </c>
      <c r="K13083" t="s">
        <v>15993</v>
      </c>
    </row>
    <row r="13084" spans="10:11" x14ac:dyDescent="0.25">
      <c r="J13084" t="s">
        <v>2125</v>
      </c>
      <c r="K13084" t="s">
        <v>15994</v>
      </c>
    </row>
    <row r="13085" spans="10:11" x14ac:dyDescent="0.25">
      <c r="J13085" t="s">
        <v>2125</v>
      </c>
      <c r="K13085" t="s">
        <v>15995</v>
      </c>
    </row>
    <row r="13086" spans="10:11" x14ac:dyDescent="0.25">
      <c r="J13086" t="s">
        <v>2125</v>
      </c>
      <c r="K13086" t="s">
        <v>15996</v>
      </c>
    </row>
    <row r="13087" spans="10:11" x14ac:dyDescent="0.25">
      <c r="J13087" t="s">
        <v>2125</v>
      </c>
      <c r="K13087" t="s">
        <v>15997</v>
      </c>
    </row>
    <row r="13088" spans="10:11" x14ac:dyDescent="0.25">
      <c r="J13088" t="s">
        <v>2125</v>
      </c>
      <c r="K13088" t="s">
        <v>15998</v>
      </c>
    </row>
    <row r="13089" spans="10:11" x14ac:dyDescent="0.25">
      <c r="J13089" t="s">
        <v>2125</v>
      </c>
      <c r="K13089" t="s">
        <v>15999</v>
      </c>
    </row>
    <row r="13090" spans="10:11" x14ac:dyDescent="0.25">
      <c r="J13090" t="s">
        <v>2125</v>
      </c>
      <c r="K13090" t="s">
        <v>16000</v>
      </c>
    </row>
    <row r="13091" spans="10:11" x14ac:dyDescent="0.25">
      <c r="J13091" t="s">
        <v>2125</v>
      </c>
      <c r="K13091" t="s">
        <v>16001</v>
      </c>
    </row>
    <row r="13092" spans="10:11" x14ac:dyDescent="0.25">
      <c r="J13092" t="s">
        <v>2125</v>
      </c>
      <c r="K13092" t="s">
        <v>16002</v>
      </c>
    </row>
    <row r="13093" spans="10:11" x14ac:dyDescent="0.25">
      <c r="J13093" t="s">
        <v>2125</v>
      </c>
      <c r="K13093" t="s">
        <v>16003</v>
      </c>
    </row>
    <row r="13094" spans="10:11" x14ac:dyDescent="0.25">
      <c r="J13094" t="s">
        <v>2125</v>
      </c>
      <c r="K13094" t="s">
        <v>16004</v>
      </c>
    </row>
    <row r="13095" spans="10:11" x14ac:dyDescent="0.25">
      <c r="J13095" t="s">
        <v>2125</v>
      </c>
      <c r="K13095" t="s">
        <v>16005</v>
      </c>
    </row>
    <row r="13096" spans="10:11" x14ac:dyDescent="0.25">
      <c r="J13096" t="s">
        <v>2125</v>
      </c>
      <c r="K13096" t="s">
        <v>16006</v>
      </c>
    </row>
    <row r="13097" spans="10:11" x14ac:dyDescent="0.25">
      <c r="J13097" t="s">
        <v>2125</v>
      </c>
      <c r="K13097" t="s">
        <v>16007</v>
      </c>
    </row>
    <row r="13098" spans="10:11" x14ac:dyDescent="0.25">
      <c r="J13098" t="s">
        <v>2125</v>
      </c>
      <c r="K13098" t="s">
        <v>16008</v>
      </c>
    </row>
    <row r="13099" spans="10:11" x14ac:dyDescent="0.25">
      <c r="J13099" t="s">
        <v>2125</v>
      </c>
      <c r="K13099" t="s">
        <v>16009</v>
      </c>
    </row>
    <row r="13100" spans="10:11" x14ac:dyDescent="0.25">
      <c r="J13100" t="s">
        <v>2125</v>
      </c>
      <c r="K13100" t="s">
        <v>16010</v>
      </c>
    </row>
    <row r="13101" spans="10:11" x14ac:dyDescent="0.25">
      <c r="J13101" t="s">
        <v>2125</v>
      </c>
      <c r="K13101" t="s">
        <v>16011</v>
      </c>
    </row>
    <row r="13102" spans="10:11" x14ac:dyDescent="0.25">
      <c r="J13102" t="s">
        <v>2125</v>
      </c>
      <c r="K13102" t="s">
        <v>16012</v>
      </c>
    </row>
    <row r="13103" spans="10:11" x14ac:dyDescent="0.25">
      <c r="J13103" t="s">
        <v>2125</v>
      </c>
      <c r="K13103" t="s">
        <v>16013</v>
      </c>
    </row>
    <row r="13104" spans="10:11" x14ac:dyDescent="0.25">
      <c r="J13104" t="s">
        <v>2125</v>
      </c>
      <c r="K13104" t="s">
        <v>16014</v>
      </c>
    </row>
    <row r="13105" spans="10:11" x14ac:dyDescent="0.25">
      <c r="J13105" t="s">
        <v>2125</v>
      </c>
      <c r="K13105" t="s">
        <v>16015</v>
      </c>
    </row>
    <row r="13106" spans="10:11" x14ac:dyDescent="0.25">
      <c r="J13106" t="s">
        <v>2125</v>
      </c>
      <c r="K13106" t="s">
        <v>16016</v>
      </c>
    </row>
    <row r="13107" spans="10:11" x14ac:dyDescent="0.25">
      <c r="J13107" t="s">
        <v>2125</v>
      </c>
      <c r="K13107" t="s">
        <v>16017</v>
      </c>
    </row>
    <row r="13108" spans="10:11" x14ac:dyDescent="0.25">
      <c r="J13108" t="s">
        <v>2125</v>
      </c>
      <c r="K13108" t="s">
        <v>16018</v>
      </c>
    </row>
    <row r="13109" spans="10:11" x14ac:dyDescent="0.25">
      <c r="J13109" t="s">
        <v>2125</v>
      </c>
      <c r="K13109" t="s">
        <v>16019</v>
      </c>
    </row>
    <row r="13110" spans="10:11" x14ac:dyDescent="0.25">
      <c r="J13110" t="s">
        <v>2125</v>
      </c>
      <c r="K13110" t="s">
        <v>16020</v>
      </c>
    </row>
    <row r="13111" spans="10:11" x14ac:dyDescent="0.25">
      <c r="J13111" t="s">
        <v>2125</v>
      </c>
      <c r="K13111" t="s">
        <v>16021</v>
      </c>
    </row>
    <row r="13112" spans="10:11" x14ac:dyDescent="0.25">
      <c r="J13112" t="s">
        <v>2125</v>
      </c>
      <c r="K13112" t="s">
        <v>16022</v>
      </c>
    </row>
    <row r="13113" spans="10:11" x14ac:dyDescent="0.25">
      <c r="J13113" t="s">
        <v>2125</v>
      </c>
      <c r="K13113" t="s">
        <v>16023</v>
      </c>
    </row>
    <row r="13114" spans="10:11" x14ac:dyDescent="0.25">
      <c r="J13114" t="s">
        <v>2125</v>
      </c>
      <c r="K13114" t="s">
        <v>16024</v>
      </c>
    </row>
    <row r="13115" spans="10:11" x14ac:dyDescent="0.25">
      <c r="J13115" t="s">
        <v>2125</v>
      </c>
      <c r="K13115" t="s">
        <v>16025</v>
      </c>
    </row>
    <row r="13116" spans="10:11" x14ac:dyDescent="0.25">
      <c r="J13116" t="s">
        <v>2125</v>
      </c>
      <c r="K13116" t="s">
        <v>16026</v>
      </c>
    </row>
    <row r="13117" spans="10:11" x14ac:dyDescent="0.25">
      <c r="J13117" t="s">
        <v>2125</v>
      </c>
      <c r="K13117" t="s">
        <v>16027</v>
      </c>
    </row>
    <row r="13118" spans="10:11" x14ac:dyDescent="0.25">
      <c r="J13118" t="s">
        <v>2125</v>
      </c>
      <c r="K13118" t="s">
        <v>16028</v>
      </c>
    </row>
    <row r="13119" spans="10:11" x14ac:dyDescent="0.25">
      <c r="J13119" t="s">
        <v>2125</v>
      </c>
      <c r="K13119" t="s">
        <v>16029</v>
      </c>
    </row>
    <row r="13120" spans="10:11" x14ac:dyDescent="0.25">
      <c r="J13120" t="s">
        <v>2125</v>
      </c>
      <c r="K13120" t="s">
        <v>16030</v>
      </c>
    </row>
    <row r="13121" spans="10:11" x14ac:dyDescent="0.25">
      <c r="J13121" t="s">
        <v>2125</v>
      </c>
      <c r="K13121" t="s">
        <v>16031</v>
      </c>
    </row>
    <row r="13122" spans="10:11" x14ac:dyDescent="0.25">
      <c r="J13122" t="s">
        <v>2125</v>
      </c>
      <c r="K13122" t="s">
        <v>16032</v>
      </c>
    </row>
    <row r="13123" spans="10:11" x14ac:dyDescent="0.25">
      <c r="J13123" t="s">
        <v>2125</v>
      </c>
      <c r="K13123" t="s">
        <v>16033</v>
      </c>
    </row>
    <row r="13124" spans="10:11" x14ac:dyDescent="0.25">
      <c r="J13124" t="s">
        <v>2125</v>
      </c>
      <c r="K13124" t="s">
        <v>16034</v>
      </c>
    </row>
    <row r="13125" spans="10:11" x14ac:dyDescent="0.25">
      <c r="J13125" t="s">
        <v>611</v>
      </c>
      <c r="K13125" t="s">
        <v>16035</v>
      </c>
    </row>
    <row r="13126" spans="10:11" x14ac:dyDescent="0.25">
      <c r="J13126" t="s">
        <v>611</v>
      </c>
      <c r="K13126" t="s">
        <v>16036</v>
      </c>
    </row>
    <row r="13127" spans="10:11" x14ac:dyDescent="0.25">
      <c r="J13127" t="s">
        <v>611</v>
      </c>
      <c r="K13127" t="s">
        <v>16037</v>
      </c>
    </row>
    <row r="13128" spans="10:11" x14ac:dyDescent="0.25">
      <c r="J13128" t="s">
        <v>611</v>
      </c>
      <c r="K13128" t="s">
        <v>16038</v>
      </c>
    </row>
    <row r="13129" spans="10:11" x14ac:dyDescent="0.25">
      <c r="J13129" t="s">
        <v>611</v>
      </c>
      <c r="K13129" t="s">
        <v>16039</v>
      </c>
    </row>
    <row r="13130" spans="10:11" x14ac:dyDescent="0.25">
      <c r="J13130" t="s">
        <v>611</v>
      </c>
      <c r="K13130" t="s">
        <v>16040</v>
      </c>
    </row>
    <row r="13131" spans="10:11" x14ac:dyDescent="0.25">
      <c r="J13131" t="s">
        <v>611</v>
      </c>
      <c r="K13131" t="s">
        <v>16041</v>
      </c>
    </row>
    <row r="13132" spans="10:11" x14ac:dyDescent="0.25">
      <c r="J13132" t="s">
        <v>611</v>
      </c>
      <c r="K13132" t="s">
        <v>16042</v>
      </c>
    </row>
    <row r="13133" spans="10:11" x14ac:dyDescent="0.25">
      <c r="J13133" t="s">
        <v>611</v>
      </c>
      <c r="K13133" t="s">
        <v>16043</v>
      </c>
    </row>
    <row r="13134" spans="10:11" x14ac:dyDescent="0.25">
      <c r="J13134" t="s">
        <v>611</v>
      </c>
      <c r="K13134" t="s">
        <v>16044</v>
      </c>
    </row>
    <row r="13135" spans="10:11" x14ac:dyDescent="0.25">
      <c r="J13135" t="s">
        <v>611</v>
      </c>
      <c r="K13135" t="s">
        <v>16045</v>
      </c>
    </row>
    <row r="13136" spans="10:11" x14ac:dyDescent="0.25">
      <c r="J13136" t="s">
        <v>611</v>
      </c>
      <c r="K13136" t="s">
        <v>16046</v>
      </c>
    </row>
    <row r="13137" spans="10:11" x14ac:dyDescent="0.25">
      <c r="J13137" t="s">
        <v>611</v>
      </c>
      <c r="K13137" t="s">
        <v>16047</v>
      </c>
    </row>
    <row r="13138" spans="10:11" x14ac:dyDescent="0.25">
      <c r="J13138" t="s">
        <v>611</v>
      </c>
      <c r="K13138" t="s">
        <v>16048</v>
      </c>
    </row>
    <row r="13139" spans="10:11" x14ac:dyDescent="0.25">
      <c r="J13139" t="s">
        <v>611</v>
      </c>
      <c r="K13139" t="s">
        <v>16049</v>
      </c>
    </row>
    <row r="13140" spans="10:11" x14ac:dyDescent="0.25">
      <c r="J13140" t="s">
        <v>611</v>
      </c>
      <c r="K13140" t="s">
        <v>16050</v>
      </c>
    </row>
    <row r="13141" spans="10:11" x14ac:dyDescent="0.25">
      <c r="J13141" t="s">
        <v>611</v>
      </c>
      <c r="K13141" t="s">
        <v>16051</v>
      </c>
    </row>
    <row r="13142" spans="10:11" x14ac:dyDescent="0.25">
      <c r="J13142" t="s">
        <v>611</v>
      </c>
      <c r="K13142" t="s">
        <v>16052</v>
      </c>
    </row>
    <row r="13143" spans="10:11" x14ac:dyDescent="0.25">
      <c r="J13143" t="s">
        <v>611</v>
      </c>
      <c r="K13143" t="s">
        <v>16053</v>
      </c>
    </row>
    <row r="13144" spans="10:11" x14ac:dyDescent="0.25">
      <c r="J13144" t="s">
        <v>611</v>
      </c>
      <c r="K13144" t="s">
        <v>16054</v>
      </c>
    </row>
    <row r="13145" spans="10:11" x14ac:dyDescent="0.25">
      <c r="J13145" t="s">
        <v>611</v>
      </c>
      <c r="K13145" t="s">
        <v>16055</v>
      </c>
    </row>
    <row r="13146" spans="10:11" x14ac:dyDescent="0.25">
      <c r="J13146" t="s">
        <v>611</v>
      </c>
      <c r="K13146" t="s">
        <v>16056</v>
      </c>
    </row>
    <row r="13147" spans="10:11" x14ac:dyDescent="0.25">
      <c r="J13147" t="s">
        <v>611</v>
      </c>
      <c r="K13147" t="s">
        <v>16057</v>
      </c>
    </row>
    <row r="13148" spans="10:11" x14ac:dyDescent="0.25">
      <c r="J13148" t="s">
        <v>611</v>
      </c>
      <c r="K13148" t="s">
        <v>16058</v>
      </c>
    </row>
    <row r="13149" spans="10:11" x14ac:dyDescent="0.25">
      <c r="J13149" t="s">
        <v>611</v>
      </c>
      <c r="K13149" t="s">
        <v>16059</v>
      </c>
    </row>
    <row r="13150" spans="10:11" x14ac:dyDescent="0.25">
      <c r="J13150" t="s">
        <v>611</v>
      </c>
      <c r="K13150" t="s">
        <v>16060</v>
      </c>
    </row>
    <row r="13151" spans="10:11" x14ac:dyDescent="0.25">
      <c r="J13151" t="s">
        <v>611</v>
      </c>
      <c r="K13151" t="s">
        <v>16061</v>
      </c>
    </row>
    <row r="13152" spans="10:11" x14ac:dyDescent="0.25">
      <c r="J13152" t="s">
        <v>611</v>
      </c>
      <c r="K13152" t="s">
        <v>16062</v>
      </c>
    </row>
    <row r="13153" spans="10:11" x14ac:dyDescent="0.25">
      <c r="J13153" t="s">
        <v>611</v>
      </c>
      <c r="K13153" t="s">
        <v>16063</v>
      </c>
    </row>
    <row r="13154" spans="10:11" x14ac:dyDescent="0.25">
      <c r="J13154" t="s">
        <v>611</v>
      </c>
      <c r="K13154" t="s">
        <v>16064</v>
      </c>
    </row>
    <row r="13155" spans="10:11" x14ac:dyDescent="0.25">
      <c r="J13155" t="s">
        <v>611</v>
      </c>
      <c r="K13155" t="s">
        <v>16065</v>
      </c>
    </row>
    <row r="13156" spans="10:11" x14ac:dyDescent="0.25">
      <c r="J13156" t="s">
        <v>611</v>
      </c>
      <c r="K13156" t="s">
        <v>16066</v>
      </c>
    </row>
    <row r="13157" spans="10:11" x14ac:dyDescent="0.25">
      <c r="J13157" t="s">
        <v>611</v>
      </c>
      <c r="K13157" t="s">
        <v>16067</v>
      </c>
    </row>
    <row r="13158" spans="10:11" x14ac:dyDescent="0.25">
      <c r="J13158" t="s">
        <v>611</v>
      </c>
      <c r="K13158" t="s">
        <v>16068</v>
      </c>
    </row>
    <row r="13159" spans="10:11" x14ac:dyDescent="0.25">
      <c r="J13159" t="s">
        <v>611</v>
      </c>
      <c r="K13159" t="s">
        <v>16069</v>
      </c>
    </row>
    <row r="13160" spans="10:11" x14ac:dyDescent="0.25">
      <c r="J13160" t="s">
        <v>611</v>
      </c>
      <c r="K13160" t="s">
        <v>16070</v>
      </c>
    </row>
    <row r="13161" spans="10:11" x14ac:dyDescent="0.25">
      <c r="J13161" t="s">
        <v>611</v>
      </c>
      <c r="K13161" t="s">
        <v>16071</v>
      </c>
    </row>
    <row r="13162" spans="10:11" x14ac:dyDescent="0.25">
      <c r="J13162" t="s">
        <v>611</v>
      </c>
      <c r="K13162" t="s">
        <v>16072</v>
      </c>
    </row>
    <row r="13163" spans="10:11" x14ac:dyDescent="0.25">
      <c r="J13163" t="s">
        <v>611</v>
      </c>
      <c r="K13163" t="s">
        <v>16073</v>
      </c>
    </row>
    <row r="13164" spans="10:11" x14ac:dyDescent="0.25">
      <c r="J13164" t="s">
        <v>611</v>
      </c>
      <c r="K13164" t="s">
        <v>16074</v>
      </c>
    </row>
    <row r="13165" spans="10:11" x14ac:dyDescent="0.25">
      <c r="J13165" t="s">
        <v>611</v>
      </c>
      <c r="K13165" t="s">
        <v>16075</v>
      </c>
    </row>
    <row r="13166" spans="10:11" x14ac:dyDescent="0.25">
      <c r="J13166" t="s">
        <v>611</v>
      </c>
      <c r="K13166" t="s">
        <v>16076</v>
      </c>
    </row>
    <row r="13167" spans="10:11" x14ac:dyDescent="0.25">
      <c r="J13167" t="s">
        <v>611</v>
      </c>
      <c r="K13167" t="s">
        <v>16077</v>
      </c>
    </row>
    <row r="13168" spans="10:11" x14ac:dyDescent="0.25">
      <c r="J13168" t="s">
        <v>611</v>
      </c>
      <c r="K13168" t="s">
        <v>16078</v>
      </c>
    </row>
    <row r="13169" spans="10:11" x14ac:dyDescent="0.25">
      <c r="J13169" t="s">
        <v>611</v>
      </c>
      <c r="K13169" t="s">
        <v>16079</v>
      </c>
    </row>
    <row r="13170" spans="10:11" x14ac:dyDescent="0.25">
      <c r="J13170" t="s">
        <v>611</v>
      </c>
      <c r="K13170" t="s">
        <v>16080</v>
      </c>
    </row>
    <row r="13171" spans="10:11" x14ac:dyDescent="0.25">
      <c r="J13171" t="s">
        <v>611</v>
      </c>
      <c r="K13171" t="s">
        <v>16081</v>
      </c>
    </row>
    <row r="13172" spans="10:11" x14ac:dyDescent="0.25">
      <c r="J13172" t="s">
        <v>611</v>
      </c>
      <c r="K13172" t="s">
        <v>16082</v>
      </c>
    </row>
    <row r="13173" spans="10:11" x14ac:dyDescent="0.25">
      <c r="J13173" t="s">
        <v>611</v>
      </c>
      <c r="K13173" t="s">
        <v>16083</v>
      </c>
    </row>
    <row r="13174" spans="10:11" x14ac:dyDescent="0.25">
      <c r="J13174" t="s">
        <v>611</v>
      </c>
      <c r="K13174" t="s">
        <v>16084</v>
      </c>
    </row>
    <row r="13175" spans="10:11" x14ac:dyDescent="0.25">
      <c r="J13175" t="s">
        <v>611</v>
      </c>
      <c r="K13175" t="s">
        <v>16085</v>
      </c>
    </row>
    <row r="13176" spans="10:11" x14ac:dyDescent="0.25">
      <c r="J13176" t="s">
        <v>611</v>
      </c>
      <c r="K13176" t="s">
        <v>16086</v>
      </c>
    </row>
    <row r="13177" spans="10:11" x14ac:dyDescent="0.25">
      <c r="J13177" t="s">
        <v>611</v>
      </c>
      <c r="K13177" t="s">
        <v>16087</v>
      </c>
    </row>
    <row r="13178" spans="10:11" x14ac:dyDescent="0.25">
      <c r="J13178" t="s">
        <v>611</v>
      </c>
      <c r="K13178" t="s">
        <v>16088</v>
      </c>
    </row>
    <row r="13179" spans="10:11" x14ac:dyDescent="0.25">
      <c r="J13179" t="s">
        <v>611</v>
      </c>
      <c r="K13179" t="s">
        <v>16089</v>
      </c>
    </row>
    <row r="13180" spans="10:11" x14ac:dyDescent="0.25">
      <c r="J13180" t="s">
        <v>2631</v>
      </c>
      <c r="K13180" t="s">
        <v>16090</v>
      </c>
    </row>
    <row r="13181" spans="10:11" x14ac:dyDescent="0.25">
      <c r="J13181" t="s">
        <v>2631</v>
      </c>
      <c r="K13181" t="s">
        <v>16091</v>
      </c>
    </row>
    <row r="13182" spans="10:11" x14ac:dyDescent="0.25">
      <c r="J13182" t="s">
        <v>2631</v>
      </c>
      <c r="K13182" t="s">
        <v>16092</v>
      </c>
    </row>
    <row r="13183" spans="10:11" x14ac:dyDescent="0.25">
      <c r="J13183" t="s">
        <v>2631</v>
      </c>
      <c r="K13183" t="s">
        <v>16093</v>
      </c>
    </row>
    <row r="13184" spans="10:11" x14ac:dyDescent="0.25">
      <c r="J13184" t="s">
        <v>2631</v>
      </c>
      <c r="K13184" t="s">
        <v>16094</v>
      </c>
    </row>
    <row r="13185" spans="10:11" x14ac:dyDescent="0.25">
      <c r="J13185" t="s">
        <v>2631</v>
      </c>
      <c r="K13185" t="s">
        <v>16095</v>
      </c>
    </row>
    <row r="13186" spans="10:11" x14ac:dyDescent="0.25">
      <c r="J13186" t="s">
        <v>2631</v>
      </c>
      <c r="K13186" t="s">
        <v>16096</v>
      </c>
    </row>
    <row r="13187" spans="10:11" x14ac:dyDescent="0.25">
      <c r="J13187" t="s">
        <v>2631</v>
      </c>
      <c r="K13187" t="s">
        <v>16097</v>
      </c>
    </row>
    <row r="13188" spans="10:11" x14ac:dyDescent="0.25">
      <c r="J13188" t="s">
        <v>2631</v>
      </c>
      <c r="K13188" t="s">
        <v>16098</v>
      </c>
    </row>
    <row r="13189" spans="10:11" x14ac:dyDescent="0.25">
      <c r="J13189" t="s">
        <v>2631</v>
      </c>
      <c r="K13189" t="s">
        <v>16099</v>
      </c>
    </row>
    <row r="13190" spans="10:11" x14ac:dyDescent="0.25">
      <c r="J13190" t="s">
        <v>2631</v>
      </c>
      <c r="K13190" t="s">
        <v>16100</v>
      </c>
    </row>
    <row r="13191" spans="10:11" x14ac:dyDescent="0.25">
      <c r="J13191" t="s">
        <v>2631</v>
      </c>
      <c r="K13191" t="s">
        <v>16101</v>
      </c>
    </row>
    <row r="13192" spans="10:11" x14ac:dyDescent="0.25">
      <c r="J13192" t="s">
        <v>2631</v>
      </c>
      <c r="K13192" t="s">
        <v>16102</v>
      </c>
    </row>
    <row r="13193" spans="10:11" x14ac:dyDescent="0.25">
      <c r="J13193" t="s">
        <v>2631</v>
      </c>
      <c r="K13193" t="s">
        <v>16103</v>
      </c>
    </row>
    <row r="13194" spans="10:11" x14ac:dyDescent="0.25">
      <c r="J13194" t="s">
        <v>2631</v>
      </c>
      <c r="K13194" t="s">
        <v>16104</v>
      </c>
    </row>
    <row r="13195" spans="10:11" x14ac:dyDescent="0.25">
      <c r="J13195" t="s">
        <v>2631</v>
      </c>
      <c r="K13195" t="s">
        <v>16105</v>
      </c>
    </row>
    <row r="13196" spans="10:11" x14ac:dyDescent="0.25">
      <c r="J13196" t="s">
        <v>2631</v>
      </c>
      <c r="K13196" t="s">
        <v>16106</v>
      </c>
    </row>
    <row r="13197" spans="10:11" x14ac:dyDescent="0.25">
      <c r="J13197" t="s">
        <v>2631</v>
      </c>
      <c r="K13197" t="s">
        <v>16107</v>
      </c>
    </row>
    <row r="13198" spans="10:11" x14ac:dyDescent="0.25">
      <c r="J13198" t="s">
        <v>2631</v>
      </c>
      <c r="K13198" t="s">
        <v>16108</v>
      </c>
    </row>
    <row r="13199" spans="10:11" x14ac:dyDescent="0.25">
      <c r="J13199" t="s">
        <v>2631</v>
      </c>
      <c r="K13199" t="s">
        <v>16109</v>
      </c>
    </row>
    <row r="13200" spans="10:11" x14ac:dyDescent="0.25">
      <c r="J13200" t="s">
        <v>2631</v>
      </c>
      <c r="K13200" t="s">
        <v>16110</v>
      </c>
    </row>
    <row r="13201" spans="10:11" x14ac:dyDescent="0.25">
      <c r="J13201" t="s">
        <v>2631</v>
      </c>
      <c r="K13201" t="s">
        <v>16111</v>
      </c>
    </row>
    <row r="13202" spans="10:11" x14ac:dyDescent="0.25">
      <c r="J13202" t="s">
        <v>2631</v>
      </c>
      <c r="K13202" t="s">
        <v>16112</v>
      </c>
    </row>
    <row r="13203" spans="10:11" x14ac:dyDescent="0.25">
      <c r="J13203" t="s">
        <v>2631</v>
      </c>
      <c r="K13203" t="s">
        <v>16113</v>
      </c>
    </row>
    <row r="13204" spans="10:11" x14ac:dyDescent="0.25">
      <c r="J13204" t="s">
        <v>2631</v>
      </c>
      <c r="K13204" t="s">
        <v>16114</v>
      </c>
    </row>
    <row r="13205" spans="10:11" x14ac:dyDescent="0.25">
      <c r="J13205" t="s">
        <v>2631</v>
      </c>
      <c r="K13205" t="s">
        <v>16115</v>
      </c>
    </row>
    <row r="13206" spans="10:11" x14ac:dyDescent="0.25">
      <c r="J13206" t="s">
        <v>2631</v>
      </c>
      <c r="K13206" t="s">
        <v>16116</v>
      </c>
    </row>
    <row r="13207" spans="10:11" x14ac:dyDescent="0.25">
      <c r="J13207" t="s">
        <v>2631</v>
      </c>
      <c r="K13207" t="s">
        <v>16117</v>
      </c>
    </row>
    <row r="13208" spans="10:11" x14ac:dyDescent="0.25">
      <c r="J13208" t="s">
        <v>2631</v>
      </c>
      <c r="K13208" t="s">
        <v>16118</v>
      </c>
    </row>
    <row r="13209" spans="10:11" x14ac:dyDescent="0.25">
      <c r="J13209" t="s">
        <v>2631</v>
      </c>
      <c r="K13209" t="s">
        <v>16119</v>
      </c>
    </row>
    <row r="13210" spans="10:11" x14ac:dyDescent="0.25">
      <c r="J13210" t="s">
        <v>2631</v>
      </c>
      <c r="K13210" t="s">
        <v>16120</v>
      </c>
    </row>
    <row r="13211" spans="10:11" x14ac:dyDescent="0.25">
      <c r="J13211" t="s">
        <v>2631</v>
      </c>
      <c r="K13211" t="s">
        <v>16121</v>
      </c>
    </row>
    <row r="13212" spans="10:11" x14ac:dyDescent="0.25">
      <c r="J13212" t="s">
        <v>2631</v>
      </c>
      <c r="K13212" t="s">
        <v>16122</v>
      </c>
    </row>
    <row r="13213" spans="10:11" x14ac:dyDescent="0.25">
      <c r="J13213" t="s">
        <v>2631</v>
      </c>
      <c r="K13213" t="s">
        <v>16123</v>
      </c>
    </row>
    <row r="13214" spans="10:11" x14ac:dyDescent="0.25">
      <c r="J13214" t="s">
        <v>2631</v>
      </c>
      <c r="K13214" t="s">
        <v>16124</v>
      </c>
    </row>
    <row r="13215" spans="10:11" x14ac:dyDescent="0.25">
      <c r="J13215" t="s">
        <v>2631</v>
      </c>
      <c r="K13215" t="s">
        <v>16125</v>
      </c>
    </row>
    <row r="13216" spans="10:11" x14ac:dyDescent="0.25">
      <c r="J13216" t="s">
        <v>2631</v>
      </c>
      <c r="K13216" t="s">
        <v>16126</v>
      </c>
    </row>
    <row r="13217" spans="10:11" x14ac:dyDescent="0.25">
      <c r="J13217" t="s">
        <v>2631</v>
      </c>
      <c r="K13217" t="s">
        <v>16127</v>
      </c>
    </row>
    <row r="13218" spans="10:11" x14ac:dyDescent="0.25">
      <c r="J13218" t="s">
        <v>2631</v>
      </c>
      <c r="K13218" t="s">
        <v>16128</v>
      </c>
    </row>
    <row r="13219" spans="10:11" x14ac:dyDescent="0.25">
      <c r="J13219" t="s">
        <v>2631</v>
      </c>
      <c r="K13219" t="s">
        <v>16129</v>
      </c>
    </row>
    <row r="13220" spans="10:11" x14ac:dyDescent="0.25">
      <c r="J13220" t="s">
        <v>2631</v>
      </c>
      <c r="K13220" t="s">
        <v>16130</v>
      </c>
    </row>
    <row r="13221" spans="10:11" x14ac:dyDescent="0.25">
      <c r="J13221" t="s">
        <v>2631</v>
      </c>
      <c r="K13221" t="s">
        <v>16131</v>
      </c>
    </row>
    <row r="13222" spans="10:11" x14ac:dyDescent="0.25">
      <c r="J13222" t="s">
        <v>2631</v>
      </c>
      <c r="K13222" t="s">
        <v>16132</v>
      </c>
    </row>
    <row r="13223" spans="10:11" x14ac:dyDescent="0.25">
      <c r="J13223" t="s">
        <v>2631</v>
      </c>
      <c r="K13223" t="s">
        <v>16133</v>
      </c>
    </row>
    <row r="13224" spans="10:11" x14ac:dyDescent="0.25">
      <c r="J13224" t="s">
        <v>2631</v>
      </c>
      <c r="K13224" t="s">
        <v>16134</v>
      </c>
    </row>
    <row r="13225" spans="10:11" x14ac:dyDescent="0.25">
      <c r="J13225" t="s">
        <v>2631</v>
      </c>
      <c r="K13225" t="s">
        <v>16135</v>
      </c>
    </row>
    <row r="13226" spans="10:11" x14ac:dyDescent="0.25">
      <c r="J13226" t="s">
        <v>2631</v>
      </c>
      <c r="K13226" t="s">
        <v>16136</v>
      </c>
    </row>
    <row r="13227" spans="10:11" x14ac:dyDescent="0.25">
      <c r="J13227" t="s">
        <v>2631</v>
      </c>
      <c r="K13227" t="s">
        <v>16137</v>
      </c>
    </row>
    <row r="13228" spans="10:11" x14ac:dyDescent="0.25">
      <c r="J13228" t="s">
        <v>2559</v>
      </c>
      <c r="K13228" t="s">
        <v>16138</v>
      </c>
    </row>
    <row r="13229" spans="10:11" x14ac:dyDescent="0.25">
      <c r="J13229" t="s">
        <v>2559</v>
      </c>
      <c r="K13229" t="s">
        <v>16139</v>
      </c>
    </row>
    <row r="13230" spans="10:11" x14ac:dyDescent="0.25">
      <c r="J13230" t="s">
        <v>2559</v>
      </c>
      <c r="K13230" t="s">
        <v>16140</v>
      </c>
    </row>
    <row r="13231" spans="10:11" x14ac:dyDescent="0.25">
      <c r="J13231" t="s">
        <v>2559</v>
      </c>
      <c r="K13231" t="s">
        <v>16141</v>
      </c>
    </row>
    <row r="13232" spans="10:11" x14ac:dyDescent="0.25">
      <c r="J13232" t="s">
        <v>2559</v>
      </c>
      <c r="K13232" t="s">
        <v>16142</v>
      </c>
    </row>
    <row r="13233" spans="10:11" x14ac:dyDescent="0.25">
      <c r="J13233" t="s">
        <v>2559</v>
      </c>
      <c r="K13233" t="s">
        <v>16143</v>
      </c>
    </row>
    <row r="13234" spans="10:11" x14ac:dyDescent="0.25">
      <c r="J13234" t="s">
        <v>2559</v>
      </c>
      <c r="K13234" t="s">
        <v>16144</v>
      </c>
    </row>
    <row r="13235" spans="10:11" x14ac:dyDescent="0.25">
      <c r="J13235" t="s">
        <v>2559</v>
      </c>
      <c r="K13235" t="s">
        <v>16145</v>
      </c>
    </row>
    <row r="13236" spans="10:11" x14ac:dyDescent="0.25">
      <c r="J13236" t="s">
        <v>2559</v>
      </c>
      <c r="K13236" t="s">
        <v>16146</v>
      </c>
    </row>
    <row r="13237" spans="10:11" x14ac:dyDescent="0.25">
      <c r="J13237" t="s">
        <v>2559</v>
      </c>
      <c r="K13237" t="s">
        <v>16147</v>
      </c>
    </row>
    <row r="13238" spans="10:11" x14ac:dyDescent="0.25">
      <c r="J13238" t="s">
        <v>2559</v>
      </c>
      <c r="K13238" t="s">
        <v>16148</v>
      </c>
    </row>
    <row r="13239" spans="10:11" x14ac:dyDescent="0.25">
      <c r="J13239" t="s">
        <v>2559</v>
      </c>
      <c r="K13239" t="s">
        <v>16149</v>
      </c>
    </row>
    <row r="13240" spans="10:11" x14ac:dyDescent="0.25">
      <c r="J13240" t="s">
        <v>2559</v>
      </c>
      <c r="K13240" t="s">
        <v>16150</v>
      </c>
    </row>
    <row r="13241" spans="10:11" x14ac:dyDescent="0.25">
      <c r="J13241" t="s">
        <v>2559</v>
      </c>
      <c r="K13241" t="s">
        <v>16151</v>
      </c>
    </row>
    <row r="13242" spans="10:11" x14ac:dyDescent="0.25">
      <c r="J13242" t="s">
        <v>2559</v>
      </c>
      <c r="K13242" t="s">
        <v>16152</v>
      </c>
    </row>
    <row r="13243" spans="10:11" x14ac:dyDescent="0.25">
      <c r="J13243" t="s">
        <v>2559</v>
      </c>
      <c r="K13243" t="s">
        <v>16153</v>
      </c>
    </row>
    <row r="13244" spans="10:11" x14ac:dyDescent="0.25">
      <c r="J13244" t="s">
        <v>2560</v>
      </c>
      <c r="K13244" t="s">
        <v>16154</v>
      </c>
    </row>
    <row r="13245" spans="10:11" x14ac:dyDescent="0.25">
      <c r="J13245" t="s">
        <v>2560</v>
      </c>
      <c r="K13245" t="s">
        <v>16155</v>
      </c>
    </row>
    <row r="13246" spans="10:11" x14ac:dyDescent="0.25">
      <c r="J13246" t="s">
        <v>2560</v>
      </c>
      <c r="K13246" t="s">
        <v>16156</v>
      </c>
    </row>
    <row r="13247" spans="10:11" x14ac:dyDescent="0.25">
      <c r="J13247" t="s">
        <v>2560</v>
      </c>
      <c r="K13247" t="s">
        <v>16157</v>
      </c>
    </row>
    <row r="13248" spans="10:11" x14ac:dyDescent="0.25">
      <c r="J13248" t="s">
        <v>2560</v>
      </c>
      <c r="K13248" t="s">
        <v>16158</v>
      </c>
    </row>
    <row r="13249" spans="10:11" x14ac:dyDescent="0.25">
      <c r="J13249" t="s">
        <v>2560</v>
      </c>
      <c r="K13249" t="s">
        <v>16159</v>
      </c>
    </row>
    <row r="13250" spans="10:11" x14ac:dyDescent="0.25">
      <c r="J13250" t="s">
        <v>2560</v>
      </c>
      <c r="K13250" t="s">
        <v>16160</v>
      </c>
    </row>
    <row r="13251" spans="10:11" x14ac:dyDescent="0.25">
      <c r="J13251" t="s">
        <v>2560</v>
      </c>
      <c r="K13251" t="s">
        <v>16161</v>
      </c>
    </row>
    <row r="13252" spans="10:11" x14ac:dyDescent="0.25">
      <c r="J13252" t="s">
        <v>2560</v>
      </c>
      <c r="K13252" t="s">
        <v>16162</v>
      </c>
    </row>
    <row r="13253" spans="10:11" x14ac:dyDescent="0.25">
      <c r="J13253" t="s">
        <v>2560</v>
      </c>
      <c r="K13253" t="s">
        <v>16163</v>
      </c>
    </row>
    <row r="13254" spans="10:11" x14ac:dyDescent="0.25">
      <c r="J13254" t="s">
        <v>2560</v>
      </c>
      <c r="K13254" t="s">
        <v>16164</v>
      </c>
    </row>
    <row r="13255" spans="10:11" x14ac:dyDescent="0.25">
      <c r="J13255" t="s">
        <v>2560</v>
      </c>
      <c r="K13255" t="s">
        <v>16165</v>
      </c>
    </row>
    <row r="13256" spans="10:11" x14ac:dyDescent="0.25">
      <c r="J13256" t="s">
        <v>2560</v>
      </c>
      <c r="K13256" t="s">
        <v>16166</v>
      </c>
    </row>
    <row r="13257" spans="10:11" x14ac:dyDescent="0.25">
      <c r="J13257" t="s">
        <v>2560</v>
      </c>
      <c r="K13257" t="s">
        <v>16167</v>
      </c>
    </row>
    <row r="13258" spans="10:11" x14ac:dyDescent="0.25">
      <c r="J13258" t="s">
        <v>2560</v>
      </c>
      <c r="K13258" t="s">
        <v>16168</v>
      </c>
    </row>
    <row r="13259" spans="10:11" x14ac:dyDescent="0.25">
      <c r="J13259" t="s">
        <v>2560</v>
      </c>
      <c r="K13259" t="s">
        <v>16169</v>
      </c>
    </row>
    <row r="13260" spans="10:11" x14ac:dyDescent="0.25">
      <c r="J13260" t="s">
        <v>2560</v>
      </c>
      <c r="K13260" t="s">
        <v>16170</v>
      </c>
    </row>
    <row r="13261" spans="10:11" x14ac:dyDescent="0.25">
      <c r="J13261" t="s">
        <v>2560</v>
      </c>
      <c r="K13261" t="s">
        <v>16171</v>
      </c>
    </row>
    <row r="13262" spans="10:11" x14ac:dyDescent="0.25">
      <c r="J13262" t="s">
        <v>2445</v>
      </c>
      <c r="K13262" t="s">
        <v>16172</v>
      </c>
    </row>
    <row r="13263" spans="10:11" x14ac:dyDescent="0.25">
      <c r="J13263" t="s">
        <v>2445</v>
      </c>
      <c r="K13263" t="s">
        <v>16173</v>
      </c>
    </row>
    <row r="13264" spans="10:11" x14ac:dyDescent="0.25">
      <c r="J13264" t="s">
        <v>2445</v>
      </c>
      <c r="K13264" t="s">
        <v>16174</v>
      </c>
    </row>
    <row r="13265" spans="10:11" x14ac:dyDescent="0.25">
      <c r="J13265" t="s">
        <v>2445</v>
      </c>
      <c r="K13265" t="s">
        <v>16175</v>
      </c>
    </row>
    <row r="13266" spans="10:11" x14ac:dyDescent="0.25">
      <c r="J13266" t="s">
        <v>2445</v>
      </c>
      <c r="K13266" t="s">
        <v>16176</v>
      </c>
    </row>
    <row r="13267" spans="10:11" x14ac:dyDescent="0.25">
      <c r="J13267" t="s">
        <v>2445</v>
      </c>
      <c r="K13267" t="s">
        <v>16177</v>
      </c>
    </row>
    <row r="13268" spans="10:11" x14ac:dyDescent="0.25">
      <c r="J13268" t="s">
        <v>2445</v>
      </c>
      <c r="K13268" t="s">
        <v>16178</v>
      </c>
    </row>
    <row r="13269" spans="10:11" x14ac:dyDescent="0.25">
      <c r="J13269" t="s">
        <v>2445</v>
      </c>
      <c r="K13269" t="s">
        <v>16179</v>
      </c>
    </row>
    <row r="13270" spans="10:11" x14ac:dyDescent="0.25">
      <c r="J13270" t="s">
        <v>2445</v>
      </c>
      <c r="K13270" t="s">
        <v>16180</v>
      </c>
    </row>
    <row r="13271" spans="10:11" x14ac:dyDescent="0.25">
      <c r="J13271" t="s">
        <v>2445</v>
      </c>
      <c r="K13271" t="s">
        <v>16181</v>
      </c>
    </row>
    <row r="13272" spans="10:11" x14ac:dyDescent="0.25">
      <c r="J13272" t="s">
        <v>681</v>
      </c>
      <c r="K13272" t="s">
        <v>16182</v>
      </c>
    </row>
    <row r="13273" spans="10:11" x14ac:dyDescent="0.25">
      <c r="J13273" t="s">
        <v>681</v>
      </c>
      <c r="K13273" t="s">
        <v>16183</v>
      </c>
    </row>
    <row r="13274" spans="10:11" x14ac:dyDescent="0.25">
      <c r="J13274" t="s">
        <v>681</v>
      </c>
      <c r="K13274" t="s">
        <v>16184</v>
      </c>
    </row>
    <row r="13275" spans="10:11" x14ac:dyDescent="0.25">
      <c r="J13275" t="s">
        <v>681</v>
      </c>
      <c r="K13275" t="s">
        <v>16185</v>
      </c>
    </row>
    <row r="13276" spans="10:11" x14ac:dyDescent="0.25">
      <c r="J13276" t="s">
        <v>681</v>
      </c>
      <c r="K13276" t="s">
        <v>16186</v>
      </c>
    </row>
    <row r="13277" spans="10:11" x14ac:dyDescent="0.25">
      <c r="J13277" t="s">
        <v>681</v>
      </c>
      <c r="K13277" t="s">
        <v>16187</v>
      </c>
    </row>
    <row r="13278" spans="10:11" x14ac:dyDescent="0.25">
      <c r="J13278" t="s">
        <v>681</v>
      </c>
      <c r="K13278" t="s">
        <v>16188</v>
      </c>
    </row>
    <row r="13279" spans="10:11" x14ac:dyDescent="0.25">
      <c r="J13279" t="s">
        <v>681</v>
      </c>
      <c r="K13279" t="s">
        <v>16189</v>
      </c>
    </row>
    <row r="13280" spans="10:11" x14ac:dyDescent="0.25">
      <c r="J13280" t="s">
        <v>681</v>
      </c>
      <c r="K13280" t="s">
        <v>16190</v>
      </c>
    </row>
    <row r="13281" spans="10:11" x14ac:dyDescent="0.25">
      <c r="J13281" t="s">
        <v>681</v>
      </c>
      <c r="K13281" t="s">
        <v>16191</v>
      </c>
    </row>
    <row r="13282" spans="10:11" x14ac:dyDescent="0.25">
      <c r="J13282" t="s">
        <v>681</v>
      </c>
      <c r="K13282" t="s">
        <v>16192</v>
      </c>
    </row>
    <row r="13283" spans="10:11" x14ac:dyDescent="0.25">
      <c r="J13283" t="s">
        <v>681</v>
      </c>
      <c r="K13283" t="s">
        <v>16193</v>
      </c>
    </row>
    <row r="13284" spans="10:11" x14ac:dyDescent="0.25">
      <c r="J13284" t="s">
        <v>681</v>
      </c>
      <c r="K13284" t="s">
        <v>16194</v>
      </c>
    </row>
    <row r="13285" spans="10:11" x14ac:dyDescent="0.25">
      <c r="J13285" t="s">
        <v>681</v>
      </c>
      <c r="K13285" t="s">
        <v>16195</v>
      </c>
    </row>
    <row r="13286" spans="10:11" x14ac:dyDescent="0.25">
      <c r="J13286" t="s">
        <v>681</v>
      </c>
      <c r="K13286" t="s">
        <v>16196</v>
      </c>
    </row>
    <row r="13287" spans="10:11" x14ac:dyDescent="0.25">
      <c r="J13287" t="s">
        <v>681</v>
      </c>
      <c r="K13287" t="s">
        <v>16197</v>
      </c>
    </row>
    <row r="13288" spans="10:11" x14ac:dyDescent="0.25">
      <c r="J13288" t="s">
        <v>682</v>
      </c>
      <c r="K13288" t="s">
        <v>16198</v>
      </c>
    </row>
    <row r="13289" spans="10:11" x14ac:dyDescent="0.25">
      <c r="J13289" t="s">
        <v>682</v>
      </c>
      <c r="K13289" t="s">
        <v>16199</v>
      </c>
    </row>
    <row r="13290" spans="10:11" x14ac:dyDescent="0.25">
      <c r="J13290" t="s">
        <v>682</v>
      </c>
      <c r="K13290" t="s">
        <v>16200</v>
      </c>
    </row>
    <row r="13291" spans="10:11" x14ac:dyDescent="0.25">
      <c r="J13291" t="s">
        <v>682</v>
      </c>
      <c r="K13291" t="s">
        <v>16201</v>
      </c>
    </row>
    <row r="13292" spans="10:11" x14ac:dyDescent="0.25">
      <c r="J13292" t="s">
        <v>682</v>
      </c>
      <c r="K13292" t="s">
        <v>16202</v>
      </c>
    </row>
    <row r="13293" spans="10:11" x14ac:dyDescent="0.25">
      <c r="J13293" t="s">
        <v>682</v>
      </c>
      <c r="K13293" t="s">
        <v>16203</v>
      </c>
    </row>
    <row r="13294" spans="10:11" x14ac:dyDescent="0.25">
      <c r="J13294" t="s">
        <v>682</v>
      </c>
      <c r="K13294" t="s">
        <v>16204</v>
      </c>
    </row>
    <row r="13295" spans="10:11" x14ac:dyDescent="0.25">
      <c r="J13295" t="s">
        <v>682</v>
      </c>
      <c r="K13295" t="s">
        <v>16205</v>
      </c>
    </row>
    <row r="13296" spans="10:11" x14ac:dyDescent="0.25">
      <c r="J13296" t="s">
        <v>682</v>
      </c>
      <c r="K13296" t="s">
        <v>16206</v>
      </c>
    </row>
    <row r="13297" spans="10:11" x14ac:dyDescent="0.25">
      <c r="J13297" t="s">
        <v>682</v>
      </c>
      <c r="K13297" t="s">
        <v>16207</v>
      </c>
    </row>
    <row r="13298" spans="10:11" x14ac:dyDescent="0.25">
      <c r="J13298" t="s">
        <v>682</v>
      </c>
      <c r="K13298" t="s">
        <v>16208</v>
      </c>
    </row>
    <row r="13299" spans="10:11" x14ac:dyDescent="0.25">
      <c r="J13299" t="s">
        <v>682</v>
      </c>
      <c r="K13299" t="s">
        <v>16209</v>
      </c>
    </row>
    <row r="13300" spans="10:11" x14ac:dyDescent="0.25">
      <c r="J13300" t="s">
        <v>682</v>
      </c>
      <c r="K13300" t="s">
        <v>16210</v>
      </c>
    </row>
    <row r="13301" spans="10:11" x14ac:dyDescent="0.25">
      <c r="J13301" t="s">
        <v>682</v>
      </c>
      <c r="K13301" t="s">
        <v>16211</v>
      </c>
    </row>
    <row r="13302" spans="10:11" x14ac:dyDescent="0.25">
      <c r="J13302" t="s">
        <v>682</v>
      </c>
      <c r="K13302" t="s">
        <v>16212</v>
      </c>
    </row>
    <row r="13303" spans="10:11" x14ac:dyDescent="0.25">
      <c r="J13303" t="s">
        <v>682</v>
      </c>
      <c r="K13303" t="s">
        <v>16213</v>
      </c>
    </row>
    <row r="13304" spans="10:11" x14ac:dyDescent="0.25">
      <c r="J13304" t="s">
        <v>682</v>
      </c>
      <c r="K13304" t="s">
        <v>16214</v>
      </c>
    </row>
    <row r="13305" spans="10:11" x14ac:dyDescent="0.25">
      <c r="J13305" t="s">
        <v>682</v>
      </c>
      <c r="K13305" t="s">
        <v>16215</v>
      </c>
    </row>
    <row r="13306" spans="10:11" x14ac:dyDescent="0.25">
      <c r="J13306" t="s">
        <v>682</v>
      </c>
      <c r="K13306" t="s">
        <v>16216</v>
      </c>
    </row>
    <row r="13307" spans="10:11" x14ac:dyDescent="0.25">
      <c r="J13307" t="s">
        <v>682</v>
      </c>
      <c r="K13307" t="s">
        <v>16217</v>
      </c>
    </row>
    <row r="13308" spans="10:11" x14ac:dyDescent="0.25">
      <c r="J13308" t="s">
        <v>682</v>
      </c>
      <c r="K13308" t="s">
        <v>16218</v>
      </c>
    </row>
    <row r="13309" spans="10:11" x14ac:dyDescent="0.25">
      <c r="J13309" t="s">
        <v>682</v>
      </c>
      <c r="K13309" t="s">
        <v>16219</v>
      </c>
    </row>
    <row r="13310" spans="10:11" x14ac:dyDescent="0.25">
      <c r="J13310" t="s">
        <v>682</v>
      </c>
      <c r="K13310" t="s">
        <v>16220</v>
      </c>
    </row>
    <row r="13311" spans="10:11" x14ac:dyDescent="0.25">
      <c r="J13311" t="s">
        <v>682</v>
      </c>
      <c r="K13311" t="s">
        <v>16221</v>
      </c>
    </row>
    <row r="13312" spans="10:11" x14ac:dyDescent="0.25">
      <c r="J13312" t="s">
        <v>682</v>
      </c>
      <c r="K13312" t="s">
        <v>16222</v>
      </c>
    </row>
    <row r="13313" spans="10:11" x14ac:dyDescent="0.25">
      <c r="J13313" t="s">
        <v>682</v>
      </c>
      <c r="K13313" t="s">
        <v>16223</v>
      </c>
    </row>
    <row r="13314" spans="10:11" x14ac:dyDescent="0.25">
      <c r="J13314" t="s">
        <v>682</v>
      </c>
      <c r="K13314" t="s">
        <v>16224</v>
      </c>
    </row>
    <row r="13315" spans="10:11" x14ac:dyDescent="0.25">
      <c r="J13315" t="s">
        <v>682</v>
      </c>
      <c r="K13315" t="s">
        <v>16225</v>
      </c>
    </row>
    <row r="13316" spans="10:11" x14ac:dyDescent="0.25">
      <c r="J13316" t="s">
        <v>682</v>
      </c>
      <c r="K13316" t="s">
        <v>16226</v>
      </c>
    </row>
    <row r="13317" spans="10:11" x14ac:dyDescent="0.25">
      <c r="J13317" t="s">
        <v>682</v>
      </c>
      <c r="K13317" t="s">
        <v>16227</v>
      </c>
    </row>
    <row r="13318" spans="10:11" x14ac:dyDescent="0.25">
      <c r="J13318" t="s">
        <v>682</v>
      </c>
      <c r="K13318" t="s">
        <v>16228</v>
      </c>
    </row>
    <row r="13319" spans="10:11" x14ac:dyDescent="0.25">
      <c r="J13319" t="s">
        <v>682</v>
      </c>
      <c r="K13319" t="s">
        <v>16229</v>
      </c>
    </row>
    <row r="13320" spans="10:11" x14ac:dyDescent="0.25">
      <c r="J13320" t="s">
        <v>682</v>
      </c>
      <c r="K13320" t="s">
        <v>16230</v>
      </c>
    </row>
    <row r="13321" spans="10:11" x14ac:dyDescent="0.25">
      <c r="J13321" t="s">
        <v>682</v>
      </c>
      <c r="K13321" t="s">
        <v>16231</v>
      </c>
    </row>
    <row r="13322" spans="10:11" x14ac:dyDescent="0.25">
      <c r="J13322" t="s">
        <v>682</v>
      </c>
      <c r="K13322" t="s">
        <v>16232</v>
      </c>
    </row>
    <row r="13323" spans="10:11" x14ac:dyDescent="0.25">
      <c r="J13323" t="s">
        <v>682</v>
      </c>
      <c r="K13323" t="s">
        <v>16233</v>
      </c>
    </row>
    <row r="13324" spans="10:11" x14ac:dyDescent="0.25">
      <c r="J13324" t="s">
        <v>682</v>
      </c>
      <c r="K13324" t="s">
        <v>16234</v>
      </c>
    </row>
    <row r="13325" spans="10:11" x14ac:dyDescent="0.25">
      <c r="J13325" t="s">
        <v>682</v>
      </c>
      <c r="K13325" t="s">
        <v>16235</v>
      </c>
    </row>
    <row r="13326" spans="10:11" x14ac:dyDescent="0.25">
      <c r="J13326" t="s">
        <v>682</v>
      </c>
      <c r="K13326" t="s">
        <v>16236</v>
      </c>
    </row>
    <row r="13327" spans="10:11" x14ac:dyDescent="0.25">
      <c r="J13327" t="s">
        <v>682</v>
      </c>
      <c r="K13327" t="s">
        <v>16237</v>
      </c>
    </row>
    <row r="13328" spans="10:11" x14ac:dyDescent="0.25">
      <c r="J13328" t="s">
        <v>682</v>
      </c>
      <c r="K13328" t="s">
        <v>16238</v>
      </c>
    </row>
    <row r="13329" spans="10:11" x14ac:dyDescent="0.25">
      <c r="J13329" t="s">
        <v>682</v>
      </c>
      <c r="K13329" t="s">
        <v>16239</v>
      </c>
    </row>
    <row r="13330" spans="10:11" x14ac:dyDescent="0.25">
      <c r="J13330" t="s">
        <v>682</v>
      </c>
      <c r="K13330" t="s">
        <v>16240</v>
      </c>
    </row>
    <row r="13331" spans="10:11" x14ac:dyDescent="0.25">
      <c r="J13331" t="s">
        <v>682</v>
      </c>
      <c r="K13331" t="s">
        <v>16241</v>
      </c>
    </row>
    <row r="13332" spans="10:11" x14ac:dyDescent="0.25">
      <c r="J13332" t="s">
        <v>682</v>
      </c>
      <c r="K13332" t="s">
        <v>16242</v>
      </c>
    </row>
    <row r="13333" spans="10:11" x14ac:dyDescent="0.25">
      <c r="J13333" t="s">
        <v>682</v>
      </c>
      <c r="K13333" t="s">
        <v>16243</v>
      </c>
    </row>
    <row r="13334" spans="10:11" x14ac:dyDescent="0.25">
      <c r="J13334" t="s">
        <v>683</v>
      </c>
      <c r="K13334" t="s">
        <v>16244</v>
      </c>
    </row>
    <row r="13335" spans="10:11" x14ac:dyDescent="0.25">
      <c r="J13335" t="s">
        <v>683</v>
      </c>
      <c r="K13335" t="s">
        <v>16245</v>
      </c>
    </row>
    <row r="13336" spans="10:11" x14ac:dyDescent="0.25">
      <c r="J13336" t="s">
        <v>683</v>
      </c>
      <c r="K13336" t="s">
        <v>16246</v>
      </c>
    </row>
    <row r="13337" spans="10:11" x14ac:dyDescent="0.25">
      <c r="J13337" t="s">
        <v>683</v>
      </c>
      <c r="K13337" t="s">
        <v>16247</v>
      </c>
    </row>
    <row r="13338" spans="10:11" x14ac:dyDescent="0.25">
      <c r="J13338" t="s">
        <v>683</v>
      </c>
      <c r="K13338" t="s">
        <v>16248</v>
      </c>
    </row>
    <row r="13339" spans="10:11" x14ac:dyDescent="0.25">
      <c r="J13339" t="s">
        <v>683</v>
      </c>
      <c r="K13339" t="s">
        <v>16249</v>
      </c>
    </row>
    <row r="13340" spans="10:11" x14ac:dyDescent="0.25">
      <c r="J13340" t="s">
        <v>683</v>
      </c>
      <c r="K13340" t="s">
        <v>16250</v>
      </c>
    </row>
    <row r="13341" spans="10:11" x14ac:dyDescent="0.25">
      <c r="J13341" t="s">
        <v>683</v>
      </c>
      <c r="K13341" t="s">
        <v>16251</v>
      </c>
    </row>
    <row r="13342" spans="10:11" x14ac:dyDescent="0.25">
      <c r="J13342" t="s">
        <v>683</v>
      </c>
      <c r="K13342" t="s">
        <v>16252</v>
      </c>
    </row>
    <row r="13343" spans="10:11" x14ac:dyDescent="0.25">
      <c r="J13343" t="s">
        <v>683</v>
      </c>
      <c r="K13343" t="s">
        <v>16253</v>
      </c>
    </row>
    <row r="13344" spans="10:11" x14ac:dyDescent="0.25">
      <c r="J13344" t="s">
        <v>683</v>
      </c>
      <c r="K13344" t="s">
        <v>16254</v>
      </c>
    </row>
    <row r="13345" spans="10:11" x14ac:dyDescent="0.25">
      <c r="J13345" t="s">
        <v>683</v>
      </c>
      <c r="K13345" t="s">
        <v>16255</v>
      </c>
    </row>
    <row r="13346" spans="10:11" x14ac:dyDescent="0.25">
      <c r="J13346" t="s">
        <v>683</v>
      </c>
      <c r="K13346" t="s">
        <v>16256</v>
      </c>
    </row>
    <row r="13347" spans="10:11" x14ac:dyDescent="0.25">
      <c r="J13347" t="s">
        <v>683</v>
      </c>
      <c r="K13347" t="s">
        <v>16257</v>
      </c>
    </row>
    <row r="13348" spans="10:11" x14ac:dyDescent="0.25">
      <c r="J13348" t="s">
        <v>683</v>
      </c>
      <c r="K13348" t="s">
        <v>16258</v>
      </c>
    </row>
    <row r="13349" spans="10:11" x14ac:dyDescent="0.25">
      <c r="J13349" t="s">
        <v>683</v>
      </c>
      <c r="K13349" t="s">
        <v>16259</v>
      </c>
    </row>
    <row r="13350" spans="10:11" x14ac:dyDescent="0.25">
      <c r="J13350" t="s">
        <v>683</v>
      </c>
      <c r="K13350" t="s">
        <v>16260</v>
      </c>
    </row>
    <row r="13351" spans="10:11" x14ac:dyDescent="0.25">
      <c r="J13351" t="s">
        <v>683</v>
      </c>
      <c r="K13351" t="s">
        <v>16261</v>
      </c>
    </row>
    <row r="13352" spans="10:11" x14ac:dyDescent="0.25">
      <c r="J13352" t="s">
        <v>683</v>
      </c>
      <c r="K13352" t="s">
        <v>16262</v>
      </c>
    </row>
    <row r="13353" spans="10:11" x14ac:dyDescent="0.25">
      <c r="J13353" t="s">
        <v>980</v>
      </c>
      <c r="K13353" t="s">
        <v>16263</v>
      </c>
    </row>
    <row r="13354" spans="10:11" x14ac:dyDescent="0.25">
      <c r="J13354" t="s">
        <v>980</v>
      </c>
      <c r="K13354" t="s">
        <v>16264</v>
      </c>
    </row>
    <row r="13355" spans="10:11" x14ac:dyDescent="0.25">
      <c r="J13355" t="s">
        <v>980</v>
      </c>
      <c r="K13355" t="s">
        <v>16265</v>
      </c>
    </row>
    <row r="13356" spans="10:11" x14ac:dyDescent="0.25">
      <c r="J13356" t="s">
        <v>980</v>
      </c>
      <c r="K13356" t="s">
        <v>16266</v>
      </c>
    </row>
    <row r="13357" spans="10:11" x14ac:dyDescent="0.25">
      <c r="J13357" t="s">
        <v>980</v>
      </c>
      <c r="K13357" t="s">
        <v>16267</v>
      </c>
    </row>
    <row r="13358" spans="10:11" x14ac:dyDescent="0.25">
      <c r="J13358" t="s">
        <v>980</v>
      </c>
      <c r="K13358" t="s">
        <v>16268</v>
      </c>
    </row>
    <row r="13359" spans="10:11" x14ac:dyDescent="0.25">
      <c r="J13359" t="s">
        <v>980</v>
      </c>
      <c r="K13359" t="s">
        <v>16269</v>
      </c>
    </row>
    <row r="13360" spans="10:11" x14ac:dyDescent="0.25">
      <c r="J13360" t="s">
        <v>980</v>
      </c>
      <c r="K13360" t="s">
        <v>16270</v>
      </c>
    </row>
    <row r="13361" spans="10:11" x14ac:dyDescent="0.25">
      <c r="J13361" t="s">
        <v>980</v>
      </c>
      <c r="K13361" t="s">
        <v>16271</v>
      </c>
    </row>
    <row r="13362" spans="10:11" x14ac:dyDescent="0.25">
      <c r="J13362" t="s">
        <v>980</v>
      </c>
      <c r="K13362" t="s">
        <v>16272</v>
      </c>
    </row>
    <row r="13363" spans="10:11" x14ac:dyDescent="0.25">
      <c r="J13363" t="s">
        <v>980</v>
      </c>
      <c r="K13363" t="s">
        <v>16273</v>
      </c>
    </row>
    <row r="13364" spans="10:11" x14ac:dyDescent="0.25">
      <c r="J13364" t="s">
        <v>980</v>
      </c>
      <c r="K13364" t="s">
        <v>16274</v>
      </c>
    </row>
    <row r="13365" spans="10:11" x14ac:dyDescent="0.25">
      <c r="J13365" t="s">
        <v>152</v>
      </c>
      <c r="K13365" t="s">
        <v>16275</v>
      </c>
    </row>
    <row r="13366" spans="10:11" x14ac:dyDescent="0.25">
      <c r="J13366" t="s">
        <v>152</v>
      </c>
      <c r="K13366" t="s">
        <v>16276</v>
      </c>
    </row>
    <row r="13367" spans="10:11" x14ac:dyDescent="0.25">
      <c r="J13367" t="s">
        <v>152</v>
      </c>
      <c r="K13367" t="s">
        <v>16277</v>
      </c>
    </row>
    <row r="13368" spans="10:11" x14ac:dyDescent="0.25">
      <c r="J13368" t="s">
        <v>152</v>
      </c>
      <c r="K13368" t="s">
        <v>16278</v>
      </c>
    </row>
    <row r="13369" spans="10:11" x14ac:dyDescent="0.25">
      <c r="J13369" t="s">
        <v>152</v>
      </c>
      <c r="K13369" t="s">
        <v>16279</v>
      </c>
    </row>
    <row r="13370" spans="10:11" x14ac:dyDescent="0.25">
      <c r="J13370" t="s">
        <v>152</v>
      </c>
      <c r="K13370" t="s">
        <v>16280</v>
      </c>
    </row>
    <row r="13371" spans="10:11" x14ac:dyDescent="0.25">
      <c r="J13371" t="s">
        <v>152</v>
      </c>
      <c r="K13371" t="s">
        <v>16281</v>
      </c>
    </row>
    <row r="13372" spans="10:11" x14ac:dyDescent="0.25">
      <c r="J13372" t="s">
        <v>152</v>
      </c>
      <c r="K13372" t="s">
        <v>16282</v>
      </c>
    </row>
    <row r="13373" spans="10:11" x14ac:dyDescent="0.25">
      <c r="J13373" t="s">
        <v>152</v>
      </c>
      <c r="K13373" t="s">
        <v>16283</v>
      </c>
    </row>
    <row r="13374" spans="10:11" x14ac:dyDescent="0.25">
      <c r="J13374" t="s">
        <v>152</v>
      </c>
      <c r="K13374" t="s">
        <v>16284</v>
      </c>
    </row>
    <row r="13375" spans="10:11" x14ac:dyDescent="0.25">
      <c r="J13375" t="s">
        <v>152</v>
      </c>
      <c r="K13375" t="s">
        <v>16285</v>
      </c>
    </row>
    <row r="13376" spans="10:11" x14ac:dyDescent="0.25">
      <c r="J13376" t="s">
        <v>152</v>
      </c>
      <c r="K13376" t="s">
        <v>16286</v>
      </c>
    </row>
    <row r="13377" spans="10:11" x14ac:dyDescent="0.25">
      <c r="J13377" t="s">
        <v>153</v>
      </c>
      <c r="K13377" t="s">
        <v>16287</v>
      </c>
    </row>
    <row r="13378" spans="10:11" x14ac:dyDescent="0.25">
      <c r="J13378" t="s">
        <v>153</v>
      </c>
      <c r="K13378" t="s">
        <v>16288</v>
      </c>
    </row>
    <row r="13379" spans="10:11" x14ac:dyDescent="0.25">
      <c r="J13379" t="s">
        <v>153</v>
      </c>
      <c r="K13379" t="s">
        <v>16289</v>
      </c>
    </row>
    <row r="13380" spans="10:11" x14ac:dyDescent="0.25">
      <c r="J13380" t="s">
        <v>153</v>
      </c>
      <c r="K13380" t="s">
        <v>16290</v>
      </c>
    </row>
    <row r="13381" spans="10:11" x14ac:dyDescent="0.25">
      <c r="J13381" t="s">
        <v>153</v>
      </c>
      <c r="K13381" t="s">
        <v>16291</v>
      </c>
    </row>
    <row r="13382" spans="10:11" x14ac:dyDescent="0.25">
      <c r="J13382" t="s">
        <v>153</v>
      </c>
      <c r="K13382" t="s">
        <v>16292</v>
      </c>
    </row>
    <row r="13383" spans="10:11" x14ac:dyDescent="0.25">
      <c r="J13383" t="s">
        <v>153</v>
      </c>
      <c r="K13383" t="s">
        <v>16293</v>
      </c>
    </row>
    <row r="13384" spans="10:11" x14ac:dyDescent="0.25">
      <c r="J13384" t="s">
        <v>153</v>
      </c>
      <c r="K13384" t="s">
        <v>16294</v>
      </c>
    </row>
    <row r="13385" spans="10:11" x14ac:dyDescent="0.25">
      <c r="J13385" t="s">
        <v>153</v>
      </c>
      <c r="K13385" t="s">
        <v>16295</v>
      </c>
    </row>
    <row r="13386" spans="10:11" x14ac:dyDescent="0.25">
      <c r="J13386" t="s">
        <v>153</v>
      </c>
      <c r="K13386" t="s">
        <v>16296</v>
      </c>
    </row>
    <row r="13387" spans="10:11" x14ac:dyDescent="0.25">
      <c r="J13387" t="s">
        <v>153</v>
      </c>
      <c r="K13387" t="s">
        <v>16297</v>
      </c>
    </row>
    <row r="13388" spans="10:11" x14ac:dyDescent="0.25">
      <c r="J13388" t="s">
        <v>153</v>
      </c>
      <c r="K13388" t="s">
        <v>16298</v>
      </c>
    </row>
    <row r="13389" spans="10:11" x14ac:dyDescent="0.25">
      <c r="J13389" t="s">
        <v>153</v>
      </c>
      <c r="K13389" t="s">
        <v>16299</v>
      </c>
    </row>
    <row r="13390" spans="10:11" x14ac:dyDescent="0.25">
      <c r="J13390" t="s">
        <v>153</v>
      </c>
      <c r="K13390" t="s">
        <v>16300</v>
      </c>
    </row>
    <row r="13391" spans="10:11" x14ac:dyDescent="0.25">
      <c r="J13391" t="s">
        <v>153</v>
      </c>
      <c r="K13391" t="s">
        <v>16301</v>
      </c>
    </row>
    <row r="13392" spans="10:11" x14ac:dyDescent="0.25">
      <c r="J13392" t="s">
        <v>153</v>
      </c>
      <c r="K13392" t="s">
        <v>16302</v>
      </c>
    </row>
    <row r="13393" spans="10:11" x14ac:dyDescent="0.25">
      <c r="J13393" t="s">
        <v>153</v>
      </c>
      <c r="K13393" t="s">
        <v>16303</v>
      </c>
    </row>
    <row r="13394" spans="10:11" x14ac:dyDescent="0.25">
      <c r="J13394" t="s">
        <v>153</v>
      </c>
      <c r="K13394" t="s">
        <v>16304</v>
      </c>
    </row>
    <row r="13395" spans="10:11" x14ac:dyDescent="0.25">
      <c r="J13395" t="s">
        <v>153</v>
      </c>
      <c r="K13395" t="s">
        <v>16305</v>
      </c>
    </row>
    <row r="13396" spans="10:11" x14ac:dyDescent="0.25">
      <c r="J13396" t="s">
        <v>153</v>
      </c>
      <c r="K13396" t="s">
        <v>16306</v>
      </c>
    </row>
    <row r="13397" spans="10:11" x14ac:dyDescent="0.25">
      <c r="J13397" t="s">
        <v>153</v>
      </c>
      <c r="K13397" t="s">
        <v>16307</v>
      </c>
    </row>
    <row r="13398" spans="10:11" x14ac:dyDescent="0.25">
      <c r="J13398" t="s">
        <v>153</v>
      </c>
      <c r="K13398" t="s">
        <v>16308</v>
      </c>
    </row>
    <row r="13399" spans="10:11" x14ac:dyDescent="0.25">
      <c r="J13399" t="s">
        <v>153</v>
      </c>
      <c r="K13399" t="s">
        <v>16309</v>
      </c>
    </row>
    <row r="13400" spans="10:11" x14ac:dyDescent="0.25">
      <c r="J13400" t="s">
        <v>153</v>
      </c>
      <c r="K13400" t="s">
        <v>16310</v>
      </c>
    </row>
    <row r="13401" spans="10:11" x14ac:dyDescent="0.25">
      <c r="J13401" t="s">
        <v>153</v>
      </c>
      <c r="K13401" t="s">
        <v>16311</v>
      </c>
    </row>
    <row r="13402" spans="10:11" x14ac:dyDescent="0.25">
      <c r="J13402" t="s">
        <v>153</v>
      </c>
      <c r="K13402" t="s">
        <v>16312</v>
      </c>
    </row>
    <row r="13403" spans="10:11" x14ac:dyDescent="0.25">
      <c r="J13403" t="s">
        <v>153</v>
      </c>
      <c r="K13403" t="s">
        <v>16313</v>
      </c>
    </row>
    <row r="13404" spans="10:11" x14ac:dyDescent="0.25">
      <c r="J13404" t="s">
        <v>153</v>
      </c>
      <c r="K13404" t="s">
        <v>16314</v>
      </c>
    </row>
    <row r="13405" spans="10:11" x14ac:dyDescent="0.25">
      <c r="J13405" t="s">
        <v>1555</v>
      </c>
      <c r="K13405" t="s">
        <v>16315</v>
      </c>
    </row>
    <row r="13406" spans="10:11" x14ac:dyDescent="0.25">
      <c r="J13406" t="s">
        <v>1555</v>
      </c>
      <c r="K13406" t="s">
        <v>16316</v>
      </c>
    </row>
    <row r="13407" spans="10:11" x14ac:dyDescent="0.25">
      <c r="J13407" t="s">
        <v>1555</v>
      </c>
      <c r="K13407" t="s">
        <v>16317</v>
      </c>
    </row>
    <row r="13408" spans="10:11" x14ac:dyDescent="0.25">
      <c r="J13408" t="s">
        <v>1555</v>
      </c>
      <c r="K13408" t="s">
        <v>16318</v>
      </c>
    </row>
    <row r="13409" spans="10:11" x14ac:dyDescent="0.25">
      <c r="J13409" t="s">
        <v>1555</v>
      </c>
      <c r="K13409" t="s">
        <v>16319</v>
      </c>
    </row>
    <row r="13410" spans="10:11" x14ac:dyDescent="0.25">
      <c r="J13410" t="s">
        <v>1555</v>
      </c>
      <c r="K13410" t="s">
        <v>16320</v>
      </c>
    </row>
    <row r="13411" spans="10:11" x14ac:dyDescent="0.25">
      <c r="J13411" t="s">
        <v>1555</v>
      </c>
      <c r="K13411" t="s">
        <v>16321</v>
      </c>
    </row>
    <row r="13412" spans="10:11" x14ac:dyDescent="0.25">
      <c r="J13412" t="s">
        <v>1555</v>
      </c>
      <c r="K13412" t="s">
        <v>16322</v>
      </c>
    </row>
    <row r="13413" spans="10:11" x14ac:dyDescent="0.25">
      <c r="J13413" t="s">
        <v>1555</v>
      </c>
      <c r="K13413" t="s">
        <v>16323</v>
      </c>
    </row>
    <row r="13414" spans="10:11" x14ac:dyDescent="0.25">
      <c r="J13414" t="s">
        <v>1555</v>
      </c>
      <c r="K13414" t="s">
        <v>16324</v>
      </c>
    </row>
    <row r="13415" spans="10:11" x14ac:dyDescent="0.25">
      <c r="J13415" t="s">
        <v>1555</v>
      </c>
      <c r="K13415" t="s">
        <v>16325</v>
      </c>
    </row>
    <row r="13416" spans="10:11" x14ac:dyDescent="0.25">
      <c r="J13416" t="s">
        <v>1555</v>
      </c>
      <c r="K13416" t="s">
        <v>16326</v>
      </c>
    </row>
    <row r="13417" spans="10:11" x14ac:dyDescent="0.25">
      <c r="J13417" t="s">
        <v>1555</v>
      </c>
      <c r="K13417" t="s">
        <v>16327</v>
      </c>
    </row>
    <row r="13418" spans="10:11" x14ac:dyDescent="0.25">
      <c r="J13418" t="s">
        <v>1555</v>
      </c>
      <c r="K13418" t="s">
        <v>16328</v>
      </c>
    </row>
    <row r="13419" spans="10:11" x14ac:dyDescent="0.25">
      <c r="J13419" t="s">
        <v>1555</v>
      </c>
      <c r="K13419" t="s">
        <v>16329</v>
      </c>
    </row>
    <row r="13420" spans="10:11" x14ac:dyDescent="0.25">
      <c r="J13420" t="s">
        <v>1555</v>
      </c>
      <c r="K13420" t="s">
        <v>16330</v>
      </c>
    </row>
    <row r="13421" spans="10:11" x14ac:dyDescent="0.25">
      <c r="J13421" t="s">
        <v>1555</v>
      </c>
      <c r="K13421" t="s">
        <v>16331</v>
      </c>
    </row>
    <row r="13422" spans="10:11" x14ac:dyDescent="0.25">
      <c r="J13422" t="s">
        <v>1555</v>
      </c>
      <c r="K13422" t="s">
        <v>16332</v>
      </c>
    </row>
    <row r="13423" spans="10:11" x14ac:dyDescent="0.25">
      <c r="J13423" t="s">
        <v>1555</v>
      </c>
      <c r="K13423" t="s">
        <v>16333</v>
      </c>
    </row>
    <row r="13424" spans="10:11" x14ac:dyDescent="0.25">
      <c r="J13424" t="s">
        <v>1555</v>
      </c>
      <c r="K13424" t="s">
        <v>16334</v>
      </c>
    </row>
    <row r="13425" spans="10:11" x14ac:dyDescent="0.25">
      <c r="J13425" t="s">
        <v>1555</v>
      </c>
      <c r="K13425" t="s">
        <v>16335</v>
      </c>
    </row>
    <row r="13426" spans="10:11" x14ac:dyDescent="0.25">
      <c r="J13426" t="s">
        <v>1555</v>
      </c>
      <c r="K13426" t="s">
        <v>16336</v>
      </c>
    </row>
    <row r="13427" spans="10:11" x14ac:dyDescent="0.25">
      <c r="J13427" t="s">
        <v>1555</v>
      </c>
      <c r="K13427" t="s">
        <v>16337</v>
      </c>
    </row>
    <row r="13428" spans="10:11" x14ac:dyDescent="0.25">
      <c r="J13428" t="s">
        <v>1555</v>
      </c>
      <c r="K13428" t="s">
        <v>16338</v>
      </c>
    </row>
    <row r="13429" spans="10:11" x14ac:dyDescent="0.25">
      <c r="J13429" t="s">
        <v>1555</v>
      </c>
      <c r="K13429" t="s">
        <v>16339</v>
      </c>
    </row>
    <row r="13430" spans="10:11" x14ac:dyDescent="0.25">
      <c r="J13430" t="s">
        <v>1555</v>
      </c>
      <c r="K13430" t="s">
        <v>16340</v>
      </c>
    </row>
    <row r="13431" spans="10:11" x14ac:dyDescent="0.25">
      <c r="J13431" t="s">
        <v>1555</v>
      </c>
      <c r="K13431" t="s">
        <v>16341</v>
      </c>
    </row>
    <row r="13432" spans="10:11" x14ac:dyDescent="0.25">
      <c r="J13432" t="s">
        <v>1555</v>
      </c>
      <c r="K13432" t="s">
        <v>16342</v>
      </c>
    </row>
    <row r="13433" spans="10:11" x14ac:dyDescent="0.25">
      <c r="J13433" t="s">
        <v>1555</v>
      </c>
      <c r="K13433" t="s">
        <v>16343</v>
      </c>
    </row>
    <row r="13434" spans="10:11" x14ac:dyDescent="0.25">
      <c r="J13434" t="s">
        <v>1555</v>
      </c>
      <c r="K13434" t="s">
        <v>16344</v>
      </c>
    </row>
    <row r="13435" spans="10:11" x14ac:dyDescent="0.25">
      <c r="J13435" t="s">
        <v>1555</v>
      </c>
      <c r="K13435" t="s">
        <v>16345</v>
      </c>
    </row>
    <row r="13436" spans="10:11" x14ac:dyDescent="0.25">
      <c r="J13436" t="s">
        <v>1555</v>
      </c>
      <c r="K13436" t="s">
        <v>16346</v>
      </c>
    </row>
    <row r="13437" spans="10:11" x14ac:dyDescent="0.25">
      <c r="J13437" t="s">
        <v>1555</v>
      </c>
      <c r="K13437" t="s">
        <v>16347</v>
      </c>
    </row>
    <row r="13438" spans="10:11" x14ac:dyDescent="0.25">
      <c r="J13438" t="s">
        <v>1555</v>
      </c>
      <c r="K13438" t="s">
        <v>16348</v>
      </c>
    </row>
    <row r="13439" spans="10:11" x14ac:dyDescent="0.25">
      <c r="J13439" t="s">
        <v>1555</v>
      </c>
      <c r="K13439" t="s">
        <v>16349</v>
      </c>
    </row>
    <row r="13440" spans="10:11" x14ac:dyDescent="0.25">
      <c r="J13440" t="s">
        <v>1555</v>
      </c>
      <c r="K13440" t="s">
        <v>16350</v>
      </c>
    </row>
    <row r="13441" spans="10:11" x14ac:dyDescent="0.25">
      <c r="J13441" t="s">
        <v>1555</v>
      </c>
      <c r="K13441" t="s">
        <v>16351</v>
      </c>
    </row>
    <row r="13442" spans="10:11" x14ac:dyDescent="0.25">
      <c r="J13442" t="s">
        <v>1555</v>
      </c>
      <c r="K13442" t="s">
        <v>16352</v>
      </c>
    </row>
    <row r="13443" spans="10:11" x14ac:dyDescent="0.25">
      <c r="J13443" t="s">
        <v>1555</v>
      </c>
      <c r="K13443" t="s">
        <v>16353</v>
      </c>
    </row>
    <row r="13444" spans="10:11" x14ac:dyDescent="0.25">
      <c r="J13444" t="s">
        <v>1555</v>
      </c>
      <c r="K13444" t="s">
        <v>16354</v>
      </c>
    </row>
    <row r="13445" spans="10:11" x14ac:dyDescent="0.25">
      <c r="J13445" t="s">
        <v>1555</v>
      </c>
      <c r="K13445" t="s">
        <v>16355</v>
      </c>
    </row>
    <row r="13446" spans="10:11" x14ac:dyDescent="0.25">
      <c r="J13446" t="s">
        <v>1555</v>
      </c>
      <c r="K13446" t="s">
        <v>16356</v>
      </c>
    </row>
    <row r="13447" spans="10:11" x14ac:dyDescent="0.25">
      <c r="J13447" t="s">
        <v>1555</v>
      </c>
      <c r="K13447" t="s">
        <v>16357</v>
      </c>
    </row>
    <row r="13448" spans="10:11" x14ac:dyDescent="0.25">
      <c r="J13448" t="s">
        <v>1555</v>
      </c>
      <c r="K13448" t="s">
        <v>16358</v>
      </c>
    </row>
    <row r="13449" spans="10:11" x14ac:dyDescent="0.25">
      <c r="J13449" t="s">
        <v>1555</v>
      </c>
      <c r="K13449" t="s">
        <v>16359</v>
      </c>
    </row>
    <row r="13450" spans="10:11" x14ac:dyDescent="0.25">
      <c r="J13450" t="s">
        <v>1555</v>
      </c>
      <c r="K13450" t="s">
        <v>16360</v>
      </c>
    </row>
    <row r="13451" spans="10:11" x14ac:dyDescent="0.25">
      <c r="J13451" t="s">
        <v>1555</v>
      </c>
      <c r="K13451" t="s">
        <v>16361</v>
      </c>
    </row>
    <row r="13452" spans="10:11" x14ac:dyDescent="0.25">
      <c r="J13452" t="s">
        <v>1555</v>
      </c>
      <c r="K13452" t="s">
        <v>16362</v>
      </c>
    </row>
    <row r="13453" spans="10:11" x14ac:dyDescent="0.25">
      <c r="J13453" t="s">
        <v>1555</v>
      </c>
      <c r="K13453" t="s">
        <v>16363</v>
      </c>
    </row>
    <row r="13454" spans="10:11" x14ac:dyDescent="0.25">
      <c r="J13454" t="s">
        <v>1555</v>
      </c>
      <c r="K13454" t="s">
        <v>16364</v>
      </c>
    </row>
    <row r="13455" spans="10:11" x14ac:dyDescent="0.25">
      <c r="J13455" t="s">
        <v>1555</v>
      </c>
      <c r="K13455" t="s">
        <v>16365</v>
      </c>
    </row>
    <row r="13456" spans="10:11" x14ac:dyDescent="0.25">
      <c r="J13456" t="s">
        <v>1555</v>
      </c>
      <c r="K13456" t="s">
        <v>16366</v>
      </c>
    </row>
    <row r="13457" spans="10:11" x14ac:dyDescent="0.25">
      <c r="J13457" t="s">
        <v>1555</v>
      </c>
      <c r="K13457" t="s">
        <v>16367</v>
      </c>
    </row>
    <row r="13458" spans="10:11" x14ac:dyDescent="0.25">
      <c r="J13458" t="s">
        <v>1555</v>
      </c>
      <c r="K13458" t="s">
        <v>16368</v>
      </c>
    </row>
    <row r="13459" spans="10:11" x14ac:dyDescent="0.25">
      <c r="J13459" t="s">
        <v>1555</v>
      </c>
      <c r="K13459" t="s">
        <v>16369</v>
      </c>
    </row>
    <row r="13460" spans="10:11" x14ac:dyDescent="0.25">
      <c r="J13460" t="s">
        <v>1555</v>
      </c>
      <c r="K13460" t="s">
        <v>16370</v>
      </c>
    </row>
    <row r="13461" spans="10:11" x14ac:dyDescent="0.25">
      <c r="J13461" t="s">
        <v>1555</v>
      </c>
      <c r="K13461" t="s">
        <v>16371</v>
      </c>
    </row>
    <row r="13462" spans="10:11" x14ac:dyDescent="0.25">
      <c r="J13462" t="s">
        <v>1555</v>
      </c>
      <c r="K13462" t="s">
        <v>16372</v>
      </c>
    </row>
    <row r="13463" spans="10:11" x14ac:dyDescent="0.25">
      <c r="J13463" t="s">
        <v>1555</v>
      </c>
      <c r="K13463" t="s">
        <v>16373</v>
      </c>
    </row>
    <row r="13464" spans="10:11" x14ac:dyDescent="0.25">
      <c r="J13464" t="s">
        <v>1555</v>
      </c>
      <c r="K13464" t="s">
        <v>16374</v>
      </c>
    </row>
    <row r="13465" spans="10:11" x14ac:dyDescent="0.25">
      <c r="J13465" t="s">
        <v>1555</v>
      </c>
      <c r="K13465" t="s">
        <v>16375</v>
      </c>
    </row>
    <row r="13466" spans="10:11" x14ac:dyDescent="0.25">
      <c r="J13466" t="s">
        <v>1555</v>
      </c>
      <c r="K13466" t="s">
        <v>16376</v>
      </c>
    </row>
    <row r="13467" spans="10:11" x14ac:dyDescent="0.25">
      <c r="J13467" t="s">
        <v>1555</v>
      </c>
      <c r="K13467" t="s">
        <v>16377</v>
      </c>
    </row>
    <row r="13468" spans="10:11" x14ac:dyDescent="0.25">
      <c r="J13468" t="s">
        <v>1555</v>
      </c>
      <c r="K13468" t="s">
        <v>16378</v>
      </c>
    </row>
    <row r="13469" spans="10:11" x14ac:dyDescent="0.25">
      <c r="J13469" t="s">
        <v>1555</v>
      </c>
      <c r="K13469" t="s">
        <v>16379</v>
      </c>
    </row>
    <row r="13470" spans="10:11" x14ac:dyDescent="0.25">
      <c r="J13470" t="s">
        <v>1555</v>
      </c>
      <c r="K13470" t="s">
        <v>16380</v>
      </c>
    </row>
    <row r="13471" spans="10:11" x14ac:dyDescent="0.25">
      <c r="J13471" t="s">
        <v>1555</v>
      </c>
      <c r="K13471" t="s">
        <v>16381</v>
      </c>
    </row>
    <row r="13472" spans="10:11" x14ac:dyDescent="0.25">
      <c r="J13472" t="s">
        <v>1555</v>
      </c>
      <c r="K13472" t="s">
        <v>16382</v>
      </c>
    </row>
    <row r="13473" spans="10:11" x14ac:dyDescent="0.25">
      <c r="J13473" t="s">
        <v>1555</v>
      </c>
      <c r="K13473" t="s">
        <v>16383</v>
      </c>
    </row>
    <row r="13474" spans="10:11" x14ac:dyDescent="0.25">
      <c r="J13474" t="s">
        <v>1555</v>
      </c>
      <c r="K13474" t="s">
        <v>16384</v>
      </c>
    </row>
    <row r="13475" spans="10:11" x14ac:dyDescent="0.25">
      <c r="J13475" t="s">
        <v>1555</v>
      </c>
      <c r="K13475" t="s">
        <v>16385</v>
      </c>
    </row>
    <row r="13476" spans="10:11" x14ac:dyDescent="0.25">
      <c r="J13476" t="s">
        <v>1555</v>
      </c>
      <c r="K13476" t="s">
        <v>16386</v>
      </c>
    </row>
    <row r="13477" spans="10:11" x14ac:dyDescent="0.25">
      <c r="J13477" t="s">
        <v>1555</v>
      </c>
      <c r="K13477" t="s">
        <v>16387</v>
      </c>
    </row>
    <row r="13478" spans="10:11" x14ac:dyDescent="0.25">
      <c r="J13478" t="s">
        <v>1555</v>
      </c>
      <c r="K13478" t="s">
        <v>16388</v>
      </c>
    </row>
    <row r="13479" spans="10:11" x14ac:dyDescent="0.25">
      <c r="J13479" t="s">
        <v>1555</v>
      </c>
      <c r="K13479" t="s">
        <v>16389</v>
      </c>
    </row>
    <row r="13480" spans="10:11" x14ac:dyDescent="0.25">
      <c r="J13480" t="s">
        <v>1555</v>
      </c>
      <c r="K13480" t="s">
        <v>16390</v>
      </c>
    </row>
    <row r="13481" spans="10:11" x14ac:dyDescent="0.25">
      <c r="J13481" t="s">
        <v>1555</v>
      </c>
      <c r="K13481" t="s">
        <v>16391</v>
      </c>
    </row>
    <row r="13482" spans="10:11" x14ac:dyDescent="0.25">
      <c r="J13482" t="s">
        <v>1555</v>
      </c>
      <c r="K13482" t="s">
        <v>16392</v>
      </c>
    </row>
    <row r="13483" spans="10:11" x14ac:dyDescent="0.25">
      <c r="J13483" t="s">
        <v>1555</v>
      </c>
      <c r="K13483" t="s">
        <v>16393</v>
      </c>
    </row>
    <row r="13484" spans="10:11" x14ac:dyDescent="0.25">
      <c r="J13484" t="s">
        <v>817</v>
      </c>
      <c r="K13484" t="s">
        <v>16394</v>
      </c>
    </row>
    <row r="13485" spans="10:11" x14ac:dyDescent="0.25">
      <c r="J13485" t="s">
        <v>817</v>
      </c>
      <c r="K13485" t="s">
        <v>16395</v>
      </c>
    </row>
    <row r="13486" spans="10:11" x14ac:dyDescent="0.25">
      <c r="J13486" t="s">
        <v>817</v>
      </c>
      <c r="K13486" t="s">
        <v>16396</v>
      </c>
    </row>
    <row r="13487" spans="10:11" x14ac:dyDescent="0.25">
      <c r="J13487" t="s">
        <v>817</v>
      </c>
      <c r="K13487" t="s">
        <v>16397</v>
      </c>
    </row>
    <row r="13488" spans="10:11" x14ac:dyDescent="0.25">
      <c r="J13488" t="s">
        <v>817</v>
      </c>
      <c r="K13488" t="s">
        <v>16398</v>
      </c>
    </row>
    <row r="13489" spans="10:11" x14ac:dyDescent="0.25">
      <c r="J13489" t="s">
        <v>817</v>
      </c>
      <c r="K13489" t="s">
        <v>16399</v>
      </c>
    </row>
    <row r="13490" spans="10:11" x14ac:dyDescent="0.25">
      <c r="J13490" t="s">
        <v>817</v>
      </c>
      <c r="K13490" t="s">
        <v>16400</v>
      </c>
    </row>
    <row r="13491" spans="10:11" x14ac:dyDescent="0.25">
      <c r="J13491" t="s">
        <v>817</v>
      </c>
      <c r="K13491" t="s">
        <v>16401</v>
      </c>
    </row>
    <row r="13492" spans="10:11" x14ac:dyDescent="0.25">
      <c r="J13492" t="s">
        <v>817</v>
      </c>
      <c r="K13492" t="s">
        <v>16402</v>
      </c>
    </row>
    <row r="13493" spans="10:11" x14ac:dyDescent="0.25">
      <c r="J13493" t="s">
        <v>818</v>
      </c>
      <c r="K13493" t="s">
        <v>16403</v>
      </c>
    </row>
    <row r="13494" spans="10:11" x14ac:dyDescent="0.25">
      <c r="J13494" t="s">
        <v>818</v>
      </c>
      <c r="K13494" t="s">
        <v>16404</v>
      </c>
    </row>
    <row r="13495" spans="10:11" x14ac:dyDescent="0.25">
      <c r="J13495" t="s">
        <v>818</v>
      </c>
      <c r="K13495" t="s">
        <v>16405</v>
      </c>
    </row>
    <row r="13496" spans="10:11" x14ac:dyDescent="0.25">
      <c r="J13496" t="s">
        <v>818</v>
      </c>
      <c r="K13496" t="s">
        <v>16406</v>
      </c>
    </row>
    <row r="13497" spans="10:11" x14ac:dyDescent="0.25">
      <c r="J13497" t="s">
        <v>818</v>
      </c>
      <c r="K13497" t="s">
        <v>16407</v>
      </c>
    </row>
    <row r="13498" spans="10:11" x14ac:dyDescent="0.25">
      <c r="J13498" t="s">
        <v>818</v>
      </c>
      <c r="K13498" t="s">
        <v>16408</v>
      </c>
    </row>
    <row r="13499" spans="10:11" x14ac:dyDescent="0.25">
      <c r="J13499" t="s">
        <v>818</v>
      </c>
      <c r="K13499" t="s">
        <v>16409</v>
      </c>
    </row>
    <row r="13500" spans="10:11" x14ac:dyDescent="0.25">
      <c r="J13500" t="s">
        <v>818</v>
      </c>
      <c r="K13500" t="s">
        <v>16410</v>
      </c>
    </row>
    <row r="13501" spans="10:11" x14ac:dyDescent="0.25">
      <c r="J13501" t="s">
        <v>819</v>
      </c>
      <c r="K13501" t="s">
        <v>16411</v>
      </c>
    </row>
    <row r="13502" spans="10:11" x14ac:dyDescent="0.25">
      <c r="J13502" t="s">
        <v>819</v>
      </c>
      <c r="K13502" t="s">
        <v>16412</v>
      </c>
    </row>
    <row r="13503" spans="10:11" x14ac:dyDescent="0.25">
      <c r="J13503" t="s">
        <v>819</v>
      </c>
      <c r="K13503" t="s">
        <v>16413</v>
      </c>
    </row>
    <row r="13504" spans="10:11" x14ac:dyDescent="0.25">
      <c r="J13504" t="s">
        <v>819</v>
      </c>
      <c r="K13504" t="s">
        <v>16414</v>
      </c>
    </row>
    <row r="13505" spans="10:11" x14ac:dyDescent="0.25">
      <c r="J13505" t="s">
        <v>819</v>
      </c>
      <c r="K13505" t="s">
        <v>16415</v>
      </c>
    </row>
    <row r="13506" spans="10:11" x14ac:dyDescent="0.25">
      <c r="J13506" t="s">
        <v>819</v>
      </c>
      <c r="K13506" t="s">
        <v>16416</v>
      </c>
    </row>
    <row r="13507" spans="10:11" x14ac:dyDescent="0.25">
      <c r="J13507" t="s">
        <v>819</v>
      </c>
      <c r="K13507" t="s">
        <v>16417</v>
      </c>
    </row>
    <row r="13508" spans="10:11" x14ac:dyDescent="0.25">
      <c r="J13508" t="s">
        <v>819</v>
      </c>
      <c r="K13508" t="s">
        <v>16418</v>
      </c>
    </row>
    <row r="13509" spans="10:11" x14ac:dyDescent="0.25">
      <c r="J13509" t="s">
        <v>819</v>
      </c>
      <c r="K13509" t="s">
        <v>16419</v>
      </c>
    </row>
    <row r="13510" spans="10:11" x14ac:dyDescent="0.25">
      <c r="J13510" t="s">
        <v>819</v>
      </c>
      <c r="K13510" t="s">
        <v>16420</v>
      </c>
    </row>
    <row r="13511" spans="10:11" x14ac:dyDescent="0.25">
      <c r="J13511" t="s">
        <v>819</v>
      </c>
      <c r="K13511" t="s">
        <v>16421</v>
      </c>
    </row>
    <row r="13512" spans="10:11" x14ac:dyDescent="0.25">
      <c r="J13512" t="s">
        <v>819</v>
      </c>
      <c r="K13512" t="s">
        <v>16422</v>
      </c>
    </row>
    <row r="13513" spans="10:11" x14ac:dyDescent="0.25">
      <c r="J13513" t="s">
        <v>820</v>
      </c>
      <c r="K13513" t="s">
        <v>16423</v>
      </c>
    </row>
    <row r="13514" spans="10:11" x14ac:dyDescent="0.25">
      <c r="J13514" t="s">
        <v>820</v>
      </c>
      <c r="K13514" t="s">
        <v>16424</v>
      </c>
    </row>
    <row r="13515" spans="10:11" x14ac:dyDescent="0.25">
      <c r="J13515" t="s">
        <v>820</v>
      </c>
      <c r="K13515" t="s">
        <v>16425</v>
      </c>
    </row>
    <row r="13516" spans="10:11" x14ac:dyDescent="0.25">
      <c r="J13516" t="s">
        <v>820</v>
      </c>
      <c r="K13516" t="s">
        <v>16426</v>
      </c>
    </row>
    <row r="13517" spans="10:11" x14ac:dyDescent="0.25">
      <c r="J13517" t="s">
        <v>820</v>
      </c>
      <c r="K13517" t="s">
        <v>16427</v>
      </c>
    </row>
    <row r="13518" spans="10:11" x14ac:dyDescent="0.25">
      <c r="J13518" t="s">
        <v>820</v>
      </c>
      <c r="K13518" t="s">
        <v>16428</v>
      </c>
    </row>
    <row r="13519" spans="10:11" x14ac:dyDescent="0.25">
      <c r="J13519" t="s">
        <v>820</v>
      </c>
      <c r="K13519" t="s">
        <v>16429</v>
      </c>
    </row>
    <row r="13520" spans="10:11" x14ac:dyDescent="0.25">
      <c r="J13520" t="s">
        <v>820</v>
      </c>
      <c r="K13520" t="s">
        <v>16430</v>
      </c>
    </row>
    <row r="13521" spans="10:11" x14ac:dyDescent="0.25">
      <c r="J13521" t="s">
        <v>820</v>
      </c>
      <c r="K13521" t="s">
        <v>16431</v>
      </c>
    </row>
    <row r="13522" spans="10:11" x14ac:dyDescent="0.25">
      <c r="J13522" t="s">
        <v>820</v>
      </c>
      <c r="K13522" t="s">
        <v>16432</v>
      </c>
    </row>
    <row r="13523" spans="10:11" x14ac:dyDescent="0.25">
      <c r="J13523" t="s">
        <v>820</v>
      </c>
      <c r="K13523" t="s">
        <v>16433</v>
      </c>
    </row>
    <row r="13524" spans="10:11" x14ac:dyDescent="0.25">
      <c r="J13524" t="s">
        <v>821</v>
      </c>
      <c r="K13524" t="s">
        <v>16434</v>
      </c>
    </row>
    <row r="13525" spans="10:11" x14ac:dyDescent="0.25">
      <c r="J13525" t="s">
        <v>821</v>
      </c>
      <c r="K13525" t="s">
        <v>16435</v>
      </c>
    </row>
    <row r="13526" spans="10:11" x14ac:dyDescent="0.25">
      <c r="J13526" t="s">
        <v>821</v>
      </c>
      <c r="K13526" t="s">
        <v>16436</v>
      </c>
    </row>
    <row r="13527" spans="10:11" x14ac:dyDescent="0.25">
      <c r="J13527" t="s">
        <v>821</v>
      </c>
      <c r="K13527" t="s">
        <v>16437</v>
      </c>
    </row>
    <row r="13528" spans="10:11" x14ac:dyDescent="0.25">
      <c r="J13528" t="s">
        <v>821</v>
      </c>
      <c r="K13528" t="s">
        <v>16438</v>
      </c>
    </row>
    <row r="13529" spans="10:11" x14ac:dyDescent="0.25">
      <c r="J13529" t="s">
        <v>821</v>
      </c>
      <c r="K13529" t="s">
        <v>16439</v>
      </c>
    </row>
    <row r="13530" spans="10:11" x14ac:dyDescent="0.25">
      <c r="J13530" t="s">
        <v>821</v>
      </c>
      <c r="K13530" t="s">
        <v>16440</v>
      </c>
    </row>
    <row r="13531" spans="10:11" x14ac:dyDescent="0.25">
      <c r="J13531" t="s">
        <v>821</v>
      </c>
      <c r="K13531" t="s">
        <v>16441</v>
      </c>
    </row>
    <row r="13532" spans="10:11" x14ac:dyDescent="0.25">
      <c r="J13532" t="s">
        <v>821</v>
      </c>
      <c r="K13532" t="s">
        <v>16442</v>
      </c>
    </row>
    <row r="13533" spans="10:11" x14ac:dyDescent="0.25">
      <c r="J13533" t="s">
        <v>1044</v>
      </c>
      <c r="K13533" t="s">
        <v>16443</v>
      </c>
    </row>
    <row r="13534" spans="10:11" x14ac:dyDescent="0.25">
      <c r="J13534" t="s">
        <v>1044</v>
      </c>
      <c r="K13534" t="s">
        <v>16444</v>
      </c>
    </row>
    <row r="13535" spans="10:11" x14ac:dyDescent="0.25">
      <c r="J13535" t="s">
        <v>1044</v>
      </c>
      <c r="K13535" t="s">
        <v>16445</v>
      </c>
    </row>
    <row r="13536" spans="10:11" x14ac:dyDescent="0.25">
      <c r="J13536" t="s">
        <v>1044</v>
      </c>
      <c r="K13536" t="s">
        <v>16446</v>
      </c>
    </row>
    <row r="13537" spans="10:11" x14ac:dyDescent="0.25">
      <c r="J13537" t="s">
        <v>1044</v>
      </c>
      <c r="K13537" t="s">
        <v>16447</v>
      </c>
    </row>
    <row r="13538" spans="10:11" x14ac:dyDescent="0.25">
      <c r="J13538" t="s">
        <v>1044</v>
      </c>
      <c r="K13538" t="s">
        <v>16448</v>
      </c>
    </row>
    <row r="13539" spans="10:11" x14ac:dyDescent="0.25">
      <c r="J13539" t="s">
        <v>1044</v>
      </c>
      <c r="K13539" t="s">
        <v>16449</v>
      </c>
    </row>
    <row r="13540" spans="10:11" x14ac:dyDescent="0.25">
      <c r="J13540" t="s">
        <v>1044</v>
      </c>
      <c r="K13540" t="s">
        <v>16450</v>
      </c>
    </row>
    <row r="13541" spans="10:11" x14ac:dyDescent="0.25">
      <c r="J13541" t="s">
        <v>1044</v>
      </c>
      <c r="K13541" t="s">
        <v>16451</v>
      </c>
    </row>
    <row r="13542" spans="10:11" x14ac:dyDescent="0.25">
      <c r="J13542" t="s">
        <v>1044</v>
      </c>
      <c r="K13542" t="s">
        <v>16452</v>
      </c>
    </row>
    <row r="13543" spans="10:11" x14ac:dyDescent="0.25">
      <c r="J13543" t="s">
        <v>1044</v>
      </c>
      <c r="K13543" t="s">
        <v>16453</v>
      </c>
    </row>
    <row r="13544" spans="10:11" x14ac:dyDescent="0.25">
      <c r="J13544" t="s">
        <v>1044</v>
      </c>
      <c r="K13544" t="s">
        <v>16454</v>
      </c>
    </row>
    <row r="13545" spans="10:11" x14ac:dyDescent="0.25">
      <c r="J13545" t="s">
        <v>1044</v>
      </c>
      <c r="K13545" t="s">
        <v>16455</v>
      </c>
    </row>
    <row r="13546" spans="10:11" x14ac:dyDescent="0.25">
      <c r="J13546" t="s">
        <v>1044</v>
      </c>
      <c r="K13546" t="s">
        <v>16456</v>
      </c>
    </row>
    <row r="13547" spans="10:11" x14ac:dyDescent="0.25">
      <c r="J13547" t="s">
        <v>1044</v>
      </c>
      <c r="K13547" t="s">
        <v>16457</v>
      </c>
    </row>
    <row r="13548" spans="10:11" x14ac:dyDescent="0.25">
      <c r="J13548" t="s">
        <v>1044</v>
      </c>
      <c r="K13548" t="s">
        <v>16458</v>
      </c>
    </row>
    <row r="13549" spans="10:11" x14ac:dyDescent="0.25">
      <c r="J13549" t="s">
        <v>1044</v>
      </c>
      <c r="K13549" t="s">
        <v>16459</v>
      </c>
    </row>
    <row r="13550" spans="10:11" x14ac:dyDescent="0.25">
      <c r="J13550" t="s">
        <v>1044</v>
      </c>
      <c r="K13550" t="s">
        <v>16460</v>
      </c>
    </row>
    <row r="13551" spans="10:11" x14ac:dyDescent="0.25">
      <c r="J13551" t="s">
        <v>1044</v>
      </c>
      <c r="K13551" t="s">
        <v>16461</v>
      </c>
    </row>
    <row r="13552" spans="10:11" x14ac:dyDescent="0.25">
      <c r="J13552" t="s">
        <v>1044</v>
      </c>
      <c r="K13552" t="s">
        <v>16462</v>
      </c>
    </row>
    <row r="13553" spans="10:11" x14ac:dyDescent="0.25">
      <c r="J13553" t="s">
        <v>1044</v>
      </c>
      <c r="K13553" t="s">
        <v>16463</v>
      </c>
    </row>
    <row r="13554" spans="10:11" x14ac:dyDescent="0.25">
      <c r="J13554" t="s">
        <v>1044</v>
      </c>
      <c r="K13554" t="s">
        <v>16464</v>
      </c>
    </row>
    <row r="13555" spans="10:11" x14ac:dyDescent="0.25">
      <c r="J13555" t="s">
        <v>1044</v>
      </c>
      <c r="K13555" t="s">
        <v>16465</v>
      </c>
    </row>
    <row r="13556" spans="10:11" x14ac:dyDescent="0.25">
      <c r="J13556" t="s">
        <v>1044</v>
      </c>
      <c r="K13556" t="s">
        <v>16466</v>
      </c>
    </row>
    <row r="13557" spans="10:11" x14ac:dyDescent="0.25">
      <c r="J13557" t="s">
        <v>1044</v>
      </c>
      <c r="K13557" t="s">
        <v>16467</v>
      </c>
    </row>
    <row r="13558" spans="10:11" x14ac:dyDescent="0.25">
      <c r="J13558" t="s">
        <v>1044</v>
      </c>
      <c r="K13558" t="s">
        <v>16468</v>
      </c>
    </row>
    <row r="13559" spans="10:11" x14ac:dyDescent="0.25">
      <c r="J13559" t="s">
        <v>1044</v>
      </c>
      <c r="K13559" t="s">
        <v>16469</v>
      </c>
    </row>
    <row r="13560" spans="10:11" x14ac:dyDescent="0.25">
      <c r="J13560" t="s">
        <v>1044</v>
      </c>
      <c r="K13560" t="s">
        <v>16470</v>
      </c>
    </row>
    <row r="13561" spans="10:11" x14ac:dyDescent="0.25">
      <c r="J13561" t="s">
        <v>1044</v>
      </c>
      <c r="K13561" t="s">
        <v>16471</v>
      </c>
    </row>
    <row r="13562" spans="10:11" x14ac:dyDescent="0.25">
      <c r="J13562" t="s">
        <v>1044</v>
      </c>
      <c r="K13562" t="s">
        <v>16472</v>
      </c>
    </row>
    <row r="13563" spans="10:11" x14ac:dyDescent="0.25">
      <c r="J13563" t="s">
        <v>1044</v>
      </c>
      <c r="K13563" t="s">
        <v>16473</v>
      </c>
    </row>
    <row r="13564" spans="10:11" x14ac:dyDescent="0.25">
      <c r="J13564" t="s">
        <v>1044</v>
      </c>
      <c r="K13564" t="s">
        <v>16474</v>
      </c>
    </row>
    <row r="13565" spans="10:11" x14ac:dyDescent="0.25">
      <c r="J13565" t="s">
        <v>1044</v>
      </c>
      <c r="K13565" t="s">
        <v>16475</v>
      </c>
    </row>
    <row r="13566" spans="10:11" x14ac:dyDescent="0.25">
      <c r="J13566" t="s">
        <v>1044</v>
      </c>
      <c r="K13566" t="s">
        <v>16476</v>
      </c>
    </row>
    <row r="13567" spans="10:11" x14ac:dyDescent="0.25">
      <c r="J13567" t="s">
        <v>1044</v>
      </c>
      <c r="K13567" t="s">
        <v>16477</v>
      </c>
    </row>
    <row r="13568" spans="10:11" x14ac:dyDescent="0.25">
      <c r="J13568" t="s">
        <v>1044</v>
      </c>
      <c r="K13568" t="s">
        <v>16478</v>
      </c>
    </row>
    <row r="13569" spans="10:11" x14ac:dyDescent="0.25">
      <c r="J13569" t="s">
        <v>1044</v>
      </c>
      <c r="K13569" t="s">
        <v>16479</v>
      </c>
    </row>
    <row r="13570" spans="10:11" x14ac:dyDescent="0.25">
      <c r="J13570" t="s">
        <v>1044</v>
      </c>
      <c r="K13570" t="s">
        <v>16480</v>
      </c>
    </row>
    <row r="13571" spans="10:11" x14ac:dyDescent="0.25">
      <c r="J13571" t="s">
        <v>1044</v>
      </c>
      <c r="K13571" t="s">
        <v>16481</v>
      </c>
    </row>
    <row r="13572" spans="10:11" x14ac:dyDescent="0.25">
      <c r="J13572" t="s">
        <v>1044</v>
      </c>
      <c r="K13572" t="s">
        <v>16482</v>
      </c>
    </row>
    <row r="13573" spans="10:11" x14ac:dyDescent="0.25">
      <c r="J13573" t="s">
        <v>1044</v>
      </c>
      <c r="K13573" t="s">
        <v>16483</v>
      </c>
    </row>
    <row r="13574" spans="10:11" x14ac:dyDescent="0.25">
      <c r="J13574" t="s">
        <v>1044</v>
      </c>
      <c r="K13574" t="s">
        <v>16484</v>
      </c>
    </row>
    <row r="13575" spans="10:11" x14ac:dyDescent="0.25">
      <c r="J13575" t="s">
        <v>1044</v>
      </c>
      <c r="K13575" t="s">
        <v>16485</v>
      </c>
    </row>
    <row r="13576" spans="10:11" x14ac:dyDescent="0.25">
      <c r="J13576" t="s">
        <v>1044</v>
      </c>
      <c r="K13576" t="s">
        <v>16486</v>
      </c>
    </row>
    <row r="13577" spans="10:11" x14ac:dyDescent="0.25">
      <c r="J13577" t="s">
        <v>1044</v>
      </c>
      <c r="K13577" t="s">
        <v>16487</v>
      </c>
    </row>
    <row r="13578" spans="10:11" x14ac:dyDescent="0.25">
      <c r="J13578" t="s">
        <v>1044</v>
      </c>
      <c r="K13578" t="s">
        <v>16488</v>
      </c>
    </row>
    <row r="13579" spans="10:11" x14ac:dyDescent="0.25">
      <c r="J13579" t="s">
        <v>1044</v>
      </c>
      <c r="K13579" t="s">
        <v>16489</v>
      </c>
    </row>
    <row r="13580" spans="10:11" x14ac:dyDescent="0.25">
      <c r="J13580" t="s">
        <v>1044</v>
      </c>
      <c r="K13580" t="s">
        <v>16490</v>
      </c>
    </row>
    <row r="13581" spans="10:11" x14ac:dyDescent="0.25">
      <c r="J13581" t="s">
        <v>1044</v>
      </c>
      <c r="K13581" t="s">
        <v>16491</v>
      </c>
    </row>
    <row r="13582" spans="10:11" x14ac:dyDescent="0.25">
      <c r="J13582" t="s">
        <v>1044</v>
      </c>
      <c r="K13582" t="s">
        <v>16492</v>
      </c>
    </row>
    <row r="13583" spans="10:11" x14ac:dyDescent="0.25">
      <c r="J13583" t="s">
        <v>1044</v>
      </c>
      <c r="K13583" t="s">
        <v>16493</v>
      </c>
    </row>
    <row r="13584" spans="10:11" x14ac:dyDescent="0.25">
      <c r="J13584" t="s">
        <v>1044</v>
      </c>
      <c r="K13584" t="s">
        <v>16494</v>
      </c>
    </row>
    <row r="13585" spans="10:11" x14ac:dyDescent="0.25">
      <c r="J13585" t="s">
        <v>1044</v>
      </c>
      <c r="K13585" t="s">
        <v>16495</v>
      </c>
    </row>
    <row r="13586" spans="10:11" x14ac:dyDescent="0.25">
      <c r="J13586" t="s">
        <v>1044</v>
      </c>
      <c r="K13586" t="s">
        <v>16496</v>
      </c>
    </row>
    <row r="13587" spans="10:11" x14ac:dyDescent="0.25">
      <c r="J13587" t="s">
        <v>1044</v>
      </c>
      <c r="K13587" t="s">
        <v>16497</v>
      </c>
    </row>
    <row r="13588" spans="10:11" x14ac:dyDescent="0.25">
      <c r="J13588" t="s">
        <v>1044</v>
      </c>
      <c r="K13588" t="s">
        <v>16498</v>
      </c>
    </row>
    <row r="13589" spans="10:11" x14ac:dyDescent="0.25">
      <c r="J13589" t="s">
        <v>1044</v>
      </c>
      <c r="K13589" t="s">
        <v>16499</v>
      </c>
    </row>
    <row r="13590" spans="10:11" x14ac:dyDescent="0.25">
      <c r="J13590" t="s">
        <v>1044</v>
      </c>
      <c r="K13590" t="s">
        <v>16500</v>
      </c>
    </row>
    <row r="13591" spans="10:11" x14ac:dyDescent="0.25">
      <c r="J13591" t="s">
        <v>1044</v>
      </c>
      <c r="K13591" t="s">
        <v>16501</v>
      </c>
    </row>
    <row r="13592" spans="10:11" x14ac:dyDescent="0.25">
      <c r="J13592" t="s">
        <v>1044</v>
      </c>
      <c r="K13592" t="s">
        <v>16502</v>
      </c>
    </row>
    <row r="13593" spans="10:11" x14ac:dyDescent="0.25">
      <c r="J13593" t="s">
        <v>1044</v>
      </c>
      <c r="K13593" t="s">
        <v>16503</v>
      </c>
    </row>
    <row r="13594" spans="10:11" x14ac:dyDescent="0.25">
      <c r="J13594" t="s">
        <v>1044</v>
      </c>
      <c r="K13594" t="s">
        <v>16504</v>
      </c>
    </row>
    <row r="13595" spans="10:11" x14ac:dyDescent="0.25">
      <c r="J13595" t="s">
        <v>1044</v>
      </c>
      <c r="K13595" t="s">
        <v>16505</v>
      </c>
    </row>
    <row r="13596" spans="10:11" x14ac:dyDescent="0.25">
      <c r="J13596" t="s">
        <v>1044</v>
      </c>
      <c r="K13596" t="s">
        <v>16506</v>
      </c>
    </row>
    <row r="13597" spans="10:11" x14ac:dyDescent="0.25">
      <c r="J13597" t="s">
        <v>1044</v>
      </c>
      <c r="K13597" t="s">
        <v>16507</v>
      </c>
    </row>
    <row r="13598" spans="10:11" x14ac:dyDescent="0.25">
      <c r="J13598" t="s">
        <v>1044</v>
      </c>
      <c r="K13598" t="s">
        <v>16508</v>
      </c>
    </row>
    <row r="13599" spans="10:11" x14ac:dyDescent="0.25">
      <c r="J13599" t="s">
        <v>1044</v>
      </c>
      <c r="K13599" t="s">
        <v>16509</v>
      </c>
    </row>
    <row r="13600" spans="10:11" x14ac:dyDescent="0.25">
      <c r="J13600" t="s">
        <v>1044</v>
      </c>
      <c r="K13600" t="s">
        <v>16510</v>
      </c>
    </row>
    <row r="13601" spans="10:11" x14ac:dyDescent="0.25">
      <c r="J13601" t="s">
        <v>1044</v>
      </c>
      <c r="K13601" t="s">
        <v>16511</v>
      </c>
    </row>
    <row r="13602" spans="10:11" x14ac:dyDescent="0.25">
      <c r="J13602" t="s">
        <v>1044</v>
      </c>
      <c r="K13602" t="s">
        <v>16512</v>
      </c>
    </row>
    <row r="13603" spans="10:11" x14ac:dyDescent="0.25">
      <c r="J13603" t="s">
        <v>1044</v>
      </c>
      <c r="K13603" t="s">
        <v>16513</v>
      </c>
    </row>
    <row r="13604" spans="10:11" x14ac:dyDescent="0.25">
      <c r="J13604" t="s">
        <v>1044</v>
      </c>
      <c r="K13604" t="s">
        <v>16514</v>
      </c>
    </row>
    <row r="13605" spans="10:11" x14ac:dyDescent="0.25">
      <c r="J13605" t="s">
        <v>1044</v>
      </c>
      <c r="K13605" t="s">
        <v>16515</v>
      </c>
    </row>
    <row r="13606" spans="10:11" x14ac:dyDescent="0.25">
      <c r="J13606" t="s">
        <v>1044</v>
      </c>
      <c r="K13606" t="s">
        <v>16516</v>
      </c>
    </row>
    <row r="13607" spans="10:11" x14ac:dyDescent="0.25">
      <c r="J13607" t="s">
        <v>1044</v>
      </c>
      <c r="K13607" t="s">
        <v>16517</v>
      </c>
    </row>
    <row r="13608" spans="10:11" x14ac:dyDescent="0.25">
      <c r="J13608" t="s">
        <v>1044</v>
      </c>
      <c r="K13608" t="s">
        <v>16518</v>
      </c>
    </row>
    <row r="13609" spans="10:11" x14ac:dyDescent="0.25">
      <c r="J13609" t="s">
        <v>1044</v>
      </c>
      <c r="K13609" t="s">
        <v>16519</v>
      </c>
    </row>
    <row r="13610" spans="10:11" x14ac:dyDescent="0.25">
      <c r="J13610" t="s">
        <v>1044</v>
      </c>
      <c r="K13610" t="s">
        <v>16520</v>
      </c>
    </row>
    <row r="13611" spans="10:11" x14ac:dyDescent="0.25">
      <c r="J13611" t="s">
        <v>1044</v>
      </c>
      <c r="K13611" t="s">
        <v>16521</v>
      </c>
    </row>
    <row r="13612" spans="10:11" x14ac:dyDescent="0.25">
      <c r="J13612" t="s">
        <v>1044</v>
      </c>
      <c r="K13612" t="s">
        <v>16522</v>
      </c>
    </row>
    <row r="13613" spans="10:11" x14ac:dyDescent="0.25">
      <c r="J13613" t="s">
        <v>1044</v>
      </c>
      <c r="K13613" t="s">
        <v>16523</v>
      </c>
    </row>
    <row r="13614" spans="10:11" x14ac:dyDescent="0.25">
      <c r="J13614" t="s">
        <v>1044</v>
      </c>
      <c r="K13614" t="s">
        <v>16524</v>
      </c>
    </row>
    <row r="13615" spans="10:11" x14ac:dyDescent="0.25">
      <c r="J13615" t="s">
        <v>1044</v>
      </c>
      <c r="K13615" t="s">
        <v>16525</v>
      </c>
    </row>
    <row r="13616" spans="10:11" x14ac:dyDescent="0.25">
      <c r="J13616" t="s">
        <v>1044</v>
      </c>
      <c r="K13616" t="s">
        <v>16526</v>
      </c>
    </row>
    <row r="13617" spans="10:11" x14ac:dyDescent="0.25">
      <c r="J13617" t="s">
        <v>1044</v>
      </c>
      <c r="K13617" t="s">
        <v>16527</v>
      </c>
    </row>
    <row r="13618" spans="10:11" x14ac:dyDescent="0.25">
      <c r="J13618" t="s">
        <v>1044</v>
      </c>
      <c r="K13618" t="s">
        <v>16528</v>
      </c>
    </row>
    <row r="13619" spans="10:11" x14ac:dyDescent="0.25">
      <c r="J13619" t="s">
        <v>1044</v>
      </c>
      <c r="K13619" t="s">
        <v>16529</v>
      </c>
    </row>
    <row r="13620" spans="10:11" x14ac:dyDescent="0.25">
      <c r="J13620" t="s">
        <v>1044</v>
      </c>
      <c r="K13620" t="s">
        <v>16530</v>
      </c>
    </row>
    <row r="13621" spans="10:11" x14ac:dyDescent="0.25">
      <c r="J13621" t="s">
        <v>1044</v>
      </c>
      <c r="K13621" t="s">
        <v>16531</v>
      </c>
    </row>
    <row r="13622" spans="10:11" x14ac:dyDescent="0.25">
      <c r="J13622" t="s">
        <v>1044</v>
      </c>
      <c r="K13622" t="s">
        <v>16532</v>
      </c>
    </row>
    <row r="13623" spans="10:11" x14ac:dyDescent="0.25">
      <c r="J13623" t="s">
        <v>1044</v>
      </c>
      <c r="K13623" t="s">
        <v>16533</v>
      </c>
    </row>
    <row r="13624" spans="10:11" x14ac:dyDescent="0.25">
      <c r="J13624" t="s">
        <v>1044</v>
      </c>
      <c r="K13624" t="s">
        <v>16534</v>
      </c>
    </row>
    <row r="13625" spans="10:11" x14ac:dyDescent="0.25">
      <c r="J13625" t="s">
        <v>1044</v>
      </c>
      <c r="K13625" t="s">
        <v>16535</v>
      </c>
    </row>
    <row r="13626" spans="10:11" x14ac:dyDescent="0.25">
      <c r="J13626" t="s">
        <v>1044</v>
      </c>
      <c r="K13626" t="s">
        <v>16536</v>
      </c>
    </row>
    <row r="13627" spans="10:11" x14ac:dyDescent="0.25">
      <c r="J13627" t="s">
        <v>1044</v>
      </c>
      <c r="K13627" t="s">
        <v>16537</v>
      </c>
    </row>
    <row r="13628" spans="10:11" x14ac:dyDescent="0.25">
      <c r="J13628" t="s">
        <v>1044</v>
      </c>
      <c r="K13628" t="s">
        <v>16538</v>
      </c>
    </row>
    <row r="13629" spans="10:11" x14ac:dyDescent="0.25">
      <c r="J13629" t="s">
        <v>1044</v>
      </c>
      <c r="K13629" t="s">
        <v>16539</v>
      </c>
    </row>
    <row r="13630" spans="10:11" x14ac:dyDescent="0.25">
      <c r="J13630" t="s">
        <v>1044</v>
      </c>
      <c r="K13630" t="s">
        <v>16540</v>
      </c>
    </row>
    <row r="13631" spans="10:11" x14ac:dyDescent="0.25">
      <c r="J13631" t="s">
        <v>1044</v>
      </c>
      <c r="K13631" t="s">
        <v>16541</v>
      </c>
    </row>
    <row r="13632" spans="10:11" x14ac:dyDescent="0.25">
      <c r="J13632" t="s">
        <v>1179</v>
      </c>
      <c r="K13632" t="s">
        <v>16542</v>
      </c>
    </row>
    <row r="13633" spans="10:11" x14ac:dyDescent="0.25">
      <c r="J13633" t="s">
        <v>1179</v>
      </c>
      <c r="K13633" t="s">
        <v>16543</v>
      </c>
    </row>
    <row r="13634" spans="10:11" x14ac:dyDescent="0.25">
      <c r="J13634" t="s">
        <v>1179</v>
      </c>
      <c r="K13634" t="s">
        <v>16544</v>
      </c>
    </row>
    <row r="13635" spans="10:11" x14ac:dyDescent="0.25">
      <c r="J13635" t="s">
        <v>1179</v>
      </c>
      <c r="K13635" t="s">
        <v>16545</v>
      </c>
    </row>
    <row r="13636" spans="10:11" x14ac:dyDescent="0.25">
      <c r="J13636" t="s">
        <v>1179</v>
      </c>
      <c r="K13636" t="s">
        <v>16546</v>
      </c>
    </row>
    <row r="13637" spans="10:11" x14ac:dyDescent="0.25">
      <c r="J13637" t="s">
        <v>1179</v>
      </c>
      <c r="K13637" t="s">
        <v>16547</v>
      </c>
    </row>
    <row r="13638" spans="10:11" x14ac:dyDescent="0.25">
      <c r="J13638" t="s">
        <v>1179</v>
      </c>
      <c r="K13638" t="s">
        <v>16548</v>
      </c>
    </row>
    <row r="13639" spans="10:11" x14ac:dyDescent="0.25">
      <c r="J13639" t="s">
        <v>1179</v>
      </c>
      <c r="K13639" t="s">
        <v>16549</v>
      </c>
    </row>
    <row r="13640" spans="10:11" x14ac:dyDescent="0.25">
      <c r="J13640" t="s">
        <v>1179</v>
      </c>
      <c r="K13640" t="s">
        <v>16550</v>
      </c>
    </row>
    <row r="13641" spans="10:11" x14ac:dyDescent="0.25">
      <c r="J13641" t="s">
        <v>1179</v>
      </c>
      <c r="K13641" t="s">
        <v>16551</v>
      </c>
    </row>
    <row r="13642" spans="10:11" x14ac:dyDescent="0.25">
      <c r="J13642" t="s">
        <v>1179</v>
      </c>
      <c r="K13642" t="s">
        <v>16552</v>
      </c>
    </row>
    <row r="13643" spans="10:11" x14ac:dyDescent="0.25">
      <c r="J13643" t="s">
        <v>1179</v>
      </c>
      <c r="K13643" t="s">
        <v>16553</v>
      </c>
    </row>
    <row r="13644" spans="10:11" x14ac:dyDescent="0.25">
      <c r="J13644" t="s">
        <v>1179</v>
      </c>
      <c r="K13644" t="s">
        <v>16554</v>
      </c>
    </row>
    <row r="13645" spans="10:11" x14ac:dyDescent="0.25">
      <c r="J13645" t="s">
        <v>1179</v>
      </c>
      <c r="K13645" t="s">
        <v>16555</v>
      </c>
    </row>
    <row r="13646" spans="10:11" x14ac:dyDescent="0.25">
      <c r="J13646" t="s">
        <v>1179</v>
      </c>
      <c r="K13646" t="s">
        <v>16556</v>
      </c>
    </row>
    <row r="13647" spans="10:11" x14ac:dyDescent="0.25">
      <c r="J13647" t="s">
        <v>1045</v>
      </c>
      <c r="K13647" t="s">
        <v>16557</v>
      </c>
    </row>
    <row r="13648" spans="10:11" x14ac:dyDescent="0.25">
      <c r="J13648" t="s">
        <v>1045</v>
      </c>
      <c r="K13648" t="s">
        <v>16558</v>
      </c>
    </row>
    <row r="13649" spans="10:11" x14ac:dyDescent="0.25">
      <c r="J13649" t="s">
        <v>1045</v>
      </c>
      <c r="K13649" t="s">
        <v>16559</v>
      </c>
    </row>
    <row r="13650" spans="10:11" x14ac:dyDescent="0.25">
      <c r="J13650" t="s">
        <v>1045</v>
      </c>
      <c r="K13650" t="s">
        <v>16560</v>
      </c>
    </row>
    <row r="13651" spans="10:11" x14ac:dyDescent="0.25">
      <c r="J13651" t="s">
        <v>1045</v>
      </c>
      <c r="K13651" t="s">
        <v>16561</v>
      </c>
    </row>
    <row r="13652" spans="10:11" x14ac:dyDescent="0.25">
      <c r="J13652" t="s">
        <v>1045</v>
      </c>
      <c r="K13652" t="s">
        <v>16562</v>
      </c>
    </row>
    <row r="13653" spans="10:11" x14ac:dyDescent="0.25">
      <c r="J13653" t="s">
        <v>1045</v>
      </c>
      <c r="K13653" t="s">
        <v>16563</v>
      </c>
    </row>
    <row r="13654" spans="10:11" x14ac:dyDescent="0.25">
      <c r="J13654" t="s">
        <v>1045</v>
      </c>
      <c r="K13654" t="s">
        <v>16564</v>
      </c>
    </row>
    <row r="13655" spans="10:11" x14ac:dyDescent="0.25">
      <c r="J13655" t="s">
        <v>1045</v>
      </c>
      <c r="K13655" t="s">
        <v>16565</v>
      </c>
    </row>
    <row r="13656" spans="10:11" x14ac:dyDescent="0.25">
      <c r="J13656" t="s">
        <v>1045</v>
      </c>
      <c r="K13656" t="s">
        <v>16566</v>
      </c>
    </row>
    <row r="13657" spans="10:11" x14ac:dyDescent="0.25">
      <c r="J13657" t="s">
        <v>1045</v>
      </c>
      <c r="K13657" t="s">
        <v>16567</v>
      </c>
    </row>
    <row r="13658" spans="10:11" x14ac:dyDescent="0.25">
      <c r="J13658" t="s">
        <v>1045</v>
      </c>
      <c r="K13658" t="s">
        <v>16568</v>
      </c>
    </row>
    <row r="13659" spans="10:11" x14ac:dyDescent="0.25">
      <c r="J13659" t="s">
        <v>1045</v>
      </c>
      <c r="K13659" t="s">
        <v>16569</v>
      </c>
    </row>
    <row r="13660" spans="10:11" x14ac:dyDescent="0.25">
      <c r="J13660" t="s">
        <v>1045</v>
      </c>
      <c r="K13660" t="s">
        <v>16570</v>
      </c>
    </row>
    <row r="13661" spans="10:11" x14ac:dyDescent="0.25">
      <c r="J13661" t="s">
        <v>1045</v>
      </c>
      <c r="K13661" t="s">
        <v>16571</v>
      </c>
    </row>
    <row r="13662" spans="10:11" x14ac:dyDescent="0.25">
      <c r="J13662" t="s">
        <v>1045</v>
      </c>
      <c r="K13662" t="s">
        <v>16572</v>
      </c>
    </row>
    <row r="13663" spans="10:11" x14ac:dyDescent="0.25">
      <c r="J13663" t="s">
        <v>1045</v>
      </c>
      <c r="K13663" t="s">
        <v>16573</v>
      </c>
    </row>
    <row r="13664" spans="10:11" x14ac:dyDescent="0.25">
      <c r="J13664" t="s">
        <v>1045</v>
      </c>
      <c r="K13664" t="s">
        <v>16574</v>
      </c>
    </row>
    <row r="13665" spans="10:11" x14ac:dyDescent="0.25">
      <c r="J13665" t="s">
        <v>1045</v>
      </c>
      <c r="K13665" t="s">
        <v>16575</v>
      </c>
    </row>
    <row r="13666" spans="10:11" x14ac:dyDescent="0.25">
      <c r="J13666" t="s">
        <v>1045</v>
      </c>
      <c r="K13666" t="s">
        <v>16576</v>
      </c>
    </row>
    <row r="13667" spans="10:11" x14ac:dyDescent="0.25">
      <c r="J13667" t="s">
        <v>1045</v>
      </c>
      <c r="K13667" t="s">
        <v>16577</v>
      </c>
    </row>
    <row r="13668" spans="10:11" x14ac:dyDescent="0.25">
      <c r="J13668" t="s">
        <v>1045</v>
      </c>
      <c r="K13668" t="s">
        <v>16578</v>
      </c>
    </row>
    <row r="13669" spans="10:11" x14ac:dyDescent="0.25">
      <c r="J13669" t="s">
        <v>1045</v>
      </c>
      <c r="K13669" t="s">
        <v>16579</v>
      </c>
    </row>
    <row r="13670" spans="10:11" x14ac:dyDescent="0.25">
      <c r="J13670" t="s">
        <v>1045</v>
      </c>
      <c r="K13670" t="s">
        <v>16580</v>
      </c>
    </row>
    <row r="13671" spans="10:11" x14ac:dyDescent="0.25">
      <c r="J13671" t="s">
        <v>1045</v>
      </c>
      <c r="K13671" t="s">
        <v>16581</v>
      </c>
    </row>
    <row r="13672" spans="10:11" x14ac:dyDescent="0.25">
      <c r="J13672" t="s">
        <v>1045</v>
      </c>
      <c r="K13672" t="s">
        <v>16582</v>
      </c>
    </row>
    <row r="13673" spans="10:11" x14ac:dyDescent="0.25">
      <c r="J13673" t="s">
        <v>1045</v>
      </c>
      <c r="K13673" t="s">
        <v>16583</v>
      </c>
    </row>
    <row r="13674" spans="10:11" x14ac:dyDescent="0.25">
      <c r="J13674" t="s">
        <v>1045</v>
      </c>
      <c r="K13674" t="s">
        <v>16584</v>
      </c>
    </row>
    <row r="13675" spans="10:11" x14ac:dyDescent="0.25">
      <c r="J13675" t="s">
        <v>1045</v>
      </c>
      <c r="K13675" t="s">
        <v>16585</v>
      </c>
    </row>
    <row r="13676" spans="10:11" x14ac:dyDescent="0.25">
      <c r="J13676" t="s">
        <v>1045</v>
      </c>
      <c r="K13676" t="s">
        <v>16586</v>
      </c>
    </row>
    <row r="13677" spans="10:11" x14ac:dyDescent="0.25">
      <c r="J13677" t="s">
        <v>1045</v>
      </c>
      <c r="K13677" t="s">
        <v>16587</v>
      </c>
    </row>
    <row r="13678" spans="10:11" x14ac:dyDescent="0.25">
      <c r="J13678" t="s">
        <v>1045</v>
      </c>
      <c r="K13678" t="s">
        <v>16588</v>
      </c>
    </row>
    <row r="13679" spans="10:11" x14ac:dyDescent="0.25">
      <c r="J13679" t="s">
        <v>1045</v>
      </c>
      <c r="K13679" t="s">
        <v>16589</v>
      </c>
    </row>
    <row r="13680" spans="10:11" x14ac:dyDescent="0.25">
      <c r="J13680" t="s">
        <v>1045</v>
      </c>
      <c r="K13680" t="s">
        <v>16590</v>
      </c>
    </row>
    <row r="13681" spans="10:11" x14ac:dyDescent="0.25">
      <c r="J13681" t="s">
        <v>1045</v>
      </c>
      <c r="K13681" t="s">
        <v>16591</v>
      </c>
    </row>
    <row r="13682" spans="10:11" x14ac:dyDescent="0.25">
      <c r="J13682" t="s">
        <v>1045</v>
      </c>
      <c r="K13682" t="s">
        <v>16592</v>
      </c>
    </row>
    <row r="13683" spans="10:11" x14ac:dyDescent="0.25">
      <c r="J13683" t="s">
        <v>1045</v>
      </c>
      <c r="K13683" t="s">
        <v>16593</v>
      </c>
    </row>
    <row r="13684" spans="10:11" x14ac:dyDescent="0.25">
      <c r="J13684" t="s">
        <v>1045</v>
      </c>
      <c r="K13684" t="s">
        <v>16594</v>
      </c>
    </row>
    <row r="13685" spans="10:11" x14ac:dyDescent="0.25">
      <c r="J13685" t="s">
        <v>1045</v>
      </c>
      <c r="K13685" t="s">
        <v>16595</v>
      </c>
    </row>
    <row r="13686" spans="10:11" x14ac:dyDescent="0.25">
      <c r="J13686" t="s">
        <v>914</v>
      </c>
      <c r="K13686" t="s">
        <v>16596</v>
      </c>
    </row>
    <row r="13687" spans="10:11" x14ac:dyDescent="0.25">
      <c r="J13687" t="s">
        <v>914</v>
      </c>
      <c r="K13687" t="s">
        <v>16597</v>
      </c>
    </row>
    <row r="13688" spans="10:11" x14ac:dyDescent="0.25">
      <c r="J13688" t="s">
        <v>914</v>
      </c>
      <c r="K13688" t="s">
        <v>16598</v>
      </c>
    </row>
    <row r="13689" spans="10:11" x14ac:dyDescent="0.25">
      <c r="J13689" t="s">
        <v>914</v>
      </c>
      <c r="K13689" t="s">
        <v>16599</v>
      </c>
    </row>
    <row r="13690" spans="10:11" x14ac:dyDescent="0.25">
      <c r="J13690" t="s">
        <v>914</v>
      </c>
      <c r="K13690" t="s">
        <v>16600</v>
      </c>
    </row>
    <row r="13691" spans="10:11" x14ac:dyDescent="0.25">
      <c r="J13691" t="s">
        <v>914</v>
      </c>
      <c r="K13691" t="s">
        <v>16601</v>
      </c>
    </row>
    <row r="13692" spans="10:11" x14ac:dyDescent="0.25">
      <c r="J13692" t="s">
        <v>914</v>
      </c>
      <c r="K13692" t="s">
        <v>16602</v>
      </c>
    </row>
    <row r="13693" spans="10:11" x14ac:dyDescent="0.25">
      <c r="J13693" t="s">
        <v>914</v>
      </c>
      <c r="K13693" t="s">
        <v>16603</v>
      </c>
    </row>
    <row r="13694" spans="10:11" x14ac:dyDescent="0.25">
      <c r="J13694" t="s">
        <v>914</v>
      </c>
      <c r="K13694" t="s">
        <v>16604</v>
      </c>
    </row>
    <row r="13695" spans="10:11" x14ac:dyDescent="0.25">
      <c r="J13695" t="s">
        <v>914</v>
      </c>
      <c r="K13695" t="s">
        <v>16605</v>
      </c>
    </row>
    <row r="13696" spans="10:11" x14ac:dyDescent="0.25">
      <c r="J13696" t="s">
        <v>914</v>
      </c>
      <c r="K13696" t="s">
        <v>16606</v>
      </c>
    </row>
    <row r="13697" spans="10:11" x14ac:dyDescent="0.25">
      <c r="J13697" t="s">
        <v>914</v>
      </c>
      <c r="K13697" t="s">
        <v>16607</v>
      </c>
    </row>
    <row r="13698" spans="10:11" x14ac:dyDescent="0.25">
      <c r="J13698" t="s">
        <v>596</v>
      </c>
      <c r="K13698" t="s">
        <v>16608</v>
      </c>
    </row>
    <row r="13699" spans="10:11" x14ac:dyDescent="0.25">
      <c r="J13699" t="s">
        <v>596</v>
      </c>
      <c r="K13699" t="s">
        <v>16609</v>
      </c>
    </row>
    <row r="13700" spans="10:11" x14ac:dyDescent="0.25">
      <c r="J13700" t="s">
        <v>596</v>
      </c>
      <c r="K13700" t="s">
        <v>16610</v>
      </c>
    </row>
    <row r="13701" spans="10:11" x14ac:dyDescent="0.25">
      <c r="J13701" t="s">
        <v>596</v>
      </c>
      <c r="K13701" t="s">
        <v>16611</v>
      </c>
    </row>
    <row r="13702" spans="10:11" x14ac:dyDescent="0.25">
      <c r="J13702" t="s">
        <v>596</v>
      </c>
      <c r="K13702" t="s">
        <v>16612</v>
      </c>
    </row>
    <row r="13703" spans="10:11" x14ac:dyDescent="0.25">
      <c r="J13703" t="s">
        <v>596</v>
      </c>
      <c r="K13703" t="s">
        <v>16613</v>
      </c>
    </row>
    <row r="13704" spans="10:11" x14ac:dyDescent="0.25">
      <c r="J13704" t="s">
        <v>596</v>
      </c>
      <c r="K13704" t="s">
        <v>16614</v>
      </c>
    </row>
    <row r="13705" spans="10:11" x14ac:dyDescent="0.25">
      <c r="J13705" t="s">
        <v>596</v>
      </c>
      <c r="K13705" t="s">
        <v>16615</v>
      </c>
    </row>
    <row r="13706" spans="10:11" x14ac:dyDescent="0.25">
      <c r="J13706" t="s">
        <v>596</v>
      </c>
      <c r="K13706" t="s">
        <v>16616</v>
      </c>
    </row>
    <row r="13707" spans="10:11" x14ac:dyDescent="0.25">
      <c r="J13707" t="s">
        <v>596</v>
      </c>
      <c r="K13707" t="s">
        <v>16617</v>
      </c>
    </row>
    <row r="13708" spans="10:11" x14ac:dyDescent="0.25">
      <c r="J13708" t="s">
        <v>596</v>
      </c>
      <c r="K13708" t="s">
        <v>16618</v>
      </c>
    </row>
    <row r="13709" spans="10:11" x14ac:dyDescent="0.25">
      <c r="J13709" t="s">
        <v>596</v>
      </c>
      <c r="K13709" t="s">
        <v>16619</v>
      </c>
    </row>
    <row r="13710" spans="10:11" x14ac:dyDescent="0.25">
      <c r="J13710" t="s">
        <v>596</v>
      </c>
      <c r="K13710" t="s">
        <v>16620</v>
      </c>
    </row>
    <row r="13711" spans="10:11" x14ac:dyDescent="0.25">
      <c r="J13711" t="s">
        <v>222</v>
      </c>
      <c r="K13711" t="s">
        <v>16621</v>
      </c>
    </row>
    <row r="13712" spans="10:11" x14ac:dyDescent="0.25">
      <c r="J13712" t="s">
        <v>222</v>
      </c>
      <c r="K13712" t="s">
        <v>16622</v>
      </c>
    </row>
    <row r="13713" spans="10:11" x14ac:dyDescent="0.25">
      <c r="J13713" t="s">
        <v>222</v>
      </c>
      <c r="K13713" t="s">
        <v>16623</v>
      </c>
    </row>
    <row r="13714" spans="10:11" x14ac:dyDescent="0.25">
      <c r="J13714" t="s">
        <v>222</v>
      </c>
      <c r="K13714" t="s">
        <v>16624</v>
      </c>
    </row>
    <row r="13715" spans="10:11" x14ac:dyDescent="0.25">
      <c r="J13715" t="s">
        <v>222</v>
      </c>
      <c r="K13715" t="s">
        <v>16625</v>
      </c>
    </row>
    <row r="13716" spans="10:11" x14ac:dyDescent="0.25">
      <c r="J13716" t="s">
        <v>222</v>
      </c>
      <c r="K13716" t="s">
        <v>16626</v>
      </c>
    </row>
    <row r="13717" spans="10:11" x14ac:dyDescent="0.25">
      <c r="J13717" t="s">
        <v>222</v>
      </c>
      <c r="K13717" t="s">
        <v>16627</v>
      </c>
    </row>
    <row r="13718" spans="10:11" x14ac:dyDescent="0.25">
      <c r="J13718" t="s">
        <v>222</v>
      </c>
      <c r="K13718" t="s">
        <v>16628</v>
      </c>
    </row>
    <row r="13719" spans="10:11" x14ac:dyDescent="0.25">
      <c r="J13719" t="s">
        <v>222</v>
      </c>
      <c r="K13719" t="s">
        <v>16629</v>
      </c>
    </row>
    <row r="13720" spans="10:11" x14ac:dyDescent="0.25">
      <c r="J13720" t="s">
        <v>222</v>
      </c>
      <c r="K13720" t="s">
        <v>16630</v>
      </c>
    </row>
    <row r="13721" spans="10:11" x14ac:dyDescent="0.25">
      <c r="J13721" t="s">
        <v>222</v>
      </c>
      <c r="K13721" t="s">
        <v>16631</v>
      </c>
    </row>
    <row r="13722" spans="10:11" x14ac:dyDescent="0.25">
      <c r="J13722" t="s">
        <v>222</v>
      </c>
      <c r="K13722" t="s">
        <v>16632</v>
      </c>
    </row>
    <row r="13723" spans="10:11" x14ac:dyDescent="0.25">
      <c r="J13723" t="s">
        <v>222</v>
      </c>
      <c r="K13723" t="s">
        <v>16633</v>
      </c>
    </row>
    <row r="13724" spans="10:11" x14ac:dyDescent="0.25">
      <c r="J13724" t="s">
        <v>222</v>
      </c>
      <c r="K13724" t="s">
        <v>16634</v>
      </c>
    </row>
    <row r="13725" spans="10:11" x14ac:dyDescent="0.25">
      <c r="J13725" t="s">
        <v>222</v>
      </c>
      <c r="K13725" t="s">
        <v>16635</v>
      </c>
    </row>
    <row r="13726" spans="10:11" x14ac:dyDescent="0.25">
      <c r="J13726" t="s">
        <v>222</v>
      </c>
      <c r="K13726" t="s">
        <v>16636</v>
      </c>
    </row>
    <row r="13727" spans="10:11" x14ac:dyDescent="0.25">
      <c r="J13727" t="s">
        <v>222</v>
      </c>
      <c r="K13727" t="s">
        <v>16637</v>
      </c>
    </row>
    <row r="13728" spans="10:11" x14ac:dyDescent="0.25">
      <c r="J13728" t="s">
        <v>222</v>
      </c>
      <c r="K13728" t="s">
        <v>16638</v>
      </c>
    </row>
    <row r="13729" spans="10:11" x14ac:dyDescent="0.25">
      <c r="J13729" t="s">
        <v>222</v>
      </c>
      <c r="K13729" t="s">
        <v>16639</v>
      </c>
    </row>
    <row r="13730" spans="10:11" x14ac:dyDescent="0.25">
      <c r="J13730" t="s">
        <v>222</v>
      </c>
      <c r="K13730" t="s">
        <v>16640</v>
      </c>
    </row>
    <row r="13731" spans="10:11" x14ac:dyDescent="0.25">
      <c r="J13731" t="s">
        <v>222</v>
      </c>
      <c r="K13731" t="s">
        <v>16641</v>
      </c>
    </row>
    <row r="13732" spans="10:11" x14ac:dyDescent="0.25">
      <c r="J13732" t="s">
        <v>222</v>
      </c>
      <c r="K13732" t="s">
        <v>16642</v>
      </c>
    </row>
    <row r="13733" spans="10:11" x14ac:dyDescent="0.25">
      <c r="J13733" t="s">
        <v>222</v>
      </c>
      <c r="K13733" t="s">
        <v>16643</v>
      </c>
    </row>
    <row r="13734" spans="10:11" x14ac:dyDescent="0.25">
      <c r="J13734" t="s">
        <v>222</v>
      </c>
      <c r="K13734" t="s">
        <v>16644</v>
      </c>
    </row>
    <row r="13735" spans="10:11" x14ac:dyDescent="0.25">
      <c r="J13735" t="s">
        <v>222</v>
      </c>
      <c r="K13735" t="s">
        <v>16645</v>
      </c>
    </row>
    <row r="13736" spans="10:11" x14ac:dyDescent="0.25">
      <c r="J13736" t="s">
        <v>222</v>
      </c>
      <c r="K13736" t="s">
        <v>16646</v>
      </c>
    </row>
    <row r="13737" spans="10:11" x14ac:dyDescent="0.25">
      <c r="J13737" t="s">
        <v>222</v>
      </c>
      <c r="K13737" t="s">
        <v>16647</v>
      </c>
    </row>
    <row r="13738" spans="10:11" x14ac:dyDescent="0.25">
      <c r="J13738" t="s">
        <v>223</v>
      </c>
      <c r="K13738" t="s">
        <v>16648</v>
      </c>
    </row>
    <row r="13739" spans="10:11" x14ac:dyDescent="0.25">
      <c r="J13739" t="s">
        <v>223</v>
      </c>
      <c r="K13739" t="s">
        <v>16649</v>
      </c>
    </row>
    <row r="13740" spans="10:11" x14ac:dyDescent="0.25">
      <c r="J13740" t="s">
        <v>223</v>
      </c>
      <c r="K13740" t="s">
        <v>16650</v>
      </c>
    </row>
    <row r="13741" spans="10:11" x14ac:dyDescent="0.25">
      <c r="J13741" t="s">
        <v>223</v>
      </c>
      <c r="K13741" t="s">
        <v>16651</v>
      </c>
    </row>
    <row r="13742" spans="10:11" x14ac:dyDescent="0.25">
      <c r="J13742" t="s">
        <v>223</v>
      </c>
      <c r="K13742" t="s">
        <v>16652</v>
      </c>
    </row>
    <row r="13743" spans="10:11" x14ac:dyDescent="0.25">
      <c r="J13743" t="s">
        <v>223</v>
      </c>
      <c r="K13743" t="s">
        <v>16653</v>
      </c>
    </row>
    <row r="13744" spans="10:11" x14ac:dyDescent="0.25">
      <c r="J13744" t="s">
        <v>223</v>
      </c>
      <c r="K13744" t="s">
        <v>16654</v>
      </c>
    </row>
    <row r="13745" spans="10:11" x14ac:dyDescent="0.25">
      <c r="J13745" t="s">
        <v>223</v>
      </c>
      <c r="K13745" t="s">
        <v>16655</v>
      </c>
    </row>
    <row r="13746" spans="10:11" x14ac:dyDescent="0.25">
      <c r="J13746" t="s">
        <v>223</v>
      </c>
      <c r="K13746" t="s">
        <v>16656</v>
      </c>
    </row>
    <row r="13747" spans="10:11" x14ac:dyDescent="0.25">
      <c r="J13747" t="s">
        <v>223</v>
      </c>
      <c r="K13747" t="s">
        <v>16657</v>
      </c>
    </row>
    <row r="13748" spans="10:11" x14ac:dyDescent="0.25">
      <c r="J13748" t="s">
        <v>223</v>
      </c>
      <c r="K13748" t="s">
        <v>16658</v>
      </c>
    </row>
    <row r="13749" spans="10:11" x14ac:dyDescent="0.25">
      <c r="J13749" t="s">
        <v>223</v>
      </c>
      <c r="K13749" t="s">
        <v>16659</v>
      </c>
    </row>
    <row r="13750" spans="10:11" x14ac:dyDescent="0.25">
      <c r="J13750" t="s">
        <v>223</v>
      </c>
      <c r="K13750" t="s">
        <v>16660</v>
      </c>
    </row>
    <row r="13751" spans="10:11" x14ac:dyDescent="0.25">
      <c r="J13751" t="s">
        <v>223</v>
      </c>
      <c r="K13751" t="s">
        <v>16661</v>
      </c>
    </row>
    <row r="13752" spans="10:11" x14ac:dyDescent="0.25">
      <c r="J13752" t="s">
        <v>223</v>
      </c>
      <c r="K13752" t="s">
        <v>16662</v>
      </c>
    </row>
    <row r="13753" spans="10:11" x14ac:dyDescent="0.25">
      <c r="J13753" t="s">
        <v>223</v>
      </c>
      <c r="K13753" t="s">
        <v>16663</v>
      </c>
    </row>
    <row r="13754" spans="10:11" x14ac:dyDescent="0.25">
      <c r="J13754" t="s">
        <v>223</v>
      </c>
      <c r="K13754" t="s">
        <v>16664</v>
      </c>
    </row>
    <row r="13755" spans="10:11" x14ac:dyDescent="0.25">
      <c r="J13755" t="s">
        <v>223</v>
      </c>
      <c r="K13755" t="s">
        <v>16665</v>
      </c>
    </row>
    <row r="13756" spans="10:11" x14ac:dyDescent="0.25">
      <c r="J13756" t="s">
        <v>223</v>
      </c>
      <c r="K13756" t="s">
        <v>16666</v>
      </c>
    </row>
    <row r="13757" spans="10:11" x14ac:dyDescent="0.25">
      <c r="J13757" t="s">
        <v>223</v>
      </c>
      <c r="K13757" t="s">
        <v>16667</v>
      </c>
    </row>
    <row r="13758" spans="10:11" x14ac:dyDescent="0.25">
      <c r="J13758" t="s">
        <v>223</v>
      </c>
      <c r="K13758" t="s">
        <v>16668</v>
      </c>
    </row>
    <row r="13759" spans="10:11" x14ac:dyDescent="0.25">
      <c r="J13759" t="s">
        <v>223</v>
      </c>
      <c r="K13759" t="s">
        <v>16669</v>
      </c>
    </row>
    <row r="13760" spans="10:11" x14ac:dyDescent="0.25">
      <c r="J13760" t="s">
        <v>223</v>
      </c>
      <c r="K13760" t="s">
        <v>16670</v>
      </c>
    </row>
    <row r="13761" spans="10:11" x14ac:dyDescent="0.25">
      <c r="J13761" t="s">
        <v>223</v>
      </c>
      <c r="K13761" t="s">
        <v>16671</v>
      </c>
    </row>
    <row r="13762" spans="10:11" x14ac:dyDescent="0.25">
      <c r="J13762" t="s">
        <v>223</v>
      </c>
      <c r="K13762" t="s">
        <v>16672</v>
      </c>
    </row>
    <row r="13763" spans="10:11" x14ac:dyDescent="0.25">
      <c r="J13763" t="s">
        <v>223</v>
      </c>
      <c r="K13763" t="s">
        <v>16673</v>
      </c>
    </row>
    <row r="13764" spans="10:11" x14ac:dyDescent="0.25">
      <c r="J13764" t="s">
        <v>223</v>
      </c>
      <c r="K13764" t="s">
        <v>16674</v>
      </c>
    </row>
    <row r="13765" spans="10:11" x14ac:dyDescent="0.25">
      <c r="J13765" t="s">
        <v>223</v>
      </c>
      <c r="K13765" t="s">
        <v>16675</v>
      </c>
    </row>
    <row r="13766" spans="10:11" x14ac:dyDescent="0.25">
      <c r="J13766" t="s">
        <v>223</v>
      </c>
      <c r="K13766" t="s">
        <v>16676</v>
      </c>
    </row>
    <row r="13767" spans="10:11" x14ac:dyDescent="0.25">
      <c r="J13767" t="s">
        <v>223</v>
      </c>
      <c r="K13767" t="s">
        <v>16677</v>
      </c>
    </row>
    <row r="13768" spans="10:11" x14ac:dyDescent="0.25">
      <c r="J13768" t="s">
        <v>223</v>
      </c>
      <c r="K13768" t="s">
        <v>16678</v>
      </c>
    </row>
    <row r="13769" spans="10:11" x14ac:dyDescent="0.25">
      <c r="J13769" t="s">
        <v>223</v>
      </c>
      <c r="K13769" t="s">
        <v>16679</v>
      </c>
    </row>
    <row r="13770" spans="10:11" x14ac:dyDescent="0.25">
      <c r="J13770" t="s">
        <v>223</v>
      </c>
      <c r="K13770" t="s">
        <v>16680</v>
      </c>
    </row>
    <row r="13771" spans="10:11" x14ac:dyDescent="0.25">
      <c r="J13771" t="s">
        <v>223</v>
      </c>
      <c r="K13771" t="s">
        <v>16681</v>
      </c>
    </row>
    <row r="13772" spans="10:11" x14ac:dyDescent="0.25">
      <c r="J13772" t="s">
        <v>223</v>
      </c>
      <c r="K13772" t="s">
        <v>16682</v>
      </c>
    </row>
    <row r="13773" spans="10:11" x14ac:dyDescent="0.25">
      <c r="J13773" t="s">
        <v>223</v>
      </c>
      <c r="K13773" t="s">
        <v>16683</v>
      </c>
    </row>
    <row r="13774" spans="10:11" x14ac:dyDescent="0.25">
      <c r="J13774" t="s">
        <v>223</v>
      </c>
      <c r="K13774" t="s">
        <v>16684</v>
      </c>
    </row>
    <row r="13775" spans="10:11" x14ac:dyDescent="0.25">
      <c r="J13775" t="s">
        <v>223</v>
      </c>
      <c r="K13775" t="s">
        <v>16685</v>
      </c>
    </row>
    <row r="13776" spans="10:11" x14ac:dyDescent="0.25">
      <c r="J13776" t="s">
        <v>223</v>
      </c>
      <c r="K13776" t="s">
        <v>16686</v>
      </c>
    </row>
    <row r="13777" spans="10:11" x14ac:dyDescent="0.25">
      <c r="J13777" t="s">
        <v>223</v>
      </c>
      <c r="K13777" t="s">
        <v>16687</v>
      </c>
    </row>
    <row r="13778" spans="10:11" x14ac:dyDescent="0.25">
      <c r="J13778" t="s">
        <v>223</v>
      </c>
      <c r="K13778" t="s">
        <v>16688</v>
      </c>
    </row>
    <row r="13779" spans="10:11" x14ac:dyDescent="0.25">
      <c r="J13779" t="s">
        <v>2279</v>
      </c>
      <c r="K13779" t="s">
        <v>16689</v>
      </c>
    </row>
    <row r="13780" spans="10:11" x14ac:dyDescent="0.25">
      <c r="J13780" t="s">
        <v>2279</v>
      </c>
      <c r="K13780" t="s">
        <v>16690</v>
      </c>
    </row>
    <row r="13781" spans="10:11" x14ac:dyDescent="0.25">
      <c r="J13781" t="s">
        <v>2279</v>
      </c>
      <c r="K13781" t="s">
        <v>16691</v>
      </c>
    </row>
    <row r="13782" spans="10:11" x14ac:dyDescent="0.25">
      <c r="J13782" t="s">
        <v>2279</v>
      </c>
      <c r="K13782" t="s">
        <v>16692</v>
      </c>
    </row>
    <row r="13783" spans="10:11" x14ac:dyDescent="0.25">
      <c r="J13783" t="s">
        <v>154</v>
      </c>
      <c r="K13783" t="s">
        <v>16693</v>
      </c>
    </row>
    <row r="13784" spans="10:11" x14ac:dyDescent="0.25">
      <c r="J13784" t="s">
        <v>154</v>
      </c>
      <c r="K13784" t="s">
        <v>16694</v>
      </c>
    </row>
    <row r="13785" spans="10:11" x14ac:dyDescent="0.25">
      <c r="J13785" t="s">
        <v>154</v>
      </c>
      <c r="K13785" t="s">
        <v>16695</v>
      </c>
    </row>
    <row r="13786" spans="10:11" x14ac:dyDescent="0.25">
      <c r="J13786" t="s">
        <v>154</v>
      </c>
      <c r="K13786" t="s">
        <v>16696</v>
      </c>
    </row>
    <row r="13787" spans="10:11" x14ac:dyDescent="0.25">
      <c r="J13787" t="s">
        <v>154</v>
      </c>
      <c r="K13787" t="s">
        <v>16697</v>
      </c>
    </row>
    <row r="13788" spans="10:11" x14ac:dyDescent="0.25">
      <c r="J13788" t="s">
        <v>154</v>
      </c>
      <c r="K13788" t="s">
        <v>16698</v>
      </c>
    </row>
    <row r="13789" spans="10:11" x14ac:dyDescent="0.25">
      <c r="J13789" t="s">
        <v>154</v>
      </c>
      <c r="K13789" t="s">
        <v>16699</v>
      </c>
    </row>
    <row r="13790" spans="10:11" x14ac:dyDescent="0.25">
      <c r="J13790" t="s">
        <v>154</v>
      </c>
      <c r="K13790" t="s">
        <v>16700</v>
      </c>
    </row>
    <row r="13791" spans="10:11" x14ac:dyDescent="0.25">
      <c r="J13791" t="s">
        <v>2364</v>
      </c>
      <c r="K13791" t="s">
        <v>16701</v>
      </c>
    </row>
    <row r="13792" spans="10:11" x14ac:dyDescent="0.25">
      <c r="J13792" t="s">
        <v>2364</v>
      </c>
      <c r="K13792" t="s">
        <v>16702</v>
      </c>
    </row>
    <row r="13793" spans="10:11" x14ac:dyDescent="0.25">
      <c r="J13793" t="s">
        <v>2364</v>
      </c>
      <c r="K13793" t="s">
        <v>16703</v>
      </c>
    </row>
    <row r="13794" spans="10:11" x14ac:dyDescent="0.25">
      <c r="J13794" t="s">
        <v>2364</v>
      </c>
      <c r="K13794" t="s">
        <v>16704</v>
      </c>
    </row>
    <row r="13795" spans="10:11" x14ac:dyDescent="0.25">
      <c r="J13795" t="s">
        <v>2364</v>
      </c>
      <c r="K13795" t="s">
        <v>16705</v>
      </c>
    </row>
    <row r="13796" spans="10:11" x14ac:dyDescent="0.25">
      <c r="J13796" t="s">
        <v>2364</v>
      </c>
      <c r="K13796" t="s">
        <v>16706</v>
      </c>
    </row>
    <row r="13797" spans="10:11" x14ac:dyDescent="0.25">
      <c r="J13797" t="s">
        <v>2364</v>
      </c>
      <c r="K13797" t="s">
        <v>16707</v>
      </c>
    </row>
    <row r="13798" spans="10:11" x14ac:dyDescent="0.25">
      <c r="J13798" t="s">
        <v>2364</v>
      </c>
      <c r="K13798" t="s">
        <v>16708</v>
      </c>
    </row>
    <row r="13799" spans="10:11" x14ac:dyDescent="0.25">
      <c r="J13799" t="s">
        <v>2364</v>
      </c>
      <c r="K13799" t="s">
        <v>16709</v>
      </c>
    </row>
    <row r="13800" spans="10:11" x14ac:dyDescent="0.25">
      <c r="J13800" t="s">
        <v>2364</v>
      </c>
      <c r="K13800" t="s">
        <v>16710</v>
      </c>
    </row>
    <row r="13801" spans="10:11" x14ac:dyDescent="0.25">
      <c r="J13801" t="s">
        <v>2364</v>
      </c>
      <c r="K13801" t="s">
        <v>16711</v>
      </c>
    </row>
    <row r="13802" spans="10:11" x14ac:dyDescent="0.25">
      <c r="J13802" t="s">
        <v>2364</v>
      </c>
      <c r="K13802" t="s">
        <v>16712</v>
      </c>
    </row>
    <row r="13803" spans="10:11" x14ac:dyDescent="0.25">
      <c r="J13803" t="s">
        <v>2364</v>
      </c>
      <c r="K13803" t="s">
        <v>16713</v>
      </c>
    </row>
    <row r="13804" spans="10:11" x14ac:dyDescent="0.25">
      <c r="J13804" t="s">
        <v>2364</v>
      </c>
      <c r="K13804" t="s">
        <v>16714</v>
      </c>
    </row>
    <row r="13805" spans="10:11" x14ac:dyDescent="0.25">
      <c r="J13805" t="s">
        <v>2364</v>
      </c>
      <c r="K13805" t="s">
        <v>16715</v>
      </c>
    </row>
    <row r="13806" spans="10:11" x14ac:dyDescent="0.25">
      <c r="J13806" t="s">
        <v>2364</v>
      </c>
      <c r="K13806" t="s">
        <v>16716</v>
      </c>
    </row>
    <row r="13807" spans="10:11" x14ac:dyDescent="0.25">
      <c r="J13807" t="s">
        <v>2364</v>
      </c>
      <c r="K13807" t="s">
        <v>16717</v>
      </c>
    </row>
    <row r="13808" spans="10:11" x14ac:dyDescent="0.25">
      <c r="J13808" t="s">
        <v>2364</v>
      </c>
      <c r="K13808" t="s">
        <v>16718</v>
      </c>
    </row>
    <row r="13809" spans="10:11" x14ac:dyDescent="0.25">
      <c r="J13809" t="s">
        <v>2364</v>
      </c>
      <c r="K13809" t="s">
        <v>16719</v>
      </c>
    </row>
    <row r="13810" spans="10:11" x14ac:dyDescent="0.25">
      <c r="J13810" t="s">
        <v>2364</v>
      </c>
      <c r="K13810" t="s">
        <v>16720</v>
      </c>
    </row>
    <row r="13811" spans="10:11" x14ac:dyDescent="0.25">
      <c r="J13811" t="s">
        <v>2364</v>
      </c>
      <c r="K13811" t="s">
        <v>16721</v>
      </c>
    </row>
    <row r="13812" spans="10:11" x14ac:dyDescent="0.25">
      <c r="J13812" t="s">
        <v>2364</v>
      </c>
      <c r="K13812" t="s">
        <v>16722</v>
      </c>
    </row>
    <row r="13813" spans="10:11" x14ac:dyDescent="0.25">
      <c r="J13813" t="s">
        <v>2364</v>
      </c>
      <c r="K13813" t="s">
        <v>16723</v>
      </c>
    </row>
    <row r="13814" spans="10:11" x14ac:dyDescent="0.25">
      <c r="J13814" t="s">
        <v>2364</v>
      </c>
      <c r="K13814" t="s">
        <v>16724</v>
      </c>
    </row>
    <row r="13815" spans="10:11" x14ac:dyDescent="0.25">
      <c r="J13815" t="s">
        <v>2364</v>
      </c>
      <c r="K13815" t="s">
        <v>16725</v>
      </c>
    </row>
    <row r="13816" spans="10:11" x14ac:dyDescent="0.25">
      <c r="J13816" t="s">
        <v>2364</v>
      </c>
      <c r="K13816" t="s">
        <v>16726</v>
      </c>
    </row>
    <row r="13817" spans="10:11" x14ac:dyDescent="0.25">
      <c r="J13817" t="s">
        <v>2364</v>
      </c>
      <c r="K13817" t="s">
        <v>16727</v>
      </c>
    </row>
    <row r="13818" spans="10:11" x14ac:dyDescent="0.25">
      <c r="J13818" t="s">
        <v>2364</v>
      </c>
      <c r="K13818" t="s">
        <v>16728</v>
      </c>
    </row>
    <row r="13819" spans="10:11" x14ac:dyDescent="0.25">
      <c r="J13819" t="s">
        <v>2364</v>
      </c>
      <c r="K13819" t="s">
        <v>16729</v>
      </c>
    </row>
    <row r="13820" spans="10:11" x14ac:dyDescent="0.25">
      <c r="J13820" t="s">
        <v>155</v>
      </c>
      <c r="K13820" t="s">
        <v>16730</v>
      </c>
    </row>
    <row r="13821" spans="10:11" x14ac:dyDescent="0.25">
      <c r="J13821" t="s">
        <v>155</v>
      </c>
      <c r="K13821" t="s">
        <v>16731</v>
      </c>
    </row>
    <row r="13822" spans="10:11" x14ac:dyDescent="0.25">
      <c r="J13822" t="s">
        <v>155</v>
      </c>
      <c r="K13822" t="s">
        <v>16732</v>
      </c>
    </row>
    <row r="13823" spans="10:11" x14ac:dyDescent="0.25">
      <c r="J13823" t="s">
        <v>155</v>
      </c>
      <c r="K13823" t="s">
        <v>16733</v>
      </c>
    </row>
    <row r="13824" spans="10:11" x14ac:dyDescent="0.25">
      <c r="J13824" t="s">
        <v>155</v>
      </c>
      <c r="K13824" t="s">
        <v>16734</v>
      </c>
    </row>
    <row r="13825" spans="10:11" x14ac:dyDescent="0.25">
      <c r="J13825" t="s">
        <v>155</v>
      </c>
      <c r="K13825" t="s">
        <v>16735</v>
      </c>
    </row>
    <row r="13826" spans="10:11" x14ac:dyDescent="0.25">
      <c r="J13826" t="s">
        <v>155</v>
      </c>
      <c r="K13826" t="s">
        <v>16736</v>
      </c>
    </row>
    <row r="13827" spans="10:11" x14ac:dyDescent="0.25">
      <c r="J13827" t="s">
        <v>155</v>
      </c>
      <c r="K13827" t="s">
        <v>16737</v>
      </c>
    </row>
    <row r="13828" spans="10:11" x14ac:dyDescent="0.25">
      <c r="J13828" t="s">
        <v>155</v>
      </c>
      <c r="K13828" t="s">
        <v>16738</v>
      </c>
    </row>
    <row r="13829" spans="10:11" x14ac:dyDescent="0.25">
      <c r="J13829" t="s">
        <v>155</v>
      </c>
      <c r="K13829" t="s">
        <v>16739</v>
      </c>
    </row>
    <row r="13830" spans="10:11" x14ac:dyDescent="0.25">
      <c r="J13830" t="s">
        <v>155</v>
      </c>
      <c r="K13830" t="s">
        <v>16740</v>
      </c>
    </row>
    <row r="13831" spans="10:11" x14ac:dyDescent="0.25">
      <c r="J13831" t="s">
        <v>156</v>
      </c>
      <c r="K13831" t="s">
        <v>16741</v>
      </c>
    </row>
    <row r="13832" spans="10:11" x14ac:dyDescent="0.25">
      <c r="J13832" t="s">
        <v>156</v>
      </c>
      <c r="K13832" t="s">
        <v>16742</v>
      </c>
    </row>
    <row r="13833" spans="10:11" x14ac:dyDescent="0.25">
      <c r="J13833" t="s">
        <v>156</v>
      </c>
      <c r="K13833" t="s">
        <v>16743</v>
      </c>
    </row>
    <row r="13834" spans="10:11" x14ac:dyDescent="0.25">
      <c r="J13834" t="s">
        <v>156</v>
      </c>
      <c r="K13834" t="s">
        <v>16744</v>
      </c>
    </row>
    <row r="13835" spans="10:11" x14ac:dyDescent="0.25">
      <c r="J13835" t="s">
        <v>156</v>
      </c>
      <c r="K13835" t="s">
        <v>16745</v>
      </c>
    </row>
    <row r="13836" spans="10:11" x14ac:dyDescent="0.25">
      <c r="J13836" t="s">
        <v>156</v>
      </c>
      <c r="K13836" t="s">
        <v>16746</v>
      </c>
    </row>
    <row r="13837" spans="10:11" x14ac:dyDescent="0.25">
      <c r="J13837" t="s">
        <v>156</v>
      </c>
      <c r="K13837" t="s">
        <v>16747</v>
      </c>
    </row>
    <row r="13838" spans="10:11" x14ac:dyDescent="0.25">
      <c r="J13838" t="s">
        <v>156</v>
      </c>
      <c r="K13838" t="s">
        <v>16748</v>
      </c>
    </row>
    <row r="13839" spans="10:11" x14ac:dyDescent="0.25">
      <c r="J13839" t="s">
        <v>156</v>
      </c>
      <c r="K13839" t="s">
        <v>16749</v>
      </c>
    </row>
    <row r="13840" spans="10:11" x14ac:dyDescent="0.25">
      <c r="J13840" t="s">
        <v>156</v>
      </c>
      <c r="K13840" t="s">
        <v>16750</v>
      </c>
    </row>
    <row r="13841" spans="10:11" x14ac:dyDescent="0.25">
      <c r="J13841" t="s">
        <v>156</v>
      </c>
      <c r="K13841" t="s">
        <v>16751</v>
      </c>
    </row>
    <row r="13842" spans="10:11" x14ac:dyDescent="0.25">
      <c r="J13842" t="s">
        <v>156</v>
      </c>
      <c r="K13842" t="s">
        <v>16752</v>
      </c>
    </row>
    <row r="13843" spans="10:11" x14ac:dyDescent="0.25">
      <c r="J13843" t="s">
        <v>156</v>
      </c>
      <c r="K13843" t="s">
        <v>16753</v>
      </c>
    </row>
    <row r="13844" spans="10:11" x14ac:dyDescent="0.25">
      <c r="J13844" t="s">
        <v>156</v>
      </c>
      <c r="K13844" t="s">
        <v>16754</v>
      </c>
    </row>
    <row r="13845" spans="10:11" x14ac:dyDescent="0.25">
      <c r="J13845" t="s">
        <v>156</v>
      </c>
      <c r="K13845" t="s">
        <v>16755</v>
      </c>
    </row>
    <row r="13846" spans="10:11" x14ac:dyDescent="0.25">
      <c r="J13846" t="s">
        <v>156</v>
      </c>
      <c r="K13846" t="s">
        <v>16756</v>
      </c>
    </row>
    <row r="13847" spans="10:11" x14ac:dyDescent="0.25">
      <c r="J13847" t="s">
        <v>156</v>
      </c>
      <c r="K13847" t="s">
        <v>16757</v>
      </c>
    </row>
    <row r="13848" spans="10:11" x14ac:dyDescent="0.25">
      <c r="J13848" t="s">
        <v>156</v>
      </c>
      <c r="K13848" t="s">
        <v>16758</v>
      </c>
    </row>
    <row r="13849" spans="10:11" x14ac:dyDescent="0.25">
      <c r="J13849" t="s">
        <v>156</v>
      </c>
      <c r="K13849" t="s">
        <v>16759</v>
      </c>
    </row>
    <row r="13850" spans="10:11" x14ac:dyDescent="0.25">
      <c r="J13850" t="s">
        <v>156</v>
      </c>
      <c r="K13850" t="s">
        <v>16760</v>
      </c>
    </row>
    <row r="13851" spans="10:11" x14ac:dyDescent="0.25">
      <c r="J13851" t="s">
        <v>156</v>
      </c>
      <c r="K13851" t="s">
        <v>16761</v>
      </c>
    </row>
    <row r="13852" spans="10:11" x14ac:dyDescent="0.25">
      <c r="J13852" t="s">
        <v>156</v>
      </c>
      <c r="K13852" t="s">
        <v>16762</v>
      </c>
    </row>
    <row r="13853" spans="10:11" x14ac:dyDescent="0.25">
      <c r="J13853" t="s">
        <v>156</v>
      </c>
      <c r="K13853" t="s">
        <v>16763</v>
      </c>
    </row>
    <row r="13854" spans="10:11" x14ac:dyDescent="0.25">
      <c r="J13854" t="s">
        <v>156</v>
      </c>
      <c r="K13854" t="s">
        <v>16764</v>
      </c>
    </row>
    <row r="13855" spans="10:11" x14ac:dyDescent="0.25">
      <c r="J13855" t="s">
        <v>156</v>
      </c>
      <c r="K13855" t="s">
        <v>16765</v>
      </c>
    </row>
    <row r="13856" spans="10:11" x14ac:dyDescent="0.25">
      <c r="J13856" t="s">
        <v>156</v>
      </c>
      <c r="K13856" t="s">
        <v>16766</v>
      </c>
    </row>
    <row r="13857" spans="10:11" x14ac:dyDescent="0.25">
      <c r="J13857" t="s">
        <v>2280</v>
      </c>
      <c r="K13857" t="s">
        <v>16767</v>
      </c>
    </row>
    <row r="13858" spans="10:11" x14ac:dyDescent="0.25">
      <c r="J13858" t="s">
        <v>157</v>
      </c>
      <c r="K13858" t="s">
        <v>16768</v>
      </c>
    </row>
    <row r="13859" spans="10:11" x14ac:dyDescent="0.25">
      <c r="J13859" t="s">
        <v>157</v>
      </c>
      <c r="K13859" t="s">
        <v>16769</v>
      </c>
    </row>
    <row r="13860" spans="10:11" x14ac:dyDescent="0.25">
      <c r="J13860" t="s">
        <v>157</v>
      </c>
      <c r="K13860" t="s">
        <v>16770</v>
      </c>
    </row>
    <row r="13861" spans="10:11" x14ac:dyDescent="0.25">
      <c r="J13861" t="s">
        <v>157</v>
      </c>
      <c r="K13861" t="s">
        <v>16771</v>
      </c>
    </row>
    <row r="13862" spans="10:11" x14ac:dyDescent="0.25">
      <c r="J13862" t="s">
        <v>157</v>
      </c>
      <c r="K13862" t="s">
        <v>16772</v>
      </c>
    </row>
    <row r="13863" spans="10:11" x14ac:dyDescent="0.25">
      <c r="J13863" t="s">
        <v>157</v>
      </c>
      <c r="K13863" t="s">
        <v>16773</v>
      </c>
    </row>
    <row r="13864" spans="10:11" x14ac:dyDescent="0.25">
      <c r="J13864" t="s">
        <v>157</v>
      </c>
      <c r="K13864" t="s">
        <v>16774</v>
      </c>
    </row>
    <row r="13865" spans="10:11" x14ac:dyDescent="0.25">
      <c r="J13865" t="s">
        <v>157</v>
      </c>
      <c r="K13865" t="s">
        <v>16775</v>
      </c>
    </row>
    <row r="13866" spans="10:11" x14ac:dyDescent="0.25">
      <c r="J13866" t="s">
        <v>157</v>
      </c>
      <c r="K13866" t="s">
        <v>16776</v>
      </c>
    </row>
    <row r="13867" spans="10:11" x14ac:dyDescent="0.25">
      <c r="J13867" t="s">
        <v>157</v>
      </c>
      <c r="K13867" t="s">
        <v>16777</v>
      </c>
    </row>
    <row r="13868" spans="10:11" x14ac:dyDescent="0.25">
      <c r="J13868" t="s">
        <v>157</v>
      </c>
      <c r="K13868" t="s">
        <v>16778</v>
      </c>
    </row>
    <row r="13869" spans="10:11" x14ac:dyDescent="0.25">
      <c r="J13869" t="s">
        <v>157</v>
      </c>
      <c r="K13869" t="s">
        <v>16779</v>
      </c>
    </row>
    <row r="13870" spans="10:11" x14ac:dyDescent="0.25">
      <c r="J13870" t="s">
        <v>157</v>
      </c>
      <c r="K13870" t="s">
        <v>16780</v>
      </c>
    </row>
    <row r="13871" spans="10:11" x14ac:dyDescent="0.25">
      <c r="J13871" t="s">
        <v>157</v>
      </c>
      <c r="K13871" t="s">
        <v>16781</v>
      </c>
    </row>
    <row r="13872" spans="10:11" x14ac:dyDescent="0.25">
      <c r="J13872" t="s">
        <v>157</v>
      </c>
      <c r="K13872" t="s">
        <v>16782</v>
      </c>
    </row>
    <row r="13873" spans="10:11" x14ac:dyDescent="0.25">
      <c r="J13873" t="s">
        <v>157</v>
      </c>
      <c r="K13873" t="s">
        <v>16783</v>
      </c>
    </row>
    <row r="13874" spans="10:11" x14ac:dyDescent="0.25">
      <c r="J13874" t="s">
        <v>157</v>
      </c>
      <c r="K13874" t="s">
        <v>16784</v>
      </c>
    </row>
    <row r="13875" spans="10:11" x14ac:dyDescent="0.25">
      <c r="J13875" t="s">
        <v>157</v>
      </c>
      <c r="K13875" t="s">
        <v>16785</v>
      </c>
    </row>
    <row r="13876" spans="10:11" x14ac:dyDescent="0.25">
      <c r="J13876" t="s">
        <v>157</v>
      </c>
      <c r="K13876" t="s">
        <v>16786</v>
      </c>
    </row>
    <row r="13877" spans="10:11" x14ac:dyDescent="0.25">
      <c r="J13877" t="s">
        <v>157</v>
      </c>
      <c r="K13877" t="s">
        <v>16787</v>
      </c>
    </row>
    <row r="13878" spans="10:11" x14ac:dyDescent="0.25">
      <c r="J13878" t="s">
        <v>157</v>
      </c>
      <c r="K13878" t="s">
        <v>16788</v>
      </c>
    </row>
    <row r="13879" spans="10:11" x14ac:dyDescent="0.25">
      <c r="J13879" t="s">
        <v>158</v>
      </c>
      <c r="K13879" t="s">
        <v>16789</v>
      </c>
    </row>
    <row r="13880" spans="10:11" x14ac:dyDescent="0.25">
      <c r="J13880" t="s">
        <v>158</v>
      </c>
      <c r="K13880" t="s">
        <v>16790</v>
      </c>
    </row>
    <row r="13881" spans="10:11" x14ac:dyDescent="0.25">
      <c r="J13881" t="s">
        <v>158</v>
      </c>
      <c r="K13881" t="s">
        <v>16791</v>
      </c>
    </row>
    <row r="13882" spans="10:11" x14ac:dyDescent="0.25">
      <c r="J13882" t="s">
        <v>158</v>
      </c>
      <c r="K13882" t="s">
        <v>16792</v>
      </c>
    </row>
    <row r="13883" spans="10:11" x14ac:dyDescent="0.25">
      <c r="J13883" t="s">
        <v>158</v>
      </c>
      <c r="K13883" t="s">
        <v>16793</v>
      </c>
    </row>
    <row r="13884" spans="10:11" x14ac:dyDescent="0.25">
      <c r="J13884" t="s">
        <v>158</v>
      </c>
      <c r="K13884" t="s">
        <v>16794</v>
      </c>
    </row>
    <row r="13885" spans="10:11" x14ac:dyDescent="0.25">
      <c r="J13885" t="s">
        <v>158</v>
      </c>
      <c r="K13885" t="s">
        <v>16795</v>
      </c>
    </row>
    <row r="13886" spans="10:11" x14ac:dyDescent="0.25">
      <c r="J13886" t="s">
        <v>158</v>
      </c>
      <c r="K13886" t="s">
        <v>16796</v>
      </c>
    </row>
    <row r="13887" spans="10:11" x14ac:dyDescent="0.25">
      <c r="J13887" t="s">
        <v>158</v>
      </c>
      <c r="K13887" t="s">
        <v>16797</v>
      </c>
    </row>
    <row r="13888" spans="10:11" x14ac:dyDescent="0.25">
      <c r="J13888" t="s">
        <v>158</v>
      </c>
      <c r="K13888" t="s">
        <v>16798</v>
      </c>
    </row>
    <row r="13889" spans="10:11" x14ac:dyDescent="0.25">
      <c r="J13889" t="s">
        <v>158</v>
      </c>
      <c r="K13889" t="s">
        <v>16799</v>
      </c>
    </row>
    <row r="13890" spans="10:11" x14ac:dyDescent="0.25">
      <c r="J13890" t="s">
        <v>158</v>
      </c>
      <c r="K13890" t="s">
        <v>16800</v>
      </c>
    </row>
    <row r="13891" spans="10:11" x14ac:dyDescent="0.25">
      <c r="J13891" t="s">
        <v>158</v>
      </c>
      <c r="K13891" t="s">
        <v>16801</v>
      </c>
    </row>
    <row r="13892" spans="10:11" x14ac:dyDescent="0.25">
      <c r="J13892" t="s">
        <v>158</v>
      </c>
      <c r="K13892" t="s">
        <v>16802</v>
      </c>
    </row>
    <row r="13893" spans="10:11" x14ac:dyDescent="0.25">
      <c r="J13893" t="s">
        <v>158</v>
      </c>
      <c r="K13893" t="s">
        <v>16803</v>
      </c>
    </row>
    <row r="13894" spans="10:11" x14ac:dyDescent="0.25">
      <c r="J13894" t="s">
        <v>158</v>
      </c>
      <c r="K13894" t="s">
        <v>16804</v>
      </c>
    </row>
    <row r="13895" spans="10:11" x14ac:dyDescent="0.25">
      <c r="J13895" t="s">
        <v>158</v>
      </c>
      <c r="K13895" t="s">
        <v>16805</v>
      </c>
    </row>
    <row r="13896" spans="10:11" x14ac:dyDescent="0.25">
      <c r="J13896" t="s">
        <v>158</v>
      </c>
      <c r="K13896" t="s">
        <v>16806</v>
      </c>
    </row>
    <row r="13897" spans="10:11" x14ac:dyDescent="0.25">
      <c r="J13897" t="s">
        <v>158</v>
      </c>
      <c r="K13897" t="s">
        <v>16807</v>
      </c>
    </row>
    <row r="13898" spans="10:11" x14ac:dyDescent="0.25">
      <c r="J13898" t="s">
        <v>158</v>
      </c>
      <c r="K13898" t="s">
        <v>16808</v>
      </c>
    </row>
    <row r="13899" spans="10:11" x14ac:dyDescent="0.25">
      <c r="J13899" t="s">
        <v>158</v>
      </c>
      <c r="K13899" t="s">
        <v>16809</v>
      </c>
    </row>
    <row r="13900" spans="10:11" x14ac:dyDescent="0.25">
      <c r="J13900" t="s">
        <v>158</v>
      </c>
      <c r="K13900" t="s">
        <v>16810</v>
      </c>
    </row>
    <row r="13901" spans="10:11" x14ac:dyDescent="0.25">
      <c r="J13901" t="s">
        <v>158</v>
      </c>
      <c r="K13901" t="s">
        <v>16811</v>
      </c>
    </row>
    <row r="13902" spans="10:11" x14ac:dyDescent="0.25">
      <c r="J13902" t="s">
        <v>158</v>
      </c>
      <c r="K13902" t="s">
        <v>16812</v>
      </c>
    </row>
    <row r="13903" spans="10:11" x14ac:dyDescent="0.25">
      <c r="J13903" t="s">
        <v>158</v>
      </c>
      <c r="K13903" t="s">
        <v>16813</v>
      </c>
    </row>
    <row r="13904" spans="10:11" x14ac:dyDescent="0.25">
      <c r="J13904" t="s">
        <v>158</v>
      </c>
      <c r="K13904" t="s">
        <v>16814</v>
      </c>
    </row>
    <row r="13905" spans="10:11" x14ac:dyDescent="0.25">
      <c r="J13905" t="s">
        <v>158</v>
      </c>
      <c r="K13905" t="s">
        <v>16815</v>
      </c>
    </row>
    <row r="13906" spans="10:11" x14ac:dyDescent="0.25">
      <c r="J13906" t="s">
        <v>158</v>
      </c>
      <c r="K13906" t="s">
        <v>16816</v>
      </c>
    </row>
    <row r="13907" spans="10:11" x14ac:dyDescent="0.25">
      <c r="J13907" t="s">
        <v>158</v>
      </c>
      <c r="K13907" t="s">
        <v>16817</v>
      </c>
    </row>
    <row r="13908" spans="10:11" x14ac:dyDescent="0.25">
      <c r="J13908" t="s">
        <v>158</v>
      </c>
      <c r="K13908" t="s">
        <v>16818</v>
      </c>
    </row>
    <row r="13909" spans="10:11" x14ac:dyDescent="0.25">
      <c r="J13909" t="s">
        <v>158</v>
      </c>
      <c r="K13909" t="s">
        <v>16819</v>
      </c>
    </row>
    <row r="13910" spans="10:11" x14ac:dyDescent="0.25">
      <c r="J13910" t="s">
        <v>158</v>
      </c>
      <c r="K13910" t="s">
        <v>16820</v>
      </c>
    </row>
    <row r="13911" spans="10:11" x14ac:dyDescent="0.25">
      <c r="J13911" t="s">
        <v>158</v>
      </c>
      <c r="K13911" t="s">
        <v>16821</v>
      </c>
    </row>
    <row r="13912" spans="10:11" x14ac:dyDescent="0.25">
      <c r="J13912" t="s">
        <v>158</v>
      </c>
      <c r="K13912" t="s">
        <v>16822</v>
      </c>
    </row>
    <row r="13913" spans="10:11" x14ac:dyDescent="0.25">
      <c r="J13913" t="s">
        <v>159</v>
      </c>
      <c r="K13913" t="s">
        <v>16823</v>
      </c>
    </row>
    <row r="13914" spans="10:11" x14ac:dyDescent="0.25">
      <c r="J13914" t="s">
        <v>159</v>
      </c>
      <c r="K13914" t="s">
        <v>16824</v>
      </c>
    </row>
    <row r="13915" spans="10:11" x14ac:dyDescent="0.25">
      <c r="J13915" t="s">
        <v>159</v>
      </c>
      <c r="K13915" t="s">
        <v>16825</v>
      </c>
    </row>
    <row r="13916" spans="10:11" x14ac:dyDescent="0.25">
      <c r="J13916" t="s">
        <v>159</v>
      </c>
      <c r="K13916" t="s">
        <v>16826</v>
      </c>
    </row>
    <row r="13917" spans="10:11" x14ac:dyDescent="0.25">
      <c r="J13917" t="s">
        <v>159</v>
      </c>
      <c r="K13917" t="s">
        <v>16827</v>
      </c>
    </row>
    <row r="13918" spans="10:11" x14ac:dyDescent="0.25">
      <c r="J13918" t="s">
        <v>159</v>
      </c>
      <c r="K13918" t="s">
        <v>16828</v>
      </c>
    </row>
    <row r="13919" spans="10:11" x14ac:dyDescent="0.25">
      <c r="J13919" t="s">
        <v>159</v>
      </c>
      <c r="K13919" t="s">
        <v>16829</v>
      </c>
    </row>
    <row r="13920" spans="10:11" x14ac:dyDescent="0.25">
      <c r="J13920" t="s">
        <v>159</v>
      </c>
      <c r="K13920" t="s">
        <v>16830</v>
      </c>
    </row>
    <row r="13921" spans="10:11" x14ac:dyDescent="0.25">
      <c r="J13921" t="s">
        <v>159</v>
      </c>
      <c r="K13921" t="s">
        <v>16831</v>
      </c>
    </row>
    <row r="13922" spans="10:11" x14ac:dyDescent="0.25">
      <c r="J13922" t="s">
        <v>159</v>
      </c>
      <c r="K13922" t="s">
        <v>16832</v>
      </c>
    </row>
    <row r="13923" spans="10:11" x14ac:dyDescent="0.25">
      <c r="J13923" t="s">
        <v>159</v>
      </c>
      <c r="K13923" t="s">
        <v>16833</v>
      </c>
    </row>
    <row r="13924" spans="10:11" x14ac:dyDescent="0.25">
      <c r="J13924" t="s">
        <v>160</v>
      </c>
      <c r="K13924" t="s">
        <v>16834</v>
      </c>
    </row>
    <row r="13925" spans="10:11" x14ac:dyDescent="0.25">
      <c r="J13925" t="s">
        <v>160</v>
      </c>
      <c r="K13925" t="s">
        <v>16835</v>
      </c>
    </row>
    <row r="13926" spans="10:11" x14ac:dyDescent="0.25">
      <c r="J13926" t="s">
        <v>160</v>
      </c>
      <c r="K13926" t="s">
        <v>16836</v>
      </c>
    </row>
    <row r="13927" spans="10:11" x14ac:dyDescent="0.25">
      <c r="J13927" t="s">
        <v>160</v>
      </c>
      <c r="K13927" t="s">
        <v>16837</v>
      </c>
    </row>
    <row r="13928" spans="10:11" x14ac:dyDescent="0.25">
      <c r="J13928" t="s">
        <v>160</v>
      </c>
      <c r="K13928" t="s">
        <v>16838</v>
      </c>
    </row>
    <row r="13929" spans="10:11" x14ac:dyDescent="0.25">
      <c r="J13929" t="s">
        <v>160</v>
      </c>
      <c r="K13929" t="s">
        <v>16839</v>
      </c>
    </row>
    <row r="13930" spans="10:11" x14ac:dyDescent="0.25">
      <c r="J13930" t="s">
        <v>160</v>
      </c>
      <c r="K13930" t="s">
        <v>16840</v>
      </c>
    </row>
    <row r="13931" spans="10:11" x14ac:dyDescent="0.25">
      <c r="J13931" t="s">
        <v>2281</v>
      </c>
      <c r="K13931" t="s">
        <v>16841</v>
      </c>
    </row>
    <row r="13932" spans="10:11" x14ac:dyDescent="0.25">
      <c r="J13932" t="s">
        <v>2281</v>
      </c>
      <c r="K13932" t="s">
        <v>16842</v>
      </c>
    </row>
    <row r="13933" spans="10:11" x14ac:dyDescent="0.25">
      <c r="J13933" t="s">
        <v>1256</v>
      </c>
      <c r="K13933" t="s">
        <v>16843</v>
      </c>
    </row>
    <row r="13934" spans="10:11" x14ac:dyDescent="0.25">
      <c r="J13934" t="s">
        <v>1256</v>
      </c>
      <c r="K13934" t="s">
        <v>16844</v>
      </c>
    </row>
    <row r="13935" spans="10:11" x14ac:dyDescent="0.25">
      <c r="J13935" t="s">
        <v>1256</v>
      </c>
      <c r="K13935" t="s">
        <v>16845</v>
      </c>
    </row>
    <row r="13936" spans="10:11" x14ac:dyDescent="0.25">
      <c r="J13936" t="s">
        <v>1256</v>
      </c>
      <c r="K13936" t="s">
        <v>16846</v>
      </c>
    </row>
    <row r="13937" spans="10:11" x14ac:dyDescent="0.25">
      <c r="J13937" t="s">
        <v>1256</v>
      </c>
      <c r="K13937" t="s">
        <v>16847</v>
      </c>
    </row>
    <row r="13938" spans="10:11" x14ac:dyDescent="0.25">
      <c r="J13938" t="s">
        <v>1256</v>
      </c>
      <c r="K13938" t="s">
        <v>16848</v>
      </c>
    </row>
    <row r="13939" spans="10:11" x14ac:dyDescent="0.25">
      <c r="J13939" t="s">
        <v>1256</v>
      </c>
      <c r="K13939" t="s">
        <v>16849</v>
      </c>
    </row>
    <row r="13940" spans="10:11" x14ac:dyDescent="0.25">
      <c r="J13940" t="s">
        <v>1256</v>
      </c>
      <c r="K13940" t="s">
        <v>16850</v>
      </c>
    </row>
    <row r="13941" spans="10:11" x14ac:dyDescent="0.25">
      <c r="J13941" t="s">
        <v>1256</v>
      </c>
      <c r="K13941" t="s">
        <v>16851</v>
      </c>
    </row>
    <row r="13942" spans="10:11" x14ac:dyDescent="0.25">
      <c r="J13942" t="s">
        <v>1256</v>
      </c>
      <c r="K13942" t="s">
        <v>16852</v>
      </c>
    </row>
    <row r="13943" spans="10:11" x14ac:dyDescent="0.25">
      <c r="J13943" t="s">
        <v>1256</v>
      </c>
      <c r="K13943" t="s">
        <v>16853</v>
      </c>
    </row>
    <row r="13944" spans="10:11" x14ac:dyDescent="0.25">
      <c r="J13944" t="s">
        <v>1256</v>
      </c>
      <c r="K13944" t="s">
        <v>16854</v>
      </c>
    </row>
    <row r="13945" spans="10:11" x14ac:dyDescent="0.25">
      <c r="J13945" t="s">
        <v>1256</v>
      </c>
      <c r="K13945" t="s">
        <v>16855</v>
      </c>
    </row>
    <row r="13946" spans="10:11" x14ac:dyDescent="0.25">
      <c r="J13946" t="s">
        <v>1256</v>
      </c>
      <c r="K13946" t="s">
        <v>16856</v>
      </c>
    </row>
    <row r="13947" spans="10:11" x14ac:dyDescent="0.25">
      <c r="J13947" t="s">
        <v>1256</v>
      </c>
      <c r="K13947" t="s">
        <v>16857</v>
      </c>
    </row>
    <row r="13948" spans="10:11" x14ac:dyDescent="0.25">
      <c r="J13948" t="s">
        <v>1256</v>
      </c>
      <c r="K13948" t="s">
        <v>16858</v>
      </c>
    </row>
    <row r="13949" spans="10:11" x14ac:dyDescent="0.25">
      <c r="J13949" t="s">
        <v>1256</v>
      </c>
      <c r="K13949" t="s">
        <v>16859</v>
      </c>
    </row>
    <row r="13950" spans="10:11" x14ac:dyDescent="0.25">
      <c r="J13950" t="s">
        <v>1256</v>
      </c>
      <c r="K13950" t="s">
        <v>16860</v>
      </c>
    </row>
    <row r="13951" spans="10:11" x14ac:dyDescent="0.25">
      <c r="J13951" t="s">
        <v>1256</v>
      </c>
      <c r="K13951" t="s">
        <v>16861</v>
      </c>
    </row>
    <row r="13952" spans="10:11" x14ac:dyDescent="0.25">
      <c r="J13952" t="s">
        <v>1256</v>
      </c>
      <c r="K13952" t="s">
        <v>16862</v>
      </c>
    </row>
    <row r="13953" spans="10:11" x14ac:dyDescent="0.25">
      <c r="J13953" t="s">
        <v>915</v>
      </c>
      <c r="K13953" t="s">
        <v>16863</v>
      </c>
    </row>
    <row r="13954" spans="10:11" x14ac:dyDescent="0.25">
      <c r="J13954" t="s">
        <v>915</v>
      </c>
      <c r="K13954" t="s">
        <v>16864</v>
      </c>
    </row>
    <row r="13955" spans="10:11" x14ac:dyDescent="0.25">
      <c r="J13955" t="s">
        <v>915</v>
      </c>
      <c r="K13955" t="s">
        <v>16865</v>
      </c>
    </row>
    <row r="13956" spans="10:11" x14ac:dyDescent="0.25">
      <c r="J13956" t="s">
        <v>915</v>
      </c>
      <c r="K13956" t="s">
        <v>16866</v>
      </c>
    </row>
    <row r="13957" spans="10:11" x14ac:dyDescent="0.25">
      <c r="J13957" t="s">
        <v>915</v>
      </c>
      <c r="K13957" t="s">
        <v>16867</v>
      </c>
    </row>
    <row r="13958" spans="10:11" x14ac:dyDescent="0.25">
      <c r="J13958" t="s">
        <v>915</v>
      </c>
      <c r="K13958" t="s">
        <v>16868</v>
      </c>
    </row>
    <row r="13959" spans="10:11" x14ac:dyDescent="0.25">
      <c r="J13959" t="s">
        <v>915</v>
      </c>
      <c r="K13959" t="s">
        <v>16869</v>
      </c>
    </row>
    <row r="13960" spans="10:11" x14ac:dyDescent="0.25">
      <c r="J13960" t="s">
        <v>915</v>
      </c>
      <c r="K13960" t="s">
        <v>16870</v>
      </c>
    </row>
    <row r="13961" spans="10:11" x14ac:dyDescent="0.25">
      <c r="J13961" t="s">
        <v>915</v>
      </c>
      <c r="K13961" t="s">
        <v>16871</v>
      </c>
    </row>
    <row r="13962" spans="10:11" x14ac:dyDescent="0.25">
      <c r="J13962" t="s">
        <v>915</v>
      </c>
      <c r="K13962" t="s">
        <v>16872</v>
      </c>
    </row>
    <row r="13963" spans="10:11" x14ac:dyDescent="0.25">
      <c r="J13963" t="s">
        <v>915</v>
      </c>
      <c r="K13963" t="s">
        <v>16873</v>
      </c>
    </row>
    <row r="13964" spans="10:11" x14ac:dyDescent="0.25">
      <c r="J13964" t="s">
        <v>915</v>
      </c>
      <c r="K13964" t="s">
        <v>16874</v>
      </c>
    </row>
    <row r="13965" spans="10:11" x14ac:dyDescent="0.25">
      <c r="J13965" t="s">
        <v>915</v>
      </c>
      <c r="K13965" t="s">
        <v>16875</v>
      </c>
    </row>
    <row r="13966" spans="10:11" x14ac:dyDescent="0.25">
      <c r="J13966" t="s">
        <v>915</v>
      </c>
      <c r="K13966" t="s">
        <v>16876</v>
      </c>
    </row>
    <row r="13967" spans="10:11" x14ac:dyDescent="0.25">
      <c r="J13967" t="s">
        <v>915</v>
      </c>
      <c r="K13967" t="s">
        <v>16877</v>
      </c>
    </row>
    <row r="13968" spans="10:11" x14ac:dyDescent="0.25">
      <c r="J13968" t="s">
        <v>915</v>
      </c>
      <c r="K13968" t="s">
        <v>16878</v>
      </c>
    </row>
    <row r="13969" spans="10:11" x14ac:dyDescent="0.25">
      <c r="J13969" t="s">
        <v>915</v>
      </c>
      <c r="K13969" t="s">
        <v>16879</v>
      </c>
    </row>
    <row r="13970" spans="10:11" x14ac:dyDescent="0.25">
      <c r="J13970" t="s">
        <v>915</v>
      </c>
      <c r="K13970" t="s">
        <v>16880</v>
      </c>
    </row>
    <row r="13971" spans="10:11" x14ac:dyDescent="0.25">
      <c r="J13971" t="s">
        <v>915</v>
      </c>
      <c r="K13971" t="s">
        <v>16881</v>
      </c>
    </row>
    <row r="13972" spans="10:11" x14ac:dyDescent="0.25">
      <c r="J13972" t="s">
        <v>915</v>
      </c>
      <c r="K13972" t="s">
        <v>16882</v>
      </c>
    </row>
    <row r="13973" spans="10:11" x14ac:dyDescent="0.25">
      <c r="J13973" t="s">
        <v>915</v>
      </c>
      <c r="K13973" t="s">
        <v>16883</v>
      </c>
    </row>
    <row r="13974" spans="10:11" x14ac:dyDescent="0.25">
      <c r="J13974" t="s">
        <v>915</v>
      </c>
      <c r="K13974" t="s">
        <v>16884</v>
      </c>
    </row>
    <row r="13975" spans="10:11" x14ac:dyDescent="0.25">
      <c r="J13975" t="s">
        <v>915</v>
      </c>
      <c r="K13975" t="s">
        <v>16885</v>
      </c>
    </row>
    <row r="13976" spans="10:11" x14ac:dyDescent="0.25">
      <c r="J13976" t="s">
        <v>915</v>
      </c>
      <c r="K13976" t="s">
        <v>16886</v>
      </c>
    </row>
    <row r="13977" spans="10:11" x14ac:dyDescent="0.25">
      <c r="J13977" t="s">
        <v>915</v>
      </c>
      <c r="K13977" t="s">
        <v>16887</v>
      </c>
    </row>
    <row r="13978" spans="10:11" x14ac:dyDescent="0.25">
      <c r="J13978" t="s">
        <v>915</v>
      </c>
      <c r="K13978" t="s">
        <v>16888</v>
      </c>
    </row>
    <row r="13979" spans="10:11" x14ac:dyDescent="0.25">
      <c r="J13979" t="s">
        <v>915</v>
      </c>
      <c r="K13979" t="s">
        <v>16889</v>
      </c>
    </row>
    <row r="13980" spans="10:11" x14ac:dyDescent="0.25">
      <c r="J13980" t="s">
        <v>915</v>
      </c>
      <c r="K13980" t="s">
        <v>16890</v>
      </c>
    </row>
    <row r="13981" spans="10:11" x14ac:dyDescent="0.25">
      <c r="J13981" t="s">
        <v>915</v>
      </c>
      <c r="K13981" t="s">
        <v>16891</v>
      </c>
    </row>
    <row r="13982" spans="10:11" x14ac:dyDescent="0.25">
      <c r="J13982" t="s">
        <v>915</v>
      </c>
      <c r="K13982" t="s">
        <v>16892</v>
      </c>
    </row>
    <row r="13983" spans="10:11" x14ac:dyDescent="0.25">
      <c r="J13983" t="s">
        <v>915</v>
      </c>
      <c r="K13983" t="s">
        <v>16893</v>
      </c>
    </row>
    <row r="13984" spans="10:11" x14ac:dyDescent="0.25">
      <c r="J13984" t="s">
        <v>915</v>
      </c>
      <c r="K13984" t="s">
        <v>16894</v>
      </c>
    </row>
    <row r="13985" spans="10:11" x14ac:dyDescent="0.25">
      <c r="J13985" t="s">
        <v>915</v>
      </c>
      <c r="K13985" t="s">
        <v>16895</v>
      </c>
    </row>
    <row r="13986" spans="10:11" x14ac:dyDescent="0.25">
      <c r="J13986" t="s">
        <v>915</v>
      </c>
      <c r="K13986" t="s">
        <v>16896</v>
      </c>
    </row>
    <row r="13987" spans="10:11" x14ac:dyDescent="0.25">
      <c r="J13987" t="s">
        <v>915</v>
      </c>
      <c r="K13987" t="s">
        <v>16897</v>
      </c>
    </row>
    <row r="13988" spans="10:11" x14ac:dyDescent="0.25">
      <c r="J13988" t="s">
        <v>915</v>
      </c>
      <c r="K13988" t="s">
        <v>16898</v>
      </c>
    </row>
    <row r="13989" spans="10:11" x14ac:dyDescent="0.25">
      <c r="J13989" t="s">
        <v>915</v>
      </c>
      <c r="K13989" t="s">
        <v>16899</v>
      </c>
    </row>
    <row r="13990" spans="10:11" x14ac:dyDescent="0.25">
      <c r="J13990" t="s">
        <v>915</v>
      </c>
      <c r="K13990" t="s">
        <v>16900</v>
      </c>
    </row>
    <row r="13991" spans="10:11" x14ac:dyDescent="0.25">
      <c r="J13991" t="s">
        <v>915</v>
      </c>
      <c r="K13991" t="s">
        <v>16901</v>
      </c>
    </row>
    <row r="13992" spans="10:11" x14ac:dyDescent="0.25">
      <c r="J13992" t="s">
        <v>915</v>
      </c>
      <c r="K13992" t="s">
        <v>16902</v>
      </c>
    </row>
    <row r="13993" spans="10:11" x14ac:dyDescent="0.25">
      <c r="J13993" t="s">
        <v>915</v>
      </c>
      <c r="K13993" t="s">
        <v>16903</v>
      </c>
    </row>
    <row r="13994" spans="10:11" x14ac:dyDescent="0.25">
      <c r="J13994" t="s">
        <v>915</v>
      </c>
      <c r="K13994" t="s">
        <v>16904</v>
      </c>
    </row>
    <row r="13995" spans="10:11" x14ac:dyDescent="0.25">
      <c r="J13995" t="s">
        <v>915</v>
      </c>
      <c r="K13995" t="s">
        <v>16905</v>
      </c>
    </row>
    <row r="13996" spans="10:11" x14ac:dyDescent="0.25">
      <c r="J13996" t="s">
        <v>915</v>
      </c>
      <c r="K13996" t="s">
        <v>16906</v>
      </c>
    </row>
    <row r="13997" spans="10:11" x14ac:dyDescent="0.25">
      <c r="J13997" t="s">
        <v>915</v>
      </c>
      <c r="K13997" t="s">
        <v>16907</v>
      </c>
    </row>
    <row r="13998" spans="10:11" x14ac:dyDescent="0.25">
      <c r="J13998" t="s">
        <v>915</v>
      </c>
      <c r="K13998" t="s">
        <v>16908</v>
      </c>
    </row>
    <row r="13999" spans="10:11" x14ac:dyDescent="0.25">
      <c r="J13999" t="s">
        <v>915</v>
      </c>
      <c r="K13999" t="s">
        <v>16909</v>
      </c>
    </row>
    <row r="14000" spans="10:11" x14ac:dyDescent="0.25">
      <c r="J14000" t="s">
        <v>915</v>
      </c>
      <c r="K14000" t="s">
        <v>16910</v>
      </c>
    </row>
    <row r="14001" spans="10:11" x14ac:dyDescent="0.25">
      <c r="J14001" t="s">
        <v>915</v>
      </c>
      <c r="K14001" t="s">
        <v>16911</v>
      </c>
    </row>
    <row r="14002" spans="10:11" x14ac:dyDescent="0.25">
      <c r="J14002" t="s">
        <v>915</v>
      </c>
      <c r="K14002" t="s">
        <v>16912</v>
      </c>
    </row>
    <row r="14003" spans="10:11" x14ac:dyDescent="0.25">
      <c r="J14003" t="s">
        <v>915</v>
      </c>
      <c r="K14003" t="s">
        <v>16913</v>
      </c>
    </row>
    <row r="14004" spans="10:11" x14ac:dyDescent="0.25">
      <c r="J14004" t="s">
        <v>284</v>
      </c>
      <c r="K14004" t="s">
        <v>16914</v>
      </c>
    </row>
    <row r="14005" spans="10:11" x14ac:dyDescent="0.25">
      <c r="J14005" t="s">
        <v>284</v>
      </c>
      <c r="K14005" t="s">
        <v>16915</v>
      </c>
    </row>
    <row r="14006" spans="10:11" x14ac:dyDescent="0.25">
      <c r="J14006" t="s">
        <v>284</v>
      </c>
      <c r="K14006" t="s">
        <v>16916</v>
      </c>
    </row>
    <row r="14007" spans="10:11" x14ac:dyDescent="0.25">
      <c r="J14007" t="s">
        <v>284</v>
      </c>
      <c r="K14007" t="s">
        <v>16917</v>
      </c>
    </row>
    <row r="14008" spans="10:11" x14ac:dyDescent="0.25">
      <c r="J14008" t="s">
        <v>284</v>
      </c>
      <c r="K14008" t="s">
        <v>16918</v>
      </c>
    </row>
    <row r="14009" spans="10:11" x14ac:dyDescent="0.25">
      <c r="J14009" t="s">
        <v>284</v>
      </c>
      <c r="K14009" t="s">
        <v>16919</v>
      </c>
    </row>
    <row r="14010" spans="10:11" x14ac:dyDescent="0.25">
      <c r="J14010" t="s">
        <v>284</v>
      </c>
      <c r="K14010" t="s">
        <v>16920</v>
      </c>
    </row>
    <row r="14011" spans="10:11" x14ac:dyDescent="0.25">
      <c r="J14011" t="s">
        <v>284</v>
      </c>
      <c r="K14011" t="s">
        <v>16921</v>
      </c>
    </row>
    <row r="14012" spans="10:11" x14ac:dyDescent="0.25">
      <c r="J14012" t="s">
        <v>284</v>
      </c>
      <c r="K14012" t="s">
        <v>16922</v>
      </c>
    </row>
    <row r="14013" spans="10:11" x14ac:dyDescent="0.25">
      <c r="J14013" t="s">
        <v>284</v>
      </c>
      <c r="K14013" t="s">
        <v>16923</v>
      </c>
    </row>
    <row r="14014" spans="10:11" x14ac:dyDescent="0.25">
      <c r="J14014" t="s">
        <v>284</v>
      </c>
      <c r="K14014" t="s">
        <v>16924</v>
      </c>
    </row>
    <row r="14015" spans="10:11" x14ac:dyDescent="0.25">
      <c r="J14015" t="s">
        <v>284</v>
      </c>
      <c r="K14015" t="s">
        <v>16925</v>
      </c>
    </row>
    <row r="14016" spans="10:11" x14ac:dyDescent="0.25">
      <c r="J14016" t="s">
        <v>284</v>
      </c>
      <c r="K14016" t="s">
        <v>16926</v>
      </c>
    </row>
    <row r="14017" spans="10:11" x14ac:dyDescent="0.25">
      <c r="J14017" t="s">
        <v>284</v>
      </c>
      <c r="K14017" t="s">
        <v>16927</v>
      </c>
    </row>
    <row r="14018" spans="10:11" x14ac:dyDescent="0.25">
      <c r="J14018" t="s">
        <v>284</v>
      </c>
      <c r="K14018" t="s">
        <v>16928</v>
      </c>
    </row>
    <row r="14019" spans="10:11" x14ac:dyDescent="0.25">
      <c r="J14019" t="s">
        <v>284</v>
      </c>
      <c r="K14019" t="s">
        <v>16929</v>
      </c>
    </row>
    <row r="14020" spans="10:11" x14ac:dyDescent="0.25">
      <c r="J14020" t="s">
        <v>284</v>
      </c>
      <c r="K14020" t="s">
        <v>16930</v>
      </c>
    </row>
    <row r="14021" spans="10:11" x14ac:dyDescent="0.25">
      <c r="J14021" t="s">
        <v>284</v>
      </c>
      <c r="K14021" t="s">
        <v>16931</v>
      </c>
    </row>
    <row r="14022" spans="10:11" x14ac:dyDescent="0.25">
      <c r="J14022" t="s">
        <v>284</v>
      </c>
      <c r="K14022" t="s">
        <v>16932</v>
      </c>
    </row>
    <row r="14023" spans="10:11" x14ac:dyDescent="0.25">
      <c r="J14023" t="s">
        <v>284</v>
      </c>
      <c r="K14023" t="s">
        <v>16933</v>
      </c>
    </row>
    <row r="14024" spans="10:11" x14ac:dyDescent="0.25">
      <c r="J14024" t="s">
        <v>284</v>
      </c>
      <c r="K14024" t="s">
        <v>16934</v>
      </c>
    </row>
    <row r="14025" spans="10:11" x14ac:dyDescent="0.25">
      <c r="J14025" t="s">
        <v>284</v>
      </c>
      <c r="K14025" t="s">
        <v>16935</v>
      </c>
    </row>
    <row r="14026" spans="10:11" x14ac:dyDescent="0.25">
      <c r="J14026" t="s">
        <v>284</v>
      </c>
      <c r="K14026" t="s">
        <v>16936</v>
      </c>
    </row>
    <row r="14027" spans="10:11" x14ac:dyDescent="0.25">
      <c r="J14027" t="s">
        <v>284</v>
      </c>
      <c r="K14027" t="s">
        <v>16937</v>
      </c>
    </row>
    <row r="14028" spans="10:11" x14ac:dyDescent="0.25">
      <c r="J14028" t="s">
        <v>284</v>
      </c>
      <c r="K14028" t="s">
        <v>16938</v>
      </c>
    </row>
    <row r="14029" spans="10:11" x14ac:dyDescent="0.25">
      <c r="J14029" t="s">
        <v>284</v>
      </c>
      <c r="K14029" t="s">
        <v>16939</v>
      </c>
    </row>
    <row r="14030" spans="10:11" x14ac:dyDescent="0.25">
      <c r="J14030" t="s">
        <v>284</v>
      </c>
      <c r="K14030" t="s">
        <v>16940</v>
      </c>
    </row>
    <row r="14031" spans="10:11" x14ac:dyDescent="0.25">
      <c r="J14031" t="s">
        <v>284</v>
      </c>
      <c r="K14031" t="s">
        <v>16941</v>
      </c>
    </row>
    <row r="14032" spans="10:11" x14ac:dyDescent="0.25">
      <c r="J14032" t="s">
        <v>284</v>
      </c>
      <c r="K14032" t="s">
        <v>16942</v>
      </c>
    </row>
    <row r="14033" spans="10:11" x14ac:dyDescent="0.25">
      <c r="J14033" t="s">
        <v>284</v>
      </c>
      <c r="K14033" t="s">
        <v>16943</v>
      </c>
    </row>
    <row r="14034" spans="10:11" x14ac:dyDescent="0.25">
      <c r="J14034" t="s">
        <v>284</v>
      </c>
      <c r="K14034" t="s">
        <v>16944</v>
      </c>
    </row>
    <row r="14035" spans="10:11" x14ac:dyDescent="0.25">
      <c r="J14035" t="s">
        <v>284</v>
      </c>
      <c r="K14035" t="s">
        <v>16945</v>
      </c>
    </row>
    <row r="14036" spans="10:11" x14ac:dyDescent="0.25">
      <c r="J14036" t="s">
        <v>284</v>
      </c>
      <c r="K14036" t="s">
        <v>16946</v>
      </c>
    </row>
    <row r="14037" spans="10:11" x14ac:dyDescent="0.25">
      <c r="J14037" t="s">
        <v>284</v>
      </c>
      <c r="K14037" t="s">
        <v>16947</v>
      </c>
    </row>
    <row r="14038" spans="10:11" x14ac:dyDescent="0.25">
      <c r="J14038" t="s">
        <v>284</v>
      </c>
      <c r="K14038" t="s">
        <v>16948</v>
      </c>
    </row>
    <row r="14039" spans="10:11" x14ac:dyDescent="0.25">
      <c r="J14039" t="s">
        <v>284</v>
      </c>
      <c r="K14039" t="s">
        <v>16949</v>
      </c>
    </row>
    <row r="14040" spans="10:11" x14ac:dyDescent="0.25">
      <c r="J14040" t="s">
        <v>284</v>
      </c>
      <c r="K14040" t="s">
        <v>16950</v>
      </c>
    </row>
    <row r="14041" spans="10:11" x14ac:dyDescent="0.25">
      <c r="J14041" t="s">
        <v>284</v>
      </c>
      <c r="K14041" t="s">
        <v>16951</v>
      </c>
    </row>
    <row r="14042" spans="10:11" x14ac:dyDescent="0.25">
      <c r="J14042" t="s">
        <v>284</v>
      </c>
      <c r="K14042" t="s">
        <v>16952</v>
      </c>
    </row>
    <row r="14043" spans="10:11" x14ac:dyDescent="0.25">
      <c r="J14043" t="s">
        <v>284</v>
      </c>
      <c r="K14043" t="s">
        <v>16953</v>
      </c>
    </row>
    <row r="14044" spans="10:11" x14ac:dyDescent="0.25">
      <c r="J14044" t="s">
        <v>284</v>
      </c>
      <c r="K14044" t="s">
        <v>16954</v>
      </c>
    </row>
    <row r="14045" spans="10:11" x14ac:dyDescent="0.25">
      <c r="J14045" t="s">
        <v>284</v>
      </c>
      <c r="K14045" t="s">
        <v>16955</v>
      </c>
    </row>
    <row r="14046" spans="10:11" x14ac:dyDescent="0.25">
      <c r="J14046" t="s">
        <v>284</v>
      </c>
      <c r="K14046" t="s">
        <v>16956</v>
      </c>
    </row>
    <row r="14047" spans="10:11" x14ac:dyDescent="0.25">
      <c r="J14047" t="s">
        <v>284</v>
      </c>
      <c r="K14047" t="s">
        <v>16957</v>
      </c>
    </row>
    <row r="14048" spans="10:11" x14ac:dyDescent="0.25">
      <c r="J14048" t="s">
        <v>284</v>
      </c>
      <c r="K14048" t="s">
        <v>16958</v>
      </c>
    </row>
    <row r="14049" spans="10:11" x14ac:dyDescent="0.25">
      <c r="J14049" t="s">
        <v>284</v>
      </c>
      <c r="K14049" t="s">
        <v>16959</v>
      </c>
    </row>
    <row r="14050" spans="10:11" x14ac:dyDescent="0.25">
      <c r="J14050" t="s">
        <v>284</v>
      </c>
      <c r="K14050" t="s">
        <v>16960</v>
      </c>
    </row>
    <row r="14051" spans="10:11" x14ac:dyDescent="0.25">
      <c r="J14051" t="s">
        <v>284</v>
      </c>
      <c r="K14051" t="s">
        <v>16961</v>
      </c>
    </row>
    <row r="14052" spans="10:11" x14ac:dyDescent="0.25">
      <c r="J14052" t="s">
        <v>284</v>
      </c>
      <c r="K14052" t="s">
        <v>16962</v>
      </c>
    </row>
    <row r="14053" spans="10:11" x14ac:dyDescent="0.25">
      <c r="J14053" t="s">
        <v>284</v>
      </c>
      <c r="K14053" t="s">
        <v>16963</v>
      </c>
    </row>
    <row r="14054" spans="10:11" x14ac:dyDescent="0.25">
      <c r="J14054" t="s">
        <v>1783</v>
      </c>
      <c r="K14054" t="s">
        <v>16964</v>
      </c>
    </row>
    <row r="14055" spans="10:11" x14ac:dyDescent="0.25">
      <c r="J14055" t="s">
        <v>1783</v>
      </c>
      <c r="K14055" t="s">
        <v>16965</v>
      </c>
    </row>
    <row r="14056" spans="10:11" x14ac:dyDescent="0.25">
      <c r="J14056" t="s">
        <v>1783</v>
      </c>
      <c r="K14056" t="s">
        <v>16966</v>
      </c>
    </row>
    <row r="14057" spans="10:11" x14ac:dyDescent="0.25">
      <c r="J14057" t="s">
        <v>1783</v>
      </c>
      <c r="K14057" t="s">
        <v>16967</v>
      </c>
    </row>
    <row r="14058" spans="10:11" x14ac:dyDescent="0.25">
      <c r="J14058" t="s">
        <v>1783</v>
      </c>
      <c r="K14058" t="s">
        <v>16968</v>
      </c>
    </row>
    <row r="14059" spans="10:11" x14ac:dyDescent="0.25">
      <c r="J14059" t="s">
        <v>1783</v>
      </c>
      <c r="K14059" t="s">
        <v>16969</v>
      </c>
    </row>
    <row r="14060" spans="10:11" x14ac:dyDescent="0.25">
      <c r="J14060" t="s">
        <v>1783</v>
      </c>
      <c r="K14060" t="s">
        <v>16970</v>
      </c>
    </row>
    <row r="14061" spans="10:11" x14ac:dyDescent="0.25">
      <c r="J14061" t="s">
        <v>1783</v>
      </c>
      <c r="K14061" t="s">
        <v>16971</v>
      </c>
    </row>
    <row r="14062" spans="10:11" x14ac:dyDescent="0.25">
      <c r="J14062" t="s">
        <v>1783</v>
      </c>
      <c r="K14062" t="s">
        <v>16972</v>
      </c>
    </row>
    <row r="14063" spans="10:11" x14ac:dyDescent="0.25">
      <c r="J14063" t="s">
        <v>1783</v>
      </c>
      <c r="K14063" t="s">
        <v>16973</v>
      </c>
    </row>
    <row r="14064" spans="10:11" x14ac:dyDescent="0.25">
      <c r="J14064" t="s">
        <v>1783</v>
      </c>
      <c r="K14064" t="s">
        <v>16974</v>
      </c>
    </row>
    <row r="14065" spans="10:11" x14ac:dyDescent="0.25">
      <c r="J14065" t="s">
        <v>1783</v>
      </c>
      <c r="K14065" t="s">
        <v>16975</v>
      </c>
    </row>
    <row r="14066" spans="10:11" x14ac:dyDescent="0.25">
      <c r="J14066" t="s">
        <v>1783</v>
      </c>
      <c r="K14066" t="s">
        <v>16976</v>
      </c>
    </row>
    <row r="14067" spans="10:11" x14ac:dyDescent="0.25">
      <c r="J14067" t="s">
        <v>1783</v>
      </c>
      <c r="K14067" t="s">
        <v>16977</v>
      </c>
    </row>
    <row r="14068" spans="10:11" x14ac:dyDescent="0.25">
      <c r="J14068" t="s">
        <v>1783</v>
      </c>
      <c r="K14068" t="s">
        <v>16978</v>
      </c>
    </row>
    <row r="14069" spans="10:11" x14ac:dyDescent="0.25">
      <c r="J14069" t="s">
        <v>1783</v>
      </c>
      <c r="K14069" t="s">
        <v>16979</v>
      </c>
    </row>
    <row r="14070" spans="10:11" x14ac:dyDescent="0.25">
      <c r="J14070" t="s">
        <v>1784</v>
      </c>
      <c r="K14070" t="s">
        <v>16980</v>
      </c>
    </row>
    <row r="14071" spans="10:11" x14ac:dyDescent="0.25">
      <c r="J14071" t="s">
        <v>1784</v>
      </c>
      <c r="K14071" t="s">
        <v>16981</v>
      </c>
    </row>
    <row r="14072" spans="10:11" x14ac:dyDescent="0.25">
      <c r="J14072" t="s">
        <v>1784</v>
      </c>
      <c r="K14072" t="s">
        <v>16982</v>
      </c>
    </row>
    <row r="14073" spans="10:11" x14ac:dyDescent="0.25">
      <c r="J14073" t="s">
        <v>1784</v>
      </c>
      <c r="K14073" t="s">
        <v>16983</v>
      </c>
    </row>
    <row r="14074" spans="10:11" x14ac:dyDescent="0.25">
      <c r="J14074" t="s">
        <v>1784</v>
      </c>
      <c r="K14074" t="s">
        <v>16984</v>
      </c>
    </row>
    <row r="14075" spans="10:11" x14ac:dyDescent="0.25">
      <c r="J14075" t="s">
        <v>1784</v>
      </c>
      <c r="K14075" t="s">
        <v>16985</v>
      </c>
    </row>
    <row r="14076" spans="10:11" x14ac:dyDescent="0.25">
      <c r="J14076" t="s">
        <v>1784</v>
      </c>
      <c r="K14076" t="s">
        <v>16986</v>
      </c>
    </row>
    <row r="14077" spans="10:11" x14ac:dyDescent="0.25">
      <c r="J14077" t="s">
        <v>1784</v>
      </c>
      <c r="K14077" t="s">
        <v>16987</v>
      </c>
    </row>
    <row r="14078" spans="10:11" x14ac:dyDescent="0.25">
      <c r="J14078" t="s">
        <v>1784</v>
      </c>
      <c r="K14078" t="s">
        <v>16988</v>
      </c>
    </row>
    <row r="14079" spans="10:11" x14ac:dyDescent="0.25">
      <c r="J14079" t="s">
        <v>1784</v>
      </c>
      <c r="K14079" t="s">
        <v>16989</v>
      </c>
    </row>
    <row r="14080" spans="10:11" x14ac:dyDescent="0.25">
      <c r="J14080" t="s">
        <v>1784</v>
      </c>
      <c r="K14080" t="s">
        <v>16990</v>
      </c>
    </row>
    <row r="14081" spans="10:11" x14ac:dyDescent="0.25">
      <c r="J14081" t="s">
        <v>1784</v>
      </c>
      <c r="K14081" t="s">
        <v>16991</v>
      </c>
    </row>
    <row r="14082" spans="10:11" x14ac:dyDescent="0.25">
      <c r="J14082" t="s">
        <v>1784</v>
      </c>
      <c r="K14082" t="s">
        <v>16992</v>
      </c>
    </row>
    <row r="14083" spans="10:11" x14ac:dyDescent="0.25">
      <c r="J14083" t="s">
        <v>1784</v>
      </c>
      <c r="K14083" t="s">
        <v>16993</v>
      </c>
    </row>
    <row r="14084" spans="10:11" x14ac:dyDescent="0.25">
      <c r="J14084" t="s">
        <v>1784</v>
      </c>
      <c r="K14084" t="s">
        <v>16994</v>
      </c>
    </row>
    <row r="14085" spans="10:11" x14ac:dyDescent="0.25">
      <c r="J14085" t="s">
        <v>1784</v>
      </c>
      <c r="K14085" t="s">
        <v>16995</v>
      </c>
    </row>
    <row r="14086" spans="10:11" x14ac:dyDescent="0.25">
      <c r="J14086" t="s">
        <v>1784</v>
      </c>
      <c r="K14086" t="s">
        <v>16996</v>
      </c>
    </row>
    <row r="14087" spans="10:11" x14ac:dyDescent="0.25">
      <c r="J14087" t="s">
        <v>1784</v>
      </c>
      <c r="K14087" t="s">
        <v>16997</v>
      </c>
    </row>
    <row r="14088" spans="10:11" x14ac:dyDescent="0.25">
      <c r="J14088" t="s">
        <v>1784</v>
      </c>
      <c r="K14088" t="s">
        <v>16998</v>
      </c>
    </row>
    <row r="14089" spans="10:11" x14ac:dyDescent="0.25">
      <c r="J14089" t="s">
        <v>1784</v>
      </c>
      <c r="K14089" t="s">
        <v>16999</v>
      </c>
    </row>
    <row r="14090" spans="10:11" x14ac:dyDescent="0.25">
      <c r="J14090" t="s">
        <v>1784</v>
      </c>
      <c r="K14090" t="s">
        <v>17000</v>
      </c>
    </row>
    <row r="14091" spans="10:11" x14ac:dyDescent="0.25">
      <c r="J14091" t="s">
        <v>1784</v>
      </c>
      <c r="K14091" t="s">
        <v>17001</v>
      </c>
    </row>
    <row r="14092" spans="10:11" x14ac:dyDescent="0.25">
      <c r="J14092" t="s">
        <v>1784</v>
      </c>
      <c r="K14092" t="s">
        <v>17002</v>
      </c>
    </row>
    <row r="14093" spans="10:11" x14ac:dyDescent="0.25">
      <c r="J14093" t="s">
        <v>1784</v>
      </c>
      <c r="K14093" t="s">
        <v>17003</v>
      </c>
    </row>
    <row r="14094" spans="10:11" x14ac:dyDescent="0.25">
      <c r="J14094" t="s">
        <v>1784</v>
      </c>
      <c r="K14094" t="s">
        <v>17004</v>
      </c>
    </row>
    <row r="14095" spans="10:11" x14ac:dyDescent="0.25">
      <c r="J14095" t="s">
        <v>1784</v>
      </c>
      <c r="K14095" t="s">
        <v>17005</v>
      </c>
    </row>
    <row r="14096" spans="10:11" x14ac:dyDescent="0.25">
      <c r="J14096" t="s">
        <v>1784</v>
      </c>
      <c r="K14096" t="s">
        <v>17006</v>
      </c>
    </row>
    <row r="14097" spans="10:11" x14ac:dyDescent="0.25">
      <c r="J14097" t="s">
        <v>1784</v>
      </c>
      <c r="K14097" t="s">
        <v>17007</v>
      </c>
    </row>
    <row r="14098" spans="10:11" x14ac:dyDescent="0.25">
      <c r="J14098" t="s">
        <v>1784</v>
      </c>
      <c r="K14098" t="s">
        <v>17008</v>
      </c>
    </row>
    <row r="14099" spans="10:11" x14ac:dyDescent="0.25">
      <c r="J14099" t="s">
        <v>1784</v>
      </c>
      <c r="K14099" t="s">
        <v>17009</v>
      </c>
    </row>
    <row r="14100" spans="10:11" x14ac:dyDescent="0.25">
      <c r="J14100" t="s">
        <v>1784</v>
      </c>
      <c r="K14100" t="s">
        <v>17010</v>
      </c>
    </row>
    <row r="14101" spans="10:11" x14ac:dyDescent="0.25">
      <c r="J14101" t="s">
        <v>1784</v>
      </c>
      <c r="K14101" t="s">
        <v>17011</v>
      </c>
    </row>
    <row r="14102" spans="10:11" x14ac:dyDescent="0.25">
      <c r="J14102" t="s">
        <v>1784</v>
      </c>
      <c r="K14102" t="s">
        <v>17012</v>
      </c>
    </row>
    <row r="14103" spans="10:11" x14ac:dyDescent="0.25">
      <c r="J14103" t="s">
        <v>1784</v>
      </c>
      <c r="K14103" t="s">
        <v>17013</v>
      </c>
    </row>
    <row r="14104" spans="10:11" x14ac:dyDescent="0.25">
      <c r="J14104" t="s">
        <v>1784</v>
      </c>
      <c r="K14104" t="s">
        <v>17014</v>
      </c>
    </row>
    <row r="14105" spans="10:11" x14ac:dyDescent="0.25">
      <c r="J14105" t="s">
        <v>1784</v>
      </c>
      <c r="K14105" t="s">
        <v>17015</v>
      </c>
    </row>
    <row r="14106" spans="10:11" x14ac:dyDescent="0.25">
      <c r="J14106" t="s">
        <v>1784</v>
      </c>
      <c r="K14106" t="s">
        <v>17016</v>
      </c>
    </row>
    <row r="14107" spans="10:11" x14ac:dyDescent="0.25">
      <c r="J14107" t="s">
        <v>1784</v>
      </c>
      <c r="K14107" t="s">
        <v>17017</v>
      </c>
    </row>
    <row r="14108" spans="10:11" x14ac:dyDescent="0.25">
      <c r="J14108" t="s">
        <v>1784</v>
      </c>
      <c r="K14108" t="s">
        <v>17018</v>
      </c>
    </row>
    <row r="14109" spans="10:11" x14ac:dyDescent="0.25">
      <c r="J14109" t="s">
        <v>1784</v>
      </c>
      <c r="K14109" t="s">
        <v>17019</v>
      </c>
    </row>
    <row r="14110" spans="10:11" x14ac:dyDescent="0.25">
      <c r="J14110" t="s">
        <v>1784</v>
      </c>
      <c r="K14110" t="s">
        <v>17020</v>
      </c>
    </row>
    <row r="14111" spans="10:11" x14ac:dyDescent="0.25">
      <c r="J14111" t="s">
        <v>1784</v>
      </c>
      <c r="K14111" t="s">
        <v>17021</v>
      </c>
    </row>
    <row r="14112" spans="10:11" x14ac:dyDescent="0.25">
      <c r="J14112" t="s">
        <v>1784</v>
      </c>
      <c r="K14112" t="s">
        <v>17022</v>
      </c>
    </row>
    <row r="14113" spans="10:11" x14ac:dyDescent="0.25">
      <c r="J14113" t="s">
        <v>1784</v>
      </c>
      <c r="K14113" t="s">
        <v>17023</v>
      </c>
    </row>
    <row r="14114" spans="10:11" x14ac:dyDescent="0.25">
      <c r="J14114" t="s">
        <v>1784</v>
      </c>
      <c r="K14114" t="s">
        <v>17024</v>
      </c>
    </row>
    <row r="14115" spans="10:11" x14ac:dyDescent="0.25">
      <c r="J14115" t="s">
        <v>1784</v>
      </c>
      <c r="K14115" t="s">
        <v>17025</v>
      </c>
    </row>
    <row r="14116" spans="10:11" x14ac:dyDescent="0.25">
      <c r="J14116" t="s">
        <v>1784</v>
      </c>
      <c r="K14116" t="s">
        <v>17026</v>
      </c>
    </row>
    <row r="14117" spans="10:11" x14ac:dyDescent="0.25">
      <c r="J14117" t="s">
        <v>1784</v>
      </c>
      <c r="K14117" t="s">
        <v>17027</v>
      </c>
    </row>
    <row r="14118" spans="10:11" x14ac:dyDescent="0.25">
      <c r="J14118" t="s">
        <v>1784</v>
      </c>
      <c r="K14118" t="s">
        <v>17028</v>
      </c>
    </row>
    <row r="14119" spans="10:11" x14ac:dyDescent="0.25">
      <c r="J14119" t="s">
        <v>1784</v>
      </c>
      <c r="K14119" t="s">
        <v>17029</v>
      </c>
    </row>
    <row r="14120" spans="10:11" x14ac:dyDescent="0.25">
      <c r="J14120" t="s">
        <v>1784</v>
      </c>
      <c r="K14120" t="s">
        <v>17030</v>
      </c>
    </row>
    <row r="14121" spans="10:11" x14ac:dyDescent="0.25">
      <c r="J14121" t="s">
        <v>1784</v>
      </c>
      <c r="K14121" t="s">
        <v>17031</v>
      </c>
    </row>
    <row r="14122" spans="10:11" x14ac:dyDescent="0.25">
      <c r="J14122" t="s">
        <v>1784</v>
      </c>
      <c r="K14122" t="s">
        <v>17032</v>
      </c>
    </row>
    <row r="14123" spans="10:11" x14ac:dyDescent="0.25">
      <c r="J14123" t="s">
        <v>1784</v>
      </c>
      <c r="K14123" t="s">
        <v>17033</v>
      </c>
    </row>
    <row r="14124" spans="10:11" x14ac:dyDescent="0.25">
      <c r="J14124" t="s">
        <v>1784</v>
      </c>
      <c r="K14124" t="s">
        <v>17034</v>
      </c>
    </row>
    <row r="14125" spans="10:11" x14ac:dyDescent="0.25">
      <c r="J14125" t="s">
        <v>1784</v>
      </c>
      <c r="K14125" t="s">
        <v>17035</v>
      </c>
    </row>
    <row r="14126" spans="10:11" x14ac:dyDescent="0.25">
      <c r="J14126" t="s">
        <v>1784</v>
      </c>
      <c r="K14126" t="s">
        <v>17036</v>
      </c>
    </row>
    <row r="14127" spans="10:11" x14ac:dyDescent="0.25">
      <c r="J14127" t="s">
        <v>1784</v>
      </c>
      <c r="K14127" t="s">
        <v>17037</v>
      </c>
    </row>
    <row r="14128" spans="10:11" x14ac:dyDescent="0.25">
      <c r="J14128" t="s">
        <v>1784</v>
      </c>
      <c r="K14128" t="s">
        <v>17038</v>
      </c>
    </row>
    <row r="14129" spans="10:11" x14ac:dyDescent="0.25">
      <c r="J14129" t="s">
        <v>1784</v>
      </c>
      <c r="K14129" t="s">
        <v>17039</v>
      </c>
    </row>
    <row r="14130" spans="10:11" x14ac:dyDescent="0.25">
      <c r="J14130" t="s">
        <v>1784</v>
      </c>
      <c r="K14130" t="s">
        <v>17040</v>
      </c>
    </row>
    <row r="14131" spans="10:11" x14ac:dyDescent="0.25">
      <c r="J14131" t="s">
        <v>1784</v>
      </c>
      <c r="K14131" t="s">
        <v>17041</v>
      </c>
    </row>
    <row r="14132" spans="10:11" x14ac:dyDescent="0.25">
      <c r="J14132" t="s">
        <v>1784</v>
      </c>
      <c r="K14132" t="s">
        <v>17042</v>
      </c>
    </row>
    <row r="14133" spans="10:11" x14ac:dyDescent="0.25">
      <c r="J14133" t="s">
        <v>1784</v>
      </c>
      <c r="K14133" t="s">
        <v>17043</v>
      </c>
    </row>
    <row r="14134" spans="10:11" x14ac:dyDescent="0.25">
      <c r="J14134" t="s">
        <v>1784</v>
      </c>
      <c r="K14134" t="s">
        <v>17044</v>
      </c>
    </row>
    <row r="14135" spans="10:11" x14ac:dyDescent="0.25">
      <c r="J14135" t="s">
        <v>1784</v>
      </c>
      <c r="K14135" t="s">
        <v>17045</v>
      </c>
    </row>
    <row r="14136" spans="10:11" x14ac:dyDescent="0.25">
      <c r="J14136" t="s">
        <v>1784</v>
      </c>
      <c r="K14136" t="s">
        <v>17046</v>
      </c>
    </row>
    <row r="14137" spans="10:11" x14ac:dyDescent="0.25">
      <c r="J14137" t="s">
        <v>1784</v>
      </c>
      <c r="K14137" t="s">
        <v>17047</v>
      </c>
    </row>
    <row r="14138" spans="10:11" x14ac:dyDescent="0.25">
      <c r="J14138" t="s">
        <v>1784</v>
      </c>
      <c r="K14138" t="s">
        <v>17048</v>
      </c>
    </row>
    <row r="14139" spans="10:11" x14ac:dyDescent="0.25">
      <c r="J14139" t="s">
        <v>1784</v>
      </c>
      <c r="K14139" t="s">
        <v>17049</v>
      </c>
    </row>
    <row r="14140" spans="10:11" x14ac:dyDescent="0.25">
      <c r="J14140" t="s">
        <v>1784</v>
      </c>
      <c r="K14140" t="s">
        <v>17050</v>
      </c>
    </row>
    <row r="14141" spans="10:11" x14ac:dyDescent="0.25">
      <c r="J14141" t="s">
        <v>1784</v>
      </c>
      <c r="K14141" t="s">
        <v>17051</v>
      </c>
    </row>
    <row r="14142" spans="10:11" x14ac:dyDescent="0.25">
      <c r="J14142" t="s">
        <v>1784</v>
      </c>
      <c r="K14142" t="s">
        <v>17052</v>
      </c>
    </row>
    <row r="14143" spans="10:11" x14ac:dyDescent="0.25">
      <c r="J14143" t="s">
        <v>1784</v>
      </c>
      <c r="K14143" t="s">
        <v>17053</v>
      </c>
    </row>
    <row r="14144" spans="10:11" x14ac:dyDescent="0.25">
      <c r="J14144" t="s">
        <v>1784</v>
      </c>
      <c r="K14144" t="s">
        <v>17054</v>
      </c>
    </row>
    <row r="14145" spans="10:11" x14ac:dyDescent="0.25">
      <c r="J14145" t="s">
        <v>1784</v>
      </c>
      <c r="K14145" t="s">
        <v>17055</v>
      </c>
    </row>
    <row r="14146" spans="10:11" x14ac:dyDescent="0.25">
      <c r="J14146" t="s">
        <v>1784</v>
      </c>
      <c r="K14146" t="s">
        <v>17056</v>
      </c>
    </row>
    <row r="14147" spans="10:11" x14ac:dyDescent="0.25">
      <c r="J14147" t="s">
        <v>1784</v>
      </c>
      <c r="K14147" t="s">
        <v>17057</v>
      </c>
    </row>
    <row r="14148" spans="10:11" x14ac:dyDescent="0.25">
      <c r="J14148" t="s">
        <v>1784</v>
      </c>
      <c r="K14148" t="s">
        <v>17058</v>
      </c>
    </row>
    <row r="14149" spans="10:11" x14ac:dyDescent="0.25">
      <c r="J14149" t="s">
        <v>1784</v>
      </c>
      <c r="K14149" t="s">
        <v>17059</v>
      </c>
    </row>
    <row r="14150" spans="10:11" x14ac:dyDescent="0.25">
      <c r="J14150" t="s">
        <v>1784</v>
      </c>
      <c r="K14150" t="s">
        <v>17060</v>
      </c>
    </row>
    <row r="14151" spans="10:11" x14ac:dyDescent="0.25">
      <c r="J14151" t="s">
        <v>1784</v>
      </c>
      <c r="K14151" t="s">
        <v>17061</v>
      </c>
    </row>
    <row r="14152" spans="10:11" x14ac:dyDescent="0.25">
      <c r="J14152" t="s">
        <v>1784</v>
      </c>
      <c r="K14152" t="s">
        <v>17062</v>
      </c>
    </row>
    <row r="14153" spans="10:11" x14ac:dyDescent="0.25">
      <c r="J14153" t="s">
        <v>1784</v>
      </c>
      <c r="K14153" t="s">
        <v>17063</v>
      </c>
    </row>
    <row r="14154" spans="10:11" x14ac:dyDescent="0.25">
      <c r="J14154" t="s">
        <v>1784</v>
      </c>
      <c r="K14154" t="s">
        <v>17064</v>
      </c>
    </row>
    <row r="14155" spans="10:11" x14ac:dyDescent="0.25">
      <c r="J14155" t="s">
        <v>1784</v>
      </c>
      <c r="K14155" t="s">
        <v>17065</v>
      </c>
    </row>
    <row r="14156" spans="10:11" x14ac:dyDescent="0.25">
      <c r="J14156" t="s">
        <v>1784</v>
      </c>
      <c r="K14156" t="s">
        <v>17066</v>
      </c>
    </row>
    <row r="14157" spans="10:11" x14ac:dyDescent="0.25">
      <c r="J14157" t="s">
        <v>1784</v>
      </c>
      <c r="K14157" t="s">
        <v>17067</v>
      </c>
    </row>
    <row r="14158" spans="10:11" x14ac:dyDescent="0.25">
      <c r="J14158" t="s">
        <v>1784</v>
      </c>
      <c r="K14158" t="s">
        <v>17068</v>
      </c>
    </row>
    <row r="14159" spans="10:11" x14ac:dyDescent="0.25">
      <c r="J14159" t="s">
        <v>1784</v>
      </c>
      <c r="K14159" t="s">
        <v>17069</v>
      </c>
    </row>
    <row r="14160" spans="10:11" x14ac:dyDescent="0.25">
      <c r="J14160" t="s">
        <v>1784</v>
      </c>
      <c r="K14160" t="s">
        <v>17070</v>
      </c>
    </row>
    <row r="14161" spans="10:11" x14ac:dyDescent="0.25">
      <c r="J14161" t="s">
        <v>1784</v>
      </c>
      <c r="K14161" t="s">
        <v>17071</v>
      </c>
    </row>
    <row r="14162" spans="10:11" x14ac:dyDescent="0.25">
      <c r="J14162" t="s">
        <v>1784</v>
      </c>
      <c r="K14162" t="s">
        <v>17072</v>
      </c>
    </row>
    <row r="14163" spans="10:11" x14ac:dyDescent="0.25">
      <c r="J14163" t="s">
        <v>1784</v>
      </c>
      <c r="K14163" t="s">
        <v>17073</v>
      </c>
    </row>
    <row r="14164" spans="10:11" x14ac:dyDescent="0.25">
      <c r="J14164" t="s">
        <v>1784</v>
      </c>
      <c r="K14164" t="s">
        <v>17074</v>
      </c>
    </row>
    <row r="14165" spans="10:11" x14ac:dyDescent="0.25">
      <c r="J14165" t="s">
        <v>1784</v>
      </c>
      <c r="K14165" t="s">
        <v>17075</v>
      </c>
    </row>
    <row r="14166" spans="10:11" x14ac:dyDescent="0.25">
      <c r="J14166" t="s">
        <v>1784</v>
      </c>
      <c r="K14166" t="s">
        <v>17076</v>
      </c>
    </row>
    <row r="14167" spans="10:11" x14ac:dyDescent="0.25">
      <c r="J14167" t="s">
        <v>1784</v>
      </c>
      <c r="K14167" t="s">
        <v>17077</v>
      </c>
    </row>
    <row r="14168" spans="10:11" x14ac:dyDescent="0.25">
      <c r="J14168" t="s">
        <v>1784</v>
      </c>
      <c r="K14168" t="s">
        <v>17078</v>
      </c>
    </row>
    <row r="14169" spans="10:11" x14ac:dyDescent="0.25">
      <c r="J14169" t="s">
        <v>1784</v>
      </c>
      <c r="K14169" t="s">
        <v>17079</v>
      </c>
    </row>
    <row r="14170" spans="10:11" x14ac:dyDescent="0.25">
      <c r="J14170" t="s">
        <v>1784</v>
      </c>
      <c r="K14170" t="s">
        <v>17080</v>
      </c>
    </row>
    <row r="14171" spans="10:11" x14ac:dyDescent="0.25">
      <c r="J14171" t="s">
        <v>1784</v>
      </c>
      <c r="K14171" t="s">
        <v>17081</v>
      </c>
    </row>
    <row r="14172" spans="10:11" x14ac:dyDescent="0.25">
      <c r="J14172" t="s">
        <v>1784</v>
      </c>
      <c r="K14172" t="s">
        <v>17082</v>
      </c>
    </row>
    <row r="14173" spans="10:11" x14ac:dyDescent="0.25">
      <c r="J14173" t="s">
        <v>1784</v>
      </c>
      <c r="K14173" t="s">
        <v>17083</v>
      </c>
    </row>
    <row r="14174" spans="10:11" x14ac:dyDescent="0.25">
      <c r="J14174" t="s">
        <v>1784</v>
      </c>
      <c r="K14174" t="s">
        <v>17084</v>
      </c>
    </row>
    <row r="14175" spans="10:11" x14ac:dyDescent="0.25">
      <c r="J14175" t="s">
        <v>1784</v>
      </c>
      <c r="K14175" t="s">
        <v>17085</v>
      </c>
    </row>
    <row r="14176" spans="10:11" x14ac:dyDescent="0.25">
      <c r="J14176" t="s">
        <v>1784</v>
      </c>
      <c r="K14176" t="s">
        <v>17086</v>
      </c>
    </row>
    <row r="14177" spans="10:11" x14ac:dyDescent="0.25">
      <c r="J14177" t="s">
        <v>1784</v>
      </c>
      <c r="K14177" t="s">
        <v>17087</v>
      </c>
    </row>
    <row r="14178" spans="10:11" x14ac:dyDescent="0.25">
      <c r="J14178" t="s">
        <v>1784</v>
      </c>
      <c r="K14178" t="s">
        <v>17088</v>
      </c>
    </row>
    <row r="14179" spans="10:11" x14ac:dyDescent="0.25">
      <c r="J14179" t="s">
        <v>1784</v>
      </c>
      <c r="K14179" t="s">
        <v>17089</v>
      </c>
    </row>
    <row r="14180" spans="10:11" x14ac:dyDescent="0.25">
      <c r="J14180" t="s">
        <v>1784</v>
      </c>
      <c r="K14180" t="s">
        <v>17090</v>
      </c>
    </row>
    <row r="14181" spans="10:11" x14ac:dyDescent="0.25">
      <c r="J14181" t="s">
        <v>1784</v>
      </c>
      <c r="K14181" t="s">
        <v>17091</v>
      </c>
    </row>
    <row r="14182" spans="10:11" x14ac:dyDescent="0.25">
      <c r="J14182" t="s">
        <v>1784</v>
      </c>
      <c r="K14182" t="s">
        <v>17092</v>
      </c>
    </row>
    <row r="14183" spans="10:11" x14ac:dyDescent="0.25">
      <c r="J14183" t="s">
        <v>1784</v>
      </c>
      <c r="K14183" t="s">
        <v>17093</v>
      </c>
    </row>
    <row r="14184" spans="10:11" x14ac:dyDescent="0.25">
      <c r="J14184" t="s">
        <v>1784</v>
      </c>
      <c r="K14184" t="s">
        <v>17094</v>
      </c>
    </row>
    <row r="14185" spans="10:11" x14ac:dyDescent="0.25">
      <c r="J14185" t="s">
        <v>1784</v>
      </c>
      <c r="K14185" t="s">
        <v>17095</v>
      </c>
    </row>
    <row r="14186" spans="10:11" x14ac:dyDescent="0.25">
      <c r="J14186" t="s">
        <v>1784</v>
      </c>
      <c r="K14186" t="s">
        <v>17096</v>
      </c>
    </row>
    <row r="14187" spans="10:11" x14ac:dyDescent="0.25">
      <c r="J14187" t="s">
        <v>1784</v>
      </c>
      <c r="K14187" t="s">
        <v>17097</v>
      </c>
    </row>
    <row r="14188" spans="10:11" x14ac:dyDescent="0.25">
      <c r="J14188" t="s">
        <v>1784</v>
      </c>
      <c r="K14188" t="s">
        <v>17098</v>
      </c>
    </row>
    <row r="14189" spans="10:11" x14ac:dyDescent="0.25">
      <c r="J14189" t="s">
        <v>1784</v>
      </c>
      <c r="K14189" t="s">
        <v>17099</v>
      </c>
    </row>
    <row r="14190" spans="10:11" x14ac:dyDescent="0.25">
      <c r="J14190" t="s">
        <v>1784</v>
      </c>
      <c r="K14190" t="s">
        <v>17100</v>
      </c>
    </row>
    <row r="14191" spans="10:11" x14ac:dyDescent="0.25">
      <c r="J14191" t="s">
        <v>879</v>
      </c>
      <c r="K14191" t="s">
        <v>17101</v>
      </c>
    </row>
    <row r="14192" spans="10:11" x14ac:dyDescent="0.25">
      <c r="J14192" t="s">
        <v>879</v>
      </c>
      <c r="K14192" t="s">
        <v>17102</v>
      </c>
    </row>
    <row r="14193" spans="10:11" x14ac:dyDescent="0.25">
      <c r="J14193" t="s">
        <v>879</v>
      </c>
      <c r="K14193" t="s">
        <v>17103</v>
      </c>
    </row>
    <row r="14194" spans="10:11" x14ac:dyDescent="0.25">
      <c r="J14194" t="s">
        <v>879</v>
      </c>
      <c r="K14194" t="s">
        <v>17104</v>
      </c>
    </row>
    <row r="14195" spans="10:11" x14ac:dyDescent="0.25">
      <c r="J14195" t="s">
        <v>879</v>
      </c>
      <c r="K14195" t="s">
        <v>17105</v>
      </c>
    </row>
    <row r="14196" spans="10:11" x14ac:dyDescent="0.25">
      <c r="J14196" t="s">
        <v>879</v>
      </c>
      <c r="K14196" t="s">
        <v>17106</v>
      </c>
    </row>
    <row r="14197" spans="10:11" x14ac:dyDescent="0.25">
      <c r="J14197" t="s">
        <v>879</v>
      </c>
      <c r="K14197" t="s">
        <v>17107</v>
      </c>
    </row>
    <row r="14198" spans="10:11" x14ac:dyDescent="0.25">
      <c r="J14198" t="s">
        <v>879</v>
      </c>
      <c r="K14198" t="s">
        <v>17108</v>
      </c>
    </row>
    <row r="14199" spans="10:11" x14ac:dyDescent="0.25">
      <c r="J14199" t="s">
        <v>879</v>
      </c>
      <c r="K14199" t="s">
        <v>17109</v>
      </c>
    </row>
    <row r="14200" spans="10:11" x14ac:dyDescent="0.25">
      <c r="J14200" t="s">
        <v>879</v>
      </c>
      <c r="K14200" t="s">
        <v>17110</v>
      </c>
    </row>
    <row r="14201" spans="10:11" x14ac:dyDescent="0.25">
      <c r="J14201" t="s">
        <v>879</v>
      </c>
      <c r="K14201" t="s">
        <v>17111</v>
      </c>
    </row>
    <row r="14202" spans="10:11" x14ac:dyDescent="0.25">
      <c r="J14202" t="s">
        <v>879</v>
      </c>
      <c r="K14202" t="s">
        <v>17112</v>
      </c>
    </row>
    <row r="14203" spans="10:11" x14ac:dyDescent="0.25">
      <c r="J14203" t="s">
        <v>879</v>
      </c>
      <c r="K14203" t="s">
        <v>17113</v>
      </c>
    </row>
    <row r="14204" spans="10:11" x14ac:dyDescent="0.25">
      <c r="J14204" t="s">
        <v>879</v>
      </c>
      <c r="K14204" t="s">
        <v>17114</v>
      </c>
    </row>
    <row r="14205" spans="10:11" x14ac:dyDescent="0.25">
      <c r="J14205" t="s">
        <v>879</v>
      </c>
      <c r="K14205" t="s">
        <v>17115</v>
      </c>
    </row>
    <row r="14206" spans="10:11" x14ac:dyDescent="0.25">
      <c r="J14206" t="s">
        <v>879</v>
      </c>
      <c r="K14206" t="s">
        <v>17116</v>
      </c>
    </row>
    <row r="14207" spans="10:11" x14ac:dyDescent="0.25">
      <c r="J14207" t="s">
        <v>879</v>
      </c>
      <c r="K14207" t="s">
        <v>17117</v>
      </c>
    </row>
    <row r="14208" spans="10:11" x14ac:dyDescent="0.25">
      <c r="J14208" t="s">
        <v>879</v>
      </c>
      <c r="K14208" t="s">
        <v>17118</v>
      </c>
    </row>
    <row r="14209" spans="10:11" x14ac:dyDescent="0.25">
      <c r="J14209" t="s">
        <v>879</v>
      </c>
      <c r="K14209" t="s">
        <v>17119</v>
      </c>
    </row>
    <row r="14210" spans="10:11" x14ac:dyDescent="0.25">
      <c r="J14210" t="s">
        <v>879</v>
      </c>
      <c r="K14210" t="s">
        <v>17120</v>
      </c>
    </row>
    <row r="14211" spans="10:11" x14ac:dyDescent="0.25">
      <c r="J14211" t="s">
        <v>879</v>
      </c>
      <c r="K14211" t="s">
        <v>17121</v>
      </c>
    </row>
    <row r="14212" spans="10:11" x14ac:dyDescent="0.25">
      <c r="J14212" t="s">
        <v>879</v>
      </c>
      <c r="K14212" t="s">
        <v>17122</v>
      </c>
    </row>
    <row r="14213" spans="10:11" x14ac:dyDescent="0.25">
      <c r="J14213" t="s">
        <v>879</v>
      </c>
      <c r="K14213" t="s">
        <v>17123</v>
      </c>
    </row>
    <row r="14214" spans="10:11" x14ac:dyDescent="0.25">
      <c r="J14214" t="s">
        <v>879</v>
      </c>
      <c r="K14214" t="s">
        <v>17124</v>
      </c>
    </row>
    <row r="14215" spans="10:11" x14ac:dyDescent="0.25">
      <c r="J14215" t="s">
        <v>879</v>
      </c>
      <c r="K14215" t="s">
        <v>17125</v>
      </c>
    </row>
    <row r="14216" spans="10:11" x14ac:dyDescent="0.25">
      <c r="J14216" t="s">
        <v>879</v>
      </c>
      <c r="K14216" t="s">
        <v>17126</v>
      </c>
    </row>
    <row r="14217" spans="10:11" x14ac:dyDescent="0.25">
      <c r="J14217" t="s">
        <v>879</v>
      </c>
      <c r="K14217" t="s">
        <v>17127</v>
      </c>
    </row>
    <row r="14218" spans="10:11" x14ac:dyDescent="0.25">
      <c r="J14218" t="s">
        <v>879</v>
      </c>
      <c r="K14218" t="s">
        <v>17128</v>
      </c>
    </row>
    <row r="14219" spans="10:11" x14ac:dyDescent="0.25">
      <c r="J14219" t="s">
        <v>879</v>
      </c>
      <c r="K14219" t="s">
        <v>17129</v>
      </c>
    </row>
    <row r="14220" spans="10:11" x14ac:dyDescent="0.25">
      <c r="J14220" t="s">
        <v>879</v>
      </c>
      <c r="K14220" t="s">
        <v>17130</v>
      </c>
    </row>
    <row r="14221" spans="10:11" x14ac:dyDescent="0.25">
      <c r="J14221" t="s">
        <v>879</v>
      </c>
      <c r="K14221" t="s">
        <v>17131</v>
      </c>
    </row>
    <row r="14222" spans="10:11" x14ac:dyDescent="0.25">
      <c r="J14222" t="s">
        <v>879</v>
      </c>
      <c r="K14222" t="s">
        <v>17132</v>
      </c>
    </row>
    <row r="14223" spans="10:11" x14ac:dyDescent="0.25">
      <c r="J14223" t="s">
        <v>879</v>
      </c>
      <c r="K14223" t="s">
        <v>17133</v>
      </c>
    </row>
    <row r="14224" spans="10:11" x14ac:dyDescent="0.25">
      <c r="J14224" t="s">
        <v>879</v>
      </c>
      <c r="K14224" t="s">
        <v>17134</v>
      </c>
    </row>
    <row r="14225" spans="10:11" x14ac:dyDescent="0.25">
      <c r="J14225" t="s">
        <v>879</v>
      </c>
      <c r="K14225" t="s">
        <v>17135</v>
      </c>
    </row>
    <row r="14226" spans="10:11" x14ac:dyDescent="0.25">
      <c r="J14226" t="s">
        <v>879</v>
      </c>
      <c r="K14226" t="s">
        <v>17136</v>
      </c>
    </row>
    <row r="14227" spans="10:11" x14ac:dyDescent="0.25">
      <c r="J14227" t="s">
        <v>879</v>
      </c>
      <c r="K14227" t="s">
        <v>17137</v>
      </c>
    </row>
    <row r="14228" spans="10:11" x14ac:dyDescent="0.25">
      <c r="J14228" t="s">
        <v>879</v>
      </c>
      <c r="K14228" t="s">
        <v>17138</v>
      </c>
    </row>
    <row r="14229" spans="10:11" x14ac:dyDescent="0.25">
      <c r="J14229" t="s">
        <v>879</v>
      </c>
      <c r="K14229" t="s">
        <v>17139</v>
      </c>
    </row>
    <row r="14230" spans="10:11" x14ac:dyDescent="0.25">
      <c r="J14230" t="s">
        <v>1180</v>
      </c>
      <c r="K14230" t="s">
        <v>17140</v>
      </c>
    </row>
    <row r="14231" spans="10:11" x14ac:dyDescent="0.25">
      <c r="J14231" t="s">
        <v>1180</v>
      </c>
      <c r="K14231" t="s">
        <v>17141</v>
      </c>
    </row>
    <row r="14232" spans="10:11" x14ac:dyDescent="0.25">
      <c r="J14232" t="s">
        <v>1180</v>
      </c>
      <c r="K14232" t="s">
        <v>17142</v>
      </c>
    </row>
    <row r="14233" spans="10:11" x14ac:dyDescent="0.25">
      <c r="J14233" t="s">
        <v>1180</v>
      </c>
      <c r="K14233" t="s">
        <v>17143</v>
      </c>
    </row>
    <row r="14234" spans="10:11" x14ac:dyDescent="0.25">
      <c r="J14234" t="s">
        <v>1180</v>
      </c>
      <c r="K14234" t="s">
        <v>17144</v>
      </c>
    </row>
    <row r="14235" spans="10:11" x14ac:dyDescent="0.25">
      <c r="J14235" t="s">
        <v>1180</v>
      </c>
      <c r="K14235" t="s">
        <v>17145</v>
      </c>
    </row>
    <row r="14236" spans="10:11" x14ac:dyDescent="0.25">
      <c r="J14236" t="s">
        <v>1180</v>
      </c>
      <c r="K14236" t="s">
        <v>17146</v>
      </c>
    </row>
    <row r="14237" spans="10:11" x14ac:dyDescent="0.25">
      <c r="J14237" t="s">
        <v>1180</v>
      </c>
      <c r="K14237" t="s">
        <v>17147</v>
      </c>
    </row>
    <row r="14238" spans="10:11" x14ac:dyDescent="0.25">
      <c r="J14238" t="s">
        <v>1180</v>
      </c>
      <c r="K14238" t="s">
        <v>17148</v>
      </c>
    </row>
    <row r="14239" spans="10:11" x14ac:dyDescent="0.25">
      <c r="J14239" t="s">
        <v>1180</v>
      </c>
      <c r="K14239" t="s">
        <v>17149</v>
      </c>
    </row>
    <row r="14240" spans="10:11" x14ac:dyDescent="0.25">
      <c r="J14240" t="s">
        <v>1180</v>
      </c>
      <c r="K14240" t="s">
        <v>17150</v>
      </c>
    </row>
    <row r="14241" spans="10:11" x14ac:dyDescent="0.25">
      <c r="J14241" t="s">
        <v>1180</v>
      </c>
      <c r="K14241" t="s">
        <v>17151</v>
      </c>
    </row>
    <row r="14242" spans="10:11" x14ac:dyDescent="0.25">
      <c r="J14242" t="s">
        <v>1180</v>
      </c>
      <c r="K14242" t="s">
        <v>17152</v>
      </c>
    </row>
    <row r="14243" spans="10:11" x14ac:dyDescent="0.25">
      <c r="J14243" t="s">
        <v>1180</v>
      </c>
      <c r="K14243" t="s">
        <v>17153</v>
      </c>
    </row>
    <row r="14244" spans="10:11" x14ac:dyDescent="0.25">
      <c r="J14244" t="s">
        <v>1180</v>
      </c>
      <c r="K14244" t="s">
        <v>17154</v>
      </c>
    </row>
    <row r="14245" spans="10:11" x14ac:dyDescent="0.25">
      <c r="J14245" t="s">
        <v>1180</v>
      </c>
      <c r="K14245" t="s">
        <v>17155</v>
      </c>
    </row>
    <row r="14246" spans="10:11" x14ac:dyDescent="0.25">
      <c r="J14246" t="s">
        <v>1180</v>
      </c>
      <c r="K14246" t="s">
        <v>17156</v>
      </c>
    </row>
    <row r="14247" spans="10:11" x14ac:dyDescent="0.25">
      <c r="J14247" t="s">
        <v>433</v>
      </c>
      <c r="K14247" t="s">
        <v>17157</v>
      </c>
    </row>
    <row r="14248" spans="10:11" x14ac:dyDescent="0.25">
      <c r="J14248" t="s">
        <v>433</v>
      </c>
      <c r="K14248" t="s">
        <v>17158</v>
      </c>
    </row>
    <row r="14249" spans="10:11" x14ac:dyDescent="0.25">
      <c r="J14249" t="s">
        <v>433</v>
      </c>
      <c r="K14249" t="s">
        <v>17159</v>
      </c>
    </row>
    <row r="14250" spans="10:11" x14ac:dyDescent="0.25">
      <c r="J14250" t="s">
        <v>433</v>
      </c>
      <c r="K14250" t="s">
        <v>17160</v>
      </c>
    </row>
    <row r="14251" spans="10:11" x14ac:dyDescent="0.25">
      <c r="J14251" t="s">
        <v>433</v>
      </c>
      <c r="K14251" t="s">
        <v>17161</v>
      </c>
    </row>
    <row r="14252" spans="10:11" x14ac:dyDescent="0.25">
      <c r="J14252" t="s">
        <v>433</v>
      </c>
      <c r="K14252" t="s">
        <v>17162</v>
      </c>
    </row>
    <row r="14253" spans="10:11" x14ac:dyDescent="0.25">
      <c r="J14253" t="s">
        <v>433</v>
      </c>
      <c r="K14253" t="s">
        <v>17163</v>
      </c>
    </row>
    <row r="14254" spans="10:11" x14ac:dyDescent="0.25">
      <c r="J14254" t="s">
        <v>433</v>
      </c>
      <c r="K14254" t="s">
        <v>17164</v>
      </c>
    </row>
    <row r="14255" spans="10:11" x14ac:dyDescent="0.25">
      <c r="J14255" t="s">
        <v>433</v>
      </c>
      <c r="K14255" t="s">
        <v>17165</v>
      </c>
    </row>
    <row r="14256" spans="10:11" x14ac:dyDescent="0.25">
      <c r="J14256" t="s">
        <v>433</v>
      </c>
      <c r="K14256" t="s">
        <v>17166</v>
      </c>
    </row>
    <row r="14257" spans="10:11" x14ac:dyDescent="0.25">
      <c r="J14257" t="s">
        <v>433</v>
      </c>
      <c r="K14257" t="s">
        <v>17167</v>
      </c>
    </row>
    <row r="14258" spans="10:11" x14ac:dyDescent="0.25">
      <c r="J14258" t="s">
        <v>433</v>
      </c>
      <c r="K14258" t="s">
        <v>17168</v>
      </c>
    </row>
    <row r="14259" spans="10:11" x14ac:dyDescent="0.25">
      <c r="J14259" t="s">
        <v>433</v>
      </c>
      <c r="K14259" t="s">
        <v>17169</v>
      </c>
    </row>
    <row r="14260" spans="10:11" x14ac:dyDescent="0.25">
      <c r="J14260" t="s">
        <v>433</v>
      </c>
      <c r="K14260" t="s">
        <v>17170</v>
      </c>
    </row>
    <row r="14261" spans="10:11" x14ac:dyDescent="0.25">
      <c r="J14261" t="s">
        <v>434</v>
      </c>
      <c r="K14261" t="s">
        <v>17171</v>
      </c>
    </row>
    <row r="14262" spans="10:11" x14ac:dyDescent="0.25">
      <c r="J14262" t="s">
        <v>434</v>
      </c>
      <c r="K14262" t="s">
        <v>17172</v>
      </c>
    </row>
    <row r="14263" spans="10:11" x14ac:dyDescent="0.25">
      <c r="J14263" t="s">
        <v>434</v>
      </c>
      <c r="K14263" t="s">
        <v>17173</v>
      </c>
    </row>
    <row r="14264" spans="10:11" x14ac:dyDescent="0.25">
      <c r="J14264" t="s">
        <v>434</v>
      </c>
      <c r="K14264" t="s">
        <v>17174</v>
      </c>
    </row>
    <row r="14265" spans="10:11" x14ac:dyDescent="0.25">
      <c r="J14265" t="s">
        <v>434</v>
      </c>
      <c r="K14265" t="s">
        <v>17175</v>
      </c>
    </row>
    <row r="14266" spans="10:11" x14ac:dyDescent="0.25">
      <c r="J14266" t="s">
        <v>434</v>
      </c>
      <c r="K14266" t="s">
        <v>17176</v>
      </c>
    </row>
    <row r="14267" spans="10:11" x14ac:dyDescent="0.25">
      <c r="J14267" t="s">
        <v>684</v>
      </c>
      <c r="K14267" t="s">
        <v>17177</v>
      </c>
    </row>
    <row r="14268" spans="10:11" x14ac:dyDescent="0.25">
      <c r="J14268" t="s">
        <v>684</v>
      </c>
      <c r="K14268" t="s">
        <v>17178</v>
      </c>
    </row>
    <row r="14269" spans="10:11" x14ac:dyDescent="0.25">
      <c r="J14269" t="s">
        <v>684</v>
      </c>
      <c r="K14269" t="s">
        <v>17179</v>
      </c>
    </row>
    <row r="14270" spans="10:11" x14ac:dyDescent="0.25">
      <c r="J14270" t="s">
        <v>684</v>
      </c>
      <c r="K14270" t="s">
        <v>17180</v>
      </c>
    </row>
    <row r="14271" spans="10:11" x14ac:dyDescent="0.25">
      <c r="J14271" t="s">
        <v>684</v>
      </c>
      <c r="K14271" t="s">
        <v>17181</v>
      </c>
    </row>
    <row r="14272" spans="10:11" x14ac:dyDescent="0.25">
      <c r="J14272" t="s">
        <v>684</v>
      </c>
      <c r="K14272" t="s">
        <v>17182</v>
      </c>
    </row>
    <row r="14273" spans="10:11" x14ac:dyDescent="0.25">
      <c r="J14273" t="s">
        <v>684</v>
      </c>
      <c r="K14273" t="s">
        <v>17183</v>
      </c>
    </row>
    <row r="14274" spans="10:11" x14ac:dyDescent="0.25">
      <c r="J14274" t="s">
        <v>1303</v>
      </c>
      <c r="K14274" t="s">
        <v>17184</v>
      </c>
    </row>
    <row r="14275" spans="10:11" x14ac:dyDescent="0.25">
      <c r="J14275" t="s">
        <v>1303</v>
      </c>
      <c r="K14275" t="s">
        <v>17185</v>
      </c>
    </row>
    <row r="14276" spans="10:11" x14ac:dyDescent="0.25">
      <c r="J14276" t="s">
        <v>1303</v>
      </c>
      <c r="K14276" t="s">
        <v>17186</v>
      </c>
    </row>
    <row r="14277" spans="10:11" x14ac:dyDescent="0.25">
      <c r="J14277" t="s">
        <v>1303</v>
      </c>
      <c r="K14277" t="s">
        <v>17187</v>
      </c>
    </row>
    <row r="14278" spans="10:11" x14ac:dyDescent="0.25">
      <c r="J14278" t="s">
        <v>1303</v>
      </c>
      <c r="K14278" t="s">
        <v>17188</v>
      </c>
    </row>
    <row r="14279" spans="10:11" x14ac:dyDescent="0.25">
      <c r="J14279" t="s">
        <v>1303</v>
      </c>
      <c r="K14279" t="s">
        <v>17189</v>
      </c>
    </row>
    <row r="14280" spans="10:11" x14ac:dyDescent="0.25">
      <c r="J14280" t="s">
        <v>1303</v>
      </c>
      <c r="K14280" t="s">
        <v>17190</v>
      </c>
    </row>
    <row r="14281" spans="10:11" x14ac:dyDescent="0.25">
      <c r="J14281" t="s">
        <v>1303</v>
      </c>
      <c r="K14281" t="s">
        <v>17191</v>
      </c>
    </row>
    <row r="14282" spans="10:11" x14ac:dyDescent="0.25">
      <c r="J14282" t="s">
        <v>1303</v>
      </c>
      <c r="K14282" t="s">
        <v>17192</v>
      </c>
    </row>
    <row r="14283" spans="10:11" x14ac:dyDescent="0.25">
      <c r="J14283" t="s">
        <v>1303</v>
      </c>
      <c r="K14283" t="s">
        <v>17193</v>
      </c>
    </row>
    <row r="14284" spans="10:11" x14ac:dyDescent="0.25">
      <c r="J14284" t="s">
        <v>1303</v>
      </c>
      <c r="K14284" t="s">
        <v>17194</v>
      </c>
    </row>
    <row r="14285" spans="10:11" x14ac:dyDescent="0.25">
      <c r="J14285" t="s">
        <v>1303</v>
      </c>
      <c r="K14285" t="s">
        <v>17195</v>
      </c>
    </row>
    <row r="14286" spans="10:11" x14ac:dyDescent="0.25">
      <c r="J14286" t="s">
        <v>1303</v>
      </c>
      <c r="K14286" t="s">
        <v>17196</v>
      </c>
    </row>
    <row r="14287" spans="10:11" x14ac:dyDescent="0.25">
      <c r="J14287" t="s">
        <v>1303</v>
      </c>
      <c r="K14287" t="s">
        <v>17197</v>
      </c>
    </row>
    <row r="14288" spans="10:11" x14ac:dyDescent="0.25">
      <c r="J14288" t="s">
        <v>1303</v>
      </c>
      <c r="K14288" t="s">
        <v>17198</v>
      </c>
    </row>
    <row r="14289" spans="10:11" x14ac:dyDescent="0.25">
      <c r="J14289" t="s">
        <v>1303</v>
      </c>
      <c r="K14289" t="s">
        <v>17199</v>
      </c>
    </row>
    <row r="14290" spans="10:11" x14ac:dyDescent="0.25">
      <c r="J14290" t="s">
        <v>1303</v>
      </c>
      <c r="K14290" t="s">
        <v>17200</v>
      </c>
    </row>
    <row r="14291" spans="10:11" x14ac:dyDescent="0.25">
      <c r="J14291" t="s">
        <v>1303</v>
      </c>
      <c r="K14291" t="s">
        <v>17201</v>
      </c>
    </row>
    <row r="14292" spans="10:11" x14ac:dyDescent="0.25">
      <c r="J14292" t="s">
        <v>1303</v>
      </c>
      <c r="K14292" t="s">
        <v>17202</v>
      </c>
    </row>
    <row r="14293" spans="10:11" x14ac:dyDescent="0.25">
      <c r="J14293" t="s">
        <v>1303</v>
      </c>
      <c r="K14293" t="s">
        <v>17203</v>
      </c>
    </row>
    <row r="14294" spans="10:11" x14ac:dyDescent="0.25">
      <c r="J14294" t="s">
        <v>1303</v>
      </c>
      <c r="K14294" t="s">
        <v>17204</v>
      </c>
    </row>
    <row r="14295" spans="10:11" x14ac:dyDescent="0.25">
      <c r="J14295" t="s">
        <v>1303</v>
      </c>
      <c r="K14295" t="s">
        <v>17205</v>
      </c>
    </row>
    <row r="14296" spans="10:11" x14ac:dyDescent="0.25">
      <c r="J14296" t="s">
        <v>1303</v>
      </c>
      <c r="K14296" t="s">
        <v>17206</v>
      </c>
    </row>
    <row r="14297" spans="10:11" x14ac:dyDescent="0.25">
      <c r="J14297" t="s">
        <v>1303</v>
      </c>
      <c r="K14297" t="s">
        <v>17207</v>
      </c>
    </row>
    <row r="14298" spans="10:11" x14ac:dyDescent="0.25">
      <c r="J14298" t="s">
        <v>1303</v>
      </c>
      <c r="K14298" t="s">
        <v>17208</v>
      </c>
    </row>
    <row r="14299" spans="10:11" x14ac:dyDescent="0.25">
      <c r="J14299" t="s">
        <v>1303</v>
      </c>
      <c r="K14299" t="s">
        <v>17209</v>
      </c>
    </row>
    <row r="14300" spans="10:11" x14ac:dyDescent="0.25">
      <c r="J14300" t="s">
        <v>1303</v>
      </c>
      <c r="K14300" t="s">
        <v>17210</v>
      </c>
    </row>
    <row r="14301" spans="10:11" x14ac:dyDescent="0.25">
      <c r="J14301" t="s">
        <v>1303</v>
      </c>
      <c r="K14301" t="s">
        <v>17211</v>
      </c>
    </row>
    <row r="14302" spans="10:11" x14ac:dyDescent="0.25">
      <c r="J14302" t="s">
        <v>1303</v>
      </c>
      <c r="K14302" t="s">
        <v>17212</v>
      </c>
    </row>
    <row r="14303" spans="10:11" x14ac:dyDescent="0.25">
      <c r="J14303" t="s">
        <v>1303</v>
      </c>
      <c r="K14303" t="s">
        <v>17213</v>
      </c>
    </row>
    <row r="14304" spans="10:11" x14ac:dyDescent="0.25">
      <c r="J14304" t="s">
        <v>1303</v>
      </c>
      <c r="K14304" t="s">
        <v>17214</v>
      </c>
    </row>
    <row r="14305" spans="10:11" x14ac:dyDescent="0.25">
      <c r="J14305" t="s">
        <v>1303</v>
      </c>
      <c r="K14305" t="s">
        <v>17215</v>
      </c>
    </row>
    <row r="14306" spans="10:11" x14ac:dyDescent="0.25">
      <c r="J14306" t="s">
        <v>1303</v>
      </c>
      <c r="K14306" t="s">
        <v>17216</v>
      </c>
    </row>
    <row r="14307" spans="10:11" x14ac:dyDescent="0.25">
      <c r="J14307" t="s">
        <v>1303</v>
      </c>
      <c r="K14307" t="s">
        <v>17217</v>
      </c>
    </row>
    <row r="14308" spans="10:11" x14ac:dyDescent="0.25">
      <c r="J14308" t="s">
        <v>1303</v>
      </c>
      <c r="K14308" t="s">
        <v>17218</v>
      </c>
    </row>
    <row r="14309" spans="10:11" x14ac:dyDescent="0.25">
      <c r="J14309" t="s">
        <v>1303</v>
      </c>
      <c r="K14309" t="s">
        <v>17219</v>
      </c>
    </row>
    <row r="14310" spans="10:11" x14ac:dyDescent="0.25">
      <c r="J14310" t="s">
        <v>1303</v>
      </c>
      <c r="K14310" t="s">
        <v>17220</v>
      </c>
    </row>
    <row r="14311" spans="10:11" x14ac:dyDescent="0.25">
      <c r="J14311" t="s">
        <v>1303</v>
      </c>
      <c r="K14311" t="s">
        <v>17221</v>
      </c>
    </row>
    <row r="14312" spans="10:11" x14ac:dyDescent="0.25">
      <c r="J14312" t="s">
        <v>1303</v>
      </c>
      <c r="K14312" t="s">
        <v>17222</v>
      </c>
    </row>
    <row r="14313" spans="10:11" x14ac:dyDescent="0.25">
      <c r="J14313" t="s">
        <v>1303</v>
      </c>
      <c r="K14313" t="s">
        <v>17223</v>
      </c>
    </row>
    <row r="14314" spans="10:11" x14ac:dyDescent="0.25">
      <c r="J14314" t="s">
        <v>1303</v>
      </c>
      <c r="K14314" t="s">
        <v>17224</v>
      </c>
    </row>
    <row r="14315" spans="10:11" x14ac:dyDescent="0.25">
      <c r="J14315" t="s">
        <v>1303</v>
      </c>
      <c r="K14315" t="s">
        <v>17225</v>
      </c>
    </row>
    <row r="14316" spans="10:11" x14ac:dyDescent="0.25">
      <c r="J14316" t="s">
        <v>1303</v>
      </c>
      <c r="K14316" t="s">
        <v>17226</v>
      </c>
    </row>
    <row r="14317" spans="10:11" x14ac:dyDescent="0.25">
      <c r="J14317" t="s">
        <v>1303</v>
      </c>
      <c r="K14317" t="s">
        <v>17227</v>
      </c>
    </row>
    <row r="14318" spans="10:11" x14ac:dyDescent="0.25">
      <c r="J14318" t="s">
        <v>1303</v>
      </c>
      <c r="K14318" t="s">
        <v>17228</v>
      </c>
    </row>
    <row r="14319" spans="10:11" x14ac:dyDescent="0.25">
      <c r="J14319" t="s">
        <v>1303</v>
      </c>
      <c r="K14319" t="s">
        <v>17229</v>
      </c>
    </row>
    <row r="14320" spans="10:11" x14ac:dyDescent="0.25">
      <c r="J14320" t="s">
        <v>733</v>
      </c>
      <c r="K14320" t="s">
        <v>17230</v>
      </c>
    </row>
    <row r="14321" spans="10:11" x14ac:dyDescent="0.25">
      <c r="J14321" t="s">
        <v>733</v>
      </c>
      <c r="K14321" t="s">
        <v>17231</v>
      </c>
    </row>
    <row r="14322" spans="10:11" x14ac:dyDescent="0.25">
      <c r="J14322" t="s">
        <v>733</v>
      </c>
      <c r="K14322" t="s">
        <v>17232</v>
      </c>
    </row>
    <row r="14323" spans="10:11" x14ac:dyDescent="0.25">
      <c r="J14323" t="s">
        <v>733</v>
      </c>
      <c r="K14323" t="s">
        <v>17233</v>
      </c>
    </row>
    <row r="14324" spans="10:11" x14ac:dyDescent="0.25">
      <c r="J14324" t="s">
        <v>733</v>
      </c>
      <c r="K14324" t="s">
        <v>17234</v>
      </c>
    </row>
    <row r="14325" spans="10:11" x14ac:dyDescent="0.25">
      <c r="J14325" t="s">
        <v>685</v>
      </c>
      <c r="K14325" t="s">
        <v>17235</v>
      </c>
    </row>
    <row r="14326" spans="10:11" x14ac:dyDescent="0.25">
      <c r="J14326" t="s">
        <v>685</v>
      </c>
      <c r="K14326" t="s">
        <v>17236</v>
      </c>
    </row>
    <row r="14327" spans="10:11" x14ac:dyDescent="0.25">
      <c r="J14327" t="s">
        <v>685</v>
      </c>
      <c r="K14327" t="s">
        <v>17237</v>
      </c>
    </row>
    <row r="14328" spans="10:11" x14ac:dyDescent="0.25">
      <c r="J14328" t="s">
        <v>685</v>
      </c>
      <c r="K14328" t="s">
        <v>17238</v>
      </c>
    </row>
    <row r="14329" spans="10:11" x14ac:dyDescent="0.25">
      <c r="J14329" t="s">
        <v>685</v>
      </c>
      <c r="K14329" t="s">
        <v>17239</v>
      </c>
    </row>
    <row r="14330" spans="10:11" x14ac:dyDescent="0.25">
      <c r="J14330" t="s">
        <v>685</v>
      </c>
      <c r="K14330" t="s">
        <v>17240</v>
      </c>
    </row>
    <row r="14331" spans="10:11" x14ac:dyDescent="0.25">
      <c r="J14331" t="s">
        <v>685</v>
      </c>
      <c r="K14331" t="s">
        <v>17241</v>
      </c>
    </row>
    <row r="14332" spans="10:11" x14ac:dyDescent="0.25">
      <c r="J14332" t="s">
        <v>685</v>
      </c>
      <c r="K14332" t="s">
        <v>17242</v>
      </c>
    </row>
    <row r="14333" spans="10:11" x14ac:dyDescent="0.25">
      <c r="J14333" t="s">
        <v>685</v>
      </c>
      <c r="K14333" t="s">
        <v>17243</v>
      </c>
    </row>
    <row r="14334" spans="10:11" x14ac:dyDescent="0.25">
      <c r="J14334" t="s">
        <v>685</v>
      </c>
      <c r="K14334" t="s">
        <v>17244</v>
      </c>
    </row>
    <row r="14335" spans="10:11" x14ac:dyDescent="0.25">
      <c r="J14335" t="s">
        <v>685</v>
      </c>
      <c r="K14335" t="s">
        <v>17245</v>
      </c>
    </row>
    <row r="14336" spans="10:11" x14ac:dyDescent="0.25">
      <c r="J14336" t="s">
        <v>685</v>
      </c>
      <c r="K14336" t="s">
        <v>17246</v>
      </c>
    </row>
    <row r="14337" spans="10:11" x14ac:dyDescent="0.25">
      <c r="J14337" t="s">
        <v>685</v>
      </c>
      <c r="K14337" t="s">
        <v>17247</v>
      </c>
    </row>
    <row r="14338" spans="10:11" x14ac:dyDescent="0.25">
      <c r="J14338" t="s">
        <v>685</v>
      </c>
      <c r="K14338" t="s">
        <v>17248</v>
      </c>
    </row>
    <row r="14339" spans="10:11" x14ac:dyDescent="0.25">
      <c r="J14339" t="s">
        <v>685</v>
      </c>
      <c r="K14339" t="s">
        <v>17249</v>
      </c>
    </row>
    <row r="14340" spans="10:11" x14ac:dyDescent="0.25">
      <c r="J14340" t="s">
        <v>685</v>
      </c>
      <c r="K14340" t="s">
        <v>17250</v>
      </c>
    </row>
    <row r="14341" spans="10:11" x14ac:dyDescent="0.25">
      <c r="J14341" t="s">
        <v>685</v>
      </c>
      <c r="K14341" t="s">
        <v>17251</v>
      </c>
    </row>
    <row r="14342" spans="10:11" x14ac:dyDescent="0.25">
      <c r="J14342" t="s">
        <v>685</v>
      </c>
      <c r="K14342" t="s">
        <v>17252</v>
      </c>
    </row>
    <row r="14343" spans="10:11" x14ac:dyDescent="0.25">
      <c r="J14343" t="s">
        <v>685</v>
      </c>
      <c r="K14343" t="s">
        <v>17253</v>
      </c>
    </row>
    <row r="14344" spans="10:11" x14ac:dyDescent="0.25">
      <c r="J14344" t="s">
        <v>685</v>
      </c>
      <c r="K14344" t="s">
        <v>17254</v>
      </c>
    </row>
    <row r="14345" spans="10:11" x14ac:dyDescent="0.25">
      <c r="J14345" t="s">
        <v>685</v>
      </c>
      <c r="K14345" t="s">
        <v>17255</v>
      </c>
    </row>
    <row r="14346" spans="10:11" x14ac:dyDescent="0.25">
      <c r="J14346" t="s">
        <v>685</v>
      </c>
      <c r="K14346" t="s">
        <v>17256</v>
      </c>
    </row>
    <row r="14347" spans="10:11" x14ac:dyDescent="0.25">
      <c r="J14347" t="s">
        <v>685</v>
      </c>
      <c r="K14347" t="s">
        <v>17257</v>
      </c>
    </row>
    <row r="14348" spans="10:11" x14ac:dyDescent="0.25">
      <c r="J14348" t="s">
        <v>685</v>
      </c>
      <c r="K14348" t="s">
        <v>17258</v>
      </c>
    </row>
    <row r="14349" spans="10:11" x14ac:dyDescent="0.25">
      <c r="J14349" t="s">
        <v>685</v>
      </c>
      <c r="K14349" t="s">
        <v>17259</v>
      </c>
    </row>
    <row r="14350" spans="10:11" x14ac:dyDescent="0.25">
      <c r="J14350" t="s">
        <v>685</v>
      </c>
      <c r="K14350" t="s">
        <v>17260</v>
      </c>
    </row>
    <row r="14351" spans="10:11" x14ac:dyDescent="0.25">
      <c r="J14351" t="s">
        <v>685</v>
      </c>
      <c r="K14351" t="s">
        <v>17261</v>
      </c>
    </row>
    <row r="14352" spans="10:11" x14ac:dyDescent="0.25">
      <c r="J14352" t="s">
        <v>685</v>
      </c>
      <c r="K14352" t="s">
        <v>17262</v>
      </c>
    </row>
    <row r="14353" spans="10:11" x14ac:dyDescent="0.25">
      <c r="J14353" t="s">
        <v>685</v>
      </c>
      <c r="K14353" t="s">
        <v>17263</v>
      </c>
    </row>
    <row r="14354" spans="10:11" x14ac:dyDescent="0.25">
      <c r="J14354" t="s">
        <v>685</v>
      </c>
      <c r="K14354" t="s">
        <v>17264</v>
      </c>
    </row>
    <row r="14355" spans="10:11" x14ac:dyDescent="0.25">
      <c r="J14355" t="s">
        <v>685</v>
      </c>
      <c r="K14355" t="s">
        <v>17265</v>
      </c>
    </row>
    <row r="14356" spans="10:11" x14ac:dyDescent="0.25">
      <c r="J14356" t="s">
        <v>685</v>
      </c>
      <c r="K14356" t="s">
        <v>17266</v>
      </c>
    </row>
    <row r="14357" spans="10:11" x14ac:dyDescent="0.25">
      <c r="J14357" t="s">
        <v>685</v>
      </c>
      <c r="K14357" t="s">
        <v>17267</v>
      </c>
    </row>
    <row r="14358" spans="10:11" x14ac:dyDescent="0.25">
      <c r="J14358" t="s">
        <v>685</v>
      </c>
      <c r="K14358" t="s">
        <v>17268</v>
      </c>
    </row>
    <row r="14359" spans="10:11" x14ac:dyDescent="0.25">
      <c r="J14359" t="s">
        <v>685</v>
      </c>
      <c r="K14359" t="s">
        <v>17269</v>
      </c>
    </row>
    <row r="14360" spans="10:11" x14ac:dyDescent="0.25">
      <c r="J14360" t="s">
        <v>685</v>
      </c>
      <c r="K14360" t="s">
        <v>17270</v>
      </c>
    </row>
    <row r="14361" spans="10:11" x14ac:dyDescent="0.25">
      <c r="J14361" t="s">
        <v>685</v>
      </c>
      <c r="K14361" t="s">
        <v>17271</v>
      </c>
    </row>
    <row r="14362" spans="10:11" x14ac:dyDescent="0.25">
      <c r="J14362" t="s">
        <v>685</v>
      </c>
      <c r="K14362" t="s">
        <v>17272</v>
      </c>
    </row>
    <row r="14363" spans="10:11" x14ac:dyDescent="0.25">
      <c r="J14363" t="s">
        <v>685</v>
      </c>
      <c r="K14363" t="s">
        <v>17273</v>
      </c>
    </row>
    <row r="14364" spans="10:11" x14ac:dyDescent="0.25">
      <c r="J14364" t="s">
        <v>685</v>
      </c>
      <c r="K14364" t="s">
        <v>17274</v>
      </c>
    </row>
    <row r="14365" spans="10:11" x14ac:dyDescent="0.25">
      <c r="J14365" t="s">
        <v>685</v>
      </c>
      <c r="K14365" t="s">
        <v>17275</v>
      </c>
    </row>
    <row r="14366" spans="10:11" x14ac:dyDescent="0.25">
      <c r="J14366" t="s">
        <v>685</v>
      </c>
      <c r="K14366" t="s">
        <v>17276</v>
      </c>
    </row>
    <row r="14367" spans="10:11" x14ac:dyDescent="0.25">
      <c r="J14367" t="s">
        <v>685</v>
      </c>
      <c r="K14367" t="s">
        <v>17277</v>
      </c>
    </row>
    <row r="14368" spans="10:11" x14ac:dyDescent="0.25">
      <c r="J14368" t="s">
        <v>685</v>
      </c>
      <c r="K14368" t="s">
        <v>17278</v>
      </c>
    </row>
    <row r="14369" spans="10:11" x14ac:dyDescent="0.25">
      <c r="J14369" t="s">
        <v>685</v>
      </c>
      <c r="K14369" t="s">
        <v>17279</v>
      </c>
    </row>
    <row r="14370" spans="10:11" x14ac:dyDescent="0.25">
      <c r="J14370" t="s">
        <v>685</v>
      </c>
      <c r="K14370" t="s">
        <v>17280</v>
      </c>
    </row>
    <row r="14371" spans="10:11" x14ac:dyDescent="0.25">
      <c r="J14371" t="s">
        <v>685</v>
      </c>
      <c r="K14371" t="s">
        <v>17281</v>
      </c>
    </row>
    <row r="14372" spans="10:11" x14ac:dyDescent="0.25">
      <c r="J14372" t="s">
        <v>685</v>
      </c>
      <c r="K14372" t="s">
        <v>17282</v>
      </c>
    </row>
    <row r="14373" spans="10:11" x14ac:dyDescent="0.25">
      <c r="J14373" t="s">
        <v>685</v>
      </c>
      <c r="K14373" t="s">
        <v>17283</v>
      </c>
    </row>
    <row r="14374" spans="10:11" x14ac:dyDescent="0.25">
      <c r="J14374" t="s">
        <v>685</v>
      </c>
      <c r="K14374" t="s">
        <v>17284</v>
      </c>
    </row>
    <row r="14375" spans="10:11" x14ac:dyDescent="0.25">
      <c r="J14375" t="s">
        <v>685</v>
      </c>
      <c r="K14375" t="s">
        <v>17285</v>
      </c>
    </row>
    <row r="14376" spans="10:11" x14ac:dyDescent="0.25">
      <c r="J14376" t="s">
        <v>685</v>
      </c>
      <c r="K14376" t="s">
        <v>17286</v>
      </c>
    </row>
    <row r="14377" spans="10:11" x14ac:dyDescent="0.25">
      <c r="J14377" t="s">
        <v>685</v>
      </c>
      <c r="K14377" t="s">
        <v>17287</v>
      </c>
    </row>
    <row r="14378" spans="10:11" x14ac:dyDescent="0.25">
      <c r="J14378" t="s">
        <v>685</v>
      </c>
      <c r="K14378" t="s">
        <v>17288</v>
      </c>
    </row>
    <row r="14379" spans="10:11" x14ac:dyDescent="0.25">
      <c r="J14379" t="s">
        <v>685</v>
      </c>
      <c r="K14379" t="s">
        <v>17289</v>
      </c>
    </row>
    <row r="14380" spans="10:11" x14ac:dyDescent="0.25">
      <c r="J14380" t="s">
        <v>685</v>
      </c>
      <c r="K14380" t="s">
        <v>17290</v>
      </c>
    </row>
    <row r="14381" spans="10:11" x14ac:dyDescent="0.25">
      <c r="J14381" t="s">
        <v>685</v>
      </c>
      <c r="K14381" t="s">
        <v>17291</v>
      </c>
    </row>
    <row r="14382" spans="10:11" x14ac:dyDescent="0.25">
      <c r="J14382" t="s">
        <v>685</v>
      </c>
      <c r="K14382" t="s">
        <v>17292</v>
      </c>
    </row>
    <row r="14383" spans="10:11" x14ac:dyDescent="0.25">
      <c r="J14383" t="s">
        <v>685</v>
      </c>
      <c r="K14383" t="s">
        <v>17293</v>
      </c>
    </row>
    <row r="14384" spans="10:11" x14ac:dyDescent="0.25">
      <c r="J14384" t="s">
        <v>685</v>
      </c>
      <c r="K14384" t="s">
        <v>17294</v>
      </c>
    </row>
    <row r="14385" spans="10:11" x14ac:dyDescent="0.25">
      <c r="J14385" t="s">
        <v>685</v>
      </c>
      <c r="K14385" t="s">
        <v>17295</v>
      </c>
    </row>
    <row r="14386" spans="10:11" x14ac:dyDescent="0.25">
      <c r="J14386" t="s">
        <v>2762</v>
      </c>
      <c r="K14386" t="s">
        <v>17296</v>
      </c>
    </row>
    <row r="14387" spans="10:11" x14ac:dyDescent="0.25">
      <c r="J14387" t="s">
        <v>2762</v>
      </c>
      <c r="K14387" t="s">
        <v>17297</v>
      </c>
    </row>
    <row r="14388" spans="10:11" x14ac:dyDescent="0.25">
      <c r="J14388" t="s">
        <v>2762</v>
      </c>
      <c r="K14388" t="s">
        <v>17298</v>
      </c>
    </row>
    <row r="14389" spans="10:11" x14ac:dyDescent="0.25">
      <c r="J14389" t="s">
        <v>2762</v>
      </c>
      <c r="K14389" t="s">
        <v>17299</v>
      </c>
    </row>
    <row r="14390" spans="10:11" x14ac:dyDescent="0.25">
      <c r="J14390" t="s">
        <v>2762</v>
      </c>
      <c r="K14390" t="s">
        <v>17300</v>
      </c>
    </row>
    <row r="14391" spans="10:11" x14ac:dyDescent="0.25">
      <c r="J14391" t="s">
        <v>2762</v>
      </c>
      <c r="K14391" t="s">
        <v>17301</v>
      </c>
    </row>
    <row r="14392" spans="10:11" x14ac:dyDescent="0.25">
      <c r="J14392" t="s">
        <v>2762</v>
      </c>
      <c r="K14392" t="s">
        <v>17302</v>
      </c>
    </row>
    <row r="14393" spans="10:11" x14ac:dyDescent="0.25">
      <c r="J14393" t="s">
        <v>2762</v>
      </c>
      <c r="K14393" t="s">
        <v>17303</v>
      </c>
    </row>
    <row r="14394" spans="10:11" x14ac:dyDescent="0.25">
      <c r="J14394" t="s">
        <v>2762</v>
      </c>
      <c r="K14394" t="s">
        <v>17304</v>
      </c>
    </row>
    <row r="14395" spans="10:11" x14ac:dyDescent="0.25">
      <c r="J14395" t="s">
        <v>2762</v>
      </c>
      <c r="K14395" t="s">
        <v>17305</v>
      </c>
    </row>
    <row r="14396" spans="10:11" x14ac:dyDescent="0.25">
      <c r="J14396" t="s">
        <v>2762</v>
      </c>
      <c r="K14396" t="s">
        <v>17306</v>
      </c>
    </row>
    <row r="14397" spans="10:11" x14ac:dyDescent="0.25">
      <c r="J14397" t="s">
        <v>2762</v>
      </c>
      <c r="K14397" t="s">
        <v>17307</v>
      </c>
    </row>
    <row r="14398" spans="10:11" x14ac:dyDescent="0.25">
      <c r="J14398" t="s">
        <v>1995</v>
      </c>
      <c r="K14398" t="s">
        <v>17308</v>
      </c>
    </row>
    <row r="14399" spans="10:11" x14ac:dyDescent="0.25">
      <c r="J14399" t="s">
        <v>1995</v>
      </c>
      <c r="K14399" t="s">
        <v>17309</v>
      </c>
    </row>
    <row r="14400" spans="10:11" x14ac:dyDescent="0.25">
      <c r="J14400" t="s">
        <v>1995</v>
      </c>
      <c r="K14400" t="s">
        <v>17310</v>
      </c>
    </row>
    <row r="14401" spans="10:11" x14ac:dyDescent="0.25">
      <c r="J14401" t="s">
        <v>1995</v>
      </c>
      <c r="K14401" t="s">
        <v>17311</v>
      </c>
    </row>
    <row r="14402" spans="10:11" x14ac:dyDescent="0.25">
      <c r="J14402" t="s">
        <v>1995</v>
      </c>
      <c r="K14402" t="s">
        <v>17312</v>
      </c>
    </row>
    <row r="14403" spans="10:11" x14ac:dyDescent="0.25">
      <c r="J14403" t="s">
        <v>1995</v>
      </c>
      <c r="K14403" t="s">
        <v>17313</v>
      </c>
    </row>
    <row r="14404" spans="10:11" x14ac:dyDescent="0.25">
      <c r="J14404" t="s">
        <v>1995</v>
      </c>
      <c r="K14404" t="s">
        <v>17314</v>
      </c>
    </row>
    <row r="14405" spans="10:11" x14ac:dyDescent="0.25">
      <c r="J14405" t="s">
        <v>1995</v>
      </c>
      <c r="K14405" t="s">
        <v>17315</v>
      </c>
    </row>
    <row r="14406" spans="10:11" x14ac:dyDescent="0.25">
      <c r="J14406" t="s">
        <v>1995</v>
      </c>
      <c r="K14406" t="s">
        <v>17316</v>
      </c>
    </row>
    <row r="14407" spans="10:11" x14ac:dyDescent="0.25">
      <c r="J14407" t="s">
        <v>1995</v>
      </c>
      <c r="K14407" t="s">
        <v>17317</v>
      </c>
    </row>
    <row r="14408" spans="10:11" x14ac:dyDescent="0.25">
      <c r="J14408" t="s">
        <v>1995</v>
      </c>
      <c r="K14408" t="s">
        <v>17318</v>
      </c>
    </row>
    <row r="14409" spans="10:11" x14ac:dyDescent="0.25">
      <c r="J14409" t="s">
        <v>1995</v>
      </c>
      <c r="K14409" t="s">
        <v>17319</v>
      </c>
    </row>
    <row r="14410" spans="10:11" x14ac:dyDescent="0.25">
      <c r="J14410" t="s">
        <v>1995</v>
      </c>
      <c r="K14410" t="s">
        <v>17320</v>
      </c>
    </row>
    <row r="14411" spans="10:11" x14ac:dyDescent="0.25">
      <c r="J14411" t="s">
        <v>1995</v>
      </c>
      <c r="K14411" t="s">
        <v>17321</v>
      </c>
    </row>
    <row r="14412" spans="10:11" x14ac:dyDescent="0.25">
      <c r="J14412" t="s">
        <v>1995</v>
      </c>
      <c r="K14412" t="s">
        <v>17322</v>
      </c>
    </row>
    <row r="14413" spans="10:11" x14ac:dyDescent="0.25">
      <c r="J14413" t="s">
        <v>1995</v>
      </c>
      <c r="K14413" t="s">
        <v>17323</v>
      </c>
    </row>
    <row r="14414" spans="10:11" x14ac:dyDescent="0.25">
      <c r="J14414" t="s">
        <v>1995</v>
      </c>
      <c r="K14414" t="s">
        <v>17324</v>
      </c>
    </row>
    <row r="14415" spans="10:11" x14ac:dyDescent="0.25">
      <c r="J14415" t="s">
        <v>1995</v>
      </c>
      <c r="K14415" t="s">
        <v>17325</v>
      </c>
    </row>
    <row r="14416" spans="10:11" x14ac:dyDescent="0.25">
      <c r="J14416" t="s">
        <v>1995</v>
      </c>
      <c r="K14416" t="s">
        <v>17326</v>
      </c>
    </row>
    <row r="14417" spans="10:11" x14ac:dyDescent="0.25">
      <c r="J14417" t="s">
        <v>1995</v>
      </c>
      <c r="K14417" t="s">
        <v>17327</v>
      </c>
    </row>
    <row r="14418" spans="10:11" x14ac:dyDescent="0.25">
      <c r="J14418" t="s">
        <v>1995</v>
      </c>
      <c r="K14418" t="s">
        <v>17328</v>
      </c>
    </row>
    <row r="14419" spans="10:11" x14ac:dyDescent="0.25">
      <c r="J14419" t="s">
        <v>1995</v>
      </c>
      <c r="K14419" t="s">
        <v>17329</v>
      </c>
    </row>
    <row r="14420" spans="10:11" x14ac:dyDescent="0.25">
      <c r="J14420" t="s">
        <v>1995</v>
      </c>
      <c r="K14420" t="s">
        <v>17330</v>
      </c>
    </row>
    <row r="14421" spans="10:11" x14ac:dyDescent="0.25">
      <c r="J14421" t="s">
        <v>1995</v>
      </c>
      <c r="K14421" t="s">
        <v>17331</v>
      </c>
    </row>
    <row r="14422" spans="10:11" x14ac:dyDescent="0.25">
      <c r="J14422" t="s">
        <v>1995</v>
      </c>
      <c r="K14422" t="s">
        <v>17332</v>
      </c>
    </row>
    <row r="14423" spans="10:11" x14ac:dyDescent="0.25">
      <c r="J14423" t="s">
        <v>1996</v>
      </c>
      <c r="K14423" t="s">
        <v>17333</v>
      </c>
    </row>
    <row r="14424" spans="10:11" x14ac:dyDescent="0.25">
      <c r="J14424" t="s">
        <v>1996</v>
      </c>
      <c r="K14424" t="s">
        <v>17334</v>
      </c>
    </row>
    <row r="14425" spans="10:11" x14ac:dyDescent="0.25">
      <c r="J14425" t="s">
        <v>1996</v>
      </c>
      <c r="K14425" t="s">
        <v>17335</v>
      </c>
    </row>
    <row r="14426" spans="10:11" x14ac:dyDescent="0.25">
      <c r="J14426" t="s">
        <v>1996</v>
      </c>
      <c r="K14426" t="s">
        <v>17336</v>
      </c>
    </row>
    <row r="14427" spans="10:11" x14ac:dyDescent="0.25">
      <c r="J14427" t="s">
        <v>1996</v>
      </c>
      <c r="K14427" t="s">
        <v>17337</v>
      </c>
    </row>
    <row r="14428" spans="10:11" x14ac:dyDescent="0.25">
      <c r="J14428" t="s">
        <v>1996</v>
      </c>
      <c r="K14428" t="s">
        <v>17338</v>
      </c>
    </row>
    <row r="14429" spans="10:11" x14ac:dyDescent="0.25">
      <c r="J14429" t="s">
        <v>1996</v>
      </c>
      <c r="K14429" t="s">
        <v>17339</v>
      </c>
    </row>
    <row r="14430" spans="10:11" x14ac:dyDescent="0.25">
      <c r="J14430" t="s">
        <v>1996</v>
      </c>
      <c r="K14430" t="s">
        <v>17340</v>
      </c>
    </row>
    <row r="14431" spans="10:11" x14ac:dyDescent="0.25">
      <c r="J14431" t="s">
        <v>1996</v>
      </c>
      <c r="K14431" t="s">
        <v>17341</v>
      </c>
    </row>
    <row r="14432" spans="10:11" x14ac:dyDescent="0.25">
      <c r="J14432" t="s">
        <v>1996</v>
      </c>
      <c r="K14432" t="s">
        <v>17342</v>
      </c>
    </row>
    <row r="14433" spans="10:11" x14ac:dyDescent="0.25">
      <c r="J14433" t="s">
        <v>1996</v>
      </c>
      <c r="K14433" t="s">
        <v>17343</v>
      </c>
    </row>
    <row r="14434" spans="10:11" x14ac:dyDescent="0.25">
      <c r="J14434" t="s">
        <v>1996</v>
      </c>
      <c r="K14434" t="s">
        <v>17344</v>
      </c>
    </row>
    <row r="14435" spans="10:11" x14ac:dyDescent="0.25">
      <c r="J14435" t="s">
        <v>1996</v>
      </c>
      <c r="K14435" t="s">
        <v>17345</v>
      </c>
    </row>
    <row r="14436" spans="10:11" x14ac:dyDescent="0.25">
      <c r="J14436" t="s">
        <v>1996</v>
      </c>
      <c r="K14436" t="s">
        <v>17346</v>
      </c>
    </row>
    <row r="14437" spans="10:11" x14ac:dyDescent="0.25">
      <c r="J14437" t="s">
        <v>1996</v>
      </c>
      <c r="K14437" t="s">
        <v>17347</v>
      </c>
    </row>
    <row r="14438" spans="10:11" x14ac:dyDescent="0.25">
      <c r="J14438" t="s">
        <v>1996</v>
      </c>
      <c r="K14438" t="s">
        <v>17348</v>
      </c>
    </row>
    <row r="14439" spans="10:11" x14ac:dyDescent="0.25">
      <c r="J14439" t="s">
        <v>1996</v>
      </c>
      <c r="K14439" t="s">
        <v>17349</v>
      </c>
    </row>
    <row r="14440" spans="10:11" x14ac:dyDescent="0.25">
      <c r="J14440" t="s">
        <v>1996</v>
      </c>
      <c r="K14440" t="s">
        <v>17350</v>
      </c>
    </row>
    <row r="14441" spans="10:11" x14ac:dyDescent="0.25">
      <c r="J14441" t="s">
        <v>1996</v>
      </c>
      <c r="K14441" t="s">
        <v>17351</v>
      </c>
    </row>
    <row r="14442" spans="10:11" x14ac:dyDescent="0.25">
      <c r="J14442" t="s">
        <v>1996</v>
      </c>
      <c r="K14442" t="s">
        <v>17352</v>
      </c>
    </row>
    <row r="14443" spans="10:11" x14ac:dyDescent="0.25">
      <c r="J14443" t="s">
        <v>1996</v>
      </c>
      <c r="K14443" t="s">
        <v>17353</v>
      </c>
    </row>
    <row r="14444" spans="10:11" x14ac:dyDescent="0.25">
      <c r="J14444" t="s">
        <v>1996</v>
      </c>
      <c r="K14444" t="s">
        <v>17354</v>
      </c>
    </row>
    <row r="14445" spans="10:11" x14ac:dyDescent="0.25">
      <c r="J14445" t="s">
        <v>1100</v>
      </c>
      <c r="K14445" t="s">
        <v>17355</v>
      </c>
    </row>
    <row r="14446" spans="10:11" x14ac:dyDescent="0.25">
      <c r="J14446" t="s">
        <v>1100</v>
      </c>
      <c r="K14446" t="s">
        <v>17356</v>
      </c>
    </row>
    <row r="14447" spans="10:11" x14ac:dyDescent="0.25">
      <c r="J14447" t="s">
        <v>1100</v>
      </c>
      <c r="K14447" t="s">
        <v>17357</v>
      </c>
    </row>
    <row r="14448" spans="10:11" x14ac:dyDescent="0.25">
      <c r="J14448" t="s">
        <v>1100</v>
      </c>
      <c r="K14448" t="s">
        <v>17358</v>
      </c>
    </row>
    <row r="14449" spans="10:11" x14ac:dyDescent="0.25">
      <c r="J14449" t="s">
        <v>1100</v>
      </c>
      <c r="K14449" t="s">
        <v>17359</v>
      </c>
    </row>
    <row r="14450" spans="10:11" x14ac:dyDescent="0.25">
      <c r="J14450" t="s">
        <v>1100</v>
      </c>
      <c r="K14450" t="s">
        <v>17360</v>
      </c>
    </row>
    <row r="14451" spans="10:11" x14ac:dyDescent="0.25">
      <c r="J14451" t="s">
        <v>1100</v>
      </c>
      <c r="K14451" t="s">
        <v>17361</v>
      </c>
    </row>
    <row r="14452" spans="10:11" x14ac:dyDescent="0.25">
      <c r="J14452" t="s">
        <v>1100</v>
      </c>
      <c r="K14452" t="s">
        <v>17362</v>
      </c>
    </row>
    <row r="14453" spans="10:11" x14ac:dyDescent="0.25">
      <c r="J14453" t="s">
        <v>1100</v>
      </c>
      <c r="K14453" t="s">
        <v>17363</v>
      </c>
    </row>
    <row r="14454" spans="10:11" x14ac:dyDescent="0.25">
      <c r="J14454" t="s">
        <v>1100</v>
      </c>
      <c r="K14454" t="s">
        <v>17364</v>
      </c>
    </row>
    <row r="14455" spans="10:11" x14ac:dyDescent="0.25">
      <c r="J14455" t="s">
        <v>1100</v>
      </c>
      <c r="K14455" t="s">
        <v>17365</v>
      </c>
    </row>
    <row r="14456" spans="10:11" x14ac:dyDescent="0.25">
      <c r="J14456" t="s">
        <v>1100</v>
      </c>
      <c r="K14456" t="s">
        <v>17366</v>
      </c>
    </row>
    <row r="14457" spans="10:11" x14ac:dyDescent="0.25">
      <c r="J14457" t="s">
        <v>1100</v>
      </c>
      <c r="K14457" t="s">
        <v>17367</v>
      </c>
    </row>
    <row r="14458" spans="10:11" x14ac:dyDescent="0.25">
      <c r="J14458" t="s">
        <v>1100</v>
      </c>
      <c r="K14458" t="s">
        <v>17368</v>
      </c>
    </row>
    <row r="14459" spans="10:11" x14ac:dyDescent="0.25">
      <c r="J14459" t="s">
        <v>1100</v>
      </c>
      <c r="K14459" t="s">
        <v>17369</v>
      </c>
    </row>
    <row r="14460" spans="10:11" x14ac:dyDescent="0.25">
      <c r="J14460" t="s">
        <v>1100</v>
      </c>
      <c r="K14460" t="s">
        <v>17370</v>
      </c>
    </row>
    <row r="14461" spans="10:11" x14ac:dyDescent="0.25">
      <c r="J14461" t="s">
        <v>1100</v>
      </c>
      <c r="K14461" t="s">
        <v>17371</v>
      </c>
    </row>
    <row r="14462" spans="10:11" x14ac:dyDescent="0.25">
      <c r="J14462" t="s">
        <v>1100</v>
      </c>
      <c r="K14462" t="s">
        <v>17372</v>
      </c>
    </row>
    <row r="14463" spans="10:11" x14ac:dyDescent="0.25">
      <c r="J14463" t="s">
        <v>1100</v>
      </c>
      <c r="K14463" t="s">
        <v>17373</v>
      </c>
    </row>
    <row r="14464" spans="10:11" x14ac:dyDescent="0.25">
      <c r="J14464" t="s">
        <v>1100</v>
      </c>
      <c r="K14464" t="s">
        <v>17374</v>
      </c>
    </row>
    <row r="14465" spans="10:11" x14ac:dyDescent="0.25">
      <c r="J14465" t="s">
        <v>1100</v>
      </c>
      <c r="K14465" t="s">
        <v>17375</v>
      </c>
    </row>
    <row r="14466" spans="10:11" x14ac:dyDescent="0.25">
      <c r="J14466" t="s">
        <v>1100</v>
      </c>
      <c r="K14466" t="s">
        <v>17376</v>
      </c>
    </row>
    <row r="14467" spans="10:11" x14ac:dyDescent="0.25">
      <c r="J14467" t="s">
        <v>1100</v>
      </c>
      <c r="K14467" t="s">
        <v>17377</v>
      </c>
    </row>
    <row r="14468" spans="10:11" x14ac:dyDescent="0.25">
      <c r="J14468" t="s">
        <v>1100</v>
      </c>
      <c r="K14468" t="s">
        <v>17378</v>
      </c>
    </row>
    <row r="14469" spans="10:11" x14ac:dyDescent="0.25">
      <c r="J14469" t="s">
        <v>1100</v>
      </c>
      <c r="K14469" t="s">
        <v>17379</v>
      </c>
    </row>
    <row r="14470" spans="10:11" x14ac:dyDescent="0.25">
      <c r="J14470" t="s">
        <v>1100</v>
      </c>
      <c r="K14470" t="s">
        <v>17380</v>
      </c>
    </row>
    <row r="14471" spans="10:11" x14ac:dyDescent="0.25">
      <c r="J14471" t="s">
        <v>1100</v>
      </c>
      <c r="K14471" t="s">
        <v>17381</v>
      </c>
    </row>
    <row r="14472" spans="10:11" x14ac:dyDescent="0.25">
      <c r="J14472" t="s">
        <v>1100</v>
      </c>
      <c r="K14472" t="s">
        <v>17382</v>
      </c>
    </row>
    <row r="14473" spans="10:11" x14ac:dyDescent="0.25">
      <c r="J14473" t="s">
        <v>1100</v>
      </c>
      <c r="K14473" t="s">
        <v>17383</v>
      </c>
    </row>
    <row r="14474" spans="10:11" x14ac:dyDescent="0.25">
      <c r="J14474" t="s">
        <v>1100</v>
      </c>
      <c r="K14474" t="s">
        <v>17384</v>
      </c>
    </row>
    <row r="14475" spans="10:11" x14ac:dyDescent="0.25">
      <c r="J14475" t="s">
        <v>1100</v>
      </c>
      <c r="K14475" t="s">
        <v>17385</v>
      </c>
    </row>
    <row r="14476" spans="10:11" x14ac:dyDescent="0.25">
      <c r="J14476" t="s">
        <v>1100</v>
      </c>
      <c r="K14476" t="s">
        <v>17386</v>
      </c>
    </row>
    <row r="14477" spans="10:11" x14ac:dyDescent="0.25">
      <c r="J14477" t="s">
        <v>1100</v>
      </c>
      <c r="K14477" t="s">
        <v>17387</v>
      </c>
    </row>
    <row r="14478" spans="10:11" x14ac:dyDescent="0.25">
      <c r="J14478" t="s">
        <v>1100</v>
      </c>
      <c r="K14478" t="s">
        <v>17388</v>
      </c>
    </row>
    <row r="14479" spans="10:11" x14ac:dyDescent="0.25">
      <c r="J14479" t="s">
        <v>1100</v>
      </c>
      <c r="K14479" t="s">
        <v>17389</v>
      </c>
    </row>
    <row r="14480" spans="10:11" x14ac:dyDescent="0.25">
      <c r="J14480" t="s">
        <v>1100</v>
      </c>
      <c r="K14480" t="s">
        <v>17390</v>
      </c>
    </row>
    <row r="14481" spans="10:11" x14ac:dyDescent="0.25">
      <c r="J14481" t="s">
        <v>1100</v>
      </c>
      <c r="K14481" t="s">
        <v>17391</v>
      </c>
    </row>
    <row r="14482" spans="10:11" x14ac:dyDescent="0.25">
      <c r="J14482" t="s">
        <v>1100</v>
      </c>
      <c r="K14482" t="s">
        <v>17392</v>
      </c>
    </row>
    <row r="14483" spans="10:11" x14ac:dyDescent="0.25">
      <c r="J14483" t="s">
        <v>1100</v>
      </c>
      <c r="K14483" t="s">
        <v>17393</v>
      </c>
    </row>
    <row r="14484" spans="10:11" x14ac:dyDescent="0.25">
      <c r="J14484" t="s">
        <v>1100</v>
      </c>
      <c r="K14484" t="s">
        <v>17394</v>
      </c>
    </row>
    <row r="14485" spans="10:11" x14ac:dyDescent="0.25">
      <c r="J14485" t="s">
        <v>1100</v>
      </c>
      <c r="K14485" t="s">
        <v>17395</v>
      </c>
    </row>
    <row r="14486" spans="10:11" x14ac:dyDescent="0.25">
      <c r="J14486" t="s">
        <v>1100</v>
      </c>
      <c r="K14486" t="s">
        <v>17396</v>
      </c>
    </row>
    <row r="14487" spans="10:11" x14ac:dyDescent="0.25">
      <c r="J14487" t="s">
        <v>1100</v>
      </c>
      <c r="K14487" t="s">
        <v>17397</v>
      </c>
    </row>
    <row r="14488" spans="10:11" x14ac:dyDescent="0.25">
      <c r="J14488" t="s">
        <v>1101</v>
      </c>
      <c r="K14488" t="s">
        <v>17398</v>
      </c>
    </row>
    <row r="14489" spans="10:11" x14ac:dyDescent="0.25">
      <c r="J14489" t="s">
        <v>1101</v>
      </c>
      <c r="K14489" t="s">
        <v>17399</v>
      </c>
    </row>
    <row r="14490" spans="10:11" x14ac:dyDescent="0.25">
      <c r="J14490" t="s">
        <v>1101</v>
      </c>
      <c r="K14490" t="s">
        <v>17400</v>
      </c>
    </row>
    <row r="14491" spans="10:11" x14ac:dyDescent="0.25">
      <c r="J14491" t="s">
        <v>1101</v>
      </c>
      <c r="K14491" t="s">
        <v>17401</v>
      </c>
    </row>
    <row r="14492" spans="10:11" x14ac:dyDescent="0.25">
      <c r="J14492" t="s">
        <v>1101</v>
      </c>
      <c r="K14492" t="s">
        <v>17402</v>
      </c>
    </row>
    <row r="14493" spans="10:11" x14ac:dyDescent="0.25">
      <c r="J14493" t="s">
        <v>1101</v>
      </c>
      <c r="K14493" t="s">
        <v>17403</v>
      </c>
    </row>
    <row r="14494" spans="10:11" x14ac:dyDescent="0.25">
      <c r="J14494" t="s">
        <v>1101</v>
      </c>
      <c r="K14494" t="s">
        <v>17404</v>
      </c>
    </row>
    <row r="14495" spans="10:11" x14ac:dyDescent="0.25">
      <c r="J14495" t="s">
        <v>1101</v>
      </c>
      <c r="K14495" t="s">
        <v>17405</v>
      </c>
    </row>
    <row r="14496" spans="10:11" x14ac:dyDescent="0.25">
      <c r="J14496" t="s">
        <v>1101</v>
      </c>
      <c r="K14496" t="s">
        <v>17406</v>
      </c>
    </row>
    <row r="14497" spans="10:11" x14ac:dyDescent="0.25">
      <c r="J14497" t="s">
        <v>1101</v>
      </c>
      <c r="K14497" t="s">
        <v>17407</v>
      </c>
    </row>
    <row r="14498" spans="10:11" x14ac:dyDescent="0.25">
      <c r="J14498" t="s">
        <v>1101</v>
      </c>
      <c r="K14498" t="s">
        <v>17408</v>
      </c>
    </row>
    <row r="14499" spans="10:11" x14ac:dyDescent="0.25">
      <c r="J14499" t="s">
        <v>1101</v>
      </c>
      <c r="K14499" t="s">
        <v>17409</v>
      </c>
    </row>
    <row r="14500" spans="10:11" x14ac:dyDescent="0.25">
      <c r="J14500" t="s">
        <v>1101</v>
      </c>
      <c r="K14500" t="s">
        <v>17410</v>
      </c>
    </row>
    <row r="14501" spans="10:11" x14ac:dyDescent="0.25">
      <c r="J14501" t="s">
        <v>1101</v>
      </c>
      <c r="K14501" t="s">
        <v>17411</v>
      </c>
    </row>
    <row r="14502" spans="10:11" x14ac:dyDescent="0.25">
      <c r="J14502" t="s">
        <v>1101</v>
      </c>
      <c r="K14502" t="s">
        <v>17412</v>
      </c>
    </row>
    <row r="14503" spans="10:11" x14ac:dyDescent="0.25">
      <c r="J14503" t="s">
        <v>1101</v>
      </c>
      <c r="K14503" t="s">
        <v>17413</v>
      </c>
    </row>
    <row r="14504" spans="10:11" x14ac:dyDescent="0.25">
      <c r="J14504" t="s">
        <v>1101</v>
      </c>
      <c r="K14504" t="s">
        <v>17414</v>
      </c>
    </row>
    <row r="14505" spans="10:11" x14ac:dyDescent="0.25">
      <c r="J14505" t="s">
        <v>1101</v>
      </c>
      <c r="K14505" t="s">
        <v>17415</v>
      </c>
    </row>
    <row r="14506" spans="10:11" x14ac:dyDescent="0.25">
      <c r="J14506" t="s">
        <v>1101</v>
      </c>
      <c r="K14506" t="s">
        <v>17416</v>
      </c>
    </row>
    <row r="14507" spans="10:11" x14ac:dyDescent="0.25">
      <c r="J14507" t="s">
        <v>1101</v>
      </c>
      <c r="K14507" t="s">
        <v>17417</v>
      </c>
    </row>
    <row r="14508" spans="10:11" x14ac:dyDescent="0.25">
      <c r="J14508" t="s">
        <v>1101</v>
      </c>
      <c r="K14508" t="s">
        <v>17418</v>
      </c>
    </row>
    <row r="14509" spans="10:11" x14ac:dyDescent="0.25">
      <c r="J14509" t="s">
        <v>1102</v>
      </c>
      <c r="K14509" t="s">
        <v>17419</v>
      </c>
    </row>
    <row r="14510" spans="10:11" x14ac:dyDescent="0.25">
      <c r="J14510" t="s">
        <v>1102</v>
      </c>
      <c r="K14510" t="s">
        <v>17420</v>
      </c>
    </row>
    <row r="14511" spans="10:11" x14ac:dyDescent="0.25">
      <c r="J14511" t="s">
        <v>1102</v>
      </c>
      <c r="K14511" t="s">
        <v>17421</v>
      </c>
    </row>
    <row r="14512" spans="10:11" x14ac:dyDescent="0.25">
      <c r="J14512" t="s">
        <v>1102</v>
      </c>
      <c r="K14512" t="s">
        <v>17422</v>
      </c>
    </row>
    <row r="14513" spans="10:11" x14ac:dyDescent="0.25">
      <c r="J14513" t="s">
        <v>1102</v>
      </c>
      <c r="K14513" t="s">
        <v>17423</v>
      </c>
    </row>
    <row r="14514" spans="10:11" x14ac:dyDescent="0.25">
      <c r="J14514" t="s">
        <v>1102</v>
      </c>
      <c r="K14514" t="s">
        <v>17424</v>
      </c>
    </row>
    <row r="14515" spans="10:11" x14ac:dyDescent="0.25">
      <c r="J14515" t="s">
        <v>1102</v>
      </c>
      <c r="K14515" t="s">
        <v>17425</v>
      </c>
    </row>
    <row r="14516" spans="10:11" x14ac:dyDescent="0.25">
      <c r="J14516" t="s">
        <v>1102</v>
      </c>
      <c r="K14516" t="s">
        <v>17426</v>
      </c>
    </row>
    <row r="14517" spans="10:11" x14ac:dyDescent="0.25">
      <c r="J14517" t="s">
        <v>1102</v>
      </c>
      <c r="K14517" t="s">
        <v>17427</v>
      </c>
    </row>
    <row r="14518" spans="10:11" x14ac:dyDescent="0.25">
      <c r="J14518" t="s">
        <v>1102</v>
      </c>
      <c r="K14518" t="s">
        <v>17428</v>
      </c>
    </row>
    <row r="14519" spans="10:11" x14ac:dyDescent="0.25">
      <c r="J14519" t="s">
        <v>1102</v>
      </c>
      <c r="K14519" t="s">
        <v>17429</v>
      </c>
    </row>
    <row r="14520" spans="10:11" x14ac:dyDescent="0.25">
      <c r="J14520" t="s">
        <v>1102</v>
      </c>
      <c r="K14520" t="s">
        <v>17430</v>
      </c>
    </row>
    <row r="14521" spans="10:11" x14ac:dyDescent="0.25">
      <c r="J14521" t="s">
        <v>1102</v>
      </c>
      <c r="K14521" t="s">
        <v>17431</v>
      </c>
    </row>
    <row r="14522" spans="10:11" x14ac:dyDescent="0.25">
      <c r="J14522" t="s">
        <v>1102</v>
      </c>
      <c r="K14522" t="s">
        <v>17432</v>
      </c>
    </row>
    <row r="14523" spans="10:11" x14ac:dyDescent="0.25">
      <c r="J14523" t="s">
        <v>1102</v>
      </c>
      <c r="K14523" t="s">
        <v>17433</v>
      </c>
    </row>
    <row r="14524" spans="10:11" x14ac:dyDescent="0.25">
      <c r="J14524" t="s">
        <v>1102</v>
      </c>
      <c r="K14524" t="s">
        <v>17434</v>
      </c>
    </row>
    <row r="14525" spans="10:11" x14ac:dyDescent="0.25">
      <c r="J14525" t="s">
        <v>1102</v>
      </c>
      <c r="K14525" t="s">
        <v>17435</v>
      </c>
    </row>
    <row r="14526" spans="10:11" x14ac:dyDescent="0.25">
      <c r="J14526" t="s">
        <v>1102</v>
      </c>
      <c r="K14526" t="s">
        <v>17436</v>
      </c>
    </row>
    <row r="14527" spans="10:11" x14ac:dyDescent="0.25">
      <c r="J14527" t="s">
        <v>1102</v>
      </c>
      <c r="K14527" t="s">
        <v>17437</v>
      </c>
    </row>
    <row r="14528" spans="10:11" x14ac:dyDescent="0.25">
      <c r="J14528" t="s">
        <v>1102</v>
      </c>
      <c r="K14528" t="s">
        <v>17438</v>
      </c>
    </row>
    <row r="14529" spans="10:11" x14ac:dyDescent="0.25">
      <c r="J14529" t="s">
        <v>1102</v>
      </c>
      <c r="K14529" t="s">
        <v>17439</v>
      </c>
    </row>
    <row r="14530" spans="10:11" x14ac:dyDescent="0.25">
      <c r="J14530" t="s">
        <v>1102</v>
      </c>
      <c r="K14530" t="s">
        <v>17440</v>
      </c>
    </row>
    <row r="14531" spans="10:11" x14ac:dyDescent="0.25">
      <c r="J14531" t="s">
        <v>1102</v>
      </c>
      <c r="K14531" t="s">
        <v>17441</v>
      </c>
    </row>
    <row r="14532" spans="10:11" x14ac:dyDescent="0.25">
      <c r="J14532" t="s">
        <v>1102</v>
      </c>
      <c r="K14532" t="s">
        <v>17442</v>
      </c>
    </row>
    <row r="14533" spans="10:11" x14ac:dyDescent="0.25">
      <c r="J14533" t="s">
        <v>1102</v>
      </c>
      <c r="K14533" t="s">
        <v>17443</v>
      </c>
    </row>
    <row r="14534" spans="10:11" x14ac:dyDescent="0.25">
      <c r="J14534" t="s">
        <v>1102</v>
      </c>
      <c r="K14534" t="s">
        <v>17444</v>
      </c>
    </row>
    <row r="14535" spans="10:11" x14ac:dyDescent="0.25">
      <c r="J14535" t="s">
        <v>1102</v>
      </c>
      <c r="K14535" t="s">
        <v>17445</v>
      </c>
    </row>
    <row r="14536" spans="10:11" x14ac:dyDescent="0.25">
      <c r="J14536" t="s">
        <v>1102</v>
      </c>
      <c r="K14536" t="s">
        <v>17446</v>
      </c>
    </row>
    <row r="14537" spans="10:11" x14ac:dyDescent="0.25">
      <c r="J14537" t="s">
        <v>1102</v>
      </c>
      <c r="K14537" t="s">
        <v>17447</v>
      </c>
    </row>
    <row r="14538" spans="10:11" x14ac:dyDescent="0.25">
      <c r="J14538" t="s">
        <v>1102</v>
      </c>
      <c r="K14538" t="s">
        <v>17448</v>
      </c>
    </row>
    <row r="14539" spans="10:11" x14ac:dyDescent="0.25">
      <c r="J14539" t="s">
        <v>1102</v>
      </c>
      <c r="K14539" t="s">
        <v>17449</v>
      </c>
    </row>
    <row r="14540" spans="10:11" x14ac:dyDescent="0.25">
      <c r="J14540" t="s">
        <v>1102</v>
      </c>
      <c r="K14540" t="s">
        <v>17450</v>
      </c>
    </row>
    <row r="14541" spans="10:11" x14ac:dyDescent="0.25">
      <c r="J14541" t="s">
        <v>1102</v>
      </c>
      <c r="K14541" t="s">
        <v>17451</v>
      </c>
    </row>
    <row r="14542" spans="10:11" x14ac:dyDescent="0.25">
      <c r="J14542" t="s">
        <v>1102</v>
      </c>
      <c r="K14542" t="s">
        <v>17452</v>
      </c>
    </row>
    <row r="14543" spans="10:11" x14ac:dyDescent="0.25">
      <c r="J14543" t="s">
        <v>1102</v>
      </c>
      <c r="K14543" t="s">
        <v>17453</v>
      </c>
    </row>
    <row r="14544" spans="10:11" x14ac:dyDescent="0.25">
      <c r="J14544" t="s">
        <v>1102</v>
      </c>
      <c r="K14544" t="s">
        <v>17454</v>
      </c>
    </row>
    <row r="14545" spans="10:11" x14ac:dyDescent="0.25">
      <c r="J14545" t="s">
        <v>1102</v>
      </c>
      <c r="K14545" t="s">
        <v>17455</v>
      </c>
    </row>
    <row r="14546" spans="10:11" x14ac:dyDescent="0.25">
      <c r="J14546" t="s">
        <v>1102</v>
      </c>
      <c r="K14546" t="s">
        <v>17456</v>
      </c>
    </row>
    <row r="14547" spans="10:11" x14ac:dyDescent="0.25">
      <c r="J14547" t="s">
        <v>1102</v>
      </c>
      <c r="K14547" t="s">
        <v>17457</v>
      </c>
    </row>
    <row r="14548" spans="10:11" x14ac:dyDescent="0.25">
      <c r="J14548" t="s">
        <v>1103</v>
      </c>
      <c r="K14548" t="s">
        <v>17458</v>
      </c>
    </row>
    <row r="14549" spans="10:11" x14ac:dyDescent="0.25">
      <c r="J14549" t="s">
        <v>1103</v>
      </c>
      <c r="K14549" t="s">
        <v>17459</v>
      </c>
    </row>
    <row r="14550" spans="10:11" x14ac:dyDescent="0.25">
      <c r="J14550" t="s">
        <v>1103</v>
      </c>
      <c r="K14550" t="s">
        <v>17460</v>
      </c>
    </row>
    <row r="14551" spans="10:11" x14ac:dyDescent="0.25">
      <c r="J14551" t="s">
        <v>1103</v>
      </c>
      <c r="K14551" t="s">
        <v>17461</v>
      </c>
    </row>
    <row r="14552" spans="10:11" x14ac:dyDescent="0.25">
      <c r="J14552" t="s">
        <v>1103</v>
      </c>
      <c r="K14552" t="s">
        <v>17462</v>
      </c>
    </row>
    <row r="14553" spans="10:11" x14ac:dyDescent="0.25">
      <c r="J14553" t="s">
        <v>1103</v>
      </c>
      <c r="K14553" t="s">
        <v>17463</v>
      </c>
    </row>
    <row r="14554" spans="10:11" x14ac:dyDescent="0.25">
      <c r="J14554" t="s">
        <v>1103</v>
      </c>
      <c r="K14554" t="s">
        <v>17464</v>
      </c>
    </row>
    <row r="14555" spans="10:11" x14ac:dyDescent="0.25">
      <c r="J14555" t="s">
        <v>1103</v>
      </c>
      <c r="K14555" t="s">
        <v>17465</v>
      </c>
    </row>
    <row r="14556" spans="10:11" x14ac:dyDescent="0.25">
      <c r="J14556" t="s">
        <v>1103</v>
      </c>
      <c r="K14556" t="s">
        <v>17466</v>
      </c>
    </row>
    <row r="14557" spans="10:11" x14ac:dyDescent="0.25">
      <c r="J14557" t="s">
        <v>1103</v>
      </c>
      <c r="K14557" t="s">
        <v>17467</v>
      </c>
    </row>
    <row r="14558" spans="10:11" x14ac:dyDescent="0.25">
      <c r="J14558" t="s">
        <v>1103</v>
      </c>
      <c r="K14558" t="s">
        <v>17468</v>
      </c>
    </row>
    <row r="14559" spans="10:11" x14ac:dyDescent="0.25">
      <c r="J14559" t="s">
        <v>1103</v>
      </c>
      <c r="K14559" t="s">
        <v>17469</v>
      </c>
    </row>
    <row r="14560" spans="10:11" x14ac:dyDescent="0.25">
      <c r="J14560" t="s">
        <v>1103</v>
      </c>
      <c r="K14560" t="s">
        <v>17470</v>
      </c>
    </row>
    <row r="14561" spans="10:11" x14ac:dyDescent="0.25">
      <c r="J14561" t="s">
        <v>1103</v>
      </c>
      <c r="K14561" t="s">
        <v>17471</v>
      </c>
    </row>
    <row r="14562" spans="10:11" x14ac:dyDescent="0.25">
      <c r="J14562" t="s">
        <v>1103</v>
      </c>
      <c r="K14562" t="s">
        <v>17472</v>
      </c>
    </row>
    <row r="14563" spans="10:11" x14ac:dyDescent="0.25">
      <c r="J14563" t="s">
        <v>1103</v>
      </c>
      <c r="K14563" t="s">
        <v>17473</v>
      </c>
    </row>
    <row r="14564" spans="10:11" x14ac:dyDescent="0.25">
      <c r="J14564" t="s">
        <v>1103</v>
      </c>
      <c r="K14564" t="s">
        <v>17474</v>
      </c>
    </row>
    <row r="14565" spans="10:11" x14ac:dyDescent="0.25">
      <c r="J14565" t="s">
        <v>1103</v>
      </c>
      <c r="K14565" t="s">
        <v>17475</v>
      </c>
    </row>
    <row r="14566" spans="10:11" x14ac:dyDescent="0.25">
      <c r="J14566" t="s">
        <v>1104</v>
      </c>
      <c r="K14566" t="s">
        <v>17476</v>
      </c>
    </row>
    <row r="14567" spans="10:11" x14ac:dyDescent="0.25">
      <c r="J14567" t="s">
        <v>1104</v>
      </c>
      <c r="K14567" t="s">
        <v>17477</v>
      </c>
    </row>
    <row r="14568" spans="10:11" x14ac:dyDescent="0.25">
      <c r="J14568" t="s">
        <v>1104</v>
      </c>
      <c r="K14568" t="s">
        <v>17478</v>
      </c>
    </row>
    <row r="14569" spans="10:11" x14ac:dyDescent="0.25">
      <c r="J14569" t="s">
        <v>1104</v>
      </c>
      <c r="K14569" t="s">
        <v>17479</v>
      </c>
    </row>
    <row r="14570" spans="10:11" x14ac:dyDescent="0.25">
      <c r="J14570" t="s">
        <v>1104</v>
      </c>
      <c r="K14570" t="s">
        <v>17480</v>
      </c>
    </row>
    <row r="14571" spans="10:11" x14ac:dyDescent="0.25">
      <c r="J14571" t="s">
        <v>1104</v>
      </c>
      <c r="K14571" t="s">
        <v>17481</v>
      </c>
    </row>
    <row r="14572" spans="10:11" x14ac:dyDescent="0.25">
      <c r="J14572" t="s">
        <v>1104</v>
      </c>
      <c r="K14572" t="s">
        <v>17482</v>
      </c>
    </row>
    <row r="14573" spans="10:11" x14ac:dyDescent="0.25">
      <c r="J14573" t="s">
        <v>1104</v>
      </c>
      <c r="K14573" t="s">
        <v>17483</v>
      </c>
    </row>
    <row r="14574" spans="10:11" x14ac:dyDescent="0.25">
      <c r="J14574" t="s">
        <v>1104</v>
      </c>
      <c r="K14574" t="s">
        <v>17484</v>
      </c>
    </row>
    <row r="14575" spans="10:11" x14ac:dyDescent="0.25">
      <c r="J14575" t="s">
        <v>1104</v>
      </c>
      <c r="K14575" t="s">
        <v>17485</v>
      </c>
    </row>
    <row r="14576" spans="10:11" x14ac:dyDescent="0.25">
      <c r="J14576" t="s">
        <v>1104</v>
      </c>
      <c r="K14576" t="s">
        <v>17486</v>
      </c>
    </row>
    <row r="14577" spans="10:11" x14ac:dyDescent="0.25">
      <c r="J14577" t="s">
        <v>1104</v>
      </c>
      <c r="K14577" t="s">
        <v>17487</v>
      </c>
    </row>
    <row r="14578" spans="10:11" x14ac:dyDescent="0.25">
      <c r="J14578" t="s">
        <v>1104</v>
      </c>
      <c r="K14578" t="s">
        <v>17488</v>
      </c>
    </row>
    <row r="14579" spans="10:11" x14ac:dyDescent="0.25">
      <c r="J14579" t="s">
        <v>1104</v>
      </c>
      <c r="K14579" t="s">
        <v>17489</v>
      </c>
    </row>
    <row r="14580" spans="10:11" x14ac:dyDescent="0.25">
      <c r="J14580" t="s">
        <v>1104</v>
      </c>
      <c r="K14580" t="s">
        <v>17490</v>
      </c>
    </row>
    <row r="14581" spans="10:11" x14ac:dyDescent="0.25">
      <c r="J14581" t="s">
        <v>1104</v>
      </c>
      <c r="K14581" t="s">
        <v>17491</v>
      </c>
    </row>
    <row r="14582" spans="10:11" x14ac:dyDescent="0.25">
      <c r="J14582" t="s">
        <v>1104</v>
      </c>
      <c r="K14582" t="s">
        <v>17492</v>
      </c>
    </row>
    <row r="14583" spans="10:11" x14ac:dyDescent="0.25">
      <c r="J14583" t="s">
        <v>1104</v>
      </c>
      <c r="K14583" t="s">
        <v>17493</v>
      </c>
    </row>
    <row r="14584" spans="10:11" x14ac:dyDescent="0.25">
      <c r="J14584" t="s">
        <v>1104</v>
      </c>
      <c r="K14584" t="s">
        <v>17494</v>
      </c>
    </row>
    <row r="14585" spans="10:11" x14ac:dyDescent="0.25">
      <c r="J14585" t="s">
        <v>1104</v>
      </c>
      <c r="K14585" t="s">
        <v>17495</v>
      </c>
    </row>
    <row r="14586" spans="10:11" x14ac:dyDescent="0.25">
      <c r="J14586" t="s">
        <v>1104</v>
      </c>
      <c r="K14586" t="s">
        <v>17496</v>
      </c>
    </row>
    <row r="14587" spans="10:11" x14ac:dyDescent="0.25">
      <c r="J14587" t="s">
        <v>1104</v>
      </c>
      <c r="K14587" t="s">
        <v>17497</v>
      </c>
    </row>
    <row r="14588" spans="10:11" x14ac:dyDescent="0.25">
      <c r="J14588" t="s">
        <v>1104</v>
      </c>
      <c r="K14588" t="s">
        <v>17498</v>
      </c>
    </row>
    <row r="14589" spans="10:11" x14ac:dyDescent="0.25">
      <c r="J14589" t="s">
        <v>1104</v>
      </c>
      <c r="K14589" t="s">
        <v>17499</v>
      </c>
    </row>
    <row r="14590" spans="10:11" x14ac:dyDescent="0.25">
      <c r="J14590" t="s">
        <v>1104</v>
      </c>
      <c r="K14590" t="s">
        <v>17500</v>
      </c>
    </row>
    <row r="14591" spans="10:11" x14ac:dyDescent="0.25">
      <c r="J14591" t="s">
        <v>1104</v>
      </c>
      <c r="K14591" t="s">
        <v>17501</v>
      </c>
    </row>
    <row r="14592" spans="10:11" x14ac:dyDescent="0.25">
      <c r="J14592" t="s">
        <v>1104</v>
      </c>
      <c r="K14592" t="s">
        <v>17502</v>
      </c>
    </row>
    <row r="14593" spans="10:11" x14ac:dyDescent="0.25">
      <c r="J14593" t="s">
        <v>1104</v>
      </c>
      <c r="K14593" t="s">
        <v>17503</v>
      </c>
    </row>
    <row r="14594" spans="10:11" x14ac:dyDescent="0.25">
      <c r="J14594" t="s">
        <v>1104</v>
      </c>
      <c r="K14594" t="s">
        <v>17504</v>
      </c>
    </row>
    <row r="14595" spans="10:11" x14ac:dyDescent="0.25">
      <c r="J14595" t="s">
        <v>1104</v>
      </c>
      <c r="K14595" t="s">
        <v>17505</v>
      </c>
    </row>
    <row r="14596" spans="10:11" x14ac:dyDescent="0.25">
      <c r="J14596" t="s">
        <v>1104</v>
      </c>
      <c r="K14596" t="s">
        <v>17506</v>
      </c>
    </row>
    <row r="14597" spans="10:11" x14ac:dyDescent="0.25">
      <c r="J14597" t="s">
        <v>1104</v>
      </c>
      <c r="K14597" t="s">
        <v>17507</v>
      </c>
    </row>
    <row r="14598" spans="10:11" x14ac:dyDescent="0.25">
      <c r="J14598" t="s">
        <v>1104</v>
      </c>
      <c r="K14598" t="s">
        <v>17508</v>
      </c>
    </row>
    <row r="14599" spans="10:11" x14ac:dyDescent="0.25">
      <c r="J14599" t="s">
        <v>1104</v>
      </c>
      <c r="K14599" t="s">
        <v>17509</v>
      </c>
    </row>
    <row r="14600" spans="10:11" x14ac:dyDescent="0.25">
      <c r="J14600" t="s">
        <v>1667</v>
      </c>
      <c r="K14600" t="s">
        <v>17510</v>
      </c>
    </row>
    <row r="14601" spans="10:11" x14ac:dyDescent="0.25">
      <c r="J14601" t="s">
        <v>1667</v>
      </c>
      <c r="K14601" t="s">
        <v>17511</v>
      </c>
    </row>
    <row r="14602" spans="10:11" x14ac:dyDescent="0.25">
      <c r="J14602" t="s">
        <v>1667</v>
      </c>
      <c r="K14602" t="s">
        <v>17512</v>
      </c>
    </row>
    <row r="14603" spans="10:11" x14ac:dyDescent="0.25">
      <c r="J14603" t="s">
        <v>1667</v>
      </c>
      <c r="K14603" t="s">
        <v>17513</v>
      </c>
    </row>
    <row r="14604" spans="10:11" x14ac:dyDescent="0.25">
      <c r="J14604" t="s">
        <v>1667</v>
      </c>
      <c r="K14604" t="s">
        <v>17514</v>
      </c>
    </row>
    <row r="14605" spans="10:11" x14ac:dyDescent="0.25">
      <c r="J14605" t="s">
        <v>1667</v>
      </c>
      <c r="K14605" t="s">
        <v>17515</v>
      </c>
    </row>
    <row r="14606" spans="10:11" x14ac:dyDescent="0.25">
      <c r="J14606" t="s">
        <v>1667</v>
      </c>
      <c r="K14606" t="s">
        <v>17516</v>
      </c>
    </row>
    <row r="14607" spans="10:11" x14ac:dyDescent="0.25">
      <c r="J14607" t="s">
        <v>1667</v>
      </c>
      <c r="K14607" t="s">
        <v>17517</v>
      </c>
    </row>
    <row r="14608" spans="10:11" x14ac:dyDescent="0.25">
      <c r="J14608" t="s">
        <v>1667</v>
      </c>
      <c r="K14608" t="s">
        <v>17518</v>
      </c>
    </row>
    <row r="14609" spans="10:11" x14ac:dyDescent="0.25">
      <c r="J14609" t="s">
        <v>1667</v>
      </c>
      <c r="K14609" t="s">
        <v>17519</v>
      </c>
    </row>
    <row r="14610" spans="10:11" x14ac:dyDescent="0.25">
      <c r="J14610" t="s">
        <v>1667</v>
      </c>
      <c r="K14610" t="s">
        <v>17520</v>
      </c>
    </row>
    <row r="14611" spans="10:11" x14ac:dyDescent="0.25">
      <c r="J14611" t="s">
        <v>1667</v>
      </c>
      <c r="K14611" t="s">
        <v>17521</v>
      </c>
    </row>
    <row r="14612" spans="10:11" x14ac:dyDescent="0.25">
      <c r="J14612" t="s">
        <v>1667</v>
      </c>
      <c r="K14612" t="s">
        <v>17522</v>
      </c>
    </row>
    <row r="14613" spans="10:11" x14ac:dyDescent="0.25">
      <c r="J14613" t="s">
        <v>1667</v>
      </c>
      <c r="K14613" t="s">
        <v>17523</v>
      </c>
    </row>
    <row r="14614" spans="10:11" x14ac:dyDescent="0.25">
      <c r="J14614" t="s">
        <v>1667</v>
      </c>
      <c r="K14614" t="s">
        <v>17524</v>
      </c>
    </row>
    <row r="14615" spans="10:11" x14ac:dyDescent="0.25">
      <c r="J14615" t="s">
        <v>1667</v>
      </c>
      <c r="K14615" t="s">
        <v>17525</v>
      </c>
    </row>
    <row r="14616" spans="10:11" x14ac:dyDescent="0.25">
      <c r="J14616" t="s">
        <v>1667</v>
      </c>
      <c r="K14616" t="s">
        <v>17526</v>
      </c>
    </row>
    <row r="14617" spans="10:11" x14ac:dyDescent="0.25">
      <c r="J14617" t="s">
        <v>1668</v>
      </c>
      <c r="K14617" t="s">
        <v>17527</v>
      </c>
    </row>
    <row r="14618" spans="10:11" x14ac:dyDescent="0.25">
      <c r="J14618" t="s">
        <v>1668</v>
      </c>
      <c r="K14618" t="s">
        <v>17528</v>
      </c>
    </row>
    <row r="14619" spans="10:11" x14ac:dyDescent="0.25">
      <c r="J14619" t="s">
        <v>1668</v>
      </c>
      <c r="K14619" t="s">
        <v>17529</v>
      </c>
    </row>
    <row r="14620" spans="10:11" x14ac:dyDescent="0.25">
      <c r="J14620" t="s">
        <v>1668</v>
      </c>
      <c r="K14620" t="s">
        <v>17530</v>
      </c>
    </row>
    <row r="14621" spans="10:11" x14ac:dyDescent="0.25">
      <c r="J14621" t="s">
        <v>1668</v>
      </c>
      <c r="K14621" t="s">
        <v>17531</v>
      </c>
    </row>
    <row r="14622" spans="10:11" x14ac:dyDescent="0.25">
      <c r="J14622" t="s">
        <v>1668</v>
      </c>
      <c r="K14622" t="s">
        <v>17532</v>
      </c>
    </row>
    <row r="14623" spans="10:11" x14ac:dyDescent="0.25">
      <c r="J14623" t="s">
        <v>1668</v>
      </c>
      <c r="K14623" t="s">
        <v>17533</v>
      </c>
    </row>
    <row r="14624" spans="10:11" x14ac:dyDescent="0.25">
      <c r="J14624" t="s">
        <v>1668</v>
      </c>
      <c r="K14624" t="s">
        <v>17534</v>
      </c>
    </row>
    <row r="14625" spans="10:11" x14ac:dyDescent="0.25">
      <c r="J14625" t="s">
        <v>1668</v>
      </c>
      <c r="K14625" t="s">
        <v>17535</v>
      </c>
    </row>
    <row r="14626" spans="10:11" x14ac:dyDescent="0.25">
      <c r="J14626" t="s">
        <v>1668</v>
      </c>
      <c r="K14626" t="s">
        <v>17536</v>
      </c>
    </row>
    <row r="14627" spans="10:11" x14ac:dyDescent="0.25">
      <c r="J14627" t="s">
        <v>1668</v>
      </c>
      <c r="K14627" t="s">
        <v>17537</v>
      </c>
    </row>
    <row r="14628" spans="10:11" x14ac:dyDescent="0.25">
      <c r="J14628" t="s">
        <v>1668</v>
      </c>
      <c r="K14628" t="s">
        <v>17538</v>
      </c>
    </row>
    <row r="14629" spans="10:11" x14ac:dyDescent="0.25">
      <c r="J14629" t="s">
        <v>1668</v>
      </c>
      <c r="K14629" t="s">
        <v>17539</v>
      </c>
    </row>
    <row r="14630" spans="10:11" x14ac:dyDescent="0.25">
      <c r="J14630" t="s">
        <v>1668</v>
      </c>
      <c r="K14630" t="s">
        <v>17540</v>
      </c>
    </row>
    <row r="14631" spans="10:11" x14ac:dyDescent="0.25">
      <c r="J14631" t="s">
        <v>1668</v>
      </c>
      <c r="K14631" t="s">
        <v>17541</v>
      </c>
    </row>
    <row r="14632" spans="10:11" x14ac:dyDescent="0.25">
      <c r="J14632" t="s">
        <v>1668</v>
      </c>
      <c r="K14632" t="s">
        <v>17542</v>
      </c>
    </row>
    <row r="14633" spans="10:11" x14ac:dyDescent="0.25">
      <c r="J14633" t="s">
        <v>1668</v>
      </c>
      <c r="K14633" t="s">
        <v>17543</v>
      </c>
    </row>
    <row r="14634" spans="10:11" x14ac:dyDescent="0.25">
      <c r="J14634" t="s">
        <v>1668</v>
      </c>
      <c r="K14634" t="s">
        <v>17544</v>
      </c>
    </row>
    <row r="14635" spans="10:11" x14ac:dyDescent="0.25">
      <c r="J14635" t="s">
        <v>1668</v>
      </c>
      <c r="K14635" t="s">
        <v>17545</v>
      </c>
    </row>
    <row r="14636" spans="10:11" x14ac:dyDescent="0.25">
      <c r="J14636" t="s">
        <v>1668</v>
      </c>
      <c r="K14636" t="s">
        <v>17546</v>
      </c>
    </row>
    <row r="14637" spans="10:11" x14ac:dyDescent="0.25">
      <c r="J14637" t="s">
        <v>1668</v>
      </c>
      <c r="K14637" t="s">
        <v>17547</v>
      </c>
    </row>
    <row r="14638" spans="10:11" x14ac:dyDescent="0.25">
      <c r="J14638" t="s">
        <v>1668</v>
      </c>
      <c r="K14638" t="s">
        <v>17548</v>
      </c>
    </row>
    <row r="14639" spans="10:11" x14ac:dyDescent="0.25">
      <c r="J14639" t="s">
        <v>1668</v>
      </c>
      <c r="K14639" t="s">
        <v>17549</v>
      </c>
    </row>
    <row r="14640" spans="10:11" x14ac:dyDescent="0.25">
      <c r="J14640" t="s">
        <v>1668</v>
      </c>
      <c r="K14640" t="s">
        <v>17550</v>
      </c>
    </row>
    <row r="14641" spans="10:11" x14ac:dyDescent="0.25">
      <c r="J14641" t="s">
        <v>1668</v>
      </c>
      <c r="K14641" t="s">
        <v>17551</v>
      </c>
    </row>
    <row r="14642" spans="10:11" x14ac:dyDescent="0.25">
      <c r="J14642" t="s">
        <v>1668</v>
      </c>
      <c r="K14642" t="s">
        <v>17552</v>
      </c>
    </row>
    <row r="14643" spans="10:11" x14ac:dyDescent="0.25">
      <c r="J14643" t="s">
        <v>1668</v>
      </c>
      <c r="K14643" t="s">
        <v>17553</v>
      </c>
    </row>
    <row r="14644" spans="10:11" x14ac:dyDescent="0.25">
      <c r="J14644" t="s">
        <v>1668</v>
      </c>
      <c r="K14644" t="s">
        <v>17554</v>
      </c>
    </row>
    <row r="14645" spans="10:11" x14ac:dyDescent="0.25">
      <c r="J14645" t="s">
        <v>1668</v>
      </c>
      <c r="K14645" t="s">
        <v>17555</v>
      </c>
    </row>
    <row r="14646" spans="10:11" x14ac:dyDescent="0.25">
      <c r="J14646" t="s">
        <v>1668</v>
      </c>
      <c r="K14646" t="s">
        <v>17556</v>
      </c>
    </row>
    <row r="14647" spans="10:11" x14ac:dyDescent="0.25">
      <c r="J14647" t="s">
        <v>1668</v>
      </c>
      <c r="K14647" t="s">
        <v>17557</v>
      </c>
    </row>
    <row r="14648" spans="10:11" x14ac:dyDescent="0.25">
      <c r="J14648" t="s">
        <v>1668</v>
      </c>
      <c r="K14648" t="s">
        <v>17558</v>
      </c>
    </row>
    <row r="14649" spans="10:11" x14ac:dyDescent="0.25">
      <c r="J14649" t="s">
        <v>1668</v>
      </c>
      <c r="K14649" t="s">
        <v>17559</v>
      </c>
    </row>
    <row r="14650" spans="10:11" x14ac:dyDescent="0.25">
      <c r="J14650" t="s">
        <v>1668</v>
      </c>
      <c r="K14650" t="s">
        <v>17560</v>
      </c>
    </row>
    <row r="14651" spans="10:11" x14ac:dyDescent="0.25">
      <c r="J14651" t="s">
        <v>1668</v>
      </c>
      <c r="K14651" t="s">
        <v>17561</v>
      </c>
    </row>
    <row r="14652" spans="10:11" x14ac:dyDescent="0.25">
      <c r="J14652" t="s">
        <v>1668</v>
      </c>
      <c r="K14652" t="s">
        <v>17562</v>
      </c>
    </row>
    <row r="14653" spans="10:11" x14ac:dyDescent="0.25">
      <c r="J14653" t="s">
        <v>1668</v>
      </c>
      <c r="K14653" t="s">
        <v>17563</v>
      </c>
    </row>
    <row r="14654" spans="10:11" x14ac:dyDescent="0.25">
      <c r="J14654" t="s">
        <v>1668</v>
      </c>
      <c r="K14654" t="s">
        <v>17564</v>
      </c>
    </row>
    <row r="14655" spans="10:11" x14ac:dyDescent="0.25">
      <c r="J14655" t="s">
        <v>1668</v>
      </c>
      <c r="K14655" t="s">
        <v>17565</v>
      </c>
    </row>
    <row r="14656" spans="10:11" x14ac:dyDescent="0.25">
      <c r="J14656" t="s">
        <v>1668</v>
      </c>
      <c r="K14656" t="s">
        <v>17566</v>
      </c>
    </row>
    <row r="14657" spans="10:11" x14ac:dyDescent="0.25">
      <c r="J14657" t="s">
        <v>1668</v>
      </c>
      <c r="K14657" t="s">
        <v>17567</v>
      </c>
    </row>
    <row r="14658" spans="10:11" x14ac:dyDescent="0.25">
      <c r="J14658" t="s">
        <v>1668</v>
      </c>
      <c r="K14658" t="s">
        <v>17568</v>
      </c>
    </row>
    <row r="14659" spans="10:11" x14ac:dyDescent="0.25">
      <c r="J14659" t="s">
        <v>1668</v>
      </c>
      <c r="K14659" t="s">
        <v>17569</v>
      </c>
    </row>
    <row r="14660" spans="10:11" x14ac:dyDescent="0.25">
      <c r="J14660" t="s">
        <v>1668</v>
      </c>
      <c r="K14660" t="s">
        <v>17570</v>
      </c>
    </row>
    <row r="14661" spans="10:11" x14ac:dyDescent="0.25">
      <c r="J14661" t="s">
        <v>1668</v>
      </c>
      <c r="K14661" t="s">
        <v>17571</v>
      </c>
    </row>
    <row r="14662" spans="10:11" x14ac:dyDescent="0.25">
      <c r="J14662" t="s">
        <v>1668</v>
      </c>
      <c r="K14662" t="s">
        <v>17572</v>
      </c>
    </row>
    <row r="14663" spans="10:11" x14ac:dyDescent="0.25">
      <c r="J14663" t="s">
        <v>1669</v>
      </c>
      <c r="K14663" t="s">
        <v>17573</v>
      </c>
    </row>
    <row r="14664" spans="10:11" x14ac:dyDescent="0.25">
      <c r="J14664" t="s">
        <v>1669</v>
      </c>
      <c r="K14664" t="s">
        <v>17574</v>
      </c>
    </row>
    <row r="14665" spans="10:11" x14ac:dyDescent="0.25">
      <c r="J14665" t="s">
        <v>1669</v>
      </c>
      <c r="K14665" t="s">
        <v>17575</v>
      </c>
    </row>
    <row r="14666" spans="10:11" x14ac:dyDescent="0.25">
      <c r="J14666" t="s">
        <v>1669</v>
      </c>
      <c r="K14666" t="s">
        <v>17576</v>
      </c>
    </row>
    <row r="14667" spans="10:11" x14ac:dyDescent="0.25">
      <c r="J14667" t="s">
        <v>1669</v>
      </c>
      <c r="K14667" t="s">
        <v>17577</v>
      </c>
    </row>
    <row r="14668" spans="10:11" x14ac:dyDescent="0.25">
      <c r="J14668" t="s">
        <v>1669</v>
      </c>
      <c r="K14668" t="s">
        <v>17578</v>
      </c>
    </row>
    <row r="14669" spans="10:11" x14ac:dyDescent="0.25">
      <c r="J14669" t="s">
        <v>1669</v>
      </c>
      <c r="K14669" t="s">
        <v>17579</v>
      </c>
    </row>
    <row r="14670" spans="10:11" x14ac:dyDescent="0.25">
      <c r="J14670" t="s">
        <v>1669</v>
      </c>
      <c r="K14670" t="s">
        <v>17580</v>
      </c>
    </row>
    <row r="14671" spans="10:11" x14ac:dyDescent="0.25">
      <c r="J14671" t="s">
        <v>1669</v>
      </c>
      <c r="K14671" t="s">
        <v>17581</v>
      </c>
    </row>
    <row r="14672" spans="10:11" x14ac:dyDescent="0.25">
      <c r="J14672" t="s">
        <v>1669</v>
      </c>
      <c r="K14672" t="s">
        <v>17582</v>
      </c>
    </row>
    <row r="14673" spans="10:11" x14ac:dyDescent="0.25">
      <c r="J14673" t="s">
        <v>1669</v>
      </c>
      <c r="K14673" t="s">
        <v>17583</v>
      </c>
    </row>
    <row r="14674" spans="10:11" x14ac:dyDescent="0.25">
      <c r="J14674" t="s">
        <v>1669</v>
      </c>
      <c r="K14674" t="s">
        <v>17584</v>
      </c>
    </row>
    <row r="14675" spans="10:11" x14ac:dyDescent="0.25">
      <c r="J14675" t="s">
        <v>1669</v>
      </c>
      <c r="K14675" t="s">
        <v>17585</v>
      </c>
    </row>
    <row r="14676" spans="10:11" x14ac:dyDescent="0.25">
      <c r="J14676" t="s">
        <v>1669</v>
      </c>
      <c r="K14676" t="s">
        <v>17586</v>
      </c>
    </row>
    <row r="14677" spans="10:11" x14ac:dyDescent="0.25">
      <c r="J14677" t="s">
        <v>1669</v>
      </c>
      <c r="K14677" t="s">
        <v>17587</v>
      </c>
    </row>
    <row r="14678" spans="10:11" x14ac:dyDescent="0.25">
      <c r="J14678" t="s">
        <v>1669</v>
      </c>
      <c r="K14678" t="s">
        <v>17588</v>
      </c>
    </row>
    <row r="14679" spans="10:11" x14ac:dyDescent="0.25">
      <c r="J14679" t="s">
        <v>1669</v>
      </c>
      <c r="K14679" t="s">
        <v>17589</v>
      </c>
    </row>
    <row r="14680" spans="10:11" x14ac:dyDescent="0.25">
      <c r="J14680" t="s">
        <v>1669</v>
      </c>
      <c r="K14680" t="s">
        <v>17590</v>
      </c>
    </row>
    <row r="14681" spans="10:11" x14ac:dyDescent="0.25">
      <c r="J14681" t="s">
        <v>1669</v>
      </c>
      <c r="K14681" t="s">
        <v>17591</v>
      </c>
    </row>
    <row r="14682" spans="10:11" x14ac:dyDescent="0.25">
      <c r="J14682" t="s">
        <v>1669</v>
      </c>
      <c r="K14682" t="s">
        <v>17592</v>
      </c>
    </row>
    <row r="14683" spans="10:11" x14ac:dyDescent="0.25">
      <c r="J14683" t="s">
        <v>1669</v>
      </c>
      <c r="K14683" t="s">
        <v>17593</v>
      </c>
    </row>
    <row r="14684" spans="10:11" x14ac:dyDescent="0.25">
      <c r="J14684" t="s">
        <v>2839</v>
      </c>
      <c r="K14684" t="s">
        <v>17594</v>
      </c>
    </row>
    <row r="14685" spans="10:11" x14ac:dyDescent="0.25">
      <c r="J14685" t="s">
        <v>2839</v>
      </c>
      <c r="K14685" t="s">
        <v>17595</v>
      </c>
    </row>
    <row r="14686" spans="10:11" x14ac:dyDescent="0.25">
      <c r="J14686" t="s">
        <v>2839</v>
      </c>
      <c r="K14686" t="s">
        <v>17596</v>
      </c>
    </row>
    <row r="14687" spans="10:11" x14ac:dyDescent="0.25">
      <c r="J14687" t="s">
        <v>2839</v>
      </c>
      <c r="K14687" t="s">
        <v>17597</v>
      </c>
    </row>
    <row r="14688" spans="10:11" x14ac:dyDescent="0.25">
      <c r="J14688" t="s">
        <v>2839</v>
      </c>
      <c r="K14688" t="s">
        <v>17598</v>
      </c>
    </row>
    <row r="14689" spans="10:11" x14ac:dyDescent="0.25">
      <c r="J14689" t="s">
        <v>2839</v>
      </c>
      <c r="K14689" t="s">
        <v>17599</v>
      </c>
    </row>
    <row r="14690" spans="10:11" x14ac:dyDescent="0.25">
      <c r="J14690" t="s">
        <v>2839</v>
      </c>
      <c r="K14690" t="s">
        <v>17600</v>
      </c>
    </row>
    <row r="14691" spans="10:11" x14ac:dyDescent="0.25">
      <c r="J14691" t="s">
        <v>2839</v>
      </c>
      <c r="K14691" t="s">
        <v>17601</v>
      </c>
    </row>
    <row r="14692" spans="10:11" x14ac:dyDescent="0.25">
      <c r="J14692" t="s">
        <v>2839</v>
      </c>
      <c r="K14692" t="s">
        <v>17602</v>
      </c>
    </row>
    <row r="14693" spans="10:11" x14ac:dyDescent="0.25">
      <c r="J14693" t="s">
        <v>2839</v>
      </c>
      <c r="K14693" t="s">
        <v>17603</v>
      </c>
    </row>
    <row r="14694" spans="10:11" x14ac:dyDescent="0.25">
      <c r="J14694" t="s">
        <v>2839</v>
      </c>
      <c r="K14694" t="s">
        <v>17604</v>
      </c>
    </row>
    <row r="14695" spans="10:11" x14ac:dyDescent="0.25">
      <c r="J14695" t="s">
        <v>1997</v>
      </c>
      <c r="K14695" t="s">
        <v>17605</v>
      </c>
    </row>
    <row r="14696" spans="10:11" x14ac:dyDescent="0.25">
      <c r="J14696" t="s">
        <v>1997</v>
      </c>
      <c r="K14696" t="s">
        <v>17606</v>
      </c>
    </row>
    <row r="14697" spans="10:11" x14ac:dyDescent="0.25">
      <c r="J14697" t="s">
        <v>1997</v>
      </c>
      <c r="K14697" t="s">
        <v>17607</v>
      </c>
    </row>
    <row r="14698" spans="10:11" x14ac:dyDescent="0.25">
      <c r="J14698" t="s">
        <v>1997</v>
      </c>
      <c r="K14698" t="s">
        <v>17608</v>
      </c>
    </row>
    <row r="14699" spans="10:11" x14ac:dyDescent="0.25">
      <c r="J14699" t="s">
        <v>1997</v>
      </c>
      <c r="K14699" t="s">
        <v>17609</v>
      </c>
    </row>
    <row r="14700" spans="10:11" x14ac:dyDescent="0.25">
      <c r="J14700" t="s">
        <v>1997</v>
      </c>
      <c r="K14700" t="s">
        <v>17610</v>
      </c>
    </row>
    <row r="14701" spans="10:11" x14ac:dyDescent="0.25">
      <c r="J14701" t="s">
        <v>1997</v>
      </c>
      <c r="K14701" t="s">
        <v>17611</v>
      </c>
    </row>
    <row r="14702" spans="10:11" x14ac:dyDescent="0.25">
      <c r="J14702" t="s">
        <v>1997</v>
      </c>
      <c r="K14702" t="s">
        <v>17612</v>
      </c>
    </row>
    <row r="14703" spans="10:11" x14ac:dyDescent="0.25">
      <c r="J14703" t="s">
        <v>1997</v>
      </c>
      <c r="K14703" t="s">
        <v>17613</v>
      </c>
    </row>
    <row r="14704" spans="10:11" x14ac:dyDescent="0.25">
      <c r="J14704" t="s">
        <v>1997</v>
      </c>
      <c r="K14704" t="s">
        <v>17614</v>
      </c>
    </row>
    <row r="14705" spans="10:11" x14ac:dyDescent="0.25">
      <c r="J14705" t="s">
        <v>1997</v>
      </c>
      <c r="K14705" t="s">
        <v>17615</v>
      </c>
    </row>
    <row r="14706" spans="10:11" x14ac:dyDescent="0.25">
      <c r="J14706" t="s">
        <v>1997</v>
      </c>
      <c r="K14706" t="s">
        <v>17616</v>
      </c>
    </row>
    <row r="14707" spans="10:11" x14ac:dyDescent="0.25">
      <c r="J14707" t="s">
        <v>1997</v>
      </c>
      <c r="K14707" t="s">
        <v>17617</v>
      </c>
    </row>
    <row r="14708" spans="10:11" x14ac:dyDescent="0.25">
      <c r="J14708" t="s">
        <v>1997</v>
      </c>
      <c r="K14708" t="s">
        <v>17618</v>
      </c>
    </row>
    <row r="14709" spans="10:11" x14ac:dyDescent="0.25">
      <c r="J14709" t="s">
        <v>1998</v>
      </c>
      <c r="K14709" t="s">
        <v>17619</v>
      </c>
    </row>
    <row r="14710" spans="10:11" x14ac:dyDescent="0.25">
      <c r="J14710" t="s">
        <v>1998</v>
      </c>
      <c r="K14710" t="s">
        <v>17620</v>
      </c>
    </row>
    <row r="14711" spans="10:11" x14ac:dyDescent="0.25">
      <c r="J14711" t="s">
        <v>1998</v>
      </c>
      <c r="K14711" t="s">
        <v>17621</v>
      </c>
    </row>
    <row r="14712" spans="10:11" x14ac:dyDescent="0.25">
      <c r="J14712" t="s">
        <v>1998</v>
      </c>
      <c r="K14712" t="s">
        <v>17622</v>
      </c>
    </row>
    <row r="14713" spans="10:11" x14ac:dyDescent="0.25">
      <c r="J14713" t="s">
        <v>1998</v>
      </c>
      <c r="K14713" t="s">
        <v>17623</v>
      </c>
    </row>
    <row r="14714" spans="10:11" x14ac:dyDescent="0.25">
      <c r="J14714" t="s">
        <v>1998</v>
      </c>
      <c r="K14714" t="s">
        <v>17624</v>
      </c>
    </row>
    <row r="14715" spans="10:11" x14ac:dyDescent="0.25">
      <c r="J14715" t="s">
        <v>1998</v>
      </c>
      <c r="K14715" t="s">
        <v>17625</v>
      </c>
    </row>
    <row r="14716" spans="10:11" x14ac:dyDescent="0.25">
      <c r="J14716" t="s">
        <v>1998</v>
      </c>
      <c r="K14716" t="s">
        <v>17626</v>
      </c>
    </row>
    <row r="14717" spans="10:11" x14ac:dyDescent="0.25">
      <c r="J14717" t="s">
        <v>1998</v>
      </c>
      <c r="K14717" t="s">
        <v>17627</v>
      </c>
    </row>
    <row r="14718" spans="10:11" x14ac:dyDescent="0.25">
      <c r="J14718" t="s">
        <v>1998</v>
      </c>
      <c r="K14718" t="s">
        <v>17628</v>
      </c>
    </row>
    <row r="14719" spans="10:11" x14ac:dyDescent="0.25">
      <c r="J14719" t="s">
        <v>1998</v>
      </c>
      <c r="K14719" t="s">
        <v>17629</v>
      </c>
    </row>
    <row r="14720" spans="10:11" x14ac:dyDescent="0.25">
      <c r="J14720" t="s">
        <v>1998</v>
      </c>
      <c r="K14720" t="s">
        <v>17630</v>
      </c>
    </row>
    <row r="14721" spans="10:11" x14ac:dyDescent="0.25">
      <c r="J14721" t="s">
        <v>1998</v>
      </c>
      <c r="K14721" t="s">
        <v>17631</v>
      </c>
    </row>
    <row r="14722" spans="10:11" x14ac:dyDescent="0.25">
      <c r="J14722" t="s">
        <v>1998</v>
      </c>
      <c r="K14722" t="s">
        <v>17632</v>
      </c>
    </row>
    <row r="14723" spans="10:11" x14ac:dyDescent="0.25">
      <c r="J14723" t="s">
        <v>1998</v>
      </c>
      <c r="K14723" t="s">
        <v>17633</v>
      </c>
    </row>
    <row r="14724" spans="10:11" x14ac:dyDescent="0.25">
      <c r="J14724" t="s">
        <v>1998</v>
      </c>
      <c r="K14724" t="s">
        <v>17634</v>
      </c>
    </row>
    <row r="14725" spans="10:11" x14ac:dyDescent="0.25">
      <c r="J14725" t="s">
        <v>1998</v>
      </c>
      <c r="K14725" t="s">
        <v>17635</v>
      </c>
    </row>
    <row r="14726" spans="10:11" x14ac:dyDescent="0.25">
      <c r="J14726" t="s">
        <v>1998</v>
      </c>
      <c r="K14726" t="s">
        <v>17636</v>
      </c>
    </row>
    <row r="14727" spans="10:11" x14ac:dyDescent="0.25">
      <c r="J14727" t="s">
        <v>1998</v>
      </c>
      <c r="K14727" t="s">
        <v>17637</v>
      </c>
    </row>
    <row r="14728" spans="10:11" x14ac:dyDescent="0.25">
      <c r="J14728" t="s">
        <v>1998</v>
      </c>
      <c r="K14728" t="s">
        <v>17638</v>
      </c>
    </row>
    <row r="14729" spans="10:11" x14ac:dyDescent="0.25">
      <c r="J14729" t="s">
        <v>1998</v>
      </c>
      <c r="K14729" t="s">
        <v>17639</v>
      </c>
    </row>
    <row r="14730" spans="10:11" x14ac:dyDescent="0.25">
      <c r="J14730" t="s">
        <v>1998</v>
      </c>
      <c r="K14730" t="s">
        <v>17640</v>
      </c>
    </row>
    <row r="14731" spans="10:11" x14ac:dyDescent="0.25">
      <c r="J14731" t="s">
        <v>1998</v>
      </c>
      <c r="K14731" t="s">
        <v>17641</v>
      </c>
    </row>
    <row r="14732" spans="10:11" x14ac:dyDescent="0.25">
      <c r="J14732" t="s">
        <v>1998</v>
      </c>
      <c r="K14732" t="s">
        <v>17642</v>
      </c>
    </row>
    <row r="14733" spans="10:11" x14ac:dyDescent="0.25">
      <c r="J14733" t="s">
        <v>1998</v>
      </c>
      <c r="K14733" t="s">
        <v>17643</v>
      </c>
    </row>
    <row r="14734" spans="10:11" x14ac:dyDescent="0.25">
      <c r="J14734" t="s">
        <v>1998</v>
      </c>
      <c r="K14734" t="s">
        <v>17644</v>
      </c>
    </row>
    <row r="14735" spans="10:11" x14ac:dyDescent="0.25">
      <c r="J14735" t="s">
        <v>1998</v>
      </c>
      <c r="K14735" t="s">
        <v>17645</v>
      </c>
    </row>
    <row r="14736" spans="10:11" x14ac:dyDescent="0.25">
      <c r="J14736" t="s">
        <v>2327</v>
      </c>
      <c r="K14736" t="s">
        <v>17646</v>
      </c>
    </row>
    <row r="14737" spans="10:11" x14ac:dyDescent="0.25">
      <c r="J14737" t="s">
        <v>2327</v>
      </c>
      <c r="K14737" t="s">
        <v>17647</v>
      </c>
    </row>
    <row r="14738" spans="10:11" x14ac:dyDescent="0.25">
      <c r="J14738" t="s">
        <v>2327</v>
      </c>
      <c r="K14738" t="s">
        <v>17648</v>
      </c>
    </row>
    <row r="14739" spans="10:11" x14ac:dyDescent="0.25">
      <c r="J14739" t="s">
        <v>2327</v>
      </c>
      <c r="K14739" t="s">
        <v>17649</v>
      </c>
    </row>
    <row r="14740" spans="10:11" x14ac:dyDescent="0.25">
      <c r="J14740" t="s">
        <v>2327</v>
      </c>
      <c r="K14740" t="s">
        <v>17650</v>
      </c>
    </row>
    <row r="14741" spans="10:11" x14ac:dyDescent="0.25">
      <c r="J14741" t="s">
        <v>2327</v>
      </c>
      <c r="K14741" t="s">
        <v>17651</v>
      </c>
    </row>
    <row r="14742" spans="10:11" x14ac:dyDescent="0.25">
      <c r="J14742" t="s">
        <v>2327</v>
      </c>
      <c r="K14742" t="s">
        <v>17652</v>
      </c>
    </row>
    <row r="14743" spans="10:11" x14ac:dyDescent="0.25">
      <c r="J14743" t="s">
        <v>2327</v>
      </c>
      <c r="K14743" t="s">
        <v>17653</v>
      </c>
    </row>
    <row r="14744" spans="10:11" x14ac:dyDescent="0.25">
      <c r="J14744" t="s">
        <v>2327</v>
      </c>
      <c r="K14744" t="s">
        <v>17654</v>
      </c>
    </row>
    <row r="14745" spans="10:11" x14ac:dyDescent="0.25">
      <c r="J14745" t="s">
        <v>2327</v>
      </c>
      <c r="K14745" t="s">
        <v>17655</v>
      </c>
    </row>
    <row r="14746" spans="10:11" x14ac:dyDescent="0.25">
      <c r="J14746" t="s">
        <v>2327</v>
      </c>
      <c r="K14746" t="s">
        <v>17656</v>
      </c>
    </row>
    <row r="14747" spans="10:11" x14ac:dyDescent="0.25">
      <c r="J14747" t="s">
        <v>2327</v>
      </c>
      <c r="K14747" t="s">
        <v>17657</v>
      </c>
    </row>
    <row r="14748" spans="10:11" x14ac:dyDescent="0.25">
      <c r="J14748" t="s">
        <v>2327</v>
      </c>
      <c r="K14748" t="s">
        <v>17658</v>
      </c>
    </row>
    <row r="14749" spans="10:11" x14ac:dyDescent="0.25">
      <c r="J14749" t="s">
        <v>2327</v>
      </c>
      <c r="K14749" t="s">
        <v>17659</v>
      </c>
    </row>
    <row r="14750" spans="10:11" x14ac:dyDescent="0.25">
      <c r="J14750" t="s">
        <v>2327</v>
      </c>
      <c r="K14750" t="s">
        <v>17660</v>
      </c>
    </row>
    <row r="14751" spans="10:11" x14ac:dyDescent="0.25">
      <c r="J14751" t="s">
        <v>2327</v>
      </c>
      <c r="K14751" t="s">
        <v>17661</v>
      </c>
    </row>
    <row r="14752" spans="10:11" x14ac:dyDescent="0.25">
      <c r="J14752" t="s">
        <v>2327</v>
      </c>
      <c r="K14752" t="s">
        <v>17662</v>
      </c>
    </row>
    <row r="14753" spans="10:11" x14ac:dyDescent="0.25">
      <c r="J14753" t="s">
        <v>2327</v>
      </c>
      <c r="K14753" t="s">
        <v>17663</v>
      </c>
    </row>
    <row r="14754" spans="10:11" x14ac:dyDescent="0.25">
      <c r="J14754" t="s">
        <v>2327</v>
      </c>
      <c r="K14754" t="s">
        <v>17664</v>
      </c>
    </row>
    <row r="14755" spans="10:11" x14ac:dyDescent="0.25">
      <c r="J14755" t="s">
        <v>2327</v>
      </c>
      <c r="K14755" t="s">
        <v>17665</v>
      </c>
    </row>
    <row r="14756" spans="10:11" x14ac:dyDescent="0.25">
      <c r="J14756" t="s">
        <v>2327</v>
      </c>
      <c r="K14756" t="s">
        <v>17666</v>
      </c>
    </row>
    <row r="14757" spans="10:11" x14ac:dyDescent="0.25">
      <c r="J14757" t="s">
        <v>2327</v>
      </c>
      <c r="K14757" t="s">
        <v>17667</v>
      </c>
    </row>
    <row r="14758" spans="10:11" x14ac:dyDescent="0.25">
      <c r="J14758" t="s">
        <v>2327</v>
      </c>
      <c r="K14758" t="s">
        <v>17668</v>
      </c>
    </row>
    <row r="14759" spans="10:11" x14ac:dyDescent="0.25">
      <c r="J14759" t="s">
        <v>2327</v>
      </c>
      <c r="K14759" t="s">
        <v>17669</v>
      </c>
    </row>
    <row r="14760" spans="10:11" x14ac:dyDescent="0.25">
      <c r="J14760" t="s">
        <v>2327</v>
      </c>
      <c r="K14760" t="s">
        <v>17670</v>
      </c>
    </row>
    <row r="14761" spans="10:11" x14ac:dyDescent="0.25">
      <c r="J14761" t="s">
        <v>2327</v>
      </c>
      <c r="K14761" t="s">
        <v>17671</v>
      </c>
    </row>
    <row r="14762" spans="10:11" x14ac:dyDescent="0.25">
      <c r="J14762" t="s">
        <v>2327</v>
      </c>
      <c r="K14762" t="s">
        <v>17672</v>
      </c>
    </row>
    <row r="14763" spans="10:11" x14ac:dyDescent="0.25">
      <c r="J14763" t="s">
        <v>2327</v>
      </c>
      <c r="K14763" t="s">
        <v>17673</v>
      </c>
    </row>
    <row r="14764" spans="10:11" x14ac:dyDescent="0.25">
      <c r="J14764" t="s">
        <v>2327</v>
      </c>
      <c r="K14764" t="s">
        <v>17674</v>
      </c>
    </row>
    <row r="14765" spans="10:11" x14ac:dyDescent="0.25">
      <c r="J14765" t="s">
        <v>2327</v>
      </c>
      <c r="K14765" t="s">
        <v>17675</v>
      </c>
    </row>
    <row r="14766" spans="10:11" x14ac:dyDescent="0.25">
      <c r="J14766" t="s">
        <v>2327</v>
      </c>
      <c r="K14766" t="s">
        <v>17676</v>
      </c>
    </row>
    <row r="14767" spans="10:11" x14ac:dyDescent="0.25">
      <c r="J14767" t="s">
        <v>2327</v>
      </c>
      <c r="K14767" t="s">
        <v>17677</v>
      </c>
    </row>
    <row r="14768" spans="10:11" x14ac:dyDescent="0.25">
      <c r="J14768" t="s">
        <v>2327</v>
      </c>
      <c r="K14768" t="s">
        <v>17678</v>
      </c>
    </row>
    <row r="14769" spans="10:11" x14ac:dyDescent="0.25">
      <c r="J14769" t="s">
        <v>2327</v>
      </c>
      <c r="K14769" t="s">
        <v>17679</v>
      </c>
    </row>
    <row r="14770" spans="10:11" x14ac:dyDescent="0.25">
      <c r="J14770" t="s">
        <v>2327</v>
      </c>
      <c r="K14770" t="s">
        <v>17680</v>
      </c>
    </row>
    <row r="14771" spans="10:11" x14ac:dyDescent="0.25">
      <c r="J14771" t="s">
        <v>2327</v>
      </c>
      <c r="K14771" t="s">
        <v>17681</v>
      </c>
    </row>
    <row r="14772" spans="10:11" x14ac:dyDescent="0.25">
      <c r="J14772" t="s">
        <v>2327</v>
      </c>
      <c r="K14772" t="s">
        <v>17682</v>
      </c>
    </row>
    <row r="14773" spans="10:11" x14ac:dyDescent="0.25">
      <c r="J14773" t="s">
        <v>2327</v>
      </c>
      <c r="K14773" t="s">
        <v>17683</v>
      </c>
    </row>
    <row r="14774" spans="10:11" x14ac:dyDescent="0.25">
      <c r="J14774" t="s">
        <v>2327</v>
      </c>
      <c r="K14774" t="s">
        <v>17684</v>
      </c>
    </row>
    <row r="14775" spans="10:11" x14ac:dyDescent="0.25">
      <c r="J14775" t="s">
        <v>2327</v>
      </c>
      <c r="K14775" t="s">
        <v>17685</v>
      </c>
    </row>
    <row r="14776" spans="10:11" x14ac:dyDescent="0.25">
      <c r="J14776" t="s">
        <v>2327</v>
      </c>
      <c r="K14776" t="s">
        <v>17686</v>
      </c>
    </row>
    <row r="14777" spans="10:11" x14ac:dyDescent="0.25">
      <c r="J14777" t="s">
        <v>2327</v>
      </c>
      <c r="K14777" t="s">
        <v>17687</v>
      </c>
    </row>
    <row r="14778" spans="10:11" x14ac:dyDescent="0.25">
      <c r="J14778" t="s">
        <v>2327</v>
      </c>
      <c r="K14778" t="s">
        <v>17688</v>
      </c>
    </row>
    <row r="14779" spans="10:11" x14ac:dyDescent="0.25">
      <c r="J14779" t="s">
        <v>2327</v>
      </c>
      <c r="K14779" t="s">
        <v>17689</v>
      </c>
    </row>
    <row r="14780" spans="10:11" x14ac:dyDescent="0.25">
      <c r="J14780" t="s">
        <v>2327</v>
      </c>
      <c r="K14780" t="s">
        <v>17690</v>
      </c>
    </row>
    <row r="14781" spans="10:11" x14ac:dyDescent="0.25">
      <c r="J14781" t="s">
        <v>2327</v>
      </c>
      <c r="K14781" t="s">
        <v>17691</v>
      </c>
    </row>
    <row r="14782" spans="10:11" x14ac:dyDescent="0.25">
      <c r="J14782" t="s">
        <v>2327</v>
      </c>
      <c r="K14782" t="s">
        <v>17692</v>
      </c>
    </row>
    <row r="14783" spans="10:11" x14ac:dyDescent="0.25">
      <c r="J14783" t="s">
        <v>2327</v>
      </c>
      <c r="K14783" t="s">
        <v>17693</v>
      </c>
    </row>
    <row r="14784" spans="10:11" x14ac:dyDescent="0.25">
      <c r="J14784" t="s">
        <v>2327</v>
      </c>
      <c r="K14784" t="s">
        <v>17694</v>
      </c>
    </row>
    <row r="14785" spans="10:11" x14ac:dyDescent="0.25">
      <c r="J14785" t="s">
        <v>2327</v>
      </c>
      <c r="K14785" t="s">
        <v>17695</v>
      </c>
    </row>
    <row r="14786" spans="10:11" x14ac:dyDescent="0.25">
      <c r="J14786" t="s">
        <v>2327</v>
      </c>
      <c r="K14786" t="s">
        <v>17696</v>
      </c>
    </row>
    <row r="14787" spans="10:11" x14ac:dyDescent="0.25">
      <c r="J14787" t="s">
        <v>2327</v>
      </c>
      <c r="K14787" t="s">
        <v>17697</v>
      </c>
    </row>
    <row r="14788" spans="10:11" x14ac:dyDescent="0.25">
      <c r="J14788" t="s">
        <v>2327</v>
      </c>
      <c r="K14788" t="s">
        <v>17698</v>
      </c>
    </row>
    <row r="14789" spans="10:11" x14ac:dyDescent="0.25">
      <c r="J14789" t="s">
        <v>2327</v>
      </c>
      <c r="K14789" t="s">
        <v>17699</v>
      </c>
    </row>
    <row r="14790" spans="10:11" x14ac:dyDescent="0.25">
      <c r="J14790" t="s">
        <v>2327</v>
      </c>
      <c r="K14790" t="s">
        <v>17700</v>
      </c>
    </row>
    <row r="14791" spans="10:11" x14ac:dyDescent="0.25">
      <c r="J14791" t="s">
        <v>2327</v>
      </c>
      <c r="K14791" t="s">
        <v>17701</v>
      </c>
    </row>
    <row r="14792" spans="10:11" x14ac:dyDescent="0.25">
      <c r="J14792" t="s">
        <v>2327</v>
      </c>
      <c r="K14792" t="s">
        <v>17702</v>
      </c>
    </row>
    <row r="14793" spans="10:11" x14ac:dyDescent="0.25">
      <c r="J14793" t="s">
        <v>2327</v>
      </c>
      <c r="K14793" t="s">
        <v>17703</v>
      </c>
    </row>
    <row r="14794" spans="10:11" x14ac:dyDescent="0.25">
      <c r="J14794" t="s">
        <v>2327</v>
      </c>
      <c r="K14794" t="s">
        <v>17704</v>
      </c>
    </row>
    <row r="14795" spans="10:11" x14ac:dyDescent="0.25">
      <c r="J14795" t="s">
        <v>2327</v>
      </c>
      <c r="K14795" t="s">
        <v>17705</v>
      </c>
    </row>
    <row r="14796" spans="10:11" x14ac:dyDescent="0.25">
      <c r="J14796" t="s">
        <v>2327</v>
      </c>
      <c r="K14796" t="s">
        <v>17706</v>
      </c>
    </row>
    <row r="14797" spans="10:11" x14ac:dyDescent="0.25">
      <c r="J14797" t="s">
        <v>2327</v>
      </c>
      <c r="K14797" t="s">
        <v>17707</v>
      </c>
    </row>
    <row r="14798" spans="10:11" x14ac:dyDescent="0.25">
      <c r="J14798" t="s">
        <v>2327</v>
      </c>
      <c r="K14798" t="s">
        <v>17708</v>
      </c>
    </row>
    <row r="14799" spans="10:11" x14ac:dyDescent="0.25">
      <c r="J14799" t="s">
        <v>2327</v>
      </c>
      <c r="K14799" t="s">
        <v>17709</v>
      </c>
    </row>
    <row r="14800" spans="10:11" x14ac:dyDescent="0.25">
      <c r="J14800" t="s">
        <v>2327</v>
      </c>
      <c r="K14800" t="s">
        <v>17710</v>
      </c>
    </row>
    <row r="14801" spans="10:11" x14ac:dyDescent="0.25">
      <c r="J14801" t="s">
        <v>2327</v>
      </c>
      <c r="K14801" t="s">
        <v>17711</v>
      </c>
    </row>
    <row r="14802" spans="10:11" x14ac:dyDescent="0.25">
      <c r="J14802" t="s">
        <v>2327</v>
      </c>
      <c r="K14802" t="s">
        <v>17712</v>
      </c>
    </row>
    <row r="14803" spans="10:11" x14ac:dyDescent="0.25">
      <c r="J14803" t="s">
        <v>2327</v>
      </c>
      <c r="K14803" t="s">
        <v>17713</v>
      </c>
    </row>
    <row r="14804" spans="10:11" x14ac:dyDescent="0.25">
      <c r="J14804" t="s">
        <v>1105</v>
      </c>
      <c r="K14804" t="s">
        <v>17714</v>
      </c>
    </row>
    <row r="14805" spans="10:11" x14ac:dyDescent="0.25">
      <c r="J14805" t="s">
        <v>1105</v>
      </c>
      <c r="K14805" t="s">
        <v>17715</v>
      </c>
    </row>
    <row r="14806" spans="10:11" x14ac:dyDescent="0.25">
      <c r="J14806" t="s">
        <v>1105</v>
      </c>
      <c r="K14806" t="s">
        <v>17716</v>
      </c>
    </row>
    <row r="14807" spans="10:11" x14ac:dyDescent="0.25">
      <c r="J14807" t="s">
        <v>1105</v>
      </c>
      <c r="K14807" t="s">
        <v>17717</v>
      </c>
    </row>
    <row r="14808" spans="10:11" x14ac:dyDescent="0.25">
      <c r="J14808" t="s">
        <v>1105</v>
      </c>
      <c r="K14808" t="s">
        <v>17718</v>
      </c>
    </row>
    <row r="14809" spans="10:11" x14ac:dyDescent="0.25">
      <c r="J14809" t="s">
        <v>1105</v>
      </c>
      <c r="K14809" t="s">
        <v>17719</v>
      </c>
    </row>
    <row r="14810" spans="10:11" x14ac:dyDescent="0.25">
      <c r="J14810" t="s">
        <v>1105</v>
      </c>
      <c r="K14810" t="s">
        <v>17720</v>
      </c>
    </row>
    <row r="14811" spans="10:11" x14ac:dyDescent="0.25">
      <c r="J14811" t="s">
        <v>1105</v>
      </c>
      <c r="K14811" t="s">
        <v>17721</v>
      </c>
    </row>
    <row r="14812" spans="10:11" x14ac:dyDescent="0.25">
      <c r="J14812" t="s">
        <v>1105</v>
      </c>
      <c r="K14812" t="s">
        <v>17722</v>
      </c>
    </row>
    <row r="14813" spans="10:11" x14ac:dyDescent="0.25">
      <c r="J14813" t="s">
        <v>1105</v>
      </c>
      <c r="K14813" t="s">
        <v>17723</v>
      </c>
    </row>
    <row r="14814" spans="10:11" x14ac:dyDescent="0.25">
      <c r="J14814" t="s">
        <v>1105</v>
      </c>
      <c r="K14814" t="s">
        <v>17724</v>
      </c>
    </row>
    <row r="14815" spans="10:11" x14ac:dyDescent="0.25">
      <c r="J14815" t="s">
        <v>1105</v>
      </c>
      <c r="K14815" t="s">
        <v>17725</v>
      </c>
    </row>
    <row r="14816" spans="10:11" x14ac:dyDescent="0.25">
      <c r="J14816" t="s">
        <v>1105</v>
      </c>
      <c r="K14816" t="s">
        <v>17726</v>
      </c>
    </row>
    <row r="14817" spans="10:11" x14ac:dyDescent="0.25">
      <c r="J14817" t="s">
        <v>1105</v>
      </c>
      <c r="K14817" t="s">
        <v>17727</v>
      </c>
    </row>
    <row r="14818" spans="10:11" x14ac:dyDescent="0.25">
      <c r="J14818" t="s">
        <v>1105</v>
      </c>
      <c r="K14818" t="s">
        <v>17728</v>
      </c>
    </row>
    <row r="14819" spans="10:11" x14ac:dyDescent="0.25">
      <c r="J14819" t="s">
        <v>1105</v>
      </c>
      <c r="K14819" t="s">
        <v>17729</v>
      </c>
    </row>
    <row r="14820" spans="10:11" x14ac:dyDescent="0.25">
      <c r="J14820" t="s">
        <v>1105</v>
      </c>
      <c r="K14820" t="s">
        <v>17730</v>
      </c>
    </row>
    <row r="14821" spans="10:11" x14ac:dyDescent="0.25">
      <c r="J14821" t="s">
        <v>1105</v>
      </c>
      <c r="K14821" t="s">
        <v>17731</v>
      </c>
    </row>
    <row r="14822" spans="10:11" x14ac:dyDescent="0.25">
      <c r="J14822" t="s">
        <v>1105</v>
      </c>
      <c r="K14822" t="s">
        <v>17732</v>
      </c>
    </row>
    <row r="14823" spans="10:11" x14ac:dyDescent="0.25">
      <c r="J14823" t="s">
        <v>1105</v>
      </c>
      <c r="K14823" t="s">
        <v>17733</v>
      </c>
    </row>
    <row r="14824" spans="10:11" x14ac:dyDescent="0.25">
      <c r="J14824" t="s">
        <v>1105</v>
      </c>
      <c r="K14824" t="s">
        <v>17734</v>
      </c>
    </row>
    <row r="14825" spans="10:11" x14ac:dyDescent="0.25">
      <c r="J14825" t="s">
        <v>1105</v>
      </c>
      <c r="K14825" t="s">
        <v>17735</v>
      </c>
    </row>
    <row r="14826" spans="10:11" x14ac:dyDescent="0.25">
      <c r="J14826" t="s">
        <v>1105</v>
      </c>
      <c r="K14826" t="s">
        <v>17736</v>
      </c>
    </row>
    <row r="14827" spans="10:11" x14ac:dyDescent="0.25">
      <c r="J14827" t="s">
        <v>1105</v>
      </c>
      <c r="K14827" t="s">
        <v>17737</v>
      </c>
    </row>
    <row r="14828" spans="10:11" x14ac:dyDescent="0.25">
      <c r="J14828" t="s">
        <v>1105</v>
      </c>
      <c r="K14828" t="s">
        <v>17738</v>
      </c>
    </row>
    <row r="14829" spans="10:11" x14ac:dyDescent="0.25">
      <c r="J14829" t="s">
        <v>1105</v>
      </c>
      <c r="K14829" t="s">
        <v>17739</v>
      </c>
    </row>
    <row r="14830" spans="10:11" x14ac:dyDescent="0.25">
      <c r="J14830" t="s">
        <v>1105</v>
      </c>
      <c r="K14830" t="s">
        <v>17740</v>
      </c>
    </row>
    <row r="14831" spans="10:11" x14ac:dyDescent="0.25">
      <c r="J14831" t="s">
        <v>1105</v>
      </c>
      <c r="K14831" t="s">
        <v>17741</v>
      </c>
    </row>
    <row r="14832" spans="10:11" x14ac:dyDescent="0.25">
      <c r="J14832" t="s">
        <v>1105</v>
      </c>
      <c r="K14832" t="s">
        <v>17742</v>
      </c>
    </row>
    <row r="14833" spans="10:11" x14ac:dyDescent="0.25">
      <c r="J14833" t="s">
        <v>1105</v>
      </c>
      <c r="K14833" t="s">
        <v>17743</v>
      </c>
    </row>
    <row r="14834" spans="10:11" x14ac:dyDescent="0.25">
      <c r="J14834" t="s">
        <v>1105</v>
      </c>
      <c r="K14834" t="s">
        <v>17744</v>
      </c>
    </row>
    <row r="14835" spans="10:11" x14ac:dyDescent="0.25">
      <c r="J14835" t="s">
        <v>1105</v>
      </c>
      <c r="K14835" t="s">
        <v>17745</v>
      </c>
    </row>
    <row r="14836" spans="10:11" x14ac:dyDescent="0.25">
      <c r="J14836" t="s">
        <v>1105</v>
      </c>
      <c r="K14836" t="s">
        <v>17746</v>
      </c>
    </row>
    <row r="14837" spans="10:11" x14ac:dyDescent="0.25">
      <c r="J14837" t="s">
        <v>1105</v>
      </c>
      <c r="K14837" t="s">
        <v>17747</v>
      </c>
    </row>
    <row r="14838" spans="10:11" x14ac:dyDescent="0.25">
      <c r="J14838" t="s">
        <v>1105</v>
      </c>
      <c r="K14838" t="s">
        <v>17748</v>
      </c>
    </row>
    <row r="14839" spans="10:11" x14ac:dyDescent="0.25">
      <c r="J14839" t="s">
        <v>1105</v>
      </c>
      <c r="K14839" t="s">
        <v>17749</v>
      </c>
    </row>
    <row r="14840" spans="10:11" x14ac:dyDescent="0.25">
      <c r="J14840" t="s">
        <v>1105</v>
      </c>
      <c r="K14840" t="s">
        <v>17750</v>
      </c>
    </row>
    <row r="14841" spans="10:11" x14ac:dyDescent="0.25">
      <c r="J14841" t="s">
        <v>1105</v>
      </c>
      <c r="K14841" t="s">
        <v>17751</v>
      </c>
    </row>
    <row r="14842" spans="10:11" x14ac:dyDescent="0.25">
      <c r="J14842" t="s">
        <v>1105</v>
      </c>
      <c r="K14842" t="s">
        <v>17752</v>
      </c>
    </row>
    <row r="14843" spans="10:11" x14ac:dyDescent="0.25">
      <c r="J14843" t="s">
        <v>1105</v>
      </c>
      <c r="K14843" t="s">
        <v>17753</v>
      </c>
    </row>
    <row r="14844" spans="10:11" x14ac:dyDescent="0.25">
      <c r="J14844" t="s">
        <v>1105</v>
      </c>
      <c r="K14844" t="s">
        <v>17754</v>
      </c>
    </row>
    <row r="14845" spans="10:11" x14ac:dyDescent="0.25">
      <c r="J14845" t="s">
        <v>1105</v>
      </c>
      <c r="K14845" t="s">
        <v>17755</v>
      </c>
    </row>
    <row r="14846" spans="10:11" x14ac:dyDescent="0.25">
      <c r="J14846" t="s">
        <v>1105</v>
      </c>
      <c r="K14846" t="s">
        <v>17756</v>
      </c>
    </row>
    <row r="14847" spans="10:11" x14ac:dyDescent="0.25">
      <c r="J14847" t="s">
        <v>1105</v>
      </c>
      <c r="K14847" t="s">
        <v>17757</v>
      </c>
    </row>
    <row r="14848" spans="10:11" x14ac:dyDescent="0.25">
      <c r="J14848" t="s">
        <v>1105</v>
      </c>
      <c r="K14848" t="s">
        <v>17758</v>
      </c>
    </row>
    <row r="14849" spans="10:11" x14ac:dyDescent="0.25">
      <c r="J14849" t="s">
        <v>1105</v>
      </c>
      <c r="K14849" t="s">
        <v>17759</v>
      </c>
    </row>
    <row r="14850" spans="10:11" x14ac:dyDescent="0.25">
      <c r="J14850" t="s">
        <v>1105</v>
      </c>
      <c r="K14850" t="s">
        <v>17760</v>
      </c>
    </row>
    <row r="14851" spans="10:11" x14ac:dyDescent="0.25">
      <c r="J14851" t="s">
        <v>1105</v>
      </c>
      <c r="K14851" t="s">
        <v>17761</v>
      </c>
    </row>
    <row r="14852" spans="10:11" x14ac:dyDescent="0.25">
      <c r="J14852" t="s">
        <v>1105</v>
      </c>
      <c r="K14852" t="s">
        <v>17762</v>
      </c>
    </row>
    <row r="14853" spans="10:11" x14ac:dyDescent="0.25">
      <c r="J14853" t="s">
        <v>1105</v>
      </c>
      <c r="K14853" t="s">
        <v>17763</v>
      </c>
    </row>
    <row r="14854" spans="10:11" x14ac:dyDescent="0.25">
      <c r="J14854" t="s">
        <v>1105</v>
      </c>
      <c r="K14854" t="s">
        <v>17764</v>
      </c>
    </row>
    <row r="14855" spans="10:11" x14ac:dyDescent="0.25">
      <c r="J14855" t="s">
        <v>1105</v>
      </c>
      <c r="K14855" t="s">
        <v>17765</v>
      </c>
    </row>
    <row r="14856" spans="10:11" x14ac:dyDescent="0.25">
      <c r="J14856" t="s">
        <v>1105</v>
      </c>
      <c r="K14856" t="s">
        <v>17766</v>
      </c>
    </row>
    <row r="14857" spans="10:11" x14ac:dyDescent="0.25">
      <c r="J14857" t="s">
        <v>1105</v>
      </c>
      <c r="K14857" t="s">
        <v>17767</v>
      </c>
    </row>
    <row r="14858" spans="10:11" x14ac:dyDescent="0.25">
      <c r="J14858" t="s">
        <v>1105</v>
      </c>
      <c r="K14858" t="s">
        <v>17768</v>
      </c>
    </row>
    <row r="14859" spans="10:11" x14ac:dyDescent="0.25">
      <c r="J14859" t="s">
        <v>1105</v>
      </c>
      <c r="K14859" t="s">
        <v>17769</v>
      </c>
    </row>
    <row r="14860" spans="10:11" x14ac:dyDescent="0.25">
      <c r="J14860" t="s">
        <v>1105</v>
      </c>
      <c r="K14860" t="s">
        <v>17770</v>
      </c>
    </row>
    <row r="14861" spans="10:11" x14ac:dyDescent="0.25">
      <c r="J14861" t="s">
        <v>1105</v>
      </c>
      <c r="K14861" t="s">
        <v>17771</v>
      </c>
    </row>
    <row r="14862" spans="10:11" x14ac:dyDescent="0.25">
      <c r="J14862" t="s">
        <v>1105</v>
      </c>
      <c r="K14862" t="s">
        <v>17772</v>
      </c>
    </row>
    <row r="14863" spans="10:11" x14ac:dyDescent="0.25">
      <c r="J14863" t="s">
        <v>1105</v>
      </c>
      <c r="K14863" t="s">
        <v>17773</v>
      </c>
    </row>
    <row r="14864" spans="10:11" x14ac:dyDescent="0.25">
      <c r="J14864" t="s">
        <v>1105</v>
      </c>
      <c r="K14864" t="s">
        <v>17774</v>
      </c>
    </row>
    <row r="14865" spans="10:11" x14ac:dyDescent="0.25">
      <c r="J14865" t="s">
        <v>1105</v>
      </c>
      <c r="K14865" t="s">
        <v>17775</v>
      </c>
    </row>
    <row r="14866" spans="10:11" x14ac:dyDescent="0.25">
      <c r="J14866" t="s">
        <v>1105</v>
      </c>
      <c r="K14866" t="s">
        <v>17776</v>
      </c>
    </row>
    <row r="14867" spans="10:11" x14ac:dyDescent="0.25">
      <c r="J14867" t="s">
        <v>1105</v>
      </c>
      <c r="K14867" t="s">
        <v>17777</v>
      </c>
    </row>
    <row r="14868" spans="10:11" x14ac:dyDescent="0.25">
      <c r="J14868" t="s">
        <v>1105</v>
      </c>
      <c r="K14868" t="s">
        <v>17778</v>
      </c>
    </row>
    <row r="14869" spans="10:11" x14ac:dyDescent="0.25">
      <c r="J14869" t="s">
        <v>1105</v>
      </c>
      <c r="K14869" t="s">
        <v>17779</v>
      </c>
    </row>
    <row r="14870" spans="10:11" x14ac:dyDescent="0.25">
      <c r="J14870" t="s">
        <v>1105</v>
      </c>
      <c r="K14870" t="s">
        <v>17780</v>
      </c>
    </row>
    <row r="14871" spans="10:11" x14ac:dyDescent="0.25">
      <c r="J14871" t="s">
        <v>1105</v>
      </c>
      <c r="K14871" t="s">
        <v>17781</v>
      </c>
    </row>
    <row r="14872" spans="10:11" x14ac:dyDescent="0.25">
      <c r="J14872" t="s">
        <v>1105</v>
      </c>
      <c r="K14872" t="s">
        <v>17782</v>
      </c>
    </row>
    <row r="14873" spans="10:11" x14ac:dyDescent="0.25">
      <c r="J14873" t="s">
        <v>1105</v>
      </c>
      <c r="K14873" t="s">
        <v>17783</v>
      </c>
    </row>
    <row r="14874" spans="10:11" x14ac:dyDescent="0.25">
      <c r="J14874" t="s">
        <v>1105</v>
      </c>
      <c r="K14874" t="s">
        <v>17784</v>
      </c>
    </row>
    <row r="14875" spans="10:11" x14ac:dyDescent="0.25">
      <c r="J14875" t="s">
        <v>1105</v>
      </c>
      <c r="K14875" t="s">
        <v>17785</v>
      </c>
    </row>
    <row r="14876" spans="10:11" x14ac:dyDescent="0.25">
      <c r="J14876" t="s">
        <v>1105</v>
      </c>
      <c r="K14876" t="s">
        <v>17786</v>
      </c>
    </row>
    <row r="14877" spans="10:11" x14ac:dyDescent="0.25">
      <c r="J14877" t="s">
        <v>1105</v>
      </c>
      <c r="K14877" t="s">
        <v>17787</v>
      </c>
    </row>
    <row r="14878" spans="10:11" x14ac:dyDescent="0.25">
      <c r="J14878" t="s">
        <v>1105</v>
      </c>
      <c r="K14878" t="s">
        <v>17788</v>
      </c>
    </row>
    <row r="14879" spans="10:11" x14ac:dyDescent="0.25">
      <c r="J14879" t="s">
        <v>1105</v>
      </c>
      <c r="K14879" t="s">
        <v>17789</v>
      </c>
    </row>
    <row r="14880" spans="10:11" x14ac:dyDescent="0.25">
      <c r="J14880" t="s">
        <v>1105</v>
      </c>
      <c r="K14880" t="s">
        <v>17790</v>
      </c>
    </row>
    <row r="14881" spans="10:11" x14ac:dyDescent="0.25">
      <c r="J14881" t="s">
        <v>1105</v>
      </c>
      <c r="K14881" t="s">
        <v>17791</v>
      </c>
    </row>
    <row r="14882" spans="10:11" x14ac:dyDescent="0.25">
      <c r="J14882" t="s">
        <v>1105</v>
      </c>
      <c r="K14882" t="s">
        <v>17792</v>
      </c>
    </row>
    <row r="14883" spans="10:11" x14ac:dyDescent="0.25">
      <c r="J14883" t="s">
        <v>1105</v>
      </c>
      <c r="K14883" t="s">
        <v>17793</v>
      </c>
    </row>
    <row r="14884" spans="10:11" x14ac:dyDescent="0.25">
      <c r="J14884" t="s">
        <v>1105</v>
      </c>
      <c r="K14884" t="s">
        <v>17794</v>
      </c>
    </row>
    <row r="14885" spans="10:11" x14ac:dyDescent="0.25">
      <c r="J14885" t="s">
        <v>1105</v>
      </c>
      <c r="K14885" t="s">
        <v>17795</v>
      </c>
    </row>
    <row r="14886" spans="10:11" x14ac:dyDescent="0.25">
      <c r="J14886" t="s">
        <v>1105</v>
      </c>
      <c r="K14886" t="s">
        <v>17796</v>
      </c>
    </row>
    <row r="14887" spans="10:11" x14ac:dyDescent="0.25">
      <c r="J14887" t="s">
        <v>1105</v>
      </c>
      <c r="K14887" t="s">
        <v>17797</v>
      </c>
    </row>
    <row r="14888" spans="10:11" x14ac:dyDescent="0.25">
      <c r="J14888" t="s">
        <v>1105</v>
      </c>
      <c r="K14888" t="s">
        <v>17798</v>
      </c>
    </row>
    <row r="14889" spans="10:11" x14ac:dyDescent="0.25">
      <c r="J14889" t="s">
        <v>1105</v>
      </c>
      <c r="K14889" t="s">
        <v>17799</v>
      </c>
    </row>
    <row r="14890" spans="10:11" x14ac:dyDescent="0.25">
      <c r="J14890" t="s">
        <v>1105</v>
      </c>
      <c r="K14890" t="s">
        <v>17800</v>
      </c>
    </row>
    <row r="14891" spans="10:11" x14ac:dyDescent="0.25">
      <c r="J14891" t="s">
        <v>1105</v>
      </c>
      <c r="K14891" t="s">
        <v>17801</v>
      </c>
    </row>
    <row r="14892" spans="10:11" x14ac:dyDescent="0.25">
      <c r="J14892" t="s">
        <v>1105</v>
      </c>
      <c r="K14892" t="s">
        <v>17802</v>
      </c>
    </row>
    <row r="14893" spans="10:11" x14ac:dyDescent="0.25">
      <c r="J14893" t="s">
        <v>1105</v>
      </c>
      <c r="K14893" t="s">
        <v>17803</v>
      </c>
    </row>
    <row r="14894" spans="10:11" x14ac:dyDescent="0.25">
      <c r="J14894" t="s">
        <v>1105</v>
      </c>
      <c r="K14894" t="s">
        <v>17804</v>
      </c>
    </row>
    <row r="14895" spans="10:11" x14ac:dyDescent="0.25">
      <c r="J14895" t="s">
        <v>1105</v>
      </c>
      <c r="K14895" t="s">
        <v>17805</v>
      </c>
    </row>
    <row r="14896" spans="10:11" x14ac:dyDescent="0.25">
      <c r="J14896" t="s">
        <v>1105</v>
      </c>
      <c r="K14896" t="s">
        <v>17806</v>
      </c>
    </row>
    <row r="14897" spans="10:11" x14ac:dyDescent="0.25">
      <c r="J14897" t="s">
        <v>1105</v>
      </c>
      <c r="K14897" t="s">
        <v>17807</v>
      </c>
    </row>
    <row r="14898" spans="10:11" x14ac:dyDescent="0.25">
      <c r="J14898" t="s">
        <v>1105</v>
      </c>
      <c r="K14898" t="s">
        <v>17808</v>
      </c>
    </row>
    <row r="14899" spans="10:11" x14ac:dyDescent="0.25">
      <c r="J14899" t="s">
        <v>1105</v>
      </c>
      <c r="K14899" t="s">
        <v>17809</v>
      </c>
    </row>
    <row r="14900" spans="10:11" x14ac:dyDescent="0.25">
      <c r="J14900" t="s">
        <v>1105</v>
      </c>
      <c r="K14900" t="s">
        <v>17810</v>
      </c>
    </row>
    <row r="14901" spans="10:11" x14ac:dyDescent="0.25">
      <c r="J14901" t="s">
        <v>1105</v>
      </c>
      <c r="K14901" t="s">
        <v>17811</v>
      </c>
    </row>
    <row r="14902" spans="10:11" x14ac:dyDescent="0.25">
      <c r="J14902" t="s">
        <v>1105</v>
      </c>
      <c r="K14902" t="s">
        <v>17812</v>
      </c>
    </row>
    <row r="14903" spans="10:11" x14ac:dyDescent="0.25">
      <c r="J14903" t="s">
        <v>1105</v>
      </c>
      <c r="K14903" t="s">
        <v>17813</v>
      </c>
    </row>
    <row r="14904" spans="10:11" x14ac:dyDescent="0.25">
      <c r="J14904" t="s">
        <v>1105</v>
      </c>
      <c r="K14904" t="s">
        <v>17814</v>
      </c>
    </row>
    <row r="14905" spans="10:11" x14ac:dyDescent="0.25">
      <c r="J14905" t="s">
        <v>1105</v>
      </c>
      <c r="K14905" t="s">
        <v>17815</v>
      </c>
    </row>
    <row r="14906" spans="10:11" x14ac:dyDescent="0.25">
      <c r="J14906" t="s">
        <v>1105</v>
      </c>
      <c r="K14906" t="s">
        <v>17816</v>
      </c>
    </row>
    <row r="14907" spans="10:11" x14ac:dyDescent="0.25">
      <c r="J14907" t="s">
        <v>1105</v>
      </c>
      <c r="K14907" t="s">
        <v>17817</v>
      </c>
    </row>
    <row r="14908" spans="10:11" x14ac:dyDescent="0.25">
      <c r="J14908" t="s">
        <v>1105</v>
      </c>
      <c r="K14908" t="s">
        <v>17818</v>
      </c>
    </row>
    <row r="14909" spans="10:11" x14ac:dyDescent="0.25">
      <c r="J14909" t="s">
        <v>1105</v>
      </c>
      <c r="K14909" t="s">
        <v>17819</v>
      </c>
    </row>
    <row r="14910" spans="10:11" x14ac:dyDescent="0.25">
      <c r="J14910" t="s">
        <v>1105</v>
      </c>
      <c r="K14910" t="s">
        <v>17820</v>
      </c>
    </row>
    <row r="14911" spans="10:11" x14ac:dyDescent="0.25">
      <c r="J14911" t="s">
        <v>1105</v>
      </c>
      <c r="K14911" t="s">
        <v>17821</v>
      </c>
    </row>
    <row r="14912" spans="10:11" x14ac:dyDescent="0.25">
      <c r="J14912" t="s">
        <v>1105</v>
      </c>
      <c r="K14912" t="s">
        <v>17822</v>
      </c>
    </row>
    <row r="14913" spans="10:11" x14ac:dyDescent="0.25">
      <c r="J14913" t="s">
        <v>1105</v>
      </c>
      <c r="K14913" t="s">
        <v>17823</v>
      </c>
    </row>
    <row r="14914" spans="10:11" x14ac:dyDescent="0.25">
      <c r="J14914" t="s">
        <v>1105</v>
      </c>
      <c r="K14914" t="s">
        <v>17824</v>
      </c>
    </row>
    <row r="14915" spans="10:11" x14ac:dyDescent="0.25">
      <c r="J14915" t="s">
        <v>1105</v>
      </c>
      <c r="K14915" t="s">
        <v>17825</v>
      </c>
    </row>
    <row r="14916" spans="10:11" x14ac:dyDescent="0.25">
      <c r="J14916" t="s">
        <v>1105</v>
      </c>
      <c r="K14916" t="s">
        <v>17826</v>
      </c>
    </row>
    <row r="14917" spans="10:11" x14ac:dyDescent="0.25">
      <c r="J14917" t="s">
        <v>1105</v>
      </c>
      <c r="K14917" t="s">
        <v>17827</v>
      </c>
    </row>
    <row r="14918" spans="10:11" x14ac:dyDescent="0.25">
      <c r="J14918" t="s">
        <v>1105</v>
      </c>
      <c r="K14918" t="s">
        <v>17828</v>
      </c>
    </row>
    <row r="14919" spans="10:11" x14ac:dyDescent="0.25">
      <c r="J14919" t="s">
        <v>1105</v>
      </c>
      <c r="K14919" t="s">
        <v>17829</v>
      </c>
    </row>
    <row r="14920" spans="10:11" x14ac:dyDescent="0.25">
      <c r="J14920" t="s">
        <v>1105</v>
      </c>
      <c r="K14920" t="s">
        <v>17830</v>
      </c>
    </row>
    <row r="14921" spans="10:11" x14ac:dyDescent="0.25">
      <c r="J14921" t="s">
        <v>1105</v>
      </c>
      <c r="K14921" t="s">
        <v>17831</v>
      </c>
    </row>
    <row r="14922" spans="10:11" x14ac:dyDescent="0.25">
      <c r="J14922" t="s">
        <v>1105</v>
      </c>
      <c r="K14922" t="s">
        <v>17832</v>
      </c>
    </row>
    <row r="14923" spans="10:11" x14ac:dyDescent="0.25">
      <c r="J14923" t="s">
        <v>1105</v>
      </c>
      <c r="K14923" t="s">
        <v>17833</v>
      </c>
    </row>
    <row r="14924" spans="10:11" x14ac:dyDescent="0.25">
      <c r="J14924" t="s">
        <v>1105</v>
      </c>
      <c r="K14924" t="s">
        <v>17834</v>
      </c>
    </row>
    <row r="14925" spans="10:11" x14ac:dyDescent="0.25">
      <c r="J14925" t="s">
        <v>1105</v>
      </c>
      <c r="K14925" t="s">
        <v>17835</v>
      </c>
    </row>
    <row r="14926" spans="10:11" x14ac:dyDescent="0.25">
      <c r="J14926" t="s">
        <v>1105</v>
      </c>
      <c r="K14926" t="s">
        <v>17836</v>
      </c>
    </row>
    <row r="14927" spans="10:11" x14ac:dyDescent="0.25">
      <c r="J14927" t="s">
        <v>1105</v>
      </c>
      <c r="K14927" t="s">
        <v>17837</v>
      </c>
    </row>
    <row r="14928" spans="10:11" x14ac:dyDescent="0.25">
      <c r="J14928" t="s">
        <v>1105</v>
      </c>
      <c r="K14928" t="s">
        <v>17838</v>
      </c>
    </row>
    <row r="14929" spans="10:11" x14ac:dyDescent="0.25">
      <c r="J14929" t="s">
        <v>1105</v>
      </c>
      <c r="K14929" t="s">
        <v>17839</v>
      </c>
    </row>
    <row r="14930" spans="10:11" x14ac:dyDescent="0.25">
      <c r="J14930" t="s">
        <v>1105</v>
      </c>
      <c r="K14930" t="s">
        <v>17840</v>
      </c>
    </row>
    <row r="14931" spans="10:11" x14ac:dyDescent="0.25">
      <c r="J14931" t="s">
        <v>1105</v>
      </c>
      <c r="K14931" t="s">
        <v>17841</v>
      </c>
    </row>
    <row r="14932" spans="10:11" x14ac:dyDescent="0.25">
      <c r="J14932" t="s">
        <v>1105</v>
      </c>
      <c r="K14932" t="s">
        <v>17842</v>
      </c>
    </row>
    <row r="14933" spans="10:11" x14ac:dyDescent="0.25">
      <c r="J14933" t="s">
        <v>1105</v>
      </c>
      <c r="K14933" t="s">
        <v>17843</v>
      </c>
    </row>
    <row r="14934" spans="10:11" x14ac:dyDescent="0.25">
      <c r="J14934" t="s">
        <v>1105</v>
      </c>
      <c r="K14934" t="s">
        <v>17844</v>
      </c>
    </row>
    <row r="14935" spans="10:11" x14ac:dyDescent="0.25">
      <c r="J14935" t="s">
        <v>1105</v>
      </c>
      <c r="K14935" t="s">
        <v>17845</v>
      </c>
    </row>
    <row r="14936" spans="10:11" x14ac:dyDescent="0.25">
      <c r="J14936" t="s">
        <v>1105</v>
      </c>
      <c r="K14936" t="s">
        <v>17846</v>
      </c>
    </row>
    <row r="14937" spans="10:11" x14ac:dyDescent="0.25">
      <c r="J14937" t="s">
        <v>1105</v>
      </c>
      <c r="K14937" t="s">
        <v>17847</v>
      </c>
    </row>
    <row r="14938" spans="10:11" x14ac:dyDescent="0.25">
      <c r="J14938" t="s">
        <v>1105</v>
      </c>
      <c r="K14938" t="s">
        <v>17848</v>
      </c>
    </row>
    <row r="14939" spans="10:11" x14ac:dyDescent="0.25">
      <c r="J14939" t="s">
        <v>1105</v>
      </c>
      <c r="K14939" t="s">
        <v>17849</v>
      </c>
    </row>
    <row r="14940" spans="10:11" x14ac:dyDescent="0.25">
      <c r="J14940" t="s">
        <v>1105</v>
      </c>
      <c r="K14940" t="s">
        <v>17850</v>
      </c>
    </row>
    <row r="14941" spans="10:11" x14ac:dyDescent="0.25">
      <c r="J14941" t="s">
        <v>1105</v>
      </c>
      <c r="K14941" t="s">
        <v>17851</v>
      </c>
    </row>
    <row r="14942" spans="10:11" x14ac:dyDescent="0.25">
      <c r="J14942" t="s">
        <v>1105</v>
      </c>
      <c r="K14942" t="s">
        <v>17852</v>
      </c>
    </row>
    <row r="14943" spans="10:11" x14ac:dyDescent="0.25">
      <c r="J14943" t="s">
        <v>1105</v>
      </c>
      <c r="K14943" t="s">
        <v>17853</v>
      </c>
    </row>
    <row r="14944" spans="10:11" x14ac:dyDescent="0.25">
      <c r="J14944" t="s">
        <v>1105</v>
      </c>
      <c r="K14944" t="s">
        <v>17854</v>
      </c>
    </row>
    <row r="14945" spans="10:11" x14ac:dyDescent="0.25">
      <c r="J14945" t="s">
        <v>1105</v>
      </c>
      <c r="K14945" t="s">
        <v>17855</v>
      </c>
    </row>
    <row r="14946" spans="10:11" x14ac:dyDescent="0.25">
      <c r="J14946" t="s">
        <v>1105</v>
      </c>
      <c r="K14946" t="s">
        <v>17856</v>
      </c>
    </row>
    <row r="14947" spans="10:11" x14ac:dyDescent="0.25">
      <c r="J14947" t="s">
        <v>1105</v>
      </c>
      <c r="K14947" t="s">
        <v>17857</v>
      </c>
    </row>
    <row r="14948" spans="10:11" x14ac:dyDescent="0.25">
      <c r="J14948" t="s">
        <v>1105</v>
      </c>
      <c r="K14948" t="s">
        <v>17858</v>
      </c>
    </row>
    <row r="14949" spans="10:11" x14ac:dyDescent="0.25">
      <c r="J14949" t="s">
        <v>1105</v>
      </c>
      <c r="K14949" t="s">
        <v>17859</v>
      </c>
    </row>
    <row r="14950" spans="10:11" x14ac:dyDescent="0.25">
      <c r="J14950" t="s">
        <v>1105</v>
      </c>
      <c r="K14950" t="s">
        <v>17860</v>
      </c>
    </row>
    <row r="14951" spans="10:11" x14ac:dyDescent="0.25">
      <c r="J14951" t="s">
        <v>1105</v>
      </c>
      <c r="K14951" t="s">
        <v>17861</v>
      </c>
    </row>
    <row r="14952" spans="10:11" x14ac:dyDescent="0.25">
      <c r="J14952" t="s">
        <v>1105</v>
      </c>
      <c r="K14952" t="s">
        <v>17862</v>
      </c>
    </row>
    <row r="14953" spans="10:11" x14ac:dyDescent="0.25">
      <c r="J14953" t="s">
        <v>1105</v>
      </c>
      <c r="K14953" t="s">
        <v>17863</v>
      </c>
    </row>
    <row r="14954" spans="10:11" x14ac:dyDescent="0.25">
      <c r="J14954" t="s">
        <v>1105</v>
      </c>
      <c r="K14954" t="s">
        <v>17864</v>
      </c>
    </row>
    <row r="14955" spans="10:11" x14ac:dyDescent="0.25">
      <c r="J14955" t="s">
        <v>1105</v>
      </c>
      <c r="K14955" t="s">
        <v>17865</v>
      </c>
    </row>
    <row r="14956" spans="10:11" x14ac:dyDescent="0.25">
      <c r="J14956" t="s">
        <v>1105</v>
      </c>
      <c r="K14956" t="s">
        <v>17866</v>
      </c>
    </row>
    <row r="14957" spans="10:11" x14ac:dyDescent="0.25">
      <c r="J14957" t="s">
        <v>1105</v>
      </c>
      <c r="K14957" t="s">
        <v>17867</v>
      </c>
    </row>
    <row r="14958" spans="10:11" x14ac:dyDescent="0.25">
      <c r="J14958" t="s">
        <v>1105</v>
      </c>
      <c r="K14958" t="s">
        <v>17868</v>
      </c>
    </row>
    <row r="14959" spans="10:11" x14ac:dyDescent="0.25">
      <c r="J14959" t="s">
        <v>1105</v>
      </c>
      <c r="K14959" t="s">
        <v>17869</v>
      </c>
    </row>
    <row r="14960" spans="10:11" x14ac:dyDescent="0.25">
      <c r="J14960" t="s">
        <v>1105</v>
      </c>
      <c r="K14960" t="s">
        <v>17870</v>
      </c>
    </row>
    <row r="14961" spans="10:11" x14ac:dyDescent="0.25">
      <c r="J14961" t="s">
        <v>1105</v>
      </c>
      <c r="K14961" t="s">
        <v>17871</v>
      </c>
    </row>
    <row r="14962" spans="10:11" x14ac:dyDescent="0.25">
      <c r="J14962" t="s">
        <v>1105</v>
      </c>
      <c r="K14962" t="s">
        <v>17872</v>
      </c>
    </row>
    <row r="14963" spans="10:11" x14ac:dyDescent="0.25">
      <c r="J14963" t="s">
        <v>1105</v>
      </c>
      <c r="K14963" t="s">
        <v>17873</v>
      </c>
    </row>
    <row r="14964" spans="10:11" x14ac:dyDescent="0.25">
      <c r="J14964" t="s">
        <v>1105</v>
      </c>
      <c r="K14964" t="s">
        <v>17874</v>
      </c>
    </row>
    <row r="14965" spans="10:11" x14ac:dyDescent="0.25">
      <c r="J14965" t="s">
        <v>1105</v>
      </c>
      <c r="K14965" t="s">
        <v>17875</v>
      </c>
    </row>
    <row r="14966" spans="10:11" x14ac:dyDescent="0.25">
      <c r="J14966" t="s">
        <v>1105</v>
      </c>
      <c r="K14966" t="s">
        <v>17876</v>
      </c>
    </row>
    <row r="14967" spans="10:11" x14ac:dyDescent="0.25">
      <c r="J14967" t="s">
        <v>1105</v>
      </c>
      <c r="K14967" t="s">
        <v>17877</v>
      </c>
    </row>
    <row r="14968" spans="10:11" x14ac:dyDescent="0.25">
      <c r="J14968" t="s">
        <v>1105</v>
      </c>
      <c r="K14968" t="s">
        <v>17878</v>
      </c>
    </row>
    <row r="14969" spans="10:11" x14ac:dyDescent="0.25">
      <c r="J14969" t="s">
        <v>1105</v>
      </c>
      <c r="K14969" t="s">
        <v>17879</v>
      </c>
    </row>
    <row r="14970" spans="10:11" x14ac:dyDescent="0.25">
      <c r="J14970" t="s">
        <v>1105</v>
      </c>
      <c r="K14970" t="s">
        <v>17880</v>
      </c>
    </row>
    <row r="14971" spans="10:11" x14ac:dyDescent="0.25">
      <c r="J14971" t="s">
        <v>1105</v>
      </c>
      <c r="K14971" t="s">
        <v>17881</v>
      </c>
    </row>
    <row r="14972" spans="10:11" x14ac:dyDescent="0.25">
      <c r="J14972" t="s">
        <v>1556</v>
      </c>
      <c r="K14972" t="s">
        <v>17882</v>
      </c>
    </row>
    <row r="14973" spans="10:11" x14ac:dyDescent="0.25">
      <c r="J14973" t="s">
        <v>1556</v>
      </c>
      <c r="K14973" t="s">
        <v>17883</v>
      </c>
    </row>
    <row r="14974" spans="10:11" x14ac:dyDescent="0.25">
      <c r="J14974" t="s">
        <v>1556</v>
      </c>
      <c r="K14974" t="s">
        <v>17884</v>
      </c>
    </row>
    <row r="14975" spans="10:11" x14ac:dyDescent="0.25">
      <c r="J14975" t="s">
        <v>1818</v>
      </c>
      <c r="K14975" t="s">
        <v>17885</v>
      </c>
    </row>
    <row r="14976" spans="10:11" x14ac:dyDescent="0.25">
      <c r="J14976" t="s">
        <v>1818</v>
      </c>
      <c r="K14976" t="s">
        <v>17886</v>
      </c>
    </row>
    <row r="14977" spans="10:11" x14ac:dyDescent="0.25">
      <c r="J14977" t="s">
        <v>1818</v>
      </c>
      <c r="K14977" t="s">
        <v>17887</v>
      </c>
    </row>
    <row r="14978" spans="10:11" x14ac:dyDescent="0.25">
      <c r="J14978" t="s">
        <v>1818</v>
      </c>
      <c r="K14978" t="s">
        <v>17888</v>
      </c>
    </row>
    <row r="14979" spans="10:11" x14ac:dyDescent="0.25">
      <c r="J14979" t="s">
        <v>1818</v>
      </c>
      <c r="K14979" t="s">
        <v>17889</v>
      </c>
    </row>
    <row r="14980" spans="10:11" x14ac:dyDescent="0.25">
      <c r="J14980" t="s">
        <v>1818</v>
      </c>
      <c r="K14980" t="s">
        <v>17890</v>
      </c>
    </row>
    <row r="14981" spans="10:11" x14ac:dyDescent="0.25">
      <c r="J14981" t="s">
        <v>1818</v>
      </c>
      <c r="K14981" t="s">
        <v>17891</v>
      </c>
    </row>
    <row r="14982" spans="10:11" x14ac:dyDescent="0.25">
      <c r="J14982" t="s">
        <v>1818</v>
      </c>
      <c r="K14982" t="s">
        <v>17892</v>
      </c>
    </row>
    <row r="14983" spans="10:11" x14ac:dyDescent="0.25">
      <c r="J14983" t="s">
        <v>1818</v>
      </c>
      <c r="K14983" t="s">
        <v>17893</v>
      </c>
    </row>
    <row r="14984" spans="10:11" x14ac:dyDescent="0.25">
      <c r="J14984" t="s">
        <v>1818</v>
      </c>
      <c r="K14984" t="s">
        <v>17894</v>
      </c>
    </row>
    <row r="14985" spans="10:11" x14ac:dyDescent="0.25">
      <c r="J14985" t="s">
        <v>1818</v>
      </c>
      <c r="K14985" t="s">
        <v>17895</v>
      </c>
    </row>
    <row r="14986" spans="10:11" x14ac:dyDescent="0.25">
      <c r="J14986" t="s">
        <v>1818</v>
      </c>
      <c r="K14986" t="s">
        <v>17896</v>
      </c>
    </row>
    <row r="14987" spans="10:11" x14ac:dyDescent="0.25">
      <c r="J14987" t="s">
        <v>1818</v>
      </c>
      <c r="K14987" t="s">
        <v>17897</v>
      </c>
    </row>
    <row r="14988" spans="10:11" x14ac:dyDescent="0.25">
      <c r="J14988" t="s">
        <v>1818</v>
      </c>
      <c r="K14988" t="s">
        <v>17898</v>
      </c>
    </row>
    <row r="14989" spans="10:11" x14ac:dyDescent="0.25">
      <c r="J14989" t="s">
        <v>1818</v>
      </c>
      <c r="K14989" t="s">
        <v>17899</v>
      </c>
    </row>
    <row r="14990" spans="10:11" x14ac:dyDescent="0.25">
      <c r="J14990" t="s">
        <v>1818</v>
      </c>
      <c r="K14990" t="s">
        <v>17900</v>
      </c>
    </row>
    <row r="14991" spans="10:11" x14ac:dyDescent="0.25">
      <c r="J14991" t="s">
        <v>1818</v>
      </c>
      <c r="K14991" t="s">
        <v>17901</v>
      </c>
    </row>
    <row r="14992" spans="10:11" x14ac:dyDescent="0.25">
      <c r="J14992" t="s">
        <v>1818</v>
      </c>
      <c r="K14992" t="s">
        <v>17902</v>
      </c>
    </row>
    <row r="14993" spans="10:11" x14ac:dyDescent="0.25">
      <c r="J14993" t="s">
        <v>1818</v>
      </c>
      <c r="K14993" t="s">
        <v>17903</v>
      </c>
    </row>
    <row r="14994" spans="10:11" x14ac:dyDescent="0.25">
      <c r="J14994" t="s">
        <v>1818</v>
      </c>
      <c r="K14994" t="s">
        <v>17904</v>
      </c>
    </row>
    <row r="14995" spans="10:11" x14ac:dyDescent="0.25">
      <c r="J14995" t="s">
        <v>1818</v>
      </c>
      <c r="K14995" t="s">
        <v>17905</v>
      </c>
    </row>
    <row r="14996" spans="10:11" x14ac:dyDescent="0.25">
      <c r="J14996" t="s">
        <v>1818</v>
      </c>
      <c r="K14996" t="s">
        <v>17906</v>
      </c>
    </row>
    <row r="14997" spans="10:11" x14ac:dyDescent="0.25">
      <c r="J14997" t="s">
        <v>1818</v>
      </c>
      <c r="K14997" t="s">
        <v>17907</v>
      </c>
    </row>
    <row r="14998" spans="10:11" x14ac:dyDescent="0.25">
      <c r="J14998" t="s">
        <v>1818</v>
      </c>
      <c r="K14998" t="s">
        <v>17908</v>
      </c>
    </row>
    <row r="14999" spans="10:11" x14ac:dyDescent="0.25">
      <c r="J14999" t="s">
        <v>1818</v>
      </c>
      <c r="K14999" t="s">
        <v>17909</v>
      </c>
    </row>
    <row r="15000" spans="10:11" x14ac:dyDescent="0.25">
      <c r="J15000" t="s">
        <v>1818</v>
      </c>
      <c r="K15000" t="s">
        <v>17910</v>
      </c>
    </row>
    <row r="15001" spans="10:11" x14ac:dyDescent="0.25">
      <c r="J15001" t="s">
        <v>1818</v>
      </c>
      <c r="K15001" t="s">
        <v>17911</v>
      </c>
    </row>
    <row r="15002" spans="10:11" x14ac:dyDescent="0.25">
      <c r="J15002" t="s">
        <v>1818</v>
      </c>
      <c r="K15002" t="s">
        <v>17912</v>
      </c>
    </row>
    <row r="15003" spans="10:11" x14ac:dyDescent="0.25">
      <c r="J15003" t="s">
        <v>1818</v>
      </c>
      <c r="K15003" t="s">
        <v>17913</v>
      </c>
    </row>
    <row r="15004" spans="10:11" x14ac:dyDescent="0.25">
      <c r="J15004" t="s">
        <v>1818</v>
      </c>
      <c r="K15004" t="s">
        <v>17914</v>
      </c>
    </row>
    <row r="15005" spans="10:11" x14ac:dyDescent="0.25">
      <c r="J15005" t="s">
        <v>1818</v>
      </c>
      <c r="K15005" t="s">
        <v>17915</v>
      </c>
    </row>
    <row r="15006" spans="10:11" x14ac:dyDescent="0.25">
      <c r="J15006" t="s">
        <v>1818</v>
      </c>
      <c r="K15006" t="s">
        <v>17916</v>
      </c>
    </row>
    <row r="15007" spans="10:11" x14ac:dyDescent="0.25">
      <c r="J15007" t="s">
        <v>1818</v>
      </c>
      <c r="K15007" t="s">
        <v>17917</v>
      </c>
    </row>
    <row r="15008" spans="10:11" x14ac:dyDescent="0.25">
      <c r="J15008" t="s">
        <v>1819</v>
      </c>
      <c r="K15008" t="s">
        <v>17918</v>
      </c>
    </row>
    <row r="15009" spans="10:11" x14ac:dyDescent="0.25">
      <c r="J15009" t="s">
        <v>1819</v>
      </c>
      <c r="K15009" t="s">
        <v>17919</v>
      </c>
    </row>
    <row r="15010" spans="10:11" x14ac:dyDescent="0.25">
      <c r="J15010" t="s">
        <v>1819</v>
      </c>
      <c r="K15010" t="s">
        <v>17920</v>
      </c>
    </row>
    <row r="15011" spans="10:11" x14ac:dyDescent="0.25">
      <c r="J15011" t="s">
        <v>1819</v>
      </c>
      <c r="K15011" t="s">
        <v>17921</v>
      </c>
    </row>
    <row r="15012" spans="10:11" x14ac:dyDescent="0.25">
      <c r="J15012" t="s">
        <v>1819</v>
      </c>
      <c r="K15012" t="s">
        <v>17922</v>
      </c>
    </row>
    <row r="15013" spans="10:11" x14ac:dyDescent="0.25">
      <c r="J15013" t="s">
        <v>1819</v>
      </c>
      <c r="K15013" t="s">
        <v>17923</v>
      </c>
    </row>
    <row r="15014" spans="10:11" x14ac:dyDescent="0.25">
      <c r="J15014" t="s">
        <v>1819</v>
      </c>
      <c r="K15014" t="s">
        <v>17924</v>
      </c>
    </row>
    <row r="15015" spans="10:11" x14ac:dyDescent="0.25">
      <c r="J15015" t="s">
        <v>1819</v>
      </c>
      <c r="K15015" t="s">
        <v>17925</v>
      </c>
    </row>
    <row r="15016" spans="10:11" x14ac:dyDescent="0.25">
      <c r="J15016" t="s">
        <v>1819</v>
      </c>
      <c r="K15016" t="s">
        <v>17926</v>
      </c>
    </row>
    <row r="15017" spans="10:11" x14ac:dyDescent="0.25">
      <c r="J15017" t="s">
        <v>1819</v>
      </c>
      <c r="K15017" t="s">
        <v>17927</v>
      </c>
    </row>
    <row r="15018" spans="10:11" x14ac:dyDescent="0.25">
      <c r="J15018" t="s">
        <v>1819</v>
      </c>
      <c r="K15018" t="s">
        <v>17928</v>
      </c>
    </row>
    <row r="15019" spans="10:11" x14ac:dyDescent="0.25">
      <c r="J15019" t="s">
        <v>1819</v>
      </c>
      <c r="K15019" t="s">
        <v>17929</v>
      </c>
    </row>
    <row r="15020" spans="10:11" x14ac:dyDescent="0.25">
      <c r="J15020" t="s">
        <v>1819</v>
      </c>
      <c r="K15020" t="s">
        <v>17930</v>
      </c>
    </row>
    <row r="15021" spans="10:11" x14ac:dyDescent="0.25">
      <c r="J15021" t="s">
        <v>1819</v>
      </c>
      <c r="K15021" t="s">
        <v>17931</v>
      </c>
    </row>
    <row r="15022" spans="10:11" x14ac:dyDescent="0.25">
      <c r="J15022" t="s">
        <v>1819</v>
      </c>
      <c r="K15022" t="s">
        <v>17932</v>
      </c>
    </row>
    <row r="15023" spans="10:11" x14ac:dyDescent="0.25">
      <c r="J15023" t="s">
        <v>1819</v>
      </c>
      <c r="K15023" t="s">
        <v>17933</v>
      </c>
    </row>
    <row r="15024" spans="10:11" x14ac:dyDescent="0.25">
      <c r="J15024" t="s">
        <v>1819</v>
      </c>
      <c r="K15024" t="s">
        <v>17934</v>
      </c>
    </row>
    <row r="15025" spans="10:11" x14ac:dyDescent="0.25">
      <c r="J15025" t="s">
        <v>1819</v>
      </c>
      <c r="K15025" t="s">
        <v>17935</v>
      </c>
    </row>
    <row r="15026" spans="10:11" x14ac:dyDescent="0.25">
      <c r="J15026" t="s">
        <v>1819</v>
      </c>
      <c r="K15026" t="s">
        <v>17936</v>
      </c>
    </row>
    <row r="15027" spans="10:11" x14ac:dyDescent="0.25">
      <c r="J15027" t="s">
        <v>1819</v>
      </c>
      <c r="K15027" t="s">
        <v>17937</v>
      </c>
    </row>
    <row r="15028" spans="10:11" x14ac:dyDescent="0.25">
      <c r="J15028" t="s">
        <v>1819</v>
      </c>
      <c r="K15028" t="s">
        <v>17938</v>
      </c>
    </row>
    <row r="15029" spans="10:11" x14ac:dyDescent="0.25">
      <c r="J15029" t="s">
        <v>1819</v>
      </c>
      <c r="K15029" t="s">
        <v>17939</v>
      </c>
    </row>
    <row r="15030" spans="10:11" x14ac:dyDescent="0.25">
      <c r="J15030" t="s">
        <v>1819</v>
      </c>
      <c r="K15030" t="s">
        <v>17940</v>
      </c>
    </row>
    <row r="15031" spans="10:11" x14ac:dyDescent="0.25">
      <c r="J15031" t="s">
        <v>1819</v>
      </c>
      <c r="K15031" t="s">
        <v>17941</v>
      </c>
    </row>
    <row r="15032" spans="10:11" x14ac:dyDescent="0.25">
      <c r="J15032" t="s">
        <v>1819</v>
      </c>
      <c r="K15032" t="s">
        <v>17942</v>
      </c>
    </row>
    <row r="15033" spans="10:11" x14ac:dyDescent="0.25">
      <c r="J15033" t="s">
        <v>1819</v>
      </c>
      <c r="K15033" t="s">
        <v>17943</v>
      </c>
    </row>
    <row r="15034" spans="10:11" x14ac:dyDescent="0.25">
      <c r="J15034" t="s">
        <v>1819</v>
      </c>
      <c r="K15034" t="s">
        <v>17944</v>
      </c>
    </row>
    <row r="15035" spans="10:11" x14ac:dyDescent="0.25">
      <c r="J15035" t="s">
        <v>1819</v>
      </c>
      <c r="K15035" t="s">
        <v>17945</v>
      </c>
    </row>
    <row r="15036" spans="10:11" x14ac:dyDescent="0.25">
      <c r="J15036" t="s">
        <v>1819</v>
      </c>
      <c r="K15036" t="s">
        <v>17946</v>
      </c>
    </row>
    <row r="15037" spans="10:11" x14ac:dyDescent="0.25">
      <c r="J15037" t="s">
        <v>1819</v>
      </c>
      <c r="K15037" t="s">
        <v>17947</v>
      </c>
    </row>
    <row r="15038" spans="10:11" x14ac:dyDescent="0.25">
      <c r="J15038" t="s">
        <v>1819</v>
      </c>
      <c r="K15038" t="s">
        <v>17948</v>
      </c>
    </row>
    <row r="15039" spans="10:11" x14ac:dyDescent="0.25">
      <c r="J15039" t="s">
        <v>1819</v>
      </c>
      <c r="K15039" t="s">
        <v>17949</v>
      </c>
    </row>
    <row r="15040" spans="10:11" x14ac:dyDescent="0.25">
      <c r="J15040" t="s">
        <v>1819</v>
      </c>
      <c r="K15040" t="s">
        <v>17950</v>
      </c>
    </row>
    <row r="15041" spans="10:11" x14ac:dyDescent="0.25">
      <c r="J15041" t="s">
        <v>1819</v>
      </c>
      <c r="K15041" t="s">
        <v>17951</v>
      </c>
    </row>
    <row r="15042" spans="10:11" x14ac:dyDescent="0.25">
      <c r="J15042" t="s">
        <v>1819</v>
      </c>
      <c r="K15042" t="s">
        <v>17952</v>
      </c>
    </row>
    <row r="15043" spans="10:11" x14ac:dyDescent="0.25">
      <c r="J15043" t="s">
        <v>1819</v>
      </c>
      <c r="K15043" t="s">
        <v>17953</v>
      </c>
    </row>
    <row r="15044" spans="10:11" x14ac:dyDescent="0.25">
      <c r="J15044" t="s">
        <v>1819</v>
      </c>
      <c r="K15044" t="s">
        <v>17954</v>
      </c>
    </row>
    <row r="15045" spans="10:11" x14ac:dyDescent="0.25">
      <c r="J15045" t="s">
        <v>1819</v>
      </c>
      <c r="K15045" t="s">
        <v>17955</v>
      </c>
    </row>
    <row r="15046" spans="10:11" x14ac:dyDescent="0.25">
      <c r="J15046" t="s">
        <v>1819</v>
      </c>
      <c r="K15046" t="s">
        <v>17956</v>
      </c>
    </row>
    <row r="15047" spans="10:11" x14ac:dyDescent="0.25">
      <c r="J15047" t="s">
        <v>1819</v>
      </c>
      <c r="K15047" t="s">
        <v>17957</v>
      </c>
    </row>
    <row r="15048" spans="10:11" x14ac:dyDescent="0.25">
      <c r="J15048" t="s">
        <v>1819</v>
      </c>
      <c r="K15048" t="s">
        <v>17958</v>
      </c>
    </row>
    <row r="15049" spans="10:11" x14ac:dyDescent="0.25">
      <c r="J15049" t="s">
        <v>1819</v>
      </c>
      <c r="K15049" t="s">
        <v>17959</v>
      </c>
    </row>
    <row r="15050" spans="10:11" x14ac:dyDescent="0.25">
      <c r="J15050" t="s">
        <v>1819</v>
      </c>
      <c r="K15050" t="s">
        <v>17960</v>
      </c>
    </row>
    <row r="15051" spans="10:11" x14ac:dyDescent="0.25">
      <c r="J15051" t="s">
        <v>1819</v>
      </c>
      <c r="K15051" t="s">
        <v>17961</v>
      </c>
    </row>
    <row r="15052" spans="10:11" x14ac:dyDescent="0.25">
      <c r="J15052" t="s">
        <v>1819</v>
      </c>
      <c r="K15052" t="s">
        <v>17962</v>
      </c>
    </row>
    <row r="15053" spans="10:11" x14ac:dyDescent="0.25">
      <c r="J15053" t="s">
        <v>1819</v>
      </c>
      <c r="K15053" t="s">
        <v>17963</v>
      </c>
    </row>
    <row r="15054" spans="10:11" x14ac:dyDescent="0.25">
      <c r="J15054" t="s">
        <v>1819</v>
      </c>
      <c r="K15054" t="s">
        <v>17964</v>
      </c>
    </row>
    <row r="15055" spans="10:11" x14ac:dyDescent="0.25">
      <c r="J15055" t="s">
        <v>1819</v>
      </c>
      <c r="K15055" t="s">
        <v>17965</v>
      </c>
    </row>
    <row r="15056" spans="10:11" x14ac:dyDescent="0.25">
      <c r="J15056" t="s">
        <v>1819</v>
      </c>
      <c r="K15056" t="s">
        <v>17966</v>
      </c>
    </row>
    <row r="15057" spans="10:11" x14ac:dyDescent="0.25">
      <c r="J15057" t="s">
        <v>1819</v>
      </c>
      <c r="K15057" t="s">
        <v>17967</v>
      </c>
    </row>
    <row r="15058" spans="10:11" x14ac:dyDescent="0.25">
      <c r="J15058" t="s">
        <v>1819</v>
      </c>
      <c r="K15058" t="s">
        <v>17968</v>
      </c>
    </row>
    <row r="15059" spans="10:11" x14ac:dyDescent="0.25">
      <c r="J15059" t="s">
        <v>1819</v>
      </c>
      <c r="K15059" t="s">
        <v>17969</v>
      </c>
    </row>
    <row r="15060" spans="10:11" x14ac:dyDescent="0.25">
      <c r="J15060" t="s">
        <v>1819</v>
      </c>
      <c r="K15060" t="s">
        <v>17970</v>
      </c>
    </row>
    <row r="15061" spans="10:11" x14ac:dyDescent="0.25">
      <c r="J15061" t="s">
        <v>1819</v>
      </c>
      <c r="K15061" t="s">
        <v>17971</v>
      </c>
    </row>
    <row r="15062" spans="10:11" x14ac:dyDescent="0.25">
      <c r="J15062" t="s">
        <v>1819</v>
      </c>
      <c r="K15062" t="s">
        <v>17972</v>
      </c>
    </row>
    <row r="15063" spans="10:11" x14ac:dyDescent="0.25">
      <c r="J15063" t="s">
        <v>1819</v>
      </c>
      <c r="K15063" t="s">
        <v>17973</v>
      </c>
    </row>
    <row r="15064" spans="10:11" x14ac:dyDescent="0.25">
      <c r="J15064" t="s">
        <v>1819</v>
      </c>
      <c r="K15064" t="s">
        <v>17974</v>
      </c>
    </row>
    <row r="15065" spans="10:11" x14ac:dyDescent="0.25">
      <c r="J15065" t="s">
        <v>1819</v>
      </c>
      <c r="K15065" t="s">
        <v>17975</v>
      </c>
    </row>
    <row r="15066" spans="10:11" x14ac:dyDescent="0.25">
      <c r="J15066" t="s">
        <v>1819</v>
      </c>
      <c r="K15066" t="s">
        <v>17976</v>
      </c>
    </row>
    <row r="15067" spans="10:11" x14ac:dyDescent="0.25">
      <c r="J15067" t="s">
        <v>1819</v>
      </c>
      <c r="K15067" t="s">
        <v>17977</v>
      </c>
    </row>
    <row r="15068" spans="10:11" x14ac:dyDescent="0.25">
      <c r="J15068" t="s">
        <v>1819</v>
      </c>
      <c r="K15068" t="s">
        <v>17978</v>
      </c>
    </row>
    <row r="15069" spans="10:11" x14ac:dyDescent="0.25">
      <c r="J15069" t="s">
        <v>1819</v>
      </c>
      <c r="K15069" t="s">
        <v>17979</v>
      </c>
    </row>
    <row r="15070" spans="10:11" x14ac:dyDescent="0.25">
      <c r="J15070" t="s">
        <v>1819</v>
      </c>
      <c r="K15070" t="s">
        <v>17980</v>
      </c>
    </row>
    <row r="15071" spans="10:11" x14ac:dyDescent="0.25">
      <c r="J15071" t="s">
        <v>1819</v>
      </c>
      <c r="K15071" t="s">
        <v>17981</v>
      </c>
    </row>
    <row r="15072" spans="10:11" x14ac:dyDescent="0.25">
      <c r="J15072" t="s">
        <v>1819</v>
      </c>
      <c r="K15072" t="s">
        <v>17982</v>
      </c>
    </row>
    <row r="15073" spans="10:11" x14ac:dyDescent="0.25">
      <c r="J15073" t="s">
        <v>1819</v>
      </c>
      <c r="K15073" t="s">
        <v>17983</v>
      </c>
    </row>
    <row r="15074" spans="10:11" x14ac:dyDescent="0.25">
      <c r="J15074" t="s">
        <v>1819</v>
      </c>
      <c r="K15074" t="s">
        <v>17984</v>
      </c>
    </row>
    <row r="15075" spans="10:11" x14ac:dyDescent="0.25">
      <c r="J15075" t="s">
        <v>1819</v>
      </c>
      <c r="K15075" t="s">
        <v>17985</v>
      </c>
    </row>
    <row r="15076" spans="10:11" x14ac:dyDescent="0.25">
      <c r="J15076" t="s">
        <v>1819</v>
      </c>
      <c r="K15076" t="s">
        <v>17986</v>
      </c>
    </row>
    <row r="15077" spans="10:11" x14ac:dyDescent="0.25">
      <c r="J15077" t="s">
        <v>1819</v>
      </c>
      <c r="K15077" t="s">
        <v>17987</v>
      </c>
    </row>
    <row r="15078" spans="10:11" x14ac:dyDescent="0.25">
      <c r="J15078" t="s">
        <v>1819</v>
      </c>
      <c r="K15078" t="s">
        <v>17988</v>
      </c>
    </row>
    <row r="15079" spans="10:11" x14ac:dyDescent="0.25">
      <c r="J15079" t="s">
        <v>1819</v>
      </c>
      <c r="K15079" t="s">
        <v>17989</v>
      </c>
    </row>
    <row r="15080" spans="10:11" x14ac:dyDescent="0.25">
      <c r="J15080" t="s">
        <v>1819</v>
      </c>
      <c r="K15080" t="s">
        <v>17990</v>
      </c>
    </row>
    <row r="15081" spans="10:11" x14ac:dyDescent="0.25">
      <c r="J15081" t="s">
        <v>1819</v>
      </c>
      <c r="K15081" t="s">
        <v>17991</v>
      </c>
    </row>
    <row r="15082" spans="10:11" x14ac:dyDescent="0.25">
      <c r="J15082" t="s">
        <v>1819</v>
      </c>
      <c r="K15082" t="s">
        <v>17992</v>
      </c>
    </row>
    <row r="15083" spans="10:11" x14ac:dyDescent="0.25">
      <c r="J15083" t="s">
        <v>1819</v>
      </c>
      <c r="K15083" t="s">
        <v>17993</v>
      </c>
    </row>
    <row r="15084" spans="10:11" x14ac:dyDescent="0.25">
      <c r="J15084" t="s">
        <v>1819</v>
      </c>
      <c r="K15084" t="s">
        <v>17994</v>
      </c>
    </row>
    <row r="15085" spans="10:11" x14ac:dyDescent="0.25">
      <c r="J15085" t="s">
        <v>2561</v>
      </c>
      <c r="K15085" t="s">
        <v>17995</v>
      </c>
    </row>
    <row r="15086" spans="10:11" x14ac:dyDescent="0.25">
      <c r="J15086" t="s">
        <v>2561</v>
      </c>
      <c r="K15086" t="s">
        <v>17996</v>
      </c>
    </row>
    <row r="15087" spans="10:11" x14ac:dyDescent="0.25">
      <c r="J15087" t="s">
        <v>2561</v>
      </c>
      <c r="K15087" t="s">
        <v>17997</v>
      </c>
    </row>
    <row r="15088" spans="10:11" x14ac:dyDescent="0.25">
      <c r="J15088" t="s">
        <v>2561</v>
      </c>
      <c r="K15088" t="s">
        <v>17998</v>
      </c>
    </row>
    <row r="15089" spans="10:11" x14ac:dyDescent="0.25">
      <c r="J15089" t="s">
        <v>2561</v>
      </c>
      <c r="K15089" t="s">
        <v>17999</v>
      </c>
    </row>
    <row r="15090" spans="10:11" x14ac:dyDescent="0.25">
      <c r="J15090" t="s">
        <v>2561</v>
      </c>
      <c r="K15090" t="s">
        <v>18000</v>
      </c>
    </row>
    <row r="15091" spans="10:11" x14ac:dyDescent="0.25">
      <c r="J15091" t="s">
        <v>2561</v>
      </c>
      <c r="K15091" t="s">
        <v>18001</v>
      </c>
    </row>
    <row r="15092" spans="10:11" x14ac:dyDescent="0.25">
      <c r="J15092" t="s">
        <v>2561</v>
      </c>
      <c r="K15092" t="s">
        <v>18002</v>
      </c>
    </row>
    <row r="15093" spans="10:11" x14ac:dyDescent="0.25">
      <c r="J15093" t="s">
        <v>2561</v>
      </c>
      <c r="K15093" t="s">
        <v>18003</v>
      </c>
    </row>
    <row r="15094" spans="10:11" x14ac:dyDescent="0.25">
      <c r="J15094" t="s">
        <v>2561</v>
      </c>
      <c r="K15094" t="s">
        <v>18004</v>
      </c>
    </row>
    <row r="15095" spans="10:11" x14ac:dyDescent="0.25">
      <c r="J15095" t="s">
        <v>2561</v>
      </c>
      <c r="K15095" t="s">
        <v>18005</v>
      </c>
    </row>
    <row r="15096" spans="10:11" x14ac:dyDescent="0.25">
      <c r="J15096" t="s">
        <v>2562</v>
      </c>
      <c r="K15096" t="s">
        <v>18006</v>
      </c>
    </row>
    <row r="15097" spans="10:11" x14ac:dyDescent="0.25">
      <c r="J15097" t="s">
        <v>2562</v>
      </c>
      <c r="K15097" t="s">
        <v>18007</v>
      </c>
    </row>
    <row r="15098" spans="10:11" x14ac:dyDescent="0.25">
      <c r="J15098" t="s">
        <v>2562</v>
      </c>
      <c r="K15098" t="s">
        <v>18008</v>
      </c>
    </row>
    <row r="15099" spans="10:11" x14ac:dyDescent="0.25">
      <c r="J15099" t="s">
        <v>2562</v>
      </c>
      <c r="K15099" t="s">
        <v>18009</v>
      </c>
    </row>
    <row r="15100" spans="10:11" x14ac:dyDescent="0.25">
      <c r="J15100" t="s">
        <v>2562</v>
      </c>
      <c r="K15100" t="s">
        <v>18010</v>
      </c>
    </row>
    <row r="15101" spans="10:11" x14ac:dyDescent="0.25">
      <c r="J15101" t="s">
        <v>2562</v>
      </c>
      <c r="K15101" t="s">
        <v>18011</v>
      </c>
    </row>
    <row r="15102" spans="10:11" x14ac:dyDescent="0.25">
      <c r="J15102" t="s">
        <v>2562</v>
      </c>
      <c r="K15102" t="s">
        <v>18012</v>
      </c>
    </row>
    <row r="15103" spans="10:11" x14ac:dyDescent="0.25">
      <c r="J15103" t="s">
        <v>2562</v>
      </c>
      <c r="K15103" t="s">
        <v>18013</v>
      </c>
    </row>
    <row r="15104" spans="10:11" x14ac:dyDescent="0.25">
      <c r="J15104" t="s">
        <v>2562</v>
      </c>
      <c r="K15104" t="s">
        <v>18014</v>
      </c>
    </row>
    <row r="15105" spans="10:11" x14ac:dyDescent="0.25">
      <c r="J15105" t="s">
        <v>2562</v>
      </c>
      <c r="K15105" t="s">
        <v>18015</v>
      </c>
    </row>
    <row r="15106" spans="10:11" x14ac:dyDescent="0.25">
      <c r="J15106" t="s">
        <v>2562</v>
      </c>
      <c r="K15106" t="s">
        <v>18016</v>
      </c>
    </row>
    <row r="15107" spans="10:11" x14ac:dyDescent="0.25">
      <c r="J15107" t="s">
        <v>2562</v>
      </c>
      <c r="K15107" t="s">
        <v>18017</v>
      </c>
    </row>
    <row r="15108" spans="10:11" x14ac:dyDescent="0.25">
      <c r="J15108" t="s">
        <v>2562</v>
      </c>
      <c r="K15108" t="s">
        <v>18018</v>
      </c>
    </row>
    <row r="15109" spans="10:11" x14ac:dyDescent="0.25">
      <c r="J15109" t="s">
        <v>2562</v>
      </c>
      <c r="K15109" t="s">
        <v>18019</v>
      </c>
    </row>
    <row r="15110" spans="10:11" x14ac:dyDescent="0.25">
      <c r="J15110" t="s">
        <v>2562</v>
      </c>
      <c r="K15110" t="s">
        <v>18020</v>
      </c>
    </row>
    <row r="15111" spans="10:11" x14ac:dyDescent="0.25">
      <c r="J15111" t="s">
        <v>2562</v>
      </c>
      <c r="K15111" t="s">
        <v>18021</v>
      </c>
    </row>
    <row r="15112" spans="10:11" x14ac:dyDescent="0.25">
      <c r="J15112" t="s">
        <v>2562</v>
      </c>
      <c r="K15112" t="s">
        <v>18022</v>
      </c>
    </row>
    <row r="15113" spans="10:11" x14ac:dyDescent="0.25">
      <c r="J15113" t="s">
        <v>2562</v>
      </c>
      <c r="K15113" t="s">
        <v>18023</v>
      </c>
    </row>
    <row r="15114" spans="10:11" x14ac:dyDescent="0.25">
      <c r="J15114" t="s">
        <v>2562</v>
      </c>
      <c r="K15114" t="s">
        <v>18024</v>
      </c>
    </row>
    <row r="15115" spans="10:11" x14ac:dyDescent="0.25">
      <c r="J15115" t="s">
        <v>2562</v>
      </c>
      <c r="K15115" t="s">
        <v>18025</v>
      </c>
    </row>
    <row r="15116" spans="10:11" x14ac:dyDescent="0.25">
      <c r="J15116" t="s">
        <v>2562</v>
      </c>
      <c r="K15116" t="s">
        <v>18026</v>
      </c>
    </row>
    <row r="15117" spans="10:11" x14ac:dyDescent="0.25">
      <c r="J15117" t="s">
        <v>2562</v>
      </c>
      <c r="K15117" t="s">
        <v>18027</v>
      </c>
    </row>
    <row r="15118" spans="10:11" x14ac:dyDescent="0.25">
      <c r="J15118" t="s">
        <v>2562</v>
      </c>
      <c r="K15118" t="s">
        <v>18028</v>
      </c>
    </row>
    <row r="15119" spans="10:11" x14ac:dyDescent="0.25">
      <c r="J15119" t="s">
        <v>2562</v>
      </c>
      <c r="K15119" t="s">
        <v>18029</v>
      </c>
    </row>
    <row r="15120" spans="10:11" x14ac:dyDescent="0.25">
      <c r="J15120" t="s">
        <v>2562</v>
      </c>
      <c r="K15120" t="s">
        <v>18030</v>
      </c>
    </row>
    <row r="15121" spans="10:11" x14ac:dyDescent="0.25">
      <c r="J15121" t="s">
        <v>2562</v>
      </c>
      <c r="K15121" t="s">
        <v>18031</v>
      </c>
    </row>
    <row r="15122" spans="10:11" x14ac:dyDescent="0.25">
      <c r="J15122" t="s">
        <v>2562</v>
      </c>
      <c r="K15122" t="s">
        <v>18032</v>
      </c>
    </row>
    <row r="15123" spans="10:11" x14ac:dyDescent="0.25">
      <c r="J15123" t="s">
        <v>2562</v>
      </c>
      <c r="K15123" t="s">
        <v>18033</v>
      </c>
    </row>
    <row r="15124" spans="10:11" x14ac:dyDescent="0.25">
      <c r="J15124" t="s">
        <v>2562</v>
      </c>
      <c r="K15124" t="s">
        <v>18034</v>
      </c>
    </row>
    <row r="15125" spans="10:11" x14ac:dyDescent="0.25">
      <c r="J15125" t="s">
        <v>2562</v>
      </c>
      <c r="K15125" t="s">
        <v>18035</v>
      </c>
    </row>
    <row r="15126" spans="10:11" x14ac:dyDescent="0.25">
      <c r="J15126" t="s">
        <v>2562</v>
      </c>
      <c r="K15126" t="s">
        <v>18036</v>
      </c>
    </row>
    <row r="15127" spans="10:11" x14ac:dyDescent="0.25">
      <c r="J15127" t="s">
        <v>2562</v>
      </c>
      <c r="K15127" t="s">
        <v>18037</v>
      </c>
    </row>
    <row r="15128" spans="10:11" x14ac:dyDescent="0.25">
      <c r="J15128" t="s">
        <v>2562</v>
      </c>
      <c r="K15128" t="s">
        <v>18038</v>
      </c>
    </row>
    <row r="15129" spans="10:11" x14ac:dyDescent="0.25">
      <c r="J15129" t="s">
        <v>2562</v>
      </c>
      <c r="K15129" t="s">
        <v>18039</v>
      </c>
    </row>
    <row r="15130" spans="10:11" x14ac:dyDescent="0.25">
      <c r="J15130" t="s">
        <v>2562</v>
      </c>
      <c r="K15130" t="s">
        <v>18040</v>
      </c>
    </row>
    <row r="15131" spans="10:11" x14ac:dyDescent="0.25">
      <c r="J15131" t="s">
        <v>2562</v>
      </c>
      <c r="K15131" t="s">
        <v>18041</v>
      </c>
    </row>
    <row r="15132" spans="10:11" x14ac:dyDescent="0.25">
      <c r="J15132" t="s">
        <v>2562</v>
      </c>
      <c r="K15132" t="s">
        <v>18042</v>
      </c>
    </row>
    <row r="15133" spans="10:11" x14ac:dyDescent="0.25">
      <c r="J15133" t="s">
        <v>2562</v>
      </c>
      <c r="K15133" t="s">
        <v>18043</v>
      </c>
    </row>
    <row r="15134" spans="10:11" x14ac:dyDescent="0.25">
      <c r="J15134" t="s">
        <v>2562</v>
      </c>
      <c r="K15134" t="s">
        <v>18044</v>
      </c>
    </row>
    <row r="15135" spans="10:11" x14ac:dyDescent="0.25">
      <c r="J15135" t="s">
        <v>2562</v>
      </c>
      <c r="K15135" t="s">
        <v>18045</v>
      </c>
    </row>
    <row r="15136" spans="10:11" x14ac:dyDescent="0.25">
      <c r="J15136" t="s">
        <v>2562</v>
      </c>
      <c r="K15136" t="s">
        <v>18046</v>
      </c>
    </row>
    <row r="15137" spans="10:11" x14ac:dyDescent="0.25">
      <c r="J15137" t="s">
        <v>2562</v>
      </c>
      <c r="K15137" t="s">
        <v>18047</v>
      </c>
    </row>
    <row r="15138" spans="10:11" x14ac:dyDescent="0.25">
      <c r="J15138" t="s">
        <v>2562</v>
      </c>
      <c r="K15138" t="s">
        <v>18048</v>
      </c>
    </row>
    <row r="15139" spans="10:11" x14ac:dyDescent="0.25">
      <c r="J15139" t="s">
        <v>2562</v>
      </c>
      <c r="K15139" t="s">
        <v>18049</v>
      </c>
    </row>
    <row r="15140" spans="10:11" x14ac:dyDescent="0.25">
      <c r="J15140" t="s">
        <v>1304</v>
      </c>
      <c r="K15140" t="s">
        <v>18050</v>
      </c>
    </row>
    <row r="15141" spans="10:11" x14ac:dyDescent="0.25">
      <c r="J15141" t="s">
        <v>1304</v>
      </c>
      <c r="K15141" t="s">
        <v>18051</v>
      </c>
    </row>
    <row r="15142" spans="10:11" x14ac:dyDescent="0.25">
      <c r="J15142" t="s">
        <v>1304</v>
      </c>
      <c r="K15142" t="s">
        <v>18052</v>
      </c>
    </row>
    <row r="15143" spans="10:11" x14ac:dyDescent="0.25">
      <c r="J15143" t="s">
        <v>1305</v>
      </c>
      <c r="K15143" t="s">
        <v>18053</v>
      </c>
    </row>
    <row r="15144" spans="10:11" x14ac:dyDescent="0.25">
      <c r="J15144" t="s">
        <v>1305</v>
      </c>
      <c r="K15144" t="s">
        <v>18054</v>
      </c>
    </row>
    <row r="15145" spans="10:11" x14ac:dyDescent="0.25">
      <c r="J15145" t="s">
        <v>1305</v>
      </c>
      <c r="K15145" t="s">
        <v>18055</v>
      </c>
    </row>
    <row r="15146" spans="10:11" x14ac:dyDescent="0.25">
      <c r="J15146" t="s">
        <v>1305</v>
      </c>
      <c r="K15146" t="s">
        <v>18056</v>
      </c>
    </row>
    <row r="15147" spans="10:11" x14ac:dyDescent="0.25">
      <c r="J15147" t="s">
        <v>1785</v>
      </c>
      <c r="K15147" t="s">
        <v>18057</v>
      </c>
    </row>
    <row r="15148" spans="10:11" x14ac:dyDescent="0.25">
      <c r="J15148" t="s">
        <v>1785</v>
      </c>
      <c r="K15148" t="s">
        <v>18058</v>
      </c>
    </row>
    <row r="15149" spans="10:11" x14ac:dyDescent="0.25">
      <c r="J15149" t="s">
        <v>1785</v>
      </c>
      <c r="K15149" t="s">
        <v>18059</v>
      </c>
    </row>
    <row r="15150" spans="10:11" x14ac:dyDescent="0.25">
      <c r="J15150" t="s">
        <v>1785</v>
      </c>
      <c r="K15150" t="s">
        <v>18060</v>
      </c>
    </row>
    <row r="15151" spans="10:11" x14ac:dyDescent="0.25">
      <c r="J15151" t="s">
        <v>1785</v>
      </c>
      <c r="K15151" t="s">
        <v>18061</v>
      </c>
    </row>
    <row r="15152" spans="10:11" x14ac:dyDescent="0.25">
      <c r="J15152" t="s">
        <v>1785</v>
      </c>
      <c r="K15152" t="s">
        <v>18062</v>
      </c>
    </row>
    <row r="15153" spans="10:11" x14ac:dyDescent="0.25">
      <c r="J15153" t="s">
        <v>1785</v>
      </c>
      <c r="K15153" t="s">
        <v>18063</v>
      </c>
    </row>
    <row r="15154" spans="10:11" x14ac:dyDescent="0.25">
      <c r="J15154" t="s">
        <v>1785</v>
      </c>
      <c r="K15154" t="s">
        <v>18064</v>
      </c>
    </row>
    <row r="15155" spans="10:11" x14ac:dyDescent="0.25">
      <c r="J15155" t="s">
        <v>1785</v>
      </c>
      <c r="K15155" t="s">
        <v>18065</v>
      </c>
    </row>
    <row r="15156" spans="10:11" x14ac:dyDescent="0.25">
      <c r="J15156" t="s">
        <v>1785</v>
      </c>
      <c r="K15156" t="s">
        <v>18066</v>
      </c>
    </row>
    <row r="15157" spans="10:11" x14ac:dyDescent="0.25">
      <c r="J15157" t="s">
        <v>1785</v>
      </c>
      <c r="K15157" t="s">
        <v>18067</v>
      </c>
    </row>
    <row r="15158" spans="10:11" x14ac:dyDescent="0.25">
      <c r="J15158" t="s">
        <v>1785</v>
      </c>
      <c r="K15158" t="s">
        <v>18068</v>
      </c>
    </row>
    <row r="15159" spans="10:11" x14ac:dyDescent="0.25">
      <c r="J15159" t="s">
        <v>1785</v>
      </c>
      <c r="K15159" t="s">
        <v>18069</v>
      </c>
    </row>
    <row r="15160" spans="10:11" x14ac:dyDescent="0.25">
      <c r="J15160" t="s">
        <v>1785</v>
      </c>
      <c r="K15160" t="s">
        <v>18070</v>
      </c>
    </row>
    <row r="15161" spans="10:11" x14ac:dyDescent="0.25">
      <c r="J15161" t="s">
        <v>1785</v>
      </c>
      <c r="K15161" t="s">
        <v>18071</v>
      </c>
    </row>
    <row r="15162" spans="10:11" x14ac:dyDescent="0.25">
      <c r="J15162" t="s">
        <v>1785</v>
      </c>
      <c r="K15162" t="s">
        <v>18072</v>
      </c>
    </row>
    <row r="15163" spans="10:11" x14ac:dyDescent="0.25">
      <c r="J15163" t="s">
        <v>1785</v>
      </c>
      <c r="K15163" t="s">
        <v>18073</v>
      </c>
    </row>
    <row r="15164" spans="10:11" x14ac:dyDescent="0.25">
      <c r="J15164" t="s">
        <v>1785</v>
      </c>
      <c r="K15164" t="s">
        <v>18074</v>
      </c>
    </row>
    <row r="15165" spans="10:11" x14ac:dyDescent="0.25">
      <c r="J15165" t="s">
        <v>1785</v>
      </c>
      <c r="K15165" t="s">
        <v>18075</v>
      </c>
    </row>
    <row r="15166" spans="10:11" x14ac:dyDescent="0.25">
      <c r="J15166" t="s">
        <v>1785</v>
      </c>
      <c r="K15166" t="s">
        <v>18076</v>
      </c>
    </row>
    <row r="15167" spans="10:11" x14ac:dyDescent="0.25">
      <c r="J15167" t="s">
        <v>1785</v>
      </c>
      <c r="K15167" t="s">
        <v>18077</v>
      </c>
    </row>
    <row r="15168" spans="10:11" x14ac:dyDescent="0.25">
      <c r="J15168" t="s">
        <v>1785</v>
      </c>
      <c r="K15168" t="s">
        <v>18078</v>
      </c>
    </row>
    <row r="15169" spans="10:11" x14ac:dyDescent="0.25">
      <c r="J15169" t="s">
        <v>1785</v>
      </c>
      <c r="K15169" t="s">
        <v>18079</v>
      </c>
    </row>
    <row r="15170" spans="10:11" x14ac:dyDescent="0.25">
      <c r="J15170" t="s">
        <v>1785</v>
      </c>
      <c r="K15170" t="s">
        <v>18080</v>
      </c>
    </row>
    <row r="15171" spans="10:11" x14ac:dyDescent="0.25">
      <c r="J15171" t="s">
        <v>1785</v>
      </c>
      <c r="K15171" t="s">
        <v>18081</v>
      </c>
    </row>
    <row r="15172" spans="10:11" x14ac:dyDescent="0.25">
      <c r="J15172" t="s">
        <v>1785</v>
      </c>
      <c r="K15172" t="s">
        <v>18082</v>
      </c>
    </row>
    <row r="15173" spans="10:11" x14ac:dyDescent="0.25">
      <c r="J15173" t="s">
        <v>1785</v>
      </c>
      <c r="K15173" t="s">
        <v>18083</v>
      </c>
    </row>
    <row r="15174" spans="10:11" x14ac:dyDescent="0.25">
      <c r="J15174" t="s">
        <v>1785</v>
      </c>
      <c r="K15174" t="s">
        <v>18084</v>
      </c>
    </row>
    <row r="15175" spans="10:11" x14ac:dyDescent="0.25">
      <c r="J15175" t="s">
        <v>1785</v>
      </c>
      <c r="K15175" t="s">
        <v>18085</v>
      </c>
    </row>
    <row r="15176" spans="10:11" x14ac:dyDescent="0.25">
      <c r="J15176" t="s">
        <v>1785</v>
      </c>
      <c r="K15176" t="s">
        <v>18086</v>
      </c>
    </row>
    <row r="15177" spans="10:11" x14ac:dyDescent="0.25">
      <c r="J15177" t="s">
        <v>1785</v>
      </c>
      <c r="K15177" t="s">
        <v>18087</v>
      </c>
    </row>
    <row r="15178" spans="10:11" x14ac:dyDescent="0.25">
      <c r="J15178" t="s">
        <v>1785</v>
      </c>
      <c r="K15178" t="s">
        <v>18088</v>
      </c>
    </row>
    <row r="15179" spans="10:11" x14ac:dyDescent="0.25">
      <c r="J15179" t="s">
        <v>1785</v>
      </c>
      <c r="K15179" t="s">
        <v>18089</v>
      </c>
    </row>
    <row r="15180" spans="10:11" x14ac:dyDescent="0.25">
      <c r="J15180" t="s">
        <v>1785</v>
      </c>
      <c r="K15180" t="s">
        <v>18090</v>
      </c>
    </row>
    <row r="15181" spans="10:11" x14ac:dyDescent="0.25">
      <c r="J15181" t="s">
        <v>1785</v>
      </c>
      <c r="K15181" t="s">
        <v>18091</v>
      </c>
    </row>
    <row r="15182" spans="10:11" x14ac:dyDescent="0.25">
      <c r="J15182" t="s">
        <v>1785</v>
      </c>
      <c r="K15182" t="s">
        <v>18092</v>
      </c>
    </row>
    <row r="15183" spans="10:11" x14ac:dyDescent="0.25">
      <c r="J15183" t="s">
        <v>1785</v>
      </c>
      <c r="K15183" t="s">
        <v>18093</v>
      </c>
    </row>
    <row r="15184" spans="10:11" x14ac:dyDescent="0.25">
      <c r="J15184" t="s">
        <v>1785</v>
      </c>
      <c r="K15184" t="s">
        <v>18094</v>
      </c>
    </row>
    <row r="15185" spans="10:11" x14ac:dyDescent="0.25">
      <c r="J15185" t="s">
        <v>1785</v>
      </c>
      <c r="K15185" t="s">
        <v>18095</v>
      </c>
    </row>
    <row r="15186" spans="10:11" x14ac:dyDescent="0.25">
      <c r="J15186" t="s">
        <v>1785</v>
      </c>
      <c r="K15186" t="s">
        <v>18096</v>
      </c>
    </row>
    <row r="15187" spans="10:11" x14ac:dyDescent="0.25">
      <c r="J15187" t="s">
        <v>1181</v>
      </c>
      <c r="K15187" t="s">
        <v>18097</v>
      </c>
    </row>
    <row r="15188" spans="10:11" x14ac:dyDescent="0.25">
      <c r="J15188" t="s">
        <v>1181</v>
      </c>
      <c r="K15188" t="s">
        <v>18098</v>
      </c>
    </row>
    <row r="15189" spans="10:11" x14ac:dyDescent="0.25">
      <c r="J15189" t="s">
        <v>1181</v>
      </c>
      <c r="K15189" t="s">
        <v>18099</v>
      </c>
    </row>
    <row r="15190" spans="10:11" x14ac:dyDescent="0.25">
      <c r="J15190" t="s">
        <v>1181</v>
      </c>
      <c r="K15190" t="s">
        <v>18100</v>
      </c>
    </row>
    <row r="15191" spans="10:11" x14ac:dyDescent="0.25">
      <c r="J15191" t="s">
        <v>1182</v>
      </c>
      <c r="K15191" t="s">
        <v>18101</v>
      </c>
    </row>
    <row r="15192" spans="10:11" x14ac:dyDescent="0.25">
      <c r="J15192" t="s">
        <v>1182</v>
      </c>
      <c r="K15192" t="s">
        <v>18102</v>
      </c>
    </row>
    <row r="15193" spans="10:11" x14ac:dyDescent="0.25">
      <c r="J15193" t="s">
        <v>1182</v>
      </c>
      <c r="K15193" t="s">
        <v>18103</v>
      </c>
    </row>
    <row r="15194" spans="10:11" x14ac:dyDescent="0.25">
      <c r="J15194" t="s">
        <v>1182</v>
      </c>
      <c r="K15194" t="s">
        <v>18104</v>
      </c>
    </row>
    <row r="15195" spans="10:11" x14ac:dyDescent="0.25">
      <c r="J15195" t="s">
        <v>1182</v>
      </c>
      <c r="K15195" t="s">
        <v>18105</v>
      </c>
    </row>
    <row r="15196" spans="10:11" x14ac:dyDescent="0.25">
      <c r="J15196" t="s">
        <v>1182</v>
      </c>
      <c r="K15196" t="s">
        <v>18106</v>
      </c>
    </row>
    <row r="15197" spans="10:11" x14ac:dyDescent="0.25">
      <c r="J15197" t="s">
        <v>1182</v>
      </c>
      <c r="K15197" t="s">
        <v>18107</v>
      </c>
    </row>
    <row r="15198" spans="10:11" x14ac:dyDescent="0.25">
      <c r="J15198" t="s">
        <v>1182</v>
      </c>
      <c r="K15198" t="s">
        <v>18108</v>
      </c>
    </row>
    <row r="15199" spans="10:11" x14ac:dyDescent="0.25">
      <c r="J15199" t="s">
        <v>1182</v>
      </c>
      <c r="K15199" t="s">
        <v>18109</v>
      </c>
    </row>
    <row r="15200" spans="10:11" x14ac:dyDescent="0.25">
      <c r="J15200" t="s">
        <v>1182</v>
      </c>
      <c r="K15200" t="s">
        <v>18110</v>
      </c>
    </row>
    <row r="15201" spans="10:11" x14ac:dyDescent="0.25">
      <c r="J15201" t="s">
        <v>1182</v>
      </c>
      <c r="K15201" t="s">
        <v>18111</v>
      </c>
    </row>
    <row r="15202" spans="10:11" x14ac:dyDescent="0.25">
      <c r="J15202" t="s">
        <v>1182</v>
      </c>
      <c r="K15202" t="s">
        <v>18112</v>
      </c>
    </row>
    <row r="15203" spans="10:11" x14ac:dyDescent="0.25">
      <c r="J15203" t="s">
        <v>1182</v>
      </c>
      <c r="K15203" t="s">
        <v>18113</v>
      </c>
    </row>
    <row r="15204" spans="10:11" x14ac:dyDescent="0.25">
      <c r="J15204" t="s">
        <v>1182</v>
      </c>
      <c r="K15204" t="s">
        <v>18114</v>
      </c>
    </row>
    <row r="15205" spans="10:11" x14ac:dyDescent="0.25">
      <c r="J15205" t="s">
        <v>1182</v>
      </c>
      <c r="K15205" t="s">
        <v>18115</v>
      </c>
    </row>
    <row r="15206" spans="10:11" x14ac:dyDescent="0.25">
      <c r="J15206" t="s">
        <v>1182</v>
      </c>
      <c r="K15206" t="s">
        <v>18116</v>
      </c>
    </row>
    <row r="15207" spans="10:11" x14ac:dyDescent="0.25">
      <c r="J15207" t="s">
        <v>1182</v>
      </c>
      <c r="K15207" t="s">
        <v>18117</v>
      </c>
    </row>
    <row r="15208" spans="10:11" x14ac:dyDescent="0.25">
      <c r="J15208" t="s">
        <v>1182</v>
      </c>
      <c r="K15208" t="s">
        <v>18118</v>
      </c>
    </row>
    <row r="15209" spans="10:11" x14ac:dyDescent="0.25">
      <c r="J15209" t="s">
        <v>1182</v>
      </c>
      <c r="K15209" t="s">
        <v>18119</v>
      </c>
    </row>
    <row r="15210" spans="10:11" x14ac:dyDescent="0.25">
      <c r="J15210" t="s">
        <v>1182</v>
      </c>
      <c r="K15210" t="s">
        <v>18120</v>
      </c>
    </row>
    <row r="15211" spans="10:11" x14ac:dyDescent="0.25">
      <c r="J15211" t="s">
        <v>1182</v>
      </c>
      <c r="K15211" t="s">
        <v>18121</v>
      </c>
    </row>
    <row r="15212" spans="10:11" x14ac:dyDescent="0.25">
      <c r="J15212" t="s">
        <v>1182</v>
      </c>
      <c r="K15212" t="s">
        <v>18122</v>
      </c>
    </row>
    <row r="15213" spans="10:11" x14ac:dyDescent="0.25">
      <c r="J15213" t="s">
        <v>1182</v>
      </c>
      <c r="K15213" t="s">
        <v>18123</v>
      </c>
    </row>
    <row r="15214" spans="10:11" x14ac:dyDescent="0.25">
      <c r="J15214" t="s">
        <v>1182</v>
      </c>
      <c r="K15214" t="s">
        <v>18124</v>
      </c>
    </row>
    <row r="15215" spans="10:11" x14ac:dyDescent="0.25">
      <c r="J15215" t="s">
        <v>1182</v>
      </c>
      <c r="K15215" t="s">
        <v>18125</v>
      </c>
    </row>
    <row r="15216" spans="10:11" x14ac:dyDescent="0.25">
      <c r="J15216" t="s">
        <v>1182</v>
      </c>
      <c r="K15216" t="s">
        <v>18126</v>
      </c>
    </row>
    <row r="15217" spans="10:11" x14ac:dyDescent="0.25">
      <c r="J15217" t="s">
        <v>1182</v>
      </c>
      <c r="K15217" t="s">
        <v>18127</v>
      </c>
    </row>
    <row r="15218" spans="10:11" x14ac:dyDescent="0.25">
      <c r="J15218" t="s">
        <v>1182</v>
      </c>
      <c r="K15218" t="s">
        <v>18128</v>
      </c>
    </row>
    <row r="15219" spans="10:11" x14ac:dyDescent="0.25">
      <c r="J15219" t="s">
        <v>1182</v>
      </c>
      <c r="K15219" t="s">
        <v>18129</v>
      </c>
    </row>
    <row r="15220" spans="10:11" x14ac:dyDescent="0.25">
      <c r="J15220" t="s">
        <v>1182</v>
      </c>
      <c r="K15220" t="s">
        <v>18130</v>
      </c>
    </row>
    <row r="15221" spans="10:11" x14ac:dyDescent="0.25">
      <c r="J15221" t="s">
        <v>1182</v>
      </c>
      <c r="K15221" t="s">
        <v>18131</v>
      </c>
    </row>
    <row r="15222" spans="10:11" x14ac:dyDescent="0.25">
      <c r="J15222" t="s">
        <v>1182</v>
      </c>
      <c r="K15222" t="s">
        <v>18132</v>
      </c>
    </row>
    <row r="15223" spans="10:11" x14ac:dyDescent="0.25">
      <c r="J15223" t="s">
        <v>1182</v>
      </c>
      <c r="K15223" t="s">
        <v>18133</v>
      </c>
    </row>
    <row r="15224" spans="10:11" x14ac:dyDescent="0.25">
      <c r="J15224" t="s">
        <v>1182</v>
      </c>
      <c r="K15224" t="s">
        <v>18134</v>
      </c>
    </row>
    <row r="15225" spans="10:11" x14ac:dyDescent="0.25">
      <c r="J15225" t="s">
        <v>1182</v>
      </c>
      <c r="K15225" t="s">
        <v>18135</v>
      </c>
    </row>
    <row r="15226" spans="10:11" x14ac:dyDescent="0.25">
      <c r="J15226" t="s">
        <v>1182</v>
      </c>
      <c r="K15226" t="s">
        <v>18136</v>
      </c>
    </row>
    <row r="15227" spans="10:11" x14ac:dyDescent="0.25">
      <c r="J15227" t="s">
        <v>1182</v>
      </c>
      <c r="K15227" t="s">
        <v>18137</v>
      </c>
    </row>
    <row r="15228" spans="10:11" x14ac:dyDescent="0.25">
      <c r="J15228" t="s">
        <v>1182</v>
      </c>
      <c r="K15228" t="s">
        <v>18138</v>
      </c>
    </row>
    <row r="15229" spans="10:11" x14ac:dyDescent="0.25">
      <c r="J15229" t="s">
        <v>1182</v>
      </c>
      <c r="K15229" t="s">
        <v>18139</v>
      </c>
    </row>
    <row r="15230" spans="10:11" x14ac:dyDescent="0.25">
      <c r="J15230" t="s">
        <v>1182</v>
      </c>
      <c r="K15230" t="s">
        <v>18140</v>
      </c>
    </row>
    <row r="15231" spans="10:11" x14ac:dyDescent="0.25">
      <c r="J15231" t="s">
        <v>1182</v>
      </c>
      <c r="K15231" t="s">
        <v>18141</v>
      </c>
    </row>
    <row r="15232" spans="10:11" x14ac:dyDescent="0.25">
      <c r="J15232" t="s">
        <v>1182</v>
      </c>
      <c r="K15232" t="s">
        <v>18142</v>
      </c>
    </row>
    <row r="15233" spans="10:11" x14ac:dyDescent="0.25">
      <c r="J15233" t="s">
        <v>1182</v>
      </c>
      <c r="K15233" t="s">
        <v>18143</v>
      </c>
    </row>
    <row r="15234" spans="10:11" x14ac:dyDescent="0.25">
      <c r="J15234" t="s">
        <v>1182</v>
      </c>
      <c r="K15234" t="s">
        <v>18144</v>
      </c>
    </row>
    <row r="15235" spans="10:11" x14ac:dyDescent="0.25">
      <c r="J15235" t="s">
        <v>1182</v>
      </c>
      <c r="K15235" t="s">
        <v>18145</v>
      </c>
    </row>
    <row r="15236" spans="10:11" x14ac:dyDescent="0.25">
      <c r="J15236" t="s">
        <v>1182</v>
      </c>
      <c r="K15236" t="s">
        <v>18146</v>
      </c>
    </row>
    <row r="15237" spans="10:11" x14ac:dyDescent="0.25">
      <c r="J15237" t="s">
        <v>1182</v>
      </c>
      <c r="K15237" t="s">
        <v>18147</v>
      </c>
    </row>
    <row r="15238" spans="10:11" x14ac:dyDescent="0.25">
      <c r="J15238" t="s">
        <v>1182</v>
      </c>
      <c r="K15238" t="s">
        <v>18148</v>
      </c>
    </row>
    <row r="15239" spans="10:11" x14ac:dyDescent="0.25">
      <c r="J15239" t="s">
        <v>1182</v>
      </c>
      <c r="K15239" t="s">
        <v>18149</v>
      </c>
    </row>
    <row r="15240" spans="10:11" x14ac:dyDescent="0.25">
      <c r="J15240" t="s">
        <v>1182</v>
      </c>
      <c r="K15240" t="s">
        <v>18150</v>
      </c>
    </row>
    <row r="15241" spans="10:11" x14ac:dyDescent="0.25">
      <c r="J15241" t="s">
        <v>1182</v>
      </c>
      <c r="K15241" t="s">
        <v>18151</v>
      </c>
    </row>
    <row r="15242" spans="10:11" x14ac:dyDescent="0.25">
      <c r="J15242" t="s">
        <v>1182</v>
      </c>
      <c r="K15242" t="s">
        <v>18152</v>
      </c>
    </row>
    <row r="15243" spans="10:11" x14ac:dyDescent="0.25">
      <c r="J15243" t="s">
        <v>1182</v>
      </c>
      <c r="K15243" t="s">
        <v>18153</v>
      </c>
    </row>
    <row r="15244" spans="10:11" x14ac:dyDescent="0.25">
      <c r="J15244" t="s">
        <v>1182</v>
      </c>
      <c r="K15244" t="s">
        <v>18154</v>
      </c>
    </row>
    <row r="15245" spans="10:11" x14ac:dyDescent="0.25">
      <c r="J15245" t="s">
        <v>1182</v>
      </c>
      <c r="K15245" t="s">
        <v>18155</v>
      </c>
    </row>
    <row r="15246" spans="10:11" x14ac:dyDescent="0.25">
      <c r="J15246" t="s">
        <v>1182</v>
      </c>
      <c r="K15246" t="s">
        <v>18156</v>
      </c>
    </row>
    <row r="15247" spans="10:11" x14ac:dyDescent="0.25">
      <c r="J15247" t="s">
        <v>1182</v>
      </c>
      <c r="K15247" t="s">
        <v>18157</v>
      </c>
    </row>
    <row r="15248" spans="10:11" x14ac:dyDescent="0.25">
      <c r="J15248" t="s">
        <v>1182</v>
      </c>
      <c r="K15248" t="s">
        <v>18158</v>
      </c>
    </row>
    <row r="15249" spans="10:11" x14ac:dyDescent="0.25">
      <c r="J15249" t="s">
        <v>1182</v>
      </c>
      <c r="K15249" t="s">
        <v>18159</v>
      </c>
    </row>
    <row r="15250" spans="10:11" x14ac:dyDescent="0.25">
      <c r="J15250" t="s">
        <v>1182</v>
      </c>
      <c r="K15250" t="s">
        <v>18160</v>
      </c>
    </row>
    <row r="15251" spans="10:11" x14ac:dyDescent="0.25">
      <c r="J15251" t="s">
        <v>1182</v>
      </c>
      <c r="K15251" t="s">
        <v>18161</v>
      </c>
    </row>
    <row r="15252" spans="10:11" x14ac:dyDescent="0.25">
      <c r="J15252" t="s">
        <v>1182</v>
      </c>
      <c r="K15252" t="s">
        <v>18162</v>
      </c>
    </row>
    <row r="15253" spans="10:11" x14ac:dyDescent="0.25">
      <c r="J15253" t="s">
        <v>1182</v>
      </c>
      <c r="K15253" t="s">
        <v>18163</v>
      </c>
    </row>
    <row r="15254" spans="10:11" x14ac:dyDescent="0.25">
      <c r="J15254" t="s">
        <v>1182</v>
      </c>
      <c r="K15254" t="s">
        <v>18164</v>
      </c>
    </row>
    <row r="15255" spans="10:11" x14ac:dyDescent="0.25">
      <c r="J15255" t="s">
        <v>1182</v>
      </c>
      <c r="K15255" t="s">
        <v>18165</v>
      </c>
    </row>
    <row r="15256" spans="10:11" x14ac:dyDescent="0.25">
      <c r="J15256" t="s">
        <v>1182</v>
      </c>
      <c r="K15256" t="s">
        <v>18166</v>
      </c>
    </row>
    <row r="15257" spans="10:11" x14ac:dyDescent="0.25">
      <c r="J15257" t="s">
        <v>1182</v>
      </c>
      <c r="K15257" t="s">
        <v>18167</v>
      </c>
    </row>
    <row r="15258" spans="10:11" x14ac:dyDescent="0.25">
      <c r="J15258" t="s">
        <v>1182</v>
      </c>
      <c r="K15258" t="s">
        <v>18168</v>
      </c>
    </row>
    <row r="15259" spans="10:11" x14ac:dyDescent="0.25">
      <c r="J15259" t="s">
        <v>1182</v>
      </c>
      <c r="K15259" t="s">
        <v>18169</v>
      </c>
    </row>
    <row r="15260" spans="10:11" x14ac:dyDescent="0.25">
      <c r="J15260" t="s">
        <v>1182</v>
      </c>
      <c r="K15260" t="s">
        <v>18170</v>
      </c>
    </row>
    <row r="15261" spans="10:11" x14ac:dyDescent="0.25">
      <c r="J15261" t="s">
        <v>1182</v>
      </c>
      <c r="K15261" t="s">
        <v>18171</v>
      </c>
    </row>
    <row r="15262" spans="10:11" x14ac:dyDescent="0.25">
      <c r="J15262" t="s">
        <v>1182</v>
      </c>
      <c r="K15262" t="s">
        <v>18172</v>
      </c>
    </row>
    <row r="15263" spans="10:11" x14ac:dyDescent="0.25">
      <c r="J15263" t="s">
        <v>1182</v>
      </c>
      <c r="K15263" t="s">
        <v>18173</v>
      </c>
    </row>
    <row r="15264" spans="10:11" x14ac:dyDescent="0.25">
      <c r="J15264" t="s">
        <v>1182</v>
      </c>
      <c r="K15264" t="s">
        <v>18174</v>
      </c>
    </row>
    <row r="15265" spans="10:11" x14ac:dyDescent="0.25">
      <c r="J15265" t="s">
        <v>1182</v>
      </c>
      <c r="K15265" t="s">
        <v>18175</v>
      </c>
    </row>
    <row r="15266" spans="10:11" x14ac:dyDescent="0.25">
      <c r="J15266" t="s">
        <v>435</v>
      </c>
      <c r="K15266" t="s">
        <v>18176</v>
      </c>
    </row>
    <row r="15267" spans="10:11" x14ac:dyDescent="0.25">
      <c r="J15267" t="s">
        <v>435</v>
      </c>
      <c r="K15267" t="s">
        <v>18177</v>
      </c>
    </row>
    <row r="15268" spans="10:11" x14ac:dyDescent="0.25">
      <c r="J15268" t="s">
        <v>435</v>
      </c>
      <c r="K15268" t="s">
        <v>18178</v>
      </c>
    </row>
    <row r="15269" spans="10:11" x14ac:dyDescent="0.25">
      <c r="J15269" t="s">
        <v>435</v>
      </c>
      <c r="K15269" t="s">
        <v>18179</v>
      </c>
    </row>
    <row r="15270" spans="10:11" x14ac:dyDescent="0.25">
      <c r="J15270" t="s">
        <v>435</v>
      </c>
      <c r="K15270" t="s">
        <v>18180</v>
      </c>
    </row>
    <row r="15271" spans="10:11" x14ac:dyDescent="0.25">
      <c r="J15271" t="s">
        <v>435</v>
      </c>
      <c r="K15271" t="s">
        <v>18181</v>
      </c>
    </row>
    <row r="15272" spans="10:11" x14ac:dyDescent="0.25">
      <c r="J15272" t="s">
        <v>435</v>
      </c>
      <c r="K15272" t="s">
        <v>18182</v>
      </c>
    </row>
    <row r="15273" spans="10:11" x14ac:dyDescent="0.25">
      <c r="J15273" t="s">
        <v>435</v>
      </c>
      <c r="K15273" t="s">
        <v>18183</v>
      </c>
    </row>
    <row r="15274" spans="10:11" x14ac:dyDescent="0.25">
      <c r="J15274" t="s">
        <v>435</v>
      </c>
      <c r="K15274" t="s">
        <v>18184</v>
      </c>
    </row>
    <row r="15275" spans="10:11" x14ac:dyDescent="0.25">
      <c r="J15275" t="s">
        <v>435</v>
      </c>
      <c r="K15275" t="s">
        <v>18185</v>
      </c>
    </row>
    <row r="15276" spans="10:11" x14ac:dyDescent="0.25">
      <c r="J15276" t="s">
        <v>436</v>
      </c>
      <c r="K15276" t="s">
        <v>18186</v>
      </c>
    </row>
    <row r="15277" spans="10:11" x14ac:dyDescent="0.25">
      <c r="J15277" t="s">
        <v>436</v>
      </c>
      <c r="K15277" t="s">
        <v>18187</v>
      </c>
    </row>
    <row r="15278" spans="10:11" x14ac:dyDescent="0.25">
      <c r="J15278" t="s">
        <v>436</v>
      </c>
      <c r="K15278" t="s">
        <v>18188</v>
      </c>
    </row>
    <row r="15279" spans="10:11" x14ac:dyDescent="0.25">
      <c r="J15279" t="s">
        <v>436</v>
      </c>
      <c r="K15279" t="s">
        <v>18189</v>
      </c>
    </row>
    <row r="15280" spans="10:11" x14ac:dyDescent="0.25">
      <c r="J15280" t="s">
        <v>436</v>
      </c>
      <c r="K15280" t="s">
        <v>18190</v>
      </c>
    </row>
    <row r="15281" spans="10:11" x14ac:dyDescent="0.25">
      <c r="J15281" t="s">
        <v>436</v>
      </c>
      <c r="K15281" t="s">
        <v>18191</v>
      </c>
    </row>
    <row r="15282" spans="10:11" x14ac:dyDescent="0.25">
      <c r="J15282" t="s">
        <v>436</v>
      </c>
      <c r="K15282" t="s">
        <v>18192</v>
      </c>
    </row>
    <row r="15283" spans="10:11" x14ac:dyDescent="0.25">
      <c r="J15283" t="s">
        <v>436</v>
      </c>
      <c r="K15283" t="s">
        <v>18193</v>
      </c>
    </row>
    <row r="15284" spans="10:11" x14ac:dyDescent="0.25">
      <c r="J15284" t="s">
        <v>436</v>
      </c>
      <c r="K15284" t="s">
        <v>18194</v>
      </c>
    </row>
    <row r="15285" spans="10:11" x14ac:dyDescent="0.25">
      <c r="J15285" t="s">
        <v>436</v>
      </c>
      <c r="K15285" t="s">
        <v>18195</v>
      </c>
    </row>
    <row r="15286" spans="10:11" x14ac:dyDescent="0.25">
      <c r="J15286" t="s">
        <v>436</v>
      </c>
      <c r="K15286" t="s">
        <v>18196</v>
      </c>
    </row>
    <row r="15287" spans="10:11" x14ac:dyDescent="0.25">
      <c r="J15287" t="s">
        <v>436</v>
      </c>
      <c r="K15287" t="s">
        <v>18197</v>
      </c>
    </row>
    <row r="15288" spans="10:11" x14ac:dyDescent="0.25">
      <c r="J15288" t="s">
        <v>436</v>
      </c>
      <c r="K15288" t="s">
        <v>18198</v>
      </c>
    </row>
    <row r="15289" spans="10:11" x14ac:dyDescent="0.25">
      <c r="J15289" t="s">
        <v>436</v>
      </c>
      <c r="K15289" t="s">
        <v>18199</v>
      </c>
    </row>
    <row r="15290" spans="10:11" x14ac:dyDescent="0.25">
      <c r="J15290" t="s">
        <v>436</v>
      </c>
      <c r="K15290" t="s">
        <v>18200</v>
      </c>
    </row>
    <row r="15291" spans="10:11" x14ac:dyDescent="0.25">
      <c r="J15291" t="s">
        <v>436</v>
      </c>
      <c r="K15291" t="s">
        <v>18201</v>
      </c>
    </row>
    <row r="15292" spans="10:11" x14ac:dyDescent="0.25">
      <c r="J15292" t="s">
        <v>436</v>
      </c>
      <c r="K15292" t="s">
        <v>18202</v>
      </c>
    </row>
    <row r="15293" spans="10:11" x14ac:dyDescent="0.25">
      <c r="J15293" t="s">
        <v>436</v>
      </c>
      <c r="K15293" t="s">
        <v>18203</v>
      </c>
    </row>
    <row r="15294" spans="10:11" x14ac:dyDescent="0.25">
      <c r="J15294" t="s">
        <v>436</v>
      </c>
      <c r="K15294" t="s">
        <v>18204</v>
      </c>
    </row>
    <row r="15295" spans="10:11" x14ac:dyDescent="0.25">
      <c r="J15295" t="s">
        <v>436</v>
      </c>
      <c r="K15295" t="s">
        <v>18205</v>
      </c>
    </row>
    <row r="15296" spans="10:11" x14ac:dyDescent="0.25">
      <c r="J15296" t="s">
        <v>436</v>
      </c>
      <c r="K15296" t="s">
        <v>18206</v>
      </c>
    </row>
    <row r="15297" spans="10:11" x14ac:dyDescent="0.25">
      <c r="J15297" t="s">
        <v>436</v>
      </c>
      <c r="K15297" t="s">
        <v>18207</v>
      </c>
    </row>
    <row r="15298" spans="10:11" x14ac:dyDescent="0.25">
      <c r="J15298" t="s">
        <v>436</v>
      </c>
      <c r="K15298" t="s">
        <v>18208</v>
      </c>
    </row>
    <row r="15299" spans="10:11" x14ac:dyDescent="0.25">
      <c r="J15299" t="s">
        <v>436</v>
      </c>
      <c r="K15299" t="s">
        <v>18209</v>
      </c>
    </row>
    <row r="15300" spans="10:11" x14ac:dyDescent="0.25">
      <c r="J15300" t="s">
        <v>436</v>
      </c>
      <c r="K15300" t="s">
        <v>18210</v>
      </c>
    </row>
    <row r="15301" spans="10:11" x14ac:dyDescent="0.25">
      <c r="J15301" t="s">
        <v>436</v>
      </c>
      <c r="K15301" t="s">
        <v>18211</v>
      </c>
    </row>
    <row r="15302" spans="10:11" x14ac:dyDescent="0.25">
      <c r="J15302" t="s">
        <v>436</v>
      </c>
      <c r="K15302" t="s">
        <v>18212</v>
      </c>
    </row>
    <row r="15303" spans="10:11" x14ac:dyDescent="0.25">
      <c r="J15303" t="s">
        <v>436</v>
      </c>
      <c r="K15303" t="s">
        <v>18213</v>
      </c>
    </row>
    <row r="15304" spans="10:11" x14ac:dyDescent="0.25">
      <c r="J15304" t="s">
        <v>436</v>
      </c>
      <c r="K15304" t="s">
        <v>18214</v>
      </c>
    </row>
    <row r="15305" spans="10:11" x14ac:dyDescent="0.25">
      <c r="J15305" t="s">
        <v>436</v>
      </c>
      <c r="K15305" t="s">
        <v>18215</v>
      </c>
    </row>
    <row r="15306" spans="10:11" x14ac:dyDescent="0.25">
      <c r="J15306" t="s">
        <v>436</v>
      </c>
      <c r="K15306" t="s">
        <v>18216</v>
      </c>
    </row>
    <row r="15307" spans="10:11" x14ac:dyDescent="0.25">
      <c r="J15307" t="s">
        <v>436</v>
      </c>
      <c r="K15307" t="s">
        <v>18217</v>
      </c>
    </row>
    <row r="15308" spans="10:11" x14ac:dyDescent="0.25">
      <c r="J15308" t="s">
        <v>436</v>
      </c>
      <c r="K15308" t="s">
        <v>18218</v>
      </c>
    </row>
    <row r="15309" spans="10:11" x14ac:dyDescent="0.25">
      <c r="J15309" t="s">
        <v>436</v>
      </c>
      <c r="K15309" t="s">
        <v>18219</v>
      </c>
    </row>
    <row r="15310" spans="10:11" x14ac:dyDescent="0.25">
      <c r="J15310" t="s">
        <v>436</v>
      </c>
      <c r="K15310" t="s">
        <v>18220</v>
      </c>
    </row>
    <row r="15311" spans="10:11" x14ac:dyDescent="0.25">
      <c r="J15311" t="s">
        <v>436</v>
      </c>
      <c r="K15311" t="s">
        <v>18221</v>
      </c>
    </row>
    <row r="15312" spans="10:11" x14ac:dyDescent="0.25">
      <c r="J15312" t="s">
        <v>436</v>
      </c>
      <c r="K15312" t="s">
        <v>18222</v>
      </c>
    </row>
    <row r="15313" spans="10:11" x14ac:dyDescent="0.25">
      <c r="J15313" t="s">
        <v>436</v>
      </c>
      <c r="K15313" t="s">
        <v>18223</v>
      </c>
    </row>
    <row r="15314" spans="10:11" x14ac:dyDescent="0.25">
      <c r="J15314" t="s">
        <v>436</v>
      </c>
      <c r="K15314" t="s">
        <v>18224</v>
      </c>
    </row>
    <row r="15315" spans="10:11" x14ac:dyDescent="0.25">
      <c r="J15315" t="s">
        <v>436</v>
      </c>
      <c r="K15315" t="s">
        <v>18225</v>
      </c>
    </row>
    <row r="15316" spans="10:11" x14ac:dyDescent="0.25">
      <c r="J15316" t="s">
        <v>474</v>
      </c>
      <c r="K15316" t="s">
        <v>18226</v>
      </c>
    </row>
    <row r="15317" spans="10:11" x14ac:dyDescent="0.25">
      <c r="J15317" t="s">
        <v>474</v>
      </c>
      <c r="K15317" t="s">
        <v>18227</v>
      </c>
    </row>
    <row r="15318" spans="10:11" x14ac:dyDescent="0.25">
      <c r="J15318" t="s">
        <v>474</v>
      </c>
      <c r="K15318" t="s">
        <v>18228</v>
      </c>
    </row>
    <row r="15319" spans="10:11" x14ac:dyDescent="0.25">
      <c r="J15319" t="s">
        <v>474</v>
      </c>
      <c r="K15319" t="s">
        <v>18229</v>
      </c>
    </row>
    <row r="15320" spans="10:11" x14ac:dyDescent="0.25">
      <c r="J15320" t="s">
        <v>474</v>
      </c>
      <c r="K15320" t="s">
        <v>18230</v>
      </c>
    </row>
    <row r="15321" spans="10:11" x14ac:dyDescent="0.25">
      <c r="J15321" t="s">
        <v>474</v>
      </c>
      <c r="K15321" t="s">
        <v>18231</v>
      </c>
    </row>
    <row r="15322" spans="10:11" x14ac:dyDescent="0.25">
      <c r="J15322" t="s">
        <v>474</v>
      </c>
      <c r="K15322" t="s">
        <v>18232</v>
      </c>
    </row>
    <row r="15323" spans="10:11" x14ac:dyDescent="0.25">
      <c r="J15323" t="s">
        <v>474</v>
      </c>
      <c r="K15323" t="s">
        <v>18233</v>
      </c>
    </row>
    <row r="15324" spans="10:11" x14ac:dyDescent="0.25">
      <c r="J15324" t="s">
        <v>474</v>
      </c>
      <c r="K15324" t="s">
        <v>18234</v>
      </c>
    </row>
    <row r="15325" spans="10:11" x14ac:dyDescent="0.25">
      <c r="J15325" t="s">
        <v>474</v>
      </c>
      <c r="K15325" t="s">
        <v>18235</v>
      </c>
    </row>
    <row r="15326" spans="10:11" x14ac:dyDescent="0.25">
      <c r="J15326" t="s">
        <v>474</v>
      </c>
      <c r="K15326" t="s">
        <v>18236</v>
      </c>
    </row>
    <row r="15327" spans="10:11" x14ac:dyDescent="0.25">
      <c r="J15327" t="s">
        <v>474</v>
      </c>
      <c r="K15327" t="s">
        <v>18237</v>
      </c>
    </row>
    <row r="15328" spans="10:11" x14ac:dyDescent="0.25">
      <c r="J15328" t="s">
        <v>474</v>
      </c>
      <c r="K15328" t="s">
        <v>18238</v>
      </c>
    </row>
    <row r="15329" spans="10:11" x14ac:dyDescent="0.25">
      <c r="J15329" t="s">
        <v>474</v>
      </c>
      <c r="K15329" t="s">
        <v>18239</v>
      </c>
    </row>
    <row r="15330" spans="10:11" x14ac:dyDescent="0.25">
      <c r="J15330" t="s">
        <v>474</v>
      </c>
      <c r="K15330" t="s">
        <v>18240</v>
      </c>
    </row>
    <row r="15331" spans="10:11" x14ac:dyDescent="0.25">
      <c r="J15331" t="s">
        <v>474</v>
      </c>
      <c r="K15331" t="s">
        <v>18241</v>
      </c>
    </row>
    <row r="15332" spans="10:11" x14ac:dyDescent="0.25">
      <c r="J15332" t="s">
        <v>474</v>
      </c>
      <c r="K15332" t="s">
        <v>18242</v>
      </c>
    </row>
    <row r="15333" spans="10:11" x14ac:dyDescent="0.25">
      <c r="J15333" t="s">
        <v>474</v>
      </c>
      <c r="K15333" t="s">
        <v>18243</v>
      </c>
    </row>
    <row r="15334" spans="10:11" x14ac:dyDescent="0.25">
      <c r="J15334" t="s">
        <v>474</v>
      </c>
      <c r="K15334" t="s">
        <v>18244</v>
      </c>
    </row>
    <row r="15335" spans="10:11" x14ac:dyDescent="0.25">
      <c r="J15335" t="s">
        <v>474</v>
      </c>
      <c r="K15335" t="s">
        <v>18245</v>
      </c>
    </row>
    <row r="15336" spans="10:11" x14ac:dyDescent="0.25">
      <c r="J15336" t="s">
        <v>474</v>
      </c>
      <c r="K15336" t="s">
        <v>18246</v>
      </c>
    </row>
    <row r="15337" spans="10:11" x14ac:dyDescent="0.25">
      <c r="J15337" t="s">
        <v>474</v>
      </c>
      <c r="K15337" t="s">
        <v>18247</v>
      </c>
    </row>
    <row r="15338" spans="10:11" x14ac:dyDescent="0.25">
      <c r="J15338" t="s">
        <v>474</v>
      </c>
      <c r="K15338" t="s">
        <v>18248</v>
      </c>
    </row>
    <row r="15339" spans="10:11" x14ac:dyDescent="0.25">
      <c r="J15339" t="s">
        <v>474</v>
      </c>
      <c r="K15339" t="s">
        <v>18249</v>
      </c>
    </row>
    <row r="15340" spans="10:11" x14ac:dyDescent="0.25">
      <c r="J15340" t="s">
        <v>474</v>
      </c>
      <c r="K15340" t="s">
        <v>18250</v>
      </c>
    </row>
    <row r="15341" spans="10:11" x14ac:dyDescent="0.25">
      <c r="J15341" t="s">
        <v>474</v>
      </c>
      <c r="K15341" t="s">
        <v>18251</v>
      </c>
    </row>
    <row r="15342" spans="10:11" x14ac:dyDescent="0.25">
      <c r="J15342" t="s">
        <v>474</v>
      </c>
      <c r="K15342" t="s">
        <v>18252</v>
      </c>
    </row>
    <row r="15343" spans="10:11" x14ac:dyDescent="0.25">
      <c r="J15343" t="s">
        <v>474</v>
      </c>
      <c r="K15343" t="s">
        <v>18253</v>
      </c>
    </row>
    <row r="15344" spans="10:11" x14ac:dyDescent="0.25">
      <c r="J15344" t="s">
        <v>1786</v>
      </c>
      <c r="K15344" t="s">
        <v>18254</v>
      </c>
    </row>
    <row r="15345" spans="10:11" x14ac:dyDescent="0.25">
      <c r="J15345" t="s">
        <v>1786</v>
      </c>
      <c r="K15345" t="s">
        <v>18255</v>
      </c>
    </row>
    <row r="15346" spans="10:11" x14ac:dyDescent="0.25">
      <c r="J15346" t="s">
        <v>1786</v>
      </c>
      <c r="K15346" t="s">
        <v>18256</v>
      </c>
    </row>
    <row r="15347" spans="10:11" x14ac:dyDescent="0.25">
      <c r="J15347" t="s">
        <v>1786</v>
      </c>
      <c r="K15347" t="s">
        <v>18257</v>
      </c>
    </row>
    <row r="15348" spans="10:11" x14ac:dyDescent="0.25">
      <c r="J15348" t="s">
        <v>1786</v>
      </c>
      <c r="K15348" t="s">
        <v>18258</v>
      </c>
    </row>
    <row r="15349" spans="10:11" x14ac:dyDescent="0.25">
      <c r="J15349" t="s">
        <v>1786</v>
      </c>
      <c r="K15349" t="s">
        <v>18259</v>
      </c>
    </row>
    <row r="15350" spans="10:11" x14ac:dyDescent="0.25">
      <c r="J15350" t="s">
        <v>1786</v>
      </c>
      <c r="K15350" t="s">
        <v>18260</v>
      </c>
    </row>
    <row r="15351" spans="10:11" x14ac:dyDescent="0.25">
      <c r="J15351" t="s">
        <v>1786</v>
      </c>
      <c r="K15351" t="s">
        <v>18261</v>
      </c>
    </row>
    <row r="15352" spans="10:11" x14ac:dyDescent="0.25">
      <c r="J15352" t="s">
        <v>1786</v>
      </c>
      <c r="K15352" t="s">
        <v>18262</v>
      </c>
    </row>
    <row r="15353" spans="10:11" x14ac:dyDescent="0.25">
      <c r="J15353" t="s">
        <v>1786</v>
      </c>
      <c r="K15353" t="s">
        <v>18263</v>
      </c>
    </row>
    <row r="15354" spans="10:11" x14ac:dyDescent="0.25">
      <c r="J15354" t="s">
        <v>1786</v>
      </c>
      <c r="K15354" t="s">
        <v>18264</v>
      </c>
    </row>
    <row r="15355" spans="10:11" x14ac:dyDescent="0.25">
      <c r="J15355" t="s">
        <v>1786</v>
      </c>
      <c r="K15355" t="s">
        <v>18265</v>
      </c>
    </row>
    <row r="15356" spans="10:11" x14ac:dyDescent="0.25">
      <c r="J15356" t="s">
        <v>1786</v>
      </c>
      <c r="K15356" t="s">
        <v>18266</v>
      </c>
    </row>
    <row r="15357" spans="10:11" x14ac:dyDescent="0.25">
      <c r="J15357" t="s">
        <v>1786</v>
      </c>
      <c r="K15357" t="s">
        <v>18267</v>
      </c>
    </row>
    <row r="15358" spans="10:11" x14ac:dyDescent="0.25">
      <c r="J15358" t="s">
        <v>1786</v>
      </c>
      <c r="K15358" t="s">
        <v>18268</v>
      </c>
    </row>
    <row r="15359" spans="10:11" x14ac:dyDescent="0.25">
      <c r="J15359" t="s">
        <v>1786</v>
      </c>
      <c r="K15359" t="s">
        <v>18269</v>
      </c>
    </row>
    <row r="15360" spans="10:11" x14ac:dyDescent="0.25">
      <c r="J15360" t="s">
        <v>1786</v>
      </c>
      <c r="K15360" t="s">
        <v>18270</v>
      </c>
    </row>
    <row r="15361" spans="10:11" x14ac:dyDescent="0.25">
      <c r="J15361" t="s">
        <v>1786</v>
      </c>
      <c r="K15361" t="s">
        <v>18271</v>
      </c>
    </row>
    <row r="15362" spans="10:11" x14ac:dyDescent="0.25">
      <c r="J15362" t="s">
        <v>1786</v>
      </c>
      <c r="K15362" t="s">
        <v>18272</v>
      </c>
    </row>
    <row r="15363" spans="10:11" x14ac:dyDescent="0.25">
      <c r="J15363" t="s">
        <v>1786</v>
      </c>
      <c r="K15363" t="s">
        <v>18273</v>
      </c>
    </row>
    <row r="15364" spans="10:11" x14ac:dyDescent="0.25">
      <c r="J15364" t="s">
        <v>1786</v>
      </c>
      <c r="K15364" t="s">
        <v>18274</v>
      </c>
    </row>
    <row r="15365" spans="10:11" x14ac:dyDescent="0.25">
      <c r="J15365" t="s">
        <v>1786</v>
      </c>
      <c r="K15365" t="s">
        <v>18275</v>
      </c>
    </row>
    <row r="15366" spans="10:11" x14ac:dyDescent="0.25">
      <c r="J15366" t="s">
        <v>1786</v>
      </c>
      <c r="K15366" t="s">
        <v>18276</v>
      </c>
    </row>
    <row r="15367" spans="10:11" x14ac:dyDescent="0.25">
      <c r="J15367" t="s">
        <v>1786</v>
      </c>
      <c r="K15367" t="s">
        <v>18277</v>
      </c>
    </row>
    <row r="15368" spans="10:11" x14ac:dyDescent="0.25">
      <c r="J15368" t="s">
        <v>1786</v>
      </c>
      <c r="K15368" t="s">
        <v>18278</v>
      </c>
    </row>
    <row r="15369" spans="10:11" x14ac:dyDescent="0.25">
      <c r="J15369" t="s">
        <v>1786</v>
      </c>
      <c r="K15369" t="s">
        <v>18279</v>
      </c>
    </row>
    <row r="15370" spans="10:11" x14ac:dyDescent="0.25">
      <c r="J15370" t="s">
        <v>1786</v>
      </c>
      <c r="K15370" t="s">
        <v>18280</v>
      </c>
    </row>
    <row r="15371" spans="10:11" x14ac:dyDescent="0.25">
      <c r="J15371" t="s">
        <v>1786</v>
      </c>
      <c r="K15371" t="s">
        <v>18281</v>
      </c>
    </row>
    <row r="15372" spans="10:11" x14ac:dyDescent="0.25">
      <c r="J15372" t="s">
        <v>1786</v>
      </c>
      <c r="K15372" t="s">
        <v>18282</v>
      </c>
    </row>
    <row r="15373" spans="10:11" x14ac:dyDescent="0.25">
      <c r="J15373" t="s">
        <v>1786</v>
      </c>
      <c r="K15373" t="s">
        <v>18283</v>
      </c>
    </row>
    <row r="15374" spans="10:11" x14ac:dyDescent="0.25">
      <c r="J15374" t="s">
        <v>1786</v>
      </c>
      <c r="K15374" t="s">
        <v>18284</v>
      </c>
    </row>
    <row r="15375" spans="10:11" x14ac:dyDescent="0.25">
      <c r="J15375" t="s">
        <v>1786</v>
      </c>
      <c r="K15375" t="s">
        <v>18285</v>
      </c>
    </row>
    <row r="15376" spans="10:11" x14ac:dyDescent="0.25">
      <c r="J15376" t="s">
        <v>1786</v>
      </c>
      <c r="K15376" t="s">
        <v>18286</v>
      </c>
    </row>
    <row r="15377" spans="10:11" x14ac:dyDescent="0.25">
      <c r="J15377" t="s">
        <v>1786</v>
      </c>
      <c r="K15377" t="s">
        <v>18287</v>
      </c>
    </row>
    <row r="15378" spans="10:11" x14ac:dyDescent="0.25">
      <c r="J15378" t="s">
        <v>1786</v>
      </c>
      <c r="K15378" t="s">
        <v>18288</v>
      </c>
    </row>
    <row r="15379" spans="10:11" x14ac:dyDescent="0.25">
      <c r="J15379" t="s">
        <v>1786</v>
      </c>
      <c r="K15379" t="s">
        <v>18289</v>
      </c>
    </row>
    <row r="15380" spans="10:11" x14ac:dyDescent="0.25">
      <c r="J15380" t="s">
        <v>1786</v>
      </c>
      <c r="K15380" t="s">
        <v>18290</v>
      </c>
    </row>
    <row r="15381" spans="10:11" x14ac:dyDescent="0.25">
      <c r="J15381" t="s">
        <v>1786</v>
      </c>
      <c r="K15381" t="s">
        <v>18291</v>
      </c>
    </row>
    <row r="15382" spans="10:11" x14ac:dyDescent="0.25">
      <c r="J15382" t="s">
        <v>1786</v>
      </c>
      <c r="K15382" t="s">
        <v>18292</v>
      </c>
    </row>
    <row r="15383" spans="10:11" x14ac:dyDescent="0.25">
      <c r="J15383" t="s">
        <v>1786</v>
      </c>
      <c r="K15383" t="s">
        <v>18293</v>
      </c>
    </row>
    <row r="15384" spans="10:11" x14ac:dyDescent="0.25">
      <c r="J15384" t="s">
        <v>1786</v>
      </c>
      <c r="K15384" t="s">
        <v>18294</v>
      </c>
    </row>
    <row r="15385" spans="10:11" x14ac:dyDescent="0.25">
      <c r="J15385" t="s">
        <v>1786</v>
      </c>
      <c r="K15385" t="s">
        <v>18295</v>
      </c>
    </row>
    <row r="15386" spans="10:11" x14ac:dyDescent="0.25">
      <c r="J15386" t="s">
        <v>1786</v>
      </c>
      <c r="K15386" t="s">
        <v>18296</v>
      </c>
    </row>
    <row r="15387" spans="10:11" x14ac:dyDescent="0.25">
      <c r="J15387" t="s">
        <v>1786</v>
      </c>
      <c r="K15387" t="s">
        <v>18297</v>
      </c>
    </row>
    <row r="15388" spans="10:11" x14ac:dyDescent="0.25">
      <c r="J15388" t="s">
        <v>1786</v>
      </c>
      <c r="K15388" t="s">
        <v>18298</v>
      </c>
    </row>
    <row r="15389" spans="10:11" x14ac:dyDescent="0.25">
      <c r="J15389" t="s">
        <v>1786</v>
      </c>
      <c r="K15389" t="s">
        <v>18299</v>
      </c>
    </row>
    <row r="15390" spans="10:11" x14ac:dyDescent="0.25">
      <c r="J15390" t="s">
        <v>1786</v>
      </c>
      <c r="K15390" t="s">
        <v>18300</v>
      </c>
    </row>
    <row r="15391" spans="10:11" x14ac:dyDescent="0.25">
      <c r="J15391" t="s">
        <v>1786</v>
      </c>
      <c r="K15391" t="s">
        <v>18301</v>
      </c>
    </row>
    <row r="15392" spans="10:11" x14ac:dyDescent="0.25">
      <c r="J15392" t="s">
        <v>1786</v>
      </c>
      <c r="K15392" t="s">
        <v>18302</v>
      </c>
    </row>
    <row r="15393" spans="10:11" x14ac:dyDescent="0.25">
      <c r="J15393" t="s">
        <v>1786</v>
      </c>
      <c r="K15393" t="s">
        <v>18303</v>
      </c>
    </row>
    <row r="15394" spans="10:11" x14ac:dyDescent="0.25">
      <c r="J15394" t="s">
        <v>1786</v>
      </c>
      <c r="K15394" t="s">
        <v>18304</v>
      </c>
    </row>
    <row r="15395" spans="10:11" x14ac:dyDescent="0.25">
      <c r="J15395" t="s">
        <v>1786</v>
      </c>
      <c r="K15395" t="s">
        <v>18305</v>
      </c>
    </row>
    <row r="15396" spans="10:11" x14ac:dyDescent="0.25">
      <c r="J15396" t="s">
        <v>1786</v>
      </c>
      <c r="K15396" t="s">
        <v>18306</v>
      </c>
    </row>
    <row r="15397" spans="10:11" x14ac:dyDescent="0.25">
      <c r="J15397" t="s">
        <v>1786</v>
      </c>
      <c r="K15397" t="s">
        <v>18307</v>
      </c>
    </row>
    <row r="15398" spans="10:11" x14ac:dyDescent="0.25">
      <c r="J15398" t="s">
        <v>1786</v>
      </c>
      <c r="K15398" t="s">
        <v>18308</v>
      </c>
    </row>
    <row r="15399" spans="10:11" x14ac:dyDescent="0.25">
      <c r="J15399" t="s">
        <v>1786</v>
      </c>
      <c r="K15399" t="s">
        <v>18309</v>
      </c>
    </row>
    <row r="15400" spans="10:11" x14ac:dyDescent="0.25">
      <c r="J15400" t="s">
        <v>1786</v>
      </c>
      <c r="K15400" t="s">
        <v>18310</v>
      </c>
    </row>
    <row r="15401" spans="10:11" x14ac:dyDescent="0.25">
      <c r="J15401" t="s">
        <v>1786</v>
      </c>
      <c r="K15401" t="s">
        <v>18311</v>
      </c>
    </row>
    <row r="15402" spans="10:11" x14ac:dyDescent="0.25">
      <c r="J15402" t="s">
        <v>1786</v>
      </c>
      <c r="K15402" t="s">
        <v>18312</v>
      </c>
    </row>
    <row r="15403" spans="10:11" x14ac:dyDescent="0.25">
      <c r="J15403" t="s">
        <v>1786</v>
      </c>
      <c r="K15403" t="s">
        <v>18313</v>
      </c>
    </row>
    <row r="15404" spans="10:11" x14ac:dyDescent="0.25">
      <c r="J15404" t="s">
        <v>1786</v>
      </c>
      <c r="K15404" t="s">
        <v>18314</v>
      </c>
    </row>
    <row r="15405" spans="10:11" x14ac:dyDescent="0.25">
      <c r="J15405" t="s">
        <v>1786</v>
      </c>
      <c r="K15405" t="s">
        <v>18315</v>
      </c>
    </row>
    <row r="15406" spans="10:11" x14ac:dyDescent="0.25">
      <c r="J15406" t="s">
        <v>1786</v>
      </c>
      <c r="K15406" t="s">
        <v>18316</v>
      </c>
    </row>
    <row r="15407" spans="10:11" x14ac:dyDescent="0.25">
      <c r="J15407" t="s">
        <v>1786</v>
      </c>
      <c r="K15407" t="s">
        <v>18317</v>
      </c>
    </row>
    <row r="15408" spans="10:11" x14ac:dyDescent="0.25">
      <c r="J15408" t="s">
        <v>1786</v>
      </c>
      <c r="K15408" t="s">
        <v>18318</v>
      </c>
    </row>
    <row r="15409" spans="10:11" x14ac:dyDescent="0.25">
      <c r="J15409" t="s">
        <v>1786</v>
      </c>
      <c r="K15409" t="s">
        <v>18319</v>
      </c>
    </row>
    <row r="15410" spans="10:11" x14ac:dyDescent="0.25">
      <c r="J15410" t="s">
        <v>1786</v>
      </c>
      <c r="K15410" t="s">
        <v>18320</v>
      </c>
    </row>
    <row r="15411" spans="10:11" x14ac:dyDescent="0.25">
      <c r="J15411" t="s">
        <v>1786</v>
      </c>
      <c r="K15411" t="s">
        <v>18321</v>
      </c>
    </row>
    <row r="15412" spans="10:11" x14ac:dyDescent="0.25">
      <c r="J15412" t="s">
        <v>1786</v>
      </c>
      <c r="K15412" t="s">
        <v>18322</v>
      </c>
    </row>
    <row r="15413" spans="10:11" x14ac:dyDescent="0.25">
      <c r="J15413" t="s">
        <v>1786</v>
      </c>
      <c r="K15413" t="s">
        <v>18323</v>
      </c>
    </row>
    <row r="15414" spans="10:11" x14ac:dyDescent="0.25">
      <c r="J15414" t="s">
        <v>1786</v>
      </c>
      <c r="K15414" t="s">
        <v>18324</v>
      </c>
    </row>
    <row r="15415" spans="10:11" x14ac:dyDescent="0.25">
      <c r="J15415" t="s">
        <v>1786</v>
      </c>
      <c r="K15415" t="s">
        <v>18325</v>
      </c>
    </row>
    <row r="15416" spans="10:11" x14ac:dyDescent="0.25">
      <c r="J15416" t="s">
        <v>1786</v>
      </c>
      <c r="K15416" t="s">
        <v>18326</v>
      </c>
    </row>
    <row r="15417" spans="10:11" x14ac:dyDescent="0.25">
      <c r="J15417" t="s">
        <v>1786</v>
      </c>
      <c r="K15417" t="s">
        <v>18327</v>
      </c>
    </row>
    <row r="15418" spans="10:11" x14ac:dyDescent="0.25">
      <c r="J15418" t="s">
        <v>1786</v>
      </c>
      <c r="K15418" t="s">
        <v>18328</v>
      </c>
    </row>
    <row r="15419" spans="10:11" x14ac:dyDescent="0.25">
      <c r="J15419" t="s">
        <v>1786</v>
      </c>
      <c r="K15419" t="s">
        <v>18329</v>
      </c>
    </row>
    <row r="15420" spans="10:11" x14ac:dyDescent="0.25">
      <c r="J15420" t="s">
        <v>1786</v>
      </c>
      <c r="K15420" t="s">
        <v>18330</v>
      </c>
    </row>
    <row r="15421" spans="10:11" x14ac:dyDescent="0.25">
      <c r="J15421" t="s">
        <v>1786</v>
      </c>
      <c r="K15421" t="s">
        <v>18331</v>
      </c>
    </row>
    <row r="15422" spans="10:11" x14ac:dyDescent="0.25">
      <c r="J15422" t="s">
        <v>1786</v>
      </c>
      <c r="K15422" t="s">
        <v>18332</v>
      </c>
    </row>
    <row r="15423" spans="10:11" x14ac:dyDescent="0.25">
      <c r="J15423" t="s">
        <v>1786</v>
      </c>
      <c r="K15423" t="s">
        <v>18333</v>
      </c>
    </row>
    <row r="15424" spans="10:11" x14ac:dyDescent="0.25">
      <c r="J15424" t="s">
        <v>1786</v>
      </c>
      <c r="K15424" t="s">
        <v>18334</v>
      </c>
    </row>
    <row r="15425" spans="10:11" x14ac:dyDescent="0.25">
      <c r="J15425" t="s">
        <v>1786</v>
      </c>
      <c r="K15425" t="s">
        <v>18335</v>
      </c>
    </row>
    <row r="15426" spans="10:11" x14ac:dyDescent="0.25">
      <c r="J15426" t="s">
        <v>1786</v>
      </c>
      <c r="K15426" t="s">
        <v>18336</v>
      </c>
    </row>
    <row r="15427" spans="10:11" x14ac:dyDescent="0.25">
      <c r="J15427" t="s">
        <v>1786</v>
      </c>
      <c r="K15427" t="s">
        <v>18337</v>
      </c>
    </row>
    <row r="15428" spans="10:11" x14ac:dyDescent="0.25">
      <c r="J15428" t="s">
        <v>2446</v>
      </c>
      <c r="K15428" t="s">
        <v>18338</v>
      </c>
    </row>
    <row r="15429" spans="10:11" x14ac:dyDescent="0.25">
      <c r="J15429" t="s">
        <v>2446</v>
      </c>
      <c r="K15429" t="s">
        <v>18339</v>
      </c>
    </row>
    <row r="15430" spans="10:11" x14ac:dyDescent="0.25">
      <c r="J15430" t="s">
        <v>2446</v>
      </c>
      <c r="K15430" t="s">
        <v>18340</v>
      </c>
    </row>
    <row r="15431" spans="10:11" x14ac:dyDescent="0.25">
      <c r="J15431" t="s">
        <v>2446</v>
      </c>
      <c r="K15431" t="s">
        <v>18341</v>
      </c>
    </row>
    <row r="15432" spans="10:11" x14ac:dyDescent="0.25">
      <c r="J15432" t="s">
        <v>2446</v>
      </c>
      <c r="K15432" t="s">
        <v>18342</v>
      </c>
    </row>
    <row r="15433" spans="10:11" x14ac:dyDescent="0.25">
      <c r="J15433" t="s">
        <v>2446</v>
      </c>
      <c r="K15433" t="s">
        <v>18343</v>
      </c>
    </row>
    <row r="15434" spans="10:11" x14ac:dyDescent="0.25">
      <c r="J15434" t="s">
        <v>2446</v>
      </c>
      <c r="K15434" t="s">
        <v>18344</v>
      </c>
    </row>
    <row r="15435" spans="10:11" x14ac:dyDescent="0.25">
      <c r="J15435" t="s">
        <v>2446</v>
      </c>
      <c r="K15435" t="s">
        <v>18345</v>
      </c>
    </row>
    <row r="15436" spans="10:11" x14ac:dyDescent="0.25">
      <c r="J15436" t="s">
        <v>2446</v>
      </c>
      <c r="K15436" t="s">
        <v>18346</v>
      </c>
    </row>
    <row r="15437" spans="10:11" x14ac:dyDescent="0.25">
      <c r="J15437" t="s">
        <v>2446</v>
      </c>
      <c r="K15437" t="s">
        <v>18347</v>
      </c>
    </row>
    <row r="15438" spans="10:11" x14ac:dyDescent="0.25">
      <c r="J15438" t="s">
        <v>2446</v>
      </c>
      <c r="K15438" t="s">
        <v>18348</v>
      </c>
    </row>
    <row r="15439" spans="10:11" x14ac:dyDescent="0.25">
      <c r="J15439" t="s">
        <v>2446</v>
      </c>
      <c r="K15439" t="s">
        <v>18349</v>
      </c>
    </row>
    <row r="15440" spans="10:11" x14ac:dyDescent="0.25">
      <c r="J15440" t="s">
        <v>2446</v>
      </c>
      <c r="K15440" t="s">
        <v>18350</v>
      </c>
    </row>
    <row r="15441" spans="10:11" x14ac:dyDescent="0.25">
      <c r="J15441" t="s">
        <v>2446</v>
      </c>
      <c r="K15441" t="s">
        <v>18351</v>
      </c>
    </row>
    <row r="15442" spans="10:11" x14ac:dyDescent="0.25">
      <c r="J15442" t="s">
        <v>2446</v>
      </c>
      <c r="K15442" t="s">
        <v>18352</v>
      </c>
    </row>
    <row r="15443" spans="10:11" x14ac:dyDescent="0.25">
      <c r="J15443" t="s">
        <v>2446</v>
      </c>
      <c r="K15443" t="s">
        <v>18353</v>
      </c>
    </row>
    <row r="15444" spans="10:11" x14ac:dyDescent="0.25">
      <c r="J15444" t="s">
        <v>2446</v>
      </c>
      <c r="K15444" t="s">
        <v>18354</v>
      </c>
    </row>
    <row r="15445" spans="10:11" x14ac:dyDescent="0.25">
      <c r="J15445" t="s">
        <v>2446</v>
      </c>
      <c r="K15445" t="s">
        <v>18355</v>
      </c>
    </row>
    <row r="15446" spans="10:11" x14ac:dyDescent="0.25">
      <c r="J15446" t="s">
        <v>2446</v>
      </c>
      <c r="K15446" t="s">
        <v>18356</v>
      </c>
    </row>
    <row r="15447" spans="10:11" x14ac:dyDescent="0.25">
      <c r="J15447" t="s">
        <v>2446</v>
      </c>
      <c r="K15447" t="s">
        <v>18357</v>
      </c>
    </row>
    <row r="15448" spans="10:11" x14ac:dyDescent="0.25">
      <c r="J15448" t="s">
        <v>2446</v>
      </c>
      <c r="K15448" t="s">
        <v>18358</v>
      </c>
    </row>
    <row r="15449" spans="10:11" x14ac:dyDescent="0.25">
      <c r="J15449" t="s">
        <v>2446</v>
      </c>
      <c r="K15449" t="s">
        <v>18359</v>
      </c>
    </row>
    <row r="15450" spans="10:11" x14ac:dyDescent="0.25">
      <c r="J15450" t="s">
        <v>734</v>
      </c>
      <c r="K15450" t="s">
        <v>18360</v>
      </c>
    </row>
    <row r="15451" spans="10:11" x14ac:dyDescent="0.25">
      <c r="J15451" t="s">
        <v>734</v>
      </c>
      <c r="K15451" t="s">
        <v>18361</v>
      </c>
    </row>
    <row r="15452" spans="10:11" x14ac:dyDescent="0.25">
      <c r="J15452" t="s">
        <v>734</v>
      </c>
      <c r="K15452" t="s">
        <v>18362</v>
      </c>
    </row>
    <row r="15453" spans="10:11" x14ac:dyDescent="0.25">
      <c r="J15453" t="s">
        <v>734</v>
      </c>
      <c r="K15453" t="s">
        <v>18363</v>
      </c>
    </row>
    <row r="15454" spans="10:11" x14ac:dyDescent="0.25">
      <c r="J15454" t="s">
        <v>734</v>
      </c>
      <c r="K15454" t="s">
        <v>18364</v>
      </c>
    </row>
    <row r="15455" spans="10:11" x14ac:dyDescent="0.25">
      <c r="J15455" t="s">
        <v>734</v>
      </c>
      <c r="K15455" t="s">
        <v>18365</v>
      </c>
    </row>
    <row r="15456" spans="10:11" x14ac:dyDescent="0.25">
      <c r="J15456" t="s">
        <v>734</v>
      </c>
      <c r="K15456" t="s">
        <v>18366</v>
      </c>
    </row>
    <row r="15457" spans="10:11" x14ac:dyDescent="0.25">
      <c r="J15457" t="s">
        <v>734</v>
      </c>
      <c r="K15457" t="s">
        <v>18367</v>
      </c>
    </row>
    <row r="15458" spans="10:11" x14ac:dyDescent="0.25">
      <c r="J15458" t="s">
        <v>734</v>
      </c>
      <c r="K15458" t="s">
        <v>18368</v>
      </c>
    </row>
    <row r="15459" spans="10:11" x14ac:dyDescent="0.25">
      <c r="J15459" t="s">
        <v>734</v>
      </c>
      <c r="K15459" t="s">
        <v>18369</v>
      </c>
    </row>
    <row r="15460" spans="10:11" x14ac:dyDescent="0.25">
      <c r="J15460" t="s">
        <v>734</v>
      </c>
      <c r="K15460" t="s">
        <v>18370</v>
      </c>
    </row>
    <row r="15461" spans="10:11" x14ac:dyDescent="0.25">
      <c r="J15461" t="s">
        <v>734</v>
      </c>
      <c r="K15461" t="s">
        <v>18371</v>
      </c>
    </row>
    <row r="15462" spans="10:11" x14ac:dyDescent="0.25">
      <c r="J15462" t="s">
        <v>734</v>
      </c>
      <c r="K15462" t="s">
        <v>18372</v>
      </c>
    </row>
    <row r="15463" spans="10:11" x14ac:dyDescent="0.25">
      <c r="J15463" t="s">
        <v>734</v>
      </c>
      <c r="K15463" t="s">
        <v>18373</v>
      </c>
    </row>
    <row r="15464" spans="10:11" x14ac:dyDescent="0.25">
      <c r="J15464" t="s">
        <v>734</v>
      </c>
      <c r="K15464" t="s">
        <v>18374</v>
      </c>
    </row>
    <row r="15465" spans="10:11" x14ac:dyDescent="0.25">
      <c r="J15465" t="s">
        <v>734</v>
      </c>
      <c r="K15465" t="s">
        <v>18375</v>
      </c>
    </row>
    <row r="15466" spans="10:11" x14ac:dyDescent="0.25">
      <c r="J15466" t="s">
        <v>734</v>
      </c>
      <c r="K15466" t="s">
        <v>18376</v>
      </c>
    </row>
    <row r="15467" spans="10:11" x14ac:dyDescent="0.25">
      <c r="J15467" t="s">
        <v>1557</v>
      </c>
      <c r="K15467" t="s">
        <v>18377</v>
      </c>
    </row>
    <row r="15468" spans="10:11" x14ac:dyDescent="0.25">
      <c r="J15468" t="s">
        <v>1557</v>
      </c>
      <c r="K15468" t="s">
        <v>18378</v>
      </c>
    </row>
    <row r="15469" spans="10:11" x14ac:dyDescent="0.25">
      <c r="J15469" t="s">
        <v>1557</v>
      </c>
      <c r="K15469" t="s">
        <v>18379</v>
      </c>
    </row>
    <row r="15470" spans="10:11" x14ac:dyDescent="0.25">
      <c r="J15470" t="s">
        <v>1557</v>
      </c>
      <c r="K15470" t="s">
        <v>18380</v>
      </c>
    </row>
    <row r="15471" spans="10:11" x14ac:dyDescent="0.25">
      <c r="J15471" t="s">
        <v>1557</v>
      </c>
      <c r="K15471" t="s">
        <v>18381</v>
      </c>
    </row>
    <row r="15472" spans="10:11" x14ac:dyDescent="0.25">
      <c r="J15472" t="s">
        <v>1557</v>
      </c>
      <c r="K15472" t="s">
        <v>18382</v>
      </c>
    </row>
    <row r="15473" spans="10:11" x14ac:dyDescent="0.25">
      <c r="J15473" t="s">
        <v>1557</v>
      </c>
      <c r="K15473" t="s">
        <v>18383</v>
      </c>
    </row>
    <row r="15474" spans="10:11" x14ac:dyDescent="0.25">
      <c r="J15474" t="s">
        <v>1557</v>
      </c>
      <c r="K15474" t="s">
        <v>18384</v>
      </c>
    </row>
    <row r="15475" spans="10:11" x14ac:dyDescent="0.25">
      <c r="J15475" t="s">
        <v>1557</v>
      </c>
      <c r="K15475" t="s">
        <v>18385</v>
      </c>
    </row>
    <row r="15476" spans="10:11" x14ac:dyDescent="0.25">
      <c r="J15476" t="s">
        <v>1557</v>
      </c>
      <c r="K15476" t="s">
        <v>18386</v>
      </c>
    </row>
    <row r="15477" spans="10:11" x14ac:dyDescent="0.25">
      <c r="J15477" t="s">
        <v>1557</v>
      </c>
      <c r="K15477" t="s">
        <v>18387</v>
      </c>
    </row>
    <row r="15478" spans="10:11" x14ac:dyDescent="0.25">
      <c r="J15478" t="s">
        <v>1557</v>
      </c>
      <c r="K15478" t="s">
        <v>18388</v>
      </c>
    </row>
    <row r="15479" spans="10:11" x14ac:dyDescent="0.25">
      <c r="J15479" t="s">
        <v>1557</v>
      </c>
      <c r="K15479" t="s">
        <v>18389</v>
      </c>
    </row>
    <row r="15480" spans="10:11" x14ac:dyDescent="0.25">
      <c r="J15480" t="s">
        <v>1557</v>
      </c>
      <c r="K15480" t="s">
        <v>18390</v>
      </c>
    </row>
    <row r="15481" spans="10:11" x14ac:dyDescent="0.25">
      <c r="J15481" t="s">
        <v>1557</v>
      </c>
      <c r="K15481" t="s">
        <v>18391</v>
      </c>
    </row>
    <row r="15482" spans="10:11" x14ac:dyDescent="0.25">
      <c r="J15482" t="s">
        <v>1557</v>
      </c>
      <c r="K15482" t="s">
        <v>18392</v>
      </c>
    </row>
    <row r="15483" spans="10:11" x14ac:dyDescent="0.25">
      <c r="J15483" t="s">
        <v>1557</v>
      </c>
      <c r="K15483" t="s">
        <v>18393</v>
      </c>
    </row>
    <row r="15484" spans="10:11" x14ac:dyDescent="0.25">
      <c r="J15484" t="s">
        <v>1557</v>
      </c>
      <c r="K15484" t="s">
        <v>18394</v>
      </c>
    </row>
    <row r="15485" spans="10:11" x14ac:dyDescent="0.25">
      <c r="J15485" t="s">
        <v>1557</v>
      </c>
      <c r="K15485" t="s">
        <v>18395</v>
      </c>
    </row>
    <row r="15486" spans="10:11" x14ac:dyDescent="0.25">
      <c r="J15486" t="s">
        <v>1557</v>
      </c>
      <c r="K15486" t="s">
        <v>18396</v>
      </c>
    </row>
    <row r="15487" spans="10:11" x14ac:dyDescent="0.25">
      <c r="J15487" t="s">
        <v>1557</v>
      </c>
      <c r="K15487" t="s">
        <v>18397</v>
      </c>
    </row>
    <row r="15488" spans="10:11" x14ac:dyDescent="0.25">
      <c r="J15488" t="s">
        <v>1557</v>
      </c>
      <c r="K15488" t="s">
        <v>18398</v>
      </c>
    </row>
    <row r="15489" spans="10:11" x14ac:dyDescent="0.25">
      <c r="J15489" t="s">
        <v>1557</v>
      </c>
      <c r="K15489" t="s">
        <v>18399</v>
      </c>
    </row>
    <row r="15490" spans="10:11" x14ac:dyDescent="0.25">
      <c r="J15490" t="s">
        <v>1557</v>
      </c>
      <c r="K15490" t="s">
        <v>18400</v>
      </c>
    </row>
    <row r="15491" spans="10:11" x14ac:dyDescent="0.25">
      <c r="J15491" t="s">
        <v>1557</v>
      </c>
      <c r="K15491" t="s">
        <v>18401</v>
      </c>
    </row>
    <row r="15492" spans="10:11" x14ac:dyDescent="0.25">
      <c r="J15492" t="s">
        <v>1557</v>
      </c>
      <c r="K15492" t="s">
        <v>18402</v>
      </c>
    </row>
    <row r="15493" spans="10:11" x14ac:dyDescent="0.25">
      <c r="J15493" t="s">
        <v>1557</v>
      </c>
      <c r="K15493" t="s">
        <v>18403</v>
      </c>
    </row>
    <row r="15494" spans="10:11" x14ac:dyDescent="0.25">
      <c r="J15494" t="s">
        <v>1557</v>
      </c>
      <c r="K15494" t="s">
        <v>18404</v>
      </c>
    </row>
    <row r="15495" spans="10:11" x14ac:dyDescent="0.25">
      <c r="J15495" t="s">
        <v>1557</v>
      </c>
      <c r="K15495" t="s">
        <v>18405</v>
      </c>
    </row>
    <row r="15496" spans="10:11" x14ac:dyDescent="0.25">
      <c r="J15496" t="s">
        <v>1557</v>
      </c>
      <c r="K15496" t="s">
        <v>18406</v>
      </c>
    </row>
    <row r="15497" spans="10:11" x14ac:dyDescent="0.25">
      <c r="J15497" t="s">
        <v>1557</v>
      </c>
      <c r="K15497" t="s">
        <v>18407</v>
      </c>
    </row>
    <row r="15498" spans="10:11" x14ac:dyDescent="0.25">
      <c r="J15498" t="s">
        <v>1557</v>
      </c>
      <c r="K15498" t="s">
        <v>18408</v>
      </c>
    </row>
    <row r="15499" spans="10:11" x14ac:dyDescent="0.25">
      <c r="J15499" t="s">
        <v>1557</v>
      </c>
      <c r="K15499" t="s">
        <v>18409</v>
      </c>
    </row>
    <row r="15500" spans="10:11" x14ac:dyDescent="0.25">
      <c r="J15500" t="s">
        <v>1557</v>
      </c>
      <c r="K15500" t="s">
        <v>18410</v>
      </c>
    </row>
    <row r="15501" spans="10:11" x14ac:dyDescent="0.25">
      <c r="J15501" t="s">
        <v>1557</v>
      </c>
      <c r="K15501" t="s">
        <v>18411</v>
      </c>
    </row>
    <row r="15502" spans="10:11" x14ac:dyDescent="0.25">
      <c r="J15502" t="s">
        <v>1557</v>
      </c>
      <c r="K15502" t="s">
        <v>18412</v>
      </c>
    </row>
    <row r="15503" spans="10:11" x14ac:dyDescent="0.25">
      <c r="J15503" t="s">
        <v>1557</v>
      </c>
      <c r="K15503" t="s">
        <v>18413</v>
      </c>
    </row>
    <row r="15504" spans="10:11" x14ac:dyDescent="0.25">
      <c r="J15504" t="s">
        <v>1557</v>
      </c>
      <c r="K15504" t="s">
        <v>18414</v>
      </c>
    </row>
    <row r="15505" spans="10:11" x14ac:dyDescent="0.25">
      <c r="J15505" t="s">
        <v>1557</v>
      </c>
      <c r="K15505" t="s">
        <v>18415</v>
      </c>
    </row>
    <row r="15506" spans="10:11" x14ac:dyDescent="0.25">
      <c r="J15506" t="s">
        <v>1557</v>
      </c>
      <c r="K15506" t="s">
        <v>18416</v>
      </c>
    </row>
    <row r="15507" spans="10:11" x14ac:dyDescent="0.25">
      <c r="J15507" t="s">
        <v>1557</v>
      </c>
      <c r="K15507" t="s">
        <v>18417</v>
      </c>
    </row>
    <row r="15508" spans="10:11" x14ac:dyDescent="0.25">
      <c r="J15508" t="s">
        <v>1557</v>
      </c>
      <c r="K15508" t="s">
        <v>18418</v>
      </c>
    </row>
    <row r="15509" spans="10:11" x14ac:dyDescent="0.25">
      <c r="J15509" t="s">
        <v>1557</v>
      </c>
      <c r="K15509" t="s">
        <v>18419</v>
      </c>
    </row>
    <row r="15510" spans="10:11" x14ac:dyDescent="0.25">
      <c r="J15510" t="s">
        <v>1557</v>
      </c>
      <c r="K15510" t="s">
        <v>18420</v>
      </c>
    </row>
    <row r="15511" spans="10:11" x14ac:dyDescent="0.25">
      <c r="J15511" t="s">
        <v>1557</v>
      </c>
      <c r="K15511" t="s">
        <v>18421</v>
      </c>
    </row>
    <row r="15512" spans="10:11" x14ac:dyDescent="0.25">
      <c r="J15512" t="s">
        <v>1557</v>
      </c>
      <c r="K15512" t="s">
        <v>18422</v>
      </c>
    </row>
    <row r="15513" spans="10:11" x14ac:dyDescent="0.25">
      <c r="J15513" t="s">
        <v>1557</v>
      </c>
      <c r="K15513" t="s">
        <v>18423</v>
      </c>
    </row>
    <row r="15514" spans="10:11" x14ac:dyDescent="0.25">
      <c r="J15514" t="s">
        <v>1557</v>
      </c>
      <c r="K15514" t="s">
        <v>18424</v>
      </c>
    </row>
    <row r="15515" spans="10:11" x14ac:dyDescent="0.25">
      <c r="J15515" t="s">
        <v>1557</v>
      </c>
      <c r="K15515" t="s">
        <v>18425</v>
      </c>
    </row>
    <row r="15516" spans="10:11" x14ac:dyDescent="0.25">
      <c r="J15516" t="s">
        <v>1557</v>
      </c>
      <c r="K15516" t="s">
        <v>18426</v>
      </c>
    </row>
    <row r="15517" spans="10:11" x14ac:dyDescent="0.25">
      <c r="J15517" t="s">
        <v>1557</v>
      </c>
      <c r="K15517" t="s">
        <v>18427</v>
      </c>
    </row>
    <row r="15518" spans="10:11" x14ac:dyDescent="0.25">
      <c r="J15518" t="s">
        <v>1557</v>
      </c>
      <c r="K15518" t="s">
        <v>18428</v>
      </c>
    </row>
    <row r="15519" spans="10:11" x14ac:dyDescent="0.25">
      <c r="J15519" t="s">
        <v>1557</v>
      </c>
      <c r="K15519" t="s">
        <v>18429</v>
      </c>
    </row>
    <row r="15520" spans="10:11" x14ac:dyDescent="0.25">
      <c r="J15520" t="s">
        <v>1557</v>
      </c>
      <c r="K15520" t="s">
        <v>18430</v>
      </c>
    </row>
    <row r="15521" spans="10:11" x14ac:dyDescent="0.25">
      <c r="J15521" t="s">
        <v>1557</v>
      </c>
      <c r="K15521" t="s">
        <v>18431</v>
      </c>
    </row>
    <row r="15522" spans="10:11" x14ac:dyDescent="0.25">
      <c r="J15522" t="s">
        <v>1557</v>
      </c>
      <c r="K15522" t="s">
        <v>18432</v>
      </c>
    </row>
    <row r="15523" spans="10:11" x14ac:dyDescent="0.25">
      <c r="J15523" t="s">
        <v>1557</v>
      </c>
      <c r="K15523" t="s">
        <v>18433</v>
      </c>
    </row>
    <row r="15524" spans="10:11" x14ac:dyDescent="0.25">
      <c r="J15524" t="s">
        <v>1557</v>
      </c>
      <c r="K15524" t="s">
        <v>18434</v>
      </c>
    </row>
    <row r="15525" spans="10:11" x14ac:dyDescent="0.25">
      <c r="J15525" t="s">
        <v>1557</v>
      </c>
      <c r="K15525" t="s">
        <v>18435</v>
      </c>
    </row>
    <row r="15526" spans="10:11" x14ac:dyDescent="0.25">
      <c r="J15526" t="s">
        <v>1557</v>
      </c>
      <c r="K15526" t="s">
        <v>18436</v>
      </c>
    </row>
    <row r="15527" spans="10:11" x14ac:dyDescent="0.25">
      <c r="J15527" t="s">
        <v>1557</v>
      </c>
      <c r="K15527" t="s">
        <v>18437</v>
      </c>
    </row>
    <row r="15528" spans="10:11" x14ac:dyDescent="0.25">
      <c r="J15528" t="s">
        <v>1557</v>
      </c>
      <c r="K15528" t="s">
        <v>18438</v>
      </c>
    </row>
    <row r="15529" spans="10:11" x14ac:dyDescent="0.25">
      <c r="J15529" t="s">
        <v>1557</v>
      </c>
      <c r="K15529" t="s">
        <v>18439</v>
      </c>
    </row>
    <row r="15530" spans="10:11" x14ac:dyDescent="0.25">
      <c r="J15530" t="s">
        <v>1557</v>
      </c>
      <c r="K15530" t="s">
        <v>18440</v>
      </c>
    </row>
    <row r="15531" spans="10:11" x14ac:dyDescent="0.25">
      <c r="J15531" t="s">
        <v>1557</v>
      </c>
      <c r="K15531" t="s">
        <v>18441</v>
      </c>
    </row>
    <row r="15532" spans="10:11" x14ac:dyDescent="0.25">
      <c r="J15532" t="s">
        <v>1183</v>
      </c>
      <c r="K15532" t="s">
        <v>18442</v>
      </c>
    </row>
    <row r="15533" spans="10:11" x14ac:dyDescent="0.25">
      <c r="J15533" t="s">
        <v>1183</v>
      </c>
      <c r="K15533" t="s">
        <v>18443</v>
      </c>
    </row>
    <row r="15534" spans="10:11" x14ac:dyDescent="0.25">
      <c r="J15534" t="s">
        <v>1183</v>
      </c>
      <c r="K15534" t="s">
        <v>18444</v>
      </c>
    </row>
    <row r="15535" spans="10:11" x14ac:dyDescent="0.25">
      <c r="J15535" t="s">
        <v>1183</v>
      </c>
      <c r="K15535" t="s">
        <v>18445</v>
      </c>
    </row>
    <row r="15536" spans="10:11" x14ac:dyDescent="0.25">
      <c r="J15536" t="s">
        <v>1183</v>
      </c>
      <c r="K15536" t="s">
        <v>18446</v>
      </c>
    </row>
    <row r="15537" spans="10:11" x14ac:dyDescent="0.25">
      <c r="J15537" t="s">
        <v>1183</v>
      </c>
      <c r="K15537" t="s">
        <v>18447</v>
      </c>
    </row>
    <row r="15538" spans="10:11" x14ac:dyDescent="0.25">
      <c r="J15538" t="s">
        <v>1183</v>
      </c>
      <c r="K15538" t="s">
        <v>18448</v>
      </c>
    </row>
    <row r="15539" spans="10:11" x14ac:dyDescent="0.25">
      <c r="J15539" t="s">
        <v>1183</v>
      </c>
      <c r="K15539" t="s">
        <v>18449</v>
      </c>
    </row>
    <row r="15540" spans="10:11" x14ac:dyDescent="0.25">
      <c r="J15540" t="s">
        <v>1183</v>
      </c>
      <c r="K15540" t="s">
        <v>18450</v>
      </c>
    </row>
    <row r="15541" spans="10:11" x14ac:dyDescent="0.25">
      <c r="J15541" t="s">
        <v>1183</v>
      </c>
      <c r="K15541" t="s">
        <v>18451</v>
      </c>
    </row>
    <row r="15542" spans="10:11" x14ac:dyDescent="0.25">
      <c r="J15542" t="s">
        <v>1183</v>
      </c>
      <c r="K15542" t="s">
        <v>18452</v>
      </c>
    </row>
    <row r="15543" spans="10:11" x14ac:dyDescent="0.25">
      <c r="J15543" t="s">
        <v>1183</v>
      </c>
      <c r="K15543" t="s">
        <v>18453</v>
      </c>
    </row>
    <row r="15544" spans="10:11" x14ac:dyDescent="0.25">
      <c r="J15544" t="s">
        <v>1183</v>
      </c>
      <c r="K15544" t="s">
        <v>18454</v>
      </c>
    </row>
    <row r="15545" spans="10:11" x14ac:dyDescent="0.25">
      <c r="J15545" t="s">
        <v>1183</v>
      </c>
      <c r="K15545" t="s">
        <v>18455</v>
      </c>
    </row>
    <row r="15546" spans="10:11" x14ac:dyDescent="0.25">
      <c r="J15546" t="s">
        <v>1183</v>
      </c>
      <c r="K15546" t="s">
        <v>18456</v>
      </c>
    </row>
    <row r="15547" spans="10:11" x14ac:dyDescent="0.25">
      <c r="J15547" t="s">
        <v>1183</v>
      </c>
      <c r="K15547" t="s">
        <v>18457</v>
      </c>
    </row>
    <row r="15548" spans="10:11" x14ac:dyDescent="0.25">
      <c r="J15548" t="s">
        <v>1183</v>
      </c>
      <c r="K15548" t="s">
        <v>18458</v>
      </c>
    </row>
    <row r="15549" spans="10:11" x14ac:dyDescent="0.25">
      <c r="J15549" t="s">
        <v>1183</v>
      </c>
      <c r="K15549" t="s">
        <v>18459</v>
      </c>
    </row>
    <row r="15550" spans="10:11" x14ac:dyDescent="0.25">
      <c r="J15550" t="s">
        <v>1184</v>
      </c>
      <c r="K15550" t="s">
        <v>18460</v>
      </c>
    </row>
    <row r="15551" spans="10:11" x14ac:dyDescent="0.25">
      <c r="J15551" t="s">
        <v>1184</v>
      </c>
      <c r="K15551" t="s">
        <v>18461</v>
      </c>
    </row>
    <row r="15552" spans="10:11" x14ac:dyDescent="0.25">
      <c r="J15552" t="s">
        <v>1184</v>
      </c>
      <c r="K15552" t="s">
        <v>18462</v>
      </c>
    </row>
    <row r="15553" spans="10:11" x14ac:dyDescent="0.25">
      <c r="J15553" t="s">
        <v>1184</v>
      </c>
      <c r="K15553" t="s">
        <v>18463</v>
      </c>
    </row>
    <row r="15554" spans="10:11" x14ac:dyDescent="0.25">
      <c r="J15554" t="s">
        <v>1184</v>
      </c>
      <c r="K15554" t="s">
        <v>18464</v>
      </c>
    </row>
    <row r="15555" spans="10:11" x14ac:dyDescent="0.25">
      <c r="J15555" t="s">
        <v>1184</v>
      </c>
      <c r="K15555" t="s">
        <v>18465</v>
      </c>
    </row>
    <row r="15556" spans="10:11" x14ac:dyDescent="0.25">
      <c r="J15556" t="s">
        <v>1184</v>
      </c>
      <c r="K15556" t="s">
        <v>18466</v>
      </c>
    </row>
    <row r="15557" spans="10:11" x14ac:dyDescent="0.25">
      <c r="J15557" t="s">
        <v>1184</v>
      </c>
      <c r="K15557" t="s">
        <v>18467</v>
      </c>
    </row>
    <row r="15558" spans="10:11" x14ac:dyDescent="0.25">
      <c r="J15558" t="s">
        <v>1184</v>
      </c>
      <c r="K15558" t="s">
        <v>18468</v>
      </c>
    </row>
    <row r="15559" spans="10:11" x14ac:dyDescent="0.25">
      <c r="J15559" t="s">
        <v>1184</v>
      </c>
      <c r="K15559" t="s">
        <v>18469</v>
      </c>
    </row>
    <row r="15560" spans="10:11" x14ac:dyDescent="0.25">
      <c r="J15560" t="s">
        <v>1184</v>
      </c>
      <c r="K15560" t="s">
        <v>18470</v>
      </c>
    </row>
    <row r="15561" spans="10:11" x14ac:dyDescent="0.25">
      <c r="J15561" t="s">
        <v>2598</v>
      </c>
      <c r="K15561" t="s">
        <v>18471</v>
      </c>
    </row>
    <row r="15562" spans="10:11" x14ac:dyDescent="0.25">
      <c r="J15562" t="s">
        <v>2598</v>
      </c>
      <c r="K15562" t="s">
        <v>18472</v>
      </c>
    </row>
    <row r="15563" spans="10:11" x14ac:dyDescent="0.25">
      <c r="J15563" t="s">
        <v>2598</v>
      </c>
      <c r="K15563" t="s">
        <v>18473</v>
      </c>
    </row>
    <row r="15564" spans="10:11" x14ac:dyDescent="0.25">
      <c r="J15564" t="s">
        <v>1106</v>
      </c>
      <c r="K15564" t="s">
        <v>18474</v>
      </c>
    </row>
    <row r="15565" spans="10:11" x14ac:dyDescent="0.25">
      <c r="J15565" t="s">
        <v>1106</v>
      </c>
      <c r="K15565" t="s">
        <v>18475</v>
      </c>
    </row>
    <row r="15566" spans="10:11" x14ac:dyDescent="0.25">
      <c r="J15566" t="s">
        <v>1106</v>
      </c>
      <c r="K15566" t="s">
        <v>18476</v>
      </c>
    </row>
    <row r="15567" spans="10:11" x14ac:dyDescent="0.25">
      <c r="J15567" t="s">
        <v>1106</v>
      </c>
      <c r="K15567" t="s">
        <v>18477</v>
      </c>
    </row>
    <row r="15568" spans="10:11" x14ac:dyDescent="0.25">
      <c r="J15568" t="s">
        <v>1106</v>
      </c>
      <c r="K15568" t="s">
        <v>18478</v>
      </c>
    </row>
    <row r="15569" spans="10:11" x14ac:dyDescent="0.25">
      <c r="J15569" t="s">
        <v>1106</v>
      </c>
      <c r="K15569" t="s">
        <v>18479</v>
      </c>
    </row>
    <row r="15570" spans="10:11" x14ac:dyDescent="0.25">
      <c r="J15570" t="s">
        <v>1106</v>
      </c>
      <c r="K15570" t="s">
        <v>18480</v>
      </c>
    </row>
    <row r="15571" spans="10:11" x14ac:dyDescent="0.25">
      <c r="J15571" t="s">
        <v>1106</v>
      </c>
      <c r="K15571" t="s">
        <v>18481</v>
      </c>
    </row>
    <row r="15572" spans="10:11" x14ac:dyDescent="0.25">
      <c r="J15572" t="s">
        <v>1106</v>
      </c>
      <c r="K15572" t="s">
        <v>18482</v>
      </c>
    </row>
    <row r="15573" spans="10:11" x14ac:dyDescent="0.25">
      <c r="J15573" t="s">
        <v>1106</v>
      </c>
      <c r="K15573" t="s">
        <v>18483</v>
      </c>
    </row>
    <row r="15574" spans="10:11" x14ac:dyDescent="0.25">
      <c r="J15574" t="s">
        <v>1106</v>
      </c>
      <c r="K15574" t="s">
        <v>18484</v>
      </c>
    </row>
    <row r="15575" spans="10:11" x14ac:dyDescent="0.25">
      <c r="J15575" t="s">
        <v>1106</v>
      </c>
      <c r="K15575" t="s">
        <v>18485</v>
      </c>
    </row>
    <row r="15576" spans="10:11" x14ac:dyDescent="0.25">
      <c r="J15576" t="s">
        <v>1106</v>
      </c>
      <c r="K15576" t="s">
        <v>18486</v>
      </c>
    </row>
    <row r="15577" spans="10:11" x14ac:dyDescent="0.25">
      <c r="J15577" t="s">
        <v>1106</v>
      </c>
      <c r="K15577" t="s">
        <v>18487</v>
      </c>
    </row>
    <row r="15578" spans="10:11" x14ac:dyDescent="0.25">
      <c r="J15578" t="s">
        <v>1106</v>
      </c>
      <c r="K15578" t="s">
        <v>18488</v>
      </c>
    </row>
    <row r="15579" spans="10:11" x14ac:dyDescent="0.25">
      <c r="J15579" t="s">
        <v>1106</v>
      </c>
      <c r="K15579" t="s">
        <v>18489</v>
      </c>
    </row>
    <row r="15580" spans="10:11" x14ac:dyDescent="0.25">
      <c r="J15580" t="s">
        <v>1106</v>
      </c>
      <c r="K15580" t="s">
        <v>18490</v>
      </c>
    </row>
    <row r="15581" spans="10:11" x14ac:dyDescent="0.25">
      <c r="J15581" t="s">
        <v>1106</v>
      </c>
      <c r="K15581" t="s">
        <v>18491</v>
      </c>
    </row>
    <row r="15582" spans="10:11" x14ac:dyDescent="0.25">
      <c r="J15582" t="s">
        <v>1106</v>
      </c>
      <c r="K15582" t="s">
        <v>18492</v>
      </c>
    </row>
    <row r="15583" spans="10:11" x14ac:dyDescent="0.25">
      <c r="J15583" t="s">
        <v>1106</v>
      </c>
      <c r="K15583" t="s">
        <v>18493</v>
      </c>
    </row>
    <row r="15584" spans="10:11" x14ac:dyDescent="0.25">
      <c r="J15584" t="s">
        <v>1106</v>
      </c>
      <c r="K15584" t="s">
        <v>18494</v>
      </c>
    </row>
    <row r="15585" spans="10:11" x14ac:dyDescent="0.25">
      <c r="J15585" t="s">
        <v>1106</v>
      </c>
      <c r="K15585" t="s">
        <v>18495</v>
      </c>
    </row>
    <row r="15586" spans="10:11" x14ac:dyDescent="0.25">
      <c r="J15586" t="s">
        <v>1106</v>
      </c>
      <c r="K15586" t="s">
        <v>18496</v>
      </c>
    </row>
    <row r="15587" spans="10:11" x14ac:dyDescent="0.25">
      <c r="J15587" t="s">
        <v>1106</v>
      </c>
      <c r="K15587" t="s">
        <v>18497</v>
      </c>
    </row>
    <row r="15588" spans="10:11" x14ac:dyDescent="0.25">
      <c r="J15588" t="s">
        <v>1106</v>
      </c>
      <c r="K15588" t="s">
        <v>18498</v>
      </c>
    </row>
    <row r="15589" spans="10:11" x14ac:dyDescent="0.25">
      <c r="J15589" t="s">
        <v>1106</v>
      </c>
      <c r="K15589" t="s">
        <v>18499</v>
      </c>
    </row>
    <row r="15590" spans="10:11" x14ac:dyDescent="0.25">
      <c r="J15590" t="s">
        <v>1106</v>
      </c>
      <c r="K15590" t="s">
        <v>18500</v>
      </c>
    </row>
    <row r="15591" spans="10:11" x14ac:dyDescent="0.25">
      <c r="J15591" t="s">
        <v>1106</v>
      </c>
      <c r="K15591" t="s">
        <v>18501</v>
      </c>
    </row>
    <row r="15592" spans="10:11" x14ac:dyDescent="0.25">
      <c r="J15592" t="s">
        <v>1106</v>
      </c>
      <c r="K15592" t="s">
        <v>18502</v>
      </c>
    </row>
    <row r="15593" spans="10:11" x14ac:dyDescent="0.25">
      <c r="J15593" t="s">
        <v>1106</v>
      </c>
      <c r="K15593" t="s">
        <v>18503</v>
      </c>
    </row>
    <row r="15594" spans="10:11" x14ac:dyDescent="0.25">
      <c r="J15594" t="s">
        <v>1106</v>
      </c>
      <c r="K15594" t="s">
        <v>18504</v>
      </c>
    </row>
    <row r="15595" spans="10:11" x14ac:dyDescent="0.25">
      <c r="J15595" t="s">
        <v>1106</v>
      </c>
      <c r="K15595" t="s">
        <v>18505</v>
      </c>
    </row>
    <row r="15596" spans="10:11" x14ac:dyDescent="0.25">
      <c r="J15596" t="s">
        <v>1106</v>
      </c>
      <c r="K15596" t="s">
        <v>18506</v>
      </c>
    </row>
    <row r="15597" spans="10:11" x14ac:dyDescent="0.25">
      <c r="J15597" t="s">
        <v>1106</v>
      </c>
      <c r="K15597" t="s">
        <v>18507</v>
      </c>
    </row>
    <row r="15598" spans="10:11" x14ac:dyDescent="0.25">
      <c r="J15598" t="s">
        <v>1106</v>
      </c>
      <c r="K15598" t="s">
        <v>18508</v>
      </c>
    </row>
    <row r="15599" spans="10:11" x14ac:dyDescent="0.25">
      <c r="J15599" t="s">
        <v>1106</v>
      </c>
      <c r="K15599" t="s">
        <v>18509</v>
      </c>
    </row>
    <row r="15600" spans="10:11" x14ac:dyDescent="0.25">
      <c r="J15600" t="s">
        <v>1106</v>
      </c>
      <c r="K15600" t="s">
        <v>18510</v>
      </c>
    </row>
    <row r="15601" spans="10:11" x14ac:dyDescent="0.25">
      <c r="J15601" t="s">
        <v>1106</v>
      </c>
      <c r="K15601" t="s">
        <v>18511</v>
      </c>
    </row>
    <row r="15602" spans="10:11" x14ac:dyDescent="0.25">
      <c r="J15602" t="s">
        <v>1106</v>
      </c>
      <c r="K15602" t="s">
        <v>18512</v>
      </c>
    </row>
    <row r="15603" spans="10:11" x14ac:dyDescent="0.25">
      <c r="J15603" t="s">
        <v>1106</v>
      </c>
      <c r="K15603" t="s">
        <v>18513</v>
      </c>
    </row>
    <row r="15604" spans="10:11" x14ac:dyDescent="0.25">
      <c r="J15604" t="s">
        <v>1106</v>
      </c>
      <c r="K15604" t="s">
        <v>18514</v>
      </c>
    </row>
    <row r="15605" spans="10:11" x14ac:dyDescent="0.25">
      <c r="J15605" t="s">
        <v>1106</v>
      </c>
      <c r="K15605" t="s">
        <v>18515</v>
      </c>
    </row>
    <row r="15606" spans="10:11" x14ac:dyDescent="0.25">
      <c r="J15606" t="s">
        <v>1106</v>
      </c>
      <c r="K15606" t="s">
        <v>18516</v>
      </c>
    </row>
    <row r="15607" spans="10:11" x14ac:dyDescent="0.25">
      <c r="J15607" t="s">
        <v>1106</v>
      </c>
      <c r="K15607" t="s">
        <v>18517</v>
      </c>
    </row>
    <row r="15608" spans="10:11" x14ac:dyDescent="0.25">
      <c r="J15608" t="s">
        <v>1106</v>
      </c>
      <c r="K15608" t="s">
        <v>18518</v>
      </c>
    </row>
    <row r="15609" spans="10:11" x14ac:dyDescent="0.25">
      <c r="J15609" t="s">
        <v>1106</v>
      </c>
      <c r="K15609" t="s">
        <v>18519</v>
      </c>
    </row>
    <row r="15610" spans="10:11" x14ac:dyDescent="0.25">
      <c r="J15610" t="s">
        <v>1106</v>
      </c>
      <c r="K15610" t="s">
        <v>18520</v>
      </c>
    </row>
    <row r="15611" spans="10:11" x14ac:dyDescent="0.25">
      <c r="J15611" t="s">
        <v>1106</v>
      </c>
      <c r="K15611" t="s">
        <v>18521</v>
      </c>
    </row>
    <row r="15612" spans="10:11" x14ac:dyDescent="0.25">
      <c r="J15612" t="s">
        <v>1106</v>
      </c>
      <c r="K15612" t="s">
        <v>18522</v>
      </c>
    </row>
    <row r="15613" spans="10:11" x14ac:dyDescent="0.25">
      <c r="J15613" t="s">
        <v>1106</v>
      </c>
      <c r="K15613" t="s">
        <v>18523</v>
      </c>
    </row>
    <row r="15614" spans="10:11" x14ac:dyDescent="0.25">
      <c r="J15614" t="s">
        <v>1106</v>
      </c>
      <c r="K15614" t="s">
        <v>18524</v>
      </c>
    </row>
    <row r="15615" spans="10:11" x14ac:dyDescent="0.25">
      <c r="J15615" t="s">
        <v>2763</v>
      </c>
      <c r="K15615" t="s">
        <v>18525</v>
      </c>
    </row>
    <row r="15616" spans="10:11" x14ac:dyDescent="0.25">
      <c r="J15616" t="s">
        <v>2763</v>
      </c>
      <c r="K15616" t="s">
        <v>18526</v>
      </c>
    </row>
    <row r="15617" spans="10:11" x14ac:dyDescent="0.25">
      <c r="J15617" t="s">
        <v>2763</v>
      </c>
      <c r="K15617" t="s">
        <v>18527</v>
      </c>
    </row>
    <row r="15618" spans="10:11" x14ac:dyDescent="0.25">
      <c r="J15618" t="s">
        <v>2763</v>
      </c>
      <c r="K15618" t="s">
        <v>18528</v>
      </c>
    </row>
    <row r="15619" spans="10:11" x14ac:dyDescent="0.25">
      <c r="J15619" t="s">
        <v>2763</v>
      </c>
      <c r="K15619" t="s">
        <v>18529</v>
      </c>
    </row>
    <row r="15620" spans="10:11" x14ac:dyDescent="0.25">
      <c r="J15620" t="s">
        <v>2763</v>
      </c>
      <c r="K15620" t="s">
        <v>18530</v>
      </c>
    </row>
    <row r="15621" spans="10:11" x14ac:dyDescent="0.25">
      <c r="J15621" t="s">
        <v>2763</v>
      </c>
      <c r="K15621" t="s">
        <v>18531</v>
      </c>
    </row>
    <row r="15622" spans="10:11" x14ac:dyDescent="0.25">
      <c r="J15622" t="s">
        <v>2763</v>
      </c>
      <c r="K15622" t="s">
        <v>18532</v>
      </c>
    </row>
    <row r="15623" spans="10:11" x14ac:dyDescent="0.25">
      <c r="J15623" t="s">
        <v>2763</v>
      </c>
      <c r="K15623" t="s">
        <v>18533</v>
      </c>
    </row>
    <row r="15624" spans="10:11" x14ac:dyDescent="0.25">
      <c r="J15624" t="s">
        <v>1257</v>
      </c>
      <c r="K15624" t="s">
        <v>18534</v>
      </c>
    </row>
    <row r="15625" spans="10:11" x14ac:dyDescent="0.25">
      <c r="J15625" t="s">
        <v>1257</v>
      </c>
      <c r="K15625" t="s">
        <v>18535</v>
      </c>
    </row>
    <row r="15626" spans="10:11" x14ac:dyDescent="0.25">
      <c r="J15626" t="s">
        <v>1257</v>
      </c>
      <c r="K15626" t="s">
        <v>18536</v>
      </c>
    </row>
    <row r="15627" spans="10:11" x14ac:dyDescent="0.25">
      <c r="J15627" t="s">
        <v>1257</v>
      </c>
      <c r="K15627" t="s">
        <v>18537</v>
      </c>
    </row>
    <row r="15628" spans="10:11" x14ac:dyDescent="0.25">
      <c r="J15628" t="s">
        <v>1257</v>
      </c>
      <c r="K15628" t="s">
        <v>18538</v>
      </c>
    </row>
    <row r="15629" spans="10:11" x14ac:dyDescent="0.25">
      <c r="J15629" t="s">
        <v>1257</v>
      </c>
      <c r="K15629" t="s">
        <v>18539</v>
      </c>
    </row>
    <row r="15630" spans="10:11" x14ac:dyDescent="0.25">
      <c r="J15630" t="s">
        <v>1257</v>
      </c>
      <c r="K15630" t="s">
        <v>18540</v>
      </c>
    </row>
    <row r="15631" spans="10:11" x14ac:dyDescent="0.25">
      <c r="J15631" t="s">
        <v>1257</v>
      </c>
      <c r="K15631" t="s">
        <v>18541</v>
      </c>
    </row>
    <row r="15632" spans="10:11" x14ac:dyDescent="0.25">
      <c r="J15632" t="s">
        <v>1257</v>
      </c>
      <c r="K15632" t="s">
        <v>18542</v>
      </c>
    </row>
    <row r="15633" spans="10:11" x14ac:dyDescent="0.25">
      <c r="J15633" t="s">
        <v>1257</v>
      </c>
      <c r="K15633" t="s">
        <v>18543</v>
      </c>
    </row>
    <row r="15634" spans="10:11" x14ac:dyDescent="0.25">
      <c r="J15634" t="s">
        <v>1257</v>
      </c>
      <c r="K15634" t="s">
        <v>18544</v>
      </c>
    </row>
    <row r="15635" spans="10:11" x14ac:dyDescent="0.25">
      <c r="J15635" t="s">
        <v>1258</v>
      </c>
      <c r="K15635" t="s">
        <v>18545</v>
      </c>
    </row>
    <row r="15636" spans="10:11" x14ac:dyDescent="0.25">
      <c r="J15636" t="s">
        <v>1258</v>
      </c>
      <c r="K15636" t="s">
        <v>18546</v>
      </c>
    </row>
    <row r="15637" spans="10:11" x14ac:dyDescent="0.25">
      <c r="J15637" t="s">
        <v>1258</v>
      </c>
      <c r="K15637" t="s">
        <v>18547</v>
      </c>
    </row>
    <row r="15638" spans="10:11" x14ac:dyDescent="0.25">
      <c r="J15638" t="s">
        <v>1258</v>
      </c>
      <c r="K15638" t="s">
        <v>18548</v>
      </c>
    </row>
    <row r="15639" spans="10:11" x14ac:dyDescent="0.25">
      <c r="J15639" t="s">
        <v>1258</v>
      </c>
      <c r="K15639" t="s">
        <v>18549</v>
      </c>
    </row>
    <row r="15640" spans="10:11" x14ac:dyDescent="0.25">
      <c r="J15640" t="s">
        <v>1258</v>
      </c>
      <c r="K15640" t="s">
        <v>18550</v>
      </c>
    </row>
    <row r="15641" spans="10:11" x14ac:dyDescent="0.25">
      <c r="J15641" t="s">
        <v>1258</v>
      </c>
      <c r="K15641" t="s">
        <v>18551</v>
      </c>
    </row>
    <row r="15642" spans="10:11" x14ac:dyDescent="0.25">
      <c r="J15642" t="s">
        <v>1258</v>
      </c>
      <c r="K15642" t="s">
        <v>18552</v>
      </c>
    </row>
    <row r="15643" spans="10:11" x14ac:dyDescent="0.25">
      <c r="J15643" t="s">
        <v>1258</v>
      </c>
      <c r="K15643" t="s">
        <v>18553</v>
      </c>
    </row>
    <row r="15644" spans="10:11" x14ac:dyDescent="0.25">
      <c r="J15644" t="s">
        <v>1258</v>
      </c>
      <c r="K15644" t="s">
        <v>18554</v>
      </c>
    </row>
    <row r="15645" spans="10:11" x14ac:dyDescent="0.25">
      <c r="J15645" t="s">
        <v>1258</v>
      </c>
      <c r="K15645" t="s">
        <v>18555</v>
      </c>
    </row>
    <row r="15646" spans="10:11" x14ac:dyDescent="0.25">
      <c r="J15646" t="s">
        <v>1258</v>
      </c>
      <c r="K15646" t="s">
        <v>18556</v>
      </c>
    </row>
    <row r="15647" spans="10:11" x14ac:dyDescent="0.25">
      <c r="J15647" t="s">
        <v>1258</v>
      </c>
      <c r="K15647" t="s">
        <v>18557</v>
      </c>
    </row>
    <row r="15648" spans="10:11" x14ac:dyDescent="0.25">
      <c r="J15648" t="s">
        <v>1258</v>
      </c>
      <c r="K15648" t="s">
        <v>18558</v>
      </c>
    </row>
    <row r="15649" spans="10:11" x14ac:dyDescent="0.25">
      <c r="J15649" t="s">
        <v>1258</v>
      </c>
      <c r="K15649" t="s">
        <v>18559</v>
      </c>
    </row>
    <row r="15650" spans="10:11" x14ac:dyDescent="0.25">
      <c r="J15650" t="s">
        <v>1258</v>
      </c>
      <c r="K15650" t="s">
        <v>18560</v>
      </c>
    </row>
    <row r="15651" spans="10:11" x14ac:dyDescent="0.25">
      <c r="J15651" t="s">
        <v>1258</v>
      </c>
      <c r="K15651" t="s">
        <v>18561</v>
      </c>
    </row>
    <row r="15652" spans="10:11" x14ac:dyDescent="0.25">
      <c r="J15652" t="s">
        <v>1258</v>
      </c>
      <c r="K15652" t="s">
        <v>18562</v>
      </c>
    </row>
    <row r="15653" spans="10:11" x14ac:dyDescent="0.25">
      <c r="J15653" t="s">
        <v>1258</v>
      </c>
      <c r="K15653" t="s">
        <v>18563</v>
      </c>
    </row>
    <row r="15654" spans="10:11" x14ac:dyDescent="0.25">
      <c r="J15654" t="s">
        <v>1258</v>
      </c>
      <c r="K15654" t="s">
        <v>18564</v>
      </c>
    </row>
    <row r="15655" spans="10:11" x14ac:dyDescent="0.25">
      <c r="J15655" t="s">
        <v>1258</v>
      </c>
      <c r="K15655" t="s">
        <v>18565</v>
      </c>
    </row>
    <row r="15656" spans="10:11" x14ac:dyDescent="0.25">
      <c r="J15656" t="s">
        <v>1258</v>
      </c>
      <c r="K15656" t="s">
        <v>18566</v>
      </c>
    </row>
    <row r="15657" spans="10:11" x14ac:dyDescent="0.25">
      <c r="J15657" t="s">
        <v>1258</v>
      </c>
      <c r="K15657" t="s">
        <v>18567</v>
      </c>
    </row>
    <row r="15658" spans="10:11" x14ac:dyDescent="0.25">
      <c r="J15658" t="s">
        <v>1258</v>
      </c>
      <c r="K15658" t="s">
        <v>18568</v>
      </c>
    </row>
    <row r="15659" spans="10:11" x14ac:dyDescent="0.25">
      <c r="J15659" t="s">
        <v>1258</v>
      </c>
      <c r="K15659" t="s">
        <v>18569</v>
      </c>
    </row>
    <row r="15660" spans="10:11" x14ac:dyDescent="0.25">
      <c r="J15660" t="s">
        <v>1258</v>
      </c>
      <c r="K15660" t="s">
        <v>18570</v>
      </c>
    </row>
    <row r="15661" spans="10:11" x14ac:dyDescent="0.25">
      <c r="J15661" t="s">
        <v>1259</v>
      </c>
      <c r="K15661" t="s">
        <v>18571</v>
      </c>
    </row>
    <row r="15662" spans="10:11" x14ac:dyDescent="0.25">
      <c r="J15662" t="s">
        <v>1259</v>
      </c>
      <c r="K15662" t="s">
        <v>18572</v>
      </c>
    </row>
    <row r="15663" spans="10:11" x14ac:dyDescent="0.25">
      <c r="J15663" t="s">
        <v>1259</v>
      </c>
      <c r="K15663" t="s">
        <v>18573</v>
      </c>
    </row>
    <row r="15664" spans="10:11" x14ac:dyDescent="0.25">
      <c r="J15664" t="s">
        <v>1259</v>
      </c>
      <c r="K15664" t="s">
        <v>18574</v>
      </c>
    </row>
    <row r="15665" spans="10:11" x14ac:dyDescent="0.25">
      <c r="J15665" t="s">
        <v>1259</v>
      </c>
      <c r="K15665" t="s">
        <v>18575</v>
      </c>
    </row>
    <row r="15666" spans="10:11" x14ac:dyDescent="0.25">
      <c r="J15666" t="s">
        <v>1259</v>
      </c>
      <c r="K15666" t="s">
        <v>18576</v>
      </c>
    </row>
    <row r="15667" spans="10:11" x14ac:dyDescent="0.25">
      <c r="J15667" t="s">
        <v>1259</v>
      </c>
      <c r="K15667" t="s">
        <v>18577</v>
      </c>
    </row>
    <row r="15668" spans="10:11" x14ac:dyDescent="0.25">
      <c r="J15668" t="s">
        <v>1259</v>
      </c>
      <c r="K15668" t="s">
        <v>18578</v>
      </c>
    </row>
    <row r="15669" spans="10:11" x14ac:dyDescent="0.25">
      <c r="J15669" t="s">
        <v>1259</v>
      </c>
      <c r="K15669" t="s">
        <v>18579</v>
      </c>
    </row>
    <row r="15670" spans="10:11" x14ac:dyDescent="0.25">
      <c r="J15670" t="s">
        <v>1260</v>
      </c>
      <c r="K15670" t="s">
        <v>18580</v>
      </c>
    </row>
    <row r="15671" spans="10:11" x14ac:dyDescent="0.25">
      <c r="J15671" t="s">
        <v>1260</v>
      </c>
      <c r="K15671" t="s">
        <v>18581</v>
      </c>
    </row>
    <row r="15672" spans="10:11" x14ac:dyDescent="0.25">
      <c r="J15672" t="s">
        <v>1260</v>
      </c>
      <c r="K15672" t="s">
        <v>18582</v>
      </c>
    </row>
    <row r="15673" spans="10:11" x14ac:dyDescent="0.25">
      <c r="J15673" t="s">
        <v>1260</v>
      </c>
      <c r="K15673" t="s">
        <v>18583</v>
      </c>
    </row>
    <row r="15674" spans="10:11" x14ac:dyDescent="0.25">
      <c r="J15674" t="s">
        <v>1260</v>
      </c>
      <c r="K15674" t="s">
        <v>18584</v>
      </c>
    </row>
    <row r="15675" spans="10:11" x14ac:dyDescent="0.25">
      <c r="J15675" t="s">
        <v>1260</v>
      </c>
      <c r="K15675" t="s">
        <v>18585</v>
      </c>
    </row>
    <row r="15676" spans="10:11" x14ac:dyDescent="0.25">
      <c r="J15676" t="s">
        <v>1260</v>
      </c>
      <c r="K15676" t="s">
        <v>18586</v>
      </c>
    </row>
    <row r="15677" spans="10:11" x14ac:dyDescent="0.25">
      <c r="J15677" t="s">
        <v>1260</v>
      </c>
      <c r="K15677" t="s">
        <v>18587</v>
      </c>
    </row>
    <row r="15678" spans="10:11" x14ac:dyDescent="0.25">
      <c r="J15678" t="s">
        <v>1261</v>
      </c>
      <c r="K15678" t="s">
        <v>18588</v>
      </c>
    </row>
    <row r="15679" spans="10:11" x14ac:dyDescent="0.25">
      <c r="J15679" t="s">
        <v>1261</v>
      </c>
      <c r="K15679" t="s">
        <v>18589</v>
      </c>
    </row>
    <row r="15680" spans="10:11" x14ac:dyDescent="0.25">
      <c r="J15680" t="s">
        <v>1261</v>
      </c>
      <c r="K15680" t="s">
        <v>18590</v>
      </c>
    </row>
    <row r="15681" spans="10:11" x14ac:dyDescent="0.25">
      <c r="J15681" t="s">
        <v>1261</v>
      </c>
      <c r="K15681" t="s">
        <v>18591</v>
      </c>
    </row>
    <row r="15682" spans="10:11" x14ac:dyDescent="0.25">
      <c r="J15682" t="s">
        <v>1261</v>
      </c>
      <c r="K15682" t="s">
        <v>18592</v>
      </c>
    </row>
    <row r="15683" spans="10:11" x14ac:dyDescent="0.25">
      <c r="J15683" t="s">
        <v>1261</v>
      </c>
      <c r="K15683" t="s">
        <v>18593</v>
      </c>
    </row>
    <row r="15684" spans="10:11" x14ac:dyDescent="0.25">
      <c r="J15684" t="s">
        <v>1372</v>
      </c>
      <c r="K15684" t="s">
        <v>18594</v>
      </c>
    </row>
    <row r="15685" spans="10:11" x14ac:dyDescent="0.25">
      <c r="J15685" t="s">
        <v>1372</v>
      </c>
      <c r="K15685" t="s">
        <v>18595</v>
      </c>
    </row>
    <row r="15686" spans="10:11" x14ac:dyDescent="0.25">
      <c r="J15686" t="s">
        <v>1372</v>
      </c>
      <c r="K15686" t="s">
        <v>18596</v>
      </c>
    </row>
    <row r="15687" spans="10:11" x14ac:dyDescent="0.25">
      <c r="J15687" t="s">
        <v>1372</v>
      </c>
      <c r="K15687" t="s">
        <v>18597</v>
      </c>
    </row>
    <row r="15688" spans="10:11" x14ac:dyDescent="0.25">
      <c r="J15688" t="s">
        <v>1372</v>
      </c>
      <c r="K15688" t="s">
        <v>18598</v>
      </c>
    </row>
    <row r="15689" spans="10:11" x14ac:dyDescent="0.25">
      <c r="J15689" t="s">
        <v>1372</v>
      </c>
      <c r="K15689" t="s">
        <v>18599</v>
      </c>
    </row>
    <row r="15690" spans="10:11" x14ac:dyDescent="0.25">
      <c r="J15690" t="s">
        <v>1372</v>
      </c>
      <c r="K15690" t="s">
        <v>18600</v>
      </c>
    </row>
    <row r="15691" spans="10:11" x14ac:dyDescent="0.25">
      <c r="J15691" t="s">
        <v>1372</v>
      </c>
      <c r="K15691" t="s">
        <v>18601</v>
      </c>
    </row>
    <row r="15692" spans="10:11" x14ac:dyDescent="0.25">
      <c r="J15692" t="s">
        <v>1372</v>
      </c>
      <c r="K15692" t="s">
        <v>18602</v>
      </c>
    </row>
    <row r="15693" spans="10:11" x14ac:dyDescent="0.25">
      <c r="J15693" t="s">
        <v>1372</v>
      </c>
      <c r="K15693" t="s">
        <v>18603</v>
      </c>
    </row>
    <row r="15694" spans="10:11" x14ac:dyDescent="0.25">
      <c r="J15694" t="s">
        <v>1372</v>
      </c>
      <c r="K15694" t="s">
        <v>18604</v>
      </c>
    </row>
    <row r="15695" spans="10:11" x14ac:dyDescent="0.25">
      <c r="J15695" t="s">
        <v>1372</v>
      </c>
      <c r="K15695" t="s">
        <v>18605</v>
      </c>
    </row>
    <row r="15696" spans="10:11" x14ac:dyDescent="0.25">
      <c r="J15696" t="s">
        <v>1372</v>
      </c>
      <c r="K15696" t="s">
        <v>18606</v>
      </c>
    </row>
    <row r="15697" spans="10:11" x14ac:dyDescent="0.25">
      <c r="J15697" t="s">
        <v>1372</v>
      </c>
      <c r="K15697" t="s">
        <v>18607</v>
      </c>
    </row>
    <row r="15698" spans="10:11" x14ac:dyDescent="0.25">
      <c r="J15698" t="s">
        <v>1372</v>
      </c>
      <c r="K15698" t="s">
        <v>18608</v>
      </c>
    </row>
    <row r="15699" spans="10:11" x14ac:dyDescent="0.25">
      <c r="J15699" t="s">
        <v>1372</v>
      </c>
      <c r="K15699" t="s">
        <v>18609</v>
      </c>
    </row>
    <row r="15700" spans="10:11" x14ac:dyDescent="0.25">
      <c r="J15700" t="s">
        <v>1372</v>
      </c>
      <c r="K15700" t="s">
        <v>18610</v>
      </c>
    </row>
    <row r="15701" spans="10:11" x14ac:dyDescent="0.25">
      <c r="J15701" t="s">
        <v>1372</v>
      </c>
      <c r="K15701" t="s">
        <v>18611</v>
      </c>
    </row>
    <row r="15702" spans="10:11" x14ac:dyDescent="0.25">
      <c r="J15702" t="s">
        <v>1372</v>
      </c>
      <c r="K15702" t="s">
        <v>18612</v>
      </c>
    </row>
    <row r="15703" spans="10:11" x14ac:dyDescent="0.25">
      <c r="J15703" t="s">
        <v>1372</v>
      </c>
      <c r="K15703" t="s">
        <v>18613</v>
      </c>
    </row>
    <row r="15704" spans="10:11" x14ac:dyDescent="0.25">
      <c r="J15704" t="s">
        <v>1372</v>
      </c>
      <c r="K15704" t="s">
        <v>18614</v>
      </c>
    </row>
    <row r="15705" spans="10:11" x14ac:dyDescent="0.25">
      <c r="J15705" t="s">
        <v>1372</v>
      </c>
      <c r="K15705" t="s">
        <v>18615</v>
      </c>
    </row>
    <row r="15706" spans="10:11" x14ac:dyDescent="0.25">
      <c r="J15706" t="s">
        <v>1372</v>
      </c>
      <c r="K15706" t="s">
        <v>18616</v>
      </c>
    </row>
    <row r="15707" spans="10:11" x14ac:dyDescent="0.25">
      <c r="J15707" t="s">
        <v>1372</v>
      </c>
      <c r="K15707" t="s">
        <v>18617</v>
      </c>
    </row>
    <row r="15708" spans="10:11" x14ac:dyDescent="0.25">
      <c r="J15708" t="s">
        <v>1372</v>
      </c>
      <c r="K15708" t="s">
        <v>18618</v>
      </c>
    </row>
    <row r="15709" spans="10:11" x14ac:dyDescent="0.25">
      <c r="J15709" t="s">
        <v>1372</v>
      </c>
      <c r="K15709" t="s">
        <v>18619</v>
      </c>
    </row>
    <row r="15710" spans="10:11" x14ac:dyDescent="0.25">
      <c r="J15710" t="s">
        <v>1760</v>
      </c>
      <c r="K15710" t="s">
        <v>18620</v>
      </c>
    </row>
    <row r="15711" spans="10:11" x14ac:dyDescent="0.25">
      <c r="J15711" t="s">
        <v>1760</v>
      </c>
      <c r="K15711" t="s">
        <v>18621</v>
      </c>
    </row>
    <row r="15712" spans="10:11" x14ac:dyDescent="0.25">
      <c r="J15712" t="s">
        <v>1760</v>
      </c>
      <c r="K15712" t="s">
        <v>18622</v>
      </c>
    </row>
    <row r="15713" spans="10:11" x14ac:dyDescent="0.25">
      <c r="J15713" t="s">
        <v>1760</v>
      </c>
      <c r="K15713" t="s">
        <v>18623</v>
      </c>
    </row>
    <row r="15714" spans="10:11" x14ac:dyDescent="0.25">
      <c r="J15714" t="s">
        <v>1760</v>
      </c>
      <c r="K15714" t="s">
        <v>18624</v>
      </c>
    </row>
    <row r="15715" spans="10:11" x14ac:dyDescent="0.25">
      <c r="J15715" t="s">
        <v>1760</v>
      </c>
      <c r="K15715" t="s">
        <v>18625</v>
      </c>
    </row>
    <row r="15716" spans="10:11" x14ac:dyDescent="0.25">
      <c r="J15716" t="s">
        <v>1760</v>
      </c>
      <c r="K15716" t="s">
        <v>18626</v>
      </c>
    </row>
    <row r="15717" spans="10:11" x14ac:dyDescent="0.25">
      <c r="J15717" t="s">
        <v>1760</v>
      </c>
      <c r="K15717" t="s">
        <v>18627</v>
      </c>
    </row>
    <row r="15718" spans="10:11" x14ac:dyDescent="0.25">
      <c r="J15718" t="s">
        <v>1760</v>
      </c>
      <c r="K15718" t="s">
        <v>18628</v>
      </c>
    </row>
    <row r="15719" spans="10:11" x14ac:dyDescent="0.25">
      <c r="J15719" t="s">
        <v>1760</v>
      </c>
      <c r="K15719" t="s">
        <v>18629</v>
      </c>
    </row>
    <row r="15720" spans="10:11" x14ac:dyDescent="0.25">
      <c r="J15720" t="s">
        <v>1760</v>
      </c>
      <c r="K15720" t="s">
        <v>18630</v>
      </c>
    </row>
    <row r="15721" spans="10:11" x14ac:dyDescent="0.25">
      <c r="J15721" t="s">
        <v>1760</v>
      </c>
      <c r="K15721" t="s">
        <v>18631</v>
      </c>
    </row>
    <row r="15722" spans="10:11" x14ac:dyDescent="0.25">
      <c r="J15722" t="s">
        <v>1760</v>
      </c>
      <c r="K15722" t="s">
        <v>18632</v>
      </c>
    </row>
    <row r="15723" spans="10:11" x14ac:dyDescent="0.25">
      <c r="J15723" t="s">
        <v>1760</v>
      </c>
      <c r="K15723" t="s">
        <v>18633</v>
      </c>
    </row>
    <row r="15724" spans="10:11" x14ac:dyDescent="0.25">
      <c r="J15724" t="s">
        <v>1760</v>
      </c>
      <c r="K15724" t="s">
        <v>18634</v>
      </c>
    </row>
    <row r="15725" spans="10:11" x14ac:dyDescent="0.25">
      <c r="J15725" t="s">
        <v>1760</v>
      </c>
      <c r="K15725" t="s">
        <v>18635</v>
      </c>
    </row>
    <row r="15726" spans="10:11" x14ac:dyDescent="0.25">
      <c r="J15726" t="s">
        <v>1760</v>
      </c>
      <c r="K15726" t="s">
        <v>18636</v>
      </c>
    </row>
    <row r="15727" spans="10:11" x14ac:dyDescent="0.25">
      <c r="J15727" t="s">
        <v>1760</v>
      </c>
      <c r="K15727" t="s">
        <v>18637</v>
      </c>
    </row>
    <row r="15728" spans="10:11" x14ac:dyDescent="0.25">
      <c r="J15728" t="s">
        <v>1760</v>
      </c>
      <c r="K15728" t="s">
        <v>18638</v>
      </c>
    </row>
    <row r="15729" spans="10:11" x14ac:dyDescent="0.25">
      <c r="J15729" t="s">
        <v>1760</v>
      </c>
      <c r="K15729" t="s">
        <v>18639</v>
      </c>
    </row>
    <row r="15730" spans="10:11" x14ac:dyDescent="0.25">
      <c r="J15730" t="s">
        <v>1760</v>
      </c>
      <c r="K15730" t="s">
        <v>18640</v>
      </c>
    </row>
    <row r="15731" spans="10:11" x14ac:dyDescent="0.25">
      <c r="J15731" t="s">
        <v>1760</v>
      </c>
      <c r="K15731" t="s">
        <v>18641</v>
      </c>
    </row>
    <row r="15732" spans="10:11" x14ac:dyDescent="0.25">
      <c r="J15732" t="s">
        <v>1760</v>
      </c>
      <c r="K15732" t="s">
        <v>18642</v>
      </c>
    </row>
    <row r="15733" spans="10:11" x14ac:dyDescent="0.25">
      <c r="J15733" t="s">
        <v>1760</v>
      </c>
      <c r="K15733" t="s">
        <v>18643</v>
      </c>
    </row>
    <row r="15734" spans="10:11" x14ac:dyDescent="0.25">
      <c r="J15734" t="s">
        <v>1760</v>
      </c>
      <c r="K15734" t="s">
        <v>18644</v>
      </c>
    </row>
    <row r="15735" spans="10:11" x14ac:dyDescent="0.25">
      <c r="J15735" t="s">
        <v>1760</v>
      </c>
      <c r="K15735" t="s">
        <v>18645</v>
      </c>
    </row>
    <row r="15736" spans="10:11" x14ac:dyDescent="0.25">
      <c r="J15736" t="s">
        <v>1760</v>
      </c>
      <c r="K15736" t="s">
        <v>18646</v>
      </c>
    </row>
    <row r="15737" spans="10:11" x14ac:dyDescent="0.25">
      <c r="J15737" t="s">
        <v>1760</v>
      </c>
      <c r="K15737" t="s">
        <v>18647</v>
      </c>
    </row>
    <row r="15738" spans="10:11" x14ac:dyDescent="0.25">
      <c r="J15738" t="s">
        <v>1760</v>
      </c>
      <c r="K15738" t="s">
        <v>18648</v>
      </c>
    </row>
    <row r="15739" spans="10:11" x14ac:dyDescent="0.25">
      <c r="J15739" t="s">
        <v>1760</v>
      </c>
      <c r="K15739" t="s">
        <v>18649</v>
      </c>
    </row>
    <row r="15740" spans="10:11" x14ac:dyDescent="0.25">
      <c r="J15740" t="s">
        <v>1760</v>
      </c>
      <c r="K15740" t="s">
        <v>18650</v>
      </c>
    </row>
    <row r="15741" spans="10:11" x14ac:dyDescent="0.25">
      <c r="J15741" t="s">
        <v>1760</v>
      </c>
      <c r="K15741" t="s">
        <v>18651</v>
      </c>
    </row>
    <row r="15742" spans="10:11" x14ac:dyDescent="0.25">
      <c r="J15742" t="s">
        <v>1760</v>
      </c>
      <c r="K15742" t="s">
        <v>18652</v>
      </c>
    </row>
    <row r="15743" spans="10:11" x14ac:dyDescent="0.25">
      <c r="J15743" t="s">
        <v>1760</v>
      </c>
      <c r="K15743" t="s">
        <v>18653</v>
      </c>
    </row>
    <row r="15744" spans="10:11" x14ac:dyDescent="0.25">
      <c r="J15744" t="s">
        <v>1760</v>
      </c>
      <c r="K15744" t="s">
        <v>18654</v>
      </c>
    </row>
    <row r="15745" spans="10:11" x14ac:dyDescent="0.25">
      <c r="J15745" t="s">
        <v>1760</v>
      </c>
      <c r="K15745" t="s">
        <v>18655</v>
      </c>
    </row>
    <row r="15746" spans="10:11" x14ac:dyDescent="0.25">
      <c r="J15746" t="s">
        <v>1760</v>
      </c>
      <c r="K15746" t="s">
        <v>18656</v>
      </c>
    </row>
    <row r="15747" spans="10:11" x14ac:dyDescent="0.25">
      <c r="J15747" t="s">
        <v>1760</v>
      </c>
      <c r="K15747" t="s">
        <v>18657</v>
      </c>
    </row>
    <row r="15748" spans="10:11" x14ac:dyDescent="0.25">
      <c r="J15748" t="s">
        <v>1760</v>
      </c>
      <c r="K15748" t="s">
        <v>18658</v>
      </c>
    </row>
    <row r="15749" spans="10:11" x14ac:dyDescent="0.25">
      <c r="J15749" t="s">
        <v>1760</v>
      </c>
      <c r="K15749" t="s">
        <v>18659</v>
      </c>
    </row>
    <row r="15750" spans="10:11" x14ac:dyDescent="0.25">
      <c r="J15750" t="s">
        <v>1760</v>
      </c>
      <c r="K15750" t="s">
        <v>18660</v>
      </c>
    </row>
    <row r="15751" spans="10:11" x14ac:dyDescent="0.25">
      <c r="J15751" t="s">
        <v>1760</v>
      </c>
      <c r="K15751" t="s">
        <v>18661</v>
      </c>
    </row>
    <row r="15752" spans="10:11" x14ac:dyDescent="0.25">
      <c r="J15752" t="s">
        <v>1760</v>
      </c>
      <c r="K15752" t="s">
        <v>18662</v>
      </c>
    </row>
    <row r="15753" spans="10:11" x14ac:dyDescent="0.25">
      <c r="J15753" t="s">
        <v>1760</v>
      </c>
      <c r="K15753" t="s">
        <v>18663</v>
      </c>
    </row>
    <row r="15754" spans="10:11" x14ac:dyDescent="0.25">
      <c r="J15754" t="s">
        <v>1760</v>
      </c>
      <c r="K15754" t="s">
        <v>18664</v>
      </c>
    </row>
    <row r="15755" spans="10:11" x14ac:dyDescent="0.25">
      <c r="J15755" t="s">
        <v>1760</v>
      </c>
      <c r="K15755" t="s">
        <v>18665</v>
      </c>
    </row>
    <row r="15756" spans="10:11" x14ac:dyDescent="0.25">
      <c r="J15756" t="s">
        <v>1760</v>
      </c>
      <c r="K15756" t="s">
        <v>18666</v>
      </c>
    </row>
    <row r="15757" spans="10:11" x14ac:dyDescent="0.25">
      <c r="J15757" t="s">
        <v>1760</v>
      </c>
      <c r="K15757" t="s">
        <v>18667</v>
      </c>
    </row>
    <row r="15758" spans="10:11" x14ac:dyDescent="0.25">
      <c r="J15758" t="s">
        <v>1760</v>
      </c>
      <c r="K15758" t="s">
        <v>18668</v>
      </c>
    </row>
    <row r="15759" spans="10:11" x14ac:dyDescent="0.25">
      <c r="J15759" t="s">
        <v>1760</v>
      </c>
      <c r="K15759" t="s">
        <v>18669</v>
      </c>
    </row>
    <row r="15760" spans="10:11" x14ac:dyDescent="0.25">
      <c r="J15760" t="s">
        <v>1760</v>
      </c>
      <c r="K15760" t="s">
        <v>18670</v>
      </c>
    </row>
    <row r="15761" spans="10:11" x14ac:dyDescent="0.25">
      <c r="J15761" t="s">
        <v>1760</v>
      </c>
      <c r="K15761" t="s">
        <v>18671</v>
      </c>
    </row>
    <row r="15762" spans="10:11" x14ac:dyDescent="0.25">
      <c r="J15762" t="s">
        <v>1373</v>
      </c>
      <c r="K15762" t="s">
        <v>18672</v>
      </c>
    </row>
    <row r="15763" spans="10:11" x14ac:dyDescent="0.25">
      <c r="J15763" t="s">
        <v>1373</v>
      </c>
      <c r="K15763" t="s">
        <v>18673</v>
      </c>
    </row>
    <row r="15764" spans="10:11" x14ac:dyDescent="0.25">
      <c r="J15764" t="s">
        <v>1373</v>
      </c>
      <c r="K15764" t="s">
        <v>18674</v>
      </c>
    </row>
    <row r="15765" spans="10:11" x14ac:dyDescent="0.25">
      <c r="J15765" t="s">
        <v>1373</v>
      </c>
      <c r="K15765" t="s">
        <v>18675</v>
      </c>
    </row>
    <row r="15766" spans="10:11" x14ac:dyDescent="0.25">
      <c r="J15766" t="s">
        <v>1373</v>
      </c>
      <c r="K15766" t="s">
        <v>18676</v>
      </c>
    </row>
    <row r="15767" spans="10:11" x14ac:dyDescent="0.25">
      <c r="J15767" t="s">
        <v>1373</v>
      </c>
      <c r="K15767" t="s">
        <v>18677</v>
      </c>
    </row>
    <row r="15768" spans="10:11" x14ac:dyDescent="0.25">
      <c r="J15768" t="s">
        <v>1373</v>
      </c>
      <c r="K15768" t="s">
        <v>18678</v>
      </c>
    </row>
    <row r="15769" spans="10:11" x14ac:dyDescent="0.25">
      <c r="J15769" t="s">
        <v>1373</v>
      </c>
      <c r="K15769" t="s">
        <v>18679</v>
      </c>
    </row>
    <row r="15770" spans="10:11" x14ac:dyDescent="0.25">
      <c r="J15770" t="s">
        <v>1373</v>
      </c>
      <c r="K15770" t="s">
        <v>18680</v>
      </c>
    </row>
    <row r="15771" spans="10:11" x14ac:dyDescent="0.25">
      <c r="J15771" t="s">
        <v>1373</v>
      </c>
      <c r="K15771" t="s">
        <v>18681</v>
      </c>
    </row>
    <row r="15772" spans="10:11" x14ac:dyDescent="0.25">
      <c r="J15772" t="s">
        <v>1373</v>
      </c>
      <c r="K15772" t="s">
        <v>18682</v>
      </c>
    </row>
    <row r="15773" spans="10:11" x14ac:dyDescent="0.25">
      <c r="J15773" t="s">
        <v>1373</v>
      </c>
      <c r="K15773" t="s">
        <v>18683</v>
      </c>
    </row>
    <row r="15774" spans="10:11" x14ac:dyDescent="0.25">
      <c r="J15774" t="s">
        <v>1373</v>
      </c>
      <c r="K15774" t="s">
        <v>18684</v>
      </c>
    </row>
    <row r="15775" spans="10:11" x14ac:dyDescent="0.25">
      <c r="J15775" t="s">
        <v>1373</v>
      </c>
      <c r="K15775" t="s">
        <v>18685</v>
      </c>
    </row>
    <row r="15776" spans="10:11" x14ac:dyDescent="0.25">
      <c r="J15776" t="s">
        <v>1373</v>
      </c>
      <c r="K15776" t="s">
        <v>18686</v>
      </c>
    </row>
    <row r="15777" spans="10:11" x14ac:dyDescent="0.25">
      <c r="J15777" t="s">
        <v>1373</v>
      </c>
      <c r="K15777" t="s">
        <v>18687</v>
      </c>
    </row>
    <row r="15778" spans="10:11" x14ac:dyDescent="0.25">
      <c r="J15778" t="s">
        <v>1373</v>
      </c>
      <c r="K15778" t="s">
        <v>18688</v>
      </c>
    </row>
    <row r="15779" spans="10:11" x14ac:dyDescent="0.25">
      <c r="J15779" t="s">
        <v>1373</v>
      </c>
      <c r="K15779" t="s">
        <v>18689</v>
      </c>
    </row>
    <row r="15780" spans="10:11" x14ac:dyDescent="0.25">
      <c r="J15780" t="s">
        <v>1373</v>
      </c>
      <c r="K15780" t="s">
        <v>18690</v>
      </c>
    </row>
    <row r="15781" spans="10:11" x14ac:dyDescent="0.25">
      <c r="J15781" t="s">
        <v>1373</v>
      </c>
      <c r="K15781" t="s">
        <v>18691</v>
      </c>
    </row>
    <row r="15782" spans="10:11" x14ac:dyDescent="0.25">
      <c r="J15782" t="s">
        <v>1373</v>
      </c>
      <c r="K15782" t="s">
        <v>18692</v>
      </c>
    </row>
    <row r="15783" spans="10:11" x14ac:dyDescent="0.25">
      <c r="J15783" t="s">
        <v>1373</v>
      </c>
      <c r="K15783" t="s">
        <v>18693</v>
      </c>
    </row>
    <row r="15784" spans="10:11" x14ac:dyDescent="0.25">
      <c r="J15784" t="s">
        <v>1373</v>
      </c>
      <c r="K15784" t="s">
        <v>18694</v>
      </c>
    </row>
    <row r="15785" spans="10:11" x14ac:dyDescent="0.25">
      <c r="J15785" t="s">
        <v>1373</v>
      </c>
      <c r="K15785" t="s">
        <v>18695</v>
      </c>
    </row>
    <row r="15786" spans="10:11" x14ac:dyDescent="0.25">
      <c r="J15786" t="s">
        <v>1373</v>
      </c>
      <c r="K15786" t="s">
        <v>18696</v>
      </c>
    </row>
    <row r="15787" spans="10:11" x14ac:dyDescent="0.25">
      <c r="J15787" t="s">
        <v>1373</v>
      </c>
      <c r="K15787" t="s">
        <v>18697</v>
      </c>
    </row>
    <row r="15788" spans="10:11" x14ac:dyDescent="0.25">
      <c r="J15788" t="s">
        <v>1373</v>
      </c>
      <c r="K15788" t="s">
        <v>18698</v>
      </c>
    </row>
    <row r="15789" spans="10:11" x14ac:dyDescent="0.25">
      <c r="J15789" t="s">
        <v>1373</v>
      </c>
      <c r="K15789" t="s">
        <v>18699</v>
      </c>
    </row>
    <row r="15790" spans="10:11" x14ac:dyDescent="0.25">
      <c r="J15790" t="s">
        <v>1373</v>
      </c>
      <c r="K15790" t="s">
        <v>18700</v>
      </c>
    </row>
    <row r="15791" spans="10:11" x14ac:dyDescent="0.25">
      <c r="J15791" t="s">
        <v>1373</v>
      </c>
      <c r="K15791" t="s">
        <v>18701</v>
      </c>
    </row>
    <row r="15792" spans="10:11" x14ac:dyDescent="0.25">
      <c r="J15792" t="s">
        <v>1373</v>
      </c>
      <c r="K15792" t="s">
        <v>18702</v>
      </c>
    </row>
    <row r="15793" spans="10:11" x14ac:dyDescent="0.25">
      <c r="J15793" t="s">
        <v>1373</v>
      </c>
      <c r="K15793" t="s">
        <v>18703</v>
      </c>
    </row>
    <row r="15794" spans="10:11" x14ac:dyDescent="0.25">
      <c r="J15794" t="s">
        <v>1373</v>
      </c>
      <c r="K15794" t="s">
        <v>18704</v>
      </c>
    </row>
    <row r="15795" spans="10:11" x14ac:dyDescent="0.25">
      <c r="J15795" t="s">
        <v>1373</v>
      </c>
      <c r="K15795" t="s">
        <v>18705</v>
      </c>
    </row>
    <row r="15796" spans="10:11" x14ac:dyDescent="0.25">
      <c r="J15796" t="s">
        <v>1373</v>
      </c>
      <c r="K15796" t="s">
        <v>18706</v>
      </c>
    </row>
    <row r="15797" spans="10:11" x14ac:dyDescent="0.25">
      <c r="J15797" t="s">
        <v>1373</v>
      </c>
      <c r="K15797" t="s">
        <v>18707</v>
      </c>
    </row>
    <row r="15798" spans="10:11" x14ac:dyDescent="0.25">
      <c r="J15798" t="s">
        <v>1373</v>
      </c>
      <c r="K15798" t="s">
        <v>18708</v>
      </c>
    </row>
    <row r="15799" spans="10:11" x14ac:dyDescent="0.25">
      <c r="J15799" t="s">
        <v>1373</v>
      </c>
      <c r="K15799" t="s">
        <v>18709</v>
      </c>
    </row>
    <row r="15800" spans="10:11" x14ac:dyDescent="0.25">
      <c r="J15800" t="s">
        <v>1373</v>
      </c>
      <c r="K15800" t="s">
        <v>18710</v>
      </c>
    </row>
    <row r="15801" spans="10:11" x14ac:dyDescent="0.25">
      <c r="J15801" t="s">
        <v>1373</v>
      </c>
      <c r="K15801" t="s">
        <v>18711</v>
      </c>
    </row>
    <row r="15802" spans="10:11" x14ac:dyDescent="0.25">
      <c r="J15802" t="s">
        <v>1373</v>
      </c>
      <c r="K15802" t="s">
        <v>18712</v>
      </c>
    </row>
    <row r="15803" spans="10:11" x14ac:dyDescent="0.25">
      <c r="J15803" t="s">
        <v>1373</v>
      </c>
      <c r="K15803" t="s">
        <v>18713</v>
      </c>
    </row>
    <row r="15804" spans="10:11" x14ac:dyDescent="0.25">
      <c r="J15804" t="s">
        <v>1374</v>
      </c>
      <c r="K15804" t="s">
        <v>18714</v>
      </c>
    </row>
    <row r="15805" spans="10:11" x14ac:dyDescent="0.25">
      <c r="J15805" t="s">
        <v>1374</v>
      </c>
      <c r="K15805" t="s">
        <v>18715</v>
      </c>
    </row>
    <row r="15806" spans="10:11" x14ac:dyDescent="0.25">
      <c r="J15806" t="s">
        <v>1374</v>
      </c>
      <c r="K15806" t="s">
        <v>18716</v>
      </c>
    </row>
    <row r="15807" spans="10:11" x14ac:dyDescent="0.25">
      <c r="J15807" t="s">
        <v>1374</v>
      </c>
      <c r="K15807" t="s">
        <v>18717</v>
      </c>
    </row>
    <row r="15808" spans="10:11" x14ac:dyDescent="0.25">
      <c r="J15808" t="s">
        <v>1374</v>
      </c>
      <c r="K15808" t="s">
        <v>18718</v>
      </c>
    </row>
    <row r="15809" spans="10:11" x14ac:dyDescent="0.25">
      <c r="J15809" t="s">
        <v>1374</v>
      </c>
      <c r="K15809" t="s">
        <v>18719</v>
      </c>
    </row>
    <row r="15810" spans="10:11" x14ac:dyDescent="0.25">
      <c r="J15810" t="s">
        <v>1374</v>
      </c>
      <c r="K15810" t="s">
        <v>18720</v>
      </c>
    </row>
    <row r="15811" spans="10:11" x14ac:dyDescent="0.25">
      <c r="J15811" t="s">
        <v>1374</v>
      </c>
      <c r="K15811" t="s">
        <v>18721</v>
      </c>
    </row>
    <row r="15812" spans="10:11" x14ac:dyDescent="0.25">
      <c r="J15812" t="s">
        <v>1374</v>
      </c>
      <c r="K15812" t="s">
        <v>18722</v>
      </c>
    </row>
    <row r="15813" spans="10:11" x14ac:dyDescent="0.25">
      <c r="J15813" t="s">
        <v>1374</v>
      </c>
      <c r="K15813" t="s">
        <v>18723</v>
      </c>
    </row>
    <row r="15814" spans="10:11" x14ac:dyDescent="0.25">
      <c r="J15814" t="s">
        <v>1374</v>
      </c>
      <c r="K15814" t="s">
        <v>18724</v>
      </c>
    </row>
    <row r="15815" spans="10:11" x14ac:dyDescent="0.25">
      <c r="J15815" t="s">
        <v>1374</v>
      </c>
      <c r="K15815" t="s">
        <v>18725</v>
      </c>
    </row>
    <row r="15816" spans="10:11" x14ac:dyDescent="0.25">
      <c r="J15816" t="s">
        <v>1374</v>
      </c>
      <c r="K15816" t="s">
        <v>18726</v>
      </c>
    </row>
    <row r="15817" spans="10:11" x14ac:dyDescent="0.25">
      <c r="J15817" t="s">
        <v>1374</v>
      </c>
      <c r="K15817" t="s">
        <v>18727</v>
      </c>
    </row>
    <row r="15818" spans="10:11" x14ac:dyDescent="0.25">
      <c r="J15818" t="s">
        <v>1374</v>
      </c>
      <c r="K15818" t="s">
        <v>18728</v>
      </c>
    </row>
    <row r="15819" spans="10:11" x14ac:dyDescent="0.25">
      <c r="J15819" t="s">
        <v>1374</v>
      </c>
      <c r="K15819" t="s">
        <v>18729</v>
      </c>
    </row>
    <row r="15820" spans="10:11" x14ac:dyDescent="0.25">
      <c r="J15820" t="s">
        <v>1374</v>
      </c>
      <c r="K15820" t="s">
        <v>18730</v>
      </c>
    </row>
    <row r="15821" spans="10:11" x14ac:dyDescent="0.25">
      <c r="J15821" t="s">
        <v>1374</v>
      </c>
      <c r="K15821" t="s">
        <v>18731</v>
      </c>
    </row>
    <row r="15822" spans="10:11" x14ac:dyDescent="0.25">
      <c r="J15822" t="s">
        <v>1374</v>
      </c>
      <c r="K15822" t="s">
        <v>18732</v>
      </c>
    </row>
    <row r="15823" spans="10:11" x14ac:dyDescent="0.25">
      <c r="J15823" t="s">
        <v>1374</v>
      </c>
      <c r="K15823" t="s">
        <v>18733</v>
      </c>
    </row>
    <row r="15824" spans="10:11" x14ac:dyDescent="0.25">
      <c r="J15824" t="s">
        <v>1374</v>
      </c>
      <c r="K15824" t="s">
        <v>18734</v>
      </c>
    </row>
    <row r="15825" spans="10:11" x14ac:dyDescent="0.25">
      <c r="J15825" t="s">
        <v>1374</v>
      </c>
      <c r="K15825" t="s">
        <v>18735</v>
      </c>
    </row>
    <row r="15826" spans="10:11" x14ac:dyDescent="0.25">
      <c r="J15826" t="s">
        <v>1374</v>
      </c>
      <c r="K15826" t="s">
        <v>18736</v>
      </c>
    </row>
    <row r="15827" spans="10:11" x14ac:dyDescent="0.25">
      <c r="J15827" t="s">
        <v>1374</v>
      </c>
      <c r="K15827" t="s">
        <v>18737</v>
      </c>
    </row>
    <row r="15828" spans="10:11" x14ac:dyDescent="0.25">
      <c r="J15828" t="s">
        <v>1374</v>
      </c>
      <c r="K15828" t="s">
        <v>18738</v>
      </c>
    </row>
    <row r="15829" spans="10:11" x14ac:dyDescent="0.25">
      <c r="J15829" t="s">
        <v>1374</v>
      </c>
      <c r="K15829" t="s">
        <v>18739</v>
      </c>
    </row>
    <row r="15830" spans="10:11" x14ac:dyDescent="0.25">
      <c r="J15830" t="s">
        <v>1374</v>
      </c>
      <c r="K15830" t="s">
        <v>18740</v>
      </c>
    </row>
    <row r="15831" spans="10:11" x14ac:dyDescent="0.25">
      <c r="J15831" t="s">
        <v>1185</v>
      </c>
      <c r="K15831" t="s">
        <v>18741</v>
      </c>
    </row>
    <row r="15832" spans="10:11" x14ac:dyDescent="0.25">
      <c r="J15832" t="s">
        <v>1185</v>
      </c>
      <c r="K15832" t="s">
        <v>18742</v>
      </c>
    </row>
    <row r="15833" spans="10:11" x14ac:dyDescent="0.25">
      <c r="J15833" t="s">
        <v>1185</v>
      </c>
      <c r="K15833" t="s">
        <v>18743</v>
      </c>
    </row>
    <row r="15834" spans="10:11" x14ac:dyDescent="0.25">
      <c r="J15834" t="s">
        <v>1185</v>
      </c>
      <c r="K15834" t="s">
        <v>18744</v>
      </c>
    </row>
    <row r="15835" spans="10:11" x14ac:dyDescent="0.25">
      <c r="J15835" t="s">
        <v>1185</v>
      </c>
      <c r="K15835" t="s">
        <v>18745</v>
      </c>
    </row>
    <row r="15836" spans="10:11" x14ac:dyDescent="0.25">
      <c r="J15836" t="s">
        <v>1185</v>
      </c>
      <c r="K15836" t="s">
        <v>18746</v>
      </c>
    </row>
    <row r="15837" spans="10:11" x14ac:dyDescent="0.25">
      <c r="J15837" t="s">
        <v>1185</v>
      </c>
      <c r="K15837" t="s">
        <v>18747</v>
      </c>
    </row>
    <row r="15838" spans="10:11" x14ac:dyDescent="0.25">
      <c r="J15838" t="s">
        <v>1185</v>
      </c>
      <c r="K15838" t="s">
        <v>18748</v>
      </c>
    </row>
    <row r="15839" spans="10:11" x14ac:dyDescent="0.25">
      <c r="J15839" t="s">
        <v>1185</v>
      </c>
      <c r="K15839" t="s">
        <v>18749</v>
      </c>
    </row>
    <row r="15840" spans="10:11" x14ac:dyDescent="0.25">
      <c r="J15840" t="s">
        <v>1185</v>
      </c>
      <c r="K15840" t="s">
        <v>18750</v>
      </c>
    </row>
    <row r="15841" spans="10:11" x14ac:dyDescent="0.25">
      <c r="J15841" t="s">
        <v>1185</v>
      </c>
      <c r="K15841" t="s">
        <v>18751</v>
      </c>
    </row>
    <row r="15842" spans="10:11" x14ac:dyDescent="0.25">
      <c r="J15842" t="s">
        <v>1185</v>
      </c>
      <c r="K15842" t="s">
        <v>18752</v>
      </c>
    </row>
    <row r="15843" spans="10:11" x14ac:dyDescent="0.25">
      <c r="J15843" t="s">
        <v>1185</v>
      </c>
      <c r="K15843" t="s">
        <v>18753</v>
      </c>
    </row>
    <row r="15844" spans="10:11" x14ac:dyDescent="0.25">
      <c r="J15844" t="s">
        <v>2447</v>
      </c>
      <c r="K15844" t="s">
        <v>18754</v>
      </c>
    </row>
    <row r="15845" spans="10:11" x14ac:dyDescent="0.25">
      <c r="J15845" t="s">
        <v>2447</v>
      </c>
      <c r="K15845" t="s">
        <v>18755</v>
      </c>
    </row>
    <row r="15846" spans="10:11" x14ac:dyDescent="0.25">
      <c r="J15846" t="s">
        <v>2447</v>
      </c>
      <c r="K15846" t="s">
        <v>18756</v>
      </c>
    </row>
    <row r="15847" spans="10:11" x14ac:dyDescent="0.25">
      <c r="J15847" t="s">
        <v>2447</v>
      </c>
      <c r="K15847" t="s">
        <v>18757</v>
      </c>
    </row>
    <row r="15848" spans="10:11" x14ac:dyDescent="0.25">
      <c r="J15848" t="s">
        <v>2447</v>
      </c>
      <c r="K15848" t="s">
        <v>18758</v>
      </c>
    </row>
    <row r="15849" spans="10:11" x14ac:dyDescent="0.25">
      <c r="J15849" t="s">
        <v>2447</v>
      </c>
      <c r="K15849" t="s">
        <v>18759</v>
      </c>
    </row>
    <row r="15850" spans="10:11" x14ac:dyDescent="0.25">
      <c r="J15850" t="s">
        <v>2447</v>
      </c>
      <c r="K15850" t="s">
        <v>18760</v>
      </c>
    </row>
    <row r="15851" spans="10:11" x14ac:dyDescent="0.25">
      <c r="J15851" t="s">
        <v>2447</v>
      </c>
      <c r="K15851" t="s">
        <v>18761</v>
      </c>
    </row>
    <row r="15852" spans="10:11" x14ac:dyDescent="0.25">
      <c r="J15852" t="s">
        <v>2448</v>
      </c>
      <c r="K15852" t="s">
        <v>18762</v>
      </c>
    </row>
    <row r="15853" spans="10:11" x14ac:dyDescent="0.25">
      <c r="J15853" t="s">
        <v>2448</v>
      </c>
      <c r="K15853" t="s">
        <v>18763</v>
      </c>
    </row>
    <row r="15854" spans="10:11" x14ac:dyDescent="0.25">
      <c r="J15854" t="s">
        <v>2448</v>
      </c>
      <c r="K15854" t="s">
        <v>18764</v>
      </c>
    </row>
    <row r="15855" spans="10:11" x14ac:dyDescent="0.25">
      <c r="J15855" t="s">
        <v>2448</v>
      </c>
      <c r="K15855" t="s">
        <v>18765</v>
      </c>
    </row>
    <row r="15856" spans="10:11" x14ac:dyDescent="0.25">
      <c r="J15856" t="s">
        <v>2448</v>
      </c>
      <c r="K15856" t="s">
        <v>18766</v>
      </c>
    </row>
    <row r="15857" spans="10:11" x14ac:dyDescent="0.25">
      <c r="J15857" t="s">
        <v>2448</v>
      </c>
      <c r="K15857" t="s">
        <v>18767</v>
      </c>
    </row>
    <row r="15858" spans="10:11" x14ac:dyDescent="0.25">
      <c r="J15858" t="s">
        <v>2448</v>
      </c>
      <c r="K15858" t="s">
        <v>18768</v>
      </c>
    </row>
    <row r="15859" spans="10:11" x14ac:dyDescent="0.25">
      <c r="J15859" t="s">
        <v>2448</v>
      </c>
      <c r="K15859" t="s">
        <v>18769</v>
      </c>
    </row>
    <row r="15860" spans="10:11" x14ac:dyDescent="0.25">
      <c r="J15860" t="s">
        <v>2448</v>
      </c>
      <c r="K15860" t="s">
        <v>18770</v>
      </c>
    </row>
    <row r="15861" spans="10:11" x14ac:dyDescent="0.25">
      <c r="J15861" t="s">
        <v>2448</v>
      </c>
      <c r="K15861" t="s">
        <v>18771</v>
      </c>
    </row>
    <row r="15862" spans="10:11" x14ac:dyDescent="0.25">
      <c r="J15862" t="s">
        <v>2448</v>
      </c>
      <c r="K15862" t="s">
        <v>18772</v>
      </c>
    </row>
    <row r="15863" spans="10:11" x14ac:dyDescent="0.25">
      <c r="J15863" t="s">
        <v>2448</v>
      </c>
      <c r="K15863" t="s">
        <v>18773</v>
      </c>
    </row>
    <row r="15864" spans="10:11" x14ac:dyDescent="0.25">
      <c r="J15864" t="s">
        <v>2448</v>
      </c>
      <c r="K15864" t="s">
        <v>18774</v>
      </c>
    </row>
    <row r="15865" spans="10:11" x14ac:dyDescent="0.25">
      <c r="J15865" t="s">
        <v>2448</v>
      </c>
      <c r="K15865" t="s">
        <v>18775</v>
      </c>
    </row>
    <row r="15866" spans="10:11" x14ac:dyDescent="0.25">
      <c r="J15866" t="s">
        <v>2448</v>
      </c>
      <c r="K15866" t="s">
        <v>18776</v>
      </c>
    </row>
    <row r="15867" spans="10:11" x14ac:dyDescent="0.25">
      <c r="J15867" t="s">
        <v>2448</v>
      </c>
      <c r="K15867" t="s">
        <v>18777</v>
      </c>
    </row>
    <row r="15868" spans="10:11" x14ac:dyDescent="0.25">
      <c r="J15868" t="s">
        <v>2448</v>
      </c>
      <c r="K15868" t="s">
        <v>18778</v>
      </c>
    </row>
    <row r="15869" spans="10:11" x14ac:dyDescent="0.25">
      <c r="J15869" t="s">
        <v>2448</v>
      </c>
      <c r="K15869" t="s">
        <v>18779</v>
      </c>
    </row>
    <row r="15870" spans="10:11" x14ac:dyDescent="0.25">
      <c r="J15870" t="s">
        <v>2448</v>
      </c>
      <c r="K15870" t="s">
        <v>18780</v>
      </c>
    </row>
    <row r="15871" spans="10:11" x14ac:dyDescent="0.25">
      <c r="J15871" t="s">
        <v>2448</v>
      </c>
      <c r="K15871" t="s">
        <v>18781</v>
      </c>
    </row>
    <row r="15872" spans="10:11" x14ac:dyDescent="0.25">
      <c r="J15872" t="s">
        <v>2448</v>
      </c>
      <c r="K15872" t="s">
        <v>18782</v>
      </c>
    </row>
    <row r="15873" spans="10:11" x14ac:dyDescent="0.25">
      <c r="J15873" t="s">
        <v>2448</v>
      </c>
      <c r="K15873" t="s">
        <v>18783</v>
      </c>
    </row>
    <row r="15874" spans="10:11" x14ac:dyDescent="0.25">
      <c r="J15874" t="s">
        <v>2448</v>
      </c>
      <c r="K15874" t="s">
        <v>18784</v>
      </c>
    </row>
    <row r="15875" spans="10:11" x14ac:dyDescent="0.25">
      <c r="J15875" t="s">
        <v>2448</v>
      </c>
      <c r="K15875" t="s">
        <v>18785</v>
      </c>
    </row>
    <row r="15876" spans="10:11" x14ac:dyDescent="0.25">
      <c r="J15876" t="s">
        <v>2448</v>
      </c>
      <c r="K15876" t="s">
        <v>18786</v>
      </c>
    </row>
    <row r="15877" spans="10:11" x14ac:dyDescent="0.25">
      <c r="J15877" t="s">
        <v>2448</v>
      </c>
      <c r="K15877" t="s">
        <v>18787</v>
      </c>
    </row>
    <row r="15878" spans="10:11" x14ac:dyDescent="0.25">
      <c r="J15878" t="s">
        <v>2448</v>
      </c>
      <c r="K15878" t="s">
        <v>18788</v>
      </c>
    </row>
    <row r="15879" spans="10:11" x14ac:dyDescent="0.25">
      <c r="J15879" t="s">
        <v>2448</v>
      </c>
      <c r="K15879" t="s">
        <v>18789</v>
      </c>
    </row>
    <row r="15880" spans="10:11" x14ac:dyDescent="0.25">
      <c r="J15880" t="s">
        <v>2448</v>
      </c>
      <c r="K15880" t="s">
        <v>18790</v>
      </c>
    </row>
    <row r="15881" spans="10:11" x14ac:dyDescent="0.25">
      <c r="J15881" t="s">
        <v>2448</v>
      </c>
      <c r="K15881" t="s">
        <v>18791</v>
      </c>
    </row>
    <row r="15882" spans="10:11" x14ac:dyDescent="0.25">
      <c r="J15882" t="s">
        <v>2448</v>
      </c>
      <c r="K15882" t="s">
        <v>18792</v>
      </c>
    </row>
    <row r="15883" spans="10:11" x14ac:dyDescent="0.25">
      <c r="J15883" t="s">
        <v>2448</v>
      </c>
      <c r="K15883" t="s">
        <v>18793</v>
      </c>
    </row>
    <row r="15884" spans="10:11" x14ac:dyDescent="0.25">
      <c r="J15884" t="s">
        <v>2448</v>
      </c>
      <c r="K15884" t="s">
        <v>18794</v>
      </c>
    </row>
    <row r="15885" spans="10:11" x14ac:dyDescent="0.25">
      <c r="J15885" t="s">
        <v>2448</v>
      </c>
      <c r="K15885" t="s">
        <v>18795</v>
      </c>
    </row>
    <row r="15886" spans="10:11" x14ac:dyDescent="0.25">
      <c r="J15886" t="s">
        <v>2448</v>
      </c>
      <c r="K15886" t="s">
        <v>18796</v>
      </c>
    </row>
    <row r="15887" spans="10:11" x14ac:dyDescent="0.25">
      <c r="J15887" t="s">
        <v>2448</v>
      </c>
      <c r="K15887" t="s">
        <v>18797</v>
      </c>
    </row>
    <row r="15888" spans="10:11" x14ac:dyDescent="0.25">
      <c r="J15888" t="s">
        <v>2448</v>
      </c>
      <c r="K15888" t="s">
        <v>18798</v>
      </c>
    </row>
    <row r="15889" spans="10:11" x14ac:dyDescent="0.25">
      <c r="J15889" t="s">
        <v>2448</v>
      </c>
      <c r="K15889" t="s">
        <v>18799</v>
      </c>
    </row>
    <row r="15890" spans="10:11" x14ac:dyDescent="0.25">
      <c r="J15890" t="s">
        <v>2448</v>
      </c>
      <c r="K15890" t="s">
        <v>18800</v>
      </c>
    </row>
    <row r="15891" spans="10:11" x14ac:dyDescent="0.25">
      <c r="J15891" t="s">
        <v>2448</v>
      </c>
      <c r="K15891" t="s">
        <v>18801</v>
      </c>
    </row>
    <row r="15892" spans="10:11" x14ac:dyDescent="0.25">
      <c r="J15892" t="s">
        <v>2448</v>
      </c>
      <c r="K15892" t="s">
        <v>18802</v>
      </c>
    </row>
    <row r="15893" spans="10:11" x14ac:dyDescent="0.25">
      <c r="J15893" t="s">
        <v>2448</v>
      </c>
      <c r="K15893" t="s">
        <v>18803</v>
      </c>
    </row>
    <row r="15894" spans="10:11" x14ac:dyDescent="0.25">
      <c r="J15894" t="s">
        <v>2448</v>
      </c>
      <c r="K15894" t="s">
        <v>18804</v>
      </c>
    </row>
    <row r="15895" spans="10:11" x14ac:dyDescent="0.25">
      <c r="J15895" t="s">
        <v>2448</v>
      </c>
      <c r="K15895" t="s">
        <v>18805</v>
      </c>
    </row>
    <row r="15896" spans="10:11" x14ac:dyDescent="0.25">
      <c r="J15896" t="s">
        <v>2448</v>
      </c>
      <c r="K15896" t="s">
        <v>18806</v>
      </c>
    </row>
    <row r="15897" spans="10:11" x14ac:dyDescent="0.25">
      <c r="J15897" t="s">
        <v>2448</v>
      </c>
      <c r="K15897" t="s">
        <v>18807</v>
      </c>
    </row>
    <row r="15898" spans="10:11" x14ac:dyDescent="0.25">
      <c r="J15898" t="s">
        <v>2448</v>
      </c>
      <c r="K15898" t="s">
        <v>18808</v>
      </c>
    </row>
    <row r="15899" spans="10:11" x14ac:dyDescent="0.25">
      <c r="J15899" t="s">
        <v>2448</v>
      </c>
      <c r="K15899" t="s">
        <v>18809</v>
      </c>
    </row>
    <row r="15900" spans="10:11" x14ac:dyDescent="0.25">
      <c r="J15900" t="s">
        <v>2448</v>
      </c>
      <c r="K15900" t="s">
        <v>18810</v>
      </c>
    </row>
    <row r="15901" spans="10:11" x14ac:dyDescent="0.25">
      <c r="J15901" t="s">
        <v>2448</v>
      </c>
      <c r="K15901" t="s">
        <v>18811</v>
      </c>
    </row>
    <row r="15902" spans="10:11" x14ac:dyDescent="0.25">
      <c r="J15902" t="s">
        <v>2448</v>
      </c>
      <c r="K15902" t="s">
        <v>18812</v>
      </c>
    </row>
    <row r="15903" spans="10:11" x14ac:dyDescent="0.25">
      <c r="J15903" t="s">
        <v>2448</v>
      </c>
      <c r="K15903" t="s">
        <v>18813</v>
      </c>
    </row>
    <row r="15904" spans="10:11" x14ac:dyDescent="0.25">
      <c r="J15904" t="s">
        <v>2448</v>
      </c>
      <c r="K15904" t="s">
        <v>18814</v>
      </c>
    </row>
    <row r="15905" spans="10:11" x14ac:dyDescent="0.25">
      <c r="J15905" t="s">
        <v>2448</v>
      </c>
      <c r="K15905" t="s">
        <v>18815</v>
      </c>
    </row>
    <row r="15906" spans="10:11" x14ac:dyDescent="0.25">
      <c r="J15906" t="s">
        <v>2448</v>
      </c>
      <c r="K15906" t="s">
        <v>18816</v>
      </c>
    </row>
    <row r="15907" spans="10:11" x14ac:dyDescent="0.25">
      <c r="J15907" t="s">
        <v>2448</v>
      </c>
      <c r="K15907" t="s">
        <v>18817</v>
      </c>
    </row>
    <row r="15908" spans="10:11" x14ac:dyDescent="0.25">
      <c r="J15908" t="s">
        <v>2448</v>
      </c>
      <c r="K15908" t="s">
        <v>18818</v>
      </c>
    </row>
    <row r="15909" spans="10:11" x14ac:dyDescent="0.25">
      <c r="J15909" t="s">
        <v>2448</v>
      </c>
      <c r="K15909" t="s">
        <v>18819</v>
      </c>
    </row>
    <row r="15910" spans="10:11" x14ac:dyDescent="0.25">
      <c r="J15910" t="s">
        <v>2448</v>
      </c>
      <c r="K15910" t="s">
        <v>18820</v>
      </c>
    </row>
    <row r="15911" spans="10:11" x14ac:dyDescent="0.25">
      <c r="J15911" t="s">
        <v>2448</v>
      </c>
      <c r="K15911" t="s">
        <v>18821</v>
      </c>
    </row>
    <row r="15912" spans="10:11" x14ac:dyDescent="0.25">
      <c r="J15912" t="s">
        <v>2448</v>
      </c>
      <c r="K15912" t="s">
        <v>18822</v>
      </c>
    </row>
    <row r="15913" spans="10:11" x14ac:dyDescent="0.25">
      <c r="J15913" t="s">
        <v>2448</v>
      </c>
      <c r="K15913" t="s">
        <v>18823</v>
      </c>
    </row>
    <row r="15914" spans="10:11" x14ac:dyDescent="0.25">
      <c r="J15914" t="s">
        <v>2448</v>
      </c>
      <c r="K15914" t="s">
        <v>18824</v>
      </c>
    </row>
    <row r="15915" spans="10:11" x14ac:dyDescent="0.25">
      <c r="J15915" t="s">
        <v>2448</v>
      </c>
      <c r="K15915" t="s">
        <v>18825</v>
      </c>
    </row>
    <row r="15916" spans="10:11" x14ac:dyDescent="0.25">
      <c r="J15916" t="s">
        <v>2448</v>
      </c>
      <c r="K15916" t="s">
        <v>18826</v>
      </c>
    </row>
    <row r="15917" spans="10:11" x14ac:dyDescent="0.25">
      <c r="J15917" t="s">
        <v>2448</v>
      </c>
      <c r="K15917" t="s">
        <v>18827</v>
      </c>
    </row>
    <row r="15918" spans="10:11" x14ac:dyDescent="0.25">
      <c r="J15918" t="s">
        <v>2448</v>
      </c>
      <c r="K15918" t="s">
        <v>18828</v>
      </c>
    </row>
    <row r="15919" spans="10:11" x14ac:dyDescent="0.25">
      <c r="J15919" t="s">
        <v>2448</v>
      </c>
      <c r="K15919" t="s">
        <v>18829</v>
      </c>
    </row>
    <row r="15920" spans="10:11" x14ac:dyDescent="0.25">
      <c r="J15920" t="s">
        <v>2448</v>
      </c>
      <c r="K15920" t="s">
        <v>18830</v>
      </c>
    </row>
    <row r="15921" spans="10:11" x14ac:dyDescent="0.25">
      <c r="J15921" t="s">
        <v>2448</v>
      </c>
      <c r="K15921" t="s">
        <v>18831</v>
      </c>
    </row>
    <row r="15922" spans="10:11" x14ac:dyDescent="0.25">
      <c r="J15922" t="s">
        <v>2887</v>
      </c>
      <c r="K15922" t="s">
        <v>18832</v>
      </c>
    </row>
    <row r="15923" spans="10:11" x14ac:dyDescent="0.25">
      <c r="J15923" t="s">
        <v>2887</v>
      </c>
      <c r="K15923" t="s">
        <v>18833</v>
      </c>
    </row>
    <row r="15924" spans="10:11" x14ac:dyDescent="0.25">
      <c r="J15924" t="s">
        <v>2887</v>
      </c>
      <c r="K15924" t="s">
        <v>18834</v>
      </c>
    </row>
    <row r="15925" spans="10:11" x14ac:dyDescent="0.25">
      <c r="J15925" t="s">
        <v>2887</v>
      </c>
      <c r="K15925" t="s">
        <v>18835</v>
      </c>
    </row>
    <row r="15926" spans="10:11" x14ac:dyDescent="0.25">
      <c r="J15926" t="s">
        <v>2887</v>
      </c>
      <c r="K15926" t="s">
        <v>18836</v>
      </c>
    </row>
    <row r="15927" spans="10:11" x14ac:dyDescent="0.25">
      <c r="J15927" t="s">
        <v>2887</v>
      </c>
      <c r="K15927" t="s">
        <v>18837</v>
      </c>
    </row>
    <row r="15928" spans="10:11" x14ac:dyDescent="0.25">
      <c r="J15928" t="s">
        <v>2887</v>
      </c>
      <c r="K15928" t="s">
        <v>18838</v>
      </c>
    </row>
    <row r="15929" spans="10:11" x14ac:dyDescent="0.25">
      <c r="J15929" t="s">
        <v>2887</v>
      </c>
      <c r="K15929" t="s">
        <v>18839</v>
      </c>
    </row>
    <row r="15930" spans="10:11" x14ac:dyDescent="0.25">
      <c r="J15930" t="s">
        <v>2887</v>
      </c>
      <c r="K15930" t="s">
        <v>18840</v>
      </c>
    </row>
    <row r="15931" spans="10:11" x14ac:dyDescent="0.25">
      <c r="J15931" t="s">
        <v>2887</v>
      </c>
      <c r="K15931" t="s">
        <v>18841</v>
      </c>
    </row>
    <row r="15932" spans="10:11" x14ac:dyDescent="0.25">
      <c r="J15932" t="s">
        <v>2887</v>
      </c>
      <c r="K15932" t="s">
        <v>18842</v>
      </c>
    </row>
    <row r="15933" spans="10:11" x14ac:dyDescent="0.25">
      <c r="J15933" t="s">
        <v>2887</v>
      </c>
      <c r="K15933" t="s">
        <v>18843</v>
      </c>
    </row>
    <row r="15934" spans="10:11" x14ac:dyDescent="0.25">
      <c r="J15934" t="s">
        <v>2887</v>
      </c>
      <c r="K15934" t="s">
        <v>18844</v>
      </c>
    </row>
    <row r="15935" spans="10:11" x14ac:dyDescent="0.25">
      <c r="J15935" t="s">
        <v>2887</v>
      </c>
      <c r="K15935" t="s">
        <v>18845</v>
      </c>
    </row>
    <row r="15936" spans="10:11" x14ac:dyDescent="0.25">
      <c r="J15936" t="s">
        <v>2887</v>
      </c>
      <c r="K15936" t="s">
        <v>18846</v>
      </c>
    </row>
    <row r="15937" spans="10:11" x14ac:dyDescent="0.25">
      <c r="J15937" t="s">
        <v>2887</v>
      </c>
      <c r="K15937" t="s">
        <v>18847</v>
      </c>
    </row>
    <row r="15938" spans="10:11" x14ac:dyDescent="0.25">
      <c r="J15938" t="s">
        <v>2887</v>
      </c>
      <c r="K15938" t="s">
        <v>18848</v>
      </c>
    </row>
    <row r="15939" spans="10:11" x14ac:dyDescent="0.25">
      <c r="J15939" t="s">
        <v>2887</v>
      </c>
      <c r="K15939" t="s">
        <v>18849</v>
      </c>
    </row>
    <row r="15940" spans="10:11" x14ac:dyDescent="0.25">
      <c r="J15940" t="s">
        <v>2887</v>
      </c>
      <c r="K15940" t="s">
        <v>18850</v>
      </c>
    </row>
    <row r="15941" spans="10:11" x14ac:dyDescent="0.25">
      <c r="J15941" t="s">
        <v>2887</v>
      </c>
      <c r="K15941" t="s">
        <v>18851</v>
      </c>
    </row>
    <row r="15942" spans="10:11" x14ac:dyDescent="0.25">
      <c r="J15942" t="s">
        <v>2887</v>
      </c>
      <c r="K15942" t="s">
        <v>18852</v>
      </c>
    </row>
    <row r="15943" spans="10:11" x14ac:dyDescent="0.25">
      <c r="J15943" t="s">
        <v>2887</v>
      </c>
      <c r="K15943" t="s">
        <v>18853</v>
      </c>
    </row>
    <row r="15944" spans="10:11" x14ac:dyDescent="0.25">
      <c r="J15944" t="s">
        <v>2887</v>
      </c>
      <c r="K15944" t="s">
        <v>18854</v>
      </c>
    </row>
    <row r="15945" spans="10:11" x14ac:dyDescent="0.25">
      <c r="J15945" t="s">
        <v>2887</v>
      </c>
      <c r="K15945" t="s">
        <v>18855</v>
      </c>
    </row>
    <row r="15946" spans="10:11" x14ac:dyDescent="0.25">
      <c r="J15946" t="s">
        <v>2887</v>
      </c>
      <c r="K15946" t="s">
        <v>18856</v>
      </c>
    </row>
    <row r="15947" spans="10:11" x14ac:dyDescent="0.25">
      <c r="J15947" t="s">
        <v>2887</v>
      </c>
      <c r="K15947" t="s">
        <v>18857</v>
      </c>
    </row>
    <row r="15948" spans="10:11" x14ac:dyDescent="0.25">
      <c r="J15948" t="s">
        <v>2887</v>
      </c>
      <c r="K15948" t="s">
        <v>18858</v>
      </c>
    </row>
    <row r="15949" spans="10:11" x14ac:dyDescent="0.25">
      <c r="J15949" t="s">
        <v>2449</v>
      </c>
      <c r="K15949" t="s">
        <v>18859</v>
      </c>
    </row>
    <row r="15950" spans="10:11" x14ac:dyDescent="0.25">
      <c r="J15950" t="s">
        <v>2449</v>
      </c>
      <c r="K15950" t="s">
        <v>18860</v>
      </c>
    </row>
    <row r="15951" spans="10:11" x14ac:dyDescent="0.25">
      <c r="J15951" t="s">
        <v>2449</v>
      </c>
      <c r="K15951" t="s">
        <v>18861</v>
      </c>
    </row>
    <row r="15952" spans="10:11" x14ac:dyDescent="0.25">
      <c r="J15952" t="s">
        <v>2449</v>
      </c>
      <c r="K15952" t="s">
        <v>18862</v>
      </c>
    </row>
    <row r="15953" spans="10:11" x14ac:dyDescent="0.25">
      <c r="J15953" t="s">
        <v>2449</v>
      </c>
      <c r="K15953" t="s">
        <v>18863</v>
      </c>
    </row>
    <row r="15954" spans="10:11" x14ac:dyDescent="0.25">
      <c r="J15954" t="s">
        <v>2449</v>
      </c>
      <c r="K15954" t="s">
        <v>18864</v>
      </c>
    </row>
    <row r="15955" spans="10:11" x14ac:dyDescent="0.25">
      <c r="J15955" t="s">
        <v>2449</v>
      </c>
      <c r="K15955" t="s">
        <v>18865</v>
      </c>
    </row>
    <row r="15956" spans="10:11" x14ac:dyDescent="0.25">
      <c r="J15956" t="s">
        <v>2449</v>
      </c>
      <c r="K15956" t="s">
        <v>18866</v>
      </c>
    </row>
    <row r="15957" spans="10:11" x14ac:dyDescent="0.25">
      <c r="J15957" t="s">
        <v>2449</v>
      </c>
      <c r="K15957" t="s">
        <v>18867</v>
      </c>
    </row>
    <row r="15958" spans="10:11" x14ac:dyDescent="0.25">
      <c r="J15958" t="s">
        <v>2449</v>
      </c>
      <c r="K15958" t="s">
        <v>18868</v>
      </c>
    </row>
    <row r="15959" spans="10:11" x14ac:dyDescent="0.25">
      <c r="J15959" t="s">
        <v>2449</v>
      </c>
      <c r="K15959" t="s">
        <v>18869</v>
      </c>
    </row>
    <row r="15960" spans="10:11" x14ac:dyDescent="0.25">
      <c r="J15960" t="s">
        <v>2449</v>
      </c>
      <c r="K15960" t="s">
        <v>18870</v>
      </c>
    </row>
    <row r="15961" spans="10:11" x14ac:dyDescent="0.25">
      <c r="J15961" t="s">
        <v>2449</v>
      </c>
      <c r="K15961" t="s">
        <v>18871</v>
      </c>
    </row>
    <row r="15962" spans="10:11" x14ac:dyDescent="0.25">
      <c r="J15962" t="s">
        <v>2449</v>
      </c>
      <c r="K15962" t="s">
        <v>18872</v>
      </c>
    </row>
    <row r="15963" spans="10:11" x14ac:dyDescent="0.25">
      <c r="J15963" t="s">
        <v>2449</v>
      </c>
      <c r="K15963" t="s">
        <v>18873</v>
      </c>
    </row>
    <row r="15964" spans="10:11" x14ac:dyDescent="0.25">
      <c r="J15964" t="s">
        <v>2449</v>
      </c>
      <c r="K15964" t="s">
        <v>18874</v>
      </c>
    </row>
    <row r="15965" spans="10:11" x14ac:dyDescent="0.25">
      <c r="J15965" t="s">
        <v>2449</v>
      </c>
      <c r="K15965" t="s">
        <v>18875</v>
      </c>
    </row>
    <row r="15966" spans="10:11" x14ac:dyDescent="0.25">
      <c r="J15966" t="s">
        <v>2449</v>
      </c>
      <c r="K15966" t="s">
        <v>18876</v>
      </c>
    </row>
    <row r="15967" spans="10:11" x14ac:dyDescent="0.25">
      <c r="J15967" t="s">
        <v>2449</v>
      </c>
      <c r="K15967" t="s">
        <v>18877</v>
      </c>
    </row>
    <row r="15968" spans="10:11" x14ac:dyDescent="0.25">
      <c r="J15968" t="s">
        <v>1820</v>
      </c>
      <c r="K15968" t="s">
        <v>18878</v>
      </c>
    </row>
    <row r="15969" spans="10:11" x14ac:dyDescent="0.25">
      <c r="J15969" t="s">
        <v>1820</v>
      </c>
      <c r="K15969" t="s">
        <v>18879</v>
      </c>
    </row>
    <row r="15970" spans="10:11" x14ac:dyDescent="0.25">
      <c r="J15970" t="s">
        <v>1820</v>
      </c>
      <c r="K15970" t="s">
        <v>18880</v>
      </c>
    </row>
    <row r="15971" spans="10:11" x14ac:dyDescent="0.25">
      <c r="J15971" t="s">
        <v>1820</v>
      </c>
      <c r="K15971" t="s">
        <v>18881</v>
      </c>
    </row>
    <row r="15972" spans="10:11" x14ac:dyDescent="0.25">
      <c r="J15972" t="s">
        <v>1820</v>
      </c>
      <c r="K15972" t="s">
        <v>18882</v>
      </c>
    </row>
    <row r="15973" spans="10:11" x14ac:dyDescent="0.25">
      <c r="J15973" t="s">
        <v>1820</v>
      </c>
      <c r="K15973" t="s">
        <v>18883</v>
      </c>
    </row>
    <row r="15974" spans="10:11" x14ac:dyDescent="0.25">
      <c r="J15974" t="s">
        <v>1820</v>
      </c>
      <c r="K15974" t="s">
        <v>18884</v>
      </c>
    </row>
    <row r="15975" spans="10:11" x14ac:dyDescent="0.25">
      <c r="J15975" t="s">
        <v>1820</v>
      </c>
      <c r="K15975" t="s">
        <v>18885</v>
      </c>
    </row>
    <row r="15976" spans="10:11" x14ac:dyDescent="0.25">
      <c r="J15976" t="s">
        <v>1820</v>
      </c>
      <c r="K15976" t="s">
        <v>18886</v>
      </c>
    </row>
    <row r="15977" spans="10:11" x14ac:dyDescent="0.25">
      <c r="J15977" t="s">
        <v>1820</v>
      </c>
      <c r="K15977" t="s">
        <v>18887</v>
      </c>
    </row>
    <row r="15978" spans="10:11" x14ac:dyDescent="0.25">
      <c r="J15978" t="s">
        <v>1820</v>
      </c>
      <c r="K15978" t="s">
        <v>18888</v>
      </c>
    </row>
    <row r="15979" spans="10:11" x14ac:dyDescent="0.25">
      <c r="J15979" t="s">
        <v>1820</v>
      </c>
      <c r="K15979" t="s">
        <v>18889</v>
      </c>
    </row>
    <row r="15980" spans="10:11" x14ac:dyDescent="0.25">
      <c r="J15980" t="s">
        <v>1820</v>
      </c>
      <c r="K15980" t="s">
        <v>18890</v>
      </c>
    </row>
    <row r="15981" spans="10:11" x14ac:dyDescent="0.25">
      <c r="J15981" t="s">
        <v>1820</v>
      </c>
      <c r="K15981" t="s">
        <v>18891</v>
      </c>
    </row>
    <row r="15982" spans="10:11" x14ac:dyDescent="0.25">
      <c r="J15982" t="s">
        <v>1820</v>
      </c>
      <c r="K15982" t="s">
        <v>18892</v>
      </c>
    </row>
    <row r="15983" spans="10:11" x14ac:dyDescent="0.25">
      <c r="J15983" t="s">
        <v>1820</v>
      </c>
      <c r="K15983" t="s">
        <v>18893</v>
      </c>
    </row>
    <row r="15984" spans="10:11" x14ac:dyDescent="0.25">
      <c r="J15984" t="s">
        <v>1820</v>
      </c>
      <c r="K15984" t="s">
        <v>18894</v>
      </c>
    </row>
    <row r="15985" spans="10:11" x14ac:dyDescent="0.25">
      <c r="J15985" t="s">
        <v>1820</v>
      </c>
      <c r="K15985" t="s">
        <v>18895</v>
      </c>
    </row>
    <row r="15986" spans="10:11" x14ac:dyDescent="0.25">
      <c r="J15986" t="s">
        <v>1820</v>
      </c>
      <c r="K15986" t="s">
        <v>18896</v>
      </c>
    </row>
    <row r="15987" spans="10:11" x14ac:dyDescent="0.25">
      <c r="J15987" t="s">
        <v>1820</v>
      </c>
      <c r="K15987" t="s">
        <v>18897</v>
      </c>
    </row>
    <row r="15988" spans="10:11" x14ac:dyDescent="0.25">
      <c r="J15988" t="s">
        <v>1820</v>
      </c>
      <c r="K15988" t="s">
        <v>18898</v>
      </c>
    </row>
    <row r="15989" spans="10:11" x14ac:dyDescent="0.25">
      <c r="J15989" t="s">
        <v>1820</v>
      </c>
      <c r="K15989" t="s">
        <v>18899</v>
      </c>
    </row>
    <row r="15990" spans="10:11" x14ac:dyDescent="0.25">
      <c r="J15990" t="s">
        <v>1820</v>
      </c>
      <c r="K15990" t="s">
        <v>18900</v>
      </c>
    </row>
    <row r="15991" spans="10:11" x14ac:dyDescent="0.25">
      <c r="J15991" t="s">
        <v>1820</v>
      </c>
      <c r="K15991" t="s">
        <v>18901</v>
      </c>
    </row>
    <row r="15992" spans="10:11" x14ac:dyDescent="0.25">
      <c r="J15992" t="s">
        <v>1820</v>
      </c>
      <c r="K15992" t="s">
        <v>18902</v>
      </c>
    </row>
    <row r="15993" spans="10:11" x14ac:dyDescent="0.25">
      <c r="J15993" t="s">
        <v>1820</v>
      </c>
      <c r="K15993" t="s">
        <v>18903</v>
      </c>
    </row>
    <row r="15994" spans="10:11" x14ac:dyDescent="0.25">
      <c r="J15994" t="s">
        <v>1820</v>
      </c>
      <c r="K15994" t="s">
        <v>18904</v>
      </c>
    </row>
    <row r="15995" spans="10:11" x14ac:dyDescent="0.25">
      <c r="J15995" t="s">
        <v>1820</v>
      </c>
      <c r="K15995" t="s">
        <v>18905</v>
      </c>
    </row>
    <row r="15996" spans="10:11" x14ac:dyDescent="0.25">
      <c r="J15996" t="s">
        <v>1820</v>
      </c>
      <c r="K15996" t="s">
        <v>18906</v>
      </c>
    </row>
    <row r="15997" spans="10:11" x14ac:dyDescent="0.25">
      <c r="J15997" t="s">
        <v>1820</v>
      </c>
      <c r="K15997" t="s">
        <v>18907</v>
      </c>
    </row>
    <row r="15998" spans="10:11" x14ac:dyDescent="0.25">
      <c r="J15998" t="s">
        <v>1820</v>
      </c>
      <c r="K15998" t="s">
        <v>18908</v>
      </c>
    </row>
    <row r="15999" spans="10:11" x14ac:dyDescent="0.25">
      <c r="J15999" t="s">
        <v>1820</v>
      </c>
      <c r="K15999" t="s">
        <v>18909</v>
      </c>
    </row>
    <row r="16000" spans="10:11" x14ac:dyDescent="0.25">
      <c r="J16000" t="s">
        <v>1820</v>
      </c>
      <c r="K16000" t="s">
        <v>18910</v>
      </c>
    </row>
    <row r="16001" spans="10:11" x14ac:dyDescent="0.25">
      <c r="J16001" t="s">
        <v>1820</v>
      </c>
      <c r="K16001" t="s">
        <v>18911</v>
      </c>
    </row>
    <row r="16002" spans="10:11" x14ac:dyDescent="0.25">
      <c r="J16002" t="s">
        <v>1820</v>
      </c>
      <c r="K16002" t="s">
        <v>18912</v>
      </c>
    </row>
    <row r="16003" spans="10:11" x14ac:dyDescent="0.25">
      <c r="J16003" t="s">
        <v>1820</v>
      </c>
      <c r="K16003" t="s">
        <v>18913</v>
      </c>
    </row>
    <row r="16004" spans="10:11" x14ac:dyDescent="0.25">
      <c r="J16004" t="s">
        <v>1820</v>
      </c>
      <c r="K16004" t="s">
        <v>18914</v>
      </c>
    </row>
    <row r="16005" spans="10:11" x14ac:dyDescent="0.25">
      <c r="J16005" t="s">
        <v>1820</v>
      </c>
      <c r="K16005" t="s">
        <v>18915</v>
      </c>
    </row>
    <row r="16006" spans="10:11" x14ac:dyDescent="0.25">
      <c r="J16006" t="s">
        <v>1820</v>
      </c>
      <c r="K16006" t="s">
        <v>18916</v>
      </c>
    </row>
    <row r="16007" spans="10:11" x14ac:dyDescent="0.25">
      <c r="J16007" t="s">
        <v>1820</v>
      </c>
      <c r="K16007" t="s">
        <v>18917</v>
      </c>
    </row>
    <row r="16008" spans="10:11" x14ac:dyDescent="0.25">
      <c r="J16008" t="s">
        <v>1820</v>
      </c>
      <c r="K16008" t="s">
        <v>18918</v>
      </c>
    </row>
    <row r="16009" spans="10:11" x14ac:dyDescent="0.25">
      <c r="J16009" t="s">
        <v>1820</v>
      </c>
      <c r="K16009" t="s">
        <v>18919</v>
      </c>
    </row>
    <row r="16010" spans="10:11" x14ac:dyDescent="0.25">
      <c r="J16010" t="s">
        <v>1820</v>
      </c>
      <c r="K16010" t="s">
        <v>18920</v>
      </c>
    </row>
    <row r="16011" spans="10:11" x14ac:dyDescent="0.25">
      <c r="J16011" t="s">
        <v>1820</v>
      </c>
      <c r="K16011" t="s">
        <v>18921</v>
      </c>
    </row>
    <row r="16012" spans="10:11" x14ac:dyDescent="0.25">
      <c r="J16012" t="s">
        <v>1820</v>
      </c>
      <c r="K16012" t="s">
        <v>18922</v>
      </c>
    </row>
    <row r="16013" spans="10:11" x14ac:dyDescent="0.25">
      <c r="J16013" t="s">
        <v>1820</v>
      </c>
      <c r="K16013" t="s">
        <v>18923</v>
      </c>
    </row>
    <row r="16014" spans="10:11" x14ac:dyDescent="0.25">
      <c r="J16014" t="s">
        <v>1820</v>
      </c>
      <c r="K16014" t="s">
        <v>18924</v>
      </c>
    </row>
    <row r="16015" spans="10:11" x14ac:dyDescent="0.25">
      <c r="J16015" t="s">
        <v>1820</v>
      </c>
      <c r="K16015" t="s">
        <v>18925</v>
      </c>
    </row>
    <row r="16016" spans="10:11" x14ac:dyDescent="0.25">
      <c r="J16016" t="s">
        <v>1820</v>
      </c>
      <c r="K16016" t="s">
        <v>18926</v>
      </c>
    </row>
    <row r="16017" spans="10:11" x14ac:dyDescent="0.25">
      <c r="J16017" t="s">
        <v>1820</v>
      </c>
      <c r="K16017" t="s">
        <v>18927</v>
      </c>
    </row>
    <row r="16018" spans="10:11" x14ac:dyDescent="0.25">
      <c r="J16018" t="s">
        <v>1820</v>
      </c>
      <c r="K16018" t="s">
        <v>18928</v>
      </c>
    </row>
    <row r="16019" spans="10:11" x14ac:dyDescent="0.25">
      <c r="J16019" t="s">
        <v>1820</v>
      </c>
      <c r="K16019" t="s">
        <v>18929</v>
      </c>
    </row>
    <row r="16020" spans="10:11" x14ac:dyDescent="0.25">
      <c r="J16020" t="s">
        <v>1820</v>
      </c>
      <c r="K16020" t="s">
        <v>18930</v>
      </c>
    </row>
    <row r="16021" spans="10:11" x14ac:dyDescent="0.25">
      <c r="J16021" t="s">
        <v>1820</v>
      </c>
      <c r="K16021" t="s">
        <v>18931</v>
      </c>
    </row>
    <row r="16022" spans="10:11" x14ac:dyDescent="0.25">
      <c r="J16022" t="s">
        <v>1820</v>
      </c>
      <c r="K16022" t="s">
        <v>18932</v>
      </c>
    </row>
    <row r="16023" spans="10:11" x14ac:dyDescent="0.25">
      <c r="J16023" t="s">
        <v>1820</v>
      </c>
      <c r="K16023" t="s">
        <v>18933</v>
      </c>
    </row>
    <row r="16024" spans="10:11" x14ac:dyDescent="0.25">
      <c r="J16024" t="s">
        <v>1820</v>
      </c>
      <c r="K16024" t="s">
        <v>18934</v>
      </c>
    </row>
    <row r="16025" spans="10:11" x14ac:dyDescent="0.25">
      <c r="J16025" t="s">
        <v>1820</v>
      </c>
      <c r="K16025" t="s">
        <v>18935</v>
      </c>
    </row>
    <row r="16026" spans="10:11" x14ac:dyDescent="0.25">
      <c r="J16026" t="s">
        <v>1820</v>
      </c>
      <c r="K16026" t="s">
        <v>18936</v>
      </c>
    </row>
    <row r="16027" spans="10:11" x14ac:dyDescent="0.25">
      <c r="J16027" t="s">
        <v>1820</v>
      </c>
      <c r="K16027" t="s">
        <v>18937</v>
      </c>
    </row>
    <row r="16028" spans="10:11" x14ac:dyDescent="0.25">
      <c r="J16028" t="s">
        <v>1820</v>
      </c>
      <c r="K16028" t="s">
        <v>18938</v>
      </c>
    </row>
    <row r="16029" spans="10:11" x14ac:dyDescent="0.25">
      <c r="J16029" t="s">
        <v>1820</v>
      </c>
      <c r="K16029" t="s">
        <v>18939</v>
      </c>
    </row>
    <row r="16030" spans="10:11" x14ac:dyDescent="0.25">
      <c r="J16030" t="s">
        <v>1820</v>
      </c>
      <c r="K16030" t="s">
        <v>18940</v>
      </c>
    </row>
    <row r="16031" spans="10:11" x14ac:dyDescent="0.25">
      <c r="J16031" t="s">
        <v>1820</v>
      </c>
      <c r="K16031" t="s">
        <v>18941</v>
      </c>
    </row>
    <row r="16032" spans="10:11" x14ac:dyDescent="0.25">
      <c r="J16032" t="s">
        <v>1820</v>
      </c>
      <c r="K16032" t="s">
        <v>18942</v>
      </c>
    </row>
    <row r="16033" spans="10:11" x14ac:dyDescent="0.25">
      <c r="J16033" t="s">
        <v>1820</v>
      </c>
      <c r="K16033" t="s">
        <v>18943</v>
      </c>
    </row>
    <row r="16034" spans="10:11" x14ac:dyDescent="0.25">
      <c r="J16034" t="s">
        <v>1820</v>
      </c>
      <c r="K16034" t="s">
        <v>18944</v>
      </c>
    </row>
    <row r="16035" spans="10:11" x14ac:dyDescent="0.25">
      <c r="J16035" t="s">
        <v>1820</v>
      </c>
      <c r="K16035" t="s">
        <v>18945</v>
      </c>
    </row>
    <row r="16036" spans="10:11" x14ac:dyDescent="0.25">
      <c r="J16036" t="s">
        <v>1820</v>
      </c>
      <c r="K16036" t="s">
        <v>18946</v>
      </c>
    </row>
    <row r="16037" spans="10:11" x14ac:dyDescent="0.25">
      <c r="J16037" t="s">
        <v>1820</v>
      </c>
      <c r="K16037" t="s">
        <v>18947</v>
      </c>
    </row>
    <row r="16038" spans="10:11" x14ac:dyDescent="0.25">
      <c r="J16038" t="s">
        <v>1820</v>
      </c>
      <c r="K16038" t="s">
        <v>18948</v>
      </c>
    </row>
    <row r="16039" spans="10:11" x14ac:dyDescent="0.25">
      <c r="J16039" t="s">
        <v>1820</v>
      </c>
      <c r="K16039" t="s">
        <v>18949</v>
      </c>
    </row>
    <row r="16040" spans="10:11" x14ac:dyDescent="0.25">
      <c r="J16040" t="s">
        <v>1820</v>
      </c>
      <c r="K16040" t="s">
        <v>18950</v>
      </c>
    </row>
    <row r="16041" spans="10:11" x14ac:dyDescent="0.25">
      <c r="J16041" t="s">
        <v>1820</v>
      </c>
      <c r="K16041" t="s">
        <v>18951</v>
      </c>
    </row>
    <row r="16042" spans="10:11" x14ac:dyDescent="0.25">
      <c r="J16042" t="s">
        <v>1820</v>
      </c>
      <c r="K16042" t="s">
        <v>18952</v>
      </c>
    </row>
    <row r="16043" spans="10:11" x14ac:dyDescent="0.25">
      <c r="J16043" t="s">
        <v>1820</v>
      </c>
      <c r="K16043" t="s">
        <v>18953</v>
      </c>
    </row>
    <row r="16044" spans="10:11" x14ac:dyDescent="0.25">
      <c r="J16044" t="s">
        <v>1820</v>
      </c>
      <c r="K16044" t="s">
        <v>18954</v>
      </c>
    </row>
    <row r="16045" spans="10:11" x14ac:dyDescent="0.25">
      <c r="J16045" t="s">
        <v>1820</v>
      </c>
      <c r="K16045" t="s">
        <v>18955</v>
      </c>
    </row>
    <row r="16046" spans="10:11" x14ac:dyDescent="0.25">
      <c r="J16046" t="s">
        <v>1820</v>
      </c>
      <c r="K16046" t="s">
        <v>18956</v>
      </c>
    </row>
    <row r="16047" spans="10:11" x14ac:dyDescent="0.25">
      <c r="J16047" t="s">
        <v>1820</v>
      </c>
      <c r="K16047" t="s">
        <v>18957</v>
      </c>
    </row>
    <row r="16048" spans="10:11" x14ac:dyDescent="0.25">
      <c r="J16048" t="s">
        <v>1820</v>
      </c>
      <c r="K16048" t="s">
        <v>18958</v>
      </c>
    </row>
    <row r="16049" spans="10:11" x14ac:dyDescent="0.25">
      <c r="J16049" t="s">
        <v>1820</v>
      </c>
      <c r="K16049" t="s">
        <v>18959</v>
      </c>
    </row>
    <row r="16050" spans="10:11" x14ac:dyDescent="0.25">
      <c r="J16050" t="s">
        <v>1820</v>
      </c>
      <c r="K16050" t="s">
        <v>18960</v>
      </c>
    </row>
    <row r="16051" spans="10:11" x14ac:dyDescent="0.25">
      <c r="J16051" t="s">
        <v>1820</v>
      </c>
      <c r="K16051" t="s">
        <v>18961</v>
      </c>
    </row>
    <row r="16052" spans="10:11" x14ac:dyDescent="0.25">
      <c r="J16052" t="s">
        <v>1820</v>
      </c>
      <c r="K16052" t="s">
        <v>18962</v>
      </c>
    </row>
    <row r="16053" spans="10:11" x14ac:dyDescent="0.25">
      <c r="J16053" t="s">
        <v>1820</v>
      </c>
      <c r="K16053" t="s">
        <v>18963</v>
      </c>
    </row>
    <row r="16054" spans="10:11" x14ac:dyDescent="0.25">
      <c r="J16054" t="s">
        <v>1820</v>
      </c>
      <c r="K16054" t="s">
        <v>18964</v>
      </c>
    </row>
    <row r="16055" spans="10:11" x14ac:dyDescent="0.25">
      <c r="J16055" t="s">
        <v>1107</v>
      </c>
      <c r="K16055" t="s">
        <v>18965</v>
      </c>
    </row>
    <row r="16056" spans="10:11" x14ac:dyDescent="0.25">
      <c r="J16056" t="s">
        <v>1107</v>
      </c>
      <c r="K16056" t="s">
        <v>18966</v>
      </c>
    </row>
    <row r="16057" spans="10:11" x14ac:dyDescent="0.25">
      <c r="J16057" t="s">
        <v>1107</v>
      </c>
      <c r="K16057" t="s">
        <v>18967</v>
      </c>
    </row>
    <row r="16058" spans="10:11" x14ac:dyDescent="0.25">
      <c r="J16058" t="s">
        <v>1107</v>
      </c>
      <c r="K16058" t="s">
        <v>18968</v>
      </c>
    </row>
    <row r="16059" spans="10:11" x14ac:dyDescent="0.25">
      <c r="J16059" t="s">
        <v>1107</v>
      </c>
      <c r="K16059" t="s">
        <v>18969</v>
      </c>
    </row>
    <row r="16060" spans="10:11" x14ac:dyDescent="0.25">
      <c r="J16060" t="s">
        <v>1107</v>
      </c>
      <c r="K16060" t="s">
        <v>18970</v>
      </c>
    </row>
    <row r="16061" spans="10:11" x14ac:dyDescent="0.25">
      <c r="J16061" t="s">
        <v>1107</v>
      </c>
      <c r="K16061" t="s">
        <v>18971</v>
      </c>
    </row>
    <row r="16062" spans="10:11" x14ac:dyDescent="0.25">
      <c r="J16062" t="s">
        <v>1107</v>
      </c>
      <c r="K16062" t="s">
        <v>18972</v>
      </c>
    </row>
    <row r="16063" spans="10:11" x14ac:dyDescent="0.25">
      <c r="J16063" t="s">
        <v>1107</v>
      </c>
      <c r="K16063" t="s">
        <v>18973</v>
      </c>
    </row>
    <row r="16064" spans="10:11" x14ac:dyDescent="0.25">
      <c r="J16064" t="s">
        <v>1107</v>
      </c>
      <c r="K16064" t="s">
        <v>18974</v>
      </c>
    </row>
    <row r="16065" spans="10:11" x14ac:dyDescent="0.25">
      <c r="J16065" t="s">
        <v>1107</v>
      </c>
      <c r="K16065" t="s">
        <v>18975</v>
      </c>
    </row>
    <row r="16066" spans="10:11" x14ac:dyDescent="0.25">
      <c r="J16066" t="s">
        <v>1107</v>
      </c>
      <c r="K16066" t="s">
        <v>18976</v>
      </c>
    </row>
    <row r="16067" spans="10:11" x14ac:dyDescent="0.25">
      <c r="J16067" t="s">
        <v>1107</v>
      </c>
      <c r="K16067" t="s">
        <v>18977</v>
      </c>
    </row>
    <row r="16068" spans="10:11" x14ac:dyDescent="0.25">
      <c r="J16068" t="s">
        <v>1107</v>
      </c>
      <c r="K16068" t="s">
        <v>18978</v>
      </c>
    </row>
    <row r="16069" spans="10:11" x14ac:dyDescent="0.25">
      <c r="J16069" t="s">
        <v>1107</v>
      </c>
      <c r="K16069" t="s">
        <v>18979</v>
      </c>
    </row>
    <row r="16070" spans="10:11" x14ac:dyDescent="0.25">
      <c r="J16070" t="s">
        <v>1108</v>
      </c>
      <c r="K16070" t="s">
        <v>18980</v>
      </c>
    </row>
    <row r="16071" spans="10:11" x14ac:dyDescent="0.25">
      <c r="J16071" t="s">
        <v>1108</v>
      </c>
      <c r="K16071" t="s">
        <v>18981</v>
      </c>
    </row>
    <row r="16072" spans="10:11" x14ac:dyDescent="0.25">
      <c r="J16072" t="s">
        <v>1108</v>
      </c>
      <c r="K16072" t="s">
        <v>18982</v>
      </c>
    </row>
    <row r="16073" spans="10:11" x14ac:dyDescent="0.25">
      <c r="J16073" t="s">
        <v>1108</v>
      </c>
      <c r="K16073" t="s">
        <v>18983</v>
      </c>
    </row>
    <row r="16074" spans="10:11" x14ac:dyDescent="0.25">
      <c r="J16074" t="s">
        <v>1108</v>
      </c>
      <c r="K16074" t="s">
        <v>18984</v>
      </c>
    </row>
    <row r="16075" spans="10:11" x14ac:dyDescent="0.25">
      <c r="J16075" t="s">
        <v>1108</v>
      </c>
      <c r="K16075" t="s">
        <v>18985</v>
      </c>
    </row>
    <row r="16076" spans="10:11" x14ac:dyDescent="0.25">
      <c r="J16076" t="s">
        <v>1108</v>
      </c>
      <c r="K16076" t="s">
        <v>18986</v>
      </c>
    </row>
    <row r="16077" spans="10:11" x14ac:dyDescent="0.25">
      <c r="J16077" t="s">
        <v>1108</v>
      </c>
      <c r="K16077" t="s">
        <v>18987</v>
      </c>
    </row>
    <row r="16078" spans="10:11" x14ac:dyDescent="0.25">
      <c r="J16078" t="s">
        <v>1108</v>
      </c>
      <c r="K16078" t="s">
        <v>18988</v>
      </c>
    </row>
    <row r="16079" spans="10:11" x14ac:dyDescent="0.25">
      <c r="J16079" t="s">
        <v>1108</v>
      </c>
      <c r="K16079" t="s">
        <v>18989</v>
      </c>
    </row>
    <row r="16080" spans="10:11" x14ac:dyDescent="0.25">
      <c r="J16080" t="s">
        <v>1108</v>
      </c>
      <c r="K16080" t="s">
        <v>18990</v>
      </c>
    </row>
    <row r="16081" spans="10:11" x14ac:dyDescent="0.25">
      <c r="J16081" t="s">
        <v>1108</v>
      </c>
      <c r="K16081" t="s">
        <v>18991</v>
      </c>
    </row>
    <row r="16082" spans="10:11" x14ac:dyDescent="0.25">
      <c r="J16082" t="s">
        <v>1108</v>
      </c>
      <c r="K16082" t="s">
        <v>18992</v>
      </c>
    </row>
    <row r="16083" spans="10:11" x14ac:dyDescent="0.25">
      <c r="J16083" t="s">
        <v>1108</v>
      </c>
      <c r="K16083" t="s">
        <v>18993</v>
      </c>
    </row>
    <row r="16084" spans="10:11" x14ac:dyDescent="0.25">
      <c r="J16084" t="s">
        <v>1108</v>
      </c>
      <c r="K16084" t="s">
        <v>18994</v>
      </c>
    </row>
    <row r="16085" spans="10:11" x14ac:dyDescent="0.25">
      <c r="J16085" t="s">
        <v>1108</v>
      </c>
      <c r="K16085" t="s">
        <v>18995</v>
      </c>
    </row>
    <row r="16086" spans="10:11" x14ac:dyDescent="0.25">
      <c r="J16086" t="s">
        <v>1108</v>
      </c>
      <c r="K16086" t="s">
        <v>18996</v>
      </c>
    </row>
    <row r="16087" spans="10:11" x14ac:dyDescent="0.25">
      <c r="J16087" t="s">
        <v>1108</v>
      </c>
      <c r="K16087" t="s">
        <v>18997</v>
      </c>
    </row>
    <row r="16088" spans="10:11" x14ac:dyDescent="0.25">
      <c r="J16088" t="s">
        <v>1108</v>
      </c>
      <c r="K16088" t="s">
        <v>18998</v>
      </c>
    </row>
    <row r="16089" spans="10:11" x14ac:dyDescent="0.25">
      <c r="J16089" t="s">
        <v>1108</v>
      </c>
      <c r="K16089" t="s">
        <v>18999</v>
      </c>
    </row>
    <row r="16090" spans="10:11" x14ac:dyDescent="0.25">
      <c r="J16090" t="s">
        <v>1108</v>
      </c>
      <c r="K16090" t="s">
        <v>19000</v>
      </c>
    </row>
    <row r="16091" spans="10:11" x14ac:dyDescent="0.25">
      <c r="J16091" t="s">
        <v>1108</v>
      </c>
      <c r="K16091" t="s">
        <v>19001</v>
      </c>
    </row>
    <row r="16092" spans="10:11" x14ac:dyDescent="0.25">
      <c r="J16092" t="s">
        <v>1046</v>
      </c>
      <c r="K16092" t="s">
        <v>19002</v>
      </c>
    </row>
    <row r="16093" spans="10:11" x14ac:dyDescent="0.25">
      <c r="J16093" t="s">
        <v>1046</v>
      </c>
      <c r="K16093" t="s">
        <v>19003</v>
      </c>
    </row>
    <row r="16094" spans="10:11" x14ac:dyDescent="0.25">
      <c r="J16094" t="s">
        <v>1046</v>
      </c>
      <c r="K16094" t="s">
        <v>19004</v>
      </c>
    </row>
    <row r="16095" spans="10:11" x14ac:dyDescent="0.25">
      <c r="J16095" t="s">
        <v>1046</v>
      </c>
      <c r="K16095" t="s">
        <v>19005</v>
      </c>
    </row>
    <row r="16096" spans="10:11" x14ac:dyDescent="0.25">
      <c r="J16096" t="s">
        <v>1046</v>
      </c>
      <c r="K16096" t="s">
        <v>19006</v>
      </c>
    </row>
    <row r="16097" spans="10:11" x14ac:dyDescent="0.25">
      <c r="J16097" t="s">
        <v>1046</v>
      </c>
      <c r="K16097" t="s">
        <v>19007</v>
      </c>
    </row>
    <row r="16098" spans="10:11" x14ac:dyDescent="0.25">
      <c r="J16098" t="s">
        <v>1046</v>
      </c>
      <c r="K16098" t="s">
        <v>19008</v>
      </c>
    </row>
    <row r="16099" spans="10:11" x14ac:dyDescent="0.25">
      <c r="J16099" t="s">
        <v>1046</v>
      </c>
      <c r="K16099" t="s">
        <v>19009</v>
      </c>
    </row>
    <row r="16100" spans="10:11" x14ac:dyDescent="0.25">
      <c r="J16100" t="s">
        <v>1046</v>
      </c>
      <c r="K16100" t="s">
        <v>19010</v>
      </c>
    </row>
    <row r="16101" spans="10:11" x14ac:dyDescent="0.25">
      <c r="J16101" t="s">
        <v>1046</v>
      </c>
      <c r="K16101" t="s">
        <v>19011</v>
      </c>
    </row>
    <row r="16102" spans="10:11" x14ac:dyDescent="0.25">
      <c r="J16102" t="s">
        <v>1046</v>
      </c>
      <c r="K16102" t="s">
        <v>19012</v>
      </c>
    </row>
    <row r="16103" spans="10:11" x14ac:dyDescent="0.25">
      <c r="J16103" t="s">
        <v>1046</v>
      </c>
      <c r="K16103" t="s">
        <v>19013</v>
      </c>
    </row>
    <row r="16104" spans="10:11" x14ac:dyDescent="0.25">
      <c r="J16104" t="s">
        <v>1046</v>
      </c>
      <c r="K16104" t="s">
        <v>19014</v>
      </c>
    </row>
    <row r="16105" spans="10:11" x14ac:dyDescent="0.25">
      <c r="J16105" t="s">
        <v>1046</v>
      </c>
      <c r="K16105" t="s">
        <v>19015</v>
      </c>
    </row>
    <row r="16106" spans="10:11" x14ac:dyDescent="0.25">
      <c r="J16106" t="s">
        <v>1046</v>
      </c>
      <c r="K16106" t="s">
        <v>19016</v>
      </c>
    </row>
    <row r="16107" spans="10:11" x14ac:dyDescent="0.25">
      <c r="J16107" t="s">
        <v>1046</v>
      </c>
      <c r="K16107" t="s">
        <v>19017</v>
      </c>
    </row>
    <row r="16108" spans="10:11" x14ac:dyDescent="0.25">
      <c r="J16108" t="s">
        <v>1046</v>
      </c>
      <c r="K16108" t="s">
        <v>19018</v>
      </c>
    </row>
    <row r="16109" spans="10:11" x14ac:dyDescent="0.25">
      <c r="J16109" t="s">
        <v>1046</v>
      </c>
      <c r="K16109" t="s">
        <v>19019</v>
      </c>
    </row>
    <row r="16110" spans="10:11" x14ac:dyDescent="0.25">
      <c r="J16110" t="s">
        <v>1046</v>
      </c>
      <c r="K16110" t="s">
        <v>19020</v>
      </c>
    </row>
    <row r="16111" spans="10:11" x14ac:dyDescent="0.25">
      <c r="J16111" t="s">
        <v>1046</v>
      </c>
      <c r="K16111" t="s">
        <v>19021</v>
      </c>
    </row>
    <row r="16112" spans="10:11" x14ac:dyDescent="0.25">
      <c r="J16112" t="s">
        <v>1046</v>
      </c>
      <c r="K16112" t="s">
        <v>19022</v>
      </c>
    </row>
    <row r="16113" spans="10:11" x14ac:dyDescent="0.25">
      <c r="J16113" t="s">
        <v>1046</v>
      </c>
      <c r="K16113" t="s">
        <v>19023</v>
      </c>
    </row>
    <row r="16114" spans="10:11" x14ac:dyDescent="0.25">
      <c r="J16114" t="s">
        <v>1046</v>
      </c>
      <c r="K16114" t="s">
        <v>19024</v>
      </c>
    </row>
    <row r="16115" spans="10:11" x14ac:dyDescent="0.25">
      <c r="J16115" t="s">
        <v>1046</v>
      </c>
      <c r="K16115" t="s">
        <v>19025</v>
      </c>
    </row>
    <row r="16116" spans="10:11" x14ac:dyDescent="0.25">
      <c r="J16116" t="s">
        <v>1046</v>
      </c>
      <c r="K16116" t="s">
        <v>19026</v>
      </c>
    </row>
    <row r="16117" spans="10:11" x14ac:dyDescent="0.25">
      <c r="J16117" t="s">
        <v>1046</v>
      </c>
      <c r="K16117" t="s">
        <v>19027</v>
      </c>
    </row>
    <row r="16118" spans="10:11" x14ac:dyDescent="0.25">
      <c r="J16118" t="s">
        <v>1046</v>
      </c>
      <c r="K16118" t="s">
        <v>19028</v>
      </c>
    </row>
    <row r="16119" spans="10:11" x14ac:dyDescent="0.25">
      <c r="J16119" t="s">
        <v>1046</v>
      </c>
      <c r="K16119" t="s">
        <v>19029</v>
      </c>
    </row>
    <row r="16120" spans="10:11" x14ac:dyDescent="0.25">
      <c r="J16120" t="s">
        <v>1046</v>
      </c>
      <c r="K16120" t="s">
        <v>19030</v>
      </c>
    </row>
    <row r="16121" spans="10:11" x14ac:dyDescent="0.25">
      <c r="J16121" t="s">
        <v>1046</v>
      </c>
      <c r="K16121" t="s">
        <v>19031</v>
      </c>
    </row>
    <row r="16122" spans="10:11" x14ac:dyDescent="0.25">
      <c r="J16122" t="s">
        <v>1046</v>
      </c>
      <c r="K16122" t="s">
        <v>19032</v>
      </c>
    </row>
    <row r="16123" spans="10:11" x14ac:dyDescent="0.25">
      <c r="J16123" t="s">
        <v>1046</v>
      </c>
      <c r="K16123" t="s">
        <v>19033</v>
      </c>
    </row>
    <row r="16124" spans="10:11" x14ac:dyDescent="0.25">
      <c r="J16124" t="s">
        <v>1046</v>
      </c>
      <c r="K16124" t="s">
        <v>19034</v>
      </c>
    </row>
    <row r="16125" spans="10:11" x14ac:dyDescent="0.25">
      <c r="J16125" t="s">
        <v>1046</v>
      </c>
      <c r="K16125" t="s">
        <v>19035</v>
      </c>
    </row>
    <row r="16126" spans="10:11" x14ac:dyDescent="0.25">
      <c r="J16126" t="s">
        <v>1046</v>
      </c>
      <c r="K16126" t="s">
        <v>19036</v>
      </c>
    </row>
    <row r="16127" spans="10:11" x14ac:dyDescent="0.25">
      <c r="J16127" t="s">
        <v>1046</v>
      </c>
      <c r="K16127" t="s">
        <v>19037</v>
      </c>
    </row>
    <row r="16128" spans="10:11" x14ac:dyDescent="0.25">
      <c r="J16128" t="s">
        <v>1046</v>
      </c>
      <c r="K16128" t="s">
        <v>19038</v>
      </c>
    </row>
    <row r="16129" spans="10:11" x14ac:dyDescent="0.25">
      <c r="J16129" t="s">
        <v>1046</v>
      </c>
      <c r="K16129" t="s">
        <v>19039</v>
      </c>
    </row>
    <row r="16130" spans="10:11" x14ac:dyDescent="0.25">
      <c r="J16130" t="s">
        <v>1046</v>
      </c>
      <c r="K16130" t="s">
        <v>19040</v>
      </c>
    </row>
    <row r="16131" spans="10:11" x14ac:dyDescent="0.25">
      <c r="J16131" t="s">
        <v>1046</v>
      </c>
      <c r="K16131" t="s">
        <v>19041</v>
      </c>
    </row>
    <row r="16132" spans="10:11" x14ac:dyDescent="0.25">
      <c r="J16132" t="s">
        <v>1046</v>
      </c>
      <c r="K16132" t="s">
        <v>19042</v>
      </c>
    </row>
    <row r="16133" spans="10:11" x14ac:dyDescent="0.25">
      <c r="J16133" t="s">
        <v>1046</v>
      </c>
      <c r="K16133" t="s">
        <v>19043</v>
      </c>
    </row>
    <row r="16134" spans="10:11" x14ac:dyDescent="0.25">
      <c r="J16134" t="s">
        <v>1046</v>
      </c>
      <c r="K16134" t="s">
        <v>19044</v>
      </c>
    </row>
    <row r="16135" spans="10:11" x14ac:dyDescent="0.25">
      <c r="J16135" t="s">
        <v>1046</v>
      </c>
      <c r="K16135" t="s">
        <v>19045</v>
      </c>
    </row>
    <row r="16136" spans="10:11" x14ac:dyDescent="0.25">
      <c r="J16136" t="s">
        <v>1046</v>
      </c>
      <c r="K16136" t="s">
        <v>19046</v>
      </c>
    </row>
    <row r="16137" spans="10:11" x14ac:dyDescent="0.25">
      <c r="J16137" t="s">
        <v>1046</v>
      </c>
      <c r="K16137" t="s">
        <v>19047</v>
      </c>
    </row>
    <row r="16138" spans="10:11" x14ac:dyDescent="0.25">
      <c r="J16138" t="s">
        <v>1046</v>
      </c>
      <c r="K16138" t="s">
        <v>19048</v>
      </c>
    </row>
    <row r="16139" spans="10:11" x14ac:dyDescent="0.25">
      <c r="J16139" t="s">
        <v>1046</v>
      </c>
      <c r="K16139" t="s">
        <v>19049</v>
      </c>
    </row>
    <row r="16140" spans="10:11" x14ac:dyDescent="0.25">
      <c r="J16140" t="s">
        <v>1046</v>
      </c>
      <c r="K16140" t="s">
        <v>19050</v>
      </c>
    </row>
    <row r="16141" spans="10:11" x14ac:dyDescent="0.25">
      <c r="J16141" t="s">
        <v>1046</v>
      </c>
      <c r="K16141" t="s">
        <v>19051</v>
      </c>
    </row>
    <row r="16142" spans="10:11" x14ac:dyDescent="0.25">
      <c r="J16142" t="s">
        <v>1046</v>
      </c>
      <c r="K16142" t="s">
        <v>19052</v>
      </c>
    </row>
    <row r="16143" spans="10:11" x14ac:dyDescent="0.25">
      <c r="J16143" t="s">
        <v>1046</v>
      </c>
      <c r="K16143" t="s">
        <v>19053</v>
      </c>
    </row>
    <row r="16144" spans="10:11" x14ac:dyDescent="0.25">
      <c r="J16144" t="s">
        <v>1046</v>
      </c>
      <c r="K16144" t="s">
        <v>19054</v>
      </c>
    </row>
    <row r="16145" spans="10:11" x14ac:dyDescent="0.25">
      <c r="J16145" t="s">
        <v>1046</v>
      </c>
      <c r="K16145" t="s">
        <v>19055</v>
      </c>
    </row>
    <row r="16146" spans="10:11" x14ac:dyDescent="0.25">
      <c r="J16146" t="s">
        <v>1046</v>
      </c>
      <c r="K16146" t="s">
        <v>19056</v>
      </c>
    </row>
    <row r="16147" spans="10:11" x14ac:dyDescent="0.25">
      <c r="J16147" t="s">
        <v>1046</v>
      </c>
      <c r="K16147" t="s">
        <v>19057</v>
      </c>
    </row>
    <row r="16148" spans="10:11" x14ac:dyDescent="0.25">
      <c r="J16148" t="s">
        <v>1046</v>
      </c>
      <c r="K16148" t="s">
        <v>19058</v>
      </c>
    </row>
    <row r="16149" spans="10:11" x14ac:dyDescent="0.25">
      <c r="J16149" t="s">
        <v>1046</v>
      </c>
      <c r="K16149" t="s">
        <v>19059</v>
      </c>
    </row>
    <row r="16150" spans="10:11" x14ac:dyDescent="0.25">
      <c r="J16150" t="s">
        <v>1046</v>
      </c>
      <c r="K16150" t="s">
        <v>19060</v>
      </c>
    </row>
    <row r="16151" spans="10:11" x14ac:dyDescent="0.25">
      <c r="J16151" t="s">
        <v>1046</v>
      </c>
      <c r="K16151" t="s">
        <v>19061</v>
      </c>
    </row>
    <row r="16152" spans="10:11" x14ac:dyDescent="0.25">
      <c r="J16152" t="s">
        <v>1046</v>
      </c>
      <c r="K16152" t="s">
        <v>19062</v>
      </c>
    </row>
    <row r="16153" spans="10:11" x14ac:dyDescent="0.25">
      <c r="J16153" t="s">
        <v>1046</v>
      </c>
      <c r="K16153" t="s">
        <v>19063</v>
      </c>
    </row>
    <row r="16154" spans="10:11" x14ac:dyDescent="0.25">
      <c r="J16154" t="s">
        <v>1046</v>
      </c>
      <c r="K16154" t="s">
        <v>19064</v>
      </c>
    </row>
    <row r="16155" spans="10:11" x14ac:dyDescent="0.25">
      <c r="J16155" t="s">
        <v>1046</v>
      </c>
      <c r="K16155" t="s">
        <v>19065</v>
      </c>
    </row>
    <row r="16156" spans="10:11" x14ac:dyDescent="0.25">
      <c r="J16156" t="s">
        <v>1046</v>
      </c>
      <c r="K16156" t="s">
        <v>19066</v>
      </c>
    </row>
    <row r="16157" spans="10:11" x14ac:dyDescent="0.25">
      <c r="J16157" t="s">
        <v>1046</v>
      </c>
      <c r="K16157" t="s">
        <v>19067</v>
      </c>
    </row>
    <row r="16158" spans="10:11" x14ac:dyDescent="0.25">
      <c r="J16158" t="s">
        <v>1046</v>
      </c>
      <c r="K16158" t="s">
        <v>19068</v>
      </c>
    </row>
    <row r="16159" spans="10:11" x14ac:dyDescent="0.25">
      <c r="J16159" t="s">
        <v>1046</v>
      </c>
      <c r="K16159" t="s">
        <v>19069</v>
      </c>
    </row>
    <row r="16160" spans="10:11" x14ac:dyDescent="0.25">
      <c r="J16160" t="s">
        <v>1046</v>
      </c>
      <c r="K16160" t="s">
        <v>19070</v>
      </c>
    </row>
    <row r="16161" spans="10:11" x14ac:dyDescent="0.25">
      <c r="J16161" t="s">
        <v>1046</v>
      </c>
      <c r="K16161" t="s">
        <v>19071</v>
      </c>
    </row>
    <row r="16162" spans="10:11" x14ac:dyDescent="0.25">
      <c r="J16162" t="s">
        <v>1046</v>
      </c>
      <c r="K16162" t="s">
        <v>19072</v>
      </c>
    </row>
    <row r="16163" spans="10:11" x14ac:dyDescent="0.25">
      <c r="J16163" t="s">
        <v>1046</v>
      </c>
      <c r="K16163" t="s">
        <v>19073</v>
      </c>
    </row>
    <row r="16164" spans="10:11" x14ac:dyDescent="0.25">
      <c r="J16164" t="s">
        <v>1046</v>
      </c>
      <c r="K16164" t="s">
        <v>19074</v>
      </c>
    </row>
    <row r="16165" spans="10:11" x14ac:dyDescent="0.25">
      <c r="J16165" t="s">
        <v>1046</v>
      </c>
      <c r="K16165" t="s">
        <v>19075</v>
      </c>
    </row>
    <row r="16166" spans="10:11" x14ac:dyDescent="0.25">
      <c r="J16166" t="s">
        <v>1046</v>
      </c>
      <c r="K16166" t="s">
        <v>19076</v>
      </c>
    </row>
    <row r="16167" spans="10:11" x14ac:dyDescent="0.25">
      <c r="J16167" t="s">
        <v>1046</v>
      </c>
      <c r="K16167" t="s">
        <v>19077</v>
      </c>
    </row>
    <row r="16168" spans="10:11" x14ac:dyDescent="0.25">
      <c r="J16168" t="s">
        <v>1046</v>
      </c>
      <c r="K16168" t="s">
        <v>19078</v>
      </c>
    </row>
    <row r="16169" spans="10:11" x14ac:dyDescent="0.25">
      <c r="J16169" t="s">
        <v>1046</v>
      </c>
      <c r="K16169" t="s">
        <v>19079</v>
      </c>
    </row>
    <row r="16170" spans="10:11" x14ac:dyDescent="0.25">
      <c r="J16170" t="s">
        <v>1046</v>
      </c>
      <c r="K16170" t="s">
        <v>19080</v>
      </c>
    </row>
    <row r="16171" spans="10:11" x14ac:dyDescent="0.25">
      <c r="J16171" t="s">
        <v>1046</v>
      </c>
      <c r="K16171" t="s">
        <v>19081</v>
      </c>
    </row>
    <row r="16172" spans="10:11" x14ac:dyDescent="0.25">
      <c r="J16172" t="s">
        <v>1046</v>
      </c>
      <c r="K16172" t="s">
        <v>19082</v>
      </c>
    </row>
    <row r="16173" spans="10:11" x14ac:dyDescent="0.25">
      <c r="J16173" t="s">
        <v>1046</v>
      </c>
      <c r="K16173" t="s">
        <v>19083</v>
      </c>
    </row>
    <row r="16174" spans="10:11" x14ac:dyDescent="0.25">
      <c r="J16174" t="s">
        <v>1046</v>
      </c>
      <c r="K16174" t="s">
        <v>19084</v>
      </c>
    </row>
    <row r="16175" spans="10:11" x14ac:dyDescent="0.25">
      <c r="J16175" t="s">
        <v>1046</v>
      </c>
      <c r="K16175" t="s">
        <v>19085</v>
      </c>
    </row>
    <row r="16176" spans="10:11" x14ac:dyDescent="0.25">
      <c r="J16176" t="s">
        <v>1046</v>
      </c>
      <c r="K16176" t="s">
        <v>19086</v>
      </c>
    </row>
    <row r="16177" spans="10:11" x14ac:dyDescent="0.25">
      <c r="J16177" t="s">
        <v>1046</v>
      </c>
      <c r="K16177" t="s">
        <v>19087</v>
      </c>
    </row>
    <row r="16178" spans="10:11" x14ac:dyDescent="0.25">
      <c r="J16178" t="s">
        <v>1046</v>
      </c>
      <c r="K16178" t="s">
        <v>19088</v>
      </c>
    </row>
    <row r="16179" spans="10:11" x14ac:dyDescent="0.25">
      <c r="J16179" t="s">
        <v>1046</v>
      </c>
      <c r="K16179" t="s">
        <v>19089</v>
      </c>
    </row>
    <row r="16180" spans="10:11" x14ac:dyDescent="0.25">
      <c r="J16180" t="s">
        <v>1046</v>
      </c>
      <c r="K16180" t="s">
        <v>19090</v>
      </c>
    </row>
    <row r="16181" spans="10:11" x14ac:dyDescent="0.25">
      <c r="J16181" t="s">
        <v>1046</v>
      </c>
      <c r="K16181" t="s">
        <v>19091</v>
      </c>
    </row>
    <row r="16182" spans="10:11" x14ac:dyDescent="0.25">
      <c r="J16182" t="s">
        <v>1046</v>
      </c>
      <c r="K16182" t="s">
        <v>19092</v>
      </c>
    </row>
    <row r="16183" spans="10:11" x14ac:dyDescent="0.25">
      <c r="J16183" t="s">
        <v>1046</v>
      </c>
      <c r="K16183" t="s">
        <v>19093</v>
      </c>
    </row>
    <row r="16184" spans="10:11" x14ac:dyDescent="0.25">
      <c r="J16184" t="s">
        <v>1046</v>
      </c>
      <c r="K16184" t="s">
        <v>19094</v>
      </c>
    </row>
    <row r="16185" spans="10:11" x14ac:dyDescent="0.25">
      <c r="J16185" t="s">
        <v>822</v>
      </c>
      <c r="K16185" t="s">
        <v>19095</v>
      </c>
    </row>
    <row r="16186" spans="10:11" x14ac:dyDescent="0.25">
      <c r="J16186" t="s">
        <v>822</v>
      </c>
      <c r="K16186" t="s">
        <v>19096</v>
      </c>
    </row>
    <row r="16187" spans="10:11" x14ac:dyDescent="0.25">
      <c r="J16187" t="s">
        <v>822</v>
      </c>
      <c r="K16187" t="s">
        <v>19097</v>
      </c>
    </row>
    <row r="16188" spans="10:11" x14ac:dyDescent="0.25">
      <c r="J16188" t="s">
        <v>822</v>
      </c>
      <c r="K16188" t="s">
        <v>19098</v>
      </c>
    </row>
    <row r="16189" spans="10:11" x14ac:dyDescent="0.25">
      <c r="J16189" t="s">
        <v>822</v>
      </c>
      <c r="K16189" t="s">
        <v>19099</v>
      </c>
    </row>
    <row r="16190" spans="10:11" x14ac:dyDescent="0.25">
      <c r="J16190" t="s">
        <v>822</v>
      </c>
      <c r="K16190" t="s">
        <v>19100</v>
      </c>
    </row>
    <row r="16191" spans="10:11" x14ac:dyDescent="0.25">
      <c r="J16191" t="s">
        <v>822</v>
      </c>
      <c r="K16191" t="s">
        <v>19101</v>
      </c>
    </row>
    <row r="16192" spans="10:11" x14ac:dyDescent="0.25">
      <c r="J16192" t="s">
        <v>822</v>
      </c>
      <c r="K16192" t="s">
        <v>19102</v>
      </c>
    </row>
    <row r="16193" spans="10:11" x14ac:dyDescent="0.25">
      <c r="J16193" t="s">
        <v>822</v>
      </c>
      <c r="K16193" t="s">
        <v>19103</v>
      </c>
    </row>
    <row r="16194" spans="10:11" x14ac:dyDescent="0.25">
      <c r="J16194" t="s">
        <v>880</v>
      </c>
      <c r="K16194" t="s">
        <v>19104</v>
      </c>
    </row>
    <row r="16195" spans="10:11" x14ac:dyDescent="0.25">
      <c r="J16195" t="s">
        <v>880</v>
      </c>
      <c r="K16195" t="s">
        <v>19105</v>
      </c>
    </row>
    <row r="16196" spans="10:11" x14ac:dyDescent="0.25">
      <c r="J16196" t="s">
        <v>880</v>
      </c>
      <c r="K16196" t="s">
        <v>19106</v>
      </c>
    </row>
    <row r="16197" spans="10:11" x14ac:dyDescent="0.25">
      <c r="J16197" t="s">
        <v>880</v>
      </c>
      <c r="K16197" t="s">
        <v>19107</v>
      </c>
    </row>
    <row r="16198" spans="10:11" x14ac:dyDescent="0.25">
      <c r="J16198" t="s">
        <v>880</v>
      </c>
      <c r="K16198" t="s">
        <v>19108</v>
      </c>
    </row>
    <row r="16199" spans="10:11" x14ac:dyDescent="0.25">
      <c r="J16199" t="s">
        <v>880</v>
      </c>
      <c r="K16199" t="s">
        <v>19109</v>
      </c>
    </row>
    <row r="16200" spans="10:11" x14ac:dyDescent="0.25">
      <c r="J16200" t="s">
        <v>880</v>
      </c>
      <c r="K16200" t="s">
        <v>19110</v>
      </c>
    </row>
    <row r="16201" spans="10:11" x14ac:dyDescent="0.25">
      <c r="J16201" t="s">
        <v>880</v>
      </c>
      <c r="K16201" t="s">
        <v>19111</v>
      </c>
    </row>
    <row r="16202" spans="10:11" x14ac:dyDescent="0.25">
      <c r="J16202" t="s">
        <v>880</v>
      </c>
      <c r="K16202" t="s">
        <v>19112</v>
      </c>
    </row>
    <row r="16203" spans="10:11" x14ac:dyDescent="0.25">
      <c r="J16203" t="s">
        <v>880</v>
      </c>
      <c r="K16203" t="s">
        <v>19113</v>
      </c>
    </row>
    <row r="16204" spans="10:11" x14ac:dyDescent="0.25">
      <c r="J16204" t="s">
        <v>880</v>
      </c>
      <c r="K16204" t="s">
        <v>19114</v>
      </c>
    </row>
    <row r="16205" spans="10:11" x14ac:dyDescent="0.25">
      <c r="J16205" t="s">
        <v>880</v>
      </c>
      <c r="K16205" t="s">
        <v>19115</v>
      </c>
    </row>
    <row r="16206" spans="10:11" x14ac:dyDescent="0.25">
      <c r="J16206" t="s">
        <v>880</v>
      </c>
      <c r="K16206" t="s">
        <v>19116</v>
      </c>
    </row>
    <row r="16207" spans="10:11" x14ac:dyDescent="0.25">
      <c r="J16207" t="s">
        <v>880</v>
      </c>
      <c r="K16207" t="s">
        <v>19117</v>
      </c>
    </row>
    <row r="16208" spans="10:11" x14ac:dyDescent="0.25">
      <c r="J16208" t="s">
        <v>880</v>
      </c>
      <c r="K16208" t="s">
        <v>19118</v>
      </c>
    </row>
    <row r="16209" spans="10:11" x14ac:dyDescent="0.25">
      <c r="J16209" t="s">
        <v>880</v>
      </c>
      <c r="K16209" t="s">
        <v>19119</v>
      </c>
    </row>
    <row r="16210" spans="10:11" x14ac:dyDescent="0.25">
      <c r="J16210" t="s">
        <v>880</v>
      </c>
      <c r="K16210" t="s">
        <v>19120</v>
      </c>
    </row>
    <row r="16211" spans="10:11" x14ac:dyDescent="0.25">
      <c r="J16211" t="s">
        <v>880</v>
      </c>
      <c r="K16211" t="s">
        <v>19121</v>
      </c>
    </row>
    <row r="16212" spans="10:11" x14ac:dyDescent="0.25">
      <c r="J16212" t="s">
        <v>880</v>
      </c>
      <c r="K16212" t="s">
        <v>19122</v>
      </c>
    </row>
    <row r="16213" spans="10:11" x14ac:dyDescent="0.25">
      <c r="J16213" t="s">
        <v>880</v>
      </c>
      <c r="K16213" t="s">
        <v>19123</v>
      </c>
    </row>
    <row r="16214" spans="10:11" x14ac:dyDescent="0.25">
      <c r="J16214" t="s">
        <v>880</v>
      </c>
      <c r="K16214" t="s">
        <v>19124</v>
      </c>
    </row>
    <row r="16215" spans="10:11" x14ac:dyDescent="0.25">
      <c r="J16215" t="s">
        <v>880</v>
      </c>
      <c r="K16215" t="s">
        <v>19125</v>
      </c>
    </row>
    <row r="16216" spans="10:11" x14ac:dyDescent="0.25">
      <c r="J16216" t="s">
        <v>880</v>
      </c>
      <c r="K16216" t="s">
        <v>19126</v>
      </c>
    </row>
    <row r="16217" spans="10:11" x14ac:dyDescent="0.25">
      <c r="J16217" t="s">
        <v>880</v>
      </c>
      <c r="K16217" t="s">
        <v>19127</v>
      </c>
    </row>
    <row r="16218" spans="10:11" x14ac:dyDescent="0.25">
      <c r="J16218" t="s">
        <v>880</v>
      </c>
      <c r="K16218" t="s">
        <v>19128</v>
      </c>
    </row>
    <row r="16219" spans="10:11" x14ac:dyDescent="0.25">
      <c r="J16219" t="s">
        <v>880</v>
      </c>
      <c r="K16219" t="s">
        <v>19129</v>
      </c>
    </row>
    <row r="16220" spans="10:11" x14ac:dyDescent="0.25">
      <c r="J16220" t="s">
        <v>880</v>
      </c>
      <c r="K16220" t="s">
        <v>19130</v>
      </c>
    </row>
    <row r="16221" spans="10:11" x14ac:dyDescent="0.25">
      <c r="J16221" t="s">
        <v>880</v>
      </c>
      <c r="K16221" t="s">
        <v>19131</v>
      </c>
    </row>
    <row r="16222" spans="10:11" x14ac:dyDescent="0.25">
      <c r="J16222" t="s">
        <v>880</v>
      </c>
      <c r="K16222" t="s">
        <v>19132</v>
      </c>
    </row>
    <row r="16223" spans="10:11" x14ac:dyDescent="0.25">
      <c r="J16223" t="s">
        <v>880</v>
      </c>
      <c r="K16223" t="s">
        <v>19133</v>
      </c>
    </row>
    <row r="16224" spans="10:11" x14ac:dyDescent="0.25">
      <c r="J16224" t="s">
        <v>880</v>
      </c>
      <c r="K16224" t="s">
        <v>19134</v>
      </c>
    </row>
    <row r="16225" spans="10:11" x14ac:dyDescent="0.25">
      <c r="J16225" t="s">
        <v>880</v>
      </c>
      <c r="K16225" t="s">
        <v>19135</v>
      </c>
    </row>
    <row r="16226" spans="10:11" x14ac:dyDescent="0.25">
      <c r="J16226" t="s">
        <v>880</v>
      </c>
      <c r="K16226" t="s">
        <v>19136</v>
      </c>
    </row>
    <row r="16227" spans="10:11" x14ac:dyDescent="0.25">
      <c r="J16227" t="s">
        <v>880</v>
      </c>
      <c r="K16227" t="s">
        <v>19137</v>
      </c>
    </row>
    <row r="16228" spans="10:11" x14ac:dyDescent="0.25">
      <c r="J16228" t="s">
        <v>880</v>
      </c>
      <c r="K16228" t="s">
        <v>19138</v>
      </c>
    </row>
    <row r="16229" spans="10:11" x14ac:dyDescent="0.25">
      <c r="J16229" t="s">
        <v>880</v>
      </c>
      <c r="K16229" t="s">
        <v>19139</v>
      </c>
    </row>
    <row r="16230" spans="10:11" x14ac:dyDescent="0.25">
      <c r="J16230" t="s">
        <v>880</v>
      </c>
      <c r="K16230" t="s">
        <v>19140</v>
      </c>
    </row>
    <row r="16231" spans="10:11" x14ac:dyDescent="0.25">
      <c r="J16231" t="s">
        <v>880</v>
      </c>
      <c r="K16231" t="s">
        <v>19141</v>
      </c>
    </row>
    <row r="16232" spans="10:11" x14ac:dyDescent="0.25">
      <c r="J16232" t="s">
        <v>880</v>
      </c>
      <c r="K16232" t="s">
        <v>19142</v>
      </c>
    </row>
    <row r="16233" spans="10:11" x14ac:dyDescent="0.25">
      <c r="J16233" t="s">
        <v>880</v>
      </c>
      <c r="K16233" t="s">
        <v>19143</v>
      </c>
    </row>
    <row r="16234" spans="10:11" x14ac:dyDescent="0.25">
      <c r="J16234" t="s">
        <v>880</v>
      </c>
      <c r="K16234" t="s">
        <v>19144</v>
      </c>
    </row>
    <row r="16235" spans="10:11" x14ac:dyDescent="0.25">
      <c r="J16235" t="s">
        <v>880</v>
      </c>
      <c r="K16235" t="s">
        <v>19145</v>
      </c>
    </row>
    <row r="16236" spans="10:11" x14ac:dyDescent="0.25">
      <c r="J16236" t="s">
        <v>823</v>
      </c>
      <c r="K16236" t="s">
        <v>19146</v>
      </c>
    </row>
    <row r="16237" spans="10:11" x14ac:dyDescent="0.25">
      <c r="J16237" t="s">
        <v>823</v>
      </c>
      <c r="K16237" t="s">
        <v>19147</v>
      </c>
    </row>
    <row r="16238" spans="10:11" x14ac:dyDescent="0.25">
      <c r="J16238" t="s">
        <v>823</v>
      </c>
      <c r="K16238" t="s">
        <v>19148</v>
      </c>
    </row>
    <row r="16239" spans="10:11" x14ac:dyDescent="0.25">
      <c r="J16239" t="s">
        <v>823</v>
      </c>
      <c r="K16239" t="s">
        <v>19149</v>
      </c>
    </row>
    <row r="16240" spans="10:11" x14ac:dyDescent="0.25">
      <c r="J16240" t="s">
        <v>521</v>
      </c>
      <c r="K16240" t="s">
        <v>19150</v>
      </c>
    </row>
    <row r="16241" spans="10:11" x14ac:dyDescent="0.25">
      <c r="J16241" t="s">
        <v>521</v>
      </c>
      <c r="K16241" t="s">
        <v>19151</v>
      </c>
    </row>
    <row r="16242" spans="10:11" x14ac:dyDescent="0.25">
      <c r="J16242" t="s">
        <v>521</v>
      </c>
      <c r="K16242" t="s">
        <v>19152</v>
      </c>
    </row>
    <row r="16243" spans="10:11" x14ac:dyDescent="0.25">
      <c r="J16243" t="s">
        <v>521</v>
      </c>
      <c r="K16243" t="s">
        <v>19153</v>
      </c>
    </row>
    <row r="16244" spans="10:11" x14ac:dyDescent="0.25">
      <c r="J16244" t="s">
        <v>521</v>
      </c>
      <c r="K16244" t="s">
        <v>19154</v>
      </c>
    </row>
    <row r="16245" spans="10:11" x14ac:dyDescent="0.25">
      <c r="J16245" t="s">
        <v>521</v>
      </c>
      <c r="K16245" t="s">
        <v>19155</v>
      </c>
    </row>
    <row r="16246" spans="10:11" x14ac:dyDescent="0.25">
      <c r="J16246" t="s">
        <v>521</v>
      </c>
      <c r="K16246" t="s">
        <v>19156</v>
      </c>
    </row>
    <row r="16247" spans="10:11" x14ac:dyDescent="0.25">
      <c r="J16247" t="s">
        <v>521</v>
      </c>
      <c r="K16247" t="s">
        <v>19157</v>
      </c>
    </row>
    <row r="16248" spans="10:11" x14ac:dyDescent="0.25">
      <c r="J16248" t="s">
        <v>521</v>
      </c>
      <c r="K16248" t="s">
        <v>19158</v>
      </c>
    </row>
    <row r="16249" spans="10:11" x14ac:dyDescent="0.25">
      <c r="J16249" t="s">
        <v>521</v>
      </c>
      <c r="K16249" t="s">
        <v>19159</v>
      </c>
    </row>
    <row r="16250" spans="10:11" x14ac:dyDescent="0.25">
      <c r="J16250" t="s">
        <v>521</v>
      </c>
      <c r="K16250" t="s">
        <v>19160</v>
      </c>
    </row>
    <row r="16251" spans="10:11" x14ac:dyDescent="0.25">
      <c r="J16251" t="s">
        <v>521</v>
      </c>
      <c r="K16251" t="s">
        <v>19161</v>
      </c>
    </row>
    <row r="16252" spans="10:11" x14ac:dyDescent="0.25">
      <c r="J16252" t="s">
        <v>521</v>
      </c>
      <c r="K16252" t="s">
        <v>19162</v>
      </c>
    </row>
    <row r="16253" spans="10:11" x14ac:dyDescent="0.25">
      <c r="J16253" t="s">
        <v>521</v>
      </c>
      <c r="K16253" t="s">
        <v>19163</v>
      </c>
    </row>
    <row r="16254" spans="10:11" x14ac:dyDescent="0.25">
      <c r="J16254" t="s">
        <v>521</v>
      </c>
      <c r="K16254" t="s">
        <v>19164</v>
      </c>
    </row>
    <row r="16255" spans="10:11" x14ac:dyDescent="0.25">
      <c r="J16255" t="s">
        <v>521</v>
      </c>
      <c r="K16255" t="s">
        <v>19165</v>
      </c>
    </row>
    <row r="16256" spans="10:11" x14ac:dyDescent="0.25">
      <c r="J16256" t="s">
        <v>521</v>
      </c>
      <c r="K16256" t="s">
        <v>19166</v>
      </c>
    </row>
    <row r="16257" spans="10:11" x14ac:dyDescent="0.25">
      <c r="J16257" t="s">
        <v>521</v>
      </c>
      <c r="K16257" t="s">
        <v>19167</v>
      </c>
    </row>
    <row r="16258" spans="10:11" x14ac:dyDescent="0.25">
      <c r="J16258" t="s">
        <v>521</v>
      </c>
      <c r="K16258" t="s">
        <v>19168</v>
      </c>
    </row>
    <row r="16259" spans="10:11" x14ac:dyDescent="0.25">
      <c r="J16259" t="s">
        <v>437</v>
      </c>
      <c r="K16259" t="s">
        <v>19169</v>
      </c>
    </row>
    <row r="16260" spans="10:11" x14ac:dyDescent="0.25">
      <c r="J16260" t="s">
        <v>437</v>
      </c>
      <c r="K16260" t="s">
        <v>19170</v>
      </c>
    </row>
    <row r="16261" spans="10:11" x14ac:dyDescent="0.25">
      <c r="J16261" t="s">
        <v>437</v>
      </c>
      <c r="K16261" t="s">
        <v>19171</v>
      </c>
    </row>
    <row r="16262" spans="10:11" x14ac:dyDescent="0.25">
      <c r="J16262" t="s">
        <v>437</v>
      </c>
      <c r="K16262" t="s">
        <v>19172</v>
      </c>
    </row>
    <row r="16263" spans="10:11" x14ac:dyDescent="0.25">
      <c r="J16263" t="s">
        <v>437</v>
      </c>
      <c r="K16263" t="s">
        <v>19173</v>
      </c>
    </row>
    <row r="16264" spans="10:11" x14ac:dyDescent="0.25">
      <c r="J16264" t="s">
        <v>437</v>
      </c>
      <c r="K16264" t="s">
        <v>19174</v>
      </c>
    </row>
    <row r="16265" spans="10:11" x14ac:dyDescent="0.25">
      <c r="J16265" t="s">
        <v>437</v>
      </c>
      <c r="K16265" t="s">
        <v>19175</v>
      </c>
    </row>
    <row r="16266" spans="10:11" x14ac:dyDescent="0.25">
      <c r="J16266" t="s">
        <v>437</v>
      </c>
      <c r="K16266" t="s">
        <v>19176</v>
      </c>
    </row>
    <row r="16267" spans="10:11" x14ac:dyDescent="0.25">
      <c r="J16267" t="s">
        <v>437</v>
      </c>
      <c r="K16267" t="s">
        <v>19177</v>
      </c>
    </row>
    <row r="16268" spans="10:11" x14ac:dyDescent="0.25">
      <c r="J16268" t="s">
        <v>437</v>
      </c>
      <c r="K16268" t="s">
        <v>19178</v>
      </c>
    </row>
    <row r="16269" spans="10:11" x14ac:dyDescent="0.25">
      <c r="J16269" t="s">
        <v>437</v>
      </c>
      <c r="K16269" t="s">
        <v>19179</v>
      </c>
    </row>
    <row r="16270" spans="10:11" x14ac:dyDescent="0.25">
      <c r="J16270" t="s">
        <v>437</v>
      </c>
      <c r="K16270" t="s">
        <v>19180</v>
      </c>
    </row>
    <row r="16271" spans="10:11" x14ac:dyDescent="0.25">
      <c r="J16271" t="s">
        <v>437</v>
      </c>
      <c r="K16271" t="s">
        <v>19181</v>
      </c>
    </row>
    <row r="16272" spans="10:11" x14ac:dyDescent="0.25">
      <c r="J16272" t="s">
        <v>437</v>
      </c>
      <c r="K16272" t="s">
        <v>19182</v>
      </c>
    </row>
    <row r="16273" spans="10:11" x14ac:dyDescent="0.25">
      <c r="J16273" t="s">
        <v>437</v>
      </c>
      <c r="K16273" t="s">
        <v>19183</v>
      </c>
    </row>
    <row r="16274" spans="10:11" x14ac:dyDescent="0.25">
      <c r="J16274" t="s">
        <v>437</v>
      </c>
      <c r="K16274" t="s">
        <v>19184</v>
      </c>
    </row>
    <row r="16275" spans="10:11" x14ac:dyDescent="0.25">
      <c r="J16275" t="s">
        <v>437</v>
      </c>
      <c r="K16275" t="s">
        <v>19185</v>
      </c>
    </row>
    <row r="16276" spans="10:11" x14ac:dyDescent="0.25">
      <c r="J16276" t="s">
        <v>437</v>
      </c>
      <c r="K16276" t="s">
        <v>19186</v>
      </c>
    </row>
    <row r="16277" spans="10:11" x14ac:dyDescent="0.25">
      <c r="J16277" t="s">
        <v>437</v>
      </c>
      <c r="K16277" t="s">
        <v>19187</v>
      </c>
    </row>
    <row r="16278" spans="10:11" x14ac:dyDescent="0.25">
      <c r="J16278" t="s">
        <v>437</v>
      </c>
      <c r="K16278" t="s">
        <v>19188</v>
      </c>
    </row>
    <row r="16279" spans="10:11" x14ac:dyDescent="0.25">
      <c r="J16279" t="s">
        <v>437</v>
      </c>
      <c r="K16279" t="s">
        <v>19189</v>
      </c>
    </row>
    <row r="16280" spans="10:11" x14ac:dyDescent="0.25">
      <c r="J16280" t="s">
        <v>437</v>
      </c>
      <c r="K16280" t="s">
        <v>19190</v>
      </c>
    </row>
    <row r="16281" spans="10:11" x14ac:dyDescent="0.25">
      <c r="J16281" t="s">
        <v>437</v>
      </c>
      <c r="K16281" t="s">
        <v>19191</v>
      </c>
    </row>
    <row r="16282" spans="10:11" x14ac:dyDescent="0.25">
      <c r="J16282" t="s">
        <v>437</v>
      </c>
      <c r="K16282" t="s">
        <v>19192</v>
      </c>
    </row>
    <row r="16283" spans="10:11" x14ac:dyDescent="0.25">
      <c r="J16283" t="s">
        <v>437</v>
      </c>
      <c r="K16283" t="s">
        <v>19193</v>
      </c>
    </row>
    <row r="16284" spans="10:11" x14ac:dyDescent="0.25">
      <c r="J16284" t="s">
        <v>437</v>
      </c>
      <c r="K16284" t="s">
        <v>19194</v>
      </c>
    </row>
    <row r="16285" spans="10:11" x14ac:dyDescent="0.25">
      <c r="J16285" t="s">
        <v>437</v>
      </c>
      <c r="K16285" t="s">
        <v>19195</v>
      </c>
    </row>
    <row r="16286" spans="10:11" x14ac:dyDescent="0.25">
      <c r="J16286" t="s">
        <v>437</v>
      </c>
      <c r="K16286" t="s">
        <v>19196</v>
      </c>
    </row>
    <row r="16287" spans="10:11" x14ac:dyDescent="0.25">
      <c r="J16287" t="s">
        <v>437</v>
      </c>
      <c r="K16287" t="s">
        <v>19197</v>
      </c>
    </row>
    <row r="16288" spans="10:11" x14ac:dyDescent="0.25">
      <c r="J16288" t="s">
        <v>437</v>
      </c>
      <c r="K16288" t="s">
        <v>19198</v>
      </c>
    </row>
    <row r="16289" spans="10:11" x14ac:dyDescent="0.25">
      <c r="J16289" t="s">
        <v>437</v>
      </c>
      <c r="K16289" t="s">
        <v>19199</v>
      </c>
    </row>
    <row r="16290" spans="10:11" x14ac:dyDescent="0.25">
      <c r="J16290" t="s">
        <v>437</v>
      </c>
      <c r="K16290" t="s">
        <v>19200</v>
      </c>
    </row>
    <row r="16291" spans="10:11" x14ac:dyDescent="0.25">
      <c r="J16291" t="s">
        <v>437</v>
      </c>
      <c r="K16291" t="s">
        <v>19201</v>
      </c>
    </row>
    <row r="16292" spans="10:11" x14ac:dyDescent="0.25">
      <c r="J16292" t="s">
        <v>437</v>
      </c>
      <c r="K16292" t="s">
        <v>19202</v>
      </c>
    </row>
    <row r="16293" spans="10:11" x14ac:dyDescent="0.25">
      <c r="J16293" t="s">
        <v>437</v>
      </c>
      <c r="K16293" t="s">
        <v>19203</v>
      </c>
    </row>
    <row r="16294" spans="10:11" x14ac:dyDescent="0.25">
      <c r="J16294" t="s">
        <v>437</v>
      </c>
      <c r="K16294" t="s">
        <v>19204</v>
      </c>
    </row>
    <row r="16295" spans="10:11" x14ac:dyDescent="0.25">
      <c r="J16295" t="s">
        <v>438</v>
      </c>
      <c r="K16295" t="s">
        <v>19205</v>
      </c>
    </row>
    <row r="16296" spans="10:11" x14ac:dyDescent="0.25">
      <c r="J16296" t="s">
        <v>438</v>
      </c>
      <c r="K16296" t="s">
        <v>19206</v>
      </c>
    </row>
    <row r="16297" spans="10:11" x14ac:dyDescent="0.25">
      <c r="J16297" t="s">
        <v>438</v>
      </c>
      <c r="K16297" t="s">
        <v>19207</v>
      </c>
    </row>
    <row r="16298" spans="10:11" x14ac:dyDescent="0.25">
      <c r="J16298" t="s">
        <v>438</v>
      </c>
      <c r="K16298" t="s">
        <v>19208</v>
      </c>
    </row>
    <row r="16299" spans="10:11" x14ac:dyDescent="0.25">
      <c r="J16299" t="s">
        <v>438</v>
      </c>
      <c r="K16299" t="s">
        <v>19209</v>
      </c>
    </row>
    <row r="16300" spans="10:11" x14ac:dyDescent="0.25">
      <c r="J16300" t="s">
        <v>438</v>
      </c>
      <c r="K16300" t="s">
        <v>19210</v>
      </c>
    </row>
    <row r="16301" spans="10:11" x14ac:dyDescent="0.25">
      <c r="J16301" t="s">
        <v>438</v>
      </c>
      <c r="K16301" t="s">
        <v>19211</v>
      </c>
    </row>
    <row r="16302" spans="10:11" x14ac:dyDescent="0.25">
      <c r="J16302" t="s">
        <v>438</v>
      </c>
      <c r="K16302" t="s">
        <v>19212</v>
      </c>
    </row>
    <row r="16303" spans="10:11" x14ac:dyDescent="0.25">
      <c r="J16303" t="s">
        <v>438</v>
      </c>
      <c r="K16303" t="s">
        <v>19213</v>
      </c>
    </row>
    <row r="16304" spans="10:11" x14ac:dyDescent="0.25">
      <c r="J16304" t="s">
        <v>438</v>
      </c>
      <c r="K16304" t="s">
        <v>19214</v>
      </c>
    </row>
    <row r="16305" spans="10:11" x14ac:dyDescent="0.25">
      <c r="J16305" t="s">
        <v>438</v>
      </c>
      <c r="K16305" t="s">
        <v>19215</v>
      </c>
    </row>
    <row r="16306" spans="10:11" x14ac:dyDescent="0.25">
      <c r="J16306" t="s">
        <v>438</v>
      </c>
      <c r="K16306" t="s">
        <v>19216</v>
      </c>
    </row>
    <row r="16307" spans="10:11" x14ac:dyDescent="0.25">
      <c r="J16307" t="s">
        <v>438</v>
      </c>
      <c r="K16307" t="s">
        <v>19217</v>
      </c>
    </row>
    <row r="16308" spans="10:11" x14ac:dyDescent="0.25">
      <c r="J16308" t="s">
        <v>438</v>
      </c>
      <c r="K16308" t="s">
        <v>19218</v>
      </c>
    </row>
    <row r="16309" spans="10:11" x14ac:dyDescent="0.25">
      <c r="J16309" t="s">
        <v>438</v>
      </c>
      <c r="K16309" t="s">
        <v>19219</v>
      </c>
    </row>
    <row r="16310" spans="10:11" x14ac:dyDescent="0.25">
      <c r="J16310" t="s">
        <v>438</v>
      </c>
      <c r="K16310" t="s">
        <v>19220</v>
      </c>
    </row>
    <row r="16311" spans="10:11" x14ac:dyDescent="0.25">
      <c r="J16311" t="s">
        <v>438</v>
      </c>
      <c r="K16311" t="s">
        <v>19221</v>
      </c>
    </row>
    <row r="16312" spans="10:11" x14ac:dyDescent="0.25">
      <c r="J16312" t="s">
        <v>438</v>
      </c>
      <c r="K16312" t="s">
        <v>19222</v>
      </c>
    </row>
    <row r="16313" spans="10:11" x14ac:dyDescent="0.25">
      <c r="J16313" t="s">
        <v>438</v>
      </c>
      <c r="K16313" t="s">
        <v>19223</v>
      </c>
    </row>
    <row r="16314" spans="10:11" x14ac:dyDescent="0.25">
      <c r="J16314" t="s">
        <v>438</v>
      </c>
      <c r="K16314" t="s">
        <v>19224</v>
      </c>
    </row>
    <row r="16315" spans="10:11" x14ac:dyDescent="0.25">
      <c r="J16315" t="s">
        <v>439</v>
      </c>
      <c r="K16315" t="s">
        <v>19225</v>
      </c>
    </row>
    <row r="16316" spans="10:11" x14ac:dyDescent="0.25">
      <c r="J16316" t="s">
        <v>439</v>
      </c>
      <c r="K16316" t="s">
        <v>19226</v>
      </c>
    </row>
    <row r="16317" spans="10:11" x14ac:dyDescent="0.25">
      <c r="J16317" t="s">
        <v>439</v>
      </c>
      <c r="K16317" t="s">
        <v>19227</v>
      </c>
    </row>
    <row r="16318" spans="10:11" x14ac:dyDescent="0.25">
      <c r="J16318" t="s">
        <v>439</v>
      </c>
      <c r="K16318" t="s">
        <v>19228</v>
      </c>
    </row>
    <row r="16319" spans="10:11" x14ac:dyDescent="0.25">
      <c r="J16319" t="s">
        <v>439</v>
      </c>
      <c r="K16319" t="s">
        <v>19229</v>
      </c>
    </row>
    <row r="16320" spans="10:11" x14ac:dyDescent="0.25">
      <c r="J16320" t="s">
        <v>439</v>
      </c>
      <c r="K16320" t="s">
        <v>19230</v>
      </c>
    </row>
    <row r="16321" spans="10:11" x14ac:dyDescent="0.25">
      <c r="J16321" t="s">
        <v>439</v>
      </c>
      <c r="K16321" t="s">
        <v>19231</v>
      </c>
    </row>
    <row r="16322" spans="10:11" x14ac:dyDescent="0.25">
      <c r="J16322" t="s">
        <v>439</v>
      </c>
      <c r="K16322" t="s">
        <v>19232</v>
      </c>
    </row>
    <row r="16323" spans="10:11" x14ac:dyDescent="0.25">
      <c r="J16323" t="s">
        <v>439</v>
      </c>
      <c r="K16323" t="s">
        <v>19233</v>
      </c>
    </row>
    <row r="16324" spans="10:11" x14ac:dyDescent="0.25">
      <c r="J16324" t="s">
        <v>439</v>
      </c>
      <c r="K16324" t="s">
        <v>19234</v>
      </c>
    </row>
    <row r="16325" spans="10:11" x14ac:dyDescent="0.25">
      <c r="J16325" t="s">
        <v>439</v>
      </c>
      <c r="K16325" t="s">
        <v>19235</v>
      </c>
    </row>
    <row r="16326" spans="10:11" x14ac:dyDescent="0.25">
      <c r="J16326" t="s">
        <v>285</v>
      </c>
      <c r="K16326" t="s">
        <v>19236</v>
      </c>
    </row>
    <row r="16327" spans="10:11" x14ac:dyDescent="0.25">
      <c r="J16327" t="s">
        <v>285</v>
      </c>
      <c r="K16327" t="s">
        <v>19237</v>
      </c>
    </row>
    <row r="16328" spans="10:11" x14ac:dyDescent="0.25">
      <c r="J16328" t="s">
        <v>285</v>
      </c>
      <c r="K16328" t="s">
        <v>19238</v>
      </c>
    </row>
    <row r="16329" spans="10:11" x14ac:dyDescent="0.25">
      <c r="J16329" t="s">
        <v>285</v>
      </c>
      <c r="K16329" t="s">
        <v>19239</v>
      </c>
    </row>
    <row r="16330" spans="10:11" x14ac:dyDescent="0.25">
      <c r="J16330" t="s">
        <v>285</v>
      </c>
      <c r="K16330" t="s">
        <v>19240</v>
      </c>
    </row>
    <row r="16331" spans="10:11" x14ac:dyDescent="0.25">
      <c r="J16331" t="s">
        <v>285</v>
      </c>
      <c r="K16331" t="s">
        <v>19241</v>
      </c>
    </row>
    <row r="16332" spans="10:11" x14ac:dyDescent="0.25">
      <c r="J16332" t="s">
        <v>285</v>
      </c>
      <c r="K16332" t="s">
        <v>19242</v>
      </c>
    </row>
    <row r="16333" spans="10:11" x14ac:dyDescent="0.25">
      <c r="J16333" t="s">
        <v>285</v>
      </c>
      <c r="K16333" t="s">
        <v>19243</v>
      </c>
    </row>
    <row r="16334" spans="10:11" x14ac:dyDescent="0.25">
      <c r="J16334" t="s">
        <v>285</v>
      </c>
      <c r="K16334" t="s">
        <v>19244</v>
      </c>
    </row>
    <row r="16335" spans="10:11" x14ac:dyDescent="0.25">
      <c r="J16335" t="s">
        <v>285</v>
      </c>
      <c r="K16335" t="s">
        <v>19245</v>
      </c>
    </row>
    <row r="16336" spans="10:11" x14ac:dyDescent="0.25">
      <c r="J16336" t="s">
        <v>285</v>
      </c>
      <c r="K16336" t="s">
        <v>19246</v>
      </c>
    </row>
    <row r="16337" spans="10:11" x14ac:dyDescent="0.25">
      <c r="J16337" t="s">
        <v>285</v>
      </c>
      <c r="K16337" t="s">
        <v>19247</v>
      </c>
    </row>
    <row r="16338" spans="10:11" x14ac:dyDescent="0.25">
      <c r="J16338" t="s">
        <v>285</v>
      </c>
      <c r="K16338" t="s">
        <v>19248</v>
      </c>
    </row>
    <row r="16339" spans="10:11" x14ac:dyDescent="0.25">
      <c r="J16339" t="s">
        <v>285</v>
      </c>
      <c r="K16339" t="s">
        <v>19249</v>
      </c>
    </row>
    <row r="16340" spans="10:11" x14ac:dyDescent="0.25">
      <c r="J16340" t="s">
        <v>285</v>
      </c>
      <c r="K16340" t="s">
        <v>19250</v>
      </c>
    </row>
    <row r="16341" spans="10:11" x14ac:dyDescent="0.25">
      <c r="J16341" t="s">
        <v>285</v>
      </c>
      <c r="K16341" t="s">
        <v>19251</v>
      </c>
    </row>
    <row r="16342" spans="10:11" x14ac:dyDescent="0.25">
      <c r="J16342" t="s">
        <v>285</v>
      </c>
      <c r="K16342" t="s">
        <v>19252</v>
      </c>
    </row>
    <row r="16343" spans="10:11" x14ac:dyDescent="0.25">
      <c r="J16343" t="s">
        <v>285</v>
      </c>
      <c r="K16343" t="s">
        <v>19253</v>
      </c>
    </row>
    <row r="16344" spans="10:11" x14ac:dyDescent="0.25">
      <c r="J16344" t="s">
        <v>285</v>
      </c>
      <c r="K16344" t="s">
        <v>19254</v>
      </c>
    </row>
    <row r="16345" spans="10:11" x14ac:dyDescent="0.25">
      <c r="J16345" t="s">
        <v>285</v>
      </c>
      <c r="K16345" t="s">
        <v>19255</v>
      </c>
    </row>
    <row r="16346" spans="10:11" x14ac:dyDescent="0.25">
      <c r="J16346" t="s">
        <v>285</v>
      </c>
      <c r="K16346" t="s">
        <v>19256</v>
      </c>
    </row>
    <row r="16347" spans="10:11" x14ac:dyDescent="0.25">
      <c r="J16347" t="s">
        <v>285</v>
      </c>
      <c r="K16347" t="s">
        <v>19257</v>
      </c>
    </row>
    <row r="16348" spans="10:11" x14ac:dyDescent="0.25">
      <c r="J16348" t="s">
        <v>285</v>
      </c>
      <c r="K16348" t="s">
        <v>19258</v>
      </c>
    </row>
    <row r="16349" spans="10:11" x14ac:dyDescent="0.25">
      <c r="J16349" t="s">
        <v>286</v>
      </c>
      <c r="K16349" t="s">
        <v>19259</v>
      </c>
    </row>
    <row r="16350" spans="10:11" x14ac:dyDescent="0.25">
      <c r="J16350" t="s">
        <v>286</v>
      </c>
      <c r="K16350" t="s">
        <v>19260</v>
      </c>
    </row>
    <row r="16351" spans="10:11" x14ac:dyDescent="0.25">
      <c r="J16351" t="s">
        <v>286</v>
      </c>
      <c r="K16351" t="s">
        <v>19261</v>
      </c>
    </row>
    <row r="16352" spans="10:11" x14ac:dyDescent="0.25">
      <c r="J16352" t="s">
        <v>286</v>
      </c>
      <c r="K16352" t="s">
        <v>19262</v>
      </c>
    </row>
    <row r="16353" spans="10:11" x14ac:dyDescent="0.25">
      <c r="J16353" t="s">
        <v>286</v>
      </c>
      <c r="K16353" t="s">
        <v>19263</v>
      </c>
    </row>
    <row r="16354" spans="10:11" x14ac:dyDescent="0.25">
      <c r="J16354" t="s">
        <v>286</v>
      </c>
      <c r="K16354" t="s">
        <v>19264</v>
      </c>
    </row>
    <row r="16355" spans="10:11" x14ac:dyDescent="0.25">
      <c r="J16355" t="s">
        <v>286</v>
      </c>
      <c r="K16355" t="s">
        <v>19265</v>
      </c>
    </row>
    <row r="16356" spans="10:11" x14ac:dyDescent="0.25">
      <c r="J16356" t="s">
        <v>286</v>
      </c>
      <c r="K16356" t="s">
        <v>19266</v>
      </c>
    </row>
    <row r="16357" spans="10:11" x14ac:dyDescent="0.25">
      <c r="J16357" t="s">
        <v>286</v>
      </c>
      <c r="K16357" t="s">
        <v>19267</v>
      </c>
    </row>
    <row r="16358" spans="10:11" x14ac:dyDescent="0.25">
      <c r="J16358" t="s">
        <v>286</v>
      </c>
      <c r="K16358" t="s">
        <v>19268</v>
      </c>
    </row>
    <row r="16359" spans="10:11" x14ac:dyDescent="0.25">
      <c r="J16359" t="s">
        <v>286</v>
      </c>
      <c r="K16359" t="s">
        <v>19269</v>
      </c>
    </row>
    <row r="16360" spans="10:11" x14ac:dyDescent="0.25">
      <c r="J16360" t="s">
        <v>286</v>
      </c>
      <c r="K16360" t="s">
        <v>19270</v>
      </c>
    </row>
    <row r="16361" spans="10:11" x14ac:dyDescent="0.25">
      <c r="J16361" t="s">
        <v>286</v>
      </c>
      <c r="K16361" t="s">
        <v>19271</v>
      </c>
    </row>
    <row r="16362" spans="10:11" x14ac:dyDescent="0.25">
      <c r="J16362" t="s">
        <v>286</v>
      </c>
      <c r="K16362" t="s">
        <v>19272</v>
      </c>
    </row>
    <row r="16363" spans="10:11" x14ac:dyDescent="0.25">
      <c r="J16363" t="s">
        <v>286</v>
      </c>
      <c r="K16363" t="s">
        <v>19273</v>
      </c>
    </row>
    <row r="16364" spans="10:11" x14ac:dyDescent="0.25">
      <c r="J16364" t="s">
        <v>286</v>
      </c>
      <c r="K16364" t="s">
        <v>19274</v>
      </c>
    </row>
    <row r="16365" spans="10:11" x14ac:dyDescent="0.25">
      <c r="J16365" t="s">
        <v>1670</v>
      </c>
      <c r="K16365" t="s">
        <v>19275</v>
      </c>
    </row>
    <row r="16366" spans="10:11" x14ac:dyDescent="0.25">
      <c r="J16366" t="s">
        <v>1671</v>
      </c>
      <c r="K16366" t="s">
        <v>19276</v>
      </c>
    </row>
    <row r="16367" spans="10:11" x14ac:dyDescent="0.25">
      <c r="J16367" t="s">
        <v>1262</v>
      </c>
      <c r="K16367" t="s">
        <v>19277</v>
      </c>
    </row>
    <row r="16368" spans="10:11" x14ac:dyDescent="0.25">
      <c r="J16368" t="s">
        <v>1262</v>
      </c>
      <c r="K16368" t="s">
        <v>19278</v>
      </c>
    </row>
    <row r="16369" spans="10:11" x14ac:dyDescent="0.25">
      <c r="J16369" t="s">
        <v>1262</v>
      </c>
      <c r="K16369" t="s">
        <v>19279</v>
      </c>
    </row>
    <row r="16370" spans="10:11" x14ac:dyDescent="0.25">
      <c r="J16370" t="s">
        <v>1262</v>
      </c>
      <c r="K16370" t="s">
        <v>19280</v>
      </c>
    </row>
    <row r="16371" spans="10:11" x14ac:dyDescent="0.25">
      <c r="J16371" t="s">
        <v>1263</v>
      </c>
      <c r="K16371" t="s">
        <v>19281</v>
      </c>
    </row>
    <row r="16372" spans="10:11" x14ac:dyDescent="0.25">
      <c r="J16372" t="s">
        <v>1263</v>
      </c>
      <c r="K16372" t="s">
        <v>19282</v>
      </c>
    </row>
    <row r="16373" spans="10:11" x14ac:dyDescent="0.25">
      <c r="J16373" t="s">
        <v>1263</v>
      </c>
      <c r="K16373" t="s">
        <v>19283</v>
      </c>
    </row>
    <row r="16374" spans="10:11" x14ac:dyDescent="0.25">
      <c r="J16374" t="s">
        <v>1264</v>
      </c>
      <c r="K16374" t="s">
        <v>19284</v>
      </c>
    </row>
    <row r="16375" spans="10:11" x14ac:dyDescent="0.25">
      <c r="J16375" t="s">
        <v>1264</v>
      </c>
      <c r="K16375" t="s">
        <v>19285</v>
      </c>
    </row>
    <row r="16376" spans="10:11" x14ac:dyDescent="0.25">
      <c r="J16376" t="s">
        <v>1264</v>
      </c>
      <c r="K16376" t="s">
        <v>19286</v>
      </c>
    </row>
    <row r="16377" spans="10:11" x14ac:dyDescent="0.25">
      <c r="J16377" t="s">
        <v>1264</v>
      </c>
      <c r="K16377" t="s">
        <v>19287</v>
      </c>
    </row>
    <row r="16378" spans="10:11" x14ac:dyDescent="0.25">
      <c r="J16378" t="s">
        <v>1264</v>
      </c>
      <c r="K16378" t="s">
        <v>19288</v>
      </c>
    </row>
    <row r="16379" spans="10:11" x14ac:dyDescent="0.25">
      <c r="J16379" t="s">
        <v>1264</v>
      </c>
      <c r="K16379" t="s">
        <v>19289</v>
      </c>
    </row>
    <row r="16380" spans="10:11" x14ac:dyDescent="0.25">
      <c r="J16380" t="s">
        <v>1264</v>
      </c>
      <c r="K16380" t="s">
        <v>19290</v>
      </c>
    </row>
    <row r="16381" spans="10:11" x14ac:dyDescent="0.25">
      <c r="J16381" t="s">
        <v>1264</v>
      </c>
      <c r="K16381" t="s">
        <v>19291</v>
      </c>
    </row>
    <row r="16382" spans="10:11" x14ac:dyDescent="0.25">
      <c r="J16382" t="s">
        <v>1264</v>
      </c>
      <c r="K16382" t="s">
        <v>19292</v>
      </c>
    </row>
    <row r="16383" spans="10:11" x14ac:dyDescent="0.25">
      <c r="J16383" t="s">
        <v>1264</v>
      </c>
      <c r="K16383" t="s">
        <v>19293</v>
      </c>
    </row>
    <row r="16384" spans="10:11" x14ac:dyDescent="0.25">
      <c r="J16384" t="s">
        <v>1264</v>
      </c>
      <c r="K16384" t="s">
        <v>19294</v>
      </c>
    </row>
    <row r="16385" spans="10:11" x14ac:dyDescent="0.25">
      <c r="J16385" t="s">
        <v>1265</v>
      </c>
      <c r="K16385" t="s">
        <v>19295</v>
      </c>
    </row>
    <row r="16386" spans="10:11" x14ac:dyDescent="0.25">
      <c r="J16386" t="s">
        <v>597</v>
      </c>
      <c r="K16386" t="s">
        <v>19296</v>
      </c>
    </row>
    <row r="16387" spans="10:11" x14ac:dyDescent="0.25">
      <c r="J16387" t="s">
        <v>597</v>
      </c>
      <c r="K16387" t="s">
        <v>19297</v>
      </c>
    </row>
    <row r="16388" spans="10:11" x14ac:dyDescent="0.25">
      <c r="J16388" t="s">
        <v>597</v>
      </c>
      <c r="K16388" t="s">
        <v>19298</v>
      </c>
    </row>
    <row r="16389" spans="10:11" x14ac:dyDescent="0.25">
      <c r="J16389" t="s">
        <v>597</v>
      </c>
      <c r="K16389" t="s">
        <v>19299</v>
      </c>
    </row>
    <row r="16390" spans="10:11" x14ac:dyDescent="0.25">
      <c r="J16390" t="s">
        <v>597</v>
      </c>
      <c r="K16390" t="s">
        <v>19300</v>
      </c>
    </row>
    <row r="16391" spans="10:11" x14ac:dyDescent="0.25">
      <c r="J16391" t="s">
        <v>597</v>
      </c>
      <c r="K16391" t="s">
        <v>19301</v>
      </c>
    </row>
    <row r="16392" spans="10:11" x14ac:dyDescent="0.25">
      <c r="J16392" t="s">
        <v>597</v>
      </c>
      <c r="K16392" t="s">
        <v>19302</v>
      </c>
    </row>
    <row r="16393" spans="10:11" x14ac:dyDescent="0.25">
      <c r="J16393" t="s">
        <v>597</v>
      </c>
      <c r="K16393" t="s">
        <v>19303</v>
      </c>
    </row>
    <row r="16394" spans="10:11" x14ac:dyDescent="0.25">
      <c r="J16394" t="s">
        <v>597</v>
      </c>
      <c r="K16394" t="s">
        <v>19304</v>
      </c>
    </row>
    <row r="16395" spans="10:11" x14ac:dyDescent="0.25">
      <c r="J16395" t="s">
        <v>597</v>
      </c>
      <c r="K16395" t="s">
        <v>19305</v>
      </c>
    </row>
    <row r="16396" spans="10:11" x14ac:dyDescent="0.25">
      <c r="J16396" t="s">
        <v>597</v>
      </c>
      <c r="K16396" t="s">
        <v>19306</v>
      </c>
    </row>
    <row r="16397" spans="10:11" x14ac:dyDescent="0.25">
      <c r="J16397" t="s">
        <v>597</v>
      </c>
      <c r="K16397" t="s">
        <v>19307</v>
      </c>
    </row>
    <row r="16398" spans="10:11" x14ac:dyDescent="0.25">
      <c r="J16398" t="s">
        <v>597</v>
      </c>
      <c r="K16398" t="s">
        <v>19308</v>
      </c>
    </row>
    <row r="16399" spans="10:11" x14ac:dyDescent="0.25">
      <c r="J16399" t="s">
        <v>597</v>
      </c>
      <c r="K16399" t="s">
        <v>19309</v>
      </c>
    </row>
    <row r="16400" spans="10:11" x14ac:dyDescent="0.25">
      <c r="J16400" t="s">
        <v>597</v>
      </c>
      <c r="K16400" t="s">
        <v>19310</v>
      </c>
    </row>
    <row r="16401" spans="10:11" x14ac:dyDescent="0.25">
      <c r="J16401" t="s">
        <v>597</v>
      </c>
      <c r="K16401" t="s">
        <v>19311</v>
      </c>
    </row>
    <row r="16402" spans="10:11" x14ac:dyDescent="0.25">
      <c r="J16402" t="s">
        <v>597</v>
      </c>
      <c r="K16402" t="s">
        <v>19312</v>
      </c>
    </row>
    <row r="16403" spans="10:11" x14ac:dyDescent="0.25">
      <c r="J16403" t="s">
        <v>597</v>
      </c>
      <c r="K16403" t="s">
        <v>19313</v>
      </c>
    </row>
    <row r="16404" spans="10:11" x14ac:dyDescent="0.25">
      <c r="J16404" t="s">
        <v>597</v>
      </c>
      <c r="K16404" t="s">
        <v>19314</v>
      </c>
    </row>
    <row r="16405" spans="10:11" x14ac:dyDescent="0.25">
      <c r="J16405" t="s">
        <v>597</v>
      </c>
      <c r="K16405" t="s">
        <v>19315</v>
      </c>
    </row>
    <row r="16406" spans="10:11" x14ac:dyDescent="0.25">
      <c r="J16406" t="s">
        <v>597</v>
      </c>
      <c r="K16406" t="s">
        <v>19316</v>
      </c>
    </row>
    <row r="16407" spans="10:11" x14ac:dyDescent="0.25">
      <c r="J16407" t="s">
        <v>597</v>
      </c>
      <c r="K16407" t="s">
        <v>19317</v>
      </c>
    </row>
    <row r="16408" spans="10:11" x14ac:dyDescent="0.25">
      <c r="J16408" t="s">
        <v>597</v>
      </c>
      <c r="K16408" t="s">
        <v>19318</v>
      </c>
    </row>
    <row r="16409" spans="10:11" x14ac:dyDescent="0.25">
      <c r="J16409" t="s">
        <v>597</v>
      </c>
      <c r="K16409" t="s">
        <v>19319</v>
      </c>
    </row>
    <row r="16410" spans="10:11" x14ac:dyDescent="0.25">
      <c r="J16410" t="s">
        <v>597</v>
      </c>
      <c r="K16410" t="s">
        <v>19320</v>
      </c>
    </row>
    <row r="16411" spans="10:11" x14ac:dyDescent="0.25">
      <c r="J16411" t="s">
        <v>597</v>
      </c>
      <c r="K16411" t="s">
        <v>19321</v>
      </c>
    </row>
    <row r="16412" spans="10:11" x14ac:dyDescent="0.25">
      <c r="J16412" t="s">
        <v>597</v>
      </c>
      <c r="K16412" t="s">
        <v>19322</v>
      </c>
    </row>
    <row r="16413" spans="10:11" x14ac:dyDescent="0.25">
      <c r="J16413" t="s">
        <v>597</v>
      </c>
      <c r="K16413" t="s">
        <v>19323</v>
      </c>
    </row>
    <row r="16414" spans="10:11" x14ac:dyDescent="0.25">
      <c r="J16414" t="s">
        <v>597</v>
      </c>
      <c r="K16414" t="s">
        <v>19324</v>
      </c>
    </row>
    <row r="16415" spans="10:11" x14ac:dyDescent="0.25">
      <c r="J16415" t="s">
        <v>597</v>
      </c>
      <c r="K16415" t="s">
        <v>19325</v>
      </c>
    </row>
    <row r="16416" spans="10:11" x14ac:dyDescent="0.25">
      <c r="J16416" t="s">
        <v>597</v>
      </c>
      <c r="K16416" t="s">
        <v>19326</v>
      </c>
    </row>
    <row r="16417" spans="10:11" x14ac:dyDescent="0.25">
      <c r="J16417" t="s">
        <v>597</v>
      </c>
      <c r="K16417" t="s">
        <v>19327</v>
      </c>
    </row>
    <row r="16418" spans="10:11" x14ac:dyDescent="0.25">
      <c r="J16418" t="s">
        <v>597</v>
      </c>
      <c r="K16418" t="s">
        <v>19328</v>
      </c>
    </row>
    <row r="16419" spans="10:11" x14ac:dyDescent="0.25">
      <c r="J16419" t="s">
        <v>597</v>
      </c>
      <c r="K16419" t="s">
        <v>19329</v>
      </c>
    </row>
    <row r="16420" spans="10:11" x14ac:dyDescent="0.25">
      <c r="J16420" t="s">
        <v>597</v>
      </c>
      <c r="K16420" t="s">
        <v>19330</v>
      </c>
    </row>
    <row r="16421" spans="10:11" x14ac:dyDescent="0.25">
      <c r="J16421" t="s">
        <v>597</v>
      </c>
      <c r="K16421" t="s">
        <v>19331</v>
      </c>
    </row>
    <row r="16422" spans="10:11" x14ac:dyDescent="0.25">
      <c r="J16422" t="s">
        <v>597</v>
      </c>
      <c r="K16422" t="s">
        <v>19332</v>
      </c>
    </row>
    <row r="16423" spans="10:11" x14ac:dyDescent="0.25">
      <c r="J16423" t="s">
        <v>597</v>
      </c>
      <c r="K16423" t="s">
        <v>19333</v>
      </c>
    </row>
    <row r="16424" spans="10:11" x14ac:dyDescent="0.25">
      <c r="J16424" t="s">
        <v>597</v>
      </c>
      <c r="K16424" t="s">
        <v>19334</v>
      </c>
    </row>
    <row r="16425" spans="10:11" x14ac:dyDescent="0.25">
      <c r="J16425" t="s">
        <v>597</v>
      </c>
      <c r="K16425" t="s">
        <v>19335</v>
      </c>
    </row>
    <row r="16426" spans="10:11" x14ac:dyDescent="0.25">
      <c r="J16426" t="s">
        <v>597</v>
      </c>
      <c r="K16426" t="s">
        <v>19336</v>
      </c>
    </row>
    <row r="16427" spans="10:11" x14ac:dyDescent="0.25">
      <c r="J16427" t="s">
        <v>597</v>
      </c>
      <c r="K16427" t="s">
        <v>19337</v>
      </c>
    </row>
    <row r="16428" spans="10:11" x14ac:dyDescent="0.25">
      <c r="J16428" t="s">
        <v>597</v>
      </c>
      <c r="K16428" t="s">
        <v>19338</v>
      </c>
    </row>
    <row r="16429" spans="10:11" x14ac:dyDescent="0.25">
      <c r="J16429" t="s">
        <v>597</v>
      </c>
      <c r="K16429" t="s">
        <v>19339</v>
      </c>
    </row>
    <row r="16430" spans="10:11" x14ac:dyDescent="0.25">
      <c r="J16430" t="s">
        <v>597</v>
      </c>
      <c r="K16430" t="s">
        <v>19340</v>
      </c>
    </row>
    <row r="16431" spans="10:11" x14ac:dyDescent="0.25">
      <c r="J16431" t="s">
        <v>597</v>
      </c>
      <c r="K16431" t="s">
        <v>19341</v>
      </c>
    </row>
    <row r="16432" spans="10:11" x14ac:dyDescent="0.25">
      <c r="J16432" t="s">
        <v>597</v>
      </c>
      <c r="K16432" t="s">
        <v>19342</v>
      </c>
    </row>
    <row r="16433" spans="10:11" x14ac:dyDescent="0.25">
      <c r="J16433" t="s">
        <v>597</v>
      </c>
      <c r="K16433" t="s">
        <v>19343</v>
      </c>
    </row>
    <row r="16434" spans="10:11" x14ac:dyDescent="0.25">
      <c r="J16434" t="s">
        <v>597</v>
      </c>
      <c r="K16434" t="s">
        <v>19344</v>
      </c>
    </row>
    <row r="16435" spans="10:11" x14ac:dyDescent="0.25">
      <c r="J16435" t="s">
        <v>597</v>
      </c>
      <c r="K16435" t="s">
        <v>19345</v>
      </c>
    </row>
    <row r="16436" spans="10:11" x14ac:dyDescent="0.25">
      <c r="J16436" t="s">
        <v>597</v>
      </c>
      <c r="K16436" t="s">
        <v>19346</v>
      </c>
    </row>
    <row r="16437" spans="10:11" x14ac:dyDescent="0.25">
      <c r="J16437" t="s">
        <v>597</v>
      </c>
      <c r="K16437" t="s">
        <v>19347</v>
      </c>
    </row>
    <row r="16438" spans="10:11" x14ac:dyDescent="0.25">
      <c r="J16438" t="s">
        <v>597</v>
      </c>
      <c r="K16438" t="s">
        <v>19348</v>
      </c>
    </row>
    <row r="16439" spans="10:11" x14ac:dyDescent="0.25">
      <c r="J16439" t="s">
        <v>597</v>
      </c>
      <c r="K16439" t="s">
        <v>19349</v>
      </c>
    </row>
    <row r="16440" spans="10:11" x14ac:dyDescent="0.25">
      <c r="J16440" t="s">
        <v>597</v>
      </c>
      <c r="K16440" t="s">
        <v>19350</v>
      </c>
    </row>
    <row r="16441" spans="10:11" x14ac:dyDescent="0.25">
      <c r="J16441" t="s">
        <v>597</v>
      </c>
      <c r="K16441" t="s">
        <v>19351</v>
      </c>
    </row>
    <row r="16442" spans="10:11" x14ac:dyDescent="0.25">
      <c r="J16442" t="s">
        <v>597</v>
      </c>
      <c r="K16442" t="s">
        <v>19352</v>
      </c>
    </row>
    <row r="16443" spans="10:11" x14ac:dyDescent="0.25">
      <c r="J16443" t="s">
        <v>597</v>
      </c>
      <c r="K16443" t="s">
        <v>19353</v>
      </c>
    </row>
    <row r="16444" spans="10:11" x14ac:dyDescent="0.25">
      <c r="J16444" t="s">
        <v>597</v>
      </c>
      <c r="K16444" t="s">
        <v>19354</v>
      </c>
    </row>
    <row r="16445" spans="10:11" x14ac:dyDescent="0.25">
      <c r="J16445" t="s">
        <v>597</v>
      </c>
      <c r="K16445" t="s">
        <v>19355</v>
      </c>
    </row>
    <row r="16446" spans="10:11" x14ac:dyDescent="0.25">
      <c r="J16446" t="s">
        <v>597</v>
      </c>
      <c r="K16446" t="s">
        <v>19356</v>
      </c>
    </row>
    <row r="16447" spans="10:11" x14ac:dyDescent="0.25">
      <c r="J16447" t="s">
        <v>597</v>
      </c>
      <c r="K16447" t="s">
        <v>19357</v>
      </c>
    </row>
    <row r="16448" spans="10:11" x14ac:dyDescent="0.25">
      <c r="J16448" t="s">
        <v>597</v>
      </c>
      <c r="K16448" t="s">
        <v>19358</v>
      </c>
    </row>
    <row r="16449" spans="10:11" x14ac:dyDescent="0.25">
      <c r="J16449" t="s">
        <v>597</v>
      </c>
      <c r="K16449" t="s">
        <v>19359</v>
      </c>
    </row>
    <row r="16450" spans="10:11" x14ac:dyDescent="0.25">
      <c r="J16450" t="s">
        <v>597</v>
      </c>
      <c r="K16450" t="s">
        <v>19360</v>
      </c>
    </row>
    <row r="16451" spans="10:11" x14ac:dyDescent="0.25">
      <c r="J16451" t="s">
        <v>597</v>
      </c>
      <c r="K16451" t="s">
        <v>19361</v>
      </c>
    </row>
    <row r="16452" spans="10:11" x14ac:dyDescent="0.25">
      <c r="J16452" t="s">
        <v>597</v>
      </c>
      <c r="K16452" t="s">
        <v>19362</v>
      </c>
    </row>
    <row r="16453" spans="10:11" x14ac:dyDescent="0.25">
      <c r="J16453" t="s">
        <v>597</v>
      </c>
      <c r="K16453" t="s">
        <v>19363</v>
      </c>
    </row>
    <row r="16454" spans="10:11" x14ac:dyDescent="0.25">
      <c r="J16454" t="s">
        <v>597</v>
      </c>
      <c r="K16454" t="s">
        <v>19364</v>
      </c>
    </row>
    <row r="16455" spans="10:11" x14ac:dyDescent="0.25">
      <c r="J16455" t="s">
        <v>597</v>
      </c>
      <c r="K16455" t="s">
        <v>19365</v>
      </c>
    </row>
    <row r="16456" spans="10:11" x14ac:dyDescent="0.25">
      <c r="J16456" t="s">
        <v>597</v>
      </c>
      <c r="K16456" t="s">
        <v>19366</v>
      </c>
    </row>
    <row r="16457" spans="10:11" x14ac:dyDescent="0.25">
      <c r="J16457" t="s">
        <v>597</v>
      </c>
      <c r="K16457" t="s">
        <v>19367</v>
      </c>
    </row>
    <row r="16458" spans="10:11" x14ac:dyDescent="0.25">
      <c r="J16458" t="s">
        <v>597</v>
      </c>
      <c r="K16458" t="s">
        <v>19368</v>
      </c>
    </row>
    <row r="16459" spans="10:11" x14ac:dyDescent="0.25">
      <c r="J16459" t="s">
        <v>597</v>
      </c>
      <c r="K16459" t="s">
        <v>19369</v>
      </c>
    </row>
    <row r="16460" spans="10:11" x14ac:dyDescent="0.25">
      <c r="J16460" t="s">
        <v>597</v>
      </c>
      <c r="K16460" t="s">
        <v>19370</v>
      </c>
    </row>
    <row r="16461" spans="10:11" x14ac:dyDescent="0.25">
      <c r="J16461" t="s">
        <v>597</v>
      </c>
      <c r="K16461" t="s">
        <v>19371</v>
      </c>
    </row>
    <row r="16462" spans="10:11" x14ac:dyDescent="0.25">
      <c r="J16462" t="s">
        <v>597</v>
      </c>
      <c r="K16462" t="s">
        <v>19372</v>
      </c>
    </row>
    <row r="16463" spans="10:11" x14ac:dyDescent="0.25">
      <c r="J16463" t="s">
        <v>597</v>
      </c>
      <c r="K16463" t="s">
        <v>19373</v>
      </c>
    </row>
    <row r="16464" spans="10:11" x14ac:dyDescent="0.25">
      <c r="J16464" t="s">
        <v>597</v>
      </c>
      <c r="K16464" t="s">
        <v>19374</v>
      </c>
    </row>
    <row r="16465" spans="10:11" x14ac:dyDescent="0.25">
      <c r="J16465" t="s">
        <v>597</v>
      </c>
      <c r="K16465" t="s">
        <v>19375</v>
      </c>
    </row>
    <row r="16466" spans="10:11" x14ac:dyDescent="0.25">
      <c r="J16466" t="s">
        <v>597</v>
      </c>
      <c r="K16466" t="s">
        <v>19376</v>
      </c>
    </row>
    <row r="16467" spans="10:11" x14ac:dyDescent="0.25">
      <c r="J16467" t="s">
        <v>597</v>
      </c>
      <c r="K16467" t="s">
        <v>19377</v>
      </c>
    </row>
    <row r="16468" spans="10:11" x14ac:dyDescent="0.25">
      <c r="J16468" t="s">
        <v>597</v>
      </c>
      <c r="K16468" t="s">
        <v>19378</v>
      </c>
    </row>
    <row r="16469" spans="10:11" x14ac:dyDescent="0.25">
      <c r="J16469" t="s">
        <v>597</v>
      </c>
      <c r="K16469" t="s">
        <v>19379</v>
      </c>
    </row>
    <row r="16470" spans="10:11" x14ac:dyDescent="0.25">
      <c r="J16470" t="s">
        <v>597</v>
      </c>
      <c r="K16470" t="s">
        <v>19380</v>
      </c>
    </row>
    <row r="16471" spans="10:11" x14ac:dyDescent="0.25">
      <c r="J16471" t="s">
        <v>597</v>
      </c>
      <c r="K16471" t="s">
        <v>19381</v>
      </c>
    </row>
    <row r="16472" spans="10:11" x14ac:dyDescent="0.25">
      <c r="J16472" t="s">
        <v>597</v>
      </c>
      <c r="K16472" t="s">
        <v>19382</v>
      </c>
    </row>
    <row r="16473" spans="10:11" x14ac:dyDescent="0.25">
      <c r="J16473" t="s">
        <v>597</v>
      </c>
      <c r="K16473" t="s">
        <v>19383</v>
      </c>
    </row>
    <row r="16474" spans="10:11" x14ac:dyDescent="0.25">
      <c r="J16474" t="s">
        <v>597</v>
      </c>
      <c r="K16474" t="s">
        <v>19384</v>
      </c>
    </row>
    <row r="16475" spans="10:11" x14ac:dyDescent="0.25">
      <c r="J16475" t="s">
        <v>597</v>
      </c>
      <c r="K16475" t="s">
        <v>19385</v>
      </c>
    </row>
    <row r="16476" spans="10:11" x14ac:dyDescent="0.25">
      <c r="J16476" t="s">
        <v>597</v>
      </c>
      <c r="K16476" t="s">
        <v>19386</v>
      </c>
    </row>
    <row r="16477" spans="10:11" x14ac:dyDescent="0.25">
      <c r="J16477" t="s">
        <v>597</v>
      </c>
      <c r="K16477" t="s">
        <v>19387</v>
      </c>
    </row>
    <row r="16478" spans="10:11" x14ac:dyDescent="0.25">
      <c r="J16478" t="s">
        <v>597</v>
      </c>
      <c r="K16478" t="s">
        <v>19388</v>
      </c>
    </row>
    <row r="16479" spans="10:11" x14ac:dyDescent="0.25">
      <c r="J16479" t="s">
        <v>597</v>
      </c>
      <c r="K16479" t="s">
        <v>19389</v>
      </c>
    </row>
    <row r="16480" spans="10:11" x14ac:dyDescent="0.25">
      <c r="J16480" t="s">
        <v>597</v>
      </c>
      <c r="K16480" t="s">
        <v>19390</v>
      </c>
    </row>
    <row r="16481" spans="10:11" x14ac:dyDescent="0.25">
      <c r="J16481" t="s">
        <v>597</v>
      </c>
      <c r="K16481" t="s">
        <v>19391</v>
      </c>
    </row>
    <row r="16482" spans="10:11" x14ac:dyDescent="0.25">
      <c r="J16482" t="s">
        <v>597</v>
      </c>
      <c r="K16482" t="s">
        <v>19392</v>
      </c>
    </row>
    <row r="16483" spans="10:11" x14ac:dyDescent="0.25">
      <c r="J16483" t="s">
        <v>597</v>
      </c>
      <c r="K16483" t="s">
        <v>19393</v>
      </c>
    </row>
    <row r="16484" spans="10:11" x14ac:dyDescent="0.25">
      <c r="J16484" t="s">
        <v>597</v>
      </c>
      <c r="K16484" t="s">
        <v>19394</v>
      </c>
    </row>
    <row r="16485" spans="10:11" x14ac:dyDescent="0.25">
      <c r="J16485" t="s">
        <v>597</v>
      </c>
      <c r="K16485" t="s">
        <v>19395</v>
      </c>
    </row>
    <row r="16486" spans="10:11" x14ac:dyDescent="0.25">
      <c r="J16486" t="s">
        <v>623</v>
      </c>
      <c r="K16486" t="s">
        <v>19396</v>
      </c>
    </row>
    <row r="16487" spans="10:11" x14ac:dyDescent="0.25">
      <c r="J16487" t="s">
        <v>623</v>
      </c>
      <c r="K16487" t="s">
        <v>19397</v>
      </c>
    </row>
    <row r="16488" spans="10:11" x14ac:dyDescent="0.25">
      <c r="J16488" t="s">
        <v>623</v>
      </c>
      <c r="K16488" t="s">
        <v>19398</v>
      </c>
    </row>
    <row r="16489" spans="10:11" x14ac:dyDescent="0.25">
      <c r="J16489" t="s">
        <v>623</v>
      </c>
      <c r="K16489" t="s">
        <v>19399</v>
      </c>
    </row>
    <row r="16490" spans="10:11" x14ac:dyDescent="0.25">
      <c r="J16490" t="s">
        <v>623</v>
      </c>
      <c r="K16490" t="s">
        <v>19400</v>
      </c>
    </row>
    <row r="16491" spans="10:11" x14ac:dyDescent="0.25">
      <c r="J16491" t="s">
        <v>623</v>
      </c>
      <c r="K16491" t="s">
        <v>19401</v>
      </c>
    </row>
    <row r="16492" spans="10:11" x14ac:dyDescent="0.25">
      <c r="J16492" t="s">
        <v>623</v>
      </c>
      <c r="K16492" t="s">
        <v>19402</v>
      </c>
    </row>
    <row r="16493" spans="10:11" x14ac:dyDescent="0.25">
      <c r="J16493" t="s">
        <v>623</v>
      </c>
      <c r="K16493" t="s">
        <v>19403</v>
      </c>
    </row>
    <row r="16494" spans="10:11" x14ac:dyDescent="0.25">
      <c r="J16494" t="s">
        <v>623</v>
      </c>
      <c r="K16494" t="s">
        <v>19404</v>
      </c>
    </row>
    <row r="16495" spans="10:11" x14ac:dyDescent="0.25">
      <c r="J16495" t="s">
        <v>623</v>
      </c>
      <c r="K16495" t="s">
        <v>19405</v>
      </c>
    </row>
    <row r="16496" spans="10:11" x14ac:dyDescent="0.25">
      <c r="J16496" t="s">
        <v>623</v>
      </c>
      <c r="K16496" t="s">
        <v>19406</v>
      </c>
    </row>
    <row r="16497" spans="10:11" x14ac:dyDescent="0.25">
      <c r="J16497" t="s">
        <v>623</v>
      </c>
      <c r="K16497" t="s">
        <v>19407</v>
      </c>
    </row>
    <row r="16498" spans="10:11" x14ac:dyDescent="0.25">
      <c r="J16498" t="s">
        <v>623</v>
      </c>
      <c r="K16498" t="s">
        <v>19408</v>
      </c>
    </row>
    <row r="16499" spans="10:11" x14ac:dyDescent="0.25">
      <c r="J16499" t="s">
        <v>623</v>
      </c>
      <c r="K16499" t="s">
        <v>19409</v>
      </c>
    </row>
    <row r="16500" spans="10:11" x14ac:dyDescent="0.25">
      <c r="J16500" t="s">
        <v>623</v>
      </c>
      <c r="K16500" t="s">
        <v>19410</v>
      </c>
    </row>
    <row r="16501" spans="10:11" x14ac:dyDescent="0.25">
      <c r="J16501" t="s">
        <v>623</v>
      </c>
      <c r="K16501" t="s">
        <v>19411</v>
      </c>
    </row>
    <row r="16502" spans="10:11" x14ac:dyDescent="0.25">
      <c r="J16502" t="s">
        <v>623</v>
      </c>
      <c r="K16502" t="s">
        <v>19412</v>
      </c>
    </row>
    <row r="16503" spans="10:11" x14ac:dyDescent="0.25">
      <c r="J16503" t="s">
        <v>623</v>
      </c>
      <c r="K16503" t="s">
        <v>19413</v>
      </c>
    </row>
    <row r="16504" spans="10:11" x14ac:dyDescent="0.25">
      <c r="J16504" t="s">
        <v>623</v>
      </c>
      <c r="K16504" t="s">
        <v>19414</v>
      </c>
    </row>
    <row r="16505" spans="10:11" x14ac:dyDescent="0.25">
      <c r="J16505" t="s">
        <v>623</v>
      </c>
      <c r="K16505" t="s">
        <v>19415</v>
      </c>
    </row>
    <row r="16506" spans="10:11" x14ac:dyDescent="0.25">
      <c r="J16506" t="s">
        <v>623</v>
      </c>
      <c r="K16506" t="s">
        <v>19416</v>
      </c>
    </row>
    <row r="16507" spans="10:11" x14ac:dyDescent="0.25">
      <c r="J16507" t="s">
        <v>623</v>
      </c>
      <c r="K16507" t="s">
        <v>19417</v>
      </c>
    </row>
    <row r="16508" spans="10:11" x14ac:dyDescent="0.25">
      <c r="J16508" t="s">
        <v>623</v>
      </c>
      <c r="K16508" t="s">
        <v>19418</v>
      </c>
    </row>
    <row r="16509" spans="10:11" x14ac:dyDescent="0.25">
      <c r="J16509" t="s">
        <v>623</v>
      </c>
      <c r="K16509" t="s">
        <v>19419</v>
      </c>
    </row>
    <row r="16510" spans="10:11" x14ac:dyDescent="0.25">
      <c r="J16510" t="s">
        <v>623</v>
      </c>
      <c r="K16510" t="s">
        <v>19420</v>
      </c>
    </row>
    <row r="16511" spans="10:11" x14ac:dyDescent="0.25">
      <c r="J16511" t="s">
        <v>623</v>
      </c>
      <c r="K16511" t="s">
        <v>19421</v>
      </c>
    </row>
    <row r="16512" spans="10:11" x14ac:dyDescent="0.25">
      <c r="J16512" t="s">
        <v>623</v>
      </c>
      <c r="K16512" t="s">
        <v>19422</v>
      </c>
    </row>
    <row r="16513" spans="10:11" x14ac:dyDescent="0.25">
      <c r="J16513" t="s">
        <v>623</v>
      </c>
      <c r="K16513" t="s">
        <v>19423</v>
      </c>
    </row>
    <row r="16514" spans="10:11" x14ac:dyDescent="0.25">
      <c r="J16514" t="s">
        <v>623</v>
      </c>
      <c r="K16514" t="s">
        <v>19424</v>
      </c>
    </row>
    <row r="16515" spans="10:11" x14ac:dyDescent="0.25">
      <c r="J16515" t="s">
        <v>623</v>
      </c>
      <c r="K16515" t="s">
        <v>19425</v>
      </c>
    </row>
    <row r="16516" spans="10:11" x14ac:dyDescent="0.25">
      <c r="J16516" t="s">
        <v>623</v>
      </c>
      <c r="K16516" t="s">
        <v>19426</v>
      </c>
    </row>
    <row r="16517" spans="10:11" x14ac:dyDescent="0.25">
      <c r="J16517" t="s">
        <v>623</v>
      </c>
      <c r="K16517" t="s">
        <v>19427</v>
      </c>
    </row>
    <row r="16518" spans="10:11" x14ac:dyDescent="0.25">
      <c r="J16518" t="s">
        <v>623</v>
      </c>
      <c r="K16518" t="s">
        <v>19428</v>
      </c>
    </row>
    <row r="16519" spans="10:11" x14ac:dyDescent="0.25">
      <c r="J16519" t="s">
        <v>623</v>
      </c>
      <c r="K16519" t="s">
        <v>19429</v>
      </c>
    </row>
    <row r="16520" spans="10:11" x14ac:dyDescent="0.25">
      <c r="J16520" t="s">
        <v>623</v>
      </c>
      <c r="K16520" t="s">
        <v>19430</v>
      </c>
    </row>
    <row r="16521" spans="10:11" x14ac:dyDescent="0.25">
      <c r="J16521" t="s">
        <v>623</v>
      </c>
      <c r="K16521" t="s">
        <v>19431</v>
      </c>
    </row>
    <row r="16522" spans="10:11" x14ac:dyDescent="0.25">
      <c r="J16522" t="s">
        <v>2389</v>
      </c>
      <c r="K16522" t="s">
        <v>19432</v>
      </c>
    </row>
    <row r="16523" spans="10:11" x14ac:dyDescent="0.25">
      <c r="J16523" t="s">
        <v>2389</v>
      </c>
      <c r="K16523" t="s">
        <v>19433</v>
      </c>
    </row>
    <row r="16524" spans="10:11" x14ac:dyDescent="0.25">
      <c r="J16524" t="s">
        <v>2389</v>
      </c>
      <c r="K16524" t="s">
        <v>19434</v>
      </c>
    </row>
    <row r="16525" spans="10:11" x14ac:dyDescent="0.25">
      <c r="J16525" t="s">
        <v>2389</v>
      </c>
      <c r="K16525" t="s">
        <v>19435</v>
      </c>
    </row>
    <row r="16526" spans="10:11" x14ac:dyDescent="0.25">
      <c r="J16526" t="s">
        <v>2389</v>
      </c>
      <c r="K16526" t="s">
        <v>19436</v>
      </c>
    </row>
    <row r="16527" spans="10:11" x14ac:dyDescent="0.25">
      <c r="J16527" t="s">
        <v>2389</v>
      </c>
      <c r="K16527" t="s">
        <v>19437</v>
      </c>
    </row>
    <row r="16528" spans="10:11" x14ac:dyDescent="0.25">
      <c r="J16528" t="s">
        <v>2389</v>
      </c>
      <c r="K16528" t="s">
        <v>19438</v>
      </c>
    </row>
    <row r="16529" spans="10:11" x14ac:dyDescent="0.25">
      <c r="J16529" t="s">
        <v>2389</v>
      </c>
      <c r="K16529" t="s">
        <v>19439</v>
      </c>
    </row>
    <row r="16530" spans="10:11" x14ac:dyDescent="0.25">
      <c r="J16530" t="s">
        <v>2389</v>
      </c>
      <c r="K16530" t="s">
        <v>19440</v>
      </c>
    </row>
    <row r="16531" spans="10:11" x14ac:dyDescent="0.25">
      <c r="J16531" t="s">
        <v>2389</v>
      </c>
      <c r="K16531" t="s">
        <v>19441</v>
      </c>
    </row>
    <row r="16532" spans="10:11" x14ac:dyDescent="0.25">
      <c r="J16532" t="s">
        <v>2389</v>
      </c>
      <c r="K16532" t="s">
        <v>19442</v>
      </c>
    </row>
    <row r="16533" spans="10:11" x14ac:dyDescent="0.25">
      <c r="J16533" t="s">
        <v>2389</v>
      </c>
      <c r="K16533" t="s">
        <v>19443</v>
      </c>
    </row>
    <row r="16534" spans="10:11" x14ac:dyDescent="0.25">
      <c r="J16534" t="s">
        <v>2389</v>
      </c>
      <c r="K16534" t="s">
        <v>19444</v>
      </c>
    </row>
    <row r="16535" spans="10:11" x14ac:dyDescent="0.25">
      <c r="J16535" t="s">
        <v>2389</v>
      </c>
      <c r="K16535" t="s">
        <v>19445</v>
      </c>
    </row>
    <row r="16536" spans="10:11" x14ac:dyDescent="0.25">
      <c r="J16536" t="s">
        <v>2389</v>
      </c>
      <c r="K16536" t="s">
        <v>19446</v>
      </c>
    </row>
    <row r="16537" spans="10:11" x14ac:dyDescent="0.25">
      <c r="J16537" t="s">
        <v>2389</v>
      </c>
      <c r="K16537" t="s">
        <v>19447</v>
      </c>
    </row>
    <row r="16538" spans="10:11" x14ac:dyDescent="0.25">
      <c r="J16538" t="s">
        <v>2389</v>
      </c>
      <c r="K16538" t="s">
        <v>19448</v>
      </c>
    </row>
    <row r="16539" spans="10:11" x14ac:dyDescent="0.25">
      <c r="J16539" t="s">
        <v>2389</v>
      </c>
      <c r="K16539" t="s">
        <v>19449</v>
      </c>
    </row>
    <row r="16540" spans="10:11" x14ac:dyDescent="0.25">
      <c r="J16540" t="s">
        <v>2389</v>
      </c>
      <c r="K16540" t="s">
        <v>19450</v>
      </c>
    </row>
    <row r="16541" spans="10:11" x14ac:dyDescent="0.25">
      <c r="J16541" t="s">
        <v>2389</v>
      </c>
      <c r="K16541" t="s">
        <v>19451</v>
      </c>
    </row>
    <row r="16542" spans="10:11" x14ac:dyDescent="0.25">
      <c r="J16542" t="s">
        <v>2389</v>
      </c>
      <c r="K16542" t="s">
        <v>19452</v>
      </c>
    </row>
    <row r="16543" spans="10:11" x14ac:dyDescent="0.25">
      <c r="J16543" t="s">
        <v>2389</v>
      </c>
      <c r="K16543" t="s">
        <v>19453</v>
      </c>
    </row>
    <row r="16544" spans="10:11" x14ac:dyDescent="0.25">
      <c r="J16544" t="s">
        <v>2389</v>
      </c>
      <c r="K16544" t="s">
        <v>19454</v>
      </c>
    </row>
    <row r="16545" spans="10:11" x14ac:dyDescent="0.25">
      <c r="J16545" t="s">
        <v>2389</v>
      </c>
      <c r="K16545" t="s">
        <v>19455</v>
      </c>
    </row>
    <row r="16546" spans="10:11" x14ac:dyDescent="0.25">
      <c r="J16546" t="s">
        <v>2389</v>
      </c>
      <c r="K16546" t="s">
        <v>19456</v>
      </c>
    </row>
    <row r="16547" spans="10:11" x14ac:dyDescent="0.25">
      <c r="J16547" t="s">
        <v>2389</v>
      </c>
      <c r="K16547" t="s">
        <v>19457</v>
      </c>
    </row>
    <row r="16548" spans="10:11" x14ac:dyDescent="0.25">
      <c r="J16548" t="s">
        <v>2389</v>
      </c>
      <c r="K16548" t="s">
        <v>19458</v>
      </c>
    </row>
    <row r="16549" spans="10:11" x14ac:dyDescent="0.25">
      <c r="J16549" t="s">
        <v>2389</v>
      </c>
      <c r="K16549" t="s">
        <v>19459</v>
      </c>
    </row>
    <row r="16550" spans="10:11" x14ac:dyDescent="0.25">
      <c r="J16550" t="s">
        <v>2389</v>
      </c>
      <c r="K16550" t="s">
        <v>19460</v>
      </c>
    </row>
    <row r="16551" spans="10:11" x14ac:dyDescent="0.25">
      <c r="J16551" t="s">
        <v>2389</v>
      </c>
      <c r="K16551" t="s">
        <v>19461</v>
      </c>
    </row>
    <row r="16552" spans="10:11" x14ac:dyDescent="0.25">
      <c r="J16552" t="s">
        <v>2389</v>
      </c>
      <c r="K16552" t="s">
        <v>19462</v>
      </c>
    </row>
    <row r="16553" spans="10:11" x14ac:dyDescent="0.25">
      <c r="J16553" t="s">
        <v>2389</v>
      </c>
      <c r="K16553" t="s">
        <v>19463</v>
      </c>
    </row>
    <row r="16554" spans="10:11" x14ac:dyDescent="0.25">
      <c r="J16554" t="s">
        <v>2389</v>
      </c>
      <c r="K16554" t="s">
        <v>19464</v>
      </c>
    </row>
    <row r="16555" spans="10:11" x14ac:dyDescent="0.25">
      <c r="J16555" t="s">
        <v>2389</v>
      </c>
      <c r="K16555" t="s">
        <v>19465</v>
      </c>
    </row>
    <row r="16556" spans="10:11" x14ac:dyDescent="0.25">
      <c r="J16556" t="s">
        <v>2389</v>
      </c>
      <c r="K16556" t="s">
        <v>19466</v>
      </c>
    </row>
    <row r="16557" spans="10:11" x14ac:dyDescent="0.25">
      <c r="J16557" t="s">
        <v>2389</v>
      </c>
      <c r="K16557" t="s">
        <v>19467</v>
      </c>
    </row>
    <row r="16558" spans="10:11" x14ac:dyDescent="0.25">
      <c r="J16558" t="s">
        <v>2389</v>
      </c>
      <c r="K16558" t="s">
        <v>19468</v>
      </c>
    </row>
    <row r="16559" spans="10:11" x14ac:dyDescent="0.25">
      <c r="J16559" t="s">
        <v>2389</v>
      </c>
      <c r="K16559" t="s">
        <v>19469</v>
      </c>
    </row>
    <row r="16560" spans="10:11" x14ac:dyDescent="0.25">
      <c r="J16560" t="s">
        <v>2389</v>
      </c>
      <c r="K16560" t="s">
        <v>19470</v>
      </c>
    </row>
    <row r="16561" spans="10:11" x14ac:dyDescent="0.25">
      <c r="J16561" t="s">
        <v>2389</v>
      </c>
      <c r="K16561" t="s">
        <v>19471</v>
      </c>
    </row>
    <row r="16562" spans="10:11" x14ac:dyDescent="0.25">
      <c r="J16562" t="s">
        <v>2389</v>
      </c>
      <c r="K16562" t="s">
        <v>19472</v>
      </c>
    </row>
    <row r="16563" spans="10:11" x14ac:dyDescent="0.25">
      <c r="J16563" t="s">
        <v>2389</v>
      </c>
      <c r="K16563" t="s">
        <v>19473</v>
      </c>
    </row>
    <row r="16564" spans="10:11" x14ac:dyDescent="0.25">
      <c r="J16564" t="s">
        <v>2389</v>
      </c>
      <c r="K16564" t="s">
        <v>19474</v>
      </c>
    </row>
    <row r="16565" spans="10:11" x14ac:dyDescent="0.25">
      <c r="J16565" t="s">
        <v>2389</v>
      </c>
      <c r="K16565" t="s">
        <v>19475</v>
      </c>
    </row>
    <row r="16566" spans="10:11" x14ac:dyDescent="0.25">
      <c r="J16566" t="s">
        <v>2389</v>
      </c>
      <c r="K16566" t="s">
        <v>19476</v>
      </c>
    </row>
    <row r="16567" spans="10:11" x14ac:dyDescent="0.25">
      <c r="J16567" t="s">
        <v>2389</v>
      </c>
      <c r="K16567" t="s">
        <v>19477</v>
      </c>
    </row>
    <row r="16568" spans="10:11" x14ac:dyDescent="0.25">
      <c r="J16568" t="s">
        <v>2389</v>
      </c>
      <c r="K16568" t="s">
        <v>19478</v>
      </c>
    </row>
    <row r="16569" spans="10:11" x14ac:dyDescent="0.25">
      <c r="J16569" t="s">
        <v>2389</v>
      </c>
      <c r="K16569" t="s">
        <v>19479</v>
      </c>
    </row>
    <row r="16570" spans="10:11" x14ac:dyDescent="0.25">
      <c r="J16570" t="s">
        <v>2389</v>
      </c>
      <c r="K16570" t="s">
        <v>19480</v>
      </c>
    </row>
    <row r="16571" spans="10:11" x14ac:dyDescent="0.25">
      <c r="J16571" t="s">
        <v>2389</v>
      </c>
      <c r="K16571" t="s">
        <v>19481</v>
      </c>
    </row>
    <row r="16572" spans="10:11" x14ac:dyDescent="0.25">
      <c r="J16572" t="s">
        <v>2389</v>
      </c>
      <c r="K16572" t="s">
        <v>19482</v>
      </c>
    </row>
    <row r="16573" spans="10:11" x14ac:dyDescent="0.25">
      <c r="J16573" t="s">
        <v>2389</v>
      </c>
      <c r="K16573" t="s">
        <v>19483</v>
      </c>
    </row>
    <row r="16574" spans="10:11" x14ac:dyDescent="0.25">
      <c r="J16574" t="s">
        <v>2389</v>
      </c>
      <c r="K16574" t="s">
        <v>19484</v>
      </c>
    </row>
    <row r="16575" spans="10:11" x14ac:dyDescent="0.25">
      <c r="J16575" t="s">
        <v>2389</v>
      </c>
      <c r="K16575" t="s">
        <v>19485</v>
      </c>
    </row>
    <row r="16576" spans="10:11" x14ac:dyDescent="0.25">
      <c r="J16576" t="s">
        <v>2389</v>
      </c>
      <c r="K16576" t="s">
        <v>19486</v>
      </c>
    </row>
    <row r="16577" spans="10:11" x14ac:dyDescent="0.25">
      <c r="J16577" t="s">
        <v>2389</v>
      </c>
      <c r="K16577" t="s">
        <v>19487</v>
      </c>
    </row>
    <row r="16578" spans="10:11" x14ac:dyDescent="0.25">
      <c r="J16578" t="s">
        <v>2389</v>
      </c>
      <c r="K16578" t="s">
        <v>19488</v>
      </c>
    </row>
    <row r="16579" spans="10:11" x14ac:dyDescent="0.25">
      <c r="J16579" t="s">
        <v>2389</v>
      </c>
      <c r="K16579" t="s">
        <v>19489</v>
      </c>
    </row>
    <row r="16580" spans="10:11" x14ac:dyDescent="0.25">
      <c r="J16580" t="s">
        <v>2389</v>
      </c>
      <c r="K16580" t="s">
        <v>19490</v>
      </c>
    </row>
    <row r="16581" spans="10:11" x14ac:dyDescent="0.25">
      <c r="J16581" t="s">
        <v>2389</v>
      </c>
      <c r="K16581" t="s">
        <v>19491</v>
      </c>
    </row>
    <row r="16582" spans="10:11" x14ac:dyDescent="0.25">
      <c r="J16582" t="s">
        <v>2389</v>
      </c>
      <c r="K16582" t="s">
        <v>19492</v>
      </c>
    </row>
    <row r="16583" spans="10:11" x14ac:dyDescent="0.25">
      <c r="J16583" t="s">
        <v>2389</v>
      </c>
      <c r="K16583" t="s">
        <v>19493</v>
      </c>
    </row>
    <row r="16584" spans="10:11" x14ac:dyDescent="0.25">
      <c r="J16584" t="s">
        <v>2389</v>
      </c>
      <c r="K16584" t="s">
        <v>19494</v>
      </c>
    </row>
    <row r="16585" spans="10:11" x14ac:dyDescent="0.25">
      <c r="J16585" t="s">
        <v>2389</v>
      </c>
      <c r="K16585" t="s">
        <v>19495</v>
      </c>
    </row>
    <row r="16586" spans="10:11" x14ac:dyDescent="0.25">
      <c r="J16586" t="s">
        <v>2389</v>
      </c>
      <c r="K16586" t="s">
        <v>19496</v>
      </c>
    </row>
    <row r="16587" spans="10:11" x14ac:dyDescent="0.25">
      <c r="J16587" t="s">
        <v>2389</v>
      </c>
      <c r="K16587" t="s">
        <v>19497</v>
      </c>
    </row>
    <row r="16588" spans="10:11" x14ac:dyDescent="0.25">
      <c r="J16588" t="s">
        <v>2389</v>
      </c>
      <c r="K16588" t="s">
        <v>19498</v>
      </c>
    </row>
    <row r="16589" spans="10:11" x14ac:dyDescent="0.25">
      <c r="J16589" t="s">
        <v>2389</v>
      </c>
      <c r="K16589" t="s">
        <v>19499</v>
      </c>
    </row>
    <row r="16590" spans="10:11" x14ac:dyDescent="0.25">
      <c r="J16590" t="s">
        <v>2389</v>
      </c>
      <c r="K16590" t="s">
        <v>19500</v>
      </c>
    </row>
    <row r="16591" spans="10:11" x14ac:dyDescent="0.25">
      <c r="J16591" t="s">
        <v>2389</v>
      </c>
      <c r="K16591" t="s">
        <v>19501</v>
      </c>
    </row>
    <row r="16592" spans="10:11" x14ac:dyDescent="0.25">
      <c r="J16592" t="s">
        <v>2389</v>
      </c>
      <c r="K16592" t="s">
        <v>19502</v>
      </c>
    </row>
    <row r="16593" spans="10:11" x14ac:dyDescent="0.25">
      <c r="J16593" t="s">
        <v>2389</v>
      </c>
      <c r="K16593" t="s">
        <v>19503</v>
      </c>
    </row>
    <row r="16594" spans="10:11" x14ac:dyDescent="0.25">
      <c r="J16594" t="s">
        <v>2389</v>
      </c>
      <c r="K16594" t="s">
        <v>19504</v>
      </c>
    </row>
    <row r="16595" spans="10:11" x14ac:dyDescent="0.25">
      <c r="J16595" t="s">
        <v>1462</v>
      </c>
      <c r="K16595" t="s">
        <v>19505</v>
      </c>
    </row>
    <row r="16596" spans="10:11" x14ac:dyDescent="0.25">
      <c r="J16596" t="s">
        <v>1462</v>
      </c>
      <c r="K16596" t="s">
        <v>19506</v>
      </c>
    </row>
    <row r="16597" spans="10:11" x14ac:dyDescent="0.25">
      <c r="J16597" t="s">
        <v>1462</v>
      </c>
      <c r="K16597" t="s">
        <v>19507</v>
      </c>
    </row>
    <row r="16598" spans="10:11" x14ac:dyDescent="0.25">
      <c r="J16598" t="s">
        <v>1462</v>
      </c>
      <c r="K16598" t="s">
        <v>19508</v>
      </c>
    </row>
    <row r="16599" spans="10:11" x14ac:dyDescent="0.25">
      <c r="J16599" t="s">
        <v>1462</v>
      </c>
      <c r="K16599" t="s">
        <v>19509</v>
      </c>
    </row>
    <row r="16600" spans="10:11" x14ac:dyDescent="0.25">
      <c r="J16600" t="s">
        <v>1462</v>
      </c>
      <c r="K16600" t="s">
        <v>19510</v>
      </c>
    </row>
    <row r="16601" spans="10:11" x14ac:dyDescent="0.25">
      <c r="J16601" t="s">
        <v>1462</v>
      </c>
      <c r="K16601" t="s">
        <v>19511</v>
      </c>
    </row>
    <row r="16602" spans="10:11" x14ac:dyDescent="0.25">
      <c r="J16602" t="s">
        <v>1462</v>
      </c>
      <c r="K16602" t="s">
        <v>19512</v>
      </c>
    </row>
    <row r="16603" spans="10:11" x14ac:dyDescent="0.25">
      <c r="J16603" t="s">
        <v>1462</v>
      </c>
      <c r="K16603" t="s">
        <v>19513</v>
      </c>
    </row>
    <row r="16604" spans="10:11" x14ac:dyDescent="0.25">
      <c r="J16604" t="s">
        <v>1462</v>
      </c>
      <c r="K16604" t="s">
        <v>19514</v>
      </c>
    </row>
    <row r="16605" spans="10:11" x14ac:dyDescent="0.25">
      <c r="J16605" t="s">
        <v>1462</v>
      </c>
      <c r="K16605" t="s">
        <v>19515</v>
      </c>
    </row>
    <row r="16606" spans="10:11" x14ac:dyDescent="0.25">
      <c r="J16606" t="s">
        <v>1462</v>
      </c>
      <c r="K16606" t="s">
        <v>19516</v>
      </c>
    </row>
    <row r="16607" spans="10:11" x14ac:dyDescent="0.25">
      <c r="J16607" t="s">
        <v>1462</v>
      </c>
      <c r="K16607" t="s">
        <v>19517</v>
      </c>
    </row>
    <row r="16608" spans="10:11" x14ac:dyDescent="0.25">
      <c r="J16608" t="s">
        <v>1462</v>
      </c>
      <c r="K16608" t="s">
        <v>19518</v>
      </c>
    </row>
    <row r="16609" spans="10:11" x14ac:dyDescent="0.25">
      <c r="J16609" t="s">
        <v>1462</v>
      </c>
      <c r="K16609" t="s">
        <v>19519</v>
      </c>
    </row>
    <row r="16610" spans="10:11" x14ac:dyDescent="0.25">
      <c r="J16610" t="s">
        <v>1462</v>
      </c>
      <c r="K16610" t="s">
        <v>19520</v>
      </c>
    </row>
    <row r="16611" spans="10:11" x14ac:dyDescent="0.25">
      <c r="J16611" t="s">
        <v>1462</v>
      </c>
      <c r="K16611" t="s">
        <v>19521</v>
      </c>
    </row>
    <row r="16612" spans="10:11" x14ac:dyDescent="0.25">
      <c r="J16612" t="s">
        <v>1462</v>
      </c>
      <c r="K16612" t="s">
        <v>19522</v>
      </c>
    </row>
    <row r="16613" spans="10:11" x14ac:dyDescent="0.25">
      <c r="J16613" t="s">
        <v>1462</v>
      </c>
      <c r="K16613" t="s">
        <v>19523</v>
      </c>
    </row>
    <row r="16614" spans="10:11" x14ac:dyDescent="0.25">
      <c r="J16614" t="s">
        <v>1462</v>
      </c>
      <c r="K16614" t="s">
        <v>19524</v>
      </c>
    </row>
    <row r="16615" spans="10:11" x14ac:dyDescent="0.25">
      <c r="J16615" t="s">
        <v>1462</v>
      </c>
      <c r="K16615" t="s">
        <v>19525</v>
      </c>
    </row>
    <row r="16616" spans="10:11" x14ac:dyDescent="0.25">
      <c r="J16616" t="s">
        <v>1462</v>
      </c>
      <c r="K16616" t="s">
        <v>19526</v>
      </c>
    </row>
    <row r="16617" spans="10:11" x14ac:dyDescent="0.25">
      <c r="J16617" t="s">
        <v>1462</v>
      </c>
      <c r="K16617" t="s">
        <v>19527</v>
      </c>
    </row>
    <row r="16618" spans="10:11" x14ac:dyDescent="0.25">
      <c r="J16618" t="s">
        <v>1462</v>
      </c>
      <c r="K16618" t="s">
        <v>19528</v>
      </c>
    </row>
    <row r="16619" spans="10:11" x14ac:dyDescent="0.25">
      <c r="J16619" t="s">
        <v>1462</v>
      </c>
      <c r="K16619" t="s">
        <v>19529</v>
      </c>
    </row>
    <row r="16620" spans="10:11" x14ac:dyDescent="0.25">
      <c r="J16620" t="s">
        <v>1462</v>
      </c>
      <c r="K16620" t="s">
        <v>19530</v>
      </c>
    </row>
    <row r="16621" spans="10:11" x14ac:dyDescent="0.25">
      <c r="J16621" t="s">
        <v>1462</v>
      </c>
      <c r="K16621" t="s">
        <v>19531</v>
      </c>
    </row>
    <row r="16622" spans="10:11" x14ac:dyDescent="0.25">
      <c r="J16622" t="s">
        <v>1462</v>
      </c>
      <c r="K16622" t="s">
        <v>19532</v>
      </c>
    </row>
    <row r="16623" spans="10:11" x14ac:dyDescent="0.25">
      <c r="J16623" t="s">
        <v>1462</v>
      </c>
      <c r="K16623" t="s">
        <v>19533</v>
      </c>
    </row>
    <row r="16624" spans="10:11" x14ac:dyDescent="0.25">
      <c r="J16624" t="s">
        <v>1462</v>
      </c>
      <c r="K16624" t="s">
        <v>19534</v>
      </c>
    </row>
    <row r="16625" spans="10:11" x14ac:dyDescent="0.25">
      <c r="J16625" t="s">
        <v>1462</v>
      </c>
      <c r="K16625" t="s">
        <v>19535</v>
      </c>
    </row>
    <row r="16626" spans="10:11" x14ac:dyDescent="0.25">
      <c r="J16626" t="s">
        <v>1462</v>
      </c>
      <c r="K16626" t="s">
        <v>19536</v>
      </c>
    </row>
    <row r="16627" spans="10:11" x14ac:dyDescent="0.25">
      <c r="J16627" t="s">
        <v>1462</v>
      </c>
      <c r="K16627" t="s">
        <v>19537</v>
      </c>
    </row>
    <row r="16628" spans="10:11" x14ac:dyDescent="0.25">
      <c r="J16628" t="s">
        <v>1462</v>
      </c>
      <c r="K16628" t="s">
        <v>19538</v>
      </c>
    </row>
    <row r="16629" spans="10:11" x14ac:dyDescent="0.25">
      <c r="J16629" t="s">
        <v>1462</v>
      </c>
      <c r="K16629" t="s">
        <v>19539</v>
      </c>
    </row>
    <row r="16630" spans="10:11" x14ac:dyDescent="0.25">
      <c r="J16630" t="s">
        <v>1462</v>
      </c>
      <c r="K16630" t="s">
        <v>19540</v>
      </c>
    </row>
    <row r="16631" spans="10:11" x14ac:dyDescent="0.25">
      <c r="J16631" t="s">
        <v>1462</v>
      </c>
      <c r="K16631" t="s">
        <v>19541</v>
      </c>
    </row>
    <row r="16632" spans="10:11" x14ac:dyDescent="0.25">
      <c r="J16632" t="s">
        <v>1462</v>
      </c>
      <c r="K16632" t="s">
        <v>19542</v>
      </c>
    </row>
    <row r="16633" spans="10:11" x14ac:dyDescent="0.25">
      <c r="J16633" t="s">
        <v>1462</v>
      </c>
      <c r="K16633" t="s">
        <v>19543</v>
      </c>
    </row>
    <row r="16634" spans="10:11" x14ac:dyDescent="0.25">
      <c r="J16634" t="s">
        <v>1462</v>
      </c>
      <c r="K16634" t="s">
        <v>19544</v>
      </c>
    </row>
    <row r="16635" spans="10:11" x14ac:dyDescent="0.25">
      <c r="J16635" t="s">
        <v>1462</v>
      </c>
      <c r="K16635" t="s">
        <v>19545</v>
      </c>
    </row>
    <row r="16636" spans="10:11" x14ac:dyDescent="0.25">
      <c r="J16636" t="s">
        <v>1462</v>
      </c>
      <c r="K16636" t="s">
        <v>19546</v>
      </c>
    </row>
    <row r="16637" spans="10:11" x14ac:dyDescent="0.25">
      <c r="J16637" t="s">
        <v>1462</v>
      </c>
      <c r="K16637" t="s">
        <v>19547</v>
      </c>
    </row>
    <row r="16638" spans="10:11" x14ac:dyDescent="0.25">
      <c r="J16638" t="s">
        <v>1462</v>
      </c>
      <c r="K16638" t="s">
        <v>19548</v>
      </c>
    </row>
    <row r="16639" spans="10:11" x14ac:dyDescent="0.25">
      <c r="J16639" t="s">
        <v>1462</v>
      </c>
      <c r="K16639" t="s">
        <v>19549</v>
      </c>
    </row>
    <row r="16640" spans="10:11" x14ac:dyDescent="0.25">
      <c r="J16640" t="s">
        <v>1462</v>
      </c>
      <c r="K16640" t="s">
        <v>19550</v>
      </c>
    </row>
    <row r="16641" spans="10:11" x14ac:dyDescent="0.25">
      <c r="J16641" t="s">
        <v>1462</v>
      </c>
      <c r="K16641" t="s">
        <v>19551</v>
      </c>
    </row>
    <row r="16642" spans="10:11" x14ac:dyDescent="0.25">
      <c r="J16642" t="s">
        <v>1462</v>
      </c>
      <c r="K16642" t="s">
        <v>19552</v>
      </c>
    </row>
    <row r="16643" spans="10:11" x14ac:dyDescent="0.25">
      <c r="J16643" t="s">
        <v>1462</v>
      </c>
      <c r="K16643" t="s">
        <v>19553</v>
      </c>
    </row>
    <row r="16644" spans="10:11" x14ac:dyDescent="0.25">
      <c r="J16644" t="s">
        <v>1462</v>
      </c>
      <c r="K16644" t="s">
        <v>19554</v>
      </c>
    </row>
    <row r="16645" spans="10:11" x14ac:dyDescent="0.25">
      <c r="J16645" t="s">
        <v>1462</v>
      </c>
      <c r="K16645" t="s">
        <v>19555</v>
      </c>
    </row>
    <row r="16646" spans="10:11" x14ac:dyDescent="0.25">
      <c r="J16646" t="s">
        <v>1462</v>
      </c>
      <c r="K16646" t="s">
        <v>19556</v>
      </c>
    </row>
    <row r="16647" spans="10:11" x14ac:dyDescent="0.25">
      <c r="J16647" t="s">
        <v>1462</v>
      </c>
      <c r="K16647" t="s">
        <v>19557</v>
      </c>
    </row>
    <row r="16648" spans="10:11" x14ac:dyDescent="0.25">
      <c r="J16648" t="s">
        <v>1462</v>
      </c>
      <c r="K16648" t="s">
        <v>19558</v>
      </c>
    </row>
    <row r="16649" spans="10:11" x14ac:dyDescent="0.25">
      <c r="J16649" t="s">
        <v>1462</v>
      </c>
      <c r="K16649" t="s">
        <v>19559</v>
      </c>
    </row>
    <row r="16650" spans="10:11" x14ac:dyDescent="0.25">
      <c r="J16650" t="s">
        <v>1462</v>
      </c>
      <c r="K16650" t="s">
        <v>19560</v>
      </c>
    </row>
    <row r="16651" spans="10:11" x14ac:dyDescent="0.25">
      <c r="J16651" t="s">
        <v>1462</v>
      </c>
      <c r="K16651" t="s">
        <v>19561</v>
      </c>
    </row>
    <row r="16652" spans="10:11" x14ac:dyDescent="0.25">
      <c r="J16652" t="s">
        <v>1462</v>
      </c>
      <c r="K16652" t="s">
        <v>19562</v>
      </c>
    </row>
    <row r="16653" spans="10:11" x14ac:dyDescent="0.25">
      <c r="J16653" t="s">
        <v>1462</v>
      </c>
      <c r="K16653" t="s">
        <v>19563</v>
      </c>
    </row>
    <row r="16654" spans="10:11" x14ac:dyDescent="0.25">
      <c r="J16654" t="s">
        <v>1462</v>
      </c>
      <c r="K16654" t="s">
        <v>19564</v>
      </c>
    </row>
    <row r="16655" spans="10:11" x14ac:dyDescent="0.25">
      <c r="J16655" t="s">
        <v>1463</v>
      </c>
      <c r="K16655" t="s">
        <v>19565</v>
      </c>
    </row>
    <row r="16656" spans="10:11" x14ac:dyDescent="0.25">
      <c r="J16656" t="s">
        <v>1463</v>
      </c>
      <c r="K16656" t="s">
        <v>19566</v>
      </c>
    </row>
    <row r="16657" spans="10:11" x14ac:dyDescent="0.25">
      <c r="J16657" t="s">
        <v>1463</v>
      </c>
      <c r="K16657" t="s">
        <v>19567</v>
      </c>
    </row>
    <row r="16658" spans="10:11" x14ac:dyDescent="0.25">
      <c r="J16658" t="s">
        <v>1463</v>
      </c>
      <c r="K16658" t="s">
        <v>19568</v>
      </c>
    </row>
    <row r="16659" spans="10:11" x14ac:dyDescent="0.25">
      <c r="J16659" t="s">
        <v>1463</v>
      </c>
      <c r="K16659" t="s">
        <v>19569</v>
      </c>
    </row>
    <row r="16660" spans="10:11" x14ac:dyDescent="0.25">
      <c r="J16660" t="s">
        <v>1463</v>
      </c>
      <c r="K16660" t="s">
        <v>19570</v>
      </c>
    </row>
    <row r="16661" spans="10:11" x14ac:dyDescent="0.25">
      <c r="J16661" t="s">
        <v>1463</v>
      </c>
      <c r="K16661" t="s">
        <v>19571</v>
      </c>
    </row>
    <row r="16662" spans="10:11" x14ac:dyDescent="0.25">
      <c r="J16662" t="s">
        <v>1463</v>
      </c>
      <c r="K16662" t="s">
        <v>19572</v>
      </c>
    </row>
    <row r="16663" spans="10:11" x14ac:dyDescent="0.25">
      <c r="J16663" t="s">
        <v>824</v>
      </c>
      <c r="K16663" t="s">
        <v>19573</v>
      </c>
    </row>
    <row r="16664" spans="10:11" x14ac:dyDescent="0.25">
      <c r="J16664" t="s">
        <v>824</v>
      </c>
      <c r="K16664" t="s">
        <v>19574</v>
      </c>
    </row>
    <row r="16665" spans="10:11" x14ac:dyDescent="0.25">
      <c r="J16665" t="s">
        <v>824</v>
      </c>
      <c r="K16665" t="s">
        <v>19575</v>
      </c>
    </row>
    <row r="16666" spans="10:11" x14ac:dyDescent="0.25">
      <c r="J16666" t="s">
        <v>824</v>
      </c>
      <c r="K16666" t="s">
        <v>19576</v>
      </c>
    </row>
    <row r="16667" spans="10:11" x14ac:dyDescent="0.25">
      <c r="J16667" t="s">
        <v>824</v>
      </c>
      <c r="K16667" t="s">
        <v>19577</v>
      </c>
    </row>
    <row r="16668" spans="10:11" x14ac:dyDescent="0.25">
      <c r="J16668" t="s">
        <v>824</v>
      </c>
      <c r="K16668" t="s">
        <v>19578</v>
      </c>
    </row>
    <row r="16669" spans="10:11" x14ac:dyDescent="0.25">
      <c r="J16669" t="s">
        <v>344</v>
      </c>
      <c r="K16669" t="s">
        <v>19579</v>
      </c>
    </row>
    <row r="16670" spans="10:11" x14ac:dyDescent="0.25">
      <c r="J16670" t="s">
        <v>344</v>
      </c>
      <c r="K16670" t="s">
        <v>19580</v>
      </c>
    </row>
    <row r="16671" spans="10:11" x14ac:dyDescent="0.25">
      <c r="J16671" t="s">
        <v>344</v>
      </c>
      <c r="K16671" t="s">
        <v>19581</v>
      </c>
    </row>
    <row r="16672" spans="10:11" x14ac:dyDescent="0.25">
      <c r="J16672" t="s">
        <v>344</v>
      </c>
      <c r="K16672" t="s">
        <v>19582</v>
      </c>
    </row>
    <row r="16673" spans="10:11" x14ac:dyDescent="0.25">
      <c r="J16673" t="s">
        <v>344</v>
      </c>
      <c r="K16673" t="s">
        <v>19583</v>
      </c>
    </row>
    <row r="16674" spans="10:11" x14ac:dyDescent="0.25">
      <c r="J16674" t="s">
        <v>344</v>
      </c>
      <c r="K16674" t="s">
        <v>19584</v>
      </c>
    </row>
    <row r="16675" spans="10:11" x14ac:dyDescent="0.25">
      <c r="J16675" t="s">
        <v>344</v>
      </c>
      <c r="K16675" t="s">
        <v>19585</v>
      </c>
    </row>
    <row r="16676" spans="10:11" x14ac:dyDescent="0.25">
      <c r="J16676" t="s">
        <v>344</v>
      </c>
      <c r="K16676" t="s">
        <v>19586</v>
      </c>
    </row>
    <row r="16677" spans="10:11" x14ac:dyDescent="0.25">
      <c r="J16677" t="s">
        <v>344</v>
      </c>
      <c r="K16677" t="s">
        <v>19587</v>
      </c>
    </row>
    <row r="16678" spans="10:11" x14ac:dyDescent="0.25">
      <c r="J16678" t="s">
        <v>344</v>
      </c>
      <c r="K16678" t="s">
        <v>19588</v>
      </c>
    </row>
    <row r="16679" spans="10:11" x14ac:dyDescent="0.25">
      <c r="J16679" t="s">
        <v>344</v>
      </c>
      <c r="K16679" t="s">
        <v>19589</v>
      </c>
    </row>
    <row r="16680" spans="10:11" x14ac:dyDescent="0.25">
      <c r="J16680" t="s">
        <v>344</v>
      </c>
      <c r="K16680" t="s">
        <v>19590</v>
      </c>
    </row>
    <row r="16681" spans="10:11" x14ac:dyDescent="0.25">
      <c r="J16681" t="s">
        <v>344</v>
      </c>
      <c r="K16681" t="s">
        <v>19591</v>
      </c>
    </row>
    <row r="16682" spans="10:11" x14ac:dyDescent="0.25">
      <c r="J16682" t="s">
        <v>344</v>
      </c>
      <c r="K16682" t="s">
        <v>19592</v>
      </c>
    </row>
    <row r="16683" spans="10:11" x14ac:dyDescent="0.25">
      <c r="J16683" t="s">
        <v>344</v>
      </c>
      <c r="K16683" t="s">
        <v>19593</v>
      </c>
    </row>
    <row r="16684" spans="10:11" x14ac:dyDescent="0.25">
      <c r="J16684" t="s">
        <v>344</v>
      </c>
      <c r="K16684" t="s">
        <v>19594</v>
      </c>
    </row>
    <row r="16685" spans="10:11" x14ac:dyDescent="0.25">
      <c r="J16685" t="s">
        <v>344</v>
      </c>
      <c r="K16685" t="s">
        <v>19595</v>
      </c>
    </row>
    <row r="16686" spans="10:11" x14ac:dyDescent="0.25">
      <c r="J16686" t="s">
        <v>344</v>
      </c>
      <c r="K16686" t="s">
        <v>19596</v>
      </c>
    </row>
    <row r="16687" spans="10:11" x14ac:dyDescent="0.25">
      <c r="J16687" t="s">
        <v>344</v>
      </c>
      <c r="K16687" t="s">
        <v>19597</v>
      </c>
    </row>
    <row r="16688" spans="10:11" x14ac:dyDescent="0.25">
      <c r="J16688" t="s">
        <v>344</v>
      </c>
      <c r="K16688" t="s">
        <v>19598</v>
      </c>
    </row>
    <row r="16689" spans="10:11" x14ac:dyDescent="0.25">
      <c r="J16689" t="s">
        <v>344</v>
      </c>
      <c r="K16689" t="s">
        <v>19599</v>
      </c>
    </row>
    <row r="16690" spans="10:11" x14ac:dyDescent="0.25">
      <c r="J16690" t="s">
        <v>344</v>
      </c>
      <c r="K16690" t="s">
        <v>19600</v>
      </c>
    </row>
    <row r="16691" spans="10:11" x14ac:dyDescent="0.25">
      <c r="J16691" t="s">
        <v>344</v>
      </c>
      <c r="K16691" t="s">
        <v>19601</v>
      </c>
    </row>
    <row r="16692" spans="10:11" x14ac:dyDescent="0.25">
      <c r="J16692" t="s">
        <v>344</v>
      </c>
      <c r="K16692" t="s">
        <v>19602</v>
      </c>
    </row>
    <row r="16693" spans="10:11" x14ac:dyDescent="0.25">
      <c r="J16693" t="s">
        <v>344</v>
      </c>
      <c r="K16693" t="s">
        <v>19603</v>
      </c>
    </row>
    <row r="16694" spans="10:11" x14ac:dyDescent="0.25">
      <c r="J16694" t="s">
        <v>344</v>
      </c>
      <c r="K16694" t="s">
        <v>19604</v>
      </c>
    </row>
    <row r="16695" spans="10:11" x14ac:dyDescent="0.25">
      <c r="J16695" t="s">
        <v>344</v>
      </c>
      <c r="K16695" t="s">
        <v>19605</v>
      </c>
    </row>
    <row r="16696" spans="10:11" x14ac:dyDescent="0.25">
      <c r="J16696" t="s">
        <v>344</v>
      </c>
      <c r="K16696" t="s">
        <v>19606</v>
      </c>
    </row>
    <row r="16697" spans="10:11" x14ac:dyDescent="0.25">
      <c r="J16697" t="s">
        <v>344</v>
      </c>
      <c r="K16697" t="s">
        <v>19607</v>
      </c>
    </row>
    <row r="16698" spans="10:11" x14ac:dyDescent="0.25">
      <c r="J16698" t="s">
        <v>344</v>
      </c>
      <c r="K16698" t="s">
        <v>19608</v>
      </c>
    </row>
    <row r="16699" spans="10:11" x14ac:dyDescent="0.25">
      <c r="J16699" t="s">
        <v>344</v>
      </c>
      <c r="K16699" t="s">
        <v>19609</v>
      </c>
    </row>
    <row r="16700" spans="10:11" x14ac:dyDescent="0.25">
      <c r="J16700" t="s">
        <v>344</v>
      </c>
      <c r="K16700" t="s">
        <v>19610</v>
      </c>
    </row>
    <row r="16701" spans="10:11" x14ac:dyDescent="0.25">
      <c r="J16701" t="s">
        <v>344</v>
      </c>
      <c r="K16701" t="s">
        <v>19611</v>
      </c>
    </row>
    <row r="16702" spans="10:11" x14ac:dyDescent="0.25">
      <c r="J16702" t="s">
        <v>344</v>
      </c>
      <c r="K16702" t="s">
        <v>19612</v>
      </c>
    </row>
    <row r="16703" spans="10:11" x14ac:dyDescent="0.25">
      <c r="J16703" t="s">
        <v>344</v>
      </c>
      <c r="K16703" t="s">
        <v>19613</v>
      </c>
    </row>
    <row r="16704" spans="10:11" x14ac:dyDescent="0.25">
      <c r="J16704" t="s">
        <v>344</v>
      </c>
      <c r="K16704" t="s">
        <v>19614</v>
      </c>
    </row>
    <row r="16705" spans="10:11" x14ac:dyDescent="0.25">
      <c r="J16705" t="s">
        <v>344</v>
      </c>
      <c r="K16705" t="s">
        <v>19615</v>
      </c>
    </row>
    <row r="16706" spans="10:11" x14ac:dyDescent="0.25">
      <c r="J16706" t="s">
        <v>344</v>
      </c>
      <c r="K16706" t="s">
        <v>19616</v>
      </c>
    </row>
    <row r="16707" spans="10:11" x14ac:dyDescent="0.25">
      <c r="J16707" t="s">
        <v>344</v>
      </c>
      <c r="K16707" t="s">
        <v>19617</v>
      </c>
    </row>
    <row r="16708" spans="10:11" x14ac:dyDescent="0.25">
      <c r="J16708" t="s">
        <v>344</v>
      </c>
      <c r="K16708" t="s">
        <v>19618</v>
      </c>
    </row>
    <row r="16709" spans="10:11" x14ac:dyDescent="0.25">
      <c r="J16709" t="s">
        <v>344</v>
      </c>
      <c r="K16709" t="s">
        <v>19619</v>
      </c>
    </row>
    <row r="16710" spans="10:11" x14ac:dyDescent="0.25">
      <c r="J16710" t="s">
        <v>344</v>
      </c>
      <c r="K16710" t="s">
        <v>19620</v>
      </c>
    </row>
    <row r="16711" spans="10:11" x14ac:dyDescent="0.25">
      <c r="J16711" t="s">
        <v>344</v>
      </c>
      <c r="K16711" t="s">
        <v>19621</v>
      </c>
    </row>
    <row r="16712" spans="10:11" x14ac:dyDescent="0.25">
      <c r="J16712" t="s">
        <v>344</v>
      </c>
      <c r="K16712" t="s">
        <v>19622</v>
      </c>
    </row>
    <row r="16713" spans="10:11" x14ac:dyDescent="0.25">
      <c r="J16713" t="s">
        <v>344</v>
      </c>
      <c r="K16713" t="s">
        <v>19623</v>
      </c>
    </row>
    <row r="16714" spans="10:11" x14ac:dyDescent="0.25">
      <c r="J16714" t="s">
        <v>344</v>
      </c>
      <c r="K16714" t="s">
        <v>19624</v>
      </c>
    </row>
    <row r="16715" spans="10:11" x14ac:dyDescent="0.25">
      <c r="J16715" t="s">
        <v>344</v>
      </c>
      <c r="K16715" t="s">
        <v>19625</v>
      </c>
    </row>
    <row r="16716" spans="10:11" x14ac:dyDescent="0.25">
      <c r="J16716" t="s">
        <v>344</v>
      </c>
      <c r="K16716" t="s">
        <v>19626</v>
      </c>
    </row>
    <row r="16717" spans="10:11" x14ac:dyDescent="0.25">
      <c r="J16717" t="s">
        <v>344</v>
      </c>
      <c r="K16717" t="s">
        <v>19627</v>
      </c>
    </row>
    <row r="16718" spans="10:11" x14ac:dyDescent="0.25">
      <c r="J16718" t="s">
        <v>344</v>
      </c>
      <c r="K16718" t="s">
        <v>19628</v>
      </c>
    </row>
    <row r="16719" spans="10:11" x14ac:dyDescent="0.25">
      <c r="J16719" t="s">
        <v>344</v>
      </c>
      <c r="K16719" t="s">
        <v>19629</v>
      </c>
    </row>
    <row r="16720" spans="10:11" x14ac:dyDescent="0.25">
      <c r="J16720" t="s">
        <v>344</v>
      </c>
      <c r="K16720" t="s">
        <v>19630</v>
      </c>
    </row>
    <row r="16721" spans="10:11" x14ac:dyDescent="0.25">
      <c r="J16721" t="s">
        <v>344</v>
      </c>
      <c r="K16721" t="s">
        <v>19631</v>
      </c>
    </row>
    <row r="16722" spans="10:11" x14ac:dyDescent="0.25">
      <c r="J16722" t="s">
        <v>344</v>
      </c>
      <c r="K16722" t="s">
        <v>19632</v>
      </c>
    </row>
    <row r="16723" spans="10:11" x14ac:dyDescent="0.25">
      <c r="J16723" t="s">
        <v>345</v>
      </c>
      <c r="K16723" t="s">
        <v>19633</v>
      </c>
    </row>
    <row r="16724" spans="10:11" x14ac:dyDescent="0.25">
      <c r="J16724" t="s">
        <v>345</v>
      </c>
      <c r="K16724" t="s">
        <v>19634</v>
      </c>
    </row>
    <row r="16725" spans="10:11" x14ac:dyDescent="0.25">
      <c r="J16725" t="s">
        <v>345</v>
      </c>
      <c r="K16725" t="s">
        <v>19635</v>
      </c>
    </row>
    <row r="16726" spans="10:11" x14ac:dyDescent="0.25">
      <c r="J16726" t="s">
        <v>345</v>
      </c>
      <c r="K16726" t="s">
        <v>19636</v>
      </c>
    </row>
    <row r="16727" spans="10:11" x14ac:dyDescent="0.25">
      <c r="J16727" t="s">
        <v>345</v>
      </c>
      <c r="K16727" t="s">
        <v>19637</v>
      </c>
    </row>
    <row r="16728" spans="10:11" x14ac:dyDescent="0.25">
      <c r="J16728" t="s">
        <v>345</v>
      </c>
      <c r="K16728" t="s">
        <v>19638</v>
      </c>
    </row>
    <row r="16729" spans="10:11" x14ac:dyDescent="0.25">
      <c r="J16729" t="s">
        <v>345</v>
      </c>
      <c r="K16729" t="s">
        <v>19639</v>
      </c>
    </row>
    <row r="16730" spans="10:11" x14ac:dyDescent="0.25">
      <c r="J16730" t="s">
        <v>345</v>
      </c>
      <c r="K16730" t="s">
        <v>19640</v>
      </c>
    </row>
    <row r="16731" spans="10:11" x14ac:dyDescent="0.25">
      <c r="J16731" t="s">
        <v>2058</v>
      </c>
      <c r="K16731" t="s">
        <v>19641</v>
      </c>
    </row>
    <row r="16732" spans="10:11" x14ac:dyDescent="0.25">
      <c r="J16732" t="s">
        <v>2058</v>
      </c>
      <c r="K16732" t="s">
        <v>19642</v>
      </c>
    </row>
    <row r="16733" spans="10:11" x14ac:dyDescent="0.25">
      <c r="J16733" t="s">
        <v>2058</v>
      </c>
      <c r="K16733" t="s">
        <v>19643</v>
      </c>
    </row>
    <row r="16734" spans="10:11" x14ac:dyDescent="0.25">
      <c r="J16734" t="s">
        <v>2058</v>
      </c>
      <c r="K16734" t="s">
        <v>19644</v>
      </c>
    </row>
    <row r="16735" spans="10:11" x14ac:dyDescent="0.25">
      <c r="J16735" t="s">
        <v>2058</v>
      </c>
      <c r="K16735" t="s">
        <v>19645</v>
      </c>
    </row>
    <row r="16736" spans="10:11" x14ac:dyDescent="0.25">
      <c r="J16736" t="s">
        <v>2058</v>
      </c>
      <c r="K16736" t="s">
        <v>19646</v>
      </c>
    </row>
    <row r="16737" spans="10:11" x14ac:dyDescent="0.25">
      <c r="J16737" t="s">
        <v>2058</v>
      </c>
      <c r="K16737" t="s">
        <v>19647</v>
      </c>
    </row>
    <row r="16738" spans="10:11" x14ac:dyDescent="0.25">
      <c r="J16738" t="s">
        <v>2058</v>
      </c>
      <c r="K16738" t="s">
        <v>19648</v>
      </c>
    </row>
    <row r="16739" spans="10:11" x14ac:dyDescent="0.25">
      <c r="J16739" t="s">
        <v>2058</v>
      </c>
      <c r="K16739" t="s">
        <v>19649</v>
      </c>
    </row>
    <row r="16740" spans="10:11" x14ac:dyDescent="0.25">
      <c r="J16740" t="s">
        <v>2058</v>
      </c>
      <c r="K16740" t="s">
        <v>19650</v>
      </c>
    </row>
    <row r="16741" spans="10:11" x14ac:dyDescent="0.25">
      <c r="J16741" t="s">
        <v>2058</v>
      </c>
      <c r="K16741" t="s">
        <v>19651</v>
      </c>
    </row>
    <row r="16742" spans="10:11" x14ac:dyDescent="0.25">
      <c r="J16742" t="s">
        <v>2058</v>
      </c>
      <c r="K16742" t="s">
        <v>19652</v>
      </c>
    </row>
    <row r="16743" spans="10:11" x14ac:dyDescent="0.25">
      <c r="J16743" t="s">
        <v>2058</v>
      </c>
      <c r="K16743" t="s">
        <v>19653</v>
      </c>
    </row>
    <row r="16744" spans="10:11" x14ac:dyDescent="0.25">
      <c r="J16744" t="s">
        <v>2058</v>
      </c>
      <c r="K16744" t="s">
        <v>19654</v>
      </c>
    </row>
    <row r="16745" spans="10:11" x14ac:dyDescent="0.25">
      <c r="J16745" t="s">
        <v>2058</v>
      </c>
      <c r="K16745" t="s">
        <v>19655</v>
      </c>
    </row>
    <row r="16746" spans="10:11" x14ac:dyDescent="0.25">
      <c r="J16746" t="s">
        <v>2059</v>
      </c>
      <c r="K16746" t="s">
        <v>19656</v>
      </c>
    </row>
    <row r="16747" spans="10:11" x14ac:dyDescent="0.25">
      <c r="J16747" t="s">
        <v>2059</v>
      </c>
      <c r="K16747" t="s">
        <v>19657</v>
      </c>
    </row>
    <row r="16748" spans="10:11" x14ac:dyDescent="0.25">
      <c r="J16748" t="s">
        <v>2059</v>
      </c>
      <c r="K16748" t="s">
        <v>19658</v>
      </c>
    </row>
    <row r="16749" spans="10:11" x14ac:dyDescent="0.25">
      <c r="J16749" t="s">
        <v>2059</v>
      </c>
      <c r="K16749" t="s">
        <v>19659</v>
      </c>
    </row>
    <row r="16750" spans="10:11" x14ac:dyDescent="0.25">
      <c r="J16750" t="s">
        <v>2059</v>
      </c>
      <c r="K16750" t="s">
        <v>19660</v>
      </c>
    </row>
    <row r="16751" spans="10:11" x14ac:dyDescent="0.25">
      <c r="J16751" t="s">
        <v>2059</v>
      </c>
      <c r="K16751" t="s">
        <v>19661</v>
      </c>
    </row>
    <row r="16752" spans="10:11" x14ac:dyDescent="0.25">
      <c r="J16752" t="s">
        <v>2059</v>
      </c>
      <c r="K16752" t="s">
        <v>19662</v>
      </c>
    </row>
    <row r="16753" spans="10:11" x14ac:dyDescent="0.25">
      <c r="J16753" t="s">
        <v>2059</v>
      </c>
      <c r="K16753" t="s">
        <v>19663</v>
      </c>
    </row>
    <row r="16754" spans="10:11" x14ac:dyDescent="0.25">
      <c r="J16754" t="s">
        <v>2059</v>
      </c>
      <c r="K16754" t="s">
        <v>19664</v>
      </c>
    </row>
    <row r="16755" spans="10:11" x14ac:dyDescent="0.25">
      <c r="J16755" t="s">
        <v>2059</v>
      </c>
      <c r="K16755" t="s">
        <v>19665</v>
      </c>
    </row>
    <row r="16756" spans="10:11" x14ac:dyDescent="0.25">
      <c r="J16756" t="s">
        <v>2059</v>
      </c>
      <c r="K16756" t="s">
        <v>19666</v>
      </c>
    </row>
    <row r="16757" spans="10:11" x14ac:dyDescent="0.25">
      <c r="J16757" t="s">
        <v>2059</v>
      </c>
      <c r="K16757" t="s">
        <v>19667</v>
      </c>
    </row>
    <row r="16758" spans="10:11" x14ac:dyDescent="0.25">
      <c r="J16758" t="s">
        <v>2059</v>
      </c>
      <c r="K16758" t="s">
        <v>19668</v>
      </c>
    </row>
    <row r="16759" spans="10:11" x14ac:dyDescent="0.25">
      <c r="J16759" t="s">
        <v>2059</v>
      </c>
      <c r="K16759" t="s">
        <v>19669</v>
      </c>
    </row>
    <row r="16760" spans="10:11" x14ac:dyDescent="0.25">
      <c r="J16760" t="s">
        <v>2059</v>
      </c>
      <c r="K16760" t="s">
        <v>19670</v>
      </c>
    </row>
    <row r="16761" spans="10:11" x14ac:dyDescent="0.25">
      <c r="J16761" t="s">
        <v>2059</v>
      </c>
      <c r="K16761" t="s">
        <v>19671</v>
      </c>
    </row>
    <row r="16762" spans="10:11" x14ac:dyDescent="0.25">
      <c r="J16762" t="s">
        <v>2059</v>
      </c>
      <c r="K16762" t="s">
        <v>19672</v>
      </c>
    </row>
    <row r="16763" spans="10:11" x14ac:dyDescent="0.25">
      <c r="J16763" t="s">
        <v>2059</v>
      </c>
      <c r="K16763" t="s">
        <v>19673</v>
      </c>
    </row>
    <row r="16764" spans="10:11" x14ac:dyDescent="0.25">
      <c r="J16764" t="s">
        <v>2059</v>
      </c>
      <c r="K16764" t="s">
        <v>19674</v>
      </c>
    </row>
    <row r="16765" spans="10:11" x14ac:dyDescent="0.25">
      <c r="J16765" t="s">
        <v>2059</v>
      </c>
      <c r="K16765" t="s">
        <v>19675</v>
      </c>
    </row>
    <row r="16766" spans="10:11" x14ac:dyDescent="0.25">
      <c r="J16766" t="s">
        <v>2059</v>
      </c>
      <c r="K16766" t="s">
        <v>19676</v>
      </c>
    </row>
    <row r="16767" spans="10:11" x14ac:dyDescent="0.25">
      <c r="J16767" t="s">
        <v>2059</v>
      </c>
      <c r="K16767" t="s">
        <v>19677</v>
      </c>
    </row>
    <row r="16768" spans="10:11" x14ac:dyDescent="0.25">
      <c r="J16768" t="s">
        <v>2059</v>
      </c>
      <c r="K16768" t="s">
        <v>19678</v>
      </c>
    </row>
    <row r="16769" spans="10:11" x14ac:dyDescent="0.25">
      <c r="J16769" t="s">
        <v>2059</v>
      </c>
      <c r="K16769" t="s">
        <v>19679</v>
      </c>
    </row>
    <row r="16770" spans="10:11" x14ac:dyDescent="0.25">
      <c r="J16770" t="s">
        <v>2059</v>
      </c>
      <c r="K16770" t="s">
        <v>19680</v>
      </c>
    </row>
    <row r="16771" spans="10:11" x14ac:dyDescent="0.25">
      <c r="J16771" t="s">
        <v>2059</v>
      </c>
      <c r="K16771" t="s">
        <v>19681</v>
      </c>
    </row>
    <row r="16772" spans="10:11" x14ac:dyDescent="0.25">
      <c r="J16772" t="s">
        <v>2059</v>
      </c>
      <c r="K16772" t="s">
        <v>19682</v>
      </c>
    </row>
    <row r="16773" spans="10:11" x14ac:dyDescent="0.25">
      <c r="J16773" t="s">
        <v>2059</v>
      </c>
      <c r="K16773" t="s">
        <v>19683</v>
      </c>
    </row>
    <row r="16774" spans="10:11" x14ac:dyDescent="0.25">
      <c r="J16774" t="s">
        <v>2059</v>
      </c>
      <c r="K16774" t="s">
        <v>19684</v>
      </c>
    </row>
    <row r="16775" spans="10:11" x14ac:dyDescent="0.25">
      <c r="J16775" t="s">
        <v>2059</v>
      </c>
      <c r="K16775" t="s">
        <v>19685</v>
      </c>
    </row>
    <row r="16776" spans="10:11" x14ac:dyDescent="0.25">
      <c r="J16776" t="s">
        <v>2059</v>
      </c>
      <c r="K16776" t="s">
        <v>19686</v>
      </c>
    </row>
    <row r="16777" spans="10:11" x14ac:dyDescent="0.25">
      <c r="J16777" t="s">
        <v>2059</v>
      </c>
      <c r="K16777" t="s">
        <v>19687</v>
      </c>
    </row>
    <row r="16778" spans="10:11" x14ac:dyDescent="0.25">
      <c r="J16778" t="s">
        <v>2059</v>
      </c>
      <c r="K16778" t="s">
        <v>19688</v>
      </c>
    </row>
    <row r="16779" spans="10:11" x14ac:dyDescent="0.25">
      <c r="J16779" t="s">
        <v>2059</v>
      </c>
      <c r="K16779" t="s">
        <v>19689</v>
      </c>
    </row>
    <row r="16780" spans="10:11" x14ac:dyDescent="0.25">
      <c r="J16780" t="s">
        <v>2059</v>
      </c>
      <c r="K16780" t="s">
        <v>19690</v>
      </c>
    </row>
    <row r="16781" spans="10:11" x14ac:dyDescent="0.25">
      <c r="J16781" t="s">
        <v>2059</v>
      </c>
      <c r="K16781" t="s">
        <v>19691</v>
      </c>
    </row>
    <row r="16782" spans="10:11" x14ac:dyDescent="0.25">
      <c r="J16782" t="s">
        <v>2059</v>
      </c>
      <c r="K16782" t="s">
        <v>19692</v>
      </c>
    </row>
    <row r="16783" spans="10:11" x14ac:dyDescent="0.25">
      <c r="J16783" t="s">
        <v>2059</v>
      </c>
      <c r="K16783" t="s">
        <v>19693</v>
      </c>
    </row>
    <row r="16784" spans="10:11" x14ac:dyDescent="0.25">
      <c r="J16784" t="s">
        <v>2059</v>
      </c>
      <c r="K16784" t="s">
        <v>19694</v>
      </c>
    </row>
    <row r="16785" spans="10:11" x14ac:dyDescent="0.25">
      <c r="J16785" t="s">
        <v>2059</v>
      </c>
      <c r="K16785" t="s">
        <v>19695</v>
      </c>
    </row>
    <row r="16786" spans="10:11" x14ac:dyDescent="0.25">
      <c r="J16786" t="s">
        <v>2059</v>
      </c>
      <c r="K16786" t="s">
        <v>19696</v>
      </c>
    </row>
    <row r="16787" spans="10:11" x14ac:dyDescent="0.25">
      <c r="J16787" t="s">
        <v>2059</v>
      </c>
      <c r="K16787" t="s">
        <v>19697</v>
      </c>
    </row>
    <row r="16788" spans="10:11" x14ac:dyDescent="0.25">
      <c r="J16788" t="s">
        <v>2059</v>
      </c>
      <c r="K16788" t="s">
        <v>19698</v>
      </c>
    </row>
    <row r="16789" spans="10:11" x14ac:dyDescent="0.25">
      <c r="J16789" t="s">
        <v>2059</v>
      </c>
      <c r="K16789" t="s">
        <v>19699</v>
      </c>
    </row>
    <row r="16790" spans="10:11" x14ac:dyDescent="0.25">
      <c r="J16790" t="s">
        <v>2059</v>
      </c>
      <c r="K16790" t="s">
        <v>19700</v>
      </c>
    </row>
    <row r="16791" spans="10:11" x14ac:dyDescent="0.25">
      <c r="J16791" t="s">
        <v>2059</v>
      </c>
      <c r="K16791" t="s">
        <v>19701</v>
      </c>
    </row>
    <row r="16792" spans="10:11" x14ac:dyDescent="0.25">
      <c r="J16792" t="s">
        <v>2059</v>
      </c>
      <c r="K16792" t="s">
        <v>19702</v>
      </c>
    </row>
    <row r="16793" spans="10:11" x14ac:dyDescent="0.25">
      <c r="J16793" t="s">
        <v>2059</v>
      </c>
      <c r="K16793" t="s">
        <v>19703</v>
      </c>
    </row>
    <row r="16794" spans="10:11" x14ac:dyDescent="0.25">
      <c r="J16794" t="s">
        <v>2059</v>
      </c>
      <c r="K16794" t="s">
        <v>19704</v>
      </c>
    </row>
    <row r="16795" spans="10:11" x14ac:dyDescent="0.25">
      <c r="J16795" t="s">
        <v>2059</v>
      </c>
      <c r="K16795" t="s">
        <v>19705</v>
      </c>
    </row>
    <row r="16796" spans="10:11" x14ac:dyDescent="0.25">
      <c r="J16796" t="s">
        <v>2059</v>
      </c>
      <c r="K16796" t="s">
        <v>19706</v>
      </c>
    </row>
    <row r="16797" spans="10:11" x14ac:dyDescent="0.25">
      <c r="J16797" t="s">
        <v>2059</v>
      </c>
      <c r="K16797" t="s">
        <v>19707</v>
      </c>
    </row>
    <row r="16798" spans="10:11" x14ac:dyDescent="0.25">
      <c r="J16798" t="s">
        <v>2059</v>
      </c>
      <c r="K16798" t="s">
        <v>19708</v>
      </c>
    </row>
    <row r="16799" spans="10:11" x14ac:dyDescent="0.25">
      <c r="J16799" t="s">
        <v>2059</v>
      </c>
      <c r="K16799" t="s">
        <v>19709</v>
      </c>
    </row>
    <row r="16800" spans="10:11" x14ac:dyDescent="0.25">
      <c r="J16800" t="s">
        <v>2059</v>
      </c>
      <c r="K16800" t="s">
        <v>19710</v>
      </c>
    </row>
    <row r="16801" spans="10:11" x14ac:dyDescent="0.25">
      <c r="J16801" t="s">
        <v>2059</v>
      </c>
      <c r="K16801" t="s">
        <v>19711</v>
      </c>
    </row>
    <row r="16802" spans="10:11" x14ac:dyDescent="0.25">
      <c r="J16802" t="s">
        <v>2059</v>
      </c>
      <c r="K16802" t="s">
        <v>19712</v>
      </c>
    </row>
    <row r="16803" spans="10:11" x14ac:dyDescent="0.25">
      <c r="J16803" t="s">
        <v>2059</v>
      </c>
      <c r="K16803" t="s">
        <v>19713</v>
      </c>
    </row>
    <row r="16804" spans="10:11" x14ac:dyDescent="0.25">
      <c r="J16804" t="s">
        <v>2059</v>
      </c>
      <c r="K16804" t="s">
        <v>19714</v>
      </c>
    </row>
    <row r="16805" spans="10:11" x14ac:dyDescent="0.25">
      <c r="J16805" t="s">
        <v>2059</v>
      </c>
      <c r="K16805" t="s">
        <v>19715</v>
      </c>
    </row>
    <row r="16806" spans="10:11" x14ac:dyDescent="0.25">
      <c r="J16806" t="s">
        <v>2059</v>
      </c>
      <c r="K16806" t="s">
        <v>19716</v>
      </c>
    </row>
    <row r="16807" spans="10:11" x14ac:dyDescent="0.25">
      <c r="J16807" t="s">
        <v>2059</v>
      </c>
      <c r="K16807" t="s">
        <v>19717</v>
      </c>
    </row>
    <row r="16808" spans="10:11" x14ac:dyDescent="0.25">
      <c r="J16808" t="s">
        <v>2059</v>
      </c>
      <c r="K16808" t="s">
        <v>19718</v>
      </c>
    </row>
    <row r="16809" spans="10:11" x14ac:dyDescent="0.25">
      <c r="J16809" t="s">
        <v>2059</v>
      </c>
      <c r="K16809" t="s">
        <v>19719</v>
      </c>
    </row>
    <row r="16810" spans="10:11" x14ac:dyDescent="0.25">
      <c r="J16810" t="s">
        <v>2059</v>
      </c>
      <c r="K16810" t="s">
        <v>19720</v>
      </c>
    </row>
    <row r="16811" spans="10:11" x14ac:dyDescent="0.25">
      <c r="J16811" t="s">
        <v>2059</v>
      </c>
      <c r="K16811" t="s">
        <v>19721</v>
      </c>
    </row>
    <row r="16812" spans="10:11" x14ac:dyDescent="0.25">
      <c r="J16812" t="s">
        <v>2059</v>
      </c>
      <c r="K16812" t="s">
        <v>19722</v>
      </c>
    </row>
    <row r="16813" spans="10:11" x14ac:dyDescent="0.25">
      <c r="J16813" t="s">
        <v>2328</v>
      </c>
      <c r="K16813" t="s">
        <v>19723</v>
      </c>
    </row>
    <row r="16814" spans="10:11" x14ac:dyDescent="0.25">
      <c r="J16814" t="s">
        <v>2328</v>
      </c>
      <c r="K16814" t="s">
        <v>19724</v>
      </c>
    </row>
    <row r="16815" spans="10:11" x14ac:dyDescent="0.25">
      <c r="J16815" t="s">
        <v>2328</v>
      </c>
      <c r="K16815" t="s">
        <v>19725</v>
      </c>
    </row>
    <row r="16816" spans="10:11" x14ac:dyDescent="0.25">
      <c r="J16816" t="s">
        <v>2328</v>
      </c>
      <c r="K16816" t="s">
        <v>19726</v>
      </c>
    </row>
    <row r="16817" spans="10:11" x14ac:dyDescent="0.25">
      <c r="J16817" t="s">
        <v>2328</v>
      </c>
      <c r="K16817" t="s">
        <v>19727</v>
      </c>
    </row>
    <row r="16818" spans="10:11" x14ac:dyDescent="0.25">
      <c r="J16818" t="s">
        <v>2328</v>
      </c>
      <c r="K16818" t="s">
        <v>19728</v>
      </c>
    </row>
    <row r="16819" spans="10:11" x14ac:dyDescent="0.25">
      <c r="J16819" t="s">
        <v>2328</v>
      </c>
      <c r="K16819" t="s">
        <v>19729</v>
      </c>
    </row>
    <row r="16820" spans="10:11" x14ac:dyDescent="0.25">
      <c r="J16820" t="s">
        <v>2328</v>
      </c>
      <c r="K16820" t="s">
        <v>19730</v>
      </c>
    </row>
    <row r="16821" spans="10:11" x14ac:dyDescent="0.25">
      <c r="J16821" t="s">
        <v>2328</v>
      </c>
      <c r="K16821" t="s">
        <v>19731</v>
      </c>
    </row>
    <row r="16822" spans="10:11" x14ac:dyDescent="0.25">
      <c r="J16822" t="s">
        <v>2328</v>
      </c>
      <c r="K16822" t="s">
        <v>19732</v>
      </c>
    </row>
    <row r="16823" spans="10:11" x14ac:dyDescent="0.25">
      <c r="J16823" t="s">
        <v>2328</v>
      </c>
      <c r="K16823" t="s">
        <v>19733</v>
      </c>
    </row>
    <row r="16824" spans="10:11" x14ac:dyDescent="0.25">
      <c r="J16824" t="s">
        <v>2328</v>
      </c>
      <c r="K16824" t="s">
        <v>19734</v>
      </c>
    </row>
    <row r="16825" spans="10:11" x14ac:dyDescent="0.25">
      <c r="J16825" t="s">
        <v>2328</v>
      </c>
      <c r="K16825" t="s">
        <v>19735</v>
      </c>
    </row>
    <row r="16826" spans="10:11" x14ac:dyDescent="0.25">
      <c r="J16826" t="s">
        <v>2328</v>
      </c>
      <c r="K16826" t="s">
        <v>19736</v>
      </c>
    </row>
    <row r="16827" spans="10:11" x14ac:dyDescent="0.25">
      <c r="J16827" t="s">
        <v>2328</v>
      </c>
      <c r="K16827" t="s">
        <v>19737</v>
      </c>
    </row>
    <row r="16828" spans="10:11" x14ac:dyDescent="0.25">
      <c r="J16828" t="s">
        <v>2328</v>
      </c>
      <c r="K16828" t="s">
        <v>19738</v>
      </c>
    </row>
    <row r="16829" spans="10:11" x14ac:dyDescent="0.25">
      <c r="J16829" t="s">
        <v>2328</v>
      </c>
      <c r="K16829" t="s">
        <v>19739</v>
      </c>
    </row>
    <row r="16830" spans="10:11" x14ac:dyDescent="0.25">
      <c r="J16830" t="s">
        <v>2328</v>
      </c>
      <c r="K16830" t="s">
        <v>19740</v>
      </c>
    </row>
    <row r="16831" spans="10:11" x14ac:dyDescent="0.25">
      <c r="J16831" t="s">
        <v>2328</v>
      </c>
      <c r="K16831" t="s">
        <v>19741</v>
      </c>
    </row>
    <row r="16832" spans="10:11" x14ac:dyDescent="0.25">
      <c r="J16832" t="s">
        <v>2328</v>
      </c>
      <c r="K16832" t="s">
        <v>19742</v>
      </c>
    </row>
    <row r="16833" spans="10:11" x14ac:dyDescent="0.25">
      <c r="J16833" t="s">
        <v>2328</v>
      </c>
      <c r="K16833" t="s">
        <v>19743</v>
      </c>
    </row>
    <row r="16834" spans="10:11" x14ac:dyDescent="0.25">
      <c r="J16834" t="s">
        <v>2328</v>
      </c>
      <c r="K16834" t="s">
        <v>19744</v>
      </c>
    </row>
    <row r="16835" spans="10:11" x14ac:dyDescent="0.25">
      <c r="J16835" t="s">
        <v>2328</v>
      </c>
      <c r="K16835" t="s">
        <v>19745</v>
      </c>
    </row>
    <row r="16836" spans="10:11" x14ac:dyDescent="0.25">
      <c r="J16836" t="s">
        <v>2328</v>
      </c>
      <c r="K16836" t="s">
        <v>19746</v>
      </c>
    </row>
    <row r="16837" spans="10:11" x14ac:dyDescent="0.25">
      <c r="J16837" t="s">
        <v>2328</v>
      </c>
      <c r="K16837" t="s">
        <v>19747</v>
      </c>
    </row>
    <row r="16838" spans="10:11" x14ac:dyDescent="0.25">
      <c r="J16838" t="s">
        <v>2328</v>
      </c>
      <c r="K16838" t="s">
        <v>19748</v>
      </c>
    </row>
    <row r="16839" spans="10:11" x14ac:dyDescent="0.25">
      <c r="J16839" t="s">
        <v>2328</v>
      </c>
      <c r="K16839" t="s">
        <v>19749</v>
      </c>
    </row>
    <row r="16840" spans="10:11" x14ac:dyDescent="0.25">
      <c r="J16840" t="s">
        <v>2328</v>
      </c>
      <c r="K16840" t="s">
        <v>19750</v>
      </c>
    </row>
    <row r="16841" spans="10:11" x14ac:dyDescent="0.25">
      <c r="J16841" t="s">
        <v>2328</v>
      </c>
      <c r="K16841" t="s">
        <v>19751</v>
      </c>
    </row>
    <row r="16842" spans="10:11" x14ac:dyDescent="0.25">
      <c r="J16842" t="s">
        <v>2328</v>
      </c>
      <c r="K16842" t="s">
        <v>19752</v>
      </c>
    </row>
    <row r="16843" spans="10:11" x14ac:dyDescent="0.25">
      <c r="J16843" t="s">
        <v>2328</v>
      </c>
      <c r="K16843" t="s">
        <v>19753</v>
      </c>
    </row>
    <row r="16844" spans="10:11" x14ac:dyDescent="0.25">
      <c r="J16844" t="s">
        <v>2328</v>
      </c>
      <c r="K16844" t="s">
        <v>19754</v>
      </c>
    </row>
    <row r="16845" spans="10:11" x14ac:dyDescent="0.25">
      <c r="J16845" t="s">
        <v>2328</v>
      </c>
      <c r="K16845" t="s">
        <v>19755</v>
      </c>
    </row>
    <row r="16846" spans="10:11" x14ac:dyDescent="0.25">
      <c r="J16846" t="s">
        <v>2328</v>
      </c>
      <c r="K16846" t="s">
        <v>19756</v>
      </c>
    </row>
    <row r="16847" spans="10:11" x14ac:dyDescent="0.25">
      <c r="J16847" t="s">
        <v>2328</v>
      </c>
      <c r="K16847" t="s">
        <v>19757</v>
      </c>
    </row>
    <row r="16848" spans="10:11" x14ac:dyDescent="0.25">
      <c r="J16848" t="s">
        <v>2328</v>
      </c>
      <c r="K16848" t="s">
        <v>19758</v>
      </c>
    </row>
    <row r="16849" spans="10:11" x14ac:dyDescent="0.25">
      <c r="J16849" t="s">
        <v>2328</v>
      </c>
      <c r="K16849" t="s">
        <v>19759</v>
      </c>
    </row>
    <row r="16850" spans="10:11" x14ac:dyDescent="0.25">
      <c r="J16850" t="s">
        <v>2328</v>
      </c>
      <c r="K16850" t="s">
        <v>19760</v>
      </c>
    </row>
    <row r="16851" spans="10:11" x14ac:dyDescent="0.25">
      <c r="J16851" t="s">
        <v>2328</v>
      </c>
      <c r="K16851" t="s">
        <v>19761</v>
      </c>
    </row>
    <row r="16852" spans="10:11" x14ac:dyDescent="0.25">
      <c r="J16852" t="s">
        <v>2328</v>
      </c>
      <c r="K16852" t="s">
        <v>19762</v>
      </c>
    </row>
    <row r="16853" spans="10:11" x14ac:dyDescent="0.25">
      <c r="J16853" t="s">
        <v>2328</v>
      </c>
      <c r="K16853" t="s">
        <v>19763</v>
      </c>
    </row>
    <row r="16854" spans="10:11" x14ac:dyDescent="0.25">
      <c r="J16854" t="s">
        <v>2328</v>
      </c>
      <c r="K16854" t="s">
        <v>19764</v>
      </c>
    </row>
    <row r="16855" spans="10:11" x14ac:dyDescent="0.25">
      <c r="J16855" t="s">
        <v>2328</v>
      </c>
      <c r="K16855" t="s">
        <v>19765</v>
      </c>
    </row>
    <row r="16856" spans="10:11" x14ac:dyDescent="0.25">
      <c r="J16856" t="s">
        <v>2328</v>
      </c>
      <c r="K16856" t="s">
        <v>19766</v>
      </c>
    </row>
    <row r="16857" spans="10:11" x14ac:dyDescent="0.25">
      <c r="J16857" t="s">
        <v>2328</v>
      </c>
      <c r="K16857" t="s">
        <v>19767</v>
      </c>
    </row>
    <row r="16858" spans="10:11" x14ac:dyDescent="0.25">
      <c r="J16858" t="s">
        <v>2328</v>
      </c>
      <c r="K16858" t="s">
        <v>19768</v>
      </c>
    </row>
    <row r="16859" spans="10:11" x14ac:dyDescent="0.25">
      <c r="J16859" t="s">
        <v>2328</v>
      </c>
      <c r="K16859" t="s">
        <v>19769</v>
      </c>
    </row>
    <row r="16860" spans="10:11" x14ac:dyDescent="0.25">
      <c r="J16860" t="s">
        <v>2328</v>
      </c>
      <c r="K16860" t="s">
        <v>19770</v>
      </c>
    </row>
    <row r="16861" spans="10:11" x14ac:dyDescent="0.25">
      <c r="J16861" t="s">
        <v>2328</v>
      </c>
      <c r="K16861" t="s">
        <v>19771</v>
      </c>
    </row>
    <row r="16862" spans="10:11" x14ac:dyDescent="0.25">
      <c r="J16862" t="s">
        <v>2328</v>
      </c>
      <c r="K16862" t="s">
        <v>19772</v>
      </c>
    </row>
    <row r="16863" spans="10:11" x14ac:dyDescent="0.25">
      <c r="J16863" t="s">
        <v>2328</v>
      </c>
      <c r="K16863" t="s">
        <v>19773</v>
      </c>
    </row>
    <row r="16864" spans="10:11" x14ac:dyDescent="0.25">
      <c r="J16864" t="s">
        <v>2328</v>
      </c>
      <c r="K16864" t="s">
        <v>19774</v>
      </c>
    </row>
    <row r="16865" spans="10:11" x14ac:dyDescent="0.25">
      <c r="J16865" t="s">
        <v>2328</v>
      </c>
      <c r="K16865" t="s">
        <v>19775</v>
      </c>
    </row>
    <row r="16866" spans="10:11" x14ac:dyDescent="0.25">
      <c r="J16866" t="s">
        <v>2328</v>
      </c>
      <c r="K16866" t="s">
        <v>19776</v>
      </c>
    </row>
    <row r="16867" spans="10:11" x14ac:dyDescent="0.25">
      <c r="J16867" t="s">
        <v>2328</v>
      </c>
      <c r="K16867" t="s">
        <v>19777</v>
      </c>
    </row>
    <row r="16868" spans="10:11" x14ac:dyDescent="0.25">
      <c r="J16868" t="s">
        <v>2328</v>
      </c>
      <c r="K16868" t="s">
        <v>19778</v>
      </c>
    </row>
    <row r="16869" spans="10:11" x14ac:dyDescent="0.25">
      <c r="J16869" t="s">
        <v>2328</v>
      </c>
      <c r="K16869" t="s">
        <v>19779</v>
      </c>
    </row>
    <row r="16870" spans="10:11" x14ac:dyDescent="0.25">
      <c r="J16870" t="s">
        <v>2328</v>
      </c>
      <c r="K16870" t="s">
        <v>19780</v>
      </c>
    </row>
    <row r="16871" spans="10:11" x14ac:dyDescent="0.25">
      <c r="J16871" t="s">
        <v>2328</v>
      </c>
      <c r="K16871" t="s">
        <v>19781</v>
      </c>
    </row>
    <row r="16872" spans="10:11" x14ac:dyDescent="0.25">
      <c r="J16872" t="s">
        <v>2328</v>
      </c>
      <c r="K16872" t="s">
        <v>19782</v>
      </c>
    </row>
    <row r="16873" spans="10:11" x14ac:dyDescent="0.25">
      <c r="J16873" t="s">
        <v>2328</v>
      </c>
      <c r="K16873" t="s">
        <v>19783</v>
      </c>
    </row>
    <row r="16874" spans="10:11" x14ac:dyDescent="0.25">
      <c r="J16874" t="s">
        <v>2328</v>
      </c>
      <c r="K16874" t="s">
        <v>19784</v>
      </c>
    </row>
    <row r="16875" spans="10:11" x14ac:dyDescent="0.25">
      <c r="J16875" t="s">
        <v>2328</v>
      </c>
      <c r="K16875" t="s">
        <v>19785</v>
      </c>
    </row>
    <row r="16876" spans="10:11" x14ac:dyDescent="0.25">
      <c r="J16876" t="s">
        <v>2328</v>
      </c>
      <c r="K16876" t="s">
        <v>19786</v>
      </c>
    </row>
    <row r="16877" spans="10:11" x14ac:dyDescent="0.25">
      <c r="J16877" t="s">
        <v>2328</v>
      </c>
      <c r="K16877" t="s">
        <v>19787</v>
      </c>
    </row>
    <row r="16878" spans="10:11" x14ac:dyDescent="0.25">
      <c r="J16878" t="s">
        <v>2328</v>
      </c>
      <c r="K16878" t="s">
        <v>19788</v>
      </c>
    </row>
    <row r="16879" spans="10:11" x14ac:dyDescent="0.25">
      <c r="J16879" t="s">
        <v>2328</v>
      </c>
      <c r="K16879" t="s">
        <v>19789</v>
      </c>
    </row>
    <row r="16880" spans="10:11" x14ac:dyDescent="0.25">
      <c r="J16880" t="s">
        <v>2328</v>
      </c>
      <c r="K16880" t="s">
        <v>19790</v>
      </c>
    </row>
    <row r="16881" spans="10:11" x14ac:dyDescent="0.25">
      <c r="J16881" t="s">
        <v>2328</v>
      </c>
      <c r="K16881" t="s">
        <v>19791</v>
      </c>
    </row>
    <row r="16882" spans="10:11" x14ac:dyDescent="0.25">
      <c r="J16882" t="s">
        <v>2328</v>
      </c>
      <c r="K16882" t="s">
        <v>19792</v>
      </c>
    </row>
    <row r="16883" spans="10:11" x14ac:dyDescent="0.25">
      <c r="J16883" t="s">
        <v>2328</v>
      </c>
      <c r="K16883" t="s">
        <v>19793</v>
      </c>
    </row>
    <row r="16884" spans="10:11" x14ac:dyDescent="0.25">
      <c r="J16884" t="s">
        <v>2328</v>
      </c>
      <c r="K16884" t="s">
        <v>19794</v>
      </c>
    </row>
    <row r="16885" spans="10:11" x14ac:dyDescent="0.25">
      <c r="J16885" t="s">
        <v>2328</v>
      </c>
      <c r="K16885" t="s">
        <v>19795</v>
      </c>
    </row>
    <row r="16886" spans="10:11" x14ac:dyDescent="0.25">
      <c r="J16886" t="s">
        <v>2328</v>
      </c>
      <c r="K16886" t="s">
        <v>19796</v>
      </c>
    </row>
    <row r="16887" spans="10:11" x14ac:dyDescent="0.25">
      <c r="J16887" t="s">
        <v>2328</v>
      </c>
      <c r="K16887" t="s">
        <v>19797</v>
      </c>
    </row>
    <row r="16888" spans="10:11" x14ac:dyDescent="0.25">
      <c r="J16888" t="s">
        <v>2328</v>
      </c>
      <c r="K16888" t="s">
        <v>19798</v>
      </c>
    </row>
    <row r="16889" spans="10:11" x14ac:dyDescent="0.25">
      <c r="J16889" t="s">
        <v>2328</v>
      </c>
      <c r="K16889" t="s">
        <v>19799</v>
      </c>
    </row>
    <row r="16890" spans="10:11" x14ac:dyDescent="0.25">
      <c r="J16890" t="s">
        <v>2328</v>
      </c>
      <c r="K16890" t="s">
        <v>19800</v>
      </c>
    </row>
    <row r="16891" spans="10:11" x14ac:dyDescent="0.25">
      <c r="J16891" t="s">
        <v>2328</v>
      </c>
      <c r="K16891" t="s">
        <v>19801</v>
      </c>
    </row>
    <row r="16892" spans="10:11" x14ac:dyDescent="0.25">
      <c r="J16892" t="s">
        <v>2328</v>
      </c>
      <c r="K16892" t="s">
        <v>19802</v>
      </c>
    </row>
    <row r="16893" spans="10:11" x14ac:dyDescent="0.25">
      <c r="J16893" t="s">
        <v>2328</v>
      </c>
      <c r="K16893" t="s">
        <v>19803</v>
      </c>
    </row>
    <row r="16894" spans="10:11" x14ac:dyDescent="0.25">
      <c r="J16894" t="s">
        <v>2328</v>
      </c>
      <c r="K16894" t="s">
        <v>19804</v>
      </c>
    </row>
    <row r="16895" spans="10:11" x14ac:dyDescent="0.25">
      <c r="J16895" t="s">
        <v>2328</v>
      </c>
      <c r="K16895" t="s">
        <v>19805</v>
      </c>
    </row>
    <row r="16896" spans="10:11" x14ac:dyDescent="0.25">
      <c r="J16896" t="s">
        <v>2328</v>
      </c>
      <c r="K16896" t="s">
        <v>19806</v>
      </c>
    </row>
    <row r="16897" spans="10:11" x14ac:dyDescent="0.25">
      <c r="J16897" t="s">
        <v>2328</v>
      </c>
      <c r="K16897" t="s">
        <v>19807</v>
      </c>
    </row>
    <row r="16898" spans="10:11" x14ac:dyDescent="0.25">
      <c r="J16898" t="s">
        <v>2328</v>
      </c>
      <c r="K16898" t="s">
        <v>19808</v>
      </c>
    </row>
    <row r="16899" spans="10:11" x14ac:dyDescent="0.25">
      <c r="J16899" t="s">
        <v>2328</v>
      </c>
      <c r="K16899" t="s">
        <v>19809</v>
      </c>
    </row>
    <row r="16900" spans="10:11" x14ac:dyDescent="0.25">
      <c r="J16900" t="s">
        <v>2328</v>
      </c>
      <c r="K16900" t="s">
        <v>19810</v>
      </c>
    </row>
    <row r="16901" spans="10:11" x14ac:dyDescent="0.25">
      <c r="J16901" t="s">
        <v>2328</v>
      </c>
      <c r="K16901" t="s">
        <v>19811</v>
      </c>
    </row>
    <row r="16902" spans="10:11" x14ac:dyDescent="0.25">
      <c r="J16902" t="s">
        <v>2328</v>
      </c>
      <c r="K16902" t="s">
        <v>19812</v>
      </c>
    </row>
    <row r="16903" spans="10:11" x14ac:dyDescent="0.25">
      <c r="J16903" t="s">
        <v>2328</v>
      </c>
      <c r="K16903" t="s">
        <v>19813</v>
      </c>
    </row>
    <row r="16904" spans="10:11" x14ac:dyDescent="0.25">
      <c r="J16904" t="s">
        <v>2328</v>
      </c>
      <c r="K16904" t="s">
        <v>19814</v>
      </c>
    </row>
    <row r="16905" spans="10:11" x14ac:dyDescent="0.25">
      <c r="J16905" t="s">
        <v>2328</v>
      </c>
      <c r="K16905" t="s">
        <v>19815</v>
      </c>
    </row>
    <row r="16906" spans="10:11" x14ac:dyDescent="0.25">
      <c r="J16906" t="s">
        <v>2328</v>
      </c>
      <c r="K16906" t="s">
        <v>19816</v>
      </c>
    </row>
    <row r="16907" spans="10:11" x14ac:dyDescent="0.25">
      <c r="J16907" t="s">
        <v>2328</v>
      </c>
      <c r="K16907" t="s">
        <v>19817</v>
      </c>
    </row>
    <row r="16908" spans="10:11" x14ac:dyDescent="0.25">
      <c r="J16908" t="s">
        <v>2328</v>
      </c>
      <c r="K16908" t="s">
        <v>19818</v>
      </c>
    </row>
    <row r="16909" spans="10:11" x14ac:dyDescent="0.25">
      <c r="J16909" t="s">
        <v>2328</v>
      </c>
      <c r="K16909" t="s">
        <v>19819</v>
      </c>
    </row>
    <row r="16910" spans="10:11" x14ac:dyDescent="0.25">
      <c r="J16910" t="s">
        <v>2328</v>
      </c>
      <c r="K16910" t="s">
        <v>19820</v>
      </c>
    </row>
    <row r="16911" spans="10:11" x14ac:dyDescent="0.25">
      <c r="J16911" t="s">
        <v>2328</v>
      </c>
      <c r="K16911" t="s">
        <v>19821</v>
      </c>
    </row>
    <row r="16912" spans="10:11" x14ac:dyDescent="0.25">
      <c r="J16912" t="s">
        <v>2328</v>
      </c>
      <c r="K16912" t="s">
        <v>19822</v>
      </c>
    </row>
    <row r="16913" spans="10:11" x14ac:dyDescent="0.25">
      <c r="J16913" t="s">
        <v>2328</v>
      </c>
      <c r="K16913" t="s">
        <v>19823</v>
      </c>
    </row>
    <row r="16914" spans="10:11" x14ac:dyDescent="0.25">
      <c r="J16914" t="s">
        <v>2328</v>
      </c>
      <c r="K16914" t="s">
        <v>19824</v>
      </c>
    </row>
    <row r="16915" spans="10:11" x14ac:dyDescent="0.25">
      <c r="J16915" t="s">
        <v>2328</v>
      </c>
      <c r="K16915" t="s">
        <v>19825</v>
      </c>
    </row>
    <row r="16916" spans="10:11" x14ac:dyDescent="0.25">
      <c r="J16916" t="s">
        <v>2328</v>
      </c>
      <c r="K16916" t="s">
        <v>19826</v>
      </c>
    </row>
    <row r="16917" spans="10:11" x14ac:dyDescent="0.25">
      <c r="J16917" t="s">
        <v>2328</v>
      </c>
      <c r="K16917" t="s">
        <v>19827</v>
      </c>
    </row>
    <row r="16918" spans="10:11" x14ac:dyDescent="0.25">
      <c r="J16918" t="s">
        <v>2328</v>
      </c>
      <c r="K16918" t="s">
        <v>19828</v>
      </c>
    </row>
    <row r="16919" spans="10:11" x14ac:dyDescent="0.25">
      <c r="J16919" t="s">
        <v>2328</v>
      </c>
      <c r="K16919" t="s">
        <v>19829</v>
      </c>
    </row>
    <row r="16920" spans="10:11" x14ac:dyDescent="0.25">
      <c r="J16920" t="s">
        <v>2328</v>
      </c>
      <c r="K16920" t="s">
        <v>19830</v>
      </c>
    </row>
    <row r="16921" spans="10:11" x14ac:dyDescent="0.25">
      <c r="J16921" t="s">
        <v>2328</v>
      </c>
      <c r="K16921" t="s">
        <v>19831</v>
      </c>
    </row>
    <row r="16922" spans="10:11" x14ac:dyDescent="0.25">
      <c r="J16922" t="s">
        <v>2328</v>
      </c>
      <c r="K16922" t="s">
        <v>19832</v>
      </c>
    </row>
    <row r="16923" spans="10:11" x14ac:dyDescent="0.25">
      <c r="J16923" t="s">
        <v>2328</v>
      </c>
      <c r="K16923" t="s">
        <v>19833</v>
      </c>
    </row>
    <row r="16924" spans="10:11" x14ac:dyDescent="0.25">
      <c r="J16924" t="s">
        <v>2328</v>
      </c>
      <c r="K16924" t="s">
        <v>19834</v>
      </c>
    </row>
    <row r="16925" spans="10:11" x14ac:dyDescent="0.25">
      <c r="J16925" t="s">
        <v>2328</v>
      </c>
      <c r="K16925" t="s">
        <v>19835</v>
      </c>
    </row>
    <row r="16926" spans="10:11" x14ac:dyDescent="0.25">
      <c r="J16926" t="s">
        <v>2328</v>
      </c>
      <c r="K16926" t="s">
        <v>19836</v>
      </c>
    </row>
    <row r="16927" spans="10:11" x14ac:dyDescent="0.25">
      <c r="J16927" t="s">
        <v>2328</v>
      </c>
      <c r="K16927" t="s">
        <v>19837</v>
      </c>
    </row>
    <row r="16928" spans="10:11" x14ac:dyDescent="0.25">
      <c r="J16928" t="s">
        <v>2328</v>
      </c>
      <c r="K16928" t="s">
        <v>19838</v>
      </c>
    </row>
    <row r="16929" spans="10:11" x14ac:dyDescent="0.25">
      <c r="J16929" t="s">
        <v>2328</v>
      </c>
      <c r="K16929" t="s">
        <v>19839</v>
      </c>
    </row>
    <row r="16930" spans="10:11" x14ac:dyDescent="0.25">
      <c r="J16930" t="s">
        <v>2328</v>
      </c>
      <c r="K16930" t="s">
        <v>19840</v>
      </c>
    </row>
    <row r="16931" spans="10:11" x14ac:dyDescent="0.25">
      <c r="J16931" t="s">
        <v>2328</v>
      </c>
      <c r="K16931" t="s">
        <v>19841</v>
      </c>
    </row>
    <row r="16932" spans="10:11" x14ac:dyDescent="0.25">
      <c r="J16932" t="s">
        <v>2328</v>
      </c>
      <c r="K16932" t="s">
        <v>19842</v>
      </c>
    </row>
    <row r="16933" spans="10:11" x14ac:dyDescent="0.25">
      <c r="J16933" t="s">
        <v>2328</v>
      </c>
      <c r="K16933" t="s">
        <v>19843</v>
      </c>
    </row>
    <row r="16934" spans="10:11" x14ac:dyDescent="0.25">
      <c r="J16934" t="s">
        <v>2328</v>
      </c>
      <c r="K16934" t="s">
        <v>19844</v>
      </c>
    </row>
    <row r="16935" spans="10:11" x14ac:dyDescent="0.25">
      <c r="J16935" t="s">
        <v>2328</v>
      </c>
      <c r="K16935" t="s">
        <v>19845</v>
      </c>
    </row>
    <row r="16936" spans="10:11" x14ac:dyDescent="0.25">
      <c r="J16936" t="s">
        <v>2328</v>
      </c>
      <c r="K16936" t="s">
        <v>19846</v>
      </c>
    </row>
    <row r="16937" spans="10:11" x14ac:dyDescent="0.25">
      <c r="J16937" t="s">
        <v>2328</v>
      </c>
      <c r="K16937" t="s">
        <v>19847</v>
      </c>
    </row>
    <row r="16938" spans="10:11" x14ac:dyDescent="0.25">
      <c r="J16938" t="s">
        <v>2328</v>
      </c>
      <c r="K16938" t="s">
        <v>19848</v>
      </c>
    </row>
    <row r="16939" spans="10:11" x14ac:dyDescent="0.25">
      <c r="J16939" t="s">
        <v>2328</v>
      </c>
      <c r="K16939" t="s">
        <v>19849</v>
      </c>
    </row>
    <row r="16940" spans="10:11" x14ac:dyDescent="0.25">
      <c r="J16940" t="s">
        <v>2328</v>
      </c>
      <c r="K16940" t="s">
        <v>19850</v>
      </c>
    </row>
    <row r="16941" spans="10:11" x14ac:dyDescent="0.25">
      <c r="J16941" t="s">
        <v>2328</v>
      </c>
      <c r="K16941" t="s">
        <v>19851</v>
      </c>
    </row>
    <row r="16942" spans="10:11" x14ac:dyDescent="0.25">
      <c r="J16942" t="s">
        <v>2328</v>
      </c>
      <c r="K16942" t="s">
        <v>19852</v>
      </c>
    </row>
    <row r="16943" spans="10:11" x14ac:dyDescent="0.25">
      <c r="J16943" t="s">
        <v>2328</v>
      </c>
      <c r="K16943" t="s">
        <v>19853</v>
      </c>
    </row>
    <row r="16944" spans="10:11" x14ac:dyDescent="0.25">
      <c r="J16944" t="s">
        <v>2328</v>
      </c>
      <c r="K16944" t="s">
        <v>19854</v>
      </c>
    </row>
    <row r="16945" spans="10:11" x14ac:dyDescent="0.25">
      <c r="J16945" t="s">
        <v>2328</v>
      </c>
      <c r="K16945" t="s">
        <v>19855</v>
      </c>
    </row>
    <row r="16946" spans="10:11" x14ac:dyDescent="0.25">
      <c r="J16946" t="s">
        <v>2328</v>
      </c>
      <c r="K16946" t="s">
        <v>19856</v>
      </c>
    </row>
    <row r="16947" spans="10:11" x14ac:dyDescent="0.25">
      <c r="J16947" t="s">
        <v>2328</v>
      </c>
      <c r="K16947" t="s">
        <v>19857</v>
      </c>
    </row>
    <row r="16948" spans="10:11" x14ac:dyDescent="0.25">
      <c r="J16948" t="s">
        <v>2328</v>
      </c>
      <c r="K16948" t="s">
        <v>19858</v>
      </c>
    </row>
    <row r="16949" spans="10:11" x14ac:dyDescent="0.25">
      <c r="J16949" t="s">
        <v>2328</v>
      </c>
      <c r="K16949" t="s">
        <v>19859</v>
      </c>
    </row>
    <row r="16950" spans="10:11" x14ac:dyDescent="0.25">
      <c r="J16950" t="s">
        <v>2328</v>
      </c>
      <c r="K16950" t="s">
        <v>19860</v>
      </c>
    </row>
    <row r="16951" spans="10:11" x14ac:dyDescent="0.25">
      <c r="J16951" t="s">
        <v>2328</v>
      </c>
      <c r="K16951" t="s">
        <v>19861</v>
      </c>
    </row>
    <row r="16952" spans="10:11" x14ac:dyDescent="0.25">
      <c r="J16952" t="s">
        <v>2328</v>
      </c>
      <c r="K16952" t="s">
        <v>19862</v>
      </c>
    </row>
    <row r="16953" spans="10:11" x14ac:dyDescent="0.25">
      <c r="J16953" t="s">
        <v>2328</v>
      </c>
      <c r="K16953" t="s">
        <v>19863</v>
      </c>
    </row>
    <row r="16954" spans="10:11" x14ac:dyDescent="0.25">
      <c r="J16954" t="s">
        <v>2328</v>
      </c>
      <c r="K16954" t="s">
        <v>19864</v>
      </c>
    </row>
    <row r="16955" spans="10:11" x14ac:dyDescent="0.25">
      <c r="J16955" t="s">
        <v>2328</v>
      </c>
      <c r="K16955" t="s">
        <v>19865</v>
      </c>
    </row>
    <row r="16956" spans="10:11" x14ac:dyDescent="0.25">
      <c r="J16956" t="s">
        <v>2328</v>
      </c>
      <c r="K16956" t="s">
        <v>19866</v>
      </c>
    </row>
    <row r="16957" spans="10:11" x14ac:dyDescent="0.25">
      <c r="J16957" t="s">
        <v>2328</v>
      </c>
      <c r="K16957" t="s">
        <v>19867</v>
      </c>
    </row>
    <row r="16958" spans="10:11" x14ac:dyDescent="0.25">
      <c r="J16958" t="s">
        <v>2328</v>
      </c>
      <c r="K16958" t="s">
        <v>19868</v>
      </c>
    </row>
    <row r="16959" spans="10:11" x14ac:dyDescent="0.25">
      <c r="J16959" t="s">
        <v>2328</v>
      </c>
      <c r="K16959" t="s">
        <v>19869</v>
      </c>
    </row>
    <row r="16960" spans="10:11" x14ac:dyDescent="0.25">
      <c r="J16960" t="s">
        <v>2328</v>
      </c>
      <c r="K16960" t="s">
        <v>19870</v>
      </c>
    </row>
    <row r="16961" spans="10:11" x14ac:dyDescent="0.25">
      <c r="J16961" t="s">
        <v>2328</v>
      </c>
      <c r="K16961" t="s">
        <v>19871</v>
      </c>
    </row>
    <row r="16962" spans="10:11" x14ac:dyDescent="0.25">
      <c r="J16962" t="s">
        <v>2328</v>
      </c>
      <c r="K16962" t="s">
        <v>19872</v>
      </c>
    </row>
    <row r="16963" spans="10:11" x14ac:dyDescent="0.25">
      <c r="J16963" t="s">
        <v>2328</v>
      </c>
      <c r="K16963" t="s">
        <v>19873</v>
      </c>
    </row>
    <row r="16964" spans="10:11" x14ac:dyDescent="0.25">
      <c r="J16964" t="s">
        <v>2328</v>
      </c>
      <c r="K16964" t="s">
        <v>19874</v>
      </c>
    </row>
    <row r="16965" spans="10:11" x14ac:dyDescent="0.25">
      <c r="J16965" t="s">
        <v>2328</v>
      </c>
      <c r="K16965" t="s">
        <v>19875</v>
      </c>
    </row>
    <row r="16966" spans="10:11" x14ac:dyDescent="0.25">
      <c r="J16966" t="s">
        <v>2328</v>
      </c>
      <c r="K16966" t="s">
        <v>19876</v>
      </c>
    </row>
    <row r="16967" spans="10:11" x14ac:dyDescent="0.25">
      <c r="J16967" t="s">
        <v>2328</v>
      </c>
      <c r="K16967" t="s">
        <v>19877</v>
      </c>
    </row>
    <row r="16968" spans="10:11" x14ac:dyDescent="0.25">
      <c r="J16968" t="s">
        <v>2328</v>
      </c>
      <c r="K16968" t="s">
        <v>19878</v>
      </c>
    </row>
    <row r="16969" spans="10:11" x14ac:dyDescent="0.25">
      <c r="J16969" t="s">
        <v>2328</v>
      </c>
      <c r="K16969" t="s">
        <v>19879</v>
      </c>
    </row>
    <row r="16970" spans="10:11" x14ac:dyDescent="0.25">
      <c r="J16970" t="s">
        <v>2328</v>
      </c>
      <c r="K16970" t="s">
        <v>19880</v>
      </c>
    </row>
    <row r="16971" spans="10:11" x14ac:dyDescent="0.25">
      <c r="J16971" t="s">
        <v>2328</v>
      </c>
      <c r="K16971" t="s">
        <v>19881</v>
      </c>
    </row>
    <row r="16972" spans="10:11" x14ac:dyDescent="0.25">
      <c r="J16972" t="s">
        <v>2328</v>
      </c>
      <c r="K16972" t="s">
        <v>19882</v>
      </c>
    </row>
    <row r="16973" spans="10:11" x14ac:dyDescent="0.25">
      <c r="J16973" t="s">
        <v>2328</v>
      </c>
      <c r="K16973" t="s">
        <v>19883</v>
      </c>
    </row>
    <row r="16974" spans="10:11" x14ac:dyDescent="0.25">
      <c r="J16974" t="s">
        <v>2328</v>
      </c>
      <c r="K16974" t="s">
        <v>19884</v>
      </c>
    </row>
    <row r="16975" spans="10:11" x14ac:dyDescent="0.25">
      <c r="J16975" t="s">
        <v>2328</v>
      </c>
      <c r="K16975" t="s">
        <v>19885</v>
      </c>
    </row>
    <row r="16976" spans="10:11" x14ac:dyDescent="0.25">
      <c r="J16976" t="s">
        <v>2328</v>
      </c>
      <c r="K16976" t="s">
        <v>19886</v>
      </c>
    </row>
    <row r="16977" spans="10:11" x14ac:dyDescent="0.25">
      <c r="J16977" t="s">
        <v>2328</v>
      </c>
      <c r="K16977" t="s">
        <v>19887</v>
      </c>
    </row>
    <row r="16978" spans="10:11" x14ac:dyDescent="0.25">
      <c r="J16978" t="s">
        <v>2328</v>
      </c>
      <c r="K16978" t="s">
        <v>19888</v>
      </c>
    </row>
    <row r="16979" spans="10:11" x14ac:dyDescent="0.25">
      <c r="J16979" t="s">
        <v>2328</v>
      </c>
      <c r="K16979" t="s">
        <v>19889</v>
      </c>
    </row>
    <row r="16980" spans="10:11" x14ac:dyDescent="0.25">
      <c r="J16980" t="s">
        <v>2328</v>
      </c>
      <c r="K16980" t="s">
        <v>19890</v>
      </c>
    </row>
    <row r="16981" spans="10:11" x14ac:dyDescent="0.25">
      <c r="J16981" t="s">
        <v>2328</v>
      </c>
      <c r="K16981" t="s">
        <v>19891</v>
      </c>
    </row>
    <row r="16982" spans="10:11" x14ac:dyDescent="0.25">
      <c r="J16982" t="s">
        <v>2328</v>
      </c>
      <c r="K16982" t="s">
        <v>19892</v>
      </c>
    </row>
    <row r="16983" spans="10:11" x14ac:dyDescent="0.25">
      <c r="J16983" t="s">
        <v>2328</v>
      </c>
      <c r="K16983" t="s">
        <v>19893</v>
      </c>
    </row>
    <row r="16984" spans="10:11" x14ac:dyDescent="0.25">
      <c r="J16984" t="s">
        <v>2328</v>
      </c>
      <c r="K16984" t="s">
        <v>19894</v>
      </c>
    </row>
    <row r="16985" spans="10:11" x14ac:dyDescent="0.25">
      <c r="J16985" t="s">
        <v>2328</v>
      </c>
      <c r="K16985" t="s">
        <v>19895</v>
      </c>
    </row>
    <row r="16986" spans="10:11" x14ac:dyDescent="0.25">
      <c r="J16986" t="s">
        <v>2328</v>
      </c>
      <c r="K16986" t="s">
        <v>19896</v>
      </c>
    </row>
    <row r="16987" spans="10:11" x14ac:dyDescent="0.25">
      <c r="J16987" t="s">
        <v>2328</v>
      </c>
      <c r="K16987" t="s">
        <v>19897</v>
      </c>
    </row>
    <row r="16988" spans="10:11" x14ac:dyDescent="0.25">
      <c r="J16988" t="s">
        <v>2328</v>
      </c>
      <c r="K16988" t="s">
        <v>19898</v>
      </c>
    </row>
    <row r="16989" spans="10:11" x14ac:dyDescent="0.25">
      <c r="J16989" t="s">
        <v>2328</v>
      </c>
      <c r="K16989" t="s">
        <v>19899</v>
      </c>
    </row>
    <row r="16990" spans="10:11" x14ac:dyDescent="0.25">
      <c r="J16990" t="s">
        <v>2328</v>
      </c>
      <c r="K16990" t="s">
        <v>19900</v>
      </c>
    </row>
    <row r="16991" spans="10:11" x14ac:dyDescent="0.25">
      <c r="J16991" t="s">
        <v>2328</v>
      </c>
      <c r="K16991" t="s">
        <v>19901</v>
      </c>
    </row>
    <row r="16992" spans="10:11" x14ac:dyDescent="0.25">
      <c r="J16992" t="s">
        <v>2328</v>
      </c>
      <c r="K16992" t="s">
        <v>19902</v>
      </c>
    </row>
    <row r="16993" spans="10:11" x14ac:dyDescent="0.25">
      <c r="J16993" t="s">
        <v>2328</v>
      </c>
      <c r="K16993" t="s">
        <v>19903</v>
      </c>
    </row>
    <row r="16994" spans="10:11" x14ac:dyDescent="0.25">
      <c r="J16994" t="s">
        <v>2328</v>
      </c>
      <c r="K16994" t="s">
        <v>19904</v>
      </c>
    </row>
    <row r="16995" spans="10:11" x14ac:dyDescent="0.25">
      <c r="J16995" t="s">
        <v>2328</v>
      </c>
      <c r="K16995" t="s">
        <v>19905</v>
      </c>
    </row>
    <row r="16996" spans="10:11" x14ac:dyDescent="0.25">
      <c r="J16996" t="s">
        <v>2328</v>
      </c>
      <c r="K16996" t="s">
        <v>19906</v>
      </c>
    </row>
    <row r="16997" spans="10:11" x14ac:dyDescent="0.25">
      <c r="J16997" t="s">
        <v>2328</v>
      </c>
      <c r="K16997" t="s">
        <v>19907</v>
      </c>
    </row>
    <row r="16998" spans="10:11" x14ac:dyDescent="0.25">
      <c r="J16998" t="s">
        <v>2328</v>
      </c>
      <c r="K16998" t="s">
        <v>19908</v>
      </c>
    </row>
    <row r="16999" spans="10:11" x14ac:dyDescent="0.25">
      <c r="J16999" t="s">
        <v>2328</v>
      </c>
      <c r="K16999" t="s">
        <v>19909</v>
      </c>
    </row>
    <row r="17000" spans="10:11" x14ac:dyDescent="0.25">
      <c r="J17000" t="s">
        <v>2328</v>
      </c>
      <c r="K17000" t="s">
        <v>19910</v>
      </c>
    </row>
    <row r="17001" spans="10:11" x14ac:dyDescent="0.25">
      <c r="J17001" t="s">
        <v>2328</v>
      </c>
      <c r="K17001" t="s">
        <v>19911</v>
      </c>
    </row>
    <row r="17002" spans="10:11" x14ac:dyDescent="0.25">
      <c r="J17002" t="s">
        <v>2328</v>
      </c>
      <c r="K17002" t="s">
        <v>19912</v>
      </c>
    </row>
    <row r="17003" spans="10:11" x14ac:dyDescent="0.25">
      <c r="J17003" t="s">
        <v>2328</v>
      </c>
      <c r="K17003" t="s">
        <v>19913</v>
      </c>
    </row>
    <row r="17004" spans="10:11" x14ac:dyDescent="0.25">
      <c r="J17004" t="s">
        <v>2328</v>
      </c>
      <c r="K17004" t="s">
        <v>19914</v>
      </c>
    </row>
    <row r="17005" spans="10:11" x14ac:dyDescent="0.25">
      <c r="J17005" t="s">
        <v>2328</v>
      </c>
      <c r="K17005" t="s">
        <v>19915</v>
      </c>
    </row>
    <row r="17006" spans="10:11" x14ac:dyDescent="0.25">
      <c r="J17006" t="s">
        <v>2328</v>
      </c>
      <c r="K17006" t="s">
        <v>19916</v>
      </c>
    </row>
    <row r="17007" spans="10:11" x14ac:dyDescent="0.25">
      <c r="J17007" t="s">
        <v>2328</v>
      </c>
      <c r="K17007" t="s">
        <v>19917</v>
      </c>
    </row>
    <row r="17008" spans="10:11" x14ac:dyDescent="0.25">
      <c r="J17008" t="s">
        <v>2328</v>
      </c>
      <c r="K17008" t="s">
        <v>19918</v>
      </c>
    </row>
    <row r="17009" spans="10:11" x14ac:dyDescent="0.25">
      <c r="J17009" t="s">
        <v>161</v>
      </c>
      <c r="K17009" t="s">
        <v>19919</v>
      </c>
    </row>
    <row r="17010" spans="10:11" x14ac:dyDescent="0.25">
      <c r="J17010" t="s">
        <v>161</v>
      </c>
      <c r="K17010" t="s">
        <v>19920</v>
      </c>
    </row>
    <row r="17011" spans="10:11" x14ac:dyDescent="0.25">
      <c r="J17011" t="s">
        <v>161</v>
      </c>
      <c r="K17011" t="s">
        <v>19921</v>
      </c>
    </row>
    <row r="17012" spans="10:11" x14ac:dyDescent="0.25">
      <c r="J17012" t="s">
        <v>161</v>
      </c>
      <c r="K17012" t="s">
        <v>19922</v>
      </c>
    </row>
    <row r="17013" spans="10:11" x14ac:dyDescent="0.25">
      <c r="J17013" t="s">
        <v>161</v>
      </c>
      <c r="K17013" t="s">
        <v>19923</v>
      </c>
    </row>
    <row r="17014" spans="10:11" x14ac:dyDescent="0.25">
      <c r="J17014" t="s">
        <v>161</v>
      </c>
      <c r="K17014" t="s">
        <v>19924</v>
      </c>
    </row>
    <row r="17015" spans="10:11" x14ac:dyDescent="0.25">
      <c r="J17015" t="s">
        <v>161</v>
      </c>
      <c r="K17015" t="s">
        <v>19925</v>
      </c>
    </row>
    <row r="17016" spans="10:11" x14ac:dyDescent="0.25">
      <c r="J17016" t="s">
        <v>161</v>
      </c>
      <c r="K17016" t="s">
        <v>19926</v>
      </c>
    </row>
    <row r="17017" spans="10:11" x14ac:dyDescent="0.25">
      <c r="J17017" t="s">
        <v>161</v>
      </c>
      <c r="K17017" t="s">
        <v>19927</v>
      </c>
    </row>
    <row r="17018" spans="10:11" x14ac:dyDescent="0.25">
      <c r="J17018" t="s">
        <v>161</v>
      </c>
      <c r="K17018" t="s">
        <v>19928</v>
      </c>
    </row>
    <row r="17019" spans="10:11" x14ac:dyDescent="0.25">
      <c r="J17019" t="s">
        <v>161</v>
      </c>
      <c r="K17019" t="s">
        <v>19929</v>
      </c>
    </row>
    <row r="17020" spans="10:11" x14ac:dyDescent="0.25">
      <c r="J17020" t="s">
        <v>161</v>
      </c>
      <c r="K17020" t="s">
        <v>19930</v>
      </c>
    </row>
    <row r="17021" spans="10:11" x14ac:dyDescent="0.25">
      <c r="J17021" t="s">
        <v>161</v>
      </c>
      <c r="K17021" t="s">
        <v>19931</v>
      </c>
    </row>
    <row r="17022" spans="10:11" x14ac:dyDescent="0.25">
      <c r="J17022" t="s">
        <v>161</v>
      </c>
      <c r="K17022" t="s">
        <v>19932</v>
      </c>
    </row>
    <row r="17023" spans="10:11" x14ac:dyDescent="0.25">
      <c r="J17023" t="s">
        <v>161</v>
      </c>
      <c r="K17023" t="s">
        <v>19933</v>
      </c>
    </row>
    <row r="17024" spans="10:11" x14ac:dyDescent="0.25">
      <c r="J17024" t="s">
        <v>161</v>
      </c>
      <c r="K17024" t="s">
        <v>19934</v>
      </c>
    </row>
    <row r="17025" spans="10:11" x14ac:dyDescent="0.25">
      <c r="J17025" t="s">
        <v>161</v>
      </c>
      <c r="K17025" t="s">
        <v>19935</v>
      </c>
    </row>
    <row r="17026" spans="10:11" x14ac:dyDescent="0.25">
      <c r="J17026" t="s">
        <v>161</v>
      </c>
      <c r="K17026" t="s">
        <v>19936</v>
      </c>
    </row>
    <row r="17027" spans="10:11" x14ac:dyDescent="0.25">
      <c r="J17027" t="s">
        <v>161</v>
      </c>
      <c r="K17027" t="s">
        <v>19937</v>
      </c>
    </row>
    <row r="17028" spans="10:11" x14ac:dyDescent="0.25">
      <c r="J17028" t="s">
        <v>161</v>
      </c>
      <c r="K17028" t="s">
        <v>19938</v>
      </c>
    </row>
    <row r="17029" spans="10:11" x14ac:dyDescent="0.25">
      <c r="J17029" t="s">
        <v>161</v>
      </c>
      <c r="K17029" t="s">
        <v>19939</v>
      </c>
    </row>
    <row r="17030" spans="10:11" x14ac:dyDescent="0.25">
      <c r="J17030" t="s">
        <v>161</v>
      </c>
      <c r="K17030" t="s">
        <v>19940</v>
      </c>
    </row>
    <row r="17031" spans="10:11" x14ac:dyDescent="0.25">
      <c r="J17031" t="s">
        <v>161</v>
      </c>
      <c r="K17031" t="s">
        <v>19941</v>
      </c>
    </row>
    <row r="17032" spans="10:11" x14ac:dyDescent="0.25">
      <c r="J17032" t="s">
        <v>1744</v>
      </c>
      <c r="K17032" t="s">
        <v>19942</v>
      </c>
    </row>
    <row r="17033" spans="10:11" x14ac:dyDescent="0.25">
      <c r="J17033" t="s">
        <v>1744</v>
      </c>
      <c r="K17033" t="s">
        <v>19943</v>
      </c>
    </row>
    <row r="17034" spans="10:11" x14ac:dyDescent="0.25">
      <c r="J17034" t="s">
        <v>1744</v>
      </c>
      <c r="K17034" t="s">
        <v>19944</v>
      </c>
    </row>
    <row r="17035" spans="10:11" x14ac:dyDescent="0.25">
      <c r="J17035" t="s">
        <v>1744</v>
      </c>
      <c r="K17035" t="s">
        <v>19945</v>
      </c>
    </row>
    <row r="17036" spans="10:11" x14ac:dyDescent="0.25">
      <c r="J17036" t="s">
        <v>1744</v>
      </c>
      <c r="K17036" t="s">
        <v>19946</v>
      </c>
    </row>
    <row r="17037" spans="10:11" x14ac:dyDescent="0.25">
      <c r="J17037" t="s">
        <v>1744</v>
      </c>
      <c r="K17037" t="s">
        <v>19947</v>
      </c>
    </row>
    <row r="17038" spans="10:11" x14ac:dyDescent="0.25">
      <c r="J17038" t="s">
        <v>1744</v>
      </c>
      <c r="K17038" t="s">
        <v>19948</v>
      </c>
    </row>
    <row r="17039" spans="10:11" x14ac:dyDescent="0.25">
      <c r="J17039" t="s">
        <v>1744</v>
      </c>
      <c r="K17039" t="s">
        <v>19949</v>
      </c>
    </row>
    <row r="17040" spans="10:11" x14ac:dyDescent="0.25">
      <c r="J17040" t="s">
        <v>1744</v>
      </c>
      <c r="K17040" t="s">
        <v>19950</v>
      </c>
    </row>
    <row r="17041" spans="10:11" x14ac:dyDescent="0.25">
      <c r="J17041" t="s">
        <v>1744</v>
      </c>
      <c r="K17041" t="s">
        <v>19951</v>
      </c>
    </row>
    <row r="17042" spans="10:11" x14ac:dyDescent="0.25">
      <c r="J17042" t="s">
        <v>1744</v>
      </c>
      <c r="K17042" t="s">
        <v>19952</v>
      </c>
    </row>
    <row r="17043" spans="10:11" x14ac:dyDescent="0.25">
      <c r="J17043" t="s">
        <v>1744</v>
      </c>
      <c r="K17043" t="s">
        <v>19953</v>
      </c>
    </row>
    <row r="17044" spans="10:11" x14ac:dyDescent="0.25">
      <c r="J17044" t="s">
        <v>1744</v>
      </c>
      <c r="K17044" t="s">
        <v>19954</v>
      </c>
    </row>
    <row r="17045" spans="10:11" x14ac:dyDescent="0.25">
      <c r="J17045" t="s">
        <v>1744</v>
      </c>
      <c r="K17045" t="s">
        <v>19955</v>
      </c>
    </row>
    <row r="17046" spans="10:11" x14ac:dyDescent="0.25">
      <c r="J17046" t="s">
        <v>1744</v>
      </c>
      <c r="K17046" t="s">
        <v>19956</v>
      </c>
    </row>
    <row r="17047" spans="10:11" x14ac:dyDescent="0.25">
      <c r="J17047" t="s">
        <v>1744</v>
      </c>
      <c r="K17047" t="s">
        <v>19957</v>
      </c>
    </row>
    <row r="17048" spans="10:11" x14ac:dyDescent="0.25">
      <c r="J17048" t="s">
        <v>1744</v>
      </c>
      <c r="K17048" t="s">
        <v>19958</v>
      </c>
    </row>
    <row r="17049" spans="10:11" x14ac:dyDescent="0.25">
      <c r="J17049" t="s">
        <v>1744</v>
      </c>
      <c r="K17049" t="s">
        <v>19959</v>
      </c>
    </row>
    <row r="17050" spans="10:11" x14ac:dyDescent="0.25">
      <c r="J17050" t="s">
        <v>1744</v>
      </c>
      <c r="K17050" t="s">
        <v>19960</v>
      </c>
    </row>
    <row r="17051" spans="10:11" x14ac:dyDescent="0.25">
      <c r="J17051" t="s">
        <v>1744</v>
      </c>
      <c r="K17051" t="s">
        <v>19961</v>
      </c>
    </row>
    <row r="17052" spans="10:11" x14ac:dyDescent="0.25">
      <c r="J17052" t="s">
        <v>1744</v>
      </c>
      <c r="K17052" t="s">
        <v>19962</v>
      </c>
    </row>
    <row r="17053" spans="10:11" x14ac:dyDescent="0.25">
      <c r="J17053" t="s">
        <v>1744</v>
      </c>
      <c r="K17053" t="s">
        <v>19963</v>
      </c>
    </row>
    <row r="17054" spans="10:11" x14ac:dyDescent="0.25">
      <c r="J17054" t="s">
        <v>1744</v>
      </c>
      <c r="K17054" t="s">
        <v>19964</v>
      </c>
    </row>
    <row r="17055" spans="10:11" x14ac:dyDescent="0.25">
      <c r="J17055" t="s">
        <v>1744</v>
      </c>
      <c r="K17055" t="s">
        <v>19965</v>
      </c>
    </row>
    <row r="17056" spans="10:11" x14ac:dyDescent="0.25">
      <c r="J17056" t="s">
        <v>1744</v>
      </c>
      <c r="K17056" t="s">
        <v>19966</v>
      </c>
    </row>
    <row r="17057" spans="10:11" x14ac:dyDescent="0.25">
      <c r="J17057" t="s">
        <v>1744</v>
      </c>
      <c r="K17057" t="s">
        <v>19967</v>
      </c>
    </row>
    <row r="17058" spans="10:11" x14ac:dyDescent="0.25">
      <c r="J17058" t="s">
        <v>1744</v>
      </c>
      <c r="K17058" t="s">
        <v>19968</v>
      </c>
    </row>
    <row r="17059" spans="10:11" x14ac:dyDescent="0.25">
      <c r="J17059" t="s">
        <v>1744</v>
      </c>
      <c r="K17059" t="s">
        <v>19969</v>
      </c>
    </row>
    <row r="17060" spans="10:11" x14ac:dyDescent="0.25">
      <c r="J17060" t="s">
        <v>1744</v>
      </c>
      <c r="K17060" t="s">
        <v>19970</v>
      </c>
    </row>
    <row r="17061" spans="10:11" x14ac:dyDescent="0.25">
      <c r="J17061" t="s">
        <v>1744</v>
      </c>
      <c r="K17061" t="s">
        <v>19971</v>
      </c>
    </row>
    <row r="17062" spans="10:11" x14ac:dyDescent="0.25">
      <c r="J17062" t="s">
        <v>1744</v>
      </c>
      <c r="K17062" t="s">
        <v>19972</v>
      </c>
    </row>
    <row r="17063" spans="10:11" x14ac:dyDescent="0.25">
      <c r="J17063" t="s">
        <v>1744</v>
      </c>
      <c r="K17063" t="s">
        <v>19973</v>
      </c>
    </row>
    <row r="17064" spans="10:11" x14ac:dyDescent="0.25">
      <c r="J17064" t="s">
        <v>1744</v>
      </c>
      <c r="K17064" t="s">
        <v>19974</v>
      </c>
    </row>
    <row r="17065" spans="10:11" x14ac:dyDescent="0.25">
      <c r="J17065" t="s">
        <v>1744</v>
      </c>
      <c r="K17065" t="s">
        <v>19975</v>
      </c>
    </row>
    <row r="17066" spans="10:11" x14ac:dyDescent="0.25">
      <c r="J17066" t="s">
        <v>1744</v>
      </c>
      <c r="K17066" t="s">
        <v>19976</v>
      </c>
    </row>
    <row r="17067" spans="10:11" x14ac:dyDescent="0.25">
      <c r="J17067" t="s">
        <v>1744</v>
      </c>
      <c r="K17067" t="s">
        <v>19977</v>
      </c>
    </row>
    <row r="17068" spans="10:11" x14ac:dyDescent="0.25">
      <c r="J17068" t="s">
        <v>1744</v>
      </c>
      <c r="K17068" t="s">
        <v>19978</v>
      </c>
    </row>
    <row r="17069" spans="10:11" x14ac:dyDescent="0.25">
      <c r="J17069" t="s">
        <v>1744</v>
      </c>
      <c r="K17069" t="s">
        <v>19979</v>
      </c>
    </row>
    <row r="17070" spans="10:11" x14ac:dyDescent="0.25">
      <c r="J17070" t="s">
        <v>1744</v>
      </c>
      <c r="K17070" t="s">
        <v>19980</v>
      </c>
    </row>
    <row r="17071" spans="10:11" x14ac:dyDescent="0.25">
      <c r="J17071" t="s">
        <v>1744</v>
      </c>
      <c r="K17071" t="s">
        <v>19981</v>
      </c>
    </row>
    <row r="17072" spans="10:11" x14ac:dyDescent="0.25">
      <c r="J17072" t="s">
        <v>1744</v>
      </c>
      <c r="K17072" t="s">
        <v>19982</v>
      </c>
    </row>
    <row r="17073" spans="10:11" x14ac:dyDescent="0.25">
      <c r="J17073" t="s">
        <v>1744</v>
      </c>
      <c r="K17073" t="s">
        <v>19983</v>
      </c>
    </row>
    <row r="17074" spans="10:11" x14ac:dyDescent="0.25">
      <c r="J17074" t="s">
        <v>1744</v>
      </c>
      <c r="K17074" t="s">
        <v>19984</v>
      </c>
    </row>
    <row r="17075" spans="10:11" x14ac:dyDescent="0.25">
      <c r="J17075" t="s">
        <v>1744</v>
      </c>
      <c r="K17075" t="s">
        <v>19985</v>
      </c>
    </row>
    <row r="17076" spans="10:11" x14ac:dyDescent="0.25">
      <c r="J17076" t="s">
        <v>1744</v>
      </c>
      <c r="K17076" t="s">
        <v>19986</v>
      </c>
    </row>
    <row r="17077" spans="10:11" x14ac:dyDescent="0.25">
      <c r="J17077" t="s">
        <v>1744</v>
      </c>
      <c r="K17077" t="s">
        <v>19987</v>
      </c>
    </row>
    <row r="17078" spans="10:11" x14ac:dyDescent="0.25">
      <c r="J17078" t="s">
        <v>1744</v>
      </c>
      <c r="K17078" t="s">
        <v>19988</v>
      </c>
    </row>
    <row r="17079" spans="10:11" x14ac:dyDescent="0.25">
      <c r="J17079" t="s">
        <v>1744</v>
      </c>
      <c r="K17079" t="s">
        <v>19989</v>
      </c>
    </row>
    <row r="17080" spans="10:11" x14ac:dyDescent="0.25">
      <c r="J17080" t="s">
        <v>1744</v>
      </c>
      <c r="K17080" t="s">
        <v>19990</v>
      </c>
    </row>
    <row r="17081" spans="10:11" x14ac:dyDescent="0.25">
      <c r="J17081" t="s">
        <v>1744</v>
      </c>
      <c r="K17081" t="s">
        <v>19991</v>
      </c>
    </row>
    <row r="17082" spans="10:11" x14ac:dyDescent="0.25">
      <c r="J17082" t="s">
        <v>1744</v>
      </c>
      <c r="K17082" t="s">
        <v>19992</v>
      </c>
    </row>
    <row r="17083" spans="10:11" x14ac:dyDescent="0.25">
      <c r="J17083" t="s">
        <v>1744</v>
      </c>
      <c r="K17083" t="s">
        <v>19993</v>
      </c>
    </row>
    <row r="17084" spans="10:11" x14ac:dyDescent="0.25">
      <c r="J17084" t="s">
        <v>1744</v>
      </c>
      <c r="K17084" t="s">
        <v>19994</v>
      </c>
    </row>
    <row r="17085" spans="10:11" x14ac:dyDescent="0.25">
      <c r="J17085" t="s">
        <v>1744</v>
      </c>
      <c r="K17085" t="s">
        <v>19995</v>
      </c>
    </row>
    <row r="17086" spans="10:11" x14ac:dyDescent="0.25">
      <c r="J17086" t="s">
        <v>1744</v>
      </c>
      <c r="K17086" t="s">
        <v>19996</v>
      </c>
    </row>
    <row r="17087" spans="10:11" x14ac:dyDescent="0.25">
      <c r="J17087" t="s">
        <v>1744</v>
      </c>
      <c r="K17087" t="s">
        <v>19997</v>
      </c>
    </row>
    <row r="17088" spans="10:11" x14ac:dyDescent="0.25">
      <c r="J17088" t="s">
        <v>1744</v>
      </c>
      <c r="K17088" t="s">
        <v>19998</v>
      </c>
    </row>
    <row r="17089" spans="10:11" x14ac:dyDescent="0.25">
      <c r="J17089" t="s">
        <v>1744</v>
      </c>
      <c r="K17089" t="s">
        <v>19999</v>
      </c>
    </row>
    <row r="17090" spans="10:11" x14ac:dyDescent="0.25">
      <c r="J17090" t="s">
        <v>1744</v>
      </c>
      <c r="K17090" t="s">
        <v>20000</v>
      </c>
    </row>
    <row r="17091" spans="10:11" x14ac:dyDescent="0.25">
      <c r="J17091" t="s">
        <v>735</v>
      </c>
      <c r="K17091" t="s">
        <v>20001</v>
      </c>
    </row>
    <row r="17092" spans="10:11" x14ac:dyDescent="0.25">
      <c r="J17092" t="s">
        <v>735</v>
      </c>
      <c r="K17092" t="s">
        <v>20002</v>
      </c>
    </row>
    <row r="17093" spans="10:11" x14ac:dyDescent="0.25">
      <c r="J17093" t="s">
        <v>735</v>
      </c>
      <c r="K17093" t="s">
        <v>20003</v>
      </c>
    </row>
    <row r="17094" spans="10:11" x14ac:dyDescent="0.25">
      <c r="J17094" t="s">
        <v>735</v>
      </c>
      <c r="K17094" t="s">
        <v>20004</v>
      </c>
    </row>
    <row r="17095" spans="10:11" x14ac:dyDescent="0.25">
      <c r="J17095" t="s">
        <v>735</v>
      </c>
      <c r="K17095" t="s">
        <v>20005</v>
      </c>
    </row>
    <row r="17096" spans="10:11" x14ac:dyDescent="0.25">
      <c r="J17096" t="s">
        <v>735</v>
      </c>
      <c r="K17096" t="s">
        <v>20006</v>
      </c>
    </row>
    <row r="17097" spans="10:11" x14ac:dyDescent="0.25">
      <c r="J17097" t="s">
        <v>735</v>
      </c>
      <c r="K17097" t="s">
        <v>20007</v>
      </c>
    </row>
    <row r="17098" spans="10:11" x14ac:dyDescent="0.25">
      <c r="J17098" t="s">
        <v>735</v>
      </c>
      <c r="K17098" t="s">
        <v>20008</v>
      </c>
    </row>
    <row r="17099" spans="10:11" x14ac:dyDescent="0.25">
      <c r="J17099" t="s">
        <v>735</v>
      </c>
      <c r="K17099" t="s">
        <v>20009</v>
      </c>
    </row>
    <row r="17100" spans="10:11" x14ac:dyDescent="0.25">
      <c r="J17100" t="s">
        <v>735</v>
      </c>
      <c r="K17100" t="s">
        <v>20010</v>
      </c>
    </row>
    <row r="17101" spans="10:11" x14ac:dyDescent="0.25">
      <c r="J17101" t="s">
        <v>735</v>
      </c>
      <c r="K17101" t="s">
        <v>20011</v>
      </c>
    </row>
    <row r="17102" spans="10:11" x14ac:dyDescent="0.25">
      <c r="J17102" t="s">
        <v>735</v>
      </c>
      <c r="K17102" t="s">
        <v>20012</v>
      </c>
    </row>
    <row r="17103" spans="10:11" x14ac:dyDescent="0.25">
      <c r="J17103" t="s">
        <v>735</v>
      </c>
      <c r="K17103" t="s">
        <v>20013</v>
      </c>
    </row>
    <row r="17104" spans="10:11" x14ac:dyDescent="0.25">
      <c r="J17104" t="s">
        <v>735</v>
      </c>
      <c r="K17104" t="s">
        <v>20014</v>
      </c>
    </row>
    <row r="17105" spans="10:11" x14ac:dyDescent="0.25">
      <c r="J17105" t="s">
        <v>735</v>
      </c>
      <c r="K17105" t="s">
        <v>20015</v>
      </c>
    </row>
    <row r="17106" spans="10:11" x14ac:dyDescent="0.25">
      <c r="J17106" t="s">
        <v>735</v>
      </c>
      <c r="K17106" t="s">
        <v>20016</v>
      </c>
    </row>
    <row r="17107" spans="10:11" x14ac:dyDescent="0.25">
      <c r="J17107" t="s">
        <v>735</v>
      </c>
      <c r="K17107" t="s">
        <v>20017</v>
      </c>
    </row>
    <row r="17108" spans="10:11" x14ac:dyDescent="0.25">
      <c r="J17108" t="s">
        <v>735</v>
      </c>
      <c r="K17108" t="s">
        <v>20018</v>
      </c>
    </row>
    <row r="17109" spans="10:11" x14ac:dyDescent="0.25">
      <c r="J17109" t="s">
        <v>735</v>
      </c>
      <c r="K17109" t="s">
        <v>20019</v>
      </c>
    </row>
    <row r="17110" spans="10:11" x14ac:dyDescent="0.25">
      <c r="J17110" t="s">
        <v>735</v>
      </c>
      <c r="K17110" t="s">
        <v>20020</v>
      </c>
    </row>
    <row r="17111" spans="10:11" x14ac:dyDescent="0.25">
      <c r="J17111" t="s">
        <v>735</v>
      </c>
      <c r="K17111" t="s">
        <v>20021</v>
      </c>
    </row>
    <row r="17112" spans="10:11" x14ac:dyDescent="0.25">
      <c r="J17112" t="s">
        <v>2632</v>
      </c>
      <c r="K17112" t="s">
        <v>20022</v>
      </c>
    </row>
    <row r="17113" spans="10:11" x14ac:dyDescent="0.25">
      <c r="J17113" t="s">
        <v>2632</v>
      </c>
      <c r="K17113" t="s">
        <v>20023</v>
      </c>
    </row>
    <row r="17114" spans="10:11" x14ac:dyDescent="0.25">
      <c r="J17114" t="s">
        <v>2632</v>
      </c>
      <c r="K17114" t="s">
        <v>20024</v>
      </c>
    </row>
    <row r="17115" spans="10:11" x14ac:dyDescent="0.25">
      <c r="J17115" t="s">
        <v>2632</v>
      </c>
      <c r="K17115" t="s">
        <v>20025</v>
      </c>
    </row>
    <row r="17116" spans="10:11" x14ac:dyDescent="0.25">
      <c r="J17116" t="s">
        <v>2632</v>
      </c>
      <c r="K17116" t="s">
        <v>20026</v>
      </c>
    </row>
    <row r="17117" spans="10:11" x14ac:dyDescent="0.25">
      <c r="J17117" t="s">
        <v>2632</v>
      </c>
      <c r="K17117" t="s">
        <v>20027</v>
      </c>
    </row>
    <row r="17118" spans="10:11" x14ac:dyDescent="0.25">
      <c r="J17118" t="s">
        <v>2632</v>
      </c>
      <c r="K17118" t="s">
        <v>20028</v>
      </c>
    </row>
    <row r="17119" spans="10:11" x14ac:dyDescent="0.25">
      <c r="J17119" t="s">
        <v>2632</v>
      </c>
      <c r="K17119" t="s">
        <v>20029</v>
      </c>
    </row>
    <row r="17120" spans="10:11" x14ac:dyDescent="0.25">
      <c r="J17120" t="s">
        <v>2632</v>
      </c>
      <c r="K17120" t="s">
        <v>20030</v>
      </c>
    </row>
    <row r="17121" spans="10:11" x14ac:dyDescent="0.25">
      <c r="J17121" t="s">
        <v>2632</v>
      </c>
      <c r="K17121" t="s">
        <v>20031</v>
      </c>
    </row>
    <row r="17122" spans="10:11" x14ac:dyDescent="0.25">
      <c r="J17122" t="s">
        <v>2632</v>
      </c>
      <c r="K17122" t="s">
        <v>20032</v>
      </c>
    </row>
    <row r="17123" spans="10:11" x14ac:dyDescent="0.25">
      <c r="J17123" t="s">
        <v>2632</v>
      </c>
      <c r="K17123" t="s">
        <v>20033</v>
      </c>
    </row>
    <row r="17124" spans="10:11" x14ac:dyDescent="0.25">
      <c r="J17124" t="s">
        <v>2632</v>
      </c>
      <c r="K17124" t="s">
        <v>20034</v>
      </c>
    </row>
    <row r="17125" spans="10:11" x14ac:dyDescent="0.25">
      <c r="J17125" t="s">
        <v>2632</v>
      </c>
      <c r="K17125" t="s">
        <v>20035</v>
      </c>
    </row>
    <row r="17126" spans="10:11" x14ac:dyDescent="0.25">
      <c r="J17126" t="s">
        <v>2632</v>
      </c>
      <c r="K17126" t="s">
        <v>20036</v>
      </c>
    </row>
    <row r="17127" spans="10:11" x14ac:dyDescent="0.25">
      <c r="J17127" t="s">
        <v>2632</v>
      </c>
      <c r="K17127" t="s">
        <v>20037</v>
      </c>
    </row>
    <row r="17128" spans="10:11" x14ac:dyDescent="0.25">
      <c r="J17128" t="s">
        <v>2632</v>
      </c>
      <c r="K17128" t="s">
        <v>20038</v>
      </c>
    </row>
    <row r="17129" spans="10:11" x14ac:dyDescent="0.25">
      <c r="J17129" t="s">
        <v>2632</v>
      </c>
      <c r="K17129" t="s">
        <v>20039</v>
      </c>
    </row>
    <row r="17130" spans="10:11" x14ac:dyDescent="0.25">
      <c r="J17130" t="s">
        <v>2632</v>
      </c>
      <c r="K17130" t="s">
        <v>20040</v>
      </c>
    </row>
    <row r="17131" spans="10:11" x14ac:dyDescent="0.25">
      <c r="J17131" t="s">
        <v>2632</v>
      </c>
      <c r="K17131" t="s">
        <v>20041</v>
      </c>
    </row>
    <row r="17132" spans="10:11" x14ac:dyDescent="0.25">
      <c r="J17132" t="s">
        <v>2632</v>
      </c>
      <c r="K17132" t="s">
        <v>20042</v>
      </c>
    </row>
    <row r="17133" spans="10:11" x14ac:dyDescent="0.25">
      <c r="J17133" t="s">
        <v>2632</v>
      </c>
      <c r="K17133" t="s">
        <v>20043</v>
      </c>
    </row>
    <row r="17134" spans="10:11" x14ac:dyDescent="0.25">
      <c r="J17134" t="s">
        <v>2632</v>
      </c>
      <c r="K17134" t="s">
        <v>20044</v>
      </c>
    </row>
    <row r="17135" spans="10:11" x14ac:dyDescent="0.25">
      <c r="J17135" t="s">
        <v>2632</v>
      </c>
      <c r="K17135" t="s">
        <v>20045</v>
      </c>
    </row>
    <row r="17136" spans="10:11" x14ac:dyDescent="0.25">
      <c r="J17136" t="s">
        <v>2632</v>
      </c>
      <c r="K17136" t="s">
        <v>20046</v>
      </c>
    </row>
    <row r="17137" spans="10:11" x14ac:dyDescent="0.25">
      <c r="J17137" t="s">
        <v>2632</v>
      </c>
      <c r="K17137" t="s">
        <v>20047</v>
      </c>
    </row>
    <row r="17138" spans="10:11" x14ac:dyDescent="0.25">
      <c r="J17138" t="s">
        <v>2632</v>
      </c>
      <c r="K17138" t="s">
        <v>20048</v>
      </c>
    </row>
    <row r="17139" spans="10:11" x14ac:dyDescent="0.25">
      <c r="J17139" t="s">
        <v>2632</v>
      </c>
      <c r="K17139" t="s">
        <v>20049</v>
      </c>
    </row>
    <row r="17140" spans="10:11" x14ac:dyDescent="0.25">
      <c r="J17140" t="s">
        <v>2632</v>
      </c>
      <c r="K17140" t="s">
        <v>20050</v>
      </c>
    </row>
    <row r="17141" spans="10:11" x14ac:dyDescent="0.25">
      <c r="J17141" t="s">
        <v>2632</v>
      </c>
      <c r="K17141" t="s">
        <v>20051</v>
      </c>
    </row>
    <row r="17142" spans="10:11" x14ac:dyDescent="0.25">
      <c r="J17142" t="s">
        <v>2632</v>
      </c>
      <c r="K17142" t="s">
        <v>20052</v>
      </c>
    </row>
    <row r="17143" spans="10:11" x14ac:dyDescent="0.25">
      <c r="J17143" t="s">
        <v>2632</v>
      </c>
      <c r="K17143" t="s">
        <v>20053</v>
      </c>
    </row>
    <row r="17144" spans="10:11" x14ac:dyDescent="0.25">
      <c r="J17144" t="s">
        <v>2632</v>
      </c>
      <c r="K17144" t="s">
        <v>20054</v>
      </c>
    </row>
    <row r="17145" spans="10:11" x14ac:dyDescent="0.25">
      <c r="J17145" t="s">
        <v>2632</v>
      </c>
      <c r="K17145" t="s">
        <v>20055</v>
      </c>
    </row>
    <row r="17146" spans="10:11" x14ac:dyDescent="0.25">
      <c r="J17146" t="s">
        <v>2632</v>
      </c>
      <c r="K17146" t="s">
        <v>20056</v>
      </c>
    </row>
    <row r="17147" spans="10:11" x14ac:dyDescent="0.25">
      <c r="J17147" t="s">
        <v>2632</v>
      </c>
      <c r="K17147" t="s">
        <v>20057</v>
      </c>
    </row>
    <row r="17148" spans="10:11" x14ac:dyDescent="0.25">
      <c r="J17148" t="s">
        <v>2632</v>
      </c>
      <c r="K17148" t="s">
        <v>20058</v>
      </c>
    </row>
    <row r="17149" spans="10:11" x14ac:dyDescent="0.25">
      <c r="J17149" t="s">
        <v>2632</v>
      </c>
      <c r="K17149" t="s">
        <v>20059</v>
      </c>
    </row>
    <row r="17150" spans="10:11" x14ac:dyDescent="0.25">
      <c r="J17150" t="s">
        <v>2632</v>
      </c>
      <c r="K17150" t="s">
        <v>20060</v>
      </c>
    </row>
    <row r="17151" spans="10:11" x14ac:dyDescent="0.25">
      <c r="J17151" t="s">
        <v>2632</v>
      </c>
      <c r="K17151" t="s">
        <v>20061</v>
      </c>
    </row>
    <row r="17152" spans="10:11" x14ac:dyDescent="0.25">
      <c r="J17152" t="s">
        <v>2632</v>
      </c>
      <c r="K17152" t="s">
        <v>20062</v>
      </c>
    </row>
    <row r="17153" spans="10:11" x14ac:dyDescent="0.25">
      <c r="J17153" t="s">
        <v>2632</v>
      </c>
      <c r="K17153" t="s">
        <v>20063</v>
      </c>
    </row>
    <row r="17154" spans="10:11" x14ac:dyDescent="0.25">
      <c r="J17154" t="s">
        <v>2632</v>
      </c>
      <c r="K17154" t="s">
        <v>20064</v>
      </c>
    </row>
    <row r="17155" spans="10:11" x14ac:dyDescent="0.25">
      <c r="J17155" t="s">
        <v>2632</v>
      </c>
      <c r="K17155" t="s">
        <v>20065</v>
      </c>
    </row>
    <row r="17156" spans="10:11" x14ac:dyDescent="0.25">
      <c r="J17156" t="s">
        <v>2632</v>
      </c>
      <c r="K17156" t="s">
        <v>20066</v>
      </c>
    </row>
    <row r="17157" spans="10:11" x14ac:dyDescent="0.25">
      <c r="J17157" t="s">
        <v>2632</v>
      </c>
      <c r="K17157" t="s">
        <v>20067</v>
      </c>
    </row>
    <row r="17158" spans="10:11" x14ac:dyDescent="0.25">
      <c r="J17158" t="s">
        <v>2632</v>
      </c>
      <c r="K17158" t="s">
        <v>20068</v>
      </c>
    </row>
    <row r="17159" spans="10:11" x14ac:dyDescent="0.25">
      <c r="J17159" t="s">
        <v>2632</v>
      </c>
      <c r="K17159" t="s">
        <v>20069</v>
      </c>
    </row>
    <row r="17160" spans="10:11" x14ac:dyDescent="0.25">
      <c r="J17160" t="s">
        <v>2632</v>
      </c>
      <c r="K17160" t="s">
        <v>20070</v>
      </c>
    </row>
    <row r="17161" spans="10:11" x14ac:dyDescent="0.25">
      <c r="J17161" t="s">
        <v>2632</v>
      </c>
      <c r="K17161" t="s">
        <v>20071</v>
      </c>
    </row>
    <row r="17162" spans="10:11" x14ac:dyDescent="0.25">
      <c r="J17162" t="s">
        <v>2632</v>
      </c>
      <c r="K17162" t="s">
        <v>20072</v>
      </c>
    </row>
    <row r="17163" spans="10:11" x14ac:dyDescent="0.25">
      <c r="J17163" t="s">
        <v>2632</v>
      </c>
      <c r="K17163" t="s">
        <v>20073</v>
      </c>
    </row>
    <row r="17164" spans="10:11" x14ac:dyDescent="0.25">
      <c r="J17164" t="s">
        <v>2632</v>
      </c>
      <c r="K17164" t="s">
        <v>20074</v>
      </c>
    </row>
    <row r="17165" spans="10:11" x14ac:dyDescent="0.25">
      <c r="J17165" t="s">
        <v>2632</v>
      </c>
      <c r="K17165" t="s">
        <v>20075</v>
      </c>
    </row>
    <row r="17166" spans="10:11" x14ac:dyDescent="0.25">
      <c r="J17166" t="s">
        <v>2632</v>
      </c>
      <c r="K17166" t="s">
        <v>20076</v>
      </c>
    </row>
    <row r="17167" spans="10:11" x14ac:dyDescent="0.25">
      <c r="J17167" t="s">
        <v>2632</v>
      </c>
      <c r="K17167" t="s">
        <v>20077</v>
      </c>
    </row>
    <row r="17168" spans="10:11" x14ac:dyDescent="0.25">
      <c r="J17168" t="s">
        <v>1186</v>
      </c>
      <c r="K17168" t="s">
        <v>20078</v>
      </c>
    </row>
    <row r="17169" spans="10:11" x14ac:dyDescent="0.25">
      <c r="J17169" t="s">
        <v>1186</v>
      </c>
      <c r="K17169" t="s">
        <v>20079</v>
      </c>
    </row>
    <row r="17170" spans="10:11" x14ac:dyDescent="0.25">
      <c r="J17170" t="s">
        <v>1186</v>
      </c>
      <c r="K17170" t="s">
        <v>20080</v>
      </c>
    </row>
    <row r="17171" spans="10:11" x14ac:dyDescent="0.25">
      <c r="J17171" t="s">
        <v>1186</v>
      </c>
      <c r="K17171" t="s">
        <v>20081</v>
      </c>
    </row>
    <row r="17172" spans="10:11" x14ac:dyDescent="0.25">
      <c r="J17172" t="s">
        <v>1186</v>
      </c>
      <c r="K17172" t="s">
        <v>20082</v>
      </c>
    </row>
    <row r="17173" spans="10:11" x14ac:dyDescent="0.25">
      <c r="J17173" t="s">
        <v>1186</v>
      </c>
      <c r="K17173" t="s">
        <v>20083</v>
      </c>
    </row>
    <row r="17174" spans="10:11" x14ac:dyDescent="0.25">
      <c r="J17174" t="s">
        <v>1672</v>
      </c>
      <c r="K17174" t="s">
        <v>20084</v>
      </c>
    </row>
    <row r="17175" spans="10:11" x14ac:dyDescent="0.25">
      <c r="J17175" t="s">
        <v>1672</v>
      </c>
      <c r="K17175" t="s">
        <v>20085</v>
      </c>
    </row>
    <row r="17176" spans="10:11" x14ac:dyDescent="0.25">
      <c r="J17176" t="s">
        <v>1672</v>
      </c>
      <c r="K17176" t="s">
        <v>20086</v>
      </c>
    </row>
    <row r="17177" spans="10:11" x14ac:dyDescent="0.25">
      <c r="J17177" t="s">
        <v>1672</v>
      </c>
      <c r="K17177" t="s">
        <v>20087</v>
      </c>
    </row>
    <row r="17178" spans="10:11" x14ac:dyDescent="0.25">
      <c r="J17178" t="s">
        <v>1672</v>
      </c>
      <c r="K17178" t="s">
        <v>20088</v>
      </c>
    </row>
    <row r="17179" spans="10:11" x14ac:dyDescent="0.25">
      <c r="J17179" t="s">
        <v>1672</v>
      </c>
      <c r="K17179" t="s">
        <v>20089</v>
      </c>
    </row>
    <row r="17180" spans="10:11" x14ac:dyDescent="0.25">
      <c r="J17180" t="s">
        <v>1672</v>
      </c>
      <c r="K17180" t="s">
        <v>20090</v>
      </c>
    </row>
    <row r="17181" spans="10:11" x14ac:dyDescent="0.25">
      <c r="J17181" t="s">
        <v>1672</v>
      </c>
      <c r="K17181" t="s">
        <v>20091</v>
      </c>
    </row>
    <row r="17182" spans="10:11" x14ac:dyDescent="0.25">
      <c r="J17182" t="s">
        <v>1672</v>
      </c>
      <c r="K17182" t="s">
        <v>20092</v>
      </c>
    </row>
    <row r="17183" spans="10:11" x14ac:dyDescent="0.25">
      <c r="J17183" t="s">
        <v>1672</v>
      </c>
      <c r="K17183" t="s">
        <v>20093</v>
      </c>
    </row>
    <row r="17184" spans="10:11" x14ac:dyDescent="0.25">
      <c r="J17184" t="s">
        <v>1672</v>
      </c>
      <c r="K17184" t="s">
        <v>20094</v>
      </c>
    </row>
    <row r="17185" spans="10:11" x14ac:dyDescent="0.25">
      <c r="J17185" t="s">
        <v>1672</v>
      </c>
      <c r="K17185" t="s">
        <v>20095</v>
      </c>
    </row>
    <row r="17186" spans="10:11" x14ac:dyDescent="0.25">
      <c r="J17186" t="s">
        <v>1672</v>
      </c>
      <c r="K17186" t="s">
        <v>20096</v>
      </c>
    </row>
    <row r="17187" spans="10:11" x14ac:dyDescent="0.25">
      <c r="J17187" t="s">
        <v>1672</v>
      </c>
      <c r="K17187" t="s">
        <v>20097</v>
      </c>
    </row>
    <row r="17188" spans="10:11" x14ac:dyDescent="0.25">
      <c r="J17188" t="s">
        <v>1672</v>
      </c>
      <c r="K17188" t="s">
        <v>20098</v>
      </c>
    </row>
    <row r="17189" spans="10:11" x14ac:dyDescent="0.25">
      <c r="J17189" t="s">
        <v>1672</v>
      </c>
      <c r="K17189" t="s">
        <v>20099</v>
      </c>
    </row>
    <row r="17190" spans="10:11" x14ac:dyDescent="0.25">
      <c r="J17190" t="s">
        <v>1672</v>
      </c>
      <c r="K17190" t="s">
        <v>20100</v>
      </c>
    </row>
    <row r="17191" spans="10:11" x14ac:dyDescent="0.25">
      <c r="J17191" t="s">
        <v>1672</v>
      </c>
      <c r="K17191" t="s">
        <v>20101</v>
      </c>
    </row>
    <row r="17192" spans="10:11" x14ac:dyDescent="0.25">
      <c r="J17192" t="s">
        <v>1672</v>
      </c>
      <c r="K17192" t="s">
        <v>20102</v>
      </c>
    </row>
    <row r="17193" spans="10:11" x14ac:dyDescent="0.25">
      <c r="J17193" t="s">
        <v>1672</v>
      </c>
      <c r="K17193" t="s">
        <v>20103</v>
      </c>
    </row>
    <row r="17194" spans="10:11" x14ac:dyDescent="0.25">
      <c r="J17194" t="s">
        <v>1672</v>
      </c>
      <c r="K17194" t="s">
        <v>20104</v>
      </c>
    </row>
    <row r="17195" spans="10:11" x14ac:dyDescent="0.25">
      <c r="J17195" t="s">
        <v>1672</v>
      </c>
      <c r="K17195" t="s">
        <v>20105</v>
      </c>
    </row>
    <row r="17196" spans="10:11" x14ac:dyDescent="0.25">
      <c r="J17196" t="s">
        <v>1672</v>
      </c>
      <c r="K17196" t="s">
        <v>20106</v>
      </c>
    </row>
    <row r="17197" spans="10:11" x14ac:dyDescent="0.25">
      <c r="J17197" t="s">
        <v>1672</v>
      </c>
      <c r="K17197" t="s">
        <v>20107</v>
      </c>
    </row>
    <row r="17198" spans="10:11" x14ac:dyDescent="0.25">
      <c r="J17198" t="s">
        <v>1672</v>
      </c>
      <c r="K17198" t="s">
        <v>20108</v>
      </c>
    </row>
    <row r="17199" spans="10:11" x14ac:dyDescent="0.25">
      <c r="J17199" t="s">
        <v>1672</v>
      </c>
      <c r="K17199" t="s">
        <v>20109</v>
      </c>
    </row>
    <row r="17200" spans="10:11" x14ac:dyDescent="0.25">
      <c r="J17200" t="s">
        <v>1672</v>
      </c>
      <c r="K17200" t="s">
        <v>20110</v>
      </c>
    </row>
    <row r="17201" spans="10:11" x14ac:dyDescent="0.25">
      <c r="J17201" t="s">
        <v>1672</v>
      </c>
      <c r="K17201" t="s">
        <v>20111</v>
      </c>
    </row>
    <row r="17202" spans="10:11" x14ac:dyDescent="0.25">
      <c r="J17202" t="s">
        <v>1672</v>
      </c>
      <c r="K17202" t="s">
        <v>20112</v>
      </c>
    </row>
    <row r="17203" spans="10:11" x14ac:dyDescent="0.25">
      <c r="J17203" t="s">
        <v>1672</v>
      </c>
      <c r="K17203" t="s">
        <v>20113</v>
      </c>
    </row>
    <row r="17204" spans="10:11" x14ac:dyDescent="0.25">
      <c r="J17204" t="s">
        <v>1672</v>
      </c>
      <c r="K17204" t="s">
        <v>20114</v>
      </c>
    </row>
    <row r="17205" spans="10:11" x14ac:dyDescent="0.25">
      <c r="J17205" t="s">
        <v>1672</v>
      </c>
      <c r="K17205" t="s">
        <v>20115</v>
      </c>
    </row>
    <row r="17206" spans="10:11" x14ac:dyDescent="0.25">
      <c r="J17206" t="s">
        <v>1672</v>
      </c>
      <c r="K17206" t="s">
        <v>20116</v>
      </c>
    </row>
    <row r="17207" spans="10:11" x14ac:dyDescent="0.25">
      <c r="J17207" t="s">
        <v>1672</v>
      </c>
      <c r="K17207" t="s">
        <v>20117</v>
      </c>
    </row>
    <row r="17208" spans="10:11" x14ac:dyDescent="0.25">
      <c r="J17208" t="s">
        <v>1672</v>
      </c>
      <c r="K17208" t="s">
        <v>20118</v>
      </c>
    </row>
    <row r="17209" spans="10:11" x14ac:dyDescent="0.25">
      <c r="J17209" t="s">
        <v>1672</v>
      </c>
      <c r="K17209" t="s">
        <v>20119</v>
      </c>
    </row>
    <row r="17210" spans="10:11" x14ac:dyDescent="0.25">
      <c r="J17210" t="s">
        <v>1672</v>
      </c>
      <c r="K17210" t="s">
        <v>20120</v>
      </c>
    </row>
    <row r="17211" spans="10:11" x14ac:dyDescent="0.25">
      <c r="J17211" t="s">
        <v>1672</v>
      </c>
      <c r="K17211" t="s">
        <v>20121</v>
      </c>
    </row>
    <row r="17212" spans="10:11" x14ac:dyDescent="0.25">
      <c r="J17212" t="s">
        <v>1672</v>
      </c>
      <c r="K17212" t="s">
        <v>20122</v>
      </c>
    </row>
    <row r="17213" spans="10:11" x14ac:dyDescent="0.25">
      <c r="J17213" t="s">
        <v>1672</v>
      </c>
      <c r="K17213" t="s">
        <v>20123</v>
      </c>
    </row>
    <row r="17214" spans="10:11" x14ac:dyDescent="0.25">
      <c r="J17214" t="s">
        <v>1672</v>
      </c>
      <c r="K17214" t="s">
        <v>20124</v>
      </c>
    </row>
    <row r="17215" spans="10:11" x14ac:dyDescent="0.25">
      <c r="J17215" t="s">
        <v>1672</v>
      </c>
      <c r="K17215" t="s">
        <v>20125</v>
      </c>
    </row>
    <row r="17216" spans="10:11" x14ac:dyDescent="0.25">
      <c r="J17216" t="s">
        <v>1672</v>
      </c>
      <c r="K17216" t="s">
        <v>20126</v>
      </c>
    </row>
    <row r="17217" spans="10:11" x14ac:dyDescent="0.25">
      <c r="J17217" t="s">
        <v>1672</v>
      </c>
      <c r="K17217" t="s">
        <v>20127</v>
      </c>
    </row>
    <row r="17218" spans="10:11" x14ac:dyDescent="0.25">
      <c r="J17218" t="s">
        <v>1672</v>
      </c>
      <c r="K17218" t="s">
        <v>20128</v>
      </c>
    </row>
    <row r="17219" spans="10:11" x14ac:dyDescent="0.25">
      <c r="J17219" t="s">
        <v>1672</v>
      </c>
      <c r="K17219" t="s">
        <v>20129</v>
      </c>
    </row>
    <row r="17220" spans="10:11" x14ac:dyDescent="0.25">
      <c r="J17220" t="s">
        <v>1672</v>
      </c>
      <c r="K17220" t="s">
        <v>20130</v>
      </c>
    </row>
    <row r="17221" spans="10:11" x14ac:dyDescent="0.25">
      <c r="J17221" t="s">
        <v>1672</v>
      </c>
      <c r="K17221" t="s">
        <v>20131</v>
      </c>
    </row>
    <row r="17222" spans="10:11" x14ac:dyDescent="0.25">
      <c r="J17222" t="s">
        <v>1672</v>
      </c>
      <c r="K17222" t="s">
        <v>20132</v>
      </c>
    </row>
    <row r="17223" spans="10:11" x14ac:dyDescent="0.25">
      <c r="J17223" t="s">
        <v>1672</v>
      </c>
      <c r="K17223" t="s">
        <v>20133</v>
      </c>
    </row>
    <row r="17224" spans="10:11" x14ac:dyDescent="0.25">
      <c r="J17224" t="s">
        <v>1672</v>
      </c>
      <c r="K17224" t="s">
        <v>20134</v>
      </c>
    </row>
    <row r="17225" spans="10:11" x14ac:dyDescent="0.25">
      <c r="J17225" t="s">
        <v>1672</v>
      </c>
      <c r="K17225" t="s">
        <v>20135</v>
      </c>
    </row>
    <row r="17226" spans="10:11" x14ac:dyDescent="0.25">
      <c r="J17226" t="s">
        <v>1672</v>
      </c>
      <c r="K17226" t="s">
        <v>20136</v>
      </c>
    </row>
    <row r="17227" spans="10:11" x14ac:dyDescent="0.25">
      <c r="J17227" t="s">
        <v>1672</v>
      </c>
      <c r="K17227" t="s">
        <v>20137</v>
      </c>
    </row>
    <row r="17228" spans="10:11" x14ac:dyDescent="0.25">
      <c r="J17228" t="s">
        <v>1672</v>
      </c>
      <c r="K17228" t="s">
        <v>20138</v>
      </c>
    </row>
    <row r="17229" spans="10:11" x14ac:dyDescent="0.25">
      <c r="J17229" t="s">
        <v>1672</v>
      </c>
      <c r="K17229" t="s">
        <v>20139</v>
      </c>
    </row>
    <row r="17230" spans="10:11" x14ac:dyDescent="0.25">
      <c r="J17230" t="s">
        <v>1672</v>
      </c>
      <c r="K17230" t="s">
        <v>20140</v>
      </c>
    </row>
    <row r="17231" spans="10:11" x14ac:dyDescent="0.25">
      <c r="J17231" t="s">
        <v>1672</v>
      </c>
      <c r="K17231" t="s">
        <v>20141</v>
      </c>
    </row>
    <row r="17232" spans="10:11" x14ac:dyDescent="0.25">
      <c r="J17232" t="s">
        <v>1672</v>
      </c>
      <c r="K17232" t="s">
        <v>20142</v>
      </c>
    </row>
    <row r="17233" spans="10:11" x14ac:dyDescent="0.25">
      <c r="J17233" t="s">
        <v>1672</v>
      </c>
      <c r="K17233" t="s">
        <v>20143</v>
      </c>
    </row>
    <row r="17234" spans="10:11" x14ac:dyDescent="0.25">
      <c r="J17234" t="s">
        <v>1672</v>
      </c>
      <c r="K17234" t="s">
        <v>20144</v>
      </c>
    </row>
    <row r="17235" spans="10:11" x14ac:dyDescent="0.25">
      <c r="J17235" t="s">
        <v>1672</v>
      </c>
      <c r="K17235" t="s">
        <v>20145</v>
      </c>
    </row>
    <row r="17236" spans="10:11" x14ac:dyDescent="0.25">
      <c r="J17236" t="s">
        <v>1672</v>
      </c>
      <c r="K17236" t="s">
        <v>20146</v>
      </c>
    </row>
    <row r="17237" spans="10:11" x14ac:dyDescent="0.25">
      <c r="J17237" t="s">
        <v>1672</v>
      </c>
      <c r="K17237" t="s">
        <v>20147</v>
      </c>
    </row>
    <row r="17238" spans="10:11" x14ac:dyDescent="0.25">
      <c r="J17238" t="s">
        <v>1672</v>
      </c>
      <c r="K17238" t="s">
        <v>20148</v>
      </c>
    </row>
    <row r="17239" spans="10:11" x14ac:dyDescent="0.25">
      <c r="J17239" t="s">
        <v>1672</v>
      </c>
      <c r="K17239" t="s">
        <v>20149</v>
      </c>
    </row>
    <row r="17240" spans="10:11" x14ac:dyDescent="0.25">
      <c r="J17240" t="s">
        <v>1672</v>
      </c>
      <c r="K17240" t="s">
        <v>20150</v>
      </c>
    </row>
    <row r="17241" spans="10:11" x14ac:dyDescent="0.25">
      <c r="J17241" t="s">
        <v>1672</v>
      </c>
      <c r="K17241" t="s">
        <v>20151</v>
      </c>
    </row>
    <row r="17242" spans="10:11" x14ac:dyDescent="0.25">
      <c r="J17242" t="s">
        <v>1672</v>
      </c>
      <c r="K17242" t="s">
        <v>20152</v>
      </c>
    </row>
    <row r="17243" spans="10:11" x14ac:dyDescent="0.25">
      <c r="J17243" t="s">
        <v>1672</v>
      </c>
      <c r="K17243" t="s">
        <v>20153</v>
      </c>
    </row>
    <row r="17244" spans="10:11" x14ac:dyDescent="0.25">
      <c r="J17244" t="s">
        <v>1672</v>
      </c>
      <c r="K17244" t="s">
        <v>20154</v>
      </c>
    </row>
    <row r="17245" spans="10:11" x14ac:dyDescent="0.25">
      <c r="J17245" t="s">
        <v>1672</v>
      </c>
      <c r="K17245" t="s">
        <v>20155</v>
      </c>
    </row>
    <row r="17246" spans="10:11" x14ac:dyDescent="0.25">
      <c r="J17246" t="s">
        <v>1672</v>
      </c>
      <c r="K17246" t="s">
        <v>20156</v>
      </c>
    </row>
    <row r="17247" spans="10:11" x14ac:dyDescent="0.25">
      <c r="J17247" t="s">
        <v>1672</v>
      </c>
      <c r="K17247" t="s">
        <v>20157</v>
      </c>
    </row>
    <row r="17248" spans="10:11" x14ac:dyDescent="0.25">
      <c r="J17248" t="s">
        <v>1672</v>
      </c>
      <c r="K17248" t="s">
        <v>20158</v>
      </c>
    </row>
    <row r="17249" spans="10:11" x14ac:dyDescent="0.25">
      <c r="J17249" t="s">
        <v>1672</v>
      </c>
      <c r="K17249" t="s">
        <v>20159</v>
      </c>
    </row>
    <row r="17250" spans="10:11" x14ac:dyDescent="0.25">
      <c r="J17250" t="s">
        <v>1672</v>
      </c>
      <c r="K17250" t="s">
        <v>20160</v>
      </c>
    </row>
    <row r="17251" spans="10:11" x14ac:dyDescent="0.25">
      <c r="J17251" t="s">
        <v>1672</v>
      </c>
      <c r="K17251" t="s">
        <v>20161</v>
      </c>
    </row>
    <row r="17252" spans="10:11" x14ac:dyDescent="0.25">
      <c r="J17252" t="s">
        <v>1672</v>
      </c>
      <c r="K17252" t="s">
        <v>20162</v>
      </c>
    </row>
    <row r="17253" spans="10:11" x14ac:dyDescent="0.25">
      <c r="J17253" t="s">
        <v>1672</v>
      </c>
      <c r="K17253" t="s">
        <v>20163</v>
      </c>
    </row>
    <row r="17254" spans="10:11" x14ac:dyDescent="0.25">
      <c r="J17254" t="s">
        <v>1672</v>
      </c>
      <c r="K17254" t="s">
        <v>20164</v>
      </c>
    </row>
    <row r="17255" spans="10:11" x14ac:dyDescent="0.25">
      <c r="J17255" t="s">
        <v>1672</v>
      </c>
      <c r="K17255" t="s">
        <v>20165</v>
      </c>
    </row>
    <row r="17256" spans="10:11" x14ac:dyDescent="0.25">
      <c r="J17256" t="s">
        <v>1672</v>
      </c>
      <c r="K17256" t="s">
        <v>20166</v>
      </c>
    </row>
    <row r="17257" spans="10:11" x14ac:dyDescent="0.25">
      <c r="J17257" t="s">
        <v>1672</v>
      </c>
      <c r="K17257" t="s">
        <v>20167</v>
      </c>
    </row>
    <row r="17258" spans="10:11" x14ac:dyDescent="0.25">
      <c r="J17258" t="s">
        <v>1672</v>
      </c>
      <c r="K17258" t="s">
        <v>20168</v>
      </c>
    </row>
    <row r="17259" spans="10:11" x14ac:dyDescent="0.25">
      <c r="J17259" t="s">
        <v>1672</v>
      </c>
      <c r="K17259" t="s">
        <v>20169</v>
      </c>
    </row>
    <row r="17260" spans="10:11" x14ac:dyDescent="0.25">
      <c r="J17260" t="s">
        <v>1672</v>
      </c>
      <c r="K17260" t="s">
        <v>20170</v>
      </c>
    </row>
    <row r="17261" spans="10:11" x14ac:dyDescent="0.25">
      <c r="J17261" t="s">
        <v>1672</v>
      </c>
      <c r="K17261" t="s">
        <v>20171</v>
      </c>
    </row>
    <row r="17262" spans="10:11" x14ac:dyDescent="0.25">
      <c r="J17262" t="s">
        <v>1672</v>
      </c>
      <c r="K17262" t="s">
        <v>20172</v>
      </c>
    </row>
    <row r="17263" spans="10:11" x14ac:dyDescent="0.25">
      <c r="J17263" t="s">
        <v>1672</v>
      </c>
      <c r="K17263" t="s">
        <v>20173</v>
      </c>
    </row>
    <row r="17264" spans="10:11" x14ac:dyDescent="0.25">
      <c r="J17264" t="s">
        <v>1672</v>
      </c>
      <c r="K17264" t="s">
        <v>20174</v>
      </c>
    </row>
    <row r="17265" spans="10:11" x14ac:dyDescent="0.25">
      <c r="J17265" t="s">
        <v>1672</v>
      </c>
      <c r="K17265" t="s">
        <v>20175</v>
      </c>
    </row>
    <row r="17266" spans="10:11" x14ac:dyDescent="0.25">
      <c r="J17266" t="s">
        <v>1672</v>
      </c>
      <c r="K17266" t="s">
        <v>20176</v>
      </c>
    </row>
    <row r="17267" spans="10:11" x14ac:dyDescent="0.25">
      <c r="J17267" t="s">
        <v>1672</v>
      </c>
      <c r="K17267" t="s">
        <v>20177</v>
      </c>
    </row>
    <row r="17268" spans="10:11" x14ac:dyDescent="0.25">
      <c r="J17268" t="s">
        <v>1672</v>
      </c>
      <c r="K17268" t="s">
        <v>20178</v>
      </c>
    </row>
    <row r="17269" spans="10:11" x14ac:dyDescent="0.25">
      <c r="J17269" t="s">
        <v>1672</v>
      </c>
      <c r="K17269" t="s">
        <v>20179</v>
      </c>
    </row>
    <row r="17270" spans="10:11" x14ac:dyDescent="0.25">
      <c r="J17270" t="s">
        <v>1672</v>
      </c>
      <c r="K17270" t="s">
        <v>20180</v>
      </c>
    </row>
    <row r="17271" spans="10:11" x14ac:dyDescent="0.25">
      <c r="J17271" t="s">
        <v>1672</v>
      </c>
      <c r="K17271" t="s">
        <v>20181</v>
      </c>
    </row>
    <row r="17272" spans="10:11" x14ac:dyDescent="0.25">
      <c r="J17272" t="s">
        <v>1672</v>
      </c>
      <c r="K17272" t="s">
        <v>20182</v>
      </c>
    </row>
    <row r="17273" spans="10:11" x14ac:dyDescent="0.25">
      <c r="J17273" t="s">
        <v>1672</v>
      </c>
      <c r="K17273" t="s">
        <v>20183</v>
      </c>
    </row>
    <row r="17274" spans="10:11" x14ac:dyDescent="0.25">
      <c r="J17274" t="s">
        <v>1672</v>
      </c>
      <c r="K17274" t="s">
        <v>20184</v>
      </c>
    </row>
    <row r="17275" spans="10:11" x14ac:dyDescent="0.25">
      <c r="J17275" t="s">
        <v>1672</v>
      </c>
      <c r="K17275" t="s">
        <v>20185</v>
      </c>
    </row>
    <row r="17276" spans="10:11" x14ac:dyDescent="0.25">
      <c r="J17276" t="s">
        <v>1672</v>
      </c>
      <c r="K17276" t="s">
        <v>20186</v>
      </c>
    </row>
    <row r="17277" spans="10:11" x14ac:dyDescent="0.25">
      <c r="J17277" t="s">
        <v>1672</v>
      </c>
      <c r="K17277" t="s">
        <v>20187</v>
      </c>
    </row>
    <row r="17278" spans="10:11" x14ac:dyDescent="0.25">
      <c r="J17278" t="s">
        <v>1672</v>
      </c>
      <c r="K17278" t="s">
        <v>20188</v>
      </c>
    </row>
    <row r="17279" spans="10:11" x14ac:dyDescent="0.25">
      <c r="J17279" t="s">
        <v>1672</v>
      </c>
      <c r="K17279" t="s">
        <v>20189</v>
      </c>
    </row>
    <row r="17280" spans="10:11" x14ac:dyDescent="0.25">
      <c r="J17280" t="s">
        <v>1672</v>
      </c>
      <c r="K17280" t="s">
        <v>20190</v>
      </c>
    </row>
    <row r="17281" spans="10:11" x14ac:dyDescent="0.25">
      <c r="J17281" t="s">
        <v>1672</v>
      </c>
      <c r="K17281" t="s">
        <v>20191</v>
      </c>
    </row>
    <row r="17282" spans="10:11" x14ac:dyDescent="0.25">
      <c r="J17282" t="s">
        <v>1672</v>
      </c>
      <c r="K17282" t="s">
        <v>20192</v>
      </c>
    </row>
    <row r="17283" spans="10:11" x14ac:dyDescent="0.25">
      <c r="J17283" t="s">
        <v>1672</v>
      </c>
      <c r="K17283" t="s">
        <v>20193</v>
      </c>
    </row>
    <row r="17284" spans="10:11" x14ac:dyDescent="0.25">
      <c r="J17284" t="s">
        <v>1672</v>
      </c>
      <c r="K17284" t="s">
        <v>20194</v>
      </c>
    </row>
    <row r="17285" spans="10:11" x14ac:dyDescent="0.25">
      <c r="J17285" t="s">
        <v>1672</v>
      </c>
      <c r="K17285" t="s">
        <v>20195</v>
      </c>
    </row>
    <row r="17286" spans="10:11" x14ac:dyDescent="0.25">
      <c r="J17286" t="s">
        <v>1672</v>
      </c>
      <c r="K17286" t="s">
        <v>20196</v>
      </c>
    </row>
    <row r="17287" spans="10:11" x14ac:dyDescent="0.25">
      <c r="J17287" t="s">
        <v>1672</v>
      </c>
      <c r="K17287" t="s">
        <v>20197</v>
      </c>
    </row>
    <row r="17288" spans="10:11" x14ac:dyDescent="0.25">
      <c r="J17288" t="s">
        <v>1672</v>
      </c>
      <c r="K17288" t="s">
        <v>20198</v>
      </c>
    </row>
    <row r="17289" spans="10:11" x14ac:dyDescent="0.25">
      <c r="J17289" t="s">
        <v>1672</v>
      </c>
      <c r="K17289" t="s">
        <v>20199</v>
      </c>
    </row>
    <row r="17290" spans="10:11" x14ac:dyDescent="0.25">
      <c r="J17290" t="s">
        <v>1672</v>
      </c>
      <c r="K17290" t="s">
        <v>20200</v>
      </c>
    </row>
    <row r="17291" spans="10:11" x14ac:dyDescent="0.25">
      <c r="J17291" t="s">
        <v>1672</v>
      </c>
      <c r="K17291" t="s">
        <v>20201</v>
      </c>
    </row>
    <row r="17292" spans="10:11" x14ac:dyDescent="0.25">
      <c r="J17292" t="s">
        <v>1672</v>
      </c>
      <c r="K17292" t="s">
        <v>20202</v>
      </c>
    </row>
    <row r="17293" spans="10:11" x14ac:dyDescent="0.25">
      <c r="J17293" t="s">
        <v>1672</v>
      </c>
      <c r="K17293" t="s">
        <v>20203</v>
      </c>
    </row>
    <row r="17294" spans="10:11" x14ac:dyDescent="0.25">
      <c r="J17294" t="s">
        <v>1672</v>
      </c>
      <c r="K17294" t="s">
        <v>20204</v>
      </c>
    </row>
    <row r="17295" spans="10:11" x14ac:dyDescent="0.25">
      <c r="J17295" t="s">
        <v>1672</v>
      </c>
      <c r="K17295" t="s">
        <v>20205</v>
      </c>
    </row>
    <row r="17296" spans="10:11" x14ac:dyDescent="0.25">
      <c r="J17296" t="s">
        <v>1672</v>
      </c>
      <c r="K17296" t="s">
        <v>20206</v>
      </c>
    </row>
    <row r="17297" spans="10:11" x14ac:dyDescent="0.25">
      <c r="J17297" t="s">
        <v>1672</v>
      </c>
      <c r="K17297" t="s">
        <v>20207</v>
      </c>
    </row>
    <row r="17298" spans="10:11" x14ac:dyDescent="0.25">
      <c r="J17298" t="s">
        <v>1672</v>
      </c>
      <c r="K17298" t="s">
        <v>20208</v>
      </c>
    </row>
    <row r="17299" spans="10:11" x14ac:dyDescent="0.25">
      <c r="J17299" t="s">
        <v>1672</v>
      </c>
      <c r="K17299" t="s">
        <v>20209</v>
      </c>
    </row>
    <row r="17300" spans="10:11" x14ac:dyDescent="0.25">
      <c r="J17300" t="s">
        <v>1672</v>
      </c>
      <c r="K17300" t="s">
        <v>20210</v>
      </c>
    </row>
    <row r="17301" spans="10:11" x14ac:dyDescent="0.25">
      <c r="J17301" t="s">
        <v>1672</v>
      </c>
      <c r="K17301" t="s">
        <v>20211</v>
      </c>
    </row>
    <row r="17302" spans="10:11" x14ac:dyDescent="0.25">
      <c r="J17302" t="s">
        <v>1672</v>
      </c>
      <c r="K17302" t="s">
        <v>20212</v>
      </c>
    </row>
    <row r="17303" spans="10:11" x14ac:dyDescent="0.25">
      <c r="J17303" t="s">
        <v>1672</v>
      </c>
      <c r="K17303" t="s">
        <v>20213</v>
      </c>
    </row>
    <row r="17304" spans="10:11" x14ac:dyDescent="0.25">
      <c r="J17304" t="s">
        <v>1672</v>
      </c>
      <c r="K17304" t="s">
        <v>20214</v>
      </c>
    </row>
    <row r="17305" spans="10:11" x14ac:dyDescent="0.25">
      <c r="J17305" t="s">
        <v>1672</v>
      </c>
      <c r="K17305" t="s">
        <v>20215</v>
      </c>
    </row>
    <row r="17306" spans="10:11" x14ac:dyDescent="0.25">
      <c r="J17306" t="s">
        <v>1672</v>
      </c>
      <c r="K17306" t="s">
        <v>20216</v>
      </c>
    </row>
    <row r="17307" spans="10:11" x14ac:dyDescent="0.25">
      <c r="J17307" t="s">
        <v>1672</v>
      </c>
      <c r="K17307" t="s">
        <v>20217</v>
      </c>
    </row>
    <row r="17308" spans="10:11" x14ac:dyDescent="0.25">
      <c r="J17308" t="s">
        <v>1672</v>
      </c>
      <c r="K17308" t="s">
        <v>20218</v>
      </c>
    </row>
    <row r="17309" spans="10:11" x14ac:dyDescent="0.25">
      <c r="J17309" t="s">
        <v>1672</v>
      </c>
      <c r="K17309" t="s">
        <v>20219</v>
      </c>
    </row>
    <row r="17310" spans="10:11" x14ac:dyDescent="0.25">
      <c r="J17310" t="s">
        <v>1672</v>
      </c>
      <c r="K17310" t="s">
        <v>20220</v>
      </c>
    </row>
    <row r="17311" spans="10:11" x14ac:dyDescent="0.25">
      <c r="J17311" t="s">
        <v>1672</v>
      </c>
      <c r="K17311" t="s">
        <v>20221</v>
      </c>
    </row>
    <row r="17312" spans="10:11" x14ac:dyDescent="0.25">
      <c r="J17312" t="s">
        <v>1672</v>
      </c>
      <c r="K17312" t="s">
        <v>20222</v>
      </c>
    </row>
    <row r="17313" spans="10:11" x14ac:dyDescent="0.25">
      <c r="J17313" t="s">
        <v>1672</v>
      </c>
      <c r="K17313" t="s">
        <v>20223</v>
      </c>
    </row>
    <row r="17314" spans="10:11" x14ac:dyDescent="0.25">
      <c r="J17314" t="s">
        <v>1672</v>
      </c>
      <c r="K17314" t="s">
        <v>20224</v>
      </c>
    </row>
    <row r="17315" spans="10:11" x14ac:dyDescent="0.25">
      <c r="J17315" t="s">
        <v>1672</v>
      </c>
      <c r="K17315" t="s">
        <v>20225</v>
      </c>
    </row>
    <row r="17316" spans="10:11" x14ac:dyDescent="0.25">
      <c r="J17316" t="s">
        <v>1672</v>
      </c>
      <c r="K17316" t="s">
        <v>20226</v>
      </c>
    </row>
    <row r="17317" spans="10:11" x14ac:dyDescent="0.25">
      <c r="J17317" t="s">
        <v>1672</v>
      </c>
      <c r="K17317" t="s">
        <v>20227</v>
      </c>
    </row>
    <row r="17318" spans="10:11" x14ac:dyDescent="0.25">
      <c r="J17318" t="s">
        <v>1672</v>
      </c>
      <c r="K17318" t="s">
        <v>20228</v>
      </c>
    </row>
    <row r="17319" spans="10:11" x14ac:dyDescent="0.25">
      <c r="J17319" t="s">
        <v>1672</v>
      </c>
      <c r="K17319" t="s">
        <v>20229</v>
      </c>
    </row>
    <row r="17320" spans="10:11" x14ac:dyDescent="0.25">
      <c r="J17320" t="s">
        <v>1672</v>
      </c>
      <c r="K17320" t="s">
        <v>20230</v>
      </c>
    </row>
    <row r="17321" spans="10:11" x14ac:dyDescent="0.25">
      <c r="J17321" t="s">
        <v>1672</v>
      </c>
      <c r="K17321" t="s">
        <v>20231</v>
      </c>
    </row>
    <row r="17322" spans="10:11" x14ac:dyDescent="0.25">
      <c r="J17322" t="s">
        <v>1672</v>
      </c>
      <c r="K17322" t="s">
        <v>20232</v>
      </c>
    </row>
    <row r="17323" spans="10:11" x14ac:dyDescent="0.25">
      <c r="J17323" t="s">
        <v>1672</v>
      </c>
      <c r="K17323" t="s">
        <v>20233</v>
      </c>
    </row>
    <row r="17324" spans="10:11" x14ac:dyDescent="0.25">
      <c r="J17324" t="s">
        <v>1672</v>
      </c>
      <c r="K17324" t="s">
        <v>20234</v>
      </c>
    </row>
    <row r="17325" spans="10:11" x14ac:dyDescent="0.25">
      <c r="J17325" t="s">
        <v>1672</v>
      </c>
      <c r="K17325" t="s">
        <v>20235</v>
      </c>
    </row>
    <row r="17326" spans="10:11" x14ac:dyDescent="0.25">
      <c r="J17326" t="s">
        <v>1672</v>
      </c>
      <c r="K17326" t="s">
        <v>20236</v>
      </c>
    </row>
    <row r="17327" spans="10:11" x14ac:dyDescent="0.25">
      <c r="J17327" t="s">
        <v>1672</v>
      </c>
      <c r="K17327" t="s">
        <v>20237</v>
      </c>
    </row>
    <row r="17328" spans="10:11" x14ac:dyDescent="0.25">
      <c r="J17328" t="s">
        <v>1672</v>
      </c>
      <c r="K17328" t="s">
        <v>20238</v>
      </c>
    </row>
    <row r="17329" spans="10:11" x14ac:dyDescent="0.25">
      <c r="J17329" t="s">
        <v>1672</v>
      </c>
      <c r="K17329" t="s">
        <v>20239</v>
      </c>
    </row>
    <row r="17330" spans="10:11" x14ac:dyDescent="0.25">
      <c r="J17330" t="s">
        <v>1672</v>
      </c>
      <c r="K17330" t="s">
        <v>20240</v>
      </c>
    </row>
    <row r="17331" spans="10:11" x14ac:dyDescent="0.25">
      <c r="J17331" t="s">
        <v>1672</v>
      </c>
      <c r="K17331" t="s">
        <v>20241</v>
      </c>
    </row>
    <row r="17332" spans="10:11" x14ac:dyDescent="0.25">
      <c r="J17332" t="s">
        <v>1672</v>
      </c>
      <c r="K17332" t="s">
        <v>20242</v>
      </c>
    </row>
    <row r="17333" spans="10:11" x14ac:dyDescent="0.25">
      <c r="J17333" t="s">
        <v>1672</v>
      </c>
      <c r="K17333" t="s">
        <v>20243</v>
      </c>
    </row>
    <row r="17334" spans="10:11" x14ac:dyDescent="0.25">
      <c r="J17334" t="s">
        <v>1672</v>
      </c>
      <c r="K17334" t="s">
        <v>20244</v>
      </c>
    </row>
    <row r="17335" spans="10:11" x14ac:dyDescent="0.25">
      <c r="J17335" t="s">
        <v>1672</v>
      </c>
      <c r="K17335" t="s">
        <v>20245</v>
      </c>
    </row>
    <row r="17336" spans="10:11" x14ac:dyDescent="0.25">
      <c r="J17336" t="s">
        <v>1672</v>
      </c>
      <c r="K17336" t="s">
        <v>20246</v>
      </c>
    </row>
    <row r="17337" spans="10:11" x14ac:dyDescent="0.25">
      <c r="J17337" t="s">
        <v>1672</v>
      </c>
      <c r="K17337" t="s">
        <v>20247</v>
      </c>
    </row>
    <row r="17338" spans="10:11" x14ac:dyDescent="0.25">
      <c r="J17338" t="s">
        <v>1672</v>
      </c>
      <c r="K17338" t="s">
        <v>20248</v>
      </c>
    </row>
    <row r="17339" spans="10:11" x14ac:dyDescent="0.25">
      <c r="J17339" t="s">
        <v>1672</v>
      </c>
      <c r="K17339" t="s">
        <v>20249</v>
      </c>
    </row>
    <row r="17340" spans="10:11" x14ac:dyDescent="0.25">
      <c r="J17340" t="s">
        <v>1672</v>
      </c>
      <c r="K17340" t="s">
        <v>20250</v>
      </c>
    </row>
    <row r="17341" spans="10:11" x14ac:dyDescent="0.25">
      <c r="J17341" t="s">
        <v>1672</v>
      </c>
      <c r="K17341" t="s">
        <v>20251</v>
      </c>
    </row>
    <row r="17342" spans="10:11" x14ac:dyDescent="0.25">
      <c r="J17342" t="s">
        <v>1672</v>
      </c>
      <c r="K17342" t="s">
        <v>20252</v>
      </c>
    </row>
    <row r="17343" spans="10:11" x14ac:dyDescent="0.25">
      <c r="J17343" t="s">
        <v>1672</v>
      </c>
      <c r="K17343" t="s">
        <v>20253</v>
      </c>
    </row>
    <row r="17344" spans="10:11" x14ac:dyDescent="0.25">
      <c r="J17344" t="s">
        <v>1672</v>
      </c>
      <c r="K17344" t="s">
        <v>20254</v>
      </c>
    </row>
    <row r="17345" spans="10:11" x14ac:dyDescent="0.25">
      <c r="J17345" t="s">
        <v>1672</v>
      </c>
      <c r="K17345" t="s">
        <v>20255</v>
      </c>
    </row>
    <row r="17346" spans="10:11" x14ac:dyDescent="0.25">
      <c r="J17346" t="s">
        <v>1672</v>
      </c>
      <c r="K17346" t="s">
        <v>20256</v>
      </c>
    </row>
    <row r="17347" spans="10:11" x14ac:dyDescent="0.25">
      <c r="J17347" t="s">
        <v>1672</v>
      </c>
      <c r="K17347" t="s">
        <v>20257</v>
      </c>
    </row>
    <row r="17348" spans="10:11" x14ac:dyDescent="0.25">
      <c r="J17348" t="s">
        <v>1672</v>
      </c>
      <c r="K17348" t="s">
        <v>20258</v>
      </c>
    </row>
    <row r="17349" spans="10:11" x14ac:dyDescent="0.25">
      <c r="J17349" t="s">
        <v>1672</v>
      </c>
      <c r="K17349" t="s">
        <v>20259</v>
      </c>
    </row>
    <row r="17350" spans="10:11" x14ac:dyDescent="0.25">
      <c r="J17350" t="s">
        <v>1672</v>
      </c>
      <c r="K17350" t="s">
        <v>20260</v>
      </c>
    </row>
    <row r="17351" spans="10:11" x14ac:dyDescent="0.25">
      <c r="J17351" t="s">
        <v>1672</v>
      </c>
      <c r="K17351" t="s">
        <v>20261</v>
      </c>
    </row>
    <row r="17352" spans="10:11" x14ac:dyDescent="0.25">
      <c r="J17352" t="s">
        <v>1672</v>
      </c>
      <c r="K17352" t="s">
        <v>20262</v>
      </c>
    </row>
    <row r="17353" spans="10:11" x14ac:dyDescent="0.25">
      <c r="J17353" t="s">
        <v>1672</v>
      </c>
      <c r="K17353" t="s">
        <v>20263</v>
      </c>
    </row>
    <row r="17354" spans="10:11" x14ac:dyDescent="0.25">
      <c r="J17354" t="s">
        <v>1672</v>
      </c>
      <c r="K17354" t="s">
        <v>20264</v>
      </c>
    </row>
    <row r="17355" spans="10:11" x14ac:dyDescent="0.25">
      <c r="J17355" t="s">
        <v>1672</v>
      </c>
      <c r="K17355" t="s">
        <v>20265</v>
      </c>
    </row>
    <row r="17356" spans="10:11" x14ac:dyDescent="0.25">
      <c r="J17356" t="s">
        <v>1672</v>
      </c>
      <c r="K17356" t="s">
        <v>20266</v>
      </c>
    </row>
    <row r="17357" spans="10:11" x14ac:dyDescent="0.25">
      <c r="J17357" t="s">
        <v>1672</v>
      </c>
      <c r="K17357" t="s">
        <v>20267</v>
      </c>
    </row>
    <row r="17358" spans="10:11" x14ac:dyDescent="0.25">
      <c r="J17358" t="s">
        <v>1672</v>
      </c>
      <c r="K17358" t="s">
        <v>20268</v>
      </c>
    </row>
    <row r="17359" spans="10:11" x14ac:dyDescent="0.25">
      <c r="J17359" t="s">
        <v>1672</v>
      </c>
      <c r="K17359" t="s">
        <v>20269</v>
      </c>
    </row>
    <row r="17360" spans="10:11" x14ac:dyDescent="0.25">
      <c r="J17360" t="s">
        <v>1672</v>
      </c>
      <c r="K17360" t="s">
        <v>20270</v>
      </c>
    </row>
    <row r="17361" spans="10:11" x14ac:dyDescent="0.25">
      <c r="J17361" t="s">
        <v>1672</v>
      </c>
      <c r="K17361" t="s">
        <v>20271</v>
      </c>
    </row>
    <row r="17362" spans="10:11" x14ac:dyDescent="0.25">
      <c r="J17362" t="s">
        <v>1672</v>
      </c>
      <c r="K17362" t="s">
        <v>20272</v>
      </c>
    </row>
    <row r="17363" spans="10:11" x14ac:dyDescent="0.25">
      <c r="J17363" t="s">
        <v>1672</v>
      </c>
      <c r="K17363" t="s">
        <v>20273</v>
      </c>
    </row>
    <row r="17364" spans="10:11" x14ac:dyDescent="0.25">
      <c r="J17364" t="s">
        <v>1672</v>
      </c>
      <c r="K17364" t="s">
        <v>20274</v>
      </c>
    </row>
    <row r="17365" spans="10:11" x14ac:dyDescent="0.25">
      <c r="J17365" t="s">
        <v>1672</v>
      </c>
      <c r="K17365" t="s">
        <v>20275</v>
      </c>
    </row>
    <row r="17366" spans="10:11" x14ac:dyDescent="0.25">
      <c r="J17366" t="s">
        <v>1672</v>
      </c>
      <c r="K17366" t="s">
        <v>20276</v>
      </c>
    </row>
    <row r="17367" spans="10:11" x14ac:dyDescent="0.25">
      <c r="J17367" t="s">
        <v>1672</v>
      </c>
      <c r="K17367" t="s">
        <v>20277</v>
      </c>
    </row>
    <row r="17368" spans="10:11" x14ac:dyDescent="0.25">
      <c r="J17368" t="s">
        <v>1672</v>
      </c>
      <c r="K17368" t="s">
        <v>20278</v>
      </c>
    </row>
    <row r="17369" spans="10:11" x14ac:dyDescent="0.25">
      <c r="J17369" t="s">
        <v>1672</v>
      </c>
      <c r="K17369" t="s">
        <v>20279</v>
      </c>
    </row>
    <row r="17370" spans="10:11" x14ac:dyDescent="0.25">
      <c r="J17370" t="s">
        <v>1672</v>
      </c>
      <c r="K17370" t="s">
        <v>20280</v>
      </c>
    </row>
    <row r="17371" spans="10:11" x14ac:dyDescent="0.25">
      <c r="J17371" t="s">
        <v>1672</v>
      </c>
      <c r="K17371" t="s">
        <v>20281</v>
      </c>
    </row>
    <row r="17372" spans="10:11" x14ac:dyDescent="0.25">
      <c r="J17372" t="s">
        <v>2633</v>
      </c>
      <c r="K17372" t="s">
        <v>20282</v>
      </c>
    </row>
    <row r="17373" spans="10:11" x14ac:dyDescent="0.25">
      <c r="J17373" t="s">
        <v>2633</v>
      </c>
      <c r="K17373" t="s">
        <v>20283</v>
      </c>
    </row>
    <row r="17374" spans="10:11" x14ac:dyDescent="0.25">
      <c r="J17374" t="s">
        <v>2633</v>
      </c>
      <c r="K17374" t="s">
        <v>20284</v>
      </c>
    </row>
    <row r="17375" spans="10:11" x14ac:dyDescent="0.25">
      <c r="J17375" t="s">
        <v>2633</v>
      </c>
      <c r="K17375" t="s">
        <v>20285</v>
      </c>
    </row>
    <row r="17376" spans="10:11" x14ac:dyDescent="0.25">
      <c r="J17376" t="s">
        <v>2633</v>
      </c>
      <c r="K17376" t="s">
        <v>20286</v>
      </c>
    </row>
    <row r="17377" spans="10:11" x14ac:dyDescent="0.25">
      <c r="J17377" t="s">
        <v>2633</v>
      </c>
      <c r="K17377" t="s">
        <v>20287</v>
      </c>
    </row>
    <row r="17378" spans="10:11" x14ac:dyDescent="0.25">
      <c r="J17378" t="s">
        <v>1266</v>
      </c>
      <c r="K17378" t="s">
        <v>20288</v>
      </c>
    </row>
    <row r="17379" spans="10:11" x14ac:dyDescent="0.25">
      <c r="J17379" t="s">
        <v>1266</v>
      </c>
      <c r="K17379" t="s">
        <v>20289</v>
      </c>
    </row>
    <row r="17380" spans="10:11" x14ac:dyDescent="0.25">
      <c r="J17380" t="s">
        <v>1266</v>
      </c>
      <c r="K17380" t="s">
        <v>20290</v>
      </c>
    </row>
    <row r="17381" spans="10:11" x14ac:dyDescent="0.25">
      <c r="J17381" t="s">
        <v>1266</v>
      </c>
      <c r="K17381" t="s">
        <v>20291</v>
      </c>
    </row>
    <row r="17382" spans="10:11" x14ac:dyDescent="0.25">
      <c r="J17382" t="s">
        <v>1267</v>
      </c>
      <c r="K17382" t="s">
        <v>20292</v>
      </c>
    </row>
    <row r="17383" spans="10:11" x14ac:dyDescent="0.25">
      <c r="J17383" t="s">
        <v>1267</v>
      </c>
      <c r="K17383" t="s">
        <v>20293</v>
      </c>
    </row>
    <row r="17384" spans="10:11" x14ac:dyDescent="0.25">
      <c r="J17384" t="s">
        <v>1267</v>
      </c>
      <c r="K17384" t="s">
        <v>20294</v>
      </c>
    </row>
    <row r="17385" spans="10:11" x14ac:dyDescent="0.25">
      <c r="J17385" t="s">
        <v>1267</v>
      </c>
      <c r="K17385" t="s">
        <v>20295</v>
      </c>
    </row>
    <row r="17386" spans="10:11" x14ac:dyDescent="0.25">
      <c r="J17386" t="s">
        <v>1268</v>
      </c>
      <c r="K17386" t="s">
        <v>20296</v>
      </c>
    </row>
    <row r="17387" spans="10:11" x14ac:dyDescent="0.25">
      <c r="J17387" t="s">
        <v>1268</v>
      </c>
      <c r="K17387" t="s">
        <v>20297</v>
      </c>
    </row>
    <row r="17388" spans="10:11" x14ac:dyDescent="0.25">
      <c r="J17388" t="s">
        <v>1268</v>
      </c>
      <c r="K17388" t="s">
        <v>20298</v>
      </c>
    </row>
    <row r="17389" spans="10:11" x14ac:dyDescent="0.25">
      <c r="J17389" t="s">
        <v>1268</v>
      </c>
      <c r="K17389" t="s">
        <v>20299</v>
      </c>
    </row>
    <row r="17390" spans="10:11" x14ac:dyDescent="0.25">
      <c r="J17390" t="s">
        <v>1268</v>
      </c>
      <c r="K17390" t="s">
        <v>20300</v>
      </c>
    </row>
    <row r="17391" spans="10:11" x14ac:dyDescent="0.25">
      <c r="J17391" t="s">
        <v>1268</v>
      </c>
      <c r="K17391" t="s">
        <v>20301</v>
      </c>
    </row>
    <row r="17392" spans="10:11" x14ac:dyDescent="0.25">
      <c r="J17392" t="s">
        <v>1269</v>
      </c>
      <c r="K17392" t="s">
        <v>20302</v>
      </c>
    </row>
    <row r="17393" spans="10:11" x14ac:dyDescent="0.25">
      <c r="J17393" t="s">
        <v>1269</v>
      </c>
      <c r="K17393" t="s">
        <v>20303</v>
      </c>
    </row>
    <row r="17394" spans="10:11" x14ac:dyDescent="0.25">
      <c r="J17394" t="s">
        <v>1269</v>
      </c>
      <c r="K17394" t="s">
        <v>20304</v>
      </c>
    </row>
    <row r="17395" spans="10:11" x14ac:dyDescent="0.25">
      <c r="J17395" t="s">
        <v>1269</v>
      </c>
      <c r="K17395" t="s">
        <v>20305</v>
      </c>
    </row>
    <row r="17396" spans="10:11" x14ac:dyDescent="0.25">
      <c r="J17396" t="s">
        <v>1269</v>
      </c>
      <c r="K17396" t="s">
        <v>20306</v>
      </c>
    </row>
    <row r="17397" spans="10:11" x14ac:dyDescent="0.25">
      <c r="J17397" t="s">
        <v>1269</v>
      </c>
      <c r="K17397" t="s">
        <v>20307</v>
      </c>
    </row>
    <row r="17398" spans="10:11" x14ac:dyDescent="0.25">
      <c r="J17398" t="s">
        <v>1269</v>
      </c>
      <c r="K17398" t="s">
        <v>20308</v>
      </c>
    </row>
    <row r="17399" spans="10:11" x14ac:dyDescent="0.25">
      <c r="J17399" t="s">
        <v>1269</v>
      </c>
      <c r="K17399" t="s">
        <v>20309</v>
      </c>
    </row>
    <row r="17400" spans="10:11" x14ac:dyDescent="0.25">
      <c r="J17400" t="s">
        <v>1269</v>
      </c>
      <c r="K17400" t="s">
        <v>20310</v>
      </c>
    </row>
    <row r="17401" spans="10:11" x14ac:dyDescent="0.25">
      <c r="J17401" t="s">
        <v>1269</v>
      </c>
      <c r="K17401" t="s">
        <v>20311</v>
      </c>
    </row>
    <row r="17402" spans="10:11" x14ac:dyDescent="0.25">
      <c r="J17402" t="s">
        <v>1269</v>
      </c>
      <c r="K17402" t="s">
        <v>20312</v>
      </c>
    </row>
    <row r="17403" spans="10:11" x14ac:dyDescent="0.25">
      <c r="J17403" t="s">
        <v>1269</v>
      </c>
      <c r="K17403" t="s">
        <v>20313</v>
      </c>
    </row>
    <row r="17404" spans="10:11" x14ac:dyDescent="0.25">
      <c r="J17404" t="s">
        <v>1269</v>
      </c>
      <c r="K17404" t="s">
        <v>20314</v>
      </c>
    </row>
    <row r="17405" spans="10:11" x14ac:dyDescent="0.25">
      <c r="J17405" t="s">
        <v>1269</v>
      </c>
      <c r="K17405" t="s">
        <v>20315</v>
      </c>
    </row>
    <row r="17406" spans="10:11" x14ac:dyDescent="0.25">
      <c r="J17406" t="s">
        <v>1269</v>
      </c>
      <c r="K17406" t="s">
        <v>20316</v>
      </c>
    </row>
    <row r="17407" spans="10:11" x14ac:dyDescent="0.25">
      <c r="J17407" t="s">
        <v>1269</v>
      </c>
      <c r="K17407" t="s">
        <v>20317</v>
      </c>
    </row>
    <row r="17408" spans="10:11" x14ac:dyDescent="0.25">
      <c r="J17408" t="s">
        <v>1269</v>
      </c>
      <c r="K17408" t="s">
        <v>20318</v>
      </c>
    </row>
    <row r="17409" spans="10:11" x14ac:dyDescent="0.25">
      <c r="J17409" t="s">
        <v>1269</v>
      </c>
      <c r="K17409" t="s">
        <v>20319</v>
      </c>
    </row>
    <row r="17410" spans="10:11" x14ac:dyDescent="0.25">
      <c r="J17410" t="s">
        <v>1269</v>
      </c>
      <c r="K17410" t="s">
        <v>20320</v>
      </c>
    </row>
    <row r="17411" spans="10:11" x14ac:dyDescent="0.25">
      <c r="J17411" t="s">
        <v>1269</v>
      </c>
      <c r="K17411" t="s">
        <v>20321</v>
      </c>
    </row>
    <row r="17412" spans="10:11" x14ac:dyDescent="0.25">
      <c r="J17412" t="s">
        <v>1269</v>
      </c>
      <c r="K17412" t="s">
        <v>20322</v>
      </c>
    </row>
    <row r="17413" spans="10:11" x14ac:dyDescent="0.25">
      <c r="J17413" t="s">
        <v>1269</v>
      </c>
      <c r="K17413" t="s">
        <v>20323</v>
      </c>
    </row>
    <row r="17414" spans="10:11" x14ac:dyDescent="0.25">
      <c r="J17414" t="s">
        <v>1269</v>
      </c>
      <c r="K17414" t="s">
        <v>20324</v>
      </c>
    </row>
    <row r="17415" spans="10:11" x14ac:dyDescent="0.25">
      <c r="J17415" t="s">
        <v>1269</v>
      </c>
      <c r="K17415" t="s">
        <v>20325</v>
      </c>
    </row>
    <row r="17416" spans="10:11" x14ac:dyDescent="0.25">
      <c r="J17416" t="s">
        <v>1269</v>
      </c>
      <c r="K17416" t="s">
        <v>20326</v>
      </c>
    </row>
    <row r="17417" spans="10:11" x14ac:dyDescent="0.25">
      <c r="J17417" t="s">
        <v>287</v>
      </c>
      <c r="K17417" t="s">
        <v>20327</v>
      </c>
    </row>
    <row r="17418" spans="10:11" x14ac:dyDescent="0.25">
      <c r="J17418" t="s">
        <v>287</v>
      </c>
      <c r="K17418" t="s">
        <v>20328</v>
      </c>
    </row>
    <row r="17419" spans="10:11" x14ac:dyDescent="0.25">
      <c r="J17419" t="s">
        <v>287</v>
      </c>
      <c r="K17419" t="s">
        <v>20329</v>
      </c>
    </row>
    <row r="17420" spans="10:11" x14ac:dyDescent="0.25">
      <c r="J17420" t="s">
        <v>287</v>
      </c>
      <c r="K17420" t="s">
        <v>20330</v>
      </c>
    </row>
    <row r="17421" spans="10:11" x14ac:dyDescent="0.25">
      <c r="J17421" t="s">
        <v>287</v>
      </c>
      <c r="K17421" t="s">
        <v>20331</v>
      </c>
    </row>
    <row r="17422" spans="10:11" x14ac:dyDescent="0.25">
      <c r="J17422" t="s">
        <v>287</v>
      </c>
      <c r="K17422" t="s">
        <v>20332</v>
      </c>
    </row>
    <row r="17423" spans="10:11" x14ac:dyDescent="0.25">
      <c r="J17423" t="s">
        <v>287</v>
      </c>
      <c r="K17423" t="s">
        <v>20333</v>
      </c>
    </row>
    <row r="17424" spans="10:11" x14ac:dyDescent="0.25">
      <c r="J17424" t="s">
        <v>287</v>
      </c>
      <c r="K17424" t="s">
        <v>20334</v>
      </c>
    </row>
    <row r="17425" spans="10:11" x14ac:dyDescent="0.25">
      <c r="J17425" t="s">
        <v>287</v>
      </c>
      <c r="K17425" t="s">
        <v>20335</v>
      </c>
    </row>
    <row r="17426" spans="10:11" x14ac:dyDescent="0.25">
      <c r="J17426" t="s">
        <v>287</v>
      </c>
      <c r="K17426" t="s">
        <v>20336</v>
      </c>
    </row>
    <row r="17427" spans="10:11" x14ac:dyDescent="0.25">
      <c r="J17427" t="s">
        <v>287</v>
      </c>
      <c r="K17427" t="s">
        <v>20337</v>
      </c>
    </row>
    <row r="17428" spans="10:11" x14ac:dyDescent="0.25">
      <c r="J17428" t="s">
        <v>287</v>
      </c>
      <c r="K17428" t="s">
        <v>20338</v>
      </c>
    </row>
    <row r="17429" spans="10:11" x14ac:dyDescent="0.25">
      <c r="J17429" t="s">
        <v>287</v>
      </c>
      <c r="K17429" t="s">
        <v>20339</v>
      </c>
    </row>
    <row r="17430" spans="10:11" x14ac:dyDescent="0.25">
      <c r="J17430" t="s">
        <v>287</v>
      </c>
      <c r="K17430" t="s">
        <v>20340</v>
      </c>
    </row>
    <row r="17431" spans="10:11" x14ac:dyDescent="0.25">
      <c r="J17431" t="s">
        <v>287</v>
      </c>
      <c r="K17431" t="s">
        <v>20341</v>
      </c>
    </row>
    <row r="17432" spans="10:11" x14ac:dyDescent="0.25">
      <c r="J17432" t="s">
        <v>287</v>
      </c>
      <c r="K17432" t="s">
        <v>20342</v>
      </c>
    </row>
    <row r="17433" spans="10:11" x14ac:dyDescent="0.25">
      <c r="J17433" t="s">
        <v>287</v>
      </c>
      <c r="K17433" t="s">
        <v>20343</v>
      </c>
    </row>
    <row r="17434" spans="10:11" x14ac:dyDescent="0.25">
      <c r="J17434" t="s">
        <v>287</v>
      </c>
      <c r="K17434" t="s">
        <v>20344</v>
      </c>
    </row>
    <row r="17435" spans="10:11" x14ac:dyDescent="0.25">
      <c r="J17435" t="s">
        <v>287</v>
      </c>
      <c r="K17435" t="s">
        <v>20345</v>
      </c>
    </row>
    <row r="17436" spans="10:11" x14ac:dyDescent="0.25">
      <c r="J17436" t="s">
        <v>287</v>
      </c>
      <c r="K17436" t="s">
        <v>20346</v>
      </c>
    </row>
    <row r="17437" spans="10:11" x14ac:dyDescent="0.25">
      <c r="J17437" t="s">
        <v>287</v>
      </c>
      <c r="K17437" t="s">
        <v>20347</v>
      </c>
    </row>
    <row r="17438" spans="10:11" x14ac:dyDescent="0.25">
      <c r="J17438" t="s">
        <v>287</v>
      </c>
      <c r="K17438" t="s">
        <v>20348</v>
      </c>
    </row>
    <row r="17439" spans="10:11" x14ac:dyDescent="0.25">
      <c r="J17439" t="s">
        <v>287</v>
      </c>
      <c r="K17439" t="s">
        <v>20349</v>
      </c>
    </row>
    <row r="17440" spans="10:11" x14ac:dyDescent="0.25">
      <c r="J17440" t="s">
        <v>287</v>
      </c>
      <c r="K17440" t="s">
        <v>20350</v>
      </c>
    </row>
    <row r="17441" spans="10:11" x14ac:dyDescent="0.25">
      <c r="J17441" t="s">
        <v>287</v>
      </c>
      <c r="K17441" t="s">
        <v>20351</v>
      </c>
    </row>
    <row r="17442" spans="10:11" x14ac:dyDescent="0.25">
      <c r="J17442" t="s">
        <v>287</v>
      </c>
      <c r="K17442" t="s">
        <v>20352</v>
      </c>
    </row>
    <row r="17443" spans="10:11" x14ac:dyDescent="0.25">
      <c r="J17443" t="s">
        <v>287</v>
      </c>
      <c r="K17443" t="s">
        <v>20353</v>
      </c>
    </row>
    <row r="17444" spans="10:11" x14ac:dyDescent="0.25">
      <c r="J17444" t="s">
        <v>287</v>
      </c>
      <c r="K17444" t="s">
        <v>20354</v>
      </c>
    </row>
    <row r="17445" spans="10:11" x14ac:dyDescent="0.25">
      <c r="J17445" t="s">
        <v>287</v>
      </c>
      <c r="K17445" t="s">
        <v>20355</v>
      </c>
    </row>
    <row r="17446" spans="10:11" x14ac:dyDescent="0.25">
      <c r="J17446" t="s">
        <v>287</v>
      </c>
      <c r="K17446" t="s">
        <v>20356</v>
      </c>
    </row>
    <row r="17447" spans="10:11" x14ac:dyDescent="0.25">
      <c r="J17447" t="s">
        <v>287</v>
      </c>
      <c r="K17447" t="s">
        <v>20357</v>
      </c>
    </row>
    <row r="17448" spans="10:11" x14ac:dyDescent="0.25">
      <c r="J17448" t="s">
        <v>287</v>
      </c>
      <c r="K17448" t="s">
        <v>20358</v>
      </c>
    </row>
    <row r="17449" spans="10:11" x14ac:dyDescent="0.25">
      <c r="J17449" t="s">
        <v>287</v>
      </c>
      <c r="K17449" t="s">
        <v>20359</v>
      </c>
    </row>
    <row r="17450" spans="10:11" x14ac:dyDescent="0.25">
      <c r="J17450" t="s">
        <v>287</v>
      </c>
      <c r="K17450" t="s">
        <v>20360</v>
      </c>
    </row>
    <row r="17451" spans="10:11" x14ac:dyDescent="0.25">
      <c r="J17451" t="s">
        <v>287</v>
      </c>
      <c r="K17451" t="s">
        <v>20361</v>
      </c>
    </row>
    <row r="17452" spans="10:11" x14ac:dyDescent="0.25">
      <c r="J17452" t="s">
        <v>287</v>
      </c>
      <c r="K17452" t="s">
        <v>20362</v>
      </c>
    </row>
    <row r="17453" spans="10:11" x14ac:dyDescent="0.25">
      <c r="J17453" t="s">
        <v>287</v>
      </c>
      <c r="K17453" t="s">
        <v>20363</v>
      </c>
    </row>
    <row r="17454" spans="10:11" x14ac:dyDescent="0.25">
      <c r="J17454" t="s">
        <v>287</v>
      </c>
      <c r="K17454" t="s">
        <v>20364</v>
      </c>
    </row>
    <row r="17455" spans="10:11" x14ac:dyDescent="0.25">
      <c r="J17455" t="s">
        <v>287</v>
      </c>
      <c r="K17455" t="s">
        <v>20365</v>
      </c>
    </row>
    <row r="17456" spans="10:11" x14ac:dyDescent="0.25">
      <c r="J17456" t="s">
        <v>287</v>
      </c>
      <c r="K17456" t="s">
        <v>20366</v>
      </c>
    </row>
    <row r="17457" spans="10:11" x14ac:dyDescent="0.25">
      <c r="J17457" t="s">
        <v>287</v>
      </c>
      <c r="K17457" t="s">
        <v>20367</v>
      </c>
    </row>
    <row r="17458" spans="10:11" x14ac:dyDescent="0.25">
      <c r="J17458" t="s">
        <v>287</v>
      </c>
      <c r="K17458" t="s">
        <v>20368</v>
      </c>
    </row>
    <row r="17459" spans="10:11" x14ac:dyDescent="0.25">
      <c r="J17459" t="s">
        <v>287</v>
      </c>
      <c r="K17459" t="s">
        <v>20369</v>
      </c>
    </row>
    <row r="17460" spans="10:11" x14ac:dyDescent="0.25">
      <c r="J17460" t="s">
        <v>287</v>
      </c>
      <c r="K17460" t="s">
        <v>20370</v>
      </c>
    </row>
    <row r="17461" spans="10:11" x14ac:dyDescent="0.25">
      <c r="J17461" t="s">
        <v>287</v>
      </c>
      <c r="K17461" t="s">
        <v>20371</v>
      </c>
    </row>
    <row r="17462" spans="10:11" x14ac:dyDescent="0.25">
      <c r="J17462" t="s">
        <v>287</v>
      </c>
      <c r="K17462" t="s">
        <v>20372</v>
      </c>
    </row>
    <row r="17463" spans="10:11" x14ac:dyDescent="0.25">
      <c r="J17463" t="s">
        <v>287</v>
      </c>
      <c r="K17463" t="s">
        <v>20373</v>
      </c>
    </row>
    <row r="17464" spans="10:11" x14ac:dyDescent="0.25">
      <c r="J17464" t="s">
        <v>287</v>
      </c>
      <c r="K17464" t="s">
        <v>20374</v>
      </c>
    </row>
    <row r="17465" spans="10:11" x14ac:dyDescent="0.25">
      <c r="J17465" t="s">
        <v>287</v>
      </c>
      <c r="K17465" t="s">
        <v>20375</v>
      </c>
    </row>
    <row r="17466" spans="10:11" x14ac:dyDescent="0.25">
      <c r="J17466" t="s">
        <v>287</v>
      </c>
      <c r="K17466" t="s">
        <v>20376</v>
      </c>
    </row>
    <row r="17467" spans="10:11" x14ac:dyDescent="0.25">
      <c r="J17467" t="s">
        <v>287</v>
      </c>
      <c r="K17467" t="s">
        <v>20377</v>
      </c>
    </row>
    <row r="17468" spans="10:11" x14ac:dyDescent="0.25">
      <c r="J17468" t="s">
        <v>287</v>
      </c>
      <c r="K17468" t="s">
        <v>20378</v>
      </c>
    </row>
    <row r="17469" spans="10:11" x14ac:dyDescent="0.25">
      <c r="J17469" t="s">
        <v>287</v>
      </c>
      <c r="K17469" t="s">
        <v>20379</v>
      </c>
    </row>
    <row r="17470" spans="10:11" x14ac:dyDescent="0.25">
      <c r="J17470" t="s">
        <v>287</v>
      </c>
      <c r="K17470" t="s">
        <v>20380</v>
      </c>
    </row>
    <row r="17471" spans="10:11" x14ac:dyDescent="0.25">
      <c r="J17471" t="s">
        <v>287</v>
      </c>
      <c r="K17471" t="s">
        <v>20381</v>
      </c>
    </row>
    <row r="17472" spans="10:11" x14ac:dyDescent="0.25">
      <c r="J17472" t="s">
        <v>287</v>
      </c>
      <c r="K17472" t="s">
        <v>20382</v>
      </c>
    </row>
    <row r="17473" spans="10:11" x14ac:dyDescent="0.25">
      <c r="J17473" t="s">
        <v>287</v>
      </c>
      <c r="K17473" t="s">
        <v>20383</v>
      </c>
    </row>
    <row r="17474" spans="10:11" x14ac:dyDescent="0.25">
      <c r="J17474" t="s">
        <v>287</v>
      </c>
      <c r="K17474" t="s">
        <v>20384</v>
      </c>
    </row>
    <row r="17475" spans="10:11" x14ac:dyDescent="0.25">
      <c r="J17475" t="s">
        <v>287</v>
      </c>
      <c r="K17475" t="s">
        <v>20385</v>
      </c>
    </row>
    <row r="17476" spans="10:11" x14ac:dyDescent="0.25">
      <c r="J17476" t="s">
        <v>287</v>
      </c>
      <c r="K17476" t="s">
        <v>20386</v>
      </c>
    </row>
    <row r="17477" spans="10:11" x14ac:dyDescent="0.25">
      <c r="J17477" t="s">
        <v>287</v>
      </c>
      <c r="K17477" t="s">
        <v>20387</v>
      </c>
    </row>
    <row r="17478" spans="10:11" x14ac:dyDescent="0.25">
      <c r="J17478" t="s">
        <v>287</v>
      </c>
      <c r="K17478" t="s">
        <v>20388</v>
      </c>
    </row>
    <row r="17479" spans="10:11" x14ac:dyDescent="0.25">
      <c r="J17479" t="s">
        <v>287</v>
      </c>
      <c r="K17479" t="s">
        <v>20389</v>
      </c>
    </row>
    <row r="17480" spans="10:11" x14ac:dyDescent="0.25">
      <c r="J17480" t="s">
        <v>287</v>
      </c>
      <c r="K17480" t="s">
        <v>20390</v>
      </c>
    </row>
    <row r="17481" spans="10:11" x14ac:dyDescent="0.25">
      <c r="J17481" t="s">
        <v>287</v>
      </c>
      <c r="K17481" t="s">
        <v>20391</v>
      </c>
    </row>
    <row r="17482" spans="10:11" x14ac:dyDescent="0.25">
      <c r="J17482" t="s">
        <v>2563</v>
      </c>
      <c r="K17482" t="s">
        <v>20392</v>
      </c>
    </row>
    <row r="17483" spans="10:11" x14ac:dyDescent="0.25">
      <c r="J17483" t="s">
        <v>2563</v>
      </c>
      <c r="K17483" t="s">
        <v>20393</v>
      </c>
    </row>
    <row r="17484" spans="10:11" x14ac:dyDescent="0.25">
      <c r="J17484" t="s">
        <v>2563</v>
      </c>
      <c r="K17484" t="s">
        <v>20394</v>
      </c>
    </row>
    <row r="17485" spans="10:11" x14ac:dyDescent="0.25">
      <c r="J17485" t="s">
        <v>2563</v>
      </c>
      <c r="K17485" t="s">
        <v>20395</v>
      </c>
    </row>
    <row r="17486" spans="10:11" x14ac:dyDescent="0.25">
      <c r="J17486" t="s">
        <v>2563</v>
      </c>
      <c r="K17486" t="s">
        <v>20396</v>
      </c>
    </row>
    <row r="17487" spans="10:11" x14ac:dyDescent="0.25">
      <c r="J17487" t="s">
        <v>2563</v>
      </c>
      <c r="K17487" t="s">
        <v>20397</v>
      </c>
    </row>
    <row r="17488" spans="10:11" x14ac:dyDescent="0.25">
      <c r="J17488" t="s">
        <v>2563</v>
      </c>
      <c r="K17488" t="s">
        <v>20398</v>
      </c>
    </row>
    <row r="17489" spans="10:11" x14ac:dyDescent="0.25">
      <c r="J17489" t="s">
        <v>2563</v>
      </c>
      <c r="K17489" t="s">
        <v>20399</v>
      </c>
    </row>
    <row r="17490" spans="10:11" x14ac:dyDescent="0.25">
      <c r="J17490" t="s">
        <v>2563</v>
      </c>
      <c r="K17490" t="s">
        <v>20400</v>
      </c>
    </row>
    <row r="17491" spans="10:11" x14ac:dyDescent="0.25">
      <c r="J17491" t="s">
        <v>2563</v>
      </c>
      <c r="K17491" t="s">
        <v>20401</v>
      </c>
    </row>
    <row r="17492" spans="10:11" x14ac:dyDescent="0.25">
      <c r="J17492" t="s">
        <v>2563</v>
      </c>
      <c r="K17492" t="s">
        <v>20402</v>
      </c>
    </row>
    <row r="17493" spans="10:11" x14ac:dyDescent="0.25">
      <c r="J17493" t="s">
        <v>2563</v>
      </c>
      <c r="K17493" t="s">
        <v>20403</v>
      </c>
    </row>
    <row r="17494" spans="10:11" x14ac:dyDescent="0.25">
      <c r="J17494" t="s">
        <v>2563</v>
      </c>
      <c r="K17494" t="s">
        <v>20404</v>
      </c>
    </row>
    <row r="17495" spans="10:11" x14ac:dyDescent="0.25">
      <c r="J17495" t="s">
        <v>2563</v>
      </c>
      <c r="K17495" t="s">
        <v>20405</v>
      </c>
    </row>
    <row r="17496" spans="10:11" x14ac:dyDescent="0.25">
      <c r="J17496" t="s">
        <v>2563</v>
      </c>
      <c r="K17496" t="s">
        <v>20406</v>
      </c>
    </row>
    <row r="17497" spans="10:11" x14ac:dyDescent="0.25">
      <c r="J17497" t="s">
        <v>2563</v>
      </c>
      <c r="K17497" t="s">
        <v>20407</v>
      </c>
    </row>
    <row r="17498" spans="10:11" x14ac:dyDescent="0.25">
      <c r="J17498" t="s">
        <v>2563</v>
      </c>
      <c r="K17498" t="s">
        <v>20408</v>
      </c>
    </row>
    <row r="17499" spans="10:11" x14ac:dyDescent="0.25">
      <c r="J17499" t="s">
        <v>2563</v>
      </c>
      <c r="K17499" t="s">
        <v>20409</v>
      </c>
    </row>
    <row r="17500" spans="10:11" x14ac:dyDescent="0.25">
      <c r="J17500" t="s">
        <v>2563</v>
      </c>
      <c r="K17500" t="s">
        <v>20410</v>
      </c>
    </row>
    <row r="17501" spans="10:11" x14ac:dyDescent="0.25">
      <c r="J17501" t="s">
        <v>2563</v>
      </c>
      <c r="K17501" t="s">
        <v>20411</v>
      </c>
    </row>
    <row r="17502" spans="10:11" x14ac:dyDescent="0.25">
      <c r="J17502" t="s">
        <v>2563</v>
      </c>
      <c r="K17502" t="s">
        <v>20412</v>
      </c>
    </row>
    <row r="17503" spans="10:11" x14ac:dyDescent="0.25">
      <c r="J17503" t="s">
        <v>2563</v>
      </c>
      <c r="K17503" t="s">
        <v>20413</v>
      </c>
    </row>
    <row r="17504" spans="10:11" x14ac:dyDescent="0.25">
      <c r="J17504" t="s">
        <v>2563</v>
      </c>
      <c r="K17504" t="s">
        <v>20414</v>
      </c>
    </row>
    <row r="17505" spans="10:11" x14ac:dyDescent="0.25">
      <c r="J17505" t="s">
        <v>2563</v>
      </c>
      <c r="K17505" t="s">
        <v>20415</v>
      </c>
    </row>
    <row r="17506" spans="10:11" x14ac:dyDescent="0.25">
      <c r="J17506" t="s">
        <v>2563</v>
      </c>
      <c r="K17506" t="s">
        <v>20416</v>
      </c>
    </row>
    <row r="17507" spans="10:11" x14ac:dyDescent="0.25">
      <c r="J17507" t="s">
        <v>2563</v>
      </c>
      <c r="K17507" t="s">
        <v>20417</v>
      </c>
    </row>
    <row r="17508" spans="10:11" x14ac:dyDescent="0.25">
      <c r="J17508" t="s">
        <v>2563</v>
      </c>
      <c r="K17508" t="s">
        <v>20418</v>
      </c>
    </row>
    <row r="17509" spans="10:11" x14ac:dyDescent="0.25">
      <c r="J17509" t="s">
        <v>2563</v>
      </c>
      <c r="K17509" t="s">
        <v>20419</v>
      </c>
    </row>
    <row r="17510" spans="10:11" x14ac:dyDescent="0.25">
      <c r="J17510" t="s">
        <v>2563</v>
      </c>
      <c r="K17510" t="s">
        <v>20420</v>
      </c>
    </row>
    <row r="17511" spans="10:11" x14ac:dyDescent="0.25">
      <c r="J17511" t="s">
        <v>2563</v>
      </c>
      <c r="K17511" t="s">
        <v>20421</v>
      </c>
    </row>
    <row r="17512" spans="10:11" x14ac:dyDescent="0.25">
      <c r="J17512" t="s">
        <v>2563</v>
      </c>
      <c r="K17512" t="s">
        <v>20422</v>
      </c>
    </row>
    <row r="17513" spans="10:11" x14ac:dyDescent="0.25">
      <c r="J17513" t="s">
        <v>2563</v>
      </c>
      <c r="K17513" t="s">
        <v>20423</v>
      </c>
    </row>
    <row r="17514" spans="10:11" x14ac:dyDescent="0.25">
      <c r="J17514" t="s">
        <v>2563</v>
      </c>
      <c r="K17514" t="s">
        <v>20424</v>
      </c>
    </row>
    <row r="17515" spans="10:11" x14ac:dyDescent="0.25">
      <c r="J17515" t="s">
        <v>2563</v>
      </c>
      <c r="K17515" t="s">
        <v>20425</v>
      </c>
    </row>
    <row r="17516" spans="10:11" x14ac:dyDescent="0.25">
      <c r="J17516" t="s">
        <v>2563</v>
      </c>
      <c r="K17516" t="s">
        <v>20426</v>
      </c>
    </row>
    <row r="17517" spans="10:11" x14ac:dyDescent="0.25">
      <c r="J17517" t="s">
        <v>2563</v>
      </c>
      <c r="K17517" t="s">
        <v>20427</v>
      </c>
    </row>
    <row r="17518" spans="10:11" x14ac:dyDescent="0.25">
      <c r="J17518" t="s">
        <v>2563</v>
      </c>
      <c r="K17518" t="s">
        <v>20428</v>
      </c>
    </row>
    <row r="17519" spans="10:11" x14ac:dyDescent="0.25">
      <c r="J17519" t="s">
        <v>2563</v>
      </c>
      <c r="K17519" t="s">
        <v>20429</v>
      </c>
    </row>
    <row r="17520" spans="10:11" x14ac:dyDescent="0.25">
      <c r="J17520" t="s">
        <v>2563</v>
      </c>
      <c r="K17520" t="s">
        <v>20430</v>
      </c>
    </row>
    <row r="17521" spans="10:11" x14ac:dyDescent="0.25">
      <c r="J17521" t="s">
        <v>2563</v>
      </c>
      <c r="K17521" t="s">
        <v>20431</v>
      </c>
    </row>
    <row r="17522" spans="10:11" x14ac:dyDescent="0.25">
      <c r="J17522" t="s">
        <v>2563</v>
      </c>
      <c r="K17522" t="s">
        <v>20432</v>
      </c>
    </row>
    <row r="17523" spans="10:11" x14ac:dyDescent="0.25">
      <c r="J17523" t="s">
        <v>2563</v>
      </c>
      <c r="K17523" t="s">
        <v>20433</v>
      </c>
    </row>
    <row r="17524" spans="10:11" x14ac:dyDescent="0.25">
      <c r="J17524" t="s">
        <v>2563</v>
      </c>
      <c r="K17524" t="s">
        <v>20434</v>
      </c>
    </row>
    <row r="17525" spans="10:11" x14ac:dyDescent="0.25">
      <c r="J17525" t="s">
        <v>2563</v>
      </c>
      <c r="K17525" t="s">
        <v>20435</v>
      </c>
    </row>
    <row r="17526" spans="10:11" x14ac:dyDescent="0.25">
      <c r="J17526" t="s">
        <v>2563</v>
      </c>
      <c r="K17526" t="s">
        <v>20436</v>
      </c>
    </row>
    <row r="17527" spans="10:11" x14ac:dyDescent="0.25">
      <c r="J17527" t="s">
        <v>2563</v>
      </c>
      <c r="K17527" t="s">
        <v>20437</v>
      </c>
    </row>
    <row r="17528" spans="10:11" x14ac:dyDescent="0.25">
      <c r="J17528" t="s">
        <v>2563</v>
      </c>
      <c r="K17528" t="s">
        <v>20438</v>
      </c>
    </row>
    <row r="17529" spans="10:11" x14ac:dyDescent="0.25">
      <c r="J17529" t="s">
        <v>2563</v>
      </c>
      <c r="K17529" t="s">
        <v>20439</v>
      </c>
    </row>
    <row r="17530" spans="10:11" x14ac:dyDescent="0.25">
      <c r="J17530" t="s">
        <v>2365</v>
      </c>
      <c r="K17530" t="s">
        <v>20440</v>
      </c>
    </row>
    <row r="17531" spans="10:11" x14ac:dyDescent="0.25">
      <c r="J17531" t="s">
        <v>2365</v>
      </c>
      <c r="K17531" t="s">
        <v>20441</v>
      </c>
    </row>
    <row r="17532" spans="10:11" x14ac:dyDescent="0.25">
      <c r="J17532" t="s">
        <v>2365</v>
      </c>
      <c r="K17532" t="s">
        <v>20442</v>
      </c>
    </row>
    <row r="17533" spans="10:11" x14ac:dyDescent="0.25">
      <c r="J17533" t="s">
        <v>2365</v>
      </c>
      <c r="K17533" t="s">
        <v>20443</v>
      </c>
    </row>
    <row r="17534" spans="10:11" x14ac:dyDescent="0.25">
      <c r="J17534" t="s">
        <v>2365</v>
      </c>
      <c r="K17534" t="s">
        <v>20444</v>
      </c>
    </row>
    <row r="17535" spans="10:11" x14ac:dyDescent="0.25">
      <c r="J17535" t="s">
        <v>2365</v>
      </c>
      <c r="K17535" t="s">
        <v>20445</v>
      </c>
    </row>
    <row r="17536" spans="10:11" x14ac:dyDescent="0.25">
      <c r="J17536" t="s">
        <v>2365</v>
      </c>
      <c r="K17536" t="s">
        <v>20446</v>
      </c>
    </row>
    <row r="17537" spans="10:11" x14ac:dyDescent="0.25">
      <c r="J17537" t="s">
        <v>440</v>
      </c>
      <c r="K17537" t="s">
        <v>20447</v>
      </c>
    </row>
    <row r="17538" spans="10:11" x14ac:dyDescent="0.25">
      <c r="J17538" t="s">
        <v>440</v>
      </c>
      <c r="K17538" t="s">
        <v>20448</v>
      </c>
    </row>
    <row r="17539" spans="10:11" x14ac:dyDescent="0.25">
      <c r="J17539" t="s">
        <v>440</v>
      </c>
      <c r="K17539" t="s">
        <v>20449</v>
      </c>
    </row>
    <row r="17540" spans="10:11" x14ac:dyDescent="0.25">
      <c r="J17540" t="s">
        <v>440</v>
      </c>
      <c r="K17540" t="s">
        <v>20450</v>
      </c>
    </row>
    <row r="17541" spans="10:11" x14ac:dyDescent="0.25">
      <c r="J17541" t="s">
        <v>440</v>
      </c>
      <c r="K17541" t="s">
        <v>20451</v>
      </c>
    </row>
    <row r="17542" spans="10:11" x14ac:dyDescent="0.25">
      <c r="J17542" t="s">
        <v>440</v>
      </c>
      <c r="K17542" t="s">
        <v>20452</v>
      </c>
    </row>
    <row r="17543" spans="10:11" x14ac:dyDescent="0.25">
      <c r="J17543" t="s">
        <v>440</v>
      </c>
      <c r="K17543" t="s">
        <v>20453</v>
      </c>
    </row>
    <row r="17544" spans="10:11" x14ac:dyDescent="0.25">
      <c r="J17544" t="s">
        <v>440</v>
      </c>
      <c r="K17544" t="s">
        <v>20454</v>
      </c>
    </row>
    <row r="17545" spans="10:11" x14ac:dyDescent="0.25">
      <c r="J17545" t="s">
        <v>440</v>
      </c>
      <c r="K17545" t="s">
        <v>20455</v>
      </c>
    </row>
    <row r="17546" spans="10:11" x14ac:dyDescent="0.25">
      <c r="J17546" t="s">
        <v>440</v>
      </c>
      <c r="K17546" t="s">
        <v>20456</v>
      </c>
    </row>
    <row r="17547" spans="10:11" x14ac:dyDescent="0.25">
      <c r="J17547" t="s">
        <v>440</v>
      </c>
      <c r="K17547" t="s">
        <v>20457</v>
      </c>
    </row>
    <row r="17548" spans="10:11" x14ac:dyDescent="0.25">
      <c r="J17548" t="s">
        <v>440</v>
      </c>
      <c r="K17548" t="s">
        <v>20458</v>
      </c>
    </row>
    <row r="17549" spans="10:11" x14ac:dyDescent="0.25">
      <c r="J17549" t="s">
        <v>440</v>
      </c>
      <c r="K17549" t="s">
        <v>20459</v>
      </c>
    </row>
    <row r="17550" spans="10:11" x14ac:dyDescent="0.25">
      <c r="J17550" t="s">
        <v>441</v>
      </c>
      <c r="K17550" t="s">
        <v>20460</v>
      </c>
    </row>
    <row r="17551" spans="10:11" x14ac:dyDescent="0.25">
      <c r="J17551" t="s">
        <v>441</v>
      </c>
      <c r="K17551" t="s">
        <v>20461</v>
      </c>
    </row>
    <row r="17552" spans="10:11" x14ac:dyDescent="0.25">
      <c r="J17552" t="s">
        <v>441</v>
      </c>
      <c r="K17552" t="s">
        <v>20462</v>
      </c>
    </row>
    <row r="17553" spans="10:11" x14ac:dyDescent="0.25">
      <c r="J17553" t="s">
        <v>441</v>
      </c>
      <c r="K17553" t="s">
        <v>20463</v>
      </c>
    </row>
    <row r="17554" spans="10:11" x14ac:dyDescent="0.25">
      <c r="J17554" t="s">
        <v>441</v>
      </c>
      <c r="K17554" t="s">
        <v>20464</v>
      </c>
    </row>
    <row r="17555" spans="10:11" x14ac:dyDescent="0.25">
      <c r="J17555" t="s">
        <v>441</v>
      </c>
      <c r="K17555" t="s">
        <v>20465</v>
      </c>
    </row>
    <row r="17556" spans="10:11" x14ac:dyDescent="0.25">
      <c r="J17556" t="s">
        <v>441</v>
      </c>
      <c r="K17556" t="s">
        <v>20466</v>
      </c>
    </row>
    <row r="17557" spans="10:11" x14ac:dyDescent="0.25">
      <c r="J17557" t="s">
        <v>441</v>
      </c>
      <c r="K17557" t="s">
        <v>20467</v>
      </c>
    </row>
    <row r="17558" spans="10:11" x14ac:dyDescent="0.25">
      <c r="J17558" t="s">
        <v>441</v>
      </c>
      <c r="K17558" t="s">
        <v>20468</v>
      </c>
    </row>
    <row r="17559" spans="10:11" x14ac:dyDescent="0.25">
      <c r="J17559" t="s">
        <v>441</v>
      </c>
      <c r="K17559" t="s">
        <v>20469</v>
      </c>
    </row>
    <row r="17560" spans="10:11" x14ac:dyDescent="0.25">
      <c r="J17560" t="s">
        <v>441</v>
      </c>
      <c r="K17560" t="s">
        <v>20470</v>
      </c>
    </row>
    <row r="17561" spans="10:11" x14ac:dyDescent="0.25">
      <c r="J17561" t="s">
        <v>441</v>
      </c>
      <c r="K17561" t="s">
        <v>20471</v>
      </c>
    </row>
    <row r="17562" spans="10:11" x14ac:dyDescent="0.25">
      <c r="J17562" t="s">
        <v>441</v>
      </c>
      <c r="K17562" t="s">
        <v>20472</v>
      </c>
    </row>
    <row r="17563" spans="10:11" x14ac:dyDescent="0.25">
      <c r="J17563" t="s">
        <v>441</v>
      </c>
      <c r="K17563" t="s">
        <v>20473</v>
      </c>
    </row>
    <row r="17564" spans="10:11" x14ac:dyDescent="0.25">
      <c r="J17564" t="s">
        <v>441</v>
      </c>
      <c r="K17564" t="s">
        <v>20474</v>
      </c>
    </row>
    <row r="17565" spans="10:11" x14ac:dyDescent="0.25">
      <c r="J17565" t="s">
        <v>441</v>
      </c>
      <c r="K17565" t="s">
        <v>20475</v>
      </c>
    </row>
    <row r="17566" spans="10:11" x14ac:dyDescent="0.25">
      <c r="J17566" t="s">
        <v>441</v>
      </c>
      <c r="K17566" t="s">
        <v>20476</v>
      </c>
    </row>
    <row r="17567" spans="10:11" x14ac:dyDescent="0.25">
      <c r="J17567" t="s">
        <v>441</v>
      </c>
      <c r="K17567" t="s">
        <v>20477</v>
      </c>
    </row>
    <row r="17568" spans="10:11" x14ac:dyDescent="0.25">
      <c r="J17568" t="s">
        <v>441</v>
      </c>
      <c r="K17568" t="s">
        <v>20478</v>
      </c>
    </row>
    <row r="17569" spans="10:11" x14ac:dyDescent="0.25">
      <c r="J17569" t="s">
        <v>441</v>
      </c>
      <c r="K17569" t="s">
        <v>20479</v>
      </c>
    </row>
    <row r="17570" spans="10:11" x14ac:dyDescent="0.25">
      <c r="J17570" t="s">
        <v>441</v>
      </c>
      <c r="K17570" t="s">
        <v>20480</v>
      </c>
    </row>
    <row r="17571" spans="10:11" x14ac:dyDescent="0.25">
      <c r="J17571" t="s">
        <v>441</v>
      </c>
      <c r="K17571" t="s">
        <v>20481</v>
      </c>
    </row>
    <row r="17572" spans="10:11" x14ac:dyDescent="0.25">
      <c r="J17572" t="s">
        <v>441</v>
      </c>
      <c r="K17572" t="s">
        <v>20482</v>
      </c>
    </row>
    <row r="17573" spans="10:11" x14ac:dyDescent="0.25">
      <c r="J17573" t="s">
        <v>441</v>
      </c>
      <c r="K17573" t="s">
        <v>20483</v>
      </c>
    </row>
    <row r="17574" spans="10:11" x14ac:dyDescent="0.25">
      <c r="J17574" t="s">
        <v>441</v>
      </c>
      <c r="K17574" t="s">
        <v>20484</v>
      </c>
    </row>
    <row r="17575" spans="10:11" x14ac:dyDescent="0.25">
      <c r="J17575" t="s">
        <v>441</v>
      </c>
      <c r="K17575" t="s">
        <v>20485</v>
      </c>
    </row>
    <row r="17576" spans="10:11" x14ac:dyDescent="0.25">
      <c r="J17576" t="s">
        <v>441</v>
      </c>
      <c r="K17576" t="s">
        <v>20486</v>
      </c>
    </row>
    <row r="17577" spans="10:11" x14ac:dyDescent="0.25">
      <c r="J17577" t="s">
        <v>441</v>
      </c>
      <c r="K17577" t="s">
        <v>20487</v>
      </c>
    </row>
    <row r="17578" spans="10:11" x14ac:dyDescent="0.25">
      <c r="J17578" t="s">
        <v>441</v>
      </c>
      <c r="K17578" t="s">
        <v>20488</v>
      </c>
    </row>
    <row r="17579" spans="10:11" x14ac:dyDescent="0.25">
      <c r="J17579" t="s">
        <v>441</v>
      </c>
      <c r="K17579" t="s">
        <v>20489</v>
      </c>
    </row>
    <row r="17580" spans="10:11" x14ac:dyDescent="0.25">
      <c r="J17580" t="s">
        <v>441</v>
      </c>
      <c r="K17580" t="s">
        <v>20490</v>
      </c>
    </row>
    <row r="17581" spans="10:11" x14ac:dyDescent="0.25">
      <c r="J17581" t="s">
        <v>441</v>
      </c>
      <c r="K17581" t="s">
        <v>20491</v>
      </c>
    </row>
    <row r="17582" spans="10:11" x14ac:dyDescent="0.25">
      <c r="J17582" t="s">
        <v>441</v>
      </c>
      <c r="K17582" t="s">
        <v>20492</v>
      </c>
    </row>
    <row r="17583" spans="10:11" x14ac:dyDescent="0.25">
      <c r="J17583" t="s">
        <v>441</v>
      </c>
      <c r="K17583" t="s">
        <v>20493</v>
      </c>
    </row>
    <row r="17584" spans="10:11" x14ac:dyDescent="0.25">
      <c r="J17584" t="s">
        <v>441</v>
      </c>
      <c r="K17584" t="s">
        <v>20494</v>
      </c>
    </row>
    <row r="17585" spans="10:11" x14ac:dyDescent="0.25">
      <c r="J17585" t="s">
        <v>441</v>
      </c>
      <c r="K17585" t="s">
        <v>20495</v>
      </c>
    </row>
    <row r="17586" spans="10:11" x14ac:dyDescent="0.25">
      <c r="J17586" t="s">
        <v>441</v>
      </c>
      <c r="K17586" t="s">
        <v>20496</v>
      </c>
    </row>
    <row r="17587" spans="10:11" x14ac:dyDescent="0.25">
      <c r="J17587" t="s">
        <v>441</v>
      </c>
      <c r="K17587" t="s">
        <v>20497</v>
      </c>
    </row>
    <row r="17588" spans="10:11" x14ac:dyDescent="0.25">
      <c r="J17588" t="s">
        <v>441</v>
      </c>
      <c r="K17588" t="s">
        <v>20498</v>
      </c>
    </row>
    <row r="17589" spans="10:11" x14ac:dyDescent="0.25">
      <c r="J17589" t="s">
        <v>441</v>
      </c>
      <c r="K17589" t="s">
        <v>20499</v>
      </c>
    </row>
    <row r="17590" spans="10:11" x14ac:dyDescent="0.25">
      <c r="J17590" t="s">
        <v>441</v>
      </c>
      <c r="K17590" t="s">
        <v>20500</v>
      </c>
    </row>
    <row r="17591" spans="10:11" x14ac:dyDescent="0.25">
      <c r="J17591" t="s">
        <v>441</v>
      </c>
      <c r="K17591" t="s">
        <v>20501</v>
      </c>
    </row>
    <row r="17592" spans="10:11" x14ac:dyDescent="0.25">
      <c r="J17592" t="s">
        <v>441</v>
      </c>
      <c r="K17592" t="s">
        <v>20502</v>
      </c>
    </row>
    <row r="17593" spans="10:11" x14ac:dyDescent="0.25">
      <c r="J17593" t="s">
        <v>441</v>
      </c>
      <c r="K17593" t="s">
        <v>20503</v>
      </c>
    </row>
    <row r="17594" spans="10:11" x14ac:dyDescent="0.25">
      <c r="J17594" t="s">
        <v>441</v>
      </c>
      <c r="K17594" t="s">
        <v>20504</v>
      </c>
    </row>
    <row r="17595" spans="10:11" x14ac:dyDescent="0.25">
      <c r="J17595" t="s">
        <v>441</v>
      </c>
      <c r="K17595" t="s">
        <v>20505</v>
      </c>
    </row>
    <row r="17596" spans="10:11" x14ac:dyDescent="0.25">
      <c r="J17596" t="s">
        <v>441</v>
      </c>
      <c r="K17596" t="s">
        <v>20506</v>
      </c>
    </row>
    <row r="17597" spans="10:11" x14ac:dyDescent="0.25">
      <c r="J17597" t="s">
        <v>441</v>
      </c>
      <c r="K17597" t="s">
        <v>20507</v>
      </c>
    </row>
    <row r="17598" spans="10:11" x14ac:dyDescent="0.25">
      <c r="J17598" t="s">
        <v>441</v>
      </c>
      <c r="K17598" t="s">
        <v>20508</v>
      </c>
    </row>
    <row r="17599" spans="10:11" x14ac:dyDescent="0.25">
      <c r="J17599" t="s">
        <v>441</v>
      </c>
      <c r="K17599" t="s">
        <v>20509</v>
      </c>
    </row>
    <row r="17600" spans="10:11" x14ac:dyDescent="0.25">
      <c r="J17600" t="s">
        <v>441</v>
      </c>
      <c r="K17600" t="s">
        <v>20510</v>
      </c>
    </row>
    <row r="17601" spans="10:11" x14ac:dyDescent="0.25">
      <c r="J17601" t="s">
        <v>441</v>
      </c>
      <c r="K17601" t="s">
        <v>20511</v>
      </c>
    </row>
    <row r="17602" spans="10:11" x14ac:dyDescent="0.25">
      <c r="J17602" t="s">
        <v>441</v>
      </c>
      <c r="K17602" t="s">
        <v>20512</v>
      </c>
    </row>
    <row r="17603" spans="10:11" x14ac:dyDescent="0.25">
      <c r="J17603" t="s">
        <v>442</v>
      </c>
      <c r="K17603" t="s">
        <v>20513</v>
      </c>
    </row>
    <row r="17604" spans="10:11" x14ac:dyDescent="0.25">
      <c r="J17604" t="s">
        <v>442</v>
      </c>
      <c r="K17604" t="s">
        <v>20514</v>
      </c>
    </row>
    <row r="17605" spans="10:11" x14ac:dyDescent="0.25">
      <c r="J17605" t="s">
        <v>442</v>
      </c>
      <c r="K17605" t="s">
        <v>20515</v>
      </c>
    </row>
    <row r="17606" spans="10:11" x14ac:dyDescent="0.25">
      <c r="J17606" t="s">
        <v>442</v>
      </c>
      <c r="K17606" t="s">
        <v>20516</v>
      </c>
    </row>
    <row r="17607" spans="10:11" x14ac:dyDescent="0.25">
      <c r="J17607" t="s">
        <v>442</v>
      </c>
      <c r="K17607" t="s">
        <v>20517</v>
      </c>
    </row>
    <row r="17608" spans="10:11" x14ac:dyDescent="0.25">
      <c r="J17608" t="s">
        <v>442</v>
      </c>
      <c r="K17608" t="s">
        <v>20518</v>
      </c>
    </row>
    <row r="17609" spans="10:11" x14ac:dyDescent="0.25">
      <c r="J17609" t="s">
        <v>442</v>
      </c>
      <c r="K17609" t="s">
        <v>20519</v>
      </c>
    </row>
    <row r="17610" spans="10:11" x14ac:dyDescent="0.25">
      <c r="J17610" t="s">
        <v>442</v>
      </c>
      <c r="K17610" t="s">
        <v>20520</v>
      </c>
    </row>
    <row r="17611" spans="10:11" x14ac:dyDescent="0.25">
      <c r="J17611" t="s">
        <v>442</v>
      </c>
      <c r="K17611" t="s">
        <v>20521</v>
      </c>
    </row>
    <row r="17612" spans="10:11" x14ac:dyDescent="0.25">
      <c r="J17612" t="s">
        <v>442</v>
      </c>
      <c r="K17612" t="s">
        <v>20522</v>
      </c>
    </row>
    <row r="17613" spans="10:11" x14ac:dyDescent="0.25">
      <c r="J17613" t="s">
        <v>442</v>
      </c>
      <c r="K17613" t="s">
        <v>20523</v>
      </c>
    </row>
    <row r="17614" spans="10:11" x14ac:dyDescent="0.25">
      <c r="J17614" t="s">
        <v>442</v>
      </c>
      <c r="K17614" t="s">
        <v>20524</v>
      </c>
    </row>
    <row r="17615" spans="10:11" x14ac:dyDescent="0.25">
      <c r="J17615" t="s">
        <v>442</v>
      </c>
      <c r="K17615" t="s">
        <v>20525</v>
      </c>
    </row>
    <row r="17616" spans="10:11" x14ac:dyDescent="0.25">
      <c r="J17616" t="s">
        <v>442</v>
      </c>
      <c r="K17616" t="s">
        <v>20526</v>
      </c>
    </row>
    <row r="17617" spans="10:11" x14ac:dyDescent="0.25">
      <c r="J17617" t="s">
        <v>442</v>
      </c>
      <c r="K17617" t="s">
        <v>20527</v>
      </c>
    </row>
    <row r="17618" spans="10:11" x14ac:dyDescent="0.25">
      <c r="J17618" t="s">
        <v>442</v>
      </c>
      <c r="K17618" t="s">
        <v>20528</v>
      </c>
    </row>
    <row r="17619" spans="10:11" x14ac:dyDescent="0.25">
      <c r="J17619" t="s">
        <v>442</v>
      </c>
      <c r="K17619" t="s">
        <v>20529</v>
      </c>
    </row>
    <row r="17620" spans="10:11" x14ac:dyDescent="0.25">
      <c r="J17620" t="s">
        <v>442</v>
      </c>
      <c r="K17620" t="s">
        <v>20530</v>
      </c>
    </row>
    <row r="17621" spans="10:11" x14ac:dyDescent="0.25">
      <c r="J17621" t="s">
        <v>442</v>
      </c>
      <c r="K17621" t="s">
        <v>20531</v>
      </c>
    </row>
    <row r="17622" spans="10:11" x14ac:dyDescent="0.25">
      <c r="J17622" t="s">
        <v>443</v>
      </c>
      <c r="K17622" t="s">
        <v>20532</v>
      </c>
    </row>
    <row r="17623" spans="10:11" x14ac:dyDescent="0.25">
      <c r="J17623" t="s">
        <v>443</v>
      </c>
      <c r="K17623" t="s">
        <v>20533</v>
      </c>
    </row>
    <row r="17624" spans="10:11" x14ac:dyDescent="0.25">
      <c r="J17624" t="s">
        <v>443</v>
      </c>
      <c r="K17624" t="s">
        <v>20534</v>
      </c>
    </row>
    <row r="17625" spans="10:11" x14ac:dyDescent="0.25">
      <c r="J17625" t="s">
        <v>443</v>
      </c>
      <c r="K17625" t="s">
        <v>20535</v>
      </c>
    </row>
    <row r="17626" spans="10:11" x14ac:dyDescent="0.25">
      <c r="J17626" t="s">
        <v>443</v>
      </c>
      <c r="K17626" t="s">
        <v>20536</v>
      </c>
    </row>
    <row r="17627" spans="10:11" x14ac:dyDescent="0.25">
      <c r="J17627" t="s">
        <v>443</v>
      </c>
      <c r="K17627" t="s">
        <v>20537</v>
      </c>
    </row>
    <row r="17628" spans="10:11" x14ac:dyDescent="0.25">
      <c r="J17628" t="s">
        <v>443</v>
      </c>
      <c r="K17628" t="s">
        <v>20538</v>
      </c>
    </row>
    <row r="17629" spans="10:11" x14ac:dyDescent="0.25">
      <c r="J17629" t="s">
        <v>443</v>
      </c>
      <c r="K17629" t="s">
        <v>20539</v>
      </c>
    </row>
    <row r="17630" spans="10:11" x14ac:dyDescent="0.25">
      <c r="J17630" t="s">
        <v>443</v>
      </c>
      <c r="K17630" t="s">
        <v>20540</v>
      </c>
    </row>
    <row r="17631" spans="10:11" x14ac:dyDescent="0.25">
      <c r="J17631" t="s">
        <v>444</v>
      </c>
      <c r="K17631" t="s">
        <v>20541</v>
      </c>
    </row>
    <row r="17632" spans="10:11" x14ac:dyDescent="0.25">
      <c r="J17632" t="s">
        <v>444</v>
      </c>
      <c r="K17632" t="s">
        <v>20542</v>
      </c>
    </row>
    <row r="17633" spans="10:11" x14ac:dyDescent="0.25">
      <c r="J17633" t="s">
        <v>444</v>
      </c>
      <c r="K17633" t="s">
        <v>20543</v>
      </c>
    </row>
    <row r="17634" spans="10:11" x14ac:dyDescent="0.25">
      <c r="J17634" t="s">
        <v>444</v>
      </c>
      <c r="K17634" t="s">
        <v>20544</v>
      </c>
    </row>
    <row r="17635" spans="10:11" x14ac:dyDescent="0.25">
      <c r="J17635" t="s">
        <v>444</v>
      </c>
      <c r="K17635" t="s">
        <v>20545</v>
      </c>
    </row>
    <row r="17636" spans="10:11" x14ac:dyDescent="0.25">
      <c r="J17636" t="s">
        <v>444</v>
      </c>
      <c r="K17636" t="s">
        <v>20546</v>
      </c>
    </row>
    <row r="17637" spans="10:11" x14ac:dyDescent="0.25">
      <c r="J17637" t="s">
        <v>444</v>
      </c>
      <c r="K17637" t="s">
        <v>20547</v>
      </c>
    </row>
    <row r="17638" spans="10:11" x14ac:dyDescent="0.25">
      <c r="J17638" t="s">
        <v>444</v>
      </c>
      <c r="K17638" t="s">
        <v>20548</v>
      </c>
    </row>
    <row r="17639" spans="10:11" x14ac:dyDescent="0.25">
      <c r="J17639" t="s">
        <v>444</v>
      </c>
      <c r="K17639" t="s">
        <v>20549</v>
      </c>
    </row>
    <row r="17640" spans="10:11" x14ac:dyDescent="0.25">
      <c r="J17640" t="s">
        <v>444</v>
      </c>
      <c r="K17640" t="s">
        <v>20550</v>
      </c>
    </row>
    <row r="17641" spans="10:11" x14ac:dyDescent="0.25">
      <c r="J17641" t="s">
        <v>444</v>
      </c>
      <c r="K17641" t="s">
        <v>20551</v>
      </c>
    </row>
    <row r="17642" spans="10:11" x14ac:dyDescent="0.25">
      <c r="J17642" t="s">
        <v>444</v>
      </c>
      <c r="K17642" t="s">
        <v>20552</v>
      </c>
    </row>
    <row r="17643" spans="10:11" x14ac:dyDescent="0.25">
      <c r="J17643" t="s">
        <v>444</v>
      </c>
      <c r="K17643" t="s">
        <v>20553</v>
      </c>
    </row>
    <row r="17644" spans="10:11" x14ac:dyDescent="0.25">
      <c r="J17644" t="s">
        <v>444</v>
      </c>
      <c r="K17644" t="s">
        <v>20554</v>
      </c>
    </row>
    <row r="17645" spans="10:11" x14ac:dyDescent="0.25">
      <c r="J17645" t="s">
        <v>444</v>
      </c>
      <c r="K17645" t="s">
        <v>20555</v>
      </c>
    </row>
    <row r="17646" spans="10:11" x14ac:dyDescent="0.25">
      <c r="J17646" t="s">
        <v>444</v>
      </c>
      <c r="K17646" t="s">
        <v>20556</v>
      </c>
    </row>
    <row r="17647" spans="10:11" x14ac:dyDescent="0.25">
      <c r="J17647" t="s">
        <v>444</v>
      </c>
      <c r="K17647" t="s">
        <v>20557</v>
      </c>
    </row>
    <row r="17648" spans="10:11" x14ac:dyDescent="0.25">
      <c r="J17648" t="s">
        <v>444</v>
      </c>
      <c r="K17648" t="s">
        <v>20558</v>
      </c>
    </row>
    <row r="17649" spans="10:11" x14ac:dyDescent="0.25">
      <c r="J17649" t="s">
        <v>444</v>
      </c>
      <c r="K17649" t="s">
        <v>20559</v>
      </c>
    </row>
    <row r="17650" spans="10:11" x14ac:dyDescent="0.25">
      <c r="J17650" t="s">
        <v>444</v>
      </c>
      <c r="K17650" t="s">
        <v>20560</v>
      </c>
    </row>
    <row r="17651" spans="10:11" x14ac:dyDescent="0.25">
      <c r="J17651" t="s">
        <v>444</v>
      </c>
      <c r="K17651" t="s">
        <v>20561</v>
      </c>
    </row>
    <row r="17652" spans="10:11" x14ac:dyDescent="0.25">
      <c r="J17652" t="s">
        <v>444</v>
      </c>
      <c r="K17652" t="s">
        <v>20562</v>
      </c>
    </row>
    <row r="17653" spans="10:11" x14ac:dyDescent="0.25">
      <c r="J17653" t="s">
        <v>444</v>
      </c>
      <c r="K17653" t="s">
        <v>20563</v>
      </c>
    </row>
    <row r="17654" spans="10:11" x14ac:dyDescent="0.25">
      <c r="J17654" t="s">
        <v>444</v>
      </c>
      <c r="K17654" t="s">
        <v>20564</v>
      </c>
    </row>
    <row r="17655" spans="10:11" x14ac:dyDescent="0.25">
      <c r="J17655" t="s">
        <v>444</v>
      </c>
      <c r="K17655" t="s">
        <v>20565</v>
      </c>
    </row>
    <row r="17656" spans="10:11" x14ac:dyDescent="0.25">
      <c r="J17656" t="s">
        <v>444</v>
      </c>
      <c r="K17656" t="s">
        <v>20566</v>
      </c>
    </row>
    <row r="17657" spans="10:11" x14ac:dyDescent="0.25">
      <c r="J17657" t="s">
        <v>444</v>
      </c>
      <c r="K17657" t="s">
        <v>20567</v>
      </c>
    </row>
    <row r="17658" spans="10:11" x14ac:dyDescent="0.25">
      <c r="J17658" t="s">
        <v>444</v>
      </c>
      <c r="K17658" t="s">
        <v>20568</v>
      </c>
    </row>
    <row r="17659" spans="10:11" x14ac:dyDescent="0.25">
      <c r="J17659" t="s">
        <v>445</v>
      </c>
      <c r="K17659" t="s">
        <v>20569</v>
      </c>
    </row>
    <row r="17660" spans="10:11" x14ac:dyDescent="0.25">
      <c r="J17660" t="s">
        <v>445</v>
      </c>
      <c r="K17660" t="s">
        <v>20570</v>
      </c>
    </row>
    <row r="17661" spans="10:11" x14ac:dyDescent="0.25">
      <c r="J17661" t="s">
        <v>445</v>
      </c>
      <c r="K17661" t="s">
        <v>20571</v>
      </c>
    </row>
    <row r="17662" spans="10:11" x14ac:dyDescent="0.25">
      <c r="J17662" t="s">
        <v>445</v>
      </c>
      <c r="K17662" t="s">
        <v>20572</v>
      </c>
    </row>
    <row r="17663" spans="10:11" x14ac:dyDescent="0.25">
      <c r="J17663" t="s">
        <v>445</v>
      </c>
      <c r="K17663" t="s">
        <v>20573</v>
      </c>
    </row>
    <row r="17664" spans="10:11" x14ac:dyDescent="0.25">
      <c r="J17664" t="s">
        <v>445</v>
      </c>
      <c r="K17664" t="s">
        <v>20574</v>
      </c>
    </row>
    <row r="17665" spans="10:11" x14ac:dyDescent="0.25">
      <c r="J17665" t="s">
        <v>445</v>
      </c>
      <c r="K17665" t="s">
        <v>20575</v>
      </c>
    </row>
    <row r="17666" spans="10:11" x14ac:dyDescent="0.25">
      <c r="J17666" t="s">
        <v>445</v>
      </c>
      <c r="K17666" t="s">
        <v>20576</v>
      </c>
    </row>
    <row r="17667" spans="10:11" x14ac:dyDescent="0.25">
      <c r="J17667" t="s">
        <v>445</v>
      </c>
      <c r="K17667" t="s">
        <v>20577</v>
      </c>
    </row>
    <row r="17668" spans="10:11" x14ac:dyDescent="0.25">
      <c r="J17668" t="s">
        <v>445</v>
      </c>
      <c r="K17668" t="s">
        <v>20578</v>
      </c>
    </row>
    <row r="17669" spans="10:11" x14ac:dyDescent="0.25">
      <c r="J17669" t="s">
        <v>445</v>
      </c>
      <c r="K17669" t="s">
        <v>20579</v>
      </c>
    </row>
    <row r="17670" spans="10:11" x14ac:dyDescent="0.25">
      <c r="J17670" t="s">
        <v>445</v>
      </c>
      <c r="K17670" t="s">
        <v>20580</v>
      </c>
    </row>
    <row r="17671" spans="10:11" x14ac:dyDescent="0.25">
      <c r="J17671" t="s">
        <v>445</v>
      </c>
      <c r="K17671" t="s">
        <v>20581</v>
      </c>
    </row>
    <row r="17672" spans="10:11" x14ac:dyDescent="0.25">
      <c r="J17672" t="s">
        <v>445</v>
      </c>
      <c r="K17672" t="s">
        <v>20582</v>
      </c>
    </row>
    <row r="17673" spans="10:11" x14ac:dyDescent="0.25">
      <c r="J17673" t="s">
        <v>445</v>
      </c>
      <c r="K17673" t="s">
        <v>20583</v>
      </c>
    </row>
    <row r="17674" spans="10:11" x14ac:dyDescent="0.25">
      <c r="J17674" t="s">
        <v>445</v>
      </c>
      <c r="K17674" t="s">
        <v>20584</v>
      </c>
    </row>
    <row r="17675" spans="10:11" x14ac:dyDescent="0.25">
      <c r="J17675" t="s">
        <v>445</v>
      </c>
      <c r="K17675" t="s">
        <v>20585</v>
      </c>
    </row>
    <row r="17676" spans="10:11" x14ac:dyDescent="0.25">
      <c r="J17676" t="s">
        <v>445</v>
      </c>
      <c r="K17676" t="s">
        <v>20586</v>
      </c>
    </row>
    <row r="17677" spans="10:11" x14ac:dyDescent="0.25">
      <c r="J17677" t="s">
        <v>445</v>
      </c>
      <c r="K17677" t="s">
        <v>20587</v>
      </c>
    </row>
    <row r="17678" spans="10:11" x14ac:dyDescent="0.25">
      <c r="J17678" t="s">
        <v>445</v>
      </c>
      <c r="K17678" t="s">
        <v>20588</v>
      </c>
    </row>
    <row r="17679" spans="10:11" x14ac:dyDescent="0.25">
      <c r="J17679" t="s">
        <v>445</v>
      </c>
      <c r="K17679" t="s">
        <v>20589</v>
      </c>
    </row>
    <row r="17680" spans="10:11" x14ac:dyDescent="0.25">
      <c r="J17680" t="s">
        <v>445</v>
      </c>
      <c r="K17680" t="s">
        <v>20590</v>
      </c>
    </row>
    <row r="17681" spans="10:11" x14ac:dyDescent="0.25">
      <c r="J17681" t="s">
        <v>445</v>
      </c>
      <c r="K17681" t="s">
        <v>20591</v>
      </c>
    </row>
    <row r="17682" spans="10:11" x14ac:dyDescent="0.25">
      <c r="J17682" t="s">
        <v>445</v>
      </c>
      <c r="K17682" t="s">
        <v>20592</v>
      </c>
    </row>
    <row r="17683" spans="10:11" x14ac:dyDescent="0.25">
      <c r="J17683" t="s">
        <v>445</v>
      </c>
      <c r="K17683" t="s">
        <v>20593</v>
      </c>
    </row>
    <row r="17684" spans="10:11" x14ac:dyDescent="0.25">
      <c r="J17684" t="s">
        <v>445</v>
      </c>
      <c r="K17684" t="s">
        <v>20594</v>
      </c>
    </row>
    <row r="17685" spans="10:11" x14ac:dyDescent="0.25">
      <c r="J17685" t="s">
        <v>446</v>
      </c>
      <c r="K17685" t="s">
        <v>20595</v>
      </c>
    </row>
    <row r="17686" spans="10:11" x14ac:dyDescent="0.25">
      <c r="J17686" t="s">
        <v>446</v>
      </c>
      <c r="K17686" t="s">
        <v>20596</v>
      </c>
    </row>
    <row r="17687" spans="10:11" x14ac:dyDescent="0.25">
      <c r="J17687" t="s">
        <v>446</v>
      </c>
      <c r="K17687" t="s">
        <v>20597</v>
      </c>
    </row>
    <row r="17688" spans="10:11" x14ac:dyDescent="0.25">
      <c r="J17688" t="s">
        <v>446</v>
      </c>
      <c r="K17688" t="s">
        <v>20598</v>
      </c>
    </row>
    <row r="17689" spans="10:11" x14ac:dyDescent="0.25">
      <c r="J17689" t="s">
        <v>446</v>
      </c>
      <c r="K17689" t="s">
        <v>20599</v>
      </c>
    </row>
    <row r="17690" spans="10:11" x14ac:dyDescent="0.25">
      <c r="J17690" t="s">
        <v>446</v>
      </c>
      <c r="K17690" t="s">
        <v>20600</v>
      </c>
    </row>
    <row r="17691" spans="10:11" x14ac:dyDescent="0.25">
      <c r="J17691" t="s">
        <v>446</v>
      </c>
      <c r="K17691" t="s">
        <v>20601</v>
      </c>
    </row>
    <row r="17692" spans="10:11" x14ac:dyDescent="0.25">
      <c r="J17692" t="s">
        <v>446</v>
      </c>
      <c r="K17692" t="s">
        <v>20602</v>
      </c>
    </row>
    <row r="17693" spans="10:11" x14ac:dyDescent="0.25">
      <c r="J17693" t="s">
        <v>446</v>
      </c>
      <c r="K17693" t="s">
        <v>20603</v>
      </c>
    </row>
    <row r="17694" spans="10:11" x14ac:dyDescent="0.25">
      <c r="J17694" t="s">
        <v>446</v>
      </c>
      <c r="K17694" t="s">
        <v>20604</v>
      </c>
    </row>
    <row r="17695" spans="10:11" x14ac:dyDescent="0.25">
      <c r="J17695" t="s">
        <v>446</v>
      </c>
      <c r="K17695" t="s">
        <v>20605</v>
      </c>
    </row>
    <row r="17696" spans="10:11" x14ac:dyDescent="0.25">
      <c r="J17696" t="s">
        <v>446</v>
      </c>
      <c r="K17696" t="s">
        <v>20606</v>
      </c>
    </row>
    <row r="17697" spans="10:11" x14ac:dyDescent="0.25">
      <c r="J17697" t="s">
        <v>446</v>
      </c>
      <c r="K17697" t="s">
        <v>20607</v>
      </c>
    </row>
    <row r="17698" spans="10:11" x14ac:dyDescent="0.25">
      <c r="J17698" t="s">
        <v>446</v>
      </c>
      <c r="K17698" t="s">
        <v>20608</v>
      </c>
    </row>
    <row r="17699" spans="10:11" x14ac:dyDescent="0.25">
      <c r="J17699" t="s">
        <v>446</v>
      </c>
      <c r="K17699" t="s">
        <v>20609</v>
      </c>
    </row>
    <row r="17700" spans="10:11" x14ac:dyDescent="0.25">
      <c r="J17700" t="s">
        <v>446</v>
      </c>
      <c r="K17700" t="s">
        <v>20610</v>
      </c>
    </row>
    <row r="17701" spans="10:11" x14ac:dyDescent="0.25">
      <c r="J17701" t="s">
        <v>446</v>
      </c>
      <c r="K17701" t="s">
        <v>20611</v>
      </c>
    </row>
    <row r="17702" spans="10:11" x14ac:dyDescent="0.25">
      <c r="J17702" t="s">
        <v>2366</v>
      </c>
      <c r="K17702" t="s">
        <v>20612</v>
      </c>
    </row>
    <row r="17703" spans="10:11" x14ac:dyDescent="0.25">
      <c r="J17703" t="s">
        <v>2366</v>
      </c>
      <c r="K17703" t="s">
        <v>20613</v>
      </c>
    </row>
    <row r="17704" spans="10:11" x14ac:dyDescent="0.25">
      <c r="J17704" t="s">
        <v>2366</v>
      </c>
      <c r="K17704" t="s">
        <v>20614</v>
      </c>
    </row>
    <row r="17705" spans="10:11" x14ac:dyDescent="0.25">
      <c r="J17705" t="s">
        <v>2366</v>
      </c>
      <c r="K17705" t="s">
        <v>20615</v>
      </c>
    </row>
    <row r="17706" spans="10:11" x14ac:dyDescent="0.25">
      <c r="J17706" t="s">
        <v>2366</v>
      </c>
      <c r="K17706" t="s">
        <v>20616</v>
      </c>
    </row>
    <row r="17707" spans="10:11" x14ac:dyDescent="0.25">
      <c r="J17707" t="s">
        <v>2366</v>
      </c>
      <c r="K17707" t="s">
        <v>20617</v>
      </c>
    </row>
    <row r="17708" spans="10:11" x14ac:dyDescent="0.25">
      <c r="J17708" t="s">
        <v>2366</v>
      </c>
      <c r="K17708" t="s">
        <v>20618</v>
      </c>
    </row>
    <row r="17709" spans="10:11" x14ac:dyDescent="0.25">
      <c r="J17709" t="s">
        <v>2366</v>
      </c>
      <c r="K17709" t="s">
        <v>20619</v>
      </c>
    </row>
    <row r="17710" spans="10:11" x14ac:dyDescent="0.25">
      <c r="J17710" t="s">
        <v>2366</v>
      </c>
      <c r="K17710" t="s">
        <v>20620</v>
      </c>
    </row>
    <row r="17711" spans="10:11" x14ac:dyDescent="0.25">
      <c r="J17711" t="s">
        <v>2366</v>
      </c>
      <c r="K17711" t="s">
        <v>20621</v>
      </c>
    </row>
    <row r="17712" spans="10:11" x14ac:dyDescent="0.25">
      <c r="J17712" t="s">
        <v>2366</v>
      </c>
      <c r="K17712" t="s">
        <v>20622</v>
      </c>
    </row>
    <row r="17713" spans="10:11" x14ac:dyDescent="0.25">
      <c r="J17713" t="s">
        <v>2366</v>
      </c>
      <c r="K17713" t="s">
        <v>20623</v>
      </c>
    </row>
    <row r="17714" spans="10:11" x14ac:dyDescent="0.25">
      <c r="J17714" t="s">
        <v>2366</v>
      </c>
      <c r="K17714" t="s">
        <v>20624</v>
      </c>
    </row>
    <row r="17715" spans="10:11" x14ac:dyDescent="0.25">
      <c r="J17715" t="s">
        <v>2366</v>
      </c>
      <c r="K17715" t="s">
        <v>20625</v>
      </c>
    </row>
    <row r="17716" spans="10:11" x14ac:dyDescent="0.25">
      <c r="J17716" t="s">
        <v>2366</v>
      </c>
      <c r="K17716" t="s">
        <v>20626</v>
      </c>
    </row>
    <row r="17717" spans="10:11" x14ac:dyDescent="0.25">
      <c r="J17717" t="s">
        <v>2366</v>
      </c>
      <c r="K17717" t="s">
        <v>20627</v>
      </c>
    </row>
    <row r="17718" spans="10:11" x14ac:dyDescent="0.25">
      <c r="J17718" t="s">
        <v>2366</v>
      </c>
      <c r="K17718" t="s">
        <v>20628</v>
      </c>
    </row>
    <row r="17719" spans="10:11" x14ac:dyDescent="0.25">
      <c r="J17719" t="s">
        <v>2366</v>
      </c>
      <c r="K17719" t="s">
        <v>20629</v>
      </c>
    </row>
    <row r="17720" spans="10:11" x14ac:dyDescent="0.25">
      <c r="J17720" t="s">
        <v>2366</v>
      </c>
      <c r="K17720" t="s">
        <v>20630</v>
      </c>
    </row>
    <row r="17721" spans="10:11" x14ac:dyDescent="0.25">
      <c r="J17721" t="s">
        <v>2366</v>
      </c>
      <c r="K17721" t="s">
        <v>20631</v>
      </c>
    </row>
    <row r="17722" spans="10:11" x14ac:dyDescent="0.25">
      <c r="J17722" t="s">
        <v>2366</v>
      </c>
      <c r="K17722" t="s">
        <v>20632</v>
      </c>
    </row>
    <row r="17723" spans="10:11" x14ac:dyDescent="0.25">
      <c r="J17723" t="s">
        <v>2366</v>
      </c>
      <c r="K17723" t="s">
        <v>20633</v>
      </c>
    </row>
    <row r="17724" spans="10:11" x14ac:dyDescent="0.25">
      <c r="J17724" t="s">
        <v>2366</v>
      </c>
      <c r="K17724" t="s">
        <v>20634</v>
      </c>
    </row>
    <row r="17725" spans="10:11" x14ac:dyDescent="0.25">
      <c r="J17725" t="s">
        <v>2366</v>
      </c>
      <c r="K17725" t="s">
        <v>20635</v>
      </c>
    </row>
    <row r="17726" spans="10:11" x14ac:dyDescent="0.25">
      <c r="J17726" t="s">
        <v>2366</v>
      </c>
      <c r="K17726" t="s">
        <v>20636</v>
      </c>
    </row>
    <row r="17727" spans="10:11" x14ac:dyDescent="0.25">
      <c r="J17727" t="s">
        <v>2366</v>
      </c>
      <c r="K17727" t="s">
        <v>20637</v>
      </c>
    </row>
    <row r="17728" spans="10:11" x14ac:dyDescent="0.25">
      <c r="J17728" t="s">
        <v>2366</v>
      </c>
      <c r="K17728" t="s">
        <v>20638</v>
      </c>
    </row>
    <row r="17729" spans="10:11" x14ac:dyDescent="0.25">
      <c r="J17729" t="s">
        <v>2366</v>
      </c>
      <c r="K17729" t="s">
        <v>20639</v>
      </c>
    </row>
    <row r="17730" spans="10:11" x14ac:dyDescent="0.25">
      <c r="J17730" t="s">
        <v>2366</v>
      </c>
      <c r="K17730" t="s">
        <v>20640</v>
      </c>
    </row>
    <row r="17731" spans="10:11" x14ac:dyDescent="0.25">
      <c r="J17731" t="s">
        <v>2366</v>
      </c>
      <c r="K17731" t="s">
        <v>20641</v>
      </c>
    </row>
    <row r="17732" spans="10:11" x14ac:dyDescent="0.25">
      <c r="J17732" t="s">
        <v>2366</v>
      </c>
      <c r="K17732" t="s">
        <v>20642</v>
      </c>
    </row>
    <row r="17733" spans="10:11" x14ac:dyDescent="0.25">
      <c r="J17733" t="s">
        <v>2366</v>
      </c>
      <c r="K17733" t="s">
        <v>20643</v>
      </c>
    </row>
    <row r="17734" spans="10:11" x14ac:dyDescent="0.25">
      <c r="J17734" t="s">
        <v>2366</v>
      </c>
      <c r="K17734" t="s">
        <v>20644</v>
      </c>
    </row>
    <row r="17735" spans="10:11" x14ac:dyDescent="0.25">
      <c r="J17735" t="s">
        <v>2366</v>
      </c>
      <c r="K17735" t="s">
        <v>20645</v>
      </c>
    </row>
    <row r="17736" spans="10:11" x14ac:dyDescent="0.25">
      <c r="J17736" t="s">
        <v>2366</v>
      </c>
      <c r="K17736" t="s">
        <v>20646</v>
      </c>
    </row>
    <row r="17737" spans="10:11" x14ac:dyDescent="0.25">
      <c r="J17737" t="s">
        <v>2366</v>
      </c>
      <c r="K17737" t="s">
        <v>20647</v>
      </c>
    </row>
    <row r="17738" spans="10:11" x14ac:dyDescent="0.25">
      <c r="J17738" t="s">
        <v>2366</v>
      </c>
      <c r="K17738" t="s">
        <v>20648</v>
      </c>
    </row>
    <row r="17739" spans="10:11" x14ac:dyDescent="0.25">
      <c r="J17739" t="s">
        <v>2366</v>
      </c>
      <c r="K17739" t="s">
        <v>20649</v>
      </c>
    </row>
    <row r="17740" spans="10:11" x14ac:dyDescent="0.25">
      <c r="J17740" t="s">
        <v>2366</v>
      </c>
      <c r="K17740" t="s">
        <v>20650</v>
      </c>
    </row>
    <row r="17741" spans="10:11" x14ac:dyDescent="0.25">
      <c r="J17741" t="s">
        <v>2366</v>
      </c>
      <c r="K17741" t="s">
        <v>20651</v>
      </c>
    </row>
    <row r="17742" spans="10:11" x14ac:dyDescent="0.25">
      <c r="J17742" t="s">
        <v>2366</v>
      </c>
      <c r="K17742" t="s">
        <v>20652</v>
      </c>
    </row>
    <row r="17743" spans="10:11" x14ac:dyDescent="0.25">
      <c r="J17743" t="s">
        <v>2366</v>
      </c>
      <c r="K17743" t="s">
        <v>20653</v>
      </c>
    </row>
    <row r="17744" spans="10:11" x14ac:dyDescent="0.25">
      <c r="J17744" t="s">
        <v>2367</v>
      </c>
      <c r="K17744" t="s">
        <v>20654</v>
      </c>
    </row>
    <row r="17745" spans="10:11" x14ac:dyDescent="0.25">
      <c r="J17745" t="s">
        <v>2367</v>
      </c>
      <c r="K17745" t="s">
        <v>20655</v>
      </c>
    </row>
    <row r="17746" spans="10:11" x14ac:dyDescent="0.25">
      <c r="J17746" t="s">
        <v>2367</v>
      </c>
      <c r="K17746" t="s">
        <v>20656</v>
      </c>
    </row>
    <row r="17747" spans="10:11" x14ac:dyDescent="0.25">
      <c r="J17747" t="s">
        <v>2367</v>
      </c>
      <c r="K17747" t="s">
        <v>20657</v>
      </c>
    </row>
    <row r="17748" spans="10:11" x14ac:dyDescent="0.25">
      <c r="J17748" t="s">
        <v>2367</v>
      </c>
      <c r="K17748" t="s">
        <v>20658</v>
      </c>
    </row>
    <row r="17749" spans="10:11" x14ac:dyDescent="0.25">
      <c r="J17749" t="s">
        <v>2367</v>
      </c>
      <c r="K17749" t="s">
        <v>20659</v>
      </c>
    </row>
    <row r="17750" spans="10:11" x14ac:dyDescent="0.25">
      <c r="J17750" t="s">
        <v>2367</v>
      </c>
      <c r="K17750" t="s">
        <v>20660</v>
      </c>
    </row>
    <row r="17751" spans="10:11" x14ac:dyDescent="0.25">
      <c r="J17751" t="s">
        <v>2367</v>
      </c>
      <c r="K17751" t="s">
        <v>20661</v>
      </c>
    </row>
    <row r="17752" spans="10:11" x14ac:dyDescent="0.25">
      <c r="J17752" t="s">
        <v>2367</v>
      </c>
      <c r="K17752" t="s">
        <v>20662</v>
      </c>
    </row>
    <row r="17753" spans="10:11" x14ac:dyDescent="0.25">
      <c r="J17753" t="s">
        <v>2367</v>
      </c>
      <c r="K17753" t="s">
        <v>20663</v>
      </c>
    </row>
    <row r="17754" spans="10:11" x14ac:dyDescent="0.25">
      <c r="J17754" t="s">
        <v>2367</v>
      </c>
      <c r="K17754" t="s">
        <v>20664</v>
      </c>
    </row>
    <row r="17755" spans="10:11" x14ac:dyDescent="0.25">
      <c r="J17755" t="s">
        <v>2367</v>
      </c>
      <c r="K17755" t="s">
        <v>20665</v>
      </c>
    </row>
    <row r="17756" spans="10:11" x14ac:dyDescent="0.25">
      <c r="J17756" t="s">
        <v>2367</v>
      </c>
      <c r="K17756" t="s">
        <v>20666</v>
      </c>
    </row>
    <row r="17757" spans="10:11" x14ac:dyDescent="0.25">
      <c r="J17757" t="s">
        <v>2367</v>
      </c>
      <c r="K17757" t="s">
        <v>20667</v>
      </c>
    </row>
    <row r="17758" spans="10:11" x14ac:dyDescent="0.25">
      <c r="J17758" t="s">
        <v>2367</v>
      </c>
      <c r="K17758" t="s">
        <v>20668</v>
      </c>
    </row>
    <row r="17759" spans="10:11" x14ac:dyDescent="0.25">
      <c r="J17759" t="s">
        <v>2367</v>
      </c>
      <c r="K17759" t="s">
        <v>20669</v>
      </c>
    </row>
    <row r="17760" spans="10:11" x14ac:dyDescent="0.25">
      <c r="J17760" t="s">
        <v>2367</v>
      </c>
      <c r="K17760" t="s">
        <v>20670</v>
      </c>
    </row>
    <row r="17761" spans="10:11" x14ac:dyDescent="0.25">
      <c r="J17761" t="s">
        <v>2367</v>
      </c>
      <c r="K17761" t="s">
        <v>20671</v>
      </c>
    </row>
    <row r="17762" spans="10:11" x14ac:dyDescent="0.25">
      <c r="J17762" t="s">
        <v>2367</v>
      </c>
      <c r="K17762" t="s">
        <v>20672</v>
      </c>
    </row>
    <row r="17763" spans="10:11" x14ac:dyDescent="0.25">
      <c r="J17763" t="s">
        <v>2367</v>
      </c>
      <c r="K17763" t="s">
        <v>20673</v>
      </c>
    </row>
    <row r="17764" spans="10:11" x14ac:dyDescent="0.25">
      <c r="J17764" t="s">
        <v>2367</v>
      </c>
      <c r="K17764" t="s">
        <v>20674</v>
      </c>
    </row>
    <row r="17765" spans="10:11" x14ac:dyDescent="0.25">
      <c r="J17765" t="s">
        <v>2840</v>
      </c>
      <c r="K17765" t="s">
        <v>20675</v>
      </c>
    </row>
    <row r="17766" spans="10:11" x14ac:dyDescent="0.25">
      <c r="J17766" t="s">
        <v>2840</v>
      </c>
      <c r="K17766" t="s">
        <v>20676</v>
      </c>
    </row>
    <row r="17767" spans="10:11" x14ac:dyDescent="0.25">
      <c r="J17767" t="s">
        <v>2840</v>
      </c>
      <c r="K17767" t="s">
        <v>20677</v>
      </c>
    </row>
    <row r="17768" spans="10:11" x14ac:dyDescent="0.25">
      <c r="J17768" t="s">
        <v>2840</v>
      </c>
      <c r="K17768" t="s">
        <v>20678</v>
      </c>
    </row>
    <row r="17769" spans="10:11" x14ac:dyDescent="0.25">
      <c r="J17769" t="s">
        <v>2840</v>
      </c>
      <c r="K17769" t="s">
        <v>20679</v>
      </c>
    </row>
    <row r="17770" spans="10:11" x14ac:dyDescent="0.25">
      <c r="J17770" t="s">
        <v>2840</v>
      </c>
      <c r="K17770" t="s">
        <v>20680</v>
      </c>
    </row>
    <row r="17771" spans="10:11" x14ac:dyDescent="0.25">
      <c r="J17771" t="s">
        <v>2840</v>
      </c>
      <c r="K17771" t="s">
        <v>20681</v>
      </c>
    </row>
    <row r="17772" spans="10:11" x14ac:dyDescent="0.25">
      <c r="J17772" t="s">
        <v>1962</v>
      </c>
      <c r="K17772" t="s">
        <v>20682</v>
      </c>
    </row>
    <row r="17773" spans="10:11" x14ac:dyDescent="0.25">
      <c r="J17773" t="s">
        <v>1962</v>
      </c>
      <c r="K17773" t="s">
        <v>20683</v>
      </c>
    </row>
    <row r="17774" spans="10:11" x14ac:dyDescent="0.25">
      <c r="J17774" t="s">
        <v>1962</v>
      </c>
      <c r="K17774" t="s">
        <v>20684</v>
      </c>
    </row>
    <row r="17775" spans="10:11" x14ac:dyDescent="0.25">
      <c r="J17775" t="s">
        <v>1962</v>
      </c>
      <c r="K17775" t="s">
        <v>20685</v>
      </c>
    </row>
    <row r="17776" spans="10:11" x14ac:dyDescent="0.25">
      <c r="J17776" t="s">
        <v>1962</v>
      </c>
      <c r="K17776" t="s">
        <v>20686</v>
      </c>
    </row>
    <row r="17777" spans="10:11" x14ac:dyDescent="0.25">
      <c r="J17777" t="s">
        <v>1962</v>
      </c>
      <c r="K17777" t="s">
        <v>20687</v>
      </c>
    </row>
    <row r="17778" spans="10:11" x14ac:dyDescent="0.25">
      <c r="J17778" t="s">
        <v>1962</v>
      </c>
      <c r="K17778" t="s">
        <v>20688</v>
      </c>
    </row>
    <row r="17779" spans="10:11" x14ac:dyDescent="0.25">
      <c r="J17779" t="s">
        <v>1962</v>
      </c>
      <c r="K17779" t="s">
        <v>20689</v>
      </c>
    </row>
    <row r="17780" spans="10:11" x14ac:dyDescent="0.25">
      <c r="J17780" t="s">
        <v>1962</v>
      </c>
      <c r="K17780" t="s">
        <v>20690</v>
      </c>
    </row>
    <row r="17781" spans="10:11" x14ac:dyDescent="0.25">
      <c r="J17781" t="s">
        <v>1962</v>
      </c>
      <c r="K17781" t="s">
        <v>20691</v>
      </c>
    </row>
    <row r="17782" spans="10:11" x14ac:dyDescent="0.25">
      <c r="J17782" t="s">
        <v>1962</v>
      </c>
      <c r="K17782" t="s">
        <v>20692</v>
      </c>
    </row>
    <row r="17783" spans="10:11" x14ac:dyDescent="0.25">
      <c r="J17783" t="s">
        <v>1962</v>
      </c>
      <c r="K17783" t="s">
        <v>20693</v>
      </c>
    </row>
    <row r="17784" spans="10:11" x14ac:dyDescent="0.25">
      <c r="J17784" t="s">
        <v>1962</v>
      </c>
      <c r="K17784" t="s">
        <v>20694</v>
      </c>
    </row>
    <row r="17785" spans="10:11" x14ac:dyDescent="0.25">
      <c r="J17785" t="s">
        <v>1962</v>
      </c>
      <c r="K17785" t="s">
        <v>20695</v>
      </c>
    </row>
    <row r="17786" spans="10:11" x14ac:dyDescent="0.25">
      <c r="J17786" t="s">
        <v>1962</v>
      </c>
      <c r="K17786" t="s">
        <v>20696</v>
      </c>
    </row>
    <row r="17787" spans="10:11" x14ac:dyDescent="0.25">
      <c r="J17787" t="s">
        <v>1962</v>
      </c>
      <c r="K17787" t="s">
        <v>20697</v>
      </c>
    </row>
    <row r="17788" spans="10:11" x14ac:dyDescent="0.25">
      <c r="J17788" t="s">
        <v>1962</v>
      </c>
      <c r="K17788" t="s">
        <v>20698</v>
      </c>
    </row>
    <row r="17789" spans="10:11" x14ac:dyDescent="0.25">
      <c r="J17789" t="s">
        <v>1962</v>
      </c>
      <c r="K17789" t="s">
        <v>20699</v>
      </c>
    </row>
    <row r="17790" spans="10:11" x14ac:dyDescent="0.25">
      <c r="J17790" t="s">
        <v>1962</v>
      </c>
      <c r="K17790" t="s">
        <v>20700</v>
      </c>
    </row>
    <row r="17791" spans="10:11" x14ac:dyDescent="0.25">
      <c r="J17791" t="s">
        <v>1962</v>
      </c>
      <c r="K17791" t="s">
        <v>20701</v>
      </c>
    </row>
    <row r="17792" spans="10:11" x14ac:dyDescent="0.25">
      <c r="J17792" t="s">
        <v>1962</v>
      </c>
      <c r="K17792" t="s">
        <v>20702</v>
      </c>
    </row>
    <row r="17793" spans="10:11" x14ac:dyDescent="0.25">
      <c r="J17793" t="s">
        <v>1962</v>
      </c>
      <c r="K17793" t="s">
        <v>20703</v>
      </c>
    </row>
    <row r="17794" spans="10:11" x14ac:dyDescent="0.25">
      <c r="J17794" t="s">
        <v>1962</v>
      </c>
      <c r="K17794" t="s">
        <v>20704</v>
      </c>
    </row>
    <row r="17795" spans="10:11" x14ac:dyDescent="0.25">
      <c r="J17795" t="s">
        <v>1962</v>
      </c>
      <c r="K17795" t="s">
        <v>20705</v>
      </c>
    </row>
    <row r="17796" spans="10:11" x14ac:dyDescent="0.25">
      <c r="J17796" t="s">
        <v>1962</v>
      </c>
      <c r="K17796" t="s">
        <v>20706</v>
      </c>
    </row>
    <row r="17797" spans="10:11" x14ac:dyDescent="0.25">
      <c r="J17797" t="s">
        <v>1962</v>
      </c>
      <c r="K17797" t="s">
        <v>20707</v>
      </c>
    </row>
    <row r="17798" spans="10:11" x14ac:dyDescent="0.25">
      <c r="J17798" t="s">
        <v>1962</v>
      </c>
      <c r="K17798" t="s">
        <v>20708</v>
      </c>
    </row>
    <row r="17799" spans="10:11" x14ac:dyDescent="0.25">
      <c r="J17799" t="s">
        <v>1962</v>
      </c>
      <c r="K17799" t="s">
        <v>20709</v>
      </c>
    </row>
    <row r="17800" spans="10:11" x14ac:dyDescent="0.25">
      <c r="J17800" t="s">
        <v>1962</v>
      </c>
      <c r="K17800" t="s">
        <v>20710</v>
      </c>
    </row>
    <row r="17801" spans="10:11" x14ac:dyDescent="0.25">
      <c r="J17801" t="s">
        <v>1962</v>
      </c>
      <c r="K17801" t="s">
        <v>20711</v>
      </c>
    </row>
    <row r="17802" spans="10:11" x14ac:dyDescent="0.25">
      <c r="J17802" t="s">
        <v>1962</v>
      </c>
      <c r="K17802" t="s">
        <v>20712</v>
      </c>
    </row>
    <row r="17803" spans="10:11" x14ac:dyDescent="0.25">
      <c r="J17803" t="s">
        <v>1187</v>
      </c>
      <c r="K17803" t="s">
        <v>20713</v>
      </c>
    </row>
    <row r="17804" spans="10:11" x14ac:dyDescent="0.25">
      <c r="J17804" t="s">
        <v>1187</v>
      </c>
      <c r="K17804" t="s">
        <v>20714</v>
      </c>
    </row>
    <row r="17805" spans="10:11" x14ac:dyDescent="0.25">
      <c r="J17805" t="s">
        <v>1187</v>
      </c>
      <c r="K17805" t="s">
        <v>20715</v>
      </c>
    </row>
    <row r="17806" spans="10:11" x14ac:dyDescent="0.25">
      <c r="J17806" t="s">
        <v>1187</v>
      </c>
      <c r="K17806" t="s">
        <v>20716</v>
      </c>
    </row>
    <row r="17807" spans="10:11" x14ac:dyDescent="0.25">
      <c r="J17807" t="s">
        <v>1187</v>
      </c>
      <c r="K17807" t="s">
        <v>20717</v>
      </c>
    </row>
    <row r="17808" spans="10:11" x14ac:dyDescent="0.25">
      <c r="J17808" t="s">
        <v>1187</v>
      </c>
      <c r="K17808" t="s">
        <v>20718</v>
      </c>
    </row>
    <row r="17809" spans="10:11" x14ac:dyDescent="0.25">
      <c r="J17809" t="s">
        <v>1187</v>
      </c>
      <c r="K17809" t="s">
        <v>20719</v>
      </c>
    </row>
    <row r="17810" spans="10:11" x14ac:dyDescent="0.25">
      <c r="J17810" t="s">
        <v>1187</v>
      </c>
      <c r="K17810" t="s">
        <v>20720</v>
      </c>
    </row>
    <row r="17811" spans="10:11" x14ac:dyDescent="0.25">
      <c r="J17811" t="s">
        <v>1187</v>
      </c>
      <c r="K17811" t="s">
        <v>20721</v>
      </c>
    </row>
    <row r="17812" spans="10:11" x14ac:dyDescent="0.25">
      <c r="J17812" t="s">
        <v>1187</v>
      </c>
      <c r="K17812" t="s">
        <v>20722</v>
      </c>
    </row>
    <row r="17813" spans="10:11" x14ac:dyDescent="0.25">
      <c r="J17813" t="s">
        <v>1187</v>
      </c>
      <c r="K17813" t="s">
        <v>20723</v>
      </c>
    </row>
    <row r="17814" spans="10:11" x14ac:dyDescent="0.25">
      <c r="J17814" t="s">
        <v>1187</v>
      </c>
      <c r="K17814" t="s">
        <v>20724</v>
      </c>
    </row>
    <row r="17815" spans="10:11" x14ac:dyDescent="0.25">
      <c r="J17815" t="s">
        <v>1187</v>
      </c>
      <c r="K17815" t="s">
        <v>20725</v>
      </c>
    </row>
    <row r="17816" spans="10:11" x14ac:dyDescent="0.25">
      <c r="J17816" t="s">
        <v>1187</v>
      </c>
      <c r="K17816" t="s">
        <v>20726</v>
      </c>
    </row>
    <row r="17817" spans="10:11" x14ac:dyDescent="0.25">
      <c r="J17817" t="s">
        <v>1187</v>
      </c>
      <c r="K17817" t="s">
        <v>20727</v>
      </c>
    </row>
    <row r="17818" spans="10:11" x14ac:dyDescent="0.25">
      <c r="J17818" t="s">
        <v>1187</v>
      </c>
      <c r="K17818" t="s">
        <v>20728</v>
      </c>
    </row>
    <row r="17819" spans="10:11" x14ac:dyDescent="0.25">
      <c r="J17819" t="s">
        <v>1187</v>
      </c>
      <c r="K17819" t="s">
        <v>20729</v>
      </c>
    </row>
    <row r="17820" spans="10:11" x14ac:dyDescent="0.25">
      <c r="J17820" t="s">
        <v>1187</v>
      </c>
      <c r="K17820" t="s">
        <v>20730</v>
      </c>
    </row>
    <row r="17821" spans="10:11" x14ac:dyDescent="0.25">
      <c r="J17821" t="s">
        <v>1187</v>
      </c>
      <c r="K17821" t="s">
        <v>20731</v>
      </c>
    </row>
    <row r="17822" spans="10:11" x14ac:dyDescent="0.25">
      <c r="J17822" t="s">
        <v>1187</v>
      </c>
      <c r="K17822" t="s">
        <v>20732</v>
      </c>
    </row>
    <row r="17823" spans="10:11" x14ac:dyDescent="0.25">
      <c r="J17823" t="s">
        <v>1187</v>
      </c>
      <c r="K17823" t="s">
        <v>20733</v>
      </c>
    </row>
    <row r="17824" spans="10:11" x14ac:dyDescent="0.25">
      <c r="J17824" t="s">
        <v>1187</v>
      </c>
      <c r="K17824" t="s">
        <v>20734</v>
      </c>
    </row>
    <row r="17825" spans="10:11" x14ac:dyDescent="0.25">
      <c r="J17825" t="s">
        <v>1187</v>
      </c>
      <c r="K17825" t="s">
        <v>20735</v>
      </c>
    </row>
    <row r="17826" spans="10:11" x14ac:dyDescent="0.25">
      <c r="J17826" t="s">
        <v>1187</v>
      </c>
      <c r="K17826" t="s">
        <v>20736</v>
      </c>
    </row>
    <row r="17827" spans="10:11" x14ac:dyDescent="0.25">
      <c r="J17827" t="s">
        <v>1187</v>
      </c>
      <c r="K17827" t="s">
        <v>20737</v>
      </c>
    </row>
    <row r="17828" spans="10:11" x14ac:dyDescent="0.25">
      <c r="J17828" t="s">
        <v>1187</v>
      </c>
      <c r="K17828" t="s">
        <v>20738</v>
      </c>
    </row>
    <row r="17829" spans="10:11" x14ac:dyDescent="0.25">
      <c r="J17829" t="s">
        <v>1187</v>
      </c>
      <c r="K17829" t="s">
        <v>20739</v>
      </c>
    </row>
    <row r="17830" spans="10:11" x14ac:dyDescent="0.25">
      <c r="J17830" t="s">
        <v>1187</v>
      </c>
      <c r="K17830" t="s">
        <v>20740</v>
      </c>
    </row>
    <row r="17831" spans="10:11" x14ac:dyDescent="0.25">
      <c r="J17831" t="s">
        <v>1187</v>
      </c>
      <c r="K17831" t="s">
        <v>20741</v>
      </c>
    </row>
    <row r="17832" spans="10:11" x14ac:dyDescent="0.25">
      <c r="J17832" t="s">
        <v>1187</v>
      </c>
      <c r="K17832" t="s">
        <v>20742</v>
      </c>
    </row>
    <row r="17833" spans="10:11" x14ac:dyDescent="0.25">
      <c r="J17833" t="s">
        <v>1187</v>
      </c>
      <c r="K17833" t="s">
        <v>20743</v>
      </c>
    </row>
    <row r="17834" spans="10:11" x14ac:dyDescent="0.25">
      <c r="J17834" t="s">
        <v>1187</v>
      </c>
      <c r="K17834" t="s">
        <v>20744</v>
      </c>
    </row>
    <row r="17835" spans="10:11" x14ac:dyDescent="0.25">
      <c r="J17835" t="s">
        <v>1187</v>
      </c>
      <c r="K17835" t="s">
        <v>20745</v>
      </c>
    </row>
    <row r="17836" spans="10:11" x14ac:dyDescent="0.25">
      <c r="J17836" t="s">
        <v>1187</v>
      </c>
      <c r="K17836" t="s">
        <v>20746</v>
      </c>
    </row>
    <row r="17837" spans="10:11" x14ac:dyDescent="0.25">
      <c r="J17837" t="s">
        <v>1187</v>
      </c>
      <c r="K17837" t="s">
        <v>20747</v>
      </c>
    </row>
    <row r="17838" spans="10:11" x14ac:dyDescent="0.25">
      <c r="J17838" t="s">
        <v>1187</v>
      </c>
      <c r="K17838" t="s">
        <v>20748</v>
      </c>
    </row>
    <row r="17839" spans="10:11" x14ac:dyDescent="0.25">
      <c r="J17839" t="s">
        <v>1187</v>
      </c>
      <c r="K17839" t="s">
        <v>20749</v>
      </c>
    </row>
    <row r="17840" spans="10:11" x14ac:dyDescent="0.25">
      <c r="J17840" t="s">
        <v>1187</v>
      </c>
      <c r="K17840" t="s">
        <v>20750</v>
      </c>
    </row>
    <row r="17841" spans="10:11" x14ac:dyDescent="0.25">
      <c r="J17841" t="s">
        <v>1187</v>
      </c>
      <c r="K17841" t="s">
        <v>20751</v>
      </c>
    </row>
    <row r="17842" spans="10:11" x14ac:dyDescent="0.25">
      <c r="J17842" t="s">
        <v>1187</v>
      </c>
      <c r="K17842" t="s">
        <v>20752</v>
      </c>
    </row>
    <row r="17843" spans="10:11" x14ac:dyDescent="0.25">
      <c r="J17843" t="s">
        <v>1187</v>
      </c>
      <c r="K17843" t="s">
        <v>20753</v>
      </c>
    </row>
    <row r="17844" spans="10:11" x14ac:dyDescent="0.25">
      <c r="J17844" t="s">
        <v>1187</v>
      </c>
      <c r="K17844" t="s">
        <v>20754</v>
      </c>
    </row>
    <row r="17845" spans="10:11" x14ac:dyDescent="0.25">
      <c r="J17845" t="s">
        <v>1187</v>
      </c>
      <c r="K17845" t="s">
        <v>20755</v>
      </c>
    </row>
    <row r="17846" spans="10:11" x14ac:dyDescent="0.25">
      <c r="J17846" t="s">
        <v>1187</v>
      </c>
      <c r="K17846" t="s">
        <v>20756</v>
      </c>
    </row>
    <row r="17847" spans="10:11" x14ac:dyDescent="0.25">
      <c r="J17847" t="s">
        <v>1187</v>
      </c>
      <c r="K17847" t="s">
        <v>20757</v>
      </c>
    </row>
    <row r="17848" spans="10:11" x14ac:dyDescent="0.25">
      <c r="J17848" t="s">
        <v>1187</v>
      </c>
      <c r="K17848" t="s">
        <v>20758</v>
      </c>
    </row>
    <row r="17849" spans="10:11" x14ac:dyDescent="0.25">
      <c r="J17849" t="s">
        <v>1187</v>
      </c>
      <c r="K17849" t="s">
        <v>20759</v>
      </c>
    </row>
    <row r="17850" spans="10:11" x14ac:dyDescent="0.25">
      <c r="J17850" t="s">
        <v>1187</v>
      </c>
      <c r="K17850" t="s">
        <v>20760</v>
      </c>
    </row>
    <row r="17851" spans="10:11" x14ac:dyDescent="0.25">
      <c r="J17851" t="s">
        <v>1187</v>
      </c>
      <c r="K17851" t="s">
        <v>20761</v>
      </c>
    </row>
    <row r="17852" spans="10:11" x14ac:dyDescent="0.25">
      <c r="J17852" t="s">
        <v>2871</v>
      </c>
      <c r="K17852" t="s">
        <v>20762</v>
      </c>
    </row>
    <row r="17853" spans="10:11" x14ac:dyDescent="0.25">
      <c r="J17853" t="s">
        <v>2871</v>
      </c>
      <c r="K17853" t="s">
        <v>20763</v>
      </c>
    </row>
    <row r="17854" spans="10:11" x14ac:dyDescent="0.25">
      <c r="J17854" t="s">
        <v>2871</v>
      </c>
      <c r="K17854" t="s">
        <v>20764</v>
      </c>
    </row>
    <row r="17855" spans="10:11" x14ac:dyDescent="0.25">
      <c r="J17855" t="s">
        <v>2871</v>
      </c>
      <c r="K17855" t="s">
        <v>20765</v>
      </c>
    </row>
    <row r="17856" spans="10:11" x14ac:dyDescent="0.25">
      <c r="J17856" t="s">
        <v>2871</v>
      </c>
      <c r="K17856" t="s">
        <v>20766</v>
      </c>
    </row>
    <row r="17857" spans="10:11" x14ac:dyDescent="0.25">
      <c r="J17857" t="s">
        <v>2871</v>
      </c>
      <c r="K17857" t="s">
        <v>20767</v>
      </c>
    </row>
    <row r="17858" spans="10:11" x14ac:dyDescent="0.25">
      <c r="J17858" t="s">
        <v>2871</v>
      </c>
      <c r="K17858" t="s">
        <v>20768</v>
      </c>
    </row>
    <row r="17859" spans="10:11" x14ac:dyDescent="0.25">
      <c r="J17859" t="s">
        <v>2871</v>
      </c>
      <c r="K17859" t="s">
        <v>20769</v>
      </c>
    </row>
    <row r="17860" spans="10:11" x14ac:dyDescent="0.25">
      <c r="J17860" t="s">
        <v>346</v>
      </c>
      <c r="K17860" t="s">
        <v>20770</v>
      </c>
    </row>
    <row r="17861" spans="10:11" x14ac:dyDescent="0.25">
      <c r="J17861" t="s">
        <v>346</v>
      </c>
      <c r="K17861" t="s">
        <v>20771</v>
      </c>
    </row>
    <row r="17862" spans="10:11" x14ac:dyDescent="0.25">
      <c r="J17862" t="s">
        <v>346</v>
      </c>
      <c r="K17862" t="s">
        <v>20772</v>
      </c>
    </row>
    <row r="17863" spans="10:11" x14ac:dyDescent="0.25">
      <c r="J17863" t="s">
        <v>346</v>
      </c>
      <c r="K17863" t="s">
        <v>20773</v>
      </c>
    </row>
    <row r="17864" spans="10:11" x14ac:dyDescent="0.25">
      <c r="J17864" t="s">
        <v>346</v>
      </c>
      <c r="K17864" t="s">
        <v>20774</v>
      </c>
    </row>
    <row r="17865" spans="10:11" x14ac:dyDescent="0.25">
      <c r="J17865" t="s">
        <v>346</v>
      </c>
      <c r="K17865" t="s">
        <v>20775</v>
      </c>
    </row>
    <row r="17866" spans="10:11" x14ac:dyDescent="0.25">
      <c r="J17866" t="s">
        <v>346</v>
      </c>
      <c r="K17866" t="s">
        <v>20776</v>
      </c>
    </row>
    <row r="17867" spans="10:11" x14ac:dyDescent="0.25">
      <c r="J17867" t="s">
        <v>346</v>
      </c>
      <c r="K17867" t="s">
        <v>20777</v>
      </c>
    </row>
    <row r="17868" spans="10:11" x14ac:dyDescent="0.25">
      <c r="J17868" t="s">
        <v>346</v>
      </c>
      <c r="K17868" t="s">
        <v>20778</v>
      </c>
    </row>
    <row r="17869" spans="10:11" x14ac:dyDescent="0.25">
      <c r="J17869" t="s">
        <v>346</v>
      </c>
      <c r="K17869" t="s">
        <v>20779</v>
      </c>
    </row>
    <row r="17870" spans="10:11" x14ac:dyDescent="0.25">
      <c r="J17870" t="s">
        <v>346</v>
      </c>
      <c r="K17870" t="s">
        <v>20780</v>
      </c>
    </row>
    <row r="17871" spans="10:11" x14ac:dyDescent="0.25">
      <c r="J17871" t="s">
        <v>346</v>
      </c>
      <c r="K17871" t="s">
        <v>20781</v>
      </c>
    </row>
    <row r="17872" spans="10:11" x14ac:dyDescent="0.25">
      <c r="J17872" t="s">
        <v>346</v>
      </c>
      <c r="K17872" t="s">
        <v>20782</v>
      </c>
    </row>
    <row r="17873" spans="10:11" x14ac:dyDescent="0.25">
      <c r="J17873" t="s">
        <v>346</v>
      </c>
      <c r="K17873" t="s">
        <v>20783</v>
      </c>
    </row>
    <row r="17874" spans="10:11" x14ac:dyDescent="0.25">
      <c r="J17874" t="s">
        <v>346</v>
      </c>
      <c r="K17874" t="s">
        <v>20784</v>
      </c>
    </row>
    <row r="17875" spans="10:11" x14ac:dyDescent="0.25">
      <c r="J17875" t="s">
        <v>346</v>
      </c>
      <c r="K17875" t="s">
        <v>20785</v>
      </c>
    </row>
    <row r="17876" spans="10:11" x14ac:dyDescent="0.25">
      <c r="J17876" t="s">
        <v>346</v>
      </c>
      <c r="K17876" t="s">
        <v>20786</v>
      </c>
    </row>
    <row r="17877" spans="10:11" x14ac:dyDescent="0.25">
      <c r="J17877" t="s">
        <v>346</v>
      </c>
      <c r="K17877" t="s">
        <v>20787</v>
      </c>
    </row>
    <row r="17878" spans="10:11" x14ac:dyDescent="0.25">
      <c r="J17878" t="s">
        <v>346</v>
      </c>
      <c r="K17878" t="s">
        <v>20788</v>
      </c>
    </row>
    <row r="17879" spans="10:11" x14ac:dyDescent="0.25">
      <c r="J17879" t="s">
        <v>346</v>
      </c>
      <c r="K17879" t="s">
        <v>20789</v>
      </c>
    </row>
    <row r="17880" spans="10:11" x14ac:dyDescent="0.25">
      <c r="J17880" t="s">
        <v>346</v>
      </c>
      <c r="K17880" t="s">
        <v>20790</v>
      </c>
    </row>
    <row r="17881" spans="10:11" x14ac:dyDescent="0.25">
      <c r="J17881" t="s">
        <v>346</v>
      </c>
      <c r="K17881" t="s">
        <v>20791</v>
      </c>
    </row>
    <row r="17882" spans="10:11" x14ac:dyDescent="0.25">
      <c r="J17882" t="s">
        <v>1999</v>
      </c>
      <c r="K17882" t="s">
        <v>20792</v>
      </c>
    </row>
    <row r="17883" spans="10:11" x14ac:dyDescent="0.25">
      <c r="J17883" t="s">
        <v>1999</v>
      </c>
      <c r="K17883" t="s">
        <v>20793</v>
      </c>
    </row>
    <row r="17884" spans="10:11" x14ac:dyDescent="0.25">
      <c r="J17884" t="s">
        <v>1999</v>
      </c>
      <c r="K17884" t="s">
        <v>20794</v>
      </c>
    </row>
    <row r="17885" spans="10:11" x14ac:dyDescent="0.25">
      <c r="J17885" t="s">
        <v>1999</v>
      </c>
      <c r="K17885" t="s">
        <v>20795</v>
      </c>
    </row>
    <row r="17886" spans="10:11" x14ac:dyDescent="0.25">
      <c r="J17886" t="s">
        <v>1999</v>
      </c>
      <c r="K17886" t="s">
        <v>20796</v>
      </c>
    </row>
    <row r="17887" spans="10:11" x14ac:dyDescent="0.25">
      <c r="J17887" t="s">
        <v>1999</v>
      </c>
      <c r="K17887" t="s">
        <v>20797</v>
      </c>
    </row>
    <row r="17888" spans="10:11" x14ac:dyDescent="0.25">
      <c r="J17888" t="s">
        <v>1999</v>
      </c>
      <c r="K17888" t="s">
        <v>20798</v>
      </c>
    </row>
    <row r="17889" spans="10:11" x14ac:dyDescent="0.25">
      <c r="J17889" t="s">
        <v>1999</v>
      </c>
      <c r="K17889" t="s">
        <v>20799</v>
      </c>
    </row>
    <row r="17890" spans="10:11" x14ac:dyDescent="0.25">
      <c r="J17890" t="s">
        <v>1999</v>
      </c>
      <c r="K17890" t="s">
        <v>20800</v>
      </c>
    </row>
    <row r="17891" spans="10:11" x14ac:dyDescent="0.25">
      <c r="J17891" t="s">
        <v>1999</v>
      </c>
      <c r="K17891" t="s">
        <v>20801</v>
      </c>
    </row>
    <row r="17892" spans="10:11" x14ac:dyDescent="0.25">
      <c r="J17892" t="s">
        <v>1999</v>
      </c>
      <c r="K17892" t="s">
        <v>20802</v>
      </c>
    </row>
    <row r="17893" spans="10:11" x14ac:dyDescent="0.25">
      <c r="J17893" t="s">
        <v>1999</v>
      </c>
      <c r="K17893" t="s">
        <v>20803</v>
      </c>
    </row>
    <row r="17894" spans="10:11" x14ac:dyDescent="0.25">
      <c r="J17894" t="s">
        <v>1999</v>
      </c>
      <c r="K17894" t="s">
        <v>20804</v>
      </c>
    </row>
    <row r="17895" spans="10:11" x14ac:dyDescent="0.25">
      <c r="J17895" t="s">
        <v>1999</v>
      </c>
      <c r="K17895" t="s">
        <v>20805</v>
      </c>
    </row>
    <row r="17896" spans="10:11" x14ac:dyDescent="0.25">
      <c r="J17896" t="s">
        <v>2764</v>
      </c>
      <c r="K17896" t="s">
        <v>20806</v>
      </c>
    </row>
    <row r="17897" spans="10:11" x14ac:dyDescent="0.25">
      <c r="J17897" t="s">
        <v>2764</v>
      </c>
      <c r="K17897" t="s">
        <v>20807</v>
      </c>
    </row>
    <row r="17898" spans="10:11" x14ac:dyDescent="0.25">
      <c r="J17898" t="s">
        <v>2764</v>
      </c>
      <c r="K17898" t="s">
        <v>20808</v>
      </c>
    </row>
    <row r="17899" spans="10:11" x14ac:dyDescent="0.25">
      <c r="J17899" t="s">
        <v>2764</v>
      </c>
      <c r="K17899" t="s">
        <v>20809</v>
      </c>
    </row>
    <row r="17900" spans="10:11" x14ac:dyDescent="0.25">
      <c r="J17900" t="s">
        <v>2764</v>
      </c>
      <c r="K17900" t="s">
        <v>20810</v>
      </c>
    </row>
    <row r="17901" spans="10:11" x14ac:dyDescent="0.25">
      <c r="J17901" t="s">
        <v>2764</v>
      </c>
      <c r="K17901" t="s">
        <v>20811</v>
      </c>
    </row>
    <row r="17902" spans="10:11" x14ac:dyDescent="0.25">
      <c r="J17902" t="s">
        <v>2764</v>
      </c>
      <c r="K17902" t="s">
        <v>20812</v>
      </c>
    </row>
    <row r="17903" spans="10:11" x14ac:dyDescent="0.25">
      <c r="J17903" t="s">
        <v>2764</v>
      </c>
      <c r="K17903" t="s">
        <v>20813</v>
      </c>
    </row>
    <row r="17904" spans="10:11" x14ac:dyDescent="0.25">
      <c r="J17904" t="s">
        <v>2764</v>
      </c>
      <c r="K17904" t="s">
        <v>20814</v>
      </c>
    </row>
    <row r="17905" spans="10:11" x14ac:dyDescent="0.25">
      <c r="J17905" t="s">
        <v>2764</v>
      </c>
      <c r="K17905" t="s">
        <v>20815</v>
      </c>
    </row>
    <row r="17906" spans="10:11" x14ac:dyDescent="0.25">
      <c r="J17906" t="s">
        <v>2764</v>
      </c>
      <c r="K17906" t="s">
        <v>20816</v>
      </c>
    </row>
    <row r="17907" spans="10:11" x14ac:dyDescent="0.25">
      <c r="J17907" t="s">
        <v>2764</v>
      </c>
      <c r="K17907" t="s">
        <v>20817</v>
      </c>
    </row>
    <row r="17908" spans="10:11" x14ac:dyDescent="0.25">
      <c r="J17908" t="s">
        <v>2764</v>
      </c>
      <c r="K17908" t="s">
        <v>20818</v>
      </c>
    </row>
    <row r="17909" spans="10:11" x14ac:dyDescent="0.25">
      <c r="J17909" t="s">
        <v>2764</v>
      </c>
      <c r="K17909" t="s">
        <v>20819</v>
      </c>
    </row>
    <row r="17910" spans="10:11" x14ac:dyDescent="0.25">
      <c r="J17910" t="s">
        <v>2764</v>
      </c>
      <c r="K17910" t="s">
        <v>20820</v>
      </c>
    </row>
    <row r="17911" spans="10:11" x14ac:dyDescent="0.25">
      <c r="J17911" t="s">
        <v>2764</v>
      </c>
      <c r="K17911" t="s">
        <v>20821</v>
      </c>
    </row>
    <row r="17912" spans="10:11" x14ac:dyDescent="0.25">
      <c r="J17912" t="s">
        <v>2764</v>
      </c>
      <c r="K17912" t="s">
        <v>20822</v>
      </c>
    </row>
    <row r="17913" spans="10:11" x14ac:dyDescent="0.25">
      <c r="J17913" t="s">
        <v>2764</v>
      </c>
      <c r="K17913" t="s">
        <v>20823</v>
      </c>
    </row>
    <row r="17914" spans="10:11" x14ac:dyDescent="0.25">
      <c r="J17914" t="s">
        <v>2895</v>
      </c>
      <c r="K17914" t="s">
        <v>20824</v>
      </c>
    </row>
    <row r="17915" spans="10:11" x14ac:dyDescent="0.25">
      <c r="J17915" t="s">
        <v>2895</v>
      </c>
      <c r="K17915" t="s">
        <v>20825</v>
      </c>
    </row>
    <row r="17916" spans="10:11" x14ac:dyDescent="0.25">
      <c r="J17916" t="s">
        <v>2895</v>
      </c>
      <c r="K17916" t="s">
        <v>20826</v>
      </c>
    </row>
    <row r="17917" spans="10:11" x14ac:dyDescent="0.25">
      <c r="J17917" t="s">
        <v>2895</v>
      </c>
      <c r="K17917" t="s">
        <v>20827</v>
      </c>
    </row>
    <row r="17918" spans="10:11" x14ac:dyDescent="0.25">
      <c r="J17918" t="s">
        <v>2895</v>
      </c>
      <c r="K17918" t="s">
        <v>20828</v>
      </c>
    </row>
    <row r="17919" spans="10:11" x14ac:dyDescent="0.25">
      <c r="J17919" t="s">
        <v>2895</v>
      </c>
      <c r="K17919" t="s">
        <v>20829</v>
      </c>
    </row>
    <row r="17920" spans="10:11" x14ac:dyDescent="0.25">
      <c r="J17920" t="s">
        <v>2895</v>
      </c>
      <c r="K17920" t="s">
        <v>20830</v>
      </c>
    </row>
    <row r="17921" spans="10:11" x14ac:dyDescent="0.25">
      <c r="J17921" t="s">
        <v>2895</v>
      </c>
      <c r="K17921" t="s">
        <v>20831</v>
      </c>
    </row>
    <row r="17922" spans="10:11" x14ac:dyDescent="0.25">
      <c r="J17922" t="s">
        <v>2895</v>
      </c>
      <c r="K17922" t="s">
        <v>20832</v>
      </c>
    </row>
    <row r="17923" spans="10:11" x14ac:dyDescent="0.25">
      <c r="J17923" t="s">
        <v>2895</v>
      </c>
      <c r="K17923" t="s">
        <v>20833</v>
      </c>
    </row>
    <row r="17924" spans="10:11" x14ac:dyDescent="0.25">
      <c r="J17924" t="s">
        <v>2895</v>
      </c>
      <c r="K17924" t="s">
        <v>20834</v>
      </c>
    </row>
    <row r="17925" spans="10:11" x14ac:dyDescent="0.25">
      <c r="J17925" t="s">
        <v>2895</v>
      </c>
      <c r="K17925" t="s">
        <v>20835</v>
      </c>
    </row>
    <row r="17926" spans="10:11" x14ac:dyDescent="0.25">
      <c r="J17926" t="s">
        <v>2895</v>
      </c>
      <c r="K17926" t="s">
        <v>20836</v>
      </c>
    </row>
    <row r="17927" spans="10:11" x14ac:dyDescent="0.25">
      <c r="J17927" t="s">
        <v>2895</v>
      </c>
      <c r="K17927" t="s">
        <v>20837</v>
      </c>
    </row>
    <row r="17928" spans="10:11" x14ac:dyDescent="0.25">
      <c r="J17928" t="s">
        <v>2895</v>
      </c>
      <c r="K17928" t="s">
        <v>20838</v>
      </c>
    </row>
    <row r="17929" spans="10:11" x14ac:dyDescent="0.25">
      <c r="J17929" t="s">
        <v>2895</v>
      </c>
      <c r="K17929" t="s">
        <v>20839</v>
      </c>
    </row>
    <row r="17930" spans="10:11" x14ac:dyDescent="0.25">
      <c r="J17930" t="s">
        <v>2895</v>
      </c>
      <c r="K17930" t="s">
        <v>20840</v>
      </c>
    </row>
    <row r="17931" spans="10:11" x14ac:dyDescent="0.25">
      <c r="J17931" t="s">
        <v>2895</v>
      </c>
      <c r="K17931" t="s">
        <v>20841</v>
      </c>
    </row>
    <row r="17932" spans="10:11" x14ac:dyDescent="0.25">
      <c r="J17932" t="s">
        <v>2895</v>
      </c>
      <c r="K17932" t="s">
        <v>20842</v>
      </c>
    </row>
    <row r="17933" spans="10:11" x14ac:dyDescent="0.25">
      <c r="J17933" t="s">
        <v>2895</v>
      </c>
      <c r="K17933" t="s">
        <v>20843</v>
      </c>
    </row>
    <row r="17934" spans="10:11" x14ac:dyDescent="0.25">
      <c r="J17934" t="s">
        <v>2895</v>
      </c>
      <c r="K17934" t="s">
        <v>20844</v>
      </c>
    </row>
    <row r="17935" spans="10:11" x14ac:dyDescent="0.25">
      <c r="J17935" t="s">
        <v>2895</v>
      </c>
      <c r="K17935" t="s">
        <v>20845</v>
      </c>
    </row>
    <row r="17936" spans="10:11" x14ac:dyDescent="0.25">
      <c r="J17936" t="s">
        <v>2895</v>
      </c>
      <c r="K17936" t="s">
        <v>20846</v>
      </c>
    </row>
    <row r="17937" spans="10:11" x14ac:dyDescent="0.25">
      <c r="J17937" t="s">
        <v>2895</v>
      </c>
      <c r="K17937" t="s">
        <v>20847</v>
      </c>
    </row>
    <row r="17938" spans="10:11" x14ac:dyDescent="0.25">
      <c r="J17938" t="s">
        <v>2895</v>
      </c>
      <c r="K17938" t="s">
        <v>20848</v>
      </c>
    </row>
    <row r="17939" spans="10:11" x14ac:dyDescent="0.25">
      <c r="J17939" t="s">
        <v>2895</v>
      </c>
      <c r="K17939" t="s">
        <v>20849</v>
      </c>
    </row>
    <row r="17940" spans="10:11" x14ac:dyDescent="0.25">
      <c r="J17940" t="s">
        <v>2895</v>
      </c>
      <c r="K17940" t="s">
        <v>20850</v>
      </c>
    </row>
    <row r="17941" spans="10:11" x14ac:dyDescent="0.25">
      <c r="J17941" t="s">
        <v>2895</v>
      </c>
      <c r="K17941" t="s">
        <v>20851</v>
      </c>
    </row>
    <row r="17942" spans="10:11" x14ac:dyDescent="0.25">
      <c r="J17942" t="s">
        <v>2895</v>
      </c>
      <c r="K17942" t="s">
        <v>20852</v>
      </c>
    </row>
    <row r="17943" spans="10:11" x14ac:dyDescent="0.25">
      <c r="J17943" t="s">
        <v>2895</v>
      </c>
      <c r="K17943" t="s">
        <v>20853</v>
      </c>
    </row>
    <row r="17944" spans="10:11" x14ac:dyDescent="0.25">
      <c r="J17944" t="s">
        <v>2895</v>
      </c>
      <c r="K17944" t="s">
        <v>20854</v>
      </c>
    </row>
    <row r="17945" spans="10:11" x14ac:dyDescent="0.25">
      <c r="J17945" t="s">
        <v>2895</v>
      </c>
      <c r="K17945" t="s">
        <v>20855</v>
      </c>
    </row>
    <row r="17946" spans="10:11" x14ac:dyDescent="0.25">
      <c r="J17946" t="s">
        <v>2895</v>
      </c>
      <c r="K17946" t="s">
        <v>20856</v>
      </c>
    </row>
    <row r="17947" spans="10:11" x14ac:dyDescent="0.25">
      <c r="J17947" t="s">
        <v>2895</v>
      </c>
      <c r="K17947" t="s">
        <v>20857</v>
      </c>
    </row>
    <row r="17948" spans="10:11" x14ac:dyDescent="0.25">
      <c r="J17948" t="s">
        <v>2895</v>
      </c>
      <c r="K17948" t="s">
        <v>20858</v>
      </c>
    </row>
    <row r="17949" spans="10:11" x14ac:dyDescent="0.25">
      <c r="J17949" t="s">
        <v>2895</v>
      </c>
      <c r="K17949" t="s">
        <v>20859</v>
      </c>
    </row>
    <row r="17950" spans="10:11" x14ac:dyDescent="0.25">
      <c r="J17950" t="s">
        <v>2895</v>
      </c>
      <c r="K17950" t="s">
        <v>20860</v>
      </c>
    </row>
    <row r="17951" spans="10:11" x14ac:dyDescent="0.25">
      <c r="J17951" t="s">
        <v>2895</v>
      </c>
      <c r="K17951" t="s">
        <v>20861</v>
      </c>
    </row>
    <row r="17952" spans="10:11" x14ac:dyDescent="0.25">
      <c r="J17952" t="s">
        <v>2895</v>
      </c>
      <c r="K17952" t="s">
        <v>20862</v>
      </c>
    </row>
    <row r="17953" spans="10:11" x14ac:dyDescent="0.25">
      <c r="J17953" t="s">
        <v>2895</v>
      </c>
      <c r="K17953" t="s">
        <v>20863</v>
      </c>
    </row>
    <row r="17954" spans="10:11" x14ac:dyDescent="0.25">
      <c r="J17954" t="s">
        <v>2895</v>
      </c>
      <c r="K17954" t="s">
        <v>20864</v>
      </c>
    </row>
    <row r="17955" spans="10:11" x14ac:dyDescent="0.25">
      <c r="J17955" t="s">
        <v>2895</v>
      </c>
      <c r="K17955" t="s">
        <v>20865</v>
      </c>
    </row>
    <row r="17956" spans="10:11" x14ac:dyDescent="0.25">
      <c r="J17956" t="s">
        <v>2895</v>
      </c>
      <c r="K17956" t="s">
        <v>20866</v>
      </c>
    </row>
    <row r="17957" spans="10:11" x14ac:dyDescent="0.25">
      <c r="J17957" t="s">
        <v>2895</v>
      </c>
      <c r="K17957" t="s">
        <v>20867</v>
      </c>
    </row>
    <row r="17958" spans="10:11" x14ac:dyDescent="0.25">
      <c r="J17958" t="s">
        <v>2895</v>
      </c>
      <c r="K17958" t="s">
        <v>20868</v>
      </c>
    </row>
    <row r="17959" spans="10:11" x14ac:dyDescent="0.25">
      <c r="J17959" t="s">
        <v>2895</v>
      </c>
      <c r="K17959" t="s">
        <v>20869</v>
      </c>
    </row>
    <row r="17960" spans="10:11" x14ac:dyDescent="0.25">
      <c r="J17960" t="s">
        <v>2895</v>
      </c>
      <c r="K17960" t="s">
        <v>20870</v>
      </c>
    </row>
    <row r="17961" spans="10:11" x14ac:dyDescent="0.25">
      <c r="J17961" t="s">
        <v>2895</v>
      </c>
      <c r="K17961" t="s">
        <v>20871</v>
      </c>
    </row>
    <row r="17962" spans="10:11" x14ac:dyDescent="0.25">
      <c r="J17962" t="s">
        <v>2895</v>
      </c>
      <c r="K17962" t="s">
        <v>20872</v>
      </c>
    </row>
    <row r="17963" spans="10:11" x14ac:dyDescent="0.25">
      <c r="J17963" t="s">
        <v>2895</v>
      </c>
      <c r="K17963" t="s">
        <v>20873</v>
      </c>
    </row>
    <row r="17964" spans="10:11" x14ac:dyDescent="0.25">
      <c r="J17964" t="s">
        <v>2895</v>
      </c>
      <c r="K17964" t="s">
        <v>20874</v>
      </c>
    </row>
    <row r="17965" spans="10:11" x14ac:dyDescent="0.25">
      <c r="J17965" t="s">
        <v>2895</v>
      </c>
      <c r="K17965" t="s">
        <v>20875</v>
      </c>
    </row>
    <row r="17966" spans="10:11" x14ac:dyDescent="0.25">
      <c r="J17966" t="s">
        <v>2895</v>
      </c>
      <c r="K17966" t="s">
        <v>20876</v>
      </c>
    </row>
    <row r="17967" spans="10:11" x14ac:dyDescent="0.25">
      <c r="J17967" t="s">
        <v>2895</v>
      </c>
      <c r="K17967" t="s">
        <v>20877</v>
      </c>
    </row>
    <row r="17968" spans="10:11" x14ac:dyDescent="0.25">
      <c r="J17968" t="s">
        <v>2895</v>
      </c>
      <c r="K17968" t="s">
        <v>20878</v>
      </c>
    </row>
    <row r="17969" spans="10:11" x14ac:dyDescent="0.25">
      <c r="J17969" t="s">
        <v>2895</v>
      </c>
      <c r="K17969" t="s">
        <v>20879</v>
      </c>
    </row>
    <row r="17970" spans="10:11" x14ac:dyDescent="0.25">
      <c r="J17970" t="s">
        <v>2895</v>
      </c>
      <c r="K17970" t="s">
        <v>20880</v>
      </c>
    </row>
    <row r="17971" spans="10:11" x14ac:dyDescent="0.25">
      <c r="J17971" t="s">
        <v>2895</v>
      </c>
      <c r="K17971" t="s">
        <v>20881</v>
      </c>
    </row>
    <row r="17972" spans="10:11" x14ac:dyDescent="0.25">
      <c r="J17972" t="s">
        <v>2895</v>
      </c>
      <c r="K17972" t="s">
        <v>20882</v>
      </c>
    </row>
    <row r="17973" spans="10:11" x14ac:dyDescent="0.25">
      <c r="J17973" t="s">
        <v>2895</v>
      </c>
      <c r="K17973" t="s">
        <v>20883</v>
      </c>
    </row>
    <row r="17974" spans="10:11" x14ac:dyDescent="0.25">
      <c r="J17974" t="s">
        <v>2895</v>
      </c>
      <c r="K17974" t="s">
        <v>20884</v>
      </c>
    </row>
    <row r="17975" spans="10:11" x14ac:dyDescent="0.25">
      <c r="J17975" t="s">
        <v>2895</v>
      </c>
      <c r="K17975" t="s">
        <v>20885</v>
      </c>
    </row>
    <row r="17976" spans="10:11" x14ac:dyDescent="0.25">
      <c r="J17976" t="s">
        <v>2895</v>
      </c>
      <c r="K17976" t="s">
        <v>20886</v>
      </c>
    </row>
    <row r="17977" spans="10:11" x14ac:dyDescent="0.25">
      <c r="J17977" t="s">
        <v>2895</v>
      </c>
      <c r="K17977" t="s">
        <v>20887</v>
      </c>
    </row>
    <row r="17978" spans="10:11" x14ac:dyDescent="0.25">
      <c r="J17978" t="s">
        <v>2895</v>
      </c>
      <c r="K17978" t="s">
        <v>20888</v>
      </c>
    </row>
    <row r="17979" spans="10:11" x14ac:dyDescent="0.25">
      <c r="J17979" t="s">
        <v>2895</v>
      </c>
      <c r="K17979" t="s">
        <v>20889</v>
      </c>
    </row>
    <row r="17980" spans="10:11" x14ac:dyDescent="0.25">
      <c r="J17980" t="s">
        <v>2895</v>
      </c>
      <c r="K17980" t="s">
        <v>20890</v>
      </c>
    </row>
    <row r="17981" spans="10:11" x14ac:dyDescent="0.25">
      <c r="J17981" t="s">
        <v>2895</v>
      </c>
      <c r="K17981" t="s">
        <v>20891</v>
      </c>
    </row>
    <row r="17982" spans="10:11" x14ac:dyDescent="0.25">
      <c r="J17982" t="s">
        <v>2895</v>
      </c>
      <c r="K17982" t="s">
        <v>20892</v>
      </c>
    </row>
    <row r="17983" spans="10:11" x14ac:dyDescent="0.25">
      <c r="J17983" t="s">
        <v>2895</v>
      </c>
      <c r="K17983" t="s">
        <v>20893</v>
      </c>
    </row>
    <row r="17984" spans="10:11" x14ac:dyDescent="0.25">
      <c r="J17984" t="s">
        <v>2895</v>
      </c>
      <c r="K17984" t="s">
        <v>20894</v>
      </c>
    </row>
    <row r="17985" spans="10:11" x14ac:dyDescent="0.25">
      <c r="J17985" t="s">
        <v>2895</v>
      </c>
      <c r="K17985" t="s">
        <v>20895</v>
      </c>
    </row>
    <row r="17986" spans="10:11" x14ac:dyDescent="0.25">
      <c r="J17986" t="s">
        <v>2895</v>
      </c>
      <c r="K17986" t="s">
        <v>20896</v>
      </c>
    </row>
    <row r="17987" spans="10:11" x14ac:dyDescent="0.25">
      <c r="J17987" t="s">
        <v>2895</v>
      </c>
      <c r="K17987" t="s">
        <v>20897</v>
      </c>
    </row>
    <row r="17988" spans="10:11" x14ac:dyDescent="0.25">
      <c r="J17988" t="s">
        <v>2895</v>
      </c>
      <c r="K17988" t="s">
        <v>20898</v>
      </c>
    </row>
    <row r="17989" spans="10:11" x14ac:dyDescent="0.25">
      <c r="J17989" t="s">
        <v>2895</v>
      </c>
      <c r="K17989" t="s">
        <v>20899</v>
      </c>
    </row>
    <row r="17990" spans="10:11" x14ac:dyDescent="0.25">
      <c r="J17990" t="s">
        <v>2895</v>
      </c>
      <c r="K17990" t="s">
        <v>20900</v>
      </c>
    </row>
    <row r="17991" spans="10:11" x14ac:dyDescent="0.25">
      <c r="J17991" t="s">
        <v>2895</v>
      </c>
      <c r="K17991" t="s">
        <v>20901</v>
      </c>
    </row>
    <row r="17992" spans="10:11" x14ac:dyDescent="0.25">
      <c r="J17992" t="s">
        <v>2895</v>
      </c>
      <c r="K17992" t="s">
        <v>20902</v>
      </c>
    </row>
    <row r="17993" spans="10:11" x14ac:dyDescent="0.25">
      <c r="J17993" t="s">
        <v>2895</v>
      </c>
      <c r="K17993" t="s">
        <v>20903</v>
      </c>
    </row>
    <row r="17994" spans="10:11" x14ac:dyDescent="0.25">
      <c r="J17994" t="s">
        <v>2895</v>
      </c>
      <c r="K17994" t="s">
        <v>20904</v>
      </c>
    </row>
    <row r="17995" spans="10:11" x14ac:dyDescent="0.25">
      <c r="J17995" t="s">
        <v>2895</v>
      </c>
      <c r="K17995" t="s">
        <v>20905</v>
      </c>
    </row>
    <row r="17996" spans="10:11" x14ac:dyDescent="0.25">
      <c r="J17996" t="s">
        <v>2895</v>
      </c>
      <c r="K17996" t="s">
        <v>20906</v>
      </c>
    </row>
    <row r="17997" spans="10:11" x14ac:dyDescent="0.25">
      <c r="J17997" t="s">
        <v>2895</v>
      </c>
      <c r="K17997" t="s">
        <v>20907</v>
      </c>
    </row>
    <row r="17998" spans="10:11" x14ac:dyDescent="0.25">
      <c r="J17998" t="s">
        <v>2895</v>
      </c>
      <c r="K17998" t="s">
        <v>20908</v>
      </c>
    </row>
    <row r="17999" spans="10:11" x14ac:dyDescent="0.25">
      <c r="J17999" t="s">
        <v>2895</v>
      </c>
      <c r="K17999" t="s">
        <v>20909</v>
      </c>
    </row>
    <row r="18000" spans="10:11" x14ac:dyDescent="0.25">
      <c r="J18000" t="s">
        <v>2895</v>
      </c>
      <c r="K18000" t="s">
        <v>20910</v>
      </c>
    </row>
    <row r="18001" spans="10:11" x14ac:dyDescent="0.25">
      <c r="J18001" t="s">
        <v>2895</v>
      </c>
      <c r="K18001" t="s">
        <v>20911</v>
      </c>
    </row>
    <row r="18002" spans="10:11" x14ac:dyDescent="0.25">
      <c r="J18002" t="s">
        <v>2895</v>
      </c>
      <c r="K18002" t="s">
        <v>20912</v>
      </c>
    </row>
    <row r="18003" spans="10:11" x14ac:dyDescent="0.25">
      <c r="J18003" t="s">
        <v>2895</v>
      </c>
      <c r="K18003" t="s">
        <v>20913</v>
      </c>
    </row>
    <row r="18004" spans="10:11" x14ac:dyDescent="0.25">
      <c r="J18004" t="s">
        <v>2213</v>
      </c>
      <c r="K18004" t="s">
        <v>20914</v>
      </c>
    </row>
    <row r="18005" spans="10:11" x14ac:dyDescent="0.25">
      <c r="J18005" t="s">
        <v>2213</v>
      </c>
      <c r="K18005" t="s">
        <v>20915</v>
      </c>
    </row>
    <row r="18006" spans="10:11" x14ac:dyDescent="0.25">
      <c r="J18006" t="s">
        <v>2213</v>
      </c>
      <c r="K18006" t="s">
        <v>20916</v>
      </c>
    </row>
    <row r="18007" spans="10:11" x14ac:dyDescent="0.25">
      <c r="J18007" t="s">
        <v>2213</v>
      </c>
      <c r="K18007" t="s">
        <v>20917</v>
      </c>
    </row>
    <row r="18008" spans="10:11" x14ac:dyDescent="0.25">
      <c r="J18008" t="s">
        <v>2213</v>
      </c>
      <c r="K18008" t="s">
        <v>20918</v>
      </c>
    </row>
    <row r="18009" spans="10:11" x14ac:dyDescent="0.25">
      <c r="J18009" t="s">
        <v>2213</v>
      </c>
      <c r="K18009" t="s">
        <v>20919</v>
      </c>
    </row>
    <row r="18010" spans="10:11" x14ac:dyDescent="0.25">
      <c r="J18010" t="s">
        <v>2213</v>
      </c>
      <c r="K18010" t="s">
        <v>20920</v>
      </c>
    </row>
    <row r="18011" spans="10:11" x14ac:dyDescent="0.25">
      <c r="J18011" t="s">
        <v>2213</v>
      </c>
      <c r="K18011" t="s">
        <v>20921</v>
      </c>
    </row>
    <row r="18012" spans="10:11" x14ac:dyDescent="0.25">
      <c r="J18012" t="s">
        <v>2213</v>
      </c>
      <c r="K18012" t="s">
        <v>20922</v>
      </c>
    </row>
    <row r="18013" spans="10:11" x14ac:dyDescent="0.25">
      <c r="J18013" t="s">
        <v>2213</v>
      </c>
      <c r="K18013" t="s">
        <v>20923</v>
      </c>
    </row>
    <row r="18014" spans="10:11" x14ac:dyDescent="0.25">
      <c r="J18014" t="s">
        <v>2213</v>
      </c>
      <c r="K18014" t="s">
        <v>20924</v>
      </c>
    </row>
    <row r="18015" spans="10:11" x14ac:dyDescent="0.25">
      <c r="J18015" t="s">
        <v>2213</v>
      </c>
      <c r="K18015" t="s">
        <v>20925</v>
      </c>
    </row>
    <row r="18016" spans="10:11" x14ac:dyDescent="0.25">
      <c r="J18016" t="s">
        <v>2213</v>
      </c>
      <c r="K18016" t="s">
        <v>20926</v>
      </c>
    </row>
    <row r="18017" spans="10:11" x14ac:dyDescent="0.25">
      <c r="J18017" t="s">
        <v>2213</v>
      </c>
      <c r="K18017" t="s">
        <v>20927</v>
      </c>
    </row>
    <row r="18018" spans="10:11" x14ac:dyDescent="0.25">
      <c r="J18018" t="s">
        <v>2213</v>
      </c>
      <c r="K18018" t="s">
        <v>20928</v>
      </c>
    </row>
    <row r="18019" spans="10:11" x14ac:dyDescent="0.25">
      <c r="J18019" t="s">
        <v>2213</v>
      </c>
      <c r="K18019" t="s">
        <v>20929</v>
      </c>
    </row>
    <row r="18020" spans="10:11" x14ac:dyDescent="0.25">
      <c r="J18020" t="s">
        <v>2213</v>
      </c>
      <c r="K18020" t="s">
        <v>20930</v>
      </c>
    </row>
    <row r="18021" spans="10:11" x14ac:dyDescent="0.25">
      <c r="J18021" t="s">
        <v>2213</v>
      </c>
      <c r="K18021" t="s">
        <v>20931</v>
      </c>
    </row>
    <row r="18022" spans="10:11" x14ac:dyDescent="0.25">
      <c r="J18022" t="s">
        <v>2213</v>
      </c>
      <c r="K18022" t="s">
        <v>20932</v>
      </c>
    </row>
    <row r="18023" spans="10:11" x14ac:dyDescent="0.25">
      <c r="J18023" t="s">
        <v>2213</v>
      </c>
      <c r="K18023" t="s">
        <v>20933</v>
      </c>
    </row>
    <row r="18024" spans="10:11" x14ac:dyDescent="0.25">
      <c r="J18024" t="s">
        <v>2213</v>
      </c>
      <c r="K18024" t="s">
        <v>20934</v>
      </c>
    </row>
    <row r="18025" spans="10:11" x14ac:dyDescent="0.25">
      <c r="J18025" t="s">
        <v>2213</v>
      </c>
      <c r="K18025" t="s">
        <v>20935</v>
      </c>
    </row>
    <row r="18026" spans="10:11" x14ac:dyDescent="0.25">
      <c r="J18026" t="s">
        <v>2213</v>
      </c>
      <c r="K18026" t="s">
        <v>20936</v>
      </c>
    </row>
    <row r="18027" spans="10:11" x14ac:dyDescent="0.25">
      <c r="J18027" t="s">
        <v>2213</v>
      </c>
      <c r="K18027" t="s">
        <v>20937</v>
      </c>
    </row>
    <row r="18028" spans="10:11" x14ac:dyDescent="0.25">
      <c r="J18028" t="s">
        <v>2213</v>
      </c>
      <c r="K18028" t="s">
        <v>20938</v>
      </c>
    </row>
    <row r="18029" spans="10:11" x14ac:dyDescent="0.25">
      <c r="J18029" t="s">
        <v>2213</v>
      </c>
      <c r="K18029" t="s">
        <v>20939</v>
      </c>
    </row>
    <row r="18030" spans="10:11" x14ac:dyDescent="0.25">
      <c r="J18030" t="s">
        <v>2213</v>
      </c>
      <c r="K18030" t="s">
        <v>20940</v>
      </c>
    </row>
    <row r="18031" spans="10:11" x14ac:dyDescent="0.25">
      <c r="J18031" t="s">
        <v>2213</v>
      </c>
      <c r="K18031" t="s">
        <v>20941</v>
      </c>
    </row>
    <row r="18032" spans="10:11" x14ac:dyDescent="0.25">
      <c r="J18032" t="s">
        <v>2214</v>
      </c>
      <c r="K18032" t="s">
        <v>20942</v>
      </c>
    </row>
    <row r="18033" spans="10:11" x14ac:dyDescent="0.25">
      <c r="J18033" t="s">
        <v>2214</v>
      </c>
      <c r="K18033" t="s">
        <v>20943</v>
      </c>
    </row>
    <row r="18034" spans="10:11" x14ac:dyDescent="0.25">
      <c r="J18034" t="s">
        <v>2214</v>
      </c>
      <c r="K18034" t="s">
        <v>20944</v>
      </c>
    </row>
    <row r="18035" spans="10:11" x14ac:dyDescent="0.25">
      <c r="J18035" t="s">
        <v>2214</v>
      </c>
      <c r="K18035" t="s">
        <v>20945</v>
      </c>
    </row>
    <row r="18036" spans="10:11" x14ac:dyDescent="0.25">
      <c r="J18036" t="s">
        <v>2214</v>
      </c>
      <c r="K18036" t="s">
        <v>20946</v>
      </c>
    </row>
    <row r="18037" spans="10:11" x14ac:dyDescent="0.25">
      <c r="J18037" t="s">
        <v>2214</v>
      </c>
      <c r="K18037" t="s">
        <v>20947</v>
      </c>
    </row>
    <row r="18038" spans="10:11" x14ac:dyDescent="0.25">
      <c r="J18038" t="s">
        <v>2214</v>
      </c>
      <c r="K18038" t="s">
        <v>20948</v>
      </c>
    </row>
    <row r="18039" spans="10:11" x14ac:dyDescent="0.25">
      <c r="J18039" t="s">
        <v>2214</v>
      </c>
      <c r="K18039" t="s">
        <v>20949</v>
      </c>
    </row>
    <row r="18040" spans="10:11" x14ac:dyDescent="0.25">
      <c r="J18040" t="s">
        <v>2214</v>
      </c>
      <c r="K18040" t="s">
        <v>20950</v>
      </c>
    </row>
    <row r="18041" spans="10:11" x14ac:dyDescent="0.25">
      <c r="J18041" t="s">
        <v>2214</v>
      </c>
      <c r="K18041" t="s">
        <v>20951</v>
      </c>
    </row>
    <row r="18042" spans="10:11" x14ac:dyDescent="0.25">
      <c r="J18042" t="s">
        <v>2214</v>
      </c>
      <c r="K18042" t="s">
        <v>20952</v>
      </c>
    </row>
    <row r="18043" spans="10:11" x14ac:dyDescent="0.25">
      <c r="J18043" t="s">
        <v>2214</v>
      </c>
      <c r="K18043" t="s">
        <v>20953</v>
      </c>
    </row>
    <row r="18044" spans="10:11" x14ac:dyDescent="0.25">
      <c r="J18044" t="s">
        <v>2214</v>
      </c>
      <c r="K18044" t="s">
        <v>20954</v>
      </c>
    </row>
    <row r="18045" spans="10:11" x14ac:dyDescent="0.25">
      <c r="J18045" t="s">
        <v>2214</v>
      </c>
      <c r="K18045" t="s">
        <v>20955</v>
      </c>
    </row>
    <row r="18046" spans="10:11" x14ac:dyDescent="0.25">
      <c r="J18046" t="s">
        <v>2214</v>
      </c>
      <c r="K18046" t="s">
        <v>20956</v>
      </c>
    </row>
    <row r="18047" spans="10:11" x14ac:dyDescent="0.25">
      <c r="J18047" t="s">
        <v>2214</v>
      </c>
      <c r="K18047" t="s">
        <v>20957</v>
      </c>
    </row>
    <row r="18048" spans="10:11" x14ac:dyDescent="0.25">
      <c r="J18048" t="s">
        <v>2214</v>
      </c>
      <c r="K18048" t="s">
        <v>20958</v>
      </c>
    </row>
    <row r="18049" spans="10:11" x14ac:dyDescent="0.25">
      <c r="J18049" t="s">
        <v>2214</v>
      </c>
      <c r="K18049" t="s">
        <v>20959</v>
      </c>
    </row>
    <row r="18050" spans="10:11" x14ac:dyDescent="0.25">
      <c r="J18050" t="s">
        <v>2214</v>
      </c>
      <c r="K18050" t="s">
        <v>20960</v>
      </c>
    </row>
    <row r="18051" spans="10:11" x14ac:dyDescent="0.25">
      <c r="J18051" t="s">
        <v>2214</v>
      </c>
      <c r="K18051" t="s">
        <v>20961</v>
      </c>
    </row>
    <row r="18052" spans="10:11" x14ac:dyDescent="0.25">
      <c r="J18052" t="s">
        <v>2214</v>
      </c>
      <c r="K18052" t="s">
        <v>20962</v>
      </c>
    </row>
    <row r="18053" spans="10:11" x14ac:dyDescent="0.25">
      <c r="J18053" t="s">
        <v>2214</v>
      </c>
      <c r="K18053" t="s">
        <v>20963</v>
      </c>
    </row>
    <row r="18054" spans="10:11" x14ac:dyDescent="0.25">
      <c r="J18054" t="s">
        <v>2214</v>
      </c>
      <c r="K18054" t="s">
        <v>20964</v>
      </c>
    </row>
    <row r="18055" spans="10:11" x14ac:dyDescent="0.25">
      <c r="J18055" t="s">
        <v>2214</v>
      </c>
      <c r="K18055" t="s">
        <v>20965</v>
      </c>
    </row>
    <row r="18056" spans="10:11" x14ac:dyDescent="0.25">
      <c r="J18056" t="s">
        <v>2214</v>
      </c>
      <c r="K18056" t="s">
        <v>20966</v>
      </c>
    </row>
    <row r="18057" spans="10:11" x14ac:dyDescent="0.25">
      <c r="J18057" t="s">
        <v>2214</v>
      </c>
      <c r="K18057" t="s">
        <v>20967</v>
      </c>
    </row>
    <row r="18058" spans="10:11" x14ac:dyDescent="0.25">
      <c r="J18058" t="s">
        <v>2214</v>
      </c>
      <c r="K18058" t="s">
        <v>20968</v>
      </c>
    </row>
    <row r="18059" spans="10:11" x14ac:dyDescent="0.25">
      <c r="J18059" t="s">
        <v>2214</v>
      </c>
      <c r="K18059" t="s">
        <v>20969</v>
      </c>
    </row>
    <row r="18060" spans="10:11" x14ac:dyDescent="0.25">
      <c r="J18060" t="s">
        <v>2214</v>
      </c>
      <c r="K18060" t="s">
        <v>20970</v>
      </c>
    </row>
    <row r="18061" spans="10:11" x14ac:dyDescent="0.25">
      <c r="J18061" t="s">
        <v>2214</v>
      </c>
      <c r="K18061" t="s">
        <v>20971</v>
      </c>
    </row>
    <row r="18062" spans="10:11" x14ac:dyDescent="0.25">
      <c r="J18062" t="s">
        <v>1673</v>
      </c>
      <c r="K18062" t="s">
        <v>20972</v>
      </c>
    </row>
    <row r="18063" spans="10:11" x14ac:dyDescent="0.25">
      <c r="J18063" t="s">
        <v>1673</v>
      </c>
      <c r="K18063" t="s">
        <v>20973</v>
      </c>
    </row>
    <row r="18064" spans="10:11" x14ac:dyDescent="0.25">
      <c r="J18064" t="s">
        <v>1674</v>
      </c>
      <c r="K18064" t="s">
        <v>20974</v>
      </c>
    </row>
    <row r="18065" spans="10:11" x14ac:dyDescent="0.25">
      <c r="J18065" t="s">
        <v>1674</v>
      </c>
      <c r="K18065" t="s">
        <v>20975</v>
      </c>
    </row>
    <row r="18066" spans="10:11" x14ac:dyDescent="0.25">
      <c r="J18066" t="s">
        <v>1674</v>
      </c>
      <c r="K18066" t="s">
        <v>20976</v>
      </c>
    </row>
    <row r="18067" spans="10:11" x14ac:dyDescent="0.25">
      <c r="J18067" t="s">
        <v>1674</v>
      </c>
      <c r="K18067" t="s">
        <v>20977</v>
      </c>
    </row>
    <row r="18068" spans="10:11" x14ac:dyDescent="0.25">
      <c r="J18068" t="s">
        <v>1674</v>
      </c>
      <c r="K18068" t="s">
        <v>20978</v>
      </c>
    </row>
    <row r="18069" spans="10:11" x14ac:dyDescent="0.25">
      <c r="J18069" t="s">
        <v>1674</v>
      </c>
      <c r="K18069" t="s">
        <v>20979</v>
      </c>
    </row>
    <row r="18070" spans="10:11" x14ac:dyDescent="0.25">
      <c r="J18070" t="s">
        <v>1674</v>
      </c>
      <c r="K18070" t="s">
        <v>20980</v>
      </c>
    </row>
    <row r="18071" spans="10:11" x14ac:dyDescent="0.25">
      <c r="J18071" t="s">
        <v>1674</v>
      </c>
      <c r="K18071" t="s">
        <v>20981</v>
      </c>
    </row>
    <row r="18072" spans="10:11" x14ac:dyDescent="0.25">
      <c r="J18072" t="s">
        <v>1674</v>
      </c>
      <c r="K18072" t="s">
        <v>20982</v>
      </c>
    </row>
    <row r="18073" spans="10:11" x14ac:dyDescent="0.25">
      <c r="J18073" t="s">
        <v>1674</v>
      </c>
      <c r="K18073" t="s">
        <v>20983</v>
      </c>
    </row>
    <row r="18074" spans="10:11" x14ac:dyDescent="0.25">
      <c r="J18074" t="s">
        <v>1674</v>
      </c>
      <c r="K18074" t="s">
        <v>20984</v>
      </c>
    </row>
    <row r="18075" spans="10:11" x14ac:dyDescent="0.25">
      <c r="J18075" t="s">
        <v>1674</v>
      </c>
      <c r="K18075" t="s">
        <v>20985</v>
      </c>
    </row>
    <row r="18076" spans="10:11" x14ac:dyDescent="0.25">
      <c r="J18076" t="s">
        <v>1674</v>
      </c>
      <c r="K18076" t="s">
        <v>20986</v>
      </c>
    </row>
    <row r="18077" spans="10:11" x14ac:dyDescent="0.25">
      <c r="J18077" t="s">
        <v>1674</v>
      </c>
      <c r="K18077" t="s">
        <v>20987</v>
      </c>
    </row>
    <row r="18078" spans="10:11" x14ac:dyDescent="0.25">
      <c r="J18078" t="s">
        <v>1674</v>
      </c>
      <c r="K18078" t="s">
        <v>20988</v>
      </c>
    </row>
    <row r="18079" spans="10:11" x14ac:dyDescent="0.25">
      <c r="J18079" t="s">
        <v>1674</v>
      </c>
      <c r="K18079" t="s">
        <v>20989</v>
      </c>
    </row>
    <row r="18080" spans="10:11" x14ac:dyDescent="0.25">
      <c r="J18080" t="s">
        <v>1674</v>
      </c>
      <c r="K18080" t="s">
        <v>20990</v>
      </c>
    </row>
    <row r="18081" spans="10:11" x14ac:dyDescent="0.25">
      <c r="J18081" t="s">
        <v>1674</v>
      </c>
      <c r="K18081" t="s">
        <v>20991</v>
      </c>
    </row>
    <row r="18082" spans="10:11" x14ac:dyDescent="0.25">
      <c r="J18082" t="s">
        <v>1674</v>
      </c>
      <c r="K18082" t="s">
        <v>20992</v>
      </c>
    </row>
    <row r="18083" spans="10:11" x14ac:dyDescent="0.25">
      <c r="J18083" t="s">
        <v>1674</v>
      </c>
      <c r="K18083" t="s">
        <v>20993</v>
      </c>
    </row>
    <row r="18084" spans="10:11" x14ac:dyDescent="0.25">
      <c r="J18084" t="s">
        <v>1674</v>
      </c>
      <c r="K18084" t="s">
        <v>20994</v>
      </c>
    </row>
    <row r="18085" spans="10:11" x14ac:dyDescent="0.25">
      <c r="J18085" t="s">
        <v>1674</v>
      </c>
      <c r="K18085" t="s">
        <v>20995</v>
      </c>
    </row>
    <row r="18086" spans="10:11" x14ac:dyDescent="0.25">
      <c r="J18086" t="s">
        <v>1674</v>
      </c>
      <c r="K18086" t="s">
        <v>20996</v>
      </c>
    </row>
    <row r="18087" spans="10:11" x14ac:dyDescent="0.25">
      <c r="J18087" t="s">
        <v>1674</v>
      </c>
      <c r="K18087" t="s">
        <v>20997</v>
      </c>
    </row>
    <row r="18088" spans="10:11" x14ac:dyDescent="0.25">
      <c r="J18088" t="s">
        <v>1674</v>
      </c>
      <c r="K18088" t="s">
        <v>20998</v>
      </c>
    </row>
    <row r="18089" spans="10:11" x14ac:dyDescent="0.25">
      <c r="J18089" t="s">
        <v>1674</v>
      </c>
      <c r="K18089" t="s">
        <v>20999</v>
      </c>
    </row>
    <row r="18090" spans="10:11" x14ac:dyDescent="0.25">
      <c r="J18090" t="s">
        <v>1674</v>
      </c>
      <c r="K18090" t="s">
        <v>21000</v>
      </c>
    </row>
    <row r="18091" spans="10:11" x14ac:dyDescent="0.25">
      <c r="J18091" t="s">
        <v>1674</v>
      </c>
      <c r="K18091" t="s">
        <v>21001</v>
      </c>
    </row>
    <row r="18092" spans="10:11" x14ac:dyDescent="0.25">
      <c r="J18092" t="s">
        <v>1674</v>
      </c>
      <c r="K18092" t="s">
        <v>21002</v>
      </c>
    </row>
    <row r="18093" spans="10:11" x14ac:dyDescent="0.25">
      <c r="J18093" t="s">
        <v>1674</v>
      </c>
      <c r="K18093" t="s">
        <v>21003</v>
      </c>
    </row>
    <row r="18094" spans="10:11" x14ac:dyDescent="0.25">
      <c r="J18094" t="s">
        <v>1674</v>
      </c>
      <c r="K18094" t="s">
        <v>21004</v>
      </c>
    </row>
    <row r="18095" spans="10:11" x14ac:dyDescent="0.25">
      <c r="J18095" t="s">
        <v>1674</v>
      </c>
      <c r="K18095" t="s">
        <v>21005</v>
      </c>
    </row>
    <row r="18096" spans="10:11" x14ac:dyDescent="0.25">
      <c r="J18096" t="s">
        <v>1675</v>
      </c>
      <c r="K18096" t="s">
        <v>21006</v>
      </c>
    </row>
    <row r="18097" spans="10:11" x14ac:dyDescent="0.25">
      <c r="J18097" t="s">
        <v>1675</v>
      </c>
      <c r="K18097" t="s">
        <v>21007</v>
      </c>
    </row>
    <row r="18098" spans="10:11" x14ac:dyDescent="0.25">
      <c r="J18098" t="s">
        <v>1675</v>
      </c>
      <c r="K18098" t="s">
        <v>21008</v>
      </c>
    </row>
    <row r="18099" spans="10:11" x14ac:dyDescent="0.25">
      <c r="J18099" t="s">
        <v>1675</v>
      </c>
      <c r="K18099" t="s">
        <v>21009</v>
      </c>
    </row>
    <row r="18100" spans="10:11" x14ac:dyDescent="0.25">
      <c r="J18100" t="s">
        <v>1675</v>
      </c>
      <c r="K18100" t="s">
        <v>21010</v>
      </c>
    </row>
    <row r="18101" spans="10:11" x14ac:dyDescent="0.25">
      <c r="J18101" t="s">
        <v>1675</v>
      </c>
      <c r="K18101" t="s">
        <v>21011</v>
      </c>
    </row>
    <row r="18102" spans="10:11" x14ac:dyDescent="0.25">
      <c r="J18102" t="s">
        <v>1675</v>
      </c>
      <c r="K18102" t="s">
        <v>21012</v>
      </c>
    </row>
    <row r="18103" spans="10:11" x14ac:dyDescent="0.25">
      <c r="J18103" t="s">
        <v>1675</v>
      </c>
      <c r="K18103" t="s">
        <v>21013</v>
      </c>
    </row>
    <row r="18104" spans="10:11" x14ac:dyDescent="0.25">
      <c r="J18104" t="s">
        <v>1675</v>
      </c>
      <c r="K18104" t="s">
        <v>21014</v>
      </c>
    </row>
    <row r="18105" spans="10:11" x14ac:dyDescent="0.25">
      <c r="J18105" t="s">
        <v>1675</v>
      </c>
      <c r="K18105" t="s">
        <v>21015</v>
      </c>
    </row>
    <row r="18106" spans="10:11" x14ac:dyDescent="0.25">
      <c r="J18106" t="s">
        <v>1675</v>
      </c>
      <c r="K18106" t="s">
        <v>21016</v>
      </c>
    </row>
    <row r="18107" spans="10:11" x14ac:dyDescent="0.25">
      <c r="J18107" t="s">
        <v>1675</v>
      </c>
      <c r="K18107" t="s">
        <v>21017</v>
      </c>
    </row>
    <row r="18108" spans="10:11" x14ac:dyDescent="0.25">
      <c r="J18108" t="s">
        <v>1675</v>
      </c>
      <c r="K18108" t="s">
        <v>21018</v>
      </c>
    </row>
    <row r="18109" spans="10:11" x14ac:dyDescent="0.25">
      <c r="J18109" t="s">
        <v>1675</v>
      </c>
      <c r="K18109" t="s">
        <v>21019</v>
      </c>
    </row>
    <row r="18110" spans="10:11" x14ac:dyDescent="0.25">
      <c r="J18110" t="s">
        <v>1675</v>
      </c>
      <c r="K18110" t="s">
        <v>21020</v>
      </c>
    </row>
    <row r="18111" spans="10:11" x14ac:dyDescent="0.25">
      <c r="J18111" t="s">
        <v>1675</v>
      </c>
      <c r="K18111" t="s">
        <v>21021</v>
      </c>
    </row>
    <row r="18112" spans="10:11" x14ac:dyDescent="0.25">
      <c r="J18112" t="s">
        <v>1675</v>
      </c>
      <c r="K18112" t="s">
        <v>21022</v>
      </c>
    </row>
    <row r="18113" spans="10:11" x14ac:dyDescent="0.25">
      <c r="J18113" t="s">
        <v>1675</v>
      </c>
      <c r="K18113" t="s">
        <v>21023</v>
      </c>
    </row>
    <row r="18114" spans="10:11" x14ac:dyDescent="0.25">
      <c r="J18114" t="s">
        <v>1675</v>
      </c>
      <c r="K18114" t="s">
        <v>21024</v>
      </c>
    </row>
    <row r="18115" spans="10:11" x14ac:dyDescent="0.25">
      <c r="J18115" t="s">
        <v>1675</v>
      </c>
      <c r="K18115" t="s">
        <v>21025</v>
      </c>
    </row>
    <row r="18116" spans="10:11" x14ac:dyDescent="0.25">
      <c r="J18116" t="s">
        <v>1675</v>
      </c>
      <c r="K18116" t="s">
        <v>21026</v>
      </c>
    </row>
    <row r="18117" spans="10:11" x14ac:dyDescent="0.25">
      <c r="J18117" t="s">
        <v>1675</v>
      </c>
      <c r="K18117" t="s">
        <v>21027</v>
      </c>
    </row>
    <row r="18118" spans="10:11" x14ac:dyDescent="0.25">
      <c r="J18118" t="s">
        <v>1675</v>
      </c>
      <c r="K18118" t="s">
        <v>21028</v>
      </c>
    </row>
    <row r="18119" spans="10:11" x14ac:dyDescent="0.25">
      <c r="J18119" t="s">
        <v>1675</v>
      </c>
      <c r="K18119" t="s">
        <v>21029</v>
      </c>
    </row>
    <row r="18120" spans="10:11" x14ac:dyDescent="0.25">
      <c r="J18120" t="s">
        <v>1675</v>
      </c>
      <c r="K18120" t="s">
        <v>21030</v>
      </c>
    </row>
    <row r="18121" spans="10:11" x14ac:dyDescent="0.25">
      <c r="J18121" t="s">
        <v>1675</v>
      </c>
      <c r="K18121" t="s">
        <v>21031</v>
      </c>
    </row>
    <row r="18122" spans="10:11" x14ac:dyDescent="0.25">
      <c r="J18122" t="s">
        <v>1675</v>
      </c>
      <c r="K18122" t="s">
        <v>21032</v>
      </c>
    </row>
    <row r="18123" spans="10:11" x14ac:dyDescent="0.25">
      <c r="J18123" t="s">
        <v>1675</v>
      </c>
      <c r="K18123" t="s">
        <v>21033</v>
      </c>
    </row>
    <row r="18124" spans="10:11" x14ac:dyDescent="0.25">
      <c r="J18124" t="s">
        <v>1675</v>
      </c>
      <c r="K18124" t="s">
        <v>21034</v>
      </c>
    </row>
    <row r="18125" spans="10:11" x14ac:dyDescent="0.25">
      <c r="J18125" t="s">
        <v>1675</v>
      </c>
      <c r="K18125" t="s">
        <v>21035</v>
      </c>
    </row>
    <row r="18126" spans="10:11" x14ac:dyDescent="0.25">
      <c r="J18126" t="s">
        <v>1675</v>
      </c>
      <c r="K18126" t="s">
        <v>21036</v>
      </c>
    </row>
    <row r="18127" spans="10:11" x14ac:dyDescent="0.25">
      <c r="J18127" t="s">
        <v>1675</v>
      </c>
      <c r="K18127" t="s">
        <v>21037</v>
      </c>
    </row>
    <row r="18128" spans="10:11" x14ac:dyDescent="0.25">
      <c r="J18128" t="s">
        <v>1675</v>
      </c>
      <c r="K18128" t="s">
        <v>21038</v>
      </c>
    </row>
    <row r="18129" spans="10:11" x14ac:dyDescent="0.25">
      <c r="J18129" t="s">
        <v>1675</v>
      </c>
      <c r="K18129" t="s">
        <v>21039</v>
      </c>
    </row>
    <row r="18130" spans="10:11" x14ac:dyDescent="0.25">
      <c r="J18130" t="s">
        <v>1675</v>
      </c>
      <c r="K18130" t="s">
        <v>21040</v>
      </c>
    </row>
    <row r="18131" spans="10:11" x14ac:dyDescent="0.25">
      <c r="J18131" t="s">
        <v>1675</v>
      </c>
      <c r="K18131" t="s">
        <v>21041</v>
      </c>
    </row>
    <row r="18132" spans="10:11" x14ac:dyDescent="0.25">
      <c r="J18132" t="s">
        <v>1675</v>
      </c>
      <c r="K18132" t="s">
        <v>21042</v>
      </c>
    </row>
    <row r="18133" spans="10:11" x14ac:dyDescent="0.25">
      <c r="J18133" t="s">
        <v>1675</v>
      </c>
      <c r="K18133" t="s">
        <v>21043</v>
      </c>
    </row>
    <row r="18134" spans="10:11" x14ac:dyDescent="0.25">
      <c r="J18134" t="s">
        <v>1675</v>
      </c>
      <c r="K18134" t="s">
        <v>21044</v>
      </c>
    </row>
    <row r="18135" spans="10:11" x14ac:dyDescent="0.25">
      <c r="J18135" t="s">
        <v>1675</v>
      </c>
      <c r="K18135" t="s">
        <v>21045</v>
      </c>
    </row>
    <row r="18136" spans="10:11" x14ac:dyDescent="0.25">
      <c r="J18136" t="s">
        <v>1675</v>
      </c>
      <c r="K18136" t="s">
        <v>21046</v>
      </c>
    </row>
    <row r="18137" spans="10:11" x14ac:dyDescent="0.25">
      <c r="J18137" t="s">
        <v>1675</v>
      </c>
      <c r="K18137" t="s">
        <v>21047</v>
      </c>
    </row>
    <row r="18138" spans="10:11" x14ac:dyDescent="0.25">
      <c r="J18138" t="s">
        <v>1675</v>
      </c>
      <c r="K18138" t="s">
        <v>21048</v>
      </c>
    </row>
    <row r="18139" spans="10:11" x14ac:dyDescent="0.25">
      <c r="J18139" t="s">
        <v>1675</v>
      </c>
      <c r="K18139" t="s">
        <v>21049</v>
      </c>
    </row>
    <row r="18140" spans="10:11" x14ac:dyDescent="0.25">
      <c r="J18140" t="s">
        <v>1675</v>
      </c>
      <c r="K18140" t="s">
        <v>21050</v>
      </c>
    </row>
    <row r="18141" spans="10:11" x14ac:dyDescent="0.25">
      <c r="J18141" t="s">
        <v>1675</v>
      </c>
      <c r="K18141" t="s">
        <v>21051</v>
      </c>
    </row>
    <row r="18142" spans="10:11" x14ac:dyDescent="0.25">
      <c r="J18142" t="s">
        <v>1675</v>
      </c>
      <c r="K18142" t="s">
        <v>21052</v>
      </c>
    </row>
    <row r="18143" spans="10:11" x14ac:dyDescent="0.25">
      <c r="J18143" t="s">
        <v>1675</v>
      </c>
      <c r="K18143" t="s">
        <v>21053</v>
      </c>
    </row>
    <row r="18144" spans="10:11" x14ac:dyDescent="0.25">
      <c r="J18144" t="s">
        <v>1675</v>
      </c>
      <c r="K18144" t="s">
        <v>21054</v>
      </c>
    </row>
    <row r="18145" spans="10:11" x14ac:dyDescent="0.25">
      <c r="J18145" t="s">
        <v>1675</v>
      </c>
      <c r="K18145" t="s">
        <v>21055</v>
      </c>
    </row>
    <row r="18146" spans="10:11" x14ac:dyDescent="0.25">
      <c r="J18146" t="s">
        <v>1675</v>
      </c>
      <c r="K18146" t="s">
        <v>21056</v>
      </c>
    </row>
    <row r="18147" spans="10:11" x14ac:dyDescent="0.25">
      <c r="J18147" t="s">
        <v>1675</v>
      </c>
      <c r="K18147" t="s">
        <v>21057</v>
      </c>
    </row>
    <row r="18148" spans="10:11" x14ac:dyDescent="0.25">
      <c r="J18148" t="s">
        <v>1675</v>
      </c>
      <c r="K18148" t="s">
        <v>21058</v>
      </c>
    </row>
    <row r="18149" spans="10:11" x14ac:dyDescent="0.25">
      <c r="J18149" t="s">
        <v>1675</v>
      </c>
      <c r="K18149" t="s">
        <v>21059</v>
      </c>
    </row>
    <row r="18150" spans="10:11" x14ac:dyDescent="0.25">
      <c r="J18150" t="s">
        <v>1675</v>
      </c>
      <c r="K18150" t="s">
        <v>21060</v>
      </c>
    </row>
    <row r="18151" spans="10:11" x14ac:dyDescent="0.25">
      <c r="J18151" t="s">
        <v>1675</v>
      </c>
      <c r="K18151" t="s">
        <v>21061</v>
      </c>
    </row>
    <row r="18152" spans="10:11" x14ac:dyDescent="0.25">
      <c r="J18152" t="s">
        <v>1675</v>
      </c>
      <c r="K18152" t="s">
        <v>21062</v>
      </c>
    </row>
    <row r="18153" spans="10:11" x14ac:dyDescent="0.25">
      <c r="J18153" t="s">
        <v>1675</v>
      </c>
      <c r="K18153" t="s">
        <v>21063</v>
      </c>
    </row>
    <row r="18154" spans="10:11" x14ac:dyDescent="0.25">
      <c r="J18154" t="s">
        <v>1675</v>
      </c>
      <c r="K18154" t="s">
        <v>21064</v>
      </c>
    </row>
    <row r="18155" spans="10:11" x14ac:dyDescent="0.25">
      <c r="J18155" t="s">
        <v>1675</v>
      </c>
      <c r="K18155" t="s">
        <v>21065</v>
      </c>
    </row>
    <row r="18156" spans="10:11" x14ac:dyDescent="0.25">
      <c r="J18156" t="s">
        <v>1675</v>
      </c>
      <c r="K18156" t="s">
        <v>21066</v>
      </c>
    </row>
    <row r="18157" spans="10:11" x14ac:dyDescent="0.25">
      <c r="J18157" t="s">
        <v>1675</v>
      </c>
      <c r="K18157" t="s">
        <v>21067</v>
      </c>
    </row>
    <row r="18158" spans="10:11" x14ac:dyDescent="0.25">
      <c r="J18158" t="s">
        <v>1675</v>
      </c>
      <c r="K18158" t="s">
        <v>21068</v>
      </c>
    </row>
    <row r="18159" spans="10:11" x14ac:dyDescent="0.25">
      <c r="J18159" t="s">
        <v>1675</v>
      </c>
      <c r="K18159" t="s">
        <v>21069</v>
      </c>
    </row>
    <row r="18160" spans="10:11" x14ac:dyDescent="0.25">
      <c r="J18160" t="s">
        <v>1675</v>
      </c>
      <c r="K18160" t="s">
        <v>21070</v>
      </c>
    </row>
    <row r="18161" spans="10:11" x14ac:dyDescent="0.25">
      <c r="J18161" t="s">
        <v>1675</v>
      </c>
      <c r="K18161" t="s">
        <v>21071</v>
      </c>
    </row>
    <row r="18162" spans="10:11" x14ac:dyDescent="0.25">
      <c r="J18162" t="s">
        <v>1675</v>
      </c>
      <c r="K18162" t="s">
        <v>21072</v>
      </c>
    </row>
    <row r="18163" spans="10:11" x14ac:dyDescent="0.25">
      <c r="J18163" t="s">
        <v>1675</v>
      </c>
      <c r="K18163" t="s">
        <v>21073</v>
      </c>
    </row>
    <row r="18164" spans="10:11" x14ac:dyDescent="0.25">
      <c r="J18164" t="s">
        <v>1675</v>
      </c>
      <c r="K18164" t="s">
        <v>21074</v>
      </c>
    </row>
    <row r="18165" spans="10:11" x14ac:dyDescent="0.25">
      <c r="J18165" t="s">
        <v>1675</v>
      </c>
      <c r="K18165" t="s">
        <v>21075</v>
      </c>
    </row>
    <row r="18166" spans="10:11" x14ac:dyDescent="0.25">
      <c r="J18166" t="s">
        <v>1675</v>
      </c>
      <c r="K18166" t="s">
        <v>21076</v>
      </c>
    </row>
    <row r="18167" spans="10:11" x14ac:dyDescent="0.25">
      <c r="J18167" t="s">
        <v>1675</v>
      </c>
      <c r="K18167" t="s">
        <v>21077</v>
      </c>
    </row>
    <row r="18168" spans="10:11" x14ac:dyDescent="0.25">
      <c r="J18168" t="s">
        <v>1675</v>
      </c>
      <c r="K18168" t="s">
        <v>21078</v>
      </c>
    </row>
    <row r="18169" spans="10:11" x14ac:dyDescent="0.25">
      <c r="J18169" t="s">
        <v>1675</v>
      </c>
      <c r="K18169" t="s">
        <v>21079</v>
      </c>
    </row>
    <row r="18170" spans="10:11" x14ac:dyDescent="0.25">
      <c r="J18170" t="s">
        <v>1675</v>
      </c>
      <c r="K18170" t="s">
        <v>21080</v>
      </c>
    </row>
    <row r="18171" spans="10:11" x14ac:dyDescent="0.25">
      <c r="J18171" t="s">
        <v>1675</v>
      </c>
      <c r="K18171" t="s">
        <v>21081</v>
      </c>
    </row>
    <row r="18172" spans="10:11" x14ac:dyDescent="0.25">
      <c r="J18172" t="s">
        <v>1675</v>
      </c>
      <c r="K18172" t="s">
        <v>21082</v>
      </c>
    </row>
    <row r="18173" spans="10:11" x14ac:dyDescent="0.25">
      <c r="J18173" t="s">
        <v>1675</v>
      </c>
      <c r="K18173" t="s">
        <v>21083</v>
      </c>
    </row>
    <row r="18174" spans="10:11" x14ac:dyDescent="0.25">
      <c r="J18174" t="s">
        <v>1675</v>
      </c>
      <c r="K18174" t="s">
        <v>21084</v>
      </c>
    </row>
    <row r="18175" spans="10:11" x14ac:dyDescent="0.25">
      <c r="J18175" t="s">
        <v>1675</v>
      </c>
      <c r="K18175" t="s">
        <v>21085</v>
      </c>
    </row>
    <row r="18176" spans="10:11" x14ac:dyDescent="0.25">
      <c r="J18176" t="s">
        <v>1675</v>
      </c>
      <c r="K18176" t="s">
        <v>21086</v>
      </c>
    </row>
    <row r="18177" spans="10:11" x14ac:dyDescent="0.25">
      <c r="J18177" t="s">
        <v>1675</v>
      </c>
      <c r="K18177" t="s">
        <v>21087</v>
      </c>
    </row>
    <row r="18178" spans="10:11" x14ac:dyDescent="0.25">
      <c r="J18178" t="s">
        <v>1675</v>
      </c>
      <c r="K18178" t="s">
        <v>21088</v>
      </c>
    </row>
    <row r="18179" spans="10:11" x14ac:dyDescent="0.25">
      <c r="J18179" t="s">
        <v>1675</v>
      </c>
      <c r="K18179" t="s">
        <v>21089</v>
      </c>
    </row>
    <row r="18180" spans="10:11" x14ac:dyDescent="0.25">
      <c r="J18180" t="s">
        <v>1675</v>
      </c>
      <c r="K18180" t="s">
        <v>21090</v>
      </c>
    </row>
    <row r="18181" spans="10:11" x14ac:dyDescent="0.25">
      <c r="J18181" t="s">
        <v>1375</v>
      </c>
      <c r="K18181" t="s">
        <v>21091</v>
      </c>
    </row>
    <row r="18182" spans="10:11" x14ac:dyDescent="0.25">
      <c r="J18182" t="s">
        <v>1375</v>
      </c>
      <c r="K18182" t="s">
        <v>21092</v>
      </c>
    </row>
    <row r="18183" spans="10:11" x14ac:dyDescent="0.25">
      <c r="J18183" t="s">
        <v>1375</v>
      </c>
      <c r="K18183" t="s">
        <v>21093</v>
      </c>
    </row>
    <row r="18184" spans="10:11" x14ac:dyDescent="0.25">
      <c r="J18184" t="s">
        <v>1375</v>
      </c>
      <c r="K18184" t="s">
        <v>21094</v>
      </c>
    </row>
    <row r="18185" spans="10:11" x14ac:dyDescent="0.25">
      <c r="J18185" t="s">
        <v>1375</v>
      </c>
      <c r="K18185" t="s">
        <v>21095</v>
      </c>
    </row>
    <row r="18186" spans="10:11" x14ac:dyDescent="0.25">
      <c r="J18186" t="s">
        <v>1375</v>
      </c>
      <c r="K18186" t="s">
        <v>21096</v>
      </c>
    </row>
    <row r="18187" spans="10:11" x14ac:dyDescent="0.25">
      <c r="J18187" t="s">
        <v>1375</v>
      </c>
      <c r="K18187" t="s">
        <v>21097</v>
      </c>
    </row>
    <row r="18188" spans="10:11" x14ac:dyDescent="0.25">
      <c r="J18188" t="s">
        <v>1375</v>
      </c>
      <c r="K18188" t="s">
        <v>21098</v>
      </c>
    </row>
    <row r="18189" spans="10:11" x14ac:dyDescent="0.25">
      <c r="J18189" t="s">
        <v>1375</v>
      </c>
      <c r="K18189" t="s">
        <v>21099</v>
      </c>
    </row>
    <row r="18190" spans="10:11" x14ac:dyDescent="0.25">
      <c r="J18190" t="s">
        <v>1375</v>
      </c>
      <c r="K18190" t="s">
        <v>21100</v>
      </c>
    </row>
    <row r="18191" spans="10:11" x14ac:dyDescent="0.25">
      <c r="J18191" t="s">
        <v>1375</v>
      </c>
      <c r="K18191" t="s">
        <v>21101</v>
      </c>
    </row>
    <row r="18192" spans="10:11" x14ac:dyDescent="0.25">
      <c r="J18192" t="s">
        <v>1375</v>
      </c>
      <c r="K18192" t="s">
        <v>21102</v>
      </c>
    </row>
    <row r="18193" spans="10:11" x14ac:dyDescent="0.25">
      <c r="J18193" t="s">
        <v>1188</v>
      </c>
      <c r="K18193" t="s">
        <v>21103</v>
      </c>
    </row>
    <row r="18194" spans="10:11" x14ac:dyDescent="0.25">
      <c r="J18194" t="s">
        <v>1188</v>
      </c>
      <c r="K18194" t="s">
        <v>21104</v>
      </c>
    </row>
    <row r="18195" spans="10:11" x14ac:dyDescent="0.25">
      <c r="J18195" t="s">
        <v>1188</v>
      </c>
      <c r="K18195" t="s">
        <v>21105</v>
      </c>
    </row>
    <row r="18196" spans="10:11" x14ac:dyDescent="0.25">
      <c r="J18196" t="s">
        <v>1188</v>
      </c>
      <c r="K18196" t="s">
        <v>21106</v>
      </c>
    </row>
    <row r="18197" spans="10:11" x14ac:dyDescent="0.25">
      <c r="J18197" t="s">
        <v>1188</v>
      </c>
      <c r="K18197" t="s">
        <v>21107</v>
      </c>
    </row>
    <row r="18198" spans="10:11" x14ac:dyDescent="0.25">
      <c r="J18198" t="s">
        <v>1188</v>
      </c>
      <c r="K18198" t="s">
        <v>21108</v>
      </c>
    </row>
    <row r="18199" spans="10:11" x14ac:dyDescent="0.25">
      <c r="J18199" t="s">
        <v>1188</v>
      </c>
      <c r="K18199" t="s">
        <v>21109</v>
      </c>
    </row>
    <row r="18200" spans="10:11" x14ac:dyDescent="0.25">
      <c r="J18200" t="s">
        <v>1188</v>
      </c>
      <c r="K18200" t="s">
        <v>21110</v>
      </c>
    </row>
    <row r="18201" spans="10:11" x14ac:dyDescent="0.25">
      <c r="J18201" t="s">
        <v>1188</v>
      </c>
      <c r="K18201" t="s">
        <v>21111</v>
      </c>
    </row>
    <row r="18202" spans="10:11" x14ac:dyDescent="0.25">
      <c r="J18202" t="s">
        <v>1188</v>
      </c>
      <c r="K18202" t="s">
        <v>21112</v>
      </c>
    </row>
    <row r="18203" spans="10:11" x14ac:dyDescent="0.25">
      <c r="J18203" t="s">
        <v>1188</v>
      </c>
      <c r="K18203" t="s">
        <v>21113</v>
      </c>
    </row>
    <row r="18204" spans="10:11" x14ac:dyDescent="0.25">
      <c r="J18204" t="s">
        <v>1188</v>
      </c>
      <c r="K18204" t="s">
        <v>21114</v>
      </c>
    </row>
    <row r="18205" spans="10:11" x14ac:dyDescent="0.25">
      <c r="J18205" t="s">
        <v>1188</v>
      </c>
      <c r="K18205" t="s">
        <v>21115</v>
      </c>
    </row>
    <row r="18206" spans="10:11" x14ac:dyDescent="0.25">
      <c r="J18206" t="s">
        <v>1188</v>
      </c>
      <c r="K18206" t="s">
        <v>21116</v>
      </c>
    </row>
    <row r="18207" spans="10:11" x14ac:dyDescent="0.25">
      <c r="J18207" t="s">
        <v>1188</v>
      </c>
      <c r="K18207" t="s">
        <v>21117</v>
      </c>
    </row>
    <row r="18208" spans="10:11" x14ac:dyDescent="0.25">
      <c r="J18208" t="s">
        <v>1188</v>
      </c>
      <c r="K18208" t="s">
        <v>21118</v>
      </c>
    </row>
    <row r="18209" spans="10:11" x14ac:dyDescent="0.25">
      <c r="J18209" t="s">
        <v>1188</v>
      </c>
      <c r="K18209" t="s">
        <v>21119</v>
      </c>
    </row>
    <row r="18210" spans="10:11" x14ac:dyDescent="0.25">
      <c r="J18210" t="s">
        <v>1188</v>
      </c>
      <c r="K18210" t="s">
        <v>21120</v>
      </c>
    </row>
    <row r="18211" spans="10:11" x14ac:dyDescent="0.25">
      <c r="J18211" t="s">
        <v>1188</v>
      </c>
      <c r="K18211" t="s">
        <v>21121</v>
      </c>
    </row>
    <row r="18212" spans="10:11" x14ac:dyDescent="0.25">
      <c r="J18212" t="s">
        <v>1188</v>
      </c>
      <c r="K18212" t="s">
        <v>21122</v>
      </c>
    </row>
    <row r="18213" spans="10:11" x14ac:dyDescent="0.25">
      <c r="J18213" t="s">
        <v>1188</v>
      </c>
      <c r="K18213" t="s">
        <v>21123</v>
      </c>
    </row>
    <row r="18214" spans="10:11" x14ac:dyDescent="0.25">
      <c r="J18214" t="s">
        <v>1188</v>
      </c>
      <c r="K18214" t="s">
        <v>21124</v>
      </c>
    </row>
    <row r="18215" spans="10:11" x14ac:dyDescent="0.25">
      <c r="J18215" t="s">
        <v>1188</v>
      </c>
      <c r="K18215" t="s">
        <v>21125</v>
      </c>
    </row>
    <row r="18216" spans="10:11" x14ac:dyDescent="0.25">
      <c r="J18216" t="s">
        <v>1188</v>
      </c>
      <c r="K18216" t="s">
        <v>21126</v>
      </c>
    </row>
    <row r="18217" spans="10:11" x14ac:dyDescent="0.25">
      <c r="J18217" t="s">
        <v>1188</v>
      </c>
      <c r="K18217" t="s">
        <v>21127</v>
      </c>
    </row>
    <row r="18218" spans="10:11" x14ac:dyDescent="0.25">
      <c r="J18218" t="s">
        <v>1188</v>
      </c>
      <c r="K18218" t="s">
        <v>21128</v>
      </c>
    </row>
    <row r="18219" spans="10:11" x14ac:dyDescent="0.25">
      <c r="J18219" t="s">
        <v>1188</v>
      </c>
      <c r="K18219" t="s">
        <v>21129</v>
      </c>
    </row>
    <row r="18220" spans="10:11" x14ac:dyDescent="0.25">
      <c r="J18220" t="s">
        <v>1188</v>
      </c>
      <c r="K18220" t="s">
        <v>21130</v>
      </c>
    </row>
    <row r="18221" spans="10:11" x14ac:dyDescent="0.25">
      <c r="J18221" t="s">
        <v>1188</v>
      </c>
      <c r="K18221" t="s">
        <v>21131</v>
      </c>
    </row>
    <row r="18222" spans="10:11" x14ac:dyDescent="0.25">
      <c r="J18222" t="s">
        <v>1188</v>
      </c>
      <c r="K18222" t="s">
        <v>21132</v>
      </c>
    </row>
    <row r="18223" spans="10:11" x14ac:dyDescent="0.25">
      <c r="J18223" t="s">
        <v>1188</v>
      </c>
      <c r="K18223" t="s">
        <v>21133</v>
      </c>
    </row>
    <row r="18224" spans="10:11" x14ac:dyDescent="0.25">
      <c r="J18224" t="s">
        <v>1188</v>
      </c>
      <c r="K18224" t="s">
        <v>21134</v>
      </c>
    </row>
    <row r="18225" spans="10:11" x14ac:dyDescent="0.25">
      <c r="J18225" t="s">
        <v>1188</v>
      </c>
      <c r="K18225" t="s">
        <v>21135</v>
      </c>
    </row>
    <row r="18226" spans="10:11" x14ac:dyDescent="0.25">
      <c r="J18226" t="s">
        <v>1188</v>
      </c>
      <c r="K18226" t="s">
        <v>21136</v>
      </c>
    </row>
    <row r="18227" spans="10:11" x14ac:dyDescent="0.25">
      <c r="J18227" t="s">
        <v>1188</v>
      </c>
      <c r="K18227" t="s">
        <v>21137</v>
      </c>
    </row>
    <row r="18228" spans="10:11" x14ac:dyDescent="0.25">
      <c r="J18228" t="s">
        <v>1188</v>
      </c>
      <c r="K18228" t="s">
        <v>21138</v>
      </c>
    </row>
    <row r="18229" spans="10:11" x14ac:dyDescent="0.25">
      <c r="J18229" t="s">
        <v>1188</v>
      </c>
      <c r="K18229" t="s">
        <v>21139</v>
      </c>
    </row>
    <row r="18230" spans="10:11" x14ac:dyDescent="0.25">
      <c r="J18230" t="s">
        <v>1188</v>
      </c>
      <c r="K18230" t="s">
        <v>21140</v>
      </c>
    </row>
    <row r="18231" spans="10:11" x14ac:dyDescent="0.25">
      <c r="J18231" t="s">
        <v>1188</v>
      </c>
      <c r="K18231" t="s">
        <v>21141</v>
      </c>
    </row>
    <row r="18232" spans="10:11" x14ac:dyDescent="0.25">
      <c r="J18232" t="s">
        <v>1188</v>
      </c>
      <c r="K18232" t="s">
        <v>21142</v>
      </c>
    </row>
    <row r="18233" spans="10:11" x14ac:dyDescent="0.25">
      <c r="J18233" t="s">
        <v>1188</v>
      </c>
      <c r="K18233" t="s">
        <v>21143</v>
      </c>
    </row>
    <row r="18234" spans="10:11" x14ac:dyDescent="0.25">
      <c r="J18234" t="s">
        <v>1188</v>
      </c>
      <c r="K18234" t="s">
        <v>21144</v>
      </c>
    </row>
    <row r="18235" spans="10:11" x14ac:dyDescent="0.25">
      <c r="J18235" t="s">
        <v>1188</v>
      </c>
      <c r="K18235" t="s">
        <v>21145</v>
      </c>
    </row>
    <row r="18236" spans="10:11" x14ac:dyDescent="0.25">
      <c r="J18236" t="s">
        <v>1188</v>
      </c>
      <c r="K18236" t="s">
        <v>21146</v>
      </c>
    </row>
    <row r="18237" spans="10:11" x14ac:dyDescent="0.25">
      <c r="J18237" t="s">
        <v>2450</v>
      </c>
      <c r="K18237" t="s">
        <v>21147</v>
      </c>
    </row>
    <row r="18238" spans="10:11" x14ac:dyDescent="0.25">
      <c r="J18238" t="s">
        <v>2450</v>
      </c>
      <c r="K18238" t="s">
        <v>21148</v>
      </c>
    </row>
    <row r="18239" spans="10:11" x14ac:dyDescent="0.25">
      <c r="J18239" t="s">
        <v>2450</v>
      </c>
      <c r="K18239" t="s">
        <v>21149</v>
      </c>
    </row>
    <row r="18240" spans="10:11" x14ac:dyDescent="0.25">
      <c r="J18240" t="s">
        <v>2450</v>
      </c>
      <c r="K18240" t="s">
        <v>21150</v>
      </c>
    </row>
    <row r="18241" spans="10:11" x14ac:dyDescent="0.25">
      <c r="J18241" t="s">
        <v>2450</v>
      </c>
      <c r="K18241" t="s">
        <v>21151</v>
      </c>
    </row>
    <row r="18242" spans="10:11" x14ac:dyDescent="0.25">
      <c r="J18242" t="s">
        <v>2450</v>
      </c>
      <c r="K18242" t="s">
        <v>21152</v>
      </c>
    </row>
    <row r="18243" spans="10:11" x14ac:dyDescent="0.25">
      <c r="J18243" t="s">
        <v>2450</v>
      </c>
      <c r="K18243" t="s">
        <v>21153</v>
      </c>
    </row>
    <row r="18244" spans="10:11" x14ac:dyDescent="0.25">
      <c r="J18244" t="s">
        <v>2450</v>
      </c>
      <c r="K18244" t="s">
        <v>21154</v>
      </c>
    </row>
    <row r="18245" spans="10:11" x14ac:dyDescent="0.25">
      <c r="J18245" t="s">
        <v>2450</v>
      </c>
      <c r="K18245" t="s">
        <v>21155</v>
      </c>
    </row>
    <row r="18246" spans="10:11" x14ac:dyDescent="0.25">
      <c r="J18246" t="s">
        <v>2450</v>
      </c>
      <c r="K18246" t="s">
        <v>21156</v>
      </c>
    </row>
    <row r="18247" spans="10:11" x14ac:dyDescent="0.25">
      <c r="J18247" t="s">
        <v>2450</v>
      </c>
      <c r="K18247" t="s">
        <v>21157</v>
      </c>
    </row>
    <row r="18248" spans="10:11" x14ac:dyDescent="0.25">
      <c r="J18248" t="s">
        <v>2450</v>
      </c>
      <c r="K18248" t="s">
        <v>21158</v>
      </c>
    </row>
    <row r="18249" spans="10:11" x14ac:dyDescent="0.25">
      <c r="J18249" t="s">
        <v>2450</v>
      </c>
      <c r="K18249" t="s">
        <v>21159</v>
      </c>
    </row>
    <row r="18250" spans="10:11" x14ac:dyDescent="0.25">
      <c r="J18250" t="s">
        <v>2450</v>
      </c>
      <c r="K18250" t="s">
        <v>21160</v>
      </c>
    </row>
    <row r="18251" spans="10:11" x14ac:dyDescent="0.25">
      <c r="J18251" t="s">
        <v>2450</v>
      </c>
      <c r="K18251" t="s">
        <v>21161</v>
      </c>
    </row>
    <row r="18252" spans="10:11" x14ac:dyDescent="0.25">
      <c r="J18252" t="s">
        <v>2450</v>
      </c>
      <c r="K18252" t="s">
        <v>21162</v>
      </c>
    </row>
    <row r="18253" spans="10:11" x14ac:dyDescent="0.25">
      <c r="J18253" t="s">
        <v>2450</v>
      </c>
      <c r="K18253" t="s">
        <v>21163</v>
      </c>
    </row>
    <row r="18254" spans="10:11" x14ac:dyDescent="0.25">
      <c r="J18254" t="s">
        <v>2450</v>
      </c>
      <c r="K18254" t="s">
        <v>21164</v>
      </c>
    </row>
    <row r="18255" spans="10:11" x14ac:dyDescent="0.25">
      <c r="J18255" t="s">
        <v>2450</v>
      </c>
      <c r="K18255" t="s">
        <v>21165</v>
      </c>
    </row>
    <row r="18256" spans="10:11" x14ac:dyDescent="0.25">
      <c r="J18256" t="s">
        <v>2450</v>
      </c>
      <c r="K18256" t="s">
        <v>21166</v>
      </c>
    </row>
    <row r="18257" spans="10:11" x14ac:dyDescent="0.25">
      <c r="J18257" t="s">
        <v>2450</v>
      </c>
      <c r="K18257" t="s">
        <v>21167</v>
      </c>
    </row>
    <row r="18258" spans="10:11" x14ac:dyDescent="0.25">
      <c r="J18258" t="s">
        <v>2450</v>
      </c>
      <c r="K18258" t="s">
        <v>21168</v>
      </c>
    </row>
    <row r="18259" spans="10:11" x14ac:dyDescent="0.25">
      <c r="J18259" t="s">
        <v>2450</v>
      </c>
      <c r="K18259" t="s">
        <v>21169</v>
      </c>
    </row>
    <row r="18260" spans="10:11" x14ac:dyDescent="0.25">
      <c r="J18260" t="s">
        <v>2450</v>
      </c>
      <c r="K18260" t="s">
        <v>21170</v>
      </c>
    </row>
    <row r="18261" spans="10:11" x14ac:dyDescent="0.25">
      <c r="J18261" t="s">
        <v>2450</v>
      </c>
      <c r="K18261" t="s">
        <v>21171</v>
      </c>
    </row>
    <row r="18262" spans="10:11" x14ac:dyDescent="0.25">
      <c r="J18262" t="s">
        <v>2450</v>
      </c>
      <c r="K18262" t="s">
        <v>21172</v>
      </c>
    </row>
    <row r="18263" spans="10:11" x14ac:dyDescent="0.25">
      <c r="J18263" t="s">
        <v>2450</v>
      </c>
      <c r="K18263" t="s">
        <v>21173</v>
      </c>
    </row>
    <row r="18264" spans="10:11" x14ac:dyDescent="0.25">
      <c r="J18264" t="s">
        <v>2450</v>
      </c>
      <c r="K18264" t="s">
        <v>21174</v>
      </c>
    </row>
    <row r="18265" spans="10:11" x14ac:dyDescent="0.25">
      <c r="J18265" t="s">
        <v>2450</v>
      </c>
      <c r="K18265" t="s">
        <v>21175</v>
      </c>
    </row>
    <row r="18266" spans="10:11" x14ac:dyDescent="0.25">
      <c r="J18266" t="s">
        <v>2450</v>
      </c>
      <c r="K18266" t="s">
        <v>21176</v>
      </c>
    </row>
    <row r="18267" spans="10:11" x14ac:dyDescent="0.25">
      <c r="J18267" t="s">
        <v>2450</v>
      </c>
      <c r="K18267" t="s">
        <v>21177</v>
      </c>
    </row>
    <row r="18268" spans="10:11" x14ac:dyDescent="0.25">
      <c r="J18268" t="s">
        <v>2450</v>
      </c>
      <c r="K18268" t="s">
        <v>21178</v>
      </c>
    </row>
    <row r="18269" spans="10:11" x14ac:dyDescent="0.25">
      <c r="J18269" t="s">
        <v>2450</v>
      </c>
      <c r="K18269" t="s">
        <v>21179</v>
      </c>
    </row>
    <row r="18270" spans="10:11" x14ac:dyDescent="0.25">
      <c r="J18270" t="s">
        <v>2450</v>
      </c>
      <c r="K18270" t="s">
        <v>21180</v>
      </c>
    </row>
    <row r="18271" spans="10:11" x14ac:dyDescent="0.25">
      <c r="J18271" t="s">
        <v>2450</v>
      </c>
      <c r="K18271" t="s">
        <v>21181</v>
      </c>
    </row>
    <row r="18272" spans="10:11" x14ac:dyDescent="0.25">
      <c r="J18272" t="s">
        <v>2450</v>
      </c>
      <c r="K18272" t="s">
        <v>21182</v>
      </c>
    </row>
    <row r="18273" spans="10:11" x14ac:dyDescent="0.25">
      <c r="J18273" t="s">
        <v>2450</v>
      </c>
      <c r="K18273" t="s">
        <v>21183</v>
      </c>
    </row>
    <row r="18274" spans="10:11" x14ac:dyDescent="0.25">
      <c r="J18274" t="s">
        <v>2450</v>
      </c>
      <c r="K18274" t="s">
        <v>21184</v>
      </c>
    </row>
    <row r="18275" spans="10:11" x14ac:dyDescent="0.25">
      <c r="J18275" t="s">
        <v>2450</v>
      </c>
      <c r="K18275" t="s">
        <v>21185</v>
      </c>
    </row>
    <row r="18276" spans="10:11" x14ac:dyDescent="0.25">
      <c r="J18276" t="s">
        <v>2450</v>
      </c>
      <c r="K18276" t="s">
        <v>21186</v>
      </c>
    </row>
    <row r="18277" spans="10:11" x14ac:dyDescent="0.25">
      <c r="J18277" t="s">
        <v>2450</v>
      </c>
      <c r="K18277" t="s">
        <v>21187</v>
      </c>
    </row>
    <row r="18278" spans="10:11" x14ac:dyDescent="0.25">
      <c r="J18278" t="s">
        <v>2450</v>
      </c>
      <c r="K18278" t="s">
        <v>21188</v>
      </c>
    </row>
    <row r="18279" spans="10:11" x14ac:dyDescent="0.25">
      <c r="J18279" t="s">
        <v>2450</v>
      </c>
      <c r="K18279" t="s">
        <v>21189</v>
      </c>
    </row>
    <row r="18280" spans="10:11" x14ac:dyDescent="0.25">
      <c r="J18280" t="s">
        <v>2450</v>
      </c>
      <c r="K18280" t="s">
        <v>21190</v>
      </c>
    </row>
    <row r="18281" spans="10:11" x14ac:dyDescent="0.25">
      <c r="J18281" t="s">
        <v>2450</v>
      </c>
      <c r="K18281" t="s">
        <v>21191</v>
      </c>
    </row>
    <row r="18282" spans="10:11" x14ac:dyDescent="0.25">
      <c r="J18282" t="s">
        <v>2450</v>
      </c>
      <c r="K18282" t="s">
        <v>21192</v>
      </c>
    </row>
    <row r="18283" spans="10:11" x14ac:dyDescent="0.25">
      <c r="J18283" t="s">
        <v>2450</v>
      </c>
      <c r="K18283" t="s">
        <v>21193</v>
      </c>
    </row>
    <row r="18284" spans="10:11" x14ac:dyDescent="0.25">
      <c r="J18284" t="s">
        <v>2450</v>
      </c>
      <c r="K18284" t="s">
        <v>21194</v>
      </c>
    </row>
    <row r="18285" spans="10:11" x14ac:dyDescent="0.25">
      <c r="J18285" t="s">
        <v>2450</v>
      </c>
      <c r="K18285" t="s">
        <v>21195</v>
      </c>
    </row>
    <row r="18286" spans="10:11" x14ac:dyDescent="0.25">
      <c r="J18286" t="s">
        <v>2450</v>
      </c>
      <c r="K18286" t="s">
        <v>21196</v>
      </c>
    </row>
    <row r="18287" spans="10:11" x14ac:dyDescent="0.25">
      <c r="J18287" t="s">
        <v>2450</v>
      </c>
      <c r="K18287" t="s">
        <v>21197</v>
      </c>
    </row>
    <row r="18288" spans="10:11" x14ac:dyDescent="0.25">
      <c r="J18288" t="s">
        <v>2450</v>
      </c>
      <c r="K18288" t="s">
        <v>21198</v>
      </c>
    </row>
    <row r="18289" spans="10:11" x14ac:dyDescent="0.25">
      <c r="J18289" t="s">
        <v>2450</v>
      </c>
      <c r="K18289" t="s">
        <v>21199</v>
      </c>
    </row>
    <row r="18290" spans="10:11" x14ac:dyDescent="0.25">
      <c r="J18290" t="s">
        <v>2450</v>
      </c>
      <c r="K18290" t="s">
        <v>21200</v>
      </c>
    </row>
    <row r="18291" spans="10:11" x14ac:dyDescent="0.25">
      <c r="J18291" t="s">
        <v>2450</v>
      </c>
      <c r="K18291" t="s">
        <v>21201</v>
      </c>
    </row>
    <row r="18292" spans="10:11" x14ac:dyDescent="0.25">
      <c r="J18292" t="s">
        <v>2450</v>
      </c>
      <c r="K18292" t="s">
        <v>21202</v>
      </c>
    </row>
    <row r="18293" spans="10:11" x14ac:dyDescent="0.25">
      <c r="J18293" t="s">
        <v>2450</v>
      </c>
      <c r="K18293" t="s">
        <v>21203</v>
      </c>
    </row>
    <row r="18294" spans="10:11" x14ac:dyDescent="0.25">
      <c r="J18294" t="s">
        <v>2450</v>
      </c>
      <c r="K18294" t="s">
        <v>21204</v>
      </c>
    </row>
    <row r="18295" spans="10:11" x14ac:dyDescent="0.25">
      <c r="J18295" t="s">
        <v>2450</v>
      </c>
      <c r="K18295" t="s">
        <v>21205</v>
      </c>
    </row>
    <row r="18296" spans="10:11" x14ac:dyDescent="0.25">
      <c r="J18296" t="s">
        <v>2450</v>
      </c>
      <c r="K18296" t="s">
        <v>21206</v>
      </c>
    </row>
    <row r="18297" spans="10:11" x14ac:dyDescent="0.25">
      <c r="J18297" t="s">
        <v>2450</v>
      </c>
      <c r="K18297" t="s">
        <v>21207</v>
      </c>
    </row>
    <row r="18298" spans="10:11" x14ac:dyDescent="0.25">
      <c r="J18298" t="s">
        <v>2450</v>
      </c>
      <c r="K18298" t="s">
        <v>21208</v>
      </c>
    </row>
    <row r="18299" spans="10:11" x14ac:dyDescent="0.25">
      <c r="J18299" t="s">
        <v>2450</v>
      </c>
      <c r="K18299" t="s">
        <v>21209</v>
      </c>
    </row>
    <row r="18300" spans="10:11" x14ac:dyDescent="0.25">
      <c r="J18300" t="s">
        <v>2450</v>
      </c>
      <c r="K18300" t="s">
        <v>21210</v>
      </c>
    </row>
    <row r="18301" spans="10:11" x14ac:dyDescent="0.25">
      <c r="J18301" t="s">
        <v>2450</v>
      </c>
      <c r="K18301" t="s">
        <v>21211</v>
      </c>
    </row>
    <row r="18302" spans="10:11" x14ac:dyDescent="0.25">
      <c r="J18302" t="s">
        <v>2450</v>
      </c>
      <c r="K18302" t="s">
        <v>21212</v>
      </c>
    </row>
    <row r="18303" spans="10:11" x14ac:dyDescent="0.25">
      <c r="J18303" t="s">
        <v>2450</v>
      </c>
      <c r="K18303" t="s">
        <v>21213</v>
      </c>
    </row>
    <row r="18304" spans="10:11" x14ac:dyDescent="0.25">
      <c r="J18304" t="s">
        <v>2450</v>
      </c>
      <c r="K18304" t="s">
        <v>21214</v>
      </c>
    </row>
    <row r="18305" spans="10:11" x14ac:dyDescent="0.25">
      <c r="J18305" t="s">
        <v>2450</v>
      </c>
      <c r="K18305" t="s">
        <v>21215</v>
      </c>
    </row>
    <row r="18306" spans="10:11" x14ac:dyDescent="0.25">
      <c r="J18306" t="s">
        <v>2450</v>
      </c>
      <c r="K18306" t="s">
        <v>21216</v>
      </c>
    </row>
    <row r="18307" spans="10:11" x14ac:dyDescent="0.25">
      <c r="J18307" t="s">
        <v>2450</v>
      </c>
      <c r="K18307" t="s">
        <v>21217</v>
      </c>
    </row>
    <row r="18308" spans="10:11" x14ac:dyDescent="0.25">
      <c r="J18308" t="s">
        <v>2450</v>
      </c>
      <c r="K18308" t="s">
        <v>21218</v>
      </c>
    </row>
    <row r="18309" spans="10:11" x14ac:dyDescent="0.25">
      <c r="J18309" t="s">
        <v>2450</v>
      </c>
      <c r="K18309" t="s">
        <v>21219</v>
      </c>
    </row>
    <row r="18310" spans="10:11" x14ac:dyDescent="0.25">
      <c r="J18310" t="s">
        <v>2450</v>
      </c>
      <c r="K18310" t="s">
        <v>21220</v>
      </c>
    </row>
    <row r="18311" spans="10:11" x14ac:dyDescent="0.25">
      <c r="J18311" t="s">
        <v>2450</v>
      </c>
      <c r="K18311" t="s">
        <v>21221</v>
      </c>
    </row>
    <row r="18312" spans="10:11" x14ac:dyDescent="0.25">
      <c r="J18312" t="s">
        <v>2450</v>
      </c>
      <c r="K18312" t="s">
        <v>21222</v>
      </c>
    </row>
    <row r="18313" spans="10:11" x14ac:dyDescent="0.25">
      <c r="J18313" t="s">
        <v>2450</v>
      </c>
      <c r="K18313" t="s">
        <v>21223</v>
      </c>
    </row>
    <row r="18314" spans="10:11" x14ac:dyDescent="0.25">
      <c r="J18314" t="s">
        <v>2450</v>
      </c>
      <c r="K18314" t="s">
        <v>21224</v>
      </c>
    </row>
    <row r="18315" spans="10:11" x14ac:dyDescent="0.25">
      <c r="J18315" t="s">
        <v>2450</v>
      </c>
      <c r="K18315" t="s">
        <v>21225</v>
      </c>
    </row>
    <row r="18316" spans="10:11" x14ac:dyDescent="0.25">
      <c r="J18316" t="s">
        <v>2450</v>
      </c>
      <c r="K18316" t="s">
        <v>21226</v>
      </c>
    </row>
    <row r="18317" spans="10:11" x14ac:dyDescent="0.25">
      <c r="J18317" t="s">
        <v>2450</v>
      </c>
      <c r="K18317" t="s">
        <v>21227</v>
      </c>
    </row>
    <row r="18318" spans="10:11" x14ac:dyDescent="0.25">
      <c r="J18318" t="s">
        <v>2450</v>
      </c>
      <c r="K18318" t="s">
        <v>21228</v>
      </c>
    </row>
    <row r="18319" spans="10:11" x14ac:dyDescent="0.25">
      <c r="J18319" t="s">
        <v>2450</v>
      </c>
      <c r="K18319" t="s">
        <v>21229</v>
      </c>
    </row>
    <row r="18320" spans="10:11" x14ac:dyDescent="0.25">
      <c r="J18320" t="s">
        <v>2450</v>
      </c>
      <c r="K18320" t="s">
        <v>21230</v>
      </c>
    </row>
    <row r="18321" spans="10:11" x14ac:dyDescent="0.25">
      <c r="J18321" t="s">
        <v>2450</v>
      </c>
      <c r="K18321" t="s">
        <v>21231</v>
      </c>
    </row>
    <row r="18322" spans="10:11" x14ac:dyDescent="0.25">
      <c r="J18322" t="s">
        <v>2450</v>
      </c>
      <c r="K18322" t="s">
        <v>21232</v>
      </c>
    </row>
    <row r="18323" spans="10:11" x14ac:dyDescent="0.25">
      <c r="J18323" t="s">
        <v>2450</v>
      </c>
      <c r="K18323" t="s">
        <v>21233</v>
      </c>
    </row>
    <row r="18324" spans="10:11" x14ac:dyDescent="0.25">
      <c r="J18324" t="s">
        <v>2450</v>
      </c>
      <c r="K18324" t="s">
        <v>21234</v>
      </c>
    </row>
    <row r="18325" spans="10:11" x14ac:dyDescent="0.25">
      <c r="J18325" t="s">
        <v>2450</v>
      </c>
      <c r="K18325" t="s">
        <v>21235</v>
      </c>
    </row>
    <row r="18326" spans="10:11" x14ac:dyDescent="0.25">
      <c r="J18326" t="s">
        <v>2450</v>
      </c>
      <c r="K18326" t="s">
        <v>21236</v>
      </c>
    </row>
    <row r="18327" spans="10:11" x14ac:dyDescent="0.25">
      <c r="J18327" t="s">
        <v>2450</v>
      </c>
      <c r="K18327" t="s">
        <v>21237</v>
      </c>
    </row>
    <row r="18328" spans="10:11" x14ac:dyDescent="0.25">
      <c r="J18328" t="s">
        <v>2450</v>
      </c>
      <c r="K18328" t="s">
        <v>21238</v>
      </c>
    </row>
    <row r="18329" spans="10:11" x14ac:dyDescent="0.25">
      <c r="J18329" t="s">
        <v>2450</v>
      </c>
      <c r="K18329" t="s">
        <v>21239</v>
      </c>
    </row>
    <row r="18330" spans="10:11" x14ac:dyDescent="0.25">
      <c r="J18330" t="s">
        <v>2450</v>
      </c>
      <c r="K18330" t="s">
        <v>21240</v>
      </c>
    </row>
    <row r="18331" spans="10:11" x14ac:dyDescent="0.25">
      <c r="J18331" t="s">
        <v>2450</v>
      </c>
      <c r="K18331" t="s">
        <v>21241</v>
      </c>
    </row>
    <row r="18332" spans="10:11" x14ac:dyDescent="0.25">
      <c r="J18332" t="s">
        <v>2450</v>
      </c>
      <c r="K18332" t="s">
        <v>21242</v>
      </c>
    </row>
    <row r="18333" spans="10:11" x14ac:dyDescent="0.25">
      <c r="J18333" t="s">
        <v>2450</v>
      </c>
      <c r="K18333" t="s">
        <v>21243</v>
      </c>
    </row>
    <row r="18334" spans="10:11" x14ac:dyDescent="0.25">
      <c r="J18334" t="s">
        <v>2450</v>
      </c>
      <c r="K18334" t="s">
        <v>21244</v>
      </c>
    </row>
    <row r="18335" spans="10:11" x14ac:dyDescent="0.25">
      <c r="J18335" t="s">
        <v>2450</v>
      </c>
      <c r="K18335" t="s">
        <v>21245</v>
      </c>
    </row>
    <row r="18336" spans="10:11" x14ac:dyDescent="0.25">
      <c r="J18336" t="s">
        <v>2450</v>
      </c>
      <c r="K18336" t="s">
        <v>21246</v>
      </c>
    </row>
    <row r="18337" spans="10:11" x14ac:dyDescent="0.25">
      <c r="J18337" t="s">
        <v>2450</v>
      </c>
      <c r="K18337" t="s">
        <v>21247</v>
      </c>
    </row>
    <row r="18338" spans="10:11" x14ac:dyDescent="0.25">
      <c r="J18338" t="s">
        <v>2450</v>
      </c>
      <c r="K18338" t="s">
        <v>21248</v>
      </c>
    </row>
    <row r="18339" spans="10:11" x14ac:dyDescent="0.25">
      <c r="J18339" t="s">
        <v>2450</v>
      </c>
      <c r="K18339" t="s">
        <v>21249</v>
      </c>
    </row>
    <row r="18340" spans="10:11" x14ac:dyDescent="0.25">
      <c r="J18340" t="s">
        <v>2450</v>
      </c>
      <c r="K18340" t="s">
        <v>21250</v>
      </c>
    </row>
    <row r="18341" spans="10:11" x14ac:dyDescent="0.25">
      <c r="J18341" t="s">
        <v>2450</v>
      </c>
      <c r="K18341" t="s">
        <v>21251</v>
      </c>
    </row>
    <row r="18342" spans="10:11" x14ac:dyDescent="0.25">
      <c r="J18342" t="s">
        <v>2450</v>
      </c>
      <c r="K18342" t="s">
        <v>21252</v>
      </c>
    </row>
    <row r="18343" spans="10:11" x14ac:dyDescent="0.25">
      <c r="J18343" t="s">
        <v>2450</v>
      </c>
      <c r="K18343" t="s">
        <v>21253</v>
      </c>
    </row>
    <row r="18344" spans="10:11" x14ac:dyDescent="0.25">
      <c r="J18344" t="s">
        <v>2450</v>
      </c>
      <c r="K18344" t="s">
        <v>21254</v>
      </c>
    </row>
    <row r="18345" spans="10:11" x14ac:dyDescent="0.25">
      <c r="J18345" t="s">
        <v>2450</v>
      </c>
      <c r="K18345" t="s">
        <v>21255</v>
      </c>
    </row>
    <row r="18346" spans="10:11" x14ac:dyDescent="0.25">
      <c r="J18346" t="s">
        <v>2450</v>
      </c>
      <c r="K18346" t="s">
        <v>21256</v>
      </c>
    </row>
    <row r="18347" spans="10:11" x14ac:dyDescent="0.25">
      <c r="J18347" t="s">
        <v>2450</v>
      </c>
      <c r="K18347" t="s">
        <v>21257</v>
      </c>
    </row>
    <row r="18348" spans="10:11" x14ac:dyDescent="0.25">
      <c r="J18348" t="s">
        <v>2450</v>
      </c>
      <c r="K18348" t="s">
        <v>21258</v>
      </c>
    </row>
    <row r="18349" spans="10:11" x14ac:dyDescent="0.25">
      <c r="J18349" t="s">
        <v>2450</v>
      </c>
      <c r="K18349" t="s">
        <v>21259</v>
      </c>
    </row>
    <row r="18350" spans="10:11" x14ac:dyDescent="0.25">
      <c r="J18350" t="s">
        <v>2450</v>
      </c>
      <c r="K18350" t="s">
        <v>21260</v>
      </c>
    </row>
    <row r="18351" spans="10:11" x14ac:dyDescent="0.25">
      <c r="J18351" t="s">
        <v>2450</v>
      </c>
      <c r="K18351" t="s">
        <v>21261</v>
      </c>
    </row>
    <row r="18352" spans="10:11" x14ac:dyDescent="0.25">
      <c r="J18352" t="s">
        <v>2450</v>
      </c>
      <c r="K18352" t="s">
        <v>21262</v>
      </c>
    </row>
    <row r="18353" spans="10:11" x14ac:dyDescent="0.25">
      <c r="J18353" t="s">
        <v>2450</v>
      </c>
      <c r="K18353" t="s">
        <v>21263</v>
      </c>
    </row>
    <row r="18354" spans="10:11" x14ac:dyDescent="0.25">
      <c r="J18354" t="s">
        <v>2450</v>
      </c>
      <c r="K18354" t="s">
        <v>21264</v>
      </c>
    </row>
    <row r="18355" spans="10:11" x14ac:dyDescent="0.25">
      <c r="J18355" t="s">
        <v>2450</v>
      </c>
      <c r="K18355" t="s">
        <v>21265</v>
      </c>
    </row>
    <row r="18356" spans="10:11" x14ac:dyDescent="0.25">
      <c r="J18356" t="s">
        <v>2450</v>
      </c>
      <c r="K18356" t="s">
        <v>21266</v>
      </c>
    </row>
    <row r="18357" spans="10:11" x14ac:dyDescent="0.25">
      <c r="J18357" t="s">
        <v>2450</v>
      </c>
      <c r="K18357" t="s">
        <v>21267</v>
      </c>
    </row>
    <row r="18358" spans="10:11" x14ac:dyDescent="0.25">
      <c r="J18358" t="s">
        <v>2450</v>
      </c>
      <c r="K18358" t="s">
        <v>21268</v>
      </c>
    </row>
    <row r="18359" spans="10:11" x14ac:dyDescent="0.25">
      <c r="J18359" t="s">
        <v>2450</v>
      </c>
      <c r="K18359" t="s">
        <v>21269</v>
      </c>
    </row>
    <row r="18360" spans="10:11" x14ac:dyDescent="0.25">
      <c r="J18360" t="s">
        <v>2450</v>
      </c>
      <c r="K18360" t="s">
        <v>21270</v>
      </c>
    </row>
    <row r="18361" spans="10:11" x14ac:dyDescent="0.25">
      <c r="J18361" t="s">
        <v>2450</v>
      </c>
      <c r="K18361" t="s">
        <v>21271</v>
      </c>
    </row>
    <row r="18362" spans="10:11" x14ac:dyDescent="0.25">
      <c r="J18362" t="s">
        <v>2450</v>
      </c>
      <c r="K18362" t="s">
        <v>21272</v>
      </c>
    </row>
    <row r="18363" spans="10:11" x14ac:dyDescent="0.25">
      <c r="J18363" t="s">
        <v>2450</v>
      </c>
      <c r="K18363" t="s">
        <v>21273</v>
      </c>
    </row>
    <row r="18364" spans="10:11" x14ac:dyDescent="0.25">
      <c r="J18364" t="s">
        <v>2450</v>
      </c>
      <c r="K18364" t="s">
        <v>21274</v>
      </c>
    </row>
    <row r="18365" spans="10:11" x14ac:dyDescent="0.25">
      <c r="J18365" t="s">
        <v>2450</v>
      </c>
      <c r="K18365" t="s">
        <v>21275</v>
      </c>
    </row>
    <row r="18366" spans="10:11" x14ac:dyDescent="0.25">
      <c r="J18366" t="s">
        <v>2450</v>
      </c>
      <c r="K18366" t="s">
        <v>21276</v>
      </c>
    </row>
    <row r="18367" spans="10:11" x14ac:dyDescent="0.25">
      <c r="J18367" t="s">
        <v>2450</v>
      </c>
      <c r="K18367" t="s">
        <v>21277</v>
      </c>
    </row>
    <row r="18368" spans="10:11" x14ac:dyDescent="0.25">
      <c r="J18368" t="s">
        <v>2450</v>
      </c>
      <c r="K18368" t="s">
        <v>21278</v>
      </c>
    </row>
    <row r="18369" spans="10:11" x14ac:dyDescent="0.25">
      <c r="J18369" t="s">
        <v>2450</v>
      </c>
      <c r="K18369" t="s">
        <v>21279</v>
      </c>
    </row>
    <row r="18370" spans="10:11" x14ac:dyDescent="0.25">
      <c r="J18370" t="s">
        <v>2450</v>
      </c>
      <c r="K18370" t="s">
        <v>21280</v>
      </c>
    </row>
    <row r="18371" spans="10:11" x14ac:dyDescent="0.25">
      <c r="J18371" t="s">
        <v>2450</v>
      </c>
      <c r="K18371" t="s">
        <v>21281</v>
      </c>
    </row>
    <row r="18372" spans="10:11" x14ac:dyDescent="0.25">
      <c r="J18372" t="s">
        <v>2450</v>
      </c>
      <c r="K18372" t="s">
        <v>21282</v>
      </c>
    </row>
    <row r="18373" spans="10:11" x14ac:dyDescent="0.25">
      <c r="J18373" t="s">
        <v>2450</v>
      </c>
      <c r="K18373" t="s">
        <v>21283</v>
      </c>
    </row>
    <row r="18374" spans="10:11" x14ac:dyDescent="0.25">
      <c r="J18374" t="s">
        <v>2450</v>
      </c>
      <c r="K18374" t="s">
        <v>21284</v>
      </c>
    </row>
    <row r="18375" spans="10:11" x14ac:dyDescent="0.25">
      <c r="J18375" t="s">
        <v>2564</v>
      </c>
      <c r="K18375" t="s">
        <v>21285</v>
      </c>
    </row>
    <row r="18376" spans="10:11" x14ac:dyDescent="0.25">
      <c r="J18376" t="s">
        <v>2564</v>
      </c>
      <c r="K18376" t="s">
        <v>21286</v>
      </c>
    </row>
    <row r="18377" spans="10:11" x14ac:dyDescent="0.25">
      <c r="J18377" t="s">
        <v>2564</v>
      </c>
      <c r="K18377" t="s">
        <v>21287</v>
      </c>
    </row>
    <row r="18378" spans="10:11" x14ac:dyDescent="0.25">
      <c r="J18378" t="s">
        <v>2564</v>
      </c>
      <c r="K18378" t="s">
        <v>21288</v>
      </c>
    </row>
    <row r="18379" spans="10:11" x14ac:dyDescent="0.25">
      <c r="J18379" t="s">
        <v>2564</v>
      </c>
      <c r="K18379" t="s">
        <v>21289</v>
      </c>
    </row>
    <row r="18380" spans="10:11" x14ac:dyDescent="0.25">
      <c r="J18380" t="s">
        <v>2564</v>
      </c>
      <c r="K18380" t="s">
        <v>21290</v>
      </c>
    </row>
    <row r="18381" spans="10:11" x14ac:dyDescent="0.25">
      <c r="J18381" t="s">
        <v>2564</v>
      </c>
      <c r="K18381" t="s">
        <v>21291</v>
      </c>
    </row>
    <row r="18382" spans="10:11" x14ac:dyDescent="0.25">
      <c r="J18382" t="s">
        <v>2564</v>
      </c>
      <c r="K18382" t="s">
        <v>21292</v>
      </c>
    </row>
    <row r="18383" spans="10:11" x14ac:dyDescent="0.25">
      <c r="J18383" t="s">
        <v>2564</v>
      </c>
      <c r="K18383" t="s">
        <v>21293</v>
      </c>
    </row>
    <row r="18384" spans="10:11" x14ac:dyDescent="0.25">
      <c r="J18384" t="s">
        <v>2564</v>
      </c>
      <c r="K18384" t="s">
        <v>21294</v>
      </c>
    </row>
    <row r="18385" spans="10:11" x14ac:dyDescent="0.25">
      <c r="J18385" t="s">
        <v>2564</v>
      </c>
      <c r="K18385" t="s">
        <v>21295</v>
      </c>
    </row>
    <row r="18386" spans="10:11" x14ac:dyDescent="0.25">
      <c r="J18386" t="s">
        <v>2564</v>
      </c>
      <c r="K18386" t="s">
        <v>21296</v>
      </c>
    </row>
    <row r="18387" spans="10:11" x14ac:dyDescent="0.25">
      <c r="J18387" t="s">
        <v>2564</v>
      </c>
      <c r="K18387" t="s">
        <v>21297</v>
      </c>
    </row>
    <row r="18388" spans="10:11" x14ac:dyDescent="0.25">
      <c r="J18388" t="s">
        <v>2564</v>
      </c>
      <c r="K18388" t="s">
        <v>21298</v>
      </c>
    </row>
    <row r="18389" spans="10:11" x14ac:dyDescent="0.25">
      <c r="J18389" t="s">
        <v>2564</v>
      </c>
      <c r="K18389" t="s">
        <v>21299</v>
      </c>
    </row>
    <row r="18390" spans="10:11" x14ac:dyDescent="0.25">
      <c r="J18390" t="s">
        <v>2564</v>
      </c>
      <c r="K18390" t="s">
        <v>21300</v>
      </c>
    </row>
    <row r="18391" spans="10:11" x14ac:dyDescent="0.25">
      <c r="J18391" t="s">
        <v>2564</v>
      </c>
      <c r="K18391" t="s">
        <v>21301</v>
      </c>
    </row>
    <row r="18392" spans="10:11" x14ac:dyDescent="0.25">
      <c r="J18392" t="s">
        <v>2564</v>
      </c>
      <c r="K18392" t="s">
        <v>21302</v>
      </c>
    </row>
    <row r="18393" spans="10:11" x14ac:dyDescent="0.25">
      <c r="J18393" t="s">
        <v>2215</v>
      </c>
      <c r="K18393" t="s">
        <v>21303</v>
      </c>
    </row>
    <row r="18394" spans="10:11" x14ac:dyDescent="0.25">
      <c r="J18394" t="s">
        <v>2215</v>
      </c>
      <c r="K18394" t="s">
        <v>21304</v>
      </c>
    </row>
    <row r="18395" spans="10:11" x14ac:dyDescent="0.25">
      <c r="J18395" t="s">
        <v>2215</v>
      </c>
      <c r="K18395" t="s">
        <v>21305</v>
      </c>
    </row>
    <row r="18396" spans="10:11" x14ac:dyDescent="0.25">
      <c r="J18396" t="s">
        <v>2215</v>
      </c>
      <c r="K18396" t="s">
        <v>21306</v>
      </c>
    </row>
    <row r="18397" spans="10:11" x14ac:dyDescent="0.25">
      <c r="J18397" t="s">
        <v>2215</v>
      </c>
      <c r="K18397" t="s">
        <v>21307</v>
      </c>
    </row>
    <row r="18398" spans="10:11" x14ac:dyDescent="0.25">
      <c r="J18398" t="s">
        <v>2215</v>
      </c>
      <c r="K18398" t="s">
        <v>21308</v>
      </c>
    </row>
    <row r="18399" spans="10:11" x14ac:dyDescent="0.25">
      <c r="J18399" t="s">
        <v>2215</v>
      </c>
      <c r="K18399" t="s">
        <v>21309</v>
      </c>
    </row>
    <row r="18400" spans="10:11" x14ac:dyDescent="0.25">
      <c r="J18400" t="s">
        <v>2215</v>
      </c>
      <c r="K18400" t="s">
        <v>21310</v>
      </c>
    </row>
    <row r="18401" spans="10:11" x14ac:dyDescent="0.25">
      <c r="J18401" t="s">
        <v>2215</v>
      </c>
      <c r="K18401" t="s">
        <v>21311</v>
      </c>
    </row>
    <row r="18402" spans="10:11" x14ac:dyDescent="0.25">
      <c r="J18402" t="s">
        <v>2215</v>
      </c>
      <c r="K18402" t="s">
        <v>21312</v>
      </c>
    </row>
    <row r="18403" spans="10:11" x14ac:dyDescent="0.25">
      <c r="J18403" t="s">
        <v>2215</v>
      </c>
      <c r="K18403" t="s">
        <v>21313</v>
      </c>
    </row>
    <row r="18404" spans="10:11" x14ac:dyDescent="0.25">
      <c r="J18404" t="s">
        <v>2215</v>
      </c>
      <c r="K18404" t="s">
        <v>21314</v>
      </c>
    </row>
    <row r="18405" spans="10:11" x14ac:dyDescent="0.25">
      <c r="J18405" t="s">
        <v>2216</v>
      </c>
      <c r="K18405" t="s">
        <v>21315</v>
      </c>
    </row>
    <row r="18406" spans="10:11" x14ac:dyDescent="0.25">
      <c r="J18406" t="s">
        <v>2216</v>
      </c>
      <c r="K18406" t="s">
        <v>21316</v>
      </c>
    </row>
    <row r="18407" spans="10:11" x14ac:dyDescent="0.25">
      <c r="J18407" t="s">
        <v>2216</v>
      </c>
      <c r="K18407" t="s">
        <v>21317</v>
      </c>
    </row>
    <row r="18408" spans="10:11" x14ac:dyDescent="0.25">
      <c r="J18408" t="s">
        <v>2216</v>
      </c>
      <c r="K18408" t="s">
        <v>21318</v>
      </c>
    </row>
    <row r="18409" spans="10:11" x14ac:dyDescent="0.25">
      <c r="J18409" t="s">
        <v>2216</v>
      </c>
      <c r="K18409" t="s">
        <v>21319</v>
      </c>
    </row>
    <row r="18410" spans="10:11" x14ac:dyDescent="0.25">
      <c r="J18410" t="s">
        <v>2216</v>
      </c>
      <c r="K18410" t="s">
        <v>21320</v>
      </c>
    </row>
    <row r="18411" spans="10:11" x14ac:dyDescent="0.25">
      <c r="J18411" t="s">
        <v>2216</v>
      </c>
      <c r="K18411" t="s">
        <v>21321</v>
      </c>
    </row>
    <row r="18412" spans="10:11" x14ac:dyDescent="0.25">
      <c r="J18412" t="s">
        <v>2216</v>
      </c>
      <c r="K18412" t="s">
        <v>21322</v>
      </c>
    </row>
    <row r="18413" spans="10:11" x14ac:dyDescent="0.25">
      <c r="J18413" t="s">
        <v>2216</v>
      </c>
      <c r="K18413" t="s">
        <v>21323</v>
      </c>
    </row>
    <row r="18414" spans="10:11" x14ac:dyDescent="0.25">
      <c r="J18414" t="s">
        <v>2216</v>
      </c>
      <c r="K18414" t="s">
        <v>21324</v>
      </c>
    </row>
    <row r="18415" spans="10:11" x14ac:dyDescent="0.25">
      <c r="J18415" t="s">
        <v>2216</v>
      </c>
      <c r="K18415" t="s">
        <v>21325</v>
      </c>
    </row>
    <row r="18416" spans="10:11" x14ac:dyDescent="0.25">
      <c r="J18416" t="s">
        <v>2216</v>
      </c>
      <c r="K18416" t="s">
        <v>21326</v>
      </c>
    </row>
    <row r="18417" spans="10:11" x14ac:dyDescent="0.25">
      <c r="J18417" t="s">
        <v>2216</v>
      </c>
      <c r="K18417" t="s">
        <v>21327</v>
      </c>
    </row>
    <row r="18418" spans="10:11" x14ac:dyDescent="0.25">
      <c r="J18418" t="s">
        <v>2216</v>
      </c>
      <c r="K18418" t="s">
        <v>21328</v>
      </c>
    </row>
    <row r="18419" spans="10:11" x14ac:dyDescent="0.25">
      <c r="J18419" t="s">
        <v>2216</v>
      </c>
      <c r="K18419" t="s">
        <v>21329</v>
      </c>
    </row>
    <row r="18420" spans="10:11" x14ac:dyDescent="0.25">
      <c r="J18420" t="s">
        <v>2216</v>
      </c>
      <c r="K18420" t="s">
        <v>21330</v>
      </c>
    </row>
    <row r="18421" spans="10:11" x14ac:dyDescent="0.25">
      <c r="J18421" t="s">
        <v>2216</v>
      </c>
      <c r="K18421" t="s">
        <v>21331</v>
      </c>
    </row>
    <row r="18422" spans="10:11" x14ac:dyDescent="0.25">
      <c r="J18422" t="s">
        <v>2216</v>
      </c>
      <c r="K18422" t="s">
        <v>21332</v>
      </c>
    </row>
    <row r="18423" spans="10:11" x14ac:dyDescent="0.25">
      <c r="J18423" t="s">
        <v>2216</v>
      </c>
      <c r="K18423" t="s">
        <v>21333</v>
      </c>
    </row>
    <row r="18424" spans="10:11" x14ac:dyDescent="0.25">
      <c r="J18424" t="s">
        <v>2216</v>
      </c>
      <c r="K18424" t="s">
        <v>21334</v>
      </c>
    </row>
    <row r="18425" spans="10:11" x14ac:dyDescent="0.25">
      <c r="J18425" t="s">
        <v>2216</v>
      </c>
      <c r="K18425" t="s">
        <v>21335</v>
      </c>
    </row>
    <row r="18426" spans="10:11" x14ac:dyDescent="0.25">
      <c r="J18426" t="s">
        <v>2216</v>
      </c>
      <c r="K18426" t="s">
        <v>21336</v>
      </c>
    </row>
    <row r="18427" spans="10:11" x14ac:dyDescent="0.25">
      <c r="J18427" t="s">
        <v>2216</v>
      </c>
      <c r="K18427" t="s">
        <v>21337</v>
      </c>
    </row>
    <row r="18428" spans="10:11" x14ac:dyDescent="0.25">
      <c r="J18428" t="s">
        <v>2216</v>
      </c>
      <c r="K18428" t="s">
        <v>21338</v>
      </c>
    </row>
    <row r="18429" spans="10:11" x14ac:dyDescent="0.25">
      <c r="J18429" t="s">
        <v>2216</v>
      </c>
      <c r="K18429" t="s">
        <v>21339</v>
      </c>
    </row>
    <row r="18430" spans="10:11" x14ac:dyDescent="0.25">
      <c r="J18430" t="s">
        <v>2216</v>
      </c>
      <c r="K18430" t="s">
        <v>21340</v>
      </c>
    </row>
    <row r="18431" spans="10:11" x14ac:dyDescent="0.25">
      <c r="J18431" t="s">
        <v>2216</v>
      </c>
      <c r="K18431" t="s">
        <v>21341</v>
      </c>
    </row>
    <row r="18432" spans="10:11" x14ac:dyDescent="0.25">
      <c r="J18432" t="s">
        <v>2216</v>
      </c>
      <c r="K18432" t="s">
        <v>21342</v>
      </c>
    </row>
    <row r="18433" spans="10:11" x14ac:dyDescent="0.25">
      <c r="J18433" t="s">
        <v>1464</v>
      </c>
      <c r="K18433" t="s">
        <v>21343</v>
      </c>
    </row>
    <row r="18434" spans="10:11" x14ac:dyDescent="0.25">
      <c r="J18434" t="s">
        <v>1464</v>
      </c>
      <c r="K18434" t="s">
        <v>21344</v>
      </c>
    </row>
    <row r="18435" spans="10:11" x14ac:dyDescent="0.25">
      <c r="J18435" t="s">
        <v>1464</v>
      </c>
      <c r="K18435" t="s">
        <v>21345</v>
      </c>
    </row>
    <row r="18436" spans="10:11" x14ac:dyDescent="0.25">
      <c r="J18436" t="s">
        <v>1464</v>
      </c>
      <c r="K18436" t="s">
        <v>21346</v>
      </c>
    </row>
    <row r="18437" spans="10:11" x14ac:dyDescent="0.25">
      <c r="J18437" t="s">
        <v>1464</v>
      </c>
      <c r="K18437" t="s">
        <v>21347</v>
      </c>
    </row>
    <row r="18438" spans="10:11" x14ac:dyDescent="0.25">
      <c r="J18438" t="s">
        <v>1464</v>
      </c>
      <c r="K18438" t="s">
        <v>21348</v>
      </c>
    </row>
    <row r="18439" spans="10:11" x14ac:dyDescent="0.25">
      <c r="J18439" t="s">
        <v>1464</v>
      </c>
      <c r="K18439" t="s">
        <v>21349</v>
      </c>
    </row>
    <row r="18440" spans="10:11" x14ac:dyDescent="0.25">
      <c r="J18440" t="s">
        <v>1464</v>
      </c>
      <c r="K18440" t="s">
        <v>21350</v>
      </c>
    </row>
    <row r="18441" spans="10:11" x14ac:dyDescent="0.25">
      <c r="J18441" t="s">
        <v>1464</v>
      </c>
      <c r="K18441" t="s">
        <v>21351</v>
      </c>
    </row>
    <row r="18442" spans="10:11" x14ac:dyDescent="0.25">
      <c r="J18442" t="s">
        <v>1464</v>
      </c>
      <c r="K18442" t="s">
        <v>21352</v>
      </c>
    </row>
    <row r="18443" spans="10:11" x14ac:dyDescent="0.25">
      <c r="J18443" t="s">
        <v>1464</v>
      </c>
      <c r="K18443" t="s">
        <v>21353</v>
      </c>
    </row>
    <row r="18444" spans="10:11" x14ac:dyDescent="0.25">
      <c r="J18444" t="s">
        <v>1464</v>
      </c>
      <c r="K18444" t="s">
        <v>21354</v>
      </c>
    </row>
    <row r="18445" spans="10:11" x14ac:dyDescent="0.25">
      <c r="J18445" t="s">
        <v>1464</v>
      </c>
      <c r="K18445" t="s">
        <v>21355</v>
      </c>
    </row>
    <row r="18446" spans="10:11" x14ac:dyDescent="0.25">
      <c r="J18446" t="s">
        <v>1464</v>
      </c>
      <c r="K18446" t="s">
        <v>21356</v>
      </c>
    </row>
    <row r="18447" spans="10:11" x14ac:dyDescent="0.25">
      <c r="J18447" t="s">
        <v>1464</v>
      </c>
      <c r="K18447" t="s">
        <v>21357</v>
      </c>
    </row>
    <row r="18448" spans="10:11" x14ac:dyDescent="0.25">
      <c r="J18448" t="s">
        <v>1464</v>
      </c>
      <c r="K18448" t="s">
        <v>21358</v>
      </c>
    </row>
    <row r="18449" spans="10:11" x14ac:dyDescent="0.25">
      <c r="J18449" t="s">
        <v>1464</v>
      </c>
      <c r="K18449" t="s">
        <v>21359</v>
      </c>
    </row>
    <row r="18450" spans="10:11" x14ac:dyDescent="0.25">
      <c r="J18450" t="s">
        <v>1464</v>
      </c>
      <c r="K18450" t="s">
        <v>21360</v>
      </c>
    </row>
    <row r="18451" spans="10:11" x14ac:dyDescent="0.25">
      <c r="J18451" t="s">
        <v>1464</v>
      </c>
      <c r="K18451" t="s">
        <v>21361</v>
      </c>
    </row>
    <row r="18452" spans="10:11" x14ac:dyDescent="0.25">
      <c r="J18452" t="s">
        <v>1787</v>
      </c>
      <c r="K18452" t="s">
        <v>21362</v>
      </c>
    </row>
    <row r="18453" spans="10:11" x14ac:dyDescent="0.25">
      <c r="J18453" t="s">
        <v>1787</v>
      </c>
      <c r="K18453" t="s">
        <v>21363</v>
      </c>
    </row>
    <row r="18454" spans="10:11" x14ac:dyDescent="0.25">
      <c r="J18454" t="s">
        <v>1787</v>
      </c>
      <c r="K18454" t="s">
        <v>21364</v>
      </c>
    </row>
    <row r="18455" spans="10:11" x14ac:dyDescent="0.25">
      <c r="J18455" t="s">
        <v>1787</v>
      </c>
      <c r="K18455" t="s">
        <v>21365</v>
      </c>
    </row>
    <row r="18456" spans="10:11" x14ac:dyDescent="0.25">
      <c r="J18456" t="s">
        <v>1787</v>
      </c>
      <c r="K18456" t="s">
        <v>21366</v>
      </c>
    </row>
    <row r="18457" spans="10:11" x14ac:dyDescent="0.25">
      <c r="J18457" t="s">
        <v>1787</v>
      </c>
      <c r="K18457" t="s">
        <v>21367</v>
      </c>
    </row>
    <row r="18458" spans="10:11" x14ac:dyDescent="0.25">
      <c r="J18458" t="s">
        <v>1787</v>
      </c>
      <c r="K18458" t="s">
        <v>21368</v>
      </c>
    </row>
    <row r="18459" spans="10:11" x14ac:dyDescent="0.25">
      <c r="J18459" t="s">
        <v>1787</v>
      </c>
      <c r="K18459" t="s">
        <v>21369</v>
      </c>
    </row>
    <row r="18460" spans="10:11" x14ac:dyDescent="0.25">
      <c r="J18460" t="s">
        <v>1787</v>
      </c>
      <c r="K18460" t="s">
        <v>21370</v>
      </c>
    </row>
    <row r="18461" spans="10:11" x14ac:dyDescent="0.25">
      <c r="J18461" t="s">
        <v>1787</v>
      </c>
      <c r="K18461" t="s">
        <v>21371</v>
      </c>
    </row>
    <row r="18462" spans="10:11" x14ac:dyDescent="0.25">
      <c r="J18462" t="s">
        <v>1787</v>
      </c>
      <c r="K18462" t="s">
        <v>21372</v>
      </c>
    </row>
    <row r="18463" spans="10:11" x14ac:dyDescent="0.25">
      <c r="J18463" t="s">
        <v>1787</v>
      </c>
      <c r="K18463" t="s">
        <v>21373</v>
      </c>
    </row>
    <row r="18464" spans="10:11" x14ac:dyDescent="0.25">
      <c r="J18464" t="s">
        <v>1787</v>
      </c>
      <c r="K18464" t="s">
        <v>21374</v>
      </c>
    </row>
    <row r="18465" spans="10:11" x14ac:dyDescent="0.25">
      <c r="J18465" t="s">
        <v>1787</v>
      </c>
      <c r="K18465" t="s">
        <v>21375</v>
      </c>
    </row>
    <row r="18466" spans="10:11" x14ac:dyDescent="0.25">
      <c r="J18466" t="s">
        <v>1787</v>
      </c>
      <c r="K18466" t="s">
        <v>21376</v>
      </c>
    </row>
    <row r="18467" spans="10:11" x14ac:dyDescent="0.25">
      <c r="J18467" t="s">
        <v>1787</v>
      </c>
      <c r="K18467" t="s">
        <v>21377</v>
      </c>
    </row>
    <row r="18468" spans="10:11" x14ac:dyDescent="0.25">
      <c r="J18468" t="s">
        <v>1787</v>
      </c>
      <c r="K18468" t="s">
        <v>21378</v>
      </c>
    </row>
    <row r="18469" spans="10:11" x14ac:dyDescent="0.25">
      <c r="J18469" t="s">
        <v>1787</v>
      </c>
      <c r="K18469" t="s">
        <v>21379</v>
      </c>
    </row>
    <row r="18470" spans="10:11" x14ac:dyDescent="0.25">
      <c r="J18470" t="s">
        <v>1787</v>
      </c>
      <c r="K18470" t="s">
        <v>21380</v>
      </c>
    </row>
    <row r="18471" spans="10:11" x14ac:dyDescent="0.25">
      <c r="J18471" t="s">
        <v>1787</v>
      </c>
      <c r="K18471" t="s">
        <v>21381</v>
      </c>
    </row>
    <row r="18472" spans="10:11" x14ac:dyDescent="0.25">
      <c r="J18472" t="s">
        <v>1787</v>
      </c>
      <c r="K18472" t="s">
        <v>21382</v>
      </c>
    </row>
    <row r="18473" spans="10:11" x14ac:dyDescent="0.25">
      <c r="J18473" t="s">
        <v>1787</v>
      </c>
      <c r="K18473" t="s">
        <v>21383</v>
      </c>
    </row>
    <row r="18474" spans="10:11" x14ac:dyDescent="0.25">
      <c r="J18474" t="s">
        <v>1787</v>
      </c>
      <c r="K18474" t="s">
        <v>21384</v>
      </c>
    </row>
    <row r="18475" spans="10:11" x14ac:dyDescent="0.25">
      <c r="J18475" t="s">
        <v>1787</v>
      </c>
      <c r="K18475" t="s">
        <v>21385</v>
      </c>
    </row>
    <row r="18476" spans="10:11" x14ac:dyDescent="0.25">
      <c r="J18476" t="s">
        <v>1787</v>
      </c>
      <c r="K18476" t="s">
        <v>21386</v>
      </c>
    </row>
    <row r="18477" spans="10:11" x14ac:dyDescent="0.25">
      <c r="J18477" t="s">
        <v>1787</v>
      </c>
      <c r="K18477" t="s">
        <v>21387</v>
      </c>
    </row>
    <row r="18478" spans="10:11" x14ac:dyDescent="0.25">
      <c r="J18478" t="s">
        <v>1787</v>
      </c>
      <c r="K18478" t="s">
        <v>21388</v>
      </c>
    </row>
    <row r="18479" spans="10:11" x14ac:dyDescent="0.25">
      <c r="J18479" t="s">
        <v>1787</v>
      </c>
      <c r="K18479" t="s">
        <v>21389</v>
      </c>
    </row>
    <row r="18480" spans="10:11" x14ac:dyDescent="0.25">
      <c r="J18480" t="s">
        <v>1787</v>
      </c>
      <c r="K18480" t="s">
        <v>21390</v>
      </c>
    </row>
    <row r="18481" spans="10:11" x14ac:dyDescent="0.25">
      <c r="J18481" t="s">
        <v>1787</v>
      </c>
      <c r="K18481" t="s">
        <v>21391</v>
      </c>
    </row>
    <row r="18482" spans="10:11" x14ac:dyDescent="0.25">
      <c r="J18482" t="s">
        <v>1787</v>
      </c>
      <c r="K18482" t="s">
        <v>21392</v>
      </c>
    </row>
    <row r="18483" spans="10:11" x14ac:dyDescent="0.25">
      <c r="J18483" t="s">
        <v>1787</v>
      </c>
      <c r="K18483" t="s">
        <v>21393</v>
      </c>
    </row>
    <row r="18484" spans="10:11" x14ac:dyDescent="0.25">
      <c r="J18484" t="s">
        <v>1787</v>
      </c>
      <c r="K18484" t="s">
        <v>21394</v>
      </c>
    </row>
    <row r="18485" spans="10:11" x14ac:dyDescent="0.25">
      <c r="J18485" t="s">
        <v>1787</v>
      </c>
      <c r="K18485" t="s">
        <v>21395</v>
      </c>
    </row>
    <row r="18486" spans="10:11" x14ac:dyDescent="0.25">
      <c r="J18486" t="s">
        <v>1787</v>
      </c>
      <c r="K18486" t="s">
        <v>21396</v>
      </c>
    </row>
    <row r="18487" spans="10:11" x14ac:dyDescent="0.25">
      <c r="J18487" t="s">
        <v>1787</v>
      </c>
      <c r="K18487" t="s">
        <v>21397</v>
      </c>
    </row>
    <row r="18488" spans="10:11" x14ac:dyDescent="0.25">
      <c r="J18488" t="s">
        <v>1787</v>
      </c>
      <c r="K18488" t="s">
        <v>21398</v>
      </c>
    </row>
    <row r="18489" spans="10:11" x14ac:dyDescent="0.25">
      <c r="J18489" t="s">
        <v>1787</v>
      </c>
      <c r="K18489" t="s">
        <v>21399</v>
      </c>
    </row>
    <row r="18490" spans="10:11" x14ac:dyDescent="0.25">
      <c r="J18490" t="s">
        <v>1787</v>
      </c>
      <c r="K18490" t="s">
        <v>21400</v>
      </c>
    </row>
    <row r="18491" spans="10:11" x14ac:dyDescent="0.25">
      <c r="J18491" t="s">
        <v>1787</v>
      </c>
      <c r="K18491" t="s">
        <v>21401</v>
      </c>
    </row>
    <row r="18492" spans="10:11" x14ac:dyDescent="0.25">
      <c r="J18492" t="s">
        <v>1787</v>
      </c>
      <c r="K18492" t="s">
        <v>21402</v>
      </c>
    </row>
    <row r="18493" spans="10:11" x14ac:dyDescent="0.25">
      <c r="J18493" t="s">
        <v>1787</v>
      </c>
      <c r="K18493" t="s">
        <v>21403</v>
      </c>
    </row>
    <row r="18494" spans="10:11" x14ac:dyDescent="0.25">
      <c r="J18494" t="s">
        <v>1787</v>
      </c>
      <c r="K18494" t="s">
        <v>21404</v>
      </c>
    </row>
    <row r="18495" spans="10:11" x14ac:dyDescent="0.25">
      <c r="J18495" t="s">
        <v>1787</v>
      </c>
      <c r="K18495" t="s">
        <v>21405</v>
      </c>
    </row>
    <row r="18496" spans="10:11" x14ac:dyDescent="0.25">
      <c r="J18496" t="s">
        <v>1787</v>
      </c>
      <c r="K18496" t="s">
        <v>21406</v>
      </c>
    </row>
    <row r="18497" spans="10:11" x14ac:dyDescent="0.25">
      <c r="J18497" t="s">
        <v>1787</v>
      </c>
      <c r="K18497" t="s">
        <v>21407</v>
      </c>
    </row>
    <row r="18498" spans="10:11" x14ac:dyDescent="0.25">
      <c r="J18498" t="s">
        <v>1787</v>
      </c>
      <c r="K18498" t="s">
        <v>21408</v>
      </c>
    </row>
    <row r="18499" spans="10:11" x14ac:dyDescent="0.25">
      <c r="J18499" t="s">
        <v>1787</v>
      </c>
      <c r="K18499" t="s">
        <v>21409</v>
      </c>
    </row>
    <row r="18500" spans="10:11" x14ac:dyDescent="0.25">
      <c r="J18500" t="s">
        <v>1787</v>
      </c>
      <c r="K18500" t="s">
        <v>21410</v>
      </c>
    </row>
    <row r="18501" spans="10:11" x14ac:dyDescent="0.25">
      <c r="J18501" t="s">
        <v>1787</v>
      </c>
      <c r="K18501" t="s">
        <v>21411</v>
      </c>
    </row>
    <row r="18502" spans="10:11" x14ac:dyDescent="0.25">
      <c r="J18502" t="s">
        <v>1787</v>
      </c>
      <c r="K18502" t="s">
        <v>21412</v>
      </c>
    </row>
    <row r="18503" spans="10:11" x14ac:dyDescent="0.25">
      <c r="J18503" t="s">
        <v>1787</v>
      </c>
      <c r="K18503" t="s">
        <v>21413</v>
      </c>
    </row>
    <row r="18504" spans="10:11" x14ac:dyDescent="0.25">
      <c r="J18504" t="s">
        <v>1787</v>
      </c>
      <c r="K18504" t="s">
        <v>21414</v>
      </c>
    </row>
    <row r="18505" spans="10:11" x14ac:dyDescent="0.25">
      <c r="J18505" t="s">
        <v>1787</v>
      </c>
      <c r="K18505" t="s">
        <v>21415</v>
      </c>
    </row>
    <row r="18506" spans="10:11" x14ac:dyDescent="0.25">
      <c r="J18506" t="s">
        <v>1787</v>
      </c>
      <c r="K18506" t="s">
        <v>21416</v>
      </c>
    </row>
    <row r="18507" spans="10:11" x14ac:dyDescent="0.25">
      <c r="J18507" t="s">
        <v>1787</v>
      </c>
      <c r="K18507" t="s">
        <v>21417</v>
      </c>
    </row>
    <row r="18508" spans="10:11" x14ac:dyDescent="0.25">
      <c r="J18508" t="s">
        <v>1787</v>
      </c>
      <c r="K18508" t="s">
        <v>21418</v>
      </c>
    </row>
    <row r="18509" spans="10:11" x14ac:dyDescent="0.25">
      <c r="J18509" t="s">
        <v>1787</v>
      </c>
      <c r="K18509" t="s">
        <v>21419</v>
      </c>
    </row>
    <row r="18510" spans="10:11" x14ac:dyDescent="0.25">
      <c r="J18510" t="s">
        <v>1787</v>
      </c>
      <c r="K18510" t="s">
        <v>21420</v>
      </c>
    </row>
    <row r="18511" spans="10:11" x14ac:dyDescent="0.25">
      <c r="J18511" t="s">
        <v>1787</v>
      </c>
      <c r="K18511" t="s">
        <v>21421</v>
      </c>
    </row>
    <row r="18512" spans="10:11" x14ac:dyDescent="0.25">
      <c r="J18512" t="s">
        <v>1787</v>
      </c>
      <c r="K18512" t="s">
        <v>21422</v>
      </c>
    </row>
    <row r="18513" spans="10:11" x14ac:dyDescent="0.25">
      <c r="J18513" t="s">
        <v>1787</v>
      </c>
      <c r="K18513" t="s">
        <v>21423</v>
      </c>
    </row>
    <row r="18514" spans="10:11" x14ac:dyDescent="0.25">
      <c r="J18514" t="s">
        <v>1787</v>
      </c>
      <c r="K18514" t="s">
        <v>21424</v>
      </c>
    </row>
    <row r="18515" spans="10:11" x14ac:dyDescent="0.25">
      <c r="J18515" t="s">
        <v>1787</v>
      </c>
      <c r="K18515" t="s">
        <v>21425</v>
      </c>
    </row>
    <row r="18516" spans="10:11" x14ac:dyDescent="0.25">
      <c r="J18516" t="s">
        <v>1787</v>
      </c>
      <c r="K18516" t="s">
        <v>21426</v>
      </c>
    </row>
    <row r="18517" spans="10:11" x14ac:dyDescent="0.25">
      <c r="J18517" t="s">
        <v>1787</v>
      </c>
      <c r="K18517" t="s">
        <v>21427</v>
      </c>
    </row>
    <row r="18518" spans="10:11" x14ac:dyDescent="0.25">
      <c r="J18518" t="s">
        <v>1787</v>
      </c>
      <c r="K18518" t="s">
        <v>21428</v>
      </c>
    </row>
    <row r="18519" spans="10:11" x14ac:dyDescent="0.25">
      <c r="J18519" t="s">
        <v>1787</v>
      </c>
      <c r="K18519" t="s">
        <v>21429</v>
      </c>
    </row>
    <row r="18520" spans="10:11" x14ac:dyDescent="0.25">
      <c r="J18520" t="s">
        <v>1787</v>
      </c>
      <c r="K18520" t="s">
        <v>21430</v>
      </c>
    </row>
    <row r="18521" spans="10:11" x14ac:dyDescent="0.25">
      <c r="J18521" t="s">
        <v>1787</v>
      </c>
      <c r="K18521" t="s">
        <v>21431</v>
      </c>
    </row>
    <row r="18522" spans="10:11" x14ac:dyDescent="0.25">
      <c r="J18522" t="s">
        <v>1787</v>
      </c>
      <c r="K18522" t="s">
        <v>21432</v>
      </c>
    </row>
    <row r="18523" spans="10:11" x14ac:dyDescent="0.25">
      <c r="J18523" t="s">
        <v>1787</v>
      </c>
      <c r="K18523" t="s">
        <v>21433</v>
      </c>
    </row>
    <row r="18524" spans="10:11" x14ac:dyDescent="0.25">
      <c r="J18524" t="s">
        <v>1787</v>
      </c>
      <c r="K18524" t="s">
        <v>21434</v>
      </c>
    </row>
    <row r="18525" spans="10:11" x14ac:dyDescent="0.25">
      <c r="J18525" t="s">
        <v>1787</v>
      </c>
      <c r="K18525" t="s">
        <v>21435</v>
      </c>
    </row>
    <row r="18526" spans="10:11" x14ac:dyDescent="0.25">
      <c r="J18526" t="s">
        <v>1787</v>
      </c>
      <c r="K18526" t="s">
        <v>21436</v>
      </c>
    </row>
    <row r="18527" spans="10:11" x14ac:dyDescent="0.25">
      <c r="J18527" t="s">
        <v>1787</v>
      </c>
      <c r="K18527" t="s">
        <v>21437</v>
      </c>
    </row>
    <row r="18528" spans="10:11" x14ac:dyDescent="0.25">
      <c r="J18528" t="s">
        <v>1787</v>
      </c>
      <c r="K18528" t="s">
        <v>21438</v>
      </c>
    </row>
    <row r="18529" spans="10:11" x14ac:dyDescent="0.25">
      <c r="J18529" t="s">
        <v>1787</v>
      </c>
      <c r="K18529" t="s">
        <v>21439</v>
      </c>
    </row>
    <row r="18530" spans="10:11" x14ac:dyDescent="0.25">
      <c r="J18530" t="s">
        <v>1787</v>
      </c>
      <c r="K18530" t="s">
        <v>21440</v>
      </c>
    </row>
    <row r="18531" spans="10:11" x14ac:dyDescent="0.25">
      <c r="J18531" t="s">
        <v>1787</v>
      </c>
      <c r="K18531" t="s">
        <v>21441</v>
      </c>
    </row>
    <row r="18532" spans="10:11" x14ac:dyDescent="0.25">
      <c r="J18532" t="s">
        <v>1787</v>
      </c>
      <c r="K18532" t="s">
        <v>21442</v>
      </c>
    </row>
    <row r="18533" spans="10:11" x14ac:dyDescent="0.25">
      <c r="J18533" t="s">
        <v>1787</v>
      </c>
      <c r="K18533" t="s">
        <v>21443</v>
      </c>
    </row>
    <row r="18534" spans="10:11" x14ac:dyDescent="0.25">
      <c r="J18534" t="s">
        <v>1787</v>
      </c>
      <c r="K18534" t="s">
        <v>21444</v>
      </c>
    </row>
    <row r="18535" spans="10:11" x14ac:dyDescent="0.25">
      <c r="J18535" t="s">
        <v>1787</v>
      </c>
      <c r="K18535" t="s">
        <v>21445</v>
      </c>
    </row>
    <row r="18536" spans="10:11" x14ac:dyDescent="0.25">
      <c r="J18536" t="s">
        <v>1787</v>
      </c>
      <c r="K18536" t="s">
        <v>21446</v>
      </c>
    </row>
    <row r="18537" spans="10:11" x14ac:dyDescent="0.25">
      <c r="J18537" t="s">
        <v>1787</v>
      </c>
      <c r="K18537" t="s">
        <v>21447</v>
      </c>
    </row>
    <row r="18538" spans="10:11" x14ac:dyDescent="0.25">
      <c r="J18538" t="s">
        <v>1787</v>
      </c>
      <c r="K18538" t="s">
        <v>21448</v>
      </c>
    </row>
    <row r="18539" spans="10:11" x14ac:dyDescent="0.25">
      <c r="J18539" t="s">
        <v>1787</v>
      </c>
      <c r="K18539" t="s">
        <v>21449</v>
      </c>
    </row>
    <row r="18540" spans="10:11" x14ac:dyDescent="0.25">
      <c r="J18540" t="s">
        <v>1787</v>
      </c>
      <c r="K18540" t="s">
        <v>21450</v>
      </c>
    </row>
    <row r="18541" spans="10:11" x14ac:dyDescent="0.25">
      <c r="J18541" t="s">
        <v>1787</v>
      </c>
      <c r="K18541" t="s">
        <v>21451</v>
      </c>
    </row>
    <row r="18542" spans="10:11" x14ac:dyDescent="0.25">
      <c r="J18542" t="s">
        <v>1787</v>
      </c>
      <c r="K18542" t="s">
        <v>21452</v>
      </c>
    </row>
    <row r="18543" spans="10:11" x14ac:dyDescent="0.25">
      <c r="J18543" t="s">
        <v>1787</v>
      </c>
      <c r="K18543" t="s">
        <v>21453</v>
      </c>
    </row>
    <row r="18544" spans="10:11" x14ac:dyDescent="0.25">
      <c r="J18544" t="s">
        <v>1787</v>
      </c>
      <c r="K18544" t="s">
        <v>21454</v>
      </c>
    </row>
    <row r="18545" spans="10:11" x14ac:dyDescent="0.25">
      <c r="J18545" t="s">
        <v>1787</v>
      </c>
      <c r="K18545" t="s">
        <v>21455</v>
      </c>
    </row>
    <row r="18546" spans="10:11" x14ac:dyDescent="0.25">
      <c r="J18546" t="s">
        <v>1787</v>
      </c>
      <c r="K18546" t="s">
        <v>21456</v>
      </c>
    </row>
    <row r="18547" spans="10:11" x14ac:dyDescent="0.25">
      <c r="J18547" t="s">
        <v>1787</v>
      </c>
      <c r="K18547" t="s">
        <v>21457</v>
      </c>
    </row>
    <row r="18548" spans="10:11" x14ac:dyDescent="0.25">
      <c r="J18548" t="s">
        <v>1787</v>
      </c>
      <c r="K18548" t="s">
        <v>21458</v>
      </c>
    </row>
    <row r="18549" spans="10:11" x14ac:dyDescent="0.25">
      <c r="J18549" t="s">
        <v>1787</v>
      </c>
      <c r="K18549" t="s">
        <v>21459</v>
      </c>
    </row>
    <row r="18550" spans="10:11" x14ac:dyDescent="0.25">
      <c r="J18550" t="s">
        <v>1787</v>
      </c>
      <c r="K18550" t="s">
        <v>21460</v>
      </c>
    </row>
    <row r="18551" spans="10:11" x14ac:dyDescent="0.25">
      <c r="J18551" t="s">
        <v>1787</v>
      </c>
      <c r="K18551" t="s">
        <v>21461</v>
      </c>
    </row>
    <row r="18552" spans="10:11" x14ac:dyDescent="0.25">
      <c r="J18552" t="s">
        <v>1787</v>
      </c>
      <c r="K18552" t="s">
        <v>21462</v>
      </c>
    </row>
    <row r="18553" spans="10:11" x14ac:dyDescent="0.25">
      <c r="J18553" t="s">
        <v>1787</v>
      </c>
      <c r="K18553" t="s">
        <v>21463</v>
      </c>
    </row>
    <row r="18554" spans="10:11" x14ac:dyDescent="0.25">
      <c r="J18554" t="s">
        <v>1787</v>
      </c>
      <c r="K18554" t="s">
        <v>21464</v>
      </c>
    </row>
    <row r="18555" spans="10:11" x14ac:dyDescent="0.25">
      <c r="J18555" t="s">
        <v>1787</v>
      </c>
      <c r="K18555" t="s">
        <v>21465</v>
      </c>
    </row>
    <row r="18556" spans="10:11" x14ac:dyDescent="0.25">
      <c r="J18556" t="s">
        <v>1787</v>
      </c>
      <c r="K18556" t="s">
        <v>21466</v>
      </c>
    </row>
    <row r="18557" spans="10:11" x14ac:dyDescent="0.25">
      <c r="J18557" t="s">
        <v>1787</v>
      </c>
      <c r="K18557" t="s">
        <v>21467</v>
      </c>
    </row>
    <row r="18558" spans="10:11" x14ac:dyDescent="0.25">
      <c r="J18558" t="s">
        <v>1787</v>
      </c>
      <c r="K18558" t="s">
        <v>21468</v>
      </c>
    </row>
    <row r="18559" spans="10:11" x14ac:dyDescent="0.25">
      <c r="J18559" t="s">
        <v>1787</v>
      </c>
      <c r="K18559" t="s">
        <v>21469</v>
      </c>
    </row>
    <row r="18560" spans="10:11" x14ac:dyDescent="0.25">
      <c r="J18560" t="s">
        <v>1787</v>
      </c>
      <c r="K18560" t="s">
        <v>21470</v>
      </c>
    </row>
    <row r="18561" spans="10:11" x14ac:dyDescent="0.25">
      <c r="J18561" t="s">
        <v>224</v>
      </c>
      <c r="K18561" t="s">
        <v>21471</v>
      </c>
    </row>
    <row r="18562" spans="10:11" x14ac:dyDescent="0.25">
      <c r="J18562" t="s">
        <v>224</v>
      </c>
      <c r="K18562" t="s">
        <v>21472</v>
      </c>
    </row>
    <row r="18563" spans="10:11" x14ac:dyDescent="0.25">
      <c r="J18563" t="s">
        <v>224</v>
      </c>
      <c r="K18563" t="s">
        <v>21473</v>
      </c>
    </row>
    <row r="18564" spans="10:11" x14ac:dyDescent="0.25">
      <c r="J18564" t="s">
        <v>224</v>
      </c>
      <c r="K18564" t="s">
        <v>21474</v>
      </c>
    </row>
    <row r="18565" spans="10:11" x14ac:dyDescent="0.25">
      <c r="J18565" t="s">
        <v>224</v>
      </c>
      <c r="K18565" t="s">
        <v>21475</v>
      </c>
    </row>
    <row r="18566" spans="10:11" x14ac:dyDescent="0.25">
      <c r="J18566" t="s">
        <v>224</v>
      </c>
      <c r="K18566" t="s">
        <v>21476</v>
      </c>
    </row>
    <row r="18567" spans="10:11" x14ac:dyDescent="0.25">
      <c r="J18567" t="s">
        <v>224</v>
      </c>
      <c r="K18567" t="s">
        <v>21477</v>
      </c>
    </row>
    <row r="18568" spans="10:11" x14ac:dyDescent="0.25">
      <c r="J18568" t="s">
        <v>224</v>
      </c>
      <c r="K18568" t="s">
        <v>21478</v>
      </c>
    </row>
    <row r="18569" spans="10:11" x14ac:dyDescent="0.25">
      <c r="J18569" t="s">
        <v>224</v>
      </c>
      <c r="K18569" t="s">
        <v>21479</v>
      </c>
    </row>
    <row r="18570" spans="10:11" x14ac:dyDescent="0.25">
      <c r="J18570" t="s">
        <v>224</v>
      </c>
      <c r="K18570" t="s">
        <v>21480</v>
      </c>
    </row>
    <row r="18571" spans="10:11" x14ac:dyDescent="0.25">
      <c r="J18571" t="s">
        <v>224</v>
      </c>
      <c r="K18571" t="s">
        <v>21481</v>
      </c>
    </row>
    <row r="18572" spans="10:11" x14ac:dyDescent="0.25">
      <c r="J18572" t="s">
        <v>224</v>
      </c>
      <c r="K18572" t="s">
        <v>21482</v>
      </c>
    </row>
    <row r="18573" spans="10:11" x14ac:dyDescent="0.25">
      <c r="J18573" t="s">
        <v>225</v>
      </c>
      <c r="K18573" t="s">
        <v>21483</v>
      </c>
    </row>
    <row r="18574" spans="10:11" x14ac:dyDescent="0.25">
      <c r="J18574" t="s">
        <v>225</v>
      </c>
      <c r="K18574" t="s">
        <v>21484</v>
      </c>
    </row>
    <row r="18575" spans="10:11" x14ac:dyDescent="0.25">
      <c r="J18575" t="s">
        <v>225</v>
      </c>
      <c r="K18575" t="s">
        <v>21485</v>
      </c>
    </row>
    <row r="18576" spans="10:11" x14ac:dyDescent="0.25">
      <c r="J18576" t="s">
        <v>225</v>
      </c>
      <c r="K18576" t="s">
        <v>21486</v>
      </c>
    </row>
    <row r="18577" spans="10:11" x14ac:dyDescent="0.25">
      <c r="J18577" t="s">
        <v>225</v>
      </c>
      <c r="K18577" t="s">
        <v>21487</v>
      </c>
    </row>
    <row r="18578" spans="10:11" x14ac:dyDescent="0.25">
      <c r="J18578" t="s">
        <v>225</v>
      </c>
      <c r="K18578" t="s">
        <v>21488</v>
      </c>
    </row>
    <row r="18579" spans="10:11" x14ac:dyDescent="0.25">
      <c r="J18579" t="s">
        <v>225</v>
      </c>
      <c r="K18579" t="s">
        <v>21489</v>
      </c>
    </row>
    <row r="18580" spans="10:11" x14ac:dyDescent="0.25">
      <c r="J18580" t="s">
        <v>225</v>
      </c>
      <c r="K18580" t="s">
        <v>21490</v>
      </c>
    </row>
    <row r="18581" spans="10:11" x14ac:dyDescent="0.25">
      <c r="J18581" t="s">
        <v>225</v>
      </c>
      <c r="K18581" t="s">
        <v>21491</v>
      </c>
    </row>
    <row r="18582" spans="10:11" x14ac:dyDescent="0.25">
      <c r="J18582" t="s">
        <v>225</v>
      </c>
      <c r="K18582" t="s">
        <v>21492</v>
      </c>
    </row>
    <row r="18583" spans="10:11" x14ac:dyDescent="0.25">
      <c r="J18583" t="s">
        <v>225</v>
      </c>
      <c r="K18583" t="s">
        <v>21493</v>
      </c>
    </row>
    <row r="18584" spans="10:11" x14ac:dyDescent="0.25">
      <c r="J18584" t="s">
        <v>225</v>
      </c>
      <c r="K18584" t="s">
        <v>21494</v>
      </c>
    </row>
    <row r="18585" spans="10:11" x14ac:dyDescent="0.25">
      <c r="J18585" t="s">
        <v>225</v>
      </c>
      <c r="K18585" t="s">
        <v>21495</v>
      </c>
    </row>
    <row r="18586" spans="10:11" x14ac:dyDescent="0.25">
      <c r="J18586" t="s">
        <v>225</v>
      </c>
      <c r="K18586" t="s">
        <v>21496</v>
      </c>
    </row>
    <row r="18587" spans="10:11" x14ac:dyDescent="0.25">
      <c r="J18587" t="s">
        <v>225</v>
      </c>
      <c r="K18587" t="s">
        <v>21497</v>
      </c>
    </row>
    <row r="18588" spans="10:11" x14ac:dyDescent="0.25">
      <c r="J18588" t="s">
        <v>225</v>
      </c>
      <c r="K18588" t="s">
        <v>21498</v>
      </c>
    </row>
    <row r="18589" spans="10:11" x14ac:dyDescent="0.25">
      <c r="J18589" t="s">
        <v>225</v>
      </c>
      <c r="K18589" t="s">
        <v>21499</v>
      </c>
    </row>
    <row r="18590" spans="10:11" x14ac:dyDescent="0.25">
      <c r="J18590" t="s">
        <v>225</v>
      </c>
      <c r="K18590" t="s">
        <v>21500</v>
      </c>
    </row>
    <row r="18591" spans="10:11" x14ac:dyDescent="0.25">
      <c r="J18591" t="s">
        <v>225</v>
      </c>
      <c r="K18591" t="s">
        <v>21501</v>
      </c>
    </row>
    <row r="18592" spans="10:11" x14ac:dyDescent="0.25">
      <c r="J18592" t="s">
        <v>225</v>
      </c>
      <c r="K18592" t="s">
        <v>21502</v>
      </c>
    </row>
    <row r="18593" spans="10:11" x14ac:dyDescent="0.25">
      <c r="J18593" t="s">
        <v>225</v>
      </c>
      <c r="K18593" t="s">
        <v>21503</v>
      </c>
    </row>
    <row r="18594" spans="10:11" x14ac:dyDescent="0.25">
      <c r="J18594" t="s">
        <v>225</v>
      </c>
      <c r="K18594" t="s">
        <v>21504</v>
      </c>
    </row>
    <row r="18595" spans="10:11" x14ac:dyDescent="0.25">
      <c r="J18595" t="s">
        <v>225</v>
      </c>
      <c r="K18595" t="s">
        <v>21505</v>
      </c>
    </row>
    <row r="18596" spans="10:11" x14ac:dyDescent="0.25">
      <c r="J18596" t="s">
        <v>225</v>
      </c>
      <c r="K18596" t="s">
        <v>21506</v>
      </c>
    </row>
    <row r="18597" spans="10:11" x14ac:dyDescent="0.25">
      <c r="J18597" t="s">
        <v>225</v>
      </c>
      <c r="K18597" t="s">
        <v>21507</v>
      </c>
    </row>
    <row r="18598" spans="10:11" x14ac:dyDescent="0.25">
      <c r="J18598" t="s">
        <v>225</v>
      </c>
      <c r="K18598" t="s">
        <v>21508</v>
      </c>
    </row>
    <row r="18599" spans="10:11" x14ac:dyDescent="0.25">
      <c r="J18599" t="s">
        <v>225</v>
      </c>
      <c r="K18599" t="s">
        <v>21509</v>
      </c>
    </row>
    <row r="18600" spans="10:11" x14ac:dyDescent="0.25">
      <c r="J18600" t="s">
        <v>225</v>
      </c>
      <c r="K18600" t="s">
        <v>21510</v>
      </c>
    </row>
    <row r="18601" spans="10:11" x14ac:dyDescent="0.25">
      <c r="J18601" t="s">
        <v>225</v>
      </c>
      <c r="K18601" t="s">
        <v>21511</v>
      </c>
    </row>
    <row r="18602" spans="10:11" x14ac:dyDescent="0.25">
      <c r="J18602" t="s">
        <v>225</v>
      </c>
      <c r="K18602" t="s">
        <v>21512</v>
      </c>
    </row>
    <row r="18603" spans="10:11" x14ac:dyDescent="0.25">
      <c r="J18603" t="s">
        <v>225</v>
      </c>
      <c r="K18603" t="s">
        <v>21513</v>
      </c>
    </row>
    <row r="18604" spans="10:11" x14ac:dyDescent="0.25">
      <c r="J18604" t="s">
        <v>225</v>
      </c>
      <c r="K18604" t="s">
        <v>21514</v>
      </c>
    </row>
    <row r="18605" spans="10:11" x14ac:dyDescent="0.25">
      <c r="J18605" t="s">
        <v>225</v>
      </c>
      <c r="K18605" t="s">
        <v>21515</v>
      </c>
    </row>
    <row r="18606" spans="10:11" x14ac:dyDescent="0.25">
      <c r="J18606" t="s">
        <v>225</v>
      </c>
      <c r="K18606" t="s">
        <v>21516</v>
      </c>
    </row>
    <row r="18607" spans="10:11" x14ac:dyDescent="0.25">
      <c r="J18607" t="s">
        <v>225</v>
      </c>
      <c r="K18607" t="s">
        <v>21517</v>
      </c>
    </row>
    <row r="18608" spans="10:11" x14ac:dyDescent="0.25">
      <c r="J18608" t="s">
        <v>225</v>
      </c>
      <c r="K18608" t="s">
        <v>21518</v>
      </c>
    </row>
    <row r="18609" spans="10:11" x14ac:dyDescent="0.25">
      <c r="J18609" t="s">
        <v>225</v>
      </c>
      <c r="K18609" t="s">
        <v>21519</v>
      </c>
    </row>
    <row r="18610" spans="10:11" x14ac:dyDescent="0.25">
      <c r="J18610" t="s">
        <v>225</v>
      </c>
      <c r="K18610" t="s">
        <v>21520</v>
      </c>
    </row>
    <row r="18611" spans="10:11" x14ac:dyDescent="0.25">
      <c r="J18611" t="s">
        <v>225</v>
      </c>
      <c r="K18611" t="s">
        <v>21521</v>
      </c>
    </row>
    <row r="18612" spans="10:11" x14ac:dyDescent="0.25">
      <c r="J18612" t="s">
        <v>225</v>
      </c>
      <c r="K18612" t="s">
        <v>21522</v>
      </c>
    </row>
    <row r="18613" spans="10:11" x14ac:dyDescent="0.25">
      <c r="J18613" t="s">
        <v>225</v>
      </c>
      <c r="K18613" t="s">
        <v>21523</v>
      </c>
    </row>
    <row r="18614" spans="10:11" x14ac:dyDescent="0.25">
      <c r="J18614" t="s">
        <v>225</v>
      </c>
      <c r="K18614" t="s">
        <v>21524</v>
      </c>
    </row>
    <row r="18615" spans="10:11" x14ac:dyDescent="0.25">
      <c r="J18615" t="s">
        <v>225</v>
      </c>
      <c r="K18615" t="s">
        <v>21525</v>
      </c>
    </row>
    <row r="18616" spans="10:11" x14ac:dyDescent="0.25">
      <c r="J18616" t="s">
        <v>225</v>
      </c>
      <c r="K18616" t="s">
        <v>21526</v>
      </c>
    </row>
    <row r="18617" spans="10:11" x14ac:dyDescent="0.25">
      <c r="J18617" t="s">
        <v>225</v>
      </c>
      <c r="K18617" t="s">
        <v>21527</v>
      </c>
    </row>
    <row r="18618" spans="10:11" x14ac:dyDescent="0.25">
      <c r="J18618" t="s">
        <v>225</v>
      </c>
      <c r="K18618" t="s">
        <v>21528</v>
      </c>
    </row>
    <row r="18619" spans="10:11" x14ac:dyDescent="0.25">
      <c r="J18619" t="s">
        <v>225</v>
      </c>
      <c r="K18619" t="s">
        <v>21529</v>
      </c>
    </row>
    <row r="18620" spans="10:11" x14ac:dyDescent="0.25">
      <c r="J18620" t="s">
        <v>225</v>
      </c>
      <c r="K18620" t="s">
        <v>21530</v>
      </c>
    </row>
    <row r="18621" spans="10:11" x14ac:dyDescent="0.25">
      <c r="J18621" t="s">
        <v>225</v>
      </c>
      <c r="K18621" t="s">
        <v>21531</v>
      </c>
    </row>
    <row r="18622" spans="10:11" x14ac:dyDescent="0.25">
      <c r="J18622" t="s">
        <v>225</v>
      </c>
      <c r="K18622" t="s">
        <v>21532</v>
      </c>
    </row>
    <row r="18623" spans="10:11" x14ac:dyDescent="0.25">
      <c r="J18623" t="s">
        <v>225</v>
      </c>
      <c r="K18623" t="s">
        <v>21533</v>
      </c>
    </row>
    <row r="18624" spans="10:11" x14ac:dyDescent="0.25">
      <c r="J18624" t="s">
        <v>225</v>
      </c>
      <c r="K18624" t="s">
        <v>21534</v>
      </c>
    </row>
    <row r="18625" spans="10:11" x14ac:dyDescent="0.25">
      <c r="J18625" t="s">
        <v>225</v>
      </c>
      <c r="K18625" t="s">
        <v>21535</v>
      </c>
    </row>
    <row r="18626" spans="10:11" x14ac:dyDescent="0.25">
      <c r="J18626" t="s">
        <v>225</v>
      </c>
      <c r="K18626" t="s">
        <v>21536</v>
      </c>
    </row>
    <row r="18627" spans="10:11" x14ac:dyDescent="0.25">
      <c r="J18627" t="s">
        <v>225</v>
      </c>
      <c r="K18627" t="s">
        <v>21537</v>
      </c>
    </row>
    <row r="18628" spans="10:11" x14ac:dyDescent="0.25">
      <c r="J18628" t="s">
        <v>225</v>
      </c>
      <c r="K18628" t="s">
        <v>21538</v>
      </c>
    </row>
    <row r="18629" spans="10:11" x14ac:dyDescent="0.25">
      <c r="J18629" t="s">
        <v>225</v>
      </c>
      <c r="K18629" t="s">
        <v>21539</v>
      </c>
    </row>
    <row r="18630" spans="10:11" x14ac:dyDescent="0.25">
      <c r="J18630" t="s">
        <v>225</v>
      </c>
      <c r="K18630" t="s">
        <v>21540</v>
      </c>
    </row>
    <row r="18631" spans="10:11" x14ac:dyDescent="0.25">
      <c r="J18631" t="s">
        <v>225</v>
      </c>
      <c r="K18631" t="s">
        <v>21541</v>
      </c>
    </row>
    <row r="18632" spans="10:11" x14ac:dyDescent="0.25">
      <c r="J18632" t="s">
        <v>225</v>
      </c>
      <c r="K18632" t="s">
        <v>21542</v>
      </c>
    </row>
    <row r="18633" spans="10:11" x14ac:dyDescent="0.25">
      <c r="J18633" t="s">
        <v>225</v>
      </c>
      <c r="K18633" t="s">
        <v>21543</v>
      </c>
    </row>
    <row r="18634" spans="10:11" x14ac:dyDescent="0.25">
      <c r="J18634" t="s">
        <v>225</v>
      </c>
      <c r="K18634" t="s">
        <v>21544</v>
      </c>
    </row>
    <row r="18635" spans="10:11" x14ac:dyDescent="0.25">
      <c r="J18635" t="s">
        <v>225</v>
      </c>
      <c r="K18635" t="s">
        <v>21545</v>
      </c>
    </row>
    <row r="18636" spans="10:11" x14ac:dyDescent="0.25">
      <c r="J18636" t="s">
        <v>225</v>
      </c>
      <c r="K18636" t="s">
        <v>21546</v>
      </c>
    </row>
    <row r="18637" spans="10:11" x14ac:dyDescent="0.25">
      <c r="J18637" t="s">
        <v>225</v>
      </c>
      <c r="K18637" t="s">
        <v>21547</v>
      </c>
    </row>
    <row r="18638" spans="10:11" x14ac:dyDescent="0.25">
      <c r="J18638" t="s">
        <v>225</v>
      </c>
      <c r="K18638" t="s">
        <v>21548</v>
      </c>
    </row>
    <row r="18639" spans="10:11" x14ac:dyDescent="0.25">
      <c r="J18639" t="s">
        <v>225</v>
      </c>
      <c r="K18639" t="s">
        <v>21549</v>
      </c>
    </row>
    <row r="18640" spans="10:11" x14ac:dyDescent="0.25">
      <c r="J18640" t="s">
        <v>225</v>
      </c>
      <c r="K18640" t="s">
        <v>21550</v>
      </c>
    </row>
    <row r="18641" spans="10:11" x14ac:dyDescent="0.25">
      <c r="J18641" t="s">
        <v>225</v>
      </c>
      <c r="K18641" t="s">
        <v>21551</v>
      </c>
    </row>
    <row r="18642" spans="10:11" x14ac:dyDescent="0.25">
      <c r="J18642" t="s">
        <v>225</v>
      </c>
      <c r="K18642" t="s">
        <v>21552</v>
      </c>
    </row>
    <row r="18643" spans="10:11" x14ac:dyDescent="0.25">
      <c r="J18643" t="s">
        <v>225</v>
      </c>
      <c r="K18643" t="s">
        <v>21553</v>
      </c>
    </row>
    <row r="18644" spans="10:11" x14ac:dyDescent="0.25">
      <c r="J18644" t="s">
        <v>225</v>
      </c>
      <c r="K18644" t="s">
        <v>21554</v>
      </c>
    </row>
    <row r="18645" spans="10:11" x14ac:dyDescent="0.25">
      <c r="J18645" t="s">
        <v>225</v>
      </c>
      <c r="K18645" t="s">
        <v>21555</v>
      </c>
    </row>
    <row r="18646" spans="10:11" x14ac:dyDescent="0.25">
      <c r="J18646" t="s">
        <v>225</v>
      </c>
      <c r="K18646" t="s">
        <v>21556</v>
      </c>
    </row>
    <row r="18647" spans="10:11" x14ac:dyDescent="0.25">
      <c r="J18647" t="s">
        <v>225</v>
      </c>
      <c r="K18647" t="s">
        <v>21557</v>
      </c>
    </row>
    <row r="18648" spans="10:11" x14ac:dyDescent="0.25">
      <c r="J18648" t="s">
        <v>225</v>
      </c>
      <c r="K18648" t="s">
        <v>21558</v>
      </c>
    </row>
    <row r="18649" spans="10:11" x14ac:dyDescent="0.25">
      <c r="J18649" t="s">
        <v>225</v>
      </c>
      <c r="K18649" t="s">
        <v>21559</v>
      </c>
    </row>
    <row r="18650" spans="10:11" x14ac:dyDescent="0.25">
      <c r="J18650" t="s">
        <v>225</v>
      </c>
      <c r="K18650" t="s">
        <v>21560</v>
      </c>
    </row>
    <row r="18651" spans="10:11" x14ac:dyDescent="0.25">
      <c r="J18651" t="s">
        <v>225</v>
      </c>
      <c r="K18651" t="s">
        <v>21561</v>
      </c>
    </row>
    <row r="18652" spans="10:11" x14ac:dyDescent="0.25">
      <c r="J18652" t="s">
        <v>225</v>
      </c>
      <c r="K18652" t="s">
        <v>21562</v>
      </c>
    </row>
    <row r="18653" spans="10:11" x14ac:dyDescent="0.25">
      <c r="J18653" t="s">
        <v>225</v>
      </c>
      <c r="K18653" t="s">
        <v>21563</v>
      </c>
    </row>
    <row r="18654" spans="10:11" x14ac:dyDescent="0.25">
      <c r="J18654" t="s">
        <v>225</v>
      </c>
      <c r="K18654" t="s">
        <v>21564</v>
      </c>
    </row>
    <row r="18655" spans="10:11" x14ac:dyDescent="0.25">
      <c r="J18655" t="s">
        <v>225</v>
      </c>
      <c r="K18655" t="s">
        <v>21565</v>
      </c>
    </row>
    <row r="18656" spans="10:11" x14ac:dyDescent="0.25">
      <c r="J18656" t="s">
        <v>225</v>
      </c>
      <c r="K18656" t="s">
        <v>21566</v>
      </c>
    </row>
    <row r="18657" spans="10:11" x14ac:dyDescent="0.25">
      <c r="J18657" t="s">
        <v>225</v>
      </c>
      <c r="K18657" t="s">
        <v>21567</v>
      </c>
    </row>
    <row r="18658" spans="10:11" x14ac:dyDescent="0.25">
      <c r="J18658" t="s">
        <v>225</v>
      </c>
      <c r="K18658" t="s">
        <v>21568</v>
      </c>
    </row>
    <row r="18659" spans="10:11" x14ac:dyDescent="0.25">
      <c r="J18659" t="s">
        <v>225</v>
      </c>
      <c r="K18659" t="s">
        <v>21569</v>
      </c>
    </row>
    <row r="18660" spans="10:11" x14ac:dyDescent="0.25">
      <c r="J18660" t="s">
        <v>225</v>
      </c>
      <c r="K18660" t="s">
        <v>21570</v>
      </c>
    </row>
    <row r="18661" spans="10:11" x14ac:dyDescent="0.25">
      <c r="J18661" t="s">
        <v>225</v>
      </c>
      <c r="K18661" t="s">
        <v>21571</v>
      </c>
    </row>
    <row r="18662" spans="10:11" x14ac:dyDescent="0.25">
      <c r="J18662" t="s">
        <v>225</v>
      </c>
      <c r="K18662" t="s">
        <v>21572</v>
      </c>
    </row>
    <row r="18663" spans="10:11" x14ac:dyDescent="0.25">
      <c r="J18663" t="s">
        <v>225</v>
      </c>
      <c r="K18663" t="s">
        <v>21573</v>
      </c>
    </row>
    <row r="18664" spans="10:11" x14ac:dyDescent="0.25">
      <c r="J18664" t="s">
        <v>225</v>
      </c>
      <c r="K18664" t="s">
        <v>21574</v>
      </c>
    </row>
    <row r="18665" spans="10:11" x14ac:dyDescent="0.25">
      <c r="J18665" t="s">
        <v>225</v>
      </c>
      <c r="K18665" t="s">
        <v>21575</v>
      </c>
    </row>
    <row r="18666" spans="10:11" x14ac:dyDescent="0.25">
      <c r="J18666" t="s">
        <v>225</v>
      </c>
      <c r="K18666" t="s">
        <v>21576</v>
      </c>
    </row>
    <row r="18667" spans="10:11" x14ac:dyDescent="0.25">
      <c r="J18667" t="s">
        <v>225</v>
      </c>
      <c r="K18667" t="s">
        <v>21577</v>
      </c>
    </row>
    <row r="18668" spans="10:11" x14ac:dyDescent="0.25">
      <c r="J18668" t="s">
        <v>225</v>
      </c>
      <c r="K18668" t="s">
        <v>21578</v>
      </c>
    </row>
    <row r="18669" spans="10:11" x14ac:dyDescent="0.25">
      <c r="J18669" t="s">
        <v>225</v>
      </c>
      <c r="K18669" t="s">
        <v>21579</v>
      </c>
    </row>
    <row r="18670" spans="10:11" x14ac:dyDescent="0.25">
      <c r="J18670" t="s">
        <v>225</v>
      </c>
      <c r="K18670" t="s">
        <v>21580</v>
      </c>
    </row>
    <row r="18671" spans="10:11" x14ac:dyDescent="0.25">
      <c r="J18671" t="s">
        <v>225</v>
      </c>
      <c r="K18671" t="s">
        <v>21581</v>
      </c>
    </row>
    <row r="18672" spans="10:11" x14ac:dyDescent="0.25">
      <c r="J18672" t="s">
        <v>225</v>
      </c>
      <c r="K18672" t="s">
        <v>21582</v>
      </c>
    </row>
    <row r="18673" spans="10:11" x14ac:dyDescent="0.25">
      <c r="J18673" t="s">
        <v>225</v>
      </c>
      <c r="K18673" t="s">
        <v>21583</v>
      </c>
    </row>
    <row r="18674" spans="10:11" x14ac:dyDescent="0.25">
      <c r="J18674" t="s">
        <v>225</v>
      </c>
      <c r="K18674" t="s">
        <v>21584</v>
      </c>
    </row>
    <row r="18675" spans="10:11" x14ac:dyDescent="0.25">
      <c r="J18675" t="s">
        <v>225</v>
      </c>
      <c r="K18675" t="s">
        <v>21585</v>
      </c>
    </row>
    <row r="18676" spans="10:11" x14ac:dyDescent="0.25">
      <c r="J18676" t="s">
        <v>225</v>
      </c>
      <c r="K18676" t="s">
        <v>21586</v>
      </c>
    </row>
    <row r="18677" spans="10:11" x14ac:dyDescent="0.25">
      <c r="J18677" t="s">
        <v>225</v>
      </c>
      <c r="K18677" t="s">
        <v>21587</v>
      </c>
    </row>
    <row r="18678" spans="10:11" x14ac:dyDescent="0.25">
      <c r="J18678" t="s">
        <v>225</v>
      </c>
      <c r="K18678" t="s">
        <v>21588</v>
      </c>
    </row>
    <row r="18679" spans="10:11" x14ac:dyDescent="0.25">
      <c r="J18679" t="s">
        <v>225</v>
      </c>
      <c r="K18679" t="s">
        <v>21589</v>
      </c>
    </row>
    <row r="18680" spans="10:11" x14ac:dyDescent="0.25">
      <c r="J18680" t="s">
        <v>225</v>
      </c>
      <c r="K18680" t="s">
        <v>21590</v>
      </c>
    </row>
    <row r="18681" spans="10:11" x14ac:dyDescent="0.25">
      <c r="J18681" t="s">
        <v>225</v>
      </c>
      <c r="K18681" t="s">
        <v>21591</v>
      </c>
    </row>
    <row r="18682" spans="10:11" x14ac:dyDescent="0.25">
      <c r="J18682" t="s">
        <v>226</v>
      </c>
      <c r="K18682" t="s">
        <v>21592</v>
      </c>
    </row>
    <row r="18683" spans="10:11" x14ac:dyDescent="0.25">
      <c r="J18683" t="s">
        <v>226</v>
      </c>
      <c r="K18683" t="s">
        <v>21593</v>
      </c>
    </row>
    <row r="18684" spans="10:11" x14ac:dyDescent="0.25">
      <c r="J18684" t="s">
        <v>226</v>
      </c>
      <c r="K18684" t="s">
        <v>21594</v>
      </c>
    </row>
    <row r="18685" spans="10:11" x14ac:dyDescent="0.25">
      <c r="J18685" t="s">
        <v>226</v>
      </c>
      <c r="K18685" t="s">
        <v>21595</v>
      </c>
    </row>
    <row r="18686" spans="10:11" x14ac:dyDescent="0.25">
      <c r="J18686" t="s">
        <v>226</v>
      </c>
      <c r="K18686" t="s">
        <v>21596</v>
      </c>
    </row>
    <row r="18687" spans="10:11" x14ac:dyDescent="0.25">
      <c r="J18687" t="s">
        <v>226</v>
      </c>
      <c r="K18687" t="s">
        <v>21597</v>
      </c>
    </row>
    <row r="18688" spans="10:11" x14ac:dyDescent="0.25">
      <c r="J18688" t="s">
        <v>226</v>
      </c>
      <c r="K18688" t="s">
        <v>21598</v>
      </c>
    </row>
    <row r="18689" spans="10:11" x14ac:dyDescent="0.25">
      <c r="J18689" t="s">
        <v>226</v>
      </c>
      <c r="K18689" t="s">
        <v>21599</v>
      </c>
    </row>
    <row r="18690" spans="10:11" x14ac:dyDescent="0.25">
      <c r="J18690" t="s">
        <v>226</v>
      </c>
      <c r="K18690" t="s">
        <v>21600</v>
      </c>
    </row>
    <row r="18691" spans="10:11" x14ac:dyDescent="0.25">
      <c r="J18691" t="s">
        <v>226</v>
      </c>
      <c r="K18691" t="s">
        <v>21601</v>
      </c>
    </row>
    <row r="18692" spans="10:11" x14ac:dyDescent="0.25">
      <c r="J18692" t="s">
        <v>226</v>
      </c>
      <c r="K18692" t="s">
        <v>21602</v>
      </c>
    </row>
    <row r="18693" spans="10:11" x14ac:dyDescent="0.25">
      <c r="J18693" t="s">
        <v>226</v>
      </c>
      <c r="K18693" t="s">
        <v>21603</v>
      </c>
    </row>
    <row r="18694" spans="10:11" x14ac:dyDescent="0.25">
      <c r="J18694" t="s">
        <v>686</v>
      </c>
      <c r="K18694" t="s">
        <v>21604</v>
      </c>
    </row>
    <row r="18695" spans="10:11" x14ac:dyDescent="0.25">
      <c r="J18695" t="s">
        <v>686</v>
      </c>
      <c r="K18695" t="s">
        <v>21605</v>
      </c>
    </row>
    <row r="18696" spans="10:11" x14ac:dyDescent="0.25">
      <c r="J18696" t="s">
        <v>686</v>
      </c>
      <c r="K18696" t="s">
        <v>21606</v>
      </c>
    </row>
    <row r="18697" spans="10:11" x14ac:dyDescent="0.25">
      <c r="J18697" t="s">
        <v>686</v>
      </c>
      <c r="K18697" t="s">
        <v>21607</v>
      </c>
    </row>
    <row r="18698" spans="10:11" x14ac:dyDescent="0.25">
      <c r="J18698" t="s">
        <v>686</v>
      </c>
      <c r="K18698" t="s">
        <v>21608</v>
      </c>
    </row>
    <row r="18699" spans="10:11" x14ac:dyDescent="0.25">
      <c r="J18699" t="s">
        <v>686</v>
      </c>
      <c r="K18699" t="s">
        <v>21609</v>
      </c>
    </row>
    <row r="18700" spans="10:11" x14ac:dyDescent="0.25">
      <c r="J18700" t="s">
        <v>686</v>
      </c>
      <c r="K18700" t="s">
        <v>21610</v>
      </c>
    </row>
    <row r="18701" spans="10:11" x14ac:dyDescent="0.25">
      <c r="J18701" t="s">
        <v>686</v>
      </c>
      <c r="K18701" t="s">
        <v>21611</v>
      </c>
    </row>
    <row r="18702" spans="10:11" x14ac:dyDescent="0.25">
      <c r="J18702" t="s">
        <v>686</v>
      </c>
      <c r="K18702" t="s">
        <v>21612</v>
      </c>
    </row>
    <row r="18703" spans="10:11" x14ac:dyDescent="0.25">
      <c r="J18703" t="s">
        <v>686</v>
      </c>
      <c r="K18703" t="s">
        <v>21613</v>
      </c>
    </row>
    <row r="18704" spans="10:11" x14ac:dyDescent="0.25">
      <c r="J18704" t="s">
        <v>686</v>
      </c>
      <c r="K18704" t="s">
        <v>21614</v>
      </c>
    </row>
    <row r="18705" spans="10:11" x14ac:dyDescent="0.25">
      <c r="J18705" t="s">
        <v>686</v>
      </c>
      <c r="K18705" t="s">
        <v>21615</v>
      </c>
    </row>
    <row r="18706" spans="10:11" x14ac:dyDescent="0.25">
      <c r="J18706" t="s">
        <v>686</v>
      </c>
      <c r="K18706" t="s">
        <v>21616</v>
      </c>
    </row>
    <row r="18707" spans="10:11" x14ac:dyDescent="0.25">
      <c r="J18707" t="s">
        <v>686</v>
      </c>
      <c r="K18707" t="s">
        <v>21617</v>
      </c>
    </row>
    <row r="18708" spans="10:11" x14ac:dyDescent="0.25">
      <c r="J18708" t="s">
        <v>686</v>
      </c>
      <c r="K18708" t="s">
        <v>21618</v>
      </c>
    </row>
    <row r="18709" spans="10:11" x14ac:dyDescent="0.25">
      <c r="J18709" t="s">
        <v>686</v>
      </c>
      <c r="K18709" t="s">
        <v>21619</v>
      </c>
    </row>
    <row r="18710" spans="10:11" x14ac:dyDescent="0.25">
      <c r="J18710" t="s">
        <v>686</v>
      </c>
      <c r="K18710" t="s">
        <v>21620</v>
      </c>
    </row>
    <row r="18711" spans="10:11" x14ac:dyDescent="0.25">
      <c r="J18711" t="s">
        <v>686</v>
      </c>
      <c r="K18711" t="s">
        <v>21621</v>
      </c>
    </row>
    <row r="18712" spans="10:11" x14ac:dyDescent="0.25">
      <c r="J18712" t="s">
        <v>686</v>
      </c>
      <c r="K18712" t="s">
        <v>21622</v>
      </c>
    </row>
    <row r="18713" spans="10:11" x14ac:dyDescent="0.25">
      <c r="J18713" t="s">
        <v>686</v>
      </c>
      <c r="K18713" t="s">
        <v>21623</v>
      </c>
    </row>
    <row r="18714" spans="10:11" x14ac:dyDescent="0.25">
      <c r="J18714" t="s">
        <v>686</v>
      </c>
      <c r="K18714" t="s">
        <v>21624</v>
      </c>
    </row>
    <row r="18715" spans="10:11" x14ac:dyDescent="0.25">
      <c r="J18715" t="s">
        <v>686</v>
      </c>
      <c r="K18715" t="s">
        <v>21625</v>
      </c>
    </row>
    <row r="18716" spans="10:11" x14ac:dyDescent="0.25">
      <c r="J18716" t="s">
        <v>686</v>
      </c>
      <c r="K18716" t="s">
        <v>21626</v>
      </c>
    </row>
    <row r="18717" spans="10:11" x14ac:dyDescent="0.25">
      <c r="J18717" t="s">
        <v>686</v>
      </c>
      <c r="K18717" t="s">
        <v>21627</v>
      </c>
    </row>
    <row r="18718" spans="10:11" x14ac:dyDescent="0.25">
      <c r="J18718" t="s">
        <v>686</v>
      </c>
      <c r="K18718" t="s">
        <v>21628</v>
      </c>
    </row>
    <row r="18719" spans="10:11" x14ac:dyDescent="0.25">
      <c r="J18719" t="s">
        <v>686</v>
      </c>
      <c r="K18719" t="s">
        <v>21629</v>
      </c>
    </row>
    <row r="18720" spans="10:11" x14ac:dyDescent="0.25">
      <c r="J18720" t="s">
        <v>686</v>
      </c>
      <c r="K18720" t="s">
        <v>21630</v>
      </c>
    </row>
    <row r="18721" spans="10:11" x14ac:dyDescent="0.25">
      <c r="J18721" t="s">
        <v>686</v>
      </c>
      <c r="K18721" t="s">
        <v>21631</v>
      </c>
    </row>
    <row r="18722" spans="10:11" x14ac:dyDescent="0.25">
      <c r="J18722" t="s">
        <v>686</v>
      </c>
      <c r="K18722" t="s">
        <v>21632</v>
      </c>
    </row>
    <row r="18723" spans="10:11" x14ac:dyDescent="0.25">
      <c r="J18723" t="s">
        <v>686</v>
      </c>
      <c r="K18723" t="s">
        <v>21633</v>
      </c>
    </row>
    <row r="18724" spans="10:11" x14ac:dyDescent="0.25">
      <c r="J18724" t="s">
        <v>686</v>
      </c>
      <c r="K18724" t="s">
        <v>21634</v>
      </c>
    </row>
    <row r="18725" spans="10:11" x14ac:dyDescent="0.25">
      <c r="J18725" t="s">
        <v>686</v>
      </c>
      <c r="K18725" t="s">
        <v>21635</v>
      </c>
    </row>
    <row r="18726" spans="10:11" x14ac:dyDescent="0.25">
      <c r="J18726" t="s">
        <v>686</v>
      </c>
      <c r="K18726" t="s">
        <v>21636</v>
      </c>
    </row>
    <row r="18727" spans="10:11" x14ac:dyDescent="0.25">
      <c r="J18727" t="s">
        <v>686</v>
      </c>
      <c r="K18727" t="s">
        <v>21637</v>
      </c>
    </row>
    <row r="18728" spans="10:11" x14ac:dyDescent="0.25">
      <c r="J18728" t="s">
        <v>686</v>
      </c>
      <c r="K18728" t="s">
        <v>21638</v>
      </c>
    </row>
    <row r="18729" spans="10:11" x14ac:dyDescent="0.25">
      <c r="J18729" t="s">
        <v>686</v>
      </c>
      <c r="K18729" t="s">
        <v>21639</v>
      </c>
    </row>
    <row r="18730" spans="10:11" x14ac:dyDescent="0.25">
      <c r="J18730" t="s">
        <v>686</v>
      </c>
      <c r="K18730" t="s">
        <v>21640</v>
      </c>
    </row>
    <row r="18731" spans="10:11" x14ac:dyDescent="0.25">
      <c r="J18731" t="s">
        <v>686</v>
      </c>
      <c r="K18731" t="s">
        <v>21641</v>
      </c>
    </row>
    <row r="18732" spans="10:11" x14ac:dyDescent="0.25">
      <c r="J18732" t="s">
        <v>686</v>
      </c>
      <c r="K18732" t="s">
        <v>21642</v>
      </c>
    </row>
    <row r="18733" spans="10:11" x14ac:dyDescent="0.25">
      <c r="J18733" t="s">
        <v>686</v>
      </c>
      <c r="K18733" t="s">
        <v>21643</v>
      </c>
    </row>
    <row r="18734" spans="10:11" x14ac:dyDescent="0.25">
      <c r="J18734" t="s">
        <v>686</v>
      </c>
      <c r="K18734" t="s">
        <v>21644</v>
      </c>
    </row>
    <row r="18735" spans="10:11" x14ac:dyDescent="0.25">
      <c r="J18735" t="s">
        <v>686</v>
      </c>
      <c r="K18735" t="s">
        <v>21645</v>
      </c>
    </row>
    <row r="18736" spans="10:11" x14ac:dyDescent="0.25">
      <c r="J18736" t="s">
        <v>686</v>
      </c>
      <c r="K18736" t="s">
        <v>21646</v>
      </c>
    </row>
    <row r="18737" spans="10:11" x14ac:dyDescent="0.25">
      <c r="J18737" t="s">
        <v>686</v>
      </c>
      <c r="K18737" t="s">
        <v>21647</v>
      </c>
    </row>
    <row r="18738" spans="10:11" x14ac:dyDescent="0.25">
      <c r="J18738" t="s">
        <v>686</v>
      </c>
      <c r="K18738" t="s">
        <v>21648</v>
      </c>
    </row>
    <row r="18739" spans="10:11" x14ac:dyDescent="0.25">
      <c r="J18739" t="s">
        <v>686</v>
      </c>
      <c r="K18739" t="s">
        <v>21649</v>
      </c>
    </row>
    <row r="18740" spans="10:11" x14ac:dyDescent="0.25">
      <c r="J18740" t="s">
        <v>686</v>
      </c>
      <c r="K18740" t="s">
        <v>21650</v>
      </c>
    </row>
    <row r="18741" spans="10:11" x14ac:dyDescent="0.25">
      <c r="J18741" t="s">
        <v>686</v>
      </c>
      <c r="K18741" t="s">
        <v>21651</v>
      </c>
    </row>
    <row r="18742" spans="10:11" x14ac:dyDescent="0.25">
      <c r="J18742" t="s">
        <v>686</v>
      </c>
      <c r="K18742" t="s">
        <v>21652</v>
      </c>
    </row>
    <row r="18743" spans="10:11" x14ac:dyDescent="0.25">
      <c r="J18743" t="s">
        <v>686</v>
      </c>
      <c r="K18743" t="s">
        <v>21653</v>
      </c>
    </row>
    <row r="18744" spans="10:11" x14ac:dyDescent="0.25">
      <c r="J18744" t="s">
        <v>686</v>
      </c>
      <c r="K18744" t="s">
        <v>21654</v>
      </c>
    </row>
    <row r="18745" spans="10:11" x14ac:dyDescent="0.25">
      <c r="J18745" t="s">
        <v>686</v>
      </c>
      <c r="K18745" t="s">
        <v>21655</v>
      </c>
    </row>
    <row r="18746" spans="10:11" x14ac:dyDescent="0.25">
      <c r="J18746" t="s">
        <v>1465</v>
      </c>
      <c r="K18746" t="s">
        <v>21656</v>
      </c>
    </row>
    <row r="18747" spans="10:11" x14ac:dyDescent="0.25">
      <c r="J18747" t="s">
        <v>1466</v>
      </c>
      <c r="K18747" t="s">
        <v>21657</v>
      </c>
    </row>
    <row r="18748" spans="10:11" x14ac:dyDescent="0.25">
      <c r="J18748" t="s">
        <v>1466</v>
      </c>
      <c r="K18748" t="s">
        <v>21658</v>
      </c>
    </row>
    <row r="18749" spans="10:11" x14ac:dyDescent="0.25">
      <c r="J18749" t="s">
        <v>1466</v>
      </c>
      <c r="K18749" t="s">
        <v>21659</v>
      </c>
    </row>
    <row r="18750" spans="10:11" x14ac:dyDescent="0.25">
      <c r="J18750" t="s">
        <v>1466</v>
      </c>
      <c r="K18750" t="s">
        <v>21660</v>
      </c>
    </row>
    <row r="18751" spans="10:11" x14ac:dyDescent="0.25">
      <c r="J18751" t="s">
        <v>1466</v>
      </c>
      <c r="K18751" t="s">
        <v>21661</v>
      </c>
    </row>
    <row r="18752" spans="10:11" x14ac:dyDescent="0.25">
      <c r="J18752" t="s">
        <v>1466</v>
      </c>
      <c r="K18752" t="s">
        <v>21662</v>
      </c>
    </row>
    <row r="18753" spans="10:11" x14ac:dyDescent="0.25">
      <c r="J18753" t="s">
        <v>1466</v>
      </c>
      <c r="K18753" t="s">
        <v>21663</v>
      </c>
    </row>
    <row r="18754" spans="10:11" x14ac:dyDescent="0.25">
      <c r="J18754" t="s">
        <v>1466</v>
      </c>
      <c r="K18754" t="s">
        <v>21664</v>
      </c>
    </row>
    <row r="18755" spans="10:11" x14ac:dyDescent="0.25">
      <c r="J18755" t="s">
        <v>1466</v>
      </c>
      <c r="K18755" t="s">
        <v>21665</v>
      </c>
    </row>
    <row r="18756" spans="10:11" x14ac:dyDescent="0.25">
      <c r="J18756" t="s">
        <v>1466</v>
      </c>
      <c r="K18756" t="s">
        <v>21666</v>
      </c>
    </row>
    <row r="18757" spans="10:11" x14ac:dyDescent="0.25">
      <c r="J18757" t="s">
        <v>1466</v>
      </c>
      <c r="K18757" t="s">
        <v>21667</v>
      </c>
    </row>
    <row r="18758" spans="10:11" x14ac:dyDescent="0.25">
      <c r="J18758" t="s">
        <v>1466</v>
      </c>
      <c r="K18758" t="s">
        <v>21668</v>
      </c>
    </row>
    <row r="18759" spans="10:11" x14ac:dyDescent="0.25">
      <c r="J18759" t="s">
        <v>1466</v>
      </c>
      <c r="K18759" t="s">
        <v>21669</v>
      </c>
    </row>
    <row r="18760" spans="10:11" x14ac:dyDescent="0.25">
      <c r="J18760" t="s">
        <v>1466</v>
      </c>
      <c r="K18760" t="s">
        <v>21670</v>
      </c>
    </row>
    <row r="18761" spans="10:11" x14ac:dyDescent="0.25">
      <c r="J18761" t="s">
        <v>1466</v>
      </c>
      <c r="K18761" t="s">
        <v>21671</v>
      </c>
    </row>
    <row r="18762" spans="10:11" x14ac:dyDescent="0.25">
      <c r="J18762" t="s">
        <v>1466</v>
      </c>
      <c r="K18762" t="s">
        <v>21672</v>
      </c>
    </row>
    <row r="18763" spans="10:11" x14ac:dyDescent="0.25">
      <c r="J18763" t="s">
        <v>1466</v>
      </c>
      <c r="K18763" t="s">
        <v>21673</v>
      </c>
    </row>
    <row r="18764" spans="10:11" x14ac:dyDescent="0.25">
      <c r="J18764" t="s">
        <v>1466</v>
      </c>
      <c r="K18764" t="s">
        <v>21674</v>
      </c>
    </row>
    <row r="18765" spans="10:11" x14ac:dyDescent="0.25">
      <c r="J18765" t="s">
        <v>1466</v>
      </c>
      <c r="K18765" t="s">
        <v>21675</v>
      </c>
    </row>
    <row r="18766" spans="10:11" x14ac:dyDescent="0.25">
      <c r="J18766" t="s">
        <v>1466</v>
      </c>
      <c r="K18766" t="s">
        <v>21676</v>
      </c>
    </row>
    <row r="18767" spans="10:11" x14ac:dyDescent="0.25">
      <c r="J18767" t="s">
        <v>1466</v>
      </c>
      <c r="K18767" t="s">
        <v>21677</v>
      </c>
    </row>
    <row r="18768" spans="10:11" x14ac:dyDescent="0.25">
      <c r="J18768" t="s">
        <v>1466</v>
      </c>
      <c r="K18768" t="s">
        <v>21678</v>
      </c>
    </row>
    <row r="18769" spans="10:11" x14ac:dyDescent="0.25">
      <c r="J18769" t="s">
        <v>1466</v>
      </c>
      <c r="K18769" t="s">
        <v>21679</v>
      </c>
    </row>
    <row r="18770" spans="10:11" x14ac:dyDescent="0.25">
      <c r="J18770" t="s">
        <v>1466</v>
      </c>
      <c r="K18770" t="s">
        <v>21680</v>
      </c>
    </row>
    <row r="18771" spans="10:11" x14ac:dyDescent="0.25">
      <c r="J18771" t="s">
        <v>1466</v>
      </c>
      <c r="K18771" t="s">
        <v>21681</v>
      </c>
    </row>
    <row r="18772" spans="10:11" x14ac:dyDescent="0.25">
      <c r="J18772" t="s">
        <v>1466</v>
      </c>
      <c r="K18772" t="s">
        <v>21682</v>
      </c>
    </row>
    <row r="18773" spans="10:11" x14ac:dyDescent="0.25">
      <c r="J18773" t="s">
        <v>1466</v>
      </c>
      <c r="K18773" t="s">
        <v>21683</v>
      </c>
    </row>
    <row r="18774" spans="10:11" x14ac:dyDescent="0.25">
      <c r="J18774" t="s">
        <v>1466</v>
      </c>
      <c r="K18774" t="s">
        <v>21684</v>
      </c>
    </row>
    <row r="18775" spans="10:11" x14ac:dyDescent="0.25">
      <c r="J18775" t="s">
        <v>1466</v>
      </c>
      <c r="K18775" t="s">
        <v>21685</v>
      </c>
    </row>
    <row r="18776" spans="10:11" x14ac:dyDescent="0.25">
      <c r="J18776" t="s">
        <v>1466</v>
      </c>
      <c r="K18776" t="s">
        <v>21686</v>
      </c>
    </row>
    <row r="18777" spans="10:11" x14ac:dyDescent="0.25">
      <c r="J18777" t="s">
        <v>1466</v>
      </c>
      <c r="K18777" t="s">
        <v>21687</v>
      </c>
    </row>
    <row r="18778" spans="10:11" x14ac:dyDescent="0.25">
      <c r="J18778" t="s">
        <v>1466</v>
      </c>
      <c r="K18778" t="s">
        <v>21688</v>
      </c>
    </row>
    <row r="18779" spans="10:11" x14ac:dyDescent="0.25">
      <c r="J18779" t="s">
        <v>1466</v>
      </c>
      <c r="K18779" t="s">
        <v>21689</v>
      </c>
    </row>
    <row r="18780" spans="10:11" x14ac:dyDescent="0.25">
      <c r="J18780" t="s">
        <v>1466</v>
      </c>
      <c r="K18780" t="s">
        <v>21690</v>
      </c>
    </row>
    <row r="18781" spans="10:11" x14ac:dyDescent="0.25">
      <c r="J18781" t="s">
        <v>1466</v>
      </c>
      <c r="K18781" t="s">
        <v>21691</v>
      </c>
    </row>
    <row r="18782" spans="10:11" x14ac:dyDescent="0.25">
      <c r="J18782" t="s">
        <v>1466</v>
      </c>
      <c r="K18782" t="s">
        <v>21692</v>
      </c>
    </row>
    <row r="18783" spans="10:11" x14ac:dyDescent="0.25">
      <c r="J18783" t="s">
        <v>1466</v>
      </c>
      <c r="K18783" t="s">
        <v>21693</v>
      </c>
    </row>
    <row r="18784" spans="10:11" x14ac:dyDescent="0.25">
      <c r="J18784" t="s">
        <v>1466</v>
      </c>
      <c r="K18784" t="s">
        <v>21694</v>
      </c>
    </row>
    <row r="18785" spans="10:11" x14ac:dyDescent="0.25">
      <c r="J18785" t="s">
        <v>1466</v>
      </c>
      <c r="K18785" t="s">
        <v>21695</v>
      </c>
    </row>
    <row r="18786" spans="10:11" x14ac:dyDescent="0.25">
      <c r="J18786" t="s">
        <v>1466</v>
      </c>
      <c r="K18786" t="s">
        <v>21696</v>
      </c>
    </row>
    <row r="18787" spans="10:11" x14ac:dyDescent="0.25">
      <c r="J18787" t="s">
        <v>1466</v>
      </c>
      <c r="K18787" t="s">
        <v>21697</v>
      </c>
    </row>
    <row r="18788" spans="10:11" x14ac:dyDescent="0.25">
      <c r="J18788" t="s">
        <v>1466</v>
      </c>
      <c r="K18788" t="s">
        <v>21698</v>
      </c>
    </row>
    <row r="18789" spans="10:11" x14ac:dyDescent="0.25">
      <c r="J18789" t="s">
        <v>1466</v>
      </c>
      <c r="K18789" t="s">
        <v>21699</v>
      </c>
    </row>
    <row r="18790" spans="10:11" x14ac:dyDescent="0.25">
      <c r="J18790" t="s">
        <v>1466</v>
      </c>
      <c r="K18790" t="s">
        <v>21700</v>
      </c>
    </row>
    <row r="18791" spans="10:11" x14ac:dyDescent="0.25">
      <c r="J18791" t="s">
        <v>1466</v>
      </c>
      <c r="K18791" t="s">
        <v>21701</v>
      </c>
    </row>
    <row r="18792" spans="10:11" x14ac:dyDescent="0.25">
      <c r="J18792" t="s">
        <v>1466</v>
      </c>
      <c r="K18792" t="s">
        <v>21702</v>
      </c>
    </row>
    <row r="18793" spans="10:11" x14ac:dyDescent="0.25">
      <c r="J18793" t="s">
        <v>1466</v>
      </c>
      <c r="K18793" t="s">
        <v>21703</v>
      </c>
    </row>
    <row r="18794" spans="10:11" x14ac:dyDescent="0.25">
      <c r="J18794" t="s">
        <v>1466</v>
      </c>
      <c r="K18794" t="s">
        <v>21704</v>
      </c>
    </row>
    <row r="18795" spans="10:11" x14ac:dyDescent="0.25">
      <c r="J18795" t="s">
        <v>1466</v>
      </c>
      <c r="K18795" t="s">
        <v>21705</v>
      </c>
    </row>
    <row r="18796" spans="10:11" x14ac:dyDescent="0.25">
      <c r="J18796" t="s">
        <v>1466</v>
      </c>
      <c r="K18796" t="s">
        <v>21706</v>
      </c>
    </row>
    <row r="18797" spans="10:11" x14ac:dyDescent="0.25">
      <c r="J18797" t="s">
        <v>1466</v>
      </c>
      <c r="K18797" t="s">
        <v>21707</v>
      </c>
    </row>
    <row r="18798" spans="10:11" x14ac:dyDescent="0.25">
      <c r="J18798" t="s">
        <v>1466</v>
      </c>
      <c r="K18798" t="s">
        <v>21708</v>
      </c>
    </row>
    <row r="18799" spans="10:11" x14ac:dyDescent="0.25">
      <c r="J18799" t="s">
        <v>1466</v>
      </c>
      <c r="K18799" t="s">
        <v>21709</v>
      </c>
    </row>
    <row r="18800" spans="10:11" x14ac:dyDescent="0.25">
      <c r="J18800" t="s">
        <v>1466</v>
      </c>
      <c r="K18800" t="s">
        <v>21710</v>
      </c>
    </row>
    <row r="18801" spans="10:11" x14ac:dyDescent="0.25">
      <c r="J18801" t="s">
        <v>1466</v>
      </c>
      <c r="K18801" t="s">
        <v>21711</v>
      </c>
    </row>
    <row r="18802" spans="10:11" x14ac:dyDescent="0.25">
      <c r="J18802" t="s">
        <v>1466</v>
      </c>
      <c r="K18802" t="s">
        <v>21712</v>
      </c>
    </row>
    <row r="18803" spans="10:11" x14ac:dyDescent="0.25">
      <c r="J18803" t="s">
        <v>1466</v>
      </c>
      <c r="K18803" t="s">
        <v>21713</v>
      </c>
    </row>
    <row r="18804" spans="10:11" x14ac:dyDescent="0.25">
      <c r="J18804" t="s">
        <v>1466</v>
      </c>
      <c r="K18804" t="s">
        <v>21714</v>
      </c>
    </row>
    <row r="18805" spans="10:11" x14ac:dyDescent="0.25">
      <c r="J18805" t="s">
        <v>1466</v>
      </c>
      <c r="K18805" t="s">
        <v>21715</v>
      </c>
    </row>
    <row r="18806" spans="10:11" x14ac:dyDescent="0.25">
      <c r="J18806" t="s">
        <v>1021</v>
      </c>
      <c r="K18806" t="s">
        <v>21716</v>
      </c>
    </row>
    <row r="18807" spans="10:11" x14ac:dyDescent="0.25">
      <c r="J18807" t="s">
        <v>1021</v>
      </c>
      <c r="K18807" t="s">
        <v>21717</v>
      </c>
    </row>
    <row r="18808" spans="10:11" x14ac:dyDescent="0.25">
      <c r="J18808" t="s">
        <v>1021</v>
      </c>
      <c r="K18808" t="s">
        <v>21718</v>
      </c>
    </row>
    <row r="18809" spans="10:11" x14ac:dyDescent="0.25">
      <c r="J18809" t="s">
        <v>1021</v>
      </c>
      <c r="K18809" t="s">
        <v>21719</v>
      </c>
    </row>
    <row r="18810" spans="10:11" x14ac:dyDescent="0.25">
      <c r="J18810" t="s">
        <v>1021</v>
      </c>
      <c r="K18810" t="s">
        <v>21720</v>
      </c>
    </row>
    <row r="18811" spans="10:11" x14ac:dyDescent="0.25">
      <c r="J18811" t="s">
        <v>1021</v>
      </c>
      <c r="K18811" t="s">
        <v>21721</v>
      </c>
    </row>
    <row r="18812" spans="10:11" x14ac:dyDescent="0.25">
      <c r="J18812" t="s">
        <v>1021</v>
      </c>
      <c r="K18812" t="s">
        <v>21722</v>
      </c>
    </row>
    <row r="18813" spans="10:11" x14ac:dyDescent="0.25">
      <c r="J18813" t="s">
        <v>1021</v>
      </c>
      <c r="K18813" t="s">
        <v>21723</v>
      </c>
    </row>
    <row r="18814" spans="10:11" x14ac:dyDescent="0.25">
      <c r="J18814" t="s">
        <v>1021</v>
      </c>
      <c r="K18814" t="s">
        <v>21724</v>
      </c>
    </row>
    <row r="18815" spans="10:11" x14ac:dyDescent="0.25">
      <c r="J18815" t="s">
        <v>1021</v>
      </c>
      <c r="K18815" t="s">
        <v>21725</v>
      </c>
    </row>
    <row r="18816" spans="10:11" x14ac:dyDescent="0.25">
      <c r="J18816" t="s">
        <v>1021</v>
      </c>
      <c r="K18816" t="s">
        <v>21726</v>
      </c>
    </row>
    <row r="18817" spans="10:11" x14ac:dyDescent="0.25">
      <c r="J18817" t="s">
        <v>1021</v>
      </c>
      <c r="K18817" t="s">
        <v>21727</v>
      </c>
    </row>
    <row r="18818" spans="10:11" x14ac:dyDescent="0.25">
      <c r="J18818" t="s">
        <v>1021</v>
      </c>
      <c r="K18818" t="s">
        <v>21728</v>
      </c>
    </row>
    <row r="18819" spans="10:11" x14ac:dyDescent="0.25">
      <c r="J18819" t="s">
        <v>1021</v>
      </c>
      <c r="K18819" t="s">
        <v>21729</v>
      </c>
    </row>
    <row r="18820" spans="10:11" x14ac:dyDescent="0.25">
      <c r="J18820" t="s">
        <v>1021</v>
      </c>
      <c r="K18820" t="s">
        <v>21730</v>
      </c>
    </row>
    <row r="18821" spans="10:11" x14ac:dyDescent="0.25">
      <c r="J18821" t="s">
        <v>1021</v>
      </c>
      <c r="K18821" t="s">
        <v>21731</v>
      </c>
    </row>
    <row r="18822" spans="10:11" x14ac:dyDescent="0.25">
      <c r="J18822" t="s">
        <v>1021</v>
      </c>
      <c r="K18822" t="s">
        <v>21732</v>
      </c>
    </row>
    <row r="18823" spans="10:11" x14ac:dyDescent="0.25">
      <c r="J18823" t="s">
        <v>1021</v>
      </c>
      <c r="K18823" t="s">
        <v>21733</v>
      </c>
    </row>
    <row r="18824" spans="10:11" x14ac:dyDescent="0.25">
      <c r="J18824" t="s">
        <v>1021</v>
      </c>
      <c r="K18824" t="s">
        <v>21734</v>
      </c>
    </row>
    <row r="18825" spans="10:11" x14ac:dyDescent="0.25">
      <c r="J18825" t="s">
        <v>1021</v>
      </c>
      <c r="K18825" t="s">
        <v>21735</v>
      </c>
    </row>
    <row r="18826" spans="10:11" x14ac:dyDescent="0.25">
      <c r="J18826" t="s">
        <v>1021</v>
      </c>
      <c r="K18826" t="s">
        <v>21736</v>
      </c>
    </row>
    <row r="18827" spans="10:11" x14ac:dyDescent="0.25">
      <c r="J18827" t="s">
        <v>1021</v>
      </c>
      <c r="K18827" t="s">
        <v>21737</v>
      </c>
    </row>
    <row r="18828" spans="10:11" x14ac:dyDescent="0.25">
      <c r="J18828" t="s">
        <v>1021</v>
      </c>
      <c r="K18828" t="s">
        <v>21738</v>
      </c>
    </row>
    <row r="18829" spans="10:11" x14ac:dyDescent="0.25">
      <c r="J18829" t="s">
        <v>1021</v>
      </c>
      <c r="K18829" t="s">
        <v>21739</v>
      </c>
    </row>
    <row r="18830" spans="10:11" x14ac:dyDescent="0.25">
      <c r="J18830" t="s">
        <v>1021</v>
      </c>
      <c r="K18830" t="s">
        <v>21740</v>
      </c>
    </row>
    <row r="18831" spans="10:11" x14ac:dyDescent="0.25">
      <c r="J18831" t="s">
        <v>1021</v>
      </c>
      <c r="K18831" t="s">
        <v>21741</v>
      </c>
    </row>
    <row r="18832" spans="10:11" x14ac:dyDescent="0.25">
      <c r="J18832" t="s">
        <v>1021</v>
      </c>
      <c r="K18832" t="s">
        <v>21742</v>
      </c>
    </row>
    <row r="18833" spans="10:11" x14ac:dyDescent="0.25">
      <c r="J18833" t="s">
        <v>1021</v>
      </c>
      <c r="K18833" t="s">
        <v>21743</v>
      </c>
    </row>
    <row r="18834" spans="10:11" x14ac:dyDescent="0.25">
      <c r="J18834" t="s">
        <v>1021</v>
      </c>
      <c r="K18834" t="s">
        <v>21744</v>
      </c>
    </row>
    <row r="18835" spans="10:11" x14ac:dyDescent="0.25">
      <c r="J18835" t="s">
        <v>1021</v>
      </c>
      <c r="K18835" t="s">
        <v>21745</v>
      </c>
    </row>
    <row r="18836" spans="10:11" x14ac:dyDescent="0.25">
      <c r="J18836" t="s">
        <v>1021</v>
      </c>
      <c r="K18836" t="s">
        <v>21746</v>
      </c>
    </row>
    <row r="18837" spans="10:11" x14ac:dyDescent="0.25">
      <c r="J18837" t="s">
        <v>1021</v>
      </c>
      <c r="K18837" t="s">
        <v>21747</v>
      </c>
    </row>
    <row r="18838" spans="10:11" x14ac:dyDescent="0.25">
      <c r="J18838" t="s">
        <v>1021</v>
      </c>
      <c r="K18838" t="s">
        <v>21748</v>
      </c>
    </row>
    <row r="18839" spans="10:11" x14ac:dyDescent="0.25">
      <c r="J18839" t="s">
        <v>1021</v>
      </c>
      <c r="K18839" t="s">
        <v>21749</v>
      </c>
    </row>
    <row r="18840" spans="10:11" x14ac:dyDescent="0.25">
      <c r="J18840" t="s">
        <v>1021</v>
      </c>
      <c r="K18840" t="s">
        <v>21750</v>
      </c>
    </row>
    <row r="18841" spans="10:11" x14ac:dyDescent="0.25">
      <c r="J18841" t="s">
        <v>1021</v>
      </c>
      <c r="K18841" t="s">
        <v>21751</v>
      </c>
    </row>
    <row r="18842" spans="10:11" x14ac:dyDescent="0.25">
      <c r="J18842" t="s">
        <v>1021</v>
      </c>
      <c r="K18842" t="s">
        <v>21752</v>
      </c>
    </row>
    <row r="18843" spans="10:11" x14ac:dyDescent="0.25">
      <c r="J18843" t="s">
        <v>1021</v>
      </c>
      <c r="K18843" t="s">
        <v>21753</v>
      </c>
    </row>
    <row r="18844" spans="10:11" x14ac:dyDescent="0.25">
      <c r="J18844" t="s">
        <v>1021</v>
      </c>
      <c r="K18844" t="s">
        <v>21754</v>
      </c>
    </row>
    <row r="18845" spans="10:11" x14ac:dyDescent="0.25">
      <c r="J18845" t="s">
        <v>1021</v>
      </c>
      <c r="K18845" t="s">
        <v>21755</v>
      </c>
    </row>
    <row r="18846" spans="10:11" x14ac:dyDescent="0.25">
      <c r="J18846" t="s">
        <v>1021</v>
      </c>
      <c r="K18846" t="s">
        <v>21756</v>
      </c>
    </row>
    <row r="18847" spans="10:11" x14ac:dyDescent="0.25">
      <c r="J18847" t="s">
        <v>1021</v>
      </c>
      <c r="K18847" t="s">
        <v>21757</v>
      </c>
    </row>
    <row r="18848" spans="10:11" x14ac:dyDescent="0.25">
      <c r="J18848" t="s">
        <v>1021</v>
      </c>
      <c r="K18848" t="s">
        <v>21758</v>
      </c>
    </row>
    <row r="18849" spans="10:11" x14ac:dyDescent="0.25">
      <c r="J18849" t="s">
        <v>1021</v>
      </c>
      <c r="K18849" t="s">
        <v>21759</v>
      </c>
    </row>
    <row r="18850" spans="10:11" x14ac:dyDescent="0.25">
      <c r="J18850" t="s">
        <v>1021</v>
      </c>
      <c r="K18850" t="s">
        <v>21760</v>
      </c>
    </row>
    <row r="18851" spans="10:11" x14ac:dyDescent="0.25">
      <c r="J18851" t="s">
        <v>1021</v>
      </c>
      <c r="K18851" t="s">
        <v>21761</v>
      </c>
    </row>
    <row r="18852" spans="10:11" x14ac:dyDescent="0.25">
      <c r="J18852" t="s">
        <v>1021</v>
      </c>
      <c r="K18852" t="s">
        <v>21762</v>
      </c>
    </row>
    <row r="18853" spans="10:11" x14ac:dyDescent="0.25">
      <c r="J18853" t="s">
        <v>1021</v>
      </c>
      <c r="K18853" t="s">
        <v>21763</v>
      </c>
    </row>
    <row r="18854" spans="10:11" x14ac:dyDescent="0.25">
      <c r="J18854" t="s">
        <v>1021</v>
      </c>
      <c r="K18854" t="s">
        <v>21764</v>
      </c>
    </row>
    <row r="18855" spans="10:11" x14ac:dyDescent="0.25">
      <c r="J18855" t="s">
        <v>1021</v>
      </c>
      <c r="K18855" t="s">
        <v>21765</v>
      </c>
    </row>
    <row r="18856" spans="10:11" x14ac:dyDescent="0.25">
      <c r="J18856" t="s">
        <v>1021</v>
      </c>
      <c r="K18856" t="s">
        <v>21766</v>
      </c>
    </row>
    <row r="18857" spans="10:11" x14ac:dyDescent="0.25">
      <c r="J18857" t="s">
        <v>1021</v>
      </c>
      <c r="K18857" t="s">
        <v>21767</v>
      </c>
    </row>
    <row r="18858" spans="10:11" x14ac:dyDescent="0.25">
      <c r="J18858" t="s">
        <v>1021</v>
      </c>
      <c r="K18858" t="s">
        <v>21768</v>
      </c>
    </row>
    <row r="18859" spans="10:11" x14ac:dyDescent="0.25">
      <c r="J18859" t="s">
        <v>1021</v>
      </c>
      <c r="K18859" t="s">
        <v>21769</v>
      </c>
    </row>
    <row r="18860" spans="10:11" x14ac:dyDescent="0.25">
      <c r="J18860" t="s">
        <v>1021</v>
      </c>
      <c r="K18860" t="s">
        <v>21770</v>
      </c>
    </row>
    <row r="18861" spans="10:11" x14ac:dyDescent="0.25">
      <c r="J18861" t="s">
        <v>1021</v>
      </c>
      <c r="K18861" t="s">
        <v>21771</v>
      </c>
    </row>
    <row r="18862" spans="10:11" x14ac:dyDescent="0.25">
      <c r="J18862" t="s">
        <v>1021</v>
      </c>
      <c r="K18862" t="s">
        <v>21772</v>
      </c>
    </row>
    <row r="18863" spans="10:11" x14ac:dyDescent="0.25">
      <c r="J18863" t="s">
        <v>1021</v>
      </c>
      <c r="K18863" t="s">
        <v>21773</v>
      </c>
    </row>
    <row r="18864" spans="10:11" x14ac:dyDescent="0.25">
      <c r="J18864" t="s">
        <v>1021</v>
      </c>
      <c r="K18864" t="s">
        <v>21774</v>
      </c>
    </row>
    <row r="18865" spans="10:11" x14ac:dyDescent="0.25">
      <c r="J18865" t="s">
        <v>1021</v>
      </c>
      <c r="K18865" t="s">
        <v>21775</v>
      </c>
    </row>
    <row r="18866" spans="10:11" x14ac:dyDescent="0.25">
      <c r="J18866" t="s">
        <v>1021</v>
      </c>
      <c r="K18866" t="s">
        <v>21776</v>
      </c>
    </row>
    <row r="18867" spans="10:11" x14ac:dyDescent="0.25">
      <c r="J18867" t="s">
        <v>1021</v>
      </c>
      <c r="K18867" t="s">
        <v>21777</v>
      </c>
    </row>
    <row r="18868" spans="10:11" x14ac:dyDescent="0.25">
      <c r="J18868" t="s">
        <v>1021</v>
      </c>
      <c r="K18868" t="s">
        <v>21778</v>
      </c>
    </row>
    <row r="18869" spans="10:11" x14ac:dyDescent="0.25">
      <c r="J18869" t="s">
        <v>1021</v>
      </c>
      <c r="K18869" t="s">
        <v>21779</v>
      </c>
    </row>
    <row r="18870" spans="10:11" x14ac:dyDescent="0.25">
      <c r="J18870" t="s">
        <v>1021</v>
      </c>
      <c r="K18870" t="s">
        <v>21780</v>
      </c>
    </row>
    <row r="18871" spans="10:11" x14ac:dyDescent="0.25">
      <c r="J18871" t="s">
        <v>1021</v>
      </c>
      <c r="K18871" t="s">
        <v>21781</v>
      </c>
    </row>
    <row r="18872" spans="10:11" x14ac:dyDescent="0.25">
      <c r="J18872" t="s">
        <v>1021</v>
      </c>
      <c r="K18872" t="s">
        <v>21782</v>
      </c>
    </row>
    <row r="18873" spans="10:11" x14ac:dyDescent="0.25">
      <c r="J18873" t="s">
        <v>1021</v>
      </c>
      <c r="K18873" t="s">
        <v>21783</v>
      </c>
    </row>
    <row r="18874" spans="10:11" x14ac:dyDescent="0.25">
      <c r="J18874" t="s">
        <v>1021</v>
      </c>
      <c r="K18874" t="s">
        <v>21784</v>
      </c>
    </row>
    <row r="18875" spans="10:11" x14ac:dyDescent="0.25">
      <c r="J18875" t="s">
        <v>1021</v>
      </c>
      <c r="K18875" t="s">
        <v>21785</v>
      </c>
    </row>
    <row r="18876" spans="10:11" x14ac:dyDescent="0.25">
      <c r="J18876" t="s">
        <v>1021</v>
      </c>
      <c r="K18876" t="s">
        <v>21786</v>
      </c>
    </row>
    <row r="18877" spans="10:11" x14ac:dyDescent="0.25">
      <c r="J18877" t="s">
        <v>1021</v>
      </c>
      <c r="K18877" t="s">
        <v>21787</v>
      </c>
    </row>
    <row r="18878" spans="10:11" x14ac:dyDescent="0.25">
      <c r="J18878" t="s">
        <v>1021</v>
      </c>
      <c r="K18878" t="s">
        <v>21788</v>
      </c>
    </row>
    <row r="18879" spans="10:11" x14ac:dyDescent="0.25">
      <c r="J18879" t="s">
        <v>1021</v>
      </c>
      <c r="K18879" t="s">
        <v>21789</v>
      </c>
    </row>
    <row r="18880" spans="10:11" x14ac:dyDescent="0.25">
      <c r="J18880" t="s">
        <v>2000</v>
      </c>
      <c r="K18880" t="s">
        <v>21790</v>
      </c>
    </row>
    <row r="18881" spans="10:11" x14ac:dyDescent="0.25">
      <c r="J18881" t="s">
        <v>2000</v>
      </c>
      <c r="K18881" t="s">
        <v>21791</v>
      </c>
    </row>
    <row r="18882" spans="10:11" x14ac:dyDescent="0.25">
      <c r="J18882" t="s">
        <v>2000</v>
      </c>
      <c r="K18882" t="s">
        <v>21792</v>
      </c>
    </row>
    <row r="18883" spans="10:11" x14ac:dyDescent="0.25">
      <c r="J18883" t="s">
        <v>2000</v>
      </c>
      <c r="K18883" t="s">
        <v>21793</v>
      </c>
    </row>
    <row r="18884" spans="10:11" x14ac:dyDescent="0.25">
      <c r="J18884" t="s">
        <v>2000</v>
      </c>
      <c r="K18884" t="s">
        <v>21794</v>
      </c>
    </row>
    <row r="18885" spans="10:11" x14ac:dyDescent="0.25">
      <c r="J18885" t="s">
        <v>2000</v>
      </c>
      <c r="K18885" t="s">
        <v>21795</v>
      </c>
    </row>
    <row r="18886" spans="10:11" x14ac:dyDescent="0.25">
      <c r="J18886" t="s">
        <v>2000</v>
      </c>
      <c r="K18886" t="s">
        <v>21796</v>
      </c>
    </row>
    <row r="18887" spans="10:11" x14ac:dyDescent="0.25">
      <c r="J18887" t="s">
        <v>2000</v>
      </c>
      <c r="K18887" t="s">
        <v>21797</v>
      </c>
    </row>
    <row r="18888" spans="10:11" x14ac:dyDescent="0.25">
      <c r="J18888" t="s">
        <v>2000</v>
      </c>
      <c r="K18888" t="s">
        <v>21798</v>
      </c>
    </row>
    <row r="18889" spans="10:11" x14ac:dyDescent="0.25">
      <c r="J18889" t="s">
        <v>2000</v>
      </c>
      <c r="K18889" t="s">
        <v>21799</v>
      </c>
    </row>
    <row r="18890" spans="10:11" x14ac:dyDescent="0.25">
      <c r="J18890" t="s">
        <v>2000</v>
      </c>
      <c r="K18890" t="s">
        <v>21800</v>
      </c>
    </row>
    <row r="18891" spans="10:11" x14ac:dyDescent="0.25">
      <c r="J18891" t="s">
        <v>2000</v>
      </c>
      <c r="K18891" t="s">
        <v>21801</v>
      </c>
    </row>
    <row r="18892" spans="10:11" x14ac:dyDescent="0.25">
      <c r="J18892" t="s">
        <v>2000</v>
      </c>
      <c r="K18892" t="s">
        <v>21802</v>
      </c>
    </row>
    <row r="18893" spans="10:11" x14ac:dyDescent="0.25">
      <c r="J18893" t="s">
        <v>2000</v>
      </c>
      <c r="K18893" t="s">
        <v>21803</v>
      </c>
    </row>
    <row r="18894" spans="10:11" x14ac:dyDescent="0.25">
      <c r="J18894" t="s">
        <v>2000</v>
      </c>
      <c r="K18894" t="s">
        <v>21804</v>
      </c>
    </row>
    <row r="18895" spans="10:11" x14ac:dyDescent="0.25">
      <c r="J18895" t="s">
        <v>2000</v>
      </c>
      <c r="K18895" t="s">
        <v>21805</v>
      </c>
    </row>
    <row r="18896" spans="10:11" x14ac:dyDescent="0.25">
      <c r="J18896" t="s">
        <v>2000</v>
      </c>
      <c r="K18896" t="s">
        <v>21806</v>
      </c>
    </row>
    <row r="18897" spans="10:11" x14ac:dyDescent="0.25">
      <c r="J18897" t="s">
        <v>2000</v>
      </c>
      <c r="K18897" t="s">
        <v>21807</v>
      </c>
    </row>
    <row r="18898" spans="10:11" x14ac:dyDescent="0.25">
      <c r="J18898" t="s">
        <v>2000</v>
      </c>
      <c r="K18898" t="s">
        <v>21808</v>
      </c>
    </row>
    <row r="18899" spans="10:11" x14ac:dyDescent="0.25">
      <c r="J18899" t="s">
        <v>2000</v>
      </c>
      <c r="K18899" t="s">
        <v>21809</v>
      </c>
    </row>
    <row r="18900" spans="10:11" x14ac:dyDescent="0.25">
      <c r="J18900" t="s">
        <v>2000</v>
      </c>
      <c r="K18900" t="s">
        <v>21810</v>
      </c>
    </row>
    <row r="18901" spans="10:11" x14ac:dyDescent="0.25">
      <c r="J18901" t="s">
        <v>2000</v>
      </c>
      <c r="K18901" t="s">
        <v>21811</v>
      </c>
    </row>
    <row r="18902" spans="10:11" x14ac:dyDescent="0.25">
      <c r="J18902" t="s">
        <v>2000</v>
      </c>
      <c r="K18902" t="s">
        <v>21812</v>
      </c>
    </row>
    <row r="18903" spans="10:11" x14ac:dyDescent="0.25">
      <c r="J18903" t="s">
        <v>2000</v>
      </c>
      <c r="K18903" t="s">
        <v>21813</v>
      </c>
    </row>
    <row r="18904" spans="10:11" x14ac:dyDescent="0.25">
      <c r="J18904" t="s">
        <v>2000</v>
      </c>
      <c r="K18904" t="s">
        <v>21814</v>
      </c>
    </row>
    <row r="18905" spans="10:11" x14ac:dyDescent="0.25">
      <c r="J18905" t="s">
        <v>2000</v>
      </c>
      <c r="K18905" t="s">
        <v>21815</v>
      </c>
    </row>
    <row r="18906" spans="10:11" x14ac:dyDescent="0.25">
      <c r="J18906" t="s">
        <v>2000</v>
      </c>
      <c r="K18906" t="s">
        <v>21816</v>
      </c>
    </row>
    <row r="18907" spans="10:11" x14ac:dyDescent="0.25">
      <c r="J18907" t="s">
        <v>2000</v>
      </c>
      <c r="K18907" t="s">
        <v>21817</v>
      </c>
    </row>
    <row r="18908" spans="10:11" x14ac:dyDescent="0.25">
      <c r="J18908" t="s">
        <v>2000</v>
      </c>
      <c r="K18908" t="s">
        <v>21818</v>
      </c>
    </row>
    <row r="18909" spans="10:11" x14ac:dyDescent="0.25">
      <c r="J18909" t="s">
        <v>2000</v>
      </c>
      <c r="K18909" t="s">
        <v>21819</v>
      </c>
    </row>
    <row r="18910" spans="10:11" x14ac:dyDescent="0.25">
      <c r="J18910" t="s">
        <v>2000</v>
      </c>
      <c r="K18910" t="s">
        <v>21820</v>
      </c>
    </row>
    <row r="18911" spans="10:11" x14ac:dyDescent="0.25">
      <c r="J18911" t="s">
        <v>2000</v>
      </c>
      <c r="K18911" t="s">
        <v>21821</v>
      </c>
    </row>
    <row r="18912" spans="10:11" x14ac:dyDescent="0.25">
      <c r="J18912" t="s">
        <v>2000</v>
      </c>
      <c r="K18912" t="s">
        <v>21822</v>
      </c>
    </row>
    <row r="18913" spans="10:11" x14ac:dyDescent="0.25">
      <c r="J18913" t="s">
        <v>2000</v>
      </c>
      <c r="K18913" t="s">
        <v>21823</v>
      </c>
    </row>
    <row r="18914" spans="10:11" x14ac:dyDescent="0.25">
      <c r="J18914" t="s">
        <v>2000</v>
      </c>
      <c r="K18914" t="s">
        <v>21824</v>
      </c>
    </row>
    <row r="18915" spans="10:11" x14ac:dyDescent="0.25">
      <c r="J18915" t="s">
        <v>2000</v>
      </c>
      <c r="K18915" t="s">
        <v>21825</v>
      </c>
    </row>
    <row r="18916" spans="10:11" x14ac:dyDescent="0.25">
      <c r="J18916" t="s">
        <v>2000</v>
      </c>
      <c r="K18916" t="s">
        <v>21826</v>
      </c>
    </row>
    <row r="18917" spans="10:11" x14ac:dyDescent="0.25">
      <c r="J18917" t="s">
        <v>2000</v>
      </c>
      <c r="K18917" t="s">
        <v>21827</v>
      </c>
    </row>
    <row r="18918" spans="10:11" x14ac:dyDescent="0.25">
      <c r="J18918" t="s">
        <v>2000</v>
      </c>
      <c r="K18918" t="s">
        <v>21828</v>
      </c>
    </row>
    <row r="18919" spans="10:11" x14ac:dyDescent="0.25">
      <c r="J18919" t="s">
        <v>2000</v>
      </c>
      <c r="K18919" t="s">
        <v>21829</v>
      </c>
    </row>
    <row r="18920" spans="10:11" x14ac:dyDescent="0.25">
      <c r="J18920" t="s">
        <v>2000</v>
      </c>
      <c r="K18920" t="s">
        <v>21830</v>
      </c>
    </row>
    <row r="18921" spans="10:11" x14ac:dyDescent="0.25">
      <c r="J18921" t="s">
        <v>2000</v>
      </c>
      <c r="K18921" t="s">
        <v>21831</v>
      </c>
    </row>
    <row r="18922" spans="10:11" x14ac:dyDescent="0.25">
      <c r="J18922" t="s">
        <v>2000</v>
      </c>
      <c r="K18922" t="s">
        <v>21832</v>
      </c>
    </row>
    <row r="18923" spans="10:11" x14ac:dyDescent="0.25">
      <c r="J18923" t="s">
        <v>2000</v>
      </c>
      <c r="K18923" t="s">
        <v>21833</v>
      </c>
    </row>
    <row r="18924" spans="10:11" x14ac:dyDescent="0.25">
      <c r="J18924" t="s">
        <v>2000</v>
      </c>
      <c r="K18924" t="s">
        <v>21834</v>
      </c>
    </row>
    <row r="18925" spans="10:11" x14ac:dyDescent="0.25">
      <c r="J18925" t="s">
        <v>2000</v>
      </c>
      <c r="K18925" t="s">
        <v>21835</v>
      </c>
    </row>
    <row r="18926" spans="10:11" x14ac:dyDescent="0.25">
      <c r="J18926" t="s">
        <v>2000</v>
      </c>
      <c r="K18926" t="s">
        <v>21836</v>
      </c>
    </row>
    <row r="18927" spans="10:11" x14ac:dyDescent="0.25">
      <c r="J18927" t="s">
        <v>2000</v>
      </c>
      <c r="K18927" t="s">
        <v>21837</v>
      </c>
    </row>
    <row r="18928" spans="10:11" x14ac:dyDescent="0.25">
      <c r="J18928" t="s">
        <v>2000</v>
      </c>
      <c r="K18928" t="s">
        <v>21838</v>
      </c>
    </row>
    <row r="18929" spans="10:11" x14ac:dyDescent="0.25">
      <c r="J18929" t="s">
        <v>2000</v>
      </c>
      <c r="K18929" t="s">
        <v>21839</v>
      </c>
    </row>
    <row r="18930" spans="10:11" x14ac:dyDescent="0.25">
      <c r="J18930" t="s">
        <v>2000</v>
      </c>
      <c r="K18930" t="s">
        <v>21840</v>
      </c>
    </row>
    <row r="18931" spans="10:11" x14ac:dyDescent="0.25">
      <c r="J18931" t="s">
        <v>2000</v>
      </c>
      <c r="K18931" t="s">
        <v>21841</v>
      </c>
    </row>
    <row r="18932" spans="10:11" x14ac:dyDescent="0.25">
      <c r="J18932" t="s">
        <v>2000</v>
      </c>
      <c r="K18932" t="s">
        <v>21842</v>
      </c>
    </row>
    <row r="18933" spans="10:11" x14ac:dyDescent="0.25">
      <c r="J18933" t="s">
        <v>2000</v>
      </c>
      <c r="K18933" t="s">
        <v>21843</v>
      </c>
    </row>
    <row r="18934" spans="10:11" x14ac:dyDescent="0.25">
      <c r="J18934" t="s">
        <v>2000</v>
      </c>
      <c r="K18934" t="s">
        <v>21844</v>
      </c>
    </row>
    <row r="18935" spans="10:11" x14ac:dyDescent="0.25">
      <c r="J18935" t="s">
        <v>2000</v>
      </c>
      <c r="K18935" t="s">
        <v>21845</v>
      </c>
    </row>
    <row r="18936" spans="10:11" x14ac:dyDescent="0.25">
      <c r="J18936" t="s">
        <v>2000</v>
      </c>
      <c r="K18936" t="s">
        <v>21846</v>
      </c>
    </row>
    <row r="18937" spans="10:11" x14ac:dyDescent="0.25">
      <c r="J18937" t="s">
        <v>2000</v>
      </c>
      <c r="K18937" t="s">
        <v>21847</v>
      </c>
    </row>
    <row r="18938" spans="10:11" x14ac:dyDescent="0.25">
      <c r="J18938" t="s">
        <v>2000</v>
      </c>
      <c r="K18938" t="s">
        <v>21848</v>
      </c>
    </row>
    <row r="18939" spans="10:11" x14ac:dyDescent="0.25">
      <c r="J18939" t="s">
        <v>2000</v>
      </c>
      <c r="K18939" t="s">
        <v>21849</v>
      </c>
    </row>
    <row r="18940" spans="10:11" x14ac:dyDescent="0.25">
      <c r="J18940" t="s">
        <v>2000</v>
      </c>
      <c r="K18940" t="s">
        <v>21850</v>
      </c>
    </row>
    <row r="18941" spans="10:11" x14ac:dyDescent="0.25">
      <c r="J18941" t="s">
        <v>2000</v>
      </c>
      <c r="K18941" t="s">
        <v>21851</v>
      </c>
    </row>
    <row r="18942" spans="10:11" x14ac:dyDescent="0.25">
      <c r="J18942" t="s">
        <v>2000</v>
      </c>
      <c r="K18942" t="s">
        <v>21852</v>
      </c>
    </row>
    <row r="18943" spans="10:11" x14ac:dyDescent="0.25">
      <c r="J18943" t="s">
        <v>2000</v>
      </c>
      <c r="K18943" t="s">
        <v>21853</v>
      </c>
    </row>
    <row r="18944" spans="10:11" x14ac:dyDescent="0.25">
      <c r="J18944" t="s">
        <v>2000</v>
      </c>
      <c r="K18944" t="s">
        <v>21854</v>
      </c>
    </row>
    <row r="18945" spans="10:11" x14ac:dyDescent="0.25">
      <c r="J18945" t="s">
        <v>2000</v>
      </c>
      <c r="K18945" t="s">
        <v>21855</v>
      </c>
    </row>
    <row r="18946" spans="10:11" x14ac:dyDescent="0.25">
      <c r="J18946" t="s">
        <v>2565</v>
      </c>
      <c r="K18946" t="s">
        <v>21856</v>
      </c>
    </row>
    <row r="18947" spans="10:11" x14ac:dyDescent="0.25">
      <c r="J18947" t="s">
        <v>2565</v>
      </c>
      <c r="K18947" t="s">
        <v>21857</v>
      </c>
    </row>
    <row r="18948" spans="10:11" x14ac:dyDescent="0.25">
      <c r="J18948" t="s">
        <v>2565</v>
      </c>
      <c r="K18948" t="s">
        <v>21858</v>
      </c>
    </row>
    <row r="18949" spans="10:11" x14ac:dyDescent="0.25">
      <c r="J18949" t="s">
        <v>2565</v>
      </c>
      <c r="K18949" t="s">
        <v>21859</v>
      </c>
    </row>
    <row r="18950" spans="10:11" x14ac:dyDescent="0.25">
      <c r="J18950" t="s">
        <v>2565</v>
      </c>
      <c r="K18950" t="s">
        <v>21860</v>
      </c>
    </row>
    <row r="18951" spans="10:11" x14ac:dyDescent="0.25">
      <c r="J18951" t="s">
        <v>2565</v>
      </c>
      <c r="K18951" t="s">
        <v>21861</v>
      </c>
    </row>
    <row r="18952" spans="10:11" x14ac:dyDescent="0.25">
      <c r="J18952" t="s">
        <v>2565</v>
      </c>
      <c r="K18952" t="s">
        <v>21862</v>
      </c>
    </row>
    <row r="18953" spans="10:11" x14ac:dyDescent="0.25">
      <c r="J18953" t="s">
        <v>2565</v>
      </c>
      <c r="K18953" t="s">
        <v>21863</v>
      </c>
    </row>
    <row r="18954" spans="10:11" x14ac:dyDescent="0.25">
      <c r="J18954" t="s">
        <v>2565</v>
      </c>
      <c r="K18954" t="s">
        <v>21864</v>
      </c>
    </row>
    <row r="18955" spans="10:11" x14ac:dyDescent="0.25">
      <c r="J18955" t="s">
        <v>2565</v>
      </c>
      <c r="K18955" t="s">
        <v>21865</v>
      </c>
    </row>
    <row r="18956" spans="10:11" x14ac:dyDescent="0.25">
      <c r="J18956" t="s">
        <v>2565</v>
      </c>
      <c r="K18956" t="s">
        <v>21866</v>
      </c>
    </row>
    <row r="18957" spans="10:11" x14ac:dyDescent="0.25">
      <c r="J18957" t="s">
        <v>2565</v>
      </c>
      <c r="K18957" t="s">
        <v>21867</v>
      </c>
    </row>
    <row r="18958" spans="10:11" x14ac:dyDescent="0.25">
      <c r="J18958" t="s">
        <v>2565</v>
      </c>
      <c r="K18958" t="s">
        <v>21868</v>
      </c>
    </row>
    <row r="18959" spans="10:11" x14ac:dyDescent="0.25">
      <c r="J18959" t="s">
        <v>2565</v>
      </c>
      <c r="K18959" t="s">
        <v>21869</v>
      </c>
    </row>
    <row r="18960" spans="10:11" x14ac:dyDescent="0.25">
      <c r="J18960" t="s">
        <v>2565</v>
      </c>
      <c r="K18960" t="s">
        <v>21870</v>
      </c>
    </row>
    <row r="18961" spans="10:11" x14ac:dyDescent="0.25">
      <c r="J18961" t="s">
        <v>2565</v>
      </c>
      <c r="K18961" t="s">
        <v>21871</v>
      </c>
    </row>
    <row r="18962" spans="10:11" x14ac:dyDescent="0.25">
      <c r="J18962" t="s">
        <v>2565</v>
      </c>
      <c r="K18962" t="s">
        <v>21872</v>
      </c>
    </row>
    <row r="18963" spans="10:11" x14ac:dyDescent="0.25">
      <c r="J18963" t="s">
        <v>2565</v>
      </c>
      <c r="K18963" t="s">
        <v>21873</v>
      </c>
    </row>
    <row r="18964" spans="10:11" x14ac:dyDescent="0.25">
      <c r="J18964" t="s">
        <v>2565</v>
      </c>
      <c r="K18964" t="s">
        <v>21874</v>
      </c>
    </row>
    <row r="18965" spans="10:11" x14ac:dyDescent="0.25">
      <c r="J18965" t="s">
        <v>2565</v>
      </c>
      <c r="K18965" t="s">
        <v>21875</v>
      </c>
    </row>
    <row r="18966" spans="10:11" x14ac:dyDescent="0.25">
      <c r="J18966" t="s">
        <v>2565</v>
      </c>
      <c r="K18966" t="s">
        <v>21876</v>
      </c>
    </row>
    <row r="18967" spans="10:11" x14ac:dyDescent="0.25">
      <c r="J18967" t="s">
        <v>2565</v>
      </c>
      <c r="K18967" t="s">
        <v>21877</v>
      </c>
    </row>
    <row r="18968" spans="10:11" x14ac:dyDescent="0.25">
      <c r="J18968" t="s">
        <v>2565</v>
      </c>
      <c r="K18968" t="s">
        <v>21878</v>
      </c>
    </row>
    <row r="18969" spans="10:11" x14ac:dyDescent="0.25">
      <c r="J18969" t="s">
        <v>2565</v>
      </c>
      <c r="K18969" t="s">
        <v>21879</v>
      </c>
    </row>
    <row r="18970" spans="10:11" x14ac:dyDescent="0.25">
      <c r="J18970" t="s">
        <v>2565</v>
      </c>
      <c r="K18970" t="s">
        <v>21880</v>
      </c>
    </row>
    <row r="18971" spans="10:11" x14ac:dyDescent="0.25">
      <c r="J18971" t="s">
        <v>2565</v>
      </c>
      <c r="K18971" t="s">
        <v>21881</v>
      </c>
    </row>
    <row r="18972" spans="10:11" x14ac:dyDescent="0.25">
      <c r="J18972" t="s">
        <v>2565</v>
      </c>
      <c r="K18972" t="s">
        <v>21882</v>
      </c>
    </row>
    <row r="18973" spans="10:11" x14ac:dyDescent="0.25">
      <c r="J18973" t="s">
        <v>2565</v>
      </c>
      <c r="K18973" t="s">
        <v>21883</v>
      </c>
    </row>
    <row r="18974" spans="10:11" x14ac:dyDescent="0.25">
      <c r="J18974" t="s">
        <v>1918</v>
      </c>
      <c r="K18974" t="s">
        <v>21884</v>
      </c>
    </row>
    <row r="18975" spans="10:11" x14ac:dyDescent="0.25">
      <c r="J18975" t="s">
        <v>1918</v>
      </c>
      <c r="K18975" t="s">
        <v>21885</v>
      </c>
    </row>
    <row r="18976" spans="10:11" x14ac:dyDescent="0.25">
      <c r="J18976" t="s">
        <v>1918</v>
      </c>
      <c r="K18976" t="s">
        <v>21886</v>
      </c>
    </row>
    <row r="18977" spans="10:11" x14ac:dyDescent="0.25">
      <c r="J18977" t="s">
        <v>1918</v>
      </c>
      <c r="K18977" t="s">
        <v>21887</v>
      </c>
    </row>
    <row r="18978" spans="10:11" x14ac:dyDescent="0.25">
      <c r="J18978" t="s">
        <v>1918</v>
      </c>
      <c r="K18978" t="s">
        <v>21888</v>
      </c>
    </row>
    <row r="18979" spans="10:11" x14ac:dyDescent="0.25">
      <c r="J18979" t="s">
        <v>1918</v>
      </c>
      <c r="K18979" t="s">
        <v>21889</v>
      </c>
    </row>
    <row r="18980" spans="10:11" x14ac:dyDescent="0.25">
      <c r="J18980" t="s">
        <v>1918</v>
      </c>
      <c r="K18980" t="s">
        <v>21890</v>
      </c>
    </row>
    <row r="18981" spans="10:11" x14ac:dyDescent="0.25">
      <c r="J18981" t="s">
        <v>1918</v>
      </c>
      <c r="K18981" t="s">
        <v>21891</v>
      </c>
    </row>
    <row r="18982" spans="10:11" x14ac:dyDescent="0.25">
      <c r="J18982" t="s">
        <v>1918</v>
      </c>
      <c r="K18982" t="s">
        <v>21892</v>
      </c>
    </row>
    <row r="18983" spans="10:11" x14ac:dyDescent="0.25">
      <c r="J18983" t="s">
        <v>1918</v>
      </c>
      <c r="K18983" t="s">
        <v>21893</v>
      </c>
    </row>
    <row r="18984" spans="10:11" x14ac:dyDescent="0.25">
      <c r="J18984" t="s">
        <v>1918</v>
      </c>
      <c r="K18984" t="s">
        <v>21894</v>
      </c>
    </row>
    <row r="18985" spans="10:11" x14ac:dyDescent="0.25">
      <c r="J18985" t="s">
        <v>1918</v>
      </c>
      <c r="K18985" t="s">
        <v>21895</v>
      </c>
    </row>
    <row r="18986" spans="10:11" x14ac:dyDescent="0.25">
      <c r="J18986" t="s">
        <v>1919</v>
      </c>
      <c r="K18986" t="s">
        <v>21896</v>
      </c>
    </row>
    <row r="18987" spans="10:11" x14ac:dyDescent="0.25">
      <c r="J18987" t="s">
        <v>1919</v>
      </c>
      <c r="K18987" t="s">
        <v>21897</v>
      </c>
    </row>
    <row r="18988" spans="10:11" x14ac:dyDescent="0.25">
      <c r="J18988" t="s">
        <v>1919</v>
      </c>
      <c r="K18988" t="s">
        <v>21898</v>
      </c>
    </row>
    <row r="18989" spans="10:11" x14ac:dyDescent="0.25">
      <c r="J18989" t="s">
        <v>1919</v>
      </c>
      <c r="K18989" t="s">
        <v>21899</v>
      </c>
    </row>
    <row r="18990" spans="10:11" x14ac:dyDescent="0.25">
      <c r="J18990" t="s">
        <v>1919</v>
      </c>
      <c r="K18990" t="s">
        <v>21900</v>
      </c>
    </row>
    <row r="18991" spans="10:11" x14ac:dyDescent="0.25">
      <c r="J18991" t="s">
        <v>1919</v>
      </c>
      <c r="K18991" t="s">
        <v>21901</v>
      </c>
    </row>
    <row r="18992" spans="10:11" x14ac:dyDescent="0.25">
      <c r="J18992" t="s">
        <v>1919</v>
      </c>
      <c r="K18992" t="s">
        <v>21902</v>
      </c>
    </row>
    <row r="18993" spans="10:11" x14ac:dyDescent="0.25">
      <c r="J18993" t="s">
        <v>1919</v>
      </c>
      <c r="K18993" t="s">
        <v>21903</v>
      </c>
    </row>
    <row r="18994" spans="10:11" x14ac:dyDescent="0.25">
      <c r="J18994" t="s">
        <v>1919</v>
      </c>
      <c r="K18994" t="s">
        <v>21904</v>
      </c>
    </row>
    <row r="18995" spans="10:11" x14ac:dyDescent="0.25">
      <c r="J18995" t="s">
        <v>1919</v>
      </c>
      <c r="K18995" t="s">
        <v>21905</v>
      </c>
    </row>
    <row r="18996" spans="10:11" x14ac:dyDescent="0.25">
      <c r="J18996" t="s">
        <v>1919</v>
      </c>
      <c r="K18996" t="s">
        <v>21906</v>
      </c>
    </row>
    <row r="18997" spans="10:11" x14ac:dyDescent="0.25">
      <c r="J18997" t="s">
        <v>1919</v>
      </c>
      <c r="K18997" t="s">
        <v>21907</v>
      </c>
    </row>
    <row r="18998" spans="10:11" x14ac:dyDescent="0.25">
      <c r="J18998" t="s">
        <v>1919</v>
      </c>
      <c r="K18998" t="s">
        <v>21908</v>
      </c>
    </row>
    <row r="18999" spans="10:11" x14ac:dyDescent="0.25">
      <c r="J18999" t="s">
        <v>1919</v>
      </c>
      <c r="K18999" t="s">
        <v>21909</v>
      </c>
    </row>
    <row r="19000" spans="10:11" x14ac:dyDescent="0.25">
      <c r="J19000" t="s">
        <v>1919</v>
      </c>
      <c r="K19000" t="s">
        <v>21910</v>
      </c>
    </row>
    <row r="19001" spans="10:11" x14ac:dyDescent="0.25">
      <c r="J19001" t="s">
        <v>1919</v>
      </c>
      <c r="K19001" t="s">
        <v>21911</v>
      </c>
    </row>
    <row r="19002" spans="10:11" x14ac:dyDescent="0.25">
      <c r="J19002" t="s">
        <v>1919</v>
      </c>
      <c r="K19002" t="s">
        <v>21912</v>
      </c>
    </row>
    <row r="19003" spans="10:11" x14ac:dyDescent="0.25">
      <c r="J19003" t="s">
        <v>1919</v>
      </c>
      <c r="K19003" t="s">
        <v>21913</v>
      </c>
    </row>
    <row r="19004" spans="10:11" x14ac:dyDescent="0.25">
      <c r="J19004" t="s">
        <v>1919</v>
      </c>
      <c r="K19004" t="s">
        <v>21914</v>
      </c>
    </row>
    <row r="19005" spans="10:11" x14ac:dyDescent="0.25">
      <c r="J19005" t="s">
        <v>1919</v>
      </c>
      <c r="K19005" t="s">
        <v>21915</v>
      </c>
    </row>
    <row r="19006" spans="10:11" x14ac:dyDescent="0.25">
      <c r="J19006" t="s">
        <v>1919</v>
      </c>
      <c r="K19006" t="s">
        <v>21916</v>
      </c>
    </row>
    <row r="19007" spans="10:11" x14ac:dyDescent="0.25">
      <c r="J19007" t="s">
        <v>1919</v>
      </c>
      <c r="K19007" t="s">
        <v>21917</v>
      </c>
    </row>
    <row r="19008" spans="10:11" x14ac:dyDescent="0.25">
      <c r="J19008" t="s">
        <v>1919</v>
      </c>
      <c r="K19008" t="s">
        <v>21918</v>
      </c>
    </row>
    <row r="19009" spans="10:11" x14ac:dyDescent="0.25">
      <c r="J19009" t="s">
        <v>1919</v>
      </c>
      <c r="K19009" t="s">
        <v>21919</v>
      </c>
    </row>
    <row r="19010" spans="10:11" x14ac:dyDescent="0.25">
      <c r="J19010" t="s">
        <v>1919</v>
      </c>
      <c r="K19010" t="s">
        <v>21920</v>
      </c>
    </row>
    <row r="19011" spans="10:11" x14ac:dyDescent="0.25">
      <c r="J19011" t="s">
        <v>1919</v>
      </c>
      <c r="K19011" t="s">
        <v>21921</v>
      </c>
    </row>
    <row r="19012" spans="10:11" x14ac:dyDescent="0.25">
      <c r="J19012" t="s">
        <v>1919</v>
      </c>
      <c r="K19012" t="s">
        <v>21922</v>
      </c>
    </row>
    <row r="19013" spans="10:11" x14ac:dyDescent="0.25">
      <c r="J19013" t="s">
        <v>1919</v>
      </c>
      <c r="K19013" t="s">
        <v>21923</v>
      </c>
    </row>
    <row r="19014" spans="10:11" x14ac:dyDescent="0.25">
      <c r="J19014" t="s">
        <v>1919</v>
      </c>
      <c r="K19014" t="s">
        <v>21924</v>
      </c>
    </row>
    <row r="19015" spans="10:11" x14ac:dyDescent="0.25">
      <c r="J19015" t="s">
        <v>1919</v>
      </c>
      <c r="K19015" t="s">
        <v>21925</v>
      </c>
    </row>
    <row r="19016" spans="10:11" x14ac:dyDescent="0.25">
      <c r="J19016" t="s">
        <v>1919</v>
      </c>
      <c r="K19016" t="s">
        <v>21926</v>
      </c>
    </row>
    <row r="19017" spans="10:11" x14ac:dyDescent="0.25">
      <c r="J19017" t="s">
        <v>1919</v>
      </c>
      <c r="K19017" t="s">
        <v>21927</v>
      </c>
    </row>
    <row r="19018" spans="10:11" x14ac:dyDescent="0.25">
      <c r="J19018" t="s">
        <v>1919</v>
      </c>
      <c r="K19018" t="s">
        <v>21928</v>
      </c>
    </row>
    <row r="19019" spans="10:11" x14ac:dyDescent="0.25">
      <c r="J19019" t="s">
        <v>1919</v>
      </c>
      <c r="K19019" t="s">
        <v>21929</v>
      </c>
    </row>
    <row r="19020" spans="10:11" x14ac:dyDescent="0.25">
      <c r="J19020" t="s">
        <v>1919</v>
      </c>
      <c r="K19020" t="s">
        <v>21930</v>
      </c>
    </row>
    <row r="19021" spans="10:11" x14ac:dyDescent="0.25">
      <c r="J19021" t="s">
        <v>1919</v>
      </c>
      <c r="K19021" t="s">
        <v>21931</v>
      </c>
    </row>
    <row r="19022" spans="10:11" x14ac:dyDescent="0.25">
      <c r="J19022" t="s">
        <v>1919</v>
      </c>
      <c r="K19022" t="s">
        <v>21932</v>
      </c>
    </row>
    <row r="19023" spans="10:11" x14ac:dyDescent="0.25">
      <c r="J19023" t="s">
        <v>1919</v>
      </c>
      <c r="K19023" t="s">
        <v>21933</v>
      </c>
    </row>
    <row r="19024" spans="10:11" x14ac:dyDescent="0.25">
      <c r="J19024" t="s">
        <v>1919</v>
      </c>
      <c r="K19024" t="s">
        <v>21934</v>
      </c>
    </row>
    <row r="19025" spans="10:11" x14ac:dyDescent="0.25">
      <c r="J19025" t="s">
        <v>1919</v>
      </c>
      <c r="K19025" t="s">
        <v>21935</v>
      </c>
    </row>
    <row r="19026" spans="10:11" x14ac:dyDescent="0.25">
      <c r="J19026" t="s">
        <v>1919</v>
      </c>
      <c r="K19026" t="s">
        <v>21936</v>
      </c>
    </row>
    <row r="19027" spans="10:11" x14ac:dyDescent="0.25">
      <c r="J19027" t="s">
        <v>1919</v>
      </c>
      <c r="K19027" t="s">
        <v>21937</v>
      </c>
    </row>
    <row r="19028" spans="10:11" x14ac:dyDescent="0.25">
      <c r="J19028" t="s">
        <v>1919</v>
      </c>
      <c r="K19028" t="s">
        <v>21938</v>
      </c>
    </row>
    <row r="19029" spans="10:11" x14ac:dyDescent="0.25">
      <c r="J19029" t="s">
        <v>1919</v>
      </c>
      <c r="K19029" t="s">
        <v>21939</v>
      </c>
    </row>
    <row r="19030" spans="10:11" x14ac:dyDescent="0.25">
      <c r="J19030" t="s">
        <v>1919</v>
      </c>
      <c r="K19030" t="s">
        <v>21940</v>
      </c>
    </row>
    <row r="19031" spans="10:11" x14ac:dyDescent="0.25">
      <c r="J19031" t="s">
        <v>1919</v>
      </c>
      <c r="K19031" t="s">
        <v>21941</v>
      </c>
    </row>
    <row r="19032" spans="10:11" x14ac:dyDescent="0.25">
      <c r="J19032" t="s">
        <v>1919</v>
      </c>
      <c r="K19032" t="s">
        <v>21942</v>
      </c>
    </row>
    <row r="19033" spans="10:11" x14ac:dyDescent="0.25">
      <c r="J19033" t="s">
        <v>1919</v>
      </c>
      <c r="K19033" t="s">
        <v>21943</v>
      </c>
    </row>
    <row r="19034" spans="10:11" x14ac:dyDescent="0.25">
      <c r="J19034" t="s">
        <v>1919</v>
      </c>
      <c r="K19034" t="s">
        <v>21944</v>
      </c>
    </row>
    <row r="19035" spans="10:11" x14ac:dyDescent="0.25">
      <c r="J19035" t="s">
        <v>1919</v>
      </c>
      <c r="K19035" t="s">
        <v>21945</v>
      </c>
    </row>
    <row r="19036" spans="10:11" x14ac:dyDescent="0.25">
      <c r="J19036" t="s">
        <v>1919</v>
      </c>
      <c r="K19036" t="s">
        <v>21946</v>
      </c>
    </row>
    <row r="19037" spans="10:11" x14ac:dyDescent="0.25">
      <c r="J19037" t="s">
        <v>1919</v>
      </c>
      <c r="K19037" t="s">
        <v>21947</v>
      </c>
    </row>
    <row r="19038" spans="10:11" x14ac:dyDescent="0.25">
      <c r="J19038" t="s">
        <v>1919</v>
      </c>
      <c r="K19038" t="s">
        <v>21948</v>
      </c>
    </row>
    <row r="19039" spans="10:11" x14ac:dyDescent="0.25">
      <c r="J19039" t="s">
        <v>1919</v>
      </c>
      <c r="K19039" t="s">
        <v>21949</v>
      </c>
    </row>
    <row r="19040" spans="10:11" x14ac:dyDescent="0.25">
      <c r="J19040" t="s">
        <v>1919</v>
      </c>
      <c r="K19040" t="s">
        <v>21950</v>
      </c>
    </row>
    <row r="19041" spans="10:11" x14ac:dyDescent="0.25">
      <c r="J19041" t="s">
        <v>1919</v>
      </c>
      <c r="K19041" t="s">
        <v>21951</v>
      </c>
    </row>
    <row r="19042" spans="10:11" x14ac:dyDescent="0.25">
      <c r="J19042" t="s">
        <v>1919</v>
      </c>
      <c r="K19042" t="s">
        <v>21952</v>
      </c>
    </row>
    <row r="19043" spans="10:11" x14ac:dyDescent="0.25">
      <c r="J19043" t="s">
        <v>1919</v>
      </c>
      <c r="K19043" t="s">
        <v>21953</v>
      </c>
    </row>
    <row r="19044" spans="10:11" x14ac:dyDescent="0.25">
      <c r="J19044" t="s">
        <v>1919</v>
      </c>
      <c r="K19044" t="s">
        <v>21954</v>
      </c>
    </row>
    <row r="19045" spans="10:11" x14ac:dyDescent="0.25">
      <c r="J19045" t="s">
        <v>1919</v>
      </c>
      <c r="K19045" t="s">
        <v>21955</v>
      </c>
    </row>
    <row r="19046" spans="10:11" x14ac:dyDescent="0.25">
      <c r="J19046" t="s">
        <v>1919</v>
      </c>
      <c r="K19046" t="s">
        <v>21956</v>
      </c>
    </row>
    <row r="19047" spans="10:11" x14ac:dyDescent="0.25">
      <c r="J19047" t="s">
        <v>1919</v>
      </c>
      <c r="K19047" t="s">
        <v>21957</v>
      </c>
    </row>
    <row r="19048" spans="10:11" x14ac:dyDescent="0.25">
      <c r="J19048" t="s">
        <v>1919</v>
      </c>
      <c r="K19048" t="s">
        <v>21958</v>
      </c>
    </row>
    <row r="19049" spans="10:11" x14ac:dyDescent="0.25">
      <c r="J19049" t="s">
        <v>1919</v>
      </c>
      <c r="K19049" t="s">
        <v>21959</v>
      </c>
    </row>
    <row r="19050" spans="10:11" x14ac:dyDescent="0.25">
      <c r="J19050" t="s">
        <v>1919</v>
      </c>
      <c r="K19050" t="s">
        <v>21960</v>
      </c>
    </row>
    <row r="19051" spans="10:11" x14ac:dyDescent="0.25">
      <c r="J19051" t="s">
        <v>1919</v>
      </c>
      <c r="K19051" t="s">
        <v>21961</v>
      </c>
    </row>
    <row r="19052" spans="10:11" x14ac:dyDescent="0.25">
      <c r="J19052" t="s">
        <v>1919</v>
      </c>
      <c r="K19052" t="s">
        <v>21962</v>
      </c>
    </row>
    <row r="19053" spans="10:11" x14ac:dyDescent="0.25">
      <c r="J19053" t="s">
        <v>1919</v>
      </c>
      <c r="K19053" t="s">
        <v>21963</v>
      </c>
    </row>
    <row r="19054" spans="10:11" x14ac:dyDescent="0.25">
      <c r="J19054" t="s">
        <v>1919</v>
      </c>
      <c r="K19054" t="s">
        <v>21964</v>
      </c>
    </row>
    <row r="19055" spans="10:11" x14ac:dyDescent="0.25">
      <c r="J19055" t="s">
        <v>367</v>
      </c>
      <c r="K19055" t="s">
        <v>21965</v>
      </c>
    </row>
    <row r="19056" spans="10:11" x14ac:dyDescent="0.25">
      <c r="J19056" t="s">
        <v>367</v>
      </c>
      <c r="K19056" t="s">
        <v>21966</v>
      </c>
    </row>
    <row r="19057" spans="10:11" x14ac:dyDescent="0.25">
      <c r="J19057" t="s">
        <v>367</v>
      </c>
      <c r="K19057" t="s">
        <v>21967</v>
      </c>
    </row>
    <row r="19058" spans="10:11" x14ac:dyDescent="0.25">
      <c r="J19058" t="s">
        <v>367</v>
      </c>
      <c r="K19058" t="s">
        <v>21968</v>
      </c>
    </row>
    <row r="19059" spans="10:11" x14ac:dyDescent="0.25">
      <c r="J19059" t="s">
        <v>367</v>
      </c>
      <c r="K19059" t="s">
        <v>21969</v>
      </c>
    </row>
    <row r="19060" spans="10:11" x14ac:dyDescent="0.25">
      <c r="J19060" t="s">
        <v>367</v>
      </c>
      <c r="K19060" t="s">
        <v>21970</v>
      </c>
    </row>
    <row r="19061" spans="10:11" x14ac:dyDescent="0.25">
      <c r="J19061" t="s">
        <v>367</v>
      </c>
      <c r="K19061" t="s">
        <v>21971</v>
      </c>
    </row>
    <row r="19062" spans="10:11" x14ac:dyDescent="0.25">
      <c r="J19062" t="s">
        <v>367</v>
      </c>
      <c r="K19062" t="s">
        <v>21972</v>
      </c>
    </row>
    <row r="19063" spans="10:11" x14ac:dyDescent="0.25">
      <c r="J19063" t="s">
        <v>367</v>
      </c>
      <c r="K19063" t="s">
        <v>21973</v>
      </c>
    </row>
    <row r="19064" spans="10:11" x14ac:dyDescent="0.25">
      <c r="J19064" t="s">
        <v>367</v>
      </c>
      <c r="K19064" t="s">
        <v>21974</v>
      </c>
    </row>
    <row r="19065" spans="10:11" x14ac:dyDescent="0.25">
      <c r="J19065" t="s">
        <v>367</v>
      </c>
      <c r="K19065" t="s">
        <v>21975</v>
      </c>
    </row>
    <row r="19066" spans="10:11" x14ac:dyDescent="0.25">
      <c r="J19066" t="s">
        <v>367</v>
      </c>
      <c r="K19066" t="s">
        <v>21976</v>
      </c>
    </row>
    <row r="19067" spans="10:11" x14ac:dyDescent="0.25">
      <c r="J19067" t="s">
        <v>367</v>
      </c>
      <c r="K19067" t="s">
        <v>21977</v>
      </c>
    </row>
    <row r="19068" spans="10:11" x14ac:dyDescent="0.25">
      <c r="J19068" t="s">
        <v>367</v>
      </c>
      <c r="K19068" t="s">
        <v>21978</v>
      </c>
    </row>
    <row r="19069" spans="10:11" x14ac:dyDescent="0.25">
      <c r="J19069" t="s">
        <v>367</v>
      </c>
      <c r="K19069" t="s">
        <v>21979</v>
      </c>
    </row>
    <row r="19070" spans="10:11" x14ac:dyDescent="0.25">
      <c r="J19070" t="s">
        <v>367</v>
      </c>
      <c r="K19070" t="s">
        <v>21980</v>
      </c>
    </row>
    <row r="19071" spans="10:11" x14ac:dyDescent="0.25">
      <c r="J19071" t="s">
        <v>367</v>
      </c>
      <c r="K19071" t="s">
        <v>21981</v>
      </c>
    </row>
    <row r="19072" spans="10:11" x14ac:dyDescent="0.25">
      <c r="J19072" t="s">
        <v>367</v>
      </c>
      <c r="K19072" t="s">
        <v>21982</v>
      </c>
    </row>
    <row r="19073" spans="10:11" x14ac:dyDescent="0.25">
      <c r="J19073" t="s">
        <v>367</v>
      </c>
      <c r="K19073" t="s">
        <v>21983</v>
      </c>
    </row>
    <row r="19074" spans="10:11" x14ac:dyDescent="0.25">
      <c r="J19074" t="s">
        <v>367</v>
      </c>
      <c r="K19074" t="s">
        <v>21984</v>
      </c>
    </row>
    <row r="19075" spans="10:11" x14ac:dyDescent="0.25">
      <c r="J19075" t="s">
        <v>367</v>
      </c>
      <c r="K19075" t="s">
        <v>21985</v>
      </c>
    </row>
    <row r="19076" spans="10:11" x14ac:dyDescent="0.25">
      <c r="J19076" t="s">
        <v>367</v>
      </c>
      <c r="K19076" t="s">
        <v>21986</v>
      </c>
    </row>
    <row r="19077" spans="10:11" x14ac:dyDescent="0.25">
      <c r="J19077" t="s">
        <v>367</v>
      </c>
      <c r="K19077" t="s">
        <v>21987</v>
      </c>
    </row>
    <row r="19078" spans="10:11" x14ac:dyDescent="0.25">
      <c r="J19078" t="s">
        <v>367</v>
      </c>
      <c r="K19078" t="s">
        <v>21988</v>
      </c>
    </row>
    <row r="19079" spans="10:11" x14ac:dyDescent="0.25">
      <c r="J19079" t="s">
        <v>367</v>
      </c>
      <c r="K19079" t="s">
        <v>21989</v>
      </c>
    </row>
    <row r="19080" spans="10:11" x14ac:dyDescent="0.25">
      <c r="J19080" t="s">
        <v>367</v>
      </c>
      <c r="K19080" t="s">
        <v>21990</v>
      </c>
    </row>
    <row r="19081" spans="10:11" x14ac:dyDescent="0.25">
      <c r="J19081" t="s">
        <v>367</v>
      </c>
      <c r="K19081" t="s">
        <v>21991</v>
      </c>
    </row>
    <row r="19082" spans="10:11" x14ac:dyDescent="0.25">
      <c r="J19082" t="s">
        <v>367</v>
      </c>
      <c r="K19082" t="s">
        <v>21992</v>
      </c>
    </row>
    <row r="19083" spans="10:11" x14ac:dyDescent="0.25">
      <c r="J19083" t="s">
        <v>367</v>
      </c>
      <c r="K19083" t="s">
        <v>21993</v>
      </c>
    </row>
    <row r="19084" spans="10:11" x14ac:dyDescent="0.25">
      <c r="J19084" t="s">
        <v>367</v>
      </c>
      <c r="K19084" t="s">
        <v>21994</v>
      </c>
    </row>
    <row r="19085" spans="10:11" x14ac:dyDescent="0.25">
      <c r="J19085" t="s">
        <v>367</v>
      </c>
      <c r="K19085" t="s">
        <v>21995</v>
      </c>
    </row>
    <row r="19086" spans="10:11" x14ac:dyDescent="0.25">
      <c r="J19086" t="s">
        <v>367</v>
      </c>
      <c r="K19086" t="s">
        <v>21996</v>
      </c>
    </row>
    <row r="19087" spans="10:11" x14ac:dyDescent="0.25">
      <c r="J19087" t="s">
        <v>1676</v>
      </c>
      <c r="K19087" t="s">
        <v>21997</v>
      </c>
    </row>
    <row r="19088" spans="10:11" x14ac:dyDescent="0.25">
      <c r="J19088" t="s">
        <v>1676</v>
      </c>
      <c r="K19088" t="s">
        <v>21998</v>
      </c>
    </row>
    <row r="19089" spans="10:11" x14ac:dyDescent="0.25">
      <c r="J19089" t="s">
        <v>1676</v>
      </c>
      <c r="K19089" t="s">
        <v>21999</v>
      </c>
    </row>
    <row r="19090" spans="10:11" x14ac:dyDescent="0.25">
      <c r="J19090" t="s">
        <v>1676</v>
      </c>
      <c r="K19090" t="s">
        <v>22000</v>
      </c>
    </row>
    <row r="19091" spans="10:11" x14ac:dyDescent="0.25">
      <c r="J19091" t="s">
        <v>1676</v>
      </c>
      <c r="K19091" t="s">
        <v>22001</v>
      </c>
    </row>
    <row r="19092" spans="10:11" x14ac:dyDescent="0.25">
      <c r="J19092" t="s">
        <v>1676</v>
      </c>
      <c r="K19092" t="s">
        <v>22002</v>
      </c>
    </row>
    <row r="19093" spans="10:11" x14ac:dyDescent="0.25">
      <c r="J19093" t="s">
        <v>1676</v>
      </c>
      <c r="K19093" t="s">
        <v>22003</v>
      </c>
    </row>
    <row r="19094" spans="10:11" x14ac:dyDescent="0.25">
      <c r="J19094" t="s">
        <v>1676</v>
      </c>
      <c r="K19094" t="s">
        <v>22004</v>
      </c>
    </row>
    <row r="19095" spans="10:11" x14ac:dyDescent="0.25">
      <c r="J19095" t="s">
        <v>1676</v>
      </c>
      <c r="K19095" t="s">
        <v>22005</v>
      </c>
    </row>
    <row r="19096" spans="10:11" x14ac:dyDescent="0.25">
      <c r="J19096" t="s">
        <v>1676</v>
      </c>
      <c r="K19096" t="s">
        <v>22006</v>
      </c>
    </row>
    <row r="19097" spans="10:11" x14ac:dyDescent="0.25">
      <c r="J19097" t="s">
        <v>1676</v>
      </c>
      <c r="K19097" t="s">
        <v>22007</v>
      </c>
    </row>
    <row r="19098" spans="10:11" x14ac:dyDescent="0.25">
      <c r="J19098" t="s">
        <v>1676</v>
      </c>
      <c r="K19098" t="s">
        <v>22008</v>
      </c>
    </row>
    <row r="19099" spans="10:11" x14ac:dyDescent="0.25">
      <c r="J19099" t="s">
        <v>1676</v>
      </c>
      <c r="K19099" t="s">
        <v>22009</v>
      </c>
    </row>
    <row r="19100" spans="10:11" x14ac:dyDescent="0.25">
      <c r="J19100" t="s">
        <v>1676</v>
      </c>
      <c r="K19100" t="s">
        <v>22010</v>
      </c>
    </row>
    <row r="19101" spans="10:11" x14ac:dyDescent="0.25">
      <c r="J19101" t="s">
        <v>1676</v>
      </c>
      <c r="K19101" t="s">
        <v>22011</v>
      </c>
    </row>
    <row r="19102" spans="10:11" x14ac:dyDescent="0.25">
      <c r="J19102" t="s">
        <v>1676</v>
      </c>
      <c r="K19102" t="s">
        <v>22012</v>
      </c>
    </row>
    <row r="19103" spans="10:11" x14ac:dyDescent="0.25">
      <c r="J19103" t="s">
        <v>1676</v>
      </c>
      <c r="K19103" t="s">
        <v>22013</v>
      </c>
    </row>
    <row r="19104" spans="10:11" x14ac:dyDescent="0.25">
      <c r="J19104" t="s">
        <v>1676</v>
      </c>
      <c r="K19104" t="s">
        <v>22014</v>
      </c>
    </row>
    <row r="19105" spans="10:11" x14ac:dyDescent="0.25">
      <c r="J19105" t="s">
        <v>1676</v>
      </c>
      <c r="K19105" t="s">
        <v>22015</v>
      </c>
    </row>
    <row r="19106" spans="10:11" x14ac:dyDescent="0.25">
      <c r="J19106" t="s">
        <v>1676</v>
      </c>
      <c r="K19106" t="s">
        <v>22016</v>
      </c>
    </row>
    <row r="19107" spans="10:11" x14ac:dyDescent="0.25">
      <c r="J19107" t="s">
        <v>1676</v>
      </c>
      <c r="K19107" t="s">
        <v>22017</v>
      </c>
    </row>
    <row r="19108" spans="10:11" x14ac:dyDescent="0.25">
      <c r="J19108" t="s">
        <v>1676</v>
      </c>
      <c r="K19108" t="s">
        <v>22018</v>
      </c>
    </row>
    <row r="19109" spans="10:11" x14ac:dyDescent="0.25">
      <c r="J19109" t="s">
        <v>1676</v>
      </c>
      <c r="K19109" t="s">
        <v>22019</v>
      </c>
    </row>
    <row r="19110" spans="10:11" x14ac:dyDescent="0.25">
      <c r="J19110" t="s">
        <v>1676</v>
      </c>
      <c r="K19110" t="s">
        <v>22020</v>
      </c>
    </row>
    <row r="19111" spans="10:11" x14ac:dyDescent="0.25">
      <c r="J19111" t="s">
        <v>1676</v>
      </c>
      <c r="K19111" t="s">
        <v>22021</v>
      </c>
    </row>
    <row r="19112" spans="10:11" x14ac:dyDescent="0.25">
      <c r="J19112" t="s">
        <v>1676</v>
      </c>
      <c r="K19112" t="s">
        <v>22022</v>
      </c>
    </row>
    <row r="19113" spans="10:11" x14ac:dyDescent="0.25">
      <c r="J19113" t="s">
        <v>1676</v>
      </c>
      <c r="K19113" t="s">
        <v>22023</v>
      </c>
    </row>
    <row r="19114" spans="10:11" x14ac:dyDescent="0.25">
      <c r="J19114" t="s">
        <v>1676</v>
      </c>
      <c r="K19114" t="s">
        <v>22024</v>
      </c>
    </row>
    <row r="19115" spans="10:11" x14ac:dyDescent="0.25">
      <c r="J19115" t="s">
        <v>1676</v>
      </c>
      <c r="K19115" t="s">
        <v>22025</v>
      </c>
    </row>
    <row r="19116" spans="10:11" x14ac:dyDescent="0.25">
      <c r="J19116" t="s">
        <v>1676</v>
      </c>
      <c r="K19116" t="s">
        <v>22026</v>
      </c>
    </row>
    <row r="19117" spans="10:11" x14ac:dyDescent="0.25">
      <c r="J19117" t="s">
        <v>1676</v>
      </c>
      <c r="K19117" t="s">
        <v>22027</v>
      </c>
    </row>
    <row r="19118" spans="10:11" x14ac:dyDescent="0.25">
      <c r="J19118" t="s">
        <v>1676</v>
      </c>
      <c r="K19118" t="s">
        <v>22028</v>
      </c>
    </row>
    <row r="19119" spans="10:11" x14ac:dyDescent="0.25">
      <c r="J19119" t="s">
        <v>1676</v>
      </c>
      <c r="K19119" t="s">
        <v>22029</v>
      </c>
    </row>
    <row r="19120" spans="10:11" x14ac:dyDescent="0.25">
      <c r="J19120" t="s">
        <v>1676</v>
      </c>
      <c r="K19120" t="s">
        <v>22030</v>
      </c>
    </row>
    <row r="19121" spans="10:11" x14ac:dyDescent="0.25">
      <c r="J19121" t="s">
        <v>1676</v>
      </c>
      <c r="K19121" t="s">
        <v>22031</v>
      </c>
    </row>
    <row r="19122" spans="10:11" x14ac:dyDescent="0.25">
      <c r="J19122" t="s">
        <v>1676</v>
      </c>
      <c r="K19122" t="s">
        <v>22032</v>
      </c>
    </row>
    <row r="19123" spans="10:11" x14ac:dyDescent="0.25">
      <c r="J19123" t="s">
        <v>1676</v>
      </c>
      <c r="K19123" t="s">
        <v>22033</v>
      </c>
    </row>
    <row r="19124" spans="10:11" x14ac:dyDescent="0.25">
      <c r="J19124" t="s">
        <v>1676</v>
      </c>
      <c r="K19124" t="s">
        <v>22034</v>
      </c>
    </row>
    <row r="19125" spans="10:11" x14ac:dyDescent="0.25">
      <c r="J19125" t="s">
        <v>1676</v>
      </c>
      <c r="K19125" t="s">
        <v>22035</v>
      </c>
    </row>
    <row r="19126" spans="10:11" x14ac:dyDescent="0.25">
      <c r="J19126" t="s">
        <v>1676</v>
      </c>
      <c r="K19126" t="s">
        <v>22036</v>
      </c>
    </row>
    <row r="19127" spans="10:11" x14ac:dyDescent="0.25">
      <c r="J19127" t="s">
        <v>1676</v>
      </c>
      <c r="K19127" t="s">
        <v>22037</v>
      </c>
    </row>
    <row r="19128" spans="10:11" x14ac:dyDescent="0.25">
      <c r="J19128" t="s">
        <v>1676</v>
      </c>
      <c r="K19128" t="s">
        <v>22038</v>
      </c>
    </row>
    <row r="19129" spans="10:11" x14ac:dyDescent="0.25">
      <c r="J19129" t="s">
        <v>1676</v>
      </c>
      <c r="K19129" t="s">
        <v>22039</v>
      </c>
    </row>
    <row r="19130" spans="10:11" x14ac:dyDescent="0.25">
      <c r="J19130" t="s">
        <v>1676</v>
      </c>
      <c r="K19130" t="s">
        <v>22040</v>
      </c>
    </row>
    <row r="19131" spans="10:11" x14ac:dyDescent="0.25">
      <c r="J19131" t="s">
        <v>1676</v>
      </c>
      <c r="K19131" t="s">
        <v>22041</v>
      </c>
    </row>
    <row r="19132" spans="10:11" x14ac:dyDescent="0.25">
      <c r="J19132" t="s">
        <v>1676</v>
      </c>
      <c r="K19132" t="s">
        <v>22042</v>
      </c>
    </row>
    <row r="19133" spans="10:11" x14ac:dyDescent="0.25">
      <c r="J19133" t="s">
        <v>1677</v>
      </c>
      <c r="K19133" t="s">
        <v>22043</v>
      </c>
    </row>
    <row r="19134" spans="10:11" x14ac:dyDescent="0.25">
      <c r="J19134" t="s">
        <v>1677</v>
      </c>
      <c r="K19134" t="s">
        <v>22044</v>
      </c>
    </row>
    <row r="19135" spans="10:11" x14ac:dyDescent="0.25">
      <c r="J19135" t="s">
        <v>1677</v>
      </c>
      <c r="K19135" t="s">
        <v>22045</v>
      </c>
    </row>
    <row r="19136" spans="10:11" x14ac:dyDescent="0.25">
      <c r="J19136" t="s">
        <v>1677</v>
      </c>
      <c r="K19136" t="s">
        <v>22046</v>
      </c>
    </row>
    <row r="19137" spans="10:11" x14ac:dyDescent="0.25">
      <c r="J19137" t="s">
        <v>1677</v>
      </c>
      <c r="K19137" t="s">
        <v>22047</v>
      </c>
    </row>
    <row r="19138" spans="10:11" x14ac:dyDescent="0.25">
      <c r="J19138" t="s">
        <v>1677</v>
      </c>
      <c r="K19138" t="s">
        <v>22048</v>
      </c>
    </row>
    <row r="19139" spans="10:11" x14ac:dyDescent="0.25">
      <c r="J19139" t="s">
        <v>1677</v>
      </c>
      <c r="K19139" t="s">
        <v>22049</v>
      </c>
    </row>
    <row r="19140" spans="10:11" x14ac:dyDescent="0.25">
      <c r="J19140" t="s">
        <v>1677</v>
      </c>
      <c r="K19140" t="s">
        <v>22050</v>
      </c>
    </row>
    <row r="19141" spans="10:11" x14ac:dyDescent="0.25">
      <c r="J19141" t="s">
        <v>1677</v>
      </c>
      <c r="K19141" t="s">
        <v>22051</v>
      </c>
    </row>
    <row r="19142" spans="10:11" x14ac:dyDescent="0.25">
      <c r="J19142" t="s">
        <v>1677</v>
      </c>
      <c r="K19142" t="s">
        <v>22052</v>
      </c>
    </row>
    <row r="19143" spans="10:11" x14ac:dyDescent="0.25">
      <c r="J19143" t="s">
        <v>1677</v>
      </c>
      <c r="K19143" t="s">
        <v>22053</v>
      </c>
    </row>
    <row r="19144" spans="10:11" x14ac:dyDescent="0.25">
      <c r="J19144" t="s">
        <v>1677</v>
      </c>
      <c r="K19144" t="s">
        <v>22054</v>
      </c>
    </row>
    <row r="19145" spans="10:11" x14ac:dyDescent="0.25">
      <c r="J19145" t="s">
        <v>1677</v>
      </c>
      <c r="K19145" t="s">
        <v>22055</v>
      </c>
    </row>
    <row r="19146" spans="10:11" x14ac:dyDescent="0.25">
      <c r="J19146" t="s">
        <v>1677</v>
      </c>
      <c r="K19146" t="s">
        <v>22056</v>
      </c>
    </row>
    <row r="19147" spans="10:11" x14ac:dyDescent="0.25">
      <c r="J19147" t="s">
        <v>1677</v>
      </c>
      <c r="K19147" t="s">
        <v>22057</v>
      </c>
    </row>
    <row r="19148" spans="10:11" x14ac:dyDescent="0.25">
      <c r="J19148" t="s">
        <v>1677</v>
      </c>
      <c r="K19148" t="s">
        <v>22058</v>
      </c>
    </row>
    <row r="19149" spans="10:11" x14ac:dyDescent="0.25">
      <c r="J19149" t="s">
        <v>1677</v>
      </c>
      <c r="K19149" t="s">
        <v>22059</v>
      </c>
    </row>
    <row r="19150" spans="10:11" x14ac:dyDescent="0.25">
      <c r="J19150" t="s">
        <v>1677</v>
      </c>
      <c r="K19150" t="s">
        <v>22060</v>
      </c>
    </row>
    <row r="19151" spans="10:11" x14ac:dyDescent="0.25">
      <c r="J19151" t="s">
        <v>1677</v>
      </c>
      <c r="K19151" t="s">
        <v>22061</v>
      </c>
    </row>
    <row r="19152" spans="10:11" x14ac:dyDescent="0.25">
      <c r="J19152" t="s">
        <v>1376</v>
      </c>
      <c r="K19152" t="s">
        <v>22062</v>
      </c>
    </row>
    <row r="19153" spans="10:11" x14ac:dyDescent="0.25">
      <c r="J19153" t="s">
        <v>1376</v>
      </c>
      <c r="K19153" t="s">
        <v>22063</v>
      </c>
    </row>
    <row r="19154" spans="10:11" x14ac:dyDescent="0.25">
      <c r="J19154" t="s">
        <v>1376</v>
      </c>
      <c r="K19154" t="s">
        <v>22064</v>
      </c>
    </row>
    <row r="19155" spans="10:11" x14ac:dyDescent="0.25">
      <c r="J19155" t="s">
        <v>1376</v>
      </c>
      <c r="K19155" t="s">
        <v>22065</v>
      </c>
    </row>
    <row r="19156" spans="10:11" x14ac:dyDescent="0.25">
      <c r="J19156" t="s">
        <v>1376</v>
      </c>
      <c r="K19156" t="s">
        <v>22066</v>
      </c>
    </row>
    <row r="19157" spans="10:11" x14ac:dyDescent="0.25">
      <c r="J19157" t="s">
        <v>1376</v>
      </c>
      <c r="K19157" t="s">
        <v>22067</v>
      </c>
    </row>
    <row r="19158" spans="10:11" x14ac:dyDescent="0.25">
      <c r="J19158" t="s">
        <v>1376</v>
      </c>
      <c r="K19158" t="s">
        <v>22068</v>
      </c>
    </row>
    <row r="19159" spans="10:11" x14ac:dyDescent="0.25">
      <c r="J19159" t="s">
        <v>1376</v>
      </c>
      <c r="K19159" t="s">
        <v>22069</v>
      </c>
    </row>
    <row r="19160" spans="10:11" x14ac:dyDescent="0.25">
      <c r="J19160" t="s">
        <v>1376</v>
      </c>
      <c r="K19160" t="s">
        <v>22070</v>
      </c>
    </row>
    <row r="19161" spans="10:11" x14ac:dyDescent="0.25">
      <c r="J19161" t="s">
        <v>1376</v>
      </c>
      <c r="K19161" t="s">
        <v>22071</v>
      </c>
    </row>
    <row r="19162" spans="10:11" x14ac:dyDescent="0.25">
      <c r="J19162" t="s">
        <v>1376</v>
      </c>
      <c r="K19162" t="s">
        <v>22072</v>
      </c>
    </row>
    <row r="19163" spans="10:11" x14ac:dyDescent="0.25">
      <c r="J19163" t="s">
        <v>1376</v>
      </c>
      <c r="K19163" t="s">
        <v>22073</v>
      </c>
    </row>
    <row r="19164" spans="10:11" x14ac:dyDescent="0.25">
      <c r="J19164" t="s">
        <v>1376</v>
      </c>
      <c r="K19164" t="s">
        <v>22074</v>
      </c>
    </row>
    <row r="19165" spans="10:11" x14ac:dyDescent="0.25">
      <c r="J19165" t="s">
        <v>1376</v>
      </c>
      <c r="K19165" t="s">
        <v>22075</v>
      </c>
    </row>
    <row r="19166" spans="10:11" x14ac:dyDescent="0.25">
      <c r="J19166" t="s">
        <v>1376</v>
      </c>
      <c r="K19166" t="s">
        <v>22076</v>
      </c>
    </row>
    <row r="19167" spans="10:11" x14ac:dyDescent="0.25">
      <c r="J19167" t="s">
        <v>1376</v>
      </c>
      <c r="K19167" t="s">
        <v>22077</v>
      </c>
    </row>
    <row r="19168" spans="10:11" x14ac:dyDescent="0.25">
      <c r="J19168" t="s">
        <v>1376</v>
      </c>
      <c r="K19168" t="s">
        <v>22078</v>
      </c>
    </row>
    <row r="19169" spans="10:11" x14ac:dyDescent="0.25">
      <c r="J19169" t="s">
        <v>1322</v>
      </c>
      <c r="K19169" t="s">
        <v>22079</v>
      </c>
    </row>
    <row r="19170" spans="10:11" x14ac:dyDescent="0.25">
      <c r="J19170" t="s">
        <v>1377</v>
      </c>
      <c r="K19170" t="s">
        <v>22080</v>
      </c>
    </row>
    <row r="19171" spans="10:11" x14ac:dyDescent="0.25">
      <c r="J19171" t="s">
        <v>1377</v>
      </c>
      <c r="K19171" t="s">
        <v>22081</v>
      </c>
    </row>
    <row r="19172" spans="10:11" x14ac:dyDescent="0.25">
      <c r="J19172" t="s">
        <v>1377</v>
      </c>
      <c r="K19172" t="s">
        <v>22082</v>
      </c>
    </row>
    <row r="19173" spans="10:11" x14ac:dyDescent="0.25">
      <c r="J19173" t="s">
        <v>1377</v>
      </c>
      <c r="K19173" t="s">
        <v>22083</v>
      </c>
    </row>
    <row r="19174" spans="10:11" x14ac:dyDescent="0.25">
      <c r="J19174" t="s">
        <v>1377</v>
      </c>
      <c r="K19174" t="s">
        <v>22084</v>
      </c>
    </row>
    <row r="19175" spans="10:11" x14ac:dyDescent="0.25">
      <c r="J19175" t="s">
        <v>1377</v>
      </c>
      <c r="K19175" t="s">
        <v>22085</v>
      </c>
    </row>
    <row r="19176" spans="10:11" x14ac:dyDescent="0.25">
      <c r="J19176" t="s">
        <v>1377</v>
      </c>
      <c r="K19176" t="s">
        <v>22086</v>
      </c>
    </row>
    <row r="19177" spans="10:11" x14ac:dyDescent="0.25">
      <c r="J19177" t="s">
        <v>1377</v>
      </c>
      <c r="K19177" t="s">
        <v>22087</v>
      </c>
    </row>
    <row r="19178" spans="10:11" x14ac:dyDescent="0.25">
      <c r="J19178" t="s">
        <v>1377</v>
      </c>
      <c r="K19178" t="s">
        <v>22088</v>
      </c>
    </row>
    <row r="19179" spans="10:11" x14ac:dyDescent="0.25">
      <c r="J19179" t="s">
        <v>1377</v>
      </c>
      <c r="K19179" t="s">
        <v>22089</v>
      </c>
    </row>
    <row r="19180" spans="10:11" x14ac:dyDescent="0.25">
      <c r="J19180" t="s">
        <v>1377</v>
      </c>
      <c r="K19180" t="s">
        <v>22090</v>
      </c>
    </row>
    <row r="19181" spans="10:11" x14ac:dyDescent="0.25">
      <c r="J19181" t="s">
        <v>1377</v>
      </c>
      <c r="K19181" t="s">
        <v>22091</v>
      </c>
    </row>
    <row r="19182" spans="10:11" x14ac:dyDescent="0.25">
      <c r="J19182" t="s">
        <v>1378</v>
      </c>
      <c r="K19182" t="s">
        <v>22092</v>
      </c>
    </row>
    <row r="19183" spans="10:11" x14ac:dyDescent="0.25">
      <c r="J19183" t="s">
        <v>1378</v>
      </c>
      <c r="K19183" t="s">
        <v>22093</v>
      </c>
    </row>
    <row r="19184" spans="10:11" x14ac:dyDescent="0.25">
      <c r="J19184" t="s">
        <v>1378</v>
      </c>
      <c r="K19184" t="s">
        <v>22094</v>
      </c>
    </row>
    <row r="19185" spans="10:11" x14ac:dyDescent="0.25">
      <c r="J19185" t="s">
        <v>1378</v>
      </c>
      <c r="K19185" t="s">
        <v>22095</v>
      </c>
    </row>
    <row r="19186" spans="10:11" x14ac:dyDescent="0.25">
      <c r="J19186" t="s">
        <v>1378</v>
      </c>
      <c r="K19186" t="s">
        <v>22096</v>
      </c>
    </row>
    <row r="19187" spans="10:11" x14ac:dyDescent="0.25">
      <c r="J19187" t="s">
        <v>1378</v>
      </c>
      <c r="K19187" t="s">
        <v>22097</v>
      </c>
    </row>
    <row r="19188" spans="10:11" x14ac:dyDescent="0.25">
      <c r="J19188" t="s">
        <v>1378</v>
      </c>
      <c r="K19188" t="s">
        <v>22098</v>
      </c>
    </row>
    <row r="19189" spans="10:11" x14ac:dyDescent="0.25">
      <c r="J19189" t="s">
        <v>1378</v>
      </c>
      <c r="K19189" t="s">
        <v>22099</v>
      </c>
    </row>
    <row r="19190" spans="10:11" x14ac:dyDescent="0.25">
      <c r="J19190" t="s">
        <v>1378</v>
      </c>
      <c r="K19190" t="s">
        <v>22100</v>
      </c>
    </row>
    <row r="19191" spans="10:11" x14ac:dyDescent="0.25">
      <c r="J19191" t="s">
        <v>1378</v>
      </c>
      <c r="K19191" t="s">
        <v>22101</v>
      </c>
    </row>
    <row r="19192" spans="10:11" x14ac:dyDescent="0.25">
      <c r="J19192" t="s">
        <v>1378</v>
      </c>
      <c r="K19192" t="s">
        <v>22102</v>
      </c>
    </row>
    <row r="19193" spans="10:11" x14ac:dyDescent="0.25">
      <c r="J19193" t="s">
        <v>1378</v>
      </c>
      <c r="K19193" t="s">
        <v>22103</v>
      </c>
    </row>
    <row r="19194" spans="10:11" x14ac:dyDescent="0.25">
      <c r="J19194" t="s">
        <v>1378</v>
      </c>
      <c r="K19194" t="s">
        <v>22104</v>
      </c>
    </row>
    <row r="19195" spans="10:11" x14ac:dyDescent="0.25">
      <c r="J19195" t="s">
        <v>1378</v>
      </c>
      <c r="K19195" t="s">
        <v>22105</v>
      </c>
    </row>
    <row r="19196" spans="10:11" x14ac:dyDescent="0.25">
      <c r="J19196" t="s">
        <v>1378</v>
      </c>
      <c r="K19196" t="s">
        <v>22106</v>
      </c>
    </row>
    <row r="19197" spans="10:11" x14ac:dyDescent="0.25">
      <c r="J19197" t="s">
        <v>1378</v>
      </c>
      <c r="K19197" t="s">
        <v>22107</v>
      </c>
    </row>
    <row r="19198" spans="10:11" x14ac:dyDescent="0.25">
      <c r="J19198" t="s">
        <v>1378</v>
      </c>
      <c r="K19198" t="s">
        <v>22108</v>
      </c>
    </row>
    <row r="19199" spans="10:11" x14ac:dyDescent="0.25">
      <c r="J19199" t="s">
        <v>1378</v>
      </c>
      <c r="K19199" t="s">
        <v>22109</v>
      </c>
    </row>
    <row r="19200" spans="10:11" x14ac:dyDescent="0.25">
      <c r="J19200" t="s">
        <v>1378</v>
      </c>
      <c r="K19200" t="s">
        <v>22110</v>
      </c>
    </row>
    <row r="19201" spans="10:11" x14ac:dyDescent="0.25">
      <c r="J19201" t="s">
        <v>1378</v>
      </c>
      <c r="K19201" t="s">
        <v>22111</v>
      </c>
    </row>
    <row r="19202" spans="10:11" x14ac:dyDescent="0.25">
      <c r="J19202" t="s">
        <v>1378</v>
      </c>
      <c r="K19202" t="s">
        <v>22112</v>
      </c>
    </row>
    <row r="19203" spans="10:11" x14ac:dyDescent="0.25">
      <c r="J19203" t="s">
        <v>1378</v>
      </c>
      <c r="K19203" t="s">
        <v>22113</v>
      </c>
    </row>
    <row r="19204" spans="10:11" x14ac:dyDescent="0.25">
      <c r="J19204" t="s">
        <v>1378</v>
      </c>
      <c r="K19204" t="s">
        <v>22114</v>
      </c>
    </row>
    <row r="19205" spans="10:11" x14ac:dyDescent="0.25">
      <c r="J19205" t="s">
        <v>1378</v>
      </c>
      <c r="K19205" t="s">
        <v>22115</v>
      </c>
    </row>
    <row r="19206" spans="10:11" x14ac:dyDescent="0.25">
      <c r="J19206" t="s">
        <v>1378</v>
      </c>
      <c r="K19206" t="s">
        <v>22116</v>
      </c>
    </row>
    <row r="19207" spans="10:11" x14ac:dyDescent="0.25">
      <c r="J19207" t="s">
        <v>1378</v>
      </c>
      <c r="K19207" t="s">
        <v>22117</v>
      </c>
    </row>
    <row r="19208" spans="10:11" x14ac:dyDescent="0.25">
      <c r="J19208" t="s">
        <v>1378</v>
      </c>
      <c r="K19208" t="s">
        <v>22118</v>
      </c>
    </row>
    <row r="19209" spans="10:11" x14ac:dyDescent="0.25">
      <c r="J19209" t="s">
        <v>1378</v>
      </c>
      <c r="K19209" t="s">
        <v>22119</v>
      </c>
    </row>
    <row r="19210" spans="10:11" x14ac:dyDescent="0.25">
      <c r="J19210" t="s">
        <v>1378</v>
      </c>
      <c r="K19210" t="s">
        <v>22120</v>
      </c>
    </row>
    <row r="19211" spans="10:11" x14ac:dyDescent="0.25">
      <c r="J19211" t="s">
        <v>1378</v>
      </c>
      <c r="K19211" t="s">
        <v>22121</v>
      </c>
    </row>
    <row r="19212" spans="10:11" x14ac:dyDescent="0.25">
      <c r="J19212" t="s">
        <v>2451</v>
      </c>
      <c r="K19212" t="s">
        <v>22122</v>
      </c>
    </row>
    <row r="19213" spans="10:11" x14ac:dyDescent="0.25">
      <c r="J19213" t="s">
        <v>2451</v>
      </c>
      <c r="K19213" t="s">
        <v>22123</v>
      </c>
    </row>
    <row r="19214" spans="10:11" x14ac:dyDescent="0.25">
      <c r="J19214" t="s">
        <v>2451</v>
      </c>
      <c r="K19214" t="s">
        <v>22124</v>
      </c>
    </row>
    <row r="19215" spans="10:11" x14ac:dyDescent="0.25">
      <c r="J19215" t="s">
        <v>2451</v>
      </c>
      <c r="K19215" t="s">
        <v>22125</v>
      </c>
    </row>
    <row r="19216" spans="10:11" x14ac:dyDescent="0.25">
      <c r="J19216" t="s">
        <v>2451</v>
      </c>
      <c r="K19216" t="s">
        <v>22126</v>
      </c>
    </row>
    <row r="19217" spans="10:11" x14ac:dyDescent="0.25">
      <c r="J19217" t="s">
        <v>2451</v>
      </c>
      <c r="K19217" t="s">
        <v>22127</v>
      </c>
    </row>
    <row r="19218" spans="10:11" x14ac:dyDescent="0.25">
      <c r="J19218" t="s">
        <v>2451</v>
      </c>
      <c r="K19218" t="s">
        <v>22128</v>
      </c>
    </row>
    <row r="19219" spans="10:11" x14ac:dyDescent="0.25">
      <c r="J19219" t="s">
        <v>2451</v>
      </c>
      <c r="K19219" t="s">
        <v>22129</v>
      </c>
    </row>
    <row r="19220" spans="10:11" x14ac:dyDescent="0.25">
      <c r="J19220" t="s">
        <v>2451</v>
      </c>
      <c r="K19220" t="s">
        <v>22130</v>
      </c>
    </row>
    <row r="19221" spans="10:11" x14ac:dyDescent="0.25">
      <c r="J19221" t="s">
        <v>2451</v>
      </c>
      <c r="K19221" t="s">
        <v>22131</v>
      </c>
    </row>
    <row r="19222" spans="10:11" x14ac:dyDescent="0.25">
      <c r="J19222" t="s">
        <v>2451</v>
      </c>
      <c r="K19222" t="s">
        <v>22132</v>
      </c>
    </row>
    <row r="19223" spans="10:11" x14ac:dyDescent="0.25">
      <c r="J19223" t="s">
        <v>2451</v>
      </c>
      <c r="K19223" t="s">
        <v>22133</v>
      </c>
    </row>
    <row r="19224" spans="10:11" x14ac:dyDescent="0.25">
      <c r="J19224" t="s">
        <v>2451</v>
      </c>
      <c r="K19224" t="s">
        <v>22134</v>
      </c>
    </row>
    <row r="19225" spans="10:11" x14ac:dyDescent="0.25">
      <c r="J19225" t="s">
        <v>2451</v>
      </c>
      <c r="K19225" t="s">
        <v>22135</v>
      </c>
    </row>
    <row r="19226" spans="10:11" x14ac:dyDescent="0.25">
      <c r="J19226" t="s">
        <v>2451</v>
      </c>
      <c r="K19226" t="s">
        <v>22136</v>
      </c>
    </row>
    <row r="19227" spans="10:11" x14ac:dyDescent="0.25">
      <c r="J19227" t="s">
        <v>2451</v>
      </c>
      <c r="K19227" t="s">
        <v>22137</v>
      </c>
    </row>
    <row r="19228" spans="10:11" x14ac:dyDescent="0.25">
      <c r="J19228" t="s">
        <v>2451</v>
      </c>
      <c r="K19228" t="s">
        <v>22138</v>
      </c>
    </row>
    <row r="19229" spans="10:11" x14ac:dyDescent="0.25">
      <c r="J19229" t="s">
        <v>2451</v>
      </c>
      <c r="K19229" t="s">
        <v>22139</v>
      </c>
    </row>
    <row r="19230" spans="10:11" x14ac:dyDescent="0.25">
      <c r="J19230" t="s">
        <v>2451</v>
      </c>
      <c r="K19230" t="s">
        <v>22140</v>
      </c>
    </row>
    <row r="19231" spans="10:11" x14ac:dyDescent="0.25">
      <c r="J19231" t="s">
        <v>2451</v>
      </c>
      <c r="K19231" t="s">
        <v>22141</v>
      </c>
    </row>
    <row r="19232" spans="10:11" x14ac:dyDescent="0.25">
      <c r="J19232" t="s">
        <v>2451</v>
      </c>
      <c r="K19232" t="s">
        <v>22142</v>
      </c>
    </row>
    <row r="19233" spans="10:11" x14ac:dyDescent="0.25">
      <c r="J19233" t="s">
        <v>2451</v>
      </c>
      <c r="K19233" t="s">
        <v>22143</v>
      </c>
    </row>
    <row r="19234" spans="10:11" x14ac:dyDescent="0.25">
      <c r="J19234" t="s">
        <v>2451</v>
      </c>
      <c r="K19234" t="s">
        <v>22144</v>
      </c>
    </row>
    <row r="19235" spans="10:11" x14ac:dyDescent="0.25">
      <c r="J19235" t="s">
        <v>2451</v>
      </c>
      <c r="K19235" t="s">
        <v>22145</v>
      </c>
    </row>
    <row r="19236" spans="10:11" x14ac:dyDescent="0.25">
      <c r="J19236" t="s">
        <v>2451</v>
      </c>
      <c r="K19236" t="s">
        <v>22146</v>
      </c>
    </row>
    <row r="19237" spans="10:11" x14ac:dyDescent="0.25">
      <c r="J19237" t="s">
        <v>2451</v>
      </c>
      <c r="K19237" t="s">
        <v>22147</v>
      </c>
    </row>
    <row r="19238" spans="10:11" x14ac:dyDescent="0.25">
      <c r="J19238" t="s">
        <v>2451</v>
      </c>
      <c r="K19238" t="s">
        <v>22148</v>
      </c>
    </row>
    <row r="19239" spans="10:11" x14ac:dyDescent="0.25">
      <c r="J19239" t="s">
        <v>2451</v>
      </c>
      <c r="K19239" t="s">
        <v>22149</v>
      </c>
    </row>
    <row r="19240" spans="10:11" x14ac:dyDescent="0.25">
      <c r="J19240" t="s">
        <v>2451</v>
      </c>
      <c r="K19240" t="s">
        <v>22150</v>
      </c>
    </row>
    <row r="19241" spans="10:11" x14ac:dyDescent="0.25">
      <c r="J19241" t="s">
        <v>2451</v>
      </c>
      <c r="K19241" t="s">
        <v>22151</v>
      </c>
    </row>
    <row r="19242" spans="10:11" x14ac:dyDescent="0.25">
      <c r="J19242" t="s">
        <v>2451</v>
      </c>
      <c r="K19242" t="s">
        <v>22152</v>
      </c>
    </row>
    <row r="19243" spans="10:11" x14ac:dyDescent="0.25">
      <c r="J19243" t="s">
        <v>2451</v>
      </c>
      <c r="K19243" t="s">
        <v>22153</v>
      </c>
    </row>
    <row r="19244" spans="10:11" x14ac:dyDescent="0.25">
      <c r="J19244" t="s">
        <v>2451</v>
      </c>
      <c r="K19244" t="s">
        <v>22154</v>
      </c>
    </row>
    <row r="19245" spans="10:11" x14ac:dyDescent="0.25">
      <c r="J19245" t="s">
        <v>2451</v>
      </c>
      <c r="K19245" t="s">
        <v>22155</v>
      </c>
    </row>
    <row r="19246" spans="10:11" x14ac:dyDescent="0.25">
      <c r="J19246" t="s">
        <v>2451</v>
      </c>
      <c r="K19246" t="s">
        <v>22156</v>
      </c>
    </row>
    <row r="19247" spans="10:11" x14ac:dyDescent="0.25">
      <c r="J19247" t="s">
        <v>2451</v>
      </c>
      <c r="K19247" t="s">
        <v>22157</v>
      </c>
    </row>
    <row r="19248" spans="10:11" x14ac:dyDescent="0.25">
      <c r="J19248" t="s">
        <v>2451</v>
      </c>
      <c r="K19248" t="s">
        <v>22158</v>
      </c>
    </row>
    <row r="19249" spans="10:11" x14ac:dyDescent="0.25">
      <c r="J19249" t="s">
        <v>2451</v>
      </c>
      <c r="K19249" t="s">
        <v>22159</v>
      </c>
    </row>
    <row r="19250" spans="10:11" x14ac:dyDescent="0.25">
      <c r="J19250" t="s">
        <v>2451</v>
      </c>
      <c r="K19250" t="s">
        <v>22160</v>
      </c>
    </row>
    <row r="19251" spans="10:11" x14ac:dyDescent="0.25">
      <c r="J19251" t="s">
        <v>2451</v>
      </c>
      <c r="K19251" t="s">
        <v>22161</v>
      </c>
    </row>
    <row r="19252" spans="10:11" x14ac:dyDescent="0.25">
      <c r="J19252" t="s">
        <v>2451</v>
      </c>
      <c r="K19252" t="s">
        <v>22162</v>
      </c>
    </row>
    <row r="19253" spans="10:11" x14ac:dyDescent="0.25">
      <c r="J19253" t="s">
        <v>2451</v>
      </c>
      <c r="K19253" t="s">
        <v>22163</v>
      </c>
    </row>
    <row r="19254" spans="10:11" x14ac:dyDescent="0.25">
      <c r="J19254" t="s">
        <v>2451</v>
      </c>
      <c r="K19254" t="s">
        <v>22164</v>
      </c>
    </row>
    <row r="19255" spans="10:11" x14ac:dyDescent="0.25">
      <c r="J19255" t="s">
        <v>2451</v>
      </c>
      <c r="K19255" t="s">
        <v>22165</v>
      </c>
    </row>
    <row r="19256" spans="10:11" x14ac:dyDescent="0.25">
      <c r="J19256" t="s">
        <v>2451</v>
      </c>
      <c r="K19256" t="s">
        <v>22166</v>
      </c>
    </row>
    <row r="19257" spans="10:11" x14ac:dyDescent="0.25">
      <c r="J19257" t="s">
        <v>2451</v>
      </c>
      <c r="K19257" t="s">
        <v>22167</v>
      </c>
    </row>
    <row r="19258" spans="10:11" x14ac:dyDescent="0.25">
      <c r="J19258" t="s">
        <v>2451</v>
      </c>
      <c r="K19258" t="s">
        <v>22168</v>
      </c>
    </row>
    <row r="19259" spans="10:11" x14ac:dyDescent="0.25">
      <c r="J19259" t="s">
        <v>2451</v>
      </c>
      <c r="K19259" t="s">
        <v>22169</v>
      </c>
    </row>
    <row r="19260" spans="10:11" x14ac:dyDescent="0.25">
      <c r="J19260" t="s">
        <v>2451</v>
      </c>
      <c r="K19260" t="s">
        <v>22170</v>
      </c>
    </row>
    <row r="19261" spans="10:11" x14ac:dyDescent="0.25">
      <c r="J19261" t="s">
        <v>2451</v>
      </c>
      <c r="K19261" t="s">
        <v>22171</v>
      </c>
    </row>
    <row r="19262" spans="10:11" x14ac:dyDescent="0.25">
      <c r="J19262" t="s">
        <v>2451</v>
      </c>
      <c r="K19262" t="s">
        <v>22172</v>
      </c>
    </row>
    <row r="19263" spans="10:11" x14ac:dyDescent="0.25">
      <c r="J19263" t="s">
        <v>2451</v>
      </c>
      <c r="K19263" t="s">
        <v>22173</v>
      </c>
    </row>
    <row r="19264" spans="10:11" x14ac:dyDescent="0.25">
      <c r="J19264" t="s">
        <v>2451</v>
      </c>
      <c r="K19264" t="s">
        <v>22174</v>
      </c>
    </row>
    <row r="19265" spans="10:11" x14ac:dyDescent="0.25">
      <c r="J19265" t="s">
        <v>2451</v>
      </c>
      <c r="K19265" t="s">
        <v>22175</v>
      </c>
    </row>
    <row r="19266" spans="10:11" x14ac:dyDescent="0.25">
      <c r="J19266" t="s">
        <v>1047</v>
      </c>
      <c r="K19266" t="s">
        <v>22176</v>
      </c>
    </row>
    <row r="19267" spans="10:11" x14ac:dyDescent="0.25">
      <c r="J19267" t="s">
        <v>1047</v>
      </c>
      <c r="K19267" t="s">
        <v>22177</v>
      </c>
    </row>
    <row r="19268" spans="10:11" x14ac:dyDescent="0.25">
      <c r="J19268" t="s">
        <v>1047</v>
      </c>
      <c r="K19268" t="s">
        <v>22178</v>
      </c>
    </row>
    <row r="19269" spans="10:11" x14ac:dyDescent="0.25">
      <c r="J19269" t="s">
        <v>1047</v>
      </c>
      <c r="K19269" t="s">
        <v>22179</v>
      </c>
    </row>
    <row r="19270" spans="10:11" x14ac:dyDescent="0.25">
      <c r="J19270" t="s">
        <v>1047</v>
      </c>
      <c r="K19270" t="s">
        <v>22180</v>
      </c>
    </row>
    <row r="19271" spans="10:11" x14ac:dyDescent="0.25">
      <c r="J19271" t="s">
        <v>1047</v>
      </c>
      <c r="K19271" t="s">
        <v>22181</v>
      </c>
    </row>
    <row r="19272" spans="10:11" x14ac:dyDescent="0.25">
      <c r="J19272" t="s">
        <v>1047</v>
      </c>
      <c r="K19272" t="s">
        <v>22182</v>
      </c>
    </row>
    <row r="19273" spans="10:11" x14ac:dyDescent="0.25">
      <c r="J19273" t="s">
        <v>1047</v>
      </c>
      <c r="K19273" t="s">
        <v>22183</v>
      </c>
    </row>
    <row r="19274" spans="10:11" x14ac:dyDescent="0.25">
      <c r="J19274" t="s">
        <v>1047</v>
      </c>
      <c r="K19274" t="s">
        <v>22184</v>
      </c>
    </row>
    <row r="19275" spans="10:11" x14ac:dyDescent="0.25">
      <c r="J19275" t="s">
        <v>1047</v>
      </c>
      <c r="K19275" t="s">
        <v>22185</v>
      </c>
    </row>
    <row r="19276" spans="10:11" x14ac:dyDescent="0.25">
      <c r="J19276" t="s">
        <v>1047</v>
      </c>
      <c r="K19276" t="s">
        <v>22186</v>
      </c>
    </row>
    <row r="19277" spans="10:11" x14ac:dyDescent="0.25">
      <c r="J19277" t="s">
        <v>1047</v>
      </c>
      <c r="K19277" t="s">
        <v>22187</v>
      </c>
    </row>
    <row r="19278" spans="10:11" x14ac:dyDescent="0.25">
      <c r="J19278" t="s">
        <v>1047</v>
      </c>
      <c r="K19278" t="s">
        <v>22188</v>
      </c>
    </row>
    <row r="19279" spans="10:11" x14ac:dyDescent="0.25">
      <c r="J19279" t="s">
        <v>1047</v>
      </c>
      <c r="K19279" t="s">
        <v>22189</v>
      </c>
    </row>
    <row r="19280" spans="10:11" x14ac:dyDescent="0.25">
      <c r="J19280" t="s">
        <v>1047</v>
      </c>
      <c r="K19280" t="s">
        <v>22190</v>
      </c>
    </row>
    <row r="19281" spans="10:11" x14ac:dyDescent="0.25">
      <c r="J19281" t="s">
        <v>1047</v>
      </c>
      <c r="K19281" t="s">
        <v>22191</v>
      </c>
    </row>
    <row r="19282" spans="10:11" x14ac:dyDescent="0.25">
      <c r="J19282" t="s">
        <v>1047</v>
      </c>
      <c r="K19282" t="s">
        <v>22192</v>
      </c>
    </row>
    <row r="19283" spans="10:11" x14ac:dyDescent="0.25">
      <c r="J19283" t="s">
        <v>1047</v>
      </c>
      <c r="K19283" t="s">
        <v>22193</v>
      </c>
    </row>
    <row r="19284" spans="10:11" x14ac:dyDescent="0.25">
      <c r="J19284" t="s">
        <v>1047</v>
      </c>
      <c r="K19284" t="s">
        <v>22194</v>
      </c>
    </row>
    <row r="19285" spans="10:11" x14ac:dyDescent="0.25">
      <c r="J19285" t="s">
        <v>1047</v>
      </c>
      <c r="K19285" t="s">
        <v>22195</v>
      </c>
    </row>
    <row r="19286" spans="10:11" x14ac:dyDescent="0.25">
      <c r="J19286" t="s">
        <v>1047</v>
      </c>
      <c r="K19286" t="s">
        <v>22196</v>
      </c>
    </row>
    <row r="19287" spans="10:11" x14ac:dyDescent="0.25">
      <c r="J19287" t="s">
        <v>1047</v>
      </c>
      <c r="K19287" t="s">
        <v>22197</v>
      </c>
    </row>
    <row r="19288" spans="10:11" x14ac:dyDescent="0.25">
      <c r="J19288" t="s">
        <v>1047</v>
      </c>
      <c r="K19288" t="s">
        <v>22198</v>
      </c>
    </row>
    <row r="19289" spans="10:11" x14ac:dyDescent="0.25">
      <c r="J19289" t="s">
        <v>1047</v>
      </c>
      <c r="K19289" t="s">
        <v>22199</v>
      </c>
    </row>
    <row r="19290" spans="10:11" x14ac:dyDescent="0.25">
      <c r="J19290" t="s">
        <v>1047</v>
      </c>
      <c r="K19290" t="s">
        <v>22200</v>
      </c>
    </row>
    <row r="19291" spans="10:11" x14ac:dyDescent="0.25">
      <c r="J19291" t="s">
        <v>1047</v>
      </c>
      <c r="K19291" t="s">
        <v>22201</v>
      </c>
    </row>
    <row r="19292" spans="10:11" x14ac:dyDescent="0.25">
      <c r="J19292" t="s">
        <v>1047</v>
      </c>
      <c r="K19292" t="s">
        <v>22202</v>
      </c>
    </row>
    <row r="19293" spans="10:11" x14ac:dyDescent="0.25">
      <c r="J19293" t="s">
        <v>1047</v>
      </c>
      <c r="K19293" t="s">
        <v>22203</v>
      </c>
    </row>
    <row r="19294" spans="10:11" x14ac:dyDescent="0.25">
      <c r="J19294" t="s">
        <v>1047</v>
      </c>
      <c r="K19294" t="s">
        <v>22204</v>
      </c>
    </row>
    <row r="19295" spans="10:11" x14ac:dyDescent="0.25">
      <c r="J19295" t="s">
        <v>1047</v>
      </c>
      <c r="K19295" t="s">
        <v>22205</v>
      </c>
    </row>
    <row r="19296" spans="10:11" x14ac:dyDescent="0.25">
      <c r="J19296" t="s">
        <v>1047</v>
      </c>
      <c r="K19296" t="s">
        <v>22206</v>
      </c>
    </row>
    <row r="19297" spans="10:11" x14ac:dyDescent="0.25">
      <c r="J19297" t="s">
        <v>1047</v>
      </c>
      <c r="K19297" t="s">
        <v>22207</v>
      </c>
    </row>
    <row r="19298" spans="10:11" x14ac:dyDescent="0.25">
      <c r="J19298" t="s">
        <v>1047</v>
      </c>
      <c r="K19298" t="s">
        <v>22208</v>
      </c>
    </row>
    <row r="19299" spans="10:11" x14ac:dyDescent="0.25">
      <c r="J19299" t="s">
        <v>1047</v>
      </c>
      <c r="K19299" t="s">
        <v>22209</v>
      </c>
    </row>
    <row r="19300" spans="10:11" x14ac:dyDescent="0.25">
      <c r="J19300" t="s">
        <v>1047</v>
      </c>
      <c r="K19300" t="s">
        <v>22210</v>
      </c>
    </row>
    <row r="19301" spans="10:11" x14ac:dyDescent="0.25">
      <c r="J19301" t="s">
        <v>1047</v>
      </c>
      <c r="K19301" t="s">
        <v>22211</v>
      </c>
    </row>
    <row r="19302" spans="10:11" x14ac:dyDescent="0.25">
      <c r="J19302" t="s">
        <v>1047</v>
      </c>
      <c r="K19302" t="s">
        <v>22212</v>
      </c>
    </row>
    <row r="19303" spans="10:11" x14ac:dyDescent="0.25">
      <c r="J19303" t="s">
        <v>1047</v>
      </c>
      <c r="K19303" t="s">
        <v>22213</v>
      </c>
    </row>
    <row r="19304" spans="10:11" x14ac:dyDescent="0.25">
      <c r="J19304" t="s">
        <v>1047</v>
      </c>
      <c r="K19304" t="s">
        <v>22214</v>
      </c>
    </row>
    <row r="19305" spans="10:11" x14ac:dyDescent="0.25">
      <c r="J19305" t="s">
        <v>1047</v>
      </c>
      <c r="K19305" t="s">
        <v>22215</v>
      </c>
    </row>
    <row r="19306" spans="10:11" x14ac:dyDescent="0.25">
      <c r="J19306" t="s">
        <v>1047</v>
      </c>
      <c r="K19306" t="s">
        <v>22216</v>
      </c>
    </row>
    <row r="19307" spans="10:11" x14ac:dyDescent="0.25">
      <c r="J19307" t="s">
        <v>1047</v>
      </c>
      <c r="K19307" t="s">
        <v>22217</v>
      </c>
    </row>
    <row r="19308" spans="10:11" x14ac:dyDescent="0.25">
      <c r="J19308" t="s">
        <v>1047</v>
      </c>
      <c r="K19308" t="s">
        <v>22218</v>
      </c>
    </row>
    <row r="19309" spans="10:11" x14ac:dyDescent="0.25">
      <c r="J19309" t="s">
        <v>1047</v>
      </c>
      <c r="K19309" t="s">
        <v>22219</v>
      </c>
    </row>
    <row r="19310" spans="10:11" x14ac:dyDescent="0.25">
      <c r="J19310" t="s">
        <v>1047</v>
      </c>
      <c r="K19310" t="s">
        <v>22220</v>
      </c>
    </row>
    <row r="19311" spans="10:11" x14ac:dyDescent="0.25">
      <c r="J19311" t="s">
        <v>1047</v>
      </c>
      <c r="K19311" t="s">
        <v>22221</v>
      </c>
    </row>
    <row r="19312" spans="10:11" x14ac:dyDescent="0.25">
      <c r="J19312" t="s">
        <v>1047</v>
      </c>
      <c r="K19312" t="s">
        <v>22222</v>
      </c>
    </row>
    <row r="19313" spans="10:11" x14ac:dyDescent="0.25">
      <c r="J19313" t="s">
        <v>1047</v>
      </c>
      <c r="K19313" t="s">
        <v>22223</v>
      </c>
    </row>
    <row r="19314" spans="10:11" x14ac:dyDescent="0.25">
      <c r="J19314" t="s">
        <v>1047</v>
      </c>
      <c r="K19314" t="s">
        <v>22224</v>
      </c>
    </row>
    <row r="19315" spans="10:11" x14ac:dyDescent="0.25">
      <c r="J19315" t="s">
        <v>1047</v>
      </c>
      <c r="K19315" t="s">
        <v>22225</v>
      </c>
    </row>
    <row r="19316" spans="10:11" x14ac:dyDescent="0.25">
      <c r="J19316" t="s">
        <v>1047</v>
      </c>
      <c r="K19316" t="s">
        <v>22226</v>
      </c>
    </row>
    <row r="19317" spans="10:11" x14ac:dyDescent="0.25">
      <c r="J19317" t="s">
        <v>1047</v>
      </c>
      <c r="K19317" t="s">
        <v>22227</v>
      </c>
    </row>
    <row r="19318" spans="10:11" x14ac:dyDescent="0.25">
      <c r="J19318" t="s">
        <v>1047</v>
      </c>
      <c r="K19318" t="s">
        <v>22228</v>
      </c>
    </row>
    <row r="19319" spans="10:11" x14ac:dyDescent="0.25">
      <c r="J19319" t="s">
        <v>1047</v>
      </c>
      <c r="K19319" t="s">
        <v>22229</v>
      </c>
    </row>
    <row r="19320" spans="10:11" x14ac:dyDescent="0.25">
      <c r="J19320" t="s">
        <v>1047</v>
      </c>
      <c r="K19320" t="s">
        <v>22230</v>
      </c>
    </row>
    <row r="19321" spans="10:11" x14ac:dyDescent="0.25">
      <c r="J19321" t="s">
        <v>1047</v>
      </c>
      <c r="K19321" t="s">
        <v>22231</v>
      </c>
    </row>
    <row r="19322" spans="10:11" x14ac:dyDescent="0.25">
      <c r="J19322" t="s">
        <v>1047</v>
      </c>
      <c r="K19322" t="s">
        <v>22232</v>
      </c>
    </row>
    <row r="19323" spans="10:11" x14ac:dyDescent="0.25">
      <c r="J19323" t="s">
        <v>1047</v>
      </c>
      <c r="K19323" t="s">
        <v>22233</v>
      </c>
    </row>
    <row r="19324" spans="10:11" x14ac:dyDescent="0.25">
      <c r="J19324" t="s">
        <v>1047</v>
      </c>
      <c r="K19324" t="s">
        <v>22234</v>
      </c>
    </row>
    <row r="19325" spans="10:11" x14ac:dyDescent="0.25">
      <c r="J19325" t="s">
        <v>1047</v>
      </c>
      <c r="K19325" t="s">
        <v>22235</v>
      </c>
    </row>
    <row r="19326" spans="10:11" x14ac:dyDescent="0.25">
      <c r="J19326" t="s">
        <v>1047</v>
      </c>
      <c r="K19326" t="s">
        <v>22236</v>
      </c>
    </row>
    <row r="19327" spans="10:11" x14ac:dyDescent="0.25">
      <c r="J19327" t="s">
        <v>1047</v>
      </c>
      <c r="K19327" t="s">
        <v>22237</v>
      </c>
    </row>
    <row r="19328" spans="10:11" x14ac:dyDescent="0.25">
      <c r="J19328" t="s">
        <v>1047</v>
      </c>
      <c r="K19328" t="s">
        <v>22238</v>
      </c>
    </row>
    <row r="19329" spans="10:11" x14ac:dyDescent="0.25">
      <c r="J19329" t="s">
        <v>1047</v>
      </c>
      <c r="K19329" t="s">
        <v>22239</v>
      </c>
    </row>
    <row r="19330" spans="10:11" x14ac:dyDescent="0.25">
      <c r="J19330" t="s">
        <v>1047</v>
      </c>
      <c r="K19330" t="s">
        <v>22240</v>
      </c>
    </row>
    <row r="19331" spans="10:11" x14ac:dyDescent="0.25">
      <c r="J19331" t="s">
        <v>1047</v>
      </c>
      <c r="K19331" t="s">
        <v>22241</v>
      </c>
    </row>
    <row r="19332" spans="10:11" x14ac:dyDescent="0.25">
      <c r="J19332" t="s">
        <v>1047</v>
      </c>
      <c r="K19332" t="s">
        <v>22242</v>
      </c>
    </row>
    <row r="19333" spans="10:11" x14ac:dyDescent="0.25">
      <c r="J19333" t="s">
        <v>1047</v>
      </c>
      <c r="K19333" t="s">
        <v>22243</v>
      </c>
    </row>
    <row r="19334" spans="10:11" x14ac:dyDescent="0.25">
      <c r="J19334" t="s">
        <v>1047</v>
      </c>
      <c r="K19334" t="s">
        <v>22244</v>
      </c>
    </row>
    <row r="19335" spans="10:11" x14ac:dyDescent="0.25">
      <c r="J19335" t="s">
        <v>1047</v>
      </c>
      <c r="K19335" t="s">
        <v>22245</v>
      </c>
    </row>
    <row r="19336" spans="10:11" x14ac:dyDescent="0.25">
      <c r="J19336" t="s">
        <v>1047</v>
      </c>
      <c r="K19336" t="s">
        <v>22246</v>
      </c>
    </row>
    <row r="19337" spans="10:11" x14ac:dyDescent="0.25">
      <c r="J19337" t="s">
        <v>1047</v>
      </c>
      <c r="K19337" t="s">
        <v>22247</v>
      </c>
    </row>
    <row r="19338" spans="10:11" x14ac:dyDescent="0.25">
      <c r="J19338" t="s">
        <v>1047</v>
      </c>
      <c r="K19338" t="s">
        <v>22248</v>
      </c>
    </row>
    <row r="19339" spans="10:11" x14ac:dyDescent="0.25">
      <c r="J19339" t="s">
        <v>1047</v>
      </c>
      <c r="K19339" t="s">
        <v>22249</v>
      </c>
    </row>
    <row r="19340" spans="10:11" x14ac:dyDescent="0.25">
      <c r="J19340" t="s">
        <v>1047</v>
      </c>
      <c r="K19340" t="s">
        <v>22250</v>
      </c>
    </row>
    <row r="19341" spans="10:11" x14ac:dyDescent="0.25">
      <c r="J19341" t="s">
        <v>1047</v>
      </c>
      <c r="K19341" t="s">
        <v>22251</v>
      </c>
    </row>
    <row r="19342" spans="10:11" x14ac:dyDescent="0.25">
      <c r="J19342" t="s">
        <v>1047</v>
      </c>
      <c r="K19342" t="s">
        <v>22252</v>
      </c>
    </row>
    <row r="19343" spans="10:11" x14ac:dyDescent="0.25">
      <c r="J19343" t="s">
        <v>1047</v>
      </c>
      <c r="K19343" t="s">
        <v>22253</v>
      </c>
    </row>
    <row r="19344" spans="10:11" x14ac:dyDescent="0.25">
      <c r="J19344" t="s">
        <v>1047</v>
      </c>
      <c r="K19344" t="s">
        <v>22254</v>
      </c>
    </row>
    <row r="19345" spans="10:11" x14ac:dyDescent="0.25">
      <c r="J19345" t="s">
        <v>1047</v>
      </c>
      <c r="K19345" t="s">
        <v>22255</v>
      </c>
    </row>
    <row r="19346" spans="10:11" x14ac:dyDescent="0.25">
      <c r="J19346" t="s">
        <v>1047</v>
      </c>
      <c r="K19346" t="s">
        <v>22256</v>
      </c>
    </row>
    <row r="19347" spans="10:11" x14ac:dyDescent="0.25">
      <c r="J19347" t="s">
        <v>1047</v>
      </c>
      <c r="K19347" t="s">
        <v>22257</v>
      </c>
    </row>
    <row r="19348" spans="10:11" x14ac:dyDescent="0.25">
      <c r="J19348" t="s">
        <v>1047</v>
      </c>
      <c r="K19348" t="s">
        <v>22258</v>
      </c>
    </row>
    <row r="19349" spans="10:11" x14ac:dyDescent="0.25">
      <c r="J19349" t="s">
        <v>1047</v>
      </c>
      <c r="K19349" t="s">
        <v>22259</v>
      </c>
    </row>
    <row r="19350" spans="10:11" x14ac:dyDescent="0.25">
      <c r="J19350" t="s">
        <v>1047</v>
      </c>
      <c r="K19350" t="s">
        <v>22260</v>
      </c>
    </row>
    <row r="19351" spans="10:11" x14ac:dyDescent="0.25">
      <c r="J19351" t="s">
        <v>1047</v>
      </c>
      <c r="K19351" t="s">
        <v>22261</v>
      </c>
    </row>
    <row r="19352" spans="10:11" x14ac:dyDescent="0.25">
      <c r="J19352" t="s">
        <v>1047</v>
      </c>
      <c r="K19352" t="s">
        <v>22262</v>
      </c>
    </row>
    <row r="19353" spans="10:11" x14ac:dyDescent="0.25">
      <c r="J19353" t="s">
        <v>1047</v>
      </c>
      <c r="K19353" t="s">
        <v>22263</v>
      </c>
    </row>
    <row r="19354" spans="10:11" x14ac:dyDescent="0.25">
      <c r="J19354" t="s">
        <v>1047</v>
      </c>
      <c r="K19354" t="s">
        <v>22264</v>
      </c>
    </row>
    <row r="19355" spans="10:11" x14ac:dyDescent="0.25">
      <c r="J19355" t="s">
        <v>1047</v>
      </c>
      <c r="K19355" t="s">
        <v>22265</v>
      </c>
    </row>
    <row r="19356" spans="10:11" x14ac:dyDescent="0.25">
      <c r="J19356" t="s">
        <v>1047</v>
      </c>
      <c r="K19356" t="s">
        <v>22266</v>
      </c>
    </row>
    <row r="19357" spans="10:11" x14ac:dyDescent="0.25">
      <c r="J19357" t="s">
        <v>1047</v>
      </c>
      <c r="K19357" t="s">
        <v>22267</v>
      </c>
    </row>
    <row r="19358" spans="10:11" x14ac:dyDescent="0.25">
      <c r="J19358" t="s">
        <v>1047</v>
      </c>
      <c r="K19358" t="s">
        <v>22268</v>
      </c>
    </row>
    <row r="19359" spans="10:11" x14ac:dyDescent="0.25">
      <c r="J19359" t="s">
        <v>1047</v>
      </c>
      <c r="K19359" t="s">
        <v>22269</v>
      </c>
    </row>
    <row r="19360" spans="10:11" x14ac:dyDescent="0.25">
      <c r="J19360" t="s">
        <v>1047</v>
      </c>
      <c r="K19360" t="s">
        <v>22270</v>
      </c>
    </row>
    <row r="19361" spans="10:11" x14ac:dyDescent="0.25">
      <c r="J19361" t="s">
        <v>1047</v>
      </c>
      <c r="K19361" t="s">
        <v>22271</v>
      </c>
    </row>
    <row r="19362" spans="10:11" x14ac:dyDescent="0.25">
      <c r="J19362" t="s">
        <v>1047</v>
      </c>
      <c r="K19362" t="s">
        <v>22272</v>
      </c>
    </row>
    <row r="19363" spans="10:11" x14ac:dyDescent="0.25">
      <c r="J19363" t="s">
        <v>1047</v>
      </c>
      <c r="K19363" t="s">
        <v>22273</v>
      </c>
    </row>
    <row r="19364" spans="10:11" x14ac:dyDescent="0.25">
      <c r="J19364" t="s">
        <v>1047</v>
      </c>
      <c r="K19364" t="s">
        <v>22274</v>
      </c>
    </row>
    <row r="19365" spans="10:11" x14ac:dyDescent="0.25">
      <c r="J19365" t="s">
        <v>1047</v>
      </c>
      <c r="K19365" t="s">
        <v>22275</v>
      </c>
    </row>
    <row r="19366" spans="10:11" x14ac:dyDescent="0.25">
      <c r="J19366" t="s">
        <v>1047</v>
      </c>
      <c r="K19366" t="s">
        <v>22276</v>
      </c>
    </row>
    <row r="19367" spans="10:11" x14ac:dyDescent="0.25">
      <c r="J19367" t="s">
        <v>1047</v>
      </c>
      <c r="K19367" t="s">
        <v>22277</v>
      </c>
    </row>
    <row r="19368" spans="10:11" x14ac:dyDescent="0.25">
      <c r="J19368" t="s">
        <v>1047</v>
      </c>
      <c r="K19368" t="s">
        <v>22278</v>
      </c>
    </row>
    <row r="19369" spans="10:11" x14ac:dyDescent="0.25">
      <c r="J19369" t="s">
        <v>1047</v>
      </c>
      <c r="K19369" t="s">
        <v>22279</v>
      </c>
    </row>
    <row r="19370" spans="10:11" x14ac:dyDescent="0.25">
      <c r="J19370" t="s">
        <v>1047</v>
      </c>
      <c r="K19370" t="s">
        <v>22280</v>
      </c>
    </row>
    <row r="19371" spans="10:11" x14ac:dyDescent="0.25">
      <c r="J19371" t="s">
        <v>1047</v>
      </c>
      <c r="K19371" t="s">
        <v>22281</v>
      </c>
    </row>
    <row r="19372" spans="10:11" x14ac:dyDescent="0.25">
      <c r="J19372" t="s">
        <v>1047</v>
      </c>
      <c r="K19372" t="s">
        <v>22282</v>
      </c>
    </row>
    <row r="19373" spans="10:11" x14ac:dyDescent="0.25">
      <c r="J19373" t="s">
        <v>1047</v>
      </c>
      <c r="K19373" t="s">
        <v>22283</v>
      </c>
    </row>
    <row r="19374" spans="10:11" x14ac:dyDescent="0.25">
      <c r="J19374" t="s">
        <v>1047</v>
      </c>
      <c r="K19374" t="s">
        <v>22284</v>
      </c>
    </row>
    <row r="19375" spans="10:11" x14ac:dyDescent="0.25">
      <c r="J19375" t="s">
        <v>1047</v>
      </c>
      <c r="K19375" t="s">
        <v>22285</v>
      </c>
    </row>
    <row r="19376" spans="10:11" x14ac:dyDescent="0.25">
      <c r="J19376" t="s">
        <v>1047</v>
      </c>
      <c r="K19376" t="s">
        <v>22286</v>
      </c>
    </row>
    <row r="19377" spans="10:11" x14ac:dyDescent="0.25">
      <c r="J19377" t="s">
        <v>1047</v>
      </c>
      <c r="K19377" t="s">
        <v>22287</v>
      </c>
    </row>
    <row r="19378" spans="10:11" x14ac:dyDescent="0.25">
      <c r="J19378" t="s">
        <v>1047</v>
      </c>
      <c r="K19378" t="s">
        <v>22288</v>
      </c>
    </row>
    <row r="19379" spans="10:11" x14ac:dyDescent="0.25">
      <c r="J19379" t="s">
        <v>1047</v>
      </c>
      <c r="K19379" t="s">
        <v>22289</v>
      </c>
    </row>
    <row r="19380" spans="10:11" x14ac:dyDescent="0.25">
      <c r="J19380" t="s">
        <v>1047</v>
      </c>
      <c r="K19380" t="s">
        <v>22290</v>
      </c>
    </row>
    <row r="19381" spans="10:11" x14ac:dyDescent="0.25">
      <c r="J19381" t="s">
        <v>1047</v>
      </c>
      <c r="K19381" t="s">
        <v>22291</v>
      </c>
    </row>
    <row r="19382" spans="10:11" x14ac:dyDescent="0.25">
      <c r="J19382" t="s">
        <v>1047</v>
      </c>
      <c r="K19382" t="s">
        <v>22292</v>
      </c>
    </row>
    <row r="19383" spans="10:11" x14ac:dyDescent="0.25">
      <c r="J19383" t="s">
        <v>1047</v>
      </c>
      <c r="K19383" t="s">
        <v>22293</v>
      </c>
    </row>
    <row r="19384" spans="10:11" x14ac:dyDescent="0.25">
      <c r="J19384" t="s">
        <v>1047</v>
      </c>
      <c r="K19384" t="s">
        <v>22294</v>
      </c>
    </row>
    <row r="19385" spans="10:11" x14ac:dyDescent="0.25">
      <c r="J19385" t="s">
        <v>1047</v>
      </c>
      <c r="K19385" t="s">
        <v>22295</v>
      </c>
    </row>
    <row r="19386" spans="10:11" x14ac:dyDescent="0.25">
      <c r="J19386" t="s">
        <v>1047</v>
      </c>
      <c r="K19386" t="s">
        <v>22296</v>
      </c>
    </row>
    <row r="19387" spans="10:11" x14ac:dyDescent="0.25">
      <c r="J19387" t="s">
        <v>1047</v>
      </c>
      <c r="K19387" t="s">
        <v>22297</v>
      </c>
    </row>
    <row r="19388" spans="10:11" x14ac:dyDescent="0.25">
      <c r="J19388" t="s">
        <v>1047</v>
      </c>
      <c r="K19388" t="s">
        <v>22298</v>
      </c>
    </row>
    <row r="19389" spans="10:11" x14ac:dyDescent="0.25">
      <c r="J19389" t="s">
        <v>1047</v>
      </c>
      <c r="K19389" t="s">
        <v>22299</v>
      </c>
    </row>
    <row r="19390" spans="10:11" x14ac:dyDescent="0.25">
      <c r="J19390" t="s">
        <v>1047</v>
      </c>
      <c r="K19390" t="s">
        <v>22300</v>
      </c>
    </row>
    <row r="19391" spans="10:11" x14ac:dyDescent="0.25">
      <c r="J19391" t="s">
        <v>1047</v>
      </c>
      <c r="K19391" t="s">
        <v>22301</v>
      </c>
    </row>
    <row r="19392" spans="10:11" x14ac:dyDescent="0.25">
      <c r="J19392" t="s">
        <v>1047</v>
      </c>
      <c r="K19392" t="s">
        <v>22302</v>
      </c>
    </row>
    <row r="19393" spans="10:11" x14ac:dyDescent="0.25">
      <c r="J19393" t="s">
        <v>1047</v>
      </c>
      <c r="K19393" t="s">
        <v>22303</v>
      </c>
    </row>
    <row r="19394" spans="10:11" x14ac:dyDescent="0.25">
      <c r="J19394" t="s">
        <v>1047</v>
      </c>
      <c r="K19394" t="s">
        <v>22304</v>
      </c>
    </row>
    <row r="19395" spans="10:11" x14ac:dyDescent="0.25">
      <c r="J19395" t="s">
        <v>1047</v>
      </c>
      <c r="K19395" t="s">
        <v>22305</v>
      </c>
    </row>
    <row r="19396" spans="10:11" x14ac:dyDescent="0.25">
      <c r="J19396" t="s">
        <v>1047</v>
      </c>
      <c r="K19396" t="s">
        <v>22306</v>
      </c>
    </row>
    <row r="19397" spans="10:11" x14ac:dyDescent="0.25">
      <c r="J19397" t="s">
        <v>1047</v>
      </c>
      <c r="K19397" t="s">
        <v>22307</v>
      </c>
    </row>
    <row r="19398" spans="10:11" x14ac:dyDescent="0.25">
      <c r="J19398" t="s">
        <v>1047</v>
      </c>
      <c r="K19398" t="s">
        <v>22308</v>
      </c>
    </row>
    <row r="19399" spans="10:11" x14ac:dyDescent="0.25">
      <c r="J19399" t="s">
        <v>1047</v>
      </c>
      <c r="K19399" t="s">
        <v>22309</v>
      </c>
    </row>
    <row r="19400" spans="10:11" x14ac:dyDescent="0.25">
      <c r="J19400" t="s">
        <v>1047</v>
      </c>
      <c r="K19400" t="s">
        <v>22310</v>
      </c>
    </row>
    <row r="19401" spans="10:11" x14ac:dyDescent="0.25">
      <c r="J19401" t="s">
        <v>1047</v>
      </c>
      <c r="K19401" t="s">
        <v>22311</v>
      </c>
    </row>
    <row r="19402" spans="10:11" x14ac:dyDescent="0.25">
      <c r="J19402" t="s">
        <v>1047</v>
      </c>
      <c r="K19402" t="s">
        <v>22312</v>
      </c>
    </row>
    <row r="19403" spans="10:11" x14ac:dyDescent="0.25">
      <c r="J19403" t="s">
        <v>1047</v>
      </c>
      <c r="K19403" t="s">
        <v>22313</v>
      </c>
    </row>
    <row r="19404" spans="10:11" x14ac:dyDescent="0.25">
      <c r="J19404" t="s">
        <v>1047</v>
      </c>
      <c r="K19404" t="s">
        <v>22314</v>
      </c>
    </row>
    <row r="19405" spans="10:11" x14ac:dyDescent="0.25">
      <c r="J19405" t="s">
        <v>1047</v>
      </c>
      <c r="K19405" t="s">
        <v>22315</v>
      </c>
    </row>
    <row r="19406" spans="10:11" x14ac:dyDescent="0.25">
      <c r="J19406" t="s">
        <v>1047</v>
      </c>
      <c r="K19406" t="s">
        <v>22316</v>
      </c>
    </row>
    <row r="19407" spans="10:11" x14ac:dyDescent="0.25">
      <c r="J19407" t="s">
        <v>1047</v>
      </c>
      <c r="K19407" t="s">
        <v>22317</v>
      </c>
    </row>
    <row r="19408" spans="10:11" x14ac:dyDescent="0.25">
      <c r="J19408" t="s">
        <v>1047</v>
      </c>
      <c r="K19408" t="s">
        <v>22318</v>
      </c>
    </row>
    <row r="19409" spans="10:11" x14ac:dyDescent="0.25">
      <c r="J19409" t="s">
        <v>1047</v>
      </c>
      <c r="K19409" t="s">
        <v>22319</v>
      </c>
    </row>
    <row r="19410" spans="10:11" x14ac:dyDescent="0.25">
      <c r="J19410" t="s">
        <v>1047</v>
      </c>
      <c r="K19410" t="s">
        <v>22320</v>
      </c>
    </row>
    <row r="19411" spans="10:11" x14ac:dyDescent="0.25">
      <c r="J19411" t="s">
        <v>1047</v>
      </c>
      <c r="K19411" t="s">
        <v>22321</v>
      </c>
    </row>
    <row r="19412" spans="10:11" x14ac:dyDescent="0.25">
      <c r="J19412" t="s">
        <v>1047</v>
      </c>
      <c r="K19412" t="s">
        <v>22322</v>
      </c>
    </row>
    <row r="19413" spans="10:11" x14ac:dyDescent="0.25">
      <c r="J19413" t="s">
        <v>1047</v>
      </c>
      <c r="K19413" t="s">
        <v>22323</v>
      </c>
    </row>
    <row r="19414" spans="10:11" x14ac:dyDescent="0.25">
      <c r="J19414" t="s">
        <v>1047</v>
      </c>
      <c r="K19414" t="s">
        <v>22324</v>
      </c>
    </row>
    <row r="19415" spans="10:11" x14ac:dyDescent="0.25">
      <c r="J19415" t="s">
        <v>1047</v>
      </c>
      <c r="K19415" t="s">
        <v>22325</v>
      </c>
    </row>
    <row r="19416" spans="10:11" x14ac:dyDescent="0.25">
      <c r="J19416" t="s">
        <v>1047</v>
      </c>
      <c r="K19416" t="s">
        <v>22326</v>
      </c>
    </row>
    <row r="19417" spans="10:11" x14ac:dyDescent="0.25">
      <c r="J19417" t="s">
        <v>1047</v>
      </c>
      <c r="K19417" t="s">
        <v>22327</v>
      </c>
    </row>
    <row r="19418" spans="10:11" x14ac:dyDescent="0.25">
      <c r="J19418" t="s">
        <v>1047</v>
      </c>
      <c r="K19418" t="s">
        <v>22328</v>
      </c>
    </row>
    <row r="19419" spans="10:11" x14ac:dyDescent="0.25">
      <c r="J19419" t="s">
        <v>1047</v>
      </c>
      <c r="K19419" t="s">
        <v>22329</v>
      </c>
    </row>
    <row r="19420" spans="10:11" x14ac:dyDescent="0.25">
      <c r="J19420" t="s">
        <v>1047</v>
      </c>
      <c r="K19420" t="s">
        <v>22330</v>
      </c>
    </row>
    <row r="19421" spans="10:11" x14ac:dyDescent="0.25">
      <c r="J19421" t="s">
        <v>1047</v>
      </c>
      <c r="K19421" t="s">
        <v>22331</v>
      </c>
    </row>
    <row r="19422" spans="10:11" x14ac:dyDescent="0.25">
      <c r="J19422" t="s">
        <v>1047</v>
      </c>
      <c r="K19422" t="s">
        <v>22332</v>
      </c>
    </row>
    <row r="19423" spans="10:11" x14ac:dyDescent="0.25">
      <c r="J19423" t="s">
        <v>1047</v>
      </c>
      <c r="K19423" t="s">
        <v>22333</v>
      </c>
    </row>
    <row r="19424" spans="10:11" x14ac:dyDescent="0.25">
      <c r="J19424" t="s">
        <v>1047</v>
      </c>
      <c r="K19424" t="s">
        <v>22334</v>
      </c>
    </row>
    <row r="19425" spans="10:11" x14ac:dyDescent="0.25">
      <c r="J19425" t="s">
        <v>1047</v>
      </c>
      <c r="K19425" t="s">
        <v>22335</v>
      </c>
    </row>
    <row r="19426" spans="10:11" x14ac:dyDescent="0.25">
      <c r="J19426" t="s">
        <v>1047</v>
      </c>
      <c r="K19426" t="s">
        <v>22336</v>
      </c>
    </row>
    <row r="19427" spans="10:11" x14ac:dyDescent="0.25">
      <c r="J19427" t="s">
        <v>1047</v>
      </c>
      <c r="K19427" t="s">
        <v>22337</v>
      </c>
    </row>
    <row r="19428" spans="10:11" x14ac:dyDescent="0.25">
      <c r="J19428" t="s">
        <v>1047</v>
      </c>
      <c r="K19428" t="s">
        <v>22338</v>
      </c>
    </row>
    <row r="19429" spans="10:11" x14ac:dyDescent="0.25">
      <c r="J19429" t="s">
        <v>1047</v>
      </c>
      <c r="K19429" t="s">
        <v>22339</v>
      </c>
    </row>
    <row r="19430" spans="10:11" x14ac:dyDescent="0.25">
      <c r="J19430" t="s">
        <v>1047</v>
      </c>
      <c r="K19430" t="s">
        <v>22340</v>
      </c>
    </row>
    <row r="19431" spans="10:11" x14ac:dyDescent="0.25">
      <c r="J19431" t="s">
        <v>1047</v>
      </c>
      <c r="K19431" t="s">
        <v>22341</v>
      </c>
    </row>
    <row r="19432" spans="10:11" x14ac:dyDescent="0.25">
      <c r="J19432" t="s">
        <v>1047</v>
      </c>
      <c r="K19432" t="s">
        <v>22342</v>
      </c>
    </row>
    <row r="19433" spans="10:11" x14ac:dyDescent="0.25">
      <c r="J19433" t="s">
        <v>1047</v>
      </c>
      <c r="K19433" t="s">
        <v>22343</v>
      </c>
    </row>
    <row r="19434" spans="10:11" x14ac:dyDescent="0.25">
      <c r="J19434" t="s">
        <v>1047</v>
      </c>
      <c r="K19434" t="s">
        <v>22344</v>
      </c>
    </row>
    <row r="19435" spans="10:11" x14ac:dyDescent="0.25">
      <c r="J19435" t="s">
        <v>1047</v>
      </c>
      <c r="K19435" t="s">
        <v>22345</v>
      </c>
    </row>
    <row r="19436" spans="10:11" x14ac:dyDescent="0.25">
      <c r="J19436" t="s">
        <v>1047</v>
      </c>
      <c r="K19436" t="s">
        <v>22346</v>
      </c>
    </row>
    <row r="19437" spans="10:11" x14ac:dyDescent="0.25">
      <c r="J19437" t="s">
        <v>1047</v>
      </c>
      <c r="K19437" t="s">
        <v>22347</v>
      </c>
    </row>
    <row r="19438" spans="10:11" x14ac:dyDescent="0.25">
      <c r="J19438" t="s">
        <v>1047</v>
      </c>
      <c r="K19438" t="s">
        <v>22348</v>
      </c>
    </row>
    <row r="19439" spans="10:11" x14ac:dyDescent="0.25">
      <c r="J19439" t="s">
        <v>1047</v>
      </c>
      <c r="K19439" t="s">
        <v>22349</v>
      </c>
    </row>
    <row r="19440" spans="10:11" x14ac:dyDescent="0.25">
      <c r="J19440" t="s">
        <v>1745</v>
      </c>
      <c r="K19440" t="s">
        <v>22350</v>
      </c>
    </row>
    <row r="19441" spans="10:11" x14ac:dyDescent="0.25">
      <c r="J19441" t="s">
        <v>1745</v>
      </c>
      <c r="K19441" t="s">
        <v>22351</v>
      </c>
    </row>
    <row r="19442" spans="10:11" x14ac:dyDescent="0.25">
      <c r="J19442" t="s">
        <v>1745</v>
      </c>
      <c r="K19442" t="s">
        <v>22352</v>
      </c>
    </row>
    <row r="19443" spans="10:11" x14ac:dyDescent="0.25">
      <c r="J19443" t="s">
        <v>687</v>
      </c>
      <c r="K19443" t="s">
        <v>22353</v>
      </c>
    </row>
    <row r="19444" spans="10:11" x14ac:dyDescent="0.25">
      <c r="J19444" t="s">
        <v>687</v>
      </c>
      <c r="K19444" t="s">
        <v>22354</v>
      </c>
    </row>
    <row r="19445" spans="10:11" x14ac:dyDescent="0.25">
      <c r="J19445" t="s">
        <v>687</v>
      </c>
      <c r="K19445" t="s">
        <v>22355</v>
      </c>
    </row>
    <row r="19446" spans="10:11" x14ac:dyDescent="0.25">
      <c r="J19446" t="s">
        <v>687</v>
      </c>
      <c r="K19446" t="s">
        <v>22356</v>
      </c>
    </row>
    <row r="19447" spans="10:11" x14ac:dyDescent="0.25">
      <c r="J19447" t="s">
        <v>687</v>
      </c>
      <c r="K19447" t="s">
        <v>22357</v>
      </c>
    </row>
    <row r="19448" spans="10:11" x14ac:dyDescent="0.25">
      <c r="J19448" t="s">
        <v>687</v>
      </c>
      <c r="K19448" t="s">
        <v>22358</v>
      </c>
    </row>
    <row r="19449" spans="10:11" x14ac:dyDescent="0.25">
      <c r="J19449" t="s">
        <v>687</v>
      </c>
      <c r="K19449" t="s">
        <v>22359</v>
      </c>
    </row>
    <row r="19450" spans="10:11" x14ac:dyDescent="0.25">
      <c r="J19450" t="s">
        <v>687</v>
      </c>
      <c r="K19450" t="s">
        <v>22360</v>
      </c>
    </row>
    <row r="19451" spans="10:11" x14ac:dyDescent="0.25">
      <c r="J19451" t="s">
        <v>687</v>
      </c>
      <c r="K19451" t="s">
        <v>22361</v>
      </c>
    </row>
    <row r="19452" spans="10:11" x14ac:dyDescent="0.25">
      <c r="J19452" t="s">
        <v>687</v>
      </c>
      <c r="K19452" t="s">
        <v>22362</v>
      </c>
    </row>
    <row r="19453" spans="10:11" x14ac:dyDescent="0.25">
      <c r="J19453" t="s">
        <v>687</v>
      </c>
      <c r="K19453" t="s">
        <v>22363</v>
      </c>
    </row>
    <row r="19454" spans="10:11" x14ac:dyDescent="0.25">
      <c r="J19454" t="s">
        <v>687</v>
      </c>
      <c r="K19454" t="s">
        <v>22364</v>
      </c>
    </row>
    <row r="19455" spans="10:11" x14ac:dyDescent="0.25">
      <c r="J19455" t="s">
        <v>687</v>
      </c>
      <c r="K19455" t="s">
        <v>22365</v>
      </c>
    </row>
    <row r="19456" spans="10:11" x14ac:dyDescent="0.25">
      <c r="J19456" t="s">
        <v>687</v>
      </c>
      <c r="K19456" t="s">
        <v>22366</v>
      </c>
    </row>
    <row r="19457" spans="10:11" x14ac:dyDescent="0.25">
      <c r="J19457" t="s">
        <v>687</v>
      </c>
      <c r="K19457" t="s">
        <v>22367</v>
      </c>
    </row>
    <row r="19458" spans="10:11" x14ac:dyDescent="0.25">
      <c r="J19458" t="s">
        <v>687</v>
      </c>
      <c r="K19458" t="s">
        <v>22368</v>
      </c>
    </row>
    <row r="19459" spans="10:11" x14ac:dyDescent="0.25">
      <c r="J19459" t="s">
        <v>687</v>
      </c>
      <c r="K19459" t="s">
        <v>22369</v>
      </c>
    </row>
    <row r="19460" spans="10:11" x14ac:dyDescent="0.25">
      <c r="J19460" t="s">
        <v>687</v>
      </c>
      <c r="K19460" t="s">
        <v>22370</v>
      </c>
    </row>
    <row r="19461" spans="10:11" x14ac:dyDescent="0.25">
      <c r="J19461" t="s">
        <v>687</v>
      </c>
      <c r="K19461" t="s">
        <v>22371</v>
      </c>
    </row>
    <row r="19462" spans="10:11" x14ac:dyDescent="0.25">
      <c r="J19462" t="s">
        <v>687</v>
      </c>
      <c r="K19462" t="s">
        <v>22372</v>
      </c>
    </row>
    <row r="19463" spans="10:11" x14ac:dyDescent="0.25">
      <c r="J19463" t="s">
        <v>687</v>
      </c>
      <c r="K19463" t="s">
        <v>22373</v>
      </c>
    </row>
    <row r="19464" spans="10:11" x14ac:dyDescent="0.25">
      <c r="J19464" t="s">
        <v>687</v>
      </c>
      <c r="K19464" t="s">
        <v>22374</v>
      </c>
    </row>
    <row r="19465" spans="10:11" x14ac:dyDescent="0.25">
      <c r="J19465" t="s">
        <v>687</v>
      </c>
      <c r="K19465" t="s">
        <v>22375</v>
      </c>
    </row>
    <row r="19466" spans="10:11" x14ac:dyDescent="0.25">
      <c r="J19466" t="s">
        <v>687</v>
      </c>
      <c r="K19466" t="s">
        <v>22376</v>
      </c>
    </row>
    <row r="19467" spans="10:11" x14ac:dyDescent="0.25">
      <c r="J19467" t="s">
        <v>687</v>
      </c>
      <c r="K19467" t="s">
        <v>22377</v>
      </c>
    </row>
    <row r="19468" spans="10:11" x14ac:dyDescent="0.25">
      <c r="J19468" t="s">
        <v>687</v>
      </c>
      <c r="K19468" t="s">
        <v>22378</v>
      </c>
    </row>
    <row r="19469" spans="10:11" x14ac:dyDescent="0.25">
      <c r="J19469" t="s">
        <v>687</v>
      </c>
      <c r="K19469" t="s">
        <v>22379</v>
      </c>
    </row>
    <row r="19470" spans="10:11" x14ac:dyDescent="0.25">
      <c r="J19470" t="s">
        <v>687</v>
      </c>
      <c r="K19470" t="s">
        <v>22380</v>
      </c>
    </row>
    <row r="19471" spans="10:11" x14ac:dyDescent="0.25">
      <c r="J19471" t="s">
        <v>687</v>
      </c>
      <c r="K19471" t="s">
        <v>22381</v>
      </c>
    </row>
    <row r="19472" spans="10:11" x14ac:dyDescent="0.25">
      <c r="J19472" t="s">
        <v>687</v>
      </c>
      <c r="K19472" t="s">
        <v>22382</v>
      </c>
    </row>
    <row r="19473" spans="10:11" x14ac:dyDescent="0.25">
      <c r="J19473" t="s">
        <v>687</v>
      </c>
      <c r="K19473" t="s">
        <v>22383</v>
      </c>
    </row>
    <row r="19474" spans="10:11" x14ac:dyDescent="0.25">
      <c r="J19474" t="s">
        <v>687</v>
      </c>
      <c r="K19474" t="s">
        <v>22384</v>
      </c>
    </row>
    <row r="19475" spans="10:11" x14ac:dyDescent="0.25">
      <c r="J19475" t="s">
        <v>687</v>
      </c>
      <c r="K19475" t="s">
        <v>22385</v>
      </c>
    </row>
    <row r="19476" spans="10:11" x14ac:dyDescent="0.25">
      <c r="J19476" t="s">
        <v>687</v>
      </c>
      <c r="K19476" t="s">
        <v>22386</v>
      </c>
    </row>
    <row r="19477" spans="10:11" x14ac:dyDescent="0.25">
      <c r="J19477" t="s">
        <v>687</v>
      </c>
      <c r="K19477" t="s">
        <v>22387</v>
      </c>
    </row>
    <row r="19478" spans="10:11" x14ac:dyDescent="0.25">
      <c r="J19478" t="s">
        <v>687</v>
      </c>
      <c r="K19478" t="s">
        <v>22388</v>
      </c>
    </row>
    <row r="19479" spans="10:11" x14ac:dyDescent="0.25">
      <c r="J19479" t="s">
        <v>687</v>
      </c>
      <c r="K19479" t="s">
        <v>22389</v>
      </c>
    </row>
    <row r="19480" spans="10:11" x14ac:dyDescent="0.25">
      <c r="J19480" t="s">
        <v>687</v>
      </c>
      <c r="K19480" t="s">
        <v>22390</v>
      </c>
    </row>
    <row r="19481" spans="10:11" x14ac:dyDescent="0.25">
      <c r="J19481" t="s">
        <v>687</v>
      </c>
      <c r="K19481" t="s">
        <v>22391</v>
      </c>
    </row>
    <row r="19482" spans="10:11" x14ac:dyDescent="0.25">
      <c r="J19482" t="s">
        <v>687</v>
      </c>
      <c r="K19482" t="s">
        <v>22392</v>
      </c>
    </row>
    <row r="19483" spans="10:11" x14ac:dyDescent="0.25">
      <c r="J19483" t="s">
        <v>687</v>
      </c>
      <c r="K19483" t="s">
        <v>22393</v>
      </c>
    </row>
    <row r="19484" spans="10:11" x14ac:dyDescent="0.25">
      <c r="J19484" t="s">
        <v>687</v>
      </c>
      <c r="K19484" t="s">
        <v>22394</v>
      </c>
    </row>
    <row r="19485" spans="10:11" x14ac:dyDescent="0.25">
      <c r="J19485" t="s">
        <v>687</v>
      </c>
      <c r="K19485" t="s">
        <v>22395</v>
      </c>
    </row>
    <row r="19486" spans="10:11" x14ac:dyDescent="0.25">
      <c r="J19486" t="s">
        <v>687</v>
      </c>
      <c r="K19486" t="s">
        <v>22396</v>
      </c>
    </row>
    <row r="19487" spans="10:11" x14ac:dyDescent="0.25">
      <c r="J19487" t="s">
        <v>687</v>
      </c>
      <c r="K19487" t="s">
        <v>22397</v>
      </c>
    </row>
    <row r="19488" spans="10:11" x14ac:dyDescent="0.25">
      <c r="J19488" t="s">
        <v>687</v>
      </c>
      <c r="K19488" t="s">
        <v>22398</v>
      </c>
    </row>
    <row r="19489" spans="10:11" x14ac:dyDescent="0.25">
      <c r="J19489" t="s">
        <v>687</v>
      </c>
      <c r="K19489" t="s">
        <v>22399</v>
      </c>
    </row>
    <row r="19490" spans="10:11" x14ac:dyDescent="0.25">
      <c r="J19490" t="s">
        <v>687</v>
      </c>
      <c r="K19490" t="s">
        <v>22400</v>
      </c>
    </row>
    <row r="19491" spans="10:11" x14ac:dyDescent="0.25">
      <c r="J19491" t="s">
        <v>687</v>
      </c>
      <c r="K19491" t="s">
        <v>22401</v>
      </c>
    </row>
    <row r="19492" spans="10:11" x14ac:dyDescent="0.25">
      <c r="J19492" t="s">
        <v>687</v>
      </c>
      <c r="K19492" t="s">
        <v>22402</v>
      </c>
    </row>
    <row r="19493" spans="10:11" x14ac:dyDescent="0.25">
      <c r="J19493" t="s">
        <v>687</v>
      </c>
      <c r="K19493" t="s">
        <v>22403</v>
      </c>
    </row>
    <row r="19494" spans="10:11" x14ac:dyDescent="0.25">
      <c r="J19494" t="s">
        <v>687</v>
      </c>
      <c r="K19494" t="s">
        <v>22404</v>
      </c>
    </row>
    <row r="19495" spans="10:11" x14ac:dyDescent="0.25">
      <c r="J19495" t="s">
        <v>687</v>
      </c>
      <c r="K19495" t="s">
        <v>22405</v>
      </c>
    </row>
    <row r="19496" spans="10:11" x14ac:dyDescent="0.25">
      <c r="J19496" t="s">
        <v>687</v>
      </c>
      <c r="K19496" t="s">
        <v>22406</v>
      </c>
    </row>
    <row r="19497" spans="10:11" x14ac:dyDescent="0.25">
      <c r="J19497" t="s">
        <v>687</v>
      </c>
      <c r="K19497" t="s">
        <v>22407</v>
      </c>
    </row>
    <row r="19498" spans="10:11" x14ac:dyDescent="0.25">
      <c r="J19498" t="s">
        <v>687</v>
      </c>
      <c r="K19498" t="s">
        <v>22408</v>
      </c>
    </row>
    <row r="19499" spans="10:11" x14ac:dyDescent="0.25">
      <c r="J19499" t="s">
        <v>687</v>
      </c>
      <c r="K19499" t="s">
        <v>22409</v>
      </c>
    </row>
    <row r="19500" spans="10:11" x14ac:dyDescent="0.25">
      <c r="J19500" t="s">
        <v>687</v>
      </c>
      <c r="K19500" t="s">
        <v>22410</v>
      </c>
    </row>
    <row r="19501" spans="10:11" x14ac:dyDescent="0.25">
      <c r="J19501" t="s">
        <v>687</v>
      </c>
      <c r="K19501" t="s">
        <v>22411</v>
      </c>
    </row>
    <row r="19502" spans="10:11" x14ac:dyDescent="0.25">
      <c r="J19502" t="s">
        <v>687</v>
      </c>
      <c r="K19502" t="s">
        <v>22412</v>
      </c>
    </row>
    <row r="19503" spans="10:11" x14ac:dyDescent="0.25">
      <c r="J19503" t="s">
        <v>687</v>
      </c>
      <c r="K19503" t="s">
        <v>22413</v>
      </c>
    </row>
    <row r="19504" spans="10:11" x14ac:dyDescent="0.25">
      <c r="J19504" t="s">
        <v>687</v>
      </c>
      <c r="K19504" t="s">
        <v>22414</v>
      </c>
    </row>
    <row r="19505" spans="10:11" x14ac:dyDescent="0.25">
      <c r="J19505" t="s">
        <v>687</v>
      </c>
      <c r="K19505" t="s">
        <v>22415</v>
      </c>
    </row>
    <row r="19506" spans="10:11" x14ac:dyDescent="0.25">
      <c r="J19506" t="s">
        <v>687</v>
      </c>
      <c r="K19506" t="s">
        <v>22416</v>
      </c>
    </row>
    <row r="19507" spans="10:11" x14ac:dyDescent="0.25">
      <c r="J19507" t="s">
        <v>687</v>
      </c>
      <c r="K19507" t="s">
        <v>22417</v>
      </c>
    </row>
    <row r="19508" spans="10:11" x14ac:dyDescent="0.25">
      <c r="J19508" t="s">
        <v>687</v>
      </c>
      <c r="K19508" t="s">
        <v>22418</v>
      </c>
    </row>
    <row r="19509" spans="10:11" x14ac:dyDescent="0.25">
      <c r="J19509" t="s">
        <v>687</v>
      </c>
      <c r="K19509" t="s">
        <v>22419</v>
      </c>
    </row>
    <row r="19510" spans="10:11" x14ac:dyDescent="0.25">
      <c r="J19510" t="s">
        <v>687</v>
      </c>
      <c r="K19510" t="s">
        <v>22420</v>
      </c>
    </row>
    <row r="19511" spans="10:11" x14ac:dyDescent="0.25">
      <c r="J19511" t="s">
        <v>687</v>
      </c>
      <c r="K19511" t="s">
        <v>22421</v>
      </c>
    </row>
    <row r="19512" spans="10:11" x14ac:dyDescent="0.25">
      <c r="J19512" t="s">
        <v>687</v>
      </c>
      <c r="K19512" t="s">
        <v>22422</v>
      </c>
    </row>
    <row r="19513" spans="10:11" x14ac:dyDescent="0.25">
      <c r="J19513" t="s">
        <v>687</v>
      </c>
      <c r="K19513" t="s">
        <v>22423</v>
      </c>
    </row>
    <row r="19514" spans="10:11" x14ac:dyDescent="0.25">
      <c r="J19514" t="s">
        <v>687</v>
      </c>
      <c r="K19514" t="s">
        <v>22424</v>
      </c>
    </row>
    <row r="19515" spans="10:11" x14ac:dyDescent="0.25">
      <c r="J19515" t="s">
        <v>687</v>
      </c>
      <c r="K19515" t="s">
        <v>22425</v>
      </c>
    </row>
    <row r="19516" spans="10:11" x14ac:dyDescent="0.25">
      <c r="J19516" t="s">
        <v>687</v>
      </c>
      <c r="K19516" t="s">
        <v>22426</v>
      </c>
    </row>
    <row r="19517" spans="10:11" x14ac:dyDescent="0.25">
      <c r="J19517" t="s">
        <v>687</v>
      </c>
      <c r="K19517" t="s">
        <v>22427</v>
      </c>
    </row>
    <row r="19518" spans="10:11" x14ac:dyDescent="0.25">
      <c r="J19518" t="s">
        <v>687</v>
      </c>
      <c r="K19518" t="s">
        <v>22428</v>
      </c>
    </row>
    <row r="19519" spans="10:11" x14ac:dyDescent="0.25">
      <c r="J19519" t="s">
        <v>687</v>
      </c>
      <c r="K19519" t="s">
        <v>22429</v>
      </c>
    </row>
    <row r="19520" spans="10:11" x14ac:dyDescent="0.25">
      <c r="J19520" t="s">
        <v>687</v>
      </c>
      <c r="K19520" t="s">
        <v>22430</v>
      </c>
    </row>
    <row r="19521" spans="10:11" x14ac:dyDescent="0.25">
      <c r="J19521" t="s">
        <v>687</v>
      </c>
      <c r="K19521" t="s">
        <v>22431</v>
      </c>
    </row>
    <row r="19522" spans="10:11" x14ac:dyDescent="0.25">
      <c r="J19522" t="s">
        <v>687</v>
      </c>
      <c r="K19522" t="s">
        <v>22432</v>
      </c>
    </row>
    <row r="19523" spans="10:11" x14ac:dyDescent="0.25">
      <c r="J19523" t="s">
        <v>687</v>
      </c>
      <c r="K19523" t="s">
        <v>22433</v>
      </c>
    </row>
    <row r="19524" spans="10:11" x14ac:dyDescent="0.25">
      <c r="J19524" t="s">
        <v>687</v>
      </c>
      <c r="K19524" t="s">
        <v>22434</v>
      </c>
    </row>
    <row r="19525" spans="10:11" x14ac:dyDescent="0.25">
      <c r="J19525" t="s">
        <v>687</v>
      </c>
      <c r="K19525" t="s">
        <v>22435</v>
      </c>
    </row>
    <row r="19526" spans="10:11" x14ac:dyDescent="0.25">
      <c r="J19526" t="s">
        <v>687</v>
      </c>
      <c r="K19526" t="s">
        <v>22436</v>
      </c>
    </row>
    <row r="19527" spans="10:11" x14ac:dyDescent="0.25">
      <c r="J19527" t="s">
        <v>687</v>
      </c>
      <c r="K19527" t="s">
        <v>22437</v>
      </c>
    </row>
    <row r="19528" spans="10:11" x14ac:dyDescent="0.25">
      <c r="J19528" t="s">
        <v>687</v>
      </c>
      <c r="K19528" t="s">
        <v>22438</v>
      </c>
    </row>
    <row r="19529" spans="10:11" x14ac:dyDescent="0.25">
      <c r="J19529" t="s">
        <v>687</v>
      </c>
      <c r="K19529" t="s">
        <v>22439</v>
      </c>
    </row>
    <row r="19530" spans="10:11" x14ac:dyDescent="0.25">
      <c r="J19530" t="s">
        <v>687</v>
      </c>
      <c r="K19530" t="s">
        <v>22440</v>
      </c>
    </row>
    <row r="19531" spans="10:11" x14ac:dyDescent="0.25">
      <c r="J19531" t="s">
        <v>687</v>
      </c>
      <c r="K19531" t="s">
        <v>22441</v>
      </c>
    </row>
    <row r="19532" spans="10:11" x14ac:dyDescent="0.25">
      <c r="J19532" t="s">
        <v>687</v>
      </c>
      <c r="K19532" t="s">
        <v>22442</v>
      </c>
    </row>
    <row r="19533" spans="10:11" x14ac:dyDescent="0.25">
      <c r="J19533" t="s">
        <v>687</v>
      </c>
      <c r="K19533" t="s">
        <v>22443</v>
      </c>
    </row>
    <row r="19534" spans="10:11" x14ac:dyDescent="0.25">
      <c r="J19534" t="s">
        <v>687</v>
      </c>
      <c r="K19534" t="s">
        <v>22444</v>
      </c>
    </row>
    <row r="19535" spans="10:11" x14ac:dyDescent="0.25">
      <c r="J19535" t="s">
        <v>687</v>
      </c>
      <c r="K19535" t="s">
        <v>22445</v>
      </c>
    </row>
    <row r="19536" spans="10:11" x14ac:dyDescent="0.25">
      <c r="J19536" t="s">
        <v>687</v>
      </c>
      <c r="K19536" t="s">
        <v>22446</v>
      </c>
    </row>
    <row r="19537" spans="10:11" x14ac:dyDescent="0.25">
      <c r="J19537" t="s">
        <v>687</v>
      </c>
      <c r="K19537" t="s">
        <v>22447</v>
      </c>
    </row>
    <row r="19538" spans="10:11" x14ac:dyDescent="0.25">
      <c r="J19538" t="s">
        <v>687</v>
      </c>
      <c r="K19538" t="s">
        <v>22448</v>
      </c>
    </row>
    <row r="19539" spans="10:11" x14ac:dyDescent="0.25">
      <c r="J19539" t="s">
        <v>687</v>
      </c>
      <c r="K19539" t="s">
        <v>22449</v>
      </c>
    </row>
    <row r="19540" spans="10:11" x14ac:dyDescent="0.25">
      <c r="J19540" t="s">
        <v>687</v>
      </c>
      <c r="K19540" t="s">
        <v>22450</v>
      </c>
    </row>
    <row r="19541" spans="10:11" x14ac:dyDescent="0.25">
      <c r="J19541" t="s">
        <v>687</v>
      </c>
      <c r="K19541" t="s">
        <v>22451</v>
      </c>
    </row>
    <row r="19542" spans="10:11" x14ac:dyDescent="0.25">
      <c r="J19542" t="s">
        <v>687</v>
      </c>
      <c r="K19542" t="s">
        <v>22452</v>
      </c>
    </row>
    <row r="19543" spans="10:11" x14ac:dyDescent="0.25">
      <c r="J19543" t="s">
        <v>687</v>
      </c>
      <c r="K19543" t="s">
        <v>22453</v>
      </c>
    </row>
    <row r="19544" spans="10:11" x14ac:dyDescent="0.25">
      <c r="J19544" t="s">
        <v>687</v>
      </c>
      <c r="K19544" t="s">
        <v>22454</v>
      </c>
    </row>
    <row r="19545" spans="10:11" x14ac:dyDescent="0.25">
      <c r="J19545" t="s">
        <v>687</v>
      </c>
      <c r="K19545" t="s">
        <v>22455</v>
      </c>
    </row>
    <row r="19546" spans="10:11" x14ac:dyDescent="0.25">
      <c r="J19546" t="s">
        <v>687</v>
      </c>
      <c r="K19546" t="s">
        <v>22456</v>
      </c>
    </row>
    <row r="19547" spans="10:11" x14ac:dyDescent="0.25">
      <c r="J19547" t="s">
        <v>687</v>
      </c>
      <c r="K19547" t="s">
        <v>22457</v>
      </c>
    </row>
    <row r="19548" spans="10:11" x14ac:dyDescent="0.25">
      <c r="J19548" t="s">
        <v>687</v>
      </c>
      <c r="K19548" t="s">
        <v>22458</v>
      </c>
    </row>
    <row r="19549" spans="10:11" x14ac:dyDescent="0.25">
      <c r="J19549" t="s">
        <v>687</v>
      </c>
      <c r="K19549" t="s">
        <v>22459</v>
      </c>
    </row>
    <row r="19550" spans="10:11" x14ac:dyDescent="0.25">
      <c r="J19550" t="s">
        <v>687</v>
      </c>
      <c r="K19550" t="s">
        <v>22460</v>
      </c>
    </row>
    <row r="19551" spans="10:11" x14ac:dyDescent="0.25">
      <c r="J19551" t="s">
        <v>687</v>
      </c>
      <c r="K19551" t="s">
        <v>22461</v>
      </c>
    </row>
    <row r="19552" spans="10:11" x14ac:dyDescent="0.25">
      <c r="J19552" t="s">
        <v>687</v>
      </c>
      <c r="K19552" t="s">
        <v>22462</v>
      </c>
    </row>
    <row r="19553" spans="10:11" x14ac:dyDescent="0.25">
      <c r="J19553" t="s">
        <v>687</v>
      </c>
      <c r="K19553" t="s">
        <v>22463</v>
      </c>
    </row>
    <row r="19554" spans="10:11" x14ac:dyDescent="0.25">
      <c r="J19554" t="s">
        <v>687</v>
      </c>
      <c r="K19554" t="s">
        <v>22464</v>
      </c>
    </row>
    <row r="19555" spans="10:11" x14ac:dyDescent="0.25">
      <c r="J19555" t="s">
        <v>687</v>
      </c>
      <c r="K19555" t="s">
        <v>22465</v>
      </c>
    </row>
    <row r="19556" spans="10:11" x14ac:dyDescent="0.25">
      <c r="J19556" t="s">
        <v>687</v>
      </c>
      <c r="K19556" t="s">
        <v>22466</v>
      </c>
    </row>
    <row r="19557" spans="10:11" x14ac:dyDescent="0.25">
      <c r="J19557" t="s">
        <v>687</v>
      </c>
      <c r="K19557" t="s">
        <v>22467</v>
      </c>
    </row>
    <row r="19558" spans="10:11" x14ac:dyDescent="0.25">
      <c r="J19558" t="s">
        <v>687</v>
      </c>
      <c r="K19558" t="s">
        <v>22468</v>
      </c>
    </row>
    <row r="19559" spans="10:11" x14ac:dyDescent="0.25">
      <c r="J19559" t="s">
        <v>687</v>
      </c>
      <c r="K19559" t="s">
        <v>22469</v>
      </c>
    </row>
    <row r="19560" spans="10:11" x14ac:dyDescent="0.25">
      <c r="J19560" t="s">
        <v>687</v>
      </c>
      <c r="K19560" t="s">
        <v>22470</v>
      </c>
    </row>
    <row r="19561" spans="10:11" x14ac:dyDescent="0.25">
      <c r="J19561" t="s">
        <v>687</v>
      </c>
      <c r="K19561" t="s">
        <v>22471</v>
      </c>
    </row>
    <row r="19562" spans="10:11" x14ac:dyDescent="0.25">
      <c r="J19562" t="s">
        <v>687</v>
      </c>
      <c r="K19562" t="s">
        <v>22472</v>
      </c>
    </row>
    <row r="19563" spans="10:11" x14ac:dyDescent="0.25">
      <c r="J19563" t="s">
        <v>687</v>
      </c>
      <c r="K19563" t="s">
        <v>22473</v>
      </c>
    </row>
    <row r="19564" spans="10:11" x14ac:dyDescent="0.25">
      <c r="J19564" t="s">
        <v>687</v>
      </c>
      <c r="K19564" t="s">
        <v>22474</v>
      </c>
    </row>
    <row r="19565" spans="10:11" x14ac:dyDescent="0.25">
      <c r="J19565" t="s">
        <v>687</v>
      </c>
      <c r="K19565" t="s">
        <v>22475</v>
      </c>
    </row>
    <row r="19566" spans="10:11" x14ac:dyDescent="0.25">
      <c r="J19566" t="s">
        <v>687</v>
      </c>
      <c r="K19566" t="s">
        <v>22476</v>
      </c>
    </row>
    <row r="19567" spans="10:11" x14ac:dyDescent="0.25">
      <c r="J19567" t="s">
        <v>687</v>
      </c>
      <c r="K19567" t="s">
        <v>22477</v>
      </c>
    </row>
    <row r="19568" spans="10:11" x14ac:dyDescent="0.25">
      <c r="J19568" t="s">
        <v>687</v>
      </c>
      <c r="K19568" t="s">
        <v>22478</v>
      </c>
    </row>
    <row r="19569" spans="10:11" x14ac:dyDescent="0.25">
      <c r="J19569" t="s">
        <v>687</v>
      </c>
      <c r="K19569" t="s">
        <v>22479</v>
      </c>
    </row>
    <row r="19570" spans="10:11" x14ac:dyDescent="0.25">
      <c r="J19570" t="s">
        <v>687</v>
      </c>
      <c r="K19570" t="s">
        <v>22480</v>
      </c>
    </row>
    <row r="19571" spans="10:11" x14ac:dyDescent="0.25">
      <c r="J19571" t="s">
        <v>687</v>
      </c>
      <c r="K19571" t="s">
        <v>22481</v>
      </c>
    </row>
    <row r="19572" spans="10:11" x14ac:dyDescent="0.25">
      <c r="J19572" t="s">
        <v>687</v>
      </c>
      <c r="K19572" t="s">
        <v>22482</v>
      </c>
    </row>
    <row r="19573" spans="10:11" x14ac:dyDescent="0.25">
      <c r="J19573" t="s">
        <v>687</v>
      </c>
      <c r="K19573" t="s">
        <v>22483</v>
      </c>
    </row>
    <row r="19574" spans="10:11" x14ac:dyDescent="0.25">
      <c r="J19574" t="s">
        <v>687</v>
      </c>
      <c r="K19574" t="s">
        <v>22484</v>
      </c>
    </row>
    <row r="19575" spans="10:11" x14ac:dyDescent="0.25">
      <c r="J19575" t="s">
        <v>687</v>
      </c>
      <c r="K19575" t="s">
        <v>22485</v>
      </c>
    </row>
    <row r="19576" spans="10:11" x14ac:dyDescent="0.25">
      <c r="J19576" t="s">
        <v>687</v>
      </c>
      <c r="K19576" t="s">
        <v>22486</v>
      </c>
    </row>
    <row r="19577" spans="10:11" x14ac:dyDescent="0.25">
      <c r="J19577" t="s">
        <v>687</v>
      </c>
      <c r="K19577" t="s">
        <v>22487</v>
      </c>
    </row>
    <row r="19578" spans="10:11" x14ac:dyDescent="0.25">
      <c r="J19578" t="s">
        <v>687</v>
      </c>
      <c r="K19578" t="s">
        <v>22488</v>
      </c>
    </row>
    <row r="19579" spans="10:11" x14ac:dyDescent="0.25">
      <c r="J19579" t="s">
        <v>687</v>
      </c>
      <c r="K19579" t="s">
        <v>22489</v>
      </c>
    </row>
    <row r="19580" spans="10:11" x14ac:dyDescent="0.25">
      <c r="J19580" t="s">
        <v>687</v>
      </c>
      <c r="K19580" t="s">
        <v>22490</v>
      </c>
    </row>
    <row r="19581" spans="10:11" x14ac:dyDescent="0.25">
      <c r="J19581" t="s">
        <v>687</v>
      </c>
      <c r="K19581" t="s">
        <v>22491</v>
      </c>
    </row>
    <row r="19582" spans="10:11" x14ac:dyDescent="0.25">
      <c r="J19582" t="s">
        <v>687</v>
      </c>
      <c r="K19582" t="s">
        <v>22492</v>
      </c>
    </row>
    <row r="19583" spans="10:11" x14ac:dyDescent="0.25">
      <c r="J19583" t="s">
        <v>687</v>
      </c>
      <c r="K19583" t="s">
        <v>22493</v>
      </c>
    </row>
    <row r="19584" spans="10:11" x14ac:dyDescent="0.25">
      <c r="J19584" t="s">
        <v>687</v>
      </c>
      <c r="K19584" t="s">
        <v>22494</v>
      </c>
    </row>
    <row r="19585" spans="10:11" x14ac:dyDescent="0.25">
      <c r="J19585" t="s">
        <v>687</v>
      </c>
      <c r="K19585" t="s">
        <v>22495</v>
      </c>
    </row>
    <row r="19586" spans="10:11" x14ac:dyDescent="0.25">
      <c r="J19586" t="s">
        <v>687</v>
      </c>
      <c r="K19586" t="s">
        <v>22496</v>
      </c>
    </row>
    <row r="19587" spans="10:11" x14ac:dyDescent="0.25">
      <c r="J19587" t="s">
        <v>687</v>
      </c>
      <c r="K19587" t="s">
        <v>22497</v>
      </c>
    </row>
    <row r="19588" spans="10:11" x14ac:dyDescent="0.25">
      <c r="J19588" t="s">
        <v>687</v>
      </c>
      <c r="K19588" t="s">
        <v>22498</v>
      </c>
    </row>
    <row r="19589" spans="10:11" x14ac:dyDescent="0.25">
      <c r="J19589" t="s">
        <v>687</v>
      </c>
      <c r="K19589" t="s">
        <v>22499</v>
      </c>
    </row>
    <row r="19590" spans="10:11" x14ac:dyDescent="0.25">
      <c r="J19590" t="s">
        <v>687</v>
      </c>
      <c r="K19590" t="s">
        <v>22500</v>
      </c>
    </row>
    <row r="19591" spans="10:11" x14ac:dyDescent="0.25">
      <c r="J19591" t="s">
        <v>687</v>
      </c>
      <c r="K19591" t="s">
        <v>22501</v>
      </c>
    </row>
    <row r="19592" spans="10:11" x14ac:dyDescent="0.25">
      <c r="J19592" t="s">
        <v>687</v>
      </c>
      <c r="K19592" t="s">
        <v>22502</v>
      </c>
    </row>
    <row r="19593" spans="10:11" x14ac:dyDescent="0.25">
      <c r="J19593" t="s">
        <v>687</v>
      </c>
      <c r="K19593" t="s">
        <v>22503</v>
      </c>
    </row>
    <row r="19594" spans="10:11" x14ac:dyDescent="0.25">
      <c r="J19594" t="s">
        <v>687</v>
      </c>
      <c r="K19594" t="s">
        <v>22504</v>
      </c>
    </row>
    <row r="19595" spans="10:11" x14ac:dyDescent="0.25">
      <c r="J19595" t="s">
        <v>687</v>
      </c>
      <c r="K19595" t="s">
        <v>22505</v>
      </c>
    </row>
    <row r="19596" spans="10:11" x14ac:dyDescent="0.25">
      <c r="J19596" t="s">
        <v>687</v>
      </c>
      <c r="K19596" t="s">
        <v>22506</v>
      </c>
    </row>
    <row r="19597" spans="10:11" x14ac:dyDescent="0.25">
      <c r="J19597" t="s">
        <v>687</v>
      </c>
      <c r="K19597" t="s">
        <v>22507</v>
      </c>
    </row>
    <row r="19598" spans="10:11" x14ac:dyDescent="0.25">
      <c r="J19598" t="s">
        <v>687</v>
      </c>
      <c r="K19598" t="s">
        <v>22508</v>
      </c>
    </row>
    <row r="19599" spans="10:11" x14ac:dyDescent="0.25">
      <c r="J19599" t="s">
        <v>687</v>
      </c>
      <c r="K19599" t="s">
        <v>22509</v>
      </c>
    </row>
    <row r="19600" spans="10:11" x14ac:dyDescent="0.25">
      <c r="J19600" t="s">
        <v>687</v>
      </c>
      <c r="K19600" t="s">
        <v>22510</v>
      </c>
    </row>
    <row r="19601" spans="10:11" x14ac:dyDescent="0.25">
      <c r="J19601" t="s">
        <v>687</v>
      </c>
      <c r="K19601" t="s">
        <v>22511</v>
      </c>
    </row>
    <row r="19602" spans="10:11" x14ac:dyDescent="0.25">
      <c r="J19602" t="s">
        <v>687</v>
      </c>
      <c r="K19602" t="s">
        <v>22512</v>
      </c>
    </row>
    <row r="19603" spans="10:11" x14ac:dyDescent="0.25">
      <c r="J19603" t="s">
        <v>687</v>
      </c>
      <c r="K19603" t="s">
        <v>22513</v>
      </c>
    </row>
    <row r="19604" spans="10:11" x14ac:dyDescent="0.25">
      <c r="J19604" t="s">
        <v>687</v>
      </c>
      <c r="K19604" t="s">
        <v>22514</v>
      </c>
    </row>
    <row r="19605" spans="10:11" x14ac:dyDescent="0.25">
      <c r="J19605" t="s">
        <v>687</v>
      </c>
      <c r="K19605" t="s">
        <v>22515</v>
      </c>
    </row>
    <row r="19606" spans="10:11" x14ac:dyDescent="0.25">
      <c r="J19606" t="s">
        <v>687</v>
      </c>
      <c r="K19606" t="s">
        <v>22516</v>
      </c>
    </row>
    <row r="19607" spans="10:11" x14ac:dyDescent="0.25">
      <c r="J19607" t="s">
        <v>687</v>
      </c>
      <c r="K19607" t="s">
        <v>22517</v>
      </c>
    </row>
    <row r="19608" spans="10:11" x14ac:dyDescent="0.25">
      <c r="J19608" t="s">
        <v>687</v>
      </c>
      <c r="K19608" t="s">
        <v>22518</v>
      </c>
    </row>
    <row r="19609" spans="10:11" x14ac:dyDescent="0.25">
      <c r="J19609" t="s">
        <v>687</v>
      </c>
      <c r="K19609" t="s">
        <v>22519</v>
      </c>
    </row>
    <row r="19610" spans="10:11" x14ac:dyDescent="0.25">
      <c r="J19610" t="s">
        <v>687</v>
      </c>
      <c r="K19610" t="s">
        <v>22520</v>
      </c>
    </row>
    <row r="19611" spans="10:11" x14ac:dyDescent="0.25">
      <c r="J19611" t="s">
        <v>687</v>
      </c>
      <c r="K19611" t="s">
        <v>22521</v>
      </c>
    </row>
    <row r="19612" spans="10:11" x14ac:dyDescent="0.25">
      <c r="J19612" t="s">
        <v>687</v>
      </c>
      <c r="K19612" t="s">
        <v>22522</v>
      </c>
    </row>
    <row r="19613" spans="10:11" x14ac:dyDescent="0.25">
      <c r="J19613" t="s">
        <v>687</v>
      </c>
      <c r="K19613" t="s">
        <v>22523</v>
      </c>
    </row>
    <row r="19614" spans="10:11" x14ac:dyDescent="0.25">
      <c r="J19614" t="s">
        <v>687</v>
      </c>
      <c r="K19614" t="s">
        <v>22524</v>
      </c>
    </row>
    <row r="19615" spans="10:11" x14ac:dyDescent="0.25">
      <c r="J19615" t="s">
        <v>687</v>
      </c>
      <c r="K19615" t="s">
        <v>22525</v>
      </c>
    </row>
    <row r="19616" spans="10:11" x14ac:dyDescent="0.25">
      <c r="J19616" t="s">
        <v>687</v>
      </c>
      <c r="K19616" t="s">
        <v>22526</v>
      </c>
    </row>
    <row r="19617" spans="10:11" x14ac:dyDescent="0.25">
      <c r="J19617" t="s">
        <v>687</v>
      </c>
      <c r="K19617" t="s">
        <v>22527</v>
      </c>
    </row>
    <row r="19618" spans="10:11" x14ac:dyDescent="0.25">
      <c r="J19618" t="s">
        <v>687</v>
      </c>
      <c r="K19618" t="s">
        <v>22528</v>
      </c>
    </row>
    <row r="19619" spans="10:11" x14ac:dyDescent="0.25">
      <c r="J19619" t="s">
        <v>687</v>
      </c>
      <c r="K19619" t="s">
        <v>22529</v>
      </c>
    </row>
    <row r="19620" spans="10:11" x14ac:dyDescent="0.25">
      <c r="J19620" t="s">
        <v>687</v>
      </c>
      <c r="K19620" t="s">
        <v>22530</v>
      </c>
    </row>
    <row r="19621" spans="10:11" x14ac:dyDescent="0.25">
      <c r="J19621" t="s">
        <v>687</v>
      </c>
      <c r="K19621" t="s">
        <v>22531</v>
      </c>
    </row>
    <row r="19622" spans="10:11" x14ac:dyDescent="0.25">
      <c r="J19622" t="s">
        <v>687</v>
      </c>
      <c r="K19622" t="s">
        <v>22532</v>
      </c>
    </row>
    <row r="19623" spans="10:11" x14ac:dyDescent="0.25">
      <c r="J19623" t="s">
        <v>687</v>
      </c>
      <c r="K19623" t="s">
        <v>22533</v>
      </c>
    </row>
    <row r="19624" spans="10:11" x14ac:dyDescent="0.25">
      <c r="J19624" t="s">
        <v>687</v>
      </c>
      <c r="K19624" t="s">
        <v>22534</v>
      </c>
    </row>
    <row r="19625" spans="10:11" x14ac:dyDescent="0.25">
      <c r="J19625" t="s">
        <v>687</v>
      </c>
      <c r="K19625" t="s">
        <v>22535</v>
      </c>
    </row>
    <row r="19626" spans="10:11" x14ac:dyDescent="0.25">
      <c r="J19626" t="s">
        <v>687</v>
      </c>
      <c r="K19626" t="s">
        <v>22536</v>
      </c>
    </row>
    <row r="19627" spans="10:11" x14ac:dyDescent="0.25">
      <c r="J19627" t="s">
        <v>687</v>
      </c>
      <c r="K19627" t="s">
        <v>22537</v>
      </c>
    </row>
    <row r="19628" spans="10:11" x14ac:dyDescent="0.25">
      <c r="J19628" t="s">
        <v>687</v>
      </c>
      <c r="K19628" t="s">
        <v>22538</v>
      </c>
    </row>
    <row r="19629" spans="10:11" x14ac:dyDescent="0.25">
      <c r="J19629" t="s">
        <v>687</v>
      </c>
      <c r="K19629" t="s">
        <v>22539</v>
      </c>
    </row>
    <row r="19630" spans="10:11" x14ac:dyDescent="0.25">
      <c r="J19630" t="s">
        <v>687</v>
      </c>
      <c r="K19630" t="s">
        <v>22540</v>
      </c>
    </row>
    <row r="19631" spans="10:11" x14ac:dyDescent="0.25">
      <c r="J19631" t="s">
        <v>687</v>
      </c>
      <c r="K19631" t="s">
        <v>22541</v>
      </c>
    </row>
    <row r="19632" spans="10:11" x14ac:dyDescent="0.25">
      <c r="J19632" t="s">
        <v>687</v>
      </c>
      <c r="K19632" t="s">
        <v>22542</v>
      </c>
    </row>
    <row r="19633" spans="10:11" x14ac:dyDescent="0.25">
      <c r="J19633" t="s">
        <v>687</v>
      </c>
      <c r="K19633" t="s">
        <v>22543</v>
      </c>
    </row>
    <row r="19634" spans="10:11" x14ac:dyDescent="0.25">
      <c r="J19634" t="s">
        <v>687</v>
      </c>
      <c r="K19634" t="s">
        <v>22544</v>
      </c>
    </row>
    <row r="19635" spans="10:11" x14ac:dyDescent="0.25">
      <c r="J19635" t="s">
        <v>687</v>
      </c>
      <c r="K19635" t="s">
        <v>22545</v>
      </c>
    </row>
    <row r="19636" spans="10:11" x14ac:dyDescent="0.25">
      <c r="J19636" t="s">
        <v>687</v>
      </c>
      <c r="K19636" t="s">
        <v>22546</v>
      </c>
    </row>
    <row r="19637" spans="10:11" x14ac:dyDescent="0.25">
      <c r="J19637" t="s">
        <v>687</v>
      </c>
      <c r="K19637" t="s">
        <v>22547</v>
      </c>
    </row>
    <row r="19638" spans="10:11" x14ac:dyDescent="0.25">
      <c r="J19638" t="s">
        <v>687</v>
      </c>
      <c r="K19638" t="s">
        <v>22548</v>
      </c>
    </row>
    <row r="19639" spans="10:11" x14ac:dyDescent="0.25">
      <c r="J19639" t="s">
        <v>687</v>
      </c>
      <c r="K19639" t="s">
        <v>22549</v>
      </c>
    </row>
    <row r="19640" spans="10:11" x14ac:dyDescent="0.25">
      <c r="J19640" t="s">
        <v>687</v>
      </c>
      <c r="K19640" t="s">
        <v>22550</v>
      </c>
    </row>
    <row r="19641" spans="10:11" x14ac:dyDescent="0.25">
      <c r="J19641" t="s">
        <v>687</v>
      </c>
      <c r="K19641" t="s">
        <v>22551</v>
      </c>
    </row>
    <row r="19642" spans="10:11" x14ac:dyDescent="0.25">
      <c r="J19642" t="s">
        <v>687</v>
      </c>
      <c r="K19642" t="s">
        <v>22552</v>
      </c>
    </row>
    <row r="19643" spans="10:11" x14ac:dyDescent="0.25">
      <c r="J19643" t="s">
        <v>687</v>
      </c>
      <c r="K19643" t="s">
        <v>22553</v>
      </c>
    </row>
    <row r="19644" spans="10:11" x14ac:dyDescent="0.25">
      <c r="J19644" t="s">
        <v>687</v>
      </c>
      <c r="K19644" t="s">
        <v>22554</v>
      </c>
    </row>
    <row r="19645" spans="10:11" x14ac:dyDescent="0.25">
      <c r="J19645" t="s">
        <v>687</v>
      </c>
      <c r="K19645" t="s">
        <v>22555</v>
      </c>
    </row>
    <row r="19646" spans="10:11" x14ac:dyDescent="0.25">
      <c r="J19646" t="s">
        <v>687</v>
      </c>
      <c r="K19646" t="s">
        <v>22556</v>
      </c>
    </row>
    <row r="19647" spans="10:11" x14ac:dyDescent="0.25">
      <c r="J19647" t="s">
        <v>687</v>
      </c>
      <c r="K19647" t="s">
        <v>22557</v>
      </c>
    </row>
    <row r="19648" spans="10:11" x14ac:dyDescent="0.25">
      <c r="J19648" t="s">
        <v>687</v>
      </c>
      <c r="K19648" t="s">
        <v>22558</v>
      </c>
    </row>
    <row r="19649" spans="10:11" x14ac:dyDescent="0.25">
      <c r="J19649" t="s">
        <v>687</v>
      </c>
      <c r="K19649" t="s">
        <v>22559</v>
      </c>
    </row>
    <row r="19650" spans="10:11" x14ac:dyDescent="0.25">
      <c r="J19650" t="s">
        <v>687</v>
      </c>
      <c r="K19650" t="s">
        <v>22560</v>
      </c>
    </row>
    <row r="19651" spans="10:11" x14ac:dyDescent="0.25">
      <c r="J19651" t="s">
        <v>687</v>
      </c>
      <c r="K19651" t="s">
        <v>22561</v>
      </c>
    </row>
    <row r="19652" spans="10:11" x14ac:dyDescent="0.25">
      <c r="J19652" t="s">
        <v>687</v>
      </c>
      <c r="K19652" t="s">
        <v>22562</v>
      </c>
    </row>
    <row r="19653" spans="10:11" x14ac:dyDescent="0.25">
      <c r="J19653" t="s">
        <v>687</v>
      </c>
      <c r="K19653" t="s">
        <v>22563</v>
      </c>
    </row>
    <row r="19654" spans="10:11" x14ac:dyDescent="0.25">
      <c r="J19654" t="s">
        <v>687</v>
      </c>
      <c r="K19654" t="s">
        <v>22564</v>
      </c>
    </row>
    <row r="19655" spans="10:11" x14ac:dyDescent="0.25">
      <c r="J19655" t="s">
        <v>687</v>
      </c>
      <c r="K19655" t="s">
        <v>22565</v>
      </c>
    </row>
    <row r="19656" spans="10:11" x14ac:dyDescent="0.25">
      <c r="J19656" t="s">
        <v>687</v>
      </c>
      <c r="K19656" t="s">
        <v>22566</v>
      </c>
    </row>
    <row r="19657" spans="10:11" x14ac:dyDescent="0.25">
      <c r="J19657" t="s">
        <v>687</v>
      </c>
      <c r="K19657" t="s">
        <v>22567</v>
      </c>
    </row>
    <row r="19658" spans="10:11" x14ac:dyDescent="0.25">
      <c r="J19658" t="s">
        <v>687</v>
      </c>
      <c r="K19658" t="s">
        <v>22568</v>
      </c>
    </row>
    <row r="19659" spans="10:11" x14ac:dyDescent="0.25">
      <c r="J19659" t="s">
        <v>687</v>
      </c>
      <c r="K19659" t="s">
        <v>22569</v>
      </c>
    </row>
    <row r="19660" spans="10:11" x14ac:dyDescent="0.25">
      <c r="J19660" t="s">
        <v>687</v>
      </c>
      <c r="K19660" t="s">
        <v>22570</v>
      </c>
    </row>
    <row r="19661" spans="10:11" x14ac:dyDescent="0.25">
      <c r="J19661" t="s">
        <v>687</v>
      </c>
      <c r="K19661" t="s">
        <v>22571</v>
      </c>
    </row>
    <row r="19662" spans="10:11" x14ac:dyDescent="0.25">
      <c r="J19662" t="s">
        <v>687</v>
      </c>
      <c r="K19662" t="s">
        <v>22572</v>
      </c>
    </row>
    <row r="19663" spans="10:11" x14ac:dyDescent="0.25">
      <c r="J19663" t="s">
        <v>687</v>
      </c>
      <c r="K19663" t="s">
        <v>22573</v>
      </c>
    </row>
    <row r="19664" spans="10:11" x14ac:dyDescent="0.25">
      <c r="J19664" t="s">
        <v>687</v>
      </c>
      <c r="K19664" t="s">
        <v>22574</v>
      </c>
    </row>
    <row r="19665" spans="10:11" x14ac:dyDescent="0.25">
      <c r="J19665" t="s">
        <v>687</v>
      </c>
      <c r="K19665" t="s">
        <v>22575</v>
      </c>
    </row>
    <row r="19666" spans="10:11" x14ac:dyDescent="0.25">
      <c r="J19666" t="s">
        <v>687</v>
      </c>
      <c r="K19666" t="s">
        <v>22576</v>
      </c>
    </row>
    <row r="19667" spans="10:11" x14ac:dyDescent="0.25">
      <c r="J19667" t="s">
        <v>687</v>
      </c>
      <c r="K19667" t="s">
        <v>22577</v>
      </c>
    </row>
    <row r="19668" spans="10:11" x14ac:dyDescent="0.25">
      <c r="J19668" t="s">
        <v>687</v>
      </c>
      <c r="K19668" t="s">
        <v>22578</v>
      </c>
    </row>
    <row r="19669" spans="10:11" x14ac:dyDescent="0.25">
      <c r="J19669" t="s">
        <v>687</v>
      </c>
      <c r="K19669" t="s">
        <v>22579</v>
      </c>
    </row>
    <row r="19670" spans="10:11" x14ac:dyDescent="0.25">
      <c r="J19670" t="s">
        <v>687</v>
      </c>
      <c r="K19670" t="s">
        <v>22580</v>
      </c>
    </row>
    <row r="19671" spans="10:11" x14ac:dyDescent="0.25">
      <c r="J19671" t="s">
        <v>687</v>
      </c>
      <c r="K19671" t="s">
        <v>22581</v>
      </c>
    </row>
    <row r="19672" spans="10:11" x14ac:dyDescent="0.25">
      <c r="J19672" t="s">
        <v>687</v>
      </c>
      <c r="K19672" t="s">
        <v>22582</v>
      </c>
    </row>
    <row r="19673" spans="10:11" x14ac:dyDescent="0.25">
      <c r="J19673" t="s">
        <v>687</v>
      </c>
      <c r="K19673" t="s">
        <v>22583</v>
      </c>
    </row>
    <row r="19674" spans="10:11" x14ac:dyDescent="0.25">
      <c r="J19674" t="s">
        <v>687</v>
      </c>
      <c r="K19674" t="s">
        <v>22584</v>
      </c>
    </row>
    <row r="19675" spans="10:11" x14ac:dyDescent="0.25">
      <c r="J19675" t="s">
        <v>687</v>
      </c>
      <c r="K19675" t="s">
        <v>22585</v>
      </c>
    </row>
    <row r="19676" spans="10:11" x14ac:dyDescent="0.25">
      <c r="J19676" t="s">
        <v>687</v>
      </c>
      <c r="K19676" t="s">
        <v>22586</v>
      </c>
    </row>
    <row r="19677" spans="10:11" x14ac:dyDescent="0.25">
      <c r="J19677" t="s">
        <v>1678</v>
      </c>
      <c r="K19677" t="s">
        <v>22587</v>
      </c>
    </row>
    <row r="19678" spans="10:11" x14ac:dyDescent="0.25">
      <c r="J19678" t="s">
        <v>1678</v>
      </c>
      <c r="K19678" t="s">
        <v>22588</v>
      </c>
    </row>
    <row r="19679" spans="10:11" x14ac:dyDescent="0.25">
      <c r="J19679" t="s">
        <v>1678</v>
      </c>
      <c r="K19679" t="s">
        <v>22589</v>
      </c>
    </row>
    <row r="19680" spans="10:11" x14ac:dyDescent="0.25">
      <c r="J19680" t="s">
        <v>1678</v>
      </c>
      <c r="K19680" t="s">
        <v>22590</v>
      </c>
    </row>
    <row r="19681" spans="10:11" x14ac:dyDescent="0.25">
      <c r="J19681" t="s">
        <v>1678</v>
      </c>
      <c r="K19681" t="s">
        <v>22591</v>
      </c>
    </row>
    <row r="19682" spans="10:11" x14ac:dyDescent="0.25">
      <c r="J19682" t="s">
        <v>1678</v>
      </c>
      <c r="K19682" t="s">
        <v>22592</v>
      </c>
    </row>
    <row r="19683" spans="10:11" x14ac:dyDescent="0.25">
      <c r="J19683" t="s">
        <v>1678</v>
      </c>
      <c r="K19683" t="s">
        <v>22593</v>
      </c>
    </row>
    <row r="19684" spans="10:11" x14ac:dyDescent="0.25">
      <c r="J19684" t="s">
        <v>1678</v>
      </c>
      <c r="K19684" t="s">
        <v>22594</v>
      </c>
    </row>
    <row r="19685" spans="10:11" x14ac:dyDescent="0.25">
      <c r="J19685" t="s">
        <v>1678</v>
      </c>
      <c r="K19685" t="s">
        <v>22595</v>
      </c>
    </row>
    <row r="19686" spans="10:11" x14ac:dyDescent="0.25">
      <c r="J19686" t="s">
        <v>1678</v>
      </c>
      <c r="K19686" t="s">
        <v>22596</v>
      </c>
    </row>
    <row r="19687" spans="10:11" x14ac:dyDescent="0.25">
      <c r="J19687" t="s">
        <v>1678</v>
      </c>
      <c r="K19687" t="s">
        <v>22597</v>
      </c>
    </row>
    <row r="19688" spans="10:11" x14ac:dyDescent="0.25">
      <c r="J19688" t="s">
        <v>1189</v>
      </c>
      <c r="K19688" t="s">
        <v>22598</v>
      </c>
    </row>
    <row r="19689" spans="10:11" x14ac:dyDescent="0.25">
      <c r="J19689" t="s">
        <v>1189</v>
      </c>
      <c r="K19689" t="s">
        <v>22599</v>
      </c>
    </row>
    <row r="19690" spans="10:11" x14ac:dyDescent="0.25">
      <c r="J19690" t="s">
        <v>1189</v>
      </c>
      <c r="K19690" t="s">
        <v>22600</v>
      </c>
    </row>
    <row r="19691" spans="10:11" x14ac:dyDescent="0.25">
      <c r="J19691" t="s">
        <v>1189</v>
      </c>
      <c r="K19691" t="s">
        <v>22601</v>
      </c>
    </row>
    <row r="19692" spans="10:11" x14ac:dyDescent="0.25">
      <c r="J19692" t="s">
        <v>1189</v>
      </c>
      <c r="K19692" t="s">
        <v>22602</v>
      </c>
    </row>
    <row r="19693" spans="10:11" x14ac:dyDescent="0.25">
      <c r="J19693" t="s">
        <v>1189</v>
      </c>
      <c r="K19693" t="s">
        <v>22603</v>
      </c>
    </row>
    <row r="19694" spans="10:11" x14ac:dyDescent="0.25">
      <c r="J19694" t="s">
        <v>1189</v>
      </c>
      <c r="K19694" t="s">
        <v>22604</v>
      </c>
    </row>
    <row r="19695" spans="10:11" x14ac:dyDescent="0.25">
      <c r="J19695" t="s">
        <v>1189</v>
      </c>
      <c r="K19695" t="s">
        <v>22605</v>
      </c>
    </row>
    <row r="19696" spans="10:11" x14ac:dyDescent="0.25">
      <c r="J19696" t="s">
        <v>1189</v>
      </c>
      <c r="K19696" t="s">
        <v>22606</v>
      </c>
    </row>
    <row r="19697" spans="10:11" x14ac:dyDescent="0.25">
      <c r="J19697" t="s">
        <v>1189</v>
      </c>
      <c r="K19697" t="s">
        <v>22607</v>
      </c>
    </row>
    <row r="19698" spans="10:11" x14ac:dyDescent="0.25">
      <c r="J19698" t="s">
        <v>1189</v>
      </c>
      <c r="K19698" t="s">
        <v>22608</v>
      </c>
    </row>
    <row r="19699" spans="10:11" x14ac:dyDescent="0.25">
      <c r="J19699" t="s">
        <v>1189</v>
      </c>
      <c r="K19699" t="s">
        <v>22609</v>
      </c>
    </row>
    <row r="19700" spans="10:11" x14ac:dyDescent="0.25">
      <c r="J19700" t="s">
        <v>1189</v>
      </c>
      <c r="K19700" t="s">
        <v>22610</v>
      </c>
    </row>
    <row r="19701" spans="10:11" x14ac:dyDescent="0.25">
      <c r="J19701" t="s">
        <v>1189</v>
      </c>
      <c r="K19701" t="s">
        <v>22611</v>
      </c>
    </row>
    <row r="19702" spans="10:11" x14ac:dyDescent="0.25">
      <c r="J19702" t="s">
        <v>1189</v>
      </c>
      <c r="K19702" t="s">
        <v>22612</v>
      </c>
    </row>
    <row r="19703" spans="10:11" x14ac:dyDescent="0.25">
      <c r="J19703" t="s">
        <v>1189</v>
      </c>
      <c r="K19703" t="s">
        <v>22613</v>
      </c>
    </row>
    <row r="19704" spans="10:11" x14ac:dyDescent="0.25">
      <c r="J19704" t="s">
        <v>1189</v>
      </c>
      <c r="K19704" t="s">
        <v>22614</v>
      </c>
    </row>
    <row r="19705" spans="10:11" x14ac:dyDescent="0.25">
      <c r="J19705" t="s">
        <v>1189</v>
      </c>
      <c r="K19705" t="s">
        <v>22615</v>
      </c>
    </row>
    <row r="19706" spans="10:11" x14ac:dyDescent="0.25">
      <c r="J19706" t="s">
        <v>1189</v>
      </c>
      <c r="K19706" t="s">
        <v>22616</v>
      </c>
    </row>
    <row r="19707" spans="10:11" x14ac:dyDescent="0.25">
      <c r="J19707" t="s">
        <v>1189</v>
      </c>
      <c r="K19707" t="s">
        <v>22617</v>
      </c>
    </row>
    <row r="19708" spans="10:11" x14ac:dyDescent="0.25">
      <c r="J19708" t="s">
        <v>1189</v>
      </c>
      <c r="K19708" t="s">
        <v>22618</v>
      </c>
    </row>
    <row r="19709" spans="10:11" x14ac:dyDescent="0.25">
      <c r="J19709" t="s">
        <v>1189</v>
      </c>
      <c r="K19709" t="s">
        <v>22619</v>
      </c>
    </row>
    <row r="19710" spans="10:11" x14ac:dyDescent="0.25">
      <c r="J19710" t="s">
        <v>1189</v>
      </c>
      <c r="K19710" t="s">
        <v>22620</v>
      </c>
    </row>
    <row r="19711" spans="10:11" x14ac:dyDescent="0.25">
      <c r="J19711" t="s">
        <v>1189</v>
      </c>
      <c r="K19711" t="s">
        <v>22621</v>
      </c>
    </row>
    <row r="19712" spans="10:11" x14ac:dyDescent="0.25">
      <c r="J19712" t="s">
        <v>1189</v>
      </c>
      <c r="K19712" t="s">
        <v>22622</v>
      </c>
    </row>
    <row r="19713" spans="10:11" x14ac:dyDescent="0.25">
      <c r="J19713" t="s">
        <v>1189</v>
      </c>
      <c r="K19713" t="s">
        <v>22623</v>
      </c>
    </row>
    <row r="19714" spans="10:11" x14ac:dyDescent="0.25">
      <c r="J19714" t="s">
        <v>2368</v>
      </c>
      <c r="K19714" t="s">
        <v>22624</v>
      </c>
    </row>
    <row r="19715" spans="10:11" x14ac:dyDescent="0.25">
      <c r="J19715" t="s">
        <v>2368</v>
      </c>
      <c r="K19715" t="s">
        <v>22625</v>
      </c>
    </row>
    <row r="19716" spans="10:11" x14ac:dyDescent="0.25">
      <c r="J19716" t="s">
        <v>2368</v>
      </c>
      <c r="K19716" t="s">
        <v>22626</v>
      </c>
    </row>
    <row r="19717" spans="10:11" x14ac:dyDescent="0.25">
      <c r="J19717" t="s">
        <v>2368</v>
      </c>
      <c r="K19717" t="s">
        <v>22627</v>
      </c>
    </row>
    <row r="19718" spans="10:11" x14ac:dyDescent="0.25">
      <c r="J19718" t="s">
        <v>2368</v>
      </c>
      <c r="K19718" t="s">
        <v>22628</v>
      </c>
    </row>
    <row r="19719" spans="10:11" x14ac:dyDescent="0.25">
      <c r="J19719" t="s">
        <v>2368</v>
      </c>
      <c r="K19719" t="s">
        <v>22629</v>
      </c>
    </row>
    <row r="19720" spans="10:11" x14ac:dyDescent="0.25">
      <c r="J19720" t="s">
        <v>2368</v>
      </c>
      <c r="K19720" t="s">
        <v>22630</v>
      </c>
    </row>
    <row r="19721" spans="10:11" x14ac:dyDescent="0.25">
      <c r="J19721" t="s">
        <v>2368</v>
      </c>
      <c r="K19721" t="s">
        <v>22631</v>
      </c>
    </row>
    <row r="19722" spans="10:11" x14ac:dyDescent="0.25">
      <c r="J19722" t="s">
        <v>2368</v>
      </c>
      <c r="K19722" t="s">
        <v>22632</v>
      </c>
    </row>
    <row r="19723" spans="10:11" x14ac:dyDescent="0.25">
      <c r="J19723" t="s">
        <v>2368</v>
      </c>
      <c r="K19723" t="s">
        <v>22633</v>
      </c>
    </row>
    <row r="19724" spans="10:11" x14ac:dyDescent="0.25">
      <c r="J19724" t="s">
        <v>2368</v>
      </c>
      <c r="K19724" t="s">
        <v>22634</v>
      </c>
    </row>
    <row r="19725" spans="10:11" x14ac:dyDescent="0.25">
      <c r="J19725" t="s">
        <v>2368</v>
      </c>
      <c r="K19725" t="s">
        <v>22635</v>
      </c>
    </row>
    <row r="19726" spans="10:11" x14ac:dyDescent="0.25">
      <c r="J19726" t="s">
        <v>2368</v>
      </c>
      <c r="K19726" t="s">
        <v>22636</v>
      </c>
    </row>
    <row r="19727" spans="10:11" x14ac:dyDescent="0.25">
      <c r="J19727" t="s">
        <v>2368</v>
      </c>
      <c r="K19727" t="s">
        <v>22637</v>
      </c>
    </row>
    <row r="19728" spans="10:11" x14ac:dyDescent="0.25">
      <c r="J19728" t="s">
        <v>2368</v>
      </c>
      <c r="K19728" t="s">
        <v>22638</v>
      </c>
    </row>
    <row r="19729" spans="10:11" x14ac:dyDescent="0.25">
      <c r="J19729" t="s">
        <v>2368</v>
      </c>
      <c r="K19729" t="s">
        <v>22639</v>
      </c>
    </row>
    <row r="19730" spans="10:11" x14ac:dyDescent="0.25">
      <c r="J19730" t="s">
        <v>2368</v>
      </c>
      <c r="K19730" t="s">
        <v>22640</v>
      </c>
    </row>
    <row r="19731" spans="10:11" x14ac:dyDescent="0.25">
      <c r="J19731" t="s">
        <v>2368</v>
      </c>
      <c r="K19731" t="s">
        <v>22641</v>
      </c>
    </row>
    <row r="19732" spans="10:11" x14ac:dyDescent="0.25">
      <c r="J19732" t="s">
        <v>2368</v>
      </c>
      <c r="K19732" t="s">
        <v>22642</v>
      </c>
    </row>
    <row r="19733" spans="10:11" x14ac:dyDescent="0.25">
      <c r="J19733" t="s">
        <v>2368</v>
      </c>
      <c r="K19733" t="s">
        <v>22643</v>
      </c>
    </row>
    <row r="19734" spans="10:11" x14ac:dyDescent="0.25">
      <c r="J19734" t="s">
        <v>2368</v>
      </c>
      <c r="K19734" t="s">
        <v>22644</v>
      </c>
    </row>
    <row r="19735" spans="10:11" x14ac:dyDescent="0.25">
      <c r="J19735" t="s">
        <v>2368</v>
      </c>
      <c r="K19735" t="s">
        <v>22645</v>
      </c>
    </row>
    <row r="19736" spans="10:11" x14ac:dyDescent="0.25">
      <c r="J19736" t="s">
        <v>2368</v>
      </c>
      <c r="K19736" t="s">
        <v>22646</v>
      </c>
    </row>
    <row r="19737" spans="10:11" x14ac:dyDescent="0.25">
      <c r="J19737" t="s">
        <v>2368</v>
      </c>
      <c r="K19737" t="s">
        <v>22647</v>
      </c>
    </row>
    <row r="19738" spans="10:11" x14ac:dyDescent="0.25">
      <c r="J19738" t="s">
        <v>2368</v>
      </c>
      <c r="K19738" t="s">
        <v>22648</v>
      </c>
    </row>
    <row r="19739" spans="10:11" x14ac:dyDescent="0.25">
      <c r="J19739" t="s">
        <v>2368</v>
      </c>
      <c r="K19739" t="s">
        <v>22649</v>
      </c>
    </row>
    <row r="19740" spans="10:11" x14ac:dyDescent="0.25">
      <c r="J19740" t="s">
        <v>2368</v>
      </c>
      <c r="K19740" t="s">
        <v>22650</v>
      </c>
    </row>
    <row r="19741" spans="10:11" x14ac:dyDescent="0.25">
      <c r="J19741" t="s">
        <v>2368</v>
      </c>
      <c r="K19741" t="s">
        <v>22651</v>
      </c>
    </row>
    <row r="19742" spans="10:11" x14ac:dyDescent="0.25">
      <c r="J19742" t="s">
        <v>2368</v>
      </c>
      <c r="K19742" t="s">
        <v>22652</v>
      </c>
    </row>
    <row r="19743" spans="10:11" x14ac:dyDescent="0.25">
      <c r="J19743" t="s">
        <v>2368</v>
      </c>
      <c r="K19743" t="s">
        <v>22653</v>
      </c>
    </row>
    <row r="19744" spans="10:11" x14ac:dyDescent="0.25">
      <c r="J19744" t="s">
        <v>2368</v>
      </c>
      <c r="K19744" t="s">
        <v>22654</v>
      </c>
    </row>
    <row r="19745" spans="10:11" x14ac:dyDescent="0.25">
      <c r="J19745" t="s">
        <v>2368</v>
      </c>
      <c r="K19745" t="s">
        <v>22655</v>
      </c>
    </row>
    <row r="19746" spans="10:11" x14ac:dyDescent="0.25">
      <c r="J19746" t="s">
        <v>2368</v>
      </c>
      <c r="K19746" t="s">
        <v>22656</v>
      </c>
    </row>
    <row r="19747" spans="10:11" x14ac:dyDescent="0.25">
      <c r="J19747" t="s">
        <v>2368</v>
      </c>
      <c r="K19747" t="s">
        <v>22657</v>
      </c>
    </row>
    <row r="19748" spans="10:11" x14ac:dyDescent="0.25">
      <c r="J19748" t="s">
        <v>2368</v>
      </c>
      <c r="K19748" t="s">
        <v>22658</v>
      </c>
    </row>
    <row r="19749" spans="10:11" x14ac:dyDescent="0.25">
      <c r="J19749" t="s">
        <v>2368</v>
      </c>
      <c r="K19749" t="s">
        <v>22659</v>
      </c>
    </row>
    <row r="19750" spans="10:11" x14ac:dyDescent="0.25">
      <c r="J19750" t="s">
        <v>2368</v>
      </c>
      <c r="K19750" t="s">
        <v>22660</v>
      </c>
    </row>
    <row r="19751" spans="10:11" x14ac:dyDescent="0.25">
      <c r="J19751" t="s">
        <v>2368</v>
      </c>
      <c r="K19751" t="s">
        <v>22661</v>
      </c>
    </row>
    <row r="19752" spans="10:11" x14ac:dyDescent="0.25">
      <c r="J19752" t="s">
        <v>2368</v>
      </c>
      <c r="K19752" t="s">
        <v>22662</v>
      </c>
    </row>
    <row r="19753" spans="10:11" x14ac:dyDescent="0.25">
      <c r="J19753" t="s">
        <v>2368</v>
      </c>
      <c r="K19753" t="s">
        <v>22663</v>
      </c>
    </row>
    <row r="19754" spans="10:11" x14ac:dyDescent="0.25">
      <c r="J19754" t="s">
        <v>2368</v>
      </c>
      <c r="K19754" t="s">
        <v>22664</v>
      </c>
    </row>
    <row r="19755" spans="10:11" x14ac:dyDescent="0.25">
      <c r="J19755" t="s">
        <v>2368</v>
      </c>
      <c r="K19755" t="s">
        <v>22665</v>
      </c>
    </row>
    <row r="19756" spans="10:11" x14ac:dyDescent="0.25">
      <c r="J19756" t="s">
        <v>2368</v>
      </c>
      <c r="K19756" t="s">
        <v>22666</v>
      </c>
    </row>
    <row r="19757" spans="10:11" x14ac:dyDescent="0.25">
      <c r="J19757" t="s">
        <v>2368</v>
      </c>
      <c r="K19757" t="s">
        <v>22667</v>
      </c>
    </row>
    <row r="19758" spans="10:11" x14ac:dyDescent="0.25">
      <c r="J19758" t="s">
        <v>2368</v>
      </c>
      <c r="K19758" t="s">
        <v>22668</v>
      </c>
    </row>
    <row r="19759" spans="10:11" x14ac:dyDescent="0.25">
      <c r="J19759" t="s">
        <v>2368</v>
      </c>
      <c r="K19759" t="s">
        <v>22669</v>
      </c>
    </row>
    <row r="19760" spans="10:11" x14ac:dyDescent="0.25">
      <c r="J19760" t="s">
        <v>2368</v>
      </c>
      <c r="K19760" t="s">
        <v>22670</v>
      </c>
    </row>
    <row r="19761" spans="10:11" x14ac:dyDescent="0.25">
      <c r="J19761" t="s">
        <v>2368</v>
      </c>
      <c r="K19761" t="s">
        <v>22671</v>
      </c>
    </row>
    <row r="19762" spans="10:11" x14ac:dyDescent="0.25">
      <c r="J19762" t="s">
        <v>2368</v>
      </c>
      <c r="K19762" t="s">
        <v>22672</v>
      </c>
    </row>
    <row r="19763" spans="10:11" x14ac:dyDescent="0.25">
      <c r="J19763" t="s">
        <v>2368</v>
      </c>
      <c r="K19763" t="s">
        <v>22673</v>
      </c>
    </row>
    <row r="19764" spans="10:11" x14ac:dyDescent="0.25">
      <c r="J19764" t="s">
        <v>2368</v>
      </c>
      <c r="K19764" t="s">
        <v>22674</v>
      </c>
    </row>
    <row r="19765" spans="10:11" x14ac:dyDescent="0.25">
      <c r="J19765" t="s">
        <v>2368</v>
      </c>
      <c r="K19765" t="s">
        <v>22675</v>
      </c>
    </row>
    <row r="19766" spans="10:11" x14ac:dyDescent="0.25">
      <c r="J19766" t="s">
        <v>2368</v>
      </c>
      <c r="K19766" t="s">
        <v>22676</v>
      </c>
    </row>
    <row r="19767" spans="10:11" x14ac:dyDescent="0.25">
      <c r="J19767" t="s">
        <v>2368</v>
      </c>
      <c r="K19767" t="s">
        <v>22677</v>
      </c>
    </row>
    <row r="19768" spans="10:11" x14ac:dyDescent="0.25">
      <c r="J19768" t="s">
        <v>2368</v>
      </c>
      <c r="K19768" t="s">
        <v>22678</v>
      </c>
    </row>
    <row r="19769" spans="10:11" x14ac:dyDescent="0.25">
      <c r="J19769" t="s">
        <v>2368</v>
      </c>
      <c r="K19769" t="s">
        <v>22679</v>
      </c>
    </row>
    <row r="19770" spans="10:11" x14ac:dyDescent="0.25">
      <c r="J19770" t="s">
        <v>2368</v>
      </c>
      <c r="K19770" t="s">
        <v>22680</v>
      </c>
    </row>
    <row r="19771" spans="10:11" x14ac:dyDescent="0.25">
      <c r="J19771" t="s">
        <v>2368</v>
      </c>
      <c r="K19771" t="s">
        <v>22681</v>
      </c>
    </row>
    <row r="19772" spans="10:11" x14ac:dyDescent="0.25">
      <c r="J19772" t="s">
        <v>2368</v>
      </c>
      <c r="K19772" t="s">
        <v>22682</v>
      </c>
    </row>
    <row r="19773" spans="10:11" x14ac:dyDescent="0.25">
      <c r="J19773" t="s">
        <v>2368</v>
      </c>
      <c r="K19773" t="s">
        <v>22683</v>
      </c>
    </row>
    <row r="19774" spans="10:11" x14ac:dyDescent="0.25">
      <c r="J19774" t="s">
        <v>2368</v>
      </c>
      <c r="K19774" t="s">
        <v>22684</v>
      </c>
    </row>
    <row r="19775" spans="10:11" x14ac:dyDescent="0.25">
      <c r="J19775" t="s">
        <v>2368</v>
      </c>
      <c r="K19775" t="s">
        <v>22685</v>
      </c>
    </row>
    <row r="19776" spans="10:11" x14ac:dyDescent="0.25">
      <c r="J19776" t="s">
        <v>2368</v>
      </c>
      <c r="K19776" t="s">
        <v>22686</v>
      </c>
    </row>
    <row r="19777" spans="10:11" x14ac:dyDescent="0.25">
      <c r="J19777" t="s">
        <v>2368</v>
      </c>
      <c r="K19777" t="s">
        <v>22687</v>
      </c>
    </row>
    <row r="19778" spans="10:11" x14ac:dyDescent="0.25">
      <c r="J19778" t="s">
        <v>2368</v>
      </c>
      <c r="K19778" t="s">
        <v>22688</v>
      </c>
    </row>
    <row r="19779" spans="10:11" x14ac:dyDescent="0.25">
      <c r="J19779" t="s">
        <v>2368</v>
      </c>
      <c r="K19779" t="s">
        <v>22689</v>
      </c>
    </row>
    <row r="19780" spans="10:11" x14ac:dyDescent="0.25">
      <c r="J19780" t="s">
        <v>2368</v>
      </c>
      <c r="K19780" t="s">
        <v>22690</v>
      </c>
    </row>
    <row r="19781" spans="10:11" x14ac:dyDescent="0.25">
      <c r="J19781" t="s">
        <v>2368</v>
      </c>
      <c r="K19781" t="s">
        <v>22691</v>
      </c>
    </row>
    <row r="19782" spans="10:11" x14ac:dyDescent="0.25">
      <c r="J19782" t="s">
        <v>2368</v>
      </c>
      <c r="K19782" t="s">
        <v>22692</v>
      </c>
    </row>
    <row r="19783" spans="10:11" x14ac:dyDescent="0.25">
      <c r="J19783" t="s">
        <v>2368</v>
      </c>
      <c r="K19783" t="s">
        <v>22693</v>
      </c>
    </row>
    <row r="19784" spans="10:11" x14ac:dyDescent="0.25">
      <c r="J19784" t="s">
        <v>2368</v>
      </c>
      <c r="K19784" t="s">
        <v>22694</v>
      </c>
    </row>
    <row r="19785" spans="10:11" x14ac:dyDescent="0.25">
      <c r="J19785" t="s">
        <v>2368</v>
      </c>
      <c r="K19785" t="s">
        <v>22695</v>
      </c>
    </row>
    <row r="19786" spans="10:11" x14ac:dyDescent="0.25">
      <c r="J19786" t="s">
        <v>2368</v>
      </c>
      <c r="K19786" t="s">
        <v>22696</v>
      </c>
    </row>
    <row r="19787" spans="10:11" x14ac:dyDescent="0.25">
      <c r="J19787" t="s">
        <v>2368</v>
      </c>
      <c r="K19787" t="s">
        <v>22697</v>
      </c>
    </row>
    <row r="19788" spans="10:11" x14ac:dyDescent="0.25">
      <c r="J19788" t="s">
        <v>2368</v>
      </c>
      <c r="K19788" t="s">
        <v>22698</v>
      </c>
    </row>
    <row r="19789" spans="10:11" x14ac:dyDescent="0.25">
      <c r="J19789" t="s">
        <v>2368</v>
      </c>
      <c r="K19789" t="s">
        <v>22699</v>
      </c>
    </row>
    <row r="19790" spans="10:11" x14ac:dyDescent="0.25">
      <c r="J19790" t="s">
        <v>2368</v>
      </c>
      <c r="K19790" t="s">
        <v>22700</v>
      </c>
    </row>
    <row r="19791" spans="10:11" x14ac:dyDescent="0.25">
      <c r="J19791" t="s">
        <v>2368</v>
      </c>
      <c r="K19791" t="s">
        <v>22701</v>
      </c>
    </row>
    <row r="19792" spans="10:11" x14ac:dyDescent="0.25">
      <c r="J19792" t="s">
        <v>2368</v>
      </c>
      <c r="K19792" t="s">
        <v>22702</v>
      </c>
    </row>
    <row r="19793" spans="10:11" x14ac:dyDescent="0.25">
      <c r="J19793" t="s">
        <v>2368</v>
      </c>
      <c r="K19793" t="s">
        <v>22703</v>
      </c>
    </row>
    <row r="19794" spans="10:11" x14ac:dyDescent="0.25">
      <c r="J19794" t="s">
        <v>2368</v>
      </c>
      <c r="K19794" t="s">
        <v>22704</v>
      </c>
    </row>
    <row r="19795" spans="10:11" x14ac:dyDescent="0.25">
      <c r="J19795" t="s">
        <v>2368</v>
      </c>
      <c r="K19795" t="s">
        <v>22705</v>
      </c>
    </row>
    <row r="19796" spans="10:11" x14ac:dyDescent="0.25">
      <c r="J19796" t="s">
        <v>2368</v>
      </c>
      <c r="K19796" t="s">
        <v>22706</v>
      </c>
    </row>
    <row r="19797" spans="10:11" x14ac:dyDescent="0.25">
      <c r="J19797" t="s">
        <v>2368</v>
      </c>
      <c r="K19797" t="s">
        <v>22707</v>
      </c>
    </row>
    <row r="19798" spans="10:11" x14ac:dyDescent="0.25">
      <c r="J19798" t="s">
        <v>2368</v>
      </c>
      <c r="K19798" t="s">
        <v>22708</v>
      </c>
    </row>
    <row r="19799" spans="10:11" x14ac:dyDescent="0.25">
      <c r="J19799" t="s">
        <v>2368</v>
      </c>
      <c r="K19799" t="s">
        <v>22709</v>
      </c>
    </row>
    <row r="19800" spans="10:11" x14ac:dyDescent="0.25">
      <c r="J19800" t="s">
        <v>2368</v>
      </c>
      <c r="K19800" t="s">
        <v>22710</v>
      </c>
    </row>
    <row r="19801" spans="10:11" x14ac:dyDescent="0.25">
      <c r="J19801" t="s">
        <v>2368</v>
      </c>
      <c r="K19801" t="s">
        <v>22711</v>
      </c>
    </row>
    <row r="19802" spans="10:11" x14ac:dyDescent="0.25">
      <c r="J19802" t="s">
        <v>2368</v>
      </c>
      <c r="K19802" t="s">
        <v>22712</v>
      </c>
    </row>
    <row r="19803" spans="10:11" x14ac:dyDescent="0.25">
      <c r="J19803" t="s">
        <v>1190</v>
      </c>
      <c r="K19803" t="s">
        <v>22713</v>
      </c>
    </row>
    <row r="19804" spans="10:11" x14ac:dyDescent="0.25">
      <c r="J19804" t="s">
        <v>1190</v>
      </c>
      <c r="K19804" t="s">
        <v>22714</v>
      </c>
    </row>
    <row r="19805" spans="10:11" x14ac:dyDescent="0.25">
      <c r="J19805" t="s">
        <v>1190</v>
      </c>
      <c r="K19805" t="s">
        <v>22715</v>
      </c>
    </row>
    <row r="19806" spans="10:11" x14ac:dyDescent="0.25">
      <c r="J19806" t="s">
        <v>1190</v>
      </c>
      <c r="K19806" t="s">
        <v>22716</v>
      </c>
    </row>
    <row r="19807" spans="10:11" x14ac:dyDescent="0.25">
      <c r="J19807" t="s">
        <v>1190</v>
      </c>
      <c r="K19807" t="s">
        <v>22717</v>
      </c>
    </row>
    <row r="19808" spans="10:11" x14ac:dyDescent="0.25">
      <c r="J19808" t="s">
        <v>1190</v>
      </c>
      <c r="K19808" t="s">
        <v>22718</v>
      </c>
    </row>
    <row r="19809" spans="10:11" x14ac:dyDescent="0.25">
      <c r="J19809" t="s">
        <v>162</v>
      </c>
      <c r="K19809" t="s">
        <v>22719</v>
      </c>
    </row>
    <row r="19810" spans="10:11" x14ac:dyDescent="0.25">
      <c r="J19810" t="s">
        <v>162</v>
      </c>
      <c r="K19810" t="s">
        <v>22720</v>
      </c>
    </row>
    <row r="19811" spans="10:11" x14ac:dyDescent="0.25">
      <c r="J19811" t="s">
        <v>162</v>
      </c>
      <c r="K19811" t="s">
        <v>22721</v>
      </c>
    </row>
    <row r="19812" spans="10:11" x14ac:dyDescent="0.25">
      <c r="J19812" t="s">
        <v>162</v>
      </c>
      <c r="K19812" t="s">
        <v>22722</v>
      </c>
    </row>
    <row r="19813" spans="10:11" x14ac:dyDescent="0.25">
      <c r="J19813" t="s">
        <v>162</v>
      </c>
      <c r="K19813" t="s">
        <v>22723</v>
      </c>
    </row>
    <row r="19814" spans="10:11" x14ac:dyDescent="0.25">
      <c r="J19814" t="s">
        <v>162</v>
      </c>
      <c r="K19814" t="s">
        <v>22724</v>
      </c>
    </row>
    <row r="19815" spans="10:11" x14ac:dyDescent="0.25">
      <c r="J19815" t="s">
        <v>162</v>
      </c>
      <c r="K19815" t="s">
        <v>22725</v>
      </c>
    </row>
    <row r="19816" spans="10:11" x14ac:dyDescent="0.25">
      <c r="J19816" t="s">
        <v>162</v>
      </c>
      <c r="K19816" t="s">
        <v>22726</v>
      </c>
    </row>
    <row r="19817" spans="10:11" x14ac:dyDescent="0.25">
      <c r="J19817" t="s">
        <v>162</v>
      </c>
      <c r="K19817" t="s">
        <v>22727</v>
      </c>
    </row>
    <row r="19818" spans="10:11" x14ac:dyDescent="0.25">
      <c r="J19818" t="s">
        <v>162</v>
      </c>
      <c r="K19818" t="s">
        <v>22728</v>
      </c>
    </row>
    <row r="19819" spans="10:11" x14ac:dyDescent="0.25">
      <c r="J19819" t="s">
        <v>162</v>
      </c>
      <c r="K19819" t="s">
        <v>22729</v>
      </c>
    </row>
    <row r="19820" spans="10:11" x14ac:dyDescent="0.25">
      <c r="J19820" t="s">
        <v>162</v>
      </c>
      <c r="K19820" t="s">
        <v>22730</v>
      </c>
    </row>
    <row r="19821" spans="10:11" x14ac:dyDescent="0.25">
      <c r="J19821" t="s">
        <v>162</v>
      </c>
      <c r="K19821" t="s">
        <v>22731</v>
      </c>
    </row>
    <row r="19822" spans="10:11" x14ac:dyDescent="0.25">
      <c r="J19822" t="s">
        <v>162</v>
      </c>
      <c r="K19822" t="s">
        <v>22732</v>
      </c>
    </row>
    <row r="19823" spans="10:11" x14ac:dyDescent="0.25">
      <c r="J19823" t="s">
        <v>162</v>
      </c>
      <c r="K19823" t="s">
        <v>22733</v>
      </c>
    </row>
    <row r="19824" spans="10:11" x14ac:dyDescent="0.25">
      <c r="J19824" t="s">
        <v>162</v>
      </c>
      <c r="K19824" t="s">
        <v>22734</v>
      </c>
    </row>
    <row r="19825" spans="10:11" x14ac:dyDescent="0.25">
      <c r="J19825" t="s">
        <v>162</v>
      </c>
      <c r="K19825" t="s">
        <v>22735</v>
      </c>
    </row>
    <row r="19826" spans="10:11" x14ac:dyDescent="0.25">
      <c r="J19826" t="s">
        <v>162</v>
      </c>
      <c r="K19826" t="s">
        <v>22736</v>
      </c>
    </row>
    <row r="19827" spans="10:11" x14ac:dyDescent="0.25">
      <c r="J19827" t="s">
        <v>447</v>
      </c>
      <c r="K19827" t="s">
        <v>22737</v>
      </c>
    </row>
    <row r="19828" spans="10:11" x14ac:dyDescent="0.25">
      <c r="J19828" t="s">
        <v>447</v>
      </c>
      <c r="K19828" t="s">
        <v>22738</v>
      </c>
    </row>
    <row r="19829" spans="10:11" x14ac:dyDescent="0.25">
      <c r="J19829" t="s">
        <v>447</v>
      </c>
      <c r="K19829" t="s">
        <v>22739</v>
      </c>
    </row>
    <row r="19830" spans="10:11" x14ac:dyDescent="0.25">
      <c r="J19830" t="s">
        <v>447</v>
      </c>
      <c r="K19830" t="s">
        <v>22740</v>
      </c>
    </row>
    <row r="19831" spans="10:11" x14ac:dyDescent="0.25">
      <c r="J19831" t="s">
        <v>447</v>
      </c>
      <c r="K19831" t="s">
        <v>22741</v>
      </c>
    </row>
    <row r="19832" spans="10:11" x14ac:dyDescent="0.25">
      <c r="J19832" t="s">
        <v>447</v>
      </c>
      <c r="K19832" t="s">
        <v>22742</v>
      </c>
    </row>
    <row r="19833" spans="10:11" x14ac:dyDescent="0.25">
      <c r="J19833" t="s">
        <v>447</v>
      </c>
      <c r="K19833" t="s">
        <v>22743</v>
      </c>
    </row>
    <row r="19834" spans="10:11" x14ac:dyDescent="0.25">
      <c r="J19834" t="s">
        <v>447</v>
      </c>
      <c r="K19834" t="s">
        <v>22744</v>
      </c>
    </row>
    <row r="19835" spans="10:11" x14ac:dyDescent="0.25">
      <c r="J19835" t="s">
        <v>447</v>
      </c>
      <c r="K19835" t="s">
        <v>22745</v>
      </c>
    </row>
    <row r="19836" spans="10:11" x14ac:dyDescent="0.25">
      <c r="J19836" t="s">
        <v>447</v>
      </c>
      <c r="K19836" t="s">
        <v>22746</v>
      </c>
    </row>
    <row r="19837" spans="10:11" x14ac:dyDescent="0.25">
      <c r="J19837" t="s">
        <v>447</v>
      </c>
      <c r="K19837" t="s">
        <v>22747</v>
      </c>
    </row>
    <row r="19838" spans="10:11" x14ac:dyDescent="0.25">
      <c r="J19838" t="s">
        <v>447</v>
      </c>
      <c r="K19838" t="s">
        <v>22748</v>
      </c>
    </row>
    <row r="19839" spans="10:11" x14ac:dyDescent="0.25">
      <c r="J19839" t="s">
        <v>447</v>
      </c>
      <c r="K19839" t="s">
        <v>22749</v>
      </c>
    </row>
    <row r="19840" spans="10:11" x14ac:dyDescent="0.25">
      <c r="J19840" t="s">
        <v>447</v>
      </c>
      <c r="K19840" t="s">
        <v>22750</v>
      </c>
    </row>
    <row r="19841" spans="10:11" x14ac:dyDescent="0.25">
      <c r="J19841" t="s">
        <v>447</v>
      </c>
      <c r="K19841" t="s">
        <v>22751</v>
      </c>
    </row>
    <row r="19842" spans="10:11" x14ac:dyDescent="0.25">
      <c r="J19842" t="s">
        <v>447</v>
      </c>
      <c r="K19842" t="s">
        <v>22752</v>
      </c>
    </row>
    <row r="19843" spans="10:11" x14ac:dyDescent="0.25">
      <c r="J19843" t="s">
        <v>447</v>
      </c>
      <c r="K19843" t="s">
        <v>22753</v>
      </c>
    </row>
    <row r="19844" spans="10:11" x14ac:dyDescent="0.25">
      <c r="J19844" t="s">
        <v>447</v>
      </c>
      <c r="K19844" t="s">
        <v>22754</v>
      </c>
    </row>
    <row r="19845" spans="10:11" x14ac:dyDescent="0.25">
      <c r="J19845" t="s">
        <v>2060</v>
      </c>
      <c r="K19845" t="s">
        <v>22755</v>
      </c>
    </row>
    <row r="19846" spans="10:11" x14ac:dyDescent="0.25">
      <c r="J19846" t="s">
        <v>2060</v>
      </c>
      <c r="K19846" t="s">
        <v>22756</v>
      </c>
    </row>
    <row r="19847" spans="10:11" x14ac:dyDescent="0.25">
      <c r="J19847" t="s">
        <v>2060</v>
      </c>
      <c r="K19847" t="s">
        <v>22757</v>
      </c>
    </row>
    <row r="19848" spans="10:11" x14ac:dyDescent="0.25">
      <c r="J19848" t="s">
        <v>2060</v>
      </c>
      <c r="K19848" t="s">
        <v>22758</v>
      </c>
    </row>
    <row r="19849" spans="10:11" x14ac:dyDescent="0.25">
      <c r="J19849" t="s">
        <v>2060</v>
      </c>
      <c r="K19849" t="s">
        <v>22759</v>
      </c>
    </row>
    <row r="19850" spans="10:11" x14ac:dyDescent="0.25">
      <c r="J19850" t="s">
        <v>2060</v>
      </c>
      <c r="K19850" t="s">
        <v>22760</v>
      </c>
    </row>
    <row r="19851" spans="10:11" x14ac:dyDescent="0.25">
      <c r="J19851" t="s">
        <v>2060</v>
      </c>
      <c r="K19851" t="s">
        <v>22761</v>
      </c>
    </row>
    <row r="19852" spans="10:11" x14ac:dyDescent="0.25">
      <c r="J19852" t="s">
        <v>2060</v>
      </c>
      <c r="K19852" t="s">
        <v>22762</v>
      </c>
    </row>
    <row r="19853" spans="10:11" x14ac:dyDescent="0.25">
      <c r="J19853" t="s">
        <v>2060</v>
      </c>
      <c r="K19853" t="s">
        <v>22763</v>
      </c>
    </row>
    <row r="19854" spans="10:11" x14ac:dyDescent="0.25">
      <c r="J19854" t="s">
        <v>1306</v>
      </c>
      <c r="K19854" t="s">
        <v>22764</v>
      </c>
    </row>
    <row r="19855" spans="10:11" x14ac:dyDescent="0.25">
      <c r="J19855" t="s">
        <v>1306</v>
      </c>
      <c r="K19855" t="s">
        <v>22765</v>
      </c>
    </row>
    <row r="19856" spans="10:11" x14ac:dyDescent="0.25">
      <c r="J19856" t="s">
        <v>1306</v>
      </c>
      <c r="K19856" t="s">
        <v>22766</v>
      </c>
    </row>
    <row r="19857" spans="10:11" x14ac:dyDescent="0.25">
      <c r="J19857" t="s">
        <v>1306</v>
      </c>
      <c r="K19857" t="s">
        <v>22767</v>
      </c>
    </row>
    <row r="19858" spans="10:11" x14ac:dyDescent="0.25">
      <c r="J19858" t="s">
        <v>1306</v>
      </c>
      <c r="K19858" t="s">
        <v>22768</v>
      </c>
    </row>
    <row r="19859" spans="10:11" x14ac:dyDescent="0.25">
      <c r="J19859" t="s">
        <v>1306</v>
      </c>
      <c r="K19859" t="s">
        <v>22769</v>
      </c>
    </row>
    <row r="19860" spans="10:11" x14ac:dyDescent="0.25">
      <c r="J19860" t="s">
        <v>1306</v>
      </c>
      <c r="K19860" t="s">
        <v>22770</v>
      </c>
    </row>
    <row r="19861" spans="10:11" x14ac:dyDescent="0.25">
      <c r="J19861" t="s">
        <v>1306</v>
      </c>
      <c r="K19861" t="s">
        <v>22771</v>
      </c>
    </row>
    <row r="19862" spans="10:11" x14ac:dyDescent="0.25">
      <c r="J19862" t="s">
        <v>1306</v>
      </c>
      <c r="K19862" t="s">
        <v>22772</v>
      </c>
    </row>
    <row r="19863" spans="10:11" x14ac:dyDescent="0.25">
      <c r="J19863" t="s">
        <v>1306</v>
      </c>
      <c r="K19863" t="s">
        <v>22773</v>
      </c>
    </row>
    <row r="19864" spans="10:11" x14ac:dyDescent="0.25">
      <c r="J19864" t="s">
        <v>1306</v>
      </c>
      <c r="K19864" t="s">
        <v>22774</v>
      </c>
    </row>
    <row r="19865" spans="10:11" x14ac:dyDescent="0.25">
      <c r="J19865" t="s">
        <v>1306</v>
      </c>
      <c r="K19865" t="s">
        <v>22775</v>
      </c>
    </row>
    <row r="19866" spans="10:11" x14ac:dyDescent="0.25">
      <c r="J19866" t="s">
        <v>1306</v>
      </c>
      <c r="K19866" t="s">
        <v>22776</v>
      </c>
    </row>
    <row r="19867" spans="10:11" x14ac:dyDescent="0.25">
      <c r="J19867" t="s">
        <v>1306</v>
      </c>
      <c r="K19867" t="s">
        <v>22777</v>
      </c>
    </row>
    <row r="19868" spans="10:11" x14ac:dyDescent="0.25">
      <c r="J19868" t="s">
        <v>1306</v>
      </c>
      <c r="K19868" t="s">
        <v>22778</v>
      </c>
    </row>
    <row r="19869" spans="10:11" x14ac:dyDescent="0.25">
      <c r="J19869" t="s">
        <v>1306</v>
      </c>
      <c r="K19869" t="s">
        <v>22779</v>
      </c>
    </row>
    <row r="19870" spans="10:11" x14ac:dyDescent="0.25">
      <c r="J19870" t="s">
        <v>1306</v>
      </c>
      <c r="K19870" t="s">
        <v>22780</v>
      </c>
    </row>
    <row r="19871" spans="10:11" x14ac:dyDescent="0.25">
      <c r="J19871" t="s">
        <v>1306</v>
      </c>
      <c r="K19871" t="s">
        <v>22781</v>
      </c>
    </row>
    <row r="19872" spans="10:11" x14ac:dyDescent="0.25">
      <c r="J19872" t="s">
        <v>1306</v>
      </c>
      <c r="K19872" t="s">
        <v>22782</v>
      </c>
    </row>
    <row r="19873" spans="10:11" x14ac:dyDescent="0.25">
      <c r="J19873" t="s">
        <v>1306</v>
      </c>
      <c r="K19873" t="s">
        <v>22783</v>
      </c>
    </row>
    <row r="19874" spans="10:11" x14ac:dyDescent="0.25">
      <c r="J19874" t="s">
        <v>1306</v>
      </c>
      <c r="K19874" t="s">
        <v>22784</v>
      </c>
    </row>
    <row r="19875" spans="10:11" x14ac:dyDescent="0.25">
      <c r="J19875" t="s">
        <v>1306</v>
      </c>
      <c r="K19875" t="s">
        <v>22785</v>
      </c>
    </row>
    <row r="19876" spans="10:11" x14ac:dyDescent="0.25">
      <c r="J19876" t="s">
        <v>1306</v>
      </c>
      <c r="K19876" t="s">
        <v>22786</v>
      </c>
    </row>
    <row r="19877" spans="10:11" x14ac:dyDescent="0.25">
      <c r="J19877" t="s">
        <v>1306</v>
      </c>
      <c r="K19877" t="s">
        <v>22787</v>
      </c>
    </row>
    <row r="19878" spans="10:11" x14ac:dyDescent="0.25">
      <c r="J19878" t="s">
        <v>1306</v>
      </c>
      <c r="K19878" t="s">
        <v>22788</v>
      </c>
    </row>
    <row r="19879" spans="10:11" x14ac:dyDescent="0.25">
      <c r="J19879" t="s">
        <v>1306</v>
      </c>
      <c r="K19879" t="s">
        <v>22789</v>
      </c>
    </row>
    <row r="19880" spans="10:11" x14ac:dyDescent="0.25">
      <c r="J19880" t="s">
        <v>1306</v>
      </c>
      <c r="K19880" t="s">
        <v>22790</v>
      </c>
    </row>
    <row r="19881" spans="10:11" x14ac:dyDescent="0.25">
      <c r="J19881" t="s">
        <v>1306</v>
      </c>
      <c r="K19881" t="s">
        <v>22791</v>
      </c>
    </row>
    <row r="19882" spans="10:11" x14ac:dyDescent="0.25">
      <c r="J19882" t="s">
        <v>1306</v>
      </c>
      <c r="K19882" t="s">
        <v>22792</v>
      </c>
    </row>
    <row r="19883" spans="10:11" x14ac:dyDescent="0.25">
      <c r="J19883" t="s">
        <v>1306</v>
      </c>
      <c r="K19883" t="s">
        <v>22793</v>
      </c>
    </row>
    <row r="19884" spans="10:11" x14ac:dyDescent="0.25">
      <c r="J19884" t="s">
        <v>1306</v>
      </c>
      <c r="K19884" t="s">
        <v>22794</v>
      </c>
    </row>
    <row r="19885" spans="10:11" x14ac:dyDescent="0.25">
      <c r="J19885" t="s">
        <v>1306</v>
      </c>
      <c r="K19885" t="s">
        <v>22795</v>
      </c>
    </row>
    <row r="19886" spans="10:11" x14ac:dyDescent="0.25">
      <c r="J19886" t="s">
        <v>1306</v>
      </c>
      <c r="K19886" t="s">
        <v>22796</v>
      </c>
    </row>
    <row r="19887" spans="10:11" x14ac:dyDescent="0.25">
      <c r="J19887" t="s">
        <v>1306</v>
      </c>
      <c r="K19887" t="s">
        <v>22797</v>
      </c>
    </row>
    <row r="19888" spans="10:11" x14ac:dyDescent="0.25">
      <c r="J19888" t="s">
        <v>1306</v>
      </c>
      <c r="K19888" t="s">
        <v>22798</v>
      </c>
    </row>
    <row r="19889" spans="10:11" x14ac:dyDescent="0.25">
      <c r="J19889" t="s">
        <v>1306</v>
      </c>
      <c r="K19889" t="s">
        <v>22799</v>
      </c>
    </row>
    <row r="19890" spans="10:11" x14ac:dyDescent="0.25">
      <c r="J19890" t="s">
        <v>1306</v>
      </c>
      <c r="K19890" t="s">
        <v>22800</v>
      </c>
    </row>
    <row r="19891" spans="10:11" x14ac:dyDescent="0.25">
      <c r="J19891" t="s">
        <v>1306</v>
      </c>
      <c r="K19891" t="s">
        <v>22801</v>
      </c>
    </row>
    <row r="19892" spans="10:11" x14ac:dyDescent="0.25">
      <c r="J19892" t="s">
        <v>1306</v>
      </c>
      <c r="K19892" t="s">
        <v>22802</v>
      </c>
    </row>
    <row r="19893" spans="10:11" x14ac:dyDescent="0.25">
      <c r="J19893" t="s">
        <v>1306</v>
      </c>
      <c r="K19893" t="s">
        <v>22803</v>
      </c>
    </row>
    <row r="19894" spans="10:11" x14ac:dyDescent="0.25">
      <c r="J19894" t="s">
        <v>1306</v>
      </c>
      <c r="K19894" t="s">
        <v>22804</v>
      </c>
    </row>
    <row r="19895" spans="10:11" x14ac:dyDescent="0.25">
      <c r="J19895" t="s">
        <v>1306</v>
      </c>
      <c r="K19895" t="s">
        <v>22805</v>
      </c>
    </row>
    <row r="19896" spans="10:11" x14ac:dyDescent="0.25">
      <c r="J19896" t="s">
        <v>1306</v>
      </c>
      <c r="K19896" t="s">
        <v>22806</v>
      </c>
    </row>
    <row r="19897" spans="10:11" x14ac:dyDescent="0.25">
      <c r="J19897" t="s">
        <v>1306</v>
      </c>
      <c r="K19897" t="s">
        <v>22807</v>
      </c>
    </row>
    <row r="19898" spans="10:11" x14ac:dyDescent="0.25">
      <c r="J19898" t="s">
        <v>1306</v>
      </c>
      <c r="K19898" t="s">
        <v>22808</v>
      </c>
    </row>
    <row r="19899" spans="10:11" x14ac:dyDescent="0.25">
      <c r="J19899" t="s">
        <v>1306</v>
      </c>
      <c r="K19899" t="s">
        <v>22809</v>
      </c>
    </row>
    <row r="19900" spans="10:11" x14ac:dyDescent="0.25">
      <c r="J19900" t="s">
        <v>1306</v>
      </c>
      <c r="K19900" t="s">
        <v>22810</v>
      </c>
    </row>
    <row r="19901" spans="10:11" x14ac:dyDescent="0.25">
      <c r="J19901" t="s">
        <v>1306</v>
      </c>
      <c r="K19901" t="s">
        <v>22811</v>
      </c>
    </row>
    <row r="19902" spans="10:11" x14ac:dyDescent="0.25">
      <c r="J19902" t="s">
        <v>1306</v>
      </c>
      <c r="K19902" t="s">
        <v>22812</v>
      </c>
    </row>
    <row r="19903" spans="10:11" x14ac:dyDescent="0.25">
      <c r="J19903" t="s">
        <v>1306</v>
      </c>
      <c r="K19903" t="s">
        <v>22813</v>
      </c>
    </row>
    <row r="19904" spans="10:11" x14ac:dyDescent="0.25">
      <c r="J19904" t="s">
        <v>1306</v>
      </c>
      <c r="K19904" t="s">
        <v>22814</v>
      </c>
    </row>
    <row r="19905" spans="10:11" x14ac:dyDescent="0.25">
      <c r="J19905" t="s">
        <v>1306</v>
      </c>
      <c r="K19905" t="s">
        <v>22815</v>
      </c>
    </row>
    <row r="19906" spans="10:11" x14ac:dyDescent="0.25">
      <c r="J19906" t="s">
        <v>1306</v>
      </c>
      <c r="K19906" t="s">
        <v>22816</v>
      </c>
    </row>
    <row r="19907" spans="10:11" x14ac:dyDescent="0.25">
      <c r="J19907" t="s">
        <v>1306</v>
      </c>
      <c r="K19907" t="s">
        <v>22817</v>
      </c>
    </row>
    <row r="19908" spans="10:11" x14ac:dyDescent="0.25">
      <c r="J19908" t="s">
        <v>1306</v>
      </c>
      <c r="K19908" t="s">
        <v>22818</v>
      </c>
    </row>
    <row r="19909" spans="10:11" x14ac:dyDescent="0.25">
      <c r="J19909" t="s">
        <v>1306</v>
      </c>
      <c r="K19909" t="s">
        <v>22819</v>
      </c>
    </row>
    <row r="19910" spans="10:11" x14ac:dyDescent="0.25">
      <c r="J19910" t="s">
        <v>1306</v>
      </c>
      <c r="K19910" t="s">
        <v>22820</v>
      </c>
    </row>
    <row r="19911" spans="10:11" x14ac:dyDescent="0.25">
      <c r="J19911" t="s">
        <v>1306</v>
      </c>
      <c r="K19911" t="s">
        <v>22821</v>
      </c>
    </row>
    <row r="19912" spans="10:11" x14ac:dyDescent="0.25">
      <c r="J19912" t="s">
        <v>1306</v>
      </c>
      <c r="K19912" t="s">
        <v>22822</v>
      </c>
    </row>
    <row r="19913" spans="10:11" x14ac:dyDescent="0.25">
      <c r="J19913" t="s">
        <v>1306</v>
      </c>
      <c r="K19913" t="s">
        <v>22823</v>
      </c>
    </row>
    <row r="19914" spans="10:11" x14ac:dyDescent="0.25">
      <c r="J19914" t="s">
        <v>1306</v>
      </c>
      <c r="K19914" t="s">
        <v>22824</v>
      </c>
    </row>
    <row r="19915" spans="10:11" x14ac:dyDescent="0.25">
      <c r="J19915" t="s">
        <v>1306</v>
      </c>
      <c r="K19915" t="s">
        <v>22825</v>
      </c>
    </row>
    <row r="19916" spans="10:11" x14ac:dyDescent="0.25">
      <c r="J19916" t="s">
        <v>1306</v>
      </c>
      <c r="K19916" t="s">
        <v>22826</v>
      </c>
    </row>
    <row r="19917" spans="10:11" x14ac:dyDescent="0.25">
      <c r="J19917" t="s">
        <v>1306</v>
      </c>
      <c r="K19917" t="s">
        <v>22827</v>
      </c>
    </row>
    <row r="19918" spans="10:11" x14ac:dyDescent="0.25">
      <c r="J19918" t="s">
        <v>1306</v>
      </c>
      <c r="K19918" t="s">
        <v>22828</v>
      </c>
    </row>
    <row r="19919" spans="10:11" x14ac:dyDescent="0.25">
      <c r="J19919" t="s">
        <v>1306</v>
      </c>
      <c r="K19919" t="s">
        <v>22829</v>
      </c>
    </row>
    <row r="19920" spans="10:11" x14ac:dyDescent="0.25">
      <c r="J19920" t="s">
        <v>1306</v>
      </c>
      <c r="K19920" t="s">
        <v>22830</v>
      </c>
    </row>
    <row r="19921" spans="10:11" x14ac:dyDescent="0.25">
      <c r="J19921" t="s">
        <v>1306</v>
      </c>
      <c r="K19921" t="s">
        <v>22831</v>
      </c>
    </row>
    <row r="19922" spans="10:11" x14ac:dyDescent="0.25">
      <c r="J19922" t="s">
        <v>1306</v>
      </c>
      <c r="K19922" t="s">
        <v>22832</v>
      </c>
    </row>
    <row r="19923" spans="10:11" x14ac:dyDescent="0.25">
      <c r="J19923" t="s">
        <v>1306</v>
      </c>
      <c r="K19923" t="s">
        <v>22833</v>
      </c>
    </row>
    <row r="19924" spans="10:11" x14ac:dyDescent="0.25">
      <c r="J19924" t="s">
        <v>1306</v>
      </c>
      <c r="K19924" t="s">
        <v>22834</v>
      </c>
    </row>
    <row r="19925" spans="10:11" x14ac:dyDescent="0.25">
      <c r="J19925" t="s">
        <v>1306</v>
      </c>
      <c r="K19925" t="s">
        <v>22835</v>
      </c>
    </row>
    <row r="19926" spans="10:11" x14ac:dyDescent="0.25">
      <c r="J19926" t="s">
        <v>1306</v>
      </c>
      <c r="K19926" t="s">
        <v>22836</v>
      </c>
    </row>
    <row r="19927" spans="10:11" x14ac:dyDescent="0.25">
      <c r="J19927" t="s">
        <v>1306</v>
      </c>
      <c r="K19927" t="s">
        <v>22837</v>
      </c>
    </row>
    <row r="19928" spans="10:11" x14ac:dyDescent="0.25">
      <c r="J19928" t="s">
        <v>1306</v>
      </c>
      <c r="K19928" t="s">
        <v>22838</v>
      </c>
    </row>
    <row r="19929" spans="10:11" x14ac:dyDescent="0.25">
      <c r="J19929" t="s">
        <v>1306</v>
      </c>
      <c r="K19929" t="s">
        <v>22839</v>
      </c>
    </row>
    <row r="19930" spans="10:11" x14ac:dyDescent="0.25">
      <c r="J19930" t="s">
        <v>1306</v>
      </c>
      <c r="K19930" t="s">
        <v>22840</v>
      </c>
    </row>
    <row r="19931" spans="10:11" x14ac:dyDescent="0.25">
      <c r="J19931" t="s">
        <v>1306</v>
      </c>
      <c r="K19931" t="s">
        <v>22841</v>
      </c>
    </row>
    <row r="19932" spans="10:11" x14ac:dyDescent="0.25">
      <c r="J19932" t="s">
        <v>1306</v>
      </c>
      <c r="K19932" t="s">
        <v>22842</v>
      </c>
    </row>
    <row r="19933" spans="10:11" x14ac:dyDescent="0.25">
      <c r="J19933" t="s">
        <v>1306</v>
      </c>
      <c r="K19933" t="s">
        <v>22843</v>
      </c>
    </row>
    <row r="19934" spans="10:11" x14ac:dyDescent="0.25">
      <c r="J19934" t="s">
        <v>1306</v>
      </c>
      <c r="K19934" t="s">
        <v>22844</v>
      </c>
    </row>
    <row r="19935" spans="10:11" x14ac:dyDescent="0.25">
      <c r="J19935" t="s">
        <v>1306</v>
      </c>
      <c r="K19935" t="s">
        <v>22845</v>
      </c>
    </row>
    <row r="19936" spans="10:11" x14ac:dyDescent="0.25">
      <c r="J19936" t="s">
        <v>1306</v>
      </c>
      <c r="K19936" t="s">
        <v>22846</v>
      </c>
    </row>
    <row r="19937" spans="10:11" x14ac:dyDescent="0.25">
      <c r="J19937" t="s">
        <v>1306</v>
      </c>
      <c r="K19937" t="s">
        <v>22847</v>
      </c>
    </row>
    <row r="19938" spans="10:11" x14ac:dyDescent="0.25">
      <c r="J19938" t="s">
        <v>1306</v>
      </c>
      <c r="K19938" t="s">
        <v>22848</v>
      </c>
    </row>
    <row r="19939" spans="10:11" x14ac:dyDescent="0.25">
      <c r="J19939" t="s">
        <v>1306</v>
      </c>
      <c r="K19939" t="s">
        <v>22849</v>
      </c>
    </row>
    <row r="19940" spans="10:11" x14ac:dyDescent="0.25">
      <c r="J19940" t="s">
        <v>1306</v>
      </c>
      <c r="K19940" t="s">
        <v>22850</v>
      </c>
    </row>
    <row r="19941" spans="10:11" x14ac:dyDescent="0.25">
      <c r="J19941" t="s">
        <v>1306</v>
      </c>
      <c r="K19941" t="s">
        <v>22851</v>
      </c>
    </row>
    <row r="19942" spans="10:11" x14ac:dyDescent="0.25">
      <c r="J19942" t="s">
        <v>1306</v>
      </c>
      <c r="K19942" t="s">
        <v>22852</v>
      </c>
    </row>
    <row r="19943" spans="10:11" x14ac:dyDescent="0.25">
      <c r="J19943" t="s">
        <v>1306</v>
      </c>
      <c r="K19943" t="s">
        <v>22853</v>
      </c>
    </row>
    <row r="19944" spans="10:11" x14ac:dyDescent="0.25">
      <c r="J19944" t="s">
        <v>1306</v>
      </c>
      <c r="K19944" t="s">
        <v>22854</v>
      </c>
    </row>
    <row r="19945" spans="10:11" x14ac:dyDescent="0.25">
      <c r="J19945" t="s">
        <v>1306</v>
      </c>
      <c r="K19945" t="s">
        <v>22855</v>
      </c>
    </row>
    <row r="19946" spans="10:11" x14ac:dyDescent="0.25">
      <c r="J19946" t="s">
        <v>1306</v>
      </c>
      <c r="K19946" t="s">
        <v>22856</v>
      </c>
    </row>
    <row r="19947" spans="10:11" x14ac:dyDescent="0.25">
      <c r="J19947" t="s">
        <v>1306</v>
      </c>
      <c r="K19947" t="s">
        <v>22857</v>
      </c>
    </row>
    <row r="19948" spans="10:11" x14ac:dyDescent="0.25">
      <c r="J19948" t="s">
        <v>1306</v>
      </c>
      <c r="K19948" t="s">
        <v>22858</v>
      </c>
    </row>
    <row r="19949" spans="10:11" x14ac:dyDescent="0.25">
      <c r="J19949" t="s">
        <v>1306</v>
      </c>
      <c r="K19949" t="s">
        <v>22859</v>
      </c>
    </row>
    <row r="19950" spans="10:11" x14ac:dyDescent="0.25">
      <c r="J19950" t="s">
        <v>1306</v>
      </c>
      <c r="K19950" t="s">
        <v>22860</v>
      </c>
    </row>
    <row r="19951" spans="10:11" x14ac:dyDescent="0.25">
      <c r="J19951" t="s">
        <v>1306</v>
      </c>
      <c r="K19951" t="s">
        <v>22861</v>
      </c>
    </row>
    <row r="19952" spans="10:11" x14ac:dyDescent="0.25">
      <c r="J19952" t="s">
        <v>1306</v>
      </c>
      <c r="K19952" t="s">
        <v>22862</v>
      </c>
    </row>
    <row r="19953" spans="10:11" x14ac:dyDescent="0.25">
      <c r="J19953" t="s">
        <v>1306</v>
      </c>
      <c r="K19953" t="s">
        <v>22863</v>
      </c>
    </row>
    <row r="19954" spans="10:11" x14ac:dyDescent="0.25">
      <c r="J19954" t="s">
        <v>1306</v>
      </c>
      <c r="K19954" t="s">
        <v>22864</v>
      </c>
    </row>
    <row r="19955" spans="10:11" x14ac:dyDescent="0.25">
      <c r="J19955" t="s">
        <v>1306</v>
      </c>
      <c r="K19955" t="s">
        <v>22865</v>
      </c>
    </row>
    <row r="19956" spans="10:11" x14ac:dyDescent="0.25">
      <c r="J19956" t="s">
        <v>1306</v>
      </c>
      <c r="K19956" t="s">
        <v>22866</v>
      </c>
    </row>
    <row r="19957" spans="10:11" x14ac:dyDescent="0.25">
      <c r="J19957" t="s">
        <v>1306</v>
      </c>
      <c r="K19957" t="s">
        <v>22867</v>
      </c>
    </row>
    <row r="19958" spans="10:11" x14ac:dyDescent="0.25">
      <c r="J19958" t="s">
        <v>1306</v>
      </c>
      <c r="K19958" t="s">
        <v>22868</v>
      </c>
    </row>
    <row r="19959" spans="10:11" x14ac:dyDescent="0.25">
      <c r="J19959" t="s">
        <v>1306</v>
      </c>
      <c r="K19959" t="s">
        <v>22869</v>
      </c>
    </row>
    <row r="19960" spans="10:11" x14ac:dyDescent="0.25">
      <c r="J19960" t="s">
        <v>1306</v>
      </c>
      <c r="K19960" t="s">
        <v>22870</v>
      </c>
    </row>
    <row r="19961" spans="10:11" x14ac:dyDescent="0.25">
      <c r="J19961" t="s">
        <v>1306</v>
      </c>
      <c r="K19961" t="s">
        <v>22871</v>
      </c>
    </row>
    <row r="19962" spans="10:11" x14ac:dyDescent="0.25">
      <c r="J19962" t="s">
        <v>1306</v>
      </c>
      <c r="K19962" t="s">
        <v>22872</v>
      </c>
    </row>
    <row r="19963" spans="10:11" x14ac:dyDescent="0.25">
      <c r="J19963" t="s">
        <v>1306</v>
      </c>
      <c r="K19963" t="s">
        <v>22873</v>
      </c>
    </row>
    <row r="19964" spans="10:11" x14ac:dyDescent="0.25">
      <c r="J19964" t="s">
        <v>1306</v>
      </c>
      <c r="K19964" t="s">
        <v>22874</v>
      </c>
    </row>
    <row r="19965" spans="10:11" x14ac:dyDescent="0.25">
      <c r="J19965" t="s">
        <v>1306</v>
      </c>
      <c r="K19965" t="s">
        <v>22875</v>
      </c>
    </row>
    <row r="19966" spans="10:11" x14ac:dyDescent="0.25">
      <c r="J19966" t="s">
        <v>1306</v>
      </c>
      <c r="K19966" t="s">
        <v>22876</v>
      </c>
    </row>
    <row r="19967" spans="10:11" x14ac:dyDescent="0.25">
      <c r="J19967" t="s">
        <v>1306</v>
      </c>
      <c r="K19967" t="s">
        <v>22877</v>
      </c>
    </row>
    <row r="19968" spans="10:11" x14ac:dyDescent="0.25">
      <c r="J19968" t="s">
        <v>1306</v>
      </c>
      <c r="K19968" t="s">
        <v>22878</v>
      </c>
    </row>
    <row r="19969" spans="10:11" x14ac:dyDescent="0.25">
      <c r="J19969" t="s">
        <v>1306</v>
      </c>
      <c r="K19969" t="s">
        <v>22879</v>
      </c>
    </row>
    <row r="19970" spans="10:11" x14ac:dyDescent="0.25">
      <c r="J19970" t="s">
        <v>1306</v>
      </c>
      <c r="K19970" t="s">
        <v>22880</v>
      </c>
    </row>
    <row r="19971" spans="10:11" x14ac:dyDescent="0.25">
      <c r="J19971" t="s">
        <v>1306</v>
      </c>
      <c r="K19971" t="s">
        <v>22881</v>
      </c>
    </row>
    <row r="19972" spans="10:11" x14ac:dyDescent="0.25">
      <c r="J19972" t="s">
        <v>1306</v>
      </c>
      <c r="K19972" t="s">
        <v>22882</v>
      </c>
    </row>
    <row r="19973" spans="10:11" x14ac:dyDescent="0.25">
      <c r="J19973" t="s">
        <v>1306</v>
      </c>
      <c r="K19973" t="s">
        <v>22883</v>
      </c>
    </row>
    <row r="19974" spans="10:11" x14ac:dyDescent="0.25">
      <c r="J19974" t="s">
        <v>1306</v>
      </c>
      <c r="K19974" t="s">
        <v>22884</v>
      </c>
    </row>
    <row r="19975" spans="10:11" x14ac:dyDescent="0.25">
      <c r="J19975" t="s">
        <v>1306</v>
      </c>
      <c r="K19975" t="s">
        <v>22885</v>
      </c>
    </row>
    <row r="19976" spans="10:11" x14ac:dyDescent="0.25">
      <c r="J19976" t="s">
        <v>1306</v>
      </c>
      <c r="K19976" t="s">
        <v>22886</v>
      </c>
    </row>
    <row r="19977" spans="10:11" x14ac:dyDescent="0.25">
      <c r="J19977" t="s">
        <v>1306</v>
      </c>
      <c r="K19977" t="s">
        <v>22887</v>
      </c>
    </row>
    <row r="19978" spans="10:11" x14ac:dyDescent="0.25">
      <c r="J19978" t="s">
        <v>1306</v>
      </c>
      <c r="K19978" t="s">
        <v>22888</v>
      </c>
    </row>
    <row r="19979" spans="10:11" x14ac:dyDescent="0.25">
      <c r="J19979" t="s">
        <v>1306</v>
      </c>
      <c r="K19979" t="s">
        <v>22889</v>
      </c>
    </row>
    <row r="19980" spans="10:11" x14ac:dyDescent="0.25">
      <c r="J19980" t="s">
        <v>2891</v>
      </c>
      <c r="K19980" t="s">
        <v>22890</v>
      </c>
    </row>
    <row r="19981" spans="10:11" x14ac:dyDescent="0.25">
      <c r="J19981" t="s">
        <v>2891</v>
      </c>
      <c r="K19981" t="s">
        <v>22891</v>
      </c>
    </row>
    <row r="19982" spans="10:11" x14ac:dyDescent="0.25">
      <c r="J19982" t="s">
        <v>2891</v>
      </c>
      <c r="K19982" t="s">
        <v>22892</v>
      </c>
    </row>
    <row r="19983" spans="10:11" x14ac:dyDescent="0.25">
      <c r="J19983" t="s">
        <v>2891</v>
      </c>
      <c r="K19983" t="s">
        <v>22893</v>
      </c>
    </row>
    <row r="19984" spans="10:11" x14ac:dyDescent="0.25">
      <c r="J19984" t="s">
        <v>2891</v>
      </c>
      <c r="K19984" t="s">
        <v>22894</v>
      </c>
    </row>
    <row r="19985" spans="10:11" x14ac:dyDescent="0.25">
      <c r="J19985" t="s">
        <v>2891</v>
      </c>
      <c r="K19985" t="s">
        <v>22895</v>
      </c>
    </row>
    <row r="19986" spans="10:11" x14ac:dyDescent="0.25">
      <c r="J19986" t="s">
        <v>2891</v>
      </c>
      <c r="K19986" t="s">
        <v>22896</v>
      </c>
    </row>
    <row r="19987" spans="10:11" x14ac:dyDescent="0.25">
      <c r="J19987" t="s">
        <v>2891</v>
      </c>
      <c r="K19987" t="s">
        <v>22897</v>
      </c>
    </row>
    <row r="19988" spans="10:11" x14ac:dyDescent="0.25">
      <c r="J19988" t="s">
        <v>2891</v>
      </c>
      <c r="K19988" t="s">
        <v>22898</v>
      </c>
    </row>
    <row r="19989" spans="10:11" x14ac:dyDescent="0.25">
      <c r="J19989" t="s">
        <v>2891</v>
      </c>
      <c r="K19989" t="s">
        <v>22899</v>
      </c>
    </row>
    <row r="19990" spans="10:11" x14ac:dyDescent="0.25">
      <c r="J19990" t="s">
        <v>2891</v>
      </c>
      <c r="K19990" t="s">
        <v>22900</v>
      </c>
    </row>
    <row r="19991" spans="10:11" x14ac:dyDescent="0.25">
      <c r="J19991" t="s">
        <v>2891</v>
      </c>
      <c r="K19991" t="s">
        <v>22901</v>
      </c>
    </row>
    <row r="19992" spans="10:11" x14ac:dyDescent="0.25">
      <c r="J19992" t="s">
        <v>2891</v>
      </c>
      <c r="K19992" t="s">
        <v>22902</v>
      </c>
    </row>
    <row r="19993" spans="10:11" x14ac:dyDescent="0.25">
      <c r="J19993" t="s">
        <v>2891</v>
      </c>
      <c r="K19993" t="s">
        <v>22903</v>
      </c>
    </row>
    <row r="19994" spans="10:11" x14ac:dyDescent="0.25">
      <c r="J19994" t="s">
        <v>2891</v>
      </c>
      <c r="K19994" t="s">
        <v>22904</v>
      </c>
    </row>
    <row r="19995" spans="10:11" x14ac:dyDescent="0.25">
      <c r="J19995" t="s">
        <v>2891</v>
      </c>
      <c r="K19995" t="s">
        <v>22905</v>
      </c>
    </row>
    <row r="19996" spans="10:11" x14ac:dyDescent="0.25">
      <c r="J19996" t="s">
        <v>2891</v>
      </c>
      <c r="K19996" t="s">
        <v>22906</v>
      </c>
    </row>
    <row r="19997" spans="10:11" x14ac:dyDescent="0.25">
      <c r="J19997" t="s">
        <v>2891</v>
      </c>
      <c r="K19997" t="s">
        <v>22907</v>
      </c>
    </row>
    <row r="19998" spans="10:11" x14ac:dyDescent="0.25">
      <c r="J19998" t="s">
        <v>2891</v>
      </c>
      <c r="K19998" t="s">
        <v>22908</v>
      </c>
    </row>
    <row r="19999" spans="10:11" x14ac:dyDescent="0.25">
      <c r="J19999" t="s">
        <v>2891</v>
      </c>
      <c r="K19999" t="s">
        <v>22909</v>
      </c>
    </row>
    <row r="20000" spans="10:11" x14ac:dyDescent="0.25">
      <c r="J20000" t="s">
        <v>2891</v>
      </c>
      <c r="K20000" t="s">
        <v>22910</v>
      </c>
    </row>
    <row r="20001" spans="10:11" x14ac:dyDescent="0.25">
      <c r="J20001" t="s">
        <v>2891</v>
      </c>
      <c r="K20001" t="s">
        <v>22911</v>
      </c>
    </row>
    <row r="20002" spans="10:11" x14ac:dyDescent="0.25">
      <c r="J20002" t="s">
        <v>2891</v>
      </c>
      <c r="K20002" t="s">
        <v>22912</v>
      </c>
    </row>
    <row r="20003" spans="10:11" x14ac:dyDescent="0.25">
      <c r="J20003" t="s">
        <v>2891</v>
      </c>
      <c r="K20003" t="s">
        <v>22913</v>
      </c>
    </row>
    <row r="20004" spans="10:11" x14ac:dyDescent="0.25">
      <c r="J20004" t="s">
        <v>2891</v>
      </c>
      <c r="K20004" t="s">
        <v>22914</v>
      </c>
    </row>
    <row r="20005" spans="10:11" x14ac:dyDescent="0.25">
      <c r="J20005" t="s">
        <v>2891</v>
      </c>
      <c r="K20005" t="s">
        <v>22915</v>
      </c>
    </row>
    <row r="20006" spans="10:11" x14ac:dyDescent="0.25">
      <c r="J20006" t="s">
        <v>2891</v>
      </c>
      <c r="K20006" t="s">
        <v>22916</v>
      </c>
    </row>
    <row r="20007" spans="10:11" x14ac:dyDescent="0.25">
      <c r="J20007" t="s">
        <v>2891</v>
      </c>
      <c r="K20007" t="s">
        <v>22917</v>
      </c>
    </row>
    <row r="20008" spans="10:11" x14ac:dyDescent="0.25">
      <c r="J20008" t="s">
        <v>2891</v>
      </c>
      <c r="K20008" t="s">
        <v>22918</v>
      </c>
    </row>
    <row r="20009" spans="10:11" x14ac:dyDescent="0.25">
      <c r="J20009" t="s">
        <v>2891</v>
      </c>
      <c r="K20009" t="s">
        <v>22919</v>
      </c>
    </row>
    <row r="20010" spans="10:11" x14ac:dyDescent="0.25">
      <c r="J20010" t="s">
        <v>2891</v>
      </c>
      <c r="K20010" t="s">
        <v>22920</v>
      </c>
    </row>
    <row r="20011" spans="10:11" x14ac:dyDescent="0.25">
      <c r="J20011" t="s">
        <v>2891</v>
      </c>
      <c r="K20011" t="s">
        <v>22921</v>
      </c>
    </row>
    <row r="20012" spans="10:11" x14ac:dyDescent="0.25">
      <c r="J20012" t="s">
        <v>2891</v>
      </c>
      <c r="K20012" t="s">
        <v>22922</v>
      </c>
    </row>
    <row r="20013" spans="10:11" x14ac:dyDescent="0.25">
      <c r="J20013" t="s">
        <v>2891</v>
      </c>
      <c r="K20013" t="s">
        <v>22923</v>
      </c>
    </row>
    <row r="20014" spans="10:11" x14ac:dyDescent="0.25">
      <c r="J20014" t="s">
        <v>2891</v>
      </c>
      <c r="K20014" t="s">
        <v>22924</v>
      </c>
    </row>
    <row r="20015" spans="10:11" x14ac:dyDescent="0.25">
      <c r="J20015" t="s">
        <v>2891</v>
      </c>
      <c r="K20015" t="s">
        <v>22925</v>
      </c>
    </row>
    <row r="20016" spans="10:11" x14ac:dyDescent="0.25">
      <c r="J20016" t="s">
        <v>2891</v>
      </c>
      <c r="K20016" t="s">
        <v>22926</v>
      </c>
    </row>
    <row r="20017" spans="10:11" x14ac:dyDescent="0.25">
      <c r="J20017" t="s">
        <v>2891</v>
      </c>
      <c r="K20017" t="s">
        <v>22927</v>
      </c>
    </row>
    <row r="20018" spans="10:11" x14ac:dyDescent="0.25">
      <c r="J20018" t="s">
        <v>2891</v>
      </c>
      <c r="K20018" t="s">
        <v>22928</v>
      </c>
    </row>
    <row r="20019" spans="10:11" x14ac:dyDescent="0.25">
      <c r="J20019" t="s">
        <v>2891</v>
      </c>
      <c r="K20019" t="s">
        <v>22929</v>
      </c>
    </row>
    <row r="20020" spans="10:11" x14ac:dyDescent="0.25">
      <c r="J20020" t="s">
        <v>2891</v>
      </c>
      <c r="K20020" t="s">
        <v>22930</v>
      </c>
    </row>
    <row r="20021" spans="10:11" x14ac:dyDescent="0.25">
      <c r="J20021" t="s">
        <v>2891</v>
      </c>
      <c r="K20021" t="s">
        <v>22931</v>
      </c>
    </row>
    <row r="20022" spans="10:11" x14ac:dyDescent="0.25">
      <c r="J20022" t="s">
        <v>2891</v>
      </c>
      <c r="K20022" t="s">
        <v>22932</v>
      </c>
    </row>
    <row r="20023" spans="10:11" x14ac:dyDescent="0.25">
      <c r="J20023" t="s">
        <v>2891</v>
      </c>
      <c r="K20023" t="s">
        <v>22933</v>
      </c>
    </row>
    <row r="20024" spans="10:11" x14ac:dyDescent="0.25">
      <c r="J20024" t="s">
        <v>2891</v>
      </c>
      <c r="K20024" t="s">
        <v>22934</v>
      </c>
    </row>
    <row r="20025" spans="10:11" x14ac:dyDescent="0.25">
      <c r="J20025" t="s">
        <v>2891</v>
      </c>
      <c r="K20025" t="s">
        <v>22935</v>
      </c>
    </row>
    <row r="20026" spans="10:11" x14ac:dyDescent="0.25">
      <c r="J20026" t="s">
        <v>2891</v>
      </c>
      <c r="K20026" t="s">
        <v>22936</v>
      </c>
    </row>
    <row r="20027" spans="10:11" x14ac:dyDescent="0.25">
      <c r="J20027" t="s">
        <v>2891</v>
      </c>
      <c r="K20027" t="s">
        <v>22937</v>
      </c>
    </row>
    <row r="20028" spans="10:11" x14ac:dyDescent="0.25">
      <c r="J20028" t="s">
        <v>2891</v>
      </c>
      <c r="K20028" t="s">
        <v>22938</v>
      </c>
    </row>
    <row r="20029" spans="10:11" x14ac:dyDescent="0.25">
      <c r="J20029" t="s">
        <v>2891</v>
      </c>
      <c r="K20029" t="s">
        <v>22939</v>
      </c>
    </row>
    <row r="20030" spans="10:11" x14ac:dyDescent="0.25">
      <c r="J20030" t="s">
        <v>2891</v>
      </c>
      <c r="K20030" t="s">
        <v>22940</v>
      </c>
    </row>
    <row r="20031" spans="10:11" x14ac:dyDescent="0.25">
      <c r="J20031" t="s">
        <v>2891</v>
      </c>
      <c r="K20031" t="s">
        <v>22941</v>
      </c>
    </row>
    <row r="20032" spans="10:11" x14ac:dyDescent="0.25">
      <c r="J20032" t="s">
        <v>2891</v>
      </c>
      <c r="K20032" t="s">
        <v>22942</v>
      </c>
    </row>
    <row r="20033" spans="10:11" x14ac:dyDescent="0.25">
      <c r="J20033" t="s">
        <v>2891</v>
      </c>
      <c r="K20033" t="s">
        <v>22943</v>
      </c>
    </row>
    <row r="20034" spans="10:11" x14ac:dyDescent="0.25">
      <c r="J20034" t="s">
        <v>2891</v>
      </c>
      <c r="K20034" t="s">
        <v>22944</v>
      </c>
    </row>
    <row r="20035" spans="10:11" x14ac:dyDescent="0.25">
      <c r="J20035" t="s">
        <v>2891</v>
      </c>
      <c r="K20035" t="s">
        <v>22945</v>
      </c>
    </row>
    <row r="20036" spans="10:11" x14ac:dyDescent="0.25">
      <c r="J20036" t="s">
        <v>2891</v>
      </c>
      <c r="K20036" t="s">
        <v>22946</v>
      </c>
    </row>
    <row r="20037" spans="10:11" x14ac:dyDescent="0.25">
      <c r="J20037" t="s">
        <v>2891</v>
      </c>
      <c r="K20037" t="s">
        <v>22947</v>
      </c>
    </row>
    <row r="20038" spans="10:11" x14ac:dyDescent="0.25">
      <c r="J20038" t="s">
        <v>2891</v>
      </c>
      <c r="K20038" t="s">
        <v>22948</v>
      </c>
    </row>
    <row r="20039" spans="10:11" x14ac:dyDescent="0.25">
      <c r="J20039" t="s">
        <v>2891</v>
      </c>
      <c r="K20039" t="s">
        <v>22949</v>
      </c>
    </row>
    <row r="20040" spans="10:11" x14ac:dyDescent="0.25">
      <c r="J20040" t="s">
        <v>2891</v>
      </c>
      <c r="K20040" t="s">
        <v>22950</v>
      </c>
    </row>
    <row r="20041" spans="10:11" x14ac:dyDescent="0.25">
      <c r="J20041" t="s">
        <v>2891</v>
      </c>
      <c r="K20041" t="s">
        <v>22951</v>
      </c>
    </row>
    <row r="20042" spans="10:11" x14ac:dyDescent="0.25">
      <c r="J20042" t="s">
        <v>2891</v>
      </c>
      <c r="K20042" t="s">
        <v>22952</v>
      </c>
    </row>
    <row r="20043" spans="10:11" x14ac:dyDescent="0.25">
      <c r="J20043" t="s">
        <v>2891</v>
      </c>
      <c r="K20043" t="s">
        <v>22953</v>
      </c>
    </row>
    <row r="20044" spans="10:11" x14ac:dyDescent="0.25">
      <c r="J20044" t="s">
        <v>2891</v>
      </c>
      <c r="K20044" t="s">
        <v>22954</v>
      </c>
    </row>
    <row r="20045" spans="10:11" x14ac:dyDescent="0.25">
      <c r="J20045" t="s">
        <v>2891</v>
      </c>
      <c r="K20045" t="s">
        <v>22955</v>
      </c>
    </row>
    <row r="20046" spans="10:11" x14ac:dyDescent="0.25">
      <c r="J20046" t="s">
        <v>2891</v>
      </c>
      <c r="K20046" t="s">
        <v>22956</v>
      </c>
    </row>
    <row r="20047" spans="10:11" x14ac:dyDescent="0.25">
      <c r="J20047" t="s">
        <v>2891</v>
      </c>
      <c r="K20047" t="s">
        <v>22957</v>
      </c>
    </row>
    <row r="20048" spans="10:11" x14ac:dyDescent="0.25">
      <c r="J20048" t="s">
        <v>2891</v>
      </c>
      <c r="K20048" t="s">
        <v>22958</v>
      </c>
    </row>
    <row r="20049" spans="10:11" x14ac:dyDescent="0.25">
      <c r="J20049" t="s">
        <v>2891</v>
      </c>
      <c r="K20049" t="s">
        <v>22959</v>
      </c>
    </row>
    <row r="20050" spans="10:11" x14ac:dyDescent="0.25">
      <c r="J20050" t="s">
        <v>2891</v>
      </c>
      <c r="K20050" t="s">
        <v>22960</v>
      </c>
    </row>
    <row r="20051" spans="10:11" x14ac:dyDescent="0.25">
      <c r="J20051" t="s">
        <v>2891</v>
      </c>
      <c r="K20051" t="s">
        <v>22961</v>
      </c>
    </row>
    <row r="20052" spans="10:11" x14ac:dyDescent="0.25">
      <c r="J20052" t="s">
        <v>2891</v>
      </c>
      <c r="K20052" t="s">
        <v>22962</v>
      </c>
    </row>
    <row r="20053" spans="10:11" x14ac:dyDescent="0.25">
      <c r="J20053" t="s">
        <v>2891</v>
      </c>
      <c r="K20053" t="s">
        <v>22963</v>
      </c>
    </row>
    <row r="20054" spans="10:11" x14ac:dyDescent="0.25">
      <c r="J20054" t="s">
        <v>2891</v>
      </c>
      <c r="K20054" t="s">
        <v>22964</v>
      </c>
    </row>
    <row r="20055" spans="10:11" x14ac:dyDescent="0.25">
      <c r="J20055" t="s">
        <v>2891</v>
      </c>
      <c r="K20055" t="s">
        <v>22965</v>
      </c>
    </row>
    <row r="20056" spans="10:11" x14ac:dyDescent="0.25">
      <c r="J20056" t="s">
        <v>2891</v>
      </c>
      <c r="K20056" t="s">
        <v>22966</v>
      </c>
    </row>
    <row r="20057" spans="10:11" x14ac:dyDescent="0.25">
      <c r="J20057" t="s">
        <v>2891</v>
      </c>
      <c r="K20057" t="s">
        <v>22967</v>
      </c>
    </row>
    <row r="20058" spans="10:11" x14ac:dyDescent="0.25">
      <c r="J20058" t="s">
        <v>2891</v>
      </c>
      <c r="K20058" t="s">
        <v>22968</v>
      </c>
    </row>
    <row r="20059" spans="10:11" x14ac:dyDescent="0.25">
      <c r="J20059" t="s">
        <v>2891</v>
      </c>
      <c r="K20059" t="s">
        <v>22969</v>
      </c>
    </row>
    <row r="20060" spans="10:11" x14ac:dyDescent="0.25">
      <c r="J20060" t="s">
        <v>2891</v>
      </c>
      <c r="K20060" t="s">
        <v>22970</v>
      </c>
    </row>
    <row r="20061" spans="10:11" x14ac:dyDescent="0.25">
      <c r="J20061" t="s">
        <v>2891</v>
      </c>
      <c r="K20061" t="s">
        <v>22971</v>
      </c>
    </row>
    <row r="20062" spans="10:11" x14ac:dyDescent="0.25">
      <c r="J20062" t="s">
        <v>2891</v>
      </c>
      <c r="K20062" t="s">
        <v>22972</v>
      </c>
    </row>
    <row r="20063" spans="10:11" x14ac:dyDescent="0.25">
      <c r="J20063" t="s">
        <v>2891</v>
      </c>
      <c r="K20063" t="s">
        <v>22973</v>
      </c>
    </row>
    <row r="20064" spans="10:11" x14ac:dyDescent="0.25">
      <c r="J20064" t="s">
        <v>2891</v>
      </c>
      <c r="K20064" t="s">
        <v>22974</v>
      </c>
    </row>
    <row r="20065" spans="10:11" x14ac:dyDescent="0.25">
      <c r="J20065" t="s">
        <v>2891</v>
      </c>
      <c r="K20065" t="s">
        <v>22975</v>
      </c>
    </row>
    <row r="20066" spans="10:11" x14ac:dyDescent="0.25">
      <c r="J20066" t="s">
        <v>2891</v>
      </c>
      <c r="K20066" t="s">
        <v>22976</v>
      </c>
    </row>
    <row r="20067" spans="10:11" x14ac:dyDescent="0.25">
      <c r="J20067" t="s">
        <v>2891</v>
      </c>
      <c r="K20067" t="s">
        <v>22977</v>
      </c>
    </row>
    <row r="20068" spans="10:11" x14ac:dyDescent="0.25">
      <c r="J20068" t="s">
        <v>2891</v>
      </c>
      <c r="K20068" t="s">
        <v>22978</v>
      </c>
    </row>
    <row r="20069" spans="10:11" x14ac:dyDescent="0.25">
      <c r="J20069" t="s">
        <v>2891</v>
      </c>
      <c r="K20069" t="s">
        <v>22979</v>
      </c>
    </row>
    <row r="20070" spans="10:11" x14ac:dyDescent="0.25">
      <c r="J20070" t="s">
        <v>2891</v>
      </c>
      <c r="K20070" t="s">
        <v>22980</v>
      </c>
    </row>
    <row r="20071" spans="10:11" x14ac:dyDescent="0.25">
      <c r="J20071" t="s">
        <v>2891</v>
      </c>
      <c r="K20071" t="s">
        <v>22981</v>
      </c>
    </row>
    <row r="20072" spans="10:11" x14ac:dyDescent="0.25">
      <c r="J20072" t="s">
        <v>2891</v>
      </c>
      <c r="K20072" t="s">
        <v>22982</v>
      </c>
    </row>
    <row r="20073" spans="10:11" x14ac:dyDescent="0.25">
      <c r="J20073" t="s">
        <v>2891</v>
      </c>
      <c r="K20073" t="s">
        <v>22983</v>
      </c>
    </row>
    <row r="20074" spans="10:11" x14ac:dyDescent="0.25">
      <c r="J20074" t="s">
        <v>2891</v>
      </c>
      <c r="K20074" t="s">
        <v>22984</v>
      </c>
    </row>
    <row r="20075" spans="10:11" x14ac:dyDescent="0.25">
      <c r="J20075" t="s">
        <v>1746</v>
      </c>
      <c r="K20075" t="s">
        <v>22985</v>
      </c>
    </row>
    <row r="20076" spans="10:11" x14ac:dyDescent="0.25">
      <c r="J20076" t="s">
        <v>1746</v>
      </c>
      <c r="K20076" t="s">
        <v>22986</v>
      </c>
    </row>
    <row r="20077" spans="10:11" x14ac:dyDescent="0.25">
      <c r="J20077" t="s">
        <v>1746</v>
      </c>
      <c r="K20077" t="s">
        <v>22987</v>
      </c>
    </row>
    <row r="20078" spans="10:11" x14ac:dyDescent="0.25">
      <c r="J20078" t="s">
        <v>1746</v>
      </c>
      <c r="K20078" t="s">
        <v>22988</v>
      </c>
    </row>
    <row r="20079" spans="10:11" x14ac:dyDescent="0.25">
      <c r="J20079" t="s">
        <v>1746</v>
      </c>
      <c r="K20079" t="s">
        <v>22989</v>
      </c>
    </row>
    <row r="20080" spans="10:11" x14ac:dyDescent="0.25">
      <c r="J20080" t="s">
        <v>1746</v>
      </c>
      <c r="K20080" t="s">
        <v>22990</v>
      </c>
    </row>
    <row r="20081" spans="10:11" x14ac:dyDescent="0.25">
      <c r="J20081" t="s">
        <v>1746</v>
      </c>
      <c r="K20081" t="s">
        <v>22991</v>
      </c>
    </row>
    <row r="20082" spans="10:11" x14ac:dyDescent="0.25">
      <c r="J20082" t="s">
        <v>1746</v>
      </c>
      <c r="K20082" t="s">
        <v>22992</v>
      </c>
    </row>
    <row r="20083" spans="10:11" x14ac:dyDescent="0.25">
      <c r="J20083" t="s">
        <v>1746</v>
      </c>
      <c r="K20083" t="s">
        <v>22993</v>
      </c>
    </row>
    <row r="20084" spans="10:11" x14ac:dyDescent="0.25">
      <c r="J20084" t="s">
        <v>1746</v>
      </c>
      <c r="K20084" t="s">
        <v>22994</v>
      </c>
    </row>
    <row r="20085" spans="10:11" x14ac:dyDescent="0.25">
      <c r="J20085" t="s">
        <v>1746</v>
      </c>
      <c r="K20085" t="s">
        <v>22995</v>
      </c>
    </row>
    <row r="20086" spans="10:11" x14ac:dyDescent="0.25">
      <c r="J20086" t="s">
        <v>1746</v>
      </c>
      <c r="K20086" t="s">
        <v>22996</v>
      </c>
    </row>
    <row r="20087" spans="10:11" x14ac:dyDescent="0.25">
      <c r="J20087" t="s">
        <v>1746</v>
      </c>
      <c r="K20087" t="s">
        <v>22997</v>
      </c>
    </row>
    <row r="20088" spans="10:11" x14ac:dyDescent="0.25">
      <c r="J20088" t="s">
        <v>1746</v>
      </c>
      <c r="K20088" t="s">
        <v>22998</v>
      </c>
    </row>
    <row r="20089" spans="10:11" x14ac:dyDescent="0.25">
      <c r="J20089" t="s">
        <v>1746</v>
      </c>
      <c r="K20089" t="s">
        <v>22999</v>
      </c>
    </row>
    <row r="20090" spans="10:11" x14ac:dyDescent="0.25">
      <c r="J20090" t="s">
        <v>1746</v>
      </c>
      <c r="K20090" t="s">
        <v>23000</v>
      </c>
    </row>
    <row r="20091" spans="10:11" x14ac:dyDescent="0.25">
      <c r="J20091" t="s">
        <v>1746</v>
      </c>
      <c r="K20091" t="s">
        <v>23001</v>
      </c>
    </row>
    <row r="20092" spans="10:11" x14ac:dyDescent="0.25">
      <c r="J20092" t="s">
        <v>1747</v>
      </c>
      <c r="K20092" t="s">
        <v>23002</v>
      </c>
    </row>
    <row r="20093" spans="10:11" x14ac:dyDescent="0.25">
      <c r="J20093" t="s">
        <v>1747</v>
      </c>
      <c r="K20093" t="s">
        <v>23003</v>
      </c>
    </row>
    <row r="20094" spans="10:11" x14ac:dyDescent="0.25">
      <c r="J20094" t="s">
        <v>1747</v>
      </c>
      <c r="K20094" t="s">
        <v>23004</v>
      </c>
    </row>
    <row r="20095" spans="10:11" x14ac:dyDescent="0.25">
      <c r="J20095" t="s">
        <v>1747</v>
      </c>
      <c r="K20095" t="s">
        <v>23005</v>
      </c>
    </row>
    <row r="20096" spans="10:11" x14ac:dyDescent="0.25">
      <c r="J20096" t="s">
        <v>1747</v>
      </c>
      <c r="K20096" t="s">
        <v>23006</v>
      </c>
    </row>
    <row r="20097" spans="10:11" x14ac:dyDescent="0.25">
      <c r="J20097" t="s">
        <v>1747</v>
      </c>
      <c r="K20097" t="s">
        <v>23007</v>
      </c>
    </row>
    <row r="20098" spans="10:11" x14ac:dyDescent="0.25">
      <c r="J20098" t="s">
        <v>1747</v>
      </c>
      <c r="K20098" t="s">
        <v>23008</v>
      </c>
    </row>
    <row r="20099" spans="10:11" x14ac:dyDescent="0.25">
      <c r="J20099" t="s">
        <v>1747</v>
      </c>
      <c r="K20099" t="s">
        <v>23009</v>
      </c>
    </row>
    <row r="20100" spans="10:11" x14ac:dyDescent="0.25">
      <c r="J20100" t="s">
        <v>1747</v>
      </c>
      <c r="K20100" t="s">
        <v>23010</v>
      </c>
    </row>
    <row r="20101" spans="10:11" x14ac:dyDescent="0.25">
      <c r="J20101" t="s">
        <v>1747</v>
      </c>
      <c r="K20101" t="s">
        <v>23011</v>
      </c>
    </row>
    <row r="20102" spans="10:11" x14ac:dyDescent="0.25">
      <c r="J20102" t="s">
        <v>1747</v>
      </c>
      <c r="K20102" t="s">
        <v>23012</v>
      </c>
    </row>
    <row r="20103" spans="10:11" x14ac:dyDescent="0.25">
      <c r="J20103" t="s">
        <v>1747</v>
      </c>
      <c r="K20103" t="s">
        <v>23013</v>
      </c>
    </row>
    <row r="20104" spans="10:11" x14ac:dyDescent="0.25">
      <c r="J20104" t="s">
        <v>1747</v>
      </c>
      <c r="K20104" t="s">
        <v>23014</v>
      </c>
    </row>
    <row r="20105" spans="10:11" x14ac:dyDescent="0.25">
      <c r="J20105" t="s">
        <v>1747</v>
      </c>
      <c r="K20105" t="s">
        <v>23015</v>
      </c>
    </row>
    <row r="20106" spans="10:11" x14ac:dyDescent="0.25">
      <c r="J20106" t="s">
        <v>1747</v>
      </c>
      <c r="K20106" t="s">
        <v>23016</v>
      </c>
    </row>
    <row r="20107" spans="10:11" x14ac:dyDescent="0.25">
      <c r="J20107" t="s">
        <v>1747</v>
      </c>
      <c r="K20107" t="s">
        <v>23017</v>
      </c>
    </row>
    <row r="20108" spans="10:11" x14ac:dyDescent="0.25">
      <c r="J20108" t="s">
        <v>1747</v>
      </c>
      <c r="K20108" t="s">
        <v>23018</v>
      </c>
    </row>
    <row r="20109" spans="10:11" x14ac:dyDescent="0.25">
      <c r="J20109" t="s">
        <v>1747</v>
      </c>
      <c r="K20109" t="s">
        <v>23019</v>
      </c>
    </row>
    <row r="20110" spans="10:11" x14ac:dyDescent="0.25">
      <c r="J20110" t="s">
        <v>1747</v>
      </c>
      <c r="K20110" t="s">
        <v>23020</v>
      </c>
    </row>
    <row r="20111" spans="10:11" x14ac:dyDescent="0.25">
      <c r="J20111" t="s">
        <v>1747</v>
      </c>
      <c r="K20111" t="s">
        <v>23021</v>
      </c>
    </row>
    <row r="20112" spans="10:11" x14ac:dyDescent="0.25">
      <c r="J20112" t="s">
        <v>1747</v>
      </c>
      <c r="K20112" t="s">
        <v>23022</v>
      </c>
    </row>
    <row r="20113" spans="10:11" x14ac:dyDescent="0.25">
      <c r="J20113" t="s">
        <v>1747</v>
      </c>
      <c r="K20113" t="s">
        <v>23023</v>
      </c>
    </row>
    <row r="20114" spans="10:11" x14ac:dyDescent="0.25">
      <c r="J20114" t="s">
        <v>1747</v>
      </c>
      <c r="K20114" t="s">
        <v>23024</v>
      </c>
    </row>
    <row r="20115" spans="10:11" x14ac:dyDescent="0.25">
      <c r="J20115" t="s">
        <v>1747</v>
      </c>
      <c r="K20115" t="s">
        <v>23025</v>
      </c>
    </row>
    <row r="20116" spans="10:11" x14ac:dyDescent="0.25">
      <c r="J20116" t="s">
        <v>1747</v>
      </c>
      <c r="K20116" t="s">
        <v>23026</v>
      </c>
    </row>
    <row r="20117" spans="10:11" x14ac:dyDescent="0.25">
      <c r="J20117" t="s">
        <v>1747</v>
      </c>
      <c r="K20117" t="s">
        <v>23027</v>
      </c>
    </row>
    <row r="20118" spans="10:11" x14ac:dyDescent="0.25">
      <c r="J20118" t="s">
        <v>1747</v>
      </c>
      <c r="K20118" t="s">
        <v>23028</v>
      </c>
    </row>
    <row r="20119" spans="10:11" x14ac:dyDescent="0.25">
      <c r="J20119" t="s">
        <v>1747</v>
      </c>
      <c r="K20119" t="s">
        <v>23029</v>
      </c>
    </row>
    <row r="20120" spans="10:11" x14ac:dyDescent="0.25">
      <c r="J20120" t="s">
        <v>1747</v>
      </c>
      <c r="K20120" t="s">
        <v>23030</v>
      </c>
    </row>
    <row r="20121" spans="10:11" x14ac:dyDescent="0.25">
      <c r="J20121" t="s">
        <v>1747</v>
      </c>
      <c r="K20121" t="s">
        <v>23031</v>
      </c>
    </row>
    <row r="20122" spans="10:11" x14ac:dyDescent="0.25">
      <c r="J20122" t="s">
        <v>1747</v>
      </c>
      <c r="K20122" t="s">
        <v>23032</v>
      </c>
    </row>
    <row r="20123" spans="10:11" x14ac:dyDescent="0.25">
      <c r="J20123" t="s">
        <v>1747</v>
      </c>
      <c r="K20123" t="s">
        <v>23033</v>
      </c>
    </row>
    <row r="20124" spans="10:11" x14ac:dyDescent="0.25">
      <c r="J20124" t="s">
        <v>1747</v>
      </c>
      <c r="K20124" t="s">
        <v>23034</v>
      </c>
    </row>
    <row r="20125" spans="10:11" x14ac:dyDescent="0.25">
      <c r="J20125" t="s">
        <v>1747</v>
      </c>
      <c r="K20125" t="s">
        <v>23035</v>
      </c>
    </row>
    <row r="20126" spans="10:11" x14ac:dyDescent="0.25">
      <c r="J20126" t="s">
        <v>1747</v>
      </c>
      <c r="K20126" t="s">
        <v>23036</v>
      </c>
    </row>
    <row r="20127" spans="10:11" x14ac:dyDescent="0.25">
      <c r="J20127" t="s">
        <v>1747</v>
      </c>
      <c r="K20127" t="s">
        <v>23037</v>
      </c>
    </row>
    <row r="20128" spans="10:11" x14ac:dyDescent="0.25">
      <c r="J20128" t="s">
        <v>1747</v>
      </c>
      <c r="K20128" t="s">
        <v>23038</v>
      </c>
    </row>
    <row r="20129" spans="10:11" x14ac:dyDescent="0.25">
      <c r="J20129" t="s">
        <v>1747</v>
      </c>
      <c r="K20129" t="s">
        <v>23039</v>
      </c>
    </row>
    <row r="20130" spans="10:11" x14ac:dyDescent="0.25">
      <c r="J20130" t="s">
        <v>1747</v>
      </c>
      <c r="K20130" t="s">
        <v>23040</v>
      </c>
    </row>
    <row r="20131" spans="10:11" x14ac:dyDescent="0.25">
      <c r="J20131" t="s">
        <v>1747</v>
      </c>
      <c r="K20131" t="s">
        <v>23041</v>
      </c>
    </row>
    <row r="20132" spans="10:11" x14ac:dyDescent="0.25">
      <c r="J20132" t="s">
        <v>1747</v>
      </c>
      <c r="K20132" t="s">
        <v>23042</v>
      </c>
    </row>
    <row r="20133" spans="10:11" x14ac:dyDescent="0.25">
      <c r="J20133" t="s">
        <v>1747</v>
      </c>
      <c r="K20133" t="s">
        <v>23043</v>
      </c>
    </row>
    <row r="20134" spans="10:11" x14ac:dyDescent="0.25">
      <c r="J20134" t="s">
        <v>1747</v>
      </c>
      <c r="K20134" t="s">
        <v>23044</v>
      </c>
    </row>
    <row r="20135" spans="10:11" x14ac:dyDescent="0.25">
      <c r="J20135" t="s">
        <v>1747</v>
      </c>
      <c r="K20135" t="s">
        <v>23045</v>
      </c>
    </row>
    <row r="20136" spans="10:11" x14ac:dyDescent="0.25">
      <c r="J20136" t="s">
        <v>1747</v>
      </c>
      <c r="K20136" t="s">
        <v>23046</v>
      </c>
    </row>
    <row r="20137" spans="10:11" x14ac:dyDescent="0.25">
      <c r="J20137" t="s">
        <v>1747</v>
      </c>
      <c r="K20137" t="s">
        <v>23047</v>
      </c>
    </row>
    <row r="20138" spans="10:11" x14ac:dyDescent="0.25">
      <c r="J20138" t="s">
        <v>1747</v>
      </c>
      <c r="K20138" t="s">
        <v>23048</v>
      </c>
    </row>
    <row r="20139" spans="10:11" x14ac:dyDescent="0.25">
      <c r="J20139" t="s">
        <v>1747</v>
      </c>
      <c r="K20139" t="s">
        <v>23049</v>
      </c>
    </row>
    <row r="20140" spans="10:11" x14ac:dyDescent="0.25">
      <c r="J20140" t="s">
        <v>1747</v>
      </c>
      <c r="K20140" t="s">
        <v>23050</v>
      </c>
    </row>
    <row r="20141" spans="10:11" x14ac:dyDescent="0.25">
      <c r="J20141" t="s">
        <v>1747</v>
      </c>
      <c r="K20141" t="s">
        <v>23051</v>
      </c>
    </row>
    <row r="20142" spans="10:11" x14ac:dyDescent="0.25">
      <c r="J20142" t="s">
        <v>1747</v>
      </c>
      <c r="K20142" t="s">
        <v>23052</v>
      </c>
    </row>
    <row r="20143" spans="10:11" x14ac:dyDescent="0.25">
      <c r="J20143" t="s">
        <v>981</v>
      </c>
      <c r="K20143" t="s">
        <v>23053</v>
      </c>
    </row>
    <row r="20144" spans="10:11" x14ac:dyDescent="0.25">
      <c r="J20144" t="s">
        <v>981</v>
      </c>
      <c r="K20144" t="s">
        <v>23054</v>
      </c>
    </row>
    <row r="20145" spans="10:11" x14ac:dyDescent="0.25">
      <c r="J20145" t="s">
        <v>981</v>
      </c>
      <c r="K20145" t="s">
        <v>23055</v>
      </c>
    </row>
    <row r="20146" spans="10:11" x14ac:dyDescent="0.25">
      <c r="J20146" t="s">
        <v>981</v>
      </c>
      <c r="K20146" t="s">
        <v>23056</v>
      </c>
    </row>
    <row r="20147" spans="10:11" x14ac:dyDescent="0.25">
      <c r="J20147" t="s">
        <v>982</v>
      </c>
      <c r="K20147" t="s">
        <v>23057</v>
      </c>
    </row>
    <row r="20148" spans="10:11" x14ac:dyDescent="0.25">
      <c r="J20148" t="s">
        <v>982</v>
      </c>
      <c r="K20148" t="s">
        <v>23058</v>
      </c>
    </row>
    <row r="20149" spans="10:11" x14ac:dyDescent="0.25">
      <c r="J20149" t="s">
        <v>982</v>
      </c>
      <c r="K20149" t="s">
        <v>23059</v>
      </c>
    </row>
    <row r="20150" spans="10:11" x14ac:dyDescent="0.25">
      <c r="J20150" t="s">
        <v>982</v>
      </c>
      <c r="K20150" t="s">
        <v>23060</v>
      </c>
    </row>
    <row r="20151" spans="10:11" x14ac:dyDescent="0.25">
      <c r="J20151" t="s">
        <v>982</v>
      </c>
      <c r="K20151" t="s">
        <v>23061</v>
      </c>
    </row>
    <row r="20152" spans="10:11" x14ac:dyDescent="0.25">
      <c r="J20152" t="s">
        <v>982</v>
      </c>
      <c r="K20152" t="s">
        <v>23062</v>
      </c>
    </row>
    <row r="20153" spans="10:11" x14ac:dyDescent="0.25">
      <c r="J20153" t="s">
        <v>982</v>
      </c>
      <c r="K20153" t="s">
        <v>23063</v>
      </c>
    </row>
    <row r="20154" spans="10:11" x14ac:dyDescent="0.25">
      <c r="J20154" t="s">
        <v>982</v>
      </c>
      <c r="K20154" t="s">
        <v>23064</v>
      </c>
    </row>
    <row r="20155" spans="10:11" x14ac:dyDescent="0.25">
      <c r="J20155" t="s">
        <v>982</v>
      </c>
      <c r="K20155" t="s">
        <v>23065</v>
      </c>
    </row>
    <row r="20156" spans="10:11" x14ac:dyDescent="0.25">
      <c r="J20156" t="s">
        <v>982</v>
      </c>
      <c r="K20156" t="s">
        <v>23066</v>
      </c>
    </row>
    <row r="20157" spans="10:11" x14ac:dyDescent="0.25">
      <c r="J20157" t="s">
        <v>982</v>
      </c>
      <c r="K20157" t="s">
        <v>23067</v>
      </c>
    </row>
    <row r="20158" spans="10:11" x14ac:dyDescent="0.25">
      <c r="J20158" t="s">
        <v>982</v>
      </c>
      <c r="K20158" t="s">
        <v>23068</v>
      </c>
    </row>
    <row r="20159" spans="10:11" x14ac:dyDescent="0.25">
      <c r="J20159" t="s">
        <v>982</v>
      </c>
      <c r="K20159" t="s">
        <v>23069</v>
      </c>
    </row>
    <row r="20160" spans="10:11" x14ac:dyDescent="0.25">
      <c r="J20160" t="s">
        <v>982</v>
      </c>
      <c r="K20160" t="s">
        <v>23070</v>
      </c>
    </row>
    <row r="20161" spans="10:11" x14ac:dyDescent="0.25">
      <c r="J20161" t="s">
        <v>982</v>
      </c>
      <c r="K20161" t="s">
        <v>23071</v>
      </c>
    </row>
    <row r="20162" spans="10:11" x14ac:dyDescent="0.25">
      <c r="J20162" t="s">
        <v>982</v>
      </c>
      <c r="K20162" t="s">
        <v>23072</v>
      </c>
    </row>
    <row r="20163" spans="10:11" x14ac:dyDescent="0.25">
      <c r="J20163" t="s">
        <v>982</v>
      </c>
      <c r="K20163" t="s">
        <v>23073</v>
      </c>
    </row>
    <row r="20164" spans="10:11" x14ac:dyDescent="0.25">
      <c r="J20164" t="s">
        <v>982</v>
      </c>
      <c r="K20164" t="s">
        <v>23074</v>
      </c>
    </row>
    <row r="20165" spans="10:11" x14ac:dyDescent="0.25">
      <c r="J20165" t="s">
        <v>982</v>
      </c>
      <c r="K20165" t="s">
        <v>23075</v>
      </c>
    </row>
    <row r="20166" spans="10:11" x14ac:dyDescent="0.25">
      <c r="J20166" t="s">
        <v>982</v>
      </c>
      <c r="K20166" t="s">
        <v>23076</v>
      </c>
    </row>
    <row r="20167" spans="10:11" x14ac:dyDescent="0.25">
      <c r="J20167" t="s">
        <v>982</v>
      </c>
      <c r="K20167" t="s">
        <v>23077</v>
      </c>
    </row>
    <row r="20168" spans="10:11" x14ac:dyDescent="0.25">
      <c r="J20168" t="s">
        <v>982</v>
      </c>
      <c r="K20168" t="s">
        <v>23078</v>
      </c>
    </row>
    <row r="20169" spans="10:11" x14ac:dyDescent="0.25">
      <c r="J20169" t="s">
        <v>983</v>
      </c>
      <c r="K20169" t="s">
        <v>23079</v>
      </c>
    </row>
    <row r="20170" spans="10:11" x14ac:dyDescent="0.25">
      <c r="J20170" t="s">
        <v>983</v>
      </c>
      <c r="K20170" t="s">
        <v>23080</v>
      </c>
    </row>
    <row r="20171" spans="10:11" x14ac:dyDescent="0.25">
      <c r="J20171" t="s">
        <v>983</v>
      </c>
      <c r="K20171" t="s">
        <v>23081</v>
      </c>
    </row>
    <row r="20172" spans="10:11" x14ac:dyDescent="0.25">
      <c r="J20172" t="s">
        <v>983</v>
      </c>
      <c r="K20172" t="s">
        <v>23082</v>
      </c>
    </row>
    <row r="20173" spans="10:11" x14ac:dyDescent="0.25">
      <c r="J20173" t="s">
        <v>983</v>
      </c>
      <c r="K20173" t="s">
        <v>23083</v>
      </c>
    </row>
    <row r="20174" spans="10:11" x14ac:dyDescent="0.25">
      <c r="J20174" t="s">
        <v>983</v>
      </c>
      <c r="K20174" t="s">
        <v>23084</v>
      </c>
    </row>
    <row r="20175" spans="10:11" x14ac:dyDescent="0.25">
      <c r="J20175" t="s">
        <v>983</v>
      </c>
      <c r="K20175" t="s">
        <v>23085</v>
      </c>
    </row>
    <row r="20176" spans="10:11" x14ac:dyDescent="0.25">
      <c r="J20176" t="s">
        <v>983</v>
      </c>
      <c r="K20176" t="s">
        <v>23086</v>
      </c>
    </row>
    <row r="20177" spans="10:11" x14ac:dyDescent="0.25">
      <c r="J20177" t="s">
        <v>983</v>
      </c>
      <c r="K20177" t="s">
        <v>23087</v>
      </c>
    </row>
    <row r="20178" spans="10:11" x14ac:dyDescent="0.25">
      <c r="J20178" t="s">
        <v>983</v>
      </c>
      <c r="K20178" t="s">
        <v>23088</v>
      </c>
    </row>
    <row r="20179" spans="10:11" x14ac:dyDescent="0.25">
      <c r="J20179" t="s">
        <v>983</v>
      </c>
      <c r="K20179" t="s">
        <v>23089</v>
      </c>
    </row>
    <row r="20180" spans="10:11" x14ac:dyDescent="0.25">
      <c r="J20180" t="s">
        <v>983</v>
      </c>
      <c r="K20180" t="s">
        <v>23090</v>
      </c>
    </row>
    <row r="20181" spans="10:11" x14ac:dyDescent="0.25">
      <c r="J20181" t="s">
        <v>983</v>
      </c>
      <c r="K20181" t="s">
        <v>23091</v>
      </c>
    </row>
    <row r="20182" spans="10:11" x14ac:dyDescent="0.25">
      <c r="J20182" t="s">
        <v>983</v>
      </c>
      <c r="K20182" t="s">
        <v>23092</v>
      </c>
    </row>
    <row r="20183" spans="10:11" x14ac:dyDescent="0.25">
      <c r="J20183" t="s">
        <v>983</v>
      </c>
      <c r="K20183" t="s">
        <v>23093</v>
      </c>
    </row>
    <row r="20184" spans="10:11" x14ac:dyDescent="0.25">
      <c r="J20184" t="s">
        <v>983</v>
      </c>
      <c r="K20184" t="s">
        <v>23094</v>
      </c>
    </row>
    <row r="20185" spans="10:11" x14ac:dyDescent="0.25">
      <c r="J20185" t="s">
        <v>983</v>
      </c>
      <c r="K20185" t="s">
        <v>23095</v>
      </c>
    </row>
    <row r="20186" spans="10:11" x14ac:dyDescent="0.25">
      <c r="J20186" t="s">
        <v>983</v>
      </c>
      <c r="K20186" t="s">
        <v>23096</v>
      </c>
    </row>
    <row r="20187" spans="10:11" x14ac:dyDescent="0.25">
      <c r="J20187" t="s">
        <v>983</v>
      </c>
      <c r="K20187" t="s">
        <v>23097</v>
      </c>
    </row>
    <row r="20188" spans="10:11" x14ac:dyDescent="0.25">
      <c r="J20188" t="s">
        <v>983</v>
      </c>
      <c r="K20188" t="s">
        <v>23098</v>
      </c>
    </row>
    <row r="20189" spans="10:11" x14ac:dyDescent="0.25">
      <c r="J20189" t="s">
        <v>983</v>
      </c>
      <c r="K20189" t="s">
        <v>23099</v>
      </c>
    </row>
    <row r="20190" spans="10:11" x14ac:dyDescent="0.25">
      <c r="J20190" t="s">
        <v>983</v>
      </c>
      <c r="K20190" t="s">
        <v>23100</v>
      </c>
    </row>
    <row r="20191" spans="10:11" x14ac:dyDescent="0.25">
      <c r="J20191" t="s">
        <v>983</v>
      </c>
      <c r="K20191" t="s">
        <v>23101</v>
      </c>
    </row>
    <row r="20192" spans="10:11" x14ac:dyDescent="0.25">
      <c r="J20192" t="s">
        <v>983</v>
      </c>
      <c r="K20192" t="s">
        <v>23102</v>
      </c>
    </row>
    <row r="20193" spans="10:11" x14ac:dyDescent="0.25">
      <c r="J20193" t="s">
        <v>983</v>
      </c>
      <c r="K20193" t="s">
        <v>23103</v>
      </c>
    </row>
    <row r="20194" spans="10:11" x14ac:dyDescent="0.25">
      <c r="J20194" t="s">
        <v>983</v>
      </c>
      <c r="K20194" t="s">
        <v>23104</v>
      </c>
    </row>
    <row r="20195" spans="10:11" x14ac:dyDescent="0.25">
      <c r="J20195" t="s">
        <v>983</v>
      </c>
      <c r="K20195" t="s">
        <v>23105</v>
      </c>
    </row>
    <row r="20196" spans="10:11" x14ac:dyDescent="0.25">
      <c r="J20196" t="s">
        <v>983</v>
      </c>
      <c r="K20196" t="s">
        <v>23106</v>
      </c>
    </row>
    <row r="20197" spans="10:11" x14ac:dyDescent="0.25">
      <c r="J20197" t="s">
        <v>983</v>
      </c>
      <c r="K20197" t="s">
        <v>23107</v>
      </c>
    </row>
    <row r="20198" spans="10:11" x14ac:dyDescent="0.25">
      <c r="J20198" t="s">
        <v>983</v>
      </c>
      <c r="K20198" t="s">
        <v>23108</v>
      </c>
    </row>
    <row r="20199" spans="10:11" x14ac:dyDescent="0.25">
      <c r="J20199" t="s">
        <v>983</v>
      </c>
      <c r="K20199" t="s">
        <v>23109</v>
      </c>
    </row>
    <row r="20200" spans="10:11" x14ac:dyDescent="0.25">
      <c r="J20200" t="s">
        <v>983</v>
      </c>
      <c r="K20200" t="s">
        <v>23110</v>
      </c>
    </row>
    <row r="20201" spans="10:11" x14ac:dyDescent="0.25">
      <c r="J20201" t="s">
        <v>983</v>
      </c>
      <c r="K20201" t="s">
        <v>23111</v>
      </c>
    </row>
    <row r="20202" spans="10:11" x14ac:dyDescent="0.25">
      <c r="J20202" t="s">
        <v>983</v>
      </c>
      <c r="K20202" t="s">
        <v>23112</v>
      </c>
    </row>
    <row r="20203" spans="10:11" x14ac:dyDescent="0.25">
      <c r="J20203" t="s">
        <v>983</v>
      </c>
      <c r="K20203" t="s">
        <v>23113</v>
      </c>
    </row>
    <row r="20204" spans="10:11" x14ac:dyDescent="0.25">
      <c r="J20204" t="s">
        <v>983</v>
      </c>
      <c r="K20204" t="s">
        <v>23114</v>
      </c>
    </row>
    <row r="20205" spans="10:11" x14ac:dyDescent="0.25">
      <c r="J20205" t="s">
        <v>983</v>
      </c>
      <c r="K20205" t="s">
        <v>23115</v>
      </c>
    </row>
    <row r="20206" spans="10:11" x14ac:dyDescent="0.25">
      <c r="J20206" t="s">
        <v>983</v>
      </c>
      <c r="K20206" t="s">
        <v>23116</v>
      </c>
    </row>
    <row r="20207" spans="10:11" x14ac:dyDescent="0.25">
      <c r="J20207" t="s">
        <v>983</v>
      </c>
      <c r="K20207" t="s">
        <v>23117</v>
      </c>
    </row>
    <row r="20208" spans="10:11" x14ac:dyDescent="0.25">
      <c r="J20208" t="s">
        <v>983</v>
      </c>
      <c r="K20208" t="s">
        <v>23118</v>
      </c>
    </row>
    <row r="20209" spans="10:11" x14ac:dyDescent="0.25">
      <c r="J20209" t="s">
        <v>983</v>
      </c>
      <c r="K20209" t="s">
        <v>23119</v>
      </c>
    </row>
    <row r="20210" spans="10:11" x14ac:dyDescent="0.25">
      <c r="J20210" t="s">
        <v>983</v>
      </c>
      <c r="K20210" t="s">
        <v>23120</v>
      </c>
    </row>
    <row r="20211" spans="10:11" x14ac:dyDescent="0.25">
      <c r="J20211" t="s">
        <v>983</v>
      </c>
      <c r="K20211" t="s">
        <v>23121</v>
      </c>
    </row>
    <row r="20212" spans="10:11" x14ac:dyDescent="0.25">
      <c r="J20212" t="s">
        <v>983</v>
      </c>
      <c r="K20212" t="s">
        <v>23122</v>
      </c>
    </row>
    <row r="20213" spans="10:11" x14ac:dyDescent="0.25">
      <c r="J20213" t="s">
        <v>983</v>
      </c>
      <c r="K20213" t="s">
        <v>23123</v>
      </c>
    </row>
    <row r="20214" spans="10:11" x14ac:dyDescent="0.25">
      <c r="J20214" t="s">
        <v>983</v>
      </c>
      <c r="K20214" t="s">
        <v>23124</v>
      </c>
    </row>
    <row r="20215" spans="10:11" x14ac:dyDescent="0.25">
      <c r="J20215" t="s">
        <v>983</v>
      </c>
      <c r="K20215" t="s">
        <v>23125</v>
      </c>
    </row>
    <row r="20216" spans="10:11" x14ac:dyDescent="0.25">
      <c r="J20216" t="s">
        <v>983</v>
      </c>
      <c r="K20216" t="s">
        <v>23126</v>
      </c>
    </row>
    <row r="20217" spans="10:11" x14ac:dyDescent="0.25">
      <c r="J20217" t="s">
        <v>983</v>
      </c>
      <c r="K20217" t="s">
        <v>23127</v>
      </c>
    </row>
    <row r="20218" spans="10:11" x14ac:dyDescent="0.25">
      <c r="J20218" t="s">
        <v>983</v>
      </c>
      <c r="K20218" t="s">
        <v>23128</v>
      </c>
    </row>
    <row r="20219" spans="10:11" x14ac:dyDescent="0.25">
      <c r="J20219" t="s">
        <v>983</v>
      </c>
      <c r="K20219" t="s">
        <v>23129</v>
      </c>
    </row>
    <row r="20220" spans="10:11" x14ac:dyDescent="0.25">
      <c r="J20220" t="s">
        <v>983</v>
      </c>
      <c r="K20220" t="s">
        <v>23130</v>
      </c>
    </row>
    <row r="20221" spans="10:11" x14ac:dyDescent="0.25">
      <c r="J20221" t="s">
        <v>983</v>
      </c>
      <c r="K20221" t="s">
        <v>23131</v>
      </c>
    </row>
    <row r="20222" spans="10:11" x14ac:dyDescent="0.25">
      <c r="J20222" t="s">
        <v>983</v>
      </c>
      <c r="K20222" t="s">
        <v>23132</v>
      </c>
    </row>
    <row r="20223" spans="10:11" x14ac:dyDescent="0.25">
      <c r="J20223" t="s">
        <v>983</v>
      </c>
      <c r="K20223" t="s">
        <v>23133</v>
      </c>
    </row>
    <row r="20224" spans="10:11" x14ac:dyDescent="0.25">
      <c r="J20224" t="s">
        <v>983</v>
      </c>
      <c r="K20224" t="s">
        <v>23134</v>
      </c>
    </row>
    <row r="20225" spans="10:11" x14ac:dyDescent="0.25">
      <c r="J20225" t="s">
        <v>983</v>
      </c>
      <c r="K20225" t="s">
        <v>23135</v>
      </c>
    </row>
    <row r="20226" spans="10:11" x14ac:dyDescent="0.25">
      <c r="J20226" t="s">
        <v>983</v>
      </c>
      <c r="K20226" t="s">
        <v>23136</v>
      </c>
    </row>
    <row r="20227" spans="10:11" x14ac:dyDescent="0.25">
      <c r="J20227" t="s">
        <v>983</v>
      </c>
      <c r="K20227" t="s">
        <v>23137</v>
      </c>
    </row>
    <row r="20228" spans="10:11" x14ac:dyDescent="0.25">
      <c r="J20228" t="s">
        <v>983</v>
      </c>
      <c r="K20228" t="s">
        <v>23138</v>
      </c>
    </row>
    <row r="20229" spans="10:11" x14ac:dyDescent="0.25">
      <c r="J20229" t="s">
        <v>983</v>
      </c>
      <c r="K20229" t="s">
        <v>23139</v>
      </c>
    </row>
    <row r="20230" spans="10:11" x14ac:dyDescent="0.25">
      <c r="J20230" t="s">
        <v>983</v>
      </c>
      <c r="K20230" t="s">
        <v>23140</v>
      </c>
    </row>
    <row r="20231" spans="10:11" x14ac:dyDescent="0.25">
      <c r="J20231" t="s">
        <v>983</v>
      </c>
      <c r="K20231" t="s">
        <v>23141</v>
      </c>
    </row>
    <row r="20232" spans="10:11" x14ac:dyDescent="0.25">
      <c r="J20232" t="s">
        <v>983</v>
      </c>
      <c r="K20232" t="s">
        <v>23142</v>
      </c>
    </row>
    <row r="20233" spans="10:11" x14ac:dyDescent="0.25">
      <c r="J20233" t="s">
        <v>983</v>
      </c>
      <c r="K20233" t="s">
        <v>23143</v>
      </c>
    </row>
    <row r="20234" spans="10:11" x14ac:dyDescent="0.25">
      <c r="J20234" t="s">
        <v>983</v>
      </c>
      <c r="K20234" t="s">
        <v>23144</v>
      </c>
    </row>
    <row r="20235" spans="10:11" x14ac:dyDescent="0.25">
      <c r="J20235" t="s">
        <v>983</v>
      </c>
      <c r="K20235" t="s">
        <v>23145</v>
      </c>
    </row>
    <row r="20236" spans="10:11" x14ac:dyDescent="0.25">
      <c r="J20236" t="s">
        <v>983</v>
      </c>
      <c r="K20236" t="s">
        <v>23146</v>
      </c>
    </row>
    <row r="20237" spans="10:11" x14ac:dyDescent="0.25">
      <c r="J20237" t="s">
        <v>983</v>
      </c>
      <c r="K20237" t="s">
        <v>23147</v>
      </c>
    </row>
    <row r="20238" spans="10:11" x14ac:dyDescent="0.25">
      <c r="J20238" t="s">
        <v>983</v>
      </c>
      <c r="K20238" t="s">
        <v>23148</v>
      </c>
    </row>
    <row r="20239" spans="10:11" x14ac:dyDescent="0.25">
      <c r="J20239" t="s">
        <v>983</v>
      </c>
      <c r="K20239" t="s">
        <v>23149</v>
      </c>
    </row>
    <row r="20240" spans="10:11" x14ac:dyDescent="0.25">
      <c r="J20240" t="s">
        <v>983</v>
      </c>
      <c r="K20240" t="s">
        <v>23150</v>
      </c>
    </row>
    <row r="20241" spans="10:11" x14ac:dyDescent="0.25">
      <c r="J20241" t="s">
        <v>983</v>
      </c>
      <c r="K20241" t="s">
        <v>23151</v>
      </c>
    </row>
    <row r="20242" spans="10:11" x14ac:dyDescent="0.25">
      <c r="J20242" t="s">
        <v>983</v>
      </c>
      <c r="K20242" t="s">
        <v>23152</v>
      </c>
    </row>
    <row r="20243" spans="10:11" x14ac:dyDescent="0.25">
      <c r="J20243" t="s">
        <v>983</v>
      </c>
      <c r="K20243" t="s">
        <v>23153</v>
      </c>
    </row>
    <row r="20244" spans="10:11" x14ac:dyDescent="0.25">
      <c r="J20244" t="s">
        <v>983</v>
      </c>
      <c r="K20244" t="s">
        <v>23154</v>
      </c>
    </row>
    <row r="20245" spans="10:11" x14ac:dyDescent="0.25">
      <c r="J20245" t="s">
        <v>983</v>
      </c>
      <c r="K20245" t="s">
        <v>23155</v>
      </c>
    </row>
    <row r="20246" spans="10:11" x14ac:dyDescent="0.25">
      <c r="J20246" t="s">
        <v>983</v>
      </c>
      <c r="K20246" t="s">
        <v>23156</v>
      </c>
    </row>
    <row r="20247" spans="10:11" x14ac:dyDescent="0.25">
      <c r="J20247" t="s">
        <v>983</v>
      </c>
      <c r="K20247" t="s">
        <v>23157</v>
      </c>
    </row>
    <row r="20248" spans="10:11" x14ac:dyDescent="0.25">
      <c r="J20248" t="s">
        <v>983</v>
      </c>
      <c r="K20248" t="s">
        <v>23158</v>
      </c>
    </row>
    <row r="20249" spans="10:11" x14ac:dyDescent="0.25">
      <c r="J20249" t="s">
        <v>983</v>
      </c>
      <c r="K20249" t="s">
        <v>23159</v>
      </c>
    </row>
    <row r="20250" spans="10:11" x14ac:dyDescent="0.25">
      <c r="J20250" t="s">
        <v>983</v>
      </c>
      <c r="K20250" t="s">
        <v>23160</v>
      </c>
    </row>
    <row r="20251" spans="10:11" x14ac:dyDescent="0.25">
      <c r="J20251" t="s">
        <v>983</v>
      </c>
      <c r="K20251" t="s">
        <v>23161</v>
      </c>
    </row>
    <row r="20252" spans="10:11" x14ac:dyDescent="0.25">
      <c r="J20252" t="s">
        <v>983</v>
      </c>
      <c r="K20252" t="s">
        <v>23162</v>
      </c>
    </row>
    <row r="20253" spans="10:11" x14ac:dyDescent="0.25">
      <c r="J20253" t="s">
        <v>983</v>
      </c>
      <c r="K20253" t="s">
        <v>23163</v>
      </c>
    </row>
    <row r="20254" spans="10:11" x14ac:dyDescent="0.25">
      <c r="J20254" t="s">
        <v>983</v>
      </c>
      <c r="K20254" t="s">
        <v>23164</v>
      </c>
    </row>
    <row r="20255" spans="10:11" x14ac:dyDescent="0.25">
      <c r="J20255" t="s">
        <v>983</v>
      </c>
      <c r="K20255" t="s">
        <v>23165</v>
      </c>
    </row>
    <row r="20256" spans="10:11" x14ac:dyDescent="0.25">
      <c r="J20256" t="s">
        <v>983</v>
      </c>
      <c r="K20256" t="s">
        <v>23166</v>
      </c>
    </row>
    <row r="20257" spans="10:11" x14ac:dyDescent="0.25">
      <c r="J20257" t="s">
        <v>983</v>
      </c>
      <c r="K20257" t="s">
        <v>23167</v>
      </c>
    </row>
    <row r="20258" spans="10:11" x14ac:dyDescent="0.25">
      <c r="J20258" t="s">
        <v>983</v>
      </c>
      <c r="K20258" t="s">
        <v>23168</v>
      </c>
    </row>
    <row r="20259" spans="10:11" x14ac:dyDescent="0.25">
      <c r="J20259" t="s">
        <v>983</v>
      </c>
      <c r="K20259" t="s">
        <v>23169</v>
      </c>
    </row>
    <row r="20260" spans="10:11" x14ac:dyDescent="0.25">
      <c r="J20260" t="s">
        <v>983</v>
      </c>
      <c r="K20260" t="s">
        <v>23170</v>
      </c>
    </row>
    <row r="20261" spans="10:11" x14ac:dyDescent="0.25">
      <c r="J20261" t="s">
        <v>983</v>
      </c>
      <c r="K20261" t="s">
        <v>23171</v>
      </c>
    </row>
    <row r="20262" spans="10:11" x14ac:dyDescent="0.25">
      <c r="J20262" t="s">
        <v>983</v>
      </c>
      <c r="K20262" t="s">
        <v>23172</v>
      </c>
    </row>
    <row r="20263" spans="10:11" x14ac:dyDescent="0.25">
      <c r="J20263" t="s">
        <v>983</v>
      </c>
      <c r="K20263" t="s">
        <v>23173</v>
      </c>
    </row>
    <row r="20264" spans="10:11" x14ac:dyDescent="0.25">
      <c r="J20264" t="s">
        <v>983</v>
      </c>
      <c r="K20264" t="s">
        <v>23174</v>
      </c>
    </row>
    <row r="20265" spans="10:11" x14ac:dyDescent="0.25">
      <c r="J20265" t="s">
        <v>983</v>
      </c>
      <c r="K20265" t="s">
        <v>23175</v>
      </c>
    </row>
    <row r="20266" spans="10:11" x14ac:dyDescent="0.25">
      <c r="J20266" t="s">
        <v>983</v>
      </c>
      <c r="K20266" t="s">
        <v>23176</v>
      </c>
    </row>
    <row r="20267" spans="10:11" x14ac:dyDescent="0.25">
      <c r="J20267" t="s">
        <v>983</v>
      </c>
      <c r="K20267" t="s">
        <v>23177</v>
      </c>
    </row>
    <row r="20268" spans="10:11" x14ac:dyDescent="0.25">
      <c r="J20268" t="s">
        <v>983</v>
      </c>
      <c r="K20268" t="s">
        <v>23178</v>
      </c>
    </row>
    <row r="20269" spans="10:11" x14ac:dyDescent="0.25">
      <c r="J20269" t="s">
        <v>983</v>
      </c>
      <c r="K20269" t="s">
        <v>23179</v>
      </c>
    </row>
    <row r="20270" spans="10:11" x14ac:dyDescent="0.25">
      <c r="J20270" t="s">
        <v>983</v>
      </c>
      <c r="K20270" t="s">
        <v>23180</v>
      </c>
    </row>
    <row r="20271" spans="10:11" x14ac:dyDescent="0.25">
      <c r="J20271" t="s">
        <v>983</v>
      </c>
      <c r="K20271" t="s">
        <v>23181</v>
      </c>
    </row>
    <row r="20272" spans="10:11" x14ac:dyDescent="0.25">
      <c r="J20272" t="s">
        <v>983</v>
      </c>
      <c r="K20272" t="s">
        <v>23182</v>
      </c>
    </row>
    <row r="20273" spans="10:11" x14ac:dyDescent="0.25">
      <c r="J20273" t="s">
        <v>983</v>
      </c>
      <c r="K20273" t="s">
        <v>23183</v>
      </c>
    </row>
    <row r="20274" spans="10:11" x14ac:dyDescent="0.25">
      <c r="J20274" t="s">
        <v>983</v>
      </c>
      <c r="K20274" t="s">
        <v>23184</v>
      </c>
    </row>
    <row r="20275" spans="10:11" x14ac:dyDescent="0.25">
      <c r="J20275" t="s">
        <v>983</v>
      </c>
      <c r="K20275" t="s">
        <v>23185</v>
      </c>
    </row>
    <row r="20276" spans="10:11" x14ac:dyDescent="0.25">
      <c r="J20276" t="s">
        <v>983</v>
      </c>
      <c r="K20276" t="s">
        <v>23186</v>
      </c>
    </row>
    <row r="20277" spans="10:11" x14ac:dyDescent="0.25">
      <c r="J20277" t="s">
        <v>983</v>
      </c>
      <c r="K20277" t="s">
        <v>23187</v>
      </c>
    </row>
    <row r="20278" spans="10:11" x14ac:dyDescent="0.25">
      <c r="J20278" t="s">
        <v>983</v>
      </c>
      <c r="K20278" t="s">
        <v>23188</v>
      </c>
    </row>
    <row r="20279" spans="10:11" x14ac:dyDescent="0.25">
      <c r="J20279" t="s">
        <v>983</v>
      </c>
      <c r="K20279" t="s">
        <v>23189</v>
      </c>
    </row>
    <row r="20280" spans="10:11" x14ac:dyDescent="0.25">
      <c r="J20280" t="s">
        <v>983</v>
      </c>
      <c r="K20280" t="s">
        <v>23190</v>
      </c>
    </row>
    <row r="20281" spans="10:11" x14ac:dyDescent="0.25">
      <c r="J20281" t="s">
        <v>983</v>
      </c>
      <c r="K20281" t="s">
        <v>23191</v>
      </c>
    </row>
    <row r="20282" spans="10:11" x14ac:dyDescent="0.25">
      <c r="J20282" t="s">
        <v>983</v>
      </c>
      <c r="K20282" t="s">
        <v>23192</v>
      </c>
    </row>
    <row r="20283" spans="10:11" x14ac:dyDescent="0.25">
      <c r="J20283" t="s">
        <v>983</v>
      </c>
      <c r="K20283" t="s">
        <v>23193</v>
      </c>
    </row>
    <row r="20284" spans="10:11" x14ac:dyDescent="0.25">
      <c r="J20284" t="s">
        <v>983</v>
      </c>
      <c r="K20284" t="s">
        <v>23194</v>
      </c>
    </row>
    <row r="20285" spans="10:11" x14ac:dyDescent="0.25">
      <c r="J20285" t="s">
        <v>983</v>
      </c>
      <c r="K20285" t="s">
        <v>23195</v>
      </c>
    </row>
    <row r="20286" spans="10:11" x14ac:dyDescent="0.25">
      <c r="J20286" t="s">
        <v>983</v>
      </c>
      <c r="K20286" t="s">
        <v>23196</v>
      </c>
    </row>
    <row r="20287" spans="10:11" x14ac:dyDescent="0.25">
      <c r="J20287" t="s">
        <v>983</v>
      </c>
      <c r="K20287" t="s">
        <v>23197</v>
      </c>
    </row>
    <row r="20288" spans="10:11" x14ac:dyDescent="0.25">
      <c r="J20288" t="s">
        <v>983</v>
      </c>
      <c r="K20288" t="s">
        <v>23198</v>
      </c>
    </row>
    <row r="20289" spans="10:11" x14ac:dyDescent="0.25">
      <c r="J20289" t="s">
        <v>983</v>
      </c>
      <c r="K20289" t="s">
        <v>23199</v>
      </c>
    </row>
    <row r="20290" spans="10:11" x14ac:dyDescent="0.25">
      <c r="J20290" t="s">
        <v>983</v>
      </c>
      <c r="K20290" t="s">
        <v>23200</v>
      </c>
    </row>
    <row r="20291" spans="10:11" x14ac:dyDescent="0.25">
      <c r="J20291" t="s">
        <v>983</v>
      </c>
      <c r="K20291" t="s">
        <v>23201</v>
      </c>
    </row>
    <row r="20292" spans="10:11" x14ac:dyDescent="0.25">
      <c r="J20292" t="s">
        <v>983</v>
      </c>
      <c r="K20292" t="s">
        <v>23202</v>
      </c>
    </row>
    <row r="20293" spans="10:11" x14ac:dyDescent="0.25">
      <c r="J20293" t="s">
        <v>983</v>
      </c>
      <c r="K20293" t="s">
        <v>23203</v>
      </c>
    </row>
    <row r="20294" spans="10:11" x14ac:dyDescent="0.25">
      <c r="J20294" t="s">
        <v>983</v>
      </c>
      <c r="K20294" t="s">
        <v>23204</v>
      </c>
    </row>
    <row r="20295" spans="10:11" x14ac:dyDescent="0.25">
      <c r="J20295" t="s">
        <v>983</v>
      </c>
      <c r="K20295" t="s">
        <v>23205</v>
      </c>
    </row>
    <row r="20296" spans="10:11" x14ac:dyDescent="0.25">
      <c r="J20296" t="s">
        <v>983</v>
      </c>
      <c r="K20296" t="s">
        <v>23206</v>
      </c>
    </row>
    <row r="20297" spans="10:11" x14ac:dyDescent="0.25">
      <c r="J20297" t="s">
        <v>983</v>
      </c>
      <c r="K20297" t="s">
        <v>23207</v>
      </c>
    </row>
    <row r="20298" spans="10:11" x14ac:dyDescent="0.25">
      <c r="J20298" t="s">
        <v>983</v>
      </c>
      <c r="K20298" t="s">
        <v>23208</v>
      </c>
    </row>
    <row r="20299" spans="10:11" x14ac:dyDescent="0.25">
      <c r="J20299" t="s">
        <v>983</v>
      </c>
      <c r="K20299" t="s">
        <v>23209</v>
      </c>
    </row>
    <row r="20300" spans="10:11" x14ac:dyDescent="0.25">
      <c r="J20300" t="s">
        <v>983</v>
      </c>
      <c r="K20300" t="s">
        <v>23210</v>
      </c>
    </row>
    <row r="20301" spans="10:11" x14ac:dyDescent="0.25">
      <c r="J20301" t="s">
        <v>983</v>
      </c>
      <c r="K20301" t="s">
        <v>23211</v>
      </c>
    </row>
    <row r="20302" spans="10:11" x14ac:dyDescent="0.25">
      <c r="J20302" t="s">
        <v>983</v>
      </c>
      <c r="K20302" t="s">
        <v>23212</v>
      </c>
    </row>
    <row r="20303" spans="10:11" x14ac:dyDescent="0.25">
      <c r="J20303" t="s">
        <v>983</v>
      </c>
      <c r="K20303" t="s">
        <v>23213</v>
      </c>
    </row>
    <row r="20304" spans="10:11" x14ac:dyDescent="0.25">
      <c r="J20304" t="s">
        <v>983</v>
      </c>
      <c r="K20304" t="s">
        <v>23214</v>
      </c>
    </row>
    <row r="20305" spans="10:11" x14ac:dyDescent="0.25">
      <c r="J20305" t="s">
        <v>983</v>
      </c>
      <c r="K20305" t="s">
        <v>23215</v>
      </c>
    </row>
    <row r="20306" spans="10:11" x14ac:dyDescent="0.25">
      <c r="J20306" t="s">
        <v>983</v>
      </c>
      <c r="K20306" t="s">
        <v>23216</v>
      </c>
    </row>
    <row r="20307" spans="10:11" x14ac:dyDescent="0.25">
      <c r="J20307" t="s">
        <v>983</v>
      </c>
      <c r="K20307" t="s">
        <v>23217</v>
      </c>
    </row>
    <row r="20308" spans="10:11" x14ac:dyDescent="0.25">
      <c r="J20308" t="s">
        <v>983</v>
      </c>
      <c r="K20308" t="s">
        <v>23218</v>
      </c>
    </row>
    <row r="20309" spans="10:11" x14ac:dyDescent="0.25">
      <c r="J20309" t="s">
        <v>983</v>
      </c>
      <c r="K20309" t="s">
        <v>23219</v>
      </c>
    </row>
    <row r="20310" spans="10:11" x14ac:dyDescent="0.25">
      <c r="J20310" t="s">
        <v>983</v>
      </c>
      <c r="K20310" t="s">
        <v>23220</v>
      </c>
    </row>
    <row r="20311" spans="10:11" x14ac:dyDescent="0.25">
      <c r="J20311" t="s">
        <v>983</v>
      </c>
      <c r="K20311" t="s">
        <v>23221</v>
      </c>
    </row>
    <row r="20312" spans="10:11" x14ac:dyDescent="0.25">
      <c r="J20312" t="s">
        <v>983</v>
      </c>
      <c r="K20312" t="s">
        <v>23222</v>
      </c>
    </row>
    <row r="20313" spans="10:11" x14ac:dyDescent="0.25">
      <c r="J20313" t="s">
        <v>2452</v>
      </c>
      <c r="K20313" t="s">
        <v>23223</v>
      </c>
    </row>
    <row r="20314" spans="10:11" x14ac:dyDescent="0.25">
      <c r="J20314" t="s">
        <v>2452</v>
      </c>
      <c r="K20314" t="s">
        <v>23224</v>
      </c>
    </row>
    <row r="20315" spans="10:11" x14ac:dyDescent="0.25">
      <c r="J20315" t="s">
        <v>2452</v>
      </c>
      <c r="K20315" t="s">
        <v>23225</v>
      </c>
    </row>
    <row r="20316" spans="10:11" x14ac:dyDescent="0.25">
      <c r="J20316" t="s">
        <v>2452</v>
      </c>
      <c r="K20316" t="s">
        <v>23226</v>
      </c>
    </row>
    <row r="20317" spans="10:11" x14ac:dyDescent="0.25">
      <c r="J20317" t="s">
        <v>2452</v>
      </c>
      <c r="K20317" t="s">
        <v>23227</v>
      </c>
    </row>
    <row r="20318" spans="10:11" x14ac:dyDescent="0.25">
      <c r="J20318" t="s">
        <v>2452</v>
      </c>
      <c r="K20318" t="s">
        <v>23228</v>
      </c>
    </row>
    <row r="20319" spans="10:11" x14ac:dyDescent="0.25">
      <c r="J20319" t="s">
        <v>2452</v>
      </c>
      <c r="K20319" t="s">
        <v>23229</v>
      </c>
    </row>
    <row r="20320" spans="10:11" x14ac:dyDescent="0.25">
      <c r="J20320" t="s">
        <v>2452</v>
      </c>
      <c r="K20320" t="s">
        <v>23230</v>
      </c>
    </row>
    <row r="20321" spans="10:11" x14ac:dyDescent="0.25">
      <c r="J20321" t="s">
        <v>2452</v>
      </c>
      <c r="K20321" t="s">
        <v>23231</v>
      </c>
    </row>
    <row r="20322" spans="10:11" x14ac:dyDescent="0.25">
      <c r="J20322" t="s">
        <v>2452</v>
      </c>
      <c r="K20322" t="s">
        <v>23232</v>
      </c>
    </row>
    <row r="20323" spans="10:11" x14ac:dyDescent="0.25">
      <c r="J20323" t="s">
        <v>2452</v>
      </c>
      <c r="K20323" t="s">
        <v>23233</v>
      </c>
    </row>
    <row r="20324" spans="10:11" x14ac:dyDescent="0.25">
      <c r="J20324" t="s">
        <v>2452</v>
      </c>
      <c r="K20324" t="s">
        <v>23234</v>
      </c>
    </row>
    <row r="20325" spans="10:11" x14ac:dyDescent="0.25">
      <c r="J20325" t="s">
        <v>2452</v>
      </c>
      <c r="K20325" t="s">
        <v>23235</v>
      </c>
    </row>
    <row r="20326" spans="10:11" x14ac:dyDescent="0.25">
      <c r="J20326" t="s">
        <v>2452</v>
      </c>
      <c r="K20326" t="s">
        <v>23236</v>
      </c>
    </row>
    <row r="20327" spans="10:11" x14ac:dyDescent="0.25">
      <c r="J20327" t="s">
        <v>2452</v>
      </c>
      <c r="K20327" t="s">
        <v>23237</v>
      </c>
    </row>
    <row r="20328" spans="10:11" x14ac:dyDescent="0.25">
      <c r="J20328" t="s">
        <v>2452</v>
      </c>
      <c r="K20328" t="s">
        <v>23238</v>
      </c>
    </row>
    <row r="20329" spans="10:11" x14ac:dyDescent="0.25">
      <c r="J20329" t="s">
        <v>2452</v>
      </c>
      <c r="K20329" t="s">
        <v>23239</v>
      </c>
    </row>
    <row r="20330" spans="10:11" x14ac:dyDescent="0.25">
      <c r="J20330" t="s">
        <v>2452</v>
      </c>
      <c r="K20330" t="s">
        <v>23240</v>
      </c>
    </row>
    <row r="20331" spans="10:11" x14ac:dyDescent="0.25">
      <c r="J20331" t="s">
        <v>2452</v>
      </c>
      <c r="K20331" t="s">
        <v>23241</v>
      </c>
    </row>
    <row r="20332" spans="10:11" x14ac:dyDescent="0.25">
      <c r="J20332" t="s">
        <v>2452</v>
      </c>
      <c r="K20332" t="s">
        <v>23242</v>
      </c>
    </row>
    <row r="20333" spans="10:11" x14ac:dyDescent="0.25">
      <c r="J20333" t="s">
        <v>2452</v>
      </c>
      <c r="K20333" t="s">
        <v>23243</v>
      </c>
    </row>
    <row r="20334" spans="10:11" x14ac:dyDescent="0.25">
      <c r="J20334" t="s">
        <v>2452</v>
      </c>
      <c r="K20334" t="s">
        <v>23244</v>
      </c>
    </row>
    <row r="20335" spans="10:11" x14ac:dyDescent="0.25">
      <c r="J20335" t="s">
        <v>2452</v>
      </c>
      <c r="K20335" t="s">
        <v>23245</v>
      </c>
    </row>
    <row r="20336" spans="10:11" x14ac:dyDescent="0.25">
      <c r="J20336" t="s">
        <v>2452</v>
      </c>
      <c r="K20336" t="s">
        <v>23246</v>
      </c>
    </row>
    <row r="20337" spans="10:11" x14ac:dyDescent="0.25">
      <c r="J20337" t="s">
        <v>2452</v>
      </c>
      <c r="K20337" t="s">
        <v>23247</v>
      </c>
    </row>
    <row r="20338" spans="10:11" x14ac:dyDescent="0.25">
      <c r="J20338" t="s">
        <v>2452</v>
      </c>
      <c r="K20338" t="s">
        <v>23248</v>
      </c>
    </row>
    <row r="20339" spans="10:11" x14ac:dyDescent="0.25">
      <c r="J20339" t="s">
        <v>2452</v>
      </c>
      <c r="K20339" t="s">
        <v>23249</v>
      </c>
    </row>
    <row r="20340" spans="10:11" x14ac:dyDescent="0.25">
      <c r="J20340" t="s">
        <v>2452</v>
      </c>
      <c r="K20340" t="s">
        <v>23250</v>
      </c>
    </row>
    <row r="20341" spans="10:11" x14ac:dyDescent="0.25">
      <c r="J20341" t="s">
        <v>2452</v>
      </c>
      <c r="K20341" t="s">
        <v>23251</v>
      </c>
    </row>
    <row r="20342" spans="10:11" x14ac:dyDescent="0.25">
      <c r="J20342" t="s">
        <v>2452</v>
      </c>
      <c r="K20342" t="s">
        <v>23252</v>
      </c>
    </row>
    <row r="20343" spans="10:11" x14ac:dyDescent="0.25">
      <c r="J20343" t="s">
        <v>2452</v>
      </c>
      <c r="K20343" t="s">
        <v>23253</v>
      </c>
    </row>
    <row r="20344" spans="10:11" x14ac:dyDescent="0.25">
      <c r="J20344" t="s">
        <v>2452</v>
      </c>
      <c r="K20344" t="s">
        <v>23254</v>
      </c>
    </row>
    <row r="20345" spans="10:11" x14ac:dyDescent="0.25">
      <c r="J20345" t="s">
        <v>2452</v>
      </c>
      <c r="K20345" t="s">
        <v>23255</v>
      </c>
    </row>
    <row r="20346" spans="10:11" x14ac:dyDescent="0.25">
      <c r="J20346" t="s">
        <v>2452</v>
      </c>
      <c r="K20346" t="s">
        <v>23256</v>
      </c>
    </row>
    <row r="20347" spans="10:11" x14ac:dyDescent="0.25">
      <c r="J20347" t="s">
        <v>2452</v>
      </c>
      <c r="K20347" t="s">
        <v>23257</v>
      </c>
    </row>
    <row r="20348" spans="10:11" x14ac:dyDescent="0.25">
      <c r="J20348" t="s">
        <v>2452</v>
      </c>
      <c r="K20348" t="s">
        <v>23258</v>
      </c>
    </row>
    <row r="20349" spans="10:11" x14ac:dyDescent="0.25">
      <c r="J20349" t="s">
        <v>2452</v>
      </c>
      <c r="K20349" t="s">
        <v>23259</v>
      </c>
    </row>
    <row r="20350" spans="10:11" x14ac:dyDescent="0.25">
      <c r="J20350" t="s">
        <v>2452</v>
      </c>
      <c r="K20350" t="s">
        <v>23260</v>
      </c>
    </row>
    <row r="20351" spans="10:11" x14ac:dyDescent="0.25">
      <c r="J20351" t="s">
        <v>2452</v>
      </c>
      <c r="K20351" t="s">
        <v>23261</v>
      </c>
    </row>
    <row r="20352" spans="10:11" x14ac:dyDescent="0.25">
      <c r="J20352" t="s">
        <v>2452</v>
      </c>
      <c r="K20352" t="s">
        <v>23262</v>
      </c>
    </row>
    <row r="20353" spans="10:11" x14ac:dyDescent="0.25">
      <c r="J20353" t="s">
        <v>2452</v>
      </c>
      <c r="K20353" t="s">
        <v>23263</v>
      </c>
    </row>
    <row r="20354" spans="10:11" x14ac:dyDescent="0.25">
      <c r="J20354" t="s">
        <v>2452</v>
      </c>
      <c r="K20354" t="s">
        <v>23264</v>
      </c>
    </row>
    <row r="20355" spans="10:11" x14ac:dyDescent="0.25">
      <c r="J20355" t="s">
        <v>2452</v>
      </c>
      <c r="K20355" t="s">
        <v>23265</v>
      </c>
    </row>
    <row r="20356" spans="10:11" x14ac:dyDescent="0.25">
      <c r="J20356" t="s">
        <v>2452</v>
      </c>
      <c r="K20356" t="s">
        <v>23266</v>
      </c>
    </row>
    <row r="20357" spans="10:11" x14ac:dyDescent="0.25">
      <c r="J20357" t="s">
        <v>2452</v>
      </c>
      <c r="K20357" t="s">
        <v>23267</v>
      </c>
    </row>
    <row r="20358" spans="10:11" x14ac:dyDescent="0.25">
      <c r="J20358" t="s">
        <v>2452</v>
      </c>
      <c r="K20358" t="s">
        <v>23268</v>
      </c>
    </row>
    <row r="20359" spans="10:11" x14ac:dyDescent="0.25">
      <c r="J20359" t="s">
        <v>2452</v>
      </c>
      <c r="K20359" t="s">
        <v>23269</v>
      </c>
    </row>
    <row r="20360" spans="10:11" x14ac:dyDescent="0.25">
      <c r="J20360" t="s">
        <v>2452</v>
      </c>
      <c r="K20360" t="s">
        <v>23270</v>
      </c>
    </row>
    <row r="20361" spans="10:11" x14ac:dyDescent="0.25">
      <c r="J20361" t="s">
        <v>2452</v>
      </c>
      <c r="K20361" t="s">
        <v>23271</v>
      </c>
    </row>
    <row r="20362" spans="10:11" x14ac:dyDescent="0.25">
      <c r="J20362" t="s">
        <v>2452</v>
      </c>
      <c r="K20362" t="s">
        <v>23272</v>
      </c>
    </row>
    <row r="20363" spans="10:11" x14ac:dyDescent="0.25">
      <c r="J20363" t="s">
        <v>2452</v>
      </c>
      <c r="K20363" t="s">
        <v>23273</v>
      </c>
    </row>
    <row r="20364" spans="10:11" x14ac:dyDescent="0.25">
      <c r="J20364" t="s">
        <v>2452</v>
      </c>
      <c r="K20364" t="s">
        <v>23274</v>
      </c>
    </row>
    <row r="20365" spans="10:11" x14ac:dyDescent="0.25">
      <c r="J20365" t="s">
        <v>2452</v>
      </c>
      <c r="K20365" t="s">
        <v>23275</v>
      </c>
    </row>
    <row r="20366" spans="10:11" x14ac:dyDescent="0.25">
      <c r="J20366" t="s">
        <v>2452</v>
      </c>
      <c r="K20366" t="s">
        <v>23276</v>
      </c>
    </row>
    <row r="20367" spans="10:11" x14ac:dyDescent="0.25">
      <c r="J20367" t="s">
        <v>2452</v>
      </c>
      <c r="K20367" t="s">
        <v>23277</v>
      </c>
    </row>
    <row r="20368" spans="10:11" x14ac:dyDescent="0.25">
      <c r="J20368" t="s">
        <v>2452</v>
      </c>
      <c r="K20368" t="s">
        <v>23278</v>
      </c>
    </row>
    <row r="20369" spans="10:11" x14ac:dyDescent="0.25">
      <c r="J20369" t="s">
        <v>2452</v>
      </c>
      <c r="K20369" t="s">
        <v>23279</v>
      </c>
    </row>
    <row r="20370" spans="10:11" x14ac:dyDescent="0.25">
      <c r="J20370" t="s">
        <v>2452</v>
      </c>
      <c r="K20370" t="s">
        <v>23280</v>
      </c>
    </row>
    <row r="20371" spans="10:11" x14ac:dyDescent="0.25">
      <c r="J20371" t="s">
        <v>2452</v>
      </c>
      <c r="K20371" t="s">
        <v>23281</v>
      </c>
    </row>
    <row r="20372" spans="10:11" x14ac:dyDescent="0.25">
      <c r="J20372" t="s">
        <v>2452</v>
      </c>
      <c r="K20372" t="s">
        <v>23282</v>
      </c>
    </row>
    <row r="20373" spans="10:11" x14ac:dyDescent="0.25">
      <c r="J20373" t="s">
        <v>2452</v>
      </c>
      <c r="K20373" t="s">
        <v>23283</v>
      </c>
    </row>
    <row r="20374" spans="10:11" x14ac:dyDescent="0.25">
      <c r="J20374" t="s">
        <v>2452</v>
      </c>
      <c r="K20374" t="s">
        <v>23284</v>
      </c>
    </row>
    <row r="20375" spans="10:11" x14ac:dyDescent="0.25">
      <c r="J20375" t="s">
        <v>2452</v>
      </c>
      <c r="K20375" t="s">
        <v>23285</v>
      </c>
    </row>
    <row r="20376" spans="10:11" x14ac:dyDescent="0.25">
      <c r="J20376" t="s">
        <v>2452</v>
      </c>
      <c r="K20376" t="s">
        <v>23286</v>
      </c>
    </row>
    <row r="20377" spans="10:11" x14ac:dyDescent="0.25">
      <c r="J20377" t="s">
        <v>2452</v>
      </c>
      <c r="K20377" t="s">
        <v>23287</v>
      </c>
    </row>
    <row r="20378" spans="10:11" x14ac:dyDescent="0.25">
      <c r="J20378" t="s">
        <v>2452</v>
      </c>
      <c r="K20378" t="s">
        <v>23288</v>
      </c>
    </row>
    <row r="20379" spans="10:11" x14ac:dyDescent="0.25">
      <c r="J20379" t="s">
        <v>2452</v>
      </c>
      <c r="K20379" t="s">
        <v>23289</v>
      </c>
    </row>
    <row r="20380" spans="10:11" x14ac:dyDescent="0.25">
      <c r="J20380" t="s">
        <v>2452</v>
      </c>
      <c r="K20380" t="s">
        <v>23290</v>
      </c>
    </row>
    <row r="20381" spans="10:11" x14ac:dyDescent="0.25">
      <c r="J20381" t="s">
        <v>2452</v>
      </c>
      <c r="K20381" t="s">
        <v>23291</v>
      </c>
    </row>
    <row r="20382" spans="10:11" x14ac:dyDescent="0.25">
      <c r="J20382" t="s">
        <v>2452</v>
      </c>
      <c r="K20382" t="s">
        <v>23292</v>
      </c>
    </row>
    <row r="20383" spans="10:11" x14ac:dyDescent="0.25">
      <c r="J20383" t="s">
        <v>2452</v>
      </c>
      <c r="K20383" t="s">
        <v>23293</v>
      </c>
    </row>
    <row r="20384" spans="10:11" x14ac:dyDescent="0.25">
      <c r="J20384" t="s">
        <v>2452</v>
      </c>
      <c r="K20384" t="s">
        <v>23294</v>
      </c>
    </row>
    <row r="20385" spans="10:11" x14ac:dyDescent="0.25">
      <c r="J20385" t="s">
        <v>2452</v>
      </c>
      <c r="K20385" t="s">
        <v>23295</v>
      </c>
    </row>
    <row r="20386" spans="10:11" x14ac:dyDescent="0.25">
      <c r="J20386" t="s">
        <v>2452</v>
      </c>
      <c r="K20386" t="s">
        <v>23296</v>
      </c>
    </row>
    <row r="20387" spans="10:11" x14ac:dyDescent="0.25">
      <c r="J20387" t="s">
        <v>2452</v>
      </c>
      <c r="K20387" t="s">
        <v>23297</v>
      </c>
    </row>
    <row r="20388" spans="10:11" x14ac:dyDescent="0.25">
      <c r="J20388" t="s">
        <v>2452</v>
      </c>
      <c r="K20388" t="s">
        <v>23298</v>
      </c>
    </row>
    <row r="20389" spans="10:11" x14ac:dyDescent="0.25">
      <c r="J20389" t="s">
        <v>2452</v>
      </c>
      <c r="K20389" t="s">
        <v>23299</v>
      </c>
    </row>
    <row r="20390" spans="10:11" x14ac:dyDescent="0.25">
      <c r="J20390" t="s">
        <v>2452</v>
      </c>
      <c r="K20390" t="s">
        <v>23300</v>
      </c>
    </row>
    <row r="20391" spans="10:11" x14ac:dyDescent="0.25">
      <c r="J20391" t="s">
        <v>2452</v>
      </c>
      <c r="K20391" t="s">
        <v>23301</v>
      </c>
    </row>
    <row r="20392" spans="10:11" x14ac:dyDescent="0.25">
      <c r="J20392" t="s">
        <v>2452</v>
      </c>
      <c r="K20392" t="s">
        <v>23302</v>
      </c>
    </row>
    <row r="20393" spans="10:11" x14ac:dyDescent="0.25">
      <c r="J20393" t="s">
        <v>2452</v>
      </c>
      <c r="K20393" t="s">
        <v>23303</v>
      </c>
    </row>
    <row r="20394" spans="10:11" x14ac:dyDescent="0.25">
      <c r="J20394" t="s">
        <v>2452</v>
      </c>
      <c r="K20394" t="s">
        <v>23304</v>
      </c>
    </row>
    <row r="20395" spans="10:11" x14ac:dyDescent="0.25">
      <c r="J20395" t="s">
        <v>2452</v>
      </c>
      <c r="K20395" t="s">
        <v>23305</v>
      </c>
    </row>
    <row r="20396" spans="10:11" x14ac:dyDescent="0.25">
      <c r="J20396" t="s">
        <v>2452</v>
      </c>
      <c r="K20396" t="s">
        <v>23306</v>
      </c>
    </row>
    <row r="20397" spans="10:11" x14ac:dyDescent="0.25">
      <c r="J20397" t="s">
        <v>2452</v>
      </c>
      <c r="K20397" t="s">
        <v>23307</v>
      </c>
    </row>
    <row r="20398" spans="10:11" x14ac:dyDescent="0.25">
      <c r="J20398" t="s">
        <v>2452</v>
      </c>
      <c r="K20398" t="s">
        <v>23308</v>
      </c>
    </row>
    <row r="20399" spans="10:11" x14ac:dyDescent="0.25">
      <c r="J20399" t="s">
        <v>2452</v>
      </c>
      <c r="K20399" t="s">
        <v>23309</v>
      </c>
    </row>
    <row r="20400" spans="10:11" x14ac:dyDescent="0.25">
      <c r="J20400" t="s">
        <v>2452</v>
      </c>
      <c r="K20400" t="s">
        <v>23310</v>
      </c>
    </row>
    <row r="20401" spans="10:11" x14ac:dyDescent="0.25">
      <c r="J20401" t="s">
        <v>2452</v>
      </c>
      <c r="K20401" t="s">
        <v>23311</v>
      </c>
    </row>
    <row r="20402" spans="10:11" x14ac:dyDescent="0.25">
      <c r="J20402" t="s">
        <v>2452</v>
      </c>
      <c r="K20402" t="s">
        <v>23312</v>
      </c>
    </row>
    <row r="20403" spans="10:11" x14ac:dyDescent="0.25">
      <c r="J20403" t="s">
        <v>2452</v>
      </c>
      <c r="K20403" t="s">
        <v>23313</v>
      </c>
    </row>
    <row r="20404" spans="10:11" x14ac:dyDescent="0.25">
      <c r="J20404" t="s">
        <v>2452</v>
      </c>
      <c r="K20404" t="s">
        <v>23314</v>
      </c>
    </row>
    <row r="20405" spans="10:11" x14ac:dyDescent="0.25">
      <c r="J20405" t="s">
        <v>2452</v>
      </c>
      <c r="K20405" t="s">
        <v>23315</v>
      </c>
    </row>
    <row r="20406" spans="10:11" x14ac:dyDescent="0.25">
      <c r="J20406" t="s">
        <v>2452</v>
      </c>
      <c r="K20406" t="s">
        <v>23316</v>
      </c>
    </row>
    <row r="20407" spans="10:11" x14ac:dyDescent="0.25">
      <c r="J20407" t="s">
        <v>2452</v>
      </c>
      <c r="K20407" t="s">
        <v>23317</v>
      </c>
    </row>
    <row r="20408" spans="10:11" x14ac:dyDescent="0.25">
      <c r="J20408" t="s">
        <v>2452</v>
      </c>
      <c r="K20408" t="s">
        <v>23318</v>
      </c>
    </row>
    <row r="20409" spans="10:11" x14ac:dyDescent="0.25">
      <c r="J20409" t="s">
        <v>2453</v>
      </c>
      <c r="K20409" t="s">
        <v>23319</v>
      </c>
    </row>
    <row r="20410" spans="10:11" x14ac:dyDescent="0.25">
      <c r="J20410" t="s">
        <v>2453</v>
      </c>
      <c r="K20410" t="s">
        <v>23320</v>
      </c>
    </row>
    <row r="20411" spans="10:11" x14ac:dyDescent="0.25">
      <c r="J20411" t="s">
        <v>2453</v>
      </c>
      <c r="K20411" t="s">
        <v>23321</v>
      </c>
    </row>
    <row r="20412" spans="10:11" x14ac:dyDescent="0.25">
      <c r="J20412" t="s">
        <v>2453</v>
      </c>
      <c r="K20412" t="s">
        <v>23322</v>
      </c>
    </row>
    <row r="20413" spans="10:11" x14ac:dyDescent="0.25">
      <c r="J20413" t="s">
        <v>2453</v>
      </c>
      <c r="K20413" t="s">
        <v>23323</v>
      </c>
    </row>
    <row r="20414" spans="10:11" x14ac:dyDescent="0.25">
      <c r="J20414" t="s">
        <v>2453</v>
      </c>
      <c r="K20414" t="s">
        <v>23324</v>
      </c>
    </row>
    <row r="20415" spans="10:11" x14ac:dyDescent="0.25">
      <c r="J20415" t="s">
        <v>2453</v>
      </c>
      <c r="K20415" t="s">
        <v>23325</v>
      </c>
    </row>
    <row r="20416" spans="10:11" x14ac:dyDescent="0.25">
      <c r="J20416" t="s">
        <v>2453</v>
      </c>
      <c r="K20416" t="s">
        <v>23326</v>
      </c>
    </row>
    <row r="20417" spans="10:11" x14ac:dyDescent="0.25">
      <c r="J20417" t="s">
        <v>2453</v>
      </c>
      <c r="K20417" t="s">
        <v>23327</v>
      </c>
    </row>
    <row r="20418" spans="10:11" x14ac:dyDescent="0.25">
      <c r="J20418" t="s">
        <v>2453</v>
      </c>
      <c r="K20418" t="s">
        <v>23328</v>
      </c>
    </row>
    <row r="20419" spans="10:11" x14ac:dyDescent="0.25">
      <c r="J20419" t="s">
        <v>2453</v>
      </c>
      <c r="K20419" t="s">
        <v>23329</v>
      </c>
    </row>
    <row r="20420" spans="10:11" x14ac:dyDescent="0.25">
      <c r="J20420" t="s">
        <v>2453</v>
      </c>
      <c r="K20420" t="s">
        <v>23330</v>
      </c>
    </row>
    <row r="20421" spans="10:11" x14ac:dyDescent="0.25">
      <c r="J20421" t="s">
        <v>2453</v>
      </c>
      <c r="K20421" t="s">
        <v>23331</v>
      </c>
    </row>
    <row r="20422" spans="10:11" x14ac:dyDescent="0.25">
      <c r="J20422" t="s">
        <v>2453</v>
      </c>
      <c r="K20422" t="s">
        <v>23332</v>
      </c>
    </row>
    <row r="20423" spans="10:11" x14ac:dyDescent="0.25">
      <c r="J20423" t="s">
        <v>2453</v>
      </c>
      <c r="K20423" t="s">
        <v>23333</v>
      </c>
    </row>
    <row r="20424" spans="10:11" x14ac:dyDescent="0.25">
      <c r="J20424" t="s">
        <v>2453</v>
      </c>
      <c r="K20424" t="s">
        <v>23334</v>
      </c>
    </row>
    <row r="20425" spans="10:11" x14ac:dyDescent="0.25">
      <c r="J20425" t="s">
        <v>2453</v>
      </c>
      <c r="K20425" t="s">
        <v>23335</v>
      </c>
    </row>
    <row r="20426" spans="10:11" x14ac:dyDescent="0.25">
      <c r="J20426" t="s">
        <v>2453</v>
      </c>
      <c r="K20426" t="s">
        <v>23336</v>
      </c>
    </row>
    <row r="20427" spans="10:11" x14ac:dyDescent="0.25">
      <c r="J20427" t="s">
        <v>2453</v>
      </c>
      <c r="K20427" t="s">
        <v>23337</v>
      </c>
    </row>
    <row r="20428" spans="10:11" x14ac:dyDescent="0.25">
      <c r="J20428" t="s">
        <v>2453</v>
      </c>
      <c r="K20428" t="s">
        <v>23338</v>
      </c>
    </row>
    <row r="20429" spans="10:11" x14ac:dyDescent="0.25">
      <c r="J20429" t="s">
        <v>2453</v>
      </c>
      <c r="K20429" t="s">
        <v>23339</v>
      </c>
    </row>
    <row r="20430" spans="10:11" x14ac:dyDescent="0.25">
      <c r="J20430" t="s">
        <v>2453</v>
      </c>
      <c r="K20430" t="s">
        <v>23340</v>
      </c>
    </row>
    <row r="20431" spans="10:11" x14ac:dyDescent="0.25">
      <c r="J20431" t="s">
        <v>2454</v>
      </c>
      <c r="K20431" t="s">
        <v>23341</v>
      </c>
    </row>
    <row r="20432" spans="10:11" x14ac:dyDescent="0.25">
      <c r="J20432" t="s">
        <v>2454</v>
      </c>
      <c r="K20432" t="s">
        <v>23342</v>
      </c>
    </row>
    <row r="20433" spans="10:11" x14ac:dyDescent="0.25">
      <c r="J20433" t="s">
        <v>2454</v>
      </c>
      <c r="K20433" t="s">
        <v>23343</v>
      </c>
    </row>
    <row r="20434" spans="10:11" x14ac:dyDescent="0.25">
      <c r="J20434" t="s">
        <v>2454</v>
      </c>
      <c r="K20434" t="s">
        <v>23344</v>
      </c>
    </row>
    <row r="20435" spans="10:11" x14ac:dyDescent="0.25">
      <c r="J20435" t="s">
        <v>2454</v>
      </c>
      <c r="K20435" t="s">
        <v>23345</v>
      </c>
    </row>
    <row r="20436" spans="10:11" x14ac:dyDescent="0.25">
      <c r="J20436" t="s">
        <v>2454</v>
      </c>
      <c r="K20436" t="s">
        <v>23346</v>
      </c>
    </row>
    <row r="20437" spans="10:11" x14ac:dyDescent="0.25">
      <c r="J20437" t="s">
        <v>2454</v>
      </c>
      <c r="K20437" t="s">
        <v>23347</v>
      </c>
    </row>
    <row r="20438" spans="10:11" x14ac:dyDescent="0.25">
      <c r="J20438" t="s">
        <v>2454</v>
      </c>
      <c r="K20438" t="s">
        <v>23348</v>
      </c>
    </row>
    <row r="20439" spans="10:11" x14ac:dyDescent="0.25">
      <c r="J20439" t="s">
        <v>2454</v>
      </c>
      <c r="K20439" t="s">
        <v>23349</v>
      </c>
    </row>
    <row r="20440" spans="10:11" x14ac:dyDescent="0.25">
      <c r="J20440" t="s">
        <v>2454</v>
      </c>
      <c r="K20440" t="s">
        <v>23350</v>
      </c>
    </row>
    <row r="20441" spans="10:11" x14ac:dyDescent="0.25">
      <c r="J20441" t="s">
        <v>2454</v>
      </c>
      <c r="K20441" t="s">
        <v>23351</v>
      </c>
    </row>
    <row r="20442" spans="10:11" x14ac:dyDescent="0.25">
      <c r="J20442" t="s">
        <v>2454</v>
      </c>
      <c r="K20442" t="s">
        <v>23352</v>
      </c>
    </row>
    <row r="20443" spans="10:11" x14ac:dyDescent="0.25">
      <c r="J20443" t="s">
        <v>2454</v>
      </c>
      <c r="K20443" t="s">
        <v>23353</v>
      </c>
    </row>
    <row r="20444" spans="10:11" x14ac:dyDescent="0.25">
      <c r="J20444" t="s">
        <v>2454</v>
      </c>
      <c r="K20444" t="s">
        <v>23354</v>
      </c>
    </row>
    <row r="20445" spans="10:11" x14ac:dyDescent="0.25">
      <c r="J20445" t="s">
        <v>2454</v>
      </c>
      <c r="K20445" t="s">
        <v>23355</v>
      </c>
    </row>
    <row r="20446" spans="10:11" x14ac:dyDescent="0.25">
      <c r="J20446" t="s">
        <v>2454</v>
      </c>
      <c r="K20446" t="s">
        <v>23356</v>
      </c>
    </row>
    <row r="20447" spans="10:11" x14ac:dyDescent="0.25">
      <c r="J20447" t="s">
        <v>2454</v>
      </c>
      <c r="K20447" t="s">
        <v>23357</v>
      </c>
    </row>
    <row r="20448" spans="10:11" x14ac:dyDescent="0.25">
      <c r="J20448" t="s">
        <v>2454</v>
      </c>
      <c r="K20448" t="s">
        <v>23358</v>
      </c>
    </row>
    <row r="20449" spans="10:11" x14ac:dyDescent="0.25">
      <c r="J20449" t="s">
        <v>2454</v>
      </c>
      <c r="K20449" t="s">
        <v>23359</v>
      </c>
    </row>
    <row r="20450" spans="10:11" x14ac:dyDescent="0.25">
      <c r="J20450" t="s">
        <v>2454</v>
      </c>
      <c r="K20450" t="s">
        <v>23360</v>
      </c>
    </row>
    <row r="20451" spans="10:11" x14ac:dyDescent="0.25">
      <c r="J20451" t="s">
        <v>2454</v>
      </c>
      <c r="K20451" t="s">
        <v>23361</v>
      </c>
    </row>
    <row r="20452" spans="10:11" x14ac:dyDescent="0.25">
      <c r="J20452" t="s">
        <v>2454</v>
      </c>
      <c r="K20452" t="s">
        <v>23362</v>
      </c>
    </row>
    <row r="20453" spans="10:11" x14ac:dyDescent="0.25">
      <c r="J20453" t="s">
        <v>2454</v>
      </c>
      <c r="K20453" t="s">
        <v>23363</v>
      </c>
    </row>
    <row r="20454" spans="10:11" x14ac:dyDescent="0.25">
      <c r="J20454" t="s">
        <v>2454</v>
      </c>
      <c r="K20454" t="s">
        <v>23364</v>
      </c>
    </row>
    <row r="20455" spans="10:11" x14ac:dyDescent="0.25">
      <c r="J20455" t="s">
        <v>2454</v>
      </c>
      <c r="K20455" t="s">
        <v>23365</v>
      </c>
    </row>
    <row r="20456" spans="10:11" x14ac:dyDescent="0.25">
      <c r="J20456" t="s">
        <v>2454</v>
      </c>
      <c r="K20456" t="s">
        <v>23366</v>
      </c>
    </row>
    <row r="20457" spans="10:11" x14ac:dyDescent="0.25">
      <c r="J20457" t="s">
        <v>2454</v>
      </c>
      <c r="K20457" t="s">
        <v>23367</v>
      </c>
    </row>
    <row r="20458" spans="10:11" x14ac:dyDescent="0.25">
      <c r="J20458" t="s">
        <v>2454</v>
      </c>
      <c r="K20458" t="s">
        <v>23368</v>
      </c>
    </row>
    <row r="20459" spans="10:11" x14ac:dyDescent="0.25">
      <c r="J20459" t="s">
        <v>2454</v>
      </c>
      <c r="K20459" t="s">
        <v>23369</v>
      </c>
    </row>
    <row r="20460" spans="10:11" x14ac:dyDescent="0.25">
      <c r="J20460" t="s">
        <v>2454</v>
      </c>
      <c r="K20460" t="s">
        <v>23370</v>
      </c>
    </row>
    <row r="20461" spans="10:11" x14ac:dyDescent="0.25">
      <c r="J20461" t="s">
        <v>2454</v>
      </c>
      <c r="K20461" t="s">
        <v>23371</v>
      </c>
    </row>
    <row r="20462" spans="10:11" x14ac:dyDescent="0.25">
      <c r="J20462" t="s">
        <v>2454</v>
      </c>
      <c r="K20462" t="s">
        <v>23372</v>
      </c>
    </row>
    <row r="20463" spans="10:11" x14ac:dyDescent="0.25">
      <c r="J20463" t="s">
        <v>2455</v>
      </c>
      <c r="K20463" t="s">
        <v>23373</v>
      </c>
    </row>
    <row r="20464" spans="10:11" x14ac:dyDescent="0.25">
      <c r="J20464" t="s">
        <v>2455</v>
      </c>
      <c r="K20464" t="s">
        <v>23374</v>
      </c>
    </row>
    <row r="20465" spans="10:11" x14ac:dyDescent="0.25">
      <c r="J20465" t="s">
        <v>2455</v>
      </c>
      <c r="K20465" t="s">
        <v>23375</v>
      </c>
    </row>
    <row r="20466" spans="10:11" x14ac:dyDescent="0.25">
      <c r="J20466" t="s">
        <v>2455</v>
      </c>
      <c r="K20466" t="s">
        <v>23376</v>
      </c>
    </row>
    <row r="20467" spans="10:11" x14ac:dyDescent="0.25">
      <c r="J20467" t="s">
        <v>2455</v>
      </c>
      <c r="K20467" t="s">
        <v>23377</v>
      </c>
    </row>
    <row r="20468" spans="10:11" x14ac:dyDescent="0.25">
      <c r="J20468" t="s">
        <v>2455</v>
      </c>
      <c r="K20468" t="s">
        <v>23378</v>
      </c>
    </row>
    <row r="20469" spans="10:11" x14ac:dyDescent="0.25">
      <c r="J20469" t="s">
        <v>2455</v>
      </c>
      <c r="K20469" t="s">
        <v>23379</v>
      </c>
    </row>
    <row r="20470" spans="10:11" x14ac:dyDescent="0.25">
      <c r="J20470" t="s">
        <v>2455</v>
      </c>
      <c r="K20470" t="s">
        <v>23380</v>
      </c>
    </row>
    <row r="20471" spans="10:11" x14ac:dyDescent="0.25">
      <c r="J20471" t="s">
        <v>2455</v>
      </c>
      <c r="K20471" t="s">
        <v>23381</v>
      </c>
    </row>
    <row r="20472" spans="10:11" x14ac:dyDescent="0.25">
      <c r="J20472" t="s">
        <v>2455</v>
      </c>
      <c r="K20472" t="s">
        <v>23382</v>
      </c>
    </row>
    <row r="20473" spans="10:11" x14ac:dyDescent="0.25">
      <c r="J20473" t="s">
        <v>2455</v>
      </c>
      <c r="K20473" t="s">
        <v>23383</v>
      </c>
    </row>
    <row r="20474" spans="10:11" x14ac:dyDescent="0.25">
      <c r="J20474" t="s">
        <v>2455</v>
      </c>
      <c r="K20474" t="s">
        <v>23384</v>
      </c>
    </row>
    <row r="20475" spans="10:11" x14ac:dyDescent="0.25">
      <c r="J20475" t="s">
        <v>2455</v>
      </c>
      <c r="K20475" t="s">
        <v>23385</v>
      </c>
    </row>
    <row r="20476" spans="10:11" x14ac:dyDescent="0.25">
      <c r="J20476" t="s">
        <v>2455</v>
      </c>
      <c r="K20476" t="s">
        <v>23386</v>
      </c>
    </row>
    <row r="20477" spans="10:11" x14ac:dyDescent="0.25">
      <c r="J20477" t="s">
        <v>2455</v>
      </c>
      <c r="K20477" t="s">
        <v>23387</v>
      </c>
    </row>
    <row r="20478" spans="10:11" x14ac:dyDescent="0.25">
      <c r="J20478" t="s">
        <v>2455</v>
      </c>
      <c r="K20478" t="s">
        <v>23388</v>
      </c>
    </row>
    <row r="20479" spans="10:11" x14ac:dyDescent="0.25">
      <c r="J20479" t="s">
        <v>2455</v>
      </c>
      <c r="K20479" t="s">
        <v>23389</v>
      </c>
    </row>
    <row r="20480" spans="10:11" x14ac:dyDescent="0.25">
      <c r="J20480" t="s">
        <v>2455</v>
      </c>
      <c r="K20480" t="s">
        <v>23390</v>
      </c>
    </row>
    <row r="20481" spans="10:11" x14ac:dyDescent="0.25">
      <c r="J20481" t="s">
        <v>2455</v>
      </c>
      <c r="K20481" t="s">
        <v>23391</v>
      </c>
    </row>
    <row r="20482" spans="10:11" x14ac:dyDescent="0.25">
      <c r="J20482" t="s">
        <v>2455</v>
      </c>
      <c r="K20482" t="s">
        <v>23392</v>
      </c>
    </row>
    <row r="20483" spans="10:11" x14ac:dyDescent="0.25">
      <c r="J20483" t="s">
        <v>2455</v>
      </c>
      <c r="K20483" t="s">
        <v>23393</v>
      </c>
    </row>
    <row r="20484" spans="10:11" x14ac:dyDescent="0.25">
      <c r="J20484" t="s">
        <v>2455</v>
      </c>
      <c r="K20484" t="s">
        <v>23394</v>
      </c>
    </row>
    <row r="20485" spans="10:11" x14ac:dyDescent="0.25">
      <c r="J20485" t="s">
        <v>2455</v>
      </c>
      <c r="K20485" t="s">
        <v>23395</v>
      </c>
    </row>
    <row r="20486" spans="10:11" x14ac:dyDescent="0.25">
      <c r="J20486" t="s">
        <v>2455</v>
      </c>
      <c r="K20486" t="s">
        <v>23396</v>
      </c>
    </row>
    <row r="20487" spans="10:11" x14ac:dyDescent="0.25">
      <c r="J20487" t="s">
        <v>2455</v>
      </c>
      <c r="K20487" t="s">
        <v>23397</v>
      </c>
    </row>
    <row r="20488" spans="10:11" x14ac:dyDescent="0.25">
      <c r="J20488" t="s">
        <v>2455</v>
      </c>
      <c r="K20488" t="s">
        <v>23398</v>
      </c>
    </row>
    <row r="20489" spans="10:11" x14ac:dyDescent="0.25">
      <c r="J20489" t="s">
        <v>2455</v>
      </c>
      <c r="K20489" t="s">
        <v>23399</v>
      </c>
    </row>
    <row r="20490" spans="10:11" x14ac:dyDescent="0.25">
      <c r="J20490" t="s">
        <v>2455</v>
      </c>
      <c r="K20490" t="s">
        <v>23400</v>
      </c>
    </row>
    <row r="20491" spans="10:11" x14ac:dyDescent="0.25">
      <c r="J20491" t="s">
        <v>2455</v>
      </c>
      <c r="K20491" t="s">
        <v>23401</v>
      </c>
    </row>
    <row r="20492" spans="10:11" x14ac:dyDescent="0.25">
      <c r="J20492" t="s">
        <v>2455</v>
      </c>
      <c r="K20492" t="s">
        <v>23402</v>
      </c>
    </row>
    <row r="20493" spans="10:11" x14ac:dyDescent="0.25">
      <c r="J20493" t="s">
        <v>2455</v>
      </c>
      <c r="K20493" t="s">
        <v>23403</v>
      </c>
    </row>
    <row r="20494" spans="10:11" x14ac:dyDescent="0.25">
      <c r="J20494" t="s">
        <v>2455</v>
      </c>
      <c r="K20494" t="s">
        <v>23404</v>
      </c>
    </row>
    <row r="20495" spans="10:11" x14ac:dyDescent="0.25">
      <c r="J20495" t="s">
        <v>2455</v>
      </c>
      <c r="K20495" t="s">
        <v>23405</v>
      </c>
    </row>
    <row r="20496" spans="10:11" x14ac:dyDescent="0.25">
      <c r="J20496" t="s">
        <v>2455</v>
      </c>
      <c r="K20496" t="s">
        <v>23406</v>
      </c>
    </row>
    <row r="20497" spans="10:11" x14ac:dyDescent="0.25">
      <c r="J20497" t="s">
        <v>2455</v>
      </c>
      <c r="K20497" t="s">
        <v>23407</v>
      </c>
    </row>
    <row r="20498" spans="10:11" x14ac:dyDescent="0.25">
      <c r="J20498" t="s">
        <v>2455</v>
      </c>
      <c r="K20498" t="s">
        <v>23408</v>
      </c>
    </row>
    <row r="20499" spans="10:11" x14ac:dyDescent="0.25">
      <c r="J20499" t="s">
        <v>2455</v>
      </c>
      <c r="K20499" t="s">
        <v>23409</v>
      </c>
    </row>
    <row r="20500" spans="10:11" x14ac:dyDescent="0.25">
      <c r="J20500" t="s">
        <v>2455</v>
      </c>
      <c r="K20500" t="s">
        <v>23410</v>
      </c>
    </row>
    <row r="20501" spans="10:11" x14ac:dyDescent="0.25">
      <c r="J20501" t="s">
        <v>2455</v>
      </c>
      <c r="K20501" t="s">
        <v>23411</v>
      </c>
    </row>
    <row r="20502" spans="10:11" x14ac:dyDescent="0.25">
      <c r="J20502" t="s">
        <v>2455</v>
      </c>
      <c r="K20502" t="s">
        <v>23412</v>
      </c>
    </row>
    <row r="20503" spans="10:11" x14ac:dyDescent="0.25">
      <c r="J20503" t="s">
        <v>2455</v>
      </c>
      <c r="K20503" t="s">
        <v>23413</v>
      </c>
    </row>
    <row r="20504" spans="10:11" x14ac:dyDescent="0.25">
      <c r="J20504" t="s">
        <v>2455</v>
      </c>
      <c r="K20504" t="s">
        <v>23414</v>
      </c>
    </row>
    <row r="20505" spans="10:11" x14ac:dyDescent="0.25">
      <c r="J20505" t="s">
        <v>2455</v>
      </c>
      <c r="K20505" t="s">
        <v>23415</v>
      </c>
    </row>
    <row r="20506" spans="10:11" x14ac:dyDescent="0.25">
      <c r="J20506" t="s">
        <v>2455</v>
      </c>
      <c r="K20506" t="s">
        <v>23416</v>
      </c>
    </row>
    <row r="20507" spans="10:11" x14ac:dyDescent="0.25">
      <c r="J20507" t="s">
        <v>2455</v>
      </c>
      <c r="K20507" t="s">
        <v>23417</v>
      </c>
    </row>
    <row r="20508" spans="10:11" x14ac:dyDescent="0.25">
      <c r="J20508" t="s">
        <v>2455</v>
      </c>
      <c r="K20508" t="s">
        <v>23418</v>
      </c>
    </row>
    <row r="20509" spans="10:11" x14ac:dyDescent="0.25">
      <c r="J20509" t="s">
        <v>2455</v>
      </c>
      <c r="K20509" t="s">
        <v>23419</v>
      </c>
    </row>
    <row r="20510" spans="10:11" x14ac:dyDescent="0.25">
      <c r="J20510" t="s">
        <v>2455</v>
      </c>
      <c r="K20510" t="s">
        <v>23420</v>
      </c>
    </row>
    <row r="20511" spans="10:11" x14ac:dyDescent="0.25">
      <c r="J20511" t="s">
        <v>2872</v>
      </c>
      <c r="K20511" t="s">
        <v>23421</v>
      </c>
    </row>
    <row r="20512" spans="10:11" x14ac:dyDescent="0.25">
      <c r="J20512" t="s">
        <v>2872</v>
      </c>
      <c r="K20512" t="s">
        <v>23422</v>
      </c>
    </row>
    <row r="20513" spans="10:11" x14ac:dyDescent="0.25">
      <c r="J20513" t="s">
        <v>2872</v>
      </c>
      <c r="K20513" t="s">
        <v>23423</v>
      </c>
    </row>
    <row r="20514" spans="10:11" x14ac:dyDescent="0.25">
      <c r="J20514" t="s">
        <v>2872</v>
      </c>
      <c r="K20514" t="s">
        <v>23424</v>
      </c>
    </row>
    <row r="20515" spans="10:11" x14ac:dyDescent="0.25">
      <c r="J20515" t="s">
        <v>2872</v>
      </c>
      <c r="K20515" t="s">
        <v>23425</v>
      </c>
    </row>
    <row r="20516" spans="10:11" x14ac:dyDescent="0.25">
      <c r="J20516" t="s">
        <v>2872</v>
      </c>
      <c r="K20516" t="s">
        <v>23426</v>
      </c>
    </row>
    <row r="20517" spans="10:11" x14ac:dyDescent="0.25">
      <c r="J20517" t="s">
        <v>2872</v>
      </c>
      <c r="K20517" t="s">
        <v>23427</v>
      </c>
    </row>
    <row r="20518" spans="10:11" x14ac:dyDescent="0.25">
      <c r="J20518" t="s">
        <v>2872</v>
      </c>
      <c r="K20518" t="s">
        <v>23428</v>
      </c>
    </row>
    <row r="20519" spans="10:11" x14ac:dyDescent="0.25">
      <c r="J20519" t="s">
        <v>2872</v>
      </c>
      <c r="K20519" t="s">
        <v>23429</v>
      </c>
    </row>
    <row r="20520" spans="10:11" x14ac:dyDescent="0.25">
      <c r="J20520" t="s">
        <v>2872</v>
      </c>
      <c r="K20520" t="s">
        <v>23430</v>
      </c>
    </row>
    <row r="20521" spans="10:11" x14ac:dyDescent="0.25">
      <c r="J20521" t="s">
        <v>2872</v>
      </c>
      <c r="K20521" t="s">
        <v>23431</v>
      </c>
    </row>
    <row r="20522" spans="10:11" x14ac:dyDescent="0.25">
      <c r="J20522" t="s">
        <v>2872</v>
      </c>
      <c r="K20522" t="s">
        <v>23432</v>
      </c>
    </row>
    <row r="20523" spans="10:11" x14ac:dyDescent="0.25">
      <c r="J20523" t="s">
        <v>2872</v>
      </c>
      <c r="K20523" t="s">
        <v>23433</v>
      </c>
    </row>
    <row r="20524" spans="10:11" x14ac:dyDescent="0.25">
      <c r="J20524" t="s">
        <v>984</v>
      </c>
      <c r="K20524" t="s">
        <v>23434</v>
      </c>
    </row>
    <row r="20525" spans="10:11" x14ac:dyDescent="0.25">
      <c r="J20525" t="s">
        <v>984</v>
      </c>
      <c r="K20525" t="s">
        <v>23435</v>
      </c>
    </row>
    <row r="20526" spans="10:11" x14ac:dyDescent="0.25">
      <c r="J20526" t="s">
        <v>984</v>
      </c>
      <c r="K20526" t="s">
        <v>23436</v>
      </c>
    </row>
    <row r="20527" spans="10:11" x14ac:dyDescent="0.25">
      <c r="J20527" t="s">
        <v>984</v>
      </c>
      <c r="K20527" t="s">
        <v>23437</v>
      </c>
    </row>
    <row r="20528" spans="10:11" x14ac:dyDescent="0.25">
      <c r="J20528" t="s">
        <v>984</v>
      </c>
      <c r="K20528" t="s">
        <v>23438</v>
      </c>
    </row>
    <row r="20529" spans="10:11" x14ac:dyDescent="0.25">
      <c r="J20529" t="s">
        <v>984</v>
      </c>
      <c r="K20529" t="s">
        <v>23439</v>
      </c>
    </row>
    <row r="20530" spans="10:11" x14ac:dyDescent="0.25">
      <c r="J20530" t="s">
        <v>984</v>
      </c>
      <c r="K20530" t="s">
        <v>23440</v>
      </c>
    </row>
    <row r="20531" spans="10:11" x14ac:dyDescent="0.25">
      <c r="J20531" t="s">
        <v>984</v>
      </c>
      <c r="K20531" t="s">
        <v>23441</v>
      </c>
    </row>
    <row r="20532" spans="10:11" x14ac:dyDescent="0.25">
      <c r="J20532" t="s">
        <v>984</v>
      </c>
      <c r="K20532" t="s">
        <v>23442</v>
      </c>
    </row>
    <row r="20533" spans="10:11" x14ac:dyDescent="0.25">
      <c r="J20533" t="s">
        <v>984</v>
      </c>
      <c r="K20533" t="s">
        <v>23443</v>
      </c>
    </row>
    <row r="20534" spans="10:11" x14ac:dyDescent="0.25">
      <c r="J20534" t="s">
        <v>984</v>
      </c>
      <c r="K20534" t="s">
        <v>23444</v>
      </c>
    </row>
    <row r="20535" spans="10:11" x14ac:dyDescent="0.25">
      <c r="J20535" t="s">
        <v>984</v>
      </c>
      <c r="K20535" t="s">
        <v>23445</v>
      </c>
    </row>
    <row r="20536" spans="10:11" x14ac:dyDescent="0.25">
      <c r="J20536" t="s">
        <v>984</v>
      </c>
      <c r="K20536" t="s">
        <v>23446</v>
      </c>
    </row>
    <row r="20537" spans="10:11" x14ac:dyDescent="0.25">
      <c r="J20537" t="s">
        <v>984</v>
      </c>
      <c r="K20537" t="s">
        <v>23447</v>
      </c>
    </row>
    <row r="20538" spans="10:11" x14ac:dyDescent="0.25">
      <c r="J20538" t="s">
        <v>984</v>
      </c>
      <c r="K20538" t="s">
        <v>23448</v>
      </c>
    </row>
    <row r="20539" spans="10:11" x14ac:dyDescent="0.25">
      <c r="J20539" t="s">
        <v>984</v>
      </c>
      <c r="K20539" t="s">
        <v>23449</v>
      </c>
    </row>
    <row r="20540" spans="10:11" x14ac:dyDescent="0.25">
      <c r="J20540" t="s">
        <v>984</v>
      </c>
      <c r="K20540" t="s">
        <v>23450</v>
      </c>
    </row>
    <row r="20541" spans="10:11" x14ac:dyDescent="0.25">
      <c r="J20541" t="s">
        <v>984</v>
      </c>
      <c r="K20541" t="s">
        <v>23451</v>
      </c>
    </row>
    <row r="20542" spans="10:11" x14ac:dyDescent="0.25">
      <c r="J20542" t="s">
        <v>984</v>
      </c>
      <c r="K20542" t="s">
        <v>23452</v>
      </c>
    </row>
    <row r="20543" spans="10:11" x14ac:dyDescent="0.25">
      <c r="J20543" t="s">
        <v>984</v>
      </c>
      <c r="K20543" t="s">
        <v>23453</v>
      </c>
    </row>
    <row r="20544" spans="10:11" x14ac:dyDescent="0.25">
      <c r="J20544" t="s">
        <v>984</v>
      </c>
      <c r="K20544" t="s">
        <v>23454</v>
      </c>
    </row>
    <row r="20545" spans="10:11" x14ac:dyDescent="0.25">
      <c r="J20545" t="s">
        <v>984</v>
      </c>
      <c r="K20545" t="s">
        <v>23455</v>
      </c>
    </row>
    <row r="20546" spans="10:11" x14ac:dyDescent="0.25">
      <c r="J20546" t="s">
        <v>984</v>
      </c>
      <c r="K20546" t="s">
        <v>23456</v>
      </c>
    </row>
    <row r="20547" spans="10:11" x14ac:dyDescent="0.25">
      <c r="J20547" t="s">
        <v>984</v>
      </c>
      <c r="K20547" t="s">
        <v>23457</v>
      </c>
    </row>
    <row r="20548" spans="10:11" x14ac:dyDescent="0.25">
      <c r="J20548" t="s">
        <v>984</v>
      </c>
      <c r="K20548" t="s">
        <v>23458</v>
      </c>
    </row>
    <row r="20549" spans="10:11" x14ac:dyDescent="0.25">
      <c r="J20549" t="s">
        <v>984</v>
      </c>
      <c r="K20549" t="s">
        <v>23459</v>
      </c>
    </row>
    <row r="20550" spans="10:11" x14ac:dyDescent="0.25">
      <c r="J20550" t="s">
        <v>984</v>
      </c>
      <c r="K20550" t="s">
        <v>23460</v>
      </c>
    </row>
    <row r="20551" spans="10:11" x14ac:dyDescent="0.25">
      <c r="J20551" t="s">
        <v>984</v>
      </c>
      <c r="K20551" t="s">
        <v>23461</v>
      </c>
    </row>
    <row r="20552" spans="10:11" x14ac:dyDescent="0.25">
      <c r="J20552" t="s">
        <v>984</v>
      </c>
      <c r="K20552" t="s">
        <v>23462</v>
      </c>
    </row>
    <row r="20553" spans="10:11" x14ac:dyDescent="0.25">
      <c r="J20553" t="s">
        <v>984</v>
      </c>
      <c r="K20553" t="s">
        <v>23463</v>
      </c>
    </row>
    <row r="20554" spans="10:11" x14ac:dyDescent="0.25">
      <c r="J20554" t="s">
        <v>1270</v>
      </c>
      <c r="K20554" t="s">
        <v>23464</v>
      </c>
    </row>
    <row r="20555" spans="10:11" x14ac:dyDescent="0.25">
      <c r="J20555" t="s">
        <v>1270</v>
      </c>
      <c r="K20555" t="s">
        <v>23465</v>
      </c>
    </row>
    <row r="20556" spans="10:11" x14ac:dyDescent="0.25">
      <c r="J20556" t="s">
        <v>1270</v>
      </c>
      <c r="K20556" t="s">
        <v>23466</v>
      </c>
    </row>
    <row r="20557" spans="10:11" x14ac:dyDescent="0.25">
      <c r="J20557" t="s">
        <v>1270</v>
      </c>
      <c r="K20557" t="s">
        <v>23467</v>
      </c>
    </row>
    <row r="20558" spans="10:11" x14ac:dyDescent="0.25">
      <c r="J20558" t="s">
        <v>1270</v>
      </c>
      <c r="K20558" t="s">
        <v>23468</v>
      </c>
    </row>
    <row r="20559" spans="10:11" x14ac:dyDescent="0.25">
      <c r="J20559" t="s">
        <v>1270</v>
      </c>
      <c r="K20559" t="s">
        <v>23469</v>
      </c>
    </row>
    <row r="20560" spans="10:11" x14ac:dyDescent="0.25">
      <c r="J20560" t="s">
        <v>1270</v>
      </c>
      <c r="K20560" t="s">
        <v>23470</v>
      </c>
    </row>
    <row r="20561" spans="10:11" x14ac:dyDescent="0.25">
      <c r="J20561" t="s">
        <v>1270</v>
      </c>
      <c r="K20561" t="s">
        <v>23471</v>
      </c>
    </row>
    <row r="20562" spans="10:11" x14ac:dyDescent="0.25">
      <c r="J20562" t="s">
        <v>1270</v>
      </c>
      <c r="K20562" t="s">
        <v>23472</v>
      </c>
    </row>
    <row r="20563" spans="10:11" x14ac:dyDescent="0.25">
      <c r="J20563" t="s">
        <v>1270</v>
      </c>
      <c r="K20563" t="s">
        <v>23473</v>
      </c>
    </row>
    <row r="20564" spans="10:11" x14ac:dyDescent="0.25">
      <c r="J20564" t="s">
        <v>1271</v>
      </c>
      <c r="K20564" t="s">
        <v>23474</v>
      </c>
    </row>
    <row r="20565" spans="10:11" x14ac:dyDescent="0.25">
      <c r="J20565" t="s">
        <v>1271</v>
      </c>
      <c r="K20565" t="s">
        <v>23475</v>
      </c>
    </row>
    <row r="20566" spans="10:11" x14ac:dyDescent="0.25">
      <c r="J20566" t="s">
        <v>1271</v>
      </c>
      <c r="K20566" t="s">
        <v>23476</v>
      </c>
    </row>
    <row r="20567" spans="10:11" x14ac:dyDescent="0.25">
      <c r="J20567" t="s">
        <v>1271</v>
      </c>
      <c r="K20567" t="s">
        <v>23477</v>
      </c>
    </row>
    <row r="20568" spans="10:11" x14ac:dyDescent="0.25">
      <c r="J20568" t="s">
        <v>1271</v>
      </c>
      <c r="K20568" t="s">
        <v>23478</v>
      </c>
    </row>
    <row r="20569" spans="10:11" x14ac:dyDescent="0.25">
      <c r="J20569" t="s">
        <v>1271</v>
      </c>
      <c r="K20569" t="s">
        <v>23479</v>
      </c>
    </row>
    <row r="20570" spans="10:11" x14ac:dyDescent="0.25">
      <c r="J20570" t="s">
        <v>1271</v>
      </c>
      <c r="K20570" t="s">
        <v>23480</v>
      </c>
    </row>
    <row r="20571" spans="10:11" x14ac:dyDescent="0.25">
      <c r="J20571" t="s">
        <v>1271</v>
      </c>
      <c r="K20571" t="s">
        <v>23481</v>
      </c>
    </row>
    <row r="20572" spans="10:11" x14ac:dyDescent="0.25">
      <c r="J20572" t="s">
        <v>1271</v>
      </c>
      <c r="K20572" t="s">
        <v>23482</v>
      </c>
    </row>
    <row r="20573" spans="10:11" x14ac:dyDescent="0.25">
      <c r="J20573" t="s">
        <v>1271</v>
      </c>
      <c r="K20573" t="s">
        <v>23483</v>
      </c>
    </row>
    <row r="20574" spans="10:11" x14ac:dyDescent="0.25">
      <c r="J20574" t="s">
        <v>1271</v>
      </c>
      <c r="K20574" t="s">
        <v>23484</v>
      </c>
    </row>
    <row r="20575" spans="10:11" x14ac:dyDescent="0.25">
      <c r="J20575" t="s">
        <v>1271</v>
      </c>
      <c r="K20575" t="s">
        <v>23485</v>
      </c>
    </row>
    <row r="20576" spans="10:11" x14ac:dyDescent="0.25">
      <c r="J20576" t="s">
        <v>1271</v>
      </c>
      <c r="K20576" t="s">
        <v>23486</v>
      </c>
    </row>
    <row r="20577" spans="10:11" x14ac:dyDescent="0.25">
      <c r="J20577" t="s">
        <v>1271</v>
      </c>
      <c r="K20577" t="s">
        <v>23487</v>
      </c>
    </row>
    <row r="20578" spans="10:11" x14ac:dyDescent="0.25">
      <c r="J20578" t="s">
        <v>1271</v>
      </c>
      <c r="K20578" t="s">
        <v>23488</v>
      </c>
    </row>
    <row r="20579" spans="10:11" x14ac:dyDescent="0.25">
      <c r="J20579" t="s">
        <v>1271</v>
      </c>
      <c r="K20579" t="s">
        <v>23489</v>
      </c>
    </row>
    <row r="20580" spans="10:11" x14ac:dyDescent="0.25">
      <c r="J20580" t="s">
        <v>1271</v>
      </c>
      <c r="K20580" t="s">
        <v>23490</v>
      </c>
    </row>
    <row r="20581" spans="10:11" x14ac:dyDescent="0.25">
      <c r="J20581" t="s">
        <v>1271</v>
      </c>
      <c r="K20581" t="s">
        <v>23491</v>
      </c>
    </row>
    <row r="20582" spans="10:11" x14ac:dyDescent="0.25">
      <c r="J20582" t="s">
        <v>1271</v>
      </c>
      <c r="K20582" t="s">
        <v>23492</v>
      </c>
    </row>
    <row r="20583" spans="10:11" x14ac:dyDescent="0.25">
      <c r="J20583" t="s">
        <v>1271</v>
      </c>
      <c r="K20583" t="s">
        <v>23493</v>
      </c>
    </row>
    <row r="20584" spans="10:11" x14ac:dyDescent="0.25">
      <c r="J20584" t="s">
        <v>1271</v>
      </c>
      <c r="K20584" t="s">
        <v>23494</v>
      </c>
    </row>
    <row r="20585" spans="10:11" x14ac:dyDescent="0.25">
      <c r="J20585" t="s">
        <v>1271</v>
      </c>
      <c r="K20585" t="s">
        <v>23495</v>
      </c>
    </row>
    <row r="20586" spans="10:11" x14ac:dyDescent="0.25">
      <c r="J20586" t="s">
        <v>1271</v>
      </c>
      <c r="K20586" t="s">
        <v>23496</v>
      </c>
    </row>
    <row r="20587" spans="10:11" x14ac:dyDescent="0.25">
      <c r="J20587" t="s">
        <v>1271</v>
      </c>
      <c r="K20587" t="s">
        <v>23497</v>
      </c>
    </row>
    <row r="20588" spans="10:11" x14ac:dyDescent="0.25">
      <c r="J20588" t="s">
        <v>1271</v>
      </c>
      <c r="K20588" t="s">
        <v>23498</v>
      </c>
    </row>
    <row r="20589" spans="10:11" x14ac:dyDescent="0.25">
      <c r="J20589" t="s">
        <v>1271</v>
      </c>
      <c r="K20589" t="s">
        <v>23499</v>
      </c>
    </row>
    <row r="20590" spans="10:11" x14ac:dyDescent="0.25">
      <c r="J20590" t="s">
        <v>1271</v>
      </c>
      <c r="K20590" t="s">
        <v>23500</v>
      </c>
    </row>
    <row r="20591" spans="10:11" x14ac:dyDescent="0.25">
      <c r="J20591" t="s">
        <v>1271</v>
      </c>
      <c r="K20591" t="s">
        <v>23501</v>
      </c>
    </row>
    <row r="20592" spans="10:11" x14ac:dyDescent="0.25">
      <c r="J20592" t="s">
        <v>2566</v>
      </c>
      <c r="K20592" t="s">
        <v>23502</v>
      </c>
    </row>
    <row r="20593" spans="10:11" x14ac:dyDescent="0.25">
      <c r="J20593" t="s">
        <v>2566</v>
      </c>
      <c r="K20593" t="s">
        <v>23503</v>
      </c>
    </row>
    <row r="20594" spans="10:11" x14ac:dyDescent="0.25">
      <c r="J20594" t="s">
        <v>2566</v>
      </c>
      <c r="K20594" t="s">
        <v>23504</v>
      </c>
    </row>
    <row r="20595" spans="10:11" x14ac:dyDescent="0.25">
      <c r="J20595" t="s">
        <v>2566</v>
      </c>
      <c r="K20595" t="s">
        <v>23505</v>
      </c>
    </row>
    <row r="20596" spans="10:11" x14ac:dyDescent="0.25">
      <c r="J20596" t="s">
        <v>2566</v>
      </c>
      <c r="K20596" t="s">
        <v>23506</v>
      </c>
    </row>
    <row r="20597" spans="10:11" x14ac:dyDescent="0.25">
      <c r="J20597" t="s">
        <v>2566</v>
      </c>
      <c r="K20597" t="s">
        <v>23507</v>
      </c>
    </row>
    <row r="20598" spans="10:11" x14ac:dyDescent="0.25">
      <c r="J20598" t="s">
        <v>2566</v>
      </c>
      <c r="K20598" t="s">
        <v>23508</v>
      </c>
    </row>
    <row r="20599" spans="10:11" x14ac:dyDescent="0.25">
      <c r="J20599" t="s">
        <v>2566</v>
      </c>
      <c r="K20599" t="s">
        <v>23509</v>
      </c>
    </row>
    <row r="20600" spans="10:11" x14ac:dyDescent="0.25">
      <c r="J20600" t="s">
        <v>2566</v>
      </c>
      <c r="K20600" t="s">
        <v>23510</v>
      </c>
    </row>
    <row r="20601" spans="10:11" x14ac:dyDescent="0.25">
      <c r="J20601" t="s">
        <v>2566</v>
      </c>
      <c r="K20601" t="s">
        <v>23511</v>
      </c>
    </row>
    <row r="20602" spans="10:11" x14ac:dyDescent="0.25">
      <c r="J20602" t="s">
        <v>2566</v>
      </c>
      <c r="K20602" t="s">
        <v>23512</v>
      </c>
    </row>
    <row r="20603" spans="10:11" x14ac:dyDescent="0.25">
      <c r="J20603" t="s">
        <v>2566</v>
      </c>
      <c r="K20603" t="s">
        <v>23513</v>
      </c>
    </row>
    <row r="20604" spans="10:11" x14ac:dyDescent="0.25">
      <c r="J20604" t="s">
        <v>2566</v>
      </c>
      <c r="K20604" t="s">
        <v>23514</v>
      </c>
    </row>
    <row r="20605" spans="10:11" x14ac:dyDescent="0.25">
      <c r="J20605" t="s">
        <v>2566</v>
      </c>
      <c r="K20605" t="s">
        <v>23515</v>
      </c>
    </row>
    <row r="20606" spans="10:11" x14ac:dyDescent="0.25">
      <c r="J20606" t="s">
        <v>2566</v>
      </c>
      <c r="K20606" t="s">
        <v>23516</v>
      </c>
    </row>
    <row r="20607" spans="10:11" x14ac:dyDescent="0.25">
      <c r="J20607" t="s">
        <v>2566</v>
      </c>
      <c r="K20607" t="s">
        <v>23517</v>
      </c>
    </row>
    <row r="20608" spans="10:11" x14ac:dyDescent="0.25">
      <c r="J20608" t="s">
        <v>2566</v>
      </c>
      <c r="K20608" t="s">
        <v>23518</v>
      </c>
    </row>
    <row r="20609" spans="10:11" x14ac:dyDescent="0.25">
      <c r="J20609" t="s">
        <v>2566</v>
      </c>
      <c r="K20609" t="s">
        <v>23519</v>
      </c>
    </row>
    <row r="20610" spans="10:11" x14ac:dyDescent="0.25">
      <c r="J20610" t="s">
        <v>2566</v>
      </c>
      <c r="K20610" t="s">
        <v>23520</v>
      </c>
    </row>
    <row r="20611" spans="10:11" x14ac:dyDescent="0.25">
      <c r="J20611" t="s">
        <v>2566</v>
      </c>
      <c r="K20611" t="s">
        <v>23521</v>
      </c>
    </row>
    <row r="20612" spans="10:11" x14ac:dyDescent="0.25">
      <c r="J20612" t="s">
        <v>2566</v>
      </c>
      <c r="K20612" t="s">
        <v>23522</v>
      </c>
    </row>
    <row r="20613" spans="10:11" x14ac:dyDescent="0.25">
      <c r="J20613" t="s">
        <v>2566</v>
      </c>
      <c r="K20613" t="s">
        <v>23523</v>
      </c>
    </row>
    <row r="20614" spans="10:11" x14ac:dyDescent="0.25">
      <c r="J20614" t="s">
        <v>2566</v>
      </c>
      <c r="K20614" t="s">
        <v>23524</v>
      </c>
    </row>
    <row r="20615" spans="10:11" x14ac:dyDescent="0.25">
      <c r="J20615" t="s">
        <v>2566</v>
      </c>
      <c r="K20615" t="s">
        <v>23525</v>
      </c>
    </row>
    <row r="20616" spans="10:11" x14ac:dyDescent="0.25">
      <c r="J20616" t="s">
        <v>347</v>
      </c>
      <c r="K20616" t="s">
        <v>23526</v>
      </c>
    </row>
    <row r="20617" spans="10:11" x14ac:dyDescent="0.25">
      <c r="J20617" t="s">
        <v>347</v>
      </c>
      <c r="K20617" t="s">
        <v>23527</v>
      </c>
    </row>
    <row r="20618" spans="10:11" x14ac:dyDescent="0.25">
      <c r="J20618" t="s">
        <v>347</v>
      </c>
      <c r="K20618" t="s">
        <v>23528</v>
      </c>
    </row>
    <row r="20619" spans="10:11" x14ac:dyDescent="0.25">
      <c r="J20619" t="s">
        <v>347</v>
      </c>
      <c r="K20619" t="s">
        <v>23529</v>
      </c>
    </row>
    <row r="20620" spans="10:11" x14ac:dyDescent="0.25">
      <c r="J20620" t="s">
        <v>347</v>
      </c>
      <c r="K20620" t="s">
        <v>23530</v>
      </c>
    </row>
    <row r="20621" spans="10:11" x14ac:dyDescent="0.25">
      <c r="J20621" t="s">
        <v>347</v>
      </c>
      <c r="K20621" t="s">
        <v>23531</v>
      </c>
    </row>
    <row r="20622" spans="10:11" x14ac:dyDescent="0.25">
      <c r="J20622" t="s">
        <v>347</v>
      </c>
      <c r="K20622" t="s">
        <v>23532</v>
      </c>
    </row>
    <row r="20623" spans="10:11" x14ac:dyDescent="0.25">
      <c r="J20623" t="s">
        <v>348</v>
      </c>
      <c r="K20623" t="s">
        <v>23533</v>
      </c>
    </row>
    <row r="20624" spans="10:11" x14ac:dyDescent="0.25">
      <c r="J20624" t="s">
        <v>348</v>
      </c>
      <c r="K20624" t="s">
        <v>23534</v>
      </c>
    </row>
    <row r="20625" spans="10:11" x14ac:dyDescent="0.25">
      <c r="J20625" t="s">
        <v>348</v>
      </c>
      <c r="K20625" t="s">
        <v>23535</v>
      </c>
    </row>
    <row r="20626" spans="10:11" x14ac:dyDescent="0.25">
      <c r="J20626" t="s">
        <v>348</v>
      </c>
      <c r="K20626" t="s">
        <v>23536</v>
      </c>
    </row>
    <row r="20627" spans="10:11" x14ac:dyDescent="0.25">
      <c r="J20627" t="s">
        <v>348</v>
      </c>
      <c r="K20627" t="s">
        <v>23537</v>
      </c>
    </row>
    <row r="20628" spans="10:11" x14ac:dyDescent="0.25">
      <c r="J20628" t="s">
        <v>348</v>
      </c>
      <c r="K20628" t="s">
        <v>23538</v>
      </c>
    </row>
    <row r="20629" spans="10:11" x14ac:dyDescent="0.25">
      <c r="J20629" t="s">
        <v>348</v>
      </c>
      <c r="K20629" t="s">
        <v>23539</v>
      </c>
    </row>
    <row r="20630" spans="10:11" x14ac:dyDescent="0.25">
      <c r="J20630" t="s">
        <v>348</v>
      </c>
      <c r="K20630" t="s">
        <v>23540</v>
      </c>
    </row>
    <row r="20631" spans="10:11" x14ac:dyDescent="0.25">
      <c r="J20631" t="s">
        <v>348</v>
      </c>
      <c r="K20631" t="s">
        <v>23541</v>
      </c>
    </row>
    <row r="20632" spans="10:11" x14ac:dyDescent="0.25">
      <c r="J20632" t="s">
        <v>348</v>
      </c>
      <c r="K20632" t="s">
        <v>23542</v>
      </c>
    </row>
    <row r="20633" spans="10:11" x14ac:dyDescent="0.25">
      <c r="J20633" t="s">
        <v>348</v>
      </c>
      <c r="K20633" t="s">
        <v>23543</v>
      </c>
    </row>
    <row r="20634" spans="10:11" x14ac:dyDescent="0.25">
      <c r="J20634" t="s">
        <v>348</v>
      </c>
      <c r="K20634" t="s">
        <v>23544</v>
      </c>
    </row>
    <row r="20635" spans="10:11" x14ac:dyDescent="0.25">
      <c r="J20635" t="s">
        <v>348</v>
      </c>
      <c r="K20635" t="s">
        <v>23545</v>
      </c>
    </row>
    <row r="20636" spans="10:11" x14ac:dyDescent="0.25">
      <c r="J20636" t="s">
        <v>348</v>
      </c>
      <c r="K20636" t="s">
        <v>23546</v>
      </c>
    </row>
    <row r="20637" spans="10:11" x14ac:dyDescent="0.25">
      <c r="J20637" t="s">
        <v>348</v>
      </c>
      <c r="K20637" t="s">
        <v>23547</v>
      </c>
    </row>
    <row r="20638" spans="10:11" x14ac:dyDescent="0.25">
      <c r="J20638" t="s">
        <v>348</v>
      </c>
      <c r="K20638" t="s">
        <v>23548</v>
      </c>
    </row>
    <row r="20639" spans="10:11" x14ac:dyDescent="0.25">
      <c r="J20639" t="s">
        <v>348</v>
      </c>
      <c r="K20639" t="s">
        <v>23549</v>
      </c>
    </row>
    <row r="20640" spans="10:11" x14ac:dyDescent="0.25">
      <c r="J20640" t="s">
        <v>348</v>
      </c>
      <c r="K20640" t="s">
        <v>23550</v>
      </c>
    </row>
    <row r="20641" spans="10:11" x14ac:dyDescent="0.25">
      <c r="J20641" t="s">
        <v>348</v>
      </c>
      <c r="K20641" t="s">
        <v>23551</v>
      </c>
    </row>
    <row r="20642" spans="10:11" x14ac:dyDescent="0.25">
      <c r="J20642" t="s">
        <v>348</v>
      </c>
      <c r="K20642" t="s">
        <v>23552</v>
      </c>
    </row>
    <row r="20643" spans="10:11" x14ac:dyDescent="0.25">
      <c r="J20643" t="s">
        <v>348</v>
      </c>
      <c r="K20643" t="s">
        <v>23553</v>
      </c>
    </row>
    <row r="20644" spans="10:11" x14ac:dyDescent="0.25">
      <c r="J20644" t="s">
        <v>348</v>
      </c>
      <c r="K20644" t="s">
        <v>23554</v>
      </c>
    </row>
    <row r="20645" spans="10:11" x14ac:dyDescent="0.25">
      <c r="J20645" t="s">
        <v>1679</v>
      </c>
      <c r="K20645" t="s">
        <v>23555</v>
      </c>
    </row>
    <row r="20646" spans="10:11" x14ac:dyDescent="0.25">
      <c r="J20646" t="s">
        <v>1679</v>
      </c>
      <c r="K20646" t="s">
        <v>23556</v>
      </c>
    </row>
    <row r="20647" spans="10:11" x14ac:dyDescent="0.25">
      <c r="J20647" t="s">
        <v>1679</v>
      </c>
      <c r="K20647" t="s">
        <v>23557</v>
      </c>
    </row>
    <row r="20648" spans="10:11" x14ac:dyDescent="0.25">
      <c r="J20648" t="s">
        <v>1679</v>
      </c>
      <c r="K20648" t="s">
        <v>23558</v>
      </c>
    </row>
    <row r="20649" spans="10:11" x14ac:dyDescent="0.25">
      <c r="J20649" t="s">
        <v>1679</v>
      </c>
      <c r="K20649" t="s">
        <v>23559</v>
      </c>
    </row>
    <row r="20650" spans="10:11" x14ac:dyDescent="0.25">
      <c r="J20650" t="s">
        <v>1679</v>
      </c>
      <c r="K20650" t="s">
        <v>23560</v>
      </c>
    </row>
    <row r="20651" spans="10:11" x14ac:dyDescent="0.25">
      <c r="J20651" t="s">
        <v>1679</v>
      </c>
      <c r="K20651" t="s">
        <v>23561</v>
      </c>
    </row>
    <row r="20652" spans="10:11" x14ac:dyDescent="0.25">
      <c r="J20652" t="s">
        <v>1679</v>
      </c>
      <c r="K20652" t="s">
        <v>23562</v>
      </c>
    </row>
    <row r="20653" spans="10:11" x14ac:dyDescent="0.25">
      <c r="J20653" t="s">
        <v>1679</v>
      </c>
      <c r="K20653" t="s">
        <v>23563</v>
      </c>
    </row>
    <row r="20654" spans="10:11" x14ac:dyDescent="0.25">
      <c r="J20654" t="s">
        <v>1879</v>
      </c>
      <c r="K20654" t="s">
        <v>23564</v>
      </c>
    </row>
    <row r="20655" spans="10:11" x14ac:dyDescent="0.25">
      <c r="J20655" t="s">
        <v>1879</v>
      </c>
      <c r="K20655" t="s">
        <v>23565</v>
      </c>
    </row>
    <row r="20656" spans="10:11" x14ac:dyDescent="0.25">
      <c r="J20656" t="s">
        <v>1879</v>
      </c>
      <c r="K20656" t="s">
        <v>23566</v>
      </c>
    </row>
    <row r="20657" spans="10:11" x14ac:dyDescent="0.25">
      <c r="J20657" t="s">
        <v>1879</v>
      </c>
      <c r="K20657" t="s">
        <v>23567</v>
      </c>
    </row>
    <row r="20658" spans="10:11" x14ac:dyDescent="0.25">
      <c r="J20658" t="s">
        <v>1879</v>
      </c>
      <c r="K20658" t="s">
        <v>23568</v>
      </c>
    </row>
    <row r="20659" spans="10:11" x14ac:dyDescent="0.25">
      <c r="J20659" t="s">
        <v>1879</v>
      </c>
      <c r="K20659" t="s">
        <v>23569</v>
      </c>
    </row>
    <row r="20660" spans="10:11" x14ac:dyDescent="0.25">
      <c r="J20660" t="s">
        <v>1879</v>
      </c>
      <c r="K20660" t="s">
        <v>23570</v>
      </c>
    </row>
    <row r="20661" spans="10:11" x14ac:dyDescent="0.25">
      <c r="J20661" t="s">
        <v>1879</v>
      </c>
      <c r="K20661" t="s">
        <v>23571</v>
      </c>
    </row>
    <row r="20662" spans="10:11" x14ac:dyDescent="0.25">
      <c r="J20662" t="s">
        <v>1879</v>
      </c>
      <c r="K20662" t="s">
        <v>23572</v>
      </c>
    </row>
    <row r="20663" spans="10:11" x14ac:dyDescent="0.25">
      <c r="J20663" t="s">
        <v>1879</v>
      </c>
      <c r="K20663" t="s">
        <v>23573</v>
      </c>
    </row>
    <row r="20664" spans="10:11" x14ac:dyDescent="0.25">
      <c r="J20664" t="s">
        <v>1879</v>
      </c>
      <c r="K20664" t="s">
        <v>23574</v>
      </c>
    </row>
    <row r="20665" spans="10:11" x14ac:dyDescent="0.25">
      <c r="J20665" t="s">
        <v>1879</v>
      </c>
      <c r="K20665" t="s">
        <v>23575</v>
      </c>
    </row>
    <row r="20666" spans="10:11" x14ac:dyDescent="0.25">
      <c r="J20666" t="s">
        <v>1879</v>
      </c>
      <c r="K20666" t="s">
        <v>23576</v>
      </c>
    </row>
    <row r="20667" spans="10:11" x14ac:dyDescent="0.25">
      <c r="J20667" t="s">
        <v>1879</v>
      </c>
      <c r="K20667" t="s">
        <v>23577</v>
      </c>
    </row>
    <row r="20668" spans="10:11" x14ac:dyDescent="0.25">
      <c r="J20668" t="s">
        <v>1879</v>
      </c>
      <c r="K20668" t="s">
        <v>23578</v>
      </c>
    </row>
    <row r="20669" spans="10:11" x14ac:dyDescent="0.25">
      <c r="J20669" t="s">
        <v>1879</v>
      </c>
      <c r="K20669" t="s">
        <v>23579</v>
      </c>
    </row>
    <row r="20670" spans="10:11" x14ac:dyDescent="0.25">
      <c r="J20670" t="s">
        <v>1879</v>
      </c>
      <c r="K20670" t="s">
        <v>23580</v>
      </c>
    </row>
    <row r="20671" spans="10:11" x14ac:dyDescent="0.25">
      <c r="J20671" t="s">
        <v>1879</v>
      </c>
      <c r="K20671" t="s">
        <v>23581</v>
      </c>
    </row>
    <row r="20672" spans="10:11" x14ac:dyDescent="0.25">
      <c r="J20672" t="s">
        <v>1879</v>
      </c>
      <c r="K20672" t="s">
        <v>23582</v>
      </c>
    </row>
    <row r="20673" spans="10:11" x14ac:dyDescent="0.25">
      <c r="J20673" t="s">
        <v>1879</v>
      </c>
      <c r="K20673" t="s">
        <v>23583</v>
      </c>
    </row>
    <row r="20674" spans="10:11" x14ac:dyDescent="0.25">
      <c r="J20674" t="s">
        <v>1879</v>
      </c>
      <c r="K20674" t="s">
        <v>23584</v>
      </c>
    </row>
    <row r="20675" spans="10:11" x14ac:dyDescent="0.25">
      <c r="J20675" t="s">
        <v>1879</v>
      </c>
      <c r="K20675" t="s">
        <v>23585</v>
      </c>
    </row>
    <row r="20676" spans="10:11" x14ac:dyDescent="0.25">
      <c r="J20676" t="s">
        <v>1879</v>
      </c>
      <c r="K20676" t="s">
        <v>23586</v>
      </c>
    </row>
    <row r="20677" spans="10:11" x14ac:dyDescent="0.25">
      <c r="J20677" t="s">
        <v>1879</v>
      </c>
      <c r="K20677" t="s">
        <v>23587</v>
      </c>
    </row>
    <row r="20678" spans="10:11" x14ac:dyDescent="0.25">
      <c r="J20678" t="s">
        <v>1879</v>
      </c>
      <c r="K20678" t="s">
        <v>23588</v>
      </c>
    </row>
    <row r="20679" spans="10:11" x14ac:dyDescent="0.25">
      <c r="J20679" t="s">
        <v>1879</v>
      </c>
      <c r="K20679" t="s">
        <v>23589</v>
      </c>
    </row>
    <row r="20680" spans="10:11" x14ac:dyDescent="0.25">
      <c r="J20680" t="s">
        <v>1879</v>
      </c>
      <c r="K20680" t="s">
        <v>23590</v>
      </c>
    </row>
    <row r="20681" spans="10:11" x14ac:dyDescent="0.25">
      <c r="J20681" t="s">
        <v>1879</v>
      </c>
      <c r="K20681" t="s">
        <v>23591</v>
      </c>
    </row>
    <row r="20682" spans="10:11" x14ac:dyDescent="0.25">
      <c r="J20682" t="s">
        <v>1879</v>
      </c>
      <c r="K20682" t="s">
        <v>23592</v>
      </c>
    </row>
    <row r="20683" spans="10:11" x14ac:dyDescent="0.25">
      <c r="J20683" t="s">
        <v>1879</v>
      </c>
      <c r="K20683" t="s">
        <v>23593</v>
      </c>
    </row>
    <row r="20684" spans="10:11" x14ac:dyDescent="0.25">
      <c r="J20684" t="s">
        <v>1879</v>
      </c>
      <c r="K20684" t="s">
        <v>23594</v>
      </c>
    </row>
    <row r="20685" spans="10:11" x14ac:dyDescent="0.25">
      <c r="J20685" t="s">
        <v>1879</v>
      </c>
      <c r="K20685" t="s">
        <v>23595</v>
      </c>
    </row>
    <row r="20686" spans="10:11" x14ac:dyDescent="0.25">
      <c r="J20686" t="s">
        <v>1879</v>
      </c>
      <c r="K20686" t="s">
        <v>23596</v>
      </c>
    </row>
    <row r="20687" spans="10:11" x14ac:dyDescent="0.25">
      <c r="J20687" t="s">
        <v>1879</v>
      </c>
      <c r="K20687" t="s">
        <v>23597</v>
      </c>
    </row>
    <row r="20688" spans="10:11" x14ac:dyDescent="0.25">
      <c r="J20688" t="s">
        <v>1879</v>
      </c>
      <c r="K20688" t="s">
        <v>23598</v>
      </c>
    </row>
    <row r="20689" spans="10:11" x14ac:dyDescent="0.25">
      <c r="J20689" t="s">
        <v>1879</v>
      </c>
      <c r="K20689" t="s">
        <v>23599</v>
      </c>
    </row>
    <row r="20690" spans="10:11" x14ac:dyDescent="0.25">
      <c r="J20690" t="s">
        <v>1879</v>
      </c>
      <c r="K20690" t="s">
        <v>23600</v>
      </c>
    </row>
    <row r="20691" spans="10:11" x14ac:dyDescent="0.25">
      <c r="J20691" t="s">
        <v>1879</v>
      </c>
      <c r="K20691" t="s">
        <v>23601</v>
      </c>
    </row>
    <row r="20692" spans="10:11" x14ac:dyDescent="0.25">
      <c r="J20692" t="s">
        <v>1879</v>
      </c>
      <c r="K20692" t="s">
        <v>23602</v>
      </c>
    </row>
    <row r="20693" spans="10:11" x14ac:dyDescent="0.25">
      <c r="J20693" t="s">
        <v>1879</v>
      </c>
      <c r="K20693" t="s">
        <v>23603</v>
      </c>
    </row>
    <row r="20694" spans="10:11" x14ac:dyDescent="0.25">
      <c r="J20694" t="s">
        <v>1880</v>
      </c>
      <c r="K20694" t="s">
        <v>23604</v>
      </c>
    </row>
    <row r="20695" spans="10:11" x14ac:dyDescent="0.25">
      <c r="J20695" t="s">
        <v>1880</v>
      </c>
      <c r="K20695" t="s">
        <v>23605</v>
      </c>
    </row>
    <row r="20696" spans="10:11" x14ac:dyDescent="0.25">
      <c r="J20696" t="s">
        <v>1880</v>
      </c>
      <c r="K20696" t="s">
        <v>23606</v>
      </c>
    </row>
    <row r="20697" spans="10:11" x14ac:dyDescent="0.25">
      <c r="J20697" t="s">
        <v>1880</v>
      </c>
      <c r="K20697" t="s">
        <v>23607</v>
      </c>
    </row>
    <row r="20698" spans="10:11" x14ac:dyDescent="0.25">
      <c r="J20698" t="s">
        <v>1880</v>
      </c>
      <c r="K20698" t="s">
        <v>23608</v>
      </c>
    </row>
    <row r="20699" spans="10:11" x14ac:dyDescent="0.25">
      <c r="J20699" t="s">
        <v>1880</v>
      </c>
      <c r="K20699" t="s">
        <v>23609</v>
      </c>
    </row>
    <row r="20700" spans="10:11" x14ac:dyDescent="0.25">
      <c r="J20700" t="s">
        <v>1880</v>
      </c>
      <c r="K20700" t="s">
        <v>23610</v>
      </c>
    </row>
    <row r="20701" spans="10:11" x14ac:dyDescent="0.25">
      <c r="J20701" t="s">
        <v>1880</v>
      </c>
      <c r="K20701" t="s">
        <v>23611</v>
      </c>
    </row>
    <row r="20702" spans="10:11" x14ac:dyDescent="0.25">
      <c r="J20702" t="s">
        <v>1880</v>
      </c>
      <c r="K20702" t="s">
        <v>23612</v>
      </c>
    </row>
    <row r="20703" spans="10:11" x14ac:dyDescent="0.25">
      <c r="J20703" t="s">
        <v>1880</v>
      </c>
      <c r="K20703" t="s">
        <v>23613</v>
      </c>
    </row>
    <row r="20704" spans="10:11" x14ac:dyDescent="0.25">
      <c r="J20704" t="s">
        <v>1880</v>
      </c>
      <c r="K20704" t="s">
        <v>23614</v>
      </c>
    </row>
    <row r="20705" spans="10:11" x14ac:dyDescent="0.25">
      <c r="J20705" t="s">
        <v>1880</v>
      </c>
      <c r="K20705" t="s">
        <v>23615</v>
      </c>
    </row>
    <row r="20706" spans="10:11" x14ac:dyDescent="0.25">
      <c r="J20706" t="s">
        <v>1880</v>
      </c>
      <c r="K20706" t="s">
        <v>23616</v>
      </c>
    </row>
    <row r="20707" spans="10:11" x14ac:dyDescent="0.25">
      <c r="J20707" t="s">
        <v>1880</v>
      </c>
      <c r="K20707" t="s">
        <v>23617</v>
      </c>
    </row>
    <row r="20708" spans="10:11" x14ac:dyDescent="0.25">
      <c r="J20708" t="s">
        <v>1880</v>
      </c>
      <c r="K20708" t="s">
        <v>23618</v>
      </c>
    </row>
    <row r="20709" spans="10:11" x14ac:dyDescent="0.25">
      <c r="J20709" t="s">
        <v>1880</v>
      </c>
      <c r="K20709" t="s">
        <v>23619</v>
      </c>
    </row>
    <row r="20710" spans="10:11" x14ac:dyDescent="0.25">
      <c r="J20710" t="s">
        <v>1880</v>
      </c>
      <c r="K20710" t="s">
        <v>23620</v>
      </c>
    </row>
    <row r="20711" spans="10:11" x14ac:dyDescent="0.25">
      <c r="J20711" t="s">
        <v>1880</v>
      </c>
      <c r="K20711" t="s">
        <v>23621</v>
      </c>
    </row>
    <row r="20712" spans="10:11" x14ac:dyDescent="0.25">
      <c r="J20712" t="s">
        <v>1880</v>
      </c>
      <c r="K20712" t="s">
        <v>23622</v>
      </c>
    </row>
    <row r="20713" spans="10:11" x14ac:dyDescent="0.25">
      <c r="J20713" t="s">
        <v>1880</v>
      </c>
      <c r="K20713" t="s">
        <v>23623</v>
      </c>
    </row>
    <row r="20714" spans="10:11" x14ac:dyDescent="0.25">
      <c r="J20714" t="s">
        <v>1880</v>
      </c>
      <c r="K20714" t="s">
        <v>23624</v>
      </c>
    </row>
    <row r="20715" spans="10:11" x14ac:dyDescent="0.25">
      <c r="J20715" t="s">
        <v>1880</v>
      </c>
      <c r="K20715" t="s">
        <v>23625</v>
      </c>
    </row>
    <row r="20716" spans="10:11" x14ac:dyDescent="0.25">
      <c r="J20716" t="s">
        <v>1880</v>
      </c>
      <c r="K20716" t="s">
        <v>23626</v>
      </c>
    </row>
    <row r="20717" spans="10:11" x14ac:dyDescent="0.25">
      <c r="J20717" t="s">
        <v>1880</v>
      </c>
      <c r="K20717" t="s">
        <v>23627</v>
      </c>
    </row>
    <row r="20718" spans="10:11" x14ac:dyDescent="0.25">
      <c r="J20718" t="s">
        <v>1880</v>
      </c>
      <c r="K20718" t="s">
        <v>23628</v>
      </c>
    </row>
    <row r="20719" spans="10:11" x14ac:dyDescent="0.25">
      <c r="J20719" t="s">
        <v>1880</v>
      </c>
      <c r="K20719" t="s">
        <v>23629</v>
      </c>
    </row>
    <row r="20720" spans="10:11" x14ac:dyDescent="0.25">
      <c r="J20720" t="s">
        <v>1880</v>
      </c>
      <c r="K20720" t="s">
        <v>23630</v>
      </c>
    </row>
    <row r="20721" spans="10:11" x14ac:dyDescent="0.25">
      <c r="J20721" t="s">
        <v>1880</v>
      </c>
      <c r="K20721" t="s">
        <v>23631</v>
      </c>
    </row>
    <row r="20722" spans="10:11" x14ac:dyDescent="0.25">
      <c r="J20722" t="s">
        <v>1880</v>
      </c>
      <c r="K20722" t="s">
        <v>23632</v>
      </c>
    </row>
    <row r="20723" spans="10:11" x14ac:dyDescent="0.25">
      <c r="J20723" t="s">
        <v>1880</v>
      </c>
      <c r="K20723" t="s">
        <v>23633</v>
      </c>
    </row>
    <row r="20724" spans="10:11" x14ac:dyDescent="0.25">
      <c r="J20724" t="s">
        <v>1880</v>
      </c>
      <c r="K20724" t="s">
        <v>23634</v>
      </c>
    </row>
    <row r="20725" spans="10:11" x14ac:dyDescent="0.25">
      <c r="J20725" t="s">
        <v>1880</v>
      </c>
      <c r="K20725" t="s">
        <v>23635</v>
      </c>
    </row>
    <row r="20726" spans="10:11" x14ac:dyDescent="0.25">
      <c r="J20726" t="s">
        <v>1880</v>
      </c>
      <c r="K20726" t="s">
        <v>23636</v>
      </c>
    </row>
    <row r="20727" spans="10:11" x14ac:dyDescent="0.25">
      <c r="J20727" t="s">
        <v>1880</v>
      </c>
      <c r="K20727" t="s">
        <v>23637</v>
      </c>
    </row>
    <row r="20728" spans="10:11" x14ac:dyDescent="0.25">
      <c r="J20728" t="s">
        <v>1881</v>
      </c>
      <c r="K20728" t="s">
        <v>23638</v>
      </c>
    </row>
    <row r="20729" spans="10:11" x14ac:dyDescent="0.25">
      <c r="J20729" t="s">
        <v>1881</v>
      </c>
      <c r="K20729" t="s">
        <v>23639</v>
      </c>
    </row>
    <row r="20730" spans="10:11" x14ac:dyDescent="0.25">
      <c r="J20730" t="s">
        <v>1881</v>
      </c>
      <c r="K20730" t="s">
        <v>23640</v>
      </c>
    </row>
    <row r="20731" spans="10:11" x14ac:dyDescent="0.25">
      <c r="J20731" t="s">
        <v>1881</v>
      </c>
      <c r="K20731" t="s">
        <v>23641</v>
      </c>
    </row>
    <row r="20732" spans="10:11" x14ac:dyDescent="0.25">
      <c r="J20732" t="s">
        <v>1881</v>
      </c>
      <c r="K20732" t="s">
        <v>23642</v>
      </c>
    </row>
    <row r="20733" spans="10:11" x14ac:dyDescent="0.25">
      <c r="J20733" t="s">
        <v>1881</v>
      </c>
      <c r="K20733" t="s">
        <v>23643</v>
      </c>
    </row>
    <row r="20734" spans="10:11" x14ac:dyDescent="0.25">
      <c r="J20734" t="s">
        <v>1881</v>
      </c>
      <c r="K20734" t="s">
        <v>23644</v>
      </c>
    </row>
    <row r="20735" spans="10:11" x14ac:dyDescent="0.25">
      <c r="J20735" t="s">
        <v>1881</v>
      </c>
      <c r="K20735" t="s">
        <v>23645</v>
      </c>
    </row>
    <row r="20736" spans="10:11" x14ac:dyDescent="0.25">
      <c r="J20736" t="s">
        <v>1467</v>
      </c>
      <c r="K20736" t="s">
        <v>23646</v>
      </c>
    </row>
    <row r="20737" spans="10:11" x14ac:dyDescent="0.25">
      <c r="J20737" t="s">
        <v>1467</v>
      </c>
      <c r="K20737" t="s">
        <v>23647</v>
      </c>
    </row>
    <row r="20738" spans="10:11" x14ac:dyDescent="0.25">
      <c r="J20738" t="s">
        <v>1467</v>
      </c>
      <c r="K20738" t="s">
        <v>23648</v>
      </c>
    </row>
    <row r="20739" spans="10:11" x14ac:dyDescent="0.25">
      <c r="J20739" t="s">
        <v>1467</v>
      </c>
      <c r="K20739" t="s">
        <v>23649</v>
      </c>
    </row>
    <row r="20740" spans="10:11" x14ac:dyDescent="0.25">
      <c r="J20740" t="s">
        <v>1467</v>
      </c>
      <c r="K20740" t="s">
        <v>23650</v>
      </c>
    </row>
    <row r="20741" spans="10:11" x14ac:dyDescent="0.25">
      <c r="J20741" t="s">
        <v>1467</v>
      </c>
      <c r="K20741" t="s">
        <v>23651</v>
      </c>
    </row>
    <row r="20742" spans="10:11" x14ac:dyDescent="0.25">
      <c r="J20742" t="s">
        <v>1467</v>
      </c>
      <c r="K20742" t="s">
        <v>23652</v>
      </c>
    </row>
    <row r="20743" spans="10:11" x14ac:dyDescent="0.25">
      <c r="J20743" t="s">
        <v>1467</v>
      </c>
      <c r="K20743" t="s">
        <v>23653</v>
      </c>
    </row>
    <row r="20744" spans="10:11" x14ac:dyDescent="0.25">
      <c r="J20744" t="s">
        <v>1467</v>
      </c>
      <c r="K20744" t="s">
        <v>23654</v>
      </c>
    </row>
    <row r="20745" spans="10:11" x14ac:dyDescent="0.25">
      <c r="J20745" t="s">
        <v>1467</v>
      </c>
      <c r="K20745" t="s">
        <v>23655</v>
      </c>
    </row>
    <row r="20746" spans="10:11" x14ac:dyDescent="0.25">
      <c r="J20746" t="s">
        <v>1467</v>
      </c>
      <c r="K20746" t="s">
        <v>23656</v>
      </c>
    </row>
    <row r="20747" spans="10:11" x14ac:dyDescent="0.25">
      <c r="J20747" t="s">
        <v>1467</v>
      </c>
      <c r="K20747" t="s">
        <v>23657</v>
      </c>
    </row>
    <row r="20748" spans="10:11" x14ac:dyDescent="0.25">
      <c r="J20748" t="s">
        <v>1467</v>
      </c>
      <c r="K20748" t="s">
        <v>23658</v>
      </c>
    </row>
    <row r="20749" spans="10:11" x14ac:dyDescent="0.25">
      <c r="J20749" t="s">
        <v>1467</v>
      </c>
      <c r="K20749" t="s">
        <v>23659</v>
      </c>
    </row>
    <row r="20750" spans="10:11" x14ac:dyDescent="0.25">
      <c r="J20750" t="s">
        <v>1467</v>
      </c>
      <c r="K20750" t="s">
        <v>23660</v>
      </c>
    </row>
    <row r="20751" spans="10:11" x14ac:dyDescent="0.25">
      <c r="J20751" t="s">
        <v>1467</v>
      </c>
      <c r="K20751" t="s">
        <v>23661</v>
      </c>
    </row>
    <row r="20752" spans="10:11" x14ac:dyDescent="0.25">
      <c r="J20752" t="s">
        <v>1467</v>
      </c>
      <c r="K20752" t="s">
        <v>23662</v>
      </c>
    </row>
    <row r="20753" spans="10:11" x14ac:dyDescent="0.25">
      <c r="J20753" t="s">
        <v>1467</v>
      </c>
      <c r="K20753" t="s">
        <v>23663</v>
      </c>
    </row>
    <row r="20754" spans="10:11" x14ac:dyDescent="0.25">
      <c r="J20754" t="s">
        <v>1467</v>
      </c>
      <c r="K20754" t="s">
        <v>23664</v>
      </c>
    </row>
    <row r="20755" spans="10:11" x14ac:dyDescent="0.25">
      <c r="J20755" t="s">
        <v>1467</v>
      </c>
      <c r="K20755" t="s">
        <v>23665</v>
      </c>
    </row>
    <row r="20756" spans="10:11" x14ac:dyDescent="0.25">
      <c r="J20756" t="s">
        <v>1467</v>
      </c>
      <c r="K20756" t="s">
        <v>23666</v>
      </c>
    </row>
    <row r="20757" spans="10:11" x14ac:dyDescent="0.25">
      <c r="J20757" t="s">
        <v>1467</v>
      </c>
      <c r="K20757" t="s">
        <v>23667</v>
      </c>
    </row>
    <row r="20758" spans="10:11" x14ac:dyDescent="0.25">
      <c r="J20758" t="s">
        <v>1467</v>
      </c>
      <c r="K20758" t="s">
        <v>23668</v>
      </c>
    </row>
    <row r="20759" spans="10:11" x14ac:dyDescent="0.25">
      <c r="J20759" t="s">
        <v>1467</v>
      </c>
      <c r="K20759" t="s">
        <v>23669</v>
      </c>
    </row>
    <row r="20760" spans="10:11" x14ac:dyDescent="0.25">
      <c r="J20760" t="s">
        <v>1467</v>
      </c>
      <c r="K20760" t="s">
        <v>23670</v>
      </c>
    </row>
    <row r="20761" spans="10:11" x14ac:dyDescent="0.25">
      <c r="J20761" t="s">
        <v>1467</v>
      </c>
      <c r="K20761" t="s">
        <v>23671</v>
      </c>
    </row>
    <row r="20762" spans="10:11" x14ac:dyDescent="0.25">
      <c r="J20762" t="s">
        <v>1467</v>
      </c>
      <c r="K20762" t="s">
        <v>23672</v>
      </c>
    </row>
    <row r="20763" spans="10:11" x14ac:dyDescent="0.25">
      <c r="J20763" t="s">
        <v>1468</v>
      </c>
      <c r="K20763" t="s">
        <v>23673</v>
      </c>
    </row>
    <row r="20764" spans="10:11" x14ac:dyDescent="0.25">
      <c r="J20764" t="s">
        <v>1468</v>
      </c>
      <c r="K20764" t="s">
        <v>23674</v>
      </c>
    </row>
    <row r="20765" spans="10:11" x14ac:dyDescent="0.25">
      <c r="J20765" t="s">
        <v>1468</v>
      </c>
      <c r="K20765" t="s">
        <v>23675</v>
      </c>
    </row>
    <row r="20766" spans="10:11" x14ac:dyDescent="0.25">
      <c r="J20766" t="s">
        <v>1468</v>
      </c>
      <c r="K20766" t="s">
        <v>23676</v>
      </c>
    </row>
    <row r="20767" spans="10:11" x14ac:dyDescent="0.25">
      <c r="J20767" t="s">
        <v>1468</v>
      </c>
      <c r="K20767" t="s">
        <v>23677</v>
      </c>
    </row>
    <row r="20768" spans="10:11" x14ac:dyDescent="0.25">
      <c r="J20768" t="s">
        <v>1468</v>
      </c>
      <c r="K20768" t="s">
        <v>23678</v>
      </c>
    </row>
    <row r="20769" spans="10:11" x14ac:dyDescent="0.25">
      <c r="J20769" t="s">
        <v>1468</v>
      </c>
      <c r="K20769" t="s">
        <v>23679</v>
      </c>
    </row>
    <row r="20770" spans="10:11" x14ac:dyDescent="0.25">
      <c r="J20770" t="s">
        <v>1468</v>
      </c>
      <c r="K20770" t="s">
        <v>23680</v>
      </c>
    </row>
    <row r="20771" spans="10:11" x14ac:dyDescent="0.25">
      <c r="J20771" t="s">
        <v>1468</v>
      </c>
      <c r="K20771" t="s">
        <v>23681</v>
      </c>
    </row>
    <row r="20772" spans="10:11" x14ac:dyDescent="0.25">
      <c r="J20772" t="s">
        <v>1468</v>
      </c>
      <c r="K20772" t="s">
        <v>23682</v>
      </c>
    </row>
    <row r="20773" spans="10:11" x14ac:dyDescent="0.25">
      <c r="J20773" t="s">
        <v>1468</v>
      </c>
      <c r="K20773" t="s">
        <v>23683</v>
      </c>
    </row>
    <row r="20774" spans="10:11" x14ac:dyDescent="0.25">
      <c r="J20774" t="s">
        <v>1468</v>
      </c>
      <c r="K20774" t="s">
        <v>23684</v>
      </c>
    </row>
    <row r="20775" spans="10:11" x14ac:dyDescent="0.25">
      <c r="J20775" t="s">
        <v>1468</v>
      </c>
      <c r="K20775" t="s">
        <v>23685</v>
      </c>
    </row>
    <row r="20776" spans="10:11" x14ac:dyDescent="0.25">
      <c r="J20776" t="s">
        <v>1468</v>
      </c>
      <c r="K20776" t="s">
        <v>23686</v>
      </c>
    </row>
    <row r="20777" spans="10:11" x14ac:dyDescent="0.25">
      <c r="J20777" t="s">
        <v>1468</v>
      </c>
      <c r="K20777" t="s">
        <v>23687</v>
      </c>
    </row>
    <row r="20778" spans="10:11" x14ac:dyDescent="0.25">
      <c r="J20778" t="s">
        <v>1468</v>
      </c>
      <c r="K20778" t="s">
        <v>23688</v>
      </c>
    </row>
    <row r="20779" spans="10:11" x14ac:dyDescent="0.25">
      <c r="J20779" t="s">
        <v>1468</v>
      </c>
      <c r="K20779" t="s">
        <v>23689</v>
      </c>
    </row>
    <row r="20780" spans="10:11" x14ac:dyDescent="0.25">
      <c r="J20780" t="s">
        <v>1468</v>
      </c>
      <c r="K20780" t="s">
        <v>23690</v>
      </c>
    </row>
    <row r="20781" spans="10:11" x14ac:dyDescent="0.25">
      <c r="J20781" t="s">
        <v>1468</v>
      </c>
      <c r="K20781" t="s">
        <v>23691</v>
      </c>
    </row>
    <row r="20782" spans="10:11" x14ac:dyDescent="0.25">
      <c r="J20782" t="s">
        <v>1468</v>
      </c>
      <c r="K20782" t="s">
        <v>23692</v>
      </c>
    </row>
    <row r="20783" spans="10:11" x14ac:dyDescent="0.25">
      <c r="J20783" t="s">
        <v>1468</v>
      </c>
      <c r="K20783" t="s">
        <v>23693</v>
      </c>
    </row>
    <row r="20784" spans="10:11" x14ac:dyDescent="0.25">
      <c r="J20784" t="s">
        <v>1468</v>
      </c>
      <c r="K20784" t="s">
        <v>23694</v>
      </c>
    </row>
    <row r="20785" spans="10:11" x14ac:dyDescent="0.25">
      <c r="J20785" t="s">
        <v>1468</v>
      </c>
      <c r="K20785" t="s">
        <v>23695</v>
      </c>
    </row>
    <row r="20786" spans="10:11" x14ac:dyDescent="0.25">
      <c r="J20786" t="s">
        <v>1468</v>
      </c>
      <c r="K20786" t="s">
        <v>23696</v>
      </c>
    </row>
    <row r="20787" spans="10:11" x14ac:dyDescent="0.25">
      <c r="J20787" t="s">
        <v>1468</v>
      </c>
      <c r="K20787" t="s">
        <v>23697</v>
      </c>
    </row>
    <row r="20788" spans="10:11" x14ac:dyDescent="0.25">
      <c r="J20788" t="s">
        <v>1468</v>
      </c>
      <c r="K20788" t="s">
        <v>23698</v>
      </c>
    </row>
    <row r="20789" spans="10:11" x14ac:dyDescent="0.25">
      <c r="J20789" t="s">
        <v>1468</v>
      </c>
      <c r="K20789" t="s">
        <v>23699</v>
      </c>
    </row>
    <row r="20790" spans="10:11" x14ac:dyDescent="0.25">
      <c r="J20790" t="s">
        <v>1468</v>
      </c>
      <c r="K20790" t="s">
        <v>23700</v>
      </c>
    </row>
    <row r="20791" spans="10:11" x14ac:dyDescent="0.25">
      <c r="J20791" t="s">
        <v>1468</v>
      </c>
      <c r="K20791" t="s">
        <v>23701</v>
      </c>
    </row>
    <row r="20792" spans="10:11" x14ac:dyDescent="0.25">
      <c r="J20792" t="s">
        <v>1468</v>
      </c>
      <c r="K20792" t="s">
        <v>23702</v>
      </c>
    </row>
    <row r="20793" spans="10:11" x14ac:dyDescent="0.25">
      <c r="J20793" t="s">
        <v>1468</v>
      </c>
      <c r="K20793" t="s">
        <v>23703</v>
      </c>
    </row>
    <row r="20794" spans="10:11" x14ac:dyDescent="0.25">
      <c r="J20794" t="s">
        <v>1468</v>
      </c>
      <c r="K20794" t="s">
        <v>23704</v>
      </c>
    </row>
    <row r="20795" spans="10:11" x14ac:dyDescent="0.25">
      <c r="J20795" t="s">
        <v>1468</v>
      </c>
      <c r="K20795" t="s">
        <v>23705</v>
      </c>
    </row>
    <row r="20796" spans="10:11" x14ac:dyDescent="0.25">
      <c r="J20796" t="s">
        <v>1468</v>
      </c>
      <c r="K20796" t="s">
        <v>23706</v>
      </c>
    </row>
    <row r="20797" spans="10:11" x14ac:dyDescent="0.25">
      <c r="J20797" t="s">
        <v>1468</v>
      </c>
      <c r="K20797" t="s">
        <v>23707</v>
      </c>
    </row>
    <row r="20798" spans="10:11" x14ac:dyDescent="0.25">
      <c r="J20798" t="s">
        <v>1468</v>
      </c>
      <c r="K20798" t="s">
        <v>23708</v>
      </c>
    </row>
    <row r="20799" spans="10:11" x14ac:dyDescent="0.25">
      <c r="J20799" t="s">
        <v>1468</v>
      </c>
      <c r="K20799" t="s">
        <v>23709</v>
      </c>
    </row>
    <row r="20800" spans="10:11" x14ac:dyDescent="0.25">
      <c r="J20800" t="s">
        <v>1468</v>
      </c>
      <c r="K20800" t="s">
        <v>23710</v>
      </c>
    </row>
    <row r="20801" spans="10:11" x14ac:dyDescent="0.25">
      <c r="J20801" t="s">
        <v>1468</v>
      </c>
      <c r="K20801" t="s">
        <v>23711</v>
      </c>
    </row>
    <row r="20802" spans="10:11" x14ac:dyDescent="0.25">
      <c r="J20802" t="s">
        <v>1468</v>
      </c>
      <c r="K20802" t="s">
        <v>23712</v>
      </c>
    </row>
    <row r="20803" spans="10:11" x14ac:dyDescent="0.25">
      <c r="J20803" t="s">
        <v>1468</v>
      </c>
      <c r="K20803" t="s">
        <v>23713</v>
      </c>
    </row>
    <row r="20804" spans="10:11" x14ac:dyDescent="0.25">
      <c r="J20804" t="s">
        <v>1468</v>
      </c>
      <c r="K20804" t="s">
        <v>23714</v>
      </c>
    </row>
    <row r="20805" spans="10:11" x14ac:dyDescent="0.25">
      <c r="J20805" t="s">
        <v>1468</v>
      </c>
      <c r="K20805" t="s">
        <v>23715</v>
      </c>
    </row>
    <row r="20806" spans="10:11" x14ac:dyDescent="0.25">
      <c r="J20806" t="s">
        <v>1468</v>
      </c>
      <c r="K20806" t="s">
        <v>23716</v>
      </c>
    </row>
    <row r="20807" spans="10:11" x14ac:dyDescent="0.25">
      <c r="J20807" t="s">
        <v>1468</v>
      </c>
      <c r="K20807" t="s">
        <v>23717</v>
      </c>
    </row>
    <row r="20808" spans="10:11" x14ac:dyDescent="0.25">
      <c r="J20808" t="s">
        <v>1468</v>
      </c>
      <c r="K20808" t="s">
        <v>23718</v>
      </c>
    </row>
    <row r="20809" spans="10:11" x14ac:dyDescent="0.25">
      <c r="J20809" t="s">
        <v>1468</v>
      </c>
      <c r="K20809" t="s">
        <v>23719</v>
      </c>
    </row>
    <row r="20810" spans="10:11" x14ac:dyDescent="0.25">
      <c r="J20810" t="s">
        <v>1468</v>
      </c>
      <c r="K20810" t="s">
        <v>23720</v>
      </c>
    </row>
    <row r="20811" spans="10:11" x14ac:dyDescent="0.25">
      <c r="J20811" t="s">
        <v>1468</v>
      </c>
      <c r="K20811" t="s">
        <v>23721</v>
      </c>
    </row>
    <row r="20812" spans="10:11" x14ac:dyDescent="0.25">
      <c r="J20812" t="s">
        <v>1468</v>
      </c>
      <c r="K20812" t="s">
        <v>23722</v>
      </c>
    </row>
    <row r="20813" spans="10:11" x14ac:dyDescent="0.25">
      <c r="J20813" t="s">
        <v>688</v>
      </c>
      <c r="K20813" t="s">
        <v>23723</v>
      </c>
    </row>
    <row r="20814" spans="10:11" x14ac:dyDescent="0.25">
      <c r="J20814" t="s">
        <v>688</v>
      </c>
      <c r="K20814" t="s">
        <v>23724</v>
      </c>
    </row>
    <row r="20815" spans="10:11" x14ac:dyDescent="0.25">
      <c r="J20815" t="s">
        <v>688</v>
      </c>
      <c r="K20815" t="s">
        <v>23725</v>
      </c>
    </row>
    <row r="20816" spans="10:11" x14ac:dyDescent="0.25">
      <c r="J20816" t="s">
        <v>688</v>
      </c>
      <c r="K20816" t="s">
        <v>23726</v>
      </c>
    </row>
    <row r="20817" spans="10:11" x14ac:dyDescent="0.25">
      <c r="J20817" t="s">
        <v>688</v>
      </c>
      <c r="K20817" t="s">
        <v>23727</v>
      </c>
    </row>
    <row r="20818" spans="10:11" x14ac:dyDescent="0.25">
      <c r="J20818" t="s">
        <v>688</v>
      </c>
      <c r="K20818" t="s">
        <v>23728</v>
      </c>
    </row>
    <row r="20819" spans="10:11" x14ac:dyDescent="0.25">
      <c r="J20819" t="s">
        <v>688</v>
      </c>
      <c r="K20819" t="s">
        <v>23729</v>
      </c>
    </row>
    <row r="20820" spans="10:11" x14ac:dyDescent="0.25">
      <c r="J20820" t="s">
        <v>688</v>
      </c>
      <c r="K20820" t="s">
        <v>23730</v>
      </c>
    </row>
    <row r="20821" spans="10:11" x14ac:dyDescent="0.25">
      <c r="J20821" t="s">
        <v>688</v>
      </c>
      <c r="K20821" t="s">
        <v>23731</v>
      </c>
    </row>
    <row r="20822" spans="10:11" x14ac:dyDescent="0.25">
      <c r="J20822" t="s">
        <v>688</v>
      </c>
      <c r="K20822" t="s">
        <v>23732</v>
      </c>
    </row>
    <row r="20823" spans="10:11" x14ac:dyDescent="0.25">
      <c r="J20823" t="s">
        <v>688</v>
      </c>
      <c r="K20823" t="s">
        <v>23733</v>
      </c>
    </row>
    <row r="20824" spans="10:11" x14ac:dyDescent="0.25">
      <c r="J20824" t="s">
        <v>688</v>
      </c>
      <c r="K20824" t="s">
        <v>23734</v>
      </c>
    </row>
    <row r="20825" spans="10:11" x14ac:dyDescent="0.25">
      <c r="J20825" t="s">
        <v>688</v>
      </c>
      <c r="K20825" t="s">
        <v>23735</v>
      </c>
    </row>
    <row r="20826" spans="10:11" x14ac:dyDescent="0.25">
      <c r="J20826" t="s">
        <v>688</v>
      </c>
      <c r="K20826" t="s">
        <v>23736</v>
      </c>
    </row>
    <row r="20827" spans="10:11" x14ac:dyDescent="0.25">
      <c r="J20827" t="s">
        <v>688</v>
      </c>
      <c r="K20827" t="s">
        <v>23737</v>
      </c>
    </row>
    <row r="20828" spans="10:11" x14ac:dyDescent="0.25">
      <c r="J20828" t="s">
        <v>688</v>
      </c>
      <c r="K20828" t="s">
        <v>23738</v>
      </c>
    </row>
    <row r="20829" spans="10:11" x14ac:dyDescent="0.25">
      <c r="J20829" t="s">
        <v>688</v>
      </c>
      <c r="K20829" t="s">
        <v>23739</v>
      </c>
    </row>
    <row r="20830" spans="10:11" x14ac:dyDescent="0.25">
      <c r="J20830" t="s">
        <v>688</v>
      </c>
      <c r="K20830" t="s">
        <v>23740</v>
      </c>
    </row>
    <row r="20831" spans="10:11" x14ac:dyDescent="0.25">
      <c r="J20831" t="s">
        <v>688</v>
      </c>
      <c r="K20831" t="s">
        <v>23741</v>
      </c>
    </row>
    <row r="20832" spans="10:11" x14ac:dyDescent="0.25">
      <c r="J20832" t="s">
        <v>688</v>
      </c>
      <c r="K20832" t="s">
        <v>23742</v>
      </c>
    </row>
    <row r="20833" spans="10:11" x14ac:dyDescent="0.25">
      <c r="J20833" t="s">
        <v>688</v>
      </c>
      <c r="K20833" t="s">
        <v>23743</v>
      </c>
    </row>
    <row r="20834" spans="10:11" x14ac:dyDescent="0.25">
      <c r="J20834" t="s">
        <v>688</v>
      </c>
      <c r="K20834" t="s">
        <v>23744</v>
      </c>
    </row>
    <row r="20835" spans="10:11" x14ac:dyDescent="0.25">
      <c r="J20835" t="s">
        <v>688</v>
      </c>
      <c r="K20835" t="s">
        <v>23745</v>
      </c>
    </row>
    <row r="20836" spans="10:11" x14ac:dyDescent="0.25">
      <c r="J20836" t="s">
        <v>688</v>
      </c>
      <c r="K20836" t="s">
        <v>23746</v>
      </c>
    </row>
    <row r="20837" spans="10:11" x14ac:dyDescent="0.25">
      <c r="J20837" t="s">
        <v>688</v>
      </c>
      <c r="K20837" t="s">
        <v>23747</v>
      </c>
    </row>
    <row r="20838" spans="10:11" x14ac:dyDescent="0.25">
      <c r="J20838" t="s">
        <v>688</v>
      </c>
      <c r="K20838" t="s">
        <v>23748</v>
      </c>
    </row>
    <row r="20839" spans="10:11" x14ac:dyDescent="0.25">
      <c r="J20839" t="s">
        <v>688</v>
      </c>
      <c r="K20839" t="s">
        <v>23749</v>
      </c>
    </row>
    <row r="20840" spans="10:11" x14ac:dyDescent="0.25">
      <c r="J20840" t="s">
        <v>688</v>
      </c>
      <c r="K20840" t="s">
        <v>23750</v>
      </c>
    </row>
    <row r="20841" spans="10:11" x14ac:dyDescent="0.25">
      <c r="J20841" t="s">
        <v>688</v>
      </c>
      <c r="K20841" t="s">
        <v>23751</v>
      </c>
    </row>
    <row r="20842" spans="10:11" x14ac:dyDescent="0.25">
      <c r="J20842" t="s">
        <v>688</v>
      </c>
      <c r="K20842" t="s">
        <v>23752</v>
      </c>
    </row>
    <row r="20843" spans="10:11" x14ac:dyDescent="0.25">
      <c r="J20843" t="s">
        <v>688</v>
      </c>
      <c r="K20843" t="s">
        <v>23753</v>
      </c>
    </row>
    <row r="20844" spans="10:11" x14ac:dyDescent="0.25">
      <c r="J20844" t="s">
        <v>688</v>
      </c>
      <c r="K20844" t="s">
        <v>23754</v>
      </c>
    </row>
    <row r="20845" spans="10:11" x14ac:dyDescent="0.25">
      <c r="J20845" t="s">
        <v>688</v>
      </c>
      <c r="K20845" t="s">
        <v>23755</v>
      </c>
    </row>
    <row r="20846" spans="10:11" x14ac:dyDescent="0.25">
      <c r="J20846" t="s">
        <v>688</v>
      </c>
      <c r="K20846" t="s">
        <v>23756</v>
      </c>
    </row>
    <row r="20847" spans="10:11" x14ac:dyDescent="0.25">
      <c r="J20847" t="s">
        <v>688</v>
      </c>
      <c r="K20847" t="s">
        <v>23757</v>
      </c>
    </row>
    <row r="20848" spans="10:11" x14ac:dyDescent="0.25">
      <c r="J20848" t="s">
        <v>688</v>
      </c>
      <c r="K20848" t="s">
        <v>23758</v>
      </c>
    </row>
    <row r="20849" spans="10:11" x14ac:dyDescent="0.25">
      <c r="J20849" t="s">
        <v>688</v>
      </c>
      <c r="K20849" t="s">
        <v>23759</v>
      </c>
    </row>
    <row r="20850" spans="10:11" x14ac:dyDescent="0.25">
      <c r="J20850" t="s">
        <v>688</v>
      </c>
      <c r="K20850" t="s">
        <v>23760</v>
      </c>
    </row>
    <row r="20851" spans="10:11" x14ac:dyDescent="0.25">
      <c r="J20851" t="s">
        <v>688</v>
      </c>
      <c r="K20851" t="s">
        <v>23761</v>
      </c>
    </row>
    <row r="20852" spans="10:11" x14ac:dyDescent="0.25">
      <c r="J20852" t="s">
        <v>688</v>
      </c>
      <c r="K20852" t="s">
        <v>23762</v>
      </c>
    </row>
    <row r="20853" spans="10:11" x14ac:dyDescent="0.25">
      <c r="J20853" t="s">
        <v>688</v>
      </c>
      <c r="K20853" t="s">
        <v>23763</v>
      </c>
    </row>
    <row r="20854" spans="10:11" x14ac:dyDescent="0.25">
      <c r="J20854" t="s">
        <v>688</v>
      </c>
      <c r="K20854" t="s">
        <v>23764</v>
      </c>
    </row>
    <row r="20855" spans="10:11" x14ac:dyDescent="0.25">
      <c r="J20855" t="s">
        <v>688</v>
      </c>
      <c r="K20855" t="s">
        <v>23765</v>
      </c>
    </row>
    <row r="20856" spans="10:11" x14ac:dyDescent="0.25">
      <c r="J20856" t="s">
        <v>688</v>
      </c>
      <c r="K20856" t="s">
        <v>23766</v>
      </c>
    </row>
    <row r="20857" spans="10:11" x14ac:dyDescent="0.25">
      <c r="J20857" t="s">
        <v>688</v>
      </c>
      <c r="K20857" t="s">
        <v>23767</v>
      </c>
    </row>
    <row r="20858" spans="10:11" x14ac:dyDescent="0.25">
      <c r="J20858" t="s">
        <v>688</v>
      </c>
      <c r="K20858" t="s">
        <v>23768</v>
      </c>
    </row>
    <row r="20859" spans="10:11" x14ac:dyDescent="0.25">
      <c r="J20859" t="s">
        <v>688</v>
      </c>
      <c r="K20859" t="s">
        <v>23769</v>
      </c>
    </row>
    <row r="20860" spans="10:11" x14ac:dyDescent="0.25">
      <c r="J20860" t="s">
        <v>688</v>
      </c>
      <c r="K20860" t="s">
        <v>23770</v>
      </c>
    </row>
    <row r="20861" spans="10:11" x14ac:dyDescent="0.25">
      <c r="J20861" t="s">
        <v>688</v>
      </c>
      <c r="K20861" t="s">
        <v>23771</v>
      </c>
    </row>
    <row r="20862" spans="10:11" x14ac:dyDescent="0.25">
      <c r="J20862" t="s">
        <v>688</v>
      </c>
      <c r="K20862" t="s">
        <v>23772</v>
      </c>
    </row>
    <row r="20863" spans="10:11" x14ac:dyDescent="0.25">
      <c r="J20863" t="s">
        <v>688</v>
      </c>
      <c r="K20863" t="s">
        <v>23773</v>
      </c>
    </row>
    <row r="20864" spans="10:11" x14ac:dyDescent="0.25">
      <c r="J20864" t="s">
        <v>688</v>
      </c>
      <c r="K20864" t="s">
        <v>23774</v>
      </c>
    </row>
    <row r="20865" spans="10:11" x14ac:dyDescent="0.25">
      <c r="J20865" t="s">
        <v>688</v>
      </c>
      <c r="K20865" t="s">
        <v>23775</v>
      </c>
    </row>
    <row r="20866" spans="10:11" x14ac:dyDescent="0.25">
      <c r="J20866" t="s">
        <v>688</v>
      </c>
      <c r="K20866" t="s">
        <v>23776</v>
      </c>
    </row>
    <row r="20867" spans="10:11" x14ac:dyDescent="0.25">
      <c r="J20867" t="s">
        <v>688</v>
      </c>
      <c r="K20867" t="s">
        <v>23777</v>
      </c>
    </row>
    <row r="20868" spans="10:11" x14ac:dyDescent="0.25">
      <c r="J20868" t="s">
        <v>688</v>
      </c>
      <c r="K20868" t="s">
        <v>23778</v>
      </c>
    </row>
    <row r="20869" spans="10:11" x14ac:dyDescent="0.25">
      <c r="J20869" t="s">
        <v>688</v>
      </c>
      <c r="K20869" t="s">
        <v>23779</v>
      </c>
    </row>
    <row r="20870" spans="10:11" x14ac:dyDescent="0.25">
      <c r="J20870" t="s">
        <v>688</v>
      </c>
      <c r="K20870" t="s">
        <v>23780</v>
      </c>
    </row>
    <row r="20871" spans="10:11" x14ac:dyDescent="0.25">
      <c r="J20871" t="s">
        <v>688</v>
      </c>
      <c r="K20871" t="s">
        <v>23781</v>
      </c>
    </row>
    <row r="20872" spans="10:11" x14ac:dyDescent="0.25">
      <c r="J20872" t="s">
        <v>688</v>
      </c>
      <c r="K20872" t="s">
        <v>23782</v>
      </c>
    </row>
    <row r="20873" spans="10:11" x14ac:dyDescent="0.25">
      <c r="J20873" t="s">
        <v>688</v>
      </c>
      <c r="K20873" t="s">
        <v>23783</v>
      </c>
    </row>
    <row r="20874" spans="10:11" x14ac:dyDescent="0.25">
      <c r="J20874" t="s">
        <v>688</v>
      </c>
      <c r="K20874" t="s">
        <v>23784</v>
      </c>
    </row>
    <row r="20875" spans="10:11" x14ac:dyDescent="0.25">
      <c r="J20875" t="s">
        <v>688</v>
      </c>
      <c r="K20875" t="s">
        <v>23785</v>
      </c>
    </row>
    <row r="20876" spans="10:11" x14ac:dyDescent="0.25">
      <c r="J20876" t="s">
        <v>688</v>
      </c>
      <c r="K20876" t="s">
        <v>23786</v>
      </c>
    </row>
    <row r="20877" spans="10:11" x14ac:dyDescent="0.25">
      <c r="J20877" t="s">
        <v>688</v>
      </c>
      <c r="K20877" t="s">
        <v>23787</v>
      </c>
    </row>
    <row r="20878" spans="10:11" x14ac:dyDescent="0.25">
      <c r="J20878" t="s">
        <v>688</v>
      </c>
      <c r="K20878" t="s">
        <v>23788</v>
      </c>
    </row>
    <row r="20879" spans="10:11" x14ac:dyDescent="0.25">
      <c r="J20879" t="s">
        <v>688</v>
      </c>
      <c r="K20879" t="s">
        <v>23789</v>
      </c>
    </row>
    <row r="20880" spans="10:11" x14ac:dyDescent="0.25">
      <c r="J20880" t="s">
        <v>688</v>
      </c>
      <c r="K20880" t="s">
        <v>23790</v>
      </c>
    </row>
    <row r="20881" spans="10:11" x14ac:dyDescent="0.25">
      <c r="J20881" t="s">
        <v>688</v>
      </c>
      <c r="K20881" t="s">
        <v>23791</v>
      </c>
    </row>
    <row r="20882" spans="10:11" x14ac:dyDescent="0.25">
      <c r="J20882" t="s">
        <v>688</v>
      </c>
      <c r="K20882" t="s">
        <v>23792</v>
      </c>
    </row>
    <row r="20883" spans="10:11" x14ac:dyDescent="0.25">
      <c r="J20883" t="s">
        <v>688</v>
      </c>
      <c r="K20883" t="s">
        <v>23793</v>
      </c>
    </row>
    <row r="20884" spans="10:11" x14ac:dyDescent="0.25">
      <c r="J20884" t="s">
        <v>688</v>
      </c>
      <c r="K20884" t="s">
        <v>23794</v>
      </c>
    </row>
    <row r="20885" spans="10:11" x14ac:dyDescent="0.25">
      <c r="J20885" t="s">
        <v>688</v>
      </c>
      <c r="K20885" t="s">
        <v>23795</v>
      </c>
    </row>
    <row r="20886" spans="10:11" x14ac:dyDescent="0.25">
      <c r="J20886" t="s">
        <v>688</v>
      </c>
      <c r="K20886" t="s">
        <v>23796</v>
      </c>
    </row>
    <row r="20887" spans="10:11" x14ac:dyDescent="0.25">
      <c r="J20887" t="s">
        <v>688</v>
      </c>
      <c r="K20887" t="s">
        <v>23797</v>
      </c>
    </row>
    <row r="20888" spans="10:11" x14ac:dyDescent="0.25">
      <c r="J20888" t="s">
        <v>688</v>
      </c>
      <c r="K20888" t="s">
        <v>23798</v>
      </c>
    </row>
    <row r="20889" spans="10:11" x14ac:dyDescent="0.25">
      <c r="J20889" t="s">
        <v>688</v>
      </c>
      <c r="K20889" t="s">
        <v>23799</v>
      </c>
    </row>
    <row r="20890" spans="10:11" x14ac:dyDescent="0.25">
      <c r="J20890" t="s">
        <v>688</v>
      </c>
      <c r="K20890" t="s">
        <v>23800</v>
      </c>
    </row>
    <row r="20891" spans="10:11" x14ac:dyDescent="0.25">
      <c r="J20891" t="s">
        <v>688</v>
      </c>
      <c r="K20891" t="s">
        <v>23801</v>
      </c>
    </row>
    <row r="20892" spans="10:11" x14ac:dyDescent="0.25">
      <c r="J20892" t="s">
        <v>688</v>
      </c>
      <c r="K20892" t="s">
        <v>23802</v>
      </c>
    </row>
    <row r="20893" spans="10:11" x14ac:dyDescent="0.25">
      <c r="J20893" t="s">
        <v>688</v>
      </c>
      <c r="K20893" t="s">
        <v>23803</v>
      </c>
    </row>
    <row r="20894" spans="10:11" x14ac:dyDescent="0.25">
      <c r="J20894" t="s">
        <v>688</v>
      </c>
      <c r="K20894" t="s">
        <v>23804</v>
      </c>
    </row>
    <row r="20895" spans="10:11" x14ac:dyDescent="0.25">
      <c r="J20895" t="s">
        <v>688</v>
      </c>
      <c r="K20895" t="s">
        <v>23805</v>
      </c>
    </row>
    <row r="20896" spans="10:11" x14ac:dyDescent="0.25">
      <c r="J20896" t="s">
        <v>688</v>
      </c>
      <c r="K20896" t="s">
        <v>23806</v>
      </c>
    </row>
    <row r="20897" spans="10:11" x14ac:dyDescent="0.25">
      <c r="J20897" t="s">
        <v>688</v>
      </c>
      <c r="K20897" t="s">
        <v>23807</v>
      </c>
    </row>
    <row r="20898" spans="10:11" x14ac:dyDescent="0.25">
      <c r="J20898" t="s">
        <v>688</v>
      </c>
      <c r="K20898" t="s">
        <v>23808</v>
      </c>
    </row>
    <row r="20899" spans="10:11" x14ac:dyDescent="0.25">
      <c r="J20899" t="s">
        <v>688</v>
      </c>
      <c r="K20899" t="s">
        <v>23809</v>
      </c>
    </row>
    <row r="20900" spans="10:11" x14ac:dyDescent="0.25">
      <c r="J20900" t="s">
        <v>688</v>
      </c>
      <c r="K20900" t="s">
        <v>23810</v>
      </c>
    </row>
    <row r="20901" spans="10:11" x14ac:dyDescent="0.25">
      <c r="J20901" t="s">
        <v>688</v>
      </c>
      <c r="K20901" t="s">
        <v>23811</v>
      </c>
    </row>
    <row r="20902" spans="10:11" x14ac:dyDescent="0.25">
      <c r="J20902" t="s">
        <v>688</v>
      </c>
      <c r="K20902" t="s">
        <v>23812</v>
      </c>
    </row>
    <row r="20903" spans="10:11" x14ac:dyDescent="0.25">
      <c r="J20903" t="s">
        <v>688</v>
      </c>
      <c r="K20903" t="s">
        <v>23813</v>
      </c>
    </row>
    <row r="20904" spans="10:11" x14ac:dyDescent="0.25">
      <c r="J20904" t="s">
        <v>688</v>
      </c>
      <c r="K20904" t="s">
        <v>23814</v>
      </c>
    </row>
    <row r="20905" spans="10:11" x14ac:dyDescent="0.25">
      <c r="J20905" t="s">
        <v>688</v>
      </c>
      <c r="K20905" t="s">
        <v>23815</v>
      </c>
    </row>
    <row r="20906" spans="10:11" x14ac:dyDescent="0.25">
      <c r="J20906" t="s">
        <v>688</v>
      </c>
      <c r="K20906" t="s">
        <v>23816</v>
      </c>
    </row>
    <row r="20907" spans="10:11" x14ac:dyDescent="0.25">
      <c r="J20907" t="s">
        <v>688</v>
      </c>
      <c r="K20907" t="s">
        <v>23817</v>
      </c>
    </row>
    <row r="20908" spans="10:11" x14ac:dyDescent="0.25">
      <c r="J20908" t="s">
        <v>688</v>
      </c>
      <c r="K20908" t="s">
        <v>23818</v>
      </c>
    </row>
    <row r="20909" spans="10:11" x14ac:dyDescent="0.25">
      <c r="J20909" t="s">
        <v>688</v>
      </c>
      <c r="K20909" t="s">
        <v>23819</v>
      </c>
    </row>
    <row r="20910" spans="10:11" x14ac:dyDescent="0.25">
      <c r="J20910" t="s">
        <v>688</v>
      </c>
      <c r="K20910" t="s">
        <v>23820</v>
      </c>
    </row>
    <row r="20911" spans="10:11" x14ac:dyDescent="0.25">
      <c r="J20911" t="s">
        <v>688</v>
      </c>
      <c r="K20911" t="s">
        <v>23821</v>
      </c>
    </row>
    <row r="20912" spans="10:11" x14ac:dyDescent="0.25">
      <c r="J20912" t="s">
        <v>688</v>
      </c>
      <c r="K20912" t="s">
        <v>23822</v>
      </c>
    </row>
    <row r="20913" spans="10:11" x14ac:dyDescent="0.25">
      <c r="J20913" t="s">
        <v>688</v>
      </c>
      <c r="K20913" t="s">
        <v>23823</v>
      </c>
    </row>
    <row r="20914" spans="10:11" x14ac:dyDescent="0.25">
      <c r="J20914" t="s">
        <v>688</v>
      </c>
      <c r="K20914" t="s">
        <v>23824</v>
      </c>
    </row>
    <row r="20915" spans="10:11" x14ac:dyDescent="0.25">
      <c r="J20915" t="s">
        <v>688</v>
      </c>
      <c r="K20915" t="s">
        <v>23825</v>
      </c>
    </row>
    <row r="20916" spans="10:11" x14ac:dyDescent="0.25">
      <c r="J20916" t="s">
        <v>688</v>
      </c>
      <c r="K20916" t="s">
        <v>23826</v>
      </c>
    </row>
    <row r="20917" spans="10:11" x14ac:dyDescent="0.25">
      <c r="J20917" t="s">
        <v>688</v>
      </c>
      <c r="K20917" t="s">
        <v>23827</v>
      </c>
    </row>
    <row r="20918" spans="10:11" x14ac:dyDescent="0.25">
      <c r="J20918" t="s">
        <v>688</v>
      </c>
      <c r="K20918" t="s">
        <v>23828</v>
      </c>
    </row>
    <row r="20919" spans="10:11" x14ac:dyDescent="0.25">
      <c r="J20919" t="s">
        <v>688</v>
      </c>
      <c r="K20919" t="s">
        <v>23829</v>
      </c>
    </row>
    <row r="20920" spans="10:11" x14ac:dyDescent="0.25">
      <c r="J20920" t="s">
        <v>688</v>
      </c>
      <c r="K20920" t="s">
        <v>23830</v>
      </c>
    </row>
    <row r="20921" spans="10:11" x14ac:dyDescent="0.25">
      <c r="J20921" t="s">
        <v>688</v>
      </c>
      <c r="K20921" t="s">
        <v>23831</v>
      </c>
    </row>
    <row r="20922" spans="10:11" x14ac:dyDescent="0.25">
      <c r="J20922" t="s">
        <v>688</v>
      </c>
      <c r="K20922" t="s">
        <v>23832</v>
      </c>
    </row>
    <row r="20923" spans="10:11" x14ac:dyDescent="0.25">
      <c r="J20923" t="s">
        <v>688</v>
      </c>
      <c r="K20923" t="s">
        <v>23833</v>
      </c>
    </row>
    <row r="20924" spans="10:11" x14ac:dyDescent="0.25">
      <c r="J20924" t="s">
        <v>688</v>
      </c>
      <c r="K20924" t="s">
        <v>23834</v>
      </c>
    </row>
    <row r="20925" spans="10:11" x14ac:dyDescent="0.25">
      <c r="J20925" t="s">
        <v>688</v>
      </c>
      <c r="K20925" t="s">
        <v>23835</v>
      </c>
    </row>
    <row r="20926" spans="10:11" x14ac:dyDescent="0.25">
      <c r="J20926" t="s">
        <v>688</v>
      </c>
      <c r="K20926" t="s">
        <v>23836</v>
      </c>
    </row>
    <row r="20927" spans="10:11" x14ac:dyDescent="0.25">
      <c r="J20927" t="s">
        <v>688</v>
      </c>
      <c r="K20927" t="s">
        <v>23837</v>
      </c>
    </row>
    <row r="20928" spans="10:11" x14ac:dyDescent="0.25">
      <c r="J20928" t="s">
        <v>688</v>
      </c>
      <c r="K20928" t="s">
        <v>23838</v>
      </c>
    </row>
    <row r="20929" spans="10:11" x14ac:dyDescent="0.25">
      <c r="J20929" t="s">
        <v>688</v>
      </c>
      <c r="K20929" t="s">
        <v>23839</v>
      </c>
    </row>
    <row r="20930" spans="10:11" x14ac:dyDescent="0.25">
      <c r="J20930" t="s">
        <v>688</v>
      </c>
      <c r="K20930" t="s">
        <v>23840</v>
      </c>
    </row>
    <row r="20931" spans="10:11" x14ac:dyDescent="0.25">
      <c r="J20931" t="s">
        <v>688</v>
      </c>
      <c r="K20931" t="s">
        <v>23841</v>
      </c>
    </row>
    <row r="20932" spans="10:11" x14ac:dyDescent="0.25">
      <c r="J20932" t="s">
        <v>688</v>
      </c>
      <c r="K20932" t="s">
        <v>23842</v>
      </c>
    </row>
    <row r="20933" spans="10:11" x14ac:dyDescent="0.25">
      <c r="J20933" t="s">
        <v>688</v>
      </c>
      <c r="K20933" t="s">
        <v>23843</v>
      </c>
    </row>
    <row r="20934" spans="10:11" x14ac:dyDescent="0.25">
      <c r="J20934" t="s">
        <v>688</v>
      </c>
      <c r="K20934" t="s">
        <v>23844</v>
      </c>
    </row>
    <row r="20935" spans="10:11" x14ac:dyDescent="0.25">
      <c r="J20935" t="s">
        <v>688</v>
      </c>
      <c r="K20935" t="s">
        <v>23845</v>
      </c>
    </row>
    <row r="20936" spans="10:11" x14ac:dyDescent="0.25">
      <c r="J20936" t="s">
        <v>688</v>
      </c>
      <c r="K20936" t="s">
        <v>23846</v>
      </c>
    </row>
    <row r="20937" spans="10:11" x14ac:dyDescent="0.25">
      <c r="J20937" t="s">
        <v>688</v>
      </c>
      <c r="K20937" t="s">
        <v>23847</v>
      </c>
    </row>
    <row r="20938" spans="10:11" x14ac:dyDescent="0.25">
      <c r="J20938" t="s">
        <v>688</v>
      </c>
      <c r="K20938" t="s">
        <v>23848</v>
      </c>
    </row>
    <row r="20939" spans="10:11" x14ac:dyDescent="0.25">
      <c r="J20939" t="s">
        <v>688</v>
      </c>
      <c r="K20939" t="s">
        <v>23849</v>
      </c>
    </row>
    <row r="20940" spans="10:11" x14ac:dyDescent="0.25">
      <c r="J20940" t="s">
        <v>688</v>
      </c>
      <c r="K20940" t="s">
        <v>23850</v>
      </c>
    </row>
    <row r="20941" spans="10:11" x14ac:dyDescent="0.25">
      <c r="J20941" t="s">
        <v>688</v>
      </c>
      <c r="K20941" t="s">
        <v>23851</v>
      </c>
    </row>
    <row r="20942" spans="10:11" x14ac:dyDescent="0.25">
      <c r="J20942" t="s">
        <v>688</v>
      </c>
      <c r="K20942" t="s">
        <v>23852</v>
      </c>
    </row>
    <row r="20943" spans="10:11" x14ac:dyDescent="0.25">
      <c r="J20943" t="s">
        <v>688</v>
      </c>
      <c r="K20943" t="s">
        <v>23853</v>
      </c>
    </row>
    <row r="20944" spans="10:11" x14ac:dyDescent="0.25">
      <c r="J20944" t="s">
        <v>688</v>
      </c>
      <c r="K20944" t="s">
        <v>23854</v>
      </c>
    </row>
    <row r="20945" spans="10:11" x14ac:dyDescent="0.25">
      <c r="J20945" t="s">
        <v>688</v>
      </c>
      <c r="K20945" t="s">
        <v>23855</v>
      </c>
    </row>
    <row r="20946" spans="10:11" x14ac:dyDescent="0.25">
      <c r="J20946" t="s">
        <v>688</v>
      </c>
      <c r="K20946" t="s">
        <v>23856</v>
      </c>
    </row>
    <row r="20947" spans="10:11" x14ac:dyDescent="0.25">
      <c r="J20947" t="s">
        <v>688</v>
      </c>
      <c r="K20947" t="s">
        <v>23857</v>
      </c>
    </row>
    <row r="20948" spans="10:11" x14ac:dyDescent="0.25">
      <c r="J20948" t="s">
        <v>688</v>
      </c>
      <c r="K20948" t="s">
        <v>23858</v>
      </c>
    </row>
    <row r="20949" spans="10:11" x14ac:dyDescent="0.25">
      <c r="J20949" t="s">
        <v>688</v>
      </c>
      <c r="K20949" t="s">
        <v>23859</v>
      </c>
    </row>
    <row r="20950" spans="10:11" x14ac:dyDescent="0.25">
      <c r="J20950" t="s">
        <v>688</v>
      </c>
      <c r="K20950" t="s">
        <v>23860</v>
      </c>
    </row>
    <row r="20951" spans="10:11" x14ac:dyDescent="0.25">
      <c r="J20951" t="s">
        <v>688</v>
      </c>
      <c r="K20951" t="s">
        <v>23861</v>
      </c>
    </row>
    <row r="20952" spans="10:11" x14ac:dyDescent="0.25">
      <c r="J20952" t="s">
        <v>688</v>
      </c>
      <c r="K20952" t="s">
        <v>23862</v>
      </c>
    </row>
    <row r="20953" spans="10:11" x14ac:dyDescent="0.25">
      <c r="J20953" t="s">
        <v>688</v>
      </c>
      <c r="K20953" t="s">
        <v>23863</v>
      </c>
    </row>
    <row r="20954" spans="10:11" x14ac:dyDescent="0.25">
      <c r="J20954" t="s">
        <v>688</v>
      </c>
      <c r="K20954" t="s">
        <v>23864</v>
      </c>
    </row>
    <row r="20955" spans="10:11" x14ac:dyDescent="0.25">
      <c r="J20955" t="s">
        <v>688</v>
      </c>
      <c r="K20955" t="s">
        <v>23865</v>
      </c>
    </row>
    <row r="20956" spans="10:11" x14ac:dyDescent="0.25">
      <c r="J20956" t="s">
        <v>688</v>
      </c>
      <c r="K20956" t="s">
        <v>23866</v>
      </c>
    </row>
    <row r="20957" spans="10:11" x14ac:dyDescent="0.25">
      <c r="J20957" t="s">
        <v>688</v>
      </c>
      <c r="K20957" t="s">
        <v>23867</v>
      </c>
    </row>
    <row r="20958" spans="10:11" x14ac:dyDescent="0.25">
      <c r="J20958" t="s">
        <v>688</v>
      </c>
      <c r="K20958" t="s">
        <v>23868</v>
      </c>
    </row>
    <row r="20959" spans="10:11" x14ac:dyDescent="0.25">
      <c r="J20959" t="s">
        <v>688</v>
      </c>
      <c r="K20959" t="s">
        <v>23869</v>
      </c>
    </row>
    <row r="20960" spans="10:11" x14ac:dyDescent="0.25">
      <c r="J20960" t="s">
        <v>688</v>
      </c>
      <c r="K20960" t="s">
        <v>23870</v>
      </c>
    </row>
    <row r="20961" spans="10:11" x14ac:dyDescent="0.25">
      <c r="J20961" t="s">
        <v>688</v>
      </c>
      <c r="K20961" t="s">
        <v>23871</v>
      </c>
    </row>
    <row r="20962" spans="10:11" x14ac:dyDescent="0.25">
      <c r="J20962" t="s">
        <v>688</v>
      </c>
      <c r="K20962" t="s">
        <v>23872</v>
      </c>
    </row>
    <row r="20963" spans="10:11" x14ac:dyDescent="0.25">
      <c r="J20963" t="s">
        <v>688</v>
      </c>
      <c r="K20963" t="s">
        <v>23873</v>
      </c>
    </row>
    <row r="20964" spans="10:11" x14ac:dyDescent="0.25">
      <c r="J20964" t="s">
        <v>688</v>
      </c>
      <c r="K20964" t="s">
        <v>23874</v>
      </c>
    </row>
    <row r="20965" spans="10:11" x14ac:dyDescent="0.25">
      <c r="J20965" t="s">
        <v>688</v>
      </c>
      <c r="K20965" t="s">
        <v>23875</v>
      </c>
    </row>
    <row r="20966" spans="10:11" x14ac:dyDescent="0.25">
      <c r="J20966" t="s">
        <v>688</v>
      </c>
      <c r="K20966" t="s">
        <v>23876</v>
      </c>
    </row>
    <row r="20967" spans="10:11" x14ac:dyDescent="0.25">
      <c r="J20967" t="s">
        <v>688</v>
      </c>
      <c r="K20967" t="s">
        <v>23877</v>
      </c>
    </row>
    <row r="20968" spans="10:11" x14ac:dyDescent="0.25">
      <c r="J20968" t="s">
        <v>688</v>
      </c>
      <c r="K20968" t="s">
        <v>23878</v>
      </c>
    </row>
    <row r="20969" spans="10:11" x14ac:dyDescent="0.25">
      <c r="J20969" t="s">
        <v>688</v>
      </c>
      <c r="K20969" t="s">
        <v>23879</v>
      </c>
    </row>
    <row r="20970" spans="10:11" x14ac:dyDescent="0.25">
      <c r="J20970" t="s">
        <v>688</v>
      </c>
      <c r="K20970" t="s">
        <v>23880</v>
      </c>
    </row>
    <row r="20971" spans="10:11" x14ac:dyDescent="0.25">
      <c r="J20971" t="s">
        <v>688</v>
      </c>
      <c r="K20971" t="s">
        <v>23881</v>
      </c>
    </row>
    <row r="20972" spans="10:11" x14ac:dyDescent="0.25">
      <c r="J20972" t="s">
        <v>688</v>
      </c>
      <c r="K20972" t="s">
        <v>23882</v>
      </c>
    </row>
    <row r="20973" spans="10:11" x14ac:dyDescent="0.25">
      <c r="J20973" t="s">
        <v>688</v>
      </c>
      <c r="K20973" t="s">
        <v>23883</v>
      </c>
    </row>
    <row r="20974" spans="10:11" x14ac:dyDescent="0.25">
      <c r="J20974" t="s">
        <v>688</v>
      </c>
      <c r="K20974" t="s">
        <v>23884</v>
      </c>
    </row>
    <row r="20975" spans="10:11" x14ac:dyDescent="0.25">
      <c r="J20975" t="s">
        <v>688</v>
      </c>
      <c r="K20975" t="s">
        <v>23885</v>
      </c>
    </row>
    <row r="20976" spans="10:11" x14ac:dyDescent="0.25">
      <c r="J20976" t="s">
        <v>688</v>
      </c>
      <c r="K20976" t="s">
        <v>23886</v>
      </c>
    </row>
    <row r="20977" spans="10:11" x14ac:dyDescent="0.25">
      <c r="J20977" t="s">
        <v>688</v>
      </c>
      <c r="K20977" t="s">
        <v>23887</v>
      </c>
    </row>
    <row r="20978" spans="10:11" x14ac:dyDescent="0.25">
      <c r="J20978" t="s">
        <v>1963</v>
      </c>
      <c r="K20978" t="s">
        <v>23888</v>
      </c>
    </row>
    <row r="20979" spans="10:11" x14ac:dyDescent="0.25">
      <c r="J20979" t="s">
        <v>1963</v>
      </c>
      <c r="K20979" t="s">
        <v>23889</v>
      </c>
    </row>
    <row r="20980" spans="10:11" x14ac:dyDescent="0.25">
      <c r="J20980" t="s">
        <v>1963</v>
      </c>
      <c r="K20980" t="s">
        <v>23890</v>
      </c>
    </row>
    <row r="20981" spans="10:11" x14ac:dyDescent="0.25">
      <c r="J20981" t="s">
        <v>1963</v>
      </c>
      <c r="K20981" t="s">
        <v>23891</v>
      </c>
    </row>
    <row r="20982" spans="10:11" x14ac:dyDescent="0.25">
      <c r="J20982" t="s">
        <v>1963</v>
      </c>
      <c r="K20982" t="s">
        <v>23892</v>
      </c>
    </row>
    <row r="20983" spans="10:11" x14ac:dyDescent="0.25">
      <c r="J20983" t="s">
        <v>1963</v>
      </c>
      <c r="K20983" t="s">
        <v>23893</v>
      </c>
    </row>
    <row r="20984" spans="10:11" x14ac:dyDescent="0.25">
      <c r="J20984" t="s">
        <v>1963</v>
      </c>
      <c r="K20984" t="s">
        <v>23894</v>
      </c>
    </row>
    <row r="20985" spans="10:11" x14ac:dyDescent="0.25">
      <c r="J20985" t="s">
        <v>1963</v>
      </c>
      <c r="K20985" t="s">
        <v>23895</v>
      </c>
    </row>
    <row r="20986" spans="10:11" x14ac:dyDescent="0.25">
      <c r="J20986" t="s">
        <v>1963</v>
      </c>
      <c r="K20986" t="s">
        <v>23896</v>
      </c>
    </row>
    <row r="20987" spans="10:11" x14ac:dyDescent="0.25">
      <c r="J20987" t="s">
        <v>1963</v>
      </c>
      <c r="K20987" t="s">
        <v>23897</v>
      </c>
    </row>
    <row r="20988" spans="10:11" x14ac:dyDescent="0.25">
      <c r="J20988" t="s">
        <v>1963</v>
      </c>
      <c r="K20988" t="s">
        <v>23898</v>
      </c>
    </row>
    <row r="20989" spans="10:11" x14ac:dyDescent="0.25">
      <c r="J20989" t="s">
        <v>1963</v>
      </c>
      <c r="K20989" t="s">
        <v>23899</v>
      </c>
    </row>
    <row r="20990" spans="10:11" x14ac:dyDescent="0.25">
      <c r="J20990" t="s">
        <v>1963</v>
      </c>
      <c r="K20990" t="s">
        <v>23900</v>
      </c>
    </row>
    <row r="20991" spans="10:11" x14ac:dyDescent="0.25">
      <c r="J20991" t="s">
        <v>1963</v>
      </c>
      <c r="K20991" t="s">
        <v>23901</v>
      </c>
    </row>
    <row r="20992" spans="10:11" x14ac:dyDescent="0.25">
      <c r="J20992" t="s">
        <v>1963</v>
      </c>
      <c r="K20992" t="s">
        <v>23902</v>
      </c>
    </row>
    <row r="20993" spans="10:11" x14ac:dyDescent="0.25">
      <c r="J20993" t="s">
        <v>1963</v>
      </c>
      <c r="K20993" t="s">
        <v>23903</v>
      </c>
    </row>
    <row r="20994" spans="10:11" x14ac:dyDescent="0.25">
      <c r="J20994" t="s">
        <v>1963</v>
      </c>
      <c r="K20994" t="s">
        <v>23904</v>
      </c>
    </row>
    <row r="20995" spans="10:11" x14ac:dyDescent="0.25">
      <c r="J20995" t="s">
        <v>1963</v>
      </c>
      <c r="K20995" t="s">
        <v>23905</v>
      </c>
    </row>
    <row r="20996" spans="10:11" x14ac:dyDescent="0.25">
      <c r="J20996" t="s">
        <v>1963</v>
      </c>
      <c r="K20996" t="s">
        <v>23906</v>
      </c>
    </row>
    <row r="20997" spans="10:11" x14ac:dyDescent="0.25">
      <c r="J20997" t="s">
        <v>1963</v>
      </c>
      <c r="K20997" t="s">
        <v>23907</v>
      </c>
    </row>
    <row r="20998" spans="10:11" x14ac:dyDescent="0.25">
      <c r="J20998" t="s">
        <v>2061</v>
      </c>
      <c r="K20998" t="s">
        <v>23908</v>
      </c>
    </row>
    <row r="20999" spans="10:11" x14ac:dyDescent="0.25">
      <c r="J20999" t="s">
        <v>2061</v>
      </c>
      <c r="K20999" t="s">
        <v>23909</v>
      </c>
    </row>
    <row r="21000" spans="10:11" x14ac:dyDescent="0.25">
      <c r="J21000" t="s">
        <v>2061</v>
      </c>
      <c r="K21000" t="s">
        <v>23910</v>
      </c>
    </row>
    <row r="21001" spans="10:11" x14ac:dyDescent="0.25">
      <c r="J21001" t="s">
        <v>2061</v>
      </c>
      <c r="K21001" t="s">
        <v>23911</v>
      </c>
    </row>
    <row r="21002" spans="10:11" x14ac:dyDescent="0.25">
      <c r="J21002" t="s">
        <v>2061</v>
      </c>
      <c r="K21002" t="s">
        <v>23912</v>
      </c>
    </row>
    <row r="21003" spans="10:11" x14ac:dyDescent="0.25">
      <c r="J21003" t="s">
        <v>2061</v>
      </c>
      <c r="K21003" t="s">
        <v>23913</v>
      </c>
    </row>
    <row r="21004" spans="10:11" x14ac:dyDescent="0.25">
      <c r="J21004" t="s">
        <v>2061</v>
      </c>
      <c r="K21004" t="s">
        <v>23914</v>
      </c>
    </row>
    <row r="21005" spans="10:11" x14ac:dyDescent="0.25">
      <c r="J21005" t="s">
        <v>2061</v>
      </c>
      <c r="K21005" t="s">
        <v>23915</v>
      </c>
    </row>
    <row r="21006" spans="10:11" x14ac:dyDescent="0.25">
      <c r="J21006" t="s">
        <v>2061</v>
      </c>
      <c r="K21006" t="s">
        <v>23916</v>
      </c>
    </row>
    <row r="21007" spans="10:11" x14ac:dyDescent="0.25">
      <c r="J21007" t="s">
        <v>2061</v>
      </c>
      <c r="K21007" t="s">
        <v>23917</v>
      </c>
    </row>
    <row r="21008" spans="10:11" x14ac:dyDescent="0.25">
      <c r="J21008" t="s">
        <v>2061</v>
      </c>
      <c r="K21008" t="s">
        <v>23918</v>
      </c>
    </row>
    <row r="21009" spans="10:11" x14ac:dyDescent="0.25">
      <c r="J21009" t="s">
        <v>2061</v>
      </c>
      <c r="K21009" t="s">
        <v>23919</v>
      </c>
    </row>
    <row r="21010" spans="10:11" x14ac:dyDescent="0.25">
      <c r="J21010" t="s">
        <v>2061</v>
      </c>
      <c r="K21010" t="s">
        <v>23920</v>
      </c>
    </row>
    <row r="21011" spans="10:11" x14ac:dyDescent="0.25">
      <c r="J21011" t="s">
        <v>2061</v>
      </c>
      <c r="K21011" t="s">
        <v>23921</v>
      </c>
    </row>
    <row r="21012" spans="10:11" x14ac:dyDescent="0.25">
      <c r="J21012" t="s">
        <v>2061</v>
      </c>
      <c r="K21012" t="s">
        <v>23922</v>
      </c>
    </row>
    <row r="21013" spans="10:11" x14ac:dyDescent="0.25">
      <c r="J21013" t="s">
        <v>2061</v>
      </c>
      <c r="K21013" t="s">
        <v>23923</v>
      </c>
    </row>
    <row r="21014" spans="10:11" x14ac:dyDescent="0.25">
      <c r="J21014" t="s">
        <v>2061</v>
      </c>
      <c r="K21014" t="s">
        <v>23924</v>
      </c>
    </row>
    <row r="21015" spans="10:11" x14ac:dyDescent="0.25">
      <c r="J21015" t="s">
        <v>2061</v>
      </c>
      <c r="K21015" t="s">
        <v>23925</v>
      </c>
    </row>
    <row r="21016" spans="10:11" x14ac:dyDescent="0.25">
      <c r="J21016" t="s">
        <v>2061</v>
      </c>
      <c r="K21016" t="s">
        <v>23926</v>
      </c>
    </row>
    <row r="21017" spans="10:11" x14ac:dyDescent="0.25">
      <c r="J21017" t="s">
        <v>2061</v>
      </c>
      <c r="K21017" t="s">
        <v>23927</v>
      </c>
    </row>
    <row r="21018" spans="10:11" x14ac:dyDescent="0.25">
      <c r="J21018" t="s">
        <v>2061</v>
      </c>
      <c r="K21018" t="s">
        <v>23928</v>
      </c>
    </row>
    <row r="21019" spans="10:11" x14ac:dyDescent="0.25">
      <c r="J21019" t="s">
        <v>2061</v>
      </c>
      <c r="K21019" t="s">
        <v>23929</v>
      </c>
    </row>
    <row r="21020" spans="10:11" x14ac:dyDescent="0.25">
      <c r="J21020" t="s">
        <v>2061</v>
      </c>
      <c r="K21020" t="s">
        <v>23930</v>
      </c>
    </row>
    <row r="21021" spans="10:11" x14ac:dyDescent="0.25">
      <c r="J21021" t="s">
        <v>2061</v>
      </c>
      <c r="K21021" t="s">
        <v>23931</v>
      </c>
    </row>
    <row r="21022" spans="10:11" x14ac:dyDescent="0.25">
      <c r="J21022" t="s">
        <v>2061</v>
      </c>
      <c r="K21022" t="s">
        <v>23932</v>
      </c>
    </row>
    <row r="21023" spans="10:11" x14ac:dyDescent="0.25">
      <c r="J21023" t="s">
        <v>2061</v>
      </c>
      <c r="K21023" t="s">
        <v>23933</v>
      </c>
    </row>
    <row r="21024" spans="10:11" x14ac:dyDescent="0.25">
      <c r="J21024" t="s">
        <v>2061</v>
      </c>
      <c r="K21024" t="s">
        <v>23934</v>
      </c>
    </row>
    <row r="21025" spans="10:11" x14ac:dyDescent="0.25">
      <c r="J21025" t="s">
        <v>2061</v>
      </c>
      <c r="K21025" t="s">
        <v>23935</v>
      </c>
    </row>
    <row r="21026" spans="10:11" x14ac:dyDescent="0.25">
      <c r="J21026" t="s">
        <v>2061</v>
      </c>
      <c r="K21026" t="s">
        <v>23936</v>
      </c>
    </row>
    <row r="21027" spans="10:11" x14ac:dyDescent="0.25">
      <c r="J21027" t="s">
        <v>2061</v>
      </c>
      <c r="K21027" t="s">
        <v>23937</v>
      </c>
    </row>
    <row r="21028" spans="10:11" x14ac:dyDescent="0.25">
      <c r="J21028" t="s">
        <v>2061</v>
      </c>
      <c r="K21028" t="s">
        <v>23938</v>
      </c>
    </row>
    <row r="21029" spans="10:11" x14ac:dyDescent="0.25">
      <c r="J21029" t="s">
        <v>2061</v>
      </c>
      <c r="K21029" t="s">
        <v>23939</v>
      </c>
    </row>
    <row r="21030" spans="10:11" x14ac:dyDescent="0.25">
      <c r="J21030" t="s">
        <v>2061</v>
      </c>
      <c r="K21030" t="s">
        <v>23940</v>
      </c>
    </row>
    <row r="21031" spans="10:11" x14ac:dyDescent="0.25">
      <c r="J21031" t="s">
        <v>2061</v>
      </c>
      <c r="K21031" t="s">
        <v>23941</v>
      </c>
    </row>
    <row r="21032" spans="10:11" x14ac:dyDescent="0.25">
      <c r="J21032" t="s">
        <v>2061</v>
      </c>
      <c r="K21032" t="s">
        <v>23942</v>
      </c>
    </row>
    <row r="21033" spans="10:11" x14ac:dyDescent="0.25">
      <c r="J21033" t="s">
        <v>2061</v>
      </c>
      <c r="K21033" t="s">
        <v>23943</v>
      </c>
    </row>
    <row r="21034" spans="10:11" x14ac:dyDescent="0.25">
      <c r="J21034" t="s">
        <v>2061</v>
      </c>
      <c r="K21034" t="s">
        <v>23944</v>
      </c>
    </row>
    <row r="21035" spans="10:11" x14ac:dyDescent="0.25">
      <c r="J21035" t="s">
        <v>2061</v>
      </c>
      <c r="K21035" t="s">
        <v>23945</v>
      </c>
    </row>
    <row r="21036" spans="10:11" x14ac:dyDescent="0.25">
      <c r="J21036" t="s">
        <v>2061</v>
      </c>
      <c r="K21036" t="s">
        <v>23946</v>
      </c>
    </row>
    <row r="21037" spans="10:11" x14ac:dyDescent="0.25">
      <c r="J21037" t="s">
        <v>2061</v>
      </c>
      <c r="K21037" t="s">
        <v>23947</v>
      </c>
    </row>
    <row r="21038" spans="10:11" x14ac:dyDescent="0.25">
      <c r="J21038" t="s">
        <v>2061</v>
      </c>
      <c r="K21038" t="s">
        <v>23948</v>
      </c>
    </row>
    <row r="21039" spans="10:11" x14ac:dyDescent="0.25">
      <c r="J21039" t="s">
        <v>2061</v>
      </c>
      <c r="K21039" t="s">
        <v>23949</v>
      </c>
    </row>
    <row r="21040" spans="10:11" x14ac:dyDescent="0.25">
      <c r="J21040" t="s">
        <v>2061</v>
      </c>
      <c r="K21040" t="s">
        <v>23950</v>
      </c>
    </row>
    <row r="21041" spans="10:11" x14ac:dyDescent="0.25">
      <c r="J21041" t="s">
        <v>2061</v>
      </c>
      <c r="K21041" t="s">
        <v>23951</v>
      </c>
    </row>
    <row r="21042" spans="10:11" x14ac:dyDescent="0.25">
      <c r="J21042" t="s">
        <v>2061</v>
      </c>
      <c r="K21042" t="s">
        <v>23952</v>
      </c>
    </row>
    <row r="21043" spans="10:11" x14ac:dyDescent="0.25">
      <c r="J21043" t="s">
        <v>2061</v>
      </c>
      <c r="K21043" t="s">
        <v>23953</v>
      </c>
    </row>
    <row r="21044" spans="10:11" x14ac:dyDescent="0.25">
      <c r="J21044" t="s">
        <v>2061</v>
      </c>
      <c r="K21044" t="s">
        <v>23954</v>
      </c>
    </row>
    <row r="21045" spans="10:11" x14ac:dyDescent="0.25">
      <c r="J21045" t="s">
        <v>2061</v>
      </c>
      <c r="K21045" t="s">
        <v>23955</v>
      </c>
    </row>
    <row r="21046" spans="10:11" x14ac:dyDescent="0.25">
      <c r="J21046" t="s">
        <v>2061</v>
      </c>
      <c r="K21046" t="s">
        <v>23956</v>
      </c>
    </row>
    <row r="21047" spans="10:11" x14ac:dyDescent="0.25">
      <c r="J21047" t="s">
        <v>2061</v>
      </c>
      <c r="K21047" t="s">
        <v>23957</v>
      </c>
    </row>
    <row r="21048" spans="10:11" x14ac:dyDescent="0.25">
      <c r="J21048" t="s">
        <v>2061</v>
      </c>
      <c r="K21048" t="s">
        <v>23958</v>
      </c>
    </row>
    <row r="21049" spans="10:11" x14ac:dyDescent="0.25">
      <c r="J21049" t="s">
        <v>2061</v>
      </c>
      <c r="K21049" t="s">
        <v>23959</v>
      </c>
    </row>
    <row r="21050" spans="10:11" x14ac:dyDescent="0.25">
      <c r="J21050" t="s">
        <v>2061</v>
      </c>
      <c r="K21050" t="s">
        <v>23960</v>
      </c>
    </row>
    <row r="21051" spans="10:11" x14ac:dyDescent="0.25">
      <c r="J21051" t="s">
        <v>2061</v>
      </c>
      <c r="K21051" t="s">
        <v>23961</v>
      </c>
    </row>
    <row r="21052" spans="10:11" x14ac:dyDescent="0.25">
      <c r="J21052" t="s">
        <v>2061</v>
      </c>
      <c r="K21052" t="s">
        <v>23962</v>
      </c>
    </row>
    <row r="21053" spans="10:11" x14ac:dyDescent="0.25">
      <c r="J21053" t="s">
        <v>2061</v>
      </c>
      <c r="K21053" t="s">
        <v>23963</v>
      </c>
    </row>
    <row r="21054" spans="10:11" x14ac:dyDescent="0.25">
      <c r="J21054" t="s">
        <v>2061</v>
      </c>
      <c r="K21054" t="s">
        <v>23964</v>
      </c>
    </row>
    <row r="21055" spans="10:11" x14ac:dyDescent="0.25">
      <c r="J21055" t="s">
        <v>2061</v>
      </c>
      <c r="K21055" t="s">
        <v>23965</v>
      </c>
    </row>
    <row r="21056" spans="10:11" x14ac:dyDescent="0.25">
      <c r="J21056" t="s">
        <v>2061</v>
      </c>
      <c r="K21056" t="s">
        <v>23966</v>
      </c>
    </row>
    <row r="21057" spans="10:11" x14ac:dyDescent="0.25">
      <c r="J21057" t="s">
        <v>2061</v>
      </c>
      <c r="K21057" t="s">
        <v>23967</v>
      </c>
    </row>
    <row r="21058" spans="10:11" x14ac:dyDescent="0.25">
      <c r="J21058" t="s">
        <v>2061</v>
      </c>
      <c r="K21058" t="s">
        <v>23968</v>
      </c>
    </row>
    <row r="21059" spans="10:11" x14ac:dyDescent="0.25">
      <c r="J21059" t="s">
        <v>2061</v>
      </c>
      <c r="K21059" t="s">
        <v>23969</v>
      </c>
    </row>
    <row r="21060" spans="10:11" x14ac:dyDescent="0.25">
      <c r="J21060" t="s">
        <v>2061</v>
      </c>
      <c r="K21060" t="s">
        <v>23970</v>
      </c>
    </row>
    <row r="21061" spans="10:11" x14ac:dyDescent="0.25">
      <c r="J21061" t="s">
        <v>2061</v>
      </c>
      <c r="K21061" t="s">
        <v>23971</v>
      </c>
    </row>
    <row r="21062" spans="10:11" x14ac:dyDescent="0.25">
      <c r="J21062" t="s">
        <v>2061</v>
      </c>
      <c r="K21062" t="s">
        <v>23972</v>
      </c>
    </row>
    <row r="21063" spans="10:11" x14ac:dyDescent="0.25">
      <c r="J21063" t="s">
        <v>2061</v>
      </c>
      <c r="K21063" t="s">
        <v>23973</v>
      </c>
    </row>
    <row r="21064" spans="10:11" x14ac:dyDescent="0.25">
      <c r="J21064" t="s">
        <v>2061</v>
      </c>
      <c r="K21064" t="s">
        <v>23974</v>
      </c>
    </row>
    <row r="21065" spans="10:11" x14ac:dyDescent="0.25">
      <c r="J21065" t="s">
        <v>2061</v>
      </c>
      <c r="K21065" t="s">
        <v>23975</v>
      </c>
    </row>
    <row r="21066" spans="10:11" x14ac:dyDescent="0.25">
      <c r="J21066" t="s">
        <v>2061</v>
      </c>
      <c r="K21066" t="s">
        <v>23976</v>
      </c>
    </row>
    <row r="21067" spans="10:11" x14ac:dyDescent="0.25">
      <c r="J21067" t="s">
        <v>2061</v>
      </c>
      <c r="K21067" t="s">
        <v>23977</v>
      </c>
    </row>
    <row r="21068" spans="10:11" x14ac:dyDescent="0.25">
      <c r="J21068" t="s">
        <v>2061</v>
      </c>
      <c r="K21068" t="s">
        <v>23978</v>
      </c>
    </row>
    <row r="21069" spans="10:11" x14ac:dyDescent="0.25">
      <c r="J21069" t="s">
        <v>2061</v>
      </c>
      <c r="K21069" t="s">
        <v>23979</v>
      </c>
    </row>
    <row r="21070" spans="10:11" x14ac:dyDescent="0.25">
      <c r="J21070" t="s">
        <v>2061</v>
      </c>
      <c r="K21070" t="s">
        <v>23980</v>
      </c>
    </row>
    <row r="21071" spans="10:11" x14ac:dyDescent="0.25">
      <c r="J21071" t="s">
        <v>2061</v>
      </c>
      <c r="K21071" t="s">
        <v>23981</v>
      </c>
    </row>
    <row r="21072" spans="10:11" x14ac:dyDescent="0.25">
      <c r="J21072" t="s">
        <v>2061</v>
      </c>
      <c r="K21072" t="s">
        <v>23982</v>
      </c>
    </row>
    <row r="21073" spans="10:11" x14ac:dyDescent="0.25">
      <c r="J21073" t="s">
        <v>2061</v>
      </c>
      <c r="K21073" t="s">
        <v>23983</v>
      </c>
    </row>
    <row r="21074" spans="10:11" x14ac:dyDescent="0.25">
      <c r="J21074" t="s">
        <v>2061</v>
      </c>
      <c r="K21074" t="s">
        <v>23984</v>
      </c>
    </row>
    <row r="21075" spans="10:11" x14ac:dyDescent="0.25">
      <c r="J21075" t="s">
        <v>2061</v>
      </c>
      <c r="K21075" t="s">
        <v>23985</v>
      </c>
    </row>
    <row r="21076" spans="10:11" x14ac:dyDescent="0.25">
      <c r="J21076" t="s">
        <v>2061</v>
      </c>
      <c r="K21076" t="s">
        <v>23986</v>
      </c>
    </row>
    <row r="21077" spans="10:11" x14ac:dyDescent="0.25">
      <c r="J21077" t="s">
        <v>2061</v>
      </c>
      <c r="K21077" t="s">
        <v>23987</v>
      </c>
    </row>
    <row r="21078" spans="10:11" x14ac:dyDescent="0.25">
      <c r="J21078" t="s">
        <v>2061</v>
      </c>
      <c r="K21078" t="s">
        <v>23988</v>
      </c>
    </row>
    <row r="21079" spans="10:11" x14ac:dyDescent="0.25">
      <c r="J21079" t="s">
        <v>2061</v>
      </c>
      <c r="K21079" t="s">
        <v>23989</v>
      </c>
    </row>
    <row r="21080" spans="10:11" x14ac:dyDescent="0.25">
      <c r="J21080" t="s">
        <v>2061</v>
      </c>
      <c r="K21080" t="s">
        <v>23990</v>
      </c>
    </row>
    <row r="21081" spans="10:11" x14ac:dyDescent="0.25">
      <c r="J21081" t="s">
        <v>2061</v>
      </c>
      <c r="K21081" t="s">
        <v>23991</v>
      </c>
    </row>
    <row r="21082" spans="10:11" x14ac:dyDescent="0.25">
      <c r="J21082" t="s">
        <v>2061</v>
      </c>
      <c r="K21082" t="s">
        <v>23992</v>
      </c>
    </row>
    <row r="21083" spans="10:11" x14ac:dyDescent="0.25">
      <c r="J21083" t="s">
        <v>2061</v>
      </c>
      <c r="K21083" t="s">
        <v>23993</v>
      </c>
    </row>
    <row r="21084" spans="10:11" x14ac:dyDescent="0.25">
      <c r="J21084" t="s">
        <v>2061</v>
      </c>
      <c r="K21084" t="s">
        <v>23994</v>
      </c>
    </row>
    <row r="21085" spans="10:11" x14ac:dyDescent="0.25">
      <c r="J21085" t="s">
        <v>2061</v>
      </c>
      <c r="K21085" t="s">
        <v>23995</v>
      </c>
    </row>
    <row r="21086" spans="10:11" x14ac:dyDescent="0.25">
      <c r="J21086" t="s">
        <v>2061</v>
      </c>
      <c r="K21086" t="s">
        <v>23996</v>
      </c>
    </row>
    <row r="21087" spans="10:11" x14ac:dyDescent="0.25">
      <c r="J21087" t="s">
        <v>2061</v>
      </c>
      <c r="K21087" t="s">
        <v>23997</v>
      </c>
    </row>
    <row r="21088" spans="10:11" x14ac:dyDescent="0.25">
      <c r="J21088" t="s">
        <v>2061</v>
      </c>
      <c r="K21088" t="s">
        <v>23998</v>
      </c>
    </row>
    <row r="21089" spans="10:11" x14ac:dyDescent="0.25">
      <c r="J21089" t="s">
        <v>2061</v>
      </c>
      <c r="K21089" t="s">
        <v>23999</v>
      </c>
    </row>
    <row r="21090" spans="10:11" x14ac:dyDescent="0.25">
      <c r="J21090" t="s">
        <v>2061</v>
      </c>
      <c r="K21090" t="s">
        <v>24000</v>
      </c>
    </row>
    <row r="21091" spans="10:11" x14ac:dyDescent="0.25">
      <c r="J21091" t="s">
        <v>2061</v>
      </c>
      <c r="K21091" t="s">
        <v>24001</v>
      </c>
    </row>
    <row r="21092" spans="10:11" x14ac:dyDescent="0.25">
      <c r="J21092" t="s">
        <v>2061</v>
      </c>
      <c r="K21092" t="s">
        <v>24002</v>
      </c>
    </row>
    <row r="21093" spans="10:11" x14ac:dyDescent="0.25">
      <c r="J21093" t="s">
        <v>2061</v>
      </c>
      <c r="K21093" t="s">
        <v>24003</v>
      </c>
    </row>
    <row r="21094" spans="10:11" x14ac:dyDescent="0.25">
      <c r="J21094" t="s">
        <v>2061</v>
      </c>
      <c r="K21094" t="s">
        <v>24004</v>
      </c>
    </row>
    <row r="21095" spans="10:11" x14ac:dyDescent="0.25">
      <c r="J21095" t="s">
        <v>2061</v>
      </c>
      <c r="K21095" t="s">
        <v>24005</v>
      </c>
    </row>
    <row r="21096" spans="10:11" x14ac:dyDescent="0.25">
      <c r="J21096" t="s">
        <v>2061</v>
      </c>
      <c r="K21096" t="s">
        <v>24006</v>
      </c>
    </row>
    <row r="21097" spans="10:11" x14ac:dyDescent="0.25">
      <c r="J21097" t="s">
        <v>2061</v>
      </c>
      <c r="K21097" t="s">
        <v>24007</v>
      </c>
    </row>
    <row r="21098" spans="10:11" x14ac:dyDescent="0.25">
      <c r="J21098" t="s">
        <v>2061</v>
      </c>
      <c r="K21098" t="s">
        <v>24008</v>
      </c>
    </row>
    <row r="21099" spans="10:11" x14ac:dyDescent="0.25">
      <c r="J21099" t="s">
        <v>2061</v>
      </c>
      <c r="K21099" t="s">
        <v>24009</v>
      </c>
    </row>
    <row r="21100" spans="10:11" x14ac:dyDescent="0.25">
      <c r="J21100" t="s">
        <v>2061</v>
      </c>
      <c r="K21100" t="s">
        <v>24010</v>
      </c>
    </row>
    <row r="21101" spans="10:11" x14ac:dyDescent="0.25">
      <c r="J21101" t="s">
        <v>2061</v>
      </c>
      <c r="K21101" t="s">
        <v>24011</v>
      </c>
    </row>
    <row r="21102" spans="10:11" x14ac:dyDescent="0.25">
      <c r="J21102" t="s">
        <v>2061</v>
      </c>
      <c r="K21102" t="s">
        <v>24012</v>
      </c>
    </row>
    <row r="21103" spans="10:11" x14ac:dyDescent="0.25">
      <c r="J21103" t="s">
        <v>2061</v>
      </c>
      <c r="K21103" t="s">
        <v>24013</v>
      </c>
    </row>
    <row r="21104" spans="10:11" x14ac:dyDescent="0.25">
      <c r="J21104" t="s">
        <v>2061</v>
      </c>
      <c r="K21104" t="s">
        <v>24014</v>
      </c>
    </row>
    <row r="21105" spans="10:11" x14ac:dyDescent="0.25">
      <c r="J21105" t="s">
        <v>2061</v>
      </c>
      <c r="K21105" t="s">
        <v>24015</v>
      </c>
    </row>
    <row r="21106" spans="10:11" x14ac:dyDescent="0.25">
      <c r="J21106" t="s">
        <v>2061</v>
      </c>
      <c r="K21106" t="s">
        <v>24016</v>
      </c>
    </row>
    <row r="21107" spans="10:11" x14ac:dyDescent="0.25">
      <c r="J21107" t="s">
        <v>2061</v>
      </c>
      <c r="K21107" t="s">
        <v>24017</v>
      </c>
    </row>
    <row r="21108" spans="10:11" x14ac:dyDescent="0.25">
      <c r="J21108" t="s">
        <v>2061</v>
      </c>
      <c r="K21108" t="s">
        <v>24018</v>
      </c>
    </row>
    <row r="21109" spans="10:11" x14ac:dyDescent="0.25">
      <c r="J21109" t="s">
        <v>2061</v>
      </c>
      <c r="K21109" t="s">
        <v>24019</v>
      </c>
    </row>
    <row r="21110" spans="10:11" x14ac:dyDescent="0.25">
      <c r="J21110" t="s">
        <v>2061</v>
      </c>
      <c r="K21110" t="s">
        <v>24020</v>
      </c>
    </row>
    <row r="21111" spans="10:11" x14ac:dyDescent="0.25">
      <c r="J21111" t="s">
        <v>2061</v>
      </c>
      <c r="K21111" t="s">
        <v>24021</v>
      </c>
    </row>
    <row r="21112" spans="10:11" x14ac:dyDescent="0.25">
      <c r="J21112" t="s">
        <v>2061</v>
      </c>
      <c r="K21112" t="s">
        <v>24022</v>
      </c>
    </row>
    <row r="21113" spans="10:11" x14ac:dyDescent="0.25">
      <c r="J21113" t="s">
        <v>2061</v>
      </c>
      <c r="K21113" t="s">
        <v>24023</v>
      </c>
    </row>
    <row r="21114" spans="10:11" x14ac:dyDescent="0.25">
      <c r="J21114" t="s">
        <v>2061</v>
      </c>
      <c r="K21114" t="s">
        <v>24024</v>
      </c>
    </row>
    <row r="21115" spans="10:11" x14ac:dyDescent="0.25">
      <c r="J21115" t="s">
        <v>2061</v>
      </c>
      <c r="K21115" t="s">
        <v>24025</v>
      </c>
    </row>
    <row r="21116" spans="10:11" x14ac:dyDescent="0.25">
      <c r="J21116" t="s">
        <v>2061</v>
      </c>
      <c r="K21116" t="s">
        <v>24026</v>
      </c>
    </row>
    <row r="21117" spans="10:11" x14ac:dyDescent="0.25">
      <c r="J21117" t="s">
        <v>2061</v>
      </c>
      <c r="K21117" t="s">
        <v>24027</v>
      </c>
    </row>
    <row r="21118" spans="10:11" x14ac:dyDescent="0.25">
      <c r="J21118" t="s">
        <v>2061</v>
      </c>
      <c r="K21118" t="s">
        <v>24028</v>
      </c>
    </row>
    <row r="21119" spans="10:11" x14ac:dyDescent="0.25">
      <c r="J21119" t="s">
        <v>2061</v>
      </c>
      <c r="K21119" t="s">
        <v>24029</v>
      </c>
    </row>
    <row r="21120" spans="10:11" x14ac:dyDescent="0.25">
      <c r="J21120" t="s">
        <v>2061</v>
      </c>
      <c r="K21120" t="s">
        <v>24030</v>
      </c>
    </row>
    <row r="21121" spans="10:11" x14ac:dyDescent="0.25">
      <c r="J21121" t="s">
        <v>2061</v>
      </c>
      <c r="K21121" t="s">
        <v>24031</v>
      </c>
    </row>
    <row r="21122" spans="10:11" x14ac:dyDescent="0.25">
      <c r="J21122" t="s">
        <v>2061</v>
      </c>
      <c r="K21122" t="s">
        <v>24032</v>
      </c>
    </row>
    <row r="21123" spans="10:11" x14ac:dyDescent="0.25">
      <c r="J21123" t="s">
        <v>2061</v>
      </c>
      <c r="K21123" t="s">
        <v>24033</v>
      </c>
    </row>
    <row r="21124" spans="10:11" x14ac:dyDescent="0.25">
      <c r="J21124" t="s">
        <v>2061</v>
      </c>
      <c r="K21124" t="s">
        <v>24034</v>
      </c>
    </row>
    <row r="21125" spans="10:11" x14ac:dyDescent="0.25">
      <c r="J21125" t="s">
        <v>2061</v>
      </c>
      <c r="K21125" t="s">
        <v>24035</v>
      </c>
    </row>
    <row r="21126" spans="10:11" x14ac:dyDescent="0.25">
      <c r="J21126" t="s">
        <v>2061</v>
      </c>
      <c r="K21126" t="s">
        <v>24036</v>
      </c>
    </row>
    <row r="21127" spans="10:11" x14ac:dyDescent="0.25">
      <c r="J21127" t="s">
        <v>2061</v>
      </c>
      <c r="K21127" t="s">
        <v>24037</v>
      </c>
    </row>
    <row r="21128" spans="10:11" x14ac:dyDescent="0.25">
      <c r="J21128" t="s">
        <v>2061</v>
      </c>
      <c r="K21128" t="s">
        <v>24038</v>
      </c>
    </row>
    <row r="21129" spans="10:11" x14ac:dyDescent="0.25">
      <c r="J21129" t="s">
        <v>2061</v>
      </c>
      <c r="K21129" t="s">
        <v>24039</v>
      </c>
    </row>
    <row r="21130" spans="10:11" x14ac:dyDescent="0.25">
      <c r="J21130" t="s">
        <v>2061</v>
      </c>
      <c r="K21130" t="s">
        <v>24040</v>
      </c>
    </row>
    <row r="21131" spans="10:11" x14ac:dyDescent="0.25">
      <c r="J21131" t="s">
        <v>2061</v>
      </c>
      <c r="K21131" t="s">
        <v>24041</v>
      </c>
    </row>
    <row r="21132" spans="10:11" x14ac:dyDescent="0.25">
      <c r="J21132" t="s">
        <v>2061</v>
      </c>
      <c r="K21132" t="s">
        <v>24042</v>
      </c>
    </row>
    <row r="21133" spans="10:11" x14ac:dyDescent="0.25">
      <c r="J21133" t="s">
        <v>2061</v>
      </c>
      <c r="K21133" t="s">
        <v>24043</v>
      </c>
    </row>
    <row r="21134" spans="10:11" x14ac:dyDescent="0.25">
      <c r="J21134" t="s">
        <v>2061</v>
      </c>
      <c r="K21134" t="s">
        <v>24044</v>
      </c>
    </row>
    <row r="21135" spans="10:11" x14ac:dyDescent="0.25">
      <c r="J21135" t="s">
        <v>2061</v>
      </c>
      <c r="K21135" t="s">
        <v>24045</v>
      </c>
    </row>
    <row r="21136" spans="10:11" x14ac:dyDescent="0.25">
      <c r="J21136" t="s">
        <v>2061</v>
      </c>
      <c r="K21136" t="s">
        <v>24046</v>
      </c>
    </row>
    <row r="21137" spans="10:11" x14ac:dyDescent="0.25">
      <c r="J21137" t="s">
        <v>2061</v>
      </c>
      <c r="K21137" t="s">
        <v>24047</v>
      </c>
    </row>
    <row r="21138" spans="10:11" x14ac:dyDescent="0.25">
      <c r="J21138" t="s">
        <v>2061</v>
      </c>
      <c r="K21138" t="s">
        <v>24048</v>
      </c>
    </row>
    <row r="21139" spans="10:11" x14ac:dyDescent="0.25">
      <c r="J21139" t="s">
        <v>2061</v>
      </c>
      <c r="K21139" t="s">
        <v>24049</v>
      </c>
    </row>
    <row r="21140" spans="10:11" x14ac:dyDescent="0.25">
      <c r="J21140" t="s">
        <v>2061</v>
      </c>
      <c r="K21140" t="s">
        <v>24050</v>
      </c>
    </row>
    <row r="21141" spans="10:11" x14ac:dyDescent="0.25">
      <c r="J21141" t="s">
        <v>2061</v>
      </c>
      <c r="K21141" t="s">
        <v>24051</v>
      </c>
    </row>
    <row r="21142" spans="10:11" x14ac:dyDescent="0.25">
      <c r="J21142" t="s">
        <v>2061</v>
      </c>
      <c r="K21142" t="s">
        <v>24052</v>
      </c>
    </row>
    <row r="21143" spans="10:11" x14ac:dyDescent="0.25">
      <c r="J21143" t="s">
        <v>2061</v>
      </c>
      <c r="K21143" t="s">
        <v>24053</v>
      </c>
    </row>
    <row r="21144" spans="10:11" x14ac:dyDescent="0.25">
      <c r="J21144" t="s">
        <v>2061</v>
      </c>
      <c r="K21144" t="s">
        <v>24054</v>
      </c>
    </row>
    <row r="21145" spans="10:11" x14ac:dyDescent="0.25">
      <c r="J21145" t="s">
        <v>2061</v>
      </c>
      <c r="K21145" t="s">
        <v>24055</v>
      </c>
    </row>
    <row r="21146" spans="10:11" x14ac:dyDescent="0.25">
      <c r="J21146" t="s">
        <v>2061</v>
      </c>
      <c r="K21146" t="s">
        <v>24056</v>
      </c>
    </row>
    <row r="21147" spans="10:11" x14ac:dyDescent="0.25">
      <c r="J21147" t="s">
        <v>2061</v>
      </c>
      <c r="K21147" t="s">
        <v>24057</v>
      </c>
    </row>
    <row r="21148" spans="10:11" x14ac:dyDescent="0.25">
      <c r="J21148" t="s">
        <v>2061</v>
      </c>
      <c r="K21148" t="s">
        <v>24058</v>
      </c>
    </row>
    <row r="21149" spans="10:11" x14ac:dyDescent="0.25">
      <c r="J21149" t="s">
        <v>2061</v>
      </c>
      <c r="K21149" t="s">
        <v>24059</v>
      </c>
    </row>
    <row r="21150" spans="10:11" x14ac:dyDescent="0.25">
      <c r="J21150" t="s">
        <v>2061</v>
      </c>
      <c r="K21150" t="s">
        <v>24060</v>
      </c>
    </row>
    <row r="21151" spans="10:11" x14ac:dyDescent="0.25">
      <c r="J21151" t="s">
        <v>2061</v>
      </c>
      <c r="K21151" t="s">
        <v>24061</v>
      </c>
    </row>
    <row r="21152" spans="10:11" x14ac:dyDescent="0.25">
      <c r="J21152" t="s">
        <v>1469</v>
      </c>
      <c r="K21152" t="s">
        <v>24062</v>
      </c>
    </row>
    <row r="21153" spans="10:11" x14ac:dyDescent="0.25">
      <c r="J21153" t="s">
        <v>1469</v>
      </c>
      <c r="K21153" t="s">
        <v>24063</v>
      </c>
    </row>
    <row r="21154" spans="10:11" x14ac:dyDescent="0.25">
      <c r="J21154" t="s">
        <v>1469</v>
      </c>
      <c r="K21154" t="s">
        <v>24064</v>
      </c>
    </row>
    <row r="21155" spans="10:11" x14ac:dyDescent="0.25">
      <c r="J21155" t="s">
        <v>1469</v>
      </c>
      <c r="K21155" t="s">
        <v>24065</v>
      </c>
    </row>
    <row r="21156" spans="10:11" x14ac:dyDescent="0.25">
      <c r="J21156" t="s">
        <v>1469</v>
      </c>
      <c r="K21156" t="s">
        <v>24066</v>
      </c>
    </row>
    <row r="21157" spans="10:11" x14ac:dyDescent="0.25">
      <c r="J21157" t="s">
        <v>1469</v>
      </c>
      <c r="K21157" t="s">
        <v>24067</v>
      </c>
    </row>
    <row r="21158" spans="10:11" x14ac:dyDescent="0.25">
      <c r="J21158" t="s">
        <v>1469</v>
      </c>
      <c r="K21158" t="s">
        <v>24068</v>
      </c>
    </row>
    <row r="21159" spans="10:11" x14ac:dyDescent="0.25">
      <c r="J21159" t="s">
        <v>1469</v>
      </c>
      <c r="K21159" t="s">
        <v>24069</v>
      </c>
    </row>
    <row r="21160" spans="10:11" x14ac:dyDescent="0.25">
      <c r="J21160" t="s">
        <v>1469</v>
      </c>
      <c r="K21160" t="s">
        <v>24070</v>
      </c>
    </row>
    <row r="21161" spans="10:11" x14ac:dyDescent="0.25">
      <c r="J21161" t="s">
        <v>1469</v>
      </c>
      <c r="K21161" t="s">
        <v>24071</v>
      </c>
    </row>
    <row r="21162" spans="10:11" x14ac:dyDescent="0.25">
      <c r="J21162" t="s">
        <v>1469</v>
      </c>
      <c r="K21162" t="s">
        <v>24072</v>
      </c>
    </row>
    <row r="21163" spans="10:11" x14ac:dyDescent="0.25">
      <c r="J21163" t="s">
        <v>1469</v>
      </c>
      <c r="K21163" t="s">
        <v>24073</v>
      </c>
    </row>
    <row r="21164" spans="10:11" x14ac:dyDescent="0.25">
      <c r="J21164" t="s">
        <v>1469</v>
      </c>
      <c r="K21164" t="s">
        <v>24074</v>
      </c>
    </row>
    <row r="21165" spans="10:11" x14ac:dyDescent="0.25">
      <c r="J21165" t="s">
        <v>1469</v>
      </c>
      <c r="K21165" t="s">
        <v>24075</v>
      </c>
    </row>
    <row r="21166" spans="10:11" x14ac:dyDescent="0.25">
      <c r="J21166" t="s">
        <v>1469</v>
      </c>
      <c r="K21166" t="s">
        <v>24076</v>
      </c>
    </row>
    <row r="21167" spans="10:11" x14ac:dyDescent="0.25">
      <c r="J21167" t="s">
        <v>1469</v>
      </c>
      <c r="K21167" t="s">
        <v>24077</v>
      </c>
    </row>
    <row r="21168" spans="10:11" x14ac:dyDescent="0.25">
      <c r="J21168" t="s">
        <v>1469</v>
      </c>
      <c r="K21168" t="s">
        <v>24078</v>
      </c>
    </row>
    <row r="21169" spans="10:11" x14ac:dyDescent="0.25">
      <c r="J21169" t="s">
        <v>1469</v>
      </c>
      <c r="K21169" t="s">
        <v>24079</v>
      </c>
    </row>
    <row r="21170" spans="10:11" x14ac:dyDescent="0.25">
      <c r="J21170" t="s">
        <v>1469</v>
      </c>
      <c r="K21170" t="s">
        <v>24080</v>
      </c>
    </row>
    <row r="21171" spans="10:11" x14ac:dyDescent="0.25">
      <c r="J21171" t="s">
        <v>1469</v>
      </c>
      <c r="K21171" t="s">
        <v>24081</v>
      </c>
    </row>
    <row r="21172" spans="10:11" x14ac:dyDescent="0.25">
      <c r="J21172" t="s">
        <v>1469</v>
      </c>
      <c r="K21172" t="s">
        <v>24082</v>
      </c>
    </row>
    <row r="21173" spans="10:11" x14ac:dyDescent="0.25">
      <c r="J21173" t="s">
        <v>1469</v>
      </c>
      <c r="K21173" t="s">
        <v>24083</v>
      </c>
    </row>
    <row r="21174" spans="10:11" x14ac:dyDescent="0.25">
      <c r="J21174" t="s">
        <v>1469</v>
      </c>
      <c r="K21174" t="s">
        <v>24084</v>
      </c>
    </row>
    <row r="21175" spans="10:11" x14ac:dyDescent="0.25">
      <c r="J21175" t="s">
        <v>1469</v>
      </c>
      <c r="K21175" t="s">
        <v>24085</v>
      </c>
    </row>
    <row r="21176" spans="10:11" x14ac:dyDescent="0.25">
      <c r="J21176" t="s">
        <v>1469</v>
      </c>
      <c r="K21176" t="s">
        <v>24086</v>
      </c>
    </row>
    <row r="21177" spans="10:11" x14ac:dyDescent="0.25">
      <c r="J21177" t="s">
        <v>1469</v>
      </c>
      <c r="K21177" t="s">
        <v>24087</v>
      </c>
    </row>
    <row r="21178" spans="10:11" x14ac:dyDescent="0.25">
      <c r="J21178" t="s">
        <v>1469</v>
      </c>
      <c r="K21178" t="s">
        <v>24088</v>
      </c>
    </row>
    <row r="21179" spans="10:11" x14ac:dyDescent="0.25">
      <c r="J21179" t="s">
        <v>1469</v>
      </c>
      <c r="K21179" t="s">
        <v>24089</v>
      </c>
    </row>
    <row r="21180" spans="10:11" x14ac:dyDescent="0.25">
      <c r="J21180" t="s">
        <v>1469</v>
      </c>
      <c r="K21180" t="s">
        <v>24090</v>
      </c>
    </row>
    <row r="21181" spans="10:11" x14ac:dyDescent="0.25">
      <c r="J21181" t="s">
        <v>1469</v>
      </c>
      <c r="K21181" t="s">
        <v>24091</v>
      </c>
    </row>
    <row r="21182" spans="10:11" x14ac:dyDescent="0.25">
      <c r="J21182" t="s">
        <v>1469</v>
      </c>
      <c r="K21182" t="s">
        <v>24092</v>
      </c>
    </row>
    <row r="21183" spans="10:11" x14ac:dyDescent="0.25">
      <c r="J21183" t="s">
        <v>1469</v>
      </c>
      <c r="K21183" t="s">
        <v>24093</v>
      </c>
    </row>
    <row r="21184" spans="10:11" x14ac:dyDescent="0.25">
      <c r="J21184" t="s">
        <v>1469</v>
      </c>
      <c r="K21184" t="s">
        <v>24094</v>
      </c>
    </row>
    <row r="21185" spans="10:11" x14ac:dyDescent="0.25">
      <c r="J21185" t="s">
        <v>1469</v>
      </c>
      <c r="K21185" t="s">
        <v>24095</v>
      </c>
    </row>
    <row r="21186" spans="10:11" x14ac:dyDescent="0.25">
      <c r="J21186" t="s">
        <v>1469</v>
      </c>
      <c r="K21186" t="s">
        <v>24096</v>
      </c>
    </row>
    <row r="21187" spans="10:11" x14ac:dyDescent="0.25">
      <c r="J21187" t="s">
        <v>1469</v>
      </c>
      <c r="K21187" t="s">
        <v>24097</v>
      </c>
    </row>
    <row r="21188" spans="10:11" x14ac:dyDescent="0.25">
      <c r="J21188" t="s">
        <v>1469</v>
      </c>
      <c r="K21188" t="s">
        <v>24098</v>
      </c>
    </row>
    <row r="21189" spans="10:11" x14ac:dyDescent="0.25">
      <c r="J21189" t="s">
        <v>1469</v>
      </c>
      <c r="K21189" t="s">
        <v>24099</v>
      </c>
    </row>
    <row r="21190" spans="10:11" x14ac:dyDescent="0.25">
      <c r="J21190" t="s">
        <v>1469</v>
      </c>
      <c r="K21190" t="s">
        <v>24100</v>
      </c>
    </row>
    <row r="21191" spans="10:11" x14ac:dyDescent="0.25">
      <c r="J21191" t="s">
        <v>1469</v>
      </c>
      <c r="K21191" t="s">
        <v>24101</v>
      </c>
    </row>
    <row r="21192" spans="10:11" x14ac:dyDescent="0.25">
      <c r="J21192" t="s">
        <v>1469</v>
      </c>
      <c r="K21192" t="s">
        <v>24102</v>
      </c>
    </row>
    <row r="21193" spans="10:11" x14ac:dyDescent="0.25">
      <c r="J21193" t="s">
        <v>1469</v>
      </c>
      <c r="K21193" t="s">
        <v>24103</v>
      </c>
    </row>
    <row r="21194" spans="10:11" x14ac:dyDescent="0.25">
      <c r="J21194" t="s">
        <v>1469</v>
      </c>
      <c r="K21194" t="s">
        <v>24104</v>
      </c>
    </row>
    <row r="21195" spans="10:11" x14ac:dyDescent="0.25">
      <c r="J21195" t="s">
        <v>1469</v>
      </c>
      <c r="K21195" t="s">
        <v>24105</v>
      </c>
    </row>
    <row r="21196" spans="10:11" x14ac:dyDescent="0.25">
      <c r="J21196" t="s">
        <v>1469</v>
      </c>
      <c r="K21196" t="s">
        <v>24106</v>
      </c>
    </row>
    <row r="21197" spans="10:11" x14ac:dyDescent="0.25">
      <c r="J21197" t="s">
        <v>1469</v>
      </c>
      <c r="K21197" t="s">
        <v>24107</v>
      </c>
    </row>
    <row r="21198" spans="10:11" x14ac:dyDescent="0.25">
      <c r="J21198" t="s">
        <v>1469</v>
      </c>
      <c r="K21198" t="s">
        <v>24108</v>
      </c>
    </row>
    <row r="21199" spans="10:11" x14ac:dyDescent="0.25">
      <c r="J21199" t="s">
        <v>1469</v>
      </c>
      <c r="K21199" t="s">
        <v>24109</v>
      </c>
    </row>
    <row r="21200" spans="10:11" x14ac:dyDescent="0.25">
      <c r="J21200" t="s">
        <v>1469</v>
      </c>
      <c r="K21200" t="s">
        <v>24110</v>
      </c>
    </row>
    <row r="21201" spans="10:11" x14ac:dyDescent="0.25">
      <c r="J21201" t="s">
        <v>1469</v>
      </c>
      <c r="K21201" t="s">
        <v>24111</v>
      </c>
    </row>
    <row r="21202" spans="10:11" x14ac:dyDescent="0.25">
      <c r="J21202" t="s">
        <v>1469</v>
      </c>
      <c r="K21202" t="s">
        <v>24112</v>
      </c>
    </row>
    <row r="21203" spans="10:11" x14ac:dyDescent="0.25">
      <c r="J21203" t="s">
        <v>1469</v>
      </c>
      <c r="K21203" t="s">
        <v>24113</v>
      </c>
    </row>
    <row r="21204" spans="10:11" x14ac:dyDescent="0.25">
      <c r="J21204" t="s">
        <v>1469</v>
      </c>
      <c r="K21204" t="s">
        <v>24114</v>
      </c>
    </row>
    <row r="21205" spans="10:11" x14ac:dyDescent="0.25">
      <c r="J21205" t="s">
        <v>1469</v>
      </c>
      <c r="K21205" t="s">
        <v>24115</v>
      </c>
    </row>
    <row r="21206" spans="10:11" x14ac:dyDescent="0.25">
      <c r="J21206" t="s">
        <v>1469</v>
      </c>
      <c r="K21206" t="s">
        <v>24116</v>
      </c>
    </row>
    <row r="21207" spans="10:11" x14ac:dyDescent="0.25">
      <c r="J21207" t="s">
        <v>1469</v>
      </c>
      <c r="K21207" t="s">
        <v>24117</v>
      </c>
    </row>
    <row r="21208" spans="10:11" x14ac:dyDescent="0.25">
      <c r="J21208" t="s">
        <v>1469</v>
      </c>
      <c r="K21208" t="s">
        <v>24118</v>
      </c>
    </row>
    <row r="21209" spans="10:11" x14ac:dyDescent="0.25">
      <c r="J21209" t="s">
        <v>1469</v>
      </c>
      <c r="K21209" t="s">
        <v>24119</v>
      </c>
    </row>
    <row r="21210" spans="10:11" x14ac:dyDescent="0.25">
      <c r="J21210" t="s">
        <v>1469</v>
      </c>
      <c r="K21210" t="s">
        <v>24120</v>
      </c>
    </row>
    <row r="21211" spans="10:11" x14ac:dyDescent="0.25">
      <c r="J21211" t="s">
        <v>1469</v>
      </c>
      <c r="K21211" t="s">
        <v>24121</v>
      </c>
    </row>
    <row r="21212" spans="10:11" x14ac:dyDescent="0.25">
      <c r="J21212" t="s">
        <v>1469</v>
      </c>
      <c r="K21212" t="s">
        <v>24122</v>
      </c>
    </row>
    <row r="21213" spans="10:11" x14ac:dyDescent="0.25">
      <c r="J21213" t="s">
        <v>1469</v>
      </c>
      <c r="K21213" t="s">
        <v>24123</v>
      </c>
    </row>
    <row r="21214" spans="10:11" x14ac:dyDescent="0.25">
      <c r="J21214" t="s">
        <v>1469</v>
      </c>
      <c r="K21214" t="s">
        <v>24124</v>
      </c>
    </row>
    <row r="21215" spans="10:11" x14ac:dyDescent="0.25">
      <c r="J21215" t="s">
        <v>1469</v>
      </c>
      <c r="K21215" t="s">
        <v>24125</v>
      </c>
    </row>
    <row r="21216" spans="10:11" x14ac:dyDescent="0.25">
      <c r="J21216" t="s">
        <v>1469</v>
      </c>
      <c r="K21216" t="s">
        <v>24126</v>
      </c>
    </row>
    <row r="21217" spans="10:11" x14ac:dyDescent="0.25">
      <c r="J21217" t="s">
        <v>1469</v>
      </c>
      <c r="K21217" t="s">
        <v>24127</v>
      </c>
    </row>
    <row r="21218" spans="10:11" x14ac:dyDescent="0.25">
      <c r="J21218" t="s">
        <v>1469</v>
      </c>
      <c r="K21218" t="s">
        <v>24128</v>
      </c>
    </row>
    <row r="21219" spans="10:11" x14ac:dyDescent="0.25">
      <c r="J21219" t="s">
        <v>1469</v>
      </c>
      <c r="K21219" t="s">
        <v>24129</v>
      </c>
    </row>
    <row r="21220" spans="10:11" x14ac:dyDescent="0.25">
      <c r="J21220" t="s">
        <v>1469</v>
      </c>
      <c r="K21220" t="s">
        <v>24130</v>
      </c>
    </row>
    <row r="21221" spans="10:11" x14ac:dyDescent="0.25">
      <c r="J21221" t="s">
        <v>1469</v>
      </c>
      <c r="K21221" t="s">
        <v>24131</v>
      </c>
    </row>
    <row r="21222" spans="10:11" x14ac:dyDescent="0.25">
      <c r="J21222" t="s">
        <v>1469</v>
      </c>
      <c r="K21222" t="s">
        <v>24132</v>
      </c>
    </row>
    <row r="21223" spans="10:11" x14ac:dyDescent="0.25">
      <c r="J21223" t="s">
        <v>2329</v>
      </c>
      <c r="K21223" t="s">
        <v>24133</v>
      </c>
    </row>
    <row r="21224" spans="10:11" x14ac:dyDescent="0.25">
      <c r="J21224" t="s">
        <v>2329</v>
      </c>
      <c r="K21224" t="s">
        <v>24134</v>
      </c>
    </row>
    <row r="21225" spans="10:11" x14ac:dyDescent="0.25">
      <c r="J21225" t="s">
        <v>2329</v>
      </c>
      <c r="K21225" t="s">
        <v>24135</v>
      </c>
    </row>
    <row r="21226" spans="10:11" x14ac:dyDescent="0.25">
      <c r="J21226" t="s">
        <v>2329</v>
      </c>
      <c r="K21226" t="s">
        <v>24136</v>
      </c>
    </row>
    <row r="21227" spans="10:11" x14ac:dyDescent="0.25">
      <c r="J21227" t="s">
        <v>2329</v>
      </c>
      <c r="K21227" t="s">
        <v>24137</v>
      </c>
    </row>
    <row r="21228" spans="10:11" x14ac:dyDescent="0.25">
      <c r="J21228" t="s">
        <v>2329</v>
      </c>
      <c r="K21228" t="s">
        <v>24138</v>
      </c>
    </row>
    <row r="21229" spans="10:11" x14ac:dyDescent="0.25">
      <c r="J21229" t="s">
        <v>2329</v>
      </c>
      <c r="K21229" t="s">
        <v>24139</v>
      </c>
    </row>
    <row r="21230" spans="10:11" x14ac:dyDescent="0.25">
      <c r="J21230" t="s">
        <v>2329</v>
      </c>
      <c r="K21230" t="s">
        <v>24140</v>
      </c>
    </row>
    <row r="21231" spans="10:11" x14ac:dyDescent="0.25">
      <c r="J21231" t="s">
        <v>2329</v>
      </c>
      <c r="K21231" t="s">
        <v>24141</v>
      </c>
    </row>
    <row r="21232" spans="10:11" x14ac:dyDescent="0.25">
      <c r="J21232" t="s">
        <v>2329</v>
      </c>
      <c r="K21232" t="s">
        <v>24142</v>
      </c>
    </row>
    <row r="21233" spans="10:11" x14ac:dyDescent="0.25">
      <c r="J21233" t="s">
        <v>2329</v>
      </c>
      <c r="K21233" t="s">
        <v>24143</v>
      </c>
    </row>
    <row r="21234" spans="10:11" x14ac:dyDescent="0.25">
      <c r="J21234" t="s">
        <v>2329</v>
      </c>
      <c r="K21234" t="s">
        <v>24144</v>
      </c>
    </row>
    <row r="21235" spans="10:11" x14ac:dyDescent="0.25">
      <c r="J21235" t="s">
        <v>2329</v>
      </c>
      <c r="K21235" t="s">
        <v>24145</v>
      </c>
    </row>
    <row r="21236" spans="10:11" x14ac:dyDescent="0.25">
      <c r="J21236" t="s">
        <v>2329</v>
      </c>
      <c r="K21236" t="s">
        <v>24146</v>
      </c>
    </row>
    <row r="21237" spans="10:11" x14ac:dyDescent="0.25">
      <c r="J21237" t="s">
        <v>2329</v>
      </c>
      <c r="K21237" t="s">
        <v>24147</v>
      </c>
    </row>
    <row r="21238" spans="10:11" x14ac:dyDescent="0.25">
      <c r="J21238" t="s">
        <v>2329</v>
      </c>
      <c r="K21238" t="s">
        <v>24148</v>
      </c>
    </row>
    <row r="21239" spans="10:11" x14ac:dyDescent="0.25">
      <c r="J21239" t="s">
        <v>2329</v>
      </c>
      <c r="K21239" t="s">
        <v>24149</v>
      </c>
    </row>
    <row r="21240" spans="10:11" x14ac:dyDescent="0.25">
      <c r="J21240" t="s">
        <v>2329</v>
      </c>
      <c r="K21240" t="s">
        <v>24150</v>
      </c>
    </row>
    <row r="21241" spans="10:11" x14ac:dyDescent="0.25">
      <c r="J21241" t="s">
        <v>2329</v>
      </c>
      <c r="K21241" t="s">
        <v>24151</v>
      </c>
    </row>
    <row r="21242" spans="10:11" x14ac:dyDescent="0.25">
      <c r="J21242" t="s">
        <v>2329</v>
      </c>
      <c r="K21242" t="s">
        <v>24152</v>
      </c>
    </row>
    <row r="21243" spans="10:11" x14ac:dyDescent="0.25">
      <c r="J21243" t="s">
        <v>2329</v>
      </c>
      <c r="K21243" t="s">
        <v>24153</v>
      </c>
    </row>
    <row r="21244" spans="10:11" x14ac:dyDescent="0.25">
      <c r="J21244" t="s">
        <v>2329</v>
      </c>
      <c r="K21244" t="s">
        <v>24154</v>
      </c>
    </row>
    <row r="21245" spans="10:11" x14ac:dyDescent="0.25">
      <c r="J21245" t="s">
        <v>2329</v>
      </c>
      <c r="K21245" t="s">
        <v>24155</v>
      </c>
    </row>
    <row r="21246" spans="10:11" x14ac:dyDescent="0.25">
      <c r="J21246" t="s">
        <v>2329</v>
      </c>
      <c r="K21246" t="s">
        <v>24156</v>
      </c>
    </row>
    <row r="21247" spans="10:11" x14ac:dyDescent="0.25">
      <c r="J21247" t="s">
        <v>2329</v>
      </c>
      <c r="K21247" t="s">
        <v>24157</v>
      </c>
    </row>
    <row r="21248" spans="10:11" x14ac:dyDescent="0.25">
      <c r="J21248" t="s">
        <v>2329</v>
      </c>
      <c r="K21248" t="s">
        <v>24158</v>
      </c>
    </row>
    <row r="21249" spans="10:11" x14ac:dyDescent="0.25">
      <c r="J21249" t="s">
        <v>2329</v>
      </c>
      <c r="K21249" t="s">
        <v>24159</v>
      </c>
    </row>
    <row r="21250" spans="10:11" x14ac:dyDescent="0.25">
      <c r="J21250" t="s">
        <v>2329</v>
      </c>
      <c r="K21250" t="s">
        <v>24160</v>
      </c>
    </row>
    <row r="21251" spans="10:11" x14ac:dyDescent="0.25">
      <c r="J21251" t="s">
        <v>2329</v>
      </c>
      <c r="K21251" t="s">
        <v>24161</v>
      </c>
    </row>
    <row r="21252" spans="10:11" x14ac:dyDescent="0.25">
      <c r="J21252" t="s">
        <v>2329</v>
      </c>
      <c r="K21252" t="s">
        <v>24162</v>
      </c>
    </row>
    <row r="21253" spans="10:11" x14ac:dyDescent="0.25">
      <c r="J21253" t="s">
        <v>2329</v>
      </c>
      <c r="K21253" t="s">
        <v>24163</v>
      </c>
    </row>
    <row r="21254" spans="10:11" x14ac:dyDescent="0.25">
      <c r="J21254" t="s">
        <v>2329</v>
      </c>
      <c r="K21254" t="s">
        <v>24164</v>
      </c>
    </row>
    <row r="21255" spans="10:11" x14ac:dyDescent="0.25">
      <c r="J21255" t="s">
        <v>2329</v>
      </c>
      <c r="K21255" t="s">
        <v>24165</v>
      </c>
    </row>
    <row r="21256" spans="10:11" x14ac:dyDescent="0.25">
      <c r="J21256" t="s">
        <v>2329</v>
      </c>
      <c r="K21256" t="s">
        <v>24166</v>
      </c>
    </row>
    <row r="21257" spans="10:11" x14ac:dyDescent="0.25">
      <c r="J21257" t="s">
        <v>2329</v>
      </c>
      <c r="K21257" t="s">
        <v>24167</v>
      </c>
    </row>
    <row r="21258" spans="10:11" x14ac:dyDescent="0.25">
      <c r="J21258" t="s">
        <v>2329</v>
      </c>
      <c r="K21258" t="s">
        <v>24168</v>
      </c>
    </row>
    <row r="21259" spans="10:11" x14ac:dyDescent="0.25">
      <c r="J21259" t="s">
        <v>2329</v>
      </c>
      <c r="K21259" t="s">
        <v>24169</v>
      </c>
    </row>
    <row r="21260" spans="10:11" x14ac:dyDescent="0.25">
      <c r="J21260" t="s">
        <v>2329</v>
      </c>
      <c r="K21260" t="s">
        <v>24170</v>
      </c>
    </row>
    <row r="21261" spans="10:11" x14ac:dyDescent="0.25">
      <c r="J21261" t="s">
        <v>2329</v>
      </c>
      <c r="K21261" t="s">
        <v>24171</v>
      </c>
    </row>
    <row r="21262" spans="10:11" x14ac:dyDescent="0.25">
      <c r="J21262" t="s">
        <v>2329</v>
      </c>
      <c r="K21262" t="s">
        <v>24172</v>
      </c>
    </row>
    <row r="21263" spans="10:11" x14ac:dyDescent="0.25">
      <c r="J21263" t="s">
        <v>2329</v>
      </c>
      <c r="K21263" t="s">
        <v>24173</v>
      </c>
    </row>
    <row r="21264" spans="10:11" x14ac:dyDescent="0.25">
      <c r="J21264" t="s">
        <v>2329</v>
      </c>
      <c r="K21264" t="s">
        <v>24174</v>
      </c>
    </row>
    <row r="21265" spans="10:11" x14ac:dyDescent="0.25">
      <c r="J21265" t="s">
        <v>2329</v>
      </c>
      <c r="K21265" t="s">
        <v>24175</v>
      </c>
    </row>
    <row r="21266" spans="10:11" x14ac:dyDescent="0.25">
      <c r="J21266" t="s">
        <v>2329</v>
      </c>
      <c r="K21266" t="s">
        <v>24176</v>
      </c>
    </row>
    <row r="21267" spans="10:11" x14ac:dyDescent="0.25">
      <c r="J21267" t="s">
        <v>2329</v>
      </c>
      <c r="K21267" t="s">
        <v>24177</v>
      </c>
    </row>
    <row r="21268" spans="10:11" x14ac:dyDescent="0.25">
      <c r="J21268" t="s">
        <v>2329</v>
      </c>
      <c r="K21268" t="s">
        <v>24178</v>
      </c>
    </row>
    <row r="21269" spans="10:11" x14ac:dyDescent="0.25">
      <c r="J21269" t="s">
        <v>2329</v>
      </c>
      <c r="K21269" t="s">
        <v>24179</v>
      </c>
    </row>
    <row r="21270" spans="10:11" x14ac:dyDescent="0.25">
      <c r="J21270" t="s">
        <v>2329</v>
      </c>
      <c r="K21270" t="s">
        <v>24180</v>
      </c>
    </row>
    <row r="21271" spans="10:11" x14ac:dyDescent="0.25">
      <c r="J21271" t="s">
        <v>2329</v>
      </c>
      <c r="K21271" t="s">
        <v>24181</v>
      </c>
    </row>
    <row r="21272" spans="10:11" x14ac:dyDescent="0.25">
      <c r="J21272" t="s">
        <v>2329</v>
      </c>
      <c r="K21272" t="s">
        <v>24182</v>
      </c>
    </row>
    <row r="21273" spans="10:11" x14ac:dyDescent="0.25">
      <c r="J21273" t="s">
        <v>2329</v>
      </c>
      <c r="K21273" t="s">
        <v>24183</v>
      </c>
    </row>
    <row r="21274" spans="10:11" x14ac:dyDescent="0.25">
      <c r="J21274" t="s">
        <v>2329</v>
      </c>
      <c r="K21274" t="s">
        <v>24184</v>
      </c>
    </row>
    <row r="21275" spans="10:11" x14ac:dyDescent="0.25">
      <c r="J21275" t="s">
        <v>2329</v>
      </c>
      <c r="K21275" t="s">
        <v>24185</v>
      </c>
    </row>
    <row r="21276" spans="10:11" x14ac:dyDescent="0.25">
      <c r="J21276" t="s">
        <v>2329</v>
      </c>
      <c r="K21276" t="s">
        <v>24186</v>
      </c>
    </row>
    <row r="21277" spans="10:11" x14ac:dyDescent="0.25">
      <c r="J21277" t="s">
        <v>2329</v>
      </c>
      <c r="K21277" t="s">
        <v>24187</v>
      </c>
    </row>
    <row r="21278" spans="10:11" x14ac:dyDescent="0.25">
      <c r="J21278" t="s">
        <v>2329</v>
      </c>
      <c r="K21278" t="s">
        <v>24188</v>
      </c>
    </row>
    <row r="21279" spans="10:11" x14ac:dyDescent="0.25">
      <c r="J21279" t="s">
        <v>2329</v>
      </c>
      <c r="K21279" t="s">
        <v>24189</v>
      </c>
    </row>
    <row r="21280" spans="10:11" x14ac:dyDescent="0.25">
      <c r="J21280" t="s">
        <v>2329</v>
      </c>
      <c r="K21280" t="s">
        <v>24190</v>
      </c>
    </row>
    <row r="21281" spans="10:11" x14ac:dyDescent="0.25">
      <c r="J21281" t="s">
        <v>2329</v>
      </c>
      <c r="K21281" t="s">
        <v>24191</v>
      </c>
    </row>
    <row r="21282" spans="10:11" x14ac:dyDescent="0.25">
      <c r="J21282" t="s">
        <v>2329</v>
      </c>
      <c r="K21282" t="s">
        <v>24192</v>
      </c>
    </row>
    <row r="21283" spans="10:11" x14ac:dyDescent="0.25">
      <c r="J21283" t="s">
        <v>2330</v>
      </c>
      <c r="K21283" t="s">
        <v>24193</v>
      </c>
    </row>
    <row r="21284" spans="10:11" x14ac:dyDescent="0.25">
      <c r="J21284" t="s">
        <v>2330</v>
      </c>
      <c r="K21284" t="s">
        <v>24194</v>
      </c>
    </row>
    <row r="21285" spans="10:11" x14ac:dyDescent="0.25">
      <c r="J21285" t="s">
        <v>2330</v>
      </c>
      <c r="K21285" t="s">
        <v>24195</v>
      </c>
    </row>
    <row r="21286" spans="10:11" x14ac:dyDescent="0.25">
      <c r="J21286" t="s">
        <v>2330</v>
      </c>
      <c r="K21286" t="s">
        <v>24196</v>
      </c>
    </row>
    <row r="21287" spans="10:11" x14ac:dyDescent="0.25">
      <c r="J21287" t="s">
        <v>2330</v>
      </c>
      <c r="K21287" t="s">
        <v>24197</v>
      </c>
    </row>
    <row r="21288" spans="10:11" x14ac:dyDescent="0.25">
      <c r="J21288" t="s">
        <v>2330</v>
      </c>
      <c r="K21288" t="s">
        <v>24198</v>
      </c>
    </row>
    <row r="21289" spans="10:11" x14ac:dyDescent="0.25">
      <c r="J21289" t="s">
        <v>2330</v>
      </c>
      <c r="K21289" t="s">
        <v>24199</v>
      </c>
    </row>
    <row r="21290" spans="10:11" x14ac:dyDescent="0.25">
      <c r="J21290" t="s">
        <v>2330</v>
      </c>
      <c r="K21290" t="s">
        <v>24200</v>
      </c>
    </row>
    <row r="21291" spans="10:11" x14ac:dyDescent="0.25">
      <c r="J21291" t="s">
        <v>2330</v>
      </c>
      <c r="K21291" t="s">
        <v>24201</v>
      </c>
    </row>
    <row r="21292" spans="10:11" x14ac:dyDescent="0.25">
      <c r="J21292" t="s">
        <v>2330</v>
      </c>
      <c r="K21292" t="s">
        <v>24202</v>
      </c>
    </row>
    <row r="21293" spans="10:11" x14ac:dyDescent="0.25">
      <c r="J21293" t="s">
        <v>2330</v>
      </c>
      <c r="K21293" t="s">
        <v>24203</v>
      </c>
    </row>
    <row r="21294" spans="10:11" x14ac:dyDescent="0.25">
      <c r="J21294" t="s">
        <v>2330</v>
      </c>
      <c r="K21294" t="s">
        <v>24204</v>
      </c>
    </row>
    <row r="21295" spans="10:11" x14ac:dyDescent="0.25">
      <c r="J21295" t="s">
        <v>2330</v>
      </c>
      <c r="K21295" t="s">
        <v>24205</v>
      </c>
    </row>
    <row r="21296" spans="10:11" x14ac:dyDescent="0.25">
      <c r="J21296" t="s">
        <v>2330</v>
      </c>
      <c r="K21296" t="s">
        <v>24206</v>
      </c>
    </row>
    <row r="21297" spans="10:11" x14ac:dyDescent="0.25">
      <c r="J21297" t="s">
        <v>2330</v>
      </c>
      <c r="K21297" t="s">
        <v>24207</v>
      </c>
    </row>
    <row r="21298" spans="10:11" x14ac:dyDescent="0.25">
      <c r="J21298" t="s">
        <v>2330</v>
      </c>
      <c r="K21298" t="s">
        <v>24208</v>
      </c>
    </row>
    <row r="21299" spans="10:11" x14ac:dyDescent="0.25">
      <c r="J21299" t="s">
        <v>2330</v>
      </c>
      <c r="K21299" t="s">
        <v>24209</v>
      </c>
    </row>
    <row r="21300" spans="10:11" x14ac:dyDescent="0.25">
      <c r="J21300" t="s">
        <v>2330</v>
      </c>
      <c r="K21300" t="s">
        <v>24210</v>
      </c>
    </row>
    <row r="21301" spans="10:11" x14ac:dyDescent="0.25">
      <c r="J21301" t="s">
        <v>2330</v>
      </c>
      <c r="K21301" t="s">
        <v>24211</v>
      </c>
    </row>
    <row r="21302" spans="10:11" x14ac:dyDescent="0.25">
      <c r="J21302" t="s">
        <v>2330</v>
      </c>
      <c r="K21302" t="s">
        <v>24212</v>
      </c>
    </row>
    <row r="21303" spans="10:11" x14ac:dyDescent="0.25">
      <c r="J21303" t="s">
        <v>2330</v>
      </c>
      <c r="K21303" t="s">
        <v>24213</v>
      </c>
    </row>
    <row r="21304" spans="10:11" x14ac:dyDescent="0.25">
      <c r="J21304" t="s">
        <v>2330</v>
      </c>
      <c r="K21304" t="s">
        <v>24214</v>
      </c>
    </row>
    <row r="21305" spans="10:11" x14ac:dyDescent="0.25">
      <c r="J21305" t="s">
        <v>2330</v>
      </c>
      <c r="K21305" t="s">
        <v>24215</v>
      </c>
    </row>
    <row r="21306" spans="10:11" x14ac:dyDescent="0.25">
      <c r="J21306" t="s">
        <v>2330</v>
      </c>
      <c r="K21306" t="s">
        <v>24216</v>
      </c>
    </row>
    <row r="21307" spans="10:11" x14ac:dyDescent="0.25">
      <c r="J21307" t="s">
        <v>2330</v>
      </c>
      <c r="K21307" t="s">
        <v>24217</v>
      </c>
    </row>
    <row r="21308" spans="10:11" x14ac:dyDescent="0.25">
      <c r="J21308" t="s">
        <v>2330</v>
      </c>
      <c r="K21308" t="s">
        <v>24218</v>
      </c>
    </row>
    <row r="21309" spans="10:11" x14ac:dyDescent="0.25">
      <c r="J21309" t="s">
        <v>2330</v>
      </c>
      <c r="K21309" t="s">
        <v>24219</v>
      </c>
    </row>
    <row r="21310" spans="10:11" x14ac:dyDescent="0.25">
      <c r="J21310" t="s">
        <v>2330</v>
      </c>
      <c r="K21310" t="s">
        <v>24220</v>
      </c>
    </row>
    <row r="21311" spans="10:11" x14ac:dyDescent="0.25">
      <c r="J21311" t="s">
        <v>2330</v>
      </c>
      <c r="K21311" t="s">
        <v>24221</v>
      </c>
    </row>
    <row r="21312" spans="10:11" x14ac:dyDescent="0.25">
      <c r="J21312" t="s">
        <v>2330</v>
      </c>
      <c r="K21312" t="s">
        <v>24222</v>
      </c>
    </row>
    <row r="21313" spans="10:11" x14ac:dyDescent="0.25">
      <c r="J21313" t="s">
        <v>2330</v>
      </c>
      <c r="K21313" t="s">
        <v>24223</v>
      </c>
    </row>
    <row r="21314" spans="10:11" x14ac:dyDescent="0.25">
      <c r="J21314" t="s">
        <v>2330</v>
      </c>
      <c r="K21314" t="s">
        <v>24224</v>
      </c>
    </row>
    <row r="21315" spans="10:11" x14ac:dyDescent="0.25">
      <c r="J21315" t="s">
        <v>2330</v>
      </c>
      <c r="K21315" t="s">
        <v>24225</v>
      </c>
    </row>
    <row r="21316" spans="10:11" x14ac:dyDescent="0.25">
      <c r="J21316" t="s">
        <v>2330</v>
      </c>
      <c r="K21316" t="s">
        <v>24226</v>
      </c>
    </row>
    <row r="21317" spans="10:11" x14ac:dyDescent="0.25">
      <c r="J21317" t="s">
        <v>2330</v>
      </c>
      <c r="K21317" t="s">
        <v>24227</v>
      </c>
    </row>
    <row r="21318" spans="10:11" x14ac:dyDescent="0.25">
      <c r="J21318" t="s">
        <v>2330</v>
      </c>
      <c r="K21318" t="s">
        <v>24228</v>
      </c>
    </row>
    <row r="21319" spans="10:11" x14ac:dyDescent="0.25">
      <c r="J21319" t="s">
        <v>2330</v>
      </c>
      <c r="K21319" t="s">
        <v>24229</v>
      </c>
    </row>
    <row r="21320" spans="10:11" x14ac:dyDescent="0.25">
      <c r="J21320" t="s">
        <v>2330</v>
      </c>
      <c r="K21320" t="s">
        <v>24230</v>
      </c>
    </row>
    <row r="21321" spans="10:11" x14ac:dyDescent="0.25">
      <c r="J21321" t="s">
        <v>2330</v>
      </c>
      <c r="K21321" t="s">
        <v>24231</v>
      </c>
    </row>
    <row r="21322" spans="10:11" x14ac:dyDescent="0.25">
      <c r="J21322" t="s">
        <v>2330</v>
      </c>
      <c r="K21322" t="s">
        <v>24232</v>
      </c>
    </row>
    <row r="21323" spans="10:11" x14ac:dyDescent="0.25">
      <c r="J21323" t="s">
        <v>2330</v>
      </c>
      <c r="K21323" t="s">
        <v>24233</v>
      </c>
    </row>
    <row r="21324" spans="10:11" x14ac:dyDescent="0.25">
      <c r="J21324" t="s">
        <v>2330</v>
      </c>
      <c r="K21324" t="s">
        <v>24234</v>
      </c>
    </row>
    <row r="21325" spans="10:11" x14ac:dyDescent="0.25">
      <c r="J21325" t="s">
        <v>2330</v>
      </c>
      <c r="K21325" t="s">
        <v>24235</v>
      </c>
    </row>
    <row r="21326" spans="10:11" x14ac:dyDescent="0.25">
      <c r="J21326" t="s">
        <v>2330</v>
      </c>
      <c r="K21326" t="s">
        <v>24236</v>
      </c>
    </row>
    <row r="21327" spans="10:11" x14ac:dyDescent="0.25">
      <c r="J21327" t="s">
        <v>2330</v>
      </c>
      <c r="K21327" t="s">
        <v>24237</v>
      </c>
    </row>
    <row r="21328" spans="10:11" x14ac:dyDescent="0.25">
      <c r="J21328" t="s">
        <v>2330</v>
      </c>
      <c r="K21328" t="s">
        <v>24238</v>
      </c>
    </row>
    <row r="21329" spans="10:11" x14ac:dyDescent="0.25">
      <c r="J21329" t="s">
        <v>2330</v>
      </c>
      <c r="K21329" t="s">
        <v>24239</v>
      </c>
    </row>
    <row r="21330" spans="10:11" x14ac:dyDescent="0.25">
      <c r="J21330" t="s">
        <v>2330</v>
      </c>
      <c r="K21330" t="s">
        <v>24240</v>
      </c>
    </row>
    <row r="21331" spans="10:11" x14ac:dyDescent="0.25">
      <c r="J21331" t="s">
        <v>2330</v>
      </c>
      <c r="K21331" t="s">
        <v>24241</v>
      </c>
    </row>
    <row r="21332" spans="10:11" x14ac:dyDescent="0.25">
      <c r="J21332" t="s">
        <v>2330</v>
      </c>
      <c r="K21332" t="s">
        <v>24242</v>
      </c>
    </row>
    <row r="21333" spans="10:11" x14ac:dyDescent="0.25">
      <c r="J21333" t="s">
        <v>2330</v>
      </c>
      <c r="K21333" t="s">
        <v>24243</v>
      </c>
    </row>
    <row r="21334" spans="10:11" x14ac:dyDescent="0.25">
      <c r="J21334" t="s">
        <v>2330</v>
      </c>
      <c r="K21334" t="s">
        <v>24244</v>
      </c>
    </row>
    <row r="21335" spans="10:11" x14ac:dyDescent="0.25">
      <c r="J21335" t="s">
        <v>2330</v>
      </c>
      <c r="K21335" t="s">
        <v>24245</v>
      </c>
    </row>
    <row r="21336" spans="10:11" x14ac:dyDescent="0.25">
      <c r="J21336" t="s">
        <v>2330</v>
      </c>
      <c r="K21336" t="s">
        <v>24246</v>
      </c>
    </row>
    <row r="21337" spans="10:11" x14ac:dyDescent="0.25">
      <c r="J21337" t="s">
        <v>2330</v>
      </c>
      <c r="K21337" t="s">
        <v>24247</v>
      </c>
    </row>
    <row r="21338" spans="10:11" x14ac:dyDescent="0.25">
      <c r="J21338" t="s">
        <v>2330</v>
      </c>
      <c r="K21338" t="s">
        <v>24248</v>
      </c>
    </row>
    <row r="21339" spans="10:11" x14ac:dyDescent="0.25">
      <c r="J21339" t="s">
        <v>2330</v>
      </c>
      <c r="K21339" t="s">
        <v>24249</v>
      </c>
    </row>
    <row r="21340" spans="10:11" x14ac:dyDescent="0.25">
      <c r="J21340" t="s">
        <v>2330</v>
      </c>
      <c r="K21340" t="s">
        <v>24250</v>
      </c>
    </row>
    <row r="21341" spans="10:11" x14ac:dyDescent="0.25">
      <c r="J21341" t="s">
        <v>2330</v>
      </c>
      <c r="K21341" t="s">
        <v>24251</v>
      </c>
    </row>
    <row r="21342" spans="10:11" x14ac:dyDescent="0.25">
      <c r="J21342" t="s">
        <v>2330</v>
      </c>
      <c r="K21342" t="s">
        <v>24252</v>
      </c>
    </row>
    <row r="21343" spans="10:11" x14ac:dyDescent="0.25">
      <c r="J21343" t="s">
        <v>2330</v>
      </c>
      <c r="K21343" t="s">
        <v>24253</v>
      </c>
    </row>
    <row r="21344" spans="10:11" x14ac:dyDescent="0.25">
      <c r="J21344" t="s">
        <v>2330</v>
      </c>
      <c r="K21344" t="s">
        <v>24254</v>
      </c>
    </row>
    <row r="21345" spans="10:11" x14ac:dyDescent="0.25">
      <c r="J21345" t="s">
        <v>2330</v>
      </c>
      <c r="K21345" t="s">
        <v>24255</v>
      </c>
    </row>
    <row r="21346" spans="10:11" x14ac:dyDescent="0.25">
      <c r="J21346" t="s">
        <v>2330</v>
      </c>
      <c r="K21346" t="s">
        <v>24256</v>
      </c>
    </row>
    <row r="21347" spans="10:11" x14ac:dyDescent="0.25">
      <c r="J21347" t="s">
        <v>2330</v>
      </c>
      <c r="K21347" t="s">
        <v>24257</v>
      </c>
    </row>
    <row r="21348" spans="10:11" x14ac:dyDescent="0.25">
      <c r="J21348" t="s">
        <v>2330</v>
      </c>
      <c r="K21348" t="s">
        <v>24258</v>
      </c>
    </row>
    <row r="21349" spans="10:11" x14ac:dyDescent="0.25">
      <c r="J21349" t="s">
        <v>2330</v>
      </c>
      <c r="K21349" t="s">
        <v>24259</v>
      </c>
    </row>
    <row r="21350" spans="10:11" x14ac:dyDescent="0.25">
      <c r="J21350" t="s">
        <v>2330</v>
      </c>
      <c r="K21350" t="s">
        <v>24260</v>
      </c>
    </row>
    <row r="21351" spans="10:11" x14ac:dyDescent="0.25">
      <c r="J21351" t="s">
        <v>2330</v>
      </c>
      <c r="K21351" t="s">
        <v>24261</v>
      </c>
    </row>
    <row r="21352" spans="10:11" x14ac:dyDescent="0.25">
      <c r="J21352" t="s">
        <v>2330</v>
      </c>
      <c r="K21352" t="s">
        <v>24262</v>
      </c>
    </row>
    <row r="21353" spans="10:11" x14ac:dyDescent="0.25">
      <c r="J21353" t="s">
        <v>2330</v>
      </c>
      <c r="K21353" t="s">
        <v>24263</v>
      </c>
    </row>
    <row r="21354" spans="10:11" x14ac:dyDescent="0.25">
      <c r="J21354" t="s">
        <v>2330</v>
      </c>
      <c r="K21354" t="s">
        <v>24264</v>
      </c>
    </row>
    <row r="21355" spans="10:11" x14ac:dyDescent="0.25">
      <c r="J21355" t="s">
        <v>2330</v>
      </c>
      <c r="K21355" t="s">
        <v>24265</v>
      </c>
    </row>
    <row r="21356" spans="10:11" x14ac:dyDescent="0.25">
      <c r="J21356" t="s">
        <v>2330</v>
      </c>
      <c r="K21356" t="s">
        <v>24266</v>
      </c>
    </row>
    <row r="21357" spans="10:11" x14ac:dyDescent="0.25">
      <c r="J21357" t="s">
        <v>2330</v>
      </c>
      <c r="K21357" t="s">
        <v>24267</v>
      </c>
    </row>
    <row r="21358" spans="10:11" x14ac:dyDescent="0.25">
      <c r="J21358" t="s">
        <v>2330</v>
      </c>
      <c r="K21358" t="s">
        <v>24268</v>
      </c>
    </row>
    <row r="21359" spans="10:11" x14ac:dyDescent="0.25">
      <c r="J21359" t="s">
        <v>2330</v>
      </c>
      <c r="K21359" t="s">
        <v>24269</v>
      </c>
    </row>
    <row r="21360" spans="10:11" x14ac:dyDescent="0.25">
      <c r="J21360" t="s">
        <v>2330</v>
      </c>
      <c r="K21360" t="s">
        <v>24270</v>
      </c>
    </row>
    <row r="21361" spans="10:11" x14ac:dyDescent="0.25">
      <c r="J21361" t="s">
        <v>2330</v>
      </c>
      <c r="K21361" t="s">
        <v>24271</v>
      </c>
    </row>
    <row r="21362" spans="10:11" x14ac:dyDescent="0.25">
      <c r="J21362" t="s">
        <v>2330</v>
      </c>
      <c r="K21362" t="s">
        <v>24272</v>
      </c>
    </row>
    <row r="21363" spans="10:11" x14ac:dyDescent="0.25">
      <c r="J21363" t="s">
        <v>2330</v>
      </c>
      <c r="K21363" t="s">
        <v>24273</v>
      </c>
    </row>
    <row r="21364" spans="10:11" x14ac:dyDescent="0.25">
      <c r="J21364" t="s">
        <v>2330</v>
      </c>
      <c r="K21364" t="s">
        <v>24274</v>
      </c>
    </row>
    <row r="21365" spans="10:11" x14ac:dyDescent="0.25">
      <c r="J21365" t="s">
        <v>2330</v>
      </c>
      <c r="K21365" t="s">
        <v>24275</v>
      </c>
    </row>
    <row r="21366" spans="10:11" x14ac:dyDescent="0.25">
      <c r="J21366" t="s">
        <v>2330</v>
      </c>
      <c r="K21366" t="s">
        <v>24276</v>
      </c>
    </row>
    <row r="21367" spans="10:11" x14ac:dyDescent="0.25">
      <c r="J21367" t="s">
        <v>2330</v>
      </c>
      <c r="K21367" t="s">
        <v>24277</v>
      </c>
    </row>
    <row r="21368" spans="10:11" x14ac:dyDescent="0.25">
      <c r="J21368" t="s">
        <v>2330</v>
      </c>
      <c r="K21368" t="s">
        <v>24278</v>
      </c>
    </row>
    <row r="21369" spans="10:11" x14ac:dyDescent="0.25">
      <c r="J21369" t="s">
        <v>2330</v>
      </c>
      <c r="K21369" t="s">
        <v>24279</v>
      </c>
    </row>
    <row r="21370" spans="10:11" x14ac:dyDescent="0.25">
      <c r="J21370" t="s">
        <v>2330</v>
      </c>
      <c r="K21370" t="s">
        <v>24280</v>
      </c>
    </row>
    <row r="21371" spans="10:11" x14ac:dyDescent="0.25">
      <c r="J21371" t="s">
        <v>2330</v>
      </c>
      <c r="K21371" t="s">
        <v>24281</v>
      </c>
    </row>
    <row r="21372" spans="10:11" x14ac:dyDescent="0.25">
      <c r="J21372" t="s">
        <v>2330</v>
      </c>
      <c r="K21372" t="s">
        <v>24282</v>
      </c>
    </row>
    <row r="21373" spans="10:11" x14ac:dyDescent="0.25">
      <c r="J21373" t="s">
        <v>2330</v>
      </c>
      <c r="K21373" t="s">
        <v>24283</v>
      </c>
    </row>
    <row r="21374" spans="10:11" x14ac:dyDescent="0.25">
      <c r="J21374" t="s">
        <v>2330</v>
      </c>
      <c r="K21374" t="s">
        <v>24284</v>
      </c>
    </row>
    <row r="21375" spans="10:11" x14ac:dyDescent="0.25">
      <c r="J21375" t="s">
        <v>2330</v>
      </c>
      <c r="K21375" t="s">
        <v>24285</v>
      </c>
    </row>
    <row r="21376" spans="10:11" x14ac:dyDescent="0.25">
      <c r="J21376" t="s">
        <v>2330</v>
      </c>
      <c r="K21376" t="s">
        <v>24286</v>
      </c>
    </row>
    <row r="21377" spans="10:11" x14ac:dyDescent="0.25">
      <c r="J21377" t="s">
        <v>2330</v>
      </c>
      <c r="K21377" t="s">
        <v>24287</v>
      </c>
    </row>
    <row r="21378" spans="10:11" x14ac:dyDescent="0.25">
      <c r="J21378" t="s">
        <v>2330</v>
      </c>
      <c r="K21378" t="s">
        <v>24288</v>
      </c>
    </row>
    <row r="21379" spans="10:11" x14ac:dyDescent="0.25">
      <c r="J21379" t="s">
        <v>2330</v>
      </c>
      <c r="K21379" t="s">
        <v>24289</v>
      </c>
    </row>
    <row r="21380" spans="10:11" x14ac:dyDescent="0.25">
      <c r="J21380" t="s">
        <v>2330</v>
      </c>
      <c r="K21380" t="s">
        <v>24290</v>
      </c>
    </row>
    <row r="21381" spans="10:11" x14ac:dyDescent="0.25">
      <c r="J21381" t="s">
        <v>2330</v>
      </c>
      <c r="K21381" t="s">
        <v>24291</v>
      </c>
    </row>
    <row r="21382" spans="10:11" x14ac:dyDescent="0.25">
      <c r="J21382" t="s">
        <v>2330</v>
      </c>
      <c r="K21382" t="s">
        <v>24292</v>
      </c>
    </row>
    <row r="21383" spans="10:11" x14ac:dyDescent="0.25">
      <c r="J21383" t="s">
        <v>2330</v>
      </c>
      <c r="K21383" t="s">
        <v>24293</v>
      </c>
    </row>
    <row r="21384" spans="10:11" x14ac:dyDescent="0.25">
      <c r="J21384" t="s">
        <v>2330</v>
      </c>
      <c r="K21384" t="s">
        <v>24294</v>
      </c>
    </row>
    <row r="21385" spans="10:11" x14ac:dyDescent="0.25">
      <c r="J21385" t="s">
        <v>2330</v>
      </c>
      <c r="K21385" t="s">
        <v>24295</v>
      </c>
    </row>
    <row r="21386" spans="10:11" x14ac:dyDescent="0.25">
      <c r="J21386" t="s">
        <v>2330</v>
      </c>
      <c r="K21386" t="s">
        <v>24296</v>
      </c>
    </row>
    <row r="21387" spans="10:11" x14ac:dyDescent="0.25">
      <c r="J21387" t="s">
        <v>2330</v>
      </c>
      <c r="K21387" t="s">
        <v>24297</v>
      </c>
    </row>
    <row r="21388" spans="10:11" x14ac:dyDescent="0.25">
      <c r="J21388" t="s">
        <v>2330</v>
      </c>
      <c r="K21388" t="s">
        <v>24298</v>
      </c>
    </row>
    <row r="21389" spans="10:11" x14ac:dyDescent="0.25">
      <c r="J21389" t="s">
        <v>2330</v>
      </c>
      <c r="K21389" t="s">
        <v>24299</v>
      </c>
    </row>
    <row r="21390" spans="10:11" x14ac:dyDescent="0.25">
      <c r="J21390" t="s">
        <v>2330</v>
      </c>
      <c r="K21390" t="s">
        <v>24300</v>
      </c>
    </row>
    <row r="21391" spans="10:11" x14ac:dyDescent="0.25">
      <c r="J21391" t="s">
        <v>2330</v>
      </c>
      <c r="K21391" t="s">
        <v>24301</v>
      </c>
    </row>
    <row r="21392" spans="10:11" x14ac:dyDescent="0.25">
      <c r="J21392" t="s">
        <v>2330</v>
      </c>
      <c r="K21392" t="s">
        <v>24302</v>
      </c>
    </row>
    <row r="21393" spans="10:11" x14ac:dyDescent="0.25">
      <c r="J21393" t="s">
        <v>2330</v>
      </c>
      <c r="K21393" t="s">
        <v>24303</v>
      </c>
    </row>
    <row r="21394" spans="10:11" x14ac:dyDescent="0.25">
      <c r="J21394" t="s">
        <v>2330</v>
      </c>
      <c r="K21394" t="s">
        <v>24304</v>
      </c>
    </row>
    <row r="21395" spans="10:11" x14ac:dyDescent="0.25">
      <c r="J21395" t="s">
        <v>2330</v>
      </c>
      <c r="K21395" t="s">
        <v>24305</v>
      </c>
    </row>
    <row r="21396" spans="10:11" x14ac:dyDescent="0.25">
      <c r="J21396" t="s">
        <v>2330</v>
      </c>
      <c r="K21396" t="s">
        <v>24306</v>
      </c>
    </row>
    <row r="21397" spans="10:11" x14ac:dyDescent="0.25">
      <c r="J21397" t="s">
        <v>2330</v>
      </c>
      <c r="K21397" t="s">
        <v>24307</v>
      </c>
    </row>
    <row r="21398" spans="10:11" x14ac:dyDescent="0.25">
      <c r="J21398" t="s">
        <v>2330</v>
      </c>
      <c r="K21398" t="s">
        <v>24308</v>
      </c>
    </row>
    <row r="21399" spans="10:11" x14ac:dyDescent="0.25">
      <c r="J21399" t="s">
        <v>2330</v>
      </c>
      <c r="K21399" t="s">
        <v>24309</v>
      </c>
    </row>
    <row r="21400" spans="10:11" x14ac:dyDescent="0.25">
      <c r="J21400" t="s">
        <v>2330</v>
      </c>
      <c r="K21400" t="s">
        <v>24310</v>
      </c>
    </row>
    <row r="21401" spans="10:11" x14ac:dyDescent="0.25">
      <c r="J21401" t="s">
        <v>2330</v>
      </c>
      <c r="K21401" t="s">
        <v>24311</v>
      </c>
    </row>
    <row r="21402" spans="10:11" x14ac:dyDescent="0.25">
      <c r="J21402" t="s">
        <v>2330</v>
      </c>
      <c r="K21402" t="s">
        <v>24312</v>
      </c>
    </row>
    <row r="21403" spans="10:11" x14ac:dyDescent="0.25">
      <c r="J21403" t="s">
        <v>2330</v>
      </c>
      <c r="K21403" t="s">
        <v>24313</v>
      </c>
    </row>
    <row r="21404" spans="10:11" x14ac:dyDescent="0.25">
      <c r="J21404" t="s">
        <v>2330</v>
      </c>
      <c r="K21404" t="s">
        <v>24314</v>
      </c>
    </row>
    <row r="21405" spans="10:11" x14ac:dyDescent="0.25">
      <c r="J21405" t="s">
        <v>2330</v>
      </c>
      <c r="K21405" t="s">
        <v>24315</v>
      </c>
    </row>
    <row r="21406" spans="10:11" x14ac:dyDescent="0.25">
      <c r="J21406" t="s">
        <v>2330</v>
      </c>
      <c r="K21406" t="s">
        <v>24316</v>
      </c>
    </row>
    <row r="21407" spans="10:11" x14ac:dyDescent="0.25">
      <c r="J21407" t="s">
        <v>2330</v>
      </c>
      <c r="K21407" t="s">
        <v>24317</v>
      </c>
    </row>
    <row r="21408" spans="10:11" x14ac:dyDescent="0.25">
      <c r="J21408" t="s">
        <v>2330</v>
      </c>
      <c r="K21408" t="s">
        <v>24318</v>
      </c>
    </row>
    <row r="21409" spans="10:11" x14ac:dyDescent="0.25">
      <c r="J21409" t="s">
        <v>2330</v>
      </c>
      <c r="K21409" t="s">
        <v>24319</v>
      </c>
    </row>
    <row r="21410" spans="10:11" x14ac:dyDescent="0.25">
      <c r="J21410" t="s">
        <v>2330</v>
      </c>
      <c r="K21410" t="s">
        <v>24320</v>
      </c>
    </row>
    <row r="21411" spans="10:11" x14ac:dyDescent="0.25">
      <c r="J21411" t="s">
        <v>2330</v>
      </c>
      <c r="K21411" t="s">
        <v>24321</v>
      </c>
    </row>
    <row r="21412" spans="10:11" x14ac:dyDescent="0.25">
      <c r="J21412" t="s">
        <v>2330</v>
      </c>
      <c r="K21412" t="s">
        <v>24322</v>
      </c>
    </row>
    <row r="21413" spans="10:11" x14ac:dyDescent="0.25">
      <c r="J21413" t="s">
        <v>2330</v>
      </c>
      <c r="K21413" t="s">
        <v>24323</v>
      </c>
    </row>
    <row r="21414" spans="10:11" x14ac:dyDescent="0.25">
      <c r="J21414" t="s">
        <v>2330</v>
      </c>
      <c r="K21414" t="s">
        <v>24324</v>
      </c>
    </row>
    <row r="21415" spans="10:11" x14ac:dyDescent="0.25">
      <c r="J21415" t="s">
        <v>2330</v>
      </c>
      <c r="K21415" t="s">
        <v>24325</v>
      </c>
    </row>
    <row r="21416" spans="10:11" x14ac:dyDescent="0.25">
      <c r="J21416" t="s">
        <v>2330</v>
      </c>
      <c r="K21416" t="s">
        <v>24326</v>
      </c>
    </row>
    <row r="21417" spans="10:11" x14ac:dyDescent="0.25">
      <c r="J21417" t="s">
        <v>2330</v>
      </c>
      <c r="K21417" t="s">
        <v>24327</v>
      </c>
    </row>
    <row r="21418" spans="10:11" x14ac:dyDescent="0.25">
      <c r="J21418" t="s">
        <v>2330</v>
      </c>
      <c r="K21418" t="s">
        <v>24328</v>
      </c>
    </row>
    <row r="21419" spans="10:11" x14ac:dyDescent="0.25">
      <c r="J21419" t="s">
        <v>2330</v>
      </c>
      <c r="K21419" t="s">
        <v>24329</v>
      </c>
    </row>
    <row r="21420" spans="10:11" x14ac:dyDescent="0.25">
      <c r="J21420" t="s">
        <v>2330</v>
      </c>
      <c r="K21420" t="s">
        <v>24330</v>
      </c>
    </row>
    <row r="21421" spans="10:11" x14ac:dyDescent="0.25">
      <c r="J21421" t="s">
        <v>2330</v>
      </c>
      <c r="K21421" t="s">
        <v>24331</v>
      </c>
    </row>
    <row r="21422" spans="10:11" x14ac:dyDescent="0.25">
      <c r="J21422" t="s">
        <v>2330</v>
      </c>
      <c r="K21422" t="s">
        <v>24332</v>
      </c>
    </row>
    <row r="21423" spans="10:11" x14ac:dyDescent="0.25">
      <c r="J21423" t="s">
        <v>2330</v>
      </c>
      <c r="K21423" t="s">
        <v>24333</v>
      </c>
    </row>
    <row r="21424" spans="10:11" x14ac:dyDescent="0.25">
      <c r="J21424" t="s">
        <v>2330</v>
      </c>
      <c r="K21424" t="s">
        <v>24334</v>
      </c>
    </row>
    <row r="21425" spans="10:11" x14ac:dyDescent="0.25">
      <c r="J21425" t="s">
        <v>2330</v>
      </c>
      <c r="K21425" t="s">
        <v>24335</v>
      </c>
    </row>
    <row r="21426" spans="10:11" x14ac:dyDescent="0.25">
      <c r="J21426" t="s">
        <v>2330</v>
      </c>
      <c r="K21426" t="s">
        <v>24336</v>
      </c>
    </row>
    <row r="21427" spans="10:11" x14ac:dyDescent="0.25">
      <c r="J21427" t="s">
        <v>2330</v>
      </c>
      <c r="K21427" t="s">
        <v>24337</v>
      </c>
    </row>
    <row r="21428" spans="10:11" x14ac:dyDescent="0.25">
      <c r="J21428" t="s">
        <v>2330</v>
      </c>
      <c r="K21428" t="s">
        <v>24338</v>
      </c>
    </row>
    <row r="21429" spans="10:11" x14ac:dyDescent="0.25">
      <c r="J21429" t="s">
        <v>2330</v>
      </c>
      <c r="K21429" t="s">
        <v>24339</v>
      </c>
    </row>
    <row r="21430" spans="10:11" x14ac:dyDescent="0.25">
      <c r="J21430" t="s">
        <v>2330</v>
      </c>
      <c r="K21430" t="s">
        <v>24340</v>
      </c>
    </row>
    <row r="21431" spans="10:11" x14ac:dyDescent="0.25">
      <c r="J21431" t="s">
        <v>2330</v>
      </c>
      <c r="K21431" t="s">
        <v>24341</v>
      </c>
    </row>
    <row r="21432" spans="10:11" x14ac:dyDescent="0.25">
      <c r="J21432" t="s">
        <v>2330</v>
      </c>
      <c r="K21432" t="s">
        <v>24342</v>
      </c>
    </row>
    <row r="21433" spans="10:11" x14ac:dyDescent="0.25">
      <c r="J21433" t="s">
        <v>2330</v>
      </c>
      <c r="K21433" t="s">
        <v>24343</v>
      </c>
    </row>
    <row r="21434" spans="10:11" x14ac:dyDescent="0.25">
      <c r="J21434" t="s">
        <v>2330</v>
      </c>
      <c r="K21434" t="s">
        <v>24344</v>
      </c>
    </row>
    <row r="21435" spans="10:11" x14ac:dyDescent="0.25">
      <c r="J21435" t="s">
        <v>2330</v>
      </c>
      <c r="K21435" t="s">
        <v>24345</v>
      </c>
    </row>
    <row r="21436" spans="10:11" x14ac:dyDescent="0.25">
      <c r="J21436" t="s">
        <v>2330</v>
      </c>
      <c r="K21436" t="s">
        <v>24346</v>
      </c>
    </row>
    <row r="21437" spans="10:11" x14ac:dyDescent="0.25">
      <c r="J21437" t="s">
        <v>2330</v>
      </c>
      <c r="K21437" t="s">
        <v>24347</v>
      </c>
    </row>
    <row r="21438" spans="10:11" x14ac:dyDescent="0.25">
      <c r="J21438" t="s">
        <v>2330</v>
      </c>
      <c r="K21438" t="s">
        <v>24348</v>
      </c>
    </row>
    <row r="21439" spans="10:11" x14ac:dyDescent="0.25">
      <c r="J21439" t="s">
        <v>2330</v>
      </c>
      <c r="K21439" t="s">
        <v>24349</v>
      </c>
    </row>
    <row r="21440" spans="10:11" x14ac:dyDescent="0.25">
      <c r="J21440" t="s">
        <v>2330</v>
      </c>
      <c r="K21440" t="s">
        <v>24350</v>
      </c>
    </row>
    <row r="21441" spans="10:11" x14ac:dyDescent="0.25">
      <c r="J21441" t="s">
        <v>2330</v>
      </c>
      <c r="K21441" t="s">
        <v>24351</v>
      </c>
    </row>
    <row r="21442" spans="10:11" x14ac:dyDescent="0.25">
      <c r="J21442" t="s">
        <v>2330</v>
      </c>
      <c r="K21442" t="s">
        <v>24352</v>
      </c>
    </row>
    <row r="21443" spans="10:11" x14ac:dyDescent="0.25">
      <c r="J21443" t="s">
        <v>2330</v>
      </c>
      <c r="K21443" t="s">
        <v>24353</v>
      </c>
    </row>
    <row r="21444" spans="10:11" x14ac:dyDescent="0.25">
      <c r="J21444" t="s">
        <v>2330</v>
      </c>
      <c r="K21444" t="s">
        <v>24354</v>
      </c>
    </row>
    <row r="21445" spans="10:11" x14ac:dyDescent="0.25">
      <c r="J21445" t="s">
        <v>2330</v>
      </c>
      <c r="K21445" t="s">
        <v>24355</v>
      </c>
    </row>
    <row r="21446" spans="10:11" x14ac:dyDescent="0.25">
      <c r="J21446" t="s">
        <v>2330</v>
      </c>
      <c r="K21446" t="s">
        <v>24356</v>
      </c>
    </row>
    <row r="21447" spans="10:11" x14ac:dyDescent="0.25">
      <c r="J21447" t="s">
        <v>2330</v>
      </c>
      <c r="K21447" t="s">
        <v>24357</v>
      </c>
    </row>
    <row r="21448" spans="10:11" x14ac:dyDescent="0.25">
      <c r="J21448" t="s">
        <v>2330</v>
      </c>
      <c r="K21448" t="s">
        <v>24358</v>
      </c>
    </row>
    <row r="21449" spans="10:11" x14ac:dyDescent="0.25">
      <c r="J21449" t="s">
        <v>2330</v>
      </c>
      <c r="K21449" t="s">
        <v>24359</v>
      </c>
    </row>
    <row r="21450" spans="10:11" x14ac:dyDescent="0.25">
      <c r="J21450" t="s">
        <v>2330</v>
      </c>
      <c r="K21450" t="s">
        <v>24360</v>
      </c>
    </row>
    <row r="21451" spans="10:11" x14ac:dyDescent="0.25">
      <c r="J21451" t="s">
        <v>2330</v>
      </c>
      <c r="K21451" t="s">
        <v>24361</v>
      </c>
    </row>
    <row r="21452" spans="10:11" x14ac:dyDescent="0.25">
      <c r="J21452" t="s">
        <v>2330</v>
      </c>
      <c r="K21452" t="s">
        <v>24362</v>
      </c>
    </row>
    <row r="21453" spans="10:11" x14ac:dyDescent="0.25">
      <c r="J21453" t="s">
        <v>2330</v>
      </c>
      <c r="K21453" t="s">
        <v>24363</v>
      </c>
    </row>
    <row r="21454" spans="10:11" x14ac:dyDescent="0.25">
      <c r="J21454" t="s">
        <v>2330</v>
      </c>
      <c r="K21454" t="s">
        <v>24364</v>
      </c>
    </row>
    <row r="21455" spans="10:11" x14ac:dyDescent="0.25">
      <c r="J21455" t="s">
        <v>2330</v>
      </c>
      <c r="K21455" t="s">
        <v>24365</v>
      </c>
    </row>
    <row r="21456" spans="10:11" x14ac:dyDescent="0.25">
      <c r="J21456" t="s">
        <v>2330</v>
      </c>
      <c r="K21456" t="s">
        <v>24366</v>
      </c>
    </row>
    <row r="21457" spans="10:11" x14ac:dyDescent="0.25">
      <c r="J21457" t="s">
        <v>2330</v>
      </c>
      <c r="K21457" t="s">
        <v>24367</v>
      </c>
    </row>
    <row r="21458" spans="10:11" x14ac:dyDescent="0.25">
      <c r="J21458" t="s">
        <v>2330</v>
      </c>
      <c r="K21458" t="s">
        <v>24368</v>
      </c>
    </row>
    <row r="21459" spans="10:11" x14ac:dyDescent="0.25">
      <c r="J21459" t="s">
        <v>2330</v>
      </c>
      <c r="K21459" t="s">
        <v>24369</v>
      </c>
    </row>
    <row r="21460" spans="10:11" x14ac:dyDescent="0.25">
      <c r="J21460" t="s">
        <v>2330</v>
      </c>
      <c r="K21460" t="s">
        <v>24370</v>
      </c>
    </row>
    <row r="21461" spans="10:11" x14ac:dyDescent="0.25">
      <c r="J21461" t="s">
        <v>2330</v>
      </c>
      <c r="K21461" t="s">
        <v>24371</v>
      </c>
    </row>
    <row r="21462" spans="10:11" x14ac:dyDescent="0.25">
      <c r="J21462" t="s">
        <v>2330</v>
      </c>
      <c r="K21462" t="s">
        <v>24372</v>
      </c>
    </row>
    <row r="21463" spans="10:11" x14ac:dyDescent="0.25">
      <c r="J21463" t="s">
        <v>2330</v>
      </c>
      <c r="K21463" t="s">
        <v>24373</v>
      </c>
    </row>
    <row r="21464" spans="10:11" x14ac:dyDescent="0.25">
      <c r="J21464" t="s">
        <v>2330</v>
      </c>
      <c r="K21464" t="s">
        <v>24374</v>
      </c>
    </row>
    <row r="21465" spans="10:11" x14ac:dyDescent="0.25">
      <c r="J21465" t="s">
        <v>2330</v>
      </c>
      <c r="K21465" t="s">
        <v>24375</v>
      </c>
    </row>
    <row r="21466" spans="10:11" x14ac:dyDescent="0.25">
      <c r="J21466" t="s">
        <v>2330</v>
      </c>
      <c r="K21466" t="s">
        <v>24376</v>
      </c>
    </row>
    <row r="21467" spans="10:11" x14ac:dyDescent="0.25">
      <c r="J21467" t="s">
        <v>2330</v>
      </c>
      <c r="K21467" t="s">
        <v>24377</v>
      </c>
    </row>
    <row r="21468" spans="10:11" x14ac:dyDescent="0.25">
      <c r="J21468" t="s">
        <v>2330</v>
      </c>
      <c r="K21468" t="s">
        <v>24378</v>
      </c>
    </row>
    <row r="21469" spans="10:11" x14ac:dyDescent="0.25">
      <c r="J21469" t="s">
        <v>2330</v>
      </c>
      <c r="K21469" t="s">
        <v>24379</v>
      </c>
    </row>
    <row r="21470" spans="10:11" x14ac:dyDescent="0.25">
      <c r="J21470" t="s">
        <v>2330</v>
      </c>
      <c r="K21470" t="s">
        <v>24380</v>
      </c>
    </row>
    <row r="21471" spans="10:11" x14ac:dyDescent="0.25">
      <c r="J21471" t="s">
        <v>2330</v>
      </c>
      <c r="K21471" t="s">
        <v>24381</v>
      </c>
    </row>
    <row r="21472" spans="10:11" x14ac:dyDescent="0.25">
      <c r="J21472" t="s">
        <v>2330</v>
      </c>
      <c r="K21472" t="s">
        <v>24382</v>
      </c>
    </row>
    <row r="21473" spans="10:11" x14ac:dyDescent="0.25">
      <c r="J21473" t="s">
        <v>2330</v>
      </c>
      <c r="K21473" t="s">
        <v>24383</v>
      </c>
    </row>
    <row r="21474" spans="10:11" x14ac:dyDescent="0.25">
      <c r="J21474" t="s">
        <v>2330</v>
      </c>
      <c r="K21474" t="s">
        <v>24384</v>
      </c>
    </row>
    <row r="21475" spans="10:11" x14ac:dyDescent="0.25">
      <c r="J21475" t="s">
        <v>2330</v>
      </c>
      <c r="K21475" t="s">
        <v>24385</v>
      </c>
    </row>
    <row r="21476" spans="10:11" x14ac:dyDescent="0.25">
      <c r="J21476" t="s">
        <v>2330</v>
      </c>
      <c r="K21476" t="s">
        <v>24386</v>
      </c>
    </row>
    <row r="21477" spans="10:11" x14ac:dyDescent="0.25">
      <c r="J21477" t="s">
        <v>2330</v>
      </c>
      <c r="K21477" t="s">
        <v>24387</v>
      </c>
    </row>
    <row r="21478" spans="10:11" x14ac:dyDescent="0.25">
      <c r="J21478" t="s">
        <v>2330</v>
      </c>
      <c r="K21478" t="s">
        <v>24388</v>
      </c>
    </row>
    <row r="21479" spans="10:11" x14ac:dyDescent="0.25">
      <c r="J21479" t="s">
        <v>2330</v>
      </c>
      <c r="K21479" t="s">
        <v>24389</v>
      </c>
    </row>
    <row r="21480" spans="10:11" x14ac:dyDescent="0.25">
      <c r="J21480" t="s">
        <v>2330</v>
      </c>
      <c r="K21480" t="s">
        <v>24390</v>
      </c>
    </row>
    <row r="21481" spans="10:11" x14ac:dyDescent="0.25">
      <c r="J21481" t="s">
        <v>2330</v>
      </c>
      <c r="K21481" t="s">
        <v>24391</v>
      </c>
    </row>
    <row r="21482" spans="10:11" x14ac:dyDescent="0.25">
      <c r="J21482" t="s">
        <v>2330</v>
      </c>
      <c r="K21482" t="s">
        <v>24392</v>
      </c>
    </row>
    <row r="21483" spans="10:11" x14ac:dyDescent="0.25">
      <c r="J21483" t="s">
        <v>288</v>
      </c>
      <c r="K21483" t="s">
        <v>24393</v>
      </c>
    </row>
    <row r="21484" spans="10:11" x14ac:dyDescent="0.25">
      <c r="J21484" t="s">
        <v>288</v>
      </c>
      <c r="K21484" t="s">
        <v>24394</v>
      </c>
    </row>
    <row r="21485" spans="10:11" x14ac:dyDescent="0.25">
      <c r="J21485" t="s">
        <v>288</v>
      </c>
      <c r="K21485" t="s">
        <v>24395</v>
      </c>
    </row>
    <row r="21486" spans="10:11" x14ac:dyDescent="0.25">
      <c r="J21486" t="s">
        <v>288</v>
      </c>
      <c r="K21486" t="s">
        <v>24396</v>
      </c>
    </row>
    <row r="21487" spans="10:11" x14ac:dyDescent="0.25">
      <c r="J21487" t="s">
        <v>288</v>
      </c>
      <c r="K21487" t="s">
        <v>24397</v>
      </c>
    </row>
    <row r="21488" spans="10:11" x14ac:dyDescent="0.25">
      <c r="J21488" t="s">
        <v>288</v>
      </c>
      <c r="K21488" t="s">
        <v>24398</v>
      </c>
    </row>
    <row r="21489" spans="10:11" x14ac:dyDescent="0.25">
      <c r="J21489" t="s">
        <v>288</v>
      </c>
      <c r="K21489" t="s">
        <v>24399</v>
      </c>
    </row>
    <row r="21490" spans="10:11" x14ac:dyDescent="0.25">
      <c r="J21490" t="s">
        <v>288</v>
      </c>
      <c r="K21490" t="s">
        <v>24400</v>
      </c>
    </row>
    <row r="21491" spans="10:11" x14ac:dyDescent="0.25">
      <c r="J21491" t="s">
        <v>288</v>
      </c>
      <c r="K21491" t="s">
        <v>24401</v>
      </c>
    </row>
    <row r="21492" spans="10:11" x14ac:dyDescent="0.25">
      <c r="J21492" t="s">
        <v>288</v>
      </c>
      <c r="K21492" t="s">
        <v>24402</v>
      </c>
    </row>
    <row r="21493" spans="10:11" x14ac:dyDescent="0.25">
      <c r="J21493" t="s">
        <v>288</v>
      </c>
      <c r="K21493" t="s">
        <v>24403</v>
      </c>
    </row>
    <row r="21494" spans="10:11" x14ac:dyDescent="0.25">
      <c r="J21494" t="s">
        <v>288</v>
      </c>
      <c r="K21494" t="s">
        <v>24404</v>
      </c>
    </row>
    <row r="21495" spans="10:11" x14ac:dyDescent="0.25">
      <c r="J21495" t="s">
        <v>288</v>
      </c>
      <c r="K21495" t="s">
        <v>24405</v>
      </c>
    </row>
    <row r="21496" spans="10:11" x14ac:dyDescent="0.25">
      <c r="J21496" t="s">
        <v>288</v>
      </c>
      <c r="K21496" t="s">
        <v>24406</v>
      </c>
    </row>
    <row r="21497" spans="10:11" x14ac:dyDescent="0.25">
      <c r="J21497" t="s">
        <v>288</v>
      </c>
      <c r="K21497" t="s">
        <v>24407</v>
      </c>
    </row>
    <row r="21498" spans="10:11" x14ac:dyDescent="0.25">
      <c r="J21498" t="s">
        <v>288</v>
      </c>
      <c r="K21498" t="s">
        <v>24408</v>
      </c>
    </row>
    <row r="21499" spans="10:11" x14ac:dyDescent="0.25">
      <c r="J21499" t="s">
        <v>288</v>
      </c>
      <c r="K21499" t="s">
        <v>24409</v>
      </c>
    </row>
    <row r="21500" spans="10:11" x14ac:dyDescent="0.25">
      <c r="J21500" t="s">
        <v>288</v>
      </c>
      <c r="K21500" t="s">
        <v>24410</v>
      </c>
    </row>
    <row r="21501" spans="10:11" x14ac:dyDescent="0.25">
      <c r="J21501" t="s">
        <v>288</v>
      </c>
      <c r="K21501" t="s">
        <v>24411</v>
      </c>
    </row>
    <row r="21502" spans="10:11" x14ac:dyDescent="0.25">
      <c r="J21502" t="s">
        <v>288</v>
      </c>
      <c r="K21502" t="s">
        <v>24412</v>
      </c>
    </row>
    <row r="21503" spans="10:11" x14ac:dyDescent="0.25">
      <c r="J21503" t="s">
        <v>288</v>
      </c>
      <c r="K21503" t="s">
        <v>24413</v>
      </c>
    </row>
    <row r="21504" spans="10:11" x14ac:dyDescent="0.25">
      <c r="J21504" t="s">
        <v>288</v>
      </c>
      <c r="K21504" t="s">
        <v>24414</v>
      </c>
    </row>
    <row r="21505" spans="10:11" x14ac:dyDescent="0.25">
      <c r="J21505" t="s">
        <v>288</v>
      </c>
      <c r="K21505" t="s">
        <v>24415</v>
      </c>
    </row>
    <row r="21506" spans="10:11" x14ac:dyDescent="0.25">
      <c r="J21506" t="s">
        <v>289</v>
      </c>
      <c r="K21506" t="s">
        <v>24416</v>
      </c>
    </row>
    <row r="21507" spans="10:11" x14ac:dyDescent="0.25">
      <c r="J21507" t="s">
        <v>289</v>
      </c>
      <c r="K21507" t="s">
        <v>24417</v>
      </c>
    </row>
    <row r="21508" spans="10:11" x14ac:dyDescent="0.25">
      <c r="J21508" t="s">
        <v>289</v>
      </c>
      <c r="K21508" t="s">
        <v>24418</v>
      </c>
    </row>
    <row r="21509" spans="10:11" x14ac:dyDescent="0.25">
      <c r="J21509" t="s">
        <v>289</v>
      </c>
      <c r="K21509" t="s">
        <v>24419</v>
      </c>
    </row>
    <row r="21510" spans="10:11" x14ac:dyDescent="0.25">
      <c r="J21510" t="s">
        <v>289</v>
      </c>
      <c r="K21510" t="s">
        <v>24420</v>
      </c>
    </row>
    <row r="21511" spans="10:11" x14ac:dyDescent="0.25">
      <c r="J21511" t="s">
        <v>289</v>
      </c>
      <c r="K21511" t="s">
        <v>24421</v>
      </c>
    </row>
    <row r="21512" spans="10:11" x14ac:dyDescent="0.25">
      <c r="J21512" t="s">
        <v>289</v>
      </c>
      <c r="K21512" t="s">
        <v>24422</v>
      </c>
    </row>
    <row r="21513" spans="10:11" x14ac:dyDescent="0.25">
      <c r="J21513" t="s">
        <v>289</v>
      </c>
      <c r="K21513" t="s">
        <v>24423</v>
      </c>
    </row>
    <row r="21514" spans="10:11" x14ac:dyDescent="0.25">
      <c r="J21514" t="s">
        <v>289</v>
      </c>
      <c r="K21514" t="s">
        <v>24424</v>
      </c>
    </row>
    <row r="21515" spans="10:11" x14ac:dyDescent="0.25">
      <c r="J21515" t="s">
        <v>289</v>
      </c>
      <c r="K21515" t="s">
        <v>24425</v>
      </c>
    </row>
    <row r="21516" spans="10:11" x14ac:dyDescent="0.25">
      <c r="J21516" t="s">
        <v>289</v>
      </c>
      <c r="K21516" t="s">
        <v>24426</v>
      </c>
    </row>
    <row r="21517" spans="10:11" x14ac:dyDescent="0.25">
      <c r="J21517" t="s">
        <v>289</v>
      </c>
      <c r="K21517" t="s">
        <v>24427</v>
      </c>
    </row>
    <row r="21518" spans="10:11" x14ac:dyDescent="0.25">
      <c r="J21518" t="s">
        <v>289</v>
      </c>
      <c r="K21518" t="s">
        <v>24428</v>
      </c>
    </row>
    <row r="21519" spans="10:11" x14ac:dyDescent="0.25">
      <c r="J21519" t="s">
        <v>289</v>
      </c>
      <c r="K21519" t="s">
        <v>24429</v>
      </c>
    </row>
    <row r="21520" spans="10:11" x14ac:dyDescent="0.25">
      <c r="J21520" t="s">
        <v>289</v>
      </c>
      <c r="K21520" t="s">
        <v>24430</v>
      </c>
    </row>
    <row r="21521" spans="10:11" x14ac:dyDescent="0.25">
      <c r="J21521" t="s">
        <v>289</v>
      </c>
      <c r="K21521" t="s">
        <v>24431</v>
      </c>
    </row>
    <row r="21522" spans="10:11" x14ac:dyDescent="0.25">
      <c r="J21522" t="s">
        <v>289</v>
      </c>
      <c r="K21522" t="s">
        <v>24432</v>
      </c>
    </row>
    <row r="21523" spans="10:11" x14ac:dyDescent="0.25">
      <c r="J21523" t="s">
        <v>289</v>
      </c>
      <c r="K21523" t="s">
        <v>24433</v>
      </c>
    </row>
    <row r="21524" spans="10:11" x14ac:dyDescent="0.25">
      <c r="J21524" t="s">
        <v>289</v>
      </c>
      <c r="K21524" t="s">
        <v>24434</v>
      </c>
    </row>
    <row r="21525" spans="10:11" x14ac:dyDescent="0.25">
      <c r="J21525" t="s">
        <v>289</v>
      </c>
      <c r="K21525" t="s">
        <v>24435</v>
      </c>
    </row>
    <row r="21526" spans="10:11" x14ac:dyDescent="0.25">
      <c r="J21526" t="s">
        <v>289</v>
      </c>
      <c r="K21526" t="s">
        <v>24436</v>
      </c>
    </row>
    <row r="21527" spans="10:11" x14ac:dyDescent="0.25">
      <c r="J21527" t="s">
        <v>289</v>
      </c>
      <c r="K21527" t="s">
        <v>24437</v>
      </c>
    </row>
    <row r="21528" spans="10:11" x14ac:dyDescent="0.25">
      <c r="J21528" t="s">
        <v>289</v>
      </c>
      <c r="K21528" t="s">
        <v>24438</v>
      </c>
    </row>
    <row r="21529" spans="10:11" x14ac:dyDescent="0.25">
      <c r="J21529" t="s">
        <v>289</v>
      </c>
      <c r="K21529" t="s">
        <v>24439</v>
      </c>
    </row>
    <row r="21530" spans="10:11" x14ac:dyDescent="0.25">
      <c r="J21530" t="s">
        <v>289</v>
      </c>
      <c r="K21530" t="s">
        <v>24440</v>
      </c>
    </row>
    <row r="21531" spans="10:11" x14ac:dyDescent="0.25">
      <c r="J21531" t="s">
        <v>289</v>
      </c>
      <c r="K21531" t="s">
        <v>24441</v>
      </c>
    </row>
    <row r="21532" spans="10:11" x14ac:dyDescent="0.25">
      <c r="J21532" t="s">
        <v>289</v>
      </c>
      <c r="K21532" t="s">
        <v>24442</v>
      </c>
    </row>
    <row r="21533" spans="10:11" x14ac:dyDescent="0.25">
      <c r="J21533" t="s">
        <v>289</v>
      </c>
      <c r="K21533" t="s">
        <v>24443</v>
      </c>
    </row>
    <row r="21534" spans="10:11" x14ac:dyDescent="0.25">
      <c r="J21534" t="s">
        <v>289</v>
      </c>
      <c r="K21534" t="s">
        <v>24444</v>
      </c>
    </row>
    <row r="21535" spans="10:11" x14ac:dyDescent="0.25">
      <c r="J21535" t="s">
        <v>289</v>
      </c>
      <c r="K21535" t="s">
        <v>24445</v>
      </c>
    </row>
    <row r="21536" spans="10:11" x14ac:dyDescent="0.25">
      <c r="J21536" t="s">
        <v>289</v>
      </c>
      <c r="K21536" t="s">
        <v>24446</v>
      </c>
    </row>
    <row r="21537" spans="10:11" x14ac:dyDescent="0.25">
      <c r="J21537" t="s">
        <v>289</v>
      </c>
      <c r="K21537" t="s">
        <v>24447</v>
      </c>
    </row>
    <row r="21538" spans="10:11" x14ac:dyDescent="0.25">
      <c r="J21538" t="s">
        <v>289</v>
      </c>
      <c r="K21538" t="s">
        <v>24448</v>
      </c>
    </row>
    <row r="21539" spans="10:11" x14ac:dyDescent="0.25">
      <c r="J21539" t="s">
        <v>289</v>
      </c>
      <c r="K21539" t="s">
        <v>24449</v>
      </c>
    </row>
    <row r="21540" spans="10:11" x14ac:dyDescent="0.25">
      <c r="J21540" t="s">
        <v>289</v>
      </c>
      <c r="K21540" t="s">
        <v>24450</v>
      </c>
    </row>
    <row r="21541" spans="10:11" x14ac:dyDescent="0.25">
      <c r="J21541" t="s">
        <v>289</v>
      </c>
      <c r="K21541" t="s">
        <v>24451</v>
      </c>
    </row>
    <row r="21542" spans="10:11" x14ac:dyDescent="0.25">
      <c r="J21542" t="s">
        <v>289</v>
      </c>
      <c r="K21542" t="s">
        <v>24452</v>
      </c>
    </row>
    <row r="21543" spans="10:11" x14ac:dyDescent="0.25">
      <c r="J21543" t="s">
        <v>289</v>
      </c>
      <c r="K21543" t="s">
        <v>24453</v>
      </c>
    </row>
    <row r="21544" spans="10:11" x14ac:dyDescent="0.25">
      <c r="J21544" t="s">
        <v>289</v>
      </c>
      <c r="K21544" t="s">
        <v>24454</v>
      </c>
    </row>
    <row r="21545" spans="10:11" x14ac:dyDescent="0.25">
      <c r="J21545" t="s">
        <v>289</v>
      </c>
      <c r="K21545" t="s">
        <v>24455</v>
      </c>
    </row>
    <row r="21546" spans="10:11" x14ac:dyDescent="0.25">
      <c r="J21546" t="s">
        <v>289</v>
      </c>
      <c r="K21546" t="s">
        <v>24456</v>
      </c>
    </row>
    <row r="21547" spans="10:11" x14ac:dyDescent="0.25">
      <c r="J21547" t="s">
        <v>289</v>
      </c>
      <c r="K21547" t="s">
        <v>24457</v>
      </c>
    </row>
    <row r="21548" spans="10:11" x14ac:dyDescent="0.25">
      <c r="J21548" t="s">
        <v>289</v>
      </c>
      <c r="K21548" t="s">
        <v>24458</v>
      </c>
    </row>
    <row r="21549" spans="10:11" x14ac:dyDescent="0.25">
      <c r="J21549" t="s">
        <v>289</v>
      </c>
      <c r="K21549" t="s">
        <v>24459</v>
      </c>
    </row>
    <row r="21550" spans="10:11" x14ac:dyDescent="0.25">
      <c r="J21550" t="s">
        <v>289</v>
      </c>
      <c r="K21550" t="s">
        <v>24460</v>
      </c>
    </row>
    <row r="21551" spans="10:11" x14ac:dyDescent="0.25">
      <c r="J21551" t="s">
        <v>289</v>
      </c>
      <c r="K21551" t="s">
        <v>24461</v>
      </c>
    </row>
    <row r="21552" spans="10:11" x14ac:dyDescent="0.25">
      <c r="J21552" t="s">
        <v>289</v>
      </c>
      <c r="K21552" t="s">
        <v>24462</v>
      </c>
    </row>
    <row r="21553" spans="10:11" x14ac:dyDescent="0.25">
      <c r="J21553" t="s">
        <v>289</v>
      </c>
      <c r="K21553" t="s">
        <v>24463</v>
      </c>
    </row>
    <row r="21554" spans="10:11" x14ac:dyDescent="0.25">
      <c r="J21554" t="s">
        <v>289</v>
      </c>
      <c r="K21554" t="s">
        <v>24464</v>
      </c>
    </row>
    <row r="21555" spans="10:11" x14ac:dyDescent="0.25">
      <c r="J21555" t="s">
        <v>289</v>
      </c>
      <c r="K21555" t="s">
        <v>24465</v>
      </c>
    </row>
    <row r="21556" spans="10:11" x14ac:dyDescent="0.25">
      <c r="J21556" t="s">
        <v>289</v>
      </c>
      <c r="K21556" t="s">
        <v>24466</v>
      </c>
    </row>
    <row r="21557" spans="10:11" x14ac:dyDescent="0.25">
      <c r="J21557" t="s">
        <v>289</v>
      </c>
      <c r="K21557" t="s">
        <v>24467</v>
      </c>
    </row>
    <row r="21558" spans="10:11" x14ac:dyDescent="0.25">
      <c r="J21558" t="s">
        <v>289</v>
      </c>
      <c r="K21558" t="s">
        <v>24468</v>
      </c>
    </row>
    <row r="21559" spans="10:11" x14ac:dyDescent="0.25">
      <c r="J21559" t="s">
        <v>2456</v>
      </c>
      <c r="K21559" t="s">
        <v>24469</v>
      </c>
    </row>
    <row r="21560" spans="10:11" x14ac:dyDescent="0.25">
      <c r="J21560" t="s">
        <v>2456</v>
      </c>
      <c r="K21560" t="s">
        <v>24470</v>
      </c>
    </row>
    <row r="21561" spans="10:11" x14ac:dyDescent="0.25">
      <c r="J21561" t="s">
        <v>2456</v>
      </c>
      <c r="K21561" t="s">
        <v>24471</v>
      </c>
    </row>
    <row r="21562" spans="10:11" x14ac:dyDescent="0.25">
      <c r="J21562" t="s">
        <v>2456</v>
      </c>
      <c r="K21562" t="s">
        <v>24472</v>
      </c>
    </row>
    <row r="21563" spans="10:11" x14ac:dyDescent="0.25">
      <c r="J21563" t="s">
        <v>2456</v>
      </c>
      <c r="K21563" t="s">
        <v>24473</v>
      </c>
    </row>
    <row r="21564" spans="10:11" x14ac:dyDescent="0.25">
      <c r="J21564" t="s">
        <v>2456</v>
      </c>
      <c r="K21564" t="s">
        <v>24474</v>
      </c>
    </row>
    <row r="21565" spans="10:11" x14ac:dyDescent="0.25">
      <c r="J21565" t="s">
        <v>2456</v>
      </c>
      <c r="K21565" t="s">
        <v>24475</v>
      </c>
    </row>
    <row r="21566" spans="10:11" x14ac:dyDescent="0.25">
      <c r="J21566" t="s">
        <v>2456</v>
      </c>
      <c r="K21566" t="s">
        <v>24476</v>
      </c>
    </row>
    <row r="21567" spans="10:11" x14ac:dyDescent="0.25">
      <c r="J21567" t="s">
        <v>2456</v>
      </c>
      <c r="K21567" t="s">
        <v>24477</v>
      </c>
    </row>
    <row r="21568" spans="10:11" x14ac:dyDescent="0.25">
      <c r="J21568" t="s">
        <v>2456</v>
      </c>
      <c r="K21568" t="s">
        <v>24478</v>
      </c>
    </row>
    <row r="21569" spans="10:11" x14ac:dyDescent="0.25">
      <c r="J21569" t="s">
        <v>2456</v>
      </c>
      <c r="K21569" t="s">
        <v>24479</v>
      </c>
    </row>
    <row r="21570" spans="10:11" x14ac:dyDescent="0.25">
      <c r="J21570" t="s">
        <v>2456</v>
      </c>
      <c r="K21570" t="s">
        <v>24480</v>
      </c>
    </row>
    <row r="21571" spans="10:11" x14ac:dyDescent="0.25">
      <c r="J21571" t="s">
        <v>2456</v>
      </c>
      <c r="K21571" t="s">
        <v>24481</v>
      </c>
    </row>
    <row r="21572" spans="10:11" x14ac:dyDescent="0.25">
      <c r="J21572" t="s">
        <v>2456</v>
      </c>
      <c r="K21572" t="s">
        <v>24482</v>
      </c>
    </row>
    <row r="21573" spans="10:11" x14ac:dyDescent="0.25">
      <c r="J21573" t="s">
        <v>2456</v>
      </c>
      <c r="K21573" t="s">
        <v>24483</v>
      </c>
    </row>
    <row r="21574" spans="10:11" x14ac:dyDescent="0.25">
      <c r="J21574" t="s">
        <v>2456</v>
      </c>
      <c r="K21574" t="s">
        <v>24484</v>
      </c>
    </row>
    <row r="21575" spans="10:11" x14ac:dyDescent="0.25">
      <c r="J21575" t="s">
        <v>2456</v>
      </c>
      <c r="K21575" t="s">
        <v>24485</v>
      </c>
    </row>
    <row r="21576" spans="10:11" x14ac:dyDescent="0.25">
      <c r="J21576" t="s">
        <v>2456</v>
      </c>
      <c r="K21576" t="s">
        <v>24486</v>
      </c>
    </row>
    <row r="21577" spans="10:11" x14ac:dyDescent="0.25">
      <c r="J21577" t="s">
        <v>2456</v>
      </c>
      <c r="K21577" t="s">
        <v>24487</v>
      </c>
    </row>
    <row r="21578" spans="10:11" x14ac:dyDescent="0.25">
      <c r="J21578" t="s">
        <v>2456</v>
      </c>
      <c r="K21578" t="s">
        <v>24488</v>
      </c>
    </row>
    <row r="21579" spans="10:11" x14ac:dyDescent="0.25">
      <c r="J21579" t="s">
        <v>2456</v>
      </c>
      <c r="K21579" t="s">
        <v>24489</v>
      </c>
    </row>
    <row r="21580" spans="10:11" x14ac:dyDescent="0.25">
      <c r="J21580" t="s">
        <v>2456</v>
      </c>
      <c r="K21580" t="s">
        <v>24490</v>
      </c>
    </row>
    <row r="21581" spans="10:11" x14ac:dyDescent="0.25">
      <c r="J21581" t="s">
        <v>2456</v>
      </c>
      <c r="K21581" t="s">
        <v>24491</v>
      </c>
    </row>
    <row r="21582" spans="10:11" x14ac:dyDescent="0.25">
      <c r="J21582" t="s">
        <v>2456</v>
      </c>
      <c r="K21582" t="s">
        <v>24492</v>
      </c>
    </row>
    <row r="21583" spans="10:11" x14ac:dyDescent="0.25">
      <c r="J21583" t="s">
        <v>2456</v>
      </c>
      <c r="K21583" t="s">
        <v>24493</v>
      </c>
    </row>
    <row r="21584" spans="10:11" x14ac:dyDescent="0.25">
      <c r="J21584" t="s">
        <v>2456</v>
      </c>
      <c r="K21584" t="s">
        <v>24494</v>
      </c>
    </row>
    <row r="21585" spans="10:11" x14ac:dyDescent="0.25">
      <c r="J21585" t="s">
        <v>2456</v>
      </c>
      <c r="K21585" t="s">
        <v>24495</v>
      </c>
    </row>
    <row r="21586" spans="10:11" x14ac:dyDescent="0.25">
      <c r="J21586" t="s">
        <v>2456</v>
      </c>
      <c r="K21586" t="s">
        <v>24496</v>
      </c>
    </row>
    <row r="21587" spans="10:11" x14ac:dyDescent="0.25">
      <c r="J21587" t="s">
        <v>2456</v>
      </c>
      <c r="K21587" t="s">
        <v>24497</v>
      </c>
    </row>
    <row r="21588" spans="10:11" x14ac:dyDescent="0.25">
      <c r="J21588" t="s">
        <v>2456</v>
      </c>
      <c r="K21588" t="s">
        <v>24498</v>
      </c>
    </row>
    <row r="21589" spans="10:11" x14ac:dyDescent="0.25">
      <c r="J21589" t="s">
        <v>2456</v>
      </c>
      <c r="K21589" t="s">
        <v>24499</v>
      </c>
    </row>
    <row r="21590" spans="10:11" x14ac:dyDescent="0.25">
      <c r="J21590" t="s">
        <v>2456</v>
      </c>
      <c r="K21590" t="s">
        <v>24500</v>
      </c>
    </row>
    <row r="21591" spans="10:11" x14ac:dyDescent="0.25">
      <c r="J21591" t="s">
        <v>2456</v>
      </c>
      <c r="K21591" t="s">
        <v>24501</v>
      </c>
    </row>
    <row r="21592" spans="10:11" x14ac:dyDescent="0.25">
      <c r="J21592" t="s">
        <v>2456</v>
      </c>
      <c r="K21592" t="s">
        <v>24502</v>
      </c>
    </row>
    <row r="21593" spans="10:11" x14ac:dyDescent="0.25">
      <c r="J21593" t="s">
        <v>2456</v>
      </c>
      <c r="K21593" t="s">
        <v>24503</v>
      </c>
    </row>
    <row r="21594" spans="10:11" x14ac:dyDescent="0.25">
      <c r="J21594" t="s">
        <v>2456</v>
      </c>
      <c r="K21594" t="s">
        <v>24504</v>
      </c>
    </row>
    <row r="21595" spans="10:11" x14ac:dyDescent="0.25">
      <c r="J21595" t="s">
        <v>2456</v>
      </c>
      <c r="K21595" t="s">
        <v>24505</v>
      </c>
    </row>
    <row r="21596" spans="10:11" x14ac:dyDescent="0.25">
      <c r="J21596" t="s">
        <v>2456</v>
      </c>
      <c r="K21596" t="s">
        <v>24506</v>
      </c>
    </row>
    <row r="21597" spans="10:11" x14ac:dyDescent="0.25">
      <c r="J21597" t="s">
        <v>2457</v>
      </c>
      <c r="K21597" t="s">
        <v>24507</v>
      </c>
    </row>
    <row r="21598" spans="10:11" x14ac:dyDescent="0.25">
      <c r="J21598" t="s">
        <v>2457</v>
      </c>
      <c r="K21598" t="s">
        <v>24508</v>
      </c>
    </row>
    <row r="21599" spans="10:11" x14ac:dyDescent="0.25">
      <c r="J21599" t="s">
        <v>2457</v>
      </c>
      <c r="K21599" t="s">
        <v>24509</v>
      </c>
    </row>
    <row r="21600" spans="10:11" x14ac:dyDescent="0.25">
      <c r="J21600" t="s">
        <v>2457</v>
      </c>
      <c r="K21600" t="s">
        <v>24510</v>
      </c>
    </row>
    <row r="21601" spans="10:11" x14ac:dyDescent="0.25">
      <c r="J21601" t="s">
        <v>2457</v>
      </c>
      <c r="K21601" t="s">
        <v>24511</v>
      </c>
    </row>
    <row r="21602" spans="10:11" x14ac:dyDescent="0.25">
      <c r="J21602" t="s">
        <v>2457</v>
      </c>
      <c r="K21602" t="s">
        <v>24512</v>
      </c>
    </row>
    <row r="21603" spans="10:11" x14ac:dyDescent="0.25">
      <c r="J21603" t="s">
        <v>2457</v>
      </c>
      <c r="K21603" t="s">
        <v>24513</v>
      </c>
    </row>
    <row r="21604" spans="10:11" x14ac:dyDescent="0.25">
      <c r="J21604" t="s">
        <v>2457</v>
      </c>
      <c r="K21604" t="s">
        <v>24514</v>
      </c>
    </row>
    <row r="21605" spans="10:11" x14ac:dyDescent="0.25">
      <c r="J21605" t="s">
        <v>2457</v>
      </c>
      <c r="K21605" t="s">
        <v>24515</v>
      </c>
    </row>
    <row r="21606" spans="10:11" x14ac:dyDescent="0.25">
      <c r="J21606" t="s">
        <v>2457</v>
      </c>
      <c r="K21606" t="s">
        <v>24516</v>
      </c>
    </row>
    <row r="21607" spans="10:11" x14ac:dyDescent="0.25">
      <c r="J21607" t="s">
        <v>2457</v>
      </c>
      <c r="K21607" t="s">
        <v>24517</v>
      </c>
    </row>
    <row r="21608" spans="10:11" x14ac:dyDescent="0.25">
      <c r="J21608" t="s">
        <v>2457</v>
      </c>
      <c r="K21608" t="s">
        <v>24518</v>
      </c>
    </row>
    <row r="21609" spans="10:11" x14ac:dyDescent="0.25">
      <c r="J21609" t="s">
        <v>2457</v>
      </c>
      <c r="K21609" t="s">
        <v>24519</v>
      </c>
    </row>
    <row r="21610" spans="10:11" x14ac:dyDescent="0.25">
      <c r="J21610" t="s">
        <v>2457</v>
      </c>
      <c r="K21610" t="s">
        <v>24520</v>
      </c>
    </row>
    <row r="21611" spans="10:11" x14ac:dyDescent="0.25">
      <c r="J21611" t="s">
        <v>2457</v>
      </c>
      <c r="K21611" t="s">
        <v>24521</v>
      </c>
    </row>
    <row r="21612" spans="10:11" x14ac:dyDescent="0.25">
      <c r="J21612" t="s">
        <v>2457</v>
      </c>
      <c r="K21612" t="s">
        <v>24522</v>
      </c>
    </row>
    <row r="21613" spans="10:11" x14ac:dyDescent="0.25">
      <c r="J21613" t="s">
        <v>2457</v>
      </c>
      <c r="K21613" t="s">
        <v>24523</v>
      </c>
    </row>
    <row r="21614" spans="10:11" x14ac:dyDescent="0.25">
      <c r="J21614" t="s">
        <v>2457</v>
      </c>
      <c r="K21614" t="s">
        <v>24524</v>
      </c>
    </row>
    <row r="21615" spans="10:11" x14ac:dyDescent="0.25">
      <c r="J21615" t="s">
        <v>2457</v>
      </c>
      <c r="K21615" t="s">
        <v>24525</v>
      </c>
    </row>
    <row r="21616" spans="10:11" x14ac:dyDescent="0.25">
      <c r="J21616" t="s">
        <v>2457</v>
      </c>
      <c r="K21616" t="s">
        <v>24526</v>
      </c>
    </row>
    <row r="21617" spans="10:11" x14ac:dyDescent="0.25">
      <c r="J21617" t="s">
        <v>2457</v>
      </c>
      <c r="K21617" t="s">
        <v>24527</v>
      </c>
    </row>
    <row r="21618" spans="10:11" x14ac:dyDescent="0.25">
      <c r="J21618" t="s">
        <v>2457</v>
      </c>
      <c r="K21618" t="s">
        <v>24528</v>
      </c>
    </row>
    <row r="21619" spans="10:11" x14ac:dyDescent="0.25">
      <c r="J21619" t="s">
        <v>2457</v>
      </c>
      <c r="K21619" t="s">
        <v>24529</v>
      </c>
    </row>
    <row r="21620" spans="10:11" x14ac:dyDescent="0.25">
      <c r="J21620" t="s">
        <v>2457</v>
      </c>
      <c r="K21620" t="s">
        <v>24530</v>
      </c>
    </row>
    <row r="21621" spans="10:11" x14ac:dyDescent="0.25">
      <c r="J21621" t="s">
        <v>2457</v>
      </c>
      <c r="K21621" t="s">
        <v>24531</v>
      </c>
    </row>
    <row r="21622" spans="10:11" x14ac:dyDescent="0.25">
      <c r="J21622" t="s">
        <v>2457</v>
      </c>
      <c r="K21622" t="s">
        <v>24532</v>
      </c>
    </row>
    <row r="21623" spans="10:11" x14ac:dyDescent="0.25">
      <c r="J21623" t="s">
        <v>2457</v>
      </c>
      <c r="K21623" t="s">
        <v>24533</v>
      </c>
    </row>
    <row r="21624" spans="10:11" x14ac:dyDescent="0.25">
      <c r="J21624" t="s">
        <v>2457</v>
      </c>
      <c r="K21624" t="s">
        <v>24534</v>
      </c>
    </row>
    <row r="21625" spans="10:11" x14ac:dyDescent="0.25">
      <c r="J21625" t="s">
        <v>2457</v>
      </c>
      <c r="K21625" t="s">
        <v>24535</v>
      </c>
    </row>
    <row r="21626" spans="10:11" x14ac:dyDescent="0.25">
      <c r="J21626" t="s">
        <v>2457</v>
      </c>
      <c r="K21626" t="s">
        <v>24536</v>
      </c>
    </row>
    <row r="21627" spans="10:11" x14ac:dyDescent="0.25">
      <c r="J21627" t="s">
        <v>2457</v>
      </c>
      <c r="K21627" t="s">
        <v>24537</v>
      </c>
    </row>
    <row r="21628" spans="10:11" x14ac:dyDescent="0.25">
      <c r="J21628" t="s">
        <v>2457</v>
      </c>
      <c r="K21628" t="s">
        <v>24538</v>
      </c>
    </row>
    <row r="21629" spans="10:11" x14ac:dyDescent="0.25">
      <c r="J21629" t="s">
        <v>2457</v>
      </c>
      <c r="K21629" t="s">
        <v>24539</v>
      </c>
    </row>
    <row r="21630" spans="10:11" x14ac:dyDescent="0.25">
      <c r="J21630" t="s">
        <v>2457</v>
      </c>
      <c r="K21630" t="s">
        <v>24540</v>
      </c>
    </row>
    <row r="21631" spans="10:11" x14ac:dyDescent="0.25">
      <c r="J21631" t="s">
        <v>2457</v>
      </c>
      <c r="K21631" t="s">
        <v>24541</v>
      </c>
    </row>
    <row r="21632" spans="10:11" x14ac:dyDescent="0.25">
      <c r="J21632" t="s">
        <v>2457</v>
      </c>
      <c r="K21632" t="s">
        <v>24542</v>
      </c>
    </row>
    <row r="21633" spans="10:11" x14ac:dyDescent="0.25">
      <c r="J21633" t="s">
        <v>2457</v>
      </c>
      <c r="K21633" t="s">
        <v>24543</v>
      </c>
    </row>
    <row r="21634" spans="10:11" x14ac:dyDescent="0.25">
      <c r="J21634" t="s">
        <v>2457</v>
      </c>
      <c r="K21634" t="s">
        <v>24544</v>
      </c>
    </row>
    <row r="21635" spans="10:11" x14ac:dyDescent="0.25">
      <c r="J21635" t="s">
        <v>2457</v>
      </c>
      <c r="K21635" t="s">
        <v>24545</v>
      </c>
    </row>
    <row r="21636" spans="10:11" x14ac:dyDescent="0.25">
      <c r="J21636" t="s">
        <v>2457</v>
      </c>
      <c r="K21636" t="s">
        <v>24546</v>
      </c>
    </row>
    <row r="21637" spans="10:11" x14ac:dyDescent="0.25">
      <c r="J21637" t="s">
        <v>2457</v>
      </c>
      <c r="K21637" t="s">
        <v>24547</v>
      </c>
    </row>
    <row r="21638" spans="10:11" x14ac:dyDescent="0.25">
      <c r="J21638" t="s">
        <v>2457</v>
      </c>
      <c r="K21638" t="s">
        <v>24548</v>
      </c>
    </row>
    <row r="21639" spans="10:11" x14ac:dyDescent="0.25">
      <c r="J21639" t="s">
        <v>2457</v>
      </c>
      <c r="K21639" t="s">
        <v>24549</v>
      </c>
    </row>
    <row r="21640" spans="10:11" x14ac:dyDescent="0.25">
      <c r="J21640" t="s">
        <v>2457</v>
      </c>
      <c r="K21640" t="s">
        <v>24550</v>
      </c>
    </row>
    <row r="21641" spans="10:11" x14ac:dyDescent="0.25">
      <c r="J21641" t="s">
        <v>2457</v>
      </c>
      <c r="K21641" t="s">
        <v>24551</v>
      </c>
    </row>
    <row r="21642" spans="10:11" x14ac:dyDescent="0.25">
      <c r="J21642" t="s">
        <v>2457</v>
      </c>
      <c r="K21642" t="s">
        <v>24552</v>
      </c>
    </row>
    <row r="21643" spans="10:11" x14ac:dyDescent="0.25">
      <c r="J21643" t="s">
        <v>2457</v>
      </c>
      <c r="K21643" t="s">
        <v>24553</v>
      </c>
    </row>
    <row r="21644" spans="10:11" x14ac:dyDescent="0.25">
      <c r="J21644" t="s">
        <v>2457</v>
      </c>
      <c r="K21644" t="s">
        <v>24554</v>
      </c>
    </row>
    <row r="21645" spans="10:11" x14ac:dyDescent="0.25">
      <c r="J21645" t="s">
        <v>2457</v>
      </c>
      <c r="K21645" t="s">
        <v>24555</v>
      </c>
    </row>
    <row r="21646" spans="10:11" x14ac:dyDescent="0.25">
      <c r="J21646" t="s">
        <v>2457</v>
      </c>
      <c r="K21646" t="s">
        <v>24556</v>
      </c>
    </row>
    <row r="21647" spans="10:11" x14ac:dyDescent="0.25">
      <c r="J21647" t="s">
        <v>2457</v>
      </c>
      <c r="K21647" t="s">
        <v>24557</v>
      </c>
    </row>
    <row r="21648" spans="10:11" x14ac:dyDescent="0.25">
      <c r="J21648" t="s">
        <v>2457</v>
      </c>
      <c r="K21648" t="s">
        <v>24558</v>
      </c>
    </row>
    <row r="21649" spans="10:11" x14ac:dyDescent="0.25">
      <c r="J21649" t="s">
        <v>2457</v>
      </c>
      <c r="K21649" t="s">
        <v>24559</v>
      </c>
    </row>
    <row r="21650" spans="10:11" x14ac:dyDescent="0.25">
      <c r="J21650" t="s">
        <v>2457</v>
      </c>
      <c r="K21650" t="s">
        <v>24560</v>
      </c>
    </row>
    <row r="21651" spans="10:11" x14ac:dyDescent="0.25">
      <c r="J21651" t="s">
        <v>2457</v>
      </c>
      <c r="K21651" t="s">
        <v>24561</v>
      </c>
    </row>
    <row r="21652" spans="10:11" x14ac:dyDescent="0.25">
      <c r="J21652" t="s">
        <v>2457</v>
      </c>
      <c r="K21652" t="s">
        <v>24562</v>
      </c>
    </row>
    <row r="21653" spans="10:11" x14ac:dyDescent="0.25">
      <c r="J21653" t="s">
        <v>2457</v>
      </c>
      <c r="K21653" t="s">
        <v>24563</v>
      </c>
    </row>
    <row r="21654" spans="10:11" x14ac:dyDescent="0.25">
      <c r="J21654" t="s">
        <v>2457</v>
      </c>
      <c r="K21654" t="s">
        <v>24564</v>
      </c>
    </row>
    <row r="21655" spans="10:11" x14ac:dyDescent="0.25">
      <c r="J21655" t="s">
        <v>2457</v>
      </c>
      <c r="K21655" t="s">
        <v>24565</v>
      </c>
    </row>
    <row r="21656" spans="10:11" x14ac:dyDescent="0.25">
      <c r="J21656" t="s">
        <v>2457</v>
      </c>
      <c r="K21656" t="s">
        <v>24566</v>
      </c>
    </row>
    <row r="21657" spans="10:11" x14ac:dyDescent="0.25">
      <c r="J21657" t="s">
        <v>2457</v>
      </c>
      <c r="K21657" t="s">
        <v>24567</v>
      </c>
    </row>
    <row r="21658" spans="10:11" x14ac:dyDescent="0.25">
      <c r="J21658" t="s">
        <v>2457</v>
      </c>
      <c r="K21658" t="s">
        <v>24568</v>
      </c>
    </row>
    <row r="21659" spans="10:11" x14ac:dyDescent="0.25">
      <c r="J21659" t="s">
        <v>2457</v>
      </c>
      <c r="K21659" t="s">
        <v>24569</v>
      </c>
    </row>
    <row r="21660" spans="10:11" x14ac:dyDescent="0.25">
      <c r="J21660" t="s">
        <v>598</v>
      </c>
      <c r="K21660" t="s">
        <v>24570</v>
      </c>
    </row>
    <row r="21661" spans="10:11" x14ac:dyDescent="0.25">
      <c r="J21661" t="s">
        <v>598</v>
      </c>
      <c r="K21661" t="s">
        <v>24571</v>
      </c>
    </row>
    <row r="21662" spans="10:11" x14ac:dyDescent="0.25">
      <c r="J21662" t="s">
        <v>598</v>
      </c>
      <c r="K21662" t="s">
        <v>24572</v>
      </c>
    </row>
    <row r="21663" spans="10:11" x14ac:dyDescent="0.25">
      <c r="J21663" t="s">
        <v>598</v>
      </c>
      <c r="K21663" t="s">
        <v>24573</v>
      </c>
    </row>
    <row r="21664" spans="10:11" x14ac:dyDescent="0.25">
      <c r="J21664" t="s">
        <v>598</v>
      </c>
      <c r="K21664" t="s">
        <v>24574</v>
      </c>
    </row>
    <row r="21665" spans="10:11" x14ac:dyDescent="0.25">
      <c r="J21665" t="s">
        <v>598</v>
      </c>
      <c r="K21665" t="s">
        <v>24575</v>
      </c>
    </row>
    <row r="21666" spans="10:11" x14ac:dyDescent="0.25">
      <c r="J21666" t="s">
        <v>598</v>
      </c>
      <c r="K21666" t="s">
        <v>24576</v>
      </c>
    </row>
    <row r="21667" spans="10:11" x14ac:dyDescent="0.25">
      <c r="J21667" t="s">
        <v>598</v>
      </c>
      <c r="K21667" t="s">
        <v>24577</v>
      </c>
    </row>
    <row r="21668" spans="10:11" x14ac:dyDescent="0.25">
      <c r="J21668" t="s">
        <v>598</v>
      </c>
      <c r="K21668" t="s">
        <v>24578</v>
      </c>
    </row>
    <row r="21669" spans="10:11" x14ac:dyDescent="0.25">
      <c r="J21669" t="s">
        <v>1680</v>
      </c>
      <c r="K21669" t="s">
        <v>24579</v>
      </c>
    </row>
    <row r="21670" spans="10:11" x14ac:dyDescent="0.25">
      <c r="J21670" t="s">
        <v>1680</v>
      </c>
      <c r="K21670" t="s">
        <v>24580</v>
      </c>
    </row>
    <row r="21671" spans="10:11" x14ac:dyDescent="0.25">
      <c r="J21671" t="s">
        <v>1680</v>
      </c>
      <c r="K21671" t="s">
        <v>24581</v>
      </c>
    </row>
    <row r="21672" spans="10:11" x14ac:dyDescent="0.25">
      <c r="J21672" t="s">
        <v>1680</v>
      </c>
      <c r="K21672" t="s">
        <v>24582</v>
      </c>
    </row>
    <row r="21673" spans="10:11" x14ac:dyDescent="0.25">
      <c r="J21673" t="s">
        <v>1680</v>
      </c>
      <c r="K21673" t="s">
        <v>24583</v>
      </c>
    </row>
    <row r="21674" spans="10:11" x14ac:dyDescent="0.25">
      <c r="J21674" t="s">
        <v>1680</v>
      </c>
      <c r="K21674" t="s">
        <v>24584</v>
      </c>
    </row>
    <row r="21675" spans="10:11" x14ac:dyDescent="0.25">
      <c r="J21675" t="s">
        <v>1680</v>
      </c>
      <c r="K21675" t="s">
        <v>24585</v>
      </c>
    </row>
    <row r="21676" spans="10:11" x14ac:dyDescent="0.25">
      <c r="J21676" t="s">
        <v>1680</v>
      </c>
      <c r="K21676" t="s">
        <v>24586</v>
      </c>
    </row>
    <row r="21677" spans="10:11" x14ac:dyDescent="0.25">
      <c r="J21677" t="s">
        <v>1680</v>
      </c>
      <c r="K21677" t="s">
        <v>24587</v>
      </c>
    </row>
    <row r="21678" spans="10:11" x14ac:dyDescent="0.25">
      <c r="J21678" t="s">
        <v>1680</v>
      </c>
      <c r="K21678" t="s">
        <v>24588</v>
      </c>
    </row>
    <row r="21679" spans="10:11" x14ac:dyDescent="0.25">
      <c r="J21679" t="s">
        <v>1680</v>
      </c>
      <c r="K21679" t="s">
        <v>24589</v>
      </c>
    </row>
    <row r="21680" spans="10:11" x14ac:dyDescent="0.25">
      <c r="J21680" t="s">
        <v>1680</v>
      </c>
      <c r="K21680" t="s">
        <v>24590</v>
      </c>
    </row>
    <row r="21681" spans="10:11" x14ac:dyDescent="0.25">
      <c r="J21681" t="s">
        <v>1680</v>
      </c>
      <c r="K21681" t="s">
        <v>24591</v>
      </c>
    </row>
    <row r="21682" spans="10:11" x14ac:dyDescent="0.25">
      <c r="J21682" t="s">
        <v>1680</v>
      </c>
      <c r="K21682" t="s">
        <v>24592</v>
      </c>
    </row>
    <row r="21683" spans="10:11" x14ac:dyDescent="0.25">
      <c r="J21683" t="s">
        <v>1680</v>
      </c>
      <c r="K21683" t="s">
        <v>24593</v>
      </c>
    </row>
    <row r="21684" spans="10:11" x14ac:dyDescent="0.25">
      <c r="J21684" t="s">
        <v>1680</v>
      </c>
      <c r="K21684" t="s">
        <v>24594</v>
      </c>
    </row>
    <row r="21685" spans="10:11" x14ac:dyDescent="0.25">
      <c r="J21685" t="s">
        <v>1680</v>
      </c>
      <c r="K21685" t="s">
        <v>24595</v>
      </c>
    </row>
    <row r="21686" spans="10:11" x14ac:dyDescent="0.25">
      <c r="J21686" t="s">
        <v>1680</v>
      </c>
      <c r="K21686" t="s">
        <v>24596</v>
      </c>
    </row>
    <row r="21687" spans="10:11" x14ac:dyDescent="0.25">
      <c r="J21687" t="s">
        <v>1680</v>
      </c>
      <c r="K21687" t="s">
        <v>24597</v>
      </c>
    </row>
    <row r="21688" spans="10:11" x14ac:dyDescent="0.25">
      <c r="J21688" t="s">
        <v>1680</v>
      </c>
      <c r="K21688" t="s">
        <v>24598</v>
      </c>
    </row>
    <row r="21689" spans="10:11" x14ac:dyDescent="0.25">
      <c r="J21689" t="s">
        <v>1680</v>
      </c>
      <c r="K21689" t="s">
        <v>24599</v>
      </c>
    </row>
    <row r="21690" spans="10:11" x14ac:dyDescent="0.25">
      <c r="J21690" t="s">
        <v>1680</v>
      </c>
      <c r="K21690" t="s">
        <v>24600</v>
      </c>
    </row>
    <row r="21691" spans="10:11" x14ac:dyDescent="0.25">
      <c r="J21691" t="s">
        <v>1680</v>
      </c>
      <c r="K21691" t="s">
        <v>24601</v>
      </c>
    </row>
    <row r="21692" spans="10:11" x14ac:dyDescent="0.25">
      <c r="J21692" t="s">
        <v>1680</v>
      </c>
      <c r="K21692" t="s">
        <v>24602</v>
      </c>
    </row>
    <row r="21693" spans="10:11" x14ac:dyDescent="0.25">
      <c r="J21693" t="s">
        <v>1680</v>
      </c>
      <c r="K21693" t="s">
        <v>24603</v>
      </c>
    </row>
    <row r="21694" spans="10:11" x14ac:dyDescent="0.25">
      <c r="J21694" t="s">
        <v>1680</v>
      </c>
      <c r="K21694" t="s">
        <v>24604</v>
      </c>
    </row>
    <row r="21695" spans="10:11" x14ac:dyDescent="0.25">
      <c r="J21695" t="s">
        <v>1680</v>
      </c>
      <c r="K21695" t="s">
        <v>24605</v>
      </c>
    </row>
    <row r="21696" spans="10:11" x14ac:dyDescent="0.25">
      <c r="J21696" t="s">
        <v>1680</v>
      </c>
      <c r="K21696" t="s">
        <v>24606</v>
      </c>
    </row>
    <row r="21697" spans="10:11" x14ac:dyDescent="0.25">
      <c r="J21697" t="s">
        <v>1680</v>
      </c>
      <c r="K21697" t="s">
        <v>24607</v>
      </c>
    </row>
    <row r="21698" spans="10:11" x14ac:dyDescent="0.25">
      <c r="J21698" t="s">
        <v>1680</v>
      </c>
      <c r="K21698" t="s">
        <v>24608</v>
      </c>
    </row>
    <row r="21699" spans="10:11" x14ac:dyDescent="0.25">
      <c r="J21699" t="s">
        <v>1680</v>
      </c>
      <c r="K21699" t="s">
        <v>24609</v>
      </c>
    </row>
    <row r="21700" spans="10:11" x14ac:dyDescent="0.25">
      <c r="J21700" t="s">
        <v>1680</v>
      </c>
      <c r="K21700" t="s">
        <v>24610</v>
      </c>
    </row>
    <row r="21701" spans="10:11" x14ac:dyDescent="0.25">
      <c r="J21701" t="s">
        <v>1680</v>
      </c>
      <c r="K21701" t="s">
        <v>24611</v>
      </c>
    </row>
    <row r="21702" spans="10:11" x14ac:dyDescent="0.25">
      <c r="J21702" t="s">
        <v>1680</v>
      </c>
      <c r="K21702" t="s">
        <v>24612</v>
      </c>
    </row>
    <row r="21703" spans="10:11" x14ac:dyDescent="0.25">
      <c r="J21703" t="s">
        <v>1680</v>
      </c>
      <c r="K21703" t="s">
        <v>24613</v>
      </c>
    </row>
    <row r="21704" spans="10:11" x14ac:dyDescent="0.25">
      <c r="J21704" t="s">
        <v>1680</v>
      </c>
      <c r="K21704" t="s">
        <v>24614</v>
      </c>
    </row>
    <row r="21705" spans="10:11" x14ac:dyDescent="0.25">
      <c r="J21705" t="s">
        <v>1680</v>
      </c>
      <c r="K21705" t="s">
        <v>24615</v>
      </c>
    </row>
    <row r="21706" spans="10:11" x14ac:dyDescent="0.25">
      <c r="J21706" t="s">
        <v>1680</v>
      </c>
      <c r="K21706" t="s">
        <v>24616</v>
      </c>
    </row>
    <row r="21707" spans="10:11" x14ac:dyDescent="0.25">
      <c r="J21707" t="s">
        <v>1680</v>
      </c>
      <c r="K21707" t="s">
        <v>24617</v>
      </c>
    </row>
    <row r="21708" spans="10:11" x14ac:dyDescent="0.25">
      <c r="J21708" t="s">
        <v>1680</v>
      </c>
      <c r="K21708" t="s">
        <v>24618</v>
      </c>
    </row>
    <row r="21709" spans="10:11" x14ac:dyDescent="0.25">
      <c r="J21709" t="s">
        <v>1680</v>
      </c>
      <c r="K21709" t="s">
        <v>24619</v>
      </c>
    </row>
    <row r="21710" spans="10:11" x14ac:dyDescent="0.25">
      <c r="J21710" t="s">
        <v>1680</v>
      </c>
      <c r="K21710" t="s">
        <v>24620</v>
      </c>
    </row>
    <row r="21711" spans="10:11" x14ac:dyDescent="0.25">
      <c r="J21711" t="s">
        <v>1680</v>
      </c>
      <c r="K21711" t="s">
        <v>24621</v>
      </c>
    </row>
    <row r="21712" spans="10:11" x14ac:dyDescent="0.25">
      <c r="J21712" t="s">
        <v>1680</v>
      </c>
      <c r="K21712" t="s">
        <v>24622</v>
      </c>
    </row>
    <row r="21713" spans="10:11" x14ac:dyDescent="0.25">
      <c r="J21713" t="s">
        <v>1680</v>
      </c>
      <c r="K21713" t="s">
        <v>24623</v>
      </c>
    </row>
    <row r="21714" spans="10:11" x14ac:dyDescent="0.25">
      <c r="J21714" t="s">
        <v>1680</v>
      </c>
      <c r="K21714" t="s">
        <v>24624</v>
      </c>
    </row>
    <row r="21715" spans="10:11" x14ac:dyDescent="0.25">
      <c r="J21715" t="s">
        <v>1680</v>
      </c>
      <c r="K21715" t="s">
        <v>24625</v>
      </c>
    </row>
    <row r="21716" spans="10:11" x14ac:dyDescent="0.25">
      <c r="J21716" t="s">
        <v>1680</v>
      </c>
      <c r="K21716" t="s">
        <v>24626</v>
      </c>
    </row>
    <row r="21717" spans="10:11" x14ac:dyDescent="0.25">
      <c r="J21717" t="s">
        <v>1680</v>
      </c>
      <c r="K21717" t="s">
        <v>24627</v>
      </c>
    </row>
    <row r="21718" spans="10:11" x14ac:dyDescent="0.25">
      <c r="J21718" t="s">
        <v>1680</v>
      </c>
      <c r="K21718" t="s">
        <v>24628</v>
      </c>
    </row>
    <row r="21719" spans="10:11" x14ac:dyDescent="0.25">
      <c r="J21719" t="s">
        <v>1680</v>
      </c>
      <c r="K21719" t="s">
        <v>24629</v>
      </c>
    </row>
    <row r="21720" spans="10:11" x14ac:dyDescent="0.25">
      <c r="J21720" t="s">
        <v>1680</v>
      </c>
      <c r="K21720" t="s">
        <v>24630</v>
      </c>
    </row>
    <row r="21721" spans="10:11" x14ac:dyDescent="0.25">
      <c r="J21721" t="s">
        <v>1680</v>
      </c>
      <c r="K21721" t="s">
        <v>24631</v>
      </c>
    </row>
    <row r="21722" spans="10:11" x14ac:dyDescent="0.25">
      <c r="J21722" t="s">
        <v>1680</v>
      </c>
      <c r="K21722" t="s">
        <v>24632</v>
      </c>
    </row>
    <row r="21723" spans="10:11" x14ac:dyDescent="0.25">
      <c r="J21723" t="s">
        <v>1680</v>
      </c>
      <c r="K21723" t="s">
        <v>24633</v>
      </c>
    </row>
    <row r="21724" spans="10:11" x14ac:dyDescent="0.25">
      <c r="J21724" t="s">
        <v>1680</v>
      </c>
      <c r="K21724" t="s">
        <v>24634</v>
      </c>
    </row>
    <row r="21725" spans="10:11" x14ac:dyDescent="0.25">
      <c r="J21725" t="s">
        <v>1680</v>
      </c>
      <c r="K21725" t="s">
        <v>24635</v>
      </c>
    </row>
    <row r="21726" spans="10:11" x14ac:dyDescent="0.25">
      <c r="J21726" t="s">
        <v>1680</v>
      </c>
      <c r="K21726" t="s">
        <v>24636</v>
      </c>
    </row>
    <row r="21727" spans="10:11" x14ac:dyDescent="0.25">
      <c r="J21727" t="s">
        <v>1680</v>
      </c>
      <c r="K21727" t="s">
        <v>24637</v>
      </c>
    </row>
    <row r="21728" spans="10:11" x14ac:dyDescent="0.25">
      <c r="J21728" t="s">
        <v>1680</v>
      </c>
      <c r="K21728" t="s">
        <v>24638</v>
      </c>
    </row>
    <row r="21729" spans="10:11" x14ac:dyDescent="0.25">
      <c r="J21729" t="s">
        <v>1680</v>
      </c>
      <c r="K21729" t="s">
        <v>24639</v>
      </c>
    </row>
    <row r="21730" spans="10:11" x14ac:dyDescent="0.25">
      <c r="J21730" t="s">
        <v>1680</v>
      </c>
      <c r="K21730" t="s">
        <v>24640</v>
      </c>
    </row>
    <row r="21731" spans="10:11" x14ac:dyDescent="0.25">
      <c r="J21731" t="s">
        <v>1680</v>
      </c>
      <c r="K21731" t="s">
        <v>24641</v>
      </c>
    </row>
    <row r="21732" spans="10:11" x14ac:dyDescent="0.25">
      <c r="J21732" t="s">
        <v>1680</v>
      </c>
      <c r="K21732" t="s">
        <v>24642</v>
      </c>
    </row>
    <row r="21733" spans="10:11" x14ac:dyDescent="0.25">
      <c r="J21733" t="s">
        <v>1680</v>
      </c>
      <c r="K21733" t="s">
        <v>24643</v>
      </c>
    </row>
    <row r="21734" spans="10:11" x14ac:dyDescent="0.25">
      <c r="J21734" t="s">
        <v>1680</v>
      </c>
      <c r="K21734" t="s">
        <v>24644</v>
      </c>
    </row>
    <row r="21735" spans="10:11" x14ac:dyDescent="0.25">
      <c r="J21735" t="s">
        <v>1680</v>
      </c>
      <c r="K21735" t="s">
        <v>24645</v>
      </c>
    </row>
    <row r="21736" spans="10:11" x14ac:dyDescent="0.25">
      <c r="J21736" t="s">
        <v>1680</v>
      </c>
      <c r="K21736" t="s">
        <v>24646</v>
      </c>
    </row>
    <row r="21737" spans="10:11" x14ac:dyDescent="0.25">
      <c r="J21737" t="s">
        <v>1680</v>
      </c>
      <c r="K21737" t="s">
        <v>24647</v>
      </c>
    </row>
    <row r="21738" spans="10:11" x14ac:dyDescent="0.25">
      <c r="J21738" t="s">
        <v>1680</v>
      </c>
      <c r="K21738" t="s">
        <v>24648</v>
      </c>
    </row>
    <row r="21739" spans="10:11" x14ac:dyDescent="0.25">
      <c r="J21739" t="s">
        <v>1680</v>
      </c>
      <c r="K21739" t="s">
        <v>24649</v>
      </c>
    </row>
    <row r="21740" spans="10:11" x14ac:dyDescent="0.25">
      <c r="J21740" t="s">
        <v>1680</v>
      </c>
      <c r="K21740" t="s">
        <v>24650</v>
      </c>
    </row>
    <row r="21741" spans="10:11" x14ac:dyDescent="0.25">
      <c r="J21741" t="s">
        <v>1680</v>
      </c>
      <c r="K21741" t="s">
        <v>24651</v>
      </c>
    </row>
    <row r="21742" spans="10:11" x14ac:dyDescent="0.25">
      <c r="J21742" t="s">
        <v>1680</v>
      </c>
      <c r="K21742" t="s">
        <v>24652</v>
      </c>
    </row>
    <row r="21743" spans="10:11" x14ac:dyDescent="0.25">
      <c r="J21743" t="s">
        <v>1680</v>
      </c>
      <c r="K21743" t="s">
        <v>24653</v>
      </c>
    </row>
    <row r="21744" spans="10:11" x14ac:dyDescent="0.25">
      <c r="J21744" t="s">
        <v>1680</v>
      </c>
      <c r="K21744" t="s">
        <v>24654</v>
      </c>
    </row>
    <row r="21745" spans="10:11" x14ac:dyDescent="0.25">
      <c r="J21745" t="s">
        <v>1680</v>
      </c>
      <c r="K21745" t="s">
        <v>24655</v>
      </c>
    </row>
    <row r="21746" spans="10:11" x14ac:dyDescent="0.25">
      <c r="J21746" t="s">
        <v>1680</v>
      </c>
      <c r="K21746" t="s">
        <v>24656</v>
      </c>
    </row>
    <row r="21747" spans="10:11" x14ac:dyDescent="0.25">
      <c r="J21747" t="s">
        <v>2841</v>
      </c>
      <c r="K21747" t="s">
        <v>24657</v>
      </c>
    </row>
    <row r="21748" spans="10:11" x14ac:dyDescent="0.25">
      <c r="J21748" t="s">
        <v>2841</v>
      </c>
      <c r="K21748" t="s">
        <v>24658</v>
      </c>
    </row>
    <row r="21749" spans="10:11" x14ac:dyDescent="0.25">
      <c r="J21749" t="s">
        <v>2841</v>
      </c>
      <c r="K21749" t="s">
        <v>24659</v>
      </c>
    </row>
    <row r="21750" spans="10:11" x14ac:dyDescent="0.25">
      <c r="J21750" t="s">
        <v>2841</v>
      </c>
      <c r="K21750" t="s">
        <v>24660</v>
      </c>
    </row>
    <row r="21751" spans="10:11" x14ac:dyDescent="0.25">
      <c r="J21751" t="s">
        <v>2841</v>
      </c>
      <c r="K21751" t="s">
        <v>24661</v>
      </c>
    </row>
    <row r="21752" spans="10:11" x14ac:dyDescent="0.25">
      <c r="J21752" t="s">
        <v>2841</v>
      </c>
      <c r="K21752" t="s">
        <v>24662</v>
      </c>
    </row>
    <row r="21753" spans="10:11" x14ac:dyDescent="0.25">
      <c r="J21753" t="s">
        <v>2841</v>
      </c>
      <c r="K21753" t="s">
        <v>24663</v>
      </c>
    </row>
    <row r="21754" spans="10:11" x14ac:dyDescent="0.25">
      <c r="J21754" t="s">
        <v>2841</v>
      </c>
      <c r="K21754" t="s">
        <v>24664</v>
      </c>
    </row>
    <row r="21755" spans="10:11" x14ac:dyDescent="0.25">
      <c r="J21755" t="s">
        <v>2841</v>
      </c>
      <c r="K21755" t="s">
        <v>24665</v>
      </c>
    </row>
    <row r="21756" spans="10:11" x14ac:dyDescent="0.25">
      <c r="J21756" t="s">
        <v>2841</v>
      </c>
      <c r="K21756" t="s">
        <v>24666</v>
      </c>
    </row>
    <row r="21757" spans="10:11" x14ac:dyDescent="0.25">
      <c r="J21757" t="s">
        <v>2841</v>
      </c>
      <c r="K21757" t="s">
        <v>24667</v>
      </c>
    </row>
    <row r="21758" spans="10:11" x14ac:dyDescent="0.25">
      <c r="J21758" t="s">
        <v>2841</v>
      </c>
      <c r="K21758" t="s">
        <v>24668</v>
      </c>
    </row>
    <row r="21759" spans="10:11" x14ac:dyDescent="0.25">
      <c r="J21759" t="s">
        <v>2841</v>
      </c>
      <c r="K21759" t="s">
        <v>24669</v>
      </c>
    </row>
    <row r="21760" spans="10:11" x14ac:dyDescent="0.25">
      <c r="J21760" t="s">
        <v>2841</v>
      </c>
      <c r="K21760" t="s">
        <v>24670</v>
      </c>
    </row>
    <row r="21761" spans="10:11" x14ac:dyDescent="0.25">
      <c r="J21761" t="s">
        <v>2841</v>
      </c>
      <c r="K21761" t="s">
        <v>24671</v>
      </c>
    </row>
    <row r="21762" spans="10:11" x14ac:dyDescent="0.25">
      <c r="J21762" t="s">
        <v>2841</v>
      </c>
      <c r="K21762" t="s">
        <v>24672</v>
      </c>
    </row>
    <row r="21763" spans="10:11" x14ac:dyDescent="0.25">
      <c r="J21763" t="s">
        <v>2841</v>
      </c>
      <c r="K21763" t="s">
        <v>24673</v>
      </c>
    </row>
    <row r="21764" spans="10:11" x14ac:dyDescent="0.25">
      <c r="J21764" t="s">
        <v>2841</v>
      </c>
      <c r="K21764" t="s">
        <v>24674</v>
      </c>
    </row>
    <row r="21765" spans="10:11" x14ac:dyDescent="0.25">
      <c r="J21765" t="s">
        <v>2841</v>
      </c>
      <c r="K21765" t="s">
        <v>24675</v>
      </c>
    </row>
    <row r="21766" spans="10:11" x14ac:dyDescent="0.25">
      <c r="J21766" t="s">
        <v>2841</v>
      </c>
      <c r="K21766" t="s">
        <v>24676</v>
      </c>
    </row>
    <row r="21767" spans="10:11" x14ac:dyDescent="0.25">
      <c r="J21767" t="s">
        <v>2841</v>
      </c>
      <c r="K21767" t="s">
        <v>24677</v>
      </c>
    </row>
    <row r="21768" spans="10:11" x14ac:dyDescent="0.25">
      <c r="J21768" t="s">
        <v>2841</v>
      </c>
      <c r="K21768" t="s">
        <v>24678</v>
      </c>
    </row>
    <row r="21769" spans="10:11" x14ac:dyDescent="0.25">
      <c r="J21769" t="s">
        <v>2841</v>
      </c>
      <c r="K21769" t="s">
        <v>24679</v>
      </c>
    </row>
    <row r="21770" spans="10:11" x14ac:dyDescent="0.25">
      <c r="J21770" t="s">
        <v>2841</v>
      </c>
      <c r="K21770" t="s">
        <v>24680</v>
      </c>
    </row>
    <row r="21771" spans="10:11" x14ac:dyDescent="0.25">
      <c r="J21771" t="s">
        <v>2841</v>
      </c>
      <c r="K21771" t="s">
        <v>24681</v>
      </c>
    </row>
    <row r="21772" spans="10:11" x14ac:dyDescent="0.25">
      <c r="J21772" t="s">
        <v>2841</v>
      </c>
      <c r="K21772" t="s">
        <v>24682</v>
      </c>
    </row>
    <row r="21773" spans="10:11" x14ac:dyDescent="0.25">
      <c r="J21773" t="s">
        <v>2841</v>
      </c>
      <c r="K21773" t="s">
        <v>24683</v>
      </c>
    </row>
    <row r="21774" spans="10:11" x14ac:dyDescent="0.25">
      <c r="J21774" t="s">
        <v>2841</v>
      </c>
      <c r="K21774" t="s">
        <v>24684</v>
      </c>
    </row>
    <row r="21775" spans="10:11" x14ac:dyDescent="0.25">
      <c r="J21775" t="s">
        <v>2841</v>
      </c>
      <c r="K21775" t="s">
        <v>24685</v>
      </c>
    </row>
    <row r="21776" spans="10:11" x14ac:dyDescent="0.25">
      <c r="J21776" t="s">
        <v>2842</v>
      </c>
      <c r="K21776" t="s">
        <v>24686</v>
      </c>
    </row>
    <row r="21777" spans="10:11" x14ac:dyDescent="0.25">
      <c r="J21777" t="s">
        <v>2842</v>
      </c>
      <c r="K21777" t="s">
        <v>24687</v>
      </c>
    </row>
    <row r="21778" spans="10:11" x14ac:dyDescent="0.25">
      <c r="J21778" t="s">
        <v>2842</v>
      </c>
      <c r="K21778" t="s">
        <v>24688</v>
      </c>
    </row>
    <row r="21779" spans="10:11" x14ac:dyDescent="0.25">
      <c r="J21779" t="s">
        <v>2842</v>
      </c>
      <c r="K21779" t="s">
        <v>24689</v>
      </c>
    </row>
    <row r="21780" spans="10:11" x14ac:dyDescent="0.25">
      <c r="J21780" t="s">
        <v>2842</v>
      </c>
      <c r="K21780" t="s">
        <v>24690</v>
      </c>
    </row>
    <row r="21781" spans="10:11" x14ac:dyDescent="0.25">
      <c r="J21781" t="s">
        <v>2842</v>
      </c>
      <c r="K21781" t="s">
        <v>24691</v>
      </c>
    </row>
    <row r="21782" spans="10:11" x14ac:dyDescent="0.25">
      <c r="J21782" t="s">
        <v>522</v>
      </c>
      <c r="K21782" t="s">
        <v>24692</v>
      </c>
    </row>
    <row r="21783" spans="10:11" x14ac:dyDescent="0.25">
      <c r="J21783" t="s">
        <v>522</v>
      </c>
      <c r="K21783" t="s">
        <v>24693</v>
      </c>
    </row>
    <row r="21784" spans="10:11" x14ac:dyDescent="0.25">
      <c r="J21784" t="s">
        <v>522</v>
      </c>
      <c r="K21784" t="s">
        <v>24694</v>
      </c>
    </row>
    <row r="21785" spans="10:11" x14ac:dyDescent="0.25">
      <c r="J21785" t="s">
        <v>522</v>
      </c>
      <c r="K21785" t="s">
        <v>24695</v>
      </c>
    </row>
    <row r="21786" spans="10:11" x14ac:dyDescent="0.25">
      <c r="J21786" t="s">
        <v>522</v>
      </c>
      <c r="K21786" t="s">
        <v>24696</v>
      </c>
    </row>
    <row r="21787" spans="10:11" x14ac:dyDescent="0.25">
      <c r="J21787" t="s">
        <v>522</v>
      </c>
      <c r="K21787" t="s">
        <v>24697</v>
      </c>
    </row>
    <row r="21788" spans="10:11" x14ac:dyDescent="0.25">
      <c r="J21788" t="s">
        <v>522</v>
      </c>
      <c r="K21788" t="s">
        <v>24698</v>
      </c>
    </row>
    <row r="21789" spans="10:11" x14ac:dyDescent="0.25">
      <c r="J21789" t="s">
        <v>522</v>
      </c>
      <c r="K21789" t="s">
        <v>24699</v>
      </c>
    </row>
    <row r="21790" spans="10:11" x14ac:dyDescent="0.25">
      <c r="J21790" t="s">
        <v>522</v>
      </c>
      <c r="K21790" t="s">
        <v>24700</v>
      </c>
    </row>
    <row r="21791" spans="10:11" x14ac:dyDescent="0.25">
      <c r="J21791" t="s">
        <v>522</v>
      </c>
      <c r="K21791" t="s">
        <v>24701</v>
      </c>
    </row>
    <row r="21792" spans="10:11" x14ac:dyDescent="0.25">
      <c r="J21792" t="s">
        <v>522</v>
      </c>
      <c r="K21792" t="s">
        <v>24702</v>
      </c>
    </row>
    <row r="21793" spans="10:11" x14ac:dyDescent="0.25">
      <c r="J21793" t="s">
        <v>522</v>
      </c>
      <c r="K21793" t="s">
        <v>24703</v>
      </c>
    </row>
    <row r="21794" spans="10:11" x14ac:dyDescent="0.25">
      <c r="J21794" t="s">
        <v>522</v>
      </c>
      <c r="K21794" t="s">
        <v>24704</v>
      </c>
    </row>
    <row r="21795" spans="10:11" x14ac:dyDescent="0.25">
      <c r="J21795" t="s">
        <v>522</v>
      </c>
      <c r="K21795" t="s">
        <v>24705</v>
      </c>
    </row>
    <row r="21796" spans="10:11" x14ac:dyDescent="0.25">
      <c r="J21796" t="s">
        <v>522</v>
      </c>
      <c r="K21796" t="s">
        <v>24706</v>
      </c>
    </row>
    <row r="21797" spans="10:11" x14ac:dyDescent="0.25">
      <c r="J21797" t="s">
        <v>522</v>
      </c>
      <c r="K21797" t="s">
        <v>24707</v>
      </c>
    </row>
    <row r="21798" spans="10:11" x14ac:dyDescent="0.25">
      <c r="J21798" t="s">
        <v>522</v>
      </c>
      <c r="K21798" t="s">
        <v>24708</v>
      </c>
    </row>
    <row r="21799" spans="10:11" x14ac:dyDescent="0.25">
      <c r="J21799" t="s">
        <v>522</v>
      </c>
      <c r="K21799" t="s">
        <v>24709</v>
      </c>
    </row>
    <row r="21800" spans="10:11" x14ac:dyDescent="0.25">
      <c r="J21800" t="s">
        <v>522</v>
      </c>
      <c r="K21800" t="s">
        <v>24710</v>
      </c>
    </row>
    <row r="21801" spans="10:11" x14ac:dyDescent="0.25">
      <c r="J21801" t="s">
        <v>522</v>
      </c>
      <c r="K21801" t="s">
        <v>24711</v>
      </c>
    </row>
    <row r="21802" spans="10:11" x14ac:dyDescent="0.25">
      <c r="J21802" t="s">
        <v>522</v>
      </c>
      <c r="K21802" t="s">
        <v>24712</v>
      </c>
    </row>
    <row r="21803" spans="10:11" x14ac:dyDescent="0.25">
      <c r="J21803" t="s">
        <v>522</v>
      </c>
      <c r="K21803" t="s">
        <v>24713</v>
      </c>
    </row>
    <row r="21804" spans="10:11" x14ac:dyDescent="0.25">
      <c r="J21804" t="s">
        <v>522</v>
      </c>
      <c r="K21804" t="s">
        <v>24714</v>
      </c>
    </row>
    <row r="21805" spans="10:11" x14ac:dyDescent="0.25">
      <c r="J21805" t="s">
        <v>522</v>
      </c>
      <c r="K21805" t="s">
        <v>24715</v>
      </c>
    </row>
    <row r="21806" spans="10:11" x14ac:dyDescent="0.25">
      <c r="J21806" t="s">
        <v>522</v>
      </c>
      <c r="K21806" t="s">
        <v>24716</v>
      </c>
    </row>
    <row r="21807" spans="10:11" x14ac:dyDescent="0.25">
      <c r="J21807" t="s">
        <v>522</v>
      </c>
      <c r="K21807" t="s">
        <v>24717</v>
      </c>
    </row>
    <row r="21808" spans="10:11" x14ac:dyDescent="0.25">
      <c r="J21808" t="s">
        <v>522</v>
      </c>
      <c r="K21808" t="s">
        <v>24718</v>
      </c>
    </row>
    <row r="21809" spans="10:11" x14ac:dyDescent="0.25">
      <c r="J21809" t="s">
        <v>522</v>
      </c>
      <c r="K21809" t="s">
        <v>24719</v>
      </c>
    </row>
    <row r="21810" spans="10:11" x14ac:dyDescent="0.25">
      <c r="J21810" t="s">
        <v>522</v>
      </c>
      <c r="K21810" t="s">
        <v>24720</v>
      </c>
    </row>
    <row r="21811" spans="10:11" x14ac:dyDescent="0.25">
      <c r="J21811" t="s">
        <v>522</v>
      </c>
      <c r="K21811" t="s">
        <v>24721</v>
      </c>
    </row>
    <row r="21812" spans="10:11" x14ac:dyDescent="0.25">
      <c r="J21812" t="s">
        <v>522</v>
      </c>
      <c r="K21812" t="s">
        <v>24722</v>
      </c>
    </row>
    <row r="21813" spans="10:11" x14ac:dyDescent="0.25">
      <c r="J21813" t="s">
        <v>522</v>
      </c>
      <c r="K21813" t="s">
        <v>24723</v>
      </c>
    </row>
    <row r="21814" spans="10:11" x14ac:dyDescent="0.25">
      <c r="J21814" t="s">
        <v>522</v>
      </c>
      <c r="K21814" t="s">
        <v>24724</v>
      </c>
    </row>
    <row r="21815" spans="10:11" x14ac:dyDescent="0.25">
      <c r="J21815" t="s">
        <v>522</v>
      </c>
      <c r="K21815" t="s">
        <v>24725</v>
      </c>
    </row>
    <row r="21816" spans="10:11" x14ac:dyDescent="0.25">
      <c r="J21816" t="s">
        <v>522</v>
      </c>
      <c r="K21816" t="s">
        <v>24726</v>
      </c>
    </row>
    <row r="21817" spans="10:11" x14ac:dyDescent="0.25">
      <c r="J21817" t="s">
        <v>522</v>
      </c>
      <c r="K21817" t="s">
        <v>24727</v>
      </c>
    </row>
    <row r="21818" spans="10:11" x14ac:dyDescent="0.25">
      <c r="J21818" t="s">
        <v>522</v>
      </c>
      <c r="K21818" t="s">
        <v>24728</v>
      </c>
    </row>
    <row r="21819" spans="10:11" x14ac:dyDescent="0.25">
      <c r="J21819" t="s">
        <v>522</v>
      </c>
      <c r="K21819" t="s">
        <v>24729</v>
      </c>
    </row>
    <row r="21820" spans="10:11" x14ac:dyDescent="0.25">
      <c r="J21820" t="s">
        <v>522</v>
      </c>
      <c r="K21820" t="s">
        <v>24730</v>
      </c>
    </row>
    <row r="21821" spans="10:11" x14ac:dyDescent="0.25">
      <c r="J21821" t="s">
        <v>522</v>
      </c>
      <c r="K21821" t="s">
        <v>24731</v>
      </c>
    </row>
    <row r="21822" spans="10:11" x14ac:dyDescent="0.25">
      <c r="J21822" t="s">
        <v>522</v>
      </c>
      <c r="K21822" t="s">
        <v>24732</v>
      </c>
    </row>
    <row r="21823" spans="10:11" x14ac:dyDescent="0.25">
      <c r="J21823" t="s">
        <v>522</v>
      </c>
      <c r="K21823" t="s">
        <v>24733</v>
      </c>
    </row>
    <row r="21824" spans="10:11" x14ac:dyDescent="0.25">
      <c r="J21824" t="s">
        <v>522</v>
      </c>
      <c r="K21824" t="s">
        <v>24734</v>
      </c>
    </row>
    <row r="21825" spans="10:11" x14ac:dyDescent="0.25">
      <c r="J21825" t="s">
        <v>522</v>
      </c>
      <c r="K21825" t="s">
        <v>24735</v>
      </c>
    </row>
    <row r="21826" spans="10:11" x14ac:dyDescent="0.25">
      <c r="J21826" t="s">
        <v>522</v>
      </c>
      <c r="K21826" t="s">
        <v>24736</v>
      </c>
    </row>
    <row r="21827" spans="10:11" x14ac:dyDescent="0.25">
      <c r="J21827" t="s">
        <v>522</v>
      </c>
      <c r="K21827" t="s">
        <v>24737</v>
      </c>
    </row>
    <row r="21828" spans="10:11" x14ac:dyDescent="0.25">
      <c r="J21828" t="s">
        <v>522</v>
      </c>
      <c r="K21828" t="s">
        <v>24738</v>
      </c>
    </row>
    <row r="21829" spans="10:11" x14ac:dyDescent="0.25">
      <c r="J21829" t="s">
        <v>522</v>
      </c>
      <c r="K21829" t="s">
        <v>24739</v>
      </c>
    </row>
    <row r="21830" spans="10:11" x14ac:dyDescent="0.25">
      <c r="J21830" t="s">
        <v>522</v>
      </c>
      <c r="K21830" t="s">
        <v>24740</v>
      </c>
    </row>
    <row r="21831" spans="10:11" x14ac:dyDescent="0.25">
      <c r="J21831" t="s">
        <v>522</v>
      </c>
      <c r="K21831" t="s">
        <v>24741</v>
      </c>
    </row>
    <row r="21832" spans="10:11" x14ac:dyDescent="0.25">
      <c r="J21832" t="s">
        <v>522</v>
      </c>
      <c r="K21832" t="s">
        <v>24742</v>
      </c>
    </row>
    <row r="21833" spans="10:11" x14ac:dyDescent="0.25">
      <c r="J21833" t="s">
        <v>522</v>
      </c>
      <c r="K21833" t="s">
        <v>24743</v>
      </c>
    </row>
    <row r="21834" spans="10:11" x14ac:dyDescent="0.25">
      <c r="J21834" t="s">
        <v>522</v>
      </c>
      <c r="K21834" t="s">
        <v>24744</v>
      </c>
    </row>
    <row r="21835" spans="10:11" x14ac:dyDescent="0.25">
      <c r="J21835" t="s">
        <v>522</v>
      </c>
      <c r="K21835" t="s">
        <v>24745</v>
      </c>
    </row>
    <row r="21836" spans="10:11" x14ac:dyDescent="0.25">
      <c r="J21836" t="s">
        <v>522</v>
      </c>
      <c r="K21836" t="s">
        <v>24746</v>
      </c>
    </row>
    <row r="21837" spans="10:11" x14ac:dyDescent="0.25">
      <c r="J21837" t="s">
        <v>522</v>
      </c>
      <c r="K21837" t="s">
        <v>24747</v>
      </c>
    </row>
    <row r="21838" spans="10:11" x14ac:dyDescent="0.25">
      <c r="J21838" t="s">
        <v>522</v>
      </c>
      <c r="K21838" t="s">
        <v>24748</v>
      </c>
    </row>
    <row r="21839" spans="10:11" x14ac:dyDescent="0.25">
      <c r="J21839" t="s">
        <v>522</v>
      </c>
      <c r="K21839" t="s">
        <v>24749</v>
      </c>
    </row>
    <row r="21840" spans="10:11" x14ac:dyDescent="0.25">
      <c r="J21840" t="s">
        <v>522</v>
      </c>
      <c r="K21840" t="s">
        <v>24750</v>
      </c>
    </row>
    <row r="21841" spans="10:11" x14ac:dyDescent="0.25">
      <c r="J21841" t="s">
        <v>522</v>
      </c>
      <c r="K21841" t="s">
        <v>24751</v>
      </c>
    </row>
    <row r="21842" spans="10:11" x14ac:dyDescent="0.25">
      <c r="J21842" t="s">
        <v>522</v>
      </c>
      <c r="K21842" t="s">
        <v>24752</v>
      </c>
    </row>
    <row r="21843" spans="10:11" x14ac:dyDescent="0.25">
      <c r="J21843" t="s">
        <v>522</v>
      </c>
      <c r="K21843" t="s">
        <v>24753</v>
      </c>
    </row>
    <row r="21844" spans="10:11" x14ac:dyDescent="0.25">
      <c r="J21844" t="s">
        <v>522</v>
      </c>
      <c r="K21844" t="s">
        <v>24754</v>
      </c>
    </row>
    <row r="21845" spans="10:11" x14ac:dyDescent="0.25">
      <c r="J21845" t="s">
        <v>522</v>
      </c>
      <c r="K21845" t="s">
        <v>24755</v>
      </c>
    </row>
    <row r="21846" spans="10:11" x14ac:dyDescent="0.25">
      <c r="J21846" t="s">
        <v>522</v>
      </c>
      <c r="K21846" t="s">
        <v>24756</v>
      </c>
    </row>
    <row r="21847" spans="10:11" x14ac:dyDescent="0.25">
      <c r="J21847" t="s">
        <v>522</v>
      </c>
      <c r="K21847" t="s">
        <v>24757</v>
      </c>
    </row>
    <row r="21848" spans="10:11" x14ac:dyDescent="0.25">
      <c r="J21848" t="s">
        <v>522</v>
      </c>
      <c r="K21848" t="s">
        <v>24758</v>
      </c>
    </row>
    <row r="21849" spans="10:11" x14ac:dyDescent="0.25">
      <c r="J21849" t="s">
        <v>522</v>
      </c>
      <c r="K21849" t="s">
        <v>24759</v>
      </c>
    </row>
    <row r="21850" spans="10:11" x14ac:dyDescent="0.25">
      <c r="J21850" t="s">
        <v>522</v>
      </c>
      <c r="K21850" t="s">
        <v>24760</v>
      </c>
    </row>
    <row r="21851" spans="10:11" x14ac:dyDescent="0.25">
      <c r="J21851" t="s">
        <v>522</v>
      </c>
      <c r="K21851" t="s">
        <v>24761</v>
      </c>
    </row>
    <row r="21852" spans="10:11" x14ac:dyDescent="0.25">
      <c r="J21852" t="s">
        <v>522</v>
      </c>
      <c r="K21852" t="s">
        <v>24762</v>
      </c>
    </row>
    <row r="21853" spans="10:11" x14ac:dyDescent="0.25">
      <c r="J21853" t="s">
        <v>522</v>
      </c>
      <c r="K21853" t="s">
        <v>24763</v>
      </c>
    </row>
    <row r="21854" spans="10:11" x14ac:dyDescent="0.25">
      <c r="J21854" t="s">
        <v>522</v>
      </c>
      <c r="K21854" t="s">
        <v>24764</v>
      </c>
    </row>
    <row r="21855" spans="10:11" x14ac:dyDescent="0.25">
      <c r="J21855" t="s">
        <v>522</v>
      </c>
      <c r="K21855" t="s">
        <v>24765</v>
      </c>
    </row>
    <row r="21856" spans="10:11" x14ac:dyDescent="0.25">
      <c r="J21856" t="s">
        <v>522</v>
      </c>
      <c r="K21856" t="s">
        <v>24766</v>
      </c>
    </row>
    <row r="21857" spans="10:11" x14ac:dyDescent="0.25">
      <c r="J21857" t="s">
        <v>522</v>
      </c>
      <c r="K21857" t="s">
        <v>24767</v>
      </c>
    </row>
    <row r="21858" spans="10:11" x14ac:dyDescent="0.25">
      <c r="J21858" t="s">
        <v>522</v>
      </c>
      <c r="K21858" t="s">
        <v>24768</v>
      </c>
    </row>
    <row r="21859" spans="10:11" x14ac:dyDescent="0.25">
      <c r="J21859" t="s">
        <v>522</v>
      </c>
      <c r="K21859" t="s">
        <v>24769</v>
      </c>
    </row>
    <row r="21860" spans="10:11" x14ac:dyDescent="0.25">
      <c r="J21860" t="s">
        <v>522</v>
      </c>
      <c r="K21860" t="s">
        <v>24770</v>
      </c>
    </row>
    <row r="21861" spans="10:11" x14ac:dyDescent="0.25">
      <c r="J21861" t="s">
        <v>522</v>
      </c>
      <c r="K21861" t="s">
        <v>24771</v>
      </c>
    </row>
    <row r="21862" spans="10:11" x14ac:dyDescent="0.25">
      <c r="J21862" t="s">
        <v>522</v>
      </c>
      <c r="K21862" t="s">
        <v>24772</v>
      </c>
    </row>
    <row r="21863" spans="10:11" x14ac:dyDescent="0.25">
      <c r="J21863" t="s">
        <v>522</v>
      </c>
      <c r="K21863" t="s">
        <v>24773</v>
      </c>
    </row>
    <row r="21864" spans="10:11" x14ac:dyDescent="0.25">
      <c r="J21864" t="s">
        <v>522</v>
      </c>
      <c r="K21864" t="s">
        <v>24774</v>
      </c>
    </row>
    <row r="21865" spans="10:11" x14ac:dyDescent="0.25">
      <c r="J21865" t="s">
        <v>522</v>
      </c>
      <c r="K21865" t="s">
        <v>24775</v>
      </c>
    </row>
    <row r="21866" spans="10:11" x14ac:dyDescent="0.25">
      <c r="J21866" t="s">
        <v>522</v>
      </c>
      <c r="K21866" t="s">
        <v>24776</v>
      </c>
    </row>
    <row r="21867" spans="10:11" x14ac:dyDescent="0.25">
      <c r="J21867" t="s">
        <v>448</v>
      </c>
      <c r="K21867" t="s">
        <v>24777</v>
      </c>
    </row>
    <row r="21868" spans="10:11" x14ac:dyDescent="0.25">
      <c r="J21868" t="s">
        <v>448</v>
      </c>
      <c r="K21868" t="s">
        <v>24778</v>
      </c>
    </row>
    <row r="21869" spans="10:11" x14ac:dyDescent="0.25">
      <c r="J21869" t="s">
        <v>448</v>
      </c>
      <c r="K21869" t="s">
        <v>24779</v>
      </c>
    </row>
    <row r="21870" spans="10:11" x14ac:dyDescent="0.25">
      <c r="J21870" t="s">
        <v>448</v>
      </c>
      <c r="K21870" t="s">
        <v>24780</v>
      </c>
    </row>
    <row r="21871" spans="10:11" x14ac:dyDescent="0.25">
      <c r="J21871" t="s">
        <v>448</v>
      </c>
      <c r="K21871" t="s">
        <v>24781</v>
      </c>
    </row>
    <row r="21872" spans="10:11" x14ac:dyDescent="0.25">
      <c r="J21872" t="s">
        <v>448</v>
      </c>
      <c r="K21872" t="s">
        <v>24782</v>
      </c>
    </row>
    <row r="21873" spans="10:11" x14ac:dyDescent="0.25">
      <c r="J21873" t="s">
        <v>448</v>
      </c>
      <c r="K21873" t="s">
        <v>24783</v>
      </c>
    </row>
    <row r="21874" spans="10:11" x14ac:dyDescent="0.25">
      <c r="J21874" t="s">
        <v>448</v>
      </c>
      <c r="K21874" t="s">
        <v>24784</v>
      </c>
    </row>
    <row r="21875" spans="10:11" x14ac:dyDescent="0.25">
      <c r="J21875" t="s">
        <v>624</v>
      </c>
      <c r="K21875" t="s">
        <v>24785</v>
      </c>
    </row>
    <row r="21876" spans="10:11" x14ac:dyDescent="0.25">
      <c r="J21876" t="s">
        <v>624</v>
      </c>
      <c r="K21876" t="s">
        <v>24786</v>
      </c>
    </row>
    <row r="21877" spans="10:11" x14ac:dyDescent="0.25">
      <c r="J21877" t="s">
        <v>624</v>
      </c>
      <c r="K21877" t="s">
        <v>24787</v>
      </c>
    </row>
    <row r="21878" spans="10:11" x14ac:dyDescent="0.25">
      <c r="J21878" t="s">
        <v>624</v>
      </c>
      <c r="K21878" t="s">
        <v>24788</v>
      </c>
    </row>
    <row r="21879" spans="10:11" x14ac:dyDescent="0.25">
      <c r="J21879" t="s">
        <v>624</v>
      </c>
      <c r="K21879" t="s">
        <v>24789</v>
      </c>
    </row>
    <row r="21880" spans="10:11" x14ac:dyDescent="0.25">
      <c r="J21880" t="s">
        <v>624</v>
      </c>
      <c r="K21880" t="s">
        <v>24790</v>
      </c>
    </row>
    <row r="21881" spans="10:11" x14ac:dyDescent="0.25">
      <c r="J21881" t="s">
        <v>624</v>
      </c>
      <c r="K21881" t="s">
        <v>24791</v>
      </c>
    </row>
    <row r="21882" spans="10:11" x14ac:dyDescent="0.25">
      <c r="J21882" t="s">
        <v>624</v>
      </c>
      <c r="K21882" t="s">
        <v>24792</v>
      </c>
    </row>
    <row r="21883" spans="10:11" x14ac:dyDescent="0.25">
      <c r="J21883" t="s">
        <v>624</v>
      </c>
      <c r="K21883" t="s">
        <v>24793</v>
      </c>
    </row>
    <row r="21884" spans="10:11" x14ac:dyDescent="0.25">
      <c r="J21884" t="s">
        <v>624</v>
      </c>
      <c r="K21884" t="s">
        <v>24794</v>
      </c>
    </row>
    <row r="21885" spans="10:11" x14ac:dyDescent="0.25">
      <c r="J21885" t="s">
        <v>624</v>
      </c>
      <c r="K21885" t="s">
        <v>24795</v>
      </c>
    </row>
    <row r="21886" spans="10:11" x14ac:dyDescent="0.25">
      <c r="J21886" t="s">
        <v>624</v>
      </c>
      <c r="K21886" t="s">
        <v>24796</v>
      </c>
    </row>
    <row r="21887" spans="10:11" x14ac:dyDescent="0.25">
      <c r="J21887" t="s">
        <v>624</v>
      </c>
      <c r="K21887" t="s">
        <v>24797</v>
      </c>
    </row>
    <row r="21888" spans="10:11" x14ac:dyDescent="0.25">
      <c r="J21888" t="s">
        <v>624</v>
      </c>
      <c r="K21888" t="s">
        <v>24798</v>
      </c>
    </row>
    <row r="21889" spans="10:11" x14ac:dyDescent="0.25">
      <c r="J21889" t="s">
        <v>624</v>
      </c>
      <c r="K21889" t="s">
        <v>24799</v>
      </c>
    </row>
    <row r="21890" spans="10:11" x14ac:dyDescent="0.25">
      <c r="J21890" t="s">
        <v>624</v>
      </c>
      <c r="K21890" t="s">
        <v>24800</v>
      </c>
    </row>
    <row r="21891" spans="10:11" x14ac:dyDescent="0.25">
      <c r="J21891" t="s">
        <v>624</v>
      </c>
      <c r="K21891" t="s">
        <v>24801</v>
      </c>
    </row>
    <row r="21892" spans="10:11" x14ac:dyDescent="0.25">
      <c r="J21892" t="s">
        <v>624</v>
      </c>
      <c r="K21892" t="s">
        <v>24802</v>
      </c>
    </row>
    <row r="21893" spans="10:11" x14ac:dyDescent="0.25">
      <c r="J21893" t="s">
        <v>624</v>
      </c>
      <c r="K21893" t="s">
        <v>24803</v>
      </c>
    </row>
    <row r="21894" spans="10:11" x14ac:dyDescent="0.25">
      <c r="J21894" t="s">
        <v>624</v>
      </c>
      <c r="K21894" t="s">
        <v>24804</v>
      </c>
    </row>
    <row r="21895" spans="10:11" x14ac:dyDescent="0.25">
      <c r="J21895" t="s">
        <v>624</v>
      </c>
      <c r="K21895" t="s">
        <v>24805</v>
      </c>
    </row>
    <row r="21896" spans="10:11" x14ac:dyDescent="0.25">
      <c r="J21896" t="s">
        <v>624</v>
      </c>
      <c r="K21896" t="s">
        <v>24806</v>
      </c>
    </row>
    <row r="21897" spans="10:11" x14ac:dyDescent="0.25">
      <c r="J21897" t="s">
        <v>624</v>
      </c>
      <c r="K21897" t="s">
        <v>24807</v>
      </c>
    </row>
    <row r="21898" spans="10:11" x14ac:dyDescent="0.25">
      <c r="J21898" t="s">
        <v>624</v>
      </c>
      <c r="K21898" t="s">
        <v>24808</v>
      </c>
    </row>
    <row r="21899" spans="10:11" x14ac:dyDescent="0.25">
      <c r="J21899" t="s">
        <v>624</v>
      </c>
      <c r="K21899" t="s">
        <v>24809</v>
      </c>
    </row>
    <row r="21900" spans="10:11" x14ac:dyDescent="0.25">
      <c r="J21900" t="s">
        <v>624</v>
      </c>
      <c r="K21900" t="s">
        <v>24810</v>
      </c>
    </row>
    <row r="21901" spans="10:11" x14ac:dyDescent="0.25">
      <c r="J21901" t="s">
        <v>624</v>
      </c>
      <c r="K21901" t="s">
        <v>24811</v>
      </c>
    </row>
    <row r="21902" spans="10:11" x14ac:dyDescent="0.25">
      <c r="J21902" t="s">
        <v>624</v>
      </c>
      <c r="K21902" t="s">
        <v>24812</v>
      </c>
    </row>
    <row r="21903" spans="10:11" x14ac:dyDescent="0.25">
      <c r="J21903" t="s">
        <v>624</v>
      </c>
      <c r="K21903" t="s">
        <v>24813</v>
      </c>
    </row>
    <row r="21904" spans="10:11" x14ac:dyDescent="0.25">
      <c r="J21904" t="s">
        <v>624</v>
      </c>
      <c r="K21904" t="s">
        <v>24814</v>
      </c>
    </row>
    <row r="21905" spans="10:11" x14ac:dyDescent="0.25">
      <c r="J21905" t="s">
        <v>624</v>
      </c>
      <c r="K21905" t="s">
        <v>24815</v>
      </c>
    </row>
    <row r="21906" spans="10:11" x14ac:dyDescent="0.25">
      <c r="J21906" t="s">
        <v>624</v>
      </c>
      <c r="K21906" t="s">
        <v>24816</v>
      </c>
    </row>
    <row r="21907" spans="10:11" x14ac:dyDescent="0.25">
      <c r="J21907" t="s">
        <v>624</v>
      </c>
      <c r="K21907" t="s">
        <v>24817</v>
      </c>
    </row>
    <row r="21908" spans="10:11" x14ac:dyDescent="0.25">
      <c r="J21908" t="s">
        <v>624</v>
      </c>
      <c r="K21908" t="s">
        <v>24818</v>
      </c>
    </row>
    <row r="21909" spans="10:11" x14ac:dyDescent="0.25">
      <c r="J21909" t="s">
        <v>624</v>
      </c>
      <c r="K21909" t="s">
        <v>24819</v>
      </c>
    </row>
    <row r="21910" spans="10:11" x14ac:dyDescent="0.25">
      <c r="J21910" t="s">
        <v>624</v>
      </c>
      <c r="K21910" t="s">
        <v>24820</v>
      </c>
    </row>
    <row r="21911" spans="10:11" x14ac:dyDescent="0.25">
      <c r="J21911" t="s">
        <v>624</v>
      </c>
      <c r="K21911" t="s">
        <v>24821</v>
      </c>
    </row>
    <row r="21912" spans="10:11" x14ac:dyDescent="0.25">
      <c r="J21912" t="s">
        <v>624</v>
      </c>
      <c r="K21912" t="s">
        <v>24822</v>
      </c>
    </row>
    <row r="21913" spans="10:11" x14ac:dyDescent="0.25">
      <c r="J21913" t="s">
        <v>624</v>
      </c>
      <c r="K21913" t="s">
        <v>24823</v>
      </c>
    </row>
    <row r="21914" spans="10:11" x14ac:dyDescent="0.25">
      <c r="J21914" t="s">
        <v>624</v>
      </c>
      <c r="K21914" t="s">
        <v>24824</v>
      </c>
    </row>
    <row r="21915" spans="10:11" x14ac:dyDescent="0.25">
      <c r="J21915" t="s">
        <v>624</v>
      </c>
      <c r="K21915" t="s">
        <v>24825</v>
      </c>
    </row>
    <row r="21916" spans="10:11" x14ac:dyDescent="0.25">
      <c r="J21916" t="s">
        <v>624</v>
      </c>
      <c r="K21916" t="s">
        <v>24826</v>
      </c>
    </row>
    <row r="21917" spans="10:11" x14ac:dyDescent="0.25">
      <c r="J21917" t="s">
        <v>624</v>
      </c>
      <c r="K21917" t="s">
        <v>24827</v>
      </c>
    </row>
    <row r="21918" spans="10:11" x14ac:dyDescent="0.25">
      <c r="J21918" t="s">
        <v>625</v>
      </c>
      <c r="K21918" t="s">
        <v>24828</v>
      </c>
    </row>
    <row r="21919" spans="10:11" x14ac:dyDescent="0.25">
      <c r="J21919" t="s">
        <v>625</v>
      </c>
      <c r="K21919" t="s">
        <v>24829</v>
      </c>
    </row>
    <row r="21920" spans="10:11" x14ac:dyDescent="0.25">
      <c r="J21920" t="s">
        <v>625</v>
      </c>
      <c r="K21920" t="s">
        <v>24830</v>
      </c>
    </row>
    <row r="21921" spans="10:11" x14ac:dyDescent="0.25">
      <c r="J21921" t="s">
        <v>625</v>
      </c>
      <c r="K21921" t="s">
        <v>24831</v>
      </c>
    </row>
    <row r="21922" spans="10:11" x14ac:dyDescent="0.25">
      <c r="J21922" t="s">
        <v>625</v>
      </c>
      <c r="K21922" t="s">
        <v>24832</v>
      </c>
    </row>
    <row r="21923" spans="10:11" x14ac:dyDescent="0.25">
      <c r="J21923" t="s">
        <v>625</v>
      </c>
      <c r="K21923" t="s">
        <v>24833</v>
      </c>
    </row>
    <row r="21924" spans="10:11" x14ac:dyDescent="0.25">
      <c r="J21924" t="s">
        <v>625</v>
      </c>
      <c r="K21924" t="s">
        <v>24834</v>
      </c>
    </row>
    <row r="21925" spans="10:11" x14ac:dyDescent="0.25">
      <c r="J21925" t="s">
        <v>625</v>
      </c>
      <c r="K21925" t="s">
        <v>24835</v>
      </c>
    </row>
    <row r="21926" spans="10:11" x14ac:dyDescent="0.25">
      <c r="J21926" t="s">
        <v>625</v>
      </c>
      <c r="K21926" t="s">
        <v>24836</v>
      </c>
    </row>
    <row r="21927" spans="10:11" x14ac:dyDescent="0.25">
      <c r="J21927" t="s">
        <v>625</v>
      </c>
      <c r="K21927" t="s">
        <v>24837</v>
      </c>
    </row>
    <row r="21928" spans="10:11" x14ac:dyDescent="0.25">
      <c r="J21928" t="s">
        <v>625</v>
      </c>
      <c r="K21928" t="s">
        <v>24838</v>
      </c>
    </row>
    <row r="21929" spans="10:11" x14ac:dyDescent="0.25">
      <c r="J21929" t="s">
        <v>625</v>
      </c>
      <c r="K21929" t="s">
        <v>24839</v>
      </c>
    </row>
    <row r="21930" spans="10:11" x14ac:dyDescent="0.25">
      <c r="J21930" t="s">
        <v>625</v>
      </c>
      <c r="K21930" t="s">
        <v>24840</v>
      </c>
    </row>
    <row r="21931" spans="10:11" x14ac:dyDescent="0.25">
      <c r="J21931" t="s">
        <v>625</v>
      </c>
      <c r="K21931" t="s">
        <v>24841</v>
      </c>
    </row>
    <row r="21932" spans="10:11" x14ac:dyDescent="0.25">
      <c r="J21932" t="s">
        <v>625</v>
      </c>
      <c r="K21932" t="s">
        <v>24842</v>
      </c>
    </row>
    <row r="21933" spans="10:11" x14ac:dyDescent="0.25">
      <c r="J21933" t="s">
        <v>625</v>
      </c>
      <c r="K21933" t="s">
        <v>24843</v>
      </c>
    </row>
    <row r="21934" spans="10:11" x14ac:dyDescent="0.25">
      <c r="J21934" t="s">
        <v>625</v>
      </c>
      <c r="K21934" t="s">
        <v>24844</v>
      </c>
    </row>
    <row r="21935" spans="10:11" x14ac:dyDescent="0.25">
      <c r="J21935" t="s">
        <v>625</v>
      </c>
      <c r="K21935" t="s">
        <v>24845</v>
      </c>
    </row>
    <row r="21936" spans="10:11" x14ac:dyDescent="0.25">
      <c r="J21936" t="s">
        <v>625</v>
      </c>
      <c r="K21936" t="s">
        <v>24846</v>
      </c>
    </row>
    <row r="21937" spans="10:11" x14ac:dyDescent="0.25">
      <c r="J21937" t="s">
        <v>625</v>
      </c>
      <c r="K21937" t="s">
        <v>24847</v>
      </c>
    </row>
    <row r="21938" spans="10:11" x14ac:dyDescent="0.25">
      <c r="J21938" t="s">
        <v>625</v>
      </c>
      <c r="K21938" t="s">
        <v>24848</v>
      </c>
    </row>
    <row r="21939" spans="10:11" x14ac:dyDescent="0.25">
      <c r="J21939" t="s">
        <v>625</v>
      </c>
      <c r="K21939" t="s">
        <v>24849</v>
      </c>
    </row>
    <row r="21940" spans="10:11" x14ac:dyDescent="0.25">
      <c r="J21940" t="s">
        <v>625</v>
      </c>
      <c r="K21940" t="s">
        <v>24850</v>
      </c>
    </row>
    <row r="21941" spans="10:11" x14ac:dyDescent="0.25">
      <c r="J21941" t="s">
        <v>625</v>
      </c>
      <c r="K21941" t="s">
        <v>24851</v>
      </c>
    </row>
    <row r="21942" spans="10:11" x14ac:dyDescent="0.25">
      <c r="J21942" t="s">
        <v>625</v>
      </c>
      <c r="K21942" t="s">
        <v>24852</v>
      </c>
    </row>
    <row r="21943" spans="10:11" x14ac:dyDescent="0.25">
      <c r="J21943" t="s">
        <v>625</v>
      </c>
      <c r="K21943" t="s">
        <v>24853</v>
      </c>
    </row>
    <row r="21944" spans="10:11" x14ac:dyDescent="0.25">
      <c r="J21944" t="s">
        <v>625</v>
      </c>
      <c r="K21944" t="s">
        <v>24854</v>
      </c>
    </row>
    <row r="21945" spans="10:11" x14ac:dyDescent="0.25">
      <c r="J21945" t="s">
        <v>1558</v>
      </c>
      <c r="K21945" t="s">
        <v>24855</v>
      </c>
    </row>
    <row r="21946" spans="10:11" x14ac:dyDescent="0.25">
      <c r="J21946" t="s">
        <v>1558</v>
      </c>
      <c r="K21946" t="s">
        <v>24856</v>
      </c>
    </row>
    <row r="21947" spans="10:11" x14ac:dyDescent="0.25">
      <c r="J21947" t="s">
        <v>1558</v>
      </c>
      <c r="K21947" t="s">
        <v>24857</v>
      </c>
    </row>
    <row r="21948" spans="10:11" x14ac:dyDescent="0.25">
      <c r="J21948" t="s">
        <v>1558</v>
      </c>
      <c r="K21948" t="s">
        <v>24858</v>
      </c>
    </row>
    <row r="21949" spans="10:11" x14ac:dyDescent="0.25">
      <c r="J21949" t="s">
        <v>1558</v>
      </c>
      <c r="K21949" t="s">
        <v>24859</v>
      </c>
    </row>
    <row r="21950" spans="10:11" x14ac:dyDescent="0.25">
      <c r="J21950" t="s">
        <v>1558</v>
      </c>
      <c r="K21950" t="s">
        <v>24860</v>
      </c>
    </row>
    <row r="21951" spans="10:11" x14ac:dyDescent="0.25">
      <c r="J21951" t="s">
        <v>1558</v>
      </c>
      <c r="K21951" t="s">
        <v>24861</v>
      </c>
    </row>
    <row r="21952" spans="10:11" x14ac:dyDescent="0.25">
      <c r="J21952" t="s">
        <v>1558</v>
      </c>
      <c r="K21952" t="s">
        <v>24862</v>
      </c>
    </row>
    <row r="21953" spans="10:11" x14ac:dyDescent="0.25">
      <c r="J21953" t="s">
        <v>1558</v>
      </c>
      <c r="K21953" t="s">
        <v>24863</v>
      </c>
    </row>
    <row r="21954" spans="10:11" x14ac:dyDescent="0.25">
      <c r="J21954" t="s">
        <v>1558</v>
      </c>
      <c r="K21954" t="s">
        <v>24864</v>
      </c>
    </row>
    <row r="21955" spans="10:11" x14ac:dyDescent="0.25">
      <c r="J21955" t="s">
        <v>1558</v>
      </c>
      <c r="K21955" t="s">
        <v>24865</v>
      </c>
    </row>
    <row r="21956" spans="10:11" x14ac:dyDescent="0.25">
      <c r="J21956" t="s">
        <v>1558</v>
      </c>
      <c r="K21956" t="s">
        <v>24866</v>
      </c>
    </row>
    <row r="21957" spans="10:11" x14ac:dyDescent="0.25">
      <c r="J21957" t="s">
        <v>1558</v>
      </c>
      <c r="K21957" t="s">
        <v>24867</v>
      </c>
    </row>
    <row r="21958" spans="10:11" x14ac:dyDescent="0.25">
      <c r="J21958" t="s">
        <v>1558</v>
      </c>
      <c r="K21958" t="s">
        <v>24868</v>
      </c>
    </row>
    <row r="21959" spans="10:11" x14ac:dyDescent="0.25">
      <c r="J21959" t="s">
        <v>1558</v>
      </c>
      <c r="K21959" t="s">
        <v>24869</v>
      </c>
    </row>
    <row r="21960" spans="10:11" x14ac:dyDescent="0.25">
      <c r="J21960" t="s">
        <v>1558</v>
      </c>
      <c r="K21960" t="s">
        <v>24870</v>
      </c>
    </row>
    <row r="21961" spans="10:11" x14ac:dyDescent="0.25">
      <c r="J21961" t="s">
        <v>1558</v>
      </c>
      <c r="K21961" t="s">
        <v>24871</v>
      </c>
    </row>
    <row r="21962" spans="10:11" x14ac:dyDescent="0.25">
      <c r="J21962" t="s">
        <v>1558</v>
      </c>
      <c r="K21962" t="s">
        <v>24872</v>
      </c>
    </row>
    <row r="21963" spans="10:11" x14ac:dyDescent="0.25">
      <c r="J21963" t="s">
        <v>1558</v>
      </c>
      <c r="K21963" t="s">
        <v>24873</v>
      </c>
    </row>
    <row r="21964" spans="10:11" x14ac:dyDescent="0.25">
      <c r="J21964" t="s">
        <v>1558</v>
      </c>
      <c r="K21964" t="s">
        <v>24874</v>
      </c>
    </row>
    <row r="21965" spans="10:11" x14ac:dyDescent="0.25">
      <c r="J21965" t="s">
        <v>1558</v>
      </c>
      <c r="K21965" t="s">
        <v>24875</v>
      </c>
    </row>
    <row r="21966" spans="10:11" x14ac:dyDescent="0.25">
      <c r="J21966" t="s">
        <v>1558</v>
      </c>
      <c r="K21966" t="s">
        <v>24876</v>
      </c>
    </row>
    <row r="21967" spans="10:11" x14ac:dyDescent="0.25">
      <c r="J21967" t="s">
        <v>1558</v>
      </c>
      <c r="K21967" t="s">
        <v>24877</v>
      </c>
    </row>
    <row r="21968" spans="10:11" x14ac:dyDescent="0.25">
      <c r="J21968" t="s">
        <v>1558</v>
      </c>
      <c r="K21968" t="s">
        <v>24878</v>
      </c>
    </row>
    <row r="21969" spans="10:11" x14ac:dyDescent="0.25">
      <c r="J21969" t="s">
        <v>1558</v>
      </c>
      <c r="K21969" t="s">
        <v>24879</v>
      </c>
    </row>
    <row r="21970" spans="10:11" x14ac:dyDescent="0.25">
      <c r="J21970" t="s">
        <v>1558</v>
      </c>
      <c r="K21970" t="s">
        <v>24880</v>
      </c>
    </row>
    <row r="21971" spans="10:11" x14ac:dyDescent="0.25">
      <c r="J21971" t="s">
        <v>1558</v>
      </c>
      <c r="K21971" t="s">
        <v>24881</v>
      </c>
    </row>
    <row r="21972" spans="10:11" x14ac:dyDescent="0.25">
      <c r="J21972" t="s">
        <v>1558</v>
      </c>
      <c r="K21972" t="s">
        <v>24882</v>
      </c>
    </row>
    <row r="21973" spans="10:11" x14ac:dyDescent="0.25">
      <c r="J21973" t="s">
        <v>1558</v>
      </c>
      <c r="K21973" t="s">
        <v>24883</v>
      </c>
    </row>
    <row r="21974" spans="10:11" x14ac:dyDescent="0.25">
      <c r="J21974" t="s">
        <v>1558</v>
      </c>
      <c r="K21974" t="s">
        <v>24884</v>
      </c>
    </row>
    <row r="21975" spans="10:11" x14ac:dyDescent="0.25">
      <c r="J21975" t="s">
        <v>1558</v>
      </c>
      <c r="K21975" t="s">
        <v>24885</v>
      </c>
    </row>
    <row r="21976" spans="10:11" x14ac:dyDescent="0.25">
      <c r="J21976" t="s">
        <v>1558</v>
      </c>
      <c r="K21976" t="s">
        <v>24886</v>
      </c>
    </row>
    <row r="21977" spans="10:11" x14ac:dyDescent="0.25">
      <c r="J21977" t="s">
        <v>1558</v>
      </c>
      <c r="K21977" t="s">
        <v>24887</v>
      </c>
    </row>
    <row r="21978" spans="10:11" x14ac:dyDescent="0.25">
      <c r="J21978" t="s">
        <v>1558</v>
      </c>
      <c r="K21978" t="s">
        <v>24888</v>
      </c>
    </row>
    <row r="21979" spans="10:11" x14ac:dyDescent="0.25">
      <c r="J21979" t="s">
        <v>1558</v>
      </c>
      <c r="K21979" t="s">
        <v>24889</v>
      </c>
    </row>
    <row r="21980" spans="10:11" x14ac:dyDescent="0.25">
      <c r="J21980" t="s">
        <v>1558</v>
      </c>
      <c r="K21980" t="s">
        <v>24890</v>
      </c>
    </row>
    <row r="21981" spans="10:11" x14ac:dyDescent="0.25">
      <c r="J21981" t="s">
        <v>1558</v>
      </c>
      <c r="K21981" t="s">
        <v>24891</v>
      </c>
    </row>
    <row r="21982" spans="10:11" x14ac:dyDescent="0.25">
      <c r="J21982" t="s">
        <v>1558</v>
      </c>
      <c r="K21982" t="s">
        <v>24892</v>
      </c>
    </row>
    <row r="21983" spans="10:11" x14ac:dyDescent="0.25">
      <c r="J21983" t="s">
        <v>1558</v>
      </c>
      <c r="K21983" t="s">
        <v>24893</v>
      </c>
    </row>
    <row r="21984" spans="10:11" x14ac:dyDescent="0.25">
      <c r="J21984" t="s">
        <v>1558</v>
      </c>
      <c r="K21984" t="s">
        <v>24894</v>
      </c>
    </row>
    <row r="21985" spans="10:11" x14ac:dyDescent="0.25">
      <c r="J21985" t="s">
        <v>1558</v>
      </c>
      <c r="K21985" t="s">
        <v>24895</v>
      </c>
    </row>
    <row r="21986" spans="10:11" x14ac:dyDescent="0.25">
      <c r="J21986" t="s">
        <v>1558</v>
      </c>
      <c r="K21986" t="s">
        <v>24896</v>
      </c>
    </row>
    <row r="21987" spans="10:11" x14ac:dyDescent="0.25">
      <c r="J21987" t="s">
        <v>1558</v>
      </c>
      <c r="K21987" t="s">
        <v>24897</v>
      </c>
    </row>
    <row r="21988" spans="10:11" x14ac:dyDescent="0.25">
      <c r="J21988" t="s">
        <v>1558</v>
      </c>
      <c r="K21988" t="s">
        <v>24898</v>
      </c>
    </row>
    <row r="21989" spans="10:11" x14ac:dyDescent="0.25">
      <c r="J21989" t="s">
        <v>1558</v>
      </c>
      <c r="K21989" t="s">
        <v>24899</v>
      </c>
    </row>
    <row r="21990" spans="10:11" x14ac:dyDescent="0.25">
      <c r="J21990" t="s">
        <v>1558</v>
      </c>
      <c r="K21990" t="s">
        <v>24900</v>
      </c>
    </row>
    <row r="21991" spans="10:11" x14ac:dyDescent="0.25">
      <c r="J21991" t="s">
        <v>1558</v>
      </c>
      <c r="K21991" t="s">
        <v>24901</v>
      </c>
    </row>
    <row r="21992" spans="10:11" x14ac:dyDescent="0.25">
      <c r="J21992" t="s">
        <v>1558</v>
      </c>
      <c r="K21992" t="s">
        <v>24902</v>
      </c>
    </row>
    <row r="21993" spans="10:11" x14ac:dyDescent="0.25">
      <c r="J21993" t="s">
        <v>1558</v>
      </c>
      <c r="K21993" t="s">
        <v>24903</v>
      </c>
    </row>
    <row r="21994" spans="10:11" x14ac:dyDescent="0.25">
      <c r="J21994" t="s">
        <v>1558</v>
      </c>
      <c r="K21994" t="s">
        <v>24904</v>
      </c>
    </row>
    <row r="21995" spans="10:11" x14ac:dyDescent="0.25">
      <c r="J21995" t="s">
        <v>1558</v>
      </c>
      <c r="K21995" t="s">
        <v>24905</v>
      </c>
    </row>
    <row r="21996" spans="10:11" x14ac:dyDescent="0.25">
      <c r="J21996" t="s">
        <v>1558</v>
      </c>
      <c r="K21996" t="s">
        <v>24906</v>
      </c>
    </row>
    <row r="21997" spans="10:11" x14ac:dyDescent="0.25">
      <c r="J21997" t="s">
        <v>1558</v>
      </c>
      <c r="K21997" t="s">
        <v>24907</v>
      </c>
    </row>
    <row r="21998" spans="10:11" x14ac:dyDescent="0.25">
      <c r="J21998" t="s">
        <v>1558</v>
      </c>
      <c r="K21998" t="s">
        <v>24908</v>
      </c>
    </row>
    <row r="21999" spans="10:11" x14ac:dyDescent="0.25">
      <c r="J21999" t="s">
        <v>1558</v>
      </c>
      <c r="K21999" t="s">
        <v>24909</v>
      </c>
    </row>
    <row r="22000" spans="10:11" x14ac:dyDescent="0.25">
      <c r="J22000" t="s">
        <v>1928</v>
      </c>
      <c r="K22000" t="s">
        <v>24910</v>
      </c>
    </row>
    <row r="22001" spans="10:11" x14ac:dyDescent="0.25">
      <c r="J22001" t="s">
        <v>1928</v>
      </c>
      <c r="K22001" t="s">
        <v>24911</v>
      </c>
    </row>
    <row r="22002" spans="10:11" x14ac:dyDescent="0.25">
      <c r="J22002" t="s">
        <v>1928</v>
      </c>
      <c r="K22002" t="s">
        <v>24912</v>
      </c>
    </row>
    <row r="22003" spans="10:11" x14ac:dyDescent="0.25">
      <c r="J22003" t="s">
        <v>916</v>
      </c>
      <c r="K22003" t="s">
        <v>24913</v>
      </c>
    </row>
    <row r="22004" spans="10:11" x14ac:dyDescent="0.25">
      <c r="J22004" t="s">
        <v>916</v>
      </c>
      <c r="K22004" t="s">
        <v>24914</v>
      </c>
    </row>
    <row r="22005" spans="10:11" x14ac:dyDescent="0.25">
      <c r="J22005" t="s">
        <v>449</v>
      </c>
      <c r="K22005" t="s">
        <v>24915</v>
      </c>
    </row>
    <row r="22006" spans="10:11" x14ac:dyDescent="0.25">
      <c r="J22006" t="s">
        <v>449</v>
      </c>
      <c r="K22006" t="s">
        <v>24916</v>
      </c>
    </row>
    <row r="22007" spans="10:11" x14ac:dyDescent="0.25">
      <c r="J22007" t="s">
        <v>449</v>
      </c>
      <c r="K22007" t="s">
        <v>24917</v>
      </c>
    </row>
    <row r="22008" spans="10:11" x14ac:dyDescent="0.25">
      <c r="J22008" t="s">
        <v>449</v>
      </c>
      <c r="K22008" t="s">
        <v>24918</v>
      </c>
    </row>
    <row r="22009" spans="10:11" x14ac:dyDescent="0.25">
      <c r="J22009" t="s">
        <v>449</v>
      </c>
      <c r="K22009" t="s">
        <v>24919</v>
      </c>
    </row>
    <row r="22010" spans="10:11" x14ac:dyDescent="0.25">
      <c r="J22010" t="s">
        <v>449</v>
      </c>
      <c r="K22010" t="s">
        <v>24920</v>
      </c>
    </row>
    <row r="22011" spans="10:11" x14ac:dyDescent="0.25">
      <c r="J22011" t="s">
        <v>449</v>
      </c>
      <c r="K22011" t="s">
        <v>24921</v>
      </c>
    </row>
    <row r="22012" spans="10:11" x14ac:dyDescent="0.25">
      <c r="J22012" t="s">
        <v>449</v>
      </c>
      <c r="K22012" t="s">
        <v>24922</v>
      </c>
    </row>
    <row r="22013" spans="10:11" x14ac:dyDescent="0.25">
      <c r="J22013" t="s">
        <v>449</v>
      </c>
      <c r="K22013" t="s">
        <v>24923</v>
      </c>
    </row>
    <row r="22014" spans="10:11" x14ac:dyDescent="0.25">
      <c r="J22014" t="s">
        <v>449</v>
      </c>
      <c r="K22014" t="s">
        <v>24924</v>
      </c>
    </row>
    <row r="22015" spans="10:11" x14ac:dyDescent="0.25">
      <c r="J22015" t="s">
        <v>449</v>
      </c>
      <c r="K22015" t="s">
        <v>24925</v>
      </c>
    </row>
    <row r="22016" spans="10:11" x14ac:dyDescent="0.25">
      <c r="J22016" t="s">
        <v>449</v>
      </c>
      <c r="K22016" t="s">
        <v>24926</v>
      </c>
    </row>
    <row r="22017" spans="10:11" x14ac:dyDescent="0.25">
      <c r="J22017" t="s">
        <v>449</v>
      </c>
      <c r="K22017" t="s">
        <v>24927</v>
      </c>
    </row>
    <row r="22018" spans="10:11" x14ac:dyDescent="0.25">
      <c r="J22018" t="s">
        <v>449</v>
      </c>
      <c r="K22018" t="s">
        <v>24928</v>
      </c>
    </row>
    <row r="22019" spans="10:11" x14ac:dyDescent="0.25">
      <c r="J22019" t="s">
        <v>449</v>
      </c>
      <c r="K22019" t="s">
        <v>24929</v>
      </c>
    </row>
    <row r="22020" spans="10:11" x14ac:dyDescent="0.25">
      <c r="J22020" t="s">
        <v>449</v>
      </c>
      <c r="K22020" t="s">
        <v>24930</v>
      </c>
    </row>
    <row r="22021" spans="10:11" x14ac:dyDescent="0.25">
      <c r="J22021" t="s">
        <v>450</v>
      </c>
      <c r="K22021" t="s">
        <v>24931</v>
      </c>
    </row>
    <row r="22022" spans="10:11" x14ac:dyDescent="0.25">
      <c r="J22022" t="s">
        <v>450</v>
      </c>
      <c r="K22022" t="s">
        <v>24932</v>
      </c>
    </row>
    <row r="22023" spans="10:11" x14ac:dyDescent="0.25">
      <c r="J22023" t="s">
        <v>450</v>
      </c>
      <c r="K22023" t="s">
        <v>24933</v>
      </c>
    </row>
    <row r="22024" spans="10:11" x14ac:dyDescent="0.25">
      <c r="J22024" t="s">
        <v>450</v>
      </c>
      <c r="K22024" t="s">
        <v>24934</v>
      </c>
    </row>
    <row r="22025" spans="10:11" x14ac:dyDescent="0.25">
      <c r="J22025" t="s">
        <v>450</v>
      </c>
      <c r="K22025" t="s">
        <v>24935</v>
      </c>
    </row>
    <row r="22026" spans="10:11" x14ac:dyDescent="0.25">
      <c r="J22026" t="s">
        <v>450</v>
      </c>
      <c r="K22026" t="s">
        <v>24936</v>
      </c>
    </row>
    <row r="22027" spans="10:11" x14ac:dyDescent="0.25">
      <c r="J22027" t="s">
        <v>450</v>
      </c>
      <c r="K22027" t="s">
        <v>24937</v>
      </c>
    </row>
    <row r="22028" spans="10:11" x14ac:dyDescent="0.25">
      <c r="J22028" t="s">
        <v>450</v>
      </c>
      <c r="K22028" t="s">
        <v>24938</v>
      </c>
    </row>
    <row r="22029" spans="10:11" x14ac:dyDescent="0.25">
      <c r="J22029" t="s">
        <v>450</v>
      </c>
      <c r="K22029" t="s">
        <v>24939</v>
      </c>
    </row>
    <row r="22030" spans="10:11" x14ac:dyDescent="0.25">
      <c r="J22030" t="s">
        <v>1379</v>
      </c>
      <c r="K22030" t="s">
        <v>24940</v>
      </c>
    </row>
    <row r="22031" spans="10:11" x14ac:dyDescent="0.25">
      <c r="J22031" t="s">
        <v>1379</v>
      </c>
      <c r="K22031" t="s">
        <v>24941</v>
      </c>
    </row>
    <row r="22032" spans="10:11" x14ac:dyDescent="0.25">
      <c r="J22032" t="s">
        <v>1379</v>
      </c>
      <c r="K22032" t="s">
        <v>24942</v>
      </c>
    </row>
    <row r="22033" spans="10:11" x14ac:dyDescent="0.25">
      <c r="J22033" t="s">
        <v>1379</v>
      </c>
      <c r="K22033" t="s">
        <v>24943</v>
      </c>
    </row>
    <row r="22034" spans="10:11" x14ac:dyDescent="0.25">
      <c r="J22034" t="s">
        <v>1379</v>
      </c>
      <c r="K22034" t="s">
        <v>24944</v>
      </c>
    </row>
    <row r="22035" spans="10:11" x14ac:dyDescent="0.25">
      <c r="J22035" t="s">
        <v>1379</v>
      </c>
      <c r="K22035" t="s">
        <v>24945</v>
      </c>
    </row>
    <row r="22036" spans="10:11" x14ac:dyDescent="0.25">
      <c r="J22036" t="s">
        <v>1379</v>
      </c>
      <c r="K22036" t="s">
        <v>24946</v>
      </c>
    </row>
    <row r="22037" spans="10:11" x14ac:dyDescent="0.25">
      <c r="J22037" t="s">
        <v>1379</v>
      </c>
      <c r="K22037" t="s">
        <v>24947</v>
      </c>
    </row>
    <row r="22038" spans="10:11" x14ac:dyDescent="0.25">
      <c r="J22038" t="s">
        <v>1379</v>
      </c>
      <c r="K22038" t="s">
        <v>24948</v>
      </c>
    </row>
    <row r="22039" spans="10:11" x14ac:dyDescent="0.25">
      <c r="J22039" t="s">
        <v>1379</v>
      </c>
      <c r="K22039" t="s">
        <v>24949</v>
      </c>
    </row>
    <row r="22040" spans="10:11" x14ac:dyDescent="0.25">
      <c r="J22040" t="s">
        <v>1379</v>
      </c>
      <c r="K22040" t="s">
        <v>24950</v>
      </c>
    </row>
    <row r="22041" spans="10:11" x14ac:dyDescent="0.25">
      <c r="J22041" t="s">
        <v>1379</v>
      </c>
      <c r="K22041" t="s">
        <v>24951</v>
      </c>
    </row>
    <row r="22042" spans="10:11" x14ac:dyDescent="0.25">
      <c r="J22042" t="s">
        <v>1379</v>
      </c>
      <c r="K22042" t="s">
        <v>24952</v>
      </c>
    </row>
    <row r="22043" spans="10:11" x14ac:dyDescent="0.25">
      <c r="J22043" t="s">
        <v>1379</v>
      </c>
      <c r="K22043" t="s">
        <v>24953</v>
      </c>
    </row>
    <row r="22044" spans="10:11" x14ac:dyDescent="0.25">
      <c r="J22044" t="s">
        <v>1379</v>
      </c>
      <c r="K22044" t="s">
        <v>24954</v>
      </c>
    </row>
    <row r="22045" spans="10:11" x14ac:dyDescent="0.25">
      <c r="J22045" t="s">
        <v>1379</v>
      </c>
      <c r="K22045" t="s">
        <v>24955</v>
      </c>
    </row>
    <row r="22046" spans="10:11" x14ac:dyDescent="0.25">
      <c r="J22046" t="s">
        <v>1379</v>
      </c>
      <c r="K22046" t="s">
        <v>24956</v>
      </c>
    </row>
    <row r="22047" spans="10:11" x14ac:dyDescent="0.25">
      <c r="J22047" t="s">
        <v>1379</v>
      </c>
      <c r="K22047" t="s">
        <v>24957</v>
      </c>
    </row>
    <row r="22048" spans="10:11" x14ac:dyDescent="0.25">
      <c r="J22048" t="s">
        <v>1379</v>
      </c>
      <c r="K22048" t="s">
        <v>24958</v>
      </c>
    </row>
    <row r="22049" spans="10:11" x14ac:dyDescent="0.25">
      <c r="J22049" t="s">
        <v>1379</v>
      </c>
      <c r="K22049" t="s">
        <v>24959</v>
      </c>
    </row>
    <row r="22050" spans="10:11" x14ac:dyDescent="0.25">
      <c r="J22050" t="s">
        <v>1379</v>
      </c>
      <c r="K22050" t="s">
        <v>24960</v>
      </c>
    </row>
    <row r="22051" spans="10:11" x14ac:dyDescent="0.25">
      <c r="J22051" t="s">
        <v>1379</v>
      </c>
      <c r="K22051" t="s">
        <v>24961</v>
      </c>
    </row>
    <row r="22052" spans="10:11" x14ac:dyDescent="0.25">
      <c r="J22052" t="s">
        <v>1379</v>
      </c>
      <c r="K22052" t="s">
        <v>24962</v>
      </c>
    </row>
    <row r="22053" spans="10:11" x14ac:dyDescent="0.25">
      <c r="J22053" t="s">
        <v>1379</v>
      </c>
      <c r="K22053" t="s">
        <v>24963</v>
      </c>
    </row>
    <row r="22054" spans="10:11" x14ac:dyDescent="0.25">
      <c r="J22054" t="s">
        <v>1379</v>
      </c>
      <c r="K22054" t="s">
        <v>24964</v>
      </c>
    </row>
    <row r="22055" spans="10:11" x14ac:dyDescent="0.25">
      <c r="J22055" t="s">
        <v>1379</v>
      </c>
      <c r="K22055" t="s">
        <v>24965</v>
      </c>
    </row>
    <row r="22056" spans="10:11" x14ac:dyDescent="0.25">
      <c r="J22056" t="s">
        <v>1379</v>
      </c>
      <c r="K22056" t="s">
        <v>24966</v>
      </c>
    </row>
    <row r="22057" spans="10:11" x14ac:dyDescent="0.25">
      <c r="J22057" t="s">
        <v>1379</v>
      </c>
      <c r="K22057" t="s">
        <v>24967</v>
      </c>
    </row>
    <row r="22058" spans="10:11" x14ac:dyDescent="0.25">
      <c r="J22058" t="s">
        <v>1379</v>
      </c>
      <c r="K22058" t="s">
        <v>24968</v>
      </c>
    </row>
    <row r="22059" spans="10:11" x14ac:dyDescent="0.25">
      <c r="J22059" t="s">
        <v>1379</v>
      </c>
      <c r="K22059" t="s">
        <v>24969</v>
      </c>
    </row>
    <row r="22060" spans="10:11" x14ac:dyDescent="0.25">
      <c r="J22060" t="s">
        <v>1379</v>
      </c>
      <c r="K22060" t="s">
        <v>24970</v>
      </c>
    </row>
    <row r="22061" spans="10:11" x14ac:dyDescent="0.25">
      <c r="J22061" t="s">
        <v>1379</v>
      </c>
      <c r="K22061" t="s">
        <v>24971</v>
      </c>
    </row>
    <row r="22062" spans="10:11" x14ac:dyDescent="0.25">
      <c r="J22062" t="s">
        <v>1379</v>
      </c>
      <c r="K22062" t="s">
        <v>24972</v>
      </c>
    </row>
    <row r="22063" spans="10:11" x14ac:dyDescent="0.25">
      <c r="J22063" t="s">
        <v>1379</v>
      </c>
      <c r="K22063" t="s">
        <v>24973</v>
      </c>
    </row>
    <row r="22064" spans="10:11" x14ac:dyDescent="0.25">
      <c r="J22064" t="s">
        <v>1379</v>
      </c>
      <c r="K22064" t="s">
        <v>24974</v>
      </c>
    </row>
    <row r="22065" spans="10:11" x14ac:dyDescent="0.25">
      <c r="J22065" t="s">
        <v>1379</v>
      </c>
      <c r="K22065" t="s">
        <v>24975</v>
      </c>
    </row>
    <row r="22066" spans="10:11" x14ac:dyDescent="0.25">
      <c r="J22066" t="s">
        <v>1379</v>
      </c>
      <c r="K22066" t="s">
        <v>24976</v>
      </c>
    </row>
    <row r="22067" spans="10:11" x14ac:dyDescent="0.25">
      <c r="J22067" t="s">
        <v>1379</v>
      </c>
      <c r="K22067" t="s">
        <v>24977</v>
      </c>
    </row>
    <row r="22068" spans="10:11" x14ac:dyDescent="0.25">
      <c r="J22068" t="s">
        <v>1379</v>
      </c>
      <c r="K22068" t="s">
        <v>24978</v>
      </c>
    </row>
    <row r="22069" spans="10:11" x14ac:dyDescent="0.25">
      <c r="J22069" t="s">
        <v>1379</v>
      </c>
      <c r="K22069" t="s">
        <v>24979</v>
      </c>
    </row>
    <row r="22070" spans="10:11" x14ac:dyDescent="0.25">
      <c r="J22070" t="s">
        <v>1379</v>
      </c>
      <c r="K22070" t="s">
        <v>24980</v>
      </c>
    </row>
    <row r="22071" spans="10:11" x14ac:dyDescent="0.25">
      <c r="J22071" t="s">
        <v>1379</v>
      </c>
      <c r="K22071" t="s">
        <v>24981</v>
      </c>
    </row>
    <row r="22072" spans="10:11" x14ac:dyDescent="0.25">
      <c r="J22072" t="s">
        <v>1379</v>
      </c>
      <c r="K22072" t="s">
        <v>24982</v>
      </c>
    </row>
    <row r="22073" spans="10:11" x14ac:dyDescent="0.25">
      <c r="J22073" t="s">
        <v>1379</v>
      </c>
      <c r="K22073" t="s">
        <v>24983</v>
      </c>
    </row>
    <row r="22074" spans="10:11" x14ac:dyDescent="0.25">
      <c r="J22074" t="s">
        <v>1379</v>
      </c>
      <c r="K22074" t="s">
        <v>24984</v>
      </c>
    </row>
    <row r="22075" spans="10:11" x14ac:dyDescent="0.25">
      <c r="J22075" t="s">
        <v>1379</v>
      </c>
      <c r="K22075" t="s">
        <v>24985</v>
      </c>
    </row>
    <row r="22076" spans="10:11" x14ac:dyDescent="0.25">
      <c r="J22076" t="s">
        <v>1379</v>
      </c>
      <c r="K22076" t="s">
        <v>24986</v>
      </c>
    </row>
    <row r="22077" spans="10:11" x14ac:dyDescent="0.25">
      <c r="J22077" t="s">
        <v>1379</v>
      </c>
      <c r="K22077" t="s">
        <v>24987</v>
      </c>
    </row>
    <row r="22078" spans="10:11" x14ac:dyDescent="0.25">
      <c r="J22078" t="s">
        <v>1379</v>
      </c>
      <c r="K22078" t="s">
        <v>24988</v>
      </c>
    </row>
    <row r="22079" spans="10:11" x14ac:dyDescent="0.25">
      <c r="J22079" t="s">
        <v>1379</v>
      </c>
      <c r="K22079" t="s">
        <v>24989</v>
      </c>
    </row>
    <row r="22080" spans="10:11" x14ac:dyDescent="0.25">
      <c r="J22080" t="s">
        <v>1379</v>
      </c>
      <c r="K22080" t="s">
        <v>24990</v>
      </c>
    </row>
    <row r="22081" spans="10:11" x14ac:dyDescent="0.25">
      <c r="J22081" t="s">
        <v>1379</v>
      </c>
      <c r="K22081" t="s">
        <v>24991</v>
      </c>
    </row>
    <row r="22082" spans="10:11" x14ac:dyDescent="0.25">
      <c r="J22082" t="s">
        <v>1379</v>
      </c>
      <c r="K22082" t="s">
        <v>24992</v>
      </c>
    </row>
    <row r="22083" spans="10:11" x14ac:dyDescent="0.25">
      <c r="J22083" t="s">
        <v>1379</v>
      </c>
      <c r="K22083" t="s">
        <v>24993</v>
      </c>
    </row>
    <row r="22084" spans="10:11" x14ac:dyDescent="0.25">
      <c r="J22084" t="s">
        <v>1379</v>
      </c>
      <c r="K22084" t="s">
        <v>24994</v>
      </c>
    </row>
    <row r="22085" spans="10:11" x14ac:dyDescent="0.25">
      <c r="J22085" t="s">
        <v>1379</v>
      </c>
      <c r="K22085" t="s">
        <v>24995</v>
      </c>
    </row>
    <row r="22086" spans="10:11" x14ac:dyDescent="0.25">
      <c r="J22086" t="s">
        <v>1379</v>
      </c>
      <c r="K22086" t="s">
        <v>24996</v>
      </c>
    </row>
    <row r="22087" spans="10:11" x14ac:dyDescent="0.25">
      <c r="J22087" t="s">
        <v>1379</v>
      </c>
      <c r="K22087" t="s">
        <v>24997</v>
      </c>
    </row>
    <row r="22088" spans="10:11" x14ac:dyDescent="0.25">
      <c r="J22088" t="s">
        <v>1379</v>
      </c>
      <c r="K22088" t="s">
        <v>24998</v>
      </c>
    </row>
    <row r="22089" spans="10:11" x14ac:dyDescent="0.25">
      <c r="J22089" t="s">
        <v>1379</v>
      </c>
      <c r="K22089" t="s">
        <v>24999</v>
      </c>
    </row>
    <row r="22090" spans="10:11" x14ac:dyDescent="0.25">
      <c r="J22090" t="s">
        <v>1379</v>
      </c>
      <c r="K22090" t="s">
        <v>25000</v>
      </c>
    </row>
    <row r="22091" spans="10:11" x14ac:dyDescent="0.25">
      <c r="J22091" t="s">
        <v>1379</v>
      </c>
      <c r="K22091" t="s">
        <v>25001</v>
      </c>
    </row>
    <row r="22092" spans="10:11" x14ac:dyDescent="0.25">
      <c r="J22092" t="s">
        <v>1379</v>
      </c>
      <c r="K22092" t="s">
        <v>25002</v>
      </c>
    </row>
    <row r="22093" spans="10:11" x14ac:dyDescent="0.25">
      <c r="J22093" t="s">
        <v>1379</v>
      </c>
      <c r="K22093" t="s">
        <v>25003</v>
      </c>
    </row>
    <row r="22094" spans="10:11" x14ac:dyDescent="0.25">
      <c r="J22094" t="s">
        <v>1379</v>
      </c>
      <c r="K22094" t="s">
        <v>25004</v>
      </c>
    </row>
    <row r="22095" spans="10:11" x14ac:dyDescent="0.25">
      <c r="J22095" t="s">
        <v>1379</v>
      </c>
      <c r="K22095" t="s">
        <v>25005</v>
      </c>
    </row>
    <row r="22096" spans="10:11" x14ac:dyDescent="0.25">
      <c r="J22096" t="s">
        <v>1379</v>
      </c>
      <c r="K22096" t="s">
        <v>25006</v>
      </c>
    </row>
    <row r="22097" spans="10:11" x14ac:dyDescent="0.25">
      <c r="J22097" t="s">
        <v>1379</v>
      </c>
      <c r="K22097" t="s">
        <v>25007</v>
      </c>
    </row>
    <row r="22098" spans="10:11" x14ac:dyDescent="0.25">
      <c r="J22098" t="s">
        <v>1379</v>
      </c>
      <c r="K22098" t="s">
        <v>25008</v>
      </c>
    </row>
    <row r="22099" spans="10:11" x14ac:dyDescent="0.25">
      <c r="J22099" t="s">
        <v>1379</v>
      </c>
      <c r="K22099" t="s">
        <v>25009</v>
      </c>
    </row>
    <row r="22100" spans="10:11" x14ac:dyDescent="0.25">
      <c r="J22100" t="s">
        <v>1379</v>
      </c>
      <c r="K22100" t="s">
        <v>25010</v>
      </c>
    </row>
    <row r="22101" spans="10:11" x14ac:dyDescent="0.25">
      <c r="J22101" t="s">
        <v>1379</v>
      </c>
      <c r="K22101" t="s">
        <v>25011</v>
      </c>
    </row>
    <row r="22102" spans="10:11" x14ac:dyDescent="0.25">
      <c r="J22102" t="s">
        <v>1379</v>
      </c>
      <c r="K22102" t="s">
        <v>25012</v>
      </c>
    </row>
    <row r="22103" spans="10:11" x14ac:dyDescent="0.25">
      <c r="J22103" t="s">
        <v>1379</v>
      </c>
      <c r="K22103" t="s">
        <v>25013</v>
      </c>
    </row>
    <row r="22104" spans="10:11" x14ac:dyDescent="0.25">
      <c r="J22104" t="s">
        <v>1379</v>
      </c>
      <c r="K22104" t="s">
        <v>25014</v>
      </c>
    </row>
    <row r="22105" spans="10:11" x14ac:dyDescent="0.25">
      <c r="J22105" t="s">
        <v>1379</v>
      </c>
      <c r="K22105" t="s">
        <v>25015</v>
      </c>
    </row>
    <row r="22106" spans="10:11" x14ac:dyDescent="0.25">
      <c r="J22106" t="s">
        <v>1379</v>
      </c>
      <c r="K22106" t="s">
        <v>25016</v>
      </c>
    </row>
    <row r="22107" spans="10:11" x14ac:dyDescent="0.25">
      <c r="J22107" t="s">
        <v>1379</v>
      </c>
      <c r="K22107" t="s">
        <v>25017</v>
      </c>
    </row>
    <row r="22108" spans="10:11" x14ac:dyDescent="0.25">
      <c r="J22108" t="s">
        <v>1379</v>
      </c>
      <c r="K22108" t="s">
        <v>25018</v>
      </c>
    </row>
    <row r="22109" spans="10:11" x14ac:dyDescent="0.25">
      <c r="J22109" t="s">
        <v>1379</v>
      </c>
      <c r="K22109" t="s">
        <v>25019</v>
      </c>
    </row>
    <row r="22110" spans="10:11" x14ac:dyDescent="0.25">
      <c r="J22110" t="s">
        <v>1379</v>
      </c>
      <c r="K22110" t="s">
        <v>25020</v>
      </c>
    </row>
    <row r="22111" spans="10:11" x14ac:dyDescent="0.25">
      <c r="J22111" t="s">
        <v>1379</v>
      </c>
      <c r="K22111" t="s">
        <v>25021</v>
      </c>
    </row>
    <row r="22112" spans="10:11" x14ac:dyDescent="0.25">
      <c r="J22112" t="s">
        <v>1379</v>
      </c>
      <c r="K22112" t="s">
        <v>25022</v>
      </c>
    </row>
    <row r="22113" spans="10:11" x14ac:dyDescent="0.25">
      <c r="J22113" t="s">
        <v>1379</v>
      </c>
      <c r="K22113" t="s">
        <v>25023</v>
      </c>
    </row>
    <row r="22114" spans="10:11" x14ac:dyDescent="0.25">
      <c r="J22114" t="s">
        <v>1379</v>
      </c>
      <c r="K22114" t="s">
        <v>25024</v>
      </c>
    </row>
    <row r="22115" spans="10:11" x14ac:dyDescent="0.25">
      <c r="J22115" t="s">
        <v>1379</v>
      </c>
      <c r="K22115" t="s">
        <v>25025</v>
      </c>
    </row>
    <row r="22116" spans="10:11" x14ac:dyDescent="0.25">
      <c r="J22116" t="s">
        <v>1379</v>
      </c>
      <c r="K22116" t="s">
        <v>25026</v>
      </c>
    </row>
    <row r="22117" spans="10:11" x14ac:dyDescent="0.25">
      <c r="J22117" t="s">
        <v>1379</v>
      </c>
      <c r="K22117" t="s">
        <v>25027</v>
      </c>
    </row>
    <row r="22118" spans="10:11" x14ac:dyDescent="0.25">
      <c r="J22118" t="s">
        <v>1379</v>
      </c>
      <c r="K22118" t="s">
        <v>25028</v>
      </c>
    </row>
    <row r="22119" spans="10:11" x14ac:dyDescent="0.25">
      <c r="J22119" t="s">
        <v>1379</v>
      </c>
      <c r="K22119" t="s">
        <v>25029</v>
      </c>
    </row>
    <row r="22120" spans="10:11" x14ac:dyDescent="0.25">
      <c r="J22120" t="s">
        <v>290</v>
      </c>
      <c r="K22120" t="s">
        <v>25030</v>
      </c>
    </row>
    <row r="22121" spans="10:11" x14ac:dyDescent="0.25">
      <c r="J22121" t="s">
        <v>290</v>
      </c>
      <c r="K22121" t="s">
        <v>25031</v>
      </c>
    </row>
    <row r="22122" spans="10:11" x14ac:dyDescent="0.25">
      <c r="J22122" t="s">
        <v>290</v>
      </c>
      <c r="K22122" t="s">
        <v>25032</v>
      </c>
    </row>
    <row r="22123" spans="10:11" x14ac:dyDescent="0.25">
      <c r="J22123" t="s">
        <v>290</v>
      </c>
      <c r="K22123" t="s">
        <v>25033</v>
      </c>
    </row>
    <row r="22124" spans="10:11" x14ac:dyDescent="0.25">
      <c r="J22124" t="s">
        <v>290</v>
      </c>
      <c r="K22124" t="s">
        <v>25034</v>
      </c>
    </row>
    <row r="22125" spans="10:11" x14ac:dyDescent="0.25">
      <c r="J22125" t="s">
        <v>290</v>
      </c>
      <c r="K22125" t="s">
        <v>25035</v>
      </c>
    </row>
    <row r="22126" spans="10:11" x14ac:dyDescent="0.25">
      <c r="J22126" t="s">
        <v>290</v>
      </c>
      <c r="K22126" t="s">
        <v>25036</v>
      </c>
    </row>
    <row r="22127" spans="10:11" x14ac:dyDescent="0.25">
      <c r="J22127" t="s">
        <v>291</v>
      </c>
      <c r="K22127" t="s">
        <v>25037</v>
      </c>
    </row>
    <row r="22128" spans="10:11" x14ac:dyDescent="0.25">
      <c r="J22128" t="s">
        <v>291</v>
      </c>
      <c r="K22128" t="s">
        <v>25038</v>
      </c>
    </row>
    <row r="22129" spans="10:11" x14ac:dyDescent="0.25">
      <c r="J22129" t="s">
        <v>291</v>
      </c>
      <c r="K22129" t="s">
        <v>25039</v>
      </c>
    </row>
    <row r="22130" spans="10:11" x14ac:dyDescent="0.25">
      <c r="J22130" t="s">
        <v>291</v>
      </c>
      <c r="K22130" t="s">
        <v>25040</v>
      </c>
    </row>
    <row r="22131" spans="10:11" x14ac:dyDescent="0.25">
      <c r="J22131" t="s">
        <v>291</v>
      </c>
      <c r="K22131" t="s">
        <v>25041</v>
      </c>
    </row>
    <row r="22132" spans="10:11" x14ac:dyDescent="0.25">
      <c r="J22132" t="s">
        <v>291</v>
      </c>
      <c r="K22132" t="s">
        <v>25042</v>
      </c>
    </row>
    <row r="22133" spans="10:11" x14ac:dyDescent="0.25">
      <c r="J22133" t="s">
        <v>291</v>
      </c>
      <c r="K22133" t="s">
        <v>25043</v>
      </c>
    </row>
    <row r="22134" spans="10:11" x14ac:dyDescent="0.25">
      <c r="J22134" t="s">
        <v>291</v>
      </c>
      <c r="K22134" t="s">
        <v>25044</v>
      </c>
    </row>
    <row r="22135" spans="10:11" x14ac:dyDescent="0.25">
      <c r="J22135" t="s">
        <v>291</v>
      </c>
      <c r="K22135" t="s">
        <v>25045</v>
      </c>
    </row>
    <row r="22136" spans="10:11" x14ac:dyDescent="0.25">
      <c r="J22136" t="s">
        <v>291</v>
      </c>
      <c r="K22136" t="s">
        <v>25046</v>
      </c>
    </row>
    <row r="22137" spans="10:11" x14ac:dyDescent="0.25">
      <c r="J22137" t="s">
        <v>291</v>
      </c>
      <c r="K22137" t="s">
        <v>25047</v>
      </c>
    </row>
    <row r="22138" spans="10:11" x14ac:dyDescent="0.25">
      <c r="J22138" t="s">
        <v>291</v>
      </c>
      <c r="K22138" t="s">
        <v>25048</v>
      </c>
    </row>
    <row r="22139" spans="10:11" x14ac:dyDescent="0.25">
      <c r="J22139" t="s">
        <v>291</v>
      </c>
      <c r="K22139" t="s">
        <v>25049</v>
      </c>
    </row>
    <row r="22140" spans="10:11" x14ac:dyDescent="0.25">
      <c r="J22140" t="s">
        <v>291</v>
      </c>
      <c r="K22140" t="s">
        <v>25050</v>
      </c>
    </row>
    <row r="22141" spans="10:11" x14ac:dyDescent="0.25">
      <c r="J22141" t="s">
        <v>291</v>
      </c>
      <c r="K22141" t="s">
        <v>25051</v>
      </c>
    </row>
    <row r="22142" spans="10:11" x14ac:dyDescent="0.25">
      <c r="J22142" t="s">
        <v>291</v>
      </c>
      <c r="K22142" t="s">
        <v>25052</v>
      </c>
    </row>
    <row r="22143" spans="10:11" x14ac:dyDescent="0.25">
      <c r="J22143" t="s">
        <v>291</v>
      </c>
      <c r="K22143" t="s">
        <v>25053</v>
      </c>
    </row>
    <row r="22144" spans="10:11" x14ac:dyDescent="0.25">
      <c r="J22144" t="s">
        <v>291</v>
      </c>
      <c r="K22144" t="s">
        <v>25054</v>
      </c>
    </row>
    <row r="22145" spans="10:11" x14ac:dyDescent="0.25">
      <c r="J22145" t="s">
        <v>291</v>
      </c>
      <c r="K22145" t="s">
        <v>25055</v>
      </c>
    </row>
    <row r="22146" spans="10:11" x14ac:dyDescent="0.25">
      <c r="J22146" t="s">
        <v>291</v>
      </c>
      <c r="K22146" t="s">
        <v>25056</v>
      </c>
    </row>
    <row r="22147" spans="10:11" x14ac:dyDescent="0.25">
      <c r="J22147" t="s">
        <v>291</v>
      </c>
      <c r="K22147" t="s">
        <v>25057</v>
      </c>
    </row>
    <row r="22148" spans="10:11" x14ac:dyDescent="0.25">
      <c r="J22148" t="s">
        <v>291</v>
      </c>
      <c r="K22148" t="s">
        <v>25058</v>
      </c>
    </row>
    <row r="22149" spans="10:11" x14ac:dyDescent="0.25">
      <c r="J22149" t="s">
        <v>291</v>
      </c>
      <c r="K22149" t="s">
        <v>25059</v>
      </c>
    </row>
    <row r="22150" spans="10:11" x14ac:dyDescent="0.25">
      <c r="J22150" t="s">
        <v>291</v>
      </c>
      <c r="K22150" t="s">
        <v>25060</v>
      </c>
    </row>
    <row r="22151" spans="10:11" x14ac:dyDescent="0.25">
      <c r="J22151" t="s">
        <v>291</v>
      </c>
      <c r="K22151" t="s">
        <v>25061</v>
      </c>
    </row>
    <row r="22152" spans="10:11" x14ac:dyDescent="0.25">
      <c r="J22152" t="s">
        <v>291</v>
      </c>
      <c r="K22152" t="s">
        <v>25062</v>
      </c>
    </row>
    <row r="22153" spans="10:11" x14ac:dyDescent="0.25">
      <c r="J22153" t="s">
        <v>291</v>
      </c>
      <c r="K22153" t="s">
        <v>25063</v>
      </c>
    </row>
    <row r="22154" spans="10:11" x14ac:dyDescent="0.25">
      <c r="J22154" t="s">
        <v>291</v>
      </c>
      <c r="K22154" t="s">
        <v>25064</v>
      </c>
    </row>
    <row r="22155" spans="10:11" x14ac:dyDescent="0.25">
      <c r="J22155" t="s">
        <v>291</v>
      </c>
      <c r="K22155" t="s">
        <v>25065</v>
      </c>
    </row>
    <row r="22156" spans="10:11" x14ac:dyDescent="0.25">
      <c r="J22156" t="s">
        <v>291</v>
      </c>
      <c r="K22156" t="s">
        <v>25066</v>
      </c>
    </row>
    <row r="22157" spans="10:11" x14ac:dyDescent="0.25">
      <c r="J22157" t="s">
        <v>291</v>
      </c>
      <c r="K22157" t="s">
        <v>25067</v>
      </c>
    </row>
    <row r="22158" spans="10:11" x14ac:dyDescent="0.25">
      <c r="J22158" t="s">
        <v>291</v>
      </c>
      <c r="K22158" t="s">
        <v>25068</v>
      </c>
    </row>
    <row r="22159" spans="10:11" x14ac:dyDescent="0.25">
      <c r="J22159" t="s">
        <v>291</v>
      </c>
      <c r="K22159" t="s">
        <v>25069</v>
      </c>
    </row>
    <row r="22160" spans="10:11" x14ac:dyDescent="0.25">
      <c r="J22160" t="s">
        <v>291</v>
      </c>
      <c r="K22160" t="s">
        <v>25070</v>
      </c>
    </row>
    <row r="22161" spans="10:11" x14ac:dyDescent="0.25">
      <c r="J22161" t="s">
        <v>291</v>
      </c>
      <c r="K22161" t="s">
        <v>25071</v>
      </c>
    </row>
    <row r="22162" spans="10:11" x14ac:dyDescent="0.25">
      <c r="J22162" t="s">
        <v>291</v>
      </c>
      <c r="K22162" t="s">
        <v>25072</v>
      </c>
    </row>
    <row r="22163" spans="10:11" x14ac:dyDescent="0.25">
      <c r="J22163" t="s">
        <v>291</v>
      </c>
      <c r="K22163" t="s">
        <v>25073</v>
      </c>
    </row>
    <row r="22164" spans="10:11" x14ac:dyDescent="0.25">
      <c r="J22164" t="s">
        <v>291</v>
      </c>
      <c r="K22164" t="s">
        <v>25074</v>
      </c>
    </row>
    <row r="22165" spans="10:11" x14ac:dyDescent="0.25">
      <c r="J22165" t="s">
        <v>291</v>
      </c>
      <c r="K22165" t="s">
        <v>25075</v>
      </c>
    </row>
    <row r="22166" spans="10:11" x14ac:dyDescent="0.25">
      <c r="J22166" t="s">
        <v>291</v>
      </c>
      <c r="K22166" t="s">
        <v>25076</v>
      </c>
    </row>
    <row r="22167" spans="10:11" x14ac:dyDescent="0.25">
      <c r="J22167" t="s">
        <v>291</v>
      </c>
      <c r="K22167" t="s">
        <v>25077</v>
      </c>
    </row>
    <row r="22168" spans="10:11" x14ac:dyDescent="0.25">
      <c r="J22168" t="s">
        <v>291</v>
      </c>
      <c r="K22168" t="s">
        <v>25078</v>
      </c>
    </row>
    <row r="22169" spans="10:11" x14ac:dyDescent="0.25">
      <c r="J22169" t="s">
        <v>291</v>
      </c>
      <c r="K22169" t="s">
        <v>25079</v>
      </c>
    </row>
    <row r="22170" spans="10:11" x14ac:dyDescent="0.25">
      <c r="J22170" t="s">
        <v>291</v>
      </c>
      <c r="K22170" t="s">
        <v>25080</v>
      </c>
    </row>
    <row r="22171" spans="10:11" x14ac:dyDescent="0.25">
      <c r="J22171" t="s">
        <v>291</v>
      </c>
      <c r="K22171" t="s">
        <v>25081</v>
      </c>
    </row>
    <row r="22172" spans="10:11" x14ac:dyDescent="0.25">
      <c r="J22172" t="s">
        <v>291</v>
      </c>
      <c r="K22172" t="s">
        <v>25082</v>
      </c>
    </row>
    <row r="22173" spans="10:11" x14ac:dyDescent="0.25">
      <c r="J22173" t="s">
        <v>291</v>
      </c>
      <c r="K22173" t="s">
        <v>25083</v>
      </c>
    </row>
    <row r="22174" spans="10:11" x14ac:dyDescent="0.25">
      <c r="J22174" t="s">
        <v>291</v>
      </c>
      <c r="K22174" t="s">
        <v>25084</v>
      </c>
    </row>
    <row r="22175" spans="10:11" x14ac:dyDescent="0.25">
      <c r="J22175" t="s">
        <v>291</v>
      </c>
      <c r="K22175" t="s">
        <v>25085</v>
      </c>
    </row>
    <row r="22176" spans="10:11" x14ac:dyDescent="0.25">
      <c r="J22176" t="s">
        <v>291</v>
      </c>
      <c r="K22176" t="s">
        <v>25086</v>
      </c>
    </row>
    <row r="22177" spans="10:11" x14ac:dyDescent="0.25">
      <c r="J22177" t="s">
        <v>291</v>
      </c>
      <c r="K22177" t="s">
        <v>25087</v>
      </c>
    </row>
    <row r="22178" spans="10:11" x14ac:dyDescent="0.25">
      <c r="J22178" t="s">
        <v>291</v>
      </c>
      <c r="K22178" t="s">
        <v>25088</v>
      </c>
    </row>
    <row r="22179" spans="10:11" x14ac:dyDescent="0.25">
      <c r="J22179" t="s">
        <v>291</v>
      </c>
      <c r="K22179" t="s">
        <v>25089</v>
      </c>
    </row>
    <row r="22180" spans="10:11" x14ac:dyDescent="0.25">
      <c r="J22180" t="s">
        <v>291</v>
      </c>
      <c r="K22180" t="s">
        <v>25090</v>
      </c>
    </row>
    <row r="22181" spans="10:11" x14ac:dyDescent="0.25">
      <c r="J22181" t="s">
        <v>292</v>
      </c>
      <c r="K22181" t="s">
        <v>25091</v>
      </c>
    </row>
    <row r="22182" spans="10:11" x14ac:dyDescent="0.25">
      <c r="J22182" t="s">
        <v>292</v>
      </c>
      <c r="K22182" t="s">
        <v>25092</v>
      </c>
    </row>
    <row r="22183" spans="10:11" x14ac:dyDescent="0.25">
      <c r="J22183" t="s">
        <v>292</v>
      </c>
      <c r="K22183" t="s">
        <v>25093</v>
      </c>
    </row>
    <row r="22184" spans="10:11" x14ac:dyDescent="0.25">
      <c r="J22184" t="s">
        <v>292</v>
      </c>
      <c r="K22184" t="s">
        <v>25094</v>
      </c>
    </row>
    <row r="22185" spans="10:11" x14ac:dyDescent="0.25">
      <c r="J22185" t="s">
        <v>292</v>
      </c>
      <c r="K22185" t="s">
        <v>25095</v>
      </c>
    </row>
    <row r="22186" spans="10:11" x14ac:dyDescent="0.25">
      <c r="J22186" t="s">
        <v>292</v>
      </c>
      <c r="K22186" t="s">
        <v>25096</v>
      </c>
    </row>
    <row r="22187" spans="10:11" x14ac:dyDescent="0.25">
      <c r="J22187" t="s">
        <v>292</v>
      </c>
      <c r="K22187" t="s">
        <v>25097</v>
      </c>
    </row>
    <row r="22188" spans="10:11" x14ac:dyDescent="0.25">
      <c r="J22188" t="s">
        <v>292</v>
      </c>
      <c r="K22188" t="s">
        <v>25098</v>
      </c>
    </row>
    <row r="22189" spans="10:11" x14ac:dyDescent="0.25">
      <c r="J22189" t="s">
        <v>292</v>
      </c>
      <c r="K22189" t="s">
        <v>25099</v>
      </c>
    </row>
    <row r="22190" spans="10:11" x14ac:dyDescent="0.25">
      <c r="J22190" t="s">
        <v>292</v>
      </c>
      <c r="K22190" t="s">
        <v>25100</v>
      </c>
    </row>
    <row r="22191" spans="10:11" x14ac:dyDescent="0.25">
      <c r="J22191" t="s">
        <v>292</v>
      </c>
      <c r="K22191" t="s">
        <v>25101</v>
      </c>
    </row>
    <row r="22192" spans="10:11" x14ac:dyDescent="0.25">
      <c r="J22192" t="s">
        <v>292</v>
      </c>
      <c r="K22192" t="s">
        <v>25102</v>
      </c>
    </row>
    <row r="22193" spans="10:11" x14ac:dyDescent="0.25">
      <c r="J22193" t="s">
        <v>292</v>
      </c>
      <c r="K22193" t="s">
        <v>25103</v>
      </c>
    </row>
    <row r="22194" spans="10:11" x14ac:dyDescent="0.25">
      <c r="J22194" t="s">
        <v>292</v>
      </c>
      <c r="K22194" t="s">
        <v>25104</v>
      </c>
    </row>
    <row r="22195" spans="10:11" x14ac:dyDescent="0.25">
      <c r="J22195" t="s">
        <v>292</v>
      </c>
      <c r="K22195" t="s">
        <v>25105</v>
      </c>
    </row>
    <row r="22196" spans="10:11" x14ac:dyDescent="0.25">
      <c r="J22196" t="s">
        <v>292</v>
      </c>
      <c r="K22196" t="s">
        <v>25106</v>
      </c>
    </row>
    <row r="22197" spans="10:11" x14ac:dyDescent="0.25">
      <c r="J22197" t="s">
        <v>292</v>
      </c>
      <c r="K22197" t="s">
        <v>25107</v>
      </c>
    </row>
    <row r="22198" spans="10:11" x14ac:dyDescent="0.25">
      <c r="J22198" t="s">
        <v>292</v>
      </c>
      <c r="K22198" t="s">
        <v>25108</v>
      </c>
    </row>
    <row r="22199" spans="10:11" x14ac:dyDescent="0.25">
      <c r="J22199" t="s">
        <v>292</v>
      </c>
      <c r="K22199" t="s">
        <v>25109</v>
      </c>
    </row>
    <row r="22200" spans="10:11" x14ac:dyDescent="0.25">
      <c r="J22200" t="s">
        <v>292</v>
      </c>
      <c r="K22200" t="s">
        <v>25110</v>
      </c>
    </row>
    <row r="22201" spans="10:11" x14ac:dyDescent="0.25">
      <c r="J22201" t="s">
        <v>1882</v>
      </c>
      <c r="K22201" t="s">
        <v>25111</v>
      </c>
    </row>
    <row r="22202" spans="10:11" x14ac:dyDescent="0.25">
      <c r="J22202" t="s">
        <v>1882</v>
      </c>
      <c r="K22202" t="s">
        <v>25112</v>
      </c>
    </row>
    <row r="22203" spans="10:11" x14ac:dyDescent="0.25">
      <c r="J22203" t="s">
        <v>1882</v>
      </c>
      <c r="K22203" t="s">
        <v>25113</v>
      </c>
    </row>
    <row r="22204" spans="10:11" x14ac:dyDescent="0.25">
      <c r="J22204" t="s">
        <v>1882</v>
      </c>
      <c r="K22204" t="s">
        <v>25114</v>
      </c>
    </row>
    <row r="22205" spans="10:11" x14ac:dyDescent="0.25">
      <c r="J22205" t="s">
        <v>1882</v>
      </c>
      <c r="K22205" t="s">
        <v>25115</v>
      </c>
    </row>
    <row r="22206" spans="10:11" x14ac:dyDescent="0.25">
      <c r="J22206" t="s">
        <v>1882</v>
      </c>
      <c r="K22206" t="s">
        <v>25116</v>
      </c>
    </row>
    <row r="22207" spans="10:11" x14ac:dyDescent="0.25">
      <c r="J22207" t="s">
        <v>1882</v>
      </c>
      <c r="K22207" t="s">
        <v>25117</v>
      </c>
    </row>
    <row r="22208" spans="10:11" x14ac:dyDescent="0.25">
      <c r="J22208" t="s">
        <v>1882</v>
      </c>
      <c r="K22208" t="s">
        <v>25118</v>
      </c>
    </row>
    <row r="22209" spans="10:11" x14ac:dyDescent="0.25">
      <c r="J22209" t="s">
        <v>1883</v>
      </c>
      <c r="K22209" t="s">
        <v>25119</v>
      </c>
    </row>
    <row r="22210" spans="10:11" x14ac:dyDescent="0.25">
      <c r="J22210" t="s">
        <v>1883</v>
      </c>
      <c r="K22210" t="s">
        <v>25120</v>
      </c>
    </row>
    <row r="22211" spans="10:11" x14ac:dyDescent="0.25">
      <c r="J22211" t="s">
        <v>1883</v>
      </c>
      <c r="K22211" t="s">
        <v>25121</v>
      </c>
    </row>
    <row r="22212" spans="10:11" x14ac:dyDescent="0.25">
      <c r="J22212" t="s">
        <v>1883</v>
      </c>
      <c r="K22212" t="s">
        <v>25122</v>
      </c>
    </row>
    <row r="22213" spans="10:11" x14ac:dyDescent="0.25">
      <c r="J22213" t="s">
        <v>1883</v>
      </c>
      <c r="K22213" t="s">
        <v>25123</v>
      </c>
    </row>
    <row r="22214" spans="10:11" x14ac:dyDescent="0.25">
      <c r="J22214" t="s">
        <v>1883</v>
      </c>
      <c r="K22214" t="s">
        <v>25124</v>
      </c>
    </row>
    <row r="22215" spans="10:11" x14ac:dyDescent="0.25">
      <c r="J22215" t="s">
        <v>1883</v>
      </c>
      <c r="K22215" t="s">
        <v>25125</v>
      </c>
    </row>
    <row r="22216" spans="10:11" x14ac:dyDescent="0.25">
      <c r="J22216" t="s">
        <v>1883</v>
      </c>
      <c r="K22216" t="s">
        <v>25126</v>
      </c>
    </row>
    <row r="22217" spans="10:11" x14ac:dyDescent="0.25">
      <c r="J22217" t="s">
        <v>1883</v>
      </c>
      <c r="K22217" t="s">
        <v>25127</v>
      </c>
    </row>
    <row r="22218" spans="10:11" x14ac:dyDescent="0.25">
      <c r="J22218" t="s">
        <v>1883</v>
      </c>
      <c r="K22218" t="s">
        <v>25128</v>
      </c>
    </row>
    <row r="22219" spans="10:11" x14ac:dyDescent="0.25">
      <c r="J22219" t="s">
        <v>1883</v>
      </c>
      <c r="K22219" t="s">
        <v>25129</v>
      </c>
    </row>
    <row r="22220" spans="10:11" x14ac:dyDescent="0.25">
      <c r="J22220" t="s">
        <v>1883</v>
      </c>
      <c r="K22220" t="s">
        <v>25130</v>
      </c>
    </row>
    <row r="22221" spans="10:11" x14ac:dyDescent="0.25">
      <c r="J22221" t="s">
        <v>1883</v>
      </c>
      <c r="K22221" t="s">
        <v>25131</v>
      </c>
    </row>
    <row r="22222" spans="10:11" x14ac:dyDescent="0.25">
      <c r="J22222" t="s">
        <v>1883</v>
      </c>
      <c r="K22222" t="s">
        <v>25132</v>
      </c>
    </row>
    <row r="22223" spans="10:11" x14ac:dyDescent="0.25">
      <c r="J22223" t="s">
        <v>1883</v>
      </c>
      <c r="K22223" t="s">
        <v>25133</v>
      </c>
    </row>
    <row r="22224" spans="10:11" x14ac:dyDescent="0.25">
      <c r="J22224" t="s">
        <v>1883</v>
      </c>
      <c r="K22224" t="s">
        <v>25134</v>
      </c>
    </row>
    <row r="22225" spans="10:11" x14ac:dyDescent="0.25">
      <c r="J22225" t="s">
        <v>1883</v>
      </c>
      <c r="K22225" t="s">
        <v>25135</v>
      </c>
    </row>
    <row r="22226" spans="10:11" x14ac:dyDescent="0.25">
      <c r="J22226" t="s">
        <v>1883</v>
      </c>
      <c r="K22226" t="s">
        <v>25136</v>
      </c>
    </row>
    <row r="22227" spans="10:11" x14ac:dyDescent="0.25">
      <c r="J22227" t="s">
        <v>1883</v>
      </c>
      <c r="K22227" t="s">
        <v>25137</v>
      </c>
    </row>
    <row r="22228" spans="10:11" x14ac:dyDescent="0.25">
      <c r="J22228" t="s">
        <v>1883</v>
      </c>
      <c r="K22228" t="s">
        <v>25138</v>
      </c>
    </row>
    <row r="22229" spans="10:11" x14ac:dyDescent="0.25">
      <c r="J22229" t="s">
        <v>1883</v>
      </c>
      <c r="K22229" t="s">
        <v>25139</v>
      </c>
    </row>
    <row r="22230" spans="10:11" x14ac:dyDescent="0.25">
      <c r="J22230" t="s">
        <v>1883</v>
      </c>
      <c r="K22230" t="s">
        <v>25140</v>
      </c>
    </row>
    <row r="22231" spans="10:11" x14ac:dyDescent="0.25">
      <c r="J22231" t="s">
        <v>1883</v>
      </c>
      <c r="K22231" t="s">
        <v>25141</v>
      </c>
    </row>
    <row r="22232" spans="10:11" x14ac:dyDescent="0.25">
      <c r="J22232" t="s">
        <v>1883</v>
      </c>
      <c r="K22232" t="s">
        <v>25142</v>
      </c>
    </row>
    <row r="22233" spans="10:11" x14ac:dyDescent="0.25">
      <c r="J22233" t="s">
        <v>1883</v>
      </c>
      <c r="K22233" t="s">
        <v>25143</v>
      </c>
    </row>
    <row r="22234" spans="10:11" x14ac:dyDescent="0.25">
      <c r="J22234" t="s">
        <v>1883</v>
      </c>
      <c r="K22234" t="s">
        <v>25144</v>
      </c>
    </row>
    <row r="22235" spans="10:11" x14ac:dyDescent="0.25">
      <c r="J22235" t="s">
        <v>1883</v>
      </c>
      <c r="K22235" t="s">
        <v>25145</v>
      </c>
    </row>
    <row r="22236" spans="10:11" x14ac:dyDescent="0.25">
      <c r="J22236" t="s">
        <v>825</v>
      </c>
      <c r="K22236" t="s">
        <v>25146</v>
      </c>
    </row>
    <row r="22237" spans="10:11" x14ac:dyDescent="0.25">
      <c r="J22237" t="s">
        <v>825</v>
      </c>
      <c r="K22237" t="s">
        <v>25147</v>
      </c>
    </row>
    <row r="22238" spans="10:11" x14ac:dyDescent="0.25">
      <c r="J22238" t="s">
        <v>825</v>
      </c>
      <c r="K22238" t="s">
        <v>25148</v>
      </c>
    </row>
    <row r="22239" spans="10:11" x14ac:dyDescent="0.25">
      <c r="J22239" t="s">
        <v>825</v>
      </c>
      <c r="K22239" t="s">
        <v>25149</v>
      </c>
    </row>
    <row r="22240" spans="10:11" x14ac:dyDescent="0.25">
      <c r="J22240" t="s">
        <v>825</v>
      </c>
      <c r="K22240" t="s">
        <v>25150</v>
      </c>
    </row>
    <row r="22241" spans="10:11" x14ac:dyDescent="0.25">
      <c r="J22241" t="s">
        <v>825</v>
      </c>
      <c r="K22241" t="s">
        <v>25151</v>
      </c>
    </row>
    <row r="22242" spans="10:11" x14ac:dyDescent="0.25">
      <c r="J22242" t="s">
        <v>825</v>
      </c>
      <c r="K22242" t="s">
        <v>25152</v>
      </c>
    </row>
    <row r="22243" spans="10:11" x14ac:dyDescent="0.25">
      <c r="J22243" t="s">
        <v>825</v>
      </c>
      <c r="K22243" t="s">
        <v>25153</v>
      </c>
    </row>
    <row r="22244" spans="10:11" x14ac:dyDescent="0.25">
      <c r="J22244" t="s">
        <v>825</v>
      </c>
      <c r="K22244" t="s">
        <v>25154</v>
      </c>
    </row>
    <row r="22245" spans="10:11" x14ac:dyDescent="0.25">
      <c r="J22245" t="s">
        <v>825</v>
      </c>
      <c r="K22245" t="s">
        <v>25155</v>
      </c>
    </row>
    <row r="22246" spans="10:11" x14ac:dyDescent="0.25">
      <c r="J22246" t="s">
        <v>825</v>
      </c>
      <c r="K22246" t="s">
        <v>25156</v>
      </c>
    </row>
    <row r="22247" spans="10:11" x14ac:dyDescent="0.25">
      <c r="J22247" t="s">
        <v>825</v>
      </c>
      <c r="K22247" t="s">
        <v>25157</v>
      </c>
    </row>
    <row r="22248" spans="10:11" x14ac:dyDescent="0.25">
      <c r="J22248" t="s">
        <v>825</v>
      </c>
      <c r="K22248" t="s">
        <v>25158</v>
      </c>
    </row>
    <row r="22249" spans="10:11" x14ac:dyDescent="0.25">
      <c r="J22249" t="s">
        <v>825</v>
      </c>
      <c r="K22249" t="s">
        <v>25159</v>
      </c>
    </row>
    <row r="22250" spans="10:11" x14ac:dyDescent="0.25">
      <c r="J22250" t="s">
        <v>825</v>
      </c>
      <c r="K22250" t="s">
        <v>25160</v>
      </c>
    </row>
    <row r="22251" spans="10:11" x14ac:dyDescent="0.25">
      <c r="J22251" t="s">
        <v>825</v>
      </c>
      <c r="K22251" t="s">
        <v>25161</v>
      </c>
    </row>
    <row r="22252" spans="10:11" x14ac:dyDescent="0.25">
      <c r="J22252" t="s">
        <v>825</v>
      </c>
      <c r="K22252" t="s">
        <v>25162</v>
      </c>
    </row>
    <row r="22253" spans="10:11" x14ac:dyDescent="0.25">
      <c r="J22253" t="s">
        <v>825</v>
      </c>
      <c r="K22253" t="s">
        <v>25163</v>
      </c>
    </row>
    <row r="22254" spans="10:11" x14ac:dyDescent="0.25">
      <c r="J22254" t="s">
        <v>825</v>
      </c>
      <c r="K22254" t="s">
        <v>25164</v>
      </c>
    </row>
    <row r="22255" spans="10:11" x14ac:dyDescent="0.25">
      <c r="J22255" t="s">
        <v>825</v>
      </c>
      <c r="K22255" t="s">
        <v>25165</v>
      </c>
    </row>
    <row r="22256" spans="10:11" x14ac:dyDescent="0.25">
      <c r="J22256" t="s">
        <v>825</v>
      </c>
      <c r="K22256" t="s">
        <v>25166</v>
      </c>
    </row>
    <row r="22257" spans="10:11" x14ac:dyDescent="0.25">
      <c r="J22257" t="s">
        <v>825</v>
      </c>
      <c r="K22257" t="s">
        <v>25167</v>
      </c>
    </row>
    <row r="22258" spans="10:11" x14ac:dyDescent="0.25">
      <c r="J22258" t="s">
        <v>825</v>
      </c>
      <c r="K22258" t="s">
        <v>25168</v>
      </c>
    </row>
    <row r="22259" spans="10:11" x14ac:dyDescent="0.25">
      <c r="J22259" t="s">
        <v>825</v>
      </c>
      <c r="K22259" t="s">
        <v>25169</v>
      </c>
    </row>
    <row r="22260" spans="10:11" x14ac:dyDescent="0.25">
      <c r="J22260" t="s">
        <v>825</v>
      </c>
      <c r="K22260" t="s">
        <v>25170</v>
      </c>
    </row>
    <row r="22261" spans="10:11" x14ac:dyDescent="0.25">
      <c r="J22261" t="s">
        <v>825</v>
      </c>
      <c r="K22261" t="s">
        <v>25171</v>
      </c>
    </row>
    <row r="22262" spans="10:11" x14ac:dyDescent="0.25">
      <c r="J22262" t="s">
        <v>825</v>
      </c>
      <c r="K22262" t="s">
        <v>25172</v>
      </c>
    </row>
    <row r="22263" spans="10:11" x14ac:dyDescent="0.25">
      <c r="J22263" t="s">
        <v>825</v>
      </c>
      <c r="K22263" t="s">
        <v>25173</v>
      </c>
    </row>
    <row r="22264" spans="10:11" x14ac:dyDescent="0.25">
      <c r="J22264" t="s">
        <v>825</v>
      </c>
      <c r="K22264" t="s">
        <v>25174</v>
      </c>
    </row>
    <row r="22265" spans="10:11" x14ac:dyDescent="0.25">
      <c r="J22265" t="s">
        <v>825</v>
      </c>
      <c r="K22265" t="s">
        <v>25175</v>
      </c>
    </row>
    <row r="22266" spans="10:11" x14ac:dyDescent="0.25">
      <c r="J22266" t="s">
        <v>825</v>
      </c>
      <c r="K22266" t="s">
        <v>25176</v>
      </c>
    </row>
    <row r="22267" spans="10:11" x14ac:dyDescent="0.25">
      <c r="J22267" t="s">
        <v>825</v>
      </c>
      <c r="K22267" t="s">
        <v>25177</v>
      </c>
    </row>
    <row r="22268" spans="10:11" x14ac:dyDescent="0.25">
      <c r="J22268" t="s">
        <v>825</v>
      </c>
      <c r="K22268" t="s">
        <v>25178</v>
      </c>
    </row>
    <row r="22269" spans="10:11" x14ac:dyDescent="0.25">
      <c r="J22269" t="s">
        <v>825</v>
      </c>
      <c r="K22269" t="s">
        <v>25179</v>
      </c>
    </row>
    <row r="22270" spans="10:11" x14ac:dyDescent="0.25">
      <c r="J22270" t="s">
        <v>825</v>
      </c>
      <c r="K22270" t="s">
        <v>25180</v>
      </c>
    </row>
    <row r="22271" spans="10:11" x14ac:dyDescent="0.25">
      <c r="J22271" t="s">
        <v>825</v>
      </c>
      <c r="K22271" t="s">
        <v>25181</v>
      </c>
    </row>
    <row r="22272" spans="10:11" x14ac:dyDescent="0.25">
      <c r="J22272" t="s">
        <v>825</v>
      </c>
      <c r="K22272" t="s">
        <v>25182</v>
      </c>
    </row>
    <row r="22273" spans="10:11" x14ac:dyDescent="0.25">
      <c r="J22273" t="s">
        <v>825</v>
      </c>
      <c r="K22273" t="s">
        <v>25183</v>
      </c>
    </row>
    <row r="22274" spans="10:11" x14ac:dyDescent="0.25">
      <c r="J22274" t="s">
        <v>825</v>
      </c>
      <c r="K22274" t="s">
        <v>25184</v>
      </c>
    </row>
    <row r="22275" spans="10:11" x14ac:dyDescent="0.25">
      <c r="J22275" t="s">
        <v>825</v>
      </c>
      <c r="K22275" t="s">
        <v>25185</v>
      </c>
    </row>
    <row r="22276" spans="10:11" x14ac:dyDescent="0.25">
      <c r="J22276" t="s">
        <v>825</v>
      </c>
      <c r="K22276" t="s">
        <v>25186</v>
      </c>
    </row>
    <row r="22277" spans="10:11" x14ac:dyDescent="0.25">
      <c r="J22277" t="s">
        <v>825</v>
      </c>
      <c r="K22277" t="s">
        <v>25187</v>
      </c>
    </row>
    <row r="22278" spans="10:11" x14ac:dyDescent="0.25">
      <c r="J22278" t="s">
        <v>825</v>
      </c>
      <c r="K22278" t="s">
        <v>25188</v>
      </c>
    </row>
    <row r="22279" spans="10:11" x14ac:dyDescent="0.25">
      <c r="J22279" t="s">
        <v>825</v>
      </c>
      <c r="K22279" t="s">
        <v>25189</v>
      </c>
    </row>
    <row r="22280" spans="10:11" x14ac:dyDescent="0.25">
      <c r="J22280" t="s">
        <v>825</v>
      </c>
      <c r="K22280" t="s">
        <v>25190</v>
      </c>
    </row>
    <row r="22281" spans="10:11" x14ac:dyDescent="0.25">
      <c r="J22281" t="s">
        <v>825</v>
      </c>
      <c r="K22281" t="s">
        <v>25191</v>
      </c>
    </row>
    <row r="22282" spans="10:11" x14ac:dyDescent="0.25">
      <c r="J22282" t="s">
        <v>825</v>
      </c>
      <c r="K22282" t="s">
        <v>25192</v>
      </c>
    </row>
    <row r="22283" spans="10:11" x14ac:dyDescent="0.25">
      <c r="J22283" t="s">
        <v>825</v>
      </c>
      <c r="K22283" t="s">
        <v>25193</v>
      </c>
    </row>
    <row r="22284" spans="10:11" x14ac:dyDescent="0.25">
      <c r="J22284" t="s">
        <v>825</v>
      </c>
      <c r="K22284" t="s">
        <v>25194</v>
      </c>
    </row>
    <row r="22285" spans="10:11" x14ac:dyDescent="0.25">
      <c r="J22285" t="s">
        <v>825</v>
      </c>
      <c r="K22285" t="s">
        <v>25195</v>
      </c>
    </row>
    <row r="22286" spans="10:11" x14ac:dyDescent="0.25">
      <c r="J22286" t="s">
        <v>825</v>
      </c>
      <c r="K22286" t="s">
        <v>25196</v>
      </c>
    </row>
    <row r="22287" spans="10:11" x14ac:dyDescent="0.25">
      <c r="J22287" t="s">
        <v>825</v>
      </c>
      <c r="K22287" t="s">
        <v>25197</v>
      </c>
    </row>
    <row r="22288" spans="10:11" x14ac:dyDescent="0.25">
      <c r="J22288" t="s">
        <v>2126</v>
      </c>
      <c r="K22288" t="s">
        <v>25198</v>
      </c>
    </row>
    <row r="22289" spans="10:11" x14ac:dyDescent="0.25">
      <c r="J22289" t="s">
        <v>2126</v>
      </c>
      <c r="K22289" t="s">
        <v>25199</v>
      </c>
    </row>
    <row r="22290" spans="10:11" x14ac:dyDescent="0.25">
      <c r="J22290" t="s">
        <v>2126</v>
      </c>
      <c r="K22290" t="s">
        <v>25200</v>
      </c>
    </row>
    <row r="22291" spans="10:11" x14ac:dyDescent="0.25">
      <c r="J22291" t="s">
        <v>2126</v>
      </c>
      <c r="K22291" t="s">
        <v>25201</v>
      </c>
    </row>
    <row r="22292" spans="10:11" x14ac:dyDescent="0.25">
      <c r="J22292" t="s">
        <v>2126</v>
      </c>
      <c r="K22292" t="s">
        <v>25202</v>
      </c>
    </row>
    <row r="22293" spans="10:11" x14ac:dyDescent="0.25">
      <c r="J22293" t="s">
        <v>2217</v>
      </c>
      <c r="K22293" t="s">
        <v>25203</v>
      </c>
    </row>
    <row r="22294" spans="10:11" x14ac:dyDescent="0.25">
      <c r="J22294" t="s">
        <v>2217</v>
      </c>
      <c r="K22294" t="s">
        <v>25204</v>
      </c>
    </row>
    <row r="22295" spans="10:11" x14ac:dyDescent="0.25">
      <c r="J22295" t="s">
        <v>2217</v>
      </c>
      <c r="K22295" t="s">
        <v>25205</v>
      </c>
    </row>
    <row r="22296" spans="10:11" x14ac:dyDescent="0.25">
      <c r="J22296" t="s">
        <v>2217</v>
      </c>
      <c r="K22296" t="s">
        <v>25206</v>
      </c>
    </row>
    <row r="22297" spans="10:11" x14ac:dyDescent="0.25">
      <c r="J22297" t="s">
        <v>2217</v>
      </c>
      <c r="K22297" t="s">
        <v>25207</v>
      </c>
    </row>
    <row r="22298" spans="10:11" x14ac:dyDescent="0.25">
      <c r="J22298" t="s">
        <v>2217</v>
      </c>
      <c r="K22298" t="s">
        <v>25208</v>
      </c>
    </row>
    <row r="22299" spans="10:11" x14ac:dyDescent="0.25">
      <c r="J22299" t="s">
        <v>2217</v>
      </c>
      <c r="K22299" t="s">
        <v>25209</v>
      </c>
    </row>
    <row r="22300" spans="10:11" x14ac:dyDescent="0.25">
      <c r="J22300" t="s">
        <v>2217</v>
      </c>
      <c r="K22300" t="s">
        <v>25210</v>
      </c>
    </row>
    <row r="22301" spans="10:11" x14ac:dyDescent="0.25">
      <c r="J22301" t="s">
        <v>1470</v>
      </c>
      <c r="K22301" t="s">
        <v>25211</v>
      </c>
    </row>
    <row r="22302" spans="10:11" x14ac:dyDescent="0.25">
      <c r="J22302" t="s">
        <v>1470</v>
      </c>
      <c r="K22302" t="s">
        <v>25212</v>
      </c>
    </row>
    <row r="22303" spans="10:11" x14ac:dyDescent="0.25">
      <c r="J22303" t="s">
        <v>1470</v>
      </c>
      <c r="K22303" t="s">
        <v>25213</v>
      </c>
    </row>
    <row r="22304" spans="10:11" x14ac:dyDescent="0.25">
      <c r="J22304" t="s">
        <v>1470</v>
      </c>
      <c r="K22304" t="s">
        <v>25214</v>
      </c>
    </row>
    <row r="22305" spans="10:11" x14ac:dyDescent="0.25">
      <c r="J22305" t="s">
        <v>1470</v>
      </c>
      <c r="K22305" t="s">
        <v>25215</v>
      </c>
    </row>
    <row r="22306" spans="10:11" x14ac:dyDescent="0.25">
      <c r="J22306" t="s">
        <v>1470</v>
      </c>
      <c r="K22306" t="s">
        <v>25216</v>
      </c>
    </row>
    <row r="22307" spans="10:11" x14ac:dyDescent="0.25">
      <c r="J22307" t="s">
        <v>1470</v>
      </c>
      <c r="K22307" t="s">
        <v>25217</v>
      </c>
    </row>
    <row r="22308" spans="10:11" x14ac:dyDescent="0.25">
      <c r="J22308" t="s">
        <v>1470</v>
      </c>
      <c r="K22308" t="s">
        <v>25218</v>
      </c>
    </row>
    <row r="22309" spans="10:11" x14ac:dyDescent="0.25">
      <c r="J22309" t="s">
        <v>1470</v>
      </c>
      <c r="K22309" t="s">
        <v>25219</v>
      </c>
    </row>
    <row r="22310" spans="10:11" x14ac:dyDescent="0.25">
      <c r="J22310" t="s">
        <v>1470</v>
      </c>
      <c r="K22310" t="s">
        <v>25220</v>
      </c>
    </row>
    <row r="22311" spans="10:11" x14ac:dyDescent="0.25">
      <c r="J22311" t="s">
        <v>1470</v>
      </c>
      <c r="K22311" t="s">
        <v>25221</v>
      </c>
    </row>
    <row r="22312" spans="10:11" x14ac:dyDescent="0.25">
      <c r="J22312" t="s">
        <v>1470</v>
      </c>
      <c r="K22312" t="s">
        <v>25222</v>
      </c>
    </row>
    <row r="22313" spans="10:11" x14ac:dyDescent="0.25">
      <c r="J22313" t="s">
        <v>1470</v>
      </c>
      <c r="K22313" t="s">
        <v>25223</v>
      </c>
    </row>
    <row r="22314" spans="10:11" x14ac:dyDescent="0.25">
      <c r="J22314" t="s">
        <v>1470</v>
      </c>
      <c r="K22314" t="s">
        <v>25224</v>
      </c>
    </row>
    <row r="22315" spans="10:11" x14ac:dyDescent="0.25">
      <c r="J22315" t="s">
        <v>1470</v>
      </c>
      <c r="K22315" t="s">
        <v>25225</v>
      </c>
    </row>
    <row r="22316" spans="10:11" x14ac:dyDescent="0.25">
      <c r="J22316" t="s">
        <v>1470</v>
      </c>
      <c r="K22316" t="s">
        <v>25226</v>
      </c>
    </row>
    <row r="22317" spans="10:11" x14ac:dyDescent="0.25">
      <c r="J22317" t="s">
        <v>1470</v>
      </c>
      <c r="K22317" t="s">
        <v>25227</v>
      </c>
    </row>
    <row r="22318" spans="10:11" x14ac:dyDescent="0.25">
      <c r="J22318" t="s">
        <v>1470</v>
      </c>
      <c r="K22318" t="s">
        <v>25228</v>
      </c>
    </row>
    <row r="22319" spans="10:11" x14ac:dyDescent="0.25">
      <c r="J22319" t="s">
        <v>1470</v>
      </c>
      <c r="K22319" t="s">
        <v>25229</v>
      </c>
    </row>
    <row r="22320" spans="10:11" x14ac:dyDescent="0.25">
      <c r="J22320" t="s">
        <v>1470</v>
      </c>
      <c r="K22320" t="s">
        <v>25230</v>
      </c>
    </row>
    <row r="22321" spans="10:11" x14ac:dyDescent="0.25">
      <c r="J22321" t="s">
        <v>163</v>
      </c>
      <c r="K22321" t="s">
        <v>25231</v>
      </c>
    </row>
    <row r="22322" spans="10:11" x14ac:dyDescent="0.25">
      <c r="J22322" t="s">
        <v>163</v>
      </c>
      <c r="K22322" t="s">
        <v>25232</v>
      </c>
    </row>
    <row r="22323" spans="10:11" x14ac:dyDescent="0.25">
      <c r="J22323" t="s">
        <v>163</v>
      </c>
      <c r="K22323" t="s">
        <v>25233</v>
      </c>
    </row>
    <row r="22324" spans="10:11" x14ac:dyDescent="0.25">
      <c r="J22324" t="s">
        <v>163</v>
      </c>
      <c r="K22324" t="s">
        <v>25234</v>
      </c>
    </row>
    <row r="22325" spans="10:11" x14ac:dyDescent="0.25">
      <c r="J22325" t="s">
        <v>163</v>
      </c>
      <c r="K22325" t="s">
        <v>25235</v>
      </c>
    </row>
    <row r="22326" spans="10:11" x14ac:dyDescent="0.25">
      <c r="J22326" t="s">
        <v>163</v>
      </c>
      <c r="K22326" t="s">
        <v>25236</v>
      </c>
    </row>
    <row r="22327" spans="10:11" x14ac:dyDescent="0.25">
      <c r="J22327" t="s">
        <v>163</v>
      </c>
      <c r="K22327" t="s">
        <v>25237</v>
      </c>
    </row>
    <row r="22328" spans="10:11" x14ac:dyDescent="0.25">
      <c r="J22328" t="s">
        <v>163</v>
      </c>
      <c r="K22328" t="s">
        <v>25238</v>
      </c>
    </row>
    <row r="22329" spans="10:11" x14ac:dyDescent="0.25">
      <c r="J22329" t="s">
        <v>163</v>
      </c>
      <c r="K22329" t="s">
        <v>25239</v>
      </c>
    </row>
    <row r="22330" spans="10:11" x14ac:dyDescent="0.25">
      <c r="J22330" t="s">
        <v>163</v>
      </c>
      <c r="K22330" t="s">
        <v>25240</v>
      </c>
    </row>
    <row r="22331" spans="10:11" x14ac:dyDescent="0.25">
      <c r="J22331" t="s">
        <v>163</v>
      </c>
      <c r="K22331" t="s">
        <v>25241</v>
      </c>
    </row>
    <row r="22332" spans="10:11" x14ac:dyDescent="0.25">
      <c r="J22332" t="s">
        <v>163</v>
      </c>
      <c r="K22332" t="s">
        <v>25242</v>
      </c>
    </row>
    <row r="22333" spans="10:11" x14ac:dyDescent="0.25">
      <c r="J22333" t="s">
        <v>163</v>
      </c>
      <c r="K22333" t="s">
        <v>25243</v>
      </c>
    </row>
    <row r="22334" spans="10:11" x14ac:dyDescent="0.25">
      <c r="J22334" t="s">
        <v>163</v>
      </c>
      <c r="K22334" t="s">
        <v>25244</v>
      </c>
    </row>
    <row r="22335" spans="10:11" x14ac:dyDescent="0.25">
      <c r="J22335" t="s">
        <v>163</v>
      </c>
      <c r="K22335" t="s">
        <v>25245</v>
      </c>
    </row>
    <row r="22336" spans="10:11" x14ac:dyDescent="0.25">
      <c r="J22336" t="s">
        <v>163</v>
      </c>
      <c r="K22336" t="s">
        <v>25246</v>
      </c>
    </row>
    <row r="22337" spans="10:11" x14ac:dyDescent="0.25">
      <c r="J22337" t="s">
        <v>163</v>
      </c>
      <c r="K22337" t="s">
        <v>25247</v>
      </c>
    </row>
    <row r="22338" spans="10:11" x14ac:dyDescent="0.25">
      <c r="J22338" t="s">
        <v>163</v>
      </c>
      <c r="K22338" t="s">
        <v>25248</v>
      </c>
    </row>
    <row r="22339" spans="10:11" x14ac:dyDescent="0.25">
      <c r="J22339" t="s">
        <v>163</v>
      </c>
      <c r="K22339" t="s">
        <v>25249</v>
      </c>
    </row>
    <row r="22340" spans="10:11" x14ac:dyDescent="0.25">
      <c r="J22340" t="s">
        <v>164</v>
      </c>
      <c r="K22340" t="s">
        <v>25250</v>
      </c>
    </row>
    <row r="22341" spans="10:11" x14ac:dyDescent="0.25">
      <c r="J22341" t="s">
        <v>164</v>
      </c>
      <c r="K22341" t="s">
        <v>25251</v>
      </c>
    </row>
    <row r="22342" spans="10:11" x14ac:dyDescent="0.25">
      <c r="J22342" t="s">
        <v>164</v>
      </c>
      <c r="K22342" t="s">
        <v>25252</v>
      </c>
    </row>
    <row r="22343" spans="10:11" x14ac:dyDescent="0.25">
      <c r="J22343" t="s">
        <v>164</v>
      </c>
      <c r="K22343" t="s">
        <v>25253</v>
      </c>
    </row>
    <row r="22344" spans="10:11" x14ac:dyDescent="0.25">
      <c r="J22344" t="s">
        <v>164</v>
      </c>
      <c r="K22344" t="s">
        <v>25254</v>
      </c>
    </row>
    <row r="22345" spans="10:11" x14ac:dyDescent="0.25">
      <c r="J22345" t="s">
        <v>164</v>
      </c>
      <c r="K22345" t="s">
        <v>25255</v>
      </c>
    </row>
    <row r="22346" spans="10:11" x14ac:dyDescent="0.25">
      <c r="J22346" t="s">
        <v>164</v>
      </c>
      <c r="K22346" t="s">
        <v>25256</v>
      </c>
    </row>
    <row r="22347" spans="10:11" x14ac:dyDescent="0.25">
      <c r="J22347" t="s">
        <v>164</v>
      </c>
      <c r="K22347" t="s">
        <v>25257</v>
      </c>
    </row>
    <row r="22348" spans="10:11" x14ac:dyDescent="0.25">
      <c r="J22348" t="s">
        <v>164</v>
      </c>
      <c r="K22348" t="s">
        <v>25258</v>
      </c>
    </row>
    <row r="22349" spans="10:11" x14ac:dyDescent="0.25">
      <c r="J22349" t="s">
        <v>164</v>
      </c>
      <c r="K22349" t="s">
        <v>25259</v>
      </c>
    </row>
    <row r="22350" spans="10:11" x14ac:dyDescent="0.25">
      <c r="J22350" t="s">
        <v>164</v>
      </c>
      <c r="K22350" t="s">
        <v>25260</v>
      </c>
    </row>
    <row r="22351" spans="10:11" x14ac:dyDescent="0.25">
      <c r="J22351" t="s">
        <v>164</v>
      </c>
      <c r="K22351" t="s">
        <v>25261</v>
      </c>
    </row>
    <row r="22352" spans="10:11" x14ac:dyDescent="0.25">
      <c r="J22352" t="s">
        <v>164</v>
      </c>
      <c r="K22352" t="s">
        <v>25262</v>
      </c>
    </row>
    <row r="22353" spans="10:11" x14ac:dyDescent="0.25">
      <c r="J22353" t="s">
        <v>164</v>
      </c>
      <c r="K22353" t="s">
        <v>25263</v>
      </c>
    </row>
    <row r="22354" spans="10:11" x14ac:dyDescent="0.25">
      <c r="J22354" t="s">
        <v>164</v>
      </c>
      <c r="K22354" t="s">
        <v>25264</v>
      </c>
    </row>
    <row r="22355" spans="10:11" x14ac:dyDescent="0.25">
      <c r="J22355" t="s">
        <v>164</v>
      </c>
      <c r="K22355" t="s">
        <v>25265</v>
      </c>
    </row>
    <row r="22356" spans="10:11" x14ac:dyDescent="0.25">
      <c r="J22356" t="s">
        <v>164</v>
      </c>
      <c r="K22356" t="s">
        <v>25266</v>
      </c>
    </row>
    <row r="22357" spans="10:11" x14ac:dyDescent="0.25">
      <c r="J22357" t="s">
        <v>164</v>
      </c>
      <c r="K22357" t="s">
        <v>25267</v>
      </c>
    </row>
    <row r="22358" spans="10:11" x14ac:dyDescent="0.25">
      <c r="J22358" t="s">
        <v>164</v>
      </c>
      <c r="K22358" t="s">
        <v>25268</v>
      </c>
    </row>
    <row r="22359" spans="10:11" x14ac:dyDescent="0.25">
      <c r="J22359" t="s">
        <v>164</v>
      </c>
      <c r="K22359" t="s">
        <v>25269</v>
      </c>
    </row>
    <row r="22360" spans="10:11" x14ac:dyDescent="0.25">
      <c r="J22360" t="s">
        <v>164</v>
      </c>
      <c r="K22360" t="s">
        <v>25270</v>
      </c>
    </row>
    <row r="22361" spans="10:11" x14ac:dyDescent="0.25">
      <c r="J22361" t="s">
        <v>164</v>
      </c>
      <c r="K22361" t="s">
        <v>25271</v>
      </c>
    </row>
    <row r="22362" spans="10:11" x14ac:dyDescent="0.25">
      <c r="J22362" t="s">
        <v>164</v>
      </c>
      <c r="K22362" t="s">
        <v>25272</v>
      </c>
    </row>
    <row r="22363" spans="10:11" x14ac:dyDescent="0.25">
      <c r="J22363" t="s">
        <v>164</v>
      </c>
      <c r="K22363" t="s">
        <v>25273</v>
      </c>
    </row>
    <row r="22364" spans="10:11" x14ac:dyDescent="0.25">
      <c r="J22364" t="s">
        <v>164</v>
      </c>
      <c r="K22364" t="s">
        <v>25274</v>
      </c>
    </row>
    <row r="22365" spans="10:11" x14ac:dyDescent="0.25">
      <c r="J22365" t="s">
        <v>164</v>
      </c>
      <c r="K22365" t="s">
        <v>25275</v>
      </c>
    </row>
    <row r="22366" spans="10:11" x14ac:dyDescent="0.25">
      <c r="J22366" t="s">
        <v>164</v>
      </c>
      <c r="K22366" t="s">
        <v>25276</v>
      </c>
    </row>
    <row r="22367" spans="10:11" x14ac:dyDescent="0.25">
      <c r="J22367" t="s">
        <v>164</v>
      </c>
      <c r="K22367" t="s">
        <v>25277</v>
      </c>
    </row>
    <row r="22368" spans="10:11" x14ac:dyDescent="0.25">
      <c r="J22368" t="s">
        <v>164</v>
      </c>
      <c r="K22368" t="s">
        <v>25278</v>
      </c>
    </row>
    <row r="22369" spans="10:11" x14ac:dyDescent="0.25">
      <c r="J22369" t="s">
        <v>164</v>
      </c>
      <c r="K22369" t="s">
        <v>25279</v>
      </c>
    </row>
    <row r="22370" spans="10:11" x14ac:dyDescent="0.25">
      <c r="J22370" t="s">
        <v>164</v>
      </c>
      <c r="K22370" t="s">
        <v>25280</v>
      </c>
    </row>
    <row r="22371" spans="10:11" x14ac:dyDescent="0.25">
      <c r="J22371" t="s">
        <v>164</v>
      </c>
      <c r="K22371" t="s">
        <v>25281</v>
      </c>
    </row>
    <row r="22372" spans="10:11" x14ac:dyDescent="0.25">
      <c r="J22372" t="s">
        <v>164</v>
      </c>
      <c r="K22372" t="s">
        <v>25282</v>
      </c>
    </row>
    <row r="22373" spans="10:11" x14ac:dyDescent="0.25">
      <c r="J22373" t="s">
        <v>2218</v>
      </c>
      <c r="K22373" t="s">
        <v>25283</v>
      </c>
    </row>
    <row r="22374" spans="10:11" x14ac:dyDescent="0.25">
      <c r="J22374" t="s">
        <v>2218</v>
      </c>
      <c r="K22374" t="s">
        <v>25284</v>
      </c>
    </row>
    <row r="22375" spans="10:11" x14ac:dyDescent="0.25">
      <c r="J22375" t="s">
        <v>2218</v>
      </c>
      <c r="K22375" t="s">
        <v>25285</v>
      </c>
    </row>
    <row r="22376" spans="10:11" x14ac:dyDescent="0.25">
      <c r="J22376" t="s">
        <v>2218</v>
      </c>
      <c r="K22376" t="s">
        <v>25286</v>
      </c>
    </row>
    <row r="22377" spans="10:11" x14ac:dyDescent="0.25">
      <c r="J22377" t="s">
        <v>2218</v>
      </c>
      <c r="K22377" t="s">
        <v>25287</v>
      </c>
    </row>
    <row r="22378" spans="10:11" x14ac:dyDescent="0.25">
      <c r="J22378" t="s">
        <v>2218</v>
      </c>
      <c r="K22378" t="s">
        <v>25288</v>
      </c>
    </row>
    <row r="22379" spans="10:11" x14ac:dyDescent="0.25">
      <c r="J22379" t="s">
        <v>1022</v>
      </c>
      <c r="K22379" t="s">
        <v>25289</v>
      </c>
    </row>
    <row r="22380" spans="10:11" x14ac:dyDescent="0.25">
      <c r="J22380" t="s">
        <v>1022</v>
      </c>
      <c r="K22380" t="s">
        <v>25290</v>
      </c>
    </row>
    <row r="22381" spans="10:11" x14ac:dyDescent="0.25">
      <c r="J22381" t="s">
        <v>1022</v>
      </c>
      <c r="K22381" t="s">
        <v>25291</v>
      </c>
    </row>
    <row r="22382" spans="10:11" x14ac:dyDescent="0.25">
      <c r="J22382" t="s">
        <v>1022</v>
      </c>
      <c r="K22382" t="s">
        <v>25292</v>
      </c>
    </row>
    <row r="22383" spans="10:11" x14ac:dyDescent="0.25">
      <c r="J22383" t="s">
        <v>1022</v>
      </c>
      <c r="K22383" t="s">
        <v>25293</v>
      </c>
    </row>
    <row r="22384" spans="10:11" x14ac:dyDescent="0.25">
      <c r="J22384" t="s">
        <v>1022</v>
      </c>
      <c r="K22384" t="s">
        <v>25294</v>
      </c>
    </row>
    <row r="22385" spans="10:11" x14ac:dyDescent="0.25">
      <c r="J22385" t="s">
        <v>1022</v>
      </c>
      <c r="K22385" t="s">
        <v>25295</v>
      </c>
    </row>
    <row r="22386" spans="10:11" x14ac:dyDescent="0.25">
      <c r="J22386" t="s">
        <v>1022</v>
      </c>
      <c r="K22386" t="s">
        <v>25296</v>
      </c>
    </row>
    <row r="22387" spans="10:11" x14ac:dyDescent="0.25">
      <c r="J22387" t="s">
        <v>1022</v>
      </c>
      <c r="K22387" t="s">
        <v>25297</v>
      </c>
    </row>
    <row r="22388" spans="10:11" x14ac:dyDescent="0.25">
      <c r="J22388" t="s">
        <v>1022</v>
      </c>
      <c r="K22388" t="s">
        <v>25298</v>
      </c>
    </row>
    <row r="22389" spans="10:11" x14ac:dyDescent="0.25">
      <c r="J22389" t="s">
        <v>1022</v>
      </c>
      <c r="K22389" t="s">
        <v>25299</v>
      </c>
    </row>
    <row r="22390" spans="10:11" x14ac:dyDescent="0.25">
      <c r="J22390" t="s">
        <v>1022</v>
      </c>
      <c r="K22390" t="s">
        <v>25300</v>
      </c>
    </row>
    <row r="22391" spans="10:11" x14ac:dyDescent="0.25">
      <c r="J22391" t="s">
        <v>1022</v>
      </c>
      <c r="K22391" t="s">
        <v>25301</v>
      </c>
    </row>
    <row r="22392" spans="10:11" x14ac:dyDescent="0.25">
      <c r="J22392" t="s">
        <v>1022</v>
      </c>
      <c r="K22392" t="s">
        <v>25302</v>
      </c>
    </row>
    <row r="22393" spans="10:11" x14ac:dyDescent="0.25">
      <c r="J22393" t="s">
        <v>1022</v>
      </c>
      <c r="K22393" t="s">
        <v>25303</v>
      </c>
    </row>
    <row r="22394" spans="10:11" x14ac:dyDescent="0.25">
      <c r="J22394" t="s">
        <v>1022</v>
      </c>
      <c r="K22394" t="s">
        <v>25304</v>
      </c>
    </row>
    <row r="22395" spans="10:11" x14ac:dyDescent="0.25">
      <c r="J22395" t="s">
        <v>1022</v>
      </c>
      <c r="K22395" t="s">
        <v>25305</v>
      </c>
    </row>
    <row r="22396" spans="10:11" x14ac:dyDescent="0.25">
      <c r="J22396" t="s">
        <v>1022</v>
      </c>
      <c r="K22396" t="s">
        <v>25306</v>
      </c>
    </row>
    <row r="22397" spans="10:11" x14ac:dyDescent="0.25">
      <c r="J22397" t="s">
        <v>1022</v>
      </c>
      <c r="K22397" t="s">
        <v>25307</v>
      </c>
    </row>
    <row r="22398" spans="10:11" x14ac:dyDescent="0.25">
      <c r="J22398" t="s">
        <v>1022</v>
      </c>
      <c r="K22398" t="s">
        <v>25308</v>
      </c>
    </row>
    <row r="22399" spans="10:11" x14ac:dyDescent="0.25">
      <c r="J22399" t="s">
        <v>1022</v>
      </c>
      <c r="K22399" t="s">
        <v>25309</v>
      </c>
    </row>
    <row r="22400" spans="10:11" x14ac:dyDescent="0.25">
      <c r="J22400" t="s">
        <v>1022</v>
      </c>
      <c r="K22400" t="s">
        <v>25310</v>
      </c>
    </row>
    <row r="22401" spans="10:11" x14ac:dyDescent="0.25">
      <c r="J22401" t="s">
        <v>1022</v>
      </c>
      <c r="K22401" t="s">
        <v>25311</v>
      </c>
    </row>
    <row r="22402" spans="10:11" x14ac:dyDescent="0.25">
      <c r="J22402" t="s">
        <v>1022</v>
      </c>
      <c r="K22402" t="s">
        <v>25312</v>
      </c>
    </row>
    <row r="22403" spans="10:11" x14ac:dyDescent="0.25">
      <c r="J22403" t="s">
        <v>1022</v>
      </c>
      <c r="K22403" t="s">
        <v>25313</v>
      </c>
    </row>
    <row r="22404" spans="10:11" x14ac:dyDescent="0.25">
      <c r="J22404" t="s">
        <v>1022</v>
      </c>
      <c r="K22404" t="s">
        <v>25314</v>
      </c>
    </row>
    <row r="22405" spans="10:11" x14ac:dyDescent="0.25">
      <c r="J22405" t="s">
        <v>1022</v>
      </c>
      <c r="K22405" t="s">
        <v>25315</v>
      </c>
    </row>
    <row r="22406" spans="10:11" x14ac:dyDescent="0.25">
      <c r="J22406" t="s">
        <v>1022</v>
      </c>
      <c r="K22406" t="s">
        <v>25316</v>
      </c>
    </row>
    <row r="22407" spans="10:11" x14ac:dyDescent="0.25">
      <c r="J22407" t="s">
        <v>1022</v>
      </c>
      <c r="K22407" t="s">
        <v>25317</v>
      </c>
    </row>
    <row r="22408" spans="10:11" x14ac:dyDescent="0.25">
      <c r="J22408" t="s">
        <v>1022</v>
      </c>
      <c r="K22408" t="s">
        <v>25318</v>
      </c>
    </row>
    <row r="22409" spans="10:11" x14ac:dyDescent="0.25">
      <c r="J22409" t="s">
        <v>1022</v>
      </c>
      <c r="K22409" t="s">
        <v>25319</v>
      </c>
    </row>
    <row r="22410" spans="10:11" x14ac:dyDescent="0.25">
      <c r="J22410" t="s">
        <v>1022</v>
      </c>
      <c r="K22410" t="s">
        <v>25320</v>
      </c>
    </row>
    <row r="22411" spans="10:11" x14ac:dyDescent="0.25">
      <c r="J22411" t="s">
        <v>1022</v>
      </c>
      <c r="K22411" t="s">
        <v>25321</v>
      </c>
    </row>
    <row r="22412" spans="10:11" x14ac:dyDescent="0.25">
      <c r="J22412" t="s">
        <v>1022</v>
      </c>
      <c r="K22412" t="s">
        <v>25322</v>
      </c>
    </row>
    <row r="22413" spans="10:11" x14ac:dyDescent="0.25">
      <c r="J22413" t="s">
        <v>1022</v>
      </c>
      <c r="K22413" t="s">
        <v>25323</v>
      </c>
    </row>
    <row r="22414" spans="10:11" x14ac:dyDescent="0.25">
      <c r="J22414" t="s">
        <v>1022</v>
      </c>
      <c r="K22414" t="s">
        <v>25324</v>
      </c>
    </row>
    <row r="22415" spans="10:11" x14ac:dyDescent="0.25">
      <c r="J22415" t="s">
        <v>1022</v>
      </c>
      <c r="K22415" t="s">
        <v>25325</v>
      </c>
    </row>
    <row r="22416" spans="10:11" x14ac:dyDescent="0.25">
      <c r="J22416" t="s">
        <v>1022</v>
      </c>
      <c r="K22416" t="s">
        <v>25326</v>
      </c>
    </row>
    <row r="22417" spans="10:11" x14ac:dyDescent="0.25">
      <c r="J22417" t="s">
        <v>1022</v>
      </c>
      <c r="K22417" t="s">
        <v>25327</v>
      </c>
    </row>
    <row r="22418" spans="10:11" x14ac:dyDescent="0.25">
      <c r="J22418" t="s">
        <v>1022</v>
      </c>
      <c r="K22418" t="s">
        <v>25328</v>
      </c>
    </row>
    <row r="22419" spans="10:11" x14ac:dyDescent="0.25">
      <c r="J22419" t="s">
        <v>1022</v>
      </c>
      <c r="K22419" t="s">
        <v>25329</v>
      </c>
    </row>
    <row r="22420" spans="10:11" x14ac:dyDescent="0.25">
      <c r="J22420" t="s">
        <v>1022</v>
      </c>
      <c r="K22420" t="s">
        <v>25330</v>
      </c>
    </row>
    <row r="22421" spans="10:11" x14ac:dyDescent="0.25">
      <c r="J22421" t="s">
        <v>1022</v>
      </c>
      <c r="K22421" t="s">
        <v>25331</v>
      </c>
    </row>
    <row r="22422" spans="10:11" x14ac:dyDescent="0.25">
      <c r="J22422" t="s">
        <v>1022</v>
      </c>
      <c r="K22422" t="s">
        <v>25332</v>
      </c>
    </row>
    <row r="22423" spans="10:11" x14ac:dyDescent="0.25">
      <c r="J22423" t="s">
        <v>1022</v>
      </c>
      <c r="K22423" t="s">
        <v>25333</v>
      </c>
    </row>
    <row r="22424" spans="10:11" x14ac:dyDescent="0.25">
      <c r="J22424" t="s">
        <v>1022</v>
      </c>
      <c r="K22424" t="s">
        <v>25334</v>
      </c>
    </row>
    <row r="22425" spans="10:11" x14ac:dyDescent="0.25">
      <c r="J22425" t="s">
        <v>1022</v>
      </c>
      <c r="K22425" t="s">
        <v>25335</v>
      </c>
    </row>
    <row r="22426" spans="10:11" x14ac:dyDescent="0.25">
      <c r="J22426" t="s">
        <v>1022</v>
      </c>
      <c r="K22426" t="s">
        <v>25336</v>
      </c>
    </row>
    <row r="22427" spans="10:11" x14ac:dyDescent="0.25">
      <c r="J22427" t="s">
        <v>1022</v>
      </c>
      <c r="K22427" t="s">
        <v>25337</v>
      </c>
    </row>
    <row r="22428" spans="10:11" x14ac:dyDescent="0.25">
      <c r="J22428" t="s">
        <v>1022</v>
      </c>
      <c r="K22428" t="s">
        <v>25338</v>
      </c>
    </row>
    <row r="22429" spans="10:11" x14ac:dyDescent="0.25">
      <c r="J22429" t="s">
        <v>1022</v>
      </c>
      <c r="K22429" t="s">
        <v>25339</v>
      </c>
    </row>
    <row r="22430" spans="10:11" x14ac:dyDescent="0.25">
      <c r="J22430" t="s">
        <v>1022</v>
      </c>
      <c r="K22430" t="s">
        <v>25340</v>
      </c>
    </row>
    <row r="22431" spans="10:11" x14ac:dyDescent="0.25">
      <c r="J22431" t="s">
        <v>1022</v>
      </c>
      <c r="K22431" t="s">
        <v>25341</v>
      </c>
    </row>
    <row r="22432" spans="10:11" x14ac:dyDescent="0.25">
      <c r="J22432" t="s">
        <v>1022</v>
      </c>
      <c r="K22432" t="s">
        <v>25342</v>
      </c>
    </row>
    <row r="22433" spans="10:11" x14ac:dyDescent="0.25">
      <c r="J22433" t="s">
        <v>1022</v>
      </c>
      <c r="K22433" t="s">
        <v>25343</v>
      </c>
    </row>
    <row r="22434" spans="10:11" x14ac:dyDescent="0.25">
      <c r="J22434" t="s">
        <v>1022</v>
      </c>
      <c r="K22434" t="s">
        <v>25344</v>
      </c>
    </row>
    <row r="22435" spans="10:11" x14ac:dyDescent="0.25">
      <c r="J22435" t="s">
        <v>1022</v>
      </c>
      <c r="K22435" t="s">
        <v>25345</v>
      </c>
    </row>
    <row r="22436" spans="10:11" x14ac:dyDescent="0.25">
      <c r="J22436" t="s">
        <v>1022</v>
      </c>
      <c r="K22436" t="s">
        <v>25346</v>
      </c>
    </row>
    <row r="22437" spans="10:11" x14ac:dyDescent="0.25">
      <c r="J22437" t="s">
        <v>1022</v>
      </c>
      <c r="K22437" t="s">
        <v>25347</v>
      </c>
    </row>
    <row r="22438" spans="10:11" x14ac:dyDescent="0.25">
      <c r="J22438" t="s">
        <v>1022</v>
      </c>
      <c r="K22438" t="s">
        <v>25348</v>
      </c>
    </row>
    <row r="22439" spans="10:11" x14ac:dyDescent="0.25">
      <c r="J22439" t="s">
        <v>1022</v>
      </c>
      <c r="K22439" t="s">
        <v>25349</v>
      </c>
    </row>
    <row r="22440" spans="10:11" x14ac:dyDescent="0.25">
      <c r="J22440" t="s">
        <v>1022</v>
      </c>
      <c r="K22440" t="s">
        <v>25350</v>
      </c>
    </row>
    <row r="22441" spans="10:11" x14ac:dyDescent="0.25">
      <c r="J22441" t="s">
        <v>1022</v>
      </c>
      <c r="K22441" t="s">
        <v>25351</v>
      </c>
    </row>
    <row r="22442" spans="10:11" x14ac:dyDescent="0.25">
      <c r="J22442" t="s">
        <v>1022</v>
      </c>
      <c r="K22442" t="s">
        <v>25352</v>
      </c>
    </row>
    <row r="22443" spans="10:11" x14ac:dyDescent="0.25">
      <c r="J22443" t="s">
        <v>1022</v>
      </c>
      <c r="K22443" t="s">
        <v>25353</v>
      </c>
    </row>
    <row r="22444" spans="10:11" x14ac:dyDescent="0.25">
      <c r="J22444" t="s">
        <v>1022</v>
      </c>
      <c r="K22444" t="s">
        <v>25354</v>
      </c>
    </row>
    <row r="22445" spans="10:11" x14ac:dyDescent="0.25">
      <c r="J22445" t="s">
        <v>1022</v>
      </c>
      <c r="K22445" t="s">
        <v>25355</v>
      </c>
    </row>
    <row r="22446" spans="10:11" x14ac:dyDescent="0.25">
      <c r="J22446" t="s">
        <v>1022</v>
      </c>
      <c r="K22446" t="s">
        <v>25356</v>
      </c>
    </row>
    <row r="22447" spans="10:11" x14ac:dyDescent="0.25">
      <c r="J22447" t="s">
        <v>1022</v>
      </c>
      <c r="K22447" t="s">
        <v>25357</v>
      </c>
    </row>
    <row r="22448" spans="10:11" x14ac:dyDescent="0.25">
      <c r="J22448" t="s">
        <v>1022</v>
      </c>
      <c r="K22448" t="s">
        <v>25358</v>
      </c>
    </row>
    <row r="22449" spans="10:11" x14ac:dyDescent="0.25">
      <c r="J22449" t="s">
        <v>1022</v>
      </c>
      <c r="K22449" t="s">
        <v>25359</v>
      </c>
    </row>
    <row r="22450" spans="10:11" x14ac:dyDescent="0.25">
      <c r="J22450" t="s">
        <v>1022</v>
      </c>
      <c r="K22450" t="s">
        <v>25360</v>
      </c>
    </row>
    <row r="22451" spans="10:11" x14ac:dyDescent="0.25">
      <c r="J22451" t="s">
        <v>1022</v>
      </c>
      <c r="K22451" t="s">
        <v>25361</v>
      </c>
    </row>
    <row r="22452" spans="10:11" x14ac:dyDescent="0.25">
      <c r="J22452" t="s">
        <v>1022</v>
      </c>
      <c r="K22452" t="s">
        <v>25362</v>
      </c>
    </row>
    <row r="22453" spans="10:11" x14ac:dyDescent="0.25">
      <c r="J22453" t="s">
        <v>1022</v>
      </c>
      <c r="K22453" t="s">
        <v>25363</v>
      </c>
    </row>
    <row r="22454" spans="10:11" x14ac:dyDescent="0.25">
      <c r="J22454" t="s">
        <v>1022</v>
      </c>
      <c r="K22454" t="s">
        <v>25364</v>
      </c>
    </row>
    <row r="22455" spans="10:11" x14ac:dyDescent="0.25">
      <c r="J22455" t="s">
        <v>1022</v>
      </c>
      <c r="K22455" t="s">
        <v>25365</v>
      </c>
    </row>
    <row r="22456" spans="10:11" x14ac:dyDescent="0.25">
      <c r="J22456" t="s">
        <v>1022</v>
      </c>
      <c r="K22456" t="s">
        <v>25366</v>
      </c>
    </row>
    <row r="22457" spans="10:11" x14ac:dyDescent="0.25">
      <c r="J22457" t="s">
        <v>1022</v>
      </c>
      <c r="K22457" t="s">
        <v>25367</v>
      </c>
    </row>
    <row r="22458" spans="10:11" x14ac:dyDescent="0.25">
      <c r="J22458" t="s">
        <v>1022</v>
      </c>
      <c r="K22458" t="s">
        <v>25368</v>
      </c>
    </row>
    <row r="22459" spans="10:11" x14ac:dyDescent="0.25">
      <c r="J22459" t="s">
        <v>1022</v>
      </c>
      <c r="K22459" t="s">
        <v>25369</v>
      </c>
    </row>
    <row r="22460" spans="10:11" x14ac:dyDescent="0.25">
      <c r="J22460" t="s">
        <v>1022</v>
      </c>
      <c r="K22460" t="s">
        <v>25370</v>
      </c>
    </row>
    <row r="22461" spans="10:11" x14ac:dyDescent="0.25">
      <c r="J22461" t="s">
        <v>1022</v>
      </c>
      <c r="K22461" t="s">
        <v>25371</v>
      </c>
    </row>
    <row r="22462" spans="10:11" x14ac:dyDescent="0.25">
      <c r="J22462" t="s">
        <v>1022</v>
      </c>
      <c r="K22462" t="s">
        <v>25372</v>
      </c>
    </row>
    <row r="22463" spans="10:11" x14ac:dyDescent="0.25">
      <c r="J22463" t="s">
        <v>1022</v>
      </c>
      <c r="K22463" t="s">
        <v>25373</v>
      </c>
    </row>
    <row r="22464" spans="10:11" x14ac:dyDescent="0.25">
      <c r="J22464" t="s">
        <v>1022</v>
      </c>
      <c r="K22464" t="s">
        <v>25374</v>
      </c>
    </row>
    <row r="22465" spans="10:11" x14ac:dyDescent="0.25">
      <c r="J22465" t="s">
        <v>1022</v>
      </c>
      <c r="K22465" t="s">
        <v>25375</v>
      </c>
    </row>
    <row r="22466" spans="10:11" x14ac:dyDescent="0.25">
      <c r="J22466" t="s">
        <v>1022</v>
      </c>
      <c r="K22466" t="s">
        <v>25376</v>
      </c>
    </row>
    <row r="22467" spans="10:11" x14ac:dyDescent="0.25">
      <c r="J22467" t="s">
        <v>1022</v>
      </c>
      <c r="K22467" t="s">
        <v>25377</v>
      </c>
    </row>
    <row r="22468" spans="10:11" x14ac:dyDescent="0.25">
      <c r="J22468" t="s">
        <v>1022</v>
      </c>
      <c r="K22468" t="s">
        <v>25378</v>
      </c>
    </row>
    <row r="22469" spans="10:11" x14ac:dyDescent="0.25">
      <c r="J22469" t="s">
        <v>1022</v>
      </c>
      <c r="K22469" t="s">
        <v>25379</v>
      </c>
    </row>
    <row r="22470" spans="10:11" x14ac:dyDescent="0.25">
      <c r="J22470" t="s">
        <v>1022</v>
      </c>
      <c r="K22470" t="s">
        <v>25380</v>
      </c>
    </row>
    <row r="22471" spans="10:11" x14ac:dyDescent="0.25">
      <c r="J22471" t="s">
        <v>1022</v>
      </c>
      <c r="K22471" t="s">
        <v>25381</v>
      </c>
    </row>
    <row r="22472" spans="10:11" x14ac:dyDescent="0.25">
      <c r="J22472" t="s">
        <v>1023</v>
      </c>
      <c r="K22472" t="s">
        <v>25382</v>
      </c>
    </row>
    <row r="22473" spans="10:11" x14ac:dyDescent="0.25">
      <c r="J22473" t="s">
        <v>1023</v>
      </c>
      <c r="K22473" t="s">
        <v>25383</v>
      </c>
    </row>
    <row r="22474" spans="10:11" x14ac:dyDescent="0.25">
      <c r="J22474" t="s">
        <v>1023</v>
      </c>
      <c r="K22474" t="s">
        <v>25384</v>
      </c>
    </row>
    <row r="22475" spans="10:11" x14ac:dyDescent="0.25">
      <c r="J22475" t="s">
        <v>1023</v>
      </c>
      <c r="K22475" t="s">
        <v>25385</v>
      </c>
    </row>
    <row r="22476" spans="10:11" x14ac:dyDescent="0.25">
      <c r="J22476" t="s">
        <v>1023</v>
      </c>
      <c r="K22476" t="s">
        <v>25386</v>
      </c>
    </row>
    <row r="22477" spans="10:11" x14ac:dyDescent="0.25">
      <c r="J22477" t="s">
        <v>1023</v>
      </c>
      <c r="K22477" t="s">
        <v>25387</v>
      </c>
    </row>
    <row r="22478" spans="10:11" x14ac:dyDescent="0.25">
      <c r="J22478" t="s">
        <v>1023</v>
      </c>
      <c r="K22478" t="s">
        <v>25388</v>
      </c>
    </row>
    <row r="22479" spans="10:11" x14ac:dyDescent="0.25">
      <c r="J22479" t="s">
        <v>1023</v>
      </c>
      <c r="K22479" t="s">
        <v>25389</v>
      </c>
    </row>
    <row r="22480" spans="10:11" x14ac:dyDescent="0.25">
      <c r="J22480" t="s">
        <v>1023</v>
      </c>
      <c r="K22480" t="s">
        <v>25390</v>
      </c>
    </row>
    <row r="22481" spans="10:11" x14ac:dyDescent="0.25">
      <c r="J22481" t="s">
        <v>1023</v>
      </c>
      <c r="K22481" t="s">
        <v>25391</v>
      </c>
    </row>
    <row r="22482" spans="10:11" x14ac:dyDescent="0.25">
      <c r="J22482" t="s">
        <v>1023</v>
      </c>
      <c r="K22482" t="s">
        <v>25392</v>
      </c>
    </row>
    <row r="22483" spans="10:11" x14ac:dyDescent="0.25">
      <c r="J22483" t="s">
        <v>1023</v>
      </c>
      <c r="K22483" t="s">
        <v>25393</v>
      </c>
    </row>
    <row r="22484" spans="10:11" x14ac:dyDescent="0.25">
      <c r="J22484" t="s">
        <v>1023</v>
      </c>
      <c r="K22484" t="s">
        <v>25394</v>
      </c>
    </row>
    <row r="22485" spans="10:11" x14ac:dyDescent="0.25">
      <c r="J22485" t="s">
        <v>1023</v>
      </c>
      <c r="K22485" t="s">
        <v>25395</v>
      </c>
    </row>
    <row r="22486" spans="10:11" x14ac:dyDescent="0.25">
      <c r="J22486" t="s">
        <v>1023</v>
      </c>
      <c r="K22486" t="s">
        <v>25396</v>
      </c>
    </row>
    <row r="22487" spans="10:11" x14ac:dyDescent="0.25">
      <c r="J22487" t="s">
        <v>1023</v>
      </c>
      <c r="K22487" t="s">
        <v>25397</v>
      </c>
    </row>
    <row r="22488" spans="10:11" x14ac:dyDescent="0.25">
      <c r="J22488" t="s">
        <v>1023</v>
      </c>
      <c r="K22488" t="s">
        <v>25398</v>
      </c>
    </row>
    <row r="22489" spans="10:11" x14ac:dyDescent="0.25">
      <c r="J22489" t="s">
        <v>1023</v>
      </c>
      <c r="K22489" t="s">
        <v>25399</v>
      </c>
    </row>
    <row r="22490" spans="10:11" x14ac:dyDescent="0.25">
      <c r="J22490" t="s">
        <v>1023</v>
      </c>
      <c r="K22490" t="s">
        <v>25400</v>
      </c>
    </row>
    <row r="22491" spans="10:11" x14ac:dyDescent="0.25">
      <c r="J22491" t="s">
        <v>1023</v>
      </c>
      <c r="K22491" t="s">
        <v>25401</v>
      </c>
    </row>
    <row r="22492" spans="10:11" x14ac:dyDescent="0.25">
      <c r="J22492" t="s">
        <v>1023</v>
      </c>
      <c r="K22492" t="s">
        <v>25402</v>
      </c>
    </row>
    <row r="22493" spans="10:11" x14ac:dyDescent="0.25">
      <c r="J22493" t="s">
        <v>1023</v>
      </c>
      <c r="K22493" t="s">
        <v>25403</v>
      </c>
    </row>
    <row r="22494" spans="10:11" x14ac:dyDescent="0.25">
      <c r="J22494" t="s">
        <v>1023</v>
      </c>
      <c r="K22494" t="s">
        <v>25404</v>
      </c>
    </row>
    <row r="22495" spans="10:11" x14ac:dyDescent="0.25">
      <c r="J22495" t="s">
        <v>1023</v>
      </c>
      <c r="K22495" t="s">
        <v>25405</v>
      </c>
    </row>
    <row r="22496" spans="10:11" x14ac:dyDescent="0.25">
      <c r="J22496" t="s">
        <v>1023</v>
      </c>
      <c r="K22496" t="s">
        <v>25406</v>
      </c>
    </row>
    <row r="22497" spans="10:11" x14ac:dyDescent="0.25">
      <c r="J22497" t="s">
        <v>1023</v>
      </c>
      <c r="K22497" t="s">
        <v>25407</v>
      </c>
    </row>
    <row r="22498" spans="10:11" x14ac:dyDescent="0.25">
      <c r="J22498" t="s">
        <v>1023</v>
      </c>
      <c r="K22498" t="s">
        <v>25408</v>
      </c>
    </row>
    <row r="22499" spans="10:11" x14ac:dyDescent="0.25">
      <c r="J22499" t="s">
        <v>1023</v>
      </c>
      <c r="K22499" t="s">
        <v>25409</v>
      </c>
    </row>
    <row r="22500" spans="10:11" x14ac:dyDescent="0.25">
      <c r="J22500" t="s">
        <v>1023</v>
      </c>
      <c r="K22500" t="s">
        <v>25410</v>
      </c>
    </row>
    <row r="22501" spans="10:11" x14ac:dyDescent="0.25">
      <c r="J22501" t="s">
        <v>1023</v>
      </c>
      <c r="K22501" t="s">
        <v>25411</v>
      </c>
    </row>
    <row r="22502" spans="10:11" x14ac:dyDescent="0.25">
      <c r="J22502" t="s">
        <v>1023</v>
      </c>
      <c r="K22502" t="s">
        <v>25412</v>
      </c>
    </row>
    <row r="22503" spans="10:11" x14ac:dyDescent="0.25">
      <c r="J22503" t="s">
        <v>1023</v>
      </c>
      <c r="K22503" t="s">
        <v>25413</v>
      </c>
    </row>
    <row r="22504" spans="10:11" x14ac:dyDescent="0.25">
      <c r="J22504" t="s">
        <v>1023</v>
      </c>
      <c r="K22504" t="s">
        <v>25414</v>
      </c>
    </row>
    <row r="22505" spans="10:11" x14ac:dyDescent="0.25">
      <c r="J22505" t="s">
        <v>1023</v>
      </c>
      <c r="K22505" t="s">
        <v>25415</v>
      </c>
    </row>
    <row r="22506" spans="10:11" x14ac:dyDescent="0.25">
      <c r="J22506" t="s">
        <v>1023</v>
      </c>
      <c r="K22506" t="s">
        <v>25416</v>
      </c>
    </row>
    <row r="22507" spans="10:11" x14ac:dyDescent="0.25">
      <c r="J22507" t="s">
        <v>1023</v>
      </c>
      <c r="K22507" t="s">
        <v>25417</v>
      </c>
    </row>
    <row r="22508" spans="10:11" x14ac:dyDescent="0.25">
      <c r="J22508" t="s">
        <v>1023</v>
      </c>
      <c r="K22508" t="s">
        <v>25418</v>
      </c>
    </row>
    <row r="22509" spans="10:11" x14ac:dyDescent="0.25">
      <c r="J22509" t="s">
        <v>2219</v>
      </c>
      <c r="K22509" t="s">
        <v>25419</v>
      </c>
    </row>
    <row r="22510" spans="10:11" x14ac:dyDescent="0.25">
      <c r="J22510" t="s">
        <v>2219</v>
      </c>
      <c r="K22510" t="s">
        <v>25420</v>
      </c>
    </row>
    <row r="22511" spans="10:11" x14ac:dyDescent="0.25">
      <c r="J22511" t="s">
        <v>2219</v>
      </c>
      <c r="K22511" t="s">
        <v>25421</v>
      </c>
    </row>
    <row r="22512" spans="10:11" x14ac:dyDescent="0.25">
      <c r="J22512" t="s">
        <v>2219</v>
      </c>
      <c r="K22512" t="s">
        <v>25422</v>
      </c>
    </row>
    <row r="22513" spans="10:11" x14ac:dyDescent="0.25">
      <c r="J22513" t="s">
        <v>2219</v>
      </c>
      <c r="K22513" t="s">
        <v>25423</v>
      </c>
    </row>
    <row r="22514" spans="10:11" x14ac:dyDescent="0.25">
      <c r="J22514" t="s">
        <v>2219</v>
      </c>
      <c r="K22514" t="s">
        <v>25424</v>
      </c>
    </row>
    <row r="22515" spans="10:11" x14ac:dyDescent="0.25">
      <c r="J22515" t="s">
        <v>2219</v>
      </c>
      <c r="K22515" t="s">
        <v>25425</v>
      </c>
    </row>
    <row r="22516" spans="10:11" x14ac:dyDescent="0.25">
      <c r="J22516" t="s">
        <v>2219</v>
      </c>
      <c r="K22516" t="s">
        <v>25426</v>
      </c>
    </row>
    <row r="22517" spans="10:11" x14ac:dyDescent="0.25">
      <c r="J22517" t="s">
        <v>2219</v>
      </c>
      <c r="K22517" t="s">
        <v>25427</v>
      </c>
    </row>
    <row r="22518" spans="10:11" x14ac:dyDescent="0.25">
      <c r="J22518" t="s">
        <v>2219</v>
      </c>
      <c r="K22518" t="s">
        <v>25428</v>
      </c>
    </row>
    <row r="22519" spans="10:11" x14ac:dyDescent="0.25">
      <c r="J22519" t="s">
        <v>2219</v>
      </c>
      <c r="K22519" t="s">
        <v>25429</v>
      </c>
    </row>
    <row r="22520" spans="10:11" x14ac:dyDescent="0.25">
      <c r="J22520" t="s">
        <v>2219</v>
      </c>
      <c r="K22520" t="s">
        <v>25430</v>
      </c>
    </row>
    <row r="22521" spans="10:11" x14ac:dyDescent="0.25">
      <c r="J22521" t="s">
        <v>2219</v>
      </c>
      <c r="K22521" t="s">
        <v>25431</v>
      </c>
    </row>
    <row r="22522" spans="10:11" x14ac:dyDescent="0.25">
      <c r="J22522" t="s">
        <v>2219</v>
      </c>
      <c r="K22522" t="s">
        <v>25432</v>
      </c>
    </row>
    <row r="22523" spans="10:11" x14ac:dyDescent="0.25">
      <c r="J22523" t="s">
        <v>2219</v>
      </c>
      <c r="K22523" t="s">
        <v>25433</v>
      </c>
    </row>
    <row r="22524" spans="10:11" x14ac:dyDescent="0.25">
      <c r="J22524" t="s">
        <v>2219</v>
      </c>
      <c r="K22524" t="s">
        <v>25434</v>
      </c>
    </row>
    <row r="22525" spans="10:11" x14ac:dyDescent="0.25">
      <c r="J22525" t="s">
        <v>2219</v>
      </c>
      <c r="K22525" t="s">
        <v>25435</v>
      </c>
    </row>
    <row r="22526" spans="10:11" x14ac:dyDescent="0.25">
      <c r="J22526" t="s">
        <v>2219</v>
      </c>
      <c r="K22526" t="s">
        <v>25436</v>
      </c>
    </row>
    <row r="22527" spans="10:11" x14ac:dyDescent="0.25">
      <c r="J22527" t="s">
        <v>2219</v>
      </c>
      <c r="K22527" t="s">
        <v>25437</v>
      </c>
    </row>
    <row r="22528" spans="10:11" x14ac:dyDescent="0.25">
      <c r="J22528" t="s">
        <v>2219</v>
      </c>
      <c r="K22528" t="s">
        <v>25438</v>
      </c>
    </row>
    <row r="22529" spans="10:11" x14ac:dyDescent="0.25">
      <c r="J22529" t="s">
        <v>2219</v>
      </c>
      <c r="K22529" t="s">
        <v>25439</v>
      </c>
    </row>
    <row r="22530" spans="10:11" x14ac:dyDescent="0.25">
      <c r="J22530" t="s">
        <v>2219</v>
      </c>
      <c r="K22530" t="s">
        <v>25440</v>
      </c>
    </row>
    <row r="22531" spans="10:11" x14ac:dyDescent="0.25">
      <c r="J22531" t="s">
        <v>2219</v>
      </c>
      <c r="K22531" t="s">
        <v>25441</v>
      </c>
    </row>
    <row r="22532" spans="10:11" x14ac:dyDescent="0.25">
      <c r="J22532" t="s">
        <v>2219</v>
      </c>
      <c r="K22532" t="s">
        <v>25442</v>
      </c>
    </row>
    <row r="22533" spans="10:11" x14ac:dyDescent="0.25">
      <c r="J22533" t="s">
        <v>2219</v>
      </c>
      <c r="K22533" t="s">
        <v>25443</v>
      </c>
    </row>
    <row r="22534" spans="10:11" x14ac:dyDescent="0.25">
      <c r="J22534" t="s">
        <v>2219</v>
      </c>
      <c r="K22534" t="s">
        <v>25444</v>
      </c>
    </row>
    <row r="22535" spans="10:11" x14ac:dyDescent="0.25">
      <c r="J22535" t="s">
        <v>2219</v>
      </c>
      <c r="K22535" t="s">
        <v>25445</v>
      </c>
    </row>
    <row r="22536" spans="10:11" x14ac:dyDescent="0.25">
      <c r="J22536" t="s">
        <v>2220</v>
      </c>
      <c r="K22536" t="s">
        <v>25446</v>
      </c>
    </row>
    <row r="22537" spans="10:11" x14ac:dyDescent="0.25">
      <c r="J22537" t="s">
        <v>2220</v>
      </c>
      <c r="K22537" t="s">
        <v>25447</v>
      </c>
    </row>
    <row r="22538" spans="10:11" x14ac:dyDescent="0.25">
      <c r="J22538" t="s">
        <v>2220</v>
      </c>
      <c r="K22538" t="s">
        <v>25448</v>
      </c>
    </row>
    <row r="22539" spans="10:11" x14ac:dyDescent="0.25">
      <c r="J22539" t="s">
        <v>2221</v>
      </c>
      <c r="K22539" t="s">
        <v>25449</v>
      </c>
    </row>
    <row r="22540" spans="10:11" x14ac:dyDescent="0.25">
      <c r="J22540" t="s">
        <v>2221</v>
      </c>
      <c r="K22540" t="s">
        <v>25450</v>
      </c>
    </row>
    <row r="22541" spans="10:11" x14ac:dyDescent="0.25">
      <c r="J22541" t="s">
        <v>2221</v>
      </c>
      <c r="K22541" t="s">
        <v>25451</v>
      </c>
    </row>
    <row r="22542" spans="10:11" x14ac:dyDescent="0.25">
      <c r="J22542" t="s">
        <v>2221</v>
      </c>
      <c r="K22542" t="s">
        <v>25452</v>
      </c>
    </row>
    <row r="22543" spans="10:11" x14ac:dyDescent="0.25">
      <c r="J22543" t="s">
        <v>2221</v>
      </c>
      <c r="K22543" t="s">
        <v>25453</v>
      </c>
    </row>
    <row r="22544" spans="10:11" x14ac:dyDescent="0.25">
      <c r="J22544" t="s">
        <v>2221</v>
      </c>
      <c r="K22544" t="s">
        <v>25454</v>
      </c>
    </row>
    <row r="22545" spans="10:11" x14ac:dyDescent="0.25">
      <c r="J22545" t="s">
        <v>2221</v>
      </c>
      <c r="K22545" t="s">
        <v>25455</v>
      </c>
    </row>
    <row r="22546" spans="10:11" x14ac:dyDescent="0.25">
      <c r="J22546" t="s">
        <v>2221</v>
      </c>
      <c r="K22546" t="s">
        <v>25456</v>
      </c>
    </row>
    <row r="22547" spans="10:11" x14ac:dyDescent="0.25">
      <c r="J22547" t="s">
        <v>2221</v>
      </c>
      <c r="K22547" t="s">
        <v>25457</v>
      </c>
    </row>
    <row r="22548" spans="10:11" x14ac:dyDescent="0.25">
      <c r="J22548" t="s">
        <v>2221</v>
      </c>
      <c r="K22548" t="s">
        <v>25458</v>
      </c>
    </row>
    <row r="22549" spans="10:11" x14ac:dyDescent="0.25">
      <c r="J22549" t="s">
        <v>2221</v>
      </c>
      <c r="K22549" t="s">
        <v>25459</v>
      </c>
    </row>
    <row r="22550" spans="10:11" x14ac:dyDescent="0.25">
      <c r="J22550" t="s">
        <v>2221</v>
      </c>
      <c r="K22550" t="s">
        <v>25460</v>
      </c>
    </row>
    <row r="22551" spans="10:11" x14ac:dyDescent="0.25">
      <c r="J22551" t="s">
        <v>2222</v>
      </c>
      <c r="K22551" t="s">
        <v>25461</v>
      </c>
    </row>
    <row r="22552" spans="10:11" x14ac:dyDescent="0.25">
      <c r="J22552" t="s">
        <v>2222</v>
      </c>
      <c r="K22552" t="s">
        <v>25462</v>
      </c>
    </row>
    <row r="22553" spans="10:11" x14ac:dyDescent="0.25">
      <c r="J22553" t="s">
        <v>2222</v>
      </c>
      <c r="K22553" t="s">
        <v>25463</v>
      </c>
    </row>
    <row r="22554" spans="10:11" x14ac:dyDescent="0.25">
      <c r="J22554" t="s">
        <v>2222</v>
      </c>
      <c r="K22554" t="s">
        <v>25464</v>
      </c>
    </row>
    <row r="22555" spans="10:11" x14ac:dyDescent="0.25">
      <c r="J22555" t="s">
        <v>2222</v>
      </c>
      <c r="K22555" t="s">
        <v>25465</v>
      </c>
    </row>
    <row r="22556" spans="10:11" x14ac:dyDescent="0.25">
      <c r="J22556" t="s">
        <v>2222</v>
      </c>
      <c r="K22556" t="s">
        <v>25466</v>
      </c>
    </row>
    <row r="22557" spans="10:11" x14ac:dyDescent="0.25">
      <c r="J22557" t="s">
        <v>2222</v>
      </c>
      <c r="K22557" t="s">
        <v>25467</v>
      </c>
    </row>
    <row r="22558" spans="10:11" x14ac:dyDescent="0.25">
      <c r="J22558" t="s">
        <v>2222</v>
      </c>
      <c r="K22558" t="s">
        <v>25468</v>
      </c>
    </row>
    <row r="22559" spans="10:11" x14ac:dyDescent="0.25">
      <c r="J22559" t="s">
        <v>2223</v>
      </c>
      <c r="K22559" t="s">
        <v>25469</v>
      </c>
    </row>
    <row r="22560" spans="10:11" x14ac:dyDescent="0.25">
      <c r="J22560" t="s">
        <v>2223</v>
      </c>
      <c r="K22560" t="s">
        <v>25470</v>
      </c>
    </row>
    <row r="22561" spans="10:11" x14ac:dyDescent="0.25">
      <c r="J22561" t="s">
        <v>2223</v>
      </c>
      <c r="K22561" t="s">
        <v>25471</v>
      </c>
    </row>
    <row r="22562" spans="10:11" x14ac:dyDescent="0.25">
      <c r="J22562" t="s">
        <v>2331</v>
      </c>
      <c r="K22562" t="s">
        <v>25472</v>
      </c>
    </row>
    <row r="22563" spans="10:11" x14ac:dyDescent="0.25">
      <c r="J22563" t="s">
        <v>2331</v>
      </c>
      <c r="K22563" t="s">
        <v>25473</v>
      </c>
    </row>
    <row r="22564" spans="10:11" x14ac:dyDescent="0.25">
      <c r="J22564" t="s">
        <v>2331</v>
      </c>
      <c r="K22564" t="s">
        <v>25474</v>
      </c>
    </row>
    <row r="22565" spans="10:11" x14ac:dyDescent="0.25">
      <c r="J22565" t="s">
        <v>2331</v>
      </c>
      <c r="K22565" t="s">
        <v>25475</v>
      </c>
    </row>
    <row r="22566" spans="10:11" x14ac:dyDescent="0.25">
      <c r="J22566" t="s">
        <v>2331</v>
      </c>
      <c r="K22566" t="s">
        <v>25476</v>
      </c>
    </row>
    <row r="22567" spans="10:11" x14ac:dyDescent="0.25">
      <c r="J22567" t="s">
        <v>2331</v>
      </c>
      <c r="K22567" t="s">
        <v>25477</v>
      </c>
    </row>
    <row r="22568" spans="10:11" x14ac:dyDescent="0.25">
      <c r="J22568" t="s">
        <v>2331</v>
      </c>
      <c r="K22568" t="s">
        <v>25478</v>
      </c>
    </row>
    <row r="22569" spans="10:11" x14ac:dyDescent="0.25">
      <c r="J22569" t="s">
        <v>2331</v>
      </c>
      <c r="K22569" t="s">
        <v>25479</v>
      </c>
    </row>
    <row r="22570" spans="10:11" x14ac:dyDescent="0.25">
      <c r="J22570" t="s">
        <v>2331</v>
      </c>
      <c r="K22570" t="s">
        <v>25480</v>
      </c>
    </row>
    <row r="22571" spans="10:11" x14ac:dyDescent="0.25">
      <c r="J22571" t="s">
        <v>2331</v>
      </c>
      <c r="K22571" t="s">
        <v>25481</v>
      </c>
    </row>
    <row r="22572" spans="10:11" x14ac:dyDescent="0.25">
      <c r="J22572" t="s">
        <v>2331</v>
      </c>
      <c r="K22572" t="s">
        <v>25482</v>
      </c>
    </row>
    <row r="22573" spans="10:11" x14ac:dyDescent="0.25">
      <c r="J22573" t="s">
        <v>2331</v>
      </c>
      <c r="K22573" t="s">
        <v>25483</v>
      </c>
    </row>
    <row r="22574" spans="10:11" x14ac:dyDescent="0.25">
      <c r="J22574" t="s">
        <v>2331</v>
      </c>
      <c r="K22574" t="s">
        <v>25484</v>
      </c>
    </row>
    <row r="22575" spans="10:11" x14ac:dyDescent="0.25">
      <c r="J22575" t="s">
        <v>2331</v>
      </c>
      <c r="K22575" t="s">
        <v>25485</v>
      </c>
    </row>
    <row r="22576" spans="10:11" x14ac:dyDescent="0.25">
      <c r="J22576" t="s">
        <v>2331</v>
      </c>
      <c r="K22576" t="s">
        <v>25486</v>
      </c>
    </row>
    <row r="22577" spans="10:11" x14ac:dyDescent="0.25">
      <c r="J22577" t="s">
        <v>2331</v>
      </c>
      <c r="K22577" t="s">
        <v>25487</v>
      </c>
    </row>
    <row r="22578" spans="10:11" x14ac:dyDescent="0.25">
      <c r="J22578" t="s">
        <v>2331</v>
      </c>
      <c r="K22578" t="s">
        <v>25488</v>
      </c>
    </row>
    <row r="22579" spans="10:11" x14ac:dyDescent="0.25">
      <c r="J22579" t="s">
        <v>2331</v>
      </c>
      <c r="K22579" t="s">
        <v>25489</v>
      </c>
    </row>
    <row r="22580" spans="10:11" x14ac:dyDescent="0.25">
      <c r="J22580" t="s">
        <v>2331</v>
      </c>
      <c r="K22580" t="s">
        <v>25490</v>
      </c>
    </row>
    <row r="22581" spans="10:11" x14ac:dyDescent="0.25">
      <c r="J22581" t="s">
        <v>2331</v>
      </c>
      <c r="K22581" t="s">
        <v>25491</v>
      </c>
    </row>
    <row r="22582" spans="10:11" x14ac:dyDescent="0.25">
      <c r="J22582" t="s">
        <v>2331</v>
      </c>
      <c r="K22582" t="s">
        <v>25492</v>
      </c>
    </row>
    <row r="22583" spans="10:11" x14ac:dyDescent="0.25">
      <c r="J22583" t="s">
        <v>2331</v>
      </c>
      <c r="K22583" t="s">
        <v>25493</v>
      </c>
    </row>
    <row r="22584" spans="10:11" x14ac:dyDescent="0.25">
      <c r="J22584" t="s">
        <v>2331</v>
      </c>
      <c r="K22584" t="s">
        <v>25494</v>
      </c>
    </row>
    <row r="22585" spans="10:11" x14ac:dyDescent="0.25">
      <c r="J22585" t="s">
        <v>2331</v>
      </c>
      <c r="K22585" t="s">
        <v>25495</v>
      </c>
    </row>
    <row r="22586" spans="10:11" x14ac:dyDescent="0.25">
      <c r="J22586" t="s">
        <v>2331</v>
      </c>
      <c r="K22586" t="s">
        <v>25496</v>
      </c>
    </row>
    <row r="22587" spans="10:11" x14ac:dyDescent="0.25">
      <c r="J22587" t="s">
        <v>2331</v>
      </c>
      <c r="K22587" t="s">
        <v>25497</v>
      </c>
    </row>
    <row r="22588" spans="10:11" x14ac:dyDescent="0.25">
      <c r="J22588" t="s">
        <v>2331</v>
      </c>
      <c r="K22588" t="s">
        <v>25498</v>
      </c>
    </row>
    <row r="22589" spans="10:11" x14ac:dyDescent="0.25">
      <c r="J22589" t="s">
        <v>2331</v>
      </c>
      <c r="K22589" t="s">
        <v>25499</v>
      </c>
    </row>
    <row r="22590" spans="10:11" x14ac:dyDescent="0.25">
      <c r="J22590" t="s">
        <v>2331</v>
      </c>
      <c r="K22590" t="s">
        <v>25500</v>
      </c>
    </row>
    <row r="22591" spans="10:11" x14ac:dyDescent="0.25">
      <c r="J22591" t="s">
        <v>2331</v>
      </c>
      <c r="K22591" t="s">
        <v>25501</v>
      </c>
    </row>
    <row r="22592" spans="10:11" x14ac:dyDescent="0.25">
      <c r="J22592" t="s">
        <v>2331</v>
      </c>
      <c r="K22592" t="s">
        <v>25502</v>
      </c>
    </row>
    <row r="22593" spans="10:11" x14ac:dyDescent="0.25">
      <c r="J22593" t="s">
        <v>2331</v>
      </c>
      <c r="K22593" t="s">
        <v>25503</v>
      </c>
    </row>
    <row r="22594" spans="10:11" x14ac:dyDescent="0.25">
      <c r="J22594" t="s">
        <v>2331</v>
      </c>
      <c r="K22594" t="s">
        <v>25504</v>
      </c>
    </row>
    <row r="22595" spans="10:11" x14ac:dyDescent="0.25">
      <c r="J22595" t="s">
        <v>2331</v>
      </c>
      <c r="K22595" t="s">
        <v>25505</v>
      </c>
    </row>
    <row r="22596" spans="10:11" x14ac:dyDescent="0.25">
      <c r="J22596" t="s">
        <v>2331</v>
      </c>
      <c r="K22596" t="s">
        <v>25506</v>
      </c>
    </row>
    <row r="22597" spans="10:11" x14ac:dyDescent="0.25">
      <c r="J22597" t="s">
        <v>2331</v>
      </c>
      <c r="K22597" t="s">
        <v>25507</v>
      </c>
    </row>
    <row r="22598" spans="10:11" x14ac:dyDescent="0.25">
      <c r="J22598" t="s">
        <v>2331</v>
      </c>
      <c r="K22598" t="s">
        <v>25508</v>
      </c>
    </row>
    <row r="22599" spans="10:11" x14ac:dyDescent="0.25">
      <c r="J22599" t="s">
        <v>2331</v>
      </c>
      <c r="K22599" t="s">
        <v>25509</v>
      </c>
    </row>
    <row r="22600" spans="10:11" x14ac:dyDescent="0.25">
      <c r="J22600" t="s">
        <v>2331</v>
      </c>
      <c r="K22600" t="s">
        <v>25510</v>
      </c>
    </row>
    <row r="22601" spans="10:11" x14ac:dyDescent="0.25">
      <c r="J22601" t="s">
        <v>2331</v>
      </c>
      <c r="K22601" t="s">
        <v>25511</v>
      </c>
    </row>
    <row r="22602" spans="10:11" x14ac:dyDescent="0.25">
      <c r="J22602" t="s">
        <v>2331</v>
      </c>
      <c r="K22602" t="s">
        <v>25512</v>
      </c>
    </row>
    <row r="22603" spans="10:11" x14ac:dyDescent="0.25">
      <c r="J22603" t="s">
        <v>2331</v>
      </c>
      <c r="K22603" t="s">
        <v>25513</v>
      </c>
    </row>
    <row r="22604" spans="10:11" x14ac:dyDescent="0.25">
      <c r="J22604" t="s">
        <v>2331</v>
      </c>
      <c r="K22604" t="s">
        <v>25514</v>
      </c>
    </row>
    <row r="22605" spans="10:11" x14ac:dyDescent="0.25">
      <c r="J22605" t="s">
        <v>2331</v>
      </c>
      <c r="K22605" t="s">
        <v>25515</v>
      </c>
    </row>
    <row r="22606" spans="10:11" x14ac:dyDescent="0.25">
      <c r="J22606" t="s">
        <v>2331</v>
      </c>
      <c r="K22606" t="s">
        <v>25516</v>
      </c>
    </row>
    <row r="22607" spans="10:11" x14ac:dyDescent="0.25">
      <c r="J22607" t="s">
        <v>2331</v>
      </c>
      <c r="K22607" t="s">
        <v>25517</v>
      </c>
    </row>
    <row r="22608" spans="10:11" x14ac:dyDescent="0.25">
      <c r="J22608" t="s">
        <v>2331</v>
      </c>
      <c r="K22608" t="s">
        <v>25518</v>
      </c>
    </row>
    <row r="22609" spans="10:11" x14ac:dyDescent="0.25">
      <c r="J22609" t="s">
        <v>2331</v>
      </c>
      <c r="K22609" t="s">
        <v>25519</v>
      </c>
    </row>
    <row r="22610" spans="10:11" x14ac:dyDescent="0.25">
      <c r="J22610" t="s">
        <v>2331</v>
      </c>
      <c r="K22610" t="s">
        <v>25520</v>
      </c>
    </row>
    <row r="22611" spans="10:11" x14ac:dyDescent="0.25">
      <c r="J22611" t="s">
        <v>2331</v>
      </c>
      <c r="K22611" t="s">
        <v>25521</v>
      </c>
    </row>
    <row r="22612" spans="10:11" x14ac:dyDescent="0.25">
      <c r="J22612" t="s">
        <v>2331</v>
      </c>
      <c r="K22612" t="s">
        <v>25522</v>
      </c>
    </row>
    <row r="22613" spans="10:11" x14ac:dyDescent="0.25">
      <c r="J22613" t="s">
        <v>2331</v>
      </c>
      <c r="K22613" t="s">
        <v>25523</v>
      </c>
    </row>
    <row r="22614" spans="10:11" x14ac:dyDescent="0.25">
      <c r="J22614" t="s">
        <v>2331</v>
      </c>
      <c r="K22614" t="s">
        <v>25524</v>
      </c>
    </row>
    <row r="22615" spans="10:11" x14ac:dyDescent="0.25">
      <c r="J22615" t="s">
        <v>2331</v>
      </c>
      <c r="K22615" t="s">
        <v>25525</v>
      </c>
    </row>
    <row r="22616" spans="10:11" x14ac:dyDescent="0.25">
      <c r="J22616" t="s">
        <v>2331</v>
      </c>
      <c r="K22616" t="s">
        <v>25526</v>
      </c>
    </row>
    <row r="22617" spans="10:11" x14ac:dyDescent="0.25">
      <c r="J22617" t="s">
        <v>2331</v>
      </c>
      <c r="K22617" t="s">
        <v>25527</v>
      </c>
    </row>
    <row r="22618" spans="10:11" x14ac:dyDescent="0.25">
      <c r="J22618" t="s">
        <v>2331</v>
      </c>
      <c r="K22618" t="s">
        <v>25528</v>
      </c>
    </row>
    <row r="22619" spans="10:11" x14ac:dyDescent="0.25">
      <c r="J22619" t="s">
        <v>2331</v>
      </c>
      <c r="K22619" t="s">
        <v>25529</v>
      </c>
    </row>
    <row r="22620" spans="10:11" x14ac:dyDescent="0.25">
      <c r="J22620" t="s">
        <v>2331</v>
      </c>
      <c r="K22620" t="s">
        <v>25530</v>
      </c>
    </row>
    <row r="22621" spans="10:11" x14ac:dyDescent="0.25">
      <c r="J22621" t="s">
        <v>2331</v>
      </c>
      <c r="K22621" t="s">
        <v>25531</v>
      </c>
    </row>
    <row r="22622" spans="10:11" x14ac:dyDescent="0.25">
      <c r="J22622" t="s">
        <v>2331</v>
      </c>
      <c r="K22622" t="s">
        <v>25532</v>
      </c>
    </row>
    <row r="22623" spans="10:11" x14ac:dyDescent="0.25">
      <c r="J22623" t="s">
        <v>2331</v>
      </c>
      <c r="K22623" t="s">
        <v>25533</v>
      </c>
    </row>
    <row r="22624" spans="10:11" x14ac:dyDescent="0.25">
      <c r="J22624" t="s">
        <v>2331</v>
      </c>
      <c r="K22624" t="s">
        <v>25534</v>
      </c>
    </row>
    <row r="22625" spans="10:11" x14ac:dyDescent="0.25">
      <c r="J22625" t="s">
        <v>2331</v>
      </c>
      <c r="K22625" t="s">
        <v>25535</v>
      </c>
    </row>
    <row r="22626" spans="10:11" x14ac:dyDescent="0.25">
      <c r="J22626" t="s">
        <v>2331</v>
      </c>
      <c r="K22626" t="s">
        <v>25536</v>
      </c>
    </row>
    <row r="22627" spans="10:11" x14ac:dyDescent="0.25">
      <c r="J22627" t="s">
        <v>2331</v>
      </c>
      <c r="K22627" t="s">
        <v>25537</v>
      </c>
    </row>
    <row r="22628" spans="10:11" x14ac:dyDescent="0.25">
      <c r="J22628" t="s">
        <v>2331</v>
      </c>
      <c r="K22628" t="s">
        <v>25538</v>
      </c>
    </row>
    <row r="22629" spans="10:11" x14ac:dyDescent="0.25">
      <c r="J22629" t="s">
        <v>2331</v>
      </c>
      <c r="K22629" t="s">
        <v>25539</v>
      </c>
    </row>
    <row r="22630" spans="10:11" x14ac:dyDescent="0.25">
      <c r="J22630" t="s">
        <v>2331</v>
      </c>
      <c r="K22630" t="s">
        <v>25540</v>
      </c>
    </row>
    <row r="22631" spans="10:11" x14ac:dyDescent="0.25">
      <c r="J22631" t="s">
        <v>2331</v>
      </c>
      <c r="K22631" t="s">
        <v>25541</v>
      </c>
    </row>
    <row r="22632" spans="10:11" x14ac:dyDescent="0.25">
      <c r="J22632" t="s">
        <v>2331</v>
      </c>
      <c r="K22632" t="s">
        <v>25542</v>
      </c>
    </row>
    <row r="22633" spans="10:11" x14ac:dyDescent="0.25">
      <c r="J22633" t="s">
        <v>2331</v>
      </c>
      <c r="K22633" t="s">
        <v>25543</v>
      </c>
    </row>
    <row r="22634" spans="10:11" x14ac:dyDescent="0.25">
      <c r="J22634" t="s">
        <v>2331</v>
      </c>
      <c r="K22634" t="s">
        <v>25544</v>
      </c>
    </row>
    <row r="22635" spans="10:11" x14ac:dyDescent="0.25">
      <c r="J22635" t="s">
        <v>2331</v>
      </c>
      <c r="K22635" t="s">
        <v>25545</v>
      </c>
    </row>
    <row r="22636" spans="10:11" x14ac:dyDescent="0.25">
      <c r="J22636" t="s">
        <v>2331</v>
      </c>
      <c r="K22636" t="s">
        <v>25546</v>
      </c>
    </row>
    <row r="22637" spans="10:11" x14ac:dyDescent="0.25">
      <c r="J22637" t="s">
        <v>2331</v>
      </c>
      <c r="K22637" t="s">
        <v>25547</v>
      </c>
    </row>
    <row r="22638" spans="10:11" x14ac:dyDescent="0.25">
      <c r="J22638" t="s">
        <v>2331</v>
      </c>
      <c r="K22638" t="s">
        <v>25548</v>
      </c>
    </row>
    <row r="22639" spans="10:11" x14ac:dyDescent="0.25">
      <c r="J22639" t="s">
        <v>2331</v>
      </c>
      <c r="K22639" t="s">
        <v>25549</v>
      </c>
    </row>
    <row r="22640" spans="10:11" x14ac:dyDescent="0.25">
      <c r="J22640" t="s">
        <v>2369</v>
      </c>
      <c r="K22640" t="s">
        <v>25550</v>
      </c>
    </row>
    <row r="22641" spans="10:11" x14ac:dyDescent="0.25">
      <c r="J22641" t="s">
        <v>2369</v>
      </c>
      <c r="K22641" t="s">
        <v>25551</v>
      </c>
    </row>
    <row r="22642" spans="10:11" x14ac:dyDescent="0.25">
      <c r="J22642" t="s">
        <v>2369</v>
      </c>
      <c r="K22642" t="s">
        <v>25552</v>
      </c>
    </row>
    <row r="22643" spans="10:11" x14ac:dyDescent="0.25">
      <c r="J22643" t="s">
        <v>2369</v>
      </c>
      <c r="K22643" t="s">
        <v>25553</v>
      </c>
    </row>
    <row r="22644" spans="10:11" x14ac:dyDescent="0.25">
      <c r="J22644" t="s">
        <v>2369</v>
      </c>
      <c r="K22644" t="s">
        <v>25554</v>
      </c>
    </row>
    <row r="22645" spans="10:11" x14ac:dyDescent="0.25">
      <c r="J22645" t="s">
        <v>2369</v>
      </c>
      <c r="K22645" t="s">
        <v>25555</v>
      </c>
    </row>
    <row r="22646" spans="10:11" x14ac:dyDescent="0.25">
      <c r="J22646" t="s">
        <v>2369</v>
      </c>
      <c r="K22646" t="s">
        <v>25556</v>
      </c>
    </row>
    <row r="22647" spans="10:11" x14ac:dyDescent="0.25">
      <c r="J22647" t="s">
        <v>2369</v>
      </c>
      <c r="K22647" t="s">
        <v>25557</v>
      </c>
    </row>
    <row r="22648" spans="10:11" x14ac:dyDescent="0.25">
      <c r="J22648" t="s">
        <v>2369</v>
      </c>
      <c r="K22648" t="s">
        <v>25558</v>
      </c>
    </row>
    <row r="22649" spans="10:11" x14ac:dyDescent="0.25">
      <c r="J22649" t="s">
        <v>2369</v>
      </c>
      <c r="K22649" t="s">
        <v>25559</v>
      </c>
    </row>
    <row r="22650" spans="10:11" x14ac:dyDescent="0.25">
      <c r="J22650" t="s">
        <v>2369</v>
      </c>
      <c r="K22650" t="s">
        <v>25560</v>
      </c>
    </row>
    <row r="22651" spans="10:11" x14ac:dyDescent="0.25">
      <c r="J22651" t="s">
        <v>2369</v>
      </c>
      <c r="K22651" t="s">
        <v>25561</v>
      </c>
    </row>
    <row r="22652" spans="10:11" x14ac:dyDescent="0.25">
      <c r="J22652" t="s">
        <v>2369</v>
      </c>
      <c r="K22652" t="s">
        <v>25562</v>
      </c>
    </row>
    <row r="22653" spans="10:11" x14ac:dyDescent="0.25">
      <c r="J22653" t="s">
        <v>2369</v>
      </c>
      <c r="K22653" t="s">
        <v>25563</v>
      </c>
    </row>
    <row r="22654" spans="10:11" x14ac:dyDescent="0.25">
      <c r="J22654" t="s">
        <v>2369</v>
      </c>
      <c r="K22654" t="s">
        <v>25564</v>
      </c>
    </row>
    <row r="22655" spans="10:11" x14ac:dyDescent="0.25">
      <c r="J22655" t="s">
        <v>2369</v>
      </c>
      <c r="K22655" t="s">
        <v>25565</v>
      </c>
    </row>
    <row r="22656" spans="10:11" x14ac:dyDescent="0.25">
      <c r="J22656" t="s">
        <v>2369</v>
      </c>
      <c r="K22656" t="s">
        <v>25566</v>
      </c>
    </row>
    <row r="22657" spans="10:11" x14ac:dyDescent="0.25">
      <c r="J22657" t="s">
        <v>2370</v>
      </c>
      <c r="K22657" t="s">
        <v>25567</v>
      </c>
    </row>
    <row r="22658" spans="10:11" x14ac:dyDescent="0.25">
      <c r="J22658" t="s">
        <v>2370</v>
      </c>
      <c r="K22658" t="s">
        <v>25568</v>
      </c>
    </row>
    <row r="22659" spans="10:11" x14ac:dyDescent="0.25">
      <c r="J22659" t="s">
        <v>2370</v>
      </c>
      <c r="K22659" t="s">
        <v>25569</v>
      </c>
    </row>
    <row r="22660" spans="10:11" x14ac:dyDescent="0.25">
      <c r="J22660" t="s">
        <v>2370</v>
      </c>
      <c r="K22660" t="s">
        <v>25570</v>
      </c>
    </row>
    <row r="22661" spans="10:11" x14ac:dyDescent="0.25">
      <c r="J22661" t="s">
        <v>2370</v>
      </c>
      <c r="K22661" t="s">
        <v>25571</v>
      </c>
    </row>
    <row r="22662" spans="10:11" x14ac:dyDescent="0.25">
      <c r="J22662" t="s">
        <v>2370</v>
      </c>
      <c r="K22662" t="s">
        <v>25572</v>
      </c>
    </row>
    <row r="22663" spans="10:11" x14ac:dyDescent="0.25">
      <c r="J22663" t="s">
        <v>2370</v>
      </c>
      <c r="K22663" t="s">
        <v>25573</v>
      </c>
    </row>
    <row r="22664" spans="10:11" x14ac:dyDescent="0.25">
      <c r="J22664" t="s">
        <v>2370</v>
      </c>
      <c r="K22664" t="s">
        <v>25574</v>
      </c>
    </row>
    <row r="22665" spans="10:11" x14ac:dyDescent="0.25">
      <c r="J22665" t="s">
        <v>2370</v>
      </c>
      <c r="K22665" t="s">
        <v>25575</v>
      </c>
    </row>
    <row r="22666" spans="10:11" x14ac:dyDescent="0.25">
      <c r="J22666" t="s">
        <v>2370</v>
      </c>
      <c r="K22666" t="s">
        <v>25576</v>
      </c>
    </row>
    <row r="22667" spans="10:11" x14ac:dyDescent="0.25">
      <c r="J22667" t="s">
        <v>2370</v>
      </c>
      <c r="K22667" t="s">
        <v>25577</v>
      </c>
    </row>
    <row r="22668" spans="10:11" x14ac:dyDescent="0.25">
      <c r="J22668" t="s">
        <v>2370</v>
      </c>
      <c r="K22668" t="s">
        <v>25578</v>
      </c>
    </row>
    <row r="22669" spans="10:11" x14ac:dyDescent="0.25">
      <c r="J22669" t="s">
        <v>2370</v>
      </c>
      <c r="K22669" t="s">
        <v>25579</v>
      </c>
    </row>
    <row r="22670" spans="10:11" x14ac:dyDescent="0.25">
      <c r="J22670" t="s">
        <v>2370</v>
      </c>
      <c r="K22670" t="s">
        <v>25580</v>
      </c>
    </row>
    <row r="22671" spans="10:11" x14ac:dyDescent="0.25">
      <c r="J22671" t="s">
        <v>2370</v>
      </c>
      <c r="K22671" t="s">
        <v>25581</v>
      </c>
    </row>
    <row r="22672" spans="10:11" x14ac:dyDescent="0.25">
      <c r="J22672" t="s">
        <v>2370</v>
      </c>
      <c r="K22672" t="s">
        <v>25582</v>
      </c>
    </row>
    <row r="22673" spans="10:11" x14ac:dyDescent="0.25">
      <c r="J22673" t="s">
        <v>2370</v>
      </c>
      <c r="K22673" t="s">
        <v>25583</v>
      </c>
    </row>
    <row r="22674" spans="10:11" x14ac:dyDescent="0.25">
      <c r="J22674" t="s">
        <v>2370</v>
      </c>
      <c r="K22674" t="s">
        <v>25584</v>
      </c>
    </row>
    <row r="22675" spans="10:11" x14ac:dyDescent="0.25">
      <c r="J22675" t="s">
        <v>2370</v>
      </c>
      <c r="K22675" t="s">
        <v>25585</v>
      </c>
    </row>
    <row r="22676" spans="10:11" x14ac:dyDescent="0.25">
      <c r="J22676" t="s">
        <v>2370</v>
      </c>
      <c r="K22676" t="s">
        <v>25586</v>
      </c>
    </row>
    <row r="22677" spans="10:11" x14ac:dyDescent="0.25">
      <c r="J22677" t="s">
        <v>2370</v>
      </c>
      <c r="K22677" t="s">
        <v>25587</v>
      </c>
    </row>
    <row r="22678" spans="10:11" x14ac:dyDescent="0.25">
      <c r="J22678" t="s">
        <v>2370</v>
      </c>
      <c r="K22678" t="s">
        <v>25588</v>
      </c>
    </row>
    <row r="22679" spans="10:11" x14ac:dyDescent="0.25">
      <c r="J22679" t="s">
        <v>2370</v>
      </c>
      <c r="K22679" t="s">
        <v>25589</v>
      </c>
    </row>
    <row r="22680" spans="10:11" x14ac:dyDescent="0.25">
      <c r="J22680" t="s">
        <v>2370</v>
      </c>
      <c r="K22680" t="s">
        <v>25590</v>
      </c>
    </row>
    <row r="22681" spans="10:11" x14ac:dyDescent="0.25">
      <c r="J22681" t="s">
        <v>2370</v>
      </c>
      <c r="K22681" t="s">
        <v>25591</v>
      </c>
    </row>
    <row r="22682" spans="10:11" x14ac:dyDescent="0.25">
      <c r="J22682" t="s">
        <v>2370</v>
      </c>
      <c r="K22682" t="s">
        <v>25592</v>
      </c>
    </row>
    <row r="22683" spans="10:11" x14ac:dyDescent="0.25">
      <c r="J22683" t="s">
        <v>2370</v>
      </c>
      <c r="K22683" t="s">
        <v>25593</v>
      </c>
    </row>
    <row r="22684" spans="10:11" x14ac:dyDescent="0.25">
      <c r="J22684" t="s">
        <v>2370</v>
      </c>
      <c r="K22684" t="s">
        <v>25594</v>
      </c>
    </row>
    <row r="22685" spans="10:11" x14ac:dyDescent="0.25">
      <c r="J22685" t="s">
        <v>2370</v>
      </c>
      <c r="K22685" t="s">
        <v>25595</v>
      </c>
    </row>
    <row r="22686" spans="10:11" x14ac:dyDescent="0.25">
      <c r="J22686" t="s">
        <v>2370</v>
      </c>
      <c r="K22686" t="s">
        <v>25596</v>
      </c>
    </row>
    <row r="22687" spans="10:11" x14ac:dyDescent="0.25">
      <c r="J22687" t="s">
        <v>2370</v>
      </c>
      <c r="K22687" t="s">
        <v>25597</v>
      </c>
    </row>
    <row r="22688" spans="10:11" x14ac:dyDescent="0.25">
      <c r="J22688" t="s">
        <v>2484</v>
      </c>
      <c r="K22688" t="s">
        <v>25598</v>
      </c>
    </row>
    <row r="22689" spans="10:11" x14ac:dyDescent="0.25">
      <c r="J22689" t="s">
        <v>2484</v>
      </c>
      <c r="K22689" t="s">
        <v>25599</v>
      </c>
    </row>
    <row r="22690" spans="10:11" x14ac:dyDescent="0.25">
      <c r="J22690" t="s">
        <v>2484</v>
      </c>
      <c r="K22690" t="s">
        <v>25600</v>
      </c>
    </row>
    <row r="22691" spans="10:11" x14ac:dyDescent="0.25">
      <c r="J22691" t="s">
        <v>2484</v>
      </c>
      <c r="K22691" t="s">
        <v>25601</v>
      </c>
    </row>
    <row r="22692" spans="10:11" x14ac:dyDescent="0.25">
      <c r="J22692" t="s">
        <v>2484</v>
      </c>
      <c r="K22692" t="s">
        <v>25602</v>
      </c>
    </row>
    <row r="22693" spans="10:11" x14ac:dyDescent="0.25">
      <c r="J22693" t="s">
        <v>2484</v>
      </c>
      <c r="K22693" t="s">
        <v>25603</v>
      </c>
    </row>
    <row r="22694" spans="10:11" x14ac:dyDescent="0.25">
      <c r="J22694" t="s">
        <v>2484</v>
      </c>
      <c r="K22694" t="s">
        <v>25604</v>
      </c>
    </row>
    <row r="22695" spans="10:11" x14ac:dyDescent="0.25">
      <c r="J22695" t="s">
        <v>2484</v>
      </c>
      <c r="K22695" t="s">
        <v>25605</v>
      </c>
    </row>
    <row r="22696" spans="10:11" x14ac:dyDescent="0.25">
      <c r="J22696" t="s">
        <v>2484</v>
      </c>
      <c r="K22696" t="s">
        <v>25606</v>
      </c>
    </row>
    <row r="22697" spans="10:11" x14ac:dyDescent="0.25">
      <c r="J22697" t="s">
        <v>2484</v>
      </c>
      <c r="K22697" t="s">
        <v>25607</v>
      </c>
    </row>
    <row r="22698" spans="10:11" x14ac:dyDescent="0.25">
      <c r="J22698" t="s">
        <v>2127</v>
      </c>
      <c r="K22698" t="s">
        <v>25608</v>
      </c>
    </row>
    <row r="22699" spans="10:11" x14ac:dyDescent="0.25">
      <c r="J22699" t="s">
        <v>2127</v>
      </c>
      <c r="K22699" t="s">
        <v>25609</v>
      </c>
    </row>
    <row r="22700" spans="10:11" x14ac:dyDescent="0.25">
      <c r="J22700" t="s">
        <v>2127</v>
      </c>
      <c r="K22700" t="s">
        <v>25610</v>
      </c>
    </row>
    <row r="22701" spans="10:11" x14ac:dyDescent="0.25">
      <c r="J22701" t="s">
        <v>2127</v>
      </c>
      <c r="K22701" t="s">
        <v>25611</v>
      </c>
    </row>
    <row r="22702" spans="10:11" x14ac:dyDescent="0.25">
      <c r="J22702" t="s">
        <v>2127</v>
      </c>
      <c r="K22702" t="s">
        <v>25612</v>
      </c>
    </row>
    <row r="22703" spans="10:11" x14ac:dyDescent="0.25">
      <c r="J22703" t="s">
        <v>2127</v>
      </c>
      <c r="K22703" t="s">
        <v>25613</v>
      </c>
    </row>
    <row r="22704" spans="10:11" x14ac:dyDescent="0.25">
      <c r="J22704" t="s">
        <v>2127</v>
      </c>
      <c r="K22704" t="s">
        <v>25614</v>
      </c>
    </row>
    <row r="22705" spans="10:11" x14ac:dyDescent="0.25">
      <c r="J22705" t="s">
        <v>2127</v>
      </c>
      <c r="K22705" t="s">
        <v>25615</v>
      </c>
    </row>
    <row r="22706" spans="10:11" x14ac:dyDescent="0.25">
      <c r="J22706" t="s">
        <v>2127</v>
      </c>
      <c r="K22706" t="s">
        <v>25616</v>
      </c>
    </row>
    <row r="22707" spans="10:11" x14ac:dyDescent="0.25">
      <c r="J22707" t="s">
        <v>2127</v>
      </c>
      <c r="K22707" t="s">
        <v>25617</v>
      </c>
    </row>
    <row r="22708" spans="10:11" x14ac:dyDescent="0.25">
      <c r="J22708" t="s">
        <v>2127</v>
      </c>
      <c r="K22708" t="s">
        <v>25618</v>
      </c>
    </row>
    <row r="22709" spans="10:11" x14ac:dyDescent="0.25">
      <c r="J22709" t="s">
        <v>2127</v>
      </c>
      <c r="K22709" t="s">
        <v>25619</v>
      </c>
    </row>
    <row r="22710" spans="10:11" x14ac:dyDescent="0.25">
      <c r="J22710" t="s">
        <v>2127</v>
      </c>
      <c r="K22710" t="s">
        <v>25620</v>
      </c>
    </row>
    <row r="22711" spans="10:11" x14ac:dyDescent="0.25">
      <c r="J22711" t="s">
        <v>2127</v>
      </c>
      <c r="K22711" t="s">
        <v>25621</v>
      </c>
    </row>
    <row r="22712" spans="10:11" x14ac:dyDescent="0.25">
      <c r="J22712" t="s">
        <v>2127</v>
      </c>
      <c r="K22712" t="s">
        <v>25622</v>
      </c>
    </row>
    <row r="22713" spans="10:11" x14ac:dyDescent="0.25">
      <c r="J22713" t="s">
        <v>2127</v>
      </c>
      <c r="K22713" t="s">
        <v>25623</v>
      </c>
    </row>
    <row r="22714" spans="10:11" x14ac:dyDescent="0.25">
      <c r="J22714" t="s">
        <v>2127</v>
      </c>
      <c r="K22714" t="s">
        <v>25624</v>
      </c>
    </row>
    <row r="22715" spans="10:11" x14ac:dyDescent="0.25">
      <c r="J22715" t="s">
        <v>2127</v>
      </c>
      <c r="K22715" t="s">
        <v>25625</v>
      </c>
    </row>
    <row r="22716" spans="10:11" x14ac:dyDescent="0.25">
      <c r="J22716" t="s">
        <v>2127</v>
      </c>
      <c r="K22716" t="s">
        <v>25626</v>
      </c>
    </row>
    <row r="22717" spans="10:11" x14ac:dyDescent="0.25">
      <c r="J22717" t="s">
        <v>2127</v>
      </c>
      <c r="K22717" t="s">
        <v>25627</v>
      </c>
    </row>
    <row r="22718" spans="10:11" x14ac:dyDescent="0.25">
      <c r="J22718" t="s">
        <v>2127</v>
      </c>
      <c r="K22718" t="s">
        <v>25628</v>
      </c>
    </row>
    <row r="22719" spans="10:11" x14ac:dyDescent="0.25">
      <c r="J22719" t="s">
        <v>2127</v>
      </c>
      <c r="K22719" t="s">
        <v>25629</v>
      </c>
    </row>
    <row r="22720" spans="10:11" x14ac:dyDescent="0.25">
      <c r="J22720" t="s">
        <v>2127</v>
      </c>
      <c r="K22720" t="s">
        <v>25630</v>
      </c>
    </row>
    <row r="22721" spans="10:11" x14ac:dyDescent="0.25">
      <c r="J22721" t="s">
        <v>2127</v>
      </c>
      <c r="K22721" t="s">
        <v>25631</v>
      </c>
    </row>
    <row r="22722" spans="10:11" x14ac:dyDescent="0.25">
      <c r="J22722" t="s">
        <v>2127</v>
      </c>
      <c r="K22722" t="s">
        <v>25632</v>
      </c>
    </row>
    <row r="22723" spans="10:11" x14ac:dyDescent="0.25">
      <c r="J22723" t="s">
        <v>2127</v>
      </c>
      <c r="K22723" t="s">
        <v>25633</v>
      </c>
    </row>
    <row r="22724" spans="10:11" x14ac:dyDescent="0.25">
      <c r="J22724" t="s">
        <v>2127</v>
      </c>
      <c r="K22724" t="s">
        <v>25634</v>
      </c>
    </row>
    <row r="22725" spans="10:11" x14ac:dyDescent="0.25">
      <c r="J22725" t="s">
        <v>2127</v>
      </c>
      <c r="K22725" t="s">
        <v>25635</v>
      </c>
    </row>
    <row r="22726" spans="10:11" x14ac:dyDescent="0.25">
      <c r="J22726" t="s">
        <v>2127</v>
      </c>
      <c r="K22726" t="s">
        <v>25636</v>
      </c>
    </row>
    <row r="22727" spans="10:11" x14ac:dyDescent="0.25">
      <c r="J22727" t="s">
        <v>2127</v>
      </c>
      <c r="K22727" t="s">
        <v>25637</v>
      </c>
    </row>
    <row r="22728" spans="10:11" x14ac:dyDescent="0.25">
      <c r="J22728" t="s">
        <v>2127</v>
      </c>
      <c r="K22728" t="s">
        <v>25638</v>
      </c>
    </row>
    <row r="22729" spans="10:11" x14ac:dyDescent="0.25">
      <c r="J22729" t="s">
        <v>2127</v>
      </c>
      <c r="K22729" t="s">
        <v>25639</v>
      </c>
    </row>
    <row r="22730" spans="10:11" x14ac:dyDescent="0.25">
      <c r="J22730" t="s">
        <v>2127</v>
      </c>
      <c r="K22730" t="s">
        <v>25640</v>
      </c>
    </row>
    <row r="22731" spans="10:11" x14ac:dyDescent="0.25">
      <c r="J22731" t="s">
        <v>2127</v>
      </c>
      <c r="K22731" t="s">
        <v>25641</v>
      </c>
    </row>
    <row r="22732" spans="10:11" x14ac:dyDescent="0.25">
      <c r="J22732" t="s">
        <v>2127</v>
      </c>
      <c r="K22732" t="s">
        <v>25642</v>
      </c>
    </row>
    <row r="22733" spans="10:11" x14ac:dyDescent="0.25">
      <c r="J22733" t="s">
        <v>2127</v>
      </c>
      <c r="K22733" t="s">
        <v>25643</v>
      </c>
    </row>
    <row r="22734" spans="10:11" x14ac:dyDescent="0.25">
      <c r="J22734" t="s">
        <v>2127</v>
      </c>
      <c r="K22734" t="s">
        <v>25644</v>
      </c>
    </row>
    <row r="22735" spans="10:11" x14ac:dyDescent="0.25">
      <c r="J22735" t="s">
        <v>2127</v>
      </c>
      <c r="K22735" t="s">
        <v>25645</v>
      </c>
    </row>
    <row r="22736" spans="10:11" x14ac:dyDescent="0.25">
      <c r="J22736" t="s">
        <v>2127</v>
      </c>
      <c r="K22736" t="s">
        <v>25646</v>
      </c>
    </row>
    <row r="22737" spans="10:11" x14ac:dyDescent="0.25">
      <c r="J22737" t="s">
        <v>2127</v>
      </c>
      <c r="K22737" t="s">
        <v>25647</v>
      </c>
    </row>
    <row r="22738" spans="10:11" x14ac:dyDescent="0.25">
      <c r="J22738" t="s">
        <v>2127</v>
      </c>
      <c r="K22738" t="s">
        <v>25648</v>
      </c>
    </row>
    <row r="22739" spans="10:11" x14ac:dyDescent="0.25">
      <c r="J22739" t="s">
        <v>2127</v>
      </c>
      <c r="K22739" t="s">
        <v>25649</v>
      </c>
    </row>
    <row r="22740" spans="10:11" x14ac:dyDescent="0.25">
      <c r="J22740" t="s">
        <v>2127</v>
      </c>
      <c r="K22740" t="s">
        <v>25650</v>
      </c>
    </row>
    <row r="22741" spans="10:11" x14ac:dyDescent="0.25">
      <c r="J22741" t="s">
        <v>2127</v>
      </c>
      <c r="K22741" t="s">
        <v>25651</v>
      </c>
    </row>
    <row r="22742" spans="10:11" x14ac:dyDescent="0.25">
      <c r="J22742" t="s">
        <v>2127</v>
      </c>
      <c r="K22742" t="s">
        <v>25652</v>
      </c>
    </row>
    <row r="22743" spans="10:11" x14ac:dyDescent="0.25">
      <c r="J22743" t="s">
        <v>2127</v>
      </c>
      <c r="K22743" t="s">
        <v>25653</v>
      </c>
    </row>
    <row r="22744" spans="10:11" x14ac:dyDescent="0.25">
      <c r="J22744" t="s">
        <v>2127</v>
      </c>
      <c r="K22744" t="s">
        <v>25654</v>
      </c>
    </row>
    <row r="22745" spans="10:11" x14ac:dyDescent="0.25">
      <c r="J22745" t="s">
        <v>2127</v>
      </c>
      <c r="K22745" t="s">
        <v>25655</v>
      </c>
    </row>
    <row r="22746" spans="10:11" x14ac:dyDescent="0.25">
      <c r="J22746" t="s">
        <v>2127</v>
      </c>
      <c r="K22746" t="s">
        <v>25656</v>
      </c>
    </row>
    <row r="22747" spans="10:11" x14ac:dyDescent="0.25">
      <c r="J22747" t="s">
        <v>2127</v>
      </c>
      <c r="K22747" t="s">
        <v>25657</v>
      </c>
    </row>
    <row r="22748" spans="10:11" x14ac:dyDescent="0.25">
      <c r="J22748" t="s">
        <v>2127</v>
      </c>
      <c r="K22748" t="s">
        <v>25658</v>
      </c>
    </row>
    <row r="22749" spans="10:11" x14ac:dyDescent="0.25">
      <c r="J22749" t="s">
        <v>2127</v>
      </c>
      <c r="K22749" t="s">
        <v>25659</v>
      </c>
    </row>
    <row r="22750" spans="10:11" x14ac:dyDescent="0.25">
      <c r="J22750" t="s">
        <v>2127</v>
      </c>
      <c r="K22750" t="s">
        <v>25660</v>
      </c>
    </row>
    <row r="22751" spans="10:11" x14ac:dyDescent="0.25">
      <c r="J22751" t="s">
        <v>2127</v>
      </c>
      <c r="K22751" t="s">
        <v>25661</v>
      </c>
    </row>
    <row r="22752" spans="10:11" x14ac:dyDescent="0.25">
      <c r="J22752" t="s">
        <v>2127</v>
      </c>
      <c r="K22752" t="s">
        <v>25662</v>
      </c>
    </row>
    <row r="22753" spans="10:11" x14ac:dyDescent="0.25">
      <c r="J22753" t="s">
        <v>2127</v>
      </c>
      <c r="K22753" t="s">
        <v>25663</v>
      </c>
    </row>
    <row r="22754" spans="10:11" x14ac:dyDescent="0.25">
      <c r="J22754" t="s">
        <v>2001</v>
      </c>
      <c r="K22754" t="s">
        <v>25664</v>
      </c>
    </row>
    <row r="22755" spans="10:11" x14ac:dyDescent="0.25">
      <c r="J22755" t="s">
        <v>2001</v>
      </c>
      <c r="K22755" t="s">
        <v>25665</v>
      </c>
    </row>
    <row r="22756" spans="10:11" x14ac:dyDescent="0.25">
      <c r="J22756" t="s">
        <v>2001</v>
      </c>
      <c r="K22756" t="s">
        <v>25666</v>
      </c>
    </row>
    <row r="22757" spans="10:11" x14ac:dyDescent="0.25">
      <c r="J22757" t="s">
        <v>2001</v>
      </c>
      <c r="K22757" t="s">
        <v>25667</v>
      </c>
    </row>
    <row r="22758" spans="10:11" x14ac:dyDescent="0.25">
      <c r="J22758" t="s">
        <v>2001</v>
      </c>
      <c r="K22758" t="s">
        <v>25668</v>
      </c>
    </row>
    <row r="22759" spans="10:11" x14ac:dyDescent="0.25">
      <c r="J22759" t="s">
        <v>2001</v>
      </c>
      <c r="K22759" t="s">
        <v>25669</v>
      </c>
    </row>
    <row r="22760" spans="10:11" x14ac:dyDescent="0.25">
      <c r="J22760" t="s">
        <v>2001</v>
      </c>
      <c r="K22760" t="s">
        <v>25670</v>
      </c>
    </row>
    <row r="22761" spans="10:11" x14ac:dyDescent="0.25">
      <c r="J22761" t="s">
        <v>2001</v>
      </c>
      <c r="K22761" t="s">
        <v>25671</v>
      </c>
    </row>
    <row r="22762" spans="10:11" x14ac:dyDescent="0.25">
      <c r="J22762" t="s">
        <v>2001</v>
      </c>
      <c r="K22762" t="s">
        <v>25672</v>
      </c>
    </row>
    <row r="22763" spans="10:11" x14ac:dyDescent="0.25">
      <c r="J22763" t="s">
        <v>2001</v>
      </c>
      <c r="K22763" t="s">
        <v>25673</v>
      </c>
    </row>
    <row r="22764" spans="10:11" x14ac:dyDescent="0.25">
      <c r="J22764" t="s">
        <v>2001</v>
      </c>
      <c r="K22764" t="s">
        <v>25674</v>
      </c>
    </row>
    <row r="22765" spans="10:11" x14ac:dyDescent="0.25">
      <c r="J22765" t="s">
        <v>2001</v>
      </c>
      <c r="K22765" t="s">
        <v>25675</v>
      </c>
    </row>
    <row r="22766" spans="10:11" x14ac:dyDescent="0.25">
      <c r="J22766" t="s">
        <v>2001</v>
      </c>
      <c r="K22766" t="s">
        <v>25676</v>
      </c>
    </row>
    <row r="22767" spans="10:11" x14ac:dyDescent="0.25">
      <c r="J22767" t="s">
        <v>2001</v>
      </c>
      <c r="K22767" t="s">
        <v>25677</v>
      </c>
    </row>
    <row r="22768" spans="10:11" x14ac:dyDescent="0.25">
      <c r="J22768" t="s">
        <v>2001</v>
      </c>
      <c r="K22768" t="s">
        <v>25678</v>
      </c>
    </row>
    <row r="22769" spans="10:11" x14ac:dyDescent="0.25">
      <c r="J22769" t="s">
        <v>2001</v>
      </c>
      <c r="K22769" t="s">
        <v>25679</v>
      </c>
    </row>
    <row r="22770" spans="10:11" x14ac:dyDescent="0.25">
      <c r="J22770" t="s">
        <v>2001</v>
      </c>
      <c r="K22770" t="s">
        <v>25680</v>
      </c>
    </row>
    <row r="22771" spans="10:11" x14ac:dyDescent="0.25">
      <c r="J22771" t="s">
        <v>2001</v>
      </c>
      <c r="K22771" t="s">
        <v>25681</v>
      </c>
    </row>
    <row r="22772" spans="10:11" x14ac:dyDescent="0.25">
      <c r="J22772" t="s">
        <v>2001</v>
      </c>
      <c r="K22772" t="s">
        <v>25682</v>
      </c>
    </row>
    <row r="22773" spans="10:11" x14ac:dyDescent="0.25">
      <c r="J22773" t="s">
        <v>2001</v>
      </c>
      <c r="K22773" t="s">
        <v>25683</v>
      </c>
    </row>
    <row r="22774" spans="10:11" x14ac:dyDescent="0.25">
      <c r="J22774" t="s">
        <v>2001</v>
      </c>
      <c r="K22774" t="s">
        <v>25684</v>
      </c>
    </row>
    <row r="22775" spans="10:11" x14ac:dyDescent="0.25">
      <c r="J22775" t="s">
        <v>2001</v>
      </c>
      <c r="K22775" t="s">
        <v>25685</v>
      </c>
    </row>
    <row r="22776" spans="10:11" x14ac:dyDescent="0.25">
      <c r="J22776" t="s">
        <v>2001</v>
      </c>
      <c r="K22776" t="s">
        <v>25686</v>
      </c>
    </row>
    <row r="22777" spans="10:11" x14ac:dyDescent="0.25">
      <c r="J22777" t="s">
        <v>2001</v>
      </c>
      <c r="K22777" t="s">
        <v>25687</v>
      </c>
    </row>
    <row r="22778" spans="10:11" x14ac:dyDescent="0.25">
      <c r="J22778" t="s">
        <v>2001</v>
      </c>
      <c r="K22778" t="s">
        <v>25688</v>
      </c>
    </row>
    <row r="22779" spans="10:11" x14ac:dyDescent="0.25">
      <c r="J22779" t="s">
        <v>2001</v>
      </c>
      <c r="K22779" t="s">
        <v>25689</v>
      </c>
    </row>
    <row r="22780" spans="10:11" x14ac:dyDescent="0.25">
      <c r="J22780" t="s">
        <v>2001</v>
      </c>
      <c r="K22780" t="s">
        <v>25690</v>
      </c>
    </row>
    <row r="22781" spans="10:11" x14ac:dyDescent="0.25">
      <c r="J22781" t="s">
        <v>2001</v>
      </c>
      <c r="K22781" t="s">
        <v>25691</v>
      </c>
    </row>
    <row r="22782" spans="10:11" x14ac:dyDescent="0.25">
      <c r="J22782" t="s">
        <v>2001</v>
      </c>
      <c r="K22782" t="s">
        <v>25692</v>
      </c>
    </row>
    <row r="22783" spans="10:11" x14ac:dyDescent="0.25">
      <c r="J22783" t="s">
        <v>2001</v>
      </c>
      <c r="K22783" t="s">
        <v>25693</v>
      </c>
    </row>
    <row r="22784" spans="10:11" x14ac:dyDescent="0.25">
      <c r="J22784" t="s">
        <v>2001</v>
      </c>
      <c r="K22784" t="s">
        <v>25694</v>
      </c>
    </row>
    <row r="22785" spans="10:11" x14ac:dyDescent="0.25">
      <c r="J22785" t="s">
        <v>2001</v>
      </c>
      <c r="K22785" t="s">
        <v>25695</v>
      </c>
    </row>
    <row r="22786" spans="10:11" x14ac:dyDescent="0.25">
      <c r="J22786" t="s">
        <v>2001</v>
      </c>
      <c r="K22786" t="s">
        <v>25696</v>
      </c>
    </row>
    <row r="22787" spans="10:11" x14ac:dyDescent="0.25">
      <c r="J22787" t="s">
        <v>2001</v>
      </c>
      <c r="K22787" t="s">
        <v>25697</v>
      </c>
    </row>
    <row r="22788" spans="10:11" x14ac:dyDescent="0.25">
      <c r="J22788" t="s">
        <v>2001</v>
      </c>
      <c r="K22788" t="s">
        <v>25698</v>
      </c>
    </row>
    <row r="22789" spans="10:11" x14ac:dyDescent="0.25">
      <c r="J22789" t="s">
        <v>2001</v>
      </c>
      <c r="K22789" t="s">
        <v>25699</v>
      </c>
    </row>
    <row r="22790" spans="10:11" x14ac:dyDescent="0.25">
      <c r="J22790" t="s">
        <v>2001</v>
      </c>
      <c r="K22790" t="s">
        <v>25700</v>
      </c>
    </row>
    <row r="22791" spans="10:11" x14ac:dyDescent="0.25">
      <c r="J22791" t="s">
        <v>2001</v>
      </c>
      <c r="K22791" t="s">
        <v>25701</v>
      </c>
    </row>
    <row r="22792" spans="10:11" x14ac:dyDescent="0.25">
      <c r="J22792" t="s">
        <v>2001</v>
      </c>
      <c r="K22792" t="s">
        <v>25702</v>
      </c>
    </row>
    <row r="22793" spans="10:11" x14ac:dyDescent="0.25">
      <c r="J22793" t="s">
        <v>2001</v>
      </c>
      <c r="K22793" t="s">
        <v>25703</v>
      </c>
    </row>
    <row r="22794" spans="10:11" x14ac:dyDescent="0.25">
      <c r="J22794" t="s">
        <v>2001</v>
      </c>
      <c r="K22794" t="s">
        <v>25704</v>
      </c>
    </row>
    <row r="22795" spans="10:11" x14ac:dyDescent="0.25">
      <c r="J22795" t="s">
        <v>2001</v>
      </c>
      <c r="K22795" t="s">
        <v>25705</v>
      </c>
    </row>
    <row r="22796" spans="10:11" x14ac:dyDescent="0.25">
      <c r="J22796" t="s">
        <v>2001</v>
      </c>
      <c r="K22796" t="s">
        <v>25706</v>
      </c>
    </row>
    <row r="22797" spans="10:11" x14ac:dyDescent="0.25">
      <c r="J22797" t="s">
        <v>1821</v>
      </c>
      <c r="K22797" t="s">
        <v>25707</v>
      </c>
    </row>
    <row r="22798" spans="10:11" x14ac:dyDescent="0.25">
      <c r="J22798" t="s">
        <v>1821</v>
      </c>
      <c r="K22798" t="s">
        <v>25708</v>
      </c>
    </row>
    <row r="22799" spans="10:11" x14ac:dyDescent="0.25">
      <c r="J22799" t="s">
        <v>1821</v>
      </c>
      <c r="K22799" t="s">
        <v>25709</v>
      </c>
    </row>
    <row r="22800" spans="10:11" x14ac:dyDescent="0.25">
      <c r="J22800" t="s">
        <v>1821</v>
      </c>
      <c r="K22800" t="s">
        <v>25710</v>
      </c>
    </row>
    <row r="22801" spans="10:11" x14ac:dyDescent="0.25">
      <c r="J22801" t="s">
        <v>1821</v>
      </c>
      <c r="K22801" t="s">
        <v>25711</v>
      </c>
    </row>
    <row r="22802" spans="10:11" x14ac:dyDescent="0.25">
      <c r="J22802" t="s">
        <v>1821</v>
      </c>
      <c r="K22802" t="s">
        <v>25712</v>
      </c>
    </row>
    <row r="22803" spans="10:11" x14ac:dyDescent="0.25">
      <c r="J22803" t="s">
        <v>1821</v>
      </c>
      <c r="K22803" t="s">
        <v>25713</v>
      </c>
    </row>
    <row r="22804" spans="10:11" x14ac:dyDescent="0.25">
      <c r="J22804" t="s">
        <v>1821</v>
      </c>
      <c r="K22804" t="s">
        <v>25714</v>
      </c>
    </row>
    <row r="22805" spans="10:11" x14ac:dyDescent="0.25">
      <c r="J22805" t="s">
        <v>1821</v>
      </c>
      <c r="K22805" t="s">
        <v>25715</v>
      </c>
    </row>
    <row r="22806" spans="10:11" x14ac:dyDescent="0.25">
      <c r="J22806" t="s">
        <v>1821</v>
      </c>
      <c r="K22806" t="s">
        <v>25716</v>
      </c>
    </row>
    <row r="22807" spans="10:11" x14ac:dyDescent="0.25">
      <c r="J22807" t="s">
        <v>1821</v>
      </c>
      <c r="K22807" t="s">
        <v>25717</v>
      </c>
    </row>
    <row r="22808" spans="10:11" x14ac:dyDescent="0.25">
      <c r="J22808" t="s">
        <v>1821</v>
      </c>
      <c r="K22808" t="s">
        <v>25718</v>
      </c>
    </row>
    <row r="22809" spans="10:11" x14ac:dyDescent="0.25">
      <c r="J22809" t="s">
        <v>1821</v>
      </c>
      <c r="K22809" t="s">
        <v>25719</v>
      </c>
    </row>
    <row r="22810" spans="10:11" x14ac:dyDescent="0.25">
      <c r="J22810" t="s">
        <v>1821</v>
      </c>
      <c r="K22810" t="s">
        <v>25720</v>
      </c>
    </row>
    <row r="22811" spans="10:11" x14ac:dyDescent="0.25">
      <c r="J22811" t="s">
        <v>1821</v>
      </c>
      <c r="K22811" t="s">
        <v>25721</v>
      </c>
    </row>
    <row r="22812" spans="10:11" x14ac:dyDescent="0.25">
      <c r="J22812" t="s">
        <v>1821</v>
      </c>
      <c r="K22812" t="s">
        <v>25722</v>
      </c>
    </row>
    <row r="22813" spans="10:11" x14ac:dyDescent="0.25">
      <c r="J22813" t="s">
        <v>349</v>
      </c>
      <c r="K22813" t="s">
        <v>25723</v>
      </c>
    </row>
    <row r="22814" spans="10:11" x14ac:dyDescent="0.25">
      <c r="J22814" t="s">
        <v>349</v>
      </c>
      <c r="K22814" t="s">
        <v>25724</v>
      </c>
    </row>
    <row r="22815" spans="10:11" x14ac:dyDescent="0.25">
      <c r="J22815" t="s">
        <v>349</v>
      </c>
      <c r="K22815" t="s">
        <v>25725</v>
      </c>
    </row>
    <row r="22816" spans="10:11" x14ac:dyDescent="0.25">
      <c r="J22816" t="s">
        <v>349</v>
      </c>
      <c r="K22816" t="s">
        <v>25726</v>
      </c>
    </row>
    <row r="22817" spans="10:11" x14ac:dyDescent="0.25">
      <c r="J22817" t="s">
        <v>349</v>
      </c>
      <c r="K22817" t="s">
        <v>25727</v>
      </c>
    </row>
    <row r="22818" spans="10:11" x14ac:dyDescent="0.25">
      <c r="J22818" t="s">
        <v>349</v>
      </c>
      <c r="K22818" t="s">
        <v>25728</v>
      </c>
    </row>
    <row r="22819" spans="10:11" x14ac:dyDescent="0.25">
      <c r="J22819" t="s">
        <v>349</v>
      </c>
      <c r="K22819" t="s">
        <v>25729</v>
      </c>
    </row>
    <row r="22820" spans="10:11" x14ac:dyDescent="0.25">
      <c r="J22820" t="s">
        <v>349</v>
      </c>
      <c r="K22820" t="s">
        <v>25730</v>
      </c>
    </row>
    <row r="22821" spans="10:11" x14ac:dyDescent="0.25">
      <c r="J22821" t="s">
        <v>349</v>
      </c>
      <c r="K22821" t="s">
        <v>25731</v>
      </c>
    </row>
    <row r="22822" spans="10:11" x14ac:dyDescent="0.25">
      <c r="J22822" t="s">
        <v>349</v>
      </c>
      <c r="K22822" t="s">
        <v>25732</v>
      </c>
    </row>
    <row r="22823" spans="10:11" x14ac:dyDescent="0.25">
      <c r="J22823" t="s">
        <v>349</v>
      </c>
      <c r="K22823" t="s">
        <v>25733</v>
      </c>
    </row>
    <row r="22824" spans="10:11" x14ac:dyDescent="0.25">
      <c r="J22824" t="s">
        <v>1109</v>
      </c>
      <c r="K22824" t="s">
        <v>25734</v>
      </c>
    </row>
    <row r="22825" spans="10:11" x14ac:dyDescent="0.25">
      <c r="J22825" t="s">
        <v>1109</v>
      </c>
      <c r="K22825" t="s">
        <v>25735</v>
      </c>
    </row>
    <row r="22826" spans="10:11" x14ac:dyDescent="0.25">
      <c r="J22826" t="s">
        <v>1109</v>
      </c>
      <c r="K22826" t="s">
        <v>25736</v>
      </c>
    </row>
    <row r="22827" spans="10:11" x14ac:dyDescent="0.25">
      <c r="J22827" t="s">
        <v>1109</v>
      </c>
      <c r="K22827" t="s">
        <v>25737</v>
      </c>
    </row>
    <row r="22828" spans="10:11" x14ac:dyDescent="0.25">
      <c r="J22828" t="s">
        <v>1109</v>
      </c>
      <c r="K22828" t="s">
        <v>25738</v>
      </c>
    </row>
    <row r="22829" spans="10:11" x14ac:dyDescent="0.25">
      <c r="J22829" t="s">
        <v>1109</v>
      </c>
      <c r="K22829" t="s">
        <v>25739</v>
      </c>
    </row>
    <row r="22830" spans="10:11" x14ac:dyDescent="0.25">
      <c r="J22830" t="s">
        <v>1109</v>
      </c>
      <c r="K22830" t="s">
        <v>25740</v>
      </c>
    </row>
    <row r="22831" spans="10:11" x14ac:dyDescent="0.25">
      <c r="J22831" t="s">
        <v>1109</v>
      </c>
      <c r="K22831" t="s">
        <v>25741</v>
      </c>
    </row>
    <row r="22832" spans="10:11" x14ac:dyDescent="0.25">
      <c r="J22832" t="s">
        <v>1109</v>
      </c>
      <c r="K22832" t="s">
        <v>25742</v>
      </c>
    </row>
    <row r="22833" spans="10:11" x14ac:dyDescent="0.25">
      <c r="J22833" t="s">
        <v>1109</v>
      </c>
      <c r="K22833" t="s">
        <v>25743</v>
      </c>
    </row>
    <row r="22834" spans="10:11" x14ac:dyDescent="0.25">
      <c r="J22834" t="s">
        <v>1109</v>
      </c>
      <c r="K22834" t="s">
        <v>25744</v>
      </c>
    </row>
    <row r="22835" spans="10:11" x14ac:dyDescent="0.25">
      <c r="J22835" t="s">
        <v>1109</v>
      </c>
      <c r="K22835" t="s">
        <v>25745</v>
      </c>
    </row>
    <row r="22836" spans="10:11" x14ac:dyDescent="0.25">
      <c r="J22836" t="s">
        <v>1109</v>
      </c>
      <c r="K22836" t="s">
        <v>25746</v>
      </c>
    </row>
    <row r="22837" spans="10:11" x14ac:dyDescent="0.25">
      <c r="J22837" t="s">
        <v>1109</v>
      </c>
      <c r="K22837" t="s">
        <v>25747</v>
      </c>
    </row>
    <row r="22838" spans="10:11" x14ac:dyDescent="0.25">
      <c r="J22838" t="s">
        <v>1109</v>
      </c>
      <c r="K22838" t="s">
        <v>25748</v>
      </c>
    </row>
    <row r="22839" spans="10:11" x14ac:dyDescent="0.25">
      <c r="J22839" t="s">
        <v>1109</v>
      </c>
      <c r="K22839" t="s">
        <v>25749</v>
      </c>
    </row>
    <row r="22840" spans="10:11" x14ac:dyDescent="0.25">
      <c r="J22840" t="s">
        <v>1109</v>
      </c>
      <c r="K22840" t="s">
        <v>25750</v>
      </c>
    </row>
    <row r="22841" spans="10:11" x14ac:dyDescent="0.25">
      <c r="J22841" t="s">
        <v>1109</v>
      </c>
      <c r="K22841" t="s">
        <v>25751</v>
      </c>
    </row>
    <row r="22842" spans="10:11" x14ac:dyDescent="0.25">
      <c r="J22842" t="s">
        <v>1109</v>
      </c>
      <c r="K22842" t="s">
        <v>25752</v>
      </c>
    </row>
    <row r="22843" spans="10:11" x14ac:dyDescent="0.25">
      <c r="J22843" t="s">
        <v>1109</v>
      </c>
      <c r="K22843" t="s">
        <v>25753</v>
      </c>
    </row>
    <row r="22844" spans="10:11" x14ac:dyDescent="0.25">
      <c r="J22844" t="s">
        <v>1109</v>
      </c>
      <c r="K22844" t="s">
        <v>25754</v>
      </c>
    </row>
    <row r="22845" spans="10:11" x14ac:dyDescent="0.25">
      <c r="J22845" t="s">
        <v>1109</v>
      </c>
      <c r="K22845" t="s">
        <v>25755</v>
      </c>
    </row>
    <row r="22846" spans="10:11" x14ac:dyDescent="0.25">
      <c r="J22846" t="s">
        <v>1109</v>
      </c>
      <c r="K22846" t="s">
        <v>25756</v>
      </c>
    </row>
    <row r="22847" spans="10:11" x14ac:dyDescent="0.25">
      <c r="J22847" t="s">
        <v>1109</v>
      </c>
      <c r="K22847" t="s">
        <v>25757</v>
      </c>
    </row>
    <row r="22848" spans="10:11" x14ac:dyDescent="0.25">
      <c r="J22848" t="s">
        <v>1109</v>
      </c>
      <c r="K22848" t="s">
        <v>25758</v>
      </c>
    </row>
    <row r="22849" spans="10:11" x14ac:dyDescent="0.25">
      <c r="J22849" t="s">
        <v>1109</v>
      </c>
      <c r="K22849" t="s">
        <v>25759</v>
      </c>
    </row>
    <row r="22850" spans="10:11" x14ac:dyDescent="0.25">
      <c r="J22850" t="s">
        <v>1109</v>
      </c>
      <c r="K22850" t="s">
        <v>25760</v>
      </c>
    </row>
    <row r="22851" spans="10:11" x14ac:dyDescent="0.25">
      <c r="J22851" t="s">
        <v>1109</v>
      </c>
      <c r="K22851" t="s">
        <v>25761</v>
      </c>
    </row>
    <row r="22852" spans="10:11" x14ac:dyDescent="0.25">
      <c r="J22852" t="s">
        <v>1109</v>
      </c>
      <c r="K22852" t="s">
        <v>25762</v>
      </c>
    </row>
    <row r="22853" spans="10:11" x14ac:dyDescent="0.25">
      <c r="J22853" t="s">
        <v>1109</v>
      </c>
      <c r="K22853" t="s">
        <v>25763</v>
      </c>
    </row>
    <row r="22854" spans="10:11" x14ac:dyDescent="0.25">
      <c r="J22854" t="s">
        <v>1109</v>
      </c>
      <c r="K22854" t="s">
        <v>25764</v>
      </c>
    </row>
    <row r="22855" spans="10:11" x14ac:dyDescent="0.25">
      <c r="J22855" t="s">
        <v>1109</v>
      </c>
      <c r="K22855" t="s">
        <v>25765</v>
      </c>
    </row>
    <row r="22856" spans="10:11" x14ac:dyDescent="0.25">
      <c r="J22856" t="s">
        <v>1109</v>
      </c>
      <c r="K22856" t="s">
        <v>25766</v>
      </c>
    </row>
    <row r="22857" spans="10:11" x14ac:dyDescent="0.25">
      <c r="J22857" t="s">
        <v>1109</v>
      </c>
      <c r="K22857" t="s">
        <v>25767</v>
      </c>
    </row>
    <row r="22858" spans="10:11" x14ac:dyDescent="0.25">
      <c r="J22858" t="s">
        <v>1109</v>
      </c>
      <c r="K22858" t="s">
        <v>25768</v>
      </c>
    </row>
    <row r="22859" spans="10:11" x14ac:dyDescent="0.25">
      <c r="J22859" t="s">
        <v>1109</v>
      </c>
      <c r="K22859" t="s">
        <v>25769</v>
      </c>
    </row>
    <row r="22860" spans="10:11" x14ac:dyDescent="0.25">
      <c r="J22860" t="s">
        <v>1109</v>
      </c>
      <c r="K22860" t="s">
        <v>25770</v>
      </c>
    </row>
    <row r="22861" spans="10:11" x14ac:dyDescent="0.25">
      <c r="J22861" t="s">
        <v>1109</v>
      </c>
      <c r="K22861" t="s">
        <v>25771</v>
      </c>
    </row>
    <row r="22862" spans="10:11" x14ac:dyDescent="0.25">
      <c r="J22862" t="s">
        <v>1109</v>
      </c>
      <c r="K22862" t="s">
        <v>25772</v>
      </c>
    </row>
    <row r="22863" spans="10:11" x14ac:dyDescent="0.25">
      <c r="J22863" t="s">
        <v>1109</v>
      </c>
      <c r="K22863" t="s">
        <v>25773</v>
      </c>
    </row>
    <row r="22864" spans="10:11" x14ac:dyDescent="0.25">
      <c r="J22864" t="s">
        <v>1109</v>
      </c>
      <c r="K22864" t="s">
        <v>25774</v>
      </c>
    </row>
    <row r="22865" spans="10:11" x14ac:dyDescent="0.25">
      <c r="J22865" t="s">
        <v>1109</v>
      </c>
      <c r="K22865" t="s">
        <v>25775</v>
      </c>
    </row>
    <row r="22866" spans="10:11" x14ac:dyDescent="0.25">
      <c r="J22866" t="s">
        <v>1109</v>
      </c>
      <c r="K22866" t="s">
        <v>25776</v>
      </c>
    </row>
    <row r="22867" spans="10:11" x14ac:dyDescent="0.25">
      <c r="J22867" t="s">
        <v>1109</v>
      </c>
      <c r="K22867" t="s">
        <v>25777</v>
      </c>
    </row>
    <row r="22868" spans="10:11" x14ac:dyDescent="0.25">
      <c r="J22868" t="s">
        <v>1109</v>
      </c>
      <c r="K22868" t="s">
        <v>25778</v>
      </c>
    </row>
    <row r="22869" spans="10:11" x14ac:dyDescent="0.25">
      <c r="J22869" t="s">
        <v>2390</v>
      </c>
      <c r="K22869" t="s">
        <v>25779</v>
      </c>
    </row>
    <row r="22870" spans="10:11" x14ac:dyDescent="0.25">
      <c r="J22870" t="s">
        <v>2390</v>
      </c>
      <c r="K22870" t="s">
        <v>25780</v>
      </c>
    </row>
    <row r="22871" spans="10:11" x14ac:dyDescent="0.25">
      <c r="J22871" t="s">
        <v>2390</v>
      </c>
      <c r="K22871" t="s">
        <v>25781</v>
      </c>
    </row>
    <row r="22872" spans="10:11" x14ac:dyDescent="0.25">
      <c r="J22872" t="s">
        <v>2390</v>
      </c>
      <c r="K22872" t="s">
        <v>25782</v>
      </c>
    </row>
    <row r="22873" spans="10:11" x14ac:dyDescent="0.25">
      <c r="J22873" t="s">
        <v>2390</v>
      </c>
      <c r="K22873" t="s">
        <v>25783</v>
      </c>
    </row>
    <row r="22874" spans="10:11" x14ac:dyDescent="0.25">
      <c r="J22874" t="s">
        <v>2390</v>
      </c>
      <c r="K22874" t="s">
        <v>25784</v>
      </c>
    </row>
    <row r="22875" spans="10:11" x14ac:dyDescent="0.25">
      <c r="J22875" t="s">
        <v>2390</v>
      </c>
      <c r="K22875" t="s">
        <v>25785</v>
      </c>
    </row>
    <row r="22876" spans="10:11" x14ac:dyDescent="0.25">
      <c r="J22876" t="s">
        <v>2390</v>
      </c>
      <c r="K22876" t="s">
        <v>25786</v>
      </c>
    </row>
    <row r="22877" spans="10:11" x14ac:dyDescent="0.25">
      <c r="J22877" t="s">
        <v>2390</v>
      </c>
      <c r="K22877" t="s">
        <v>25787</v>
      </c>
    </row>
    <row r="22878" spans="10:11" x14ac:dyDescent="0.25">
      <c r="J22878" t="s">
        <v>2390</v>
      </c>
      <c r="K22878" t="s">
        <v>25788</v>
      </c>
    </row>
    <row r="22879" spans="10:11" x14ac:dyDescent="0.25">
      <c r="J22879" t="s">
        <v>2390</v>
      </c>
      <c r="K22879" t="s">
        <v>25789</v>
      </c>
    </row>
    <row r="22880" spans="10:11" x14ac:dyDescent="0.25">
      <c r="J22880" t="s">
        <v>2390</v>
      </c>
      <c r="K22880" t="s">
        <v>25790</v>
      </c>
    </row>
    <row r="22881" spans="10:11" x14ac:dyDescent="0.25">
      <c r="J22881" t="s">
        <v>2390</v>
      </c>
      <c r="K22881" t="s">
        <v>25791</v>
      </c>
    </row>
    <row r="22882" spans="10:11" x14ac:dyDescent="0.25">
      <c r="J22882" t="s">
        <v>2390</v>
      </c>
      <c r="K22882" t="s">
        <v>25792</v>
      </c>
    </row>
    <row r="22883" spans="10:11" x14ac:dyDescent="0.25">
      <c r="J22883" t="s">
        <v>2390</v>
      </c>
      <c r="K22883" t="s">
        <v>25793</v>
      </c>
    </row>
    <row r="22884" spans="10:11" x14ac:dyDescent="0.25">
      <c r="J22884" t="s">
        <v>2390</v>
      </c>
      <c r="K22884" t="s">
        <v>25794</v>
      </c>
    </row>
    <row r="22885" spans="10:11" x14ac:dyDescent="0.25">
      <c r="J22885" t="s">
        <v>2390</v>
      </c>
      <c r="K22885" t="s">
        <v>25795</v>
      </c>
    </row>
    <row r="22886" spans="10:11" x14ac:dyDescent="0.25">
      <c r="J22886" t="s">
        <v>2390</v>
      </c>
      <c r="K22886" t="s">
        <v>25796</v>
      </c>
    </row>
    <row r="22887" spans="10:11" x14ac:dyDescent="0.25">
      <c r="J22887" t="s">
        <v>2390</v>
      </c>
      <c r="K22887" t="s">
        <v>25797</v>
      </c>
    </row>
    <row r="22888" spans="10:11" x14ac:dyDescent="0.25">
      <c r="J22888" t="s">
        <v>2390</v>
      </c>
      <c r="K22888" t="s">
        <v>25798</v>
      </c>
    </row>
    <row r="22889" spans="10:11" x14ac:dyDescent="0.25">
      <c r="J22889" t="s">
        <v>2390</v>
      </c>
      <c r="K22889" t="s">
        <v>25799</v>
      </c>
    </row>
    <row r="22890" spans="10:11" x14ac:dyDescent="0.25">
      <c r="J22890" t="s">
        <v>2390</v>
      </c>
      <c r="K22890" t="s">
        <v>25800</v>
      </c>
    </row>
    <row r="22891" spans="10:11" x14ac:dyDescent="0.25">
      <c r="J22891" t="s">
        <v>2390</v>
      </c>
      <c r="K22891" t="s">
        <v>25801</v>
      </c>
    </row>
    <row r="22892" spans="10:11" x14ac:dyDescent="0.25">
      <c r="J22892" t="s">
        <v>2390</v>
      </c>
      <c r="K22892" t="s">
        <v>25802</v>
      </c>
    </row>
    <row r="22893" spans="10:11" x14ac:dyDescent="0.25">
      <c r="J22893" t="s">
        <v>2390</v>
      </c>
      <c r="K22893" t="s">
        <v>25803</v>
      </c>
    </row>
    <row r="22894" spans="10:11" x14ac:dyDescent="0.25">
      <c r="J22894" t="s">
        <v>2390</v>
      </c>
      <c r="K22894" t="s">
        <v>25804</v>
      </c>
    </row>
    <row r="22895" spans="10:11" x14ac:dyDescent="0.25">
      <c r="J22895" t="s">
        <v>2390</v>
      </c>
      <c r="K22895" t="s">
        <v>25805</v>
      </c>
    </row>
    <row r="22896" spans="10:11" x14ac:dyDescent="0.25">
      <c r="J22896" t="s">
        <v>2390</v>
      </c>
      <c r="K22896" t="s">
        <v>25806</v>
      </c>
    </row>
    <row r="22897" spans="10:11" x14ac:dyDescent="0.25">
      <c r="J22897" t="s">
        <v>2390</v>
      </c>
      <c r="K22897" t="s">
        <v>25807</v>
      </c>
    </row>
    <row r="22898" spans="10:11" x14ac:dyDescent="0.25">
      <c r="J22898" t="s">
        <v>2390</v>
      </c>
      <c r="K22898" t="s">
        <v>25808</v>
      </c>
    </row>
    <row r="22899" spans="10:11" x14ac:dyDescent="0.25">
      <c r="J22899" t="s">
        <v>2390</v>
      </c>
      <c r="K22899" t="s">
        <v>25809</v>
      </c>
    </row>
    <row r="22900" spans="10:11" x14ac:dyDescent="0.25">
      <c r="J22900" t="s">
        <v>2390</v>
      </c>
      <c r="K22900" t="s">
        <v>25810</v>
      </c>
    </row>
    <row r="22901" spans="10:11" x14ac:dyDescent="0.25">
      <c r="J22901" t="s">
        <v>2390</v>
      </c>
      <c r="K22901" t="s">
        <v>25811</v>
      </c>
    </row>
    <row r="22902" spans="10:11" x14ac:dyDescent="0.25">
      <c r="J22902" t="s">
        <v>2390</v>
      </c>
      <c r="K22902" t="s">
        <v>25812</v>
      </c>
    </row>
    <row r="22903" spans="10:11" x14ac:dyDescent="0.25">
      <c r="J22903" t="s">
        <v>2390</v>
      </c>
      <c r="K22903" t="s">
        <v>25813</v>
      </c>
    </row>
    <row r="22904" spans="10:11" x14ac:dyDescent="0.25">
      <c r="J22904" t="s">
        <v>2390</v>
      </c>
      <c r="K22904" t="s">
        <v>25814</v>
      </c>
    </row>
    <row r="22905" spans="10:11" x14ac:dyDescent="0.25">
      <c r="J22905" t="s">
        <v>2390</v>
      </c>
      <c r="K22905" t="s">
        <v>25815</v>
      </c>
    </row>
    <row r="22906" spans="10:11" x14ac:dyDescent="0.25">
      <c r="J22906" t="s">
        <v>2390</v>
      </c>
      <c r="K22906" t="s">
        <v>25816</v>
      </c>
    </row>
    <row r="22907" spans="10:11" x14ac:dyDescent="0.25">
      <c r="J22907" t="s">
        <v>2390</v>
      </c>
      <c r="K22907" t="s">
        <v>25817</v>
      </c>
    </row>
    <row r="22908" spans="10:11" x14ac:dyDescent="0.25">
      <c r="J22908" t="s">
        <v>2390</v>
      </c>
      <c r="K22908" t="s">
        <v>25818</v>
      </c>
    </row>
    <row r="22909" spans="10:11" x14ac:dyDescent="0.25">
      <c r="J22909" t="s">
        <v>2390</v>
      </c>
      <c r="K22909" t="s">
        <v>25819</v>
      </c>
    </row>
    <row r="22910" spans="10:11" x14ac:dyDescent="0.25">
      <c r="J22910" t="s">
        <v>2390</v>
      </c>
      <c r="K22910" t="s">
        <v>25820</v>
      </c>
    </row>
    <row r="22911" spans="10:11" x14ac:dyDescent="0.25">
      <c r="J22911" t="s">
        <v>2390</v>
      </c>
      <c r="K22911" t="s">
        <v>25821</v>
      </c>
    </row>
    <row r="22912" spans="10:11" x14ac:dyDescent="0.25">
      <c r="J22912" t="s">
        <v>2390</v>
      </c>
      <c r="K22912" t="s">
        <v>25822</v>
      </c>
    </row>
    <row r="22913" spans="10:11" x14ac:dyDescent="0.25">
      <c r="J22913" t="s">
        <v>2390</v>
      </c>
      <c r="K22913" t="s">
        <v>25823</v>
      </c>
    </row>
    <row r="22914" spans="10:11" x14ac:dyDescent="0.25">
      <c r="J22914" t="s">
        <v>2390</v>
      </c>
      <c r="K22914" t="s">
        <v>25824</v>
      </c>
    </row>
    <row r="22915" spans="10:11" x14ac:dyDescent="0.25">
      <c r="J22915" t="s">
        <v>2390</v>
      </c>
      <c r="K22915" t="s">
        <v>25825</v>
      </c>
    </row>
    <row r="22916" spans="10:11" x14ac:dyDescent="0.25">
      <c r="J22916" t="s">
        <v>2390</v>
      </c>
      <c r="K22916" t="s">
        <v>25826</v>
      </c>
    </row>
    <row r="22917" spans="10:11" x14ac:dyDescent="0.25">
      <c r="J22917" t="s">
        <v>2390</v>
      </c>
      <c r="K22917" t="s">
        <v>25827</v>
      </c>
    </row>
    <row r="22918" spans="10:11" x14ac:dyDescent="0.25">
      <c r="J22918" t="s">
        <v>2390</v>
      </c>
      <c r="K22918" t="s">
        <v>25828</v>
      </c>
    </row>
    <row r="22919" spans="10:11" x14ac:dyDescent="0.25">
      <c r="J22919" t="s">
        <v>2390</v>
      </c>
      <c r="K22919" t="s">
        <v>25829</v>
      </c>
    </row>
    <row r="22920" spans="10:11" x14ac:dyDescent="0.25">
      <c r="J22920" t="s">
        <v>2390</v>
      </c>
      <c r="K22920" t="s">
        <v>25830</v>
      </c>
    </row>
    <row r="22921" spans="10:11" x14ac:dyDescent="0.25">
      <c r="J22921" t="s">
        <v>2390</v>
      </c>
      <c r="K22921" t="s">
        <v>25831</v>
      </c>
    </row>
    <row r="22922" spans="10:11" x14ac:dyDescent="0.25">
      <c r="J22922" t="s">
        <v>2390</v>
      </c>
      <c r="K22922" t="s">
        <v>25832</v>
      </c>
    </row>
    <row r="22923" spans="10:11" x14ac:dyDescent="0.25">
      <c r="J22923" t="s">
        <v>1748</v>
      </c>
      <c r="K22923" t="s">
        <v>25833</v>
      </c>
    </row>
    <row r="22924" spans="10:11" x14ac:dyDescent="0.25">
      <c r="J22924" t="s">
        <v>1748</v>
      </c>
      <c r="K22924" t="s">
        <v>25834</v>
      </c>
    </row>
    <row r="22925" spans="10:11" x14ac:dyDescent="0.25">
      <c r="J22925" t="s">
        <v>1748</v>
      </c>
      <c r="K22925" t="s">
        <v>25835</v>
      </c>
    </row>
    <row r="22926" spans="10:11" x14ac:dyDescent="0.25">
      <c r="J22926" t="s">
        <v>1748</v>
      </c>
      <c r="K22926" t="s">
        <v>25836</v>
      </c>
    </row>
    <row r="22927" spans="10:11" x14ac:dyDescent="0.25">
      <c r="J22927" t="s">
        <v>1748</v>
      </c>
      <c r="K22927" t="s">
        <v>25837</v>
      </c>
    </row>
    <row r="22928" spans="10:11" x14ac:dyDescent="0.25">
      <c r="J22928" t="s">
        <v>1748</v>
      </c>
      <c r="K22928" t="s">
        <v>25838</v>
      </c>
    </row>
    <row r="22929" spans="10:11" x14ac:dyDescent="0.25">
      <c r="J22929" t="s">
        <v>1748</v>
      </c>
      <c r="K22929" t="s">
        <v>25839</v>
      </c>
    </row>
    <row r="22930" spans="10:11" x14ac:dyDescent="0.25">
      <c r="J22930" t="s">
        <v>1380</v>
      </c>
      <c r="K22930" t="s">
        <v>25840</v>
      </c>
    </row>
    <row r="22931" spans="10:11" x14ac:dyDescent="0.25">
      <c r="J22931" t="s">
        <v>1380</v>
      </c>
      <c r="K22931" t="s">
        <v>25841</v>
      </c>
    </row>
    <row r="22932" spans="10:11" x14ac:dyDescent="0.25">
      <c r="J22932" t="s">
        <v>1380</v>
      </c>
      <c r="K22932" t="s">
        <v>25842</v>
      </c>
    </row>
    <row r="22933" spans="10:11" x14ac:dyDescent="0.25">
      <c r="J22933" t="s">
        <v>1380</v>
      </c>
      <c r="K22933" t="s">
        <v>25843</v>
      </c>
    </row>
    <row r="22934" spans="10:11" x14ac:dyDescent="0.25">
      <c r="J22934" t="s">
        <v>1380</v>
      </c>
      <c r="K22934" t="s">
        <v>25844</v>
      </c>
    </row>
    <row r="22935" spans="10:11" x14ac:dyDescent="0.25">
      <c r="J22935" t="s">
        <v>1380</v>
      </c>
      <c r="K22935" t="s">
        <v>25845</v>
      </c>
    </row>
    <row r="22936" spans="10:11" x14ac:dyDescent="0.25">
      <c r="J22936" t="s">
        <v>1380</v>
      </c>
      <c r="K22936" t="s">
        <v>25846</v>
      </c>
    </row>
    <row r="22937" spans="10:11" x14ac:dyDescent="0.25">
      <c r="J22937" t="s">
        <v>1380</v>
      </c>
      <c r="K22937" t="s">
        <v>25847</v>
      </c>
    </row>
    <row r="22938" spans="10:11" x14ac:dyDescent="0.25">
      <c r="J22938" t="s">
        <v>1380</v>
      </c>
      <c r="K22938" t="s">
        <v>25848</v>
      </c>
    </row>
    <row r="22939" spans="10:11" x14ac:dyDescent="0.25">
      <c r="J22939" t="s">
        <v>1380</v>
      </c>
      <c r="K22939" t="s">
        <v>25849</v>
      </c>
    </row>
    <row r="22940" spans="10:11" x14ac:dyDescent="0.25">
      <c r="J22940" t="s">
        <v>1380</v>
      </c>
      <c r="K22940" t="s">
        <v>25850</v>
      </c>
    </row>
    <row r="22941" spans="10:11" x14ac:dyDescent="0.25">
      <c r="J22941" t="s">
        <v>1381</v>
      </c>
      <c r="K22941" t="s">
        <v>25851</v>
      </c>
    </row>
    <row r="22942" spans="10:11" x14ac:dyDescent="0.25">
      <c r="J22942" t="s">
        <v>1381</v>
      </c>
      <c r="K22942" t="s">
        <v>25852</v>
      </c>
    </row>
    <row r="22943" spans="10:11" x14ac:dyDescent="0.25">
      <c r="J22943" t="s">
        <v>1381</v>
      </c>
      <c r="K22943" t="s">
        <v>25853</v>
      </c>
    </row>
    <row r="22944" spans="10:11" x14ac:dyDescent="0.25">
      <c r="J22944" t="s">
        <v>1381</v>
      </c>
      <c r="K22944" t="s">
        <v>25854</v>
      </c>
    </row>
    <row r="22945" spans="10:11" x14ac:dyDescent="0.25">
      <c r="J22945" t="s">
        <v>1381</v>
      </c>
      <c r="K22945" t="s">
        <v>25855</v>
      </c>
    </row>
    <row r="22946" spans="10:11" x14ac:dyDescent="0.25">
      <c r="J22946" t="s">
        <v>1381</v>
      </c>
      <c r="K22946" t="s">
        <v>25856</v>
      </c>
    </row>
    <row r="22947" spans="10:11" x14ac:dyDescent="0.25">
      <c r="J22947" t="s">
        <v>1381</v>
      </c>
      <c r="K22947" t="s">
        <v>25857</v>
      </c>
    </row>
    <row r="22948" spans="10:11" x14ac:dyDescent="0.25">
      <c r="J22948" t="s">
        <v>1381</v>
      </c>
      <c r="K22948" t="s">
        <v>25858</v>
      </c>
    </row>
    <row r="22949" spans="10:11" x14ac:dyDescent="0.25">
      <c r="J22949" t="s">
        <v>1381</v>
      </c>
      <c r="K22949" t="s">
        <v>25859</v>
      </c>
    </row>
    <row r="22950" spans="10:11" x14ac:dyDescent="0.25">
      <c r="J22950" t="s">
        <v>1381</v>
      </c>
      <c r="K22950" t="s">
        <v>25860</v>
      </c>
    </row>
    <row r="22951" spans="10:11" x14ac:dyDescent="0.25">
      <c r="J22951" t="s">
        <v>1381</v>
      </c>
      <c r="K22951" t="s">
        <v>25861</v>
      </c>
    </row>
    <row r="22952" spans="10:11" x14ac:dyDescent="0.25">
      <c r="J22952" t="s">
        <v>1381</v>
      </c>
      <c r="K22952" t="s">
        <v>25862</v>
      </c>
    </row>
    <row r="22953" spans="10:11" x14ac:dyDescent="0.25">
      <c r="J22953" t="s">
        <v>1381</v>
      </c>
      <c r="K22953" t="s">
        <v>25863</v>
      </c>
    </row>
    <row r="22954" spans="10:11" x14ac:dyDescent="0.25">
      <c r="J22954" t="s">
        <v>1381</v>
      </c>
      <c r="K22954" t="s">
        <v>25864</v>
      </c>
    </row>
    <row r="22955" spans="10:11" x14ac:dyDescent="0.25">
      <c r="J22955" t="s">
        <v>1381</v>
      </c>
      <c r="K22955" t="s">
        <v>25865</v>
      </c>
    </row>
    <row r="22956" spans="10:11" x14ac:dyDescent="0.25">
      <c r="J22956" t="s">
        <v>1381</v>
      </c>
      <c r="K22956" t="s">
        <v>25866</v>
      </c>
    </row>
    <row r="22957" spans="10:11" x14ac:dyDescent="0.25">
      <c r="J22957" t="s">
        <v>1381</v>
      </c>
      <c r="K22957" t="s">
        <v>25867</v>
      </c>
    </row>
    <row r="22958" spans="10:11" x14ac:dyDescent="0.25">
      <c r="J22958" t="s">
        <v>1382</v>
      </c>
      <c r="K22958" t="s">
        <v>25868</v>
      </c>
    </row>
    <row r="22959" spans="10:11" x14ac:dyDescent="0.25">
      <c r="J22959" t="s">
        <v>1382</v>
      </c>
      <c r="K22959" t="s">
        <v>25869</v>
      </c>
    </row>
    <row r="22960" spans="10:11" x14ac:dyDescent="0.25">
      <c r="J22960" t="s">
        <v>1382</v>
      </c>
      <c r="K22960" t="s">
        <v>25870</v>
      </c>
    </row>
    <row r="22961" spans="10:11" x14ac:dyDescent="0.25">
      <c r="J22961" t="s">
        <v>1382</v>
      </c>
      <c r="K22961" t="s">
        <v>25871</v>
      </c>
    </row>
    <row r="22962" spans="10:11" x14ac:dyDescent="0.25">
      <c r="J22962" t="s">
        <v>1382</v>
      </c>
      <c r="K22962" t="s">
        <v>25872</v>
      </c>
    </row>
    <row r="22963" spans="10:11" x14ac:dyDescent="0.25">
      <c r="J22963" t="s">
        <v>1382</v>
      </c>
      <c r="K22963" t="s">
        <v>25873</v>
      </c>
    </row>
    <row r="22964" spans="10:11" x14ac:dyDescent="0.25">
      <c r="J22964" t="s">
        <v>1382</v>
      </c>
      <c r="K22964" t="s">
        <v>25874</v>
      </c>
    </row>
    <row r="22965" spans="10:11" x14ac:dyDescent="0.25">
      <c r="J22965" t="s">
        <v>1382</v>
      </c>
      <c r="K22965" t="s">
        <v>25875</v>
      </c>
    </row>
    <row r="22966" spans="10:11" x14ac:dyDescent="0.25">
      <c r="J22966" t="s">
        <v>1382</v>
      </c>
      <c r="K22966" t="s">
        <v>25876</v>
      </c>
    </row>
    <row r="22967" spans="10:11" x14ac:dyDescent="0.25">
      <c r="J22967" t="s">
        <v>1382</v>
      </c>
      <c r="K22967" t="s">
        <v>25877</v>
      </c>
    </row>
    <row r="22968" spans="10:11" x14ac:dyDescent="0.25">
      <c r="J22968" t="s">
        <v>1382</v>
      </c>
      <c r="K22968" t="s">
        <v>25878</v>
      </c>
    </row>
    <row r="22969" spans="10:11" x14ac:dyDescent="0.25">
      <c r="J22969" t="s">
        <v>1382</v>
      </c>
      <c r="K22969" t="s">
        <v>25879</v>
      </c>
    </row>
    <row r="22970" spans="10:11" x14ac:dyDescent="0.25">
      <c r="J22970" t="s">
        <v>1382</v>
      </c>
      <c r="K22970" t="s">
        <v>25880</v>
      </c>
    </row>
    <row r="22971" spans="10:11" x14ac:dyDescent="0.25">
      <c r="J22971" t="s">
        <v>1382</v>
      </c>
      <c r="K22971" t="s">
        <v>25881</v>
      </c>
    </row>
    <row r="22972" spans="10:11" x14ac:dyDescent="0.25">
      <c r="J22972" t="s">
        <v>1382</v>
      </c>
      <c r="K22972" t="s">
        <v>25882</v>
      </c>
    </row>
    <row r="22973" spans="10:11" x14ac:dyDescent="0.25">
      <c r="J22973" t="s">
        <v>1382</v>
      </c>
      <c r="K22973" t="s">
        <v>25883</v>
      </c>
    </row>
    <row r="22974" spans="10:11" x14ac:dyDescent="0.25">
      <c r="J22974" t="s">
        <v>1382</v>
      </c>
      <c r="K22974" t="s">
        <v>25884</v>
      </c>
    </row>
    <row r="22975" spans="10:11" x14ac:dyDescent="0.25">
      <c r="J22975" t="s">
        <v>1382</v>
      </c>
      <c r="K22975" t="s">
        <v>25885</v>
      </c>
    </row>
    <row r="22976" spans="10:11" x14ac:dyDescent="0.25">
      <c r="J22976" t="s">
        <v>1382</v>
      </c>
      <c r="K22976" t="s">
        <v>25886</v>
      </c>
    </row>
    <row r="22977" spans="10:11" x14ac:dyDescent="0.25">
      <c r="J22977" t="s">
        <v>1383</v>
      </c>
      <c r="K22977" t="s">
        <v>25887</v>
      </c>
    </row>
    <row r="22978" spans="10:11" x14ac:dyDescent="0.25">
      <c r="J22978" t="s">
        <v>1383</v>
      </c>
      <c r="K22978" t="s">
        <v>25888</v>
      </c>
    </row>
    <row r="22979" spans="10:11" x14ac:dyDescent="0.25">
      <c r="J22979" t="s">
        <v>1383</v>
      </c>
      <c r="K22979" t="s">
        <v>25889</v>
      </c>
    </row>
    <row r="22980" spans="10:11" x14ac:dyDescent="0.25">
      <c r="J22980" t="s">
        <v>1383</v>
      </c>
      <c r="K22980" t="s">
        <v>25890</v>
      </c>
    </row>
    <row r="22981" spans="10:11" x14ac:dyDescent="0.25">
      <c r="J22981" t="s">
        <v>1383</v>
      </c>
      <c r="K22981" t="s">
        <v>25891</v>
      </c>
    </row>
    <row r="22982" spans="10:11" x14ac:dyDescent="0.25">
      <c r="J22982" t="s">
        <v>1383</v>
      </c>
      <c r="K22982" t="s">
        <v>25892</v>
      </c>
    </row>
    <row r="22983" spans="10:11" x14ac:dyDescent="0.25">
      <c r="J22983" t="s">
        <v>1383</v>
      </c>
      <c r="K22983" t="s">
        <v>25893</v>
      </c>
    </row>
    <row r="22984" spans="10:11" x14ac:dyDescent="0.25">
      <c r="J22984" t="s">
        <v>1383</v>
      </c>
      <c r="K22984" t="s">
        <v>25894</v>
      </c>
    </row>
    <row r="22985" spans="10:11" x14ac:dyDescent="0.25">
      <c r="J22985" t="s">
        <v>1383</v>
      </c>
      <c r="K22985" t="s">
        <v>25895</v>
      </c>
    </row>
    <row r="22986" spans="10:11" x14ac:dyDescent="0.25">
      <c r="J22986" t="s">
        <v>1383</v>
      </c>
      <c r="K22986" t="s">
        <v>25896</v>
      </c>
    </row>
    <row r="22987" spans="10:11" x14ac:dyDescent="0.25">
      <c r="J22987" t="s">
        <v>1383</v>
      </c>
      <c r="K22987" t="s">
        <v>25897</v>
      </c>
    </row>
    <row r="22988" spans="10:11" x14ac:dyDescent="0.25">
      <c r="J22988" t="s">
        <v>1383</v>
      </c>
      <c r="K22988" t="s">
        <v>25898</v>
      </c>
    </row>
    <row r="22989" spans="10:11" x14ac:dyDescent="0.25">
      <c r="J22989" t="s">
        <v>1383</v>
      </c>
      <c r="K22989" t="s">
        <v>25899</v>
      </c>
    </row>
    <row r="22990" spans="10:11" x14ac:dyDescent="0.25">
      <c r="J22990" t="s">
        <v>1383</v>
      </c>
      <c r="K22990" t="s">
        <v>25900</v>
      </c>
    </row>
    <row r="22991" spans="10:11" x14ac:dyDescent="0.25">
      <c r="J22991" t="s">
        <v>1383</v>
      </c>
      <c r="K22991" t="s">
        <v>25901</v>
      </c>
    </row>
    <row r="22992" spans="10:11" x14ac:dyDescent="0.25">
      <c r="J22992" t="s">
        <v>1383</v>
      </c>
      <c r="K22992" t="s">
        <v>25902</v>
      </c>
    </row>
    <row r="22993" spans="10:11" x14ac:dyDescent="0.25">
      <c r="J22993" t="s">
        <v>1383</v>
      </c>
      <c r="K22993" t="s">
        <v>25903</v>
      </c>
    </row>
    <row r="22994" spans="10:11" x14ac:dyDescent="0.25">
      <c r="J22994" t="s">
        <v>1383</v>
      </c>
      <c r="K22994" t="s">
        <v>25904</v>
      </c>
    </row>
    <row r="22995" spans="10:11" x14ac:dyDescent="0.25">
      <c r="J22995" t="s">
        <v>1383</v>
      </c>
      <c r="K22995" t="s">
        <v>25905</v>
      </c>
    </row>
    <row r="22996" spans="10:11" x14ac:dyDescent="0.25">
      <c r="J22996" t="s">
        <v>1383</v>
      </c>
      <c r="K22996" t="s">
        <v>25906</v>
      </c>
    </row>
    <row r="22997" spans="10:11" x14ac:dyDescent="0.25">
      <c r="J22997" t="s">
        <v>1383</v>
      </c>
      <c r="K22997" t="s">
        <v>25907</v>
      </c>
    </row>
    <row r="22998" spans="10:11" x14ac:dyDescent="0.25">
      <c r="J22998" t="s">
        <v>1383</v>
      </c>
      <c r="K22998" t="s">
        <v>25908</v>
      </c>
    </row>
    <row r="22999" spans="10:11" x14ac:dyDescent="0.25">
      <c r="J22999" t="s">
        <v>1383</v>
      </c>
      <c r="K22999" t="s">
        <v>25909</v>
      </c>
    </row>
    <row r="23000" spans="10:11" x14ac:dyDescent="0.25">
      <c r="J23000" t="s">
        <v>1383</v>
      </c>
      <c r="K23000" t="s">
        <v>25910</v>
      </c>
    </row>
    <row r="23001" spans="10:11" x14ac:dyDescent="0.25">
      <c r="J23001" t="s">
        <v>1383</v>
      </c>
      <c r="K23001" t="s">
        <v>25911</v>
      </c>
    </row>
    <row r="23002" spans="10:11" x14ac:dyDescent="0.25">
      <c r="J23002" t="s">
        <v>1384</v>
      </c>
      <c r="K23002" t="s">
        <v>25912</v>
      </c>
    </row>
    <row r="23003" spans="10:11" x14ac:dyDescent="0.25">
      <c r="J23003" t="s">
        <v>1384</v>
      </c>
      <c r="K23003" t="s">
        <v>25913</v>
      </c>
    </row>
    <row r="23004" spans="10:11" x14ac:dyDescent="0.25">
      <c r="J23004" t="s">
        <v>1384</v>
      </c>
      <c r="K23004" t="s">
        <v>25914</v>
      </c>
    </row>
    <row r="23005" spans="10:11" x14ac:dyDescent="0.25">
      <c r="J23005" t="s">
        <v>1384</v>
      </c>
      <c r="K23005" t="s">
        <v>25915</v>
      </c>
    </row>
    <row r="23006" spans="10:11" x14ac:dyDescent="0.25">
      <c r="J23006" t="s">
        <v>1384</v>
      </c>
      <c r="K23006" t="s">
        <v>25916</v>
      </c>
    </row>
    <row r="23007" spans="10:11" x14ac:dyDescent="0.25">
      <c r="J23007" t="s">
        <v>1384</v>
      </c>
      <c r="K23007" t="s">
        <v>25917</v>
      </c>
    </row>
    <row r="23008" spans="10:11" x14ac:dyDescent="0.25">
      <c r="J23008" t="s">
        <v>1384</v>
      </c>
      <c r="K23008" t="s">
        <v>25918</v>
      </c>
    </row>
    <row r="23009" spans="10:11" x14ac:dyDescent="0.25">
      <c r="J23009" t="s">
        <v>1384</v>
      </c>
      <c r="K23009" t="s">
        <v>25919</v>
      </c>
    </row>
    <row r="23010" spans="10:11" x14ac:dyDescent="0.25">
      <c r="J23010" t="s">
        <v>1384</v>
      </c>
      <c r="K23010" t="s">
        <v>25920</v>
      </c>
    </row>
    <row r="23011" spans="10:11" x14ac:dyDescent="0.25">
      <c r="J23011" t="s">
        <v>1384</v>
      </c>
      <c r="K23011" t="s">
        <v>25921</v>
      </c>
    </row>
    <row r="23012" spans="10:11" x14ac:dyDescent="0.25">
      <c r="J23012" t="s">
        <v>1384</v>
      </c>
      <c r="K23012" t="s">
        <v>25922</v>
      </c>
    </row>
    <row r="23013" spans="10:11" x14ac:dyDescent="0.25">
      <c r="J23013" t="s">
        <v>1384</v>
      </c>
      <c r="K23013" t="s">
        <v>25923</v>
      </c>
    </row>
    <row r="23014" spans="10:11" x14ac:dyDescent="0.25">
      <c r="J23014" t="s">
        <v>1384</v>
      </c>
      <c r="K23014" t="s">
        <v>25924</v>
      </c>
    </row>
    <row r="23015" spans="10:11" x14ac:dyDescent="0.25">
      <c r="J23015" t="s">
        <v>1384</v>
      </c>
      <c r="K23015" t="s">
        <v>25925</v>
      </c>
    </row>
    <row r="23016" spans="10:11" x14ac:dyDescent="0.25">
      <c r="J23016" t="s">
        <v>1384</v>
      </c>
      <c r="K23016" t="s">
        <v>25926</v>
      </c>
    </row>
    <row r="23017" spans="10:11" x14ac:dyDescent="0.25">
      <c r="J23017" t="s">
        <v>1110</v>
      </c>
      <c r="K23017" t="s">
        <v>25927</v>
      </c>
    </row>
    <row r="23018" spans="10:11" x14ac:dyDescent="0.25">
      <c r="J23018" t="s">
        <v>1110</v>
      </c>
      <c r="K23018" t="s">
        <v>25928</v>
      </c>
    </row>
    <row r="23019" spans="10:11" x14ac:dyDescent="0.25">
      <c r="J23019" t="s">
        <v>1110</v>
      </c>
      <c r="K23019" t="s">
        <v>25929</v>
      </c>
    </row>
    <row r="23020" spans="10:11" x14ac:dyDescent="0.25">
      <c r="J23020" t="s">
        <v>1110</v>
      </c>
      <c r="K23020" t="s">
        <v>25930</v>
      </c>
    </row>
    <row r="23021" spans="10:11" x14ac:dyDescent="0.25">
      <c r="J23021" t="s">
        <v>1110</v>
      </c>
      <c r="K23021" t="s">
        <v>25931</v>
      </c>
    </row>
    <row r="23022" spans="10:11" x14ac:dyDescent="0.25">
      <c r="J23022" t="s">
        <v>1110</v>
      </c>
      <c r="K23022" t="s">
        <v>25932</v>
      </c>
    </row>
    <row r="23023" spans="10:11" x14ac:dyDescent="0.25">
      <c r="J23023" t="s">
        <v>1110</v>
      </c>
      <c r="K23023" t="s">
        <v>25933</v>
      </c>
    </row>
    <row r="23024" spans="10:11" x14ac:dyDescent="0.25">
      <c r="J23024" t="s">
        <v>1110</v>
      </c>
      <c r="K23024" t="s">
        <v>25934</v>
      </c>
    </row>
    <row r="23025" spans="10:11" x14ac:dyDescent="0.25">
      <c r="J23025" t="s">
        <v>1110</v>
      </c>
      <c r="K23025" t="s">
        <v>25935</v>
      </c>
    </row>
    <row r="23026" spans="10:11" x14ac:dyDescent="0.25">
      <c r="J23026" t="s">
        <v>1110</v>
      </c>
      <c r="K23026" t="s">
        <v>25936</v>
      </c>
    </row>
    <row r="23027" spans="10:11" x14ac:dyDescent="0.25">
      <c r="J23027" t="s">
        <v>1110</v>
      </c>
      <c r="K23027" t="s">
        <v>25937</v>
      </c>
    </row>
    <row r="23028" spans="10:11" x14ac:dyDescent="0.25">
      <c r="J23028" t="s">
        <v>1110</v>
      </c>
      <c r="K23028" t="s">
        <v>25938</v>
      </c>
    </row>
    <row r="23029" spans="10:11" x14ac:dyDescent="0.25">
      <c r="J23029" t="s">
        <v>1110</v>
      </c>
      <c r="K23029" t="s">
        <v>25939</v>
      </c>
    </row>
    <row r="23030" spans="10:11" x14ac:dyDescent="0.25">
      <c r="J23030" t="s">
        <v>1110</v>
      </c>
      <c r="K23030" t="s">
        <v>25940</v>
      </c>
    </row>
    <row r="23031" spans="10:11" x14ac:dyDescent="0.25">
      <c r="J23031" t="s">
        <v>1111</v>
      </c>
      <c r="K23031" t="s">
        <v>25941</v>
      </c>
    </row>
    <row r="23032" spans="10:11" x14ac:dyDescent="0.25">
      <c r="J23032" t="s">
        <v>1111</v>
      </c>
      <c r="K23032" t="s">
        <v>25942</v>
      </c>
    </row>
    <row r="23033" spans="10:11" x14ac:dyDescent="0.25">
      <c r="J23033" t="s">
        <v>1111</v>
      </c>
      <c r="K23033" t="s">
        <v>25943</v>
      </c>
    </row>
    <row r="23034" spans="10:11" x14ac:dyDescent="0.25">
      <c r="J23034" t="s">
        <v>1111</v>
      </c>
      <c r="K23034" t="s">
        <v>25944</v>
      </c>
    </row>
    <row r="23035" spans="10:11" x14ac:dyDescent="0.25">
      <c r="J23035" t="s">
        <v>1111</v>
      </c>
      <c r="K23035" t="s">
        <v>25945</v>
      </c>
    </row>
    <row r="23036" spans="10:11" x14ac:dyDescent="0.25">
      <c r="J23036" t="s">
        <v>1111</v>
      </c>
      <c r="K23036" t="s">
        <v>25946</v>
      </c>
    </row>
    <row r="23037" spans="10:11" x14ac:dyDescent="0.25">
      <c r="J23037" t="s">
        <v>1111</v>
      </c>
      <c r="K23037" t="s">
        <v>25947</v>
      </c>
    </row>
    <row r="23038" spans="10:11" x14ac:dyDescent="0.25">
      <c r="J23038" t="s">
        <v>1111</v>
      </c>
      <c r="K23038" t="s">
        <v>25948</v>
      </c>
    </row>
    <row r="23039" spans="10:11" x14ac:dyDescent="0.25">
      <c r="J23039" t="s">
        <v>1111</v>
      </c>
      <c r="K23039" t="s">
        <v>25949</v>
      </c>
    </row>
    <row r="23040" spans="10:11" x14ac:dyDescent="0.25">
      <c r="J23040" t="s">
        <v>1111</v>
      </c>
      <c r="K23040" t="s">
        <v>25950</v>
      </c>
    </row>
    <row r="23041" spans="10:11" x14ac:dyDescent="0.25">
      <c r="J23041" t="s">
        <v>1111</v>
      </c>
      <c r="K23041" t="s">
        <v>25951</v>
      </c>
    </row>
    <row r="23042" spans="10:11" x14ac:dyDescent="0.25">
      <c r="J23042" t="s">
        <v>1111</v>
      </c>
      <c r="K23042" t="s">
        <v>25952</v>
      </c>
    </row>
    <row r="23043" spans="10:11" x14ac:dyDescent="0.25">
      <c r="J23043" t="s">
        <v>1111</v>
      </c>
      <c r="K23043" t="s">
        <v>25953</v>
      </c>
    </row>
    <row r="23044" spans="10:11" x14ac:dyDescent="0.25">
      <c r="J23044" t="s">
        <v>1111</v>
      </c>
      <c r="K23044" t="s">
        <v>25954</v>
      </c>
    </row>
    <row r="23045" spans="10:11" x14ac:dyDescent="0.25">
      <c r="J23045" t="s">
        <v>1111</v>
      </c>
      <c r="K23045" t="s">
        <v>25955</v>
      </c>
    </row>
    <row r="23046" spans="10:11" x14ac:dyDescent="0.25">
      <c r="J23046" t="s">
        <v>1111</v>
      </c>
      <c r="K23046" t="s">
        <v>25956</v>
      </c>
    </row>
    <row r="23047" spans="10:11" x14ac:dyDescent="0.25">
      <c r="J23047" t="s">
        <v>1111</v>
      </c>
      <c r="K23047" t="s">
        <v>25957</v>
      </c>
    </row>
    <row r="23048" spans="10:11" x14ac:dyDescent="0.25">
      <c r="J23048" t="s">
        <v>1111</v>
      </c>
      <c r="K23048" t="s">
        <v>25958</v>
      </c>
    </row>
    <row r="23049" spans="10:11" x14ac:dyDescent="0.25">
      <c r="J23049" t="s">
        <v>1111</v>
      </c>
      <c r="K23049" t="s">
        <v>25959</v>
      </c>
    </row>
    <row r="23050" spans="10:11" x14ac:dyDescent="0.25">
      <c r="J23050" t="s">
        <v>1111</v>
      </c>
      <c r="K23050" t="s">
        <v>25960</v>
      </c>
    </row>
    <row r="23051" spans="10:11" x14ac:dyDescent="0.25">
      <c r="J23051" t="s">
        <v>1111</v>
      </c>
      <c r="K23051" t="s">
        <v>25961</v>
      </c>
    </row>
    <row r="23052" spans="10:11" x14ac:dyDescent="0.25">
      <c r="J23052" t="s">
        <v>1111</v>
      </c>
      <c r="K23052" t="s">
        <v>25962</v>
      </c>
    </row>
    <row r="23053" spans="10:11" x14ac:dyDescent="0.25">
      <c r="J23053" t="s">
        <v>1111</v>
      </c>
      <c r="K23053" t="s">
        <v>25963</v>
      </c>
    </row>
    <row r="23054" spans="10:11" x14ac:dyDescent="0.25">
      <c r="J23054" t="s">
        <v>1111</v>
      </c>
      <c r="K23054" t="s">
        <v>25964</v>
      </c>
    </row>
    <row r="23055" spans="10:11" x14ac:dyDescent="0.25">
      <c r="J23055" t="s">
        <v>1111</v>
      </c>
      <c r="K23055" t="s">
        <v>25965</v>
      </c>
    </row>
    <row r="23056" spans="10:11" x14ac:dyDescent="0.25">
      <c r="J23056" t="s">
        <v>1111</v>
      </c>
      <c r="K23056" t="s">
        <v>25966</v>
      </c>
    </row>
    <row r="23057" spans="10:11" x14ac:dyDescent="0.25">
      <c r="J23057" t="s">
        <v>1111</v>
      </c>
      <c r="K23057" t="s">
        <v>25967</v>
      </c>
    </row>
    <row r="23058" spans="10:11" x14ac:dyDescent="0.25">
      <c r="J23058" t="s">
        <v>1111</v>
      </c>
      <c r="K23058" t="s">
        <v>25968</v>
      </c>
    </row>
    <row r="23059" spans="10:11" x14ac:dyDescent="0.25">
      <c r="J23059" t="s">
        <v>1111</v>
      </c>
      <c r="K23059" t="s">
        <v>25969</v>
      </c>
    </row>
    <row r="23060" spans="10:11" x14ac:dyDescent="0.25">
      <c r="J23060" t="s">
        <v>1111</v>
      </c>
      <c r="K23060" t="s">
        <v>25970</v>
      </c>
    </row>
    <row r="23061" spans="10:11" x14ac:dyDescent="0.25">
      <c r="J23061" t="s">
        <v>1111</v>
      </c>
      <c r="K23061" t="s">
        <v>25971</v>
      </c>
    </row>
    <row r="23062" spans="10:11" x14ac:dyDescent="0.25">
      <c r="J23062" t="s">
        <v>1111</v>
      </c>
      <c r="K23062" t="s">
        <v>25972</v>
      </c>
    </row>
    <row r="23063" spans="10:11" x14ac:dyDescent="0.25">
      <c r="J23063" t="s">
        <v>1111</v>
      </c>
      <c r="K23063" t="s">
        <v>25973</v>
      </c>
    </row>
    <row r="23064" spans="10:11" x14ac:dyDescent="0.25">
      <c r="J23064" t="s">
        <v>1111</v>
      </c>
      <c r="K23064" t="s">
        <v>25974</v>
      </c>
    </row>
    <row r="23065" spans="10:11" x14ac:dyDescent="0.25">
      <c r="J23065" t="s">
        <v>1111</v>
      </c>
      <c r="K23065" t="s">
        <v>25975</v>
      </c>
    </row>
    <row r="23066" spans="10:11" x14ac:dyDescent="0.25">
      <c r="J23066" t="s">
        <v>1111</v>
      </c>
      <c r="K23066" t="s">
        <v>25976</v>
      </c>
    </row>
    <row r="23067" spans="10:11" x14ac:dyDescent="0.25">
      <c r="J23067" t="s">
        <v>1111</v>
      </c>
      <c r="K23067" t="s">
        <v>25977</v>
      </c>
    </row>
    <row r="23068" spans="10:11" x14ac:dyDescent="0.25">
      <c r="J23068" t="s">
        <v>1111</v>
      </c>
      <c r="K23068" t="s">
        <v>25978</v>
      </c>
    </row>
    <row r="23069" spans="10:11" x14ac:dyDescent="0.25">
      <c r="J23069" t="s">
        <v>1111</v>
      </c>
      <c r="K23069" t="s">
        <v>25979</v>
      </c>
    </row>
    <row r="23070" spans="10:11" x14ac:dyDescent="0.25">
      <c r="J23070" t="s">
        <v>1111</v>
      </c>
      <c r="K23070" t="s">
        <v>25980</v>
      </c>
    </row>
    <row r="23071" spans="10:11" x14ac:dyDescent="0.25">
      <c r="J23071" t="s">
        <v>1111</v>
      </c>
      <c r="K23071" t="s">
        <v>25981</v>
      </c>
    </row>
    <row r="23072" spans="10:11" x14ac:dyDescent="0.25">
      <c r="J23072" t="s">
        <v>1111</v>
      </c>
      <c r="K23072" t="s">
        <v>25982</v>
      </c>
    </row>
    <row r="23073" spans="10:11" x14ac:dyDescent="0.25">
      <c r="J23073" t="s">
        <v>1111</v>
      </c>
      <c r="K23073" t="s">
        <v>25983</v>
      </c>
    </row>
    <row r="23074" spans="10:11" x14ac:dyDescent="0.25">
      <c r="J23074" t="s">
        <v>1111</v>
      </c>
      <c r="K23074" t="s">
        <v>25984</v>
      </c>
    </row>
    <row r="23075" spans="10:11" x14ac:dyDescent="0.25">
      <c r="J23075" t="s">
        <v>1111</v>
      </c>
      <c r="K23075" t="s">
        <v>25985</v>
      </c>
    </row>
    <row r="23076" spans="10:11" x14ac:dyDescent="0.25">
      <c r="J23076" t="s">
        <v>1111</v>
      </c>
      <c r="K23076" t="s">
        <v>25986</v>
      </c>
    </row>
    <row r="23077" spans="10:11" x14ac:dyDescent="0.25">
      <c r="J23077" t="s">
        <v>1111</v>
      </c>
      <c r="K23077" t="s">
        <v>25987</v>
      </c>
    </row>
    <row r="23078" spans="10:11" x14ac:dyDescent="0.25">
      <c r="J23078" t="s">
        <v>1111</v>
      </c>
      <c r="K23078" t="s">
        <v>25988</v>
      </c>
    </row>
    <row r="23079" spans="10:11" x14ac:dyDescent="0.25">
      <c r="J23079" t="s">
        <v>1111</v>
      </c>
      <c r="K23079" t="s">
        <v>25989</v>
      </c>
    </row>
    <row r="23080" spans="10:11" x14ac:dyDescent="0.25">
      <c r="J23080" t="s">
        <v>1111</v>
      </c>
      <c r="K23080" t="s">
        <v>25990</v>
      </c>
    </row>
    <row r="23081" spans="10:11" x14ac:dyDescent="0.25">
      <c r="J23081" t="s">
        <v>1111</v>
      </c>
      <c r="K23081" t="s">
        <v>25991</v>
      </c>
    </row>
    <row r="23082" spans="10:11" x14ac:dyDescent="0.25">
      <c r="J23082" t="s">
        <v>1111</v>
      </c>
      <c r="K23082" t="s">
        <v>25992</v>
      </c>
    </row>
    <row r="23083" spans="10:11" x14ac:dyDescent="0.25">
      <c r="J23083" t="s">
        <v>1111</v>
      </c>
      <c r="K23083" t="s">
        <v>25993</v>
      </c>
    </row>
    <row r="23084" spans="10:11" x14ac:dyDescent="0.25">
      <c r="J23084" t="s">
        <v>1111</v>
      </c>
      <c r="K23084" t="s">
        <v>25994</v>
      </c>
    </row>
    <row r="23085" spans="10:11" x14ac:dyDescent="0.25">
      <c r="J23085" t="s">
        <v>1111</v>
      </c>
      <c r="K23085" t="s">
        <v>25995</v>
      </c>
    </row>
    <row r="23086" spans="10:11" x14ac:dyDescent="0.25">
      <c r="J23086" t="s">
        <v>1111</v>
      </c>
      <c r="K23086" t="s">
        <v>25996</v>
      </c>
    </row>
    <row r="23087" spans="10:11" x14ac:dyDescent="0.25">
      <c r="J23087" t="s">
        <v>1111</v>
      </c>
      <c r="K23087" t="s">
        <v>25997</v>
      </c>
    </row>
    <row r="23088" spans="10:11" x14ac:dyDescent="0.25">
      <c r="J23088" t="s">
        <v>1111</v>
      </c>
      <c r="K23088" t="s">
        <v>25998</v>
      </c>
    </row>
    <row r="23089" spans="10:11" x14ac:dyDescent="0.25">
      <c r="J23089" t="s">
        <v>1111</v>
      </c>
      <c r="K23089" t="s">
        <v>25999</v>
      </c>
    </row>
    <row r="23090" spans="10:11" x14ac:dyDescent="0.25">
      <c r="J23090" t="s">
        <v>227</v>
      </c>
      <c r="K23090" t="s">
        <v>26000</v>
      </c>
    </row>
    <row r="23091" spans="10:11" x14ac:dyDescent="0.25">
      <c r="J23091" t="s">
        <v>227</v>
      </c>
      <c r="K23091" t="s">
        <v>26001</v>
      </c>
    </row>
    <row r="23092" spans="10:11" x14ac:dyDescent="0.25">
      <c r="J23092" t="s">
        <v>227</v>
      </c>
      <c r="K23092" t="s">
        <v>26002</v>
      </c>
    </row>
    <row r="23093" spans="10:11" x14ac:dyDescent="0.25">
      <c r="J23093" t="s">
        <v>227</v>
      </c>
      <c r="K23093" t="s">
        <v>26003</v>
      </c>
    </row>
    <row r="23094" spans="10:11" x14ac:dyDescent="0.25">
      <c r="J23094" t="s">
        <v>227</v>
      </c>
      <c r="K23094" t="s">
        <v>26004</v>
      </c>
    </row>
    <row r="23095" spans="10:11" x14ac:dyDescent="0.25">
      <c r="J23095" t="s">
        <v>227</v>
      </c>
      <c r="K23095" t="s">
        <v>26005</v>
      </c>
    </row>
    <row r="23096" spans="10:11" x14ac:dyDescent="0.25">
      <c r="J23096" t="s">
        <v>228</v>
      </c>
      <c r="K23096" t="s">
        <v>26006</v>
      </c>
    </row>
    <row r="23097" spans="10:11" x14ac:dyDescent="0.25">
      <c r="J23097" t="s">
        <v>228</v>
      </c>
      <c r="K23097" t="s">
        <v>26007</v>
      </c>
    </row>
    <row r="23098" spans="10:11" x14ac:dyDescent="0.25">
      <c r="J23098" t="s">
        <v>228</v>
      </c>
      <c r="K23098" t="s">
        <v>26008</v>
      </c>
    </row>
    <row r="23099" spans="10:11" x14ac:dyDescent="0.25">
      <c r="J23099" t="s">
        <v>228</v>
      </c>
      <c r="K23099" t="s">
        <v>26009</v>
      </c>
    </row>
    <row r="23100" spans="10:11" x14ac:dyDescent="0.25">
      <c r="J23100" t="s">
        <v>228</v>
      </c>
      <c r="K23100" t="s">
        <v>26010</v>
      </c>
    </row>
    <row r="23101" spans="10:11" x14ac:dyDescent="0.25">
      <c r="J23101" t="s">
        <v>228</v>
      </c>
      <c r="K23101" t="s">
        <v>26011</v>
      </c>
    </row>
    <row r="23102" spans="10:11" x14ac:dyDescent="0.25">
      <c r="J23102" t="s">
        <v>228</v>
      </c>
      <c r="K23102" t="s">
        <v>26012</v>
      </c>
    </row>
    <row r="23103" spans="10:11" x14ac:dyDescent="0.25">
      <c r="J23103" t="s">
        <v>228</v>
      </c>
      <c r="K23103" t="s">
        <v>26013</v>
      </c>
    </row>
    <row r="23104" spans="10:11" x14ac:dyDescent="0.25">
      <c r="J23104" t="s">
        <v>228</v>
      </c>
      <c r="K23104" t="s">
        <v>26014</v>
      </c>
    </row>
    <row r="23105" spans="10:11" x14ac:dyDescent="0.25">
      <c r="J23105" t="s">
        <v>228</v>
      </c>
      <c r="K23105" t="s">
        <v>26015</v>
      </c>
    </row>
    <row r="23106" spans="10:11" x14ac:dyDescent="0.25">
      <c r="J23106" t="s">
        <v>228</v>
      </c>
      <c r="K23106" t="s">
        <v>26016</v>
      </c>
    </row>
    <row r="23107" spans="10:11" x14ac:dyDescent="0.25">
      <c r="J23107" t="s">
        <v>228</v>
      </c>
      <c r="K23107" t="s">
        <v>26017</v>
      </c>
    </row>
    <row r="23108" spans="10:11" x14ac:dyDescent="0.25">
      <c r="J23108" t="s">
        <v>228</v>
      </c>
      <c r="K23108" t="s">
        <v>26018</v>
      </c>
    </row>
    <row r="23109" spans="10:11" x14ac:dyDescent="0.25">
      <c r="J23109" t="s">
        <v>229</v>
      </c>
      <c r="K23109" t="s">
        <v>26019</v>
      </c>
    </row>
    <row r="23110" spans="10:11" x14ac:dyDescent="0.25">
      <c r="J23110" t="s">
        <v>229</v>
      </c>
      <c r="K23110" t="s">
        <v>26020</v>
      </c>
    </row>
    <row r="23111" spans="10:11" x14ac:dyDescent="0.25">
      <c r="J23111" t="s">
        <v>229</v>
      </c>
      <c r="K23111" t="s">
        <v>26021</v>
      </c>
    </row>
    <row r="23112" spans="10:11" x14ac:dyDescent="0.25">
      <c r="J23112" t="s">
        <v>229</v>
      </c>
      <c r="K23112" t="s">
        <v>26022</v>
      </c>
    </row>
    <row r="23113" spans="10:11" x14ac:dyDescent="0.25">
      <c r="J23113" t="s">
        <v>229</v>
      </c>
      <c r="K23113" t="s">
        <v>26023</v>
      </c>
    </row>
    <row r="23114" spans="10:11" x14ac:dyDescent="0.25">
      <c r="J23114" t="s">
        <v>229</v>
      </c>
      <c r="K23114" t="s">
        <v>26024</v>
      </c>
    </row>
    <row r="23115" spans="10:11" x14ac:dyDescent="0.25">
      <c r="J23115" t="s">
        <v>229</v>
      </c>
      <c r="K23115" t="s">
        <v>26025</v>
      </c>
    </row>
    <row r="23116" spans="10:11" x14ac:dyDescent="0.25">
      <c r="J23116" t="s">
        <v>229</v>
      </c>
      <c r="K23116" t="s">
        <v>26026</v>
      </c>
    </row>
    <row r="23117" spans="10:11" x14ac:dyDescent="0.25">
      <c r="J23117" t="s">
        <v>229</v>
      </c>
      <c r="K23117" t="s">
        <v>26027</v>
      </c>
    </row>
    <row r="23118" spans="10:11" x14ac:dyDescent="0.25">
      <c r="J23118" t="s">
        <v>229</v>
      </c>
      <c r="K23118" t="s">
        <v>26028</v>
      </c>
    </row>
    <row r="23119" spans="10:11" x14ac:dyDescent="0.25">
      <c r="J23119" t="s">
        <v>229</v>
      </c>
      <c r="K23119" t="s">
        <v>26029</v>
      </c>
    </row>
    <row r="23120" spans="10:11" x14ac:dyDescent="0.25">
      <c r="J23120" t="s">
        <v>229</v>
      </c>
      <c r="K23120" t="s">
        <v>26030</v>
      </c>
    </row>
    <row r="23121" spans="10:11" x14ac:dyDescent="0.25">
      <c r="J23121" t="s">
        <v>229</v>
      </c>
      <c r="K23121" t="s">
        <v>26031</v>
      </c>
    </row>
    <row r="23122" spans="10:11" x14ac:dyDescent="0.25">
      <c r="J23122" t="s">
        <v>229</v>
      </c>
      <c r="K23122" t="s">
        <v>26032</v>
      </c>
    </row>
    <row r="23123" spans="10:11" x14ac:dyDescent="0.25">
      <c r="J23123" t="s">
        <v>229</v>
      </c>
      <c r="K23123" t="s">
        <v>26033</v>
      </c>
    </row>
    <row r="23124" spans="10:11" x14ac:dyDescent="0.25">
      <c r="J23124" t="s">
        <v>229</v>
      </c>
      <c r="K23124" t="s">
        <v>26034</v>
      </c>
    </row>
    <row r="23125" spans="10:11" x14ac:dyDescent="0.25">
      <c r="J23125" t="s">
        <v>229</v>
      </c>
      <c r="K23125" t="s">
        <v>26035</v>
      </c>
    </row>
    <row r="23126" spans="10:11" x14ac:dyDescent="0.25">
      <c r="J23126" t="s">
        <v>229</v>
      </c>
      <c r="K23126" t="s">
        <v>26036</v>
      </c>
    </row>
    <row r="23127" spans="10:11" x14ac:dyDescent="0.25">
      <c r="J23127" t="s">
        <v>229</v>
      </c>
      <c r="K23127" t="s">
        <v>26037</v>
      </c>
    </row>
    <row r="23128" spans="10:11" x14ac:dyDescent="0.25">
      <c r="J23128" t="s">
        <v>229</v>
      </c>
      <c r="K23128" t="s">
        <v>26038</v>
      </c>
    </row>
    <row r="23129" spans="10:11" x14ac:dyDescent="0.25">
      <c r="J23129" t="s">
        <v>229</v>
      </c>
      <c r="K23129" t="s">
        <v>26039</v>
      </c>
    </row>
    <row r="23130" spans="10:11" x14ac:dyDescent="0.25">
      <c r="J23130" t="s">
        <v>229</v>
      </c>
      <c r="K23130" t="s">
        <v>26040</v>
      </c>
    </row>
    <row r="23131" spans="10:11" x14ac:dyDescent="0.25">
      <c r="J23131" t="s">
        <v>229</v>
      </c>
      <c r="K23131" t="s">
        <v>26041</v>
      </c>
    </row>
    <row r="23132" spans="10:11" x14ac:dyDescent="0.25">
      <c r="J23132" t="s">
        <v>229</v>
      </c>
      <c r="K23132" t="s">
        <v>26042</v>
      </c>
    </row>
    <row r="23133" spans="10:11" x14ac:dyDescent="0.25">
      <c r="J23133" t="s">
        <v>229</v>
      </c>
      <c r="K23133" t="s">
        <v>26043</v>
      </c>
    </row>
    <row r="23134" spans="10:11" x14ac:dyDescent="0.25">
      <c r="J23134" t="s">
        <v>229</v>
      </c>
      <c r="K23134" t="s">
        <v>26044</v>
      </c>
    </row>
    <row r="23135" spans="10:11" x14ac:dyDescent="0.25">
      <c r="J23135" t="s">
        <v>229</v>
      </c>
      <c r="K23135" t="s">
        <v>26045</v>
      </c>
    </row>
    <row r="23136" spans="10:11" x14ac:dyDescent="0.25">
      <c r="J23136" t="s">
        <v>230</v>
      </c>
      <c r="K23136" t="s">
        <v>26046</v>
      </c>
    </row>
    <row r="23137" spans="10:11" x14ac:dyDescent="0.25">
      <c r="J23137" t="s">
        <v>230</v>
      </c>
      <c r="K23137" t="s">
        <v>26047</v>
      </c>
    </row>
    <row r="23138" spans="10:11" x14ac:dyDescent="0.25">
      <c r="J23138" t="s">
        <v>231</v>
      </c>
      <c r="K23138" t="s">
        <v>26048</v>
      </c>
    </row>
    <row r="23139" spans="10:11" x14ac:dyDescent="0.25">
      <c r="J23139" t="s">
        <v>231</v>
      </c>
      <c r="K23139" t="s">
        <v>26049</v>
      </c>
    </row>
    <row r="23140" spans="10:11" x14ac:dyDescent="0.25">
      <c r="J23140" t="s">
        <v>231</v>
      </c>
      <c r="K23140" t="s">
        <v>26050</v>
      </c>
    </row>
    <row r="23141" spans="10:11" x14ac:dyDescent="0.25">
      <c r="J23141" t="s">
        <v>231</v>
      </c>
      <c r="K23141" t="s">
        <v>26051</v>
      </c>
    </row>
    <row r="23142" spans="10:11" x14ac:dyDescent="0.25">
      <c r="J23142" t="s">
        <v>231</v>
      </c>
      <c r="K23142" t="s">
        <v>26052</v>
      </c>
    </row>
    <row r="23143" spans="10:11" x14ac:dyDescent="0.25">
      <c r="J23143" t="s">
        <v>231</v>
      </c>
      <c r="K23143" t="s">
        <v>26053</v>
      </c>
    </row>
    <row r="23144" spans="10:11" x14ac:dyDescent="0.25">
      <c r="J23144" t="s">
        <v>231</v>
      </c>
      <c r="K23144" t="s">
        <v>26054</v>
      </c>
    </row>
    <row r="23145" spans="10:11" x14ac:dyDescent="0.25">
      <c r="J23145" t="s">
        <v>231</v>
      </c>
      <c r="K23145" t="s">
        <v>26055</v>
      </c>
    </row>
    <row r="23146" spans="10:11" x14ac:dyDescent="0.25">
      <c r="J23146" t="s">
        <v>231</v>
      </c>
      <c r="K23146" t="s">
        <v>26056</v>
      </c>
    </row>
    <row r="23147" spans="10:11" x14ac:dyDescent="0.25">
      <c r="J23147" t="s">
        <v>231</v>
      </c>
      <c r="K23147" t="s">
        <v>26057</v>
      </c>
    </row>
    <row r="23148" spans="10:11" x14ac:dyDescent="0.25">
      <c r="J23148" t="s">
        <v>231</v>
      </c>
      <c r="K23148" t="s">
        <v>26058</v>
      </c>
    </row>
    <row r="23149" spans="10:11" x14ac:dyDescent="0.25">
      <c r="J23149" t="s">
        <v>231</v>
      </c>
      <c r="K23149" t="s">
        <v>26059</v>
      </c>
    </row>
    <row r="23150" spans="10:11" x14ac:dyDescent="0.25">
      <c r="J23150" t="s">
        <v>231</v>
      </c>
      <c r="K23150" t="s">
        <v>26060</v>
      </c>
    </row>
    <row r="23151" spans="10:11" x14ac:dyDescent="0.25">
      <c r="J23151" t="s">
        <v>231</v>
      </c>
      <c r="K23151" t="s">
        <v>26061</v>
      </c>
    </row>
    <row r="23152" spans="10:11" x14ac:dyDescent="0.25">
      <c r="J23152" t="s">
        <v>231</v>
      </c>
      <c r="K23152" t="s">
        <v>26062</v>
      </c>
    </row>
    <row r="23153" spans="10:11" x14ac:dyDescent="0.25">
      <c r="J23153" t="s">
        <v>231</v>
      </c>
      <c r="K23153" t="s">
        <v>26063</v>
      </c>
    </row>
    <row r="23154" spans="10:11" x14ac:dyDescent="0.25">
      <c r="J23154" t="s">
        <v>231</v>
      </c>
      <c r="K23154" t="s">
        <v>26064</v>
      </c>
    </row>
    <row r="23155" spans="10:11" x14ac:dyDescent="0.25">
      <c r="J23155" t="s">
        <v>231</v>
      </c>
      <c r="K23155" t="s">
        <v>26065</v>
      </c>
    </row>
    <row r="23156" spans="10:11" x14ac:dyDescent="0.25">
      <c r="J23156" t="s">
        <v>231</v>
      </c>
      <c r="K23156" t="s">
        <v>26066</v>
      </c>
    </row>
    <row r="23157" spans="10:11" x14ac:dyDescent="0.25">
      <c r="J23157" t="s">
        <v>231</v>
      </c>
      <c r="K23157" t="s">
        <v>26067</v>
      </c>
    </row>
    <row r="23158" spans="10:11" x14ac:dyDescent="0.25">
      <c r="J23158" t="s">
        <v>231</v>
      </c>
      <c r="K23158" t="s">
        <v>26068</v>
      </c>
    </row>
    <row r="23159" spans="10:11" x14ac:dyDescent="0.25">
      <c r="J23159" t="s">
        <v>231</v>
      </c>
      <c r="K23159" t="s">
        <v>26069</v>
      </c>
    </row>
    <row r="23160" spans="10:11" x14ac:dyDescent="0.25">
      <c r="J23160" t="s">
        <v>231</v>
      </c>
      <c r="K23160" t="s">
        <v>26070</v>
      </c>
    </row>
    <row r="23161" spans="10:11" x14ac:dyDescent="0.25">
      <c r="J23161" t="s">
        <v>231</v>
      </c>
      <c r="K23161" t="s">
        <v>26071</v>
      </c>
    </row>
    <row r="23162" spans="10:11" x14ac:dyDescent="0.25">
      <c r="J23162" t="s">
        <v>231</v>
      </c>
      <c r="K23162" t="s">
        <v>26072</v>
      </c>
    </row>
    <row r="23163" spans="10:11" x14ac:dyDescent="0.25">
      <c r="J23163" t="s">
        <v>231</v>
      </c>
      <c r="K23163" t="s">
        <v>26073</v>
      </c>
    </row>
    <row r="23164" spans="10:11" x14ac:dyDescent="0.25">
      <c r="J23164" t="s">
        <v>231</v>
      </c>
      <c r="K23164" t="s">
        <v>26074</v>
      </c>
    </row>
    <row r="23165" spans="10:11" x14ac:dyDescent="0.25">
      <c r="J23165" t="s">
        <v>231</v>
      </c>
      <c r="K23165" t="s">
        <v>26075</v>
      </c>
    </row>
    <row r="23166" spans="10:11" x14ac:dyDescent="0.25">
      <c r="J23166" t="s">
        <v>231</v>
      </c>
      <c r="K23166" t="s">
        <v>26076</v>
      </c>
    </row>
    <row r="23167" spans="10:11" x14ac:dyDescent="0.25">
      <c r="J23167" t="s">
        <v>231</v>
      </c>
      <c r="K23167" t="s">
        <v>26077</v>
      </c>
    </row>
    <row r="23168" spans="10:11" x14ac:dyDescent="0.25">
      <c r="J23168" t="s">
        <v>231</v>
      </c>
      <c r="K23168" t="s">
        <v>26078</v>
      </c>
    </row>
    <row r="23169" spans="10:11" x14ac:dyDescent="0.25">
      <c r="J23169" t="s">
        <v>231</v>
      </c>
      <c r="K23169" t="s">
        <v>26079</v>
      </c>
    </row>
    <row r="23170" spans="10:11" x14ac:dyDescent="0.25">
      <c r="J23170" t="s">
        <v>231</v>
      </c>
      <c r="K23170" t="s">
        <v>26080</v>
      </c>
    </row>
    <row r="23171" spans="10:11" x14ac:dyDescent="0.25">
      <c r="J23171" t="s">
        <v>231</v>
      </c>
      <c r="K23171" t="s">
        <v>26081</v>
      </c>
    </row>
    <row r="23172" spans="10:11" x14ac:dyDescent="0.25">
      <c r="J23172" t="s">
        <v>231</v>
      </c>
      <c r="K23172" t="s">
        <v>26082</v>
      </c>
    </row>
    <row r="23173" spans="10:11" x14ac:dyDescent="0.25">
      <c r="J23173" t="s">
        <v>231</v>
      </c>
      <c r="K23173" t="s">
        <v>26083</v>
      </c>
    </row>
    <row r="23174" spans="10:11" x14ac:dyDescent="0.25">
      <c r="J23174" t="s">
        <v>231</v>
      </c>
      <c r="K23174" t="s">
        <v>26084</v>
      </c>
    </row>
    <row r="23175" spans="10:11" x14ac:dyDescent="0.25">
      <c r="J23175" t="s">
        <v>231</v>
      </c>
      <c r="K23175" t="s">
        <v>26085</v>
      </c>
    </row>
    <row r="23176" spans="10:11" x14ac:dyDescent="0.25">
      <c r="J23176" t="s">
        <v>231</v>
      </c>
      <c r="K23176" t="s">
        <v>26086</v>
      </c>
    </row>
    <row r="23177" spans="10:11" x14ac:dyDescent="0.25">
      <c r="J23177" t="s">
        <v>231</v>
      </c>
      <c r="K23177" t="s">
        <v>26087</v>
      </c>
    </row>
    <row r="23178" spans="10:11" x14ac:dyDescent="0.25">
      <c r="J23178" t="s">
        <v>231</v>
      </c>
      <c r="K23178" t="s">
        <v>26088</v>
      </c>
    </row>
    <row r="23179" spans="10:11" x14ac:dyDescent="0.25">
      <c r="J23179" t="s">
        <v>231</v>
      </c>
      <c r="K23179" t="s">
        <v>26089</v>
      </c>
    </row>
    <row r="23180" spans="10:11" x14ac:dyDescent="0.25">
      <c r="J23180" t="s">
        <v>231</v>
      </c>
      <c r="K23180" t="s">
        <v>26090</v>
      </c>
    </row>
    <row r="23181" spans="10:11" x14ac:dyDescent="0.25">
      <c r="J23181" t="s">
        <v>231</v>
      </c>
      <c r="K23181" t="s">
        <v>26091</v>
      </c>
    </row>
    <row r="23182" spans="10:11" x14ac:dyDescent="0.25">
      <c r="J23182" t="s">
        <v>231</v>
      </c>
      <c r="K23182" t="s">
        <v>26092</v>
      </c>
    </row>
    <row r="23183" spans="10:11" x14ac:dyDescent="0.25">
      <c r="J23183" t="s">
        <v>231</v>
      </c>
      <c r="K23183" t="s">
        <v>26093</v>
      </c>
    </row>
    <row r="23184" spans="10:11" x14ac:dyDescent="0.25">
      <c r="J23184" t="s">
        <v>231</v>
      </c>
      <c r="K23184" t="s">
        <v>26094</v>
      </c>
    </row>
    <row r="23185" spans="10:11" x14ac:dyDescent="0.25">
      <c r="J23185" t="s">
        <v>231</v>
      </c>
      <c r="K23185" t="s">
        <v>26095</v>
      </c>
    </row>
    <row r="23186" spans="10:11" x14ac:dyDescent="0.25">
      <c r="J23186" t="s">
        <v>231</v>
      </c>
      <c r="K23186" t="s">
        <v>26096</v>
      </c>
    </row>
    <row r="23187" spans="10:11" x14ac:dyDescent="0.25">
      <c r="J23187" t="s">
        <v>231</v>
      </c>
      <c r="K23187" t="s">
        <v>26097</v>
      </c>
    </row>
    <row r="23188" spans="10:11" x14ac:dyDescent="0.25">
      <c r="J23188" t="s">
        <v>231</v>
      </c>
      <c r="K23188" t="s">
        <v>26098</v>
      </c>
    </row>
    <row r="23189" spans="10:11" x14ac:dyDescent="0.25">
      <c r="J23189" t="s">
        <v>231</v>
      </c>
      <c r="K23189" t="s">
        <v>26099</v>
      </c>
    </row>
    <row r="23190" spans="10:11" x14ac:dyDescent="0.25">
      <c r="J23190" t="s">
        <v>231</v>
      </c>
      <c r="K23190" t="s">
        <v>26100</v>
      </c>
    </row>
    <row r="23191" spans="10:11" x14ac:dyDescent="0.25">
      <c r="J23191" t="s">
        <v>231</v>
      </c>
      <c r="K23191" t="s">
        <v>26101</v>
      </c>
    </row>
    <row r="23192" spans="10:11" x14ac:dyDescent="0.25">
      <c r="J23192" t="s">
        <v>231</v>
      </c>
      <c r="K23192" t="s">
        <v>26102</v>
      </c>
    </row>
    <row r="23193" spans="10:11" x14ac:dyDescent="0.25">
      <c r="J23193" t="s">
        <v>231</v>
      </c>
      <c r="K23193" t="s">
        <v>26103</v>
      </c>
    </row>
    <row r="23194" spans="10:11" x14ac:dyDescent="0.25">
      <c r="J23194" t="s">
        <v>231</v>
      </c>
      <c r="K23194" t="s">
        <v>26104</v>
      </c>
    </row>
    <row r="23195" spans="10:11" x14ac:dyDescent="0.25">
      <c r="J23195" t="s">
        <v>231</v>
      </c>
      <c r="K23195" t="s">
        <v>26105</v>
      </c>
    </row>
    <row r="23196" spans="10:11" x14ac:dyDescent="0.25">
      <c r="J23196" t="s">
        <v>231</v>
      </c>
      <c r="K23196" t="s">
        <v>26106</v>
      </c>
    </row>
    <row r="23197" spans="10:11" x14ac:dyDescent="0.25">
      <c r="J23197" t="s">
        <v>231</v>
      </c>
      <c r="K23197" t="s">
        <v>26107</v>
      </c>
    </row>
    <row r="23198" spans="10:11" x14ac:dyDescent="0.25">
      <c r="J23198" t="s">
        <v>231</v>
      </c>
      <c r="K23198" t="s">
        <v>26108</v>
      </c>
    </row>
    <row r="23199" spans="10:11" x14ac:dyDescent="0.25">
      <c r="J23199" t="s">
        <v>231</v>
      </c>
      <c r="K23199" t="s">
        <v>26109</v>
      </c>
    </row>
    <row r="23200" spans="10:11" x14ac:dyDescent="0.25">
      <c r="J23200" t="s">
        <v>231</v>
      </c>
      <c r="K23200" t="s">
        <v>26110</v>
      </c>
    </row>
    <row r="23201" spans="10:11" x14ac:dyDescent="0.25">
      <c r="J23201" t="s">
        <v>231</v>
      </c>
      <c r="K23201" t="s">
        <v>26111</v>
      </c>
    </row>
    <row r="23202" spans="10:11" x14ac:dyDescent="0.25">
      <c r="J23202" t="s">
        <v>231</v>
      </c>
      <c r="K23202" t="s">
        <v>26112</v>
      </c>
    </row>
    <row r="23203" spans="10:11" x14ac:dyDescent="0.25">
      <c r="J23203" t="s">
        <v>231</v>
      </c>
      <c r="K23203" t="s">
        <v>26113</v>
      </c>
    </row>
    <row r="23204" spans="10:11" x14ac:dyDescent="0.25">
      <c r="J23204" t="s">
        <v>231</v>
      </c>
      <c r="K23204" t="s">
        <v>26114</v>
      </c>
    </row>
    <row r="23205" spans="10:11" x14ac:dyDescent="0.25">
      <c r="J23205" t="s">
        <v>231</v>
      </c>
      <c r="K23205" t="s">
        <v>26115</v>
      </c>
    </row>
    <row r="23206" spans="10:11" x14ac:dyDescent="0.25">
      <c r="J23206" t="s">
        <v>231</v>
      </c>
      <c r="K23206" t="s">
        <v>26116</v>
      </c>
    </row>
    <row r="23207" spans="10:11" x14ac:dyDescent="0.25">
      <c r="J23207" t="s">
        <v>231</v>
      </c>
      <c r="K23207" t="s">
        <v>26117</v>
      </c>
    </row>
    <row r="23208" spans="10:11" x14ac:dyDescent="0.25">
      <c r="J23208" t="s">
        <v>231</v>
      </c>
      <c r="K23208" t="s">
        <v>26118</v>
      </c>
    </row>
    <row r="23209" spans="10:11" x14ac:dyDescent="0.25">
      <c r="J23209" t="s">
        <v>231</v>
      </c>
      <c r="K23209" t="s">
        <v>26119</v>
      </c>
    </row>
    <row r="23210" spans="10:11" x14ac:dyDescent="0.25">
      <c r="J23210" t="s">
        <v>2282</v>
      </c>
      <c r="K23210" t="s">
        <v>26120</v>
      </c>
    </row>
    <row r="23211" spans="10:11" x14ac:dyDescent="0.25">
      <c r="J23211" t="s">
        <v>2282</v>
      </c>
      <c r="K23211" t="s">
        <v>26121</v>
      </c>
    </row>
    <row r="23212" spans="10:11" x14ac:dyDescent="0.25">
      <c r="J23212" t="s">
        <v>2282</v>
      </c>
      <c r="K23212" t="s">
        <v>26122</v>
      </c>
    </row>
    <row r="23213" spans="10:11" x14ac:dyDescent="0.25">
      <c r="J23213" t="s">
        <v>2282</v>
      </c>
      <c r="K23213" t="s">
        <v>26123</v>
      </c>
    </row>
    <row r="23214" spans="10:11" x14ac:dyDescent="0.25">
      <c r="J23214" t="s">
        <v>2282</v>
      </c>
      <c r="K23214" t="s">
        <v>26124</v>
      </c>
    </row>
    <row r="23215" spans="10:11" x14ac:dyDescent="0.25">
      <c r="J23215" t="s">
        <v>2282</v>
      </c>
      <c r="K23215" t="s">
        <v>26125</v>
      </c>
    </row>
    <row r="23216" spans="10:11" x14ac:dyDescent="0.25">
      <c r="J23216" t="s">
        <v>2282</v>
      </c>
      <c r="K23216" t="s">
        <v>26126</v>
      </c>
    </row>
    <row r="23217" spans="10:11" x14ac:dyDescent="0.25">
      <c r="J23217" t="s">
        <v>2282</v>
      </c>
      <c r="K23217" t="s">
        <v>26127</v>
      </c>
    </row>
    <row r="23218" spans="10:11" x14ac:dyDescent="0.25">
      <c r="J23218" t="s">
        <v>2282</v>
      </c>
      <c r="K23218" t="s">
        <v>26128</v>
      </c>
    </row>
    <row r="23219" spans="10:11" x14ac:dyDescent="0.25">
      <c r="J23219" t="s">
        <v>2282</v>
      </c>
      <c r="K23219" t="s">
        <v>26129</v>
      </c>
    </row>
    <row r="23220" spans="10:11" x14ac:dyDescent="0.25">
      <c r="J23220" t="s">
        <v>2282</v>
      </c>
      <c r="K23220" t="s">
        <v>26130</v>
      </c>
    </row>
    <row r="23221" spans="10:11" x14ac:dyDescent="0.25">
      <c r="J23221" t="s">
        <v>2282</v>
      </c>
      <c r="K23221" t="s">
        <v>26131</v>
      </c>
    </row>
    <row r="23222" spans="10:11" x14ac:dyDescent="0.25">
      <c r="J23222" t="s">
        <v>2282</v>
      </c>
      <c r="K23222" t="s">
        <v>26132</v>
      </c>
    </row>
    <row r="23223" spans="10:11" x14ac:dyDescent="0.25">
      <c r="J23223" t="s">
        <v>2282</v>
      </c>
      <c r="K23223" t="s">
        <v>26133</v>
      </c>
    </row>
    <row r="23224" spans="10:11" x14ac:dyDescent="0.25">
      <c r="J23224" t="s">
        <v>2282</v>
      </c>
      <c r="K23224" t="s">
        <v>26134</v>
      </c>
    </row>
    <row r="23225" spans="10:11" x14ac:dyDescent="0.25">
      <c r="J23225" t="s">
        <v>2282</v>
      </c>
      <c r="K23225" t="s">
        <v>26135</v>
      </c>
    </row>
    <row r="23226" spans="10:11" x14ac:dyDescent="0.25">
      <c r="J23226" t="s">
        <v>2282</v>
      </c>
      <c r="K23226" t="s">
        <v>26136</v>
      </c>
    </row>
    <row r="23227" spans="10:11" x14ac:dyDescent="0.25">
      <c r="J23227" t="s">
        <v>2282</v>
      </c>
      <c r="K23227" t="s">
        <v>26137</v>
      </c>
    </row>
    <row r="23228" spans="10:11" x14ac:dyDescent="0.25">
      <c r="J23228" t="s">
        <v>2282</v>
      </c>
      <c r="K23228" t="s">
        <v>26138</v>
      </c>
    </row>
    <row r="23229" spans="10:11" x14ac:dyDescent="0.25">
      <c r="J23229" t="s">
        <v>2282</v>
      </c>
      <c r="K23229" t="s">
        <v>26139</v>
      </c>
    </row>
    <row r="23230" spans="10:11" x14ac:dyDescent="0.25">
      <c r="J23230" t="s">
        <v>2282</v>
      </c>
      <c r="K23230" t="s">
        <v>26140</v>
      </c>
    </row>
    <row r="23231" spans="10:11" x14ac:dyDescent="0.25">
      <c r="J23231" t="s">
        <v>2282</v>
      </c>
      <c r="K23231" t="s">
        <v>26141</v>
      </c>
    </row>
    <row r="23232" spans="10:11" x14ac:dyDescent="0.25">
      <c r="J23232" t="s">
        <v>2282</v>
      </c>
      <c r="K23232" t="s">
        <v>26142</v>
      </c>
    </row>
    <row r="23233" spans="10:11" x14ac:dyDescent="0.25">
      <c r="J23233" t="s">
        <v>2282</v>
      </c>
      <c r="K23233" t="s">
        <v>26143</v>
      </c>
    </row>
    <row r="23234" spans="10:11" x14ac:dyDescent="0.25">
      <c r="J23234" t="s">
        <v>2282</v>
      </c>
      <c r="K23234" t="s">
        <v>26144</v>
      </c>
    </row>
    <row r="23235" spans="10:11" x14ac:dyDescent="0.25">
      <c r="J23235" t="s">
        <v>2282</v>
      </c>
      <c r="K23235" t="s">
        <v>26145</v>
      </c>
    </row>
    <row r="23236" spans="10:11" x14ac:dyDescent="0.25">
      <c r="J23236" t="s">
        <v>2282</v>
      </c>
      <c r="K23236" t="s">
        <v>26146</v>
      </c>
    </row>
    <row r="23237" spans="10:11" x14ac:dyDescent="0.25">
      <c r="J23237" t="s">
        <v>2282</v>
      </c>
      <c r="K23237" t="s">
        <v>26147</v>
      </c>
    </row>
    <row r="23238" spans="10:11" x14ac:dyDescent="0.25">
      <c r="J23238" t="s">
        <v>2282</v>
      </c>
      <c r="K23238" t="s">
        <v>26148</v>
      </c>
    </row>
    <row r="23239" spans="10:11" x14ac:dyDescent="0.25">
      <c r="J23239" t="s">
        <v>2282</v>
      </c>
      <c r="K23239" t="s">
        <v>26149</v>
      </c>
    </row>
    <row r="23240" spans="10:11" x14ac:dyDescent="0.25">
      <c r="J23240" t="s">
        <v>2282</v>
      </c>
      <c r="K23240" t="s">
        <v>26150</v>
      </c>
    </row>
    <row r="23241" spans="10:11" x14ac:dyDescent="0.25">
      <c r="J23241" t="s">
        <v>2282</v>
      </c>
      <c r="K23241" t="s">
        <v>26151</v>
      </c>
    </row>
    <row r="23242" spans="10:11" x14ac:dyDescent="0.25">
      <c r="J23242" t="s">
        <v>2282</v>
      </c>
      <c r="K23242" t="s">
        <v>26152</v>
      </c>
    </row>
    <row r="23243" spans="10:11" x14ac:dyDescent="0.25">
      <c r="J23243" t="s">
        <v>2282</v>
      </c>
      <c r="K23243" t="s">
        <v>26153</v>
      </c>
    </row>
    <row r="23244" spans="10:11" x14ac:dyDescent="0.25">
      <c r="J23244" t="s">
        <v>2282</v>
      </c>
      <c r="K23244" t="s">
        <v>26154</v>
      </c>
    </row>
    <row r="23245" spans="10:11" x14ac:dyDescent="0.25">
      <c r="J23245" t="s">
        <v>2282</v>
      </c>
      <c r="K23245" t="s">
        <v>26155</v>
      </c>
    </row>
    <row r="23246" spans="10:11" x14ac:dyDescent="0.25">
      <c r="J23246" t="s">
        <v>2282</v>
      </c>
      <c r="K23246" t="s">
        <v>26156</v>
      </c>
    </row>
    <row r="23247" spans="10:11" x14ac:dyDescent="0.25">
      <c r="J23247" t="s">
        <v>2282</v>
      </c>
      <c r="K23247" t="s">
        <v>26157</v>
      </c>
    </row>
    <row r="23248" spans="10:11" x14ac:dyDescent="0.25">
      <c r="J23248" t="s">
        <v>2282</v>
      </c>
      <c r="K23248" t="s">
        <v>26158</v>
      </c>
    </row>
    <row r="23249" spans="10:11" x14ac:dyDescent="0.25">
      <c r="J23249" t="s">
        <v>2282</v>
      </c>
      <c r="K23249" t="s">
        <v>26159</v>
      </c>
    </row>
    <row r="23250" spans="10:11" x14ac:dyDescent="0.25">
      <c r="J23250" t="s">
        <v>2282</v>
      </c>
      <c r="K23250" t="s">
        <v>26160</v>
      </c>
    </row>
    <row r="23251" spans="10:11" x14ac:dyDescent="0.25">
      <c r="J23251" t="s">
        <v>2282</v>
      </c>
      <c r="K23251" t="s">
        <v>26161</v>
      </c>
    </row>
    <row r="23252" spans="10:11" x14ac:dyDescent="0.25">
      <c r="J23252" t="s">
        <v>2282</v>
      </c>
      <c r="K23252" t="s">
        <v>26162</v>
      </c>
    </row>
    <row r="23253" spans="10:11" x14ac:dyDescent="0.25">
      <c r="J23253" t="s">
        <v>2282</v>
      </c>
      <c r="K23253" t="s">
        <v>26163</v>
      </c>
    </row>
    <row r="23254" spans="10:11" x14ac:dyDescent="0.25">
      <c r="J23254" t="s">
        <v>2282</v>
      </c>
      <c r="K23254" t="s">
        <v>26164</v>
      </c>
    </row>
    <row r="23255" spans="10:11" x14ac:dyDescent="0.25">
      <c r="J23255" t="s">
        <v>2282</v>
      </c>
      <c r="K23255" t="s">
        <v>26165</v>
      </c>
    </row>
    <row r="23256" spans="10:11" x14ac:dyDescent="0.25">
      <c r="J23256" t="s">
        <v>2282</v>
      </c>
      <c r="K23256" t="s">
        <v>26166</v>
      </c>
    </row>
    <row r="23257" spans="10:11" x14ac:dyDescent="0.25">
      <c r="J23257" t="s">
        <v>2282</v>
      </c>
      <c r="K23257" t="s">
        <v>26167</v>
      </c>
    </row>
    <row r="23258" spans="10:11" x14ac:dyDescent="0.25">
      <c r="J23258" t="s">
        <v>2282</v>
      </c>
      <c r="K23258" t="s">
        <v>26168</v>
      </c>
    </row>
    <row r="23259" spans="10:11" x14ac:dyDescent="0.25">
      <c r="J23259" t="s">
        <v>2282</v>
      </c>
      <c r="K23259" t="s">
        <v>26169</v>
      </c>
    </row>
    <row r="23260" spans="10:11" x14ac:dyDescent="0.25">
      <c r="J23260" t="s">
        <v>2282</v>
      </c>
      <c r="K23260" t="s">
        <v>26170</v>
      </c>
    </row>
    <row r="23261" spans="10:11" x14ac:dyDescent="0.25">
      <c r="J23261" t="s">
        <v>2282</v>
      </c>
      <c r="K23261" t="s">
        <v>26171</v>
      </c>
    </row>
    <row r="23262" spans="10:11" x14ac:dyDescent="0.25">
      <c r="J23262" t="s">
        <v>2282</v>
      </c>
      <c r="K23262" t="s">
        <v>26172</v>
      </c>
    </row>
    <row r="23263" spans="10:11" x14ac:dyDescent="0.25">
      <c r="J23263" t="s">
        <v>2282</v>
      </c>
      <c r="K23263" t="s">
        <v>26173</v>
      </c>
    </row>
    <row r="23264" spans="10:11" x14ac:dyDescent="0.25">
      <c r="J23264" t="s">
        <v>2282</v>
      </c>
      <c r="K23264" t="s">
        <v>26174</v>
      </c>
    </row>
    <row r="23265" spans="10:11" x14ac:dyDescent="0.25">
      <c r="J23265" t="s">
        <v>2282</v>
      </c>
      <c r="K23265" t="s">
        <v>26175</v>
      </c>
    </row>
    <row r="23266" spans="10:11" x14ac:dyDescent="0.25">
      <c r="J23266" t="s">
        <v>2282</v>
      </c>
      <c r="K23266" t="s">
        <v>26176</v>
      </c>
    </row>
    <row r="23267" spans="10:11" x14ac:dyDescent="0.25">
      <c r="J23267" t="s">
        <v>2282</v>
      </c>
      <c r="K23267" t="s">
        <v>26177</v>
      </c>
    </row>
    <row r="23268" spans="10:11" x14ac:dyDescent="0.25">
      <c r="J23268" t="s">
        <v>2282</v>
      </c>
      <c r="K23268" t="s">
        <v>26178</v>
      </c>
    </row>
    <row r="23269" spans="10:11" x14ac:dyDescent="0.25">
      <c r="J23269" t="s">
        <v>2282</v>
      </c>
      <c r="K23269" t="s">
        <v>26179</v>
      </c>
    </row>
    <row r="23270" spans="10:11" x14ac:dyDescent="0.25">
      <c r="J23270" t="s">
        <v>2282</v>
      </c>
      <c r="K23270" t="s">
        <v>26180</v>
      </c>
    </row>
    <row r="23271" spans="10:11" x14ac:dyDescent="0.25">
      <c r="J23271" t="s">
        <v>2282</v>
      </c>
      <c r="K23271" t="s">
        <v>26181</v>
      </c>
    </row>
    <row r="23272" spans="10:11" x14ac:dyDescent="0.25">
      <c r="J23272" t="s">
        <v>232</v>
      </c>
      <c r="K23272" t="s">
        <v>26182</v>
      </c>
    </row>
    <row r="23273" spans="10:11" x14ac:dyDescent="0.25">
      <c r="J23273" t="s">
        <v>232</v>
      </c>
      <c r="K23273" t="s">
        <v>26183</v>
      </c>
    </row>
    <row r="23274" spans="10:11" x14ac:dyDescent="0.25">
      <c r="J23274" t="s">
        <v>232</v>
      </c>
      <c r="K23274" t="s">
        <v>26184</v>
      </c>
    </row>
    <row r="23275" spans="10:11" x14ac:dyDescent="0.25">
      <c r="J23275" t="s">
        <v>232</v>
      </c>
      <c r="K23275" t="s">
        <v>26185</v>
      </c>
    </row>
    <row r="23276" spans="10:11" x14ac:dyDescent="0.25">
      <c r="J23276" t="s">
        <v>232</v>
      </c>
      <c r="K23276" t="s">
        <v>26186</v>
      </c>
    </row>
    <row r="23277" spans="10:11" x14ac:dyDescent="0.25">
      <c r="J23277" t="s">
        <v>232</v>
      </c>
      <c r="K23277" t="s">
        <v>26187</v>
      </c>
    </row>
    <row r="23278" spans="10:11" x14ac:dyDescent="0.25">
      <c r="J23278" t="s">
        <v>232</v>
      </c>
      <c r="K23278" t="s">
        <v>26188</v>
      </c>
    </row>
    <row r="23279" spans="10:11" x14ac:dyDescent="0.25">
      <c r="J23279" t="s">
        <v>232</v>
      </c>
      <c r="K23279" t="s">
        <v>26189</v>
      </c>
    </row>
    <row r="23280" spans="10:11" x14ac:dyDescent="0.25">
      <c r="J23280" t="s">
        <v>232</v>
      </c>
      <c r="K23280" t="s">
        <v>26190</v>
      </c>
    </row>
    <row r="23281" spans="10:11" x14ac:dyDescent="0.25">
      <c r="J23281" t="s">
        <v>232</v>
      </c>
      <c r="K23281" t="s">
        <v>26191</v>
      </c>
    </row>
    <row r="23282" spans="10:11" x14ac:dyDescent="0.25">
      <c r="J23282" t="s">
        <v>232</v>
      </c>
      <c r="K23282" t="s">
        <v>26192</v>
      </c>
    </row>
    <row r="23283" spans="10:11" x14ac:dyDescent="0.25">
      <c r="J23283" t="s">
        <v>232</v>
      </c>
      <c r="K23283" t="s">
        <v>26193</v>
      </c>
    </row>
    <row r="23284" spans="10:11" x14ac:dyDescent="0.25">
      <c r="J23284" t="s">
        <v>232</v>
      </c>
      <c r="K23284" t="s">
        <v>26194</v>
      </c>
    </row>
    <row r="23285" spans="10:11" x14ac:dyDescent="0.25">
      <c r="J23285" t="s">
        <v>232</v>
      </c>
      <c r="K23285" t="s">
        <v>26195</v>
      </c>
    </row>
    <row r="23286" spans="10:11" x14ac:dyDescent="0.25">
      <c r="J23286" t="s">
        <v>232</v>
      </c>
      <c r="K23286" t="s">
        <v>26196</v>
      </c>
    </row>
    <row r="23287" spans="10:11" x14ac:dyDescent="0.25">
      <c r="J23287" t="s">
        <v>232</v>
      </c>
      <c r="K23287" t="s">
        <v>26197</v>
      </c>
    </row>
    <row r="23288" spans="10:11" x14ac:dyDescent="0.25">
      <c r="J23288" t="s">
        <v>232</v>
      </c>
      <c r="K23288" t="s">
        <v>26198</v>
      </c>
    </row>
    <row r="23289" spans="10:11" x14ac:dyDescent="0.25">
      <c r="J23289" t="s">
        <v>232</v>
      </c>
      <c r="K23289" t="s">
        <v>26199</v>
      </c>
    </row>
    <row r="23290" spans="10:11" x14ac:dyDescent="0.25">
      <c r="J23290" t="s">
        <v>232</v>
      </c>
      <c r="K23290" t="s">
        <v>26200</v>
      </c>
    </row>
    <row r="23291" spans="10:11" x14ac:dyDescent="0.25">
      <c r="J23291" t="s">
        <v>232</v>
      </c>
      <c r="K23291" t="s">
        <v>26201</v>
      </c>
    </row>
    <row r="23292" spans="10:11" x14ac:dyDescent="0.25">
      <c r="J23292" t="s">
        <v>232</v>
      </c>
      <c r="K23292" t="s">
        <v>26202</v>
      </c>
    </row>
    <row r="23293" spans="10:11" x14ac:dyDescent="0.25">
      <c r="J23293" t="s">
        <v>232</v>
      </c>
      <c r="K23293" t="s">
        <v>26203</v>
      </c>
    </row>
    <row r="23294" spans="10:11" x14ac:dyDescent="0.25">
      <c r="J23294" t="s">
        <v>233</v>
      </c>
      <c r="K23294" t="s">
        <v>26204</v>
      </c>
    </row>
    <row r="23295" spans="10:11" x14ac:dyDescent="0.25">
      <c r="J23295" t="s">
        <v>233</v>
      </c>
      <c r="K23295" t="s">
        <v>26205</v>
      </c>
    </row>
    <row r="23296" spans="10:11" x14ac:dyDescent="0.25">
      <c r="J23296" t="s">
        <v>233</v>
      </c>
      <c r="K23296" t="s">
        <v>26206</v>
      </c>
    </row>
    <row r="23297" spans="10:11" x14ac:dyDescent="0.25">
      <c r="J23297" t="s">
        <v>233</v>
      </c>
      <c r="K23297" t="s">
        <v>26207</v>
      </c>
    </row>
    <row r="23298" spans="10:11" x14ac:dyDescent="0.25">
      <c r="J23298" t="s">
        <v>233</v>
      </c>
      <c r="K23298" t="s">
        <v>26208</v>
      </c>
    </row>
    <row r="23299" spans="10:11" x14ac:dyDescent="0.25">
      <c r="J23299" t="s">
        <v>233</v>
      </c>
      <c r="K23299" t="s">
        <v>26209</v>
      </c>
    </row>
    <row r="23300" spans="10:11" x14ac:dyDescent="0.25">
      <c r="J23300" t="s">
        <v>233</v>
      </c>
      <c r="K23300" t="s">
        <v>26210</v>
      </c>
    </row>
    <row r="23301" spans="10:11" x14ac:dyDescent="0.25">
      <c r="J23301" t="s">
        <v>234</v>
      </c>
      <c r="K23301" t="s">
        <v>26211</v>
      </c>
    </row>
    <row r="23302" spans="10:11" x14ac:dyDescent="0.25">
      <c r="J23302" t="s">
        <v>235</v>
      </c>
      <c r="K23302" t="s">
        <v>26212</v>
      </c>
    </row>
    <row r="23303" spans="10:11" x14ac:dyDescent="0.25">
      <c r="J23303" t="s">
        <v>235</v>
      </c>
      <c r="K23303" t="s">
        <v>26213</v>
      </c>
    </row>
    <row r="23304" spans="10:11" x14ac:dyDescent="0.25">
      <c r="J23304" t="s">
        <v>236</v>
      </c>
      <c r="K23304" t="s">
        <v>26214</v>
      </c>
    </row>
    <row r="23305" spans="10:11" x14ac:dyDescent="0.25">
      <c r="J23305" t="s">
        <v>236</v>
      </c>
      <c r="K23305" t="s">
        <v>26215</v>
      </c>
    </row>
    <row r="23306" spans="10:11" x14ac:dyDescent="0.25">
      <c r="J23306" t="s">
        <v>236</v>
      </c>
      <c r="K23306" t="s">
        <v>26216</v>
      </c>
    </row>
    <row r="23307" spans="10:11" x14ac:dyDescent="0.25">
      <c r="J23307" t="s">
        <v>236</v>
      </c>
      <c r="K23307" t="s">
        <v>26217</v>
      </c>
    </row>
    <row r="23308" spans="10:11" x14ac:dyDescent="0.25">
      <c r="J23308" t="s">
        <v>236</v>
      </c>
      <c r="K23308" t="s">
        <v>26218</v>
      </c>
    </row>
    <row r="23309" spans="10:11" x14ac:dyDescent="0.25">
      <c r="J23309" t="s">
        <v>236</v>
      </c>
      <c r="K23309" t="s">
        <v>26219</v>
      </c>
    </row>
    <row r="23310" spans="10:11" x14ac:dyDescent="0.25">
      <c r="J23310" t="s">
        <v>236</v>
      </c>
      <c r="K23310" t="s">
        <v>26220</v>
      </c>
    </row>
    <row r="23311" spans="10:11" x14ac:dyDescent="0.25">
      <c r="J23311" t="s">
        <v>236</v>
      </c>
      <c r="K23311" t="s">
        <v>26221</v>
      </c>
    </row>
    <row r="23312" spans="10:11" x14ac:dyDescent="0.25">
      <c r="J23312" t="s">
        <v>236</v>
      </c>
      <c r="K23312" t="s">
        <v>26222</v>
      </c>
    </row>
    <row r="23313" spans="10:11" x14ac:dyDescent="0.25">
      <c r="J23313" t="s">
        <v>236</v>
      </c>
      <c r="K23313" t="s">
        <v>26223</v>
      </c>
    </row>
    <row r="23314" spans="10:11" x14ac:dyDescent="0.25">
      <c r="J23314" t="s">
        <v>236</v>
      </c>
      <c r="K23314" t="s">
        <v>26224</v>
      </c>
    </row>
    <row r="23315" spans="10:11" x14ac:dyDescent="0.25">
      <c r="J23315" t="s">
        <v>236</v>
      </c>
      <c r="K23315" t="s">
        <v>26225</v>
      </c>
    </row>
    <row r="23316" spans="10:11" x14ac:dyDescent="0.25">
      <c r="J23316" t="s">
        <v>236</v>
      </c>
      <c r="K23316" t="s">
        <v>26226</v>
      </c>
    </row>
    <row r="23317" spans="10:11" x14ac:dyDescent="0.25">
      <c r="J23317" t="s">
        <v>236</v>
      </c>
      <c r="K23317" t="s">
        <v>26227</v>
      </c>
    </row>
    <row r="23318" spans="10:11" x14ac:dyDescent="0.25">
      <c r="J23318" t="s">
        <v>236</v>
      </c>
      <c r="K23318" t="s">
        <v>26228</v>
      </c>
    </row>
    <row r="23319" spans="10:11" x14ac:dyDescent="0.25">
      <c r="J23319" t="s">
        <v>236</v>
      </c>
      <c r="K23319" t="s">
        <v>26229</v>
      </c>
    </row>
    <row r="23320" spans="10:11" x14ac:dyDescent="0.25">
      <c r="J23320" t="s">
        <v>236</v>
      </c>
      <c r="K23320" t="s">
        <v>26230</v>
      </c>
    </row>
    <row r="23321" spans="10:11" x14ac:dyDescent="0.25">
      <c r="J23321" t="s">
        <v>236</v>
      </c>
      <c r="K23321" t="s">
        <v>26231</v>
      </c>
    </row>
    <row r="23322" spans="10:11" x14ac:dyDescent="0.25">
      <c r="J23322" t="s">
        <v>236</v>
      </c>
      <c r="K23322" t="s">
        <v>26232</v>
      </c>
    </row>
    <row r="23323" spans="10:11" x14ac:dyDescent="0.25">
      <c r="J23323" t="s">
        <v>236</v>
      </c>
      <c r="K23323" t="s">
        <v>26233</v>
      </c>
    </row>
    <row r="23324" spans="10:11" x14ac:dyDescent="0.25">
      <c r="J23324" t="s">
        <v>236</v>
      </c>
      <c r="K23324" t="s">
        <v>26234</v>
      </c>
    </row>
    <row r="23325" spans="10:11" x14ac:dyDescent="0.25">
      <c r="J23325" t="s">
        <v>236</v>
      </c>
      <c r="K23325" t="s">
        <v>26235</v>
      </c>
    </row>
    <row r="23326" spans="10:11" x14ac:dyDescent="0.25">
      <c r="J23326" t="s">
        <v>236</v>
      </c>
      <c r="K23326" t="s">
        <v>26236</v>
      </c>
    </row>
    <row r="23327" spans="10:11" x14ac:dyDescent="0.25">
      <c r="J23327" t="s">
        <v>236</v>
      </c>
      <c r="K23327" t="s">
        <v>26237</v>
      </c>
    </row>
    <row r="23328" spans="10:11" x14ac:dyDescent="0.25">
      <c r="J23328" t="s">
        <v>236</v>
      </c>
      <c r="K23328" t="s">
        <v>26238</v>
      </c>
    </row>
    <row r="23329" spans="10:11" x14ac:dyDescent="0.25">
      <c r="J23329" t="s">
        <v>236</v>
      </c>
      <c r="K23329" t="s">
        <v>26239</v>
      </c>
    </row>
    <row r="23330" spans="10:11" x14ac:dyDescent="0.25">
      <c r="J23330" t="s">
        <v>236</v>
      </c>
      <c r="K23330" t="s">
        <v>26240</v>
      </c>
    </row>
    <row r="23331" spans="10:11" x14ac:dyDescent="0.25">
      <c r="J23331" t="s">
        <v>236</v>
      </c>
      <c r="K23331" t="s">
        <v>26241</v>
      </c>
    </row>
    <row r="23332" spans="10:11" x14ac:dyDescent="0.25">
      <c r="J23332" t="s">
        <v>236</v>
      </c>
      <c r="K23332" t="s">
        <v>26242</v>
      </c>
    </row>
    <row r="23333" spans="10:11" x14ac:dyDescent="0.25">
      <c r="J23333" t="s">
        <v>236</v>
      </c>
      <c r="K23333" t="s">
        <v>26243</v>
      </c>
    </row>
    <row r="23334" spans="10:11" x14ac:dyDescent="0.25">
      <c r="J23334" t="s">
        <v>236</v>
      </c>
      <c r="K23334" t="s">
        <v>26244</v>
      </c>
    </row>
    <row r="23335" spans="10:11" x14ac:dyDescent="0.25">
      <c r="J23335" t="s">
        <v>236</v>
      </c>
      <c r="K23335" t="s">
        <v>26245</v>
      </c>
    </row>
    <row r="23336" spans="10:11" x14ac:dyDescent="0.25">
      <c r="J23336" t="s">
        <v>236</v>
      </c>
      <c r="K23336" t="s">
        <v>26246</v>
      </c>
    </row>
    <row r="23337" spans="10:11" x14ac:dyDescent="0.25">
      <c r="J23337" t="s">
        <v>236</v>
      </c>
      <c r="K23337" t="s">
        <v>26247</v>
      </c>
    </row>
    <row r="23338" spans="10:11" x14ac:dyDescent="0.25">
      <c r="J23338" t="s">
        <v>236</v>
      </c>
      <c r="K23338" t="s">
        <v>26248</v>
      </c>
    </row>
    <row r="23339" spans="10:11" x14ac:dyDescent="0.25">
      <c r="J23339" t="s">
        <v>236</v>
      </c>
      <c r="K23339" t="s">
        <v>26249</v>
      </c>
    </row>
    <row r="23340" spans="10:11" x14ac:dyDescent="0.25">
      <c r="J23340" t="s">
        <v>237</v>
      </c>
      <c r="K23340" t="s">
        <v>26250</v>
      </c>
    </row>
    <row r="23341" spans="10:11" x14ac:dyDescent="0.25">
      <c r="J23341" t="s">
        <v>237</v>
      </c>
      <c r="K23341" t="s">
        <v>26251</v>
      </c>
    </row>
    <row r="23342" spans="10:11" x14ac:dyDescent="0.25">
      <c r="J23342" t="s">
        <v>237</v>
      </c>
      <c r="K23342" t="s">
        <v>26252</v>
      </c>
    </row>
    <row r="23343" spans="10:11" x14ac:dyDescent="0.25">
      <c r="J23343" t="s">
        <v>237</v>
      </c>
      <c r="K23343" t="s">
        <v>26253</v>
      </c>
    </row>
    <row r="23344" spans="10:11" x14ac:dyDescent="0.25">
      <c r="J23344" t="s">
        <v>237</v>
      </c>
      <c r="K23344" t="s">
        <v>26254</v>
      </c>
    </row>
    <row r="23345" spans="10:11" x14ac:dyDescent="0.25">
      <c r="J23345" t="s">
        <v>237</v>
      </c>
      <c r="K23345" t="s">
        <v>26255</v>
      </c>
    </row>
    <row r="23346" spans="10:11" x14ac:dyDescent="0.25">
      <c r="J23346" t="s">
        <v>237</v>
      </c>
      <c r="K23346" t="s">
        <v>26256</v>
      </c>
    </row>
    <row r="23347" spans="10:11" x14ac:dyDescent="0.25">
      <c r="J23347" t="s">
        <v>237</v>
      </c>
      <c r="K23347" t="s">
        <v>26257</v>
      </c>
    </row>
    <row r="23348" spans="10:11" x14ac:dyDescent="0.25">
      <c r="J23348" t="s">
        <v>237</v>
      </c>
      <c r="K23348" t="s">
        <v>26258</v>
      </c>
    </row>
    <row r="23349" spans="10:11" x14ac:dyDescent="0.25">
      <c r="J23349" t="s">
        <v>237</v>
      </c>
      <c r="K23349" t="s">
        <v>26259</v>
      </c>
    </row>
    <row r="23350" spans="10:11" x14ac:dyDescent="0.25">
      <c r="J23350" t="s">
        <v>237</v>
      </c>
      <c r="K23350" t="s">
        <v>26260</v>
      </c>
    </row>
    <row r="23351" spans="10:11" x14ac:dyDescent="0.25">
      <c r="J23351" t="s">
        <v>237</v>
      </c>
      <c r="K23351" t="s">
        <v>26261</v>
      </c>
    </row>
    <row r="23352" spans="10:11" x14ac:dyDescent="0.25">
      <c r="J23352" t="s">
        <v>237</v>
      </c>
      <c r="K23352" t="s">
        <v>26262</v>
      </c>
    </row>
    <row r="23353" spans="10:11" x14ac:dyDescent="0.25">
      <c r="J23353" t="s">
        <v>237</v>
      </c>
      <c r="K23353" t="s">
        <v>26263</v>
      </c>
    </row>
    <row r="23354" spans="10:11" x14ac:dyDescent="0.25">
      <c r="J23354" t="s">
        <v>237</v>
      </c>
      <c r="K23354" t="s">
        <v>26264</v>
      </c>
    </row>
    <row r="23355" spans="10:11" x14ac:dyDescent="0.25">
      <c r="J23355" t="s">
        <v>237</v>
      </c>
      <c r="K23355" t="s">
        <v>26265</v>
      </c>
    </row>
    <row r="23356" spans="10:11" x14ac:dyDescent="0.25">
      <c r="J23356" t="s">
        <v>237</v>
      </c>
      <c r="K23356" t="s">
        <v>26266</v>
      </c>
    </row>
    <row r="23357" spans="10:11" x14ac:dyDescent="0.25">
      <c r="J23357" t="s">
        <v>237</v>
      </c>
      <c r="K23357" t="s">
        <v>26267</v>
      </c>
    </row>
    <row r="23358" spans="10:11" x14ac:dyDescent="0.25">
      <c r="J23358" t="s">
        <v>237</v>
      </c>
      <c r="K23358" t="s">
        <v>26268</v>
      </c>
    </row>
    <row r="23359" spans="10:11" x14ac:dyDescent="0.25">
      <c r="J23359" t="s">
        <v>237</v>
      </c>
      <c r="K23359" t="s">
        <v>26269</v>
      </c>
    </row>
    <row r="23360" spans="10:11" x14ac:dyDescent="0.25">
      <c r="J23360" t="s">
        <v>237</v>
      </c>
      <c r="K23360" t="s">
        <v>26270</v>
      </c>
    </row>
    <row r="23361" spans="10:11" x14ac:dyDescent="0.25">
      <c r="J23361" t="s">
        <v>237</v>
      </c>
      <c r="K23361" t="s">
        <v>26271</v>
      </c>
    </row>
    <row r="23362" spans="10:11" x14ac:dyDescent="0.25">
      <c r="J23362" t="s">
        <v>237</v>
      </c>
      <c r="K23362" t="s">
        <v>26272</v>
      </c>
    </row>
    <row r="23363" spans="10:11" x14ac:dyDescent="0.25">
      <c r="J23363" t="s">
        <v>237</v>
      </c>
      <c r="K23363" t="s">
        <v>26273</v>
      </c>
    </row>
    <row r="23364" spans="10:11" x14ac:dyDescent="0.25">
      <c r="J23364" t="s">
        <v>237</v>
      </c>
      <c r="K23364" t="s">
        <v>26274</v>
      </c>
    </row>
    <row r="23365" spans="10:11" x14ac:dyDescent="0.25">
      <c r="J23365" t="s">
        <v>237</v>
      </c>
      <c r="K23365" t="s">
        <v>26275</v>
      </c>
    </row>
    <row r="23366" spans="10:11" x14ac:dyDescent="0.25">
      <c r="J23366" t="s">
        <v>237</v>
      </c>
      <c r="K23366" t="s">
        <v>26276</v>
      </c>
    </row>
    <row r="23367" spans="10:11" x14ac:dyDescent="0.25">
      <c r="J23367" t="s">
        <v>237</v>
      </c>
      <c r="K23367" t="s">
        <v>26277</v>
      </c>
    </row>
    <row r="23368" spans="10:11" x14ac:dyDescent="0.25">
      <c r="J23368" t="s">
        <v>237</v>
      </c>
      <c r="K23368" t="s">
        <v>26278</v>
      </c>
    </row>
    <row r="23369" spans="10:11" x14ac:dyDescent="0.25">
      <c r="J23369" t="s">
        <v>237</v>
      </c>
      <c r="K23369" t="s">
        <v>26279</v>
      </c>
    </row>
    <row r="23370" spans="10:11" x14ac:dyDescent="0.25">
      <c r="J23370" t="s">
        <v>237</v>
      </c>
      <c r="K23370" t="s">
        <v>26280</v>
      </c>
    </row>
    <row r="23371" spans="10:11" x14ac:dyDescent="0.25">
      <c r="J23371" t="s">
        <v>237</v>
      </c>
      <c r="K23371" t="s">
        <v>26281</v>
      </c>
    </row>
    <row r="23372" spans="10:11" x14ac:dyDescent="0.25">
      <c r="J23372" t="s">
        <v>237</v>
      </c>
      <c r="K23372" t="s">
        <v>26282</v>
      </c>
    </row>
    <row r="23373" spans="10:11" x14ac:dyDescent="0.25">
      <c r="J23373" t="s">
        <v>237</v>
      </c>
      <c r="K23373" t="s">
        <v>26283</v>
      </c>
    </row>
    <row r="23374" spans="10:11" x14ac:dyDescent="0.25">
      <c r="J23374" t="s">
        <v>237</v>
      </c>
      <c r="K23374" t="s">
        <v>26284</v>
      </c>
    </row>
    <row r="23375" spans="10:11" x14ac:dyDescent="0.25">
      <c r="J23375" t="s">
        <v>237</v>
      </c>
      <c r="K23375" t="s">
        <v>26285</v>
      </c>
    </row>
    <row r="23376" spans="10:11" x14ac:dyDescent="0.25">
      <c r="J23376" t="s">
        <v>237</v>
      </c>
      <c r="K23376" t="s">
        <v>26286</v>
      </c>
    </row>
    <row r="23377" spans="10:11" x14ac:dyDescent="0.25">
      <c r="J23377" t="s">
        <v>237</v>
      </c>
      <c r="K23377" t="s">
        <v>26287</v>
      </c>
    </row>
    <row r="23378" spans="10:11" x14ac:dyDescent="0.25">
      <c r="J23378" t="s">
        <v>237</v>
      </c>
      <c r="K23378" t="s">
        <v>26288</v>
      </c>
    </row>
    <row r="23379" spans="10:11" x14ac:dyDescent="0.25">
      <c r="J23379" t="s">
        <v>237</v>
      </c>
      <c r="K23379" t="s">
        <v>26289</v>
      </c>
    </row>
    <row r="23380" spans="10:11" x14ac:dyDescent="0.25">
      <c r="J23380" t="s">
        <v>237</v>
      </c>
      <c r="K23380" t="s">
        <v>26290</v>
      </c>
    </row>
    <row r="23381" spans="10:11" x14ac:dyDescent="0.25">
      <c r="J23381" t="s">
        <v>237</v>
      </c>
      <c r="K23381" t="s">
        <v>26291</v>
      </c>
    </row>
    <row r="23382" spans="10:11" x14ac:dyDescent="0.25">
      <c r="J23382" t="s">
        <v>237</v>
      </c>
      <c r="K23382" t="s">
        <v>26292</v>
      </c>
    </row>
    <row r="23383" spans="10:11" x14ac:dyDescent="0.25">
      <c r="J23383" t="s">
        <v>237</v>
      </c>
      <c r="K23383" t="s">
        <v>26293</v>
      </c>
    </row>
    <row r="23384" spans="10:11" x14ac:dyDescent="0.25">
      <c r="J23384" t="s">
        <v>237</v>
      </c>
      <c r="K23384" t="s">
        <v>26294</v>
      </c>
    </row>
    <row r="23385" spans="10:11" x14ac:dyDescent="0.25">
      <c r="J23385" t="s">
        <v>237</v>
      </c>
      <c r="K23385" t="s">
        <v>26295</v>
      </c>
    </row>
    <row r="23386" spans="10:11" x14ac:dyDescent="0.25">
      <c r="J23386" t="s">
        <v>237</v>
      </c>
      <c r="K23386" t="s">
        <v>26296</v>
      </c>
    </row>
    <row r="23387" spans="10:11" x14ac:dyDescent="0.25">
      <c r="J23387" t="s">
        <v>237</v>
      </c>
      <c r="K23387" t="s">
        <v>26297</v>
      </c>
    </row>
    <row r="23388" spans="10:11" x14ac:dyDescent="0.25">
      <c r="J23388" t="s">
        <v>237</v>
      </c>
      <c r="K23388" t="s">
        <v>26298</v>
      </c>
    </row>
    <row r="23389" spans="10:11" x14ac:dyDescent="0.25">
      <c r="J23389" t="s">
        <v>237</v>
      </c>
      <c r="K23389" t="s">
        <v>26299</v>
      </c>
    </row>
    <row r="23390" spans="10:11" x14ac:dyDescent="0.25">
      <c r="J23390" t="s">
        <v>237</v>
      </c>
      <c r="K23390" t="s">
        <v>26300</v>
      </c>
    </row>
    <row r="23391" spans="10:11" x14ac:dyDescent="0.25">
      <c r="J23391" t="s">
        <v>237</v>
      </c>
      <c r="K23391" t="s">
        <v>26301</v>
      </c>
    </row>
    <row r="23392" spans="10:11" x14ac:dyDescent="0.25">
      <c r="J23392" t="s">
        <v>237</v>
      </c>
      <c r="K23392" t="s">
        <v>26302</v>
      </c>
    </row>
    <row r="23393" spans="10:11" x14ac:dyDescent="0.25">
      <c r="J23393" t="s">
        <v>237</v>
      </c>
      <c r="K23393" t="s">
        <v>26303</v>
      </c>
    </row>
    <row r="23394" spans="10:11" x14ac:dyDescent="0.25">
      <c r="J23394" t="s">
        <v>237</v>
      </c>
      <c r="K23394" t="s">
        <v>26304</v>
      </c>
    </row>
    <row r="23395" spans="10:11" x14ac:dyDescent="0.25">
      <c r="J23395" t="s">
        <v>237</v>
      </c>
      <c r="K23395" t="s">
        <v>26305</v>
      </c>
    </row>
    <row r="23396" spans="10:11" x14ac:dyDescent="0.25">
      <c r="J23396" t="s">
        <v>237</v>
      </c>
      <c r="K23396" t="s">
        <v>26306</v>
      </c>
    </row>
    <row r="23397" spans="10:11" x14ac:dyDescent="0.25">
      <c r="J23397" t="s">
        <v>237</v>
      </c>
      <c r="K23397" t="s">
        <v>26307</v>
      </c>
    </row>
    <row r="23398" spans="10:11" x14ac:dyDescent="0.25">
      <c r="J23398" t="s">
        <v>237</v>
      </c>
      <c r="K23398" t="s">
        <v>26308</v>
      </c>
    </row>
    <row r="23399" spans="10:11" x14ac:dyDescent="0.25">
      <c r="J23399" t="s">
        <v>237</v>
      </c>
      <c r="K23399" t="s">
        <v>26309</v>
      </c>
    </row>
    <row r="23400" spans="10:11" x14ac:dyDescent="0.25">
      <c r="J23400" t="s">
        <v>238</v>
      </c>
      <c r="K23400" t="s">
        <v>26310</v>
      </c>
    </row>
    <row r="23401" spans="10:11" x14ac:dyDescent="0.25">
      <c r="J23401" t="s">
        <v>238</v>
      </c>
      <c r="K23401" t="s">
        <v>26311</v>
      </c>
    </row>
    <row r="23402" spans="10:11" x14ac:dyDescent="0.25">
      <c r="J23402" t="s">
        <v>238</v>
      </c>
      <c r="K23402" t="s">
        <v>26312</v>
      </c>
    </row>
    <row r="23403" spans="10:11" x14ac:dyDescent="0.25">
      <c r="J23403" t="s">
        <v>238</v>
      </c>
      <c r="K23403" t="s">
        <v>26313</v>
      </c>
    </row>
    <row r="23404" spans="10:11" x14ac:dyDescent="0.25">
      <c r="J23404" t="s">
        <v>238</v>
      </c>
      <c r="K23404" t="s">
        <v>26314</v>
      </c>
    </row>
    <row r="23405" spans="10:11" x14ac:dyDescent="0.25">
      <c r="J23405" t="s">
        <v>2283</v>
      </c>
      <c r="K23405" t="s">
        <v>26315</v>
      </c>
    </row>
    <row r="23406" spans="10:11" x14ac:dyDescent="0.25">
      <c r="J23406" t="s">
        <v>2283</v>
      </c>
      <c r="K23406" t="s">
        <v>26316</v>
      </c>
    </row>
    <row r="23407" spans="10:11" x14ac:dyDescent="0.25">
      <c r="J23407" t="s">
        <v>2283</v>
      </c>
      <c r="K23407" t="s">
        <v>26317</v>
      </c>
    </row>
    <row r="23408" spans="10:11" x14ac:dyDescent="0.25">
      <c r="J23408" t="s">
        <v>2283</v>
      </c>
      <c r="K23408" t="s">
        <v>26318</v>
      </c>
    </row>
    <row r="23409" spans="10:11" x14ac:dyDescent="0.25">
      <c r="J23409" t="s">
        <v>2283</v>
      </c>
      <c r="K23409" t="s">
        <v>26319</v>
      </c>
    </row>
    <row r="23410" spans="10:11" x14ac:dyDescent="0.25">
      <c r="J23410" t="s">
        <v>2283</v>
      </c>
      <c r="K23410" t="s">
        <v>26320</v>
      </c>
    </row>
    <row r="23411" spans="10:11" x14ac:dyDescent="0.25">
      <c r="J23411" t="s">
        <v>2283</v>
      </c>
      <c r="K23411" t="s">
        <v>26321</v>
      </c>
    </row>
    <row r="23412" spans="10:11" x14ac:dyDescent="0.25">
      <c r="J23412" t="s">
        <v>2283</v>
      </c>
      <c r="K23412" t="s">
        <v>26322</v>
      </c>
    </row>
    <row r="23413" spans="10:11" x14ac:dyDescent="0.25">
      <c r="J23413" t="s">
        <v>2283</v>
      </c>
      <c r="K23413" t="s">
        <v>26323</v>
      </c>
    </row>
    <row r="23414" spans="10:11" x14ac:dyDescent="0.25">
      <c r="J23414" t="s">
        <v>2283</v>
      </c>
      <c r="K23414" t="s">
        <v>26324</v>
      </c>
    </row>
    <row r="23415" spans="10:11" x14ac:dyDescent="0.25">
      <c r="J23415" t="s">
        <v>2283</v>
      </c>
      <c r="K23415" t="s">
        <v>26325</v>
      </c>
    </row>
    <row r="23416" spans="10:11" x14ac:dyDescent="0.25">
      <c r="J23416" t="s">
        <v>2283</v>
      </c>
      <c r="K23416" t="s">
        <v>26326</v>
      </c>
    </row>
    <row r="23417" spans="10:11" x14ac:dyDescent="0.25">
      <c r="J23417" t="s">
        <v>2283</v>
      </c>
      <c r="K23417" t="s">
        <v>26327</v>
      </c>
    </row>
    <row r="23418" spans="10:11" x14ac:dyDescent="0.25">
      <c r="J23418" t="s">
        <v>2283</v>
      </c>
      <c r="K23418" t="s">
        <v>26328</v>
      </c>
    </row>
    <row r="23419" spans="10:11" x14ac:dyDescent="0.25">
      <c r="J23419" t="s">
        <v>2283</v>
      </c>
      <c r="K23419" t="s">
        <v>26329</v>
      </c>
    </row>
    <row r="23420" spans="10:11" x14ac:dyDescent="0.25">
      <c r="J23420" t="s">
        <v>2283</v>
      </c>
      <c r="K23420" t="s">
        <v>26330</v>
      </c>
    </row>
    <row r="23421" spans="10:11" x14ac:dyDescent="0.25">
      <c r="J23421" t="s">
        <v>2283</v>
      </c>
      <c r="K23421" t="s">
        <v>26331</v>
      </c>
    </row>
    <row r="23422" spans="10:11" x14ac:dyDescent="0.25">
      <c r="J23422" t="s">
        <v>2283</v>
      </c>
      <c r="K23422" t="s">
        <v>26332</v>
      </c>
    </row>
    <row r="23423" spans="10:11" x14ac:dyDescent="0.25">
      <c r="J23423" t="s">
        <v>2283</v>
      </c>
      <c r="K23423" t="s">
        <v>26333</v>
      </c>
    </row>
    <row r="23424" spans="10:11" x14ac:dyDescent="0.25">
      <c r="J23424" t="s">
        <v>2283</v>
      </c>
      <c r="K23424" t="s">
        <v>26334</v>
      </c>
    </row>
    <row r="23425" spans="10:11" x14ac:dyDescent="0.25">
      <c r="J23425" t="s">
        <v>2283</v>
      </c>
      <c r="K23425" t="s">
        <v>26335</v>
      </c>
    </row>
    <row r="23426" spans="10:11" x14ac:dyDescent="0.25">
      <c r="J23426" t="s">
        <v>2283</v>
      </c>
      <c r="K23426" t="s">
        <v>26336</v>
      </c>
    </row>
    <row r="23427" spans="10:11" x14ac:dyDescent="0.25">
      <c r="J23427" t="s">
        <v>2283</v>
      </c>
      <c r="K23427" t="s">
        <v>26337</v>
      </c>
    </row>
    <row r="23428" spans="10:11" x14ac:dyDescent="0.25">
      <c r="J23428" t="s">
        <v>2283</v>
      </c>
      <c r="K23428" t="s">
        <v>26338</v>
      </c>
    </row>
    <row r="23429" spans="10:11" x14ac:dyDescent="0.25">
      <c r="J23429" t="s">
        <v>2283</v>
      </c>
      <c r="K23429" t="s">
        <v>26339</v>
      </c>
    </row>
    <row r="23430" spans="10:11" x14ac:dyDescent="0.25">
      <c r="J23430" t="s">
        <v>2283</v>
      </c>
      <c r="K23430" t="s">
        <v>26340</v>
      </c>
    </row>
    <row r="23431" spans="10:11" x14ac:dyDescent="0.25">
      <c r="J23431" t="s">
        <v>2283</v>
      </c>
      <c r="K23431" t="s">
        <v>26341</v>
      </c>
    </row>
    <row r="23432" spans="10:11" x14ac:dyDescent="0.25">
      <c r="J23432" t="s">
        <v>2283</v>
      </c>
      <c r="K23432" t="s">
        <v>26342</v>
      </c>
    </row>
    <row r="23433" spans="10:11" x14ac:dyDescent="0.25">
      <c r="J23433" t="s">
        <v>2283</v>
      </c>
      <c r="K23433" t="s">
        <v>26343</v>
      </c>
    </row>
    <row r="23434" spans="10:11" x14ac:dyDescent="0.25">
      <c r="J23434" t="s">
        <v>451</v>
      </c>
      <c r="K23434" t="s">
        <v>26344</v>
      </c>
    </row>
    <row r="23435" spans="10:11" x14ac:dyDescent="0.25">
      <c r="J23435" t="s">
        <v>451</v>
      </c>
      <c r="K23435" t="s">
        <v>26345</v>
      </c>
    </row>
    <row r="23436" spans="10:11" x14ac:dyDescent="0.25">
      <c r="J23436" t="s">
        <v>451</v>
      </c>
      <c r="K23436" t="s">
        <v>26346</v>
      </c>
    </row>
    <row r="23437" spans="10:11" x14ac:dyDescent="0.25">
      <c r="J23437" t="s">
        <v>451</v>
      </c>
      <c r="K23437" t="s">
        <v>26347</v>
      </c>
    </row>
    <row r="23438" spans="10:11" x14ac:dyDescent="0.25">
      <c r="J23438" t="s">
        <v>451</v>
      </c>
      <c r="K23438" t="s">
        <v>26348</v>
      </c>
    </row>
    <row r="23439" spans="10:11" x14ac:dyDescent="0.25">
      <c r="J23439" t="s">
        <v>451</v>
      </c>
      <c r="K23439" t="s">
        <v>26349</v>
      </c>
    </row>
    <row r="23440" spans="10:11" x14ac:dyDescent="0.25">
      <c r="J23440" t="s">
        <v>451</v>
      </c>
      <c r="K23440" t="s">
        <v>26350</v>
      </c>
    </row>
    <row r="23441" spans="10:11" x14ac:dyDescent="0.25">
      <c r="J23441" t="s">
        <v>451</v>
      </c>
      <c r="K23441" t="s">
        <v>26351</v>
      </c>
    </row>
    <row r="23442" spans="10:11" x14ac:dyDescent="0.25">
      <c r="J23442" t="s">
        <v>451</v>
      </c>
      <c r="K23442" t="s">
        <v>26352</v>
      </c>
    </row>
    <row r="23443" spans="10:11" x14ac:dyDescent="0.25">
      <c r="J23443" t="s">
        <v>451</v>
      </c>
      <c r="K23443" t="s">
        <v>26353</v>
      </c>
    </row>
    <row r="23444" spans="10:11" x14ac:dyDescent="0.25">
      <c r="J23444" t="s">
        <v>451</v>
      </c>
      <c r="K23444" t="s">
        <v>26354</v>
      </c>
    </row>
    <row r="23445" spans="10:11" x14ac:dyDescent="0.25">
      <c r="J23445" t="s">
        <v>451</v>
      </c>
      <c r="K23445" t="s">
        <v>26355</v>
      </c>
    </row>
    <row r="23446" spans="10:11" x14ac:dyDescent="0.25">
      <c r="J23446" t="s">
        <v>451</v>
      </c>
      <c r="K23446" t="s">
        <v>26356</v>
      </c>
    </row>
    <row r="23447" spans="10:11" x14ac:dyDescent="0.25">
      <c r="J23447" t="s">
        <v>451</v>
      </c>
      <c r="K23447" t="s">
        <v>26357</v>
      </c>
    </row>
    <row r="23448" spans="10:11" x14ac:dyDescent="0.25">
      <c r="J23448" t="s">
        <v>451</v>
      </c>
      <c r="K23448" t="s">
        <v>26358</v>
      </c>
    </row>
    <row r="23449" spans="10:11" x14ac:dyDescent="0.25">
      <c r="J23449" t="s">
        <v>451</v>
      </c>
      <c r="K23449" t="s">
        <v>26359</v>
      </c>
    </row>
    <row r="23450" spans="10:11" x14ac:dyDescent="0.25">
      <c r="J23450" t="s">
        <v>451</v>
      </c>
      <c r="K23450" t="s">
        <v>26360</v>
      </c>
    </row>
    <row r="23451" spans="10:11" x14ac:dyDescent="0.25">
      <c r="J23451" t="s">
        <v>451</v>
      </c>
      <c r="K23451" t="s">
        <v>26361</v>
      </c>
    </row>
    <row r="23452" spans="10:11" x14ac:dyDescent="0.25">
      <c r="J23452" t="s">
        <v>451</v>
      </c>
      <c r="K23452" t="s">
        <v>26362</v>
      </c>
    </row>
    <row r="23453" spans="10:11" x14ac:dyDescent="0.25">
      <c r="J23453" t="s">
        <v>451</v>
      </c>
      <c r="K23453" t="s">
        <v>26363</v>
      </c>
    </row>
    <row r="23454" spans="10:11" x14ac:dyDescent="0.25">
      <c r="J23454" t="s">
        <v>452</v>
      </c>
      <c r="K23454" t="s">
        <v>26364</v>
      </c>
    </row>
    <row r="23455" spans="10:11" x14ac:dyDescent="0.25">
      <c r="J23455" t="s">
        <v>452</v>
      </c>
      <c r="K23455" t="s">
        <v>26365</v>
      </c>
    </row>
    <row r="23456" spans="10:11" x14ac:dyDescent="0.25">
      <c r="J23456" t="s">
        <v>452</v>
      </c>
      <c r="K23456" t="s">
        <v>26366</v>
      </c>
    </row>
    <row r="23457" spans="10:11" x14ac:dyDescent="0.25">
      <c r="J23457" t="s">
        <v>452</v>
      </c>
      <c r="K23457" t="s">
        <v>26367</v>
      </c>
    </row>
    <row r="23458" spans="10:11" x14ac:dyDescent="0.25">
      <c r="J23458" t="s">
        <v>452</v>
      </c>
      <c r="K23458" t="s">
        <v>26368</v>
      </c>
    </row>
    <row r="23459" spans="10:11" x14ac:dyDescent="0.25">
      <c r="J23459" t="s">
        <v>452</v>
      </c>
      <c r="K23459" t="s">
        <v>26369</v>
      </c>
    </row>
    <row r="23460" spans="10:11" x14ac:dyDescent="0.25">
      <c r="J23460" t="s">
        <v>452</v>
      </c>
      <c r="K23460" t="s">
        <v>26370</v>
      </c>
    </row>
    <row r="23461" spans="10:11" x14ac:dyDescent="0.25">
      <c r="J23461" t="s">
        <v>452</v>
      </c>
      <c r="K23461" t="s">
        <v>26371</v>
      </c>
    </row>
    <row r="23462" spans="10:11" x14ac:dyDescent="0.25">
      <c r="J23462" t="s">
        <v>452</v>
      </c>
      <c r="K23462" t="s">
        <v>26372</v>
      </c>
    </row>
    <row r="23463" spans="10:11" x14ac:dyDescent="0.25">
      <c r="J23463" t="s">
        <v>452</v>
      </c>
      <c r="K23463" t="s">
        <v>26373</v>
      </c>
    </row>
    <row r="23464" spans="10:11" x14ac:dyDescent="0.25">
      <c r="J23464" t="s">
        <v>452</v>
      </c>
      <c r="K23464" t="s">
        <v>26374</v>
      </c>
    </row>
    <row r="23465" spans="10:11" x14ac:dyDescent="0.25">
      <c r="J23465" t="s">
        <v>452</v>
      </c>
      <c r="K23465" t="s">
        <v>26375</v>
      </c>
    </row>
    <row r="23466" spans="10:11" x14ac:dyDescent="0.25">
      <c r="J23466" t="s">
        <v>452</v>
      </c>
      <c r="K23466" t="s">
        <v>26376</v>
      </c>
    </row>
    <row r="23467" spans="10:11" x14ac:dyDescent="0.25">
      <c r="J23467" t="s">
        <v>452</v>
      </c>
      <c r="K23467" t="s">
        <v>26377</v>
      </c>
    </row>
    <row r="23468" spans="10:11" x14ac:dyDescent="0.25">
      <c r="J23468" t="s">
        <v>452</v>
      </c>
      <c r="K23468" t="s">
        <v>26378</v>
      </c>
    </row>
    <row r="23469" spans="10:11" x14ac:dyDescent="0.25">
      <c r="J23469" t="s">
        <v>452</v>
      </c>
      <c r="K23469" t="s">
        <v>26379</v>
      </c>
    </row>
    <row r="23470" spans="10:11" x14ac:dyDescent="0.25">
      <c r="J23470" t="s">
        <v>626</v>
      </c>
      <c r="K23470" t="s">
        <v>26380</v>
      </c>
    </row>
    <row r="23471" spans="10:11" x14ac:dyDescent="0.25">
      <c r="J23471" t="s">
        <v>626</v>
      </c>
      <c r="K23471" t="s">
        <v>26381</v>
      </c>
    </row>
    <row r="23472" spans="10:11" x14ac:dyDescent="0.25">
      <c r="J23472" t="s">
        <v>626</v>
      </c>
      <c r="K23472" t="s">
        <v>26382</v>
      </c>
    </row>
    <row r="23473" spans="10:11" x14ac:dyDescent="0.25">
      <c r="J23473" t="s">
        <v>626</v>
      </c>
      <c r="K23473" t="s">
        <v>26383</v>
      </c>
    </row>
    <row r="23474" spans="10:11" x14ac:dyDescent="0.25">
      <c r="J23474" t="s">
        <v>626</v>
      </c>
      <c r="K23474" t="s">
        <v>26384</v>
      </c>
    </row>
    <row r="23475" spans="10:11" x14ac:dyDescent="0.25">
      <c r="J23475" t="s">
        <v>626</v>
      </c>
      <c r="K23475" t="s">
        <v>26385</v>
      </c>
    </row>
    <row r="23476" spans="10:11" x14ac:dyDescent="0.25">
      <c r="J23476" t="s">
        <v>626</v>
      </c>
      <c r="K23476" t="s">
        <v>26386</v>
      </c>
    </row>
    <row r="23477" spans="10:11" x14ac:dyDescent="0.25">
      <c r="J23477" t="s">
        <v>626</v>
      </c>
      <c r="K23477" t="s">
        <v>26387</v>
      </c>
    </row>
    <row r="23478" spans="10:11" x14ac:dyDescent="0.25">
      <c r="J23478" t="s">
        <v>626</v>
      </c>
      <c r="K23478" t="s">
        <v>26388</v>
      </c>
    </row>
    <row r="23479" spans="10:11" x14ac:dyDescent="0.25">
      <c r="J23479" t="s">
        <v>626</v>
      </c>
      <c r="K23479" t="s">
        <v>26389</v>
      </c>
    </row>
    <row r="23480" spans="10:11" x14ac:dyDescent="0.25">
      <c r="J23480" t="s">
        <v>626</v>
      </c>
      <c r="K23480" t="s">
        <v>26390</v>
      </c>
    </row>
    <row r="23481" spans="10:11" x14ac:dyDescent="0.25">
      <c r="J23481" t="s">
        <v>626</v>
      </c>
      <c r="K23481" t="s">
        <v>26391</v>
      </c>
    </row>
    <row r="23482" spans="10:11" x14ac:dyDescent="0.25">
      <c r="J23482" t="s">
        <v>626</v>
      </c>
      <c r="K23482" t="s">
        <v>26392</v>
      </c>
    </row>
    <row r="23483" spans="10:11" x14ac:dyDescent="0.25">
      <c r="J23483" t="s">
        <v>626</v>
      </c>
      <c r="K23483" t="s">
        <v>26393</v>
      </c>
    </row>
    <row r="23484" spans="10:11" x14ac:dyDescent="0.25">
      <c r="J23484" t="s">
        <v>626</v>
      </c>
      <c r="K23484" t="s">
        <v>26394</v>
      </c>
    </row>
    <row r="23485" spans="10:11" x14ac:dyDescent="0.25">
      <c r="J23485" t="s">
        <v>626</v>
      </c>
      <c r="K23485" t="s">
        <v>26395</v>
      </c>
    </row>
    <row r="23486" spans="10:11" x14ac:dyDescent="0.25">
      <c r="J23486" t="s">
        <v>626</v>
      </c>
      <c r="K23486" t="s">
        <v>26396</v>
      </c>
    </row>
    <row r="23487" spans="10:11" x14ac:dyDescent="0.25">
      <c r="J23487" t="s">
        <v>626</v>
      </c>
      <c r="K23487" t="s">
        <v>26397</v>
      </c>
    </row>
    <row r="23488" spans="10:11" x14ac:dyDescent="0.25">
      <c r="J23488" t="s">
        <v>626</v>
      </c>
      <c r="K23488" t="s">
        <v>26398</v>
      </c>
    </row>
    <row r="23489" spans="10:11" x14ac:dyDescent="0.25">
      <c r="J23489" t="s">
        <v>626</v>
      </c>
      <c r="K23489" t="s">
        <v>26399</v>
      </c>
    </row>
    <row r="23490" spans="10:11" x14ac:dyDescent="0.25">
      <c r="J23490" t="s">
        <v>626</v>
      </c>
      <c r="K23490" t="s">
        <v>26400</v>
      </c>
    </row>
    <row r="23491" spans="10:11" x14ac:dyDescent="0.25">
      <c r="J23491" t="s">
        <v>626</v>
      </c>
      <c r="K23491" t="s">
        <v>26401</v>
      </c>
    </row>
    <row r="23492" spans="10:11" x14ac:dyDescent="0.25">
      <c r="J23492" t="s">
        <v>626</v>
      </c>
      <c r="K23492" t="s">
        <v>26402</v>
      </c>
    </row>
    <row r="23493" spans="10:11" x14ac:dyDescent="0.25">
      <c r="J23493" t="s">
        <v>626</v>
      </c>
      <c r="K23493" t="s">
        <v>26403</v>
      </c>
    </row>
    <row r="23494" spans="10:11" x14ac:dyDescent="0.25">
      <c r="J23494" t="s">
        <v>626</v>
      </c>
      <c r="K23494" t="s">
        <v>26404</v>
      </c>
    </row>
    <row r="23495" spans="10:11" x14ac:dyDescent="0.25">
      <c r="J23495" t="s">
        <v>626</v>
      </c>
      <c r="K23495" t="s">
        <v>26405</v>
      </c>
    </row>
    <row r="23496" spans="10:11" x14ac:dyDescent="0.25">
      <c r="J23496" t="s">
        <v>626</v>
      </c>
      <c r="K23496" t="s">
        <v>26406</v>
      </c>
    </row>
    <row r="23497" spans="10:11" x14ac:dyDescent="0.25">
      <c r="J23497" t="s">
        <v>626</v>
      </c>
      <c r="K23497" t="s">
        <v>26407</v>
      </c>
    </row>
    <row r="23498" spans="10:11" x14ac:dyDescent="0.25">
      <c r="J23498" t="s">
        <v>626</v>
      </c>
      <c r="K23498" t="s">
        <v>26408</v>
      </c>
    </row>
    <row r="23499" spans="10:11" x14ac:dyDescent="0.25">
      <c r="J23499" t="s">
        <v>626</v>
      </c>
      <c r="K23499" t="s">
        <v>26409</v>
      </c>
    </row>
    <row r="23500" spans="10:11" x14ac:dyDescent="0.25">
      <c r="J23500" t="s">
        <v>626</v>
      </c>
      <c r="K23500" t="s">
        <v>26410</v>
      </c>
    </row>
    <row r="23501" spans="10:11" x14ac:dyDescent="0.25">
      <c r="J23501" t="s">
        <v>626</v>
      </c>
      <c r="K23501" t="s">
        <v>26411</v>
      </c>
    </row>
    <row r="23502" spans="10:11" x14ac:dyDescent="0.25">
      <c r="J23502" t="s">
        <v>626</v>
      </c>
      <c r="K23502" t="s">
        <v>26412</v>
      </c>
    </row>
    <row r="23503" spans="10:11" x14ac:dyDescent="0.25">
      <c r="J23503" t="s">
        <v>626</v>
      </c>
      <c r="K23503" t="s">
        <v>26413</v>
      </c>
    </row>
    <row r="23504" spans="10:11" x14ac:dyDescent="0.25">
      <c r="J23504" t="s">
        <v>626</v>
      </c>
      <c r="K23504" t="s">
        <v>26414</v>
      </c>
    </row>
    <row r="23505" spans="10:11" x14ac:dyDescent="0.25">
      <c r="J23505" t="s">
        <v>626</v>
      </c>
      <c r="K23505" t="s">
        <v>26415</v>
      </c>
    </row>
    <row r="23506" spans="10:11" x14ac:dyDescent="0.25">
      <c r="J23506" t="s">
        <v>626</v>
      </c>
      <c r="K23506" t="s">
        <v>26416</v>
      </c>
    </row>
    <row r="23507" spans="10:11" x14ac:dyDescent="0.25">
      <c r="J23507" t="s">
        <v>626</v>
      </c>
      <c r="K23507" t="s">
        <v>26417</v>
      </c>
    </row>
    <row r="23508" spans="10:11" x14ac:dyDescent="0.25">
      <c r="J23508" t="s">
        <v>626</v>
      </c>
      <c r="K23508" t="s">
        <v>26418</v>
      </c>
    </row>
    <row r="23509" spans="10:11" x14ac:dyDescent="0.25">
      <c r="J23509" t="s">
        <v>626</v>
      </c>
      <c r="K23509" t="s">
        <v>26419</v>
      </c>
    </row>
    <row r="23510" spans="10:11" x14ac:dyDescent="0.25">
      <c r="J23510" t="s">
        <v>626</v>
      </c>
      <c r="K23510" t="s">
        <v>26420</v>
      </c>
    </row>
    <row r="23511" spans="10:11" x14ac:dyDescent="0.25">
      <c r="J23511" t="s">
        <v>626</v>
      </c>
      <c r="K23511" t="s">
        <v>26421</v>
      </c>
    </row>
    <row r="23512" spans="10:11" x14ac:dyDescent="0.25">
      <c r="J23512" t="s">
        <v>626</v>
      </c>
      <c r="K23512" t="s">
        <v>26422</v>
      </c>
    </row>
    <row r="23513" spans="10:11" x14ac:dyDescent="0.25">
      <c r="J23513" t="s">
        <v>626</v>
      </c>
      <c r="K23513" t="s">
        <v>26423</v>
      </c>
    </row>
    <row r="23514" spans="10:11" x14ac:dyDescent="0.25">
      <c r="J23514" t="s">
        <v>626</v>
      </c>
      <c r="K23514" t="s">
        <v>26424</v>
      </c>
    </row>
    <row r="23515" spans="10:11" x14ac:dyDescent="0.25">
      <c r="J23515" t="s">
        <v>626</v>
      </c>
      <c r="K23515" t="s">
        <v>26425</v>
      </c>
    </row>
    <row r="23516" spans="10:11" x14ac:dyDescent="0.25">
      <c r="J23516" t="s">
        <v>626</v>
      </c>
      <c r="K23516" t="s">
        <v>26426</v>
      </c>
    </row>
    <row r="23517" spans="10:11" x14ac:dyDescent="0.25">
      <c r="J23517" t="s">
        <v>626</v>
      </c>
      <c r="K23517" t="s">
        <v>26427</v>
      </c>
    </row>
    <row r="23518" spans="10:11" x14ac:dyDescent="0.25">
      <c r="J23518" t="s">
        <v>626</v>
      </c>
      <c r="K23518" t="s">
        <v>26428</v>
      </c>
    </row>
    <row r="23519" spans="10:11" x14ac:dyDescent="0.25">
      <c r="J23519" t="s">
        <v>626</v>
      </c>
      <c r="K23519" t="s">
        <v>26429</v>
      </c>
    </row>
    <row r="23520" spans="10:11" x14ac:dyDescent="0.25">
      <c r="J23520" t="s">
        <v>626</v>
      </c>
      <c r="K23520" t="s">
        <v>26430</v>
      </c>
    </row>
    <row r="23521" spans="10:11" x14ac:dyDescent="0.25">
      <c r="J23521" t="s">
        <v>626</v>
      </c>
      <c r="K23521" t="s">
        <v>26431</v>
      </c>
    </row>
    <row r="23522" spans="10:11" x14ac:dyDescent="0.25">
      <c r="J23522" t="s">
        <v>626</v>
      </c>
      <c r="K23522" t="s">
        <v>26432</v>
      </c>
    </row>
    <row r="23523" spans="10:11" x14ac:dyDescent="0.25">
      <c r="J23523" t="s">
        <v>626</v>
      </c>
      <c r="K23523" t="s">
        <v>26433</v>
      </c>
    </row>
    <row r="23524" spans="10:11" x14ac:dyDescent="0.25">
      <c r="J23524" t="s">
        <v>626</v>
      </c>
      <c r="K23524" t="s">
        <v>26434</v>
      </c>
    </row>
    <row r="23525" spans="10:11" x14ac:dyDescent="0.25">
      <c r="J23525" t="s">
        <v>626</v>
      </c>
      <c r="K23525" t="s">
        <v>26435</v>
      </c>
    </row>
    <row r="23526" spans="10:11" x14ac:dyDescent="0.25">
      <c r="J23526" t="s">
        <v>626</v>
      </c>
      <c r="K23526" t="s">
        <v>26436</v>
      </c>
    </row>
    <row r="23527" spans="10:11" x14ac:dyDescent="0.25">
      <c r="J23527" t="s">
        <v>626</v>
      </c>
      <c r="K23527" t="s">
        <v>26437</v>
      </c>
    </row>
    <row r="23528" spans="10:11" x14ac:dyDescent="0.25">
      <c r="J23528" t="s">
        <v>626</v>
      </c>
      <c r="K23528" t="s">
        <v>26438</v>
      </c>
    </row>
    <row r="23529" spans="10:11" x14ac:dyDescent="0.25">
      <c r="J23529" t="s">
        <v>626</v>
      </c>
      <c r="K23529" t="s">
        <v>26439</v>
      </c>
    </row>
    <row r="23530" spans="10:11" x14ac:dyDescent="0.25">
      <c r="J23530" t="s">
        <v>626</v>
      </c>
      <c r="K23530" t="s">
        <v>26440</v>
      </c>
    </row>
    <row r="23531" spans="10:11" x14ac:dyDescent="0.25">
      <c r="J23531" t="s">
        <v>626</v>
      </c>
      <c r="K23531" t="s">
        <v>26441</v>
      </c>
    </row>
    <row r="23532" spans="10:11" x14ac:dyDescent="0.25">
      <c r="J23532" t="s">
        <v>626</v>
      </c>
      <c r="K23532" t="s">
        <v>26442</v>
      </c>
    </row>
    <row r="23533" spans="10:11" x14ac:dyDescent="0.25">
      <c r="J23533" t="s">
        <v>626</v>
      </c>
      <c r="K23533" t="s">
        <v>26443</v>
      </c>
    </row>
    <row r="23534" spans="10:11" x14ac:dyDescent="0.25">
      <c r="J23534" t="s">
        <v>523</v>
      </c>
      <c r="K23534" t="s">
        <v>26444</v>
      </c>
    </row>
    <row r="23535" spans="10:11" x14ac:dyDescent="0.25">
      <c r="J23535" t="s">
        <v>523</v>
      </c>
      <c r="K23535" t="s">
        <v>26445</v>
      </c>
    </row>
    <row r="23536" spans="10:11" x14ac:dyDescent="0.25">
      <c r="J23536" t="s">
        <v>523</v>
      </c>
      <c r="K23536" t="s">
        <v>26446</v>
      </c>
    </row>
    <row r="23537" spans="10:11" x14ac:dyDescent="0.25">
      <c r="J23537" t="s">
        <v>523</v>
      </c>
      <c r="K23537" t="s">
        <v>26447</v>
      </c>
    </row>
    <row r="23538" spans="10:11" x14ac:dyDescent="0.25">
      <c r="J23538" t="s">
        <v>523</v>
      </c>
      <c r="K23538" t="s">
        <v>26448</v>
      </c>
    </row>
    <row r="23539" spans="10:11" x14ac:dyDescent="0.25">
      <c r="J23539" t="s">
        <v>523</v>
      </c>
      <c r="K23539" t="s">
        <v>26449</v>
      </c>
    </row>
    <row r="23540" spans="10:11" x14ac:dyDescent="0.25">
      <c r="J23540" t="s">
        <v>523</v>
      </c>
      <c r="K23540" t="s">
        <v>26450</v>
      </c>
    </row>
    <row r="23541" spans="10:11" x14ac:dyDescent="0.25">
      <c r="J23541" t="s">
        <v>917</v>
      </c>
      <c r="K23541" t="s">
        <v>26451</v>
      </c>
    </row>
    <row r="23542" spans="10:11" x14ac:dyDescent="0.25">
      <c r="J23542" t="s">
        <v>917</v>
      </c>
      <c r="K23542" t="s">
        <v>26452</v>
      </c>
    </row>
    <row r="23543" spans="10:11" x14ac:dyDescent="0.25">
      <c r="J23543" t="s">
        <v>917</v>
      </c>
      <c r="K23543" t="s">
        <v>26453</v>
      </c>
    </row>
    <row r="23544" spans="10:11" x14ac:dyDescent="0.25">
      <c r="J23544" t="s">
        <v>917</v>
      </c>
      <c r="K23544" t="s">
        <v>26454</v>
      </c>
    </row>
    <row r="23545" spans="10:11" x14ac:dyDescent="0.25">
      <c r="J23545" t="s">
        <v>917</v>
      </c>
      <c r="K23545" t="s">
        <v>26455</v>
      </c>
    </row>
    <row r="23546" spans="10:11" x14ac:dyDescent="0.25">
      <c r="J23546" t="s">
        <v>917</v>
      </c>
      <c r="K23546" t="s">
        <v>26456</v>
      </c>
    </row>
    <row r="23547" spans="10:11" x14ac:dyDescent="0.25">
      <c r="J23547" t="s">
        <v>917</v>
      </c>
      <c r="K23547" t="s">
        <v>26457</v>
      </c>
    </row>
    <row r="23548" spans="10:11" x14ac:dyDescent="0.25">
      <c r="J23548" t="s">
        <v>918</v>
      </c>
      <c r="K23548" t="s">
        <v>26458</v>
      </c>
    </row>
    <row r="23549" spans="10:11" x14ac:dyDescent="0.25">
      <c r="J23549" t="s">
        <v>918</v>
      </c>
      <c r="K23549" t="s">
        <v>26459</v>
      </c>
    </row>
    <row r="23550" spans="10:11" x14ac:dyDescent="0.25">
      <c r="J23550" t="s">
        <v>918</v>
      </c>
      <c r="K23550" t="s">
        <v>26460</v>
      </c>
    </row>
    <row r="23551" spans="10:11" x14ac:dyDescent="0.25">
      <c r="J23551" t="s">
        <v>919</v>
      </c>
      <c r="K23551" t="s">
        <v>26461</v>
      </c>
    </row>
    <row r="23552" spans="10:11" x14ac:dyDescent="0.25">
      <c r="J23552" t="s">
        <v>920</v>
      </c>
      <c r="K23552" t="s">
        <v>26462</v>
      </c>
    </row>
    <row r="23553" spans="10:11" x14ac:dyDescent="0.25">
      <c r="J23553" t="s">
        <v>920</v>
      </c>
      <c r="K23553" t="s">
        <v>26463</v>
      </c>
    </row>
    <row r="23554" spans="10:11" x14ac:dyDescent="0.25">
      <c r="J23554" t="s">
        <v>920</v>
      </c>
      <c r="K23554" t="s">
        <v>26464</v>
      </c>
    </row>
    <row r="23555" spans="10:11" x14ac:dyDescent="0.25">
      <c r="J23555" t="s">
        <v>920</v>
      </c>
      <c r="K23555" t="s">
        <v>26465</v>
      </c>
    </row>
    <row r="23556" spans="10:11" x14ac:dyDescent="0.25">
      <c r="J23556" t="s">
        <v>920</v>
      </c>
      <c r="K23556" t="s">
        <v>26466</v>
      </c>
    </row>
    <row r="23557" spans="10:11" x14ac:dyDescent="0.25">
      <c r="J23557" t="s">
        <v>920</v>
      </c>
      <c r="K23557" t="s">
        <v>26467</v>
      </c>
    </row>
    <row r="23558" spans="10:11" x14ac:dyDescent="0.25">
      <c r="J23558" t="s">
        <v>920</v>
      </c>
      <c r="K23558" t="s">
        <v>26468</v>
      </c>
    </row>
    <row r="23559" spans="10:11" x14ac:dyDescent="0.25">
      <c r="J23559" t="s">
        <v>350</v>
      </c>
      <c r="K23559" t="s">
        <v>26469</v>
      </c>
    </row>
    <row r="23560" spans="10:11" x14ac:dyDescent="0.25">
      <c r="J23560" t="s">
        <v>350</v>
      </c>
      <c r="K23560" t="s">
        <v>26470</v>
      </c>
    </row>
    <row r="23561" spans="10:11" x14ac:dyDescent="0.25">
      <c r="J23561" t="s">
        <v>350</v>
      </c>
      <c r="K23561" t="s">
        <v>26471</v>
      </c>
    </row>
    <row r="23562" spans="10:11" x14ac:dyDescent="0.25">
      <c r="J23562" t="s">
        <v>350</v>
      </c>
      <c r="K23562" t="s">
        <v>26472</v>
      </c>
    </row>
    <row r="23563" spans="10:11" x14ac:dyDescent="0.25">
      <c r="J23563" t="s">
        <v>350</v>
      </c>
      <c r="K23563" t="s">
        <v>26473</v>
      </c>
    </row>
    <row r="23564" spans="10:11" x14ac:dyDescent="0.25">
      <c r="J23564" t="s">
        <v>350</v>
      </c>
      <c r="K23564" t="s">
        <v>26474</v>
      </c>
    </row>
    <row r="23565" spans="10:11" x14ac:dyDescent="0.25">
      <c r="J23565" t="s">
        <v>350</v>
      </c>
      <c r="K23565" t="s">
        <v>26475</v>
      </c>
    </row>
    <row r="23566" spans="10:11" x14ac:dyDescent="0.25">
      <c r="J23566" t="s">
        <v>350</v>
      </c>
      <c r="K23566" t="s">
        <v>26476</v>
      </c>
    </row>
    <row r="23567" spans="10:11" x14ac:dyDescent="0.25">
      <c r="J23567" t="s">
        <v>351</v>
      </c>
      <c r="K23567" t="s">
        <v>26477</v>
      </c>
    </row>
    <row r="23568" spans="10:11" x14ac:dyDescent="0.25">
      <c r="J23568" t="s">
        <v>351</v>
      </c>
      <c r="K23568" t="s">
        <v>26478</v>
      </c>
    </row>
    <row r="23569" spans="10:11" x14ac:dyDescent="0.25">
      <c r="J23569" t="s">
        <v>351</v>
      </c>
      <c r="K23569" t="s">
        <v>26479</v>
      </c>
    </row>
    <row r="23570" spans="10:11" x14ac:dyDescent="0.25">
      <c r="J23570" t="s">
        <v>351</v>
      </c>
      <c r="K23570" t="s">
        <v>26480</v>
      </c>
    </row>
    <row r="23571" spans="10:11" x14ac:dyDescent="0.25">
      <c r="J23571" t="s">
        <v>351</v>
      </c>
      <c r="K23571" t="s">
        <v>26481</v>
      </c>
    </row>
    <row r="23572" spans="10:11" x14ac:dyDescent="0.25">
      <c r="J23572" t="s">
        <v>351</v>
      </c>
      <c r="K23572" t="s">
        <v>26482</v>
      </c>
    </row>
    <row r="23573" spans="10:11" x14ac:dyDescent="0.25">
      <c r="J23573" t="s">
        <v>351</v>
      </c>
      <c r="K23573" t="s">
        <v>26483</v>
      </c>
    </row>
    <row r="23574" spans="10:11" x14ac:dyDescent="0.25">
      <c r="J23574" t="s">
        <v>351</v>
      </c>
      <c r="K23574" t="s">
        <v>26484</v>
      </c>
    </row>
    <row r="23575" spans="10:11" x14ac:dyDescent="0.25">
      <c r="J23575" t="s">
        <v>351</v>
      </c>
      <c r="K23575" t="s">
        <v>26485</v>
      </c>
    </row>
    <row r="23576" spans="10:11" x14ac:dyDescent="0.25">
      <c r="J23576" t="s">
        <v>351</v>
      </c>
      <c r="K23576" t="s">
        <v>26486</v>
      </c>
    </row>
    <row r="23577" spans="10:11" x14ac:dyDescent="0.25">
      <c r="J23577" t="s">
        <v>351</v>
      </c>
      <c r="K23577" t="s">
        <v>26487</v>
      </c>
    </row>
    <row r="23578" spans="10:11" x14ac:dyDescent="0.25">
      <c r="J23578" t="s">
        <v>351</v>
      </c>
      <c r="K23578" t="s">
        <v>26488</v>
      </c>
    </row>
    <row r="23579" spans="10:11" x14ac:dyDescent="0.25">
      <c r="J23579" t="s">
        <v>351</v>
      </c>
      <c r="K23579" t="s">
        <v>26489</v>
      </c>
    </row>
    <row r="23580" spans="10:11" x14ac:dyDescent="0.25">
      <c r="J23580" t="s">
        <v>351</v>
      </c>
      <c r="K23580" t="s">
        <v>26490</v>
      </c>
    </row>
    <row r="23581" spans="10:11" x14ac:dyDescent="0.25">
      <c r="J23581" t="s">
        <v>351</v>
      </c>
      <c r="K23581" t="s">
        <v>26491</v>
      </c>
    </row>
    <row r="23582" spans="10:11" x14ac:dyDescent="0.25">
      <c r="J23582" t="s">
        <v>351</v>
      </c>
      <c r="K23582" t="s">
        <v>26492</v>
      </c>
    </row>
    <row r="23583" spans="10:11" x14ac:dyDescent="0.25">
      <c r="J23583" t="s">
        <v>351</v>
      </c>
      <c r="K23583" t="s">
        <v>26493</v>
      </c>
    </row>
    <row r="23584" spans="10:11" x14ac:dyDescent="0.25">
      <c r="J23584" t="s">
        <v>351</v>
      </c>
      <c r="K23584" t="s">
        <v>26494</v>
      </c>
    </row>
    <row r="23585" spans="10:11" x14ac:dyDescent="0.25">
      <c r="J23585" t="s">
        <v>351</v>
      </c>
      <c r="K23585" t="s">
        <v>26495</v>
      </c>
    </row>
    <row r="23586" spans="10:11" x14ac:dyDescent="0.25">
      <c r="J23586" t="s">
        <v>352</v>
      </c>
      <c r="K23586" t="s">
        <v>26496</v>
      </c>
    </row>
    <row r="23587" spans="10:11" x14ac:dyDescent="0.25">
      <c r="J23587" t="s">
        <v>352</v>
      </c>
      <c r="K23587" t="s">
        <v>26497</v>
      </c>
    </row>
    <row r="23588" spans="10:11" x14ac:dyDescent="0.25">
      <c r="J23588" t="s">
        <v>352</v>
      </c>
      <c r="K23588" t="s">
        <v>26498</v>
      </c>
    </row>
    <row r="23589" spans="10:11" x14ac:dyDescent="0.25">
      <c r="J23589" t="s">
        <v>352</v>
      </c>
      <c r="K23589" t="s">
        <v>26499</v>
      </c>
    </row>
    <row r="23590" spans="10:11" x14ac:dyDescent="0.25">
      <c r="J23590" t="s">
        <v>352</v>
      </c>
      <c r="K23590" t="s">
        <v>26500</v>
      </c>
    </row>
    <row r="23591" spans="10:11" x14ac:dyDescent="0.25">
      <c r="J23591" t="s">
        <v>353</v>
      </c>
      <c r="K23591" t="s">
        <v>26501</v>
      </c>
    </row>
    <row r="23592" spans="10:11" x14ac:dyDescent="0.25">
      <c r="J23592" t="s">
        <v>353</v>
      </c>
      <c r="K23592" t="s">
        <v>26502</v>
      </c>
    </row>
    <row r="23593" spans="10:11" x14ac:dyDescent="0.25">
      <c r="J23593" t="s">
        <v>353</v>
      </c>
      <c r="K23593" t="s">
        <v>26503</v>
      </c>
    </row>
    <row r="23594" spans="10:11" x14ac:dyDescent="0.25">
      <c r="J23594" t="s">
        <v>353</v>
      </c>
      <c r="K23594" t="s">
        <v>26504</v>
      </c>
    </row>
    <row r="23595" spans="10:11" x14ac:dyDescent="0.25">
      <c r="J23595" t="s">
        <v>353</v>
      </c>
      <c r="K23595" t="s">
        <v>26505</v>
      </c>
    </row>
    <row r="23596" spans="10:11" x14ac:dyDescent="0.25">
      <c r="J23596" t="s">
        <v>353</v>
      </c>
      <c r="K23596" t="s">
        <v>26506</v>
      </c>
    </row>
    <row r="23597" spans="10:11" x14ac:dyDescent="0.25">
      <c r="J23597" t="s">
        <v>353</v>
      </c>
      <c r="K23597" t="s">
        <v>26507</v>
      </c>
    </row>
    <row r="23598" spans="10:11" x14ac:dyDescent="0.25">
      <c r="J23598" t="s">
        <v>353</v>
      </c>
      <c r="K23598" t="s">
        <v>26508</v>
      </c>
    </row>
    <row r="23599" spans="10:11" x14ac:dyDescent="0.25">
      <c r="J23599" t="s">
        <v>353</v>
      </c>
      <c r="K23599" t="s">
        <v>26509</v>
      </c>
    </row>
    <row r="23600" spans="10:11" x14ac:dyDescent="0.25">
      <c r="J23600" t="s">
        <v>353</v>
      </c>
      <c r="K23600" t="s">
        <v>26510</v>
      </c>
    </row>
    <row r="23601" spans="10:11" x14ac:dyDescent="0.25">
      <c r="J23601" t="s">
        <v>2128</v>
      </c>
      <c r="K23601" t="s">
        <v>26511</v>
      </c>
    </row>
    <row r="23602" spans="10:11" x14ac:dyDescent="0.25">
      <c r="J23602" t="s">
        <v>2128</v>
      </c>
      <c r="K23602" t="s">
        <v>26512</v>
      </c>
    </row>
    <row r="23603" spans="10:11" x14ac:dyDescent="0.25">
      <c r="J23603" t="s">
        <v>2128</v>
      </c>
      <c r="K23603" t="s">
        <v>26513</v>
      </c>
    </row>
    <row r="23604" spans="10:11" x14ac:dyDescent="0.25">
      <c r="J23604" t="s">
        <v>2128</v>
      </c>
      <c r="K23604" t="s">
        <v>26514</v>
      </c>
    </row>
    <row r="23605" spans="10:11" x14ac:dyDescent="0.25">
      <c r="J23605" t="s">
        <v>2128</v>
      </c>
      <c r="K23605" t="s">
        <v>26515</v>
      </c>
    </row>
    <row r="23606" spans="10:11" x14ac:dyDescent="0.25">
      <c r="J23606" t="s">
        <v>2128</v>
      </c>
      <c r="K23606" t="s">
        <v>26516</v>
      </c>
    </row>
    <row r="23607" spans="10:11" x14ac:dyDescent="0.25">
      <c r="J23607" t="s">
        <v>2128</v>
      </c>
      <c r="K23607" t="s">
        <v>26517</v>
      </c>
    </row>
    <row r="23608" spans="10:11" x14ac:dyDescent="0.25">
      <c r="J23608" t="s">
        <v>2128</v>
      </c>
      <c r="K23608" t="s">
        <v>26518</v>
      </c>
    </row>
    <row r="23609" spans="10:11" x14ac:dyDescent="0.25">
      <c r="J23609" t="s">
        <v>2128</v>
      </c>
      <c r="K23609" t="s">
        <v>26519</v>
      </c>
    </row>
    <row r="23610" spans="10:11" x14ac:dyDescent="0.25">
      <c r="J23610" t="s">
        <v>2128</v>
      </c>
      <c r="K23610" t="s">
        <v>26520</v>
      </c>
    </row>
    <row r="23611" spans="10:11" x14ac:dyDescent="0.25">
      <c r="J23611" t="s">
        <v>2128</v>
      </c>
      <c r="K23611" t="s">
        <v>26521</v>
      </c>
    </row>
    <row r="23612" spans="10:11" x14ac:dyDescent="0.25">
      <c r="J23612" t="s">
        <v>2128</v>
      </c>
      <c r="K23612" t="s">
        <v>26522</v>
      </c>
    </row>
    <row r="23613" spans="10:11" x14ac:dyDescent="0.25">
      <c r="J23613" t="s">
        <v>2128</v>
      </c>
      <c r="K23613" t="s">
        <v>26523</v>
      </c>
    </row>
    <row r="23614" spans="10:11" x14ac:dyDescent="0.25">
      <c r="J23614" t="s">
        <v>2128</v>
      </c>
      <c r="K23614" t="s">
        <v>26524</v>
      </c>
    </row>
    <row r="23615" spans="10:11" x14ac:dyDescent="0.25">
      <c r="J23615" t="s">
        <v>2128</v>
      </c>
      <c r="K23615" t="s">
        <v>26525</v>
      </c>
    </row>
    <row r="23616" spans="10:11" x14ac:dyDescent="0.25">
      <c r="J23616" t="s">
        <v>2128</v>
      </c>
      <c r="K23616" t="s">
        <v>26526</v>
      </c>
    </row>
    <row r="23617" spans="10:11" x14ac:dyDescent="0.25">
      <c r="J23617" t="s">
        <v>2128</v>
      </c>
      <c r="K23617" t="s">
        <v>26527</v>
      </c>
    </row>
    <row r="23618" spans="10:11" x14ac:dyDescent="0.25">
      <c r="J23618" t="s">
        <v>2128</v>
      </c>
      <c r="K23618" t="s">
        <v>26528</v>
      </c>
    </row>
    <row r="23619" spans="10:11" x14ac:dyDescent="0.25">
      <c r="J23619" t="s">
        <v>2128</v>
      </c>
      <c r="K23619" t="s">
        <v>26529</v>
      </c>
    </row>
    <row r="23620" spans="10:11" x14ac:dyDescent="0.25">
      <c r="J23620" t="s">
        <v>2128</v>
      </c>
      <c r="K23620" t="s">
        <v>26530</v>
      </c>
    </row>
    <row r="23621" spans="10:11" x14ac:dyDescent="0.25">
      <c r="J23621" t="s">
        <v>2128</v>
      </c>
      <c r="K23621" t="s">
        <v>26531</v>
      </c>
    </row>
    <row r="23622" spans="10:11" x14ac:dyDescent="0.25">
      <c r="J23622" t="s">
        <v>2128</v>
      </c>
      <c r="K23622" t="s">
        <v>26532</v>
      </c>
    </row>
    <row r="23623" spans="10:11" x14ac:dyDescent="0.25">
      <c r="J23623" t="s">
        <v>2128</v>
      </c>
      <c r="K23623" t="s">
        <v>26533</v>
      </c>
    </row>
    <row r="23624" spans="10:11" x14ac:dyDescent="0.25">
      <c r="J23624" t="s">
        <v>2128</v>
      </c>
      <c r="K23624" t="s">
        <v>26534</v>
      </c>
    </row>
    <row r="23625" spans="10:11" x14ac:dyDescent="0.25">
      <c r="J23625" t="s">
        <v>2128</v>
      </c>
      <c r="K23625" t="s">
        <v>26535</v>
      </c>
    </row>
    <row r="23626" spans="10:11" x14ac:dyDescent="0.25">
      <c r="J23626" t="s">
        <v>2128</v>
      </c>
      <c r="K23626" t="s">
        <v>26536</v>
      </c>
    </row>
    <row r="23627" spans="10:11" x14ac:dyDescent="0.25">
      <c r="J23627" t="s">
        <v>2128</v>
      </c>
      <c r="K23627" t="s">
        <v>26537</v>
      </c>
    </row>
    <row r="23628" spans="10:11" x14ac:dyDescent="0.25">
      <c r="J23628" t="s">
        <v>2128</v>
      </c>
      <c r="K23628" t="s">
        <v>26538</v>
      </c>
    </row>
    <row r="23629" spans="10:11" x14ac:dyDescent="0.25">
      <c r="J23629" t="s">
        <v>2128</v>
      </c>
      <c r="K23629" t="s">
        <v>26539</v>
      </c>
    </row>
    <row r="23630" spans="10:11" x14ac:dyDescent="0.25">
      <c r="J23630" t="s">
        <v>2128</v>
      </c>
      <c r="K23630" t="s">
        <v>26540</v>
      </c>
    </row>
    <row r="23631" spans="10:11" x14ac:dyDescent="0.25">
      <c r="J23631" t="s">
        <v>2128</v>
      </c>
      <c r="K23631" t="s">
        <v>26541</v>
      </c>
    </row>
    <row r="23632" spans="10:11" x14ac:dyDescent="0.25">
      <c r="J23632" t="s">
        <v>2128</v>
      </c>
      <c r="K23632" t="s">
        <v>26542</v>
      </c>
    </row>
    <row r="23633" spans="10:11" x14ac:dyDescent="0.25">
      <c r="J23633" t="s">
        <v>2128</v>
      </c>
      <c r="K23633" t="s">
        <v>26543</v>
      </c>
    </row>
    <row r="23634" spans="10:11" x14ac:dyDescent="0.25">
      <c r="J23634" t="s">
        <v>2128</v>
      </c>
      <c r="K23634" t="s">
        <v>26544</v>
      </c>
    </row>
    <row r="23635" spans="10:11" x14ac:dyDescent="0.25">
      <c r="J23635" t="s">
        <v>2128</v>
      </c>
      <c r="K23635" t="s">
        <v>26545</v>
      </c>
    </row>
    <row r="23636" spans="10:11" x14ac:dyDescent="0.25">
      <c r="J23636" t="s">
        <v>2128</v>
      </c>
      <c r="K23636" t="s">
        <v>26546</v>
      </c>
    </row>
    <row r="23637" spans="10:11" x14ac:dyDescent="0.25">
      <c r="J23637" t="s">
        <v>2128</v>
      </c>
      <c r="K23637" t="s">
        <v>26547</v>
      </c>
    </row>
    <row r="23638" spans="10:11" x14ac:dyDescent="0.25">
      <c r="J23638" t="s">
        <v>2128</v>
      </c>
      <c r="K23638" t="s">
        <v>26548</v>
      </c>
    </row>
    <row r="23639" spans="10:11" x14ac:dyDescent="0.25">
      <c r="J23639" t="s">
        <v>2128</v>
      </c>
      <c r="K23639" t="s">
        <v>26549</v>
      </c>
    </row>
    <row r="23640" spans="10:11" x14ac:dyDescent="0.25">
      <c r="J23640" t="s">
        <v>2128</v>
      </c>
      <c r="K23640" t="s">
        <v>26550</v>
      </c>
    </row>
    <row r="23641" spans="10:11" x14ac:dyDescent="0.25">
      <c r="J23641" t="s">
        <v>2128</v>
      </c>
      <c r="K23641" t="s">
        <v>26551</v>
      </c>
    </row>
    <row r="23642" spans="10:11" x14ac:dyDescent="0.25">
      <c r="J23642" t="s">
        <v>2128</v>
      </c>
      <c r="K23642" t="s">
        <v>26552</v>
      </c>
    </row>
    <row r="23643" spans="10:11" x14ac:dyDescent="0.25">
      <c r="J23643" t="s">
        <v>2128</v>
      </c>
      <c r="K23643" t="s">
        <v>26553</v>
      </c>
    </row>
    <row r="23644" spans="10:11" x14ac:dyDescent="0.25">
      <c r="J23644" t="s">
        <v>2128</v>
      </c>
      <c r="K23644" t="s">
        <v>26554</v>
      </c>
    </row>
    <row r="23645" spans="10:11" x14ac:dyDescent="0.25">
      <c r="J23645" t="s">
        <v>2128</v>
      </c>
      <c r="K23645" t="s">
        <v>26555</v>
      </c>
    </row>
    <row r="23646" spans="10:11" x14ac:dyDescent="0.25">
      <c r="J23646" t="s">
        <v>2128</v>
      </c>
      <c r="K23646" t="s">
        <v>26556</v>
      </c>
    </row>
    <row r="23647" spans="10:11" x14ac:dyDescent="0.25">
      <c r="J23647" t="s">
        <v>2128</v>
      </c>
      <c r="K23647" t="s">
        <v>26557</v>
      </c>
    </row>
    <row r="23648" spans="10:11" x14ac:dyDescent="0.25">
      <c r="J23648" t="s">
        <v>2128</v>
      </c>
      <c r="K23648" t="s">
        <v>26558</v>
      </c>
    </row>
    <row r="23649" spans="10:11" x14ac:dyDescent="0.25">
      <c r="J23649" t="s">
        <v>2128</v>
      </c>
      <c r="K23649" t="s">
        <v>26559</v>
      </c>
    </row>
    <row r="23650" spans="10:11" x14ac:dyDescent="0.25">
      <c r="J23650" t="s">
        <v>2128</v>
      </c>
      <c r="K23650" t="s">
        <v>26560</v>
      </c>
    </row>
    <row r="23651" spans="10:11" x14ac:dyDescent="0.25">
      <c r="J23651" t="s">
        <v>2128</v>
      </c>
      <c r="K23651" t="s">
        <v>26561</v>
      </c>
    </row>
    <row r="23652" spans="10:11" x14ac:dyDescent="0.25">
      <c r="J23652" t="s">
        <v>2128</v>
      </c>
      <c r="K23652" t="s">
        <v>26562</v>
      </c>
    </row>
    <row r="23653" spans="10:11" x14ac:dyDescent="0.25">
      <c r="J23653" t="s">
        <v>2128</v>
      </c>
      <c r="K23653" t="s">
        <v>26563</v>
      </c>
    </row>
    <row r="23654" spans="10:11" x14ac:dyDescent="0.25">
      <c r="J23654" t="s">
        <v>2128</v>
      </c>
      <c r="K23654" t="s">
        <v>26564</v>
      </c>
    </row>
    <row r="23655" spans="10:11" x14ac:dyDescent="0.25">
      <c r="J23655" t="s">
        <v>2128</v>
      </c>
      <c r="K23655" t="s">
        <v>26565</v>
      </c>
    </row>
    <row r="23656" spans="10:11" x14ac:dyDescent="0.25">
      <c r="J23656" t="s">
        <v>2128</v>
      </c>
      <c r="K23656" t="s">
        <v>26566</v>
      </c>
    </row>
    <row r="23657" spans="10:11" x14ac:dyDescent="0.25">
      <c r="J23657" t="s">
        <v>2128</v>
      </c>
      <c r="K23657" t="s">
        <v>26567</v>
      </c>
    </row>
    <row r="23658" spans="10:11" x14ac:dyDescent="0.25">
      <c r="J23658" t="s">
        <v>2128</v>
      </c>
      <c r="K23658" t="s">
        <v>26568</v>
      </c>
    </row>
    <row r="23659" spans="10:11" x14ac:dyDescent="0.25">
      <c r="J23659" t="s">
        <v>2128</v>
      </c>
      <c r="K23659" t="s">
        <v>26569</v>
      </c>
    </row>
    <row r="23660" spans="10:11" x14ac:dyDescent="0.25">
      <c r="J23660" t="s">
        <v>2128</v>
      </c>
      <c r="K23660" t="s">
        <v>26570</v>
      </c>
    </row>
    <row r="23661" spans="10:11" x14ac:dyDescent="0.25">
      <c r="J23661" t="s">
        <v>2128</v>
      </c>
      <c r="K23661" t="s">
        <v>26571</v>
      </c>
    </row>
    <row r="23662" spans="10:11" x14ac:dyDescent="0.25">
      <c r="J23662" t="s">
        <v>2765</v>
      </c>
      <c r="K23662" t="s">
        <v>26572</v>
      </c>
    </row>
    <row r="23663" spans="10:11" x14ac:dyDescent="0.25">
      <c r="J23663" t="s">
        <v>2765</v>
      </c>
      <c r="K23663" t="s">
        <v>26573</v>
      </c>
    </row>
    <row r="23664" spans="10:11" x14ac:dyDescent="0.25">
      <c r="J23664" t="s">
        <v>2765</v>
      </c>
      <c r="K23664" t="s">
        <v>26574</v>
      </c>
    </row>
    <row r="23665" spans="10:11" x14ac:dyDescent="0.25">
      <c r="J23665" t="s">
        <v>2765</v>
      </c>
      <c r="K23665" t="s">
        <v>26575</v>
      </c>
    </row>
    <row r="23666" spans="10:11" x14ac:dyDescent="0.25">
      <c r="J23666" t="s">
        <v>2765</v>
      </c>
      <c r="K23666" t="s">
        <v>26576</v>
      </c>
    </row>
    <row r="23667" spans="10:11" x14ac:dyDescent="0.25">
      <c r="J23667" t="s">
        <v>2765</v>
      </c>
      <c r="K23667" t="s">
        <v>26577</v>
      </c>
    </row>
    <row r="23668" spans="10:11" x14ac:dyDescent="0.25">
      <c r="J23668" t="s">
        <v>2765</v>
      </c>
      <c r="K23668" t="s">
        <v>26578</v>
      </c>
    </row>
    <row r="23669" spans="10:11" x14ac:dyDescent="0.25">
      <c r="J23669" t="s">
        <v>2765</v>
      </c>
      <c r="K23669" t="s">
        <v>26579</v>
      </c>
    </row>
    <row r="23670" spans="10:11" x14ac:dyDescent="0.25">
      <c r="J23670" t="s">
        <v>2765</v>
      </c>
      <c r="K23670" t="s">
        <v>26580</v>
      </c>
    </row>
    <row r="23671" spans="10:11" x14ac:dyDescent="0.25">
      <c r="J23671" t="s">
        <v>985</v>
      </c>
      <c r="K23671" t="s">
        <v>26581</v>
      </c>
    </row>
    <row r="23672" spans="10:11" x14ac:dyDescent="0.25">
      <c r="J23672" t="s">
        <v>985</v>
      </c>
      <c r="K23672" t="s">
        <v>26582</v>
      </c>
    </row>
    <row r="23673" spans="10:11" x14ac:dyDescent="0.25">
      <c r="J23673" t="s">
        <v>985</v>
      </c>
      <c r="K23673" t="s">
        <v>26583</v>
      </c>
    </row>
    <row r="23674" spans="10:11" x14ac:dyDescent="0.25">
      <c r="J23674" t="s">
        <v>985</v>
      </c>
      <c r="K23674" t="s">
        <v>26584</v>
      </c>
    </row>
    <row r="23675" spans="10:11" x14ac:dyDescent="0.25">
      <c r="J23675" t="s">
        <v>985</v>
      </c>
      <c r="K23675" t="s">
        <v>26585</v>
      </c>
    </row>
    <row r="23676" spans="10:11" x14ac:dyDescent="0.25">
      <c r="J23676" t="s">
        <v>985</v>
      </c>
      <c r="K23676" t="s">
        <v>26586</v>
      </c>
    </row>
    <row r="23677" spans="10:11" x14ac:dyDescent="0.25">
      <c r="J23677" t="s">
        <v>985</v>
      </c>
      <c r="K23677" t="s">
        <v>26587</v>
      </c>
    </row>
    <row r="23678" spans="10:11" x14ac:dyDescent="0.25">
      <c r="J23678" t="s">
        <v>985</v>
      </c>
      <c r="K23678" t="s">
        <v>26588</v>
      </c>
    </row>
    <row r="23679" spans="10:11" x14ac:dyDescent="0.25">
      <c r="J23679" t="s">
        <v>985</v>
      </c>
      <c r="K23679" t="s">
        <v>26589</v>
      </c>
    </row>
    <row r="23680" spans="10:11" x14ac:dyDescent="0.25">
      <c r="J23680" t="s">
        <v>985</v>
      </c>
      <c r="K23680" t="s">
        <v>26590</v>
      </c>
    </row>
    <row r="23681" spans="10:11" x14ac:dyDescent="0.25">
      <c r="J23681" t="s">
        <v>985</v>
      </c>
      <c r="K23681" t="s">
        <v>26591</v>
      </c>
    </row>
    <row r="23682" spans="10:11" x14ac:dyDescent="0.25">
      <c r="J23682" t="s">
        <v>985</v>
      </c>
      <c r="K23682" t="s">
        <v>26592</v>
      </c>
    </row>
    <row r="23683" spans="10:11" x14ac:dyDescent="0.25">
      <c r="J23683" t="s">
        <v>985</v>
      </c>
      <c r="K23683" t="s">
        <v>26593</v>
      </c>
    </row>
    <row r="23684" spans="10:11" x14ac:dyDescent="0.25">
      <c r="J23684" t="s">
        <v>985</v>
      </c>
      <c r="K23684" t="s">
        <v>26594</v>
      </c>
    </row>
    <row r="23685" spans="10:11" x14ac:dyDescent="0.25">
      <c r="J23685" t="s">
        <v>985</v>
      </c>
      <c r="K23685" t="s">
        <v>26595</v>
      </c>
    </row>
    <row r="23686" spans="10:11" x14ac:dyDescent="0.25">
      <c r="J23686" t="s">
        <v>985</v>
      </c>
      <c r="K23686" t="s">
        <v>26596</v>
      </c>
    </row>
    <row r="23687" spans="10:11" x14ac:dyDescent="0.25">
      <c r="J23687" t="s">
        <v>985</v>
      </c>
      <c r="K23687" t="s">
        <v>26597</v>
      </c>
    </row>
    <row r="23688" spans="10:11" x14ac:dyDescent="0.25">
      <c r="J23688" t="s">
        <v>985</v>
      </c>
      <c r="K23688" t="s">
        <v>26598</v>
      </c>
    </row>
    <row r="23689" spans="10:11" x14ac:dyDescent="0.25">
      <c r="J23689" t="s">
        <v>985</v>
      </c>
      <c r="K23689" t="s">
        <v>26599</v>
      </c>
    </row>
    <row r="23690" spans="10:11" x14ac:dyDescent="0.25">
      <c r="J23690" t="s">
        <v>985</v>
      </c>
      <c r="K23690" t="s">
        <v>26600</v>
      </c>
    </row>
    <row r="23691" spans="10:11" x14ac:dyDescent="0.25">
      <c r="J23691" t="s">
        <v>985</v>
      </c>
      <c r="K23691" t="s">
        <v>26601</v>
      </c>
    </row>
    <row r="23692" spans="10:11" x14ac:dyDescent="0.25">
      <c r="J23692" t="s">
        <v>985</v>
      </c>
      <c r="K23692" t="s">
        <v>26602</v>
      </c>
    </row>
    <row r="23693" spans="10:11" x14ac:dyDescent="0.25">
      <c r="J23693" t="s">
        <v>985</v>
      </c>
      <c r="K23693" t="s">
        <v>26603</v>
      </c>
    </row>
    <row r="23694" spans="10:11" x14ac:dyDescent="0.25">
      <c r="J23694" t="s">
        <v>985</v>
      </c>
      <c r="K23694" t="s">
        <v>26604</v>
      </c>
    </row>
    <row r="23695" spans="10:11" x14ac:dyDescent="0.25">
      <c r="J23695" t="s">
        <v>985</v>
      </c>
      <c r="K23695" t="s">
        <v>26605</v>
      </c>
    </row>
    <row r="23696" spans="10:11" x14ac:dyDescent="0.25">
      <c r="J23696" t="s">
        <v>985</v>
      </c>
      <c r="K23696" t="s">
        <v>26606</v>
      </c>
    </row>
    <row r="23697" spans="10:11" x14ac:dyDescent="0.25">
      <c r="J23697" t="s">
        <v>985</v>
      </c>
      <c r="K23697" t="s">
        <v>26607</v>
      </c>
    </row>
    <row r="23698" spans="10:11" x14ac:dyDescent="0.25">
      <c r="J23698" t="s">
        <v>985</v>
      </c>
      <c r="K23698" t="s">
        <v>26608</v>
      </c>
    </row>
    <row r="23699" spans="10:11" x14ac:dyDescent="0.25">
      <c r="J23699" t="s">
        <v>985</v>
      </c>
      <c r="K23699" t="s">
        <v>26609</v>
      </c>
    </row>
    <row r="23700" spans="10:11" x14ac:dyDescent="0.25">
      <c r="J23700" t="s">
        <v>985</v>
      </c>
      <c r="K23700" t="s">
        <v>26610</v>
      </c>
    </row>
    <row r="23701" spans="10:11" x14ac:dyDescent="0.25">
      <c r="J23701" t="s">
        <v>985</v>
      </c>
      <c r="K23701" t="s">
        <v>26611</v>
      </c>
    </row>
    <row r="23702" spans="10:11" x14ac:dyDescent="0.25">
      <c r="J23702" t="s">
        <v>985</v>
      </c>
      <c r="K23702" t="s">
        <v>26612</v>
      </c>
    </row>
    <row r="23703" spans="10:11" x14ac:dyDescent="0.25">
      <c r="J23703" t="s">
        <v>985</v>
      </c>
      <c r="K23703" t="s">
        <v>26613</v>
      </c>
    </row>
    <row r="23704" spans="10:11" x14ac:dyDescent="0.25">
      <c r="J23704" t="s">
        <v>985</v>
      </c>
      <c r="K23704" t="s">
        <v>26614</v>
      </c>
    </row>
    <row r="23705" spans="10:11" x14ac:dyDescent="0.25">
      <c r="J23705" t="s">
        <v>985</v>
      </c>
      <c r="K23705" t="s">
        <v>26615</v>
      </c>
    </row>
    <row r="23706" spans="10:11" x14ac:dyDescent="0.25">
      <c r="J23706" t="s">
        <v>985</v>
      </c>
      <c r="K23706" t="s">
        <v>26616</v>
      </c>
    </row>
    <row r="23707" spans="10:11" x14ac:dyDescent="0.25">
      <c r="J23707" t="s">
        <v>985</v>
      </c>
      <c r="K23707" t="s">
        <v>26617</v>
      </c>
    </row>
    <row r="23708" spans="10:11" x14ac:dyDescent="0.25">
      <c r="J23708" t="s">
        <v>985</v>
      </c>
      <c r="K23708" t="s">
        <v>26618</v>
      </c>
    </row>
    <row r="23709" spans="10:11" x14ac:dyDescent="0.25">
      <c r="J23709" t="s">
        <v>985</v>
      </c>
      <c r="K23709" t="s">
        <v>26619</v>
      </c>
    </row>
    <row r="23710" spans="10:11" x14ac:dyDescent="0.25">
      <c r="J23710" t="s">
        <v>985</v>
      </c>
      <c r="K23710" t="s">
        <v>26620</v>
      </c>
    </row>
    <row r="23711" spans="10:11" x14ac:dyDescent="0.25">
      <c r="J23711" t="s">
        <v>2391</v>
      </c>
      <c r="K23711" t="s">
        <v>26621</v>
      </c>
    </row>
    <row r="23712" spans="10:11" x14ac:dyDescent="0.25">
      <c r="J23712" t="s">
        <v>2391</v>
      </c>
      <c r="K23712" t="s">
        <v>26622</v>
      </c>
    </row>
    <row r="23713" spans="10:11" x14ac:dyDescent="0.25">
      <c r="J23713" t="s">
        <v>2391</v>
      </c>
      <c r="K23713" t="s">
        <v>26623</v>
      </c>
    </row>
    <row r="23714" spans="10:11" x14ac:dyDescent="0.25">
      <c r="J23714" t="s">
        <v>2391</v>
      </c>
      <c r="K23714" t="s">
        <v>26624</v>
      </c>
    </row>
    <row r="23715" spans="10:11" x14ac:dyDescent="0.25">
      <c r="J23715" t="s">
        <v>2391</v>
      </c>
      <c r="K23715" t="s">
        <v>26625</v>
      </c>
    </row>
    <row r="23716" spans="10:11" x14ac:dyDescent="0.25">
      <c r="J23716" t="s">
        <v>2391</v>
      </c>
      <c r="K23716" t="s">
        <v>26626</v>
      </c>
    </row>
    <row r="23717" spans="10:11" x14ac:dyDescent="0.25">
      <c r="J23717" t="s">
        <v>2391</v>
      </c>
      <c r="K23717" t="s">
        <v>26627</v>
      </c>
    </row>
    <row r="23718" spans="10:11" x14ac:dyDescent="0.25">
      <c r="J23718" t="s">
        <v>2391</v>
      </c>
      <c r="K23718" t="s">
        <v>26628</v>
      </c>
    </row>
    <row r="23719" spans="10:11" x14ac:dyDescent="0.25">
      <c r="J23719" t="s">
        <v>2391</v>
      </c>
      <c r="K23719" t="s">
        <v>26629</v>
      </c>
    </row>
    <row r="23720" spans="10:11" x14ac:dyDescent="0.25">
      <c r="J23720" t="s">
        <v>2391</v>
      </c>
      <c r="K23720" t="s">
        <v>26630</v>
      </c>
    </row>
    <row r="23721" spans="10:11" x14ac:dyDescent="0.25">
      <c r="J23721" t="s">
        <v>2391</v>
      </c>
      <c r="K23721" t="s">
        <v>26631</v>
      </c>
    </row>
    <row r="23722" spans="10:11" x14ac:dyDescent="0.25">
      <c r="J23722" t="s">
        <v>2391</v>
      </c>
      <c r="K23722" t="s">
        <v>26632</v>
      </c>
    </row>
    <row r="23723" spans="10:11" x14ac:dyDescent="0.25">
      <c r="J23723" t="s">
        <v>2391</v>
      </c>
      <c r="K23723" t="s">
        <v>26633</v>
      </c>
    </row>
    <row r="23724" spans="10:11" x14ac:dyDescent="0.25">
      <c r="J23724" t="s">
        <v>2391</v>
      </c>
      <c r="K23724" t="s">
        <v>26634</v>
      </c>
    </row>
    <row r="23725" spans="10:11" x14ac:dyDescent="0.25">
      <c r="J23725" t="s">
        <v>2391</v>
      </c>
      <c r="K23725" t="s">
        <v>26635</v>
      </c>
    </row>
    <row r="23726" spans="10:11" x14ac:dyDescent="0.25">
      <c r="J23726" t="s">
        <v>2391</v>
      </c>
      <c r="K23726" t="s">
        <v>26636</v>
      </c>
    </row>
    <row r="23727" spans="10:11" x14ac:dyDescent="0.25">
      <c r="J23727" t="s">
        <v>2391</v>
      </c>
      <c r="K23727" t="s">
        <v>26637</v>
      </c>
    </row>
    <row r="23728" spans="10:11" x14ac:dyDescent="0.25">
      <c r="J23728" t="s">
        <v>2391</v>
      </c>
      <c r="K23728" t="s">
        <v>26638</v>
      </c>
    </row>
    <row r="23729" spans="10:11" x14ac:dyDescent="0.25">
      <c r="J23729" t="s">
        <v>2391</v>
      </c>
      <c r="K23729" t="s">
        <v>26639</v>
      </c>
    </row>
    <row r="23730" spans="10:11" x14ac:dyDescent="0.25">
      <c r="J23730" t="s">
        <v>2391</v>
      </c>
      <c r="K23730" t="s">
        <v>26640</v>
      </c>
    </row>
    <row r="23731" spans="10:11" x14ac:dyDescent="0.25">
      <c r="J23731" t="s">
        <v>2391</v>
      </c>
      <c r="K23731" t="s">
        <v>26641</v>
      </c>
    </row>
    <row r="23732" spans="10:11" x14ac:dyDescent="0.25">
      <c r="J23732" t="s">
        <v>2391</v>
      </c>
      <c r="K23732" t="s">
        <v>26642</v>
      </c>
    </row>
    <row r="23733" spans="10:11" x14ac:dyDescent="0.25">
      <c r="J23733" t="s">
        <v>986</v>
      </c>
      <c r="K23733" t="s">
        <v>26643</v>
      </c>
    </row>
    <row r="23734" spans="10:11" x14ac:dyDescent="0.25">
      <c r="J23734" t="s">
        <v>986</v>
      </c>
      <c r="K23734" t="s">
        <v>26644</v>
      </c>
    </row>
    <row r="23735" spans="10:11" x14ac:dyDescent="0.25">
      <c r="J23735" t="s">
        <v>986</v>
      </c>
      <c r="K23735" t="s">
        <v>26645</v>
      </c>
    </row>
    <row r="23736" spans="10:11" x14ac:dyDescent="0.25">
      <c r="J23736" t="s">
        <v>986</v>
      </c>
      <c r="K23736" t="s">
        <v>26646</v>
      </c>
    </row>
    <row r="23737" spans="10:11" x14ac:dyDescent="0.25">
      <c r="J23737" t="s">
        <v>986</v>
      </c>
      <c r="K23737" t="s">
        <v>26647</v>
      </c>
    </row>
    <row r="23738" spans="10:11" x14ac:dyDescent="0.25">
      <c r="J23738" t="s">
        <v>986</v>
      </c>
      <c r="K23738" t="s">
        <v>26648</v>
      </c>
    </row>
    <row r="23739" spans="10:11" x14ac:dyDescent="0.25">
      <c r="J23739" t="s">
        <v>986</v>
      </c>
      <c r="K23739" t="s">
        <v>26649</v>
      </c>
    </row>
    <row r="23740" spans="10:11" x14ac:dyDescent="0.25">
      <c r="J23740" t="s">
        <v>986</v>
      </c>
      <c r="K23740" t="s">
        <v>26650</v>
      </c>
    </row>
    <row r="23741" spans="10:11" x14ac:dyDescent="0.25">
      <c r="J23741" t="s">
        <v>986</v>
      </c>
      <c r="K23741" t="s">
        <v>26651</v>
      </c>
    </row>
    <row r="23742" spans="10:11" x14ac:dyDescent="0.25">
      <c r="J23742" t="s">
        <v>986</v>
      </c>
      <c r="K23742" t="s">
        <v>26652</v>
      </c>
    </row>
    <row r="23743" spans="10:11" x14ac:dyDescent="0.25">
      <c r="J23743" t="s">
        <v>986</v>
      </c>
      <c r="K23743" t="s">
        <v>26653</v>
      </c>
    </row>
    <row r="23744" spans="10:11" x14ac:dyDescent="0.25">
      <c r="J23744" t="s">
        <v>986</v>
      </c>
      <c r="K23744" t="s">
        <v>26654</v>
      </c>
    </row>
    <row r="23745" spans="10:11" x14ac:dyDescent="0.25">
      <c r="J23745" t="s">
        <v>986</v>
      </c>
      <c r="K23745" t="s">
        <v>26655</v>
      </c>
    </row>
    <row r="23746" spans="10:11" x14ac:dyDescent="0.25">
      <c r="J23746" t="s">
        <v>986</v>
      </c>
      <c r="K23746" t="s">
        <v>26656</v>
      </c>
    </row>
    <row r="23747" spans="10:11" x14ac:dyDescent="0.25">
      <c r="J23747" t="s">
        <v>986</v>
      </c>
      <c r="K23747" t="s">
        <v>26657</v>
      </c>
    </row>
    <row r="23748" spans="10:11" x14ac:dyDescent="0.25">
      <c r="J23748" t="s">
        <v>986</v>
      </c>
      <c r="K23748" t="s">
        <v>26658</v>
      </c>
    </row>
    <row r="23749" spans="10:11" x14ac:dyDescent="0.25">
      <c r="J23749" t="s">
        <v>986</v>
      </c>
      <c r="K23749" t="s">
        <v>26659</v>
      </c>
    </row>
    <row r="23750" spans="10:11" x14ac:dyDescent="0.25">
      <c r="J23750" t="s">
        <v>986</v>
      </c>
      <c r="K23750" t="s">
        <v>26660</v>
      </c>
    </row>
    <row r="23751" spans="10:11" x14ac:dyDescent="0.25">
      <c r="J23751" t="s">
        <v>986</v>
      </c>
      <c r="K23751" t="s">
        <v>26661</v>
      </c>
    </row>
    <row r="23752" spans="10:11" x14ac:dyDescent="0.25">
      <c r="J23752" t="s">
        <v>986</v>
      </c>
      <c r="K23752" t="s">
        <v>26662</v>
      </c>
    </row>
    <row r="23753" spans="10:11" x14ac:dyDescent="0.25">
      <c r="J23753" t="s">
        <v>2129</v>
      </c>
      <c r="K23753" t="s">
        <v>26663</v>
      </c>
    </row>
    <row r="23754" spans="10:11" x14ac:dyDescent="0.25">
      <c r="J23754" t="s">
        <v>2129</v>
      </c>
      <c r="K23754" t="s">
        <v>26664</v>
      </c>
    </row>
    <row r="23755" spans="10:11" x14ac:dyDescent="0.25">
      <c r="J23755" t="s">
        <v>2129</v>
      </c>
      <c r="K23755" t="s">
        <v>26665</v>
      </c>
    </row>
    <row r="23756" spans="10:11" x14ac:dyDescent="0.25">
      <c r="J23756" t="s">
        <v>2129</v>
      </c>
      <c r="K23756" t="s">
        <v>26666</v>
      </c>
    </row>
    <row r="23757" spans="10:11" x14ac:dyDescent="0.25">
      <c r="J23757" t="s">
        <v>2129</v>
      </c>
      <c r="K23757" t="s">
        <v>26667</v>
      </c>
    </row>
    <row r="23758" spans="10:11" x14ac:dyDescent="0.25">
      <c r="J23758" t="s">
        <v>2129</v>
      </c>
      <c r="K23758" t="s">
        <v>26668</v>
      </c>
    </row>
    <row r="23759" spans="10:11" x14ac:dyDescent="0.25">
      <c r="J23759" t="s">
        <v>2129</v>
      </c>
      <c r="K23759" t="s">
        <v>26669</v>
      </c>
    </row>
    <row r="23760" spans="10:11" x14ac:dyDescent="0.25">
      <c r="J23760" t="s">
        <v>2129</v>
      </c>
      <c r="K23760" t="s">
        <v>26670</v>
      </c>
    </row>
    <row r="23761" spans="10:11" x14ac:dyDescent="0.25">
      <c r="J23761" t="s">
        <v>2129</v>
      </c>
      <c r="K23761" t="s">
        <v>26671</v>
      </c>
    </row>
    <row r="23762" spans="10:11" x14ac:dyDescent="0.25">
      <c r="J23762" t="s">
        <v>2129</v>
      </c>
      <c r="K23762" t="s">
        <v>26672</v>
      </c>
    </row>
    <row r="23763" spans="10:11" x14ac:dyDescent="0.25">
      <c r="J23763" t="s">
        <v>2129</v>
      </c>
      <c r="K23763" t="s">
        <v>26673</v>
      </c>
    </row>
    <row r="23764" spans="10:11" x14ac:dyDescent="0.25">
      <c r="J23764" t="s">
        <v>2129</v>
      </c>
      <c r="K23764" t="s">
        <v>26674</v>
      </c>
    </row>
    <row r="23765" spans="10:11" x14ac:dyDescent="0.25">
      <c r="J23765" t="s">
        <v>2129</v>
      </c>
      <c r="K23765" t="s">
        <v>26675</v>
      </c>
    </row>
    <row r="23766" spans="10:11" x14ac:dyDescent="0.25">
      <c r="J23766" t="s">
        <v>2129</v>
      </c>
      <c r="K23766" t="s">
        <v>26676</v>
      </c>
    </row>
    <row r="23767" spans="10:11" x14ac:dyDescent="0.25">
      <c r="J23767" t="s">
        <v>2129</v>
      </c>
      <c r="K23767" t="s">
        <v>26677</v>
      </c>
    </row>
    <row r="23768" spans="10:11" x14ac:dyDescent="0.25">
      <c r="J23768" t="s">
        <v>2129</v>
      </c>
      <c r="K23768" t="s">
        <v>26678</v>
      </c>
    </row>
    <row r="23769" spans="10:11" x14ac:dyDescent="0.25">
      <c r="J23769" t="s">
        <v>2129</v>
      </c>
      <c r="K23769" t="s">
        <v>26679</v>
      </c>
    </row>
    <row r="23770" spans="10:11" x14ac:dyDescent="0.25">
      <c r="J23770" t="s">
        <v>2129</v>
      </c>
      <c r="K23770" t="s">
        <v>26680</v>
      </c>
    </row>
    <row r="23771" spans="10:11" x14ac:dyDescent="0.25">
      <c r="J23771" t="s">
        <v>2129</v>
      </c>
      <c r="K23771" t="s">
        <v>26681</v>
      </c>
    </row>
    <row r="23772" spans="10:11" x14ac:dyDescent="0.25">
      <c r="J23772" t="s">
        <v>2129</v>
      </c>
      <c r="K23772" t="s">
        <v>26682</v>
      </c>
    </row>
    <row r="23773" spans="10:11" x14ac:dyDescent="0.25">
      <c r="J23773" t="s">
        <v>2129</v>
      </c>
      <c r="K23773" t="s">
        <v>26683</v>
      </c>
    </row>
    <row r="23774" spans="10:11" x14ac:dyDescent="0.25">
      <c r="J23774" t="s">
        <v>2129</v>
      </c>
      <c r="K23774" t="s">
        <v>26684</v>
      </c>
    </row>
    <row r="23775" spans="10:11" x14ac:dyDescent="0.25">
      <c r="J23775" t="s">
        <v>2129</v>
      </c>
      <c r="K23775" t="s">
        <v>26685</v>
      </c>
    </row>
    <row r="23776" spans="10:11" x14ac:dyDescent="0.25">
      <c r="J23776" t="s">
        <v>2129</v>
      </c>
      <c r="K23776" t="s">
        <v>26686</v>
      </c>
    </row>
    <row r="23777" spans="10:11" x14ac:dyDescent="0.25">
      <c r="J23777" t="s">
        <v>2129</v>
      </c>
      <c r="K23777" t="s">
        <v>26687</v>
      </c>
    </row>
    <row r="23778" spans="10:11" x14ac:dyDescent="0.25">
      <c r="J23778" t="s">
        <v>2129</v>
      </c>
      <c r="K23778" t="s">
        <v>26688</v>
      </c>
    </row>
    <row r="23779" spans="10:11" x14ac:dyDescent="0.25">
      <c r="J23779" t="s">
        <v>2129</v>
      </c>
      <c r="K23779" t="s">
        <v>26689</v>
      </c>
    </row>
    <row r="23780" spans="10:11" x14ac:dyDescent="0.25">
      <c r="J23780" t="s">
        <v>2129</v>
      </c>
      <c r="K23780" t="s">
        <v>26690</v>
      </c>
    </row>
    <row r="23781" spans="10:11" x14ac:dyDescent="0.25">
      <c r="J23781" t="s">
        <v>2129</v>
      </c>
      <c r="K23781" t="s">
        <v>26691</v>
      </c>
    </row>
    <row r="23782" spans="10:11" x14ac:dyDescent="0.25">
      <c r="J23782" t="s">
        <v>2129</v>
      </c>
      <c r="K23782" t="s">
        <v>26692</v>
      </c>
    </row>
    <row r="23783" spans="10:11" x14ac:dyDescent="0.25">
      <c r="J23783" t="s">
        <v>2129</v>
      </c>
      <c r="K23783" t="s">
        <v>26693</v>
      </c>
    </row>
    <row r="23784" spans="10:11" x14ac:dyDescent="0.25">
      <c r="J23784" t="s">
        <v>2129</v>
      </c>
      <c r="K23784" t="s">
        <v>26694</v>
      </c>
    </row>
    <row r="23785" spans="10:11" x14ac:dyDescent="0.25">
      <c r="J23785" t="s">
        <v>2129</v>
      </c>
      <c r="K23785" t="s">
        <v>26695</v>
      </c>
    </row>
    <row r="23786" spans="10:11" x14ac:dyDescent="0.25">
      <c r="J23786" t="s">
        <v>2129</v>
      </c>
      <c r="K23786" t="s">
        <v>26696</v>
      </c>
    </row>
    <row r="23787" spans="10:11" x14ac:dyDescent="0.25">
      <c r="J23787" t="s">
        <v>2129</v>
      </c>
      <c r="K23787" t="s">
        <v>26697</v>
      </c>
    </row>
    <row r="23788" spans="10:11" x14ac:dyDescent="0.25">
      <c r="J23788" t="s">
        <v>2129</v>
      </c>
      <c r="K23788" t="s">
        <v>26698</v>
      </c>
    </row>
    <row r="23789" spans="10:11" x14ac:dyDescent="0.25">
      <c r="J23789" t="s">
        <v>2129</v>
      </c>
      <c r="K23789" t="s">
        <v>26699</v>
      </c>
    </row>
    <row r="23790" spans="10:11" x14ac:dyDescent="0.25">
      <c r="J23790" t="s">
        <v>2129</v>
      </c>
      <c r="K23790" t="s">
        <v>26700</v>
      </c>
    </row>
    <row r="23791" spans="10:11" x14ac:dyDescent="0.25">
      <c r="J23791" t="s">
        <v>2129</v>
      </c>
      <c r="K23791" t="s">
        <v>26701</v>
      </c>
    </row>
    <row r="23792" spans="10:11" x14ac:dyDescent="0.25">
      <c r="J23792" t="s">
        <v>2129</v>
      </c>
      <c r="K23792" t="s">
        <v>26702</v>
      </c>
    </row>
    <row r="23793" spans="10:11" x14ac:dyDescent="0.25">
      <c r="J23793" t="s">
        <v>2129</v>
      </c>
      <c r="K23793" t="s">
        <v>26703</v>
      </c>
    </row>
    <row r="23794" spans="10:11" x14ac:dyDescent="0.25">
      <c r="J23794" t="s">
        <v>2129</v>
      </c>
      <c r="K23794" t="s">
        <v>26704</v>
      </c>
    </row>
    <row r="23795" spans="10:11" x14ac:dyDescent="0.25">
      <c r="J23795" t="s">
        <v>2129</v>
      </c>
      <c r="K23795" t="s">
        <v>26705</v>
      </c>
    </row>
    <row r="23796" spans="10:11" x14ac:dyDescent="0.25">
      <c r="J23796" t="s">
        <v>2129</v>
      </c>
      <c r="K23796" t="s">
        <v>26706</v>
      </c>
    </row>
    <row r="23797" spans="10:11" x14ac:dyDescent="0.25">
      <c r="J23797" t="s">
        <v>2129</v>
      </c>
      <c r="K23797" t="s">
        <v>26707</v>
      </c>
    </row>
    <row r="23798" spans="10:11" x14ac:dyDescent="0.25">
      <c r="J23798" t="s">
        <v>2129</v>
      </c>
      <c r="K23798" t="s">
        <v>26708</v>
      </c>
    </row>
    <row r="23799" spans="10:11" x14ac:dyDescent="0.25">
      <c r="J23799" t="s">
        <v>2129</v>
      </c>
      <c r="K23799" t="s">
        <v>26709</v>
      </c>
    </row>
    <row r="23800" spans="10:11" x14ac:dyDescent="0.25">
      <c r="J23800" t="s">
        <v>2129</v>
      </c>
      <c r="K23800" t="s">
        <v>26710</v>
      </c>
    </row>
    <row r="23801" spans="10:11" x14ac:dyDescent="0.25">
      <c r="J23801" t="s">
        <v>2129</v>
      </c>
      <c r="K23801" t="s">
        <v>26711</v>
      </c>
    </row>
    <row r="23802" spans="10:11" x14ac:dyDescent="0.25">
      <c r="J23802" t="s">
        <v>2129</v>
      </c>
      <c r="K23802" t="s">
        <v>26712</v>
      </c>
    </row>
    <row r="23803" spans="10:11" x14ac:dyDescent="0.25">
      <c r="J23803" t="s">
        <v>2129</v>
      </c>
      <c r="K23803" t="s">
        <v>26713</v>
      </c>
    </row>
    <row r="23804" spans="10:11" x14ac:dyDescent="0.25">
      <c r="J23804" t="s">
        <v>2129</v>
      </c>
      <c r="K23804" t="s">
        <v>26714</v>
      </c>
    </row>
    <row r="23805" spans="10:11" x14ac:dyDescent="0.25">
      <c r="J23805" t="s">
        <v>2129</v>
      </c>
      <c r="K23805" t="s">
        <v>26715</v>
      </c>
    </row>
    <row r="23806" spans="10:11" x14ac:dyDescent="0.25">
      <c r="J23806" t="s">
        <v>2129</v>
      </c>
      <c r="K23806" t="s">
        <v>26716</v>
      </c>
    </row>
    <row r="23807" spans="10:11" x14ac:dyDescent="0.25">
      <c r="J23807" t="s">
        <v>2129</v>
      </c>
      <c r="K23807" t="s">
        <v>26717</v>
      </c>
    </row>
    <row r="23808" spans="10:11" x14ac:dyDescent="0.25">
      <c r="J23808" t="s">
        <v>2129</v>
      </c>
      <c r="K23808" t="s">
        <v>26718</v>
      </c>
    </row>
    <row r="23809" spans="10:11" x14ac:dyDescent="0.25">
      <c r="J23809" t="s">
        <v>2129</v>
      </c>
      <c r="K23809" t="s">
        <v>26719</v>
      </c>
    </row>
    <row r="23810" spans="10:11" x14ac:dyDescent="0.25">
      <c r="J23810" t="s">
        <v>2129</v>
      </c>
      <c r="K23810" t="s">
        <v>26720</v>
      </c>
    </row>
    <row r="23811" spans="10:11" x14ac:dyDescent="0.25">
      <c r="J23811" t="s">
        <v>2129</v>
      </c>
      <c r="K23811" t="s">
        <v>26721</v>
      </c>
    </row>
    <row r="23812" spans="10:11" x14ac:dyDescent="0.25">
      <c r="J23812" t="s">
        <v>2129</v>
      </c>
      <c r="K23812" t="s">
        <v>26722</v>
      </c>
    </row>
    <row r="23813" spans="10:11" x14ac:dyDescent="0.25">
      <c r="J23813" t="s">
        <v>2129</v>
      </c>
      <c r="K23813" t="s">
        <v>26723</v>
      </c>
    </row>
    <row r="23814" spans="10:11" x14ac:dyDescent="0.25">
      <c r="J23814" t="s">
        <v>2129</v>
      </c>
      <c r="K23814" t="s">
        <v>26724</v>
      </c>
    </row>
    <row r="23815" spans="10:11" x14ac:dyDescent="0.25">
      <c r="J23815" t="s">
        <v>2129</v>
      </c>
      <c r="K23815" t="s">
        <v>26725</v>
      </c>
    </row>
    <row r="23816" spans="10:11" x14ac:dyDescent="0.25">
      <c r="J23816" t="s">
        <v>2129</v>
      </c>
      <c r="K23816" t="s">
        <v>26726</v>
      </c>
    </row>
    <row r="23817" spans="10:11" x14ac:dyDescent="0.25">
      <c r="J23817" t="s">
        <v>2129</v>
      </c>
      <c r="K23817" t="s">
        <v>26727</v>
      </c>
    </row>
    <row r="23818" spans="10:11" x14ac:dyDescent="0.25">
      <c r="J23818" t="s">
        <v>2129</v>
      </c>
      <c r="K23818" t="s">
        <v>26728</v>
      </c>
    </row>
    <row r="23819" spans="10:11" x14ac:dyDescent="0.25">
      <c r="J23819" t="s">
        <v>2129</v>
      </c>
      <c r="K23819" t="s">
        <v>26729</v>
      </c>
    </row>
    <row r="23820" spans="10:11" x14ac:dyDescent="0.25">
      <c r="J23820" t="s">
        <v>2129</v>
      </c>
      <c r="K23820" t="s">
        <v>26730</v>
      </c>
    </row>
    <row r="23821" spans="10:11" x14ac:dyDescent="0.25">
      <c r="J23821" t="s">
        <v>2129</v>
      </c>
      <c r="K23821" t="s">
        <v>26731</v>
      </c>
    </row>
    <row r="23822" spans="10:11" x14ac:dyDescent="0.25">
      <c r="J23822" t="s">
        <v>2129</v>
      </c>
      <c r="K23822" t="s">
        <v>26732</v>
      </c>
    </row>
    <row r="23823" spans="10:11" x14ac:dyDescent="0.25">
      <c r="J23823" t="s">
        <v>2129</v>
      </c>
      <c r="K23823" t="s">
        <v>26733</v>
      </c>
    </row>
    <row r="23824" spans="10:11" x14ac:dyDescent="0.25">
      <c r="J23824" t="s">
        <v>2129</v>
      </c>
      <c r="K23824" t="s">
        <v>26734</v>
      </c>
    </row>
    <row r="23825" spans="10:11" x14ac:dyDescent="0.25">
      <c r="J23825" t="s">
        <v>2129</v>
      </c>
      <c r="K23825" t="s">
        <v>26735</v>
      </c>
    </row>
    <row r="23826" spans="10:11" x14ac:dyDescent="0.25">
      <c r="J23826" t="s">
        <v>2129</v>
      </c>
      <c r="K23826" t="s">
        <v>26736</v>
      </c>
    </row>
    <row r="23827" spans="10:11" x14ac:dyDescent="0.25">
      <c r="J23827" t="s">
        <v>2129</v>
      </c>
      <c r="K23827" t="s">
        <v>26737</v>
      </c>
    </row>
    <row r="23828" spans="10:11" x14ac:dyDescent="0.25">
      <c r="J23828" t="s">
        <v>293</v>
      </c>
      <c r="K23828" t="s">
        <v>26738</v>
      </c>
    </row>
    <row r="23829" spans="10:11" x14ac:dyDescent="0.25">
      <c r="J23829" t="s">
        <v>293</v>
      </c>
      <c r="K23829" t="s">
        <v>26739</v>
      </c>
    </row>
    <row r="23830" spans="10:11" x14ac:dyDescent="0.25">
      <c r="J23830" t="s">
        <v>293</v>
      </c>
      <c r="K23830" t="s">
        <v>26740</v>
      </c>
    </row>
    <row r="23831" spans="10:11" x14ac:dyDescent="0.25">
      <c r="J23831" t="s">
        <v>293</v>
      </c>
      <c r="K23831" t="s">
        <v>26741</v>
      </c>
    </row>
    <row r="23832" spans="10:11" x14ac:dyDescent="0.25">
      <c r="J23832" t="s">
        <v>293</v>
      </c>
      <c r="K23832" t="s">
        <v>26742</v>
      </c>
    </row>
    <row r="23833" spans="10:11" x14ac:dyDescent="0.25">
      <c r="J23833" t="s">
        <v>293</v>
      </c>
      <c r="K23833" t="s">
        <v>26743</v>
      </c>
    </row>
    <row r="23834" spans="10:11" x14ac:dyDescent="0.25">
      <c r="J23834" t="s">
        <v>293</v>
      </c>
      <c r="K23834" t="s">
        <v>26744</v>
      </c>
    </row>
    <row r="23835" spans="10:11" x14ac:dyDescent="0.25">
      <c r="J23835" t="s">
        <v>293</v>
      </c>
      <c r="K23835" t="s">
        <v>26745</v>
      </c>
    </row>
    <row r="23836" spans="10:11" x14ac:dyDescent="0.25">
      <c r="J23836" t="s">
        <v>293</v>
      </c>
      <c r="K23836" t="s">
        <v>26746</v>
      </c>
    </row>
    <row r="23837" spans="10:11" x14ac:dyDescent="0.25">
      <c r="J23837" t="s">
        <v>293</v>
      </c>
      <c r="K23837" t="s">
        <v>26747</v>
      </c>
    </row>
    <row r="23838" spans="10:11" x14ac:dyDescent="0.25">
      <c r="J23838" t="s">
        <v>293</v>
      </c>
      <c r="K23838" t="s">
        <v>26748</v>
      </c>
    </row>
    <row r="23839" spans="10:11" x14ac:dyDescent="0.25">
      <c r="J23839" t="s">
        <v>293</v>
      </c>
      <c r="K23839" t="s">
        <v>26749</v>
      </c>
    </row>
    <row r="23840" spans="10:11" x14ac:dyDescent="0.25">
      <c r="J23840" t="s">
        <v>293</v>
      </c>
      <c r="K23840" t="s">
        <v>26750</v>
      </c>
    </row>
    <row r="23841" spans="10:11" x14ac:dyDescent="0.25">
      <c r="J23841" t="s">
        <v>293</v>
      </c>
      <c r="K23841" t="s">
        <v>26751</v>
      </c>
    </row>
    <row r="23842" spans="10:11" x14ac:dyDescent="0.25">
      <c r="J23842" t="s">
        <v>293</v>
      </c>
      <c r="K23842" t="s">
        <v>26752</v>
      </c>
    </row>
    <row r="23843" spans="10:11" x14ac:dyDescent="0.25">
      <c r="J23843" t="s">
        <v>293</v>
      </c>
      <c r="K23843" t="s">
        <v>26753</v>
      </c>
    </row>
    <row r="23844" spans="10:11" x14ac:dyDescent="0.25">
      <c r="J23844" t="s">
        <v>293</v>
      </c>
      <c r="K23844" t="s">
        <v>26754</v>
      </c>
    </row>
    <row r="23845" spans="10:11" x14ac:dyDescent="0.25">
      <c r="J23845" t="s">
        <v>293</v>
      </c>
      <c r="K23845" t="s">
        <v>26755</v>
      </c>
    </row>
    <row r="23846" spans="10:11" x14ac:dyDescent="0.25">
      <c r="J23846" t="s">
        <v>293</v>
      </c>
      <c r="K23846" t="s">
        <v>26756</v>
      </c>
    </row>
    <row r="23847" spans="10:11" x14ac:dyDescent="0.25">
      <c r="J23847" t="s">
        <v>293</v>
      </c>
      <c r="K23847" t="s">
        <v>26757</v>
      </c>
    </row>
    <row r="23848" spans="10:11" x14ac:dyDescent="0.25">
      <c r="J23848" t="s">
        <v>293</v>
      </c>
      <c r="K23848" t="s">
        <v>26758</v>
      </c>
    </row>
    <row r="23849" spans="10:11" x14ac:dyDescent="0.25">
      <c r="J23849" t="s">
        <v>293</v>
      </c>
      <c r="K23849" t="s">
        <v>26759</v>
      </c>
    </row>
    <row r="23850" spans="10:11" x14ac:dyDescent="0.25">
      <c r="J23850" t="s">
        <v>293</v>
      </c>
      <c r="K23850" t="s">
        <v>26760</v>
      </c>
    </row>
    <row r="23851" spans="10:11" x14ac:dyDescent="0.25">
      <c r="J23851" t="s">
        <v>293</v>
      </c>
      <c r="K23851" t="s">
        <v>26761</v>
      </c>
    </row>
    <row r="23852" spans="10:11" x14ac:dyDescent="0.25">
      <c r="J23852" t="s">
        <v>293</v>
      </c>
      <c r="K23852" t="s">
        <v>26762</v>
      </c>
    </row>
    <row r="23853" spans="10:11" x14ac:dyDescent="0.25">
      <c r="J23853" t="s">
        <v>293</v>
      </c>
      <c r="K23853" t="s">
        <v>26763</v>
      </c>
    </row>
    <row r="23854" spans="10:11" x14ac:dyDescent="0.25">
      <c r="J23854" t="s">
        <v>293</v>
      </c>
      <c r="K23854" t="s">
        <v>26764</v>
      </c>
    </row>
    <row r="23855" spans="10:11" x14ac:dyDescent="0.25">
      <c r="J23855" t="s">
        <v>293</v>
      </c>
      <c r="K23855" t="s">
        <v>26765</v>
      </c>
    </row>
    <row r="23856" spans="10:11" x14ac:dyDescent="0.25">
      <c r="J23856" t="s">
        <v>293</v>
      </c>
      <c r="K23856" t="s">
        <v>26766</v>
      </c>
    </row>
    <row r="23857" spans="10:11" x14ac:dyDescent="0.25">
      <c r="J23857" t="s">
        <v>293</v>
      </c>
      <c r="K23857" t="s">
        <v>26767</v>
      </c>
    </row>
    <row r="23858" spans="10:11" x14ac:dyDescent="0.25">
      <c r="J23858" t="s">
        <v>293</v>
      </c>
      <c r="K23858" t="s">
        <v>26768</v>
      </c>
    </row>
    <row r="23859" spans="10:11" x14ac:dyDescent="0.25">
      <c r="J23859" t="s">
        <v>293</v>
      </c>
      <c r="K23859" t="s">
        <v>26769</v>
      </c>
    </row>
    <row r="23860" spans="10:11" x14ac:dyDescent="0.25">
      <c r="J23860" t="s">
        <v>293</v>
      </c>
      <c r="K23860" t="s">
        <v>26770</v>
      </c>
    </row>
    <row r="23861" spans="10:11" x14ac:dyDescent="0.25">
      <c r="J23861" t="s">
        <v>293</v>
      </c>
      <c r="K23861" t="s">
        <v>26771</v>
      </c>
    </row>
    <row r="23862" spans="10:11" x14ac:dyDescent="0.25">
      <c r="J23862" t="s">
        <v>293</v>
      </c>
      <c r="K23862" t="s">
        <v>26772</v>
      </c>
    </row>
    <row r="23863" spans="10:11" x14ac:dyDescent="0.25">
      <c r="J23863" t="s">
        <v>293</v>
      </c>
      <c r="K23863" t="s">
        <v>26773</v>
      </c>
    </row>
    <row r="23864" spans="10:11" x14ac:dyDescent="0.25">
      <c r="J23864" t="s">
        <v>293</v>
      </c>
      <c r="K23864" t="s">
        <v>26774</v>
      </c>
    </row>
    <row r="23865" spans="10:11" x14ac:dyDescent="0.25">
      <c r="J23865" t="s">
        <v>293</v>
      </c>
      <c r="K23865" t="s">
        <v>26775</v>
      </c>
    </row>
    <row r="23866" spans="10:11" x14ac:dyDescent="0.25">
      <c r="J23866" t="s">
        <v>293</v>
      </c>
      <c r="K23866" t="s">
        <v>26776</v>
      </c>
    </row>
    <row r="23867" spans="10:11" x14ac:dyDescent="0.25">
      <c r="J23867" t="s">
        <v>293</v>
      </c>
      <c r="K23867" t="s">
        <v>26777</v>
      </c>
    </row>
    <row r="23868" spans="10:11" x14ac:dyDescent="0.25">
      <c r="J23868" t="s">
        <v>293</v>
      </c>
      <c r="K23868" t="s">
        <v>26778</v>
      </c>
    </row>
    <row r="23869" spans="10:11" x14ac:dyDescent="0.25">
      <c r="J23869" t="s">
        <v>293</v>
      </c>
      <c r="K23869" t="s">
        <v>26779</v>
      </c>
    </row>
    <row r="23870" spans="10:11" x14ac:dyDescent="0.25">
      <c r="J23870" t="s">
        <v>293</v>
      </c>
      <c r="K23870" t="s">
        <v>26780</v>
      </c>
    </row>
    <row r="23871" spans="10:11" x14ac:dyDescent="0.25">
      <c r="J23871" t="s">
        <v>293</v>
      </c>
      <c r="K23871" t="s">
        <v>26781</v>
      </c>
    </row>
    <row r="23872" spans="10:11" x14ac:dyDescent="0.25">
      <c r="J23872" t="s">
        <v>293</v>
      </c>
      <c r="K23872" t="s">
        <v>26782</v>
      </c>
    </row>
    <row r="23873" spans="10:11" x14ac:dyDescent="0.25">
      <c r="J23873" t="s">
        <v>293</v>
      </c>
      <c r="K23873" t="s">
        <v>26783</v>
      </c>
    </row>
    <row r="23874" spans="10:11" x14ac:dyDescent="0.25">
      <c r="J23874" t="s">
        <v>293</v>
      </c>
      <c r="K23874" t="s">
        <v>26784</v>
      </c>
    </row>
    <row r="23875" spans="10:11" x14ac:dyDescent="0.25">
      <c r="J23875" t="s">
        <v>293</v>
      </c>
      <c r="K23875" t="s">
        <v>26785</v>
      </c>
    </row>
    <row r="23876" spans="10:11" x14ac:dyDescent="0.25">
      <c r="J23876" t="s">
        <v>293</v>
      </c>
      <c r="K23876" t="s">
        <v>26786</v>
      </c>
    </row>
    <row r="23877" spans="10:11" x14ac:dyDescent="0.25">
      <c r="J23877" t="s">
        <v>293</v>
      </c>
      <c r="K23877" t="s">
        <v>26787</v>
      </c>
    </row>
    <row r="23878" spans="10:11" x14ac:dyDescent="0.25">
      <c r="J23878" t="s">
        <v>293</v>
      </c>
      <c r="K23878" t="s">
        <v>26788</v>
      </c>
    </row>
    <row r="23879" spans="10:11" x14ac:dyDescent="0.25">
      <c r="J23879" t="s">
        <v>293</v>
      </c>
      <c r="K23879" t="s">
        <v>26789</v>
      </c>
    </row>
    <row r="23880" spans="10:11" x14ac:dyDescent="0.25">
      <c r="J23880" t="s">
        <v>293</v>
      </c>
      <c r="K23880" t="s">
        <v>26790</v>
      </c>
    </row>
    <row r="23881" spans="10:11" x14ac:dyDescent="0.25">
      <c r="J23881" t="s">
        <v>293</v>
      </c>
      <c r="K23881" t="s">
        <v>26791</v>
      </c>
    </row>
    <row r="23882" spans="10:11" x14ac:dyDescent="0.25">
      <c r="J23882" t="s">
        <v>293</v>
      </c>
      <c r="K23882" t="s">
        <v>26792</v>
      </c>
    </row>
    <row r="23883" spans="10:11" x14ac:dyDescent="0.25">
      <c r="J23883" t="s">
        <v>293</v>
      </c>
      <c r="K23883" t="s">
        <v>26793</v>
      </c>
    </row>
    <row r="23884" spans="10:11" x14ac:dyDescent="0.25">
      <c r="J23884" t="s">
        <v>293</v>
      </c>
      <c r="K23884" t="s">
        <v>26794</v>
      </c>
    </row>
    <row r="23885" spans="10:11" x14ac:dyDescent="0.25">
      <c r="J23885" t="s">
        <v>293</v>
      </c>
      <c r="K23885" t="s">
        <v>26795</v>
      </c>
    </row>
    <row r="23886" spans="10:11" x14ac:dyDescent="0.25">
      <c r="J23886" t="s">
        <v>293</v>
      </c>
      <c r="K23886" t="s">
        <v>26796</v>
      </c>
    </row>
    <row r="23887" spans="10:11" x14ac:dyDescent="0.25">
      <c r="J23887" t="s">
        <v>627</v>
      </c>
      <c r="K23887" t="s">
        <v>26797</v>
      </c>
    </row>
    <row r="23888" spans="10:11" x14ac:dyDescent="0.25">
      <c r="J23888" t="s">
        <v>627</v>
      </c>
      <c r="K23888" t="s">
        <v>26798</v>
      </c>
    </row>
    <row r="23889" spans="10:11" x14ac:dyDescent="0.25">
      <c r="J23889" t="s">
        <v>627</v>
      </c>
      <c r="K23889" t="s">
        <v>26799</v>
      </c>
    </row>
    <row r="23890" spans="10:11" x14ac:dyDescent="0.25">
      <c r="J23890" t="s">
        <v>627</v>
      </c>
      <c r="K23890" t="s">
        <v>26800</v>
      </c>
    </row>
    <row r="23891" spans="10:11" x14ac:dyDescent="0.25">
      <c r="J23891" t="s">
        <v>627</v>
      </c>
      <c r="K23891" t="s">
        <v>26801</v>
      </c>
    </row>
    <row r="23892" spans="10:11" x14ac:dyDescent="0.25">
      <c r="J23892" t="s">
        <v>627</v>
      </c>
      <c r="K23892" t="s">
        <v>26802</v>
      </c>
    </row>
    <row r="23893" spans="10:11" x14ac:dyDescent="0.25">
      <c r="J23893" t="s">
        <v>627</v>
      </c>
      <c r="K23893" t="s">
        <v>26803</v>
      </c>
    </row>
    <row r="23894" spans="10:11" x14ac:dyDescent="0.25">
      <c r="J23894" t="s">
        <v>627</v>
      </c>
      <c r="K23894" t="s">
        <v>26804</v>
      </c>
    </row>
    <row r="23895" spans="10:11" x14ac:dyDescent="0.25">
      <c r="J23895" t="s">
        <v>627</v>
      </c>
      <c r="K23895" t="s">
        <v>26805</v>
      </c>
    </row>
    <row r="23896" spans="10:11" x14ac:dyDescent="0.25">
      <c r="J23896" t="s">
        <v>627</v>
      </c>
      <c r="K23896" t="s">
        <v>26806</v>
      </c>
    </row>
    <row r="23897" spans="10:11" x14ac:dyDescent="0.25">
      <c r="J23897" t="s">
        <v>627</v>
      </c>
      <c r="K23897" t="s">
        <v>26807</v>
      </c>
    </row>
    <row r="23898" spans="10:11" x14ac:dyDescent="0.25">
      <c r="J23898" t="s">
        <v>627</v>
      </c>
      <c r="K23898" t="s">
        <v>26808</v>
      </c>
    </row>
    <row r="23899" spans="10:11" x14ac:dyDescent="0.25">
      <c r="J23899" t="s">
        <v>627</v>
      </c>
      <c r="K23899" t="s">
        <v>26809</v>
      </c>
    </row>
    <row r="23900" spans="10:11" x14ac:dyDescent="0.25">
      <c r="J23900" t="s">
        <v>627</v>
      </c>
      <c r="K23900" t="s">
        <v>26810</v>
      </c>
    </row>
    <row r="23901" spans="10:11" x14ac:dyDescent="0.25">
      <c r="J23901" t="s">
        <v>627</v>
      </c>
      <c r="K23901" t="s">
        <v>26811</v>
      </c>
    </row>
    <row r="23902" spans="10:11" x14ac:dyDescent="0.25">
      <c r="J23902" t="s">
        <v>627</v>
      </c>
      <c r="K23902" t="s">
        <v>26812</v>
      </c>
    </row>
    <row r="23903" spans="10:11" x14ac:dyDescent="0.25">
      <c r="J23903" t="s">
        <v>627</v>
      </c>
      <c r="K23903" t="s">
        <v>26813</v>
      </c>
    </row>
    <row r="23904" spans="10:11" x14ac:dyDescent="0.25">
      <c r="J23904" t="s">
        <v>627</v>
      </c>
      <c r="K23904" t="s">
        <v>26814</v>
      </c>
    </row>
    <row r="23905" spans="10:11" x14ac:dyDescent="0.25">
      <c r="J23905" t="s">
        <v>627</v>
      </c>
      <c r="K23905" t="s">
        <v>26815</v>
      </c>
    </row>
    <row r="23906" spans="10:11" x14ac:dyDescent="0.25">
      <c r="J23906" t="s">
        <v>627</v>
      </c>
      <c r="K23906" t="s">
        <v>26816</v>
      </c>
    </row>
    <row r="23907" spans="10:11" x14ac:dyDescent="0.25">
      <c r="J23907" t="s">
        <v>627</v>
      </c>
      <c r="K23907" t="s">
        <v>26817</v>
      </c>
    </row>
    <row r="23908" spans="10:11" x14ac:dyDescent="0.25">
      <c r="J23908" t="s">
        <v>627</v>
      </c>
      <c r="K23908" t="s">
        <v>26818</v>
      </c>
    </row>
    <row r="23909" spans="10:11" x14ac:dyDescent="0.25">
      <c r="J23909" t="s">
        <v>627</v>
      </c>
      <c r="K23909" t="s">
        <v>26819</v>
      </c>
    </row>
    <row r="23910" spans="10:11" x14ac:dyDescent="0.25">
      <c r="J23910" t="s">
        <v>627</v>
      </c>
      <c r="K23910" t="s">
        <v>26820</v>
      </c>
    </row>
    <row r="23911" spans="10:11" x14ac:dyDescent="0.25">
      <c r="J23911" t="s">
        <v>627</v>
      </c>
      <c r="K23911" t="s">
        <v>26821</v>
      </c>
    </row>
    <row r="23912" spans="10:11" x14ac:dyDescent="0.25">
      <c r="J23912" t="s">
        <v>628</v>
      </c>
      <c r="K23912" t="s">
        <v>26822</v>
      </c>
    </row>
    <row r="23913" spans="10:11" x14ac:dyDescent="0.25">
      <c r="J23913" t="s">
        <v>628</v>
      </c>
      <c r="K23913" t="s">
        <v>26823</v>
      </c>
    </row>
    <row r="23914" spans="10:11" x14ac:dyDescent="0.25">
      <c r="J23914" t="s">
        <v>628</v>
      </c>
      <c r="K23914" t="s">
        <v>26824</v>
      </c>
    </row>
    <row r="23915" spans="10:11" x14ac:dyDescent="0.25">
      <c r="J23915" t="s">
        <v>628</v>
      </c>
      <c r="K23915" t="s">
        <v>26825</v>
      </c>
    </row>
    <row r="23916" spans="10:11" x14ac:dyDescent="0.25">
      <c r="J23916" t="s">
        <v>628</v>
      </c>
      <c r="K23916" t="s">
        <v>26826</v>
      </c>
    </row>
    <row r="23917" spans="10:11" x14ac:dyDescent="0.25">
      <c r="J23917" t="s">
        <v>628</v>
      </c>
      <c r="K23917" t="s">
        <v>26827</v>
      </c>
    </row>
    <row r="23918" spans="10:11" x14ac:dyDescent="0.25">
      <c r="J23918" t="s">
        <v>628</v>
      </c>
      <c r="K23918" t="s">
        <v>26828</v>
      </c>
    </row>
    <row r="23919" spans="10:11" x14ac:dyDescent="0.25">
      <c r="J23919" t="s">
        <v>628</v>
      </c>
      <c r="K23919" t="s">
        <v>26829</v>
      </c>
    </row>
    <row r="23920" spans="10:11" x14ac:dyDescent="0.25">
      <c r="J23920" t="s">
        <v>628</v>
      </c>
      <c r="K23920" t="s">
        <v>26830</v>
      </c>
    </row>
    <row r="23921" spans="10:11" x14ac:dyDescent="0.25">
      <c r="J23921" t="s">
        <v>628</v>
      </c>
      <c r="K23921" t="s">
        <v>26831</v>
      </c>
    </row>
    <row r="23922" spans="10:11" x14ac:dyDescent="0.25">
      <c r="J23922" t="s">
        <v>628</v>
      </c>
      <c r="K23922" t="s">
        <v>26832</v>
      </c>
    </row>
    <row r="23923" spans="10:11" x14ac:dyDescent="0.25">
      <c r="J23923" t="s">
        <v>2130</v>
      </c>
      <c r="K23923" t="s">
        <v>26833</v>
      </c>
    </row>
    <row r="23924" spans="10:11" x14ac:dyDescent="0.25">
      <c r="J23924" t="s">
        <v>2130</v>
      </c>
      <c r="K23924" t="s">
        <v>26834</v>
      </c>
    </row>
    <row r="23925" spans="10:11" x14ac:dyDescent="0.25">
      <c r="J23925" t="s">
        <v>2130</v>
      </c>
      <c r="K23925" t="s">
        <v>26835</v>
      </c>
    </row>
    <row r="23926" spans="10:11" x14ac:dyDescent="0.25">
      <c r="J23926" t="s">
        <v>2130</v>
      </c>
      <c r="K23926" t="s">
        <v>26836</v>
      </c>
    </row>
    <row r="23927" spans="10:11" x14ac:dyDescent="0.25">
      <c r="J23927" t="s">
        <v>2130</v>
      </c>
      <c r="K23927" t="s">
        <v>26837</v>
      </c>
    </row>
    <row r="23928" spans="10:11" x14ac:dyDescent="0.25">
      <c r="J23928" t="s">
        <v>2130</v>
      </c>
      <c r="K23928" t="s">
        <v>26838</v>
      </c>
    </row>
    <row r="23929" spans="10:11" x14ac:dyDescent="0.25">
      <c r="J23929" t="s">
        <v>2130</v>
      </c>
      <c r="K23929" t="s">
        <v>26839</v>
      </c>
    </row>
    <row r="23930" spans="10:11" x14ac:dyDescent="0.25">
      <c r="J23930" t="s">
        <v>2130</v>
      </c>
      <c r="K23930" t="s">
        <v>26840</v>
      </c>
    </row>
    <row r="23931" spans="10:11" x14ac:dyDescent="0.25">
      <c r="J23931" t="s">
        <v>2130</v>
      </c>
      <c r="K23931" t="s">
        <v>26841</v>
      </c>
    </row>
    <row r="23932" spans="10:11" x14ac:dyDescent="0.25">
      <c r="J23932" t="s">
        <v>2130</v>
      </c>
      <c r="K23932" t="s">
        <v>26842</v>
      </c>
    </row>
    <row r="23933" spans="10:11" x14ac:dyDescent="0.25">
      <c r="J23933" t="s">
        <v>2130</v>
      </c>
      <c r="K23933" t="s">
        <v>26843</v>
      </c>
    </row>
    <row r="23934" spans="10:11" x14ac:dyDescent="0.25">
      <c r="J23934" t="s">
        <v>2130</v>
      </c>
      <c r="K23934" t="s">
        <v>26844</v>
      </c>
    </row>
    <row r="23935" spans="10:11" x14ac:dyDescent="0.25">
      <c r="J23935" t="s">
        <v>2130</v>
      </c>
      <c r="K23935" t="s">
        <v>26845</v>
      </c>
    </row>
    <row r="23936" spans="10:11" x14ac:dyDescent="0.25">
      <c r="J23936" t="s">
        <v>2130</v>
      </c>
      <c r="K23936" t="s">
        <v>26846</v>
      </c>
    </row>
    <row r="23937" spans="10:11" x14ac:dyDescent="0.25">
      <c r="J23937" t="s">
        <v>2130</v>
      </c>
      <c r="K23937" t="s">
        <v>26847</v>
      </c>
    </row>
    <row r="23938" spans="10:11" x14ac:dyDescent="0.25">
      <c r="J23938" t="s">
        <v>2130</v>
      </c>
      <c r="K23938" t="s">
        <v>26848</v>
      </c>
    </row>
    <row r="23939" spans="10:11" x14ac:dyDescent="0.25">
      <c r="J23939" t="s">
        <v>2130</v>
      </c>
      <c r="K23939" t="s">
        <v>26849</v>
      </c>
    </row>
    <row r="23940" spans="10:11" x14ac:dyDescent="0.25">
      <c r="J23940" t="s">
        <v>2130</v>
      </c>
      <c r="K23940" t="s">
        <v>26850</v>
      </c>
    </row>
    <row r="23941" spans="10:11" x14ac:dyDescent="0.25">
      <c r="J23941" t="s">
        <v>2130</v>
      </c>
      <c r="K23941" t="s">
        <v>26851</v>
      </c>
    </row>
    <row r="23942" spans="10:11" x14ac:dyDescent="0.25">
      <c r="J23942" t="s">
        <v>2130</v>
      </c>
      <c r="K23942" t="s">
        <v>26852</v>
      </c>
    </row>
    <row r="23943" spans="10:11" x14ac:dyDescent="0.25">
      <c r="J23943" t="s">
        <v>2130</v>
      </c>
      <c r="K23943" t="s">
        <v>26853</v>
      </c>
    </row>
    <row r="23944" spans="10:11" x14ac:dyDescent="0.25">
      <c r="J23944" t="s">
        <v>2130</v>
      </c>
      <c r="K23944" t="s">
        <v>26854</v>
      </c>
    </row>
    <row r="23945" spans="10:11" x14ac:dyDescent="0.25">
      <c r="J23945" t="s">
        <v>2130</v>
      </c>
      <c r="K23945" t="s">
        <v>26855</v>
      </c>
    </row>
    <row r="23946" spans="10:11" x14ac:dyDescent="0.25">
      <c r="J23946" t="s">
        <v>2130</v>
      </c>
      <c r="K23946" t="s">
        <v>26856</v>
      </c>
    </row>
    <row r="23947" spans="10:11" x14ac:dyDescent="0.25">
      <c r="J23947" t="s">
        <v>2130</v>
      </c>
      <c r="K23947" t="s">
        <v>26857</v>
      </c>
    </row>
    <row r="23948" spans="10:11" x14ac:dyDescent="0.25">
      <c r="J23948" t="s">
        <v>2130</v>
      </c>
      <c r="K23948" t="s">
        <v>26858</v>
      </c>
    </row>
    <row r="23949" spans="10:11" x14ac:dyDescent="0.25">
      <c r="J23949" t="s">
        <v>2130</v>
      </c>
      <c r="K23949" t="s">
        <v>26859</v>
      </c>
    </row>
    <row r="23950" spans="10:11" x14ac:dyDescent="0.25">
      <c r="J23950" t="s">
        <v>2130</v>
      </c>
      <c r="K23950" t="s">
        <v>26860</v>
      </c>
    </row>
    <row r="23951" spans="10:11" x14ac:dyDescent="0.25">
      <c r="J23951" t="s">
        <v>2130</v>
      </c>
      <c r="K23951" t="s">
        <v>26861</v>
      </c>
    </row>
    <row r="23952" spans="10:11" x14ac:dyDescent="0.25">
      <c r="J23952" t="s">
        <v>2130</v>
      </c>
      <c r="K23952" t="s">
        <v>26862</v>
      </c>
    </row>
    <row r="23953" spans="10:11" x14ac:dyDescent="0.25">
      <c r="J23953" t="s">
        <v>2130</v>
      </c>
      <c r="K23953" t="s">
        <v>26863</v>
      </c>
    </row>
    <row r="23954" spans="10:11" x14ac:dyDescent="0.25">
      <c r="J23954" t="s">
        <v>2130</v>
      </c>
      <c r="K23954" t="s">
        <v>26864</v>
      </c>
    </row>
    <row r="23955" spans="10:11" x14ac:dyDescent="0.25">
      <c r="J23955" t="s">
        <v>2130</v>
      </c>
      <c r="K23955" t="s">
        <v>26865</v>
      </c>
    </row>
    <row r="23956" spans="10:11" x14ac:dyDescent="0.25">
      <c r="J23956" t="s">
        <v>2130</v>
      </c>
      <c r="K23956" t="s">
        <v>26866</v>
      </c>
    </row>
    <row r="23957" spans="10:11" x14ac:dyDescent="0.25">
      <c r="J23957" t="s">
        <v>2130</v>
      </c>
      <c r="K23957" t="s">
        <v>26867</v>
      </c>
    </row>
    <row r="23958" spans="10:11" x14ac:dyDescent="0.25">
      <c r="J23958" t="s">
        <v>2130</v>
      </c>
      <c r="K23958" t="s">
        <v>26868</v>
      </c>
    </row>
    <row r="23959" spans="10:11" x14ac:dyDescent="0.25">
      <c r="J23959" t="s">
        <v>2130</v>
      </c>
      <c r="K23959" t="s">
        <v>26869</v>
      </c>
    </row>
    <row r="23960" spans="10:11" x14ac:dyDescent="0.25">
      <c r="J23960" t="s">
        <v>2130</v>
      </c>
      <c r="K23960" t="s">
        <v>26870</v>
      </c>
    </row>
    <row r="23961" spans="10:11" x14ac:dyDescent="0.25">
      <c r="J23961" t="s">
        <v>2130</v>
      </c>
      <c r="K23961" t="s">
        <v>26871</v>
      </c>
    </row>
    <row r="23962" spans="10:11" x14ac:dyDescent="0.25">
      <c r="J23962" t="s">
        <v>2130</v>
      </c>
      <c r="K23962" t="s">
        <v>26872</v>
      </c>
    </row>
    <row r="23963" spans="10:11" x14ac:dyDescent="0.25">
      <c r="J23963" t="s">
        <v>2130</v>
      </c>
      <c r="K23963" t="s">
        <v>26873</v>
      </c>
    </row>
    <row r="23964" spans="10:11" x14ac:dyDescent="0.25">
      <c r="J23964" t="s">
        <v>2130</v>
      </c>
      <c r="K23964" t="s">
        <v>26874</v>
      </c>
    </row>
    <row r="23965" spans="10:11" x14ac:dyDescent="0.25">
      <c r="J23965" t="s">
        <v>2130</v>
      </c>
      <c r="K23965" t="s">
        <v>26875</v>
      </c>
    </row>
    <row r="23966" spans="10:11" x14ac:dyDescent="0.25">
      <c r="J23966" t="s">
        <v>2130</v>
      </c>
      <c r="K23966" t="s">
        <v>26876</v>
      </c>
    </row>
    <row r="23967" spans="10:11" x14ac:dyDescent="0.25">
      <c r="J23967" t="s">
        <v>2130</v>
      </c>
      <c r="K23967" t="s">
        <v>26877</v>
      </c>
    </row>
    <row r="23968" spans="10:11" x14ac:dyDescent="0.25">
      <c r="J23968" t="s">
        <v>2130</v>
      </c>
      <c r="K23968" t="s">
        <v>26878</v>
      </c>
    </row>
    <row r="23969" spans="10:11" x14ac:dyDescent="0.25">
      <c r="J23969" t="s">
        <v>2130</v>
      </c>
      <c r="K23969" t="s">
        <v>26879</v>
      </c>
    </row>
    <row r="23970" spans="10:11" x14ac:dyDescent="0.25">
      <c r="J23970" t="s">
        <v>2130</v>
      </c>
      <c r="K23970" t="s">
        <v>26880</v>
      </c>
    </row>
    <row r="23971" spans="10:11" x14ac:dyDescent="0.25">
      <c r="J23971" t="s">
        <v>2130</v>
      </c>
      <c r="K23971" t="s">
        <v>26881</v>
      </c>
    </row>
    <row r="23972" spans="10:11" x14ac:dyDescent="0.25">
      <c r="J23972" t="s">
        <v>2130</v>
      </c>
      <c r="K23972" t="s">
        <v>26882</v>
      </c>
    </row>
    <row r="23973" spans="10:11" x14ac:dyDescent="0.25">
      <c r="J23973" t="s">
        <v>2130</v>
      </c>
      <c r="K23973" t="s">
        <v>26883</v>
      </c>
    </row>
    <row r="23974" spans="10:11" x14ac:dyDescent="0.25">
      <c r="J23974" t="s">
        <v>2130</v>
      </c>
      <c r="K23974" t="s">
        <v>26884</v>
      </c>
    </row>
    <row r="23975" spans="10:11" x14ac:dyDescent="0.25">
      <c r="J23975" t="s">
        <v>2130</v>
      </c>
      <c r="K23975" t="s">
        <v>26885</v>
      </c>
    </row>
    <row r="23976" spans="10:11" x14ac:dyDescent="0.25">
      <c r="J23976" t="s">
        <v>2130</v>
      </c>
      <c r="K23976" t="s">
        <v>26886</v>
      </c>
    </row>
    <row r="23977" spans="10:11" x14ac:dyDescent="0.25">
      <c r="J23977" t="s">
        <v>2130</v>
      </c>
      <c r="K23977" t="s">
        <v>26887</v>
      </c>
    </row>
    <row r="23978" spans="10:11" x14ac:dyDescent="0.25">
      <c r="J23978" t="s">
        <v>2130</v>
      </c>
      <c r="K23978" t="s">
        <v>26888</v>
      </c>
    </row>
    <row r="23979" spans="10:11" x14ac:dyDescent="0.25">
      <c r="J23979" t="s">
        <v>2130</v>
      </c>
      <c r="K23979" t="s">
        <v>26889</v>
      </c>
    </row>
    <row r="23980" spans="10:11" x14ac:dyDescent="0.25">
      <c r="J23980" t="s">
        <v>2130</v>
      </c>
      <c r="K23980" t="s">
        <v>26890</v>
      </c>
    </row>
    <row r="23981" spans="10:11" x14ac:dyDescent="0.25">
      <c r="J23981" t="s">
        <v>2130</v>
      </c>
      <c r="K23981" t="s">
        <v>26891</v>
      </c>
    </row>
    <row r="23982" spans="10:11" x14ac:dyDescent="0.25">
      <c r="J23982" t="s">
        <v>2130</v>
      </c>
      <c r="K23982" t="s">
        <v>26892</v>
      </c>
    </row>
    <row r="23983" spans="10:11" x14ac:dyDescent="0.25">
      <c r="J23983" t="s">
        <v>2130</v>
      </c>
      <c r="K23983" t="s">
        <v>26893</v>
      </c>
    </row>
    <row r="23984" spans="10:11" x14ac:dyDescent="0.25">
      <c r="J23984" t="s">
        <v>2130</v>
      </c>
      <c r="K23984" t="s">
        <v>26894</v>
      </c>
    </row>
    <row r="23985" spans="10:11" x14ac:dyDescent="0.25">
      <c r="J23985" t="s">
        <v>2130</v>
      </c>
      <c r="K23985" t="s">
        <v>26895</v>
      </c>
    </row>
    <row r="23986" spans="10:11" x14ac:dyDescent="0.25">
      <c r="J23986" t="s">
        <v>2130</v>
      </c>
      <c r="K23986" t="s">
        <v>26896</v>
      </c>
    </row>
    <row r="23987" spans="10:11" x14ac:dyDescent="0.25">
      <c r="J23987" t="s">
        <v>2130</v>
      </c>
      <c r="K23987" t="s">
        <v>26897</v>
      </c>
    </row>
    <row r="23988" spans="10:11" x14ac:dyDescent="0.25">
      <c r="J23988" t="s">
        <v>2130</v>
      </c>
      <c r="K23988" t="s">
        <v>26898</v>
      </c>
    </row>
    <row r="23989" spans="10:11" x14ac:dyDescent="0.25">
      <c r="J23989" t="s">
        <v>2130</v>
      </c>
      <c r="K23989" t="s">
        <v>26899</v>
      </c>
    </row>
    <row r="23990" spans="10:11" x14ac:dyDescent="0.25">
      <c r="J23990" t="s">
        <v>2130</v>
      </c>
      <c r="K23990" t="s">
        <v>26900</v>
      </c>
    </row>
    <row r="23991" spans="10:11" x14ac:dyDescent="0.25">
      <c r="J23991" t="s">
        <v>2130</v>
      </c>
      <c r="K23991" t="s">
        <v>26901</v>
      </c>
    </row>
    <row r="23992" spans="10:11" x14ac:dyDescent="0.25">
      <c r="J23992" t="s">
        <v>2130</v>
      </c>
      <c r="K23992" t="s">
        <v>26902</v>
      </c>
    </row>
    <row r="23993" spans="10:11" x14ac:dyDescent="0.25">
      <c r="J23993" t="s">
        <v>2130</v>
      </c>
      <c r="K23993" t="s">
        <v>26903</v>
      </c>
    </row>
    <row r="23994" spans="10:11" x14ac:dyDescent="0.25">
      <c r="J23994" t="s">
        <v>2130</v>
      </c>
      <c r="K23994" t="s">
        <v>26904</v>
      </c>
    </row>
    <row r="23995" spans="10:11" x14ac:dyDescent="0.25">
      <c r="J23995" t="s">
        <v>2130</v>
      </c>
      <c r="K23995" t="s">
        <v>26905</v>
      </c>
    </row>
    <row r="23996" spans="10:11" x14ac:dyDescent="0.25">
      <c r="J23996" t="s">
        <v>2130</v>
      </c>
      <c r="K23996" t="s">
        <v>26906</v>
      </c>
    </row>
    <row r="23997" spans="10:11" x14ac:dyDescent="0.25">
      <c r="J23997" t="s">
        <v>2130</v>
      </c>
      <c r="K23997" t="s">
        <v>26907</v>
      </c>
    </row>
    <row r="23998" spans="10:11" x14ac:dyDescent="0.25">
      <c r="J23998" t="s">
        <v>2130</v>
      </c>
      <c r="K23998" t="s">
        <v>26908</v>
      </c>
    </row>
    <row r="23999" spans="10:11" x14ac:dyDescent="0.25">
      <c r="J23999" t="s">
        <v>2130</v>
      </c>
      <c r="K23999" t="s">
        <v>26909</v>
      </c>
    </row>
    <row r="24000" spans="10:11" x14ac:dyDescent="0.25">
      <c r="J24000" t="s">
        <v>2130</v>
      </c>
      <c r="K24000" t="s">
        <v>26910</v>
      </c>
    </row>
    <row r="24001" spans="10:11" x14ac:dyDescent="0.25">
      <c r="J24001" t="s">
        <v>2130</v>
      </c>
      <c r="K24001" t="s">
        <v>26911</v>
      </c>
    </row>
    <row r="24002" spans="10:11" x14ac:dyDescent="0.25">
      <c r="J24002" t="s">
        <v>2130</v>
      </c>
      <c r="K24002" t="s">
        <v>26912</v>
      </c>
    </row>
    <row r="24003" spans="10:11" x14ac:dyDescent="0.25">
      <c r="J24003" t="s">
        <v>2130</v>
      </c>
      <c r="K24003" t="s">
        <v>26913</v>
      </c>
    </row>
    <row r="24004" spans="10:11" x14ac:dyDescent="0.25">
      <c r="J24004" t="s">
        <v>2130</v>
      </c>
      <c r="K24004" t="s">
        <v>26914</v>
      </c>
    </row>
    <row r="24005" spans="10:11" x14ac:dyDescent="0.25">
      <c r="J24005" t="s">
        <v>2130</v>
      </c>
      <c r="K24005" t="s">
        <v>26915</v>
      </c>
    </row>
    <row r="24006" spans="10:11" x14ac:dyDescent="0.25">
      <c r="J24006" t="s">
        <v>2130</v>
      </c>
      <c r="K24006" t="s">
        <v>26916</v>
      </c>
    </row>
    <row r="24007" spans="10:11" x14ac:dyDescent="0.25">
      <c r="J24007" t="s">
        <v>2130</v>
      </c>
      <c r="K24007" t="s">
        <v>26917</v>
      </c>
    </row>
    <row r="24008" spans="10:11" x14ac:dyDescent="0.25">
      <c r="J24008" t="s">
        <v>2130</v>
      </c>
      <c r="K24008" t="s">
        <v>26918</v>
      </c>
    </row>
    <row r="24009" spans="10:11" x14ac:dyDescent="0.25">
      <c r="J24009" t="s">
        <v>2130</v>
      </c>
      <c r="K24009" t="s">
        <v>26919</v>
      </c>
    </row>
    <row r="24010" spans="10:11" x14ac:dyDescent="0.25">
      <c r="J24010" t="s">
        <v>2130</v>
      </c>
      <c r="K24010" t="s">
        <v>26920</v>
      </c>
    </row>
    <row r="24011" spans="10:11" x14ac:dyDescent="0.25">
      <c r="J24011" t="s">
        <v>2130</v>
      </c>
      <c r="K24011" t="s">
        <v>26921</v>
      </c>
    </row>
    <row r="24012" spans="10:11" x14ac:dyDescent="0.25">
      <c r="J24012" t="s">
        <v>2130</v>
      </c>
      <c r="K24012" t="s">
        <v>26922</v>
      </c>
    </row>
    <row r="24013" spans="10:11" x14ac:dyDescent="0.25">
      <c r="J24013" t="s">
        <v>2130</v>
      </c>
      <c r="K24013" t="s">
        <v>26923</v>
      </c>
    </row>
    <row r="24014" spans="10:11" x14ac:dyDescent="0.25">
      <c r="J24014" t="s">
        <v>2130</v>
      </c>
      <c r="K24014" t="s">
        <v>26924</v>
      </c>
    </row>
    <row r="24015" spans="10:11" x14ac:dyDescent="0.25">
      <c r="J24015" t="s">
        <v>2130</v>
      </c>
      <c r="K24015" t="s">
        <v>26925</v>
      </c>
    </row>
    <row r="24016" spans="10:11" x14ac:dyDescent="0.25">
      <c r="J24016" t="s">
        <v>2130</v>
      </c>
      <c r="K24016" t="s">
        <v>26926</v>
      </c>
    </row>
    <row r="24017" spans="10:11" x14ac:dyDescent="0.25">
      <c r="J24017" t="s">
        <v>2130</v>
      </c>
      <c r="K24017" t="s">
        <v>26927</v>
      </c>
    </row>
    <row r="24018" spans="10:11" x14ac:dyDescent="0.25">
      <c r="J24018" t="s">
        <v>2130</v>
      </c>
      <c r="K24018" t="s">
        <v>26928</v>
      </c>
    </row>
    <row r="24019" spans="10:11" x14ac:dyDescent="0.25">
      <c r="J24019" t="s">
        <v>2130</v>
      </c>
      <c r="K24019" t="s">
        <v>26929</v>
      </c>
    </row>
    <row r="24020" spans="10:11" x14ac:dyDescent="0.25">
      <c r="J24020" t="s">
        <v>2130</v>
      </c>
      <c r="K24020" t="s">
        <v>26930</v>
      </c>
    </row>
    <row r="24021" spans="10:11" x14ac:dyDescent="0.25">
      <c r="J24021" t="s">
        <v>2130</v>
      </c>
      <c r="K24021" t="s">
        <v>26931</v>
      </c>
    </row>
    <row r="24022" spans="10:11" x14ac:dyDescent="0.25">
      <c r="J24022" t="s">
        <v>2130</v>
      </c>
      <c r="K24022" t="s">
        <v>26932</v>
      </c>
    </row>
    <row r="24023" spans="10:11" x14ac:dyDescent="0.25">
      <c r="J24023" t="s">
        <v>2130</v>
      </c>
      <c r="K24023" t="s">
        <v>26933</v>
      </c>
    </row>
    <row r="24024" spans="10:11" x14ac:dyDescent="0.25">
      <c r="J24024" t="s">
        <v>2130</v>
      </c>
      <c r="K24024" t="s">
        <v>26934</v>
      </c>
    </row>
    <row r="24025" spans="10:11" x14ac:dyDescent="0.25">
      <c r="J24025" t="s">
        <v>2130</v>
      </c>
      <c r="K24025" t="s">
        <v>26935</v>
      </c>
    </row>
    <row r="24026" spans="10:11" x14ac:dyDescent="0.25">
      <c r="J24026" t="s">
        <v>2130</v>
      </c>
      <c r="K24026" t="s">
        <v>26936</v>
      </c>
    </row>
    <row r="24027" spans="10:11" x14ac:dyDescent="0.25">
      <c r="J24027" t="s">
        <v>2130</v>
      </c>
      <c r="K24027" t="s">
        <v>26937</v>
      </c>
    </row>
    <row r="24028" spans="10:11" x14ac:dyDescent="0.25">
      <c r="J24028" t="s">
        <v>2130</v>
      </c>
      <c r="K24028" t="s">
        <v>26938</v>
      </c>
    </row>
    <row r="24029" spans="10:11" x14ac:dyDescent="0.25">
      <c r="J24029" t="s">
        <v>2130</v>
      </c>
      <c r="K24029" t="s">
        <v>26939</v>
      </c>
    </row>
    <row r="24030" spans="10:11" x14ac:dyDescent="0.25">
      <c r="J24030" t="s">
        <v>2130</v>
      </c>
      <c r="K24030" t="s">
        <v>26940</v>
      </c>
    </row>
    <row r="24031" spans="10:11" x14ac:dyDescent="0.25">
      <c r="J24031" t="s">
        <v>2130</v>
      </c>
      <c r="K24031" t="s">
        <v>26941</v>
      </c>
    </row>
    <row r="24032" spans="10:11" x14ac:dyDescent="0.25">
      <c r="J24032" t="s">
        <v>2130</v>
      </c>
      <c r="K24032" t="s">
        <v>26942</v>
      </c>
    </row>
    <row r="24033" spans="10:11" x14ac:dyDescent="0.25">
      <c r="J24033" t="s">
        <v>2130</v>
      </c>
      <c r="K24033" t="s">
        <v>26943</v>
      </c>
    </row>
    <row r="24034" spans="10:11" x14ac:dyDescent="0.25">
      <c r="J24034" t="s">
        <v>2130</v>
      </c>
      <c r="K24034" t="s">
        <v>26944</v>
      </c>
    </row>
    <row r="24035" spans="10:11" x14ac:dyDescent="0.25">
      <c r="J24035" t="s">
        <v>2130</v>
      </c>
      <c r="K24035" t="s">
        <v>26945</v>
      </c>
    </row>
    <row r="24036" spans="10:11" x14ac:dyDescent="0.25">
      <c r="J24036" t="s">
        <v>2130</v>
      </c>
      <c r="K24036" t="s">
        <v>26946</v>
      </c>
    </row>
    <row r="24037" spans="10:11" x14ac:dyDescent="0.25">
      <c r="J24037" t="s">
        <v>2091</v>
      </c>
      <c r="K24037" t="s">
        <v>26947</v>
      </c>
    </row>
    <row r="24038" spans="10:11" x14ac:dyDescent="0.25">
      <c r="J24038" t="s">
        <v>2091</v>
      </c>
      <c r="K24038" t="s">
        <v>26948</v>
      </c>
    </row>
    <row r="24039" spans="10:11" x14ac:dyDescent="0.25">
      <c r="J24039" t="s">
        <v>2091</v>
      </c>
      <c r="K24039" t="s">
        <v>26949</v>
      </c>
    </row>
    <row r="24040" spans="10:11" x14ac:dyDescent="0.25">
      <c r="J24040" t="s">
        <v>2091</v>
      </c>
      <c r="K24040" t="s">
        <v>26950</v>
      </c>
    </row>
    <row r="24041" spans="10:11" x14ac:dyDescent="0.25">
      <c r="J24041" t="s">
        <v>2091</v>
      </c>
      <c r="K24041" t="s">
        <v>26951</v>
      </c>
    </row>
    <row r="24042" spans="10:11" x14ac:dyDescent="0.25">
      <c r="J24042" t="s">
        <v>2091</v>
      </c>
      <c r="K24042" t="s">
        <v>26952</v>
      </c>
    </row>
    <row r="24043" spans="10:11" x14ac:dyDescent="0.25">
      <c r="J24043" t="s">
        <v>2091</v>
      </c>
      <c r="K24043" t="s">
        <v>26953</v>
      </c>
    </row>
    <row r="24044" spans="10:11" x14ac:dyDescent="0.25">
      <c r="J24044" t="s">
        <v>2091</v>
      </c>
      <c r="K24044" t="s">
        <v>26954</v>
      </c>
    </row>
    <row r="24045" spans="10:11" x14ac:dyDescent="0.25">
      <c r="J24045" t="s">
        <v>2091</v>
      </c>
      <c r="K24045" t="s">
        <v>26955</v>
      </c>
    </row>
    <row r="24046" spans="10:11" x14ac:dyDescent="0.25">
      <c r="J24046" t="s">
        <v>2091</v>
      </c>
      <c r="K24046" t="s">
        <v>26956</v>
      </c>
    </row>
    <row r="24047" spans="10:11" x14ac:dyDescent="0.25">
      <c r="J24047" t="s">
        <v>2091</v>
      </c>
      <c r="K24047" t="s">
        <v>26957</v>
      </c>
    </row>
    <row r="24048" spans="10:11" x14ac:dyDescent="0.25">
      <c r="J24048" t="s">
        <v>2091</v>
      </c>
      <c r="K24048" t="s">
        <v>26958</v>
      </c>
    </row>
    <row r="24049" spans="10:11" x14ac:dyDescent="0.25">
      <c r="J24049" t="s">
        <v>2091</v>
      </c>
      <c r="K24049" t="s">
        <v>26959</v>
      </c>
    </row>
    <row r="24050" spans="10:11" x14ac:dyDescent="0.25">
      <c r="J24050" t="s">
        <v>2091</v>
      </c>
      <c r="K24050" t="s">
        <v>26960</v>
      </c>
    </row>
    <row r="24051" spans="10:11" x14ac:dyDescent="0.25">
      <c r="J24051" t="s">
        <v>2091</v>
      </c>
      <c r="K24051" t="s">
        <v>26961</v>
      </c>
    </row>
    <row r="24052" spans="10:11" x14ac:dyDescent="0.25">
      <c r="J24052" t="s">
        <v>2091</v>
      </c>
      <c r="K24052" t="s">
        <v>26962</v>
      </c>
    </row>
    <row r="24053" spans="10:11" x14ac:dyDescent="0.25">
      <c r="J24053" t="s">
        <v>2091</v>
      </c>
      <c r="K24053" t="s">
        <v>26963</v>
      </c>
    </row>
    <row r="24054" spans="10:11" x14ac:dyDescent="0.25">
      <c r="J24054" t="s">
        <v>2091</v>
      </c>
      <c r="K24054" t="s">
        <v>26964</v>
      </c>
    </row>
    <row r="24055" spans="10:11" x14ac:dyDescent="0.25">
      <c r="J24055" t="s">
        <v>2091</v>
      </c>
      <c r="K24055" t="s">
        <v>26965</v>
      </c>
    </row>
    <row r="24056" spans="10:11" x14ac:dyDescent="0.25">
      <c r="J24056" t="s">
        <v>2091</v>
      </c>
      <c r="K24056" t="s">
        <v>26966</v>
      </c>
    </row>
    <row r="24057" spans="10:11" x14ac:dyDescent="0.25">
      <c r="J24057" t="s">
        <v>2091</v>
      </c>
      <c r="K24057" t="s">
        <v>26967</v>
      </c>
    </row>
    <row r="24058" spans="10:11" x14ac:dyDescent="0.25">
      <c r="J24058" t="s">
        <v>2091</v>
      </c>
      <c r="K24058" t="s">
        <v>26968</v>
      </c>
    </row>
    <row r="24059" spans="10:11" x14ac:dyDescent="0.25">
      <c r="J24059" t="s">
        <v>2091</v>
      </c>
      <c r="K24059" t="s">
        <v>26969</v>
      </c>
    </row>
    <row r="24060" spans="10:11" x14ac:dyDescent="0.25">
      <c r="J24060" t="s">
        <v>2091</v>
      </c>
      <c r="K24060" t="s">
        <v>26970</v>
      </c>
    </row>
    <row r="24061" spans="10:11" x14ac:dyDescent="0.25">
      <c r="J24061" t="s">
        <v>2091</v>
      </c>
      <c r="K24061" t="s">
        <v>26971</v>
      </c>
    </row>
    <row r="24062" spans="10:11" x14ac:dyDescent="0.25">
      <c r="J24062" t="s">
        <v>2091</v>
      </c>
      <c r="K24062" t="s">
        <v>26972</v>
      </c>
    </row>
    <row r="24063" spans="10:11" x14ac:dyDescent="0.25">
      <c r="J24063" t="s">
        <v>2091</v>
      </c>
      <c r="K24063" t="s">
        <v>26973</v>
      </c>
    </row>
    <row r="24064" spans="10:11" x14ac:dyDescent="0.25">
      <c r="J24064" t="s">
        <v>2091</v>
      </c>
      <c r="K24064" t="s">
        <v>26974</v>
      </c>
    </row>
    <row r="24065" spans="10:11" x14ac:dyDescent="0.25">
      <c r="J24065" t="s">
        <v>2091</v>
      </c>
      <c r="K24065" t="s">
        <v>26975</v>
      </c>
    </row>
    <row r="24066" spans="10:11" x14ac:dyDescent="0.25">
      <c r="J24066" t="s">
        <v>2091</v>
      </c>
      <c r="K24066" t="s">
        <v>26976</v>
      </c>
    </row>
    <row r="24067" spans="10:11" x14ac:dyDescent="0.25">
      <c r="J24067" t="s">
        <v>2091</v>
      </c>
      <c r="K24067" t="s">
        <v>26977</v>
      </c>
    </row>
    <row r="24068" spans="10:11" x14ac:dyDescent="0.25">
      <c r="J24068" t="s">
        <v>2091</v>
      </c>
      <c r="K24068" t="s">
        <v>26978</v>
      </c>
    </row>
    <row r="24069" spans="10:11" x14ac:dyDescent="0.25">
      <c r="J24069" t="s">
        <v>2091</v>
      </c>
      <c r="K24069" t="s">
        <v>26979</v>
      </c>
    </row>
    <row r="24070" spans="10:11" x14ac:dyDescent="0.25">
      <c r="J24070" t="s">
        <v>2091</v>
      </c>
      <c r="K24070" t="s">
        <v>26980</v>
      </c>
    </row>
    <row r="24071" spans="10:11" x14ac:dyDescent="0.25">
      <c r="J24071" t="s">
        <v>2091</v>
      </c>
      <c r="K24071" t="s">
        <v>26981</v>
      </c>
    </row>
    <row r="24072" spans="10:11" x14ac:dyDescent="0.25">
      <c r="J24072" t="s">
        <v>2091</v>
      </c>
      <c r="K24072" t="s">
        <v>26982</v>
      </c>
    </row>
    <row r="24073" spans="10:11" x14ac:dyDescent="0.25">
      <c r="J24073" t="s">
        <v>2091</v>
      </c>
      <c r="K24073" t="s">
        <v>26983</v>
      </c>
    </row>
    <row r="24074" spans="10:11" x14ac:dyDescent="0.25">
      <c r="J24074" t="s">
        <v>2091</v>
      </c>
      <c r="K24074" t="s">
        <v>26984</v>
      </c>
    </row>
    <row r="24075" spans="10:11" x14ac:dyDescent="0.25">
      <c r="J24075" t="s">
        <v>2091</v>
      </c>
      <c r="K24075" t="s">
        <v>26985</v>
      </c>
    </row>
    <row r="24076" spans="10:11" x14ac:dyDescent="0.25">
      <c r="J24076" t="s">
        <v>2091</v>
      </c>
      <c r="K24076" t="s">
        <v>26986</v>
      </c>
    </row>
    <row r="24077" spans="10:11" x14ac:dyDescent="0.25">
      <c r="J24077" t="s">
        <v>1112</v>
      </c>
      <c r="K24077" t="s">
        <v>26987</v>
      </c>
    </row>
    <row r="24078" spans="10:11" x14ac:dyDescent="0.25">
      <c r="J24078" t="s">
        <v>1112</v>
      </c>
      <c r="K24078" t="s">
        <v>26988</v>
      </c>
    </row>
    <row r="24079" spans="10:11" x14ac:dyDescent="0.25">
      <c r="J24079" t="s">
        <v>1112</v>
      </c>
      <c r="K24079" t="s">
        <v>26989</v>
      </c>
    </row>
    <row r="24080" spans="10:11" x14ac:dyDescent="0.25">
      <c r="J24080" t="s">
        <v>1112</v>
      </c>
      <c r="K24080" t="s">
        <v>26990</v>
      </c>
    </row>
    <row r="24081" spans="10:11" x14ac:dyDescent="0.25">
      <c r="J24081" t="s">
        <v>1112</v>
      </c>
      <c r="K24081" t="s">
        <v>26991</v>
      </c>
    </row>
    <row r="24082" spans="10:11" x14ac:dyDescent="0.25">
      <c r="J24082" t="s">
        <v>1112</v>
      </c>
      <c r="K24082" t="s">
        <v>26992</v>
      </c>
    </row>
    <row r="24083" spans="10:11" x14ac:dyDescent="0.25">
      <c r="J24083" t="s">
        <v>1112</v>
      </c>
      <c r="K24083" t="s">
        <v>26993</v>
      </c>
    </row>
    <row r="24084" spans="10:11" x14ac:dyDescent="0.25">
      <c r="J24084" t="s">
        <v>1112</v>
      </c>
      <c r="K24084" t="s">
        <v>26994</v>
      </c>
    </row>
    <row r="24085" spans="10:11" x14ac:dyDescent="0.25">
      <c r="J24085" t="s">
        <v>1112</v>
      </c>
      <c r="K24085" t="s">
        <v>26995</v>
      </c>
    </row>
    <row r="24086" spans="10:11" x14ac:dyDescent="0.25">
      <c r="J24086" t="s">
        <v>1112</v>
      </c>
      <c r="K24086" t="s">
        <v>26996</v>
      </c>
    </row>
    <row r="24087" spans="10:11" x14ac:dyDescent="0.25">
      <c r="J24087" t="s">
        <v>1112</v>
      </c>
      <c r="K24087" t="s">
        <v>26997</v>
      </c>
    </row>
    <row r="24088" spans="10:11" x14ac:dyDescent="0.25">
      <c r="J24088" t="s">
        <v>1112</v>
      </c>
      <c r="K24088" t="s">
        <v>26998</v>
      </c>
    </row>
    <row r="24089" spans="10:11" x14ac:dyDescent="0.25">
      <c r="J24089" t="s">
        <v>1112</v>
      </c>
      <c r="K24089" t="s">
        <v>26999</v>
      </c>
    </row>
    <row r="24090" spans="10:11" x14ac:dyDescent="0.25">
      <c r="J24090" t="s">
        <v>1112</v>
      </c>
      <c r="K24090" t="s">
        <v>27000</v>
      </c>
    </row>
    <row r="24091" spans="10:11" x14ac:dyDescent="0.25">
      <c r="J24091" t="s">
        <v>1112</v>
      </c>
      <c r="K24091" t="s">
        <v>27001</v>
      </c>
    </row>
    <row r="24092" spans="10:11" x14ac:dyDescent="0.25">
      <c r="J24092" t="s">
        <v>1112</v>
      </c>
      <c r="K24092" t="s">
        <v>27002</v>
      </c>
    </row>
    <row r="24093" spans="10:11" x14ac:dyDescent="0.25">
      <c r="J24093" t="s">
        <v>1112</v>
      </c>
      <c r="K24093" t="s">
        <v>27003</v>
      </c>
    </row>
    <row r="24094" spans="10:11" x14ac:dyDescent="0.25">
      <c r="J24094" t="s">
        <v>1112</v>
      </c>
      <c r="K24094" t="s">
        <v>27004</v>
      </c>
    </row>
    <row r="24095" spans="10:11" x14ac:dyDescent="0.25">
      <c r="J24095" t="s">
        <v>1113</v>
      </c>
      <c r="K24095" t="s">
        <v>27005</v>
      </c>
    </row>
    <row r="24096" spans="10:11" x14ac:dyDescent="0.25">
      <c r="J24096" t="s">
        <v>1113</v>
      </c>
      <c r="K24096" t="s">
        <v>27006</v>
      </c>
    </row>
    <row r="24097" spans="10:11" x14ac:dyDescent="0.25">
      <c r="J24097" t="s">
        <v>1113</v>
      </c>
      <c r="K24097" t="s">
        <v>27007</v>
      </c>
    </row>
    <row r="24098" spans="10:11" x14ac:dyDescent="0.25">
      <c r="J24098" t="s">
        <v>1113</v>
      </c>
      <c r="K24098" t="s">
        <v>27008</v>
      </c>
    </row>
    <row r="24099" spans="10:11" x14ac:dyDescent="0.25">
      <c r="J24099" t="s">
        <v>1113</v>
      </c>
      <c r="K24099" t="s">
        <v>27009</v>
      </c>
    </row>
    <row r="24100" spans="10:11" x14ac:dyDescent="0.25">
      <c r="J24100" t="s">
        <v>1113</v>
      </c>
      <c r="K24100" t="s">
        <v>27010</v>
      </c>
    </row>
    <row r="24101" spans="10:11" x14ac:dyDescent="0.25">
      <c r="J24101" t="s">
        <v>1113</v>
      </c>
      <c r="K24101" t="s">
        <v>27011</v>
      </c>
    </row>
    <row r="24102" spans="10:11" x14ac:dyDescent="0.25">
      <c r="J24102" t="s">
        <v>1113</v>
      </c>
      <c r="K24102" t="s">
        <v>27012</v>
      </c>
    </row>
    <row r="24103" spans="10:11" x14ac:dyDescent="0.25">
      <c r="J24103" t="s">
        <v>1113</v>
      </c>
      <c r="K24103" t="s">
        <v>27013</v>
      </c>
    </row>
    <row r="24104" spans="10:11" x14ac:dyDescent="0.25">
      <c r="J24104" t="s">
        <v>1113</v>
      </c>
      <c r="K24104" t="s">
        <v>27014</v>
      </c>
    </row>
    <row r="24105" spans="10:11" x14ac:dyDescent="0.25">
      <c r="J24105" t="s">
        <v>1113</v>
      </c>
      <c r="K24105" t="s">
        <v>27015</v>
      </c>
    </row>
    <row r="24106" spans="10:11" x14ac:dyDescent="0.25">
      <c r="J24106" t="s">
        <v>1113</v>
      </c>
      <c r="K24106" t="s">
        <v>27016</v>
      </c>
    </row>
    <row r="24107" spans="10:11" x14ac:dyDescent="0.25">
      <c r="J24107" t="s">
        <v>1113</v>
      </c>
      <c r="K24107" t="s">
        <v>27017</v>
      </c>
    </row>
    <row r="24108" spans="10:11" x14ac:dyDescent="0.25">
      <c r="J24108" t="s">
        <v>1113</v>
      </c>
      <c r="K24108" t="s">
        <v>27018</v>
      </c>
    </row>
    <row r="24109" spans="10:11" x14ac:dyDescent="0.25">
      <c r="J24109" t="s">
        <v>1113</v>
      </c>
      <c r="K24109" t="s">
        <v>27019</v>
      </c>
    </row>
    <row r="24110" spans="10:11" x14ac:dyDescent="0.25">
      <c r="J24110" t="s">
        <v>1113</v>
      </c>
      <c r="K24110" t="s">
        <v>27020</v>
      </c>
    </row>
    <row r="24111" spans="10:11" x14ac:dyDescent="0.25">
      <c r="J24111" t="s">
        <v>1113</v>
      </c>
      <c r="K24111" t="s">
        <v>27021</v>
      </c>
    </row>
    <row r="24112" spans="10:11" x14ac:dyDescent="0.25">
      <c r="J24112" t="s">
        <v>1113</v>
      </c>
      <c r="K24112" t="s">
        <v>27022</v>
      </c>
    </row>
    <row r="24113" spans="10:11" x14ac:dyDescent="0.25">
      <c r="J24113" t="s">
        <v>1113</v>
      </c>
      <c r="K24113" t="s">
        <v>27023</v>
      </c>
    </row>
    <row r="24114" spans="10:11" x14ac:dyDescent="0.25">
      <c r="J24114" t="s">
        <v>1113</v>
      </c>
      <c r="K24114" t="s">
        <v>27024</v>
      </c>
    </row>
    <row r="24115" spans="10:11" x14ac:dyDescent="0.25">
      <c r="J24115" t="s">
        <v>1113</v>
      </c>
      <c r="K24115" t="s">
        <v>27025</v>
      </c>
    </row>
    <row r="24116" spans="10:11" x14ac:dyDescent="0.25">
      <c r="J24116" t="s">
        <v>1113</v>
      </c>
      <c r="K24116" t="s">
        <v>27026</v>
      </c>
    </row>
    <row r="24117" spans="10:11" x14ac:dyDescent="0.25">
      <c r="J24117" t="s">
        <v>1113</v>
      </c>
      <c r="K24117" t="s">
        <v>27027</v>
      </c>
    </row>
    <row r="24118" spans="10:11" x14ac:dyDescent="0.25">
      <c r="J24118" t="s">
        <v>1113</v>
      </c>
      <c r="K24118" t="s">
        <v>27028</v>
      </c>
    </row>
    <row r="24119" spans="10:11" x14ac:dyDescent="0.25">
      <c r="J24119" t="s">
        <v>1113</v>
      </c>
      <c r="K24119" t="s">
        <v>27029</v>
      </c>
    </row>
    <row r="24120" spans="10:11" x14ac:dyDescent="0.25">
      <c r="J24120" t="s">
        <v>1113</v>
      </c>
      <c r="K24120" t="s">
        <v>27030</v>
      </c>
    </row>
    <row r="24121" spans="10:11" x14ac:dyDescent="0.25">
      <c r="J24121" t="s">
        <v>1113</v>
      </c>
      <c r="K24121" t="s">
        <v>27031</v>
      </c>
    </row>
    <row r="24122" spans="10:11" x14ac:dyDescent="0.25">
      <c r="J24122" t="s">
        <v>1113</v>
      </c>
      <c r="K24122" t="s">
        <v>27032</v>
      </c>
    </row>
    <row r="24123" spans="10:11" x14ac:dyDescent="0.25">
      <c r="J24123" t="s">
        <v>1113</v>
      </c>
      <c r="K24123" t="s">
        <v>27033</v>
      </c>
    </row>
    <row r="24124" spans="10:11" x14ac:dyDescent="0.25">
      <c r="J24124" t="s">
        <v>1113</v>
      </c>
      <c r="K24124" t="s">
        <v>27034</v>
      </c>
    </row>
    <row r="24125" spans="10:11" x14ac:dyDescent="0.25">
      <c r="J24125" t="s">
        <v>1113</v>
      </c>
      <c r="K24125" t="s">
        <v>27035</v>
      </c>
    </row>
    <row r="24126" spans="10:11" x14ac:dyDescent="0.25">
      <c r="J24126" t="s">
        <v>1113</v>
      </c>
      <c r="K24126" t="s">
        <v>27036</v>
      </c>
    </row>
    <row r="24127" spans="10:11" x14ac:dyDescent="0.25">
      <c r="J24127" t="s">
        <v>1113</v>
      </c>
      <c r="K24127" t="s">
        <v>27037</v>
      </c>
    </row>
    <row r="24128" spans="10:11" x14ac:dyDescent="0.25">
      <c r="J24128" t="s">
        <v>1113</v>
      </c>
      <c r="K24128" t="s">
        <v>27038</v>
      </c>
    </row>
    <row r="24129" spans="10:11" x14ac:dyDescent="0.25">
      <c r="J24129" t="s">
        <v>1113</v>
      </c>
      <c r="K24129" t="s">
        <v>27039</v>
      </c>
    </row>
    <row r="24130" spans="10:11" x14ac:dyDescent="0.25">
      <c r="J24130" t="s">
        <v>1113</v>
      </c>
      <c r="K24130" t="s">
        <v>27040</v>
      </c>
    </row>
    <row r="24131" spans="10:11" x14ac:dyDescent="0.25">
      <c r="J24131" t="s">
        <v>1113</v>
      </c>
      <c r="K24131" t="s">
        <v>27041</v>
      </c>
    </row>
    <row r="24132" spans="10:11" x14ac:dyDescent="0.25">
      <c r="J24132" t="s">
        <v>1113</v>
      </c>
      <c r="K24132" t="s">
        <v>27042</v>
      </c>
    </row>
    <row r="24133" spans="10:11" x14ac:dyDescent="0.25">
      <c r="J24133" t="s">
        <v>1113</v>
      </c>
      <c r="K24133" t="s">
        <v>27043</v>
      </c>
    </row>
    <row r="24134" spans="10:11" x14ac:dyDescent="0.25">
      <c r="J24134" t="s">
        <v>1113</v>
      </c>
      <c r="K24134" t="s">
        <v>27044</v>
      </c>
    </row>
    <row r="24135" spans="10:11" x14ac:dyDescent="0.25">
      <c r="J24135" t="s">
        <v>1113</v>
      </c>
      <c r="K24135" t="s">
        <v>27045</v>
      </c>
    </row>
    <row r="24136" spans="10:11" x14ac:dyDescent="0.25">
      <c r="J24136" t="s">
        <v>1113</v>
      </c>
      <c r="K24136" t="s">
        <v>27046</v>
      </c>
    </row>
    <row r="24137" spans="10:11" x14ac:dyDescent="0.25">
      <c r="J24137" t="s">
        <v>1113</v>
      </c>
      <c r="K24137" t="s">
        <v>27047</v>
      </c>
    </row>
    <row r="24138" spans="10:11" x14ac:dyDescent="0.25">
      <c r="J24138" t="s">
        <v>1113</v>
      </c>
      <c r="K24138" t="s">
        <v>27048</v>
      </c>
    </row>
    <row r="24139" spans="10:11" x14ac:dyDescent="0.25">
      <c r="J24139" t="s">
        <v>1113</v>
      </c>
      <c r="K24139" t="s">
        <v>27049</v>
      </c>
    </row>
    <row r="24140" spans="10:11" x14ac:dyDescent="0.25">
      <c r="J24140" t="s">
        <v>1113</v>
      </c>
      <c r="K24140" t="s">
        <v>27050</v>
      </c>
    </row>
    <row r="24141" spans="10:11" x14ac:dyDescent="0.25">
      <c r="J24141" t="s">
        <v>1113</v>
      </c>
      <c r="K24141" t="s">
        <v>27051</v>
      </c>
    </row>
    <row r="24142" spans="10:11" x14ac:dyDescent="0.25">
      <c r="J24142" t="s">
        <v>1113</v>
      </c>
      <c r="K24142" t="s">
        <v>27052</v>
      </c>
    </row>
    <row r="24143" spans="10:11" x14ac:dyDescent="0.25">
      <c r="J24143" t="s">
        <v>1113</v>
      </c>
      <c r="K24143" t="s">
        <v>27053</v>
      </c>
    </row>
    <row r="24144" spans="10:11" x14ac:dyDescent="0.25">
      <c r="J24144" t="s">
        <v>1113</v>
      </c>
      <c r="K24144" t="s">
        <v>27054</v>
      </c>
    </row>
    <row r="24145" spans="10:11" x14ac:dyDescent="0.25">
      <c r="J24145" t="s">
        <v>1113</v>
      </c>
      <c r="K24145" t="s">
        <v>27055</v>
      </c>
    </row>
    <row r="24146" spans="10:11" x14ac:dyDescent="0.25">
      <c r="J24146" t="s">
        <v>1113</v>
      </c>
      <c r="K24146" t="s">
        <v>27056</v>
      </c>
    </row>
    <row r="24147" spans="10:11" x14ac:dyDescent="0.25">
      <c r="J24147" t="s">
        <v>1113</v>
      </c>
      <c r="K24147" t="s">
        <v>27057</v>
      </c>
    </row>
    <row r="24148" spans="10:11" x14ac:dyDescent="0.25">
      <c r="J24148" t="s">
        <v>1113</v>
      </c>
      <c r="K24148" t="s">
        <v>27058</v>
      </c>
    </row>
    <row r="24149" spans="10:11" x14ac:dyDescent="0.25">
      <c r="J24149" t="s">
        <v>1113</v>
      </c>
      <c r="K24149" t="s">
        <v>27059</v>
      </c>
    </row>
    <row r="24150" spans="10:11" x14ac:dyDescent="0.25">
      <c r="J24150" t="s">
        <v>1113</v>
      </c>
      <c r="K24150" t="s">
        <v>27060</v>
      </c>
    </row>
    <row r="24151" spans="10:11" x14ac:dyDescent="0.25">
      <c r="J24151" t="s">
        <v>1113</v>
      </c>
      <c r="K24151" t="s">
        <v>27061</v>
      </c>
    </row>
    <row r="24152" spans="10:11" x14ac:dyDescent="0.25">
      <c r="J24152" t="s">
        <v>1113</v>
      </c>
      <c r="K24152" t="s">
        <v>27062</v>
      </c>
    </row>
    <row r="24153" spans="10:11" x14ac:dyDescent="0.25">
      <c r="J24153" t="s">
        <v>1113</v>
      </c>
      <c r="K24153" t="s">
        <v>27063</v>
      </c>
    </row>
    <row r="24154" spans="10:11" x14ac:dyDescent="0.25">
      <c r="J24154" t="s">
        <v>1113</v>
      </c>
      <c r="K24154" t="s">
        <v>27064</v>
      </c>
    </row>
    <row r="24155" spans="10:11" x14ac:dyDescent="0.25">
      <c r="J24155" t="s">
        <v>1113</v>
      </c>
      <c r="K24155" t="s">
        <v>27065</v>
      </c>
    </row>
    <row r="24156" spans="10:11" x14ac:dyDescent="0.25">
      <c r="J24156" t="s">
        <v>1113</v>
      </c>
      <c r="K24156" t="s">
        <v>27066</v>
      </c>
    </row>
    <row r="24157" spans="10:11" x14ac:dyDescent="0.25">
      <c r="J24157" t="s">
        <v>1113</v>
      </c>
      <c r="K24157" t="s">
        <v>27067</v>
      </c>
    </row>
    <row r="24158" spans="10:11" x14ac:dyDescent="0.25">
      <c r="J24158" t="s">
        <v>1113</v>
      </c>
      <c r="K24158" t="s">
        <v>27068</v>
      </c>
    </row>
    <row r="24159" spans="10:11" x14ac:dyDescent="0.25">
      <c r="J24159" t="s">
        <v>1113</v>
      </c>
      <c r="K24159" t="s">
        <v>27069</v>
      </c>
    </row>
    <row r="24160" spans="10:11" x14ac:dyDescent="0.25">
      <c r="J24160" t="s">
        <v>1113</v>
      </c>
      <c r="K24160" t="s">
        <v>27070</v>
      </c>
    </row>
    <row r="24161" spans="10:11" x14ac:dyDescent="0.25">
      <c r="J24161" t="s">
        <v>1113</v>
      </c>
      <c r="K24161" t="s">
        <v>27071</v>
      </c>
    </row>
    <row r="24162" spans="10:11" x14ac:dyDescent="0.25">
      <c r="J24162" t="s">
        <v>1113</v>
      </c>
      <c r="K24162" t="s">
        <v>27072</v>
      </c>
    </row>
    <row r="24163" spans="10:11" x14ac:dyDescent="0.25">
      <c r="J24163" t="s">
        <v>1113</v>
      </c>
      <c r="K24163" t="s">
        <v>27073</v>
      </c>
    </row>
    <row r="24164" spans="10:11" x14ac:dyDescent="0.25">
      <c r="J24164" t="s">
        <v>1113</v>
      </c>
      <c r="K24164" t="s">
        <v>27074</v>
      </c>
    </row>
    <row r="24165" spans="10:11" x14ac:dyDescent="0.25">
      <c r="J24165" t="s">
        <v>1113</v>
      </c>
      <c r="K24165" t="s">
        <v>27075</v>
      </c>
    </row>
    <row r="24166" spans="10:11" x14ac:dyDescent="0.25">
      <c r="J24166" t="s">
        <v>1113</v>
      </c>
      <c r="K24166" t="s">
        <v>27076</v>
      </c>
    </row>
    <row r="24167" spans="10:11" x14ac:dyDescent="0.25">
      <c r="J24167" t="s">
        <v>1113</v>
      </c>
      <c r="K24167" t="s">
        <v>27077</v>
      </c>
    </row>
    <row r="24168" spans="10:11" x14ac:dyDescent="0.25">
      <c r="J24168" t="s">
        <v>1113</v>
      </c>
      <c r="K24168" t="s">
        <v>27078</v>
      </c>
    </row>
    <row r="24169" spans="10:11" x14ac:dyDescent="0.25">
      <c r="J24169" t="s">
        <v>1113</v>
      </c>
      <c r="K24169" t="s">
        <v>27079</v>
      </c>
    </row>
    <row r="24170" spans="10:11" x14ac:dyDescent="0.25">
      <c r="J24170" t="s">
        <v>1113</v>
      </c>
      <c r="K24170" t="s">
        <v>27080</v>
      </c>
    </row>
    <row r="24171" spans="10:11" x14ac:dyDescent="0.25">
      <c r="J24171" t="s">
        <v>1113</v>
      </c>
      <c r="K24171" t="s">
        <v>27081</v>
      </c>
    </row>
    <row r="24172" spans="10:11" x14ac:dyDescent="0.25">
      <c r="J24172" t="s">
        <v>1113</v>
      </c>
      <c r="K24172" t="s">
        <v>27082</v>
      </c>
    </row>
    <row r="24173" spans="10:11" x14ac:dyDescent="0.25">
      <c r="J24173" t="s">
        <v>1113</v>
      </c>
      <c r="K24173" t="s">
        <v>27083</v>
      </c>
    </row>
    <row r="24174" spans="10:11" x14ac:dyDescent="0.25">
      <c r="J24174" t="s">
        <v>1113</v>
      </c>
      <c r="K24174" t="s">
        <v>27084</v>
      </c>
    </row>
    <row r="24175" spans="10:11" x14ac:dyDescent="0.25">
      <c r="J24175" t="s">
        <v>1113</v>
      </c>
      <c r="K24175" t="s">
        <v>27085</v>
      </c>
    </row>
    <row r="24176" spans="10:11" x14ac:dyDescent="0.25">
      <c r="J24176" t="s">
        <v>1113</v>
      </c>
      <c r="K24176" t="s">
        <v>27086</v>
      </c>
    </row>
    <row r="24177" spans="10:11" x14ac:dyDescent="0.25">
      <c r="J24177" t="s">
        <v>1113</v>
      </c>
      <c r="K24177" t="s">
        <v>27087</v>
      </c>
    </row>
    <row r="24178" spans="10:11" x14ac:dyDescent="0.25">
      <c r="J24178" t="s">
        <v>1113</v>
      </c>
      <c r="K24178" t="s">
        <v>27088</v>
      </c>
    </row>
    <row r="24179" spans="10:11" x14ac:dyDescent="0.25">
      <c r="J24179" t="s">
        <v>1113</v>
      </c>
      <c r="K24179" t="s">
        <v>27089</v>
      </c>
    </row>
    <row r="24180" spans="10:11" x14ac:dyDescent="0.25">
      <c r="J24180" t="s">
        <v>1113</v>
      </c>
      <c r="K24180" t="s">
        <v>27090</v>
      </c>
    </row>
    <row r="24181" spans="10:11" x14ac:dyDescent="0.25">
      <c r="J24181" t="s">
        <v>1113</v>
      </c>
      <c r="K24181" t="s">
        <v>27091</v>
      </c>
    </row>
    <row r="24182" spans="10:11" x14ac:dyDescent="0.25">
      <c r="J24182" t="s">
        <v>1113</v>
      </c>
      <c r="K24182" t="s">
        <v>27092</v>
      </c>
    </row>
    <row r="24183" spans="10:11" x14ac:dyDescent="0.25">
      <c r="J24183" t="s">
        <v>1113</v>
      </c>
      <c r="K24183" t="s">
        <v>27093</v>
      </c>
    </row>
    <row r="24184" spans="10:11" x14ac:dyDescent="0.25">
      <c r="J24184" t="s">
        <v>1113</v>
      </c>
      <c r="K24184" t="s">
        <v>27094</v>
      </c>
    </row>
    <row r="24185" spans="10:11" x14ac:dyDescent="0.25">
      <c r="J24185" t="s">
        <v>1113</v>
      </c>
      <c r="K24185" t="s">
        <v>27095</v>
      </c>
    </row>
    <row r="24186" spans="10:11" x14ac:dyDescent="0.25">
      <c r="J24186" t="s">
        <v>1113</v>
      </c>
      <c r="K24186" t="s">
        <v>27096</v>
      </c>
    </row>
    <row r="24187" spans="10:11" x14ac:dyDescent="0.25">
      <c r="J24187" t="s">
        <v>736</v>
      </c>
      <c r="K24187" t="s">
        <v>27097</v>
      </c>
    </row>
    <row r="24188" spans="10:11" x14ac:dyDescent="0.25">
      <c r="J24188" t="s">
        <v>736</v>
      </c>
      <c r="K24188" t="s">
        <v>27098</v>
      </c>
    </row>
    <row r="24189" spans="10:11" x14ac:dyDescent="0.25">
      <c r="J24189" t="s">
        <v>736</v>
      </c>
      <c r="K24189" t="s">
        <v>27099</v>
      </c>
    </row>
    <row r="24190" spans="10:11" x14ac:dyDescent="0.25">
      <c r="J24190" t="s">
        <v>736</v>
      </c>
      <c r="K24190" t="s">
        <v>27100</v>
      </c>
    </row>
    <row r="24191" spans="10:11" x14ac:dyDescent="0.25">
      <c r="J24191" t="s">
        <v>736</v>
      </c>
      <c r="K24191" t="s">
        <v>27101</v>
      </c>
    </row>
    <row r="24192" spans="10:11" x14ac:dyDescent="0.25">
      <c r="J24192" t="s">
        <v>736</v>
      </c>
      <c r="K24192" t="s">
        <v>27102</v>
      </c>
    </row>
    <row r="24193" spans="10:11" x14ac:dyDescent="0.25">
      <c r="J24193" t="s">
        <v>736</v>
      </c>
      <c r="K24193" t="s">
        <v>27103</v>
      </c>
    </row>
    <row r="24194" spans="10:11" x14ac:dyDescent="0.25">
      <c r="J24194" t="s">
        <v>736</v>
      </c>
      <c r="K24194" t="s">
        <v>27104</v>
      </c>
    </row>
    <row r="24195" spans="10:11" x14ac:dyDescent="0.25">
      <c r="J24195" t="s">
        <v>736</v>
      </c>
      <c r="K24195" t="s">
        <v>27105</v>
      </c>
    </row>
    <row r="24196" spans="10:11" x14ac:dyDescent="0.25">
      <c r="J24196" t="s">
        <v>736</v>
      </c>
      <c r="K24196" t="s">
        <v>27106</v>
      </c>
    </row>
    <row r="24197" spans="10:11" x14ac:dyDescent="0.25">
      <c r="J24197" t="s">
        <v>736</v>
      </c>
      <c r="K24197" t="s">
        <v>27107</v>
      </c>
    </row>
    <row r="24198" spans="10:11" x14ac:dyDescent="0.25">
      <c r="J24198" t="s">
        <v>736</v>
      </c>
      <c r="K24198" t="s">
        <v>27108</v>
      </c>
    </row>
    <row r="24199" spans="10:11" x14ac:dyDescent="0.25">
      <c r="J24199" t="s">
        <v>736</v>
      </c>
      <c r="K24199" t="s">
        <v>27109</v>
      </c>
    </row>
    <row r="24200" spans="10:11" x14ac:dyDescent="0.25">
      <c r="J24200" t="s">
        <v>736</v>
      </c>
      <c r="K24200" t="s">
        <v>27110</v>
      </c>
    </row>
    <row r="24201" spans="10:11" x14ac:dyDescent="0.25">
      <c r="J24201" t="s">
        <v>736</v>
      </c>
      <c r="K24201" t="s">
        <v>27111</v>
      </c>
    </row>
    <row r="24202" spans="10:11" x14ac:dyDescent="0.25">
      <c r="J24202" t="s">
        <v>736</v>
      </c>
      <c r="K24202" t="s">
        <v>27112</v>
      </c>
    </row>
    <row r="24203" spans="10:11" x14ac:dyDescent="0.25">
      <c r="J24203" t="s">
        <v>736</v>
      </c>
      <c r="K24203" t="s">
        <v>27113</v>
      </c>
    </row>
    <row r="24204" spans="10:11" x14ac:dyDescent="0.25">
      <c r="J24204" t="s">
        <v>736</v>
      </c>
      <c r="K24204" t="s">
        <v>27114</v>
      </c>
    </row>
    <row r="24205" spans="10:11" x14ac:dyDescent="0.25">
      <c r="J24205" t="s">
        <v>736</v>
      </c>
      <c r="K24205" t="s">
        <v>27115</v>
      </c>
    </row>
    <row r="24206" spans="10:11" x14ac:dyDescent="0.25">
      <c r="J24206" t="s">
        <v>736</v>
      </c>
      <c r="K24206" t="s">
        <v>27116</v>
      </c>
    </row>
    <row r="24207" spans="10:11" x14ac:dyDescent="0.25">
      <c r="J24207" t="s">
        <v>736</v>
      </c>
      <c r="K24207" t="s">
        <v>27117</v>
      </c>
    </row>
    <row r="24208" spans="10:11" x14ac:dyDescent="0.25">
      <c r="J24208" t="s">
        <v>736</v>
      </c>
      <c r="K24208" t="s">
        <v>27118</v>
      </c>
    </row>
    <row r="24209" spans="10:11" x14ac:dyDescent="0.25">
      <c r="J24209" t="s">
        <v>736</v>
      </c>
      <c r="K24209" t="s">
        <v>27119</v>
      </c>
    </row>
    <row r="24210" spans="10:11" x14ac:dyDescent="0.25">
      <c r="J24210" t="s">
        <v>736</v>
      </c>
      <c r="K24210" t="s">
        <v>27120</v>
      </c>
    </row>
    <row r="24211" spans="10:11" x14ac:dyDescent="0.25">
      <c r="J24211" t="s">
        <v>736</v>
      </c>
      <c r="K24211" t="s">
        <v>27121</v>
      </c>
    </row>
    <row r="24212" spans="10:11" x14ac:dyDescent="0.25">
      <c r="J24212" t="s">
        <v>736</v>
      </c>
      <c r="K24212" t="s">
        <v>27122</v>
      </c>
    </row>
    <row r="24213" spans="10:11" x14ac:dyDescent="0.25">
      <c r="J24213" t="s">
        <v>736</v>
      </c>
      <c r="K24213" t="s">
        <v>27123</v>
      </c>
    </row>
    <row r="24214" spans="10:11" x14ac:dyDescent="0.25">
      <c r="J24214" t="s">
        <v>736</v>
      </c>
      <c r="K24214" t="s">
        <v>27124</v>
      </c>
    </row>
    <row r="24215" spans="10:11" x14ac:dyDescent="0.25">
      <c r="J24215" t="s">
        <v>736</v>
      </c>
      <c r="K24215" t="s">
        <v>27125</v>
      </c>
    </row>
    <row r="24216" spans="10:11" x14ac:dyDescent="0.25">
      <c r="J24216" t="s">
        <v>736</v>
      </c>
      <c r="K24216" t="s">
        <v>27126</v>
      </c>
    </row>
    <row r="24217" spans="10:11" x14ac:dyDescent="0.25">
      <c r="J24217" t="s">
        <v>736</v>
      </c>
      <c r="K24217" t="s">
        <v>27127</v>
      </c>
    </row>
    <row r="24218" spans="10:11" x14ac:dyDescent="0.25">
      <c r="J24218" t="s">
        <v>736</v>
      </c>
      <c r="K24218" t="s">
        <v>27128</v>
      </c>
    </row>
    <row r="24219" spans="10:11" x14ac:dyDescent="0.25">
      <c r="J24219" t="s">
        <v>736</v>
      </c>
      <c r="K24219" t="s">
        <v>27129</v>
      </c>
    </row>
    <row r="24220" spans="10:11" x14ac:dyDescent="0.25">
      <c r="J24220" t="s">
        <v>736</v>
      </c>
      <c r="K24220" t="s">
        <v>27130</v>
      </c>
    </row>
    <row r="24221" spans="10:11" x14ac:dyDescent="0.25">
      <c r="J24221" t="s">
        <v>736</v>
      </c>
      <c r="K24221" t="s">
        <v>27131</v>
      </c>
    </row>
    <row r="24222" spans="10:11" x14ac:dyDescent="0.25">
      <c r="J24222" t="s">
        <v>736</v>
      </c>
      <c r="K24222" t="s">
        <v>27132</v>
      </c>
    </row>
    <row r="24223" spans="10:11" x14ac:dyDescent="0.25">
      <c r="J24223" t="s">
        <v>736</v>
      </c>
      <c r="K24223" t="s">
        <v>27133</v>
      </c>
    </row>
    <row r="24224" spans="10:11" x14ac:dyDescent="0.25">
      <c r="J24224" t="s">
        <v>736</v>
      </c>
      <c r="K24224" t="s">
        <v>27134</v>
      </c>
    </row>
    <row r="24225" spans="10:11" x14ac:dyDescent="0.25">
      <c r="J24225" t="s">
        <v>736</v>
      </c>
      <c r="K24225" t="s">
        <v>27135</v>
      </c>
    </row>
    <row r="24226" spans="10:11" x14ac:dyDescent="0.25">
      <c r="J24226" t="s">
        <v>736</v>
      </c>
      <c r="K24226" t="s">
        <v>27136</v>
      </c>
    </row>
    <row r="24227" spans="10:11" x14ac:dyDescent="0.25">
      <c r="J24227" t="s">
        <v>736</v>
      </c>
      <c r="K24227" t="s">
        <v>27137</v>
      </c>
    </row>
    <row r="24228" spans="10:11" x14ac:dyDescent="0.25">
      <c r="J24228" t="s">
        <v>736</v>
      </c>
      <c r="K24228" t="s">
        <v>27138</v>
      </c>
    </row>
    <row r="24229" spans="10:11" x14ac:dyDescent="0.25">
      <c r="J24229" t="s">
        <v>736</v>
      </c>
      <c r="K24229" t="s">
        <v>27139</v>
      </c>
    </row>
    <row r="24230" spans="10:11" x14ac:dyDescent="0.25">
      <c r="J24230" t="s">
        <v>736</v>
      </c>
      <c r="K24230" t="s">
        <v>27140</v>
      </c>
    </row>
    <row r="24231" spans="10:11" x14ac:dyDescent="0.25">
      <c r="J24231" t="s">
        <v>736</v>
      </c>
      <c r="K24231" t="s">
        <v>27141</v>
      </c>
    </row>
    <row r="24232" spans="10:11" x14ac:dyDescent="0.25">
      <c r="J24232" t="s">
        <v>736</v>
      </c>
      <c r="K24232" t="s">
        <v>27142</v>
      </c>
    </row>
    <row r="24233" spans="10:11" x14ac:dyDescent="0.25">
      <c r="J24233" t="s">
        <v>736</v>
      </c>
      <c r="K24233" t="s">
        <v>27143</v>
      </c>
    </row>
    <row r="24234" spans="10:11" x14ac:dyDescent="0.25">
      <c r="J24234" t="s">
        <v>736</v>
      </c>
      <c r="K24234" t="s">
        <v>27144</v>
      </c>
    </row>
    <row r="24235" spans="10:11" x14ac:dyDescent="0.25">
      <c r="J24235" t="s">
        <v>736</v>
      </c>
      <c r="K24235" t="s">
        <v>27145</v>
      </c>
    </row>
    <row r="24236" spans="10:11" x14ac:dyDescent="0.25">
      <c r="J24236" t="s">
        <v>736</v>
      </c>
      <c r="K24236" t="s">
        <v>27146</v>
      </c>
    </row>
    <row r="24237" spans="10:11" x14ac:dyDescent="0.25">
      <c r="J24237" t="s">
        <v>736</v>
      </c>
      <c r="K24237" t="s">
        <v>27147</v>
      </c>
    </row>
    <row r="24238" spans="10:11" x14ac:dyDescent="0.25">
      <c r="J24238" t="s">
        <v>736</v>
      </c>
      <c r="K24238" t="s">
        <v>27148</v>
      </c>
    </row>
    <row r="24239" spans="10:11" x14ac:dyDescent="0.25">
      <c r="J24239" t="s">
        <v>736</v>
      </c>
      <c r="K24239" t="s">
        <v>27149</v>
      </c>
    </row>
    <row r="24240" spans="10:11" x14ac:dyDescent="0.25">
      <c r="J24240" t="s">
        <v>736</v>
      </c>
      <c r="K24240" t="s">
        <v>27150</v>
      </c>
    </row>
    <row r="24241" spans="10:11" x14ac:dyDescent="0.25">
      <c r="J24241" t="s">
        <v>736</v>
      </c>
      <c r="K24241" t="s">
        <v>27151</v>
      </c>
    </row>
    <row r="24242" spans="10:11" x14ac:dyDescent="0.25">
      <c r="J24242" t="s">
        <v>736</v>
      </c>
      <c r="K24242" t="s">
        <v>27152</v>
      </c>
    </row>
    <row r="24243" spans="10:11" x14ac:dyDescent="0.25">
      <c r="J24243" t="s">
        <v>736</v>
      </c>
      <c r="K24243" t="s">
        <v>27153</v>
      </c>
    </row>
    <row r="24244" spans="10:11" x14ac:dyDescent="0.25">
      <c r="J24244" t="s">
        <v>736</v>
      </c>
      <c r="K24244" t="s">
        <v>27154</v>
      </c>
    </row>
    <row r="24245" spans="10:11" x14ac:dyDescent="0.25">
      <c r="J24245" t="s">
        <v>736</v>
      </c>
      <c r="K24245" t="s">
        <v>27155</v>
      </c>
    </row>
    <row r="24246" spans="10:11" x14ac:dyDescent="0.25">
      <c r="J24246" t="s">
        <v>736</v>
      </c>
      <c r="K24246" t="s">
        <v>27156</v>
      </c>
    </row>
    <row r="24247" spans="10:11" x14ac:dyDescent="0.25">
      <c r="J24247" t="s">
        <v>736</v>
      </c>
      <c r="K24247" t="s">
        <v>27157</v>
      </c>
    </row>
    <row r="24248" spans="10:11" x14ac:dyDescent="0.25">
      <c r="J24248" t="s">
        <v>2092</v>
      </c>
      <c r="K24248" t="s">
        <v>27158</v>
      </c>
    </row>
    <row r="24249" spans="10:11" x14ac:dyDescent="0.25">
      <c r="J24249" t="s">
        <v>2092</v>
      </c>
      <c r="K24249" t="s">
        <v>27159</v>
      </c>
    </row>
    <row r="24250" spans="10:11" x14ac:dyDescent="0.25">
      <c r="J24250" t="s">
        <v>2092</v>
      </c>
      <c r="K24250" t="s">
        <v>27160</v>
      </c>
    </row>
    <row r="24251" spans="10:11" x14ac:dyDescent="0.25">
      <c r="J24251" t="s">
        <v>2092</v>
      </c>
      <c r="K24251" t="s">
        <v>27161</v>
      </c>
    </row>
    <row r="24252" spans="10:11" x14ac:dyDescent="0.25">
      <c r="J24252" t="s">
        <v>2092</v>
      </c>
      <c r="K24252" t="s">
        <v>27162</v>
      </c>
    </row>
    <row r="24253" spans="10:11" x14ac:dyDescent="0.25">
      <c r="J24253" t="s">
        <v>2092</v>
      </c>
      <c r="K24253" t="s">
        <v>27163</v>
      </c>
    </row>
    <row r="24254" spans="10:11" x14ac:dyDescent="0.25">
      <c r="J24254" t="s">
        <v>2092</v>
      </c>
      <c r="K24254" t="s">
        <v>27164</v>
      </c>
    </row>
    <row r="24255" spans="10:11" x14ac:dyDescent="0.25">
      <c r="J24255" t="s">
        <v>2092</v>
      </c>
      <c r="K24255" t="s">
        <v>27165</v>
      </c>
    </row>
    <row r="24256" spans="10:11" x14ac:dyDescent="0.25">
      <c r="J24256" t="s">
        <v>2092</v>
      </c>
      <c r="K24256" t="s">
        <v>27166</v>
      </c>
    </row>
    <row r="24257" spans="10:11" x14ac:dyDescent="0.25">
      <c r="J24257" t="s">
        <v>2092</v>
      </c>
      <c r="K24257" t="s">
        <v>27167</v>
      </c>
    </row>
    <row r="24258" spans="10:11" x14ac:dyDescent="0.25">
      <c r="J24258" t="s">
        <v>2092</v>
      </c>
      <c r="K24258" t="s">
        <v>27168</v>
      </c>
    </row>
    <row r="24259" spans="10:11" x14ac:dyDescent="0.25">
      <c r="J24259" t="s">
        <v>2092</v>
      </c>
      <c r="K24259" t="s">
        <v>27169</v>
      </c>
    </row>
    <row r="24260" spans="10:11" x14ac:dyDescent="0.25">
      <c r="J24260" t="s">
        <v>2092</v>
      </c>
      <c r="K24260" t="s">
        <v>27170</v>
      </c>
    </row>
    <row r="24261" spans="10:11" x14ac:dyDescent="0.25">
      <c r="J24261" t="s">
        <v>2092</v>
      </c>
      <c r="K24261" t="s">
        <v>27171</v>
      </c>
    </row>
    <row r="24262" spans="10:11" x14ac:dyDescent="0.25">
      <c r="J24262" t="s">
        <v>2092</v>
      </c>
      <c r="K24262" t="s">
        <v>27172</v>
      </c>
    </row>
    <row r="24263" spans="10:11" x14ac:dyDescent="0.25">
      <c r="J24263" t="s">
        <v>2092</v>
      </c>
      <c r="K24263" t="s">
        <v>27173</v>
      </c>
    </row>
    <row r="24264" spans="10:11" x14ac:dyDescent="0.25">
      <c r="J24264" t="s">
        <v>2092</v>
      </c>
      <c r="K24264" t="s">
        <v>27174</v>
      </c>
    </row>
    <row r="24265" spans="10:11" x14ac:dyDescent="0.25">
      <c r="J24265" t="s">
        <v>524</v>
      </c>
      <c r="K24265" t="s">
        <v>27175</v>
      </c>
    </row>
    <row r="24266" spans="10:11" x14ac:dyDescent="0.25">
      <c r="J24266" t="s">
        <v>524</v>
      </c>
      <c r="K24266" t="s">
        <v>27176</v>
      </c>
    </row>
    <row r="24267" spans="10:11" x14ac:dyDescent="0.25">
      <c r="J24267" t="s">
        <v>524</v>
      </c>
      <c r="K24267" t="s">
        <v>27177</v>
      </c>
    </row>
    <row r="24268" spans="10:11" x14ac:dyDescent="0.25">
      <c r="J24268" t="s">
        <v>524</v>
      </c>
      <c r="K24268" t="s">
        <v>27178</v>
      </c>
    </row>
    <row r="24269" spans="10:11" x14ac:dyDescent="0.25">
      <c r="J24269" t="s">
        <v>524</v>
      </c>
      <c r="K24269" t="s">
        <v>27179</v>
      </c>
    </row>
    <row r="24270" spans="10:11" x14ac:dyDescent="0.25">
      <c r="J24270" t="s">
        <v>524</v>
      </c>
      <c r="K24270" t="s">
        <v>27180</v>
      </c>
    </row>
    <row r="24271" spans="10:11" x14ac:dyDescent="0.25">
      <c r="J24271" t="s">
        <v>524</v>
      </c>
      <c r="K24271" t="s">
        <v>27181</v>
      </c>
    </row>
    <row r="24272" spans="10:11" x14ac:dyDescent="0.25">
      <c r="J24272" t="s">
        <v>524</v>
      </c>
      <c r="K24272" t="s">
        <v>27182</v>
      </c>
    </row>
    <row r="24273" spans="10:11" x14ac:dyDescent="0.25">
      <c r="J24273" t="s">
        <v>524</v>
      </c>
      <c r="K24273" t="s">
        <v>27183</v>
      </c>
    </row>
    <row r="24274" spans="10:11" x14ac:dyDescent="0.25">
      <c r="J24274" t="s">
        <v>524</v>
      </c>
      <c r="K24274" t="s">
        <v>27184</v>
      </c>
    </row>
    <row r="24275" spans="10:11" x14ac:dyDescent="0.25">
      <c r="J24275" t="s">
        <v>524</v>
      </c>
      <c r="K24275" t="s">
        <v>27185</v>
      </c>
    </row>
    <row r="24276" spans="10:11" x14ac:dyDescent="0.25">
      <c r="J24276" t="s">
        <v>524</v>
      </c>
      <c r="K24276" t="s">
        <v>27186</v>
      </c>
    </row>
    <row r="24277" spans="10:11" x14ac:dyDescent="0.25">
      <c r="J24277" t="s">
        <v>524</v>
      </c>
      <c r="K24277" t="s">
        <v>27187</v>
      </c>
    </row>
    <row r="24278" spans="10:11" x14ac:dyDescent="0.25">
      <c r="J24278" t="s">
        <v>524</v>
      </c>
      <c r="K24278" t="s">
        <v>27188</v>
      </c>
    </row>
    <row r="24279" spans="10:11" x14ac:dyDescent="0.25">
      <c r="J24279" t="s">
        <v>524</v>
      </c>
      <c r="K24279" t="s">
        <v>27189</v>
      </c>
    </row>
    <row r="24280" spans="10:11" x14ac:dyDescent="0.25">
      <c r="J24280" t="s">
        <v>524</v>
      </c>
      <c r="K24280" t="s">
        <v>27190</v>
      </c>
    </row>
    <row r="24281" spans="10:11" x14ac:dyDescent="0.25">
      <c r="J24281" t="s">
        <v>524</v>
      </c>
      <c r="K24281" t="s">
        <v>27191</v>
      </c>
    </row>
    <row r="24282" spans="10:11" x14ac:dyDescent="0.25">
      <c r="J24282" t="s">
        <v>524</v>
      </c>
      <c r="K24282" t="s">
        <v>27192</v>
      </c>
    </row>
    <row r="24283" spans="10:11" x14ac:dyDescent="0.25">
      <c r="J24283" t="s">
        <v>524</v>
      </c>
      <c r="K24283" t="s">
        <v>27193</v>
      </c>
    </row>
    <row r="24284" spans="10:11" x14ac:dyDescent="0.25">
      <c r="J24284" t="s">
        <v>524</v>
      </c>
      <c r="K24284" t="s">
        <v>27194</v>
      </c>
    </row>
    <row r="24285" spans="10:11" x14ac:dyDescent="0.25">
      <c r="J24285" t="s">
        <v>524</v>
      </c>
      <c r="K24285" t="s">
        <v>27195</v>
      </c>
    </row>
    <row r="24286" spans="10:11" x14ac:dyDescent="0.25">
      <c r="J24286" t="s">
        <v>524</v>
      </c>
      <c r="K24286" t="s">
        <v>27196</v>
      </c>
    </row>
    <row r="24287" spans="10:11" x14ac:dyDescent="0.25">
      <c r="J24287" t="s">
        <v>524</v>
      </c>
      <c r="K24287" t="s">
        <v>27197</v>
      </c>
    </row>
    <row r="24288" spans="10:11" x14ac:dyDescent="0.25">
      <c r="J24288" t="s">
        <v>524</v>
      </c>
      <c r="K24288" t="s">
        <v>27198</v>
      </c>
    </row>
    <row r="24289" spans="10:11" x14ac:dyDescent="0.25">
      <c r="J24289" t="s">
        <v>524</v>
      </c>
      <c r="K24289" t="s">
        <v>27199</v>
      </c>
    </row>
    <row r="24290" spans="10:11" x14ac:dyDescent="0.25">
      <c r="J24290" t="s">
        <v>524</v>
      </c>
      <c r="K24290" t="s">
        <v>27200</v>
      </c>
    </row>
    <row r="24291" spans="10:11" x14ac:dyDescent="0.25">
      <c r="J24291" t="s">
        <v>524</v>
      </c>
      <c r="K24291" t="s">
        <v>27201</v>
      </c>
    </row>
    <row r="24292" spans="10:11" x14ac:dyDescent="0.25">
      <c r="J24292" t="s">
        <v>524</v>
      </c>
      <c r="K24292" t="s">
        <v>27202</v>
      </c>
    </row>
    <row r="24293" spans="10:11" x14ac:dyDescent="0.25">
      <c r="J24293" t="s">
        <v>524</v>
      </c>
      <c r="K24293" t="s">
        <v>27203</v>
      </c>
    </row>
    <row r="24294" spans="10:11" x14ac:dyDescent="0.25">
      <c r="J24294" t="s">
        <v>524</v>
      </c>
      <c r="K24294" t="s">
        <v>27204</v>
      </c>
    </row>
    <row r="24295" spans="10:11" x14ac:dyDescent="0.25">
      <c r="J24295" t="s">
        <v>524</v>
      </c>
      <c r="K24295" t="s">
        <v>27205</v>
      </c>
    </row>
    <row r="24296" spans="10:11" x14ac:dyDescent="0.25">
      <c r="J24296" t="s">
        <v>524</v>
      </c>
      <c r="K24296" t="s">
        <v>27206</v>
      </c>
    </row>
    <row r="24297" spans="10:11" x14ac:dyDescent="0.25">
      <c r="J24297" t="s">
        <v>524</v>
      </c>
      <c r="K24297" t="s">
        <v>27207</v>
      </c>
    </row>
    <row r="24298" spans="10:11" x14ac:dyDescent="0.25">
      <c r="J24298" t="s">
        <v>524</v>
      </c>
      <c r="K24298" t="s">
        <v>27208</v>
      </c>
    </row>
    <row r="24299" spans="10:11" x14ac:dyDescent="0.25">
      <c r="J24299" t="s">
        <v>524</v>
      </c>
      <c r="K24299" t="s">
        <v>27209</v>
      </c>
    </row>
    <row r="24300" spans="10:11" x14ac:dyDescent="0.25">
      <c r="J24300" t="s">
        <v>524</v>
      </c>
      <c r="K24300" t="s">
        <v>27210</v>
      </c>
    </row>
    <row r="24301" spans="10:11" x14ac:dyDescent="0.25">
      <c r="J24301" t="s">
        <v>524</v>
      </c>
      <c r="K24301" t="s">
        <v>27211</v>
      </c>
    </row>
    <row r="24302" spans="10:11" x14ac:dyDescent="0.25">
      <c r="J24302" t="s">
        <v>524</v>
      </c>
      <c r="K24302" t="s">
        <v>27212</v>
      </c>
    </row>
    <row r="24303" spans="10:11" x14ac:dyDescent="0.25">
      <c r="J24303" t="s">
        <v>524</v>
      </c>
      <c r="K24303" t="s">
        <v>27213</v>
      </c>
    </row>
    <row r="24304" spans="10:11" x14ac:dyDescent="0.25">
      <c r="J24304" t="s">
        <v>524</v>
      </c>
      <c r="K24304" t="s">
        <v>27214</v>
      </c>
    </row>
    <row r="24305" spans="10:11" x14ac:dyDescent="0.25">
      <c r="J24305" t="s">
        <v>524</v>
      </c>
      <c r="K24305" t="s">
        <v>27215</v>
      </c>
    </row>
    <row r="24306" spans="10:11" x14ac:dyDescent="0.25">
      <c r="J24306" t="s">
        <v>524</v>
      </c>
      <c r="K24306" t="s">
        <v>27216</v>
      </c>
    </row>
    <row r="24307" spans="10:11" x14ac:dyDescent="0.25">
      <c r="J24307" t="s">
        <v>524</v>
      </c>
      <c r="K24307" t="s">
        <v>27217</v>
      </c>
    </row>
    <row r="24308" spans="10:11" x14ac:dyDescent="0.25">
      <c r="J24308" t="s">
        <v>524</v>
      </c>
      <c r="K24308" t="s">
        <v>27218</v>
      </c>
    </row>
    <row r="24309" spans="10:11" x14ac:dyDescent="0.25">
      <c r="J24309" t="s">
        <v>524</v>
      </c>
      <c r="K24309" t="s">
        <v>27219</v>
      </c>
    </row>
    <row r="24310" spans="10:11" x14ac:dyDescent="0.25">
      <c r="J24310" t="s">
        <v>524</v>
      </c>
      <c r="K24310" t="s">
        <v>27220</v>
      </c>
    </row>
    <row r="24311" spans="10:11" x14ac:dyDescent="0.25">
      <c r="J24311" t="s">
        <v>524</v>
      </c>
      <c r="K24311" t="s">
        <v>27221</v>
      </c>
    </row>
    <row r="24312" spans="10:11" x14ac:dyDescent="0.25">
      <c r="J24312" t="s">
        <v>524</v>
      </c>
      <c r="K24312" t="s">
        <v>27222</v>
      </c>
    </row>
    <row r="24313" spans="10:11" x14ac:dyDescent="0.25">
      <c r="J24313" t="s">
        <v>524</v>
      </c>
      <c r="K24313" t="s">
        <v>27223</v>
      </c>
    </row>
    <row r="24314" spans="10:11" x14ac:dyDescent="0.25">
      <c r="J24314" t="s">
        <v>524</v>
      </c>
      <c r="K24314" t="s">
        <v>27224</v>
      </c>
    </row>
    <row r="24315" spans="10:11" x14ac:dyDescent="0.25">
      <c r="J24315" t="s">
        <v>524</v>
      </c>
      <c r="K24315" t="s">
        <v>27225</v>
      </c>
    </row>
    <row r="24316" spans="10:11" x14ac:dyDescent="0.25">
      <c r="J24316" t="s">
        <v>524</v>
      </c>
      <c r="K24316" t="s">
        <v>27226</v>
      </c>
    </row>
    <row r="24317" spans="10:11" x14ac:dyDescent="0.25">
      <c r="J24317" t="s">
        <v>524</v>
      </c>
      <c r="K24317" t="s">
        <v>27227</v>
      </c>
    </row>
    <row r="24318" spans="10:11" x14ac:dyDescent="0.25">
      <c r="J24318" t="s">
        <v>524</v>
      </c>
      <c r="K24318" t="s">
        <v>27228</v>
      </c>
    </row>
    <row r="24319" spans="10:11" x14ac:dyDescent="0.25">
      <c r="J24319" t="s">
        <v>524</v>
      </c>
      <c r="K24319" t="s">
        <v>27229</v>
      </c>
    </row>
    <row r="24320" spans="10:11" x14ac:dyDescent="0.25">
      <c r="J24320" t="s">
        <v>524</v>
      </c>
      <c r="K24320" t="s">
        <v>27230</v>
      </c>
    </row>
    <row r="24321" spans="10:11" x14ac:dyDescent="0.25">
      <c r="J24321" t="s">
        <v>524</v>
      </c>
      <c r="K24321" t="s">
        <v>27231</v>
      </c>
    </row>
    <row r="24322" spans="10:11" x14ac:dyDescent="0.25">
      <c r="J24322" t="s">
        <v>524</v>
      </c>
      <c r="K24322" t="s">
        <v>27232</v>
      </c>
    </row>
    <row r="24323" spans="10:11" x14ac:dyDescent="0.25">
      <c r="J24323" t="s">
        <v>524</v>
      </c>
      <c r="K24323" t="s">
        <v>27233</v>
      </c>
    </row>
    <row r="24324" spans="10:11" x14ac:dyDescent="0.25">
      <c r="J24324" t="s">
        <v>524</v>
      </c>
      <c r="K24324" t="s">
        <v>27234</v>
      </c>
    </row>
    <row r="24325" spans="10:11" x14ac:dyDescent="0.25">
      <c r="J24325" t="s">
        <v>524</v>
      </c>
      <c r="K24325" t="s">
        <v>27235</v>
      </c>
    </row>
    <row r="24326" spans="10:11" x14ac:dyDescent="0.25">
      <c r="J24326" t="s">
        <v>524</v>
      </c>
      <c r="K24326" t="s">
        <v>27236</v>
      </c>
    </row>
    <row r="24327" spans="10:11" x14ac:dyDescent="0.25">
      <c r="J24327" t="s">
        <v>525</v>
      </c>
      <c r="K24327" t="s">
        <v>27237</v>
      </c>
    </row>
    <row r="24328" spans="10:11" x14ac:dyDescent="0.25">
      <c r="J24328" t="s">
        <v>525</v>
      </c>
      <c r="K24328" t="s">
        <v>27238</v>
      </c>
    </row>
    <row r="24329" spans="10:11" x14ac:dyDescent="0.25">
      <c r="J24329" t="s">
        <v>525</v>
      </c>
      <c r="K24329" t="s">
        <v>27239</v>
      </c>
    </row>
    <row r="24330" spans="10:11" x14ac:dyDescent="0.25">
      <c r="J24330" t="s">
        <v>525</v>
      </c>
      <c r="K24330" t="s">
        <v>27240</v>
      </c>
    </row>
    <row r="24331" spans="10:11" x14ac:dyDescent="0.25">
      <c r="J24331" t="s">
        <v>525</v>
      </c>
      <c r="K24331" t="s">
        <v>27241</v>
      </c>
    </row>
    <row r="24332" spans="10:11" x14ac:dyDescent="0.25">
      <c r="J24332" t="s">
        <v>525</v>
      </c>
      <c r="K24332" t="s">
        <v>27242</v>
      </c>
    </row>
    <row r="24333" spans="10:11" x14ac:dyDescent="0.25">
      <c r="J24333" t="s">
        <v>525</v>
      </c>
      <c r="K24333" t="s">
        <v>27243</v>
      </c>
    </row>
    <row r="24334" spans="10:11" x14ac:dyDescent="0.25">
      <c r="J24334" t="s">
        <v>525</v>
      </c>
      <c r="K24334" t="s">
        <v>27244</v>
      </c>
    </row>
    <row r="24335" spans="10:11" x14ac:dyDescent="0.25">
      <c r="J24335" t="s">
        <v>525</v>
      </c>
      <c r="K24335" t="s">
        <v>27245</v>
      </c>
    </row>
    <row r="24336" spans="10:11" x14ac:dyDescent="0.25">
      <c r="J24336" t="s">
        <v>525</v>
      </c>
      <c r="K24336" t="s">
        <v>27246</v>
      </c>
    </row>
    <row r="24337" spans="10:11" x14ac:dyDescent="0.25">
      <c r="J24337" t="s">
        <v>525</v>
      </c>
      <c r="K24337" t="s">
        <v>27247</v>
      </c>
    </row>
    <row r="24338" spans="10:11" x14ac:dyDescent="0.25">
      <c r="J24338" t="s">
        <v>525</v>
      </c>
      <c r="K24338" t="s">
        <v>27248</v>
      </c>
    </row>
    <row r="24339" spans="10:11" x14ac:dyDescent="0.25">
      <c r="J24339" t="s">
        <v>525</v>
      </c>
      <c r="K24339" t="s">
        <v>27249</v>
      </c>
    </row>
    <row r="24340" spans="10:11" x14ac:dyDescent="0.25">
      <c r="J24340" t="s">
        <v>525</v>
      </c>
      <c r="K24340" t="s">
        <v>27250</v>
      </c>
    </row>
    <row r="24341" spans="10:11" x14ac:dyDescent="0.25">
      <c r="J24341" t="s">
        <v>525</v>
      </c>
      <c r="K24341" t="s">
        <v>27251</v>
      </c>
    </row>
    <row r="24342" spans="10:11" x14ac:dyDescent="0.25">
      <c r="J24342" t="s">
        <v>525</v>
      </c>
      <c r="K24342" t="s">
        <v>27252</v>
      </c>
    </row>
    <row r="24343" spans="10:11" x14ac:dyDescent="0.25">
      <c r="J24343" t="s">
        <v>525</v>
      </c>
      <c r="K24343" t="s">
        <v>27253</v>
      </c>
    </row>
    <row r="24344" spans="10:11" x14ac:dyDescent="0.25">
      <c r="J24344" t="s">
        <v>525</v>
      </c>
      <c r="K24344" t="s">
        <v>27254</v>
      </c>
    </row>
    <row r="24345" spans="10:11" x14ac:dyDescent="0.25">
      <c r="J24345" t="s">
        <v>525</v>
      </c>
      <c r="K24345" t="s">
        <v>27255</v>
      </c>
    </row>
    <row r="24346" spans="10:11" x14ac:dyDescent="0.25">
      <c r="J24346" t="s">
        <v>525</v>
      </c>
      <c r="K24346" t="s">
        <v>27256</v>
      </c>
    </row>
    <row r="24347" spans="10:11" x14ac:dyDescent="0.25">
      <c r="J24347" t="s">
        <v>525</v>
      </c>
      <c r="K24347" t="s">
        <v>27257</v>
      </c>
    </row>
    <row r="24348" spans="10:11" x14ac:dyDescent="0.25">
      <c r="J24348" t="s">
        <v>525</v>
      </c>
      <c r="K24348" t="s">
        <v>27258</v>
      </c>
    </row>
    <row r="24349" spans="10:11" x14ac:dyDescent="0.25">
      <c r="J24349" t="s">
        <v>525</v>
      </c>
      <c r="K24349" t="s">
        <v>27259</v>
      </c>
    </row>
    <row r="24350" spans="10:11" x14ac:dyDescent="0.25">
      <c r="J24350" t="s">
        <v>525</v>
      </c>
      <c r="K24350" t="s">
        <v>27260</v>
      </c>
    </row>
    <row r="24351" spans="10:11" x14ac:dyDescent="0.25">
      <c r="J24351" t="s">
        <v>525</v>
      </c>
      <c r="K24351" t="s">
        <v>27261</v>
      </c>
    </row>
    <row r="24352" spans="10:11" x14ac:dyDescent="0.25">
      <c r="J24352" t="s">
        <v>525</v>
      </c>
      <c r="K24352" t="s">
        <v>27262</v>
      </c>
    </row>
    <row r="24353" spans="10:11" x14ac:dyDescent="0.25">
      <c r="J24353" t="s">
        <v>525</v>
      </c>
      <c r="K24353" t="s">
        <v>27263</v>
      </c>
    </row>
    <row r="24354" spans="10:11" x14ac:dyDescent="0.25">
      <c r="J24354" t="s">
        <v>1048</v>
      </c>
      <c r="K24354" t="s">
        <v>27264</v>
      </c>
    </row>
    <row r="24355" spans="10:11" x14ac:dyDescent="0.25">
      <c r="J24355" t="s">
        <v>1048</v>
      </c>
      <c r="K24355" t="s">
        <v>27265</v>
      </c>
    </row>
    <row r="24356" spans="10:11" x14ac:dyDescent="0.25">
      <c r="J24356" t="s">
        <v>1048</v>
      </c>
      <c r="K24356" t="s">
        <v>27266</v>
      </c>
    </row>
    <row r="24357" spans="10:11" x14ac:dyDescent="0.25">
      <c r="J24357" t="s">
        <v>1048</v>
      </c>
      <c r="K24357" t="s">
        <v>27267</v>
      </c>
    </row>
    <row r="24358" spans="10:11" x14ac:dyDescent="0.25">
      <c r="J24358" t="s">
        <v>1048</v>
      </c>
      <c r="K24358" t="s">
        <v>27268</v>
      </c>
    </row>
    <row r="24359" spans="10:11" x14ac:dyDescent="0.25">
      <c r="J24359" t="s">
        <v>1048</v>
      </c>
      <c r="K24359" t="s">
        <v>27269</v>
      </c>
    </row>
    <row r="24360" spans="10:11" x14ac:dyDescent="0.25">
      <c r="J24360" t="s">
        <v>1048</v>
      </c>
      <c r="K24360" t="s">
        <v>27270</v>
      </c>
    </row>
    <row r="24361" spans="10:11" x14ac:dyDescent="0.25">
      <c r="J24361" t="s">
        <v>1048</v>
      </c>
      <c r="K24361" t="s">
        <v>27271</v>
      </c>
    </row>
    <row r="24362" spans="10:11" x14ac:dyDescent="0.25">
      <c r="J24362" t="s">
        <v>1048</v>
      </c>
      <c r="K24362" t="s">
        <v>27272</v>
      </c>
    </row>
    <row r="24363" spans="10:11" x14ac:dyDescent="0.25">
      <c r="J24363" t="s">
        <v>1048</v>
      </c>
      <c r="K24363" t="s">
        <v>27273</v>
      </c>
    </row>
    <row r="24364" spans="10:11" x14ac:dyDescent="0.25">
      <c r="J24364" t="s">
        <v>1048</v>
      </c>
      <c r="K24364" t="s">
        <v>27274</v>
      </c>
    </row>
    <row r="24365" spans="10:11" x14ac:dyDescent="0.25">
      <c r="J24365" t="s">
        <v>1048</v>
      </c>
      <c r="K24365" t="s">
        <v>27275</v>
      </c>
    </row>
    <row r="24366" spans="10:11" x14ac:dyDescent="0.25">
      <c r="J24366" t="s">
        <v>1048</v>
      </c>
      <c r="K24366" t="s">
        <v>27276</v>
      </c>
    </row>
    <row r="24367" spans="10:11" x14ac:dyDescent="0.25">
      <c r="J24367" t="s">
        <v>1048</v>
      </c>
      <c r="K24367" t="s">
        <v>27277</v>
      </c>
    </row>
    <row r="24368" spans="10:11" x14ac:dyDescent="0.25">
      <c r="J24368" t="s">
        <v>1048</v>
      </c>
      <c r="K24368" t="s">
        <v>27278</v>
      </c>
    </row>
    <row r="24369" spans="10:11" x14ac:dyDescent="0.25">
      <c r="J24369" t="s">
        <v>1048</v>
      </c>
      <c r="K24369" t="s">
        <v>27279</v>
      </c>
    </row>
    <row r="24370" spans="10:11" x14ac:dyDescent="0.25">
      <c r="J24370" t="s">
        <v>1048</v>
      </c>
      <c r="K24370" t="s">
        <v>27280</v>
      </c>
    </row>
    <row r="24371" spans="10:11" x14ac:dyDescent="0.25">
      <c r="J24371" t="s">
        <v>1048</v>
      </c>
      <c r="K24371" t="s">
        <v>27281</v>
      </c>
    </row>
    <row r="24372" spans="10:11" x14ac:dyDescent="0.25">
      <c r="J24372" t="s">
        <v>1048</v>
      </c>
      <c r="K24372" t="s">
        <v>27282</v>
      </c>
    </row>
    <row r="24373" spans="10:11" x14ac:dyDescent="0.25">
      <c r="J24373" t="s">
        <v>1048</v>
      </c>
      <c r="K24373" t="s">
        <v>27283</v>
      </c>
    </row>
    <row r="24374" spans="10:11" x14ac:dyDescent="0.25">
      <c r="J24374" t="s">
        <v>1048</v>
      </c>
      <c r="K24374" t="s">
        <v>27284</v>
      </c>
    </row>
    <row r="24375" spans="10:11" x14ac:dyDescent="0.25">
      <c r="J24375" t="s">
        <v>1048</v>
      </c>
      <c r="K24375" t="s">
        <v>27285</v>
      </c>
    </row>
    <row r="24376" spans="10:11" x14ac:dyDescent="0.25">
      <c r="J24376" t="s">
        <v>1048</v>
      </c>
      <c r="K24376" t="s">
        <v>27286</v>
      </c>
    </row>
    <row r="24377" spans="10:11" x14ac:dyDescent="0.25">
      <c r="J24377" t="s">
        <v>1048</v>
      </c>
      <c r="K24377" t="s">
        <v>27287</v>
      </c>
    </row>
    <row r="24378" spans="10:11" x14ac:dyDescent="0.25">
      <c r="J24378" t="s">
        <v>1048</v>
      </c>
      <c r="K24378" t="s">
        <v>27288</v>
      </c>
    </row>
    <row r="24379" spans="10:11" x14ac:dyDescent="0.25">
      <c r="J24379" t="s">
        <v>1048</v>
      </c>
      <c r="K24379" t="s">
        <v>27289</v>
      </c>
    </row>
    <row r="24380" spans="10:11" x14ac:dyDescent="0.25">
      <c r="J24380" t="s">
        <v>1048</v>
      </c>
      <c r="K24380" t="s">
        <v>27290</v>
      </c>
    </row>
    <row r="24381" spans="10:11" x14ac:dyDescent="0.25">
      <c r="J24381" t="s">
        <v>1048</v>
      </c>
      <c r="K24381" t="s">
        <v>27291</v>
      </c>
    </row>
    <row r="24382" spans="10:11" x14ac:dyDescent="0.25">
      <c r="J24382" t="s">
        <v>1048</v>
      </c>
      <c r="K24382" t="s">
        <v>27292</v>
      </c>
    </row>
    <row r="24383" spans="10:11" x14ac:dyDescent="0.25">
      <c r="J24383" t="s">
        <v>1048</v>
      </c>
      <c r="K24383" t="s">
        <v>27293</v>
      </c>
    </row>
    <row r="24384" spans="10:11" x14ac:dyDescent="0.25">
      <c r="J24384" t="s">
        <v>1048</v>
      </c>
      <c r="K24384" t="s">
        <v>27294</v>
      </c>
    </row>
    <row r="24385" spans="10:11" x14ac:dyDescent="0.25">
      <c r="J24385" t="s">
        <v>1048</v>
      </c>
      <c r="K24385" t="s">
        <v>27295</v>
      </c>
    </row>
    <row r="24386" spans="10:11" x14ac:dyDescent="0.25">
      <c r="J24386" t="s">
        <v>1048</v>
      </c>
      <c r="K24386" t="s">
        <v>27296</v>
      </c>
    </row>
    <row r="24387" spans="10:11" x14ac:dyDescent="0.25">
      <c r="J24387" t="s">
        <v>1048</v>
      </c>
      <c r="K24387" t="s">
        <v>27297</v>
      </c>
    </row>
    <row r="24388" spans="10:11" x14ac:dyDescent="0.25">
      <c r="J24388" t="s">
        <v>1048</v>
      </c>
      <c r="K24388" t="s">
        <v>27298</v>
      </c>
    </row>
    <row r="24389" spans="10:11" x14ac:dyDescent="0.25">
      <c r="J24389" t="s">
        <v>1048</v>
      </c>
      <c r="K24389" t="s">
        <v>27299</v>
      </c>
    </row>
    <row r="24390" spans="10:11" x14ac:dyDescent="0.25">
      <c r="J24390" t="s">
        <v>1048</v>
      </c>
      <c r="K24390" t="s">
        <v>27300</v>
      </c>
    </row>
    <row r="24391" spans="10:11" x14ac:dyDescent="0.25">
      <c r="J24391" t="s">
        <v>1048</v>
      </c>
      <c r="K24391" t="s">
        <v>27301</v>
      </c>
    </row>
    <row r="24392" spans="10:11" x14ac:dyDescent="0.25">
      <c r="J24392" t="s">
        <v>1048</v>
      </c>
      <c r="K24392" t="s">
        <v>27302</v>
      </c>
    </row>
    <row r="24393" spans="10:11" x14ac:dyDescent="0.25">
      <c r="J24393" t="s">
        <v>1048</v>
      </c>
      <c r="K24393" t="s">
        <v>27303</v>
      </c>
    </row>
    <row r="24394" spans="10:11" x14ac:dyDescent="0.25">
      <c r="J24394" t="s">
        <v>1048</v>
      </c>
      <c r="K24394" t="s">
        <v>27304</v>
      </c>
    </row>
    <row r="24395" spans="10:11" x14ac:dyDescent="0.25">
      <c r="J24395" t="s">
        <v>1048</v>
      </c>
      <c r="K24395" t="s">
        <v>27305</v>
      </c>
    </row>
    <row r="24396" spans="10:11" x14ac:dyDescent="0.25">
      <c r="J24396" t="s">
        <v>1048</v>
      </c>
      <c r="K24396" t="s">
        <v>27306</v>
      </c>
    </row>
    <row r="24397" spans="10:11" x14ac:dyDescent="0.25">
      <c r="J24397" t="s">
        <v>1048</v>
      </c>
      <c r="K24397" t="s">
        <v>27307</v>
      </c>
    </row>
    <row r="24398" spans="10:11" x14ac:dyDescent="0.25">
      <c r="J24398" t="s">
        <v>1048</v>
      </c>
      <c r="K24398" t="s">
        <v>27308</v>
      </c>
    </row>
    <row r="24399" spans="10:11" x14ac:dyDescent="0.25">
      <c r="J24399" t="s">
        <v>1048</v>
      </c>
      <c r="K24399" t="s">
        <v>27309</v>
      </c>
    </row>
    <row r="24400" spans="10:11" x14ac:dyDescent="0.25">
      <c r="J24400" t="s">
        <v>1048</v>
      </c>
      <c r="K24400" t="s">
        <v>27310</v>
      </c>
    </row>
    <row r="24401" spans="10:11" x14ac:dyDescent="0.25">
      <c r="J24401" t="s">
        <v>1048</v>
      </c>
      <c r="K24401" t="s">
        <v>27311</v>
      </c>
    </row>
    <row r="24402" spans="10:11" x14ac:dyDescent="0.25">
      <c r="J24402" t="s">
        <v>1048</v>
      </c>
      <c r="K24402" t="s">
        <v>27312</v>
      </c>
    </row>
    <row r="24403" spans="10:11" x14ac:dyDescent="0.25">
      <c r="J24403" t="s">
        <v>1048</v>
      </c>
      <c r="K24403" t="s">
        <v>27313</v>
      </c>
    </row>
    <row r="24404" spans="10:11" x14ac:dyDescent="0.25">
      <c r="J24404" t="s">
        <v>1048</v>
      </c>
      <c r="K24404" t="s">
        <v>27314</v>
      </c>
    </row>
    <row r="24405" spans="10:11" x14ac:dyDescent="0.25">
      <c r="J24405" t="s">
        <v>1048</v>
      </c>
      <c r="K24405" t="s">
        <v>27315</v>
      </c>
    </row>
    <row r="24406" spans="10:11" x14ac:dyDescent="0.25">
      <c r="J24406" t="s">
        <v>1048</v>
      </c>
      <c r="K24406" t="s">
        <v>27316</v>
      </c>
    </row>
    <row r="24407" spans="10:11" x14ac:dyDescent="0.25">
      <c r="J24407" t="s">
        <v>1048</v>
      </c>
      <c r="K24407" t="s">
        <v>27317</v>
      </c>
    </row>
    <row r="24408" spans="10:11" x14ac:dyDescent="0.25">
      <c r="J24408" t="s">
        <v>1048</v>
      </c>
      <c r="K24408" t="s">
        <v>27318</v>
      </c>
    </row>
    <row r="24409" spans="10:11" x14ac:dyDescent="0.25">
      <c r="J24409" t="s">
        <v>1048</v>
      </c>
      <c r="K24409" t="s">
        <v>27319</v>
      </c>
    </row>
    <row r="24410" spans="10:11" x14ac:dyDescent="0.25">
      <c r="J24410" t="s">
        <v>1048</v>
      </c>
      <c r="K24410" t="s">
        <v>27320</v>
      </c>
    </row>
    <row r="24411" spans="10:11" x14ac:dyDescent="0.25">
      <c r="J24411" t="s">
        <v>1048</v>
      </c>
      <c r="K24411" t="s">
        <v>27321</v>
      </c>
    </row>
    <row r="24412" spans="10:11" x14ac:dyDescent="0.25">
      <c r="J24412" t="s">
        <v>1048</v>
      </c>
      <c r="K24412" t="s">
        <v>27322</v>
      </c>
    </row>
    <row r="24413" spans="10:11" x14ac:dyDescent="0.25">
      <c r="J24413" t="s">
        <v>1048</v>
      </c>
      <c r="K24413" t="s">
        <v>27323</v>
      </c>
    </row>
    <row r="24414" spans="10:11" x14ac:dyDescent="0.25">
      <c r="J24414" t="s">
        <v>1048</v>
      </c>
      <c r="K24414" t="s">
        <v>27324</v>
      </c>
    </row>
    <row r="24415" spans="10:11" x14ac:dyDescent="0.25">
      <c r="J24415" t="s">
        <v>1048</v>
      </c>
      <c r="K24415" t="s">
        <v>27325</v>
      </c>
    </row>
    <row r="24416" spans="10:11" x14ac:dyDescent="0.25">
      <c r="J24416" t="s">
        <v>1048</v>
      </c>
      <c r="K24416" t="s">
        <v>27326</v>
      </c>
    </row>
    <row r="24417" spans="10:11" x14ac:dyDescent="0.25">
      <c r="J24417" t="s">
        <v>1048</v>
      </c>
      <c r="K24417" t="s">
        <v>27327</v>
      </c>
    </row>
    <row r="24418" spans="10:11" x14ac:dyDescent="0.25">
      <c r="J24418" t="s">
        <v>1048</v>
      </c>
      <c r="K24418" t="s">
        <v>27328</v>
      </c>
    </row>
    <row r="24419" spans="10:11" x14ac:dyDescent="0.25">
      <c r="J24419" t="s">
        <v>1048</v>
      </c>
      <c r="K24419" t="s">
        <v>27329</v>
      </c>
    </row>
    <row r="24420" spans="10:11" x14ac:dyDescent="0.25">
      <c r="J24420" t="s">
        <v>1048</v>
      </c>
      <c r="K24420" t="s">
        <v>27330</v>
      </c>
    </row>
    <row r="24421" spans="10:11" x14ac:dyDescent="0.25">
      <c r="J24421" t="s">
        <v>1048</v>
      </c>
      <c r="K24421" t="s">
        <v>27331</v>
      </c>
    </row>
    <row r="24422" spans="10:11" x14ac:dyDescent="0.25">
      <c r="J24422" t="s">
        <v>1048</v>
      </c>
      <c r="K24422" t="s">
        <v>27332</v>
      </c>
    </row>
    <row r="24423" spans="10:11" x14ac:dyDescent="0.25">
      <c r="J24423" t="s">
        <v>1048</v>
      </c>
      <c r="K24423" t="s">
        <v>27333</v>
      </c>
    </row>
    <row r="24424" spans="10:11" x14ac:dyDescent="0.25">
      <c r="J24424" t="s">
        <v>1048</v>
      </c>
      <c r="K24424" t="s">
        <v>27334</v>
      </c>
    </row>
    <row r="24425" spans="10:11" x14ac:dyDescent="0.25">
      <c r="J24425" t="s">
        <v>1048</v>
      </c>
      <c r="K24425" t="s">
        <v>27335</v>
      </c>
    </row>
    <row r="24426" spans="10:11" x14ac:dyDescent="0.25">
      <c r="J24426" t="s">
        <v>1048</v>
      </c>
      <c r="K24426" t="s">
        <v>27336</v>
      </c>
    </row>
    <row r="24427" spans="10:11" x14ac:dyDescent="0.25">
      <c r="J24427" t="s">
        <v>2634</v>
      </c>
      <c r="K24427" t="s">
        <v>27337</v>
      </c>
    </row>
    <row r="24428" spans="10:11" x14ac:dyDescent="0.25">
      <c r="J24428" t="s">
        <v>2634</v>
      </c>
      <c r="K24428" t="s">
        <v>27338</v>
      </c>
    </row>
    <row r="24429" spans="10:11" x14ac:dyDescent="0.25">
      <c r="J24429" t="s">
        <v>2634</v>
      </c>
      <c r="K24429" t="s">
        <v>27339</v>
      </c>
    </row>
    <row r="24430" spans="10:11" x14ac:dyDescent="0.25">
      <c r="J24430" t="s">
        <v>2634</v>
      </c>
      <c r="K24430" t="s">
        <v>27340</v>
      </c>
    </row>
    <row r="24431" spans="10:11" x14ac:dyDescent="0.25">
      <c r="J24431" t="s">
        <v>2634</v>
      </c>
      <c r="K24431" t="s">
        <v>27341</v>
      </c>
    </row>
    <row r="24432" spans="10:11" x14ac:dyDescent="0.25">
      <c r="J24432" t="s">
        <v>2634</v>
      </c>
      <c r="K24432" t="s">
        <v>27342</v>
      </c>
    </row>
    <row r="24433" spans="10:11" x14ac:dyDescent="0.25">
      <c r="J24433" t="s">
        <v>2634</v>
      </c>
      <c r="K24433" t="s">
        <v>27343</v>
      </c>
    </row>
    <row r="24434" spans="10:11" x14ac:dyDescent="0.25">
      <c r="J24434" t="s">
        <v>2634</v>
      </c>
      <c r="K24434" t="s">
        <v>27344</v>
      </c>
    </row>
    <row r="24435" spans="10:11" x14ac:dyDescent="0.25">
      <c r="J24435" t="s">
        <v>2634</v>
      </c>
      <c r="K24435" t="s">
        <v>27345</v>
      </c>
    </row>
    <row r="24436" spans="10:11" x14ac:dyDescent="0.25">
      <c r="J24436" t="s">
        <v>2634</v>
      </c>
      <c r="K24436" t="s">
        <v>27346</v>
      </c>
    </row>
    <row r="24437" spans="10:11" x14ac:dyDescent="0.25">
      <c r="J24437" t="s">
        <v>2634</v>
      </c>
      <c r="K24437" t="s">
        <v>27347</v>
      </c>
    </row>
    <row r="24438" spans="10:11" x14ac:dyDescent="0.25">
      <c r="J24438" t="s">
        <v>2634</v>
      </c>
      <c r="K24438" t="s">
        <v>27348</v>
      </c>
    </row>
    <row r="24439" spans="10:11" x14ac:dyDescent="0.25">
      <c r="J24439" t="s">
        <v>2634</v>
      </c>
      <c r="K24439" t="s">
        <v>27349</v>
      </c>
    </row>
    <row r="24440" spans="10:11" x14ac:dyDescent="0.25">
      <c r="J24440" t="s">
        <v>2634</v>
      </c>
      <c r="K24440" t="s">
        <v>27350</v>
      </c>
    </row>
    <row r="24441" spans="10:11" x14ac:dyDescent="0.25">
      <c r="J24441" t="s">
        <v>2634</v>
      </c>
      <c r="K24441" t="s">
        <v>27351</v>
      </c>
    </row>
    <row r="24442" spans="10:11" x14ac:dyDescent="0.25">
      <c r="J24442" t="s">
        <v>2634</v>
      </c>
      <c r="K24442" t="s">
        <v>27352</v>
      </c>
    </row>
    <row r="24443" spans="10:11" x14ac:dyDescent="0.25">
      <c r="J24443" t="s">
        <v>2634</v>
      </c>
      <c r="K24443" t="s">
        <v>27353</v>
      </c>
    </row>
    <row r="24444" spans="10:11" x14ac:dyDescent="0.25">
      <c r="J24444" t="s">
        <v>2634</v>
      </c>
      <c r="K24444" t="s">
        <v>27354</v>
      </c>
    </row>
    <row r="24445" spans="10:11" x14ac:dyDescent="0.25">
      <c r="J24445" t="s">
        <v>2634</v>
      </c>
      <c r="K24445" t="s">
        <v>27355</v>
      </c>
    </row>
    <row r="24446" spans="10:11" x14ac:dyDescent="0.25">
      <c r="J24446" t="s">
        <v>2634</v>
      </c>
      <c r="K24446" t="s">
        <v>27356</v>
      </c>
    </row>
    <row r="24447" spans="10:11" x14ac:dyDescent="0.25">
      <c r="J24447" t="s">
        <v>2634</v>
      </c>
      <c r="K24447" t="s">
        <v>27357</v>
      </c>
    </row>
    <row r="24448" spans="10:11" x14ac:dyDescent="0.25">
      <c r="J24448" t="s">
        <v>2634</v>
      </c>
      <c r="K24448" t="s">
        <v>27358</v>
      </c>
    </row>
    <row r="24449" spans="10:11" x14ac:dyDescent="0.25">
      <c r="J24449" t="s">
        <v>2634</v>
      </c>
      <c r="K24449" t="s">
        <v>27359</v>
      </c>
    </row>
    <row r="24450" spans="10:11" x14ac:dyDescent="0.25">
      <c r="J24450" t="s">
        <v>2634</v>
      </c>
      <c r="K24450" t="s">
        <v>27360</v>
      </c>
    </row>
    <row r="24451" spans="10:11" x14ac:dyDescent="0.25">
      <c r="J24451" t="s">
        <v>2634</v>
      </c>
      <c r="K24451" t="s">
        <v>27361</v>
      </c>
    </row>
    <row r="24452" spans="10:11" x14ac:dyDescent="0.25">
      <c r="J24452" t="s">
        <v>2634</v>
      </c>
      <c r="K24452" t="s">
        <v>27362</v>
      </c>
    </row>
    <row r="24453" spans="10:11" x14ac:dyDescent="0.25">
      <c r="J24453" t="s">
        <v>2634</v>
      </c>
      <c r="K24453" t="s">
        <v>27363</v>
      </c>
    </row>
    <row r="24454" spans="10:11" x14ac:dyDescent="0.25">
      <c r="J24454" t="s">
        <v>2634</v>
      </c>
      <c r="K24454" t="s">
        <v>27364</v>
      </c>
    </row>
    <row r="24455" spans="10:11" x14ac:dyDescent="0.25">
      <c r="J24455" t="s">
        <v>2634</v>
      </c>
      <c r="K24455" t="s">
        <v>27365</v>
      </c>
    </row>
    <row r="24456" spans="10:11" x14ac:dyDescent="0.25">
      <c r="J24456" t="s">
        <v>2634</v>
      </c>
      <c r="K24456" t="s">
        <v>27366</v>
      </c>
    </row>
    <row r="24457" spans="10:11" x14ac:dyDescent="0.25">
      <c r="J24457" t="s">
        <v>2634</v>
      </c>
      <c r="K24457" t="s">
        <v>27367</v>
      </c>
    </row>
    <row r="24458" spans="10:11" x14ac:dyDescent="0.25">
      <c r="J24458" t="s">
        <v>2634</v>
      </c>
      <c r="K24458" t="s">
        <v>27368</v>
      </c>
    </row>
    <row r="24459" spans="10:11" x14ac:dyDescent="0.25">
      <c r="J24459" t="s">
        <v>2634</v>
      </c>
      <c r="K24459" t="s">
        <v>27369</v>
      </c>
    </row>
    <row r="24460" spans="10:11" x14ac:dyDescent="0.25">
      <c r="J24460" t="s">
        <v>2634</v>
      </c>
      <c r="K24460" t="s">
        <v>27370</v>
      </c>
    </row>
    <row r="24461" spans="10:11" x14ac:dyDescent="0.25">
      <c r="J24461" t="s">
        <v>2634</v>
      </c>
      <c r="K24461" t="s">
        <v>27371</v>
      </c>
    </row>
    <row r="24462" spans="10:11" x14ac:dyDescent="0.25">
      <c r="J24462" t="s">
        <v>2634</v>
      </c>
      <c r="K24462" t="s">
        <v>27372</v>
      </c>
    </row>
    <row r="24463" spans="10:11" x14ac:dyDescent="0.25">
      <c r="J24463" t="s">
        <v>2634</v>
      </c>
      <c r="K24463" t="s">
        <v>27373</v>
      </c>
    </row>
    <row r="24464" spans="10:11" x14ac:dyDescent="0.25">
      <c r="J24464" t="s">
        <v>2634</v>
      </c>
      <c r="K24464" t="s">
        <v>27374</v>
      </c>
    </row>
    <row r="24465" spans="10:11" x14ac:dyDescent="0.25">
      <c r="J24465" t="s">
        <v>2634</v>
      </c>
      <c r="K24465" t="s">
        <v>27375</v>
      </c>
    </row>
    <row r="24466" spans="10:11" x14ac:dyDescent="0.25">
      <c r="J24466" t="s">
        <v>2634</v>
      </c>
      <c r="K24466" t="s">
        <v>27376</v>
      </c>
    </row>
    <row r="24467" spans="10:11" x14ac:dyDescent="0.25">
      <c r="J24467" t="s">
        <v>2634</v>
      </c>
      <c r="K24467" t="s">
        <v>27377</v>
      </c>
    </row>
    <row r="24468" spans="10:11" x14ac:dyDescent="0.25">
      <c r="J24468" t="s">
        <v>2634</v>
      </c>
      <c r="K24468" t="s">
        <v>27378</v>
      </c>
    </row>
    <row r="24469" spans="10:11" x14ac:dyDescent="0.25">
      <c r="J24469" t="s">
        <v>2634</v>
      </c>
      <c r="K24469" t="s">
        <v>27379</v>
      </c>
    </row>
    <row r="24470" spans="10:11" x14ac:dyDescent="0.25">
      <c r="J24470" t="s">
        <v>2634</v>
      </c>
      <c r="K24470" t="s">
        <v>27380</v>
      </c>
    </row>
    <row r="24471" spans="10:11" x14ac:dyDescent="0.25">
      <c r="J24471" t="s">
        <v>2634</v>
      </c>
      <c r="K24471" t="s">
        <v>27381</v>
      </c>
    </row>
    <row r="24472" spans="10:11" x14ac:dyDescent="0.25">
      <c r="J24472" t="s">
        <v>2634</v>
      </c>
      <c r="K24472" t="s">
        <v>27382</v>
      </c>
    </row>
    <row r="24473" spans="10:11" x14ac:dyDescent="0.25">
      <c r="J24473" t="s">
        <v>2634</v>
      </c>
      <c r="K24473" t="s">
        <v>27383</v>
      </c>
    </row>
    <row r="24474" spans="10:11" x14ac:dyDescent="0.25">
      <c r="J24474" t="s">
        <v>2634</v>
      </c>
      <c r="K24474" t="s">
        <v>27384</v>
      </c>
    </row>
    <row r="24475" spans="10:11" x14ac:dyDescent="0.25">
      <c r="J24475" t="s">
        <v>2634</v>
      </c>
      <c r="K24475" t="s">
        <v>27385</v>
      </c>
    </row>
    <row r="24476" spans="10:11" x14ac:dyDescent="0.25">
      <c r="J24476" t="s">
        <v>2634</v>
      </c>
      <c r="K24476" t="s">
        <v>27386</v>
      </c>
    </row>
    <row r="24477" spans="10:11" x14ac:dyDescent="0.25">
      <c r="J24477" t="s">
        <v>1559</v>
      </c>
      <c r="K24477" t="s">
        <v>27387</v>
      </c>
    </row>
    <row r="24478" spans="10:11" x14ac:dyDescent="0.25">
      <c r="J24478" t="s">
        <v>1559</v>
      </c>
      <c r="K24478" t="s">
        <v>27388</v>
      </c>
    </row>
    <row r="24479" spans="10:11" x14ac:dyDescent="0.25">
      <c r="J24479" t="s">
        <v>1559</v>
      </c>
      <c r="K24479" t="s">
        <v>27389</v>
      </c>
    </row>
    <row r="24480" spans="10:11" x14ac:dyDescent="0.25">
      <c r="J24480" t="s">
        <v>1559</v>
      </c>
      <c r="K24480" t="s">
        <v>27390</v>
      </c>
    </row>
    <row r="24481" spans="10:11" x14ac:dyDescent="0.25">
      <c r="J24481" t="s">
        <v>1559</v>
      </c>
      <c r="K24481" t="s">
        <v>27391</v>
      </c>
    </row>
    <row r="24482" spans="10:11" x14ac:dyDescent="0.25">
      <c r="J24482" t="s">
        <v>1559</v>
      </c>
      <c r="K24482" t="s">
        <v>27392</v>
      </c>
    </row>
    <row r="24483" spans="10:11" x14ac:dyDescent="0.25">
      <c r="J24483" t="s">
        <v>1559</v>
      </c>
      <c r="K24483" t="s">
        <v>27393</v>
      </c>
    </row>
    <row r="24484" spans="10:11" x14ac:dyDescent="0.25">
      <c r="J24484" t="s">
        <v>1559</v>
      </c>
      <c r="K24484" t="s">
        <v>27394</v>
      </c>
    </row>
    <row r="24485" spans="10:11" x14ac:dyDescent="0.25">
      <c r="J24485" t="s">
        <v>1559</v>
      </c>
      <c r="K24485" t="s">
        <v>27395</v>
      </c>
    </row>
    <row r="24486" spans="10:11" x14ac:dyDescent="0.25">
      <c r="J24486" t="s">
        <v>1559</v>
      </c>
      <c r="K24486" t="s">
        <v>27396</v>
      </c>
    </row>
    <row r="24487" spans="10:11" x14ac:dyDescent="0.25">
      <c r="J24487" t="s">
        <v>1559</v>
      </c>
      <c r="K24487" t="s">
        <v>27397</v>
      </c>
    </row>
    <row r="24488" spans="10:11" x14ac:dyDescent="0.25">
      <c r="J24488" t="s">
        <v>1559</v>
      </c>
      <c r="K24488" t="s">
        <v>27398</v>
      </c>
    </row>
    <row r="24489" spans="10:11" x14ac:dyDescent="0.25">
      <c r="J24489" t="s">
        <v>1559</v>
      </c>
      <c r="K24489" t="s">
        <v>27399</v>
      </c>
    </row>
    <row r="24490" spans="10:11" x14ac:dyDescent="0.25">
      <c r="J24490" t="s">
        <v>1559</v>
      </c>
      <c r="K24490" t="s">
        <v>27400</v>
      </c>
    </row>
    <row r="24491" spans="10:11" x14ac:dyDescent="0.25">
      <c r="J24491" t="s">
        <v>1559</v>
      </c>
      <c r="K24491" t="s">
        <v>27401</v>
      </c>
    </row>
    <row r="24492" spans="10:11" x14ac:dyDescent="0.25">
      <c r="J24492" t="s">
        <v>1559</v>
      </c>
      <c r="K24492" t="s">
        <v>27402</v>
      </c>
    </row>
    <row r="24493" spans="10:11" x14ac:dyDescent="0.25">
      <c r="J24493" t="s">
        <v>1559</v>
      </c>
      <c r="K24493" t="s">
        <v>27403</v>
      </c>
    </row>
    <row r="24494" spans="10:11" x14ac:dyDescent="0.25">
      <c r="J24494" t="s">
        <v>1559</v>
      </c>
      <c r="K24494" t="s">
        <v>27404</v>
      </c>
    </row>
    <row r="24495" spans="10:11" x14ac:dyDescent="0.25">
      <c r="J24495" t="s">
        <v>1559</v>
      </c>
      <c r="K24495" t="s">
        <v>27405</v>
      </c>
    </row>
    <row r="24496" spans="10:11" x14ac:dyDescent="0.25">
      <c r="J24496" t="s">
        <v>1559</v>
      </c>
      <c r="K24496" t="s">
        <v>27406</v>
      </c>
    </row>
    <row r="24497" spans="10:11" x14ac:dyDescent="0.25">
      <c r="J24497" t="s">
        <v>1559</v>
      </c>
      <c r="K24497" t="s">
        <v>27407</v>
      </c>
    </row>
    <row r="24498" spans="10:11" x14ac:dyDescent="0.25">
      <c r="J24498" t="s">
        <v>1559</v>
      </c>
      <c r="K24498" t="s">
        <v>27408</v>
      </c>
    </row>
    <row r="24499" spans="10:11" x14ac:dyDescent="0.25">
      <c r="J24499" t="s">
        <v>1559</v>
      </c>
      <c r="K24499" t="s">
        <v>27409</v>
      </c>
    </row>
    <row r="24500" spans="10:11" x14ac:dyDescent="0.25">
      <c r="J24500" t="s">
        <v>1559</v>
      </c>
      <c r="K24500" t="s">
        <v>27410</v>
      </c>
    </row>
    <row r="24501" spans="10:11" x14ac:dyDescent="0.25">
      <c r="J24501" t="s">
        <v>1559</v>
      </c>
      <c r="K24501" t="s">
        <v>27411</v>
      </c>
    </row>
    <row r="24502" spans="10:11" x14ac:dyDescent="0.25">
      <c r="J24502" t="s">
        <v>1559</v>
      </c>
      <c r="K24502" t="s">
        <v>27412</v>
      </c>
    </row>
    <row r="24503" spans="10:11" x14ac:dyDescent="0.25">
      <c r="J24503" t="s">
        <v>1559</v>
      </c>
      <c r="K24503" t="s">
        <v>27413</v>
      </c>
    </row>
    <row r="24504" spans="10:11" x14ac:dyDescent="0.25">
      <c r="J24504" t="s">
        <v>1559</v>
      </c>
      <c r="K24504" t="s">
        <v>27414</v>
      </c>
    </row>
    <row r="24505" spans="10:11" x14ac:dyDescent="0.25">
      <c r="J24505" t="s">
        <v>1559</v>
      </c>
      <c r="K24505" t="s">
        <v>27415</v>
      </c>
    </row>
    <row r="24506" spans="10:11" x14ac:dyDescent="0.25">
      <c r="J24506" t="s">
        <v>1559</v>
      </c>
      <c r="K24506" t="s">
        <v>27416</v>
      </c>
    </row>
    <row r="24507" spans="10:11" x14ac:dyDescent="0.25">
      <c r="J24507" t="s">
        <v>1559</v>
      </c>
      <c r="K24507" t="s">
        <v>27417</v>
      </c>
    </row>
    <row r="24508" spans="10:11" x14ac:dyDescent="0.25">
      <c r="J24508" t="s">
        <v>1559</v>
      </c>
      <c r="K24508" t="s">
        <v>27418</v>
      </c>
    </row>
    <row r="24509" spans="10:11" x14ac:dyDescent="0.25">
      <c r="J24509" t="s">
        <v>1559</v>
      </c>
      <c r="K24509" t="s">
        <v>27419</v>
      </c>
    </row>
    <row r="24510" spans="10:11" x14ac:dyDescent="0.25">
      <c r="J24510" t="s">
        <v>1559</v>
      </c>
      <c r="K24510" t="s">
        <v>27420</v>
      </c>
    </row>
    <row r="24511" spans="10:11" x14ac:dyDescent="0.25">
      <c r="J24511" t="s">
        <v>1559</v>
      </c>
      <c r="K24511" t="s">
        <v>27421</v>
      </c>
    </row>
    <row r="24512" spans="10:11" x14ac:dyDescent="0.25">
      <c r="J24512" t="s">
        <v>1559</v>
      </c>
      <c r="K24512" t="s">
        <v>27422</v>
      </c>
    </row>
    <row r="24513" spans="10:11" x14ac:dyDescent="0.25">
      <c r="J24513" t="s">
        <v>1559</v>
      </c>
      <c r="K24513" t="s">
        <v>27423</v>
      </c>
    </row>
    <row r="24514" spans="10:11" x14ac:dyDescent="0.25">
      <c r="J24514" t="s">
        <v>1559</v>
      </c>
      <c r="K24514" t="s">
        <v>27424</v>
      </c>
    </row>
    <row r="24515" spans="10:11" x14ac:dyDescent="0.25">
      <c r="J24515" t="s">
        <v>1559</v>
      </c>
      <c r="K24515" t="s">
        <v>27425</v>
      </c>
    </row>
    <row r="24516" spans="10:11" x14ac:dyDescent="0.25">
      <c r="J24516" t="s">
        <v>1559</v>
      </c>
      <c r="K24516" t="s">
        <v>27426</v>
      </c>
    </row>
    <row r="24517" spans="10:11" x14ac:dyDescent="0.25">
      <c r="J24517" t="s">
        <v>1559</v>
      </c>
      <c r="K24517" t="s">
        <v>27427</v>
      </c>
    </row>
    <row r="24518" spans="10:11" x14ac:dyDescent="0.25">
      <c r="J24518" t="s">
        <v>1559</v>
      </c>
      <c r="K24518" t="s">
        <v>27428</v>
      </c>
    </row>
    <row r="24519" spans="10:11" x14ac:dyDescent="0.25">
      <c r="J24519" t="s">
        <v>1559</v>
      </c>
      <c r="K24519" t="s">
        <v>27429</v>
      </c>
    </row>
    <row r="24520" spans="10:11" x14ac:dyDescent="0.25">
      <c r="J24520" t="s">
        <v>1559</v>
      </c>
      <c r="K24520" t="s">
        <v>27430</v>
      </c>
    </row>
    <row r="24521" spans="10:11" x14ac:dyDescent="0.25">
      <c r="J24521" t="s">
        <v>1559</v>
      </c>
      <c r="K24521" t="s">
        <v>27431</v>
      </c>
    </row>
    <row r="24522" spans="10:11" x14ac:dyDescent="0.25">
      <c r="J24522" t="s">
        <v>1559</v>
      </c>
      <c r="K24522" t="s">
        <v>27432</v>
      </c>
    </row>
    <row r="24523" spans="10:11" x14ac:dyDescent="0.25">
      <c r="J24523" t="s">
        <v>1559</v>
      </c>
      <c r="K24523" t="s">
        <v>27433</v>
      </c>
    </row>
    <row r="24524" spans="10:11" x14ac:dyDescent="0.25">
      <c r="J24524" t="s">
        <v>1559</v>
      </c>
      <c r="K24524" t="s">
        <v>27434</v>
      </c>
    </row>
    <row r="24525" spans="10:11" x14ac:dyDescent="0.25">
      <c r="J24525" t="s">
        <v>1559</v>
      </c>
      <c r="K24525" t="s">
        <v>27435</v>
      </c>
    </row>
    <row r="24526" spans="10:11" x14ac:dyDescent="0.25">
      <c r="J24526" t="s">
        <v>1559</v>
      </c>
      <c r="K24526" t="s">
        <v>27436</v>
      </c>
    </row>
    <row r="24527" spans="10:11" x14ac:dyDescent="0.25">
      <c r="J24527" t="s">
        <v>1559</v>
      </c>
      <c r="K24527" t="s">
        <v>27437</v>
      </c>
    </row>
    <row r="24528" spans="10:11" x14ac:dyDescent="0.25">
      <c r="J24528" t="s">
        <v>1559</v>
      </c>
      <c r="K24528" t="s">
        <v>27438</v>
      </c>
    </row>
    <row r="24529" spans="10:11" x14ac:dyDescent="0.25">
      <c r="J24529" t="s">
        <v>1559</v>
      </c>
      <c r="K24529" t="s">
        <v>27439</v>
      </c>
    </row>
    <row r="24530" spans="10:11" x14ac:dyDescent="0.25">
      <c r="J24530" t="s">
        <v>1559</v>
      </c>
      <c r="K24530" t="s">
        <v>27440</v>
      </c>
    </row>
    <row r="24531" spans="10:11" x14ac:dyDescent="0.25">
      <c r="J24531" t="s">
        <v>1559</v>
      </c>
      <c r="K24531" t="s">
        <v>27441</v>
      </c>
    </row>
    <row r="24532" spans="10:11" x14ac:dyDescent="0.25">
      <c r="J24532" t="s">
        <v>1559</v>
      </c>
      <c r="K24532" t="s">
        <v>27442</v>
      </c>
    </row>
    <row r="24533" spans="10:11" x14ac:dyDescent="0.25">
      <c r="J24533" t="s">
        <v>1559</v>
      </c>
      <c r="K24533" t="s">
        <v>27443</v>
      </c>
    </row>
    <row r="24534" spans="10:11" x14ac:dyDescent="0.25">
      <c r="J24534" t="s">
        <v>1559</v>
      </c>
      <c r="K24534" t="s">
        <v>27444</v>
      </c>
    </row>
    <row r="24535" spans="10:11" x14ac:dyDescent="0.25">
      <c r="J24535" t="s">
        <v>1559</v>
      </c>
      <c r="K24535" t="s">
        <v>27445</v>
      </c>
    </row>
    <row r="24536" spans="10:11" x14ac:dyDescent="0.25">
      <c r="J24536" t="s">
        <v>1559</v>
      </c>
      <c r="K24536" t="s">
        <v>27446</v>
      </c>
    </row>
    <row r="24537" spans="10:11" x14ac:dyDescent="0.25">
      <c r="J24537" t="s">
        <v>1559</v>
      </c>
      <c r="K24537" t="s">
        <v>27447</v>
      </c>
    </row>
    <row r="24538" spans="10:11" x14ac:dyDescent="0.25">
      <c r="J24538" t="s">
        <v>1559</v>
      </c>
      <c r="K24538" t="s">
        <v>27448</v>
      </c>
    </row>
    <row r="24539" spans="10:11" x14ac:dyDescent="0.25">
      <c r="J24539" t="s">
        <v>1559</v>
      </c>
      <c r="K24539" t="s">
        <v>27449</v>
      </c>
    </row>
    <row r="24540" spans="10:11" x14ac:dyDescent="0.25">
      <c r="J24540" t="s">
        <v>1559</v>
      </c>
      <c r="K24540" t="s">
        <v>27450</v>
      </c>
    </row>
    <row r="24541" spans="10:11" x14ac:dyDescent="0.25">
      <c r="J24541" t="s">
        <v>1559</v>
      </c>
      <c r="K24541" t="s">
        <v>27451</v>
      </c>
    </row>
    <row r="24542" spans="10:11" x14ac:dyDescent="0.25">
      <c r="J24542" t="s">
        <v>1559</v>
      </c>
      <c r="K24542" t="s">
        <v>27452</v>
      </c>
    </row>
    <row r="24543" spans="10:11" x14ac:dyDescent="0.25">
      <c r="J24543" t="s">
        <v>1559</v>
      </c>
      <c r="K24543" t="s">
        <v>27453</v>
      </c>
    </row>
    <row r="24544" spans="10:11" x14ac:dyDescent="0.25">
      <c r="J24544" t="s">
        <v>1559</v>
      </c>
      <c r="K24544" t="s">
        <v>27454</v>
      </c>
    </row>
    <row r="24545" spans="10:11" x14ac:dyDescent="0.25">
      <c r="J24545" t="s">
        <v>1559</v>
      </c>
      <c r="K24545" t="s">
        <v>27455</v>
      </c>
    </row>
    <row r="24546" spans="10:11" x14ac:dyDescent="0.25">
      <c r="J24546" t="s">
        <v>1559</v>
      </c>
      <c r="K24546" t="s">
        <v>27456</v>
      </c>
    </row>
    <row r="24547" spans="10:11" x14ac:dyDescent="0.25">
      <c r="J24547" t="s">
        <v>1559</v>
      </c>
      <c r="K24547" t="s">
        <v>27457</v>
      </c>
    </row>
    <row r="24548" spans="10:11" x14ac:dyDescent="0.25">
      <c r="J24548" t="s">
        <v>1559</v>
      </c>
      <c r="K24548" t="s">
        <v>27458</v>
      </c>
    </row>
    <row r="24549" spans="10:11" x14ac:dyDescent="0.25">
      <c r="J24549" t="s">
        <v>1559</v>
      </c>
      <c r="K24549" t="s">
        <v>27459</v>
      </c>
    </row>
    <row r="24550" spans="10:11" x14ac:dyDescent="0.25">
      <c r="J24550" t="s">
        <v>1559</v>
      </c>
      <c r="K24550" t="s">
        <v>27460</v>
      </c>
    </row>
    <row r="24551" spans="10:11" x14ac:dyDescent="0.25">
      <c r="J24551" t="s">
        <v>1704</v>
      </c>
      <c r="K24551" t="s">
        <v>27461</v>
      </c>
    </row>
    <row r="24552" spans="10:11" x14ac:dyDescent="0.25">
      <c r="J24552" t="s">
        <v>1704</v>
      </c>
      <c r="K24552" t="s">
        <v>27462</v>
      </c>
    </row>
    <row r="24553" spans="10:11" x14ac:dyDescent="0.25">
      <c r="J24553" t="s">
        <v>1704</v>
      </c>
      <c r="K24553" t="s">
        <v>27463</v>
      </c>
    </row>
    <row r="24554" spans="10:11" x14ac:dyDescent="0.25">
      <c r="J24554" t="s">
        <v>1704</v>
      </c>
      <c r="K24554" t="s">
        <v>27464</v>
      </c>
    </row>
    <row r="24555" spans="10:11" x14ac:dyDescent="0.25">
      <c r="J24555" t="s">
        <v>1704</v>
      </c>
      <c r="K24555" t="s">
        <v>27465</v>
      </c>
    </row>
    <row r="24556" spans="10:11" x14ac:dyDescent="0.25">
      <c r="J24556" t="s">
        <v>1704</v>
      </c>
      <c r="K24556" t="s">
        <v>27466</v>
      </c>
    </row>
    <row r="24557" spans="10:11" x14ac:dyDescent="0.25">
      <c r="J24557" t="s">
        <v>1704</v>
      </c>
      <c r="K24557" t="s">
        <v>27467</v>
      </c>
    </row>
    <row r="24558" spans="10:11" x14ac:dyDescent="0.25">
      <c r="J24558" t="s">
        <v>2332</v>
      </c>
      <c r="K24558" t="s">
        <v>27468</v>
      </c>
    </row>
    <row r="24559" spans="10:11" x14ac:dyDescent="0.25">
      <c r="J24559" t="s">
        <v>2332</v>
      </c>
      <c r="K24559" t="s">
        <v>27469</v>
      </c>
    </row>
    <row r="24560" spans="10:11" x14ac:dyDescent="0.25">
      <c r="J24560" t="s">
        <v>2332</v>
      </c>
      <c r="K24560" t="s">
        <v>27470</v>
      </c>
    </row>
    <row r="24561" spans="10:11" x14ac:dyDescent="0.25">
      <c r="J24561" t="s">
        <v>2332</v>
      </c>
      <c r="K24561" t="s">
        <v>27471</v>
      </c>
    </row>
    <row r="24562" spans="10:11" x14ac:dyDescent="0.25">
      <c r="J24562" t="s">
        <v>2332</v>
      </c>
      <c r="K24562" t="s">
        <v>27472</v>
      </c>
    </row>
    <row r="24563" spans="10:11" x14ac:dyDescent="0.25">
      <c r="J24563" t="s">
        <v>2332</v>
      </c>
      <c r="K24563" t="s">
        <v>27473</v>
      </c>
    </row>
    <row r="24564" spans="10:11" x14ac:dyDescent="0.25">
      <c r="J24564" t="s">
        <v>2332</v>
      </c>
      <c r="K24564" t="s">
        <v>27474</v>
      </c>
    </row>
    <row r="24565" spans="10:11" x14ac:dyDescent="0.25">
      <c r="J24565" t="s">
        <v>2332</v>
      </c>
      <c r="K24565" t="s">
        <v>27475</v>
      </c>
    </row>
    <row r="24566" spans="10:11" x14ac:dyDescent="0.25">
      <c r="J24566" t="s">
        <v>2332</v>
      </c>
      <c r="K24566" t="s">
        <v>27476</v>
      </c>
    </row>
    <row r="24567" spans="10:11" x14ac:dyDescent="0.25">
      <c r="J24567" t="s">
        <v>2332</v>
      </c>
      <c r="K24567" t="s">
        <v>27477</v>
      </c>
    </row>
    <row r="24568" spans="10:11" x14ac:dyDescent="0.25">
      <c r="J24568" t="s">
        <v>2332</v>
      </c>
      <c r="K24568" t="s">
        <v>27478</v>
      </c>
    </row>
    <row r="24569" spans="10:11" x14ac:dyDescent="0.25">
      <c r="J24569" t="s">
        <v>2332</v>
      </c>
      <c r="K24569" t="s">
        <v>27479</v>
      </c>
    </row>
    <row r="24570" spans="10:11" x14ac:dyDescent="0.25">
      <c r="J24570" t="s">
        <v>2332</v>
      </c>
      <c r="K24570" t="s">
        <v>27480</v>
      </c>
    </row>
    <row r="24571" spans="10:11" x14ac:dyDescent="0.25">
      <c r="J24571" t="s">
        <v>2332</v>
      </c>
      <c r="K24571" t="s">
        <v>27481</v>
      </c>
    </row>
    <row r="24572" spans="10:11" x14ac:dyDescent="0.25">
      <c r="J24572" t="s">
        <v>2332</v>
      </c>
      <c r="K24572" t="s">
        <v>27482</v>
      </c>
    </row>
    <row r="24573" spans="10:11" x14ac:dyDescent="0.25">
      <c r="J24573" t="s">
        <v>2332</v>
      </c>
      <c r="K24573" t="s">
        <v>27483</v>
      </c>
    </row>
    <row r="24574" spans="10:11" x14ac:dyDescent="0.25">
      <c r="J24574" t="s">
        <v>2332</v>
      </c>
      <c r="K24574" t="s">
        <v>27484</v>
      </c>
    </row>
    <row r="24575" spans="10:11" x14ac:dyDescent="0.25">
      <c r="J24575" t="s">
        <v>2332</v>
      </c>
      <c r="K24575" t="s">
        <v>27485</v>
      </c>
    </row>
    <row r="24576" spans="10:11" x14ac:dyDescent="0.25">
      <c r="J24576" t="s">
        <v>2332</v>
      </c>
      <c r="K24576" t="s">
        <v>27486</v>
      </c>
    </row>
    <row r="24577" spans="10:11" x14ac:dyDescent="0.25">
      <c r="J24577" t="s">
        <v>2332</v>
      </c>
      <c r="K24577" t="s">
        <v>27487</v>
      </c>
    </row>
    <row r="24578" spans="10:11" x14ac:dyDescent="0.25">
      <c r="J24578" t="s">
        <v>2332</v>
      </c>
      <c r="K24578" t="s">
        <v>27488</v>
      </c>
    </row>
    <row r="24579" spans="10:11" x14ac:dyDescent="0.25">
      <c r="J24579" t="s">
        <v>2332</v>
      </c>
      <c r="K24579" t="s">
        <v>27489</v>
      </c>
    </row>
    <row r="24580" spans="10:11" x14ac:dyDescent="0.25">
      <c r="J24580" t="s">
        <v>2332</v>
      </c>
      <c r="K24580" t="s">
        <v>27490</v>
      </c>
    </row>
    <row r="24581" spans="10:11" x14ac:dyDescent="0.25">
      <c r="J24581" t="s">
        <v>2332</v>
      </c>
      <c r="K24581" t="s">
        <v>27491</v>
      </c>
    </row>
    <row r="24582" spans="10:11" x14ac:dyDescent="0.25">
      <c r="J24582" t="s">
        <v>2332</v>
      </c>
      <c r="K24582" t="s">
        <v>27492</v>
      </c>
    </row>
    <row r="24583" spans="10:11" x14ac:dyDescent="0.25">
      <c r="J24583" t="s">
        <v>2332</v>
      </c>
      <c r="K24583" t="s">
        <v>27493</v>
      </c>
    </row>
    <row r="24584" spans="10:11" x14ac:dyDescent="0.25">
      <c r="J24584" t="s">
        <v>2332</v>
      </c>
      <c r="K24584" t="s">
        <v>27494</v>
      </c>
    </row>
    <row r="24585" spans="10:11" x14ac:dyDescent="0.25">
      <c r="J24585" t="s">
        <v>2332</v>
      </c>
      <c r="K24585" t="s">
        <v>27495</v>
      </c>
    </row>
    <row r="24586" spans="10:11" x14ac:dyDescent="0.25">
      <c r="J24586" t="s">
        <v>2332</v>
      </c>
      <c r="K24586" t="s">
        <v>27496</v>
      </c>
    </row>
    <row r="24587" spans="10:11" x14ac:dyDescent="0.25">
      <c r="J24587" t="s">
        <v>2332</v>
      </c>
      <c r="K24587" t="s">
        <v>27497</v>
      </c>
    </row>
    <row r="24588" spans="10:11" x14ac:dyDescent="0.25">
      <c r="J24588" t="s">
        <v>2332</v>
      </c>
      <c r="K24588" t="s">
        <v>27498</v>
      </c>
    </row>
    <row r="24589" spans="10:11" x14ac:dyDescent="0.25">
      <c r="J24589" t="s">
        <v>2332</v>
      </c>
      <c r="K24589" t="s">
        <v>27499</v>
      </c>
    </row>
    <row r="24590" spans="10:11" x14ac:dyDescent="0.25">
      <c r="J24590" t="s">
        <v>2332</v>
      </c>
      <c r="K24590" t="s">
        <v>27500</v>
      </c>
    </row>
    <row r="24591" spans="10:11" x14ac:dyDescent="0.25">
      <c r="J24591" t="s">
        <v>2332</v>
      </c>
      <c r="K24591" t="s">
        <v>27501</v>
      </c>
    </row>
    <row r="24592" spans="10:11" x14ac:dyDescent="0.25">
      <c r="J24592" t="s">
        <v>2332</v>
      </c>
      <c r="K24592" t="s">
        <v>27502</v>
      </c>
    </row>
    <row r="24593" spans="10:11" x14ac:dyDescent="0.25">
      <c r="J24593" t="s">
        <v>2332</v>
      </c>
      <c r="K24593" t="s">
        <v>27503</v>
      </c>
    </row>
    <row r="24594" spans="10:11" x14ac:dyDescent="0.25">
      <c r="J24594" t="s">
        <v>2332</v>
      </c>
      <c r="K24594" t="s">
        <v>27504</v>
      </c>
    </row>
    <row r="24595" spans="10:11" x14ac:dyDescent="0.25">
      <c r="J24595" t="s">
        <v>2332</v>
      </c>
      <c r="K24595" t="s">
        <v>27505</v>
      </c>
    </row>
    <row r="24596" spans="10:11" x14ac:dyDescent="0.25">
      <c r="J24596" t="s">
        <v>2332</v>
      </c>
      <c r="K24596" t="s">
        <v>27506</v>
      </c>
    </row>
    <row r="24597" spans="10:11" x14ac:dyDescent="0.25">
      <c r="J24597" t="s">
        <v>2332</v>
      </c>
      <c r="K24597" t="s">
        <v>27507</v>
      </c>
    </row>
    <row r="24598" spans="10:11" x14ac:dyDescent="0.25">
      <c r="J24598" t="s">
        <v>2332</v>
      </c>
      <c r="K24598" t="s">
        <v>27508</v>
      </c>
    </row>
    <row r="24599" spans="10:11" x14ac:dyDescent="0.25">
      <c r="J24599" t="s">
        <v>2332</v>
      </c>
      <c r="K24599" t="s">
        <v>27509</v>
      </c>
    </row>
    <row r="24600" spans="10:11" x14ac:dyDescent="0.25">
      <c r="J24600" t="s">
        <v>2332</v>
      </c>
      <c r="K24600" t="s">
        <v>27510</v>
      </c>
    </row>
    <row r="24601" spans="10:11" x14ac:dyDescent="0.25">
      <c r="J24601" t="s">
        <v>2332</v>
      </c>
      <c r="K24601" t="s">
        <v>27511</v>
      </c>
    </row>
    <row r="24602" spans="10:11" x14ac:dyDescent="0.25">
      <c r="J24602" t="s">
        <v>2332</v>
      </c>
      <c r="K24602" t="s">
        <v>27512</v>
      </c>
    </row>
    <row r="24603" spans="10:11" x14ac:dyDescent="0.25">
      <c r="J24603" t="s">
        <v>2332</v>
      </c>
      <c r="K24603" t="s">
        <v>27513</v>
      </c>
    </row>
    <row r="24604" spans="10:11" x14ac:dyDescent="0.25">
      <c r="J24604" t="s">
        <v>2224</v>
      </c>
      <c r="K24604" t="s">
        <v>27514</v>
      </c>
    </row>
    <row r="24605" spans="10:11" x14ac:dyDescent="0.25">
      <c r="J24605" t="s">
        <v>2224</v>
      </c>
      <c r="K24605" t="s">
        <v>27515</v>
      </c>
    </row>
    <row r="24606" spans="10:11" x14ac:dyDescent="0.25">
      <c r="J24606" t="s">
        <v>2224</v>
      </c>
      <c r="K24606" t="s">
        <v>27516</v>
      </c>
    </row>
    <row r="24607" spans="10:11" x14ac:dyDescent="0.25">
      <c r="J24607" t="s">
        <v>2224</v>
      </c>
      <c r="K24607" t="s">
        <v>27517</v>
      </c>
    </row>
    <row r="24608" spans="10:11" x14ac:dyDescent="0.25">
      <c r="J24608" t="s">
        <v>2224</v>
      </c>
      <c r="K24608" t="s">
        <v>27518</v>
      </c>
    </row>
    <row r="24609" spans="10:11" x14ac:dyDescent="0.25">
      <c r="J24609" t="s">
        <v>2224</v>
      </c>
      <c r="K24609" t="s">
        <v>27519</v>
      </c>
    </row>
    <row r="24610" spans="10:11" x14ac:dyDescent="0.25">
      <c r="J24610" t="s">
        <v>2224</v>
      </c>
      <c r="K24610" t="s">
        <v>27520</v>
      </c>
    </row>
    <row r="24611" spans="10:11" x14ac:dyDescent="0.25">
      <c r="J24611" t="s">
        <v>2224</v>
      </c>
      <c r="K24611" t="s">
        <v>27521</v>
      </c>
    </row>
    <row r="24612" spans="10:11" x14ac:dyDescent="0.25">
      <c r="J24612" t="s">
        <v>2224</v>
      </c>
      <c r="K24612" t="s">
        <v>27522</v>
      </c>
    </row>
    <row r="24613" spans="10:11" x14ac:dyDescent="0.25">
      <c r="J24613" t="s">
        <v>2224</v>
      </c>
      <c r="K24613" t="s">
        <v>27523</v>
      </c>
    </row>
    <row r="24614" spans="10:11" x14ac:dyDescent="0.25">
      <c r="J24614" t="s">
        <v>2225</v>
      </c>
      <c r="K24614" t="s">
        <v>27524</v>
      </c>
    </row>
    <row r="24615" spans="10:11" x14ac:dyDescent="0.25">
      <c r="J24615" t="s">
        <v>2225</v>
      </c>
      <c r="K24615" t="s">
        <v>27525</v>
      </c>
    </row>
    <row r="24616" spans="10:11" x14ac:dyDescent="0.25">
      <c r="J24616" t="s">
        <v>2225</v>
      </c>
      <c r="K24616" t="s">
        <v>27526</v>
      </c>
    </row>
    <row r="24617" spans="10:11" x14ac:dyDescent="0.25">
      <c r="J24617" t="s">
        <v>2225</v>
      </c>
      <c r="K24617" t="s">
        <v>27527</v>
      </c>
    </row>
    <row r="24618" spans="10:11" x14ac:dyDescent="0.25">
      <c r="J24618" t="s">
        <v>2225</v>
      </c>
      <c r="K24618" t="s">
        <v>27528</v>
      </c>
    </row>
    <row r="24619" spans="10:11" x14ac:dyDescent="0.25">
      <c r="J24619" t="s">
        <v>2225</v>
      </c>
      <c r="K24619" t="s">
        <v>27529</v>
      </c>
    </row>
    <row r="24620" spans="10:11" x14ac:dyDescent="0.25">
      <c r="J24620" t="s">
        <v>2225</v>
      </c>
      <c r="K24620" t="s">
        <v>27530</v>
      </c>
    </row>
    <row r="24621" spans="10:11" x14ac:dyDescent="0.25">
      <c r="J24621" t="s">
        <v>2225</v>
      </c>
      <c r="K24621" t="s">
        <v>27531</v>
      </c>
    </row>
    <row r="24622" spans="10:11" x14ac:dyDescent="0.25">
      <c r="J24622" t="s">
        <v>2225</v>
      </c>
      <c r="K24622" t="s">
        <v>27532</v>
      </c>
    </row>
    <row r="24623" spans="10:11" x14ac:dyDescent="0.25">
      <c r="J24623" t="s">
        <v>2225</v>
      </c>
      <c r="K24623" t="s">
        <v>27533</v>
      </c>
    </row>
    <row r="24624" spans="10:11" x14ac:dyDescent="0.25">
      <c r="J24624" t="s">
        <v>2225</v>
      </c>
      <c r="K24624" t="s">
        <v>27534</v>
      </c>
    </row>
    <row r="24625" spans="10:11" x14ac:dyDescent="0.25">
      <c r="J24625" t="s">
        <v>2225</v>
      </c>
      <c r="K24625" t="s">
        <v>27535</v>
      </c>
    </row>
    <row r="24626" spans="10:11" x14ac:dyDescent="0.25">
      <c r="J24626" t="s">
        <v>2225</v>
      </c>
      <c r="K24626" t="s">
        <v>27536</v>
      </c>
    </row>
    <row r="24627" spans="10:11" x14ac:dyDescent="0.25">
      <c r="J24627" t="s">
        <v>2225</v>
      </c>
      <c r="K24627" t="s">
        <v>27537</v>
      </c>
    </row>
    <row r="24628" spans="10:11" x14ac:dyDescent="0.25">
      <c r="J24628" t="s">
        <v>2225</v>
      </c>
      <c r="K24628" t="s">
        <v>27538</v>
      </c>
    </row>
    <row r="24629" spans="10:11" x14ac:dyDescent="0.25">
      <c r="J24629" t="s">
        <v>2225</v>
      </c>
      <c r="K24629" t="s">
        <v>27539</v>
      </c>
    </row>
    <row r="24630" spans="10:11" x14ac:dyDescent="0.25">
      <c r="J24630" t="s">
        <v>2225</v>
      </c>
      <c r="K24630" t="s">
        <v>27540</v>
      </c>
    </row>
    <row r="24631" spans="10:11" x14ac:dyDescent="0.25">
      <c r="J24631" t="s">
        <v>2225</v>
      </c>
      <c r="K24631" t="s">
        <v>27541</v>
      </c>
    </row>
    <row r="24632" spans="10:11" x14ac:dyDescent="0.25">
      <c r="J24632" t="s">
        <v>2225</v>
      </c>
      <c r="K24632" t="s">
        <v>27542</v>
      </c>
    </row>
    <row r="24633" spans="10:11" x14ac:dyDescent="0.25">
      <c r="J24633" t="s">
        <v>2225</v>
      </c>
      <c r="K24633" t="s">
        <v>27543</v>
      </c>
    </row>
    <row r="24634" spans="10:11" x14ac:dyDescent="0.25">
      <c r="J24634" t="s">
        <v>2225</v>
      </c>
      <c r="K24634" t="s">
        <v>27544</v>
      </c>
    </row>
    <row r="24635" spans="10:11" x14ac:dyDescent="0.25">
      <c r="J24635" t="s">
        <v>2225</v>
      </c>
      <c r="K24635" t="s">
        <v>27545</v>
      </c>
    </row>
    <row r="24636" spans="10:11" x14ac:dyDescent="0.25">
      <c r="J24636" t="s">
        <v>2225</v>
      </c>
      <c r="K24636" t="s">
        <v>27546</v>
      </c>
    </row>
    <row r="24637" spans="10:11" x14ac:dyDescent="0.25">
      <c r="J24637" t="s">
        <v>2225</v>
      </c>
      <c r="K24637" t="s">
        <v>27547</v>
      </c>
    </row>
    <row r="24638" spans="10:11" x14ac:dyDescent="0.25">
      <c r="J24638" t="s">
        <v>2225</v>
      </c>
      <c r="K24638" t="s">
        <v>27548</v>
      </c>
    </row>
    <row r="24639" spans="10:11" x14ac:dyDescent="0.25">
      <c r="J24639" t="s">
        <v>2225</v>
      </c>
      <c r="K24639" t="s">
        <v>27549</v>
      </c>
    </row>
    <row r="24640" spans="10:11" x14ac:dyDescent="0.25">
      <c r="J24640" t="s">
        <v>2225</v>
      </c>
      <c r="K24640" t="s">
        <v>27550</v>
      </c>
    </row>
    <row r="24641" spans="10:11" x14ac:dyDescent="0.25">
      <c r="J24641" t="s">
        <v>2225</v>
      </c>
      <c r="K24641" t="s">
        <v>27551</v>
      </c>
    </row>
    <row r="24642" spans="10:11" x14ac:dyDescent="0.25">
      <c r="J24642" t="s">
        <v>2225</v>
      </c>
      <c r="K24642" t="s">
        <v>27552</v>
      </c>
    </row>
    <row r="24643" spans="10:11" x14ac:dyDescent="0.25">
      <c r="J24643" t="s">
        <v>2225</v>
      </c>
      <c r="K24643" t="s">
        <v>27553</v>
      </c>
    </row>
    <row r="24644" spans="10:11" x14ac:dyDescent="0.25">
      <c r="J24644" t="s">
        <v>2225</v>
      </c>
      <c r="K24644" t="s">
        <v>27554</v>
      </c>
    </row>
    <row r="24645" spans="10:11" x14ac:dyDescent="0.25">
      <c r="J24645" t="s">
        <v>2225</v>
      </c>
      <c r="K24645" t="s">
        <v>27555</v>
      </c>
    </row>
    <row r="24646" spans="10:11" x14ac:dyDescent="0.25">
      <c r="J24646" t="s">
        <v>2225</v>
      </c>
      <c r="K24646" t="s">
        <v>27556</v>
      </c>
    </row>
    <row r="24647" spans="10:11" x14ac:dyDescent="0.25">
      <c r="J24647" t="s">
        <v>2225</v>
      </c>
      <c r="K24647" t="s">
        <v>27557</v>
      </c>
    </row>
    <row r="24648" spans="10:11" x14ac:dyDescent="0.25">
      <c r="J24648" t="s">
        <v>2225</v>
      </c>
      <c r="K24648" t="s">
        <v>27558</v>
      </c>
    </row>
    <row r="24649" spans="10:11" x14ac:dyDescent="0.25">
      <c r="J24649" t="s">
        <v>2225</v>
      </c>
      <c r="K24649" t="s">
        <v>27559</v>
      </c>
    </row>
    <row r="24650" spans="10:11" x14ac:dyDescent="0.25">
      <c r="J24650" t="s">
        <v>2225</v>
      </c>
      <c r="K24650" t="s">
        <v>27560</v>
      </c>
    </row>
    <row r="24651" spans="10:11" x14ac:dyDescent="0.25">
      <c r="J24651" t="s">
        <v>2225</v>
      </c>
      <c r="K24651" t="s">
        <v>27561</v>
      </c>
    </row>
    <row r="24652" spans="10:11" x14ac:dyDescent="0.25">
      <c r="J24652" t="s">
        <v>2225</v>
      </c>
      <c r="K24652" t="s">
        <v>27562</v>
      </c>
    </row>
    <row r="24653" spans="10:11" x14ac:dyDescent="0.25">
      <c r="J24653" t="s">
        <v>2225</v>
      </c>
      <c r="K24653" t="s">
        <v>27563</v>
      </c>
    </row>
    <row r="24654" spans="10:11" x14ac:dyDescent="0.25">
      <c r="J24654" t="s">
        <v>2225</v>
      </c>
      <c r="K24654" t="s">
        <v>27564</v>
      </c>
    </row>
    <row r="24655" spans="10:11" x14ac:dyDescent="0.25">
      <c r="J24655" t="s">
        <v>2225</v>
      </c>
      <c r="K24655" t="s">
        <v>27565</v>
      </c>
    </row>
    <row r="24656" spans="10:11" x14ac:dyDescent="0.25">
      <c r="J24656" t="s">
        <v>2225</v>
      </c>
      <c r="K24656" t="s">
        <v>27566</v>
      </c>
    </row>
    <row r="24657" spans="10:11" x14ac:dyDescent="0.25">
      <c r="J24657" t="s">
        <v>2225</v>
      </c>
      <c r="K24657" t="s">
        <v>27567</v>
      </c>
    </row>
    <row r="24658" spans="10:11" x14ac:dyDescent="0.25">
      <c r="J24658" t="s">
        <v>2226</v>
      </c>
      <c r="K24658" t="s">
        <v>27568</v>
      </c>
    </row>
    <row r="24659" spans="10:11" x14ac:dyDescent="0.25">
      <c r="J24659" t="s">
        <v>2226</v>
      </c>
      <c r="K24659" t="s">
        <v>27569</v>
      </c>
    </row>
    <row r="24660" spans="10:11" x14ac:dyDescent="0.25">
      <c r="J24660" t="s">
        <v>2226</v>
      </c>
      <c r="K24660" t="s">
        <v>27570</v>
      </c>
    </row>
    <row r="24661" spans="10:11" x14ac:dyDescent="0.25">
      <c r="J24661" t="s">
        <v>2226</v>
      </c>
      <c r="K24661" t="s">
        <v>27571</v>
      </c>
    </row>
    <row r="24662" spans="10:11" x14ac:dyDescent="0.25">
      <c r="J24662" t="s">
        <v>2226</v>
      </c>
      <c r="K24662" t="s">
        <v>27572</v>
      </c>
    </row>
    <row r="24663" spans="10:11" x14ac:dyDescent="0.25">
      <c r="J24663" t="s">
        <v>2226</v>
      </c>
      <c r="K24663" t="s">
        <v>27573</v>
      </c>
    </row>
    <row r="24664" spans="10:11" x14ac:dyDescent="0.25">
      <c r="J24664" t="s">
        <v>2226</v>
      </c>
      <c r="K24664" t="s">
        <v>27574</v>
      </c>
    </row>
    <row r="24665" spans="10:11" x14ac:dyDescent="0.25">
      <c r="J24665" t="s">
        <v>2226</v>
      </c>
      <c r="K24665" t="s">
        <v>27575</v>
      </c>
    </row>
    <row r="24666" spans="10:11" x14ac:dyDescent="0.25">
      <c r="J24666" t="s">
        <v>2226</v>
      </c>
      <c r="K24666" t="s">
        <v>27576</v>
      </c>
    </row>
    <row r="24667" spans="10:11" x14ac:dyDescent="0.25">
      <c r="J24667" t="s">
        <v>2226</v>
      </c>
      <c r="K24667" t="s">
        <v>27577</v>
      </c>
    </row>
    <row r="24668" spans="10:11" x14ac:dyDescent="0.25">
      <c r="J24668" t="s">
        <v>2226</v>
      </c>
      <c r="K24668" t="s">
        <v>27578</v>
      </c>
    </row>
    <row r="24669" spans="10:11" x14ac:dyDescent="0.25">
      <c r="J24669" t="s">
        <v>2226</v>
      </c>
      <c r="K24669" t="s">
        <v>27579</v>
      </c>
    </row>
    <row r="24670" spans="10:11" x14ac:dyDescent="0.25">
      <c r="J24670" t="s">
        <v>2226</v>
      </c>
      <c r="K24670" t="s">
        <v>27580</v>
      </c>
    </row>
    <row r="24671" spans="10:11" x14ac:dyDescent="0.25">
      <c r="J24671" t="s">
        <v>2226</v>
      </c>
      <c r="K24671" t="s">
        <v>27581</v>
      </c>
    </row>
    <row r="24672" spans="10:11" x14ac:dyDescent="0.25">
      <c r="J24672" t="s">
        <v>2226</v>
      </c>
      <c r="K24672" t="s">
        <v>27582</v>
      </c>
    </row>
    <row r="24673" spans="10:11" x14ac:dyDescent="0.25">
      <c r="J24673" t="s">
        <v>2226</v>
      </c>
      <c r="K24673" t="s">
        <v>27583</v>
      </c>
    </row>
    <row r="24674" spans="10:11" x14ac:dyDescent="0.25">
      <c r="J24674" t="s">
        <v>2226</v>
      </c>
      <c r="K24674" t="s">
        <v>27584</v>
      </c>
    </row>
    <row r="24675" spans="10:11" x14ac:dyDescent="0.25">
      <c r="J24675" t="s">
        <v>2226</v>
      </c>
      <c r="K24675" t="s">
        <v>27585</v>
      </c>
    </row>
    <row r="24676" spans="10:11" x14ac:dyDescent="0.25">
      <c r="J24676" t="s">
        <v>2226</v>
      </c>
      <c r="K24676" t="s">
        <v>27586</v>
      </c>
    </row>
    <row r="24677" spans="10:11" x14ac:dyDescent="0.25">
      <c r="J24677" t="s">
        <v>2226</v>
      </c>
      <c r="K24677" t="s">
        <v>27587</v>
      </c>
    </row>
    <row r="24678" spans="10:11" x14ac:dyDescent="0.25">
      <c r="J24678" t="s">
        <v>2226</v>
      </c>
      <c r="K24678" t="s">
        <v>27588</v>
      </c>
    </row>
    <row r="24679" spans="10:11" x14ac:dyDescent="0.25">
      <c r="J24679" t="s">
        <v>2226</v>
      </c>
      <c r="K24679" t="s">
        <v>27589</v>
      </c>
    </row>
    <row r="24680" spans="10:11" x14ac:dyDescent="0.25">
      <c r="J24680" t="s">
        <v>2226</v>
      </c>
      <c r="K24680" t="s">
        <v>27590</v>
      </c>
    </row>
    <row r="24681" spans="10:11" x14ac:dyDescent="0.25">
      <c r="J24681" t="s">
        <v>2226</v>
      </c>
      <c r="K24681" t="s">
        <v>27591</v>
      </c>
    </row>
    <row r="24682" spans="10:11" x14ac:dyDescent="0.25">
      <c r="J24682" t="s">
        <v>2226</v>
      </c>
      <c r="K24682" t="s">
        <v>27592</v>
      </c>
    </row>
    <row r="24683" spans="10:11" x14ac:dyDescent="0.25">
      <c r="J24683" t="s">
        <v>2226</v>
      </c>
      <c r="K24683" t="s">
        <v>27593</v>
      </c>
    </row>
    <row r="24684" spans="10:11" x14ac:dyDescent="0.25">
      <c r="J24684" t="s">
        <v>2226</v>
      </c>
      <c r="K24684" t="s">
        <v>27594</v>
      </c>
    </row>
    <row r="24685" spans="10:11" x14ac:dyDescent="0.25">
      <c r="J24685" t="s">
        <v>2226</v>
      </c>
      <c r="K24685" t="s">
        <v>27595</v>
      </c>
    </row>
    <row r="24686" spans="10:11" x14ac:dyDescent="0.25">
      <c r="J24686" t="s">
        <v>2226</v>
      </c>
      <c r="K24686" t="s">
        <v>27596</v>
      </c>
    </row>
    <row r="24687" spans="10:11" x14ac:dyDescent="0.25">
      <c r="J24687" t="s">
        <v>2226</v>
      </c>
      <c r="K24687" t="s">
        <v>27597</v>
      </c>
    </row>
    <row r="24688" spans="10:11" x14ac:dyDescent="0.25">
      <c r="J24688" t="s">
        <v>2226</v>
      </c>
      <c r="K24688" t="s">
        <v>27598</v>
      </c>
    </row>
    <row r="24689" spans="10:11" x14ac:dyDescent="0.25">
      <c r="J24689" t="s">
        <v>2226</v>
      </c>
      <c r="K24689" t="s">
        <v>27599</v>
      </c>
    </row>
    <row r="24690" spans="10:11" x14ac:dyDescent="0.25">
      <c r="J24690" t="s">
        <v>2226</v>
      </c>
      <c r="K24690" t="s">
        <v>27600</v>
      </c>
    </row>
    <row r="24691" spans="10:11" x14ac:dyDescent="0.25">
      <c r="J24691" t="s">
        <v>2002</v>
      </c>
      <c r="K24691" t="s">
        <v>27601</v>
      </c>
    </row>
    <row r="24692" spans="10:11" x14ac:dyDescent="0.25">
      <c r="J24692" t="s">
        <v>2002</v>
      </c>
      <c r="K24692" t="s">
        <v>27602</v>
      </c>
    </row>
    <row r="24693" spans="10:11" x14ac:dyDescent="0.25">
      <c r="J24693" t="s">
        <v>2002</v>
      </c>
      <c r="K24693" t="s">
        <v>27603</v>
      </c>
    </row>
    <row r="24694" spans="10:11" x14ac:dyDescent="0.25">
      <c r="J24694" t="s">
        <v>2002</v>
      </c>
      <c r="K24694" t="s">
        <v>27604</v>
      </c>
    </row>
    <row r="24695" spans="10:11" x14ac:dyDescent="0.25">
      <c r="J24695" t="s">
        <v>2002</v>
      </c>
      <c r="K24695" t="s">
        <v>27605</v>
      </c>
    </row>
    <row r="24696" spans="10:11" x14ac:dyDescent="0.25">
      <c r="J24696" t="s">
        <v>2002</v>
      </c>
      <c r="K24696" t="s">
        <v>27606</v>
      </c>
    </row>
    <row r="24697" spans="10:11" x14ac:dyDescent="0.25">
      <c r="J24697" t="s">
        <v>2002</v>
      </c>
      <c r="K24697" t="s">
        <v>27607</v>
      </c>
    </row>
    <row r="24698" spans="10:11" x14ac:dyDescent="0.25">
      <c r="J24698" t="s">
        <v>2002</v>
      </c>
      <c r="K24698" t="s">
        <v>27608</v>
      </c>
    </row>
    <row r="24699" spans="10:11" x14ac:dyDescent="0.25">
      <c r="J24699" t="s">
        <v>2002</v>
      </c>
      <c r="K24699" t="s">
        <v>27609</v>
      </c>
    </row>
    <row r="24700" spans="10:11" x14ac:dyDescent="0.25">
      <c r="J24700" t="s">
        <v>2002</v>
      </c>
      <c r="K24700" t="s">
        <v>27610</v>
      </c>
    </row>
    <row r="24701" spans="10:11" x14ac:dyDescent="0.25">
      <c r="J24701" t="s">
        <v>2002</v>
      </c>
      <c r="K24701" t="s">
        <v>27611</v>
      </c>
    </row>
    <row r="24702" spans="10:11" x14ac:dyDescent="0.25">
      <c r="J24702" t="s">
        <v>2002</v>
      </c>
      <c r="K24702" t="s">
        <v>27612</v>
      </c>
    </row>
    <row r="24703" spans="10:11" x14ac:dyDescent="0.25">
      <c r="J24703" t="s">
        <v>2002</v>
      </c>
      <c r="K24703" t="s">
        <v>27613</v>
      </c>
    </row>
    <row r="24704" spans="10:11" x14ac:dyDescent="0.25">
      <c r="J24704" t="s">
        <v>2003</v>
      </c>
      <c r="K24704" t="s">
        <v>27614</v>
      </c>
    </row>
    <row r="24705" spans="10:11" x14ac:dyDescent="0.25">
      <c r="J24705" t="s">
        <v>2003</v>
      </c>
      <c r="K24705" t="s">
        <v>27615</v>
      </c>
    </row>
    <row r="24706" spans="10:11" x14ac:dyDescent="0.25">
      <c r="J24706" t="s">
        <v>2003</v>
      </c>
      <c r="K24706" t="s">
        <v>27616</v>
      </c>
    </row>
    <row r="24707" spans="10:11" x14ac:dyDescent="0.25">
      <c r="J24707" t="s">
        <v>2003</v>
      </c>
      <c r="K24707" t="s">
        <v>27617</v>
      </c>
    </row>
    <row r="24708" spans="10:11" x14ac:dyDescent="0.25">
      <c r="J24708" t="s">
        <v>2003</v>
      </c>
      <c r="K24708" t="s">
        <v>27618</v>
      </c>
    </row>
    <row r="24709" spans="10:11" x14ac:dyDescent="0.25">
      <c r="J24709" t="s">
        <v>2003</v>
      </c>
      <c r="K24709" t="s">
        <v>27619</v>
      </c>
    </row>
    <row r="24710" spans="10:11" x14ac:dyDescent="0.25">
      <c r="J24710" t="s">
        <v>2003</v>
      </c>
      <c r="K24710" t="s">
        <v>27620</v>
      </c>
    </row>
    <row r="24711" spans="10:11" x14ac:dyDescent="0.25">
      <c r="J24711" t="s">
        <v>2003</v>
      </c>
      <c r="K24711" t="s">
        <v>27621</v>
      </c>
    </row>
    <row r="24712" spans="10:11" x14ac:dyDescent="0.25">
      <c r="J24712" t="s">
        <v>2003</v>
      </c>
      <c r="K24712" t="s">
        <v>27622</v>
      </c>
    </row>
    <row r="24713" spans="10:11" x14ac:dyDescent="0.25">
      <c r="J24713" t="s">
        <v>2003</v>
      </c>
      <c r="K24713" t="s">
        <v>27623</v>
      </c>
    </row>
    <row r="24714" spans="10:11" x14ac:dyDescent="0.25">
      <c r="J24714" t="s">
        <v>2003</v>
      </c>
      <c r="K24714" t="s">
        <v>27624</v>
      </c>
    </row>
    <row r="24715" spans="10:11" x14ac:dyDescent="0.25">
      <c r="J24715" t="s">
        <v>2003</v>
      </c>
      <c r="K24715" t="s">
        <v>27625</v>
      </c>
    </row>
    <row r="24716" spans="10:11" x14ac:dyDescent="0.25">
      <c r="J24716" t="s">
        <v>2003</v>
      </c>
      <c r="K24716" t="s">
        <v>27626</v>
      </c>
    </row>
    <row r="24717" spans="10:11" x14ac:dyDescent="0.25">
      <c r="J24717" t="s">
        <v>2003</v>
      </c>
      <c r="K24717" t="s">
        <v>27627</v>
      </c>
    </row>
    <row r="24718" spans="10:11" x14ac:dyDescent="0.25">
      <c r="J24718" t="s">
        <v>2003</v>
      </c>
      <c r="K24718" t="s">
        <v>27628</v>
      </c>
    </row>
    <row r="24719" spans="10:11" x14ac:dyDescent="0.25">
      <c r="J24719" t="s">
        <v>2227</v>
      </c>
      <c r="K24719" t="s">
        <v>27629</v>
      </c>
    </row>
    <row r="24720" spans="10:11" x14ac:dyDescent="0.25">
      <c r="J24720" t="s">
        <v>2227</v>
      </c>
      <c r="K24720" t="s">
        <v>27630</v>
      </c>
    </row>
    <row r="24721" spans="10:11" x14ac:dyDescent="0.25">
      <c r="J24721" t="s">
        <v>2227</v>
      </c>
      <c r="K24721" t="s">
        <v>27631</v>
      </c>
    </row>
    <row r="24722" spans="10:11" x14ac:dyDescent="0.25">
      <c r="J24722" t="s">
        <v>2227</v>
      </c>
      <c r="K24722" t="s">
        <v>27632</v>
      </c>
    </row>
    <row r="24723" spans="10:11" x14ac:dyDescent="0.25">
      <c r="J24723" t="s">
        <v>2227</v>
      </c>
      <c r="K24723" t="s">
        <v>27633</v>
      </c>
    </row>
    <row r="24724" spans="10:11" x14ac:dyDescent="0.25">
      <c r="J24724" t="s">
        <v>2227</v>
      </c>
      <c r="K24724" t="s">
        <v>27634</v>
      </c>
    </row>
    <row r="24725" spans="10:11" x14ac:dyDescent="0.25">
      <c r="J24725" t="s">
        <v>2227</v>
      </c>
      <c r="K24725" t="s">
        <v>27635</v>
      </c>
    </row>
    <row r="24726" spans="10:11" x14ac:dyDescent="0.25">
      <c r="J24726" t="s">
        <v>2227</v>
      </c>
      <c r="K24726" t="s">
        <v>27636</v>
      </c>
    </row>
    <row r="24727" spans="10:11" x14ac:dyDescent="0.25">
      <c r="J24727" t="s">
        <v>2227</v>
      </c>
      <c r="K24727" t="s">
        <v>27637</v>
      </c>
    </row>
    <row r="24728" spans="10:11" x14ac:dyDescent="0.25">
      <c r="J24728" t="s">
        <v>2227</v>
      </c>
      <c r="K24728" t="s">
        <v>27638</v>
      </c>
    </row>
    <row r="24729" spans="10:11" x14ac:dyDescent="0.25">
      <c r="J24729" t="s">
        <v>2227</v>
      </c>
      <c r="K24729" t="s">
        <v>27639</v>
      </c>
    </row>
    <row r="24730" spans="10:11" x14ac:dyDescent="0.25">
      <c r="J24730" t="s">
        <v>2227</v>
      </c>
      <c r="K24730" t="s">
        <v>27640</v>
      </c>
    </row>
    <row r="24731" spans="10:11" x14ac:dyDescent="0.25">
      <c r="J24731" t="s">
        <v>2227</v>
      </c>
      <c r="K24731" t="s">
        <v>27641</v>
      </c>
    </row>
    <row r="24732" spans="10:11" x14ac:dyDescent="0.25">
      <c r="J24732" t="s">
        <v>2227</v>
      </c>
      <c r="K24732" t="s">
        <v>27642</v>
      </c>
    </row>
    <row r="24733" spans="10:11" x14ac:dyDescent="0.25">
      <c r="J24733" t="s">
        <v>2227</v>
      </c>
      <c r="K24733" t="s">
        <v>27643</v>
      </c>
    </row>
    <row r="24734" spans="10:11" x14ac:dyDescent="0.25">
      <c r="J24734" t="s">
        <v>2227</v>
      </c>
      <c r="K24734" t="s">
        <v>27644</v>
      </c>
    </row>
    <row r="24735" spans="10:11" x14ac:dyDescent="0.25">
      <c r="J24735" t="s">
        <v>2227</v>
      </c>
      <c r="K24735" t="s">
        <v>27645</v>
      </c>
    </row>
    <row r="24736" spans="10:11" x14ac:dyDescent="0.25">
      <c r="J24736" t="s">
        <v>2227</v>
      </c>
      <c r="K24736" t="s">
        <v>27646</v>
      </c>
    </row>
    <row r="24737" spans="10:11" x14ac:dyDescent="0.25">
      <c r="J24737" t="s">
        <v>2227</v>
      </c>
      <c r="K24737" t="s">
        <v>27647</v>
      </c>
    </row>
    <row r="24738" spans="10:11" x14ac:dyDescent="0.25">
      <c r="J24738" t="s">
        <v>2227</v>
      </c>
      <c r="K24738" t="s">
        <v>27648</v>
      </c>
    </row>
    <row r="24739" spans="10:11" x14ac:dyDescent="0.25">
      <c r="J24739" t="s">
        <v>2227</v>
      </c>
      <c r="K24739" t="s">
        <v>27649</v>
      </c>
    </row>
    <row r="24740" spans="10:11" x14ac:dyDescent="0.25">
      <c r="J24740" t="s">
        <v>2227</v>
      </c>
      <c r="K24740" t="s">
        <v>27650</v>
      </c>
    </row>
    <row r="24741" spans="10:11" x14ac:dyDescent="0.25">
      <c r="J24741" t="s">
        <v>2227</v>
      </c>
      <c r="K24741" t="s">
        <v>27651</v>
      </c>
    </row>
    <row r="24742" spans="10:11" x14ac:dyDescent="0.25">
      <c r="J24742" t="s">
        <v>2227</v>
      </c>
      <c r="K24742" t="s">
        <v>27652</v>
      </c>
    </row>
    <row r="24743" spans="10:11" x14ac:dyDescent="0.25">
      <c r="J24743" t="s">
        <v>2227</v>
      </c>
      <c r="K24743" t="s">
        <v>27653</v>
      </c>
    </row>
    <row r="24744" spans="10:11" x14ac:dyDescent="0.25">
      <c r="J24744" t="s">
        <v>2227</v>
      </c>
      <c r="K24744" t="s">
        <v>27654</v>
      </c>
    </row>
    <row r="24745" spans="10:11" x14ac:dyDescent="0.25">
      <c r="J24745" t="s">
        <v>2227</v>
      </c>
      <c r="K24745" t="s">
        <v>27655</v>
      </c>
    </row>
    <row r="24746" spans="10:11" x14ac:dyDescent="0.25">
      <c r="J24746" t="s">
        <v>2227</v>
      </c>
      <c r="K24746" t="s">
        <v>27656</v>
      </c>
    </row>
    <row r="24747" spans="10:11" x14ac:dyDescent="0.25">
      <c r="J24747" t="s">
        <v>2227</v>
      </c>
      <c r="K24747" t="s">
        <v>27657</v>
      </c>
    </row>
    <row r="24748" spans="10:11" x14ac:dyDescent="0.25">
      <c r="J24748" t="s">
        <v>2227</v>
      </c>
      <c r="K24748" t="s">
        <v>27658</v>
      </c>
    </row>
    <row r="24749" spans="10:11" x14ac:dyDescent="0.25">
      <c r="J24749" t="s">
        <v>2227</v>
      </c>
      <c r="K24749" t="s">
        <v>27659</v>
      </c>
    </row>
    <row r="24750" spans="10:11" x14ac:dyDescent="0.25">
      <c r="J24750" t="s">
        <v>2227</v>
      </c>
      <c r="K24750" t="s">
        <v>27660</v>
      </c>
    </row>
    <row r="24751" spans="10:11" x14ac:dyDescent="0.25">
      <c r="J24751" t="s">
        <v>2227</v>
      </c>
      <c r="K24751" t="s">
        <v>27661</v>
      </c>
    </row>
    <row r="24752" spans="10:11" x14ac:dyDescent="0.25">
      <c r="J24752" t="s">
        <v>2227</v>
      </c>
      <c r="K24752" t="s">
        <v>27662</v>
      </c>
    </row>
    <row r="24753" spans="10:11" x14ac:dyDescent="0.25">
      <c r="J24753" t="s">
        <v>2227</v>
      </c>
      <c r="K24753" t="s">
        <v>27663</v>
      </c>
    </row>
    <row r="24754" spans="10:11" x14ac:dyDescent="0.25">
      <c r="J24754" t="s">
        <v>2227</v>
      </c>
      <c r="K24754" t="s">
        <v>27664</v>
      </c>
    </row>
    <row r="24755" spans="10:11" x14ac:dyDescent="0.25">
      <c r="J24755" t="s">
        <v>2227</v>
      </c>
      <c r="K24755" t="s">
        <v>27665</v>
      </c>
    </row>
    <row r="24756" spans="10:11" x14ac:dyDescent="0.25">
      <c r="J24756" t="s">
        <v>2227</v>
      </c>
      <c r="K24756" t="s">
        <v>27666</v>
      </c>
    </row>
    <row r="24757" spans="10:11" x14ac:dyDescent="0.25">
      <c r="J24757" t="s">
        <v>2227</v>
      </c>
      <c r="K24757" t="s">
        <v>27667</v>
      </c>
    </row>
    <row r="24758" spans="10:11" x14ac:dyDescent="0.25">
      <c r="J24758" t="s">
        <v>2227</v>
      </c>
      <c r="K24758" t="s">
        <v>27668</v>
      </c>
    </row>
    <row r="24759" spans="10:11" x14ac:dyDescent="0.25">
      <c r="J24759" t="s">
        <v>2227</v>
      </c>
      <c r="K24759" t="s">
        <v>27669</v>
      </c>
    </row>
    <row r="24760" spans="10:11" x14ac:dyDescent="0.25">
      <c r="J24760" t="s">
        <v>2227</v>
      </c>
      <c r="K24760" t="s">
        <v>27670</v>
      </c>
    </row>
    <row r="24761" spans="10:11" x14ac:dyDescent="0.25">
      <c r="J24761" t="s">
        <v>2227</v>
      </c>
      <c r="K24761" t="s">
        <v>27671</v>
      </c>
    </row>
    <row r="24762" spans="10:11" x14ac:dyDescent="0.25">
      <c r="J24762" t="s">
        <v>2227</v>
      </c>
      <c r="K24762" t="s">
        <v>27672</v>
      </c>
    </row>
    <row r="24763" spans="10:11" x14ac:dyDescent="0.25">
      <c r="J24763" t="s">
        <v>2227</v>
      </c>
      <c r="K24763" t="s">
        <v>27673</v>
      </c>
    </row>
    <row r="24764" spans="10:11" x14ac:dyDescent="0.25">
      <c r="J24764" t="s">
        <v>2227</v>
      </c>
      <c r="K24764" t="s">
        <v>27674</v>
      </c>
    </row>
    <row r="24765" spans="10:11" x14ac:dyDescent="0.25">
      <c r="J24765" t="s">
        <v>2227</v>
      </c>
      <c r="K24765" t="s">
        <v>27675</v>
      </c>
    </row>
    <row r="24766" spans="10:11" x14ac:dyDescent="0.25">
      <c r="J24766" t="s">
        <v>2227</v>
      </c>
      <c r="K24766" t="s">
        <v>27676</v>
      </c>
    </row>
    <row r="24767" spans="10:11" x14ac:dyDescent="0.25">
      <c r="J24767" t="s">
        <v>2227</v>
      </c>
      <c r="K24767" t="s">
        <v>27677</v>
      </c>
    </row>
    <row r="24768" spans="10:11" x14ac:dyDescent="0.25">
      <c r="J24768" t="s">
        <v>2227</v>
      </c>
      <c r="K24768" t="s">
        <v>27678</v>
      </c>
    </row>
    <row r="24769" spans="10:11" x14ac:dyDescent="0.25">
      <c r="J24769" t="s">
        <v>2227</v>
      </c>
      <c r="K24769" t="s">
        <v>27679</v>
      </c>
    </row>
    <row r="24770" spans="10:11" x14ac:dyDescent="0.25">
      <c r="J24770" t="s">
        <v>2227</v>
      </c>
      <c r="K24770" t="s">
        <v>27680</v>
      </c>
    </row>
    <row r="24771" spans="10:11" x14ac:dyDescent="0.25">
      <c r="J24771" t="s">
        <v>2227</v>
      </c>
      <c r="K24771" t="s">
        <v>27681</v>
      </c>
    </row>
    <row r="24772" spans="10:11" x14ac:dyDescent="0.25">
      <c r="J24772" t="s">
        <v>2227</v>
      </c>
      <c r="K24772" t="s">
        <v>27682</v>
      </c>
    </row>
    <row r="24773" spans="10:11" x14ac:dyDescent="0.25">
      <c r="J24773" t="s">
        <v>2227</v>
      </c>
      <c r="K24773" t="s">
        <v>27683</v>
      </c>
    </row>
    <row r="24774" spans="10:11" x14ac:dyDescent="0.25">
      <c r="J24774" t="s">
        <v>2227</v>
      </c>
      <c r="K24774" t="s">
        <v>27684</v>
      </c>
    </row>
    <row r="24775" spans="10:11" x14ac:dyDescent="0.25">
      <c r="J24775" t="s">
        <v>2227</v>
      </c>
      <c r="K24775" t="s">
        <v>27685</v>
      </c>
    </row>
    <row r="24776" spans="10:11" x14ac:dyDescent="0.25">
      <c r="J24776" t="s">
        <v>2227</v>
      </c>
      <c r="K24776" t="s">
        <v>27686</v>
      </c>
    </row>
    <row r="24777" spans="10:11" x14ac:dyDescent="0.25">
      <c r="J24777" t="s">
        <v>2227</v>
      </c>
      <c r="K24777" t="s">
        <v>27687</v>
      </c>
    </row>
    <row r="24778" spans="10:11" x14ac:dyDescent="0.25">
      <c r="J24778" t="s">
        <v>2227</v>
      </c>
      <c r="K24778" t="s">
        <v>27688</v>
      </c>
    </row>
    <row r="24779" spans="10:11" x14ac:dyDescent="0.25">
      <c r="J24779" t="s">
        <v>2227</v>
      </c>
      <c r="K24779" t="s">
        <v>27689</v>
      </c>
    </row>
    <row r="24780" spans="10:11" x14ac:dyDescent="0.25">
      <c r="J24780" t="s">
        <v>2227</v>
      </c>
      <c r="K24780" t="s">
        <v>27690</v>
      </c>
    </row>
    <row r="24781" spans="10:11" x14ac:dyDescent="0.25">
      <c r="J24781" t="s">
        <v>2227</v>
      </c>
      <c r="K24781" t="s">
        <v>27691</v>
      </c>
    </row>
    <row r="24782" spans="10:11" x14ac:dyDescent="0.25">
      <c r="J24782" t="s">
        <v>2227</v>
      </c>
      <c r="K24782" t="s">
        <v>27692</v>
      </c>
    </row>
    <row r="24783" spans="10:11" x14ac:dyDescent="0.25">
      <c r="J24783" t="s">
        <v>2227</v>
      </c>
      <c r="K24783" t="s">
        <v>27693</v>
      </c>
    </row>
    <row r="24784" spans="10:11" x14ac:dyDescent="0.25">
      <c r="J24784" t="s">
        <v>2227</v>
      </c>
      <c r="K24784" t="s">
        <v>27694</v>
      </c>
    </row>
    <row r="24785" spans="10:11" x14ac:dyDescent="0.25">
      <c r="J24785" t="s">
        <v>2227</v>
      </c>
      <c r="K24785" t="s">
        <v>27695</v>
      </c>
    </row>
    <row r="24786" spans="10:11" x14ac:dyDescent="0.25">
      <c r="J24786" t="s">
        <v>2227</v>
      </c>
      <c r="K24786" t="s">
        <v>27696</v>
      </c>
    </row>
    <row r="24787" spans="10:11" x14ac:dyDescent="0.25">
      <c r="J24787" t="s">
        <v>2227</v>
      </c>
      <c r="K24787" t="s">
        <v>27697</v>
      </c>
    </row>
    <row r="24788" spans="10:11" x14ac:dyDescent="0.25">
      <c r="J24788" t="s">
        <v>2227</v>
      </c>
      <c r="K24788" t="s">
        <v>27698</v>
      </c>
    </row>
    <row r="24789" spans="10:11" x14ac:dyDescent="0.25">
      <c r="J24789" t="s">
        <v>2227</v>
      </c>
      <c r="K24789" t="s">
        <v>27699</v>
      </c>
    </row>
    <row r="24790" spans="10:11" x14ac:dyDescent="0.25">
      <c r="J24790" t="s">
        <v>2227</v>
      </c>
      <c r="K24790" t="s">
        <v>27700</v>
      </c>
    </row>
    <row r="24791" spans="10:11" x14ac:dyDescent="0.25">
      <c r="J24791" t="s">
        <v>2227</v>
      </c>
      <c r="K24791" t="s">
        <v>27701</v>
      </c>
    </row>
    <row r="24792" spans="10:11" x14ac:dyDescent="0.25">
      <c r="J24792" t="s">
        <v>2227</v>
      </c>
      <c r="K24792" t="s">
        <v>27702</v>
      </c>
    </row>
    <row r="24793" spans="10:11" x14ac:dyDescent="0.25">
      <c r="J24793" t="s">
        <v>2227</v>
      </c>
      <c r="K24793" t="s">
        <v>27703</v>
      </c>
    </row>
    <row r="24794" spans="10:11" x14ac:dyDescent="0.25">
      <c r="J24794" t="s">
        <v>2004</v>
      </c>
      <c r="K24794" t="s">
        <v>27704</v>
      </c>
    </row>
    <row r="24795" spans="10:11" x14ac:dyDescent="0.25">
      <c r="J24795" t="s">
        <v>2004</v>
      </c>
      <c r="K24795" t="s">
        <v>27705</v>
      </c>
    </row>
    <row r="24796" spans="10:11" x14ac:dyDescent="0.25">
      <c r="J24796" t="s">
        <v>2004</v>
      </c>
      <c r="K24796" t="s">
        <v>27706</v>
      </c>
    </row>
    <row r="24797" spans="10:11" x14ac:dyDescent="0.25">
      <c r="J24797" t="s">
        <v>2004</v>
      </c>
      <c r="K24797" t="s">
        <v>27707</v>
      </c>
    </row>
    <row r="24798" spans="10:11" x14ac:dyDescent="0.25">
      <c r="J24798" t="s">
        <v>2004</v>
      </c>
      <c r="K24798" t="s">
        <v>27708</v>
      </c>
    </row>
    <row r="24799" spans="10:11" x14ac:dyDescent="0.25">
      <c r="J24799" t="s">
        <v>2004</v>
      </c>
      <c r="K24799" t="s">
        <v>27709</v>
      </c>
    </row>
    <row r="24800" spans="10:11" x14ac:dyDescent="0.25">
      <c r="J24800" t="s">
        <v>2004</v>
      </c>
      <c r="K24800" t="s">
        <v>27710</v>
      </c>
    </row>
    <row r="24801" spans="10:11" x14ac:dyDescent="0.25">
      <c r="J24801" t="s">
        <v>2004</v>
      </c>
      <c r="K24801" t="s">
        <v>27711</v>
      </c>
    </row>
    <row r="24802" spans="10:11" x14ac:dyDescent="0.25">
      <c r="J24802" t="s">
        <v>2004</v>
      </c>
      <c r="K24802" t="s">
        <v>27712</v>
      </c>
    </row>
    <row r="24803" spans="10:11" x14ac:dyDescent="0.25">
      <c r="J24803" t="s">
        <v>2004</v>
      </c>
      <c r="K24803" t="s">
        <v>27713</v>
      </c>
    </row>
    <row r="24804" spans="10:11" x14ac:dyDescent="0.25">
      <c r="J24804" t="s">
        <v>2004</v>
      </c>
      <c r="K24804" t="s">
        <v>27714</v>
      </c>
    </row>
    <row r="24805" spans="10:11" x14ac:dyDescent="0.25">
      <c r="J24805" t="s">
        <v>2004</v>
      </c>
      <c r="K24805" t="s">
        <v>27715</v>
      </c>
    </row>
    <row r="24806" spans="10:11" x14ac:dyDescent="0.25">
      <c r="J24806" t="s">
        <v>2004</v>
      </c>
      <c r="K24806" t="s">
        <v>27716</v>
      </c>
    </row>
    <row r="24807" spans="10:11" x14ac:dyDescent="0.25">
      <c r="J24807" t="s">
        <v>2004</v>
      </c>
      <c r="K24807" t="s">
        <v>27717</v>
      </c>
    </row>
    <row r="24808" spans="10:11" x14ac:dyDescent="0.25">
      <c r="J24808" t="s">
        <v>2004</v>
      </c>
      <c r="K24808" t="s">
        <v>27718</v>
      </c>
    </row>
    <row r="24809" spans="10:11" x14ac:dyDescent="0.25">
      <c r="J24809" t="s">
        <v>2004</v>
      </c>
      <c r="K24809" t="s">
        <v>27719</v>
      </c>
    </row>
    <row r="24810" spans="10:11" x14ac:dyDescent="0.25">
      <c r="J24810" t="s">
        <v>2004</v>
      </c>
      <c r="K24810" t="s">
        <v>27720</v>
      </c>
    </row>
    <row r="24811" spans="10:11" x14ac:dyDescent="0.25">
      <c r="J24811" t="s">
        <v>2004</v>
      </c>
      <c r="K24811" t="s">
        <v>27721</v>
      </c>
    </row>
    <row r="24812" spans="10:11" x14ac:dyDescent="0.25">
      <c r="J24812" t="s">
        <v>2004</v>
      </c>
      <c r="K24812" t="s">
        <v>27722</v>
      </c>
    </row>
    <row r="24813" spans="10:11" x14ac:dyDescent="0.25">
      <c r="J24813" t="s">
        <v>2004</v>
      </c>
      <c r="K24813" t="s">
        <v>27723</v>
      </c>
    </row>
    <row r="24814" spans="10:11" x14ac:dyDescent="0.25">
      <c r="J24814" t="s">
        <v>2004</v>
      </c>
      <c r="K24814" t="s">
        <v>27724</v>
      </c>
    </row>
    <row r="24815" spans="10:11" x14ac:dyDescent="0.25">
      <c r="J24815" t="s">
        <v>2004</v>
      </c>
      <c r="K24815" t="s">
        <v>27725</v>
      </c>
    </row>
    <row r="24816" spans="10:11" x14ac:dyDescent="0.25">
      <c r="J24816" t="s">
        <v>2004</v>
      </c>
      <c r="K24816" t="s">
        <v>27726</v>
      </c>
    </row>
    <row r="24817" spans="10:11" x14ac:dyDescent="0.25">
      <c r="J24817" t="s">
        <v>2004</v>
      </c>
      <c r="K24817" t="s">
        <v>27727</v>
      </c>
    </row>
    <row r="24818" spans="10:11" x14ac:dyDescent="0.25">
      <c r="J24818" t="s">
        <v>2004</v>
      </c>
      <c r="K24818" t="s">
        <v>27728</v>
      </c>
    </row>
    <row r="24819" spans="10:11" x14ac:dyDescent="0.25">
      <c r="J24819" t="s">
        <v>2004</v>
      </c>
      <c r="K24819" t="s">
        <v>27729</v>
      </c>
    </row>
    <row r="24820" spans="10:11" x14ac:dyDescent="0.25">
      <c r="J24820" t="s">
        <v>2004</v>
      </c>
      <c r="K24820" t="s">
        <v>27730</v>
      </c>
    </row>
    <row r="24821" spans="10:11" x14ac:dyDescent="0.25">
      <c r="J24821" t="s">
        <v>2004</v>
      </c>
      <c r="K24821" t="s">
        <v>27731</v>
      </c>
    </row>
    <row r="24822" spans="10:11" x14ac:dyDescent="0.25">
      <c r="J24822" t="s">
        <v>2004</v>
      </c>
      <c r="K24822" t="s">
        <v>27732</v>
      </c>
    </row>
    <row r="24823" spans="10:11" x14ac:dyDescent="0.25">
      <c r="J24823" t="s">
        <v>2004</v>
      </c>
      <c r="K24823" t="s">
        <v>27733</v>
      </c>
    </row>
    <row r="24824" spans="10:11" x14ac:dyDescent="0.25">
      <c r="J24824" t="s">
        <v>2004</v>
      </c>
      <c r="K24824" t="s">
        <v>27734</v>
      </c>
    </row>
    <row r="24825" spans="10:11" x14ac:dyDescent="0.25">
      <c r="J24825" t="s">
        <v>2004</v>
      </c>
      <c r="K24825" t="s">
        <v>27735</v>
      </c>
    </row>
    <row r="24826" spans="10:11" x14ac:dyDescent="0.25">
      <c r="J24826" t="s">
        <v>2004</v>
      </c>
      <c r="K24826" t="s">
        <v>27736</v>
      </c>
    </row>
    <row r="24827" spans="10:11" x14ac:dyDescent="0.25">
      <c r="J24827" t="s">
        <v>2004</v>
      </c>
      <c r="K24827" t="s">
        <v>27737</v>
      </c>
    </row>
    <row r="24828" spans="10:11" x14ac:dyDescent="0.25">
      <c r="J24828" t="s">
        <v>2004</v>
      </c>
      <c r="K24828" t="s">
        <v>27738</v>
      </c>
    </row>
    <row r="24829" spans="10:11" x14ac:dyDescent="0.25">
      <c r="J24829" t="s">
        <v>2004</v>
      </c>
      <c r="K24829" t="s">
        <v>27739</v>
      </c>
    </row>
    <row r="24830" spans="10:11" x14ac:dyDescent="0.25">
      <c r="J24830" t="s">
        <v>2004</v>
      </c>
      <c r="K24830" t="s">
        <v>27740</v>
      </c>
    </row>
    <row r="24831" spans="10:11" x14ac:dyDescent="0.25">
      <c r="J24831" t="s">
        <v>2004</v>
      </c>
      <c r="K24831" t="s">
        <v>27741</v>
      </c>
    </row>
    <row r="24832" spans="10:11" x14ac:dyDescent="0.25">
      <c r="J24832" t="s">
        <v>2004</v>
      </c>
      <c r="K24832" t="s">
        <v>27742</v>
      </c>
    </row>
    <row r="24833" spans="10:11" x14ac:dyDescent="0.25">
      <c r="J24833" t="s">
        <v>2004</v>
      </c>
      <c r="K24833" t="s">
        <v>27743</v>
      </c>
    </row>
    <row r="24834" spans="10:11" x14ac:dyDescent="0.25">
      <c r="J24834" t="s">
        <v>2004</v>
      </c>
      <c r="K24834" t="s">
        <v>27744</v>
      </c>
    </row>
    <row r="24835" spans="10:11" x14ac:dyDescent="0.25">
      <c r="J24835" t="s">
        <v>2004</v>
      </c>
      <c r="K24835" t="s">
        <v>27745</v>
      </c>
    </row>
    <row r="24836" spans="10:11" x14ac:dyDescent="0.25">
      <c r="J24836" t="s">
        <v>2004</v>
      </c>
      <c r="K24836" t="s">
        <v>27746</v>
      </c>
    </row>
    <row r="24837" spans="10:11" x14ac:dyDescent="0.25">
      <c r="J24837" t="s">
        <v>2004</v>
      </c>
      <c r="K24837" t="s">
        <v>27747</v>
      </c>
    </row>
    <row r="24838" spans="10:11" x14ac:dyDescent="0.25">
      <c r="J24838" t="s">
        <v>2004</v>
      </c>
      <c r="K24838" t="s">
        <v>27748</v>
      </c>
    </row>
    <row r="24839" spans="10:11" x14ac:dyDescent="0.25">
      <c r="J24839" t="s">
        <v>2004</v>
      </c>
      <c r="K24839" t="s">
        <v>27749</v>
      </c>
    </row>
    <row r="24840" spans="10:11" x14ac:dyDescent="0.25">
      <c r="J24840" t="s">
        <v>2004</v>
      </c>
      <c r="K24840" t="s">
        <v>27750</v>
      </c>
    </row>
    <row r="24841" spans="10:11" x14ac:dyDescent="0.25">
      <c r="J24841" t="s">
        <v>2004</v>
      </c>
      <c r="K24841" t="s">
        <v>27751</v>
      </c>
    </row>
    <row r="24842" spans="10:11" x14ac:dyDescent="0.25">
      <c r="J24842" t="s">
        <v>2004</v>
      </c>
      <c r="K24842" t="s">
        <v>27752</v>
      </c>
    </row>
    <row r="24843" spans="10:11" x14ac:dyDescent="0.25">
      <c r="J24843" t="s">
        <v>2004</v>
      </c>
      <c r="K24843" t="s">
        <v>27753</v>
      </c>
    </row>
    <row r="24844" spans="10:11" x14ac:dyDescent="0.25">
      <c r="J24844" t="s">
        <v>2004</v>
      </c>
      <c r="K24844" t="s">
        <v>27754</v>
      </c>
    </row>
    <row r="24845" spans="10:11" x14ac:dyDescent="0.25">
      <c r="J24845" t="s">
        <v>2004</v>
      </c>
      <c r="K24845" t="s">
        <v>27755</v>
      </c>
    </row>
    <row r="24846" spans="10:11" x14ac:dyDescent="0.25">
      <c r="J24846" t="s">
        <v>2004</v>
      </c>
      <c r="K24846" t="s">
        <v>27756</v>
      </c>
    </row>
    <row r="24847" spans="10:11" x14ac:dyDescent="0.25">
      <c r="J24847" t="s">
        <v>2004</v>
      </c>
      <c r="K24847" t="s">
        <v>27757</v>
      </c>
    </row>
    <row r="24848" spans="10:11" x14ac:dyDescent="0.25">
      <c r="J24848" t="s">
        <v>2004</v>
      </c>
      <c r="K24848" t="s">
        <v>27758</v>
      </c>
    </row>
    <row r="24849" spans="10:11" x14ac:dyDescent="0.25">
      <c r="J24849" t="s">
        <v>2004</v>
      </c>
      <c r="K24849" t="s">
        <v>27759</v>
      </c>
    </row>
    <row r="24850" spans="10:11" x14ac:dyDescent="0.25">
      <c r="J24850" t="s">
        <v>2004</v>
      </c>
      <c r="K24850" t="s">
        <v>27760</v>
      </c>
    </row>
    <row r="24851" spans="10:11" x14ac:dyDescent="0.25">
      <c r="J24851" t="s">
        <v>2004</v>
      </c>
      <c r="K24851" t="s">
        <v>27761</v>
      </c>
    </row>
    <row r="24852" spans="10:11" x14ac:dyDescent="0.25">
      <c r="J24852" t="s">
        <v>2004</v>
      </c>
      <c r="K24852" t="s">
        <v>27762</v>
      </c>
    </row>
    <row r="24853" spans="10:11" x14ac:dyDescent="0.25">
      <c r="J24853" t="s">
        <v>2004</v>
      </c>
      <c r="K24853" t="s">
        <v>27763</v>
      </c>
    </row>
    <row r="24854" spans="10:11" x14ac:dyDescent="0.25">
      <c r="J24854" t="s">
        <v>2004</v>
      </c>
      <c r="K24854" t="s">
        <v>27764</v>
      </c>
    </row>
    <row r="24855" spans="10:11" x14ac:dyDescent="0.25">
      <c r="J24855" t="s">
        <v>2004</v>
      </c>
      <c r="K24855" t="s">
        <v>27765</v>
      </c>
    </row>
    <row r="24856" spans="10:11" x14ac:dyDescent="0.25">
      <c r="J24856" t="s">
        <v>2004</v>
      </c>
      <c r="K24856" t="s">
        <v>27766</v>
      </c>
    </row>
    <row r="24857" spans="10:11" x14ac:dyDescent="0.25">
      <c r="J24857" t="s">
        <v>2004</v>
      </c>
      <c r="K24857" t="s">
        <v>27767</v>
      </c>
    </row>
    <row r="24858" spans="10:11" x14ac:dyDescent="0.25">
      <c r="J24858" t="s">
        <v>2004</v>
      </c>
      <c r="K24858" t="s">
        <v>27768</v>
      </c>
    </row>
    <row r="24859" spans="10:11" x14ac:dyDescent="0.25">
      <c r="J24859" t="s">
        <v>2004</v>
      </c>
      <c r="K24859" t="s">
        <v>27769</v>
      </c>
    </row>
    <row r="24860" spans="10:11" x14ac:dyDescent="0.25">
      <c r="J24860" t="s">
        <v>2004</v>
      </c>
      <c r="K24860" t="s">
        <v>27770</v>
      </c>
    </row>
    <row r="24861" spans="10:11" x14ac:dyDescent="0.25">
      <c r="J24861" t="s">
        <v>2004</v>
      </c>
      <c r="K24861" t="s">
        <v>27771</v>
      </c>
    </row>
    <row r="24862" spans="10:11" x14ac:dyDescent="0.25">
      <c r="J24862" t="s">
        <v>2004</v>
      </c>
      <c r="K24862" t="s">
        <v>27772</v>
      </c>
    </row>
    <row r="24863" spans="10:11" x14ac:dyDescent="0.25">
      <c r="J24863" t="s">
        <v>2004</v>
      </c>
      <c r="K24863" t="s">
        <v>27773</v>
      </c>
    </row>
    <row r="24864" spans="10:11" x14ac:dyDescent="0.25">
      <c r="J24864" t="s">
        <v>2004</v>
      </c>
      <c r="K24864" t="s">
        <v>27774</v>
      </c>
    </row>
    <row r="24865" spans="10:11" x14ac:dyDescent="0.25">
      <c r="J24865" t="s">
        <v>2004</v>
      </c>
      <c r="K24865" t="s">
        <v>27775</v>
      </c>
    </row>
    <row r="24866" spans="10:11" x14ac:dyDescent="0.25">
      <c r="J24866" t="s">
        <v>2004</v>
      </c>
      <c r="K24866" t="s">
        <v>27776</v>
      </c>
    </row>
    <row r="24867" spans="10:11" x14ac:dyDescent="0.25">
      <c r="J24867" t="s">
        <v>2766</v>
      </c>
      <c r="K24867" t="s">
        <v>27777</v>
      </c>
    </row>
    <row r="24868" spans="10:11" x14ac:dyDescent="0.25">
      <c r="J24868" t="s">
        <v>2766</v>
      </c>
      <c r="K24868" t="s">
        <v>27778</v>
      </c>
    </row>
    <row r="24869" spans="10:11" x14ac:dyDescent="0.25">
      <c r="J24869" t="s">
        <v>2767</v>
      </c>
      <c r="K24869" t="s">
        <v>27779</v>
      </c>
    </row>
    <row r="24870" spans="10:11" x14ac:dyDescent="0.25">
      <c r="J24870" t="s">
        <v>2767</v>
      </c>
      <c r="K24870" t="s">
        <v>27780</v>
      </c>
    </row>
    <row r="24871" spans="10:11" x14ac:dyDescent="0.25">
      <c r="J24871" t="s">
        <v>2767</v>
      </c>
      <c r="K24871" t="s">
        <v>27781</v>
      </c>
    </row>
    <row r="24872" spans="10:11" x14ac:dyDescent="0.25">
      <c r="J24872" t="s">
        <v>2767</v>
      </c>
      <c r="K24872" t="s">
        <v>27782</v>
      </c>
    </row>
    <row r="24873" spans="10:11" x14ac:dyDescent="0.25">
      <c r="J24873" t="s">
        <v>2767</v>
      </c>
      <c r="K24873" t="s">
        <v>27783</v>
      </c>
    </row>
    <row r="24874" spans="10:11" x14ac:dyDescent="0.25">
      <c r="J24874" t="s">
        <v>2767</v>
      </c>
      <c r="K24874" t="s">
        <v>27784</v>
      </c>
    </row>
    <row r="24875" spans="10:11" x14ac:dyDescent="0.25">
      <c r="J24875" t="s">
        <v>2767</v>
      </c>
      <c r="K24875" t="s">
        <v>27785</v>
      </c>
    </row>
    <row r="24876" spans="10:11" x14ac:dyDescent="0.25">
      <c r="J24876" t="s">
        <v>2767</v>
      </c>
      <c r="K24876" t="s">
        <v>27786</v>
      </c>
    </row>
    <row r="24877" spans="10:11" x14ac:dyDescent="0.25">
      <c r="J24877" t="s">
        <v>2767</v>
      </c>
      <c r="K24877" t="s">
        <v>27787</v>
      </c>
    </row>
    <row r="24878" spans="10:11" x14ac:dyDescent="0.25">
      <c r="J24878" t="s">
        <v>2767</v>
      </c>
      <c r="K24878" t="s">
        <v>27788</v>
      </c>
    </row>
    <row r="24879" spans="10:11" x14ac:dyDescent="0.25">
      <c r="J24879" t="s">
        <v>2767</v>
      </c>
      <c r="K24879" t="s">
        <v>27789</v>
      </c>
    </row>
    <row r="24880" spans="10:11" x14ac:dyDescent="0.25">
      <c r="J24880" t="s">
        <v>2767</v>
      </c>
      <c r="K24880" t="s">
        <v>27790</v>
      </c>
    </row>
    <row r="24881" spans="10:11" x14ac:dyDescent="0.25">
      <c r="J24881" t="s">
        <v>2767</v>
      </c>
      <c r="K24881" t="s">
        <v>27791</v>
      </c>
    </row>
    <row r="24882" spans="10:11" x14ac:dyDescent="0.25">
      <c r="J24882" t="s">
        <v>2767</v>
      </c>
      <c r="K24882" t="s">
        <v>27792</v>
      </c>
    </row>
    <row r="24883" spans="10:11" x14ac:dyDescent="0.25">
      <c r="J24883" t="s">
        <v>2767</v>
      </c>
      <c r="K24883" t="s">
        <v>27793</v>
      </c>
    </row>
    <row r="24884" spans="10:11" x14ac:dyDescent="0.25">
      <c r="J24884" t="s">
        <v>2767</v>
      </c>
      <c r="K24884" t="s">
        <v>27794</v>
      </c>
    </row>
    <row r="24885" spans="10:11" x14ac:dyDescent="0.25">
      <c r="J24885" t="s">
        <v>2767</v>
      </c>
      <c r="K24885" t="s">
        <v>27795</v>
      </c>
    </row>
    <row r="24886" spans="10:11" x14ac:dyDescent="0.25">
      <c r="J24886" t="s">
        <v>2767</v>
      </c>
      <c r="K24886" t="s">
        <v>27796</v>
      </c>
    </row>
    <row r="24887" spans="10:11" x14ac:dyDescent="0.25">
      <c r="J24887" t="s">
        <v>2767</v>
      </c>
      <c r="K24887" t="s">
        <v>27797</v>
      </c>
    </row>
    <row r="24888" spans="10:11" x14ac:dyDescent="0.25">
      <c r="J24888" t="s">
        <v>2767</v>
      </c>
      <c r="K24888" t="s">
        <v>27798</v>
      </c>
    </row>
    <row r="24889" spans="10:11" x14ac:dyDescent="0.25">
      <c r="J24889" t="s">
        <v>2767</v>
      </c>
      <c r="K24889" t="s">
        <v>27799</v>
      </c>
    </row>
    <row r="24890" spans="10:11" x14ac:dyDescent="0.25">
      <c r="J24890" t="s">
        <v>2767</v>
      </c>
      <c r="K24890" t="s">
        <v>27800</v>
      </c>
    </row>
    <row r="24891" spans="10:11" x14ac:dyDescent="0.25">
      <c r="J24891" t="s">
        <v>2767</v>
      </c>
      <c r="K24891" t="s">
        <v>27801</v>
      </c>
    </row>
    <row r="24892" spans="10:11" x14ac:dyDescent="0.25">
      <c r="J24892" t="s">
        <v>2768</v>
      </c>
      <c r="K24892" t="s">
        <v>27802</v>
      </c>
    </row>
    <row r="24893" spans="10:11" x14ac:dyDescent="0.25">
      <c r="J24893" t="s">
        <v>2768</v>
      </c>
      <c r="K24893" t="s">
        <v>27803</v>
      </c>
    </row>
    <row r="24894" spans="10:11" x14ac:dyDescent="0.25">
      <c r="J24894" t="s">
        <v>2768</v>
      </c>
      <c r="K24894" t="s">
        <v>27804</v>
      </c>
    </row>
    <row r="24895" spans="10:11" x14ac:dyDescent="0.25">
      <c r="J24895" t="s">
        <v>2768</v>
      </c>
      <c r="K24895" t="s">
        <v>27805</v>
      </c>
    </row>
    <row r="24896" spans="10:11" x14ac:dyDescent="0.25">
      <c r="J24896" t="s">
        <v>2768</v>
      </c>
      <c r="K24896" t="s">
        <v>27806</v>
      </c>
    </row>
    <row r="24897" spans="10:11" x14ac:dyDescent="0.25">
      <c r="J24897" t="s">
        <v>2768</v>
      </c>
      <c r="K24897" t="s">
        <v>27807</v>
      </c>
    </row>
    <row r="24898" spans="10:11" x14ac:dyDescent="0.25">
      <c r="J24898" t="s">
        <v>2768</v>
      </c>
      <c r="K24898" t="s">
        <v>27808</v>
      </c>
    </row>
    <row r="24899" spans="10:11" x14ac:dyDescent="0.25">
      <c r="J24899" t="s">
        <v>2769</v>
      </c>
      <c r="K24899" t="s">
        <v>27809</v>
      </c>
    </row>
    <row r="24900" spans="10:11" x14ac:dyDescent="0.25">
      <c r="J24900" t="s">
        <v>2769</v>
      </c>
      <c r="K24900" t="s">
        <v>27810</v>
      </c>
    </row>
    <row r="24901" spans="10:11" x14ac:dyDescent="0.25">
      <c r="J24901" t="s">
        <v>2769</v>
      </c>
      <c r="K24901" t="s">
        <v>27811</v>
      </c>
    </row>
    <row r="24902" spans="10:11" x14ac:dyDescent="0.25">
      <c r="J24902" t="s">
        <v>2769</v>
      </c>
      <c r="K24902" t="s">
        <v>27812</v>
      </c>
    </row>
    <row r="24903" spans="10:11" x14ac:dyDescent="0.25">
      <c r="J24903" t="s">
        <v>2769</v>
      </c>
      <c r="K24903" t="s">
        <v>27813</v>
      </c>
    </row>
    <row r="24904" spans="10:11" x14ac:dyDescent="0.25">
      <c r="J24904" t="s">
        <v>2769</v>
      </c>
      <c r="K24904" t="s">
        <v>27814</v>
      </c>
    </row>
    <row r="24905" spans="10:11" x14ac:dyDescent="0.25">
      <c r="J24905" t="s">
        <v>2458</v>
      </c>
      <c r="K24905" t="s">
        <v>27815</v>
      </c>
    </row>
    <row r="24906" spans="10:11" x14ac:dyDescent="0.25">
      <c r="J24906" t="s">
        <v>2458</v>
      </c>
      <c r="K24906" t="s">
        <v>27816</v>
      </c>
    </row>
    <row r="24907" spans="10:11" x14ac:dyDescent="0.25">
      <c r="J24907" t="s">
        <v>2458</v>
      </c>
      <c r="K24907" t="s">
        <v>27817</v>
      </c>
    </row>
    <row r="24908" spans="10:11" x14ac:dyDescent="0.25">
      <c r="J24908" t="s">
        <v>2458</v>
      </c>
      <c r="K24908" t="s">
        <v>27818</v>
      </c>
    </row>
    <row r="24909" spans="10:11" x14ac:dyDescent="0.25">
      <c r="J24909" t="s">
        <v>2458</v>
      </c>
      <c r="K24909" t="s">
        <v>27819</v>
      </c>
    </row>
    <row r="24910" spans="10:11" x14ac:dyDescent="0.25">
      <c r="J24910" t="s">
        <v>2458</v>
      </c>
      <c r="K24910" t="s">
        <v>27820</v>
      </c>
    </row>
    <row r="24911" spans="10:11" x14ac:dyDescent="0.25">
      <c r="J24911" t="s">
        <v>2458</v>
      </c>
      <c r="K24911" t="s">
        <v>27821</v>
      </c>
    </row>
    <row r="24912" spans="10:11" x14ac:dyDescent="0.25">
      <c r="J24912" t="s">
        <v>2458</v>
      </c>
      <c r="K24912" t="s">
        <v>27822</v>
      </c>
    </row>
    <row r="24913" spans="10:11" x14ac:dyDescent="0.25">
      <c r="J24913" t="s">
        <v>2458</v>
      </c>
      <c r="K24913" t="s">
        <v>27823</v>
      </c>
    </row>
    <row r="24914" spans="10:11" x14ac:dyDescent="0.25">
      <c r="J24914" t="s">
        <v>2458</v>
      </c>
      <c r="K24914" t="s">
        <v>27824</v>
      </c>
    </row>
    <row r="24915" spans="10:11" x14ac:dyDescent="0.25">
      <c r="J24915" t="s">
        <v>2458</v>
      </c>
      <c r="K24915" t="s">
        <v>27825</v>
      </c>
    </row>
    <row r="24916" spans="10:11" x14ac:dyDescent="0.25">
      <c r="J24916" t="s">
        <v>2458</v>
      </c>
      <c r="K24916" t="s">
        <v>27826</v>
      </c>
    </row>
    <row r="24917" spans="10:11" x14ac:dyDescent="0.25">
      <c r="J24917" t="s">
        <v>2458</v>
      </c>
      <c r="K24917" t="s">
        <v>27827</v>
      </c>
    </row>
    <row r="24918" spans="10:11" x14ac:dyDescent="0.25">
      <c r="J24918" t="s">
        <v>2458</v>
      </c>
      <c r="K24918" t="s">
        <v>27828</v>
      </c>
    </row>
    <row r="24919" spans="10:11" x14ac:dyDescent="0.25">
      <c r="J24919" t="s">
        <v>2458</v>
      </c>
      <c r="K24919" t="s">
        <v>27829</v>
      </c>
    </row>
    <row r="24920" spans="10:11" x14ac:dyDescent="0.25">
      <c r="J24920" t="s">
        <v>2458</v>
      </c>
      <c r="K24920" t="s">
        <v>27830</v>
      </c>
    </row>
    <row r="24921" spans="10:11" x14ac:dyDescent="0.25">
      <c r="J24921" t="s">
        <v>2458</v>
      </c>
      <c r="K24921" t="s">
        <v>27831</v>
      </c>
    </row>
    <row r="24922" spans="10:11" x14ac:dyDescent="0.25">
      <c r="J24922" t="s">
        <v>2458</v>
      </c>
      <c r="K24922" t="s">
        <v>27832</v>
      </c>
    </row>
    <row r="24923" spans="10:11" x14ac:dyDescent="0.25">
      <c r="J24923" t="s">
        <v>2459</v>
      </c>
      <c r="K24923" t="s">
        <v>27833</v>
      </c>
    </row>
    <row r="24924" spans="10:11" x14ac:dyDescent="0.25">
      <c r="J24924" t="s">
        <v>2459</v>
      </c>
      <c r="K24924" t="s">
        <v>27834</v>
      </c>
    </row>
    <row r="24925" spans="10:11" x14ac:dyDescent="0.25">
      <c r="J24925" t="s">
        <v>2460</v>
      </c>
      <c r="K24925" t="s">
        <v>27835</v>
      </c>
    </row>
    <row r="24926" spans="10:11" x14ac:dyDescent="0.25">
      <c r="J24926" t="s">
        <v>2460</v>
      </c>
      <c r="K24926" t="s">
        <v>27836</v>
      </c>
    </row>
    <row r="24927" spans="10:11" x14ac:dyDescent="0.25">
      <c r="J24927" t="s">
        <v>2460</v>
      </c>
      <c r="K24927" t="s">
        <v>27837</v>
      </c>
    </row>
    <row r="24928" spans="10:11" x14ac:dyDescent="0.25">
      <c r="J24928" t="s">
        <v>2460</v>
      </c>
      <c r="K24928" t="s">
        <v>27838</v>
      </c>
    </row>
    <row r="24929" spans="10:11" x14ac:dyDescent="0.25">
      <c r="J24929" t="s">
        <v>2460</v>
      </c>
      <c r="K24929" t="s">
        <v>27839</v>
      </c>
    </row>
    <row r="24930" spans="10:11" x14ac:dyDescent="0.25">
      <c r="J24930" t="s">
        <v>2460</v>
      </c>
      <c r="K24930" t="s">
        <v>27840</v>
      </c>
    </row>
    <row r="24931" spans="10:11" x14ac:dyDescent="0.25">
      <c r="J24931" t="s">
        <v>2460</v>
      </c>
      <c r="K24931" t="s">
        <v>27841</v>
      </c>
    </row>
    <row r="24932" spans="10:11" x14ac:dyDescent="0.25">
      <c r="J24932" t="s">
        <v>2460</v>
      </c>
      <c r="K24932" t="s">
        <v>27842</v>
      </c>
    </row>
    <row r="24933" spans="10:11" x14ac:dyDescent="0.25">
      <c r="J24933" t="s">
        <v>2460</v>
      </c>
      <c r="K24933" t="s">
        <v>27843</v>
      </c>
    </row>
    <row r="24934" spans="10:11" x14ac:dyDescent="0.25">
      <c r="J24934" t="s">
        <v>2460</v>
      </c>
      <c r="K24934" t="s">
        <v>27844</v>
      </c>
    </row>
    <row r="24935" spans="10:11" x14ac:dyDescent="0.25">
      <c r="J24935" t="s">
        <v>2460</v>
      </c>
      <c r="K24935" t="s">
        <v>27845</v>
      </c>
    </row>
    <row r="24936" spans="10:11" x14ac:dyDescent="0.25">
      <c r="J24936" t="s">
        <v>2460</v>
      </c>
      <c r="K24936" t="s">
        <v>27846</v>
      </c>
    </row>
    <row r="24937" spans="10:11" x14ac:dyDescent="0.25">
      <c r="J24937" t="s">
        <v>2460</v>
      </c>
      <c r="K24937" t="s">
        <v>27847</v>
      </c>
    </row>
    <row r="24938" spans="10:11" x14ac:dyDescent="0.25">
      <c r="J24938" t="s">
        <v>2460</v>
      </c>
      <c r="K24938" t="s">
        <v>27848</v>
      </c>
    </row>
    <row r="24939" spans="10:11" x14ac:dyDescent="0.25">
      <c r="J24939" t="s">
        <v>2460</v>
      </c>
      <c r="K24939" t="s">
        <v>27849</v>
      </c>
    </row>
    <row r="24940" spans="10:11" x14ac:dyDescent="0.25">
      <c r="J24940" t="s">
        <v>2460</v>
      </c>
      <c r="K24940" t="s">
        <v>27850</v>
      </c>
    </row>
    <row r="24941" spans="10:11" x14ac:dyDescent="0.25">
      <c r="J24941" t="s">
        <v>2460</v>
      </c>
      <c r="K24941" t="s">
        <v>27851</v>
      </c>
    </row>
    <row r="24942" spans="10:11" x14ac:dyDescent="0.25">
      <c r="J24942" t="s">
        <v>2460</v>
      </c>
      <c r="K24942" t="s">
        <v>27852</v>
      </c>
    </row>
    <row r="24943" spans="10:11" x14ac:dyDescent="0.25">
      <c r="J24943" t="s">
        <v>2460</v>
      </c>
      <c r="K24943" t="s">
        <v>27853</v>
      </c>
    </row>
    <row r="24944" spans="10:11" x14ac:dyDescent="0.25">
      <c r="J24944" t="s">
        <v>2460</v>
      </c>
      <c r="K24944" t="s">
        <v>27854</v>
      </c>
    </row>
    <row r="24945" spans="10:11" x14ac:dyDescent="0.25">
      <c r="J24945" t="s">
        <v>2460</v>
      </c>
      <c r="K24945" t="s">
        <v>27855</v>
      </c>
    </row>
    <row r="24946" spans="10:11" x14ac:dyDescent="0.25">
      <c r="J24946" t="s">
        <v>2460</v>
      </c>
      <c r="K24946" t="s">
        <v>27856</v>
      </c>
    </row>
    <row r="24947" spans="10:11" x14ac:dyDescent="0.25">
      <c r="J24947" t="s">
        <v>2460</v>
      </c>
      <c r="K24947" t="s">
        <v>27857</v>
      </c>
    </row>
    <row r="24948" spans="10:11" x14ac:dyDescent="0.25">
      <c r="J24948" t="s">
        <v>2460</v>
      </c>
      <c r="K24948" t="s">
        <v>27858</v>
      </c>
    </row>
    <row r="24949" spans="10:11" x14ac:dyDescent="0.25">
      <c r="J24949" t="s">
        <v>2460</v>
      </c>
      <c r="K24949" t="s">
        <v>27859</v>
      </c>
    </row>
    <row r="24950" spans="10:11" x14ac:dyDescent="0.25">
      <c r="J24950" t="s">
        <v>2460</v>
      </c>
      <c r="K24950" t="s">
        <v>27860</v>
      </c>
    </row>
    <row r="24951" spans="10:11" x14ac:dyDescent="0.25">
      <c r="J24951" t="s">
        <v>2460</v>
      </c>
      <c r="K24951" t="s">
        <v>27861</v>
      </c>
    </row>
    <row r="24952" spans="10:11" x14ac:dyDescent="0.25">
      <c r="J24952" t="s">
        <v>2460</v>
      </c>
      <c r="K24952" t="s">
        <v>27862</v>
      </c>
    </row>
    <row r="24953" spans="10:11" x14ac:dyDescent="0.25">
      <c r="J24953" t="s">
        <v>2460</v>
      </c>
      <c r="K24953" t="s">
        <v>27863</v>
      </c>
    </row>
    <row r="24954" spans="10:11" x14ac:dyDescent="0.25">
      <c r="J24954" t="s">
        <v>2460</v>
      </c>
      <c r="K24954" t="s">
        <v>27864</v>
      </c>
    </row>
    <row r="24955" spans="10:11" x14ac:dyDescent="0.25">
      <c r="J24955" t="s">
        <v>2460</v>
      </c>
      <c r="K24955" t="s">
        <v>27865</v>
      </c>
    </row>
    <row r="24956" spans="10:11" x14ac:dyDescent="0.25">
      <c r="J24956" t="s">
        <v>2460</v>
      </c>
      <c r="K24956" t="s">
        <v>27866</v>
      </c>
    </row>
    <row r="24957" spans="10:11" x14ac:dyDescent="0.25">
      <c r="J24957" t="s">
        <v>2460</v>
      </c>
      <c r="K24957" t="s">
        <v>27867</v>
      </c>
    </row>
    <row r="24958" spans="10:11" x14ac:dyDescent="0.25">
      <c r="J24958" t="s">
        <v>2460</v>
      </c>
      <c r="K24958" t="s">
        <v>27868</v>
      </c>
    </row>
    <row r="24959" spans="10:11" x14ac:dyDescent="0.25">
      <c r="J24959" t="s">
        <v>2460</v>
      </c>
      <c r="K24959" t="s">
        <v>27869</v>
      </c>
    </row>
    <row r="24960" spans="10:11" x14ac:dyDescent="0.25">
      <c r="J24960" t="s">
        <v>2460</v>
      </c>
      <c r="K24960" t="s">
        <v>27870</v>
      </c>
    </row>
    <row r="24961" spans="10:11" x14ac:dyDescent="0.25">
      <c r="J24961" t="s">
        <v>2460</v>
      </c>
      <c r="K24961" t="s">
        <v>27871</v>
      </c>
    </row>
    <row r="24962" spans="10:11" x14ac:dyDescent="0.25">
      <c r="J24962" t="s">
        <v>2460</v>
      </c>
      <c r="K24962" t="s">
        <v>27872</v>
      </c>
    </row>
    <row r="24963" spans="10:11" x14ac:dyDescent="0.25">
      <c r="J24963" t="s">
        <v>2460</v>
      </c>
      <c r="K24963" t="s">
        <v>27873</v>
      </c>
    </row>
    <row r="24964" spans="10:11" x14ac:dyDescent="0.25">
      <c r="J24964" t="s">
        <v>2460</v>
      </c>
      <c r="K24964" t="s">
        <v>27874</v>
      </c>
    </row>
    <row r="24965" spans="10:11" x14ac:dyDescent="0.25">
      <c r="J24965" t="s">
        <v>2460</v>
      </c>
      <c r="K24965" t="s">
        <v>27875</v>
      </c>
    </row>
    <row r="24966" spans="10:11" x14ac:dyDescent="0.25">
      <c r="J24966" t="s">
        <v>2460</v>
      </c>
      <c r="K24966" t="s">
        <v>27876</v>
      </c>
    </row>
    <row r="24967" spans="10:11" x14ac:dyDescent="0.25">
      <c r="J24967" t="s">
        <v>2460</v>
      </c>
      <c r="K24967" t="s">
        <v>27877</v>
      </c>
    </row>
    <row r="24968" spans="10:11" x14ac:dyDescent="0.25">
      <c r="J24968" t="s">
        <v>2461</v>
      </c>
      <c r="K24968" t="s">
        <v>27878</v>
      </c>
    </row>
    <row r="24969" spans="10:11" x14ac:dyDescent="0.25">
      <c r="J24969" t="s">
        <v>2461</v>
      </c>
      <c r="K24969" t="s">
        <v>27879</v>
      </c>
    </row>
    <row r="24970" spans="10:11" x14ac:dyDescent="0.25">
      <c r="J24970" t="s">
        <v>2461</v>
      </c>
      <c r="K24970" t="s">
        <v>27880</v>
      </c>
    </row>
    <row r="24971" spans="10:11" x14ac:dyDescent="0.25">
      <c r="J24971" t="s">
        <v>2461</v>
      </c>
      <c r="K24971" t="s">
        <v>27881</v>
      </c>
    </row>
    <row r="24972" spans="10:11" x14ac:dyDescent="0.25">
      <c r="J24972" t="s">
        <v>2461</v>
      </c>
      <c r="K24972" t="s">
        <v>27882</v>
      </c>
    </row>
    <row r="24973" spans="10:11" x14ac:dyDescent="0.25">
      <c r="J24973" t="s">
        <v>2461</v>
      </c>
      <c r="K24973" t="s">
        <v>27883</v>
      </c>
    </row>
    <row r="24974" spans="10:11" x14ac:dyDescent="0.25">
      <c r="J24974" t="s">
        <v>2462</v>
      </c>
      <c r="K24974" t="s">
        <v>27884</v>
      </c>
    </row>
    <row r="24975" spans="10:11" x14ac:dyDescent="0.25">
      <c r="J24975" t="s">
        <v>2462</v>
      </c>
      <c r="K24975" t="s">
        <v>27885</v>
      </c>
    </row>
    <row r="24976" spans="10:11" x14ac:dyDescent="0.25">
      <c r="J24976" t="s">
        <v>2462</v>
      </c>
      <c r="K24976" t="s">
        <v>27886</v>
      </c>
    </row>
    <row r="24977" spans="10:11" x14ac:dyDescent="0.25">
      <c r="J24977" t="s">
        <v>2462</v>
      </c>
      <c r="K24977" t="s">
        <v>27887</v>
      </c>
    </row>
    <row r="24978" spans="10:11" x14ac:dyDescent="0.25">
      <c r="J24978" t="s">
        <v>2462</v>
      </c>
      <c r="K24978" t="s">
        <v>27888</v>
      </c>
    </row>
    <row r="24979" spans="10:11" x14ac:dyDescent="0.25">
      <c r="J24979" t="s">
        <v>2462</v>
      </c>
      <c r="K24979" t="s">
        <v>27889</v>
      </c>
    </row>
    <row r="24980" spans="10:11" x14ac:dyDescent="0.25">
      <c r="J24980" t="s">
        <v>2462</v>
      </c>
      <c r="K24980" t="s">
        <v>27890</v>
      </c>
    </row>
    <row r="24981" spans="10:11" x14ac:dyDescent="0.25">
      <c r="J24981" t="s">
        <v>2462</v>
      </c>
      <c r="K24981" t="s">
        <v>27891</v>
      </c>
    </row>
    <row r="24982" spans="10:11" x14ac:dyDescent="0.25">
      <c r="J24982" t="s">
        <v>2462</v>
      </c>
      <c r="K24982" t="s">
        <v>27892</v>
      </c>
    </row>
    <row r="24983" spans="10:11" x14ac:dyDescent="0.25">
      <c r="J24983" t="s">
        <v>2462</v>
      </c>
      <c r="K24983" t="s">
        <v>27893</v>
      </c>
    </row>
    <row r="24984" spans="10:11" x14ac:dyDescent="0.25">
      <c r="J24984" t="s">
        <v>2462</v>
      </c>
      <c r="K24984" t="s">
        <v>27894</v>
      </c>
    </row>
    <row r="24985" spans="10:11" x14ac:dyDescent="0.25">
      <c r="J24985" t="s">
        <v>2462</v>
      </c>
      <c r="K24985" t="s">
        <v>27895</v>
      </c>
    </row>
    <row r="24986" spans="10:11" x14ac:dyDescent="0.25">
      <c r="J24986" t="s">
        <v>2462</v>
      </c>
      <c r="K24986" t="s">
        <v>27896</v>
      </c>
    </row>
    <row r="24987" spans="10:11" x14ac:dyDescent="0.25">
      <c r="J24987" t="s">
        <v>2462</v>
      </c>
      <c r="K24987" t="s">
        <v>27897</v>
      </c>
    </row>
    <row r="24988" spans="10:11" x14ac:dyDescent="0.25">
      <c r="J24988" t="s">
        <v>2462</v>
      </c>
      <c r="K24988" t="s">
        <v>27898</v>
      </c>
    </row>
    <row r="24989" spans="10:11" x14ac:dyDescent="0.25">
      <c r="J24989" t="s">
        <v>1049</v>
      </c>
      <c r="K24989" t="s">
        <v>27899</v>
      </c>
    </row>
    <row r="24990" spans="10:11" x14ac:dyDescent="0.25">
      <c r="J24990" t="s">
        <v>1049</v>
      </c>
      <c r="K24990" t="s">
        <v>27900</v>
      </c>
    </row>
    <row r="24991" spans="10:11" x14ac:dyDescent="0.25">
      <c r="J24991" t="s">
        <v>1049</v>
      </c>
      <c r="K24991" t="s">
        <v>27901</v>
      </c>
    </row>
    <row r="24992" spans="10:11" x14ac:dyDescent="0.25">
      <c r="J24992" t="s">
        <v>1049</v>
      </c>
      <c r="K24992" t="s">
        <v>27902</v>
      </c>
    </row>
    <row r="24993" spans="10:11" x14ac:dyDescent="0.25">
      <c r="J24993" t="s">
        <v>1049</v>
      </c>
      <c r="K24993" t="s">
        <v>27903</v>
      </c>
    </row>
    <row r="24994" spans="10:11" x14ac:dyDescent="0.25">
      <c r="J24994" t="s">
        <v>1049</v>
      </c>
      <c r="K24994" t="s">
        <v>27904</v>
      </c>
    </row>
    <row r="24995" spans="10:11" x14ac:dyDescent="0.25">
      <c r="J24995" t="s">
        <v>1049</v>
      </c>
      <c r="K24995" t="s">
        <v>27905</v>
      </c>
    </row>
    <row r="24996" spans="10:11" x14ac:dyDescent="0.25">
      <c r="J24996" t="s">
        <v>1049</v>
      </c>
      <c r="K24996" t="s">
        <v>27906</v>
      </c>
    </row>
    <row r="24997" spans="10:11" x14ac:dyDescent="0.25">
      <c r="J24997" t="s">
        <v>1049</v>
      </c>
      <c r="K24997" t="s">
        <v>27907</v>
      </c>
    </row>
    <row r="24998" spans="10:11" x14ac:dyDescent="0.25">
      <c r="J24998" t="s">
        <v>1049</v>
      </c>
      <c r="K24998" t="s">
        <v>27908</v>
      </c>
    </row>
    <row r="24999" spans="10:11" x14ac:dyDescent="0.25">
      <c r="J24999" t="s">
        <v>1049</v>
      </c>
      <c r="K24999" t="s">
        <v>27909</v>
      </c>
    </row>
    <row r="25000" spans="10:11" x14ac:dyDescent="0.25">
      <c r="J25000" t="s">
        <v>1049</v>
      </c>
      <c r="K25000" t="s">
        <v>27910</v>
      </c>
    </row>
    <row r="25001" spans="10:11" x14ac:dyDescent="0.25">
      <c r="J25001" t="s">
        <v>1049</v>
      </c>
      <c r="K25001" t="s">
        <v>27911</v>
      </c>
    </row>
    <row r="25002" spans="10:11" x14ac:dyDescent="0.25">
      <c r="J25002" t="s">
        <v>1049</v>
      </c>
      <c r="K25002" t="s">
        <v>27912</v>
      </c>
    </row>
    <row r="25003" spans="10:11" x14ac:dyDescent="0.25">
      <c r="J25003" t="s">
        <v>987</v>
      </c>
      <c r="K25003" t="s">
        <v>27913</v>
      </c>
    </row>
    <row r="25004" spans="10:11" x14ac:dyDescent="0.25">
      <c r="J25004" t="s">
        <v>987</v>
      </c>
      <c r="K25004" t="s">
        <v>27914</v>
      </c>
    </row>
    <row r="25005" spans="10:11" x14ac:dyDescent="0.25">
      <c r="J25005" t="s">
        <v>987</v>
      </c>
      <c r="K25005" t="s">
        <v>27915</v>
      </c>
    </row>
    <row r="25006" spans="10:11" x14ac:dyDescent="0.25">
      <c r="J25006" t="s">
        <v>987</v>
      </c>
      <c r="K25006" t="s">
        <v>27916</v>
      </c>
    </row>
    <row r="25007" spans="10:11" x14ac:dyDescent="0.25">
      <c r="J25007" t="s">
        <v>987</v>
      </c>
      <c r="K25007" t="s">
        <v>27917</v>
      </c>
    </row>
    <row r="25008" spans="10:11" x14ac:dyDescent="0.25">
      <c r="J25008" t="s">
        <v>987</v>
      </c>
      <c r="K25008" t="s">
        <v>27918</v>
      </c>
    </row>
    <row r="25009" spans="10:11" x14ac:dyDescent="0.25">
      <c r="J25009" t="s">
        <v>987</v>
      </c>
      <c r="K25009" t="s">
        <v>27919</v>
      </c>
    </row>
    <row r="25010" spans="10:11" x14ac:dyDescent="0.25">
      <c r="J25010" t="s">
        <v>987</v>
      </c>
      <c r="K25010" t="s">
        <v>27920</v>
      </c>
    </row>
    <row r="25011" spans="10:11" x14ac:dyDescent="0.25">
      <c r="J25011" t="s">
        <v>987</v>
      </c>
      <c r="K25011" t="s">
        <v>27921</v>
      </c>
    </row>
    <row r="25012" spans="10:11" x14ac:dyDescent="0.25">
      <c r="J25012" t="s">
        <v>987</v>
      </c>
      <c r="K25012" t="s">
        <v>27922</v>
      </c>
    </row>
    <row r="25013" spans="10:11" x14ac:dyDescent="0.25">
      <c r="J25013" t="s">
        <v>987</v>
      </c>
      <c r="K25013" t="s">
        <v>27923</v>
      </c>
    </row>
    <row r="25014" spans="10:11" x14ac:dyDescent="0.25">
      <c r="J25014" t="s">
        <v>987</v>
      </c>
      <c r="K25014" t="s">
        <v>27924</v>
      </c>
    </row>
    <row r="25015" spans="10:11" x14ac:dyDescent="0.25">
      <c r="J25015" t="s">
        <v>987</v>
      </c>
      <c r="K25015" t="s">
        <v>27925</v>
      </c>
    </row>
    <row r="25016" spans="10:11" x14ac:dyDescent="0.25">
      <c r="J25016" t="s">
        <v>987</v>
      </c>
      <c r="K25016" t="s">
        <v>27926</v>
      </c>
    </row>
    <row r="25017" spans="10:11" x14ac:dyDescent="0.25">
      <c r="J25017" t="s">
        <v>987</v>
      </c>
      <c r="K25017" t="s">
        <v>27927</v>
      </c>
    </row>
    <row r="25018" spans="10:11" x14ac:dyDescent="0.25">
      <c r="J25018" t="s">
        <v>987</v>
      </c>
      <c r="K25018" t="s">
        <v>27928</v>
      </c>
    </row>
    <row r="25019" spans="10:11" x14ac:dyDescent="0.25">
      <c r="J25019" t="s">
        <v>987</v>
      </c>
      <c r="K25019" t="s">
        <v>27929</v>
      </c>
    </row>
    <row r="25020" spans="10:11" x14ac:dyDescent="0.25">
      <c r="J25020" t="s">
        <v>987</v>
      </c>
      <c r="K25020" t="s">
        <v>27930</v>
      </c>
    </row>
    <row r="25021" spans="10:11" x14ac:dyDescent="0.25">
      <c r="J25021" t="s">
        <v>987</v>
      </c>
      <c r="K25021" t="s">
        <v>27931</v>
      </c>
    </row>
    <row r="25022" spans="10:11" x14ac:dyDescent="0.25">
      <c r="J25022" t="s">
        <v>987</v>
      </c>
      <c r="K25022" t="s">
        <v>27932</v>
      </c>
    </row>
    <row r="25023" spans="10:11" x14ac:dyDescent="0.25">
      <c r="J25023" t="s">
        <v>987</v>
      </c>
      <c r="K25023" t="s">
        <v>27933</v>
      </c>
    </row>
    <row r="25024" spans="10:11" x14ac:dyDescent="0.25">
      <c r="J25024" t="s">
        <v>987</v>
      </c>
      <c r="K25024" t="s">
        <v>27934</v>
      </c>
    </row>
    <row r="25025" spans="10:11" x14ac:dyDescent="0.25">
      <c r="J25025" t="s">
        <v>987</v>
      </c>
      <c r="K25025" t="s">
        <v>27935</v>
      </c>
    </row>
    <row r="25026" spans="10:11" x14ac:dyDescent="0.25">
      <c r="J25026" t="s">
        <v>987</v>
      </c>
      <c r="K25026" t="s">
        <v>27936</v>
      </c>
    </row>
    <row r="25027" spans="10:11" x14ac:dyDescent="0.25">
      <c r="J25027" t="s">
        <v>987</v>
      </c>
      <c r="K25027" t="s">
        <v>27937</v>
      </c>
    </row>
    <row r="25028" spans="10:11" x14ac:dyDescent="0.25">
      <c r="J25028" t="s">
        <v>987</v>
      </c>
      <c r="K25028" t="s">
        <v>27938</v>
      </c>
    </row>
    <row r="25029" spans="10:11" x14ac:dyDescent="0.25">
      <c r="J25029" t="s">
        <v>987</v>
      </c>
      <c r="K25029" t="s">
        <v>27939</v>
      </c>
    </row>
    <row r="25030" spans="10:11" x14ac:dyDescent="0.25">
      <c r="J25030" t="s">
        <v>987</v>
      </c>
      <c r="K25030" t="s">
        <v>27940</v>
      </c>
    </row>
    <row r="25031" spans="10:11" x14ac:dyDescent="0.25">
      <c r="J25031" t="s">
        <v>987</v>
      </c>
      <c r="K25031" t="s">
        <v>27941</v>
      </c>
    </row>
    <row r="25032" spans="10:11" x14ac:dyDescent="0.25">
      <c r="J25032" t="s">
        <v>987</v>
      </c>
      <c r="K25032" t="s">
        <v>27942</v>
      </c>
    </row>
    <row r="25033" spans="10:11" x14ac:dyDescent="0.25">
      <c r="J25033" t="s">
        <v>1114</v>
      </c>
      <c r="K25033" t="s">
        <v>27943</v>
      </c>
    </row>
    <row r="25034" spans="10:11" x14ac:dyDescent="0.25">
      <c r="J25034" t="s">
        <v>1114</v>
      </c>
      <c r="K25034" t="s">
        <v>27944</v>
      </c>
    </row>
    <row r="25035" spans="10:11" x14ac:dyDescent="0.25">
      <c r="J25035" t="s">
        <v>1114</v>
      </c>
      <c r="K25035" t="s">
        <v>27945</v>
      </c>
    </row>
    <row r="25036" spans="10:11" x14ac:dyDescent="0.25">
      <c r="J25036" t="s">
        <v>1114</v>
      </c>
      <c r="K25036" t="s">
        <v>27946</v>
      </c>
    </row>
    <row r="25037" spans="10:11" x14ac:dyDescent="0.25">
      <c r="J25037" t="s">
        <v>1114</v>
      </c>
      <c r="K25037" t="s">
        <v>27947</v>
      </c>
    </row>
    <row r="25038" spans="10:11" x14ac:dyDescent="0.25">
      <c r="J25038" t="s">
        <v>1114</v>
      </c>
      <c r="K25038" t="s">
        <v>27948</v>
      </c>
    </row>
    <row r="25039" spans="10:11" x14ac:dyDescent="0.25">
      <c r="J25039" t="s">
        <v>1114</v>
      </c>
      <c r="K25039" t="s">
        <v>27949</v>
      </c>
    </row>
    <row r="25040" spans="10:11" x14ac:dyDescent="0.25">
      <c r="J25040" t="s">
        <v>1114</v>
      </c>
      <c r="K25040" t="s">
        <v>27950</v>
      </c>
    </row>
    <row r="25041" spans="10:11" x14ac:dyDescent="0.25">
      <c r="J25041" t="s">
        <v>1114</v>
      </c>
      <c r="K25041" t="s">
        <v>27951</v>
      </c>
    </row>
    <row r="25042" spans="10:11" x14ac:dyDescent="0.25">
      <c r="J25042" t="s">
        <v>1114</v>
      </c>
      <c r="K25042" t="s">
        <v>27952</v>
      </c>
    </row>
    <row r="25043" spans="10:11" x14ac:dyDescent="0.25">
      <c r="J25043" t="s">
        <v>1114</v>
      </c>
      <c r="K25043" t="s">
        <v>27953</v>
      </c>
    </row>
    <row r="25044" spans="10:11" x14ac:dyDescent="0.25">
      <c r="J25044" t="s">
        <v>1114</v>
      </c>
      <c r="K25044" t="s">
        <v>27954</v>
      </c>
    </row>
    <row r="25045" spans="10:11" x14ac:dyDescent="0.25">
      <c r="J25045" t="s">
        <v>1114</v>
      </c>
      <c r="K25045" t="s">
        <v>27955</v>
      </c>
    </row>
    <row r="25046" spans="10:11" x14ac:dyDescent="0.25">
      <c r="J25046" t="s">
        <v>1114</v>
      </c>
      <c r="K25046" t="s">
        <v>27956</v>
      </c>
    </row>
    <row r="25047" spans="10:11" x14ac:dyDescent="0.25">
      <c r="J25047" t="s">
        <v>1114</v>
      </c>
      <c r="K25047" t="s">
        <v>27957</v>
      </c>
    </row>
    <row r="25048" spans="10:11" x14ac:dyDescent="0.25">
      <c r="J25048" t="s">
        <v>1114</v>
      </c>
      <c r="K25048" t="s">
        <v>27958</v>
      </c>
    </row>
    <row r="25049" spans="10:11" x14ac:dyDescent="0.25">
      <c r="J25049" t="s">
        <v>1114</v>
      </c>
      <c r="K25049" t="s">
        <v>27959</v>
      </c>
    </row>
    <row r="25050" spans="10:11" x14ac:dyDescent="0.25">
      <c r="J25050" t="s">
        <v>1114</v>
      </c>
      <c r="K25050" t="s">
        <v>27960</v>
      </c>
    </row>
    <row r="25051" spans="10:11" x14ac:dyDescent="0.25">
      <c r="J25051" t="s">
        <v>1114</v>
      </c>
      <c r="K25051" t="s">
        <v>27961</v>
      </c>
    </row>
    <row r="25052" spans="10:11" x14ac:dyDescent="0.25">
      <c r="J25052" t="s">
        <v>1114</v>
      </c>
      <c r="K25052" t="s">
        <v>27962</v>
      </c>
    </row>
    <row r="25053" spans="10:11" x14ac:dyDescent="0.25">
      <c r="J25053" t="s">
        <v>1114</v>
      </c>
      <c r="K25053" t="s">
        <v>27963</v>
      </c>
    </row>
    <row r="25054" spans="10:11" x14ac:dyDescent="0.25">
      <c r="J25054" t="s">
        <v>1114</v>
      </c>
      <c r="K25054" t="s">
        <v>27964</v>
      </c>
    </row>
    <row r="25055" spans="10:11" x14ac:dyDescent="0.25">
      <c r="J25055" t="s">
        <v>1114</v>
      </c>
      <c r="K25055" t="s">
        <v>27965</v>
      </c>
    </row>
    <row r="25056" spans="10:11" x14ac:dyDescent="0.25">
      <c r="J25056" t="s">
        <v>1114</v>
      </c>
      <c r="K25056" t="s">
        <v>27966</v>
      </c>
    </row>
    <row r="25057" spans="10:11" x14ac:dyDescent="0.25">
      <c r="J25057" t="s">
        <v>1114</v>
      </c>
      <c r="K25057" t="s">
        <v>27967</v>
      </c>
    </row>
    <row r="25058" spans="10:11" x14ac:dyDescent="0.25">
      <c r="J25058" t="s">
        <v>1114</v>
      </c>
      <c r="K25058" t="s">
        <v>27968</v>
      </c>
    </row>
    <row r="25059" spans="10:11" x14ac:dyDescent="0.25">
      <c r="J25059" t="s">
        <v>1114</v>
      </c>
      <c r="K25059" t="s">
        <v>27969</v>
      </c>
    </row>
    <row r="25060" spans="10:11" x14ac:dyDescent="0.25">
      <c r="J25060" t="s">
        <v>1114</v>
      </c>
      <c r="K25060" t="s">
        <v>27970</v>
      </c>
    </row>
    <row r="25061" spans="10:11" x14ac:dyDescent="0.25">
      <c r="J25061" t="s">
        <v>1114</v>
      </c>
      <c r="K25061" t="s">
        <v>27971</v>
      </c>
    </row>
    <row r="25062" spans="10:11" x14ac:dyDescent="0.25">
      <c r="J25062" t="s">
        <v>1114</v>
      </c>
      <c r="K25062" t="s">
        <v>27972</v>
      </c>
    </row>
    <row r="25063" spans="10:11" x14ac:dyDescent="0.25">
      <c r="J25063" t="s">
        <v>1114</v>
      </c>
      <c r="K25063" t="s">
        <v>27973</v>
      </c>
    </row>
    <row r="25064" spans="10:11" x14ac:dyDescent="0.25">
      <c r="J25064" t="s">
        <v>1114</v>
      </c>
      <c r="K25064" t="s">
        <v>27974</v>
      </c>
    </row>
    <row r="25065" spans="10:11" x14ac:dyDescent="0.25">
      <c r="J25065" t="s">
        <v>1114</v>
      </c>
      <c r="K25065" t="s">
        <v>27975</v>
      </c>
    </row>
    <row r="25066" spans="10:11" x14ac:dyDescent="0.25">
      <c r="J25066" t="s">
        <v>1114</v>
      </c>
      <c r="K25066" t="s">
        <v>27976</v>
      </c>
    </row>
    <row r="25067" spans="10:11" x14ac:dyDescent="0.25">
      <c r="J25067" t="s">
        <v>1114</v>
      </c>
      <c r="K25067" t="s">
        <v>27977</v>
      </c>
    </row>
    <row r="25068" spans="10:11" x14ac:dyDescent="0.25">
      <c r="J25068" t="s">
        <v>1114</v>
      </c>
      <c r="K25068" t="s">
        <v>27978</v>
      </c>
    </row>
    <row r="25069" spans="10:11" x14ac:dyDescent="0.25">
      <c r="J25069" t="s">
        <v>1114</v>
      </c>
      <c r="K25069" t="s">
        <v>27979</v>
      </c>
    </row>
    <row r="25070" spans="10:11" x14ac:dyDescent="0.25">
      <c r="J25070" t="s">
        <v>1114</v>
      </c>
      <c r="K25070" t="s">
        <v>27980</v>
      </c>
    </row>
    <row r="25071" spans="10:11" x14ac:dyDescent="0.25">
      <c r="J25071" t="s">
        <v>1114</v>
      </c>
      <c r="K25071" t="s">
        <v>27981</v>
      </c>
    </row>
    <row r="25072" spans="10:11" x14ac:dyDescent="0.25">
      <c r="J25072" t="s">
        <v>1114</v>
      </c>
      <c r="K25072" t="s">
        <v>27982</v>
      </c>
    </row>
    <row r="25073" spans="10:11" x14ac:dyDescent="0.25">
      <c r="J25073" t="s">
        <v>1114</v>
      </c>
      <c r="K25073" t="s">
        <v>27983</v>
      </c>
    </row>
    <row r="25074" spans="10:11" x14ac:dyDescent="0.25">
      <c r="J25074" t="s">
        <v>1114</v>
      </c>
      <c r="K25074" t="s">
        <v>27984</v>
      </c>
    </row>
    <row r="25075" spans="10:11" x14ac:dyDescent="0.25">
      <c r="J25075" t="s">
        <v>1114</v>
      </c>
      <c r="K25075" t="s">
        <v>27985</v>
      </c>
    </row>
    <row r="25076" spans="10:11" x14ac:dyDescent="0.25">
      <c r="J25076" t="s">
        <v>1114</v>
      </c>
      <c r="K25076" t="s">
        <v>27986</v>
      </c>
    </row>
    <row r="25077" spans="10:11" x14ac:dyDescent="0.25">
      <c r="J25077" t="s">
        <v>1114</v>
      </c>
      <c r="K25077" t="s">
        <v>27987</v>
      </c>
    </row>
    <row r="25078" spans="10:11" x14ac:dyDescent="0.25">
      <c r="J25078" t="s">
        <v>1114</v>
      </c>
      <c r="K25078" t="s">
        <v>27988</v>
      </c>
    </row>
    <row r="25079" spans="10:11" x14ac:dyDescent="0.25">
      <c r="J25079" t="s">
        <v>1114</v>
      </c>
      <c r="K25079" t="s">
        <v>27989</v>
      </c>
    </row>
    <row r="25080" spans="10:11" x14ac:dyDescent="0.25">
      <c r="J25080" t="s">
        <v>1114</v>
      </c>
      <c r="K25080" t="s">
        <v>27990</v>
      </c>
    </row>
    <row r="25081" spans="10:11" x14ac:dyDescent="0.25">
      <c r="J25081" t="s">
        <v>1114</v>
      </c>
      <c r="K25081" t="s">
        <v>27991</v>
      </c>
    </row>
    <row r="25082" spans="10:11" x14ac:dyDescent="0.25">
      <c r="J25082" t="s">
        <v>1114</v>
      </c>
      <c r="K25082" t="s">
        <v>27992</v>
      </c>
    </row>
    <row r="25083" spans="10:11" x14ac:dyDescent="0.25">
      <c r="J25083" t="s">
        <v>1114</v>
      </c>
      <c r="K25083" t="s">
        <v>27993</v>
      </c>
    </row>
    <row r="25084" spans="10:11" x14ac:dyDescent="0.25">
      <c r="J25084" t="s">
        <v>1114</v>
      </c>
      <c r="K25084" t="s">
        <v>27994</v>
      </c>
    </row>
    <row r="25085" spans="10:11" x14ac:dyDescent="0.25">
      <c r="J25085" t="s">
        <v>1114</v>
      </c>
      <c r="K25085" t="s">
        <v>27995</v>
      </c>
    </row>
    <row r="25086" spans="10:11" x14ac:dyDescent="0.25">
      <c r="J25086" t="s">
        <v>1114</v>
      </c>
      <c r="K25086" t="s">
        <v>27996</v>
      </c>
    </row>
    <row r="25087" spans="10:11" x14ac:dyDescent="0.25">
      <c r="J25087" t="s">
        <v>1114</v>
      </c>
      <c r="K25087" t="s">
        <v>27997</v>
      </c>
    </row>
    <row r="25088" spans="10:11" x14ac:dyDescent="0.25">
      <c r="J25088" t="s">
        <v>1114</v>
      </c>
      <c r="K25088" t="s">
        <v>27998</v>
      </c>
    </row>
    <row r="25089" spans="10:11" x14ac:dyDescent="0.25">
      <c r="J25089" t="s">
        <v>1114</v>
      </c>
      <c r="K25089" t="s">
        <v>27999</v>
      </c>
    </row>
    <row r="25090" spans="10:11" x14ac:dyDescent="0.25">
      <c r="J25090" t="s">
        <v>1114</v>
      </c>
      <c r="K25090" t="s">
        <v>28000</v>
      </c>
    </row>
    <row r="25091" spans="10:11" x14ac:dyDescent="0.25">
      <c r="J25091" t="s">
        <v>1114</v>
      </c>
      <c r="K25091" t="s">
        <v>28001</v>
      </c>
    </row>
    <row r="25092" spans="10:11" x14ac:dyDescent="0.25">
      <c r="J25092" t="s">
        <v>1114</v>
      </c>
      <c r="K25092" t="s">
        <v>28002</v>
      </c>
    </row>
    <row r="25093" spans="10:11" x14ac:dyDescent="0.25">
      <c r="J25093" t="s">
        <v>1114</v>
      </c>
      <c r="K25093" t="s">
        <v>28003</v>
      </c>
    </row>
    <row r="25094" spans="10:11" x14ac:dyDescent="0.25">
      <c r="J25094" t="s">
        <v>1114</v>
      </c>
      <c r="K25094" t="s">
        <v>28004</v>
      </c>
    </row>
    <row r="25095" spans="10:11" x14ac:dyDescent="0.25">
      <c r="J25095" t="s">
        <v>1114</v>
      </c>
      <c r="K25095" t="s">
        <v>28005</v>
      </c>
    </row>
    <row r="25096" spans="10:11" x14ac:dyDescent="0.25">
      <c r="J25096" t="s">
        <v>1114</v>
      </c>
      <c r="K25096" t="s">
        <v>28006</v>
      </c>
    </row>
    <row r="25097" spans="10:11" x14ac:dyDescent="0.25">
      <c r="J25097" t="s">
        <v>1114</v>
      </c>
      <c r="K25097" t="s">
        <v>28007</v>
      </c>
    </row>
    <row r="25098" spans="10:11" x14ac:dyDescent="0.25">
      <c r="J25098" t="s">
        <v>1114</v>
      </c>
      <c r="K25098" t="s">
        <v>28008</v>
      </c>
    </row>
    <row r="25099" spans="10:11" x14ac:dyDescent="0.25">
      <c r="J25099" t="s">
        <v>1114</v>
      </c>
      <c r="K25099" t="s">
        <v>28009</v>
      </c>
    </row>
    <row r="25100" spans="10:11" x14ac:dyDescent="0.25">
      <c r="J25100" t="s">
        <v>1114</v>
      </c>
      <c r="K25100" t="s">
        <v>28010</v>
      </c>
    </row>
    <row r="25101" spans="10:11" x14ac:dyDescent="0.25">
      <c r="J25101" t="s">
        <v>1114</v>
      </c>
      <c r="K25101" t="s">
        <v>28011</v>
      </c>
    </row>
    <row r="25102" spans="10:11" x14ac:dyDescent="0.25">
      <c r="J25102" t="s">
        <v>1114</v>
      </c>
      <c r="K25102" t="s">
        <v>28012</v>
      </c>
    </row>
    <row r="25103" spans="10:11" x14ac:dyDescent="0.25">
      <c r="J25103" t="s">
        <v>1114</v>
      </c>
      <c r="K25103" t="s">
        <v>28013</v>
      </c>
    </row>
    <row r="25104" spans="10:11" x14ac:dyDescent="0.25">
      <c r="J25104" t="s">
        <v>1114</v>
      </c>
      <c r="K25104" t="s">
        <v>28014</v>
      </c>
    </row>
    <row r="25105" spans="10:11" x14ac:dyDescent="0.25">
      <c r="J25105" t="s">
        <v>1114</v>
      </c>
      <c r="K25105" t="s">
        <v>28015</v>
      </c>
    </row>
    <row r="25106" spans="10:11" x14ac:dyDescent="0.25">
      <c r="J25106" t="s">
        <v>1114</v>
      </c>
      <c r="K25106" t="s">
        <v>28016</v>
      </c>
    </row>
    <row r="25107" spans="10:11" x14ac:dyDescent="0.25">
      <c r="J25107" t="s">
        <v>1114</v>
      </c>
      <c r="K25107" t="s">
        <v>28017</v>
      </c>
    </row>
    <row r="25108" spans="10:11" x14ac:dyDescent="0.25">
      <c r="J25108" t="s">
        <v>1114</v>
      </c>
      <c r="K25108" t="s">
        <v>28018</v>
      </c>
    </row>
    <row r="25109" spans="10:11" x14ac:dyDescent="0.25">
      <c r="J25109" t="s">
        <v>1114</v>
      </c>
      <c r="K25109" t="s">
        <v>28019</v>
      </c>
    </row>
    <row r="25110" spans="10:11" x14ac:dyDescent="0.25">
      <c r="J25110" t="s">
        <v>1114</v>
      </c>
      <c r="K25110" t="s">
        <v>28020</v>
      </c>
    </row>
    <row r="25111" spans="10:11" x14ac:dyDescent="0.25">
      <c r="J25111" t="s">
        <v>1114</v>
      </c>
      <c r="K25111" t="s">
        <v>28021</v>
      </c>
    </row>
    <row r="25112" spans="10:11" x14ac:dyDescent="0.25">
      <c r="J25112" t="s">
        <v>1114</v>
      </c>
      <c r="K25112" t="s">
        <v>28022</v>
      </c>
    </row>
    <row r="25113" spans="10:11" x14ac:dyDescent="0.25">
      <c r="J25113" t="s">
        <v>1114</v>
      </c>
      <c r="K25113" t="s">
        <v>28023</v>
      </c>
    </row>
    <row r="25114" spans="10:11" x14ac:dyDescent="0.25">
      <c r="J25114" t="s">
        <v>1114</v>
      </c>
      <c r="K25114" t="s">
        <v>28024</v>
      </c>
    </row>
    <row r="25115" spans="10:11" x14ac:dyDescent="0.25">
      <c r="J25115" t="s">
        <v>1114</v>
      </c>
      <c r="K25115" t="s">
        <v>28025</v>
      </c>
    </row>
    <row r="25116" spans="10:11" x14ac:dyDescent="0.25">
      <c r="J25116" t="s">
        <v>1114</v>
      </c>
      <c r="K25116" t="s">
        <v>28026</v>
      </c>
    </row>
    <row r="25117" spans="10:11" x14ac:dyDescent="0.25">
      <c r="J25117" t="s">
        <v>1114</v>
      </c>
      <c r="K25117" t="s">
        <v>28027</v>
      </c>
    </row>
    <row r="25118" spans="10:11" x14ac:dyDescent="0.25">
      <c r="J25118" t="s">
        <v>1114</v>
      </c>
      <c r="K25118" t="s">
        <v>28028</v>
      </c>
    </row>
    <row r="25119" spans="10:11" x14ac:dyDescent="0.25">
      <c r="J25119" t="s">
        <v>1114</v>
      </c>
      <c r="K25119" t="s">
        <v>28029</v>
      </c>
    </row>
    <row r="25120" spans="10:11" x14ac:dyDescent="0.25">
      <c r="J25120" t="s">
        <v>1114</v>
      </c>
      <c r="K25120" t="s">
        <v>28030</v>
      </c>
    </row>
    <row r="25121" spans="10:11" x14ac:dyDescent="0.25">
      <c r="J25121" t="s">
        <v>1114</v>
      </c>
      <c r="K25121" t="s">
        <v>28031</v>
      </c>
    </row>
    <row r="25122" spans="10:11" x14ac:dyDescent="0.25">
      <c r="J25122" t="s">
        <v>1114</v>
      </c>
      <c r="K25122" t="s">
        <v>28032</v>
      </c>
    </row>
    <row r="25123" spans="10:11" x14ac:dyDescent="0.25">
      <c r="J25123" t="s">
        <v>1114</v>
      </c>
      <c r="K25123" t="s">
        <v>28033</v>
      </c>
    </row>
    <row r="25124" spans="10:11" x14ac:dyDescent="0.25">
      <c r="J25124" t="s">
        <v>1114</v>
      </c>
      <c r="K25124" t="s">
        <v>28034</v>
      </c>
    </row>
    <row r="25125" spans="10:11" x14ac:dyDescent="0.25">
      <c r="J25125" t="s">
        <v>1114</v>
      </c>
      <c r="K25125" t="s">
        <v>28035</v>
      </c>
    </row>
    <row r="25126" spans="10:11" x14ac:dyDescent="0.25">
      <c r="J25126" t="s">
        <v>1114</v>
      </c>
      <c r="K25126" t="s">
        <v>28036</v>
      </c>
    </row>
    <row r="25127" spans="10:11" x14ac:dyDescent="0.25">
      <c r="J25127" t="s">
        <v>1114</v>
      </c>
      <c r="K25127" t="s">
        <v>28037</v>
      </c>
    </row>
    <row r="25128" spans="10:11" x14ac:dyDescent="0.25">
      <c r="J25128" t="s">
        <v>1114</v>
      </c>
      <c r="K25128" t="s">
        <v>28038</v>
      </c>
    </row>
    <row r="25129" spans="10:11" x14ac:dyDescent="0.25">
      <c r="J25129" t="s">
        <v>1114</v>
      </c>
      <c r="K25129" t="s">
        <v>28039</v>
      </c>
    </row>
    <row r="25130" spans="10:11" x14ac:dyDescent="0.25">
      <c r="J25130" t="s">
        <v>1114</v>
      </c>
      <c r="K25130" t="s">
        <v>28040</v>
      </c>
    </row>
    <row r="25131" spans="10:11" x14ac:dyDescent="0.25">
      <c r="J25131" t="s">
        <v>1114</v>
      </c>
      <c r="K25131" t="s">
        <v>28041</v>
      </c>
    </row>
    <row r="25132" spans="10:11" x14ac:dyDescent="0.25">
      <c r="J25132" t="s">
        <v>1114</v>
      </c>
      <c r="K25132" t="s">
        <v>28042</v>
      </c>
    </row>
    <row r="25133" spans="10:11" x14ac:dyDescent="0.25">
      <c r="J25133" t="s">
        <v>1114</v>
      </c>
      <c r="K25133" t="s">
        <v>28043</v>
      </c>
    </row>
    <row r="25134" spans="10:11" x14ac:dyDescent="0.25">
      <c r="J25134" t="s">
        <v>1114</v>
      </c>
      <c r="K25134" t="s">
        <v>28044</v>
      </c>
    </row>
    <row r="25135" spans="10:11" x14ac:dyDescent="0.25">
      <c r="J25135" t="s">
        <v>1114</v>
      </c>
      <c r="K25135" t="s">
        <v>28045</v>
      </c>
    </row>
    <row r="25136" spans="10:11" x14ac:dyDescent="0.25">
      <c r="J25136" t="s">
        <v>1114</v>
      </c>
      <c r="K25136" t="s">
        <v>28046</v>
      </c>
    </row>
    <row r="25137" spans="10:11" x14ac:dyDescent="0.25">
      <c r="J25137" t="s">
        <v>1114</v>
      </c>
      <c r="K25137" t="s">
        <v>28047</v>
      </c>
    </row>
    <row r="25138" spans="10:11" x14ac:dyDescent="0.25">
      <c r="J25138" t="s">
        <v>1114</v>
      </c>
      <c r="K25138" t="s">
        <v>28048</v>
      </c>
    </row>
    <row r="25139" spans="10:11" x14ac:dyDescent="0.25">
      <c r="J25139" t="s">
        <v>1114</v>
      </c>
      <c r="K25139" t="s">
        <v>28049</v>
      </c>
    </row>
    <row r="25140" spans="10:11" x14ac:dyDescent="0.25">
      <c r="J25140" t="s">
        <v>1114</v>
      </c>
      <c r="K25140" t="s">
        <v>28050</v>
      </c>
    </row>
    <row r="25141" spans="10:11" x14ac:dyDescent="0.25">
      <c r="J25141" t="s">
        <v>1114</v>
      </c>
      <c r="K25141" t="s">
        <v>28051</v>
      </c>
    </row>
    <row r="25142" spans="10:11" x14ac:dyDescent="0.25">
      <c r="J25142" t="s">
        <v>1114</v>
      </c>
      <c r="K25142" t="s">
        <v>28052</v>
      </c>
    </row>
    <row r="25143" spans="10:11" x14ac:dyDescent="0.25">
      <c r="J25143" t="s">
        <v>1114</v>
      </c>
      <c r="K25143" t="s">
        <v>28053</v>
      </c>
    </row>
    <row r="25144" spans="10:11" x14ac:dyDescent="0.25">
      <c r="J25144" t="s">
        <v>1114</v>
      </c>
      <c r="K25144" t="s">
        <v>28054</v>
      </c>
    </row>
    <row r="25145" spans="10:11" x14ac:dyDescent="0.25">
      <c r="J25145" t="s">
        <v>1114</v>
      </c>
      <c r="K25145" t="s">
        <v>28055</v>
      </c>
    </row>
    <row r="25146" spans="10:11" x14ac:dyDescent="0.25">
      <c r="J25146" t="s">
        <v>1114</v>
      </c>
      <c r="K25146" t="s">
        <v>28056</v>
      </c>
    </row>
    <row r="25147" spans="10:11" x14ac:dyDescent="0.25">
      <c r="J25147" t="s">
        <v>1114</v>
      </c>
      <c r="K25147" t="s">
        <v>28057</v>
      </c>
    </row>
    <row r="25148" spans="10:11" x14ac:dyDescent="0.25">
      <c r="J25148" t="s">
        <v>1114</v>
      </c>
      <c r="K25148" t="s">
        <v>28058</v>
      </c>
    </row>
    <row r="25149" spans="10:11" x14ac:dyDescent="0.25">
      <c r="J25149" t="s">
        <v>1114</v>
      </c>
      <c r="K25149" t="s">
        <v>28059</v>
      </c>
    </row>
    <row r="25150" spans="10:11" x14ac:dyDescent="0.25">
      <c r="J25150" t="s">
        <v>1114</v>
      </c>
      <c r="K25150" t="s">
        <v>28060</v>
      </c>
    </row>
    <row r="25151" spans="10:11" x14ac:dyDescent="0.25">
      <c r="J25151" t="s">
        <v>1114</v>
      </c>
      <c r="K25151" t="s">
        <v>28061</v>
      </c>
    </row>
    <row r="25152" spans="10:11" x14ac:dyDescent="0.25">
      <c r="J25152" t="s">
        <v>2228</v>
      </c>
      <c r="K25152" t="s">
        <v>28062</v>
      </c>
    </row>
    <row r="25153" spans="10:11" x14ac:dyDescent="0.25">
      <c r="J25153" t="s">
        <v>2228</v>
      </c>
      <c r="K25153" t="s">
        <v>28063</v>
      </c>
    </row>
    <row r="25154" spans="10:11" x14ac:dyDescent="0.25">
      <c r="J25154" t="s">
        <v>2228</v>
      </c>
      <c r="K25154" t="s">
        <v>28064</v>
      </c>
    </row>
    <row r="25155" spans="10:11" x14ac:dyDescent="0.25">
      <c r="J25155" t="s">
        <v>2228</v>
      </c>
      <c r="K25155" t="s">
        <v>28065</v>
      </c>
    </row>
    <row r="25156" spans="10:11" x14ac:dyDescent="0.25">
      <c r="J25156" t="s">
        <v>2228</v>
      </c>
      <c r="K25156" t="s">
        <v>28066</v>
      </c>
    </row>
    <row r="25157" spans="10:11" x14ac:dyDescent="0.25">
      <c r="J25157" t="s">
        <v>2228</v>
      </c>
      <c r="K25157" t="s">
        <v>28067</v>
      </c>
    </row>
    <row r="25158" spans="10:11" x14ac:dyDescent="0.25">
      <c r="J25158" t="s">
        <v>2229</v>
      </c>
      <c r="K25158" t="s">
        <v>28068</v>
      </c>
    </row>
    <row r="25159" spans="10:11" x14ac:dyDescent="0.25">
      <c r="J25159" t="s">
        <v>2567</v>
      </c>
      <c r="K25159" t="s">
        <v>28069</v>
      </c>
    </row>
    <row r="25160" spans="10:11" x14ac:dyDescent="0.25">
      <c r="J25160" t="s">
        <v>2567</v>
      </c>
      <c r="K25160" t="s">
        <v>28070</v>
      </c>
    </row>
    <row r="25161" spans="10:11" x14ac:dyDescent="0.25">
      <c r="J25161" t="s">
        <v>2567</v>
      </c>
      <c r="K25161" t="s">
        <v>28071</v>
      </c>
    </row>
    <row r="25162" spans="10:11" x14ac:dyDescent="0.25">
      <c r="J25162" t="s">
        <v>2567</v>
      </c>
      <c r="K25162" t="s">
        <v>28072</v>
      </c>
    </row>
    <row r="25163" spans="10:11" x14ac:dyDescent="0.25">
      <c r="J25163" t="s">
        <v>2567</v>
      </c>
      <c r="K25163" t="s">
        <v>28073</v>
      </c>
    </row>
    <row r="25164" spans="10:11" x14ac:dyDescent="0.25">
      <c r="J25164" t="s">
        <v>2567</v>
      </c>
      <c r="K25164" t="s">
        <v>28074</v>
      </c>
    </row>
    <row r="25165" spans="10:11" x14ac:dyDescent="0.25">
      <c r="J25165" t="s">
        <v>2567</v>
      </c>
      <c r="K25165" t="s">
        <v>28075</v>
      </c>
    </row>
    <row r="25166" spans="10:11" x14ac:dyDescent="0.25">
      <c r="J25166" t="s">
        <v>2567</v>
      </c>
      <c r="K25166" t="s">
        <v>28076</v>
      </c>
    </row>
    <row r="25167" spans="10:11" x14ac:dyDescent="0.25">
      <c r="J25167" t="s">
        <v>2567</v>
      </c>
      <c r="K25167" t="s">
        <v>28077</v>
      </c>
    </row>
    <row r="25168" spans="10:11" x14ac:dyDescent="0.25">
      <c r="J25168" t="s">
        <v>2567</v>
      </c>
      <c r="K25168" t="s">
        <v>28078</v>
      </c>
    </row>
    <row r="25169" spans="10:11" x14ac:dyDescent="0.25">
      <c r="J25169" t="s">
        <v>2567</v>
      </c>
      <c r="K25169" t="s">
        <v>28079</v>
      </c>
    </row>
    <row r="25170" spans="10:11" x14ac:dyDescent="0.25">
      <c r="J25170" t="s">
        <v>2568</v>
      </c>
      <c r="K25170" t="s">
        <v>28080</v>
      </c>
    </row>
    <row r="25171" spans="10:11" x14ac:dyDescent="0.25">
      <c r="J25171" t="s">
        <v>2568</v>
      </c>
      <c r="K25171" t="s">
        <v>28081</v>
      </c>
    </row>
    <row r="25172" spans="10:11" x14ac:dyDescent="0.25">
      <c r="J25172" t="s">
        <v>2568</v>
      </c>
      <c r="K25172" t="s">
        <v>28082</v>
      </c>
    </row>
    <row r="25173" spans="10:11" x14ac:dyDescent="0.25">
      <c r="J25173" t="s">
        <v>2568</v>
      </c>
      <c r="K25173" t="s">
        <v>28083</v>
      </c>
    </row>
    <row r="25174" spans="10:11" x14ac:dyDescent="0.25">
      <c r="J25174" t="s">
        <v>2568</v>
      </c>
      <c r="K25174" t="s">
        <v>28084</v>
      </c>
    </row>
    <row r="25175" spans="10:11" x14ac:dyDescent="0.25">
      <c r="J25175" t="s">
        <v>2568</v>
      </c>
      <c r="K25175" t="s">
        <v>28085</v>
      </c>
    </row>
    <row r="25176" spans="10:11" x14ac:dyDescent="0.25">
      <c r="J25176" t="s">
        <v>2568</v>
      </c>
      <c r="K25176" t="s">
        <v>28086</v>
      </c>
    </row>
    <row r="25177" spans="10:11" x14ac:dyDescent="0.25">
      <c r="J25177" t="s">
        <v>2568</v>
      </c>
      <c r="K25177" t="s">
        <v>28087</v>
      </c>
    </row>
    <row r="25178" spans="10:11" x14ac:dyDescent="0.25">
      <c r="J25178" t="s">
        <v>2568</v>
      </c>
      <c r="K25178" t="s">
        <v>28088</v>
      </c>
    </row>
    <row r="25179" spans="10:11" x14ac:dyDescent="0.25">
      <c r="J25179" t="s">
        <v>2568</v>
      </c>
      <c r="K25179" t="s">
        <v>28089</v>
      </c>
    </row>
    <row r="25180" spans="10:11" x14ac:dyDescent="0.25">
      <c r="J25180" t="s">
        <v>2568</v>
      </c>
      <c r="K25180" t="s">
        <v>28090</v>
      </c>
    </row>
    <row r="25181" spans="10:11" x14ac:dyDescent="0.25">
      <c r="J25181" t="s">
        <v>2568</v>
      </c>
      <c r="K25181" t="s">
        <v>28091</v>
      </c>
    </row>
    <row r="25182" spans="10:11" x14ac:dyDescent="0.25">
      <c r="J25182" t="s">
        <v>2568</v>
      </c>
      <c r="K25182" t="s">
        <v>28092</v>
      </c>
    </row>
    <row r="25183" spans="10:11" x14ac:dyDescent="0.25">
      <c r="J25183" t="s">
        <v>2568</v>
      </c>
      <c r="K25183" t="s">
        <v>28093</v>
      </c>
    </row>
    <row r="25184" spans="10:11" x14ac:dyDescent="0.25">
      <c r="J25184" t="s">
        <v>2568</v>
      </c>
      <c r="K25184" t="s">
        <v>28094</v>
      </c>
    </row>
    <row r="25185" spans="10:11" x14ac:dyDescent="0.25">
      <c r="J25185" t="s">
        <v>2568</v>
      </c>
      <c r="K25185" t="s">
        <v>28095</v>
      </c>
    </row>
    <row r="25186" spans="10:11" x14ac:dyDescent="0.25">
      <c r="J25186" t="s">
        <v>2568</v>
      </c>
      <c r="K25186" t="s">
        <v>28096</v>
      </c>
    </row>
    <row r="25187" spans="10:11" x14ac:dyDescent="0.25">
      <c r="J25187" t="s">
        <v>2568</v>
      </c>
      <c r="K25187" t="s">
        <v>28097</v>
      </c>
    </row>
    <row r="25188" spans="10:11" x14ac:dyDescent="0.25">
      <c r="J25188" t="s">
        <v>2568</v>
      </c>
      <c r="K25188" t="s">
        <v>28098</v>
      </c>
    </row>
    <row r="25189" spans="10:11" x14ac:dyDescent="0.25">
      <c r="J25189" t="s">
        <v>2568</v>
      </c>
      <c r="K25189" t="s">
        <v>28099</v>
      </c>
    </row>
    <row r="25190" spans="10:11" x14ac:dyDescent="0.25">
      <c r="J25190" t="s">
        <v>2568</v>
      </c>
      <c r="K25190" t="s">
        <v>28100</v>
      </c>
    </row>
    <row r="25191" spans="10:11" x14ac:dyDescent="0.25">
      <c r="J25191" t="s">
        <v>2568</v>
      </c>
      <c r="K25191" t="s">
        <v>28101</v>
      </c>
    </row>
    <row r="25192" spans="10:11" x14ac:dyDescent="0.25">
      <c r="J25192" t="s">
        <v>2568</v>
      </c>
      <c r="K25192" t="s">
        <v>28102</v>
      </c>
    </row>
    <row r="25193" spans="10:11" x14ac:dyDescent="0.25">
      <c r="J25193" t="s">
        <v>2568</v>
      </c>
      <c r="K25193" t="s">
        <v>28103</v>
      </c>
    </row>
    <row r="25194" spans="10:11" x14ac:dyDescent="0.25">
      <c r="J25194" t="s">
        <v>2568</v>
      </c>
      <c r="K25194" t="s">
        <v>28104</v>
      </c>
    </row>
    <row r="25195" spans="10:11" x14ac:dyDescent="0.25">
      <c r="J25195" t="s">
        <v>2568</v>
      </c>
      <c r="K25195" t="s">
        <v>28105</v>
      </c>
    </row>
    <row r="25196" spans="10:11" x14ac:dyDescent="0.25">
      <c r="J25196" t="s">
        <v>2568</v>
      </c>
      <c r="K25196" t="s">
        <v>28106</v>
      </c>
    </row>
    <row r="25197" spans="10:11" x14ac:dyDescent="0.25">
      <c r="J25197" t="s">
        <v>2568</v>
      </c>
      <c r="K25197" t="s">
        <v>28107</v>
      </c>
    </row>
    <row r="25198" spans="10:11" x14ac:dyDescent="0.25">
      <c r="J25198" t="s">
        <v>2568</v>
      </c>
      <c r="K25198" t="s">
        <v>28108</v>
      </c>
    </row>
    <row r="25199" spans="10:11" x14ac:dyDescent="0.25">
      <c r="J25199" t="s">
        <v>2568</v>
      </c>
      <c r="K25199" t="s">
        <v>28109</v>
      </c>
    </row>
    <row r="25200" spans="10:11" x14ac:dyDescent="0.25">
      <c r="J25200" t="s">
        <v>2568</v>
      </c>
      <c r="K25200" t="s">
        <v>28110</v>
      </c>
    </row>
    <row r="25201" spans="10:11" x14ac:dyDescent="0.25">
      <c r="J25201" t="s">
        <v>2568</v>
      </c>
      <c r="K25201" t="s">
        <v>28111</v>
      </c>
    </row>
    <row r="25202" spans="10:11" x14ac:dyDescent="0.25">
      <c r="J25202" t="s">
        <v>2568</v>
      </c>
      <c r="K25202" t="s">
        <v>28112</v>
      </c>
    </row>
    <row r="25203" spans="10:11" x14ac:dyDescent="0.25">
      <c r="J25203" t="s">
        <v>2568</v>
      </c>
      <c r="K25203" t="s">
        <v>28113</v>
      </c>
    </row>
    <row r="25204" spans="10:11" x14ac:dyDescent="0.25">
      <c r="J25204" t="s">
        <v>2568</v>
      </c>
      <c r="K25204" t="s">
        <v>28114</v>
      </c>
    </row>
    <row r="25205" spans="10:11" x14ac:dyDescent="0.25">
      <c r="J25205" t="s">
        <v>2568</v>
      </c>
      <c r="K25205" t="s">
        <v>28115</v>
      </c>
    </row>
    <row r="25206" spans="10:11" x14ac:dyDescent="0.25">
      <c r="J25206" t="s">
        <v>2568</v>
      </c>
      <c r="K25206" t="s">
        <v>28116</v>
      </c>
    </row>
    <row r="25207" spans="10:11" x14ac:dyDescent="0.25">
      <c r="J25207" t="s">
        <v>2568</v>
      </c>
      <c r="K25207" t="s">
        <v>28117</v>
      </c>
    </row>
    <row r="25208" spans="10:11" x14ac:dyDescent="0.25">
      <c r="J25208" t="s">
        <v>2568</v>
      </c>
      <c r="K25208" t="s">
        <v>28118</v>
      </c>
    </row>
    <row r="25209" spans="10:11" x14ac:dyDescent="0.25">
      <c r="J25209" t="s">
        <v>2568</v>
      </c>
      <c r="K25209" t="s">
        <v>28119</v>
      </c>
    </row>
    <row r="25210" spans="10:11" x14ac:dyDescent="0.25">
      <c r="J25210" t="s">
        <v>2568</v>
      </c>
      <c r="K25210" t="s">
        <v>28120</v>
      </c>
    </row>
    <row r="25211" spans="10:11" x14ac:dyDescent="0.25">
      <c r="J25211" t="s">
        <v>2568</v>
      </c>
      <c r="K25211" t="s">
        <v>28121</v>
      </c>
    </row>
    <row r="25212" spans="10:11" x14ac:dyDescent="0.25">
      <c r="J25212" t="s">
        <v>2568</v>
      </c>
      <c r="K25212" t="s">
        <v>28122</v>
      </c>
    </row>
    <row r="25213" spans="10:11" x14ac:dyDescent="0.25">
      <c r="J25213" t="s">
        <v>2568</v>
      </c>
      <c r="K25213" t="s">
        <v>28123</v>
      </c>
    </row>
    <row r="25214" spans="10:11" x14ac:dyDescent="0.25">
      <c r="J25214" t="s">
        <v>2568</v>
      </c>
      <c r="K25214" t="s">
        <v>28124</v>
      </c>
    </row>
    <row r="25215" spans="10:11" x14ac:dyDescent="0.25">
      <c r="J25215" t="s">
        <v>2230</v>
      </c>
      <c r="K25215" t="s">
        <v>28125</v>
      </c>
    </row>
    <row r="25216" spans="10:11" x14ac:dyDescent="0.25">
      <c r="J25216" t="s">
        <v>2230</v>
      </c>
      <c r="K25216" t="s">
        <v>28126</v>
      </c>
    </row>
    <row r="25217" spans="10:11" x14ac:dyDescent="0.25">
      <c r="J25217" t="s">
        <v>2230</v>
      </c>
      <c r="K25217" t="s">
        <v>28127</v>
      </c>
    </row>
    <row r="25218" spans="10:11" x14ac:dyDescent="0.25">
      <c r="J25218" t="s">
        <v>2230</v>
      </c>
      <c r="K25218" t="s">
        <v>28128</v>
      </c>
    </row>
    <row r="25219" spans="10:11" x14ac:dyDescent="0.25">
      <c r="J25219" t="s">
        <v>2230</v>
      </c>
      <c r="K25219" t="s">
        <v>28129</v>
      </c>
    </row>
    <row r="25220" spans="10:11" x14ac:dyDescent="0.25">
      <c r="J25220" t="s">
        <v>2230</v>
      </c>
      <c r="K25220" t="s">
        <v>28130</v>
      </c>
    </row>
    <row r="25221" spans="10:11" x14ac:dyDescent="0.25">
      <c r="J25221" t="s">
        <v>2230</v>
      </c>
      <c r="K25221" t="s">
        <v>28131</v>
      </c>
    </row>
    <row r="25222" spans="10:11" x14ac:dyDescent="0.25">
      <c r="J25222" t="s">
        <v>2230</v>
      </c>
      <c r="K25222" t="s">
        <v>28132</v>
      </c>
    </row>
    <row r="25223" spans="10:11" x14ac:dyDescent="0.25">
      <c r="J25223" t="s">
        <v>2230</v>
      </c>
      <c r="K25223" t="s">
        <v>28133</v>
      </c>
    </row>
    <row r="25224" spans="10:11" x14ac:dyDescent="0.25">
      <c r="J25224" t="s">
        <v>2230</v>
      </c>
      <c r="K25224" t="s">
        <v>28134</v>
      </c>
    </row>
    <row r="25225" spans="10:11" x14ac:dyDescent="0.25">
      <c r="J25225" t="s">
        <v>2230</v>
      </c>
      <c r="K25225" t="s">
        <v>28135</v>
      </c>
    </row>
    <row r="25226" spans="10:11" x14ac:dyDescent="0.25">
      <c r="J25226" t="s">
        <v>2230</v>
      </c>
      <c r="K25226" t="s">
        <v>28136</v>
      </c>
    </row>
    <row r="25227" spans="10:11" x14ac:dyDescent="0.25">
      <c r="J25227" t="s">
        <v>2230</v>
      </c>
      <c r="K25227" t="s">
        <v>28137</v>
      </c>
    </row>
    <row r="25228" spans="10:11" x14ac:dyDescent="0.25">
      <c r="J25228" t="s">
        <v>2230</v>
      </c>
      <c r="K25228" t="s">
        <v>28138</v>
      </c>
    </row>
    <row r="25229" spans="10:11" x14ac:dyDescent="0.25">
      <c r="J25229" t="s">
        <v>2230</v>
      </c>
      <c r="K25229" t="s">
        <v>28139</v>
      </c>
    </row>
    <row r="25230" spans="10:11" x14ac:dyDescent="0.25">
      <c r="J25230" t="s">
        <v>2230</v>
      </c>
      <c r="K25230" t="s">
        <v>28140</v>
      </c>
    </row>
    <row r="25231" spans="10:11" x14ac:dyDescent="0.25">
      <c r="J25231" t="s">
        <v>2230</v>
      </c>
      <c r="K25231" t="s">
        <v>28141</v>
      </c>
    </row>
    <row r="25232" spans="10:11" x14ac:dyDescent="0.25">
      <c r="J25232" t="s">
        <v>2230</v>
      </c>
      <c r="K25232" t="s">
        <v>28142</v>
      </c>
    </row>
    <row r="25233" spans="10:11" x14ac:dyDescent="0.25">
      <c r="J25233" t="s">
        <v>2230</v>
      </c>
      <c r="K25233" t="s">
        <v>28143</v>
      </c>
    </row>
    <row r="25234" spans="10:11" x14ac:dyDescent="0.25">
      <c r="J25234" t="s">
        <v>2230</v>
      </c>
      <c r="K25234" t="s">
        <v>28144</v>
      </c>
    </row>
    <row r="25235" spans="10:11" x14ac:dyDescent="0.25">
      <c r="J25235" t="s">
        <v>2230</v>
      </c>
      <c r="K25235" t="s">
        <v>28145</v>
      </c>
    </row>
    <row r="25236" spans="10:11" x14ac:dyDescent="0.25">
      <c r="J25236" t="s">
        <v>2230</v>
      </c>
      <c r="K25236" t="s">
        <v>28146</v>
      </c>
    </row>
    <row r="25237" spans="10:11" x14ac:dyDescent="0.25">
      <c r="J25237" t="s">
        <v>2635</v>
      </c>
      <c r="K25237" t="s">
        <v>28147</v>
      </c>
    </row>
    <row r="25238" spans="10:11" x14ac:dyDescent="0.25">
      <c r="J25238" t="s">
        <v>2635</v>
      </c>
      <c r="K25238" t="s">
        <v>28148</v>
      </c>
    </row>
    <row r="25239" spans="10:11" x14ac:dyDescent="0.25">
      <c r="J25239" t="s">
        <v>2635</v>
      </c>
      <c r="K25239" t="s">
        <v>28149</v>
      </c>
    </row>
    <row r="25240" spans="10:11" x14ac:dyDescent="0.25">
      <c r="J25240" t="s">
        <v>2635</v>
      </c>
      <c r="K25240" t="s">
        <v>28150</v>
      </c>
    </row>
    <row r="25241" spans="10:11" x14ac:dyDescent="0.25">
      <c r="J25241" t="s">
        <v>2635</v>
      </c>
      <c r="K25241" t="s">
        <v>28151</v>
      </c>
    </row>
    <row r="25242" spans="10:11" x14ac:dyDescent="0.25">
      <c r="J25242" t="s">
        <v>2635</v>
      </c>
      <c r="K25242" t="s">
        <v>28152</v>
      </c>
    </row>
    <row r="25243" spans="10:11" x14ac:dyDescent="0.25">
      <c r="J25243" t="s">
        <v>2635</v>
      </c>
      <c r="K25243" t="s">
        <v>28153</v>
      </c>
    </row>
    <row r="25244" spans="10:11" x14ac:dyDescent="0.25">
      <c r="J25244" t="s">
        <v>2635</v>
      </c>
      <c r="K25244" t="s">
        <v>28154</v>
      </c>
    </row>
    <row r="25245" spans="10:11" x14ac:dyDescent="0.25">
      <c r="J25245" t="s">
        <v>2635</v>
      </c>
      <c r="K25245" t="s">
        <v>28155</v>
      </c>
    </row>
    <row r="25246" spans="10:11" x14ac:dyDescent="0.25">
      <c r="J25246" t="s">
        <v>2635</v>
      </c>
      <c r="K25246" t="s">
        <v>28156</v>
      </c>
    </row>
    <row r="25247" spans="10:11" x14ac:dyDescent="0.25">
      <c r="J25247" t="s">
        <v>2635</v>
      </c>
      <c r="K25247" t="s">
        <v>28157</v>
      </c>
    </row>
    <row r="25248" spans="10:11" x14ac:dyDescent="0.25">
      <c r="J25248" t="s">
        <v>2635</v>
      </c>
      <c r="K25248" t="s">
        <v>28158</v>
      </c>
    </row>
    <row r="25249" spans="10:11" x14ac:dyDescent="0.25">
      <c r="J25249" t="s">
        <v>2635</v>
      </c>
      <c r="K25249" t="s">
        <v>28159</v>
      </c>
    </row>
    <row r="25250" spans="10:11" x14ac:dyDescent="0.25">
      <c r="J25250" t="s">
        <v>2635</v>
      </c>
      <c r="K25250" t="s">
        <v>28160</v>
      </c>
    </row>
    <row r="25251" spans="10:11" x14ac:dyDescent="0.25">
      <c r="J25251" t="s">
        <v>2635</v>
      </c>
      <c r="K25251" t="s">
        <v>28161</v>
      </c>
    </row>
    <row r="25252" spans="10:11" x14ac:dyDescent="0.25">
      <c r="J25252" t="s">
        <v>2635</v>
      </c>
      <c r="K25252" t="s">
        <v>28162</v>
      </c>
    </row>
    <row r="25253" spans="10:11" x14ac:dyDescent="0.25">
      <c r="J25253" t="s">
        <v>2635</v>
      </c>
      <c r="K25253" t="s">
        <v>28163</v>
      </c>
    </row>
    <row r="25254" spans="10:11" x14ac:dyDescent="0.25">
      <c r="J25254" t="s">
        <v>2635</v>
      </c>
      <c r="K25254" t="s">
        <v>28164</v>
      </c>
    </row>
    <row r="25255" spans="10:11" x14ac:dyDescent="0.25">
      <c r="J25255" t="s">
        <v>2635</v>
      </c>
      <c r="K25255" t="s">
        <v>28165</v>
      </c>
    </row>
    <row r="25256" spans="10:11" x14ac:dyDescent="0.25">
      <c r="J25256" t="s">
        <v>2635</v>
      </c>
      <c r="K25256" t="s">
        <v>28166</v>
      </c>
    </row>
    <row r="25257" spans="10:11" x14ac:dyDescent="0.25">
      <c r="J25257" t="s">
        <v>2635</v>
      </c>
      <c r="K25257" t="s">
        <v>28167</v>
      </c>
    </row>
    <row r="25258" spans="10:11" x14ac:dyDescent="0.25">
      <c r="J25258" t="s">
        <v>2635</v>
      </c>
      <c r="K25258" t="s">
        <v>28168</v>
      </c>
    </row>
    <row r="25259" spans="10:11" x14ac:dyDescent="0.25">
      <c r="J25259" t="s">
        <v>2635</v>
      </c>
      <c r="K25259" t="s">
        <v>28169</v>
      </c>
    </row>
    <row r="25260" spans="10:11" x14ac:dyDescent="0.25">
      <c r="J25260" t="s">
        <v>2635</v>
      </c>
      <c r="K25260" t="s">
        <v>28170</v>
      </c>
    </row>
    <row r="25261" spans="10:11" x14ac:dyDescent="0.25">
      <c r="J25261" t="s">
        <v>2635</v>
      </c>
      <c r="K25261" t="s">
        <v>28171</v>
      </c>
    </row>
    <row r="25262" spans="10:11" x14ac:dyDescent="0.25">
      <c r="J25262" t="s">
        <v>2635</v>
      </c>
      <c r="K25262" t="s">
        <v>28172</v>
      </c>
    </row>
    <row r="25263" spans="10:11" x14ac:dyDescent="0.25">
      <c r="J25263" t="s">
        <v>2635</v>
      </c>
      <c r="K25263" t="s">
        <v>28173</v>
      </c>
    </row>
    <row r="25264" spans="10:11" x14ac:dyDescent="0.25">
      <c r="J25264" t="s">
        <v>2635</v>
      </c>
      <c r="K25264" t="s">
        <v>28174</v>
      </c>
    </row>
    <row r="25265" spans="10:11" x14ac:dyDescent="0.25">
      <c r="J25265" t="s">
        <v>2635</v>
      </c>
      <c r="K25265" t="s">
        <v>28175</v>
      </c>
    </row>
    <row r="25266" spans="10:11" x14ac:dyDescent="0.25">
      <c r="J25266" t="s">
        <v>2635</v>
      </c>
      <c r="K25266" t="s">
        <v>28176</v>
      </c>
    </row>
    <row r="25267" spans="10:11" x14ac:dyDescent="0.25">
      <c r="J25267" t="s">
        <v>2635</v>
      </c>
      <c r="K25267" t="s">
        <v>28177</v>
      </c>
    </row>
    <row r="25268" spans="10:11" x14ac:dyDescent="0.25">
      <c r="J25268" t="s">
        <v>2635</v>
      </c>
      <c r="K25268" t="s">
        <v>28178</v>
      </c>
    </row>
    <row r="25269" spans="10:11" x14ac:dyDescent="0.25">
      <c r="J25269" t="s">
        <v>2635</v>
      </c>
      <c r="K25269" t="s">
        <v>28179</v>
      </c>
    </row>
    <row r="25270" spans="10:11" x14ac:dyDescent="0.25">
      <c r="J25270" t="s">
        <v>2635</v>
      </c>
      <c r="K25270" t="s">
        <v>28180</v>
      </c>
    </row>
    <row r="25271" spans="10:11" x14ac:dyDescent="0.25">
      <c r="J25271" t="s">
        <v>2635</v>
      </c>
      <c r="K25271" t="s">
        <v>28181</v>
      </c>
    </row>
    <row r="25272" spans="10:11" x14ac:dyDescent="0.25">
      <c r="J25272" t="s">
        <v>2635</v>
      </c>
      <c r="K25272" t="s">
        <v>28182</v>
      </c>
    </row>
    <row r="25273" spans="10:11" x14ac:dyDescent="0.25">
      <c r="J25273" t="s">
        <v>2635</v>
      </c>
      <c r="K25273" t="s">
        <v>28183</v>
      </c>
    </row>
    <row r="25274" spans="10:11" x14ac:dyDescent="0.25">
      <c r="J25274" t="s">
        <v>2635</v>
      </c>
      <c r="K25274" t="s">
        <v>28184</v>
      </c>
    </row>
    <row r="25275" spans="10:11" x14ac:dyDescent="0.25">
      <c r="J25275" t="s">
        <v>2635</v>
      </c>
      <c r="K25275" t="s">
        <v>28185</v>
      </c>
    </row>
    <row r="25276" spans="10:11" x14ac:dyDescent="0.25">
      <c r="J25276" t="s">
        <v>2635</v>
      </c>
      <c r="K25276" t="s">
        <v>28186</v>
      </c>
    </row>
    <row r="25277" spans="10:11" x14ac:dyDescent="0.25">
      <c r="J25277" t="s">
        <v>2635</v>
      </c>
      <c r="K25277" t="s">
        <v>28187</v>
      </c>
    </row>
    <row r="25278" spans="10:11" x14ac:dyDescent="0.25">
      <c r="J25278" t="s">
        <v>453</v>
      </c>
      <c r="K25278" t="s">
        <v>28188</v>
      </c>
    </row>
    <row r="25279" spans="10:11" x14ac:dyDescent="0.25">
      <c r="J25279" t="s">
        <v>453</v>
      </c>
      <c r="K25279" t="s">
        <v>28189</v>
      </c>
    </row>
    <row r="25280" spans="10:11" x14ac:dyDescent="0.25">
      <c r="J25280" t="s">
        <v>453</v>
      </c>
      <c r="K25280" t="s">
        <v>28190</v>
      </c>
    </row>
    <row r="25281" spans="10:11" x14ac:dyDescent="0.25">
      <c r="J25281" t="s">
        <v>453</v>
      </c>
      <c r="K25281" t="s">
        <v>28191</v>
      </c>
    </row>
    <row r="25282" spans="10:11" x14ac:dyDescent="0.25">
      <c r="J25282" t="s">
        <v>454</v>
      </c>
      <c r="K25282" t="s">
        <v>28192</v>
      </c>
    </row>
    <row r="25283" spans="10:11" x14ac:dyDescent="0.25">
      <c r="J25283" t="s">
        <v>454</v>
      </c>
      <c r="K25283" t="s">
        <v>28193</v>
      </c>
    </row>
    <row r="25284" spans="10:11" x14ac:dyDescent="0.25">
      <c r="J25284" t="s">
        <v>454</v>
      </c>
      <c r="K25284" t="s">
        <v>28194</v>
      </c>
    </row>
    <row r="25285" spans="10:11" x14ac:dyDescent="0.25">
      <c r="J25285" t="s">
        <v>454</v>
      </c>
      <c r="K25285" t="s">
        <v>28195</v>
      </c>
    </row>
    <row r="25286" spans="10:11" x14ac:dyDescent="0.25">
      <c r="J25286" t="s">
        <v>454</v>
      </c>
      <c r="K25286" t="s">
        <v>28196</v>
      </c>
    </row>
    <row r="25287" spans="10:11" x14ac:dyDescent="0.25">
      <c r="J25287" t="s">
        <v>454</v>
      </c>
      <c r="K25287" t="s">
        <v>28197</v>
      </c>
    </row>
    <row r="25288" spans="10:11" x14ac:dyDescent="0.25">
      <c r="J25288" t="s">
        <v>454</v>
      </c>
      <c r="K25288" t="s">
        <v>28198</v>
      </c>
    </row>
    <row r="25289" spans="10:11" x14ac:dyDescent="0.25">
      <c r="J25289" t="s">
        <v>454</v>
      </c>
      <c r="K25289" t="s">
        <v>28199</v>
      </c>
    </row>
    <row r="25290" spans="10:11" x14ac:dyDescent="0.25">
      <c r="J25290" t="s">
        <v>454</v>
      </c>
      <c r="K25290" t="s">
        <v>28200</v>
      </c>
    </row>
    <row r="25291" spans="10:11" x14ac:dyDescent="0.25">
      <c r="J25291" t="s">
        <v>454</v>
      </c>
      <c r="K25291" t="s">
        <v>28201</v>
      </c>
    </row>
    <row r="25292" spans="10:11" x14ac:dyDescent="0.25">
      <c r="J25292" t="s">
        <v>454</v>
      </c>
      <c r="K25292" t="s">
        <v>28202</v>
      </c>
    </row>
    <row r="25293" spans="10:11" x14ac:dyDescent="0.25">
      <c r="J25293" t="s">
        <v>454</v>
      </c>
      <c r="K25293" t="s">
        <v>28203</v>
      </c>
    </row>
    <row r="25294" spans="10:11" x14ac:dyDescent="0.25">
      <c r="J25294" t="s">
        <v>454</v>
      </c>
      <c r="K25294" t="s">
        <v>28204</v>
      </c>
    </row>
    <row r="25295" spans="10:11" x14ac:dyDescent="0.25">
      <c r="J25295" t="s">
        <v>454</v>
      </c>
      <c r="K25295" t="s">
        <v>28205</v>
      </c>
    </row>
    <row r="25296" spans="10:11" x14ac:dyDescent="0.25">
      <c r="J25296" t="s">
        <v>454</v>
      </c>
      <c r="K25296" t="s">
        <v>28206</v>
      </c>
    </row>
    <row r="25297" spans="10:11" x14ac:dyDescent="0.25">
      <c r="J25297" t="s">
        <v>454</v>
      </c>
      <c r="K25297" t="s">
        <v>28207</v>
      </c>
    </row>
    <row r="25298" spans="10:11" x14ac:dyDescent="0.25">
      <c r="J25298" t="s">
        <v>454</v>
      </c>
      <c r="K25298" t="s">
        <v>28208</v>
      </c>
    </row>
    <row r="25299" spans="10:11" x14ac:dyDescent="0.25">
      <c r="J25299" t="s">
        <v>454</v>
      </c>
      <c r="K25299" t="s">
        <v>28209</v>
      </c>
    </row>
    <row r="25300" spans="10:11" x14ac:dyDescent="0.25">
      <c r="J25300" t="s">
        <v>454</v>
      </c>
      <c r="K25300" t="s">
        <v>28210</v>
      </c>
    </row>
    <row r="25301" spans="10:11" x14ac:dyDescent="0.25">
      <c r="J25301" t="s">
        <v>454</v>
      </c>
      <c r="K25301" t="s">
        <v>28211</v>
      </c>
    </row>
    <row r="25302" spans="10:11" x14ac:dyDescent="0.25">
      <c r="J25302" t="s">
        <v>454</v>
      </c>
      <c r="K25302" t="s">
        <v>28212</v>
      </c>
    </row>
    <row r="25303" spans="10:11" x14ac:dyDescent="0.25">
      <c r="J25303" t="s">
        <v>454</v>
      </c>
      <c r="K25303" t="s">
        <v>28213</v>
      </c>
    </row>
    <row r="25304" spans="10:11" x14ac:dyDescent="0.25">
      <c r="J25304" t="s">
        <v>454</v>
      </c>
      <c r="K25304" t="s">
        <v>28214</v>
      </c>
    </row>
    <row r="25305" spans="10:11" x14ac:dyDescent="0.25">
      <c r="J25305" t="s">
        <v>454</v>
      </c>
      <c r="K25305" t="s">
        <v>28215</v>
      </c>
    </row>
    <row r="25306" spans="10:11" x14ac:dyDescent="0.25">
      <c r="J25306" t="s">
        <v>454</v>
      </c>
      <c r="K25306" t="s">
        <v>28216</v>
      </c>
    </row>
    <row r="25307" spans="10:11" x14ac:dyDescent="0.25">
      <c r="J25307" t="s">
        <v>454</v>
      </c>
      <c r="K25307" t="s">
        <v>28217</v>
      </c>
    </row>
    <row r="25308" spans="10:11" x14ac:dyDescent="0.25">
      <c r="J25308" t="s">
        <v>454</v>
      </c>
      <c r="K25308" t="s">
        <v>28218</v>
      </c>
    </row>
    <row r="25309" spans="10:11" x14ac:dyDescent="0.25">
      <c r="J25309" t="s">
        <v>454</v>
      </c>
      <c r="K25309" t="s">
        <v>28219</v>
      </c>
    </row>
    <row r="25310" spans="10:11" x14ac:dyDescent="0.25">
      <c r="J25310" t="s">
        <v>454</v>
      </c>
      <c r="K25310" t="s">
        <v>28220</v>
      </c>
    </row>
    <row r="25311" spans="10:11" x14ac:dyDescent="0.25">
      <c r="J25311" t="s">
        <v>454</v>
      </c>
      <c r="K25311" t="s">
        <v>28221</v>
      </c>
    </row>
    <row r="25312" spans="10:11" x14ac:dyDescent="0.25">
      <c r="J25312" t="s">
        <v>454</v>
      </c>
      <c r="K25312" t="s">
        <v>28222</v>
      </c>
    </row>
    <row r="25313" spans="10:11" x14ac:dyDescent="0.25">
      <c r="J25313" t="s">
        <v>454</v>
      </c>
      <c r="K25313" t="s">
        <v>28223</v>
      </c>
    </row>
    <row r="25314" spans="10:11" x14ac:dyDescent="0.25">
      <c r="J25314" t="s">
        <v>454</v>
      </c>
      <c r="K25314" t="s">
        <v>28224</v>
      </c>
    </row>
    <row r="25315" spans="10:11" x14ac:dyDescent="0.25">
      <c r="J25315" t="s">
        <v>454</v>
      </c>
      <c r="K25315" t="s">
        <v>28225</v>
      </c>
    </row>
    <row r="25316" spans="10:11" x14ac:dyDescent="0.25">
      <c r="J25316" t="s">
        <v>454</v>
      </c>
      <c r="K25316" t="s">
        <v>28226</v>
      </c>
    </row>
    <row r="25317" spans="10:11" x14ac:dyDescent="0.25">
      <c r="J25317" t="s">
        <v>454</v>
      </c>
      <c r="K25317" t="s">
        <v>28227</v>
      </c>
    </row>
    <row r="25318" spans="10:11" x14ac:dyDescent="0.25">
      <c r="J25318" t="s">
        <v>454</v>
      </c>
      <c r="K25318" t="s">
        <v>28228</v>
      </c>
    </row>
    <row r="25319" spans="10:11" x14ac:dyDescent="0.25">
      <c r="J25319" t="s">
        <v>454</v>
      </c>
      <c r="K25319" t="s">
        <v>28229</v>
      </c>
    </row>
    <row r="25320" spans="10:11" x14ac:dyDescent="0.25">
      <c r="J25320" t="s">
        <v>454</v>
      </c>
      <c r="K25320" t="s">
        <v>28230</v>
      </c>
    </row>
    <row r="25321" spans="10:11" x14ac:dyDescent="0.25">
      <c r="J25321" t="s">
        <v>454</v>
      </c>
      <c r="K25321" t="s">
        <v>28231</v>
      </c>
    </row>
    <row r="25322" spans="10:11" x14ac:dyDescent="0.25">
      <c r="J25322" t="s">
        <v>2770</v>
      </c>
      <c r="K25322" t="s">
        <v>28232</v>
      </c>
    </row>
    <row r="25323" spans="10:11" x14ac:dyDescent="0.25">
      <c r="J25323" t="s">
        <v>2770</v>
      </c>
      <c r="K25323" t="s">
        <v>28233</v>
      </c>
    </row>
    <row r="25324" spans="10:11" x14ac:dyDescent="0.25">
      <c r="J25324" t="s">
        <v>2770</v>
      </c>
      <c r="K25324" t="s">
        <v>28234</v>
      </c>
    </row>
    <row r="25325" spans="10:11" x14ac:dyDescent="0.25">
      <c r="J25325" t="s">
        <v>2770</v>
      </c>
      <c r="K25325" t="s">
        <v>28235</v>
      </c>
    </row>
    <row r="25326" spans="10:11" x14ac:dyDescent="0.25">
      <c r="J25326" t="s">
        <v>2770</v>
      </c>
      <c r="K25326" t="s">
        <v>28236</v>
      </c>
    </row>
    <row r="25327" spans="10:11" x14ac:dyDescent="0.25">
      <c r="J25327" t="s">
        <v>2770</v>
      </c>
      <c r="K25327" t="s">
        <v>28237</v>
      </c>
    </row>
    <row r="25328" spans="10:11" x14ac:dyDescent="0.25">
      <c r="J25328" t="s">
        <v>2770</v>
      </c>
      <c r="K25328" t="s">
        <v>28238</v>
      </c>
    </row>
    <row r="25329" spans="10:11" x14ac:dyDescent="0.25">
      <c r="J25329" t="s">
        <v>2770</v>
      </c>
      <c r="K25329" t="s">
        <v>28239</v>
      </c>
    </row>
    <row r="25330" spans="10:11" x14ac:dyDescent="0.25">
      <c r="J25330" t="s">
        <v>2770</v>
      </c>
      <c r="K25330" t="s">
        <v>28240</v>
      </c>
    </row>
    <row r="25331" spans="10:11" x14ac:dyDescent="0.25">
      <c r="J25331" t="s">
        <v>2770</v>
      </c>
      <c r="K25331" t="s">
        <v>28241</v>
      </c>
    </row>
    <row r="25332" spans="10:11" x14ac:dyDescent="0.25">
      <c r="J25332" t="s">
        <v>2770</v>
      </c>
      <c r="K25332" t="s">
        <v>28242</v>
      </c>
    </row>
    <row r="25333" spans="10:11" x14ac:dyDescent="0.25">
      <c r="J25333" t="s">
        <v>2770</v>
      </c>
      <c r="K25333" t="s">
        <v>28243</v>
      </c>
    </row>
    <row r="25334" spans="10:11" x14ac:dyDescent="0.25">
      <c r="J25334" t="s">
        <v>2770</v>
      </c>
      <c r="K25334" t="s">
        <v>28244</v>
      </c>
    </row>
    <row r="25335" spans="10:11" x14ac:dyDescent="0.25">
      <c r="J25335" t="s">
        <v>2770</v>
      </c>
      <c r="K25335" t="s">
        <v>28245</v>
      </c>
    </row>
    <row r="25336" spans="10:11" x14ac:dyDescent="0.25">
      <c r="J25336" t="s">
        <v>2770</v>
      </c>
      <c r="K25336" t="s">
        <v>28246</v>
      </c>
    </row>
    <row r="25337" spans="10:11" x14ac:dyDescent="0.25">
      <c r="J25337" t="s">
        <v>2770</v>
      </c>
      <c r="K25337" t="s">
        <v>28247</v>
      </c>
    </row>
    <row r="25338" spans="10:11" x14ac:dyDescent="0.25">
      <c r="J25338" t="s">
        <v>2770</v>
      </c>
      <c r="K25338" t="s">
        <v>28248</v>
      </c>
    </row>
    <row r="25339" spans="10:11" x14ac:dyDescent="0.25">
      <c r="J25339" t="s">
        <v>2770</v>
      </c>
      <c r="K25339" t="s">
        <v>28249</v>
      </c>
    </row>
    <row r="25340" spans="10:11" x14ac:dyDescent="0.25">
      <c r="J25340" t="s">
        <v>1471</v>
      </c>
      <c r="K25340" t="s">
        <v>28250</v>
      </c>
    </row>
    <row r="25341" spans="10:11" x14ac:dyDescent="0.25">
      <c r="J25341" t="s">
        <v>1471</v>
      </c>
      <c r="K25341" t="s">
        <v>28251</v>
      </c>
    </row>
    <row r="25342" spans="10:11" x14ac:dyDescent="0.25">
      <c r="J25342" t="s">
        <v>1471</v>
      </c>
      <c r="K25342" t="s">
        <v>28252</v>
      </c>
    </row>
    <row r="25343" spans="10:11" x14ac:dyDescent="0.25">
      <c r="J25343" t="s">
        <v>1471</v>
      </c>
      <c r="K25343" t="s">
        <v>28253</v>
      </c>
    </row>
    <row r="25344" spans="10:11" x14ac:dyDescent="0.25">
      <c r="J25344" t="s">
        <v>1471</v>
      </c>
      <c r="K25344" t="s">
        <v>28254</v>
      </c>
    </row>
    <row r="25345" spans="10:11" x14ac:dyDescent="0.25">
      <c r="J25345" t="s">
        <v>1471</v>
      </c>
      <c r="K25345" t="s">
        <v>28255</v>
      </c>
    </row>
    <row r="25346" spans="10:11" x14ac:dyDescent="0.25">
      <c r="J25346" t="s">
        <v>1471</v>
      </c>
      <c r="K25346" t="s">
        <v>28256</v>
      </c>
    </row>
    <row r="25347" spans="10:11" x14ac:dyDescent="0.25">
      <c r="J25347" t="s">
        <v>1471</v>
      </c>
      <c r="K25347" t="s">
        <v>28257</v>
      </c>
    </row>
    <row r="25348" spans="10:11" x14ac:dyDescent="0.25">
      <c r="J25348" t="s">
        <v>1471</v>
      </c>
      <c r="K25348" t="s">
        <v>28258</v>
      </c>
    </row>
    <row r="25349" spans="10:11" x14ac:dyDescent="0.25">
      <c r="J25349" t="s">
        <v>1471</v>
      </c>
      <c r="K25349" t="s">
        <v>28259</v>
      </c>
    </row>
    <row r="25350" spans="10:11" x14ac:dyDescent="0.25">
      <c r="J25350" t="s">
        <v>1471</v>
      </c>
      <c r="K25350" t="s">
        <v>28260</v>
      </c>
    </row>
    <row r="25351" spans="10:11" x14ac:dyDescent="0.25">
      <c r="J25351" t="s">
        <v>1472</v>
      </c>
      <c r="K25351" t="s">
        <v>28261</v>
      </c>
    </row>
    <row r="25352" spans="10:11" x14ac:dyDescent="0.25">
      <c r="J25352" t="s">
        <v>1472</v>
      </c>
      <c r="K25352" t="s">
        <v>28262</v>
      </c>
    </row>
    <row r="25353" spans="10:11" x14ac:dyDescent="0.25">
      <c r="J25353" t="s">
        <v>1472</v>
      </c>
      <c r="K25353" t="s">
        <v>28263</v>
      </c>
    </row>
    <row r="25354" spans="10:11" x14ac:dyDescent="0.25">
      <c r="J25354" t="s">
        <v>1472</v>
      </c>
      <c r="K25354" t="s">
        <v>28264</v>
      </c>
    </row>
    <row r="25355" spans="10:11" x14ac:dyDescent="0.25">
      <c r="J25355" t="s">
        <v>1472</v>
      </c>
      <c r="K25355" t="s">
        <v>28265</v>
      </c>
    </row>
    <row r="25356" spans="10:11" x14ac:dyDescent="0.25">
      <c r="J25356" t="s">
        <v>1472</v>
      </c>
      <c r="K25356" t="s">
        <v>28266</v>
      </c>
    </row>
    <row r="25357" spans="10:11" x14ac:dyDescent="0.25">
      <c r="J25357" t="s">
        <v>1472</v>
      </c>
      <c r="K25357" t="s">
        <v>28267</v>
      </c>
    </row>
    <row r="25358" spans="10:11" x14ac:dyDescent="0.25">
      <c r="J25358" t="s">
        <v>1472</v>
      </c>
      <c r="K25358" t="s">
        <v>28268</v>
      </c>
    </row>
    <row r="25359" spans="10:11" x14ac:dyDescent="0.25">
      <c r="J25359" t="s">
        <v>1472</v>
      </c>
      <c r="K25359" t="s">
        <v>28269</v>
      </c>
    </row>
    <row r="25360" spans="10:11" x14ac:dyDescent="0.25">
      <c r="J25360" t="s">
        <v>1472</v>
      </c>
      <c r="K25360" t="s">
        <v>28270</v>
      </c>
    </row>
    <row r="25361" spans="10:11" x14ac:dyDescent="0.25">
      <c r="J25361" t="s">
        <v>1472</v>
      </c>
      <c r="K25361" t="s">
        <v>28271</v>
      </c>
    </row>
    <row r="25362" spans="10:11" x14ac:dyDescent="0.25">
      <c r="J25362" t="s">
        <v>1472</v>
      </c>
      <c r="K25362" t="s">
        <v>28272</v>
      </c>
    </row>
    <row r="25363" spans="10:11" x14ac:dyDescent="0.25">
      <c r="J25363" t="s">
        <v>1472</v>
      </c>
      <c r="K25363" t="s">
        <v>28273</v>
      </c>
    </row>
    <row r="25364" spans="10:11" x14ac:dyDescent="0.25">
      <c r="J25364" t="s">
        <v>1472</v>
      </c>
      <c r="K25364" t="s">
        <v>28274</v>
      </c>
    </row>
    <row r="25365" spans="10:11" x14ac:dyDescent="0.25">
      <c r="J25365" t="s">
        <v>1472</v>
      </c>
      <c r="K25365" t="s">
        <v>28275</v>
      </c>
    </row>
    <row r="25366" spans="10:11" x14ac:dyDescent="0.25">
      <c r="J25366" t="s">
        <v>1472</v>
      </c>
      <c r="K25366" t="s">
        <v>28276</v>
      </c>
    </row>
    <row r="25367" spans="10:11" x14ac:dyDescent="0.25">
      <c r="J25367" t="s">
        <v>1472</v>
      </c>
      <c r="K25367" t="s">
        <v>28277</v>
      </c>
    </row>
    <row r="25368" spans="10:11" x14ac:dyDescent="0.25">
      <c r="J25368" t="s">
        <v>1472</v>
      </c>
      <c r="K25368" t="s">
        <v>28278</v>
      </c>
    </row>
    <row r="25369" spans="10:11" x14ac:dyDescent="0.25">
      <c r="J25369" t="s">
        <v>1472</v>
      </c>
      <c r="K25369" t="s">
        <v>28279</v>
      </c>
    </row>
    <row r="25370" spans="10:11" x14ac:dyDescent="0.25">
      <c r="J25370" t="s">
        <v>1472</v>
      </c>
      <c r="K25370" t="s">
        <v>28280</v>
      </c>
    </row>
    <row r="25371" spans="10:11" x14ac:dyDescent="0.25">
      <c r="J25371" t="s">
        <v>1472</v>
      </c>
      <c r="K25371" t="s">
        <v>28281</v>
      </c>
    </row>
    <row r="25372" spans="10:11" x14ac:dyDescent="0.25">
      <c r="J25372" t="s">
        <v>1472</v>
      </c>
      <c r="K25372" t="s">
        <v>28282</v>
      </c>
    </row>
    <row r="25373" spans="10:11" x14ac:dyDescent="0.25">
      <c r="J25373" t="s">
        <v>1472</v>
      </c>
      <c r="K25373" t="s">
        <v>28283</v>
      </c>
    </row>
    <row r="25374" spans="10:11" x14ac:dyDescent="0.25">
      <c r="J25374" t="s">
        <v>1472</v>
      </c>
      <c r="K25374" t="s">
        <v>28284</v>
      </c>
    </row>
    <row r="25375" spans="10:11" x14ac:dyDescent="0.25">
      <c r="J25375" t="s">
        <v>1472</v>
      </c>
      <c r="K25375" t="s">
        <v>28285</v>
      </c>
    </row>
    <row r="25376" spans="10:11" x14ac:dyDescent="0.25">
      <c r="J25376" t="s">
        <v>1472</v>
      </c>
      <c r="K25376" t="s">
        <v>28286</v>
      </c>
    </row>
    <row r="25377" spans="10:11" x14ac:dyDescent="0.25">
      <c r="J25377" t="s">
        <v>1472</v>
      </c>
      <c r="K25377" t="s">
        <v>28287</v>
      </c>
    </row>
    <row r="25378" spans="10:11" x14ac:dyDescent="0.25">
      <c r="J25378" t="s">
        <v>1472</v>
      </c>
      <c r="K25378" t="s">
        <v>28288</v>
      </c>
    </row>
    <row r="25379" spans="10:11" x14ac:dyDescent="0.25">
      <c r="J25379" t="s">
        <v>1472</v>
      </c>
      <c r="K25379" t="s">
        <v>28289</v>
      </c>
    </row>
    <row r="25380" spans="10:11" x14ac:dyDescent="0.25">
      <c r="J25380" t="s">
        <v>1472</v>
      </c>
      <c r="K25380" t="s">
        <v>28290</v>
      </c>
    </row>
    <row r="25381" spans="10:11" x14ac:dyDescent="0.25">
      <c r="J25381" t="s">
        <v>1472</v>
      </c>
      <c r="K25381" t="s">
        <v>28291</v>
      </c>
    </row>
    <row r="25382" spans="10:11" x14ac:dyDescent="0.25">
      <c r="J25382" t="s">
        <v>1472</v>
      </c>
      <c r="K25382" t="s">
        <v>28292</v>
      </c>
    </row>
    <row r="25383" spans="10:11" x14ac:dyDescent="0.25">
      <c r="J25383" t="s">
        <v>1472</v>
      </c>
      <c r="K25383" t="s">
        <v>28293</v>
      </c>
    </row>
    <row r="25384" spans="10:11" x14ac:dyDescent="0.25">
      <c r="J25384" t="s">
        <v>1472</v>
      </c>
      <c r="K25384" t="s">
        <v>28294</v>
      </c>
    </row>
    <row r="25385" spans="10:11" x14ac:dyDescent="0.25">
      <c r="J25385" t="s">
        <v>1472</v>
      </c>
      <c r="K25385" t="s">
        <v>28295</v>
      </c>
    </row>
    <row r="25386" spans="10:11" x14ac:dyDescent="0.25">
      <c r="J25386" t="s">
        <v>1472</v>
      </c>
      <c r="K25386" t="s">
        <v>28296</v>
      </c>
    </row>
    <row r="25387" spans="10:11" x14ac:dyDescent="0.25">
      <c r="J25387" t="s">
        <v>1472</v>
      </c>
      <c r="K25387" t="s">
        <v>28297</v>
      </c>
    </row>
    <row r="25388" spans="10:11" x14ac:dyDescent="0.25">
      <c r="J25388" t="s">
        <v>1472</v>
      </c>
      <c r="K25388" t="s">
        <v>28298</v>
      </c>
    </row>
    <row r="25389" spans="10:11" x14ac:dyDescent="0.25">
      <c r="J25389" t="s">
        <v>1472</v>
      </c>
      <c r="K25389" t="s">
        <v>28299</v>
      </c>
    </row>
    <row r="25390" spans="10:11" x14ac:dyDescent="0.25">
      <c r="J25390" t="s">
        <v>1472</v>
      </c>
      <c r="K25390" t="s">
        <v>28300</v>
      </c>
    </row>
    <row r="25391" spans="10:11" x14ac:dyDescent="0.25">
      <c r="J25391" t="s">
        <v>1472</v>
      </c>
      <c r="K25391" t="s">
        <v>28301</v>
      </c>
    </row>
    <row r="25392" spans="10:11" x14ac:dyDescent="0.25">
      <c r="J25392" t="s">
        <v>1472</v>
      </c>
      <c r="K25392" t="s">
        <v>28302</v>
      </c>
    </row>
    <row r="25393" spans="10:11" x14ac:dyDescent="0.25">
      <c r="J25393" t="s">
        <v>1472</v>
      </c>
      <c r="K25393" t="s">
        <v>28303</v>
      </c>
    </row>
    <row r="25394" spans="10:11" x14ac:dyDescent="0.25">
      <c r="J25394" t="s">
        <v>1472</v>
      </c>
      <c r="K25394" t="s">
        <v>28304</v>
      </c>
    </row>
    <row r="25395" spans="10:11" x14ac:dyDescent="0.25">
      <c r="J25395" t="s">
        <v>1472</v>
      </c>
      <c r="K25395" t="s">
        <v>28305</v>
      </c>
    </row>
    <row r="25396" spans="10:11" x14ac:dyDescent="0.25">
      <c r="J25396" t="s">
        <v>1472</v>
      </c>
      <c r="K25396" t="s">
        <v>28306</v>
      </c>
    </row>
    <row r="25397" spans="10:11" x14ac:dyDescent="0.25">
      <c r="J25397" t="s">
        <v>1472</v>
      </c>
      <c r="K25397" t="s">
        <v>28307</v>
      </c>
    </row>
    <row r="25398" spans="10:11" x14ac:dyDescent="0.25">
      <c r="J25398" t="s">
        <v>1472</v>
      </c>
      <c r="K25398" t="s">
        <v>28308</v>
      </c>
    </row>
    <row r="25399" spans="10:11" x14ac:dyDescent="0.25">
      <c r="J25399" t="s">
        <v>1472</v>
      </c>
      <c r="K25399" t="s">
        <v>28309</v>
      </c>
    </row>
    <row r="25400" spans="10:11" x14ac:dyDescent="0.25">
      <c r="J25400" t="s">
        <v>1472</v>
      </c>
      <c r="K25400" t="s">
        <v>28310</v>
      </c>
    </row>
    <row r="25401" spans="10:11" x14ac:dyDescent="0.25">
      <c r="J25401" t="s">
        <v>1472</v>
      </c>
      <c r="K25401" t="s">
        <v>28311</v>
      </c>
    </row>
    <row r="25402" spans="10:11" x14ac:dyDescent="0.25">
      <c r="J25402" t="s">
        <v>1472</v>
      </c>
      <c r="K25402" t="s">
        <v>28312</v>
      </c>
    </row>
    <row r="25403" spans="10:11" x14ac:dyDescent="0.25">
      <c r="J25403" t="s">
        <v>1472</v>
      </c>
      <c r="K25403" t="s">
        <v>28313</v>
      </c>
    </row>
    <row r="25404" spans="10:11" x14ac:dyDescent="0.25">
      <c r="J25404" t="s">
        <v>1472</v>
      </c>
      <c r="K25404" t="s">
        <v>28314</v>
      </c>
    </row>
    <row r="25405" spans="10:11" x14ac:dyDescent="0.25">
      <c r="J25405" t="s">
        <v>1472</v>
      </c>
      <c r="K25405" t="s">
        <v>28315</v>
      </c>
    </row>
    <row r="25406" spans="10:11" x14ac:dyDescent="0.25">
      <c r="J25406" t="s">
        <v>1472</v>
      </c>
      <c r="K25406" t="s">
        <v>28316</v>
      </c>
    </row>
    <row r="25407" spans="10:11" x14ac:dyDescent="0.25">
      <c r="J25407" t="s">
        <v>1472</v>
      </c>
      <c r="K25407" t="s">
        <v>28317</v>
      </c>
    </row>
    <row r="25408" spans="10:11" x14ac:dyDescent="0.25">
      <c r="J25408" t="s">
        <v>1472</v>
      </c>
      <c r="K25408" t="s">
        <v>28318</v>
      </c>
    </row>
    <row r="25409" spans="10:11" x14ac:dyDescent="0.25">
      <c r="J25409" t="s">
        <v>1472</v>
      </c>
      <c r="K25409" t="s">
        <v>28319</v>
      </c>
    </row>
    <row r="25410" spans="10:11" x14ac:dyDescent="0.25">
      <c r="J25410" t="s">
        <v>1472</v>
      </c>
      <c r="K25410" t="s">
        <v>28320</v>
      </c>
    </row>
    <row r="25411" spans="10:11" x14ac:dyDescent="0.25">
      <c r="J25411" t="s">
        <v>1472</v>
      </c>
      <c r="K25411" t="s">
        <v>28321</v>
      </c>
    </row>
    <row r="25412" spans="10:11" x14ac:dyDescent="0.25">
      <c r="J25412" t="s">
        <v>1472</v>
      </c>
      <c r="K25412" t="s">
        <v>28322</v>
      </c>
    </row>
    <row r="25413" spans="10:11" x14ac:dyDescent="0.25">
      <c r="J25413" t="s">
        <v>1472</v>
      </c>
      <c r="K25413" t="s">
        <v>28323</v>
      </c>
    </row>
    <row r="25414" spans="10:11" x14ac:dyDescent="0.25">
      <c r="J25414" t="s">
        <v>1472</v>
      </c>
      <c r="K25414" t="s">
        <v>28324</v>
      </c>
    </row>
    <row r="25415" spans="10:11" x14ac:dyDescent="0.25">
      <c r="J25415" t="s">
        <v>1472</v>
      </c>
      <c r="K25415" t="s">
        <v>28325</v>
      </c>
    </row>
    <row r="25416" spans="10:11" x14ac:dyDescent="0.25">
      <c r="J25416" t="s">
        <v>1472</v>
      </c>
      <c r="K25416" t="s">
        <v>28326</v>
      </c>
    </row>
    <row r="25417" spans="10:11" x14ac:dyDescent="0.25">
      <c r="J25417" t="s">
        <v>1472</v>
      </c>
      <c r="K25417" t="s">
        <v>28327</v>
      </c>
    </row>
    <row r="25418" spans="10:11" x14ac:dyDescent="0.25">
      <c r="J25418" t="s">
        <v>1472</v>
      </c>
      <c r="K25418" t="s">
        <v>28328</v>
      </c>
    </row>
    <row r="25419" spans="10:11" x14ac:dyDescent="0.25">
      <c r="J25419" t="s">
        <v>1472</v>
      </c>
      <c r="K25419" t="s">
        <v>28329</v>
      </c>
    </row>
    <row r="25420" spans="10:11" x14ac:dyDescent="0.25">
      <c r="J25420" t="s">
        <v>1472</v>
      </c>
      <c r="K25420" t="s">
        <v>28330</v>
      </c>
    </row>
    <row r="25421" spans="10:11" x14ac:dyDescent="0.25">
      <c r="J25421" t="s">
        <v>1473</v>
      </c>
      <c r="K25421" t="s">
        <v>28331</v>
      </c>
    </row>
    <row r="25422" spans="10:11" x14ac:dyDescent="0.25">
      <c r="J25422" t="s">
        <v>1473</v>
      </c>
      <c r="K25422" t="s">
        <v>28332</v>
      </c>
    </row>
    <row r="25423" spans="10:11" x14ac:dyDescent="0.25">
      <c r="J25423" t="s">
        <v>1473</v>
      </c>
      <c r="K25423" t="s">
        <v>28333</v>
      </c>
    </row>
    <row r="25424" spans="10:11" x14ac:dyDescent="0.25">
      <c r="J25424" t="s">
        <v>1473</v>
      </c>
      <c r="K25424" t="s">
        <v>28334</v>
      </c>
    </row>
    <row r="25425" spans="10:11" x14ac:dyDescent="0.25">
      <c r="J25425" t="s">
        <v>1473</v>
      </c>
      <c r="K25425" t="s">
        <v>28335</v>
      </c>
    </row>
    <row r="25426" spans="10:11" x14ac:dyDescent="0.25">
      <c r="J25426" t="s">
        <v>1473</v>
      </c>
      <c r="K25426" t="s">
        <v>28336</v>
      </c>
    </row>
    <row r="25427" spans="10:11" x14ac:dyDescent="0.25">
      <c r="J25427" t="s">
        <v>1473</v>
      </c>
      <c r="K25427" t="s">
        <v>28337</v>
      </c>
    </row>
    <row r="25428" spans="10:11" x14ac:dyDescent="0.25">
      <c r="J25428" t="s">
        <v>1473</v>
      </c>
      <c r="K25428" t="s">
        <v>28338</v>
      </c>
    </row>
    <row r="25429" spans="10:11" x14ac:dyDescent="0.25">
      <c r="J25429" t="s">
        <v>1473</v>
      </c>
      <c r="K25429" t="s">
        <v>28339</v>
      </c>
    </row>
    <row r="25430" spans="10:11" x14ac:dyDescent="0.25">
      <c r="J25430" t="s">
        <v>1473</v>
      </c>
      <c r="K25430" t="s">
        <v>28340</v>
      </c>
    </row>
    <row r="25431" spans="10:11" x14ac:dyDescent="0.25">
      <c r="J25431" t="s">
        <v>1474</v>
      </c>
      <c r="K25431" t="s">
        <v>28341</v>
      </c>
    </row>
    <row r="25432" spans="10:11" x14ac:dyDescent="0.25">
      <c r="J25432" t="s">
        <v>1474</v>
      </c>
      <c r="K25432" t="s">
        <v>28342</v>
      </c>
    </row>
    <row r="25433" spans="10:11" x14ac:dyDescent="0.25">
      <c r="J25433" t="s">
        <v>1474</v>
      </c>
      <c r="K25433" t="s">
        <v>28343</v>
      </c>
    </row>
    <row r="25434" spans="10:11" x14ac:dyDescent="0.25">
      <c r="J25434" t="s">
        <v>1474</v>
      </c>
      <c r="K25434" t="s">
        <v>28344</v>
      </c>
    </row>
    <row r="25435" spans="10:11" x14ac:dyDescent="0.25">
      <c r="J25435" t="s">
        <v>1474</v>
      </c>
      <c r="K25435" t="s">
        <v>28345</v>
      </c>
    </row>
    <row r="25436" spans="10:11" x14ac:dyDescent="0.25">
      <c r="J25436" t="s">
        <v>1474</v>
      </c>
      <c r="K25436" t="s">
        <v>28346</v>
      </c>
    </row>
    <row r="25437" spans="10:11" x14ac:dyDescent="0.25">
      <c r="J25437" t="s">
        <v>1474</v>
      </c>
      <c r="K25437" t="s">
        <v>28347</v>
      </c>
    </row>
    <row r="25438" spans="10:11" x14ac:dyDescent="0.25">
      <c r="J25438" t="s">
        <v>1474</v>
      </c>
      <c r="K25438" t="s">
        <v>28348</v>
      </c>
    </row>
    <row r="25439" spans="10:11" x14ac:dyDescent="0.25">
      <c r="J25439" t="s">
        <v>1474</v>
      </c>
      <c r="K25439" t="s">
        <v>28349</v>
      </c>
    </row>
    <row r="25440" spans="10:11" x14ac:dyDescent="0.25">
      <c r="J25440" t="s">
        <v>1474</v>
      </c>
      <c r="K25440" t="s">
        <v>28350</v>
      </c>
    </row>
    <row r="25441" spans="10:11" x14ac:dyDescent="0.25">
      <c r="J25441" t="s">
        <v>1474</v>
      </c>
      <c r="K25441" t="s">
        <v>28351</v>
      </c>
    </row>
    <row r="25442" spans="10:11" x14ac:dyDescent="0.25">
      <c r="J25442" t="s">
        <v>1474</v>
      </c>
      <c r="K25442" t="s">
        <v>28352</v>
      </c>
    </row>
    <row r="25443" spans="10:11" x14ac:dyDescent="0.25">
      <c r="J25443" t="s">
        <v>1474</v>
      </c>
      <c r="K25443" t="s">
        <v>28353</v>
      </c>
    </row>
    <row r="25444" spans="10:11" x14ac:dyDescent="0.25">
      <c r="J25444" t="s">
        <v>1474</v>
      </c>
      <c r="K25444" t="s">
        <v>28354</v>
      </c>
    </row>
    <row r="25445" spans="10:11" x14ac:dyDescent="0.25">
      <c r="J25445" t="s">
        <v>1474</v>
      </c>
      <c r="K25445" t="s">
        <v>28355</v>
      </c>
    </row>
    <row r="25446" spans="10:11" x14ac:dyDescent="0.25">
      <c r="J25446" t="s">
        <v>1474</v>
      </c>
      <c r="K25446" t="s">
        <v>28356</v>
      </c>
    </row>
    <row r="25447" spans="10:11" x14ac:dyDescent="0.25">
      <c r="J25447" t="s">
        <v>1474</v>
      </c>
      <c r="K25447" t="s">
        <v>28357</v>
      </c>
    </row>
    <row r="25448" spans="10:11" x14ac:dyDescent="0.25">
      <c r="J25448" t="s">
        <v>1474</v>
      </c>
      <c r="K25448" t="s">
        <v>28358</v>
      </c>
    </row>
    <row r="25449" spans="10:11" x14ac:dyDescent="0.25">
      <c r="J25449" t="s">
        <v>1474</v>
      </c>
      <c r="K25449" t="s">
        <v>28359</v>
      </c>
    </row>
    <row r="25450" spans="10:11" x14ac:dyDescent="0.25">
      <c r="J25450" t="s">
        <v>1474</v>
      </c>
      <c r="K25450" t="s">
        <v>28360</v>
      </c>
    </row>
    <row r="25451" spans="10:11" x14ac:dyDescent="0.25">
      <c r="J25451" t="s">
        <v>1474</v>
      </c>
      <c r="K25451" t="s">
        <v>28361</v>
      </c>
    </row>
    <row r="25452" spans="10:11" x14ac:dyDescent="0.25">
      <c r="J25452" t="s">
        <v>1474</v>
      </c>
      <c r="K25452" t="s">
        <v>28362</v>
      </c>
    </row>
    <row r="25453" spans="10:11" x14ac:dyDescent="0.25">
      <c r="J25453" t="s">
        <v>1474</v>
      </c>
      <c r="K25453" t="s">
        <v>28363</v>
      </c>
    </row>
    <row r="25454" spans="10:11" x14ac:dyDescent="0.25">
      <c r="J25454" t="s">
        <v>1474</v>
      </c>
      <c r="K25454" t="s">
        <v>28364</v>
      </c>
    </row>
    <row r="25455" spans="10:11" x14ac:dyDescent="0.25">
      <c r="J25455" t="s">
        <v>1474</v>
      </c>
      <c r="K25455" t="s">
        <v>28365</v>
      </c>
    </row>
    <row r="25456" spans="10:11" x14ac:dyDescent="0.25">
      <c r="J25456" t="s">
        <v>1474</v>
      </c>
      <c r="K25456" t="s">
        <v>28366</v>
      </c>
    </row>
    <row r="25457" spans="10:11" x14ac:dyDescent="0.25">
      <c r="J25457" t="s">
        <v>1474</v>
      </c>
      <c r="K25457" t="s">
        <v>28367</v>
      </c>
    </row>
    <row r="25458" spans="10:11" x14ac:dyDescent="0.25">
      <c r="J25458" t="s">
        <v>1474</v>
      </c>
      <c r="K25458" t="s">
        <v>28368</v>
      </c>
    </row>
    <row r="25459" spans="10:11" x14ac:dyDescent="0.25">
      <c r="J25459" t="s">
        <v>1474</v>
      </c>
      <c r="K25459" t="s">
        <v>28369</v>
      </c>
    </row>
    <row r="25460" spans="10:11" x14ac:dyDescent="0.25">
      <c r="J25460" t="s">
        <v>1474</v>
      </c>
      <c r="K25460" t="s">
        <v>28370</v>
      </c>
    </row>
    <row r="25461" spans="10:11" x14ac:dyDescent="0.25">
      <c r="J25461" t="s">
        <v>1474</v>
      </c>
      <c r="K25461" t="s">
        <v>28371</v>
      </c>
    </row>
    <row r="25462" spans="10:11" x14ac:dyDescent="0.25">
      <c r="J25462" t="s">
        <v>1474</v>
      </c>
      <c r="K25462" t="s">
        <v>28372</v>
      </c>
    </row>
    <row r="25463" spans="10:11" x14ac:dyDescent="0.25">
      <c r="J25463" t="s">
        <v>1474</v>
      </c>
      <c r="K25463" t="s">
        <v>28373</v>
      </c>
    </row>
    <row r="25464" spans="10:11" x14ac:dyDescent="0.25">
      <c r="J25464" t="s">
        <v>1474</v>
      </c>
      <c r="K25464" t="s">
        <v>28374</v>
      </c>
    </row>
    <row r="25465" spans="10:11" x14ac:dyDescent="0.25">
      <c r="J25465" t="s">
        <v>1474</v>
      </c>
      <c r="K25465" t="s">
        <v>28375</v>
      </c>
    </row>
    <row r="25466" spans="10:11" x14ac:dyDescent="0.25">
      <c r="J25466" t="s">
        <v>1474</v>
      </c>
      <c r="K25466" t="s">
        <v>28376</v>
      </c>
    </row>
    <row r="25467" spans="10:11" x14ac:dyDescent="0.25">
      <c r="J25467" t="s">
        <v>1474</v>
      </c>
      <c r="K25467" t="s">
        <v>28377</v>
      </c>
    </row>
    <row r="25468" spans="10:11" x14ac:dyDescent="0.25">
      <c r="J25468" t="s">
        <v>1474</v>
      </c>
      <c r="K25468" t="s">
        <v>28378</v>
      </c>
    </row>
    <row r="25469" spans="10:11" x14ac:dyDescent="0.25">
      <c r="J25469" t="s">
        <v>1474</v>
      </c>
      <c r="K25469" t="s">
        <v>28379</v>
      </c>
    </row>
    <row r="25470" spans="10:11" x14ac:dyDescent="0.25">
      <c r="J25470" t="s">
        <v>1474</v>
      </c>
      <c r="K25470" t="s">
        <v>28380</v>
      </c>
    </row>
    <row r="25471" spans="10:11" x14ac:dyDescent="0.25">
      <c r="J25471" t="s">
        <v>1474</v>
      </c>
      <c r="K25471" t="s">
        <v>28381</v>
      </c>
    </row>
    <row r="25472" spans="10:11" x14ac:dyDescent="0.25">
      <c r="J25472" t="s">
        <v>1474</v>
      </c>
      <c r="K25472" t="s">
        <v>28382</v>
      </c>
    </row>
    <row r="25473" spans="10:11" x14ac:dyDescent="0.25">
      <c r="J25473" t="s">
        <v>1474</v>
      </c>
      <c r="K25473" t="s">
        <v>28383</v>
      </c>
    </row>
    <row r="25474" spans="10:11" x14ac:dyDescent="0.25">
      <c r="J25474" t="s">
        <v>1474</v>
      </c>
      <c r="K25474" t="s">
        <v>28384</v>
      </c>
    </row>
    <row r="25475" spans="10:11" x14ac:dyDescent="0.25">
      <c r="J25475" t="s">
        <v>1474</v>
      </c>
      <c r="K25475" t="s">
        <v>28385</v>
      </c>
    </row>
    <row r="25476" spans="10:11" x14ac:dyDescent="0.25">
      <c r="J25476" t="s">
        <v>1474</v>
      </c>
      <c r="K25476" t="s">
        <v>28386</v>
      </c>
    </row>
    <row r="25477" spans="10:11" x14ac:dyDescent="0.25">
      <c r="J25477" t="s">
        <v>1474</v>
      </c>
      <c r="K25477" t="s">
        <v>28387</v>
      </c>
    </row>
    <row r="25478" spans="10:11" x14ac:dyDescent="0.25">
      <c r="J25478" t="s">
        <v>1474</v>
      </c>
      <c r="K25478" t="s">
        <v>28388</v>
      </c>
    </row>
    <row r="25479" spans="10:11" x14ac:dyDescent="0.25">
      <c r="J25479" t="s">
        <v>1474</v>
      </c>
      <c r="K25479" t="s">
        <v>28389</v>
      </c>
    </row>
    <row r="25480" spans="10:11" x14ac:dyDescent="0.25">
      <c r="J25480" t="s">
        <v>1474</v>
      </c>
      <c r="K25480" t="s">
        <v>28390</v>
      </c>
    </row>
    <row r="25481" spans="10:11" x14ac:dyDescent="0.25">
      <c r="J25481" t="s">
        <v>1474</v>
      </c>
      <c r="K25481" t="s">
        <v>28391</v>
      </c>
    </row>
    <row r="25482" spans="10:11" x14ac:dyDescent="0.25">
      <c r="J25482" t="s">
        <v>1474</v>
      </c>
      <c r="K25482" t="s">
        <v>28392</v>
      </c>
    </row>
    <row r="25483" spans="10:11" x14ac:dyDescent="0.25">
      <c r="J25483" t="s">
        <v>1474</v>
      </c>
      <c r="K25483" t="s">
        <v>28393</v>
      </c>
    </row>
    <row r="25484" spans="10:11" x14ac:dyDescent="0.25">
      <c r="J25484" t="s">
        <v>1474</v>
      </c>
      <c r="K25484" t="s">
        <v>28394</v>
      </c>
    </row>
    <row r="25485" spans="10:11" x14ac:dyDescent="0.25">
      <c r="J25485" t="s">
        <v>1474</v>
      </c>
      <c r="K25485" t="s">
        <v>28395</v>
      </c>
    </row>
    <row r="25486" spans="10:11" x14ac:dyDescent="0.25">
      <c r="J25486" t="s">
        <v>1474</v>
      </c>
      <c r="K25486" t="s">
        <v>28396</v>
      </c>
    </row>
    <row r="25487" spans="10:11" x14ac:dyDescent="0.25">
      <c r="J25487" t="s">
        <v>1474</v>
      </c>
      <c r="K25487" t="s">
        <v>28397</v>
      </c>
    </row>
    <row r="25488" spans="10:11" x14ac:dyDescent="0.25">
      <c r="J25488" t="s">
        <v>1474</v>
      </c>
      <c r="K25488" t="s">
        <v>28398</v>
      </c>
    </row>
    <row r="25489" spans="10:11" x14ac:dyDescent="0.25">
      <c r="J25489" t="s">
        <v>1474</v>
      </c>
      <c r="K25489" t="s">
        <v>28399</v>
      </c>
    </row>
    <row r="25490" spans="10:11" x14ac:dyDescent="0.25">
      <c r="J25490" t="s">
        <v>1474</v>
      </c>
      <c r="K25490" t="s">
        <v>28400</v>
      </c>
    </row>
    <row r="25491" spans="10:11" x14ac:dyDescent="0.25">
      <c r="J25491" t="s">
        <v>1474</v>
      </c>
      <c r="K25491" t="s">
        <v>28401</v>
      </c>
    </row>
    <row r="25492" spans="10:11" x14ac:dyDescent="0.25">
      <c r="J25492" t="s">
        <v>1474</v>
      </c>
      <c r="K25492" t="s">
        <v>28402</v>
      </c>
    </row>
    <row r="25493" spans="10:11" x14ac:dyDescent="0.25">
      <c r="J25493" t="s">
        <v>1474</v>
      </c>
      <c r="K25493" t="s">
        <v>28403</v>
      </c>
    </row>
    <row r="25494" spans="10:11" x14ac:dyDescent="0.25">
      <c r="J25494" t="s">
        <v>1474</v>
      </c>
      <c r="K25494" t="s">
        <v>28404</v>
      </c>
    </row>
    <row r="25495" spans="10:11" x14ac:dyDescent="0.25">
      <c r="J25495" t="s">
        <v>1474</v>
      </c>
      <c r="K25495" t="s">
        <v>28405</v>
      </c>
    </row>
    <row r="25496" spans="10:11" x14ac:dyDescent="0.25">
      <c r="J25496" t="s">
        <v>1474</v>
      </c>
      <c r="K25496" t="s">
        <v>28406</v>
      </c>
    </row>
    <row r="25497" spans="10:11" x14ac:dyDescent="0.25">
      <c r="J25497" t="s">
        <v>1474</v>
      </c>
      <c r="K25497" t="s">
        <v>28407</v>
      </c>
    </row>
    <row r="25498" spans="10:11" x14ac:dyDescent="0.25">
      <c r="J25498" t="s">
        <v>1474</v>
      </c>
      <c r="K25498" t="s">
        <v>28408</v>
      </c>
    </row>
    <row r="25499" spans="10:11" x14ac:dyDescent="0.25">
      <c r="J25499" t="s">
        <v>1474</v>
      </c>
      <c r="K25499" t="s">
        <v>28409</v>
      </c>
    </row>
    <row r="25500" spans="10:11" x14ac:dyDescent="0.25">
      <c r="J25500" t="s">
        <v>1474</v>
      </c>
      <c r="K25500" t="s">
        <v>28410</v>
      </c>
    </row>
    <row r="25501" spans="10:11" x14ac:dyDescent="0.25">
      <c r="J25501" t="s">
        <v>1474</v>
      </c>
      <c r="K25501" t="s">
        <v>28411</v>
      </c>
    </row>
    <row r="25502" spans="10:11" x14ac:dyDescent="0.25">
      <c r="J25502" t="s">
        <v>1474</v>
      </c>
      <c r="K25502" t="s">
        <v>28412</v>
      </c>
    </row>
    <row r="25503" spans="10:11" x14ac:dyDescent="0.25">
      <c r="J25503" t="s">
        <v>1474</v>
      </c>
      <c r="K25503" t="s">
        <v>28413</v>
      </c>
    </row>
    <row r="25504" spans="10:11" x14ac:dyDescent="0.25">
      <c r="J25504" t="s">
        <v>1474</v>
      </c>
      <c r="K25504" t="s">
        <v>28414</v>
      </c>
    </row>
    <row r="25505" spans="10:11" x14ac:dyDescent="0.25">
      <c r="J25505" t="s">
        <v>1474</v>
      </c>
      <c r="K25505" t="s">
        <v>28415</v>
      </c>
    </row>
    <row r="25506" spans="10:11" x14ac:dyDescent="0.25">
      <c r="J25506" t="s">
        <v>1474</v>
      </c>
      <c r="K25506" t="s">
        <v>28416</v>
      </c>
    </row>
    <row r="25507" spans="10:11" x14ac:dyDescent="0.25">
      <c r="J25507" t="s">
        <v>1474</v>
      </c>
      <c r="K25507" t="s">
        <v>28417</v>
      </c>
    </row>
    <row r="25508" spans="10:11" x14ac:dyDescent="0.25">
      <c r="J25508" t="s">
        <v>1474</v>
      </c>
      <c r="K25508" t="s">
        <v>28418</v>
      </c>
    </row>
    <row r="25509" spans="10:11" x14ac:dyDescent="0.25">
      <c r="J25509" t="s">
        <v>1474</v>
      </c>
      <c r="K25509" t="s">
        <v>28419</v>
      </c>
    </row>
    <row r="25510" spans="10:11" x14ac:dyDescent="0.25">
      <c r="J25510" t="s">
        <v>1474</v>
      </c>
      <c r="K25510" t="s">
        <v>28420</v>
      </c>
    </row>
    <row r="25511" spans="10:11" x14ac:dyDescent="0.25">
      <c r="J25511" t="s">
        <v>1474</v>
      </c>
      <c r="K25511" t="s">
        <v>28421</v>
      </c>
    </row>
    <row r="25512" spans="10:11" x14ac:dyDescent="0.25">
      <c r="J25512" t="s">
        <v>1474</v>
      </c>
      <c r="K25512" t="s">
        <v>28422</v>
      </c>
    </row>
    <row r="25513" spans="10:11" x14ac:dyDescent="0.25">
      <c r="J25513" t="s">
        <v>1474</v>
      </c>
      <c r="K25513" t="s">
        <v>28423</v>
      </c>
    </row>
    <row r="25514" spans="10:11" x14ac:dyDescent="0.25">
      <c r="J25514" t="s">
        <v>1474</v>
      </c>
      <c r="K25514" t="s">
        <v>28424</v>
      </c>
    </row>
    <row r="25515" spans="10:11" x14ac:dyDescent="0.25">
      <c r="J25515" t="s">
        <v>1474</v>
      </c>
      <c r="K25515" t="s">
        <v>28425</v>
      </c>
    </row>
    <row r="25516" spans="10:11" x14ac:dyDescent="0.25">
      <c r="J25516" t="s">
        <v>1474</v>
      </c>
      <c r="K25516" t="s">
        <v>28426</v>
      </c>
    </row>
    <row r="25517" spans="10:11" x14ac:dyDescent="0.25">
      <c r="J25517" t="s">
        <v>1474</v>
      </c>
      <c r="K25517" t="s">
        <v>28427</v>
      </c>
    </row>
    <row r="25518" spans="10:11" x14ac:dyDescent="0.25">
      <c r="J25518" t="s">
        <v>1474</v>
      </c>
      <c r="K25518" t="s">
        <v>28428</v>
      </c>
    </row>
    <row r="25519" spans="10:11" x14ac:dyDescent="0.25">
      <c r="J25519" t="s">
        <v>1474</v>
      </c>
      <c r="K25519" t="s">
        <v>28429</v>
      </c>
    </row>
    <row r="25520" spans="10:11" x14ac:dyDescent="0.25">
      <c r="J25520" t="s">
        <v>1474</v>
      </c>
      <c r="K25520" t="s">
        <v>28430</v>
      </c>
    </row>
    <row r="25521" spans="10:11" x14ac:dyDescent="0.25">
      <c r="J25521" t="s">
        <v>1474</v>
      </c>
      <c r="K25521" t="s">
        <v>28431</v>
      </c>
    </row>
    <row r="25522" spans="10:11" x14ac:dyDescent="0.25">
      <c r="J25522" t="s">
        <v>1474</v>
      </c>
      <c r="K25522" t="s">
        <v>28432</v>
      </c>
    </row>
    <row r="25523" spans="10:11" x14ac:dyDescent="0.25">
      <c r="J25523" t="s">
        <v>1474</v>
      </c>
      <c r="K25523" t="s">
        <v>28433</v>
      </c>
    </row>
    <row r="25524" spans="10:11" x14ac:dyDescent="0.25">
      <c r="J25524" t="s">
        <v>1474</v>
      </c>
      <c r="K25524" t="s">
        <v>28434</v>
      </c>
    </row>
    <row r="25525" spans="10:11" x14ac:dyDescent="0.25">
      <c r="J25525" t="s">
        <v>1474</v>
      </c>
      <c r="K25525" t="s">
        <v>28435</v>
      </c>
    </row>
    <row r="25526" spans="10:11" x14ac:dyDescent="0.25">
      <c r="J25526" t="s">
        <v>1474</v>
      </c>
      <c r="K25526" t="s">
        <v>28436</v>
      </c>
    </row>
    <row r="25527" spans="10:11" x14ac:dyDescent="0.25">
      <c r="J25527" t="s">
        <v>1474</v>
      </c>
      <c r="K25527" t="s">
        <v>28437</v>
      </c>
    </row>
    <row r="25528" spans="10:11" x14ac:dyDescent="0.25">
      <c r="J25528" t="s">
        <v>1474</v>
      </c>
      <c r="K25528" t="s">
        <v>28438</v>
      </c>
    </row>
    <row r="25529" spans="10:11" x14ac:dyDescent="0.25">
      <c r="J25529" t="s">
        <v>1474</v>
      </c>
      <c r="K25529" t="s">
        <v>28439</v>
      </c>
    </row>
    <row r="25530" spans="10:11" x14ac:dyDescent="0.25">
      <c r="J25530" t="s">
        <v>1474</v>
      </c>
      <c r="K25530" t="s">
        <v>28440</v>
      </c>
    </row>
    <row r="25531" spans="10:11" x14ac:dyDescent="0.25">
      <c r="J25531" t="s">
        <v>1474</v>
      </c>
      <c r="K25531" t="s">
        <v>28441</v>
      </c>
    </row>
    <row r="25532" spans="10:11" x14ac:dyDescent="0.25">
      <c r="J25532" t="s">
        <v>1474</v>
      </c>
      <c r="K25532" t="s">
        <v>28442</v>
      </c>
    </row>
    <row r="25533" spans="10:11" x14ac:dyDescent="0.25">
      <c r="J25533" t="s">
        <v>1474</v>
      </c>
      <c r="K25533" t="s">
        <v>28443</v>
      </c>
    </row>
    <row r="25534" spans="10:11" x14ac:dyDescent="0.25">
      <c r="J25534" t="s">
        <v>1474</v>
      </c>
      <c r="K25534" t="s">
        <v>28444</v>
      </c>
    </row>
    <row r="25535" spans="10:11" x14ac:dyDescent="0.25">
      <c r="J25535" t="s">
        <v>1474</v>
      </c>
      <c r="K25535" t="s">
        <v>28445</v>
      </c>
    </row>
    <row r="25536" spans="10:11" x14ac:dyDescent="0.25">
      <c r="J25536" t="s">
        <v>1474</v>
      </c>
      <c r="K25536" t="s">
        <v>28446</v>
      </c>
    </row>
    <row r="25537" spans="10:11" x14ac:dyDescent="0.25">
      <c r="J25537" t="s">
        <v>826</v>
      </c>
      <c r="K25537" t="s">
        <v>28447</v>
      </c>
    </row>
    <row r="25538" spans="10:11" x14ac:dyDescent="0.25">
      <c r="J25538" t="s">
        <v>826</v>
      </c>
      <c r="K25538" t="s">
        <v>28448</v>
      </c>
    </row>
    <row r="25539" spans="10:11" x14ac:dyDescent="0.25">
      <c r="J25539" t="s">
        <v>826</v>
      </c>
      <c r="K25539" t="s">
        <v>28449</v>
      </c>
    </row>
    <row r="25540" spans="10:11" x14ac:dyDescent="0.25">
      <c r="J25540" t="s">
        <v>826</v>
      </c>
      <c r="K25540" t="s">
        <v>28450</v>
      </c>
    </row>
    <row r="25541" spans="10:11" x14ac:dyDescent="0.25">
      <c r="J25541" t="s">
        <v>826</v>
      </c>
      <c r="K25541" t="s">
        <v>28451</v>
      </c>
    </row>
    <row r="25542" spans="10:11" x14ac:dyDescent="0.25">
      <c r="J25542" t="s">
        <v>826</v>
      </c>
      <c r="K25542" t="s">
        <v>28452</v>
      </c>
    </row>
    <row r="25543" spans="10:11" x14ac:dyDescent="0.25">
      <c r="J25543" t="s">
        <v>826</v>
      </c>
      <c r="K25543" t="s">
        <v>28453</v>
      </c>
    </row>
    <row r="25544" spans="10:11" x14ac:dyDescent="0.25">
      <c r="J25544" t="s">
        <v>826</v>
      </c>
      <c r="K25544" t="s">
        <v>28454</v>
      </c>
    </row>
    <row r="25545" spans="10:11" x14ac:dyDescent="0.25">
      <c r="J25545" t="s">
        <v>826</v>
      </c>
      <c r="K25545" t="s">
        <v>28455</v>
      </c>
    </row>
    <row r="25546" spans="10:11" x14ac:dyDescent="0.25">
      <c r="J25546" t="s">
        <v>826</v>
      </c>
      <c r="K25546" t="s">
        <v>28456</v>
      </c>
    </row>
    <row r="25547" spans="10:11" x14ac:dyDescent="0.25">
      <c r="J25547" t="s">
        <v>826</v>
      </c>
      <c r="K25547" t="s">
        <v>28457</v>
      </c>
    </row>
    <row r="25548" spans="10:11" x14ac:dyDescent="0.25">
      <c r="J25548" t="s">
        <v>826</v>
      </c>
      <c r="K25548" t="s">
        <v>28458</v>
      </c>
    </row>
    <row r="25549" spans="10:11" x14ac:dyDescent="0.25">
      <c r="J25549" t="s">
        <v>826</v>
      </c>
      <c r="K25549" t="s">
        <v>28459</v>
      </c>
    </row>
    <row r="25550" spans="10:11" x14ac:dyDescent="0.25">
      <c r="J25550" t="s">
        <v>826</v>
      </c>
      <c r="K25550" t="s">
        <v>28460</v>
      </c>
    </row>
    <row r="25551" spans="10:11" x14ac:dyDescent="0.25">
      <c r="J25551" t="s">
        <v>826</v>
      </c>
      <c r="K25551" t="s">
        <v>28461</v>
      </c>
    </row>
    <row r="25552" spans="10:11" x14ac:dyDescent="0.25">
      <c r="J25552" t="s">
        <v>826</v>
      </c>
      <c r="K25552" t="s">
        <v>28462</v>
      </c>
    </row>
    <row r="25553" spans="10:11" x14ac:dyDescent="0.25">
      <c r="J25553" t="s">
        <v>826</v>
      </c>
      <c r="K25553" t="s">
        <v>28463</v>
      </c>
    </row>
    <row r="25554" spans="10:11" x14ac:dyDescent="0.25">
      <c r="J25554" t="s">
        <v>826</v>
      </c>
      <c r="K25554" t="s">
        <v>28464</v>
      </c>
    </row>
    <row r="25555" spans="10:11" x14ac:dyDescent="0.25">
      <c r="J25555" t="s">
        <v>826</v>
      </c>
      <c r="K25555" t="s">
        <v>28465</v>
      </c>
    </row>
    <row r="25556" spans="10:11" x14ac:dyDescent="0.25">
      <c r="J25556" t="s">
        <v>826</v>
      </c>
      <c r="K25556" t="s">
        <v>28466</v>
      </c>
    </row>
    <row r="25557" spans="10:11" x14ac:dyDescent="0.25">
      <c r="J25557" t="s">
        <v>826</v>
      </c>
      <c r="K25557" t="s">
        <v>28467</v>
      </c>
    </row>
    <row r="25558" spans="10:11" x14ac:dyDescent="0.25">
      <c r="J25558" t="s">
        <v>826</v>
      </c>
      <c r="K25558" t="s">
        <v>28468</v>
      </c>
    </row>
    <row r="25559" spans="10:11" x14ac:dyDescent="0.25">
      <c r="J25559" t="s">
        <v>826</v>
      </c>
      <c r="K25559" t="s">
        <v>28469</v>
      </c>
    </row>
    <row r="25560" spans="10:11" x14ac:dyDescent="0.25">
      <c r="J25560" t="s">
        <v>826</v>
      </c>
      <c r="K25560" t="s">
        <v>28470</v>
      </c>
    </row>
    <row r="25561" spans="10:11" x14ac:dyDescent="0.25">
      <c r="J25561" t="s">
        <v>826</v>
      </c>
      <c r="K25561" t="s">
        <v>28471</v>
      </c>
    </row>
    <row r="25562" spans="10:11" x14ac:dyDescent="0.25">
      <c r="J25562" t="s">
        <v>826</v>
      </c>
      <c r="K25562" t="s">
        <v>28472</v>
      </c>
    </row>
    <row r="25563" spans="10:11" x14ac:dyDescent="0.25">
      <c r="J25563" t="s">
        <v>826</v>
      </c>
      <c r="K25563" t="s">
        <v>28473</v>
      </c>
    </row>
    <row r="25564" spans="10:11" x14ac:dyDescent="0.25">
      <c r="J25564" t="s">
        <v>826</v>
      </c>
      <c r="K25564" t="s">
        <v>28474</v>
      </c>
    </row>
    <row r="25565" spans="10:11" x14ac:dyDescent="0.25">
      <c r="J25565" t="s">
        <v>826</v>
      </c>
      <c r="K25565" t="s">
        <v>28475</v>
      </c>
    </row>
    <row r="25566" spans="10:11" x14ac:dyDescent="0.25">
      <c r="J25566" t="s">
        <v>826</v>
      </c>
      <c r="K25566" t="s">
        <v>28476</v>
      </c>
    </row>
    <row r="25567" spans="10:11" x14ac:dyDescent="0.25">
      <c r="J25567" t="s">
        <v>826</v>
      </c>
      <c r="K25567" t="s">
        <v>28477</v>
      </c>
    </row>
    <row r="25568" spans="10:11" x14ac:dyDescent="0.25">
      <c r="J25568" t="s">
        <v>826</v>
      </c>
      <c r="K25568" t="s">
        <v>28478</v>
      </c>
    </row>
    <row r="25569" spans="10:11" x14ac:dyDescent="0.25">
      <c r="J25569" t="s">
        <v>826</v>
      </c>
      <c r="K25569" t="s">
        <v>28479</v>
      </c>
    </row>
    <row r="25570" spans="10:11" x14ac:dyDescent="0.25">
      <c r="J25570" t="s">
        <v>826</v>
      </c>
      <c r="K25570" t="s">
        <v>28480</v>
      </c>
    </row>
    <row r="25571" spans="10:11" x14ac:dyDescent="0.25">
      <c r="J25571" t="s">
        <v>826</v>
      </c>
      <c r="K25571" t="s">
        <v>28481</v>
      </c>
    </row>
    <row r="25572" spans="10:11" x14ac:dyDescent="0.25">
      <c r="J25572" t="s">
        <v>826</v>
      </c>
      <c r="K25572" t="s">
        <v>28482</v>
      </c>
    </row>
    <row r="25573" spans="10:11" x14ac:dyDescent="0.25">
      <c r="J25573" t="s">
        <v>826</v>
      </c>
      <c r="K25573" t="s">
        <v>28483</v>
      </c>
    </row>
    <row r="25574" spans="10:11" x14ac:dyDescent="0.25">
      <c r="J25574" t="s">
        <v>826</v>
      </c>
      <c r="K25574" t="s">
        <v>28484</v>
      </c>
    </row>
    <row r="25575" spans="10:11" x14ac:dyDescent="0.25">
      <c r="J25575" t="s">
        <v>826</v>
      </c>
      <c r="K25575" t="s">
        <v>28485</v>
      </c>
    </row>
    <row r="25576" spans="10:11" x14ac:dyDescent="0.25">
      <c r="J25576" t="s">
        <v>826</v>
      </c>
      <c r="K25576" t="s">
        <v>28486</v>
      </c>
    </row>
    <row r="25577" spans="10:11" x14ac:dyDescent="0.25">
      <c r="J25577" t="s">
        <v>826</v>
      </c>
      <c r="K25577" t="s">
        <v>28487</v>
      </c>
    </row>
    <row r="25578" spans="10:11" x14ac:dyDescent="0.25">
      <c r="J25578" t="s">
        <v>826</v>
      </c>
      <c r="K25578" t="s">
        <v>28488</v>
      </c>
    </row>
    <row r="25579" spans="10:11" x14ac:dyDescent="0.25">
      <c r="J25579" t="s">
        <v>826</v>
      </c>
      <c r="K25579" t="s">
        <v>28489</v>
      </c>
    </row>
    <row r="25580" spans="10:11" x14ac:dyDescent="0.25">
      <c r="J25580" t="s">
        <v>826</v>
      </c>
      <c r="K25580" t="s">
        <v>28490</v>
      </c>
    </row>
    <row r="25581" spans="10:11" x14ac:dyDescent="0.25">
      <c r="J25581" t="s">
        <v>826</v>
      </c>
      <c r="K25581" t="s">
        <v>28491</v>
      </c>
    </row>
    <row r="25582" spans="10:11" x14ac:dyDescent="0.25">
      <c r="J25582" t="s">
        <v>826</v>
      </c>
      <c r="K25582" t="s">
        <v>28492</v>
      </c>
    </row>
    <row r="25583" spans="10:11" x14ac:dyDescent="0.25">
      <c r="J25583" t="s">
        <v>826</v>
      </c>
      <c r="K25583" t="s">
        <v>28493</v>
      </c>
    </row>
    <row r="25584" spans="10:11" x14ac:dyDescent="0.25">
      <c r="J25584" t="s">
        <v>826</v>
      </c>
      <c r="K25584" t="s">
        <v>28494</v>
      </c>
    </row>
    <row r="25585" spans="10:11" x14ac:dyDescent="0.25">
      <c r="J25585" t="s">
        <v>826</v>
      </c>
      <c r="K25585" t="s">
        <v>28495</v>
      </c>
    </row>
    <row r="25586" spans="10:11" x14ac:dyDescent="0.25">
      <c r="J25586" t="s">
        <v>826</v>
      </c>
      <c r="K25586" t="s">
        <v>28496</v>
      </c>
    </row>
    <row r="25587" spans="10:11" x14ac:dyDescent="0.25">
      <c r="J25587" t="s">
        <v>826</v>
      </c>
      <c r="K25587" t="s">
        <v>28497</v>
      </c>
    </row>
    <row r="25588" spans="10:11" x14ac:dyDescent="0.25">
      <c r="J25588" t="s">
        <v>826</v>
      </c>
      <c r="K25588" t="s">
        <v>28498</v>
      </c>
    </row>
    <row r="25589" spans="10:11" x14ac:dyDescent="0.25">
      <c r="J25589" t="s">
        <v>826</v>
      </c>
      <c r="K25589" t="s">
        <v>28499</v>
      </c>
    </row>
    <row r="25590" spans="10:11" x14ac:dyDescent="0.25">
      <c r="J25590" t="s">
        <v>826</v>
      </c>
      <c r="K25590" t="s">
        <v>28500</v>
      </c>
    </row>
    <row r="25591" spans="10:11" x14ac:dyDescent="0.25">
      <c r="J25591" t="s">
        <v>826</v>
      </c>
      <c r="K25591" t="s">
        <v>28501</v>
      </c>
    </row>
    <row r="25592" spans="10:11" x14ac:dyDescent="0.25">
      <c r="J25592" t="s">
        <v>826</v>
      </c>
      <c r="K25592" t="s">
        <v>28502</v>
      </c>
    </row>
    <row r="25593" spans="10:11" x14ac:dyDescent="0.25">
      <c r="J25593" t="s">
        <v>826</v>
      </c>
      <c r="K25593" t="s">
        <v>28503</v>
      </c>
    </row>
    <row r="25594" spans="10:11" x14ac:dyDescent="0.25">
      <c r="J25594" t="s">
        <v>826</v>
      </c>
      <c r="K25594" t="s">
        <v>28504</v>
      </c>
    </row>
    <row r="25595" spans="10:11" x14ac:dyDescent="0.25">
      <c r="J25595" t="s">
        <v>826</v>
      </c>
      <c r="K25595" t="s">
        <v>28505</v>
      </c>
    </row>
    <row r="25596" spans="10:11" x14ac:dyDescent="0.25">
      <c r="J25596" t="s">
        <v>826</v>
      </c>
      <c r="K25596" t="s">
        <v>28506</v>
      </c>
    </row>
    <row r="25597" spans="10:11" x14ac:dyDescent="0.25">
      <c r="J25597" t="s">
        <v>826</v>
      </c>
      <c r="K25597" t="s">
        <v>28507</v>
      </c>
    </row>
    <row r="25598" spans="10:11" x14ac:dyDescent="0.25">
      <c r="J25598" t="s">
        <v>826</v>
      </c>
      <c r="K25598" t="s">
        <v>28508</v>
      </c>
    </row>
    <row r="25599" spans="10:11" x14ac:dyDescent="0.25">
      <c r="J25599" t="s">
        <v>826</v>
      </c>
      <c r="K25599" t="s">
        <v>28509</v>
      </c>
    </row>
    <row r="25600" spans="10:11" x14ac:dyDescent="0.25">
      <c r="J25600" t="s">
        <v>826</v>
      </c>
      <c r="K25600" t="s">
        <v>28510</v>
      </c>
    </row>
    <row r="25601" spans="10:11" x14ac:dyDescent="0.25">
      <c r="J25601" t="s">
        <v>826</v>
      </c>
      <c r="K25601" t="s">
        <v>28511</v>
      </c>
    </row>
    <row r="25602" spans="10:11" x14ac:dyDescent="0.25">
      <c r="J25602" t="s">
        <v>826</v>
      </c>
      <c r="K25602" t="s">
        <v>28512</v>
      </c>
    </row>
    <row r="25603" spans="10:11" x14ac:dyDescent="0.25">
      <c r="J25603" t="s">
        <v>826</v>
      </c>
      <c r="K25603" t="s">
        <v>28513</v>
      </c>
    </row>
    <row r="25604" spans="10:11" x14ac:dyDescent="0.25">
      <c r="J25604" t="s">
        <v>826</v>
      </c>
      <c r="K25604" t="s">
        <v>28514</v>
      </c>
    </row>
    <row r="25605" spans="10:11" x14ac:dyDescent="0.25">
      <c r="J25605" t="s">
        <v>826</v>
      </c>
      <c r="K25605" t="s">
        <v>28515</v>
      </c>
    </row>
    <row r="25606" spans="10:11" x14ac:dyDescent="0.25">
      <c r="J25606" t="s">
        <v>826</v>
      </c>
      <c r="K25606" t="s">
        <v>28516</v>
      </c>
    </row>
    <row r="25607" spans="10:11" x14ac:dyDescent="0.25">
      <c r="J25607" t="s">
        <v>826</v>
      </c>
      <c r="K25607" t="s">
        <v>28517</v>
      </c>
    </row>
    <row r="25608" spans="10:11" x14ac:dyDescent="0.25">
      <c r="J25608" t="s">
        <v>826</v>
      </c>
      <c r="K25608" t="s">
        <v>28518</v>
      </c>
    </row>
    <row r="25609" spans="10:11" x14ac:dyDescent="0.25">
      <c r="J25609" t="s">
        <v>826</v>
      </c>
      <c r="K25609" t="s">
        <v>28519</v>
      </c>
    </row>
    <row r="25610" spans="10:11" x14ac:dyDescent="0.25">
      <c r="J25610" t="s">
        <v>826</v>
      </c>
      <c r="K25610" t="s">
        <v>28520</v>
      </c>
    </row>
    <row r="25611" spans="10:11" x14ac:dyDescent="0.25">
      <c r="J25611" t="s">
        <v>826</v>
      </c>
      <c r="K25611" t="s">
        <v>28521</v>
      </c>
    </row>
    <row r="25612" spans="10:11" x14ac:dyDescent="0.25">
      <c r="J25612" t="s">
        <v>826</v>
      </c>
      <c r="K25612" t="s">
        <v>28522</v>
      </c>
    </row>
    <row r="25613" spans="10:11" x14ac:dyDescent="0.25">
      <c r="J25613" t="s">
        <v>826</v>
      </c>
      <c r="K25613" t="s">
        <v>28523</v>
      </c>
    </row>
    <row r="25614" spans="10:11" x14ac:dyDescent="0.25">
      <c r="J25614" t="s">
        <v>826</v>
      </c>
      <c r="K25614" t="s">
        <v>28524</v>
      </c>
    </row>
    <row r="25615" spans="10:11" x14ac:dyDescent="0.25">
      <c r="J25615" t="s">
        <v>826</v>
      </c>
      <c r="K25615" t="s">
        <v>28525</v>
      </c>
    </row>
    <row r="25616" spans="10:11" x14ac:dyDescent="0.25">
      <c r="J25616" t="s">
        <v>826</v>
      </c>
      <c r="K25616" t="s">
        <v>28526</v>
      </c>
    </row>
    <row r="25617" spans="10:11" x14ac:dyDescent="0.25">
      <c r="J25617" t="s">
        <v>826</v>
      </c>
      <c r="K25617" t="s">
        <v>28527</v>
      </c>
    </row>
    <row r="25618" spans="10:11" x14ac:dyDescent="0.25">
      <c r="J25618" t="s">
        <v>826</v>
      </c>
      <c r="K25618" t="s">
        <v>28528</v>
      </c>
    </row>
    <row r="25619" spans="10:11" x14ac:dyDescent="0.25">
      <c r="J25619" t="s">
        <v>826</v>
      </c>
      <c r="K25619" t="s">
        <v>28529</v>
      </c>
    </row>
    <row r="25620" spans="10:11" x14ac:dyDescent="0.25">
      <c r="J25620" t="s">
        <v>826</v>
      </c>
      <c r="K25620" t="s">
        <v>28530</v>
      </c>
    </row>
    <row r="25621" spans="10:11" x14ac:dyDescent="0.25">
      <c r="J25621" t="s">
        <v>826</v>
      </c>
      <c r="K25621" t="s">
        <v>28531</v>
      </c>
    </row>
    <row r="25622" spans="10:11" x14ac:dyDescent="0.25">
      <c r="J25622" t="s">
        <v>826</v>
      </c>
      <c r="K25622" t="s">
        <v>28532</v>
      </c>
    </row>
    <row r="25623" spans="10:11" x14ac:dyDescent="0.25">
      <c r="J25623" t="s">
        <v>826</v>
      </c>
      <c r="K25623" t="s">
        <v>28533</v>
      </c>
    </row>
    <row r="25624" spans="10:11" x14ac:dyDescent="0.25">
      <c r="J25624" t="s">
        <v>826</v>
      </c>
      <c r="K25624" t="s">
        <v>28534</v>
      </c>
    </row>
    <row r="25625" spans="10:11" x14ac:dyDescent="0.25">
      <c r="J25625" t="s">
        <v>826</v>
      </c>
      <c r="K25625" t="s">
        <v>28535</v>
      </c>
    </row>
    <row r="25626" spans="10:11" x14ac:dyDescent="0.25">
      <c r="J25626" t="s">
        <v>826</v>
      </c>
      <c r="K25626" t="s">
        <v>28536</v>
      </c>
    </row>
    <row r="25627" spans="10:11" x14ac:dyDescent="0.25">
      <c r="J25627" t="s">
        <v>826</v>
      </c>
      <c r="K25627" t="s">
        <v>28537</v>
      </c>
    </row>
    <row r="25628" spans="10:11" x14ac:dyDescent="0.25">
      <c r="J25628" t="s">
        <v>826</v>
      </c>
      <c r="K25628" t="s">
        <v>28538</v>
      </c>
    </row>
    <row r="25629" spans="10:11" x14ac:dyDescent="0.25">
      <c r="J25629" t="s">
        <v>826</v>
      </c>
      <c r="K25629" t="s">
        <v>28539</v>
      </c>
    </row>
    <row r="25630" spans="10:11" x14ac:dyDescent="0.25">
      <c r="J25630" t="s">
        <v>826</v>
      </c>
      <c r="K25630" t="s">
        <v>28540</v>
      </c>
    </row>
    <row r="25631" spans="10:11" x14ac:dyDescent="0.25">
      <c r="J25631" t="s">
        <v>826</v>
      </c>
      <c r="K25631" t="s">
        <v>28541</v>
      </c>
    </row>
    <row r="25632" spans="10:11" x14ac:dyDescent="0.25">
      <c r="J25632" t="s">
        <v>826</v>
      </c>
      <c r="K25632" t="s">
        <v>28542</v>
      </c>
    </row>
    <row r="25633" spans="10:11" x14ac:dyDescent="0.25">
      <c r="J25633" t="s">
        <v>826</v>
      </c>
      <c r="K25633" t="s">
        <v>28543</v>
      </c>
    </row>
    <row r="25634" spans="10:11" x14ac:dyDescent="0.25">
      <c r="J25634" t="s">
        <v>826</v>
      </c>
      <c r="K25634" t="s">
        <v>28544</v>
      </c>
    </row>
    <row r="25635" spans="10:11" x14ac:dyDescent="0.25">
      <c r="J25635" t="s">
        <v>826</v>
      </c>
      <c r="K25635" t="s">
        <v>28545</v>
      </c>
    </row>
    <row r="25636" spans="10:11" x14ac:dyDescent="0.25">
      <c r="J25636" t="s">
        <v>826</v>
      </c>
      <c r="K25636" t="s">
        <v>28546</v>
      </c>
    </row>
    <row r="25637" spans="10:11" x14ac:dyDescent="0.25">
      <c r="J25637" t="s">
        <v>826</v>
      </c>
      <c r="K25637" t="s">
        <v>28547</v>
      </c>
    </row>
    <row r="25638" spans="10:11" x14ac:dyDescent="0.25">
      <c r="J25638" t="s">
        <v>826</v>
      </c>
      <c r="K25638" t="s">
        <v>28548</v>
      </c>
    </row>
    <row r="25639" spans="10:11" x14ac:dyDescent="0.25">
      <c r="J25639" t="s">
        <v>826</v>
      </c>
      <c r="K25639" t="s">
        <v>28549</v>
      </c>
    </row>
    <row r="25640" spans="10:11" x14ac:dyDescent="0.25">
      <c r="J25640" t="s">
        <v>826</v>
      </c>
      <c r="K25640" t="s">
        <v>28550</v>
      </c>
    </row>
    <row r="25641" spans="10:11" x14ac:dyDescent="0.25">
      <c r="J25641" t="s">
        <v>826</v>
      </c>
      <c r="K25641" t="s">
        <v>28551</v>
      </c>
    </row>
    <row r="25642" spans="10:11" x14ac:dyDescent="0.25">
      <c r="J25642" t="s">
        <v>826</v>
      </c>
      <c r="K25642" t="s">
        <v>28552</v>
      </c>
    </row>
    <row r="25643" spans="10:11" x14ac:dyDescent="0.25">
      <c r="J25643" t="s">
        <v>826</v>
      </c>
      <c r="K25643" t="s">
        <v>28553</v>
      </c>
    </row>
    <row r="25644" spans="10:11" x14ac:dyDescent="0.25">
      <c r="J25644" t="s">
        <v>826</v>
      </c>
      <c r="K25644" t="s">
        <v>28554</v>
      </c>
    </row>
    <row r="25645" spans="10:11" x14ac:dyDescent="0.25">
      <c r="J25645" t="s">
        <v>826</v>
      </c>
      <c r="K25645" t="s">
        <v>28555</v>
      </c>
    </row>
    <row r="25646" spans="10:11" x14ac:dyDescent="0.25">
      <c r="J25646" t="s">
        <v>826</v>
      </c>
      <c r="K25646" t="s">
        <v>28556</v>
      </c>
    </row>
    <row r="25647" spans="10:11" x14ac:dyDescent="0.25">
      <c r="J25647" t="s">
        <v>826</v>
      </c>
      <c r="K25647" t="s">
        <v>28557</v>
      </c>
    </row>
    <row r="25648" spans="10:11" x14ac:dyDescent="0.25">
      <c r="J25648" t="s">
        <v>826</v>
      </c>
      <c r="K25648" t="s">
        <v>28558</v>
      </c>
    </row>
    <row r="25649" spans="10:11" x14ac:dyDescent="0.25">
      <c r="J25649" t="s">
        <v>826</v>
      </c>
      <c r="K25649" t="s">
        <v>28559</v>
      </c>
    </row>
    <row r="25650" spans="10:11" x14ac:dyDescent="0.25">
      <c r="J25650" t="s">
        <v>826</v>
      </c>
      <c r="K25650" t="s">
        <v>28560</v>
      </c>
    </row>
    <row r="25651" spans="10:11" x14ac:dyDescent="0.25">
      <c r="J25651" t="s">
        <v>826</v>
      </c>
      <c r="K25651" t="s">
        <v>28561</v>
      </c>
    </row>
    <row r="25652" spans="10:11" x14ac:dyDescent="0.25">
      <c r="J25652" t="s">
        <v>826</v>
      </c>
      <c r="K25652" t="s">
        <v>28562</v>
      </c>
    </row>
    <row r="25653" spans="10:11" x14ac:dyDescent="0.25">
      <c r="J25653" t="s">
        <v>826</v>
      </c>
      <c r="K25653" t="s">
        <v>28563</v>
      </c>
    </row>
    <row r="25654" spans="10:11" x14ac:dyDescent="0.25">
      <c r="J25654" t="s">
        <v>826</v>
      </c>
      <c r="K25654" t="s">
        <v>28564</v>
      </c>
    </row>
    <row r="25655" spans="10:11" x14ac:dyDescent="0.25">
      <c r="J25655" t="s">
        <v>826</v>
      </c>
      <c r="K25655" t="s">
        <v>28565</v>
      </c>
    </row>
    <row r="25656" spans="10:11" x14ac:dyDescent="0.25">
      <c r="J25656" t="s">
        <v>826</v>
      </c>
      <c r="K25656" t="s">
        <v>28566</v>
      </c>
    </row>
    <row r="25657" spans="10:11" x14ac:dyDescent="0.25">
      <c r="J25657" t="s">
        <v>826</v>
      </c>
      <c r="K25657" t="s">
        <v>28567</v>
      </c>
    </row>
    <row r="25658" spans="10:11" x14ac:dyDescent="0.25">
      <c r="J25658" t="s">
        <v>826</v>
      </c>
      <c r="K25658" t="s">
        <v>28568</v>
      </c>
    </row>
    <row r="25659" spans="10:11" x14ac:dyDescent="0.25">
      <c r="J25659" t="s">
        <v>826</v>
      </c>
      <c r="K25659" t="s">
        <v>28569</v>
      </c>
    </row>
    <row r="25660" spans="10:11" x14ac:dyDescent="0.25">
      <c r="J25660" t="s">
        <v>826</v>
      </c>
      <c r="K25660" t="s">
        <v>28570</v>
      </c>
    </row>
    <row r="25661" spans="10:11" x14ac:dyDescent="0.25">
      <c r="J25661" t="s">
        <v>826</v>
      </c>
      <c r="K25661" t="s">
        <v>28571</v>
      </c>
    </row>
    <row r="25662" spans="10:11" x14ac:dyDescent="0.25">
      <c r="J25662" t="s">
        <v>826</v>
      </c>
      <c r="K25662" t="s">
        <v>28572</v>
      </c>
    </row>
    <row r="25663" spans="10:11" x14ac:dyDescent="0.25">
      <c r="J25663" t="s">
        <v>826</v>
      </c>
      <c r="K25663" t="s">
        <v>28573</v>
      </c>
    </row>
    <row r="25664" spans="10:11" x14ac:dyDescent="0.25">
      <c r="J25664" t="s">
        <v>826</v>
      </c>
      <c r="K25664" t="s">
        <v>28574</v>
      </c>
    </row>
    <row r="25665" spans="10:11" x14ac:dyDescent="0.25">
      <c r="J25665" t="s">
        <v>826</v>
      </c>
      <c r="K25665" t="s">
        <v>28575</v>
      </c>
    </row>
    <row r="25666" spans="10:11" x14ac:dyDescent="0.25">
      <c r="J25666" t="s">
        <v>826</v>
      </c>
      <c r="K25666" t="s">
        <v>28576</v>
      </c>
    </row>
    <row r="25667" spans="10:11" x14ac:dyDescent="0.25">
      <c r="J25667" t="s">
        <v>826</v>
      </c>
      <c r="K25667" t="s">
        <v>28577</v>
      </c>
    </row>
    <row r="25668" spans="10:11" x14ac:dyDescent="0.25">
      <c r="J25668" t="s">
        <v>826</v>
      </c>
      <c r="K25668" t="s">
        <v>28578</v>
      </c>
    </row>
    <row r="25669" spans="10:11" x14ac:dyDescent="0.25">
      <c r="J25669" t="s">
        <v>826</v>
      </c>
      <c r="K25669" t="s">
        <v>28579</v>
      </c>
    </row>
    <row r="25670" spans="10:11" x14ac:dyDescent="0.25">
      <c r="J25670" t="s">
        <v>826</v>
      </c>
      <c r="K25670" t="s">
        <v>28580</v>
      </c>
    </row>
    <row r="25671" spans="10:11" x14ac:dyDescent="0.25">
      <c r="J25671" t="s">
        <v>826</v>
      </c>
      <c r="K25671" t="s">
        <v>28581</v>
      </c>
    </row>
    <row r="25672" spans="10:11" x14ac:dyDescent="0.25">
      <c r="J25672" t="s">
        <v>826</v>
      </c>
      <c r="K25672" t="s">
        <v>28582</v>
      </c>
    </row>
    <row r="25673" spans="10:11" x14ac:dyDescent="0.25">
      <c r="J25673" t="s">
        <v>826</v>
      </c>
      <c r="K25673" t="s">
        <v>28583</v>
      </c>
    </row>
    <row r="25674" spans="10:11" x14ac:dyDescent="0.25">
      <c r="J25674" t="s">
        <v>826</v>
      </c>
      <c r="K25674" t="s">
        <v>28584</v>
      </c>
    </row>
    <row r="25675" spans="10:11" x14ac:dyDescent="0.25">
      <c r="J25675" t="s">
        <v>826</v>
      </c>
      <c r="K25675" t="s">
        <v>28585</v>
      </c>
    </row>
    <row r="25676" spans="10:11" x14ac:dyDescent="0.25">
      <c r="J25676" t="s">
        <v>826</v>
      </c>
      <c r="K25676" t="s">
        <v>28586</v>
      </c>
    </row>
    <row r="25677" spans="10:11" x14ac:dyDescent="0.25">
      <c r="J25677" t="s">
        <v>826</v>
      </c>
      <c r="K25677" t="s">
        <v>28587</v>
      </c>
    </row>
    <row r="25678" spans="10:11" x14ac:dyDescent="0.25">
      <c r="J25678" t="s">
        <v>826</v>
      </c>
      <c r="K25678" t="s">
        <v>28588</v>
      </c>
    </row>
    <row r="25679" spans="10:11" x14ac:dyDescent="0.25">
      <c r="J25679" t="s">
        <v>826</v>
      </c>
      <c r="K25679" t="s">
        <v>28589</v>
      </c>
    </row>
    <row r="25680" spans="10:11" x14ac:dyDescent="0.25">
      <c r="J25680" t="s">
        <v>826</v>
      </c>
      <c r="K25680" t="s">
        <v>28590</v>
      </c>
    </row>
    <row r="25681" spans="10:11" x14ac:dyDescent="0.25">
      <c r="J25681" t="s">
        <v>826</v>
      </c>
      <c r="K25681" t="s">
        <v>28591</v>
      </c>
    </row>
    <row r="25682" spans="10:11" x14ac:dyDescent="0.25">
      <c r="J25682" t="s">
        <v>826</v>
      </c>
      <c r="K25682" t="s">
        <v>28592</v>
      </c>
    </row>
    <row r="25683" spans="10:11" x14ac:dyDescent="0.25">
      <c r="J25683" t="s">
        <v>826</v>
      </c>
      <c r="K25683" t="s">
        <v>28593</v>
      </c>
    </row>
    <row r="25684" spans="10:11" x14ac:dyDescent="0.25">
      <c r="J25684" t="s">
        <v>826</v>
      </c>
      <c r="K25684" t="s">
        <v>28594</v>
      </c>
    </row>
    <row r="25685" spans="10:11" x14ac:dyDescent="0.25">
      <c r="J25685" t="s">
        <v>826</v>
      </c>
      <c r="K25685" t="s">
        <v>28595</v>
      </c>
    </row>
    <row r="25686" spans="10:11" x14ac:dyDescent="0.25">
      <c r="J25686" t="s">
        <v>826</v>
      </c>
      <c r="K25686" t="s">
        <v>28596</v>
      </c>
    </row>
    <row r="25687" spans="10:11" x14ac:dyDescent="0.25">
      <c r="J25687" t="s">
        <v>826</v>
      </c>
      <c r="K25687" t="s">
        <v>28597</v>
      </c>
    </row>
    <row r="25688" spans="10:11" x14ac:dyDescent="0.25">
      <c r="J25688" t="s">
        <v>826</v>
      </c>
      <c r="K25688" t="s">
        <v>28598</v>
      </c>
    </row>
    <row r="25689" spans="10:11" x14ac:dyDescent="0.25">
      <c r="J25689" t="s">
        <v>826</v>
      </c>
      <c r="K25689" t="s">
        <v>28599</v>
      </c>
    </row>
    <row r="25690" spans="10:11" x14ac:dyDescent="0.25">
      <c r="J25690" t="s">
        <v>826</v>
      </c>
      <c r="K25690" t="s">
        <v>28600</v>
      </c>
    </row>
    <row r="25691" spans="10:11" x14ac:dyDescent="0.25">
      <c r="J25691" t="s">
        <v>826</v>
      </c>
      <c r="K25691" t="s">
        <v>28601</v>
      </c>
    </row>
    <row r="25692" spans="10:11" x14ac:dyDescent="0.25">
      <c r="J25692" t="s">
        <v>826</v>
      </c>
      <c r="K25692" t="s">
        <v>28602</v>
      </c>
    </row>
    <row r="25693" spans="10:11" x14ac:dyDescent="0.25">
      <c r="J25693" t="s">
        <v>826</v>
      </c>
      <c r="K25693" t="s">
        <v>28603</v>
      </c>
    </row>
    <row r="25694" spans="10:11" x14ac:dyDescent="0.25">
      <c r="J25694" t="s">
        <v>826</v>
      </c>
      <c r="K25694" t="s">
        <v>28604</v>
      </c>
    </row>
    <row r="25695" spans="10:11" x14ac:dyDescent="0.25">
      <c r="J25695" t="s">
        <v>826</v>
      </c>
      <c r="K25695" t="s">
        <v>28605</v>
      </c>
    </row>
    <row r="25696" spans="10:11" x14ac:dyDescent="0.25">
      <c r="J25696" t="s">
        <v>826</v>
      </c>
      <c r="K25696" t="s">
        <v>28606</v>
      </c>
    </row>
    <row r="25697" spans="10:11" x14ac:dyDescent="0.25">
      <c r="J25697" t="s">
        <v>826</v>
      </c>
      <c r="K25697" t="s">
        <v>28607</v>
      </c>
    </row>
    <row r="25698" spans="10:11" x14ac:dyDescent="0.25">
      <c r="J25698" t="s">
        <v>826</v>
      </c>
      <c r="K25698" t="s">
        <v>28608</v>
      </c>
    </row>
    <row r="25699" spans="10:11" x14ac:dyDescent="0.25">
      <c r="J25699" t="s">
        <v>826</v>
      </c>
      <c r="K25699" t="s">
        <v>28609</v>
      </c>
    </row>
    <row r="25700" spans="10:11" x14ac:dyDescent="0.25">
      <c r="J25700" t="s">
        <v>826</v>
      </c>
      <c r="K25700" t="s">
        <v>28610</v>
      </c>
    </row>
    <row r="25701" spans="10:11" x14ac:dyDescent="0.25">
      <c r="J25701" t="s">
        <v>826</v>
      </c>
      <c r="K25701" t="s">
        <v>28611</v>
      </c>
    </row>
    <row r="25702" spans="10:11" x14ac:dyDescent="0.25">
      <c r="J25702" t="s">
        <v>826</v>
      </c>
      <c r="K25702" t="s">
        <v>28612</v>
      </c>
    </row>
    <row r="25703" spans="10:11" x14ac:dyDescent="0.25">
      <c r="J25703" t="s">
        <v>737</v>
      </c>
      <c r="K25703" t="s">
        <v>28613</v>
      </c>
    </row>
    <row r="25704" spans="10:11" x14ac:dyDescent="0.25">
      <c r="J25704" t="s">
        <v>737</v>
      </c>
      <c r="K25704" t="s">
        <v>28614</v>
      </c>
    </row>
    <row r="25705" spans="10:11" x14ac:dyDescent="0.25">
      <c r="J25705" t="s">
        <v>737</v>
      </c>
      <c r="K25705" t="s">
        <v>28615</v>
      </c>
    </row>
    <row r="25706" spans="10:11" x14ac:dyDescent="0.25">
      <c r="J25706" t="s">
        <v>737</v>
      </c>
      <c r="K25706" t="s">
        <v>28616</v>
      </c>
    </row>
    <row r="25707" spans="10:11" x14ac:dyDescent="0.25">
      <c r="J25707" t="s">
        <v>737</v>
      </c>
      <c r="K25707" t="s">
        <v>28617</v>
      </c>
    </row>
    <row r="25708" spans="10:11" x14ac:dyDescent="0.25">
      <c r="J25708" t="s">
        <v>737</v>
      </c>
      <c r="K25708" t="s">
        <v>28618</v>
      </c>
    </row>
    <row r="25709" spans="10:11" x14ac:dyDescent="0.25">
      <c r="J25709" t="s">
        <v>737</v>
      </c>
      <c r="K25709" t="s">
        <v>28619</v>
      </c>
    </row>
    <row r="25710" spans="10:11" x14ac:dyDescent="0.25">
      <c r="J25710" t="s">
        <v>737</v>
      </c>
      <c r="K25710" t="s">
        <v>28620</v>
      </c>
    </row>
    <row r="25711" spans="10:11" x14ac:dyDescent="0.25">
      <c r="J25711" t="s">
        <v>737</v>
      </c>
      <c r="K25711" t="s">
        <v>28621</v>
      </c>
    </row>
    <row r="25712" spans="10:11" x14ac:dyDescent="0.25">
      <c r="J25712" t="s">
        <v>737</v>
      </c>
      <c r="K25712" t="s">
        <v>28622</v>
      </c>
    </row>
    <row r="25713" spans="10:11" x14ac:dyDescent="0.25">
      <c r="J25713" t="s">
        <v>737</v>
      </c>
      <c r="K25713" t="s">
        <v>28623</v>
      </c>
    </row>
    <row r="25714" spans="10:11" x14ac:dyDescent="0.25">
      <c r="J25714" t="s">
        <v>737</v>
      </c>
      <c r="K25714" t="s">
        <v>28624</v>
      </c>
    </row>
    <row r="25715" spans="10:11" x14ac:dyDescent="0.25">
      <c r="J25715" t="s">
        <v>737</v>
      </c>
      <c r="K25715" t="s">
        <v>28625</v>
      </c>
    </row>
    <row r="25716" spans="10:11" x14ac:dyDescent="0.25">
      <c r="J25716" t="s">
        <v>737</v>
      </c>
      <c r="K25716" t="s">
        <v>28626</v>
      </c>
    </row>
    <row r="25717" spans="10:11" x14ac:dyDescent="0.25">
      <c r="J25717" t="s">
        <v>737</v>
      </c>
      <c r="K25717" t="s">
        <v>28627</v>
      </c>
    </row>
    <row r="25718" spans="10:11" x14ac:dyDescent="0.25">
      <c r="J25718" t="s">
        <v>737</v>
      </c>
      <c r="K25718" t="s">
        <v>28628</v>
      </c>
    </row>
    <row r="25719" spans="10:11" x14ac:dyDescent="0.25">
      <c r="J25719" t="s">
        <v>737</v>
      </c>
      <c r="K25719" t="s">
        <v>28629</v>
      </c>
    </row>
    <row r="25720" spans="10:11" x14ac:dyDescent="0.25">
      <c r="J25720" t="s">
        <v>737</v>
      </c>
      <c r="K25720" t="s">
        <v>28630</v>
      </c>
    </row>
    <row r="25721" spans="10:11" x14ac:dyDescent="0.25">
      <c r="J25721" t="s">
        <v>737</v>
      </c>
      <c r="K25721" t="s">
        <v>28631</v>
      </c>
    </row>
    <row r="25722" spans="10:11" x14ac:dyDescent="0.25">
      <c r="J25722" t="s">
        <v>455</v>
      </c>
      <c r="K25722" t="s">
        <v>28632</v>
      </c>
    </row>
    <row r="25723" spans="10:11" x14ac:dyDescent="0.25">
      <c r="J25723" t="s">
        <v>455</v>
      </c>
      <c r="K25723" t="s">
        <v>28633</v>
      </c>
    </row>
    <row r="25724" spans="10:11" x14ac:dyDescent="0.25">
      <c r="J25724" t="s">
        <v>455</v>
      </c>
      <c r="K25724" t="s">
        <v>28634</v>
      </c>
    </row>
    <row r="25725" spans="10:11" x14ac:dyDescent="0.25">
      <c r="J25725" t="s">
        <v>455</v>
      </c>
      <c r="K25725" t="s">
        <v>28635</v>
      </c>
    </row>
    <row r="25726" spans="10:11" x14ac:dyDescent="0.25">
      <c r="J25726" t="s">
        <v>455</v>
      </c>
      <c r="K25726" t="s">
        <v>28636</v>
      </c>
    </row>
    <row r="25727" spans="10:11" x14ac:dyDescent="0.25">
      <c r="J25727" t="s">
        <v>455</v>
      </c>
      <c r="K25727" t="s">
        <v>28637</v>
      </c>
    </row>
    <row r="25728" spans="10:11" x14ac:dyDescent="0.25">
      <c r="J25728" t="s">
        <v>455</v>
      </c>
      <c r="K25728" t="s">
        <v>28638</v>
      </c>
    </row>
    <row r="25729" spans="10:11" x14ac:dyDescent="0.25">
      <c r="J25729" t="s">
        <v>455</v>
      </c>
      <c r="K25729" t="s">
        <v>28639</v>
      </c>
    </row>
    <row r="25730" spans="10:11" x14ac:dyDescent="0.25">
      <c r="J25730" t="s">
        <v>455</v>
      </c>
      <c r="K25730" t="s">
        <v>28640</v>
      </c>
    </row>
    <row r="25731" spans="10:11" x14ac:dyDescent="0.25">
      <c r="J25731" t="s">
        <v>455</v>
      </c>
      <c r="K25731" t="s">
        <v>28641</v>
      </c>
    </row>
    <row r="25732" spans="10:11" x14ac:dyDescent="0.25">
      <c r="J25732" t="s">
        <v>455</v>
      </c>
      <c r="K25732" t="s">
        <v>28642</v>
      </c>
    </row>
    <row r="25733" spans="10:11" x14ac:dyDescent="0.25">
      <c r="J25733" t="s">
        <v>455</v>
      </c>
      <c r="K25733" t="s">
        <v>28643</v>
      </c>
    </row>
    <row r="25734" spans="10:11" x14ac:dyDescent="0.25">
      <c r="J25734" t="s">
        <v>455</v>
      </c>
      <c r="K25734" t="s">
        <v>28644</v>
      </c>
    </row>
    <row r="25735" spans="10:11" x14ac:dyDescent="0.25">
      <c r="J25735" t="s">
        <v>455</v>
      </c>
      <c r="K25735" t="s">
        <v>28645</v>
      </c>
    </row>
    <row r="25736" spans="10:11" x14ac:dyDescent="0.25">
      <c r="J25736" t="s">
        <v>455</v>
      </c>
      <c r="K25736" t="s">
        <v>28646</v>
      </c>
    </row>
    <row r="25737" spans="10:11" x14ac:dyDescent="0.25">
      <c r="J25737" t="s">
        <v>455</v>
      </c>
      <c r="K25737" t="s">
        <v>28647</v>
      </c>
    </row>
    <row r="25738" spans="10:11" x14ac:dyDescent="0.25">
      <c r="J25738" t="s">
        <v>455</v>
      </c>
      <c r="K25738" t="s">
        <v>28648</v>
      </c>
    </row>
    <row r="25739" spans="10:11" x14ac:dyDescent="0.25">
      <c r="J25739" t="s">
        <v>455</v>
      </c>
      <c r="K25739" t="s">
        <v>28649</v>
      </c>
    </row>
    <row r="25740" spans="10:11" x14ac:dyDescent="0.25">
      <c r="J25740" t="s">
        <v>455</v>
      </c>
      <c r="K25740" t="s">
        <v>28650</v>
      </c>
    </row>
    <row r="25741" spans="10:11" x14ac:dyDescent="0.25">
      <c r="J25741" t="s">
        <v>456</v>
      </c>
      <c r="K25741" t="s">
        <v>28651</v>
      </c>
    </row>
    <row r="25742" spans="10:11" x14ac:dyDescent="0.25">
      <c r="J25742" t="s">
        <v>456</v>
      </c>
      <c r="K25742" t="s">
        <v>28652</v>
      </c>
    </row>
    <row r="25743" spans="10:11" x14ac:dyDescent="0.25">
      <c r="J25743" t="s">
        <v>456</v>
      </c>
      <c r="K25743" t="s">
        <v>28653</v>
      </c>
    </row>
    <row r="25744" spans="10:11" x14ac:dyDescent="0.25">
      <c r="J25744" t="s">
        <v>456</v>
      </c>
      <c r="K25744" t="s">
        <v>28654</v>
      </c>
    </row>
    <row r="25745" spans="10:11" x14ac:dyDescent="0.25">
      <c r="J25745" t="s">
        <v>456</v>
      </c>
      <c r="K25745" t="s">
        <v>28655</v>
      </c>
    </row>
    <row r="25746" spans="10:11" x14ac:dyDescent="0.25">
      <c r="J25746" t="s">
        <v>456</v>
      </c>
      <c r="K25746" t="s">
        <v>28656</v>
      </c>
    </row>
    <row r="25747" spans="10:11" x14ac:dyDescent="0.25">
      <c r="J25747" t="s">
        <v>456</v>
      </c>
      <c r="K25747" t="s">
        <v>28657</v>
      </c>
    </row>
    <row r="25748" spans="10:11" x14ac:dyDescent="0.25">
      <c r="J25748" t="s">
        <v>456</v>
      </c>
      <c r="K25748" t="s">
        <v>28658</v>
      </c>
    </row>
    <row r="25749" spans="10:11" x14ac:dyDescent="0.25">
      <c r="J25749" t="s">
        <v>456</v>
      </c>
      <c r="K25749" t="s">
        <v>28659</v>
      </c>
    </row>
    <row r="25750" spans="10:11" x14ac:dyDescent="0.25">
      <c r="J25750" t="s">
        <v>456</v>
      </c>
      <c r="K25750" t="s">
        <v>28660</v>
      </c>
    </row>
    <row r="25751" spans="10:11" x14ac:dyDescent="0.25">
      <c r="J25751" t="s">
        <v>456</v>
      </c>
      <c r="K25751" t="s">
        <v>28661</v>
      </c>
    </row>
    <row r="25752" spans="10:11" x14ac:dyDescent="0.25">
      <c r="J25752" t="s">
        <v>456</v>
      </c>
      <c r="K25752" t="s">
        <v>28662</v>
      </c>
    </row>
    <row r="25753" spans="10:11" x14ac:dyDescent="0.25">
      <c r="J25753" t="s">
        <v>456</v>
      </c>
      <c r="K25753" t="s">
        <v>28663</v>
      </c>
    </row>
    <row r="25754" spans="10:11" x14ac:dyDescent="0.25">
      <c r="J25754" t="s">
        <v>456</v>
      </c>
      <c r="K25754" t="s">
        <v>28664</v>
      </c>
    </row>
    <row r="25755" spans="10:11" x14ac:dyDescent="0.25">
      <c r="J25755" t="s">
        <v>457</v>
      </c>
      <c r="K25755" t="s">
        <v>28665</v>
      </c>
    </row>
    <row r="25756" spans="10:11" x14ac:dyDescent="0.25">
      <c r="J25756" t="s">
        <v>457</v>
      </c>
      <c r="K25756" t="s">
        <v>28666</v>
      </c>
    </row>
    <row r="25757" spans="10:11" x14ac:dyDescent="0.25">
      <c r="J25757" t="s">
        <v>457</v>
      </c>
      <c r="K25757" t="s">
        <v>28667</v>
      </c>
    </row>
    <row r="25758" spans="10:11" x14ac:dyDescent="0.25">
      <c r="J25758" t="s">
        <v>457</v>
      </c>
      <c r="K25758" t="s">
        <v>28668</v>
      </c>
    </row>
    <row r="25759" spans="10:11" x14ac:dyDescent="0.25">
      <c r="J25759" t="s">
        <v>457</v>
      </c>
      <c r="K25759" t="s">
        <v>28669</v>
      </c>
    </row>
    <row r="25760" spans="10:11" x14ac:dyDescent="0.25">
      <c r="J25760" t="s">
        <v>457</v>
      </c>
      <c r="K25760" t="s">
        <v>28670</v>
      </c>
    </row>
    <row r="25761" spans="10:11" x14ac:dyDescent="0.25">
      <c r="J25761" t="s">
        <v>457</v>
      </c>
      <c r="K25761" t="s">
        <v>28671</v>
      </c>
    </row>
    <row r="25762" spans="10:11" x14ac:dyDescent="0.25">
      <c r="J25762" t="s">
        <v>457</v>
      </c>
      <c r="K25762" t="s">
        <v>28672</v>
      </c>
    </row>
    <row r="25763" spans="10:11" x14ac:dyDescent="0.25">
      <c r="J25763" t="s">
        <v>457</v>
      </c>
      <c r="K25763" t="s">
        <v>28673</v>
      </c>
    </row>
    <row r="25764" spans="10:11" x14ac:dyDescent="0.25">
      <c r="J25764" t="s">
        <v>457</v>
      </c>
      <c r="K25764" t="s">
        <v>28674</v>
      </c>
    </row>
    <row r="25765" spans="10:11" x14ac:dyDescent="0.25">
      <c r="J25765" t="s">
        <v>457</v>
      </c>
      <c r="K25765" t="s">
        <v>28675</v>
      </c>
    </row>
    <row r="25766" spans="10:11" x14ac:dyDescent="0.25">
      <c r="J25766" t="s">
        <v>457</v>
      </c>
      <c r="K25766" t="s">
        <v>28676</v>
      </c>
    </row>
    <row r="25767" spans="10:11" x14ac:dyDescent="0.25">
      <c r="J25767" t="s">
        <v>689</v>
      </c>
      <c r="K25767" t="s">
        <v>28677</v>
      </c>
    </row>
    <row r="25768" spans="10:11" x14ac:dyDescent="0.25">
      <c r="J25768" t="s">
        <v>689</v>
      </c>
      <c r="K25768" t="s">
        <v>28678</v>
      </c>
    </row>
    <row r="25769" spans="10:11" x14ac:dyDescent="0.25">
      <c r="J25769" t="s">
        <v>689</v>
      </c>
      <c r="K25769" t="s">
        <v>28679</v>
      </c>
    </row>
    <row r="25770" spans="10:11" x14ac:dyDescent="0.25">
      <c r="J25770" t="s">
        <v>689</v>
      </c>
      <c r="K25770" t="s">
        <v>28680</v>
      </c>
    </row>
    <row r="25771" spans="10:11" x14ac:dyDescent="0.25">
      <c r="J25771" t="s">
        <v>689</v>
      </c>
      <c r="K25771" t="s">
        <v>28681</v>
      </c>
    </row>
    <row r="25772" spans="10:11" x14ac:dyDescent="0.25">
      <c r="J25772" t="s">
        <v>689</v>
      </c>
      <c r="K25772" t="s">
        <v>28682</v>
      </c>
    </row>
    <row r="25773" spans="10:11" x14ac:dyDescent="0.25">
      <c r="J25773" t="s">
        <v>689</v>
      </c>
      <c r="K25773" t="s">
        <v>28683</v>
      </c>
    </row>
    <row r="25774" spans="10:11" x14ac:dyDescent="0.25">
      <c r="J25774" t="s">
        <v>689</v>
      </c>
      <c r="K25774" t="s">
        <v>28684</v>
      </c>
    </row>
    <row r="25775" spans="10:11" x14ac:dyDescent="0.25">
      <c r="J25775" t="s">
        <v>689</v>
      </c>
      <c r="K25775" t="s">
        <v>28685</v>
      </c>
    </row>
    <row r="25776" spans="10:11" x14ac:dyDescent="0.25">
      <c r="J25776" t="s">
        <v>689</v>
      </c>
      <c r="K25776" t="s">
        <v>28686</v>
      </c>
    </row>
    <row r="25777" spans="10:11" x14ac:dyDescent="0.25">
      <c r="J25777" t="s">
        <v>689</v>
      </c>
      <c r="K25777" t="s">
        <v>28687</v>
      </c>
    </row>
    <row r="25778" spans="10:11" x14ac:dyDescent="0.25">
      <c r="J25778" t="s">
        <v>689</v>
      </c>
      <c r="K25778" t="s">
        <v>28688</v>
      </c>
    </row>
    <row r="25779" spans="10:11" x14ac:dyDescent="0.25">
      <c r="J25779" t="s">
        <v>689</v>
      </c>
      <c r="K25779" t="s">
        <v>28689</v>
      </c>
    </row>
    <row r="25780" spans="10:11" x14ac:dyDescent="0.25">
      <c r="J25780" t="s">
        <v>689</v>
      </c>
      <c r="K25780" t="s">
        <v>28690</v>
      </c>
    </row>
    <row r="25781" spans="10:11" x14ac:dyDescent="0.25">
      <c r="J25781" t="s">
        <v>689</v>
      </c>
      <c r="K25781" t="s">
        <v>28691</v>
      </c>
    </row>
    <row r="25782" spans="10:11" x14ac:dyDescent="0.25">
      <c r="J25782" t="s">
        <v>689</v>
      </c>
      <c r="K25782" t="s">
        <v>28692</v>
      </c>
    </row>
    <row r="25783" spans="10:11" x14ac:dyDescent="0.25">
      <c r="J25783" t="s">
        <v>689</v>
      </c>
      <c r="K25783" t="s">
        <v>28693</v>
      </c>
    </row>
    <row r="25784" spans="10:11" x14ac:dyDescent="0.25">
      <c r="J25784" t="s">
        <v>689</v>
      </c>
      <c r="K25784" t="s">
        <v>28694</v>
      </c>
    </row>
    <row r="25785" spans="10:11" x14ac:dyDescent="0.25">
      <c r="J25785" t="s">
        <v>689</v>
      </c>
      <c r="K25785" t="s">
        <v>28695</v>
      </c>
    </row>
    <row r="25786" spans="10:11" x14ac:dyDescent="0.25">
      <c r="J25786" t="s">
        <v>689</v>
      </c>
      <c r="K25786" t="s">
        <v>28696</v>
      </c>
    </row>
    <row r="25787" spans="10:11" x14ac:dyDescent="0.25">
      <c r="J25787" t="s">
        <v>689</v>
      </c>
      <c r="K25787" t="s">
        <v>28697</v>
      </c>
    </row>
    <row r="25788" spans="10:11" x14ac:dyDescent="0.25">
      <c r="J25788" t="s">
        <v>689</v>
      </c>
      <c r="K25788" t="s">
        <v>28698</v>
      </c>
    </row>
    <row r="25789" spans="10:11" x14ac:dyDescent="0.25">
      <c r="J25789" t="s">
        <v>689</v>
      </c>
      <c r="K25789" t="s">
        <v>28699</v>
      </c>
    </row>
    <row r="25790" spans="10:11" x14ac:dyDescent="0.25">
      <c r="J25790" t="s">
        <v>689</v>
      </c>
      <c r="K25790" t="s">
        <v>28700</v>
      </c>
    </row>
    <row r="25791" spans="10:11" x14ac:dyDescent="0.25">
      <c r="J25791" t="s">
        <v>689</v>
      </c>
      <c r="K25791" t="s">
        <v>28701</v>
      </c>
    </row>
    <row r="25792" spans="10:11" x14ac:dyDescent="0.25">
      <c r="J25792" t="s">
        <v>689</v>
      </c>
      <c r="K25792" t="s">
        <v>28702</v>
      </c>
    </row>
    <row r="25793" spans="10:11" x14ac:dyDescent="0.25">
      <c r="J25793" t="s">
        <v>689</v>
      </c>
      <c r="K25793" t="s">
        <v>28703</v>
      </c>
    </row>
    <row r="25794" spans="10:11" x14ac:dyDescent="0.25">
      <c r="J25794" t="s">
        <v>689</v>
      </c>
      <c r="K25794" t="s">
        <v>28704</v>
      </c>
    </row>
    <row r="25795" spans="10:11" x14ac:dyDescent="0.25">
      <c r="J25795" t="s">
        <v>689</v>
      </c>
      <c r="K25795" t="s">
        <v>28705</v>
      </c>
    </row>
    <row r="25796" spans="10:11" x14ac:dyDescent="0.25">
      <c r="J25796" t="s">
        <v>689</v>
      </c>
      <c r="K25796" t="s">
        <v>28706</v>
      </c>
    </row>
    <row r="25797" spans="10:11" x14ac:dyDescent="0.25">
      <c r="J25797" t="s">
        <v>689</v>
      </c>
      <c r="K25797" t="s">
        <v>28707</v>
      </c>
    </row>
    <row r="25798" spans="10:11" x14ac:dyDescent="0.25">
      <c r="J25798" t="s">
        <v>689</v>
      </c>
      <c r="K25798" t="s">
        <v>28708</v>
      </c>
    </row>
    <row r="25799" spans="10:11" x14ac:dyDescent="0.25">
      <c r="J25799" t="s">
        <v>689</v>
      </c>
      <c r="K25799" t="s">
        <v>28709</v>
      </c>
    </row>
    <row r="25800" spans="10:11" x14ac:dyDescent="0.25">
      <c r="J25800" t="s">
        <v>689</v>
      </c>
      <c r="K25800" t="s">
        <v>28710</v>
      </c>
    </row>
    <row r="25801" spans="10:11" x14ac:dyDescent="0.25">
      <c r="J25801" t="s">
        <v>689</v>
      </c>
      <c r="K25801" t="s">
        <v>28711</v>
      </c>
    </row>
    <row r="25802" spans="10:11" x14ac:dyDescent="0.25">
      <c r="J25802" t="s">
        <v>689</v>
      </c>
      <c r="K25802" t="s">
        <v>28712</v>
      </c>
    </row>
    <row r="25803" spans="10:11" x14ac:dyDescent="0.25">
      <c r="J25803" t="s">
        <v>689</v>
      </c>
      <c r="K25803" t="s">
        <v>28713</v>
      </c>
    </row>
    <row r="25804" spans="10:11" x14ac:dyDescent="0.25">
      <c r="J25804" t="s">
        <v>689</v>
      </c>
      <c r="K25804" t="s">
        <v>28714</v>
      </c>
    </row>
    <row r="25805" spans="10:11" x14ac:dyDescent="0.25">
      <c r="J25805" t="s">
        <v>689</v>
      </c>
      <c r="K25805" t="s">
        <v>28715</v>
      </c>
    </row>
    <row r="25806" spans="10:11" x14ac:dyDescent="0.25">
      <c r="J25806" t="s">
        <v>689</v>
      </c>
      <c r="K25806" t="s">
        <v>28716</v>
      </c>
    </row>
    <row r="25807" spans="10:11" x14ac:dyDescent="0.25">
      <c r="J25807" t="s">
        <v>689</v>
      </c>
      <c r="K25807" t="s">
        <v>28717</v>
      </c>
    </row>
    <row r="25808" spans="10:11" x14ac:dyDescent="0.25">
      <c r="J25808" t="s">
        <v>689</v>
      </c>
      <c r="K25808" t="s">
        <v>28718</v>
      </c>
    </row>
    <row r="25809" spans="10:11" x14ac:dyDescent="0.25">
      <c r="J25809" t="s">
        <v>689</v>
      </c>
      <c r="K25809" t="s">
        <v>28719</v>
      </c>
    </row>
    <row r="25810" spans="10:11" x14ac:dyDescent="0.25">
      <c r="J25810" t="s">
        <v>689</v>
      </c>
      <c r="K25810" t="s">
        <v>28720</v>
      </c>
    </row>
    <row r="25811" spans="10:11" x14ac:dyDescent="0.25">
      <c r="J25811" t="s">
        <v>689</v>
      </c>
      <c r="K25811" t="s">
        <v>28721</v>
      </c>
    </row>
    <row r="25812" spans="10:11" x14ac:dyDescent="0.25">
      <c r="J25812" t="s">
        <v>689</v>
      </c>
      <c r="K25812" t="s">
        <v>28722</v>
      </c>
    </row>
    <row r="25813" spans="10:11" x14ac:dyDescent="0.25">
      <c r="J25813" t="s">
        <v>689</v>
      </c>
      <c r="K25813" t="s">
        <v>28723</v>
      </c>
    </row>
    <row r="25814" spans="10:11" x14ac:dyDescent="0.25">
      <c r="J25814" t="s">
        <v>689</v>
      </c>
      <c r="K25814" t="s">
        <v>28724</v>
      </c>
    </row>
    <row r="25815" spans="10:11" x14ac:dyDescent="0.25">
      <c r="J25815" t="s">
        <v>689</v>
      </c>
      <c r="K25815" t="s">
        <v>28725</v>
      </c>
    </row>
    <row r="25816" spans="10:11" x14ac:dyDescent="0.25">
      <c r="J25816" t="s">
        <v>689</v>
      </c>
      <c r="K25816" t="s">
        <v>28726</v>
      </c>
    </row>
    <row r="25817" spans="10:11" x14ac:dyDescent="0.25">
      <c r="J25817" t="s">
        <v>689</v>
      </c>
      <c r="K25817" t="s">
        <v>28727</v>
      </c>
    </row>
    <row r="25818" spans="10:11" x14ac:dyDescent="0.25">
      <c r="J25818" t="s">
        <v>689</v>
      </c>
      <c r="K25818" t="s">
        <v>28728</v>
      </c>
    </row>
    <row r="25819" spans="10:11" x14ac:dyDescent="0.25">
      <c r="J25819" t="s">
        <v>689</v>
      </c>
      <c r="K25819" t="s">
        <v>28729</v>
      </c>
    </row>
    <row r="25820" spans="10:11" x14ac:dyDescent="0.25">
      <c r="J25820" t="s">
        <v>689</v>
      </c>
      <c r="K25820" t="s">
        <v>28730</v>
      </c>
    </row>
    <row r="25821" spans="10:11" x14ac:dyDescent="0.25">
      <c r="J25821" t="s">
        <v>689</v>
      </c>
      <c r="K25821" t="s">
        <v>28731</v>
      </c>
    </row>
    <row r="25822" spans="10:11" x14ac:dyDescent="0.25">
      <c r="J25822" t="s">
        <v>689</v>
      </c>
      <c r="K25822" t="s">
        <v>28732</v>
      </c>
    </row>
    <row r="25823" spans="10:11" x14ac:dyDescent="0.25">
      <c r="J25823" t="s">
        <v>689</v>
      </c>
      <c r="K25823" t="s">
        <v>28733</v>
      </c>
    </row>
    <row r="25824" spans="10:11" x14ac:dyDescent="0.25">
      <c r="J25824" t="s">
        <v>689</v>
      </c>
      <c r="K25824" t="s">
        <v>28734</v>
      </c>
    </row>
    <row r="25825" spans="10:11" x14ac:dyDescent="0.25">
      <c r="J25825" t="s">
        <v>689</v>
      </c>
      <c r="K25825" t="s">
        <v>28735</v>
      </c>
    </row>
    <row r="25826" spans="10:11" x14ac:dyDescent="0.25">
      <c r="J25826" t="s">
        <v>689</v>
      </c>
      <c r="K25826" t="s">
        <v>28736</v>
      </c>
    </row>
    <row r="25827" spans="10:11" x14ac:dyDescent="0.25">
      <c r="J25827" t="s">
        <v>689</v>
      </c>
      <c r="K25827" t="s">
        <v>28737</v>
      </c>
    </row>
    <row r="25828" spans="10:11" x14ac:dyDescent="0.25">
      <c r="J25828" t="s">
        <v>689</v>
      </c>
      <c r="K25828" t="s">
        <v>28738</v>
      </c>
    </row>
    <row r="25829" spans="10:11" x14ac:dyDescent="0.25">
      <c r="J25829" t="s">
        <v>689</v>
      </c>
      <c r="K25829" t="s">
        <v>28739</v>
      </c>
    </row>
    <row r="25830" spans="10:11" x14ac:dyDescent="0.25">
      <c r="J25830" t="s">
        <v>689</v>
      </c>
      <c r="K25830" t="s">
        <v>28740</v>
      </c>
    </row>
    <row r="25831" spans="10:11" x14ac:dyDescent="0.25">
      <c r="J25831" t="s">
        <v>689</v>
      </c>
      <c r="K25831" t="s">
        <v>28741</v>
      </c>
    </row>
    <row r="25832" spans="10:11" x14ac:dyDescent="0.25">
      <c r="J25832" t="s">
        <v>689</v>
      </c>
      <c r="K25832" t="s">
        <v>28742</v>
      </c>
    </row>
    <row r="25833" spans="10:11" x14ac:dyDescent="0.25">
      <c r="J25833" t="s">
        <v>689</v>
      </c>
      <c r="K25833" t="s">
        <v>28743</v>
      </c>
    </row>
    <row r="25834" spans="10:11" x14ac:dyDescent="0.25">
      <c r="J25834" t="s">
        <v>689</v>
      </c>
      <c r="K25834" t="s">
        <v>28744</v>
      </c>
    </row>
    <row r="25835" spans="10:11" x14ac:dyDescent="0.25">
      <c r="J25835" t="s">
        <v>689</v>
      </c>
      <c r="K25835" t="s">
        <v>28745</v>
      </c>
    </row>
    <row r="25836" spans="10:11" x14ac:dyDescent="0.25">
      <c r="J25836" t="s">
        <v>689</v>
      </c>
      <c r="K25836" t="s">
        <v>28746</v>
      </c>
    </row>
    <row r="25837" spans="10:11" x14ac:dyDescent="0.25">
      <c r="J25837" t="s">
        <v>689</v>
      </c>
      <c r="K25837" t="s">
        <v>28747</v>
      </c>
    </row>
    <row r="25838" spans="10:11" x14ac:dyDescent="0.25">
      <c r="J25838" t="s">
        <v>689</v>
      </c>
      <c r="K25838" t="s">
        <v>28748</v>
      </c>
    </row>
    <row r="25839" spans="10:11" x14ac:dyDescent="0.25">
      <c r="J25839" t="s">
        <v>689</v>
      </c>
      <c r="K25839" t="s">
        <v>28749</v>
      </c>
    </row>
    <row r="25840" spans="10:11" x14ac:dyDescent="0.25">
      <c r="J25840" t="s">
        <v>689</v>
      </c>
      <c r="K25840" t="s">
        <v>28750</v>
      </c>
    </row>
    <row r="25841" spans="10:11" x14ac:dyDescent="0.25">
      <c r="J25841" t="s">
        <v>2371</v>
      </c>
      <c r="K25841" t="s">
        <v>28751</v>
      </c>
    </row>
    <row r="25842" spans="10:11" x14ac:dyDescent="0.25">
      <c r="J25842" t="s">
        <v>2371</v>
      </c>
      <c r="K25842" t="s">
        <v>28752</v>
      </c>
    </row>
    <row r="25843" spans="10:11" x14ac:dyDescent="0.25">
      <c r="J25843" t="s">
        <v>2371</v>
      </c>
      <c r="K25843" t="s">
        <v>28753</v>
      </c>
    </row>
    <row r="25844" spans="10:11" x14ac:dyDescent="0.25">
      <c r="J25844" t="s">
        <v>2371</v>
      </c>
      <c r="K25844" t="s">
        <v>28754</v>
      </c>
    </row>
    <row r="25845" spans="10:11" x14ac:dyDescent="0.25">
      <c r="J25845" t="s">
        <v>2371</v>
      </c>
      <c r="K25845" t="s">
        <v>28755</v>
      </c>
    </row>
    <row r="25846" spans="10:11" x14ac:dyDescent="0.25">
      <c r="J25846" t="s">
        <v>2371</v>
      </c>
      <c r="K25846" t="s">
        <v>28756</v>
      </c>
    </row>
    <row r="25847" spans="10:11" x14ac:dyDescent="0.25">
      <c r="J25847" t="s">
        <v>2371</v>
      </c>
      <c r="K25847" t="s">
        <v>28757</v>
      </c>
    </row>
    <row r="25848" spans="10:11" x14ac:dyDescent="0.25">
      <c r="J25848" t="s">
        <v>2371</v>
      </c>
      <c r="K25848" t="s">
        <v>28758</v>
      </c>
    </row>
    <row r="25849" spans="10:11" x14ac:dyDescent="0.25">
      <c r="J25849" t="s">
        <v>2371</v>
      </c>
      <c r="K25849" t="s">
        <v>28759</v>
      </c>
    </row>
    <row r="25850" spans="10:11" x14ac:dyDescent="0.25">
      <c r="J25850" t="s">
        <v>2371</v>
      </c>
      <c r="K25850" t="s">
        <v>28760</v>
      </c>
    </row>
    <row r="25851" spans="10:11" x14ac:dyDescent="0.25">
      <c r="J25851" t="s">
        <v>2371</v>
      </c>
      <c r="K25851" t="s">
        <v>28761</v>
      </c>
    </row>
    <row r="25852" spans="10:11" x14ac:dyDescent="0.25">
      <c r="J25852" t="s">
        <v>2371</v>
      </c>
      <c r="K25852" t="s">
        <v>28762</v>
      </c>
    </row>
    <row r="25853" spans="10:11" x14ac:dyDescent="0.25">
      <c r="J25853" t="s">
        <v>2371</v>
      </c>
      <c r="K25853" t="s">
        <v>28763</v>
      </c>
    </row>
    <row r="25854" spans="10:11" x14ac:dyDescent="0.25">
      <c r="J25854" t="s">
        <v>2371</v>
      </c>
      <c r="K25854" t="s">
        <v>28764</v>
      </c>
    </row>
    <row r="25855" spans="10:11" x14ac:dyDescent="0.25">
      <c r="J25855" t="s">
        <v>2371</v>
      </c>
      <c r="K25855" t="s">
        <v>28765</v>
      </c>
    </row>
    <row r="25856" spans="10:11" x14ac:dyDescent="0.25">
      <c r="J25856" t="s">
        <v>2371</v>
      </c>
      <c r="K25856" t="s">
        <v>28766</v>
      </c>
    </row>
    <row r="25857" spans="10:11" x14ac:dyDescent="0.25">
      <c r="J25857" t="s">
        <v>2371</v>
      </c>
      <c r="K25857" t="s">
        <v>28767</v>
      </c>
    </row>
    <row r="25858" spans="10:11" x14ac:dyDescent="0.25">
      <c r="J25858" t="s">
        <v>2371</v>
      </c>
      <c r="K25858" t="s">
        <v>28768</v>
      </c>
    </row>
    <row r="25859" spans="10:11" x14ac:dyDescent="0.25">
      <c r="J25859" t="s">
        <v>2372</v>
      </c>
      <c r="K25859" t="s">
        <v>28769</v>
      </c>
    </row>
    <row r="25860" spans="10:11" x14ac:dyDescent="0.25">
      <c r="J25860" t="s">
        <v>2372</v>
      </c>
      <c r="K25860" t="s">
        <v>28770</v>
      </c>
    </row>
    <row r="25861" spans="10:11" x14ac:dyDescent="0.25">
      <c r="J25861" t="s">
        <v>2372</v>
      </c>
      <c r="K25861" t="s">
        <v>28771</v>
      </c>
    </row>
    <row r="25862" spans="10:11" x14ac:dyDescent="0.25">
      <c r="J25862" t="s">
        <v>2372</v>
      </c>
      <c r="K25862" t="s">
        <v>28772</v>
      </c>
    </row>
    <row r="25863" spans="10:11" x14ac:dyDescent="0.25">
      <c r="J25863" t="s">
        <v>2372</v>
      </c>
      <c r="K25863" t="s">
        <v>28773</v>
      </c>
    </row>
    <row r="25864" spans="10:11" x14ac:dyDescent="0.25">
      <c r="J25864" t="s">
        <v>2372</v>
      </c>
      <c r="K25864" t="s">
        <v>28774</v>
      </c>
    </row>
    <row r="25865" spans="10:11" x14ac:dyDescent="0.25">
      <c r="J25865" t="s">
        <v>2372</v>
      </c>
      <c r="K25865" t="s">
        <v>28775</v>
      </c>
    </row>
    <row r="25866" spans="10:11" x14ac:dyDescent="0.25">
      <c r="J25866" t="s">
        <v>2372</v>
      </c>
      <c r="K25866" t="s">
        <v>28776</v>
      </c>
    </row>
    <row r="25867" spans="10:11" x14ac:dyDescent="0.25">
      <c r="J25867" t="s">
        <v>2372</v>
      </c>
      <c r="K25867" t="s">
        <v>28777</v>
      </c>
    </row>
    <row r="25868" spans="10:11" x14ac:dyDescent="0.25">
      <c r="J25868" t="s">
        <v>2372</v>
      </c>
      <c r="K25868" t="s">
        <v>28778</v>
      </c>
    </row>
    <row r="25869" spans="10:11" x14ac:dyDescent="0.25">
      <c r="J25869" t="s">
        <v>2372</v>
      </c>
      <c r="K25869" t="s">
        <v>28779</v>
      </c>
    </row>
    <row r="25870" spans="10:11" x14ac:dyDescent="0.25">
      <c r="J25870" t="s">
        <v>2372</v>
      </c>
      <c r="K25870" t="s">
        <v>28780</v>
      </c>
    </row>
    <row r="25871" spans="10:11" x14ac:dyDescent="0.25">
      <c r="J25871" t="s">
        <v>2372</v>
      </c>
      <c r="K25871" t="s">
        <v>28781</v>
      </c>
    </row>
    <row r="25872" spans="10:11" x14ac:dyDescent="0.25">
      <c r="J25872" t="s">
        <v>2372</v>
      </c>
      <c r="K25872" t="s">
        <v>28782</v>
      </c>
    </row>
    <row r="25873" spans="10:11" x14ac:dyDescent="0.25">
      <c r="J25873" t="s">
        <v>2372</v>
      </c>
      <c r="K25873" t="s">
        <v>28783</v>
      </c>
    </row>
    <row r="25874" spans="10:11" x14ac:dyDescent="0.25">
      <c r="J25874" t="s">
        <v>2372</v>
      </c>
      <c r="K25874" t="s">
        <v>28784</v>
      </c>
    </row>
    <row r="25875" spans="10:11" x14ac:dyDescent="0.25">
      <c r="J25875" t="s">
        <v>2372</v>
      </c>
      <c r="K25875" t="s">
        <v>28785</v>
      </c>
    </row>
    <row r="25876" spans="10:11" x14ac:dyDescent="0.25">
      <c r="J25876" t="s">
        <v>2372</v>
      </c>
      <c r="K25876" t="s">
        <v>28786</v>
      </c>
    </row>
    <row r="25877" spans="10:11" x14ac:dyDescent="0.25">
      <c r="J25877" t="s">
        <v>2372</v>
      </c>
      <c r="K25877" t="s">
        <v>28787</v>
      </c>
    </row>
    <row r="25878" spans="10:11" x14ac:dyDescent="0.25">
      <c r="J25878" t="s">
        <v>2372</v>
      </c>
      <c r="K25878" t="s">
        <v>28788</v>
      </c>
    </row>
    <row r="25879" spans="10:11" x14ac:dyDescent="0.25">
      <c r="J25879" t="s">
        <v>2372</v>
      </c>
      <c r="K25879" t="s">
        <v>28789</v>
      </c>
    </row>
    <row r="25880" spans="10:11" x14ac:dyDescent="0.25">
      <c r="J25880" t="s">
        <v>2372</v>
      </c>
      <c r="K25880" t="s">
        <v>28790</v>
      </c>
    </row>
    <row r="25881" spans="10:11" x14ac:dyDescent="0.25">
      <c r="J25881" t="s">
        <v>2372</v>
      </c>
      <c r="K25881" t="s">
        <v>28791</v>
      </c>
    </row>
    <row r="25882" spans="10:11" x14ac:dyDescent="0.25">
      <c r="J25882" t="s">
        <v>2372</v>
      </c>
      <c r="K25882" t="s">
        <v>28792</v>
      </c>
    </row>
    <row r="25883" spans="10:11" x14ac:dyDescent="0.25">
      <c r="J25883" t="s">
        <v>2372</v>
      </c>
      <c r="K25883" t="s">
        <v>28793</v>
      </c>
    </row>
    <row r="25884" spans="10:11" x14ac:dyDescent="0.25">
      <c r="J25884" t="s">
        <v>2372</v>
      </c>
      <c r="K25884" t="s">
        <v>28794</v>
      </c>
    </row>
    <row r="25885" spans="10:11" x14ac:dyDescent="0.25">
      <c r="J25885" t="s">
        <v>2372</v>
      </c>
      <c r="K25885" t="s">
        <v>28795</v>
      </c>
    </row>
    <row r="25886" spans="10:11" x14ac:dyDescent="0.25">
      <c r="J25886" t="s">
        <v>2372</v>
      </c>
      <c r="K25886" t="s">
        <v>28796</v>
      </c>
    </row>
    <row r="25887" spans="10:11" x14ac:dyDescent="0.25">
      <c r="J25887" t="s">
        <v>2372</v>
      </c>
      <c r="K25887" t="s">
        <v>28797</v>
      </c>
    </row>
    <row r="25888" spans="10:11" x14ac:dyDescent="0.25">
      <c r="J25888" t="s">
        <v>2372</v>
      </c>
      <c r="K25888" t="s">
        <v>28798</v>
      </c>
    </row>
    <row r="25889" spans="10:11" x14ac:dyDescent="0.25">
      <c r="J25889" t="s">
        <v>2372</v>
      </c>
      <c r="K25889" t="s">
        <v>28799</v>
      </c>
    </row>
    <row r="25890" spans="10:11" x14ac:dyDescent="0.25">
      <c r="J25890" t="s">
        <v>2372</v>
      </c>
      <c r="K25890" t="s">
        <v>28800</v>
      </c>
    </row>
    <row r="25891" spans="10:11" x14ac:dyDescent="0.25">
      <c r="J25891" t="s">
        <v>2372</v>
      </c>
      <c r="K25891" t="s">
        <v>28801</v>
      </c>
    </row>
    <row r="25892" spans="10:11" x14ac:dyDescent="0.25">
      <c r="J25892" t="s">
        <v>2372</v>
      </c>
      <c r="K25892" t="s">
        <v>28802</v>
      </c>
    </row>
    <row r="25893" spans="10:11" x14ac:dyDescent="0.25">
      <c r="J25893" t="s">
        <v>2372</v>
      </c>
      <c r="K25893" t="s">
        <v>28803</v>
      </c>
    </row>
    <row r="25894" spans="10:11" x14ac:dyDescent="0.25">
      <c r="J25894" t="s">
        <v>2372</v>
      </c>
      <c r="K25894" t="s">
        <v>28804</v>
      </c>
    </row>
    <row r="25895" spans="10:11" x14ac:dyDescent="0.25">
      <c r="J25895" t="s">
        <v>2372</v>
      </c>
      <c r="K25895" t="s">
        <v>28805</v>
      </c>
    </row>
    <row r="25896" spans="10:11" x14ac:dyDescent="0.25">
      <c r="J25896" t="s">
        <v>2372</v>
      </c>
      <c r="K25896" t="s">
        <v>28806</v>
      </c>
    </row>
    <row r="25897" spans="10:11" x14ac:dyDescent="0.25">
      <c r="J25897" t="s">
        <v>2372</v>
      </c>
      <c r="K25897" t="s">
        <v>28807</v>
      </c>
    </row>
    <row r="25898" spans="10:11" x14ac:dyDescent="0.25">
      <c r="J25898" t="s">
        <v>2372</v>
      </c>
      <c r="K25898" t="s">
        <v>28808</v>
      </c>
    </row>
    <row r="25899" spans="10:11" x14ac:dyDescent="0.25">
      <c r="J25899" t="s">
        <v>2372</v>
      </c>
      <c r="K25899" t="s">
        <v>28809</v>
      </c>
    </row>
    <row r="25900" spans="10:11" x14ac:dyDescent="0.25">
      <c r="J25900" t="s">
        <v>2372</v>
      </c>
      <c r="K25900" t="s">
        <v>28810</v>
      </c>
    </row>
    <row r="25901" spans="10:11" x14ac:dyDescent="0.25">
      <c r="J25901" t="s">
        <v>2372</v>
      </c>
      <c r="K25901" t="s">
        <v>28811</v>
      </c>
    </row>
    <row r="25902" spans="10:11" x14ac:dyDescent="0.25">
      <c r="J25902" t="s">
        <v>2372</v>
      </c>
      <c r="K25902" t="s">
        <v>28812</v>
      </c>
    </row>
    <row r="25903" spans="10:11" x14ac:dyDescent="0.25">
      <c r="J25903" t="s">
        <v>2372</v>
      </c>
      <c r="K25903" t="s">
        <v>28813</v>
      </c>
    </row>
    <row r="25904" spans="10:11" x14ac:dyDescent="0.25">
      <c r="J25904" t="s">
        <v>2372</v>
      </c>
      <c r="K25904" t="s">
        <v>28814</v>
      </c>
    </row>
    <row r="25905" spans="10:11" x14ac:dyDescent="0.25">
      <c r="J25905" t="s">
        <v>2372</v>
      </c>
      <c r="K25905" t="s">
        <v>28815</v>
      </c>
    </row>
    <row r="25906" spans="10:11" x14ac:dyDescent="0.25">
      <c r="J25906" t="s">
        <v>2372</v>
      </c>
      <c r="K25906" t="s">
        <v>28816</v>
      </c>
    </row>
    <row r="25907" spans="10:11" x14ac:dyDescent="0.25">
      <c r="J25907" t="s">
        <v>2372</v>
      </c>
      <c r="K25907" t="s">
        <v>28817</v>
      </c>
    </row>
    <row r="25908" spans="10:11" x14ac:dyDescent="0.25">
      <c r="J25908" t="s">
        <v>2372</v>
      </c>
      <c r="K25908" t="s">
        <v>28818</v>
      </c>
    </row>
    <row r="25909" spans="10:11" x14ac:dyDescent="0.25">
      <c r="J25909" t="s">
        <v>2372</v>
      </c>
      <c r="K25909" t="s">
        <v>28819</v>
      </c>
    </row>
    <row r="25910" spans="10:11" x14ac:dyDescent="0.25">
      <c r="J25910" t="s">
        <v>2372</v>
      </c>
      <c r="K25910" t="s">
        <v>28820</v>
      </c>
    </row>
    <row r="25911" spans="10:11" x14ac:dyDescent="0.25">
      <c r="J25911" t="s">
        <v>2372</v>
      </c>
      <c r="K25911" t="s">
        <v>28821</v>
      </c>
    </row>
    <row r="25912" spans="10:11" x14ac:dyDescent="0.25">
      <c r="J25912" t="s">
        <v>2372</v>
      </c>
      <c r="K25912" t="s">
        <v>28822</v>
      </c>
    </row>
    <row r="25913" spans="10:11" x14ac:dyDescent="0.25">
      <c r="J25913" t="s">
        <v>2372</v>
      </c>
      <c r="K25913" t="s">
        <v>28823</v>
      </c>
    </row>
    <row r="25914" spans="10:11" x14ac:dyDescent="0.25">
      <c r="J25914" t="s">
        <v>2372</v>
      </c>
      <c r="K25914" t="s">
        <v>28824</v>
      </c>
    </row>
    <row r="25915" spans="10:11" x14ac:dyDescent="0.25">
      <c r="J25915" t="s">
        <v>2372</v>
      </c>
      <c r="K25915" t="s">
        <v>28825</v>
      </c>
    </row>
    <row r="25916" spans="10:11" x14ac:dyDescent="0.25">
      <c r="J25916" t="s">
        <v>2372</v>
      </c>
      <c r="K25916" t="s">
        <v>28826</v>
      </c>
    </row>
    <row r="25917" spans="10:11" x14ac:dyDescent="0.25">
      <c r="J25917" t="s">
        <v>2372</v>
      </c>
      <c r="K25917" t="s">
        <v>28827</v>
      </c>
    </row>
    <row r="25918" spans="10:11" x14ac:dyDescent="0.25">
      <c r="J25918" t="s">
        <v>2372</v>
      </c>
      <c r="K25918" t="s">
        <v>28828</v>
      </c>
    </row>
    <row r="25919" spans="10:11" x14ac:dyDescent="0.25">
      <c r="J25919" t="s">
        <v>2372</v>
      </c>
      <c r="K25919" t="s">
        <v>28829</v>
      </c>
    </row>
    <row r="25920" spans="10:11" x14ac:dyDescent="0.25">
      <c r="J25920" t="s">
        <v>2372</v>
      </c>
      <c r="K25920" t="s">
        <v>28830</v>
      </c>
    </row>
    <row r="25921" spans="10:11" x14ac:dyDescent="0.25">
      <c r="J25921" t="s">
        <v>2372</v>
      </c>
      <c r="K25921" t="s">
        <v>28831</v>
      </c>
    </row>
    <row r="25922" spans="10:11" x14ac:dyDescent="0.25">
      <c r="J25922" t="s">
        <v>2372</v>
      </c>
      <c r="K25922" t="s">
        <v>28832</v>
      </c>
    </row>
    <row r="25923" spans="10:11" x14ac:dyDescent="0.25">
      <c r="J25923" t="s">
        <v>2372</v>
      </c>
      <c r="K25923" t="s">
        <v>28833</v>
      </c>
    </row>
    <row r="25924" spans="10:11" x14ac:dyDescent="0.25">
      <c r="J25924" t="s">
        <v>2372</v>
      </c>
      <c r="K25924" t="s">
        <v>28834</v>
      </c>
    </row>
    <row r="25925" spans="10:11" x14ac:dyDescent="0.25">
      <c r="J25925" t="s">
        <v>2372</v>
      </c>
      <c r="K25925" t="s">
        <v>28835</v>
      </c>
    </row>
    <row r="25926" spans="10:11" x14ac:dyDescent="0.25">
      <c r="J25926" t="s">
        <v>2372</v>
      </c>
      <c r="K25926" t="s">
        <v>28836</v>
      </c>
    </row>
    <row r="25927" spans="10:11" x14ac:dyDescent="0.25">
      <c r="J25927" t="s">
        <v>2372</v>
      </c>
      <c r="K25927" t="s">
        <v>28837</v>
      </c>
    </row>
    <row r="25928" spans="10:11" x14ac:dyDescent="0.25">
      <c r="J25928" t="s">
        <v>2843</v>
      </c>
      <c r="K25928" t="s">
        <v>28838</v>
      </c>
    </row>
    <row r="25929" spans="10:11" x14ac:dyDescent="0.25">
      <c r="J25929" t="s">
        <v>2843</v>
      </c>
      <c r="K25929" t="s">
        <v>28839</v>
      </c>
    </row>
    <row r="25930" spans="10:11" x14ac:dyDescent="0.25">
      <c r="J25930" t="s">
        <v>2843</v>
      </c>
      <c r="K25930" t="s">
        <v>28840</v>
      </c>
    </row>
    <row r="25931" spans="10:11" x14ac:dyDescent="0.25">
      <c r="J25931" t="s">
        <v>2843</v>
      </c>
      <c r="K25931" t="s">
        <v>28841</v>
      </c>
    </row>
    <row r="25932" spans="10:11" x14ac:dyDescent="0.25">
      <c r="J25932" t="s">
        <v>2843</v>
      </c>
      <c r="K25932" t="s">
        <v>28842</v>
      </c>
    </row>
    <row r="25933" spans="10:11" x14ac:dyDescent="0.25">
      <c r="J25933" t="s">
        <v>2843</v>
      </c>
      <c r="K25933" t="s">
        <v>28843</v>
      </c>
    </row>
    <row r="25934" spans="10:11" x14ac:dyDescent="0.25">
      <c r="J25934" t="s">
        <v>2843</v>
      </c>
      <c r="K25934" t="s">
        <v>28844</v>
      </c>
    </row>
    <row r="25935" spans="10:11" x14ac:dyDescent="0.25">
      <c r="J25935" t="s">
        <v>2843</v>
      </c>
      <c r="K25935" t="s">
        <v>28845</v>
      </c>
    </row>
    <row r="25936" spans="10:11" x14ac:dyDescent="0.25">
      <c r="J25936" t="s">
        <v>2843</v>
      </c>
      <c r="K25936" t="s">
        <v>28846</v>
      </c>
    </row>
    <row r="25937" spans="10:11" x14ac:dyDescent="0.25">
      <c r="J25937" t="s">
        <v>2843</v>
      </c>
      <c r="K25937" t="s">
        <v>28847</v>
      </c>
    </row>
    <row r="25938" spans="10:11" x14ac:dyDescent="0.25">
      <c r="J25938" t="s">
        <v>2843</v>
      </c>
      <c r="K25938" t="s">
        <v>28848</v>
      </c>
    </row>
    <row r="25939" spans="10:11" x14ac:dyDescent="0.25">
      <c r="J25939" t="s">
        <v>2843</v>
      </c>
      <c r="K25939" t="s">
        <v>28849</v>
      </c>
    </row>
    <row r="25940" spans="10:11" x14ac:dyDescent="0.25">
      <c r="J25940" t="s">
        <v>2843</v>
      </c>
      <c r="K25940" t="s">
        <v>28850</v>
      </c>
    </row>
    <row r="25941" spans="10:11" x14ac:dyDescent="0.25">
      <c r="J25941" t="s">
        <v>2843</v>
      </c>
      <c r="K25941" t="s">
        <v>28851</v>
      </c>
    </row>
    <row r="25942" spans="10:11" x14ac:dyDescent="0.25">
      <c r="J25942" t="s">
        <v>2843</v>
      </c>
      <c r="K25942" t="s">
        <v>28852</v>
      </c>
    </row>
    <row r="25943" spans="10:11" x14ac:dyDescent="0.25">
      <c r="J25943" t="s">
        <v>2843</v>
      </c>
      <c r="K25943" t="s">
        <v>28853</v>
      </c>
    </row>
    <row r="25944" spans="10:11" x14ac:dyDescent="0.25">
      <c r="J25944" t="s">
        <v>2843</v>
      </c>
      <c r="K25944" t="s">
        <v>28854</v>
      </c>
    </row>
    <row r="25945" spans="10:11" x14ac:dyDescent="0.25">
      <c r="J25945" t="s">
        <v>2843</v>
      </c>
      <c r="K25945" t="s">
        <v>28855</v>
      </c>
    </row>
    <row r="25946" spans="10:11" x14ac:dyDescent="0.25">
      <c r="J25946" t="s">
        <v>2843</v>
      </c>
      <c r="K25946" t="s">
        <v>28856</v>
      </c>
    </row>
    <row r="25947" spans="10:11" x14ac:dyDescent="0.25">
      <c r="J25947" t="s">
        <v>2843</v>
      </c>
      <c r="K25947" t="s">
        <v>28857</v>
      </c>
    </row>
    <row r="25948" spans="10:11" x14ac:dyDescent="0.25">
      <c r="J25948" t="s">
        <v>2843</v>
      </c>
      <c r="K25948" t="s">
        <v>28858</v>
      </c>
    </row>
    <row r="25949" spans="10:11" x14ac:dyDescent="0.25">
      <c r="J25949" t="s">
        <v>2843</v>
      </c>
      <c r="K25949" t="s">
        <v>28859</v>
      </c>
    </row>
    <row r="25950" spans="10:11" x14ac:dyDescent="0.25">
      <c r="J25950" t="s">
        <v>2843</v>
      </c>
      <c r="K25950" t="s">
        <v>28860</v>
      </c>
    </row>
    <row r="25951" spans="10:11" x14ac:dyDescent="0.25">
      <c r="J25951" t="s">
        <v>2843</v>
      </c>
      <c r="K25951" t="s">
        <v>28861</v>
      </c>
    </row>
    <row r="25952" spans="10:11" x14ac:dyDescent="0.25">
      <c r="J25952" t="s">
        <v>2843</v>
      </c>
      <c r="K25952" t="s">
        <v>28862</v>
      </c>
    </row>
    <row r="25953" spans="10:11" x14ac:dyDescent="0.25">
      <c r="J25953" t="s">
        <v>2843</v>
      </c>
      <c r="K25953" t="s">
        <v>28863</v>
      </c>
    </row>
    <row r="25954" spans="10:11" x14ac:dyDescent="0.25">
      <c r="J25954" t="s">
        <v>2843</v>
      </c>
      <c r="K25954" t="s">
        <v>28864</v>
      </c>
    </row>
    <row r="25955" spans="10:11" x14ac:dyDescent="0.25">
      <c r="J25955" t="s">
        <v>2843</v>
      </c>
      <c r="K25955" t="s">
        <v>28865</v>
      </c>
    </row>
    <row r="25956" spans="10:11" x14ac:dyDescent="0.25">
      <c r="J25956" t="s">
        <v>2843</v>
      </c>
      <c r="K25956" t="s">
        <v>28866</v>
      </c>
    </row>
    <row r="25957" spans="10:11" x14ac:dyDescent="0.25">
      <c r="J25957" t="s">
        <v>2843</v>
      </c>
      <c r="K25957" t="s">
        <v>28867</v>
      </c>
    </row>
    <row r="25958" spans="10:11" x14ac:dyDescent="0.25">
      <c r="J25958" t="s">
        <v>2843</v>
      </c>
      <c r="K25958" t="s">
        <v>28868</v>
      </c>
    </row>
    <row r="25959" spans="10:11" x14ac:dyDescent="0.25">
      <c r="J25959" t="s">
        <v>2843</v>
      </c>
      <c r="K25959" t="s">
        <v>28869</v>
      </c>
    </row>
    <row r="25960" spans="10:11" x14ac:dyDescent="0.25">
      <c r="J25960" t="s">
        <v>2843</v>
      </c>
      <c r="K25960" t="s">
        <v>28870</v>
      </c>
    </row>
    <row r="25961" spans="10:11" x14ac:dyDescent="0.25">
      <c r="J25961" t="s">
        <v>2843</v>
      </c>
      <c r="K25961" t="s">
        <v>28871</v>
      </c>
    </row>
    <row r="25962" spans="10:11" x14ac:dyDescent="0.25">
      <c r="J25962" t="s">
        <v>2843</v>
      </c>
      <c r="K25962" t="s">
        <v>28872</v>
      </c>
    </row>
    <row r="25963" spans="10:11" x14ac:dyDescent="0.25">
      <c r="J25963" t="s">
        <v>2843</v>
      </c>
      <c r="K25963" t="s">
        <v>28873</v>
      </c>
    </row>
    <row r="25964" spans="10:11" x14ac:dyDescent="0.25">
      <c r="J25964" t="s">
        <v>2843</v>
      </c>
      <c r="K25964" t="s">
        <v>28874</v>
      </c>
    </row>
    <row r="25965" spans="10:11" x14ac:dyDescent="0.25">
      <c r="J25965" t="s">
        <v>2843</v>
      </c>
      <c r="K25965" t="s">
        <v>28875</v>
      </c>
    </row>
    <row r="25966" spans="10:11" x14ac:dyDescent="0.25">
      <c r="J25966" t="s">
        <v>2843</v>
      </c>
      <c r="K25966" t="s">
        <v>28876</v>
      </c>
    </row>
    <row r="25967" spans="10:11" x14ac:dyDescent="0.25">
      <c r="J25967" t="s">
        <v>2843</v>
      </c>
      <c r="K25967" t="s">
        <v>28877</v>
      </c>
    </row>
    <row r="25968" spans="10:11" x14ac:dyDescent="0.25">
      <c r="J25968" t="s">
        <v>2843</v>
      </c>
      <c r="K25968" t="s">
        <v>28878</v>
      </c>
    </row>
    <row r="25969" spans="10:11" x14ac:dyDescent="0.25">
      <c r="J25969" t="s">
        <v>2843</v>
      </c>
      <c r="K25969" t="s">
        <v>28879</v>
      </c>
    </row>
    <row r="25970" spans="10:11" x14ac:dyDescent="0.25">
      <c r="J25970" t="s">
        <v>2843</v>
      </c>
      <c r="K25970" t="s">
        <v>28880</v>
      </c>
    </row>
    <row r="25971" spans="10:11" x14ac:dyDescent="0.25">
      <c r="J25971" t="s">
        <v>2843</v>
      </c>
      <c r="K25971" t="s">
        <v>28881</v>
      </c>
    </row>
    <row r="25972" spans="10:11" x14ac:dyDescent="0.25">
      <c r="J25972" t="s">
        <v>2843</v>
      </c>
      <c r="K25972" t="s">
        <v>28882</v>
      </c>
    </row>
    <row r="25973" spans="10:11" x14ac:dyDescent="0.25">
      <c r="J25973" t="s">
        <v>2843</v>
      </c>
      <c r="K25973" t="s">
        <v>28883</v>
      </c>
    </row>
    <row r="25974" spans="10:11" x14ac:dyDescent="0.25">
      <c r="J25974" t="s">
        <v>2843</v>
      </c>
      <c r="K25974" t="s">
        <v>28884</v>
      </c>
    </row>
    <row r="25975" spans="10:11" x14ac:dyDescent="0.25">
      <c r="J25975" t="s">
        <v>2843</v>
      </c>
      <c r="K25975" t="s">
        <v>28885</v>
      </c>
    </row>
    <row r="25976" spans="10:11" x14ac:dyDescent="0.25">
      <c r="J25976" t="s">
        <v>2843</v>
      </c>
      <c r="K25976" t="s">
        <v>28886</v>
      </c>
    </row>
    <row r="25977" spans="10:11" x14ac:dyDescent="0.25">
      <c r="J25977" t="s">
        <v>2843</v>
      </c>
      <c r="K25977" t="s">
        <v>28887</v>
      </c>
    </row>
    <row r="25978" spans="10:11" x14ac:dyDescent="0.25">
      <c r="J25978" t="s">
        <v>2843</v>
      </c>
      <c r="K25978" t="s">
        <v>28888</v>
      </c>
    </row>
    <row r="25979" spans="10:11" x14ac:dyDescent="0.25">
      <c r="J25979" t="s">
        <v>2843</v>
      </c>
      <c r="K25979" t="s">
        <v>28889</v>
      </c>
    </row>
    <row r="25980" spans="10:11" x14ac:dyDescent="0.25">
      <c r="J25980" t="s">
        <v>2843</v>
      </c>
      <c r="K25980" t="s">
        <v>28890</v>
      </c>
    </row>
    <row r="25981" spans="10:11" x14ac:dyDescent="0.25">
      <c r="J25981" t="s">
        <v>2843</v>
      </c>
      <c r="K25981" t="s">
        <v>28891</v>
      </c>
    </row>
    <row r="25982" spans="10:11" x14ac:dyDescent="0.25">
      <c r="J25982" t="s">
        <v>2843</v>
      </c>
      <c r="K25982" t="s">
        <v>28892</v>
      </c>
    </row>
    <row r="25983" spans="10:11" x14ac:dyDescent="0.25">
      <c r="J25983" t="s">
        <v>2843</v>
      </c>
      <c r="K25983" t="s">
        <v>28893</v>
      </c>
    </row>
    <row r="25984" spans="10:11" x14ac:dyDescent="0.25">
      <c r="J25984" t="s">
        <v>2843</v>
      </c>
      <c r="K25984" t="s">
        <v>28894</v>
      </c>
    </row>
    <row r="25985" spans="10:11" x14ac:dyDescent="0.25">
      <c r="J25985" t="s">
        <v>2843</v>
      </c>
      <c r="K25985" t="s">
        <v>28895</v>
      </c>
    </row>
    <row r="25986" spans="10:11" x14ac:dyDescent="0.25">
      <c r="J25986" t="s">
        <v>2843</v>
      </c>
      <c r="K25986" t="s">
        <v>28896</v>
      </c>
    </row>
    <row r="25987" spans="10:11" x14ac:dyDescent="0.25">
      <c r="J25987" t="s">
        <v>2843</v>
      </c>
      <c r="K25987" t="s">
        <v>28897</v>
      </c>
    </row>
    <row r="25988" spans="10:11" x14ac:dyDescent="0.25">
      <c r="J25988" t="s">
        <v>2843</v>
      </c>
      <c r="K25988" t="s">
        <v>28898</v>
      </c>
    </row>
    <row r="25989" spans="10:11" x14ac:dyDescent="0.25">
      <c r="J25989" t="s">
        <v>1964</v>
      </c>
      <c r="K25989" t="s">
        <v>28899</v>
      </c>
    </row>
    <row r="25990" spans="10:11" x14ac:dyDescent="0.25">
      <c r="J25990" t="s">
        <v>1964</v>
      </c>
      <c r="K25990" t="s">
        <v>28900</v>
      </c>
    </row>
    <row r="25991" spans="10:11" x14ac:dyDescent="0.25">
      <c r="J25991" t="s">
        <v>1964</v>
      </c>
      <c r="K25991" t="s">
        <v>28901</v>
      </c>
    </row>
    <row r="25992" spans="10:11" x14ac:dyDescent="0.25">
      <c r="J25992" t="s">
        <v>1964</v>
      </c>
      <c r="K25992" t="s">
        <v>28902</v>
      </c>
    </row>
    <row r="25993" spans="10:11" x14ac:dyDescent="0.25">
      <c r="J25993" t="s">
        <v>1964</v>
      </c>
      <c r="K25993" t="s">
        <v>28903</v>
      </c>
    </row>
    <row r="25994" spans="10:11" x14ac:dyDescent="0.25">
      <c r="J25994" t="s">
        <v>1964</v>
      </c>
      <c r="K25994" t="s">
        <v>28904</v>
      </c>
    </row>
    <row r="25995" spans="10:11" x14ac:dyDescent="0.25">
      <c r="J25995" t="s">
        <v>1964</v>
      </c>
      <c r="K25995" t="s">
        <v>28905</v>
      </c>
    </row>
    <row r="25996" spans="10:11" x14ac:dyDescent="0.25">
      <c r="J25996" t="s">
        <v>629</v>
      </c>
      <c r="K25996" t="s">
        <v>28906</v>
      </c>
    </row>
    <row r="25997" spans="10:11" x14ac:dyDescent="0.25">
      <c r="J25997" t="s">
        <v>629</v>
      </c>
      <c r="K25997" t="s">
        <v>28907</v>
      </c>
    </row>
    <row r="25998" spans="10:11" x14ac:dyDescent="0.25">
      <c r="J25998" t="s">
        <v>629</v>
      </c>
      <c r="K25998" t="s">
        <v>28908</v>
      </c>
    </row>
    <row r="25999" spans="10:11" x14ac:dyDescent="0.25">
      <c r="J25999" t="s">
        <v>629</v>
      </c>
      <c r="K25999" t="s">
        <v>28909</v>
      </c>
    </row>
    <row r="26000" spans="10:11" x14ac:dyDescent="0.25">
      <c r="J26000" t="s">
        <v>629</v>
      </c>
      <c r="K26000" t="s">
        <v>28910</v>
      </c>
    </row>
    <row r="26001" spans="10:11" x14ac:dyDescent="0.25">
      <c r="J26001" t="s">
        <v>629</v>
      </c>
      <c r="K26001" t="s">
        <v>28911</v>
      </c>
    </row>
    <row r="26002" spans="10:11" x14ac:dyDescent="0.25">
      <c r="J26002" t="s">
        <v>629</v>
      </c>
      <c r="K26002" t="s">
        <v>28912</v>
      </c>
    </row>
    <row r="26003" spans="10:11" x14ac:dyDescent="0.25">
      <c r="J26003" t="s">
        <v>629</v>
      </c>
      <c r="K26003" t="s">
        <v>28913</v>
      </c>
    </row>
    <row r="26004" spans="10:11" x14ac:dyDescent="0.25">
      <c r="J26004" t="s">
        <v>629</v>
      </c>
      <c r="K26004" t="s">
        <v>28914</v>
      </c>
    </row>
    <row r="26005" spans="10:11" x14ac:dyDescent="0.25">
      <c r="J26005" t="s">
        <v>629</v>
      </c>
      <c r="K26005" t="s">
        <v>28915</v>
      </c>
    </row>
    <row r="26006" spans="10:11" x14ac:dyDescent="0.25">
      <c r="J26006" t="s">
        <v>629</v>
      </c>
      <c r="K26006" t="s">
        <v>28916</v>
      </c>
    </row>
    <row r="26007" spans="10:11" x14ac:dyDescent="0.25">
      <c r="J26007" t="s">
        <v>629</v>
      </c>
      <c r="K26007" t="s">
        <v>28917</v>
      </c>
    </row>
    <row r="26008" spans="10:11" x14ac:dyDescent="0.25">
      <c r="J26008" t="s">
        <v>629</v>
      </c>
      <c r="K26008" t="s">
        <v>28918</v>
      </c>
    </row>
    <row r="26009" spans="10:11" x14ac:dyDescent="0.25">
      <c r="J26009" t="s">
        <v>629</v>
      </c>
      <c r="K26009" t="s">
        <v>28919</v>
      </c>
    </row>
    <row r="26010" spans="10:11" x14ac:dyDescent="0.25">
      <c r="J26010" t="s">
        <v>629</v>
      </c>
      <c r="K26010" t="s">
        <v>28920</v>
      </c>
    </row>
    <row r="26011" spans="10:11" x14ac:dyDescent="0.25">
      <c r="J26011" t="s">
        <v>629</v>
      </c>
      <c r="K26011" t="s">
        <v>28921</v>
      </c>
    </row>
    <row r="26012" spans="10:11" x14ac:dyDescent="0.25">
      <c r="J26012" t="s">
        <v>629</v>
      </c>
      <c r="K26012" t="s">
        <v>28922</v>
      </c>
    </row>
    <row r="26013" spans="10:11" x14ac:dyDescent="0.25">
      <c r="J26013" t="s">
        <v>629</v>
      </c>
      <c r="K26013" t="s">
        <v>28923</v>
      </c>
    </row>
    <row r="26014" spans="10:11" x14ac:dyDescent="0.25">
      <c r="J26014" t="s">
        <v>629</v>
      </c>
      <c r="K26014" t="s">
        <v>28924</v>
      </c>
    </row>
    <row r="26015" spans="10:11" x14ac:dyDescent="0.25">
      <c r="J26015" t="s">
        <v>629</v>
      </c>
      <c r="K26015" t="s">
        <v>28925</v>
      </c>
    </row>
    <row r="26016" spans="10:11" x14ac:dyDescent="0.25">
      <c r="J26016" t="s">
        <v>629</v>
      </c>
      <c r="K26016" t="s">
        <v>28926</v>
      </c>
    </row>
    <row r="26017" spans="10:11" x14ac:dyDescent="0.25">
      <c r="J26017" t="s">
        <v>629</v>
      </c>
      <c r="K26017" t="s">
        <v>28927</v>
      </c>
    </row>
    <row r="26018" spans="10:11" x14ac:dyDescent="0.25">
      <c r="J26018" t="s">
        <v>629</v>
      </c>
      <c r="K26018" t="s">
        <v>28928</v>
      </c>
    </row>
    <row r="26019" spans="10:11" x14ac:dyDescent="0.25">
      <c r="J26019" t="s">
        <v>629</v>
      </c>
      <c r="K26019" t="s">
        <v>28929</v>
      </c>
    </row>
    <row r="26020" spans="10:11" x14ac:dyDescent="0.25">
      <c r="J26020" t="s">
        <v>629</v>
      </c>
      <c r="K26020" t="s">
        <v>28930</v>
      </c>
    </row>
    <row r="26021" spans="10:11" x14ac:dyDescent="0.25">
      <c r="J26021" t="s">
        <v>629</v>
      </c>
      <c r="K26021" t="s">
        <v>28931</v>
      </c>
    </row>
    <row r="26022" spans="10:11" x14ac:dyDescent="0.25">
      <c r="J26022" t="s">
        <v>629</v>
      </c>
      <c r="K26022" t="s">
        <v>28932</v>
      </c>
    </row>
    <row r="26023" spans="10:11" x14ac:dyDescent="0.25">
      <c r="J26023" t="s">
        <v>629</v>
      </c>
      <c r="K26023" t="s">
        <v>28933</v>
      </c>
    </row>
    <row r="26024" spans="10:11" x14ac:dyDescent="0.25">
      <c r="J26024" t="s">
        <v>629</v>
      </c>
      <c r="K26024" t="s">
        <v>28934</v>
      </c>
    </row>
    <row r="26025" spans="10:11" x14ac:dyDescent="0.25">
      <c r="J26025" t="s">
        <v>629</v>
      </c>
      <c r="K26025" t="s">
        <v>28935</v>
      </c>
    </row>
    <row r="26026" spans="10:11" x14ac:dyDescent="0.25">
      <c r="J26026" t="s">
        <v>629</v>
      </c>
      <c r="K26026" t="s">
        <v>28936</v>
      </c>
    </row>
    <row r="26027" spans="10:11" x14ac:dyDescent="0.25">
      <c r="J26027" t="s">
        <v>629</v>
      </c>
      <c r="K26027" t="s">
        <v>28937</v>
      </c>
    </row>
    <row r="26028" spans="10:11" x14ac:dyDescent="0.25">
      <c r="J26028" t="s">
        <v>629</v>
      </c>
      <c r="K26028" t="s">
        <v>28938</v>
      </c>
    </row>
    <row r="26029" spans="10:11" x14ac:dyDescent="0.25">
      <c r="J26029" t="s">
        <v>629</v>
      </c>
      <c r="K26029" t="s">
        <v>28939</v>
      </c>
    </row>
    <row r="26030" spans="10:11" x14ac:dyDescent="0.25">
      <c r="J26030" t="s">
        <v>629</v>
      </c>
      <c r="K26030" t="s">
        <v>28940</v>
      </c>
    </row>
    <row r="26031" spans="10:11" x14ac:dyDescent="0.25">
      <c r="J26031" t="s">
        <v>629</v>
      </c>
      <c r="K26031" t="s">
        <v>28941</v>
      </c>
    </row>
    <row r="26032" spans="10:11" x14ac:dyDescent="0.25">
      <c r="J26032" t="s">
        <v>629</v>
      </c>
      <c r="K26032" t="s">
        <v>28942</v>
      </c>
    </row>
    <row r="26033" spans="10:11" x14ac:dyDescent="0.25">
      <c r="J26033" t="s">
        <v>629</v>
      </c>
      <c r="K26033" t="s">
        <v>28943</v>
      </c>
    </row>
    <row r="26034" spans="10:11" x14ac:dyDescent="0.25">
      <c r="J26034" t="s">
        <v>629</v>
      </c>
      <c r="K26034" t="s">
        <v>28944</v>
      </c>
    </row>
    <row r="26035" spans="10:11" x14ac:dyDescent="0.25">
      <c r="J26035" t="s">
        <v>629</v>
      </c>
      <c r="K26035" t="s">
        <v>28945</v>
      </c>
    </row>
    <row r="26036" spans="10:11" x14ac:dyDescent="0.25">
      <c r="J26036" t="s">
        <v>629</v>
      </c>
      <c r="K26036" t="s">
        <v>28946</v>
      </c>
    </row>
    <row r="26037" spans="10:11" x14ac:dyDescent="0.25">
      <c r="J26037" t="s">
        <v>629</v>
      </c>
      <c r="K26037" t="s">
        <v>28947</v>
      </c>
    </row>
    <row r="26038" spans="10:11" x14ac:dyDescent="0.25">
      <c r="J26038" t="s">
        <v>629</v>
      </c>
      <c r="K26038" t="s">
        <v>28948</v>
      </c>
    </row>
    <row r="26039" spans="10:11" x14ac:dyDescent="0.25">
      <c r="J26039" t="s">
        <v>629</v>
      </c>
      <c r="K26039" t="s">
        <v>28949</v>
      </c>
    </row>
    <row r="26040" spans="10:11" x14ac:dyDescent="0.25">
      <c r="J26040" t="s">
        <v>629</v>
      </c>
      <c r="K26040" t="s">
        <v>28950</v>
      </c>
    </row>
    <row r="26041" spans="10:11" x14ac:dyDescent="0.25">
      <c r="J26041" t="s">
        <v>629</v>
      </c>
      <c r="K26041" t="s">
        <v>28951</v>
      </c>
    </row>
    <row r="26042" spans="10:11" x14ac:dyDescent="0.25">
      <c r="J26042" t="s">
        <v>629</v>
      </c>
      <c r="K26042" t="s">
        <v>28952</v>
      </c>
    </row>
    <row r="26043" spans="10:11" x14ac:dyDescent="0.25">
      <c r="J26043" t="s">
        <v>629</v>
      </c>
      <c r="K26043" t="s">
        <v>28953</v>
      </c>
    </row>
    <row r="26044" spans="10:11" x14ac:dyDescent="0.25">
      <c r="J26044" t="s">
        <v>629</v>
      </c>
      <c r="K26044" t="s">
        <v>28954</v>
      </c>
    </row>
    <row r="26045" spans="10:11" x14ac:dyDescent="0.25">
      <c r="J26045" t="s">
        <v>629</v>
      </c>
      <c r="K26045" t="s">
        <v>28955</v>
      </c>
    </row>
    <row r="26046" spans="10:11" x14ac:dyDescent="0.25">
      <c r="J26046" t="s">
        <v>629</v>
      </c>
      <c r="K26046" t="s">
        <v>28956</v>
      </c>
    </row>
    <row r="26047" spans="10:11" x14ac:dyDescent="0.25">
      <c r="J26047" t="s">
        <v>629</v>
      </c>
      <c r="K26047" t="s">
        <v>28957</v>
      </c>
    </row>
    <row r="26048" spans="10:11" x14ac:dyDescent="0.25">
      <c r="J26048" t="s">
        <v>629</v>
      </c>
      <c r="K26048" t="s">
        <v>28958</v>
      </c>
    </row>
    <row r="26049" spans="10:11" x14ac:dyDescent="0.25">
      <c r="J26049" t="s">
        <v>629</v>
      </c>
      <c r="K26049" t="s">
        <v>28959</v>
      </c>
    </row>
    <row r="26050" spans="10:11" x14ac:dyDescent="0.25">
      <c r="J26050" t="s">
        <v>629</v>
      </c>
      <c r="K26050" t="s">
        <v>28960</v>
      </c>
    </row>
    <row r="26051" spans="10:11" x14ac:dyDescent="0.25">
      <c r="J26051" t="s">
        <v>629</v>
      </c>
      <c r="K26051" t="s">
        <v>28961</v>
      </c>
    </row>
    <row r="26052" spans="10:11" x14ac:dyDescent="0.25">
      <c r="J26052" t="s">
        <v>630</v>
      </c>
      <c r="K26052" t="s">
        <v>28962</v>
      </c>
    </row>
    <row r="26053" spans="10:11" x14ac:dyDescent="0.25">
      <c r="J26053" t="s">
        <v>630</v>
      </c>
      <c r="K26053" t="s">
        <v>28963</v>
      </c>
    </row>
    <row r="26054" spans="10:11" x14ac:dyDescent="0.25">
      <c r="J26054" t="s">
        <v>630</v>
      </c>
      <c r="K26054" t="s">
        <v>28964</v>
      </c>
    </row>
    <row r="26055" spans="10:11" x14ac:dyDescent="0.25">
      <c r="J26055" t="s">
        <v>630</v>
      </c>
      <c r="K26055" t="s">
        <v>28965</v>
      </c>
    </row>
    <row r="26056" spans="10:11" x14ac:dyDescent="0.25">
      <c r="J26056" t="s">
        <v>630</v>
      </c>
      <c r="K26056" t="s">
        <v>28966</v>
      </c>
    </row>
    <row r="26057" spans="10:11" x14ac:dyDescent="0.25">
      <c r="J26057" t="s">
        <v>630</v>
      </c>
      <c r="K26057" t="s">
        <v>28967</v>
      </c>
    </row>
    <row r="26058" spans="10:11" x14ac:dyDescent="0.25">
      <c r="J26058" t="s">
        <v>630</v>
      </c>
      <c r="K26058" t="s">
        <v>28968</v>
      </c>
    </row>
    <row r="26059" spans="10:11" x14ac:dyDescent="0.25">
      <c r="J26059" t="s">
        <v>630</v>
      </c>
      <c r="K26059" t="s">
        <v>28969</v>
      </c>
    </row>
    <row r="26060" spans="10:11" x14ac:dyDescent="0.25">
      <c r="J26060" t="s">
        <v>630</v>
      </c>
      <c r="K26060" t="s">
        <v>28970</v>
      </c>
    </row>
    <row r="26061" spans="10:11" x14ac:dyDescent="0.25">
      <c r="J26061" t="s">
        <v>630</v>
      </c>
      <c r="K26061" t="s">
        <v>28971</v>
      </c>
    </row>
    <row r="26062" spans="10:11" x14ac:dyDescent="0.25">
      <c r="J26062" t="s">
        <v>630</v>
      </c>
      <c r="K26062" t="s">
        <v>28972</v>
      </c>
    </row>
    <row r="26063" spans="10:11" x14ac:dyDescent="0.25">
      <c r="J26063" t="s">
        <v>630</v>
      </c>
      <c r="K26063" t="s">
        <v>28973</v>
      </c>
    </row>
    <row r="26064" spans="10:11" x14ac:dyDescent="0.25">
      <c r="J26064" t="s">
        <v>630</v>
      </c>
      <c r="K26064" t="s">
        <v>28974</v>
      </c>
    </row>
    <row r="26065" spans="10:11" x14ac:dyDescent="0.25">
      <c r="J26065" t="s">
        <v>630</v>
      </c>
      <c r="K26065" t="s">
        <v>28975</v>
      </c>
    </row>
    <row r="26066" spans="10:11" x14ac:dyDescent="0.25">
      <c r="J26066" t="s">
        <v>630</v>
      </c>
      <c r="K26066" t="s">
        <v>28976</v>
      </c>
    </row>
    <row r="26067" spans="10:11" x14ac:dyDescent="0.25">
      <c r="J26067" t="s">
        <v>630</v>
      </c>
      <c r="K26067" t="s">
        <v>28977</v>
      </c>
    </row>
    <row r="26068" spans="10:11" x14ac:dyDescent="0.25">
      <c r="J26068" t="s">
        <v>630</v>
      </c>
      <c r="K26068" t="s">
        <v>28978</v>
      </c>
    </row>
    <row r="26069" spans="10:11" x14ac:dyDescent="0.25">
      <c r="J26069" t="s">
        <v>630</v>
      </c>
      <c r="K26069" t="s">
        <v>28979</v>
      </c>
    </row>
    <row r="26070" spans="10:11" x14ac:dyDescent="0.25">
      <c r="J26070" t="s">
        <v>630</v>
      </c>
      <c r="K26070" t="s">
        <v>28980</v>
      </c>
    </row>
    <row r="26071" spans="10:11" x14ac:dyDescent="0.25">
      <c r="J26071" t="s">
        <v>630</v>
      </c>
      <c r="K26071" t="s">
        <v>28981</v>
      </c>
    </row>
    <row r="26072" spans="10:11" x14ac:dyDescent="0.25">
      <c r="J26072" t="s">
        <v>630</v>
      </c>
      <c r="K26072" t="s">
        <v>28982</v>
      </c>
    </row>
    <row r="26073" spans="10:11" x14ac:dyDescent="0.25">
      <c r="J26073" t="s">
        <v>630</v>
      </c>
      <c r="K26073" t="s">
        <v>28983</v>
      </c>
    </row>
    <row r="26074" spans="10:11" x14ac:dyDescent="0.25">
      <c r="J26074" t="s">
        <v>630</v>
      </c>
      <c r="K26074" t="s">
        <v>28984</v>
      </c>
    </row>
    <row r="26075" spans="10:11" x14ac:dyDescent="0.25">
      <c r="J26075" t="s">
        <v>630</v>
      </c>
      <c r="K26075" t="s">
        <v>28985</v>
      </c>
    </row>
    <row r="26076" spans="10:11" x14ac:dyDescent="0.25">
      <c r="J26076" t="s">
        <v>630</v>
      </c>
      <c r="K26076" t="s">
        <v>28986</v>
      </c>
    </row>
    <row r="26077" spans="10:11" x14ac:dyDescent="0.25">
      <c r="J26077" t="s">
        <v>630</v>
      </c>
      <c r="K26077" t="s">
        <v>28987</v>
      </c>
    </row>
    <row r="26078" spans="10:11" x14ac:dyDescent="0.25">
      <c r="J26078" t="s">
        <v>630</v>
      </c>
      <c r="K26078" t="s">
        <v>28988</v>
      </c>
    </row>
    <row r="26079" spans="10:11" x14ac:dyDescent="0.25">
      <c r="J26079" t="s">
        <v>630</v>
      </c>
      <c r="K26079" t="s">
        <v>28989</v>
      </c>
    </row>
    <row r="26080" spans="10:11" x14ac:dyDescent="0.25">
      <c r="J26080" t="s">
        <v>630</v>
      </c>
      <c r="K26080" t="s">
        <v>28990</v>
      </c>
    </row>
    <row r="26081" spans="10:11" x14ac:dyDescent="0.25">
      <c r="J26081" t="s">
        <v>630</v>
      </c>
      <c r="K26081" t="s">
        <v>28991</v>
      </c>
    </row>
    <row r="26082" spans="10:11" x14ac:dyDescent="0.25">
      <c r="J26082" t="s">
        <v>630</v>
      </c>
      <c r="K26082" t="s">
        <v>28992</v>
      </c>
    </row>
    <row r="26083" spans="10:11" x14ac:dyDescent="0.25">
      <c r="J26083" t="s">
        <v>630</v>
      </c>
      <c r="K26083" t="s">
        <v>28993</v>
      </c>
    </row>
    <row r="26084" spans="10:11" x14ac:dyDescent="0.25">
      <c r="J26084" t="s">
        <v>630</v>
      </c>
      <c r="K26084" t="s">
        <v>28994</v>
      </c>
    </row>
    <row r="26085" spans="10:11" x14ac:dyDescent="0.25">
      <c r="J26085" t="s">
        <v>630</v>
      </c>
      <c r="K26085" t="s">
        <v>28995</v>
      </c>
    </row>
    <row r="26086" spans="10:11" x14ac:dyDescent="0.25">
      <c r="J26086" t="s">
        <v>630</v>
      </c>
      <c r="K26086" t="s">
        <v>28996</v>
      </c>
    </row>
    <row r="26087" spans="10:11" x14ac:dyDescent="0.25">
      <c r="J26087" t="s">
        <v>630</v>
      </c>
      <c r="K26087" t="s">
        <v>28997</v>
      </c>
    </row>
    <row r="26088" spans="10:11" x14ac:dyDescent="0.25">
      <c r="J26088" t="s">
        <v>630</v>
      </c>
      <c r="K26088" t="s">
        <v>28998</v>
      </c>
    </row>
    <row r="26089" spans="10:11" x14ac:dyDescent="0.25">
      <c r="J26089" t="s">
        <v>630</v>
      </c>
      <c r="K26089" t="s">
        <v>28999</v>
      </c>
    </row>
    <row r="26090" spans="10:11" x14ac:dyDescent="0.25">
      <c r="J26090" t="s">
        <v>630</v>
      </c>
      <c r="K26090" t="s">
        <v>29000</v>
      </c>
    </row>
    <row r="26091" spans="10:11" x14ac:dyDescent="0.25">
      <c r="J26091" t="s">
        <v>630</v>
      </c>
      <c r="K26091" t="s">
        <v>29001</v>
      </c>
    </row>
    <row r="26092" spans="10:11" x14ac:dyDescent="0.25">
      <c r="J26092" t="s">
        <v>630</v>
      </c>
      <c r="K26092" t="s">
        <v>29002</v>
      </c>
    </row>
    <row r="26093" spans="10:11" x14ac:dyDescent="0.25">
      <c r="J26093" t="s">
        <v>630</v>
      </c>
      <c r="K26093" t="s">
        <v>29003</v>
      </c>
    </row>
    <row r="26094" spans="10:11" x14ac:dyDescent="0.25">
      <c r="J26094" t="s">
        <v>630</v>
      </c>
      <c r="K26094" t="s">
        <v>29004</v>
      </c>
    </row>
    <row r="26095" spans="10:11" x14ac:dyDescent="0.25">
      <c r="J26095" t="s">
        <v>630</v>
      </c>
      <c r="K26095" t="s">
        <v>29005</v>
      </c>
    </row>
    <row r="26096" spans="10:11" x14ac:dyDescent="0.25">
      <c r="J26096" t="s">
        <v>630</v>
      </c>
      <c r="K26096" t="s">
        <v>29006</v>
      </c>
    </row>
    <row r="26097" spans="10:11" x14ac:dyDescent="0.25">
      <c r="J26097" t="s">
        <v>630</v>
      </c>
      <c r="K26097" t="s">
        <v>29007</v>
      </c>
    </row>
    <row r="26098" spans="10:11" x14ac:dyDescent="0.25">
      <c r="J26098" t="s">
        <v>630</v>
      </c>
      <c r="K26098" t="s">
        <v>29008</v>
      </c>
    </row>
    <row r="26099" spans="10:11" x14ac:dyDescent="0.25">
      <c r="J26099" t="s">
        <v>630</v>
      </c>
      <c r="K26099" t="s">
        <v>29009</v>
      </c>
    </row>
    <row r="26100" spans="10:11" x14ac:dyDescent="0.25">
      <c r="J26100" t="s">
        <v>630</v>
      </c>
      <c r="K26100" t="s">
        <v>29010</v>
      </c>
    </row>
    <row r="26101" spans="10:11" x14ac:dyDescent="0.25">
      <c r="J26101" t="s">
        <v>630</v>
      </c>
      <c r="K26101" t="s">
        <v>29011</v>
      </c>
    </row>
    <row r="26102" spans="10:11" x14ac:dyDescent="0.25">
      <c r="J26102" t="s">
        <v>630</v>
      </c>
      <c r="K26102" t="s">
        <v>29012</v>
      </c>
    </row>
    <row r="26103" spans="10:11" x14ac:dyDescent="0.25">
      <c r="J26103" t="s">
        <v>630</v>
      </c>
      <c r="K26103" t="s">
        <v>29013</v>
      </c>
    </row>
    <row r="26104" spans="10:11" x14ac:dyDescent="0.25">
      <c r="J26104" t="s">
        <v>630</v>
      </c>
      <c r="K26104" t="s">
        <v>29014</v>
      </c>
    </row>
    <row r="26105" spans="10:11" x14ac:dyDescent="0.25">
      <c r="J26105" t="s">
        <v>630</v>
      </c>
      <c r="K26105" t="s">
        <v>29015</v>
      </c>
    </row>
    <row r="26106" spans="10:11" x14ac:dyDescent="0.25">
      <c r="J26106" t="s">
        <v>630</v>
      </c>
      <c r="K26106" t="s">
        <v>29016</v>
      </c>
    </row>
    <row r="26107" spans="10:11" x14ac:dyDescent="0.25">
      <c r="J26107" t="s">
        <v>630</v>
      </c>
      <c r="K26107" t="s">
        <v>29017</v>
      </c>
    </row>
    <row r="26108" spans="10:11" x14ac:dyDescent="0.25">
      <c r="J26108" t="s">
        <v>630</v>
      </c>
      <c r="K26108" t="s">
        <v>29018</v>
      </c>
    </row>
    <row r="26109" spans="10:11" x14ac:dyDescent="0.25">
      <c r="J26109" t="s">
        <v>630</v>
      </c>
      <c r="K26109" t="s">
        <v>29019</v>
      </c>
    </row>
    <row r="26110" spans="10:11" x14ac:dyDescent="0.25">
      <c r="J26110" t="s">
        <v>630</v>
      </c>
      <c r="K26110" t="s">
        <v>29020</v>
      </c>
    </row>
    <row r="26111" spans="10:11" x14ac:dyDescent="0.25">
      <c r="J26111" t="s">
        <v>630</v>
      </c>
      <c r="K26111" t="s">
        <v>29021</v>
      </c>
    </row>
    <row r="26112" spans="10:11" x14ac:dyDescent="0.25">
      <c r="J26112" t="s">
        <v>630</v>
      </c>
      <c r="K26112" t="s">
        <v>29022</v>
      </c>
    </row>
    <row r="26113" spans="10:11" x14ac:dyDescent="0.25">
      <c r="J26113" t="s">
        <v>630</v>
      </c>
      <c r="K26113" t="s">
        <v>29023</v>
      </c>
    </row>
    <row r="26114" spans="10:11" x14ac:dyDescent="0.25">
      <c r="J26114" t="s">
        <v>630</v>
      </c>
      <c r="K26114" t="s">
        <v>29024</v>
      </c>
    </row>
    <row r="26115" spans="10:11" x14ac:dyDescent="0.25">
      <c r="J26115" t="s">
        <v>630</v>
      </c>
      <c r="K26115" t="s">
        <v>29025</v>
      </c>
    </row>
    <row r="26116" spans="10:11" x14ac:dyDescent="0.25">
      <c r="J26116" t="s">
        <v>630</v>
      </c>
      <c r="K26116" t="s">
        <v>29026</v>
      </c>
    </row>
    <row r="26117" spans="10:11" x14ac:dyDescent="0.25">
      <c r="J26117" t="s">
        <v>630</v>
      </c>
      <c r="K26117" t="s">
        <v>29027</v>
      </c>
    </row>
    <row r="26118" spans="10:11" x14ac:dyDescent="0.25">
      <c r="J26118" t="s">
        <v>630</v>
      </c>
      <c r="K26118" t="s">
        <v>29028</v>
      </c>
    </row>
    <row r="26119" spans="10:11" x14ac:dyDescent="0.25">
      <c r="J26119" t="s">
        <v>630</v>
      </c>
      <c r="K26119" t="s">
        <v>29029</v>
      </c>
    </row>
    <row r="26120" spans="10:11" x14ac:dyDescent="0.25">
      <c r="J26120" t="s">
        <v>630</v>
      </c>
      <c r="K26120" t="s">
        <v>29030</v>
      </c>
    </row>
    <row r="26121" spans="10:11" x14ac:dyDescent="0.25">
      <c r="J26121" t="s">
        <v>630</v>
      </c>
      <c r="K26121" t="s">
        <v>29031</v>
      </c>
    </row>
    <row r="26122" spans="10:11" x14ac:dyDescent="0.25">
      <c r="J26122" t="s">
        <v>630</v>
      </c>
      <c r="K26122" t="s">
        <v>29032</v>
      </c>
    </row>
    <row r="26123" spans="10:11" x14ac:dyDescent="0.25">
      <c r="J26123" t="s">
        <v>630</v>
      </c>
      <c r="K26123" t="s">
        <v>29033</v>
      </c>
    </row>
    <row r="26124" spans="10:11" x14ac:dyDescent="0.25">
      <c r="J26124" t="s">
        <v>630</v>
      </c>
      <c r="K26124" t="s">
        <v>29034</v>
      </c>
    </row>
    <row r="26125" spans="10:11" x14ac:dyDescent="0.25">
      <c r="J26125" t="s">
        <v>630</v>
      </c>
      <c r="K26125" t="s">
        <v>29035</v>
      </c>
    </row>
    <row r="26126" spans="10:11" x14ac:dyDescent="0.25">
      <c r="J26126" t="s">
        <v>630</v>
      </c>
      <c r="K26126" t="s">
        <v>29036</v>
      </c>
    </row>
    <row r="26127" spans="10:11" x14ac:dyDescent="0.25">
      <c r="J26127" t="s">
        <v>630</v>
      </c>
      <c r="K26127" t="s">
        <v>29037</v>
      </c>
    </row>
    <row r="26128" spans="10:11" x14ac:dyDescent="0.25">
      <c r="J26128" t="s">
        <v>630</v>
      </c>
      <c r="K26128" t="s">
        <v>29038</v>
      </c>
    </row>
    <row r="26129" spans="10:11" x14ac:dyDescent="0.25">
      <c r="J26129" t="s">
        <v>630</v>
      </c>
      <c r="K26129" t="s">
        <v>29039</v>
      </c>
    </row>
    <row r="26130" spans="10:11" x14ac:dyDescent="0.25">
      <c r="J26130" t="s">
        <v>630</v>
      </c>
      <c r="K26130" t="s">
        <v>29040</v>
      </c>
    </row>
    <row r="26131" spans="10:11" x14ac:dyDescent="0.25">
      <c r="J26131" t="s">
        <v>630</v>
      </c>
      <c r="K26131" t="s">
        <v>29041</v>
      </c>
    </row>
    <row r="26132" spans="10:11" x14ac:dyDescent="0.25">
      <c r="J26132" t="s">
        <v>630</v>
      </c>
      <c r="K26132" t="s">
        <v>29042</v>
      </c>
    </row>
    <row r="26133" spans="10:11" x14ac:dyDescent="0.25">
      <c r="J26133" t="s">
        <v>630</v>
      </c>
      <c r="K26133" t="s">
        <v>29043</v>
      </c>
    </row>
    <row r="26134" spans="10:11" x14ac:dyDescent="0.25">
      <c r="J26134" t="s">
        <v>630</v>
      </c>
      <c r="K26134" t="s">
        <v>29044</v>
      </c>
    </row>
    <row r="26135" spans="10:11" x14ac:dyDescent="0.25">
      <c r="J26135" t="s">
        <v>630</v>
      </c>
      <c r="K26135" t="s">
        <v>29045</v>
      </c>
    </row>
    <row r="26136" spans="10:11" x14ac:dyDescent="0.25">
      <c r="J26136" t="s">
        <v>630</v>
      </c>
      <c r="K26136" t="s">
        <v>29046</v>
      </c>
    </row>
    <row r="26137" spans="10:11" x14ac:dyDescent="0.25">
      <c r="J26137" t="s">
        <v>630</v>
      </c>
      <c r="K26137" t="s">
        <v>29047</v>
      </c>
    </row>
    <row r="26138" spans="10:11" x14ac:dyDescent="0.25">
      <c r="J26138" t="s">
        <v>630</v>
      </c>
      <c r="K26138" t="s">
        <v>29048</v>
      </c>
    </row>
    <row r="26139" spans="10:11" x14ac:dyDescent="0.25">
      <c r="J26139" t="s">
        <v>630</v>
      </c>
      <c r="K26139" t="s">
        <v>29049</v>
      </c>
    </row>
    <row r="26140" spans="10:11" x14ac:dyDescent="0.25">
      <c r="J26140" t="s">
        <v>630</v>
      </c>
      <c r="K26140" t="s">
        <v>29050</v>
      </c>
    </row>
    <row r="26141" spans="10:11" x14ac:dyDescent="0.25">
      <c r="J26141" t="s">
        <v>630</v>
      </c>
      <c r="K26141" t="s">
        <v>29051</v>
      </c>
    </row>
    <row r="26142" spans="10:11" x14ac:dyDescent="0.25">
      <c r="J26142" t="s">
        <v>630</v>
      </c>
      <c r="K26142" t="s">
        <v>29052</v>
      </c>
    </row>
    <row r="26143" spans="10:11" x14ac:dyDescent="0.25">
      <c r="J26143" t="s">
        <v>630</v>
      </c>
      <c r="K26143" t="s">
        <v>29053</v>
      </c>
    </row>
    <row r="26144" spans="10:11" x14ac:dyDescent="0.25">
      <c r="J26144" t="s">
        <v>630</v>
      </c>
      <c r="K26144" t="s">
        <v>29054</v>
      </c>
    </row>
    <row r="26145" spans="10:11" x14ac:dyDescent="0.25">
      <c r="J26145" t="s">
        <v>630</v>
      </c>
      <c r="K26145" t="s">
        <v>29055</v>
      </c>
    </row>
    <row r="26146" spans="10:11" x14ac:dyDescent="0.25">
      <c r="J26146" t="s">
        <v>630</v>
      </c>
      <c r="K26146" t="s">
        <v>29056</v>
      </c>
    </row>
    <row r="26147" spans="10:11" x14ac:dyDescent="0.25">
      <c r="J26147" t="s">
        <v>630</v>
      </c>
      <c r="K26147" t="s">
        <v>29057</v>
      </c>
    </row>
    <row r="26148" spans="10:11" x14ac:dyDescent="0.25">
      <c r="J26148" t="s">
        <v>630</v>
      </c>
      <c r="K26148" t="s">
        <v>29058</v>
      </c>
    </row>
    <row r="26149" spans="10:11" x14ac:dyDescent="0.25">
      <c r="J26149" t="s">
        <v>630</v>
      </c>
      <c r="K26149" t="s">
        <v>29059</v>
      </c>
    </row>
    <row r="26150" spans="10:11" x14ac:dyDescent="0.25">
      <c r="J26150" t="s">
        <v>630</v>
      </c>
      <c r="K26150" t="s">
        <v>29060</v>
      </c>
    </row>
    <row r="26151" spans="10:11" x14ac:dyDescent="0.25">
      <c r="J26151" t="s">
        <v>630</v>
      </c>
      <c r="K26151" t="s">
        <v>29061</v>
      </c>
    </row>
    <row r="26152" spans="10:11" x14ac:dyDescent="0.25">
      <c r="J26152" t="s">
        <v>630</v>
      </c>
      <c r="K26152" t="s">
        <v>29062</v>
      </c>
    </row>
    <row r="26153" spans="10:11" x14ac:dyDescent="0.25">
      <c r="J26153" t="s">
        <v>630</v>
      </c>
      <c r="K26153" t="s">
        <v>29063</v>
      </c>
    </row>
    <row r="26154" spans="10:11" x14ac:dyDescent="0.25">
      <c r="J26154" t="s">
        <v>630</v>
      </c>
      <c r="K26154" t="s">
        <v>29064</v>
      </c>
    </row>
    <row r="26155" spans="10:11" x14ac:dyDescent="0.25">
      <c r="J26155" t="s">
        <v>630</v>
      </c>
      <c r="K26155" t="s">
        <v>29065</v>
      </c>
    </row>
    <row r="26156" spans="10:11" x14ac:dyDescent="0.25">
      <c r="J26156" t="s">
        <v>630</v>
      </c>
      <c r="K26156" t="s">
        <v>29066</v>
      </c>
    </row>
    <row r="26157" spans="10:11" x14ac:dyDescent="0.25">
      <c r="J26157" t="s">
        <v>630</v>
      </c>
      <c r="K26157" t="s">
        <v>29067</v>
      </c>
    </row>
    <row r="26158" spans="10:11" x14ac:dyDescent="0.25">
      <c r="J26158" t="s">
        <v>630</v>
      </c>
      <c r="K26158" t="s">
        <v>29068</v>
      </c>
    </row>
    <row r="26159" spans="10:11" x14ac:dyDescent="0.25">
      <c r="J26159" t="s">
        <v>630</v>
      </c>
      <c r="K26159" t="s">
        <v>29069</v>
      </c>
    </row>
    <row r="26160" spans="10:11" x14ac:dyDescent="0.25">
      <c r="J26160" t="s">
        <v>630</v>
      </c>
      <c r="K26160" t="s">
        <v>29070</v>
      </c>
    </row>
    <row r="26161" spans="10:11" x14ac:dyDescent="0.25">
      <c r="J26161" t="s">
        <v>630</v>
      </c>
      <c r="K26161" t="s">
        <v>29071</v>
      </c>
    </row>
    <row r="26162" spans="10:11" x14ac:dyDescent="0.25">
      <c r="J26162" t="s">
        <v>630</v>
      </c>
      <c r="K26162" t="s">
        <v>29072</v>
      </c>
    </row>
    <row r="26163" spans="10:11" x14ac:dyDescent="0.25">
      <c r="J26163" t="s">
        <v>630</v>
      </c>
      <c r="K26163" t="s">
        <v>29073</v>
      </c>
    </row>
    <row r="26164" spans="10:11" x14ac:dyDescent="0.25">
      <c r="J26164" t="s">
        <v>630</v>
      </c>
      <c r="K26164" t="s">
        <v>29074</v>
      </c>
    </row>
    <row r="26165" spans="10:11" x14ac:dyDescent="0.25">
      <c r="J26165" t="s">
        <v>630</v>
      </c>
      <c r="K26165" t="s">
        <v>29075</v>
      </c>
    </row>
    <row r="26166" spans="10:11" x14ac:dyDescent="0.25">
      <c r="J26166" t="s">
        <v>630</v>
      </c>
      <c r="K26166" t="s">
        <v>29076</v>
      </c>
    </row>
    <row r="26167" spans="10:11" x14ac:dyDescent="0.25">
      <c r="J26167" t="s">
        <v>630</v>
      </c>
      <c r="K26167" t="s">
        <v>29077</v>
      </c>
    </row>
    <row r="26168" spans="10:11" x14ac:dyDescent="0.25">
      <c r="J26168" t="s">
        <v>630</v>
      </c>
      <c r="K26168" t="s">
        <v>29078</v>
      </c>
    </row>
    <row r="26169" spans="10:11" x14ac:dyDescent="0.25">
      <c r="J26169" t="s">
        <v>630</v>
      </c>
      <c r="K26169" t="s">
        <v>29079</v>
      </c>
    </row>
    <row r="26170" spans="10:11" x14ac:dyDescent="0.25">
      <c r="J26170" t="s">
        <v>630</v>
      </c>
      <c r="K26170" t="s">
        <v>29080</v>
      </c>
    </row>
    <row r="26171" spans="10:11" x14ac:dyDescent="0.25">
      <c r="J26171" t="s">
        <v>630</v>
      </c>
      <c r="K26171" t="s">
        <v>29081</v>
      </c>
    </row>
    <row r="26172" spans="10:11" x14ac:dyDescent="0.25">
      <c r="J26172" t="s">
        <v>630</v>
      </c>
      <c r="K26172" t="s">
        <v>29082</v>
      </c>
    </row>
    <row r="26173" spans="10:11" x14ac:dyDescent="0.25">
      <c r="J26173" t="s">
        <v>630</v>
      </c>
      <c r="K26173" t="s">
        <v>29083</v>
      </c>
    </row>
    <row r="26174" spans="10:11" x14ac:dyDescent="0.25">
      <c r="J26174" t="s">
        <v>630</v>
      </c>
      <c r="K26174" t="s">
        <v>29084</v>
      </c>
    </row>
    <row r="26175" spans="10:11" x14ac:dyDescent="0.25">
      <c r="J26175" t="s">
        <v>630</v>
      </c>
      <c r="K26175" t="s">
        <v>29085</v>
      </c>
    </row>
    <row r="26176" spans="10:11" x14ac:dyDescent="0.25">
      <c r="J26176" t="s">
        <v>630</v>
      </c>
      <c r="K26176" t="s">
        <v>29086</v>
      </c>
    </row>
    <row r="26177" spans="10:11" x14ac:dyDescent="0.25">
      <c r="J26177" t="s">
        <v>630</v>
      </c>
      <c r="K26177" t="s">
        <v>29087</v>
      </c>
    </row>
    <row r="26178" spans="10:11" x14ac:dyDescent="0.25">
      <c r="J26178" t="s">
        <v>630</v>
      </c>
      <c r="K26178" t="s">
        <v>29088</v>
      </c>
    </row>
    <row r="26179" spans="10:11" x14ac:dyDescent="0.25">
      <c r="J26179" t="s">
        <v>630</v>
      </c>
      <c r="K26179" t="s">
        <v>29089</v>
      </c>
    </row>
    <row r="26180" spans="10:11" x14ac:dyDescent="0.25">
      <c r="J26180" t="s">
        <v>630</v>
      </c>
      <c r="K26180" t="s">
        <v>29090</v>
      </c>
    </row>
    <row r="26181" spans="10:11" x14ac:dyDescent="0.25">
      <c r="J26181" t="s">
        <v>630</v>
      </c>
      <c r="K26181" t="s">
        <v>29091</v>
      </c>
    </row>
    <row r="26182" spans="10:11" x14ac:dyDescent="0.25">
      <c r="J26182" t="s">
        <v>630</v>
      </c>
      <c r="K26182" t="s">
        <v>29092</v>
      </c>
    </row>
    <row r="26183" spans="10:11" x14ac:dyDescent="0.25">
      <c r="J26183" t="s">
        <v>630</v>
      </c>
      <c r="K26183" t="s">
        <v>29093</v>
      </c>
    </row>
    <row r="26184" spans="10:11" x14ac:dyDescent="0.25">
      <c r="J26184" t="s">
        <v>630</v>
      </c>
      <c r="K26184" t="s">
        <v>29094</v>
      </c>
    </row>
    <row r="26185" spans="10:11" x14ac:dyDescent="0.25">
      <c r="J26185" t="s">
        <v>630</v>
      </c>
      <c r="K26185" t="s">
        <v>29095</v>
      </c>
    </row>
    <row r="26186" spans="10:11" x14ac:dyDescent="0.25">
      <c r="J26186" t="s">
        <v>630</v>
      </c>
      <c r="K26186" t="s">
        <v>29096</v>
      </c>
    </row>
    <row r="26187" spans="10:11" x14ac:dyDescent="0.25">
      <c r="J26187" t="s">
        <v>630</v>
      </c>
      <c r="K26187" t="s">
        <v>29097</v>
      </c>
    </row>
    <row r="26188" spans="10:11" x14ac:dyDescent="0.25">
      <c r="J26188" t="s">
        <v>921</v>
      </c>
      <c r="K26188" t="s">
        <v>29098</v>
      </c>
    </row>
    <row r="26189" spans="10:11" x14ac:dyDescent="0.25">
      <c r="J26189" t="s">
        <v>921</v>
      </c>
      <c r="K26189" t="s">
        <v>29099</v>
      </c>
    </row>
    <row r="26190" spans="10:11" x14ac:dyDescent="0.25">
      <c r="J26190" t="s">
        <v>921</v>
      </c>
      <c r="K26190" t="s">
        <v>29100</v>
      </c>
    </row>
    <row r="26191" spans="10:11" x14ac:dyDescent="0.25">
      <c r="J26191" t="s">
        <v>921</v>
      </c>
      <c r="K26191" t="s">
        <v>29101</v>
      </c>
    </row>
    <row r="26192" spans="10:11" x14ac:dyDescent="0.25">
      <c r="J26192" t="s">
        <v>921</v>
      </c>
      <c r="K26192" t="s">
        <v>29102</v>
      </c>
    </row>
    <row r="26193" spans="10:11" x14ac:dyDescent="0.25">
      <c r="J26193" t="s">
        <v>921</v>
      </c>
      <c r="K26193" t="s">
        <v>29103</v>
      </c>
    </row>
    <row r="26194" spans="10:11" x14ac:dyDescent="0.25">
      <c r="J26194" t="s">
        <v>921</v>
      </c>
      <c r="K26194" t="s">
        <v>29104</v>
      </c>
    </row>
    <row r="26195" spans="10:11" x14ac:dyDescent="0.25">
      <c r="J26195" t="s">
        <v>921</v>
      </c>
      <c r="K26195" t="s">
        <v>29105</v>
      </c>
    </row>
    <row r="26196" spans="10:11" x14ac:dyDescent="0.25">
      <c r="J26196" t="s">
        <v>921</v>
      </c>
      <c r="K26196" t="s">
        <v>29106</v>
      </c>
    </row>
    <row r="26197" spans="10:11" x14ac:dyDescent="0.25">
      <c r="J26197" t="s">
        <v>921</v>
      </c>
      <c r="K26197" t="s">
        <v>29107</v>
      </c>
    </row>
    <row r="26198" spans="10:11" x14ac:dyDescent="0.25">
      <c r="J26198" t="s">
        <v>922</v>
      </c>
      <c r="K26198" t="s">
        <v>29108</v>
      </c>
    </row>
    <row r="26199" spans="10:11" x14ac:dyDescent="0.25">
      <c r="J26199" t="s">
        <v>922</v>
      </c>
      <c r="K26199" t="s">
        <v>29109</v>
      </c>
    </row>
    <row r="26200" spans="10:11" x14ac:dyDescent="0.25">
      <c r="J26200" t="s">
        <v>922</v>
      </c>
      <c r="K26200" t="s">
        <v>29110</v>
      </c>
    </row>
    <row r="26201" spans="10:11" x14ac:dyDescent="0.25">
      <c r="J26201" t="s">
        <v>922</v>
      </c>
      <c r="K26201" t="s">
        <v>29111</v>
      </c>
    </row>
    <row r="26202" spans="10:11" x14ac:dyDescent="0.25">
      <c r="J26202" t="s">
        <v>922</v>
      </c>
      <c r="K26202" t="s">
        <v>29112</v>
      </c>
    </row>
    <row r="26203" spans="10:11" x14ac:dyDescent="0.25">
      <c r="J26203" t="s">
        <v>922</v>
      </c>
      <c r="K26203" t="s">
        <v>29113</v>
      </c>
    </row>
    <row r="26204" spans="10:11" x14ac:dyDescent="0.25">
      <c r="J26204" t="s">
        <v>922</v>
      </c>
      <c r="K26204" t="s">
        <v>29114</v>
      </c>
    </row>
    <row r="26205" spans="10:11" x14ac:dyDescent="0.25">
      <c r="J26205" t="s">
        <v>922</v>
      </c>
      <c r="K26205" t="s">
        <v>29115</v>
      </c>
    </row>
    <row r="26206" spans="10:11" x14ac:dyDescent="0.25">
      <c r="J26206" t="s">
        <v>922</v>
      </c>
      <c r="K26206" t="s">
        <v>29116</v>
      </c>
    </row>
    <row r="26207" spans="10:11" x14ac:dyDescent="0.25">
      <c r="J26207" t="s">
        <v>922</v>
      </c>
      <c r="K26207" t="s">
        <v>29117</v>
      </c>
    </row>
    <row r="26208" spans="10:11" x14ac:dyDescent="0.25">
      <c r="J26208" t="s">
        <v>922</v>
      </c>
      <c r="K26208" t="s">
        <v>29118</v>
      </c>
    </row>
    <row r="26209" spans="10:11" x14ac:dyDescent="0.25">
      <c r="J26209" t="s">
        <v>922</v>
      </c>
      <c r="K26209" t="s">
        <v>29119</v>
      </c>
    </row>
    <row r="26210" spans="10:11" x14ac:dyDescent="0.25">
      <c r="J26210" t="s">
        <v>922</v>
      </c>
      <c r="K26210" t="s">
        <v>29120</v>
      </c>
    </row>
    <row r="26211" spans="10:11" x14ac:dyDescent="0.25">
      <c r="J26211" t="s">
        <v>922</v>
      </c>
      <c r="K26211" t="s">
        <v>29121</v>
      </c>
    </row>
    <row r="26212" spans="10:11" x14ac:dyDescent="0.25">
      <c r="J26212" t="s">
        <v>922</v>
      </c>
      <c r="K26212" t="s">
        <v>29122</v>
      </c>
    </row>
    <row r="26213" spans="10:11" x14ac:dyDescent="0.25">
      <c r="J26213" t="s">
        <v>922</v>
      </c>
      <c r="K26213" t="s">
        <v>29123</v>
      </c>
    </row>
    <row r="26214" spans="10:11" x14ac:dyDescent="0.25">
      <c r="J26214" t="s">
        <v>922</v>
      </c>
      <c r="K26214" t="s">
        <v>29124</v>
      </c>
    </row>
    <row r="26215" spans="10:11" x14ac:dyDescent="0.25">
      <c r="J26215" t="s">
        <v>922</v>
      </c>
      <c r="K26215" t="s">
        <v>29125</v>
      </c>
    </row>
    <row r="26216" spans="10:11" x14ac:dyDescent="0.25">
      <c r="J26216" t="s">
        <v>922</v>
      </c>
      <c r="K26216" t="s">
        <v>29126</v>
      </c>
    </row>
    <row r="26217" spans="10:11" x14ac:dyDescent="0.25">
      <c r="J26217" t="s">
        <v>922</v>
      </c>
      <c r="K26217" t="s">
        <v>29127</v>
      </c>
    </row>
    <row r="26218" spans="10:11" x14ac:dyDescent="0.25">
      <c r="J26218" t="s">
        <v>922</v>
      </c>
      <c r="K26218" t="s">
        <v>29128</v>
      </c>
    </row>
    <row r="26219" spans="10:11" x14ac:dyDescent="0.25">
      <c r="J26219" t="s">
        <v>922</v>
      </c>
      <c r="K26219" t="s">
        <v>29129</v>
      </c>
    </row>
    <row r="26220" spans="10:11" x14ac:dyDescent="0.25">
      <c r="J26220" t="s">
        <v>922</v>
      </c>
      <c r="K26220" t="s">
        <v>29130</v>
      </c>
    </row>
    <row r="26221" spans="10:11" x14ac:dyDescent="0.25">
      <c r="J26221" t="s">
        <v>922</v>
      </c>
      <c r="K26221" t="s">
        <v>29131</v>
      </c>
    </row>
    <row r="26222" spans="10:11" x14ac:dyDescent="0.25">
      <c r="J26222" t="s">
        <v>922</v>
      </c>
      <c r="K26222" t="s">
        <v>29132</v>
      </c>
    </row>
    <row r="26223" spans="10:11" x14ac:dyDescent="0.25">
      <c r="J26223" t="s">
        <v>922</v>
      </c>
      <c r="K26223" t="s">
        <v>29133</v>
      </c>
    </row>
    <row r="26224" spans="10:11" x14ac:dyDescent="0.25">
      <c r="J26224" t="s">
        <v>922</v>
      </c>
      <c r="K26224" t="s">
        <v>29134</v>
      </c>
    </row>
    <row r="26225" spans="10:11" x14ac:dyDescent="0.25">
      <c r="J26225" t="s">
        <v>922</v>
      </c>
      <c r="K26225" t="s">
        <v>29135</v>
      </c>
    </row>
    <row r="26226" spans="10:11" x14ac:dyDescent="0.25">
      <c r="J26226" t="s">
        <v>922</v>
      </c>
      <c r="K26226" t="s">
        <v>29136</v>
      </c>
    </row>
    <row r="26227" spans="10:11" x14ac:dyDescent="0.25">
      <c r="J26227" t="s">
        <v>922</v>
      </c>
      <c r="K26227" t="s">
        <v>29137</v>
      </c>
    </row>
    <row r="26228" spans="10:11" x14ac:dyDescent="0.25">
      <c r="J26228" t="s">
        <v>922</v>
      </c>
      <c r="K26228" t="s">
        <v>29138</v>
      </c>
    </row>
    <row r="26229" spans="10:11" x14ac:dyDescent="0.25">
      <c r="J26229" t="s">
        <v>922</v>
      </c>
      <c r="K26229" t="s">
        <v>29139</v>
      </c>
    </row>
    <row r="26230" spans="10:11" x14ac:dyDescent="0.25">
      <c r="J26230" t="s">
        <v>1115</v>
      </c>
      <c r="K26230" t="s">
        <v>29140</v>
      </c>
    </row>
    <row r="26231" spans="10:11" x14ac:dyDescent="0.25">
      <c r="J26231" t="s">
        <v>1115</v>
      </c>
      <c r="K26231" t="s">
        <v>29141</v>
      </c>
    </row>
    <row r="26232" spans="10:11" x14ac:dyDescent="0.25">
      <c r="J26232" t="s">
        <v>1115</v>
      </c>
      <c r="K26232" t="s">
        <v>29142</v>
      </c>
    </row>
    <row r="26233" spans="10:11" x14ac:dyDescent="0.25">
      <c r="J26233" t="s">
        <v>1115</v>
      </c>
      <c r="K26233" t="s">
        <v>29143</v>
      </c>
    </row>
    <row r="26234" spans="10:11" x14ac:dyDescent="0.25">
      <c r="J26234" t="s">
        <v>1115</v>
      </c>
      <c r="K26234" t="s">
        <v>29144</v>
      </c>
    </row>
    <row r="26235" spans="10:11" x14ac:dyDescent="0.25">
      <c r="J26235" t="s">
        <v>1115</v>
      </c>
      <c r="K26235" t="s">
        <v>29145</v>
      </c>
    </row>
    <row r="26236" spans="10:11" x14ac:dyDescent="0.25">
      <c r="J26236" t="s">
        <v>1115</v>
      </c>
      <c r="K26236" t="s">
        <v>29146</v>
      </c>
    </row>
    <row r="26237" spans="10:11" x14ac:dyDescent="0.25">
      <c r="J26237" t="s">
        <v>1115</v>
      </c>
      <c r="K26237" t="s">
        <v>29147</v>
      </c>
    </row>
    <row r="26238" spans="10:11" x14ac:dyDescent="0.25">
      <c r="J26238" t="s">
        <v>1115</v>
      </c>
      <c r="K26238" t="s">
        <v>29148</v>
      </c>
    </row>
    <row r="26239" spans="10:11" x14ac:dyDescent="0.25">
      <c r="J26239" t="s">
        <v>1115</v>
      </c>
      <c r="K26239" t="s">
        <v>29149</v>
      </c>
    </row>
    <row r="26240" spans="10:11" x14ac:dyDescent="0.25">
      <c r="J26240" t="s">
        <v>1115</v>
      </c>
      <c r="K26240" t="s">
        <v>29150</v>
      </c>
    </row>
    <row r="26241" spans="10:11" x14ac:dyDescent="0.25">
      <c r="J26241" t="s">
        <v>1115</v>
      </c>
      <c r="K26241" t="s">
        <v>29151</v>
      </c>
    </row>
    <row r="26242" spans="10:11" x14ac:dyDescent="0.25">
      <c r="J26242" t="s">
        <v>1115</v>
      </c>
      <c r="K26242" t="s">
        <v>29152</v>
      </c>
    </row>
    <row r="26243" spans="10:11" x14ac:dyDescent="0.25">
      <c r="J26243" t="s">
        <v>1115</v>
      </c>
      <c r="K26243" t="s">
        <v>29153</v>
      </c>
    </row>
    <row r="26244" spans="10:11" x14ac:dyDescent="0.25">
      <c r="J26244" t="s">
        <v>1115</v>
      </c>
      <c r="K26244" t="s">
        <v>29154</v>
      </c>
    </row>
    <row r="26245" spans="10:11" x14ac:dyDescent="0.25">
      <c r="J26245" t="s">
        <v>1115</v>
      </c>
      <c r="K26245" t="s">
        <v>29155</v>
      </c>
    </row>
    <row r="26246" spans="10:11" x14ac:dyDescent="0.25">
      <c r="J26246" t="s">
        <v>1115</v>
      </c>
      <c r="K26246" t="s">
        <v>29156</v>
      </c>
    </row>
    <row r="26247" spans="10:11" x14ac:dyDescent="0.25">
      <c r="J26247" t="s">
        <v>1115</v>
      </c>
      <c r="K26247" t="s">
        <v>29157</v>
      </c>
    </row>
    <row r="26248" spans="10:11" x14ac:dyDescent="0.25">
      <c r="J26248" t="s">
        <v>1115</v>
      </c>
      <c r="K26248" t="s">
        <v>29158</v>
      </c>
    </row>
    <row r="26249" spans="10:11" x14ac:dyDescent="0.25">
      <c r="J26249" t="s">
        <v>1115</v>
      </c>
      <c r="K26249" t="s">
        <v>29159</v>
      </c>
    </row>
    <row r="26250" spans="10:11" x14ac:dyDescent="0.25">
      <c r="J26250" t="s">
        <v>1115</v>
      </c>
      <c r="K26250" t="s">
        <v>29160</v>
      </c>
    </row>
    <row r="26251" spans="10:11" x14ac:dyDescent="0.25">
      <c r="J26251" t="s">
        <v>1115</v>
      </c>
      <c r="K26251" t="s">
        <v>29161</v>
      </c>
    </row>
    <row r="26252" spans="10:11" x14ac:dyDescent="0.25">
      <c r="J26252" t="s">
        <v>1115</v>
      </c>
      <c r="K26252" t="s">
        <v>29162</v>
      </c>
    </row>
    <row r="26253" spans="10:11" x14ac:dyDescent="0.25">
      <c r="J26253" t="s">
        <v>1115</v>
      </c>
      <c r="K26253" t="s">
        <v>29163</v>
      </c>
    </row>
    <row r="26254" spans="10:11" x14ac:dyDescent="0.25">
      <c r="J26254" t="s">
        <v>1115</v>
      </c>
      <c r="K26254" t="s">
        <v>29164</v>
      </c>
    </row>
    <row r="26255" spans="10:11" x14ac:dyDescent="0.25">
      <c r="J26255" t="s">
        <v>1115</v>
      </c>
      <c r="K26255" t="s">
        <v>29165</v>
      </c>
    </row>
    <row r="26256" spans="10:11" x14ac:dyDescent="0.25">
      <c r="J26256" t="s">
        <v>2485</v>
      </c>
      <c r="K26256" t="s">
        <v>29166</v>
      </c>
    </row>
    <row r="26257" spans="10:11" x14ac:dyDescent="0.25">
      <c r="J26257" t="s">
        <v>2485</v>
      </c>
      <c r="K26257" t="s">
        <v>29167</v>
      </c>
    </row>
    <row r="26258" spans="10:11" x14ac:dyDescent="0.25">
      <c r="J26258" t="s">
        <v>2485</v>
      </c>
      <c r="K26258" t="s">
        <v>29168</v>
      </c>
    </row>
    <row r="26259" spans="10:11" x14ac:dyDescent="0.25">
      <c r="J26259" t="s">
        <v>2485</v>
      </c>
      <c r="K26259" t="s">
        <v>29169</v>
      </c>
    </row>
    <row r="26260" spans="10:11" x14ac:dyDescent="0.25">
      <c r="J26260" t="s">
        <v>2485</v>
      </c>
      <c r="K26260" t="s">
        <v>29170</v>
      </c>
    </row>
    <row r="26261" spans="10:11" x14ac:dyDescent="0.25">
      <c r="J26261" t="s">
        <v>2485</v>
      </c>
      <c r="K26261" t="s">
        <v>29171</v>
      </c>
    </row>
    <row r="26262" spans="10:11" x14ac:dyDescent="0.25">
      <c r="J26262" t="s">
        <v>2485</v>
      </c>
      <c r="K26262" t="s">
        <v>29172</v>
      </c>
    </row>
    <row r="26263" spans="10:11" x14ac:dyDescent="0.25">
      <c r="J26263" t="s">
        <v>2485</v>
      </c>
      <c r="K26263" t="s">
        <v>29173</v>
      </c>
    </row>
    <row r="26264" spans="10:11" x14ac:dyDescent="0.25">
      <c r="J26264" t="s">
        <v>2485</v>
      </c>
      <c r="K26264" t="s">
        <v>29174</v>
      </c>
    </row>
    <row r="26265" spans="10:11" x14ac:dyDescent="0.25">
      <c r="J26265" t="s">
        <v>2485</v>
      </c>
      <c r="K26265" t="s">
        <v>29175</v>
      </c>
    </row>
    <row r="26266" spans="10:11" x14ac:dyDescent="0.25">
      <c r="J26266" t="s">
        <v>2485</v>
      </c>
      <c r="K26266" t="s">
        <v>29176</v>
      </c>
    </row>
    <row r="26267" spans="10:11" x14ac:dyDescent="0.25">
      <c r="J26267" t="s">
        <v>2485</v>
      </c>
      <c r="K26267" t="s">
        <v>29177</v>
      </c>
    </row>
    <row r="26268" spans="10:11" x14ac:dyDescent="0.25">
      <c r="J26268" t="s">
        <v>2485</v>
      </c>
      <c r="K26268" t="s">
        <v>29178</v>
      </c>
    </row>
    <row r="26269" spans="10:11" x14ac:dyDescent="0.25">
      <c r="J26269" t="s">
        <v>2485</v>
      </c>
      <c r="K26269" t="s">
        <v>29179</v>
      </c>
    </row>
    <row r="26270" spans="10:11" x14ac:dyDescent="0.25">
      <c r="J26270" t="s">
        <v>2485</v>
      </c>
      <c r="K26270" t="s">
        <v>29180</v>
      </c>
    </row>
    <row r="26271" spans="10:11" x14ac:dyDescent="0.25">
      <c r="J26271" t="s">
        <v>2485</v>
      </c>
      <c r="K26271" t="s">
        <v>29181</v>
      </c>
    </row>
    <row r="26272" spans="10:11" x14ac:dyDescent="0.25">
      <c r="J26272" t="s">
        <v>2485</v>
      </c>
      <c r="K26272" t="s">
        <v>29182</v>
      </c>
    </row>
    <row r="26273" spans="10:11" x14ac:dyDescent="0.25">
      <c r="J26273" t="s">
        <v>2485</v>
      </c>
      <c r="K26273" t="s">
        <v>29183</v>
      </c>
    </row>
    <row r="26274" spans="10:11" x14ac:dyDescent="0.25">
      <c r="J26274" t="s">
        <v>2485</v>
      </c>
      <c r="K26274" t="s">
        <v>29184</v>
      </c>
    </row>
    <row r="26275" spans="10:11" x14ac:dyDescent="0.25">
      <c r="J26275" t="s">
        <v>2485</v>
      </c>
      <c r="K26275" t="s">
        <v>29185</v>
      </c>
    </row>
    <row r="26276" spans="10:11" x14ac:dyDescent="0.25">
      <c r="J26276" t="s">
        <v>2485</v>
      </c>
      <c r="K26276" t="s">
        <v>29186</v>
      </c>
    </row>
    <row r="26277" spans="10:11" x14ac:dyDescent="0.25">
      <c r="J26277" t="s">
        <v>2485</v>
      </c>
      <c r="K26277" t="s">
        <v>29187</v>
      </c>
    </row>
    <row r="26278" spans="10:11" x14ac:dyDescent="0.25">
      <c r="J26278" t="s">
        <v>2485</v>
      </c>
      <c r="K26278" t="s">
        <v>29188</v>
      </c>
    </row>
    <row r="26279" spans="10:11" x14ac:dyDescent="0.25">
      <c r="J26279" t="s">
        <v>2485</v>
      </c>
      <c r="K26279" t="s">
        <v>29189</v>
      </c>
    </row>
    <row r="26280" spans="10:11" x14ac:dyDescent="0.25">
      <c r="J26280" t="s">
        <v>2485</v>
      </c>
      <c r="K26280" t="s">
        <v>29190</v>
      </c>
    </row>
    <row r="26281" spans="10:11" x14ac:dyDescent="0.25">
      <c r="J26281" t="s">
        <v>2893</v>
      </c>
      <c r="K26281" t="s">
        <v>29191</v>
      </c>
    </row>
    <row r="26282" spans="10:11" x14ac:dyDescent="0.25">
      <c r="J26282" t="s">
        <v>2893</v>
      </c>
      <c r="K26282" t="s">
        <v>29192</v>
      </c>
    </row>
    <row r="26283" spans="10:11" x14ac:dyDescent="0.25">
      <c r="J26283" t="s">
        <v>2893</v>
      </c>
      <c r="K26283" t="s">
        <v>29193</v>
      </c>
    </row>
    <row r="26284" spans="10:11" x14ac:dyDescent="0.25">
      <c r="J26284" t="s">
        <v>2893</v>
      </c>
      <c r="K26284" t="s">
        <v>29194</v>
      </c>
    </row>
    <row r="26285" spans="10:11" x14ac:dyDescent="0.25">
      <c r="J26285" t="s">
        <v>2893</v>
      </c>
      <c r="K26285" t="s">
        <v>29195</v>
      </c>
    </row>
    <row r="26286" spans="10:11" x14ac:dyDescent="0.25">
      <c r="J26286" t="s">
        <v>2893</v>
      </c>
      <c r="K26286" t="s">
        <v>29196</v>
      </c>
    </row>
    <row r="26287" spans="10:11" x14ac:dyDescent="0.25">
      <c r="J26287" t="s">
        <v>2893</v>
      </c>
      <c r="K26287" t="s">
        <v>29197</v>
      </c>
    </row>
    <row r="26288" spans="10:11" x14ac:dyDescent="0.25">
      <c r="J26288" t="s">
        <v>2893</v>
      </c>
      <c r="K26288" t="s">
        <v>29198</v>
      </c>
    </row>
    <row r="26289" spans="10:11" x14ac:dyDescent="0.25">
      <c r="J26289" t="s">
        <v>2893</v>
      </c>
      <c r="K26289" t="s">
        <v>29199</v>
      </c>
    </row>
    <row r="26290" spans="10:11" x14ac:dyDescent="0.25">
      <c r="J26290" t="s">
        <v>2893</v>
      </c>
      <c r="K26290" t="s">
        <v>29200</v>
      </c>
    </row>
    <row r="26291" spans="10:11" x14ac:dyDescent="0.25">
      <c r="J26291" t="s">
        <v>2893</v>
      </c>
      <c r="K26291" t="s">
        <v>29201</v>
      </c>
    </row>
    <row r="26292" spans="10:11" x14ac:dyDescent="0.25">
      <c r="J26292" t="s">
        <v>2893</v>
      </c>
      <c r="K26292" t="s">
        <v>29202</v>
      </c>
    </row>
    <row r="26293" spans="10:11" x14ac:dyDescent="0.25">
      <c r="J26293" t="s">
        <v>2893</v>
      </c>
      <c r="K26293" t="s">
        <v>29203</v>
      </c>
    </row>
    <row r="26294" spans="10:11" x14ac:dyDescent="0.25">
      <c r="J26294" t="s">
        <v>2893</v>
      </c>
      <c r="K26294" t="s">
        <v>29204</v>
      </c>
    </row>
    <row r="26295" spans="10:11" x14ac:dyDescent="0.25">
      <c r="J26295" t="s">
        <v>2893</v>
      </c>
      <c r="K26295" t="s">
        <v>29205</v>
      </c>
    </row>
    <row r="26296" spans="10:11" x14ac:dyDescent="0.25">
      <c r="J26296" t="s">
        <v>2893</v>
      </c>
      <c r="K26296" t="s">
        <v>29206</v>
      </c>
    </row>
    <row r="26297" spans="10:11" x14ac:dyDescent="0.25">
      <c r="J26297" t="s">
        <v>2893</v>
      </c>
      <c r="K26297" t="s">
        <v>29207</v>
      </c>
    </row>
    <row r="26298" spans="10:11" x14ac:dyDescent="0.25">
      <c r="J26298" t="s">
        <v>2893</v>
      </c>
      <c r="K26298" t="s">
        <v>29208</v>
      </c>
    </row>
    <row r="26299" spans="10:11" x14ac:dyDescent="0.25">
      <c r="J26299" t="s">
        <v>2893</v>
      </c>
      <c r="K26299" t="s">
        <v>29209</v>
      </c>
    </row>
    <row r="26300" spans="10:11" x14ac:dyDescent="0.25">
      <c r="J26300" t="s">
        <v>2893</v>
      </c>
      <c r="K26300" t="s">
        <v>29210</v>
      </c>
    </row>
    <row r="26301" spans="10:11" x14ac:dyDescent="0.25">
      <c r="J26301" t="s">
        <v>2893</v>
      </c>
      <c r="K26301" t="s">
        <v>29211</v>
      </c>
    </row>
    <row r="26302" spans="10:11" x14ac:dyDescent="0.25">
      <c r="J26302" t="s">
        <v>2893</v>
      </c>
      <c r="K26302" t="s">
        <v>29212</v>
      </c>
    </row>
    <row r="26303" spans="10:11" x14ac:dyDescent="0.25">
      <c r="J26303" t="s">
        <v>2893</v>
      </c>
      <c r="K26303" t="s">
        <v>29213</v>
      </c>
    </row>
    <row r="26304" spans="10:11" x14ac:dyDescent="0.25">
      <c r="J26304" t="s">
        <v>2893</v>
      </c>
      <c r="K26304" t="s">
        <v>29214</v>
      </c>
    </row>
    <row r="26305" spans="10:11" x14ac:dyDescent="0.25">
      <c r="J26305" t="s">
        <v>2893</v>
      </c>
      <c r="K26305" t="s">
        <v>29215</v>
      </c>
    </row>
    <row r="26306" spans="10:11" x14ac:dyDescent="0.25">
      <c r="J26306" t="s">
        <v>2893</v>
      </c>
      <c r="K26306" t="s">
        <v>29216</v>
      </c>
    </row>
    <row r="26307" spans="10:11" x14ac:dyDescent="0.25">
      <c r="J26307" t="s">
        <v>2893</v>
      </c>
      <c r="K26307" t="s">
        <v>29217</v>
      </c>
    </row>
    <row r="26308" spans="10:11" x14ac:dyDescent="0.25">
      <c r="J26308" t="s">
        <v>2893</v>
      </c>
      <c r="K26308" t="s">
        <v>29218</v>
      </c>
    </row>
    <row r="26309" spans="10:11" x14ac:dyDescent="0.25">
      <c r="J26309" t="s">
        <v>2893</v>
      </c>
      <c r="K26309" t="s">
        <v>29219</v>
      </c>
    </row>
    <row r="26310" spans="10:11" x14ac:dyDescent="0.25">
      <c r="J26310" t="s">
        <v>2893</v>
      </c>
      <c r="K26310" t="s">
        <v>29220</v>
      </c>
    </row>
    <row r="26311" spans="10:11" x14ac:dyDescent="0.25">
      <c r="J26311" t="s">
        <v>2893</v>
      </c>
      <c r="K26311" t="s">
        <v>29221</v>
      </c>
    </row>
    <row r="26312" spans="10:11" x14ac:dyDescent="0.25">
      <c r="J26312" t="s">
        <v>2893</v>
      </c>
      <c r="K26312" t="s">
        <v>29222</v>
      </c>
    </row>
    <row r="26313" spans="10:11" x14ac:dyDescent="0.25">
      <c r="J26313" t="s">
        <v>2893</v>
      </c>
      <c r="K26313" t="s">
        <v>29223</v>
      </c>
    </row>
    <row r="26314" spans="10:11" x14ac:dyDescent="0.25">
      <c r="J26314" t="s">
        <v>2893</v>
      </c>
      <c r="K26314" t="s">
        <v>29224</v>
      </c>
    </row>
    <row r="26315" spans="10:11" x14ac:dyDescent="0.25">
      <c r="J26315" t="s">
        <v>2893</v>
      </c>
      <c r="K26315" t="s">
        <v>29225</v>
      </c>
    </row>
    <row r="26316" spans="10:11" x14ac:dyDescent="0.25">
      <c r="J26316" t="s">
        <v>2893</v>
      </c>
      <c r="K26316" t="s">
        <v>29226</v>
      </c>
    </row>
    <row r="26317" spans="10:11" x14ac:dyDescent="0.25">
      <c r="J26317" t="s">
        <v>2893</v>
      </c>
      <c r="K26317" t="s">
        <v>29227</v>
      </c>
    </row>
    <row r="26318" spans="10:11" x14ac:dyDescent="0.25">
      <c r="J26318" t="s">
        <v>2893</v>
      </c>
      <c r="K26318" t="s">
        <v>29228</v>
      </c>
    </row>
    <row r="26319" spans="10:11" x14ac:dyDescent="0.25">
      <c r="J26319" t="s">
        <v>2893</v>
      </c>
      <c r="K26319" t="s">
        <v>29229</v>
      </c>
    </row>
    <row r="26320" spans="10:11" x14ac:dyDescent="0.25">
      <c r="J26320" t="s">
        <v>2893</v>
      </c>
      <c r="K26320" t="s">
        <v>29230</v>
      </c>
    </row>
    <row r="26321" spans="10:11" x14ac:dyDescent="0.25">
      <c r="J26321" t="s">
        <v>2893</v>
      </c>
      <c r="K26321" t="s">
        <v>29231</v>
      </c>
    </row>
    <row r="26322" spans="10:11" x14ac:dyDescent="0.25">
      <c r="J26322" t="s">
        <v>2893</v>
      </c>
      <c r="K26322" t="s">
        <v>29232</v>
      </c>
    </row>
    <row r="26323" spans="10:11" x14ac:dyDescent="0.25">
      <c r="J26323" t="s">
        <v>2893</v>
      </c>
      <c r="K26323" t="s">
        <v>29233</v>
      </c>
    </row>
    <row r="26324" spans="10:11" x14ac:dyDescent="0.25">
      <c r="J26324" t="s">
        <v>2893</v>
      </c>
      <c r="K26324" t="s">
        <v>29234</v>
      </c>
    </row>
    <row r="26325" spans="10:11" x14ac:dyDescent="0.25">
      <c r="J26325" t="s">
        <v>2893</v>
      </c>
      <c r="K26325" t="s">
        <v>29235</v>
      </c>
    </row>
    <row r="26326" spans="10:11" x14ac:dyDescent="0.25">
      <c r="J26326" t="s">
        <v>2893</v>
      </c>
      <c r="K26326" t="s">
        <v>29236</v>
      </c>
    </row>
    <row r="26327" spans="10:11" x14ac:dyDescent="0.25">
      <c r="J26327" t="s">
        <v>2893</v>
      </c>
      <c r="K26327" t="s">
        <v>29237</v>
      </c>
    </row>
    <row r="26328" spans="10:11" x14ac:dyDescent="0.25">
      <c r="J26328" t="s">
        <v>2893</v>
      </c>
      <c r="K26328" t="s">
        <v>29238</v>
      </c>
    </row>
    <row r="26329" spans="10:11" x14ac:dyDescent="0.25">
      <c r="J26329" t="s">
        <v>2893</v>
      </c>
      <c r="K26329" t="s">
        <v>29239</v>
      </c>
    </row>
    <row r="26330" spans="10:11" x14ac:dyDescent="0.25">
      <c r="J26330" t="s">
        <v>2893</v>
      </c>
      <c r="K26330" t="s">
        <v>29240</v>
      </c>
    </row>
    <row r="26331" spans="10:11" x14ac:dyDescent="0.25">
      <c r="J26331" t="s">
        <v>2893</v>
      </c>
      <c r="K26331" t="s">
        <v>29241</v>
      </c>
    </row>
    <row r="26332" spans="10:11" x14ac:dyDescent="0.25">
      <c r="J26332" t="s">
        <v>2893</v>
      </c>
      <c r="K26332" t="s">
        <v>29242</v>
      </c>
    </row>
    <row r="26333" spans="10:11" x14ac:dyDescent="0.25">
      <c r="J26333" t="s">
        <v>2893</v>
      </c>
      <c r="K26333" t="s">
        <v>29243</v>
      </c>
    </row>
    <row r="26334" spans="10:11" x14ac:dyDescent="0.25">
      <c r="J26334" t="s">
        <v>2893</v>
      </c>
      <c r="K26334" t="s">
        <v>29244</v>
      </c>
    </row>
    <row r="26335" spans="10:11" x14ac:dyDescent="0.25">
      <c r="J26335" t="s">
        <v>2893</v>
      </c>
      <c r="K26335" t="s">
        <v>29245</v>
      </c>
    </row>
    <row r="26336" spans="10:11" x14ac:dyDescent="0.25">
      <c r="J26336" t="s">
        <v>2893</v>
      </c>
      <c r="K26336" t="s">
        <v>29246</v>
      </c>
    </row>
    <row r="26337" spans="10:11" x14ac:dyDescent="0.25">
      <c r="J26337" t="s">
        <v>2893</v>
      </c>
      <c r="K26337" t="s">
        <v>29247</v>
      </c>
    </row>
    <row r="26338" spans="10:11" x14ac:dyDescent="0.25">
      <c r="J26338" t="s">
        <v>2893</v>
      </c>
      <c r="K26338" t="s">
        <v>29248</v>
      </c>
    </row>
    <row r="26339" spans="10:11" x14ac:dyDescent="0.25">
      <c r="J26339" t="s">
        <v>2893</v>
      </c>
      <c r="K26339" t="s">
        <v>29249</v>
      </c>
    </row>
    <row r="26340" spans="10:11" x14ac:dyDescent="0.25">
      <c r="J26340" t="s">
        <v>2893</v>
      </c>
      <c r="K26340" t="s">
        <v>29250</v>
      </c>
    </row>
    <row r="26341" spans="10:11" x14ac:dyDescent="0.25">
      <c r="J26341" t="s">
        <v>2893</v>
      </c>
      <c r="K26341" t="s">
        <v>29251</v>
      </c>
    </row>
    <row r="26342" spans="10:11" x14ac:dyDescent="0.25">
      <c r="J26342" t="s">
        <v>2893</v>
      </c>
      <c r="K26342" t="s">
        <v>29252</v>
      </c>
    </row>
    <row r="26343" spans="10:11" x14ac:dyDescent="0.25">
      <c r="J26343" t="s">
        <v>2893</v>
      </c>
      <c r="K26343" t="s">
        <v>29253</v>
      </c>
    </row>
    <row r="26344" spans="10:11" x14ac:dyDescent="0.25">
      <c r="J26344" t="s">
        <v>2893</v>
      </c>
      <c r="K26344" t="s">
        <v>29254</v>
      </c>
    </row>
    <row r="26345" spans="10:11" x14ac:dyDescent="0.25">
      <c r="J26345" t="s">
        <v>2893</v>
      </c>
      <c r="K26345" t="s">
        <v>29255</v>
      </c>
    </row>
    <row r="26346" spans="10:11" x14ac:dyDescent="0.25">
      <c r="J26346" t="s">
        <v>2893</v>
      </c>
      <c r="K26346" t="s">
        <v>29256</v>
      </c>
    </row>
    <row r="26347" spans="10:11" x14ac:dyDescent="0.25">
      <c r="J26347" t="s">
        <v>2893</v>
      </c>
      <c r="K26347" t="s">
        <v>29257</v>
      </c>
    </row>
    <row r="26348" spans="10:11" x14ac:dyDescent="0.25">
      <c r="J26348" t="s">
        <v>2893</v>
      </c>
      <c r="K26348" t="s">
        <v>29258</v>
      </c>
    </row>
    <row r="26349" spans="10:11" x14ac:dyDescent="0.25">
      <c r="J26349" t="s">
        <v>2893</v>
      </c>
      <c r="K26349" t="s">
        <v>29259</v>
      </c>
    </row>
    <row r="26350" spans="10:11" x14ac:dyDescent="0.25">
      <c r="J26350" t="s">
        <v>2893</v>
      </c>
      <c r="K26350" t="s">
        <v>29260</v>
      </c>
    </row>
    <row r="26351" spans="10:11" x14ac:dyDescent="0.25">
      <c r="J26351" t="s">
        <v>2893</v>
      </c>
      <c r="K26351" t="s">
        <v>29261</v>
      </c>
    </row>
    <row r="26352" spans="10:11" x14ac:dyDescent="0.25">
      <c r="J26352" t="s">
        <v>2893</v>
      </c>
      <c r="K26352" t="s">
        <v>29262</v>
      </c>
    </row>
    <row r="26353" spans="10:11" x14ac:dyDescent="0.25">
      <c r="J26353" t="s">
        <v>2893</v>
      </c>
      <c r="K26353" t="s">
        <v>29263</v>
      </c>
    </row>
    <row r="26354" spans="10:11" x14ac:dyDescent="0.25">
      <c r="J26354" t="s">
        <v>2893</v>
      </c>
      <c r="K26354" t="s">
        <v>29264</v>
      </c>
    </row>
    <row r="26355" spans="10:11" x14ac:dyDescent="0.25">
      <c r="J26355" t="s">
        <v>2893</v>
      </c>
      <c r="K26355" t="s">
        <v>29265</v>
      </c>
    </row>
    <row r="26356" spans="10:11" x14ac:dyDescent="0.25">
      <c r="J26356" t="s">
        <v>2893</v>
      </c>
      <c r="K26356" t="s">
        <v>29266</v>
      </c>
    </row>
    <row r="26357" spans="10:11" x14ac:dyDescent="0.25">
      <c r="J26357" t="s">
        <v>2893</v>
      </c>
      <c r="K26357" t="s">
        <v>29267</v>
      </c>
    </row>
    <row r="26358" spans="10:11" x14ac:dyDescent="0.25">
      <c r="J26358" t="s">
        <v>2893</v>
      </c>
      <c r="K26358" t="s">
        <v>29268</v>
      </c>
    </row>
    <row r="26359" spans="10:11" x14ac:dyDescent="0.25">
      <c r="J26359" t="s">
        <v>2893</v>
      </c>
      <c r="K26359" t="s">
        <v>29269</v>
      </c>
    </row>
    <row r="26360" spans="10:11" x14ac:dyDescent="0.25">
      <c r="J26360" t="s">
        <v>2893</v>
      </c>
      <c r="K26360" t="s">
        <v>29270</v>
      </c>
    </row>
    <row r="26361" spans="10:11" x14ac:dyDescent="0.25">
      <c r="J26361" t="s">
        <v>2893</v>
      </c>
      <c r="K26361" t="s">
        <v>29271</v>
      </c>
    </row>
    <row r="26362" spans="10:11" x14ac:dyDescent="0.25">
      <c r="J26362" t="s">
        <v>2893</v>
      </c>
      <c r="K26362" t="s">
        <v>29272</v>
      </c>
    </row>
    <row r="26363" spans="10:11" x14ac:dyDescent="0.25">
      <c r="J26363" t="s">
        <v>2893</v>
      </c>
      <c r="K26363" t="s">
        <v>29273</v>
      </c>
    </row>
    <row r="26364" spans="10:11" x14ac:dyDescent="0.25">
      <c r="J26364" t="s">
        <v>2893</v>
      </c>
      <c r="K26364" t="s">
        <v>29274</v>
      </c>
    </row>
    <row r="26365" spans="10:11" x14ac:dyDescent="0.25">
      <c r="J26365" t="s">
        <v>2893</v>
      </c>
      <c r="K26365" t="s">
        <v>29275</v>
      </c>
    </row>
    <row r="26366" spans="10:11" x14ac:dyDescent="0.25">
      <c r="J26366" t="s">
        <v>2893</v>
      </c>
      <c r="K26366" t="s">
        <v>29276</v>
      </c>
    </row>
    <row r="26367" spans="10:11" x14ac:dyDescent="0.25">
      <c r="J26367" t="s">
        <v>2893</v>
      </c>
      <c r="K26367" t="s">
        <v>29277</v>
      </c>
    </row>
    <row r="26368" spans="10:11" x14ac:dyDescent="0.25">
      <c r="J26368" t="s">
        <v>2893</v>
      </c>
      <c r="K26368" t="s">
        <v>29278</v>
      </c>
    </row>
    <row r="26369" spans="10:11" x14ac:dyDescent="0.25">
      <c r="J26369" t="s">
        <v>2893</v>
      </c>
      <c r="K26369" t="s">
        <v>29279</v>
      </c>
    </row>
    <row r="26370" spans="10:11" x14ac:dyDescent="0.25">
      <c r="J26370" t="s">
        <v>2893</v>
      </c>
      <c r="K26370" t="s">
        <v>29280</v>
      </c>
    </row>
    <row r="26371" spans="10:11" x14ac:dyDescent="0.25">
      <c r="J26371" t="s">
        <v>2893</v>
      </c>
      <c r="K26371" t="s">
        <v>29281</v>
      </c>
    </row>
    <row r="26372" spans="10:11" x14ac:dyDescent="0.25">
      <c r="J26372" t="s">
        <v>2893</v>
      </c>
      <c r="K26372" t="s">
        <v>29282</v>
      </c>
    </row>
    <row r="26373" spans="10:11" x14ac:dyDescent="0.25">
      <c r="J26373" t="s">
        <v>2893</v>
      </c>
      <c r="K26373" t="s">
        <v>29283</v>
      </c>
    </row>
    <row r="26374" spans="10:11" x14ac:dyDescent="0.25">
      <c r="J26374" t="s">
        <v>2893</v>
      </c>
      <c r="K26374" t="s">
        <v>29284</v>
      </c>
    </row>
    <row r="26375" spans="10:11" x14ac:dyDescent="0.25">
      <c r="J26375" t="s">
        <v>2893</v>
      </c>
      <c r="K26375" t="s">
        <v>29285</v>
      </c>
    </row>
    <row r="26376" spans="10:11" x14ac:dyDescent="0.25">
      <c r="J26376" t="s">
        <v>2893</v>
      </c>
      <c r="K26376" t="s">
        <v>29286</v>
      </c>
    </row>
    <row r="26377" spans="10:11" x14ac:dyDescent="0.25">
      <c r="J26377" t="s">
        <v>2893</v>
      </c>
      <c r="K26377" t="s">
        <v>29287</v>
      </c>
    </row>
    <row r="26378" spans="10:11" x14ac:dyDescent="0.25">
      <c r="J26378" t="s">
        <v>2893</v>
      </c>
      <c r="K26378" t="s">
        <v>29288</v>
      </c>
    </row>
    <row r="26379" spans="10:11" x14ac:dyDescent="0.25">
      <c r="J26379" t="s">
        <v>2893</v>
      </c>
      <c r="K26379" t="s">
        <v>29289</v>
      </c>
    </row>
    <row r="26380" spans="10:11" x14ac:dyDescent="0.25">
      <c r="J26380" t="s">
        <v>2893</v>
      </c>
      <c r="K26380" t="s">
        <v>29290</v>
      </c>
    </row>
    <row r="26381" spans="10:11" x14ac:dyDescent="0.25">
      <c r="J26381" t="s">
        <v>2893</v>
      </c>
      <c r="K26381" t="s">
        <v>29291</v>
      </c>
    </row>
    <row r="26382" spans="10:11" x14ac:dyDescent="0.25">
      <c r="J26382" t="s">
        <v>2893</v>
      </c>
      <c r="K26382" t="s">
        <v>29292</v>
      </c>
    </row>
    <row r="26383" spans="10:11" x14ac:dyDescent="0.25">
      <c r="J26383" t="s">
        <v>2893</v>
      </c>
      <c r="K26383" t="s">
        <v>29293</v>
      </c>
    </row>
    <row r="26384" spans="10:11" x14ac:dyDescent="0.25">
      <c r="J26384" t="s">
        <v>2893</v>
      </c>
      <c r="K26384" t="s">
        <v>29294</v>
      </c>
    </row>
    <row r="26385" spans="10:11" x14ac:dyDescent="0.25">
      <c r="J26385" t="s">
        <v>2893</v>
      </c>
      <c r="K26385" t="s">
        <v>29295</v>
      </c>
    </row>
    <row r="26386" spans="10:11" x14ac:dyDescent="0.25">
      <c r="J26386" t="s">
        <v>2893</v>
      </c>
      <c r="K26386" t="s">
        <v>29296</v>
      </c>
    </row>
    <row r="26387" spans="10:11" x14ac:dyDescent="0.25">
      <c r="J26387" t="s">
        <v>2893</v>
      </c>
      <c r="K26387" t="s">
        <v>29297</v>
      </c>
    </row>
    <row r="26388" spans="10:11" x14ac:dyDescent="0.25">
      <c r="J26388" t="s">
        <v>2893</v>
      </c>
      <c r="K26388" t="s">
        <v>29298</v>
      </c>
    </row>
    <row r="26389" spans="10:11" x14ac:dyDescent="0.25">
      <c r="J26389" t="s">
        <v>2893</v>
      </c>
      <c r="K26389" t="s">
        <v>29299</v>
      </c>
    </row>
    <row r="26390" spans="10:11" x14ac:dyDescent="0.25">
      <c r="J26390" t="s">
        <v>2893</v>
      </c>
      <c r="K26390" t="s">
        <v>29300</v>
      </c>
    </row>
    <row r="26391" spans="10:11" x14ac:dyDescent="0.25">
      <c r="J26391" t="s">
        <v>2893</v>
      </c>
      <c r="K26391" t="s">
        <v>29301</v>
      </c>
    </row>
    <row r="26392" spans="10:11" x14ac:dyDescent="0.25">
      <c r="J26392" t="s">
        <v>2893</v>
      </c>
      <c r="K26392" t="s">
        <v>29302</v>
      </c>
    </row>
    <row r="26393" spans="10:11" x14ac:dyDescent="0.25">
      <c r="J26393" t="s">
        <v>2893</v>
      </c>
      <c r="K26393" t="s">
        <v>29303</v>
      </c>
    </row>
    <row r="26394" spans="10:11" x14ac:dyDescent="0.25">
      <c r="J26394" t="s">
        <v>2893</v>
      </c>
      <c r="K26394" t="s">
        <v>29304</v>
      </c>
    </row>
    <row r="26395" spans="10:11" x14ac:dyDescent="0.25">
      <c r="J26395" t="s">
        <v>2893</v>
      </c>
      <c r="K26395" t="s">
        <v>29305</v>
      </c>
    </row>
    <row r="26396" spans="10:11" x14ac:dyDescent="0.25">
      <c r="J26396" t="s">
        <v>2893</v>
      </c>
      <c r="K26396" t="s">
        <v>29306</v>
      </c>
    </row>
    <row r="26397" spans="10:11" x14ac:dyDescent="0.25">
      <c r="J26397" t="s">
        <v>2893</v>
      </c>
      <c r="K26397" t="s">
        <v>29307</v>
      </c>
    </row>
    <row r="26398" spans="10:11" x14ac:dyDescent="0.25">
      <c r="J26398" t="s">
        <v>2893</v>
      </c>
      <c r="K26398" t="s">
        <v>29308</v>
      </c>
    </row>
    <row r="26399" spans="10:11" x14ac:dyDescent="0.25">
      <c r="J26399" t="s">
        <v>2893</v>
      </c>
      <c r="K26399" t="s">
        <v>29309</v>
      </c>
    </row>
    <row r="26400" spans="10:11" x14ac:dyDescent="0.25">
      <c r="J26400" t="s">
        <v>2893</v>
      </c>
      <c r="K26400" t="s">
        <v>29310</v>
      </c>
    </row>
    <row r="26401" spans="10:11" x14ac:dyDescent="0.25">
      <c r="J26401" t="s">
        <v>2893</v>
      </c>
      <c r="K26401" t="s">
        <v>29311</v>
      </c>
    </row>
    <row r="26402" spans="10:11" x14ac:dyDescent="0.25">
      <c r="J26402" t="s">
        <v>2893</v>
      </c>
      <c r="K26402" t="s">
        <v>29312</v>
      </c>
    </row>
    <row r="26403" spans="10:11" x14ac:dyDescent="0.25">
      <c r="J26403" t="s">
        <v>2893</v>
      </c>
      <c r="K26403" t="s">
        <v>29313</v>
      </c>
    </row>
    <row r="26404" spans="10:11" x14ac:dyDescent="0.25">
      <c r="J26404" t="s">
        <v>2893</v>
      </c>
      <c r="K26404" t="s">
        <v>29314</v>
      </c>
    </row>
    <row r="26405" spans="10:11" x14ac:dyDescent="0.25">
      <c r="J26405" t="s">
        <v>2893</v>
      </c>
      <c r="K26405" t="s">
        <v>29315</v>
      </c>
    </row>
    <row r="26406" spans="10:11" x14ac:dyDescent="0.25">
      <c r="J26406" t="s">
        <v>2893</v>
      </c>
      <c r="K26406" t="s">
        <v>29316</v>
      </c>
    </row>
    <row r="26407" spans="10:11" x14ac:dyDescent="0.25">
      <c r="J26407" t="s">
        <v>2893</v>
      </c>
      <c r="K26407" t="s">
        <v>29317</v>
      </c>
    </row>
    <row r="26408" spans="10:11" x14ac:dyDescent="0.25">
      <c r="J26408" t="s">
        <v>2893</v>
      </c>
      <c r="K26408" t="s">
        <v>29318</v>
      </c>
    </row>
    <row r="26409" spans="10:11" x14ac:dyDescent="0.25">
      <c r="J26409" t="s">
        <v>2893</v>
      </c>
      <c r="K26409" t="s">
        <v>29319</v>
      </c>
    </row>
    <row r="26410" spans="10:11" x14ac:dyDescent="0.25">
      <c r="J26410" t="s">
        <v>2893</v>
      </c>
      <c r="K26410" t="s">
        <v>29320</v>
      </c>
    </row>
    <row r="26411" spans="10:11" x14ac:dyDescent="0.25">
      <c r="J26411" t="s">
        <v>2893</v>
      </c>
      <c r="K26411" t="s">
        <v>29321</v>
      </c>
    </row>
    <row r="26412" spans="10:11" x14ac:dyDescent="0.25">
      <c r="J26412" t="s">
        <v>2893</v>
      </c>
      <c r="K26412" t="s">
        <v>29322</v>
      </c>
    </row>
    <row r="26413" spans="10:11" x14ac:dyDescent="0.25">
      <c r="J26413" t="s">
        <v>2893</v>
      </c>
      <c r="K26413" t="s">
        <v>29323</v>
      </c>
    </row>
    <row r="26414" spans="10:11" x14ac:dyDescent="0.25">
      <c r="J26414" t="s">
        <v>2893</v>
      </c>
      <c r="K26414" t="s">
        <v>29324</v>
      </c>
    </row>
    <row r="26415" spans="10:11" x14ac:dyDescent="0.25">
      <c r="J26415" t="s">
        <v>2893</v>
      </c>
      <c r="K26415" t="s">
        <v>29325</v>
      </c>
    </row>
    <row r="26416" spans="10:11" x14ac:dyDescent="0.25">
      <c r="J26416" t="s">
        <v>2893</v>
      </c>
      <c r="K26416" t="s">
        <v>29326</v>
      </c>
    </row>
    <row r="26417" spans="10:11" x14ac:dyDescent="0.25">
      <c r="J26417" t="s">
        <v>2893</v>
      </c>
      <c r="K26417" t="s">
        <v>29327</v>
      </c>
    </row>
    <row r="26418" spans="10:11" x14ac:dyDescent="0.25">
      <c r="J26418" t="s">
        <v>2893</v>
      </c>
      <c r="K26418" t="s">
        <v>29328</v>
      </c>
    </row>
    <row r="26419" spans="10:11" x14ac:dyDescent="0.25">
      <c r="J26419" t="s">
        <v>2893</v>
      </c>
      <c r="K26419" t="s">
        <v>29329</v>
      </c>
    </row>
    <row r="26420" spans="10:11" x14ac:dyDescent="0.25">
      <c r="J26420" t="s">
        <v>2893</v>
      </c>
      <c r="K26420" t="s">
        <v>29330</v>
      </c>
    </row>
    <row r="26421" spans="10:11" x14ac:dyDescent="0.25">
      <c r="J26421" t="s">
        <v>2893</v>
      </c>
      <c r="K26421" t="s">
        <v>29331</v>
      </c>
    </row>
    <row r="26422" spans="10:11" x14ac:dyDescent="0.25">
      <c r="J26422" t="s">
        <v>2893</v>
      </c>
      <c r="K26422" t="s">
        <v>29332</v>
      </c>
    </row>
    <row r="26423" spans="10:11" x14ac:dyDescent="0.25">
      <c r="J26423" t="s">
        <v>2893</v>
      </c>
      <c r="K26423" t="s">
        <v>29333</v>
      </c>
    </row>
    <row r="26424" spans="10:11" x14ac:dyDescent="0.25">
      <c r="J26424" t="s">
        <v>2893</v>
      </c>
      <c r="K26424" t="s">
        <v>29334</v>
      </c>
    </row>
    <row r="26425" spans="10:11" x14ac:dyDescent="0.25">
      <c r="J26425" t="s">
        <v>2893</v>
      </c>
      <c r="K26425" t="s">
        <v>29335</v>
      </c>
    </row>
    <row r="26426" spans="10:11" x14ac:dyDescent="0.25">
      <c r="J26426" t="s">
        <v>2893</v>
      </c>
      <c r="K26426" t="s">
        <v>29336</v>
      </c>
    </row>
    <row r="26427" spans="10:11" x14ac:dyDescent="0.25">
      <c r="J26427" t="s">
        <v>2893</v>
      </c>
      <c r="K26427" t="s">
        <v>29337</v>
      </c>
    </row>
    <row r="26428" spans="10:11" x14ac:dyDescent="0.25">
      <c r="J26428" t="s">
        <v>2893</v>
      </c>
      <c r="K26428" t="s">
        <v>29338</v>
      </c>
    </row>
    <row r="26429" spans="10:11" x14ac:dyDescent="0.25">
      <c r="J26429" t="s">
        <v>2893</v>
      </c>
      <c r="K26429" t="s">
        <v>29339</v>
      </c>
    </row>
    <row r="26430" spans="10:11" x14ac:dyDescent="0.25">
      <c r="J26430" t="s">
        <v>2893</v>
      </c>
      <c r="K26430" t="s">
        <v>29340</v>
      </c>
    </row>
    <row r="26431" spans="10:11" x14ac:dyDescent="0.25">
      <c r="J26431" t="s">
        <v>2893</v>
      </c>
      <c r="K26431" t="s">
        <v>29341</v>
      </c>
    </row>
    <row r="26432" spans="10:11" x14ac:dyDescent="0.25">
      <c r="J26432" t="s">
        <v>2893</v>
      </c>
      <c r="K26432" t="s">
        <v>29342</v>
      </c>
    </row>
    <row r="26433" spans="10:11" x14ac:dyDescent="0.25">
      <c r="J26433" t="s">
        <v>2893</v>
      </c>
      <c r="K26433" t="s">
        <v>29343</v>
      </c>
    </row>
    <row r="26434" spans="10:11" x14ac:dyDescent="0.25">
      <c r="J26434" t="s">
        <v>2893</v>
      </c>
      <c r="K26434" t="s">
        <v>29344</v>
      </c>
    </row>
    <row r="26435" spans="10:11" x14ac:dyDescent="0.25">
      <c r="J26435" t="s">
        <v>2893</v>
      </c>
      <c r="K26435" t="s">
        <v>29345</v>
      </c>
    </row>
    <row r="26436" spans="10:11" x14ac:dyDescent="0.25">
      <c r="J26436" t="s">
        <v>2893</v>
      </c>
      <c r="K26436" t="s">
        <v>29346</v>
      </c>
    </row>
    <row r="26437" spans="10:11" x14ac:dyDescent="0.25">
      <c r="J26437" t="s">
        <v>2893</v>
      </c>
      <c r="K26437" t="s">
        <v>29347</v>
      </c>
    </row>
    <row r="26438" spans="10:11" x14ac:dyDescent="0.25">
      <c r="J26438" t="s">
        <v>2893</v>
      </c>
      <c r="K26438" t="s">
        <v>29348</v>
      </c>
    </row>
    <row r="26439" spans="10:11" x14ac:dyDescent="0.25">
      <c r="J26439" t="s">
        <v>2893</v>
      </c>
      <c r="K26439" t="s">
        <v>29349</v>
      </c>
    </row>
    <row r="26440" spans="10:11" x14ac:dyDescent="0.25">
      <c r="J26440" t="s">
        <v>2893</v>
      </c>
      <c r="K26440" t="s">
        <v>29350</v>
      </c>
    </row>
    <row r="26441" spans="10:11" x14ac:dyDescent="0.25">
      <c r="J26441" t="s">
        <v>2893</v>
      </c>
      <c r="K26441" t="s">
        <v>29351</v>
      </c>
    </row>
    <row r="26442" spans="10:11" x14ac:dyDescent="0.25">
      <c r="J26442" t="s">
        <v>2893</v>
      </c>
      <c r="K26442" t="s">
        <v>29352</v>
      </c>
    </row>
    <row r="26443" spans="10:11" x14ac:dyDescent="0.25">
      <c r="J26443" t="s">
        <v>2893</v>
      </c>
      <c r="K26443" t="s">
        <v>29353</v>
      </c>
    </row>
    <row r="26444" spans="10:11" x14ac:dyDescent="0.25">
      <c r="J26444" t="s">
        <v>2893</v>
      </c>
      <c r="K26444" t="s">
        <v>29354</v>
      </c>
    </row>
    <row r="26445" spans="10:11" x14ac:dyDescent="0.25">
      <c r="J26445" t="s">
        <v>2893</v>
      </c>
      <c r="K26445" t="s">
        <v>29355</v>
      </c>
    </row>
    <row r="26446" spans="10:11" x14ac:dyDescent="0.25">
      <c r="J26446" t="s">
        <v>2893</v>
      </c>
      <c r="K26446" t="s">
        <v>29356</v>
      </c>
    </row>
    <row r="26447" spans="10:11" x14ac:dyDescent="0.25">
      <c r="J26447" t="s">
        <v>2893</v>
      </c>
      <c r="K26447" t="s">
        <v>29357</v>
      </c>
    </row>
    <row r="26448" spans="10:11" x14ac:dyDescent="0.25">
      <c r="J26448" t="s">
        <v>2893</v>
      </c>
      <c r="K26448" t="s">
        <v>29358</v>
      </c>
    </row>
    <row r="26449" spans="10:11" x14ac:dyDescent="0.25">
      <c r="J26449" t="s">
        <v>2893</v>
      </c>
      <c r="K26449" t="s">
        <v>29359</v>
      </c>
    </row>
    <row r="26450" spans="10:11" x14ac:dyDescent="0.25">
      <c r="J26450" t="s">
        <v>2893</v>
      </c>
      <c r="K26450" t="s">
        <v>29360</v>
      </c>
    </row>
    <row r="26451" spans="10:11" x14ac:dyDescent="0.25">
      <c r="J26451" t="s">
        <v>2893</v>
      </c>
      <c r="K26451" t="s">
        <v>29361</v>
      </c>
    </row>
    <row r="26452" spans="10:11" x14ac:dyDescent="0.25">
      <c r="J26452" t="s">
        <v>2893</v>
      </c>
      <c r="K26452" t="s">
        <v>29362</v>
      </c>
    </row>
    <row r="26453" spans="10:11" x14ac:dyDescent="0.25">
      <c r="J26453" t="s">
        <v>2893</v>
      </c>
      <c r="K26453" t="s">
        <v>29363</v>
      </c>
    </row>
    <row r="26454" spans="10:11" x14ac:dyDescent="0.25">
      <c r="J26454" t="s">
        <v>2893</v>
      </c>
      <c r="K26454" t="s">
        <v>29364</v>
      </c>
    </row>
    <row r="26455" spans="10:11" x14ac:dyDescent="0.25">
      <c r="J26455" t="s">
        <v>2569</v>
      </c>
      <c r="K26455" t="s">
        <v>29365</v>
      </c>
    </row>
    <row r="26456" spans="10:11" x14ac:dyDescent="0.25">
      <c r="J26456" t="s">
        <v>2569</v>
      </c>
      <c r="K26456" t="s">
        <v>29366</v>
      </c>
    </row>
    <row r="26457" spans="10:11" x14ac:dyDescent="0.25">
      <c r="J26457" t="s">
        <v>2569</v>
      </c>
      <c r="K26457" t="s">
        <v>29367</v>
      </c>
    </row>
    <row r="26458" spans="10:11" x14ac:dyDescent="0.25">
      <c r="J26458" t="s">
        <v>2569</v>
      </c>
      <c r="K26458" t="s">
        <v>29368</v>
      </c>
    </row>
    <row r="26459" spans="10:11" x14ac:dyDescent="0.25">
      <c r="J26459" t="s">
        <v>2569</v>
      </c>
      <c r="K26459" t="s">
        <v>29369</v>
      </c>
    </row>
    <row r="26460" spans="10:11" x14ac:dyDescent="0.25">
      <c r="J26460" t="s">
        <v>2569</v>
      </c>
      <c r="K26460" t="s">
        <v>29370</v>
      </c>
    </row>
    <row r="26461" spans="10:11" x14ac:dyDescent="0.25">
      <c r="J26461" t="s">
        <v>2569</v>
      </c>
      <c r="K26461" t="s">
        <v>29371</v>
      </c>
    </row>
    <row r="26462" spans="10:11" x14ac:dyDescent="0.25">
      <c r="J26462" t="s">
        <v>2569</v>
      </c>
      <c r="K26462" t="s">
        <v>29372</v>
      </c>
    </row>
    <row r="26463" spans="10:11" x14ac:dyDescent="0.25">
      <c r="J26463" t="s">
        <v>2569</v>
      </c>
      <c r="K26463" t="s">
        <v>29373</v>
      </c>
    </row>
    <row r="26464" spans="10:11" x14ac:dyDescent="0.25">
      <c r="J26464" t="s">
        <v>2569</v>
      </c>
      <c r="K26464" t="s">
        <v>29374</v>
      </c>
    </row>
    <row r="26465" spans="10:11" x14ac:dyDescent="0.25">
      <c r="J26465" t="s">
        <v>2569</v>
      </c>
      <c r="K26465" t="s">
        <v>29375</v>
      </c>
    </row>
    <row r="26466" spans="10:11" x14ac:dyDescent="0.25">
      <c r="J26466" t="s">
        <v>2569</v>
      </c>
      <c r="K26466" t="s">
        <v>29376</v>
      </c>
    </row>
    <row r="26467" spans="10:11" x14ac:dyDescent="0.25">
      <c r="J26467" t="s">
        <v>2569</v>
      </c>
      <c r="K26467" t="s">
        <v>29377</v>
      </c>
    </row>
    <row r="26468" spans="10:11" x14ac:dyDescent="0.25">
      <c r="J26468" t="s">
        <v>2569</v>
      </c>
      <c r="K26468" t="s">
        <v>29378</v>
      </c>
    </row>
    <row r="26469" spans="10:11" x14ac:dyDescent="0.25">
      <c r="J26469" t="s">
        <v>2569</v>
      </c>
      <c r="K26469" t="s">
        <v>29379</v>
      </c>
    </row>
    <row r="26470" spans="10:11" x14ac:dyDescent="0.25">
      <c r="J26470" t="s">
        <v>2569</v>
      </c>
      <c r="K26470" t="s">
        <v>29380</v>
      </c>
    </row>
    <row r="26471" spans="10:11" x14ac:dyDescent="0.25">
      <c r="J26471" t="s">
        <v>2569</v>
      </c>
      <c r="K26471" t="s">
        <v>29381</v>
      </c>
    </row>
    <row r="26472" spans="10:11" x14ac:dyDescent="0.25">
      <c r="J26472" t="s">
        <v>2570</v>
      </c>
      <c r="K26472" t="s">
        <v>29382</v>
      </c>
    </row>
    <row r="26473" spans="10:11" x14ac:dyDescent="0.25">
      <c r="J26473" t="s">
        <v>2570</v>
      </c>
      <c r="K26473" t="s">
        <v>29383</v>
      </c>
    </row>
    <row r="26474" spans="10:11" x14ac:dyDescent="0.25">
      <c r="J26474" t="s">
        <v>2570</v>
      </c>
      <c r="K26474" t="s">
        <v>29384</v>
      </c>
    </row>
    <row r="26475" spans="10:11" x14ac:dyDescent="0.25">
      <c r="J26475" t="s">
        <v>2570</v>
      </c>
      <c r="K26475" t="s">
        <v>29385</v>
      </c>
    </row>
    <row r="26476" spans="10:11" x14ac:dyDescent="0.25">
      <c r="J26476" t="s">
        <v>2570</v>
      </c>
      <c r="K26476" t="s">
        <v>29386</v>
      </c>
    </row>
    <row r="26477" spans="10:11" x14ac:dyDescent="0.25">
      <c r="J26477" t="s">
        <v>2570</v>
      </c>
      <c r="K26477" t="s">
        <v>29387</v>
      </c>
    </row>
    <row r="26478" spans="10:11" x14ac:dyDescent="0.25">
      <c r="J26478" t="s">
        <v>2570</v>
      </c>
      <c r="K26478" t="s">
        <v>29388</v>
      </c>
    </row>
    <row r="26479" spans="10:11" x14ac:dyDescent="0.25">
      <c r="J26479" t="s">
        <v>2570</v>
      </c>
      <c r="K26479" t="s">
        <v>29389</v>
      </c>
    </row>
    <row r="26480" spans="10:11" x14ac:dyDescent="0.25">
      <c r="J26480" t="s">
        <v>2570</v>
      </c>
      <c r="K26480" t="s">
        <v>29390</v>
      </c>
    </row>
    <row r="26481" spans="10:11" x14ac:dyDescent="0.25">
      <c r="J26481" t="s">
        <v>2570</v>
      </c>
      <c r="K26481" t="s">
        <v>29391</v>
      </c>
    </row>
    <row r="26482" spans="10:11" x14ac:dyDescent="0.25">
      <c r="J26482" t="s">
        <v>2570</v>
      </c>
      <c r="K26482" t="s">
        <v>29392</v>
      </c>
    </row>
    <row r="26483" spans="10:11" x14ac:dyDescent="0.25">
      <c r="J26483" t="s">
        <v>2570</v>
      </c>
      <c r="K26483" t="s">
        <v>29393</v>
      </c>
    </row>
    <row r="26484" spans="10:11" x14ac:dyDescent="0.25">
      <c r="J26484" t="s">
        <v>2570</v>
      </c>
      <c r="K26484" t="s">
        <v>29394</v>
      </c>
    </row>
    <row r="26485" spans="10:11" x14ac:dyDescent="0.25">
      <c r="J26485" t="s">
        <v>2570</v>
      </c>
      <c r="K26485" t="s">
        <v>29395</v>
      </c>
    </row>
    <row r="26486" spans="10:11" x14ac:dyDescent="0.25">
      <c r="J26486" t="s">
        <v>2570</v>
      </c>
      <c r="K26486" t="s">
        <v>29396</v>
      </c>
    </row>
    <row r="26487" spans="10:11" x14ac:dyDescent="0.25">
      <c r="J26487" t="s">
        <v>2570</v>
      </c>
      <c r="K26487" t="s">
        <v>29397</v>
      </c>
    </row>
    <row r="26488" spans="10:11" x14ac:dyDescent="0.25">
      <c r="J26488" t="s">
        <v>2570</v>
      </c>
      <c r="K26488" t="s">
        <v>29398</v>
      </c>
    </row>
    <row r="26489" spans="10:11" x14ac:dyDescent="0.25">
      <c r="J26489" t="s">
        <v>2571</v>
      </c>
      <c r="K26489" t="s">
        <v>29399</v>
      </c>
    </row>
    <row r="26490" spans="10:11" x14ac:dyDescent="0.25">
      <c r="J26490" t="s">
        <v>2571</v>
      </c>
      <c r="K26490" t="s">
        <v>29400</v>
      </c>
    </row>
    <row r="26491" spans="10:11" x14ac:dyDescent="0.25">
      <c r="J26491" t="s">
        <v>2571</v>
      </c>
      <c r="K26491" t="s">
        <v>29401</v>
      </c>
    </row>
    <row r="26492" spans="10:11" x14ac:dyDescent="0.25">
      <c r="J26492" t="s">
        <v>2571</v>
      </c>
      <c r="K26492" t="s">
        <v>29402</v>
      </c>
    </row>
    <row r="26493" spans="10:11" x14ac:dyDescent="0.25">
      <c r="J26493" t="s">
        <v>2571</v>
      </c>
      <c r="K26493" t="s">
        <v>29403</v>
      </c>
    </row>
    <row r="26494" spans="10:11" x14ac:dyDescent="0.25">
      <c r="J26494" t="s">
        <v>2571</v>
      </c>
      <c r="K26494" t="s">
        <v>29404</v>
      </c>
    </row>
    <row r="26495" spans="10:11" x14ac:dyDescent="0.25">
      <c r="J26495" t="s">
        <v>2571</v>
      </c>
      <c r="K26495" t="s">
        <v>29405</v>
      </c>
    </row>
    <row r="26496" spans="10:11" x14ac:dyDescent="0.25">
      <c r="J26496" t="s">
        <v>2571</v>
      </c>
      <c r="K26496" t="s">
        <v>29406</v>
      </c>
    </row>
    <row r="26497" spans="10:11" x14ac:dyDescent="0.25">
      <c r="J26497" t="s">
        <v>2571</v>
      </c>
      <c r="K26497" t="s">
        <v>29407</v>
      </c>
    </row>
    <row r="26498" spans="10:11" x14ac:dyDescent="0.25">
      <c r="J26498" t="s">
        <v>2571</v>
      </c>
      <c r="K26498" t="s">
        <v>29408</v>
      </c>
    </row>
    <row r="26499" spans="10:11" x14ac:dyDescent="0.25">
      <c r="J26499" t="s">
        <v>2571</v>
      </c>
      <c r="K26499" t="s">
        <v>29409</v>
      </c>
    </row>
    <row r="26500" spans="10:11" x14ac:dyDescent="0.25">
      <c r="J26500" t="s">
        <v>2571</v>
      </c>
      <c r="K26500" t="s">
        <v>29410</v>
      </c>
    </row>
    <row r="26501" spans="10:11" x14ac:dyDescent="0.25">
      <c r="J26501" t="s">
        <v>2571</v>
      </c>
      <c r="K26501" t="s">
        <v>29411</v>
      </c>
    </row>
    <row r="26502" spans="10:11" x14ac:dyDescent="0.25">
      <c r="J26502" t="s">
        <v>2571</v>
      </c>
      <c r="K26502" t="s">
        <v>29412</v>
      </c>
    </row>
    <row r="26503" spans="10:11" x14ac:dyDescent="0.25">
      <c r="J26503" t="s">
        <v>2571</v>
      </c>
      <c r="K26503" t="s">
        <v>29413</v>
      </c>
    </row>
    <row r="26504" spans="10:11" x14ac:dyDescent="0.25">
      <c r="J26504" t="s">
        <v>2571</v>
      </c>
      <c r="K26504" t="s">
        <v>29414</v>
      </c>
    </row>
    <row r="26505" spans="10:11" x14ac:dyDescent="0.25">
      <c r="J26505" t="s">
        <v>2571</v>
      </c>
      <c r="K26505" t="s">
        <v>29415</v>
      </c>
    </row>
    <row r="26506" spans="10:11" x14ac:dyDescent="0.25">
      <c r="J26506" t="s">
        <v>2571</v>
      </c>
      <c r="K26506" t="s">
        <v>29416</v>
      </c>
    </row>
    <row r="26507" spans="10:11" x14ac:dyDescent="0.25">
      <c r="J26507" t="s">
        <v>2572</v>
      </c>
      <c r="K26507" t="s">
        <v>29417</v>
      </c>
    </row>
    <row r="26508" spans="10:11" x14ac:dyDescent="0.25">
      <c r="J26508" t="s">
        <v>2572</v>
      </c>
      <c r="K26508" t="s">
        <v>29418</v>
      </c>
    </row>
    <row r="26509" spans="10:11" x14ac:dyDescent="0.25">
      <c r="J26509" t="s">
        <v>2572</v>
      </c>
      <c r="K26509" t="s">
        <v>29419</v>
      </c>
    </row>
    <row r="26510" spans="10:11" x14ac:dyDescent="0.25">
      <c r="J26510" t="s">
        <v>2572</v>
      </c>
      <c r="K26510" t="s">
        <v>29420</v>
      </c>
    </row>
    <row r="26511" spans="10:11" x14ac:dyDescent="0.25">
      <c r="J26511" t="s">
        <v>2572</v>
      </c>
      <c r="K26511" t="s">
        <v>29421</v>
      </c>
    </row>
    <row r="26512" spans="10:11" x14ac:dyDescent="0.25">
      <c r="J26512" t="s">
        <v>2572</v>
      </c>
      <c r="K26512" t="s">
        <v>29422</v>
      </c>
    </row>
    <row r="26513" spans="10:11" x14ac:dyDescent="0.25">
      <c r="J26513" t="s">
        <v>2572</v>
      </c>
      <c r="K26513" t="s">
        <v>29423</v>
      </c>
    </row>
    <row r="26514" spans="10:11" x14ac:dyDescent="0.25">
      <c r="J26514" t="s">
        <v>2572</v>
      </c>
      <c r="K26514" t="s">
        <v>29424</v>
      </c>
    </row>
    <row r="26515" spans="10:11" x14ac:dyDescent="0.25">
      <c r="J26515" t="s">
        <v>2572</v>
      </c>
      <c r="K26515" t="s">
        <v>29425</v>
      </c>
    </row>
    <row r="26516" spans="10:11" x14ac:dyDescent="0.25">
      <c r="J26516" t="s">
        <v>2572</v>
      </c>
      <c r="K26516" t="s">
        <v>29426</v>
      </c>
    </row>
    <row r="26517" spans="10:11" x14ac:dyDescent="0.25">
      <c r="J26517" t="s">
        <v>2572</v>
      </c>
      <c r="K26517" t="s">
        <v>29427</v>
      </c>
    </row>
    <row r="26518" spans="10:11" x14ac:dyDescent="0.25">
      <c r="J26518" t="s">
        <v>2572</v>
      </c>
      <c r="K26518" t="s">
        <v>29428</v>
      </c>
    </row>
    <row r="26519" spans="10:11" x14ac:dyDescent="0.25">
      <c r="J26519" t="s">
        <v>2572</v>
      </c>
      <c r="K26519" t="s">
        <v>29429</v>
      </c>
    </row>
    <row r="26520" spans="10:11" x14ac:dyDescent="0.25">
      <c r="J26520" t="s">
        <v>2572</v>
      </c>
      <c r="K26520" t="s">
        <v>29430</v>
      </c>
    </row>
    <row r="26521" spans="10:11" x14ac:dyDescent="0.25">
      <c r="J26521" t="s">
        <v>2572</v>
      </c>
      <c r="K26521" t="s">
        <v>29431</v>
      </c>
    </row>
    <row r="26522" spans="10:11" x14ac:dyDescent="0.25">
      <c r="J26522" t="s">
        <v>2572</v>
      </c>
      <c r="K26522" t="s">
        <v>29432</v>
      </c>
    </row>
    <row r="26523" spans="10:11" x14ac:dyDescent="0.25">
      <c r="J26523" t="s">
        <v>2572</v>
      </c>
      <c r="K26523" t="s">
        <v>29433</v>
      </c>
    </row>
    <row r="26524" spans="10:11" x14ac:dyDescent="0.25">
      <c r="J26524" t="s">
        <v>2572</v>
      </c>
      <c r="K26524" t="s">
        <v>29434</v>
      </c>
    </row>
    <row r="26525" spans="10:11" x14ac:dyDescent="0.25">
      <c r="J26525" t="s">
        <v>2572</v>
      </c>
      <c r="K26525" t="s">
        <v>29435</v>
      </c>
    </row>
    <row r="26526" spans="10:11" x14ac:dyDescent="0.25">
      <c r="J26526" t="s">
        <v>2572</v>
      </c>
      <c r="K26526" t="s">
        <v>29436</v>
      </c>
    </row>
    <row r="26527" spans="10:11" x14ac:dyDescent="0.25">
      <c r="J26527" t="s">
        <v>2572</v>
      </c>
      <c r="K26527" t="s">
        <v>29437</v>
      </c>
    </row>
    <row r="26528" spans="10:11" x14ac:dyDescent="0.25">
      <c r="J26528" t="s">
        <v>2573</v>
      </c>
      <c r="K26528" t="s">
        <v>29438</v>
      </c>
    </row>
    <row r="26529" spans="10:11" x14ac:dyDescent="0.25">
      <c r="J26529" t="s">
        <v>2573</v>
      </c>
      <c r="K26529" t="s">
        <v>29439</v>
      </c>
    </row>
    <row r="26530" spans="10:11" x14ac:dyDescent="0.25">
      <c r="J26530" t="s">
        <v>2573</v>
      </c>
      <c r="K26530" t="s">
        <v>29440</v>
      </c>
    </row>
    <row r="26531" spans="10:11" x14ac:dyDescent="0.25">
      <c r="J26531" t="s">
        <v>2573</v>
      </c>
      <c r="K26531" t="s">
        <v>29441</v>
      </c>
    </row>
    <row r="26532" spans="10:11" x14ac:dyDescent="0.25">
      <c r="J26532" t="s">
        <v>2573</v>
      </c>
      <c r="K26532" t="s">
        <v>29442</v>
      </c>
    </row>
    <row r="26533" spans="10:11" x14ac:dyDescent="0.25">
      <c r="J26533" t="s">
        <v>2573</v>
      </c>
      <c r="K26533" t="s">
        <v>29443</v>
      </c>
    </row>
    <row r="26534" spans="10:11" x14ac:dyDescent="0.25">
      <c r="J26534" t="s">
        <v>2573</v>
      </c>
      <c r="K26534" t="s">
        <v>29444</v>
      </c>
    </row>
    <row r="26535" spans="10:11" x14ac:dyDescent="0.25">
      <c r="J26535" t="s">
        <v>2573</v>
      </c>
      <c r="K26535" t="s">
        <v>29445</v>
      </c>
    </row>
    <row r="26536" spans="10:11" x14ac:dyDescent="0.25">
      <c r="J26536" t="s">
        <v>2573</v>
      </c>
      <c r="K26536" t="s">
        <v>29446</v>
      </c>
    </row>
    <row r="26537" spans="10:11" x14ac:dyDescent="0.25">
      <c r="J26537" t="s">
        <v>2573</v>
      </c>
      <c r="K26537" t="s">
        <v>29447</v>
      </c>
    </row>
    <row r="26538" spans="10:11" x14ac:dyDescent="0.25">
      <c r="J26538" t="s">
        <v>2573</v>
      </c>
      <c r="K26538" t="s">
        <v>29448</v>
      </c>
    </row>
    <row r="26539" spans="10:11" x14ac:dyDescent="0.25">
      <c r="J26539" t="s">
        <v>2573</v>
      </c>
      <c r="K26539" t="s">
        <v>29449</v>
      </c>
    </row>
    <row r="26540" spans="10:11" x14ac:dyDescent="0.25">
      <c r="J26540" t="s">
        <v>2573</v>
      </c>
      <c r="K26540" t="s">
        <v>29450</v>
      </c>
    </row>
    <row r="26541" spans="10:11" x14ac:dyDescent="0.25">
      <c r="J26541" t="s">
        <v>2573</v>
      </c>
      <c r="K26541" t="s">
        <v>29451</v>
      </c>
    </row>
    <row r="26542" spans="10:11" x14ac:dyDescent="0.25">
      <c r="J26542" t="s">
        <v>2573</v>
      </c>
      <c r="K26542" t="s">
        <v>29452</v>
      </c>
    </row>
    <row r="26543" spans="10:11" x14ac:dyDescent="0.25">
      <c r="J26543" t="s">
        <v>2573</v>
      </c>
      <c r="K26543" t="s">
        <v>29453</v>
      </c>
    </row>
    <row r="26544" spans="10:11" x14ac:dyDescent="0.25">
      <c r="J26544" t="s">
        <v>2573</v>
      </c>
      <c r="K26544" t="s">
        <v>29454</v>
      </c>
    </row>
    <row r="26545" spans="10:11" x14ac:dyDescent="0.25">
      <c r="J26545" t="s">
        <v>2573</v>
      </c>
      <c r="K26545" t="s">
        <v>29455</v>
      </c>
    </row>
    <row r="26546" spans="10:11" x14ac:dyDescent="0.25">
      <c r="J26546" t="s">
        <v>2573</v>
      </c>
      <c r="K26546" t="s">
        <v>29456</v>
      </c>
    </row>
    <row r="26547" spans="10:11" x14ac:dyDescent="0.25">
      <c r="J26547" t="s">
        <v>2573</v>
      </c>
      <c r="K26547" t="s">
        <v>29457</v>
      </c>
    </row>
    <row r="26548" spans="10:11" x14ac:dyDescent="0.25">
      <c r="J26548" t="s">
        <v>2573</v>
      </c>
      <c r="K26548" t="s">
        <v>29458</v>
      </c>
    </row>
    <row r="26549" spans="10:11" x14ac:dyDescent="0.25">
      <c r="J26549" t="s">
        <v>2573</v>
      </c>
      <c r="K26549" t="s">
        <v>29459</v>
      </c>
    </row>
    <row r="26550" spans="10:11" x14ac:dyDescent="0.25">
      <c r="J26550" t="s">
        <v>2573</v>
      </c>
      <c r="K26550" t="s">
        <v>29460</v>
      </c>
    </row>
    <row r="26551" spans="10:11" x14ac:dyDescent="0.25">
      <c r="J26551" t="s">
        <v>2573</v>
      </c>
      <c r="K26551" t="s">
        <v>29461</v>
      </c>
    </row>
    <row r="26552" spans="10:11" x14ac:dyDescent="0.25">
      <c r="J26552" t="s">
        <v>2573</v>
      </c>
      <c r="K26552" t="s">
        <v>29462</v>
      </c>
    </row>
    <row r="26553" spans="10:11" x14ac:dyDescent="0.25">
      <c r="J26553" t="s">
        <v>2573</v>
      </c>
      <c r="K26553" t="s">
        <v>29463</v>
      </c>
    </row>
    <row r="26554" spans="10:11" x14ac:dyDescent="0.25">
      <c r="J26554" t="s">
        <v>2573</v>
      </c>
      <c r="K26554" t="s">
        <v>29464</v>
      </c>
    </row>
    <row r="26555" spans="10:11" x14ac:dyDescent="0.25">
      <c r="J26555" t="s">
        <v>2573</v>
      </c>
      <c r="K26555" t="s">
        <v>29465</v>
      </c>
    </row>
    <row r="26556" spans="10:11" x14ac:dyDescent="0.25">
      <c r="J26556" t="s">
        <v>2573</v>
      </c>
      <c r="K26556" t="s">
        <v>29466</v>
      </c>
    </row>
    <row r="26557" spans="10:11" x14ac:dyDescent="0.25">
      <c r="J26557" t="s">
        <v>2573</v>
      </c>
      <c r="K26557" t="s">
        <v>29467</v>
      </c>
    </row>
    <row r="26558" spans="10:11" x14ac:dyDescent="0.25">
      <c r="J26558" t="s">
        <v>2573</v>
      </c>
      <c r="K26558" t="s">
        <v>29468</v>
      </c>
    </row>
    <row r="26559" spans="10:11" x14ac:dyDescent="0.25">
      <c r="J26559" t="s">
        <v>2573</v>
      </c>
      <c r="K26559" t="s">
        <v>29469</v>
      </c>
    </row>
    <row r="26560" spans="10:11" x14ac:dyDescent="0.25">
      <c r="J26560" t="s">
        <v>2573</v>
      </c>
      <c r="K26560" t="s">
        <v>29470</v>
      </c>
    </row>
    <row r="26561" spans="10:11" x14ac:dyDescent="0.25">
      <c r="J26561" t="s">
        <v>2573</v>
      </c>
      <c r="K26561" t="s">
        <v>29471</v>
      </c>
    </row>
    <row r="26562" spans="10:11" x14ac:dyDescent="0.25">
      <c r="J26562" t="s">
        <v>2573</v>
      </c>
      <c r="K26562" t="s">
        <v>29472</v>
      </c>
    </row>
    <row r="26563" spans="10:11" x14ac:dyDescent="0.25">
      <c r="J26563" t="s">
        <v>2573</v>
      </c>
      <c r="K26563" t="s">
        <v>29473</v>
      </c>
    </row>
    <row r="26564" spans="10:11" x14ac:dyDescent="0.25">
      <c r="J26564" t="s">
        <v>2573</v>
      </c>
      <c r="K26564" t="s">
        <v>29474</v>
      </c>
    </row>
    <row r="26565" spans="10:11" x14ac:dyDescent="0.25">
      <c r="J26565" t="s">
        <v>2573</v>
      </c>
      <c r="K26565" t="s">
        <v>29475</v>
      </c>
    </row>
    <row r="26566" spans="10:11" x14ac:dyDescent="0.25">
      <c r="J26566" t="s">
        <v>2896</v>
      </c>
      <c r="K26566" t="s">
        <v>29476</v>
      </c>
    </row>
    <row r="26567" spans="10:11" x14ac:dyDescent="0.25">
      <c r="J26567" t="s">
        <v>2896</v>
      </c>
      <c r="K26567" t="s">
        <v>29477</v>
      </c>
    </row>
    <row r="26568" spans="10:11" x14ac:dyDescent="0.25">
      <c r="J26568" t="s">
        <v>2896</v>
      </c>
      <c r="K26568" t="s">
        <v>29478</v>
      </c>
    </row>
    <row r="26569" spans="10:11" x14ac:dyDescent="0.25">
      <c r="J26569" t="s">
        <v>2896</v>
      </c>
      <c r="K26569" t="s">
        <v>29479</v>
      </c>
    </row>
    <row r="26570" spans="10:11" x14ac:dyDescent="0.25">
      <c r="J26570" t="s">
        <v>2896</v>
      </c>
      <c r="K26570" t="s">
        <v>29480</v>
      </c>
    </row>
    <row r="26571" spans="10:11" x14ac:dyDescent="0.25">
      <c r="J26571" t="s">
        <v>2896</v>
      </c>
      <c r="K26571" t="s">
        <v>29481</v>
      </c>
    </row>
    <row r="26572" spans="10:11" x14ac:dyDescent="0.25">
      <c r="J26572" t="s">
        <v>2896</v>
      </c>
      <c r="K26572" t="s">
        <v>29482</v>
      </c>
    </row>
    <row r="26573" spans="10:11" x14ac:dyDescent="0.25">
      <c r="J26573" t="s">
        <v>2896</v>
      </c>
      <c r="K26573" t="s">
        <v>29483</v>
      </c>
    </row>
    <row r="26574" spans="10:11" x14ac:dyDescent="0.25">
      <c r="J26574" t="s">
        <v>2896</v>
      </c>
      <c r="K26574" t="s">
        <v>29484</v>
      </c>
    </row>
    <row r="26575" spans="10:11" x14ac:dyDescent="0.25">
      <c r="J26575" t="s">
        <v>2896</v>
      </c>
      <c r="K26575" t="s">
        <v>29485</v>
      </c>
    </row>
    <row r="26576" spans="10:11" x14ac:dyDescent="0.25">
      <c r="J26576" t="s">
        <v>2896</v>
      </c>
      <c r="K26576" t="s">
        <v>29486</v>
      </c>
    </row>
    <row r="26577" spans="10:11" x14ac:dyDescent="0.25">
      <c r="J26577" t="s">
        <v>2896</v>
      </c>
      <c r="K26577" t="s">
        <v>29487</v>
      </c>
    </row>
    <row r="26578" spans="10:11" x14ac:dyDescent="0.25">
      <c r="J26578" t="s">
        <v>2896</v>
      </c>
      <c r="K26578" t="s">
        <v>29488</v>
      </c>
    </row>
    <row r="26579" spans="10:11" x14ac:dyDescent="0.25">
      <c r="J26579" t="s">
        <v>2896</v>
      </c>
      <c r="K26579" t="s">
        <v>29489</v>
      </c>
    </row>
    <row r="26580" spans="10:11" x14ac:dyDescent="0.25">
      <c r="J26580" t="s">
        <v>2896</v>
      </c>
      <c r="K26580" t="s">
        <v>29490</v>
      </c>
    </row>
    <row r="26581" spans="10:11" x14ac:dyDescent="0.25">
      <c r="J26581" t="s">
        <v>2896</v>
      </c>
      <c r="K26581" t="s">
        <v>29491</v>
      </c>
    </row>
    <row r="26582" spans="10:11" x14ac:dyDescent="0.25">
      <c r="J26582" t="s">
        <v>2896</v>
      </c>
      <c r="K26582" t="s">
        <v>29492</v>
      </c>
    </row>
    <row r="26583" spans="10:11" x14ac:dyDescent="0.25">
      <c r="J26583" t="s">
        <v>2896</v>
      </c>
      <c r="K26583" t="s">
        <v>29493</v>
      </c>
    </row>
    <row r="26584" spans="10:11" x14ac:dyDescent="0.25">
      <c r="J26584" t="s">
        <v>2896</v>
      </c>
      <c r="K26584" t="s">
        <v>29494</v>
      </c>
    </row>
    <row r="26585" spans="10:11" x14ac:dyDescent="0.25">
      <c r="J26585" t="s">
        <v>2896</v>
      </c>
      <c r="K26585" t="s">
        <v>29495</v>
      </c>
    </row>
    <row r="26586" spans="10:11" x14ac:dyDescent="0.25">
      <c r="J26586" t="s">
        <v>2896</v>
      </c>
      <c r="K26586" t="s">
        <v>29496</v>
      </c>
    </row>
    <row r="26587" spans="10:11" x14ac:dyDescent="0.25">
      <c r="J26587" t="s">
        <v>2890</v>
      </c>
      <c r="K26587" t="s">
        <v>29497</v>
      </c>
    </row>
    <row r="26588" spans="10:11" x14ac:dyDescent="0.25">
      <c r="J26588" t="s">
        <v>2890</v>
      </c>
      <c r="K26588" t="s">
        <v>29498</v>
      </c>
    </row>
    <row r="26589" spans="10:11" x14ac:dyDescent="0.25">
      <c r="J26589" t="s">
        <v>2890</v>
      </c>
      <c r="K26589" t="s">
        <v>29499</v>
      </c>
    </row>
    <row r="26590" spans="10:11" x14ac:dyDescent="0.25">
      <c r="J26590" t="s">
        <v>2890</v>
      </c>
      <c r="K26590" t="s">
        <v>29500</v>
      </c>
    </row>
    <row r="26591" spans="10:11" x14ac:dyDescent="0.25">
      <c r="J26591" t="s">
        <v>2890</v>
      </c>
      <c r="K26591" t="s">
        <v>29501</v>
      </c>
    </row>
    <row r="26592" spans="10:11" x14ac:dyDescent="0.25">
      <c r="J26592" t="s">
        <v>2890</v>
      </c>
      <c r="K26592" t="s">
        <v>29502</v>
      </c>
    </row>
    <row r="26593" spans="10:11" x14ac:dyDescent="0.25">
      <c r="J26593" t="s">
        <v>2890</v>
      </c>
      <c r="K26593" t="s">
        <v>29503</v>
      </c>
    </row>
    <row r="26594" spans="10:11" x14ac:dyDescent="0.25">
      <c r="J26594" t="s">
        <v>2890</v>
      </c>
      <c r="K26594" t="s">
        <v>29504</v>
      </c>
    </row>
    <row r="26595" spans="10:11" x14ac:dyDescent="0.25">
      <c r="J26595" t="s">
        <v>2890</v>
      </c>
      <c r="K26595" t="s">
        <v>29505</v>
      </c>
    </row>
    <row r="26596" spans="10:11" x14ac:dyDescent="0.25">
      <c r="J26596" t="s">
        <v>2890</v>
      </c>
      <c r="K26596" t="s">
        <v>29506</v>
      </c>
    </row>
    <row r="26597" spans="10:11" x14ac:dyDescent="0.25">
      <c r="J26597" t="s">
        <v>2890</v>
      </c>
      <c r="K26597" t="s">
        <v>29507</v>
      </c>
    </row>
    <row r="26598" spans="10:11" x14ac:dyDescent="0.25">
      <c r="J26598" t="s">
        <v>2890</v>
      </c>
      <c r="K26598" t="s">
        <v>29508</v>
      </c>
    </row>
    <row r="26599" spans="10:11" x14ac:dyDescent="0.25">
      <c r="J26599" t="s">
        <v>2890</v>
      </c>
      <c r="K26599" t="s">
        <v>29509</v>
      </c>
    </row>
    <row r="26600" spans="10:11" x14ac:dyDescent="0.25">
      <c r="J26600" t="s">
        <v>2890</v>
      </c>
      <c r="K26600" t="s">
        <v>29510</v>
      </c>
    </row>
    <row r="26601" spans="10:11" x14ac:dyDescent="0.25">
      <c r="J26601" t="s">
        <v>2890</v>
      </c>
      <c r="K26601" t="s">
        <v>29511</v>
      </c>
    </row>
    <row r="26602" spans="10:11" x14ac:dyDescent="0.25">
      <c r="J26602" t="s">
        <v>2890</v>
      </c>
      <c r="K26602" t="s">
        <v>29512</v>
      </c>
    </row>
    <row r="26603" spans="10:11" x14ac:dyDescent="0.25">
      <c r="J26603" t="s">
        <v>2890</v>
      </c>
      <c r="K26603" t="s">
        <v>29513</v>
      </c>
    </row>
    <row r="26604" spans="10:11" x14ac:dyDescent="0.25">
      <c r="J26604" t="s">
        <v>2890</v>
      </c>
      <c r="K26604" t="s">
        <v>29514</v>
      </c>
    </row>
    <row r="26605" spans="10:11" x14ac:dyDescent="0.25">
      <c r="J26605" t="s">
        <v>2890</v>
      </c>
      <c r="K26605" t="s">
        <v>29515</v>
      </c>
    </row>
    <row r="26606" spans="10:11" x14ac:dyDescent="0.25">
      <c r="J26606" t="s">
        <v>2890</v>
      </c>
      <c r="K26606" t="s">
        <v>29516</v>
      </c>
    </row>
    <row r="26607" spans="10:11" x14ac:dyDescent="0.25">
      <c r="J26607" t="s">
        <v>2890</v>
      </c>
      <c r="K26607" t="s">
        <v>29517</v>
      </c>
    </row>
    <row r="26608" spans="10:11" x14ac:dyDescent="0.25">
      <c r="J26608" t="s">
        <v>2890</v>
      </c>
      <c r="K26608" t="s">
        <v>29518</v>
      </c>
    </row>
    <row r="26609" spans="10:11" x14ac:dyDescent="0.25">
      <c r="J26609" t="s">
        <v>2890</v>
      </c>
      <c r="K26609" t="s">
        <v>29519</v>
      </c>
    </row>
    <row r="26610" spans="10:11" x14ac:dyDescent="0.25">
      <c r="J26610" t="s">
        <v>2890</v>
      </c>
      <c r="K26610" t="s">
        <v>29520</v>
      </c>
    </row>
    <row r="26611" spans="10:11" x14ac:dyDescent="0.25">
      <c r="J26611" t="s">
        <v>2890</v>
      </c>
      <c r="K26611" t="s">
        <v>29521</v>
      </c>
    </row>
    <row r="26612" spans="10:11" x14ac:dyDescent="0.25">
      <c r="J26612" t="s">
        <v>2890</v>
      </c>
      <c r="K26612" t="s">
        <v>29522</v>
      </c>
    </row>
    <row r="26613" spans="10:11" x14ac:dyDescent="0.25">
      <c r="J26613" t="s">
        <v>2890</v>
      </c>
      <c r="K26613" t="s">
        <v>29523</v>
      </c>
    </row>
    <row r="26614" spans="10:11" x14ac:dyDescent="0.25">
      <c r="J26614" t="s">
        <v>2890</v>
      </c>
      <c r="K26614" t="s">
        <v>29524</v>
      </c>
    </row>
    <row r="26615" spans="10:11" x14ac:dyDescent="0.25">
      <c r="J26615" t="s">
        <v>2890</v>
      </c>
      <c r="K26615" t="s">
        <v>29525</v>
      </c>
    </row>
    <row r="26616" spans="10:11" x14ac:dyDescent="0.25">
      <c r="J26616" t="s">
        <v>2890</v>
      </c>
      <c r="K26616" t="s">
        <v>29526</v>
      </c>
    </row>
    <row r="26617" spans="10:11" x14ac:dyDescent="0.25">
      <c r="J26617" t="s">
        <v>2890</v>
      </c>
      <c r="K26617" t="s">
        <v>29527</v>
      </c>
    </row>
    <row r="26618" spans="10:11" x14ac:dyDescent="0.25">
      <c r="J26618" t="s">
        <v>2890</v>
      </c>
      <c r="K26618" t="s">
        <v>29528</v>
      </c>
    </row>
    <row r="26619" spans="10:11" x14ac:dyDescent="0.25">
      <c r="J26619" t="s">
        <v>2890</v>
      </c>
      <c r="K26619" t="s">
        <v>29529</v>
      </c>
    </row>
    <row r="26620" spans="10:11" x14ac:dyDescent="0.25">
      <c r="J26620" t="s">
        <v>2890</v>
      </c>
      <c r="K26620" t="s">
        <v>29530</v>
      </c>
    </row>
    <row r="26621" spans="10:11" x14ac:dyDescent="0.25">
      <c r="J26621" t="s">
        <v>2890</v>
      </c>
      <c r="K26621" t="s">
        <v>29531</v>
      </c>
    </row>
    <row r="26622" spans="10:11" x14ac:dyDescent="0.25">
      <c r="J26622" t="s">
        <v>2890</v>
      </c>
      <c r="K26622" t="s">
        <v>29532</v>
      </c>
    </row>
    <row r="26623" spans="10:11" x14ac:dyDescent="0.25">
      <c r="J26623" t="s">
        <v>2890</v>
      </c>
      <c r="K26623" t="s">
        <v>29533</v>
      </c>
    </row>
    <row r="26624" spans="10:11" x14ac:dyDescent="0.25">
      <c r="J26624" t="s">
        <v>2890</v>
      </c>
      <c r="K26624" t="s">
        <v>29534</v>
      </c>
    </row>
    <row r="26625" spans="10:11" x14ac:dyDescent="0.25">
      <c r="J26625" t="s">
        <v>2890</v>
      </c>
      <c r="K26625" t="s">
        <v>29535</v>
      </c>
    </row>
    <row r="26626" spans="10:11" x14ac:dyDescent="0.25">
      <c r="J26626" t="s">
        <v>2890</v>
      </c>
      <c r="K26626" t="s">
        <v>29536</v>
      </c>
    </row>
    <row r="26627" spans="10:11" x14ac:dyDescent="0.25">
      <c r="J26627" t="s">
        <v>2890</v>
      </c>
      <c r="K26627" t="s">
        <v>29537</v>
      </c>
    </row>
    <row r="26628" spans="10:11" x14ac:dyDescent="0.25">
      <c r="J26628" t="s">
        <v>2890</v>
      </c>
      <c r="K26628" t="s">
        <v>29538</v>
      </c>
    </row>
    <row r="26629" spans="10:11" x14ac:dyDescent="0.25">
      <c r="J26629" t="s">
        <v>2890</v>
      </c>
      <c r="K26629" t="s">
        <v>29539</v>
      </c>
    </row>
    <row r="26630" spans="10:11" x14ac:dyDescent="0.25">
      <c r="J26630" t="s">
        <v>2890</v>
      </c>
      <c r="K26630" t="s">
        <v>29540</v>
      </c>
    </row>
    <row r="26631" spans="10:11" x14ac:dyDescent="0.25">
      <c r="J26631" t="s">
        <v>2890</v>
      </c>
      <c r="K26631" t="s">
        <v>29541</v>
      </c>
    </row>
    <row r="26632" spans="10:11" x14ac:dyDescent="0.25">
      <c r="J26632" t="s">
        <v>2890</v>
      </c>
      <c r="K26632" t="s">
        <v>29542</v>
      </c>
    </row>
    <row r="26633" spans="10:11" x14ac:dyDescent="0.25">
      <c r="J26633" t="s">
        <v>2890</v>
      </c>
      <c r="K26633" t="s">
        <v>29543</v>
      </c>
    </row>
    <row r="26634" spans="10:11" x14ac:dyDescent="0.25">
      <c r="J26634" t="s">
        <v>2890</v>
      </c>
      <c r="K26634" t="s">
        <v>29544</v>
      </c>
    </row>
    <row r="26635" spans="10:11" x14ac:dyDescent="0.25">
      <c r="J26635" t="s">
        <v>2890</v>
      </c>
      <c r="K26635" t="s">
        <v>29545</v>
      </c>
    </row>
    <row r="26636" spans="10:11" x14ac:dyDescent="0.25">
      <c r="J26636" t="s">
        <v>2890</v>
      </c>
      <c r="K26636" t="s">
        <v>29546</v>
      </c>
    </row>
    <row r="26637" spans="10:11" x14ac:dyDescent="0.25">
      <c r="J26637" t="s">
        <v>2890</v>
      </c>
      <c r="K26637" t="s">
        <v>29547</v>
      </c>
    </row>
    <row r="26638" spans="10:11" x14ac:dyDescent="0.25">
      <c r="J26638" t="s">
        <v>2890</v>
      </c>
      <c r="K26638" t="s">
        <v>29548</v>
      </c>
    </row>
    <row r="26639" spans="10:11" x14ac:dyDescent="0.25">
      <c r="J26639" t="s">
        <v>2890</v>
      </c>
      <c r="K26639" t="s">
        <v>29549</v>
      </c>
    </row>
    <row r="26640" spans="10:11" x14ac:dyDescent="0.25">
      <c r="J26640" t="s">
        <v>2890</v>
      </c>
      <c r="K26640" t="s">
        <v>29550</v>
      </c>
    </row>
    <row r="26641" spans="10:11" x14ac:dyDescent="0.25">
      <c r="J26641" t="s">
        <v>2890</v>
      </c>
      <c r="K26641" t="s">
        <v>29551</v>
      </c>
    </row>
    <row r="26642" spans="10:11" x14ac:dyDescent="0.25">
      <c r="J26642" t="s">
        <v>2890</v>
      </c>
      <c r="K26642" t="s">
        <v>29552</v>
      </c>
    </row>
    <row r="26643" spans="10:11" x14ac:dyDescent="0.25">
      <c r="J26643" t="s">
        <v>2890</v>
      </c>
      <c r="K26643" t="s">
        <v>29553</v>
      </c>
    </row>
    <row r="26644" spans="10:11" x14ac:dyDescent="0.25">
      <c r="J26644" t="s">
        <v>2890</v>
      </c>
      <c r="K26644" t="s">
        <v>29554</v>
      </c>
    </row>
    <row r="26645" spans="10:11" x14ac:dyDescent="0.25">
      <c r="J26645" t="s">
        <v>2890</v>
      </c>
      <c r="K26645" t="s">
        <v>29555</v>
      </c>
    </row>
    <row r="26646" spans="10:11" x14ac:dyDescent="0.25">
      <c r="J26646" t="s">
        <v>2890</v>
      </c>
      <c r="K26646" t="s">
        <v>29556</v>
      </c>
    </row>
    <row r="26647" spans="10:11" x14ac:dyDescent="0.25">
      <c r="J26647" t="s">
        <v>2890</v>
      </c>
      <c r="K26647" t="s">
        <v>29557</v>
      </c>
    </row>
    <row r="26648" spans="10:11" x14ac:dyDescent="0.25">
      <c r="J26648" t="s">
        <v>2890</v>
      </c>
      <c r="K26648" t="s">
        <v>29558</v>
      </c>
    </row>
    <row r="26649" spans="10:11" x14ac:dyDescent="0.25">
      <c r="J26649" t="s">
        <v>2890</v>
      </c>
      <c r="K26649" t="s">
        <v>29559</v>
      </c>
    </row>
    <row r="26650" spans="10:11" x14ac:dyDescent="0.25">
      <c r="J26650" t="s">
        <v>2890</v>
      </c>
      <c r="K26650" t="s">
        <v>29560</v>
      </c>
    </row>
    <row r="26651" spans="10:11" x14ac:dyDescent="0.25">
      <c r="J26651" t="s">
        <v>2890</v>
      </c>
      <c r="K26651" t="s">
        <v>29561</v>
      </c>
    </row>
    <row r="26652" spans="10:11" x14ac:dyDescent="0.25">
      <c r="J26652" t="s">
        <v>2890</v>
      </c>
      <c r="K26652" t="s">
        <v>29562</v>
      </c>
    </row>
    <row r="26653" spans="10:11" x14ac:dyDescent="0.25">
      <c r="J26653" t="s">
        <v>2890</v>
      </c>
      <c r="K26653" t="s">
        <v>29563</v>
      </c>
    </row>
    <row r="26654" spans="10:11" x14ac:dyDescent="0.25">
      <c r="J26654" t="s">
        <v>2890</v>
      </c>
      <c r="K26654" t="s">
        <v>29564</v>
      </c>
    </row>
    <row r="26655" spans="10:11" x14ac:dyDescent="0.25">
      <c r="J26655" t="s">
        <v>2890</v>
      </c>
      <c r="K26655" t="s">
        <v>29565</v>
      </c>
    </row>
    <row r="26656" spans="10:11" x14ac:dyDescent="0.25">
      <c r="J26656" t="s">
        <v>2890</v>
      </c>
      <c r="K26656" t="s">
        <v>29566</v>
      </c>
    </row>
    <row r="26657" spans="10:11" x14ac:dyDescent="0.25">
      <c r="J26657" t="s">
        <v>2890</v>
      </c>
      <c r="K26657" t="s">
        <v>29567</v>
      </c>
    </row>
    <row r="26658" spans="10:11" x14ac:dyDescent="0.25">
      <c r="J26658" t="s">
        <v>2890</v>
      </c>
      <c r="K26658" t="s">
        <v>29568</v>
      </c>
    </row>
    <row r="26659" spans="10:11" x14ac:dyDescent="0.25">
      <c r="J26659" t="s">
        <v>2890</v>
      </c>
      <c r="K26659" t="s">
        <v>29569</v>
      </c>
    </row>
    <row r="26660" spans="10:11" x14ac:dyDescent="0.25">
      <c r="J26660" t="s">
        <v>2890</v>
      </c>
      <c r="K26660" t="s">
        <v>29570</v>
      </c>
    </row>
    <row r="26661" spans="10:11" x14ac:dyDescent="0.25">
      <c r="J26661" t="s">
        <v>2890</v>
      </c>
      <c r="K26661" t="s">
        <v>29571</v>
      </c>
    </row>
    <row r="26662" spans="10:11" x14ac:dyDescent="0.25">
      <c r="J26662" t="s">
        <v>2890</v>
      </c>
      <c r="K26662" t="s">
        <v>29572</v>
      </c>
    </row>
    <row r="26663" spans="10:11" x14ac:dyDescent="0.25">
      <c r="J26663" t="s">
        <v>2890</v>
      </c>
      <c r="K26663" t="s">
        <v>29573</v>
      </c>
    </row>
    <row r="26664" spans="10:11" x14ac:dyDescent="0.25">
      <c r="J26664" t="s">
        <v>2890</v>
      </c>
      <c r="K26664" t="s">
        <v>29574</v>
      </c>
    </row>
    <row r="26665" spans="10:11" x14ac:dyDescent="0.25">
      <c r="J26665" t="s">
        <v>2890</v>
      </c>
      <c r="K26665" t="s">
        <v>29575</v>
      </c>
    </row>
    <row r="26666" spans="10:11" x14ac:dyDescent="0.25">
      <c r="J26666" t="s">
        <v>2890</v>
      </c>
      <c r="K26666" t="s">
        <v>29576</v>
      </c>
    </row>
    <row r="26667" spans="10:11" x14ac:dyDescent="0.25">
      <c r="J26667" t="s">
        <v>2890</v>
      </c>
      <c r="K26667" t="s">
        <v>29577</v>
      </c>
    </row>
    <row r="26668" spans="10:11" x14ac:dyDescent="0.25">
      <c r="J26668" t="s">
        <v>2890</v>
      </c>
      <c r="K26668" t="s">
        <v>29578</v>
      </c>
    </row>
    <row r="26669" spans="10:11" x14ac:dyDescent="0.25">
      <c r="J26669" t="s">
        <v>2890</v>
      </c>
      <c r="K26669" t="s">
        <v>29579</v>
      </c>
    </row>
    <row r="26670" spans="10:11" x14ac:dyDescent="0.25">
      <c r="J26670" t="s">
        <v>2890</v>
      </c>
      <c r="K26670" t="s">
        <v>29580</v>
      </c>
    </row>
    <row r="26671" spans="10:11" x14ac:dyDescent="0.25">
      <c r="J26671" t="s">
        <v>2890</v>
      </c>
      <c r="K26671" t="s">
        <v>29581</v>
      </c>
    </row>
    <row r="26672" spans="10:11" x14ac:dyDescent="0.25">
      <c r="J26672" t="s">
        <v>2890</v>
      </c>
      <c r="K26672" t="s">
        <v>29582</v>
      </c>
    </row>
    <row r="26673" spans="10:11" x14ac:dyDescent="0.25">
      <c r="J26673" t="s">
        <v>2890</v>
      </c>
      <c r="K26673" t="s">
        <v>29583</v>
      </c>
    </row>
    <row r="26674" spans="10:11" x14ac:dyDescent="0.25">
      <c r="J26674" t="s">
        <v>2890</v>
      </c>
      <c r="K26674" t="s">
        <v>29584</v>
      </c>
    </row>
    <row r="26675" spans="10:11" x14ac:dyDescent="0.25">
      <c r="J26675" t="s">
        <v>2636</v>
      </c>
      <c r="K26675" t="s">
        <v>29585</v>
      </c>
    </row>
    <row r="26676" spans="10:11" x14ac:dyDescent="0.25">
      <c r="J26676" t="s">
        <v>2636</v>
      </c>
      <c r="K26676" t="s">
        <v>29586</v>
      </c>
    </row>
    <row r="26677" spans="10:11" x14ac:dyDescent="0.25">
      <c r="J26677" t="s">
        <v>2636</v>
      </c>
      <c r="K26677" t="s">
        <v>29587</v>
      </c>
    </row>
    <row r="26678" spans="10:11" x14ac:dyDescent="0.25">
      <c r="J26678" t="s">
        <v>2636</v>
      </c>
      <c r="K26678" t="s">
        <v>29588</v>
      </c>
    </row>
    <row r="26679" spans="10:11" x14ac:dyDescent="0.25">
      <c r="J26679" t="s">
        <v>2636</v>
      </c>
      <c r="K26679" t="s">
        <v>29589</v>
      </c>
    </row>
    <row r="26680" spans="10:11" x14ac:dyDescent="0.25">
      <c r="J26680" t="s">
        <v>2637</v>
      </c>
      <c r="K26680" t="s">
        <v>29590</v>
      </c>
    </row>
    <row r="26681" spans="10:11" x14ac:dyDescent="0.25">
      <c r="J26681" t="s">
        <v>2637</v>
      </c>
      <c r="K26681" t="s">
        <v>29591</v>
      </c>
    </row>
    <row r="26682" spans="10:11" x14ac:dyDescent="0.25">
      <c r="J26682" t="s">
        <v>2637</v>
      </c>
      <c r="K26682" t="s">
        <v>29592</v>
      </c>
    </row>
    <row r="26683" spans="10:11" x14ac:dyDescent="0.25">
      <c r="J26683" t="s">
        <v>2637</v>
      </c>
      <c r="K26683" t="s">
        <v>29593</v>
      </c>
    </row>
    <row r="26684" spans="10:11" x14ac:dyDescent="0.25">
      <c r="J26684" t="s">
        <v>2637</v>
      </c>
      <c r="K26684" t="s">
        <v>29594</v>
      </c>
    </row>
    <row r="26685" spans="10:11" x14ac:dyDescent="0.25">
      <c r="J26685" t="s">
        <v>2637</v>
      </c>
      <c r="K26685" t="s">
        <v>29595</v>
      </c>
    </row>
    <row r="26686" spans="10:11" x14ac:dyDescent="0.25">
      <c r="J26686" t="s">
        <v>2637</v>
      </c>
      <c r="K26686" t="s">
        <v>29596</v>
      </c>
    </row>
    <row r="26687" spans="10:11" x14ac:dyDescent="0.25">
      <c r="J26687" t="s">
        <v>2637</v>
      </c>
      <c r="K26687" t="s">
        <v>29597</v>
      </c>
    </row>
    <row r="26688" spans="10:11" x14ac:dyDescent="0.25">
      <c r="J26688" t="s">
        <v>2637</v>
      </c>
      <c r="K26688" t="s">
        <v>29598</v>
      </c>
    </row>
    <row r="26689" spans="10:11" x14ac:dyDescent="0.25">
      <c r="J26689" t="s">
        <v>2637</v>
      </c>
      <c r="K26689" t="s">
        <v>29599</v>
      </c>
    </row>
    <row r="26690" spans="10:11" x14ac:dyDescent="0.25">
      <c r="J26690" t="s">
        <v>2637</v>
      </c>
      <c r="K26690" t="s">
        <v>29600</v>
      </c>
    </row>
    <row r="26691" spans="10:11" x14ac:dyDescent="0.25">
      <c r="J26691" t="s">
        <v>2637</v>
      </c>
      <c r="K26691" t="s">
        <v>29601</v>
      </c>
    </row>
    <row r="26692" spans="10:11" x14ac:dyDescent="0.25">
      <c r="J26692" t="s">
        <v>2637</v>
      </c>
      <c r="K26692" t="s">
        <v>29602</v>
      </c>
    </row>
    <row r="26693" spans="10:11" x14ac:dyDescent="0.25">
      <c r="J26693" t="s">
        <v>2637</v>
      </c>
      <c r="K26693" t="s">
        <v>29603</v>
      </c>
    </row>
    <row r="26694" spans="10:11" x14ac:dyDescent="0.25">
      <c r="J26694" t="s">
        <v>2637</v>
      </c>
      <c r="K26694" t="s">
        <v>29604</v>
      </c>
    </row>
    <row r="26695" spans="10:11" x14ac:dyDescent="0.25">
      <c r="J26695" t="s">
        <v>2637</v>
      </c>
      <c r="K26695" t="s">
        <v>29605</v>
      </c>
    </row>
    <row r="26696" spans="10:11" x14ac:dyDescent="0.25">
      <c r="J26696" t="s">
        <v>2637</v>
      </c>
      <c r="K26696" t="s">
        <v>29606</v>
      </c>
    </row>
    <row r="26697" spans="10:11" x14ac:dyDescent="0.25">
      <c r="J26697" t="s">
        <v>2637</v>
      </c>
      <c r="K26697" t="s">
        <v>29607</v>
      </c>
    </row>
    <row r="26698" spans="10:11" x14ac:dyDescent="0.25">
      <c r="J26698" t="s">
        <v>2638</v>
      </c>
      <c r="K26698" t="s">
        <v>29608</v>
      </c>
    </row>
    <row r="26699" spans="10:11" x14ac:dyDescent="0.25">
      <c r="J26699" t="s">
        <v>2638</v>
      </c>
      <c r="K26699" t="s">
        <v>29609</v>
      </c>
    </row>
    <row r="26700" spans="10:11" x14ac:dyDescent="0.25">
      <c r="J26700" t="s">
        <v>2638</v>
      </c>
      <c r="K26700" t="s">
        <v>29610</v>
      </c>
    </row>
    <row r="26701" spans="10:11" x14ac:dyDescent="0.25">
      <c r="J26701" t="s">
        <v>2638</v>
      </c>
      <c r="K26701" t="s">
        <v>29611</v>
      </c>
    </row>
    <row r="26702" spans="10:11" x14ac:dyDescent="0.25">
      <c r="J26702" t="s">
        <v>2638</v>
      </c>
      <c r="K26702" t="s">
        <v>29612</v>
      </c>
    </row>
    <row r="26703" spans="10:11" x14ac:dyDescent="0.25">
      <c r="J26703" t="s">
        <v>2638</v>
      </c>
      <c r="K26703" t="s">
        <v>29613</v>
      </c>
    </row>
    <row r="26704" spans="10:11" x14ac:dyDescent="0.25">
      <c r="J26704" t="s">
        <v>2638</v>
      </c>
      <c r="K26704" t="s">
        <v>29614</v>
      </c>
    </row>
    <row r="26705" spans="10:11" x14ac:dyDescent="0.25">
      <c r="J26705" t="s">
        <v>2638</v>
      </c>
      <c r="K26705" t="s">
        <v>29615</v>
      </c>
    </row>
    <row r="26706" spans="10:11" x14ac:dyDescent="0.25">
      <c r="J26706" t="s">
        <v>2638</v>
      </c>
      <c r="K26706" t="s">
        <v>29616</v>
      </c>
    </row>
    <row r="26707" spans="10:11" x14ac:dyDescent="0.25">
      <c r="J26707" t="s">
        <v>2638</v>
      </c>
      <c r="K26707" t="s">
        <v>29617</v>
      </c>
    </row>
    <row r="26708" spans="10:11" x14ac:dyDescent="0.25">
      <c r="J26708" t="s">
        <v>2638</v>
      </c>
      <c r="K26708" t="s">
        <v>29618</v>
      </c>
    </row>
    <row r="26709" spans="10:11" x14ac:dyDescent="0.25">
      <c r="J26709" t="s">
        <v>2638</v>
      </c>
      <c r="K26709" t="s">
        <v>29619</v>
      </c>
    </row>
    <row r="26710" spans="10:11" x14ac:dyDescent="0.25">
      <c r="J26710" t="s">
        <v>2638</v>
      </c>
      <c r="K26710" t="s">
        <v>29620</v>
      </c>
    </row>
    <row r="26711" spans="10:11" x14ac:dyDescent="0.25">
      <c r="J26711" t="s">
        <v>2638</v>
      </c>
      <c r="K26711" t="s">
        <v>29621</v>
      </c>
    </row>
    <row r="26712" spans="10:11" x14ac:dyDescent="0.25">
      <c r="J26712" t="s">
        <v>2638</v>
      </c>
      <c r="K26712" t="s">
        <v>29622</v>
      </c>
    </row>
    <row r="26713" spans="10:11" x14ac:dyDescent="0.25">
      <c r="J26713" t="s">
        <v>2638</v>
      </c>
      <c r="K26713" t="s">
        <v>29623</v>
      </c>
    </row>
    <row r="26714" spans="10:11" x14ac:dyDescent="0.25">
      <c r="J26714" t="s">
        <v>2638</v>
      </c>
      <c r="K26714" t="s">
        <v>29624</v>
      </c>
    </row>
    <row r="26715" spans="10:11" x14ac:dyDescent="0.25">
      <c r="J26715" t="s">
        <v>2638</v>
      </c>
      <c r="K26715" t="s">
        <v>29625</v>
      </c>
    </row>
    <row r="26716" spans="10:11" x14ac:dyDescent="0.25">
      <c r="J26716" t="s">
        <v>2638</v>
      </c>
      <c r="K26716" t="s">
        <v>29626</v>
      </c>
    </row>
    <row r="26717" spans="10:11" x14ac:dyDescent="0.25">
      <c r="J26717" t="s">
        <v>2638</v>
      </c>
      <c r="K26717" t="s">
        <v>29627</v>
      </c>
    </row>
    <row r="26718" spans="10:11" x14ac:dyDescent="0.25">
      <c r="J26718" t="s">
        <v>2638</v>
      </c>
      <c r="K26718" t="s">
        <v>29628</v>
      </c>
    </row>
    <row r="26719" spans="10:11" x14ac:dyDescent="0.25">
      <c r="J26719" t="s">
        <v>2638</v>
      </c>
      <c r="K26719" t="s">
        <v>29629</v>
      </c>
    </row>
    <row r="26720" spans="10:11" x14ac:dyDescent="0.25">
      <c r="J26720" t="s">
        <v>2638</v>
      </c>
      <c r="K26720" t="s">
        <v>29630</v>
      </c>
    </row>
    <row r="26721" spans="10:11" x14ac:dyDescent="0.25">
      <c r="J26721" t="s">
        <v>2638</v>
      </c>
      <c r="K26721" t="s">
        <v>29631</v>
      </c>
    </row>
    <row r="26722" spans="10:11" x14ac:dyDescent="0.25">
      <c r="J26722" t="s">
        <v>2638</v>
      </c>
      <c r="K26722" t="s">
        <v>29632</v>
      </c>
    </row>
    <row r="26723" spans="10:11" x14ac:dyDescent="0.25">
      <c r="J26723" t="s">
        <v>2638</v>
      </c>
      <c r="K26723" t="s">
        <v>29633</v>
      </c>
    </row>
    <row r="26724" spans="10:11" x14ac:dyDescent="0.25">
      <c r="J26724" t="s">
        <v>2638</v>
      </c>
      <c r="K26724" t="s">
        <v>29634</v>
      </c>
    </row>
    <row r="26725" spans="10:11" x14ac:dyDescent="0.25">
      <c r="J26725" t="s">
        <v>2638</v>
      </c>
      <c r="K26725" t="s">
        <v>29635</v>
      </c>
    </row>
    <row r="26726" spans="10:11" x14ac:dyDescent="0.25">
      <c r="J26726" t="s">
        <v>2638</v>
      </c>
      <c r="K26726" t="s">
        <v>29636</v>
      </c>
    </row>
    <row r="26727" spans="10:11" x14ac:dyDescent="0.25">
      <c r="J26727" t="s">
        <v>2638</v>
      </c>
      <c r="K26727" t="s">
        <v>29637</v>
      </c>
    </row>
    <row r="26728" spans="10:11" x14ac:dyDescent="0.25">
      <c r="J26728" t="s">
        <v>2638</v>
      </c>
      <c r="K26728" t="s">
        <v>29638</v>
      </c>
    </row>
    <row r="26729" spans="10:11" x14ac:dyDescent="0.25">
      <c r="J26729" t="s">
        <v>2638</v>
      </c>
      <c r="K26729" t="s">
        <v>29639</v>
      </c>
    </row>
    <row r="26730" spans="10:11" x14ac:dyDescent="0.25">
      <c r="J26730" t="s">
        <v>2638</v>
      </c>
      <c r="K26730" t="s">
        <v>29640</v>
      </c>
    </row>
    <row r="26731" spans="10:11" x14ac:dyDescent="0.25">
      <c r="J26731" t="s">
        <v>2638</v>
      </c>
      <c r="K26731" t="s">
        <v>29641</v>
      </c>
    </row>
    <row r="26732" spans="10:11" x14ac:dyDescent="0.25">
      <c r="J26732" t="s">
        <v>2638</v>
      </c>
      <c r="K26732" t="s">
        <v>29642</v>
      </c>
    </row>
    <row r="26733" spans="10:11" x14ac:dyDescent="0.25">
      <c r="J26733" t="s">
        <v>2638</v>
      </c>
      <c r="K26733" t="s">
        <v>29643</v>
      </c>
    </row>
    <row r="26734" spans="10:11" x14ac:dyDescent="0.25">
      <c r="J26734" t="s">
        <v>2638</v>
      </c>
      <c r="K26734" t="s">
        <v>29644</v>
      </c>
    </row>
    <row r="26735" spans="10:11" x14ac:dyDescent="0.25">
      <c r="J26735" t="s">
        <v>2638</v>
      </c>
      <c r="K26735" t="s">
        <v>29645</v>
      </c>
    </row>
    <row r="26736" spans="10:11" x14ac:dyDescent="0.25">
      <c r="J26736" t="s">
        <v>2638</v>
      </c>
      <c r="K26736" t="s">
        <v>29646</v>
      </c>
    </row>
    <row r="26737" spans="10:11" x14ac:dyDescent="0.25">
      <c r="J26737" t="s">
        <v>2638</v>
      </c>
      <c r="K26737" t="s">
        <v>29647</v>
      </c>
    </row>
    <row r="26738" spans="10:11" x14ac:dyDescent="0.25">
      <c r="J26738" t="s">
        <v>2638</v>
      </c>
      <c r="K26738" t="s">
        <v>29648</v>
      </c>
    </row>
    <row r="26739" spans="10:11" x14ac:dyDescent="0.25">
      <c r="J26739" t="s">
        <v>2638</v>
      </c>
      <c r="K26739" t="s">
        <v>29649</v>
      </c>
    </row>
    <row r="26740" spans="10:11" x14ac:dyDescent="0.25">
      <c r="J26740" t="s">
        <v>2638</v>
      </c>
      <c r="K26740" t="s">
        <v>29650</v>
      </c>
    </row>
    <row r="26741" spans="10:11" x14ac:dyDescent="0.25">
      <c r="J26741" t="s">
        <v>2638</v>
      </c>
      <c r="K26741" t="s">
        <v>29651</v>
      </c>
    </row>
    <row r="26742" spans="10:11" x14ac:dyDescent="0.25">
      <c r="J26742" t="s">
        <v>2638</v>
      </c>
      <c r="K26742" t="s">
        <v>29652</v>
      </c>
    </row>
    <row r="26743" spans="10:11" x14ac:dyDescent="0.25">
      <c r="J26743" t="s">
        <v>2638</v>
      </c>
      <c r="K26743" t="s">
        <v>29653</v>
      </c>
    </row>
    <row r="26744" spans="10:11" x14ac:dyDescent="0.25">
      <c r="J26744" t="s">
        <v>2638</v>
      </c>
      <c r="K26744" t="s">
        <v>29654</v>
      </c>
    </row>
    <row r="26745" spans="10:11" x14ac:dyDescent="0.25">
      <c r="J26745" t="s">
        <v>2638</v>
      </c>
      <c r="K26745" t="s">
        <v>29655</v>
      </c>
    </row>
    <row r="26746" spans="10:11" x14ac:dyDescent="0.25">
      <c r="J26746" t="s">
        <v>2638</v>
      </c>
      <c r="K26746" t="s">
        <v>29656</v>
      </c>
    </row>
    <row r="26747" spans="10:11" x14ac:dyDescent="0.25">
      <c r="J26747" t="s">
        <v>2638</v>
      </c>
      <c r="K26747" t="s">
        <v>29657</v>
      </c>
    </row>
    <row r="26748" spans="10:11" x14ac:dyDescent="0.25">
      <c r="J26748" t="s">
        <v>2638</v>
      </c>
      <c r="K26748" t="s">
        <v>29658</v>
      </c>
    </row>
    <row r="26749" spans="10:11" x14ac:dyDescent="0.25">
      <c r="J26749" t="s">
        <v>2638</v>
      </c>
      <c r="K26749" t="s">
        <v>29659</v>
      </c>
    </row>
    <row r="26750" spans="10:11" x14ac:dyDescent="0.25">
      <c r="J26750" t="s">
        <v>2638</v>
      </c>
      <c r="K26750" t="s">
        <v>29660</v>
      </c>
    </row>
    <row r="26751" spans="10:11" x14ac:dyDescent="0.25">
      <c r="J26751" t="s">
        <v>1116</v>
      </c>
      <c r="K26751" t="s">
        <v>29661</v>
      </c>
    </row>
    <row r="26752" spans="10:11" x14ac:dyDescent="0.25">
      <c r="J26752" t="s">
        <v>1116</v>
      </c>
      <c r="K26752" t="s">
        <v>29662</v>
      </c>
    </row>
    <row r="26753" spans="10:11" x14ac:dyDescent="0.25">
      <c r="J26753" t="s">
        <v>1116</v>
      </c>
      <c r="K26753" t="s">
        <v>29663</v>
      </c>
    </row>
    <row r="26754" spans="10:11" x14ac:dyDescent="0.25">
      <c r="J26754" t="s">
        <v>1116</v>
      </c>
      <c r="K26754" t="s">
        <v>29664</v>
      </c>
    </row>
    <row r="26755" spans="10:11" x14ac:dyDescent="0.25">
      <c r="J26755" t="s">
        <v>1116</v>
      </c>
      <c r="K26755" t="s">
        <v>29665</v>
      </c>
    </row>
    <row r="26756" spans="10:11" x14ac:dyDescent="0.25">
      <c r="J26756" t="s">
        <v>1116</v>
      </c>
      <c r="K26756" t="s">
        <v>29666</v>
      </c>
    </row>
    <row r="26757" spans="10:11" x14ac:dyDescent="0.25">
      <c r="J26757" t="s">
        <v>1116</v>
      </c>
      <c r="K26757" t="s">
        <v>29667</v>
      </c>
    </row>
    <row r="26758" spans="10:11" x14ac:dyDescent="0.25">
      <c r="J26758" t="s">
        <v>1116</v>
      </c>
      <c r="K26758" t="s">
        <v>29668</v>
      </c>
    </row>
    <row r="26759" spans="10:11" x14ac:dyDescent="0.25">
      <c r="J26759" t="s">
        <v>1116</v>
      </c>
      <c r="K26759" t="s">
        <v>29669</v>
      </c>
    </row>
    <row r="26760" spans="10:11" x14ac:dyDescent="0.25">
      <c r="J26760" t="s">
        <v>1116</v>
      </c>
      <c r="K26760" t="s">
        <v>29670</v>
      </c>
    </row>
    <row r="26761" spans="10:11" x14ac:dyDescent="0.25">
      <c r="J26761" t="s">
        <v>1116</v>
      </c>
      <c r="K26761" t="s">
        <v>29671</v>
      </c>
    </row>
    <row r="26762" spans="10:11" x14ac:dyDescent="0.25">
      <c r="J26762" t="s">
        <v>1116</v>
      </c>
      <c r="K26762" t="s">
        <v>29672</v>
      </c>
    </row>
    <row r="26763" spans="10:11" x14ac:dyDescent="0.25">
      <c r="J26763" t="s">
        <v>1116</v>
      </c>
      <c r="K26763" t="s">
        <v>29673</v>
      </c>
    </row>
    <row r="26764" spans="10:11" x14ac:dyDescent="0.25">
      <c r="J26764" t="s">
        <v>1116</v>
      </c>
      <c r="K26764" t="s">
        <v>29674</v>
      </c>
    </row>
    <row r="26765" spans="10:11" x14ac:dyDescent="0.25">
      <c r="J26765" t="s">
        <v>1116</v>
      </c>
      <c r="K26765" t="s">
        <v>29675</v>
      </c>
    </row>
    <row r="26766" spans="10:11" x14ac:dyDescent="0.25">
      <c r="J26766" t="s">
        <v>1116</v>
      </c>
      <c r="K26766" t="s">
        <v>29676</v>
      </c>
    </row>
    <row r="26767" spans="10:11" x14ac:dyDescent="0.25">
      <c r="J26767" t="s">
        <v>1116</v>
      </c>
      <c r="K26767" t="s">
        <v>29677</v>
      </c>
    </row>
    <row r="26768" spans="10:11" x14ac:dyDescent="0.25">
      <c r="J26768" t="s">
        <v>1116</v>
      </c>
      <c r="K26768" t="s">
        <v>29678</v>
      </c>
    </row>
    <row r="26769" spans="10:11" x14ac:dyDescent="0.25">
      <c r="J26769" t="s">
        <v>1116</v>
      </c>
      <c r="K26769" t="s">
        <v>29679</v>
      </c>
    </row>
    <row r="26770" spans="10:11" x14ac:dyDescent="0.25">
      <c r="J26770" t="s">
        <v>1116</v>
      </c>
      <c r="K26770" t="s">
        <v>29680</v>
      </c>
    </row>
    <row r="26771" spans="10:11" x14ac:dyDescent="0.25">
      <c r="J26771" t="s">
        <v>1116</v>
      </c>
      <c r="K26771" t="s">
        <v>29681</v>
      </c>
    </row>
    <row r="26772" spans="10:11" x14ac:dyDescent="0.25">
      <c r="J26772" t="s">
        <v>1116</v>
      </c>
      <c r="K26772" t="s">
        <v>29682</v>
      </c>
    </row>
    <row r="26773" spans="10:11" x14ac:dyDescent="0.25">
      <c r="J26773" t="s">
        <v>1116</v>
      </c>
      <c r="K26773" t="s">
        <v>29683</v>
      </c>
    </row>
    <row r="26774" spans="10:11" x14ac:dyDescent="0.25">
      <c r="J26774" t="s">
        <v>1116</v>
      </c>
      <c r="K26774" t="s">
        <v>29684</v>
      </c>
    </row>
    <row r="26775" spans="10:11" x14ac:dyDescent="0.25">
      <c r="J26775" t="s">
        <v>2463</v>
      </c>
      <c r="K26775" t="s">
        <v>29685</v>
      </c>
    </row>
    <row r="26776" spans="10:11" x14ac:dyDescent="0.25">
      <c r="J26776" t="s">
        <v>2463</v>
      </c>
      <c r="K26776" t="s">
        <v>29686</v>
      </c>
    </row>
    <row r="26777" spans="10:11" x14ac:dyDescent="0.25">
      <c r="J26777" t="s">
        <v>2463</v>
      </c>
      <c r="K26777" t="s">
        <v>29687</v>
      </c>
    </row>
    <row r="26778" spans="10:11" x14ac:dyDescent="0.25">
      <c r="J26778" t="s">
        <v>2463</v>
      </c>
      <c r="K26778" t="s">
        <v>29688</v>
      </c>
    </row>
    <row r="26779" spans="10:11" x14ac:dyDescent="0.25">
      <c r="J26779" t="s">
        <v>2463</v>
      </c>
      <c r="K26779" t="s">
        <v>29689</v>
      </c>
    </row>
    <row r="26780" spans="10:11" x14ac:dyDescent="0.25">
      <c r="J26780" t="s">
        <v>2463</v>
      </c>
      <c r="K26780" t="s">
        <v>29690</v>
      </c>
    </row>
    <row r="26781" spans="10:11" x14ac:dyDescent="0.25">
      <c r="J26781" t="s">
        <v>2463</v>
      </c>
      <c r="K26781" t="s">
        <v>29691</v>
      </c>
    </row>
    <row r="26782" spans="10:11" x14ac:dyDescent="0.25">
      <c r="J26782" t="s">
        <v>2463</v>
      </c>
      <c r="K26782" t="s">
        <v>29692</v>
      </c>
    </row>
    <row r="26783" spans="10:11" x14ac:dyDescent="0.25">
      <c r="J26783" t="s">
        <v>2463</v>
      </c>
      <c r="K26783" t="s">
        <v>29693</v>
      </c>
    </row>
    <row r="26784" spans="10:11" x14ac:dyDescent="0.25">
      <c r="J26784" t="s">
        <v>2463</v>
      </c>
      <c r="K26784" t="s">
        <v>29694</v>
      </c>
    </row>
    <row r="26785" spans="10:11" x14ac:dyDescent="0.25">
      <c r="J26785" t="s">
        <v>2463</v>
      </c>
      <c r="K26785" t="s">
        <v>29695</v>
      </c>
    </row>
    <row r="26786" spans="10:11" x14ac:dyDescent="0.25">
      <c r="J26786" t="s">
        <v>2463</v>
      </c>
      <c r="K26786" t="s">
        <v>29696</v>
      </c>
    </row>
    <row r="26787" spans="10:11" x14ac:dyDescent="0.25">
      <c r="J26787" t="s">
        <v>2463</v>
      </c>
      <c r="K26787" t="s">
        <v>29697</v>
      </c>
    </row>
    <row r="26788" spans="10:11" x14ac:dyDescent="0.25">
      <c r="J26788" t="s">
        <v>2463</v>
      </c>
      <c r="K26788" t="s">
        <v>29698</v>
      </c>
    </row>
    <row r="26789" spans="10:11" x14ac:dyDescent="0.25">
      <c r="J26789" t="s">
        <v>2463</v>
      </c>
      <c r="K26789" t="s">
        <v>29699</v>
      </c>
    </row>
    <row r="26790" spans="10:11" x14ac:dyDescent="0.25">
      <c r="J26790" t="s">
        <v>2463</v>
      </c>
      <c r="K26790" t="s">
        <v>29700</v>
      </c>
    </row>
    <row r="26791" spans="10:11" x14ac:dyDescent="0.25">
      <c r="J26791" t="s">
        <v>2463</v>
      </c>
      <c r="K26791" t="s">
        <v>29701</v>
      </c>
    </row>
    <row r="26792" spans="10:11" x14ac:dyDescent="0.25">
      <c r="J26792" t="s">
        <v>2844</v>
      </c>
      <c r="K26792" t="s">
        <v>29702</v>
      </c>
    </row>
    <row r="26793" spans="10:11" x14ac:dyDescent="0.25">
      <c r="J26793" t="s">
        <v>2844</v>
      </c>
      <c r="K26793" t="s">
        <v>29703</v>
      </c>
    </row>
    <row r="26794" spans="10:11" x14ac:dyDescent="0.25">
      <c r="J26794" t="s">
        <v>2844</v>
      </c>
      <c r="K26794" t="s">
        <v>29704</v>
      </c>
    </row>
    <row r="26795" spans="10:11" x14ac:dyDescent="0.25">
      <c r="J26795" t="s">
        <v>2844</v>
      </c>
      <c r="K26795" t="s">
        <v>29705</v>
      </c>
    </row>
    <row r="26796" spans="10:11" x14ac:dyDescent="0.25">
      <c r="J26796" t="s">
        <v>2844</v>
      </c>
      <c r="K26796" t="s">
        <v>29706</v>
      </c>
    </row>
    <row r="26797" spans="10:11" x14ac:dyDescent="0.25">
      <c r="J26797" t="s">
        <v>2844</v>
      </c>
      <c r="K26797" t="s">
        <v>29707</v>
      </c>
    </row>
    <row r="26798" spans="10:11" x14ac:dyDescent="0.25">
      <c r="J26798" t="s">
        <v>2844</v>
      </c>
      <c r="K26798" t="s">
        <v>29708</v>
      </c>
    </row>
    <row r="26799" spans="10:11" x14ac:dyDescent="0.25">
      <c r="J26799" t="s">
        <v>2844</v>
      </c>
      <c r="K26799" t="s">
        <v>29709</v>
      </c>
    </row>
    <row r="26800" spans="10:11" x14ac:dyDescent="0.25">
      <c r="J26800" t="s">
        <v>2844</v>
      </c>
      <c r="K26800" t="s">
        <v>29710</v>
      </c>
    </row>
    <row r="26801" spans="10:11" x14ac:dyDescent="0.25">
      <c r="J26801" t="s">
        <v>2844</v>
      </c>
      <c r="K26801" t="s">
        <v>29711</v>
      </c>
    </row>
    <row r="26802" spans="10:11" x14ac:dyDescent="0.25">
      <c r="J26802" t="s">
        <v>2844</v>
      </c>
      <c r="K26802" t="s">
        <v>29712</v>
      </c>
    </row>
    <row r="26803" spans="10:11" x14ac:dyDescent="0.25">
      <c r="J26803" t="s">
        <v>2844</v>
      </c>
      <c r="K26803" t="s">
        <v>29713</v>
      </c>
    </row>
    <row r="26804" spans="10:11" x14ac:dyDescent="0.25">
      <c r="J26804" t="s">
        <v>2844</v>
      </c>
      <c r="K26804" t="s">
        <v>29714</v>
      </c>
    </row>
    <row r="26805" spans="10:11" x14ac:dyDescent="0.25">
      <c r="J26805" t="s">
        <v>2844</v>
      </c>
      <c r="K26805" t="s">
        <v>29715</v>
      </c>
    </row>
    <row r="26806" spans="10:11" x14ac:dyDescent="0.25">
      <c r="J26806" t="s">
        <v>2844</v>
      </c>
      <c r="K26806" t="s">
        <v>29716</v>
      </c>
    </row>
    <row r="26807" spans="10:11" x14ac:dyDescent="0.25">
      <c r="J26807" t="s">
        <v>2844</v>
      </c>
      <c r="K26807" t="s">
        <v>29717</v>
      </c>
    </row>
    <row r="26808" spans="10:11" x14ac:dyDescent="0.25">
      <c r="J26808" t="s">
        <v>2844</v>
      </c>
      <c r="K26808" t="s">
        <v>29718</v>
      </c>
    </row>
    <row r="26809" spans="10:11" x14ac:dyDescent="0.25">
      <c r="J26809" t="s">
        <v>2844</v>
      </c>
      <c r="K26809" t="s">
        <v>29719</v>
      </c>
    </row>
    <row r="26810" spans="10:11" x14ac:dyDescent="0.25">
      <c r="J26810" t="s">
        <v>2844</v>
      </c>
      <c r="K26810" t="s">
        <v>29720</v>
      </c>
    </row>
    <row r="26811" spans="10:11" x14ac:dyDescent="0.25">
      <c r="J26811" t="s">
        <v>2844</v>
      </c>
      <c r="K26811" t="s">
        <v>29721</v>
      </c>
    </row>
    <row r="26812" spans="10:11" x14ac:dyDescent="0.25">
      <c r="J26812" t="s">
        <v>2844</v>
      </c>
      <c r="K26812" t="s">
        <v>29722</v>
      </c>
    </row>
    <row r="26813" spans="10:11" x14ac:dyDescent="0.25">
      <c r="J26813" t="s">
        <v>2844</v>
      </c>
      <c r="K26813" t="s">
        <v>29723</v>
      </c>
    </row>
    <row r="26814" spans="10:11" x14ac:dyDescent="0.25">
      <c r="J26814" t="s">
        <v>2844</v>
      </c>
      <c r="K26814" t="s">
        <v>29724</v>
      </c>
    </row>
    <row r="26815" spans="10:11" x14ac:dyDescent="0.25">
      <c r="J26815" t="s">
        <v>2844</v>
      </c>
      <c r="K26815" t="s">
        <v>29725</v>
      </c>
    </row>
    <row r="26816" spans="10:11" x14ac:dyDescent="0.25">
      <c r="J26816" t="s">
        <v>2844</v>
      </c>
      <c r="K26816" t="s">
        <v>29726</v>
      </c>
    </row>
    <row r="26817" spans="10:11" x14ac:dyDescent="0.25">
      <c r="J26817" t="s">
        <v>2844</v>
      </c>
      <c r="K26817" t="s">
        <v>29727</v>
      </c>
    </row>
    <row r="26818" spans="10:11" x14ac:dyDescent="0.25">
      <c r="J26818" t="s">
        <v>2844</v>
      </c>
      <c r="K26818" t="s">
        <v>29728</v>
      </c>
    </row>
    <row r="26819" spans="10:11" x14ac:dyDescent="0.25">
      <c r="J26819" t="s">
        <v>250</v>
      </c>
      <c r="K26819" t="s">
        <v>29729</v>
      </c>
    </row>
    <row r="26820" spans="10:11" x14ac:dyDescent="0.25">
      <c r="J26820" t="s">
        <v>250</v>
      </c>
      <c r="K26820" t="s">
        <v>29730</v>
      </c>
    </row>
    <row r="26821" spans="10:11" x14ac:dyDescent="0.25">
      <c r="J26821" t="s">
        <v>250</v>
      </c>
      <c r="K26821" t="s">
        <v>29731</v>
      </c>
    </row>
    <row r="26822" spans="10:11" x14ac:dyDescent="0.25">
      <c r="J26822" t="s">
        <v>250</v>
      </c>
      <c r="K26822" t="s">
        <v>29732</v>
      </c>
    </row>
    <row r="26823" spans="10:11" x14ac:dyDescent="0.25">
      <c r="J26823" t="s">
        <v>250</v>
      </c>
      <c r="K26823" t="s">
        <v>29733</v>
      </c>
    </row>
    <row r="26824" spans="10:11" x14ac:dyDescent="0.25">
      <c r="J26824" t="s">
        <v>250</v>
      </c>
      <c r="K26824" t="s">
        <v>29734</v>
      </c>
    </row>
    <row r="26825" spans="10:11" x14ac:dyDescent="0.25">
      <c r="J26825" t="s">
        <v>2845</v>
      </c>
      <c r="K26825" t="s">
        <v>29735</v>
      </c>
    </row>
    <row r="26826" spans="10:11" x14ac:dyDescent="0.25">
      <c r="J26826" t="s">
        <v>2845</v>
      </c>
      <c r="K26826" t="s">
        <v>29736</v>
      </c>
    </row>
    <row r="26827" spans="10:11" x14ac:dyDescent="0.25">
      <c r="J26827" t="s">
        <v>2845</v>
      </c>
      <c r="K26827" t="s">
        <v>29737</v>
      </c>
    </row>
    <row r="26828" spans="10:11" x14ac:dyDescent="0.25">
      <c r="J26828" t="s">
        <v>2845</v>
      </c>
      <c r="K26828" t="s">
        <v>29738</v>
      </c>
    </row>
    <row r="26829" spans="10:11" x14ac:dyDescent="0.25">
      <c r="J26829" t="s">
        <v>2845</v>
      </c>
      <c r="K26829" t="s">
        <v>29739</v>
      </c>
    </row>
    <row r="26830" spans="10:11" x14ac:dyDescent="0.25">
      <c r="J26830" t="s">
        <v>2845</v>
      </c>
      <c r="K26830" t="s">
        <v>29740</v>
      </c>
    </row>
    <row r="26831" spans="10:11" x14ac:dyDescent="0.25">
      <c r="J26831" t="s">
        <v>2845</v>
      </c>
      <c r="K26831" t="s">
        <v>29741</v>
      </c>
    </row>
    <row r="26832" spans="10:11" x14ac:dyDescent="0.25">
      <c r="J26832" t="s">
        <v>2845</v>
      </c>
      <c r="K26832" t="s">
        <v>29742</v>
      </c>
    </row>
    <row r="26833" spans="10:11" x14ac:dyDescent="0.25">
      <c r="J26833" t="s">
        <v>2845</v>
      </c>
      <c r="K26833" t="s">
        <v>29743</v>
      </c>
    </row>
    <row r="26834" spans="10:11" x14ac:dyDescent="0.25">
      <c r="J26834" t="s">
        <v>2845</v>
      </c>
      <c r="K26834" t="s">
        <v>29744</v>
      </c>
    </row>
    <row r="26835" spans="10:11" x14ac:dyDescent="0.25">
      <c r="J26835" t="s">
        <v>2845</v>
      </c>
      <c r="K26835" t="s">
        <v>29745</v>
      </c>
    </row>
    <row r="26836" spans="10:11" x14ac:dyDescent="0.25">
      <c r="J26836" t="s">
        <v>2845</v>
      </c>
      <c r="K26836" t="s">
        <v>29746</v>
      </c>
    </row>
    <row r="26837" spans="10:11" x14ac:dyDescent="0.25">
      <c r="J26837" t="s">
        <v>2845</v>
      </c>
      <c r="K26837" t="s">
        <v>29747</v>
      </c>
    </row>
    <row r="26838" spans="10:11" x14ac:dyDescent="0.25">
      <c r="J26838" t="s">
        <v>2845</v>
      </c>
      <c r="K26838" t="s">
        <v>29748</v>
      </c>
    </row>
    <row r="26839" spans="10:11" x14ac:dyDescent="0.25">
      <c r="J26839" t="s">
        <v>2845</v>
      </c>
      <c r="K26839" t="s">
        <v>29749</v>
      </c>
    </row>
    <row r="26840" spans="10:11" x14ac:dyDescent="0.25">
      <c r="J26840" t="s">
        <v>2845</v>
      </c>
      <c r="K26840" t="s">
        <v>29750</v>
      </c>
    </row>
    <row r="26841" spans="10:11" x14ac:dyDescent="0.25">
      <c r="J26841" t="s">
        <v>251</v>
      </c>
      <c r="K26841" t="s">
        <v>29751</v>
      </c>
    </row>
    <row r="26842" spans="10:11" x14ac:dyDescent="0.25">
      <c r="J26842" t="s">
        <v>251</v>
      </c>
      <c r="K26842" t="s">
        <v>29752</v>
      </c>
    </row>
    <row r="26843" spans="10:11" x14ac:dyDescent="0.25">
      <c r="J26843" t="s">
        <v>251</v>
      </c>
      <c r="K26843" t="s">
        <v>29753</v>
      </c>
    </row>
    <row r="26844" spans="10:11" x14ac:dyDescent="0.25">
      <c r="J26844" t="s">
        <v>251</v>
      </c>
      <c r="K26844" t="s">
        <v>29754</v>
      </c>
    </row>
    <row r="26845" spans="10:11" x14ac:dyDescent="0.25">
      <c r="J26845" t="s">
        <v>1560</v>
      </c>
      <c r="K26845" t="s">
        <v>29755</v>
      </c>
    </row>
    <row r="26846" spans="10:11" x14ac:dyDescent="0.25">
      <c r="J26846" t="s">
        <v>1560</v>
      </c>
      <c r="K26846" t="s">
        <v>29756</v>
      </c>
    </row>
    <row r="26847" spans="10:11" x14ac:dyDescent="0.25">
      <c r="J26847" t="s">
        <v>1560</v>
      </c>
      <c r="K26847" t="s">
        <v>29757</v>
      </c>
    </row>
    <row r="26848" spans="10:11" x14ac:dyDescent="0.25">
      <c r="J26848" t="s">
        <v>1560</v>
      </c>
      <c r="K26848" t="s">
        <v>29758</v>
      </c>
    </row>
    <row r="26849" spans="10:11" x14ac:dyDescent="0.25">
      <c r="J26849" t="s">
        <v>1560</v>
      </c>
      <c r="K26849" t="s">
        <v>29759</v>
      </c>
    </row>
    <row r="26850" spans="10:11" x14ac:dyDescent="0.25">
      <c r="J26850" t="s">
        <v>1560</v>
      </c>
      <c r="K26850" t="s">
        <v>29760</v>
      </c>
    </row>
    <row r="26851" spans="10:11" x14ac:dyDescent="0.25">
      <c r="J26851" t="s">
        <v>1560</v>
      </c>
      <c r="K26851" t="s">
        <v>29761</v>
      </c>
    </row>
    <row r="26852" spans="10:11" x14ac:dyDescent="0.25">
      <c r="J26852" t="s">
        <v>1560</v>
      </c>
      <c r="K26852" t="s">
        <v>29762</v>
      </c>
    </row>
    <row r="26853" spans="10:11" x14ac:dyDescent="0.25">
      <c r="J26853" t="s">
        <v>1560</v>
      </c>
      <c r="K26853" t="s">
        <v>29763</v>
      </c>
    </row>
    <row r="26854" spans="10:11" x14ac:dyDescent="0.25">
      <c r="J26854" t="s">
        <v>1560</v>
      </c>
      <c r="K26854" t="s">
        <v>29764</v>
      </c>
    </row>
    <row r="26855" spans="10:11" x14ac:dyDescent="0.25">
      <c r="J26855" t="s">
        <v>1560</v>
      </c>
      <c r="K26855" t="s">
        <v>29765</v>
      </c>
    </row>
    <row r="26856" spans="10:11" x14ac:dyDescent="0.25">
      <c r="J26856" t="s">
        <v>1560</v>
      </c>
      <c r="K26856" t="s">
        <v>29766</v>
      </c>
    </row>
    <row r="26857" spans="10:11" x14ac:dyDescent="0.25">
      <c r="J26857" t="s">
        <v>1560</v>
      </c>
      <c r="K26857" t="s">
        <v>29767</v>
      </c>
    </row>
    <row r="26858" spans="10:11" x14ac:dyDescent="0.25">
      <c r="J26858" t="s">
        <v>1560</v>
      </c>
      <c r="K26858" t="s">
        <v>29768</v>
      </c>
    </row>
    <row r="26859" spans="10:11" x14ac:dyDescent="0.25">
      <c r="J26859" t="s">
        <v>1560</v>
      </c>
      <c r="K26859" t="s">
        <v>29769</v>
      </c>
    </row>
    <row r="26860" spans="10:11" x14ac:dyDescent="0.25">
      <c r="J26860" t="s">
        <v>1560</v>
      </c>
      <c r="K26860" t="s">
        <v>29770</v>
      </c>
    </row>
    <row r="26861" spans="10:11" x14ac:dyDescent="0.25">
      <c r="J26861" t="s">
        <v>1560</v>
      </c>
      <c r="K26861" t="s">
        <v>29771</v>
      </c>
    </row>
    <row r="26862" spans="10:11" x14ac:dyDescent="0.25">
      <c r="J26862" t="s">
        <v>1560</v>
      </c>
      <c r="K26862" t="s">
        <v>29772</v>
      </c>
    </row>
    <row r="26863" spans="10:11" x14ac:dyDescent="0.25">
      <c r="J26863" t="s">
        <v>1560</v>
      </c>
      <c r="K26863" t="s">
        <v>29773</v>
      </c>
    </row>
    <row r="26864" spans="10:11" x14ac:dyDescent="0.25">
      <c r="J26864" t="s">
        <v>1560</v>
      </c>
      <c r="K26864" t="s">
        <v>29774</v>
      </c>
    </row>
    <row r="26865" spans="10:11" x14ac:dyDescent="0.25">
      <c r="J26865" t="s">
        <v>1560</v>
      </c>
      <c r="K26865" t="s">
        <v>29775</v>
      </c>
    </row>
    <row r="26866" spans="10:11" x14ac:dyDescent="0.25">
      <c r="J26866" t="s">
        <v>1560</v>
      </c>
      <c r="K26866" t="s">
        <v>29776</v>
      </c>
    </row>
    <row r="26867" spans="10:11" x14ac:dyDescent="0.25">
      <c r="J26867" t="s">
        <v>1560</v>
      </c>
      <c r="K26867" t="s">
        <v>29777</v>
      </c>
    </row>
    <row r="26868" spans="10:11" x14ac:dyDescent="0.25">
      <c r="J26868" t="s">
        <v>1560</v>
      </c>
      <c r="K26868" t="s">
        <v>29778</v>
      </c>
    </row>
    <row r="26869" spans="10:11" x14ac:dyDescent="0.25">
      <c r="J26869" t="s">
        <v>1560</v>
      </c>
      <c r="K26869" t="s">
        <v>29779</v>
      </c>
    </row>
    <row r="26870" spans="10:11" x14ac:dyDescent="0.25">
      <c r="J26870" t="s">
        <v>1560</v>
      </c>
      <c r="K26870" t="s">
        <v>29780</v>
      </c>
    </row>
    <row r="26871" spans="10:11" x14ac:dyDescent="0.25">
      <c r="J26871" t="s">
        <v>1560</v>
      </c>
      <c r="K26871" t="s">
        <v>29781</v>
      </c>
    </row>
    <row r="26872" spans="10:11" x14ac:dyDescent="0.25">
      <c r="J26872" t="s">
        <v>1560</v>
      </c>
      <c r="K26872" t="s">
        <v>29782</v>
      </c>
    </row>
    <row r="26873" spans="10:11" x14ac:dyDescent="0.25">
      <c r="J26873" t="s">
        <v>1560</v>
      </c>
      <c r="K26873" t="s">
        <v>29783</v>
      </c>
    </row>
    <row r="26874" spans="10:11" x14ac:dyDescent="0.25">
      <c r="J26874" t="s">
        <v>1560</v>
      </c>
      <c r="K26874" t="s">
        <v>29784</v>
      </c>
    </row>
    <row r="26875" spans="10:11" x14ac:dyDescent="0.25">
      <c r="J26875" t="s">
        <v>1560</v>
      </c>
      <c r="K26875" t="s">
        <v>29785</v>
      </c>
    </row>
    <row r="26876" spans="10:11" x14ac:dyDescent="0.25">
      <c r="J26876" t="s">
        <v>1560</v>
      </c>
      <c r="K26876" t="s">
        <v>29786</v>
      </c>
    </row>
    <row r="26877" spans="10:11" x14ac:dyDescent="0.25">
      <c r="J26877" t="s">
        <v>1560</v>
      </c>
      <c r="K26877" t="s">
        <v>29787</v>
      </c>
    </row>
    <row r="26878" spans="10:11" x14ac:dyDescent="0.25">
      <c r="J26878" t="s">
        <v>1560</v>
      </c>
      <c r="K26878" t="s">
        <v>29788</v>
      </c>
    </row>
    <row r="26879" spans="10:11" x14ac:dyDescent="0.25">
      <c r="J26879" t="s">
        <v>1560</v>
      </c>
      <c r="K26879" t="s">
        <v>29789</v>
      </c>
    </row>
    <row r="26880" spans="10:11" x14ac:dyDescent="0.25">
      <c r="J26880" t="s">
        <v>1560</v>
      </c>
      <c r="K26880" t="s">
        <v>29790</v>
      </c>
    </row>
    <row r="26881" spans="10:11" x14ac:dyDescent="0.25">
      <c r="J26881" t="s">
        <v>1560</v>
      </c>
      <c r="K26881" t="s">
        <v>29791</v>
      </c>
    </row>
    <row r="26882" spans="10:11" x14ac:dyDescent="0.25">
      <c r="J26882" t="s">
        <v>1560</v>
      </c>
      <c r="K26882" t="s">
        <v>29792</v>
      </c>
    </row>
    <row r="26883" spans="10:11" x14ac:dyDescent="0.25">
      <c r="J26883" t="s">
        <v>1560</v>
      </c>
      <c r="K26883" t="s">
        <v>29793</v>
      </c>
    </row>
    <row r="26884" spans="10:11" x14ac:dyDescent="0.25">
      <c r="J26884" t="s">
        <v>1560</v>
      </c>
      <c r="K26884" t="s">
        <v>29794</v>
      </c>
    </row>
    <row r="26885" spans="10:11" x14ac:dyDescent="0.25">
      <c r="J26885" t="s">
        <v>1560</v>
      </c>
      <c r="K26885" t="s">
        <v>29795</v>
      </c>
    </row>
    <row r="26886" spans="10:11" x14ac:dyDescent="0.25">
      <c r="J26886" t="s">
        <v>1560</v>
      </c>
      <c r="K26886" t="s">
        <v>29796</v>
      </c>
    </row>
    <row r="26887" spans="10:11" x14ac:dyDescent="0.25">
      <c r="J26887" t="s">
        <v>1560</v>
      </c>
      <c r="K26887" t="s">
        <v>29797</v>
      </c>
    </row>
    <row r="26888" spans="10:11" x14ac:dyDescent="0.25">
      <c r="J26888" t="s">
        <v>1561</v>
      </c>
      <c r="K26888" t="s">
        <v>29798</v>
      </c>
    </row>
    <row r="26889" spans="10:11" x14ac:dyDescent="0.25">
      <c r="J26889" t="s">
        <v>1561</v>
      </c>
      <c r="K26889" t="s">
        <v>29799</v>
      </c>
    </row>
    <row r="26890" spans="10:11" x14ac:dyDescent="0.25">
      <c r="J26890" t="s">
        <v>1561</v>
      </c>
      <c r="K26890" t="s">
        <v>29800</v>
      </c>
    </row>
    <row r="26891" spans="10:11" x14ac:dyDescent="0.25">
      <c r="J26891" t="s">
        <v>1561</v>
      </c>
      <c r="K26891" t="s">
        <v>29801</v>
      </c>
    </row>
    <row r="26892" spans="10:11" x14ac:dyDescent="0.25">
      <c r="J26892" t="s">
        <v>1561</v>
      </c>
      <c r="K26892" t="s">
        <v>29802</v>
      </c>
    </row>
    <row r="26893" spans="10:11" x14ac:dyDescent="0.25">
      <c r="J26893" t="s">
        <v>1561</v>
      </c>
      <c r="K26893" t="s">
        <v>29803</v>
      </c>
    </row>
    <row r="26894" spans="10:11" x14ac:dyDescent="0.25">
      <c r="J26894" t="s">
        <v>1561</v>
      </c>
      <c r="K26894" t="s">
        <v>29804</v>
      </c>
    </row>
    <row r="26895" spans="10:11" x14ac:dyDescent="0.25">
      <c r="J26895" t="s">
        <v>1561</v>
      </c>
      <c r="K26895" t="s">
        <v>29805</v>
      </c>
    </row>
    <row r="26896" spans="10:11" x14ac:dyDescent="0.25">
      <c r="J26896" t="s">
        <v>1561</v>
      </c>
      <c r="K26896" t="s">
        <v>29806</v>
      </c>
    </row>
    <row r="26897" spans="10:11" x14ac:dyDescent="0.25">
      <c r="J26897" t="s">
        <v>1561</v>
      </c>
      <c r="K26897" t="s">
        <v>29807</v>
      </c>
    </row>
    <row r="26898" spans="10:11" x14ac:dyDescent="0.25">
      <c r="J26898" t="s">
        <v>1561</v>
      </c>
      <c r="K26898" t="s">
        <v>29808</v>
      </c>
    </row>
    <row r="26899" spans="10:11" x14ac:dyDescent="0.25">
      <c r="J26899" t="s">
        <v>1561</v>
      </c>
      <c r="K26899" t="s">
        <v>29809</v>
      </c>
    </row>
    <row r="26900" spans="10:11" x14ac:dyDescent="0.25">
      <c r="J26900" t="s">
        <v>1561</v>
      </c>
      <c r="K26900" t="s">
        <v>29810</v>
      </c>
    </row>
    <row r="26901" spans="10:11" x14ac:dyDescent="0.25">
      <c r="J26901" t="s">
        <v>1561</v>
      </c>
      <c r="K26901" t="s">
        <v>29811</v>
      </c>
    </row>
    <row r="26902" spans="10:11" x14ac:dyDescent="0.25">
      <c r="J26902" t="s">
        <v>1561</v>
      </c>
      <c r="K26902" t="s">
        <v>29812</v>
      </c>
    </row>
    <row r="26903" spans="10:11" x14ac:dyDescent="0.25">
      <c r="J26903" t="s">
        <v>1561</v>
      </c>
      <c r="K26903" t="s">
        <v>29813</v>
      </c>
    </row>
    <row r="26904" spans="10:11" x14ac:dyDescent="0.25">
      <c r="J26904" t="s">
        <v>1561</v>
      </c>
      <c r="K26904" t="s">
        <v>29814</v>
      </c>
    </row>
    <row r="26905" spans="10:11" x14ac:dyDescent="0.25">
      <c r="J26905" t="s">
        <v>1561</v>
      </c>
      <c r="K26905" t="s">
        <v>29815</v>
      </c>
    </row>
    <row r="26906" spans="10:11" x14ac:dyDescent="0.25">
      <c r="J26906" t="s">
        <v>1561</v>
      </c>
      <c r="K26906" t="s">
        <v>29816</v>
      </c>
    </row>
    <row r="26907" spans="10:11" x14ac:dyDescent="0.25">
      <c r="J26907" t="s">
        <v>1561</v>
      </c>
      <c r="K26907" t="s">
        <v>29817</v>
      </c>
    </row>
    <row r="26908" spans="10:11" x14ac:dyDescent="0.25">
      <c r="J26908" t="s">
        <v>1561</v>
      </c>
      <c r="K26908" t="s">
        <v>29818</v>
      </c>
    </row>
    <row r="26909" spans="10:11" x14ac:dyDescent="0.25">
      <c r="J26909" t="s">
        <v>1561</v>
      </c>
      <c r="K26909" t="s">
        <v>29819</v>
      </c>
    </row>
    <row r="26910" spans="10:11" x14ac:dyDescent="0.25">
      <c r="J26910" t="s">
        <v>1561</v>
      </c>
      <c r="K26910" t="s">
        <v>29820</v>
      </c>
    </row>
    <row r="26911" spans="10:11" x14ac:dyDescent="0.25">
      <c r="J26911" t="s">
        <v>1561</v>
      </c>
      <c r="K26911" t="s">
        <v>29821</v>
      </c>
    </row>
    <row r="26912" spans="10:11" x14ac:dyDescent="0.25">
      <c r="J26912" t="s">
        <v>1561</v>
      </c>
      <c r="K26912" t="s">
        <v>29822</v>
      </c>
    </row>
    <row r="26913" spans="10:11" x14ac:dyDescent="0.25">
      <c r="J26913" t="s">
        <v>1561</v>
      </c>
      <c r="K26913" t="s">
        <v>29823</v>
      </c>
    </row>
    <row r="26914" spans="10:11" x14ac:dyDescent="0.25">
      <c r="J26914" t="s">
        <v>1561</v>
      </c>
      <c r="K26914" t="s">
        <v>29824</v>
      </c>
    </row>
    <row r="26915" spans="10:11" x14ac:dyDescent="0.25">
      <c r="J26915" t="s">
        <v>1561</v>
      </c>
      <c r="K26915" t="s">
        <v>29825</v>
      </c>
    </row>
    <row r="26916" spans="10:11" x14ac:dyDescent="0.25">
      <c r="J26916" t="s">
        <v>1561</v>
      </c>
      <c r="K26916" t="s">
        <v>29826</v>
      </c>
    </row>
    <row r="26917" spans="10:11" x14ac:dyDescent="0.25">
      <c r="J26917" t="s">
        <v>1561</v>
      </c>
      <c r="K26917" t="s">
        <v>29827</v>
      </c>
    </row>
    <row r="26918" spans="10:11" x14ac:dyDescent="0.25">
      <c r="J26918" t="s">
        <v>1561</v>
      </c>
      <c r="K26918" t="s">
        <v>29828</v>
      </c>
    </row>
    <row r="26919" spans="10:11" x14ac:dyDescent="0.25">
      <c r="J26919" t="s">
        <v>1561</v>
      </c>
      <c r="K26919" t="s">
        <v>29829</v>
      </c>
    </row>
    <row r="26920" spans="10:11" x14ac:dyDescent="0.25">
      <c r="J26920" t="s">
        <v>1561</v>
      </c>
      <c r="K26920" t="s">
        <v>29830</v>
      </c>
    </row>
    <row r="26921" spans="10:11" x14ac:dyDescent="0.25">
      <c r="J26921" t="s">
        <v>1561</v>
      </c>
      <c r="K26921" t="s">
        <v>29831</v>
      </c>
    </row>
    <row r="26922" spans="10:11" x14ac:dyDescent="0.25">
      <c r="J26922" t="s">
        <v>1561</v>
      </c>
      <c r="K26922" t="s">
        <v>29832</v>
      </c>
    </row>
    <row r="26923" spans="10:11" x14ac:dyDescent="0.25">
      <c r="J26923" t="s">
        <v>1561</v>
      </c>
      <c r="K26923" t="s">
        <v>29833</v>
      </c>
    </row>
    <row r="26924" spans="10:11" x14ac:dyDescent="0.25">
      <c r="J26924" t="s">
        <v>1561</v>
      </c>
      <c r="K26924" t="s">
        <v>29834</v>
      </c>
    </row>
    <row r="26925" spans="10:11" x14ac:dyDescent="0.25">
      <c r="J26925" t="s">
        <v>1561</v>
      </c>
      <c r="K26925" t="s">
        <v>29835</v>
      </c>
    </row>
    <row r="26926" spans="10:11" x14ac:dyDescent="0.25">
      <c r="J26926" t="s">
        <v>1561</v>
      </c>
      <c r="K26926" t="s">
        <v>29836</v>
      </c>
    </row>
    <row r="26927" spans="10:11" x14ac:dyDescent="0.25">
      <c r="J26927" t="s">
        <v>1561</v>
      </c>
      <c r="K26927" t="s">
        <v>29837</v>
      </c>
    </row>
    <row r="26928" spans="10:11" x14ac:dyDescent="0.25">
      <c r="J26928" t="s">
        <v>1561</v>
      </c>
      <c r="K26928" t="s">
        <v>29838</v>
      </c>
    </row>
    <row r="26929" spans="10:11" x14ac:dyDescent="0.25">
      <c r="J26929" t="s">
        <v>1561</v>
      </c>
      <c r="K26929" t="s">
        <v>29839</v>
      </c>
    </row>
    <row r="26930" spans="10:11" x14ac:dyDescent="0.25">
      <c r="J26930" t="s">
        <v>1561</v>
      </c>
      <c r="K26930" t="s">
        <v>29840</v>
      </c>
    </row>
    <row r="26931" spans="10:11" x14ac:dyDescent="0.25">
      <c r="J26931" t="s">
        <v>1561</v>
      </c>
      <c r="K26931" t="s">
        <v>29841</v>
      </c>
    </row>
    <row r="26932" spans="10:11" x14ac:dyDescent="0.25">
      <c r="J26932" t="s">
        <v>1561</v>
      </c>
      <c r="K26932" t="s">
        <v>29842</v>
      </c>
    </row>
    <row r="26933" spans="10:11" x14ac:dyDescent="0.25">
      <c r="J26933" t="s">
        <v>1561</v>
      </c>
      <c r="K26933" t="s">
        <v>29843</v>
      </c>
    </row>
    <row r="26934" spans="10:11" x14ac:dyDescent="0.25">
      <c r="J26934" t="s">
        <v>1561</v>
      </c>
      <c r="K26934" t="s">
        <v>29844</v>
      </c>
    </row>
    <row r="26935" spans="10:11" x14ac:dyDescent="0.25">
      <c r="J26935" t="s">
        <v>1561</v>
      </c>
      <c r="K26935" t="s">
        <v>29845</v>
      </c>
    </row>
    <row r="26936" spans="10:11" x14ac:dyDescent="0.25">
      <c r="J26936" t="s">
        <v>1561</v>
      </c>
      <c r="K26936" t="s">
        <v>29846</v>
      </c>
    </row>
    <row r="26937" spans="10:11" x14ac:dyDescent="0.25">
      <c r="J26937" t="s">
        <v>1561</v>
      </c>
      <c r="K26937" t="s">
        <v>29847</v>
      </c>
    </row>
    <row r="26938" spans="10:11" x14ac:dyDescent="0.25">
      <c r="J26938" t="s">
        <v>1561</v>
      </c>
      <c r="K26938" t="s">
        <v>29848</v>
      </c>
    </row>
    <row r="26939" spans="10:11" x14ac:dyDescent="0.25">
      <c r="J26939" t="s">
        <v>1561</v>
      </c>
      <c r="K26939" t="s">
        <v>29849</v>
      </c>
    </row>
    <row r="26940" spans="10:11" x14ac:dyDescent="0.25">
      <c r="J26940" t="s">
        <v>1561</v>
      </c>
      <c r="K26940" t="s">
        <v>29850</v>
      </c>
    </row>
    <row r="26941" spans="10:11" x14ac:dyDescent="0.25">
      <c r="J26941" t="s">
        <v>1561</v>
      </c>
      <c r="K26941" t="s">
        <v>29851</v>
      </c>
    </row>
    <row r="26942" spans="10:11" x14ac:dyDescent="0.25">
      <c r="J26942" t="s">
        <v>1561</v>
      </c>
      <c r="K26942" t="s">
        <v>29852</v>
      </c>
    </row>
    <row r="26943" spans="10:11" x14ac:dyDescent="0.25">
      <c r="J26943" t="s">
        <v>1561</v>
      </c>
      <c r="K26943" t="s">
        <v>29853</v>
      </c>
    </row>
    <row r="26944" spans="10:11" x14ac:dyDescent="0.25">
      <c r="J26944" t="s">
        <v>1561</v>
      </c>
      <c r="K26944" t="s">
        <v>29854</v>
      </c>
    </row>
    <row r="26945" spans="10:11" x14ac:dyDescent="0.25">
      <c r="J26945" t="s">
        <v>1561</v>
      </c>
      <c r="K26945" t="s">
        <v>29855</v>
      </c>
    </row>
    <row r="26946" spans="10:11" x14ac:dyDescent="0.25">
      <c r="J26946" t="s">
        <v>1561</v>
      </c>
      <c r="K26946" t="s">
        <v>29856</v>
      </c>
    </row>
    <row r="26947" spans="10:11" x14ac:dyDescent="0.25">
      <c r="J26947" t="s">
        <v>1561</v>
      </c>
      <c r="K26947" t="s">
        <v>29857</v>
      </c>
    </row>
    <row r="26948" spans="10:11" x14ac:dyDescent="0.25">
      <c r="J26948" t="s">
        <v>1561</v>
      </c>
      <c r="K26948" t="s">
        <v>29858</v>
      </c>
    </row>
    <row r="26949" spans="10:11" x14ac:dyDescent="0.25">
      <c r="J26949" t="s">
        <v>1561</v>
      </c>
      <c r="K26949" t="s">
        <v>29859</v>
      </c>
    </row>
    <row r="26950" spans="10:11" x14ac:dyDescent="0.25">
      <c r="J26950" t="s">
        <v>1561</v>
      </c>
      <c r="K26950" t="s">
        <v>29860</v>
      </c>
    </row>
    <row r="26951" spans="10:11" x14ac:dyDescent="0.25">
      <c r="J26951" t="s">
        <v>1561</v>
      </c>
      <c r="K26951" t="s">
        <v>29861</v>
      </c>
    </row>
    <row r="26952" spans="10:11" x14ac:dyDescent="0.25">
      <c r="J26952" t="s">
        <v>1561</v>
      </c>
      <c r="K26952" t="s">
        <v>29862</v>
      </c>
    </row>
    <row r="26953" spans="10:11" x14ac:dyDescent="0.25">
      <c r="J26953" t="s">
        <v>1561</v>
      </c>
      <c r="K26953" t="s">
        <v>29863</v>
      </c>
    </row>
    <row r="26954" spans="10:11" x14ac:dyDescent="0.25">
      <c r="J26954" t="s">
        <v>1561</v>
      </c>
      <c r="K26954" t="s">
        <v>29864</v>
      </c>
    </row>
    <row r="26955" spans="10:11" x14ac:dyDescent="0.25">
      <c r="J26955" t="s">
        <v>1561</v>
      </c>
      <c r="K26955" t="s">
        <v>29865</v>
      </c>
    </row>
    <row r="26956" spans="10:11" x14ac:dyDescent="0.25">
      <c r="J26956" t="s">
        <v>1561</v>
      </c>
      <c r="K26956" t="s">
        <v>29866</v>
      </c>
    </row>
    <row r="26957" spans="10:11" x14ac:dyDescent="0.25">
      <c r="J26957" t="s">
        <v>1561</v>
      </c>
      <c r="K26957" t="s">
        <v>29867</v>
      </c>
    </row>
    <row r="26958" spans="10:11" x14ac:dyDescent="0.25">
      <c r="J26958" t="s">
        <v>1561</v>
      </c>
      <c r="K26958" t="s">
        <v>29868</v>
      </c>
    </row>
    <row r="26959" spans="10:11" x14ac:dyDescent="0.25">
      <c r="J26959" t="s">
        <v>1561</v>
      </c>
      <c r="K26959" t="s">
        <v>29869</v>
      </c>
    </row>
    <row r="26960" spans="10:11" x14ac:dyDescent="0.25">
      <c r="J26960" t="s">
        <v>1561</v>
      </c>
      <c r="K26960" t="s">
        <v>29870</v>
      </c>
    </row>
    <row r="26961" spans="10:11" x14ac:dyDescent="0.25">
      <c r="J26961" t="s">
        <v>1561</v>
      </c>
      <c r="K26961" t="s">
        <v>29871</v>
      </c>
    </row>
    <row r="26962" spans="10:11" x14ac:dyDescent="0.25">
      <c r="J26962" t="s">
        <v>1561</v>
      </c>
      <c r="K26962" t="s">
        <v>29872</v>
      </c>
    </row>
    <row r="26963" spans="10:11" x14ac:dyDescent="0.25">
      <c r="J26963" t="s">
        <v>1561</v>
      </c>
      <c r="K26963" t="s">
        <v>29873</v>
      </c>
    </row>
    <row r="26964" spans="10:11" x14ac:dyDescent="0.25">
      <c r="J26964" t="s">
        <v>1561</v>
      </c>
      <c r="K26964" t="s">
        <v>29874</v>
      </c>
    </row>
    <row r="26965" spans="10:11" x14ac:dyDescent="0.25">
      <c r="J26965" t="s">
        <v>1561</v>
      </c>
      <c r="K26965" t="s">
        <v>29875</v>
      </c>
    </row>
    <row r="26966" spans="10:11" x14ac:dyDescent="0.25">
      <c r="J26966" t="s">
        <v>1561</v>
      </c>
      <c r="K26966" t="s">
        <v>29876</v>
      </c>
    </row>
    <row r="26967" spans="10:11" x14ac:dyDescent="0.25">
      <c r="J26967" t="s">
        <v>1561</v>
      </c>
      <c r="K26967" t="s">
        <v>29877</v>
      </c>
    </row>
    <row r="26968" spans="10:11" x14ac:dyDescent="0.25">
      <c r="J26968" t="s">
        <v>1561</v>
      </c>
      <c r="K26968" t="s">
        <v>29878</v>
      </c>
    </row>
    <row r="26969" spans="10:11" x14ac:dyDescent="0.25">
      <c r="J26969" t="s">
        <v>1561</v>
      </c>
      <c r="K26969" t="s">
        <v>29879</v>
      </c>
    </row>
    <row r="26970" spans="10:11" x14ac:dyDescent="0.25">
      <c r="J26970" t="s">
        <v>1561</v>
      </c>
      <c r="K26970" t="s">
        <v>29880</v>
      </c>
    </row>
    <row r="26971" spans="10:11" x14ac:dyDescent="0.25">
      <c r="J26971" t="s">
        <v>1561</v>
      </c>
      <c r="K26971" t="s">
        <v>29881</v>
      </c>
    </row>
    <row r="26972" spans="10:11" x14ac:dyDescent="0.25">
      <c r="J26972" t="s">
        <v>1561</v>
      </c>
      <c r="K26972" t="s">
        <v>29882</v>
      </c>
    </row>
    <row r="26973" spans="10:11" x14ac:dyDescent="0.25">
      <c r="J26973" t="s">
        <v>1561</v>
      </c>
      <c r="K26973" t="s">
        <v>29883</v>
      </c>
    </row>
    <row r="26974" spans="10:11" x14ac:dyDescent="0.25">
      <c r="J26974" t="s">
        <v>1561</v>
      </c>
      <c r="K26974" t="s">
        <v>29884</v>
      </c>
    </row>
    <row r="26975" spans="10:11" x14ac:dyDescent="0.25">
      <c r="J26975" t="s">
        <v>1561</v>
      </c>
      <c r="K26975" t="s">
        <v>29885</v>
      </c>
    </row>
    <row r="26976" spans="10:11" x14ac:dyDescent="0.25">
      <c r="J26976" t="s">
        <v>1561</v>
      </c>
      <c r="K26976" t="s">
        <v>29886</v>
      </c>
    </row>
    <row r="26977" spans="10:11" x14ac:dyDescent="0.25">
      <c r="J26977" t="s">
        <v>1561</v>
      </c>
      <c r="K26977" t="s">
        <v>29887</v>
      </c>
    </row>
    <row r="26978" spans="10:11" x14ac:dyDescent="0.25">
      <c r="J26978" t="s">
        <v>1561</v>
      </c>
      <c r="K26978" t="s">
        <v>29888</v>
      </c>
    </row>
    <row r="26979" spans="10:11" x14ac:dyDescent="0.25">
      <c r="J26979" t="s">
        <v>1561</v>
      </c>
      <c r="K26979" t="s">
        <v>29889</v>
      </c>
    </row>
    <row r="26980" spans="10:11" x14ac:dyDescent="0.25">
      <c r="J26980" t="s">
        <v>1561</v>
      </c>
      <c r="K26980" t="s">
        <v>29890</v>
      </c>
    </row>
    <row r="26981" spans="10:11" x14ac:dyDescent="0.25">
      <c r="J26981" t="s">
        <v>1561</v>
      </c>
      <c r="K26981" t="s">
        <v>29891</v>
      </c>
    </row>
    <row r="26982" spans="10:11" x14ac:dyDescent="0.25">
      <c r="J26982" t="s">
        <v>1561</v>
      </c>
      <c r="K26982" t="s">
        <v>29892</v>
      </c>
    </row>
    <row r="26983" spans="10:11" x14ac:dyDescent="0.25">
      <c r="J26983" t="s">
        <v>1561</v>
      </c>
      <c r="K26983" t="s">
        <v>29893</v>
      </c>
    </row>
    <row r="26984" spans="10:11" x14ac:dyDescent="0.25">
      <c r="J26984" t="s">
        <v>1561</v>
      </c>
      <c r="K26984" t="s">
        <v>29894</v>
      </c>
    </row>
    <row r="26985" spans="10:11" x14ac:dyDescent="0.25">
      <c r="J26985" t="s">
        <v>1561</v>
      </c>
      <c r="K26985" t="s">
        <v>29895</v>
      </c>
    </row>
    <row r="26986" spans="10:11" x14ac:dyDescent="0.25">
      <c r="J26986" t="s">
        <v>1561</v>
      </c>
      <c r="K26986" t="s">
        <v>29896</v>
      </c>
    </row>
    <row r="26987" spans="10:11" x14ac:dyDescent="0.25">
      <c r="J26987" t="s">
        <v>1561</v>
      </c>
      <c r="K26987" t="s">
        <v>29897</v>
      </c>
    </row>
    <row r="26988" spans="10:11" x14ac:dyDescent="0.25">
      <c r="J26988" t="s">
        <v>1561</v>
      </c>
      <c r="K26988" t="s">
        <v>29898</v>
      </c>
    </row>
    <row r="26989" spans="10:11" x14ac:dyDescent="0.25">
      <c r="J26989" t="s">
        <v>1561</v>
      </c>
      <c r="K26989" t="s">
        <v>29899</v>
      </c>
    </row>
    <row r="26990" spans="10:11" x14ac:dyDescent="0.25">
      <c r="J26990" t="s">
        <v>1561</v>
      </c>
      <c r="K26990" t="s">
        <v>29900</v>
      </c>
    </row>
    <row r="26991" spans="10:11" x14ac:dyDescent="0.25">
      <c r="J26991" t="s">
        <v>1561</v>
      </c>
      <c r="K26991" t="s">
        <v>29901</v>
      </c>
    </row>
    <row r="26992" spans="10:11" x14ac:dyDescent="0.25">
      <c r="J26992" t="s">
        <v>1561</v>
      </c>
      <c r="K26992" t="s">
        <v>29902</v>
      </c>
    </row>
    <row r="26993" spans="10:11" x14ac:dyDescent="0.25">
      <c r="J26993" t="s">
        <v>1561</v>
      </c>
      <c r="K26993" t="s">
        <v>29903</v>
      </c>
    </row>
    <row r="26994" spans="10:11" x14ac:dyDescent="0.25">
      <c r="J26994" t="s">
        <v>1561</v>
      </c>
      <c r="K26994" t="s">
        <v>29904</v>
      </c>
    </row>
    <row r="26995" spans="10:11" x14ac:dyDescent="0.25">
      <c r="J26995" t="s">
        <v>1561</v>
      </c>
      <c r="K26995" t="s">
        <v>29905</v>
      </c>
    </row>
    <row r="26996" spans="10:11" x14ac:dyDescent="0.25">
      <c r="J26996" t="s">
        <v>1561</v>
      </c>
      <c r="K26996" t="s">
        <v>29906</v>
      </c>
    </row>
    <row r="26997" spans="10:11" x14ac:dyDescent="0.25">
      <c r="J26997" t="s">
        <v>1561</v>
      </c>
      <c r="K26997" t="s">
        <v>29907</v>
      </c>
    </row>
    <row r="26998" spans="10:11" x14ac:dyDescent="0.25">
      <c r="J26998" t="s">
        <v>1561</v>
      </c>
      <c r="K26998" t="s">
        <v>29908</v>
      </c>
    </row>
    <row r="26999" spans="10:11" x14ac:dyDescent="0.25">
      <c r="J26999" t="s">
        <v>1561</v>
      </c>
      <c r="K26999" t="s">
        <v>29909</v>
      </c>
    </row>
    <row r="27000" spans="10:11" x14ac:dyDescent="0.25">
      <c r="J27000" t="s">
        <v>1561</v>
      </c>
      <c r="K27000" t="s">
        <v>29910</v>
      </c>
    </row>
    <row r="27001" spans="10:11" x14ac:dyDescent="0.25">
      <c r="J27001" t="s">
        <v>1561</v>
      </c>
      <c r="K27001" t="s">
        <v>29911</v>
      </c>
    </row>
    <row r="27002" spans="10:11" x14ac:dyDescent="0.25">
      <c r="J27002" t="s">
        <v>1561</v>
      </c>
      <c r="K27002" t="s">
        <v>29912</v>
      </c>
    </row>
    <row r="27003" spans="10:11" x14ac:dyDescent="0.25">
      <c r="J27003" t="s">
        <v>1561</v>
      </c>
      <c r="K27003" t="s">
        <v>29913</v>
      </c>
    </row>
    <row r="27004" spans="10:11" x14ac:dyDescent="0.25">
      <c r="J27004" t="s">
        <v>1561</v>
      </c>
      <c r="K27004" t="s">
        <v>29914</v>
      </c>
    </row>
    <row r="27005" spans="10:11" x14ac:dyDescent="0.25">
      <c r="J27005" t="s">
        <v>1561</v>
      </c>
      <c r="K27005" t="s">
        <v>29915</v>
      </c>
    </row>
    <row r="27006" spans="10:11" x14ac:dyDescent="0.25">
      <c r="J27006" t="s">
        <v>1561</v>
      </c>
      <c r="K27006" t="s">
        <v>29916</v>
      </c>
    </row>
    <row r="27007" spans="10:11" x14ac:dyDescent="0.25">
      <c r="J27007" t="s">
        <v>1561</v>
      </c>
      <c r="K27007" t="s">
        <v>29917</v>
      </c>
    </row>
    <row r="27008" spans="10:11" x14ac:dyDescent="0.25">
      <c r="J27008" t="s">
        <v>1561</v>
      </c>
      <c r="K27008" t="s">
        <v>29918</v>
      </c>
    </row>
    <row r="27009" spans="10:11" x14ac:dyDescent="0.25">
      <c r="J27009" t="s">
        <v>1561</v>
      </c>
      <c r="K27009" t="s">
        <v>29919</v>
      </c>
    </row>
    <row r="27010" spans="10:11" x14ac:dyDescent="0.25">
      <c r="J27010" t="s">
        <v>1561</v>
      </c>
      <c r="K27010" t="s">
        <v>29920</v>
      </c>
    </row>
    <row r="27011" spans="10:11" x14ac:dyDescent="0.25">
      <c r="J27011" t="s">
        <v>1561</v>
      </c>
      <c r="K27011" t="s">
        <v>29921</v>
      </c>
    </row>
    <row r="27012" spans="10:11" x14ac:dyDescent="0.25">
      <c r="J27012" t="s">
        <v>1561</v>
      </c>
      <c r="K27012" t="s">
        <v>29922</v>
      </c>
    </row>
    <row r="27013" spans="10:11" x14ac:dyDescent="0.25">
      <c r="J27013" t="s">
        <v>1561</v>
      </c>
      <c r="K27013" t="s">
        <v>29923</v>
      </c>
    </row>
    <row r="27014" spans="10:11" x14ac:dyDescent="0.25">
      <c r="J27014" t="s">
        <v>1561</v>
      </c>
      <c r="K27014" t="s">
        <v>29924</v>
      </c>
    </row>
    <row r="27015" spans="10:11" x14ac:dyDescent="0.25">
      <c r="J27015" t="s">
        <v>252</v>
      </c>
      <c r="K27015" t="s">
        <v>29925</v>
      </c>
    </row>
    <row r="27016" spans="10:11" x14ac:dyDescent="0.25">
      <c r="J27016" t="s">
        <v>252</v>
      </c>
      <c r="K27016" t="s">
        <v>29926</v>
      </c>
    </row>
    <row r="27017" spans="10:11" x14ac:dyDescent="0.25">
      <c r="J27017" t="s">
        <v>252</v>
      </c>
      <c r="K27017" t="s">
        <v>29927</v>
      </c>
    </row>
    <row r="27018" spans="10:11" x14ac:dyDescent="0.25">
      <c r="J27018" t="s">
        <v>252</v>
      </c>
      <c r="K27018" t="s">
        <v>29928</v>
      </c>
    </row>
    <row r="27019" spans="10:11" x14ac:dyDescent="0.25">
      <c r="J27019" t="s">
        <v>252</v>
      </c>
      <c r="K27019" t="s">
        <v>29929</v>
      </c>
    </row>
    <row r="27020" spans="10:11" x14ac:dyDescent="0.25">
      <c r="J27020" t="s">
        <v>252</v>
      </c>
      <c r="K27020" t="s">
        <v>29930</v>
      </c>
    </row>
    <row r="27021" spans="10:11" x14ac:dyDescent="0.25">
      <c r="J27021" t="s">
        <v>252</v>
      </c>
      <c r="K27021" t="s">
        <v>29931</v>
      </c>
    </row>
    <row r="27022" spans="10:11" x14ac:dyDescent="0.25">
      <c r="J27022" t="s">
        <v>252</v>
      </c>
      <c r="K27022" t="s">
        <v>29932</v>
      </c>
    </row>
    <row r="27023" spans="10:11" x14ac:dyDescent="0.25">
      <c r="J27023" t="s">
        <v>252</v>
      </c>
      <c r="K27023" t="s">
        <v>29933</v>
      </c>
    </row>
    <row r="27024" spans="10:11" x14ac:dyDescent="0.25">
      <c r="J27024" t="s">
        <v>252</v>
      </c>
      <c r="K27024" t="s">
        <v>29934</v>
      </c>
    </row>
    <row r="27025" spans="10:11" x14ac:dyDescent="0.25">
      <c r="J27025" t="s">
        <v>2771</v>
      </c>
      <c r="K27025" t="s">
        <v>29935</v>
      </c>
    </row>
    <row r="27026" spans="10:11" x14ac:dyDescent="0.25">
      <c r="J27026" t="s">
        <v>2771</v>
      </c>
      <c r="K27026" t="s">
        <v>29936</v>
      </c>
    </row>
    <row r="27027" spans="10:11" x14ac:dyDescent="0.25">
      <c r="J27027" t="s">
        <v>2771</v>
      </c>
      <c r="K27027" t="s">
        <v>29937</v>
      </c>
    </row>
    <row r="27028" spans="10:11" x14ac:dyDescent="0.25">
      <c r="J27028" t="s">
        <v>2771</v>
      </c>
      <c r="K27028" t="s">
        <v>29938</v>
      </c>
    </row>
    <row r="27029" spans="10:11" x14ac:dyDescent="0.25">
      <c r="J27029" t="s">
        <v>2771</v>
      </c>
      <c r="K27029" t="s">
        <v>29939</v>
      </c>
    </row>
    <row r="27030" spans="10:11" x14ac:dyDescent="0.25">
      <c r="J27030" t="s">
        <v>2771</v>
      </c>
      <c r="K27030" t="s">
        <v>29940</v>
      </c>
    </row>
    <row r="27031" spans="10:11" x14ac:dyDescent="0.25">
      <c r="J27031" t="s">
        <v>2771</v>
      </c>
      <c r="K27031" t="s">
        <v>29941</v>
      </c>
    </row>
    <row r="27032" spans="10:11" x14ac:dyDescent="0.25">
      <c r="J27032" t="s">
        <v>2771</v>
      </c>
      <c r="K27032" t="s">
        <v>29942</v>
      </c>
    </row>
    <row r="27033" spans="10:11" x14ac:dyDescent="0.25">
      <c r="J27033" t="s">
        <v>2771</v>
      </c>
      <c r="K27033" t="s">
        <v>29943</v>
      </c>
    </row>
    <row r="27034" spans="10:11" x14ac:dyDescent="0.25">
      <c r="J27034" t="s">
        <v>2771</v>
      </c>
      <c r="K27034" t="s">
        <v>29944</v>
      </c>
    </row>
    <row r="27035" spans="10:11" x14ac:dyDescent="0.25">
      <c r="J27035" t="s">
        <v>2771</v>
      </c>
      <c r="K27035" t="s">
        <v>29945</v>
      </c>
    </row>
    <row r="27036" spans="10:11" x14ac:dyDescent="0.25">
      <c r="J27036" t="s">
        <v>2771</v>
      </c>
      <c r="K27036" t="s">
        <v>29946</v>
      </c>
    </row>
    <row r="27037" spans="10:11" x14ac:dyDescent="0.25">
      <c r="J27037" t="s">
        <v>2771</v>
      </c>
      <c r="K27037" t="s">
        <v>29947</v>
      </c>
    </row>
    <row r="27038" spans="10:11" x14ac:dyDescent="0.25">
      <c r="J27038" t="s">
        <v>2771</v>
      </c>
      <c r="K27038" t="s">
        <v>29948</v>
      </c>
    </row>
    <row r="27039" spans="10:11" x14ac:dyDescent="0.25">
      <c r="J27039" t="s">
        <v>2771</v>
      </c>
      <c r="K27039" t="s">
        <v>29949</v>
      </c>
    </row>
    <row r="27040" spans="10:11" x14ac:dyDescent="0.25">
      <c r="J27040" t="s">
        <v>2771</v>
      </c>
      <c r="K27040" t="s">
        <v>29950</v>
      </c>
    </row>
    <row r="27041" spans="10:11" x14ac:dyDescent="0.25">
      <c r="J27041" t="s">
        <v>2771</v>
      </c>
      <c r="K27041" t="s">
        <v>29951</v>
      </c>
    </row>
    <row r="27042" spans="10:11" x14ac:dyDescent="0.25">
      <c r="J27042" t="s">
        <v>2771</v>
      </c>
      <c r="K27042" t="s">
        <v>29952</v>
      </c>
    </row>
    <row r="27043" spans="10:11" x14ac:dyDescent="0.25">
      <c r="J27043" t="s">
        <v>2771</v>
      </c>
      <c r="K27043" t="s">
        <v>29953</v>
      </c>
    </row>
    <row r="27044" spans="10:11" x14ac:dyDescent="0.25">
      <c r="J27044" t="s">
        <v>2771</v>
      </c>
      <c r="K27044" t="s">
        <v>29954</v>
      </c>
    </row>
    <row r="27045" spans="10:11" x14ac:dyDescent="0.25">
      <c r="J27045" t="s">
        <v>2771</v>
      </c>
      <c r="K27045" t="s">
        <v>29955</v>
      </c>
    </row>
    <row r="27046" spans="10:11" x14ac:dyDescent="0.25">
      <c r="J27046" t="s">
        <v>2771</v>
      </c>
      <c r="K27046" t="s">
        <v>29956</v>
      </c>
    </row>
    <row r="27047" spans="10:11" x14ac:dyDescent="0.25">
      <c r="J27047" t="s">
        <v>2771</v>
      </c>
      <c r="K27047" t="s">
        <v>29957</v>
      </c>
    </row>
    <row r="27048" spans="10:11" x14ac:dyDescent="0.25">
      <c r="J27048" t="s">
        <v>2771</v>
      </c>
      <c r="K27048" t="s">
        <v>29958</v>
      </c>
    </row>
    <row r="27049" spans="10:11" x14ac:dyDescent="0.25">
      <c r="J27049" t="s">
        <v>2771</v>
      </c>
      <c r="K27049" t="s">
        <v>29959</v>
      </c>
    </row>
    <row r="27050" spans="10:11" x14ac:dyDescent="0.25">
      <c r="J27050" t="s">
        <v>2771</v>
      </c>
      <c r="K27050" t="s">
        <v>29960</v>
      </c>
    </row>
    <row r="27051" spans="10:11" x14ac:dyDescent="0.25">
      <c r="J27051" t="s">
        <v>2771</v>
      </c>
      <c r="K27051" t="s">
        <v>29961</v>
      </c>
    </row>
    <row r="27052" spans="10:11" x14ac:dyDescent="0.25">
      <c r="J27052" t="s">
        <v>2771</v>
      </c>
      <c r="K27052" t="s">
        <v>29962</v>
      </c>
    </row>
    <row r="27053" spans="10:11" x14ac:dyDescent="0.25">
      <c r="J27053" t="s">
        <v>2771</v>
      </c>
      <c r="K27053" t="s">
        <v>29963</v>
      </c>
    </row>
    <row r="27054" spans="10:11" x14ac:dyDescent="0.25">
      <c r="J27054" t="s">
        <v>2771</v>
      </c>
      <c r="K27054" t="s">
        <v>29964</v>
      </c>
    </row>
    <row r="27055" spans="10:11" x14ac:dyDescent="0.25">
      <c r="J27055" t="s">
        <v>2771</v>
      </c>
      <c r="K27055" t="s">
        <v>29965</v>
      </c>
    </row>
    <row r="27056" spans="10:11" x14ac:dyDescent="0.25">
      <c r="J27056" t="s">
        <v>2771</v>
      </c>
      <c r="K27056" t="s">
        <v>29966</v>
      </c>
    </row>
    <row r="27057" spans="10:11" x14ac:dyDescent="0.25">
      <c r="J27057" t="s">
        <v>2771</v>
      </c>
      <c r="K27057" t="s">
        <v>29967</v>
      </c>
    </row>
    <row r="27058" spans="10:11" x14ac:dyDescent="0.25">
      <c r="J27058" t="s">
        <v>2771</v>
      </c>
      <c r="K27058" t="s">
        <v>29968</v>
      </c>
    </row>
    <row r="27059" spans="10:11" x14ac:dyDescent="0.25">
      <c r="J27059" t="s">
        <v>2771</v>
      </c>
      <c r="K27059" t="s">
        <v>29969</v>
      </c>
    </row>
    <row r="27060" spans="10:11" x14ac:dyDescent="0.25">
      <c r="J27060" t="s">
        <v>1884</v>
      </c>
      <c r="K27060" t="s">
        <v>29970</v>
      </c>
    </row>
    <row r="27061" spans="10:11" x14ac:dyDescent="0.25">
      <c r="J27061" t="s">
        <v>1884</v>
      </c>
      <c r="K27061" t="s">
        <v>29971</v>
      </c>
    </row>
    <row r="27062" spans="10:11" x14ac:dyDescent="0.25">
      <c r="J27062" t="s">
        <v>1884</v>
      </c>
      <c r="K27062" t="s">
        <v>29972</v>
      </c>
    </row>
    <row r="27063" spans="10:11" x14ac:dyDescent="0.25">
      <c r="J27063" t="s">
        <v>1884</v>
      </c>
      <c r="K27063" t="s">
        <v>29973</v>
      </c>
    </row>
    <row r="27064" spans="10:11" x14ac:dyDescent="0.25">
      <c r="J27064" t="s">
        <v>1884</v>
      </c>
      <c r="K27064" t="s">
        <v>29974</v>
      </c>
    </row>
    <row r="27065" spans="10:11" x14ac:dyDescent="0.25">
      <c r="J27065" t="s">
        <v>1884</v>
      </c>
      <c r="K27065" t="s">
        <v>29975</v>
      </c>
    </row>
    <row r="27066" spans="10:11" x14ac:dyDescent="0.25">
      <c r="J27066" t="s">
        <v>1884</v>
      </c>
      <c r="K27066" t="s">
        <v>29976</v>
      </c>
    </row>
    <row r="27067" spans="10:11" x14ac:dyDescent="0.25">
      <c r="J27067" t="s">
        <v>1884</v>
      </c>
      <c r="K27067" t="s">
        <v>29977</v>
      </c>
    </row>
    <row r="27068" spans="10:11" x14ac:dyDescent="0.25">
      <c r="J27068" t="s">
        <v>1884</v>
      </c>
      <c r="K27068" t="s">
        <v>29978</v>
      </c>
    </row>
    <row r="27069" spans="10:11" x14ac:dyDescent="0.25">
      <c r="J27069" t="s">
        <v>1884</v>
      </c>
      <c r="K27069" t="s">
        <v>29979</v>
      </c>
    </row>
    <row r="27070" spans="10:11" x14ac:dyDescent="0.25">
      <c r="J27070" t="s">
        <v>1884</v>
      </c>
      <c r="K27070" t="s">
        <v>29980</v>
      </c>
    </row>
    <row r="27071" spans="10:11" x14ac:dyDescent="0.25">
      <c r="J27071" t="s">
        <v>1884</v>
      </c>
      <c r="K27071" t="s">
        <v>29981</v>
      </c>
    </row>
    <row r="27072" spans="10:11" x14ac:dyDescent="0.25">
      <c r="J27072" t="s">
        <v>1884</v>
      </c>
      <c r="K27072" t="s">
        <v>29982</v>
      </c>
    </row>
    <row r="27073" spans="10:11" x14ac:dyDescent="0.25">
      <c r="J27073" t="s">
        <v>1884</v>
      </c>
      <c r="K27073" t="s">
        <v>29983</v>
      </c>
    </row>
    <row r="27074" spans="10:11" x14ac:dyDescent="0.25">
      <c r="J27074" t="s">
        <v>1884</v>
      </c>
      <c r="K27074" t="s">
        <v>29984</v>
      </c>
    </row>
    <row r="27075" spans="10:11" x14ac:dyDescent="0.25">
      <c r="J27075" t="s">
        <v>1884</v>
      </c>
      <c r="K27075" t="s">
        <v>29985</v>
      </c>
    </row>
    <row r="27076" spans="10:11" x14ac:dyDescent="0.25">
      <c r="J27076" t="s">
        <v>1884</v>
      </c>
      <c r="K27076" t="s">
        <v>29986</v>
      </c>
    </row>
    <row r="27077" spans="10:11" x14ac:dyDescent="0.25">
      <c r="J27077" t="s">
        <v>1884</v>
      </c>
      <c r="K27077" t="s">
        <v>29987</v>
      </c>
    </row>
    <row r="27078" spans="10:11" x14ac:dyDescent="0.25">
      <c r="J27078" t="s">
        <v>1884</v>
      </c>
      <c r="K27078" t="s">
        <v>29988</v>
      </c>
    </row>
    <row r="27079" spans="10:11" x14ac:dyDescent="0.25">
      <c r="J27079" t="s">
        <v>1884</v>
      </c>
      <c r="K27079" t="s">
        <v>29989</v>
      </c>
    </row>
    <row r="27080" spans="10:11" x14ac:dyDescent="0.25">
      <c r="J27080" t="s">
        <v>1885</v>
      </c>
      <c r="K27080" t="s">
        <v>29990</v>
      </c>
    </row>
    <row r="27081" spans="10:11" x14ac:dyDescent="0.25">
      <c r="J27081" t="s">
        <v>1885</v>
      </c>
      <c r="K27081" t="s">
        <v>29991</v>
      </c>
    </row>
    <row r="27082" spans="10:11" x14ac:dyDescent="0.25">
      <c r="J27082" t="s">
        <v>1885</v>
      </c>
      <c r="K27082" t="s">
        <v>29992</v>
      </c>
    </row>
    <row r="27083" spans="10:11" x14ac:dyDescent="0.25">
      <c r="J27083" t="s">
        <v>1885</v>
      </c>
      <c r="K27083" t="s">
        <v>29993</v>
      </c>
    </row>
    <row r="27084" spans="10:11" x14ac:dyDescent="0.25">
      <c r="J27084" t="s">
        <v>1885</v>
      </c>
      <c r="K27084" t="s">
        <v>29994</v>
      </c>
    </row>
    <row r="27085" spans="10:11" x14ac:dyDescent="0.25">
      <c r="J27085" t="s">
        <v>1885</v>
      </c>
      <c r="K27085" t="s">
        <v>29995</v>
      </c>
    </row>
    <row r="27086" spans="10:11" x14ac:dyDescent="0.25">
      <c r="J27086" t="s">
        <v>1885</v>
      </c>
      <c r="K27086" t="s">
        <v>29996</v>
      </c>
    </row>
    <row r="27087" spans="10:11" x14ac:dyDescent="0.25">
      <c r="J27087" t="s">
        <v>1885</v>
      </c>
      <c r="K27087" t="s">
        <v>29997</v>
      </c>
    </row>
    <row r="27088" spans="10:11" x14ac:dyDescent="0.25">
      <c r="J27088" t="s">
        <v>1885</v>
      </c>
      <c r="K27088" t="s">
        <v>29998</v>
      </c>
    </row>
    <row r="27089" spans="10:11" x14ac:dyDescent="0.25">
      <c r="J27089" t="s">
        <v>1885</v>
      </c>
      <c r="K27089" t="s">
        <v>29999</v>
      </c>
    </row>
    <row r="27090" spans="10:11" x14ac:dyDescent="0.25">
      <c r="J27090" t="s">
        <v>1885</v>
      </c>
      <c r="K27090" t="s">
        <v>30000</v>
      </c>
    </row>
    <row r="27091" spans="10:11" x14ac:dyDescent="0.25">
      <c r="J27091" t="s">
        <v>1885</v>
      </c>
      <c r="K27091" t="s">
        <v>30001</v>
      </c>
    </row>
    <row r="27092" spans="10:11" x14ac:dyDescent="0.25">
      <c r="J27092" t="s">
        <v>1885</v>
      </c>
      <c r="K27092" t="s">
        <v>30002</v>
      </c>
    </row>
    <row r="27093" spans="10:11" x14ac:dyDescent="0.25">
      <c r="J27093" t="s">
        <v>1885</v>
      </c>
      <c r="K27093" t="s">
        <v>30003</v>
      </c>
    </row>
    <row r="27094" spans="10:11" x14ac:dyDescent="0.25">
      <c r="J27094" t="s">
        <v>1885</v>
      </c>
      <c r="K27094" t="s">
        <v>30004</v>
      </c>
    </row>
    <row r="27095" spans="10:11" x14ac:dyDescent="0.25">
      <c r="J27095" t="s">
        <v>1885</v>
      </c>
      <c r="K27095" t="s">
        <v>30005</v>
      </c>
    </row>
    <row r="27096" spans="10:11" x14ac:dyDescent="0.25">
      <c r="J27096" t="s">
        <v>1885</v>
      </c>
      <c r="K27096" t="s">
        <v>30006</v>
      </c>
    </row>
    <row r="27097" spans="10:11" x14ac:dyDescent="0.25">
      <c r="J27097" t="s">
        <v>1885</v>
      </c>
      <c r="K27097" t="s">
        <v>30007</v>
      </c>
    </row>
    <row r="27098" spans="10:11" x14ac:dyDescent="0.25">
      <c r="J27098" t="s">
        <v>1885</v>
      </c>
      <c r="K27098" t="s">
        <v>30008</v>
      </c>
    </row>
    <row r="27099" spans="10:11" x14ac:dyDescent="0.25">
      <c r="J27099" t="s">
        <v>1885</v>
      </c>
      <c r="K27099" t="s">
        <v>30009</v>
      </c>
    </row>
    <row r="27100" spans="10:11" x14ac:dyDescent="0.25">
      <c r="J27100" t="s">
        <v>1885</v>
      </c>
      <c r="K27100" t="s">
        <v>30010</v>
      </c>
    </row>
    <row r="27101" spans="10:11" x14ac:dyDescent="0.25">
      <c r="J27101" t="s">
        <v>1885</v>
      </c>
      <c r="K27101" t="s">
        <v>30011</v>
      </c>
    </row>
    <row r="27102" spans="10:11" x14ac:dyDescent="0.25">
      <c r="J27102" t="s">
        <v>1885</v>
      </c>
      <c r="K27102" t="s">
        <v>30012</v>
      </c>
    </row>
    <row r="27103" spans="10:11" x14ac:dyDescent="0.25">
      <c r="J27103" t="s">
        <v>1885</v>
      </c>
      <c r="K27103" t="s">
        <v>30013</v>
      </c>
    </row>
    <row r="27104" spans="10:11" x14ac:dyDescent="0.25">
      <c r="J27104" t="s">
        <v>1885</v>
      </c>
      <c r="K27104" t="s">
        <v>30014</v>
      </c>
    </row>
    <row r="27105" spans="10:11" x14ac:dyDescent="0.25">
      <c r="J27105" t="s">
        <v>1885</v>
      </c>
      <c r="K27105" t="s">
        <v>30015</v>
      </c>
    </row>
    <row r="27106" spans="10:11" x14ac:dyDescent="0.25">
      <c r="J27106" t="s">
        <v>1885</v>
      </c>
      <c r="K27106" t="s">
        <v>30016</v>
      </c>
    </row>
    <row r="27107" spans="10:11" x14ac:dyDescent="0.25">
      <c r="J27107" t="s">
        <v>1885</v>
      </c>
      <c r="K27107" t="s">
        <v>30017</v>
      </c>
    </row>
    <row r="27108" spans="10:11" x14ac:dyDescent="0.25">
      <c r="J27108" t="s">
        <v>1885</v>
      </c>
      <c r="K27108" t="s">
        <v>30018</v>
      </c>
    </row>
    <row r="27109" spans="10:11" x14ac:dyDescent="0.25">
      <c r="J27109" t="s">
        <v>1885</v>
      </c>
      <c r="K27109" t="s">
        <v>30019</v>
      </c>
    </row>
    <row r="27110" spans="10:11" x14ac:dyDescent="0.25">
      <c r="J27110" t="s">
        <v>1885</v>
      </c>
      <c r="K27110" t="s">
        <v>30020</v>
      </c>
    </row>
    <row r="27111" spans="10:11" x14ac:dyDescent="0.25">
      <c r="J27111" t="s">
        <v>1885</v>
      </c>
      <c r="K27111" t="s">
        <v>30021</v>
      </c>
    </row>
    <row r="27112" spans="10:11" x14ac:dyDescent="0.25">
      <c r="J27112" t="s">
        <v>1885</v>
      </c>
      <c r="K27112" t="s">
        <v>30022</v>
      </c>
    </row>
    <row r="27113" spans="10:11" x14ac:dyDescent="0.25">
      <c r="J27113" t="s">
        <v>1885</v>
      </c>
      <c r="K27113" t="s">
        <v>30023</v>
      </c>
    </row>
    <row r="27114" spans="10:11" x14ac:dyDescent="0.25">
      <c r="J27114" t="s">
        <v>2005</v>
      </c>
      <c r="K27114" t="s">
        <v>30024</v>
      </c>
    </row>
    <row r="27115" spans="10:11" x14ac:dyDescent="0.25">
      <c r="J27115" t="s">
        <v>2005</v>
      </c>
      <c r="K27115" t="s">
        <v>30025</v>
      </c>
    </row>
    <row r="27116" spans="10:11" x14ac:dyDescent="0.25">
      <c r="J27116" t="s">
        <v>2005</v>
      </c>
      <c r="K27116" t="s">
        <v>30026</v>
      </c>
    </row>
    <row r="27117" spans="10:11" x14ac:dyDescent="0.25">
      <c r="J27117" t="s">
        <v>2005</v>
      </c>
      <c r="K27117" t="s">
        <v>30027</v>
      </c>
    </row>
    <row r="27118" spans="10:11" x14ac:dyDescent="0.25">
      <c r="J27118" t="s">
        <v>2005</v>
      </c>
      <c r="K27118" t="s">
        <v>30028</v>
      </c>
    </row>
    <row r="27119" spans="10:11" x14ac:dyDescent="0.25">
      <c r="J27119" t="s">
        <v>2005</v>
      </c>
      <c r="K27119" t="s">
        <v>30029</v>
      </c>
    </row>
    <row r="27120" spans="10:11" x14ac:dyDescent="0.25">
      <c r="J27120" t="s">
        <v>2005</v>
      </c>
      <c r="K27120" t="s">
        <v>30030</v>
      </c>
    </row>
    <row r="27121" spans="10:11" x14ac:dyDescent="0.25">
      <c r="J27121" t="s">
        <v>2005</v>
      </c>
      <c r="K27121" t="s">
        <v>30031</v>
      </c>
    </row>
    <row r="27122" spans="10:11" x14ac:dyDescent="0.25">
      <c r="J27122" t="s">
        <v>2005</v>
      </c>
      <c r="K27122" t="s">
        <v>30032</v>
      </c>
    </row>
    <row r="27123" spans="10:11" x14ac:dyDescent="0.25">
      <c r="J27123" t="s">
        <v>2005</v>
      </c>
      <c r="K27123" t="s">
        <v>30033</v>
      </c>
    </row>
    <row r="27124" spans="10:11" x14ac:dyDescent="0.25">
      <c r="J27124" t="s">
        <v>2005</v>
      </c>
      <c r="K27124" t="s">
        <v>30034</v>
      </c>
    </row>
    <row r="27125" spans="10:11" x14ac:dyDescent="0.25">
      <c r="J27125" t="s">
        <v>2005</v>
      </c>
      <c r="K27125" t="s">
        <v>30035</v>
      </c>
    </row>
    <row r="27126" spans="10:11" x14ac:dyDescent="0.25">
      <c r="J27126" t="s">
        <v>2005</v>
      </c>
      <c r="K27126" t="s">
        <v>30036</v>
      </c>
    </row>
    <row r="27127" spans="10:11" x14ac:dyDescent="0.25">
      <c r="J27127" t="s">
        <v>2005</v>
      </c>
      <c r="K27127" t="s">
        <v>30037</v>
      </c>
    </row>
    <row r="27128" spans="10:11" x14ac:dyDescent="0.25">
      <c r="J27128" t="s">
        <v>2005</v>
      </c>
      <c r="K27128" t="s">
        <v>30038</v>
      </c>
    </row>
    <row r="27129" spans="10:11" x14ac:dyDescent="0.25">
      <c r="J27129" t="s">
        <v>2005</v>
      </c>
      <c r="K27129" t="s">
        <v>30039</v>
      </c>
    </row>
    <row r="27130" spans="10:11" x14ac:dyDescent="0.25">
      <c r="J27130" t="s">
        <v>2005</v>
      </c>
      <c r="K27130" t="s">
        <v>30040</v>
      </c>
    </row>
    <row r="27131" spans="10:11" x14ac:dyDescent="0.25">
      <c r="J27131" t="s">
        <v>2005</v>
      </c>
      <c r="K27131" t="s">
        <v>30041</v>
      </c>
    </row>
    <row r="27132" spans="10:11" x14ac:dyDescent="0.25">
      <c r="J27132" t="s">
        <v>2005</v>
      </c>
      <c r="K27132" t="s">
        <v>30042</v>
      </c>
    </row>
    <row r="27133" spans="10:11" x14ac:dyDescent="0.25">
      <c r="J27133" t="s">
        <v>2005</v>
      </c>
      <c r="K27133" t="s">
        <v>30043</v>
      </c>
    </row>
    <row r="27134" spans="10:11" x14ac:dyDescent="0.25">
      <c r="J27134" t="s">
        <v>2005</v>
      </c>
      <c r="K27134" t="s">
        <v>30044</v>
      </c>
    </row>
    <row r="27135" spans="10:11" x14ac:dyDescent="0.25">
      <c r="J27135" t="s">
        <v>2005</v>
      </c>
      <c r="K27135" t="s">
        <v>30045</v>
      </c>
    </row>
    <row r="27136" spans="10:11" x14ac:dyDescent="0.25">
      <c r="J27136" t="s">
        <v>2005</v>
      </c>
      <c r="K27136" t="s">
        <v>30046</v>
      </c>
    </row>
    <row r="27137" spans="10:11" x14ac:dyDescent="0.25">
      <c r="J27137" t="s">
        <v>2005</v>
      </c>
      <c r="K27137" t="s">
        <v>30047</v>
      </c>
    </row>
    <row r="27138" spans="10:11" x14ac:dyDescent="0.25">
      <c r="J27138" t="s">
        <v>2005</v>
      </c>
      <c r="K27138" t="s">
        <v>30048</v>
      </c>
    </row>
    <row r="27139" spans="10:11" x14ac:dyDescent="0.25">
      <c r="J27139" t="s">
        <v>2005</v>
      </c>
      <c r="K27139" t="s">
        <v>30049</v>
      </c>
    </row>
    <row r="27140" spans="10:11" x14ac:dyDescent="0.25">
      <c r="J27140" t="s">
        <v>2005</v>
      </c>
      <c r="K27140" t="s">
        <v>30050</v>
      </c>
    </row>
    <row r="27141" spans="10:11" x14ac:dyDescent="0.25">
      <c r="J27141" t="s">
        <v>2005</v>
      </c>
      <c r="K27141" t="s">
        <v>30051</v>
      </c>
    </row>
    <row r="27142" spans="10:11" x14ac:dyDescent="0.25">
      <c r="J27142" t="s">
        <v>2005</v>
      </c>
      <c r="K27142" t="s">
        <v>30052</v>
      </c>
    </row>
    <row r="27143" spans="10:11" x14ac:dyDescent="0.25">
      <c r="J27143" t="s">
        <v>2005</v>
      </c>
      <c r="K27143" t="s">
        <v>30053</v>
      </c>
    </row>
    <row r="27144" spans="10:11" x14ac:dyDescent="0.25">
      <c r="J27144" t="s">
        <v>2005</v>
      </c>
      <c r="K27144" t="s">
        <v>30054</v>
      </c>
    </row>
    <row r="27145" spans="10:11" x14ac:dyDescent="0.25">
      <c r="J27145" t="s">
        <v>2005</v>
      </c>
      <c r="K27145" t="s">
        <v>30055</v>
      </c>
    </row>
    <row r="27146" spans="10:11" x14ac:dyDescent="0.25">
      <c r="J27146" t="s">
        <v>2005</v>
      </c>
      <c r="K27146" t="s">
        <v>30056</v>
      </c>
    </row>
    <row r="27147" spans="10:11" x14ac:dyDescent="0.25">
      <c r="J27147" t="s">
        <v>2005</v>
      </c>
      <c r="K27147" t="s">
        <v>30057</v>
      </c>
    </row>
    <row r="27148" spans="10:11" x14ac:dyDescent="0.25">
      <c r="J27148" t="s">
        <v>2005</v>
      </c>
      <c r="K27148" t="s">
        <v>30058</v>
      </c>
    </row>
    <row r="27149" spans="10:11" x14ac:dyDescent="0.25">
      <c r="J27149" t="s">
        <v>2005</v>
      </c>
      <c r="K27149" t="s">
        <v>30059</v>
      </c>
    </row>
    <row r="27150" spans="10:11" x14ac:dyDescent="0.25">
      <c r="J27150" t="s">
        <v>2005</v>
      </c>
      <c r="K27150" t="s">
        <v>30060</v>
      </c>
    </row>
    <row r="27151" spans="10:11" x14ac:dyDescent="0.25">
      <c r="J27151" t="s">
        <v>2005</v>
      </c>
      <c r="K27151" t="s">
        <v>30061</v>
      </c>
    </row>
    <row r="27152" spans="10:11" x14ac:dyDescent="0.25">
      <c r="J27152" t="s">
        <v>2005</v>
      </c>
      <c r="K27152" t="s">
        <v>30062</v>
      </c>
    </row>
    <row r="27153" spans="10:11" x14ac:dyDescent="0.25">
      <c r="J27153" t="s">
        <v>2005</v>
      </c>
      <c r="K27153" t="s">
        <v>30063</v>
      </c>
    </row>
    <row r="27154" spans="10:11" x14ac:dyDescent="0.25">
      <c r="J27154" t="s">
        <v>2005</v>
      </c>
      <c r="K27154" t="s">
        <v>30064</v>
      </c>
    </row>
    <row r="27155" spans="10:11" x14ac:dyDescent="0.25">
      <c r="J27155" t="s">
        <v>2005</v>
      </c>
      <c r="K27155" t="s">
        <v>30065</v>
      </c>
    </row>
    <row r="27156" spans="10:11" x14ac:dyDescent="0.25">
      <c r="J27156" t="s">
        <v>2005</v>
      </c>
      <c r="K27156" t="s">
        <v>30066</v>
      </c>
    </row>
    <row r="27157" spans="10:11" x14ac:dyDescent="0.25">
      <c r="J27157" t="s">
        <v>2005</v>
      </c>
      <c r="K27157" t="s">
        <v>30067</v>
      </c>
    </row>
    <row r="27158" spans="10:11" x14ac:dyDescent="0.25">
      <c r="J27158" t="s">
        <v>1406</v>
      </c>
      <c r="K27158" t="s">
        <v>30068</v>
      </c>
    </row>
    <row r="27159" spans="10:11" x14ac:dyDescent="0.25">
      <c r="J27159" t="s">
        <v>1406</v>
      </c>
      <c r="K27159" t="s">
        <v>30069</v>
      </c>
    </row>
    <row r="27160" spans="10:11" x14ac:dyDescent="0.25">
      <c r="J27160" t="s">
        <v>1406</v>
      </c>
      <c r="K27160" t="s">
        <v>30070</v>
      </c>
    </row>
    <row r="27161" spans="10:11" x14ac:dyDescent="0.25">
      <c r="J27161" t="s">
        <v>1406</v>
      </c>
      <c r="K27161" t="s">
        <v>30071</v>
      </c>
    </row>
    <row r="27162" spans="10:11" x14ac:dyDescent="0.25">
      <c r="J27162" t="s">
        <v>1406</v>
      </c>
      <c r="K27162" t="s">
        <v>30072</v>
      </c>
    </row>
    <row r="27163" spans="10:11" x14ac:dyDescent="0.25">
      <c r="J27163" t="s">
        <v>1406</v>
      </c>
      <c r="K27163" t="s">
        <v>30073</v>
      </c>
    </row>
    <row r="27164" spans="10:11" x14ac:dyDescent="0.25">
      <c r="J27164" t="s">
        <v>1406</v>
      </c>
      <c r="K27164" t="s">
        <v>30074</v>
      </c>
    </row>
    <row r="27165" spans="10:11" x14ac:dyDescent="0.25">
      <c r="J27165" t="s">
        <v>1406</v>
      </c>
      <c r="K27165" t="s">
        <v>30075</v>
      </c>
    </row>
    <row r="27166" spans="10:11" x14ac:dyDescent="0.25">
      <c r="J27166" t="s">
        <v>1406</v>
      </c>
      <c r="K27166" t="s">
        <v>30076</v>
      </c>
    </row>
    <row r="27167" spans="10:11" x14ac:dyDescent="0.25">
      <c r="J27167" t="s">
        <v>1406</v>
      </c>
      <c r="K27167" t="s">
        <v>30077</v>
      </c>
    </row>
    <row r="27168" spans="10:11" x14ac:dyDescent="0.25">
      <c r="J27168" t="s">
        <v>1406</v>
      </c>
      <c r="K27168" t="s">
        <v>30078</v>
      </c>
    </row>
    <row r="27169" spans="10:11" x14ac:dyDescent="0.25">
      <c r="J27169" t="s">
        <v>1406</v>
      </c>
      <c r="K27169" t="s">
        <v>30079</v>
      </c>
    </row>
    <row r="27170" spans="10:11" x14ac:dyDescent="0.25">
      <c r="J27170" t="s">
        <v>1406</v>
      </c>
      <c r="K27170" t="s">
        <v>30080</v>
      </c>
    </row>
    <row r="27171" spans="10:11" x14ac:dyDescent="0.25">
      <c r="J27171" t="s">
        <v>1406</v>
      </c>
      <c r="K27171" t="s">
        <v>30081</v>
      </c>
    </row>
    <row r="27172" spans="10:11" x14ac:dyDescent="0.25">
      <c r="J27172" t="s">
        <v>1406</v>
      </c>
      <c r="K27172" t="s">
        <v>30082</v>
      </c>
    </row>
    <row r="27173" spans="10:11" x14ac:dyDescent="0.25">
      <c r="J27173" t="s">
        <v>1406</v>
      </c>
      <c r="K27173" t="s">
        <v>30083</v>
      </c>
    </row>
    <row r="27174" spans="10:11" x14ac:dyDescent="0.25">
      <c r="J27174" t="s">
        <v>1406</v>
      </c>
      <c r="K27174" t="s">
        <v>30084</v>
      </c>
    </row>
    <row r="27175" spans="10:11" x14ac:dyDescent="0.25">
      <c r="J27175" t="s">
        <v>1406</v>
      </c>
      <c r="K27175" t="s">
        <v>30085</v>
      </c>
    </row>
    <row r="27176" spans="10:11" x14ac:dyDescent="0.25">
      <c r="J27176" t="s">
        <v>1406</v>
      </c>
      <c r="K27176" t="s">
        <v>30086</v>
      </c>
    </row>
    <row r="27177" spans="10:11" x14ac:dyDescent="0.25">
      <c r="J27177" t="s">
        <v>1406</v>
      </c>
      <c r="K27177" t="s">
        <v>30087</v>
      </c>
    </row>
    <row r="27178" spans="10:11" x14ac:dyDescent="0.25">
      <c r="J27178" t="s">
        <v>1406</v>
      </c>
      <c r="K27178" t="s">
        <v>30088</v>
      </c>
    </row>
    <row r="27179" spans="10:11" x14ac:dyDescent="0.25">
      <c r="J27179" t="s">
        <v>1406</v>
      </c>
      <c r="K27179" t="s">
        <v>30089</v>
      </c>
    </row>
    <row r="27180" spans="10:11" x14ac:dyDescent="0.25">
      <c r="J27180" t="s">
        <v>1406</v>
      </c>
      <c r="K27180" t="s">
        <v>30090</v>
      </c>
    </row>
    <row r="27181" spans="10:11" x14ac:dyDescent="0.25">
      <c r="J27181" t="s">
        <v>1406</v>
      </c>
      <c r="K27181" t="s">
        <v>30091</v>
      </c>
    </row>
    <row r="27182" spans="10:11" x14ac:dyDescent="0.25">
      <c r="J27182" t="s">
        <v>1406</v>
      </c>
      <c r="K27182" t="s">
        <v>30092</v>
      </c>
    </row>
    <row r="27183" spans="10:11" x14ac:dyDescent="0.25">
      <c r="J27183" t="s">
        <v>1406</v>
      </c>
      <c r="K27183" t="s">
        <v>30093</v>
      </c>
    </row>
    <row r="27184" spans="10:11" x14ac:dyDescent="0.25">
      <c r="J27184" t="s">
        <v>1406</v>
      </c>
      <c r="K27184" t="s">
        <v>30094</v>
      </c>
    </row>
    <row r="27185" spans="10:11" x14ac:dyDescent="0.25">
      <c r="J27185" t="s">
        <v>1406</v>
      </c>
      <c r="K27185" t="s">
        <v>30095</v>
      </c>
    </row>
    <row r="27186" spans="10:11" x14ac:dyDescent="0.25">
      <c r="J27186" t="s">
        <v>1406</v>
      </c>
      <c r="K27186" t="s">
        <v>30096</v>
      </c>
    </row>
    <row r="27187" spans="10:11" x14ac:dyDescent="0.25">
      <c r="J27187" t="s">
        <v>1406</v>
      </c>
      <c r="K27187" t="s">
        <v>30097</v>
      </c>
    </row>
    <row r="27188" spans="10:11" x14ac:dyDescent="0.25">
      <c r="J27188" t="s">
        <v>1406</v>
      </c>
      <c r="K27188" t="s">
        <v>30098</v>
      </c>
    </row>
    <row r="27189" spans="10:11" x14ac:dyDescent="0.25">
      <c r="J27189" t="s">
        <v>1406</v>
      </c>
      <c r="K27189" t="s">
        <v>30099</v>
      </c>
    </row>
    <row r="27190" spans="10:11" x14ac:dyDescent="0.25">
      <c r="J27190" t="s">
        <v>1406</v>
      </c>
      <c r="K27190" t="s">
        <v>30100</v>
      </c>
    </row>
    <row r="27191" spans="10:11" x14ac:dyDescent="0.25">
      <c r="J27191" t="s">
        <v>1406</v>
      </c>
      <c r="K27191" t="s">
        <v>30101</v>
      </c>
    </row>
    <row r="27192" spans="10:11" x14ac:dyDescent="0.25">
      <c r="J27192" t="s">
        <v>1406</v>
      </c>
      <c r="K27192" t="s">
        <v>30102</v>
      </c>
    </row>
    <row r="27193" spans="10:11" x14ac:dyDescent="0.25">
      <c r="J27193" t="s">
        <v>1406</v>
      </c>
      <c r="K27193" t="s">
        <v>30103</v>
      </c>
    </row>
    <row r="27194" spans="10:11" x14ac:dyDescent="0.25">
      <c r="J27194" t="s">
        <v>1406</v>
      </c>
      <c r="K27194" t="s">
        <v>30104</v>
      </c>
    </row>
    <row r="27195" spans="10:11" x14ac:dyDescent="0.25">
      <c r="J27195" t="s">
        <v>1406</v>
      </c>
      <c r="K27195" t="s">
        <v>30105</v>
      </c>
    </row>
    <row r="27196" spans="10:11" x14ac:dyDescent="0.25">
      <c r="J27196" t="s">
        <v>1406</v>
      </c>
      <c r="K27196" t="s">
        <v>30106</v>
      </c>
    </row>
    <row r="27197" spans="10:11" x14ac:dyDescent="0.25">
      <c r="J27197" t="s">
        <v>1406</v>
      </c>
      <c r="K27197" t="s">
        <v>30107</v>
      </c>
    </row>
    <row r="27198" spans="10:11" x14ac:dyDescent="0.25">
      <c r="J27198" t="s">
        <v>1406</v>
      </c>
      <c r="K27198" t="s">
        <v>30108</v>
      </c>
    </row>
    <row r="27199" spans="10:11" x14ac:dyDescent="0.25">
      <c r="J27199" t="s">
        <v>2574</v>
      </c>
      <c r="K27199" t="s">
        <v>30109</v>
      </c>
    </row>
    <row r="27200" spans="10:11" x14ac:dyDescent="0.25">
      <c r="J27200" t="s">
        <v>2574</v>
      </c>
      <c r="K27200" t="s">
        <v>30110</v>
      </c>
    </row>
    <row r="27201" spans="10:11" x14ac:dyDescent="0.25">
      <c r="J27201" t="s">
        <v>2574</v>
      </c>
      <c r="K27201" t="s">
        <v>30111</v>
      </c>
    </row>
    <row r="27202" spans="10:11" x14ac:dyDescent="0.25">
      <c r="J27202" t="s">
        <v>2574</v>
      </c>
      <c r="K27202" t="s">
        <v>30112</v>
      </c>
    </row>
    <row r="27203" spans="10:11" x14ac:dyDescent="0.25">
      <c r="J27203" t="s">
        <v>2574</v>
      </c>
      <c r="K27203" t="s">
        <v>30113</v>
      </c>
    </row>
    <row r="27204" spans="10:11" x14ac:dyDescent="0.25">
      <c r="J27204" t="s">
        <v>2574</v>
      </c>
      <c r="K27204" t="s">
        <v>30114</v>
      </c>
    </row>
    <row r="27205" spans="10:11" x14ac:dyDescent="0.25">
      <c r="J27205" t="s">
        <v>2574</v>
      </c>
      <c r="K27205" t="s">
        <v>30115</v>
      </c>
    </row>
    <row r="27206" spans="10:11" x14ac:dyDescent="0.25">
      <c r="J27206" t="s">
        <v>2574</v>
      </c>
      <c r="K27206" t="s">
        <v>30116</v>
      </c>
    </row>
    <row r="27207" spans="10:11" x14ac:dyDescent="0.25">
      <c r="J27207" t="s">
        <v>2574</v>
      </c>
      <c r="K27207" t="s">
        <v>30117</v>
      </c>
    </row>
    <row r="27208" spans="10:11" x14ac:dyDescent="0.25">
      <c r="J27208" t="s">
        <v>2574</v>
      </c>
      <c r="K27208" t="s">
        <v>30118</v>
      </c>
    </row>
    <row r="27209" spans="10:11" x14ac:dyDescent="0.25">
      <c r="J27209" t="s">
        <v>2574</v>
      </c>
      <c r="K27209" t="s">
        <v>30119</v>
      </c>
    </row>
    <row r="27210" spans="10:11" x14ac:dyDescent="0.25">
      <c r="J27210" t="s">
        <v>2574</v>
      </c>
      <c r="K27210" t="s">
        <v>30120</v>
      </c>
    </row>
    <row r="27211" spans="10:11" x14ac:dyDescent="0.25">
      <c r="J27211" t="s">
        <v>2574</v>
      </c>
      <c r="K27211" t="s">
        <v>30121</v>
      </c>
    </row>
    <row r="27212" spans="10:11" x14ac:dyDescent="0.25">
      <c r="J27212" t="s">
        <v>2574</v>
      </c>
      <c r="K27212" t="s">
        <v>30122</v>
      </c>
    </row>
    <row r="27213" spans="10:11" x14ac:dyDescent="0.25">
      <c r="J27213" t="s">
        <v>2574</v>
      </c>
      <c r="K27213" t="s">
        <v>30123</v>
      </c>
    </row>
    <row r="27214" spans="10:11" x14ac:dyDescent="0.25">
      <c r="J27214" t="s">
        <v>2574</v>
      </c>
      <c r="K27214" t="s">
        <v>30124</v>
      </c>
    </row>
    <row r="27215" spans="10:11" x14ac:dyDescent="0.25">
      <c r="J27215" t="s">
        <v>2574</v>
      </c>
      <c r="K27215" t="s">
        <v>30125</v>
      </c>
    </row>
    <row r="27216" spans="10:11" x14ac:dyDescent="0.25">
      <c r="J27216" t="s">
        <v>2574</v>
      </c>
      <c r="K27216" t="s">
        <v>30126</v>
      </c>
    </row>
    <row r="27217" spans="10:11" x14ac:dyDescent="0.25">
      <c r="J27217" t="s">
        <v>2574</v>
      </c>
      <c r="K27217" t="s">
        <v>30127</v>
      </c>
    </row>
    <row r="27218" spans="10:11" x14ac:dyDescent="0.25">
      <c r="J27218" t="s">
        <v>1407</v>
      </c>
      <c r="K27218" t="s">
        <v>30128</v>
      </c>
    </row>
    <row r="27219" spans="10:11" x14ac:dyDescent="0.25">
      <c r="J27219" t="s">
        <v>1407</v>
      </c>
      <c r="K27219" t="s">
        <v>30129</v>
      </c>
    </row>
    <row r="27220" spans="10:11" x14ac:dyDescent="0.25">
      <c r="J27220" t="s">
        <v>1407</v>
      </c>
      <c r="K27220" t="s">
        <v>30130</v>
      </c>
    </row>
    <row r="27221" spans="10:11" x14ac:dyDescent="0.25">
      <c r="J27221" t="s">
        <v>1407</v>
      </c>
      <c r="K27221" t="s">
        <v>30131</v>
      </c>
    </row>
    <row r="27222" spans="10:11" x14ac:dyDescent="0.25">
      <c r="J27222" t="s">
        <v>1407</v>
      </c>
      <c r="K27222" t="s">
        <v>30132</v>
      </c>
    </row>
    <row r="27223" spans="10:11" x14ac:dyDescent="0.25">
      <c r="J27223" t="s">
        <v>1407</v>
      </c>
      <c r="K27223" t="s">
        <v>30133</v>
      </c>
    </row>
    <row r="27224" spans="10:11" x14ac:dyDescent="0.25">
      <c r="J27224" t="s">
        <v>1407</v>
      </c>
      <c r="K27224" t="s">
        <v>30134</v>
      </c>
    </row>
    <row r="27225" spans="10:11" x14ac:dyDescent="0.25">
      <c r="J27225" t="s">
        <v>1407</v>
      </c>
      <c r="K27225" t="s">
        <v>30135</v>
      </c>
    </row>
    <row r="27226" spans="10:11" x14ac:dyDescent="0.25">
      <c r="J27226" t="s">
        <v>1407</v>
      </c>
      <c r="K27226" t="s">
        <v>30136</v>
      </c>
    </row>
    <row r="27227" spans="10:11" x14ac:dyDescent="0.25">
      <c r="J27227" t="s">
        <v>1407</v>
      </c>
      <c r="K27227" t="s">
        <v>30137</v>
      </c>
    </row>
    <row r="27228" spans="10:11" x14ac:dyDescent="0.25">
      <c r="J27228" t="s">
        <v>1407</v>
      </c>
      <c r="K27228" t="s">
        <v>30138</v>
      </c>
    </row>
    <row r="27229" spans="10:11" x14ac:dyDescent="0.25">
      <c r="J27229" t="s">
        <v>1407</v>
      </c>
      <c r="K27229" t="s">
        <v>30139</v>
      </c>
    </row>
    <row r="27230" spans="10:11" x14ac:dyDescent="0.25">
      <c r="J27230" t="s">
        <v>1407</v>
      </c>
      <c r="K27230" t="s">
        <v>30140</v>
      </c>
    </row>
    <row r="27231" spans="10:11" x14ac:dyDescent="0.25">
      <c r="J27231" t="s">
        <v>1407</v>
      </c>
      <c r="K27231" t="s">
        <v>30141</v>
      </c>
    </row>
    <row r="27232" spans="10:11" x14ac:dyDescent="0.25">
      <c r="J27232" t="s">
        <v>1407</v>
      </c>
      <c r="K27232" t="s">
        <v>30142</v>
      </c>
    </row>
    <row r="27233" spans="10:11" x14ac:dyDescent="0.25">
      <c r="J27233" t="s">
        <v>1407</v>
      </c>
      <c r="K27233" t="s">
        <v>30143</v>
      </c>
    </row>
    <row r="27234" spans="10:11" x14ac:dyDescent="0.25">
      <c r="J27234" t="s">
        <v>1407</v>
      </c>
      <c r="K27234" t="s">
        <v>30144</v>
      </c>
    </row>
    <row r="27235" spans="10:11" x14ac:dyDescent="0.25">
      <c r="J27235" t="s">
        <v>1407</v>
      </c>
      <c r="K27235" t="s">
        <v>30145</v>
      </c>
    </row>
    <row r="27236" spans="10:11" x14ac:dyDescent="0.25">
      <c r="J27236" t="s">
        <v>1407</v>
      </c>
      <c r="K27236" t="s">
        <v>30146</v>
      </c>
    </row>
    <row r="27237" spans="10:11" x14ac:dyDescent="0.25">
      <c r="J27237" t="s">
        <v>1407</v>
      </c>
      <c r="K27237" t="s">
        <v>30147</v>
      </c>
    </row>
    <row r="27238" spans="10:11" x14ac:dyDescent="0.25">
      <c r="J27238" t="s">
        <v>1407</v>
      </c>
      <c r="K27238" t="s">
        <v>30148</v>
      </c>
    </row>
    <row r="27239" spans="10:11" x14ac:dyDescent="0.25">
      <c r="J27239" t="s">
        <v>1407</v>
      </c>
      <c r="K27239" t="s">
        <v>30149</v>
      </c>
    </row>
    <row r="27240" spans="10:11" x14ac:dyDescent="0.25">
      <c r="J27240" t="s">
        <v>1015</v>
      </c>
      <c r="K27240" t="s">
        <v>30150</v>
      </c>
    </row>
    <row r="27241" spans="10:11" x14ac:dyDescent="0.25">
      <c r="J27241" t="s">
        <v>1015</v>
      </c>
      <c r="K27241" t="s">
        <v>30151</v>
      </c>
    </row>
    <row r="27242" spans="10:11" x14ac:dyDescent="0.25">
      <c r="J27242" t="s">
        <v>1015</v>
      </c>
      <c r="K27242" t="s">
        <v>30152</v>
      </c>
    </row>
    <row r="27243" spans="10:11" x14ac:dyDescent="0.25">
      <c r="J27243" t="s">
        <v>1015</v>
      </c>
      <c r="K27243" t="s">
        <v>30153</v>
      </c>
    </row>
    <row r="27244" spans="10:11" x14ac:dyDescent="0.25">
      <c r="J27244" t="s">
        <v>1015</v>
      </c>
      <c r="K27244" t="s">
        <v>30154</v>
      </c>
    </row>
    <row r="27245" spans="10:11" x14ac:dyDescent="0.25">
      <c r="J27245" t="s">
        <v>1015</v>
      </c>
      <c r="K27245" t="s">
        <v>30155</v>
      </c>
    </row>
    <row r="27246" spans="10:11" x14ac:dyDescent="0.25">
      <c r="J27246" t="s">
        <v>1015</v>
      </c>
      <c r="K27246" t="s">
        <v>30156</v>
      </c>
    </row>
    <row r="27247" spans="10:11" x14ac:dyDescent="0.25">
      <c r="J27247" t="s">
        <v>1015</v>
      </c>
      <c r="K27247" t="s">
        <v>30157</v>
      </c>
    </row>
    <row r="27248" spans="10:11" x14ac:dyDescent="0.25">
      <c r="J27248" t="s">
        <v>1015</v>
      </c>
      <c r="K27248" t="s">
        <v>30158</v>
      </c>
    </row>
    <row r="27249" spans="10:11" x14ac:dyDescent="0.25">
      <c r="J27249" t="s">
        <v>1015</v>
      </c>
      <c r="K27249" t="s">
        <v>30159</v>
      </c>
    </row>
    <row r="27250" spans="10:11" x14ac:dyDescent="0.25">
      <c r="J27250" t="s">
        <v>1015</v>
      </c>
      <c r="K27250" t="s">
        <v>30160</v>
      </c>
    </row>
    <row r="27251" spans="10:11" x14ac:dyDescent="0.25">
      <c r="J27251" t="s">
        <v>1015</v>
      </c>
      <c r="K27251" t="s">
        <v>30161</v>
      </c>
    </row>
    <row r="27252" spans="10:11" x14ac:dyDescent="0.25">
      <c r="J27252" t="s">
        <v>1015</v>
      </c>
      <c r="K27252" t="s">
        <v>30162</v>
      </c>
    </row>
    <row r="27253" spans="10:11" x14ac:dyDescent="0.25">
      <c r="J27253" t="s">
        <v>1015</v>
      </c>
      <c r="K27253" t="s">
        <v>30163</v>
      </c>
    </row>
    <row r="27254" spans="10:11" x14ac:dyDescent="0.25">
      <c r="J27254" t="s">
        <v>1015</v>
      </c>
      <c r="K27254" t="s">
        <v>30164</v>
      </c>
    </row>
    <row r="27255" spans="10:11" x14ac:dyDescent="0.25">
      <c r="J27255" t="s">
        <v>1015</v>
      </c>
      <c r="K27255" t="s">
        <v>30165</v>
      </c>
    </row>
    <row r="27256" spans="10:11" x14ac:dyDescent="0.25">
      <c r="J27256" t="s">
        <v>1050</v>
      </c>
      <c r="K27256" t="s">
        <v>30166</v>
      </c>
    </row>
    <row r="27257" spans="10:11" x14ac:dyDescent="0.25">
      <c r="J27257" t="s">
        <v>1050</v>
      </c>
      <c r="K27257" t="s">
        <v>30167</v>
      </c>
    </row>
    <row r="27258" spans="10:11" x14ac:dyDescent="0.25">
      <c r="J27258" t="s">
        <v>1050</v>
      </c>
      <c r="K27258" t="s">
        <v>30168</v>
      </c>
    </row>
    <row r="27259" spans="10:11" x14ac:dyDescent="0.25">
      <c r="J27259" t="s">
        <v>1050</v>
      </c>
      <c r="K27259" t="s">
        <v>30169</v>
      </c>
    </row>
    <row r="27260" spans="10:11" x14ac:dyDescent="0.25">
      <c r="J27260" t="s">
        <v>1050</v>
      </c>
      <c r="K27260" t="s">
        <v>30170</v>
      </c>
    </row>
    <row r="27261" spans="10:11" x14ac:dyDescent="0.25">
      <c r="J27261" t="s">
        <v>1050</v>
      </c>
      <c r="K27261" t="s">
        <v>30171</v>
      </c>
    </row>
    <row r="27262" spans="10:11" x14ac:dyDescent="0.25">
      <c r="J27262" t="s">
        <v>1050</v>
      </c>
      <c r="K27262" t="s">
        <v>30172</v>
      </c>
    </row>
    <row r="27263" spans="10:11" x14ac:dyDescent="0.25">
      <c r="J27263" t="s">
        <v>1050</v>
      </c>
      <c r="K27263" t="s">
        <v>30173</v>
      </c>
    </row>
    <row r="27264" spans="10:11" x14ac:dyDescent="0.25">
      <c r="J27264" t="s">
        <v>1050</v>
      </c>
      <c r="K27264" t="s">
        <v>30174</v>
      </c>
    </row>
    <row r="27265" spans="10:11" x14ac:dyDescent="0.25">
      <c r="J27265" t="s">
        <v>1050</v>
      </c>
      <c r="K27265" t="s">
        <v>30175</v>
      </c>
    </row>
    <row r="27266" spans="10:11" x14ac:dyDescent="0.25">
      <c r="J27266" t="s">
        <v>1050</v>
      </c>
      <c r="K27266" t="s">
        <v>30176</v>
      </c>
    </row>
    <row r="27267" spans="10:11" x14ac:dyDescent="0.25">
      <c r="J27267" t="s">
        <v>1050</v>
      </c>
      <c r="K27267" t="s">
        <v>30177</v>
      </c>
    </row>
    <row r="27268" spans="10:11" x14ac:dyDescent="0.25">
      <c r="J27268" t="s">
        <v>1050</v>
      </c>
      <c r="K27268" t="s">
        <v>30178</v>
      </c>
    </row>
    <row r="27269" spans="10:11" x14ac:dyDescent="0.25">
      <c r="J27269" t="s">
        <v>1050</v>
      </c>
      <c r="K27269" t="s">
        <v>30179</v>
      </c>
    </row>
    <row r="27270" spans="10:11" x14ac:dyDescent="0.25">
      <c r="J27270" t="s">
        <v>1050</v>
      </c>
      <c r="K27270" t="s">
        <v>30180</v>
      </c>
    </row>
    <row r="27271" spans="10:11" x14ac:dyDescent="0.25">
      <c r="J27271" t="s">
        <v>1050</v>
      </c>
      <c r="K27271" t="s">
        <v>30181</v>
      </c>
    </row>
    <row r="27272" spans="10:11" x14ac:dyDescent="0.25">
      <c r="J27272" t="s">
        <v>1050</v>
      </c>
      <c r="K27272" t="s">
        <v>30182</v>
      </c>
    </row>
    <row r="27273" spans="10:11" x14ac:dyDescent="0.25">
      <c r="J27273" t="s">
        <v>1050</v>
      </c>
      <c r="K27273" t="s">
        <v>30183</v>
      </c>
    </row>
    <row r="27274" spans="10:11" x14ac:dyDescent="0.25">
      <c r="J27274" t="s">
        <v>1050</v>
      </c>
      <c r="K27274" t="s">
        <v>30184</v>
      </c>
    </row>
    <row r="27275" spans="10:11" x14ac:dyDescent="0.25">
      <c r="J27275" t="s">
        <v>1050</v>
      </c>
      <c r="K27275" t="s">
        <v>30185</v>
      </c>
    </row>
    <row r="27276" spans="10:11" x14ac:dyDescent="0.25">
      <c r="J27276" t="s">
        <v>1050</v>
      </c>
      <c r="K27276" t="s">
        <v>30186</v>
      </c>
    </row>
    <row r="27277" spans="10:11" x14ac:dyDescent="0.25">
      <c r="J27277" t="s">
        <v>1050</v>
      </c>
      <c r="K27277" t="s">
        <v>30187</v>
      </c>
    </row>
    <row r="27278" spans="10:11" x14ac:dyDescent="0.25">
      <c r="J27278" t="s">
        <v>1050</v>
      </c>
      <c r="K27278" t="s">
        <v>30188</v>
      </c>
    </row>
    <row r="27279" spans="10:11" x14ac:dyDescent="0.25">
      <c r="J27279" t="s">
        <v>1050</v>
      </c>
      <c r="K27279" t="s">
        <v>30189</v>
      </c>
    </row>
    <row r="27280" spans="10:11" x14ac:dyDescent="0.25">
      <c r="J27280" t="s">
        <v>1050</v>
      </c>
      <c r="K27280" t="s">
        <v>30190</v>
      </c>
    </row>
    <row r="27281" spans="10:11" x14ac:dyDescent="0.25">
      <c r="J27281" t="s">
        <v>1050</v>
      </c>
      <c r="K27281" t="s">
        <v>30191</v>
      </c>
    </row>
    <row r="27282" spans="10:11" x14ac:dyDescent="0.25">
      <c r="J27282" t="s">
        <v>1050</v>
      </c>
      <c r="K27282" t="s">
        <v>30192</v>
      </c>
    </row>
    <row r="27283" spans="10:11" x14ac:dyDescent="0.25">
      <c r="J27283" t="s">
        <v>1050</v>
      </c>
      <c r="K27283" t="s">
        <v>30193</v>
      </c>
    </row>
    <row r="27284" spans="10:11" x14ac:dyDescent="0.25">
      <c r="J27284" t="s">
        <v>1050</v>
      </c>
      <c r="K27284" t="s">
        <v>30194</v>
      </c>
    </row>
    <row r="27285" spans="10:11" x14ac:dyDescent="0.25">
      <c r="J27285" t="s">
        <v>1050</v>
      </c>
      <c r="K27285" t="s">
        <v>30195</v>
      </c>
    </row>
    <row r="27286" spans="10:11" x14ac:dyDescent="0.25">
      <c r="J27286" t="s">
        <v>1050</v>
      </c>
      <c r="K27286" t="s">
        <v>30196</v>
      </c>
    </row>
    <row r="27287" spans="10:11" x14ac:dyDescent="0.25">
      <c r="J27287" t="s">
        <v>1050</v>
      </c>
      <c r="K27287" t="s">
        <v>30197</v>
      </c>
    </row>
    <row r="27288" spans="10:11" x14ac:dyDescent="0.25">
      <c r="J27288" t="s">
        <v>1050</v>
      </c>
      <c r="K27288" t="s">
        <v>30198</v>
      </c>
    </row>
    <row r="27289" spans="10:11" x14ac:dyDescent="0.25">
      <c r="J27289" t="s">
        <v>1050</v>
      </c>
      <c r="K27289" t="s">
        <v>30199</v>
      </c>
    </row>
    <row r="27290" spans="10:11" x14ac:dyDescent="0.25">
      <c r="J27290" t="s">
        <v>1050</v>
      </c>
      <c r="K27290" t="s">
        <v>30200</v>
      </c>
    </row>
    <row r="27291" spans="10:11" x14ac:dyDescent="0.25">
      <c r="J27291" t="s">
        <v>1050</v>
      </c>
      <c r="K27291" t="s">
        <v>30201</v>
      </c>
    </row>
    <row r="27292" spans="10:11" x14ac:dyDescent="0.25">
      <c r="J27292" t="s">
        <v>1050</v>
      </c>
      <c r="K27292" t="s">
        <v>30202</v>
      </c>
    </row>
    <row r="27293" spans="10:11" x14ac:dyDescent="0.25">
      <c r="J27293" t="s">
        <v>1050</v>
      </c>
      <c r="K27293" t="s">
        <v>30203</v>
      </c>
    </row>
    <row r="27294" spans="10:11" x14ac:dyDescent="0.25">
      <c r="J27294" t="s">
        <v>1050</v>
      </c>
      <c r="K27294" t="s">
        <v>30204</v>
      </c>
    </row>
    <row r="27295" spans="10:11" x14ac:dyDescent="0.25">
      <c r="J27295" t="s">
        <v>1050</v>
      </c>
      <c r="K27295" t="s">
        <v>30205</v>
      </c>
    </row>
    <row r="27296" spans="10:11" x14ac:dyDescent="0.25">
      <c r="J27296" t="s">
        <v>1050</v>
      </c>
      <c r="K27296" t="s">
        <v>30206</v>
      </c>
    </row>
    <row r="27297" spans="10:11" x14ac:dyDescent="0.25">
      <c r="J27297" t="s">
        <v>1050</v>
      </c>
      <c r="K27297" t="s">
        <v>30207</v>
      </c>
    </row>
    <row r="27298" spans="10:11" x14ac:dyDescent="0.25">
      <c r="J27298" t="s">
        <v>1050</v>
      </c>
      <c r="K27298" t="s">
        <v>30208</v>
      </c>
    </row>
    <row r="27299" spans="10:11" x14ac:dyDescent="0.25">
      <c r="J27299" t="s">
        <v>1050</v>
      </c>
      <c r="K27299" t="s">
        <v>30209</v>
      </c>
    </row>
    <row r="27300" spans="10:11" x14ac:dyDescent="0.25">
      <c r="J27300" t="s">
        <v>1050</v>
      </c>
      <c r="K27300" t="s">
        <v>30210</v>
      </c>
    </row>
    <row r="27301" spans="10:11" x14ac:dyDescent="0.25">
      <c r="J27301" t="s">
        <v>1050</v>
      </c>
      <c r="K27301" t="s">
        <v>30211</v>
      </c>
    </row>
    <row r="27302" spans="10:11" x14ac:dyDescent="0.25">
      <c r="J27302" t="s">
        <v>1050</v>
      </c>
      <c r="K27302" t="s">
        <v>30212</v>
      </c>
    </row>
    <row r="27303" spans="10:11" x14ac:dyDescent="0.25">
      <c r="J27303" t="s">
        <v>1050</v>
      </c>
      <c r="K27303" t="s">
        <v>30213</v>
      </c>
    </row>
    <row r="27304" spans="10:11" x14ac:dyDescent="0.25">
      <c r="J27304" t="s">
        <v>1050</v>
      </c>
      <c r="K27304" t="s">
        <v>30214</v>
      </c>
    </row>
    <row r="27305" spans="10:11" x14ac:dyDescent="0.25">
      <c r="J27305" t="s">
        <v>1050</v>
      </c>
      <c r="K27305" t="s">
        <v>30215</v>
      </c>
    </row>
    <row r="27306" spans="10:11" x14ac:dyDescent="0.25">
      <c r="J27306" t="s">
        <v>1050</v>
      </c>
      <c r="K27306" t="s">
        <v>30216</v>
      </c>
    </row>
    <row r="27307" spans="10:11" x14ac:dyDescent="0.25">
      <c r="J27307" t="s">
        <v>1050</v>
      </c>
      <c r="K27307" t="s">
        <v>30217</v>
      </c>
    </row>
    <row r="27308" spans="10:11" x14ac:dyDescent="0.25">
      <c r="J27308" t="s">
        <v>1050</v>
      </c>
      <c r="K27308" t="s">
        <v>30218</v>
      </c>
    </row>
    <row r="27309" spans="10:11" x14ac:dyDescent="0.25">
      <c r="J27309" t="s">
        <v>1050</v>
      </c>
      <c r="K27309" t="s">
        <v>30219</v>
      </c>
    </row>
    <row r="27310" spans="10:11" x14ac:dyDescent="0.25">
      <c r="J27310" t="s">
        <v>1050</v>
      </c>
      <c r="K27310" t="s">
        <v>30220</v>
      </c>
    </row>
    <row r="27311" spans="10:11" x14ac:dyDescent="0.25">
      <c r="J27311" t="s">
        <v>1050</v>
      </c>
      <c r="K27311" t="s">
        <v>30221</v>
      </c>
    </row>
    <row r="27312" spans="10:11" x14ac:dyDescent="0.25">
      <c r="J27312" t="s">
        <v>1050</v>
      </c>
      <c r="K27312" t="s">
        <v>30222</v>
      </c>
    </row>
    <row r="27313" spans="10:11" x14ac:dyDescent="0.25">
      <c r="J27313" t="s">
        <v>1050</v>
      </c>
      <c r="K27313" t="s">
        <v>30223</v>
      </c>
    </row>
    <row r="27314" spans="10:11" x14ac:dyDescent="0.25">
      <c r="J27314" t="s">
        <v>1050</v>
      </c>
      <c r="K27314" t="s">
        <v>30224</v>
      </c>
    </row>
    <row r="27315" spans="10:11" x14ac:dyDescent="0.25">
      <c r="J27315" t="s">
        <v>1050</v>
      </c>
      <c r="K27315" t="s">
        <v>30225</v>
      </c>
    </row>
    <row r="27316" spans="10:11" x14ac:dyDescent="0.25">
      <c r="J27316" t="s">
        <v>1050</v>
      </c>
      <c r="K27316" t="s">
        <v>30226</v>
      </c>
    </row>
    <row r="27317" spans="10:11" x14ac:dyDescent="0.25">
      <c r="J27317" t="s">
        <v>1050</v>
      </c>
      <c r="K27317" t="s">
        <v>30227</v>
      </c>
    </row>
    <row r="27318" spans="10:11" x14ac:dyDescent="0.25">
      <c r="J27318" t="s">
        <v>1050</v>
      </c>
      <c r="K27318" t="s">
        <v>30228</v>
      </c>
    </row>
    <row r="27319" spans="10:11" x14ac:dyDescent="0.25">
      <c r="J27319" t="s">
        <v>1050</v>
      </c>
      <c r="K27319" t="s">
        <v>30229</v>
      </c>
    </row>
    <row r="27320" spans="10:11" x14ac:dyDescent="0.25">
      <c r="J27320" t="s">
        <v>1050</v>
      </c>
      <c r="K27320" t="s">
        <v>30230</v>
      </c>
    </row>
    <row r="27321" spans="10:11" x14ac:dyDescent="0.25">
      <c r="J27321" t="s">
        <v>1050</v>
      </c>
      <c r="K27321" t="s">
        <v>30231</v>
      </c>
    </row>
    <row r="27322" spans="10:11" x14ac:dyDescent="0.25">
      <c r="J27322" t="s">
        <v>1050</v>
      </c>
      <c r="K27322" t="s">
        <v>30232</v>
      </c>
    </row>
    <row r="27323" spans="10:11" x14ac:dyDescent="0.25">
      <c r="J27323" t="s">
        <v>1050</v>
      </c>
      <c r="K27323" t="s">
        <v>30233</v>
      </c>
    </row>
    <row r="27324" spans="10:11" x14ac:dyDescent="0.25">
      <c r="J27324" t="s">
        <v>1050</v>
      </c>
      <c r="K27324" t="s">
        <v>30234</v>
      </c>
    </row>
    <row r="27325" spans="10:11" x14ac:dyDescent="0.25">
      <c r="J27325" t="s">
        <v>1050</v>
      </c>
      <c r="K27325" t="s">
        <v>30235</v>
      </c>
    </row>
    <row r="27326" spans="10:11" x14ac:dyDescent="0.25">
      <c r="J27326" t="s">
        <v>1050</v>
      </c>
      <c r="K27326" t="s">
        <v>30236</v>
      </c>
    </row>
    <row r="27327" spans="10:11" x14ac:dyDescent="0.25">
      <c r="J27327" t="s">
        <v>1050</v>
      </c>
      <c r="K27327" t="s">
        <v>30237</v>
      </c>
    </row>
    <row r="27328" spans="10:11" x14ac:dyDescent="0.25">
      <c r="J27328" t="s">
        <v>1050</v>
      </c>
      <c r="K27328" t="s">
        <v>30238</v>
      </c>
    </row>
    <row r="27329" spans="10:11" x14ac:dyDescent="0.25">
      <c r="J27329" t="s">
        <v>1050</v>
      </c>
      <c r="K27329" t="s">
        <v>30239</v>
      </c>
    </row>
    <row r="27330" spans="10:11" x14ac:dyDescent="0.25">
      <c r="J27330" t="s">
        <v>1050</v>
      </c>
      <c r="K27330" t="s">
        <v>30240</v>
      </c>
    </row>
    <row r="27331" spans="10:11" x14ac:dyDescent="0.25">
      <c r="J27331" t="s">
        <v>1050</v>
      </c>
      <c r="K27331" t="s">
        <v>30241</v>
      </c>
    </row>
    <row r="27332" spans="10:11" x14ac:dyDescent="0.25">
      <c r="J27332" t="s">
        <v>1050</v>
      </c>
      <c r="K27332" t="s">
        <v>30242</v>
      </c>
    </row>
    <row r="27333" spans="10:11" x14ac:dyDescent="0.25">
      <c r="J27333" t="s">
        <v>1050</v>
      </c>
      <c r="K27333" t="s">
        <v>30243</v>
      </c>
    </row>
    <row r="27334" spans="10:11" x14ac:dyDescent="0.25">
      <c r="J27334" t="s">
        <v>1050</v>
      </c>
      <c r="K27334" t="s">
        <v>30244</v>
      </c>
    </row>
    <row r="27335" spans="10:11" x14ac:dyDescent="0.25">
      <c r="J27335" t="s">
        <v>1050</v>
      </c>
      <c r="K27335" t="s">
        <v>30245</v>
      </c>
    </row>
    <row r="27336" spans="10:11" x14ac:dyDescent="0.25">
      <c r="J27336" t="s">
        <v>1050</v>
      </c>
      <c r="K27336" t="s">
        <v>30246</v>
      </c>
    </row>
    <row r="27337" spans="10:11" x14ac:dyDescent="0.25">
      <c r="J27337" t="s">
        <v>1050</v>
      </c>
      <c r="K27337" t="s">
        <v>30247</v>
      </c>
    </row>
    <row r="27338" spans="10:11" x14ac:dyDescent="0.25">
      <c r="J27338" t="s">
        <v>1050</v>
      </c>
      <c r="K27338" t="s">
        <v>30248</v>
      </c>
    </row>
    <row r="27339" spans="10:11" x14ac:dyDescent="0.25">
      <c r="J27339" t="s">
        <v>1050</v>
      </c>
      <c r="K27339" t="s">
        <v>30249</v>
      </c>
    </row>
    <row r="27340" spans="10:11" x14ac:dyDescent="0.25">
      <c r="J27340" t="s">
        <v>1050</v>
      </c>
      <c r="K27340" t="s">
        <v>30250</v>
      </c>
    </row>
    <row r="27341" spans="10:11" x14ac:dyDescent="0.25">
      <c r="J27341" t="s">
        <v>1050</v>
      </c>
      <c r="K27341" t="s">
        <v>30251</v>
      </c>
    </row>
    <row r="27342" spans="10:11" x14ac:dyDescent="0.25">
      <c r="J27342" t="s">
        <v>1051</v>
      </c>
      <c r="K27342" t="s">
        <v>30252</v>
      </c>
    </row>
    <row r="27343" spans="10:11" x14ac:dyDescent="0.25">
      <c r="J27343" t="s">
        <v>1051</v>
      </c>
      <c r="K27343" t="s">
        <v>30253</v>
      </c>
    </row>
    <row r="27344" spans="10:11" x14ac:dyDescent="0.25">
      <c r="J27344" t="s">
        <v>1051</v>
      </c>
      <c r="K27344" t="s">
        <v>30254</v>
      </c>
    </row>
    <row r="27345" spans="10:11" x14ac:dyDescent="0.25">
      <c r="J27345" t="s">
        <v>1051</v>
      </c>
      <c r="K27345" t="s">
        <v>30255</v>
      </c>
    </row>
    <row r="27346" spans="10:11" x14ac:dyDescent="0.25">
      <c r="J27346" t="s">
        <v>1051</v>
      </c>
      <c r="K27346" t="s">
        <v>30256</v>
      </c>
    </row>
    <row r="27347" spans="10:11" x14ac:dyDescent="0.25">
      <c r="J27347" t="s">
        <v>1051</v>
      </c>
      <c r="K27347" t="s">
        <v>30257</v>
      </c>
    </row>
    <row r="27348" spans="10:11" x14ac:dyDescent="0.25">
      <c r="J27348" t="s">
        <v>1051</v>
      </c>
      <c r="K27348" t="s">
        <v>30258</v>
      </c>
    </row>
    <row r="27349" spans="10:11" x14ac:dyDescent="0.25">
      <c r="J27349" t="s">
        <v>1051</v>
      </c>
      <c r="K27349" t="s">
        <v>30259</v>
      </c>
    </row>
    <row r="27350" spans="10:11" x14ac:dyDescent="0.25">
      <c r="J27350" t="s">
        <v>1051</v>
      </c>
      <c r="K27350" t="s">
        <v>30260</v>
      </c>
    </row>
    <row r="27351" spans="10:11" x14ac:dyDescent="0.25">
      <c r="J27351" t="s">
        <v>1051</v>
      </c>
      <c r="K27351" t="s">
        <v>30261</v>
      </c>
    </row>
    <row r="27352" spans="10:11" x14ac:dyDescent="0.25">
      <c r="J27352" t="s">
        <v>1051</v>
      </c>
      <c r="K27352" t="s">
        <v>30262</v>
      </c>
    </row>
    <row r="27353" spans="10:11" x14ac:dyDescent="0.25">
      <c r="J27353" t="s">
        <v>1051</v>
      </c>
      <c r="K27353" t="s">
        <v>30263</v>
      </c>
    </row>
    <row r="27354" spans="10:11" x14ac:dyDescent="0.25">
      <c r="J27354" t="s">
        <v>1051</v>
      </c>
      <c r="K27354" t="s">
        <v>30264</v>
      </c>
    </row>
    <row r="27355" spans="10:11" x14ac:dyDescent="0.25">
      <c r="J27355" t="s">
        <v>1051</v>
      </c>
      <c r="K27355" t="s">
        <v>30265</v>
      </c>
    </row>
    <row r="27356" spans="10:11" x14ac:dyDescent="0.25">
      <c r="J27356" t="s">
        <v>1051</v>
      </c>
      <c r="K27356" t="s">
        <v>30266</v>
      </c>
    </row>
    <row r="27357" spans="10:11" x14ac:dyDescent="0.25">
      <c r="J27357" t="s">
        <v>1051</v>
      </c>
      <c r="K27357" t="s">
        <v>30267</v>
      </c>
    </row>
    <row r="27358" spans="10:11" x14ac:dyDescent="0.25">
      <c r="J27358" t="s">
        <v>1051</v>
      </c>
      <c r="K27358" t="s">
        <v>30268</v>
      </c>
    </row>
    <row r="27359" spans="10:11" x14ac:dyDescent="0.25">
      <c r="J27359" t="s">
        <v>1051</v>
      </c>
      <c r="K27359" t="s">
        <v>30269</v>
      </c>
    </row>
    <row r="27360" spans="10:11" x14ac:dyDescent="0.25">
      <c r="J27360" t="s">
        <v>1051</v>
      </c>
      <c r="K27360" t="s">
        <v>30270</v>
      </c>
    </row>
    <row r="27361" spans="10:11" x14ac:dyDescent="0.25">
      <c r="J27361" t="s">
        <v>1051</v>
      </c>
      <c r="K27361" t="s">
        <v>30271</v>
      </c>
    </row>
    <row r="27362" spans="10:11" x14ac:dyDescent="0.25">
      <c r="J27362" t="s">
        <v>1051</v>
      </c>
      <c r="K27362" t="s">
        <v>30272</v>
      </c>
    </row>
    <row r="27363" spans="10:11" x14ac:dyDescent="0.25">
      <c r="J27363" t="s">
        <v>1051</v>
      </c>
      <c r="K27363" t="s">
        <v>30273</v>
      </c>
    </row>
    <row r="27364" spans="10:11" x14ac:dyDescent="0.25">
      <c r="J27364" t="s">
        <v>1051</v>
      </c>
      <c r="K27364" t="s">
        <v>30274</v>
      </c>
    </row>
    <row r="27365" spans="10:11" x14ac:dyDescent="0.25">
      <c r="J27365" t="s">
        <v>1051</v>
      </c>
      <c r="K27365" t="s">
        <v>30275</v>
      </c>
    </row>
    <row r="27366" spans="10:11" x14ac:dyDescent="0.25">
      <c r="J27366" t="s">
        <v>1051</v>
      </c>
      <c r="K27366" t="s">
        <v>30276</v>
      </c>
    </row>
    <row r="27367" spans="10:11" x14ac:dyDescent="0.25">
      <c r="J27367" t="s">
        <v>1051</v>
      </c>
      <c r="K27367" t="s">
        <v>30277</v>
      </c>
    </row>
    <row r="27368" spans="10:11" x14ac:dyDescent="0.25">
      <c r="J27368" t="s">
        <v>1051</v>
      </c>
      <c r="K27368" t="s">
        <v>30278</v>
      </c>
    </row>
    <row r="27369" spans="10:11" x14ac:dyDescent="0.25">
      <c r="J27369" t="s">
        <v>1051</v>
      </c>
      <c r="K27369" t="s">
        <v>30279</v>
      </c>
    </row>
    <row r="27370" spans="10:11" x14ac:dyDescent="0.25">
      <c r="J27370" t="s">
        <v>1051</v>
      </c>
      <c r="K27370" t="s">
        <v>30280</v>
      </c>
    </row>
    <row r="27371" spans="10:11" x14ac:dyDescent="0.25">
      <c r="J27371" t="s">
        <v>1051</v>
      </c>
      <c r="K27371" t="s">
        <v>30281</v>
      </c>
    </row>
    <row r="27372" spans="10:11" x14ac:dyDescent="0.25">
      <c r="J27372" t="s">
        <v>1051</v>
      </c>
      <c r="K27372" t="s">
        <v>30282</v>
      </c>
    </row>
    <row r="27373" spans="10:11" x14ac:dyDescent="0.25">
      <c r="J27373" t="s">
        <v>1051</v>
      </c>
      <c r="K27373" t="s">
        <v>30283</v>
      </c>
    </row>
    <row r="27374" spans="10:11" x14ac:dyDescent="0.25">
      <c r="J27374" t="s">
        <v>1051</v>
      </c>
      <c r="K27374" t="s">
        <v>30284</v>
      </c>
    </row>
    <row r="27375" spans="10:11" x14ac:dyDescent="0.25">
      <c r="J27375" t="s">
        <v>1051</v>
      </c>
      <c r="K27375" t="s">
        <v>30285</v>
      </c>
    </row>
    <row r="27376" spans="10:11" x14ac:dyDescent="0.25">
      <c r="J27376" t="s">
        <v>1051</v>
      </c>
      <c r="K27376" t="s">
        <v>30286</v>
      </c>
    </row>
    <row r="27377" spans="10:11" x14ac:dyDescent="0.25">
      <c r="J27377" t="s">
        <v>1051</v>
      </c>
      <c r="K27377" t="s">
        <v>30287</v>
      </c>
    </row>
    <row r="27378" spans="10:11" x14ac:dyDescent="0.25">
      <c r="J27378" t="s">
        <v>1052</v>
      </c>
      <c r="K27378" t="s">
        <v>30288</v>
      </c>
    </row>
    <row r="27379" spans="10:11" x14ac:dyDescent="0.25">
      <c r="J27379" t="s">
        <v>1052</v>
      </c>
      <c r="K27379" t="s">
        <v>30289</v>
      </c>
    </row>
    <row r="27380" spans="10:11" x14ac:dyDescent="0.25">
      <c r="J27380" t="s">
        <v>1052</v>
      </c>
      <c r="K27380" t="s">
        <v>30290</v>
      </c>
    </row>
    <row r="27381" spans="10:11" x14ac:dyDescent="0.25">
      <c r="J27381" t="s">
        <v>1052</v>
      </c>
      <c r="K27381" t="s">
        <v>30291</v>
      </c>
    </row>
    <row r="27382" spans="10:11" x14ac:dyDescent="0.25">
      <c r="J27382" t="s">
        <v>1052</v>
      </c>
      <c r="K27382" t="s">
        <v>30292</v>
      </c>
    </row>
    <row r="27383" spans="10:11" x14ac:dyDescent="0.25">
      <c r="J27383" t="s">
        <v>1052</v>
      </c>
      <c r="K27383" t="s">
        <v>30293</v>
      </c>
    </row>
    <row r="27384" spans="10:11" x14ac:dyDescent="0.25">
      <c r="J27384" t="s">
        <v>1052</v>
      </c>
      <c r="K27384" t="s">
        <v>30294</v>
      </c>
    </row>
    <row r="27385" spans="10:11" x14ac:dyDescent="0.25">
      <c r="J27385" t="s">
        <v>1052</v>
      </c>
      <c r="K27385" t="s">
        <v>30295</v>
      </c>
    </row>
    <row r="27386" spans="10:11" x14ac:dyDescent="0.25">
      <c r="J27386" t="s">
        <v>1052</v>
      </c>
      <c r="K27386" t="s">
        <v>30296</v>
      </c>
    </row>
    <row r="27387" spans="10:11" x14ac:dyDescent="0.25">
      <c r="J27387" t="s">
        <v>1052</v>
      </c>
      <c r="K27387" t="s">
        <v>30297</v>
      </c>
    </row>
    <row r="27388" spans="10:11" x14ac:dyDescent="0.25">
      <c r="J27388" t="s">
        <v>1052</v>
      </c>
      <c r="K27388" t="s">
        <v>30298</v>
      </c>
    </row>
    <row r="27389" spans="10:11" x14ac:dyDescent="0.25">
      <c r="J27389" t="s">
        <v>1052</v>
      </c>
      <c r="K27389" t="s">
        <v>30299</v>
      </c>
    </row>
    <row r="27390" spans="10:11" x14ac:dyDescent="0.25">
      <c r="J27390" t="s">
        <v>1052</v>
      </c>
      <c r="K27390" t="s">
        <v>30300</v>
      </c>
    </row>
    <row r="27391" spans="10:11" x14ac:dyDescent="0.25">
      <c r="J27391" t="s">
        <v>1052</v>
      </c>
      <c r="K27391" t="s">
        <v>30301</v>
      </c>
    </row>
    <row r="27392" spans="10:11" x14ac:dyDescent="0.25">
      <c r="J27392" t="s">
        <v>1052</v>
      </c>
      <c r="K27392" t="s">
        <v>30302</v>
      </c>
    </row>
    <row r="27393" spans="10:11" x14ac:dyDescent="0.25">
      <c r="J27393" t="s">
        <v>1052</v>
      </c>
      <c r="K27393" t="s">
        <v>30303</v>
      </c>
    </row>
    <row r="27394" spans="10:11" x14ac:dyDescent="0.25">
      <c r="J27394" t="s">
        <v>1052</v>
      </c>
      <c r="K27394" t="s">
        <v>30304</v>
      </c>
    </row>
    <row r="27395" spans="10:11" x14ac:dyDescent="0.25">
      <c r="J27395" t="s">
        <v>1052</v>
      </c>
      <c r="K27395" t="s">
        <v>30305</v>
      </c>
    </row>
    <row r="27396" spans="10:11" x14ac:dyDescent="0.25">
      <c r="J27396" t="s">
        <v>1052</v>
      </c>
      <c r="K27396" t="s">
        <v>30306</v>
      </c>
    </row>
    <row r="27397" spans="10:11" x14ac:dyDescent="0.25">
      <c r="J27397" t="s">
        <v>1052</v>
      </c>
      <c r="K27397" t="s">
        <v>30307</v>
      </c>
    </row>
    <row r="27398" spans="10:11" x14ac:dyDescent="0.25">
      <c r="J27398" t="s">
        <v>1052</v>
      </c>
      <c r="K27398" t="s">
        <v>30308</v>
      </c>
    </row>
    <row r="27399" spans="10:11" x14ac:dyDescent="0.25">
      <c r="J27399" t="s">
        <v>1052</v>
      </c>
      <c r="K27399" t="s">
        <v>30309</v>
      </c>
    </row>
    <row r="27400" spans="10:11" x14ac:dyDescent="0.25">
      <c r="J27400" t="s">
        <v>1052</v>
      </c>
      <c r="K27400" t="s">
        <v>30310</v>
      </c>
    </row>
    <row r="27401" spans="10:11" x14ac:dyDescent="0.25">
      <c r="J27401" t="s">
        <v>1052</v>
      </c>
      <c r="K27401" t="s">
        <v>30311</v>
      </c>
    </row>
    <row r="27402" spans="10:11" x14ac:dyDescent="0.25">
      <c r="J27402" t="s">
        <v>1052</v>
      </c>
      <c r="K27402" t="s">
        <v>30312</v>
      </c>
    </row>
    <row r="27403" spans="10:11" x14ac:dyDescent="0.25">
      <c r="J27403" t="s">
        <v>1052</v>
      </c>
      <c r="K27403" t="s">
        <v>30313</v>
      </c>
    </row>
    <row r="27404" spans="10:11" x14ac:dyDescent="0.25">
      <c r="J27404" t="s">
        <v>1052</v>
      </c>
      <c r="K27404" t="s">
        <v>30314</v>
      </c>
    </row>
    <row r="27405" spans="10:11" x14ac:dyDescent="0.25">
      <c r="J27405" t="s">
        <v>1052</v>
      </c>
      <c r="K27405" t="s">
        <v>30315</v>
      </c>
    </row>
    <row r="27406" spans="10:11" x14ac:dyDescent="0.25">
      <c r="J27406" t="s">
        <v>1052</v>
      </c>
      <c r="K27406" t="s">
        <v>30316</v>
      </c>
    </row>
    <row r="27407" spans="10:11" x14ac:dyDescent="0.25">
      <c r="J27407" t="s">
        <v>1052</v>
      </c>
      <c r="K27407" t="s">
        <v>30317</v>
      </c>
    </row>
    <row r="27408" spans="10:11" x14ac:dyDescent="0.25">
      <c r="J27408" t="s">
        <v>1052</v>
      </c>
      <c r="K27408" t="s">
        <v>30318</v>
      </c>
    </row>
    <row r="27409" spans="10:11" x14ac:dyDescent="0.25">
      <c r="J27409" t="s">
        <v>1052</v>
      </c>
      <c r="K27409" t="s">
        <v>30319</v>
      </c>
    </row>
    <row r="27410" spans="10:11" x14ac:dyDescent="0.25">
      <c r="J27410" t="s">
        <v>1052</v>
      </c>
      <c r="K27410" t="s">
        <v>30320</v>
      </c>
    </row>
    <row r="27411" spans="10:11" x14ac:dyDescent="0.25">
      <c r="J27411" t="s">
        <v>1052</v>
      </c>
      <c r="K27411" t="s">
        <v>30321</v>
      </c>
    </row>
    <row r="27412" spans="10:11" x14ac:dyDescent="0.25">
      <c r="J27412" t="s">
        <v>1052</v>
      </c>
      <c r="K27412" t="s">
        <v>30322</v>
      </c>
    </row>
    <row r="27413" spans="10:11" x14ac:dyDescent="0.25">
      <c r="J27413" t="s">
        <v>1052</v>
      </c>
      <c r="K27413" t="s">
        <v>30323</v>
      </c>
    </row>
    <row r="27414" spans="10:11" x14ac:dyDescent="0.25">
      <c r="J27414" t="s">
        <v>1052</v>
      </c>
      <c r="K27414" t="s">
        <v>30324</v>
      </c>
    </row>
    <row r="27415" spans="10:11" x14ac:dyDescent="0.25">
      <c r="J27415" t="s">
        <v>1052</v>
      </c>
      <c r="K27415" t="s">
        <v>30325</v>
      </c>
    </row>
    <row r="27416" spans="10:11" x14ac:dyDescent="0.25">
      <c r="J27416" t="s">
        <v>1052</v>
      </c>
      <c r="K27416" t="s">
        <v>30326</v>
      </c>
    </row>
    <row r="27417" spans="10:11" x14ac:dyDescent="0.25">
      <c r="J27417" t="s">
        <v>1052</v>
      </c>
      <c r="K27417" t="s">
        <v>30327</v>
      </c>
    </row>
    <row r="27418" spans="10:11" x14ac:dyDescent="0.25">
      <c r="J27418" t="s">
        <v>1052</v>
      </c>
      <c r="K27418" t="s">
        <v>30328</v>
      </c>
    </row>
    <row r="27419" spans="10:11" x14ac:dyDescent="0.25">
      <c r="J27419" t="s">
        <v>1052</v>
      </c>
      <c r="K27419" t="s">
        <v>30329</v>
      </c>
    </row>
    <row r="27420" spans="10:11" x14ac:dyDescent="0.25">
      <c r="J27420" t="s">
        <v>1052</v>
      </c>
      <c r="K27420" t="s">
        <v>30330</v>
      </c>
    </row>
    <row r="27421" spans="10:11" x14ac:dyDescent="0.25">
      <c r="J27421" t="s">
        <v>1052</v>
      </c>
      <c r="K27421" t="s">
        <v>30331</v>
      </c>
    </row>
    <row r="27422" spans="10:11" x14ac:dyDescent="0.25">
      <c r="J27422" t="s">
        <v>1052</v>
      </c>
      <c r="K27422" t="s">
        <v>30332</v>
      </c>
    </row>
    <row r="27423" spans="10:11" x14ac:dyDescent="0.25">
      <c r="J27423" t="s">
        <v>1052</v>
      </c>
      <c r="K27423" t="s">
        <v>30333</v>
      </c>
    </row>
    <row r="27424" spans="10:11" x14ac:dyDescent="0.25">
      <c r="J27424" t="s">
        <v>1052</v>
      </c>
      <c r="K27424" t="s">
        <v>30334</v>
      </c>
    </row>
    <row r="27425" spans="10:11" x14ac:dyDescent="0.25">
      <c r="J27425" t="s">
        <v>1052</v>
      </c>
      <c r="K27425" t="s">
        <v>30335</v>
      </c>
    </row>
    <row r="27426" spans="10:11" x14ac:dyDescent="0.25">
      <c r="J27426" t="s">
        <v>1052</v>
      </c>
      <c r="K27426" t="s">
        <v>30336</v>
      </c>
    </row>
    <row r="27427" spans="10:11" x14ac:dyDescent="0.25">
      <c r="J27427" t="s">
        <v>1052</v>
      </c>
      <c r="K27427" t="s">
        <v>30337</v>
      </c>
    </row>
    <row r="27428" spans="10:11" x14ac:dyDescent="0.25">
      <c r="J27428" t="s">
        <v>1052</v>
      </c>
      <c r="K27428" t="s">
        <v>30338</v>
      </c>
    </row>
    <row r="27429" spans="10:11" x14ac:dyDescent="0.25">
      <c r="J27429" t="s">
        <v>1052</v>
      </c>
      <c r="K27429" t="s">
        <v>30339</v>
      </c>
    </row>
    <row r="27430" spans="10:11" x14ac:dyDescent="0.25">
      <c r="J27430" t="s">
        <v>1052</v>
      </c>
      <c r="K27430" t="s">
        <v>30340</v>
      </c>
    </row>
    <row r="27431" spans="10:11" x14ac:dyDescent="0.25">
      <c r="J27431" t="s">
        <v>1052</v>
      </c>
      <c r="K27431" t="s">
        <v>30341</v>
      </c>
    </row>
    <row r="27432" spans="10:11" x14ac:dyDescent="0.25">
      <c r="J27432" t="s">
        <v>1052</v>
      </c>
      <c r="K27432" t="s">
        <v>30342</v>
      </c>
    </row>
    <row r="27433" spans="10:11" x14ac:dyDescent="0.25">
      <c r="J27433" t="s">
        <v>1052</v>
      </c>
      <c r="K27433" t="s">
        <v>30343</v>
      </c>
    </row>
    <row r="27434" spans="10:11" x14ac:dyDescent="0.25">
      <c r="J27434" t="s">
        <v>1052</v>
      </c>
      <c r="K27434" t="s">
        <v>30344</v>
      </c>
    </row>
    <row r="27435" spans="10:11" x14ac:dyDescent="0.25">
      <c r="J27435" t="s">
        <v>1052</v>
      </c>
      <c r="K27435" t="s">
        <v>30345</v>
      </c>
    </row>
    <row r="27436" spans="10:11" x14ac:dyDescent="0.25">
      <c r="J27436" t="s">
        <v>1052</v>
      </c>
      <c r="K27436" t="s">
        <v>30346</v>
      </c>
    </row>
    <row r="27437" spans="10:11" x14ac:dyDescent="0.25">
      <c r="J27437" t="s">
        <v>1052</v>
      </c>
      <c r="K27437" t="s">
        <v>30347</v>
      </c>
    </row>
    <row r="27438" spans="10:11" x14ac:dyDescent="0.25">
      <c r="J27438" t="s">
        <v>1052</v>
      </c>
      <c r="K27438" t="s">
        <v>30348</v>
      </c>
    </row>
    <row r="27439" spans="10:11" x14ac:dyDescent="0.25">
      <c r="J27439" t="s">
        <v>1052</v>
      </c>
      <c r="K27439" t="s">
        <v>30349</v>
      </c>
    </row>
    <row r="27440" spans="10:11" x14ac:dyDescent="0.25">
      <c r="J27440" t="s">
        <v>1052</v>
      </c>
      <c r="K27440" t="s">
        <v>30350</v>
      </c>
    </row>
    <row r="27441" spans="10:11" x14ac:dyDescent="0.25">
      <c r="J27441" t="s">
        <v>1052</v>
      </c>
      <c r="K27441" t="s">
        <v>30351</v>
      </c>
    </row>
    <row r="27442" spans="10:11" x14ac:dyDescent="0.25">
      <c r="J27442" t="s">
        <v>1052</v>
      </c>
      <c r="K27442" t="s">
        <v>30352</v>
      </c>
    </row>
    <row r="27443" spans="10:11" x14ac:dyDescent="0.25">
      <c r="J27443" t="s">
        <v>1052</v>
      </c>
      <c r="K27443" t="s">
        <v>30353</v>
      </c>
    </row>
    <row r="27444" spans="10:11" x14ac:dyDescent="0.25">
      <c r="J27444" t="s">
        <v>1052</v>
      </c>
      <c r="K27444" t="s">
        <v>30354</v>
      </c>
    </row>
    <row r="27445" spans="10:11" x14ac:dyDescent="0.25">
      <c r="J27445" t="s">
        <v>1052</v>
      </c>
      <c r="K27445" t="s">
        <v>30355</v>
      </c>
    </row>
    <row r="27446" spans="10:11" x14ac:dyDescent="0.25">
      <c r="J27446" t="s">
        <v>1052</v>
      </c>
      <c r="K27446" t="s">
        <v>30356</v>
      </c>
    </row>
    <row r="27447" spans="10:11" x14ac:dyDescent="0.25">
      <c r="J27447" t="s">
        <v>1052</v>
      </c>
      <c r="K27447" t="s">
        <v>30357</v>
      </c>
    </row>
    <row r="27448" spans="10:11" x14ac:dyDescent="0.25">
      <c r="J27448" t="s">
        <v>1052</v>
      </c>
      <c r="K27448" t="s">
        <v>30358</v>
      </c>
    </row>
    <row r="27449" spans="10:11" x14ac:dyDescent="0.25">
      <c r="J27449" t="s">
        <v>1052</v>
      </c>
      <c r="K27449" t="s">
        <v>30359</v>
      </c>
    </row>
    <row r="27450" spans="10:11" x14ac:dyDescent="0.25">
      <c r="J27450" t="s">
        <v>1052</v>
      </c>
      <c r="K27450" t="s">
        <v>30360</v>
      </c>
    </row>
    <row r="27451" spans="10:11" x14ac:dyDescent="0.25">
      <c r="J27451" t="s">
        <v>1052</v>
      </c>
      <c r="K27451" t="s">
        <v>30361</v>
      </c>
    </row>
    <row r="27452" spans="10:11" x14ac:dyDescent="0.25">
      <c r="J27452" t="s">
        <v>1052</v>
      </c>
      <c r="K27452" t="s">
        <v>30362</v>
      </c>
    </row>
    <row r="27453" spans="10:11" x14ac:dyDescent="0.25">
      <c r="J27453" t="s">
        <v>1052</v>
      </c>
      <c r="K27453" t="s">
        <v>30363</v>
      </c>
    </row>
    <row r="27454" spans="10:11" x14ac:dyDescent="0.25">
      <c r="J27454" t="s">
        <v>1052</v>
      </c>
      <c r="K27454" t="s">
        <v>30364</v>
      </c>
    </row>
    <row r="27455" spans="10:11" x14ac:dyDescent="0.25">
      <c r="J27455" t="s">
        <v>1052</v>
      </c>
      <c r="K27455" t="s">
        <v>30365</v>
      </c>
    </row>
    <row r="27456" spans="10:11" x14ac:dyDescent="0.25">
      <c r="J27456" t="s">
        <v>1052</v>
      </c>
      <c r="K27456" t="s">
        <v>30366</v>
      </c>
    </row>
    <row r="27457" spans="10:11" x14ac:dyDescent="0.25">
      <c r="J27457" t="s">
        <v>1052</v>
      </c>
      <c r="K27457" t="s">
        <v>30367</v>
      </c>
    </row>
    <row r="27458" spans="10:11" x14ac:dyDescent="0.25">
      <c r="J27458" t="s">
        <v>1052</v>
      </c>
      <c r="K27458" t="s">
        <v>30368</v>
      </c>
    </row>
    <row r="27459" spans="10:11" x14ac:dyDescent="0.25">
      <c r="J27459" t="s">
        <v>1052</v>
      </c>
      <c r="K27459" t="s">
        <v>30369</v>
      </c>
    </row>
    <row r="27460" spans="10:11" x14ac:dyDescent="0.25">
      <c r="J27460" t="s">
        <v>1052</v>
      </c>
      <c r="K27460" t="s">
        <v>30370</v>
      </c>
    </row>
    <row r="27461" spans="10:11" x14ac:dyDescent="0.25">
      <c r="J27461" t="s">
        <v>1052</v>
      </c>
      <c r="K27461" t="s">
        <v>30371</v>
      </c>
    </row>
    <row r="27462" spans="10:11" x14ac:dyDescent="0.25">
      <c r="J27462" t="s">
        <v>1052</v>
      </c>
      <c r="K27462" t="s">
        <v>30372</v>
      </c>
    </row>
    <row r="27463" spans="10:11" x14ac:dyDescent="0.25">
      <c r="J27463" t="s">
        <v>1052</v>
      </c>
      <c r="K27463" t="s">
        <v>30373</v>
      </c>
    </row>
    <row r="27464" spans="10:11" x14ac:dyDescent="0.25">
      <c r="J27464" t="s">
        <v>1052</v>
      </c>
      <c r="K27464" t="s">
        <v>30374</v>
      </c>
    </row>
    <row r="27465" spans="10:11" x14ac:dyDescent="0.25">
      <c r="J27465" t="s">
        <v>1052</v>
      </c>
      <c r="K27465" t="s">
        <v>30375</v>
      </c>
    </row>
    <row r="27466" spans="10:11" x14ac:dyDescent="0.25">
      <c r="J27466" t="s">
        <v>1052</v>
      </c>
      <c r="K27466" t="s">
        <v>30376</v>
      </c>
    </row>
    <row r="27467" spans="10:11" x14ac:dyDescent="0.25">
      <c r="J27467" t="s">
        <v>1052</v>
      </c>
      <c r="K27467" t="s">
        <v>30377</v>
      </c>
    </row>
    <row r="27468" spans="10:11" x14ac:dyDescent="0.25">
      <c r="J27468" t="s">
        <v>1052</v>
      </c>
      <c r="K27468" t="s">
        <v>30378</v>
      </c>
    </row>
    <row r="27469" spans="10:11" x14ac:dyDescent="0.25">
      <c r="J27469" t="s">
        <v>1052</v>
      </c>
      <c r="K27469" t="s">
        <v>30379</v>
      </c>
    </row>
    <row r="27470" spans="10:11" x14ac:dyDescent="0.25">
      <c r="J27470" t="s">
        <v>1052</v>
      </c>
      <c r="K27470" t="s">
        <v>30380</v>
      </c>
    </row>
    <row r="27471" spans="10:11" x14ac:dyDescent="0.25">
      <c r="J27471" t="s">
        <v>1052</v>
      </c>
      <c r="K27471" t="s">
        <v>30381</v>
      </c>
    </row>
    <row r="27472" spans="10:11" x14ac:dyDescent="0.25">
      <c r="J27472" t="s">
        <v>1052</v>
      </c>
      <c r="K27472" t="s">
        <v>30382</v>
      </c>
    </row>
    <row r="27473" spans="10:11" x14ac:dyDescent="0.25">
      <c r="J27473" t="s">
        <v>1052</v>
      </c>
      <c r="K27473" t="s">
        <v>30383</v>
      </c>
    </row>
    <row r="27474" spans="10:11" x14ac:dyDescent="0.25">
      <c r="J27474" t="s">
        <v>1052</v>
      </c>
      <c r="K27474" t="s">
        <v>30384</v>
      </c>
    </row>
    <row r="27475" spans="10:11" x14ac:dyDescent="0.25">
      <c r="J27475" t="s">
        <v>1052</v>
      </c>
      <c r="K27475" t="s">
        <v>30385</v>
      </c>
    </row>
    <row r="27476" spans="10:11" x14ac:dyDescent="0.25">
      <c r="J27476" t="s">
        <v>1052</v>
      </c>
      <c r="K27476" t="s">
        <v>30386</v>
      </c>
    </row>
    <row r="27477" spans="10:11" x14ac:dyDescent="0.25">
      <c r="J27477" t="s">
        <v>1052</v>
      </c>
      <c r="K27477" t="s">
        <v>30387</v>
      </c>
    </row>
    <row r="27478" spans="10:11" x14ac:dyDescent="0.25">
      <c r="J27478" t="s">
        <v>1052</v>
      </c>
      <c r="K27478" t="s">
        <v>30388</v>
      </c>
    </row>
    <row r="27479" spans="10:11" x14ac:dyDescent="0.25">
      <c r="J27479" t="s">
        <v>1052</v>
      </c>
      <c r="K27479" t="s">
        <v>30389</v>
      </c>
    </row>
    <row r="27480" spans="10:11" x14ac:dyDescent="0.25">
      <c r="J27480" t="s">
        <v>1052</v>
      </c>
      <c r="K27480" t="s">
        <v>30390</v>
      </c>
    </row>
    <row r="27481" spans="10:11" x14ac:dyDescent="0.25">
      <c r="J27481" t="s">
        <v>1052</v>
      </c>
      <c r="K27481" t="s">
        <v>30391</v>
      </c>
    </row>
    <row r="27482" spans="10:11" x14ac:dyDescent="0.25">
      <c r="J27482" t="s">
        <v>1052</v>
      </c>
      <c r="K27482" t="s">
        <v>30392</v>
      </c>
    </row>
    <row r="27483" spans="10:11" x14ac:dyDescent="0.25">
      <c r="J27483" t="s">
        <v>1052</v>
      </c>
      <c r="K27483" t="s">
        <v>30393</v>
      </c>
    </row>
    <row r="27484" spans="10:11" x14ac:dyDescent="0.25">
      <c r="J27484" t="s">
        <v>1052</v>
      </c>
      <c r="K27484" t="s">
        <v>30394</v>
      </c>
    </row>
    <row r="27485" spans="10:11" x14ac:dyDescent="0.25">
      <c r="J27485" t="s">
        <v>1052</v>
      </c>
      <c r="K27485" t="s">
        <v>30395</v>
      </c>
    </row>
    <row r="27486" spans="10:11" x14ac:dyDescent="0.25">
      <c r="J27486" t="s">
        <v>1052</v>
      </c>
      <c r="K27486" t="s">
        <v>30396</v>
      </c>
    </row>
    <row r="27487" spans="10:11" x14ac:dyDescent="0.25">
      <c r="J27487" t="s">
        <v>1052</v>
      </c>
      <c r="K27487" t="s">
        <v>30397</v>
      </c>
    </row>
    <row r="27488" spans="10:11" x14ac:dyDescent="0.25">
      <c r="J27488" t="s">
        <v>1052</v>
      </c>
      <c r="K27488" t="s">
        <v>30398</v>
      </c>
    </row>
    <row r="27489" spans="10:11" x14ac:dyDescent="0.25">
      <c r="J27489" t="s">
        <v>1052</v>
      </c>
      <c r="K27489" t="s">
        <v>30399</v>
      </c>
    </row>
    <row r="27490" spans="10:11" x14ac:dyDescent="0.25">
      <c r="J27490" t="s">
        <v>1052</v>
      </c>
      <c r="K27490" t="s">
        <v>30400</v>
      </c>
    </row>
    <row r="27491" spans="10:11" x14ac:dyDescent="0.25">
      <c r="J27491" t="s">
        <v>1052</v>
      </c>
      <c r="K27491" t="s">
        <v>30401</v>
      </c>
    </row>
    <row r="27492" spans="10:11" x14ac:dyDescent="0.25">
      <c r="J27492" t="s">
        <v>1052</v>
      </c>
      <c r="K27492" t="s">
        <v>30402</v>
      </c>
    </row>
    <row r="27493" spans="10:11" x14ac:dyDescent="0.25">
      <c r="J27493" t="s">
        <v>1052</v>
      </c>
      <c r="K27493" t="s">
        <v>30403</v>
      </c>
    </row>
    <row r="27494" spans="10:11" x14ac:dyDescent="0.25">
      <c r="J27494" t="s">
        <v>1052</v>
      </c>
      <c r="K27494" t="s">
        <v>30404</v>
      </c>
    </row>
    <row r="27495" spans="10:11" x14ac:dyDescent="0.25">
      <c r="J27495" t="s">
        <v>1052</v>
      </c>
      <c r="K27495" t="s">
        <v>30405</v>
      </c>
    </row>
    <row r="27496" spans="10:11" x14ac:dyDescent="0.25">
      <c r="J27496" t="s">
        <v>1052</v>
      </c>
      <c r="K27496" t="s">
        <v>30406</v>
      </c>
    </row>
    <row r="27497" spans="10:11" x14ac:dyDescent="0.25">
      <c r="J27497" t="s">
        <v>1052</v>
      </c>
      <c r="K27497" t="s">
        <v>30407</v>
      </c>
    </row>
    <row r="27498" spans="10:11" x14ac:dyDescent="0.25">
      <c r="J27498" t="s">
        <v>1052</v>
      </c>
      <c r="K27498" t="s">
        <v>30408</v>
      </c>
    </row>
    <row r="27499" spans="10:11" x14ac:dyDescent="0.25">
      <c r="J27499" t="s">
        <v>1052</v>
      </c>
      <c r="K27499" t="s">
        <v>30409</v>
      </c>
    </row>
    <row r="27500" spans="10:11" x14ac:dyDescent="0.25">
      <c r="J27500" t="s">
        <v>1052</v>
      </c>
      <c r="K27500" t="s">
        <v>30410</v>
      </c>
    </row>
    <row r="27501" spans="10:11" x14ac:dyDescent="0.25">
      <c r="J27501" t="s">
        <v>1052</v>
      </c>
      <c r="K27501" t="s">
        <v>30411</v>
      </c>
    </row>
    <row r="27502" spans="10:11" x14ac:dyDescent="0.25">
      <c r="J27502" t="s">
        <v>1052</v>
      </c>
      <c r="K27502" t="s">
        <v>30412</v>
      </c>
    </row>
    <row r="27503" spans="10:11" x14ac:dyDescent="0.25">
      <c r="J27503" t="s">
        <v>1052</v>
      </c>
      <c r="K27503" t="s">
        <v>30413</v>
      </c>
    </row>
    <row r="27504" spans="10:11" x14ac:dyDescent="0.25">
      <c r="J27504" t="s">
        <v>1052</v>
      </c>
      <c r="K27504" t="s">
        <v>30414</v>
      </c>
    </row>
    <row r="27505" spans="10:11" x14ac:dyDescent="0.25">
      <c r="J27505" t="s">
        <v>1052</v>
      </c>
      <c r="K27505" t="s">
        <v>30415</v>
      </c>
    </row>
    <row r="27506" spans="10:11" x14ac:dyDescent="0.25">
      <c r="J27506" t="s">
        <v>1052</v>
      </c>
      <c r="K27506" t="s">
        <v>30416</v>
      </c>
    </row>
    <row r="27507" spans="10:11" x14ac:dyDescent="0.25">
      <c r="J27507" t="s">
        <v>1052</v>
      </c>
      <c r="K27507" t="s">
        <v>30417</v>
      </c>
    </row>
    <row r="27508" spans="10:11" x14ac:dyDescent="0.25">
      <c r="J27508" t="s">
        <v>1052</v>
      </c>
      <c r="K27508" t="s">
        <v>30418</v>
      </c>
    </row>
    <row r="27509" spans="10:11" x14ac:dyDescent="0.25">
      <c r="J27509" t="s">
        <v>1052</v>
      </c>
      <c r="K27509" t="s">
        <v>30419</v>
      </c>
    </row>
    <row r="27510" spans="10:11" x14ac:dyDescent="0.25">
      <c r="J27510" t="s">
        <v>1052</v>
      </c>
      <c r="K27510" t="s">
        <v>30420</v>
      </c>
    </row>
    <row r="27511" spans="10:11" x14ac:dyDescent="0.25">
      <c r="J27511" t="s">
        <v>1052</v>
      </c>
      <c r="K27511" t="s">
        <v>30421</v>
      </c>
    </row>
    <row r="27512" spans="10:11" x14ac:dyDescent="0.25">
      <c r="J27512" t="s">
        <v>1272</v>
      </c>
      <c r="K27512" t="s">
        <v>30422</v>
      </c>
    </row>
    <row r="27513" spans="10:11" x14ac:dyDescent="0.25">
      <c r="J27513" t="s">
        <v>1272</v>
      </c>
      <c r="K27513" t="s">
        <v>30423</v>
      </c>
    </row>
    <row r="27514" spans="10:11" x14ac:dyDescent="0.25">
      <c r="J27514" t="s">
        <v>1272</v>
      </c>
      <c r="K27514" t="s">
        <v>30424</v>
      </c>
    </row>
    <row r="27515" spans="10:11" x14ac:dyDescent="0.25">
      <c r="J27515" t="s">
        <v>1272</v>
      </c>
      <c r="K27515" t="s">
        <v>30425</v>
      </c>
    </row>
    <row r="27516" spans="10:11" x14ac:dyDescent="0.25">
      <c r="J27516" t="s">
        <v>1272</v>
      </c>
      <c r="K27516" t="s">
        <v>30426</v>
      </c>
    </row>
    <row r="27517" spans="10:11" x14ac:dyDescent="0.25">
      <c r="J27517" t="s">
        <v>1272</v>
      </c>
      <c r="K27517" t="s">
        <v>30427</v>
      </c>
    </row>
    <row r="27518" spans="10:11" x14ac:dyDescent="0.25">
      <c r="J27518" t="s">
        <v>2006</v>
      </c>
      <c r="K27518" t="s">
        <v>30428</v>
      </c>
    </row>
    <row r="27519" spans="10:11" x14ac:dyDescent="0.25">
      <c r="J27519" t="s">
        <v>2006</v>
      </c>
      <c r="K27519" t="s">
        <v>30429</v>
      </c>
    </row>
    <row r="27520" spans="10:11" x14ac:dyDescent="0.25">
      <c r="J27520" t="s">
        <v>2006</v>
      </c>
      <c r="K27520" t="s">
        <v>30430</v>
      </c>
    </row>
    <row r="27521" spans="10:11" x14ac:dyDescent="0.25">
      <c r="J27521" t="s">
        <v>2006</v>
      </c>
      <c r="K27521" t="s">
        <v>30431</v>
      </c>
    </row>
    <row r="27522" spans="10:11" x14ac:dyDescent="0.25">
      <c r="J27522" t="s">
        <v>2006</v>
      </c>
      <c r="K27522" t="s">
        <v>30432</v>
      </c>
    </row>
    <row r="27523" spans="10:11" x14ac:dyDescent="0.25">
      <c r="J27523" t="s">
        <v>2006</v>
      </c>
      <c r="K27523" t="s">
        <v>30433</v>
      </c>
    </row>
    <row r="27524" spans="10:11" x14ac:dyDescent="0.25">
      <c r="J27524" t="s">
        <v>2006</v>
      </c>
      <c r="K27524" t="s">
        <v>30434</v>
      </c>
    </row>
    <row r="27525" spans="10:11" x14ac:dyDescent="0.25">
      <c r="J27525" t="s">
        <v>2006</v>
      </c>
      <c r="K27525" t="s">
        <v>30435</v>
      </c>
    </row>
    <row r="27526" spans="10:11" x14ac:dyDescent="0.25">
      <c r="J27526" t="s">
        <v>2006</v>
      </c>
      <c r="K27526" t="s">
        <v>30436</v>
      </c>
    </row>
    <row r="27527" spans="10:11" x14ac:dyDescent="0.25">
      <c r="J27527" t="s">
        <v>2006</v>
      </c>
      <c r="K27527" t="s">
        <v>30437</v>
      </c>
    </row>
    <row r="27528" spans="10:11" x14ac:dyDescent="0.25">
      <c r="J27528" t="s">
        <v>2006</v>
      </c>
      <c r="K27528" t="s">
        <v>30438</v>
      </c>
    </row>
    <row r="27529" spans="10:11" x14ac:dyDescent="0.25">
      <c r="J27529" t="s">
        <v>2006</v>
      </c>
      <c r="K27529" t="s">
        <v>30439</v>
      </c>
    </row>
    <row r="27530" spans="10:11" x14ac:dyDescent="0.25">
      <c r="J27530" t="s">
        <v>2006</v>
      </c>
      <c r="K27530" t="s">
        <v>30440</v>
      </c>
    </row>
    <row r="27531" spans="10:11" x14ac:dyDescent="0.25">
      <c r="J27531" t="s">
        <v>2006</v>
      </c>
      <c r="K27531" t="s">
        <v>30441</v>
      </c>
    </row>
    <row r="27532" spans="10:11" x14ac:dyDescent="0.25">
      <c r="J27532" t="s">
        <v>2006</v>
      </c>
      <c r="K27532" t="s">
        <v>30442</v>
      </c>
    </row>
    <row r="27533" spans="10:11" x14ac:dyDescent="0.25">
      <c r="J27533" t="s">
        <v>2006</v>
      </c>
      <c r="K27533" t="s">
        <v>30443</v>
      </c>
    </row>
    <row r="27534" spans="10:11" x14ac:dyDescent="0.25">
      <c r="J27534" t="s">
        <v>2006</v>
      </c>
      <c r="K27534" t="s">
        <v>30444</v>
      </c>
    </row>
    <row r="27535" spans="10:11" x14ac:dyDescent="0.25">
      <c r="J27535" t="s">
        <v>2006</v>
      </c>
      <c r="K27535" t="s">
        <v>30445</v>
      </c>
    </row>
    <row r="27536" spans="10:11" x14ac:dyDescent="0.25">
      <c r="J27536" t="s">
        <v>2006</v>
      </c>
      <c r="K27536" t="s">
        <v>30446</v>
      </c>
    </row>
    <row r="27537" spans="10:11" x14ac:dyDescent="0.25">
      <c r="J27537" t="s">
        <v>2006</v>
      </c>
      <c r="K27537" t="s">
        <v>30447</v>
      </c>
    </row>
    <row r="27538" spans="10:11" x14ac:dyDescent="0.25">
      <c r="J27538" t="s">
        <v>2846</v>
      </c>
      <c r="K27538" t="s">
        <v>30448</v>
      </c>
    </row>
    <row r="27539" spans="10:11" x14ac:dyDescent="0.25">
      <c r="J27539" t="s">
        <v>2846</v>
      </c>
      <c r="K27539" t="s">
        <v>30449</v>
      </c>
    </row>
    <row r="27540" spans="10:11" x14ac:dyDescent="0.25">
      <c r="J27540" t="s">
        <v>2846</v>
      </c>
      <c r="K27540" t="s">
        <v>30450</v>
      </c>
    </row>
    <row r="27541" spans="10:11" x14ac:dyDescent="0.25">
      <c r="J27541" t="s">
        <v>2846</v>
      </c>
      <c r="K27541" t="s">
        <v>30451</v>
      </c>
    </row>
    <row r="27542" spans="10:11" x14ac:dyDescent="0.25">
      <c r="J27542" t="s">
        <v>2846</v>
      </c>
      <c r="K27542" t="s">
        <v>30452</v>
      </c>
    </row>
    <row r="27543" spans="10:11" x14ac:dyDescent="0.25">
      <c r="J27543" t="s">
        <v>2846</v>
      </c>
      <c r="K27543" t="s">
        <v>30453</v>
      </c>
    </row>
    <row r="27544" spans="10:11" x14ac:dyDescent="0.25">
      <c r="J27544" t="s">
        <v>2846</v>
      </c>
      <c r="K27544" t="s">
        <v>30454</v>
      </c>
    </row>
    <row r="27545" spans="10:11" x14ac:dyDescent="0.25">
      <c r="J27545" t="s">
        <v>2846</v>
      </c>
      <c r="K27545" t="s">
        <v>30455</v>
      </c>
    </row>
    <row r="27546" spans="10:11" x14ac:dyDescent="0.25">
      <c r="J27546" t="s">
        <v>2846</v>
      </c>
      <c r="K27546" t="s">
        <v>30456</v>
      </c>
    </row>
    <row r="27547" spans="10:11" x14ac:dyDescent="0.25">
      <c r="J27547" t="s">
        <v>2846</v>
      </c>
      <c r="K27547" t="s">
        <v>30457</v>
      </c>
    </row>
    <row r="27548" spans="10:11" x14ac:dyDescent="0.25">
      <c r="J27548" t="s">
        <v>2846</v>
      </c>
      <c r="K27548" t="s">
        <v>30458</v>
      </c>
    </row>
    <row r="27549" spans="10:11" x14ac:dyDescent="0.25">
      <c r="J27549" t="s">
        <v>2846</v>
      </c>
      <c r="K27549" t="s">
        <v>30459</v>
      </c>
    </row>
    <row r="27550" spans="10:11" x14ac:dyDescent="0.25">
      <c r="J27550" t="s">
        <v>2846</v>
      </c>
      <c r="K27550" t="s">
        <v>30460</v>
      </c>
    </row>
    <row r="27551" spans="10:11" x14ac:dyDescent="0.25">
      <c r="J27551" t="s">
        <v>2846</v>
      </c>
      <c r="K27551" t="s">
        <v>30461</v>
      </c>
    </row>
    <row r="27552" spans="10:11" x14ac:dyDescent="0.25">
      <c r="J27552" t="s">
        <v>2846</v>
      </c>
      <c r="K27552" t="s">
        <v>30462</v>
      </c>
    </row>
    <row r="27553" spans="10:11" x14ac:dyDescent="0.25">
      <c r="J27553" t="s">
        <v>2846</v>
      </c>
      <c r="K27553" t="s">
        <v>30463</v>
      </c>
    </row>
    <row r="27554" spans="10:11" x14ac:dyDescent="0.25">
      <c r="J27554" t="s">
        <v>2846</v>
      </c>
      <c r="K27554" t="s">
        <v>30464</v>
      </c>
    </row>
    <row r="27555" spans="10:11" x14ac:dyDescent="0.25">
      <c r="J27555" t="s">
        <v>2062</v>
      </c>
      <c r="K27555" t="s">
        <v>30465</v>
      </c>
    </row>
    <row r="27556" spans="10:11" x14ac:dyDescent="0.25">
      <c r="J27556" t="s">
        <v>2062</v>
      </c>
      <c r="K27556" t="s">
        <v>30466</v>
      </c>
    </row>
    <row r="27557" spans="10:11" x14ac:dyDescent="0.25">
      <c r="J27557" t="s">
        <v>2062</v>
      </c>
      <c r="K27557" t="s">
        <v>30467</v>
      </c>
    </row>
    <row r="27558" spans="10:11" x14ac:dyDescent="0.25">
      <c r="J27558" t="s">
        <v>2063</v>
      </c>
      <c r="K27558" t="s">
        <v>30468</v>
      </c>
    </row>
    <row r="27559" spans="10:11" x14ac:dyDescent="0.25">
      <c r="J27559" t="s">
        <v>2063</v>
      </c>
      <c r="K27559" t="s">
        <v>30469</v>
      </c>
    </row>
    <row r="27560" spans="10:11" x14ac:dyDescent="0.25">
      <c r="J27560" t="s">
        <v>2063</v>
      </c>
      <c r="K27560" t="s">
        <v>30470</v>
      </c>
    </row>
    <row r="27561" spans="10:11" x14ac:dyDescent="0.25">
      <c r="J27561" t="s">
        <v>2063</v>
      </c>
      <c r="K27561" t="s">
        <v>30471</v>
      </c>
    </row>
    <row r="27562" spans="10:11" x14ac:dyDescent="0.25">
      <c r="J27562" t="s">
        <v>2063</v>
      </c>
      <c r="K27562" t="s">
        <v>30472</v>
      </c>
    </row>
    <row r="27563" spans="10:11" x14ac:dyDescent="0.25">
      <c r="J27563" t="s">
        <v>2063</v>
      </c>
      <c r="K27563" t="s">
        <v>30473</v>
      </c>
    </row>
    <row r="27564" spans="10:11" x14ac:dyDescent="0.25">
      <c r="J27564" t="s">
        <v>2063</v>
      </c>
      <c r="K27564" t="s">
        <v>30474</v>
      </c>
    </row>
    <row r="27565" spans="10:11" x14ac:dyDescent="0.25">
      <c r="J27565" t="s">
        <v>2063</v>
      </c>
      <c r="K27565" t="s">
        <v>30475</v>
      </c>
    </row>
    <row r="27566" spans="10:11" x14ac:dyDescent="0.25">
      <c r="J27566" t="s">
        <v>2063</v>
      </c>
      <c r="K27566" t="s">
        <v>30476</v>
      </c>
    </row>
    <row r="27567" spans="10:11" x14ac:dyDescent="0.25">
      <c r="J27567" t="s">
        <v>2063</v>
      </c>
      <c r="K27567" t="s">
        <v>30477</v>
      </c>
    </row>
    <row r="27568" spans="10:11" x14ac:dyDescent="0.25">
      <c r="J27568" t="s">
        <v>2063</v>
      </c>
      <c r="K27568" t="s">
        <v>30478</v>
      </c>
    </row>
    <row r="27569" spans="10:11" x14ac:dyDescent="0.25">
      <c r="J27569" t="s">
        <v>2063</v>
      </c>
      <c r="K27569" t="s">
        <v>30479</v>
      </c>
    </row>
    <row r="27570" spans="10:11" x14ac:dyDescent="0.25">
      <c r="J27570" t="s">
        <v>2063</v>
      </c>
      <c r="K27570" t="s">
        <v>30480</v>
      </c>
    </row>
    <row r="27571" spans="10:11" x14ac:dyDescent="0.25">
      <c r="J27571" t="s">
        <v>2063</v>
      </c>
      <c r="K27571" t="s">
        <v>30481</v>
      </c>
    </row>
    <row r="27572" spans="10:11" x14ac:dyDescent="0.25">
      <c r="J27572" t="s">
        <v>2063</v>
      </c>
      <c r="K27572" t="s">
        <v>30482</v>
      </c>
    </row>
    <row r="27573" spans="10:11" x14ac:dyDescent="0.25">
      <c r="J27573" t="s">
        <v>2063</v>
      </c>
      <c r="K27573" t="s">
        <v>30483</v>
      </c>
    </row>
    <row r="27574" spans="10:11" x14ac:dyDescent="0.25">
      <c r="J27574" t="s">
        <v>2063</v>
      </c>
      <c r="K27574" t="s">
        <v>30484</v>
      </c>
    </row>
    <row r="27575" spans="10:11" x14ac:dyDescent="0.25">
      <c r="J27575" t="s">
        <v>2063</v>
      </c>
      <c r="K27575" t="s">
        <v>30485</v>
      </c>
    </row>
    <row r="27576" spans="10:11" x14ac:dyDescent="0.25">
      <c r="J27576" t="s">
        <v>2063</v>
      </c>
      <c r="K27576" t="s">
        <v>30486</v>
      </c>
    </row>
    <row r="27577" spans="10:11" x14ac:dyDescent="0.25">
      <c r="J27577" t="s">
        <v>2063</v>
      </c>
      <c r="K27577" t="s">
        <v>30487</v>
      </c>
    </row>
    <row r="27578" spans="10:11" x14ac:dyDescent="0.25">
      <c r="J27578" t="s">
        <v>2063</v>
      </c>
      <c r="K27578" t="s">
        <v>30488</v>
      </c>
    </row>
    <row r="27579" spans="10:11" x14ac:dyDescent="0.25">
      <c r="J27579" t="s">
        <v>2063</v>
      </c>
      <c r="K27579" t="s">
        <v>30489</v>
      </c>
    </row>
    <row r="27580" spans="10:11" x14ac:dyDescent="0.25">
      <c r="J27580" t="s">
        <v>2063</v>
      </c>
      <c r="K27580" t="s">
        <v>30490</v>
      </c>
    </row>
    <row r="27581" spans="10:11" x14ac:dyDescent="0.25">
      <c r="J27581" t="s">
        <v>2063</v>
      </c>
      <c r="K27581" t="s">
        <v>30491</v>
      </c>
    </row>
    <row r="27582" spans="10:11" x14ac:dyDescent="0.25">
      <c r="J27582" t="s">
        <v>2063</v>
      </c>
      <c r="K27582" t="s">
        <v>30492</v>
      </c>
    </row>
    <row r="27583" spans="10:11" x14ac:dyDescent="0.25">
      <c r="J27583" t="s">
        <v>2063</v>
      </c>
      <c r="K27583" t="s">
        <v>30493</v>
      </c>
    </row>
    <row r="27584" spans="10:11" x14ac:dyDescent="0.25">
      <c r="J27584" t="s">
        <v>2063</v>
      </c>
      <c r="K27584" t="s">
        <v>30494</v>
      </c>
    </row>
    <row r="27585" spans="10:11" x14ac:dyDescent="0.25">
      <c r="J27585" t="s">
        <v>2063</v>
      </c>
      <c r="K27585" t="s">
        <v>30495</v>
      </c>
    </row>
    <row r="27586" spans="10:11" x14ac:dyDescent="0.25">
      <c r="J27586" t="s">
        <v>2063</v>
      </c>
      <c r="K27586" t="s">
        <v>30496</v>
      </c>
    </row>
    <row r="27587" spans="10:11" x14ac:dyDescent="0.25">
      <c r="J27587" t="s">
        <v>2063</v>
      </c>
      <c r="K27587" t="s">
        <v>30497</v>
      </c>
    </row>
    <row r="27588" spans="10:11" x14ac:dyDescent="0.25">
      <c r="J27588" t="s">
        <v>2063</v>
      </c>
      <c r="K27588" t="s">
        <v>30498</v>
      </c>
    </row>
    <row r="27589" spans="10:11" x14ac:dyDescent="0.25">
      <c r="J27589" t="s">
        <v>2063</v>
      </c>
      <c r="K27589" t="s">
        <v>30499</v>
      </c>
    </row>
    <row r="27590" spans="10:11" x14ac:dyDescent="0.25">
      <c r="J27590" t="s">
        <v>2063</v>
      </c>
      <c r="K27590" t="s">
        <v>30500</v>
      </c>
    </row>
    <row r="27591" spans="10:11" x14ac:dyDescent="0.25">
      <c r="J27591" t="s">
        <v>2063</v>
      </c>
      <c r="K27591" t="s">
        <v>30501</v>
      </c>
    </row>
    <row r="27592" spans="10:11" x14ac:dyDescent="0.25">
      <c r="J27592" t="s">
        <v>2063</v>
      </c>
      <c r="K27592" t="s">
        <v>30502</v>
      </c>
    </row>
    <row r="27593" spans="10:11" x14ac:dyDescent="0.25">
      <c r="J27593" t="s">
        <v>2063</v>
      </c>
      <c r="K27593" t="s">
        <v>30503</v>
      </c>
    </row>
    <row r="27594" spans="10:11" x14ac:dyDescent="0.25">
      <c r="J27594" t="s">
        <v>2063</v>
      </c>
      <c r="K27594" t="s">
        <v>30504</v>
      </c>
    </row>
    <row r="27595" spans="10:11" x14ac:dyDescent="0.25">
      <c r="J27595" t="s">
        <v>2063</v>
      </c>
      <c r="K27595" t="s">
        <v>30505</v>
      </c>
    </row>
    <row r="27596" spans="10:11" x14ac:dyDescent="0.25">
      <c r="J27596" t="s">
        <v>2063</v>
      </c>
      <c r="K27596" t="s">
        <v>30506</v>
      </c>
    </row>
    <row r="27597" spans="10:11" x14ac:dyDescent="0.25">
      <c r="J27597" t="s">
        <v>2063</v>
      </c>
      <c r="K27597" t="s">
        <v>30507</v>
      </c>
    </row>
    <row r="27598" spans="10:11" x14ac:dyDescent="0.25">
      <c r="J27598" t="s">
        <v>2063</v>
      </c>
      <c r="K27598" t="s">
        <v>30508</v>
      </c>
    </row>
    <row r="27599" spans="10:11" x14ac:dyDescent="0.25">
      <c r="J27599" t="s">
        <v>2063</v>
      </c>
      <c r="K27599" t="s">
        <v>30509</v>
      </c>
    </row>
    <row r="27600" spans="10:11" x14ac:dyDescent="0.25">
      <c r="J27600" t="s">
        <v>2063</v>
      </c>
      <c r="K27600" t="s">
        <v>30510</v>
      </c>
    </row>
    <row r="27601" spans="10:11" x14ac:dyDescent="0.25">
      <c r="J27601" t="s">
        <v>2063</v>
      </c>
      <c r="K27601" t="s">
        <v>30511</v>
      </c>
    </row>
    <row r="27602" spans="10:11" x14ac:dyDescent="0.25">
      <c r="J27602" t="s">
        <v>2063</v>
      </c>
      <c r="K27602" t="s">
        <v>30512</v>
      </c>
    </row>
    <row r="27603" spans="10:11" x14ac:dyDescent="0.25">
      <c r="J27603" t="s">
        <v>2063</v>
      </c>
      <c r="K27603" t="s">
        <v>30513</v>
      </c>
    </row>
    <row r="27604" spans="10:11" x14ac:dyDescent="0.25">
      <c r="J27604" t="s">
        <v>2063</v>
      </c>
      <c r="K27604" t="s">
        <v>30514</v>
      </c>
    </row>
    <row r="27605" spans="10:11" x14ac:dyDescent="0.25">
      <c r="J27605" t="s">
        <v>2063</v>
      </c>
      <c r="K27605" t="s">
        <v>30515</v>
      </c>
    </row>
    <row r="27606" spans="10:11" x14ac:dyDescent="0.25">
      <c r="J27606" t="s">
        <v>2063</v>
      </c>
      <c r="K27606" t="s">
        <v>30516</v>
      </c>
    </row>
    <row r="27607" spans="10:11" x14ac:dyDescent="0.25">
      <c r="J27607" t="s">
        <v>2063</v>
      </c>
      <c r="K27607" t="s">
        <v>30517</v>
      </c>
    </row>
    <row r="27608" spans="10:11" x14ac:dyDescent="0.25">
      <c r="J27608" t="s">
        <v>2063</v>
      </c>
      <c r="K27608" t="s">
        <v>30518</v>
      </c>
    </row>
    <row r="27609" spans="10:11" x14ac:dyDescent="0.25">
      <c r="J27609" t="s">
        <v>2063</v>
      </c>
      <c r="K27609" t="s">
        <v>30519</v>
      </c>
    </row>
    <row r="27610" spans="10:11" x14ac:dyDescent="0.25">
      <c r="J27610" t="s">
        <v>2063</v>
      </c>
      <c r="K27610" t="s">
        <v>30520</v>
      </c>
    </row>
    <row r="27611" spans="10:11" x14ac:dyDescent="0.25">
      <c r="J27611" t="s">
        <v>2063</v>
      </c>
      <c r="K27611" t="s">
        <v>30521</v>
      </c>
    </row>
    <row r="27612" spans="10:11" x14ac:dyDescent="0.25">
      <c r="J27612" t="s">
        <v>2063</v>
      </c>
      <c r="K27612" t="s">
        <v>30522</v>
      </c>
    </row>
    <row r="27613" spans="10:11" x14ac:dyDescent="0.25">
      <c r="J27613" t="s">
        <v>2063</v>
      </c>
      <c r="K27613" t="s">
        <v>30523</v>
      </c>
    </row>
    <row r="27614" spans="10:11" x14ac:dyDescent="0.25">
      <c r="J27614" t="s">
        <v>2063</v>
      </c>
      <c r="K27614" t="s">
        <v>30524</v>
      </c>
    </row>
    <row r="27615" spans="10:11" x14ac:dyDescent="0.25">
      <c r="J27615" t="s">
        <v>2063</v>
      </c>
      <c r="K27615" t="s">
        <v>30525</v>
      </c>
    </row>
    <row r="27616" spans="10:11" x14ac:dyDescent="0.25">
      <c r="J27616" t="s">
        <v>2063</v>
      </c>
      <c r="K27616" t="s">
        <v>30526</v>
      </c>
    </row>
    <row r="27617" spans="10:11" x14ac:dyDescent="0.25">
      <c r="J27617" t="s">
        <v>2063</v>
      </c>
      <c r="K27617" t="s">
        <v>30527</v>
      </c>
    </row>
    <row r="27618" spans="10:11" x14ac:dyDescent="0.25">
      <c r="J27618" t="s">
        <v>2063</v>
      </c>
      <c r="K27618" t="s">
        <v>30528</v>
      </c>
    </row>
    <row r="27619" spans="10:11" x14ac:dyDescent="0.25">
      <c r="J27619" t="s">
        <v>2063</v>
      </c>
      <c r="K27619" t="s">
        <v>30529</v>
      </c>
    </row>
    <row r="27620" spans="10:11" x14ac:dyDescent="0.25">
      <c r="J27620" t="s">
        <v>2063</v>
      </c>
      <c r="K27620" t="s">
        <v>30530</v>
      </c>
    </row>
    <row r="27621" spans="10:11" x14ac:dyDescent="0.25">
      <c r="J27621" t="s">
        <v>2063</v>
      </c>
      <c r="K27621" t="s">
        <v>30531</v>
      </c>
    </row>
    <row r="27622" spans="10:11" x14ac:dyDescent="0.25">
      <c r="J27622" t="s">
        <v>2063</v>
      </c>
      <c r="K27622" t="s">
        <v>30532</v>
      </c>
    </row>
    <row r="27623" spans="10:11" x14ac:dyDescent="0.25">
      <c r="J27623" t="s">
        <v>2063</v>
      </c>
      <c r="K27623" t="s">
        <v>30533</v>
      </c>
    </row>
    <row r="27624" spans="10:11" x14ac:dyDescent="0.25">
      <c r="J27624" t="s">
        <v>2063</v>
      </c>
      <c r="K27624" t="s">
        <v>30534</v>
      </c>
    </row>
    <row r="27625" spans="10:11" x14ac:dyDescent="0.25">
      <c r="J27625" t="s">
        <v>2063</v>
      </c>
      <c r="K27625" t="s">
        <v>30535</v>
      </c>
    </row>
    <row r="27626" spans="10:11" x14ac:dyDescent="0.25">
      <c r="J27626" t="s">
        <v>2063</v>
      </c>
      <c r="K27626" t="s">
        <v>30536</v>
      </c>
    </row>
    <row r="27627" spans="10:11" x14ac:dyDescent="0.25">
      <c r="J27627" t="s">
        <v>2063</v>
      </c>
      <c r="K27627" t="s">
        <v>30537</v>
      </c>
    </row>
    <row r="27628" spans="10:11" x14ac:dyDescent="0.25">
      <c r="J27628" t="s">
        <v>2063</v>
      </c>
      <c r="K27628" t="s">
        <v>30538</v>
      </c>
    </row>
    <row r="27629" spans="10:11" x14ac:dyDescent="0.25">
      <c r="J27629" t="s">
        <v>2063</v>
      </c>
      <c r="K27629" t="s">
        <v>30539</v>
      </c>
    </row>
    <row r="27630" spans="10:11" x14ac:dyDescent="0.25">
      <c r="J27630" t="s">
        <v>2063</v>
      </c>
      <c r="K27630" t="s">
        <v>30540</v>
      </c>
    </row>
    <row r="27631" spans="10:11" x14ac:dyDescent="0.25">
      <c r="J27631" t="s">
        <v>2063</v>
      </c>
      <c r="K27631" t="s">
        <v>30541</v>
      </c>
    </row>
    <row r="27632" spans="10:11" x14ac:dyDescent="0.25">
      <c r="J27632" t="s">
        <v>2063</v>
      </c>
      <c r="K27632" t="s">
        <v>30542</v>
      </c>
    </row>
    <row r="27633" spans="10:11" x14ac:dyDescent="0.25">
      <c r="J27633" t="s">
        <v>2063</v>
      </c>
      <c r="K27633" t="s">
        <v>30543</v>
      </c>
    </row>
    <row r="27634" spans="10:11" x14ac:dyDescent="0.25">
      <c r="J27634" t="s">
        <v>2063</v>
      </c>
      <c r="K27634" t="s">
        <v>30544</v>
      </c>
    </row>
    <row r="27635" spans="10:11" x14ac:dyDescent="0.25">
      <c r="J27635" t="s">
        <v>2063</v>
      </c>
      <c r="K27635" t="s">
        <v>30545</v>
      </c>
    </row>
    <row r="27636" spans="10:11" x14ac:dyDescent="0.25">
      <c r="J27636" t="s">
        <v>2063</v>
      </c>
      <c r="K27636" t="s">
        <v>30546</v>
      </c>
    </row>
    <row r="27637" spans="10:11" x14ac:dyDescent="0.25">
      <c r="J27637" t="s">
        <v>2063</v>
      </c>
      <c r="K27637" t="s">
        <v>30547</v>
      </c>
    </row>
    <row r="27638" spans="10:11" x14ac:dyDescent="0.25">
      <c r="J27638" t="s">
        <v>2063</v>
      </c>
      <c r="K27638" t="s">
        <v>30548</v>
      </c>
    </row>
    <row r="27639" spans="10:11" x14ac:dyDescent="0.25">
      <c r="J27639" t="s">
        <v>2063</v>
      </c>
      <c r="K27639" t="s">
        <v>30549</v>
      </c>
    </row>
    <row r="27640" spans="10:11" x14ac:dyDescent="0.25">
      <c r="J27640" t="s">
        <v>2063</v>
      </c>
      <c r="K27640" t="s">
        <v>30550</v>
      </c>
    </row>
    <row r="27641" spans="10:11" x14ac:dyDescent="0.25">
      <c r="J27641" t="s">
        <v>2063</v>
      </c>
      <c r="K27641" t="s">
        <v>30551</v>
      </c>
    </row>
    <row r="27642" spans="10:11" x14ac:dyDescent="0.25">
      <c r="J27642" t="s">
        <v>2063</v>
      </c>
      <c r="K27642" t="s">
        <v>30552</v>
      </c>
    </row>
    <row r="27643" spans="10:11" x14ac:dyDescent="0.25">
      <c r="J27643" t="s">
        <v>2063</v>
      </c>
      <c r="K27643" t="s">
        <v>30553</v>
      </c>
    </row>
    <row r="27644" spans="10:11" x14ac:dyDescent="0.25">
      <c r="J27644" t="s">
        <v>2063</v>
      </c>
      <c r="K27644" t="s">
        <v>30554</v>
      </c>
    </row>
    <row r="27645" spans="10:11" x14ac:dyDescent="0.25">
      <c r="J27645" t="s">
        <v>2063</v>
      </c>
      <c r="K27645" t="s">
        <v>30555</v>
      </c>
    </row>
    <row r="27646" spans="10:11" x14ac:dyDescent="0.25">
      <c r="J27646" t="s">
        <v>2063</v>
      </c>
      <c r="K27646" t="s">
        <v>30556</v>
      </c>
    </row>
    <row r="27647" spans="10:11" x14ac:dyDescent="0.25">
      <c r="J27647" t="s">
        <v>2063</v>
      </c>
      <c r="K27647" t="s">
        <v>30557</v>
      </c>
    </row>
    <row r="27648" spans="10:11" x14ac:dyDescent="0.25">
      <c r="J27648" t="s">
        <v>2063</v>
      </c>
      <c r="K27648" t="s">
        <v>30558</v>
      </c>
    </row>
    <row r="27649" spans="10:11" x14ac:dyDescent="0.25">
      <c r="J27649" t="s">
        <v>2063</v>
      </c>
      <c r="K27649" t="s">
        <v>30559</v>
      </c>
    </row>
    <row r="27650" spans="10:11" x14ac:dyDescent="0.25">
      <c r="J27650" t="s">
        <v>2063</v>
      </c>
      <c r="K27650" t="s">
        <v>30560</v>
      </c>
    </row>
    <row r="27651" spans="10:11" x14ac:dyDescent="0.25">
      <c r="J27651" t="s">
        <v>2063</v>
      </c>
      <c r="K27651" t="s">
        <v>30561</v>
      </c>
    </row>
    <row r="27652" spans="10:11" x14ac:dyDescent="0.25">
      <c r="J27652" t="s">
        <v>2063</v>
      </c>
      <c r="K27652" t="s">
        <v>30562</v>
      </c>
    </row>
    <row r="27653" spans="10:11" x14ac:dyDescent="0.25">
      <c r="J27653" t="s">
        <v>2063</v>
      </c>
      <c r="K27653" t="s">
        <v>30563</v>
      </c>
    </row>
    <row r="27654" spans="10:11" x14ac:dyDescent="0.25">
      <c r="J27654" t="s">
        <v>2063</v>
      </c>
      <c r="K27654" t="s">
        <v>30564</v>
      </c>
    </row>
    <row r="27655" spans="10:11" x14ac:dyDescent="0.25">
      <c r="J27655" t="s">
        <v>2063</v>
      </c>
      <c r="K27655" t="s">
        <v>30565</v>
      </c>
    </row>
    <row r="27656" spans="10:11" x14ac:dyDescent="0.25">
      <c r="J27656" t="s">
        <v>2063</v>
      </c>
      <c r="K27656" t="s">
        <v>30566</v>
      </c>
    </row>
    <row r="27657" spans="10:11" x14ac:dyDescent="0.25">
      <c r="J27657" t="s">
        <v>2063</v>
      </c>
      <c r="K27657" t="s">
        <v>30567</v>
      </c>
    </row>
    <row r="27658" spans="10:11" x14ac:dyDescent="0.25">
      <c r="J27658" t="s">
        <v>2063</v>
      </c>
      <c r="K27658" t="s">
        <v>30568</v>
      </c>
    </row>
    <row r="27659" spans="10:11" x14ac:dyDescent="0.25">
      <c r="J27659" t="s">
        <v>2063</v>
      </c>
      <c r="K27659" t="s">
        <v>30569</v>
      </c>
    </row>
    <row r="27660" spans="10:11" x14ac:dyDescent="0.25">
      <c r="J27660" t="s">
        <v>2063</v>
      </c>
      <c r="K27660" t="s">
        <v>30570</v>
      </c>
    </row>
    <row r="27661" spans="10:11" x14ac:dyDescent="0.25">
      <c r="J27661" t="s">
        <v>2063</v>
      </c>
      <c r="K27661" t="s">
        <v>30571</v>
      </c>
    </row>
    <row r="27662" spans="10:11" x14ac:dyDescent="0.25">
      <c r="J27662" t="s">
        <v>2063</v>
      </c>
      <c r="K27662" t="s">
        <v>30572</v>
      </c>
    </row>
    <row r="27663" spans="10:11" x14ac:dyDescent="0.25">
      <c r="J27663" t="s">
        <v>2063</v>
      </c>
      <c r="K27663" t="s">
        <v>30573</v>
      </c>
    </row>
    <row r="27664" spans="10:11" x14ac:dyDescent="0.25">
      <c r="J27664" t="s">
        <v>2063</v>
      </c>
      <c r="K27664" t="s">
        <v>30574</v>
      </c>
    </row>
    <row r="27665" spans="10:11" x14ac:dyDescent="0.25">
      <c r="J27665" t="s">
        <v>2063</v>
      </c>
      <c r="K27665" t="s">
        <v>30575</v>
      </c>
    </row>
    <row r="27666" spans="10:11" x14ac:dyDescent="0.25">
      <c r="J27666" t="s">
        <v>2063</v>
      </c>
      <c r="K27666" t="s">
        <v>30576</v>
      </c>
    </row>
    <row r="27667" spans="10:11" x14ac:dyDescent="0.25">
      <c r="J27667" t="s">
        <v>2063</v>
      </c>
      <c r="K27667" t="s">
        <v>30577</v>
      </c>
    </row>
    <row r="27668" spans="10:11" x14ac:dyDescent="0.25">
      <c r="J27668" t="s">
        <v>2063</v>
      </c>
      <c r="K27668" t="s">
        <v>30578</v>
      </c>
    </row>
    <row r="27669" spans="10:11" x14ac:dyDescent="0.25">
      <c r="J27669" t="s">
        <v>2063</v>
      </c>
      <c r="K27669" t="s">
        <v>30579</v>
      </c>
    </row>
    <row r="27670" spans="10:11" x14ac:dyDescent="0.25">
      <c r="J27670" t="s">
        <v>2063</v>
      </c>
      <c r="K27670" t="s">
        <v>30580</v>
      </c>
    </row>
    <row r="27671" spans="10:11" x14ac:dyDescent="0.25">
      <c r="J27671" t="s">
        <v>2063</v>
      </c>
      <c r="K27671" t="s">
        <v>30581</v>
      </c>
    </row>
    <row r="27672" spans="10:11" x14ac:dyDescent="0.25">
      <c r="J27672" t="s">
        <v>2063</v>
      </c>
      <c r="K27672" t="s">
        <v>30582</v>
      </c>
    </row>
    <row r="27673" spans="10:11" x14ac:dyDescent="0.25">
      <c r="J27673" t="s">
        <v>2063</v>
      </c>
      <c r="K27673" t="s">
        <v>30583</v>
      </c>
    </row>
    <row r="27674" spans="10:11" x14ac:dyDescent="0.25">
      <c r="J27674" t="s">
        <v>2063</v>
      </c>
      <c r="K27674" t="s">
        <v>30584</v>
      </c>
    </row>
    <row r="27675" spans="10:11" x14ac:dyDescent="0.25">
      <c r="J27675" t="s">
        <v>2063</v>
      </c>
      <c r="K27675" t="s">
        <v>30585</v>
      </c>
    </row>
    <row r="27676" spans="10:11" x14ac:dyDescent="0.25">
      <c r="J27676" t="s">
        <v>2063</v>
      </c>
      <c r="K27676" t="s">
        <v>30586</v>
      </c>
    </row>
    <row r="27677" spans="10:11" x14ac:dyDescent="0.25">
      <c r="J27677" t="s">
        <v>2063</v>
      </c>
      <c r="K27677" t="s">
        <v>30587</v>
      </c>
    </row>
    <row r="27678" spans="10:11" x14ac:dyDescent="0.25">
      <c r="J27678" t="s">
        <v>2063</v>
      </c>
      <c r="K27678" t="s">
        <v>30588</v>
      </c>
    </row>
    <row r="27679" spans="10:11" x14ac:dyDescent="0.25">
      <c r="J27679" t="s">
        <v>2063</v>
      </c>
      <c r="K27679" t="s">
        <v>30589</v>
      </c>
    </row>
    <row r="27680" spans="10:11" x14ac:dyDescent="0.25">
      <c r="J27680" t="s">
        <v>2063</v>
      </c>
      <c r="K27680" t="s">
        <v>30590</v>
      </c>
    </row>
    <row r="27681" spans="10:11" x14ac:dyDescent="0.25">
      <c r="J27681" t="s">
        <v>2063</v>
      </c>
      <c r="K27681" t="s">
        <v>30591</v>
      </c>
    </row>
    <row r="27682" spans="10:11" x14ac:dyDescent="0.25">
      <c r="J27682" t="s">
        <v>2063</v>
      </c>
      <c r="K27682" t="s">
        <v>30592</v>
      </c>
    </row>
    <row r="27683" spans="10:11" x14ac:dyDescent="0.25">
      <c r="J27683" t="s">
        <v>2063</v>
      </c>
      <c r="K27683" t="s">
        <v>30593</v>
      </c>
    </row>
    <row r="27684" spans="10:11" x14ac:dyDescent="0.25">
      <c r="J27684" t="s">
        <v>2063</v>
      </c>
      <c r="K27684" t="s">
        <v>30594</v>
      </c>
    </row>
    <row r="27685" spans="10:11" x14ac:dyDescent="0.25">
      <c r="J27685" t="s">
        <v>2063</v>
      </c>
      <c r="K27685" t="s">
        <v>30595</v>
      </c>
    </row>
    <row r="27686" spans="10:11" x14ac:dyDescent="0.25">
      <c r="J27686" t="s">
        <v>2063</v>
      </c>
      <c r="K27686" t="s">
        <v>30596</v>
      </c>
    </row>
    <row r="27687" spans="10:11" x14ac:dyDescent="0.25">
      <c r="J27687" t="s">
        <v>2063</v>
      </c>
      <c r="K27687" t="s">
        <v>30597</v>
      </c>
    </row>
    <row r="27688" spans="10:11" x14ac:dyDescent="0.25">
      <c r="J27688" t="s">
        <v>2063</v>
      </c>
      <c r="K27688" t="s">
        <v>30598</v>
      </c>
    </row>
    <row r="27689" spans="10:11" x14ac:dyDescent="0.25">
      <c r="J27689" t="s">
        <v>2231</v>
      </c>
      <c r="K27689" t="s">
        <v>30599</v>
      </c>
    </row>
    <row r="27690" spans="10:11" x14ac:dyDescent="0.25">
      <c r="J27690" t="s">
        <v>2231</v>
      </c>
      <c r="K27690" t="s">
        <v>30600</v>
      </c>
    </row>
    <row r="27691" spans="10:11" x14ac:dyDescent="0.25">
      <c r="J27691" t="s">
        <v>2232</v>
      </c>
      <c r="K27691" t="s">
        <v>30601</v>
      </c>
    </row>
    <row r="27692" spans="10:11" x14ac:dyDescent="0.25">
      <c r="J27692" t="s">
        <v>2232</v>
      </c>
      <c r="K27692" t="s">
        <v>30602</v>
      </c>
    </row>
    <row r="27693" spans="10:11" x14ac:dyDescent="0.25">
      <c r="J27693" t="s">
        <v>2232</v>
      </c>
      <c r="K27693" t="s">
        <v>30603</v>
      </c>
    </row>
    <row r="27694" spans="10:11" x14ac:dyDescent="0.25">
      <c r="J27694" t="s">
        <v>2232</v>
      </c>
      <c r="K27694" t="s">
        <v>30604</v>
      </c>
    </row>
    <row r="27695" spans="10:11" x14ac:dyDescent="0.25">
      <c r="J27695" t="s">
        <v>2232</v>
      </c>
      <c r="K27695" t="s">
        <v>30605</v>
      </c>
    </row>
    <row r="27696" spans="10:11" x14ac:dyDescent="0.25">
      <c r="J27696" t="s">
        <v>2232</v>
      </c>
      <c r="K27696" t="s">
        <v>30606</v>
      </c>
    </row>
    <row r="27697" spans="10:11" x14ac:dyDescent="0.25">
      <c r="J27697" t="s">
        <v>2232</v>
      </c>
      <c r="K27697" t="s">
        <v>30607</v>
      </c>
    </row>
    <row r="27698" spans="10:11" x14ac:dyDescent="0.25">
      <c r="J27698" t="s">
        <v>2232</v>
      </c>
      <c r="K27698" t="s">
        <v>30608</v>
      </c>
    </row>
    <row r="27699" spans="10:11" x14ac:dyDescent="0.25">
      <c r="J27699" t="s">
        <v>2232</v>
      </c>
      <c r="K27699" t="s">
        <v>30609</v>
      </c>
    </row>
    <row r="27700" spans="10:11" x14ac:dyDescent="0.25">
      <c r="J27700" t="s">
        <v>2232</v>
      </c>
      <c r="K27700" t="s">
        <v>30610</v>
      </c>
    </row>
    <row r="27701" spans="10:11" x14ac:dyDescent="0.25">
      <c r="J27701" t="s">
        <v>2232</v>
      </c>
      <c r="K27701" t="s">
        <v>30611</v>
      </c>
    </row>
    <row r="27702" spans="10:11" x14ac:dyDescent="0.25">
      <c r="J27702" t="s">
        <v>2232</v>
      </c>
      <c r="K27702" t="s">
        <v>30612</v>
      </c>
    </row>
    <row r="27703" spans="10:11" x14ac:dyDescent="0.25">
      <c r="J27703" t="s">
        <v>2232</v>
      </c>
      <c r="K27703" t="s">
        <v>30613</v>
      </c>
    </row>
    <row r="27704" spans="10:11" x14ac:dyDescent="0.25">
      <c r="J27704" t="s">
        <v>2232</v>
      </c>
      <c r="K27704" t="s">
        <v>30614</v>
      </c>
    </row>
    <row r="27705" spans="10:11" x14ac:dyDescent="0.25">
      <c r="J27705" t="s">
        <v>2232</v>
      </c>
      <c r="K27705" t="s">
        <v>30615</v>
      </c>
    </row>
    <row r="27706" spans="10:11" x14ac:dyDescent="0.25">
      <c r="J27706" t="s">
        <v>2232</v>
      </c>
      <c r="K27706" t="s">
        <v>30616</v>
      </c>
    </row>
    <row r="27707" spans="10:11" x14ac:dyDescent="0.25">
      <c r="J27707" t="s">
        <v>2232</v>
      </c>
      <c r="K27707" t="s">
        <v>30617</v>
      </c>
    </row>
    <row r="27708" spans="10:11" x14ac:dyDescent="0.25">
      <c r="J27708" t="s">
        <v>2232</v>
      </c>
      <c r="K27708" t="s">
        <v>30618</v>
      </c>
    </row>
    <row r="27709" spans="10:11" x14ac:dyDescent="0.25">
      <c r="J27709" t="s">
        <v>2232</v>
      </c>
      <c r="K27709" t="s">
        <v>30619</v>
      </c>
    </row>
    <row r="27710" spans="10:11" x14ac:dyDescent="0.25">
      <c r="J27710" t="s">
        <v>2232</v>
      </c>
      <c r="K27710" t="s">
        <v>30620</v>
      </c>
    </row>
    <row r="27711" spans="10:11" x14ac:dyDescent="0.25">
      <c r="J27711" t="s">
        <v>2232</v>
      </c>
      <c r="K27711" t="s">
        <v>30621</v>
      </c>
    </row>
    <row r="27712" spans="10:11" x14ac:dyDescent="0.25">
      <c r="J27712" t="s">
        <v>2232</v>
      </c>
      <c r="K27712" t="s">
        <v>30622</v>
      </c>
    </row>
    <row r="27713" spans="10:11" x14ac:dyDescent="0.25">
      <c r="J27713" t="s">
        <v>2232</v>
      </c>
      <c r="K27713" t="s">
        <v>30623</v>
      </c>
    </row>
    <row r="27714" spans="10:11" x14ac:dyDescent="0.25">
      <c r="J27714" t="s">
        <v>294</v>
      </c>
      <c r="K27714" t="s">
        <v>30624</v>
      </c>
    </row>
    <row r="27715" spans="10:11" x14ac:dyDescent="0.25">
      <c r="J27715" t="s">
        <v>294</v>
      </c>
      <c r="K27715" t="s">
        <v>30625</v>
      </c>
    </row>
    <row r="27716" spans="10:11" x14ac:dyDescent="0.25">
      <c r="J27716" t="s">
        <v>294</v>
      </c>
      <c r="K27716" t="s">
        <v>30626</v>
      </c>
    </row>
    <row r="27717" spans="10:11" x14ac:dyDescent="0.25">
      <c r="J27717" t="s">
        <v>294</v>
      </c>
      <c r="K27717" t="s">
        <v>30627</v>
      </c>
    </row>
    <row r="27718" spans="10:11" x14ac:dyDescent="0.25">
      <c r="J27718" t="s">
        <v>294</v>
      </c>
      <c r="K27718" t="s">
        <v>30628</v>
      </c>
    </row>
    <row r="27719" spans="10:11" x14ac:dyDescent="0.25">
      <c r="J27719" t="s">
        <v>294</v>
      </c>
      <c r="K27719" t="s">
        <v>30629</v>
      </c>
    </row>
    <row r="27720" spans="10:11" x14ac:dyDescent="0.25">
      <c r="J27720" t="s">
        <v>294</v>
      </c>
      <c r="K27720" t="s">
        <v>30630</v>
      </c>
    </row>
    <row r="27721" spans="10:11" x14ac:dyDescent="0.25">
      <c r="J27721" t="s">
        <v>294</v>
      </c>
      <c r="K27721" t="s">
        <v>30631</v>
      </c>
    </row>
    <row r="27722" spans="10:11" x14ac:dyDescent="0.25">
      <c r="J27722" t="s">
        <v>294</v>
      </c>
      <c r="K27722" t="s">
        <v>30632</v>
      </c>
    </row>
    <row r="27723" spans="10:11" x14ac:dyDescent="0.25">
      <c r="J27723" t="s">
        <v>294</v>
      </c>
      <c r="K27723" t="s">
        <v>30633</v>
      </c>
    </row>
    <row r="27724" spans="10:11" x14ac:dyDescent="0.25">
      <c r="J27724" t="s">
        <v>294</v>
      </c>
      <c r="K27724" t="s">
        <v>30634</v>
      </c>
    </row>
    <row r="27725" spans="10:11" x14ac:dyDescent="0.25">
      <c r="J27725" t="s">
        <v>294</v>
      </c>
      <c r="K27725" t="s">
        <v>30635</v>
      </c>
    </row>
    <row r="27726" spans="10:11" x14ac:dyDescent="0.25">
      <c r="J27726" t="s">
        <v>294</v>
      </c>
      <c r="K27726" t="s">
        <v>30636</v>
      </c>
    </row>
    <row r="27727" spans="10:11" x14ac:dyDescent="0.25">
      <c r="J27727" t="s">
        <v>294</v>
      </c>
      <c r="K27727" t="s">
        <v>30637</v>
      </c>
    </row>
    <row r="27728" spans="10:11" x14ac:dyDescent="0.25">
      <c r="J27728" t="s">
        <v>294</v>
      </c>
      <c r="K27728" t="s">
        <v>30638</v>
      </c>
    </row>
    <row r="27729" spans="10:11" x14ac:dyDescent="0.25">
      <c r="J27729" t="s">
        <v>294</v>
      </c>
      <c r="K27729" t="s">
        <v>30639</v>
      </c>
    </row>
    <row r="27730" spans="10:11" x14ac:dyDescent="0.25">
      <c r="J27730" t="s">
        <v>294</v>
      </c>
      <c r="K27730" t="s">
        <v>30640</v>
      </c>
    </row>
    <row r="27731" spans="10:11" x14ac:dyDescent="0.25">
      <c r="J27731" t="s">
        <v>294</v>
      </c>
      <c r="K27731" t="s">
        <v>30641</v>
      </c>
    </row>
    <row r="27732" spans="10:11" x14ac:dyDescent="0.25">
      <c r="J27732" t="s">
        <v>294</v>
      </c>
      <c r="K27732" t="s">
        <v>30642</v>
      </c>
    </row>
    <row r="27733" spans="10:11" x14ac:dyDescent="0.25">
      <c r="J27733" t="s">
        <v>294</v>
      </c>
      <c r="K27733" t="s">
        <v>30643</v>
      </c>
    </row>
    <row r="27734" spans="10:11" x14ac:dyDescent="0.25">
      <c r="J27734" t="s">
        <v>294</v>
      </c>
      <c r="K27734" t="s">
        <v>30644</v>
      </c>
    </row>
    <row r="27735" spans="10:11" x14ac:dyDescent="0.25">
      <c r="J27735" t="s">
        <v>294</v>
      </c>
      <c r="K27735" t="s">
        <v>30645</v>
      </c>
    </row>
    <row r="27736" spans="10:11" x14ac:dyDescent="0.25">
      <c r="J27736" t="s">
        <v>294</v>
      </c>
      <c r="K27736" t="s">
        <v>30646</v>
      </c>
    </row>
    <row r="27737" spans="10:11" x14ac:dyDescent="0.25">
      <c r="J27737" t="s">
        <v>294</v>
      </c>
      <c r="K27737" t="s">
        <v>30647</v>
      </c>
    </row>
    <row r="27738" spans="10:11" x14ac:dyDescent="0.25">
      <c r="J27738" t="s">
        <v>294</v>
      </c>
      <c r="K27738" t="s">
        <v>30648</v>
      </c>
    </row>
    <row r="27739" spans="10:11" x14ac:dyDescent="0.25">
      <c r="J27739" t="s">
        <v>294</v>
      </c>
      <c r="K27739" t="s">
        <v>30649</v>
      </c>
    </row>
    <row r="27740" spans="10:11" x14ac:dyDescent="0.25">
      <c r="J27740" t="s">
        <v>294</v>
      </c>
      <c r="K27740" t="s">
        <v>30650</v>
      </c>
    </row>
    <row r="27741" spans="10:11" x14ac:dyDescent="0.25">
      <c r="J27741" t="s">
        <v>294</v>
      </c>
      <c r="K27741" t="s">
        <v>30651</v>
      </c>
    </row>
    <row r="27742" spans="10:11" x14ac:dyDescent="0.25">
      <c r="J27742" t="s">
        <v>294</v>
      </c>
      <c r="K27742" t="s">
        <v>30652</v>
      </c>
    </row>
    <row r="27743" spans="10:11" x14ac:dyDescent="0.25">
      <c r="J27743" t="s">
        <v>294</v>
      </c>
      <c r="K27743" t="s">
        <v>30653</v>
      </c>
    </row>
    <row r="27744" spans="10:11" x14ac:dyDescent="0.25">
      <c r="J27744" t="s">
        <v>294</v>
      </c>
      <c r="K27744" t="s">
        <v>30654</v>
      </c>
    </row>
    <row r="27745" spans="10:11" x14ac:dyDescent="0.25">
      <c r="J27745" t="s">
        <v>294</v>
      </c>
      <c r="K27745" t="s">
        <v>30655</v>
      </c>
    </row>
    <row r="27746" spans="10:11" x14ac:dyDescent="0.25">
      <c r="J27746" t="s">
        <v>294</v>
      </c>
      <c r="K27746" t="s">
        <v>30656</v>
      </c>
    </row>
    <row r="27747" spans="10:11" x14ac:dyDescent="0.25">
      <c r="J27747" t="s">
        <v>294</v>
      </c>
      <c r="K27747" t="s">
        <v>30657</v>
      </c>
    </row>
    <row r="27748" spans="10:11" x14ac:dyDescent="0.25">
      <c r="J27748" t="s">
        <v>294</v>
      </c>
      <c r="K27748" t="s">
        <v>30658</v>
      </c>
    </row>
    <row r="27749" spans="10:11" x14ac:dyDescent="0.25">
      <c r="J27749" t="s">
        <v>294</v>
      </c>
      <c r="K27749" t="s">
        <v>30659</v>
      </c>
    </row>
    <row r="27750" spans="10:11" x14ac:dyDescent="0.25">
      <c r="J27750" t="s">
        <v>294</v>
      </c>
      <c r="K27750" t="s">
        <v>30660</v>
      </c>
    </row>
    <row r="27751" spans="10:11" x14ac:dyDescent="0.25">
      <c r="J27751" t="s">
        <v>294</v>
      </c>
      <c r="K27751" t="s">
        <v>30661</v>
      </c>
    </row>
    <row r="27752" spans="10:11" x14ac:dyDescent="0.25">
      <c r="J27752" t="s">
        <v>294</v>
      </c>
      <c r="K27752" t="s">
        <v>30662</v>
      </c>
    </row>
    <row r="27753" spans="10:11" x14ac:dyDescent="0.25">
      <c r="J27753" t="s">
        <v>294</v>
      </c>
      <c r="K27753" t="s">
        <v>30663</v>
      </c>
    </row>
    <row r="27754" spans="10:11" x14ac:dyDescent="0.25">
      <c r="J27754" t="s">
        <v>1534</v>
      </c>
      <c r="K27754" t="s">
        <v>30664</v>
      </c>
    </row>
    <row r="27755" spans="10:11" x14ac:dyDescent="0.25">
      <c r="J27755" t="s">
        <v>1534</v>
      </c>
      <c r="K27755" t="s">
        <v>30665</v>
      </c>
    </row>
    <row r="27756" spans="10:11" x14ac:dyDescent="0.25">
      <c r="J27756" t="s">
        <v>1534</v>
      </c>
      <c r="K27756" t="s">
        <v>30666</v>
      </c>
    </row>
    <row r="27757" spans="10:11" x14ac:dyDescent="0.25">
      <c r="J27757" t="s">
        <v>1534</v>
      </c>
      <c r="K27757" t="s">
        <v>30667</v>
      </c>
    </row>
    <row r="27758" spans="10:11" x14ac:dyDescent="0.25">
      <c r="J27758" t="s">
        <v>1534</v>
      </c>
      <c r="K27758" t="s">
        <v>30668</v>
      </c>
    </row>
    <row r="27759" spans="10:11" x14ac:dyDescent="0.25">
      <c r="J27759" t="s">
        <v>1534</v>
      </c>
      <c r="K27759" t="s">
        <v>30669</v>
      </c>
    </row>
    <row r="27760" spans="10:11" x14ac:dyDescent="0.25">
      <c r="J27760" t="s">
        <v>1534</v>
      </c>
      <c r="K27760" t="s">
        <v>30670</v>
      </c>
    </row>
    <row r="27761" spans="10:11" x14ac:dyDescent="0.25">
      <c r="J27761" t="s">
        <v>1534</v>
      </c>
      <c r="K27761" t="s">
        <v>30671</v>
      </c>
    </row>
    <row r="27762" spans="10:11" x14ac:dyDescent="0.25">
      <c r="J27762" t="s">
        <v>1534</v>
      </c>
      <c r="K27762" t="s">
        <v>30672</v>
      </c>
    </row>
    <row r="27763" spans="10:11" x14ac:dyDescent="0.25">
      <c r="J27763" t="s">
        <v>1534</v>
      </c>
      <c r="K27763" t="s">
        <v>30673</v>
      </c>
    </row>
    <row r="27764" spans="10:11" x14ac:dyDescent="0.25">
      <c r="J27764" t="s">
        <v>1534</v>
      </c>
      <c r="K27764" t="s">
        <v>30674</v>
      </c>
    </row>
    <row r="27765" spans="10:11" x14ac:dyDescent="0.25">
      <c r="J27765" t="s">
        <v>1534</v>
      </c>
      <c r="K27765" t="s">
        <v>30675</v>
      </c>
    </row>
    <row r="27766" spans="10:11" x14ac:dyDescent="0.25">
      <c r="J27766" t="s">
        <v>1534</v>
      </c>
      <c r="K27766" t="s">
        <v>30676</v>
      </c>
    </row>
    <row r="27767" spans="10:11" x14ac:dyDescent="0.25">
      <c r="J27767" t="s">
        <v>1534</v>
      </c>
      <c r="K27767" t="s">
        <v>30677</v>
      </c>
    </row>
    <row r="27768" spans="10:11" x14ac:dyDescent="0.25">
      <c r="J27768" t="s">
        <v>1534</v>
      </c>
      <c r="K27768" t="s">
        <v>30678</v>
      </c>
    </row>
    <row r="27769" spans="10:11" x14ac:dyDescent="0.25">
      <c r="J27769" t="s">
        <v>1534</v>
      </c>
      <c r="K27769" t="s">
        <v>30679</v>
      </c>
    </row>
    <row r="27770" spans="10:11" x14ac:dyDescent="0.25">
      <c r="J27770" t="s">
        <v>1534</v>
      </c>
      <c r="K27770" t="s">
        <v>30680</v>
      </c>
    </row>
    <row r="27771" spans="10:11" x14ac:dyDescent="0.25">
      <c r="J27771" t="s">
        <v>1534</v>
      </c>
      <c r="K27771" t="s">
        <v>30681</v>
      </c>
    </row>
    <row r="27772" spans="10:11" x14ac:dyDescent="0.25">
      <c r="J27772" t="s">
        <v>1534</v>
      </c>
      <c r="K27772" t="s">
        <v>30682</v>
      </c>
    </row>
    <row r="27773" spans="10:11" x14ac:dyDescent="0.25">
      <c r="J27773" t="s">
        <v>1534</v>
      </c>
      <c r="K27773" t="s">
        <v>30683</v>
      </c>
    </row>
    <row r="27774" spans="10:11" x14ac:dyDescent="0.25">
      <c r="J27774" t="s">
        <v>1534</v>
      </c>
      <c r="K27774" t="s">
        <v>30684</v>
      </c>
    </row>
    <row r="27775" spans="10:11" x14ac:dyDescent="0.25">
      <c r="J27775" t="s">
        <v>1534</v>
      </c>
      <c r="K27775" t="s">
        <v>30685</v>
      </c>
    </row>
    <row r="27776" spans="10:11" x14ac:dyDescent="0.25">
      <c r="J27776" t="s">
        <v>1534</v>
      </c>
      <c r="K27776" t="s">
        <v>30686</v>
      </c>
    </row>
    <row r="27777" spans="10:11" x14ac:dyDescent="0.25">
      <c r="J27777" t="s">
        <v>1534</v>
      </c>
      <c r="K27777" t="s">
        <v>30687</v>
      </c>
    </row>
    <row r="27778" spans="10:11" x14ac:dyDescent="0.25">
      <c r="J27778" t="s">
        <v>1534</v>
      </c>
      <c r="K27778" t="s">
        <v>30688</v>
      </c>
    </row>
    <row r="27779" spans="10:11" x14ac:dyDescent="0.25">
      <c r="J27779" t="s">
        <v>1534</v>
      </c>
      <c r="K27779" t="s">
        <v>30689</v>
      </c>
    </row>
    <row r="27780" spans="10:11" x14ac:dyDescent="0.25">
      <c r="J27780" t="s">
        <v>1534</v>
      </c>
      <c r="K27780" t="s">
        <v>30690</v>
      </c>
    </row>
    <row r="27781" spans="10:11" x14ac:dyDescent="0.25">
      <c r="J27781" t="s">
        <v>1534</v>
      </c>
      <c r="K27781" t="s">
        <v>30691</v>
      </c>
    </row>
    <row r="27782" spans="10:11" x14ac:dyDescent="0.25">
      <c r="J27782" t="s">
        <v>1534</v>
      </c>
      <c r="K27782" t="s">
        <v>30692</v>
      </c>
    </row>
    <row r="27783" spans="10:11" x14ac:dyDescent="0.25">
      <c r="J27783" t="s">
        <v>1191</v>
      </c>
      <c r="K27783" t="s">
        <v>30693</v>
      </c>
    </row>
    <row r="27784" spans="10:11" x14ac:dyDescent="0.25">
      <c r="J27784" t="s">
        <v>1191</v>
      </c>
      <c r="K27784" t="s">
        <v>30694</v>
      </c>
    </row>
    <row r="27785" spans="10:11" x14ac:dyDescent="0.25">
      <c r="J27785" t="s">
        <v>1191</v>
      </c>
      <c r="K27785" t="s">
        <v>30695</v>
      </c>
    </row>
    <row r="27786" spans="10:11" x14ac:dyDescent="0.25">
      <c r="J27786" t="s">
        <v>1191</v>
      </c>
      <c r="K27786" t="s">
        <v>30696</v>
      </c>
    </row>
    <row r="27787" spans="10:11" x14ac:dyDescent="0.25">
      <c r="J27787" t="s">
        <v>1191</v>
      </c>
      <c r="K27787" t="s">
        <v>30697</v>
      </c>
    </row>
    <row r="27788" spans="10:11" x14ac:dyDescent="0.25">
      <c r="J27788" t="s">
        <v>1191</v>
      </c>
      <c r="K27788" t="s">
        <v>30698</v>
      </c>
    </row>
    <row r="27789" spans="10:11" x14ac:dyDescent="0.25">
      <c r="J27789" t="s">
        <v>1191</v>
      </c>
      <c r="K27789" t="s">
        <v>30699</v>
      </c>
    </row>
    <row r="27790" spans="10:11" x14ac:dyDescent="0.25">
      <c r="J27790" t="s">
        <v>1191</v>
      </c>
      <c r="K27790" t="s">
        <v>30700</v>
      </c>
    </row>
    <row r="27791" spans="10:11" x14ac:dyDescent="0.25">
      <c r="J27791" t="s">
        <v>1191</v>
      </c>
      <c r="K27791" t="s">
        <v>30701</v>
      </c>
    </row>
    <row r="27792" spans="10:11" x14ac:dyDescent="0.25">
      <c r="J27792" t="s">
        <v>1191</v>
      </c>
      <c r="K27792" t="s">
        <v>30702</v>
      </c>
    </row>
    <row r="27793" spans="10:11" x14ac:dyDescent="0.25">
      <c r="J27793" t="s">
        <v>1191</v>
      </c>
      <c r="K27793" t="s">
        <v>30703</v>
      </c>
    </row>
    <row r="27794" spans="10:11" x14ac:dyDescent="0.25">
      <c r="J27794" t="s">
        <v>1191</v>
      </c>
      <c r="K27794" t="s">
        <v>30704</v>
      </c>
    </row>
    <row r="27795" spans="10:11" x14ac:dyDescent="0.25">
      <c r="J27795" t="s">
        <v>1191</v>
      </c>
      <c r="K27795" t="s">
        <v>30705</v>
      </c>
    </row>
    <row r="27796" spans="10:11" x14ac:dyDescent="0.25">
      <c r="J27796" t="s">
        <v>1191</v>
      </c>
      <c r="K27796" t="s">
        <v>30706</v>
      </c>
    </row>
    <row r="27797" spans="10:11" x14ac:dyDescent="0.25">
      <c r="J27797" t="s">
        <v>1191</v>
      </c>
      <c r="K27797" t="s">
        <v>30707</v>
      </c>
    </row>
    <row r="27798" spans="10:11" x14ac:dyDescent="0.25">
      <c r="J27798" t="s">
        <v>1191</v>
      </c>
      <c r="K27798" t="s">
        <v>30708</v>
      </c>
    </row>
    <row r="27799" spans="10:11" x14ac:dyDescent="0.25">
      <c r="J27799" t="s">
        <v>1191</v>
      </c>
      <c r="K27799" t="s">
        <v>30709</v>
      </c>
    </row>
    <row r="27800" spans="10:11" x14ac:dyDescent="0.25">
      <c r="J27800" t="s">
        <v>1191</v>
      </c>
      <c r="K27800" t="s">
        <v>30710</v>
      </c>
    </row>
    <row r="27801" spans="10:11" x14ac:dyDescent="0.25">
      <c r="J27801" t="s">
        <v>1191</v>
      </c>
      <c r="K27801" t="s">
        <v>30711</v>
      </c>
    </row>
    <row r="27802" spans="10:11" x14ac:dyDescent="0.25">
      <c r="J27802" t="s">
        <v>1191</v>
      </c>
      <c r="K27802" t="s">
        <v>30712</v>
      </c>
    </row>
    <row r="27803" spans="10:11" x14ac:dyDescent="0.25">
      <c r="J27803" t="s">
        <v>1191</v>
      </c>
      <c r="K27803" t="s">
        <v>30713</v>
      </c>
    </row>
    <row r="27804" spans="10:11" x14ac:dyDescent="0.25">
      <c r="J27804" t="s">
        <v>1192</v>
      </c>
      <c r="K27804" t="s">
        <v>30714</v>
      </c>
    </row>
    <row r="27805" spans="10:11" x14ac:dyDescent="0.25">
      <c r="J27805" t="s">
        <v>1192</v>
      </c>
      <c r="K27805" t="s">
        <v>30715</v>
      </c>
    </row>
    <row r="27806" spans="10:11" x14ac:dyDescent="0.25">
      <c r="J27806" t="s">
        <v>1192</v>
      </c>
      <c r="K27806" t="s">
        <v>30716</v>
      </c>
    </row>
    <row r="27807" spans="10:11" x14ac:dyDescent="0.25">
      <c r="J27807" t="s">
        <v>1192</v>
      </c>
      <c r="K27807" t="s">
        <v>30717</v>
      </c>
    </row>
    <row r="27808" spans="10:11" x14ac:dyDescent="0.25">
      <c r="J27808" t="s">
        <v>1192</v>
      </c>
      <c r="K27808" t="s">
        <v>30718</v>
      </c>
    </row>
    <row r="27809" spans="10:11" x14ac:dyDescent="0.25">
      <c r="J27809" t="s">
        <v>1192</v>
      </c>
      <c r="K27809" t="s">
        <v>30719</v>
      </c>
    </row>
    <row r="27810" spans="10:11" x14ac:dyDescent="0.25">
      <c r="J27810" t="s">
        <v>1192</v>
      </c>
      <c r="K27810" t="s">
        <v>30720</v>
      </c>
    </row>
    <row r="27811" spans="10:11" x14ac:dyDescent="0.25">
      <c r="J27811" t="s">
        <v>1192</v>
      </c>
      <c r="K27811" t="s">
        <v>30721</v>
      </c>
    </row>
    <row r="27812" spans="10:11" x14ac:dyDescent="0.25">
      <c r="J27812" t="s">
        <v>1192</v>
      </c>
      <c r="K27812" t="s">
        <v>30722</v>
      </c>
    </row>
    <row r="27813" spans="10:11" x14ac:dyDescent="0.25">
      <c r="J27813" t="s">
        <v>1192</v>
      </c>
      <c r="K27813" t="s">
        <v>30723</v>
      </c>
    </row>
    <row r="27814" spans="10:11" x14ac:dyDescent="0.25">
      <c r="J27814" t="s">
        <v>1192</v>
      </c>
      <c r="K27814" t="s">
        <v>30724</v>
      </c>
    </row>
    <row r="27815" spans="10:11" x14ac:dyDescent="0.25">
      <c r="J27815" t="s">
        <v>1192</v>
      </c>
      <c r="K27815" t="s">
        <v>30725</v>
      </c>
    </row>
    <row r="27816" spans="10:11" x14ac:dyDescent="0.25">
      <c r="J27816" t="s">
        <v>1192</v>
      </c>
      <c r="K27816" t="s">
        <v>30726</v>
      </c>
    </row>
    <row r="27817" spans="10:11" x14ac:dyDescent="0.25">
      <c r="J27817" t="s">
        <v>1192</v>
      </c>
      <c r="K27817" t="s">
        <v>30727</v>
      </c>
    </row>
    <row r="27818" spans="10:11" x14ac:dyDescent="0.25">
      <c r="J27818" t="s">
        <v>1192</v>
      </c>
      <c r="K27818" t="s">
        <v>30728</v>
      </c>
    </row>
    <row r="27819" spans="10:11" x14ac:dyDescent="0.25">
      <c r="J27819" t="s">
        <v>1192</v>
      </c>
      <c r="K27819" t="s">
        <v>30729</v>
      </c>
    </row>
    <row r="27820" spans="10:11" x14ac:dyDescent="0.25">
      <c r="J27820" t="s">
        <v>1192</v>
      </c>
      <c r="K27820" t="s">
        <v>30730</v>
      </c>
    </row>
    <row r="27821" spans="10:11" x14ac:dyDescent="0.25">
      <c r="J27821" t="s">
        <v>1192</v>
      </c>
      <c r="K27821" t="s">
        <v>30731</v>
      </c>
    </row>
    <row r="27822" spans="10:11" x14ac:dyDescent="0.25">
      <c r="J27822" t="s">
        <v>1192</v>
      </c>
      <c r="K27822" t="s">
        <v>30732</v>
      </c>
    </row>
    <row r="27823" spans="10:11" x14ac:dyDescent="0.25">
      <c r="J27823" t="s">
        <v>1192</v>
      </c>
      <c r="K27823" t="s">
        <v>30733</v>
      </c>
    </row>
    <row r="27824" spans="10:11" x14ac:dyDescent="0.25">
      <c r="J27824" t="s">
        <v>1192</v>
      </c>
      <c r="K27824" t="s">
        <v>30734</v>
      </c>
    </row>
    <row r="27825" spans="10:11" x14ac:dyDescent="0.25">
      <c r="J27825" t="s">
        <v>1192</v>
      </c>
      <c r="K27825" t="s">
        <v>30735</v>
      </c>
    </row>
    <row r="27826" spans="10:11" x14ac:dyDescent="0.25">
      <c r="J27826" t="s">
        <v>1192</v>
      </c>
      <c r="K27826" t="s">
        <v>30736</v>
      </c>
    </row>
    <row r="27827" spans="10:11" x14ac:dyDescent="0.25">
      <c r="J27827" t="s">
        <v>1192</v>
      </c>
      <c r="K27827" t="s">
        <v>30737</v>
      </c>
    </row>
    <row r="27828" spans="10:11" x14ac:dyDescent="0.25">
      <c r="J27828" t="s">
        <v>1192</v>
      </c>
      <c r="K27828" t="s">
        <v>30738</v>
      </c>
    </row>
    <row r="27829" spans="10:11" x14ac:dyDescent="0.25">
      <c r="J27829" t="s">
        <v>1192</v>
      </c>
      <c r="K27829" t="s">
        <v>30739</v>
      </c>
    </row>
    <row r="27830" spans="10:11" x14ac:dyDescent="0.25">
      <c r="J27830" t="s">
        <v>1192</v>
      </c>
      <c r="K27830" t="s">
        <v>30740</v>
      </c>
    </row>
    <row r="27831" spans="10:11" x14ac:dyDescent="0.25">
      <c r="J27831" t="s">
        <v>1192</v>
      </c>
      <c r="K27831" t="s">
        <v>30741</v>
      </c>
    </row>
    <row r="27832" spans="10:11" x14ac:dyDescent="0.25">
      <c r="J27832" t="s">
        <v>1192</v>
      </c>
      <c r="K27832" t="s">
        <v>30742</v>
      </c>
    </row>
    <row r="27833" spans="10:11" x14ac:dyDescent="0.25">
      <c r="J27833" t="s">
        <v>1192</v>
      </c>
      <c r="K27833" t="s">
        <v>30743</v>
      </c>
    </row>
    <row r="27834" spans="10:11" x14ac:dyDescent="0.25">
      <c r="J27834" t="s">
        <v>1192</v>
      </c>
      <c r="K27834" t="s">
        <v>30744</v>
      </c>
    </row>
    <row r="27835" spans="10:11" x14ac:dyDescent="0.25">
      <c r="J27835" t="s">
        <v>1192</v>
      </c>
      <c r="K27835" t="s">
        <v>30745</v>
      </c>
    </row>
    <row r="27836" spans="10:11" x14ac:dyDescent="0.25">
      <c r="J27836" t="s">
        <v>1192</v>
      </c>
      <c r="K27836" t="s">
        <v>30746</v>
      </c>
    </row>
    <row r="27837" spans="10:11" x14ac:dyDescent="0.25">
      <c r="J27837" t="s">
        <v>1192</v>
      </c>
      <c r="K27837" t="s">
        <v>30747</v>
      </c>
    </row>
    <row r="27838" spans="10:11" x14ac:dyDescent="0.25">
      <c r="J27838" t="s">
        <v>1193</v>
      </c>
      <c r="K27838" t="s">
        <v>30748</v>
      </c>
    </row>
    <row r="27839" spans="10:11" x14ac:dyDescent="0.25">
      <c r="J27839" t="s">
        <v>1193</v>
      </c>
      <c r="K27839" t="s">
        <v>30749</v>
      </c>
    </row>
    <row r="27840" spans="10:11" x14ac:dyDescent="0.25">
      <c r="J27840" t="s">
        <v>1193</v>
      </c>
      <c r="K27840" t="s">
        <v>30750</v>
      </c>
    </row>
    <row r="27841" spans="10:11" x14ac:dyDescent="0.25">
      <c r="J27841" t="s">
        <v>1193</v>
      </c>
      <c r="K27841" t="s">
        <v>30751</v>
      </c>
    </row>
    <row r="27842" spans="10:11" x14ac:dyDescent="0.25">
      <c r="J27842" t="s">
        <v>1193</v>
      </c>
      <c r="K27842" t="s">
        <v>30752</v>
      </c>
    </row>
    <row r="27843" spans="10:11" x14ac:dyDescent="0.25">
      <c r="J27843" t="s">
        <v>1193</v>
      </c>
      <c r="K27843" t="s">
        <v>30753</v>
      </c>
    </row>
    <row r="27844" spans="10:11" x14ac:dyDescent="0.25">
      <c r="J27844" t="s">
        <v>1193</v>
      </c>
      <c r="K27844" t="s">
        <v>30754</v>
      </c>
    </row>
    <row r="27845" spans="10:11" x14ac:dyDescent="0.25">
      <c r="J27845" t="s">
        <v>1193</v>
      </c>
      <c r="K27845" t="s">
        <v>30755</v>
      </c>
    </row>
    <row r="27846" spans="10:11" x14ac:dyDescent="0.25">
      <c r="J27846" t="s">
        <v>1193</v>
      </c>
      <c r="K27846" t="s">
        <v>30756</v>
      </c>
    </row>
    <row r="27847" spans="10:11" x14ac:dyDescent="0.25">
      <c r="J27847" t="s">
        <v>1193</v>
      </c>
      <c r="K27847" t="s">
        <v>30757</v>
      </c>
    </row>
    <row r="27848" spans="10:11" x14ac:dyDescent="0.25">
      <c r="J27848" t="s">
        <v>1193</v>
      </c>
      <c r="K27848" t="s">
        <v>30758</v>
      </c>
    </row>
    <row r="27849" spans="10:11" x14ac:dyDescent="0.25">
      <c r="J27849" t="s">
        <v>1193</v>
      </c>
      <c r="K27849" t="s">
        <v>30759</v>
      </c>
    </row>
    <row r="27850" spans="10:11" x14ac:dyDescent="0.25">
      <c r="J27850" t="s">
        <v>1193</v>
      </c>
      <c r="K27850" t="s">
        <v>30760</v>
      </c>
    </row>
    <row r="27851" spans="10:11" x14ac:dyDescent="0.25">
      <c r="J27851" t="s">
        <v>1193</v>
      </c>
      <c r="K27851" t="s">
        <v>30761</v>
      </c>
    </row>
    <row r="27852" spans="10:11" x14ac:dyDescent="0.25">
      <c r="J27852" t="s">
        <v>1193</v>
      </c>
      <c r="K27852" t="s">
        <v>30762</v>
      </c>
    </row>
    <row r="27853" spans="10:11" x14ac:dyDescent="0.25">
      <c r="J27853" t="s">
        <v>1193</v>
      </c>
      <c r="K27853" t="s">
        <v>30763</v>
      </c>
    </row>
    <row r="27854" spans="10:11" x14ac:dyDescent="0.25">
      <c r="J27854" t="s">
        <v>1193</v>
      </c>
      <c r="K27854" t="s">
        <v>30764</v>
      </c>
    </row>
    <row r="27855" spans="10:11" x14ac:dyDescent="0.25">
      <c r="J27855" t="s">
        <v>1193</v>
      </c>
      <c r="K27855" t="s">
        <v>30765</v>
      </c>
    </row>
    <row r="27856" spans="10:11" x14ac:dyDescent="0.25">
      <c r="J27856" t="s">
        <v>1193</v>
      </c>
      <c r="K27856" t="s">
        <v>30766</v>
      </c>
    </row>
    <row r="27857" spans="10:11" x14ac:dyDescent="0.25">
      <c r="J27857" t="s">
        <v>2639</v>
      </c>
      <c r="K27857" t="s">
        <v>30767</v>
      </c>
    </row>
    <row r="27858" spans="10:11" x14ac:dyDescent="0.25">
      <c r="J27858" t="s">
        <v>2639</v>
      </c>
      <c r="K27858" t="s">
        <v>30768</v>
      </c>
    </row>
    <row r="27859" spans="10:11" x14ac:dyDescent="0.25">
      <c r="J27859" t="s">
        <v>2639</v>
      </c>
      <c r="K27859" t="s">
        <v>30769</v>
      </c>
    </row>
    <row r="27860" spans="10:11" x14ac:dyDescent="0.25">
      <c r="J27860" t="s">
        <v>2639</v>
      </c>
      <c r="K27860" t="s">
        <v>30770</v>
      </c>
    </row>
    <row r="27861" spans="10:11" x14ac:dyDescent="0.25">
      <c r="J27861" t="s">
        <v>2639</v>
      </c>
      <c r="K27861" t="s">
        <v>30771</v>
      </c>
    </row>
    <row r="27862" spans="10:11" x14ac:dyDescent="0.25">
      <c r="J27862" t="s">
        <v>2639</v>
      </c>
      <c r="K27862" t="s">
        <v>30772</v>
      </c>
    </row>
    <row r="27863" spans="10:11" x14ac:dyDescent="0.25">
      <c r="J27863" t="s">
        <v>2639</v>
      </c>
      <c r="K27863" t="s">
        <v>30773</v>
      </c>
    </row>
    <row r="27864" spans="10:11" x14ac:dyDescent="0.25">
      <c r="J27864" t="s">
        <v>2639</v>
      </c>
      <c r="K27864" t="s">
        <v>30774</v>
      </c>
    </row>
    <row r="27865" spans="10:11" x14ac:dyDescent="0.25">
      <c r="J27865" t="s">
        <v>2639</v>
      </c>
      <c r="K27865" t="s">
        <v>30775</v>
      </c>
    </row>
    <row r="27866" spans="10:11" x14ac:dyDescent="0.25">
      <c r="J27866" t="s">
        <v>2639</v>
      </c>
      <c r="K27866" t="s">
        <v>30776</v>
      </c>
    </row>
    <row r="27867" spans="10:11" x14ac:dyDescent="0.25">
      <c r="J27867" t="s">
        <v>2639</v>
      </c>
      <c r="K27867" t="s">
        <v>30777</v>
      </c>
    </row>
    <row r="27868" spans="10:11" x14ac:dyDescent="0.25">
      <c r="J27868" t="s">
        <v>2639</v>
      </c>
      <c r="K27868" t="s">
        <v>30778</v>
      </c>
    </row>
    <row r="27869" spans="10:11" x14ac:dyDescent="0.25">
      <c r="J27869" t="s">
        <v>2639</v>
      </c>
      <c r="K27869" t="s">
        <v>30779</v>
      </c>
    </row>
    <row r="27870" spans="10:11" x14ac:dyDescent="0.25">
      <c r="J27870" t="s">
        <v>2639</v>
      </c>
      <c r="K27870" t="s">
        <v>30780</v>
      </c>
    </row>
    <row r="27871" spans="10:11" x14ac:dyDescent="0.25">
      <c r="J27871" t="s">
        <v>2639</v>
      </c>
      <c r="K27871" t="s">
        <v>30781</v>
      </c>
    </row>
    <row r="27872" spans="10:11" x14ac:dyDescent="0.25">
      <c r="J27872" t="s">
        <v>2639</v>
      </c>
      <c r="K27872" t="s">
        <v>30782</v>
      </c>
    </row>
    <row r="27873" spans="10:11" x14ac:dyDescent="0.25">
      <c r="J27873" t="s">
        <v>2639</v>
      </c>
      <c r="K27873" t="s">
        <v>30783</v>
      </c>
    </row>
    <row r="27874" spans="10:11" x14ac:dyDescent="0.25">
      <c r="J27874" t="s">
        <v>2639</v>
      </c>
      <c r="K27874" t="s">
        <v>30784</v>
      </c>
    </row>
    <row r="27875" spans="10:11" x14ac:dyDescent="0.25">
      <c r="J27875" t="s">
        <v>2639</v>
      </c>
      <c r="K27875" t="s">
        <v>30785</v>
      </c>
    </row>
    <row r="27876" spans="10:11" x14ac:dyDescent="0.25">
      <c r="J27876" t="s">
        <v>2639</v>
      </c>
      <c r="K27876" t="s">
        <v>30786</v>
      </c>
    </row>
    <row r="27877" spans="10:11" x14ac:dyDescent="0.25">
      <c r="J27877" t="s">
        <v>2639</v>
      </c>
      <c r="K27877" t="s">
        <v>30787</v>
      </c>
    </row>
    <row r="27878" spans="10:11" x14ac:dyDescent="0.25">
      <c r="J27878" t="s">
        <v>2639</v>
      </c>
      <c r="K27878" t="s">
        <v>30788</v>
      </c>
    </row>
    <row r="27879" spans="10:11" x14ac:dyDescent="0.25">
      <c r="J27879" t="s">
        <v>2639</v>
      </c>
      <c r="K27879" t="s">
        <v>30789</v>
      </c>
    </row>
    <row r="27880" spans="10:11" x14ac:dyDescent="0.25">
      <c r="J27880" t="s">
        <v>2639</v>
      </c>
      <c r="K27880" t="s">
        <v>30790</v>
      </c>
    </row>
    <row r="27881" spans="10:11" x14ac:dyDescent="0.25">
      <c r="J27881" t="s">
        <v>2639</v>
      </c>
      <c r="K27881" t="s">
        <v>30791</v>
      </c>
    </row>
    <row r="27882" spans="10:11" x14ac:dyDescent="0.25">
      <c r="J27882" t="s">
        <v>2639</v>
      </c>
      <c r="K27882" t="s">
        <v>30792</v>
      </c>
    </row>
    <row r="27883" spans="10:11" x14ac:dyDescent="0.25">
      <c r="J27883" t="s">
        <v>2639</v>
      </c>
      <c r="K27883" t="s">
        <v>30793</v>
      </c>
    </row>
    <row r="27884" spans="10:11" x14ac:dyDescent="0.25">
      <c r="J27884" t="s">
        <v>2639</v>
      </c>
      <c r="K27884" t="s">
        <v>30794</v>
      </c>
    </row>
    <row r="27885" spans="10:11" x14ac:dyDescent="0.25">
      <c r="J27885" t="s">
        <v>2639</v>
      </c>
      <c r="K27885" t="s">
        <v>30795</v>
      </c>
    </row>
    <row r="27886" spans="10:11" x14ac:dyDescent="0.25">
      <c r="J27886" t="s">
        <v>2639</v>
      </c>
      <c r="K27886" t="s">
        <v>30796</v>
      </c>
    </row>
    <row r="27887" spans="10:11" x14ac:dyDescent="0.25">
      <c r="J27887" t="s">
        <v>2639</v>
      </c>
      <c r="K27887" t="s">
        <v>30797</v>
      </c>
    </row>
    <row r="27888" spans="10:11" x14ac:dyDescent="0.25">
      <c r="J27888" t="s">
        <v>2639</v>
      </c>
      <c r="K27888" t="s">
        <v>30798</v>
      </c>
    </row>
    <row r="27889" spans="10:11" x14ac:dyDescent="0.25">
      <c r="J27889" t="s">
        <v>2639</v>
      </c>
      <c r="K27889" t="s">
        <v>30799</v>
      </c>
    </row>
    <row r="27890" spans="10:11" x14ac:dyDescent="0.25">
      <c r="J27890" t="s">
        <v>2639</v>
      </c>
      <c r="K27890" t="s">
        <v>30800</v>
      </c>
    </row>
    <row r="27891" spans="10:11" x14ac:dyDescent="0.25">
      <c r="J27891" t="s">
        <v>2639</v>
      </c>
      <c r="K27891" t="s">
        <v>30801</v>
      </c>
    </row>
    <row r="27892" spans="10:11" x14ac:dyDescent="0.25">
      <c r="J27892" t="s">
        <v>2639</v>
      </c>
      <c r="K27892" t="s">
        <v>30802</v>
      </c>
    </row>
    <row r="27893" spans="10:11" x14ac:dyDescent="0.25">
      <c r="J27893" t="s">
        <v>2639</v>
      </c>
      <c r="K27893" t="s">
        <v>30803</v>
      </c>
    </row>
    <row r="27894" spans="10:11" x14ac:dyDescent="0.25">
      <c r="J27894" t="s">
        <v>2639</v>
      </c>
      <c r="K27894" t="s">
        <v>30804</v>
      </c>
    </row>
    <row r="27895" spans="10:11" x14ac:dyDescent="0.25">
      <c r="J27895" t="s">
        <v>2639</v>
      </c>
      <c r="K27895" t="s">
        <v>30805</v>
      </c>
    </row>
    <row r="27896" spans="10:11" x14ac:dyDescent="0.25">
      <c r="J27896" t="s">
        <v>2639</v>
      </c>
      <c r="K27896" t="s">
        <v>30806</v>
      </c>
    </row>
    <row r="27897" spans="10:11" x14ac:dyDescent="0.25">
      <c r="J27897" t="s">
        <v>2639</v>
      </c>
      <c r="K27897" t="s">
        <v>30807</v>
      </c>
    </row>
    <row r="27898" spans="10:11" x14ac:dyDescent="0.25">
      <c r="J27898" t="s">
        <v>2639</v>
      </c>
      <c r="K27898" t="s">
        <v>30808</v>
      </c>
    </row>
    <row r="27899" spans="10:11" x14ac:dyDescent="0.25">
      <c r="J27899" t="s">
        <v>2639</v>
      </c>
      <c r="K27899" t="s">
        <v>30809</v>
      </c>
    </row>
    <row r="27900" spans="10:11" x14ac:dyDescent="0.25">
      <c r="J27900" t="s">
        <v>2639</v>
      </c>
      <c r="K27900" t="s">
        <v>30810</v>
      </c>
    </row>
    <row r="27901" spans="10:11" x14ac:dyDescent="0.25">
      <c r="J27901" t="s">
        <v>2639</v>
      </c>
      <c r="K27901" t="s">
        <v>30811</v>
      </c>
    </row>
    <row r="27902" spans="10:11" x14ac:dyDescent="0.25">
      <c r="J27902" t="s">
        <v>2639</v>
      </c>
      <c r="K27902" t="s">
        <v>30812</v>
      </c>
    </row>
    <row r="27903" spans="10:11" x14ac:dyDescent="0.25">
      <c r="J27903" t="s">
        <v>2639</v>
      </c>
      <c r="K27903" t="s">
        <v>30813</v>
      </c>
    </row>
    <row r="27904" spans="10:11" x14ac:dyDescent="0.25">
      <c r="J27904" t="s">
        <v>2639</v>
      </c>
      <c r="K27904" t="s">
        <v>30814</v>
      </c>
    </row>
    <row r="27905" spans="10:11" x14ac:dyDescent="0.25">
      <c r="J27905" t="s">
        <v>2639</v>
      </c>
      <c r="K27905" t="s">
        <v>30815</v>
      </c>
    </row>
    <row r="27906" spans="10:11" x14ac:dyDescent="0.25">
      <c r="J27906" t="s">
        <v>2639</v>
      </c>
      <c r="K27906" t="s">
        <v>30816</v>
      </c>
    </row>
    <row r="27907" spans="10:11" x14ac:dyDescent="0.25">
      <c r="J27907" t="s">
        <v>2639</v>
      </c>
      <c r="K27907" t="s">
        <v>30817</v>
      </c>
    </row>
    <row r="27908" spans="10:11" x14ac:dyDescent="0.25">
      <c r="J27908" t="s">
        <v>2639</v>
      </c>
      <c r="K27908" t="s">
        <v>30818</v>
      </c>
    </row>
    <row r="27909" spans="10:11" x14ac:dyDescent="0.25">
      <c r="J27909" t="s">
        <v>2639</v>
      </c>
      <c r="K27909" t="s">
        <v>30819</v>
      </c>
    </row>
    <row r="27910" spans="10:11" x14ac:dyDescent="0.25">
      <c r="J27910" t="s">
        <v>2639</v>
      </c>
      <c r="K27910" t="s">
        <v>30820</v>
      </c>
    </row>
    <row r="27911" spans="10:11" x14ac:dyDescent="0.25">
      <c r="J27911" t="s">
        <v>2639</v>
      </c>
      <c r="K27911" t="s">
        <v>30821</v>
      </c>
    </row>
    <row r="27912" spans="10:11" x14ac:dyDescent="0.25">
      <c r="J27912" t="s">
        <v>2639</v>
      </c>
      <c r="K27912" t="s">
        <v>30822</v>
      </c>
    </row>
    <row r="27913" spans="10:11" x14ac:dyDescent="0.25">
      <c r="J27913" t="s">
        <v>2639</v>
      </c>
      <c r="K27913" t="s">
        <v>30823</v>
      </c>
    </row>
    <row r="27914" spans="10:11" x14ac:dyDescent="0.25">
      <c r="J27914" t="s">
        <v>2639</v>
      </c>
      <c r="K27914" t="s">
        <v>30824</v>
      </c>
    </row>
    <row r="27915" spans="10:11" x14ac:dyDescent="0.25">
      <c r="J27915" t="s">
        <v>2639</v>
      </c>
      <c r="K27915" t="s">
        <v>30825</v>
      </c>
    </row>
    <row r="27916" spans="10:11" x14ac:dyDescent="0.25">
      <c r="J27916" t="s">
        <v>2639</v>
      </c>
      <c r="K27916" t="s">
        <v>30826</v>
      </c>
    </row>
    <row r="27917" spans="10:11" x14ac:dyDescent="0.25">
      <c r="J27917" t="s">
        <v>2639</v>
      </c>
      <c r="K27917" t="s">
        <v>30827</v>
      </c>
    </row>
    <row r="27918" spans="10:11" x14ac:dyDescent="0.25">
      <c r="J27918" t="s">
        <v>2639</v>
      </c>
      <c r="K27918" t="s">
        <v>30828</v>
      </c>
    </row>
    <row r="27919" spans="10:11" x14ac:dyDescent="0.25">
      <c r="J27919" t="s">
        <v>2639</v>
      </c>
      <c r="K27919" t="s">
        <v>30829</v>
      </c>
    </row>
    <row r="27920" spans="10:11" x14ac:dyDescent="0.25">
      <c r="J27920" t="s">
        <v>2639</v>
      </c>
      <c r="K27920" t="s">
        <v>30830</v>
      </c>
    </row>
    <row r="27921" spans="10:11" x14ac:dyDescent="0.25">
      <c r="J27921" t="s">
        <v>2639</v>
      </c>
      <c r="K27921" t="s">
        <v>30831</v>
      </c>
    </row>
    <row r="27922" spans="10:11" x14ac:dyDescent="0.25">
      <c r="J27922" t="s">
        <v>2639</v>
      </c>
      <c r="K27922" t="s">
        <v>30832</v>
      </c>
    </row>
    <row r="27923" spans="10:11" x14ac:dyDescent="0.25">
      <c r="J27923" t="s">
        <v>2639</v>
      </c>
      <c r="K27923" t="s">
        <v>30833</v>
      </c>
    </row>
    <row r="27924" spans="10:11" x14ac:dyDescent="0.25">
      <c r="J27924" t="s">
        <v>2639</v>
      </c>
      <c r="K27924" t="s">
        <v>30834</v>
      </c>
    </row>
    <row r="27925" spans="10:11" x14ac:dyDescent="0.25">
      <c r="J27925" t="s">
        <v>2639</v>
      </c>
      <c r="K27925" t="s">
        <v>30835</v>
      </c>
    </row>
    <row r="27926" spans="10:11" x14ac:dyDescent="0.25">
      <c r="J27926" t="s">
        <v>2639</v>
      </c>
      <c r="K27926" t="s">
        <v>30836</v>
      </c>
    </row>
    <row r="27927" spans="10:11" x14ac:dyDescent="0.25">
      <c r="J27927" t="s">
        <v>2639</v>
      </c>
      <c r="K27927" t="s">
        <v>30837</v>
      </c>
    </row>
    <row r="27928" spans="10:11" x14ac:dyDescent="0.25">
      <c r="J27928" t="s">
        <v>2639</v>
      </c>
      <c r="K27928" t="s">
        <v>30838</v>
      </c>
    </row>
    <row r="27929" spans="10:11" x14ac:dyDescent="0.25">
      <c r="J27929" t="s">
        <v>2639</v>
      </c>
      <c r="K27929" t="s">
        <v>30839</v>
      </c>
    </row>
    <row r="27930" spans="10:11" x14ac:dyDescent="0.25">
      <c r="J27930" t="s">
        <v>2639</v>
      </c>
      <c r="K27930" t="s">
        <v>30840</v>
      </c>
    </row>
    <row r="27931" spans="10:11" x14ac:dyDescent="0.25">
      <c r="J27931" t="s">
        <v>2639</v>
      </c>
      <c r="K27931" t="s">
        <v>30841</v>
      </c>
    </row>
    <row r="27932" spans="10:11" x14ac:dyDescent="0.25">
      <c r="J27932" t="s">
        <v>2639</v>
      </c>
      <c r="K27932" t="s">
        <v>30842</v>
      </c>
    </row>
    <row r="27933" spans="10:11" x14ac:dyDescent="0.25">
      <c r="J27933" t="s">
        <v>2639</v>
      </c>
      <c r="K27933" t="s">
        <v>30843</v>
      </c>
    </row>
    <row r="27934" spans="10:11" x14ac:dyDescent="0.25">
      <c r="J27934" t="s">
        <v>2639</v>
      </c>
      <c r="K27934" t="s">
        <v>30844</v>
      </c>
    </row>
    <row r="27935" spans="10:11" x14ac:dyDescent="0.25">
      <c r="J27935" t="s">
        <v>2639</v>
      </c>
      <c r="K27935" t="s">
        <v>30845</v>
      </c>
    </row>
    <row r="27936" spans="10:11" x14ac:dyDescent="0.25">
      <c r="J27936" t="s">
        <v>2639</v>
      </c>
      <c r="K27936" t="s">
        <v>30846</v>
      </c>
    </row>
    <row r="27937" spans="10:11" x14ac:dyDescent="0.25">
      <c r="J27937" t="s">
        <v>2639</v>
      </c>
      <c r="K27937" t="s">
        <v>30847</v>
      </c>
    </row>
    <row r="27938" spans="10:11" x14ac:dyDescent="0.25">
      <c r="J27938" t="s">
        <v>2639</v>
      </c>
      <c r="K27938" t="s">
        <v>30848</v>
      </c>
    </row>
    <row r="27939" spans="10:11" x14ac:dyDescent="0.25">
      <c r="J27939" t="s">
        <v>2639</v>
      </c>
      <c r="K27939" t="s">
        <v>30849</v>
      </c>
    </row>
    <row r="27940" spans="10:11" x14ac:dyDescent="0.25">
      <c r="J27940" t="s">
        <v>2639</v>
      </c>
      <c r="K27940" t="s">
        <v>30850</v>
      </c>
    </row>
    <row r="27941" spans="10:11" x14ac:dyDescent="0.25">
      <c r="J27941" t="s">
        <v>2639</v>
      </c>
      <c r="K27941" t="s">
        <v>30851</v>
      </c>
    </row>
    <row r="27942" spans="10:11" x14ac:dyDescent="0.25">
      <c r="J27942" t="s">
        <v>2639</v>
      </c>
      <c r="K27942" t="s">
        <v>30852</v>
      </c>
    </row>
    <row r="27943" spans="10:11" x14ac:dyDescent="0.25">
      <c r="J27943" t="s">
        <v>2639</v>
      </c>
      <c r="K27943" t="s">
        <v>30853</v>
      </c>
    </row>
    <row r="27944" spans="10:11" x14ac:dyDescent="0.25">
      <c r="J27944" t="s">
        <v>2639</v>
      </c>
      <c r="K27944" t="s">
        <v>30854</v>
      </c>
    </row>
    <row r="27945" spans="10:11" x14ac:dyDescent="0.25">
      <c r="J27945" t="s">
        <v>2639</v>
      </c>
      <c r="K27945" t="s">
        <v>30855</v>
      </c>
    </row>
    <row r="27946" spans="10:11" x14ac:dyDescent="0.25">
      <c r="J27946" t="s">
        <v>2639</v>
      </c>
      <c r="K27946" t="s">
        <v>30856</v>
      </c>
    </row>
    <row r="27947" spans="10:11" x14ac:dyDescent="0.25">
      <c r="J27947" t="s">
        <v>2639</v>
      </c>
      <c r="K27947" t="s">
        <v>30857</v>
      </c>
    </row>
    <row r="27948" spans="10:11" x14ac:dyDescent="0.25">
      <c r="J27948" t="s">
        <v>2639</v>
      </c>
      <c r="K27948" t="s">
        <v>30858</v>
      </c>
    </row>
    <row r="27949" spans="10:11" x14ac:dyDescent="0.25">
      <c r="J27949" t="s">
        <v>2639</v>
      </c>
      <c r="K27949" t="s">
        <v>30859</v>
      </c>
    </row>
    <row r="27950" spans="10:11" x14ac:dyDescent="0.25">
      <c r="J27950" t="s">
        <v>2639</v>
      </c>
      <c r="K27950" t="s">
        <v>30860</v>
      </c>
    </row>
    <row r="27951" spans="10:11" x14ac:dyDescent="0.25">
      <c r="J27951" t="s">
        <v>2639</v>
      </c>
      <c r="K27951" t="s">
        <v>30861</v>
      </c>
    </row>
    <row r="27952" spans="10:11" x14ac:dyDescent="0.25">
      <c r="J27952" t="s">
        <v>2639</v>
      </c>
      <c r="K27952" t="s">
        <v>30862</v>
      </c>
    </row>
    <row r="27953" spans="10:11" x14ac:dyDescent="0.25">
      <c r="J27953" t="s">
        <v>2639</v>
      </c>
      <c r="K27953" t="s">
        <v>30863</v>
      </c>
    </row>
    <row r="27954" spans="10:11" x14ac:dyDescent="0.25">
      <c r="J27954" t="s">
        <v>2639</v>
      </c>
      <c r="K27954" t="s">
        <v>30864</v>
      </c>
    </row>
    <row r="27955" spans="10:11" x14ac:dyDescent="0.25">
      <c r="J27955" t="s">
        <v>2639</v>
      </c>
      <c r="K27955" t="s">
        <v>30865</v>
      </c>
    </row>
    <row r="27956" spans="10:11" x14ac:dyDescent="0.25">
      <c r="J27956" t="s">
        <v>2639</v>
      </c>
      <c r="K27956" t="s">
        <v>30866</v>
      </c>
    </row>
    <row r="27957" spans="10:11" x14ac:dyDescent="0.25">
      <c r="J27957" t="s">
        <v>2639</v>
      </c>
      <c r="K27957" t="s">
        <v>30867</v>
      </c>
    </row>
    <row r="27958" spans="10:11" x14ac:dyDescent="0.25">
      <c r="J27958" t="s">
        <v>2639</v>
      </c>
      <c r="K27958" t="s">
        <v>30868</v>
      </c>
    </row>
    <row r="27959" spans="10:11" x14ac:dyDescent="0.25">
      <c r="J27959" t="s">
        <v>2639</v>
      </c>
      <c r="K27959" t="s">
        <v>30869</v>
      </c>
    </row>
    <row r="27960" spans="10:11" x14ac:dyDescent="0.25">
      <c r="J27960" t="s">
        <v>2639</v>
      </c>
      <c r="K27960" t="s">
        <v>30870</v>
      </c>
    </row>
    <row r="27961" spans="10:11" x14ac:dyDescent="0.25">
      <c r="J27961" t="s">
        <v>2639</v>
      </c>
      <c r="K27961" t="s">
        <v>30871</v>
      </c>
    </row>
    <row r="27962" spans="10:11" x14ac:dyDescent="0.25">
      <c r="J27962" t="s">
        <v>2639</v>
      </c>
      <c r="K27962" t="s">
        <v>30872</v>
      </c>
    </row>
    <row r="27963" spans="10:11" x14ac:dyDescent="0.25">
      <c r="J27963" t="s">
        <v>2639</v>
      </c>
      <c r="K27963" t="s">
        <v>30873</v>
      </c>
    </row>
    <row r="27964" spans="10:11" x14ac:dyDescent="0.25">
      <c r="J27964" t="s">
        <v>2639</v>
      </c>
      <c r="K27964" t="s">
        <v>30874</v>
      </c>
    </row>
    <row r="27965" spans="10:11" x14ac:dyDescent="0.25">
      <c r="J27965" t="s">
        <v>2639</v>
      </c>
      <c r="K27965" t="s">
        <v>30875</v>
      </c>
    </row>
    <row r="27966" spans="10:11" x14ac:dyDescent="0.25">
      <c r="J27966" t="s">
        <v>2639</v>
      </c>
      <c r="K27966" t="s">
        <v>30876</v>
      </c>
    </row>
    <row r="27967" spans="10:11" x14ac:dyDescent="0.25">
      <c r="J27967" t="s">
        <v>2639</v>
      </c>
      <c r="K27967" t="s">
        <v>30877</v>
      </c>
    </row>
    <row r="27968" spans="10:11" x14ac:dyDescent="0.25">
      <c r="J27968" t="s">
        <v>2639</v>
      </c>
      <c r="K27968" t="s">
        <v>30878</v>
      </c>
    </row>
    <row r="27969" spans="10:11" x14ac:dyDescent="0.25">
      <c r="J27969" t="s">
        <v>2639</v>
      </c>
      <c r="K27969" t="s">
        <v>30879</v>
      </c>
    </row>
    <row r="27970" spans="10:11" x14ac:dyDescent="0.25">
      <c r="J27970" t="s">
        <v>2639</v>
      </c>
      <c r="K27970" t="s">
        <v>30880</v>
      </c>
    </row>
    <row r="27971" spans="10:11" x14ac:dyDescent="0.25">
      <c r="J27971" t="s">
        <v>2639</v>
      </c>
      <c r="K27971" t="s">
        <v>30881</v>
      </c>
    </row>
    <row r="27972" spans="10:11" x14ac:dyDescent="0.25">
      <c r="J27972" t="s">
        <v>2639</v>
      </c>
      <c r="K27972" t="s">
        <v>30882</v>
      </c>
    </row>
    <row r="27973" spans="10:11" x14ac:dyDescent="0.25">
      <c r="J27973" t="s">
        <v>2639</v>
      </c>
      <c r="K27973" t="s">
        <v>30883</v>
      </c>
    </row>
    <row r="27974" spans="10:11" x14ac:dyDescent="0.25">
      <c r="J27974" t="s">
        <v>2639</v>
      </c>
      <c r="K27974" t="s">
        <v>30884</v>
      </c>
    </row>
    <row r="27975" spans="10:11" x14ac:dyDescent="0.25">
      <c r="J27975" t="s">
        <v>2639</v>
      </c>
      <c r="K27975" t="s">
        <v>30885</v>
      </c>
    </row>
    <row r="27976" spans="10:11" x14ac:dyDescent="0.25">
      <c r="J27976" t="s">
        <v>2639</v>
      </c>
      <c r="K27976" t="s">
        <v>30886</v>
      </c>
    </row>
    <row r="27977" spans="10:11" x14ac:dyDescent="0.25">
      <c r="J27977" t="s">
        <v>2639</v>
      </c>
      <c r="K27977" t="s">
        <v>30887</v>
      </c>
    </row>
    <row r="27978" spans="10:11" x14ac:dyDescent="0.25">
      <c r="J27978" t="s">
        <v>2639</v>
      </c>
      <c r="K27978" t="s">
        <v>30888</v>
      </c>
    </row>
    <row r="27979" spans="10:11" x14ac:dyDescent="0.25">
      <c r="J27979" t="s">
        <v>2639</v>
      </c>
      <c r="K27979" t="s">
        <v>30889</v>
      </c>
    </row>
    <row r="27980" spans="10:11" x14ac:dyDescent="0.25">
      <c r="J27980" t="s">
        <v>2639</v>
      </c>
      <c r="K27980" t="s">
        <v>30890</v>
      </c>
    </row>
    <row r="27981" spans="10:11" x14ac:dyDescent="0.25">
      <c r="J27981" t="s">
        <v>2639</v>
      </c>
      <c r="K27981" t="s">
        <v>30891</v>
      </c>
    </row>
    <row r="27982" spans="10:11" x14ac:dyDescent="0.25">
      <c r="J27982" t="s">
        <v>2639</v>
      </c>
      <c r="K27982" t="s">
        <v>30892</v>
      </c>
    </row>
    <row r="27983" spans="10:11" x14ac:dyDescent="0.25">
      <c r="J27983" t="s">
        <v>2639</v>
      </c>
      <c r="K27983" t="s">
        <v>30893</v>
      </c>
    </row>
    <row r="27984" spans="10:11" x14ac:dyDescent="0.25">
      <c r="J27984" t="s">
        <v>2639</v>
      </c>
      <c r="K27984" t="s">
        <v>30894</v>
      </c>
    </row>
    <row r="27985" spans="10:11" x14ac:dyDescent="0.25">
      <c r="J27985" t="s">
        <v>2639</v>
      </c>
      <c r="K27985" t="s">
        <v>30895</v>
      </c>
    </row>
    <row r="27986" spans="10:11" x14ac:dyDescent="0.25">
      <c r="J27986" t="s">
        <v>2639</v>
      </c>
      <c r="K27986" t="s">
        <v>30896</v>
      </c>
    </row>
    <row r="27987" spans="10:11" x14ac:dyDescent="0.25">
      <c r="J27987" t="s">
        <v>2639</v>
      </c>
      <c r="K27987" t="s">
        <v>30897</v>
      </c>
    </row>
    <row r="27988" spans="10:11" x14ac:dyDescent="0.25">
      <c r="J27988" t="s">
        <v>2639</v>
      </c>
      <c r="K27988" t="s">
        <v>30898</v>
      </c>
    </row>
    <row r="27989" spans="10:11" x14ac:dyDescent="0.25">
      <c r="J27989" t="s">
        <v>2639</v>
      </c>
      <c r="K27989" t="s">
        <v>30899</v>
      </c>
    </row>
    <row r="27990" spans="10:11" x14ac:dyDescent="0.25">
      <c r="J27990" t="s">
        <v>2639</v>
      </c>
      <c r="K27990" t="s">
        <v>30900</v>
      </c>
    </row>
    <row r="27991" spans="10:11" x14ac:dyDescent="0.25">
      <c r="J27991" t="s">
        <v>2639</v>
      </c>
      <c r="K27991" t="s">
        <v>30901</v>
      </c>
    </row>
    <row r="27992" spans="10:11" x14ac:dyDescent="0.25">
      <c r="J27992" t="s">
        <v>2639</v>
      </c>
      <c r="K27992" t="s">
        <v>30902</v>
      </c>
    </row>
    <row r="27993" spans="10:11" x14ac:dyDescent="0.25">
      <c r="J27993" t="s">
        <v>2639</v>
      </c>
      <c r="K27993" t="s">
        <v>30903</v>
      </c>
    </row>
    <row r="27994" spans="10:11" x14ac:dyDescent="0.25">
      <c r="J27994" t="s">
        <v>2639</v>
      </c>
      <c r="K27994" t="s">
        <v>30904</v>
      </c>
    </row>
    <row r="27995" spans="10:11" x14ac:dyDescent="0.25">
      <c r="J27995" t="s">
        <v>1273</v>
      </c>
      <c r="K27995" t="s">
        <v>30905</v>
      </c>
    </row>
    <row r="27996" spans="10:11" x14ac:dyDescent="0.25">
      <c r="J27996" t="s">
        <v>1273</v>
      </c>
      <c r="K27996" t="s">
        <v>30906</v>
      </c>
    </row>
    <row r="27997" spans="10:11" x14ac:dyDescent="0.25">
      <c r="J27997" t="s">
        <v>1273</v>
      </c>
      <c r="K27997" t="s">
        <v>30907</v>
      </c>
    </row>
    <row r="27998" spans="10:11" x14ac:dyDescent="0.25">
      <c r="J27998" t="s">
        <v>1273</v>
      </c>
      <c r="K27998" t="s">
        <v>30908</v>
      </c>
    </row>
    <row r="27999" spans="10:11" x14ac:dyDescent="0.25">
      <c r="J27999" t="s">
        <v>1273</v>
      </c>
      <c r="K27999" t="s">
        <v>30909</v>
      </c>
    </row>
    <row r="28000" spans="10:11" x14ac:dyDescent="0.25">
      <c r="J28000" t="s">
        <v>1273</v>
      </c>
      <c r="K28000" t="s">
        <v>30910</v>
      </c>
    </row>
    <row r="28001" spans="10:11" x14ac:dyDescent="0.25">
      <c r="J28001" t="s">
        <v>1273</v>
      </c>
      <c r="K28001" t="s">
        <v>30911</v>
      </c>
    </row>
    <row r="28002" spans="10:11" x14ac:dyDescent="0.25">
      <c r="J28002" t="s">
        <v>1273</v>
      </c>
      <c r="K28002" t="s">
        <v>30912</v>
      </c>
    </row>
    <row r="28003" spans="10:11" x14ac:dyDescent="0.25">
      <c r="J28003" t="s">
        <v>1273</v>
      </c>
      <c r="K28003" t="s">
        <v>30913</v>
      </c>
    </row>
    <row r="28004" spans="10:11" x14ac:dyDescent="0.25">
      <c r="J28004" t="s">
        <v>1273</v>
      </c>
      <c r="K28004" t="s">
        <v>30914</v>
      </c>
    </row>
    <row r="28005" spans="10:11" x14ac:dyDescent="0.25">
      <c r="J28005" t="s">
        <v>1273</v>
      </c>
      <c r="K28005" t="s">
        <v>30915</v>
      </c>
    </row>
    <row r="28006" spans="10:11" x14ac:dyDescent="0.25">
      <c r="J28006" t="s">
        <v>1273</v>
      </c>
      <c r="K28006" t="s">
        <v>30916</v>
      </c>
    </row>
    <row r="28007" spans="10:11" x14ac:dyDescent="0.25">
      <c r="J28007" t="s">
        <v>1273</v>
      </c>
      <c r="K28007" t="s">
        <v>30917</v>
      </c>
    </row>
    <row r="28008" spans="10:11" x14ac:dyDescent="0.25">
      <c r="J28008" t="s">
        <v>1273</v>
      </c>
      <c r="K28008" t="s">
        <v>30918</v>
      </c>
    </row>
    <row r="28009" spans="10:11" x14ac:dyDescent="0.25">
      <c r="J28009" t="s">
        <v>1273</v>
      </c>
      <c r="K28009" t="s">
        <v>30919</v>
      </c>
    </row>
    <row r="28010" spans="10:11" x14ac:dyDescent="0.25">
      <c r="J28010" t="s">
        <v>1273</v>
      </c>
      <c r="K28010" t="s">
        <v>30920</v>
      </c>
    </row>
    <row r="28011" spans="10:11" x14ac:dyDescent="0.25">
      <c r="J28011" t="s">
        <v>1273</v>
      </c>
      <c r="K28011" t="s">
        <v>30921</v>
      </c>
    </row>
    <row r="28012" spans="10:11" x14ac:dyDescent="0.25">
      <c r="J28012" t="s">
        <v>1273</v>
      </c>
      <c r="K28012" t="s">
        <v>30922</v>
      </c>
    </row>
    <row r="28013" spans="10:11" x14ac:dyDescent="0.25">
      <c r="J28013" t="s">
        <v>1273</v>
      </c>
      <c r="K28013" t="s">
        <v>30923</v>
      </c>
    </row>
    <row r="28014" spans="10:11" x14ac:dyDescent="0.25">
      <c r="J28014" t="s">
        <v>1194</v>
      </c>
      <c r="K28014" t="s">
        <v>30924</v>
      </c>
    </row>
    <row r="28015" spans="10:11" x14ac:dyDescent="0.25">
      <c r="J28015" t="s">
        <v>1194</v>
      </c>
      <c r="K28015" t="s">
        <v>30925</v>
      </c>
    </row>
    <row r="28016" spans="10:11" x14ac:dyDescent="0.25">
      <c r="J28016" t="s">
        <v>1194</v>
      </c>
      <c r="K28016" t="s">
        <v>30926</v>
      </c>
    </row>
    <row r="28017" spans="10:11" x14ac:dyDescent="0.25">
      <c r="J28017" t="s">
        <v>1194</v>
      </c>
      <c r="K28017" t="s">
        <v>30927</v>
      </c>
    </row>
    <row r="28018" spans="10:11" x14ac:dyDescent="0.25">
      <c r="J28018" t="s">
        <v>1194</v>
      </c>
      <c r="K28018" t="s">
        <v>30928</v>
      </c>
    </row>
    <row r="28019" spans="10:11" x14ac:dyDescent="0.25">
      <c r="J28019" t="s">
        <v>1194</v>
      </c>
      <c r="K28019" t="s">
        <v>30929</v>
      </c>
    </row>
    <row r="28020" spans="10:11" x14ac:dyDescent="0.25">
      <c r="J28020" t="s">
        <v>1194</v>
      </c>
      <c r="K28020" t="s">
        <v>30930</v>
      </c>
    </row>
    <row r="28021" spans="10:11" x14ac:dyDescent="0.25">
      <c r="J28021" t="s">
        <v>1194</v>
      </c>
      <c r="K28021" t="s">
        <v>30931</v>
      </c>
    </row>
    <row r="28022" spans="10:11" x14ac:dyDescent="0.25">
      <c r="J28022" t="s">
        <v>1194</v>
      </c>
      <c r="K28022" t="s">
        <v>30932</v>
      </c>
    </row>
    <row r="28023" spans="10:11" x14ac:dyDescent="0.25">
      <c r="J28023" t="s">
        <v>1194</v>
      </c>
      <c r="K28023" t="s">
        <v>30933</v>
      </c>
    </row>
    <row r="28024" spans="10:11" x14ac:dyDescent="0.25">
      <c r="J28024" t="s">
        <v>1194</v>
      </c>
      <c r="K28024" t="s">
        <v>30934</v>
      </c>
    </row>
    <row r="28025" spans="10:11" x14ac:dyDescent="0.25">
      <c r="J28025" t="s">
        <v>1194</v>
      </c>
      <c r="K28025" t="s">
        <v>30935</v>
      </c>
    </row>
    <row r="28026" spans="10:11" x14ac:dyDescent="0.25">
      <c r="J28026" t="s">
        <v>1194</v>
      </c>
      <c r="K28026" t="s">
        <v>30936</v>
      </c>
    </row>
    <row r="28027" spans="10:11" x14ac:dyDescent="0.25">
      <c r="J28027" t="s">
        <v>1194</v>
      </c>
      <c r="K28027" t="s">
        <v>30937</v>
      </c>
    </row>
    <row r="28028" spans="10:11" x14ac:dyDescent="0.25">
      <c r="J28028" t="s">
        <v>1194</v>
      </c>
      <c r="K28028" t="s">
        <v>30938</v>
      </c>
    </row>
    <row r="28029" spans="10:11" x14ac:dyDescent="0.25">
      <c r="J28029" t="s">
        <v>1194</v>
      </c>
      <c r="K28029" t="s">
        <v>30939</v>
      </c>
    </row>
    <row r="28030" spans="10:11" x14ac:dyDescent="0.25">
      <c r="J28030" t="s">
        <v>1194</v>
      </c>
      <c r="K28030" t="s">
        <v>30940</v>
      </c>
    </row>
    <row r="28031" spans="10:11" x14ac:dyDescent="0.25">
      <c r="J28031" t="s">
        <v>1194</v>
      </c>
      <c r="K28031" t="s">
        <v>30941</v>
      </c>
    </row>
    <row r="28032" spans="10:11" x14ac:dyDescent="0.25">
      <c r="J28032" t="s">
        <v>1194</v>
      </c>
      <c r="K28032" t="s">
        <v>30942</v>
      </c>
    </row>
    <row r="28033" spans="10:11" x14ac:dyDescent="0.25">
      <c r="J28033" t="s">
        <v>1194</v>
      </c>
      <c r="K28033" t="s">
        <v>30943</v>
      </c>
    </row>
    <row r="28034" spans="10:11" x14ac:dyDescent="0.25">
      <c r="J28034" t="s">
        <v>1194</v>
      </c>
      <c r="K28034" t="s">
        <v>30944</v>
      </c>
    </row>
    <row r="28035" spans="10:11" x14ac:dyDescent="0.25">
      <c r="J28035" t="s">
        <v>1194</v>
      </c>
      <c r="K28035" t="s">
        <v>30945</v>
      </c>
    </row>
    <row r="28036" spans="10:11" x14ac:dyDescent="0.25">
      <c r="J28036" t="s">
        <v>1194</v>
      </c>
      <c r="K28036" t="s">
        <v>30946</v>
      </c>
    </row>
    <row r="28037" spans="10:11" x14ac:dyDescent="0.25">
      <c r="J28037" t="s">
        <v>1194</v>
      </c>
      <c r="K28037" t="s">
        <v>30947</v>
      </c>
    </row>
    <row r="28038" spans="10:11" x14ac:dyDescent="0.25">
      <c r="J28038" t="s">
        <v>1194</v>
      </c>
      <c r="K28038" t="s">
        <v>30948</v>
      </c>
    </row>
    <row r="28039" spans="10:11" x14ac:dyDescent="0.25">
      <c r="J28039" t="s">
        <v>1194</v>
      </c>
      <c r="K28039" t="s">
        <v>30949</v>
      </c>
    </row>
    <row r="28040" spans="10:11" x14ac:dyDescent="0.25">
      <c r="J28040" t="s">
        <v>1194</v>
      </c>
      <c r="K28040" t="s">
        <v>30950</v>
      </c>
    </row>
    <row r="28041" spans="10:11" x14ac:dyDescent="0.25">
      <c r="J28041" t="s">
        <v>1194</v>
      </c>
      <c r="K28041" t="s">
        <v>30951</v>
      </c>
    </row>
    <row r="28042" spans="10:11" x14ac:dyDescent="0.25">
      <c r="J28042" t="s">
        <v>1194</v>
      </c>
      <c r="K28042" t="s">
        <v>30952</v>
      </c>
    </row>
    <row r="28043" spans="10:11" x14ac:dyDescent="0.25">
      <c r="J28043" t="s">
        <v>1194</v>
      </c>
      <c r="K28043" t="s">
        <v>30953</v>
      </c>
    </row>
    <row r="28044" spans="10:11" x14ac:dyDescent="0.25">
      <c r="J28044" t="s">
        <v>1194</v>
      </c>
      <c r="K28044" t="s">
        <v>30954</v>
      </c>
    </row>
    <row r="28045" spans="10:11" x14ac:dyDescent="0.25">
      <c r="J28045" t="s">
        <v>1194</v>
      </c>
      <c r="K28045" t="s">
        <v>30955</v>
      </c>
    </row>
    <row r="28046" spans="10:11" x14ac:dyDescent="0.25">
      <c r="J28046" t="s">
        <v>1800</v>
      </c>
      <c r="K28046" t="s">
        <v>30956</v>
      </c>
    </row>
    <row r="28047" spans="10:11" x14ac:dyDescent="0.25">
      <c r="J28047" t="s">
        <v>1800</v>
      </c>
      <c r="K28047" t="s">
        <v>30957</v>
      </c>
    </row>
    <row r="28048" spans="10:11" x14ac:dyDescent="0.25">
      <c r="J28048" t="s">
        <v>1800</v>
      </c>
      <c r="K28048" t="s">
        <v>30958</v>
      </c>
    </row>
    <row r="28049" spans="10:11" x14ac:dyDescent="0.25">
      <c r="J28049" t="s">
        <v>1800</v>
      </c>
      <c r="K28049" t="s">
        <v>30959</v>
      </c>
    </row>
    <row r="28050" spans="10:11" x14ac:dyDescent="0.25">
      <c r="J28050" t="s">
        <v>1800</v>
      </c>
      <c r="K28050" t="s">
        <v>30960</v>
      </c>
    </row>
    <row r="28051" spans="10:11" x14ac:dyDescent="0.25">
      <c r="J28051" t="s">
        <v>1800</v>
      </c>
      <c r="K28051" t="s">
        <v>30961</v>
      </c>
    </row>
    <row r="28052" spans="10:11" x14ac:dyDescent="0.25">
      <c r="J28052" t="s">
        <v>1800</v>
      </c>
      <c r="K28052" t="s">
        <v>30962</v>
      </c>
    </row>
    <row r="28053" spans="10:11" x14ac:dyDescent="0.25">
      <c r="J28053" t="s">
        <v>1800</v>
      </c>
      <c r="K28053" t="s">
        <v>30963</v>
      </c>
    </row>
    <row r="28054" spans="10:11" x14ac:dyDescent="0.25">
      <c r="J28054" t="s">
        <v>1800</v>
      </c>
      <c r="K28054" t="s">
        <v>30964</v>
      </c>
    </row>
    <row r="28055" spans="10:11" x14ac:dyDescent="0.25">
      <c r="J28055" t="s">
        <v>1800</v>
      </c>
      <c r="K28055" t="s">
        <v>30965</v>
      </c>
    </row>
    <row r="28056" spans="10:11" x14ac:dyDescent="0.25">
      <c r="J28056" t="s">
        <v>1800</v>
      </c>
      <c r="K28056" t="s">
        <v>30966</v>
      </c>
    </row>
    <row r="28057" spans="10:11" x14ac:dyDescent="0.25">
      <c r="J28057" t="s">
        <v>1800</v>
      </c>
      <c r="K28057" t="s">
        <v>30967</v>
      </c>
    </row>
    <row r="28058" spans="10:11" x14ac:dyDescent="0.25">
      <c r="J28058" t="s">
        <v>1800</v>
      </c>
      <c r="K28058" t="s">
        <v>30968</v>
      </c>
    </row>
    <row r="28059" spans="10:11" x14ac:dyDescent="0.25">
      <c r="J28059" t="s">
        <v>1800</v>
      </c>
      <c r="K28059" t="s">
        <v>30969</v>
      </c>
    </row>
    <row r="28060" spans="10:11" x14ac:dyDescent="0.25">
      <c r="J28060" t="s">
        <v>1800</v>
      </c>
      <c r="K28060" t="s">
        <v>30970</v>
      </c>
    </row>
    <row r="28061" spans="10:11" x14ac:dyDescent="0.25">
      <c r="J28061" t="s">
        <v>1800</v>
      </c>
      <c r="K28061" t="s">
        <v>30971</v>
      </c>
    </row>
    <row r="28062" spans="10:11" x14ac:dyDescent="0.25">
      <c r="J28062" t="s">
        <v>1800</v>
      </c>
      <c r="K28062" t="s">
        <v>30972</v>
      </c>
    </row>
    <row r="28063" spans="10:11" x14ac:dyDescent="0.25">
      <c r="J28063" t="s">
        <v>1800</v>
      </c>
      <c r="K28063" t="s">
        <v>30973</v>
      </c>
    </row>
    <row r="28064" spans="10:11" x14ac:dyDescent="0.25">
      <c r="J28064" t="s">
        <v>1800</v>
      </c>
      <c r="K28064" t="s">
        <v>30974</v>
      </c>
    </row>
    <row r="28065" spans="10:11" x14ac:dyDescent="0.25">
      <c r="J28065" t="s">
        <v>1800</v>
      </c>
      <c r="K28065" t="s">
        <v>30975</v>
      </c>
    </row>
    <row r="28066" spans="10:11" x14ac:dyDescent="0.25">
      <c r="J28066" t="s">
        <v>1800</v>
      </c>
      <c r="K28066" t="s">
        <v>30976</v>
      </c>
    </row>
    <row r="28067" spans="10:11" x14ac:dyDescent="0.25">
      <c r="J28067" t="s">
        <v>1800</v>
      </c>
      <c r="K28067" t="s">
        <v>30977</v>
      </c>
    </row>
    <row r="28068" spans="10:11" x14ac:dyDescent="0.25">
      <c r="J28068" t="s">
        <v>1800</v>
      </c>
      <c r="K28068" t="s">
        <v>30978</v>
      </c>
    </row>
    <row r="28069" spans="10:11" x14ac:dyDescent="0.25">
      <c r="J28069" t="s">
        <v>1800</v>
      </c>
      <c r="K28069" t="s">
        <v>30979</v>
      </c>
    </row>
    <row r="28070" spans="10:11" x14ac:dyDescent="0.25">
      <c r="J28070" t="s">
        <v>1800</v>
      </c>
      <c r="K28070" t="s">
        <v>30980</v>
      </c>
    </row>
    <row r="28071" spans="10:11" x14ac:dyDescent="0.25">
      <c r="J28071" t="s">
        <v>1800</v>
      </c>
      <c r="K28071" t="s">
        <v>30981</v>
      </c>
    </row>
    <row r="28072" spans="10:11" x14ac:dyDescent="0.25">
      <c r="J28072" t="s">
        <v>1800</v>
      </c>
      <c r="K28072" t="s">
        <v>30982</v>
      </c>
    </row>
    <row r="28073" spans="10:11" x14ac:dyDescent="0.25">
      <c r="J28073" t="s">
        <v>1800</v>
      </c>
      <c r="K28073" t="s">
        <v>30983</v>
      </c>
    </row>
    <row r="28074" spans="10:11" x14ac:dyDescent="0.25">
      <c r="J28074" t="s">
        <v>1800</v>
      </c>
      <c r="K28074" t="s">
        <v>30984</v>
      </c>
    </row>
    <row r="28075" spans="10:11" x14ac:dyDescent="0.25">
      <c r="J28075" t="s">
        <v>1800</v>
      </c>
      <c r="K28075" t="s">
        <v>30985</v>
      </c>
    </row>
    <row r="28076" spans="10:11" x14ac:dyDescent="0.25">
      <c r="J28076" t="s">
        <v>1800</v>
      </c>
      <c r="K28076" t="s">
        <v>30986</v>
      </c>
    </row>
    <row r="28077" spans="10:11" x14ac:dyDescent="0.25">
      <c r="J28077" t="s">
        <v>1800</v>
      </c>
      <c r="K28077" t="s">
        <v>30987</v>
      </c>
    </row>
    <row r="28078" spans="10:11" x14ac:dyDescent="0.25">
      <c r="J28078" t="s">
        <v>1800</v>
      </c>
      <c r="K28078" t="s">
        <v>30988</v>
      </c>
    </row>
    <row r="28079" spans="10:11" x14ac:dyDescent="0.25">
      <c r="J28079" t="s">
        <v>1800</v>
      </c>
      <c r="K28079" t="s">
        <v>30989</v>
      </c>
    </row>
    <row r="28080" spans="10:11" x14ac:dyDescent="0.25">
      <c r="J28080" t="s">
        <v>1800</v>
      </c>
      <c r="K28080" t="s">
        <v>30990</v>
      </c>
    </row>
    <row r="28081" spans="10:11" x14ac:dyDescent="0.25">
      <c r="J28081" t="s">
        <v>1800</v>
      </c>
      <c r="K28081" t="s">
        <v>30991</v>
      </c>
    </row>
    <row r="28082" spans="10:11" x14ac:dyDescent="0.25">
      <c r="J28082" t="s">
        <v>1800</v>
      </c>
      <c r="K28082" t="s">
        <v>30992</v>
      </c>
    </row>
    <row r="28083" spans="10:11" x14ac:dyDescent="0.25">
      <c r="J28083" t="s">
        <v>1800</v>
      </c>
      <c r="K28083" t="s">
        <v>30993</v>
      </c>
    </row>
    <row r="28084" spans="10:11" x14ac:dyDescent="0.25">
      <c r="J28084" t="s">
        <v>1800</v>
      </c>
      <c r="K28084" t="s">
        <v>30994</v>
      </c>
    </row>
    <row r="28085" spans="10:11" x14ac:dyDescent="0.25">
      <c r="J28085" t="s">
        <v>1800</v>
      </c>
      <c r="K28085" t="s">
        <v>30995</v>
      </c>
    </row>
    <row r="28086" spans="10:11" x14ac:dyDescent="0.25">
      <c r="J28086" t="s">
        <v>1800</v>
      </c>
      <c r="K28086" t="s">
        <v>30996</v>
      </c>
    </row>
    <row r="28087" spans="10:11" x14ac:dyDescent="0.25">
      <c r="J28087" t="s">
        <v>1800</v>
      </c>
      <c r="K28087" t="s">
        <v>30997</v>
      </c>
    </row>
    <row r="28088" spans="10:11" x14ac:dyDescent="0.25">
      <c r="J28088" t="s">
        <v>1800</v>
      </c>
      <c r="K28088" t="s">
        <v>30998</v>
      </c>
    </row>
    <row r="28089" spans="10:11" x14ac:dyDescent="0.25">
      <c r="J28089" t="s">
        <v>1800</v>
      </c>
      <c r="K28089" t="s">
        <v>30999</v>
      </c>
    </row>
    <row r="28090" spans="10:11" x14ac:dyDescent="0.25">
      <c r="J28090" t="s">
        <v>1800</v>
      </c>
      <c r="K28090" t="s">
        <v>31000</v>
      </c>
    </row>
    <row r="28091" spans="10:11" x14ac:dyDescent="0.25">
      <c r="J28091" t="s">
        <v>1800</v>
      </c>
      <c r="K28091" t="s">
        <v>31001</v>
      </c>
    </row>
    <row r="28092" spans="10:11" x14ac:dyDescent="0.25">
      <c r="J28092" t="s">
        <v>1800</v>
      </c>
      <c r="K28092" t="s">
        <v>31002</v>
      </c>
    </row>
    <row r="28093" spans="10:11" x14ac:dyDescent="0.25">
      <c r="J28093" t="s">
        <v>1800</v>
      </c>
      <c r="K28093" t="s">
        <v>31003</v>
      </c>
    </row>
    <row r="28094" spans="10:11" x14ac:dyDescent="0.25">
      <c r="J28094" t="s">
        <v>1800</v>
      </c>
      <c r="K28094" t="s">
        <v>31004</v>
      </c>
    </row>
    <row r="28095" spans="10:11" x14ac:dyDescent="0.25">
      <c r="J28095" t="s">
        <v>1800</v>
      </c>
      <c r="K28095" t="s">
        <v>31005</v>
      </c>
    </row>
    <row r="28096" spans="10:11" x14ac:dyDescent="0.25">
      <c r="J28096" t="s">
        <v>1800</v>
      </c>
      <c r="K28096" t="s">
        <v>31006</v>
      </c>
    </row>
    <row r="28097" spans="10:11" x14ac:dyDescent="0.25">
      <c r="J28097" t="s">
        <v>1800</v>
      </c>
      <c r="K28097" t="s">
        <v>31007</v>
      </c>
    </row>
    <row r="28098" spans="10:11" x14ac:dyDescent="0.25">
      <c r="J28098" t="s">
        <v>1800</v>
      </c>
      <c r="K28098" t="s">
        <v>31008</v>
      </c>
    </row>
    <row r="28099" spans="10:11" x14ac:dyDescent="0.25">
      <c r="J28099" t="s">
        <v>1800</v>
      </c>
      <c r="K28099" t="s">
        <v>31009</v>
      </c>
    </row>
    <row r="28100" spans="10:11" x14ac:dyDescent="0.25">
      <c r="J28100" t="s">
        <v>1800</v>
      </c>
      <c r="K28100" t="s">
        <v>31010</v>
      </c>
    </row>
    <row r="28101" spans="10:11" x14ac:dyDescent="0.25">
      <c r="J28101" t="s">
        <v>1800</v>
      </c>
      <c r="K28101" t="s">
        <v>31011</v>
      </c>
    </row>
    <row r="28102" spans="10:11" x14ac:dyDescent="0.25">
      <c r="J28102" t="s">
        <v>1800</v>
      </c>
      <c r="K28102" t="s">
        <v>31012</v>
      </c>
    </row>
    <row r="28103" spans="10:11" x14ac:dyDescent="0.25">
      <c r="J28103" t="s">
        <v>1800</v>
      </c>
      <c r="K28103" t="s">
        <v>31013</v>
      </c>
    </row>
    <row r="28104" spans="10:11" x14ac:dyDescent="0.25">
      <c r="J28104" t="s">
        <v>1800</v>
      </c>
      <c r="K28104" t="s">
        <v>31014</v>
      </c>
    </row>
    <row r="28105" spans="10:11" x14ac:dyDescent="0.25">
      <c r="J28105" t="s">
        <v>1800</v>
      </c>
      <c r="K28105" t="s">
        <v>31015</v>
      </c>
    </row>
    <row r="28106" spans="10:11" x14ac:dyDescent="0.25">
      <c r="J28106" t="s">
        <v>1800</v>
      </c>
      <c r="K28106" t="s">
        <v>31016</v>
      </c>
    </row>
    <row r="28107" spans="10:11" x14ac:dyDescent="0.25">
      <c r="J28107" t="s">
        <v>1800</v>
      </c>
      <c r="K28107" t="s">
        <v>31017</v>
      </c>
    </row>
    <row r="28108" spans="10:11" x14ac:dyDescent="0.25">
      <c r="J28108" t="s">
        <v>1800</v>
      </c>
      <c r="K28108" t="s">
        <v>31018</v>
      </c>
    </row>
    <row r="28109" spans="10:11" x14ac:dyDescent="0.25">
      <c r="J28109" t="s">
        <v>1800</v>
      </c>
      <c r="K28109" t="s">
        <v>31019</v>
      </c>
    </row>
    <row r="28110" spans="10:11" x14ac:dyDescent="0.25">
      <c r="J28110" t="s">
        <v>1800</v>
      </c>
      <c r="K28110" t="s">
        <v>31020</v>
      </c>
    </row>
    <row r="28111" spans="10:11" x14ac:dyDescent="0.25">
      <c r="J28111" t="s">
        <v>1800</v>
      </c>
      <c r="K28111" t="s">
        <v>31021</v>
      </c>
    </row>
    <row r="28112" spans="10:11" x14ac:dyDescent="0.25">
      <c r="J28112" t="s">
        <v>1800</v>
      </c>
      <c r="K28112" t="s">
        <v>31022</v>
      </c>
    </row>
    <row r="28113" spans="10:11" x14ac:dyDescent="0.25">
      <c r="J28113" t="s">
        <v>1800</v>
      </c>
      <c r="K28113" t="s">
        <v>31023</v>
      </c>
    </row>
    <row r="28114" spans="10:11" x14ac:dyDescent="0.25">
      <c r="J28114" t="s">
        <v>1800</v>
      </c>
      <c r="K28114" t="s">
        <v>31024</v>
      </c>
    </row>
    <row r="28115" spans="10:11" x14ac:dyDescent="0.25">
      <c r="J28115" t="s">
        <v>1800</v>
      </c>
      <c r="K28115" t="s">
        <v>31025</v>
      </c>
    </row>
    <row r="28116" spans="10:11" x14ac:dyDescent="0.25">
      <c r="J28116" t="s">
        <v>1800</v>
      </c>
      <c r="K28116" t="s">
        <v>31026</v>
      </c>
    </row>
    <row r="28117" spans="10:11" x14ac:dyDescent="0.25">
      <c r="J28117" t="s">
        <v>1800</v>
      </c>
      <c r="K28117" t="s">
        <v>31027</v>
      </c>
    </row>
    <row r="28118" spans="10:11" x14ac:dyDescent="0.25">
      <c r="J28118" t="s">
        <v>1800</v>
      </c>
      <c r="K28118" t="s">
        <v>31028</v>
      </c>
    </row>
    <row r="28119" spans="10:11" x14ac:dyDescent="0.25">
      <c r="J28119" t="s">
        <v>1800</v>
      </c>
      <c r="K28119" t="s">
        <v>31029</v>
      </c>
    </row>
    <row r="28120" spans="10:11" x14ac:dyDescent="0.25">
      <c r="J28120" t="s">
        <v>1800</v>
      </c>
      <c r="K28120" t="s">
        <v>31030</v>
      </c>
    </row>
    <row r="28121" spans="10:11" x14ac:dyDescent="0.25">
      <c r="J28121" t="s">
        <v>1800</v>
      </c>
      <c r="K28121" t="s">
        <v>31031</v>
      </c>
    </row>
    <row r="28122" spans="10:11" x14ac:dyDescent="0.25">
      <c r="J28122" t="s">
        <v>1800</v>
      </c>
      <c r="K28122" t="s">
        <v>31032</v>
      </c>
    </row>
    <row r="28123" spans="10:11" x14ac:dyDescent="0.25">
      <c r="J28123" t="s">
        <v>1800</v>
      </c>
      <c r="K28123" t="s">
        <v>31033</v>
      </c>
    </row>
    <row r="28124" spans="10:11" x14ac:dyDescent="0.25">
      <c r="J28124" t="s">
        <v>1800</v>
      </c>
      <c r="K28124" t="s">
        <v>31034</v>
      </c>
    </row>
    <row r="28125" spans="10:11" x14ac:dyDescent="0.25">
      <c r="J28125" t="s">
        <v>1800</v>
      </c>
      <c r="K28125" t="s">
        <v>31035</v>
      </c>
    </row>
    <row r="28126" spans="10:11" x14ac:dyDescent="0.25">
      <c r="J28126" t="s">
        <v>1800</v>
      </c>
      <c r="K28126" t="s">
        <v>31036</v>
      </c>
    </row>
    <row r="28127" spans="10:11" x14ac:dyDescent="0.25">
      <c r="J28127" t="s">
        <v>1800</v>
      </c>
      <c r="K28127" t="s">
        <v>31037</v>
      </c>
    </row>
    <row r="28128" spans="10:11" x14ac:dyDescent="0.25">
      <c r="J28128" t="s">
        <v>1800</v>
      </c>
      <c r="K28128" t="s">
        <v>31038</v>
      </c>
    </row>
    <row r="28129" spans="10:11" x14ac:dyDescent="0.25">
      <c r="J28129" t="s">
        <v>2464</v>
      </c>
      <c r="K28129" t="s">
        <v>31039</v>
      </c>
    </row>
    <row r="28130" spans="10:11" x14ac:dyDescent="0.25">
      <c r="J28130" t="s">
        <v>2464</v>
      </c>
      <c r="K28130" t="s">
        <v>31040</v>
      </c>
    </row>
    <row r="28131" spans="10:11" x14ac:dyDescent="0.25">
      <c r="J28131" t="s">
        <v>2464</v>
      </c>
      <c r="K28131" t="s">
        <v>31041</v>
      </c>
    </row>
    <row r="28132" spans="10:11" x14ac:dyDescent="0.25">
      <c r="J28132" t="s">
        <v>2464</v>
      </c>
      <c r="K28132" t="s">
        <v>31042</v>
      </c>
    </row>
    <row r="28133" spans="10:11" x14ac:dyDescent="0.25">
      <c r="J28133" t="s">
        <v>2464</v>
      </c>
      <c r="K28133" t="s">
        <v>31043</v>
      </c>
    </row>
    <row r="28134" spans="10:11" x14ac:dyDescent="0.25">
      <c r="J28134" t="s">
        <v>2464</v>
      </c>
      <c r="K28134" t="s">
        <v>31044</v>
      </c>
    </row>
    <row r="28135" spans="10:11" x14ac:dyDescent="0.25">
      <c r="J28135" t="s">
        <v>2464</v>
      </c>
      <c r="K28135" t="s">
        <v>31045</v>
      </c>
    </row>
    <row r="28136" spans="10:11" x14ac:dyDescent="0.25">
      <c r="J28136" t="s">
        <v>2464</v>
      </c>
      <c r="K28136" t="s">
        <v>31046</v>
      </c>
    </row>
    <row r="28137" spans="10:11" x14ac:dyDescent="0.25">
      <c r="J28137" t="s">
        <v>2464</v>
      </c>
      <c r="K28137" t="s">
        <v>31047</v>
      </c>
    </row>
    <row r="28138" spans="10:11" x14ac:dyDescent="0.25">
      <c r="J28138" t="s">
        <v>2464</v>
      </c>
      <c r="K28138" t="s">
        <v>31048</v>
      </c>
    </row>
    <row r="28139" spans="10:11" x14ac:dyDescent="0.25">
      <c r="J28139" t="s">
        <v>2464</v>
      </c>
      <c r="K28139" t="s">
        <v>31049</v>
      </c>
    </row>
    <row r="28140" spans="10:11" x14ac:dyDescent="0.25">
      <c r="J28140" t="s">
        <v>2464</v>
      </c>
      <c r="K28140" t="s">
        <v>31050</v>
      </c>
    </row>
    <row r="28141" spans="10:11" x14ac:dyDescent="0.25">
      <c r="J28141" t="s">
        <v>2464</v>
      </c>
      <c r="K28141" t="s">
        <v>31051</v>
      </c>
    </row>
    <row r="28142" spans="10:11" x14ac:dyDescent="0.25">
      <c r="J28142" t="s">
        <v>2464</v>
      </c>
      <c r="K28142" t="s">
        <v>31052</v>
      </c>
    </row>
    <row r="28143" spans="10:11" x14ac:dyDescent="0.25">
      <c r="J28143" t="s">
        <v>2464</v>
      </c>
      <c r="K28143" t="s">
        <v>31053</v>
      </c>
    </row>
    <row r="28144" spans="10:11" x14ac:dyDescent="0.25">
      <c r="J28144" t="s">
        <v>2464</v>
      </c>
      <c r="K28144" t="s">
        <v>31054</v>
      </c>
    </row>
    <row r="28145" spans="10:11" x14ac:dyDescent="0.25">
      <c r="J28145" t="s">
        <v>2464</v>
      </c>
      <c r="K28145" t="s">
        <v>31055</v>
      </c>
    </row>
    <row r="28146" spans="10:11" x14ac:dyDescent="0.25">
      <c r="J28146" t="s">
        <v>2464</v>
      </c>
      <c r="K28146" t="s">
        <v>31056</v>
      </c>
    </row>
    <row r="28147" spans="10:11" x14ac:dyDescent="0.25">
      <c r="J28147" t="s">
        <v>2464</v>
      </c>
      <c r="K28147" t="s">
        <v>31057</v>
      </c>
    </row>
    <row r="28148" spans="10:11" x14ac:dyDescent="0.25">
      <c r="J28148" t="s">
        <v>1801</v>
      </c>
      <c r="K28148" t="s">
        <v>31058</v>
      </c>
    </row>
    <row r="28149" spans="10:11" x14ac:dyDescent="0.25">
      <c r="J28149" t="s">
        <v>1801</v>
      </c>
      <c r="K28149" t="s">
        <v>31059</v>
      </c>
    </row>
    <row r="28150" spans="10:11" x14ac:dyDescent="0.25">
      <c r="J28150" t="s">
        <v>1801</v>
      </c>
      <c r="K28150" t="s">
        <v>31060</v>
      </c>
    </row>
    <row r="28151" spans="10:11" x14ac:dyDescent="0.25">
      <c r="J28151" t="s">
        <v>1801</v>
      </c>
      <c r="K28151" t="s">
        <v>31061</v>
      </c>
    </row>
    <row r="28152" spans="10:11" x14ac:dyDescent="0.25">
      <c r="J28152" t="s">
        <v>1801</v>
      </c>
      <c r="K28152" t="s">
        <v>31062</v>
      </c>
    </row>
    <row r="28153" spans="10:11" x14ac:dyDescent="0.25">
      <c r="J28153" t="s">
        <v>1801</v>
      </c>
      <c r="K28153" t="s">
        <v>31063</v>
      </c>
    </row>
    <row r="28154" spans="10:11" x14ac:dyDescent="0.25">
      <c r="J28154" t="s">
        <v>1801</v>
      </c>
      <c r="K28154" t="s">
        <v>31064</v>
      </c>
    </row>
    <row r="28155" spans="10:11" x14ac:dyDescent="0.25">
      <c r="J28155" t="s">
        <v>1801</v>
      </c>
      <c r="K28155" t="s">
        <v>31065</v>
      </c>
    </row>
    <row r="28156" spans="10:11" x14ac:dyDescent="0.25">
      <c r="J28156" t="s">
        <v>1801</v>
      </c>
      <c r="K28156" t="s">
        <v>31066</v>
      </c>
    </row>
    <row r="28157" spans="10:11" x14ac:dyDescent="0.25">
      <c r="J28157" t="s">
        <v>1801</v>
      </c>
      <c r="K28157" t="s">
        <v>31067</v>
      </c>
    </row>
    <row r="28158" spans="10:11" x14ac:dyDescent="0.25">
      <c r="J28158" t="s">
        <v>1801</v>
      </c>
      <c r="K28158" t="s">
        <v>31068</v>
      </c>
    </row>
    <row r="28159" spans="10:11" x14ac:dyDescent="0.25">
      <c r="J28159" t="s">
        <v>1801</v>
      </c>
      <c r="K28159" t="s">
        <v>31069</v>
      </c>
    </row>
    <row r="28160" spans="10:11" x14ac:dyDescent="0.25">
      <c r="J28160" t="s">
        <v>1801</v>
      </c>
      <c r="K28160" t="s">
        <v>31070</v>
      </c>
    </row>
    <row r="28161" spans="10:11" x14ac:dyDescent="0.25">
      <c r="J28161" t="s">
        <v>1801</v>
      </c>
      <c r="K28161" t="s">
        <v>31071</v>
      </c>
    </row>
    <row r="28162" spans="10:11" x14ac:dyDescent="0.25">
      <c r="J28162" t="s">
        <v>1801</v>
      </c>
      <c r="K28162" t="s">
        <v>31072</v>
      </c>
    </row>
    <row r="28163" spans="10:11" x14ac:dyDescent="0.25">
      <c r="J28163" t="s">
        <v>738</v>
      </c>
      <c r="K28163" t="s">
        <v>31073</v>
      </c>
    </row>
    <row r="28164" spans="10:11" x14ac:dyDescent="0.25">
      <c r="J28164" t="s">
        <v>739</v>
      </c>
      <c r="K28164" t="s">
        <v>31074</v>
      </c>
    </row>
    <row r="28165" spans="10:11" x14ac:dyDescent="0.25">
      <c r="J28165" t="s">
        <v>739</v>
      </c>
      <c r="K28165" t="s">
        <v>31075</v>
      </c>
    </row>
    <row r="28166" spans="10:11" x14ac:dyDescent="0.25">
      <c r="J28166" t="s">
        <v>739</v>
      </c>
      <c r="K28166" t="s">
        <v>31076</v>
      </c>
    </row>
    <row r="28167" spans="10:11" x14ac:dyDescent="0.25">
      <c r="J28167" t="s">
        <v>739</v>
      </c>
      <c r="K28167" t="s">
        <v>31077</v>
      </c>
    </row>
    <row r="28168" spans="10:11" x14ac:dyDescent="0.25">
      <c r="J28168" t="s">
        <v>739</v>
      </c>
      <c r="K28168" t="s">
        <v>31078</v>
      </c>
    </row>
    <row r="28169" spans="10:11" x14ac:dyDescent="0.25">
      <c r="J28169" t="s">
        <v>739</v>
      </c>
      <c r="K28169" t="s">
        <v>31079</v>
      </c>
    </row>
    <row r="28170" spans="10:11" x14ac:dyDescent="0.25">
      <c r="J28170" t="s">
        <v>739</v>
      </c>
      <c r="K28170" t="s">
        <v>31080</v>
      </c>
    </row>
    <row r="28171" spans="10:11" x14ac:dyDescent="0.25">
      <c r="J28171" t="s">
        <v>739</v>
      </c>
      <c r="K28171" t="s">
        <v>31081</v>
      </c>
    </row>
    <row r="28172" spans="10:11" x14ac:dyDescent="0.25">
      <c r="J28172" t="s">
        <v>739</v>
      </c>
      <c r="K28172" t="s">
        <v>31082</v>
      </c>
    </row>
    <row r="28173" spans="10:11" x14ac:dyDescent="0.25">
      <c r="J28173" t="s">
        <v>739</v>
      </c>
      <c r="K28173" t="s">
        <v>31083</v>
      </c>
    </row>
    <row r="28174" spans="10:11" x14ac:dyDescent="0.25">
      <c r="J28174" t="s">
        <v>739</v>
      </c>
      <c r="K28174" t="s">
        <v>31084</v>
      </c>
    </row>
    <row r="28175" spans="10:11" x14ac:dyDescent="0.25">
      <c r="J28175" t="s">
        <v>739</v>
      </c>
      <c r="K28175" t="s">
        <v>31085</v>
      </c>
    </row>
    <row r="28176" spans="10:11" x14ac:dyDescent="0.25">
      <c r="J28176" t="s">
        <v>739</v>
      </c>
      <c r="K28176" t="s">
        <v>31086</v>
      </c>
    </row>
    <row r="28177" spans="10:11" x14ac:dyDescent="0.25">
      <c r="J28177" t="s">
        <v>739</v>
      </c>
      <c r="K28177" t="s">
        <v>31087</v>
      </c>
    </row>
    <row r="28178" spans="10:11" x14ac:dyDescent="0.25">
      <c r="J28178" t="s">
        <v>739</v>
      </c>
      <c r="K28178" t="s">
        <v>31088</v>
      </c>
    </row>
    <row r="28179" spans="10:11" x14ac:dyDescent="0.25">
      <c r="J28179" t="s">
        <v>739</v>
      </c>
      <c r="K28179" t="s">
        <v>31089</v>
      </c>
    </row>
    <row r="28180" spans="10:11" x14ac:dyDescent="0.25">
      <c r="J28180" t="s">
        <v>739</v>
      </c>
      <c r="K28180" t="s">
        <v>31090</v>
      </c>
    </row>
    <row r="28181" spans="10:11" x14ac:dyDescent="0.25">
      <c r="J28181" t="s">
        <v>739</v>
      </c>
      <c r="K28181" t="s">
        <v>31091</v>
      </c>
    </row>
    <row r="28182" spans="10:11" x14ac:dyDescent="0.25">
      <c r="J28182" t="s">
        <v>739</v>
      </c>
      <c r="K28182" t="s">
        <v>31092</v>
      </c>
    </row>
    <row r="28183" spans="10:11" x14ac:dyDescent="0.25">
      <c r="J28183" t="s">
        <v>739</v>
      </c>
      <c r="K28183" t="s">
        <v>31093</v>
      </c>
    </row>
    <row r="28184" spans="10:11" x14ac:dyDescent="0.25">
      <c r="J28184" t="s">
        <v>739</v>
      </c>
      <c r="K28184" t="s">
        <v>31094</v>
      </c>
    </row>
    <row r="28185" spans="10:11" x14ac:dyDescent="0.25">
      <c r="J28185" t="s">
        <v>739</v>
      </c>
      <c r="K28185" t="s">
        <v>31095</v>
      </c>
    </row>
    <row r="28186" spans="10:11" x14ac:dyDescent="0.25">
      <c r="J28186" t="s">
        <v>739</v>
      </c>
      <c r="K28186" t="s">
        <v>31096</v>
      </c>
    </row>
    <row r="28187" spans="10:11" x14ac:dyDescent="0.25">
      <c r="J28187" t="s">
        <v>739</v>
      </c>
      <c r="K28187" t="s">
        <v>31097</v>
      </c>
    </row>
    <row r="28188" spans="10:11" x14ac:dyDescent="0.25">
      <c r="J28188" t="s">
        <v>739</v>
      </c>
      <c r="K28188" t="s">
        <v>31098</v>
      </c>
    </row>
    <row r="28189" spans="10:11" x14ac:dyDescent="0.25">
      <c r="J28189" t="s">
        <v>739</v>
      </c>
      <c r="K28189" t="s">
        <v>31099</v>
      </c>
    </row>
    <row r="28190" spans="10:11" x14ac:dyDescent="0.25">
      <c r="J28190" t="s">
        <v>739</v>
      </c>
      <c r="K28190" t="s">
        <v>31100</v>
      </c>
    </row>
    <row r="28191" spans="10:11" x14ac:dyDescent="0.25">
      <c r="J28191" t="s">
        <v>739</v>
      </c>
      <c r="K28191" t="s">
        <v>31101</v>
      </c>
    </row>
    <row r="28192" spans="10:11" x14ac:dyDescent="0.25">
      <c r="J28192" t="s">
        <v>739</v>
      </c>
      <c r="K28192" t="s">
        <v>31102</v>
      </c>
    </row>
    <row r="28193" spans="10:11" x14ac:dyDescent="0.25">
      <c r="J28193" t="s">
        <v>739</v>
      </c>
      <c r="K28193" t="s">
        <v>31103</v>
      </c>
    </row>
    <row r="28194" spans="10:11" x14ac:dyDescent="0.25">
      <c r="J28194" t="s">
        <v>739</v>
      </c>
      <c r="K28194" t="s">
        <v>31104</v>
      </c>
    </row>
    <row r="28195" spans="10:11" x14ac:dyDescent="0.25">
      <c r="J28195" t="s">
        <v>739</v>
      </c>
      <c r="K28195" t="s">
        <v>31105</v>
      </c>
    </row>
    <row r="28196" spans="10:11" x14ac:dyDescent="0.25">
      <c r="J28196" t="s">
        <v>739</v>
      </c>
      <c r="K28196" t="s">
        <v>31106</v>
      </c>
    </row>
    <row r="28197" spans="10:11" x14ac:dyDescent="0.25">
      <c r="J28197" t="s">
        <v>739</v>
      </c>
      <c r="K28197" t="s">
        <v>31107</v>
      </c>
    </row>
    <row r="28198" spans="10:11" x14ac:dyDescent="0.25">
      <c r="J28198" t="s">
        <v>739</v>
      </c>
      <c r="K28198" t="s">
        <v>31108</v>
      </c>
    </row>
    <row r="28199" spans="10:11" x14ac:dyDescent="0.25">
      <c r="J28199" t="s">
        <v>739</v>
      </c>
      <c r="K28199" t="s">
        <v>31109</v>
      </c>
    </row>
    <row r="28200" spans="10:11" x14ac:dyDescent="0.25">
      <c r="J28200" t="s">
        <v>739</v>
      </c>
      <c r="K28200" t="s">
        <v>31110</v>
      </c>
    </row>
    <row r="28201" spans="10:11" x14ac:dyDescent="0.25">
      <c r="J28201" t="s">
        <v>739</v>
      </c>
      <c r="K28201" t="s">
        <v>31111</v>
      </c>
    </row>
    <row r="28202" spans="10:11" x14ac:dyDescent="0.25">
      <c r="J28202" t="s">
        <v>739</v>
      </c>
      <c r="K28202" t="s">
        <v>31112</v>
      </c>
    </row>
    <row r="28203" spans="10:11" x14ac:dyDescent="0.25">
      <c r="J28203" t="s">
        <v>739</v>
      </c>
      <c r="K28203" t="s">
        <v>31113</v>
      </c>
    </row>
    <row r="28204" spans="10:11" x14ac:dyDescent="0.25">
      <c r="J28204" t="s">
        <v>739</v>
      </c>
      <c r="K28204" t="s">
        <v>31114</v>
      </c>
    </row>
    <row r="28205" spans="10:11" x14ac:dyDescent="0.25">
      <c r="J28205" t="s">
        <v>739</v>
      </c>
      <c r="K28205" t="s">
        <v>31115</v>
      </c>
    </row>
    <row r="28206" spans="10:11" x14ac:dyDescent="0.25">
      <c r="J28206" t="s">
        <v>739</v>
      </c>
      <c r="K28206" t="s">
        <v>31116</v>
      </c>
    </row>
    <row r="28207" spans="10:11" x14ac:dyDescent="0.25">
      <c r="J28207" t="s">
        <v>739</v>
      </c>
      <c r="K28207" t="s">
        <v>31117</v>
      </c>
    </row>
    <row r="28208" spans="10:11" x14ac:dyDescent="0.25">
      <c r="J28208" t="s">
        <v>739</v>
      </c>
      <c r="K28208" t="s">
        <v>31118</v>
      </c>
    </row>
    <row r="28209" spans="10:11" x14ac:dyDescent="0.25">
      <c r="J28209" t="s">
        <v>739</v>
      </c>
      <c r="K28209" t="s">
        <v>31119</v>
      </c>
    </row>
    <row r="28210" spans="10:11" x14ac:dyDescent="0.25">
      <c r="J28210" t="s">
        <v>739</v>
      </c>
      <c r="K28210" t="s">
        <v>31120</v>
      </c>
    </row>
    <row r="28211" spans="10:11" x14ac:dyDescent="0.25">
      <c r="J28211" t="s">
        <v>739</v>
      </c>
      <c r="K28211" t="s">
        <v>31121</v>
      </c>
    </row>
    <row r="28212" spans="10:11" x14ac:dyDescent="0.25">
      <c r="J28212" t="s">
        <v>739</v>
      </c>
      <c r="K28212" t="s">
        <v>31122</v>
      </c>
    </row>
    <row r="28213" spans="10:11" x14ac:dyDescent="0.25">
      <c r="J28213" t="s">
        <v>739</v>
      </c>
      <c r="K28213" t="s">
        <v>31123</v>
      </c>
    </row>
    <row r="28214" spans="10:11" x14ac:dyDescent="0.25">
      <c r="J28214" t="s">
        <v>739</v>
      </c>
      <c r="K28214" t="s">
        <v>31124</v>
      </c>
    </row>
    <row r="28215" spans="10:11" x14ac:dyDescent="0.25">
      <c r="J28215" t="s">
        <v>739</v>
      </c>
      <c r="K28215" t="s">
        <v>31125</v>
      </c>
    </row>
    <row r="28216" spans="10:11" x14ac:dyDescent="0.25">
      <c r="J28216" t="s">
        <v>739</v>
      </c>
      <c r="K28216" t="s">
        <v>31126</v>
      </c>
    </row>
    <row r="28217" spans="10:11" x14ac:dyDescent="0.25">
      <c r="J28217" t="s">
        <v>739</v>
      </c>
      <c r="K28217" t="s">
        <v>31127</v>
      </c>
    </row>
    <row r="28218" spans="10:11" x14ac:dyDescent="0.25">
      <c r="J28218" t="s">
        <v>739</v>
      </c>
      <c r="K28218" t="s">
        <v>31128</v>
      </c>
    </row>
    <row r="28219" spans="10:11" x14ac:dyDescent="0.25">
      <c r="J28219" t="s">
        <v>739</v>
      </c>
      <c r="K28219" t="s">
        <v>31129</v>
      </c>
    </row>
    <row r="28220" spans="10:11" x14ac:dyDescent="0.25">
      <c r="J28220" t="s">
        <v>739</v>
      </c>
      <c r="K28220" t="s">
        <v>31130</v>
      </c>
    </row>
    <row r="28221" spans="10:11" x14ac:dyDescent="0.25">
      <c r="J28221" t="s">
        <v>739</v>
      </c>
      <c r="K28221" t="s">
        <v>31131</v>
      </c>
    </row>
    <row r="28222" spans="10:11" x14ac:dyDescent="0.25">
      <c r="J28222" t="s">
        <v>739</v>
      </c>
      <c r="K28222" t="s">
        <v>31132</v>
      </c>
    </row>
    <row r="28223" spans="10:11" x14ac:dyDescent="0.25">
      <c r="J28223" t="s">
        <v>739</v>
      </c>
      <c r="K28223" t="s">
        <v>31133</v>
      </c>
    </row>
    <row r="28224" spans="10:11" x14ac:dyDescent="0.25">
      <c r="J28224" t="s">
        <v>1475</v>
      </c>
      <c r="K28224" t="s">
        <v>31134</v>
      </c>
    </row>
    <row r="28225" spans="10:11" x14ac:dyDescent="0.25">
      <c r="J28225" t="s">
        <v>1475</v>
      </c>
      <c r="K28225" t="s">
        <v>31135</v>
      </c>
    </row>
    <row r="28226" spans="10:11" x14ac:dyDescent="0.25">
      <c r="J28226" t="s">
        <v>1475</v>
      </c>
      <c r="K28226" t="s">
        <v>31136</v>
      </c>
    </row>
    <row r="28227" spans="10:11" x14ac:dyDescent="0.25">
      <c r="J28227" t="s">
        <v>1475</v>
      </c>
      <c r="K28227" t="s">
        <v>31137</v>
      </c>
    </row>
    <row r="28228" spans="10:11" x14ac:dyDescent="0.25">
      <c r="J28228" t="s">
        <v>1475</v>
      </c>
      <c r="K28228" t="s">
        <v>31138</v>
      </c>
    </row>
    <row r="28229" spans="10:11" x14ac:dyDescent="0.25">
      <c r="J28229" t="s">
        <v>1475</v>
      </c>
      <c r="K28229" t="s">
        <v>31139</v>
      </c>
    </row>
    <row r="28230" spans="10:11" x14ac:dyDescent="0.25">
      <c r="J28230" t="s">
        <v>1475</v>
      </c>
      <c r="K28230" t="s">
        <v>31140</v>
      </c>
    </row>
    <row r="28231" spans="10:11" x14ac:dyDescent="0.25">
      <c r="J28231" t="s">
        <v>1475</v>
      </c>
      <c r="K28231" t="s">
        <v>31141</v>
      </c>
    </row>
    <row r="28232" spans="10:11" x14ac:dyDescent="0.25">
      <c r="J28232" t="s">
        <v>1475</v>
      </c>
      <c r="K28232" t="s">
        <v>31142</v>
      </c>
    </row>
    <row r="28233" spans="10:11" x14ac:dyDescent="0.25">
      <c r="J28233" t="s">
        <v>1475</v>
      </c>
      <c r="K28233" t="s">
        <v>31143</v>
      </c>
    </row>
    <row r="28234" spans="10:11" x14ac:dyDescent="0.25">
      <c r="J28234" t="s">
        <v>1475</v>
      </c>
      <c r="K28234" t="s">
        <v>31144</v>
      </c>
    </row>
    <row r="28235" spans="10:11" x14ac:dyDescent="0.25">
      <c r="J28235" t="s">
        <v>1475</v>
      </c>
      <c r="K28235" t="s">
        <v>31145</v>
      </c>
    </row>
    <row r="28236" spans="10:11" x14ac:dyDescent="0.25">
      <c r="J28236" t="s">
        <v>1475</v>
      </c>
      <c r="K28236" t="s">
        <v>31146</v>
      </c>
    </row>
    <row r="28237" spans="10:11" x14ac:dyDescent="0.25">
      <c r="J28237" t="s">
        <v>1475</v>
      </c>
      <c r="K28237" t="s">
        <v>31147</v>
      </c>
    </row>
    <row r="28238" spans="10:11" x14ac:dyDescent="0.25">
      <c r="J28238" t="s">
        <v>1475</v>
      </c>
      <c r="K28238" t="s">
        <v>31148</v>
      </c>
    </row>
    <row r="28239" spans="10:11" x14ac:dyDescent="0.25">
      <c r="J28239" t="s">
        <v>1476</v>
      </c>
      <c r="K28239" t="s">
        <v>31149</v>
      </c>
    </row>
    <row r="28240" spans="10:11" x14ac:dyDescent="0.25">
      <c r="J28240" t="s">
        <v>1476</v>
      </c>
      <c r="K28240" t="s">
        <v>31150</v>
      </c>
    </row>
    <row r="28241" spans="10:11" x14ac:dyDescent="0.25">
      <c r="J28241" t="s">
        <v>1476</v>
      </c>
      <c r="K28241" t="s">
        <v>31151</v>
      </c>
    </row>
    <row r="28242" spans="10:11" x14ac:dyDescent="0.25">
      <c r="J28242" t="s">
        <v>1476</v>
      </c>
      <c r="K28242" t="s">
        <v>31152</v>
      </c>
    </row>
    <row r="28243" spans="10:11" x14ac:dyDescent="0.25">
      <c r="J28243" t="s">
        <v>1476</v>
      </c>
      <c r="K28243" t="s">
        <v>31153</v>
      </c>
    </row>
    <row r="28244" spans="10:11" x14ac:dyDescent="0.25">
      <c r="J28244" t="s">
        <v>1476</v>
      </c>
      <c r="K28244" t="s">
        <v>31154</v>
      </c>
    </row>
    <row r="28245" spans="10:11" x14ac:dyDescent="0.25">
      <c r="J28245" t="s">
        <v>1476</v>
      </c>
      <c r="K28245" t="s">
        <v>31155</v>
      </c>
    </row>
    <row r="28246" spans="10:11" x14ac:dyDescent="0.25">
      <c r="J28246" t="s">
        <v>1476</v>
      </c>
      <c r="K28246" t="s">
        <v>31156</v>
      </c>
    </row>
    <row r="28247" spans="10:11" x14ac:dyDescent="0.25">
      <c r="J28247" t="s">
        <v>1476</v>
      </c>
      <c r="K28247" t="s">
        <v>31157</v>
      </c>
    </row>
    <row r="28248" spans="10:11" x14ac:dyDescent="0.25">
      <c r="J28248" t="s">
        <v>1476</v>
      </c>
      <c r="K28248" t="s">
        <v>31158</v>
      </c>
    </row>
    <row r="28249" spans="10:11" x14ac:dyDescent="0.25">
      <c r="J28249" t="s">
        <v>1476</v>
      </c>
      <c r="K28249" t="s">
        <v>31159</v>
      </c>
    </row>
    <row r="28250" spans="10:11" x14ac:dyDescent="0.25">
      <c r="J28250" t="s">
        <v>1476</v>
      </c>
      <c r="K28250" t="s">
        <v>31160</v>
      </c>
    </row>
    <row r="28251" spans="10:11" x14ac:dyDescent="0.25">
      <c r="J28251" t="s">
        <v>1476</v>
      </c>
      <c r="K28251" t="s">
        <v>31161</v>
      </c>
    </row>
    <row r="28252" spans="10:11" x14ac:dyDescent="0.25">
      <c r="J28252" t="s">
        <v>1476</v>
      </c>
      <c r="K28252" t="s">
        <v>31162</v>
      </c>
    </row>
    <row r="28253" spans="10:11" x14ac:dyDescent="0.25">
      <c r="J28253" t="s">
        <v>1476</v>
      </c>
      <c r="K28253" t="s">
        <v>31163</v>
      </c>
    </row>
    <row r="28254" spans="10:11" x14ac:dyDescent="0.25">
      <c r="J28254" t="s">
        <v>1476</v>
      </c>
      <c r="K28254" t="s">
        <v>31164</v>
      </c>
    </row>
    <row r="28255" spans="10:11" x14ac:dyDescent="0.25">
      <c r="J28255" t="s">
        <v>1476</v>
      </c>
      <c r="K28255" t="s">
        <v>31165</v>
      </c>
    </row>
    <row r="28256" spans="10:11" x14ac:dyDescent="0.25">
      <c r="J28256" t="s">
        <v>1476</v>
      </c>
      <c r="K28256" t="s">
        <v>31166</v>
      </c>
    </row>
    <row r="28257" spans="10:11" x14ac:dyDescent="0.25">
      <c r="J28257" t="s">
        <v>1476</v>
      </c>
      <c r="K28257" t="s">
        <v>31167</v>
      </c>
    </row>
    <row r="28258" spans="10:11" x14ac:dyDescent="0.25">
      <c r="J28258" t="s">
        <v>1476</v>
      </c>
      <c r="K28258" t="s">
        <v>31168</v>
      </c>
    </row>
    <row r="28259" spans="10:11" x14ac:dyDescent="0.25">
      <c r="J28259" t="s">
        <v>1476</v>
      </c>
      <c r="K28259" t="s">
        <v>31169</v>
      </c>
    </row>
    <row r="28260" spans="10:11" x14ac:dyDescent="0.25">
      <c r="J28260" t="s">
        <v>1476</v>
      </c>
      <c r="K28260" t="s">
        <v>31170</v>
      </c>
    </row>
    <row r="28261" spans="10:11" x14ac:dyDescent="0.25">
      <c r="J28261" t="s">
        <v>1476</v>
      </c>
      <c r="K28261" t="s">
        <v>31171</v>
      </c>
    </row>
    <row r="28262" spans="10:11" x14ac:dyDescent="0.25">
      <c r="J28262" t="s">
        <v>1476</v>
      </c>
      <c r="K28262" t="s">
        <v>31172</v>
      </c>
    </row>
    <row r="28263" spans="10:11" x14ac:dyDescent="0.25">
      <c r="J28263" t="s">
        <v>1476</v>
      </c>
      <c r="K28263" t="s">
        <v>31173</v>
      </c>
    </row>
    <row r="28264" spans="10:11" x14ac:dyDescent="0.25">
      <c r="J28264" t="s">
        <v>1476</v>
      </c>
      <c r="K28264" t="s">
        <v>31174</v>
      </c>
    </row>
    <row r="28265" spans="10:11" x14ac:dyDescent="0.25">
      <c r="J28265" t="s">
        <v>1476</v>
      </c>
      <c r="K28265" t="s">
        <v>31175</v>
      </c>
    </row>
    <row r="28266" spans="10:11" x14ac:dyDescent="0.25">
      <c r="J28266" t="s">
        <v>1476</v>
      </c>
      <c r="K28266" t="s">
        <v>31176</v>
      </c>
    </row>
    <row r="28267" spans="10:11" x14ac:dyDescent="0.25">
      <c r="J28267" t="s">
        <v>1476</v>
      </c>
      <c r="K28267" t="s">
        <v>31177</v>
      </c>
    </row>
    <row r="28268" spans="10:11" x14ac:dyDescent="0.25">
      <c r="J28268" t="s">
        <v>1476</v>
      </c>
      <c r="K28268" t="s">
        <v>31178</v>
      </c>
    </row>
    <row r="28269" spans="10:11" x14ac:dyDescent="0.25">
      <c r="J28269" t="s">
        <v>1476</v>
      </c>
      <c r="K28269" t="s">
        <v>31179</v>
      </c>
    </row>
    <row r="28270" spans="10:11" x14ac:dyDescent="0.25">
      <c r="J28270" t="s">
        <v>1476</v>
      </c>
      <c r="K28270" t="s">
        <v>31180</v>
      </c>
    </row>
    <row r="28271" spans="10:11" x14ac:dyDescent="0.25">
      <c r="J28271" t="s">
        <v>1476</v>
      </c>
      <c r="K28271" t="s">
        <v>31181</v>
      </c>
    </row>
    <row r="28272" spans="10:11" x14ac:dyDescent="0.25">
      <c r="J28272" t="s">
        <v>1476</v>
      </c>
      <c r="K28272" t="s">
        <v>31182</v>
      </c>
    </row>
    <row r="28273" spans="10:11" x14ac:dyDescent="0.25">
      <c r="J28273" t="s">
        <v>1476</v>
      </c>
      <c r="K28273" t="s">
        <v>31183</v>
      </c>
    </row>
    <row r="28274" spans="10:11" x14ac:dyDescent="0.25">
      <c r="J28274" t="s">
        <v>1476</v>
      </c>
      <c r="K28274" t="s">
        <v>31184</v>
      </c>
    </row>
    <row r="28275" spans="10:11" x14ac:dyDescent="0.25">
      <c r="J28275" t="s">
        <v>1476</v>
      </c>
      <c r="K28275" t="s">
        <v>31185</v>
      </c>
    </row>
    <row r="28276" spans="10:11" x14ac:dyDescent="0.25">
      <c r="J28276" t="s">
        <v>1476</v>
      </c>
      <c r="K28276" t="s">
        <v>31186</v>
      </c>
    </row>
    <row r="28277" spans="10:11" x14ac:dyDescent="0.25">
      <c r="J28277" t="s">
        <v>1476</v>
      </c>
      <c r="K28277" t="s">
        <v>31187</v>
      </c>
    </row>
    <row r="28278" spans="10:11" x14ac:dyDescent="0.25">
      <c r="J28278" t="s">
        <v>1476</v>
      </c>
      <c r="K28278" t="s">
        <v>31188</v>
      </c>
    </row>
    <row r="28279" spans="10:11" x14ac:dyDescent="0.25">
      <c r="J28279" t="s">
        <v>1476</v>
      </c>
      <c r="K28279" t="s">
        <v>31189</v>
      </c>
    </row>
    <row r="28280" spans="10:11" x14ac:dyDescent="0.25">
      <c r="J28280" t="s">
        <v>1476</v>
      </c>
      <c r="K28280" t="s">
        <v>31190</v>
      </c>
    </row>
    <row r="28281" spans="10:11" x14ac:dyDescent="0.25">
      <c r="J28281" t="s">
        <v>1476</v>
      </c>
      <c r="K28281" t="s">
        <v>31191</v>
      </c>
    </row>
    <row r="28282" spans="10:11" x14ac:dyDescent="0.25">
      <c r="J28282" t="s">
        <v>1476</v>
      </c>
      <c r="K28282" t="s">
        <v>31192</v>
      </c>
    </row>
    <row r="28283" spans="10:11" x14ac:dyDescent="0.25">
      <c r="J28283" t="s">
        <v>1476</v>
      </c>
      <c r="K28283" t="s">
        <v>31193</v>
      </c>
    </row>
    <row r="28284" spans="10:11" x14ac:dyDescent="0.25">
      <c r="J28284" t="s">
        <v>1476</v>
      </c>
      <c r="K28284" t="s">
        <v>31194</v>
      </c>
    </row>
    <row r="28285" spans="10:11" x14ac:dyDescent="0.25">
      <c r="J28285" t="s">
        <v>1476</v>
      </c>
      <c r="K28285" t="s">
        <v>31195</v>
      </c>
    </row>
    <row r="28286" spans="10:11" x14ac:dyDescent="0.25">
      <c r="J28286" t="s">
        <v>1476</v>
      </c>
      <c r="K28286" t="s">
        <v>31196</v>
      </c>
    </row>
    <row r="28287" spans="10:11" x14ac:dyDescent="0.25">
      <c r="J28287" t="s">
        <v>1476</v>
      </c>
      <c r="K28287" t="s">
        <v>31197</v>
      </c>
    </row>
    <row r="28288" spans="10:11" x14ac:dyDescent="0.25">
      <c r="J28288" t="s">
        <v>1476</v>
      </c>
      <c r="K28288" t="s">
        <v>31198</v>
      </c>
    </row>
    <row r="28289" spans="10:11" x14ac:dyDescent="0.25">
      <c r="J28289" t="s">
        <v>1476</v>
      </c>
      <c r="K28289" t="s">
        <v>31199</v>
      </c>
    </row>
    <row r="28290" spans="10:11" x14ac:dyDescent="0.25">
      <c r="J28290" t="s">
        <v>1476</v>
      </c>
      <c r="K28290" t="s">
        <v>31200</v>
      </c>
    </row>
    <row r="28291" spans="10:11" x14ac:dyDescent="0.25">
      <c r="J28291" t="s">
        <v>1476</v>
      </c>
      <c r="K28291" t="s">
        <v>31201</v>
      </c>
    </row>
    <row r="28292" spans="10:11" x14ac:dyDescent="0.25">
      <c r="J28292" t="s">
        <v>1476</v>
      </c>
      <c r="K28292" t="s">
        <v>31202</v>
      </c>
    </row>
    <row r="28293" spans="10:11" x14ac:dyDescent="0.25">
      <c r="J28293" t="s">
        <v>1476</v>
      </c>
      <c r="K28293" t="s">
        <v>31203</v>
      </c>
    </row>
    <row r="28294" spans="10:11" x14ac:dyDescent="0.25">
      <c r="J28294" t="s">
        <v>1476</v>
      </c>
      <c r="K28294" t="s">
        <v>31204</v>
      </c>
    </row>
    <row r="28295" spans="10:11" x14ac:dyDescent="0.25">
      <c r="J28295" t="s">
        <v>1476</v>
      </c>
      <c r="K28295" t="s">
        <v>31205</v>
      </c>
    </row>
    <row r="28296" spans="10:11" x14ac:dyDescent="0.25">
      <c r="J28296" t="s">
        <v>1476</v>
      </c>
      <c r="K28296" t="s">
        <v>31206</v>
      </c>
    </row>
    <row r="28297" spans="10:11" x14ac:dyDescent="0.25">
      <c r="J28297" t="s">
        <v>1476</v>
      </c>
      <c r="K28297" t="s">
        <v>31207</v>
      </c>
    </row>
    <row r="28298" spans="10:11" x14ac:dyDescent="0.25">
      <c r="J28298" t="s">
        <v>1476</v>
      </c>
      <c r="K28298" t="s">
        <v>31208</v>
      </c>
    </row>
    <row r="28299" spans="10:11" x14ac:dyDescent="0.25">
      <c r="J28299" t="s">
        <v>1476</v>
      </c>
      <c r="K28299" t="s">
        <v>31209</v>
      </c>
    </row>
    <row r="28300" spans="10:11" x14ac:dyDescent="0.25">
      <c r="J28300" t="s">
        <v>1476</v>
      </c>
      <c r="K28300" t="s">
        <v>31210</v>
      </c>
    </row>
    <row r="28301" spans="10:11" x14ac:dyDescent="0.25">
      <c r="J28301" t="s">
        <v>1476</v>
      </c>
      <c r="K28301" t="s">
        <v>31211</v>
      </c>
    </row>
    <row r="28302" spans="10:11" x14ac:dyDescent="0.25">
      <c r="J28302" t="s">
        <v>1476</v>
      </c>
      <c r="K28302" t="s">
        <v>31212</v>
      </c>
    </row>
    <row r="28303" spans="10:11" x14ac:dyDescent="0.25">
      <c r="J28303" t="s">
        <v>1476</v>
      </c>
      <c r="K28303" t="s">
        <v>31213</v>
      </c>
    </row>
    <row r="28304" spans="10:11" x14ac:dyDescent="0.25">
      <c r="J28304" t="s">
        <v>1476</v>
      </c>
      <c r="K28304" t="s">
        <v>31214</v>
      </c>
    </row>
    <row r="28305" spans="10:11" x14ac:dyDescent="0.25">
      <c r="J28305" t="s">
        <v>1476</v>
      </c>
      <c r="K28305" t="s">
        <v>31215</v>
      </c>
    </row>
    <row r="28306" spans="10:11" x14ac:dyDescent="0.25">
      <c r="J28306" t="s">
        <v>1476</v>
      </c>
      <c r="K28306" t="s">
        <v>31216</v>
      </c>
    </row>
    <row r="28307" spans="10:11" x14ac:dyDescent="0.25">
      <c r="J28307" t="s">
        <v>1476</v>
      </c>
      <c r="K28307" t="s">
        <v>31217</v>
      </c>
    </row>
    <row r="28308" spans="10:11" x14ac:dyDescent="0.25">
      <c r="J28308" t="s">
        <v>1476</v>
      </c>
      <c r="K28308" t="s">
        <v>31218</v>
      </c>
    </row>
    <row r="28309" spans="10:11" x14ac:dyDescent="0.25">
      <c r="J28309" t="s">
        <v>1476</v>
      </c>
      <c r="K28309" t="s">
        <v>31219</v>
      </c>
    </row>
    <row r="28310" spans="10:11" x14ac:dyDescent="0.25">
      <c r="J28310" t="s">
        <v>1476</v>
      </c>
      <c r="K28310" t="s">
        <v>31220</v>
      </c>
    </row>
    <row r="28311" spans="10:11" x14ac:dyDescent="0.25">
      <c r="J28311" t="s">
        <v>1476</v>
      </c>
      <c r="K28311" t="s">
        <v>31221</v>
      </c>
    </row>
    <row r="28312" spans="10:11" x14ac:dyDescent="0.25">
      <c r="J28312" t="s">
        <v>1476</v>
      </c>
      <c r="K28312" t="s">
        <v>31222</v>
      </c>
    </row>
    <row r="28313" spans="10:11" x14ac:dyDescent="0.25">
      <c r="J28313" t="s">
        <v>1476</v>
      </c>
      <c r="K28313" t="s">
        <v>31223</v>
      </c>
    </row>
    <row r="28314" spans="10:11" x14ac:dyDescent="0.25">
      <c r="J28314" t="s">
        <v>1476</v>
      </c>
      <c r="K28314" t="s">
        <v>31224</v>
      </c>
    </row>
    <row r="28315" spans="10:11" x14ac:dyDescent="0.25">
      <c r="J28315" t="s">
        <v>1476</v>
      </c>
      <c r="K28315" t="s">
        <v>31225</v>
      </c>
    </row>
    <row r="28316" spans="10:11" x14ac:dyDescent="0.25">
      <c r="J28316" t="s">
        <v>1476</v>
      </c>
      <c r="K28316" t="s">
        <v>31226</v>
      </c>
    </row>
    <row r="28317" spans="10:11" x14ac:dyDescent="0.25">
      <c r="J28317" t="s">
        <v>1476</v>
      </c>
      <c r="K28317" t="s">
        <v>31227</v>
      </c>
    </row>
    <row r="28318" spans="10:11" x14ac:dyDescent="0.25">
      <c r="J28318" t="s">
        <v>1476</v>
      </c>
      <c r="K28318" t="s">
        <v>31228</v>
      </c>
    </row>
    <row r="28319" spans="10:11" x14ac:dyDescent="0.25">
      <c r="J28319" t="s">
        <v>1476</v>
      </c>
      <c r="K28319" t="s">
        <v>31229</v>
      </c>
    </row>
    <row r="28320" spans="10:11" x14ac:dyDescent="0.25">
      <c r="J28320" t="s">
        <v>1476</v>
      </c>
      <c r="K28320" t="s">
        <v>31230</v>
      </c>
    </row>
    <row r="28321" spans="10:11" x14ac:dyDescent="0.25">
      <c r="J28321" t="s">
        <v>1476</v>
      </c>
      <c r="K28321" t="s">
        <v>31231</v>
      </c>
    </row>
    <row r="28322" spans="10:11" x14ac:dyDescent="0.25">
      <c r="J28322" t="s">
        <v>1476</v>
      </c>
      <c r="K28322" t="s">
        <v>31232</v>
      </c>
    </row>
    <row r="28323" spans="10:11" x14ac:dyDescent="0.25">
      <c r="J28323" t="s">
        <v>1920</v>
      </c>
      <c r="K28323" t="s">
        <v>31233</v>
      </c>
    </row>
    <row r="28324" spans="10:11" x14ac:dyDescent="0.25">
      <c r="J28324" t="s">
        <v>1920</v>
      </c>
      <c r="K28324" t="s">
        <v>31234</v>
      </c>
    </row>
    <row r="28325" spans="10:11" x14ac:dyDescent="0.25">
      <c r="J28325" t="s">
        <v>1920</v>
      </c>
      <c r="K28325" t="s">
        <v>31235</v>
      </c>
    </row>
    <row r="28326" spans="10:11" x14ac:dyDescent="0.25">
      <c r="J28326" t="s">
        <v>1920</v>
      </c>
      <c r="K28326" t="s">
        <v>31236</v>
      </c>
    </row>
    <row r="28327" spans="10:11" x14ac:dyDescent="0.25">
      <c r="J28327" t="s">
        <v>1920</v>
      </c>
      <c r="K28327" t="s">
        <v>31237</v>
      </c>
    </row>
    <row r="28328" spans="10:11" x14ac:dyDescent="0.25">
      <c r="J28328" t="s">
        <v>1920</v>
      </c>
      <c r="K28328" t="s">
        <v>31238</v>
      </c>
    </row>
    <row r="28329" spans="10:11" x14ac:dyDescent="0.25">
      <c r="J28329" t="s">
        <v>1920</v>
      </c>
      <c r="K28329" t="s">
        <v>31239</v>
      </c>
    </row>
    <row r="28330" spans="10:11" x14ac:dyDescent="0.25">
      <c r="J28330" t="s">
        <v>1920</v>
      </c>
      <c r="K28330" t="s">
        <v>31240</v>
      </c>
    </row>
    <row r="28331" spans="10:11" x14ac:dyDescent="0.25">
      <c r="J28331" t="s">
        <v>1920</v>
      </c>
      <c r="K28331" t="s">
        <v>31241</v>
      </c>
    </row>
    <row r="28332" spans="10:11" x14ac:dyDescent="0.25">
      <c r="J28332" t="s">
        <v>1920</v>
      </c>
      <c r="K28332" t="s">
        <v>31242</v>
      </c>
    </row>
    <row r="28333" spans="10:11" x14ac:dyDescent="0.25">
      <c r="J28333" t="s">
        <v>1920</v>
      </c>
      <c r="K28333" t="s">
        <v>31243</v>
      </c>
    </row>
    <row r="28334" spans="10:11" x14ac:dyDescent="0.25">
      <c r="J28334" t="s">
        <v>1920</v>
      </c>
      <c r="K28334" t="s">
        <v>31244</v>
      </c>
    </row>
    <row r="28335" spans="10:11" x14ac:dyDescent="0.25">
      <c r="J28335" t="s">
        <v>1920</v>
      </c>
      <c r="K28335" t="s">
        <v>31245</v>
      </c>
    </row>
    <row r="28336" spans="10:11" x14ac:dyDescent="0.25">
      <c r="J28336" t="s">
        <v>1920</v>
      </c>
      <c r="K28336" t="s">
        <v>31246</v>
      </c>
    </row>
    <row r="28337" spans="10:11" x14ac:dyDescent="0.25">
      <c r="J28337" t="s">
        <v>1920</v>
      </c>
      <c r="K28337" t="s">
        <v>31247</v>
      </c>
    </row>
    <row r="28338" spans="10:11" x14ac:dyDescent="0.25">
      <c r="J28338" t="s">
        <v>1920</v>
      </c>
      <c r="K28338" t="s">
        <v>31248</v>
      </c>
    </row>
    <row r="28339" spans="10:11" x14ac:dyDescent="0.25">
      <c r="J28339" t="s">
        <v>1920</v>
      </c>
      <c r="K28339" t="s">
        <v>31249</v>
      </c>
    </row>
    <row r="28340" spans="10:11" x14ac:dyDescent="0.25">
      <c r="J28340" t="s">
        <v>1920</v>
      </c>
      <c r="K28340" t="s">
        <v>31250</v>
      </c>
    </row>
    <row r="28341" spans="10:11" x14ac:dyDescent="0.25">
      <c r="J28341" t="s">
        <v>1920</v>
      </c>
      <c r="K28341" t="s">
        <v>31251</v>
      </c>
    </row>
    <row r="28342" spans="10:11" x14ac:dyDescent="0.25">
      <c r="J28342" t="s">
        <v>1920</v>
      </c>
      <c r="K28342" t="s">
        <v>31252</v>
      </c>
    </row>
    <row r="28343" spans="10:11" x14ac:dyDescent="0.25">
      <c r="J28343" t="s">
        <v>1920</v>
      </c>
      <c r="K28343" t="s">
        <v>31253</v>
      </c>
    </row>
    <row r="28344" spans="10:11" x14ac:dyDescent="0.25">
      <c r="J28344" t="s">
        <v>1920</v>
      </c>
      <c r="K28344" t="s">
        <v>31254</v>
      </c>
    </row>
    <row r="28345" spans="10:11" x14ac:dyDescent="0.25">
      <c r="J28345" t="s">
        <v>1920</v>
      </c>
      <c r="K28345" t="s">
        <v>31255</v>
      </c>
    </row>
    <row r="28346" spans="10:11" x14ac:dyDescent="0.25">
      <c r="J28346" t="s">
        <v>1920</v>
      </c>
      <c r="K28346" t="s">
        <v>31256</v>
      </c>
    </row>
    <row r="28347" spans="10:11" x14ac:dyDescent="0.25">
      <c r="J28347" t="s">
        <v>1920</v>
      </c>
      <c r="K28347" t="s">
        <v>31257</v>
      </c>
    </row>
    <row r="28348" spans="10:11" x14ac:dyDescent="0.25">
      <c r="J28348" t="s">
        <v>1920</v>
      </c>
      <c r="K28348" t="s">
        <v>31258</v>
      </c>
    </row>
    <row r="28349" spans="10:11" x14ac:dyDescent="0.25">
      <c r="J28349" t="s">
        <v>1920</v>
      </c>
      <c r="K28349" t="s">
        <v>31259</v>
      </c>
    </row>
    <row r="28350" spans="10:11" x14ac:dyDescent="0.25">
      <c r="J28350" t="s">
        <v>1920</v>
      </c>
      <c r="K28350" t="s">
        <v>31260</v>
      </c>
    </row>
    <row r="28351" spans="10:11" x14ac:dyDescent="0.25">
      <c r="J28351" t="s">
        <v>1920</v>
      </c>
      <c r="K28351" t="s">
        <v>31261</v>
      </c>
    </row>
    <row r="28352" spans="10:11" x14ac:dyDescent="0.25">
      <c r="J28352" t="s">
        <v>1920</v>
      </c>
      <c r="K28352" t="s">
        <v>31262</v>
      </c>
    </row>
    <row r="28353" spans="10:11" x14ac:dyDescent="0.25">
      <c r="J28353" t="s">
        <v>1920</v>
      </c>
      <c r="K28353" t="s">
        <v>31263</v>
      </c>
    </row>
    <row r="28354" spans="10:11" x14ac:dyDescent="0.25">
      <c r="J28354" t="s">
        <v>1920</v>
      </c>
      <c r="K28354" t="s">
        <v>31264</v>
      </c>
    </row>
    <row r="28355" spans="10:11" x14ac:dyDescent="0.25">
      <c r="J28355" t="s">
        <v>1920</v>
      </c>
      <c r="K28355" t="s">
        <v>31265</v>
      </c>
    </row>
    <row r="28356" spans="10:11" x14ac:dyDescent="0.25">
      <c r="J28356" t="s">
        <v>1920</v>
      </c>
      <c r="K28356" t="s">
        <v>31266</v>
      </c>
    </row>
    <row r="28357" spans="10:11" x14ac:dyDescent="0.25">
      <c r="J28357" t="s">
        <v>1920</v>
      </c>
      <c r="K28357" t="s">
        <v>31267</v>
      </c>
    </row>
    <row r="28358" spans="10:11" x14ac:dyDescent="0.25">
      <c r="J28358" t="s">
        <v>1920</v>
      </c>
      <c r="K28358" t="s">
        <v>31268</v>
      </c>
    </row>
    <row r="28359" spans="10:11" x14ac:dyDescent="0.25">
      <c r="J28359" t="s">
        <v>1920</v>
      </c>
      <c r="K28359" t="s">
        <v>31269</v>
      </c>
    </row>
    <row r="28360" spans="10:11" x14ac:dyDescent="0.25">
      <c r="J28360" t="s">
        <v>1920</v>
      </c>
      <c r="K28360" t="s">
        <v>31270</v>
      </c>
    </row>
    <row r="28361" spans="10:11" x14ac:dyDescent="0.25">
      <c r="J28361" t="s">
        <v>1920</v>
      </c>
      <c r="K28361" t="s">
        <v>31271</v>
      </c>
    </row>
    <row r="28362" spans="10:11" x14ac:dyDescent="0.25">
      <c r="J28362" t="s">
        <v>1920</v>
      </c>
      <c r="K28362" t="s">
        <v>31272</v>
      </c>
    </row>
    <row r="28363" spans="10:11" x14ac:dyDescent="0.25">
      <c r="J28363" t="s">
        <v>1920</v>
      </c>
      <c r="K28363" t="s">
        <v>31273</v>
      </c>
    </row>
    <row r="28364" spans="10:11" x14ac:dyDescent="0.25">
      <c r="J28364" t="s">
        <v>1920</v>
      </c>
      <c r="K28364" t="s">
        <v>31274</v>
      </c>
    </row>
    <row r="28365" spans="10:11" x14ac:dyDescent="0.25">
      <c r="J28365" t="s">
        <v>1920</v>
      </c>
      <c r="K28365" t="s">
        <v>31275</v>
      </c>
    </row>
    <row r="28366" spans="10:11" x14ac:dyDescent="0.25">
      <c r="J28366" t="s">
        <v>1920</v>
      </c>
      <c r="K28366" t="s">
        <v>31276</v>
      </c>
    </row>
    <row r="28367" spans="10:11" x14ac:dyDescent="0.25">
      <c r="J28367" t="s">
        <v>1920</v>
      </c>
      <c r="K28367" t="s">
        <v>31277</v>
      </c>
    </row>
    <row r="28368" spans="10:11" x14ac:dyDescent="0.25">
      <c r="J28368" t="s">
        <v>1920</v>
      </c>
      <c r="K28368" t="s">
        <v>31278</v>
      </c>
    </row>
    <row r="28369" spans="10:11" x14ac:dyDescent="0.25">
      <c r="J28369" t="s">
        <v>1920</v>
      </c>
      <c r="K28369" t="s">
        <v>31279</v>
      </c>
    </row>
    <row r="28370" spans="10:11" x14ac:dyDescent="0.25">
      <c r="J28370" t="s">
        <v>1920</v>
      </c>
      <c r="K28370" t="s">
        <v>31280</v>
      </c>
    </row>
    <row r="28371" spans="10:11" x14ac:dyDescent="0.25">
      <c r="J28371" t="s">
        <v>1920</v>
      </c>
      <c r="K28371" t="s">
        <v>31281</v>
      </c>
    </row>
    <row r="28372" spans="10:11" x14ac:dyDescent="0.25">
      <c r="J28372" t="s">
        <v>1920</v>
      </c>
      <c r="K28372" t="s">
        <v>31282</v>
      </c>
    </row>
    <row r="28373" spans="10:11" x14ac:dyDescent="0.25">
      <c r="J28373" t="s">
        <v>1920</v>
      </c>
      <c r="K28373" t="s">
        <v>31283</v>
      </c>
    </row>
    <row r="28374" spans="10:11" x14ac:dyDescent="0.25">
      <c r="J28374" t="s">
        <v>1920</v>
      </c>
      <c r="K28374" t="s">
        <v>31284</v>
      </c>
    </row>
    <row r="28375" spans="10:11" x14ac:dyDescent="0.25">
      <c r="J28375" t="s">
        <v>1920</v>
      </c>
      <c r="K28375" t="s">
        <v>31285</v>
      </c>
    </row>
    <row r="28376" spans="10:11" x14ac:dyDescent="0.25">
      <c r="J28376" t="s">
        <v>1920</v>
      </c>
      <c r="K28376" t="s">
        <v>31286</v>
      </c>
    </row>
    <row r="28377" spans="10:11" x14ac:dyDescent="0.25">
      <c r="J28377" t="s">
        <v>1920</v>
      </c>
      <c r="K28377" t="s">
        <v>31287</v>
      </c>
    </row>
    <row r="28378" spans="10:11" x14ac:dyDescent="0.25">
      <c r="J28378" t="s">
        <v>1920</v>
      </c>
      <c r="K28378" t="s">
        <v>31288</v>
      </c>
    </row>
    <row r="28379" spans="10:11" x14ac:dyDescent="0.25">
      <c r="J28379" t="s">
        <v>1920</v>
      </c>
      <c r="K28379" t="s">
        <v>31289</v>
      </c>
    </row>
    <row r="28380" spans="10:11" x14ac:dyDescent="0.25">
      <c r="J28380" t="s">
        <v>1920</v>
      </c>
      <c r="K28380" t="s">
        <v>31290</v>
      </c>
    </row>
    <row r="28381" spans="10:11" x14ac:dyDescent="0.25">
      <c r="J28381" t="s">
        <v>1920</v>
      </c>
      <c r="K28381" t="s">
        <v>31291</v>
      </c>
    </row>
    <row r="28382" spans="10:11" x14ac:dyDescent="0.25">
      <c r="J28382" t="s">
        <v>1920</v>
      </c>
      <c r="K28382" t="s">
        <v>31292</v>
      </c>
    </row>
    <row r="28383" spans="10:11" x14ac:dyDescent="0.25">
      <c r="J28383" t="s">
        <v>1920</v>
      </c>
      <c r="K28383" t="s">
        <v>31293</v>
      </c>
    </row>
    <row r="28384" spans="10:11" x14ac:dyDescent="0.25">
      <c r="J28384" t="s">
        <v>1920</v>
      </c>
      <c r="K28384" t="s">
        <v>31294</v>
      </c>
    </row>
    <row r="28385" spans="10:11" x14ac:dyDescent="0.25">
      <c r="J28385" t="s">
        <v>1920</v>
      </c>
      <c r="K28385" t="s">
        <v>31295</v>
      </c>
    </row>
    <row r="28386" spans="10:11" x14ac:dyDescent="0.25">
      <c r="J28386" t="s">
        <v>1920</v>
      </c>
      <c r="K28386" t="s">
        <v>31296</v>
      </c>
    </row>
    <row r="28387" spans="10:11" x14ac:dyDescent="0.25">
      <c r="J28387" t="s">
        <v>1920</v>
      </c>
      <c r="K28387" t="s">
        <v>31297</v>
      </c>
    </row>
    <row r="28388" spans="10:11" x14ac:dyDescent="0.25">
      <c r="J28388" t="s">
        <v>1920</v>
      </c>
      <c r="K28388" t="s">
        <v>31298</v>
      </c>
    </row>
    <row r="28389" spans="10:11" x14ac:dyDescent="0.25">
      <c r="J28389" t="s">
        <v>1920</v>
      </c>
      <c r="K28389" t="s">
        <v>31299</v>
      </c>
    </row>
    <row r="28390" spans="10:11" x14ac:dyDescent="0.25">
      <c r="J28390" t="s">
        <v>1920</v>
      </c>
      <c r="K28390" t="s">
        <v>31300</v>
      </c>
    </row>
    <row r="28391" spans="10:11" x14ac:dyDescent="0.25">
      <c r="J28391" t="s">
        <v>1920</v>
      </c>
      <c r="K28391" t="s">
        <v>31301</v>
      </c>
    </row>
    <row r="28392" spans="10:11" x14ac:dyDescent="0.25">
      <c r="J28392" t="s">
        <v>1920</v>
      </c>
      <c r="K28392" t="s">
        <v>31302</v>
      </c>
    </row>
    <row r="28393" spans="10:11" x14ac:dyDescent="0.25">
      <c r="J28393" t="s">
        <v>1920</v>
      </c>
      <c r="K28393" t="s">
        <v>31303</v>
      </c>
    </row>
    <row r="28394" spans="10:11" x14ac:dyDescent="0.25">
      <c r="J28394" t="s">
        <v>1920</v>
      </c>
      <c r="K28394" t="s">
        <v>31304</v>
      </c>
    </row>
    <row r="28395" spans="10:11" x14ac:dyDescent="0.25">
      <c r="J28395" t="s">
        <v>1920</v>
      </c>
      <c r="K28395" t="s">
        <v>31305</v>
      </c>
    </row>
    <row r="28396" spans="10:11" x14ac:dyDescent="0.25">
      <c r="J28396" t="s">
        <v>1920</v>
      </c>
      <c r="K28396" t="s">
        <v>31306</v>
      </c>
    </row>
    <row r="28397" spans="10:11" x14ac:dyDescent="0.25">
      <c r="J28397" t="s">
        <v>1920</v>
      </c>
      <c r="K28397" t="s">
        <v>31307</v>
      </c>
    </row>
    <row r="28398" spans="10:11" x14ac:dyDescent="0.25">
      <c r="J28398" t="s">
        <v>1920</v>
      </c>
      <c r="K28398" t="s">
        <v>31308</v>
      </c>
    </row>
    <row r="28399" spans="10:11" x14ac:dyDescent="0.25">
      <c r="J28399" t="s">
        <v>1920</v>
      </c>
      <c r="K28399" t="s">
        <v>31309</v>
      </c>
    </row>
    <row r="28400" spans="10:11" x14ac:dyDescent="0.25">
      <c r="J28400" t="s">
        <v>1920</v>
      </c>
      <c r="K28400" t="s">
        <v>31310</v>
      </c>
    </row>
    <row r="28401" spans="10:11" x14ac:dyDescent="0.25">
      <c r="J28401" t="s">
        <v>1920</v>
      </c>
      <c r="K28401" t="s">
        <v>31311</v>
      </c>
    </row>
    <row r="28402" spans="10:11" x14ac:dyDescent="0.25">
      <c r="J28402" t="s">
        <v>1920</v>
      </c>
      <c r="K28402" t="s">
        <v>31312</v>
      </c>
    </row>
    <row r="28403" spans="10:11" x14ac:dyDescent="0.25">
      <c r="J28403" t="s">
        <v>1920</v>
      </c>
      <c r="K28403" t="s">
        <v>31313</v>
      </c>
    </row>
    <row r="28404" spans="10:11" x14ac:dyDescent="0.25">
      <c r="J28404" t="s">
        <v>1920</v>
      </c>
      <c r="K28404" t="s">
        <v>31314</v>
      </c>
    </row>
    <row r="28405" spans="10:11" x14ac:dyDescent="0.25">
      <c r="J28405" t="s">
        <v>1920</v>
      </c>
      <c r="K28405" t="s">
        <v>31315</v>
      </c>
    </row>
    <row r="28406" spans="10:11" x14ac:dyDescent="0.25">
      <c r="J28406" t="s">
        <v>1920</v>
      </c>
      <c r="K28406" t="s">
        <v>31316</v>
      </c>
    </row>
    <row r="28407" spans="10:11" x14ac:dyDescent="0.25">
      <c r="J28407" t="s">
        <v>1920</v>
      </c>
      <c r="K28407" t="s">
        <v>31317</v>
      </c>
    </row>
    <row r="28408" spans="10:11" x14ac:dyDescent="0.25">
      <c r="J28408" t="s">
        <v>1920</v>
      </c>
      <c r="K28408" t="s">
        <v>31318</v>
      </c>
    </row>
    <row r="28409" spans="10:11" x14ac:dyDescent="0.25">
      <c r="J28409" t="s">
        <v>1920</v>
      </c>
      <c r="K28409" t="s">
        <v>31319</v>
      </c>
    </row>
    <row r="28410" spans="10:11" x14ac:dyDescent="0.25">
      <c r="J28410" t="s">
        <v>1920</v>
      </c>
      <c r="K28410" t="s">
        <v>31320</v>
      </c>
    </row>
    <row r="28411" spans="10:11" x14ac:dyDescent="0.25">
      <c r="J28411" t="s">
        <v>1920</v>
      </c>
      <c r="K28411" t="s">
        <v>31321</v>
      </c>
    </row>
    <row r="28412" spans="10:11" x14ac:dyDescent="0.25">
      <c r="J28412" t="s">
        <v>1920</v>
      </c>
      <c r="K28412" t="s">
        <v>31322</v>
      </c>
    </row>
    <row r="28413" spans="10:11" x14ac:dyDescent="0.25">
      <c r="J28413" t="s">
        <v>1920</v>
      </c>
      <c r="K28413" t="s">
        <v>31323</v>
      </c>
    </row>
    <row r="28414" spans="10:11" x14ac:dyDescent="0.25">
      <c r="J28414" t="s">
        <v>1920</v>
      </c>
      <c r="K28414" t="s">
        <v>31324</v>
      </c>
    </row>
    <row r="28415" spans="10:11" x14ac:dyDescent="0.25">
      <c r="J28415" t="s">
        <v>1920</v>
      </c>
      <c r="K28415" t="s">
        <v>31325</v>
      </c>
    </row>
    <row r="28416" spans="10:11" x14ac:dyDescent="0.25">
      <c r="J28416" t="s">
        <v>1920</v>
      </c>
      <c r="K28416" t="s">
        <v>31326</v>
      </c>
    </row>
    <row r="28417" spans="10:11" x14ac:dyDescent="0.25">
      <c r="J28417" t="s">
        <v>1920</v>
      </c>
      <c r="K28417" t="s">
        <v>31327</v>
      </c>
    </row>
    <row r="28418" spans="10:11" x14ac:dyDescent="0.25">
      <c r="J28418" t="s">
        <v>1920</v>
      </c>
      <c r="K28418" t="s">
        <v>31328</v>
      </c>
    </row>
    <row r="28419" spans="10:11" x14ac:dyDescent="0.25">
      <c r="J28419" t="s">
        <v>1920</v>
      </c>
      <c r="K28419" t="s">
        <v>31329</v>
      </c>
    </row>
    <row r="28420" spans="10:11" x14ac:dyDescent="0.25">
      <c r="J28420" t="s">
        <v>1920</v>
      </c>
      <c r="K28420" t="s">
        <v>31330</v>
      </c>
    </row>
    <row r="28421" spans="10:11" x14ac:dyDescent="0.25">
      <c r="J28421" t="s">
        <v>1920</v>
      </c>
      <c r="K28421" t="s">
        <v>31331</v>
      </c>
    </row>
    <row r="28422" spans="10:11" x14ac:dyDescent="0.25">
      <c r="J28422" t="s">
        <v>1920</v>
      </c>
      <c r="K28422" t="s">
        <v>31332</v>
      </c>
    </row>
    <row r="28423" spans="10:11" x14ac:dyDescent="0.25">
      <c r="J28423" t="s">
        <v>1920</v>
      </c>
      <c r="K28423" t="s">
        <v>31333</v>
      </c>
    </row>
    <row r="28424" spans="10:11" x14ac:dyDescent="0.25">
      <c r="J28424" t="s">
        <v>1920</v>
      </c>
      <c r="K28424" t="s">
        <v>31334</v>
      </c>
    </row>
    <row r="28425" spans="10:11" x14ac:dyDescent="0.25">
      <c r="J28425" t="s">
        <v>1920</v>
      </c>
      <c r="K28425" t="s">
        <v>31335</v>
      </c>
    </row>
    <row r="28426" spans="10:11" x14ac:dyDescent="0.25">
      <c r="J28426" t="s">
        <v>1920</v>
      </c>
      <c r="K28426" t="s">
        <v>31336</v>
      </c>
    </row>
    <row r="28427" spans="10:11" x14ac:dyDescent="0.25">
      <c r="J28427" t="s">
        <v>1920</v>
      </c>
      <c r="K28427" t="s">
        <v>31337</v>
      </c>
    </row>
    <row r="28428" spans="10:11" x14ac:dyDescent="0.25">
      <c r="J28428" t="s">
        <v>1920</v>
      </c>
      <c r="K28428" t="s">
        <v>31338</v>
      </c>
    </row>
    <row r="28429" spans="10:11" x14ac:dyDescent="0.25">
      <c r="J28429" t="s">
        <v>1920</v>
      </c>
      <c r="K28429" t="s">
        <v>31339</v>
      </c>
    </row>
    <row r="28430" spans="10:11" x14ac:dyDescent="0.25">
      <c r="J28430" t="s">
        <v>1920</v>
      </c>
      <c r="K28430" t="s">
        <v>31340</v>
      </c>
    </row>
    <row r="28431" spans="10:11" x14ac:dyDescent="0.25">
      <c r="J28431" t="s">
        <v>1920</v>
      </c>
      <c r="K28431" t="s">
        <v>31341</v>
      </c>
    </row>
    <row r="28432" spans="10:11" x14ac:dyDescent="0.25">
      <c r="J28432" t="s">
        <v>1920</v>
      </c>
      <c r="K28432" t="s">
        <v>31342</v>
      </c>
    </row>
    <row r="28433" spans="10:11" x14ac:dyDescent="0.25">
      <c r="J28433" t="s">
        <v>1920</v>
      </c>
      <c r="K28433" t="s">
        <v>31343</v>
      </c>
    </row>
    <row r="28434" spans="10:11" x14ac:dyDescent="0.25">
      <c r="J28434" t="s">
        <v>1920</v>
      </c>
      <c r="K28434" t="s">
        <v>31344</v>
      </c>
    </row>
    <row r="28435" spans="10:11" x14ac:dyDescent="0.25">
      <c r="J28435" t="s">
        <v>1920</v>
      </c>
      <c r="K28435" t="s">
        <v>31345</v>
      </c>
    </row>
    <row r="28436" spans="10:11" x14ac:dyDescent="0.25">
      <c r="J28436" t="s">
        <v>1920</v>
      </c>
      <c r="K28436" t="s">
        <v>31346</v>
      </c>
    </row>
    <row r="28437" spans="10:11" x14ac:dyDescent="0.25">
      <c r="J28437" t="s">
        <v>1920</v>
      </c>
      <c r="K28437" t="s">
        <v>31347</v>
      </c>
    </row>
    <row r="28438" spans="10:11" x14ac:dyDescent="0.25">
      <c r="J28438" t="s">
        <v>1920</v>
      </c>
      <c r="K28438" t="s">
        <v>31348</v>
      </c>
    </row>
    <row r="28439" spans="10:11" x14ac:dyDescent="0.25">
      <c r="J28439" t="s">
        <v>1920</v>
      </c>
      <c r="K28439" t="s">
        <v>31349</v>
      </c>
    </row>
    <row r="28440" spans="10:11" x14ac:dyDescent="0.25">
      <c r="J28440" t="s">
        <v>1920</v>
      </c>
      <c r="K28440" t="s">
        <v>31350</v>
      </c>
    </row>
    <row r="28441" spans="10:11" x14ac:dyDescent="0.25">
      <c r="J28441" t="s">
        <v>1920</v>
      </c>
      <c r="K28441" t="s">
        <v>31351</v>
      </c>
    </row>
    <row r="28442" spans="10:11" x14ac:dyDescent="0.25">
      <c r="J28442" t="s">
        <v>1920</v>
      </c>
      <c r="K28442" t="s">
        <v>31352</v>
      </c>
    </row>
    <row r="28443" spans="10:11" x14ac:dyDescent="0.25">
      <c r="J28443" t="s">
        <v>1920</v>
      </c>
      <c r="K28443" t="s">
        <v>31353</v>
      </c>
    </row>
    <row r="28444" spans="10:11" x14ac:dyDescent="0.25">
      <c r="J28444" t="s">
        <v>1920</v>
      </c>
      <c r="K28444" t="s">
        <v>31354</v>
      </c>
    </row>
    <row r="28445" spans="10:11" x14ac:dyDescent="0.25">
      <c r="J28445" t="s">
        <v>1920</v>
      </c>
      <c r="K28445" t="s">
        <v>31355</v>
      </c>
    </row>
    <row r="28446" spans="10:11" x14ac:dyDescent="0.25">
      <c r="J28446" t="s">
        <v>1920</v>
      </c>
      <c r="K28446" t="s">
        <v>31356</v>
      </c>
    </row>
    <row r="28447" spans="10:11" x14ac:dyDescent="0.25">
      <c r="J28447" t="s">
        <v>1920</v>
      </c>
      <c r="K28447" t="s">
        <v>31357</v>
      </c>
    </row>
    <row r="28448" spans="10:11" x14ac:dyDescent="0.25">
      <c r="J28448" t="s">
        <v>1920</v>
      </c>
      <c r="K28448" t="s">
        <v>31358</v>
      </c>
    </row>
    <row r="28449" spans="10:11" x14ac:dyDescent="0.25">
      <c r="J28449" t="s">
        <v>1920</v>
      </c>
      <c r="K28449" t="s">
        <v>31359</v>
      </c>
    </row>
    <row r="28450" spans="10:11" x14ac:dyDescent="0.25">
      <c r="J28450" t="s">
        <v>1920</v>
      </c>
      <c r="K28450" t="s">
        <v>31360</v>
      </c>
    </row>
    <row r="28451" spans="10:11" x14ac:dyDescent="0.25">
      <c r="J28451" t="s">
        <v>1920</v>
      </c>
      <c r="K28451" t="s">
        <v>31361</v>
      </c>
    </row>
    <row r="28452" spans="10:11" x14ac:dyDescent="0.25">
      <c r="J28452" t="s">
        <v>1920</v>
      </c>
      <c r="K28452" t="s">
        <v>31362</v>
      </c>
    </row>
    <row r="28453" spans="10:11" x14ac:dyDescent="0.25">
      <c r="J28453" t="s">
        <v>1920</v>
      </c>
      <c r="K28453" t="s">
        <v>31363</v>
      </c>
    </row>
    <row r="28454" spans="10:11" x14ac:dyDescent="0.25">
      <c r="J28454" t="s">
        <v>1920</v>
      </c>
      <c r="K28454" t="s">
        <v>31364</v>
      </c>
    </row>
    <row r="28455" spans="10:11" x14ac:dyDescent="0.25">
      <c r="J28455" t="s">
        <v>1920</v>
      </c>
      <c r="K28455" t="s">
        <v>31365</v>
      </c>
    </row>
    <row r="28456" spans="10:11" x14ac:dyDescent="0.25">
      <c r="J28456" t="s">
        <v>1920</v>
      </c>
      <c r="K28456" t="s">
        <v>31366</v>
      </c>
    </row>
    <row r="28457" spans="10:11" x14ac:dyDescent="0.25">
      <c r="J28457" t="s">
        <v>1920</v>
      </c>
      <c r="K28457" t="s">
        <v>31367</v>
      </c>
    </row>
    <row r="28458" spans="10:11" x14ac:dyDescent="0.25">
      <c r="J28458" t="s">
        <v>1920</v>
      </c>
      <c r="K28458" t="s">
        <v>31368</v>
      </c>
    </row>
    <row r="28459" spans="10:11" x14ac:dyDescent="0.25">
      <c r="J28459" t="s">
        <v>1920</v>
      </c>
      <c r="K28459" t="s">
        <v>31369</v>
      </c>
    </row>
    <row r="28460" spans="10:11" x14ac:dyDescent="0.25">
      <c r="J28460" t="s">
        <v>1920</v>
      </c>
      <c r="K28460" t="s">
        <v>31370</v>
      </c>
    </row>
    <row r="28461" spans="10:11" x14ac:dyDescent="0.25">
      <c r="J28461" t="s">
        <v>1920</v>
      </c>
      <c r="K28461" t="s">
        <v>31371</v>
      </c>
    </row>
    <row r="28462" spans="10:11" x14ac:dyDescent="0.25">
      <c r="J28462" t="s">
        <v>1920</v>
      </c>
      <c r="K28462" t="s">
        <v>31372</v>
      </c>
    </row>
    <row r="28463" spans="10:11" x14ac:dyDescent="0.25">
      <c r="J28463" t="s">
        <v>1920</v>
      </c>
      <c r="K28463" t="s">
        <v>31373</v>
      </c>
    </row>
    <row r="28464" spans="10:11" x14ac:dyDescent="0.25">
      <c r="J28464" t="s">
        <v>1920</v>
      </c>
      <c r="K28464" t="s">
        <v>31374</v>
      </c>
    </row>
    <row r="28465" spans="10:11" x14ac:dyDescent="0.25">
      <c r="J28465" t="s">
        <v>1920</v>
      </c>
      <c r="K28465" t="s">
        <v>31375</v>
      </c>
    </row>
    <row r="28466" spans="10:11" x14ac:dyDescent="0.25">
      <c r="J28466" t="s">
        <v>1920</v>
      </c>
      <c r="K28466" t="s">
        <v>31376</v>
      </c>
    </row>
    <row r="28467" spans="10:11" x14ac:dyDescent="0.25">
      <c r="J28467" t="s">
        <v>1920</v>
      </c>
      <c r="K28467" t="s">
        <v>31377</v>
      </c>
    </row>
    <row r="28468" spans="10:11" x14ac:dyDescent="0.25">
      <c r="J28468" t="s">
        <v>1920</v>
      </c>
      <c r="K28468" t="s">
        <v>31378</v>
      </c>
    </row>
    <row r="28469" spans="10:11" x14ac:dyDescent="0.25">
      <c r="J28469" t="s">
        <v>1920</v>
      </c>
      <c r="K28469" t="s">
        <v>31379</v>
      </c>
    </row>
    <row r="28470" spans="10:11" x14ac:dyDescent="0.25">
      <c r="J28470" t="s">
        <v>1920</v>
      </c>
      <c r="K28470" t="s">
        <v>31380</v>
      </c>
    </row>
    <row r="28471" spans="10:11" x14ac:dyDescent="0.25">
      <c r="J28471" t="s">
        <v>1920</v>
      </c>
      <c r="K28471" t="s">
        <v>31381</v>
      </c>
    </row>
    <row r="28472" spans="10:11" x14ac:dyDescent="0.25">
      <c r="J28472" t="s">
        <v>1920</v>
      </c>
      <c r="K28472" t="s">
        <v>31382</v>
      </c>
    </row>
    <row r="28473" spans="10:11" x14ac:dyDescent="0.25">
      <c r="J28473" t="s">
        <v>1920</v>
      </c>
      <c r="K28473" t="s">
        <v>31383</v>
      </c>
    </row>
    <row r="28474" spans="10:11" x14ac:dyDescent="0.25">
      <c r="J28474" t="s">
        <v>1920</v>
      </c>
      <c r="K28474" t="s">
        <v>31384</v>
      </c>
    </row>
    <row r="28475" spans="10:11" x14ac:dyDescent="0.25">
      <c r="J28475" t="s">
        <v>1920</v>
      </c>
      <c r="K28475" t="s">
        <v>31385</v>
      </c>
    </row>
    <row r="28476" spans="10:11" x14ac:dyDescent="0.25">
      <c r="J28476" t="s">
        <v>1920</v>
      </c>
      <c r="K28476" t="s">
        <v>31386</v>
      </c>
    </row>
    <row r="28477" spans="10:11" x14ac:dyDescent="0.25">
      <c r="J28477" t="s">
        <v>1920</v>
      </c>
      <c r="K28477" t="s">
        <v>31387</v>
      </c>
    </row>
    <row r="28478" spans="10:11" x14ac:dyDescent="0.25">
      <c r="J28478" t="s">
        <v>1920</v>
      </c>
      <c r="K28478" t="s">
        <v>31388</v>
      </c>
    </row>
    <row r="28479" spans="10:11" x14ac:dyDescent="0.25">
      <c r="J28479" t="s">
        <v>1920</v>
      </c>
      <c r="K28479" t="s">
        <v>31389</v>
      </c>
    </row>
    <row r="28480" spans="10:11" x14ac:dyDescent="0.25">
      <c r="J28480" t="s">
        <v>1920</v>
      </c>
      <c r="K28480" t="s">
        <v>31390</v>
      </c>
    </row>
    <row r="28481" spans="10:11" x14ac:dyDescent="0.25">
      <c r="J28481" t="s">
        <v>1920</v>
      </c>
      <c r="K28481" t="s">
        <v>31391</v>
      </c>
    </row>
    <row r="28482" spans="10:11" x14ac:dyDescent="0.25">
      <c r="J28482" t="s">
        <v>2882</v>
      </c>
      <c r="K28482" t="s">
        <v>31392</v>
      </c>
    </row>
    <row r="28483" spans="10:11" x14ac:dyDescent="0.25">
      <c r="J28483" t="s">
        <v>2882</v>
      </c>
      <c r="K28483" t="s">
        <v>31393</v>
      </c>
    </row>
    <row r="28484" spans="10:11" x14ac:dyDescent="0.25">
      <c r="J28484" t="s">
        <v>2882</v>
      </c>
      <c r="K28484" t="s">
        <v>31394</v>
      </c>
    </row>
    <row r="28485" spans="10:11" x14ac:dyDescent="0.25">
      <c r="J28485" t="s">
        <v>2882</v>
      </c>
      <c r="K28485" t="s">
        <v>31395</v>
      </c>
    </row>
    <row r="28486" spans="10:11" x14ac:dyDescent="0.25">
      <c r="J28486" t="s">
        <v>2882</v>
      </c>
      <c r="K28486" t="s">
        <v>31396</v>
      </c>
    </row>
    <row r="28487" spans="10:11" x14ac:dyDescent="0.25">
      <c r="J28487" t="s">
        <v>2882</v>
      </c>
      <c r="K28487" t="s">
        <v>31397</v>
      </c>
    </row>
    <row r="28488" spans="10:11" x14ac:dyDescent="0.25">
      <c r="J28488" t="s">
        <v>2882</v>
      </c>
      <c r="K28488" t="s">
        <v>31398</v>
      </c>
    </row>
    <row r="28489" spans="10:11" x14ac:dyDescent="0.25">
      <c r="J28489" t="s">
        <v>2882</v>
      </c>
      <c r="K28489" t="s">
        <v>31399</v>
      </c>
    </row>
    <row r="28490" spans="10:11" x14ac:dyDescent="0.25">
      <c r="J28490" t="s">
        <v>2882</v>
      </c>
      <c r="K28490" t="s">
        <v>31400</v>
      </c>
    </row>
    <row r="28491" spans="10:11" x14ac:dyDescent="0.25">
      <c r="J28491" t="s">
        <v>2882</v>
      </c>
      <c r="K28491" t="s">
        <v>31401</v>
      </c>
    </row>
    <row r="28492" spans="10:11" x14ac:dyDescent="0.25">
      <c r="J28492" t="s">
        <v>2882</v>
      </c>
      <c r="K28492" t="s">
        <v>31402</v>
      </c>
    </row>
    <row r="28493" spans="10:11" x14ac:dyDescent="0.25">
      <c r="J28493" t="s">
        <v>2882</v>
      </c>
      <c r="K28493" t="s">
        <v>31403</v>
      </c>
    </row>
    <row r="28494" spans="10:11" x14ac:dyDescent="0.25">
      <c r="J28494" t="s">
        <v>2882</v>
      </c>
      <c r="K28494" t="s">
        <v>31404</v>
      </c>
    </row>
    <row r="28495" spans="10:11" x14ac:dyDescent="0.25">
      <c r="J28495" t="s">
        <v>2882</v>
      </c>
      <c r="K28495" t="s">
        <v>31405</v>
      </c>
    </row>
    <row r="28496" spans="10:11" x14ac:dyDescent="0.25">
      <c r="J28496" t="s">
        <v>2882</v>
      </c>
      <c r="K28496" t="s">
        <v>31406</v>
      </c>
    </row>
    <row r="28497" spans="10:11" x14ac:dyDescent="0.25">
      <c r="J28497" t="s">
        <v>2882</v>
      </c>
      <c r="K28497" t="s">
        <v>31407</v>
      </c>
    </row>
    <row r="28498" spans="10:11" x14ac:dyDescent="0.25">
      <c r="J28498" t="s">
        <v>2882</v>
      </c>
      <c r="K28498" t="s">
        <v>31408</v>
      </c>
    </row>
    <row r="28499" spans="10:11" x14ac:dyDescent="0.25">
      <c r="J28499" t="s">
        <v>2882</v>
      </c>
      <c r="K28499" t="s">
        <v>31409</v>
      </c>
    </row>
    <row r="28500" spans="10:11" x14ac:dyDescent="0.25">
      <c r="J28500" t="s">
        <v>2882</v>
      </c>
      <c r="K28500" t="s">
        <v>31410</v>
      </c>
    </row>
    <row r="28501" spans="10:11" x14ac:dyDescent="0.25">
      <c r="J28501" t="s">
        <v>2882</v>
      </c>
      <c r="K28501" t="s">
        <v>31411</v>
      </c>
    </row>
    <row r="28502" spans="10:11" x14ac:dyDescent="0.25">
      <c r="J28502" t="s">
        <v>2882</v>
      </c>
      <c r="K28502" t="s">
        <v>31412</v>
      </c>
    </row>
    <row r="28503" spans="10:11" x14ac:dyDescent="0.25">
      <c r="J28503" t="s">
        <v>2882</v>
      </c>
      <c r="K28503" t="s">
        <v>31413</v>
      </c>
    </row>
    <row r="28504" spans="10:11" x14ac:dyDescent="0.25">
      <c r="J28504" t="s">
        <v>2882</v>
      </c>
      <c r="K28504" t="s">
        <v>31414</v>
      </c>
    </row>
    <row r="28505" spans="10:11" x14ac:dyDescent="0.25">
      <c r="J28505" t="s">
        <v>2882</v>
      </c>
      <c r="K28505" t="s">
        <v>31415</v>
      </c>
    </row>
    <row r="28506" spans="10:11" x14ac:dyDescent="0.25">
      <c r="J28506" t="s">
        <v>2882</v>
      </c>
      <c r="K28506" t="s">
        <v>31416</v>
      </c>
    </row>
    <row r="28507" spans="10:11" x14ac:dyDescent="0.25">
      <c r="J28507" t="s">
        <v>2882</v>
      </c>
      <c r="K28507" t="s">
        <v>31417</v>
      </c>
    </row>
    <row r="28508" spans="10:11" x14ac:dyDescent="0.25">
      <c r="J28508" t="s">
        <v>2882</v>
      </c>
      <c r="K28508" t="s">
        <v>31418</v>
      </c>
    </row>
    <row r="28509" spans="10:11" x14ac:dyDescent="0.25">
      <c r="J28509" t="s">
        <v>2882</v>
      </c>
      <c r="K28509" t="s">
        <v>31419</v>
      </c>
    </row>
    <row r="28510" spans="10:11" x14ac:dyDescent="0.25">
      <c r="J28510" t="s">
        <v>2882</v>
      </c>
      <c r="K28510" t="s">
        <v>31420</v>
      </c>
    </row>
    <row r="28511" spans="10:11" x14ac:dyDescent="0.25">
      <c r="J28511" t="s">
        <v>2882</v>
      </c>
      <c r="K28511" t="s">
        <v>31421</v>
      </c>
    </row>
    <row r="28512" spans="10:11" x14ac:dyDescent="0.25">
      <c r="J28512" t="s">
        <v>2882</v>
      </c>
      <c r="K28512" t="s">
        <v>31422</v>
      </c>
    </row>
    <row r="28513" spans="10:11" x14ac:dyDescent="0.25">
      <c r="J28513" t="s">
        <v>2882</v>
      </c>
      <c r="K28513" t="s">
        <v>31423</v>
      </c>
    </row>
    <row r="28514" spans="10:11" x14ac:dyDescent="0.25">
      <c r="J28514" t="s">
        <v>2882</v>
      </c>
      <c r="K28514" t="s">
        <v>31424</v>
      </c>
    </row>
    <row r="28515" spans="10:11" x14ac:dyDescent="0.25">
      <c r="J28515" t="s">
        <v>2882</v>
      </c>
      <c r="K28515" t="s">
        <v>31425</v>
      </c>
    </row>
    <row r="28516" spans="10:11" x14ac:dyDescent="0.25">
      <c r="J28516" t="s">
        <v>2882</v>
      </c>
      <c r="K28516" t="s">
        <v>31426</v>
      </c>
    </row>
    <row r="28517" spans="10:11" x14ac:dyDescent="0.25">
      <c r="J28517" t="s">
        <v>368</v>
      </c>
      <c r="K28517" t="s">
        <v>31427</v>
      </c>
    </row>
    <row r="28518" spans="10:11" x14ac:dyDescent="0.25">
      <c r="J28518" t="s">
        <v>368</v>
      </c>
      <c r="K28518" t="s">
        <v>31428</v>
      </c>
    </row>
    <row r="28519" spans="10:11" x14ac:dyDescent="0.25">
      <c r="J28519" t="s">
        <v>368</v>
      </c>
      <c r="K28519" t="s">
        <v>31429</v>
      </c>
    </row>
    <row r="28520" spans="10:11" x14ac:dyDescent="0.25">
      <c r="J28520" t="s">
        <v>368</v>
      </c>
      <c r="K28520" t="s">
        <v>31430</v>
      </c>
    </row>
    <row r="28521" spans="10:11" x14ac:dyDescent="0.25">
      <c r="J28521" t="s">
        <v>368</v>
      </c>
      <c r="K28521" t="s">
        <v>31431</v>
      </c>
    </row>
    <row r="28522" spans="10:11" x14ac:dyDescent="0.25">
      <c r="J28522" t="s">
        <v>368</v>
      </c>
      <c r="K28522" t="s">
        <v>31432</v>
      </c>
    </row>
    <row r="28523" spans="10:11" x14ac:dyDescent="0.25">
      <c r="J28523" t="s">
        <v>368</v>
      </c>
      <c r="K28523" t="s">
        <v>31433</v>
      </c>
    </row>
    <row r="28524" spans="10:11" x14ac:dyDescent="0.25">
      <c r="J28524" t="s">
        <v>368</v>
      </c>
      <c r="K28524" t="s">
        <v>31434</v>
      </c>
    </row>
    <row r="28525" spans="10:11" x14ac:dyDescent="0.25">
      <c r="J28525" t="s">
        <v>368</v>
      </c>
      <c r="K28525" t="s">
        <v>31435</v>
      </c>
    </row>
    <row r="28526" spans="10:11" x14ac:dyDescent="0.25">
      <c r="J28526" t="s">
        <v>368</v>
      </c>
      <c r="K28526" t="s">
        <v>31436</v>
      </c>
    </row>
    <row r="28527" spans="10:11" x14ac:dyDescent="0.25">
      <c r="J28527" t="s">
        <v>368</v>
      </c>
      <c r="K28527" t="s">
        <v>31437</v>
      </c>
    </row>
    <row r="28528" spans="10:11" x14ac:dyDescent="0.25">
      <c r="J28528" t="s">
        <v>368</v>
      </c>
      <c r="K28528" t="s">
        <v>31438</v>
      </c>
    </row>
    <row r="28529" spans="10:11" x14ac:dyDescent="0.25">
      <c r="J28529" t="s">
        <v>368</v>
      </c>
      <c r="K28529" t="s">
        <v>31439</v>
      </c>
    </row>
    <row r="28530" spans="10:11" x14ac:dyDescent="0.25">
      <c r="J28530" t="s">
        <v>368</v>
      </c>
      <c r="K28530" t="s">
        <v>31440</v>
      </c>
    </row>
    <row r="28531" spans="10:11" x14ac:dyDescent="0.25">
      <c r="J28531" t="s">
        <v>368</v>
      </c>
      <c r="K28531" t="s">
        <v>31441</v>
      </c>
    </row>
    <row r="28532" spans="10:11" x14ac:dyDescent="0.25">
      <c r="J28532" t="s">
        <v>368</v>
      </c>
      <c r="K28532" t="s">
        <v>31442</v>
      </c>
    </row>
    <row r="28533" spans="10:11" x14ac:dyDescent="0.25">
      <c r="J28533" t="s">
        <v>368</v>
      </c>
      <c r="K28533" t="s">
        <v>31443</v>
      </c>
    </row>
    <row r="28534" spans="10:11" x14ac:dyDescent="0.25">
      <c r="J28534" t="s">
        <v>368</v>
      </c>
      <c r="K28534" t="s">
        <v>31444</v>
      </c>
    </row>
    <row r="28535" spans="10:11" x14ac:dyDescent="0.25">
      <c r="J28535" t="s">
        <v>368</v>
      </c>
      <c r="K28535" t="s">
        <v>31445</v>
      </c>
    </row>
    <row r="28536" spans="10:11" x14ac:dyDescent="0.25">
      <c r="J28536" t="s">
        <v>368</v>
      </c>
      <c r="K28536" t="s">
        <v>31446</v>
      </c>
    </row>
    <row r="28537" spans="10:11" x14ac:dyDescent="0.25">
      <c r="J28537" t="s">
        <v>368</v>
      </c>
      <c r="K28537" t="s">
        <v>31447</v>
      </c>
    </row>
    <row r="28538" spans="10:11" x14ac:dyDescent="0.25">
      <c r="J28538" t="s">
        <v>368</v>
      </c>
      <c r="K28538" t="s">
        <v>31448</v>
      </c>
    </row>
    <row r="28539" spans="10:11" x14ac:dyDescent="0.25">
      <c r="J28539" t="s">
        <v>368</v>
      </c>
      <c r="K28539" t="s">
        <v>31449</v>
      </c>
    </row>
    <row r="28540" spans="10:11" x14ac:dyDescent="0.25">
      <c r="J28540" t="s">
        <v>368</v>
      </c>
      <c r="K28540" t="s">
        <v>31450</v>
      </c>
    </row>
    <row r="28541" spans="10:11" x14ac:dyDescent="0.25">
      <c r="J28541" t="s">
        <v>368</v>
      </c>
      <c r="K28541" t="s">
        <v>31451</v>
      </c>
    </row>
    <row r="28542" spans="10:11" x14ac:dyDescent="0.25">
      <c r="J28542" t="s">
        <v>368</v>
      </c>
      <c r="K28542" t="s">
        <v>31452</v>
      </c>
    </row>
    <row r="28543" spans="10:11" x14ac:dyDescent="0.25">
      <c r="J28543" t="s">
        <v>368</v>
      </c>
      <c r="K28543" t="s">
        <v>31453</v>
      </c>
    </row>
    <row r="28544" spans="10:11" x14ac:dyDescent="0.25">
      <c r="J28544" t="s">
        <v>368</v>
      </c>
      <c r="K28544" t="s">
        <v>31454</v>
      </c>
    </row>
    <row r="28545" spans="10:11" x14ac:dyDescent="0.25">
      <c r="J28545" t="s">
        <v>368</v>
      </c>
      <c r="K28545" t="s">
        <v>31455</v>
      </c>
    </row>
    <row r="28546" spans="10:11" x14ac:dyDescent="0.25">
      <c r="J28546" t="s">
        <v>368</v>
      </c>
      <c r="K28546" t="s">
        <v>31456</v>
      </c>
    </row>
    <row r="28547" spans="10:11" x14ac:dyDescent="0.25">
      <c r="J28547" t="s">
        <v>368</v>
      </c>
      <c r="K28547" t="s">
        <v>31457</v>
      </c>
    </row>
    <row r="28548" spans="10:11" x14ac:dyDescent="0.25">
      <c r="J28548" t="s">
        <v>368</v>
      </c>
      <c r="K28548" t="s">
        <v>31458</v>
      </c>
    </row>
    <row r="28549" spans="10:11" x14ac:dyDescent="0.25">
      <c r="J28549" t="s">
        <v>368</v>
      </c>
      <c r="K28549" t="s">
        <v>31459</v>
      </c>
    </row>
    <row r="28550" spans="10:11" x14ac:dyDescent="0.25">
      <c r="J28550" t="s">
        <v>368</v>
      </c>
      <c r="K28550" t="s">
        <v>31460</v>
      </c>
    </row>
    <row r="28551" spans="10:11" x14ac:dyDescent="0.25">
      <c r="J28551" t="s">
        <v>368</v>
      </c>
      <c r="K28551" t="s">
        <v>31461</v>
      </c>
    </row>
    <row r="28552" spans="10:11" x14ac:dyDescent="0.25">
      <c r="J28552" t="s">
        <v>368</v>
      </c>
      <c r="K28552" t="s">
        <v>31462</v>
      </c>
    </row>
    <row r="28553" spans="10:11" x14ac:dyDescent="0.25">
      <c r="J28553" t="s">
        <v>368</v>
      </c>
      <c r="K28553" t="s">
        <v>31463</v>
      </c>
    </row>
    <row r="28554" spans="10:11" x14ac:dyDescent="0.25">
      <c r="J28554" t="s">
        <v>368</v>
      </c>
      <c r="K28554" t="s">
        <v>31464</v>
      </c>
    </row>
    <row r="28555" spans="10:11" x14ac:dyDescent="0.25">
      <c r="J28555" t="s">
        <v>368</v>
      </c>
      <c r="K28555" t="s">
        <v>31465</v>
      </c>
    </row>
    <row r="28556" spans="10:11" x14ac:dyDescent="0.25">
      <c r="J28556" t="s">
        <v>368</v>
      </c>
      <c r="K28556" t="s">
        <v>31466</v>
      </c>
    </row>
    <row r="28557" spans="10:11" x14ac:dyDescent="0.25">
      <c r="J28557" t="s">
        <v>368</v>
      </c>
      <c r="K28557" t="s">
        <v>31467</v>
      </c>
    </row>
    <row r="28558" spans="10:11" x14ac:dyDescent="0.25">
      <c r="J28558" t="s">
        <v>368</v>
      </c>
      <c r="K28558" t="s">
        <v>31468</v>
      </c>
    </row>
    <row r="28559" spans="10:11" x14ac:dyDescent="0.25">
      <c r="J28559" t="s">
        <v>368</v>
      </c>
      <c r="K28559" t="s">
        <v>31469</v>
      </c>
    </row>
    <row r="28560" spans="10:11" x14ac:dyDescent="0.25">
      <c r="J28560" t="s">
        <v>368</v>
      </c>
      <c r="K28560" t="s">
        <v>31470</v>
      </c>
    </row>
    <row r="28561" spans="10:11" x14ac:dyDescent="0.25">
      <c r="J28561" t="s">
        <v>368</v>
      </c>
      <c r="K28561" t="s">
        <v>31471</v>
      </c>
    </row>
    <row r="28562" spans="10:11" x14ac:dyDescent="0.25">
      <c r="J28562" t="s">
        <v>368</v>
      </c>
      <c r="K28562" t="s">
        <v>31472</v>
      </c>
    </row>
    <row r="28563" spans="10:11" x14ac:dyDescent="0.25">
      <c r="J28563" t="s">
        <v>368</v>
      </c>
      <c r="K28563" t="s">
        <v>31473</v>
      </c>
    </row>
    <row r="28564" spans="10:11" x14ac:dyDescent="0.25">
      <c r="J28564" t="s">
        <v>368</v>
      </c>
      <c r="K28564" t="s">
        <v>31474</v>
      </c>
    </row>
    <row r="28565" spans="10:11" x14ac:dyDescent="0.25">
      <c r="J28565" t="s">
        <v>368</v>
      </c>
      <c r="K28565" t="s">
        <v>31475</v>
      </c>
    </row>
    <row r="28566" spans="10:11" x14ac:dyDescent="0.25">
      <c r="J28566" t="s">
        <v>368</v>
      </c>
      <c r="K28566" t="s">
        <v>31476</v>
      </c>
    </row>
    <row r="28567" spans="10:11" x14ac:dyDescent="0.25">
      <c r="J28567" t="s">
        <v>368</v>
      </c>
      <c r="K28567" t="s">
        <v>31477</v>
      </c>
    </row>
    <row r="28568" spans="10:11" x14ac:dyDescent="0.25">
      <c r="J28568" t="s">
        <v>368</v>
      </c>
      <c r="K28568" t="s">
        <v>31478</v>
      </c>
    </row>
    <row r="28569" spans="10:11" x14ac:dyDescent="0.25">
      <c r="J28569" t="s">
        <v>369</v>
      </c>
      <c r="K28569" t="s">
        <v>31479</v>
      </c>
    </row>
    <row r="28570" spans="10:11" x14ac:dyDescent="0.25">
      <c r="J28570" t="s">
        <v>369</v>
      </c>
      <c r="K28570" t="s">
        <v>31480</v>
      </c>
    </row>
    <row r="28571" spans="10:11" x14ac:dyDescent="0.25">
      <c r="J28571" t="s">
        <v>369</v>
      </c>
      <c r="K28571" t="s">
        <v>31481</v>
      </c>
    </row>
    <row r="28572" spans="10:11" x14ac:dyDescent="0.25">
      <c r="J28572" t="s">
        <v>369</v>
      </c>
      <c r="K28572" t="s">
        <v>31482</v>
      </c>
    </row>
    <row r="28573" spans="10:11" x14ac:dyDescent="0.25">
      <c r="J28573" t="s">
        <v>369</v>
      </c>
      <c r="K28573" t="s">
        <v>31483</v>
      </c>
    </row>
    <row r="28574" spans="10:11" x14ac:dyDescent="0.25">
      <c r="J28574" t="s">
        <v>369</v>
      </c>
      <c r="K28574" t="s">
        <v>31484</v>
      </c>
    </row>
    <row r="28575" spans="10:11" x14ac:dyDescent="0.25">
      <c r="J28575" t="s">
        <v>369</v>
      </c>
      <c r="K28575" t="s">
        <v>31485</v>
      </c>
    </row>
    <row r="28576" spans="10:11" x14ac:dyDescent="0.25">
      <c r="J28576" t="s">
        <v>369</v>
      </c>
      <c r="K28576" t="s">
        <v>31486</v>
      </c>
    </row>
    <row r="28577" spans="10:11" x14ac:dyDescent="0.25">
      <c r="J28577" t="s">
        <v>369</v>
      </c>
      <c r="K28577" t="s">
        <v>31487</v>
      </c>
    </row>
    <row r="28578" spans="10:11" x14ac:dyDescent="0.25">
      <c r="J28578" t="s">
        <v>369</v>
      </c>
      <c r="K28578" t="s">
        <v>31488</v>
      </c>
    </row>
    <row r="28579" spans="10:11" x14ac:dyDescent="0.25">
      <c r="J28579" t="s">
        <v>369</v>
      </c>
      <c r="K28579" t="s">
        <v>31489</v>
      </c>
    </row>
    <row r="28580" spans="10:11" x14ac:dyDescent="0.25">
      <c r="J28580" t="s">
        <v>369</v>
      </c>
      <c r="K28580" t="s">
        <v>31490</v>
      </c>
    </row>
    <row r="28581" spans="10:11" x14ac:dyDescent="0.25">
      <c r="J28581" t="s">
        <v>369</v>
      </c>
      <c r="K28581" t="s">
        <v>31491</v>
      </c>
    </row>
    <row r="28582" spans="10:11" x14ac:dyDescent="0.25">
      <c r="J28582" t="s">
        <v>369</v>
      </c>
      <c r="K28582" t="s">
        <v>31492</v>
      </c>
    </row>
    <row r="28583" spans="10:11" x14ac:dyDescent="0.25">
      <c r="J28583" t="s">
        <v>369</v>
      </c>
      <c r="K28583" t="s">
        <v>31493</v>
      </c>
    </row>
    <row r="28584" spans="10:11" x14ac:dyDescent="0.25">
      <c r="J28584" t="s">
        <v>369</v>
      </c>
      <c r="K28584" t="s">
        <v>31494</v>
      </c>
    </row>
    <row r="28585" spans="10:11" x14ac:dyDescent="0.25">
      <c r="J28585" t="s">
        <v>369</v>
      </c>
      <c r="K28585" t="s">
        <v>31495</v>
      </c>
    </row>
    <row r="28586" spans="10:11" x14ac:dyDescent="0.25">
      <c r="J28586" t="s">
        <v>369</v>
      </c>
      <c r="K28586" t="s">
        <v>31496</v>
      </c>
    </row>
    <row r="28587" spans="10:11" x14ac:dyDescent="0.25">
      <c r="J28587" t="s">
        <v>369</v>
      </c>
      <c r="K28587" t="s">
        <v>31497</v>
      </c>
    </row>
    <row r="28588" spans="10:11" x14ac:dyDescent="0.25">
      <c r="J28588" t="s">
        <v>369</v>
      </c>
      <c r="K28588" t="s">
        <v>31498</v>
      </c>
    </row>
    <row r="28589" spans="10:11" x14ac:dyDescent="0.25">
      <c r="J28589" t="s">
        <v>369</v>
      </c>
      <c r="K28589" t="s">
        <v>31499</v>
      </c>
    </row>
    <row r="28590" spans="10:11" x14ac:dyDescent="0.25">
      <c r="J28590" t="s">
        <v>369</v>
      </c>
      <c r="K28590" t="s">
        <v>31500</v>
      </c>
    </row>
    <row r="28591" spans="10:11" x14ac:dyDescent="0.25">
      <c r="J28591" t="s">
        <v>369</v>
      </c>
      <c r="K28591" t="s">
        <v>31501</v>
      </c>
    </row>
    <row r="28592" spans="10:11" x14ac:dyDescent="0.25">
      <c r="J28592" t="s">
        <v>369</v>
      </c>
      <c r="K28592" t="s">
        <v>31502</v>
      </c>
    </row>
    <row r="28593" spans="10:11" x14ac:dyDescent="0.25">
      <c r="J28593" t="s">
        <v>369</v>
      </c>
      <c r="K28593" t="s">
        <v>31503</v>
      </c>
    </row>
    <row r="28594" spans="10:11" x14ac:dyDescent="0.25">
      <c r="J28594" t="s">
        <v>369</v>
      </c>
      <c r="K28594" t="s">
        <v>31504</v>
      </c>
    </row>
    <row r="28595" spans="10:11" x14ac:dyDescent="0.25">
      <c r="J28595" t="s">
        <v>369</v>
      </c>
      <c r="K28595" t="s">
        <v>31505</v>
      </c>
    </row>
    <row r="28596" spans="10:11" x14ac:dyDescent="0.25">
      <c r="J28596" t="s">
        <v>369</v>
      </c>
      <c r="K28596" t="s">
        <v>31506</v>
      </c>
    </row>
    <row r="28597" spans="10:11" x14ac:dyDescent="0.25">
      <c r="J28597" t="s">
        <v>369</v>
      </c>
      <c r="K28597" t="s">
        <v>31507</v>
      </c>
    </row>
    <row r="28598" spans="10:11" x14ac:dyDescent="0.25">
      <c r="J28598" t="s">
        <v>369</v>
      </c>
      <c r="K28598" t="s">
        <v>31508</v>
      </c>
    </row>
    <row r="28599" spans="10:11" x14ac:dyDescent="0.25">
      <c r="J28599" t="s">
        <v>369</v>
      </c>
      <c r="K28599" t="s">
        <v>31509</v>
      </c>
    </row>
    <row r="28600" spans="10:11" x14ac:dyDescent="0.25">
      <c r="J28600" t="s">
        <v>369</v>
      </c>
      <c r="K28600" t="s">
        <v>31510</v>
      </c>
    </row>
    <row r="28601" spans="10:11" x14ac:dyDescent="0.25">
      <c r="J28601" t="s">
        <v>369</v>
      </c>
      <c r="K28601" t="s">
        <v>31511</v>
      </c>
    </row>
    <row r="28602" spans="10:11" x14ac:dyDescent="0.25">
      <c r="J28602" t="s">
        <v>369</v>
      </c>
      <c r="K28602" t="s">
        <v>31512</v>
      </c>
    </row>
    <row r="28603" spans="10:11" x14ac:dyDescent="0.25">
      <c r="J28603" t="s">
        <v>369</v>
      </c>
      <c r="K28603" t="s">
        <v>31513</v>
      </c>
    </row>
    <row r="28604" spans="10:11" x14ac:dyDescent="0.25">
      <c r="J28604" t="s">
        <v>369</v>
      </c>
      <c r="K28604" t="s">
        <v>31514</v>
      </c>
    </row>
    <row r="28605" spans="10:11" x14ac:dyDescent="0.25">
      <c r="J28605" t="s">
        <v>369</v>
      </c>
      <c r="K28605" t="s">
        <v>31515</v>
      </c>
    </row>
    <row r="28606" spans="10:11" x14ac:dyDescent="0.25">
      <c r="J28606" t="s">
        <v>369</v>
      </c>
      <c r="K28606" t="s">
        <v>31516</v>
      </c>
    </row>
    <row r="28607" spans="10:11" x14ac:dyDescent="0.25">
      <c r="J28607" t="s">
        <v>369</v>
      </c>
      <c r="K28607" t="s">
        <v>31517</v>
      </c>
    </row>
    <row r="28608" spans="10:11" x14ac:dyDescent="0.25">
      <c r="J28608" t="s">
        <v>369</v>
      </c>
      <c r="K28608" t="s">
        <v>31518</v>
      </c>
    </row>
    <row r="28609" spans="10:11" x14ac:dyDescent="0.25">
      <c r="J28609" t="s">
        <v>369</v>
      </c>
      <c r="K28609" t="s">
        <v>31519</v>
      </c>
    </row>
    <row r="28610" spans="10:11" x14ac:dyDescent="0.25">
      <c r="J28610" t="s">
        <v>369</v>
      </c>
      <c r="K28610" t="s">
        <v>31520</v>
      </c>
    </row>
    <row r="28611" spans="10:11" x14ac:dyDescent="0.25">
      <c r="J28611" t="s">
        <v>369</v>
      </c>
      <c r="K28611" t="s">
        <v>31521</v>
      </c>
    </row>
    <row r="28612" spans="10:11" x14ac:dyDescent="0.25">
      <c r="J28612" t="s">
        <v>369</v>
      </c>
      <c r="K28612" t="s">
        <v>31522</v>
      </c>
    </row>
    <row r="28613" spans="10:11" x14ac:dyDescent="0.25">
      <c r="J28613" t="s">
        <v>369</v>
      </c>
      <c r="K28613" t="s">
        <v>31523</v>
      </c>
    </row>
    <row r="28614" spans="10:11" x14ac:dyDescent="0.25">
      <c r="J28614" t="s">
        <v>369</v>
      </c>
      <c r="K28614" t="s">
        <v>31524</v>
      </c>
    </row>
    <row r="28615" spans="10:11" x14ac:dyDescent="0.25">
      <c r="J28615" t="s">
        <v>369</v>
      </c>
      <c r="K28615" t="s">
        <v>31525</v>
      </c>
    </row>
    <row r="28616" spans="10:11" x14ac:dyDescent="0.25">
      <c r="J28616" t="s">
        <v>369</v>
      </c>
      <c r="K28616" t="s">
        <v>31526</v>
      </c>
    </row>
    <row r="28617" spans="10:11" x14ac:dyDescent="0.25">
      <c r="J28617" t="s">
        <v>370</v>
      </c>
      <c r="K28617" t="s">
        <v>31527</v>
      </c>
    </row>
    <row r="28618" spans="10:11" x14ac:dyDescent="0.25">
      <c r="J28618" t="s">
        <v>370</v>
      </c>
      <c r="K28618" t="s">
        <v>31528</v>
      </c>
    </row>
    <row r="28619" spans="10:11" x14ac:dyDescent="0.25">
      <c r="J28619" t="s">
        <v>370</v>
      </c>
      <c r="K28619" t="s">
        <v>31529</v>
      </c>
    </row>
    <row r="28620" spans="10:11" x14ac:dyDescent="0.25">
      <c r="J28620" t="s">
        <v>370</v>
      </c>
      <c r="K28620" t="s">
        <v>31530</v>
      </c>
    </row>
    <row r="28621" spans="10:11" x14ac:dyDescent="0.25">
      <c r="J28621" t="s">
        <v>370</v>
      </c>
      <c r="K28621" t="s">
        <v>31531</v>
      </c>
    </row>
    <row r="28622" spans="10:11" x14ac:dyDescent="0.25">
      <c r="J28622" t="s">
        <v>370</v>
      </c>
      <c r="K28622" t="s">
        <v>31532</v>
      </c>
    </row>
    <row r="28623" spans="10:11" x14ac:dyDescent="0.25">
      <c r="J28623" t="s">
        <v>370</v>
      </c>
      <c r="K28623" t="s">
        <v>31533</v>
      </c>
    </row>
    <row r="28624" spans="10:11" x14ac:dyDescent="0.25">
      <c r="J28624" t="s">
        <v>370</v>
      </c>
      <c r="K28624" t="s">
        <v>31534</v>
      </c>
    </row>
    <row r="28625" spans="10:11" x14ac:dyDescent="0.25">
      <c r="J28625" t="s">
        <v>370</v>
      </c>
      <c r="K28625" t="s">
        <v>31535</v>
      </c>
    </row>
    <row r="28626" spans="10:11" x14ac:dyDescent="0.25">
      <c r="J28626" t="s">
        <v>370</v>
      </c>
      <c r="K28626" t="s">
        <v>31536</v>
      </c>
    </row>
    <row r="28627" spans="10:11" x14ac:dyDescent="0.25">
      <c r="J28627" t="s">
        <v>370</v>
      </c>
      <c r="K28627" t="s">
        <v>31537</v>
      </c>
    </row>
    <row r="28628" spans="10:11" x14ac:dyDescent="0.25">
      <c r="J28628" t="s">
        <v>370</v>
      </c>
      <c r="K28628" t="s">
        <v>31538</v>
      </c>
    </row>
    <row r="28629" spans="10:11" x14ac:dyDescent="0.25">
      <c r="J28629" t="s">
        <v>370</v>
      </c>
      <c r="K28629" t="s">
        <v>31539</v>
      </c>
    </row>
    <row r="28630" spans="10:11" x14ac:dyDescent="0.25">
      <c r="J28630" t="s">
        <v>370</v>
      </c>
      <c r="K28630" t="s">
        <v>31540</v>
      </c>
    </row>
    <row r="28631" spans="10:11" x14ac:dyDescent="0.25">
      <c r="J28631" t="s">
        <v>370</v>
      </c>
      <c r="K28631" t="s">
        <v>31541</v>
      </c>
    </row>
    <row r="28632" spans="10:11" x14ac:dyDescent="0.25">
      <c r="J28632" t="s">
        <v>370</v>
      </c>
      <c r="K28632" t="s">
        <v>31542</v>
      </c>
    </row>
    <row r="28633" spans="10:11" x14ac:dyDescent="0.25">
      <c r="J28633" t="s">
        <v>370</v>
      </c>
      <c r="K28633" t="s">
        <v>31543</v>
      </c>
    </row>
    <row r="28634" spans="10:11" x14ac:dyDescent="0.25">
      <c r="J28634" t="s">
        <v>370</v>
      </c>
      <c r="K28634" t="s">
        <v>31544</v>
      </c>
    </row>
    <row r="28635" spans="10:11" x14ac:dyDescent="0.25">
      <c r="J28635" t="s">
        <v>370</v>
      </c>
      <c r="K28635" t="s">
        <v>31545</v>
      </c>
    </row>
    <row r="28636" spans="10:11" x14ac:dyDescent="0.25">
      <c r="J28636" t="s">
        <v>370</v>
      </c>
      <c r="K28636" t="s">
        <v>31546</v>
      </c>
    </row>
    <row r="28637" spans="10:11" x14ac:dyDescent="0.25">
      <c r="J28637" t="s">
        <v>370</v>
      </c>
      <c r="K28637" t="s">
        <v>31547</v>
      </c>
    </row>
    <row r="28638" spans="10:11" x14ac:dyDescent="0.25">
      <c r="J28638" t="s">
        <v>370</v>
      </c>
      <c r="K28638" t="s">
        <v>31548</v>
      </c>
    </row>
    <row r="28639" spans="10:11" x14ac:dyDescent="0.25">
      <c r="J28639" t="s">
        <v>370</v>
      </c>
      <c r="K28639" t="s">
        <v>31549</v>
      </c>
    </row>
    <row r="28640" spans="10:11" x14ac:dyDescent="0.25">
      <c r="J28640" t="s">
        <v>370</v>
      </c>
      <c r="K28640" t="s">
        <v>31550</v>
      </c>
    </row>
    <row r="28641" spans="10:11" x14ac:dyDescent="0.25">
      <c r="J28641" t="s">
        <v>370</v>
      </c>
      <c r="K28641" t="s">
        <v>31551</v>
      </c>
    </row>
    <row r="28642" spans="10:11" x14ac:dyDescent="0.25">
      <c r="J28642" t="s">
        <v>370</v>
      </c>
      <c r="K28642" t="s">
        <v>31552</v>
      </c>
    </row>
    <row r="28643" spans="10:11" x14ac:dyDescent="0.25">
      <c r="J28643" t="s">
        <v>370</v>
      </c>
      <c r="K28643" t="s">
        <v>31553</v>
      </c>
    </row>
    <row r="28644" spans="10:11" x14ac:dyDescent="0.25">
      <c r="J28644" t="s">
        <v>370</v>
      </c>
      <c r="K28644" t="s">
        <v>31554</v>
      </c>
    </row>
    <row r="28645" spans="10:11" x14ac:dyDescent="0.25">
      <c r="J28645" t="s">
        <v>370</v>
      </c>
      <c r="K28645" t="s">
        <v>31555</v>
      </c>
    </row>
    <row r="28646" spans="10:11" x14ac:dyDescent="0.25">
      <c r="J28646" t="s">
        <v>370</v>
      </c>
      <c r="K28646" t="s">
        <v>31556</v>
      </c>
    </row>
    <row r="28647" spans="10:11" x14ac:dyDescent="0.25">
      <c r="J28647" t="s">
        <v>370</v>
      </c>
      <c r="K28647" t="s">
        <v>31557</v>
      </c>
    </row>
    <row r="28648" spans="10:11" x14ac:dyDescent="0.25">
      <c r="J28648" t="s">
        <v>370</v>
      </c>
      <c r="K28648" t="s">
        <v>31558</v>
      </c>
    </row>
    <row r="28649" spans="10:11" x14ac:dyDescent="0.25">
      <c r="J28649" t="s">
        <v>370</v>
      </c>
      <c r="K28649" t="s">
        <v>31559</v>
      </c>
    </row>
    <row r="28650" spans="10:11" x14ac:dyDescent="0.25">
      <c r="J28650" t="s">
        <v>370</v>
      </c>
      <c r="K28650" t="s">
        <v>31560</v>
      </c>
    </row>
    <row r="28651" spans="10:11" x14ac:dyDescent="0.25">
      <c r="J28651" t="s">
        <v>370</v>
      </c>
      <c r="K28651" t="s">
        <v>31561</v>
      </c>
    </row>
    <row r="28652" spans="10:11" x14ac:dyDescent="0.25">
      <c r="J28652" t="s">
        <v>370</v>
      </c>
      <c r="K28652" t="s">
        <v>31562</v>
      </c>
    </row>
    <row r="28653" spans="10:11" x14ac:dyDescent="0.25">
      <c r="J28653" t="s">
        <v>370</v>
      </c>
      <c r="K28653" t="s">
        <v>31563</v>
      </c>
    </row>
    <row r="28654" spans="10:11" x14ac:dyDescent="0.25">
      <c r="J28654" t="s">
        <v>370</v>
      </c>
      <c r="K28654" t="s">
        <v>31564</v>
      </c>
    </row>
    <row r="28655" spans="10:11" x14ac:dyDescent="0.25">
      <c r="J28655" t="s">
        <v>370</v>
      </c>
      <c r="K28655" t="s">
        <v>31565</v>
      </c>
    </row>
    <row r="28656" spans="10:11" x14ac:dyDescent="0.25">
      <c r="J28656" t="s">
        <v>370</v>
      </c>
      <c r="K28656" t="s">
        <v>31566</v>
      </c>
    </row>
    <row r="28657" spans="10:11" x14ac:dyDescent="0.25">
      <c r="J28657" t="s">
        <v>370</v>
      </c>
      <c r="K28657" t="s">
        <v>31567</v>
      </c>
    </row>
    <row r="28658" spans="10:11" x14ac:dyDescent="0.25">
      <c r="J28658" t="s">
        <v>371</v>
      </c>
      <c r="K28658" t="s">
        <v>31568</v>
      </c>
    </row>
    <row r="28659" spans="10:11" x14ac:dyDescent="0.25">
      <c r="J28659" t="s">
        <v>371</v>
      </c>
      <c r="K28659" t="s">
        <v>31569</v>
      </c>
    </row>
    <row r="28660" spans="10:11" x14ac:dyDescent="0.25">
      <c r="J28660" t="s">
        <v>371</v>
      </c>
      <c r="K28660" t="s">
        <v>31570</v>
      </c>
    </row>
    <row r="28661" spans="10:11" x14ac:dyDescent="0.25">
      <c r="J28661" t="s">
        <v>371</v>
      </c>
      <c r="K28661" t="s">
        <v>31571</v>
      </c>
    </row>
    <row r="28662" spans="10:11" x14ac:dyDescent="0.25">
      <c r="J28662" t="s">
        <v>371</v>
      </c>
      <c r="K28662" t="s">
        <v>31572</v>
      </c>
    </row>
    <row r="28663" spans="10:11" x14ac:dyDescent="0.25">
      <c r="J28663" t="s">
        <v>371</v>
      </c>
      <c r="K28663" t="s">
        <v>31573</v>
      </c>
    </row>
    <row r="28664" spans="10:11" x14ac:dyDescent="0.25">
      <c r="J28664" t="s">
        <v>371</v>
      </c>
      <c r="K28664" t="s">
        <v>31574</v>
      </c>
    </row>
    <row r="28665" spans="10:11" x14ac:dyDescent="0.25">
      <c r="J28665" t="s">
        <v>371</v>
      </c>
      <c r="K28665" t="s">
        <v>31575</v>
      </c>
    </row>
    <row r="28666" spans="10:11" x14ac:dyDescent="0.25">
      <c r="J28666" t="s">
        <v>371</v>
      </c>
      <c r="K28666" t="s">
        <v>31576</v>
      </c>
    </row>
    <row r="28667" spans="10:11" x14ac:dyDescent="0.25">
      <c r="J28667" t="s">
        <v>371</v>
      </c>
      <c r="K28667" t="s">
        <v>31577</v>
      </c>
    </row>
    <row r="28668" spans="10:11" x14ac:dyDescent="0.25">
      <c r="J28668" t="s">
        <v>371</v>
      </c>
      <c r="K28668" t="s">
        <v>31578</v>
      </c>
    </row>
    <row r="28669" spans="10:11" x14ac:dyDescent="0.25">
      <c r="J28669" t="s">
        <v>371</v>
      </c>
      <c r="K28669" t="s">
        <v>31579</v>
      </c>
    </row>
    <row r="28670" spans="10:11" x14ac:dyDescent="0.25">
      <c r="J28670" t="s">
        <v>371</v>
      </c>
      <c r="K28670" t="s">
        <v>31580</v>
      </c>
    </row>
    <row r="28671" spans="10:11" x14ac:dyDescent="0.25">
      <c r="J28671" t="s">
        <v>371</v>
      </c>
      <c r="K28671" t="s">
        <v>31581</v>
      </c>
    </row>
    <row r="28672" spans="10:11" x14ac:dyDescent="0.25">
      <c r="J28672" t="s">
        <v>371</v>
      </c>
      <c r="K28672" t="s">
        <v>31582</v>
      </c>
    </row>
    <row r="28673" spans="10:11" x14ac:dyDescent="0.25">
      <c r="J28673" t="s">
        <v>371</v>
      </c>
      <c r="K28673" t="s">
        <v>31583</v>
      </c>
    </row>
    <row r="28674" spans="10:11" x14ac:dyDescent="0.25">
      <c r="J28674" t="s">
        <v>371</v>
      </c>
      <c r="K28674" t="s">
        <v>31584</v>
      </c>
    </row>
    <row r="28675" spans="10:11" x14ac:dyDescent="0.25">
      <c r="J28675" t="s">
        <v>371</v>
      </c>
      <c r="K28675" t="s">
        <v>31585</v>
      </c>
    </row>
    <row r="28676" spans="10:11" x14ac:dyDescent="0.25">
      <c r="J28676" t="s">
        <v>371</v>
      </c>
      <c r="K28676" t="s">
        <v>31586</v>
      </c>
    </row>
    <row r="28677" spans="10:11" x14ac:dyDescent="0.25">
      <c r="J28677" t="s">
        <v>371</v>
      </c>
      <c r="K28677" t="s">
        <v>31587</v>
      </c>
    </row>
    <row r="28678" spans="10:11" x14ac:dyDescent="0.25">
      <c r="J28678" t="s">
        <v>371</v>
      </c>
      <c r="K28678" t="s">
        <v>31588</v>
      </c>
    </row>
    <row r="28679" spans="10:11" x14ac:dyDescent="0.25">
      <c r="J28679" t="s">
        <v>371</v>
      </c>
      <c r="K28679" t="s">
        <v>31589</v>
      </c>
    </row>
    <row r="28680" spans="10:11" x14ac:dyDescent="0.25">
      <c r="J28680" t="s">
        <v>371</v>
      </c>
      <c r="K28680" t="s">
        <v>31590</v>
      </c>
    </row>
    <row r="28681" spans="10:11" x14ac:dyDescent="0.25">
      <c r="J28681" t="s">
        <v>371</v>
      </c>
      <c r="K28681" t="s">
        <v>31591</v>
      </c>
    </row>
    <row r="28682" spans="10:11" x14ac:dyDescent="0.25">
      <c r="J28682" t="s">
        <v>371</v>
      </c>
      <c r="K28682" t="s">
        <v>31592</v>
      </c>
    </row>
    <row r="28683" spans="10:11" x14ac:dyDescent="0.25">
      <c r="J28683" t="s">
        <v>371</v>
      </c>
      <c r="K28683" t="s">
        <v>31593</v>
      </c>
    </row>
    <row r="28684" spans="10:11" x14ac:dyDescent="0.25">
      <c r="J28684" t="s">
        <v>371</v>
      </c>
      <c r="K28684" t="s">
        <v>31594</v>
      </c>
    </row>
    <row r="28685" spans="10:11" x14ac:dyDescent="0.25">
      <c r="J28685" t="s">
        <v>371</v>
      </c>
      <c r="K28685" t="s">
        <v>31595</v>
      </c>
    </row>
    <row r="28686" spans="10:11" x14ac:dyDescent="0.25">
      <c r="J28686" t="s">
        <v>371</v>
      </c>
      <c r="K28686" t="s">
        <v>31596</v>
      </c>
    </row>
    <row r="28687" spans="10:11" x14ac:dyDescent="0.25">
      <c r="J28687" t="s">
        <v>371</v>
      </c>
      <c r="K28687" t="s">
        <v>31597</v>
      </c>
    </row>
    <row r="28688" spans="10:11" x14ac:dyDescent="0.25">
      <c r="J28688" t="s">
        <v>371</v>
      </c>
      <c r="K28688" t="s">
        <v>31598</v>
      </c>
    </row>
    <row r="28689" spans="10:11" x14ac:dyDescent="0.25">
      <c r="J28689" t="s">
        <v>371</v>
      </c>
      <c r="K28689" t="s">
        <v>31599</v>
      </c>
    </row>
    <row r="28690" spans="10:11" x14ac:dyDescent="0.25">
      <c r="J28690" t="s">
        <v>371</v>
      </c>
      <c r="K28690" t="s">
        <v>31600</v>
      </c>
    </row>
    <row r="28691" spans="10:11" x14ac:dyDescent="0.25">
      <c r="J28691" t="s">
        <v>371</v>
      </c>
      <c r="K28691" t="s">
        <v>31601</v>
      </c>
    </row>
    <row r="28692" spans="10:11" x14ac:dyDescent="0.25">
      <c r="J28692" t="s">
        <v>371</v>
      </c>
      <c r="K28692" t="s">
        <v>31602</v>
      </c>
    </row>
    <row r="28693" spans="10:11" x14ac:dyDescent="0.25">
      <c r="J28693" t="s">
        <v>371</v>
      </c>
      <c r="K28693" t="s">
        <v>31603</v>
      </c>
    </row>
    <row r="28694" spans="10:11" x14ac:dyDescent="0.25">
      <c r="J28694" t="s">
        <v>371</v>
      </c>
      <c r="K28694" t="s">
        <v>31604</v>
      </c>
    </row>
    <row r="28695" spans="10:11" x14ac:dyDescent="0.25">
      <c r="J28695" t="s">
        <v>371</v>
      </c>
      <c r="K28695" t="s">
        <v>31605</v>
      </c>
    </row>
    <row r="28696" spans="10:11" x14ac:dyDescent="0.25">
      <c r="J28696" t="s">
        <v>371</v>
      </c>
      <c r="K28696" t="s">
        <v>31606</v>
      </c>
    </row>
    <row r="28697" spans="10:11" x14ac:dyDescent="0.25">
      <c r="J28697" t="s">
        <v>371</v>
      </c>
      <c r="K28697" t="s">
        <v>31607</v>
      </c>
    </row>
    <row r="28698" spans="10:11" x14ac:dyDescent="0.25">
      <c r="J28698" t="s">
        <v>371</v>
      </c>
      <c r="K28698" t="s">
        <v>31608</v>
      </c>
    </row>
    <row r="28699" spans="10:11" x14ac:dyDescent="0.25">
      <c r="J28699" t="s">
        <v>371</v>
      </c>
      <c r="K28699" t="s">
        <v>31609</v>
      </c>
    </row>
    <row r="28700" spans="10:11" x14ac:dyDescent="0.25">
      <c r="J28700" t="s">
        <v>371</v>
      </c>
      <c r="K28700" t="s">
        <v>31610</v>
      </c>
    </row>
    <row r="28701" spans="10:11" x14ac:dyDescent="0.25">
      <c r="J28701" t="s">
        <v>371</v>
      </c>
      <c r="K28701" t="s">
        <v>31611</v>
      </c>
    </row>
    <row r="28702" spans="10:11" x14ac:dyDescent="0.25">
      <c r="J28702" t="s">
        <v>371</v>
      </c>
      <c r="K28702" t="s">
        <v>31612</v>
      </c>
    </row>
    <row r="28703" spans="10:11" x14ac:dyDescent="0.25">
      <c r="J28703" t="s">
        <v>371</v>
      </c>
      <c r="K28703" t="s">
        <v>31613</v>
      </c>
    </row>
    <row r="28704" spans="10:11" x14ac:dyDescent="0.25">
      <c r="J28704" t="s">
        <v>371</v>
      </c>
      <c r="K28704" t="s">
        <v>31614</v>
      </c>
    </row>
    <row r="28705" spans="10:11" x14ac:dyDescent="0.25">
      <c r="J28705" t="s">
        <v>371</v>
      </c>
      <c r="K28705" t="s">
        <v>31615</v>
      </c>
    </row>
    <row r="28706" spans="10:11" x14ac:dyDescent="0.25">
      <c r="J28706" t="s">
        <v>371</v>
      </c>
      <c r="K28706" t="s">
        <v>31616</v>
      </c>
    </row>
    <row r="28707" spans="10:11" x14ac:dyDescent="0.25">
      <c r="J28707" t="s">
        <v>371</v>
      </c>
      <c r="K28707" t="s">
        <v>31617</v>
      </c>
    </row>
    <row r="28708" spans="10:11" x14ac:dyDescent="0.25">
      <c r="J28708" t="s">
        <v>371</v>
      </c>
      <c r="K28708" t="s">
        <v>31618</v>
      </c>
    </row>
    <row r="28709" spans="10:11" x14ac:dyDescent="0.25">
      <c r="J28709" t="s">
        <v>371</v>
      </c>
      <c r="K28709" t="s">
        <v>31619</v>
      </c>
    </row>
    <row r="28710" spans="10:11" x14ac:dyDescent="0.25">
      <c r="J28710" t="s">
        <v>371</v>
      </c>
      <c r="K28710" t="s">
        <v>31620</v>
      </c>
    </row>
    <row r="28711" spans="10:11" x14ac:dyDescent="0.25">
      <c r="J28711" t="s">
        <v>371</v>
      </c>
      <c r="K28711" t="s">
        <v>31621</v>
      </c>
    </row>
    <row r="28712" spans="10:11" x14ac:dyDescent="0.25">
      <c r="J28712" t="s">
        <v>371</v>
      </c>
      <c r="K28712" t="s">
        <v>31622</v>
      </c>
    </row>
    <row r="28713" spans="10:11" x14ac:dyDescent="0.25">
      <c r="J28713" t="s">
        <v>371</v>
      </c>
      <c r="K28713" t="s">
        <v>31623</v>
      </c>
    </row>
    <row r="28714" spans="10:11" x14ac:dyDescent="0.25">
      <c r="J28714" t="s">
        <v>371</v>
      </c>
      <c r="K28714" t="s">
        <v>31624</v>
      </c>
    </row>
    <row r="28715" spans="10:11" x14ac:dyDescent="0.25">
      <c r="J28715" t="s">
        <v>371</v>
      </c>
      <c r="K28715" t="s">
        <v>31625</v>
      </c>
    </row>
    <row r="28716" spans="10:11" x14ac:dyDescent="0.25">
      <c r="J28716" t="s">
        <v>371</v>
      </c>
      <c r="K28716" t="s">
        <v>31626</v>
      </c>
    </row>
    <row r="28717" spans="10:11" x14ac:dyDescent="0.25">
      <c r="J28717" t="s">
        <v>371</v>
      </c>
      <c r="K28717" t="s">
        <v>31627</v>
      </c>
    </row>
    <row r="28718" spans="10:11" x14ac:dyDescent="0.25">
      <c r="J28718" t="s">
        <v>371</v>
      </c>
      <c r="K28718" t="s">
        <v>31628</v>
      </c>
    </row>
    <row r="28719" spans="10:11" x14ac:dyDescent="0.25">
      <c r="J28719" t="s">
        <v>371</v>
      </c>
      <c r="K28719" t="s">
        <v>31629</v>
      </c>
    </row>
    <row r="28720" spans="10:11" x14ac:dyDescent="0.25">
      <c r="J28720" t="s">
        <v>371</v>
      </c>
      <c r="K28720" t="s">
        <v>31630</v>
      </c>
    </row>
    <row r="28721" spans="10:11" x14ac:dyDescent="0.25">
      <c r="J28721" t="s">
        <v>371</v>
      </c>
      <c r="K28721" t="s">
        <v>31631</v>
      </c>
    </row>
    <row r="28722" spans="10:11" x14ac:dyDescent="0.25">
      <c r="J28722" t="s">
        <v>371</v>
      </c>
      <c r="K28722" t="s">
        <v>31632</v>
      </c>
    </row>
    <row r="28723" spans="10:11" x14ac:dyDescent="0.25">
      <c r="J28723" t="s">
        <v>371</v>
      </c>
      <c r="K28723" t="s">
        <v>31633</v>
      </c>
    </row>
    <row r="28724" spans="10:11" x14ac:dyDescent="0.25">
      <c r="J28724" t="s">
        <v>371</v>
      </c>
      <c r="K28724" t="s">
        <v>31634</v>
      </c>
    </row>
    <row r="28725" spans="10:11" x14ac:dyDescent="0.25">
      <c r="J28725" t="s">
        <v>371</v>
      </c>
      <c r="K28725" t="s">
        <v>31635</v>
      </c>
    </row>
    <row r="28726" spans="10:11" x14ac:dyDescent="0.25">
      <c r="J28726" t="s">
        <v>371</v>
      </c>
      <c r="K28726" t="s">
        <v>31636</v>
      </c>
    </row>
    <row r="28727" spans="10:11" x14ac:dyDescent="0.25">
      <c r="J28727" t="s">
        <v>371</v>
      </c>
      <c r="K28727" t="s">
        <v>31637</v>
      </c>
    </row>
    <row r="28728" spans="10:11" x14ac:dyDescent="0.25">
      <c r="J28728" t="s">
        <v>371</v>
      </c>
      <c r="K28728" t="s">
        <v>31638</v>
      </c>
    </row>
    <row r="28729" spans="10:11" x14ac:dyDescent="0.25">
      <c r="J28729" t="s">
        <v>371</v>
      </c>
      <c r="K28729" t="s">
        <v>31639</v>
      </c>
    </row>
    <row r="28730" spans="10:11" x14ac:dyDescent="0.25">
      <c r="J28730" t="s">
        <v>371</v>
      </c>
      <c r="K28730" t="s">
        <v>31640</v>
      </c>
    </row>
    <row r="28731" spans="10:11" x14ac:dyDescent="0.25">
      <c r="J28731" t="s">
        <v>371</v>
      </c>
      <c r="K28731" t="s">
        <v>31641</v>
      </c>
    </row>
    <row r="28732" spans="10:11" x14ac:dyDescent="0.25">
      <c r="J28732" t="s">
        <v>371</v>
      </c>
      <c r="K28732" t="s">
        <v>31642</v>
      </c>
    </row>
    <row r="28733" spans="10:11" x14ac:dyDescent="0.25">
      <c r="J28733" t="s">
        <v>371</v>
      </c>
      <c r="K28733" t="s">
        <v>31643</v>
      </c>
    </row>
    <row r="28734" spans="10:11" x14ac:dyDescent="0.25">
      <c r="J28734" t="s">
        <v>371</v>
      </c>
      <c r="K28734" t="s">
        <v>31644</v>
      </c>
    </row>
    <row r="28735" spans="10:11" x14ac:dyDescent="0.25">
      <c r="J28735" t="s">
        <v>371</v>
      </c>
      <c r="K28735" t="s">
        <v>31645</v>
      </c>
    </row>
    <row r="28736" spans="10:11" x14ac:dyDescent="0.25">
      <c r="J28736" t="s">
        <v>371</v>
      </c>
      <c r="K28736" t="s">
        <v>31646</v>
      </c>
    </row>
    <row r="28737" spans="10:11" x14ac:dyDescent="0.25">
      <c r="J28737" t="s">
        <v>371</v>
      </c>
      <c r="K28737" t="s">
        <v>31647</v>
      </c>
    </row>
    <row r="28738" spans="10:11" x14ac:dyDescent="0.25">
      <c r="J28738" t="s">
        <v>371</v>
      </c>
      <c r="K28738" t="s">
        <v>31648</v>
      </c>
    </row>
    <row r="28739" spans="10:11" x14ac:dyDescent="0.25">
      <c r="J28739" t="s">
        <v>371</v>
      </c>
      <c r="K28739" t="s">
        <v>31649</v>
      </c>
    </row>
    <row r="28740" spans="10:11" x14ac:dyDescent="0.25">
      <c r="J28740" t="s">
        <v>371</v>
      </c>
      <c r="K28740" t="s">
        <v>31650</v>
      </c>
    </row>
    <row r="28741" spans="10:11" x14ac:dyDescent="0.25">
      <c r="J28741" t="s">
        <v>371</v>
      </c>
      <c r="K28741" t="s">
        <v>31651</v>
      </c>
    </row>
    <row r="28742" spans="10:11" x14ac:dyDescent="0.25">
      <c r="J28742" t="s">
        <v>371</v>
      </c>
      <c r="K28742" t="s">
        <v>31652</v>
      </c>
    </row>
    <row r="28743" spans="10:11" x14ac:dyDescent="0.25">
      <c r="J28743" t="s">
        <v>371</v>
      </c>
      <c r="K28743" t="s">
        <v>31653</v>
      </c>
    </row>
    <row r="28744" spans="10:11" x14ac:dyDescent="0.25">
      <c r="J28744" t="s">
        <v>371</v>
      </c>
      <c r="K28744" t="s">
        <v>31654</v>
      </c>
    </row>
    <row r="28745" spans="10:11" x14ac:dyDescent="0.25">
      <c r="J28745" t="s">
        <v>371</v>
      </c>
      <c r="K28745" t="s">
        <v>31655</v>
      </c>
    </row>
    <row r="28746" spans="10:11" x14ac:dyDescent="0.25">
      <c r="J28746" t="s">
        <v>371</v>
      </c>
      <c r="K28746" t="s">
        <v>31656</v>
      </c>
    </row>
    <row r="28747" spans="10:11" x14ac:dyDescent="0.25">
      <c r="J28747" t="s">
        <v>371</v>
      </c>
      <c r="K28747" t="s">
        <v>31657</v>
      </c>
    </row>
    <row r="28748" spans="10:11" x14ac:dyDescent="0.25">
      <c r="J28748" t="s">
        <v>371</v>
      </c>
      <c r="K28748" t="s">
        <v>31658</v>
      </c>
    </row>
    <row r="28749" spans="10:11" x14ac:dyDescent="0.25">
      <c r="J28749" t="s">
        <v>371</v>
      </c>
      <c r="K28749" t="s">
        <v>31659</v>
      </c>
    </row>
    <row r="28750" spans="10:11" x14ac:dyDescent="0.25">
      <c r="J28750" t="s">
        <v>371</v>
      </c>
      <c r="K28750" t="s">
        <v>31660</v>
      </c>
    </row>
    <row r="28751" spans="10:11" x14ac:dyDescent="0.25">
      <c r="J28751" t="s">
        <v>371</v>
      </c>
      <c r="K28751" t="s">
        <v>31661</v>
      </c>
    </row>
    <row r="28752" spans="10:11" x14ac:dyDescent="0.25">
      <c r="J28752" t="s">
        <v>371</v>
      </c>
      <c r="K28752" t="s">
        <v>31662</v>
      </c>
    </row>
    <row r="28753" spans="10:11" x14ac:dyDescent="0.25">
      <c r="J28753" t="s">
        <v>371</v>
      </c>
      <c r="K28753" t="s">
        <v>31663</v>
      </c>
    </row>
    <row r="28754" spans="10:11" x14ac:dyDescent="0.25">
      <c r="J28754" t="s">
        <v>371</v>
      </c>
      <c r="K28754" t="s">
        <v>31664</v>
      </c>
    </row>
    <row r="28755" spans="10:11" x14ac:dyDescent="0.25">
      <c r="J28755" t="s">
        <v>371</v>
      </c>
      <c r="K28755" t="s">
        <v>31665</v>
      </c>
    </row>
    <row r="28756" spans="10:11" x14ac:dyDescent="0.25">
      <c r="J28756" t="s">
        <v>371</v>
      </c>
      <c r="K28756" t="s">
        <v>31666</v>
      </c>
    </row>
    <row r="28757" spans="10:11" x14ac:dyDescent="0.25">
      <c r="J28757" t="s">
        <v>371</v>
      </c>
      <c r="K28757" t="s">
        <v>31667</v>
      </c>
    </row>
    <row r="28758" spans="10:11" x14ac:dyDescent="0.25">
      <c r="J28758" t="s">
        <v>371</v>
      </c>
      <c r="K28758" t="s">
        <v>31668</v>
      </c>
    </row>
    <row r="28759" spans="10:11" x14ac:dyDescent="0.25">
      <c r="J28759" t="s">
        <v>371</v>
      </c>
      <c r="K28759" t="s">
        <v>31669</v>
      </c>
    </row>
    <row r="28760" spans="10:11" x14ac:dyDescent="0.25">
      <c r="J28760" t="s">
        <v>371</v>
      </c>
      <c r="K28760" t="s">
        <v>31670</v>
      </c>
    </row>
    <row r="28761" spans="10:11" x14ac:dyDescent="0.25">
      <c r="J28761" t="s">
        <v>371</v>
      </c>
      <c r="K28761" t="s">
        <v>31671</v>
      </c>
    </row>
    <row r="28762" spans="10:11" x14ac:dyDescent="0.25">
      <c r="J28762" t="s">
        <v>371</v>
      </c>
      <c r="K28762" t="s">
        <v>31672</v>
      </c>
    </row>
    <row r="28763" spans="10:11" x14ac:dyDescent="0.25">
      <c r="J28763" t="s">
        <v>371</v>
      </c>
      <c r="K28763" t="s">
        <v>31673</v>
      </c>
    </row>
    <row r="28764" spans="10:11" x14ac:dyDescent="0.25">
      <c r="J28764" t="s">
        <v>371</v>
      </c>
      <c r="K28764" t="s">
        <v>31674</v>
      </c>
    </row>
    <row r="28765" spans="10:11" x14ac:dyDescent="0.25">
      <c r="J28765" t="s">
        <v>371</v>
      </c>
      <c r="K28765" t="s">
        <v>31675</v>
      </c>
    </row>
    <row r="28766" spans="10:11" x14ac:dyDescent="0.25">
      <c r="J28766" t="s">
        <v>371</v>
      </c>
      <c r="K28766" t="s">
        <v>31676</v>
      </c>
    </row>
    <row r="28767" spans="10:11" x14ac:dyDescent="0.25">
      <c r="J28767" t="s">
        <v>371</v>
      </c>
      <c r="K28767" t="s">
        <v>31677</v>
      </c>
    </row>
    <row r="28768" spans="10:11" x14ac:dyDescent="0.25">
      <c r="J28768" t="s">
        <v>371</v>
      </c>
      <c r="K28768" t="s">
        <v>31678</v>
      </c>
    </row>
    <row r="28769" spans="10:11" x14ac:dyDescent="0.25">
      <c r="J28769" t="s">
        <v>371</v>
      </c>
      <c r="K28769" t="s">
        <v>31679</v>
      </c>
    </row>
    <row r="28770" spans="10:11" x14ac:dyDescent="0.25">
      <c r="J28770" t="s">
        <v>371</v>
      </c>
      <c r="K28770" t="s">
        <v>31680</v>
      </c>
    </row>
    <row r="28771" spans="10:11" x14ac:dyDescent="0.25">
      <c r="J28771" t="s">
        <v>371</v>
      </c>
      <c r="K28771" t="s">
        <v>31681</v>
      </c>
    </row>
    <row r="28772" spans="10:11" x14ac:dyDescent="0.25">
      <c r="J28772" t="s">
        <v>371</v>
      </c>
      <c r="K28772" t="s">
        <v>31682</v>
      </c>
    </row>
    <row r="28773" spans="10:11" x14ac:dyDescent="0.25">
      <c r="J28773" t="s">
        <v>371</v>
      </c>
      <c r="K28773" t="s">
        <v>31683</v>
      </c>
    </row>
    <row r="28774" spans="10:11" x14ac:dyDescent="0.25">
      <c r="J28774" t="s">
        <v>371</v>
      </c>
      <c r="K28774" t="s">
        <v>31684</v>
      </c>
    </row>
    <row r="28775" spans="10:11" x14ac:dyDescent="0.25">
      <c r="J28775" t="s">
        <v>295</v>
      </c>
      <c r="K28775" t="s">
        <v>31685</v>
      </c>
    </row>
    <row r="28776" spans="10:11" x14ac:dyDescent="0.25">
      <c r="J28776" t="s">
        <v>295</v>
      </c>
      <c r="K28776" t="s">
        <v>31686</v>
      </c>
    </row>
    <row r="28777" spans="10:11" x14ac:dyDescent="0.25">
      <c r="J28777" t="s">
        <v>295</v>
      </c>
      <c r="K28777" t="s">
        <v>31687</v>
      </c>
    </row>
    <row r="28778" spans="10:11" x14ac:dyDescent="0.25">
      <c r="J28778" t="s">
        <v>295</v>
      </c>
      <c r="K28778" t="s">
        <v>31688</v>
      </c>
    </row>
    <row r="28779" spans="10:11" x14ac:dyDescent="0.25">
      <c r="J28779" t="s">
        <v>295</v>
      </c>
      <c r="K28779" t="s">
        <v>31689</v>
      </c>
    </row>
    <row r="28780" spans="10:11" x14ac:dyDescent="0.25">
      <c r="J28780" t="s">
        <v>295</v>
      </c>
      <c r="K28780" t="s">
        <v>31690</v>
      </c>
    </row>
    <row r="28781" spans="10:11" x14ac:dyDescent="0.25">
      <c r="J28781" t="s">
        <v>295</v>
      </c>
      <c r="K28781" t="s">
        <v>31691</v>
      </c>
    </row>
    <row r="28782" spans="10:11" x14ac:dyDescent="0.25">
      <c r="J28782" t="s">
        <v>295</v>
      </c>
      <c r="K28782" t="s">
        <v>31692</v>
      </c>
    </row>
    <row r="28783" spans="10:11" x14ac:dyDescent="0.25">
      <c r="J28783" t="s">
        <v>295</v>
      </c>
      <c r="K28783" t="s">
        <v>31693</v>
      </c>
    </row>
    <row r="28784" spans="10:11" x14ac:dyDescent="0.25">
      <c r="J28784" t="s">
        <v>295</v>
      </c>
      <c r="K28784" t="s">
        <v>31694</v>
      </c>
    </row>
    <row r="28785" spans="10:11" x14ac:dyDescent="0.25">
      <c r="J28785" t="s">
        <v>295</v>
      </c>
      <c r="K28785" t="s">
        <v>31695</v>
      </c>
    </row>
    <row r="28786" spans="10:11" x14ac:dyDescent="0.25">
      <c r="J28786" t="s">
        <v>295</v>
      </c>
      <c r="K28786" t="s">
        <v>31696</v>
      </c>
    </row>
    <row r="28787" spans="10:11" x14ac:dyDescent="0.25">
      <c r="J28787" t="s">
        <v>295</v>
      </c>
      <c r="K28787" t="s">
        <v>31697</v>
      </c>
    </row>
    <row r="28788" spans="10:11" x14ac:dyDescent="0.25">
      <c r="J28788" t="s">
        <v>295</v>
      </c>
      <c r="K28788" t="s">
        <v>31698</v>
      </c>
    </row>
    <row r="28789" spans="10:11" x14ac:dyDescent="0.25">
      <c r="J28789" t="s">
        <v>295</v>
      </c>
      <c r="K28789" t="s">
        <v>31699</v>
      </c>
    </row>
    <row r="28790" spans="10:11" x14ac:dyDescent="0.25">
      <c r="J28790" t="s">
        <v>296</v>
      </c>
      <c r="K28790" t="s">
        <v>31700</v>
      </c>
    </row>
    <row r="28791" spans="10:11" x14ac:dyDescent="0.25">
      <c r="J28791" t="s">
        <v>296</v>
      </c>
      <c r="K28791" t="s">
        <v>31701</v>
      </c>
    </row>
    <row r="28792" spans="10:11" x14ac:dyDescent="0.25">
      <c r="J28792" t="s">
        <v>296</v>
      </c>
      <c r="K28792" t="s">
        <v>31702</v>
      </c>
    </row>
    <row r="28793" spans="10:11" x14ac:dyDescent="0.25">
      <c r="J28793" t="s">
        <v>296</v>
      </c>
      <c r="K28793" t="s">
        <v>31703</v>
      </c>
    </row>
    <row r="28794" spans="10:11" x14ac:dyDescent="0.25">
      <c r="J28794" t="s">
        <v>296</v>
      </c>
      <c r="K28794" t="s">
        <v>31704</v>
      </c>
    </row>
    <row r="28795" spans="10:11" x14ac:dyDescent="0.25">
      <c r="J28795" t="s">
        <v>296</v>
      </c>
      <c r="K28795" t="s">
        <v>31705</v>
      </c>
    </row>
    <row r="28796" spans="10:11" x14ac:dyDescent="0.25">
      <c r="J28796" t="s">
        <v>296</v>
      </c>
      <c r="K28796" t="s">
        <v>31706</v>
      </c>
    </row>
    <row r="28797" spans="10:11" x14ac:dyDescent="0.25">
      <c r="J28797" t="s">
        <v>296</v>
      </c>
      <c r="K28797" t="s">
        <v>31707</v>
      </c>
    </row>
    <row r="28798" spans="10:11" x14ac:dyDescent="0.25">
      <c r="J28798" t="s">
        <v>296</v>
      </c>
      <c r="K28798" t="s">
        <v>31708</v>
      </c>
    </row>
    <row r="28799" spans="10:11" x14ac:dyDescent="0.25">
      <c r="J28799" t="s">
        <v>296</v>
      </c>
      <c r="K28799" t="s">
        <v>31709</v>
      </c>
    </row>
    <row r="28800" spans="10:11" x14ac:dyDescent="0.25">
      <c r="J28800" t="s">
        <v>296</v>
      </c>
      <c r="K28800" t="s">
        <v>31710</v>
      </c>
    </row>
    <row r="28801" spans="10:11" x14ac:dyDescent="0.25">
      <c r="J28801" t="s">
        <v>296</v>
      </c>
      <c r="K28801" t="s">
        <v>31711</v>
      </c>
    </row>
    <row r="28802" spans="10:11" x14ac:dyDescent="0.25">
      <c r="J28802" t="s">
        <v>296</v>
      </c>
      <c r="K28802" t="s">
        <v>31712</v>
      </c>
    </row>
    <row r="28803" spans="10:11" x14ac:dyDescent="0.25">
      <c r="J28803" t="s">
        <v>296</v>
      </c>
      <c r="K28803" t="s">
        <v>31713</v>
      </c>
    </row>
    <row r="28804" spans="10:11" x14ac:dyDescent="0.25">
      <c r="J28804" t="s">
        <v>296</v>
      </c>
      <c r="K28804" t="s">
        <v>31714</v>
      </c>
    </row>
    <row r="28805" spans="10:11" x14ac:dyDescent="0.25">
      <c r="J28805" t="s">
        <v>296</v>
      </c>
      <c r="K28805" t="s">
        <v>31715</v>
      </c>
    </row>
    <row r="28806" spans="10:11" x14ac:dyDescent="0.25">
      <c r="J28806" t="s">
        <v>296</v>
      </c>
      <c r="K28806" t="s">
        <v>31716</v>
      </c>
    </row>
    <row r="28807" spans="10:11" x14ac:dyDescent="0.25">
      <c r="J28807" t="s">
        <v>296</v>
      </c>
      <c r="K28807" t="s">
        <v>31717</v>
      </c>
    </row>
    <row r="28808" spans="10:11" x14ac:dyDescent="0.25">
      <c r="J28808" t="s">
        <v>296</v>
      </c>
      <c r="K28808" t="s">
        <v>31718</v>
      </c>
    </row>
    <row r="28809" spans="10:11" x14ac:dyDescent="0.25">
      <c r="J28809" t="s">
        <v>296</v>
      </c>
      <c r="K28809" t="s">
        <v>31719</v>
      </c>
    </row>
    <row r="28810" spans="10:11" x14ac:dyDescent="0.25">
      <c r="J28810" t="s">
        <v>296</v>
      </c>
      <c r="K28810" t="s">
        <v>31720</v>
      </c>
    </row>
    <row r="28811" spans="10:11" x14ac:dyDescent="0.25">
      <c r="J28811" t="s">
        <v>296</v>
      </c>
      <c r="K28811" t="s">
        <v>31721</v>
      </c>
    </row>
    <row r="28812" spans="10:11" x14ac:dyDescent="0.25">
      <c r="J28812" t="s">
        <v>296</v>
      </c>
      <c r="K28812" t="s">
        <v>31722</v>
      </c>
    </row>
    <row r="28813" spans="10:11" x14ac:dyDescent="0.25">
      <c r="J28813" t="s">
        <v>296</v>
      </c>
      <c r="K28813" t="s">
        <v>31723</v>
      </c>
    </row>
    <row r="28814" spans="10:11" x14ac:dyDescent="0.25">
      <c r="J28814" t="s">
        <v>296</v>
      </c>
      <c r="K28814" t="s">
        <v>31724</v>
      </c>
    </row>
    <row r="28815" spans="10:11" x14ac:dyDescent="0.25">
      <c r="J28815" t="s">
        <v>296</v>
      </c>
      <c r="K28815" t="s">
        <v>31725</v>
      </c>
    </row>
    <row r="28816" spans="10:11" x14ac:dyDescent="0.25">
      <c r="J28816" t="s">
        <v>296</v>
      </c>
      <c r="K28816" t="s">
        <v>31726</v>
      </c>
    </row>
    <row r="28817" spans="10:11" x14ac:dyDescent="0.25">
      <c r="J28817" t="s">
        <v>296</v>
      </c>
      <c r="K28817" t="s">
        <v>31727</v>
      </c>
    </row>
    <row r="28818" spans="10:11" x14ac:dyDescent="0.25">
      <c r="J28818" t="s">
        <v>296</v>
      </c>
      <c r="K28818" t="s">
        <v>31728</v>
      </c>
    </row>
    <row r="28819" spans="10:11" x14ac:dyDescent="0.25">
      <c r="J28819" t="s">
        <v>296</v>
      </c>
      <c r="K28819" t="s">
        <v>31729</v>
      </c>
    </row>
    <row r="28820" spans="10:11" x14ac:dyDescent="0.25">
      <c r="J28820" t="s">
        <v>296</v>
      </c>
      <c r="K28820" t="s">
        <v>31730</v>
      </c>
    </row>
    <row r="28821" spans="10:11" x14ac:dyDescent="0.25">
      <c r="J28821" t="s">
        <v>296</v>
      </c>
      <c r="K28821" t="s">
        <v>31731</v>
      </c>
    </row>
    <row r="28822" spans="10:11" x14ac:dyDescent="0.25">
      <c r="J28822" t="s">
        <v>296</v>
      </c>
      <c r="K28822" t="s">
        <v>31732</v>
      </c>
    </row>
    <row r="28823" spans="10:11" x14ac:dyDescent="0.25">
      <c r="J28823" t="s">
        <v>296</v>
      </c>
      <c r="K28823" t="s">
        <v>31733</v>
      </c>
    </row>
    <row r="28824" spans="10:11" x14ac:dyDescent="0.25">
      <c r="J28824" t="s">
        <v>296</v>
      </c>
      <c r="K28824" t="s">
        <v>31734</v>
      </c>
    </row>
    <row r="28825" spans="10:11" x14ac:dyDescent="0.25">
      <c r="J28825" t="s">
        <v>297</v>
      </c>
      <c r="K28825" t="s">
        <v>31735</v>
      </c>
    </row>
    <row r="28826" spans="10:11" x14ac:dyDescent="0.25">
      <c r="J28826" t="s">
        <v>297</v>
      </c>
      <c r="K28826" t="s">
        <v>31736</v>
      </c>
    </row>
    <row r="28827" spans="10:11" x14ac:dyDescent="0.25">
      <c r="J28827" t="s">
        <v>297</v>
      </c>
      <c r="K28827" t="s">
        <v>31737</v>
      </c>
    </row>
    <row r="28828" spans="10:11" x14ac:dyDescent="0.25">
      <c r="J28828" t="s">
        <v>297</v>
      </c>
      <c r="K28828" t="s">
        <v>31738</v>
      </c>
    </row>
    <row r="28829" spans="10:11" x14ac:dyDescent="0.25">
      <c r="J28829" t="s">
        <v>297</v>
      </c>
      <c r="K28829" t="s">
        <v>31739</v>
      </c>
    </row>
    <row r="28830" spans="10:11" x14ac:dyDescent="0.25">
      <c r="J28830" t="s">
        <v>297</v>
      </c>
      <c r="K28830" t="s">
        <v>31740</v>
      </c>
    </row>
    <row r="28831" spans="10:11" x14ac:dyDescent="0.25">
      <c r="J28831" t="s">
        <v>297</v>
      </c>
      <c r="K28831" t="s">
        <v>31741</v>
      </c>
    </row>
    <row r="28832" spans="10:11" x14ac:dyDescent="0.25">
      <c r="J28832" t="s">
        <v>297</v>
      </c>
      <c r="K28832" t="s">
        <v>31742</v>
      </c>
    </row>
    <row r="28833" spans="10:11" x14ac:dyDescent="0.25">
      <c r="J28833" t="s">
        <v>297</v>
      </c>
      <c r="K28833" t="s">
        <v>31743</v>
      </c>
    </row>
    <row r="28834" spans="10:11" x14ac:dyDescent="0.25">
      <c r="J28834" t="s">
        <v>297</v>
      </c>
      <c r="K28834" t="s">
        <v>31744</v>
      </c>
    </row>
    <row r="28835" spans="10:11" x14ac:dyDescent="0.25">
      <c r="J28835" t="s">
        <v>297</v>
      </c>
      <c r="K28835" t="s">
        <v>31745</v>
      </c>
    </row>
    <row r="28836" spans="10:11" x14ac:dyDescent="0.25">
      <c r="J28836" t="s">
        <v>297</v>
      </c>
      <c r="K28836" t="s">
        <v>31746</v>
      </c>
    </row>
    <row r="28837" spans="10:11" x14ac:dyDescent="0.25">
      <c r="J28837" t="s">
        <v>297</v>
      </c>
      <c r="K28837" t="s">
        <v>31747</v>
      </c>
    </row>
    <row r="28838" spans="10:11" x14ac:dyDescent="0.25">
      <c r="J28838" t="s">
        <v>297</v>
      </c>
      <c r="K28838" t="s">
        <v>31748</v>
      </c>
    </row>
    <row r="28839" spans="10:11" x14ac:dyDescent="0.25">
      <c r="J28839" t="s">
        <v>297</v>
      </c>
      <c r="K28839" t="s">
        <v>31749</v>
      </c>
    </row>
    <row r="28840" spans="10:11" x14ac:dyDescent="0.25">
      <c r="J28840" t="s">
        <v>297</v>
      </c>
      <c r="K28840" t="s">
        <v>31750</v>
      </c>
    </row>
    <row r="28841" spans="10:11" x14ac:dyDescent="0.25">
      <c r="J28841" t="s">
        <v>297</v>
      </c>
      <c r="K28841" t="s">
        <v>31751</v>
      </c>
    </row>
    <row r="28842" spans="10:11" x14ac:dyDescent="0.25">
      <c r="J28842" t="s">
        <v>297</v>
      </c>
      <c r="K28842" t="s">
        <v>31752</v>
      </c>
    </row>
    <row r="28843" spans="10:11" x14ac:dyDescent="0.25">
      <c r="J28843" t="s">
        <v>297</v>
      </c>
      <c r="K28843" t="s">
        <v>31753</v>
      </c>
    </row>
    <row r="28844" spans="10:11" x14ac:dyDescent="0.25">
      <c r="J28844" t="s">
        <v>297</v>
      </c>
      <c r="K28844" t="s">
        <v>31754</v>
      </c>
    </row>
    <row r="28845" spans="10:11" x14ac:dyDescent="0.25">
      <c r="J28845" t="s">
        <v>297</v>
      </c>
      <c r="K28845" t="s">
        <v>31755</v>
      </c>
    </row>
    <row r="28846" spans="10:11" x14ac:dyDescent="0.25">
      <c r="J28846" t="s">
        <v>297</v>
      </c>
      <c r="K28846" t="s">
        <v>31756</v>
      </c>
    </row>
    <row r="28847" spans="10:11" x14ac:dyDescent="0.25">
      <c r="J28847" t="s">
        <v>297</v>
      </c>
      <c r="K28847" t="s">
        <v>31757</v>
      </c>
    </row>
    <row r="28848" spans="10:11" x14ac:dyDescent="0.25">
      <c r="J28848" t="s">
        <v>297</v>
      </c>
      <c r="K28848" t="s">
        <v>31758</v>
      </c>
    </row>
    <row r="28849" spans="10:11" x14ac:dyDescent="0.25">
      <c r="J28849" t="s">
        <v>297</v>
      </c>
      <c r="K28849" t="s">
        <v>31759</v>
      </c>
    </row>
    <row r="28850" spans="10:11" x14ac:dyDescent="0.25">
      <c r="J28850" t="s">
        <v>297</v>
      </c>
      <c r="K28850" t="s">
        <v>31760</v>
      </c>
    </row>
    <row r="28851" spans="10:11" x14ac:dyDescent="0.25">
      <c r="J28851" t="s">
        <v>297</v>
      </c>
      <c r="K28851" t="s">
        <v>31761</v>
      </c>
    </row>
    <row r="28852" spans="10:11" x14ac:dyDescent="0.25">
      <c r="J28852" t="s">
        <v>297</v>
      </c>
      <c r="K28852" t="s">
        <v>31762</v>
      </c>
    </row>
    <row r="28853" spans="10:11" x14ac:dyDescent="0.25">
      <c r="J28853" t="s">
        <v>297</v>
      </c>
      <c r="K28853" t="s">
        <v>31763</v>
      </c>
    </row>
    <row r="28854" spans="10:11" x14ac:dyDescent="0.25">
      <c r="J28854" t="s">
        <v>297</v>
      </c>
      <c r="K28854" t="s">
        <v>31764</v>
      </c>
    </row>
    <row r="28855" spans="10:11" x14ac:dyDescent="0.25">
      <c r="J28855" t="s">
        <v>297</v>
      </c>
      <c r="K28855" t="s">
        <v>31765</v>
      </c>
    </row>
    <row r="28856" spans="10:11" x14ac:dyDescent="0.25">
      <c r="J28856" t="s">
        <v>297</v>
      </c>
      <c r="K28856" t="s">
        <v>31766</v>
      </c>
    </row>
    <row r="28857" spans="10:11" x14ac:dyDescent="0.25">
      <c r="J28857" t="s">
        <v>297</v>
      </c>
      <c r="K28857" t="s">
        <v>31767</v>
      </c>
    </row>
    <row r="28858" spans="10:11" x14ac:dyDescent="0.25">
      <c r="J28858" t="s">
        <v>297</v>
      </c>
      <c r="K28858" t="s">
        <v>31768</v>
      </c>
    </row>
    <row r="28859" spans="10:11" x14ac:dyDescent="0.25">
      <c r="J28859" t="s">
        <v>297</v>
      </c>
      <c r="K28859" t="s">
        <v>31769</v>
      </c>
    </row>
    <row r="28860" spans="10:11" x14ac:dyDescent="0.25">
      <c r="J28860" t="s">
        <v>298</v>
      </c>
      <c r="K28860" t="s">
        <v>31770</v>
      </c>
    </row>
    <row r="28861" spans="10:11" x14ac:dyDescent="0.25">
      <c r="J28861" t="s">
        <v>298</v>
      </c>
      <c r="K28861" t="s">
        <v>31771</v>
      </c>
    </row>
    <row r="28862" spans="10:11" x14ac:dyDescent="0.25">
      <c r="J28862" t="s">
        <v>298</v>
      </c>
      <c r="K28862" t="s">
        <v>31772</v>
      </c>
    </row>
    <row r="28863" spans="10:11" x14ac:dyDescent="0.25">
      <c r="J28863" t="s">
        <v>298</v>
      </c>
      <c r="K28863" t="s">
        <v>31773</v>
      </c>
    </row>
    <row r="28864" spans="10:11" x14ac:dyDescent="0.25">
      <c r="J28864" t="s">
        <v>298</v>
      </c>
      <c r="K28864" t="s">
        <v>31774</v>
      </c>
    </row>
    <row r="28865" spans="10:11" x14ac:dyDescent="0.25">
      <c r="J28865" t="s">
        <v>298</v>
      </c>
      <c r="K28865" t="s">
        <v>31775</v>
      </c>
    </row>
    <row r="28866" spans="10:11" x14ac:dyDescent="0.25">
      <c r="J28866" t="s">
        <v>298</v>
      </c>
      <c r="K28866" t="s">
        <v>31776</v>
      </c>
    </row>
    <row r="28867" spans="10:11" x14ac:dyDescent="0.25">
      <c r="J28867" t="s">
        <v>298</v>
      </c>
      <c r="K28867" t="s">
        <v>31777</v>
      </c>
    </row>
    <row r="28868" spans="10:11" x14ac:dyDescent="0.25">
      <c r="J28868" t="s">
        <v>298</v>
      </c>
      <c r="K28868" t="s">
        <v>31778</v>
      </c>
    </row>
    <row r="28869" spans="10:11" x14ac:dyDescent="0.25">
      <c r="J28869" t="s">
        <v>298</v>
      </c>
      <c r="K28869" t="s">
        <v>31779</v>
      </c>
    </row>
    <row r="28870" spans="10:11" x14ac:dyDescent="0.25">
      <c r="J28870" t="s">
        <v>298</v>
      </c>
      <c r="K28870" t="s">
        <v>31780</v>
      </c>
    </row>
    <row r="28871" spans="10:11" x14ac:dyDescent="0.25">
      <c r="J28871" t="s">
        <v>298</v>
      </c>
      <c r="K28871" t="s">
        <v>31781</v>
      </c>
    </row>
    <row r="28872" spans="10:11" x14ac:dyDescent="0.25">
      <c r="J28872" t="s">
        <v>298</v>
      </c>
      <c r="K28872" t="s">
        <v>31782</v>
      </c>
    </row>
    <row r="28873" spans="10:11" x14ac:dyDescent="0.25">
      <c r="J28873" t="s">
        <v>298</v>
      </c>
      <c r="K28873" t="s">
        <v>31783</v>
      </c>
    </row>
    <row r="28874" spans="10:11" x14ac:dyDescent="0.25">
      <c r="J28874" t="s">
        <v>298</v>
      </c>
      <c r="K28874" t="s">
        <v>31784</v>
      </c>
    </row>
    <row r="28875" spans="10:11" x14ac:dyDescent="0.25">
      <c r="J28875" t="s">
        <v>298</v>
      </c>
      <c r="K28875" t="s">
        <v>31785</v>
      </c>
    </row>
    <row r="28876" spans="10:11" x14ac:dyDescent="0.25">
      <c r="J28876" t="s">
        <v>298</v>
      </c>
      <c r="K28876" t="s">
        <v>31786</v>
      </c>
    </row>
    <row r="28877" spans="10:11" x14ac:dyDescent="0.25">
      <c r="J28877" t="s">
        <v>298</v>
      </c>
      <c r="K28877" t="s">
        <v>31787</v>
      </c>
    </row>
    <row r="28878" spans="10:11" x14ac:dyDescent="0.25">
      <c r="J28878" t="s">
        <v>298</v>
      </c>
      <c r="K28878" t="s">
        <v>31788</v>
      </c>
    </row>
    <row r="28879" spans="10:11" x14ac:dyDescent="0.25">
      <c r="J28879" t="s">
        <v>298</v>
      </c>
      <c r="K28879" t="s">
        <v>31789</v>
      </c>
    </row>
    <row r="28880" spans="10:11" x14ac:dyDescent="0.25">
      <c r="J28880" t="s">
        <v>298</v>
      </c>
      <c r="K28880" t="s">
        <v>31790</v>
      </c>
    </row>
    <row r="28881" spans="10:11" x14ac:dyDescent="0.25">
      <c r="J28881" t="s">
        <v>298</v>
      </c>
      <c r="K28881" t="s">
        <v>31791</v>
      </c>
    </row>
    <row r="28882" spans="10:11" x14ac:dyDescent="0.25">
      <c r="J28882" t="s">
        <v>298</v>
      </c>
      <c r="K28882" t="s">
        <v>31792</v>
      </c>
    </row>
    <row r="28883" spans="10:11" x14ac:dyDescent="0.25">
      <c r="J28883" t="s">
        <v>298</v>
      </c>
      <c r="K28883" t="s">
        <v>31793</v>
      </c>
    </row>
    <row r="28884" spans="10:11" x14ac:dyDescent="0.25">
      <c r="J28884" t="s">
        <v>298</v>
      </c>
      <c r="K28884" t="s">
        <v>31794</v>
      </c>
    </row>
    <row r="28885" spans="10:11" x14ac:dyDescent="0.25">
      <c r="J28885" t="s">
        <v>298</v>
      </c>
      <c r="K28885" t="s">
        <v>31795</v>
      </c>
    </row>
    <row r="28886" spans="10:11" x14ac:dyDescent="0.25">
      <c r="J28886" t="s">
        <v>299</v>
      </c>
      <c r="K28886" t="s">
        <v>31796</v>
      </c>
    </row>
    <row r="28887" spans="10:11" x14ac:dyDescent="0.25">
      <c r="J28887" t="s">
        <v>299</v>
      </c>
      <c r="K28887" t="s">
        <v>31797</v>
      </c>
    </row>
    <row r="28888" spans="10:11" x14ac:dyDescent="0.25">
      <c r="J28888" t="s">
        <v>299</v>
      </c>
      <c r="K28888" t="s">
        <v>31798</v>
      </c>
    </row>
    <row r="28889" spans="10:11" x14ac:dyDescent="0.25">
      <c r="J28889" t="s">
        <v>299</v>
      </c>
      <c r="K28889" t="s">
        <v>31799</v>
      </c>
    </row>
    <row r="28890" spans="10:11" x14ac:dyDescent="0.25">
      <c r="J28890" t="s">
        <v>299</v>
      </c>
      <c r="K28890" t="s">
        <v>31800</v>
      </c>
    </row>
    <row r="28891" spans="10:11" x14ac:dyDescent="0.25">
      <c r="J28891" t="s">
        <v>299</v>
      </c>
      <c r="K28891" t="s">
        <v>31801</v>
      </c>
    </row>
    <row r="28892" spans="10:11" x14ac:dyDescent="0.25">
      <c r="J28892" t="s">
        <v>299</v>
      </c>
      <c r="K28892" t="s">
        <v>31802</v>
      </c>
    </row>
    <row r="28893" spans="10:11" x14ac:dyDescent="0.25">
      <c r="J28893" t="s">
        <v>299</v>
      </c>
      <c r="K28893" t="s">
        <v>31803</v>
      </c>
    </row>
    <row r="28894" spans="10:11" x14ac:dyDescent="0.25">
      <c r="J28894" t="s">
        <v>299</v>
      </c>
      <c r="K28894" t="s">
        <v>31804</v>
      </c>
    </row>
    <row r="28895" spans="10:11" x14ac:dyDescent="0.25">
      <c r="J28895" t="s">
        <v>299</v>
      </c>
      <c r="K28895" t="s">
        <v>31805</v>
      </c>
    </row>
    <row r="28896" spans="10:11" x14ac:dyDescent="0.25">
      <c r="J28896" t="s">
        <v>299</v>
      </c>
      <c r="K28896" t="s">
        <v>31806</v>
      </c>
    </row>
    <row r="28897" spans="10:11" x14ac:dyDescent="0.25">
      <c r="J28897" t="s">
        <v>299</v>
      </c>
      <c r="K28897" t="s">
        <v>31807</v>
      </c>
    </row>
    <row r="28898" spans="10:11" x14ac:dyDescent="0.25">
      <c r="J28898" t="s">
        <v>299</v>
      </c>
      <c r="K28898" t="s">
        <v>31808</v>
      </c>
    </row>
    <row r="28899" spans="10:11" x14ac:dyDescent="0.25">
      <c r="J28899" t="s">
        <v>299</v>
      </c>
      <c r="K28899" t="s">
        <v>31809</v>
      </c>
    </row>
    <row r="28900" spans="10:11" x14ac:dyDescent="0.25">
      <c r="J28900" t="s">
        <v>299</v>
      </c>
      <c r="K28900" t="s">
        <v>31810</v>
      </c>
    </row>
    <row r="28901" spans="10:11" x14ac:dyDescent="0.25">
      <c r="J28901" t="s">
        <v>299</v>
      </c>
      <c r="K28901" t="s">
        <v>31811</v>
      </c>
    </row>
    <row r="28902" spans="10:11" x14ac:dyDescent="0.25">
      <c r="J28902" t="s">
        <v>1477</v>
      </c>
      <c r="K28902" t="s">
        <v>31812</v>
      </c>
    </row>
    <row r="28903" spans="10:11" x14ac:dyDescent="0.25">
      <c r="J28903" t="s">
        <v>1477</v>
      </c>
      <c r="K28903" t="s">
        <v>31813</v>
      </c>
    </row>
    <row r="28904" spans="10:11" x14ac:dyDescent="0.25">
      <c r="J28904" t="s">
        <v>1477</v>
      </c>
      <c r="K28904" t="s">
        <v>31814</v>
      </c>
    </row>
    <row r="28905" spans="10:11" x14ac:dyDescent="0.25">
      <c r="J28905" t="s">
        <v>1477</v>
      </c>
      <c r="K28905" t="s">
        <v>31815</v>
      </c>
    </row>
    <row r="28906" spans="10:11" x14ac:dyDescent="0.25">
      <c r="J28906" t="s">
        <v>1477</v>
      </c>
      <c r="K28906" t="s">
        <v>31816</v>
      </c>
    </row>
    <row r="28907" spans="10:11" x14ac:dyDescent="0.25">
      <c r="J28907" t="s">
        <v>1477</v>
      </c>
      <c r="K28907" t="s">
        <v>31817</v>
      </c>
    </row>
    <row r="28908" spans="10:11" x14ac:dyDescent="0.25">
      <c r="J28908" t="s">
        <v>1477</v>
      </c>
      <c r="K28908" t="s">
        <v>31818</v>
      </c>
    </row>
    <row r="28909" spans="10:11" x14ac:dyDescent="0.25">
      <c r="J28909" t="s">
        <v>1477</v>
      </c>
      <c r="K28909" t="s">
        <v>31819</v>
      </c>
    </row>
    <row r="28910" spans="10:11" x14ac:dyDescent="0.25">
      <c r="J28910" t="s">
        <v>1477</v>
      </c>
      <c r="K28910" t="s">
        <v>31820</v>
      </c>
    </row>
    <row r="28911" spans="10:11" x14ac:dyDescent="0.25">
      <c r="J28911" t="s">
        <v>1477</v>
      </c>
      <c r="K28911" t="s">
        <v>31821</v>
      </c>
    </row>
    <row r="28912" spans="10:11" x14ac:dyDescent="0.25">
      <c r="J28912" t="s">
        <v>1477</v>
      </c>
      <c r="K28912" t="s">
        <v>31822</v>
      </c>
    </row>
    <row r="28913" spans="10:11" x14ac:dyDescent="0.25">
      <c r="J28913" t="s">
        <v>1477</v>
      </c>
      <c r="K28913" t="s">
        <v>31823</v>
      </c>
    </row>
    <row r="28914" spans="10:11" x14ac:dyDescent="0.25">
      <c r="J28914" t="s">
        <v>1477</v>
      </c>
      <c r="K28914" t="s">
        <v>31824</v>
      </c>
    </row>
    <row r="28915" spans="10:11" x14ac:dyDescent="0.25">
      <c r="J28915" t="s">
        <v>1477</v>
      </c>
      <c r="K28915" t="s">
        <v>31825</v>
      </c>
    </row>
    <row r="28916" spans="10:11" x14ac:dyDescent="0.25">
      <c r="J28916" t="s">
        <v>1477</v>
      </c>
      <c r="K28916" t="s">
        <v>31826</v>
      </c>
    </row>
    <row r="28917" spans="10:11" x14ac:dyDescent="0.25">
      <c r="J28917" t="s">
        <v>1477</v>
      </c>
      <c r="K28917" t="s">
        <v>31827</v>
      </c>
    </row>
    <row r="28918" spans="10:11" x14ac:dyDescent="0.25">
      <c r="J28918" t="s">
        <v>1477</v>
      </c>
      <c r="K28918" t="s">
        <v>31828</v>
      </c>
    </row>
    <row r="28919" spans="10:11" x14ac:dyDescent="0.25">
      <c r="J28919" t="s">
        <v>1477</v>
      </c>
      <c r="K28919" t="s">
        <v>31829</v>
      </c>
    </row>
    <row r="28920" spans="10:11" x14ac:dyDescent="0.25">
      <c r="J28920" t="s">
        <v>1477</v>
      </c>
      <c r="K28920" t="s">
        <v>31830</v>
      </c>
    </row>
    <row r="28921" spans="10:11" x14ac:dyDescent="0.25">
      <c r="J28921" t="s">
        <v>1477</v>
      </c>
      <c r="K28921" t="s">
        <v>31831</v>
      </c>
    </row>
    <row r="28922" spans="10:11" x14ac:dyDescent="0.25">
      <c r="J28922" t="s">
        <v>1477</v>
      </c>
      <c r="K28922" t="s">
        <v>31832</v>
      </c>
    </row>
    <row r="28923" spans="10:11" x14ac:dyDescent="0.25">
      <c r="J28923" t="s">
        <v>1477</v>
      </c>
      <c r="K28923" t="s">
        <v>31833</v>
      </c>
    </row>
    <row r="28924" spans="10:11" x14ac:dyDescent="0.25">
      <c r="J28924" t="s">
        <v>1477</v>
      </c>
      <c r="K28924" t="s">
        <v>31834</v>
      </c>
    </row>
    <row r="28925" spans="10:11" x14ac:dyDescent="0.25">
      <c r="J28925" t="s">
        <v>1477</v>
      </c>
      <c r="K28925" t="s">
        <v>31835</v>
      </c>
    </row>
    <row r="28926" spans="10:11" x14ac:dyDescent="0.25">
      <c r="J28926" t="s">
        <v>1477</v>
      </c>
      <c r="K28926" t="s">
        <v>31836</v>
      </c>
    </row>
    <row r="28927" spans="10:11" x14ac:dyDescent="0.25">
      <c r="J28927" t="s">
        <v>1477</v>
      </c>
      <c r="K28927" t="s">
        <v>31837</v>
      </c>
    </row>
    <row r="28928" spans="10:11" x14ac:dyDescent="0.25">
      <c r="J28928" t="s">
        <v>1477</v>
      </c>
      <c r="K28928" t="s">
        <v>31838</v>
      </c>
    </row>
    <row r="28929" spans="10:11" x14ac:dyDescent="0.25">
      <c r="J28929" t="s">
        <v>1477</v>
      </c>
      <c r="K28929" t="s">
        <v>31839</v>
      </c>
    </row>
    <row r="28930" spans="10:11" x14ac:dyDescent="0.25">
      <c r="J28930" t="s">
        <v>1477</v>
      </c>
      <c r="K28930" t="s">
        <v>31840</v>
      </c>
    </row>
    <row r="28931" spans="10:11" x14ac:dyDescent="0.25">
      <c r="J28931" t="s">
        <v>1477</v>
      </c>
      <c r="K28931" t="s">
        <v>31841</v>
      </c>
    </row>
    <row r="28932" spans="10:11" x14ac:dyDescent="0.25">
      <c r="J28932" t="s">
        <v>1477</v>
      </c>
      <c r="K28932" t="s">
        <v>31842</v>
      </c>
    </row>
    <row r="28933" spans="10:11" x14ac:dyDescent="0.25">
      <c r="J28933" t="s">
        <v>1477</v>
      </c>
      <c r="K28933" t="s">
        <v>31843</v>
      </c>
    </row>
    <row r="28934" spans="10:11" x14ac:dyDescent="0.25">
      <c r="J28934" t="s">
        <v>1477</v>
      </c>
      <c r="K28934" t="s">
        <v>31844</v>
      </c>
    </row>
    <row r="28935" spans="10:11" x14ac:dyDescent="0.25">
      <c r="J28935" t="s">
        <v>1477</v>
      </c>
      <c r="K28935" t="s">
        <v>31845</v>
      </c>
    </row>
    <row r="28936" spans="10:11" x14ac:dyDescent="0.25">
      <c r="J28936" t="s">
        <v>1477</v>
      </c>
      <c r="K28936" t="s">
        <v>31846</v>
      </c>
    </row>
    <row r="28937" spans="10:11" x14ac:dyDescent="0.25">
      <c r="J28937" t="s">
        <v>1477</v>
      </c>
      <c r="K28937" t="s">
        <v>31847</v>
      </c>
    </row>
    <row r="28938" spans="10:11" x14ac:dyDescent="0.25">
      <c r="J28938" t="s">
        <v>1477</v>
      </c>
      <c r="K28938" t="s">
        <v>31848</v>
      </c>
    </row>
    <row r="28939" spans="10:11" x14ac:dyDescent="0.25">
      <c r="J28939" t="s">
        <v>1477</v>
      </c>
      <c r="K28939" t="s">
        <v>31849</v>
      </c>
    </row>
    <row r="28940" spans="10:11" x14ac:dyDescent="0.25">
      <c r="J28940" t="s">
        <v>1477</v>
      </c>
      <c r="K28940" t="s">
        <v>31850</v>
      </c>
    </row>
    <row r="28941" spans="10:11" x14ac:dyDescent="0.25">
      <c r="J28941" t="s">
        <v>1477</v>
      </c>
      <c r="K28941" t="s">
        <v>31851</v>
      </c>
    </row>
    <row r="28942" spans="10:11" x14ac:dyDescent="0.25">
      <c r="J28942" t="s">
        <v>1477</v>
      </c>
      <c r="K28942" t="s">
        <v>31852</v>
      </c>
    </row>
    <row r="28943" spans="10:11" x14ac:dyDescent="0.25">
      <c r="J28943" t="s">
        <v>1477</v>
      </c>
      <c r="K28943" t="s">
        <v>31853</v>
      </c>
    </row>
    <row r="28944" spans="10:11" x14ac:dyDescent="0.25">
      <c r="J28944" t="s">
        <v>1477</v>
      </c>
      <c r="K28944" t="s">
        <v>31854</v>
      </c>
    </row>
    <row r="28945" spans="10:11" x14ac:dyDescent="0.25">
      <c r="J28945" t="s">
        <v>1477</v>
      </c>
      <c r="K28945" t="s">
        <v>31855</v>
      </c>
    </row>
    <row r="28946" spans="10:11" x14ac:dyDescent="0.25">
      <c r="J28946" t="s">
        <v>1477</v>
      </c>
      <c r="K28946" t="s">
        <v>31856</v>
      </c>
    </row>
    <row r="28947" spans="10:11" x14ac:dyDescent="0.25">
      <c r="J28947" t="s">
        <v>1477</v>
      </c>
      <c r="K28947" t="s">
        <v>31857</v>
      </c>
    </row>
    <row r="28948" spans="10:11" x14ac:dyDescent="0.25">
      <c r="J28948" t="s">
        <v>1477</v>
      </c>
      <c r="K28948" t="s">
        <v>31858</v>
      </c>
    </row>
    <row r="28949" spans="10:11" x14ac:dyDescent="0.25">
      <c r="J28949" t="s">
        <v>1477</v>
      </c>
      <c r="K28949" t="s">
        <v>31859</v>
      </c>
    </row>
    <row r="28950" spans="10:11" x14ac:dyDescent="0.25">
      <c r="J28950" t="s">
        <v>1477</v>
      </c>
      <c r="K28950" t="s">
        <v>31860</v>
      </c>
    </row>
    <row r="28951" spans="10:11" x14ac:dyDescent="0.25">
      <c r="J28951" t="s">
        <v>1477</v>
      </c>
      <c r="K28951" t="s">
        <v>31861</v>
      </c>
    </row>
    <row r="28952" spans="10:11" x14ac:dyDescent="0.25">
      <c r="J28952" t="s">
        <v>1477</v>
      </c>
      <c r="K28952" t="s">
        <v>31862</v>
      </c>
    </row>
    <row r="28953" spans="10:11" x14ac:dyDescent="0.25">
      <c r="J28953" t="s">
        <v>1477</v>
      </c>
      <c r="K28953" t="s">
        <v>31863</v>
      </c>
    </row>
    <row r="28954" spans="10:11" x14ac:dyDescent="0.25">
      <c r="J28954" t="s">
        <v>1477</v>
      </c>
      <c r="K28954" t="s">
        <v>31864</v>
      </c>
    </row>
    <row r="28955" spans="10:11" x14ac:dyDescent="0.25">
      <c r="J28955" t="s">
        <v>1477</v>
      </c>
      <c r="K28955" t="s">
        <v>31865</v>
      </c>
    </row>
    <row r="28956" spans="10:11" x14ac:dyDescent="0.25">
      <c r="J28956" t="s">
        <v>1477</v>
      </c>
      <c r="K28956" t="s">
        <v>31866</v>
      </c>
    </row>
    <row r="28957" spans="10:11" x14ac:dyDescent="0.25">
      <c r="J28957" t="s">
        <v>1477</v>
      </c>
      <c r="K28957" t="s">
        <v>31867</v>
      </c>
    </row>
    <row r="28958" spans="10:11" x14ac:dyDescent="0.25">
      <c r="J28958" t="s">
        <v>1477</v>
      </c>
      <c r="K28958" t="s">
        <v>31868</v>
      </c>
    </row>
    <row r="28959" spans="10:11" x14ac:dyDescent="0.25">
      <c r="J28959" t="s">
        <v>1477</v>
      </c>
      <c r="K28959" t="s">
        <v>31869</v>
      </c>
    </row>
    <row r="28960" spans="10:11" x14ac:dyDescent="0.25">
      <c r="J28960" t="s">
        <v>1477</v>
      </c>
      <c r="K28960" t="s">
        <v>31870</v>
      </c>
    </row>
    <row r="28961" spans="10:11" x14ac:dyDescent="0.25">
      <c r="J28961" t="s">
        <v>1477</v>
      </c>
      <c r="K28961" t="s">
        <v>31871</v>
      </c>
    </row>
    <row r="28962" spans="10:11" x14ac:dyDescent="0.25">
      <c r="J28962" t="s">
        <v>1477</v>
      </c>
      <c r="K28962" t="s">
        <v>31872</v>
      </c>
    </row>
    <row r="28963" spans="10:11" x14ac:dyDescent="0.25">
      <c r="J28963" t="s">
        <v>1477</v>
      </c>
      <c r="K28963" t="s">
        <v>31873</v>
      </c>
    </row>
    <row r="28964" spans="10:11" x14ac:dyDescent="0.25">
      <c r="J28964" t="s">
        <v>1477</v>
      </c>
      <c r="K28964" t="s">
        <v>31874</v>
      </c>
    </row>
    <row r="28965" spans="10:11" x14ac:dyDescent="0.25">
      <c r="J28965" t="s">
        <v>1477</v>
      </c>
      <c r="K28965" t="s">
        <v>31875</v>
      </c>
    </row>
    <row r="28966" spans="10:11" x14ac:dyDescent="0.25">
      <c r="J28966" t="s">
        <v>1477</v>
      </c>
      <c r="K28966" t="s">
        <v>31876</v>
      </c>
    </row>
    <row r="28967" spans="10:11" x14ac:dyDescent="0.25">
      <c r="J28967" t="s">
        <v>1478</v>
      </c>
      <c r="K28967" t="s">
        <v>31877</v>
      </c>
    </row>
    <row r="28968" spans="10:11" x14ac:dyDescent="0.25">
      <c r="J28968" t="s">
        <v>1478</v>
      </c>
      <c r="K28968" t="s">
        <v>31878</v>
      </c>
    </row>
    <row r="28969" spans="10:11" x14ac:dyDescent="0.25">
      <c r="J28969" t="s">
        <v>1478</v>
      </c>
      <c r="K28969" t="s">
        <v>31879</v>
      </c>
    </row>
    <row r="28970" spans="10:11" x14ac:dyDescent="0.25">
      <c r="J28970" t="s">
        <v>1478</v>
      </c>
      <c r="K28970" t="s">
        <v>31880</v>
      </c>
    </row>
    <row r="28971" spans="10:11" x14ac:dyDescent="0.25">
      <c r="J28971" t="s">
        <v>1478</v>
      </c>
      <c r="K28971" t="s">
        <v>31881</v>
      </c>
    </row>
    <row r="28972" spans="10:11" x14ac:dyDescent="0.25">
      <c r="J28972" t="s">
        <v>1478</v>
      </c>
      <c r="K28972" t="s">
        <v>31882</v>
      </c>
    </row>
    <row r="28973" spans="10:11" x14ac:dyDescent="0.25">
      <c r="J28973" t="s">
        <v>1478</v>
      </c>
      <c r="K28973" t="s">
        <v>31883</v>
      </c>
    </row>
    <row r="28974" spans="10:11" x14ac:dyDescent="0.25">
      <c r="J28974" t="s">
        <v>1478</v>
      </c>
      <c r="K28974" t="s">
        <v>31884</v>
      </c>
    </row>
    <row r="28975" spans="10:11" x14ac:dyDescent="0.25">
      <c r="J28975" t="s">
        <v>1478</v>
      </c>
      <c r="K28975" t="s">
        <v>31885</v>
      </c>
    </row>
    <row r="28976" spans="10:11" x14ac:dyDescent="0.25">
      <c r="J28976" t="s">
        <v>1478</v>
      </c>
      <c r="K28976" t="s">
        <v>31886</v>
      </c>
    </row>
    <row r="28977" spans="10:11" x14ac:dyDescent="0.25">
      <c r="J28977" t="s">
        <v>1478</v>
      </c>
      <c r="K28977" t="s">
        <v>31887</v>
      </c>
    </row>
    <row r="28978" spans="10:11" x14ac:dyDescent="0.25">
      <c r="J28978" t="s">
        <v>1478</v>
      </c>
      <c r="K28978" t="s">
        <v>31888</v>
      </c>
    </row>
    <row r="28979" spans="10:11" x14ac:dyDescent="0.25">
      <c r="J28979" t="s">
        <v>1478</v>
      </c>
      <c r="K28979" t="s">
        <v>31889</v>
      </c>
    </row>
    <row r="28980" spans="10:11" x14ac:dyDescent="0.25">
      <c r="J28980" t="s">
        <v>1478</v>
      </c>
      <c r="K28980" t="s">
        <v>31890</v>
      </c>
    </row>
    <row r="28981" spans="10:11" x14ac:dyDescent="0.25">
      <c r="J28981" t="s">
        <v>1478</v>
      </c>
      <c r="K28981" t="s">
        <v>31891</v>
      </c>
    </row>
    <row r="28982" spans="10:11" x14ac:dyDescent="0.25">
      <c r="J28982" t="s">
        <v>1478</v>
      </c>
      <c r="K28982" t="s">
        <v>31892</v>
      </c>
    </row>
    <row r="28983" spans="10:11" x14ac:dyDescent="0.25">
      <c r="J28983" t="s">
        <v>1478</v>
      </c>
      <c r="K28983" t="s">
        <v>31893</v>
      </c>
    </row>
    <row r="28984" spans="10:11" x14ac:dyDescent="0.25">
      <c r="J28984" t="s">
        <v>1478</v>
      </c>
      <c r="K28984" t="s">
        <v>31894</v>
      </c>
    </row>
    <row r="28985" spans="10:11" x14ac:dyDescent="0.25">
      <c r="J28985" t="s">
        <v>1478</v>
      </c>
      <c r="K28985" t="s">
        <v>31895</v>
      </c>
    </row>
    <row r="28986" spans="10:11" x14ac:dyDescent="0.25">
      <c r="J28986" t="s">
        <v>1478</v>
      </c>
      <c r="K28986" t="s">
        <v>31896</v>
      </c>
    </row>
    <row r="28987" spans="10:11" x14ac:dyDescent="0.25">
      <c r="J28987" t="s">
        <v>1478</v>
      </c>
      <c r="K28987" t="s">
        <v>31897</v>
      </c>
    </row>
    <row r="28988" spans="10:11" x14ac:dyDescent="0.25">
      <c r="J28988" t="s">
        <v>1478</v>
      </c>
      <c r="K28988" t="s">
        <v>31898</v>
      </c>
    </row>
    <row r="28989" spans="10:11" x14ac:dyDescent="0.25">
      <c r="J28989" t="s">
        <v>1478</v>
      </c>
      <c r="K28989" t="s">
        <v>31899</v>
      </c>
    </row>
    <row r="28990" spans="10:11" x14ac:dyDescent="0.25">
      <c r="J28990" t="s">
        <v>1478</v>
      </c>
      <c r="K28990" t="s">
        <v>31900</v>
      </c>
    </row>
    <row r="28991" spans="10:11" x14ac:dyDescent="0.25">
      <c r="J28991" t="s">
        <v>1478</v>
      </c>
      <c r="K28991" t="s">
        <v>31901</v>
      </c>
    </row>
    <row r="28992" spans="10:11" x14ac:dyDescent="0.25">
      <c r="J28992" t="s">
        <v>1478</v>
      </c>
      <c r="K28992" t="s">
        <v>31902</v>
      </c>
    </row>
    <row r="28993" spans="10:11" x14ac:dyDescent="0.25">
      <c r="J28993" t="s">
        <v>1478</v>
      </c>
      <c r="K28993" t="s">
        <v>31903</v>
      </c>
    </row>
    <row r="28994" spans="10:11" x14ac:dyDescent="0.25">
      <c r="J28994" t="s">
        <v>1478</v>
      </c>
      <c r="K28994" t="s">
        <v>31904</v>
      </c>
    </row>
    <row r="28995" spans="10:11" x14ac:dyDescent="0.25">
      <c r="J28995" t="s">
        <v>1478</v>
      </c>
      <c r="K28995" t="s">
        <v>31905</v>
      </c>
    </row>
    <row r="28996" spans="10:11" x14ac:dyDescent="0.25">
      <c r="J28996" t="s">
        <v>1478</v>
      </c>
      <c r="K28996" t="s">
        <v>31906</v>
      </c>
    </row>
    <row r="28997" spans="10:11" x14ac:dyDescent="0.25">
      <c r="J28997" t="s">
        <v>1478</v>
      </c>
      <c r="K28997" t="s">
        <v>31907</v>
      </c>
    </row>
    <row r="28998" spans="10:11" x14ac:dyDescent="0.25">
      <c r="J28998" t="s">
        <v>1478</v>
      </c>
      <c r="K28998" t="s">
        <v>31908</v>
      </c>
    </row>
    <row r="28999" spans="10:11" x14ac:dyDescent="0.25">
      <c r="J28999" t="s">
        <v>1478</v>
      </c>
      <c r="K28999" t="s">
        <v>31909</v>
      </c>
    </row>
    <row r="29000" spans="10:11" x14ac:dyDescent="0.25">
      <c r="J29000" t="s">
        <v>1478</v>
      </c>
      <c r="K29000" t="s">
        <v>31910</v>
      </c>
    </row>
    <row r="29001" spans="10:11" x14ac:dyDescent="0.25">
      <c r="J29001" t="s">
        <v>1478</v>
      </c>
      <c r="K29001" t="s">
        <v>31911</v>
      </c>
    </row>
    <row r="29002" spans="10:11" x14ac:dyDescent="0.25">
      <c r="J29002" t="s">
        <v>1478</v>
      </c>
      <c r="K29002" t="s">
        <v>31912</v>
      </c>
    </row>
    <row r="29003" spans="10:11" x14ac:dyDescent="0.25">
      <c r="J29003" t="s">
        <v>1478</v>
      </c>
      <c r="K29003" t="s">
        <v>31913</v>
      </c>
    </row>
    <row r="29004" spans="10:11" x14ac:dyDescent="0.25">
      <c r="J29004" t="s">
        <v>1478</v>
      </c>
      <c r="K29004" t="s">
        <v>31914</v>
      </c>
    </row>
    <row r="29005" spans="10:11" x14ac:dyDescent="0.25">
      <c r="J29005" t="s">
        <v>1478</v>
      </c>
      <c r="K29005" t="s">
        <v>31915</v>
      </c>
    </row>
    <row r="29006" spans="10:11" x14ac:dyDescent="0.25">
      <c r="J29006" t="s">
        <v>1478</v>
      </c>
      <c r="K29006" t="s">
        <v>31916</v>
      </c>
    </row>
    <row r="29007" spans="10:11" x14ac:dyDescent="0.25">
      <c r="J29007" t="s">
        <v>1478</v>
      </c>
      <c r="K29007" t="s">
        <v>31917</v>
      </c>
    </row>
    <row r="29008" spans="10:11" x14ac:dyDescent="0.25">
      <c r="J29008" t="s">
        <v>1478</v>
      </c>
      <c r="K29008" t="s">
        <v>31918</v>
      </c>
    </row>
    <row r="29009" spans="10:11" x14ac:dyDescent="0.25">
      <c r="J29009" t="s">
        <v>1478</v>
      </c>
      <c r="K29009" t="s">
        <v>31919</v>
      </c>
    </row>
    <row r="29010" spans="10:11" x14ac:dyDescent="0.25">
      <c r="J29010" t="s">
        <v>1478</v>
      </c>
      <c r="K29010" t="s">
        <v>31920</v>
      </c>
    </row>
    <row r="29011" spans="10:11" x14ac:dyDescent="0.25">
      <c r="J29011" t="s">
        <v>1478</v>
      </c>
      <c r="K29011" t="s">
        <v>31921</v>
      </c>
    </row>
    <row r="29012" spans="10:11" x14ac:dyDescent="0.25">
      <c r="J29012" t="s">
        <v>1478</v>
      </c>
      <c r="K29012" t="s">
        <v>31922</v>
      </c>
    </row>
    <row r="29013" spans="10:11" x14ac:dyDescent="0.25">
      <c r="J29013" t="s">
        <v>1478</v>
      </c>
      <c r="K29013" t="s">
        <v>31923</v>
      </c>
    </row>
    <row r="29014" spans="10:11" x14ac:dyDescent="0.25">
      <c r="J29014" t="s">
        <v>1478</v>
      </c>
      <c r="K29014" t="s">
        <v>31924</v>
      </c>
    </row>
    <row r="29015" spans="10:11" x14ac:dyDescent="0.25">
      <c r="J29015" t="s">
        <v>1478</v>
      </c>
      <c r="K29015" t="s">
        <v>31925</v>
      </c>
    </row>
    <row r="29016" spans="10:11" x14ac:dyDescent="0.25">
      <c r="J29016" t="s">
        <v>1478</v>
      </c>
      <c r="K29016" t="s">
        <v>31926</v>
      </c>
    </row>
    <row r="29017" spans="10:11" x14ac:dyDescent="0.25">
      <c r="J29017" t="s">
        <v>1478</v>
      </c>
      <c r="K29017" t="s">
        <v>31927</v>
      </c>
    </row>
    <row r="29018" spans="10:11" x14ac:dyDescent="0.25">
      <c r="J29018" t="s">
        <v>1478</v>
      </c>
      <c r="K29018" t="s">
        <v>31928</v>
      </c>
    </row>
    <row r="29019" spans="10:11" x14ac:dyDescent="0.25">
      <c r="J29019" t="s">
        <v>1478</v>
      </c>
      <c r="K29019" t="s">
        <v>31929</v>
      </c>
    </row>
    <row r="29020" spans="10:11" x14ac:dyDescent="0.25">
      <c r="J29020" t="s">
        <v>1478</v>
      </c>
      <c r="K29020" t="s">
        <v>31930</v>
      </c>
    </row>
    <row r="29021" spans="10:11" x14ac:dyDescent="0.25">
      <c r="J29021" t="s">
        <v>1478</v>
      </c>
      <c r="K29021" t="s">
        <v>31931</v>
      </c>
    </row>
    <row r="29022" spans="10:11" x14ac:dyDescent="0.25">
      <c r="J29022" t="s">
        <v>1478</v>
      </c>
      <c r="K29022" t="s">
        <v>31932</v>
      </c>
    </row>
    <row r="29023" spans="10:11" x14ac:dyDescent="0.25">
      <c r="J29023" t="s">
        <v>1478</v>
      </c>
      <c r="K29023" t="s">
        <v>31933</v>
      </c>
    </row>
    <row r="29024" spans="10:11" x14ac:dyDescent="0.25">
      <c r="J29024" t="s">
        <v>1478</v>
      </c>
      <c r="K29024" t="s">
        <v>31934</v>
      </c>
    </row>
    <row r="29025" spans="10:11" x14ac:dyDescent="0.25">
      <c r="J29025" t="s">
        <v>1478</v>
      </c>
      <c r="K29025" t="s">
        <v>31935</v>
      </c>
    </row>
    <row r="29026" spans="10:11" x14ac:dyDescent="0.25">
      <c r="J29026" t="s">
        <v>1478</v>
      </c>
      <c r="K29026" t="s">
        <v>31936</v>
      </c>
    </row>
    <row r="29027" spans="10:11" x14ac:dyDescent="0.25">
      <c r="J29027" t="s">
        <v>1478</v>
      </c>
      <c r="K29027" t="s">
        <v>31937</v>
      </c>
    </row>
    <row r="29028" spans="10:11" x14ac:dyDescent="0.25">
      <c r="J29028" t="s">
        <v>1478</v>
      </c>
      <c r="K29028" t="s">
        <v>31938</v>
      </c>
    </row>
    <row r="29029" spans="10:11" x14ac:dyDescent="0.25">
      <c r="J29029" t="s">
        <v>1478</v>
      </c>
      <c r="K29029" t="s">
        <v>31939</v>
      </c>
    </row>
    <row r="29030" spans="10:11" x14ac:dyDescent="0.25">
      <c r="J29030" t="s">
        <v>1478</v>
      </c>
      <c r="K29030" t="s">
        <v>31940</v>
      </c>
    </row>
    <row r="29031" spans="10:11" x14ac:dyDescent="0.25">
      <c r="J29031" t="s">
        <v>1478</v>
      </c>
      <c r="K29031" t="s">
        <v>31941</v>
      </c>
    </row>
    <row r="29032" spans="10:11" x14ac:dyDescent="0.25">
      <c r="J29032" t="s">
        <v>1478</v>
      </c>
      <c r="K29032" t="s">
        <v>31942</v>
      </c>
    </row>
    <row r="29033" spans="10:11" x14ac:dyDescent="0.25">
      <c r="J29033" t="s">
        <v>1478</v>
      </c>
      <c r="K29033" t="s">
        <v>31943</v>
      </c>
    </row>
    <row r="29034" spans="10:11" x14ac:dyDescent="0.25">
      <c r="J29034" t="s">
        <v>1478</v>
      </c>
      <c r="K29034" t="s">
        <v>31944</v>
      </c>
    </row>
    <row r="29035" spans="10:11" x14ac:dyDescent="0.25">
      <c r="J29035" t="s">
        <v>1478</v>
      </c>
      <c r="K29035" t="s">
        <v>31945</v>
      </c>
    </row>
    <row r="29036" spans="10:11" x14ac:dyDescent="0.25">
      <c r="J29036" t="s">
        <v>1478</v>
      </c>
      <c r="K29036" t="s">
        <v>31946</v>
      </c>
    </row>
    <row r="29037" spans="10:11" x14ac:dyDescent="0.25">
      <c r="J29037" t="s">
        <v>1478</v>
      </c>
      <c r="K29037" t="s">
        <v>31947</v>
      </c>
    </row>
    <row r="29038" spans="10:11" x14ac:dyDescent="0.25">
      <c r="J29038" t="s">
        <v>1478</v>
      </c>
      <c r="K29038" t="s">
        <v>31948</v>
      </c>
    </row>
    <row r="29039" spans="10:11" x14ac:dyDescent="0.25">
      <c r="J29039" t="s">
        <v>1478</v>
      </c>
      <c r="K29039" t="s">
        <v>31949</v>
      </c>
    </row>
    <row r="29040" spans="10:11" x14ac:dyDescent="0.25">
      <c r="J29040" t="s">
        <v>1478</v>
      </c>
      <c r="K29040" t="s">
        <v>31950</v>
      </c>
    </row>
    <row r="29041" spans="10:11" x14ac:dyDescent="0.25">
      <c r="J29041" t="s">
        <v>1478</v>
      </c>
      <c r="K29041" t="s">
        <v>31951</v>
      </c>
    </row>
    <row r="29042" spans="10:11" x14ac:dyDescent="0.25">
      <c r="J29042" t="s">
        <v>1478</v>
      </c>
      <c r="K29042" t="s">
        <v>31952</v>
      </c>
    </row>
    <row r="29043" spans="10:11" x14ac:dyDescent="0.25">
      <c r="J29043" t="s">
        <v>1478</v>
      </c>
      <c r="K29043" t="s">
        <v>31953</v>
      </c>
    </row>
    <row r="29044" spans="10:11" x14ac:dyDescent="0.25">
      <c r="J29044" t="s">
        <v>1478</v>
      </c>
      <c r="K29044" t="s">
        <v>31954</v>
      </c>
    </row>
    <row r="29045" spans="10:11" x14ac:dyDescent="0.25">
      <c r="J29045" t="s">
        <v>1478</v>
      </c>
      <c r="K29045" t="s">
        <v>31955</v>
      </c>
    </row>
    <row r="29046" spans="10:11" x14ac:dyDescent="0.25">
      <c r="J29046" t="s">
        <v>1478</v>
      </c>
      <c r="K29046" t="s">
        <v>31956</v>
      </c>
    </row>
    <row r="29047" spans="10:11" x14ac:dyDescent="0.25">
      <c r="J29047" t="s">
        <v>1478</v>
      </c>
      <c r="K29047" t="s">
        <v>31957</v>
      </c>
    </row>
    <row r="29048" spans="10:11" x14ac:dyDescent="0.25">
      <c r="J29048" t="s">
        <v>1478</v>
      </c>
      <c r="K29048" t="s">
        <v>31958</v>
      </c>
    </row>
    <row r="29049" spans="10:11" x14ac:dyDescent="0.25">
      <c r="J29049" t="s">
        <v>1478</v>
      </c>
      <c r="K29049" t="s">
        <v>31959</v>
      </c>
    </row>
    <row r="29050" spans="10:11" x14ac:dyDescent="0.25">
      <c r="J29050" t="s">
        <v>1478</v>
      </c>
      <c r="K29050" t="s">
        <v>31960</v>
      </c>
    </row>
    <row r="29051" spans="10:11" x14ac:dyDescent="0.25">
      <c r="J29051" t="s">
        <v>1478</v>
      </c>
      <c r="K29051" t="s">
        <v>31961</v>
      </c>
    </row>
    <row r="29052" spans="10:11" x14ac:dyDescent="0.25">
      <c r="J29052" t="s">
        <v>1478</v>
      </c>
      <c r="K29052" t="s">
        <v>31962</v>
      </c>
    </row>
    <row r="29053" spans="10:11" x14ac:dyDescent="0.25">
      <c r="J29053" t="s">
        <v>1478</v>
      </c>
      <c r="K29053" t="s">
        <v>31963</v>
      </c>
    </row>
    <row r="29054" spans="10:11" x14ac:dyDescent="0.25">
      <c r="J29054" t="s">
        <v>1478</v>
      </c>
      <c r="K29054" t="s">
        <v>31964</v>
      </c>
    </row>
    <row r="29055" spans="10:11" x14ac:dyDescent="0.25">
      <c r="J29055" t="s">
        <v>1478</v>
      </c>
      <c r="K29055" t="s">
        <v>31965</v>
      </c>
    </row>
    <row r="29056" spans="10:11" x14ac:dyDescent="0.25">
      <c r="J29056" t="s">
        <v>1478</v>
      </c>
      <c r="K29056" t="s">
        <v>31966</v>
      </c>
    </row>
    <row r="29057" spans="10:11" x14ac:dyDescent="0.25">
      <c r="J29057" t="s">
        <v>1478</v>
      </c>
      <c r="K29057" t="s">
        <v>31967</v>
      </c>
    </row>
    <row r="29058" spans="10:11" x14ac:dyDescent="0.25">
      <c r="J29058" t="s">
        <v>1478</v>
      </c>
      <c r="K29058" t="s">
        <v>31968</v>
      </c>
    </row>
    <row r="29059" spans="10:11" x14ac:dyDescent="0.25">
      <c r="J29059" t="s">
        <v>1478</v>
      </c>
      <c r="K29059" t="s">
        <v>31969</v>
      </c>
    </row>
    <row r="29060" spans="10:11" x14ac:dyDescent="0.25">
      <c r="J29060" t="s">
        <v>1478</v>
      </c>
      <c r="K29060" t="s">
        <v>31970</v>
      </c>
    </row>
    <row r="29061" spans="10:11" x14ac:dyDescent="0.25">
      <c r="J29061" t="s">
        <v>1478</v>
      </c>
      <c r="K29061" t="s">
        <v>31971</v>
      </c>
    </row>
    <row r="29062" spans="10:11" x14ac:dyDescent="0.25">
      <c r="J29062" t="s">
        <v>1478</v>
      </c>
      <c r="K29062" t="s">
        <v>31972</v>
      </c>
    </row>
    <row r="29063" spans="10:11" x14ac:dyDescent="0.25">
      <c r="J29063" t="s">
        <v>1478</v>
      </c>
      <c r="K29063" t="s">
        <v>31973</v>
      </c>
    </row>
    <row r="29064" spans="10:11" x14ac:dyDescent="0.25">
      <c r="J29064" t="s">
        <v>1478</v>
      </c>
      <c r="K29064" t="s">
        <v>31974</v>
      </c>
    </row>
    <row r="29065" spans="10:11" x14ac:dyDescent="0.25">
      <c r="J29065" t="s">
        <v>1478</v>
      </c>
      <c r="K29065" t="s">
        <v>31975</v>
      </c>
    </row>
    <row r="29066" spans="10:11" x14ac:dyDescent="0.25">
      <c r="J29066" t="s">
        <v>1478</v>
      </c>
      <c r="K29066" t="s">
        <v>31976</v>
      </c>
    </row>
    <row r="29067" spans="10:11" x14ac:dyDescent="0.25">
      <c r="J29067" t="s">
        <v>1478</v>
      </c>
      <c r="K29067" t="s">
        <v>31977</v>
      </c>
    </row>
    <row r="29068" spans="10:11" x14ac:dyDescent="0.25">
      <c r="J29068" t="s">
        <v>1478</v>
      </c>
      <c r="K29068" t="s">
        <v>31978</v>
      </c>
    </row>
    <row r="29069" spans="10:11" x14ac:dyDescent="0.25">
      <c r="J29069" t="s">
        <v>1478</v>
      </c>
      <c r="K29069" t="s">
        <v>31979</v>
      </c>
    </row>
    <row r="29070" spans="10:11" x14ac:dyDescent="0.25">
      <c r="J29070" t="s">
        <v>1478</v>
      </c>
      <c r="K29070" t="s">
        <v>31980</v>
      </c>
    </row>
    <row r="29071" spans="10:11" x14ac:dyDescent="0.25">
      <c r="J29071" t="s">
        <v>1478</v>
      </c>
      <c r="K29071" t="s">
        <v>31981</v>
      </c>
    </row>
    <row r="29072" spans="10:11" x14ac:dyDescent="0.25">
      <c r="J29072" t="s">
        <v>1478</v>
      </c>
      <c r="K29072" t="s">
        <v>31982</v>
      </c>
    </row>
    <row r="29073" spans="10:11" x14ac:dyDescent="0.25">
      <c r="J29073" t="s">
        <v>1478</v>
      </c>
      <c r="K29073" t="s">
        <v>31983</v>
      </c>
    </row>
    <row r="29074" spans="10:11" x14ac:dyDescent="0.25">
      <c r="J29074" t="s">
        <v>1478</v>
      </c>
      <c r="K29074" t="s">
        <v>31984</v>
      </c>
    </row>
    <row r="29075" spans="10:11" x14ac:dyDescent="0.25">
      <c r="J29075" t="s">
        <v>1478</v>
      </c>
      <c r="K29075" t="s">
        <v>31985</v>
      </c>
    </row>
    <row r="29076" spans="10:11" x14ac:dyDescent="0.25">
      <c r="J29076" t="s">
        <v>165</v>
      </c>
      <c r="K29076" t="s">
        <v>31986</v>
      </c>
    </row>
    <row r="29077" spans="10:11" x14ac:dyDescent="0.25">
      <c r="J29077" t="s">
        <v>165</v>
      </c>
      <c r="K29077" t="s">
        <v>31987</v>
      </c>
    </row>
    <row r="29078" spans="10:11" x14ac:dyDescent="0.25">
      <c r="J29078" t="s">
        <v>166</v>
      </c>
      <c r="K29078" t="s">
        <v>31988</v>
      </c>
    </row>
    <row r="29079" spans="10:11" x14ac:dyDescent="0.25">
      <c r="J29079" t="s">
        <v>166</v>
      </c>
      <c r="K29079" t="s">
        <v>31989</v>
      </c>
    </row>
    <row r="29080" spans="10:11" x14ac:dyDescent="0.25">
      <c r="J29080" t="s">
        <v>166</v>
      </c>
      <c r="K29080" t="s">
        <v>31990</v>
      </c>
    </row>
    <row r="29081" spans="10:11" x14ac:dyDescent="0.25">
      <c r="J29081" t="s">
        <v>166</v>
      </c>
      <c r="K29081" t="s">
        <v>31991</v>
      </c>
    </row>
    <row r="29082" spans="10:11" x14ac:dyDescent="0.25">
      <c r="J29082" t="s">
        <v>166</v>
      </c>
      <c r="K29082" t="s">
        <v>31992</v>
      </c>
    </row>
    <row r="29083" spans="10:11" x14ac:dyDescent="0.25">
      <c r="J29083" t="s">
        <v>166</v>
      </c>
      <c r="K29083" t="s">
        <v>31993</v>
      </c>
    </row>
    <row r="29084" spans="10:11" x14ac:dyDescent="0.25">
      <c r="J29084" t="s">
        <v>166</v>
      </c>
      <c r="K29084" t="s">
        <v>31994</v>
      </c>
    </row>
    <row r="29085" spans="10:11" x14ac:dyDescent="0.25">
      <c r="J29085" t="s">
        <v>166</v>
      </c>
      <c r="K29085" t="s">
        <v>31995</v>
      </c>
    </row>
    <row r="29086" spans="10:11" x14ac:dyDescent="0.25">
      <c r="J29086" t="s">
        <v>166</v>
      </c>
      <c r="K29086" t="s">
        <v>31996</v>
      </c>
    </row>
    <row r="29087" spans="10:11" x14ac:dyDescent="0.25">
      <c r="J29087" t="s">
        <v>166</v>
      </c>
      <c r="K29087" t="s">
        <v>31997</v>
      </c>
    </row>
    <row r="29088" spans="10:11" x14ac:dyDescent="0.25">
      <c r="J29088" t="s">
        <v>166</v>
      </c>
      <c r="K29088" t="s">
        <v>31998</v>
      </c>
    </row>
    <row r="29089" spans="10:11" x14ac:dyDescent="0.25">
      <c r="J29089" t="s">
        <v>166</v>
      </c>
      <c r="K29089" t="s">
        <v>31999</v>
      </c>
    </row>
    <row r="29090" spans="10:11" x14ac:dyDescent="0.25">
      <c r="J29090" t="s">
        <v>166</v>
      </c>
      <c r="K29090" t="s">
        <v>32000</v>
      </c>
    </row>
    <row r="29091" spans="10:11" x14ac:dyDescent="0.25">
      <c r="J29091" t="s">
        <v>166</v>
      </c>
      <c r="K29091" t="s">
        <v>32001</v>
      </c>
    </row>
    <row r="29092" spans="10:11" x14ac:dyDescent="0.25">
      <c r="J29092" t="s">
        <v>166</v>
      </c>
      <c r="K29092" t="s">
        <v>32002</v>
      </c>
    </row>
    <row r="29093" spans="10:11" x14ac:dyDescent="0.25">
      <c r="J29093" t="s">
        <v>166</v>
      </c>
      <c r="K29093" t="s">
        <v>32003</v>
      </c>
    </row>
    <row r="29094" spans="10:11" x14ac:dyDescent="0.25">
      <c r="J29094" t="s">
        <v>166</v>
      </c>
      <c r="K29094" t="s">
        <v>32004</v>
      </c>
    </row>
    <row r="29095" spans="10:11" x14ac:dyDescent="0.25">
      <c r="J29095" t="s">
        <v>166</v>
      </c>
      <c r="K29095" t="s">
        <v>32005</v>
      </c>
    </row>
    <row r="29096" spans="10:11" x14ac:dyDescent="0.25">
      <c r="J29096" t="s">
        <v>166</v>
      </c>
      <c r="K29096" t="s">
        <v>32006</v>
      </c>
    </row>
    <row r="29097" spans="10:11" x14ac:dyDescent="0.25">
      <c r="J29097" t="s">
        <v>166</v>
      </c>
      <c r="K29097" t="s">
        <v>32007</v>
      </c>
    </row>
    <row r="29098" spans="10:11" x14ac:dyDescent="0.25">
      <c r="J29098" t="s">
        <v>2064</v>
      </c>
      <c r="K29098" t="s">
        <v>32008</v>
      </c>
    </row>
    <row r="29099" spans="10:11" x14ac:dyDescent="0.25">
      <c r="J29099" t="s">
        <v>2064</v>
      </c>
      <c r="K29099" t="s">
        <v>32009</v>
      </c>
    </row>
    <row r="29100" spans="10:11" x14ac:dyDescent="0.25">
      <c r="J29100" t="s">
        <v>2064</v>
      </c>
      <c r="K29100" t="s">
        <v>32010</v>
      </c>
    </row>
    <row r="29101" spans="10:11" x14ac:dyDescent="0.25">
      <c r="J29101" t="s">
        <v>2064</v>
      </c>
      <c r="K29101" t="s">
        <v>32011</v>
      </c>
    </row>
    <row r="29102" spans="10:11" x14ac:dyDescent="0.25">
      <c r="J29102" t="s">
        <v>2064</v>
      </c>
      <c r="K29102" t="s">
        <v>32012</v>
      </c>
    </row>
    <row r="29103" spans="10:11" x14ac:dyDescent="0.25">
      <c r="J29103" t="s">
        <v>2064</v>
      </c>
      <c r="K29103" t="s">
        <v>32013</v>
      </c>
    </row>
    <row r="29104" spans="10:11" x14ac:dyDescent="0.25">
      <c r="J29104" t="s">
        <v>2064</v>
      </c>
      <c r="K29104" t="s">
        <v>32014</v>
      </c>
    </row>
    <row r="29105" spans="10:11" x14ac:dyDescent="0.25">
      <c r="J29105" t="s">
        <v>2064</v>
      </c>
      <c r="K29105" t="s">
        <v>32015</v>
      </c>
    </row>
    <row r="29106" spans="10:11" x14ac:dyDescent="0.25">
      <c r="J29106" t="s">
        <v>2064</v>
      </c>
      <c r="K29106" t="s">
        <v>32016</v>
      </c>
    </row>
    <row r="29107" spans="10:11" x14ac:dyDescent="0.25">
      <c r="J29107" t="s">
        <v>2064</v>
      </c>
      <c r="K29107" t="s">
        <v>32017</v>
      </c>
    </row>
    <row r="29108" spans="10:11" x14ac:dyDescent="0.25">
      <c r="J29108" t="s">
        <v>2007</v>
      </c>
      <c r="K29108" t="s">
        <v>32018</v>
      </c>
    </row>
    <row r="29109" spans="10:11" x14ac:dyDescent="0.25">
      <c r="J29109" t="s">
        <v>2007</v>
      </c>
      <c r="K29109" t="s">
        <v>32019</v>
      </c>
    </row>
    <row r="29110" spans="10:11" x14ac:dyDescent="0.25">
      <c r="J29110" t="s">
        <v>2007</v>
      </c>
      <c r="K29110" t="s">
        <v>32020</v>
      </c>
    </row>
    <row r="29111" spans="10:11" x14ac:dyDescent="0.25">
      <c r="J29111" t="s">
        <v>2007</v>
      </c>
      <c r="K29111" t="s">
        <v>32021</v>
      </c>
    </row>
    <row r="29112" spans="10:11" x14ac:dyDescent="0.25">
      <c r="J29112" t="s">
        <v>2007</v>
      </c>
      <c r="K29112" t="s">
        <v>32022</v>
      </c>
    </row>
    <row r="29113" spans="10:11" x14ac:dyDescent="0.25">
      <c r="J29113" t="s">
        <v>2007</v>
      </c>
      <c r="K29113" t="s">
        <v>32023</v>
      </c>
    </row>
    <row r="29114" spans="10:11" x14ac:dyDescent="0.25">
      <c r="J29114" t="s">
        <v>2007</v>
      </c>
      <c r="K29114" t="s">
        <v>32024</v>
      </c>
    </row>
    <row r="29115" spans="10:11" x14ac:dyDescent="0.25">
      <c r="J29115" t="s">
        <v>2007</v>
      </c>
      <c r="K29115" t="s">
        <v>32025</v>
      </c>
    </row>
    <row r="29116" spans="10:11" x14ac:dyDescent="0.25">
      <c r="J29116" t="s">
        <v>2007</v>
      </c>
      <c r="K29116" t="s">
        <v>32026</v>
      </c>
    </row>
    <row r="29117" spans="10:11" x14ac:dyDescent="0.25">
      <c r="J29117" t="s">
        <v>2007</v>
      </c>
      <c r="K29117" t="s">
        <v>32027</v>
      </c>
    </row>
    <row r="29118" spans="10:11" x14ac:dyDescent="0.25">
      <c r="J29118" t="s">
        <v>2007</v>
      </c>
      <c r="K29118" t="s">
        <v>32028</v>
      </c>
    </row>
    <row r="29119" spans="10:11" x14ac:dyDescent="0.25">
      <c r="J29119" t="s">
        <v>2007</v>
      </c>
      <c r="K29119" t="s">
        <v>32029</v>
      </c>
    </row>
    <row r="29120" spans="10:11" x14ac:dyDescent="0.25">
      <c r="J29120" t="s">
        <v>2007</v>
      </c>
      <c r="K29120" t="s">
        <v>32030</v>
      </c>
    </row>
    <row r="29121" spans="10:11" x14ac:dyDescent="0.25">
      <c r="J29121" t="s">
        <v>2007</v>
      </c>
      <c r="K29121" t="s">
        <v>32031</v>
      </c>
    </row>
    <row r="29122" spans="10:11" x14ac:dyDescent="0.25">
      <c r="J29122" t="s">
        <v>2007</v>
      </c>
      <c r="K29122" t="s">
        <v>32032</v>
      </c>
    </row>
    <row r="29123" spans="10:11" x14ac:dyDescent="0.25">
      <c r="J29123" t="s">
        <v>2007</v>
      </c>
      <c r="K29123" t="s">
        <v>32033</v>
      </c>
    </row>
    <row r="29124" spans="10:11" x14ac:dyDescent="0.25">
      <c r="J29124" t="s">
        <v>2007</v>
      </c>
      <c r="K29124" t="s">
        <v>32034</v>
      </c>
    </row>
    <row r="29125" spans="10:11" x14ac:dyDescent="0.25">
      <c r="J29125" t="s">
        <v>2007</v>
      </c>
      <c r="K29125" t="s">
        <v>32035</v>
      </c>
    </row>
    <row r="29126" spans="10:11" x14ac:dyDescent="0.25">
      <c r="J29126" t="s">
        <v>2007</v>
      </c>
      <c r="K29126" t="s">
        <v>32036</v>
      </c>
    </row>
    <row r="29127" spans="10:11" x14ac:dyDescent="0.25">
      <c r="J29127" t="s">
        <v>2007</v>
      </c>
      <c r="K29127" t="s">
        <v>32037</v>
      </c>
    </row>
    <row r="29128" spans="10:11" x14ac:dyDescent="0.25">
      <c r="J29128" t="s">
        <v>2007</v>
      </c>
      <c r="K29128" t="s">
        <v>32038</v>
      </c>
    </row>
    <row r="29129" spans="10:11" x14ac:dyDescent="0.25">
      <c r="J29129" t="s">
        <v>2007</v>
      </c>
      <c r="K29129" t="s">
        <v>32039</v>
      </c>
    </row>
    <row r="29130" spans="10:11" x14ac:dyDescent="0.25">
      <c r="J29130" t="s">
        <v>2007</v>
      </c>
      <c r="K29130" t="s">
        <v>32040</v>
      </c>
    </row>
    <row r="29131" spans="10:11" x14ac:dyDescent="0.25">
      <c r="J29131" t="s">
        <v>2007</v>
      </c>
      <c r="K29131" t="s">
        <v>32041</v>
      </c>
    </row>
    <row r="29132" spans="10:11" x14ac:dyDescent="0.25">
      <c r="J29132" t="s">
        <v>2007</v>
      </c>
      <c r="K29132" t="s">
        <v>32042</v>
      </c>
    </row>
    <row r="29133" spans="10:11" x14ac:dyDescent="0.25">
      <c r="J29133" t="s">
        <v>2007</v>
      </c>
      <c r="K29133" t="s">
        <v>32043</v>
      </c>
    </row>
    <row r="29134" spans="10:11" x14ac:dyDescent="0.25">
      <c r="J29134" t="s">
        <v>2007</v>
      </c>
      <c r="K29134" t="s">
        <v>32044</v>
      </c>
    </row>
    <row r="29135" spans="10:11" x14ac:dyDescent="0.25">
      <c r="J29135" t="s">
        <v>2007</v>
      </c>
      <c r="K29135" t="s">
        <v>32045</v>
      </c>
    </row>
    <row r="29136" spans="10:11" x14ac:dyDescent="0.25">
      <c r="J29136" t="s">
        <v>2007</v>
      </c>
      <c r="K29136" t="s">
        <v>32046</v>
      </c>
    </row>
    <row r="29137" spans="10:11" x14ac:dyDescent="0.25">
      <c r="J29137" t="s">
        <v>2007</v>
      </c>
      <c r="K29137" t="s">
        <v>32047</v>
      </c>
    </row>
    <row r="29138" spans="10:11" x14ac:dyDescent="0.25">
      <c r="J29138" t="s">
        <v>2007</v>
      </c>
      <c r="K29138" t="s">
        <v>32048</v>
      </c>
    </row>
    <row r="29139" spans="10:11" x14ac:dyDescent="0.25">
      <c r="J29139" t="s">
        <v>2007</v>
      </c>
      <c r="K29139" t="s">
        <v>32049</v>
      </c>
    </row>
    <row r="29140" spans="10:11" x14ac:dyDescent="0.25">
      <c r="J29140" t="s">
        <v>2007</v>
      </c>
      <c r="K29140" t="s">
        <v>32050</v>
      </c>
    </row>
    <row r="29141" spans="10:11" x14ac:dyDescent="0.25">
      <c r="J29141" t="s">
        <v>2007</v>
      </c>
      <c r="K29141" t="s">
        <v>32051</v>
      </c>
    </row>
    <row r="29142" spans="10:11" x14ac:dyDescent="0.25">
      <c r="J29142" t="s">
        <v>2007</v>
      </c>
      <c r="K29142" t="s">
        <v>32052</v>
      </c>
    </row>
    <row r="29143" spans="10:11" x14ac:dyDescent="0.25">
      <c r="J29143" t="s">
        <v>2007</v>
      </c>
      <c r="K29143" t="s">
        <v>32053</v>
      </c>
    </row>
    <row r="29144" spans="10:11" x14ac:dyDescent="0.25">
      <c r="J29144" t="s">
        <v>2007</v>
      </c>
      <c r="K29144" t="s">
        <v>32054</v>
      </c>
    </row>
    <row r="29145" spans="10:11" x14ac:dyDescent="0.25">
      <c r="J29145" t="s">
        <v>2007</v>
      </c>
      <c r="K29145" t="s">
        <v>32055</v>
      </c>
    </row>
    <row r="29146" spans="10:11" x14ac:dyDescent="0.25">
      <c r="J29146" t="s">
        <v>2007</v>
      </c>
      <c r="K29146" t="s">
        <v>32056</v>
      </c>
    </row>
    <row r="29147" spans="10:11" x14ac:dyDescent="0.25">
      <c r="J29147" t="s">
        <v>2007</v>
      </c>
      <c r="K29147" t="s">
        <v>32057</v>
      </c>
    </row>
    <row r="29148" spans="10:11" x14ac:dyDescent="0.25">
      <c r="J29148" t="s">
        <v>2007</v>
      </c>
      <c r="K29148" t="s">
        <v>32058</v>
      </c>
    </row>
    <row r="29149" spans="10:11" x14ac:dyDescent="0.25">
      <c r="J29149" t="s">
        <v>2007</v>
      </c>
      <c r="K29149" t="s">
        <v>32059</v>
      </c>
    </row>
    <row r="29150" spans="10:11" x14ac:dyDescent="0.25">
      <c r="J29150" t="s">
        <v>2007</v>
      </c>
      <c r="K29150" t="s">
        <v>32060</v>
      </c>
    </row>
    <row r="29151" spans="10:11" x14ac:dyDescent="0.25">
      <c r="J29151" t="s">
        <v>2007</v>
      </c>
      <c r="K29151" t="s">
        <v>32061</v>
      </c>
    </row>
    <row r="29152" spans="10:11" x14ac:dyDescent="0.25">
      <c r="J29152" t="s">
        <v>2007</v>
      </c>
      <c r="K29152" t="s">
        <v>32062</v>
      </c>
    </row>
    <row r="29153" spans="10:11" x14ac:dyDescent="0.25">
      <c r="J29153" t="s">
        <v>2007</v>
      </c>
      <c r="K29153" t="s">
        <v>32063</v>
      </c>
    </row>
    <row r="29154" spans="10:11" x14ac:dyDescent="0.25">
      <c r="J29154" t="s">
        <v>2007</v>
      </c>
      <c r="K29154" t="s">
        <v>32064</v>
      </c>
    </row>
    <row r="29155" spans="10:11" x14ac:dyDescent="0.25">
      <c r="J29155" t="s">
        <v>2007</v>
      </c>
      <c r="K29155" t="s">
        <v>32065</v>
      </c>
    </row>
    <row r="29156" spans="10:11" x14ac:dyDescent="0.25">
      <c r="J29156" t="s">
        <v>2007</v>
      </c>
      <c r="K29156" t="s">
        <v>32066</v>
      </c>
    </row>
    <row r="29157" spans="10:11" x14ac:dyDescent="0.25">
      <c r="J29157" t="s">
        <v>2007</v>
      </c>
      <c r="K29157" t="s">
        <v>32067</v>
      </c>
    </row>
    <row r="29158" spans="10:11" x14ac:dyDescent="0.25">
      <c r="J29158" t="s">
        <v>2007</v>
      </c>
      <c r="K29158" t="s">
        <v>32068</v>
      </c>
    </row>
    <row r="29159" spans="10:11" x14ac:dyDescent="0.25">
      <c r="J29159" t="s">
        <v>2007</v>
      </c>
      <c r="K29159" t="s">
        <v>32069</v>
      </c>
    </row>
    <row r="29160" spans="10:11" x14ac:dyDescent="0.25">
      <c r="J29160" t="s">
        <v>2007</v>
      </c>
      <c r="K29160" t="s">
        <v>32070</v>
      </c>
    </row>
    <row r="29161" spans="10:11" x14ac:dyDescent="0.25">
      <c r="J29161" t="s">
        <v>2007</v>
      </c>
      <c r="K29161" t="s">
        <v>32071</v>
      </c>
    </row>
    <row r="29162" spans="10:11" x14ac:dyDescent="0.25">
      <c r="J29162" t="s">
        <v>2007</v>
      </c>
      <c r="K29162" t="s">
        <v>32072</v>
      </c>
    </row>
    <row r="29163" spans="10:11" x14ac:dyDescent="0.25">
      <c r="J29163" t="s">
        <v>458</v>
      </c>
      <c r="K29163" t="s">
        <v>32073</v>
      </c>
    </row>
    <row r="29164" spans="10:11" x14ac:dyDescent="0.25">
      <c r="J29164" t="s">
        <v>458</v>
      </c>
      <c r="K29164" t="s">
        <v>32074</v>
      </c>
    </row>
    <row r="29165" spans="10:11" x14ac:dyDescent="0.25">
      <c r="J29165" t="s">
        <v>458</v>
      </c>
      <c r="K29165" t="s">
        <v>32075</v>
      </c>
    </row>
    <row r="29166" spans="10:11" x14ac:dyDescent="0.25">
      <c r="J29166" t="s">
        <v>458</v>
      </c>
      <c r="K29166" t="s">
        <v>32076</v>
      </c>
    </row>
    <row r="29167" spans="10:11" x14ac:dyDescent="0.25">
      <c r="J29167" t="s">
        <v>458</v>
      </c>
      <c r="K29167" t="s">
        <v>32077</v>
      </c>
    </row>
    <row r="29168" spans="10:11" x14ac:dyDescent="0.25">
      <c r="J29168" t="s">
        <v>458</v>
      </c>
      <c r="K29168" t="s">
        <v>32078</v>
      </c>
    </row>
    <row r="29169" spans="10:11" x14ac:dyDescent="0.25">
      <c r="J29169" t="s">
        <v>458</v>
      </c>
      <c r="K29169" t="s">
        <v>32079</v>
      </c>
    </row>
    <row r="29170" spans="10:11" x14ac:dyDescent="0.25">
      <c r="J29170" t="s">
        <v>458</v>
      </c>
      <c r="K29170" t="s">
        <v>32080</v>
      </c>
    </row>
    <row r="29171" spans="10:11" x14ac:dyDescent="0.25">
      <c r="J29171" t="s">
        <v>458</v>
      </c>
      <c r="K29171" t="s">
        <v>32081</v>
      </c>
    </row>
    <row r="29172" spans="10:11" x14ac:dyDescent="0.25">
      <c r="J29172" t="s">
        <v>458</v>
      </c>
      <c r="K29172" t="s">
        <v>32082</v>
      </c>
    </row>
    <row r="29173" spans="10:11" x14ac:dyDescent="0.25">
      <c r="J29173" t="s">
        <v>458</v>
      </c>
      <c r="K29173" t="s">
        <v>32083</v>
      </c>
    </row>
    <row r="29174" spans="10:11" x14ac:dyDescent="0.25">
      <c r="J29174" t="s">
        <v>458</v>
      </c>
      <c r="K29174" t="s">
        <v>32084</v>
      </c>
    </row>
    <row r="29175" spans="10:11" x14ac:dyDescent="0.25">
      <c r="J29175" t="s">
        <v>458</v>
      </c>
      <c r="K29175" t="s">
        <v>32085</v>
      </c>
    </row>
    <row r="29176" spans="10:11" x14ac:dyDescent="0.25">
      <c r="J29176" t="s">
        <v>458</v>
      </c>
      <c r="K29176" t="s">
        <v>32086</v>
      </c>
    </row>
    <row r="29177" spans="10:11" x14ac:dyDescent="0.25">
      <c r="J29177" t="s">
        <v>458</v>
      </c>
      <c r="K29177" t="s">
        <v>32087</v>
      </c>
    </row>
    <row r="29178" spans="10:11" x14ac:dyDescent="0.25">
      <c r="J29178" t="s">
        <v>458</v>
      </c>
      <c r="K29178" t="s">
        <v>32088</v>
      </c>
    </row>
    <row r="29179" spans="10:11" x14ac:dyDescent="0.25">
      <c r="J29179" t="s">
        <v>458</v>
      </c>
      <c r="K29179" t="s">
        <v>32089</v>
      </c>
    </row>
    <row r="29180" spans="10:11" x14ac:dyDescent="0.25">
      <c r="J29180" t="s">
        <v>458</v>
      </c>
      <c r="K29180" t="s">
        <v>32090</v>
      </c>
    </row>
    <row r="29181" spans="10:11" x14ac:dyDescent="0.25">
      <c r="J29181" t="s">
        <v>458</v>
      </c>
      <c r="K29181" t="s">
        <v>32091</v>
      </c>
    </row>
    <row r="29182" spans="10:11" x14ac:dyDescent="0.25">
      <c r="J29182" t="s">
        <v>458</v>
      </c>
      <c r="K29182" t="s">
        <v>32092</v>
      </c>
    </row>
    <row r="29183" spans="10:11" x14ac:dyDescent="0.25">
      <c r="J29183" t="s">
        <v>458</v>
      </c>
      <c r="K29183" t="s">
        <v>32093</v>
      </c>
    </row>
    <row r="29184" spans="10:11" x14ac:dyDescent="0.25">
      <c r="J29184" t="s">
        <v>458</v>
      </c>
      <c r="K29184" t="s">
        <v>32094</v>
      </c>
    </row>
    <row r="29185" spans="10:11" x14ac:dyDescent="0.25">
      <c r="J29185" t="s">
        <v>458</v>
      </c>
      <c r="K29185" t="s">
        <v>32095</v>
      </c>
    </row>
    <row r="29186" spans="10:11" x14ac:dyDescent="0.25">
      <c r="J29186" t="s">
        <v>458</v>
      </c>
      <c r="K29186" t="s">
        <v>32096</v>
      </c>
    </row>
    <row r="29187" spans="10:11" x14ac:dyDescent="0.25">
      <c r="J29187" t="s">
        <v>458</v>
      </c>
      <c r="K29187" t="s">
        <v>32097</v>
      </c>
    </row>
    <row r="29188" spans="10:11" x14ac:dyDescent="0.25">
      <c r="J29188" t="s">
        <v>458</v>
      </c>
      <c r="K29188" t="s">
        <v>32098</v>
      </c>
    </row>
    <row r="29189" spans="10:11" x14ac:dyDescent="0.25">
      <c r="J29189" t="s">
        <v>458</v>
      </c>
      <c r="K29189" t="s">
        <v>32099</v>
      </c>
    </row>
    <row r="29190" spans="10:11" x14ac:dyDescent="0.25">
      <c r="J29190" t="s">
        <v>458</v>
      </c>
      <c r="K29190" t="s">
        <v>32100</v>
      </c>
    </row>
    <row r="29191" spans="10:11" x14ac:dyDescent="0.25">
      <c r="J29191" t="s">
        <v>1274</v>
      </c>
      <c r="K29191" t="s">
        <v>32101</v>
      </c>
    </row>
    <row r="29192" spans="10:11" x14ac:dyDescent="0.25">
      <c r="J29192" t="s">
        <v>1274</v>
      </c>
      <c r="K29192" t="s">
        <v>32102</v>
      </c>
    </row>
    <row r="29193" spans="10:11" x14ac:dyDescent="0.25">
      <c r="J29193" t="s">
        <v>1274</v>
      </c>
      <c r="K29193" t="s">
        <v>32103</v>
      </c>
    </row>
    <row r="29194" spans="10:11" x14ac:dyDescent="0.25">
      <c r="J29194" t="s">
        <v>1274</v>
      </c>
      <c r="K29194" t="s">
        <v>32104</v>
      </c>
    </row>
    <row r="29195" spans="10:11" x14ac:dyDescent="0.25">
      <c r="J29195" t="s">
        <v>1274</v>
      </c>
      <c r="K29195" t="s">
        <v>32105</v>
      </c>
    </row>
    <row r="29196" spans="10:11" x14ac:dyDescent="0.25">
      <c r="J29196" t="s">
        <v>1274</v>
      </c>
      <c r="K29196" t="s">
        <v>32106</v>
      </c>
    </row>
    <row r="29197" spans="10:11" x14ac:dyDescent="0.25">
      <c r="J29197" t="s">
        <v>1274</v>
      </c>
      <c r="K29197" t="s">
        <v>32107</v>
      </c>
    </row>
    <row r="29198" spans="10:11" x14ac:dyDescent="0.25">
      <c r="J29198" t="s">
        <v>1274</v>
      </c>
      <c r="K29198" t="s">
        <v>32108</v>
      </c>
    </row>
    <row r="29199" spans="10:11" x14ac:dyDescent="0.25">
      <c r="J29199" t="s">
        <v>1274</v>
      </c>
      <c r="K29199" t="s">
        <v>32109</v>
      </c>
    </row>
    <row r="29200" spans="10:11" x14ac:dyDescent="0.25">
      <c r="J29200" t="s">
        <v>1274</v>
      </c>
      <c r="K29200" t="s">
        <v>32110</v>
      </c>
    </row>
    <row r="29201" spans="10:11" x14ac:dyDescent="0.25">
      <c r="J29201" t="s">
        <v>1274</v>
      </c>
      <c r="K29201" t="s">
        <v>32111</v>
      </c>
    </row>
    <row r="29202" spans="10:11" x14ac:dyDescent="0.25">
      <c r="J29202" t="s">
        <v>1274</v>
      </c>
      <c r="K29202" t="s">
        <v>32112</v>
      </c>
    </row>
    <row r="29203" spans="10:11" x14ac:dyDescent="0.25">
      <c r="J29203" t="s">
        <v>1274</v>
      </c>
      <c r="K29203" t="s">
        <v>32113</v>
      </c>
    </row>
    <row r="29204" spans="10:11" x14ac:dyDescent="0.25">
      <c r="J29204" t="s">
        <v>559</v>
      </c>
      <c r="K29204" t="s">
        <v>32114</v>
      </c>
    </row>
    <row r="29205" spans="10:11" x14ac:dyDescent="0.25">
      <c r="J29205" t="s">
        <v>559</v>
      </c>
      <c r="K29205" t="s">
        <v>32115</v>
      </c>
    </row>
    <row r="29206" spans="10:11" x14ac:dyDescent="0.25">
      <c r="J29206" t="s">
        <v>559</v>
      </c>
      <c r="K29206" t="s">
        <v>32116</v>
      </c>
    </row>
    <row r="29207" spans="10:11" x14ac:dyDescent="0.25">
      <c r="J29207" t="s">
        <v>559</v>
      </c>
      <c r="K29207" t="s">
        <v>32117</v>
      </c>
    </row>
    <row r="29208" spans="10:11" x14ac:dyDescent="0.25">
      <c r="J29208" t="s">
        <v>559</v>
      </c>
      <c r="K29208" t="s">
        <v>32118</v>
      </c>
    </row>
    <row r="29209" spans="10:11" x14ac:dyDescent="0.25">
      <c r="J29209" t="s">
        <v>559</v>
      </c>
      <c r="K29209" t="s">
        <v>32119</v>
      </c>
    </row>
    <row r="29210" spans="10:11" x14ac:dyDescent="0.25">
      <c r="J29210" t="s">
        <v>559</v>
      </c>
      <c r="K29210" t="s">
        <v>32120</v>
      </c>
    </row>
    <row r="29211" spans="10:11" x14ac:dyDescent="0.25">
      <c r="J29211" t="s">
        <v>559</v>
      </c>
      <c r="K29211" t="s">
        <v>32121</v>
      </c>
    </row>
    <row r="29212" spans="10:11" x14ac:dyDescent="0.25">
      <c r="J29212" t="s">
        <v>559</v>
      </c>
      <c r="K29212" t="s">
        <v>32122</v>
      </c>
    </row>
    <row r="29213" spans="10:11" x14ac:dyDescent="0.25">
      <c r="J29213" t="s">
        <v>1886</v>
      </c>
      <c r="K29213" t="s">
        <v>32123</v>
      </c>
    </row>
    <row r="29214" spans="10:11" x14ac:dyDescent="0.25">
      <c r="J29214" t="s">
        <v>1886</v>
      </c>
      <c r="K29214" t="s">
        <v>32124</v>
      </c>
    </row>
    <row r="29215" spans="10:11" x14ac:dyDescent="0.25">
      <c r="J29215" t="s">
        <v>1886</v>
      </c>
      <c r="K29215" t="s">
        <v>32125</v>
      </c>
    </row>
    <row r="29216" spans="10:11" x14ac:dyDescent="0.25">
      <c r="J29216" t="s">
        <v>1886</v>
      </c>
      <c r="K29216" t="s">
        <v>32126</v>
      </c>
    </row>
    <row r="29217" spans="10:11" x14ac:dyDescent="0.25">
      <c r="J29217" t="s">
        <v>1886</v>
      </c>
      <c r="K29217" t="s">
        <v>32127</v>
      </c>
    </row>
    <row r="29218" spans="10:11" x14ac:dyDescent="0.25">
      <c r="J29218" t="s">
        <v>1886</v>
      </c>
      <c r="K29218" t="s">
        <v>32128</v>
      </c>
    </row>
    <row r="29219" spans="10:11" x14ac:dyDescent="0.25">
      <c r="J29219" t="s">
        <v>1886</v>
      </c>
      <c r="K29219" t="s">
        <v>32129</v>
      </c>
    </row>
    <row r="29220" spans="10:11" x14ac:dyDescent="0.25">
      <c r="J29220" t="s">
        <v>1886</v>
      </c>
      <c r="K29220" t="s">
        <v>32130</v>
      </c>
    </row>
    <row r="29221" spans="10:11" x14ac:dyDescent="0.25">
      <c r="J29221" t="s">
        <v>1886</v>
      </c>
      <c r="K29221" t="s">
        <v>32131</v>
      </c>
    </row>
    <row r="29222" spans="10:11" x14ac:dyDescent="0.25">
      <c r="J29222" t="s">
        <v>1886</v>
      </c>
      <c r="K29222" t="s">
        <v>32132</v>
      </c>
    </row>
    <row r="29223" spans="10:11" x14ac:dyDescent="0.25">
      <c r="J29223" t="s">
        <v>1886</v>
      </c>
      <c r="K29223" t="s">
        <v>32133</v>
      </c>
    </row>
    <row r="29224" spans="10:11" x14ac:dyDescent="0.25">
      <c r="J29224" t="s">
        <v>1886</v>
      </c>
      <c r="K29224" t="s">
        <v>32134</v>
      </c>
    </row>
    <row r="29225" spans="10:11" x14ac:dyDescent="0.25">
      <c r="J29225" t="s">
        <v>1886</v>
      </c>
      <c r="K29225" t="s">
        <v>32135</v>
      </c>
    </row>
    <row r="29226" spans="10:11" x14ac:dyDescent="0.25">
      <c r="J29226" t="s">
        <v>1886</v>
      </c>
      <c r="K29226" t="s">
        <v>32136</v>
      </c>
    </row>
    <row r="29227" spans="10:11" x14ac:dyDescent="0.25">
      <c r="J29227" t="s">
        <v>1886</v>
      </c>
      <c r="K29227" t="s">
        <v>32137</v>
      </c>
    </row>
    <row r="29228" spans="10:11" x14ac:dyDescent="0.25">
      <c r="J29228" t="s">
        <v>1886</v>
      </c>
      <c r="K29228" t="s">
        <v>32138</v>
      </c>
    </row>
    <row r="29229" spans="10:11" x14ac:dyDescent="0.25">
      <c r="J29229" t="s">
        <v>1681</v>
      </c>
      <c r="K29229" t="s">
        <v>32139</v>
      </c>
    </row>
    <row r="29230" spans="10:11" x14ac:dyDescent="0.25">
      <c r="J29230" t="s">
        <v>1681</v>
      </c>
      <c r="K29230" t="s">
        <v>32140</v>
      </c>
    </row>
    <row r="29231" spans="10:11" x14ac:dyDescent="0.25">
      <c r="J29231" t="s">
        <v>1681</v>
      </c>
      <c r="K29231" t="s">
        <v>32141</v>
      </c>
    </row>
    <row r="29232" spans="10:11" x14ac:dyDescent="0.25">
      <c r="J29232" t="s">
        <v>1681</v>
      </c>
      <c r="K29232" t="s">
        <v>32142</v>
      </c>
    </row>
    <row r="29233" spans="10:11" x14ac:dyDescent="0.25">
      <c r="J29233" t="s">
        <v>1681</v>
      </c>
      <c r="K29233" t="s">
        <v>32143</v>
      </c>
    </row>
    <row r="29234" spans="10:11" x14ac:dyDescent="0.25">
      <c r="J29234" t="s">
        <v>1681</v>
      </c>
      <c r="K29234" t="s">
        <v>32144</v>
      </c>
    </row>
    <row r="29235" spans="10:11" x14ac:dyDescent="0.25">
      <c r="J29235" t="s">
        <v>1681</v>
      </c>
      <c r="K29235" t="s">
        <v>32145</v>
      </c>
    </row>
    <row r="29236" spans="10:11" x14ac:dyDescent="0.25">
      <c r="J29236" t="s">
        <v>1681</v>
      </c>
      <c r="K29236" t="s">
        <v>32146</v>
      </c>
    </row>
    <row r="29237" spans="10:11" x14ac:dyDescent="0.25">
      <c r="J29237" t="s">
        <v>1681</v>
      </c>
      <c r="K29237" t="s">
        <v>32147</v>
      </c>
    </row>
    <row r="29238" spans="10:11" x14ac:dyDescent="0.25">
      <c r="J29238" t="s">
        <v>1681</v>
      </c>
      <c r="K29238" t="s">
        <v>32148</v>
      </c>
    </row>
    <row r="29239" spans="10:11" x14ac:dyDescent="0.25">
      <c r="J29239" t="s">
        <v>1681</v>
      </c>
      <c r="K29239" t="s">
        <v>32149</v>
      </c>
    </row>
    <row r="29240" spans="10:11" x14ac:dyDescent="0.25">
      <c r="J29240" t="s">
        <v>1681</v>
      </c>
      <c r="K29240" t="s">
        <v>32150</v>
      </c>
    </row>
    <row r="29241" spans="10:11" x14ac:dyDescent="0.25">
      <c r="J29241" t="s">
        <v>1681</v>
      </c>
      <c r="K29241" t="s">
        <v>32151</v>
      </c>
    </row>
    <row r="29242" spans="10:11" x14ac:dyDescent="0.25">
      <c r="J29242" t="s">
        <v>1681</v>
      </c>
      <c r="K29242" t="s">
        <v>32152</v>
      </c>
    </row>
    <row r="29243" spans="10:11" x14ac:dyDescent="0.25">
      <c r="J29243" t="s">
        <v>1681</v>
      </c>
      <c r="K29243" t="s">
        <v>32153</v>
      </c>
    </row>
    <row r="29244" spans="10:11" x14ac:dyDescent="0.25">
      <c r="J29244" t="s">
        <v>1681</v>
      </c>
      <c r="K29244" t="s">
        <v>32154</v>
      </c>
    </row>
    <row r="29245" spans="10:11" x14ac:dyDescent="0.25">
      <c r="J29245" t="s">
        <v>1681</v>
      </c>
      <c r="K29245" t="s">
        <v>32155</v>
      </c>
    </row>
    <row r="29246" spans="10:11" x14ac:dyDescent="0.25">
      <c r="J29246" t="s">
        <v>1681</v>
      </c>
      <c r="K29246" t="s">
        <v>32156</v>
      </c>
    </row>
    <row r="29247" spans="10:11" x14ac:dyDescent="0.25">
      <c r="J29247" t="s">
        <v>2575</v>
      </c>
      <c r="K29247" t="s">
        <v>32157</v>
      </c>
    </row>
    <row r="29248" spans="10:11" x14ac:dyDescent="0.25">
      <c r="J29248" t="s">
        <v>2575</v>
      </c>
      <c r="K29248" t="s">
        <v>32158</v>
      </c>
    </row>
    <row r="29249" spans="10:11" x14ac:dyDescent="0.25">
      <c r="J29249" t="s">
        <v>2575</v>
      </c>
      <c r="K29249" t="s">
        <v>32159</v>
      </c>
    </row>
    <row r="29250" spans="10:11" x14ac:dyDescent="0.25">
      <c r="J29250" t="s">
        <v>2575</v>
      </c>
      <c r="K29250" t="s">
        <v>32160</v>
      </c>
    </row>
    <row r="29251" spans="10:11" x14ac:dyDescent="0.25">
      <c r="J29251" t="s">
        <v>2575</v>
      </c>
      <c r="K29251" t="s">
        <v>32161</v>
      </c>
    </row>
    <row r="29252" spans="10:11" x14ac:dyDescent="0.25">
      <c r="J29252" t="s">
        <v>2575</v>
      </c>
      <c r="K29252" t="s">
        <v>32162</v>
      </c>
    </row>
    <row r="29253" spans="10:11" x14ac:dyDescent="0.25">
      <c r="J29253" t="s">
        <v>2575</v>
      </c>
      <c r="K29253" t="s">
        <v>32163</v>
      </c>
    </row>
    <row r="29254" spans="10:11" x14ac:dyDescent="0.25">
      <c r="J29254" t="s">
        <v>2575</v>
      </c>
      <c r="K29254" t="s">
        <v>32164</v>
      </c>
    </row>
    <row r="29255" spans="10:11" x14ac:dyDescent="0.25">
      <c r="J29255" t="s">
        <v>2575</v>
      </c>
      <c r="K29255" t="s">
        <v>32165</v>
      </c>
    </row>
    <row r="29256" spans="10:11" x14ac:dyDescent="0.25">
      <c r="J29256" t="s">
        <v>2575</v>
      </c>
      <c r="K29256" t="s">
        <v>32166</v>
      </c>
    </row>
    <row r="29257" spans="10:11" x14ac:dyDescent="0.25">
      <c r="J29257" t="s">
        <v>2576</v>
      </c>
      <c r="K29257" t="s">
        <v>32167</v>
      </c>
    </row>
    <row r="29258" spans="10:11" x14ac:dyDescent="0.25">
      <c r="J29258" t="s">
        <v>2576</v>
      </c>
      <c r="K29258" t="s">
        <v>32168</v>
      </c>
    </row>
    <row r="29259" spans="10:11" x14ac:dyDescent="0.25">
      <c r="J29259" t="s">
        <v>2576</v>
      </c>
      <c r="K29259" t="s">
        <v>32169</v>
      </c>
    </row>
    <row r="29260" spans="10:11" x14ac:dyDescent="0.25">
      <c r="J29260" t="s">
        <v>2576</v>
      </c>
      <c r="K29260" t="s">
        <v>32170</v>
      </c>
    </row>
    <row r="29261" spans="10:11" x14ac:dyDescent="0.25">
      <c r="J29261" t="s">
        <v>2576</v>
      </c>
      <c r="K29261" t="s">
        <v>32171</v>
      </c>
    </row>
    <row r="29262" spans="10:11" x14ac:dyDescent="0.25">
      <c r="J29262" t="s">
        <v>2576</v>
      </c>
      <c r="K29262" t="s">
        <v>32172</v>
      </c>
    </row>
    <row r="29263" spans="10:11" x14ac:dyDescent="0.25">
      <c r="J29263" t="s">
        <v>2576</v>
      </c>
      <c r="K29263" t="s">
        <v>32173</v>
      </c>
    </row>
    <row r="29264" spans="10:11" x14ac:dyDescent="0.25">
      <c r="J29264" t="s">
        <v>2576</v>
      </c>
      <c r="K29264" t="s">
        <v>32174</v>
      </c>
    </row>
    <row r="29265" spans="10:11" x14ac:dyDescent="0.25">
      <c r="J29265" t="s">
        <v>2576</v>
      </c>
      <c r="K29265" t="s">
        <v>32175</v>
      </c>
    </row>
    <row r="29266" spans="10:11" x14ac:dyDescent="0.25">
      <c r="J29266" t="s">
        <v>2576</v>
      </c>
      <c r="K29266" t="s">
        <v>32176</v>
      </c>
    </row>
    <row r="29267" spans="10:11" x14ac:dyDescent="0.25">
      <c r="J29267" t="s">
        <v>2576</v>
      </c>
      <c r="K29267" t="s">
        <v>32177</v>
      </c>
    </row>
    <row r="29268" spans="10:11" x14ac:dyDescent="0.25">
      <c r="J29268" t="s">
        <v>881</v>
      </c>
      <c r="K29268" t="s">
        <v>32178</v>
      </c>
    </row>
    <row r="29269" spans="10:11" x14ac:dyDescent="0.25">
      <c r="J29269" t="s">
        <v>881</v>
      </c>
      <c r="K29269" t="s">
        <v>32179</v>
      </c>
    </row>
    <row r="29270" spans="10:11" x14ac:dyDescent="0.25">
      <c r="J29270" t="s">
        <v>881</v>
      </c>
      <c r="K29270" t="s">
        <v>32180</v>
      </c>
    </row>
    <row r="29271" spans="10:11" x14ac:dyDescent="0.25">
      <c r="J29271" t="s">
        <v>881</v>
      </c>
      <c r="K29271" t="s">
        <v>32181</v>
      </c>
    </row>
    <row r="29272" spans="10:11" x14ac:dyDescent="0.25">
      <c r="J29272" t="s">
        <v>881</v>
      </c>
      <c r="K29272" t="s">
        <v>32182</v>
      </c>
    </row>
    <row r="29273" spans="10:11" x14ac:dyDescent="0.25">
      <c r="J29273" t="s">
        <v>881</v>
      </c>
      <c r="K29273" t="s">
        <v>32183</v>
      </c>
    </row>
    <row r="29274" spans="10:11" x14ac:dyDescent="0.25">
      <c r="J29274" t="s">
        <v>881</v>
      </c>
      <c r="K29274" t="s">
        <v>32184</v>
      </c>
    </row>
    <row r="29275" spans="10:11" x14ac:dyDescent="0.25">
      <c r="J29275" t="s">
        <v>881</v>
      </c>
      <c r="K29275" t="s">
        <v>32185</v>
      </c>
    </row>
    <row r="29276" spans="10:11" x14ac:dyDescent="0.25">
      <c r="J29276" t="s">
        <v>881</v>
      </c>
      <c r="K29276" t="s">
        <v>32186</v>
      </c>
    </row>
    <row r="29277" spans="10:11" x14ac:dyDescent="0.25">
      <c r="J29277" t="s">
        <v>881</v>
      </c>
      <c r="K29277" t="s">
        <v>32187</v>
      </c>
    </row>
    <row r="29278" spans="10:11" x14ac:dyDescent="0.25">
      <c r="J29278" t="s">
        <v>881</v>
      </c>
      <c r="K29278" t="s">
        <v>32188</v>
      </c>
    </row>
    <row r="29279" spans="10:11" x14ac:dyDescent="0.25">
      <c r="J29279" t="s">
        <v>881</v>
      </c>
      <c r="K29279" t="s">
        <v>32189</v>
      </c>
    </row>
    <row r="29280" spans="10:11" x14ac:dyDescent="0.25">
      <c r="J29280" t="s">
        <v>881</v>
      </c>
      <c r="K29280" t="s">
        <v>32190</v>
      </c>
    </row>
    <row r="29281" spans="10:11" x14ac:dyDescent="0.25">
      <c r="J29281" t="s">
        <v>881</v>
      </c>
      <c r="K29281" t="s">
        <v>32191</v>
      </c>
    </row>
    <row r="29282" spans="10:11" x14ac:dyDescent="0.25">
      <c r="J29282" t="s">
        <v>881</v>
      </c>
      <c r="K29282" t="s">
        <v>32192</v>
      </c>
    </row>
    <row r="29283" spans="10:11" x14ac:dyDescent="0.25">
      <c r="J29283" t="s">
        <v>881</v>
      </c>
      <c r="K29283" t="s">
        <v>32193</v>
      </c>
    </row>
    <row r="29284" spans="10:11" x14ac:dyDescent="0.25">
      <c r="J29284" t="s">
        <v>881</v>
      </c>
      <c r="K29284" t="s">
        <v>32194</v>
      </c>
    </row>
    <row r="29285" spans="10:11" x14ac:dyDescent="0.25">
      <c r="J29285" t="s">
        <v>1117</v>
      </c>
      <c r="K29285" t="s">
        <v>32195</v>
      </c>
    </row>
    <row r="29286" spans="10:11" x14ac:dyDescent="0.25">
      <c r="J29286" t="s">
        <v>1117</v>
      </c>
      <c r="K29286" t="s">
        <v>32196</v>
      </c>
    </row>
    <row r="29287" spans="10:11" x14ac:dyDescent="0.25">
      <c r="J29287" t="s">
        <v>1117</v>
      </c>
      <c r="K29287" t="s">
        <v>32197</v>
      </c>
    </row>
    <row r="29288" spans="10:11" x14ac:dyDescent="0.25">
      <c r="J29288" t="s">
        <v>1117</v>
      </c>
      <c r="K29288" t="s">
        <v>32198</v>
      </c>
    </row>
    <row r="29289" spans="10:11" x14ac:dyDescent="0.25">
      <c r="J29289" t="s">
        <v>1117</v>
      </c>
      <c r="K29289" t="s">
        <v>32199</v>
      </c>
    </row>
    <row r="29290" spans="10:11" x14ac:dyDescent="0.25">
      <c r="J29290" t="s">
        <v>1117</v>
      </c>
      <c r="K29290" t="s">
        <v>32200</v>
      </c>
    </row>
    <row r="29291" spans="10:11" x14ac:dyDescent="0.25">
      <c r="J29291" t="s">
        <v>1117</v>
      </c>
      <c r="K29291" t="s">
        <v>32201</v>
      </c>
    </row>
    <row r="29292" spans="10:11" x14ac:dyDescent="0.25">
      <c r="J29292" t="s">
        <v>1117</v>
      </c>
      <c r="K29292" t="s">
        <v>32202</v>
      </c>
    </row>
    <row r="29293" spans="10:11" x14ac:dyDescent="0.25">
      <c r="J29293" t="s">
        <v>1117</v>
      </c>
      <c r="K29293" t="s">
        <v>32203</v>
      </c>
    </row>
    <row r="29294" spans="10:11" x14ac:dyDescent="0.25">
      <c r="J29294" t="s">
        <v>1117</v>
      </c>
      <c r="K29294" t="s">
        <v>32204</v>
      </c>
    </row>
    <row r="29295" spans="10:11" x14ac:dyDescent="0.25">
      <c r="J29295" t="s">
        <v>1117</v>
      </c>
      <c r="K29295" t="s">
        <v>32205</v>
      </c>
    </row>
    <row r="29296" spans="10:11" x14ac:dyDescent="0.25">
      <c r="J29296" t="s">
        <v>2233</v>
      </c>
      <c r="K29296" t="s">
        <v>32206</v>
      </c>
    </row>
    <row r="29297" spans="10:11" x14ac:dyDescent="0.25">
      <c r="J29297" t="s">
        <v>2233</v>
      </c>
      <c r="K29297" t="s">
        <v>32207</v>
      </c>
    </row>
    <row r="29298" spans="10:11" x14ac:dyDescent="0.25">
      <c r="J29298" t="s">
        <v>2233</v>
      </c>
      <c r="K29298" t="s">
        <v>32208</v>
      </c>
    </row>
    <row r="29299" spans="10:11" x14ac:dyDescent="0.25">
      <c r="J29299" t="s">
        <v>2233</v>
      </c>
      <c r="K29299" t="s">
        <v>32209</v>
      </c>
    </row>
    <row r="29300" spans="10:11" x14ac:dyDescent="0.25">
      <c r="J29300" t="s">
        <v>2233</v>
      </c>
      <c r="K29300" t="s">
        <v>32210</v>
      </c>
    </row>
    <row r="29301" spans="10:11" x14ac:dyDescent="0.25">
      <c r="J29301" t="s">
        <v>2233</v>
      </c>
      <c r="K29301" t="s">
        <v>32211</v>
      </c>
    </row>
    <row r="29302" spans="10:11" x14ac:dyDescent="0.25">
      <c r="J29302" t="s">
        <v>2233</v>
      </c>
      <c r="K29302" t="s">
        <v>32212</v>
      </c>
    </row>
    <row r="29303" spans="10:11" x14ac:dyDescent="0.25">
      <c r="J29303" t="s">
        <v>2233</v>
      </c>
      <c r="K29303" t="s">
        <v>32213</v>
      </c>
    </row>
    <row r="29304" spans="10:11" x14ac:dyDescent="0.25">
      <c r="J29304" t="s">
        <v>2233</v>
      </c>
      <c r="K29304" t="s">
        <v>32214</v>
      </c>
    </row>
    <row r="29305" spans="10:11" x14ac:dyDescent="0.25">
      <c r="J29305" t="s">
        <v>2233</v>
      </c>
      <c r="K29305" t="s">
        <v>32215</v>
      </c>
    </row>
    <row r="29306" spans="10:11" x14ac:dyDescent="0.25">
      <c r="J29306" t="s">
        <v>2233</v>
      </c>
      <c r="K29306" t="s">
        <v>32216</v>
      </c>
    </row>
    <row r="29307" spans="10:11" x14ac:dyDescent="0.25">
      <c r="J29307" t="s">
        <v>2233</v>
      </c>
      <c r="K29307" t="s">
        <v>32217</v>
      </c>
    </row>
    <row r="29308" spans="10:11" x14ac:dyDescent="0.25">
      <c r="J29308" t="s">
        <v>2233</v>
      </c>
      <c r="K29308" t="s">
        <v>32218</v>
      </c>
    </row>
    <row r="29309" spans="10:11" x14ac:dyDescent="0.25">
      <c r="J29309" t="s">
        <v>2233</v>
      </c>
      <c r="K29309" t="s">
        <v>32219</v>
      </c>
    </row>
    <row r="29310" spans="10:11" x14ac:dyDescent="0.25">
      <c r="J29310" t="s">
        <v>2233</v>
      </c>
      <c r="K29310" t="s">
        <v>32220</v>
      </c>
    </row>
    <row r="29311" spans="10:11" x14ac:dyDescent="0.25">
      <c r="J29311" t="s">
        <v>2233</v>
      </c>
      <c r="K29311" t="s">
        <v>32221</v>
      </c>
    </row>
    <row r="29312" spans="10:11" x14ac:dyDescent="0.25">
      <c r="J29312" t="s">
        <v>2233</v>
      </c>
      <c r="K29312" t="s">
        <v>32222</v>
      </c>
    </row>
    <row r="29313" spans="10:11" x14ac:dyDescent="0.25">
      <c r="J29313" t="s">
        <v>2233</v>
      </c>
      <c r="K29313" t="s">
        <v>32223</v>
      </c>
    </row>
    <row r="29314" spans="10:11" x14ac:dyDescent="0.25">
      <c r="J29314" t="s">
        <v>2233</v>
      </c>
      <c r="K29314" t="s">
        <v>32224</v>
      </c>
    </row>
    <row r="29315" spans="10:11" x14ac:dyDescent="0.25">
      <c r="J29315" t="s">
        <v>2233</v>
      </c>
      <c r="K29315" t="s">
        <v>32225</v>
      </c>
    </row>
    <row r="29316" spans="10:11" x14ac:dyDescent="0.25">
      <c r="J29316" t="s">
        <v>2233</v>
      </c>
      <c r="K29316" t="s">
        <v>32226</v>
      </c>
    </row>
    <row r="29317" spans="10:11" x14ac:dyDescent="0.25">
      <c r="J29317" t="s">
        <v>2233</v>
      </c>
      <c r="K29317" t="s">
        <v>32227</v>
      </c>
    </row>
    <row r="29318" spans="10:11" x14ac:dyDescent="0.25">
      <c r="J29318" t="s">
        <v>2233</v>
      </c>
      <c r="K29318" t="s">
        <v>32228</v>
      </c>
    </row>
    <row r="29319" spans="10:11" x14ac:dyDescent="0.25">
      <c r="J29319" t="s">
        <v>2233</v>
      </c>
      <c r="K29319" t="s">
        <v>32229</v>
      </c>
    </row>
    <row r="29320" spans="10:11" x14ac:dyDescent="0.25">
      <c r="J29320" t="s">
        <v>2233</v>
      </c>
      <c r="K29320" t="s">
        <v>32230</v>
      </c>
    </row>
    <row r="29321" spans="10:11" x14ac:dyDescent="0.25">
      <c r="J29321" t="s">
        <v>2233</v>
      </c>
      <c r="K29321" t="s">
        <v>32231</v>
      </c>
    </row>
    <row r="29322" spans="10:11" x14ac:dyDescent="0.25">
      <c r="J29322" t="s">
        <v>2233</v>
      </c>
      <c r="K29322" t="s">
        <v>32232</v>
      </c>
    </row>
    <row r="29323" spans="10:11" x14ac:dyDescent="0.25">
      <c r="J29323" t="s">
        <v>2233</v>
      </c>
      <c r="K29323" t="s">
        <v>32233</v>
      </c>
    </row>
    <row r="29324" spans="10:11" x14ac:dyDescent="0.25">
      <c r="J29324" t="s">
        <v>2233</v>
      </c>
      <c r="K29324" t="s">
        <v>32234</v>
      </c>
    </row>
    <row r="29325" spans="10:11" x14ac:dyDescent="0.25">
      <c r="J29325" t="s">
        <v>2233</v>
      </c>
      <c r="K29325" t="s">
        <v>32235</v>
      </c>
    </row>
    <row r="29326" spans="10:11" x14ac:dyDescent="0.25">
      <c r="J29326" t="s">
        <v>2233</v>
      </c>
      <c r="K29326" t="s">
        <v>32236</v>
      </c>
    </row>
    <row r="29327" spans="10:11" x14ac:dyDescent="0.25">
      <c r="J29327" t="s">
        <v>2233</v>
      </c>
      <c r="K29327" t="s">
        <v>32237</v>
      </c>
    </row>
    <row r="29328" spans="10:11" x14ac:dyDescent="0.25">
      <c r="J29328" t="s">
        <v>2233</v>
      </c>
      <c r="K29328" t="s">
        <v>32238</v>
      </c>
    </row>
    <row r="29329" spans="10:11" x14ac:dyDescent="0.25">
      <c r="J29329" t="s">
        <v>2233</v>
      </c>
      <c r="K29329" t="s">
        <v>32239</v>
      </c>
    </row>
    <row r="29330" spans="10:11" x14ac:dyDescent="0.25">
      <c r="J29330" t="s">
        <v>2233</v>
      </c>
      <c r="K29330" t="s">
        <v>32240</v>
      </c>
    </row>
    <row r="29331" spans="10:11" x14ac:dyDescent="0.25">
      <c r="J29331" t="s">
        <v>2233</v>
      </c>
      <c r="K29331" t="s">
        <v>32241</v>
      </c>
    </row>
    <row r="29332" spans="10:11" x14ac:dyDescent="0.25">
      <c r="J29332" t="s">
        <v>2233</v>
      </c>
      <c r="K29332" t="s">
        <v>32242</v>
      </c>
    </row>
    <row r="29333" spans="10:11" x14ac:dyDescent="0.25">
      <c r="J29333" t="s">
        <v>2233</v>
      </c>
      <c r="K29333" t="s">
        <v>32243</v>
      </c>
    </row>
    <row r="29334" spans="10:11" x14ac:dyDescent="0.25">
      <c r="J29334" t="s">
        <v>2233</v>
      </c>
      <c r="K29334" t="s">
        <v>32244</v>
      </c>
    </row>
    <row r="29335" spans="10:11" x14ac:dyDescent="0.25">
      <c r="J29335" t="s">
        <v>2233</v>
      </c>
      <c r="K29335" t="s">
        <v>32245</v>
      </c>
    </row>
    <row r="29336" spans="10:11" x14ac:dyDescent="0.25">
      <c r="J29336" t="s">
        <v>2233</v>
      </c>
      <c r="K29336" t="s">
        <v>32246</v>
      </c>
    </row>
    <row r="29337" spans="10:11" x14ac:dyDescent="0.25">
      <c r="J29337" t="s">
        <v>2233</v>
      </c>
      <c r="K29337" t="s">
        <v>32247</v>
      </c>
    </row>
    <row r="29338" spans="10:11" x14ac:dyDescent="0.25">
      <c r="J29338" t="s">
        <v>2234</v>
      </c>
      <c r="K29338" t="s">
        <v>32248</v>
      </c>
    </row>
    <row r="29339" spans="10:11" x14ac:dyDescent="0.25">
      <c r="J29339" t="s">
        <v>2234</v>
      </c>
      <c r="K29339" t="s">
        <v>32249</v>
      </c>
    </row>
    <row r="29340" spans="10:11" x14ac:dyDescent="0.25">
      <c r="J29340" t="s">
        <v>2234</v>
      </c>
      <c r="K29340" t="s">
        <v>32250</v>
      </c>
    </row>
    <row r="29341" spans="10:11" x14ac:dyDescent="0.25">
      <c r="J29341" t="s">
        <v>2234</v>
      </c>
      <c r="K29341" t="s">
        <v>32251</v>
      </c>
    </row>
    <row r="29342" spans="10:11" x14ac:dyDescent="0.25">
      <c r="J29342" t="s">
        <v>2234</v>
      </c>
      <c r="K29342" t="s">
        <v>32252</v>
      </c>
    </row>
    <row r="29343" spans="10:11" x14ac:dyDescent="0.25">
      <c r="J29343" t="s">
        <v>2234</v>
      </c>
      <c r="K29343" t="s">
        <v>32253</v>
      </c>
    </row>
    <row r="29344" spans="10:11" x14ac:dyDescent="0.25">
      <c r="J29344" t="s">
        <v>2234</v>
      </c>
      <c r="K29344" t="s">
        <v>32254</v>
      </c>
    </row>
    <row r="29345" spans="10:11" x14ac:dyDescent="0.25">
      <c r="J29345" t="s">
        <v>2234</v>
      </c>
      <c r="K29345" t="s">
        <v>32255</v>
      </c>
    </row>
    <row r="29346" spans="10:11" x14ac:dyDescent="0.25">
      <c r="J29346" t="s">
        <v>2234</v>
      </c>
      <c r="K29346" t="s">
        <v>32256</v>
      </c>
    </row>
    <row r="29347" spans="10:11" x14ac:dyDescent="0.25">
      <c r="J29347" t="s">
        <v>2234</v>
      </c>
      <c r="K29347" t="s">
        <v>32257</v>
      </c>
    </row>
    <row r="29348" spans="10:11" x14ac:dyDescent="0.25">
      <c r="J29348" t="s">
        <v>2234</v>
      </c>
      <c r="K29348" t="s">
        <v>32258</v>
      </c>
    </row>
    <row r="29349" spans="10:11" x14ac:dyDescent="0.25">
      <c r="J29349" t="s">
        <v>2234</v>
      </c>
      <c r="K29349" t="s">
        <v>32259</v>
      </c>
    </row>
    <row r="29350" spans="10:11" x14ac:dyDescent="0.25">
      <c r="J29350" t="s">
        <v>2234</v>
      </c>
      <c r="K29350" t="s">
        <v>32260</v>
      </c>
    </row>
    <row r="29351" spans="10:11" x14ac:dyDescent="0.25">
      <c r="J29351" t="s">
        <v>2234</v>
      </c>
      <c r="K29351" t="s">
        <v>32261</v>
      </c>
    </row>
    <row r="29352" spans="10:11" x14ac:dyDescent="0.25">
      <c r="J29352" t="s">
        <v>2234</v>
      </c>
      <c r="K29352" t="s">
        <v>32262</v>
      </c>
    </row>
    <row r="29353" spans="10:11" x14ac:dyDescent="0.25">
      <c r="J29353" t="s">
        <v>2234</v>
      </c>
      <c r="K29353" t="s">
        <v>32263</v>
      </c>
    </row>
    <row r="29354" spans="10:11" x14ac:dyDescent="0.25">
      <c r="J29354" t="s">
        <v>2234</v>
      </c>
      <c r="K29354" t="s">
        <v>32264</v>
      </c>
    </row>
    <row r="29355" spans="10:11" x14ac:dyDescent="0.25">
      <c r="J29355" t="s">
        <v>2234</v>
      </c>
      <c r="K29355" t="s">
        <v>32265</v>
      </c>
    </row>
    <row r="29356" spans="10:11" x14ac:dyDescent="0.25">
      <c r="J29356" t="s">
        <v>2234</v>
      </c>
      <c r="K29356" t="s">
        <v>32266</v>
      </c>
    </row>
    <row r="29357" spans="10:11" x14ac:dyDescent="0.25">
      <c r="J29357" t="s">
        <v>2234</v>
      </c>
      <c r="K29357" t="s">
        <v>32267</v>
      </c>
    </row>
    <row r="29358" spans="10:11" x14ac:dyDescent="0.25">
      <c r="J29358" t="s">
        <v>2234</v>
      </c>
      <c r="K29358" t="s">
        <v>32268</v>
      </c>
    </row>
    <row r="29359" spans="10:11" x14ac:dyDescent="0.25">
      <c r="J29359" t="s">
        <v>2234</v>
      </c>
      <c r="K29359" t="s">
        <v>32269</v>
      </c>
    </row>
    <row r="29360" spans="10:11" x14ac:dyDescent="0.25">
      <c r="J29360" t="s">
        <v>2234</v>
      </c>
      <c r="K29360" t="s">
        <v>32270</v>
      </c>
    </row>
    <row r="29361" spans="10:11" x14ac:dyDescent="0.25">
      <c r="J29361" t="s">
        <v>2234</v>
      </c>
      <c r="K29361" t="s">
        <v>32271</v>
      </c>
    </row>
    <row r="29362" spans="10:11" x14ac:dyDescent="0.25">
      <c r="J29362" t="s">
        <v>2234</v>
      </c>
      <c r="K29362" t="s">
        <v>32272</v>
      </c>
    </row>
    <row r="29363" spans="10:11" x14ac:dyDescent="0.25">
      <c r="J29363" t="s">
        <v>2234</v>
      </c>
      <c r="K29363" t="s">
        <v>32273</v>
      </c>
    </row>
    <row r="29364" spans="10:11" x14ac:dyDescent="0.25">
      <c r="J29364" t="s">
        <v>2234</v>
      </c>
      <c r="K29364" t="s">
        <v>32274</v>
      </c>
    </row>
    <row r="29365" spans="10:11" x14ac:dyDescent="0.25">
      <c r="J29365" t="s">
        <v>2234</v>
      </c>
      <c r="K29365" t="s">
        <v>32275</v>
      </c>
    </row>
    <row r="29366" spans="10:11" x14ac:dyDescent="0.25">
      <c r="J29366" t="s">
        <v>2234</v>
      </c>
      <c r="K29366" t="s">
        <v>32276</v>
      </c>
    </row>
    <row r="29367" spans="10:11" x14ac:dyDescent="0.25">
      <c r="J29367" t="s">
        <v>2234</v>
      </c>
      <c r="K29367" t="s">
        <v>32277</v>
      </c>
    </row>
    <row r="29368" spans="10:11" x14ac:dyDescent="0.25">
      <c r="J29368" t="s">
        <v>2234</v>
      </c>
      <c r="K29368" t="s">
        <v>32278</v>
      </c>
    </row>
    <row r="29369" spans="10:11" x14ac:dyDescent="0.25">
      <c r="J29369" t="s">
        <v>2234</v>
      </c>
      <c r="K29369" t="s">
        <v>32279</v>
      </c>
    </row>
    <row r="29370" spans="10:11" x14ac:dyDescent="0.25">
      <c r="J29370" t="s">
        <v>2234</v>
      </c>
      <c r="K29370" t="s">
        <v>32280</v>
      </c>
    </row>
    <row r="29371" spans="10:11" x14ac:dyDescent="0.25">
      <c r="J29371" t="s">
        <v>2234</v>
      </c>
      <c r="K29371" t="s">
        <v>32281</v>
      </c>
    </row>
    <row r="29372" spans="10:11" x14ac:dyDescent="0.25">
      <c r="J29372" t="s">
        <v>2234</v>
      </c>
      <c r="K29372" t="s">
        <v>32282</v>
      </c>
    </row>
    <row r="29373" spans="10:11" x14ac:dyDescent="0.25">
      <c r="J29373" t="s">
        <v>2234</v>
      </c>
      <c r="K29373" t="s">
        <v>32283</v>
      </c>
    </row>
    <row r="29374" spans="10:11" x14ac:dyDescent="0.25">
      <c r="J29374" t="s">
        <v>2234</v>
      </c>
      <c r="K29374" t="s">
        <v>32284</v>
      </c>
    </row>
    <row r="29375" spans="10:11" x14ac:dyDescent="0.25">
      <c r="J29375" t="s">
        <v>2234</v>
      </c>
      <c r="K29375" t="s">
        <v>32285</v>
      </c>
    </row>
    <row r="29376" spans="10:11" x14ac:dyDescent="0.25">
      <c r="J29376" t="s">
        <v>2234</v>
      </c>
      <c r="K29376" t="s">
        <v>32286</v>
      </c>
    </row>
    <row r="29377" spans="10:11" x14ac:dyDescent="0.25">
      <c r="J29377" t="s">
        <v>2234</v>
      </c>
      <c r="K29377" t="s">
        <v>32287</v>
      </c>
    </row>
    <row r="29378" spans="10:11" x14ac:dyDescent="0.25">
      <c r="J29378" t="s">
        <v>988</v>
      </c>
      <c r="K29378" t="s">
        <v>32288</v>
      </c>
    </row>
    <row r="29379" spans="10:11" x14ac:dyDescent="0.25">
      <c r="J29379" t="s">
        <v>988</v>
      </c>
      <c r="K29379" t="s">
        <v>32289</v>
      </c>
    </row>
    <row r="29380" spans="10:11" x14ac:dyDescent="0.25">
      <c r="J29380" t="s">
        <v>988</v>
      </c>
      <c r="K29380" t="s">
        <v>32290</v>
      </c>
    </row>
    <row r="29381" spans="10:11" x14ac:dyDescent="0.25">
      <c r="J29381" t="s">
        <v>988</v>
      </c>
      <c r="K29381" t="s">
        <v>32291</v>
      </c>
    </row>
    <row r="29382" spans="10:11" x14ac:dyDescent="0.25">
      <c r="J29382" t="s">
        <v>988</v>
      </c>
      <c r="K29382" t="s">
        <v>32292</v>
      </c>
    </row>
    <row r="29383" spans="10:11" x14ac:dyDescent="0.25">
      <c r="J29383" t="s">
        <v>988</v>
      </c>
      <c r="K29383" t="s">
        <v>32293</v>
      </c>
    </row>
    <row r="29384" spans="10:11" x14ac:dyDescent="0.25">
      <c r="J29384" t="s">
        <v>988</v>
      </c>
      <c r="K29384" t="s">
        <v>32294</v>
      </c>
    </row>
    <row r="29385" spans="10:11" x14ac:dyDescent="0.25">
      <c r="J29385" t="s">
        <v>988</v>
      </c>
      <c r="K29385" t="s">
        <v>32295</v>
      </c>
    </row>
    <row r="29386" spans="10:11" x14ac:dyDescent="0.25">
      <c r="J29386" t="s">
        <v>988</v>
      </c>
      <c r="K29386" t="s">
        <v>32296</v>
      </c>
    </row>
    <row r="29387" spans="10:11" x14ac:dyDescent="0.25">
      <c r="J29387" t="s">
        <v>988</v>
      </c>
      <c r="K29387" t="s">
        <v>32297</v>
      </c>
    </row>
    <row r="29388" spans="10:11" x14ac:dyDescent="0.25">
      <c r="J29388" t="s">
        <v>988</v>
      </c>
      <c r="K29388" t="s">
        <v>32298</v>
      </c>
    </row>
    <row r="29389" spans="10:11" x14ac:dyDescent="0.25">
      <c r="J29389" t="s">
        <v>988</v>
      </c>
      <c r="K29389" t="s">
        <v>32299</v>
      </c>
    </row>
    <row r="29390" spans="10:11" x14ac:dyDescent="0.25">
      <c r="J29390" t="s">
        <v>988</v>
      </c>
      <c r="K29390" t="s">
        <v>32300</v>
      </c>
    </row>
    <row r="29391" spans="10:11" x14ac:dyDescent="0.25">
      <c r="J29391" t="s">
        <v>988</v>
      </c>
      <c r="K29391" t="s">
        <v>32301</v>
      </c>
    </row>
    <row r="29392" spans="10:11" x14ac:dyDescent="0.25">
      <c r="J29392" t="s">
        <v>988</v>
      </c>
      <c r="K29392" t="s">
        <v>32302</v>
      </c>
    </row>
    <row r="29393" spans="10:11" x14ac:dyDescent="0.25">
      <c r="J29393" t="s">
        <v>988</v>
      </c>
      <c r="K29393" t="s">
        <v>32303</v>
      </c>
    </row>
    <row r="29394" spans="10:11" x14ac:dyDescent="0.25">
      <c r="J29394" t="s">
        <v>988</v>
      </c>
      <c r="K29394" t="s">
        <v>32304</v>
      </c>
    </row>
    <row r="29395" spans="10:11" x14ac:dyDescent="0.25">
      <c r="J29395" t="s">
        <v>988</v>
      </c>
      <c r="K29395" t="s">
        <v>32305</v>
      </c>
    </row>
    <row r="29396" spans="10:11" x14ac:dyDescent="0.25">
      <c r="J29396" t="s">
        <v>988</v>
      </c>
      <c r="K29396" t="s">
        <v>32306</v>
      </c>
    </row>
    <row r="29397" spans="10:11" x14ac:dyDescent="0.25">
      <c r="J29397" t="s">
        <v>988</v>
      </c>
      <c r="K29397" t="s">
        <v>32307</v>
      </c>
    </row>
    <row r="29398" spans="10:11" x14ac:dyDescent="0.25">
      <c r="J29398" t="s">
        <v>988</v>
      </c>
      <c r="K29398" t="s">
        <v>32308</v>
      </c>
    </row>
    <row r="29399" spans="10:11" x14ac:dyDescent="0.25">
      <c r="J29399" t="s">
        <v>988</v>
      </c>
      <c r="K29399" t="s">
        <v>32309</v>
      </c>
    </row>
    <row r="29400" spans="10:11" x14ac:dyDescent="0.25">
      <c r="J29400" t="s">
        <v>988</v>
      </c>
      <c r="K29400" t="s">
        <v>32310</v>
      </c>
    </row>
    <row r="29401" spans="10:11" x14ac:dyDescent="0.25">
      <c r="J29401" t="s">
        <v>988</v>
      </c>
      <c r="K29401" t="s">
        <v>32311</v>
      </c>
    </row>
    <row r="29402" spans="10:11" x14ac:dyDescent="0.25">
      <c r="J29402" t="s">
        <v>988</v>
      </c>
      <c r="K29402" t="s">
        <v>32312</v>
      </c>
    </row>
    <row r="29403" spans="10:11" x14ac:dyDescent="0.25">
      <c r="J29403" t="s">
        <v>988</v>
      </c>
      <c r="K29403" t="s">
        <v>32313</v>
      </c>
    </row>
    <row r="29404" spans="10:11" x14ac:dyDescent="0.25">
      <c r="J29404" t="s">
        <v>988</v>
      </c>
      <c r="K29404" t="s">
        <v>32314</v>
      </c>
    </row>
    <row r="29405" spans="10:11" x14ac:dyDescent="0.25">
      <c r="J29405" t="s">
        <v>988</v>
      </c>
      <c r="K29405" t="s">
        <v>32315</v>
      </c>
    </row>
    <row r="29406" spans="10:11" x14ac:dyDescent="0.25">
      <c r="J29406" t="s">
        <v>988</v>
      </c>
      <c r="K29406" t="s">
        <v>32316</v>
      </c>
    </row>
    <row r="29407" spans="10:11" x14ac:dyDescent="0.25">
      <c r="J29407" t="s">
        <v>988</v>
      </c>
      <c r="K29407" t="s">
        <v>32317</v>
      </c>
    </row>
    <row r="29408" spans="10:11" x14ac:dyDescent="0.25">
      <c r="J29408" t="s">
        <v>988</v>
      </c>
      <c r="K29408" t="s">
        <v>32318</v>
      </c>
    </row>
    <row r="29409" spans="10:11" x14ac:dyDescent="0.25">
      <c r="J29409" t="s">
        <v>988</v>
      </c>
      <c r="K29409" t="s">
        <v>32319</v>
      </c>
    </row>
    <row r="29410" spans="10:11" x14ac:dyDescent="0.25">
      <c r="J29410" t="s">
        <v>988</v>
      </c>
      <c r="K29410" t="s">
        <v>32320</v>
      </c>
    </row>
    <row r="29411" spans="10:11" x14ac:dyDescent="0.25">
      <c r="J29411" t="s">
        <v>988</v>
      </c>
      <c r="K29411" t="s">
        <v>32321</v>
      </c>
    </row>
    <row r="29412" spans="10:11" x14ac:dyDescent="0.25">
      <c r="J29412" t="s">
        <v>988</v>
      </c>
      <c r="K29412" t="s">
        <v>32322</v>
      </c>
    </row>
    <row r="29413" spans="10:11" x14ac:dyDescent="0.25">
      <c r="J29413" t="s">
        <v>988</v>
      </c>
      <c r="K29413" t="s">
        <v>32323</v>
      </c>
    </row>
    <row r="29414" spans="10:11" x14ac:dyDescent="0.25">
      <c r="J29414" t="s">
        <v>988</v>
      </c>
      <c r="K29414" t="s">
        <v>32324</v>
      </c>
    </row>
    <row r="29415" spans="10:11" x14ac:dyDescent="0.25">
      <c r="J29415" t="s">
        <v>988</v>
      </c>
      <c r="K29415" t="s">
        <v>32325</v>
      </c>
    </row>
    <row r="29416" spans="10:11" x14ac:dyDescent="0.25">
      <c r="J29416" t="s">
        <v>988</v>
      </c>
      <c r="K29416" t="s">
        <v>32326</v>
      </c>
    </row>
    <row r="29417" spans="10:11" x14ac:dyDescent="0.25">
      <c r="J29417" t="s">
        <v>988</v>
      </c>
      <c r="K29417" t="s">
        <v>32327</v>
      </c>
    </row>
    <row r="29418" spans="10:11" x14ac:dyDescent="0.25">
      <c r="J29418" t="s">
        <v>988</v>
      </c>
      <c r="K29418" t="s">
        <v>32328</v>
      </c>
    </row>
    <row r="29419" spans="10:11" x14ac:dyDescent="0.25">
      <c r="J29419" t="s">
        <v>988</v>
      </c>
      <c r="K29419" t="s">
        <v>32329</v>
      </c>
    </row>
    <row r="29420" spans="10:11" x14ac:dyDescent="0.25">
      <c r="J29420" t="s">
        <v>988</v>
      </c>
      <c r="K29420" t="s">
        <v>32330</v>
      </c>
    </row>
    <row r="29421" spans="10:11" x14ac:dyDescent="0.25">
      <c r="J29421" t="s">
        <v>988</v>
      </c>
      <c r="K29421" t="s">
        <v>32331</v>
      </c>
    </row>
    <row r="29422" spans="10:11" x14ac:dyDescent="0.25">
      <c r="J29422" t="s">
        <v>988</v>
      </c>
      <c r="K29422" t="s">
        <v>32332</v>
      </c>
    </row>
    <row r="29423" spans="10:11" x14ac:dyDescent="0.25">
      <c r="J29423" t="s">
        <v>988</v>
      </c>
      <c r="K29423" t="s">
        <v>32333</v>
      </c>
    </row>
    <row r="29424" spans="10:11" x14ac:dyDescent="0.25">
      <c r="J29424" t="s">
        <v>988</v>
      </c>
      <c r="K29424" t="s">
        <v>32334</v>
      </c>
    </row>
    <row r="29425" spans="10:11" x14ac:dyDescent="0.25">
      <c r="J29425" t="s">
        <v>988</v>
      </c>
      <c r="K29425" t="s">
        <v>32335</v>
      </c>
    </row>
    <row r="29426" spans="10:11" x14ac:dyDescent="0.25">
      <c r="J29426" t="s">
        <v>988</v>
      </c>
      <c r="K29426" t="s">
        <v>32336</v>
      </c>
    </row>
    <row r="29427" spans="10:11" x14ac:dyDescent="0.25">
      <c r="J29427" t="s">
        <v>988</v>
      </c>
      <c r="K29427" t="s">
        <v>32337</v>
      </c>
    </row>
    <row r="29428" spans="10:11" x14ac:dyDescent="0.25">
      <c r="J29428" t="s">
        <v>988</v>
      </c>
      <c r="K29428" t="s">
        <v>32338</v>
      </c>
    </row>
    <row r="29429" spans="10:11" x14ac:dyDescent="0.25">
      <c r="J29429" t="s">
        <v>988</v>
      </c>
      <c r="K29429" t="s">
        <v>32339</v>
      </c>
    </row>
    <row r="29430" spans="10:11" x14ac:dyDescent="0.25">
      <c r="J29430" t="s">
        <v>988</v>
      </c>
      <c r="K29430" t="s">
        <v>32340</v>
      </c>
    </row>
    <row r="29431" spans="10:11" x14ac:dyDescent="0.25">
      <c r="J29431" t="s">
        <v>988</v>
      </c>
      <c r="K29431" t="s">
        <v>32341</v>
      </c>
    </row>
    <row r="29432" spans="10:11" x14ac:dyDescent="0.25">
      <c r="J29432" t="s">
        <v>988</v>
      </c>
      <c r="K29432" t="s">
        <v>32342</v>
      </c>
    </row>
    <row r="29433" spans="10:11" x14ac:dyDescent="0.25">
      <c r="J29433" t="s">
        <v>988</v>
      </c>
      <c r="K29433" t="s">
        <v>32343</v>
      </c>
    </row>
    <row r="29434" spans="10:11" x14ac:dyDescent="0.25">
      <c r="J29434" t="s">
        <v>988</v>
      </c>
      <c r="K29434" t="s">
        <v>32344</v>
      </c>
    </row>
    <row r="29435" spans="10:11" x14ac:dyDescent="0.25">
      <c r="J29435" t="s">
        <v>988</v>
      </c>
      <c r="K29435" t="s">
        <v>32345</v>
      </c>
    </row>
    <row r="29436" spans="10:11" x14ac:dyDescent="0.25">
      <c r="J29436" t="s">
        <v>988</v>
      </c>
      <c r="K29436" t="s">
        <v>32346</v>
      </c>
    </row>
    <row r="29437" spans="10:11" x14ac:dyDescent="0.25">
      <c r="J29437" t="s">
        <v>988</v>
      </c>
      <c r="K29437" t="s">
        <v>32347</v>
      </c>
    </row>
    <row r="29438" spans="10:11" x14ac:dyDescent="0.25">
      <c r="J29438" t="s">
        <v>988</v>
      </c>
      <c r="K29438" t="s">
        <v>32348</v>
      </c>
    </row>
    <row r="29439" spans="10:11" x14ac:dyDescent="0.25">
      <c r="J29439" t="s">
        <v>988</v>
      </c>
      <c r="K29439" t="s">
        <v>32349</v>
      </c>
    </row>
    <row r="29440" spans="10:11" x14ac:dyDescent="0.25">
      <c r="J29440" t="s">
        <v>988</v>
      </c>
      <c r="K29440" t="s">
        <v>32350</v>
      </c>
    </row>
    <row r="29441" spans="10:11" x14ac:dyDescent="0.25">
      <c r="J29441" t="s">
        <v>988</v>
      </c>
      <c r="K29441" t="s">
        <v>32351</v>
      </c>
    </row>
    <row r="29442" spans="10:11" x14ac:dyDescent="0.25">
      <c r="J29442" t="s">
        <v>988</v>
      </c>
      <c r="K29442" t="s">
        <v>32352</v>
      </c>
    </row>
    <row r="29443" spans="10:11" x14ac:dyDescent="0.25">
      <c r="J29443" t="s">
        <v>988</v>
      </c>
      <c r="K29443" t="s">
        <v>32353</v>
      </c>
    </row>
    <row r="29444" spans="10:11" x14ac:dyDescent="0.25">
      <c r="J29444" t="s">
        <v>988</v>
      </c>
      <c r="K29444" t="s">
        <v>32354</v>
      </c>
    </row>
    <row r="29445" spans="10:11" x14ac:dyDescent="0.25">
      <c r="J29445" t="s">
        <v>988</v>
      </c>
      <c r="K29445" t="s">
        <v>32355</v>
      </c>
    </row>
    <row r="29446" spans="10:11" x14ac:dyDescent="0.25">
      <c r="J29446" t="s">
        <v>988</v>
      </c>
      <c r="K29446" t="s">
        <v>32356</v>
      </c>
    </row>
    <row r="29447" spans="10:11" x14ac:dyDescent="0.25">
      <c r="J29447" t="s">
        <v>988</v>
      </c>
      <c r="K29447" t="s">
        <v>32357</v>
      </c>
    </row>
    <row r="29448" spans="10:11" x14ac:dyDescent="0.25">
      <c r="J29448" t="s">
        <v>988</v>
      </c>
      <c r="K29448" t="s">
        <v>32358</v>
      </c>
    </row>
    <row r="29449" spans="10:11" x14ac:dyDescent="0.25">
      <c r="J29449" t="s">
        <v>988</v>
      </c>
      <c r="K29449" t="s">
        <v>32359</v>
      </c>
    </row>
    <row r="29450" spans="10:11" x14ac:dyDescent="0.25">
      <c r="J29450" t="s">
        <v>988</v>
      </c>
      <c r="K29450" t="s">
        <v>32360</v>
      </c>
    </row>
    <row r="29451" spans="10:11" x14ac:dyDescent="0.25">
      <c r="J29451" t="s">
        <v>988</v>
      </c>
      <c r="K29451" t="s">
        <v>32361</v>
      </c>
    </row>
    <row r="29452" spans="10:11" x14ac:dyDescent="0.25">
      <c r="J29452" t="s">
        <v>988</v>
      </c>
      <c r="K29452" t="s">
        <v>32362</v>
      </c>
    </row>
    <row r="29453" spans="10:11" x14ac:dyDescent="0.25">
      <c r="J29453" t="s">
        <v>988</v>
      </c>
      <c r="K29453" t="s">
        <v>32363</v>
      </c>
    </row>
    <row r="29454" spans="10:11" x14ac:dyDescent="0.25">
      <c r="J29454" t="s">
        <v>988</v>
      </c>
      <c r="K29454" t="s">
        <v>32364</v>
      </c>
    </row>
    <row r="29455" spans="10:11" x14ac:dyDescent="0.25">
      <c r="J29455" t="s">
        <v>988</v>
      </c>
      <c r="K29455" t="s">
        <v>32365</v>
      </c>
    </row>
    <row r="29456" spans="10:11" x14ac:dyDescent="0.25">
      <c r="J29456" t="s">
        <v>988</v>
      </c>
      <c r="K29456" t="s">
        <v>32366</v>
      </c>
    </row>
    <row r="29457" spans="10:11" x14ac:dyDescent="0.25">
      <c r="J29457" t="s">
        <v>988</v>
      </c>
      <c r="K29457" t="s">
        <v>32367</v>
      </c>
    </row>
    <row r="29458" spans="10:11" x14ac:dyDescent="0.25">
      <c r="J29458" t="s">
        <v>988</v>
      </c>
      <c r="K29458" t="s">
        <v>32368</v>
      </c>
    </row>
    <row r="29459" spans="10:11" x14ac:dyDescent="0.25">
      <c r="J29459" t="s">
        <v>988</v>
      </c>
      <c r="K29459" t="s">
        <v>32369</v>
      </c>
    </row>
    <row r="29460" spans="10:11" x14ac:dyDescent="0.25">
      <c r="J29460" t="s">
        <v>988</v>
      </c>
      <c r="K29460" t="s">
        <v>32370</v>
      </c>
    </row>
    <row r="29461" spans="10:11" x14ac:dyDescent="0.25">
      <c r="J29461" t="s">
        <v>988</v>
      </c>
      <c r="K29461" t="s">
        <v>32371</v>
      </c>
    </row>
    <row r="29462" spans="10:11" x14ac:dyDescent="0.25">
      <c r="J29462" t="s">
        <v>988</v>
      </c>
      <c r="K29462" t="s">
        <v>32372</v>
      </c>
    </row>
    <row r="29463" spans="10:11" x14ac:dyDescent="0.25">
      <c r="J29463" t="s">
        <v>988</v>
      </c>
      <c r="K29463" t="s">
        <v>32373</v>
      </c>
    </row>
    <row r="29464" spans="10:11" x14ac:dyDescent="0.25">
      <c r="J29464" t="s">
        <v>988</v>
      </c>
      <c r="K29464" t="s">
        <v>32374</v>
      </c>
    </row>
    <row r="29465" spans="10:11" x14ac:dyDescent="0.25">
      <c r="J29465" t="s">
        <v>988</v>
      </c>
      <c r="K29465" t="s">
        <v>32375</v>
      </c>
    </row>
    <row r="29466" spans="10:11" x14ac:dyDescent="0.25">
      <c r="J29466" t="s">
        <v>988</v>
      </c>
      <c r="K29466" t="s">
        <v>32376</v>
      </c>
    </row>
    <row r="29467" spans="10:11" x14ac:dyDescent="0.25">
      <c r="J29467" t="s">
        <v>988</v>
      </c>
      <c r="K29467" t="s">
        <v>32377</v>
      </c>
    </row>
    <row r="29468" spans="10:11" x14ac:dyDescent="0.25">
      <c r="J29468" t="s">
        <v>988</v>
      </c>
      <c r="K29468" t="s">
        <v>32378</v>
      </c>
    </row>
    <row r="29469" spans="10:11" x14ac:dyDescent="0.25">
      <c r="J29469" t="s">
        <v>988</v>
      </c>
      <c r="K29469" t="s">
        <v>32379</v>
      </c>
    </row>
    <row r="29470" spans="10:11" x14ac:dyDescent="0.25">
      <c r="J29470" t="s">
        <v>988</v>
      </c>
      <c r="K29470" t="s">
        <v>32380</v>
      </c>
    </row>
    <row r="29471" spans="10:11" x14ac:dyDescent="0.25">
      <c r="J29471" t="s">
        <v>988</v>
      </c>
      <c r="K29471" t="s">
        <v>32381</v>
      </c>
    </row>
    <row r="29472" spans="10:11" x14ac:dyDescent="0.25">
      <c r="J29472" t="s">
        <v>988</v>
      </c>
      <c r="K29472" t="s">
        <v>32382</v>
      </c>
    </row>
    <row r="29473" spans="10:11" x14ac:dyDescent="0.25">
      <c r="J29473" t="s">
        <v>988</v>
      </c>
      <c r="K29473" t="s">
        <v>32383</v>
      </c>
    </row>
    <row r="29474" spans="10:11" x14ac:dyDescent="0.25">
      <c r="J29474" t="s">
        <v>988</v>
      </c>
      <c r="K29474" t="s">
        <v>32384</v>
      </c>
    </row>
    <row r="29475" spans="10:11" x14ac:dyDescent="0.25">
      <c r="J29475" t="s">
        <v>988</v>
      </c>
      <c r="K29475" t="s">
        <v>32385</v>
      </c>
    </row>
    <row r="29476" spans="10:11" x14ac:dyDescent="0.25">
      <c r="J29476" t="s">
        <v>988</v>
      </c>
      <c r="K29476" t="s">
        <v>32386</v>
      </c>
    </row>
    <row r="29477" spans="10:11" x14ac:dyDescent="0.25">
      <c r="J29477" t="s">
        <v>988</v>
      </c>
      <c r="K29477" t="s">
        <v>32387</v>
      </c>
    </row>
    <row r="29478" spans="10:11" x14ac:dyDescent="0.25">
      <c r="J29478" t="s">
        <v>988</v>
      </c>
      <c r="K29478" t="s">
        <v>32388</v>
      </c>
    </row>
    <row r="29479" spans="10:11" x14ac:dyDescent="0.25">
      <c r="J29479" t="s">
        <v>988</v>
      </c>
      <c r="K29479" t="s">
        <v>32389</v>
      </c>
    </row>
    <row r="29480" spans="10:11" x14ac:dyDescent="0.25">
      <c r="J29480" t="s">
        <v>988</v>
      </c>
      <c r="K29480" t="s">
        <v>32390</v>
      </c>
    </row>
    <row r="29481" spans="10:11" x14ac:dyDescent="0.25">
      <c r="J29481" t="s">
        <v>988</v>
      </c>
      <c r="K29481" t="s">
        <v>32391</v>
      </c>
    </row>
    <row r="29482" spans="10:11" x14ac:dyDescent="0.25">
      <c r="J29482" t="s">
        <v>988</v>
      </c>
      <c r="K29482" t="s">
        <v>32392</v>
      </c>
    </row>
    <row r="29483" spans="10:11" x14ac:dyDescent="0.25">
      <c r="J29483" t="s">
        <v>988</v>
      </c>
      <c r="K29483" t="s">
        <v>32393</v>
      </c>
    </row>
    <row r="29484" spans="10:11" x14ac:dyDescent="0.25">
      <c r="J29484" t="s">
        <v>988</v>
      </c>
      <c r="K29484" t="s">
        <v>32394</v>
      </c>
    </row>
    <row r="29485" spans="10:11" x14ac:dyDescent="0.25">
      <c r="J29485" t="s">
        <v>988</v>
      </c>
      <c r="K29485" t="s">
        <v>32395</v>
      </c>
    </row>
    <row r="29486" spans="10:11" x14ac:dyDescent="0.25">
      <c r="J29486" t="s">
        <v>988</v>
      </c>
      <c r="K29486" t="s">
        <v>32396</v>
      </c>
    </row>
    <row r="29487" spans="10:11" x14ac:dyDescent="0.25">
      <c r="J29487" t="s">
        <v>988</v>
      </c>
      <c r="K29487" t="s">
        <v>32397</v>
      </c>
    </row>
    <row r="29488" spans="10:11" x14ac:dyDescent="0.25">
      <c r="J29488" t="s">
        <v>988</v>
      </c>
      <c r="K29488" t="s">
        <v>32398</v>
      </c>
    </row>
    <row r="29489" spans="10:11" x14ac:dyDescent="0.25">
      <c r="J29489" t="s">
        <v>988</v>
      </c>
      <c r="K29489" t="s">
        <v>32399</v>
      </c>
    </row>
    <row r="29490" spans="10:11" x14ac:dyDescent="0.25">
      <c r="J29490" t="s">
        <v>988</v>
      </c>
      <c r="K29490" t="s">
        <v>32400</v>
      </c>
    </row>
    <row r="29491" spans="10:11" x14ac:dyDescent="0.25">
      <c r="J29491" t="s">
        <v>988</v>
      </c>
      <c r="K29491" t="s">
        <v>32401</v>
      </c>
    </row>
    <row r="29492" spans="10:11" x14ac:dyDescent="0.25">
      <c r="J29492" t="s">
        <v>988</v>
      </c>
      <c r="K29492" t="s">
        <v>32402</v>
      </c>
    </row>
    <row r="29493" spans="10:11" x14ac:dyDescent="0.25">
      <c r="J29493" t="s">
        <v>988</v>
      </c>
      <c r="K29493" t="s">
        <v>32403</v>
      </c>
    </row>
    <row r="29494" spans="10:11" x14ac:dyDescent="0.25">
      <c r="J29494" t="s">
        <v>988</v>
      </c>
      <c r="K29494" t="s">
        <v>32404</v>
      </c>
    </row>
    <row r="29495" spans="10:11" x14ac:dyDescent="0.25">
      <c r="J29495" t="s">
        <v>988</v>
      </c>
      <c r="K29495" t="s">
        <v>32405</v>
      </c>
    </row>
    <row r="29496" spans="10:11" x14ac:dyDescent="0.25">
      <c r="J29496" t="s">
        <v>988</v>
      </c>
      <c r="K29496" t="s">
        <v>32406</v>
      </c>
    </row>
    <row r="29497" spans="10:11" x14ac:dyDescent="0.25">
      <c r="J29497" t="s">
        <v>988</v>
      </c>
      <c r="K29497" t="s">
        <v>32407</v>
      </c>
    </row>
    <row r="29498" spans="10:11" x14ac:dyDescent="0.25">
      <c r="J29498" t="s">
        <v>988</v>
      </c>
      <c r="K29498" t="s">
        <v>32408</v>
      </c>
    </row>
    <row r="29499" spans="10:11" x14ac:dyDescent="0.25">
      <c r="J29499" t="s">
        <v>988</v>
      </c>
      <c r="K29499" t="s">
        <v>32409</v>
      </c>
    </row>
    <row r="29500" spans="10:11" x14ac:dyDescent="0.25">
      <c r="J29500" t="s">
        <v>988</v>
      </c>
      <c r="K29500" t="s">
        <v>32410</v>
      </c>
    </row>
    <row r="29501" spans="10:11" x14ac:dyDescent="0.25">
      <c r="J29501" t="s">
        <v>988</v>
      </c>
      <c r="K29501" t="s">
        <v>32411</v>
      </c>
    </row>
    <row r="29502" spans="10:11" x14ac:dyDescent="0.25">
      <c r="J29502" t="s">
        <v>988</v>
      </c>
      <c r="K29502" t="s">
        <v>32412</v>
      </c>
    </row>
    <row r="29503" spans="10:11" x14ac:dyDescent="0.25">
      <c r="J29503" t="s">
        <v>1682</v>
      </c>
      <c r="K29503" t="s">
        <v>32413</v>
      </c>
    </row>
    <row r="29504" spans="10:11" x14ac:dyDescent="0.25">
      <c r="J29504" t="s">
        <v>1682</v>
      </c>
      <c r="K29504" t="s">
        <v>32414</v>
      </c>
    </row>
    <row r="29505" spans="10:11" x14ac:dyDescent="0.25">
      <c r="J29505" t="s">
        <v>1682</v>
      </c>
      <c r="K29505" t="s">
        <v>32415</v>
      </c>
    </row>
    <row r="29506" spans="10:11" x14ac:dyDescent="0.25">
      <c r="J29506" t="s">
        <v>1682</v>
      </c>
      <c r="K29506" t="s">
        <v>32416</v>
      </c>
    </row>
    <row r="29507" spans="10:11" x14ac:dyDescent="0.25">
      <c r="J29507" t="s">
        <v>1682</v>
      </c>
      <c r="K29507" t="s">
        <v>32417</v>
      </c>
    </row>
    <row r="29508" spans="10:11" x14ac:dyDescent="0.25">
      <c r="J29508" t="s">
        <v>1682</v>
      </c>
      <c r="K29508" t="s">
        <v>32418</v>
      </c>
    </row>
    <row r="29509" spans="10:11" x14ac:dyDescent="0.25">
      <c r="J29509" t="s">
        <v>1682</v>
      </c>
      <c r="K29509" t="s">
        <v>32419</v>
      </c>
    </row>
    <row r="29510" spans="10:11" x14ac:dyDescent="0.25">
      <c r="J29510" t="s">
        <v>1682</v>
      </c>
      <c r="K29510" t="s">
        <v>32420</v>
      </c>
    </row>
    <row r="29511" spans="10:11" x14ac:dyDescent="0.25">
      <c r="J29511" t="s">
        <v>1682</v>
      </c>
      <c r="K29511" t="s">
        <v>32421</v>
      </c>
    </row>
    <row r="29512" spans="10:11" x14ac:dyDescent="0.25">
      <c r="J29512" t="s">
        <v>1682</v>
      </c>
      <c r="K29512" t="s">
        <v>32422</v>
      </c>
    </row>
    <row r="29513" spans="10:11" x14ac:dyDescent="0.25">
      <c r="J29513" t="s">
        <v>1118</v>
      </c>
      <c r="K29513" t="s">
        <v>32423</v>
      </c>
    </row>
    <row r="29514" spans="10:11" x14ac:dyDescent="0.25">
      <c r="J29514" t="s">
        <v>1118</v>
      </c>
      <c r="K29514" t="s">
        <v>32424</v>
      </c>
    </row>
    <row r="29515" spans="10:11" x14ac:dyDescent="0.25">
      <c r="J29515" t="s">
        <v>1118</v>
      </c>
      <c r="K29515" t="s">
        <v>32425</v>
      </c>
    </row>
    <row r="29516" spans="10:11" x14ac:dyDescent="0.25">
      <c r="J29516" t="s">
        <v>1118</v>
      </c>
      <c r="K29516" t="s">
        <v>32426</v>
      </c>
    </row>
    <row r="29517" spans="10:11" x14ac:dyDescent="0.25">
      <c r="J29517" t="s">
        <v>1118</v>
      </c>
      <c r="K29517" t="s">
        <v>32427</v>
      </c>
    </row>
    <row r="29518" spans="10:11" x14ac:dyDescent="0.25">
      <c r="J29518" t="s">
        <v>1118</v>
      </c>
      <c r="K29518" t="s">
        <v>32428</v>
      </c>
    </row>
    <row r="29519" spans="10:11" x14ac:dyDescent="0.25">
      <c r="J29519" t="s">
        <v>1119</v>
      </c>
      <c r="K29519" t="s">
        <v>32429</v>
      </c>
    </row>
    <row r="29520" spans="10:11" x14ac:dyDescent="0.25">
      <c r="J29520" t="s">
        <v>1119</v>
      </c>
      <c r="K29520" t="s">
        <v>32430</v>
      </c>
    </row>
    <row r="29521" spans="10:11" x14ac:dyDescent="0.25">
      <c r="J29521" t="s">
        <v>1119</v>
      </c>
      <c r="K29521" t="s">
        <v>32431</v>
      </c>
    </row>
    <row r="29522" spans="10:11" x14ac:dyDescent="0.25">
      <c r="J29522" t="s">
        <v>1120</v>
      </c>
      <c r="K29522" t="s">
        <v>32432</v>
      </c>
    </row>
    <row r="29523" spans="10:11" x14ac:dyDescent="0.25">
      <c r="J29523" t="s">
        <v>1120</v>
      </c>
      <c r="K29523" t="s">
        <v>32433</v>
      </c>
    </row>
    <row r="29524" spans="10:11" x14ac:dyDescent="0.25">
      <c r="J29524" t="s">
        <v>1120</v>
      </c>
      <c r="K29524" t="s">
        <v>32434</v>
      </c>
    </row>
    <row r="29525" spans="10:11" x14ac:dyDescent="0.25">
      <c r="J29525" t="s">
        <v>1120</v>
      </c>
      <c r="K29525" t="s">
        <v>32435</v>
      </c>
    </row>
    <row r="29526" spans="10:11" x14ac:dyDescent="0.25">
      <c r="J29526" t="s">
        <v>1120</v>
      </c>
      <c r="K29526" t="s">
        <v>32436</v>
      </c>
    </row>
    <row r="29527" spans="10:11" x14ac:dyDescent="0.25">
      <c r="J29527" t="s">
        <v>1120</v>
      </c>
      <c r="K29527" t="s">
        <v>32437</v>
      </c>
    </row>
    <row r="29528" spans="10:11" x14ac:dyDescent="0.25">
      <c r="J29528" t="s">
        <v>1120</v>
      </c>
      <c r="K29528" t="s">
        <v>32438</v>
      </c>
    </row>
    <row r="29529" spans="10:11" x14ac:dyDescent="0.25">
      <c r="J29529" t="s">
        <v>1120</v>
      </c>
      <c r="K29529" t="s">
        <v>32439</v>
      </c>
    </row>
    <row r="29530" spans="10:11" x14ac:dyDescent="0.25">
      <c r="J29530" t="s">
        <v>1120</v>
      </c>
      <c r="K29530" t="s">
        <v>32440</v>
      </c>
    </row>
    <row r="29531" spans="10:11" x14ac:dyDescent="0.25">
      <c r="J29531" t="s">
        <v>1120</v>
      </c>
      <c r="K29531" t="s">
        <v>32441</v>
      </c>
    </row>
    <row r="29532" spans="10:11" x14ac:dyDescent="0.25">
      <c r="J29532" t="s">
        <v>1121</v>
      </c>
      <c r="K29532" t="s">
        <v>32442</v>
      </c>
    </row>
    <row r="29533" spans="10:11" x14ac:dyDescent="0.25">
      <c r="J29533" t="s">
        <v>1121</v>
      </c>
      <c r="K29533" t="s">
        <v>32443</v>
      </c>
    </row>
    <row r="29534" spans="10:11" x14ac:dyDescent="0.25">
      <c r="J29534" t="s">
        <v>1121</v>
      </c>
      <c r="K29534" t="s">
        <v>32444</v>
      </c>
    </row>
    <row r="29535" spans="10:11" x14ac:dyDescent="0.25">
      <c r="J29535" t="s">
        <v>1121</v>
      </c>
      <c r="K29535" t="s">
        <v>32445</v>
      </c>
    </row>
    <row r="29536" spans="10:11" x14ac:dyDescent="0.25">
      <c r="J29536" t="s">
        <v>1121</v>
      </c>
      <c r="K29536" t="s">
        <v>32446</v>
      </c>
    </row>
    <row r="29537" spans="10:11" x14ac:dyDescent="0.25">
      <c r="J29537" t="s">
        <v>1121</v>
      </c>
      <c r="K29537" t="s">
        <v>32447</v>
      </c>
    </row>
    <row r="29538" spans="10:11" x14ac:dyDescent="0.25">
      <c r="J29538" t="s">
        <v>1121</v>
      </c>
      <c r="K29538" t="s">
        <v>32448</v>
      </c>
    </row>
    <row r="29539" spans="10:11" x14ac:dyDescent="0.25">
      <c r="J29539" t="s">
        <v>1121</v>
      </c>
      <c r="K29539" t="s">
        <v>32449</v>
      </c>
    </row>
    <row r="29540" spans="10:11" x14ac:dyDescent="0.25">
      <c r="J29540" t="s">
        <v>1121</v>
      </c>
      <c r="K29540" t="s">
        <v>32450</v>
      </c>
    </row>
    <row r="29541" spans="10:11" x14ac:dyDescent="0.25">
      <c r="J29541" t="s">
        <v>1121</v>
      </c>
      <c r="K29541" t="s">
        <v>32451</v>
      </c>
    </row>
    <row r="29542" spans="10:11" x14ac:dyDescent="0.25">
      <c r="J29542" t="s">
        <v>1122</v>
      </c>
      <c r="K29542" t="s">
        <v>32452</v>
      </c>
    </row>
    <row r="29543" spans="10:11" x14ac:dyDescent="0.25">
      <c r="J29543" t="s">
        <v>1123</v>
      </c>
      <c r="K29543" t="s">
        <v>32453</v>
      </c>
    </row>
    <row r="29544" spans="10:11" x14ac:dyDescent="0.25">
      <c r="J29544" t="s">
        <v>1123</v>
      </c>
      <c r="K29544" t="s">
        <v>32454</v>
      </c>
    </row>
    <row r="29545" spans="10:11" x14ac:dyDescent="0.25">
      <c r="J29545" t="s">
        <v>1123</v>
      </c>
      <c r="K29545" t="s">
        <v>32455</v>
      </c>
    </row>
    <row r="29546" spans="10:11" x14ac:dyDescent="0.25">
      <c r="J29546" t="s">
        <v>1123</v>
      </c>
      <c r="K29546" t="s">
        <v>32456</v>
      </c>
    </row>
    <row r="29547" spans="10:11" x14ac:dyDescent="0.25">
      <c r="J29547" t="s">
        <v>1123</v>
      </c>
      <c r="K29547" t="s">
        <v>32457</v>
      </c>
    </row>
    <row r="29548" spans="10:11" x14ac:dyDescent="0.25">
      <c r="J29548" t="s">
        <v>1123</v>
      </c>
      <c r="K29548" t="s">
        <v>32458</v>
      </c>
    </row>
    <row r="29549" spans="10:11" x14ac:dyDescent="0.25">
      <c r="J29549" t="s">
        <v>1124</v>
      </c>
      <c r="K29549" t="s">
        <v>32459</v>
      </c>
    </row>
    <row r="29550" spans="10:11" x14ac:dyDescent="0.25">
      <c r="J29550" t="s">
        <v>1124</v>
      </c>
      <c r="K29550" t="s">
        <v>32460</v>
      </c>
    </row>
    <row r="29551" spans="10:11" x14ac:dyDescent="0.25">
      <c r="J29551" t="s">
        <v>1124</v>
      </c>
      <c r="K29551" t="s">
        <v>32461</v>
      </c>
    </row>
    <row r="29552" spans="10:11" x14ac:dyDescent="0.25">
      <c r="J29552" t="s">
        <v>1124</v>
      </c>
      <c r="K29552" t="s">
        <v>32462</v>
      </c>
    </row>
    <row r="29553" spans="10:11" x14ac:dyDescent="0.25">
      <c r="J29553" t="s">
        <v>1124</v>
      </c>
      <c r="K29553" t="s">
        <v>32463</v>
      </c>
    </row>
    <row r="29554" spans="10:11" x14ac:dyDescent="0.25">
      <c r="J29554" t="s">
        <v>1124</v>
      </c>
      <c r="K29554" t="s">
        <v>32464</v>
      </c>
    </row>
    <row r="29555" spans="10:11" x14ac:dyDescent="0.25">
      <c r="J29555" t="s">
        <v>1124</v>
      </c>
      <c r="K29555" t="s">
        <v>32465</v>
      </c>
    </row>
    <row r="29556" spans="10:11" x14ac:dyDescent="0.25">
      <c r="J29556" t="s">
        <v>1124</v>
      </c>
      <c r="K29556" t="s">
        <v>32466</v>
      </c>
    </row>
    <row r="29557" spans="10:11" x14ac:dyDescent="0.25">
      <c r="J29557" t="s">
        <v>1124</v>
      </c>
      <c r="K29557" t="s">
        <v>32467</v>
      </c>
    </row>
    <row r="29558" spans="10:11" x14ac:dyDescent="0.25">
      <c r="J29558" t="s">
        <v>1124</v>
      </c>
      <c r="K29558" t="s">
        <v>32468</v>
      </c>
    </row>
    <row r="29559" spans="10:11" x14ac:dyDescent="0.25">
      <c r="J29559" t="s">
        <v>1124</v>
      </c>
      <c r="K29559" t="s">
        <v>32469</v>
      </c>
    </row>
    <row r="29560" spans="10:11" x14ac:dyDescent="0.25">
      <c r="J29560" t="s">
        <v>1124</v>
      </c>
      <c r="K29560" t="s">
        <v>32470</v>
      </c>
    </row>
    <row r="29561" spans="10:11" x14ac:dyDescent="0.25">
      <c r="J29561" t="s">
        <v>1124</v>
      </c>
      <c r="K29561" t="s">
        <v>32471</v>
      </c>
    </row>
    <row r="29562" spans="10:11" x14ac:dyDescent="0.25">
      <c r="J29562" t="s">
        <v>1124</v>
      </c>
      <c r="K29562" t="s">
        <v>32472</v>
      </c>
    </row>
    <row r="29563" spans="10:11" x14ac:dyDescent="0.25">
      <c r="J29563" t="s">
        <v>1124</v>
      </c>
      <c r="K29563" t="s">
        <v>32473</v>
      </c>
    </row>
    <row r="29564" spans="10:11" x14ac:dyDescent="0.25">
      <c r="J29564" t="s">
        <v>1124</v>
      </c>
      <c r="K29564" t="s">
        <v>32474</v>
      </c>
    </row>
    <row r="29565" spans="10:11" x14ac:dyDescent="0.25">
      <c r="J29565" t="s">
        <v>1124</v>
      </c>
      <c r="K29565" t="s">
        <v>32475</v>
      </c>
    </row>
    <row r="29566" spans="10:11" x14ac:dyDescent="0.25">
      <c r="J29566" t="s">
        <v>1124</v>
      </c>
      <c r="K29566" t="s">
        <v>32476</v>
      </c>
    </row>
    <row r="29567" spans="10:11" x14ac:dyDescent="0.25">
      <c r="J29567" t="s">
        <v>1124</v>
      </c>
      <c r="K29567" t="s">
        <v>32477</v>
      </c>
    </row>
    <row r="29568" spans="10:11" x14ac:dyDescent="0.25">
      <c r="J29568" t="s">
        <v>1124</v>
      </c>
      <c r="K29568" t="s">
        <v>32478</v>
      </c>
    </row>
    <row r="29569" spans="10:11" x14ac:dyDescent="0.25">
      <c r="J29569" t="s">
        <v>1124</v>
      </c>
      <c r="K29569" t="s">
        <v>32479</v>
      </c>
    </row>
    <row r="29570" spans="10:11" x14ac:dyDescent="0.25">
      <c r="J29570" t="s">
        <v>1124</v>
      </c>
      <c r="K29570" t="s">
        <v>32480</v>
      </c>
    </row>
    <row r="29571" spans="10:11" x14ac:dyDescent="0.25">
      <c r="J29571" t="s">
        <v>1124</v>
      </c>
      <c r="K29571" t="s">
        <v>32481</v>
      </c>
    </row>
    <row r="29572" spans="10:11" x14ac:dyDescent="0.25">
      <c r="J29572" t="s">
        <v>1124</v>
      </c>
      <c r="K29572" t="s">
        <v>32482</v>
      </c>
    </row>
    <row r="29573" spans="10:11" x14ac:dyDescent="0.25">
      <c r="J29573" t="s">
        <v>1124</v>
      </c>
      <c r="K29573" t="s">
        <v>32483</v>
      </c>
    </row>
    <row r="29574" spans="10:11" x14ac:dyDescent="0.25">
      <c r="J29574" t="s">
        <v>1124</v>
      </c>
      <c r="K29574" t="s">
        <v>32484</v>
      </c>
    </row>
    <row r="29575" spans="10:11" x14ac:dyDescent="0.25">
      <c r="J29575" t="s">
        <v>1124</v>
      </c>
      <c r="K29575" t="s">
        <v>32485</v>
      </c>
    </row>
    <row r="29576" spans="10:11" x14ac:dyDescent="0.25">
      <c r="J29576" t="s">
        <v>1124</v>
      </c>
      <c r="K29576" t="s">
        <v>32486</v>
      </c>
    </row>
    <row r="29577" spans="10:11" x14ac:dyDescent="0.25">
      <c r="J29577" t="s">
        <v>1124</v>
      </c>
      <c r="K29577" t="s">
        <v>32487</v>
      </c>
    </row>
    <row r="29578" spans="10:11" x14ac:dyDescent="0.25">
      <c r="J29578" t="s">
        <v>1124</v>
      </c>
      <c r="K29578" t="s">
        <v>32488</v>
      </c>
    </row>
    <row r="29579" spans="10:11" x14ac:dyDescent="0.25">
      <c r="J29579" t="s">
        <v>1124</v>
      </c>
      <c r="K29579" t="s">
        <v>32489</v>
      </c>
    </row>
    <row r="29580" spans="10:11" x14ac:dyDescent="0.25">
      <c r="J29580" t="s">
        <v>1124</v>
      </c>
      <c r="K29580" t="s">
        <v>32490</v>
      </c>
    </row>
    <row r="29581" spans="10:11" x14ac:dyDescent="0.25">
      <c r="J29581" t="s">
        <v>1124</v>
      </c>
      <c r="K29581" t="s">
        <v>32491</v>
      </c>
    </row>
    <row r="29582" spans="10:11" x14ac:dyDescent="0.25">
      <c r="J29582" t="s">
        <v>1124</v>
      </c>
      <c r="K29582" t="s">
        <v>32492</v>
      </c>
    </row>
    <row r="29583" spans="10:11" x14ac:dyDescent="0.25">
      <c r="J29583" t="s">
        <v>1124</v>
      </c>
      <c r="K29583" t="s">
        <v>32493</v>
      </c>
    </row>
    <row r="29584" spans="10:11" x14ac:dyDescent="0.25">
      <c r="J29584" t="s">
        <v>1124</v>
      </c>
      <c r="K29584" t="s">
        <v>32494</v>
      </c>
    </row>
    <row r="29585" spans="10:11" x14ac:dyDescent="0.25">
      <c r="J29585" t="s">
        <v>1124</v>
      </c>
      <c r="K29585" t="s">
        <v>32495</v>
      </c>
    </row>
    <row r="29586" spans="10:11" x14ac:dyDescent="0.25">
      <c r="J29586" t="s">
        <v>1124</v>
      </c>
      <c r="K29586" t="s">
        <v>32496</v>
      </c>
    </row>
    <row r="29587" spans="10:11" x14ac:dyDescent="0.25">
      <c r="J29587" t="s">
        <v>1124</v>
      </c>
      <c r="K29587" t="s">
        <v>32497</v>
      </c>
    </row>
    <row r="29588" spans="10:11" x14ac:dyDescent="0.25">
      <c r="J29588" t="s">
        <v>1124</v>
      </c>
      <c r="K29588" t="s">
        <v>32498</v>
      </c>
    </row>
    <row r="29589" spans="10:11" x14ac:dyDescent="0.25">
      <c r="J29589" t="s">
        <v>1124</v>
      </c>
      <c r="K29589" t="s">
        <v>32499</v>
      </c>
    </row>
    <row r="29590" spans="10:11" x14ac:dyDescent="0.25">
      <c r="J29590" t="s">
        <v>1124</v>
      </c>
      <c r="K29590" t="s">
        <v>32500</v>
      </c>
    </row>
    <row r="29591" spans="10:11" x14ac:dyDescent="0.25">
      <c r="J29591" t="s">
        <v>1124</v>
      </c>
      <c r="K29591" t="s">
        <v>32501</v>
      </c>
    </row>
    <row r="29592" spans="10:11" x14ac:dyDescent="0.25">
      <c r="J29592" t="s">
        <v>1124</v>
      </c>
      <c r="K29592" t="s">
        <v>32502</v>
      </c>
    </row>
    <row r="29593" spans="10:11" x14ac:dyDescent="0.25">
      <c r="J29593" t="s">
        <v>1124</v>
      </c>
      <c r="K29593" t="s">
        <v>32503</v>
      </c>
    </row>
    <row r="29594" spans="10:11" x14ac:dyDescent="0.25">
      <c r="J29594" t="s">
        <v>1124</v>
      </c>
      <c r="K29594" t="s">
        <v>32504</v>
      </c>
    </row>
    <row r="29595" spans="10:11" x14ac:dyDescent="0.25">
      <c r="J29595" t="s">
        <v>1124</v>
      </c>
      <c r="K29595" t="s">
        <v>32505</v>
      </c>
    </row>
    <row r="29596" spans="10:11" x14ac:dyDescent="0.25">
      <c r="J29596" t="s">
        <v>1124</v>
      </c>
      <c r="K29596" t="s">
        <v>32506</v>
      </c>
    </row>
    <row r="29597" spans="10:11" x14ac:dyDescent="0.25">
      <c r="J29597" t="s">
        <v>1124</v>
      </c>
      <c r="K29597" t="s">
        <v>32507</v>
      </c>
    </row>
    <row r="29598" spans="10:11" x14ac:dyDescent="0.25">
      <c r="J29598" t="s">
        <v>1124</v>
      </c>
      <c r="K29598" t="s">
        <v>32508</v>
      </c>
    </row>
    <row r="29599" spans="10:11" x14ac:dyDescent="0.25">
      <c r="J29599" t="s">
        <v>1124</v>
      </c>
      <c r="K29599" t="s">
        <v>32509</v>
      </c>
    </row>
    <row r="29600" spans="10:11" x14ac:dyDescent="0.25">
      <c r="J29600" t="s">
        <v>1124</v>
      </c>
      <c r="K29600" t="s">
        <v>32510</v>
      </c>
    </row>
    <row r="29601" spans="10:11" x14ac:dyDescent="0.25">
      <c r="J29601" t="s">
        <v>1124</v>
      </c>
      <c r="K29601" t="s">
        <v>32511</v>
      </c>
    </row>
    <row r="29602" spans="10:11" x14ac:dyDescent="0.25">
      <c r="J29602" t="s">
        <v>1124</v>
      </c>
      <c r="K29602" t="s">
        <v>32512</v>
      </c>
    </row>
    <row r="29603" spans="10:11" x14ac:dyDescent="0.25">
      <c r="J29603" t="s">
        <v>1124</v>
      </c>
      <c r="K29603" t="s">
        <v>32513</v>
      </c>
    </row>
    <row r="29604" spans="10:11" x14ac:dyDescent="0.25">
      <c r="J29604" t="s">
        <v>1125</v>
      </c>
      <c r="K29604" t="s">
        <v>32514</v>
      </c>
    </row>
    <row r="29605" spans="10:11" x14ac:dyDescent="0.25">
      <c r="J29605" t="s">
        <v>1125</v>
      </c>
      <c r="K29605" t="s">
        <v>32515</v>
      </c>
    </row>
    <row r="29606" spans="10:11" x14ac:dyDescent="0.25">
      <c r="J29606" t="s">
        <v>1125</v>
      </c>
      <c r="K29606" t="s">
        <v>32516</v>
      </c>
    </row>
    <row r="29607" spans="10:11" x14ac:dyDescent="0.25">
      <c r="J29607" t="s">
        <v>1125</v>
      </c>
      <c r="K29607" t="s">
        <v>32517</v>
      </c>
    </row>
    <row r="29608" spans="10:11" x14ac:dyDescent="0.25">
      <c r="J29608" t="s">
        <v>1125</v>
      </c>
      <c r="K29608" t="s">
        <v>32518</v>
      </c>
    </row>
    <row r="29609" spans="10:11" x14ac:dyDescent="0.25">
      <c r="J29609" t="s">
        <v>1125</v>
      </c>
      <c r="K29609" t="s">
        <v>32519</v>
      </c>
    </row>
    <row r="29610" spans="10:11" x14ac:dyDescent="0.25">
      <c r="J29610" t="s">
        <v>1125</v>
      </c>
      <c r="K29610" t="s">
        <v>32520</v>
      </c>
    </row>
    <row r="29611" spans="10:11" x14ac:dyDescent="0.25">
      <c r="J29611" t="s">
        <v>1125</v>
      </c>
      <c r="K29611" t="s">
        <v>32521</v>
      </c>
    </row>
    <row r="29612" spans="10:11" x14ac:dyDescent="0.25">
      <c r="J29612" t="s">
        <v>893</v>
      </c>
      <c r="K29612" t="s">
        <v>32522</v>
      </c>
    </row>
    <row r="29613" spans="10:11" x14ac:dyDescent="0.25">
      <c r="J29613" t="s">
        <v>893</v>
      </c>
      <c r="K29613" t="s">
        <v>32523</v>
      </c>
    </row>
    <row r="29614" spans="10:11" x14ac:dyDescent="0.25">
      <c r="J29614" t="s">
        <v>893</v>
      </c>
      <c r="K29614" t="s">
        <v>32524</v>
      </c>
    </row>
    <row r="29615" spans="10:11" x14ac:dyDescent="0.25">
      <c r="J29615" t="s">
        <v>893</v>
      </c>
      <c r="K29615" t="s">
        <v>32525</v>
      </c>
    </row>
    <row r="29616" spans="10:11" x14ac:dyDescent="0.25">
      <c r="J29616" t="s">
        <v>893</v>
      </c>
      <c r="K29616" t="s">
        <v>32526</v>
      </c>
    </row>
    <row r="29617" spans="10:11" x14ac:dyDescent="0.25">
      <c r="J29617" t="s">
        <v>893</v>
      </c>
      <c r="K29617" t="s">
        <v>32527</v>
      </c>
    </row>
    <row r="29618" spans="10:11" x14ac:dyDescent="0.25">
      <c r="J29618" t="s">
        <v>893</v>
      </c>
      <c r="K29618" t="s">
        <v>32528</v>
      </c>
    </row>
    <row r="29619" spans="10:11" x14ac:dyDescent="0.25">
      <c r="J29619" t="s">
        <v>893</v>
      </c>
      <c r="K29619" t="s">
        <v>32529</v>
      </c>
    </row>
    <row r="29620" spans="10:11" x14ac:dyDescent="0.25">
      <c r="J29620" t="s">
        <v>893</v>
      </c>
      <c r="K29620" t="s">
        <v>32530</v>
      </c>
    </row>
    <row r="29621" spans="10:11" x14ac:dyDescent="0.25">
      <c r="J29621" t="s">
        <v>893</v>
      </c>
      <c r="K29621" t="s">
        <v>32531</v>
      </c>
    </row>
    <row r="29622" spans="10:11" x14ac:dyDescent="0.25">
      <c r="J29622" t="s">
        <v>893</v>
      </c>
      <c r="K29622" t="s">
        <v>32532</v>
      </c>
    </row>
    <row r="29623" spans="10:11" x14ac:dyDescent="0.25">
      <c r="J29623" t="s">
        <v>893</v>
      </c>
      <c r="K29623" t="s">
        <v>32533</v>
      </c>
    </row>
    <row r="29624" spans="10:11" x14ac:dyDescent="0.25">
      <c r="J29624" t="s">
        <v>893</v>
      </c>
      <c r="K29624" t="s">
        <v>32534</v>
      </c>
    </row>
    <row r="29625" spans="10:11" x14ac:dyDescent="0.25">
      <c r="J29625" t="s">
        <v>2772</v>
      </c>
      <c r="K29625" t="s">
        <v>32535</v>
      </c>
    </row>
    <row r="29626" spans="10:11" x14ac:dyDescent="0.25">
      <c r="J29626" t="s">
        <v>2772</v>
      </c>
      <c r="K29626" t="s">
        <v>32536</v>
      </c>
    </row>
    <row r="29627" spans="10:11" x14ac:dyDescent="0.25">
      <c r="J29627" t="s">
        <v>2772</v>
      </c>
      <c r="K29627" t="s">
        <v>32537</v>
      </c>
    </row>
    <row r="29628" spans="10:11" x14ac:dyDescent="0.25">
      <c r="J29628" t="s">
        <v>2772</v>
      </c>
      <c r="K29628" t="s">
        <v>32538</v>
      </c>
    </row>
    <row r="29629" spans="10:11" x14ac:dyDescent="0.25">
      <c r="J29629" t="s">
        <v>2772</v>
      </c>
      <c r="K29629" t="s">
        <v>32539</v>
      </c>
    </row>
    <row r="29630" spans="10:11" x14ac:dyDescent="0.25">
      <c r="J29630" t="s">
        <v>2772</v>
      </c>
      <c r="K29630" t="s">
        <v>32540</v>
      </c>
    </row>
    <row r="29631" spans="10:11" x14ac:dyDescent="0.25">
      <c r="J29631" t="s">
        <v>2772</v>
      </c>
      <c r="K29631" t="s">
        <v>32541</v>
      </c>
    </row>
    <row r="29632" spans="10:11" x14ac:dyDescent="0.25">
      <c r="J29632" t="s">
        <v>2772</v>
      </c>
      <c r="K29632" t="s">
        <v>32542</v>
      </c>
    </row>
    <row r="29633" spans="10:11" x14ac:dyDescent="0.25">
      <c r="J29633" t="s">
        <v>2772</v>
      </c>
      <c r="K29633" t="s">
        <v>32543</v>
      </c>
    </row>
    <row r="29634" spans="10:11" x14ac:dyDescent="0.25">
      <c r="J29634" t="s">
        <v>2772</v>
      </c>
      <c r="K29634" t="s">
        <v>32544</v>
      </c>
    </row>
    <row r="29635" spans="10:11" x14ac:dyDescent="0.25">
      <c r="J29635" t="s">
        <v>2772</v>
      </c>
      <c r="K29635" t="s">
        <v>32545</v>
      </c>
    </row>
    <row r="29636" spans="10:11" x14ac:dyDescent="0.25">
      <c r="J29636" t="s">
        <v>2772</v>
      </c>
      <c r="K29636" t="s">
        <v>32546</v>
      </c>
    </row>
    <row r="29637" spans="10:11" x14ac:dyDescent="0.25">
      <c r="J29637" t="s">
        <v>2772</v>
      </c>
      <c r="K29637" t="s">
        <v>32547</v>
      </c>
    </row>
    <row r="29638" spans="10:11" x14ac:dyDescent="0.25">
      <c r="J29638" t="s">
        <v>2772</v>
      </c>
      <c r="K29638" t="s">
        <v>32548</v>
      </c>
    </row>
    <row r="29639" spans="10:11" x14ac:dyDescent="0.25">
      <c r="J29639" t="s">
        <v>2772</v>
      </c>
      <c r="K29639" t="s">
        <v>32549</v>
      </c>
    </row>
    <row r="29640" spans="10:11" x14ac:dyDescent="0.25">
      <c r="J29640" t="s">
        <v>2772</v>
      </c>
      <c r="K29640" t="s">
        <v>32550</v>
      </c>
    </row>
    <row r="29641" spans="10:11" x14ac:dyDescent="0.25">
      <c r="J29641" t="s">
        <v>2773</v>
      </c>
      <c r="K29641" t="s">
        <v>32551</v>
      </c>
    </row>
    <row r="29642" spans="10:11" x14ac:dyDescent="0.25">
      <c r="J29642" t="s">
        <v>2773</v>
      </c>
      <c r="K29642" t="s">
        <v>32552</v>
      </c>
    </row>
    <row r="29643" spans="10:11" x14ac:dyDescent="0.25">
      <c r="J29643" t="s">
        <v>2773</v>
      </c>
      <c r="K29643" t="s">
        <v>32553</v>
      </c>
    </row>
    <row r="29644" spans="10:11" x14ac:dyDescent="0.25">
      <c r="J29644" t="s">
        <v>2773</v>
      </c>
      <c r="K29644" t="s">
        <v>32554</v>
      </c>
    </row>
    <row r="29645" spans="10:11" x14ac:dyDescent="0.25">
      <c r="J29645" t="s">
        <v>2773</v>
      </c>
      <c r="K29645" t="s">
        <v>32555</v>
      </c>
    </row>
    <row r="29646" spans="10:11" x14ac:dyDescent="0.25">
      <c r="J29646" t="s">
        <v>2773</v>
      </c>
      <c r="K29646" t="s">
        <v>32556</v>
      </c>
    </row>
    <row r="29647" spans="10:11" x14ac:dyDescent="0.25">
      <c r="J29647" t="s">
        <v>2773</v>
      </c>
      <c r="K29647" t="s">
        <v>32557</v>
      </c>
    </row>
    <row r="29648" spans="10:11" x14ac:dyDescent="0.25">
      <c r="J29648" t="s">
        <v>2773</v>
      </c>
      <c r="K29648" t="s">
        <v>32558</v>
      </c>
    </row>
    <row r="29649" spans="10:11" x14ac:dyDescent="0.25">
      <c r="J29649" t="s">
        <v>2773</v>
      </c>
      <c r="K29649" t="s">
        <v>32559</v>
      </c>
    </row>
    <row r="29650" spans="10:11" x14ac:dyDescent="0.25">
      <c r="J29650" t="s">
        <v>2773</v>
      </c>
      <c r="K29650" t="s">
        <v>32560</v>
      </c>
    </row>
    <row r="29651" spans="10:11" x14ac:dyDescent="0.25">
      <c r="J29651" t="s">
        <v>2773</v>
      </c>
      <c r="K29651" t="s">
        <v>32561</v>
      </c>
    </row>
    <row r="29652" spans="10:11" x14ac:dyDescent="0.25">
      <c r="J29652" t="s">
        <v>2773</v>
      </c>
      <c r="K29652" t="s">
        <v>32562</v>
      </c>
    </row>
    <row r="29653" spans="10:11" x14ac:dyDescent="0.25">
      <c r="J29653" t="s">
        <v>2773</v>
      </c>
      <c r="K29653" t="s">
        <v>32563</v>
      </c>
    </row>
    <row r="29654" spans="10:11" x14ac:dyDescent="0.25">
      <c r="J29654" t="s">
        <v>2773</v>
      </c>
      <c r="K29654" t="s">
        <v>32564</v>
      </c>
    </row>
    <row r="29655" spans="10:11" x14ac:dyDescent="0.25">
      <c r="J29655" t="s">
        <v>2773</v>
      </c>
      <c r="K29655" t="s">
        <v>32565</v>
      </c>
    </row>
    <row r="29656" spans="10:11" x14ac:dyDescent="0.25">
      <c r="J29656" t="s">
        <v>2773</v>
      </c>
      <c r="K29656" t="s">
        <v>32566</v>
      </c>
    </row>
    <row r="29657" spans="10:11" x14ac:dyDescent="0.25">
      <c r="J29657" t="s">
        <v>2773</v>
      </c>
      <c r="K29657" t="s">
        <v>32567</v>
      </c>
    </row>
    <row r="29658" spans="10:11" x14ac:dyDescent="0.25">
      <c r="J29658" t="s">
        <v>2773</v>
      </c>
      <c r="K29658" t="s">
        <v>32568</v>
      </c>
    </row>
    <row r="29659" spans="10:11" x14ac:dyDescent="0.25">
      <c r="J29659" t="s">
        <v>2773</v>
      </c>
      <c r="K29659" t="s">
        <v>32569</v>
      </c>
    </row>
    <row r="29660" spans="10:11" x14ac:dyDescent="0.25">
      <c r="J29660" t="s">
        <v>2773</v>
      </c>
      <c r="K29660" t="s">
        <v>32570</v>
      </c>
    </row>
    <row r="29661" spans="10:11" x14ac:dyDescent="0.25">
      <c r="J29661" t="s">
        <v>2773</v>
      </c>
      <c r="K29661" t="s">
        <v>32571</v>
      </c>
    </row>
    <row r="29662" spans="10:11" x14ac:dyDescent="0.25">
      <c r="J29662" t="s">
        <v>2773</v>
      </c>
      <c r="K29662" t="s">
        <v>32572</v>
      </c>
    </row>
    <row r="29663" spans="10:11" x14ac:dyDescent="0.25">
      <c r="J29663" t="s">
        <v>2773</v>
      </c>
      <c r="K29663" t="s">
        <v>32573</v>
      </c>
    </row>
    <row r="29664" spans="10:11" x14ac:dyDescent="0.25">
      <c r="J29664" t="s">
        <v>2773</v>
      </c>
      <c r="K29664" t="s">
        <v>32574</v>
      </c>
    </row>
    <row r="29665" spans="10:11" x14ac:dyDescent="0.25">
      <c r="J29665" t="s">
        <v>2773</v>
      </c>
      <c r="K29665" t="s">
        <v>32575</v>
      </c>
    </row>
    <row r="29666" spans="10:11" x14ac:dyDescent="0.25">
      <c r="J29666" t="s">
        <v>2773</v>
      </c>
      <c r="K29666" t="s">
        <v>32576</v>
      </c>
    </row>
    <row r="29667" spans="10:11" x14ac:dyDescent="0.25">
      <c r="J29667" t="s">
        <v>2773</v>
      </c>
      <c r="K29667" t="s">
        <v>32577</v>
      </c>
    </row>
    <row r="29668" spans="10:11" x14ac:dyDescent="0.25">
      <c r="J29668" t="s">
        <v>2773</v>
      </c>
      <c r="K29668" t="s">
        <v>32578</v>
      </c>
    </row>
    <row r="29669" spans="10:11" x14ac:dyDescent="0.25">
      <c r="J29669" t="s">
        <v>2773</v>
      </c>
      <c r="K29669" t="s">
        <v>32579</v>
      </c>
    </row>
    <row r="29670" spans="10:11" x14ac:dyDescent="0.25">
      <c r="J29670" t="s">
        <v>2773</v>
      </c>
      <c r="K29670" t="s">
        <v>32580</v>
      </c>
    </row>
    <row r="29671" spans="10:11" x14ac:dyDescent="0.25">
      <c r="J29671" t="s">
        <v>2773</v>
      </c>
      <c r="K29671" t="s">
        <v>32581</v>
      </c>
    </row>
    <row r="29672" spans="10:11" x14ac:dyDescent="0.25">
      <c r="J29672" t="s">
        <v>2773</v>
      </c>
      <c r="K29672" t="s">
        <v>32582</v>
      </c>
    </row>
    <row r="29673" spans="10:11" x14ac:dyDescent="0.25">
      <c r="J29673" t="s">
        <v>2773</v>
      </c>
      <c r="K29673" t="s">
        <v>32583</v>
      </c>
    </row>
    <row r="29674" spans="10:11" x14ac:dyDescent="0.25">
      <c r="J29674" t="s">
        <v>2774</v>
      </c>
      <c r="K29674" t="s">
        <v>32584</v>
      </c>
    </row>
    <row r="29675" spans="10:11" x14ac:dyDescent="0.25">
      <c r="J29675" t="s">
        <v>2774</v>
      </c>
      <c r="K29675" t="s">
        <v>32585</v>
      </c>
    </row>
    <row r="29676" spans="10:11" x14ac:dyDescent="0.25">
      <c r="J29676" t="s">
        <v>2774</v>
      </c>
      <c r="K29676" t="s">
        <v>32586</v>
      </c>
    </row>
    <row r="29677" spans="10:11" x14ac:dyDescent="0.25">
      <c r="J29677" t="s">
        <v>2774</v>
      </c>
      <c r="K29677" t="s">
        <v>32587</v>
      </c>
    </row>
    <row r="29678" spans="10:11" x14ac:dyDescent="0.25">
      <c r="J29678" t="s">
        <v>2774</v>
      </c>
      <c r="K29678" t="s">
        <v>32588</v>
      </c>
    </row>
    <row r="29679" spans="10:11" x14ac:dyDescent="0.25">
      <c r="J29679" t="s">
        <v>2775</v>
      </c>
      <c r="K29679" t="s">
        <v>32589</v>
      </c>
    </row>
    <row r="29680" spans="10:11" x14ac:dyDescent="0.25">
      <c r="J29680" t="s">
        <v>2775</v>
      </c>
      <c r="K29680" t="s">
        <v>32590</v>
      </c>
    </row>
    <row r="29681" spans="10:11" x14ac:dyDescent="0.25">
      <c r="J29681" t="s">
        <v>923</v>
      </c>
      <c r="K29681" t="s">
        <v>32591</v>
      </c>
    </row>
    <row r="29682" spans="10:11" x14ac:dyDescent="0.25">
      <c r="J29682" t="s">
        <v>923</v>
      </c>
      <c r="K29682" t="s">
        <v>32592</v>
      </c>
    </row>
    <row r="29683" spans="10:11" x14ac:dyDescent="0.25">
      <c r="J29683" t="s">
        <v>923</v>
      </c>
      <c r="K29683" t="s">
        <v>32593</v>
      </c>
    </row>
    <row r="29684" spans="10:11" x14ac:dyDescent="0.25">
      <c r="J29684" t="s">
        <v>923</v>
      </c>
      <c r="K29684" t="s">
        <v>32594</v>
      </c>
    </row>
    <row r="29685" spans="10:11" x14ac:dyDescent="0.25">
      <c r="J29685" t="s">
        <v>923</v>
      </c>
      <c r="K29685" t="s">
        <v>32595</v>
      </c>
    </row>
    <row r="29686" spans="10:11" x14ac:dyDescent="0.25">
      <c r="J29686" t="s">
        <v>923</v>
      </c>
      <c r="K29686" t="s">
        <v>32596</v>
      </c>
    </row>
    <row r="29687" spans="10:11" x14ac:dyDescent="0.25">
      <c r="J29687" t="s">
        <v>923</v>
      </c>
      <c r="K29687" t="s">
        <v>32597</v>
      </c>
    </row>
    <row r="29688" spans="10:11" x14ac:dyDescent="0.25">
      <c r="J29688" t="s">
        <v>923</v>
      </c>
      <c r="K29688" t="s">
        <v>32598</v>
      </c>
    </row>
    <row r="29689" spans="10:11" x14ac:dyDescent="0.25">
      <c r="J29689" t="s">
        <v>923</v>
      </c>
      <c r="K29689" t="s">
        <v>32599</v>
      </c>
    </row>
    <row r="29690" spans="10:11" x14ac:dyDescent="0.25">
      <c r="J29690" t="s">
        <v>923</v>
      </c>
      <c r="K29690" t="s">
        <v>32600</v>
      </c>
    </row>
    <row r="29691" spans="10:11" x14ac:dyDescent="0.25">
      <c r="J29691" t="s">
        <v>923</v>
      </c>
      <c r="K29691" t="s">
        <v>32601</v>
      </c>
    </row>
    <row r="29692" spans="10:11" x14ac:dyDescent="0.25">
      <c r="J29692" t="s">
        <v>923</v>
      </c>
      <c r="K29692" t="s">
        <v>32602</v>
      </c>
    </row>
    <row r="29693" spans="10:11" x14ac:dyDescent="0.25">
      <c r="J29693" t="s">
        <v>923</v>
      </c>
      <c r="K29693" t="s">
        <v>32603</v>
      </c>
    </row>
    <row r="29694" spans="10:11" x14ac:dyDescent="0.25">
      <c r="J29694" t="s">
        <v>923</v>
      </c>
      <c r="K29694" t="s">
        <v>32604</v>
      </c>
    </row>
    <row r="29695" spans="10:11" x14ac:dyDescent="0.25">
      <c r="J29695" t="s">
        <v>923</v>
      </c>
      <c r="K29695" t="s">
        <v>32605</v>
      </c>
    </row>
    <row r="29696" spans="10:11" x14ac:dyDescent="0.25">
      <c r="J29696" t="s">
        <v>923</v>
      </c>
      <c r="K29696" t="s">
        <v>32606</v>
      </c>
    </row>
    <row r="29697" spans="10:11" x14ac:dyDescent="0.25">
      <c r="J29697" t="s">
        <v>923</v>
      </c>
      <c r="K29697" t="s">
        <v>32607</v>
      </c>
    </row>
    <row r="29698" spans="10:11" x14ac:dyDescent="0.25">
      <c r="J29698" t="s">
        <v>923</v>
      </c>
      <c r="K29698" t="s">
        <v>32608</v>
      </c>
    </row>
    <row r="29699" spans="10:11" x14ac:dyDescent="0.25">
      <c r="J29699" t="s">
        <v>923</v>
      </c>
      <c r="K29699" t="s">
        <v>32609</v>
      </c>
    </row>
    <row r="29700" spans="10:11" x14ac:dyDescent="0.25">
      <c r="J29700" t="s">
        <v>923</v>
      </c>
      <c r="K29700" t="s">
        <v>32610</v>
      </c>
    </row>
    <row r="29701" spans="10:11" x14ac:dyDescent="0.25">
      <c r="J29701" t="s">
        <v>923</v>
      </c>
      <c r="K29701" t="s">
        <v>32611</v>
      </c>
    </row>
    <row r="29702" spans="10:11" x14ac:dyDescent="0.25">
      <c r="J29702" t="s">
        <v>923</v>
      </c>
      <c r="K29702" t="s">
        <v>32612</v>
      </c>
    </row>
    <row r="29703" spans="10:11" x14ac:dyDescent="0.25">
      <c r="J29703" t="s">
        <v>923</v>
      </c>
      <c r="K29703" t="s">
        <v>32613</v>
      </c>
    </row>
    <row r="29704" spans="10:11" x14ac:dyDescent="0.25">
      <c r="J29704" t="s">
        <v>923</v>
      </c>
      <c r="K29704" t="s">
        <v>32614</v>
      </c>
    </row>
    <row r="29705" spans="10:11" x14ac:dyDescent="0.25">
      <c r="J29705" t="s">
        <v>923</v>
      </c>
      <c r="K29705" t="s">
        <v>32615</v>
      </c>
    </row>
    <row r="29706" spans="10:11" x14ac:dyDescent="0.25">
      <c r="J29706" t="s">
        <v>923</v>
      </c>
      <c r="K29706" t="s">
        <v>32616</v>
      </c>
    </row>
    <row r="29707" spans="10:11" x14ac:dyDescent="0.25">
      <c r="J29707" t="s">
        <v>923</v>
      </c>
      <c r="K29707" t="s">
        <v>32617</v>
      </c>
    </row>
    <row r="29708" spans="10:11" x14ac:dyDescent="0.25">
      <c r="J29708" t="s">
        <v>923</v>
      </c>
      <c r="K29708" t="s">
        <v>32618</v>
      </c>
    </row>
    <row r="29709" spans="10:11" x14ac:dyDescent="0.25">
      <c r="J29709" t="s">
        <v>923</v>
      </c>
      <c r="K29709" t="s">
        <v>32619</v>
      </c>
    </row>
    <row r="29710" spans="10:11" x14ac:dyDescent="0.25">
      <c r="J29710" t="s">
        <v>923</v>
      </c>
      <c r="K29710" t="s">
        <v>32620</v>
      </c>
    </row>
    <row r="29711" spans="10:11" x14ac:dyDescent="0.25">
      <c r="J29711" t="s">
        <v>923</v>
      </c>
      <c r="K29711" t="s">
        <v>32621</v>
      </c>
    </row>
    <row r="29712" spans="10:11" x14ac:dyDescent="0.25">
      <c r="J29712" t="s">
        <v>923</v>
      </c>
      <c r="K29712" t="s">
        <v>32622</v>
      </c>
    </row>
    <row r="29713" spans="10:11" x14ac:dyDescent="0.25">
      <c r="J29713" t="s">
        <v>923</v>
      </c>
      <c r="K29713" t="s">
        <v>32623</v>
      </c>
    </row>
    <row r="29714" spans="10:11" x14ac:dyDescent="0.25">
      <c r="J29714" t="s">
        <v>923</v>
      </c>
      <c r="K29714" t="s">
        <v>32624</v>
      </c>
    </row>
    <row r="29715" spans="10:11" x14ac:dyDescent="0.25">
      <c r="J29715" t="s">
        <v>923</v>
      </c>
      <c r="K29715" t="s">
        <v>32625</v>
      </c>
    </row>
    <row r="29716" spans="10:11" x14ac:dyDescent="0.25">
      <c r="J29716" t="s">
        <v>923</v>
      </c>
      <c r="K29716" t="s">
        <v>32626</v>
      </c>
    </row>
    <row r="29717" spans="10:11" x14ac:dyDescent="0.25">
      <c r="J29717" t="s">
        <v>923</v>
      </c>
      <c r="K29717" t="s">
        <v>32627</v>
      </c>
    </row>
    <row r="29718" spans="10:11" x14ac:dyDescent="0.25">
      <c r="J29718" t="s">
        <v>923</v>
      </c>
      <c r="K29718" t="s">
        <v>32628</v>
      </c>
    </row>
    <row r="29719" spans="10:11" x14ac:dyDescent="0.25">
      <c r="J29719" t="s">
        <v>923</v>
      </c>
      <c r="K29719" t="s">
        <v>32629</v>
      </c>
    </row>
    <row r="29720" spans="10:11" x14ac:dyDescent="0.25">
      <c r="J29720" t="s">
        <v>923</v>
      </c>
      <c r="K29720" t="s">
        <v>32630</v>
      </c>
    </row>
    <row r="29721" spans="10:11" x14ac:dyDescent="0.25">
      <c r="J29721" t="s">
        <v>923</v>
      </c>
      <c r="K29721" t="s">
        <v>32631</v>
      </c>
    </row>
    <row r="29722" spans="10:11" x14ac:dyDescent="0.25">
      <c r="J29722" t="s">
        <v>923</v>
      </c>
      <c r="K29722" t="s">
        <v>32632</v>
      </c>
    </row>
    <row r="29723" spans="10:11" x14ac:dyDescent="0.25">
      <c r="J29723" t="s">
        <v>923</v>
      </c>
      <c r="K29723" t="s">
        <v>32633</v>
      </c>
    </row>
    <row r="29724" spans="10:11" x14ac:dyDescent="0.25">
      <c r="J29724" t="s">
        <v>923</v>
      </c>
      <c r="K29724" t="s">
        <v>32634</v>
      </c>
    </row>
    <row r="29725" spans="10:11" x14ac:dyDescent="0.25">
      <c r="J29725" t="s">
        <v>923</v>
      </c>
      <c r="K29725" t="s">
        <v>32635</v>
      </c>
    </row>
    <row r="29726" spans="10:11" x14ac:dyDescent="0.25">
      <c r="J29726" t="s">
        <v>923</v>
      </c>
      <c r="K29726" t="s">
        <v>32636</v>
      </c>
    </row>
    <row r="29727" spans="10:11" x14ac:dyDescent="0.25">
      <c r="J29727" t="s">
        <v>923</v>
      </c>
      <c r="K29727" t="s">
        <v>32637</v>
      </c>
    </row>
    <row r="29728" spans="10:11" x14ac:dyDescent="0.25">
      <c r="J29728" t="s">
        <v>923</v>
      </c>
      <c r="K29728" t="s">
        <v>32638</v>
      </c>
    </row>
    <row r="29729" spans="10:11" x14ac:dyDescent="0.25">
      <c r="J29729" t="s">
        <v>923</v>
      </c>
      <c r="K29729" t="s">
        <v>32639</v>
      </c>
    </row>
    <row r="29730" spans="10:11" x14ac:dyDescent="0.25">
      <c r="J29730" t="s">
        <v>923</v>
      </c>
      <c r="K29730" t="s">
        <v>32640</v>
      </c>
    </row>
    <row r="29731" spans="10:11" x14ac:dyDescent="0.25">
      <c r="J29731" t="s">
        <v>923</v>
      </c>
      <c r="K29731" t="s">
        <v>32641</v>
      </c>
    </row>
    <row r="29732" spans="10:11" x14ac:dyDescent="0.25">
      <c r="J29732" t="s">
        <v>923</v>
      </c>
      <c r="K29732" t="s">
        <v>32642</v>
      </c>
    </row>
    <row r="29733" spans="10:11" x14ac:dyDescent="0.25">
      <c r="J29733" t="s">
        <v>923</v>
      </c>
      <c r="K29733" t="s">
        <v>32643</v>
      </c>
    </row>
    <row r="29734" spans="10:11" x14ac:dyDescent="0.25">
      <c r="J29734" t="s">
        <v>923</v>
      </c>
      <c r="K29734" t="s">
        <v>32644</v>
      </c>
    </row>
    <row r="29735" spans="10:11" x14ac:dyDescent="0.25">
      <c r="J29735" t="s">
        <v>923</v>
      </c>
      <c r="K29735" t="s">
        <v>32645</v>
      </c>
    </row>
    <row r="29736" spans="10:11" x14ac:dyDescent="0.25">
      <c r="J29736" t="s">
        <v>923</v>
      </c>
      <c r="K29736" t="s">
        <v>32646</v>
      </c>
    </row>
    <row r="29737" spans="10:11" x14ac:dyDescent="0.25">
      <c r="J29737" t="s">
        <v>923</v>
      </c>
      <c r="K29737" t="s">
        <v>32647</v>
      </c>
    </row>
    <row r="29738" spans="10:11" x14ac:dyDescent="0.25">
      <c r="J29738" t="s">
        <v>923</v>
      </c>
      <c r="K29738" t="s">
        <v>32648</v>
      </c>
    </row>
    <row r="29739" spans="10:11" x14ac:dyDescent="0.25">
      <c r="J29739" t="s">
        <v>923</v>
      </c>
      <c r="K29739" t="s">
        <v>32649</v>
      </c>
    </row>
    <row r="29740" spans="10:11" x14ac:dyDescent="0.25">
      <c r="J29740" t="s">
        <v>923</v>
      </c>
      <c r="K29740" t="s">
        <v>32650</v>
      </c>
    </row>
    <row r="29741" spans="10:11" x14ac:dyDescent="0.25">
      <c r="J29741" t="s">
        <v>923</v>
      </c>
      <c r="K29741" t="s">
        <v>32651</v>
      </c>
    </row>
    <row r="29742" spans="10:11" x14ac:dyDescent="0.25">
      <c r="J29742" t="s">
        <v>923</v>
      </c>
      <c r="K29742" t="s">
        <v>32652</v>
      </c>
    </row>
    <row r="29743" spans="10:11" x14ac:dyDescent="0.25">
      <c r="J29743" t="s">
        <v>923</v>
      </c>
      <c r="K29743" t="s">
        <v>32653</v>
      </c>
    </row>
    <row r="29744" spans="10:11" x14ac:dyDescent="0.25">
      <c r="J29744" t="s">
        <v>923</v>
      </c>
      <c r="K29744" t="s">
        <v>32654</v>
      </c>
    </row>
    <row r="29745" spans="10:11" x14ac:dyDescent="0.25">
      <c r="J29745" t="s">
        <v>923</v>
      </c>
      <c r="K29745" t="s">
        <v>32655</v>
      </c>
    </row>
    <row r="29746" spans="10:11" x14ac:dyDescent="0.25">
      <c r="J29746" t="s">
        <v>923</v>
      </c>
      <c r="K29746" t="s">
        <v>32656</v>
      </c>
    </row>
    <row r="29747" spans="10:11" x14ac:dyDescent="0.25">
      <c r="J29747" t="s">
        <v>923</v>
      </c>
      <c r="K29747" t="s">
        <v>32657</v>
      </c>
    </row>
    <row r="29748" spans="10:11" x14ac:dyDescent="0.25">
      <c r="J29748" t="s">
        <v>923</v>
      </c>
      <c r="K29748" t="s">
        <v>32658</v>
      </c>
    </row>
    <row r="29749" spans="10:11" x14ac:dyDescent="0.25">
      <c r="J29749" t="s">
        <v>923</v>
      </c>
      <c r="K29749" t="s">
        <v>32659</v>
      </c>
    </row>
    <row r="29750" spans="10:11" x14ac:dyDescent="0.25">
      <c r="J29750" t="s">
        <v>923</v>
      </c>
      <c r="K29750" t="s">
        <v>32660</v>
      </c>
    </row>
    <row r="29751" spans="10:11" x14ac:dyDescent="0.25">
      <c r="J29751" t="s">
        <v>923</v>
      </c>
      <c r="K29751" t="s">
        <v>32661</v>
      </c>
    </row>
    <row r="29752" spans="10:11" x14ac:dyDescent="0.25">
      <c r="J29752" t="s">
        <v>923</v>
      </c>
      <c r="K29752" t="s">
        <v>32662</v>
      </c>
    </row>
    <row r="29753" spans="10:11" x14ac:dyDescent="0.25">
      <c r="J29753" t="s">
        <v>923</v>
      </c>
      <c r="K29753" t="s">
        <v>32663</v>
      </c>
    </row>
    <row r="29754" spans="10:11" x14ac:dyDescent="0.25">
      <c r="J29754" t="s">
        <v>923</v>
      </c>
      <c r="K29754" t="s">
        <v>32664</v>
      </c>
    </row>
    <row r="29755" spans="10:11" x14ac:dyDescent="0.25">
      <c r="J29755" t="s">
        <v>923</v>
      </c>
      <c r="K29755" t="s">
        <v>32665</v>
      </c>
    </row>
    <row r="29756" spans="10:11" x14ac:dyDescent="0.25">
      <c r="J29756" t="s">
        <v>1562</v>
      </c>
      <c r="K29756" t="s">
        <v>32666</v>
      </c>
    </row>
    <row r="29757" spans="10:11" x14ac:dyDescent="0.25">
      <c r="J29757" t="s">
        <v>1562</v>
      </c>
      <c r="K29757" t="s">
        <v>32667</v>
      </c>
    </row>
    <row r="29758" spans="10:11" x14ac:dyDescent="0.25">
      <c r="J29758" t="s">
        <v>1562</v>
      </c>
      <c r="K29758" t="s">
        <v>32668</v>
      </c>
    </row>
    <row r="29759" spans="10:11" x14ac:dyDescent="0.25">
      <c r="J29759" t="s">
        <v>1562</v>
      </c>
      <c r="K29759" t="s">
        <v>32669</v>
      </c>
    </row>
    <row r="29760" spans="10:11" x14ac:dyDescent="0.25">
      <c r="J29760" t="s">
        <v>1562</v>
      </c>
      <c r="K29760" t="s">
        <v>32670</v>
      </c>
    </row>
    <row r="29761" spans="10:11" x14ac:dyDescent="0.25">
      <c r="J29761" t="s">
        <v>1562</v>
      </c>
      <c r="K29761" t="s">
        <v>32671</v>
      </c>
    </row>
    <row r="29762" spans="10:11" x14ac:dyDescent="0.25">
      <c r="J29762" t="s">
        <v>1562</v>
      </c>
      <c r="K29762" t="s">
        <v>32672</v>
      </c>
    </row>
    <row r="29763" spans="10:11" x14ac:dyDescent="0.25">
      <c r="J29763" t="s">
        <v>1562</v>
      </c>
      <c r="K29763" t="s">
        <v>32673</v>
      </c>
    </row>
    <row r="29764" spans="10:11" x14ac:dyDescent="0.25">
      <c r="J29764" t="s">
        <v>1562</v>
      </c>
      <c r="K29764" t="s">
        <v>32674</v>
      </c>
    </row>
    <row r="29765" spans="10:11" x14ac:dyDescent="0.25">
      <c r="J29765" t="s">
        <v>1562</v>
      </c>
      <c r="K29765" t="s">
        <v>32675</v>
      </c>
    </row>
    <row r="29766" spans="10:11" x14ac:dyDescent="0.25">
      <c r="J29766" t="s">
        <v>1562</v>
      </c>
      <c r="K29766" t="s">
        <v>32676</v>
      </c>
    </row>
    <row r="29767" spans="10:11" x14ac:dyDescent="0.25">
      <c r="J29767" t="s">
        <v>1562</v>
      </c>
      <c r="K29767" t="s">
        <v>32677</v>
      </c>
    </row>
    <row r="29768" spans="10:11" x14ac:dyDescent="0.25">
      <c r="J29768" t="s">
        <v>1562</v>
      </c>
      <c r="K29768" t="s">
        <v>32678</v>
      </c>
    </row>
    <row r="29769" spans="10:11" x14ac:dyDescent="0.25">
      <c r="J29769" t="s">
        <v>1562</v>
      </c>
      <c r="K29769" t="s">
        <v>32679</v>
      </c>
    </row>
    <row r="29770" spans="10:11" x14ac:dyDescent="0.25">
      <c r="J29770" t="s">
        <v>1562</v>
      </c>
      <c r="K29770" t="s">
        <v>32680</v>
      </c>
    </row>
    <row r="29771" spans="10:11" x14ac:dyDescent="0.25">
      <c r="J29771" t="s">
        <v>1562</v>
      </c>
      <c r="K29771" t="s">
        <v>32681</v>
      </c>
    </row>
    <row r="29772" spans="10:11" x14ac:dyDescent="0.25">
      <c r="J29772" t="s">
        <v>1562</v>
      </c>
      <c r="K29772" t="s">
        <v>32682</v>
      </c>
    </row>
    <row r="29773" spans="10:11" x14ac:dyDescent="0.25">
      <c r="J29773" t="s">
        <v>1562</v>
      </c>
      <c r="K29773" t="s">
        <v>32683</v>
      </c>
    </row>
    <row r="29774" spans="10:11" x14ac:dyDescent="0.25">
      <c r="J29774" t="s">
        <v>1562</v>
      </c>
      <c r="K29774" t="s">
        <v>32684</v>
      </c>
    </row>
    <row r="29775" spans="10:11" x14ac:dyDescent="0.25">
      <c r="J29775" t="s">
        <v>1562</v>
      </c>
      <c r="K29775" t="s">
        <v>32685</v>
      </c>
    </row>
    <row r="29776" spans="10:11" x14ac:dyDescent="0.25">
      <c r="J29776" t="s">
        <v>1562</v>
      </c>
      <c r="K29776" t="s">
        <v>32686</v>
      </c>
    </row>
    <row r="29777" spans="10:11" x14ac:dyDescent="0.25">
      <c r="J29777" t="s">
        <v>1562</v>
      </c>
      <c r="K29777" t="s">
        <v>32687</v>
      </c>
    </row>
    <row r="29778" spans="10:11" x14ac:dyDescent="0.25">
      <c r="J29778" t="s">
        <v>1562</v>
      </c>
      <c r="K29778" t="s">
        <v>32688</v>
      </c>
    </row>
    <row r="29779" spans="10:11" x14ac:dyDescent="0.25">
      <c r="J29779" t="s">
        <v>1562</v>
      </c>
      <c r="K29779" t="s">
        <v>32689</v>
      </c>
    </row>
    <row r="29780" spans="10:11" x14ac:dyDescent="0.25">
      <c r="J29780" t="s">
        <v>740</v>
      </c>
      <c r="K29780" t="s">
        <v>32690</v>
      </c>
    </row>
    <row r="29781" spans="10:11" x14ac:dyDescent="0.25">
      <c r="J29781" t="s">
        <v>740</v>
      </c>
      <c r="K29781" t="s">
        <v>32691</v>
      </c>
    </row>
    <row r="29782" spans="10:11" x14ac:dyDescent="0.25">
      <c r="J29782" t="s">
        <v>740</v>
      </c>
      <c r="K29782" t="s">
        <v>32692</v>
      </c>
    </row>
    <row r="29783" spans="10:11" x14ac:dyDescent="0.25">
      <c r="J29783" t="s">
        <v>740</v>
      </c>
      <c r="K29783" t="s">
        <v>32693</v>
      </c>
    </row>
    <row r="29784" spans="10:11" x14ac:dyDescent="0.25">
      <c r="J29784" t="s">
        <v>740</v>
      </c>
      <c r="K29784" t="s">
        <v>32694</v>
      </c>
    </row>
    <row r="29785" spans="10:11" x14ac:dyDescent="0.25">
      <c r="J29785" t="s">
        <v>740</v>
      </c>
      <c r="K29785" t="s">
        <v>32695</v>
      </c>
    </row>
    <row r="29786" spans="10:11" x14ac:dyDescent="0.25">
      <c r="J29786" t="s">
        <v>740</v>
      </c>
      <c r="K29786" t="s">
        <v>32696</v>
      </c>
    </row>
    <row r="29787" spans="10:11" x14ac:dyDescent="0.25">
      <c r="J29787" t="s">
        <v>740</v>
      </c>
      <c r="K29787" t="s">
        <v>32697</v>
      </c>
    </row>
    <row r="29788" spans="10:11" x14ac:dyDescent="0.25">
      <c r="J29788" t="s">
        <v>740</v>
      </c>
      <c r="K29788" t="s">
        <v>32698</v>
      </c>
    </row>
    <row r="29789" spans="10:11" x14ac:dyDescent="0.25">
      <c r="J29789" t="s">
        <v>740</v>
      </c>
      <c r="K29789" t="s">
        <v>32699</v>
      </c>
    </row>
    <row r="29790" spans="10:11" x14ac:dyDescent="0.25">
      <c r="J29790" t="s">
        <v>740</v>
      </c>
      <c r="K29790" t="s">
        <v>32700</v>
      </c>
    </row>
    <row r="29791" spans="10:11" x14ac:dyDescent="0.25">
      <c r="J29791" t="s">
        <v>740</v>
      </c>
      <c r="K29791" t="s">
        <v>32701</v>
      </c>
    </row>
    <row r="29792" spans="10:11" x14ac:dyDescent="0.25">
      <c r="J29792" t="s">
        <v>740</v>
      </c>
      <c r="K29792" t="s">
        <v>32702</v>
      </c>
    </row>
    <row r="29793" spans="10:11" x14ac:dyDescent="0.25">
      <c r="J29793" t="s">
        <v>740</v>
      </c>
      <c r="K29793" t="s">
        <v>32703</v>
      </c>
    </row>
    <row r="29794" spans="10:11" x14ac:dyDescent="0.25">
      <c r="J29794" t="s">
        <v>740</v>
      </c>
      <c r="K29794" t="s">
        <v>32704</v>
      </c>
    </row>
    <row r="29795" spans="10:11" x14ac:dyDescent="0.25">
      <c r="J29795" t="s">
        <v>740</v>
      </c>
      <c r="K29795" t="s">
        <v>32705</v>
      </c>
    </row>
    <row r="29796" spans="10:11" x14ac:dyDescent="0.25">
      <c r="J29796" t="s">
        <v>740</v>
      </c>
      <c r="K29796" t="s">
        <v>32706</v>
      </c>
    </row>
    <row r="29797" spans="10:11" x14ac:dyDescent="0.25">
      <c r="J29797" t="s">
        <v>740</v>
      </c>
      <c r="K29797" t="s">
        <v>32707</v>
      </c>
    </row>
    <row r="29798" spans="10:11" x14ac:dyDescent="0.25">
      <c r="J29798" t="s">
        <v>741</v>
      </c>
      <c r="K29798" t="s">
        <v>32708</v>
      </c>
    </row>
    <row r="29799" spans="10:11" x14ac:dyDescent="0.25">
      <c r="J29799" t="s">
        <v>741</v>
      </c>
      <c r="K29799" t="s">
        <v>32709</v>
      </c>
    </row>
    <row r="29800" spans="10:11" x14ac:dyDescent="0.25">
      <c r="J29800" t="s">
        <v>741</v>
      </c>
      <c r="K29800" t="s">
        <v>32710</v>
      </c>
    </row>
    <row r="29801" spans="10:11" x14ac:dyDescent="0.25">
      <c r="J29801" t="s">
        <v>741</v>
      </c>
      <c r="K29801" t="s">
        <v>32711</v>
      </c>
    </row>
    <row r="29802" spans="10:11" x14ac:dyDescent="0.25">
      <c r="J29802" t="s">
        <v>741</v>
      </c>
      <c r="K29802" t="s">
        <v>32712</v>
      </c>
    </row>
    <row r="29803" spans="10:11" x14ac:dyDescent="0.25">
      <c r="J29803" t="s">
        <v>741</v>
      </c>
      <c r="K29803" t="s">
        <v>32713</v>
      </c>
    </row>
    <row r="29804" spans="10:11" x14ac:dyDescent="0.25">
      <c r="J29804" t="s">
        <v>741</v>
      </c>
      <c r="K29804" t="s">
        <v>32714</v>
      </c>
    </row>
    <row r="29805" spans="10:11" x14ac:dyDescent="0.25">
      <c r="J29805" t="s">
        <v>741</v>
      </c>
      <c r="K29805" t="s">
        <v>32715</v>
      </c>
    </row>
    <row r="29806" spans="10:11" x14ac:dyDescent="0.25">
      <c r="J29806" t="s">
        <v>741</v>
      </c>
      <c r="K29806" t="s">
        <v>32716</v>
      </c>
    </row>
    <row r="29807" spans="10:11" x14ac:dyDescent="0.25">
      <c r="J29807" t="s">
        <v>741</v>
      </c>
      <c r="K29807" t="s">
        <v>32717</v>
      </c>
    </row>
    <row r="29808" spans="10:11" x14ac:dyDescent="0.25">
      <c r="J29808" t="s">
        <v>741</v>
      </c>
      <c r="K29808" t="s">
        <v>32718</v>
      </c>
    </row>
    <row r="29809" spans="10:11" x14ac:dyDescent="0.25">
      <c r="J29809" t="s">
        <v>741</v>
      </c>
      <c r="K29809" t="s">
        <v>32719</v>
      </c>
    </row>
    <row r="29810" spans="10:11" x14ac:dyDescent="0.25">
      <c r="J29810" t="s">
        <v>741</v>
      </c>
      <c r="K29810" t="s">
        <v>32720</v>
      </c>
    </row>
    <row r="29811" spans="10:11" x14ac:dyDescent="0.25">
      <c r="J29811" t="s">
        <v>741</v>
      </c>
      <c r="K29811" t="s">
        <v>32721</v>
      </c>
    </row>
    <row r="29812" spans="10:11" x14ac:dyDescent="0.25">
      <c r="J29812" t="s">
        <v>741</v>
      </c>
      <c r="K29812" t="s">
        <v>32722</v>
      </c>
    </row>
    <row r="29813" spans="10:11" x14ac:dyDescent="0.25">
      <c r="J29813" t="s">
        <v>741</v>
      </c>
      <c r="K29813" t="s">
        <v>32723</v>
      </c>
    </row>
    <row r="29814" spans="10:11" x14ac:dyDescent="0.25">
      <c r="J29814" t="s">
        <v>741</v>
      </c>
      <c r="K29814" t="s">
        <v>32724</v>
      </c>
    </row>
    <row r="29815" spans="10:11" x14ac:dyDescent="0.25">
      <c r="J29815" t="s">
        <v>741</v>
      </c>
      <c r="K29815" t="s">
        <v>32725</v>
      </c>
    </row>
    <row r="29816" spans="10:11" x14ac:dyDescent="0.25">
      <c r="J29816" t="s">
        <v>741</v>
      </c>
      <c r="K29816" t="s">
        <v>32726</v>
      </c>
    </row>
    <row r="29817" spans="10:11" x14ac:dyDescent="0.25">
      <c r="J29817" t="s">
        <v>741</v>
      </c>
      <c r="K29817" t="s">
        <v>32727</v>
      </c>
    </row>
    <row r="29818" spans="10:11" x14ac:dyDescent="0.25">
      <c r="J29818" t="s">
        <v>741</v>
      </c>
      <c r="K29818" t="s">
        <v>32728</v>
      </c>
    </row>
    <row r="29819" spans="10:11" x14ac:dyDescent="0.25">
      <c r="J29819" t="s">
        <v>1912</v>
      </c>
      <c r="K29819" t="s">
        <v>32729</v>
      </c>
    </row>
    <row r="29820" spans="10:11" x14ac:dyDescent="0.25">
      <c r="J29820" t="s">
        <v>1912</v>
      </c>
      <c r="K29820" t="s">
        <v>32730</v>
      </c>
    </row>
    <row r="29821" spans="10:11" x14ac:dyDescent="0.25">
      <c r="J29821" t="s">
        <v>1912</v>
      </c>
      <c r="K29821" t="s">
        <v>32731</v>
      </c>
    </row>
    <row r="29822" spans="10:11" x14ac:dyDescent="0.25">
      <c r="J29822" t="s">
        <v>1912</v>
      </c>
      <c r="K29822" t="s">
        <v>32732</v>
      </c>
    </row>
    <row r="29823" spans="10:11" x14ac:dyDescent="0.25">
      <c r="J29823" t="s">
        <v>1912</v>
      </c>
      <c r="K29823" t="s">
        <v>32733</v>
      </c>
    </row>
    <row r="29824" spans="10:11" x14ac:dyDescent="0.25">
      <c r="J29824" t="s">
        <v>1912</v>
      </c>
      <c r="K29824" t="s">
        <v>32734</v>
      </c>
    </row>
    <row r="29825" spans="10:11" x14ac:dyDescent="0.25">
      <c r="J29825" t="s">
        <v>1912</v>
      </c>
      <c r="K29825" t="s">
        <v>32735</v>
      </c>
    </row>
    <row r="29826" spans="10:11" x14ac:dyDescent="0.25">
      <c r="J29826" t="s">
        <v>1912</v>
      </c>
      <c r="K29826" t="s">
        <v>32736</v>
      </c>
    </row>
    <row r="29827" spans="10:11" x14ac:dyDescent="0.25">
      <c r="J29827" t="s">
        <v>1912</v>
      </c>
      <c r="K29827" t="s">
        <v>32737</v>
      </c>
    </row>
    <row r="29828" spans="10:11" x14ac:dyDescent="0.25">
      <c r="J29828" t="s">
        <v>1912</v>
      </c>
      <c r="K29828" t="s">
        <v>32738</v>
      </c>
    </row>
    <row r="29829" spans="10:11" x14ac:dyDescent="0.25">
      <c r="J29829" t="s">
        <v>1912</v>
      </c>
      <c r="K29829" t="s">
        <v>32739</v>
      </c>
    </row>
    <row r="29830" spans="10:11" x14ac:dyDescent="0.25">
      <c r="J29830" t="s">
        <v>1912</v>
      </c>
      <c r="K29830" t="s">
        <v>32740</v>
      </c>
    </row>
    <row r="29831" spans="10:11" x14ac:dyDescent="0.25">
      <c r="J29831" t="s">
        <v>1912</v>
      </c>
      <c r="K29831" t="s">
        <v>32741</v>
      </c>
    </row>
    <row r="29832" spans="10:11" x14ac:dyDescent="0.25">
      <c r="J29832" t="s">
        <v>1912</v>
      </c>
      <c r="K29832" t="s">
        <v>32742</v>
      </c>
    </row>
    <row r="29833" spans="10:11" x14ac:dyDescent="0.25">
      <c r="J29833" t="s">
        <v>1912</v>
      </c>
      <c r="K29833" t="s">
        <v>32743</v>
      </c>
    </row>
    <row r="29834" spans="10:11" x14ac:dyDescent="0.25">
      <c r="J29834" t="s">
        <v>1912</v>
      </c>
      <c r="K29834" t="s">
        <v>32744</v>
      </c>
    </row>
    <row r="29835" spans="10:11" x14ac:dyDescent="0.25">
      <c r="J29835" t="s">
        <v>1912</v>
      </c>
      <c r="K29835" t="s">
        <v>32745</v>
      </c>
    </row>
    <row r="29836" spans="10:11" x14ac:dyDescent="0.25">
      <c r="J29836" t="s">
        <v>1912</v>
      </c>
      <c r="K29836" t="s">
        <v>32746</v>
      </c>
    </row>
    <row r="29837" spans="10:11" x14ac:dyDescent="0.25">
      <c r="J29837" t="s">
        <v>1912</v>
      </c>
      <c r="K29837" t="s">
        <v>32747</v>
      </c>
    </row>
    <row r="29838" spans="10:11" x14ac:dyDescent="0.25">
      <c r="J29838" t="s">
        <v>1912</v>
      </c>
      <c r="K29838" t="s">
        <v>32748</v>
      </c>
    </row>
    <row r="29839" spans="10:11" x14ac:dyDescent="0.25">
      <c r="J29839" t="s">
        <v>1912</v>
      </c>
      <c r="K29839" t="s">
        <v>32749</v>
      </c>
    </row>
    <row r="29840" spans="10:11" x14ac:dyDescent="0.25">
      <c r="J29840" t="s">
        <v>1912</v>
      </c>
      <c r="K29840" t="s">
        <v>32750</v>
      </c>
    </row>
    <row r="29841" spans="10:11" x14ac:dyDescent="0.25">
      <c r="J29841" t="s">
        <v>1912</v>
      </c>
      <c r="K29841" t="s">
        <v>32751</v>
      </c>
    </row>
    <row r="29842" spans="10:11" x14ac:dyDescent="0.25">
      <c r="J29842" t="s">
        <v>1912</v>
      </c>
      <c r="K29842" t="s">
        <v>32752</v>
      </c>
    </row>
    <row r="29843" spans="10:11" x14ac:dyDescent="0.25">
      <c r="J29843" t="s">
        <v>1912</v>
      </c>
      <c r="K29843" t="s">
        <v>32753</v>
      </c>
    </row>
    <row r="29844" spans="10:11" x14ac:dyDescent="0.25">
      <c r="J29844" t="s">
        <v>1912</v>
      </c>
      <c r="K29844" t="s">
        <v>32754</v>
      </c>
    </row>
    <row r="29845" spans="10:11" x14ac:dyDescent="0.25">
      <c r="J29845" t="s">
        <v>1912</v>
      </c>
      <c r="K29845" t="s">
        <v>32755</v>
      </c>
    </row>
    <row r="29846" spans="10:11" x14ac:dyDescent="0.25">
      <c r="J29846" t="s">
        <v>1912</v>
      </c>
      <c r="K29846" t="s">
        <v>32756</v>
      </c>
    </row>
    <row r="29847" spans="10:11" x14ac:dyDescent="0.25">
      <c r="J29847" t="s">
        <v>1912</v>
      </c>
      <c r="K29847" t="s">
        <v>32757</v>
      </c>
    </row>
    <row r="29848" spans="10:11" x14ac:dyDescent="0.25">
      <c r="J29848" t="s">
        <v>1912</v>
      </c>
      <c r="K29848" t="s">
        <v>32758</v>
      </c>
    </row>
    <row r="29849" spans="10:11" x14ac:dyDescent="0.25">
      <c r="J29849" t="s">
        <v>1912</v>
      </c>
      <c r="K29849" t="s">
        <v>32759</v>
      </c>
    </row>
    <row r="29850" spans="10:11" x14ac:dyDescent="0.25">
      <c r="J29850" t="s">
        <v>1912</v>
      </c>
      <c r="K29850" t="s">
        <v>32760</v>
      </c>
    </row>
    <row r="29851" spans="10:11" x14ac:dyDescent="0.25">
      <c r="J29851" t="s">
        <v>1912</v>
      </c>
      <c r="K29851" t="s">
        <v>32761</v>
      </c>
    </row>
    <row r="29852" spans="10:11" x14ac:dyDescent="0.25">
      <c r="J29852" t="s">
        <v>1912</v>
      </c>
      <c r="K29852" t="s">
        <v>32762</v>
      </c>
    </row>
    <row r="29853" spans="10:11" x14ac:dyDescent="0.25">
      <c r="J29853" t="s">
        <v>2776</v>
      </c>
      <c r="K29853" t="s">
        <v>32763</v>
      </c>
    </row>
    <row r="29854" spans="10:11" x14ac:dyDescent="0.25">
      <c r="J29854" t="s">
        <v>2776</v>
      </c>
      <c r="K29854" t="s">
        <v>32764</v>
      </c>
    </row>
    <row r="29855" spans="10:11" x14ac:dyDescent="0.25">
      <c r="J29855" t="s">
        <v>2776</v>
      </c>
      <c r="K29855" t="s">
        <v>32765</v>
      </c>
    </row>
    <row r="29856" spans="10:11" x14ac:dyDescent="0.25">
      <c r="J29856" t="s">
        <v>2776</v>
      </c>
      <c r="K29856" t="s">
        <v>32766</v>
      </c>
    </row>
    <row r="29857" spans="10:11" x14ac:dyDescent="0.25">
      <c r="J29857" t="s">
        <v>2776</v>
      </c>
      <c r="K29857" t="s">
        <v>32767</v>
      </c>
    </row>
    <row r="29858" spans="10:11" x14ac:dyDescent="0.25">
      <c r="J29858" t="s">
        <v>2776</v>
      </c>
      <c r="K29858" t="s">
        <v>32768</v>
      </c>
    </row>
    <row r="29859" spans="10:11" x14ac:dyDescent="0.25">
      <c r="J29859" t="s">
        <v>2776</v>
      </c>
      <c r="K29859" t="s">
        <v>32769</v>
      </c>
    </row>
    <row r="29860" spans="10:11" x14ac:dyDescent="0.25">
      <c r="J29860" t="s">
        <v>2776</v>
      </c>
      <c r="K29860" t="s">
        <v>32770</v>
      </c>
    </row>
    <row r="29861" spans="10:11" x14ac:dyDescent="0.25">
      <c r="J29861" t="s">
        <v>2776</v>
      </c>
      <c r="K29861" t="s">
        <v>32771</v>
      </c>
    </row>
    <row r="29862" spans="10:11" x14ac:dyDescent="0.25">
      <c r="J29862" t="s">
        <v>2776</v>
      </c>
      <c r="K29862" t="s">
        <v>32772</v>
      </c>
    </row>
    <row r="29863" spans="10:11" x14ac:dyDescent="0.25">
      <c r="J29863" t="s">
        <v>2235</v>
      </c>
      <c r="K29863" t="s">
        <v>32773</v>
      </c>
    </row>
    <row r="29864" spans="10:11" x14ac:dyDescent="0.25">
      <c r="J29864" t="s">
        <v>2235</v>
      </c>
      <c r="K29864" t="s">
        <v>32774</v>
      </c>
    </row>
    <row r="29865" spans="10:11" x14ac:dyDescent="0.25">
      <c r="J29865" t="s">
        <v>2235</v>
      </c>
      <c r="K29865" t="s">
        <v>32775</v>
      </c>
    </row>
    <row r="29866" spans="10:11" x14ac:dyDescent="0.25">
      <c r="J29866" t="s">
        <v>2235</v>
      </c>
      <c r="K29866" t="s">
        <v>32776</v>
      </c>
    </row>
    <row r="29867" spans="10:11" x14ac:dyDescent="0.25">
      <c r="J29867" t="s">
        <v>2235</v>
      </c>
      <c r="K29867" t="s">
        <v>32777</v>
      </c>
    </row>
    <row r="29868" spans="10:11" x14ac:dyDescent="0.25">
      <c r="J29868" t="s">
        <v>2235</v>
      </c>
      <c r="K29868" t="s">
        <v>32778</v>
      </c>
    </row>
    <row r="29869" spans="10:11" x14ac:dyDescent="0.25">
      <c r="J29869" t="s">
        <v>2235</v>
      </c>
      <c r="K29869" t="s">
        <v>32779</v>
      </c>
    </row>
    <row r="29870" spans="10:11" x14ac:dyDescent="0.25">
      <c r="J29870" t="s">
        <v>2235</v>
      </c>
      <c r="K29870" t="s">
        <v>32780</v>
      </c>
    </row>
    <row r="29871" spans="10:11" x14ac:dyDescent="0.25">
      <c r="J29871" t="s">
        <v>2235</v>
      </c>
      <c r="K29871" t="s">
        <v>32781</v>
      </c>
    </row>
    <row r="29872" spans="10:11" x14ac:dyDescent="0.25">
      <c r="J29872" t="s">
        <v>2235</v>
      </c>
      <c r="K29872" t="s">
        <v>32782</v>
      </c>
    </row>
    <row r="29873" spans="10:11" x14ac:dyDescent="0.25">
      <c r="J29873" t="s">
        <v>2235</v>
      </c>
      <c r="K29873" t="s">
        <v>32783</v>
      </c>
    </row>
    <row r="29874" spans="10:11" x14ac:dyDescent="0.25">
      <c r="J29874" t="s">
        <v>2235</v>
      </c>
      <c r="K29874" t="s">
        <v>32784</v>
      </c>
    </row>
    <row r="29875" spans="10:11" x14ac:dyDescent="0.25">
      <c r="J29875" t="s">
        <v>2235</v>
      </c>
      <c r="K29875" t="s">
        <v>32785</v>
      </c>
    </row>
    <row r="29876" spans="10:11" x14ac:dyDescent="0.25">
      <c r="J29876" t="s">
        <v>2235</v>
      </c>
      <c r="K29876" t="s">
        <v>32786</v>
      </c>
    </row>
    <row r="29877" spans="10:11" x14ac:dyDescent="0.25">
      <c r="J29877" t="s">
        <v>2235</v>
      </c>
      <c r="K29877" t="s">
        <v>32787</v>
      </c>
    </row>
    <row r="29878" spans="10:11" x14ac:dyDescent="0.25">
      <c r="J29878" t="s">
        <v>2235</v>
      </c>
      <c r="K29878" t="s">
        <v>32788</v>
      </c>
    </row>
    <row r="29879" spans="10:11" x14ac:dyDescent="0.25">
      <c r="J29879" t="s">
        <v>2235</v>
      </c>
      <c r="K29879" t="s">
        <v>32789</v>
      </c>
    </row>
    <row r="29880" spans="10:11" x14ac:dyDescent="0.25">
      <c r="J29880" t="s">
        <v>2235</v>
      </c>
      <c r="K29880" t="s">
        <v>32790</v>
      </c>
    </row>
    <row r="29881" spans="10:11" x14ac:dyDescent="0.25">
      <c r="J29881" t="s">
        <v>2235</v>
      </c>
      <c r="K29881" t="s">
        <v>32791</v>
      </c>
    </row>
    <row r="29882" spans="10:11" x14ac:dyDescent="0.25">
      <c r="J29882" t="s">
        <v>2235</v>
      </c>
      <c r="K29882" t="s">
        <v>32792</v>
      </c>
    </row>
    <row r="29883" spans="10:11" x14ac:dyDescent="0.25">
      <c r="J29883" t="s">
        <v>2235</v>
      </c>
      <c r="K29883" t="s">
        <v>32793</v>
      </c>
    </row>
    <row r="29884" spans="10:11" x14ac:dyDescent="0.25">
      <c r="J29884" t="s">
        <v>2235</v>
      </c>
      <c r="K29884" t="s">
        <v>32794</v>
      </c>
    </row>
    <row r="29885" spans="10:11" x14ac:dyDescent="0.25">
      <c r="J29885" t="s">
        <v>2235</v>
      </c>
      <c r="K29885" t="s">
        <v>32795</v>
      </c>
    </row>
    <row r="29886" spans="10:11" x14ac:dyDescent="0.25">
      <c r="J29886" t="s">
        <v>2640</v>
      </c>
      <c r="K29886" t="s">
        <v>32796</v>
      </c>
    </row>
    <row r="29887" spans="10:11" x14ac:dyDescent="0.25">
      <c r="J29887" t="s">
        <v>742</v>
      </c>
      <c r="K29887" t="s">
        <v>32797</v>
      </c>
    </row>
    <row r="29888" spans="10:11" x14ac:dyDescent="0.25">
      <c r="J29888" t="s">
        <v>742</v>
      </c>
      <c r="K29888" t="s">
        <v>32798</v>
      </c>
    </row>
    <row r="29889" spans="10:11" x14ac:dyDescent="0.25">
      <c r="J29889" t="s">
        <v>742</v>
      </c>
      <c r="K29889" t="s">
        <v>32799</v>
      </c>
    </row>
    <row r="29890" spans="10:11" x14ac:dyDescent="0.25">
      <c r="J29890" t="s">
        <v>742</v>
      </c>
      <c r="K29890" t="s">
        <v>32800</v>
      </c>
    </row>
    <row r="29891" spans="10:11" x14ac:dyDescent="0.25">
      <c r="J29891" t="s">
        <v>742</v>
      </c>
      <c r="K29891" t="s">
        <v>32801</v>
      </c>
    </row>
    <row r="29892" spans="10:11" x14ac:dyDescent="0.25">
      <c r="J29892" t="s">
        <v>742</v>
      </c>
      <c r="K29892" t="s">
        <v>32802</v>
      </c>
    </row>
    <row r="29893" spans="10:11" x14ac:dyDescent="0.25">
      <c r="J29893" t="s">
        <v>742</v>
      </c>
      <c r="K29893" t="s">
        <v>32803</v>
      </c>
    </row>
    <row r="29894" spans="10:11" x14ac:dyDescent="0.25">
      <c r="J29894" t="s">
        <v>742</v>
      </c>
      <c r="K29894" t="s">
        <v>32804</v>
      </c>
    </row>
    <row r="29895" spans="10:11" x14ac:dyDescent="0.25">
      <c r="J29895" t="s">
        <v>742</v>
      </c>
      <c r="K29895" t="s">
        <v>32805</v>
      </c>
    </row>
    <row r="29896" spans="10:11" x14ac:dyDescent="0.25">
      <c r="J29896" t="s">
        <v>742</v>
      </c>
      <c r="K29896" t="s">
        <v>32806</v>
      </c>
    </row>
    <row r="29897" spans="10:11" x14ac:dyDescent="0.25">
      <c r="J29897" t="s">
        <v>742</v>
      </c>
      <c r="K29897" t="s">
        <v>32807</v>
      </c>
    </row>
    <row r="29898" spans="10:11" x14ac:dyDescent="0.25">
      <c r="J29898" t="s">
        <v>742</v>
      </c>
      <c r="K29898" t="s">
        <v>32808</v>
      </c>
    </row>
    <row r="29899" spans="10:11" x14ac:dyDescent="0.25">
      <c r="J29899" t="s">
        <v>742</v>
      </c>
      <c r="K29899" t="s">
        <v>32809</v>
      </c>
    </row>
    <row r="29900" spans="10:11" x14ac:dyDescent="0.25">
      <c r="J29900" t="s">
        <v>742</v>
      </c>
      <c r="K29900" t="s">
        <v>32810</v>
      </c>
    </row>
    <row r="29901" spans="10:11" x14ac:dyDescent="0.25">
      <c r="J29901" t="s">
        <v>742</v>
      </c>
      <c r="K29901" t="s">
        <v>32811</v>
      </c>
    </row>
    <row r="29902" spans="10:11" x14ac:dyDescent="0.25">
      <c r="J29902" t="s">
        <v>742</v>
      </c>
      <c r="K29902" t="s">
        <v>32812</v>
      </c>
    </row>
    <row r="29903" spans="10:11" x14ac:dyDescent="0.25">
      <c r="J29903" t="s">
        <v>742</v>
      </c>
      <c r="K29903" t="s">
        <v>32813</v>
      </c>
    </row>
    <row r="29904" spans="10:11" x14ac:dyDescent="0.25">
      <c r="J29904" t="s">
        <v>742</v>
      </c>
      <c r="K29904" t="s">
        <v>32814</v>
      </c>
    </row>
    <row r="29905" spans="10:11" x14ac:dyDescent="0.25">
      <c r="J29905" t="s">
        <v>742</v>
      </c>
      <c r="K29905" t="s">
        <v>32815</v>
      </c>
    </row>
    <row r="29906" spans="10:11" x14ac:dyDescent="0.25">
      <c r="J29906" t="s">
        <v>742</v>
      </c>
      <c r="K29906" t="s">
        <v>32816</v>
      </c>
    </row>
    <row r="29907" spans="10:11" x14ac:dyDescent="0.25">
      <c r="J29907" t="s">
        <v>742</v>
      </c>
      <c r="K29907" t="s">
        <v>32817</v>
      </c>
    </row>
    <row r="29908" spans="10:11" x14ac:dyDescent="0.25">
      <c r="J29908" t="s">
        <v>742</v>
      </c>
      <c r="K29908" t="s">
        <v>32818</v>
      </c>
    </row>
    <row r="29909" spans="10:11" x14ac:dyDescent="0.25">
      <c r="J29909" t="s">
        <v>742</v>
      </c>
      <c r="K29909" t="s">
        <v>32819</v>
      </c>
    </row>
    <row r="29910" spans="10:11" x14ac:dyDescent="0.25">
      <c r="J29910" t="s">
        <v>742</v>
      </c>
      <c r="K29910" t="s">
        <v>32820</v>
      </c>
    </row>
    <row r="29911" spans="10:11" x14ac:dyDescent="0.25">
      <c r="J29911" t="s">
        <v>742</v>
      </c>
      <c r="K29911" t="s">
        <v>32821</v>
      </c>
    </row>
    <row r="29912" spans="10:11" x14ac:dyDescent="0.25">
      <c r="J29912" t="s">
        <v>742</v>
      </c>
      <c r="K29912" t="s">
        <v>32822</v>
      </c>
    </row>
    <row r="29913" spans="10:11" x14ac:dyDescent="0.25">
      <c r="J29913" t="s">
        <v>742</v>
      </c>
      <c r="K29913" t="s">
        <v>32823</v>
      </c>
    </row>
    <row r="29914" spans="10:11" x14ac:dyDescent="0.25">
      <c r="J29914" t="s">
        <v>742</v>
      </c>
      <c r="K29914" t="s">
        <v>32824</v>
      </c>
    </row>
    <row r="29915" spans="10:11" x14ac:dyDescent="0.25">
      <c r="J29915" t="s">
        <v>742</v>
      </c>
      <c r="K29915" t="s">
        <v>32825</v>
      </c>
    </row>
    <row r="29916" spans="10:11" x14ac:dyDescent="0.25">
      <c r="J29916" t="s">
        <v>742</v>
      </c>
      <c r="K29916" t="s">
        <v>32826</v>
      </c>
    </row>
    <row r="29917" spans="10:11" x14ac:dyDescent="0.25">
      <c r="J29917" t="s">
        <v>742</v>
      </c>
      <c r="K29917" t="s">
        <v>32827</v>
      </c>
    </row>
    <row r="29918" spans="10:11" x14ac:dyDescent="0.25">
      <c r="J29918" t="s">
        <v>742</v>
      </c>
      <c r="K29918" t="s">
        <v>32828</v>
      </c>
    </row>
    <row r="29919" spans="10:11" x14ac:dyDescent="0.25">
      <c r="J29919" t="s">
        <v>742</v>
      </c>
      <c r="K29919" t="s">
        <v>32829</v>
      </c>
    </row>
    <row r="29920" spans="10:11" x14ac:dyDescent="0.25">
      <c r="J29920" t="s">
        <v>742</v>
      </c>
      <c r="K29920" t="s">
        <v>32830</v>
      </c>
    </row>
    <row r="29921" spans="10:11" x14ac:dyDescent="0.25">
      <c r="J29921" t="s">
        <v>742</v>
      </c>
      <c r="K29921" t="s">
        <v>32831</v>
      </c>
    </row>
    <row r="29922" spans="10:11" x14ac:dyDescent="0.25">
      <c r="J29922" t="s">
        <v>742</v>
      </c>
      <c r="K29922" t="s">
        <v>32832</v>
      </c>
    </row>
    <row r="29923" spans="10:11" x14ac:dyDescent="0.25">
      <c r="J29923" t="s">
        <v>742</v>
      </c>
      <c r="K29923" t="s">
        <v>32833</v>
      </c>
    </row>
    <row r="29924" spans="10:11" x14ac:dyDescent="0.25">
      <c r="J29924" t="s">
        <v>742</v>
      </c>
      <c r="K29924" t="s">
        <v>32834</v>
      </c>
    </row>
    <row r="29925" spans="10:11" x14ac:dyDescent="0.25">
      <c r="J29925" t="s">
        <v>742</v>
      </c>
      <c r="K29925" t="s">
        <v>32835</v>
      </c>
    </row>
    <row r="29926" spans="10:11" x14ac:dyDescent="0.25">
      <c r="J29926" t="s">
        <v>742</v>
      </c>
      <c r="K29926" t="s">
        <v>32836</v>
      </c>
    </row>
    <row r="29927" spans="10:11" x14ac:dyDescent="0.25">
      <c r="J29927" t="s">
        <v>742</v>
      </c>
      <c r="K29927" t="s">
        <v>32837</v>
      </c>
    </row>
    <row r="29928" spans="10:11" x14ac:dyDescent="0.25">
      <c r="J29928" t="s">
        <v>742</v>
      </c>
      <c r="K29928" t="s">
        <v>32838</v>
      </c>
    </row>
    <row r="29929" spans="10:11" x14ac:dyDescent="0.25">
      <c r="J29929" t="s">
        <v>742</v>
      </c>
      <c r="K29929" t="s">
        <v>32839</v>
      </c>
    </row>
    <row r="29930" spans="10:11" x14ac:dyDescent="0.25">
      <c r="J29930" t="s">
        <v>742</v>
      </c>
      <c r="K29930" t="s">
        <v>32840</v>
      </c>
    </row>
    <row r="29931" spans="10:11" x14ac:dyDescent="0.25">
      <c r="J29931" t="s">
        <v>2886</v>
      </c>
      <c r="K29931" t="s">
        <v>32841</v>
      </c>
    </row>
    <row r="29932" spans="10:11" x14ac:dyDescent="0.25">
      <c r="J29932" t="s">
        <v>2886</v>
      </c>
      <c r="K29932" t="s">
        <v>32842</v>
      </c>
    </row>
    <row r="29933" spans="10:11" x14ac:dyDescent="0.25">
      <c r="J29933" t="s">
        <v>2886</v>
      </c>
      <c r="K29933" t="s">
        <v>32843</v>
      </c>
    </row>
    <row r="29934" spans="10:11" x14ac:dyDescent="0.25">
      <c r="J29934" t="s">
        <v>2886</v>
      </c>
      <c r="K29934" t="s">
        <v>32844</v>
      </c>
    </row>
    <row r="29935" spans="10:11" x14ac:dyDescent="0.25">
      <c r="J29935" t="s">
        <v>2886</v>
      </c>
      <c r="K29935" t="s">
        <v>32845</v>
      </c>
    </row>
    <row r="29936" spans="10:11" x14ac:dyDescent="0.25">
      <c r="J29936" t="s">
        <v>2886</v>
      </c>
      <c r="K29936" t="s">
        <v>32846</v>
      </c>
    </row>
    <row r="29937" spans="10:11" x14ac:dyDescent="0.25">
      <c r="J29937" t="s">
        <v>2886</v>
      </c>
      <c r="K29937" t="s">
        <v>32847</v>
      </c>
    </row>
    <row r="29938" spans="10:11" x14ac:dyDescent="0.25">
      <c r="J29938" t="s">
        <v>2886</v>
      </c>
      <c r="K29938" t="s">
        <v>32848</v>
      </c>
    </row>
    <row r="29939" spans="10:11" x14ac:dyDescent="0.25">
      <c r="J29939" t="s">
        <v>2886</v>
      </c>
      <c r="K29939" t="s">
        <v>32849</v>
      </c>
    </row>
    <row r="29940" spans="10:11" x14ac:dyDescent="0.25">
      <c r="J29940" t="s">
        <v>2886</v>
      </c>
      <c r="K29940" t="s">
        <v>32850</v>
      </c>
    </row>
    <row r="29941" spans="10:11" x14ac:dyDescent="0.25">
      <c r="J29941" t="s">
        <v>2886</v>
      </c>
      <c r="K29941" t="s">
        <v>32851</v>
      </c>
    </row>
    <row r="29942" spans="10:11" x14ac:dyDescent="0.25">
      <c r="J29942" t="s">
        <v>2886</v>
      </c>
      <c r="K29942" t="s">
        <v>32852</v>
      </c>
    </row>
    <row r="29943" spans="10:11" x14ac:dyDescent="0.25">
      <c r="J29943" t="s">
        <v>2886</v>
      </c>
      <c r="K29943" t="s">
        <v>32853</v>
      </c>
    </row>
    <row r="29944" spans="10:11" x14ac:dyDescent="0.25">
      <c r="J29944" t="s">
        <v>2886</v>
      </c>
      <c r="K29944" t="s">
        <v>32854</v>
      </c>
    </row>
    <row r="29945" spans="10:11" x14ac:dyDescent="0.25">
      <c r="J29945" t="s">
        <v>2886</v>
      </c>
      <c r="K29945" t="s">
        <v>32855</v>
      </c>
    </row>
    <row r="29946" spans="10:11" x14ac:dyDescent="0.25">
      <c r="J29946" t="s">
        <v>2886</v>
      </c>
      <c r="K29946" t="s">
        <v>32856</v>
      </c>
    </row>
    <row r="29947" spans="10:11" x14ac:dyDescent="0.25">
      <c r="J29947" t="s">
        <v>2886</v>
      </c>
      <c r="K29947" t="s">
        <v>32857</v>
      </c>
    </row>
    <row r="29948" spans="10:11" x14ac:dyDescent="0.25">
      <c r="J29948" t="s">
        <v>2886</v>
      </c>
      <c r="K29948" t="s">
        <v>32858</v>
      </c>
    </row>
    <row r="29949" spans="10:11" x14ac:dyDescent="0.25">
      <c r="J29949" t="s">
        <v>2886</v>
      </c>
      <c r="K29949" t="s">
        <v>32859</v>
      </c>
    </row>
    <row r="29950" spans="10:11" x14ac:dyDescent="0.25">
      <c r="J29950" t="s">
        <v>2886</v>
      </c>
      <c r="K29950" t="s">
        <v>32860</v>
      </c>
    </row>
    <row r="29951" spans="10:11" x14ac:dyDescent="0.25">
      <c r="J29951" t="s">
        <v>2886</v>
      </c>
      <c r="K29951" t="s">
        <v>32861</v>
      </c>
    </row>
    <row r="29952" spans="10:11" x14ac:dyDescent="0.25">
      <c r="J29952" t="s">
        <v>2886</v>
      </c>
      <c r="K29952" t="s">
        <v>32862</v>
      </c>
    </row>
    <row r="29953" spans="10:11" x14ac:dyDescent="0.25">
      <c r="J29953" t="s">
        <v>2886</v>
      </c>
      <c r="K29953" t="s">
        <v>32863</v>
      </c>
    </row>
    <row r="29954" spans="10:11" x14ac:dyDescent="0.25">
      <c r="J29954" t="s">
        <v>2886</v>
      </c>
      <c r="K29954" t="s">
        <v>32864</v>
      </c>
    </row>
    <row r="29955" spans="10:11" x14ac:dyDescent="0.25">
      <c r="J29955" t="s">
        <v>2886</v>
      </c>
      <c r="K29955" t="s">
        <v>32865</v>
      </c>
    </row>
    <row r="29956" spans="10:11" x14ac:dyDescent="0.25">
      <c r="J29956" t="s">
        <v>2886</v>
      </c>
      <c r="K29956" t="s">
        <v>32866</v>
      </c>
    </row>
    <row r="29957" spans="10:11" x14ac:dyDescent="0.25">
      <c r="J29957" t="s">
        <v>2886</v>
      </c>
      <c r="K29957" t="s">
        <v>32867</v>
      </c>
    </row>
    <row r="29958" spans="10:11" x14ac:dyDescent="0.25">
      <c r="J29958" t="s">
        <v>2886</v>
      </c>
      <c r="K29958" t="s">
        <v>32868</v>
      </c>
    </row>
    <row r="29959" spans="10:11" x14ac:dyDescent="0.25">
      <c r="J29959" t="s">
        <v>2886</v>
      </c>
      <c r="K29959" t="s">
        <v>32869</v>
      </c>
    </row>
    <row r="29960" spans="10:11" x14ac:dyDescent="0.25">
      <c r="J29960" t="s">
        <v>2886</v>
      </c>
      <c r="K29960" t="s">
        <v>32870</v>
      </c>
    </row>
    <row r="29961" spans="10:11" x14ac:dyDescent="0.25">
      <c r="J29961" t="s">
        <v>2886</v>
      </c>
      <c r="K29961" t="s">
        <v>32871</v>
      </c>
    </row>
    <row r="29962" spans="10:11" x14ac:dyDescent="0.25">
      <c r="J29962" t="s">
        <v>2886</v>
      </c>
      <c r="K29962" t="s">
        <v>32872</v>
      </c>
    </row>
    <row r="29963" spans="10:11" x14ac:dyDescent="0.25">
      <c r="J29963" t="s">
        <v>2886</v>
      </c>
      <c r="K29963" t="s">
        <v>32873</v>
      </c>
    </row>
    <row r="29964" spans="10:11" x14ac:dyDescent="0.25">
      <c r="J29964" t="s">
        <v>2886</v>
      </c>
      <c r="K29964" t="s">
        <v>32874</v>
      </c>
    </row>
    <row r="29965" spans="10:11" x14ac:dyDescent="0.25">
      <c r="J29965" t="s">
        <v>2886</v>
      </c>
      <c r="K29965" t="s">
        <v>32875</v>
      </c>
    </row>
    <row r="29966" spans="10:11" x14ac:dyDescent="0.25">
      <c r="J29966" t="s">
        <v>2886</v>
      </c>
      <c r="K29966" t="s">
        <v>32876</v>
      </c>
    </row>
    <row r="29967" spans="10:11" x14ac:dyDescent="0.25">
      <c r="J29967" t="s">
        <v>2886</v>
      </c>
      <c r="K29967" t="s">
        <v>32877</v>
      </c>
    </row>
    <row r="29968" spans="10:11" x14ac:dyDescent="0.25">
      <c r="J29968" t="s">
        <v>2886</v>
      </c>
      <c r="K29968" t="s">
        <v>32878</v>
      </c>
    </row>
    <row r="29969" spans="10:11" x14ac:dyDescent="0.25">
      <c r="J29969" t="s">
        <v>2886</v>
      </c>
      <c r="K29969" t="s">
        <v>32879</v>
      </c>
    </row>
    <row r="29970" spans="10:11" x14ac:dyDescent="0.25">
      <c r="J29970" t="s">
        <v>2886</v>
      </c>
      <c r="K29970" t="s">
        <v>32880</v>
      </c>
    </row>
    <row r="29971" spans="10:11" x14ac:dyDescent="0.25">
      <c r="J29971" t="s">
        <v>2886</v>
      </c>
      <c r="K29971" t="s">
        <v>32881</v>
      </c>
    </row>
    <row r="29972" spans="10:11" x14ac:dyDescent="0.25">
      <c r="J29972" t="s">
        <v>2886</v>
      </c>
      <c r="K29972" t="s">
        <v>32882</v>
      </c>
    </row>
    <row r="29973" spans="10:11" x14ac:dyDescent="0.25">
      <c r="J29973" t="s">
        <v>2886</v>
      </c>
      <c r="K29973" t="s">
        <v>32883</v>
      </c>
    </row>
    <row r="29974" spans="10:11" x14ac:dyDescent="0.25">
      <c r="J29974" t="s">
        <v>2886</v>
      </c>
      <c r="K29974" t="s">
        <v>32884</v>
      </c>
    </row>
    <row r="29975" spans="10:11" x14ac:dyDescent="0.25">
      <c r="J29975" t="s">
        <v>2886</v>
      </c>
      <c r="K29975" t="s">
        <v>32885</v>
      </c>
    </row>
    <row r="29976" spans="10:11" x14ac:dyDescent="0.25">
      <c r="J29976" t="s">
        <v>2886</v>
      </c>
      <c r="K29976" t="s">
        <v>32886</v>
      </c>
    </row>
    <row r="29977" spans="10:11" x14ac:dyDescent="0.25">
      <c r="J29977" t="s">
        <v>2886</v>
      </c>
      <c r="K29977" t="s">
        <v>32887</v>
      </c>
    </row>
    <row r="29978" spans="10:11" x14ac:dyDescent="0.25">
      <c r="J29978" t="s">
        <v>2886</v>
      </c>
      <c r="K29978" t="s">
        <v>32888</v>
      </c>
    </row>
    <row r="29979" spans="10:11" x14ac:dyDescent="0.25">
      <c r="J29979" t="s">
        <v>2886</v>
      </c>
      <c r="K29979" t="s">
        <v>32889</v>
      </c>
    </row>
    <row r="29980" spans="10:11" x14ac:dyDescent="0.25">
      <c r="J29980" t="s">
        <v>2886</v>
      </c>
      <c r="K29980" t="s">
        <v>32890</v>
      </c>
    </row>
    <row r="29981" spans="10:11" x14ac:dyDescent="0.25">
      <c r="J29981" t="s">
        <v>2886</v>
      </c>
      <c r="K29981" t="s">
        <v>32891</v>
      </c>
    </row>
    <row r="29982" spans="10:11" x14ac:dyDescent="0.25">
      <c r="J29982" t="s">
        <v>2886</v>
      </c>
      <c r="K29982" t="s">
        <v>32892</v>
      </c>
    </row>
    <row r="29983" spans="10:11" x14ac:dyDescent="0.25">
      <c r="J29983" t="s">
        <v>2886</v>
      </c>
      <c r="K29983" t="s">
        <v>32893</v>
      </c>
    </row>
    <row r="29984" spans="10:11" x14ac:dyDescent="0.25">
      <c r="J29984" t="s">
        <v>2886</v>
      </c>
      <c r="K29984" t="s">
        <v>32894</v>
      </c>
    </row>
    <row r="29985" spans="10:11" x14ac:dyDescent="0.25">
      <c r="J29985" t="s">
        <v>2886</v>
      </c>
      <c r="K29985" t="s">
        <v>32895</v>
      </c>
    </row>
    <row r="29986" spans="10:11" x14ac:dyDescent="0.25">
      <c r="J29986" t="s">
        <v>2886</v>
      </c>
      <c r="K29986" t="s">
        <v>32896</v>
      </c>
    </row>
    <row r="29987" spans="10:11" x14ac:dyDescent="0.25">
      <c r="J29987" t="s">
        <v>2886</v>
      </c>
      <c r="K29987" t="s">
        <v>32897</v>
      </c>
    </row>
    <row r="29988" spans="10:11" x14ac:dyDescent="0.25">
      <c r="J29988" t="s">
        <v>2886</v>
      </c>
      <c r="K29988" t="s">
        <v>32898</v>
      </c>
    </row>
    <row r="29989" spans="10:11" x14ac:dyDescent="0.25">
      <c r="J29989" t="s">
        <v>2886</v>
      </c>
      <c r="K29989" t="s">
        <v>32899</v>
      </c>
    </row>
    <row r="29990" spans="10:11" x14ac:dyDescent="0.25">
      <c r="J29990" t="s">
        <v>2886</v>
      </c>
      <c r="K29990" t="s">
        <v>32900</v>
      </c>
    </row>
    <row r="29991" spans="10:11" x14ac:dyDescent="0.25">
      <c r="J29991" t="s">
        <v>2886</v>
      </c>
      <c r="K29991" t="s">
        <v>32901</v>
      </c>
    </row>
    <row r="29992" spans="10:11" x14ac:dyDescent="0.25">
      <c r="J29992" t="s">
        <v>2886</v>
      </c>
      <c r="K29992" t="s">
        <v>32902</v>
      </c>
    </row>
    <row r="29993" spans="10:11" x14ac:dyDescent="0.25">
      <c r="J29993" t="s">
        <v>2886</v>
      </c>
      <c r="K29993" t="s">
        <v>32903</v>
      </c>
    </row>
    <row r="29994" spans="10:11" x14ac:dyDescent="0.25">
      <c r="J29994" t="s">
        <v>2886</v>
      </c>
      <c r="K29994" t="s">
        <v>32904</v>
      </c>
    </row>
    <row r="29995" spans="10:11" x14ac:dyDescent="0.25">
      <c r="J29995" t="s">
        <v>2886</v>
      </c>
      <c r="K29995" t="s">
        <v>32905</v>
      </c>
    </row>
    <row r="29996" spans="10:11" x14ac:dyDescent="0.25">
      <c r="J29996" t="s">
        <v>2886</v>
      </c>
      <c r="K29996" t="s">
        <v>32906</v>
      </c>
    </row>
    <row r="29997" spans="10:11" x14ac:dyDescent="0.25">
      <c r="J29997" t="s">
        <v>2886</v>
      </c>
      <c r="K29997" t="s">
        <v>32907</v>
      </c>
    </row>
    <row r="29998" spans="10:11" x14ac:dyDescent="0.25">
      <c r="J29998" t="s">
        <v>2886</v>
      </c>
      <c r="K29998" t="s">
        <v>32908</v>
      </c>
    </row>
    <row r="29999" spans="10:11" x14ac:dyDescent="0.25">
      <c r="J29999" t="s">
        <v>2886</v>
      </c>
      <c r="K29999" t="s">
        <v>32909</v>
      </c>
    </row>
    <row r="30000" spans="10:11" x14ac:dyDescent="0.25">
      <c r="J30000" t="s">
        <v>2886</v>
      </c>
      <c r="K30000" t="s">
        <v>32910</v>
      </c>
    </row>
    <row r="30001" spans="10:11" x14ac:dyDescent="0.25">
      <c r="J30001" t="s">
        <v>2886</v>
      </c>
      <c r="K30001" t="s">
        <v>32911</v>
      </c>
    </row>
    <row r="30002" spans="10:11" x14ac:dyDescent="0.25">
      <c r="J30002" t="s">
        <v>2886</v>
      </c>
      <c r="K30002" t="s">
        <v>32912</v>
      </c>
    </row>
    <row r="30003" spans="10:11" x14ac:dyDescent="0.25">
      <c r="J30003" t="s">
        <v>2886</v>
      </c>
      <c r="K30003" t="s">
        <v>32913</v>
      </c>
    </row>
    <row r="30004" spans="10:11" x14ac:dyDescent="0.25">
      <c r="J30004" t="s">
        <v>2886</v>
      </c>
      <c r="K30004" t="s">
        <v>32914</v>
      </c>
    </row>
    <row r="30005" spans="10:11" x14ac:dyDescent="0.25">
      <c r="J30005" t="s">
        <v>2886</v>
      </c>
      <c r="K30005" t="s">
        <v>32915</v>
      </c>
    </row>
    <row r="30006" spans="10:11" x14ac:dyDescent="0.25">
      <c r="J30006" t="s">
        <v>2886</v>
      </c>
      <c r="K30006" t="s">
        <v>32916</v>
      </c>
    </row>
    <row r="30007" spans="10:11" x14ac:dyDescent="0.25">
      <c r="J30007" t="s">
        <v>2886</v>
      </c>
      <c r="K30007" t="s">
        <v>32917</v>
      </c>
    </row>
    <row r="30008" spans="10:11" x14ac:dyDescent="0.25">
      <c r="J30008" t="s">
        <v>2886</v>
      </c>
      <c r="K30008" t="s">
        <v>32918</v>
      </c>
    </row>
    <row r="30009" spans="10:11" x14ac:dyDescent="0.25">
      <c r="J30009" t="s">
        <v>2886</v>
      </c>
      <c r="K30009" t="s">
        <v>32919</v>
      </c>
    </row>
    <row r="30010" spans="10:11" x14ac:dyDescent="0.25">
      <c r="J30010" t="s">
        <v>2886</v>
      </c>
      <c r="K30010" t="s">
        <v>32920</v>
      </c>
    </row>
    <row r="30011" spans="10:11" x14ac:dyDescent="0.25">
      <c r="J30011" t="s">
        <v>2886</v>
      </c>
      <c r="K30011" t="s">
        <v>32921</v>
      </c>
    </row>
    <row r="30012" spans="10:11" x14ac:dyDescent="0.25">
      <c r="J30012" t="s">
        <v>2886</v>
      </c>
      <c r="K30012" t="s">
        <v>32922</v>
      </c>
    </row>
    <row r="30013" spans="10:11" x14ac:dyDescent="0.25">
      <c r="J30013" t="s">
        <v>2886</v>
      </c>
      <c r="K30013" t="s">
        <v>32923</v>
      </c>
    </row>
    <row r="30014" spans="10:11" x14ac:dyDescent="0.25">
      <c r="J30014" t="s">
        <v>2886</v>
      </c>
      <c r="K30014" t="s">
        <v>32924</v>
      </c>
    </row>
    <row r="30015" spans="10:11" x14ac:dyDescent="0.25">
      <c r="J30015" t="s">
        <v>2886</v>
      </c>
      <c r="K30015" t="s">
        <v>32925</v>
      </c>
    </row>
    <row r="30016" spans="10:11" x14ac:dyDescent="0.25">
      <c r="J30016" t="s">
        <v>2886</v>
      </c>
      <c r="K30016" t="s">
        <v>32926</v>
      </c>
    </row>
    <row r="30017" spans="10:11" x14ac:dyDescent="0.25">
      <c r="J30017" t="s">
        <v>2886</v>
      </c>
      <c r="K30017" t="s">
        <v>32927</v>
      </c>
    </row>
    <row r="30018" spans="10:11" x14ac:dyDescent="0.25">
      <c r="J30018" t="s">
        <v>2886</v>
      </c>
      <c r="K30018" t="s">
        <v>32928</v>
      </c>
    </row>
    <row r="30019" spans="10:11" x14ac:dyDescent="0.25">
      <c r="J30019" t="s">
        <v>2886</v>
      </c>
      <c r="K30019" t="s">
        <v>32929</v>
      </c>
    </row>
    <row r="30020" spans="10:11" x14ac:dyDescent="0.25">
      <c r="J30020" t="s">
        <v>2886</v>
      </c>
      <c r="K30020" t="s">
        <v>32930</v>
      </c>
    </row>
    <row r="30021" spans="10:11" x14ac:dyDescent="0.25">
      <c r="J30021" t="s">
        <v>2886</v>
      </c>
      <c r="K30021" t="s">
        <v>32931</v>
      </c>
    </row>
    <row r="30022" spans="10:11" x14ac:dyDescent="0.25">
      <c r="J30022" t="s">
        <v>2886</v>
      </c>
      <c r="K30022" t="s">
        <v>32932</v>
      </c>
    </row>
    <row r="30023" spans="10:11" x14ac:dyDescent="0.25">
      <c r="J30023" t="s">
        <v>2886</v>
      </c>
      <c r="K30023" t="s">
        <v>32933</v>
      </c>
    </row>
    <row r="30024" spans="10:11" x14ac:dyDescent="0.25">
      <c r="J30024" t="s">
        <v>2886</v>
      </c>
      <c r="K30024" t="s">
        <v>32934</v>
      </c>
    </row>
    <row r="30025" spans="10:11" x14ac:dyDescent="0.25">
      <c r="J30025" t="s">
        <v>2886</v>
      </c>
      <c r="K30025" t="s">
        <v>32935</v>
      </c>
    </row>
    <row r="30026" spans="10:11" x14ac:dyDescent="0.25">
      <c r="J30026" t="s">
        <v>2886</v>
      </c>
      <c r="K30026" t="s">
        <v>32936</v>
      </c>
    </row>
    <row r="30027" spans="10:11" x14ac:dyDescent="0.25">
      <c r="J30027" t="s">
        <v>2886</v>
      </c>
      <c r="K30027" t="s">
        <v>32937</v>
      </c>
    </row>
    <row r="30028" spans="10:11" x14ac:dyDescent="0.25">
      <c r="J30028" t="s">
        <v>2886</v>
      </c>
      <c r="K30028" t="s">
        <v>32938</v>
      </c>
    </row>
    <row r="30029" spans="10:11" x14ac:dyDescent="0.25">
      <c r="J30029" t="s">
        <v>2886</v>
      </c>
      <c r="K30029" t="s">
        <v>32939</v>
      </c>
    </row>
    <row r="30030" spans="10:11" x14ac:dyDescent="0.25">
      <c r="J30030" t="s">
        <v>2886</v>
      </c>
      <c r="K30030" t="s">
        <v>32940</v>
      </c>
    </row>
    <row r="30031" spans="10:11" x14ac:dyDescent="0.25">
      <c r="J30031" t="s">
        <v>2886</v>
      </c>
      <c r="K30031" t="s">
        <v>32941</v>
      </c>
    </row>
    <row r="30032" spans="10:11" x14ac:dyDescent="0.25">
      <c r="J30032" t="s">
        <v>2886</v>
      </c>
      <c r="K30032" t="s">
        <v>32942</v>
      </c>
    </row>
    <row r="30033" spans="10:11" x14ac:dyDescent="0.25">
      <c r="J30033" t="s">
        <v>2886</v>
      </c>
      <c r="K30033" t="s">
        <v>32943</v>
      </c>
    </row>
    <row r="30034" spans="10:11" x14ac:dyDescent="0.25">
      <c r="J30034" t="s">
        <v>2886</v>
      </c>
      <c r="K30034" t="s">
        <v>32944</v>
      </c>
    </row>
    <row r="30035" spans="10:11" x14ac:dyDescent="0.25">
      <c r="J30035" t="s">
        <v>2886</v>
      </c>
      <c r="K30035" t="s">
        <v>32945</v>
      </c>
    </row>
    <row r="30036" spans="10:11" x14ac:dyDescent="0.25">
      <c r="J30036" t="s">
        <v>2886</v>
      </c>
      <c r="K30036" t="s">
        <v>32946</v>
      </c>
    </row>
    <row r="30037" spans="10:11" x14ac:dyDescent="0.25">
      <c r="J30037" t="s">
        <v>2886</v>
      </c>
      <c r="K30037" t="s">
        <v>32947</v>
      </c>
    </row>
    <row r="30038" spans="10:11" x14ac:dyDescent="0.25">
      <c r="J30038" t="s">
        <v>2886</v>
      </c>
      <c r="K30038" t="s">
        <v>32948</v>
      </c>
    </row>
    <row r="30039" spans="10:11" x14ac:dyDescent="0.25">
      <c r="J30039" t="s">
        <v>2886</v>
      </c>
      <c r="K30039" t="s">
        <v>32949</v>
      </c>
    </row>
    <row r="30040" spans="10:11" x14ac:dyDescent="0.25">
      <c r="J30040" t="s">
        <v>2886</v>
      </c>
      <c r="K30040" t="s">
        <v>32950</v>
      </c>
    </row>
    <row r="30041" spans="10:11" x14ac:dyDescent="0.25">
      <c r="J30041" t="s">
        <v>2886</v>
      </c>
      <c r="K30041" t="s">
        <v>32951</v>
      </c>
    </row>
    <row r="30042" spans="10:11" x14ac:dyDescent="0.25">
      <c r="J30042" t="s">
        <v>2886</v>
      </c>
      <c r="K30042" t="s">
        <v>32952</v>
      </c>
    </row>
    <row r="30043" spans="10:11" x14ac:dyDescent="0.25">
      <c r="J30043" t="s">
        <v>2886</v>
      </c>
      <c r="K30043" t="s">
        <v>32953</v>
      </c>
    </row>
    <row r="30044" spans="10:11" x14ac:dyDescent="0.25">
      <c r="J30044" t="s">
        <v>2886</v>
      </c>
      <c r="K30044" t="s">
        <v>32954</v>
      </c>
    </row>
    <row r="30045" spans="10:11" x14ac:dyDescent="0.25">
      <c r="J30045" t="s">
        <v>2886</v>
      </c>
      <c r="K30045" t="s">
        <v>32955</v>
      </c>
    </row>
    <row r="30046" spans="10:11" x14ac:dyDescent="0.25">
      <c r="J30046" t="s">
        <v>2886</v>
      </c>
      <c r="K30046" t="s">
        <v>32956</v>
      </c>
    </row>
    <row r="30047" spans="10:11" x14ac:dyDescent="0.25">
      <c r="J30047" t="s">
        <v>2886</v>
      </c>
      <c r="K30047" t="s">
        <v>32957</v>
      </c>
    </row>
    <row r="30048" spans="10:11" x14ac:dyDescent="0.25">
      <c r="J30048" t="s">
        <v>2886</v>
      </c>
      <c r="K30048" t="s">
        <v>32958</v>
      </c>
    </row>
    <row r="30049" spans="10:11" x14ac:dyDescent="0.25">
      <c r="J30049" t="s">
        <v>2886</v>
      </c>
      <c r="K30049" t="s">
        <v>32959</v>
      </c>
    </row>
    <row r="30050" spans="10:11" x14ac:dyDescent="0.25">
      <c r="J30050" t="s">
        <v>2886</v>
      </c>
      <c r="K30050" t="s">
        <v>32960</v>
      </c>
    </row>
    <row r="30051" spans="10:11" x14ac:dyDescent="0.25">
      <c r="J30051" t="s">
        <v>2886</v>
      </c>
      <c r="K30051" t="s">
        <v>32961</v>
      </c>
    </row>
    <row r="30052" spans="10:11" x14ac:dyDescent="0.25">
      <c r="J30052" t="s">
        <v>2886</v>
      </c>
      <c r="K30052" t="s">
        <v>32962</v>
      </c>
    </row>
    <row r="30053" spans="10:11" x14ac:dyDescent="0.25">
      <c r="J30053" t="s">
        <v>1053</v>
      </c>
      <c r="K30053" t="s">
        <v>32963</v>
      </c>
    </row>
    <row r="30054" spans="10:11" x14ac:dyDescent="0.25">
      <c r="J30054" t="s">
        <v>1053</v>
      </c>
      <c r="K30054" t="s">
        <v>32964</v>
      </c>
    </row>
    <row r="30055" spans="10:11" x14ac:dyDescent="0.25">
      <c r="J30055" t="s">
        <v>1053</v>
      </c>
      <c r="K30055" t="s">
        <v>32965</v>
      </c>
    </row>
    <row r="30056" spans="10:11" x14ac:dyDescent="0.25">
      <c r="J30056" t="s">
        <v>1053</v>
      </c>
      <c r="K30056" t="s">
        <v>32966</v>
      </c>
    </row>
    <row r="30057" spans="10:11" x14ac:dyDescent="0.25">
      <c r="J30057" t="s">
        <v>1053</v>
      </c>
      <c r="K30057" t="s">
        <v>32967</v>
      </c>
    </row>
    <row r="30058" spans="10:11" x14ac:dyDescent="0.25">
      <c r="J30058" t="s">
        <v>1053</v>
      </c>
      <c r="K30058" t="s">
        <v>32968</v>
      </c>
    </row>
    <row r="30059" spans="10:11" x14ac:dyDescent="0.25">
      <c r="J30059" t="s">
        <v>1053</v>
      </c>
      <c r="K30059" t="s">
        <v>32969</v>
      </c>
    </row>
    <row r="30060" spans="10:11" x14ac:dyDescent="0.25">
      <c r="J30060" t="s">
        <v>1053</v>
      </c>
      <c r="K30060" t="s">
        <v>32970</v>
      </c>
    </row>
    <row r="30061" spans="10:11" x14ac:dyDescent="0.25">
      <c r="J30061" t="s">
        <v>1053</v>
      </c>
      <c r="K30061" t="s">
        <v>32971</v>
      </c>
    </row>
    <row r="30062" spans="10:11" x14ac:dyDescent="0.25">
      <c r="J30062" t="s">
        <v>1053</v>
      </c>
      <c r="K30062" t="s">
        <v>32972</v>
      </c>
    </row>
    <row r="30063" spans="10:11" x14ac:dyDescent="0.25">
      <c r="J30063" t="s">
        <v>1053</v>
      </c>
      <c r="K30063" t="s">
        <v>32973</v>
      </c>
    </row>
    <row r="30064" spans="10:11" x14ac:dyDescent="0.25">
      <c r="J30064" t="s">
        <v>1053</v>
      </c>
      <c r="K30064" t="s">
        <v>32974</v>
      </c>
    </row>
    <row r="30065" spans="10:11" x14ac:dyDescent="0.25">
      <c r="J30065" t="s">
        <v>1053</v>
      </c>
      <c r="K30065" t="s">
        <v>32975</v>
      </c>
    </row>
    <row r="30066" spans="10:11" x14ac:dyDescent="0.25">
      <c r="J30066" t="s">
        <v>1053</v>
      </c>
      <c r="K30066" t="s">
        <v>32976</v>
      </c>
    </row>
    <row r="30067" spans="10:11" x14ac:dyDescent="0.25">
      <c r="J30067" t="s">
        <v>1053</v>
      </c>
      <c r="K30067" t="s">
        <v>32977</v>
      </c>
    </row>
    <row r="30068" spans="10:11" x14ac:dyDescent="0.25">
      <c r="J30068" t="s">
        <v>1053</v>
      </c>
      <c r="K30068" t="s">
        <v>32978</v>
      </c>
    </row>
    <row r="30069" spans="10:11" x14ac:dyDescent="0.25">
      <c r="J30069" t="s">
        <v>1053</v>
      </c>
      <c r="K30069" t="s">
        <v>32979</v>
      </c>
    </row>
    <row r="30070" spans="10:11" x14ac:dyDescent="0.25">
      <c r="J30070" t="s">
        <v>1053</v>
      </c>
      <c r="K30070" t="s">
        <v>32980</v>
      </c>
    </row>
    <row r="30071" spans="10:11" x14ac:dyDescent="0.25">
      <c r="J30071" t="s">
        <v>1053</v>
      </c>
      <c r="K30071" t="s">
        <v>32981</v>
      </c>
    </row>
    <row r="30072" spans="10:11" x14ac:dyDescent="0.25">
      <c r="J30072" t="s">
        <v>1053</v>
      </c>
      <c r="K30072" t="s">
        <v>32982</v>
      </c>
    </row>
    <row r="30073" spans="10:11" x14ac:dyDescent="0.25">
      <c r="J30073" t="s">
        <v>1053</v>
      </c>
      <c r="K30073" t="s">
        <v>32983</v>
      </c>
    </row>
    <row r="30074" spans="10:11" x14ac:dyDescent="0.25">
      <c r="J30074" t="s">
        <v>1053</v>
      </c>
      <c r="K30074" t="s">
        <v>32984</v>
      </c>
    </row>
    <row r="30075" spans="10:11" x14ac:dyDescent="0.25">
      <c r="J30075" t="s">
        <v>1053</v>
      </c>
      <c r="K30075" t="s">
        <v>32985</v>
      </c>
    </row>
    <row r="30076" spans="10:11" x14ac:dyDescent="0.25">
      <c r="J30076" t="s">
        <v>1053</v>
      </c>
      <c r="K30076" t="s">
        <v>32986</v>
      </c>
    </row>
    <row r="30077" spans="10:11" x14ac:dyDescent="0.25">
      <c r="J30077" t="s">
        <v>1053</v>
      </c>
      <c r="K30077" t="s">
        <v>32987</v>
      </c>
    </row>
    <row r="30078" spans="10:11" x14ac:dyDescent="0.25">
      <c r="J30078" t="s">
        <v>1053</v>
      </c>
      <c r="K30078" t="s">
        <v>32988</v>
      </c>
    </row>
    <row r="30079" spans="10:11" x14ac:dyDescent="0.25">
      <c r="J30079" t="s">
        <v>1053</v>
      </c>
      <c r="K30079" t="s">
        <v>32989</v>
      </c>
    </row>
    <row r="30080" spans="10:11" x14ac:dyDescent="0.25">
      <c r="J30080" t="s">
        <v>1053</v>
      </c>
      <c r="K30080" t="s">
        <v>32990</v>
      </c>
    </row>
    <row r="30081" spans="10:11" x14ac:dyDescent="0.25">
      <c r="J30081" t="s">
        <v>1053</v>
      </c>
      <c r="K30081" t="s">
        <v>32991</v>
      </c>
    </row>
    <row r="30082" spans="10:11" x14ac:dyDescent="0.25">
      <c r="J30082" t="s">
        <v>1053</v>
      </c>
      <c r="K30082" t="s">
        <v>32992</v>
      </c>
    </row>
    <row r="30083" spans="10:11" x14ac:dyDescent="0.25">
      <c r="J30083" t="s">
        <v>1053</v>
      </c>
      <c r="K30083" t="s">
        <v>32993</v>
      </c>
    </row>
    <row r="30084" spans="10:11" x14ac:dyDescent="0.25">
      <c r="J30084" t="s">
        <v>1053</v>
      </c>
      <c r="K30084" t="s">
        <v>32994</v>
      </c>
    </row>
    <row r="30085" spans="10:11" x14ac:dyDescent="0.25">
      <c r="J30085" t="s">
        <v>1053</v>
      </c>
      <c r="K30085" t="s">
        <v>32995</v>
      </c>
    </row>
    <row r="30086" spans="10:11" x14ac:dyDescent="0.25">
      <c r="J30086" t="s">
        <v>1053</v>
      </c>
      <c r="K30086" t="s">
        <v>32996</v>
      </c>
    </row>
    <row r="30087" spans="10:11" x14ac:dyDescent="0.25">
      <c r="J30087" t="s">
        <v>1053</v>
      </c>
      <c r="K30087" t="s">
        <v>32997</v>
      </c>
    </row>
    <row r="30088" spans="10:11" x14ac:dyDescent="0.25">
      <c r="J30088" t="s">
        <v>1054</v>
      </c>
      <c r="K30088" t="s">
        <v>32998</v>
      </c>
    </row>
    <row r="30089" spans="10:11" x14ac:dyDescent="0.25">
      <c r="J30089" t="s">
        <v>1054</v>
      </c>
      <c r="K30089" t="s">
        <v>32999</v>
      </c>
    </row>
    <row r="30090" spans="10:11" x14ac:dyDescent="0.25">
      <c r="J30090" t="s">
        <v>1054</v>
      </c>
      <c r="K30090" t="s">
        <v>33000</v>
      </c>
    </row>
    <row r="30091" spans="10:11" x14ac:dyDescent="0.25">
      <c r="J30091" t="s">
        <v>1054</v>
      </c>
      <c r="K30091" t="s">
        <v>33001</v>
      </c>
    </row>
    <row r="30092" spans="10:11" x14ac:dyDescent="0.25">
      <c r="J30092" t="s">
        <v>1054</v>
      </c>
      <c r="K30092" t="s">
        <v>33002</v>
      </c>
    </row>
    <row r="30093" spans="10:11" x14ac:dyDescent="0.25">
      <c r="J30093" t="s">
        <v>1054</v>
      </c>
      <c r="K30093" t="s">
        <v>33003</v>
      </c>
    </row>
    <row r="30094" spans="10:11" x14ac:dyDescent="0.25">
      <c r="J30094" t="s">
        <v>1054</v>
      </c>
      <c r="K30094" t="s">
        <v>33004</v>
      </c>
    </row>
    <row r="30095" spans="10:11" x14ac:dyDescent="0.25">
      <c r="J30095" t="s">
        <v>1054</v>
      </c>
      <c r="K30095" t="s">
        <v>33005</v>
      </c>
    </row>
    <row r="30096" spans="10:11" x14ac:dyDescent="0.25">
      <c r="J30096" t="s">
        <v>1054</v>
      </c>
      <c r="K30096" t="s">
        <v>33006</v>
      </c>
    </row>
    <row r="30097" spans="10:11" x14ac:dyDescent="0.25">
      <c r="J30097" t="s">
        <v>1054</v>
      </c>
      <c r="K30097" t="s">
        <v>33007</v>
      </c>
    </row>
    <row r="30098" spans="10:11" x14ac:dyDescent="0.25">
      <c r="J30098" t="s">
        <v>1054</v>
      </c>
      <c r="K30098" t="s">
        <v>33008</v>
      </c>
    </row>
    <row r="30099" spans="10:11" x14ac:dyDescent="0.25">
      <c r="J30099" t="s">
        <v>1054</v>
      </c>
      <c r="K30099" t="s">
        <v>33009</v>
      </c>
    </row>
    <row r="30100" spans="10:11" x14ac:dyDescent="0.25">
      <c r="J30100" t="s">
        <v>1054</v>
      </c>
      <c r="K30100" t="s">
        <v>33010</v>
      </c>
    </row>
    <row r="30101" spans="10:11" x14ac:dyDescent="0.25">
      <c r="J30101" t="s">
        <v>1054</v>
      </c>
      <c r="K30101" t="s">
        <v>33011</v>
      </c>
    </row>
    <row r="30102" spans="10:11" x14ac:dyDescent="0.25">
      <c r="J30102" t="s">
        <v>1054</v>
      </c>
      <c r="K30102" t="s">
        <v>33012</v>
      </c>
    </row>
    <row r="30103" spans="10:11" x14ac:dyDescent="0.25">
      <c r="J30103" t="s">
        <v>1054</v>
      </c>
      <c r="K30103" t="s">
        <v>33013</v>
      </c>
    </row>
    <row r="30104" spans="10:11" x14ac:dyDescent="0.25">
      <c r="J30104" t="s">
        <v>1054</v>
      </c>
      <c r="K30104" t="s">
        <v>33014</v>
      </c>
    </row>
    <row r="30105" spans="10:11" x14ac:dyDescent="0.25">
      <c r="J30105" t="s">
        <v>1054</v>
      </c>
      <c r="K30105" t="s">
        <v>33015</v>
      </c>
    </row>
    <row r="30106" spans="10:11" x14ac:dyDescent="0.25">
      <c r="J30106" t="s">
        <v>1054</v>
      </c>
      <c r="K30106" t="s">
        <v>33016</v>
      </c>
    </row>
    <row r="30107" spans="10:11" x14ac:dyDescent="0.25">
      <c r="J30107" t="s">
        <v>1054</v>
      </c>
      <c r="K30107" t="s">
        <v>33017</v>
      </c>
    </row>
    <row r="30108" spans="10:11" x14ac:dyDescent="0.25">
      <c r="J30108" t="s">
        <v>1054</v>
      </c>
      <c r="K30108" t="s">
        <v>33018</v>
      </c>
    </row>
    <row r="30109" spans="10:11" x14ac:dyDescent="0.25">
      <c r="J30109" t="s">
        <v>1054</v>
      </c>
      <c r="K30109" t="s">
        <v>33019</v>
      </c>
    </row>
    <row r="30110" spans="10:11" x14ac:dyDescent="0.25">
      <c r="J30110" t="s">
        <v>1054</v>
      </c>
      <c r="K30110" t="s">
        <v>33020</v>
      </c>
    </row>
    <row r="30111" spans="10:11" x14ac:dyDescent="0.25">
      <c r="J30111" t="s">
        <v>1054</v>
      </c>
      <c r="K30111" t="s">
        <v>33021</v>
      </c>
    </row>
    <row r="30112" spans="10:11" x14ac:dyDescent="0.25">
      <c r="J30112" t="s">
        <v>1054</v>
      </c>
      <c r="K30112" t="s">
        <v>33022</v>
      </c>
    </row>
    <row r="30113" spans="10:11" x14ac:dyDescent="0.25">
      <c r="J30113" t="s">
        <v>1054</v>
      </c>
      <c r="K30113" t="s">
        <v>33023</v>
      </c>
    </row>
    <row r="30114" spans="10:11" x14ac:dyDescent="0.25">
      <c r="J30114" t="s">
        <v>1054</v>
      </c>
      <c r="K30114" t="s">
        <v>33024</v>
      </c>
    </row>
    <row r="30115" spans="10:11" x14ac:dyDescent="0.25">
      <c r="J30115" t="s">
        <v>1054</v>
      </c>
      <c r="K30115" t="s">
        <v>33025</v>
      </c>
    </row>
    <row r="30116" spans="10:11" x14ac:dyDescent="0.25">
      <c r="J30116" t="s">
        <v>1054</v>
      </c>
      <c r="K30116" t="s">
        <v>33026</v>
      </c>
    </row>
    <row r="30117" spans="10:11" x14ac:dyDescent="0.25">
      <c r="J30117" t="s">
        <v>1054</v>
      </c>
      <c r="K30117" t="s">
        <v>33027</v>
      </c>
    </row>
    <row r="30118" spans="10:11" x14ac:dyDescent="0.25">
      <c r="J30118" t="s">
        <v>1054</v>
      </c>
      <c r="K30118" t="s">
        <v>33028</v>
      </c>
    </row>
    <row r="30119" spans="10:11" x14ac:dyDescent="0.25">
      <c r="J30119" t="s">
        <v>1054</v>
      </c>
      <c r="K30119" t="s">
        <v>33029</v>
      </c>
    </row>
    <row r="30120" spans="10:11" x14ac:dyDescent="0.25">
      <c r="J30120" t="s">
        <v>1054</v>
      </c>
      <c r="K30120" t="s">
        <v>33030</v>
      </c>
    </row>
    <row r="30121" spans="10:11" x14ac:dyDescent="0.25">
      <c r="J30121" t="s">
        <v>1054</v>
      </c>
      <c r="K30121" t="s">
        <v>33031</v>
      </c>
    </row>
    <row r="30122" spans="10:11" x14ac:dyDescent="0.25">
      <c r="J30122" t="s">
        <v>1054</v>
      </c>
      <c r="K30122" t="s">
        <v>33032</v>
      </c>
    </row>
    <row r="30123" spans="10:11" x14ac:dyDescent="0.25">
      <c r="J30123" t="s">
        <v>1054</v>
      </c>
      <c r="K30123" t="s">
        <v>33033</v>
      </c>
    </row>
    <row r="30124" spans="10:11" x14ac:dyDescent="0.25">
      <c r="J30124" t="s">
        <v>1054</v>
      </c>
      <c r="K30124" t="s">
        <v>33034</v>
      </c>
    </row>
    <row r="30125" spans="10:11" x14ac:dyDescent="0.25">
      <c r="J30125" t="s">
        <v>1054</v>
      </c>
      <c r="K30125" t="s">
        <v>33035</v>
      </c>
    </row>
    <row r="30126" spans="10:11" x14ac:dyDescent="0.25">
      <c r="J30126" t="s">
        <v>1054</v>
      </c>
      <c r="K30126" t="s">
        <v>33036</v>
      </c>
    </row>
    <row r="30127" spans="10:11" x14ac:dyDescent="0.25">
      <c r="J30127" t="s">
        <v>1054</v>
      </c>
      <c r="K30127" t="s">
        <v>33037</v>
      </c>
    </row>
    <row r="30128" spans="10:11" x14ac:dyDescent="0.25">
      <c r="J30128" t="s">
        <v>1054</v>
      </c>
      <c r="K30128" t="s">
        <v>33038</v>
      </c>
    </row>
    <row r="30129" spans="10:11" x14ac:dyDescent="0.25">
      <c r="J30129" t="s">
        <v>1054</v>
      </c>
      <c r="K30129" t="s">
        <v>33039</v>
      </c>
    </row>
    <row r="30130" spans="10:11" x14ac:dyDescent="0.25">
      <c r="J30130" t="s">
        <v>1054</v>
      </c>
      <c r="K30130" t="s">
        <v>33040</v>
      </c>
    </row>
    <row r="30131" spans="10:11" x14ac:dyDescent="0.25">
      <c r="J30131" t="s">
        <v>1054</v>
      </c>
      <c r="K30131" t="s">
        <v>33041</v>
      </c>
    </row>
    <row r="30132" spans="10:11" x14ac:dyDescent="0.25">
      <c r="J30132" t="s">
        <v>1054</v>
      </c>
      <c r="K30132" t="s">
        <v>33042</v>
      </c>
    </row>
    <row r="30133" spans="10:11" x14ac:dyDescent="0.25">
      <c r="J30133" t="s">
        <v>1054</v>
      </c>
      <c r="K30133" t="s">
        <v>33043</v>
      </c>
    </row>
    <row r="30134" spans="10:11" x14ac:dyDescent="0.25">
      <c r="J30134" t="s">
        <v>1054</v>
      </c>
      <c r="K30134" t="s">
        <v>33044</v>
      </c>
    </row>
    <row r="30135" spans="10:11" x14ac:dyDescent="0.25">
      <c r="J30135" t="s">
        <v>1054</v>
      </c>
      <c r="K30135" t="s">
        <v>33045</v>
      </c>
    </row>
    <row r="30136" spans="10:11" x14ac:dyDescent="0.25">
      <c r="J30136" t="s">
        <v>1054</v>
      </c>
      <c r="K30136" t="s">
        <v>33046</v>
      </c>
    </row>
    <row r="30137" spans="10:11" x14ac:dyDescent="0.25">
      <c r="J30137" t="s">
        <v>1054</v>
      </c>
      <c r="K30137" t="s">
        <v>33047</v>
      </c>
    </row>
    <row r="30138" spans="10:11" x14ac:dyDescent="0.25">
      <c r="J30138" t="s">
        <v>1054</v>
      </c>
      <c r="K30138" t="s">
        <v>33048</v>
      </c>
    </row>
    <row r="30139" spans="10:11" x14ac:dyDescent="0.25">
      <c r="J30139" t="s">
        <v>1054</v>
      </c>
      <c r="K30139" t="s">
        <v>33049</v>
      </c>
    </row>
    <row r="30140" spans="10:11" x14ac:dyDescent="0.25">
      <c r="J30140" t="s">
        <v>1054</v>
      </c>
      <c r="K30140" t="s">
        <v>33050</v>
      </c>
    </row>
    <row r="30141" spans="10:11" x14ac:dyDescent="0.25">
      <c r="J30141" t="s">
        <v>1054</v>
      </c>
      <c r="K30141" t="s">
        <v>33051</v>
      </c>
    </row>
    <row r="30142" spans="10:11" x14ac:dyDescent="0.25">
      <c r="J30142" t="s">
        <v>1054</v>
      </c>
      <c r="K30142" t="s">
        <v>33052</v>
      </c>
    </row>
    <row r="30143" spans="10:11" x14ac:dyDescent="0.25">
      <c r="J30143" t="s">
        <v>1054</v>
      </c>
      <c r="K30143" t="s">
        <v>33053</v>
      </c>
    </row>
    <row r="30144" spans="10:11" x14ac:dyDescent="0.25">
      <c r="J30144" t="s">
        <v>1054</v>
      </c>
      <c r="K30144" t="s">
        <v>33054</v>
      </c>
    </row>
    <row r="30145" spans="10:11" x14ac:dyDescent="0.25">
      <c r="J30145" t="s">
        <v>1054</v>
      </c>
      <c r="K30145" t="s">
        <v>33055</v>
      </c>
    </row>
    <row r="30146" spans="10:11" x14ac:dyDescent="0.25">
      <c r="J30146" t="s">
        <v>1054</v>
      </c>
      <c r="K30146" t="s">
        <v>33056</v>
      </c>
    </row>
    <row r="30147" spans="10:11" x14ac:dyDescent="0.25">
      <c r="J30147" t="s">
        <v>1054</v>
      </c>
      <c r="K30147" t="s">
        <v>33057</v>
      </c>
    </row>
    <row r="30148" spans="10:11" x14ac:dyDescent="0.25">
      <c r="J30148" t="s">
        <v>1054</v>
      </c>
      <c r="K30148" t="s">
        <v>33058</v>
      </c>
    </row>
    <row r="30149" spans="10:11" x14ac:dyDescent="0.25">
      <c r="J30149" t="s">
        <v>1054</v>
      </c>
      <c r="K30149" t="s">
        <v>33059</v>
      </c>
    </row>
    <row r="30150" spans="10:11" x14ac:dyDescent="0.25">
      <c r="J30150" t="s">
        <v>1054</v>
      </c>
      <c r="K30150" t="s">
        <v>33060</v>
      </c>
    </row>
    <row r="30151" spans="10:11" x14ac:dyDescent="0.25">
      <c r="J30151" t="s">
        <v>1054</v>
      </c>
      <c r="K30151" t="s">
        <v>33061</v>
      </c>
    </row>
    <row r="30152" spans="10:11" x14ac:dyDescent="0.25">
      <c r="J30152" t="s">
        <v>1054</v>
      </c>
      <c r="K30152" t="s">
        <v>33062</v>
      </c>
    </row>
    <row r="30153" spans="10:11" x14ac:dyDescent="0.25">
      <c r="J30153" t="s">
        <v>1054</v>
      </c>
      <c r="K30153" t="s">
        <v>33063</v>
      </c>
    </row>
    <row r="30154" spans="10:11" x14ac:dyDescent="0.25">
      <c r="J30154" t="s">
        <v>1054</v>
      </c>
      <c r="K30154" t="s">
        <v>33064</v>
      </c>
    </row>
    <row r="30155" spans="10:11" x14ac:dyDescent="0.25">
      <c r="J30155" t="s">
        <v>1054</v>
      </c>
      <c r="K30155" t="s">
        <v>33065</v>
      </c>
    </row>
    <row r="30156" spans="10:11" x14ac:dyDescent="0.25">
      <c r="J30156" t="s">
        <v>1054</v>
      </c>
      <c r="K30156" t="s">
        <v>33066</v>
      </c>
    </row>
    <row r="30157" spans="10:11" x14ac:dyDescent="0.25">
      <c r="J30157" t="s">
        <v>1054</v>
      </c>
      <c r="K30157" t="s">
        <v>33067</v>
      </c>
    </row>
    <row r="30158" spans="10:11" x14ac:dyDescent="0.25">
      <c r="J30158" t="s">
        <v>1054</v>
      </c>
      <c r="K30158" t="s">
        <v>33068</v>
      </c>
    </row>
    <row r="30159" spans="10:11" x14ac:dyDescent="0.25">
      <c r="J30159" t="s">
        <v>1054</v>
      </c>
      <c r="K30159" t="s">
        <v>33069</v>
      </c>
    </row>
    <row r="30160" spans="10:11" x14ac:dyDescent="0.25">
      <c r="J30160" t="s">
        <v>1054</v>
      </c>
      <c r="K30160" t="s">
        <v>33070</v>
      </c>
    </row>
    <row r="30161" spans="10:11" x14ac:dyDescent="0.25">
      <c r="J30161" t="s">
        <v>1054</v>
      </c>
      <c r="K30161" t="s">
        <v>33071</v>
      </c>
    </row>
    <row r="30162" spans="10:11" x14ac:dyDescent="0.25">
      <c r="J30162" t="s">
        <v>1054</v>
      </c>
      <c r="K30162" t="s">
        <v>33072</v>
      </c>
    </row>
    <row r="30163" spans="10:11" x14ac:dyDescent="0.25">
      <c r="J30163" t="s">
        <v>1054</v>
      </c>
      <c r="K30163" t="s">
        <v>33073</v>
      </c>
    </row>
    <row r="30164" spans="10:11" x14ac:dyDescent="0.25">
      <c r="J30164" t="s">
        <v>1054</v>
      </c>
      <c r="K30164" t="s">
        <v>33074</v>
      </c>
    </row>
    <row r="30165" spans="10:11" x14ac:dyDescent="0.25">
      <c r="J30165" t="s">
        <v>1054</v>
      </c>
      <c r="K30165" t="s">
        <v>33075</v>
      </c>
    </row>
    <row r="30166" spans="10:11" x14ac:dyDescent="0.25">
      <c r="J30166" t="s">
        <v>1054</v>
      </c>
      <c r="K30166" t="s">
        <v>33076</v>
      </c>
    </row>
    <row r="30167" spans="10:11" x14ac:dyDescent="0.25">
      <c r="J30167" t="s">
        <v>1054</v>
      </c>
      <c r="K30167" t="s">
        <v>33077</v>
      </c>
    </row>
    <row r="30168" spans="10:11" x14ac:dyDescent="0.25">
      <c r="J30168" t="s">
        <v>1054</v>
      </c>
      <c r="K30168" t="s">
        <v>33078</v>
      </c>
    </row>
    <row r="30169" spans="10:11" x14ac:dyDescent="0.25">
      <c r="J30169" t="s">
        <v>1054</v>
      </c>
      <c r="K30169" t="s">
        <v>33079</v>
      </c>
    </row>
    <row r="30170" spans="10:11" x14ac:dyDescent="0.25">
      <c r="J30170" t="s">
        <v>1054</v>
      </c>
      <c r="K30170" t="s">
        <v>33080</v>
      </c>
    </row>
    <row r="30171" spans="10:11" x14ac:dyDescent="0.25">
      <c r="J30171" t="s">
        <v>1054</v>
      </c>
      <c r="K30171" t="s">
        <v>33081</v>
      </c>
    </row>
    <row r="30172" spans="10:11" x14ac:dyDescent="0.25">
      <c r="J30172" t="s">
        <v>1054</v>
      </c>
      <c r="K30172" t="s">
        <v>33082</v>
      </c>
    </row>
    <row r="30173" spans="10:11" x14ac:dyDescent="0.25">
      <c r="J30173" t="s">
        <v>1054</v>
      </c>
      <c r="K30173" t="s">
        <v>33083</v>
      </c>
    </row>
    <row r="30174" spans="10:11" x14ac:dyDescent="0.25">
      <c r="J30174" t="s">
        <v>1054</v>
      </c>
      <c r="K30174" t="s">
        <v>33084</v>
      </c>
    </row>
    <row r="30175" spans="10:11" x14ac:dyDescent="0.25">
      <c r="J30175" t="s">
        <v>1054</v>
      </c>
      <c r="K30175" t="s">
        <v>33085</v>
      </c>
    </row>
    <row r="30176" spans="10:11" x14ac:dyDescent="0.25">
      <c r="J30176" t="s">
        <v>1054</v>
      </c>
      <c r="K30176" t="s">
        <v>33086</v>
      </c>
    </row>
    <row r="30177" spans="10:11" x14ac:dyDescent="0.25">
      <c r="J30177" t="s">
        <v>1054</v>
      </c>
      <c r="K30177" t="s">
        <v>33087</v>
      </c>
    </row>
    <row r="30178" spans="10:11" x14ac:dyDescent="0.25">
      <c r="J30178" t="s">
        <v>1054</v>
      </c>
      <c r="K30178" t="s">
        <v>33088</v>
      </c>
    </row>
    <row r="30179" spans="10:11" x14ac:dyDescent="0.25">
      <c r="J30179" t="s">
        <v>1054</v>
      </c>
      <c r="K30179" t="s">
        <v>33089</v>
      </c>
    </row>
    <row r="30180" spans="10:11" x14ac:dyDescent="0.25">
      <c r="J30180" t="s">
        <v>1054</v>
      </c>
      <c r="K30180" t="s">
        <v>33090</v>
      </c>
    </row>
    <row r="30181" spans="10:11" x14ac:dyDescent="0.25">
      <c r="J30181" t="s">
        <v>1054</v>
      </c>
      <c r="K30181" t="s">
        <v>33091</v>
      </c>
    </row>
    <row r="30182" spans="10:11" x14ac:dyDescent="0.25">
      <c r="J30182" t="s">
        <v>1054</v>
      </c>
      <c r="K30182" t="s">
        <v>33092</v>
      </c>
    </row>
    <row r="30183" spans="10:11" x14ac:dyDescent="0.25">
      <c r="J30183" t="s">
        <v>1054</v>
      </c>
      <c r="K30183" t="s">
        <v>33093</v>
      </c>
    </row>
    <row r="30184" spans="10:11" x14ac:dyDescent="0.25">
      <c r="J30184" t="s">
        <v>1054</v>
      </c>
      <c r="K30184" t="s">
        <v>33094</v>
      </c>
    </row>
    <row r="30185" spans="10:11" x14ac:dyDescent="0.25">
      <c r="J30185" t="s">
        <v>1054</v>
      </c>
      <c r="K30185" t="s">
        <v>33095</v>
      </c>
    </row>
    <row r="30186" spans="10:11" x14ac:dyDescent="0.25">
      <c r="J30186" t="s">
        <v>1054</v>
      </c>
      <c r="K30186" t="s">
        <v>33096</v>
      </c>
    </row>
    <row r="30187" spans="10:11" x14ac:dyDescent="0.25">
      <c r="J30187" t="s">
        <v>1054</v>
      </c>
      <c r="K30187" t="s">
        <v>33097</v>
      </c>
    </row>
    <row r="30188" spans="10:11" x14ac:dyDescent="0.25">
      <c r="J30188" t="s">
        <v>1054</v>
      </c>
      <c r="K30188" t="s">
        <v>33098</v>
      </c>
    </row>
    <row r="30189" spans="10:11" x14ac:dyDescent="0.25">
      <c r="J30189" t="s">
        <v>1054</v>
      </c>
      <c r="K30189" t="s">
        <v>33099</v>
      </c>
    </row>
    <row r="30190" spans="10:11" x14ac:dyDescent="0.25">
      <c r="J30190" t="s">
        <v>1054</v>
      </c>
      <c r="K30190" t="s">
        <v>33100</v>
      </c>
    </row>
    <row r="30191" spans="10:11" x14ac:dyDescent="0.25">
      <c r="J30191" t="s">
        <v>1054</v>
      </c>
      <c r="K30191" t="s">
        <v>33101</v>
      </c>
    </row>
    <row r="30192" spans="10:11" x14ac:dyDescent="0.25">
      <c r="J30192" t="s">
        <v>1054</v>
      </c>
      <c r="K30192" t="s">
        <v>33102</v>
      </c>
    </row>
    <row r="30193" spans="10:11" x14ac:dyDescent="0.25">
      <c r="J30193" t="s">
        <v>1054</v>
      </c>
      <c r="K30193" t="s">
        <v>33103</v>
      </c>
    </row>
    <row r="30194" spans="10:11" x14ac:dyDescent="0.25">
      <c r="J30194" t="s">
        <v>1054</v>
      </c>
      <c r="K30194" t="s">
        <v>33104</v>
      </c>
    </row>
    <row r="30195" spans="10:11" x14ac:dyDescent="0.25">
      <c r="J30195" t="s">
        <v>1054</v>
      </c>
      <c r="K30195" t="s">
        <v>33105</v>
      </c>
    </row>
    <row r="30196" spans="10:11" x14ac:dyDescent="0.25">
      <c r="J30196" t="s">
        <v>1054</v>
      </c>
      <c r="K30196" t="s">
        <v>33106</v>
      </c>
    </row>
    <row r="30197" spans="10:11" x14ac:dyDescent="0.25">
      <c r="J30197" t="s">
        <v>1054</v>
      </c>
      <c r="K30197" t="s">
        <v>33107</v>
      </c>
    </row>
    <row r="30198" spans="10:11" x14ac:dyDescent="0.25">
      <c r="J30198" t="s">
        <v>1054</v>
      </c>
      <c r="K30198" t="s">
        <v>33108</v>
      </c>
    </row>
    <row r="30199" spans="10:11" x14ac:dyDescent="0.25">
      <c r="J30199" t="s">
        <v>1054</v>
      </c>
      <c r="K30199" t="s">
        <v>33109</v>
      </c>
    </row>
    <row r="30200" spans="10:11" x14ac:dyDescent="0.25">
      <c r="J30200" t="s">
        <v>1054</v>
      </c>
      <c r="K30200" t="s">
        <v>33110</v>
      </c>
    </row>
    <row r="30201" spans="10:11" x14ac:dyDescent="0.25">
      <c r="J30201" t="s">
        <v>1054</v>
      </c>
      <c r="K30201" t="s">
        <v>33111</v>
      </c>
    </row>
    <row r="30202" spans="10:11" x14ac:dyDescent="0.25">
      <c r="J30202" t="s">
        <v>1054</v>
      </c>
      <c r="K30202" t="s">
        <v>33112</v>
      </c>
    </row>
    <row r="30203" spans="10:11" x14ac:dyDescent="0.25">
      <c r="J30203" t="s">
        <v>1054</v>
      </c>
      <c r="K30203" t="s">
        <v>33113</v>
      </c>
    </row>
    <row r="30204" spans="10:11" x14ac:dyDescent="0.25">
      <c r="J30204" t="s">
        <v>1054</v>
      </c>
      <c r="K30204" t="s">
        <v>33114</v>
      </c>
    </row>
    <row r="30205" spans="10:11" x14ac:dyDescent="0.25">
      <c r="J30205" t="s">
        <v>1054</v>
      </c>
      <c r="K30205" t="s">
        <v>33115</v>
      </c>
    </row>
    <row r="30206" spans="10:11" x14ac:dyDescent="0.25">
      <c r="J30206" t="s">
        <v>1054</v>
      </c>
      <c r="K30206" t="s">
        <v>33116</v>
      </c>
    </row>
    <row r="30207" spans="10:11" x14ac:dyDescent="0.25">
      <c r="J30207" t="s">
        <v>1054</v>
      </c>
      <c r="K30207" t="s">
        <v>33117</v>
      </c>
    </row>
    <row r="30208" spans="10:11" x14ac:dyDescent="0.25">
      <c r="J30208" t="s">
        <v>1054</v>
      </c>
      <c r="K30208" t="s">
        <v>33118</v>
      </c>
    </row>
    <row r="30209" spans="10:11" x14ac:dyDescent="0.25">
      <c r="J30209" t="s">
        <v>1054</v>
      </c>
      <c r="K30209" t="s">
        <v>33119</v>
      </c>
    </row>
    <row r="30210" spans="10:11" x14ac:dyDescent="0.25">
      <c r="J30210" t="s">
        <v>1054</v>
      </c>
      <c r="K30210" t="s">
        <v>33120</v>
      </c>
    </row>
    <row r="30211" spans="10:11" x14ac:dyDescent="0.25">
      <c r="J30211" t="s">
        <v>1054</v>
      </c>
      <c r="K30211" t="s">
        <v>33121</v>
      </c>
    </row>
    <row r="30212" spans="10:11" x14ac:dyDescent="0.25">
      <c r="J30212" t="s">
        <v>1054</v>
      </c>
      <c r="K30212" t="s">
        <v>33122</v>
      </c>
    </row>
    <row r="30213" spans="10:11" x14ac:dyDescent="0.25">
      <c r="J30213" t="s">
        <v>2236</v>
      </c>
      <c r="K30213" t="s">
        <v>33123</v>
      </c>
    </row>
    <row r="30214" spans="10:11" x14ac:dyDescent="0.25">
      <c r="J30214" t="s">
        <v>2236</v>
      </c>
      <c r="K30214" t="s">
        <v>33124</v>
      </c>
    </row>
    <row r="30215" spans="10:11" x14ac:dyDescent="0.25">
      <c r="J30215" t="s">
        <v>2236</v>
      </c>
      <c r="K30215" t="s">
        <v>33125</v>
      </c>
    </row>
    <row r="30216" spans="10:11" x14ac:dyDescent="0.25">
      <c r="J30216" t="s">
        <v>2236</v>
      </c>
      <c r="K30216" t="s">
        <v>33126</v>
      </c>
    </row>
    <row r="30217" spans="10:11" x14ac:dyDescent="0.25">
      <c r="J30217" t="s">
        <v>2236</v>
      </c>
      <c r="K30217" t="s">
        <v>33127</v>
      </c>
    </row>
    <row r="30218" spans="10:11" x14ac:dyDescent="0.25">
      <c r="J30218" t="s">
        <v>2236</v>
      </c>
      <c r="K30218" t="s">
        <v>33128</v>
      </c>
    </row>
    <row r="30219" spans="10:11" x14ac:dyDescent="0.25">
      <c r="J30219" t="s">
        <v>2236</v>
      </c>
      <c r="K30219" t="s">
        <v>33129</v>
      </c>
    </row>
    <row r="30220" spans="10:11" x14ac:dyDescent="0.25">
      <c r="J30220" t="s">
        <v>2236</v>
      </c>
      <c r="K30220" t="s">
        <v>33130</v>
      </c>
    </row>
    <row r="30221" spans="10:11" x14ac:dyDescent="0.25">
      <c r="J30221" t="s">
        <v>2236</v>
      </c>
      <c r="K30221" t="s">
        <v>33131</v>
      </c>
    </row>
    <row r="30222" spans="10:11" x14ac:dyDescent="0.25">
      <c r="J30222" t="s">
        <v>2236</v>
      </c>
      <c r="K30222" t="s">
        <v>33132</v>
      </c>
    </row>
    <row r="30223" spans="10:11" x14ac:dyDescent="0.25">
      <c r="J30223" t="s">
        <v>2236</v>
      </c>
      <c r="K30223" t="s">
        <v>33133</v>
      </c>
    </row>
    <row r="30224" spans="10:11" x14ac:dyDescent="0.25">
      <c r="J30224" t="s">
        <v>2236</v>
      </c>
      <c r="K30224" t="s">
        <v>33134</v>
      </c>
    </row>
    <row r="30225" spans="10:11" x14ac:dyDescent="0.25">
      <c r="J30225" t="s">
        <v>2236</v>
      </c>
      <c r="K30225" t="s">
        <v>33135</v>
      </c>
    </row>
    <row r="30226" spans="10:11" x14ac:dyDescent="0.25">
      <c r="J30226" t="s">
        <v>2236</v>
      </c>
      <c r="K30226" t="s">
        <v>33136</v>
      </c>
    </row>
    <row r="30227" spans="10:11" x14ac:dyDescent="0.25">
      <c r="J30227" t="s">
        <v>2236</v>
      </c>
      <c r="K30227" t="s">
        <v>33137</v>
      </c>
    </row>
    <row r="30228" spans="10:11" x14ac:dyDescent="0.25">
      <c r="J30228" t="s">
        <v>2236</v>
      </c>
      <c r="K30228" t="s">
        <v>33138</v>
      </c>
    </row>
    <row r="30229" spans="10:11" x14ac:dyDescent="0.25">
      <c r="J30229" t="s">
        <v>924</v>
      </c>
      <c r="K30229" t="s">
        <v>33139</v>
      </c>
    </row>
    <row r="30230" spans="10:11" x14ac:dyDescent="0.25">
      <c r="J30230" t="s">
        <v>924</v>
      </c>
      <c r="K30230" t="s">
        <v>33140</v>
      </c>
    </row>
    <row r="30231" spans="10:11" x14ac:dyDescent="0.25">
      <c r="J30231" t="s">
        <v>924</v>
      </c>
      <c r="K30231" t="s">
        <v>33141</v>
      </c>
    </row>
    <row r="30232" spans="10:11" x14ac:dyDescent="0.25">
      <c r="J30232" t="s">
        <v>924</v>
      </c>
      <c r="K30232" t="s">
        <v>33142</v>
      </c>
    </row>
    <row r="30233" spans="10:11" x14ac:dyDescent="0.25">
      <c r="J30233" t="s">
        <v>924</v>
      </c>
      <c r="K30233" t="s">
        <v>33143</v>
      </c>
    </row>
    <row r="30234" spans="10:11" x14ac:dyDescent="0.25">
      <c r="J30234" t="s">
        <v>631</v>
      </c>
      <c r="K30234" t="s">
        <v>33144</v>
      </c>
    </row>
    <row r="30235" spans="10:11" x14ac:dyDescent="0.25">
      <c r="J30235" t="s">
        <v>631</v>
      </c>
      <c r="K30235" t="s">
        <v>33145</v>
      </c>
    </row>
    <row r="30236" spans="10:11" x14ac:dyDescent="0.25">
      <c r="J30236" t="s">
        <v>631</v>
      </c>
      <c r="K30236" t="s">
        <v>33146</v>
      </c>
    </row>
    <row r="30237" spans="10:11" x14ac:dyDescent="0.25">
      <c r="J30237" t="s">
        <v>631</v>
      </c>
      <c r="K30237" t="s">
        <v>33147</v>
      </c>
    </row>
    <row r="30238" spans="10:11" x14ac:dyDescent="0.25">
      <c r="J30238" t="s">
        <v>631</v>
      </c>
      <c r="K30238" t="s">
        <v>33148</v>
      </c>
    </row>
    <row r="30239" spans="10:11" x14ac:dyDescent="0.25">
      <c r="J30239" t="s">
        <v>631</v>
      </c>
      <c r="K30239" t="s">
        <v>33149</v>
      </c>
    </row>
    <row r="30240" spans="10:11" x14ac:dyDescent="0.25">
      <c r="J30240" t="s">
        <v>631</v>
      </c>
      <c r="K30240" t="s">
        <v>33150</v>
      </c>
    </row>
    <row r="30241" spans="10:11" x14ac:dyDescent="0.25">
      <c r="J30241" t="s">
        <v>631</v>
      </c>
      <c r="K30241" t="s">
        <v>33151</v>
      </c>
    </row>
    <row r="30242" spans="10:11" x14ac:dyDescent="0.25">
      <c r="J30242" t="s">
        <v>631</v>
      </c>
      <c r="K30242" t="s">
        <v>33152</v>
      </c>
    </row>
    <row r="30243" spans="10:11" x14ac:dyDescent="0.25">
      <c r="J30243" t="s">
        <v>631</v>
      </c>
      <c r="K30243" t="s">
        <v>33153</v>
      </c>
    </row>
    <row r="30244" spans="10:11" x14ac:dyDescent="0.25">
      <c r="J30244" t="s">
        <v>631</v>
      </c>
      <c r="K30244" t="s">
        <v>33154</v>
      </c>
    </row>
    <row r="30245" spans="10:11" x14ac:dyDescent="0.25">
      <c r="J30245" t="s">
        <v>631</v>
      </c>
      <c r="K30245" t="s">
        <v>33155</v>
      </c>
    </row>
    <row r="30246" spans="10:11" x14ac:dyDescent="0.25">
      <c r="J30246" t="s">
        <v>631</v>
      </c>
      <c r="K30246" t="s">
        <v>33156</v>
      </c>
    </row>
    <row r="30247" spans="10:11" x14ac:dyDescent="0.25">
      <c r="J30247" t="s">
        <v>631</v>
      </c>
      <c r="K30247" t="s">
        <v>33157</v>
      </c>
    </row>
    <row r="30248" spans="10:11" x14ac:dyDescent="0.25">
      <c r="J30248" t="s">
        <v>631</v>
      </c>
      <c r="K30248" t="s">
        <v>33158</v>
      </c>
    </row>
    <row r="30249" spans="10:11" x14ac:dyDescent="0.25">
      <c r="J30249" t="s">
        <v>631</v>
      </c>
      <c r="K30249" t="s">
        <v>33159</v>
      </c>
    </row>
    <row r="30250" spans="10:11" x14ac:dyDescent="0.25">
      <c r="J30250" t="s">
        <v>631</v>
      </c>
      <c r="K30250" t="s">
        <v>33160</v>
      </c>
    </row>
    <row r="30251" spans="10:11" x14ac:dyDescent="0.25">
      <c r="J30251" t="s">
        <v>631</v>
      </c>
      <c r="K30251" t="s">
        <v>33161</v>
      </c>
    </row>
    <row r="30252" spans="10:11" x14ac:dyDescent="0.25">
      <c r="J30252" t="s">
        <v>631</v>
      </c>
      <c r="K30252" t="s">
        <v>33162</v>
      </c>
    </row>
    <row r="30253" spans="10:11" x14ac:dyDescent="0.25">
      <c r="J30253" t="s">
        <v>631</v>
      </c>
      <c r="K30253" t="s">
        <v>33163</v>
      </c>
    </row>
    <row r="30254" spans="10:11" x14ac:dyDescent="0.25">
      <c r="J30254" t="s">
        <v>631</v>
      </c>
      <c r="K30254" t="s">
        <v>33164</v>
      </c>
    </row>
    <row r="30255" spans="10:11" x14ac:dyDescent="0.25">
      <c r="J30255" t="s">
        <v>631</v>
      </c>
      <c r="K30255" t="s">
        <v>33165</v>
      </c>
    </row>
    <row r="30256" spans="10:11" x14ac:dyDescent="0.25">
      <c r="J30256" t="s">
        <v>631</v>
      </c>
      <c r="K30256" t="s">
        <v>33166</v>
      </c>
    </row>
    <row r="30257" spans="10:11" x14ac:dyDescent="0.25">
      <c r="J30257" t="s">
        <v>631</v>
      </c>
      <c r="K30257" t="s">
        <v>33167</v>
      </c>
    </row>
    <row r="30258" spans="10:11" x14ac:dyDescent="0.25">
      <c r="J30258" t="s">
        <v>631</v>
      </c>
      <c r="K30258" t="s">
        <v>33168</v>
      </c>
    </row>
    <row r="30259" spans="10:11" x14ac:dyDescent="0.25">
      <c r="J30259" t="s">
        <v>631</v>
      </c>
      <c r="K30259" t="s">
        <v>33169</v>
      </c>
    </row>
    <row r="30260" spans="10:11" x14ac:dyDescent="0.25">
      <c r="J30260" t="s">
        <v>631</v>
      </c>
      <c r="K30260" t="s">
        <v>33170</v>
      </c>
    </row>
    <row r="30261" spans="10:11" x14ac:dyDescent="0.25">
      <c r="J30261" t="s">
        <v>631</v>
      </c>
      <c r="K30261" t="s">
        <v>33171</v>
      </c>
    </row>
    <row r="30262" spans="10:11" x14ac:dyDescent="0.25">
      <c r="J30262" t="s">
        <v>631</v>
      </c>
      <c r="K30262" t="s">
        <v>33172</v>
      </c>
    </row>
    <row r="30263" spans="10:11" x14ac:dyDescent="0.25">
      <c r="J30263" t="s">
        <v>631</v>
      </c>
      <c r="K30263" t="s">
        <v>33173</v>
      </c>
    </row>
    <row r="30264" spans="10:11" x14ac:dyDescent="0.25">
      <c r="J30264" t="s">
        <v>631</v>
      </c>
      <c r="K30264" t="s">
        <v>33174</v>
      </c>
    </row>
    <row r="30265" spans="10:11" x14ac:dyDescent="0.25">
      <c r="J30265" t="s">
        <v>631</v>
      </c>
      <c r="K30265" t="s">
        <v>33175</v>
      </c>
    </row>
    <row r="30266" spans="10:11" x14ac:dyDescent="0.25">
      <c r="J30266" t="s">
        <v>631</v>
      </c>
      <c r="K30266" t="s">
        <v>33176</v>
      </c>
    </row>
    <row r="30267" spans="10:11" x14ac:dyDescent="0.25">
      <c r="J30267" t="s">
        <v>631</v>
      </c>
      <c r="K30267" t="s">
        <v>33177</v>
      </c>
    </row>
    <row r="30268" spans="10:11" x14ac:dyDescent="0.25">
      <c r="J30268" t="s">
        <v>631</v>
      </c>
      <c r="K30268" t="s">
        <v>33178</v>
      </c>
    </row>
    <row r="30269" spans="10:11" x14ac:dyDescent="0.25">
      <c r="J30269" t="s">
        <v>631</v>
      </c>
      <c r="K30269" t="s">
        <v>33179</v>
      </c>
    </row>
    <row r="30270" spans="10:11" x14ac:dyDescent="0.25">
      <c r="J30270" t="s">
        <v>631</v>
      </c>
      <c r="K30270" t="s">
        <v>33180</v>
      </c>
    </row>
    <row r="30271" spans="10:11" x14ac:dyDescent="0.25">
      <c r="J30271" t="s">
        <v>631</v>
      </c>
      <c r="K30271" t="s">
        <v>33181</v>
      </c>
    </row>
    <row r="30272" spans="10:11" x14ac:dyDescent="0.25">
      <c r="J30272" t="s">
        <v>631</v>
      </c>
      <c r="K30272" t="s">
        <v>33182</v>
      </c>
    </row>
    <row r="30273" spans="10:11" x14ac:dyDescent="0.25">
      <c r="J30273" t="s">
        <v>631</v>
      </c>
      <c r="K30273" t="s">
        <v>33183</v>
      </c>
    </row>
    <row r="30274" spans="10:11" x14ac:dyDescent="0.25">
      <c r="J30274" t="s">
        <v>631</v>
      </c>
      <c r="K30274" t="s">
        <v>33184</v>
      </c>
    </row>
    <row r="30275" spans="10:11" x14ac:dyDescent="0.25">
      <c r="J30275" t="s">
        <v>631</v>
      </c>
      <c r="K30275" t="s">
        <v>33185</v>
      </c>
    </row>
    <row r="30276" spans="10:11" x14ac:dyDescent="0.25">
      <c r="J30276" t="s">
        <v>631</v>
      </c>
      <c r="K30276" t="s">
        <v>33186</v>
      </c>
    </row>
    <row r="30277" spans="10:11" x14ac:dyDescent="0.25">
      <c r="J30277" t="s">
        <v>631</v>
      </c>
      <c r="K30277" t="s">
        <v>33187</v>
      </c>
    </row>
    <row r="30278" spans="10:11" x14ac:dyDescent="0.25">
      <c r="J30278" t="s">
        <v>631</v>
      </c>
      <c r="K30278" t="s">
        <v>33188</v>
      </c>
    </row>
    <row r="30279" spans="10:11" x14ac:dyDescent="0.25">
      <c r="J30279" t="s">
        <v>631</v>
      </c>
      <c r="K30279" t="s">
        <v>33189</v>
      </c>
    </row>
    <row r="30280" spans="10:11" x14ac:dyDescent="0.25">
      <c r="J30280" t="s">
        <v>631</v>
      </c>
      <c r="K30280" t="s">
        <v>33190</v>
      </c>
    </row>
    <row r="30281" spans="10:11" x14ac:dyDescent="0.25">
      <c r="J30281" t="s">
        <v>631</v>
      </c>
      <c r="K30281" t="s">
        <v>33191</v>
      </c>
    </row>
    <row r="30282" spans="10:11" x14ac:dyDescent="0.25">
      <c r="J30282" t="s">
        <v>631</v>
      </c>
      <c r="K30282" t="s">
        <v>33192</v>
      </c>
    </row>
    <row r="30283" spans="10:11" x14ac:dyDescent="0.25">
      <c r="J30283" t="s">
        <v>631</v>
      </c>
      <c r="K30283" t="s">
        <v>33193</v>
      </c>
    </row>
    <row r="30284" spans="10:11" x14ac:dyDescent="0.25">
      <c r="J30284" t="s">
        <v>631</v>
      </c>
      <c r="K30284" t="s">
        <v>33194</v>
      </c>
    </row>
    <row r="30285" spans="10:11" x14ac:dyDescent="0.25">
      <c r="J30285" t="s">
        <v>631</v>
      </c>
      <c r="K30285" t="s">
        <v>33195</v>
      </c>
    </row>
    <row r="30286" spans="10:11" x14ac:dyDescent="0.25">
      <c r="J30286" t="s">
        <v>631</v>
      </c>
      <c r="K30286" t="s">
        <v>33196</v>
      </c>
    </row>
    <row r="30287" spans="10:11" x14ac:dyDescent="0.25">
      <c r="J30287" t="s">
        <v>631</v>
      </c>
      <c r="K30287" t="s">
        <v>33197</v>
      </c>
    </row>
    <row r="30288" spans="10:11" x14ac:dyDescent="0.25">
      <c r="J30288" t="s">
        <v>631</v>
      </c>
      <c r="K30288" t="s">
        <v>33198</v>
      </c>
    </row>
    <row r="30289" spans="10:11" x14ac:dyDescent="0.25">
      <c r="J30289" t="s">
        <v>631</v>
      </c>
      <c r="K30289" t="s">
        <v>33199</v>
      </c>
    </row>
    <row r="30290" spans="10:11" x14ac:dyDescent="0.25">
      <c r="J30290" t="s">
        <v>631</v>
      </c>
      <c r="K30290" t="s">
        <v>33200</v>
      </c>
    </row>
    <row r="30291" spans="10:11" x14ac:dyDescent="0.25">
      <c r="J30291" t="s">
        <v>631</v>
      </c>
      <c r="K30291" t="s">
        <v>33201</v>
      </c>
    </row>
    <row r="30292" spans="10:11" x14ac:dyDescent="0.25">
      <c r="J30292" t="s">
        <v>631</v>
      </c>
      <c r="K30292" t="s">
        <v>33202</v>
      </c>
    </row>
    <row r="30293" spans="10:11" x14ac:dyDescent="0.25">
      <c r="J30293" t="s">
        <v>631</v>
      </c>
      <c r="K30293" t="s">
        <v>33203</v>
      </c>
    </row>
    <row r="30294" spans="10:11" x14ac:dyDescent="0.25">
      <c r="J30294" t="s">
        <v>631</v>
      </c>
      <c r="K30294" t="s">
        <v>33204</v>
      </c>
    </row>
    <row r="30295" spans="10:11" x14ac:dyDescent="0.25">
      <c r="J30295" t="s">
        <v>631</v>
      </c>
      <c r="K30295" t="s">
        <v>33205</v>
      </c>
    </row>
    <row r="30296" spans="10:11" x14ac:dyDescent="0.25">
      <c r="J30296" t="s">
        <v>631</v>
      </c>
      <c r="K30296" t="s">
        <v>33206</v>
      </c>
    </row>
    <row r="30297" spans="10:11" x14ac:dyDescent="0.25">
      <c r="J30297" t="s">
        <v>631</v>
      </c>
      <c r="K30297" t="s">
        <v>33207</v>
      </c>
    </row>
    <row r="30298" spans="10:11" x14ac:dyDescent="0.25">
      <c r="J30298" t="s">
        <v>631</v>
      </c>
      <c r="K30298" t="s">
        <v>33208</v>
      </c>
    </row>
    <row r="30299" spans="10:11" x14ac:dyDescent="0.25">
      <c r="J30299" t="s">
        <v>631</v>
      </c>
      <c r="K30299" t="s">
        <v>33209</v>
      </c>
    </row>
    <row r="30300" spans="10:11" x14ac:dyDescent="0.25">
      <c r="J30300" t="s">
        <v>631</v>
      </c>
      <c r="K30300" t="s">
        <v>33210</v>
      </c>
    </row>
    <row r="30301" spans="10:11" x14ac:dyDescent="0.25">
      <c r="J30301" t="s">
        <v>631</v>
      </c>
      <c r="K30301" t="s">
        <v>33211</v>
      </c>
    </row>
    <row r="30302" spans="10:11" x14ac:dyDescent="0.25">
      <c r="J30302" t="s">
        <v>631</v>
      </c>
      <c r="K30302" t="s">
        <v>33212</v>
      </c>
    </row>
    <row r="30303" spans="10:11" x14ac:dyDescent="0.25">
      <c r="J30303" t="s">
        <v>631</v>
      </c>
      <c r="K30303" t="s">
        <v>33213</v>
      </c>
    </row>
    <row r="30304" spans="10:11" x14ac:dyDescent="0.25">
      <c r="J30304" t="s">
        <v>631</v>
      </c>
      <c r="K30304" t="s">
        <v>33214</v>
      </c>
    </row>
    <row r="30305" spans="10:11" x14ac:dyDescent="0.25">
      <c r="J30305" t="s">
        <v>631</v>
      </c>
      <c r="K30305" t="s">
        <v>33215</v>
      </c>
    </row>
    <row r="30306" spans="10:11" x14ac:dyDescent="0.25">
      <c r="J30306" t="s">
        <v>631</v>
      </c>
      <c r="K30306" t="s">
        <v>33216</v>
      </c>
    </row>
    <row r="30307" spans="10:11" x14ac:dyDescent="0.25">
      <c r="J30307" t="s">
        <v>631</v>
      </c>
      <c r="K30307" t="s">
        <v>33217</v>
      </c>
    </row>
    <row r="30308" spans="10:11" x14ac:dyDescent="0.25">
      <c r="J30308" t="s">
        <v>631</v>
      </c>
      <c r="K30308" t="s">
        <v>33218</v>
      </c>
    </row>
    <row r="30309" spans="10:11" x14ac:dyDescent="0.25">
      <c r="J30309" t="s">
        <v>631</v>
      </c>
      <c r="K30309" t="s">
        <v>33219</v>
      </c>
    </row>
    <row r="30310" spans="10:11" x14ac:dyDescent="0.25">
      <c r="J30310" t="s">
        <v>631</v>
      </c>
      <c r="K30310" t="s">
        <v>33220</v>
      </c>
    </row>
    <row r="30311" spans="10:11" x14ac:dyDescent="0.25">
      <c r="J30311" t="s">
        <v>631</v>
      </c>
      <c r="K30311" t="s">
        <v>33221</v>
      </c>
    </row>
    <row r="30312" spans="10:11" x14ac:dyDescent="0.25">
      <c r="J30312" t="s">
        <v>631</v>
      </c>
      <c r="K30312" t="s">
        <v>33222</v>
      </c>
    </row>
    <row r="30313" spans="10:11" x14ac:dyDescent="0.25">
      <c r="J30313" t="s">
        <v>631</v>
      </c>
      <c r="K30313" t="s">
        <v>33223</v>
      </c>
    </row>
    <row r="30314" spans="10:11" x14ac:dyDescent="0.25">
      <c r="J30314" t="s">
        <v>631</v>
      </c>
      <c r="K30314" t="s">
        <v>33224</v>
      </c>
    </row>
    <row r="30315" spans="10:11" x14ac:dyDescent="0.25">
      <c r="J30315" t="s">
        <v>631</v>
      </c>
      <c r="K30315" t="s">
        <v>33225</v>
      </c>
    </row>
    <row r="30316" spans="10:11" x14ac:dyDescent="0.25">
      <c r="J30316" t="s">
        <v>631</v>
      </c>
      <c r="K30316" t="s">
        <v>33226</v>
      </c>
    </row>
    <row r="30317" spans="10:11" x14ac:dyDescent="0.25">
      <c r="J30317" t="s">
        <v>631</v>
      </c>
      <c r="K30317" t="s">
        <v>33227</v>
      </c>
    </row>
    <row r="30318" spans="10:11" x14ac:dyDescent="0.25">
      <c r="J30318" t="s">
        <v>631</v>
      </c>
      <c r="K30318" t="s">
        <v>33228</v>
      </c>
    </row>
    <row r="30319" spans="10:11" x14ac:dyDescent="0.25">
      <c r="J30319" t="s">
        <v>631</v>
      </c>
      <c r="K30319" t="s">
        <v>33229</v>
      </c>
    </row>
    <row r="30320" spans="10:11" x14ac:dyDescent="0.25">
      <c r="J30320" t="s">
        <v>631</v>
      </c>
      <c r="K30320" t="s">
        <v>33230</v>
      </c>
    </row>
    <row r="30321" spans="10:11" x14ac:dyDescent="0.25">
      <c r="J30321" t="s">
        <v>631</v>
      </c>
      <c r="K30321" t="s">
        <v>33231</v>
      </c>
    </row>
    <row r="30322" spans="10:11" x14ac:dyDescent="0.25">
      <c r="J30322" t="s">
        <v>631</v>
      </c>
      <c r="K30322" t="s">
        <v>33232</v>
      </c>
    </row>
    <row r="30323" spans="10:11" x14ac:dyDescent="0.25">
      <c r="J30323" t="s">
        <v>631</v>
      </c>
      <c r="K30323" t="s">
        <v>33233</v>
      </c>
    </row>
    <row r="30324" spans="10:11" x14ac:dyDescent="0.25">
      <c r="J30324" t="s">
        <v>631</v>
      </c>
      <c r="K30324" t="s">
        <v>33234</v>
      </c>
    </row>
    <row r="30325" spans="10:11" x14ac:dyDescent="0.25">
      <c r="J30325" t="s">
        <v>631</v>
      </c>
      <c r="K30325" t="s">
        <v>33235</v>
      </c>
    </row>
    <row r="30326" spans="10:11" x14ac:dyDescent="0.25">
      <c r="J30326" t="s">
        <v>631</v>
      </c>
      <c r="K30326" t="s">
        <v>33236</v>
      </c>
    </row>
    <row r="30327" spans="10:11" x14ac:dyDescent="0.25">
      <c r="J30327" t="s">
        <v>631</v>
      </c>
      <c r="K30327" t="s">
        <v>33237</v>
      </c>
    </row>
    <row r="30328" spans="10:11" x14ac:dyDescent="0.25">
      <c r="J30328" t="s">
        <v>631</v>
      </c>
      <c r="K30328" t="s">
        <v>33238</v>
      </c>
    </row>
    <row r="30329" spans="10:11" x14ac:dyDescent="0.25">
      <c r="J30329" t="s">
        <v>631</v>
      </c>
      <c r="K30329" t="s">
        <v>33239</v>
      </c>
    </row>
    <row r="30330" spans="10:11" x14ac:dyDescent="0.25">
      <c r="J30330" t="s">
        <v>631</v>
      </c>
      <c r="K30330" t="s">
        <v>33240</v>
      </c>
    </row>
    <row r="30331" spans="10:11" x14ac:dyDescent="0.25">
      <c r="J30331" t="s">
        <v>631</v>
      </c>
      <c r="K30331" t="s">
        <v>33241</v>
      </c>
    </row>
    <row r="30332" spans="10:11" x14ac:dyDescent="0.25">
      <c r="J30332" t="s">
        <v>631</v>
      </c>
      <c r="K30332" t="s">
        <v>33242</v>
      </c>
    </row>
    <row r="30333" spans="10:11" x14ac:dyDescent="0.25">
      <c r="J30333" t="s">
        <v>631</v>
      </c>
      <c r="K30333" t="s">
        <v>33243</v>
      </c>
    </row>
    <row r="30334" spans="10:11" x14ac:dyDescent="0.25">
      <c r="J30334" t="s">
        <v>631</v>
      </c>
      <c r="K30334" t="s">
        <v>33244</v>
      </c>
    </row>
    <row r="30335" spans="10:11" x14ac:dyDescent="0.25">
      <c r="J30335" t="s">
        <v>631</v>
      </c>
      <c r="K30335" t="s">
        <v>33245</v>
      </c>
    </row>
    <row r="30336" spans="10:11" x14ac:dyDescent="0.25">
      <c r="J30336" t="s">
        <v>631</v>
      </c>
      <c r="K30336" t="s">
        <v>33246</v>
      </c>
    </row>
    <row r="30337" spans="10:11" x14ac:dyDescent="0.25">
      <c r="J30337" t="s">
        <v>631</v>
      </c>
      <c r="K30337" t="s">
        <v>33247</v>
      </c>
    </row>
    <row r="30338" spans="10:11" x14ac:dyDescent="0.25">
      <c r="J30338" t="s">
        <v>631</v>
      </c>
      <c r="K30338" t="s">
        <v>33248</v>
      </c>
    </row>
    <row r="30339" spans="10:11" x14ac:dyDescent="0.25">
      <c r="J30339" t="s">
        <v>631</v>
      </c>
      <c r="K30339" t="s">
        <v>33249</v>
      </c>
    </row>
    <row r="30340" spans="10:11" x14ac:dyDescent="0.25">
      <c r="J30340" t="s">
        <v>631</v>
      </c>
      <c r="K30340" t="s">
        <v>33250</v>
      </c>
    </row>
    <row r="30341" spans="10:11" x14ac:dyDescent="0.25">
      <c r="J30341" t="s">
        <v>631</v>
      </c>
      <c r="K30341" t="s">
        <v>33251</v>
      </c>
    </row>
    <row r="30342" spans="10:11" x14ac:dyDescent="0.25">
      <c r="J30342" t="s">
        <v>631</v>
      </c>
      <c r="K30342" t="s">
        <v>33252</v>
      </c>
    </row>
    <row r="30343" spans="10:11" x14ac:dyDescent="0.25">
      <c r="J30343" t="s">
        <v>631</v>
      </c>
      <c r="K30343" t="s">
        <v>33253</v>
      </c>
    </row>
    <row r="30344" spans="10:11" x14ac:dyDescent="0.25">
      <c r="J30344" t="s">
        <v>631</v>
      </c>
      <c r="K30344" t="s">
        <v>33254</v>
      </c>
    </row>
    <row r="30345" spans="10:11" x14ac:dyDescent="0.25">
      <c r="J30345" t="s">
        <v>631</v>
      </c>
      <c r="K30345" t="s">
        <v>33255</v>
      </c>
    </row>
    <row r="30346" spans="10:11" x14ac:dyDescent="0.25">
      <c r="J30346" t="s">
        <v>631</v>
      </c>
      <c r="K30346" t="s">
        <v>33256</v>
      </c>
    </row>
    <row r="30347" spans="10:11" x14ac:dyDescent="0.25">
      <c r="J30347" t="s">
        <v>631</v>
      </c>
      <c r="K30347" t="s">
        <v>33257</v>
      </c>
    </row>
    <row r="30348" spans="10:11" x14ac:dyDescent="0.25">
      <c r="J30348" t="s">
        <v>631</v>
      </c>
      <c r="K30348" t="s">
        <v>33258</v>
      </c>
    </row>
    <row r="30349" spans="10:11" x14ac:dyDescent="0.25">
      <c r="J30349" t="s">
        <v>631</v>
      </c>
      <c r="K30349" t="s">
        <v>33259</v>
      </c>
    </row>
    <row r="30350" spans="10:11" x14ac:dyDescent="0.25">
      <c r="J30350" t="s">
        <v>631</v>
      </c>
      <c r="K30350" t="s">
        <v>33260</v>
      </c>
    </row>
    <row r="30351" spans="10:11" x14ac:dyDescent="0.25">
      <c r="J30351" t="s">
        <v>631</v>
      </c>
      <c r="K30351" t="s">
        <v>33261</v>
      </c>
    </row>
    <row r="30352" spans="10:11" x14ac:dyDescent="0.25">
      <c r="J30352" t="s">
        <v>631</v>
      </c>
      <c r="K30352" t="s">
        <v>33262</v>
      </c>
    </row>
    <row r="30353" spans="10:11" x14ac:dyDescent="0.25">
      <c r="J30353" t="s">
        <v>631</v>
      </c>
      <c r="K30353" t="s">
        <v>33263</v>
      </c>
    </row>
    <row r="30354" spans="10:11" x14ac:dyDescent="0.25">
      <c r="J30354" t="s">
        <v>631</v>
      </c>
      <c r="K30354" t="s">
        <v>33264</v>
      </c>
    </row>
    <row r="30355" spans="10:11" x14ac:dyDescent="0.25">
      <c r="J30355" t="s">
        <v>631</v>
      </c>
      <c r="K30355" t="s">
        <v>33265</v>
      </c>
    </row>
    <row r="30356" spans="10:11" x14ac:dyDescent="0.25">
      <c r="J30356" t="s">
        <v>631</v>
      </c>
      <c r="K30356" t="s">
        <v>33266</v>
      </c>
    </row>
    <row r="30357" spans="10:11" x14ac:dyDescent="0.25">
      <c r="J30357" t="s">
        <v>631</v>
      </c>
      <c r="K30357" t="s">
        <v>33267</v>
      </c>
    </row>
    <row r="30358" spans="10:11" x14ac:dyDescent="0.25">
      <c r="J30358" t="s">
        <v>631</v>
      </c>
      <c r="K30358" t="s">
        <v>33268</v>
      </c>
    </row>
    <row r="30359" spans="10:11" x14ac:dyDescent="0.25">
      <c r="J30359" t="s">
        <v>631</v>
      </c>
      <c r="K30359" t="s">
        <v>33269</v>
      </c>
    </row>
    <row r="30360" spans="10:11" x14ac:dyDescent="0.25">
      <c r="J30360" t="s">
        <v>631</v>
      </c>
      <c r="K30360" t="s">
        <v>33270</v>
      </c>
    </row>
    <row r="30361" spans="10:11" x14ac:dyDescent="0.25">
      <c r="J30361" t="s">
        <v>631</v>
      </c>
      <c r="K30361" t="s">
        <v>33271</v>
      </c>
    </row>
    <row r="30362" spans="10:11" x14ac:dyDescent="0.25">
      <c r="J30362" t="s">
        <v>631</v>
      </c>
      <c r="K30362" t="s">
        <v>33272</v>
      </c>
    </row>
    <row r="30363" spans="10:11" x14ac:dyDescent="0.25">
      <c r="J30363" t="s">
        <v>631</v>
      </c>
      <c r="K30363" t="s">
        <v>33273</v>
      </c>
    </row>
    <row r="30364" spans="10:11" x14ac:dyDescent="0.25">
      <c r="J30364" t="s">
        <v>631</v>
      </c>
      <c r="K30364" t="s">
        <v>33274</v>
      </c>
    </row>
    <row r="30365" spans="10:11" x14ac:dyDescent="0.25">
      <c r="J30365" t="s">
        <v>631</v>
      </c>
      <c r="K30365" t="s">
        <v>33275</v>
      </c>
    </row>
    <row r="30366" spans="10:11" x14ac:dyDescent="0.25">
      <c r="J30366" t="s">
        <v>631</v>
      </c>
      <c r="K30366" t="s">
        <v>33276</v>
      </c>
    </row>
    <row r="30367" spans="10:11" x14ac:dyDescent="0.25">
      <c r="J30367" t="s">
        <v>631</v>
      </c>
      <c r="K30367" t="s">
        <v>33277</v>
      </c>
    </row>
    <row r="30368" spans="10:11" x14ac:dyDescent="0.25">
      <c r="J30368" t="s">
        <v>631</v>
      </c>
      <c r="K30368" t="s">
        <v>33278</v>
      </c>
    </row>
    <row r="30369" spans="10:11" x14ac:dyDescent="0.25">
      <c r="J30369" t="s">
        <v>631</v>
      </c>
      <c r="K30369" t="s">
        <v>33279</v>
      </c>
    </row>
    <row r="30370" spans="10:11" x14ac:dyDescent="0.25">
      <c r="J30370" t="s">
        <v>631</v>
      </c>
      <c r="K30370" t="s">
        <v>33280</v>
      </c>
    </row>
    <row r="30371" spans="10:11" x14ac:dyDescent="0.25">
      <c r="J30371" t="s">
        <v>631</v>
      </c>
      <c r="K30371" t="s">
        <v>33281</v>
      </c>
    </row>
    <row r="30372" spans="10:11" x14ac:dyDescent="0.25">
      <c r="J30372" t="s">
        <v>631</v>
      </c>
      <c r="K30372" t="s">
        <v>33282</v>
      </c>
    </row>
    <row r="30373" spans="10:11" x14ac:dyDescent="0.25">
      <c r="J30373" t="s">
        <v>631</v>
      </c>
      <c r="K30373" t="s">
        <v>33283</v>
      </c>
    </row>
    <row r="30374" spans="10:11" x14ac:dyDescent="0.25">
      <c r="J30374" t="s">
        <v>631</v>
      </c>
      <c r="K30374" t="s">
        <v>33284</v>
      </c>
    </row>
    <row r="30375" spans="10:11" x14ac:dyDescent="0.25">
      <c r="J30375" t="s">
        <v>631</v>
      </c>
      <c r="K30375" t="s">
        <v>33285</v>
      </c>
    </row>
    <row r="30376" spans="10:11" x14ac:dyDescent="0.25">
      <c r="J30376" t="s">
        <v>631</v>
      </c>
      <c r="K30376" t="s">
        <v>33286</v>
      </c>
    </row>
    <row r="30377" spans="10:11" x14ac:dyDescent="0.25">
      <c r="J30377" t="s">
        <v>631</v>
      </c>
      <c r="K30377" t="s">
        <v>33287</v>
      </c>
    </row>
    <row r="30378" spans="10:11" x14ac:dyDescent="0.25">
      <c r="J30378" t="s">
        <v>631</v>
      </c>
      <c r="K30378" t="s">
        <v>33288</v>
      </c>
    </row>
    <row r="30379" spans="10:11" x14ac:dyDescent="0.25">
      <c r="J30379" t="s">
        <v>631</v>
      </c>
      <c r="K30379" t="s">
        <v>33289</v>
      </c>
    </row>
    <row r="30380" spans="10:11" x14ac:dyDescent="0.25">
      <c r="J30380" t="s">
        <v>631</v>
      </c>
      <c r="K30380" t="s">
        <v>33290</v>
      </c>
    </row>
    <row r="30381" spans="10:11" x14ac:dyDescent="0.25">
      <c r="J30381" t="s">
        <v>631</v>
      </c>
      <c r="K30381" t="s">
        <v>33291</v>
      </c>
    </row>
    <row r="30382" spans="10:11" x14ac:dyDescent="0.25">
      <c r="J30382" t="s">
        <v>631</v>
      </c>
      <c r="K30382" t="s">
        <v>33292</v>
      </c>
    </row>
    <row r="30383" spans="10:11" x14ac:dyDescent="0.25">
      <c r="J30383" t="s">
        <v>631</v>
      </c>
      <c r="K30383" t="s">
        <v>33293</v>
      </c>
    </row>
    <row r="30384" spans="10:11" x14ac:dyDescent="0.25">
      <c r="J30384" t="s">
        <v>631</v>
      </c>
      <c r="K30384" t="s">
        <v>33294</v>
      </c>
    </row>
    <row r="30385" spans="10:11" x14ac:dyDescent="0.25">
      <c r="J30385" t="s">
        <v>631</v>
      </c>
      <c r="K30385" t="s">
        <v>33295</v>
      </c>
    </row>
    <row r="30386" spans="10:11" x14ac:dyDescent="0.25">
      <c r="J30386" t="s">
        <v>631</v>
      </c>
      <c r="K30386" t="s">
        <v>33296</v>
      </c>
    </row>
    <row r="30387" spans="10:11" x14ac:dyDescent="0.25">
      <c r="J30387" t="s">
        <v>631</v>
      </c>
      <c r="K30387" t="s">
        <v>33297</v>
      </c>
    </row>
    <row r="30388" spans="10:11" x14ac:dyDescent="0.25">
      <c r="J30388" t="s">
        <v>631</v>
      </c>
      <c r="K30388" t="s">
        <v>33298</v>
      </c>
    </row>
    <row r="30389" spans="10:11" x14ac:dyDescent="0.25">
      <c r="J30389" t="s">
        <v>631</v>
      </c>
      <c r="K30389" t="s">
        <v>33299</v>
      </c>
    </row>
    <row r="30390" spans="10:11" x14ac:dyDescent="0.25">
      <c r="J30390" t="s">
        <v>631</v>
      </c>
      <c r="K30390" t="s">
        <v>33300</v>
      </c>
    </row>
    <row r="30391" spans="10:11" x14ac:dyDescent="0.25">
      <c r="J30391" t="s">
        <v>631</v>
      </c>
      <c r="K30391" t="s">
        <v>33301</v>
      </c>
    </row>
    <row r="30392" spans="10:11" x14ac:dyDescent="0.25">
      <c r="J30392" t="s">
        <v>631</v>
      </c>
      <c r="K30392" t="s">
        <v>33302</v>
      </c>
    </row>
    <row r="30393" spans="10:11" x14ac:dyDescent="0.25">
      <c r="J30393" t="s">
        <v>631</v>
      </c>
      <c r="K30393" t="s">
        <v>33303</v>
      </c>
    </row>
    <row r="30394" spans="10:11" x14ac:dyDescent="0.25">
      <c r="J30394" t="s">
        <v>631</v>
      </c>
      <c r="K30394" t="s">
        <v>33304</v>
      </c>
    </row>
    <row r="30395" spans="10:11" x14ac:dyDescent="0.25">
      <c r="J30395" t="s">
        <v>631</v>
      </c>
      <c r="K30395" t="s">
        <v>33305</v>
      </c>
    </row>
    <row r="30396" spans="10:11" x14ac:dyDescent="0.25">
      <c r="J30396" t="s">
        <v>631</v>
      </c>
      <c r="K30396" t="s">
        <v>33306</v>
      </c>
    </row>
    <row r="30397" spans="10:11" x14ac:dyDescent="0.25">
      <c r="J30397" t="s">
        <v>631</v>
      </c>
      <c r="K30397" t="s">
        <v>33307</v>
      </c>
    </row>
    <row r="30398" spans="10:11" x14ac:dyDescent="0.25">
      <c r="J30398" t="s">
        <v>631</v>
      </c>
      <c r="K30398" t="s">
        <v>33308</v>
      </c>
    </row>
    <row r="30399" spans="10:11" x14ac:dyDescent="0.25">
      <c r="J30399" t="s">
        <v>631</v>
      </c>
      <c r="K30399" t="s">
        <v>33309</v>
      </c>
    </row>
    <row r="30400" spans="10:11" x14ac:dyDescent="0.25">
      <c r="J30400" t="s">
        <v>631</v>
      </c>
      <c r="K30400" t="s">
        <v>33310</v>
      </c>
    </row>
    <row r="30401" spans="10:11" x14ac:dyDescent="0.25">
      <c r="J30401" t="s">
        <v>631</v>
      </c>
      <c r="K30401" t="s">
        <v>33311</v>
      </c>
    </row>
    <row r="30402" spans="10:11" x14ac:dyDescent="0.25">
      <c r="J30402" t="s">
        <v>631</v>
      </c>
      <c r="K30402" t="s">
        <v>33312</v>
      </c>
    </row>
    <row r="30403" spans="10:11" x14ac:dyDescent="0.25">
      <c r="J30403" t="s">
        <v>631</v>
      </c>
      <c r="K30403" t="s">
        <v>33313</v>
      </c>
    </row>
    <row r="30404" spans="10:11" x14ac:dyDescent="0.25">
      <c r="J30404" t="s">
        <v>631</v>
      </c>
      <c r="K30404" t="s">
        <v>33314</v>
      </c>
    </row>
    <row r="30405" spans="10:11" x14ac:dyDescent="0.25">
      <c r="J30405" t="s">
        <v>631</v>
      </c>
      <c r="K30405" t="s">
        <v>33315</v>
      </c>
    </row>
    <row r="30406" spans="10:11" x14ac:dyDescent="0.25">
      <c r="J30406" t="s">
        <v>631</v>
      </c>
      <c r="K30406" t="s">
        <v>33316</v>
      </c>
    </row>
    <row r="30407" spans="10:11" x14ac:dyDescent="0.25">
      <c r="J30407" t="s">
        <v>631</v>
      </c>
      <c r="K30407" t="s">
        <v>33317</v>
      </c>
    </row>
    <row r="30408" spans="10:11" x14ac:dyDescent="0.25">
      <c r="J30408" t="s">
        <v>631</v>
      </c>
      <c r="K30408" t="s">
        <v>33318</v>
      </c>
    </row>
    <row r="30409" spans="10:11" x14ac:dyDescent="0.25">
      <c r="J30409" t="s">
        <v>631</v>
      </c>
      <c r="K30409" t="s">
        <v>33319</v>
      </c>
    </row>
    <row r="30410" spans="10:11" x14ac:dyDescent="0.25">
      <c r="J30410" t="s">
        <v>631</v>
      </c>
      <c r="K30410" t="s">
        <v>33320</v>
      </c>
    </row>
    <row r="30411" spans="10:11" x14ac:dyDescent="0.25">
      <c r="J30411" t="s">
        <v>631</v>
      </c>
      <c r="K30411" t="s">
        <v>33321</v>
      </c>
    </row>
    <row r="30412" spans="10:11" x14ac:dyDescent="0.25">
      <c r="J30412" t="s">
        <v>631</v>
      </c>
      <c r="K30412" t="s">
        <v>33322</v>
      </c>
    </row>
    <row r="30413" spans="10:11" x14ac:dyDescent="0.25">
      <c r="J30413" t="s">
        <v>631</v>
      </c>
      <c r="K30413" t="s">
        <v>33323</v>
      </c>
    </row>
    <row r="30414" spans="10:11" x14ac:dyDescent="0.25">
      <c r="J30414" t="s">
        <v>631</v>
      </c>
      <c r="K30414" t="s">
        <v>33324</v>
      </c>
    </row>
    <row r="30415" spans="10:11" x14ac:dyDescent="0.25">
      <c r="J30415" t="s">
        <v>631</v>
      </c>
      <c r="K30415" t="s">
        <v>33325</v>
      </c>
    </row>
    <row r="30416" spans="10:11" x14ac:dyDescent="0.25">
      <c r="J30416" t="s">
        <v>631</v>
      </c>
      <c r="K30416" t="s">
        <v>33326</v>
      </c>
    </row>
    <row r="30417" spans="10:11" x14ac:dyDescent="0.25">
      <c r="J30417" t="s">
        <v>631</v>
      </c>
      <c r="K30417" t="s">
        <v>33327</v>
      </c>
    </row>
    <row r="30418" spans="10:11" x14ac:dyDescent="0.25">
      <c r="J30418" t="s">
        <v>631</v>
      </c>
      <c r="K30418" t="s">
        <v>33328</v>
      </c>
    </row>
    <row r="30419" spans="10:11" x14ac:dyDescent="0.25">
      <c r="J30419" t="s">
        <v>631</v>
      </c>
      <c r="K30419" t="s">
        <v>33329</v>
      </c>
    </row>
    <row r="30420" spans="10:11" x14ac:dyDescent="0.25">
      <c r="J30420" t="s">
        <v>2577</v>
      </c>
      <c r="K30420" t="s">
        <v>33330</v>
      </c>
    </row>
    <row r="30421" spans="10:11" x14ac:dyDescent="0.25">
      <c r="J30421" t="s">
        <v>2577</v>
      </c>
      <c r="K30421" t="s">
        <v>33331</v>
      </c>
    </row>
    <row r="30422" spans="10:11" x14ac:dyDescent="0.25">
      <c r="J30422" t="s">
        <v>2577</v>
      </c>
      <c r="K30422" t="s">
        <v>33332</v>
      </c>
    </row>
    <row r="30423" spans="10:11" x14ac:dyDescent="0.25">
      <c r="J30423" t="s">
        <v>2577</v>
      </c>
      <c r="K30423" t="s">
        <v>33333</v>
      </c>
    </row>
    <row r="30424" spans="10:11" x14ac:dyDescent="0.25">
      <c r="J30424" t="s">
        <v>2577</v>
      </c>
      <c r="K30424" t="s">
        <v>33334</v>
      </c>
    </row>
    <row r="30425" spans="10:11" x14ac:dyDescent="0.25">
      <c r="J30425" t="s">
        <v>2577</v>
      </c>
      <c r="K30425" t="s">
        <v>33335</v>
      </c>
    </row>
    <row r="30426" spans="10:11" x14ac:dyDescent="0.25">
      <c r="J30426" t="s">
        <v>2577</v>
      </c>
      <c r="K30426" t="s">
        <v>33336</v>
      </c>
    </row>
    <row r="30427" spans="10:11" x14ac:dyDescent="0.25">
      <c r="J30427" t="s">
        <v>2577</v>
      </c>
      <c r="K30427" t="s">
        <v>33337</v>
      </c>
    </row>
    <row r="30428" spans="10:11" x14ac:dyDescent="0.25">
      <c r="J30428" t="s">
        <v>2577</v>
      </c>
      <c r="K30428" t="s">
        <v>33338</v>
      </c>
    </row>
    <row r="30429" spans="10:11" x14ac:dyDescent="0.25">
      <c r="J30429" t="s">
        <v>2577</v>
      </c>
      <c r="K30429" t="s">
        <v>33339</v>
      </c>
    </row>
    <row r="30430" spans="10:11" x14ac:dyDescent="0.25">
      <c r="J30430" t="s">
        <v>2577</v>
      </c>
      <c r="K30430" t="s">
        <v>33340</v>
      </c>
    </row>
    <row r="30431" spans="10:11" x14ac:dyDescent="0.25">
      <c r="J30431" t="s">
        <v>2577</v>
      </c>
      <c r="K30431" t="s">
        <v>33341</v>
      </c>
    </row>
    <row r="30432" spans="10:11" x14ac:dyDescent="0.25">
      <c r="J30432" t="s">
        <v>2577</v>
      </c>
      <c r="K30432" t="s">
        <v>33342</v>
      </c>
    </row>
    <row r="30433" spans="10:11" x14ac:dyDescent="0.25">
      <c r="J30433" t="s">
        <v>2577</v>
      </c>
      <c r="K30433" t="s">
        <v>33343</v>
      </c>
    </row>
    <row r="30434" spans="10:11" x14ac:dyDescent="0.25">
      <c r="J30434" t="s">
        <v>2577</v>
      </c>
      <c r="K30434" t="s">
        <v>33344</v>
      </c>
    </row>
    <row r="30435" spans="10:11" x14ac:dyDescent="0.25">
      <c r="J30435" t="s">
        <v>2577</v>
      </c>
      <c r="K30435" t="s">
        <v>33345</v>
      </c>
    </row>
    <row r="30436" spans="10:11" x14ac:dyDescent="0.25">
      <c r="J30436" t="s">
        <v>2577</v>
      </c>
      <c r="K30436" t="s">
        <v>33346</v>
      </c>
    </row>
    <row r="30437" spans="10:11" x14ac:dyDescent="0.25">
      <c r="J30437" t="s">
        <v>2577</v>
      </c>
      <c r="K30437" t="s">
        <v>33347</v>
      </c>
    </row>
    <row r="30438" spans="10:11" x14ac:dyDescent="0.25">
      <c r="J30438" t="s">
        <v>2577</v>
      </c>
      <c r="K30438" t="s">
        <v>33348</v>
      </c>
    </row>
    <row r="30439" spans="10:11" x14ac:dyDescent="0.25">
      <c r="J30439" t="s">
        <v>2577</v>
      </c>
      <c r="K30439" t="s">
        <v>33349</v>
      </c>
    </row>
    <row r="30440" spans="10:11" x14ac:dyDescent="0.25">
      <c r="J30440" t="s">
        <v>2577</v>
      </c>
      <c r="K30440" t="s">
        <v>33350</v>
      </c>
    </row>
    <row r="30441" spans="10:11" x14ac:dyDescent="0.25">
      <c r="J30441" t="s">
        <v>599</v>
      </c>
      <c r="K30441" t="s">
        <v>33351</v>
      </c>
    </row>
    <row r="30442" spans="10:11" x14ac:dyDescent="0.25">
      <c r="J30442" t="s">
        <v>599</v>
      </c>
      <c r="K30442" t="s">
        <v>33352</v>
      </c>
    </row>
    <row r="30443" spans="10:11" x14ac:dyDescent="0.25">
      <c r="J30443" t="s">
        <v>599</v>
      </c>
      <c r="K30443" t="s">
        <v>33353</v>
      </c>
    </row>
    <row r="30444" spans="10:11" x14ac:dyDescent="0.25">
      <c r="J30444" t="s">
        <v>599</v>
      </c>
      <c r="K30444" t="s">
        <v>33354</v>
      </c>
    </row>
    <row r="30445" spans="10:11" x14ac:dyDescent="0.25">
      <c r="J30445" t="s">
        <v>599</v>
      </c>
      <c r="K30445" t="s">
        <v>33355</v>
      </c>
    </row>
    <row r="30446" spans="10:11" x14ac:dyDescent="0.25">
      <c r="J30446" t="s">
        <v>599</v>
      </c>
      <c r="K30446" t="s">
        <v>33356</v>
      </c>
    </row>
    <row r="30447" spans="10:11" x14ac:dyDescent="0.25">
      <c r="J30447" t="s">
        <v>599</v>
      </c>
      <c r="K30447" t="s">
        <v>33357</v>
      </c>
    </row>
    <row r="30448" spans="10:11" x14ac:dyDescent="0.25">
      <c r="J30448" t="s">
        <v>599</v>
      </c>
      <c r="K30448" t="s">
        <v>33358</v>
      </c>
    </row>
    <row r="30449" spans="10:11" x14ac:dyDescent="0.25">
      <c r="J30449" t="s">
        <v>599</v>
      </c>
      <c r="K30449" t="s">
        <v>33359</v>
      </c>
    </row>
    <row r="30450" spans="10:11" x14ac:dyDescent="0.25">
      <c r="J30450" t="s">
        <v>599</v>
      </c>
      <c r="K30450" t="s">
        <v>33360</v>
      </c>
    </row>
    <row r="30451" spans="10:11" x14ac:dyDescent="0.25">
      <c r="J30451" t="s">
        <v>599</v>
      </c>
      <c r="K30451" t="s">
        <v>33361</v>
      </c>
    </row>
    <row r="30452" spans="10:11" x14ac:dyDescent="0.25">
      <c r="J30452" t="s">
        <v>599</v>
      </c>
      <c r="K30452" t="s">
        <v>33362</v>
      </c>
    </row>
    <row r="30453" spans="10:11" x14ac:dyDescent="0.25">
      <c r="J30453" t="s">
        <v>599</v>
      </c>
      <c r="K30453" t="s">
        <v>33363</v>
      </c>
    </row>
    <row r="30454" spans="10:11" x14ac:dyDescent="0.25">
      <c r="J30454" t="s">
        <v>599</v>
      </c>
      <c r="K30454" t="s">
        <v>33364</v>
      </c>
    </row>
    <row r="30455" spans="10:11" x14ac:dyDescent="0.25">
      <c r="J30455" t="s">
        <v>599</v>
      </c>
      <c r="K30455" t="s">
        <v>33365</v>
      </c>
    </row>
    <row r="30456" spans="10:11" x14ac:dyDescent="0.25">
      <c r="J30456" t="s">
        <v>599</v>
      </c>
      <c r="K30456" t="s">
        <v>33366</v>
      </c>
    </row>
    <row r="30457" spans="10:11" x14ac:dyDescent="0.25">
      <c r="J30457" t="s">
        <v>599</v>
      </c>
      <c r="K30457" t="s">
        <v>33367</v>
      </c>
    </row>
    <row r="30458" spans="10:11" x14ac:dyDescent="0.25">
      <c r="J30458" t="s">
        <v>599</v>
      </c>
      <c r="K30458" t="s">
        <v>33368</v>
      </c>
    </row>
    <row r="30459" spans="10:11" x14ac:dyDescent="0.25">
      <c r="J30459" t="s">
        <v>599</v>
      </c>
      <c r="K30459" t="s">
        <v>33369</v>
      </c>
    </row>
    <row r="30460" spans="10:11" x14ac:dyDescent="0.25">
      <c r="J30460" t="s">
        <v>599</v>
      </c>
      <c r="K30460" t="s">
        <v>33370</v>
      </c>
    </row>
    <row r="30461" spans="10:11" x14ac:dyDescent="0.25">
      <c r="J30461" t="s">
        <v>599</v>
      </c>
      <c r="K30461" t="s">
        <v>33371</v>
      </c>
    </row>
    <row r="30462" spans="10:11" x14ac:dyDescent="0.25">
      <c r="J30462" t="s">
        <v>599</v>
      </c>
      <c r="K30462" t="s">
        <v>33372</v>
      </c>
    </row>
    <row r="30463" spans="10:11" x14ac:dyDescent="0.25">
      <c r="J30463" t="s">
        <v>599</v>
      </c>
      <c r="K30463" t="s">
        <v>33373</v>
      </c>
    </row>
    <row r="30464" spans="10:11" x14ac:dyDescent="0.25">
      <c r="J30464" t="s">
        <v>599</v>
      </c>
      <c r="K30464" t="s">
        <v>33374</v>
      </c>
    </row>
    <row r="30465" spans="10:11" x14ac:dyDescent="0.25">
      <c r="J30465" t="s">
        <v>599</v>
      </c>
      <c r="K30465" t="s">
        <v>33375</v>
      </c>
    </row>
    <row r="30466" spans="10:11" x14ac:dyDescent="0.25">
      <c r="J30466" t="s">
        <v>599</v>
      </c>
      <c r="K30466" t="s">
        <v>33376</v>
      </c>
    </row>
    <row r="30467" spans="10:11" x14ac:dyDescent="0.25">
      <c r="J30467" t="s">
        <v>599</v>
      </c>
      <c r="K30467" t="s">
        <v>33377</v>
      </c>
    </row>
    <row r="30468" spans="10:11" x14ac:dyDescent="0.25">
      <c r="J30468" t="s">
        <v>599</v>
      </c>
      <c r="K30468" t="s">
        <v>33378</v>
      </c>
    </row>
    <row r="30469" spans="10:11" x14ac:dyDescent="0.25">
      <c r="J30469" t="s">
        <v>599</v>
      </c>
      <c r="K30469" t="s">
        <v>33379</v>
      </c>
    </row>
    <row r="30470" spans="10:11" x14ac:dyDescent="0.25">
      <c r="J30470" t="s">
        <v>599</v>
      </c>
      <c r="K30470" t="s">
        <v>33380</v>
      </c>
    </row>
    <row r="30471" spans="10:11" x14ac:dyDescent="0.25">
      <c r="J30471" t="s">
        <v>599</v>
      </c>
      <c r="K30471" t="s">
        <v>33381</v>
      </c>
    </row>
    <row r="30472" spans="10:11" x14ac:dyDescent="0.25">
      <c r="J30472" t="s">
        <v>599</v>
      </c>
      <c r="K30472" t="s">
        <v>33382</v>
      </c>
    </row>
    <row r="30473" spans="10:11" x14ac:dyDescent="0.25">
      <c r="J30473" t="s">
        <v>599</v>
      </c>
      <c r="K30473" t="s">
        <v>33383</v>
      </c>
    </row>
    <row r="30474" spans="10:11" x14ac:dyDescent="0.25">
      <c r="J30474" t="s">
        <v>599</v>
      </c>
      <c r="K30474" t="s">
        <v>33384</v>
      </c>
    </row>
    <row r="30475" spans="10:11" x14ac:dyDescent="0.25">
      <c r="J30475" t="s">
        <v>599</v>
      </c>
      <c r="K30475" t="s">
        <v>33385</v>
      </c>
    </row>
    <row r="30476" spans="10:11" x14ac:dyDescent="0.25">
      <c r="J30476" t="s">
        <v>599</v>
      </c>
      <c r="K30476" t="s">
        <v>33386</v>
      </c>
    </row>
    <row r="30477" spans="10:11" x14ac:dyDescent="0.25">
      <c r="J30477" t="s">
        <v>599</v>
      </c>
      <c r="K30477" t="s">
        <v>33387</v>
      </c>
    </row>
    <row r="30478" spans="10:11" x14ac:dyDescent="0.25">
      <c r="J30478" t="s">
        <v>2237</v>
      </c>
      <c r="K30478" t="s">
        <v>33388</v>
      </c>
    </row>
    <row r="30479" spans="10:11" x14ac:dyDescent="0.25">
      <c r="J30479" t="s">
        <v>2237</v>
      </c>
      <c r="K30479" t="s">
        <v>33389</v>
      </c>
    </row>
    <row r="30480" spans="10:11" x14ac:dyDescent="0.25">
      <c r="J30480" t="s">
        <v>2237</v>
      </c>
      <c r="K30480" t="s">
        <v>33390</v>
      </c>
    </row>
    <row r="30481" spans="10:11" x14ac:dyDescent="0.25">
      <c r="J30481" t="s">
        <v>2237</v>
      </c>
      <c r="K30481" t="s">
        <v>33391</v>
      </c>
    </row>
    <row r="30482" spans="10:11" x14ac:dyDescent="0.25">
      <c r="J30482" t="s">
        <v>2237</v>
      </c>
      <c r="K30482" t="s">
        <v>33392</v>
      </c>
    </row>
    <row r="30483" spans="10:11" x14ac:dyDescent="0.25">
      <c r="J30483" t="s">
        <v>2237</v>
      </c>
      <c r="K30483" t="s">
        <v>33393</v>
      </c>
    </row>
    <row r="30484" spans="10:11" x14ac:dyDescent="0.25">
      <c r="J30484" t="s">
        <v>2237</v>
      </c>
      <c r="K30484" t="s">
        <v>33394</v>
      </c>
    </row>
    <row r="30485" spans="10:11" x14ac:dyDescent="0.25">
      <c r="J30485" t="s">
        <v>2237</v>
      </c>
      <c r="K30485" t="s">
        <v>33395</v>
      </c>
    </row>
    <row r="30486" spans="10:11" x14ac:dyDescent="0.25">
      <c r="J30486" t="s">
        <v>2237</v>
      </c>
      <c r="K30486" t="s">
        <v>33396</v>
      </c>
    </row>
    <row r="30487" spans="10:11" x14ac:dyDescent="0.25">
      <c r="J30487" t="s">
        <v>2237</v>
      </c>
      <c r="K30487" t="s">
        <v>33397</v>
      </c>
    </row>
    <row r="30488" spans="10:11" x14ac:dyDescent="0.25">
      <c r="J30488" t="s">
        <v>2237</v>
      </c>
      <c r="K30488" t="s">
        <v>33398</v>
      </c>
    </row>
    <row r="30489" spans="10:11" x14ac:dyDescent="0.25">
      <c r="J30489" t="s">
        <v>2237</v>
      </c>
      <c r="K30489" t="s">
        <v>33399</v>
      </c>
    </row>
    <row r="30490" spans="10:11" x14ac:dyDescent="0.25">
      <c r="J30490" t="s">
        <v>2237</v>
      </c>
      <c r="K30490" t="s">
        <v>33400</v>
      </c>
    </row>
    <row r="30491" spans="10:11" x14ac:dyDescent="0.25">
      <c r="J30491" t="s">
        <v>2237</v>
      </c>
      <c r="K30491" t="s">
        <v>33401</v>
      </c>
    </row>
    <row r="30492" spans="10:11" x14ac:dyDescent="0.25">
      <c r="J30492" t="s">
        <v>2237</v>
      </c>
      <c r="K30492" t="s">
        <v>33402</v>
      </c>
    </row>
    <row r="30493" spans="10:11" x14ac:dyDescent="0.25">
      <c r="J30493" t="s">
        <v>2237</v>
      </c>
      <c r="K30493" t="s">
        <v>33403</v>
      </c>
    </row>
    <row r="30494" spans="10:11" x14ac:dyDescent="0.25">
      <c r="J30494" t="s">
        <v>2237</v>
      </c>
      <c r="K30494" t="s">
        <v>33404</v>
      </c>
    </row>
    <row r="30495" spans="10:11" x14ac:dyDescent="0.25">
      <c r="J30495" t="s">
        <v>2237</v>
      </c>
      <c r="K30495" t="s">
        <v>33405</v>
      </c>
    </row>
    <row r="30496" spans="10:11" x14ac:dyDescent="0.25">
      <c r="J30496" t="s">
        <v>2238</v>
      </c>
      <c r="K30496" t="s">
        <v>33406</v>
      </c>
    </row>
    <row r="30497" spans="10:11" x14ac:dyDescent="0.25">
      <c r="J30497" t="s">
        <v>2238</v>
      </c>
      <c r="K30497" t="s">
        <v>33407</v>
      </c>
    </row>
    <row r="30498" spans="10:11" x14ac:dyDescent="0.25">
      <c r="J30498" t="s">
        <v>2238</v>
      </c>
      <c r="K30498" t="s">
        <v>33408</v>
      </c>
    </row>
    <row r="30499" spans="10:11" x14ac:dyDescent="0.25">
      <c r="J30499" t="s">
        <v>2238</v>
      </c>
      <c r="K30499" t="s">
        <v>33409</v>
      </c>
    </row>
    <row r="30500" spans="10:11" x14ac:dyDescent="0.25">
      <c r="J30500" t="s">
        <v>2238</v>
      </c>
      <c r="K30500" t="s">
        <v>33410</v>
      </c>
    </row>
    <row r="30501" spans="10:11" x14ac:dyDescent="0.25">
      <c r="J30501" t="s">
        <v>2238</v>
      </c>
      <c r="K30501" t="s">
        <v>33411</v>
      </c>
    </row>
    <row r="30502" spans="10:11" x14ac:dyDescent="0.25">
      <c r="J30502" t="s">
        <v>2238</v>
      </c>
      <c r="K30502" t="s">
        <v>33412</v>
      </c>
    </row>
    <row r="30503" spans="10:11" x14ac:dyDescent="0.25">
      <c r="J30503" t="s">
        <v>2238</v>
      </c>
      <c r="K30503" t="s">
        <v>33413</v>
      </c>
    </row>
    <row r="30504" spans="10:11" x14ac:dyDescent="0.25">
      <c r="J30504" t="s">
        <v>2238</v>
      </c>
      <c r="K30504" t="s">
        <v>33414</v>
      </c>
    </row>
    <row r="30505" spans="10:11" x14ac:dyDescent="0.25">
      <c r="J30505" t="s">
        <v>2238</v>
      </c>
      <c r="K30505" t="s">
        <v>33415</v>
      </c>
    </row>
    <row r="30506" spans="10:11" x14ac:dyDescent="0.25">
      <c r="J30506" t="s">
        <v>2238</v>
      </c>
      <c r="K30506" t="s">
        <v>33416</v>
      </c>
    </row>
    <row r="30507" spans="10:11" x14ac:dyDescent="0.25">
      <c r="J30507" t="s">
        <v>2238</v>
      </c>
      <c r="K30507" t="s">
        <v>33417</v>
      </c>
    </row>
    <row r="30508" spans="10:11" x14ac:dyDescent="0.25">
      <c r="J30508" t="s">
        <v>2238</v>
      </c>
      <c r="K30508" t="s">
        <v>33418</v>
      </c>
    </row>
    <row r="30509" spans="10:11" x14ac:dyDescent="0.25">
      <c r="J30509" t="s">
        <v>2238</v>
      </c>
      <c r="K30509" t="s">
        <v>33419</v>
      </c>
    </row>
    <row r="30510" spans="10:11" x14ac:dyDescent="0.25">
      <c r="J30510" t="s">
        <v>2238</v>
      </c>
      <c r="K30510" t="s">
        <v>33420</v>
      </c>
    </row>
    <row r="30511" spans="10:11" x14ac:dyDescent="0.25">
      <c r="J30511" t="s">
        <v>2238</v>
      </c>
      <c r="K30511" t="s">
        <v>33421</v>
      </c>
    </row>
    <row r="30512" spans="10:11" x14ac:dyDescent="0.25">
      <c r="J30512" t="s">
        <v>2238</v>
      </c>
      <c r="K30512" t="s">
        <v>33422</v>
      </c>
    </row>
    <row r="30513" spans="10:11" x14ac:dyDescent="0.25">
      <c r="J30513" t="s">
        <v>2238</v>
      </c>
      <c r="K30513" t="s">
        <v>33423</v>
      </c>
    </row>
    <row r="30514" spans="10:11" x14ac:dyDescent="0.25">
      <c r="J30514" t="s">
        <v>2238</v>
      </c>
      <c r="K30514" t="s">
        <v>33424</v>
      </c>
    </row>
    <row r="30515" spans="10:11" x14ac:dyDescent="0.25">
      <c r="J30515" t="s">
        <v>2238</v>
      </c>
      <c r="K30515" t="s">
        <v>33425</v>
      </c>
    </row>
    <row r="30516" spans="10:11" x14ac:dyDescent="0.25">
      <c r="J30516" t="s">
        <v>2238</v>
      </c>
      <c r="K30516" t="s">
        <v>33426</v>
      </c>
    </row>
    <row r="30517" spans="10:11" x14ac:dyDescent="0.25">
      <c r="J30517" t="s">
        <v>2238</v>
      </c>
      <c r="K30517" t="s">
        <v>33427</v>
      </c>
    </row>
    <row r="30518" spans="10:11" x14ac:dyDescent="0.25">
      <c r="J30518" t="s">
        <v>2239</v>
      </c>
      <c r="K30518" t="s">
        <v>33428</v>
      </c>
    </row>
    <row r="30519" spans="10:11" x14ac:dyDescent="0.25">
      <c r="J30519" t="s">
        <v>2239</v>
      </c>
      <c r="K30519" t="s">
        <v>33429</v>
      </c>
    </row>
    <row r="30520" spans="10:11" x14ac:dyDescent="0.25">
      <c r="J30520" t="s">
        <v>2239</v>
      </c>
      <c r="K30520" t="s">
        <v>33430</v>
      </c>
    </row>
    <row r="30521" spans="10:11" x14ac:dyDescent="0.25">
      <c r="J30521" t="s">
        <v>2239</v>
      </c>
      <c r="K30521" t="s">
        <v>33431</v>
      </c>
    </row>
    <row r="30522" spans="10:11" x14ac:dyDescent="0.25">
      <c r="J30522" t="s">
        <v>2239</v>
      </c>
      <c r="K30522" t="s">
        <v>33432</v>
      </c>
    </row>
    <row r="30523" spans="10:11" x14ac:dyDescent="0.25">
      <c r="J30523" t="s">
        <v>2239</v>
      </c>
      <c r="K30523" t="s">
        <v>33433</v>
      </c>
    </row>
    <row r="30524" spans="10:11" x14ac:dyDescent="0.25">
      <c r="J30524" t="s">
        <v>2239</v>
      </c>
      <c r="K30524" t="s">
        <v>33434</v>
      </c>
    </row>
    <row r="30525" spans="10:11" x14ac:dyDescent="0.25">
      <c r="J30525" t="s">
        <v>2239</v>
      </c>
      <c r="K30525" t="s">
        <v>33435</v>
      </c>
    </row>
    <row r="30526" spans="10:11" x14ac:dyDescent="0.25">
      <c r="J30526" t="s">
        <v>2239</v>
      </c>
      <c r="K30526" t="s">
        <v>33436</v>
      </c>
    </row>
    <row r="30527" spans="10:11" x14ac:dyDescent="0.25">
      <c r="J30527" t="s">
        <v>2239</v>
      </c>
      <c r="K30527" t="s">
        <v>33437</v>
      </c>
    </row>
    <row r="30528" spans="10:11" x14ac:dyDescent="0.25">
      <c r="J30528" t="s">
        <v>2239</v>
      </c>
      <c r="K30528" t="s">
        <v>33438</v>
      </c>
    </row>
    <row r="30529" spans="10:11" x14ac:dyDescent="0.25">
      <c r="J30529" t="s">
        <v>2239</v>
      </c>
      <c r="K30529" t="s">
        <v>33439</v>
      </c>
    </row>
    <row r="30530" spans="10:11" x14ac:dyDescent="0.25">
      <c r="J30530" t="s">
        <v>2239</v>
      </c>
      <c r="K30530" t="s">
        <v>33440</v>
      </c>
    </row>
    <row r="30531" spans="10:11" x14ac:dyDescent="0.25">
      <c r="J30531" t="s">
        <v>2239</v>
      </c>
      <c r="K30531" t="s">
        <v>33441</v>
      </c>
    </row>
    <row r="30532" spans="10:11" x14ac:dyDescent="0.25">
      <c r="J30532" t="s">
        <v>2239</v>
      </c>
      <c r="K30532" t="s">
        <v>33442</v>
      </c>
    </row>
    <row r="30533" spans="10:11" x14ac:dyDescent="0.25">
      <c r="J30533" t="s">
        <v>2239</v>
      </c>
      <c r="K30533" t="s">
        <v>33443</v>
      </c>
    </row>
    <row r="30534" spans="10:11" x14ac:dyDescent="0.25">
      <c r="J30534" t="s">
        <v>2239</v>
      </c>
      <c r="K30534" t="s">
        <v>33444</v>
      </c>
    </row>
    <row r="30535" spans="10:11" x14ac:dyDescent="0.25">
      <c r="J30535" t="s">
        <v>2239</v>
      </c>
      <c r="K30535" t="s">
        <v>33445</v>
      </c>
    </row>
    <row r="30536" spans="10:11" x14ac:dyDescent="0.25">
      <c r="J30536" t="s">
        <v>882</v>
      </c>
      <c r="K30536" t="s">
        <v>33446</v>
      </c>
    </row>
    <row r="30537" spans="10:11" x14ac:dyDescent="0.25">
      <c r="J30537" t="s">
        <v>882</v>
      </c>
      <c r="K30537" t="s">
        <v>33447</v>
      </c>
    </row>
    <row r="30538" spans="10:11" x14ac:dyDescent="0.25">
      <c r="J30538" t="s">
        <v>882</v>
      </c>
      <c r="K30538" t="s">
        <v>33448</v>
      </c>
    </row>
    <row r="30539" spans="10:11" x14ac:dyDescent="0.25">
      <c r="J30539" t="s">
        <v>882</v>
      </c>
      <c r="K30539" t="s">
        <v>33449</v>
      </c>
    </row>
    <row r="30540" spans="10:11" x14ac:dyDescent="0.25">
      <c r="J30540" t="s">
        <v>882</v>
      </c>
      <c r="K30540" t="s">
        <v>33450</v>
      </c>
    </row>
    <row r="30541" spans="10:11" x14ac:dyDescent="0.25">
      <c r="J30541" t="s">
        <v>882</v>
      </c>
      <c r="K30541" t="s">
        <v>33451</v>
      </c>
    </row>
    <row r="30542" spans="10:11" x14ac:dyDescent="0.25">
      <c r="J30542" t="s">
        <v>882</v>
      </c>
      <c r="K30542" t="s">
        <v>33452</v>
      </c>
    </row>
    <row r="30543" spans="10:11" x14ac:dyDescent="0.25">
      <c r="J30543" t="s">
        <v>882</v>
      </c>
      <c r="K30543" t="s">
        <v>33453</v>
      </c>
    </row>
    <row r="30544" spans="10:11" x14ac:dyDescent="0.25">
      <c r="J30544" t="s">
        <v>882</v>
      </c>
      <c r="K30544" t="s">
        <v>33454</v>
      </c>
    </row>
    <row r="30545" spans="10:11" x14ac:dyDescent="0.25">
      <c r="J30545" t="s">
        <v>882</v>
      </c>
      <c r="K30545" t="s">
        <v>33455</v>
      </c>
    </row>
    <row r="30546" spans="10:11" x14ac:dyDescent="0.25">
      <c r="J30546" t="s">
        <v>882</v>
      </c>
      <c r="K30546" t="s">
        <v>33456</v>
      </c>
    </row>
    <row r="30547" spans="10:11" x14ac:dyDescent="0.25">
      <c r="J30547" t="s">
        <v>882</v>
      </c>
      <c r="K30547" t="s">
        <v>33457</v>
      </c>
    </row>
    <row r="30548" spans="10:11" x14ac:dyDescent="0.25">
      <c r="J30548" t="s">
        <v>882</v>
      </c>
      <c r="K30548" t="s">
        <v>33458</v>
      </c>
    </row>
    <row r="30549" spans="10:11" x14ac:dyDescent="0.25">
      <c r="J30549" t="s">
        <v>882</v>
      </c>
      <c r="K30549" t="s">
        <v>33459</v>
      </c>
    </row>
    <row r="30550" spans="10:11" x14ac:dyDescent="0.25">
      <c r="J30550" t="s">
        <v>882</v>
      </c>
      <c r="K30550" t="s">
        <v>33460</v>
      </c>
    </row>
    <row r="30551" spans="10:11" x14ac:dyDescent="0.25">
      <c r="J30551" t="s">
        <v>882</v>
      </c>
      <c r="K30551" t="s">
        <v>33461</v>
      </c>
    </row>
    <row r="30552" spans="10:11" x14ac:dyDescent="0.25">
      <c r="J30552" t="s">
        <v>882</v>
      </c>
      <c r="K30552" t="s">
        <v>33462</v>
      </c>
    </row>
    <row r="30553" spans="10:11" x14ac:dyDescent="0.25">
      <c r="J30553" t="s">
        <v>882</v>
      </c>
      <c r="K30553" t="s">
        <v>33463</v>
      </c>
    </row>
    <row r="30554" spans="10:11" x14ac:dyDescent="0.25">
      <c r="J30554" t="s">
        <v>882</v>
      </c>
      <c r="K30554" t="s">
        <v>33464</v>
      </c>
    </row>
    <row r="30555" spans="10:11" x14ac:dyDescent="0.25">
      <c r="J30555" t="s">
        <v>882</v>
      </c>
      <c r="K30555" t="s">
        <v>33465</v>
      </c>
    </row>
    <row r="30556" spans="10:11" x14ac:dyDescent="0.25">
      <c r="J30556" t="s">
        <v>882</v>
      </c>
      <c r="K30556" t="s">
        <v>33466</v>
      </c>
    </row>
    <row r="30557" spans="10:11" x14ac:dyDescent="0.25">
      <c r="J30557" t="s">
        <v>882</v>
      </c>
      <c r="K30557" t="s">
        <v>33467</v>
      </c>
    </row>
    <row r="30558" spans="10:11" x14ac:dyDescent="0.25">
      <c r="J30558" t="s">
        <v>882</v>
      </c>
      <c r="K30558" t="s">
        <v>33468</v>
      </c>
    </row>
    <row r="30559" spans="10:11" x14ac:dyDescent="0.25">
      <c r="J30559" t="s">
        <v>882</v>
      </c>
      <c r="K30559" t="s">
        <v>33469</v>
      </c>
    </row>
    <row r="30560" spans="10:11" x14ac:dyDescent="0.25">
      <c r="J30560" t="s">
        <v>882</v>
      </c>
      <c r="K30560" t="s">
        <v>33470</v>
      </c>
    </row>
    <row r="30561" spans="10:11" x14ac:dyDescent="0.25">
      <c r="J30561" t="s">
        <v>882</v>
      </c>
      <c r="K30561" t="s">
        <v>33471</v>
      </c>
    </row>
    <row r="30562" spans="10:11" x14ac:dyDescent="0.25">
      <c r="J30562" t="s">
        <v>882</v>
      </c>
      <c r="K30562" t="s">
        <v>33472</v>
      </c>
    </row>
    <row r="30563" spans="10:11" x14ac:dyDescent="0.25">
      <c r="J30563" t="s">
        <v>526</v>
      </c>
      <c r="K30563" t="s">
        <v>33473</v>
      </c>
    </row>
    <row r="30564" spans="10:11" x14ac:dyDescent="0.25">
      <c r="J30564" t="s">
        <v>526</v>
      </c>
      <c r="K30564" t="s">
        <v>33474</v>
      </c>
    </row>
    <row r="30565" spans="10:11" x14ac:dyDescent="0.25">
      <c r="J30565" t="s">
        <v>526</v>
      </c>
      <c r="K30565" t="s">
        <v>33475</v>
      </c>
    </row>
    <row r="30566" spans="10:11" x14ac:dyDescent="0.25">
      <c r="J30566" t="s">
        <v>526</v>
      </c>
      <c r="K30566" t="s">
        <v>33476</v>
      </c>
    </row>
    <row r="30567" spans="10:11" x14ac:dyDescent="0.25">
      <c r="J30567" t="s">
        <v>526</v>
      </c>
      <c r="K30567" t="s">
        <v>33477</v>
      </c>
    </row>
    <row r="30568" spans="10:11" x14ac:dyDescent="0.25">
      <c r="J30568" t="s">
        <v>526</v>
      </c>
      <c r="K30568" t="s">
        <v>33478</v>
      </c>
    </row>
    <row r="30569" spans="10:11" x14ac:dyDescent="0.25">
      <c r="J30569" t="s">
        <v>526</v>
      </c>
      <c r="K30569" t="s">
        <v>33479</v>
      </c>
    </row>
    <row r="30570" spans="10:11" x14ac:dyDescent="0.25">
      <c r="J30570" t="s">
        <v>526</v>
      </c>
      <c r="K30570" t="s">
        <v>33480</v>
      </c>
    </row>
    <row r="30571" spans="10:11" x14ac:dyDescent="0.25">
      <c r="J30571" t="s">
        <v>526</v>
      </c>
      <c r="K30571" t="s">
        <v>33481</v>
      </c>
    </row>
    <row r="30572" spans="10:11" x14ac:dyDescent="0.25">
      <c r="J30572" t="s">
        <v>526</v>
      </c>
      <c r="K30572" t="s">
        <v>33482</v>
      </c>
    </row>
    <row r="30573" spans="10:11" x14ac:dyDescent="0.25">
      <c r="J30573" t="s">
        <v>526</v>
      </c>
      <c r="K30573" t="s">
        <v>33483</v>
      </c>
    </row>
    <row r="30574" spans="10:11" x14ac:dyDescent="0.25">
      <c r="J30574" t="s">
        <v>526</v>
      </c>
      <c r="K30574" t="s">
        <v>33484</v>
      </c>
    </row>
    <row r="30575" spans="10:11" x14ac:dyDescent="0.25">
      <c r="J30575" t="s">
        <v>526</v>
      </c>
      <c r="K30575" t="s">
        <v>33485</v>
      </c>
    </row>
    <row r="30576" spans="10:11" x14ac:dyDescent="0.25">
      <c r="J30576" t="s">
        <v>526</v>
      </c>
      <c r="K30576" t="s">
        <v>33486</v>
      </c>
    </row>
    <row r="30577" spans="10:11" x14ac:dyDescent="0.25">
      <c r="J30577" t="s">
        <v>526</v>
      </c>
      <c r="K30577" t="s">
        <v>33487</v>
      </c>
    </row>
    <row r="30578" spans="10:11" x14ac:dyDescent="0.25">
      <c r="J30578" t="s">
        <v>526</v>
      </c>
      <c r="K30578" t="s">
        <v>33488</v>
      </c>
    </row>
    <row r="30579" spans="10:11" x14ac:dyDescent="0.25">
      <c r="J30579" t="s">
        <v>526</v>
      </c>
      <c r="K30579" t="s">
        <v>33489</v>
      </c>
    </row>
    <row r="30580" spans="10:11" x14ac:dyDescent="0.25">
      <c r="J30580" t="s">
        <v>526</v>
      </c>
      <c r="K30580" t="s">
        <v>33490</v>
      </c>
    </row>
    <row r="30581" spans="10:11" x14ac:dyDescent="0.25">
      <c r="J30581" t="s">
        <v>526</v>
      </c>
      <c r="K30581" t="s">
        <v>33491</v>
      </c>
    </row>
    <row r="30582" spans="10:11" x14ac:dyDescent="0.25">
      <c r="J30582" t="s">
        <v>526</v>
      </c>
      <c r="K30582" t="s">
        <v>33492</v>
      </c>
    </row>
    <row r="30583" spans="10:11" x14ac:dyDescent="0.25">
      <c r="J30583" t="s">
        <v>526</v>
      </c>
      <c r="K30583" t="s">
        <v>33493</v>
      </c>
    </row>
    <row r="30584" spans="10:11" x14ac:dyDescent="0.25">
      <c r="J30584" t="s">
        <v>526</v>
      </c>
      <c r="K30584" t="s">
        <v>33494</v>
      </c>
    </row>
    <row r="30585" spans="10:11" x14ac:dyDescent="0.25">
      <c r="J30585" t="s">
        <v>526</v>
      </c>
      <c r="K30585" t="s">
        <v>33495</v>
      </c>
    </row>
    <row r="30586" spans="10:11" x14ac:dyDescent="0.25">
      <c r="J30586" t="s">
        <v>2578</v>
      </c>
      <c r="K30586" t="s">
        <v>33496</v>
      </c>
    </row>
    <row r="30587" spans="10:11" x14ac:dyDescent="0.25">
      <c r="J30587" t="s">
        <v>2578</v>
      </c>
      <c r="K30587" t="s">
        <v>33497</v>
      </c>
    </row>
    <row r="30588" spans="10:11" x14ac:dyDescent="0.25">
      <c r="J30588" t="s">
        <v>2578</v>
      </c>
      <c r="K30588" t="s">
        <v>33498</v>
      </c>
    </row>
    <row r="30589" spans="10:11" x14ac:dyDescent="0.25">
      <c r="J30589" t="s">
        <v>2578</v>
      </c>
      <c r="K30589" t="s">
        <v>33499</v>
      </c>
    </row>
    <row r="30590" spans="10:11" x14ac:dyDescent="0.25">
      <c r="J30590" t="s">
        <v>2578</v>
      </c>
      <c r="K30590" t="s">
        <v>33500</v>
      </c>
    </row>
    <row r="30591" spans="10:11" x14ac:dyDescent="0.25">
      <c r="J30591" t="s">
        <v>2578</v>
      </c>
      <c r="K30591" t="s">
        <v>33501</v>
      </c>
    </row>
    <row r="30592" spans="10:11" x14ac:dyDescent="0.25">
      <c r="J30592" t="s">
        <v>2578</v>
      </c>
      <c r="K30592" t="s">
        <v>33502</v>
      </c>
    </row>
    <row r="30593" spans="10:11" x14ac:dyDescent="0.25">
      <c r="J30593" t="s">
        <v>2578</v>
      </c>
      <c r="K30593" t="s">
        <v>33503</v>
      </c>
    </row>
    <row r="30594" spans="10:11" x14ac:dyDescent="0.25">
      <c r="J30594" t="s">
        <v>2578</v>
      </c>
      <c r="K30594" t="s">
        <v>33504</v>
      </c>
    </row>
    <row r="30595" spans="10:11" x14ac:dyDescent="0.25">
      <c r="J30595" t="s">
        <v>2578</v>
      </c>
      <c r="K30595" t="s">
        <v>33505</v>
      </c>
    </row>
    <row r="30596" spans="10:11" x14ac:dyDescent="0.25">
      <c r="J30596" t="s">
        <v>2578</v>
      </c>
      <c r="K30596" t="s">
        <v>33506</v>
      </c>
    </row>
    <row r="30597" spans="10:11" x14ac:dyDescent="0.25">
      <c r="J30597" t="s">
        <v>2578</v>
      </c>
      <c r="K30597" t="s">
        <v>33507</v>
      </c>
    </row>
    <row r="30598" spans="10:11" x14ac:dyDescent="0.25">
      <c r="J30598" t="s">
        <v>2578</v>
      </c>
      <c r="K30598" t="s">
        <v>33508</v>
      </c>
    </row>
    <row r="30599" spans="10:11" x14ac:dyDescent="0.25">
      <c r="J30599" t="s">
        <v>2578</v>
      </c>
      <c r="K30599" t="s">
        <v>33509</v>
      </c>
    </row>
    <row r="30600" spans="10:11" x14ac:dyDescent="0.25">
      <c r="J30600" t="s">
        <v>2578</v>
      </c>
      <c r="K30600" t="s">
        <v>33510</v>
      </c>
    </row>
    <row r="30601" spans="10:11" x14ac:dyDescent="0.25">
      <c r="J30601" t="s">
        <v>2578</v>
      </c>
      <c r="K30601" t="s">
        <v>33511</v>
      </c>
    </row>
    <row r="30602" spans="10:11" x14ac:dyDescent="0.25">
      <c r="J30602" t="s">
        <v>2578</v>
      </c>
      <c r="K30602" t="s">
        <v>33512</v>
      </c>
    </row>
    <row r="30603" spans="10:11" x14ac:dyDescent="0.25">
      <c r="J30603" t="s">
        <v>2578</v>
      </c>
      <c r="K30603" t="s">
        <v>33513</v>
      </c>
    </row>
    <row r="30604" spans="10:11" x14ac:dyDescent="0.25">
      <c r="J30604" t="s">
        <v>2578</v>
      </c>
      <c r="K30604" t="s">
        <v>33514</v>
      </c>
    </row>
    <row r="30605" spans="10:11" x14ac:dyDescent="0.25">
      <c r="J30605" t="s">
        <v>2578</v>
      </c>
      <c r="K30605" t="s">
        <v>33515</v>
      </c>
    </row>
    <row r="30606" spans="10:11" x14ac:dyDescent="0.25">
      <c r="J30606" t="s">
        <v>2578</v>
      </c>
      <c r="K30606" t="s">
        <v>33516</v>
      </c>
    </row>
    <row r="30607" spans="10:11" x14ac:dyDescent="0.25">
      <c r="J30607" t="s">
        <v>2578</v>
      </c>
      <c r="K30607" t="s">
        <v>33517</v>
      </c>
    </row>
    <row r="30608" spans="10:11" x14ac:dyDescent="0.25">
      <c r="J30608" t="s">
        <v>2578</v>
      </c>
      <c r="K30608" t="s">
        <v>33518</v>
      </c>
    </row>
    <row r="30609" spans="10:11" x14ac:dyDescent="0.25">
      <c r="J30609" t="s">
        <v>2578</v>
      </c>
      <c r="K30609" t="s">
        <v>33519</v>
      </c>
    </row>
    <row r="30610" spans="10:11" x14ac:dyDescent="0.25">
      <c r="J30610" t="s">
        <v>2578</v>
      </c>
      <c r="K30610" t="s">
        <v>33520</v>
      </c>
    </row>
    <row r="30611" spans="10:11" x14ac:dyDescent="0.25">
      <c r="J30611" t="s">
        <v>2578</v>
      </c>
      <c r="K30611" t="s">
        <v>33521</v>
      </c>
    </row>
    <row r="30612" spans="10:11" x14ac:dyDescent="0.25">
      <c r="J30612" t="s">
        <v>2578</v>
      </c>
      <c r="K30612" t="s">
        <v>33522</v>
      </c>
    </row>
    <row r="30613" spans="10:11" x14ac:dyDescent="0.25">
      <c r="J30613" t="s">
        <v>2578</v>
      </c>
      <c r="K30613" t="s">
        <v>33523</v>
      </c>
    </row>
    <row r="30614" spans="10:11" x14ac:dyDescent="0.25">
      <c r="J30614" t="s">
        <v>2578</v>
      </c>
      <c r="K30614" t="s">
        <v>33524</v>
      </c>
    </row>
    <row r="30615" spans="10:11" x14ac:dyDescent="0.25">
      <c r="J30615" t="s">
        <v>2578</v>
      </c>
      <c r="K30615" t="s">
        <v>33525</v>
      </c>
    </row>
    <row r="30616" spans="10:11" x14ac:dyDescent="0.25">
      <c r="J30616" t="s">
        <v>2578</v>
      </c>
      <c r="K30616" t="s">
        <v>33526</v>
      </c>
    </row>
    <row r="30617" spans="10:11" x14ac:dyDescent="0.25">
      <c r="J30617" t="s">
        <v>2578</v>
      </c>
      <c r="K30617" t="s">
        <v>33527</v>
      </c>
    </row>
    <row r="30618" spans="10:11" x14ac:dyDescent="0.25">
      <c r="J30618" t="s">
        <v>2579</v>
      </c>
      <c r="K30618" t="s">
        <v>33528</v>
      </c>
    </row>
    <row r="30619" spans="10:11" x14ac:dyDescent="0.25">
      <c r="J30619" t="s">
        <v>2579</v>
      </c>
      <c r="K30619" t="s">
        <v>33529</v>
      </c>
    </row>
    <row r="30620" spans="10:11" x14ac:dyDescent="0.25">
      <c r="J30620" t="s">
        <v>2579</v>
      </c>
      <c r="K30620" t="s">
        <v>33530</v>
      </c>
    </row>
    <row r="30621" spans="10:11" x14ac:dyDescent="0.25">
      <c r="J30621" t="s">
        <v>2579</v>
      </c>
      <c r="K30621" t="s">
        <v>33531</v>
      </c>
    </row>
    <row r="30622" spans="10:11" x14ac:dyDescent="0.25">
      <c r="J30622" t="s">
        <v>2579</v>
      </c>
      <c r="K30622" t="s">
        <v>33532</v>
      </c>
    </row>
    <row r="30623" spans="10:11" x14ac:dyDescent="0.25">
      <c r="J30623" t="s">
        <v>2579</v>
      </c>
      <c r="K30623" t="s">
        <v>33533</v>
      </c>
    </row>
    <row r="30624" spans="10:11" x14ac:dyDescent="0.25">
      <c r="J30624" t="s">
        <v>2579</v>
      </c>
      <c r="K30624" t="s">
        <v>33534</v>
      </c>
    </row>
    <row r="30625" spans="10:11" x14ac:dyDescent="0.25">
      <c r="J30625" t="s">
        <v>2579</v>
      </c>
      <c r="K30625" t="s">
        <v>33535</v>
      </c>
    </row>
    <row r="30626" spans="10:11" x14ac:dyDescent="0.25">
      <c r="J30626" t="s">
        <v>2579</v>
      </c>
      <c r="K30626" t="s">
        <v>33536</v>
      </c>
    </row>
    <row r="30627" spans="10:11" x14ac:dyDescent="0.25">
      <c r="J30627" t="s">
        <v>2579</v>
      </c>
      <c r="K30627" t="s">
        <v>33537</v>
      </c>
    </row>
    <row r="30628" spans="10:11" x14ac:dyDescent="0.25">
      <c r="J30628" t="s">
        <v>2579</v>
      </c>
      <c r="K30628" t="s">
        <v>33538</v>
      </c>
    </row>
    <row r="30629" spans="10:11" x14ac:dyDescent="0.25">
      <c r="J30629" t="s">
        <v>2579</v>
      </c>
      <c r="K30629" t="s">
        <v>33539</v>
      </c>
    </row>
    <row r="30630" spans="10:11" x14ac:dyDescent="0.25">
      <c r="J30630" t="s">
        <v>2579</v>
      </c>
      <c r="K30630" t="s">
        <v>33540</v>
      </c>
    </row>
    <row r="30631" spans="10:11" x14ac:dyDescent="0.25">
      <c r="J30631" t="s">
        <v>2579</v>
      </c>
      <c r="K30631" t="s">
        <v>33541</v>
      </c>
    </row>
    <row r="30632" spans="10:11" x14ac:dyDescent="0.25">
      <c r="J30632" t="s">
        <v>2579</v>
      </c>
      <c r="K30632" t="s">
        <v>33542</v>
      </c>
    </row>
    <row r="30633" spans="10:11" x14ac:dyDescent="0.25">
      <c r="J30633" t="s">
        <v>2579</v>
      </c>
      <c r="K30633" t="s">
        <v>33543</v>
      </c>
    </row>
    <row r="30634" spans="10:11" x14ac:dyDescent="0.25">
      <c r="J30634" t="s">
        <v>2579</v>
      </c>
      <c r="K30634" t="s">
        <v>33544</v>
      </c>
    </row>
    <row r="30635" spans="10:11" x14ac:dyDescent="0.25">
      <c r="J30635" t="s">
        <v>2579</v>
      </c>
      <c r="K30635" t="s">
        <v>33545</v>
      </c>
    </row>
    <row r="30636" spans="10:11" x14ac:dyDescent="0.25">
      <c r="J30636" t="s">
        <v>2579</v>
      </c>
      <c r="K30636" t="s">
        <v>33546</v>
      </c>
    </row>
    <row r="30637" spans="10:11" x14ac:dyDescent="0.25">
      <c r="J30637" t="s">
        <v>2579</v>
      </c>
      <c r="K30637" t="s">
        <v>33547</v>
      </c>
    </row>
    <row r="30638" spans="10:11" x14ac:dyDescent="0.25">
      <c r="J30638" t="s">
        <v>2579</v>
      </c>
      <c r="K30638" t="s">
        <v>33548</v>
      </c>
    </row>
    <row r="30639" spans="10:11" x14ac:dyDescent="0.25">
      <c r="J30639" t="s">
        <v>2579</v>
      </c>
      <c r="K30639" t="s">
        <v>33549</v>
      </c>
    </row>
    <row r="30640" spans="10:11" x14ac:dyDescent="0.25">
      <c r="J30640" t="s">
        <v>2579</v>
      </c>
      <c r="K30640" t="s">
        <v>33550</v>
      </c>
    </row>
    <row r="30641" spans="10:11" x14ac:dyDescent="0.25">
      <c r="J30641" t="s">
        <v>2579</v>
      </c>
      <c r="K30641" t="s">
        <v>33551</v>
      </c>
    </row>
    <row r="30642" spans="10:11" x14ac:dyDescent="0.25">
      <c r="J30642" t="s">
        <v>2579</v>
      </c>
      <c r="K30642" t="s">
        <v>33552</v>
      </c>
    </row>
    <row r="30643" spans="10:11" x14ac:dyDescent="0.25">
      <c r="J30643" t="s">
        <v>2579</v>
      </c>
      <c r="K30643" t="s">
        <v>33553</v>
      </c>
    </row>
    <row r="30644" spans="10:11" x14ac:dyDescent="0.25">
      <c r="J30644" t="s">
        <v>2580</v>
      </c>
      <c r="K30644" t="s">
        <v>33554</v>
      </c>
    </row>
    <row r="30645" spans="10:11" x14ac:dyDescent="0.25">
      <c r="J30645" t="s">
        <v>2580</v>
      </c>
      <c r="K30645" t="s">
        <v>33555</v>
      </c>
    </row>
    <row r="30646" spans="10:11" x14ac:dyDescent="0.25">
      <c r="J30646" t="s">
        <v>2580</v>
      </c>
      <c r="K30646" t="s">
        <v>33556</v>
      </c>
    </row>
    <row r="30647" spans="10:11" x14ac:dyDescent="0.25">
      <c r="J30647" t="s">
        <v>2580</v>
      </c>
      <c r="K30647" t="s">
        <v>33557</v>
      </c>
    </row>
    <row r="30648" spans="10:11" x14ac:dyDescent="0.25">
      <c r="J30648" t="s">
        <v>2580</v>
      </c>
      <c r="K30648" t="s">
        <v>33558</v>
      </c>
    </row>
    <row r="30649" spans="10:11" x14ac:dyDescent="0.25">
      <c r="J30649" t="s">
        <v>2580</v>
      </c>
      <c r="K30649" t="s">
        <v>33559</v>
      </c>
    </row>
    <row r="30650" spans="10:11" x14ac:dyDescent="0.25">
      <c r="J30650" t="s">
        <v>2580</v>
      </c>
      <c r="K30650" t="s">
        <v>33560</v>
      </c>
    </row>
    <row r="30651" spans="10:11" x14ac:dyDescent="0.25">
      <c r="J30651" t="s">
        <v>2580</v>
      </c>
      <c r="K30651" t="s">
        <v>33561</v>
      </c>
    </row>
    <row r="30652" spans="10:11" x14ac:dyDescent="0.25">
      <c r="J30652" t="s">
        <v>2580</v>
      </c>
      <c r="K30652" t="s">
        <v>33562</v>
      </c>
    </row>
    <row r="30653" spans="10:11" x14ac:dyDescent="0.25">
      <c r="J30653" t="s">
        <v>2580</v>
      </c>
      <c r="K30653" t="s">
        <v>33563</v>
      </c>
    </row>
    <row r="30654" spans="10:11" x14ac:dyDescent="0.25">
      <c r="J30654" t="s">
        <v>2580</v>
      </c>
      <c r="K30654" t="s">
        <v>33564</v>
      </c>
    </row>
    <row r="30655" spans="10:11" x14ac:dyDescent="0.25">
      <c r="J30655" t="s">
        <v>2580</v>
      </c>
      <c r="K30655" t="s">
        <v>33565</v>
      </c>
    </row>
    <row r="30656" spans="10:11" x14ac:dyDescent="0.25">
      <c r="J30656" t="s">
        <v>2580</v>
      </c>
      <c r="K30656" t="s">
        <v>33566</v>
      </c>
    </row>
    <row r="30657" spans="10:11" x14ac:dyDescent="0.25">
      <c r="J30657" t="s">
        <v>2580</v>
      </c>
      <c r="K30657" t="s">
        <v>33567</v>
      </c>
    </row>
    <row r="30658" spans="10:11" x14ac:dyDescent="0.25">
      <c r="J30658" t="s">
        <v>2580</v>
      </c>
      <c r="K30658" t="s">
        <v>33568</v>
      </c>
    </row>
    <row r="30659" spans="10:11" x14ac:dyDescent="0.25">
      <c r="J30659" t="s">
        <v>2580</v>
      </c>
      <c r="K30659" t="s">
        <v>33569</v>
      </c>
    </row>
    <row r="30660" spans="10:11" x14ac:dyDescent="0.25">
      <c r="J30660" t="s">
        <v>2580</v>
      </c>
      <c r="K30660" t="s">
        <v>33570</v>
      </c>
    </row>
    <row r="30661" spans="10:11" x14ac:dyDescent="0.25">
      <c r="J30661" t="s">
        <v>2580</v>
      </c>
      <c r="K30661" t="s">
        <v>33571</v>
      </c>
    </row>
    <row r="30662" spans="10:11" x14ac:dyDescent="0.25">
      <c r="J30662" t="s">
        <v>2580</v>
      </c>
      <c r="K30662" t="s">
        <v>33572</v>
      </c>
    </row>
    <row r="30663" spans="10:11" x14ac:dyDescent="0.25">
      <c r="J30663" t="s">
        <v>2580</v>
      </c>
      <c r="K30663" t="s">
        <v>33573</v>
      </c>
    </row>
    <row r="30664" spans="10:11" x14ac:dyDescent="0.25">
      <c r="J30664" t="s">
        <v>2580</v>
      </c>
      <c r="K30664" t="s">
        <v>33574</v>
      </c>
    </row>
    <row r="30665" spans="10:11" x14ac:dyDescent="0.25">
      <c r="J30665" t="s">
        <v>2580</v>
      </c>
      <c r="K30665" t="s">
        <v>33575</v>
      </c>
    </row>
    <row r="30666" spans="10:11" x14ac:dyDescent="0.25">
      <c r="J30666" t="s">
        <v>2580</v>
      </c>
      <c r="K30666" t="s">
        <v>33576</v>
      </c>
    </row>
    <row r="30667" spans="10:11" x14ac:dyDescent="0.25">
      <c r="J30667" t="s">
        <v>2580</v>
      </c>
      <c r="K30667" t="s">
        <v>33577</v>
      </c>
    </row>
    <row r="30668" spans="10:11" x14ac:dyDescent="0.25">
      <c r="J30668" t="s">
        <v>2580</v>
      </c>
      <c r="K30668" t="s">
        <v>33578</v>
      </c>
    </row>
    <row r="30669" spans="10:11" x14ac:dyDescent="0.25">
      <c r="J30669" t="s">
        <v>2580</v>
      </c>
      <c r="K30669" t="s">
        <v>33579</v>
      </c>
    </row>
    <row r="30670" spans="10:11" x14ac:dyDescent="0.25">
      <c r="J30670" t="s">
        <v>2580</v>
      </c>
      <c r="K30670" t="s">
        <v>33580</v>
      </c>
    </row>
    <row r="30671" spans="10:11" x14ac:dyDescent="0.25">
      <c r="J30671" t="s">
        <v>2580</v>
      </c>
      <c r="K30671" t="s">
        <v>33581</v>
      </c>
    </row>
    <row r="30672" spans="10:11" x14ac:dyDescent="0.25">
      <c r="J30672" t="s">
        <v>2580</v>
      </c>
      <c r="K30672" t="s">
        <v>33582</v>
      </c>
    </row>
    <row r="30673" spans="10:11" x14ac:dyDescent="0.25">
      <c r="J30673" t="s">
        <v>2580</v>
      </c>
      <c r="K30673" t="s">
        <v>33583</v>
      </c>
    </row>
    <row r="30674" spans="10:11" x14ac:dyDescent="0.25">
      <c r="J30674" t="s">
        <v>2580</v>
      </c>
      <c r="K30674" t="s">
        <v>33584</v>
      </c>
    </row>
    <row r="30675" spans="10:11" x14ac:dyDescent="0.25">
      <c r="J30675" t="s">
        <v>2580</v>
      </c>
      <c r="K30675" t="s">
        <v>33585</v>
      </c>
    </row>
    <row r="30676" spans="10:11" x14ac:dyDescent="0.25">
      <c r="J30676" t="s">
        <v>2580</v>
      </c>
      <c r="K30676" t="s">
        <v>33586</v>
      </c>
    </row>
    <row r="30677" spans="10:11" x14ac:dyDescent="0.25">
      <c r="J30677" t="s">
        <v>2581</v>
      </c>
      <c r="K30677" t="s">
        <v>33587</v>
      </c>
    </row>
    <row r="30678" spans="10:11" x14ac:dyDescent="0.25">
      <c r="J30678" t="s">
        <v>2581</v>
      </c>
      <c r="K30678" t="s">
        <v>33588</v>
      </c>
    </row>
    <row r="30679" spans="10:11" x14ac:dyDescent="0.25">
      <c r="J30679" t="s">
        <v>2581</v>
      </c>
      <c r="K30679" t="s">
        <v>33589</v>
      </c>
    </row>
    <row r="30680" spans="10:11" x14ac:dyDescent="0.25">
      <c r="J30680" t="s">
        <v>2581</v>
      </c>
      <c r="K30680" t="s">
        <v>33590</v>
      </c>
    </row>
    <row r="30681" spans="10:11" x14ac:dyDescent="0.25">
      <c r="J30681" t="s">
        <v>2581</v>
      </c>
      <c r="K30681" t="s">
        <v>33591</v>
      </c>
    </row>
    <row r="30682" spans="10:11" x14ac:dyDescent="0.25">
      <c r="J30682" t="s">
        <v>2581</v>
      </c>
      <c r="K30682" t="s">
        <v>33592</v>
      </c>
    </row>
    <row r="30683" spans="10:11" x14ac:dyDescent="0.25">
      <c r="J30683" t="s">
        <v>2581</v>
      </c>
      <c r="K30683" t="s">
        <v>33593</v>
      </c>
    </row>
    <row r="30684" spans="10:11" x14ac:dyDescent="0.25">
      <c r="J30684" t="s">
        <v>2581</v>
      </c>
      <c r="K30684" t="s">
        <v>33594</v>
      </c>
    </row>
    <row r="30685" spans="10:11" x14ac:dyDescent="0.25">
      <c r="J30685" t="s">
        <v>2581</v>
      </c>
      <c r="K30685" t="s">
        <v>33595</v>
      </c>
    </row>
    <row r="30686" spans="10:11" x14ac:dyDescent="0.25">
      <c r="J30686" t="s">
        <v>2581</v>
      </c>
      <c r="K30686" t="s">
        <v>33596</v>
      </c>
    </row>
    <row r="30687" spans="10:11" x14ac:dyDescent="0.25">
      <c r="J30687" t="s">
        <v>1385</v>
      </c>
      <c r="K30687" t="s">
        <v>33597</v>
      </c>
    </row>
    <row r="30688" spans="10:11" x14ac:dyDescent="0.25">
      <c r="J30688" t="s">
        <v>1385</v>
      </c>
      <c r="K30688" t="s">
        <v>33598</v>
      </c>
    </row>
    <row r="30689" spans="10:11" x14ac:dyDescent="0.25">
      <c r="J30689" t="s">
        <v>1386</v>
      </c>
      <c r="K30689" t="s">
        <v>33599</v>
      </c>
    </row>
    <row r="30690" spans="10:11" x14ac:dyDescent="0.25">
      <c r="J30690" t="s">
        <v>1386</v>
      </c>
      <c r="K30690" t="s">
        <v>33600</v>
      </c>
    </row>
    <row r="30691" spans="10:11" x14ac:dyDescent="0.25">
      <c r="J30691" t="s">
        <v>1386</v>
      </c>
      <c r="K30691" t="s">
        <v>33601</v>
      </c>
    </row>
    <row r="30692" spans="10:11" x14ac:dyDescent="0.25">
      <c r="J30692" t="s">
        <v>1386</v>
      </c>
      <c r="K30692" t="s">
        <v>33602</v>
      </c>
    </row>
    <row r="30693" spans="10:11" x14ac:dyDescent="0.25">
      <c r="J30693" t="s">
        <v>1386</v>
      </c>
      <c r="K30693" t="s">
        <v>33603</v>
      </c>
    </row>
    <row r="30694" spans="10:11" x14ac:dyDescent="0.25">
      <c r="J30694" t="s">
        <v>1386</v>
      </c>
      <c r="K30694" t="s">
        <v>33604</v>
      </c>
    </row>
    <row r="30695" spans="10:11" x14ac:dyDescent="0.25">
      <c r="J30695" t="s">
        <v>1386</v>
      </c>
      <c r="K30695" t="s">
        <v>33605</v>
      </c>
    </row>
    <row r="30696" spans="10:11" x14ac:dyDescent="0.25">
      <c r="J30696" t="s">
        <v>1386</v>
      </c>
      <c r="K30696" t="s">
        <v>33606</v>
      </c>
    </row>
    <row r="30697" spans="10:11" x14ac:dyDescent="0.25">
      <c r="J30697" t="s">
        <v>1386</v>
      </c>
      <c r="K30697" t="s">
        <v>33607</v>
      </c>
    </row>
    <row r="30698" spans="10:11" x14ac:dyDescent="0.25">
      <c r="J30698" t="s">
        <v>1386</v>
      </c>
      <c r="K30698" t="s">
        <v>33608</v>
      </c>
    </row>
    <row r="30699" spans="10:11" x14ac:dyDescent="0.25">
      <c r="J30699" t="s">
        <v>1386</v>
      </c>
      <c r="K30699" t="s">
        <v>33609</v>
      </c>
    </row>
    <row r="30700" spans="10:11" x14ac:dyDescent="0.25">
      <c r="J30700" t="s">
        <v>1386</v>
      </c>
      <c r="K30700" t="s">
        <v>33610</v>
      </c>
    </row>
    <row r="30701" spans="10:11" x14ac:dyDescent="0.25">
      <c r="J30701" t="s">
        <v>1386</v>
      </c>
      <c r="K30701" t="s">
        <v>33611</v>
      </c>
    </row>
    <row r="30702" spans="10:11" x14ac:dyDescent="0.25">
      <c r="J30702" t="s">
        <v>1387</v>
      </c>
      <c r="K30702" t="s">
        <v>33612</v>
      </c>
    </row>
    <row r="30703" spans="10:11" x14ac:dyDescent="0.25">
      <c r="J30703" t="s">
        <v>1387</v>
      </c>
      <c r="K30703" t="s">
        <v>33613</v>
      </c>
    </row>
    <row r="30704" spans="10:11" x14ac:dyDescent="0.25">
      <c r="J30704" t="s">
        <v>1387</v>
      </c>
      <c r="K30704" t="s">
        <v>33614</v>
      </c>
    </row>
    <row r="30705" spans="10:11" x14ac:dyDescent="0.25">
      <c r="J30705" t="s">
        <v>1387</v>
      </c>
      <c r="K30705" t="s">
        <v>33615</v>
      </c>
    </row>
    <row r="30706" spans="10:11" x14ac:dyDescent="0.25">
      <c r="J30706" t="s">
        <v>1387</v>
      </c>
      <c r="K30706" t="s">
        <v>33616</v>
      </c>
    </row>
    <row r="30707" spans="10:11" x14ac:dyDescent="0.25">
      <c r="J30707" t="s">
        <v>1387</v>
      </c>
      <c r="K30707" t="s">
        <v>33617</v>
      </c>
    </row>
    <row r="30708" spans="10:11" x14ac:dyDescent="0.25">
      <c r="J30708" t="s">
        <v>1387</v>
      </c>
      <c r="K30708" t="s">
        <v>33618</v>
      </c>
    </row>
    <row r="30709" spans="10:11" x14ac:dyDescent="0.25">
      <c r="J30709" t="s">
        <v>1387</v>
      </c>
      <c r="K30709" t="s">
        <v>33619</v>
      </c>
    </row>
    <row r="30710" spans="10:11" x14ac:dyDescent="0.25">
      <c r="J30710" t="s">
        <v>1387</v>
      </c>
      <c r="K30710" t="s">
        <v>33620</v>
      </c>
    </row>
    <row r="30711" spans="10:11" x14ac:dyDescent="0.25">
      <c r="J30711" t="s">
        <v>1387</v>
      </c>
      <c r="K30711" t="s">
        <v>33621</v>
      </c>
    </row>
    <row r="30712" spans="10:11" x14ac:dyDescent="0.25">
      <c r="J30712" t="s">
        <v>1387</v>
      </c>
      <c r="K30712" t="s">
        <v>33622</v>
      </c>
    </row>
    <row r="30713" spans="10:11" x14ac:dyDescent="0.25">
      <c r="J30713" t="s">
        <v>1387</v>
      </c>
      <c r="K30713" t="s">
        <v>33623</v>
      </c>
    </row>
    <row r="30714" spans="10:11" x14ac:dyDescent="0.25">
      <c r="J30714" t="s">
        <v>1387</v>
      </c>
      <c r="K30714" t="s">
        <v>33624</v>
      </c>
    </row>
    <row r="30715" spans="10:11" x14ac:dyDescent="0.25">
      <c r="J30715" t="s">
        <v>1387</v>
      </c>
      <c r="K30715" t="s">
        <v>33625</v>
      </c>
    </row>
    <row r="30716" spans="10:11" x14ac:dyDescent="0.25">
      <c r="J30716" t="s">
        <v>1387</v>
      </c>
      <c r="K30716" t="s">
        <v>33626</v>
      </c>
    </row>
    <row r="30717" spans="10:11" x14ac:dyDescent="0.25">
      <c r="J30717" t="s">
        <v>1387</v>
      </c>
      <c r="K30717" t="s">
        <v>33627</v>
      </c>
    </row>
    <row r="30718" spans="10:11" x14ac:dyDescent="0.25">
      <c r="J30718" t="s">
        <v>1387</v>
      </c>
      <c r="K30718" t="s">
        <v>33628</v>
      </c>
    </row>
    <row r="30719" spans="10:11" x14ac:dyDescent="0.25">
      <c r="J30719" t="s">
        <v>1387</v>
      </c>
      <c r="K30719" t="s">
        <v>33629</v>
      </c>
    </row>
    <row r="30720" spans="10:11" x14ac:dyDescent="0.25">
      <c r="J30720" t="s">
        <v>1387</v>
      </c>
      <c r="K30720" t="s">
        <v>33630</v>
      </c>
    </row>
    <row r="30721" spans="10:11" x14ac:dyDescent="0.25">
      <c r="J30721" t="s">
        <v>1387</v>
      </c>
      <c r="K30721" t="s">
        <v>33631</v>
      </c>
    </row>
    <row r="30722" spans="10:11" x14ac:dyDescent="0.25">
      <c r="J30722" t="s">
        <v>1387</v>
      </c>
      <c r="K30722" t="s">
        <v>33632</v>
      </c>
    </row>
    <row r="30723" spans="10:11" x14ac:dyDescent="0.25">
      <c r="J30723" t="s">
        <v>1387</v>
      </c>
      <c r="K30723" t="s">
        <v>33633</v>
      </c>
    </row>
    <row r="30724" spans="10:11" x14ac:dyDescent="0.25">
      <c r="J30724" t="s">
        <v>1387</v>
      </c>
      <c r="K30724" t="s">
        <v>33634</v>
      </c>
    </row>
    <row r="30725" spans="10:11" x14ac:dyDescent="0.25">
      <c r="J30725" t="s">
        <v>1387</v>
      </c>
      <c r="K30725" t="s">
        <v>33635</v>
      </c>
    </row>
    <row r="30726" spans="10:11" x14ac:dyDescent="0.25">
      <c r="J30726" t="s">
        <v>1387</v>
      </c>
      <c r="K30726" t="s">
        <v>33636</v>
      </c>
    </row>
    <row r="30727" spans="10:11" x14ac:dyDescent="0.25">
      <c r="J30727" t="s">
        <v>1387</v>
      </c>
      <c r="K30727" t="s">
        <v>33637</v>
      </c>
    </row>
    <row r="30728" spans="10:11" x14ac:dyDescent="0.25">
      <c r="J30728" t="s">
        <v>1387</v>
      </c>
      <c r="K30728" t="s">
        <v>33638</v>
      </c>
    </row>
    <row r="30729" spans="10:11" x14ac:dyDescent="0.25">
      <c r="J30729" t="s">
        <v>1387</v>
      </c>
      <c r="K30729" t="s">
        <v>33639</v>
      </c>
    </row>
    <row r="30730" spans="10:11" x14ac:dyDescent="0.25">
      <c r="J30730" t="s">
        <v>1387</v>
      </c>
      <c r="K30730" t="s">
        <v>33640</v>
      </c>
    </row>
    <row r="30731" spans="10:11" x14ac:dyDescent="0.25">
      <c r="J30731" t="s">
        <v>1387</v>
      </c>
      <c r="K30731" t="s">
        <v>33641</v>
      </c>
    </row>
    <row r="30732" spans="10:11" x14ac:dyDescent="0.25">
      <c r="J30732" t="s">
        <v>1387</v>
      </c>
      <c r="K30732" t="s">
        <v>33642</v>
      </c>
    </row>
    <row r="30733" spans="10:11" x14ac:dyDescent="0.25">
      <c r="J30733" t="s">
        <v>1387</v>
      </c>
      <c r="K30733" t="s">
        <v>33643</v>
      </c>
    </row>
    <row r="30734" spans="10:11" x14ac:dyDescent="0.25">
      <c r="J30734" t="s">
        <v>1387</v>
      </c>
      <c r="K30734" t="s">
        <v>33644</v>
      </c>
    </row>
    <row r="30735" spans="10:11" x14ac:dyDescent="0.25">
      <c r="J30735" t="s">
        <v>1387</v>
      </c>
      <c r="K30735" t="s">
        <v>33645</v>
      </c>
    </row>
    <row r="30736" spans="10:11" x14ac:dyDescent="0.25">
      <c r="J30736" t="s">
        <v>1387</v>
      </c>
      <c r="K30736" t="s">
        <v>33646</v>
      </c>
    </row>
    <row r="30737" spans="10:11" x14ac:dyDescent="0.25">
      <c r="J30737" t="s">
        <v>1387</v>
      </c>
      <c r="K30737" t="s">
        <v>33647</v>
      </c>
    </row>
    <row r="30738" spans="10:11" x14ac:dyDescent="0.25">
      <c r="J30738" t="s">
        <v>1387</v>
      </c>
      <c r="K30738" t="s">
        <v>33648</v>
      </c>
    </row>
    <row r="30739" spans="10:11" x14ac:dyDescent="0.25">
      <c r="J30739" t="s">
        <v>1387</v>
      </c>
      <c r="K30739" t="s">
        <v>33649</v>
      </c>
    </row>
    <row r="30740" spans="10:11" x14ac:dyDescent="0.25">
      <c r="J30740" t="s">
        <v>1387</v>
      </c>
      <c r="K30740" t="s">
        <v>33650</v>
      </c>
    </row>
    <row r="30741" spans="10:11" x14ac:dyDescent="0.25">
      <c r="J30741" t="s">
        <v>1387</v>
      </c>
      <c r="K30741" t="s">
        <v>33651</v>
      </c>
    </row>
    <row r="30742" spans="10:11" x14ac:dyDescent="0.25">
      <c r="J30742" t="s">
        <v>1387</v>
      </c>
      <c r="K30742" t="s">
        <v>33652</v>
      </c>
    </row>
    <row r="30743" spans="10:11" x14ac:dyDescent="0.25">
      <c r="J30743" t="s">
        <v>1387</v>
      </c>
      <c r="K30743" t="s">
        <v>33653</v>
      </c>
    </row>
    <row r="30744" spans="10:11" x14ac:dyDescent="0.25">
      <c r="J30744" t="s">
        <v>1387</v>
      </c>
      <c r="K30744" t="s">
        <v>33654</v>
      </c>
    </row>
    <row r="30745" spans="10:11" x14ac:dyDescent="0.25">
      <c r="J30745" t="s">
        <v>1387</v>
      </c>
      <c r="K30745" t="s">
        <v>33655</v>
      </c>
    </row>
    <row r="30746" spans="10:11" x14ac:dyDescent="0.25">
      <c r="J30746" t="s">
        <v>1387</v>
      </c>
      <c r="K30746" t="s">
        <v>33656</v>
      </c>
    </row>
    <row r="30747" spans="10:11" x14ac:dyDescent="0.25">
      <c r="J30747" t="s">
        <v>1387</v>
      </c>
      <c r="K30747" t="s">
        <v>33657</v>
      </c>
    </row>
    <row r="30748" spans="10:11" x14ac:dyDescent="0.25">
      <c r="J30748" t="s">
        <v>1387</v>
      </c>
      <c r="K30748" t="s">
        <v>33658</v>
      </c>
    </row>
    <row r="30749" spans="10:11" x14ac:dyDescent="0.25">
      <c r="J30749" t="s">
        <v>1387</v>
      </c>
      <c r="K30749" t="s">
        <v>33659</v>
      </c>
    </row>
    <row r="30750" spans="10:11" x14ac:dyDescent="0.25">
      <c r="J30750" t="s">
        <v>1387</v>
      </c>
      <c r="K30750" t="s">
        <v>33660</v>
      </c>
    </row>
    <row r="30751" spans="10:11" x14ac:dyDescent="0.25">
      <c r="J30751" t="s">
        <v>1387</v>
      </c>
      <c r="K30751" t="s">
        <v>33661</v>
      </c>
    </row>
    <row r="30752" spans="10:11" x14ac:dyDescent="0.25">
      <c r="J30752" t="s">
        <v>1387</v>
      </c>
      <c r="K30752" t="s">
        <v>33662</v>
      </c>
    </row>
    <row r="30753" spans="10:11" x14ac:dyDescent="0.25">
      <c r="J30753" t="s">
        <v>1387</v>
      </c>
      <c r="K30753" t="s">
        <v>33663</v>
      </c>
    </row>
    <row r="30754" spans="10:11" x14ac:dyDescent="0.25">
      <c r="J30754" t="s">
        <v>1387</v>
      </c>
      <c r="K30754" t="s">
        <v>33664</v>
      </c>
    </row>
    <row r="30755" spans="10:11" x14ac:dyDescent="0.25">
      <c r="J30755" t="s">
        <v>989</v>
      </c>
      <c r="K30755" t="s">
        <v>33665</v>
      </c>
    </row>
    <row r="30756" spans="10:11" x14ac:dyDescent="0.25">
      <c r="J30756" t="s">
        <v>989</v>
      </c>
      <c r="K30756" t="s">
        <v>33666</v>
      </c>
    </row>
    <row r="30757" spans="10:11" x14ac:dyDescent="0.25">
      <c r="J30757" t="s">
        <v>989</v>
      </c>
      <c r="K30757" t="s">
        <v>33667</v>
      </c>
    </row>
    <row r="30758" spans="10:11" x14ac:dyDescent="0.25">
      <c r="J30758" t="s">
        <v>989</v>
      </c>
      <c r="K30758" t="s">
        <v>33668</v>
      </c>
    </row>
    <row r="30759" spans="10:11" x14ac:dyDescent="0.25">
      <c r="J30759" t="s">
        <v>989</v>
      </c>
      <c r="K30759" t="s">
        <v>33669</v>
      </c>
    </row>
    <row r="30760" spans="10:11" x14ac:dyDescent="0.25">
      <c r="J30760" t="s">
        <v>989</v>
      </c>
      <c r="K30760" t="s">
        <v>33670</v>
      </c>
    </row>
    <row r="30761" spans="10:11" x14ac:dyDescent="0.25">
      <c r="J30761" t="s">
        <v>989</v>
      </c>
      <c r="K30761" t="s">
        <v>33671</v>
      </c>
    </row>
    <row r="30762" spans="10:11" x14ac:dyDescent="0.25">
      <c r="J30762" t="s">
        <v>989</v>
      </c>
      <c r="K30762" t="s">
        <v>33672</v>
      </c>
    </row>
    <row r="30763" spans="10:11" x14ac:dyDescent="0.25">
      <c r="J30763" t="s">
        <v>989</v>
      </c>
      <c r="K30763" t="s">
        <v>33673</v>
      </c>
    </row>
    <row r="30764" spans="10:11" x14ac:dyDescent="0.25">
      <c r="J30764" t="s">
        <v>989</v>
      </c>
      <c r="K30764" t="s">
        <v>33674</v>
      </c>
    </row>
    <row r="30765" spans="10:11" x14ac:dyDescent="0.25">
      <c r="J30765" t="s">
        <v>989</v>
      </c>
      <c r="K30765" t="s">
        <v>33675</v>
      </c>
    </row>
    <row r="30766" spans="10:11" x14ac:dyDescent="0.25">
      <c r="J30766" t="s">
        <v>2333</v>
      </c>
      <c r="K30766" t="s">
        <v>33676</v>
      </c>
    </row>
    <row r="30767" spans="10:11" x14ac:dyDescent="0.25">
      <c r="J30767" t="s">
        <v>2333</v>
      </c>
      <c r="K30767" t="s">
        <v>33677</v>
      </c>
    </row>
    <row r="30768" spans="10:11" x14ac:dyDescent="0.25">
      <c r="J30768" t="s">
        <v>2333</v>
      </c>
      <c r="K30768" t="s">
        <v>33678</v>
      </c>
    </row>
    <row r="30769" spans="10:11" x14ac:dyDescent="0.25">
      <c r="J30769" t="s">
        <v>2333</v>
      </c>
      <c r="K30769" t="s">
        <v>33679</v>
      </c>
    </row>
    <row r="30770" spans="10:11" x14ac:dyDescent="0.25">
      <c r="J30770" t="s">
        <v>2333</v>
      </c>
      <c r="K30770" t="s">
        <v>33680</v>
      </c>
    </row>
    <row r="30771" spans="10:11" x14ac:dyDescent="0.25">
      <c r="J30771" t="s">
        <v>2333</v>
      </c>
      <c r="K30771" t="s">
        <v>33681</v>
      </c>
    </row>
    <row r="30772" spans="10:11" x14ac:dyDescent="0.25">
      <c r="J30772" t="s">
        <v>2333</v>
      </c>
      <c r="K30772" t="s">
        <v>33682</v>
      </c>
    </row>
    <row r="30773" spans="10:11" x14ac:dyDescent="0.25">
      <c r="J30773" t="s">
        <v>2333</v>
      </c>
      <c r="K30773" t="s">
        <v>33683</v>
      </c>
    </row>
    <row r="30774" spans="10:11" x14ac:dyDescent="0.25">
      <c r="J30774" t="s">
        <v>2333</v>
      </c>
      <c r="K30774" t="s">
        <v>33684</v>
      </c>
    </row>
    <row r="30775" spans="10:11" x14ac:dyDescent="0.25">
      <c r="J30775" t="s">
        <v>2333</v>
      </c>
      <c r="K30775" t="s">
        <v>33685</v>
      </c>
    </row>
    <row r="30776" spans="10:11" x14ac:dyDescent="0.25">
      <c r="J30776" t="s">
        <v>2333</v>
      </c>
      <c r="K30776" t="s">
        <v>33686</v>
      </c>
    </row>
    <row r="30777" spans="10:11" x14ac:dyDescent="0.25">
      <c r="J30777" t="s">
        <v>2333</v>
      </c>
      <c r="K30777" t="s">
        <v>33687</v>
      </c>
    </row>
    <row r="30778" spans="10:11" x14ac:dyDescent="0.25">
      <c r="J30778" t="s">
        <v>2333</v>
      </c>
      <c r="K30778" t="s">
        <v>33688</v>
      </c>
    </row>
    <row r="30779" spans="10:11" x14ac:dyDescent="0.25">
      <c r="J30779" t="s">
        <v>2333</v>
      </c>
      <c r="K30779" t="s">
        <v>33689</v>
      </c>
    </row>
    <row r="30780" spans="10:11" x14ac:dyDescent="0.25">
      <c r="J30780" t="s">
        <v>2333</v>
      </c>
      <c r="K30780" t="s">
        <v>33690</v>
      </c>
    </row>
    <row r="30781" spans="10:11" x14ac:dyDescent="0.25">
      <c r="J30781" t="s">
        <v>2333</v>
      </c>
      <c r="K30781" t="s">
        <v>33691</v>
      </c>
    </row>
    <row r="30782" spans="10:11" x14ac:dyDescent="0.25">
      <c r="J30782" t="s">
        <v>2333</v>
      </c>
      <c r="K30782" t="s">
        <v>33692</v>
      </c>
    </row>
    <row r="30783" spans="10:11" x14ac:dyDescent="0.25">
      <c r="J30783" t="s">
        <v>2333</v>
      </c>
      <c r="K30783" t="s">
        <v>33693</v>
      </c>
    </row>
    <row r="30784" spans="10:11" x14ac:dyDescent="0.25">
      <c r="J30784" t="s">
        <v>2333</v>
      </c>
      <c r="K30784" t="s">
        <v>33694</v>
      </c>
    </row>
    <row r="30785" spans="10:11" x14ac:dyDescent="0.25">
      <c r="J30785" t="s">
        <v>2333</v>
      </c>
      <c r="K30785" t="s">
        <v>33695</v>
      </c>
    </row>
    <row r="30786" spans="10:11" x14ac:dyDescent="0.25">
      <c r="J30786" t="s">
        <v>2333</v>
      </c>
      <c r="K30786" t="s">
        <v>33696</v>
      </c>
    </row>
    <row r="30787" spans="10:11" x14ac:dyDescent="0.25">
      <c r="J30787" t="s">
        <v>2333</v>
      </c>
      <c r="K30787" t="s">
        <v>33697</v>
      </c>
    </row>
    <row r="30788" spans="10:11" x14ac:dyDescent="0.25">
      <c r="J30788" t="s">
        <v>2333</v>
      </c>
      <c r="K30788" t="s">
        <v>33698</v>
      </c>
    </row>
    <row r="30789" spans="10:11" x14ac:dyDescent="0.25">
      <c r="J30789" t="s">
        <v>2333</v>
      </c>
      <c r="K30789" t="s">
        <v>33699</v>
      </c>
    </row>
    <row r="30790" spans="10:11" x14ac:dyDescent="0.25">
      <c r="J30790" t="s">
        <v>2333</v>
      </c>
      <c r="K30790" t="s">
        <v>33700</v>
      </c>
    </row>
    <row r="30791" spans="10:11" x14ac:dyDescent="0.25">
      <c r="J30791" t="s">
        <v>2333</v>
      </c>
      <c r="K30791" t="s">
        <v>33701</v>
      </c>
    </row>
    <row r="30792" spans="10:11" x14ac:dyDescent="0.25">
      <c r="J30792" t="s">
        <v>2333</v>
      </c>
      <c r="K30792" t="s">
        <v>33702</v>
      </c>
    </row>
    <row r="30793" spans="10:11" x14ac:dyDescent="0.25">
      <c r="J30793" t="s">
        <v>2333</v>
      </c>
      <c r="K30793" t="s">
        <v>33703</v>
      </c>
    </row>
    <row r="30794" spans="10:11" x14ac:dyDescent="0.25">
      <c r="J30794" t="s">
        <v>2333</v>
      </c>
      <c r="K30794" t="s">
        <v>33704</v>
      </c>
    </row>
    <row r="30795" spans="10:11" x14ac:dyDescent="0.25">
      <c r="J30795" t="s">
        <v>2333</v>
      </c>
      <c r="K30795" t="s">
        <v>33705</v>
      </c>
    </row>
    <row r="30796" spans="10:11" x14ac:dyDescent="0.25">
      <c r="J30796" t="s">
        <v>2333</v>
      </c>
      <c r="K30796" t="s">
        <v>33706</v>
      </c>
    </row>
    <row r="30797" spans="10:11" x14ac:dyDescent="0.25">
      <c r="J30797" t="s">
        <v>2333</v>
      </c>
      <c r="K30797" t="s">
        <v>33707</v>
      </c>
    </row>
    <row r="30798" spans="10:11" x14ac:dyDescent="0.25">
      <c r="J30798" t="s">
        <v>2333</v>
      </c>
      <c r="K30798" t="s">
        <v>33708</v>
      </c>
    </row>
    <row r="30799" spans="10:11" x14ac:dyDescent="0.25">
      <c r="J30799" t="s">
        <v>2334</v>
      </c>
      <c r="K30799" t="s">
        <v>33709</v>
      </c>
    </row>
    <row r="30800" spans="10:11" x14ac:dyDescent="0.25">
      <c r="J30800" t="s">
        <v>2334</v>
      </c>
      <c r="K30800" t="s">
        <v>33710</v>
      </c>
    </row>
    <row r="30801" spans="10:11" x14ac:dyDescent="0.25">
      <c r="J30801" t="s">
        <v>2334</v>
      </c>
      <c r="K30801" t="s">
        <v>33711</v>
      </c>
    </row>
    <row r="30802" spans="10:11" x14ac:dyDescent="0.25">
      <c r="J30802" t="s">
        <v>2334</v>
      </c>
      <c r="K30802" t="s">
        <v>33712</v>
      </c>
    </row>
    <row r="30803" spans="10:11" x14ac:dyDescent="0.25">
      <c r="J30803" t="s">
        <v>2334</v>
      </c>
      <c r="K30803" t="s">
        <v>33713</v>
      </c>
    </row>
    <row r="30804" spans="10:11" x14ac:dyDescent="0.25">
      <c r="J30804" t="s">
        <v>2334</v>
      </c>
      <c r="K30804" t="s">
        <v>33714</v>
      </c>
    </row>
    <row r="30805" spans="10:11" x14ac:dyDescent="0.25">
      <c r="J30805" t="s">
        <v>2334</v>
      </c>
      <c r="K30805" t="s">
        <v>33715</v>
      </c>
    </row>
    <row r="30806" spans="10:11" x14ac:dyDescent="0.25">
      <c r="J30806" t="s">
        <v>2334</v>
      </c>
      <c r="K30806" t="s">
        <v>33716</v>
      </c>
    </row>
    <row r="30807" spans="10:11" x14ac:dyDescent="0.25">
      <c r="J30807" t="s">
        <v>2334</v>
      </c>
      <c r="K30807" t="s">
        <v>33717</v>
      </c>
    </row>
    <row r="30808" spans="10:11" x14ac:dyDescent="0.25">
      <c r="J30808" t="s">
        <v>2334</v>
      </c>
      <c r="K30808" t="s">
        <v>33718</v>
      </c>
    </row>
    <row r="30809" spans="10:11" x14ac:dyDescent="0.25">
      <c r="J30809" t="s">
        <v>2334</v>
      </c>
      <c r="K30809" t="s">
        <v>33719</v>
      </c>
    </row>
    <row r="30810" spans="10:11" x14ac:dyDescent="0.25">
      <c r="J30810" t="s">
        <v>2334</v>
      </c>
      <c r="K30810" t="s">
        <v>33720</v>
      </c>
    </row>
    <row r="30811" spans="10:11" x14ac:dyDescent="0.25">
      <c r="J30811" t="s">
        <v>2334</v>
      </c>
      <c r="K30811" t="s">
        <v>33721</v>
      </c>
    </row>
    <row r="30812" spans="10:11" x14ac:dyDescent="0.25">
      <c r="J30812" t="s">
        <v>2334</v>
      </c>
      <c r="K30812" t="s">
        <v>33722</v>
      </c>
    </row>
    <row r="30813" spans="10:11" x14ac:dyDescent="0.25">
      <c r="J30813" t="s">
        <v>2334</v>
      </c>
      <c r="K30813" t="s">
        <v>33723</v>
      </c>
    </row>
    <row r="30814" spans="10:11" x14ac:dyDescent="0.25">
      <c r="J30814" t="s">
        <v>2334</v>
      </c>
      <c r="K30814" t="s">
        <v>33724</v>
      </c>
    </row>
    <row r="30815" spans="10:11" x14ac:dyDescent="0.25">
      <c r="J30815" t="s">
        <v>2334</v>
      </c>
      <c r="K30815" t="s">
        <v>33725</v>
      </c>
    </row>
    <row r="30816" spans="10:11" x14ac:dyDescent="0.25">
      <c r="J30816" t="s">
        <v>2334</v>
      </c>
      <c r="K30816" t="s">
        <v>33726</v>
      </c>
    </row>
    <row r="30817" spans="10:11" x14ac:dyDescent="0.25">
      <c r="J30817" t="s">
        <v>2334</v>
      </c>
      <c r="K30817" t="s">
        <v>33727</v>
      </c>
    </row>
    <row r="30818" spans="10:11" x14ac:dyDescent="0.25">
      <c r="J30818" t="s">
        <v>2334</v>
      </c>
      <c r="K30818" t="s">
        <v>33728</v>
      </c>
    </row>
    <row r="30819" spans="10:11" x14ac:dyDescent="0.25">
      <c r="J30819" t="s">
        <v>2334</v>
      </c>
      <c r="K30819" t="s">
        <v>33729</v>
      </c>
    </row>
    <row r="30820" spans="10:11" x14ac:dyDescent="0.25">
      <c r="J30820" t="s">
        <v>2334</v>
      </c>
      <c r="K30820" t="s">
        <v>33730</v>
      </c>
    </row>
    <row r="30821" spans="10:11" x14ac:dyDescent="0.25">
      <c r="J30821" t="s">
        <v>2334</v>
      </c>
      <c r="K30821" t="s">
        <v>33731</v>
      </c>
    </row>
    <row r="30822" spans="10:11" x14ac:dyDescent="0.25">
      <c r="J30822" t="s">
        <v>2334</v>
      </c>
      <c r="K30822" t="s">
        <v>33732</v>
      </c>
    </row>
    <row r="30823" spans="10:11" x14ac:dyDescent="0.25">
      <c r="J30823" t="s">
        <v>2334</v>
      </c>
      <c r="K30823" t="s">
        <v>33733</v>
      </c>
    </row>
    <row r="30824" spans="10:11" x14ac:dyDescent="0.25">
      <c r="J30824" t="s">
        <v>2334</v>
      </c>
      <c r="K30824" t="s">
        <v>33734</v>
      </c>
    </row>
    <row r="30825" spans="10:11" x14ac:dyDescent="0.25">
      <c r="J30825" t="s">
        <v>2334</v>
      </c>
      <c r="K30825" t="s">
        <v>33735</v>
      </c>
    </row>
    <row r="30826" spans="10:11" x14ac:dyDescent="0.25">
      <c r="J30826" t="s">
        <v>2334</v>
      </c>
      <c r="K30826" t="s">
        <v>33736</v>
      </c>
    </row>
    <row r="30827" spans="10:11" x14ac:dyDescent="0.25">
      <c r="J30827" t="s">
        <v>2334</v>
      </c>
      <c r="K30827" t="s">
        <v>33737</v>
      </c>
    </row>
    <row r="30828" spans="10:11" x14ac:dyDescent="0.25">
      <c r="J30828" t="s">
        <v>2334</v>
      </c>
      <c r="K30828" t="s">
        <v>33738</v>
      </c>
    </row>
    <row r="30829" spans="10:11" x14ac:dyDescent="0.25">
      <c r="J30829" t="s">
        <v>2334</v>
      </c>
      <c r="K30829" t="s">
        <v>33739</v>
      </c>
    </row>
    <row r="30830" spans="10:11" x14ac:dyDescent="0.25">
      <c r="J30830" t="s">
        <v>2334</v>
      </c>
      <c r="K30830" t="s">
        <v>33740</v>
      </c>
    </row>
    <row r="30831" spans="10:11" x14ac:dyDescent="0.25">
      <c r="J30831" t="s">
        <v>2334</v>
      </c>
      <c r="K30831" t="s">
        <v>33741</v>
      </c>
    </row>
    <row r="30832" spans="10:11" x14ac:dyDescent="0.25">
      <c r="J30832" t="s">
        <v>2334</v>
      </c>
      <c r="K30832" t="s">
        <v>33742</v>
      </c>
    </row>
    <row r="30833" spans="10:11" x14ac:dyDescent="0.25">
      <c r="J30833" t="s">
        <v>2334</v>
      </c>
      <c r="K30833" t="s">
        <v>33743</v>
      </c>
    </row>
    <row r="30834" spans="10:11" x14ac:dyDescent="0.25">
      <c r="J30834" t="s">
        <v>2334</v>
      </c>
      <c r="K30834" t="s">
        <v>33744</v>
      </c>
    </row>
    <row r="30835" spans="10:11" x14ac:dyDescent="0.25">
      <c r="J30835" t="s">
        <v>2334</v>
      </c>
      <c r="K30835" t="s">
        <v>33745</v>
      </c>
    </row>
    <row r="30836" spans="10:11" x14ac:dyDescent="0.25">
      <c r="J30836" t="s">
        <v>2334</v>
      </c>
      <c r="K30836" t="s">
        <v>33746</v>
      </c>
    </row>
    <row r="30837" spans="10:11" x14ac:dyDescent="0.25">
      <c r="J30837" t="s">
        <v>2334</v>
      </c>
      <c r="K30837" t="s">
        <v>33747</v>
      </c>
    </row>
    <row r="30838" spans="10:11" x14ac:dyDescent="0.25">
      <c r="J30838" t="s">
        <v>2334</v>
      </c>
      <c r="K30838" t="s">
        <v>33748</v>
      </c>
    </row>
    <row r="30839" spans="10:11" x14ac:dyDescent="0.25">
      <c r="J30839" t="s">
        <v>2334</v>
      </c>
      <c r="K30839" t="s">
        <v>33749</v>
      </c>
    </row>
    <row r="30840" spans="10:11" x14ac:dyDescent="0.25">
      <c r="J30840" t="s">
        <v>2334</v>
      </c>
      <c r="K30840" t="s">
        <v>33750</v>
      </c>
    </row>
    <row r="30841" spans="10:11" x14ac:dyDescent="0.25">
      <c r="J30841" t="s">
        <v>2334</v>
      </c>
      <c r="K30841" t="s">
        <v>33751</v>
      </c>
    </row>
    <row r="30842" spans="10:11" x14ac:dyDescent="0.25">
      <c r="J30842" t="s">
        <v>2334</v>
      </c>
      <c r="K30842" t="s">
        <v>33752</v>
      </c>
    </row>
    <row r="30843" spans="10:11" x14ac:dyDescent="0.25">
      <c r="J30843" t="s">
        <v>2334</v>
      </c>
      <c r="K30843" t="s">
        <v>33753</v>
      </c>
    </row>
    <row r="30844" spans="10:11" x14ac:dyDescent="0.25">
      <c r="J30844" t="s">
        <v>2334</v>
      </c>
      <c r="K30844" t="s">
        <v>33754</v>
      </c>
    </row>
    <row r="30845" spans="10:11" x14ac:dyDescent="0.25">
      <c r="J30845" t="s">
        <v>2334</v>
      </c>
      <c r="K30845" t="s">
        <v>33755</v>
      </c>
    </row>
    <row r="30846" spans="10:11" x14ac:dyDescent="0.25">
      <c r="J30846" t="s">
        <v>2334</v>
      </c>
      <c r="K30846" t="s">
        <v>33756</v>
      </c>
    </row>
    <row r="30847" spans="10:11" x14ac:dyDescent="0.25">
      <c r="J30847" t="s">
        <v>2334</v>
      </c>
      <c r="K30847" t="s">
        <v>33757</v>
      </c>
    </row>
    <row r="30848" spans="10:11" x14ac:dyDescent="0.25">
      <c r="J30848" t="s">
        <v>2334</v>
      </c>
      <c r="K30848" t="s">
        <v>33758</v>
      </c>
    </row>
    <row r="30849" spans="10:11" x14ac:dyDescent="0.25">
      <c r="J30849" t="s">
        <v>2334</v>
      </c>
      <c r="K30849" t="s">
        <v>33759</v>
      </c>
    </row>
    <row r="30850" spans="10:11" x14ac:dyDescent="0.25">
      <c r="J30850" t="s">
        <v>2334</v>
      </c>
      <c r="K30850" t="s">
        <v>33760</v>
      </c>
    </row>
    <row r="30851" spans="10:11" x14ac:dyDescent="0.25">
      <c r="J30851" t="s">
        <v>2334</v>
      </c>
      <c r="K30851" t="s">
        <v>33761</v>
      </c>
    </row>
    <row r="30852" spans="10:11" x14ac:dyDescent="0.25">
      <c r="J30852" t="s">
        <v>1589</v>
      </c>
      <c r="K30852" t="s">
        <v>33762</v>
      </c>
    </row>
    <row r="30853" spans="10:11" x14ac:dyDescent="0.25">
      <c r="J30853" t="s">
        <v>1589</v>
      </c>
      <c r="K30853" t="s">
        <v>33763</v>
      </c>
    </row>
    <row r="30854" spans="10:11" x14ac:dyDescent="0.25">
      <c r="J30854" t="s">
        <v>1589</v>
      </c>
      <c r="K30854" t="s">
        <v>33764</v>
      </c>
    </row>
    <row r="30855" spans="10:11" x14ac:dyDescent="0.25">
      <c r="J30855" t="s">
        <v>1589</v>
      </c>
      <c r="K30855" t="s">
        <v>33765</v>
      </c>
    </row>
    <row r="30856" spans="10:11" x14ac:dyDescent="0.25">
      <c r="J30856" t="s">
        <v>1589</v>
      </c>
      <c r="K30856" t="s">
        <v>33766</v>
      </c>
    </row>
    <row r="30857" spans="10:11" x14ac:dyDescent="0.25">
      <c r="J30857" t="s">
        <v>1589</v>
      </c>
      <c r="K30857" t="s">
        <v>33767</v>
      </c>
    </row>
    <row r="30858" spans="10:11" x14ac:dyDescent="0.25">
      <c r="J30858" t="s">
        <v>1589</v>
      </c>
      <c r="K30858" t="s">
        <v>33768</v>
      </c>
    </row>
    <row r="30859" spans="10:11" x14ac:dyDescent="0.25">
      <c r="J30859" t="s">
        <v>1589</v>
      </c>
      <c r="K30859" t="s">
        <v>33769</v>
      </c>
    </row>
    <row r="30860" spans="10:11" x14ac:dyDescent="0.25">
      <c r="J30860" t="s">
        <v>2335</v>
      </c>
      <c r="K30860" t="s">
        <v>33770</v>
      </c>
    </row>
    <row r="30861" spans="10:11" x14ac:dyDescent="0.25">
      <c r="J30861" t="s">
        <v>2335</v>
      </c>
      <c r="K30861" t="s">
        <v>33771</v>
      </c>
    </row>
    <row r="30862" spans="10:11" x14ac:dyDescent="0.25">
      <c r="J30862" t="s">
        <v>2335</v>
      </c>
      <c r="K30862" t="s">
        <v>33772</v>
      </c>
    </row>
    <row r="30863" spans="10:11" x14ac:dyDescent="0.25">
      <c r="J30863" t="s">
        <v>2335</v>
      </c>
      <c r="K30863" t="s">
        <v>33773</v>
      </c>
    </row>
    <row r="30864" spans="10:11" x14ac:dyDescent="0.25">
      <c r="J30864" t="s">
        <v>2335</v>
      </c>
      <c r="K30864" t="s">
        <v>33774</v>
      </c>
    </row>
    <row r="30865" spans="10:11" x14ac:dyDescent="0.25">
      <c r="J30865" t="s">
        <v>2335</v>
      </c>
      <c r="K30865" t="s">
        <v>33775</v>
      </c>
    </row>
    <row r="30866" spans="10:11" x14ac:dyDescent="0.25">
      <c r="J30866" t="s">
        <v>2335</v>
      </c>
      <c r="K30866" t="s">
        <v>33776</v>
      </c>
    </row>
    <row r="30867" spans="10:11" x14ac:dyDescent="0.25">
      <c r="J30867" t="s">
        <v>2335</v>
      </c>
      <c r="K30867" t="s">
        <v>33777</v>
      </c>
    </row>
    <row r="30868" spans="10:11" x14ac:dyDescent="0.25">
      <c r="J30868" t="s">
        <v>2335</v>
      </c>
      <c r="K30868" t="s">
        <v>33778</v>
      </c>
    </row>
    <row r="30869" spans="10:11" x14ac:dyDescent="0.25">
      <c r="J30869" t="s">
        <v>2335</v>
      </c>
      <c r="K30869" t="s">
        <v>33779</v>
      </c>
    </row>
    <row r="30870" spans="10:11" x14ac:dyDescent="0.25">
      <c r="J30870" t="s">
        <v>2335</v>
      </c>
      <c r="K30870" t="s">
        <v>33780</v>
      </c>
    </row>
    <row r="30871" spans="10:11" x14ac:dyDescent="0.25">
      <c r="J30871" t="s">
        <v>2335</v>
      </c>
      <c r="K30871" t="s">
        <v>33781</v>
      </c>
    </row>
    <row r="30872" spans="10:11" x14ac:dyDescent="0.25">
      <c r="J30872" t="s">
        <v>2335</v>
      </c>
      <c r="K30872" t="s">
        <v>33782</v>
      </c>
    </row>
    <row r="30873" spans="10:11" x14ac:dyDescent="0.25">
      <c r="J30873" t="s">
        <v>2335</v>
      </c>
      <c r="K30873" t="s">
        <v>33783</v>
      </c>
    </row>
    <row r="30874" spans="10:11" x14ac:dyDescent="0.25">
      <c r="J30874" t="s">
        <v>2335</v>
      </c>
      <c r="K30874" t="s">
        <v>33784</v>
      </c>
    </row>
    <row r="30875" spans="10:11" x14ac:dyDescent="0.25">
      <c r="J30875" t="s">
        <v>2335</v>
      </c>
      <c r="K30875" t="s">
        <v>33785</v>
      </c>
    </row>
    <row r="30876" spans="10:11" x14ac:dyDescent="0.25">
      <c r="J30876" t="s">
        <v>2335</v>
      </c>
      <c r="K30876" t="s">
        <v>33786</v>
      </c>
    </row>
    <row r="30877" spans="10:11" x14ac:dyDescent="0.25">
      <c r="J30877" t="s">
        <v>2335</v>
      </c>
      <c r="K30877" t="s">
        <v>33787</v>
      </c>
    </row>
    <row r="30878" spans="10:11" x14ac:dyDescent="0.25">
      <c r="J30878" t="s">
        <v>2335</v>
      </c>
      <c r="K30878" t="s">
        <v>33788</v>
      </c>
    </row>
    <row r="30879" spans="10:11" x14ac:dyDescent="0.25">
      <c r="J30879" t="s">
        <v>2335</v>
      </c>
      <c r="K30879" t="s">
        <v>33789</v>
      </c>
    </row>
    <row r="30880" spans="10:11" x14ac:dyDescent="0.25">
      <c r="J30880" t="s">
        <v>2335</v>
      </c>
      <c r="K30880" t="s">
        <v>33790</v>
      </c>
    </row>
    <row r="30881" spans="10:11" x14ac:dyDescent="0.25">
      <c r="J30881" t="s">
        <v>2335</v>
      </c>
      <c r="K30881" t="s">
        <v>33791</v>
      </c>
    </row>
    <row r="30882" spans="10:11" x14ac:dyDescent="0.25">
      <c r="J30882" t="s">
        <v>2335</v>
      </c>
      <c r="K30882" t="s">
        <v>33792</v>
      </c>
    </row>
    <row r="30883" spans="10:11" x14ac:dyDescent="0.25">
      <c r="J30883" t="s">
        <v>2335</v>
      </c>
      <c r="K30883" t="s">
        <v>33793</v>
      </c>
    </row>
    <row r="30884" spans="10:11" x14ac:dyDescent="0.25">
      <c r="J30884" t="s">
        <v>2335</v>
      </c>
      <c r="K30884" t="s">
        <v>33794</v>
      </c>
    </row>
    <row r="30885" spans="10:11" x14ac:dyDescent="0.25">
      <c r="J30885" t="s">
        <v>2335</v>
      </c>
      <c r="K30885" t="s">
        <v>33795</v>
      </c>
    </row>
    <row r="30886" spans="10:11" x14ac:dyDescent="0.25">
      <c r="J30886" t="s">
        <v>2335</v>
      </c>
      <c r="K30886" t="s">
        <v>33796</v>
      </c>
    </row>
    <row r="30887" spans="10:11" x14ac:dyDescent="0.25">
      <c r="J30887" t="s">
        <v>2335</v>
      </c>
      <c r="K30887" t="s">
        <v>33797</v>
      </c>
    </row>
    <row r="30888" spans="10:11" x14ac:dyDescent="0.25">
      <c r="J30888" t="s">
        <v>2335</v>
      </c>
      <c r="K30888" t="s">
        <v>33798</v>
      </c>
    </row>
    <row r="30889" spans="10:11" x14ac:dyDescent="0.25">
      <c r="J30889" t="s">
        <v>2335</v>
      </c>
      <c r="K30889" t="s">
        <v>33799</v>
      </c>
    </row>
    <row r="30890" spans="10:11" x14ac:dyDescent="0.25">
      <c r="J30890" t="s">
        <v>2335</v>
      </c>
      <c r="K30890" t="s">
        <v>33800</v>
      </c>
    </row>
    <row r="30891" spans="10:11" x14ac:dyDescent="0.25">
      <c r="J30891" t="s">
        <v>2335</v>
      </c>
      <c r="K30891" t="s">
        <v>33801</v>
      </c>
    </row>
    <row r="30892" spans="10:11" x14ac:dyDescent="0.25">
      <c r="J30892" t="s">
        <v>2335</v>
      </c>
      <c r="K30892" t="s">
        <v>33802</v>
      </c>
    </row>
    <row r="30893" spans="10:11" x14ac:dyDescent="0.25">
      <c r="J30893" t="s">
        <v>2335</v>
      </c>
      <c r="K30893" t="s">
        <v>33803</v>
      </c>
    </row>
    <row r="30894" spans="10:11" x14ac:dyDescent="0.25">
      <c r="J30894" t="s">
        <v>2335</v>
      </c>
      <c r="K30894" t="s">
        <v>33804</v>
      </c>
    </row>
    <row r="30895" spans="10:11" x14ac:dyDescent="0.25">
      <c r="J30895" t="s">
        <v>2335</v>
      </c>
      <c r="K30895" t="s">
        <v>33805</v>
      </c>
    </row>
    <row r="30896" spans="10:11" x14ac:dyDescent="0.25">
      <c r="J30896" t="s">
        <v>2335</v>
      </c>
      <c r="K30896" t="s">
        <v>33806</v>
      </c>
    </row>
    <row r="30897" spans="10:11" x14ac:dyDescent="0.25">
      <c r="J30897" t="s">
        <v>2335</v>
      </c>
      <c r="K30897" t="s">
        <v>33807</v>
      </c>
    </row>
    <row r="30898" spans="10:11" x14ac:dyDescent="0.25">
      <c r="J30898" t="s">
        <v>2335</v>
      </c>
      <c r="K30898" t="s">
        <v>33808</v>
      </c>
    </row>
    <row r="30899" spans="10:11" x14ac:dyDescent="0.25">
      <c r="J30899" t="s">
        <v>2336</v>
      </c>
      <c r="K30899" t="s">
        <v>33809</v>
      </c>
    </row>
    <row r="30900" spans="10:11" x14ac:dyDescent="0.25">
      <c r="J30900" t="s">
        <v>2336</v>
      </c>
      <c r="K30900" t="s">
        <v>33810</v>
      </c>
    </row>
    <row r="30901" spans="10:11" x14ac:dyDescent="0.25">
      <c r="J30901" t="s">
        <v>2336</v>
      </c>
      <c r="K30901" t="s">
        <v>33811</v>
      </c>
    </row>
    <row r="30902" spans="10:11" x14ac:dyDescent="0.25">
      <c r="J30902" t="s">
        <v>2336</v>
      </c>
      <c r="K30902" t="s">
        <v>33812</v>
      </c>
    </row>
    <row r="30903" spans="10:11" x14ac:dyDescent="0.25">
      <c r="J30903" t="s">
        <v>2336</v>
      </c>
      <c r="K30903" t="s">
        <v>33813</v>
      </c>
    </row>
    <row r="30904" spans="10:11" x14ac:dyDescent="0.25">
      <c r="J30904" t="s">
        <v>2336</v>
      </c>
      <c r="K30904" t="s">
        <v>33814</v>
      </c>
    </row>
    <row r="30905" spans="10:11" x14ac:dyDescent="0.25">
      <c r="J30905" t="s">
        <v>2336</v>
      </c>
      <c r="K30905" t="s">
        <v>33815</v>
      </c>
    </row>
    <row r="30906" spans="10:11" x14ac:dyDescent="0.25">
      <c r="J30906" t="s">
        <v>2336</v>
      </c>
      <c r="K30906" t="s">
        <v>33816</v>
      </c>
    </row>
    <row r="30907" spans="10:11" x14ac:dyDescent="0.25">
      <c r="J30907" t="s">
        <v>2336</v>
      </c>
      <c r="K30907" t="s">
        <v>33817</v>
      </c>
    </row>
    <row r="30908" spans="10:11" x14ac:dyDescent="0.25">
      <c r="J30908" t="s">
        <v>2336</v>
      </c>
      <c r="K30908" t="s">
        <v>33818</v>
      </c>
    </row>
    <row r="30909" spans="10:11" x14ac:dyDescent="0.25">
      <c r="J30909" t="s">
        <v>2336</v>
      </c>
      <c r="K30909" t="s">
        <v>33819</v>
      </c>
    </row>
    <row r="30910" spans="10:11" x14ac:dyDescent="0.25">
      <c r="J30910" t="s">
        <v>2336</v>
      </c>
      <c r="K30910" t="s">
        <v>33820</v>
      </c>
    </row>
    <row r="30911" spans="10:11" x14ac:dyDescent="0.25">
      <c r="J30911" t="s">
        <v>2336</v>
      </c>
      <c r="K30911" t="s">
        <v>33821</v>
      </c>
    </row>
    <row r="30912" spans="10:11" x14ac:dyDescent="0.25">
      <c r="J30912" t="s">
        <v>2336</v>
      </c>
      <c r="K30912" t="s">
        <v>33822</v>
      </c>
    </row>
    <row r="30913" spans="10:11" x14ac:dyDescent="0.25">
      <c r="J30913" t="s">
        <v>2336</v>
      </c>
      <c r="K30913" t="s">
        <v>33823</v>
      </c>
    </row>
    <row r="30914" spans="10:11" x14ac:dyDescent="0.25">
      <c r="J30914" t="s">
        <v>2336</v>
      </c>
      <c r="K30914" t="s">
        <v>33824</v>
      </c>
    </row>
    <row r="30915" spans="10:11" x14ac:dyDescent="0.25">
      <c r="J30915" t="s">
        <v>2336</v>
      </c>
      <c r="K30915" t="s">
        <v>33825</v>
      </c>
    </row>
    <row r="30916" spans="10:11" x14ac:dyDescent="0.25">
      <c r="J30916" t="s">
        <v>2336</v>
      </c>
      <c r="K30916" t="s">
        <v>33826</v>
      </c>
    </row>
    <row r="30917" spans="10:11" x14ac:dyDescent="0.25">
      <c r="J30917" t="s">
        <v>2336</v>
      </c>
      <c r="K30917" t="s">
        <v>33827</v>
      </c>
    </row>
    <row r="30918" spans="10:11" x14ac:dyDescent="0.25">
      <c r="J30918" t="s">
        <v>2336</v>
      </c>
      <c r="K30918" t="s">
        <v>33828</v>
      </c>
    </row>
    <row r="30919" spans="10:11" x14ac:dyDescent="0.25">
      <c r="J30919" t="s">
        <v>2336</v>
      </c>
      <c r="K30919" t="s">
        <v>33829</v>
      </c>
    </row>
    <row r="30920" spans="10:11" x14ac:dyDescent="0.25">
      <c r="J30920" t="s">
        <v>2336</v>
      </c>
      <c r="K30920" t="s">
        <v>33830</v>
      </c>
    </row>
    <row r="30921" spans="10:11" x14ac:dyDescent="0.25">
      <c r="J30921" t="s">
        <v>2336</v>
      </c>
      <c r="K30921" t="s">
        <v>33831</v>
      </c>
    </row>
    <row r="30922" spans="10:11" x14ac:dyDescent="0.25">
      <c r="J30922" t="s">
        <v>2336</v>
      </c>
      <c r="K30922" t="s">
        <v>33832</v>
      </c>
    </row>
    <row r="30923" spans="10:11" x14ac:dyDescent="0.25">
      <c r="J30923" t="s">
        <v>2336</v>
      </c>
      <c r="K30923" t="s">
        <v>33833</v>
      </c>
    </row>
    <row r="30924" spans="10:11" x14ac:dyDescent="0.25">
      <c r="J30924" t="s">
        <v>2336</v>
      </c>
      <c r="K30924" t="s">
        <v>33834</v>
      </c>
    </row>
    <row r="30925" spans="10:11" x14ac:dyDescent="0.25">
      <c r="J30925" t="s">
        <v>2336</v>
      </c>
      <c r="K30925" t="s">
        <v>33835</v>
      </c>
    </row>
    <row r="30926" spans="10:11" x14ac:dyDescent="0.25">
      <c r="J30926" t="s">
        <v>2336</v>
      </c>
      <c r="K30926" t="s">
        <v>33836</v>
      </c>
    </row>
    <row r="30927" spans="10:11" x14ac:dyDescent="0.25">
      <c r="J30927" t="s">
        <v>2336</v>
      </c>
      <c r="K30927" t="s">
        <v>33837</v>
      </c>
    </row>
    <row r="30928" spans="10:11" x14ac:dyDescent="0.25">
      <c r="J30928" t="s">
        <v>2336</v>
      </c>
      <c r="K30928" t="s">
        <v>33838</v>
      </c>
    </row>
    <row r="30929" spans="10:11" x14ac:dyDescent="0.25">
      <c r="J30929" t="s">
        <v>2336</v>
      </c>
      <c r="K30929" t="s">
        <v>33839</v>
      </c>
    </row>
    <row r="30930" spans="10:11" x14ac:dyDescent="0.25">
      <c r="J30930" t="s">
        <v>2336</v>
      </c>
      <c r="K30930" t="s">
        <v>33840</v>
      </c>
    </row>
    <row r="30931" spans="10:11" x14ac:dyDescent="0.25">
      <c r="J30931" t="s">
        <v>2336</v>
      </c>
      <c r="K30931" t="s">
        <v>33841</v>
      </c>
    </row>
    <row r="30932" spans="10:11" x14ac:dyDescent="0.25">
      <c r="J30932" t="s">
        <v>2336</v>
      </c>
      <c r="K30932" t="s">
        <v>33842</v>
      </c>
    </row>
    <row r="30933" spans="10:11" x14ac:dyDescent="0.25">
      <c r="J30933" t="s">
        <v>2336</v>
      </c>
      <c r="K30933" t="s">
        <v>33843</v>
      </c>
    </row>
    <row r="30934" spans="10:11" x14ac:dyDescent="0.25">
      <c r="J30934" t="s">
        <v>2336</v>
      </c>
      <c r="K30934" t="s">
        <v>33844</v>
      </c>
    </row>
    <row r="30935" spans="10:11" x14ac:dyDescent="0.25">
      <c r="J30935" t="s">
        <v>2336</v>
      </c>
      <c r="K30935" t="s">
        <v>33845</v>
      </c>
    </row>
    <row r="30936" spans="10:11" x14ac:dyDescent="0.25">
      <c r="J30936" t="s">
        <v>2336</v>
      </c>
      <c r="K30936" t="s">
        <v>33846</v>
      </c>
    </row>
    <row r="30937" spans="10:11" x14ac:dyDescent="0.25">
      <c r="J30937" t="s">
        <v>2336</v>
      </c>
      <c r="K30937" t="s">
        <v>33847</v>
      </c>
    </row>
    <row r="30938" spans="10:11" x14ac:dyDescent="0.25">
      <c r="J30938" t="s">
        <v>2336</v>
      </c>
      <c r="K30938" t="s">
        <v>33848</v>
      </c>
    </row>
    <row r="30939" spans="10:11" x14ac:dyDescent="0.25">
      <c r="J30939" t="s">
        <v>2336</v>
      </c>
      <c r="K30939" t="s">
        <v>33849</v>
      </c>
    </row>
    <row r="30940" spans="10:11" x14ac:dyDescent="0.25">
      <c r="J30940" t="s">
        <v>2336</v>
      </c>
      <c r="K30940" t="s">
        <v>33850</v>
      </c>
    </row>
    <row r="30941" spans="10:11" x14ac:dyDescent="0.25">
      <c r="J30941" t="s">
        <v>2336</v>
      </c>
      <c r="K30941" t="s">
        <v>33851</v>
      </c>
    </row>
    <row r="30942" spans="10:11" x14ac:dyDescent="0.25">
      <c r="J30942" t="s">
        <v>2336</v>
      </c>
      <c r="K30942" t="s">
        <v>33852</v>
      </c>
    </row>
    <row r="30943" spans="10:11" x14ac:dyDescent="0.25">
      <c r="J30943" t="s">
        <v>2336</v>
      </c>
      <c r="K30943" t="s">
        <v>33853</v>
      </c>
    </row>
    <row r="30944" spans="10:11" x14ac:dyDescent="0.25">
      <c r="J30944" t="s">
        <v>2336</v>
      </c>
      <c r="K30944" t="s">
        <v>33854</v>
      </c>
    </row>
    <row r="30945" spans="10:11" x14ac:dyDescent="0.25">
      <c r="J30945" t="s">
        <v>2336</v>
      </c>
      <c r="K30945" t="s">
        <v>33855</v>
      </c>
    </row>
    <row r="30946" spans="10:11" x14ac:dyDescent="0.25">
      <c r="J30946" t="s">
        <v>2336</v>
      </c>
      <c r="K30946" t="s">
        <v>33856</v>
      </c>
    </row>
    <row r="30947" spans="10:11" x14ac:dyDescent="0.25">
      <c r="J30947" t="s">
        <v>2336</v>
      </c>
      <c r="K30947" t="s">
        <v>33857</v>
      </c>
    </row>
    <row r="30948" spans="10:11" x14ac:dyDescent="0.25">
      <c r="J30948" t="s">
        <v>2336</v>
      </c>
      <c r="K30948" t="s">
        <v>33858</v>
      </c>
    </row>
    <row r="30949" spans="10:11" x14ac:dyDescent="0.25">
      <c r="J30949" t="s">
        <v>2336</v>
      </c>
      <c r="K30949" t="s">
        <v>33859</v>
      </c>
    </row>
    <row r="30950" spans="10:11" x14ac:dyDescent="0.25">
      <c r="J30950" t="s">
        <v>2336</v>
      </c>
      <c r="K30950" t="s">
        <v>33860</v>
      </c>
    </row>
    <row r="30951" spans="10:11" x14ac:dyDescent="0.25">
      <c r="J30951" t="s">
        <v>2336</v>
      </c>
      <c r="K30951" t="s">
        <v>33861</v>
      </c>
    </row>
    <row r="30952" spans="10:11" x14ac:dyDescent="0.25">
      <c r="J30952" t="s">
        <v>2336</v>
      </c>
      <c r="K30952" t="s">
        <v>33862</v>
      </c>
    </row>
    <row r="30953" spans="10:11" x14ac:dyDescent="0.25">
      <c r="J30953" t="s">
        <v>2336</v>
      </c>
      <c r="K30953" t="s">
        <v>33863</v>
      </c>
    </row>
    <row r="30954" spans="10:11" x14ac:dyDescent="0.25">
      <c r="J30954" t="s">
        <v>2336</v>
      </c>
      <c r="K30954" t="s">
        <v>33864</v>
      </c>
    </row>
    <row r="30955" spans="10:11" x14ac:dyDescent="0.25">
      <c r="J30955" t="s">
        <v>2336</v>
      </c>
      <c r="K30955" t="s">
        <v>33865</v>
      </c>
    </row>
    <row r="30956" spans="10:11" x14ac:dyDescent="0.25">
      <c r="J30956" t="s">
        <v>2336</v>
      </c>
      <c r="K30956" t="s">
        <v>33866</v>
      </c>
    </row>
    <row r="30957" spans="10:11" x14ac:dyDescent="0.25">
      <c r="J30957" t="s">
        <v>2336</v>
      </c>
      <c r="K30957" t="s">
        <v>33867</v>
      </c>
    </row>
    <row r="30958" spans="10:11" x14ac:dyDescent="0.25">
      <c r="J30958" t="s">
        <v>2336</v>
      </c>
      <c r="K30958" t="s">
        <v>33868</v>
      </c>
    </row>
    <row r="30959" spans="10:11" x14ac:dyDescent="0.25">
      <c r="J30959" t="s">
        <v>2336</v>
      </c>
      <c r="K30959" t="s">
        <v>33869</v>
      </c>
    </row>
    <row r="30960" spans="10:11" x14ac:dyDescent="0.25">
      <c r="J30960" t="s">
        <v>2336</v>
      </c>
      <c r="K30960" t="s">
        <v>33870</v>
      </c>
    </row>
    <row r="30961" spans="10:11" x14ac:dyDescent="0.25">
      <c r="J30961" t="s">
        <v>2336</v>
      </c>
      <c r="K30961" t="s">
        <v>33871</v>
      </c>
    </row>
    <row r="30962" spans="10:11" x14ac:dyDescent="0.25">
      <c r="J30962" t="s">
        <v>2336</v>
      </c>
      <c r="K30962" t="s">
        <v>33872</v>
      </c>
    </row>
    <row r="30963" spans="10:11" x14ac:dyDescent="0.25">
      <c r="J30963" t="s">
        <v>2336</v>
      </c>
      <c r="K30963" t="s">
        <v>33873</v>
      </c>
    </row>
    <row r="30964" spans="10:11" x14ac:dyDescent="0.25">
      <c r="J30964" t="s">
        <v>2336</v>
      </c>
      <c r="K30964" t="s">
        <v>33874</v>
      </c>
    </row>
    <row r="30965" spans="10:11" x14ac:dyDescent="0.25">
      <c r="J30965" t="s">
        <v>2336</v>
      </c>
      <c r="K30965" t="s">
        <v>33875</v>
      </c>
    </row>
    <row r="30966" spans="10:11" x14ac:dyDescent="0.25">
      <c r="J30966" t="s">
        <v>2336</v>
      </c>
      <c r="K30966" t="s">
        <v>33876</v>
      </c>
    </row>
    <row r="30967" spans="10:11" x14ac:dyDescent="0.25">
      <c r="J30967" t="s">
        <v>2336</v>
      </c>
      <c r="K30967" t="s">
        <v>33877</v>
      </c>
    </row>
    <row r="30968" spans="10:11" x14ac:dyDescent="0.25">
      <c r="J30968" t="s">
        <v>2336</v>
      </c>
      <c r="K30968" t="s">
        <v>33878</v>
      </c>
    </row>
    <row r="30969" spans="10:11" x14ac:dyDescent="0.25">
      <c r="J30969" t="s">
        <v>2336</v>
      </c>
      <c r="K30969" t="s">
        <v>33879</v>
      </c>
    </row>
    <row r="30970" spans="10:11" x14ac:dyDescent="0.25">
      <c r="J30970" t="s">
        <v>2336</v>
      </c>
      <c r="K30970" t="s">
        <v>33880</v>
      </c>
    </row>
    <row r="30971" spans="10:11" x14ac:dyDescent="0.25">
      <c r="J30971" t="s">
        <v>2336</v>
      </c>
      <c r="K30971" t="s">
        <v>33881</v>
      </c>
    </row>
    <row r="30972" spans="10:11" x14ac:dyDescent="0.25">
      <c r="J30972" t="s">
        <v>2336</v>
      </c>
      <c r="K30972" t="s">
        <v>33882</v>
      </c>
    </row>
    <row r="30973" spans="10:11" x14ac:dyDescent="0.25">
      <c r="J30973" t="s">
        <v>2336</v>
      </c>
      <c r="K30973" t="s">
        <v>33883</v>
      </c>
    </row>
    <row r="30974" spans="10:11" x14ac:dyDescent="0.25">
      <c r="J30974" t="s">
        <v>2336</v>
      </c>
      <c r="K30974" t="s">
        <v>33884</v>
      </c>
    </row>
    <row r="30975" spans="10:11" x14ac:dyDescent="0.25">
      <c r="J30975" t="s">
        <v>2336</v>
      </c>
      <c r="K30975" t="s">
        <v>33885</v>
      </c>
    </row>
    <row r="30976" spans="10:11" x14ac:dyDescent="0.25">
      <c r="J30976" t="s">
        <v>2336</v>
      </c>
      <c r="K30976" t="s">
        <v>33886</v>
      </c>
    </row>
    <row r="30977" spans="10:11" x14ac:dyDescent="0.25">
      <c r="J30977" t="s">
        <v>2336</v>
      </c>
      <c r="K30977" t="s">
        <v>33887</v>
      </c>
    </row>
    <row r="30978" spans="10:11" x14ac:dyDescent="0.25">
      <c r="J30978" t="s">
        <v>2336</v>
      </c>
      <c r="K30978" t="s">
        <v>33888</v>
      </c>
    </row>
    <row r="30979" spans="10:11" x14ac:dyDescent="0.25">
      <c r="J30979" t="s">
        <v>2336</v>
      </c>
      <c r="K30979" t="s">
        <v>33889</v>
      </c>
    </row>
    <row r="30980" spans="10:11" x14ac:dyDescent="0.25">
      <c r="J30980" t="s">
        <v>2336</v>
      </c>
      <c r="K30980" t="s">
        <v>33890</v>
      </c>
    </row>
    <row r="30981" spans="10:11" x14ac:dyDescent="0.25">
      <c r="J30981" t="s">
        <v>2336</v>
      </c>
      <c r="K30981" t="s">
        <v>33891</v>
      </c>
    </row>
    <row r="30982" spans="10:11" x14ac:dyDescent="0.25">
      <c r="J30982" t="s">
        <v>2336</v>
      </c>
      <c r="K30982" t="s">
        <v>33892</v>
      </c>
    </row>
    <row r="30983" spans="10:11" x14ac:dyDescent="0.25">
      <c r="J30983" t="s">
        <v>2336</v>
      </c>
      <c r="K30983" t="s">
        <v>33893</v>
      </c>
    </row>
    <row r="30984" spans="10:11" x14ac:dyDescent="0.25">
      <c r="J30984" t="s">
        <v>2336</v>
      </c>
      <c r="K30984" t="s">
        <v>33894</v>
      </c>
    </row>
    <row r="30985" spans="10:11" x14ac:dyDescent="0.25">
      <c r="J30985" t="s">
        <v>2336</v>
      </c>
      <c r="K30985" t="s">
        <v>33895</v>
      </c>
    </row>
    <row r="30986" spans="10:11" x14ac:dyDescent="0.25">
      <c r="J30986" t="s">
        <v>2336</v>
      </c>
      <c r="K30986" t="s">
        <v>33896</v>
      </c>
    </row>
    <row r="30987" spans="10:11" x14ac:dyDescent="0.25">
      <c r="J30987" t="s">
        <v>2336</v>
      </c>
      <c r="K30987" t="s">
        <v>33897</v>
      </c>
    </row>
    <row r="30988" spans="10:11" x14ac:dyDescent="0.25">
      <c r="J30988" t="s">
        <v>2336</v>
      </c>
      <c r="K30988" t="s">
        <v>33898</v>
      </c>
    </row>
    <row r="30989" spans="10:11" x14ac:dyDescent="0.25">
      <c r="J30989" t="s">
        <v>2336</v>
      </c>
      <c r="K30989" t="s">
        <v>33899</v>
      </c>
    </row>
    <row r="30990" spans="10:11" x14ac:dyDescent="0.25">
      <c r="J30990" t="s">
        <v>2336</v>
      </c>
      <c r="K30990" t="s">
        <v>33900</v>
      </c>
    </row>
    <row r="30991" spans="10:11" x14ac:dyDescent="0.25">
      <c r="J30991" t="s">
        <v>2336</v>
      </c>
      <c r="K30991" t="s">
        <v>33901</v>
      </c>
    </row>
    <row r="30992" spans="10:11" x14ac:dyDescent="0.25">
      <c r="J30992" t="s">
        <v>2131</v>
      </c>
      <c r="K30992" t="s">
        <v>33902</v>
      </c>
    </row>
    <row r="30993" spans="10:11" x14ac:dyDescent="0.25">
      <c r="J30993" t="s">
        <v>2131</v>
      </c>
      <c r="K30993" t="s">
        <v>33903</v>
      </c>
    </row>
    <row r="30994" spans="10:11" x14ac:dyDescent="0.25">
      <c r="J30994" t="s">
        <v>2131</v>
      </c>
      <c r="K30994" t="s">
        <v>33904</v>
      </c>
    </row>
    <row r="30995" spans="10:11" x14ac:dyDescent="0.25">
      <c r="J30995" t="s">
        <v>2131</v>
      </c>
      <c r="K30995" t="s">
        <v>33905</v>
      </c>
    </row>
    <row r="30996" spans="10:11" x14ac:dyDescent="0.25">
      <c r="J30996" t="s">
        <v>2131</v>
      </c>
      <c r="K30996" t="s">
        <v>33906</v>
      </c>
    </row>
    <row r="30997" spans="10:11" x14ac:dyDescent="0.25">
      <c r="J30997" t="s">
        <v>2131</v>
      </c>
      <c r="K30997" t="s">
        <v>33907</v>
      </c>
    </row>
    <row r="30998" spans="10:11" x14ac:dyDescent="0.25">
      <c r="J30998" t="s">
        <v>2131</v>
      </c>
      <c r="K30998" t="s">
        <v>33908</v>
      </c>
    </row>
    <row r="30999" spans="10:11" x14ac:dyDescent="0.25">
      <c r="J30999" t="s">
        <v>2131</v>
      </c>
      <c r="K30999" t="s">
        <v>33909</v>
      </c>
    </row>
    <row r="31000" spans="10:11" x14ac:dyDescent="0.25">
      <c r="J31000" t="s">
        <v>2131</v>
      </c>
      <c r="K31000" t="s">
        <v>33910</v>
      </c>
    </row>
    <row r="31001" spans="10:11" x14ac:dyDescent="0.25">
      <c r="J31001" t="s">
        <v>2131</v>
      </c>
      <c r="K31001" t="s">
        <v>33911</v>
      </c>
    </row>
    <row r="31002" spans="10:11" x14ac:dyDescent="0.25">
      <c r="J31002" t="s">
        <v>2131</v>
      </c>
      <c r="K31002" t="s">
        <v>33912</v>
      </c>
    </row>
    <row r="31003" spans="10:11" x14ac:dyDescent="0.25">
      <c r="J31003" t="s">
        <v>2131</v>
      </c>
      <c r="K31003" t="s">
        <v>33913</v>
      </c>
    </row>
    <row r="31004" spans="10:11" x14ac:dyDescent="0.25">
      <c r="J31004" t="s">
        <v>2131</v>
      </c>
      <c r="K31004" t="s">
        <v>33914</v>
      </c>
    </row>
    <row r="31005" spans="10:11" x14ac:dyDescent="0.25">
      <c r="J31005" t="s">
        <v>2131</v>
      </c>
      <c r="K31005" t="s">
        <v>33915</v>
      </c>
    </row>
    <row r="31006" spans="10:11" x14ac:dyDescent="0.25">
      <c r="J31006" t="s">
        <v>2131</v>
      </c>
      <c r="K31006" t="s">
        <v>33916</v>
      </c>
    </row>
    <row r="31007" spans="10:11" x14ac:dyDescent="0.25">
      <c r="J31007" t="s">
        <v>2131</v>
      </c>
      <c r="K31007" t="s">
        <v>33917</v>
      </c>
    </row>
    <row r="31008" spans="10:11" x14ac:dyDescent="0.25">
      <c r="J31008" t="s">
        <v>2131</v>
      </c>
      <c r="K31008" t="s">
        <v>33918</v>
      </c>
    </row>
    <row r="31009" spans="10:11" x14ac:dyDescent="0.25">
      <c r="J31009" t="s">
        <v>2131</v>
      </c>
      <c r="K31009" t="s">
        <v>33919</v>
      </c>
    </row>
    <row r="31010" spans="10:11" x14ac:dyDescent="0.25">
      <c r="J31010" t="s">
        <v>2131</v>
      </c>
      <c r="K31010" t="s">
        <v>33920</v>
      </c>
    </row>
    <row r="31011" spans="10:11" x14ac:dyDescent="0.25">
      <c r="J31011" t="s">
        <v>2131</v>
      </c>
      <c r="K31011" t="s">
        <v>33921</v>
      </c>
    </row>
    <row r="31012" spans="10:11" x14ac:dyDescent="0.25">
      <c r="J31012" t="s">
        <v>2131</v>
      </c>
      <c r="K31012" t="s">
        <v>33922</v>
      </c>
    </row>
    <row r="31013" spans="10:11" x14ac:dyDescent="0.25">
      <c r="J31013" t="s">
        <v>2131</v>
      </c>
      <c r="K31013" t="s">
        <v>33923</v>
      </c>
    </row>
    <row r="31014" spans="10:11" x14ac:dyDescent="0.25">
      <c r="J31014" t="s">
        <v>2131</v>
      </c>
      <c r="K31014" t="s">
        <v>33924</v>
      </c>
    </row>
    <row r="31015" spans="10:11" x14ac:dyDescent="0.25">
      <c r="J31015" t="s">
        <v>2131</v>
      </c>
      <c r="K31015" t="s">
        <v>33925</v>
      </c>
    </row>
    <row r="31016" spans="10:11" x14ac:dyDescent="0.25">
      <c r="J31016" t="s">
        <v>2131</v>
      </c>
      <c r="K31016" t="s">
        <v>33926</v>
      </c>
    </row>
    <row r="31017" spans="10:11" x14ac:dyDescent="0.25">
      <c r="J31017" t="s">
        <v>2131</v>
      </c>
      <c r="K31017" t="s">
        <v>33927</v>
      </c>
    </row>
    <row r="31018" spans="10:11" x14ac:dyDescent="0.25">
      <c r="J31018" t="s">
        <v>2131</v>
      </c>
      <c r="K31018" t="s">
        <v>33928</v>
      </c>
    </row>
    <row r="31019" spans="10:11" x14ac:dyDescent="0.25">
      <c r="J31019" t="s">
        <v>2131</v>
      </c>
      <c r="K31019" t="s">
        <v>33929</v>
      </c>
    </row>
    <row r="31020" spans="10:11" x14ac:dyDescent="0.25">
      <c r="J31020" t="s">
        <v>2131</v>
      </c>
      <c r="K31020" t="s">
        <v>33930</v>
      </c>
    </row>
    <row r="31021" spans="10:11" x14ac:dyDescent="0.25">
      <c r="J31021" t="s">
        <v>2131</v>
      </c>
      <c r="K31021" t="s">
        <v>33931</v>
      </c>
    </row>
    <row r="31022" spans="10:11" x14ac:dyDescent="0.25">
      <c r="J31022" t="s">
        <v>2131</v>
      </c>
      <c r="K31022" t="s">
        <v>33932</v>
      </c>
    </row>
    <row r="31023" spans="10:11" x14ac:dyDescent="0.25">
      <c r="J31023" t="s">
        <v>2131</v>
      </c>
      <c r="K31023" t="s">
        <v>33933</v>
      </c>
    </row>
    <row r="31024" spans="10:11" x14ac:dyDescent="0.25">
      <c r="J31024" t="s">
        <v>2131</v>
      </c>
      <c r="K31024" t="s">
        <v>33934</v>
      </c>
    </row>
    <row r="31025" spans="10:11" x14ac:dyDescent="0.25">
      <c r="J31025" t="s">
        <v>2131</v>
      </c>
      <c r="K31025" t="s">
        <v>33935</v>
      </c>
    </row>
    <row r="31026" spans="10:11" x14ac:dyDescent="0.25">
      <c r="J31026" t="s">
        <v>2131</v>
      </c>
      <c r="K31026" t="s">
        <v>33936</v>
      </c>
    </row>
    <row r="31027" spans="10:11" x14ac:dyDescent="0.25">
      <c r="J31027" t="s">
        <v>2131</v>
      </c>
      <c r="K31027" t="s">
        <v>33937</v>
      </c>
    </row>
    <row r="31028" spans="10:11" x14ac:dyDescent="0.25">
      <c r="J31028" t="s">
        <v>2131</v>
      </c>
      <c r="K31028" t="s">
        <v>33938</v>
      </c>
    </row>
    <row r="31029" spans="10:11" x14ac:dyDescent="0.25">
      <c r="J31029" t="s">
        <v>2132</v>
      </c>
      <c r="K31029" t="s">
        <v>33939</v>
      </c>
    </row>
    <row r="31030" spans="10:11" x14ac:dyDescent="0.25">
      <c r="J31030" t="s">
        <v>2132</v>
      </c>
      <c r="K31030" t="s">
        <v>33940</v>
      </c>
    </row>
    <row r="31031" spans="10:11" x14ac:dyDescent="0.25">
      <c r="J31031" t="s">
        <v>2132</v>
      </c>
      <c r="K31031" t="s">
        <v>33941</v>
      </c>
    </row>
    <row r="31032" spans="10:11" x14ac:dyDescent="0.25">
      <c r="J31032" t="s">
        <v>2132</v>
      </c>
      <c r="K31032" t="s">
        <v>33942</v>
      </c>
    </row>
    <row r="31033" spans="10:11" x14ac:dyDescent="0.25">
      <c r="J31033" t="s">
        <v>2132</v>
      </c>
      <c r="K31033" t="s">
        <v>33943</v>
      </c>
    </row>
    <row r="31034" spans="10:11" x14ac:dyDescent="0.25">
      <c r="J31034" t="s">
        <v>2132</v>
      </c>
      <c r="K31034" t="s">
        <v>33944</v>
      </c>
    </row>
    <row r="31035" spans="10:11" x14ac:dyDescent="0.25">
      <c r="J31035" t="s">
        <v>2132</v>
      </c>
      <c r="K31035" t="s">
        <v>33945</v>
      </c>
    </row>
    <row r="31036" spans="10:11" x14ac:dyDescent="0.25">
      <c r="J31036" t="s">
        <v>2132</v>
      </c>
      <c r="K31036" t="s">
        <v>33946</v>
      </c>
    </row>
    <row r="31037" spans="10:11" x14ac:dyDescent="0.25">
      <c r="J31037" t="s">
        <v>2132</v>
      </c>
      <c r="K31037" t="s">
        <v>33947</v>
      </c>
    </row>
    <row r="31038" spans="10:11" x14ac:dyDescent="0.25">
      <c r="J31038" t="s">
        <v>2132</v>
      </c>
      <c r="K31038" t="s">
        <v>33948</v>
      </c>
    </row>
    <row r="31039" spans="10:11" x14ac:dyDescent="0.25">
      <c r="J31039" t="s">
        <v>2132</v>
      </c>
      <c r="K31039" t="s">
        <v>33949</v>
      </c>
    </row>
    <row r="31040" spans="10:11" x14ac:dyDescent="0.25">
      <c r="J31040" t="s">
        <v>2132</v>
      </c>
      <c r="K31040" t="s">
        <v>33950</v>
      </c>
    </row>
    <row r="31041" spans="10:11" x14ac:dyDescent="0.25">
      <c r="J31041" t="s">
        <v>2132</v>
      </c>
      <c r="K31041" t="s">
        <v>33951</v>
      </c>
    </row>
    <row r="31042" spans="10:11" x14ac:dyDescent="0.25">
      <c r="J31042" t="s">
        <v>2132</v>
      </c>
      <c r="K31042" t="s">
        <v>33952</v>
      </c>
    </row>
    <row r="31043" spans="10:11" x14ac:dyDescent="0.25">
      <c r="J31043" t="s">
        <v>2132</v>
      </c>
      <c r="K31043" t="s">
        <v>33953</v>
      </c>
    </row>
    <row r="31044" spans="10:11" x14ac:dyDescent="0.25">
      <c r="J31044" t="s">
        <v>2132</v>
      </c>
      <c r="K31044" t="s">
        <v>33954</v>
      </c>
    </row>
    <row r="31045" spans="10:11" x14ac:dyDescent="0.25">
      <c r="J31045" t="s">
        <v>2132</v>
      </c>
      <c r="K31045" t="s">
        <v>33955</v>
      </c>
    </row>
    <row r="31046" spans="10:11" x14ac:dyDescent="0.25">
      <c r="J31046" t="s">
        <v>2132</v>
      </c>
      <c r="K31046" t="s">
        <v>33956</v>
      </c>
    </row>
    <row r="31047" spans="10:11" x14ac:dyDescent="0.25">
      <c r="J31047" t="s">
        <v>2133</v>
      </c>
      <c r="K31047" t="s">
        <v>33957</v>
      </c>
    </row>
    <row r="31048" spans="10:11" x14ac:dyDescent="0.25">
      <c r="J31048" t="s">
        <v>2133</v>
      </c>
      <c r="K31048" t="s">
        <v>33958</v>
      </c>
    </row>
    <row r="31049" spans="10:11" x14ac:dyDescent="0.25">
      <c r="J31049" t="s">
        <v>2133</v>
      </c>
      <c r="K31049" t="s">
        <v>33959</v>
      </c>
    </row>
    <row r="31050" spans="10:11" x14ac:dyDescent="0.25">
      <c r="J31050" t="s">
        <v>2133</v>
      </c>
      <c r="K31050" t="s">
        <v>33960</v>
      </c>
    </row>
    <row r="31051" spans="10:11" x14ac:dyDescent="0.25">
      <c r="J31051" t="s">
        <v>2133</v>
      </c>
      <c r="K31051" t="s">
        <v>33961</v>
      </c>
    </row>
    <row r="31052" spans="10:11" x14ac:dyDescent="0.25">
      <c r="J31052" t="s">
        <v>2133</v>
      </c>
      <c r="K31052" t="s">
        <v>33962</v>
      </c>
    </row>
    <row r="31053" spans="10:11" x14ac:dyDescent="0.25">
      <c r="J31053" t="s">
        <v>2133</v>
      </c>
      <c r="K31053" t="s">
        <v>33963</v>
      </c>
    </row>
    <row r="31054" spans="10:11" x14ac:dyDescent="0.25">
      <c r="J31054" t="s">
        <v>2133</v>
      </c>
      <c r="K31054" t="s">
        <v>33964</v>
      </c>
    </row>
    <row r="31055" spans="10:11" x14ac:dyDescent="0.25">
      <c r="J31055" t="s">
        <v>2133</v>
      </c>
      <c r="K31055" t="s">
        <v>33965</v>
      </c>
    </row>
    <row r="31056" spans="10:11" x14ac:dyDescent="0.25">
      <c r="J31056" t="s">
        <v>2133</v>
      </c>
      <c r="K31056" t="s">
        <v>33966</v>
      </c>
    </row>
    <row r="31057" spans="10:11" x14ac:dyDescent="0.25">
      <c r="J31057" t="s">
        <v>2133</v>
      </c>
      <c r="K31057" t="s">
        <v>33967</v>
      </c>
    </row>
    <row r="31058" spans="10:11" x14ac:dyDescent="0.25">
      <c r="J31058" t="s">
        <v>2133</v>
      </c>
      <c r="K31058" t="s">
        <v>33968</v>
      </c>
    </row>
    <row r="31059" spans="10:11" x14ac:dyDescent="0.25">
      <c r="J31059" t="s">
        <v>2133</v>
      </c>
      <c r="K31059" t="s">
        <v>33969</v>
      </c>
    </row>
    <row r="31060" spans="10:11" x14ac:dyDescent="0.25">
      <c r="J31060" t="s">
        <v>2133</v>
      </c>
      <c r="K31060" t="s">
        <v>33970</v>
      </c>
    </row>
    <row r="31061" spans="10:11" x14ac:dyDescent="0.25">
      <c r="J31061" t="s">
        <v>2133</v>
      </c>
      <c r="K31061" t="s">
        <v>33971</v>
      </c>
    </row>
    <row r="31062" spans="10:11" x14ac:dyDescent="0.25">
      <c r="J31062" t="s">
        <v>2133</v>
      </c>
      <c r="K31062" t="s">
        <v>33972</v>
      </c>
    </row>
    <row r="31063" spans="10:11" x14ac:dyDescent="0.25">
      <c r="J31063" t="s">
        <v>2133</v>
      </c>
      <c r="K31063" t="s">
        <v>33973</v>
      </c>
    </row>
    <row r="31064" spans="10:11" x14ac:dyDescent="0.25">
      <c r="J31064" t="s">
        <v>2133</v>
      </c>
      <c r="K31064" t="s">
        <v>33974</v>
      </c>
    </row>
    <row r="31065" spans="10:11" x14ac:dyDescent="0.25">
      <c r="J31065" t="s">
        <v>2133</v>
      </c>
      <c r="K31065" t="s">
        <v>33975</v>
      </c>
    </row>
    <row r="31066" spans="10:11" x14ac:dyDescent="0.25">
      <c r="J31066" t="s">
        <v>2133</v>
      </c>
      <c r="K31066" t="s">
        <v>33976</v>
      </c>
    </row>
    <row r="31067" spans="10:11" x14ac:dyDescent="0.25">
      <c r="J31067" t="s">
        <v>2133</v>
      </c>
      <c r="K31067" t="s">
        <v>33977</v>
      </c>
    </row>
    <row r="31068" spans="10:11" x14ac:dyDescent="0.25">
      <c r="J31068" t="s">
        <v>2133</v>
      </c>
      <c r="K31068" t="s">
        <v>33978</v>
      </c>
    </row>
    <row r="31069" spans="10:11" x14ac:dyDescent="0.25">
      <c r="J31069" t="s">
        <v>2133</v>
      </c>
      <c r="K31069" t="s">
        <v>33979</v>
      </c>
    </row>
    <row r="31070" spans="10:11" x14ac:dyDescent="0.25">
      <c r="J31070" t="s">
        <v>2133</v>
      </c>
      <c r="K31070" t="s">
        <v>33980</v>
      </c>
    </row>
    <row r="31071" spans="10:11" x14ac:dyDescent="0.25">
      <c r="J31071" t="s">
        <v>2133</v>
      </c>
      <c r="K31071" t="s">
        <v>33981</v>
      </c>
    </row>
    <row r="31072" spans="10:11" x14ac:dyDescent="0.25">
      <c r="J31072" t="s">
        <v>2133</v>
      </c>
      <c r="K31072" t="s">
        <v>33982</v>
      </c>
    </row>
    <row r="31073" spans="10:11" x14ac:dyDescent="0.25">
      <c r="J31073" t="s">
        <v>2133</v>
      </c>
      <c r="K31073" t="s">
        <v>33983</v>
      </c>
    </row>
    <row r="31074" spans="10:11" x14ac:dyDescent="0.25">
      <c r="J31074" t="s">
        <v>2133</v>
      </c>
      <c r="K31074" t="s">
        <v>33984</v>
      </c>
    </row>
    <row r="31075" spans="10:11" x14ac:dyDescent="0.25">
      <c r="J31075" t="s">
        <v>2133</v>
      </c>
      <c r="K31075" t="s">
        <v>33985</v>
      </c>
    </row>
    <row r="31076" spans="10:11" x14ac:dyDescent="0.25">
      <c r="J31076" t="s">
        <v>2133</v>
      </c>
      <c r="K31076" t="s">
        <v>33986</v>
      </c>
    </row>
    <row r="31077" spans="10:11" x14ac:dyDescent="0.25">
      <c r="J31077" t="s">
        <v>2133</v>
      </c>
      <c r="K31077" t="s">
        <v>33987</v>
      </c>
    </row>
    <row r="31078" spans="10:11" x14ac:dyDescent="0.25">
      <c r="J31078" t="s">
        <v>1749</v>
      </c>
      <c r="K31078" t="s">
        <v>33988</v>
      </c>
    </row>
    <row r="31079" spans="10:11" x14ac:dyDescent="0.25">
      <c r="J31079" t="s">
        <v>1749</v>
      </c>
      <c r="K31079" t="s">
        <v>33989</v>
      </c>
    </row>
    <row r="31080" spans="10:11" x14ac:dyDescent="0.25">
      <c r="J31080" t="s">
        <v>1749</v>
      </c>
      <c r="K31080" t="s">
        <v>33990</v>
      </c>
    </row>
    <row r="31081" spans="10:11" x14ac:dyDescent="0.25">
      <c r="J31081" t="s">
        <v>1749</v>
      </c>
      <c r="K31081" t="s">
        <v>33991</v>
      </c>
    </row>
    <row r="31082" spans="10:11" x14ac:dyDescent="0.25">
      <c r="J31082" t="s">
        <v>1749</v>
      </c>
      <c r="K31082" t="s">
        <v>33992</v>
      </c>
    </row>
    <row r="31083" spans="10:11" x14ac:dyDescent="0.25">
      <c r="J31083" t="s">
        <v>1749</v>
      </c>
      <c r="K31083" t="s">
        <v>33993</v>
      </c>
    </row>
    <row r="31084" spans="10:11" x14ac:dyDescent="0.25">
      <c r="J31084" t="s">
        <v>1749</v>
      </c>
      <c r="K31084" t="s">
        <v>33994</v>
      </c>
    </row>
    <row r="31085" spans="10:11" x14ac:dyDescent="0.25">
      <c r="J31085" t="s">
        <v>1749</v>
      </c>
      <c r="K31085" t="s">
        <v>33995</v>
      </c>
    </row>
    <row r="31086" spans="10:11" x14ac:dyDescent="0.25">
      <c r="J31086" t="s">
        <v>1749</v>
      </c>
      <c r="K31086" t="s">
        <v>33996</v>
      </c>
    </row>
    <row r="31087" spans="10:11" x14ac:dyDescent="0.25">
      <c r="J31087" t="s">
        <v>1749</v>
      </c>
      <c r="K31087" t="s">
        <v>33997</v>
      </c>
    </row>
    <row r="31088" spans="10:11" x14ac:dyDescent="0.25">
      <c r="J31088" t="s">
        <v>1749</v>
      </c>
      <c r="K31088" t="s">
        <v>33998</v>
      </c>
    </row>
    <row r="31089" spans="10:11" x14ac:dyDescent="0.25">
      <c r="J31089" t="s">
        <v>1749</v>
      </c>
      <c r="K31089" t="s">
        <v>33999</v>
      </c>
    </row>
    <row r="31090" spans="10:11" x14ac:dyDescent="0.25">
      <c r="J31090" t="s">
        <v>1749</v>
      </c>
      <c r="K31090" t="s">
        <v>34000</v>
      </c>
    </row>
    <row r="31091" spans="10:11" x14ac:dyDescent="0.25">
      <c r="J31091" t="s">
        <v>1749</v>
      </c>
      <c r="K31091" t="s">
        <v>34001</v>
      </c>
    </row>
    <row r="31092" spans="10:11" x14ac:dyDescent="0.25">
      <c r="J31092" t="s">
        <v>1749</v>
      </c>
      <c r="K31092" t="s">
        <v>34002</v>
      </c>
    </row>
    <row r="31093" spans="10:11" x14ac:dyDescent="0.25">
      <c r="J31093" t="s">
        <v>1749</v>
      </c>
      <c r="K31093" t="s">
        <v>34003</v>
      </c>
    </row>
    <row r="31094" spans="10:11" x14ac:dyDescent="0.25">
      <c r="J31094" t="s">
        <v>1749</v>
      </c>
      <c r="K31094" t="s">
        <v>34004</v>
      </c>
    </row>
    <row r="31095" spans="10:11" x14ac:dyDescent="0.25">
      <c r="J31095" t="s">
        <v>1749</v>
      </c>
      <c r="K31095" t="s">
        <v>34005</v>
      </c>
    </row>
    <row r="31096" spans="10:11" x14ac:dyDescent="0.25">
      <c r="J31096" t="s">
        <v>1749</v>
      </c>
      <c r="K31096" t="s">
        <v>34006</v>
      </c>
    </row>
    <row r="31097" spans="10:11" x14ac:dyDescent="0.25">
      <c r="J31097" t="s">
        <v>1749</v>
      </c>
      <c r="K31097" t="s">
        <v>34007</v>
      </c>
    </row>
    <row r="31098" spans="10:11" x14ac:dyDescent="0.25">
      <c r="J31098" t="s">
        <v>1749</v>
      </c>
      <c r="K31098" t="s">
        <v>34008</v>
      </c>
    </row>
    <row r="31099" spans="10:11" x14ac:dyDescent="0.25">
      <c r="J31099" t="s">
        <v>1749</v>
      </c>
      <c r="K31099" t="s">
        <v>34009</v>
      </c>
    </row>
    <row r="31100" spans="10:11" x14ac:dyDescent="0.25">
      <c r="J31100" t="s">
        <v>1749</v>
      </c>
      <c r="K31100" t="s">
        <v>34010</v>
      </c>
    </row>
    <row r="31101" spans="10:11" x14ac:dyDescent="0.25">
      <c r="J31101" t="s">
        <v>1749</v>
      </c>
      <c r="K31101" t="s">
        <v>34011</v>
      </c>
    </row>
    <row r="31102" spans="10:11" x14ac:dyDescent="0.25">
      <c r="J31102" t="s">
        <v>1749</v>
      </c>
      <c r="K31102" t="s">
        <v>34012</v>
      </c>
    </row>
    <row r="31103" spans="10:11" x14ac:dyDescent="0.25">
      <c r="J31103" t="s">
        <v>1749</v>
      </c>
      <c r="K31103" t="s">
        <v>34013</v>
      </c>
    </row>
    <row r="31104" spans="10:11" x14ac:dyDescent="0.25">
      <c r="J31104" t="s">
        <v>1749</v>
      </c>
      <c r="K31104" t="s">
        <v>34014</v>
      </c>
    </row>
    <row r="31105" spans="10:11" x14ac:dyDescent="0.25">
      <c r="J31105" t="s">
        <v>1749</v>
      </c>
      <c r="K31105" t="s">
        <v>34015</v>
      </c>
    </row>
    <row r="31106" spans="10:11" x14ac:dyDescent="0.25">
      <c r="J31106" t="s">
        <v>1749</v>
      </c>
      <c r="K31106" t="s">
        <v>34016</v>
      </c>
    </row>
    <row r="31107" spans="10:11" x14ac:dyDescent="0.25">
      <c r="J31107" t="s">
        <v>1749</v>
      </c>
      <c r="K31107" t="s">
        <v>34017</v>
      </c>
    </row>
    <row r="31108" spans="10:11" x14ac:dyDescent="0.25">
      <c r="J31108" t="s">
        <v>1749</v>
      </c>
      <c r="K31108" t="s">
        <v>34018</v>
      </c>
    </row>
    <row r="31109" spans="10:11" x14ac:dyDescent="0.25">
      <c r="J31109" t="s">
        <v>1749</v>
      </c>
      <c r="K31109" t="s">
        <v>34019</v>
      </c>
    </row>
    <row r="31110" spans="10:11" x14ac:dyDescent="0.25">
      <c r="J31110" t="s">
        <v>1749</v>
      </c>
      <c r="K31110" t="s">
        <v>34020</v>
      </c>
    </row>
    <row r="31111" spans="10:11" x14ac:dyDescent="0.25">
      <c r="J31111" t="s">
        <v>1749</v>
      </c>
      <c r="K31111" t="s">
        <v>34021</v>
      </c>
    </row>
    <row r="31112" spans="10:11" x14ac:dyDescent="0.25">
      <c r="J31112" t="s">
        <v>1749</v>
      </c>
      <c r="K31112" t="s">
        <v>34022</v>
      </c>
    </row>
    <row r="31113" spans="10:11" x14ac:dyDescent="0.25">
      <c r="J31113" t="s">
        <v>1749</v>
      </c>
      <c r="K31113" t="s">
        <v>34023</v>
      </c>
    </row>
    <row r="31114" spans="10:11" x14ac:dyDescent="0.25">
      <c r="J31114" t="s">
        <v>1749</v>
      </c>
      <c r="K31114" t="s">
        <v>34024</v>
      </c>
    </row>
    <row r="31115" spans="10:11" x14ac:dyDescent="0.25">
      <c r="J31115" t="s">
        <v>1749</v>
      </c>
      <c r="K31115" t="s">
        <v>34025</v>
      </c>
    </row>
    <row r="31116" spans="10:11" x14ac:dyDescent="0.25">
      <c r="J31116" t="s">
        <v>1749</v>
      </c>
      <c r="K31116" t="s">
        <v>34026</v>
      </c>
    </row>
    <row r="31117" spans="10:11" x14ac:dyDescent="0.25">
      <c r="J31117" t="s">
        <v>1749</v>
      </c>
      <c r="K31117" t="s">
        <v>34027</v>
      </c>
    </row>
    <row r="31118" spans="10:11" x14ac:dyDescent="0.25">
      <c r="J31118" t="s">
        <v>1749</v>
      </c>
      <c r="K31118" t="s">
        <v>34028</v>
      </c>
    </row>
    <row r="31119" spans="10:11" x14ac:dyDescent="0.25">
      <c r="J31119" t="s">
        <v>1749</v>
      </c>
      <c r="K31119" t="s">
        <v>34029</v>
      </c>
    </row>
    <row r="31120" spans="10:11" x14ac:dyDescent="0.25">
      <c r="J31120" t="s">
        <v>1749</v>
      </c>
      <c r="K31120" t="s">
        <v>34030</v>
      </c>
    </row>
    <row r="31121" spans="10:11" x14ac:dyDescent="0.25">
      <c r="J31121" t="s">
        <v>1749</v>
      </c>
      <c r="K31121" t="s">
        <v>34031</v>
      </c>
    </row>
    <row r="31122" spans="10:11" x14ac:dyDescent="0.25">
      <c r="J31122" t="s">
        <v>1749</v>
      </c>
      <c r="K31122" t="s">
        <v>34032</v>
      </c>
    </row>
    <row r="31123" spans="10:11" x14ac:dyDescent="0.25">
      <c r="J31123" t="s">
        <v>1749</v>
      </c>
      <c r="K31123" t="s">
        <v>34033</v>
      </c>
    </row>
    <row r="31124" spans="10:11" x14ac:dyDescent="0.25">
      <c r="J31124" t="s">
        <v>1749</v>
      </c>
      <c r="K31124" t="s">
        <v>34034</v>
      </c>
    </row>
    <row r="31125" spans="10:11" x14ac:dyDescent="0.25">
      <c r="J31125" t="s">
        <v>1749</v>
      </c>
      <c r="K31125" t="s">
        <v>34035</v>
      </c>
    </row>
    <row r="31126" spans="10:11" x14ac:dyDescent="0.25">
      <c r="J31126" t="s">
        <v>1749</v>
      </c>
      <c r="K31126" t="s">
        <v>34036</v>
      </c>
    </row>
    <row r="31127" spans="10:11" x14ac:dyDescent="0.25">
      <c r="J31127" t="s">
        <v>1749</v>
      </c>
      <c r="K31127" t="s">
        <v>34037</v>
      </c>
    </row>
    <row r="31128" spans="10:11" x14ac:dyDescent="0.25">
      <c r="J31128" t="s">
        <v>1749</v>
      </c>
      <c r="K31128" t="s">
        <v>34038</v>
      </c>
    </row>
    <row r="31129" spans="10:11" x14ac:dyDescent="0.25">
      <c r="J31129" t="s">
        <v>1749</v>
      </c>
      <c r="K31129" t="s">
        <v>34039</v>
      </c>
    </row>
    <row r="31130" spans="10:11" x14ac:dyDescent="0.25">
      <c r="J31130" t="s">
        <v>1749</v>
      </c>
      <c r="K31130" t="s">
        <v>34040</v>
      </c>
    </row>
    <row r="31131" spans="10:11" x14ac:dyDescent="0.25">
      <c r="J31131" t="s">
        <v>1749</v>
      </c>
      <c r="K31131" t="s">
        <v>34041</v>
      </c>
    </row>
    <row r="31132" spans="10:11" x14ac:dyDescent="0.25">
      <c r="J31132" t="s">
        <v>1749</v>
      </c>
      <c r="K31132" t="s">
        <v>34042</v>
      </c>
    </row>
    <row r="31133" spans="10:11" x14ac:dyDescent="0.25">
      <c r="J31133" t="s">
        <v>1749</v>
      </c>
      <c r="K31133" t="s">
        <v>34043</v>
      </c>
    </row>
    <row r="31134" spans="10:11" x14ac:dyDescent="0.25">
      <c r="J31134" t="s">
        <v>1749</v>
      </c>
      <c r="K31134" t="s">
        <v>34044</v>
      </c>
    </row>
    <row r="31135" spans="10:11" x14ac:dyDescent="0.25">
      <c r="J31135" t="s">
        <v>1749</v>
      </c>
      <c r="K31135" t="s">
        <v>34045</v>
      </c>
    </row>
    <row r="31136" spans="10:11" x14ac:dyDescent="0.25">
      <c r="J31136" t="s">
        <v>1749</v>
      </c>
      <c r="K31136" t="s">
        <v>34046</v>
      </c>
    </row>
    <row r="31137" spans="10:11" x14ac:dyDescent="0.25">
      <c r="J31137" t="s">
        <v>1749</v>
      </c>
      <c r="K31137" t="s">
        <v>34047</v>
      </c>
    </row>
    <row r="31138" spans="10:11" x14ac:dyDescent="0.25">
      <c r="J31138" t="s">
        <v>1749</v>
      </c>
      <c r="K31138" t="s">
        <v>34048</v>
      </c>
    </row>
    <row r="31139" spans="10:11" x14ac:dyDescent="0.25">
      <c r="J31139" t="s">
        <v>1749</v>
      </c>
      <c r="K31139" t="s">
        <v>34049</v>
      </c>
    </row>
    <row r="31140" spans="10:11" x14ac:dyDescent="0.25">
      <c r="J31140" t="s">
        <v>1749</v>
      </c>
      <c r="K31140" t="s">
        <v>34050</v>
      </c>
    </row>
    <row r="31141" spans="10:11" x14ac:dyDescent="0.25">
      <c r="J31141" t="s">
        <v>1749</v>
      </c>
      <c r="K31141" t="s">
        <v>34051</v>
      </c>
    </row>
    <row r="31142" spans="10:11" x14ac:dyDescent="0.25">
      <c r="J31142" t="s">
        <v>1749</v>
      </c>
      <c r="K31142" t="s">
        <v>34052</v>
      </c>
    </row>
    <row r="31143" spans="10:11" x14ac:dyDescent="0.25">
      <c r="J31143" t="s">
        <v>1749</v>
      </c>
      <c r="K31143" t="s">
        <v>34053</v>
      </c>
    </row>
    <row r="31144" spans="10:11" x14ac:dyDescent="0.25">
      <c r="J31144" t="s">
        <v>1749</v>
      </c>
      <c r="K31144" t="s">
        <v>34054</v>
      </c>
    </row>
    <row r="31145" spans="10:11" x14ac:dyDescent="0.25">
      <c r="J31145" t="s">
        <v>1749</v>
      </c>
      <c r="K31145" t="s">
        <v>34055</v>
      </c>
    </row>
    <row r="31146" spans="10:11" x14ac:dyDescent="0.25">
      <c r="J31146" t="s">
        <v>1749</v>
      </c>
      <c r="K31146" t="s">
        <v>34056</v>
      </c>
    </row>
    <row r="31147" spans="10:11" x14ac:dyDescent="0.25">
      <c r="J31147" t="s">
        <v>1749</v>
      </c>
      <c r="K31147" t="s">
        <v>34057</v>
      </c>
    </row>
    <row r="31148" spans="10:11" x14ac:dyDescent="0.25">
      <c r="J31148" t="s">
        <v>1749</v>
      </c>
      <c r="K31148" t="s">
        <v>34058</v>
      </c>
    </row>
    <row r="31149" spans="10:11" x14ac:dyDescent="0.25">
      <c r="J31149" t="s">
        <v>1749</v>
      </c>
      <c r="K31149" t="s">
        <v>34059</v>
      </c>
    </row>
    <row r="31150" spans="10:11" x14ac:dyDescent="0.25">
      <c r="J31150" t="s">
        <v>1749</v>
      </c>
      <c r="K31150" t="s">
        <v>34060</v>
      </c>
    </row>
    <row r="31151" spans="10:11" x14ac:dyDescent="0.25">
      <c r="J31151" t="s">
        <v>1749</v>
      </c>
      <c r="K31151" t="s">
        <v>34061</v>
      </c>
    </row>
    <row r="31152" spans="10:11" x14ac:dyDescent="0.25">
      <c r="J31152" t="s">
        <v>1749</v>
      </c>
      <c r="K31152" t="s">
        <v>34062</v>
      </c>
    </row>
    <row r="31153" spans="10:11" x14ac:dyDescent="0.25">
      <c r="J31153" t="s">
        <v>1749</v>
      </c>
      <c r="K31153" t="s">
        <v>34063</v>
      </c>
    </row>
    <row r="31154" spans="10:11" x14ac:dyDescent="0.25">
      <c r="J31154" t="s">
        <v>1749</v>
      </c>
      <c r="K31154" t="s">
        <v>34064</v>
      </c>
    </row>
    <row r="31155" spans="10:11" x14ac:dyDescent="0.25">
      <c r="J31155" t="s">
        <v>1749</v>
      </c>
      <c r="K31155" t="s">
        <v>34065</v>
      </c>
    </row>
    <row r="31156" spans="10:11" x14ac:dyDescent="0.25">
      <c r="J31156" t="s">
        <v>1749</v>
      </c>
      <c r="K31156" t="s">
        <v>34066</v>
      </c>
    </row>
    <row r="31157" spans="10:11" x14ac:dyDescent="0.25">
      <c r="J31157" t="s">
        <v>1749</v>
      </c>
      <c r="K31157" t="s">
        <v>34067</v>
      </c>
    </row>
    <row r="31158" spans="10:11" x14ac:dyDescent="0.25">
      <c r="J31158" t="s">
        <v>1749</v>
      </c>
      <c r="K31158" t="s">
        <v>34068</v>
      </c>
    </row>
    <row r="31159" spans="10:11" x14ac:dyDescent="0.25">
      <c r="J31159" t="s">
        <v>1749</v>
      </c>
      <c r="K31159" t="s">
        <v>34069</v>
      </c>
    </row>
    <row r="31160" spans="10:11" x14ac:dyDescent="0.25">
      <c r="J31160" t="s">
        <v>1749</v>
      </c>
      <c r="K31160" t="s">
        <v>34070</v>
      </c>
    </row>
    <row r="31161" spans="10:11" x14ac:dyDescent="0.25">
      <c r="J31161" t="s">
        <v>1749</v>
      </c>
      <c r="K31161" t="s">
        <v>34071</v>
      </c>
    </row>
    <row r="31162" spans="10:11" x14ac:dyDescent="0.25">
      <c r="J31162" t="s">
        <v>1749</v>
      </c>
      <c r="K31162" t="s">
        <v>34072</v>
      </c>
    </row>
    <row r="31163" spans="10:11" x14ac:dyDescent="0.25">
      <c r="J31163" t="s">
        <v>1749</v>
      </c>
      <c r="K31163" t="s">
        <v>34073</v>
      </c>
    </row>
    <row r="31164" spans="10:11" x14ac:dyDescent="0.25">
      <c r="J31164" t="s">
        <v>1749</v>
      </c>
      <c r="K31164" t="s">
        <v>34074</v>
      </c>
    </row>
    <row r="31165" spans="10:11" x14ac:dyDescent="0.25">
      <c r="J31165" t="s">
        <v>1749</v>
      </c>
      <c r="K31165" t="s">
        <v>34075</v>
      </c>
    </row>
    <row r="31166" spans="10:11" x14ac:dyDescent="0.25">
      <c r="J31166" t="s">
        <v>1749</v>
      </c>
      <c r="K31166" t="s">
        <v>34076</v>
      </c>
    </row>
    <row r="31167" spans="10:11" x14ac:dyDescent="0.25">
      <c r="J31167" t="s">
        <v>1749</v>
      </c>
      <c r="K31167" t="s">
        <v>34077</v>
      </c>
    </row>
    <row r="31168" spans="10:11" x14ac:dyDescent="0.25">
      <c r="J31168" t="s">
        <v>1749</v>
      </c>
      <c r="K31168" t="s">
        <v>34078</v>
      </c>
    </row>
    <row r="31169" spans="10:11" x14ac:dyDescent="0.25">
      <c r="J31169" t="s">
        <v>1749</v>
      </c>
      <c r="K31169" t="s">
        <v>34079</v>
      </c>
    </row>
    <row r="31170" spans="10:11" x14ac:dyDescent="0.25">
      <c r="J31170" t="s">
        <v>1749</v>
      </c>
      <c r="K31170" t="s">
        <v>34080</v>
      </c>
    </row>
    <row r="31171" spans="10:11" x14ac:dyDescent="0.25">
      <c r="J31171" t="s">
        <v>1749</v>
      </c>
      <c r="K31171" t="s">
        <v>34081</v>
      </c>
    </row>
    <row r="31172" spans="10:11" x14ac:dyDescent="0.25">
      <c r="J31172" t="s">
        <v>1749</v>
      </c>
      <c r="K31172" t="s">
        <v>34082</v>
      </c>
    </row>
    <row r="31173" spans="10:11" x14ac:dyDescent="0.25">
      <c r="J31173" t="s">
        <v>1749</v>
      </c>
      <c r="K31173" t="s">
        <v>34083</v>
      </c>
    </row>
    <row r="31174" spans="10:11" x14ac:dyDescent="0.25">
      <c r="J31174" t="s">
        <v>1749</v>
      </c>
      <c r="K31174" t="s">
        <v>34084</v>
      </c>
    </row>
    <row r="31175" spans="10:11" x14ac:dyDescent="0.25">
      <c r="J31175" t="s">
        <v>1749</v>
      </c>
      <c r="K31175" t="s">
        <v>34085</v>
      </c>
    </row>
    <row r="31176" spans="10:11" x14ac:dyDescent="0.25">
      <c r="J31176" t="s">
        <v>1749</v>
      </c>
      <c r="K31176" t="s">
        <v>34086</v>
      </c>
    </row>
    <row r="31177" spans="10:11" x14ac:dyDescent="0.25">
      <c r="J31177" t="s">
        <v>1749</v>
      </c>
      <c r="K31177" t="s">
        <v>34087</v>
      </c>
    </row>
    <row r="31178" spans="10:11" x14ac:dyDescent="0.25">
      <c r="J31178" t="s">
        <v>1749</v>
      </c>
      <c r="K31178" t="s">
        <v>34088</v>
      </c>
    </row>
    <row r="31179" spans="10:11" x14ac:dyDescent="0.25">
      <c r="J31179" t="s">
        <v>1749</v>
      </c>
      <c r="K31179" t="s">
        <v>34089</v>
      </c>
    </row>
    <row r="31180" spans="10:11" x14ac:dyDescent="0.25">
      <c r="J31180" t="s">
        <v>1749</v>
      </c>
      <c r="K31180" t="s">
        <v>34090</v>
      </c>
    </row>
    <row r="31181" spans="10:11" x14ac:dyDescent="0.25">
      <c r="J31181" t="s">
        <v>1749</v>
      </c>
      <c r="K31181" t="s">
        <v>34091</v>
      </c>
    </row>
    <row r="31182" spans="10:11" x14ac:dyDescent="0.25">
      <c r="J31182" t="s">
        <v>1749</v>
      </c>
      <c r="K31182" t="s">
        <v>34092</v>
      </c>
    </row>
    <row r="31183" spans="10:11" x14ac:dyDescent="0.25">
      <c r="J31183" t="s">
        <v>1749</v>
      </c>
      <c r="K31183" t="s">
        <v>34093</v>
      </c>
    </row>
    <row r="31184" spans="10:11" x14ac:dyDescent="0.25">
      <c r="J31184" t="s">
        <v>1749</v>
      </c>
      <c r="K31184" t="s">
        <v>34094</v>
      </c>
    </row>
    <row r="31185" spans="10:11" x14ac:dyDescent="0.25">
      <c r="J31185" t="s">
        <v>1749</v>
      </c>
      <c r="K31185" t="s">
        <v>34095</v>
      </c>
    </row>
    <row r="31186" spans="10:11" x14ac:dyDescent="0.25">
      <c r="J31186" t="s">
        <v>1749</v>
      </c>
      <c r="K31186" t="s">
        <v>34096</v>
      </c>
    </row>
    <row r="31187" spans="10:11" x14ac:dyDescent="0.25">
      <c r="J31187" t="s">
        <v>1749</v>
      </c>
      <c r="K31187" t="s">
        <v>34097</v>
      </c>
    </row>
    <row r="31188" spans="10:11" x14ac:dyDescent="0.25">
      <c r="J31188" t="s">
        <v>1749</v>
      </c>
      <c r="K31188" t="s">
        <v>34098</v>
      </c>
    </row>
    <row r="31189" spans="10:11" x14ac:dyDescent="0.25">
      <c r="J31189" t="s">
        <v>1749</v>
      </c>
      <c r="K31189" t="s">
        <v>34099</v>
      </c>
    </row>
    <row r="31190" spans="10:11" x14ac:dyDescent="0.25">
      <c r="J31190" t="s">
        <v>1749</v>
      </c>
      <c r="K31190" t="s">
        <v>34100</v>
      </c>
    </row>
    <row r="31191" spans="10:11" x14ac:dyDescent="0.25">
      <c r="J31191" t="s">
        <v>1749</v>
      </c>
      <c r="K31191" t="s">
        <v>34101</v>
      </c>
    </row>
    <row r="31192" spans="10:11" x14ac:dyDescent="0.25">
      <c r="J31192" t="s">
        <v>1749</v>
      </c>
      <c r="K31192" t="s">
        <v>34102</v>
      </c>
    </row>
    <row r="31193" spans="10:11" x14ac:dyDescent="0.25">
      <c r="J31193" t="s">
        <v>1749</v>
      </c>
      <c r="K31193" t="s">
        <v>34103</v>
      </c>
    </row>
    <row r="31194" spans="10:11" x14ac:dyDescent="0.25">
      <c r="J31194" t="s">
        <v>1749</v>
      </c>
      <c r="K31194" t="s">
        <v>34104</v>
      </c>
    </row>
    <row r="31195" spans="10:11" x14ac:dyDescent="0.25">
      <c r="J31195" t="s">
        <v>1749</v>
      </c>
      <c r="K31195" t="s">
        <v>34105</v>
      </c>
    </row>
    <row r="31196" spans="10:11" x14ac:dyDescent="0.25">
      <c r="J31196" t="s">
        <v>1749</v>
      </c>
      <c r="K31196" t="s">
        <v>34106</v>
      </c>
    </row>
    <row r="31197" spans="10:11" x14ac:dyDescent="0.25">
      <c r="J31197" t="s">
        <v>1749</v>
      </c>
      <c r="K31197" t="s">
        <v>34107</v>
      </c>
    </row>
    <row r="31198" spans="10:11" x14ac:dyDescent="0.25">
      <c r="J31198" t="s">
        <v>1749</v>
      </c>
      <c r="K31198" t="s">
        <v>34108</v>
      </c>
    </row>
    <row r="31199" spans="10:11" x14ac:dyDescent="0.25">
      <c r="J31199" t="s">
        <v>1749</v>
      </c>
      <c r="K31199" t="s">
        <v>34109</v>
      </c>
    </row>
    <row r="31200" spans="10:11" x14ac:dyDescent="0.25">
      <c r="J31200" t="s">
        <v>1749</v>
      </c>
      <c r="K31200" t="s">
        <v>34110</v>
      </c>
    </row>
    <row r="31201" spans="10:11" x14ac:dyDescent="0.25">
      <c r="J31201" t="s">
        <v>1749</v>
      </c>
      <c r="K31201" t="s">
        <v>34111</v>
      </c>
    </row>
    <row r="31202" spans="10:11" x14ac:dyDescent="0.25">
      <c r="J31202" t="s">
        <v>1749</v>
      </c>
      <c r="K31202" t="s">
        <v>34112</v>
      </c>
    </row>
    <row r="31203" spans="10:11" x14ac:dyDescent="0.25">
      <c r="J31203" t="s">
        <v>1749</v>
      </c>
      <c r="K31203" t="s">
        <v>34113</v>
      </c>
    </row>
    <row r="31204" spans="10:11" x14ac:dyDescent="0.25">
      <c r="J31204" t="s">
        <v>1749</v>
      </c>
      <c r="K31204" t="s">
        <v>34114</v>
      </c>
    </row>
    <row r="31205" spans="10:11" x14ac:dyDescent="0.25">
      <c r="J31205" t="s">
        <v>1749</v>
      </c>
      <c r="K31205" t="s">
        <v>34115</v>
      </c>
    </row>
    <row r="31206" spans="10:11" x14ac:dyDescent="0.25">
      <c r="J31206" t="s">
        <v>1749</v>
      </c>
      <c r="K31206" t="s">
        <v>34116</v>
      </c>
    </row>
    <row r="31207" spans="10:11" x14ac:dyDescent="0.25">
      <c r="J31207" t="s">
        <v>1749</v>
      </c>
      <c r="K31207" t="s">
        <v>34117</v>
      </c>
    </row>
    <row r="31208" spans="10:11" x14ac:dyDescent="0.25">
      <c r="J31208" t="s">
        <v>1749</v>
      </c>
      <c r="K31208" t="s">
        <v>34118</v>
      </c>
    </row>
    <row r="31209" spans="10:11" x14ac:dyDescent="0.25">
      <c r="J31209" t="s">
        <v>1749</v>
      </c>
      <c r="K31209" t="s">
        <v>34119</v>
      </c>
    </row>
    <row r="31210" spans="10:11" x14ac:dyDescent="0.25">
      <c r="J31210" t="s">
        <v>1749</v>
      </c>
      <c r="K31210" t="s">
        <v>34120</v>
      </c>
    </row>
    <row r="31211" spans="10:11" x14ac:dyDescent="0.25">
      <c r="J31211" t="s">
        <v>1749</v>
      </c>
      <c r="K31211" t="s">
        <v>34121</v>
      </c>
    </row>
    <row r="31212" spans="10:11" x14ac:dyDescent="0.25">
      <c r="J31212" t="s">
        <v>1749</v>
      </c>
      <c r="K31212" t="s">
        <v>34122</v>
      </c>
    </row>
    <row r="31213" spans="10:11" x14ac:dyDescent="0.25">
      <c r="J31213" t="s">
        <v>1749</v>
      </c>
      <c r="K31213" t="s">
        <v>34123</v>
      </c>
    </row>
    <row r="31214" spans="10:11" x14ac:dyDescent="0.25">
      <c r="J31214" t="s">
        <v>1749</v>
      </c>
      <c r="K31214" t="s">
        <v>34124</v>
      </c>
    </row>
    <row r="31215" spans="10:11" x14ac:dyDescent="0.25">
      <c r="J31215" t="s">
        <v>1749</v>
      </c>
      <c r="K31215" t="s">
        <v>34125</v>
      </c>
    </row>
    <row r="31216" spans="10:11" x14ac:dyDescent="0.25">
      <c r="J31216" t="s">
        <v>1749</v>
      </c>
      <c r="K31216" t="s">
        <v>34126</v>
      </c>
    </row>
    <row r="31217" spans="10:11" x14ac:dyDescent="0.25">
      <c r="J31217" t="s">
        <v>1749</v>
      </c>
      <c r="K31217" t="s">
        <v>34127</v>
      </c>
    </row>
    <row r="31218" spans="10:11" x14ac:dyDescent="0.25">
      <c r="J31218" t="s">
        <v>1749</v>
      </c>
      <c r="K31218" t="s">
        <v>34128</v>
      </c>
    </row>
    <row r="31219" spans="10:11" x14ac:dyDescent="0.25">
      <c r="J31219" t="s">
        <v>1749</v>
      </c>
      <c r="K31219" t="s">
        <v>34129</v>
      </c>
    </row>
    <row r="31220" spans="10:11" x14ac:dyDescent="0.25">
      <c r="J31220" t="s">
        <v>1749</v>
      </c>
      <c r="K31220" t="s">
        <v>34130</v>
      </c>
    </row>
    <row r="31221" spans="10:11" x14ac:dyDescent="0.25">
      <c r="J31221" t="s">
        <v>1749</v>
      </c>
      <c r="K31221" t="s">
        <v>34131</v>
      </c>
    </row>
    <row r="31222" spans="10:11" x14ac:dyDescent="0.25">
      <c r="J31222" t="s">
        <v>1749</v>
      </c>
      <c r="K31222" t="s">
        <v>34132</v>
      </c>
    </row>
    <row r="31223" spans="10:11" x14ac:dyDescent="0.25">
      <c r="J31223" t="s">
        <v>1749</v>
      </c>
      <c r="K31223" t="s">
        <v>34133</v>
      </c>
    </row>
    <row r="31224" spans="10:11" x14ac:dyDescent="0.25">
      <c r="J31224" t="s">
        <v>1749</v>
      </c>
      <c r="K31224" t="s">
        <v>34134</v>
      </c>
    </row>
    <row r="31225" spans="10:11" x14ac:dyDescent="0.25">
      <c r="J31225" t="s">
        <v>1749</v>
      </c>
      <c r="K31225" t="s">
        <v>34135</v>
      </c>
    </row>
    <row r="31226" spans="10:11" x14ac:dyDescent="0.25">
      <c r="J31226" t="s">
        <v>1749</v>
      </c>
      <c r="K31226" t="s">
        <v>34136</v>
      </c>
    </row>
    <row r="31227" spans="10:11" x14ac:dyDescent="0.25">
      <c r="J31227" t="s">
        <v>1749</v>
      </c>
      <c r="K31227" t="s">
        <v>34137</v>
      </c>
    </row>
    <row r="31228" spans="10:11" x14ac:dyDescent="0.25">
      <c r="J31228" t="s">
        <v>1749</v>
      </c>
      <c r="K31228" t="s">
        <v>34138</v>
      </c>
    </row>
    <row r="31229" spans="10:11" x14ac:dyDescent="0.25">
      <c r="J31229" t="s">
        <v>1749</v>
      </c>
      <c r="K31229" t="s">
        <v>34139</v>
      </c>
    </row>
    <row r="31230" spans="10:11" x14ac:dyDescent="0.25">
      <c r="J31230" t="s">
        <v>1749</v>
      </c>
      <c r="K31230" t="s">
        <v>34140</v>
      </c>
    </row>
    <row r="31231" spans="10:11" x14ac:dyDescent="0.25">
      <c r="J31231" t="s">
        <v>1195</v>
      </c>
      <c r="K31231" t="s">
        <v>34141</v>
      </c>
    </row>
    <row r="31232" spans="10:11" x14ac:dyDescent="0.25">
      <c r="J31232" t="s">
        <v>1195</v>
      </c>
      <c r="K31232" t="s">
        <v>34142</v>
      </c>
    </row>
    <row r="31233" spans="10:11" x14ac:dyDescent="0.25">
      <c r="J31233" t="s">
        <v>1195</v>
      </c>
      <c r="K31233" t="s">
        <v>34143</v>
      </c>
    </row>
    <row r="31234" spans="10:11" x14ac:dyDescent="0.25">
      <c r="J31234" t="s">
        <v>1195</v>
      </c>
      <c r="K31234" t="s">
        <v>34144</v>
      </c>
    </row>
    <row r="31235" spans="10:11" x14ac:dyDescent="0.25">
      <c r="J31235" t="s">
        <v>1195</v>
      </c>
      <c r="K31235" t="s">
        <v>34145</v>
      </c>
    </row>
    <row r="31236" spans="10:11" x14ac:dyDescent="0.25">
      <c r="J31236" t="s">
        <v>1195</v>
      </c>
      <c r="K31236" t="s">
        <v>34146</v>
      </c>
    </row>
    <row r="31237" spans="10:11" x14ac:dyDescent="0.25">
      <c r="J31237" t="s">
        <v>1195</v>
      </c>
      <c r="K31237" t="s">
        <v>34147</v>
      </c>
    </row>
    <row r="31238" spans="10:11" x14ac:dyDescent="0.25">
      <c r="J31238" t="s">
        <v>2777</v>
      </c>
      <c r="K31238" t="s">
        <v>34148</v>
      </c>
    </row>
    <row r="31239" spans="10:11" x14ac:dyDescent="0.25">
      <c r="J31239" t="s">
        <v>2777</v>
      </c>
      <c r="K31239" t="s">
        <v>34149</v>
      </c>
    </row>
    <row r="31240" spans="10:11" x14ac:dyDescent="0.25">
      <c r="J31240" t="s">
        <v>2777</v>
      </c>
      <c r="K31240" t="s">
        <v>34150</v>
      </c>
    </row>
    <row r="31241" spans="10:11" x14ac:dyDescent="0.25">
      <c r="J31241" t="s">
        <v>2777</v>
      </c>
      <c r="K31241" t="s">
        <v>34151</v>
      </c>
    </row>
    <row r="31242" spans="10:11" x14ac:dyDescent="0.25">
      <c r="J31242" t="s">
        <v>2777</v>
      </c>
      <c r="K31242" t="s">
        <v>34152</v>
      </c>
    </row>
    <row r="31243" spans="10:11" x14ac:dyDescent="0.25">
      <c r="J31243" t="s">
        <v>2777</v>
      </c>
      <c r="K31243" t="s">
        <v>34153</v>
      </c>
    </row>
    <row r="31244" spans="10:11" x14ac:dyDescent="0.25">
      <c r="J31244" t="s">
        <v>2777</v>
      </c>
      <c r="K31244" t="s">
        <v>34154</v>
      </c>
    </row>
    <row r="31245" spans="10:11" x14ac:dyDescent="0.25">
      <c r="J31245" t="s">
        <v>2777</v>
      </c>
      <c r="K31245" t="s">
        <v>34155</v>
      </c>
    </row>
    <row r="31246" spans="10:11" x14ac:dyDescent="0.25">
      <c r="J31246" t="s">
        <v>2777</v>
      </c>
      <c r="K31246" t="s">
        <v>34156</v>
      </c>
    </row>
    <row r="31247" spans="10:11" x14ac:dyDescent="0.25">
      <c r="J31247" t="s">
        <v>2777</v>
      </c>
      <c r="K31247" t="s">
        <v>34157</v>
      </c>
    </row>
    <row r="31248" spans="10:11" x14ac:dyDescent="0.25">
      <c r="J31248" t="s">
        <v>2777</v>
      </c>
      <c r="K31248" t="s">
        <v>34158</v>
      </c>
    </row>
    <row r="31249" spans="10:11" x14ac:dyDescent="0.25">
      <c r="J31249" t="s">
        <v>2777</v>
      </c>
      <c r="K31249" t="s">
        <v>34159</v>
      </c>
    </row>
    <row r="31250" spans="10:11" x14ac:dyDescent="0.25">
      <c r="J31250" t="s">
        <v>2777</v>
      </c>
      <c r="K31250" t="s">
        <v>34160</v>
      </c>
    </row>
    <row r="31251" spans="10:11" x14ac:dyDescent="0.25">
      <c r="J31251" t="s">
        <v>2777</v>
      </c>
      <c r="K31251" t="s">
        <v>34161</v>
      </c>
    </row>
    <row r="31252" spans="10:11" x14ac:dyDescent="0.25">
      <c r="J31252" t="s">
        <v>2778</v>
      </c>
      <c r="K31252" t="s">
        <v>34162</v>
      </c>
    </row>
    <row r="31253" spans="10:11" x14ac:dyDescent="0.25">
      <c r="J31253" t="s">
        <v>2778</v>
      </c>
      <c r="K31253" t="s">
        <v>34163</v>
      </c>
    </row>
    <row r="31254" spans="10:11" x14ac:dyDescent="0.25">
      <c r="J31254" t="s">
        <v>2778</v>
      </c>
      <c r="K31254" t="s">
        <v>34164</v>
      </c>
    </row>
    <row r="31255" spans="10:11" x14ac:dyDescent="0.25">
      <c r="J31255" t="s">
        <v>2778</v>
      </c>
      <c r="K31255" t="s">
        <v>34165</v>
      </c>
    </row>
    <row r="31256" spans="10:11" x14ac:dyDescent="0.25">
      <c r="J31256" t="s">
        <v>2778</v>
      </c>
      <c r="K31256" t="s">
        <v>34166</v>
      </c>
    </row>
    <row r="31257" spans="10:11" x14ac:dyDescent="0.25">
      <c r="J31257" t="s">
        <v>2778</v>
      </c>
      <c r="K31257" t="s">
        <v>34167</v>
      </c>
    </row>
    <row r="31258" spans="10:11" x14ac:dyDescent="0.25">
      <c r="J31258" t="s">
        <v>2778</v>
      </c>
      <c r="K31258" t="s">
        <v>34168</v>
      </c>
    </row>
    <row r="31259" spans="10:11" x14ac:dyDescent="0.25">
      <c r="J31259" t="s">
        <v>2778</v>
      </c>
      <c r="K31259" t="s">
        <v>34169</v>
      </c>
    </row>
    <row r="31260" spans="10:11" x14ac:dyDescent="0.25">
      <c r="J31260" t="s">
        <v>2778</v>
      </c>
      <c r="K31260" t="s">
        <v>34170</v>
      </c>
    </row>
    <row r="31261" spans="10:11" x14ac:dyDescent="0.25">
      <c r="J31261" t="s">
        <v>2778</v>
      </c>
      <c r="K31261" t="s">
        <v>34171</v>
      </c>
    </row>
    <row r="31262" spans="10:11" x14ac:dyDescent="0.25">
      <c r="J31262" t="s">
        <v>2778</v>
      </c>
      <c r="K31262" t="s">
        <v>34172</v>
      </c>
    </row>
    <row r="31263" spans="10:11" x14ac:dyDescent="0.25">
      <c r="J31263" t="s">
        <v>2778</v>
      </c>
      <c r="K31263" t="s">
        <v>34173</v>
      </c>
    </row>
    <row r="31264" spans="10:11" x14ac:dyDescent="0.25">
      <c r="J31264" t="s">
        <v>2778</v>
      </c>
      <c r="K31264" t="s">
        <v>34174</v>
      </c>
    </row>
    <row r="31265" spans="10:11" x14ac:dyDescent="0.25">
      <c r="J31265" t="s">
        <v>2778</v>
      </c>
      <c r="K31265" t="s">
        <v>34175</v>
      </c>
    </row>
    <row r="31266" spans="10:11" x14ac:dyDescent="0.25">
      <c r="J31266" t="s">
        <v>2778</v>
      </c>
      <c r="K31266" t="s">
        <v>34176</v>
      </c>
    </row>
    <row r="31267" spans="10:11" x14ac:dyDescent="0.25">
      <c r="J31267" t="s">
        <v>2778</v>
      </c>
      <c r="K31267" t="s">
        <v>34177</v>
      </c>
    </row>
    <row r="31268" spans="10:11" x14ac:dyDescent="0.25">
      <c r="J31268" t="s">
        <v>2778</v>
      </c>
      <c r="K31268" t="s">
        <v>34178</v>
      </c>
    </row>
    <row r="31269" spans="10:11" x14ac:dyDescent="0.25">
      <c r="J31269" t="s">
        <v>2778</v>
      </c>
      <c r="K31269" t="s">
        <v>34179</v>
      </c>
    </row>
    <row r="31270" spans="10:11" x14ac:dyDescent="0.25">
      <c r="J31270" t="s">
        <v>2778</v>
      </c>
      <c r="K31270" t="s">
        <v>34180</v>
      </c>
    </row>
    <row r="31271" spans="10:11" x14ac:dyDescent="0.25">
      <c r="J31271" t="s">
        <v>2778</v>
      </c>
      <c r="K31271" t="s">
        <v>34181</v>
      </c>
    </row>
    <row r="31272" spans="10:11" x14ac:dyDescent="0.25">
      <c r="J31272" t="s">
        <v>2778</v>
      </c>
      <c r="K31272" t="s">
        <v>34182</v>
      </c>
    </row>
    <row r="31273" spans="10:11" x14ac:dyDescent="0.25">
      <c r="J31273" t="s">
        <v>2778</v>
      </c>
      <c r="K31273" t="s">
        <v>34183</v>
      </c>
    </row>
    <row r="31274" spans="10:11" x14ac:dyDescent="0.25">
      <c r="J31274" t="s">
        <v>2778</v>
      </c>
      <c r="K31274" t="s">
        <v>34184</v>
      </c>
    </row>
    <row r="31275" spans="10:11" x14ac:dyDescent="0.25">
      <c r="J31275" t="s">
        <v>2778</v>
      </c>
      <c r="K31275" t="s">
        <v>34185</v>
      </c>
    </row>
    <row r="31276" spans="10:11" x14ac:dyDescent="0.25">
      <c r="J31276" t="s">
        <v>2778</v>
      </c>
      <c r="K31276" t="s">
        <v>34186</v>
      </c>
    </row>
    <row r="31277" spans="10:11" x14ac:dyDescent="0.25">
      <c r="J31277" t="s">
        <v>2778</v>
      </c>
      <c r="K31277" t="s">
        <v>34187</v>
      </c>
    </row>
    <row r="31278" spans="10:11" x14ac:dyDescent="0.25">
      <c r="J31278" t="s">
        <v>2778</v>
      </c>
      <c r="K31278" t="s">
        <v>34188</v>
      </c>
    </row>
    <row r="31279" spans="10:11" x14ac:dyDescent="0.25">
      <c r="J31279" t="s">
        <v>2778</v>
      </c>
      <c r="K31279" t="s">
        <v>34189</v>
      </c>
    </row>
    <row r="31280" spans="10:11" x14ac:dyDescent="0.25">
      <c r="J31280" t="s">
        <v>2778</v>
      </c>
      <c r="K31280" t="s">
        <v>34190</v>
      </c>
    </row>
    <row r="31281" spans="10:11" x14ac:dyDescent="0.25">
      <c r="J31281" t="s">
        <v>2778</v>
      </c>
      <c r="K31281" t="s">
        <v>34191</v>
      </c>
    </row>
    <row r="31282" spans="10:11" x14ac:dyDescent="0.25">
      <c r="J31282" t="s">
        <v>2778</v>
      </c>
      <c r="K31282" t="s">
        <v>34192</v>
      </c>
    </row>
    <row r="31283" spans="10:11" x14ac:dyDescent="0.25">
      <c r="J31283" t="s">
        <v>2778</v>
      </c>
      <c r="K31283" t="s">
        <v>34193</v>
      </c>
    </row>
    <row r="31284" spans="10:11" x14ac:dyDescent="0.25">
      <c r="J31284" t="s">
        <v>2778</v>
      </c>
      <c r="K31284" t="s">
        <v>34194</v>
      </c>
    </row>
    <row r="31285" spans="10:11" x14ac:dyDescent="0.25">
      <c r="J31285" t="s">
        <v>2778</v>
      </c>
      <c r="K31285" t="s">
        <v>34195</v>
      </c>
    </row>
    <row r="31286" spans="10:11" x14ac:dyDescent="0.25">
      <c r="J31286" t="s">
        <v>2778</v>
      </c>
      <c r="K31286" t="s">
        <v>34196</v>
      </c>
    </row>
    <row r="31287" spans="10:11" x14ac:dyDescent="0.25">
      <c r="J31287" t="s">
        <v>2778</v>
      </c>
      <c r="K31287" t="s">
        <v>34197</v>
      </c>
    </row>
    <row r="31288" spans="10:11" x14ac:dyDescent="0.25">
      <c r="J31288" t="s">
        <v>2778</v>
      </c>
      <c r="K31288" t="s">
        <v>34198</v>
      </c>
    </row>
    <row r="31289" spans="10:11" x14ac:dyDescent="0.25">
      <c r="J31289" t="s">
        <v>2778</v>
      </c>
      <c r="K31289" t="s">
        <v>34199</v>
      </c>
    </row>
    <row r="31290" spans="10:11" x14ac:dyDescent="0.25">
      <c r="J31290" t="s">
        <v>2778</v>
      </c>
      <c r="K31290" t="s">
        <v>34200</v>
      </c>
    </row>
    <row r="31291" spans="10:11" x14ac:dyDescent="0.25">
      <c r="J31291" t="s">
        <v>527</v>
      </c>
      <c r="K31291" t="s">
        <v>34201</v>
      </c>
    </row>
    <row r="31292" spans="10:11" x14ac:dyDescent="0.25">
      <c r="J31292" t="s">
        <v>527</v>
      </c>
      <c r="K31292" t="s">
        <v>34202</v>
      </c>
    </row>
    <row r="31293" spans="10:11" x14ac:dyDescent="0.25">
      <c r="J31293" t="s">
        <v>527</v>
      </c>
      <c r="K31293" t="s">
        <v>34203</v>
      </c>
    </row>
    <row r="31294" spans="10:11" x14ac:dyDescent="0.25">
      <c r="J31294" t="s">
        <v>527</v>
      </c>
      <c r="K31294" t="s">
        <v>34204</v>
      </c>
    </row>
    <row r="31295" spans="10:11" x14ac:dyDescent="0.25">
      <c r="J31295" t="s">
        <v>527</v>
      </c>
      <c r="K31295" t="s">
        <v>34205</v>
      </c>
    </row>
    <row r="31296" spans="10:11" x14ac:dyDescent="0.25">
      <c r="J31296" t="s">
        <v>527</v>
      </c>
      <c r="K31296" t="s">
        <v>34206</v>
      </c>
    </row>
    <row r="31297" spans="10:11" x14ac:dyDescent="0.25">
      <c r="J31297" t="s">
        <v>527</v>
      </c>
      <c r="K31297" t="s">
        <v>34207</v>
      </c>
    </row>
    <row r="31298" spans="10:11" x14ac:dyDescent="0.25">
      <c r="J31298" t="s">
        <v>528</v>
      </c>
      <c r="K31298" t="s">
        <v>34208</v>
      </c>
    </row>
    <row r="31299" spans="10:11" x14ac:dyDescent="0.25">
      <c r="J31299" t="s">
        <v>528</v>
      </c>
      <c r="K31299" t="s">
        <v>34209</v>
      </c>
    </row>
    <row r="31300" spans="10:11" x14ac:dyDescent="0.25">
      <c r="J31300" t="s">
        <v>1323</v>
      </c>
      <c r="K31300" t="s">
        <v>34210</v>
      </c>
    </row>
    <row r="31301" spans="10:11" x14ac:dyDescent="0.25">
      <c r="J31301" t="s">
        <v>1323</v>
      </c>
      <c r="K31301" t="s">
        <v>34211</v>
      </c>
    </row>
    <row r="31302" spans="10:11" x14ac:dyDescent="0.25">
      <c r="J31302" t="s">
        <v>1323</v>
      </c>
      <c r="K31302" t="s">
        <v>34212</v>
      </c>
    </row>
    <row r="31303" spans="10:11" x14ac:dyDescent="0.25">
      <c r="J31303" t="s">
        <v>1323</v>
      </c>
      <c r="K31303" t="s">
        <v>34213</v>
      </c>
    </row>
    <row r="31304" spans="10:11" x14ac:dyDescent="0.25">
      <c r="J31304" t="s">
        <v>1324</v>
      </c>
      <c r="K31304" t="s">
        <v>34214</v>
      </c>
    </row>
    <row r="31305" spans="10:11" x14ac:dyDescent="0.25">
      <c r="J31305" t="s">
        <v>1324</v>
      </c>
      <c r="K31305" t="s">
        <v>34215</v>
      </c>
    </row>
    <row r="31306" spans="10:11" x14ac:dyDescent="0.25">
      <c r="J31306" t="s">
        <v>1324</v>
      </c>
      <c r="K31306" t="s">
        <v>34216</v>
      </c>
    </row>
    <row r="31307" spans="10:11" x14ac:dyDescent="0.25">
      <c r="J31307" t="s">
        <v>1324</v>
      </c>
      <c r="K31307" t="s">
        <v>34217</v>
      </c>
    </row>
    <row r="31308" spans="10:11" x14ac:dyDescent="0.25">
      <c r="J31308" t="s">
        <v>1324</v>
      </c>
      <c r="K31308" t="s">
        <v>34218</v>
      </c>
    </row>
    <row r="31309" spans="10:11" x14ac:dyDescent="0.25">
      <c r="J31309" t="s">
        <v>1324</v>
      </c>
      <c r="K31309" t="s">
        <v>34219</v>
      </c>
    </row>
    <row r="31310" spans="10:11" x14ac:dyDescent="0.25">
      <c r="J31310" t="s">
        <v>1324</v>
      </c>
      <c r="K31310" t="s">
        <v>34220</v>
      </c>
    </row>
    <row r="31311" spans="10:11" x14ac:dyDescent="0.25">
      <c r="J31311" t="s">
        <v>1324</v>
      </c>
      <c r="K31311" t="s">
        <v>34221</v>
      </c>
    </row>
    <row r="31312" spans="10:11" x14ac:dyDescent="0.25">
      <c r="J31312" t="s">
        <v>1324</v>
      </c>
      <c r="K31312" t="s">
        <v>34222</v>
      </c>
    </row>
    <row r="31313" spans="10:11" x14ac:dyDescent="0.25">
      <c r="J31313" t="s">
        <v>1324</v>
      </c>
      <c r="K31313" t="s">
        <v>34223</v>
      </c>
    </row>
    <row r="31314" spans="10:11" x14ac:dyDescent="0.25">
      <c r="J31314" t="s">
        <v>1324</v>
      </c>
      <c r="K31314" t="s">
        <v>34224</v>
      </c>
    </row>
    <row r="31315" spans="10:11" x14ac:dyDescent="0.25">
      <c r="J31315" t="s">
        <v>1324</v>
      </c>
      <c r="K31315" t="s">
        <v>34225</v>
      </c>
    </row>
    <row r="31316" spans="10:11" x14ac:dyDescent="0.25">
      <c r="J31316" t="s">
        <v>1324</v>
      </c>
      <c r="K31316" t="s">
        <v>34226</v>
      </c>
    </row>
    <row r="31317" spans="10:11" x14ac:dyDescent="0.25">
      <c r="J31317" t="s">
        <v>1324</v>
      </c>
      <c r="K31317" t="s">
        <v>34227</v>
      </c>
    </row>
    <row r="31318" spans="10:11" x14ac:dyDescent="0.25">
      <c r="J31318" t="s">
        <v>1324</v>
      </c>
      <c r="K31318" t="s">
        <v>34228</v>
      </c>
    </row>
    <row r="31319" spans="10:11" x14ac:dyDescent="0.25">
      <c r="J31319" t="s">
        <v>1324</v>
      </c>
      <c r="K31319" t="s">
        <v>34229</v>
      </c>
    </row>
    <row r="31320" spans="10:11" x14ac:dyDescent="0.25">
      <c r="J31320" t="s">
        <v>1324</v>
      </c>
      <c r="K31320" t="s">
        <v>34230</v>
      </c>
    </row>
    <row r="31321" spans="10:11" x14ac:dyDescent="0.25">
      <c r="J31321" t="s">
        <v>1324</v>
      </c>
      <c r="K31321" t="s">
        <v>34231</v>
      </c>
    </row>
    <row r="31322" spans="10:11" x14ac:dyDescent="0.25">
      <c r="J31322" t="s">
        <v>1324</v>
      </c>
      <c r="K31322" t="s">
        <v>34232</v>
      </c>
    </row>
    <row r="31323" spans="10:11" x14ac:dyDescent="0.25">
      <c r="J31323" t="s">
        <v>1324</v>
      </c>
      <c r="K31323" t="s">
        <v>34233</v>
      </c>
    </row>
    <row r="31324" spans="10:11" x14ac:dyDescent="0.25">
      <c r="J31324" t="s">
        <v>1324</v>
      </c>
      <c r="K31324" t="s">
        <v>34234</v>
      </c>
    </row>
    <row r="31325" spans="10:11" x14ac:dyDescent="0.25">
      <c r="J31325" t="s">
        <v>1324</v>
      </c>
      <c r="K31325" t="s">
        <v>34235</v>
      </c>
    </row>
    <row r="31326" spans="10:11" x14ac:dyDescent="0.25">
      <c r="J31326" t="s">
        <v>1324</v>
      </c>
      <c r="K31326" t="s">
        <v>34236</v>
      </c>
    </row>
    <row r="31327" spans="10:11" x14ac:dyDescent="0.25">
      <c r="J31327" t="s">
        <v>1324</v>
      </c>
      <c r="K31327" t="s">
        <v>34237</v>
      </c>
    </row>
    <row r="31328" spans="10:11" x14ac:dyDescent="0.25">
      <c r="J31328" t="s">
        <v>1324</v>
      </c>
      <c r="K31328" t="s">
        <v>34238</v>
      </c>
    </row>
    <row r="31329" spans="10:11" x14ac:dyDescent="0.25">
      <c r="J31329" t="s">
        <v>1324</v>
      </c>
      <c r="K31329" t="s">
        <v>34239</v>
      </c>
    </row>
    <row r="31330" spans="10:11" x14ac:dyDescent="0.25">
      <c r="J31330" t="s">
        <v>1563</v>
      </c>
      <c r="K31330" t="s">
        <v>34240</v>
      </c>
    </row>
    <row r="31331" spans="10:11" x14ac:dyDescent="0.25">
      <c r="J31331" t="s">
        <v>1325</v>
      </c>
      <c r="K31331" t="s">
        <v>34241</v>
      </c>
    </row>
    <row r="31332" spans="10:11" x14ac:dyDescent="0.25">
      <c r="J31332" t="s">
        <v>1325</v>
      </c>
      <c r="K31332" t="s">
        <v>34242</v>
      </c>
    </row>
    <row r="31333" spans="10:11" x14ac:dyDescent="0.25">
      <c r="J31333" t="s">
        <v>1325</v>
      </c>
      <c r="K31333" t="s">
        <v>34243</v>
      </c>
    </row>
    <row r="31334" spans="10:11" x14ac:dyDescent="0.25">
      <c r="J31334" t="s">
        <v>1325</v>
      </c>
      <c r="K31334" t="s">
        <v>34244</v>
      </c>
    </row>
    <row r="31335" spans="10:11" x14ac:dyDescent="0.25">
      <c r="J31335" t="s">
        <v>1325</v>
      </c>
      <c r="K31335" t="s">
        <v>34245</v>
      </c>
    </row>
    <row r="31336" spans="10:11" x14ac:dyDescent="0.25">
      <c r="J31336" t="s">
        <v>1325</v>
      </c>
      <c r="K31336" t="s">
        <v>34246</v>
      </c>
    </row>
    <row r="31337" spans="10:11" x14ac:dyDescent="0.25">
      <c r="J31337" t="s">
        <v>1325</v>
      </c>
      <c r="K31337" t="s">
        <v>34247</v>
      </c>
    </row>
    <row r="31338" spans="10:11" x14ac:dyDescent="0.25">
      <c r="J31338" t="s">
        <v>1325</v>
      </c>
      <c r="K31338" t="s">
        <v>34248</v>
      </c>
    </row>
    <row r="31339" spans="10:11" x14ac:dyDescent="0.25">
      <c r="J31339" t="s">
        <v>1325</v>
      </c>
      <c r="K31339" t="s">
        <v>34249</v>
      </c>
    </row>
    <row r="31340" spans="10:11" x14ac:dyDescent="0.25">
      <c r="J31340" t="s">
        <v>300</v>
      </c>
      <c r="K31340" t="s">
        <v>34250</v>
      </c>
    </row>
    <row r="31341" spans="10:11" x14ac:dyDescent="0.25">
      <c r="J31341" t="s">
        <v>300</v>
      </c>
      <c r="K31341" t="s">
        <v>34251</v>
      </c>
    </row>
    <row r="31342" spans="10:11" x14ac:dyDescent="0.25">
      <c r="J31342" t="s">
        <v>300</v>
      </c>
      <c r="K31342" t="s">
        <v>34252</v>
      </c>
    </row>
    <row r="31343" spans="10:11" x14ac:dyDescent="0.25">
      <c r="J31343" t="s">
        <v>300</v>
      </c>
      <c r="K31343" t="s">
        <v>34253</v>
      </c>
    </row>
    <row r="31344" spans="10:11" x14ac:dyDescent="0.25">
      <c r="J31344" t="s">
        <v>300</v>
      </c>
      <c r="K31344" t="s">
        <v>34254</v>
      </c>
    </row>
    <row r="31345" spans="10:11" x14ac:dyDescent="0.25">
      <c r="J31345" t="s">
        <v>300</v>
      </c>
      <c r="K31345" t="s">
        <v>34255</v>
      </c>
    </row>
    <row r="31346" spans="10:11" x14ac:dyDescent="0.25">
      <c r="J31346" t="s">
        <v>300</v>
      </c>
      <c r="K31346" t="s">
        <v>34256</v>
      </c>
    </row>
    <row r="31347" spans="10:11" x14ac:dyDescent="0.25">
      <c r="J31347" t="s">
        <v>300</v>
      </c>
      <c r="K31347" t="s">
        <v>34257</v>
      </c>
    </row>
    <row r="31348" spans="10:11" x14ac:dyDescent="0.25">
      <c r="J31348" t="s">
        <v>300</v>
      </c>
      <c r="K31348" t="s">
        <v>34258</v>
      </c>
    </row>
    <row r="31349" spans="10:11" x14ac:dyDescent="0.25">
      <c r="J31349" t="s">
        <v>300</v>
      </c>
      <c r="K31349" t="s">
        <v>34259</v>
      </c>
    </row>
    <row r="31350" spans="10:11" x14ac:dyDescent="0.25">
      <c r="J31350" t="s">
        <v>300</v>
      </c>
      <c r="K31350" t="s">
        <v>34260</v>
      </c>
    </row>
    <row r="31351" spans="10:11" x14ac:dyDescent="0.25">
      <c r="J31351" t="s">
        <v>300</v>
      </c>
      <c r="K31351" t="s">
        <v>34261</v>
      </c>
    </row>
    <row r="31352" spans="10:11" x14ac:dyDescent="0.25">
      <c r="J31352" t="s">
        <v>300</v>
      </c>
      <c r="K31352" t="s">
        <v>34262</v>
      </c>
    </row>
    <row r="31353" spans="10:11" x14ac:dyDescent="0.25">
      <c r="J31353" t="s">
        <v>300</v>
      </c>
      <c r="K31353" t="s">
        <v>34263</v>
      </c>
    </row>
    <row r="31354" spans="10:11" x14ac:dyDescent="0.25">
      <c r="J31354" t="s">
        <v>300</v>
      </c>
      <c r="K31354" t="s">
        <v>34264</v>
      </c>
    </row>
    <row r="31355" spans="10:11" x14ac:dyDescent="0.25">
      <c r="J31355" t="s">
        <v>300</v>
      </c>
      <c r="K31355" t="s">
        <v>34265</v>
      </c>
    </row>
    <row r="31356" spans="10:11" x14ac:dyDescent="0.25">
      <c r="J31356" t="s">
        <v>300</v>
      </c>
      <c r="K31356" t="s">
        <v>34266</v>
      </c>
    </row>
    <row r="31357" spans="10:11" x14ac:dyDescent="0.25">
      <c r="J31357" t="s">
        <v>300</v>
      </c>
      <c r="K31357" t="s">
        <v>34267</v>
      </c>
    </row>
    <row r="31358" spans="10:11" x14ac:dyDescent="0.25">
      <c r="J31358" t="s">
        <v>300</v>
      </c>
      <c r="K31358" t="s">
        <v>34268</v>
      </c>
    </row>
    <row r="31359" spans="10:11" x14ac:dyDescent="0.25">
      <c r="J31359" t="s">
        <v>301</v>
      </c>
      <c r="K31359" t="s">
        <v>34269</v>
      </c>
    </row>
    <row r="31360" spans="10:11" x14ac:dyDescent="0.25">
      <c r="J31360" t="s">
        <v>301</v>
      </c>
      <c r="K31360" t="s">
        <v>34270</v>
      </c>
    </row>
    <row r="31361" spans="10:11" x14ac:dyDescent="0.25">
      <c r="J31361" t="s">
        <v>301</v>
      </c>
      <c r="K31361" t="s">
        <v>34271</v>
      </c>
    </row>
    <row r="31362" spans="10:11" x14ac:dyDescent="0.25">
      <c r="J31362" t="s">
        <v>301</v>
      </c>
      <c r="K31362" t="s">
        <v>34272</v>
      </c>
    </row>
    <row r="31363" spans="10:11" x14ac:dyDescent="0.25">
      <c r="J31363" t="s">
        <v>301</v>
      </c>
      <c r="K31363" t="s">
        <v>34273</v>
      </c>
    </row>
    <row r="31364" spans="10:11" x14ac:dyDescent="0.25">
      <c r="J31364" t="s">
        <v>301</v>
      </c>
      <c r="K31364" t="s">
        <v>34274</v>
      </c>
    </row>
    <row r="31365" spans="10:11" x14ac:dyDescent="0.25">
      <c r="J31365" t="s">
        <v>301</v>
      </c>
      <c r="K31365" t="s">
        <v>34275</v>
      </c>
    </row>
    <row r="31366" spans="10:11" x14ac:dyDescent="0.25">
      <c r="J31366" t="s">
        <v>301</v>
      </c>
      <c r="K31366" t="s">
        <v>34276</v>
      </c>
    </row>
    <row r="31367" spans="10:11" x14ac:dyDescent="0.25">
      <c r="J31367" t="s">
        <v>301</v>
      </c>
      <c r="K31367" t="s">
        <v>34277</v>
      </c>
    </row>
    <row r="31368" spans="10:11" x14ac:dyDescent="0.25">
      <c r="J31368" t="s">
        <v>301</v>
      </c>
      <c r="K31368" t="s">
        <v>34278</v>
      </c>
    </row>
    <row r="31369" spans="10:11" x14ac:dyDescent="0.25">
      <c r="J31369" t="s">
        <v>301</v>
      </c>
      <c r="K31369" t="s">
        <v>34279</v>
      </c>
    </row>
    <row r="31370" spans="10:11" x14ac:dyDescent="0.25">
      <c r="J31370" t="s">
        <v>301</v>
      </c>
      <c r="K31370" t="s">
        <v>34280</v>
      </c>
    </row>
    <row r="31371" spans="10:11" x14ac:dyDescent="0.25">
      <c r="J31371" t="s">
        <v>301</v>
      </c>
      <c r="K31371" t="s">
        <v>34281</v>
      </c>
    </row>
    <row r="31372" spans="10:11" x14ac:dyDescent="0.25">
      <c r="J31372" t="s">
        <v>301</v>
      </c>
      <c r="K31372" t="s">
        <v>34282</v>
      </c>
    </row>
    <row r="31373" spans="10:11" x14ac:dyDescent="0.25">
      <c r="J31373" t="s">
        <v>301</v>
      </c>
      <c r="K31373" t="s">
        <v>34283</v>
      </c>
    </row>
    <row r="31374" spans="10:11" x14ac:dyDescent="0.25">
      <c r="J31374" t="s">
        <v>301</v>
      </c>
      <c r="K31374" t="s">
        <v>34284</v>
      </c>
    </row>
    <row r="31375" spans="10:11" x14ac:dyDescent="0.25">
      <c r="J31375" t="s">
        <v>301</v>
      </c>
      <c r="K31375" t="s">
        <v>34285</v>
      </c>
    </row>
    <row r="31376" spans="10:11" x14ac:dyDescent="0.25">
      <c r="J31376" t="s">
        <v>301</v>
      </c>
      <c r="K31376" t="s">
        <v>34286</v>
      </c>
    </row>
    <row r="31377" spans="10:11" x14ac:dyDescent="0.25">
      <c r="J31377" t="s">
        <v>301</v>
      </c>
      <c r="K31377" t="s">
        <v>34287</v>
      </c>
    </row>
    <row r="31378" spans="10:11" x14ac:dyDescent="0.25">
      <c r="J31378" t="s">
        <v>301</v>
      </c>
      <c r="K31378" t="s">
        <v>34288</v>
      </c>
    </row>
    <row r="31379" spans="10:11" x14ac:dyDescent="0.25">
      <c r="J31379" t="s">
        <v>301</v>
      </c>
      <c r="K31379" t="s">
        <v>34289</v>
      </c>
    </row>
    <row r="31380" spans="10:11" x14ac:dyDescent="0.25">
      <c r="J31380" t="s">
        <v>301</v>
      </c>
      <c r="K31380" t="s">
        <v>34290</v>
      </c>
    </row>
    <row r="31381" spans="10:11" x14ac:dyDescent="0.25">
      <c r="J31381" t="s">
        <v>301</v>
      </c>
      <c r="K31381" t="s">
        <v>34291</v>
      </c>
    </row>
    <row r="31382" spans="10:11" x14ac:dyDescent="0.25">
      <c r="J31382" t="s">
        <v>301</v>
      </c>
      <c r="K31382" t="s">
        <v>34292</v>
      </c>
    </row>
    <row r="31383" spans="10:11" x14ac:dyDescent="0.25">
      <c r="J31383" t="s">
        <v>301</v>
      </c>
      <c r="K31383" t="s">
        <v>34293</v>
      </c>
    </row>
    <row r="31384" spans="10:11" x14ac:dyDescent="0.25">
      <c r="J31384" t="s">
        <v>301</v>
      </c>
      <c r="K31384" t="s">
        <v>34294</v>
      </c>
    </row>
    <row r="31385" spans="10:11" x14ac:dyDescent="0.25">
      <c r="J31385" t="s">
        <v>301</v>
      </c>
      <c r="K31385" t="s">
        <v>34295</v>
      </c>
    </row>
    <row r="31386" spans="10:11" x14ac:dyDescent="0.25">
      <c r="J31386" t="s">
        <v>301</v>
      </c>
      <c r="K31386" t="s">
        <v>34296</v>
      </c>
    </row>
    <row r="31387" spans="10:11" x14ac:dyDescent="0.25">
      <c r="J31387" t="s">
        <v>301</v>
      </c>
      <c r="K31387" t="s">
        <v>34297</v>
      </c>
    </row>
    <row r="31388" spans="10:11" x14ac:dyDescent="0.25">
      <c r="J31388" t="s">
        <v>301</v>
      </c>
      <c r="K31388" t="s">
        <v>34298</v>
      </c>
    </row>
    <row r="31389" spans="10:11" x14ac:dyDescent="0.25">
      <c r="J31389" t="s">
        <v>301</v>
      </c>
      <c r="K31389" t="s">
        <v>34299</v>
      </c>
    </row>
    <row r="31390" spans="10:11" x14ac:dyDescent="0.25">
      <c r="J31390" t="s">
        <v>301</v>
      </c>
      <c r="K31390" t="s">
        <v>34300</v>
      </c>
    </row>
    <row r="31391" spans="10:11" x14ac:dyDescent="0.25">
      <c r="J31391" t="s">
        <v>301</v>
      </c>
      <c r="K31391" t="s">
        <v>34301</v>
      </c>
    </row>
    <row r="31392" spans="10:11" x14ac:dyDescent="0.25">
      <c r="J31392" t="s">
        <v>301</v>
      </c>
      <c r="K31392" t="s">
        <v>34302</v>
      </c>
    </row>
    <row r="31393" spans="10:11" x14ac:dyDescent="0.25">
      <c r="J31393" t="s">
        <v>301</v>
      </c>
      <c r="K31393" t="s">
        <v>34303</v>
      </c>
    </row>
    <row r="31394" spans="10:11" x14ac:dyDescent="0.25">
      <c r="J31394" t="s">
        <v>301</v>
      </c>
      <c r="K31394" t="s">
        <v>34304</v>
      </c>
    </row>
    <row r="31395" spans="10:11" x14ac:dyDescent="0.25">
      <c r="J31395" t="s">
        <v>301</v>
      </c>
      <c r="K31395" t="s">
        <v>34305</v>
      </c>
    </row>
    <row r="31396" spans="10:11" x14ac:dyDescent="0.25">
      <c r="J31396" t="s">
        <v>301</v>
      </c>
      <c r="K31396" t="s">
        <v>34306</v>
      </c>
    </row>
    <row r="31397" spans="10:11" x14ac:dyDescent="0.25">
      <c r="J31397" t="s">
        <v>301</v>
      </c>
      <c r="K31397" t="s">
        <v>34307</v>
      </c>
    </row>
    <row r="31398" spans="10:11" x14ac:dyDescent="0.25">
      <c r="J31398" t="s">
        <v>301</v>
      </c>
      <c r="K31398" t="s">
        <v>34308</v>
      </c>
    </row>
    <row r="31399" spans="10:11" x14ac:dyDescent="0.25">
      <c r="J31399" t="s">
        <v>301</v>
      </c>
      <c r="K31399" t="s">
        <v>34309</v>
      </c>
    </row>
    <row r="31400" spans="10:11" x14ac:dyDescent="0.25">
      <c r="J31400" t="s">
        <v>301</v>
      </c>
      <c r="K31400" t="s">
        <v>34310</v>
      </c>
    </row>
    <row r="31401" spans="10:11" x14ac:dyDescent="0.25">
      <c r="J31401" t="s">
        <v>301</v>
      </c>
      <c r="K31401" t="s">
        <v>34311</v>
      </c>
    </row>
    <row r="31402" spans="10:11" x14ac:dyDescent="0.25">
      <c r="J31402" t="s">
        <v>302</v>
      </c>
      <c r="K31402" t="s">
        <v>34312</v>
      </c>
    </row>
    <row r="31403" spans="10:11" x14ac:dyDescent="0.25">
      <c r="J31403" t="s">
        <v>302</v>
      </c>
      <c r="K31403" t="s">
        <v>34313</v>
      </c>
    </row>
    <row r="31404" spans="10:11" x14ac:dyDescent="0.25">
      <c r="J31404" t="s">
        <v>302</v>
      </c>
      <c r="K31404" t="s">
        <v>34314</v>
      </c>
    </row>
    <row r="31405" spans="10:11" x14ac:dyDescent="0.25">
      <c r="J31405" t="s">
        <v>302</v>
      </c>
      <c r="K31405" t="s">
        <v>34315</v>
      </c>
    </row>
    <row r="31406" spans="10:11" x14ac:dyDescent="0.25">
      <c r="J31406" t="s">
        <v>302</v>
      </c>
      <c r="K31406" t="s">
        <v>34316</v>
      </c>
    </row>
    <row r="31407" spans="10:11" x14ac:dyDescent="0.25">
      <c r="J31407" t="s">
        <v>302</v>
      </c>
      <c r="K31407" t="s">
        <v>34317</v>
      </c>
    </row>
    <row r="31408" spans="10:11" x14ac:dyDescent="0.25">
      <c r="J31408" t="s">
        <v>302</v>
      </c>
      <c r="K31408" t="s">
        <v>34318</v>
      </c>
    </row>
    <row r="31409" spans="10:11" x14ac:dyDescent="0.25">
      <c r="J31409" t="s">
        <v>302</v>
      </c>
      <c r="K31409" t="s">
        <v>34319</v>
      </c>
    </row>
    <row r="31410" spans="10:11" x14ac:dyDescent="0.25">
      <c r="J31410" t="s">
        <v>302</v>
      </c>
      <c r="K31410" t="s">
        <v>34320</v>
      </c>
    </row>
    <row r="31411" spans="10:11" x14ac:dyDescent="0.25">
      <c r="J31411" t="s">
        <v>302</v>
      </c>
      <c r="K31411" t="s">
        <v>34321</v>
      </c>
    </row>
    <row r="31412" spans="10:11" x14ac:dyDescent="0.25">
      <c r="J31412" t="s">
        <v>302</v>
      </c>
      <c r="K31412" t="s">
        <v>34322</v>
      </c>
    </row>
    <row r="31413" spans="10:11" x14ac:dyDescent="0.25">
      <c r="J31413" t="s">
        <v>302</v>
      </c>
      <c r="K31413" t="s">
        <v>34323</v>
      </c>
    </row>
    <row r="31414" spans="10:11" x14ac:dyDescent="0.25">
      <c r="J31414" t="s">
        <v>302</v>
      </c>
      <c r="K31414" t="s">
        <v>34324</v>
      </c>
    </row>
    <row r="31415" spans="10:11" x14ac:dyDescent="0.25">
      <c r="J31415" t="s">
        <v>302</v>
      </c>
      <c r="K31415" t="s">
        <v>34325</v>
      </c>
    </row>
    <row r="31416" spans="10:11" x14ac:dyDescent="0.25">
      <c r="J31416" t="s">
        <v>302</v>
      </c>
      <c r="K31416" t="s">
        <v>34326</v>
      </c>
    </row>
    <row r="31417" spans="10:11" x14ac:dyDescent="0.25">
      <c r="J31417" t="s">
        <v>302</v>
      </c>
      <c r="K31417" t="s">
        <v>34327</v>
      </c>
    </row>
    <row r="31418" spans="10:11" x14ac:dyDescent="0.25">
      <c r="J31418" t="s">
        <v>302</v>
      </c>
      <c r="K31418" t="s">
        <v>34328</v>
      </c>
    </row>
    <row r="31419" spans="10:11" x14ac:dyDescent="0.25">
      <c r="J31419" t="s">
        <v>302</v>
      </c>
      <c r="K31419" t="s">
        <v>34329</v>
      </c>
    </row>
    <row r="31420" spans="10:11" x14ac:dyDescent="0.25">
      <c r="J31420" t="s">
        <v>302</v>
      </c>
      <c r="K31420" t="s">
        <v>34330</v>
      </c>
    </row>
    <row r="31421" spans="10:11" x14ac:dyDescent="0.25">
      <c r="J31421" t="s">
        <v>302</v>
      </c>
      <c r="K31421" t="s">
        <v>34331</v>
      </c>
    </row>
    <row r="31422" spans="10:11" x14ac:dyDescent="0.25">
      <c r="J31422" t="s">
        <v>302</v>
      </c>
      <c r="K31422" t="s">
        <v>34332</v>
      </c>
    </row>
    <row r="31423" spans="10:11" x14ac:dyDescent="0.25">
      <c r="J31423" t="s">
        <v>302</v>
      </c>
      <c r="K31423" t="s">
        <v>34333</v>
      </c>
    </row>
    <row r="31424" spans="10:11" x14ac:dyDescent="0.25">
      <c r="J31424" t="s">
        <v>302</v>
      </c>
      <c r="K31424" t="s">
        <v>34334</v>
      </c>
    </row>
    <row r="31425" spans="10:11" x14ac:dyDescent="0.25">
      <c r="J31425" t="s">
        <v>302</v>
      </c>
      <c r="K31425" t="s">
        <v>34335</v>
      </c>
    </row>
    <row r="31426" spans="10:11" x14ac:dyDescent="0.25">
      <c r="J31426" t="s">
        <v>302</v>
      </c>
      <c r="K31426" t="s">
        <v>34336</v>
      </c>
    </row>
    <row r="31427" spans="10:11" x14ac:dyDescent="0.25">
      <c r="J31427" t="s">
        <v>302</v>
      </c>
      <c r="K31427" t="s">
        <v>34337</v>
      </c>
    </row>
    <row r="31428" spans="10:11" x14ac:dyDescent="0.25">
      <c r="J31428" t="s">
        <v>302</v>
      </c>
      <c r="K31428" t="s">
        <v>34338</v>
      </c>
    </row>
    <row r="31429" spans="10:11" x14ac:dyDescent="0.25">
      <c r="J31429" t="s">
        <v>302</v>
      </c>
      <c r="K31429" t="s">
        <v>34339</v>
      </c>
    </row>
    <row r="31430" spans="10:11" x14ac:dyDescent="0.25">
      <c r="J31430" t="s">
        <v>302</v>
      </c>
      <c r="K31430" t="s">
        <v>34340</v>
      </c>
    </row>
    <row r="31431" spans="10:11" x14ac:dyDescent="0.25">
      <c r="J31431" t="s">
        <v>302</v>
      </c>
      <c r="K31431" t="s">
        <v>34341</v>
      </c>
    </row>
    <row r="31432" spans="10:11" x14ac:dyDescent="0.25">
      <c r="J31432" t="s">
        <v>302</v>
      </c>
      <c r="K31432" t="s">
        <v>34342</v>
      </c>
    </row>
    <row r="31433" spans="10:11" x14ac:dyDescent="0.25">
      <c r="J31433" t="s">
        <v>302</v>
      </c>
      <c r="K31433" t="s">
        <v>34343</v>
      </c>
    </row>
    <row r="31434" spans="10:11" x14ac:dyDescent="0.25">
      <c r="J31434" t="s">
        <v>302</v>
      </c>
      <c r="K31434" t="s">
        <v>34344</v>
      </c>
    </row>
    <row r="31435" spans="10:11" x14ac:dyDescent="0.25">
      <c r="J31435" t="s">
        <v>302</v>
      </c>
      <c r="K31435" t="s">
        <v>34345</v>
      </c>
    </row>
    <row r="31436" spans="10:11" x14ac:dyDescent="0.25">
      <c r="J31436" t="s">
        <v>302</v>
      </c>
      <c r="K31436" t="s">
        <v>34346</v>
      </c>
    </row>
    <row r="31437" spans="10:11" x14ac:dyDescent="0.25">
      <c r="J31437" t="s">
        <v>302</v>
      </c>
      <c r="K31437" t="s">
        <v>34347</v>
      </c>
    </row>
    <row r="31438" spans="10:11" x14ac:dyDescent="0.25">
      <c r="J31438" t="s">
        <v>302</v>
      </c>
      <c r="K31438" t="s">
        <v>34348</v>
      </c>
    </row>
    <row r="31439" spans="10:11" x14ac:dyDescent="0.25">
      <c r="J31439" t="s">
        <v>302</v>
      </c>
      <c r="K31439" t="s">
        <v>34349</v>
      </c>
    </row>
    <row r="31440" spans="10:11" x14ac:dyDescent="0.25">
      <c r="J31440" t="s">
        <v>302</v>
      </c>
      <c r="K31440" t="s">
        <v>34350</v>
      </c>
    </row>
    <row r="31441" spans="10:11" x14ac:dyDescent="0.25">
      <c r="J31441" t="s">
        <v>302</v>
      </c>
      <c r="K31441" t="s">
        <v>34351</v>
      </c>
    </row>
    <row r="31442" spans="10:11" x14ac:dyDescent="0.25">
      <c r="J31442" t="s">
        <v>302</v>
      </c>
      <c r="K31442" t="s">
        <v>34352</v>
      </c>
    </row>
    <row r="31443" spans="10:11" x14ac:dyDescent="0.25">
      <c r="J31443" t="s">
        <v>302</v>
      </c>
      <c r="K31443" t="s">
        <v>34353</v>
      </c>
    </row>
    <row r="31444" spans="10:11" x14ac:dyDescent="0.25">
      <c r="J31444" t="s">
        <v>302</v>
      </c>
      <c r="K31444" t="s">
        <v>34354</v>
      </c>
    </row>
    <row r="31445" spans="10:11" x14ac:dyDescent="0.25">
      <c r="J31445" t="s">
        <v>302</v>
      </c>
      <c r="K31445" t="s">
        <v>34355</v>
      </c>
    </row>
    <row r="31446" spans="10:11" x14ac:dyDescent="0.25">
      <c r="J31446" t="s">
        <v>302</v>
      </c>
      <c r="K31446" t="s">
        <v>34356</v>
      </c>
    </row>
    <row r="31447" spans="10:11" x14ac:dyDescent="0.25">
      <c r="J31447" t="s">
        <v>302</v>
      </c>
      <c r="K31447" t="s">
        <v>34357</v>
      </c>
    </row>
    <row r="31448" spans="10:11" x14ac:dyDescent="0.25">
      <c r="J31448" t="s">
        <v>302</v>
      </c>
      <c r="K31448" t="s">
        <v>34358</v>
      </c>
    </row>
    <row r="31449" spans="10:11" x14ac:dyDescent="0.25">
      <c r="J31449" t="s">
        <v>302</v>
      </c>
      <c r="K31449" t="s">
        <v>34359</v>
      </c>
    </row>
    <row r="31450" spans="10:11" x14ac:dyDescent="0.25">
      <c r="J31450" t="s">
        <v>302</v>
      </c>
      <c r="K31450" t="s">
        <v>34360</v>
      </c>
    </row>
    <row r="31451" spans="10:11" x14ac:dyDescent="0.25">
      <c r="J31451" t="s">
        <v>302</v>
      </c>
      <c r="K31451" t="s">
        <v>34361</v>
      </c>
    </row>
    <row r="31452" spans="10:11" x14ac:dyDescent="0.25">
      <c r="J31452" t="s">
        <v>302</v>
      </c>
      <c r="K31452" t="s">
        <v>34362</v>
      </c>
    </row>
    <row r="31453" spans="10:11" x14ac:dyDescent="0.25">
      <c r="J31453" t="s">
        <v>302</v>
      </c>
      <c r="K31453" t="s">
        <v>34363</v>
      </c>
    </row>
    <row r="31454" spans="10:11" x14ac:dyDescent="0.25">
      <c r="J31454" t="s">
        <v>302</v>
      </c>
      <c r="K31454" t="s">
        <v>34364</v>
      </c>
    </row>
    <row r="31455" spans="10:11" x14ac:dyDescent="0.25">
      <c r="J31455" t="s">
        <v>302</v>
      </c>
      <c r="K31455" t="s">
        <v>34365</v>
      </c>
    </row>
    <row r="31456" spans="10:11" x14ac:dyDescent="0.25">
      <c r="J31456" t="s">
        <v>302</v>
      </c>
      <c r="K31456" t="s">
        <v>34366</v>
      </c>
    </row>
    <row r="31457" spans="10:11" x14ac:dyDescent="0.25">
      <c r="J31457" t="s">
        <v>302</v>
      </c>
      <c r="K31457" t="s">
        <v>34367</v>
      </c>
    </row>
    <row r="31458" spans="10:11" x14ac:dyDescent="0.25">
      <c r="J31458" t="s">
        <v>302</v>
      </c>
      <c r="K31458" t="s">
        <v>34368</v>
      </c>
    </row>
    <row r="31459" spans="10:11" x14ac:dyDescent="0.25">
      <c r="J31459" t="s">
        <v>302</v>
      </c>
      <c r="K31459" t="s">
        <v>34369</v>
      </c>
    </row>
    <row r="31460" spans="10:11" x14ac:dyDescent="0.25">
      <c r="J31460" t="s">
        <v>302</v>
      </c>
      <c r="K31460" t="s">
        <v>34370</v>
      </c>
    </row>
    <row r="31461" spans="10:11" x14ac:dyDescent="0.25">
      <c r="J31461" t="s">
        <v>302</v>
      </c>
      <c r="K31461" t="s">
        <v>34371</v>
      </c>
    </row>
    <row r="31462" spans="10:11" x14ac:dyDescent="0.25">
      <c r="J31462" t="s">
        <v>302</v>
      </c>
      <c r="K31462" t="s">
        <v>34372</v>
      </c>
    </row>
    <row r="31463" spans="10:11" x14ac:dyDescent="0.25">
      <c r="J31463" t="s">
        <v>302</v>
      </c>
      <c r="K31463" t="s">
        <v>34373</v>
      </c>
    </row>
    <row r="31464" spans="10:11" x14ac:dyDescent="0.25">
      <c r="J31464" t="s">
        <v>302</v>
      </c>
      <c r="K31464" t="s">
        <v>34374</v>
      </c>
    </row>
    <row r="31465" spans="10:11" x14ac:dyDescent="0.25">
      <c r="J31465" t="s">
        <v>302</v>
      </c>
      <c r="K31465" t="s">
        <v>34375</v>
      </c>
    </row>
    <row r="31466" spans="10:11" x14ac:dyDescent="0.25">
      <c r="J31466" t="s">
        <v>302</v>
      </c>
      <c r="K31466" t="s">
        <v>34376</v>
      </c>
    </row>
    <row r="31467" spans="10:11" x14ac:dyDescent="0.25">
      <c r="J31467" t="s">
        <v>302</v>
      </c>
      <c r="K31467" t="s">
        <v>34377</v>
      </c>
    </row>
    <row r="31468" spans="10:11" x14ac:dyDescent="0.25">
      <c r="J31468" t="s">
        <v>302</v>
      </c>
      <c r="K31468" t="s">
        <v>34378</v>
      </c>
    </row>
    <row r="31469" spans="10:11" x14ac:dyDescent="0.25">
      <c r="J31469" t="s">
        <v>302</v>
      </c>
      <c r="K31469" t="s">
        <v>34379</v>
      </c>
    </row>
    <row r="31470" spans="10:11" x14ac:dyDescent="0.25">
      <c r="J31470" t="s">
        <v>302</v>
      </c>
      <c r="K31470" t="s">
        <v>34380</v>
      </c>
    </row>
    <row r="31471" spans="10:11" x14ac:dyDescent="0.25">
      <c r="J31471" t="s">
        <v>302</v>
      </c>
      <c r="K31471" t="s">
        <v>34381</v>
      </c>
    </row>
    <row r="31472" spans="10:11" x14ac:dyDescent="0.25">
      <c r="J31472" t="s">
        <v>302</v>
      </c>
      <c r="K31472" t="s">
        <v>34382</v>
      </c>
    </row>
    <row r="31473" spans="10:11" x14ac:dyDescent="0.25">
      <c r="J31473" t="s">
        <v>302</v>
      </c>
      <c r="K31473" t="s">
        <v>34383</v>
      </c>
    </row>
    <row r="31474" spans="10:11" x14ac:dyDescent="0.25">
      <c r="J31474" t="s">
        <v>302</v>
      </c>
      <c r="K31474" t="s">
        <v>34384</v>
      </c>
    </row>
    <row r="31475" spans="10:11" x14ac:dyDescent="0.25">
      <c r="J31475" t="s">
        <v>302</v>
      </c>
      <c r="K31475" t="s">
        <v>34385</v>
      </c>
    </row>
    <row r="31476" spans="10:11" x14ac:dyDescent="0.25">
      <c r="J31476" t="s">
        <v>302</v>
      </c>
      <c r="K31476" t="s">
        <v>34386</v>
      </c>
    </row>
    <row r="31477" spans="10:11" x14ac:dyDescent="0.25">
      <c r="J31477" t="s">
        <v>302</v>
      </c>
      <c r="K31477" t="s">
        <v>34387</v>
      </c>
    </row>
    <row r="31478" spans="10:11" x14ac:dyDescent="0.25">
      <c r="J31478" t="s">
        <v>302</v>
      </c>
      <c r="K31478" t="s">
        <v>34388</v>
      </c>
    </row>
    <row r="31479" spans="10:11" x14ac:dyDescent="0.25">
      <c r="J31479" t="s">
        <v>302</v>
      </c>
      <c r="K31479" t="s">
        <v>34389</v>
      </c>
    </row>
    <row r="31480" spans="10:11" x14ac:dyDescent="0.25">
      <c r="J31480" t="s">
        <v>302</v>
      </c>
      <c r="K31480" t="s">
        <v>34390</v>
      </c>
    </row>
    <row r="31481" spans="10:11" x14ac:dyDescent="0.25">
      <c r="J31481" t="s">
        <v>302</v>
      </c>
      <c r="K31481" t="s">
        <v>34391</v>
      </c>
    </row>
    <row r="31482" spans="10:11" x14ac:dyDescent="0.25">
      <c r="J31482" t="s">
        <v>302</v>
      </c>
      <c r="K31482" t="s">
        <v>34392</v>
      </c>
    </row>
    <row r="31483" spans="10:11" x14ac:dyDescent="0.25">
      <c r="J31483" t="s">
        <v>302</v>
      </c>
      <c r="K31483" t="s">
        <v>34393</v>
      </c>
    </row>
    <row r="31484" spans="10:11" x14ac:dyDescent="0.25">
      <c r="J31484" t="s">
        <v>302</v>
      </c>
      <c r="K31484" t="s">
        <v>34394</v>
      </c>
    </row>
    <row r="31485" spans="10:11" x14ac:dyDescent="0.25">
      <c r="J31485" t="s">
        <v>302</v>
      </c>
      <c r="K31485" t="s">
        <v>34395</v>
      </c>
    </row>
    <row r="31486" spans="10:11" x14ac:dyDescent="0.25">
      <c r="J31486" t="s">
        <v>302</v>
      </c>
      <c r="K31486" t="s">
        <v>34396</v>
      </c>
    </row>
    <row r="31487" spans="10:11" x14ac:dyDescent="0.25">
      <c r="J31487" t="s">
        <v>302</v>
      </c>
      <c r="K31487" t="s">
        <v>34397</v>
      </c>
    </row>
    <row r="31488" spans="10:11" x14ac:dyDescent="0.25">
      <c r="J31488" t="s">
        <v>302</v>
      </c>
      <c r="K31488" t="s">
        <v>34398</v>
      </c>
    </row>
    <row r="31489" spans="10:11" x14ac:dyDescent="0.25">
      <c r="J31489" t="s">
        <v>302</v>
      </c>
      <c r="K31489" t="s">
        <v>34399</v>
      </c>
    </row>
    <row r="31490" spans="10:11" x14ac:dyDescent="0.25">
      <c r="J31490" t="s">
        <v>302</v>
      </c>
      <c r="K31490" t="s">
        <v>34400</v>
      </c>
    </row>
    <row r="31491" spans="10:11" x14ac:dyDescent="0.25">
      <c r="J31491" t="s">
        <v>302</v>
      </c>
      <c r="K31491" t="s">
        <v>34401</v>
      </c>
    </row>
    <row r="31492" spans="10:11" x14ac:dyDescent="0.25">
      <c r="J31492" t="s">
        <v>302</v>
      </c>
      <c r="K31492" t="s">
        <v>34402</v>
      </c>
    </row>
    <row r="31493" spans="10:11" x14ac:dyDescent="0.25">
      <c r="J31493" t="s">
        <v>302</v>
      </c>
      <c r="K31493" t="s">
        <v>34403</v>
      </c>
    </row>
    <row r="31494" spans="10:11" x14ac:dyDescent="0.25">
      <c r="J31494" t="s">
        <v>302</v>
      </c>
      <c r="K31494" t="s">
        <v>34404</v>
      </c>
    </row>
    <row r="31495" spans="10:11" x14ac:dyDescent="0.25">
      <c r="J31495" t="s">
        <v>302</v>
      </c>
      <c r="K31495" t="s">
        <v>34405</v>
      </c>
    </row>
    <row r="31496" spans="10:11" x14ac:dyDescent="0.25">
      <c r="J31496" t="s">
        <v>302</v>
      </c>
      <c r="K31496" t="s">
        <v>34406</v>
      </c>
    </row>
    <row r="31497" spans="10:11" x14ac:dyDescent="0.25">
      <c r="J31497" t="s">
        <v>302</v>
      </c>
      <c r="K31497" t="s">
        <v>34407</v>
      </c>
    </row>
    <row r="31498" spans="10:11" x14ac:dyDescent="0.25">
      <c r="J31498" t="s">
        <v>302</v>
      </c>
      <c r="K31498" t="s">
        <v>34408</v>
      </c>
    </row>
    <row r="31499" spans="10:11" x14ac:dyDescent="0.25">
      <c r="J31499" t="s">
        <v>302</v>
      </c>
      <c r="K31499" t="s">
        <v>34409</v>
      </c>
    </row>
    <row r="31500" spans="10:11" x14ac:dyDescent="0.25">
      <c r="J31500" t="s">
        <v>302</v>
      </c>
      <c r="K31500" t="s">
        <v>34410</v>
      </c>
    </row>
    <row r="31501" spans="10:11" x14ac:dyDescent="0.25">
      <c r="J31501" t="s">
        <v>302</v>
      </c>
      <c r="K31501" t="s">
        <v>34411</v>
      </c>
    </row>
    <row r="31502" spans="10:11" x14ac:dyDescent="0.25">
      <c r="J31502" t="s">
        <v>302</v>
      </c>
      <c r="K31502" t="s">
        <v>34412</v>
      </c>
    </row>
    <row r="31503" spans="10:11" x14ac:dyDescent="0.25">
      <c r="J31503" t="s">
        <v>302</v>
      </c>
      <c r="K31503" t="s">
        <v>34413</v>
      </c>
    </row>
    <row r="31504" spans="10:11" x14ac:dyDescent="0.25">
      <c r="J31504" t="s">
        <v>302</v>
      </c>
      <c r="K31504" t="s">
        <v>34414</v>
      </c>
    </row>
    <row r="31505" spans="10:11" x14ac:dyDescent="0.25">
      <c r="J31505" t="s">
        <v>302</v>
      </c>
      <c r="K31505" t="s">
        <v>34415</v>
      </c>
    </row>
    <row r="31506" spans="10:11" x14ac:dyDescent="0.25">
      <c r="J31506" t="s">
        <v>302</v>
      </c>
      <c r="K31506" t="s">
        <v>34416</v>
      </c>
    </row>
    <row r="31507" spans="10:11" x14ac:dyDescent="0.25">
      <c r="J31507" t="s">
        <v>302</v>
      </c>
      <c r="K31507" t="s">
        <v>34417</v>
      </c>
    </row>
    <row r="31508" spans="10:11" x14ac:dyDescent="0.25">
      <c r="J31508" t="s">
        <v>302</v>
      </c>
      <c r="K31508" t="s">
        <v>34418</v>
      </c>
    </row>
    <row r="31509" spans="10:11" x14ac:dyDescent="0.25">
      <c r="J31509" t="s">
        <v>302</v>
      </c>
      <c r="K31509" t="s">
        <v>34419</v>
      </c>
    </row>
    <row r="31510" spans="10:11" x14ac:dyDescent="0.25">
      <c r="J31510" t="s">
        <v>302</v>
      </c>
      <c r="K31510" t="s">
        <v>34420</v>
      </c>
    </row>
    <row r="31511" spans="10:11" x14ac:dyDescent="0.25">
      <c r="J31511" t="s">
        <v>302</v>
      </c>
      <c r="K31511" t="s">
        <v>34421</v>
      </c>
    </row>
    <row r="31512" spans="10:11" x14ac:dyDescent="0.25">
      <c r="J31512" t="s">
        <v>302</v>
      </c>
      <c r="K31512" t="s">
        <v>34422</v>
      </c>
    </row>
    <row r="31513" spans="10:11" x14ac:dyDescent="0.25">
      <c r="J31513" t="s">
        <v>302</v>
      </c>
      <c r="K31513" t="s">
        <v>34423</v>
      </c>
    </row>
    <row r="31514" spans="10:11" x14ac:dyDescent="0.25">
      <c r="J31514" t="s">
        <v>302</v>
      </c>
      <c r="K31514" t="s">
        <v>34424</v>
      </c>
    </row>
    <row r="31515" spans="10:11" x14ac:dyDescent="0.25">
      <c r="J31515" t="s">
        <v>302</v>
      </c>
      <c r="K31515" t="s">
        <v>34425</v>
      </c>
    </row>
    <row r="31516" spans="10:11" x14ac:dyDescent="0.25">
      <c r="J31516" t="s">
        <v>302</v>
      </c>
      <c r="K31516" t="s">
        <v>34426</v>
      </c>
    </row>
    <row r="31517" spans="10:11" x14ac:dyDescent="0.25">
      <c r="J31517" t="s">
        <v>302</v>
      </c>
      <c r="K31517" t="s">
        <v>34427</v>
      </c>
    </row>
    <row r="31518" spans="10:11" x14ac:dyDescent="0.25">
      <c r="J31518" t="s">
        <v>302</v>
      </c>
      <c r="K31518" t="s">
        <v>34428</v>
      </c>
    </row>
    <row r="31519" spans="10:11" x14ac:dyDescent="0.25">
      <c r="J31519" t="s">
        <v>302</v>
      </c>
      <c r="K31519" t="s">
        <v>34429</v>
      </c>
    </row>
    <row r="31520" spans="10:11" x14ac:dyDescent="0.25">
      <c r="J31520" t="s">
        <v>302</v>
      </c>
      <c r="K31520" t="s">
        <v>34430</v>
      </c>
    </row>
    <row r="31521" spans="10:11" x14ac:dyDescent="0.25">
      <c r="J31521" t="s">
        <v>302</v>
      </c>
      <c r="K31521" t="s">
        <v>34431</v>
      </c>
    </row>
    <row r="31522" spans="10:11" x14ac:dyDescent="0.25">
      <c r="J31522" t="s">
        <v>302</v>
      </c>
      <c r="K31522" t="s">
        <v>34432</v>
      </c>
    </row>
    <row r="31523" spans="10:11" x14ac:dyDescent="0.25">
      <c r="J31523" t="s">
        <v>302</v>
      </c>
      <c r="K31523" t="s">
        <v>34433</v>
      </c>
    </row>
    <row r="31524" spans="10:11" x14ac:dyDescent="0.25">
      <c r="J31524" t="s">
        <v>302</v>
      </c>
      <c r="K31524" t="s">
        <v>34434</v>
      </c>
    </row>
    <row r="31525" spans="10:11" x14ac:dyDescent="0.25">
      <c r="J31525" t="s">
        <v>302</v>
      </c>
      <c r="K31525" t="s">
        <v>34435</v>
      </c>
    </row>
    <row r="31526" spans="10:11" x14ac:dyDescent="0.25">
      <c r="J31526" t="s">
        <v>302</v>
      </c>
      <c r="K31526" t="s">
        <v>34436</v>
      </c>
    </row>
    <row r="31527" spans="10:11" x14ac:dyDescent="0.25">
      <c r="J31527" t="s">
        <v>302</v>
      </c>
      <c r="K31527" t="s">
        <v>34437</v>
      </c>
    </row>
    <row r="31528" spans="10:11" x14ac:dyDescent="0.25">
      <c r="J31528" t="s">
        <v>302</v>
      </c>
      <c r="K31528" t="s">
        <v>34438</v>
      </c>
    </row>
    <row r="31529" spans="10:11" x14ac:dyDescent="0.25">
      <c r="J31529" t="s">
        <v>302</v>
      </c>
      <c r="K31529" t="s">
        <v>34439</v>
      </c>
    </row>
    <row r="31530" spans="10:11" x14ac:dyDescent="0.25">
      <c r="J31530" t="s">
        <v>302</v>
      </c>
      <c r="K31530" t="s">
        <v>34440</v>
      </c>
    </row>
    <row r="31531" spans="10:11" x14ac:dyDescent="0.25">
      <c r="J31531" t="s">
        <v>302</v>
      </c>
      <c r="K31531" t="s">
        <v>34441</v>
      </c>
    </row>
    <row r="31532" spans="10:11" x14ac:dyDescent="0.25">
      <c r="J31532" t="s">
        <v>302</v>
      </c>
      <c r="K31532" t="s">
        <v>34442</v>
      </c>
    </row>
    <row r="31533" spans="10:11" x14ac:dyDescent="0.25">
      <c r="J31533" t="s">
        <v>302</v>
      </c>
      <c r="K31533" t="s">
        <v>34443</v>
      </c>
    </row>
    <row r="31534" spans="10:11" x14ac:dyDescent="0.25">
      <c r="J31534" t="s">
        <v>302</v>
      </c>
      <c r="K31534" t="s">
        <v>34444</v>
      </c>
    </row>
    <row r="31535" spans="10:11" x14ac:dyDescent="0.25">
      <c r="J31535" t="s">
        <v>302</v>
      </c>
      <c r="K31535" t="s">
        <v>34445</v>
      </c>
    </row>
    <row r="31536" spans="10:11" x14ac:dyDescent="0.25">
      <c r="J31536" t="s">
        <v>302</v>
      </c>
      <c r="K31536" t="s">
        <v>34446</v>
      </c>
    </row>
    <row r="31537" spans="10:11" x14ac:dyDescent="0.25">
      <c r="J31537" t="s">
        <v>302</v>
      </c>
      <c r="K31537" t="s">
        <v>34447</v>
      </c>
    </row>
    <row r="31538" spans="10:11" x14ac:dyDescent="0.25">
      <c r="J31538" t="s">
        <v>302</v>
      </c>
      <c r="K31538" t="s">
        <v>34448</v>
      </c>
    </row>
    <row r="31539" spans="10:11" x14ac:dyDescent="0.25">
      <c r="J31539" t="s">
        <v>302</v>
      </c>
      <c r="K31539" t="s">
        <v>34449</v>
      </c>
    </row>
    <row r="31540" spans="10:11" x14ac:dyDescent="0.25">
      <c r="J31540" t="s">
        <v>302</v>
      </c>
      <c r="K31540" t="s">
        <v>34450</v>
      </c>
    </row>
    <row r="31541" spans="10:11" x14ac:dyDescent="0.25">
      <c r="J31541" t="s">
        <v>302</v>
      </c>
      <c r="K31541" t="s">
        <v>34451</v>
      </c>
    </row>
    <row r="31542" spans="10:11" x14ac:dyDescent="0.25">
      <c r="J31542" t="s">
        <v>302</v>
      </c>
      <c r="K31542" t="s">
        <v>34452</v>
      </c>
    </row>
    <row r="31543" spans="10:11" x14ac:dyDescent="0.25">
      <c r="J31543" t="s">
        <v>302</v>
      </c>
      <c r="K31543" t="s">
        <v>34453</v>
      </c>
    </row>
    <row r="31544" spans="10:11" x14ac:dyDescent="0.25">
      <c r="J31544" t="s">
        <v>302</v>
      </c>
      <c r="K31544" t="s">
        <v>34454</v>
      </c>
    </row>
    <row r="31545" spans="10:11" x14ac:dyDescent="0.25">
      <c r="J31545" t="s">
        <v>302</v>
      </c>
      <c r="K31545" t="s">
        <v>34455</v>
      </c>
    </row>
    <row r="31546" spans="10:11" x14ac:dyDescent="0.25">
      <c r="J31546" t="s">
        <v>302</v>
      </c>
      <c r="K31546" t="s">
        <v>34456</v>
      </c>
    </row>
    <row r="31547" spans="10:11" x14ac:dyDescent="0.25">
      <c r="J31547" t="s">
        <v>302</v>
      </c>
      <c r="K31547" t="s">
        <v>34457</v>
      </c>
    </row>
    <row r="31548" spans="10:11" x14ac:dyDescent="0.25">
      <c r="J31548" t="s">
        <v>302</v>
      </c>
      <c r="K31548" t="s">
        <v>34458</v>
      </c>
    </row>
    <row r="31549" spans="10:11" x14ac:dyDescent="0.25">
      <c r="J31549" t="s">
        <v>372</v>
      </c>
      <c r="K31549" t="s">
        <v>34459</v>
      </c>
    </row>
    <row r="31550" spans="10:11" x14ac:dyDescent="0.25">
      <c r="J31550" t="s">
        <v>372</v>
      </c>
      <c r="K31550" t="s">
        <v>34460</v>
      </c>
    </row>
    <row r="31551" spans="10:11" x14ac:dyDescent="0.25">
      <c r="J31551" t="s">
        <v>372</v>
      </c>
      <c r="K31551" t="s">
        <v>34461</v>
      </c>
    </row>
    <row r="31552" spans="10:11" x14ac:dyDescent="0.25">
      <c r="J31552" t="s">
        <v>372</v>
      </c>
      <c r="K31552" t="s">
        <v>34462</v>
      </c>
    </row>
    <row r="31553" spans="10:11" x14ac:dyDescent="0.25">
      <c r="J31553" t="s">
        <v>372</v>
      </c>
      <c r="K31553" t="s">
        <v>34463</v>
      </c>
    </row>
    <row r="31554" spans="10:11" x14ac:dyDescent="0.25">
      <c r="J31554" t="s">
        <v>372</v>
      </c>
      <c r="K31554" t="s">
        <v>34464</v>
      </c>
    </row>
    <row r="31555" spans="10:11" x14ac:dyDescent="0.25">
      <c r="J31555" t="s">
        <v>372</v>
      </c>
      <c r="K31555" t="s">
        <v>34465</v>
      </c>
    </row>
    <row r="31556" spans="10:11" x14ac:dyDescent="0.25">
      <c r="J31556" t="s">
        <v>372</v>
      </c>
      <c r="K31556" t="s">
        <v>34466</v>
      </c>
    </row>
    <row r="31557" spans="10:11" x14ac:dyDescent="0.25">
      <c r="J31557" t="s">
        <v>372</v>
      </c>
      <c r="K31557" t="s">
        <v>34467</v>
      </c>
    </row>
    <row r="31558" spans="10:11" x14ac:dyDescent="0.25">
      <c r="J31558" t="s">
        <v>372</v>
      </c>
      <c r="K31558" t="s">
        <v>34468</v>
      </c>
    </row>
    <row r="31559" spans="10:11" x14ac:dyDescent="0.25">
      <c r="J31559" t="s">
        <v>372</v>
      </c>
      <c r="K31559" t="s">
        <v>34469</v>
      </c>
    </row>
    <row r="31560" spans="10:11" x14ac:dyDescent="0.25">
      <c r="J31560" t="s">
        <v>372</v>
      </c>
      <c r="K31560" t="s">
        <v>34470</v>
      </c>
    </row>
    <row r="31561" spans="10:11" x14ac:dyDescent="0.25">
      <c r="J31561" t="s">
        <v>372</v>
      </c>
      <c r="K31561" t="s">
        <v>34471</v>
      </c>
    </row>
    <row r="31562" spans="10:11" x14ac:dyDescent="0.25">
      <c r="J31562" t="s">
        <v>372</v>
      </c>
      <c r="K31562" t="s">
        <v>34472</v>
      </c>
    </row>
    <row r="31563" spans="10:11" x14ac:dyDescent="0.25">
      <c r="J31563" t="s">
        <v>372</v>
      </c>
      <c r="K31563" t="s">
        <v>34473</v>
      </c>
    </row>
    <row r="31564" spans="10:11" x14ac:dyDescent="0.25">
      <c r="J31564" t="s">
        <v>372</v>
      </c>
      <c r="K31564" t="s">
        <v>34474</v>
      </c>
    </row>
    <row r="31565" spans="10:11" x14ac:dyDescent="0.25">
      <c r="J31565" t="s">
        <v>372</v>
      </c>
      <c r="K31565" t="s">
        <v>34475</v>
      </c>
    </row>
    <row r="31566" spans="10:11" x14ac:dyDescent="0.25">
      <c r="J31566" t="s">
        <v>372</v>
      </c>
      <c r="K31566" t="s">
        <v>34476</v>
      </c>
    </row>
    <row r="31567" spans="10:11" x14ac:dyDescent="0.25">
      <c r="J31567" t="s">
        <v>372</v>
      </c>
      <c r="K31567" t="s">
        <v>34477</v>
      </c>
    </row>
    <row r="31568" spans="10:11" x14ac:dyDescent="0.25">
      <c r="J31568" t="s">
        <v>372</v>
      </c>
      <c r="K31568" t="s">
        <v>34478</v>
      </c>
    </row>
    <row r="31569" spans="10:11" x14ac:dyDescent="0.25">
      <c r="J31569" t="s">
        <v>372</v>
      </c>
      <c r="K31569" t="s">
        <v>34479</v>
      </c>
    </row>
    <row r="31570" spans="10:11" x14ac:dyDescent="0.25">
      <c r="J31570" t="s">
        <v>372</v>
      </c>
      <c r="K31570" t="s">
        <v>34480</v>
      </c>
    </row>
    <row r="31571" spans="10:11" x14ac:dyDescent="0.25">
      <c r="J31571" t="s">
        <v>372</v>
      </c>
      <c r="K31571" t="s">
        <v>34481</v>
      </c>
    </row>
    <row r="31572" spans="10:11" x14ac:dyDescent="0.25">
      <c r="J31572" t="s">
        <v>372</v>
      </c>
      <c r="K31572" t="s">
        <v>34482</v>
      </c>
    </row>
    <row r="31573" spans="10:11" x14ac:dyDescent="0.25">
      <c r="J31573" t="s">
        <v>372</v>
      </c>
      <c r="K31573" t="s">
        <v>34483</v>
      </c>
    </row>
    <row r="31574" spans="10:11" x14ac:dyDescent="0.25">
      <c r="J31574" t="s">
        <v>372</v>
      </c>
      <c r="K31574" t="s">
        <v>34484</v>
      </c>
    </row>
    <row r="31575" spans="10:11" x14ac:dyDescent="0.25">
      <c r="J31575" t="s">
        <v>372</v>
      </c>
      <c r="K31575" t="s">
        <v>34485</v>
      </c>
    </row>
    <row r="31576" spans="10:11" x14ac:dyDescent="0.25">
      <c r="J31576" t="s">
        <v>372</v>
      </c>
      <c r="K31576" t="s">
        <v>34486</v>
      </c>
    </row>
    <row r="31577" spans="10:11" x14ac:dyDescent="0.25">
      <c r="J31577" t="s">
        <v>372</v>
      </c>
      <c r="K31577" t="s">
        <v>34487</v>
      </c>
    </row>
    <row r="31578" spans="10:11" x14ac:dyDescent="0.25">
      <c r="J31578" t="s">
        <v>372</v>
      </c>
      <c r="K31578" t="s">
        <v>34488</v>
      </c>
    </row>
    <row r="31579" spans="10:11" x14ac:dyDescent="0.25">
      <c r="J31579" t="s">
        <v>372</v>
      </c>
      <c r="K31579" t="s">
        <v>34489</v>
      </c>
    </row>
    <row r="31580" spans="10:11" x14ac:dyDescent="0.25">
      <c r="J31580" t="s">
        <v>372</v>
      </c>
      <c r="K31580" t="s">
        <v>34490</v>
      </c>
    </row>
    <row r="31581" spans="10:11" x14ac:dyDescent="0.25">
      <c r="J31581" t="s">
        <v>372</v>
      </c>
      <c r="K31581" t="s">
        <v>34491</v>
      </c>
    </row>
    <row r="31582" spans="10:11" x14ac:dyDescent="0.25">
      <c r="J31582" t="s">
        <v>372</v>
      </c>
      <c r="K31582" t="s">
        <v>34492</v>
      </c>
    </row>
    <row r="31583" spans="10:11" x14ac:dyDescent="0.25">
      <c r="J31583" t="s">
        <v>372</v>
      </c>
      <c r="K31583" t="s">
        <v>34493</v>
      </c>
    </row>
    <row r="31584" spans="10:11" x14ac:dyDescent="0.25">
      <c r="J31584" t="s">
        <v>372</v>
      </c>
      <c r="K31584" t="s">
        <v>34494</v>
      </c>
    </row>
    <row r="31585" spans="10:11" x14ac:dyDescent="0.25">
      <c r="J31585" t="s">
        <v>372</v>
      </c>
      <c r="K31585" t="s">
        <v>34495</v>
      </c>
    </row>
    <row r="31586" spans="10:11" x14ac:dyDescent="0.25">
      <c r="J31586" t="s">
        <v>372</v>
      </c>
      <c r="K31586" t="s">
        <v>34496</v>
      </c>
    </row>
    <row r="31587" spans="10:11" x14ac:dyDescent="0.25">
      <c r="J31587" t="s">
        <v>372</v>
      </c>
      <c r="K31587" t="s">
        <v>34497</v>
      </c>
    </row>
    <row r="31588" spans="10:11" x14ac:dyDescent="0.25">
      <c r="J31588" t="s">
        <v>372</v>
      </c>
      <c r="K31588" t="s">
        <v>34498</v>
      </c>
    </row>
    <row r="31589" spans="10:11" x14ac:dyDescent="0.25">
      <c r="J31589" t="s">
        <v>372</v>
      </c>
      <c r="K31589" t="s">
        <v>34499</v>
      </c>
    </row>
    <row r="31590" spans="10:11" x14ac:dyDescent="0.25">
      <c r="J31590" t="s">
        <v>372</v>
      </c>
      <c r="K31590" t="s">
        <v>34500</v>
      </c>
    </row>
    <row r="31591" spans="10:11" x14ac:dyDescent="0.25">
      <c r="J31591" t="s">
        <v>372</v>
      </c>
      <c r="K31591" t="s">
        <v>34501</v>
      </c>
    </row>
    <row r="31592" spans="10:11" x14ac:dyDescent="0.25">
      <c r="J31592" t="s">
        <v>372</v>
      </c>
      <c r="K31592" t="s">
        <v>34502</v>
      </c>
    </row>
    <row r="31593" spans="10:11" x14ac:dyDescent="0.25">
      <c r="J31593" t="s">
        <v>372</v>
      </c>
      <c r="K31593" t="s">
        <v>34503</v>
      </c>
    </row>
    <row r="31594" spans="10:11" x14ac:dyDescent="0.25">
      <c r="J31594" t="s">
        <v>372</v>
      </c>
      <c r="K31594" t="s">
        <v>34504</v>
      </c>
    </row>
    <row r="31595" spans="10:11" x14ac:dyDescent="0.25">
      <c r="J31595" t="s">
        <v>372</v>
      </c>
      <c r="K31595" t="s">
        <v>34505</v>
      </c>
    </row>
    <row r="31596" spans="10:11" x14ac:dyDescent="0.25">
      <c r="J31596" t="s">
        <v>372</v>
      </c>
      <c r="K31596" t="s">
        <v>34506</v>
      </c>
    </row>
    <row r="31597" spans="10:11" x14ac:dyDescent="0.25">
      <c r="J31597" t="s">
        <v>372</v>
      </c>
      <c r="K31597" t="s">
        <v>34507</v>
      </c>
    </row>
    <row r="31598" spans="10:11" x14ac:dyDescent="0.25">
      <c r="J31598" t="s">
        <v>372</v>
      </c>
      <c r="K31598" t="s">
        <v>34508</v>
      </c>
    </row>
    <row r="31599" spans="10:11" x14ac:dyDescent="0.25">
      <c r="J31599" t="s">
        <v>372</v>
      </c>
      <c r="K31599" t="s">
        <v>34509</v>
      </c>
    </row>
    <row r="31600" spans="10:11" x14ac:dyDescent="0.25">
      <c r="J31600" t="s">
        <v>372</v>
      </c>
      <c r="K31600" t="s">
        <v>34510</v>
      </c>
    </row>
    <row r="31601" spans="10:11" x14ac:dyDescent="0.25">
      <c r="J31601" t="s">
        <v>372</v>
      </c>
      <c r="K31601" t="s">
        <v>34511</v>
      </c>
    </row>
    <row r="31602" spans="10:11" x14ac:dyDescent="0.25">
      <c r="J31602" t="s">
        <v>372</v>
      </c>
      <c r="K31602" t="s">
        <v>34512</v>
      </c>
    </row>
    <row r="31603" spans="10:11" x14ac:dyDescent="0.25">
      <c r="J31603" t="s">
        <v>372</v>
      </c>
      <c r="K31603" t="s">
        <v>34513</v>
      </c>
    </row>
    <row r="31604" spans="10:11" x14ac:dyDescent="0.25">
      <c r="J31604" t="s">
        <v>372</v>
      </c>
      <c r="K31604" t="s">
        <v>34514</v>
      </c>
    </row>
    <row r="31605" spans="10:11" x14ac:dyDescent="0.25">
      <c r="J31605" t="s">
        <v>372</v>
      </c>
      <c r="K31605" t="s">
        <v>34515</v>
      </c>
    </row>
    <row r="31606" spans="10:11" x14ac:dyDescent="0.25">
      <c r="J31606" t="s">
        <v>372</v>
      </c>
      <c r="K31606" t="s">
        <v>34516</v>
      </c>
    </row>
    <row r="31607" spans="10:11" x14ac:dyDescent="0.25">
      <c r="J31607" t="s">
        <v>372</v>
      </c>
      <c r="K31607" t="s">
        <v>34517</v>
      </c>
    </row>
    <row r="31608" spans="10:11" x14ac:dyDescent="0.25">
      <c r="J31608" t="s">
        <v>372</v>
      </c>
      <c r="K31608" t="s">
        <v>34518</v>
      </c>
    </row>
    <row r="31609" spans="10:11" x14ac:dyDescent="0.25">
      <c r="J31609" t="s">
        <v>372</v>
      </c>
      <c r="K31609" t="s">
        <v>34519</v>
      </c>
    </row>
    <row r="31610" spans="10:11" x14ac:dyDescent="0.25">
      <c r="J31610" t="s">
        <v>372</v>
      </c>
      <c r="K31610" t="s">
        <v>34520</v>
      </c>
    </row>
    <row r="31611" spans="10:11" x14ac:dyDescent="0.25">
      <c r="J31611" t="s">
        <v>372</v>
      </c>
      <c r="K31611" t="s">
        <v>34521</v>
      </c>
    </row>
    <row r="31612" spans="10:11" x14ac:dyDescent="0.25">
      <c r="J31612" t="s">
        <v>373</v>
      </c>
      <c r="K31612" t="s">
        <v>34522</v>
      </c>
    </row>
    <row r="31613" spans="10:11" x14ac:dyDescent="0.25">
      <c r="J31613" t="s">
        <v>373</v>
      </c>
      <c r="K31613" t="s">
        <v>34523</v>
      </c>
    </row>
    <row r="31614" spans="10:11" x14ac:dyDescent="0.25">
      <c r="J31614" t="s">
        <v>373</v>
      </c>
      <c r="K31614" t="s">
        <v>34524</v>
      </c>
    </row>
    <row r="31615" spans="10:11" x14ac:dyDescent="0.25">
      <c r="J31615" t="s">
        <v>373</v>
      </c>
      <c r="K31615" t="s">
        <v>34525</v>
      </c>
    </row>
    <row r="31616" spans="10:11" x14ac:dyDescent="0.25">
      <c r="J31616" t="s">
        <v>373</v>
      </c>
      <c r="K31616" t="s">
        <v>34526</v>
      </c>
    </row>
    <row r="31617" spans="10:11" x14ac:dyDescent="0.25">
      <c r="J31617" t="s">
        <v>373</v>
      </c>
      <c r="K31617" t="s">
        <v>34527</v>
      </c>
    </row>
    <row r="31618" spans="10:11" x14ac:dyDescent="0.25">
      <c r="J31618" t="s">
        <v>373</v>
      </c>
      <c r="K31618" t="s">
        <v>34528</v>
      </c>
    </row>
    <row r="31619" spans="10:11" x14ac:dyDescent="0.25">
      <c r="J31619" t="s">
        <v>373</v>
      </c>
      <c r="K31619" t="s">
        <v>34529</v>
      </c>
    </row>
    <row r="31620" spans="10:11" x14ac:dyDescent="0.25">
      <c r="J31620" t="s">
        <v>373</v>
      </c>
      <c r="K31620" t="s">
        <v>34530</v>
      </c>
    </row>
    <row r="31621" spans="10:11" x14ac:dyDescent="0.25">
      <c r="J31621" t="s">
        <v>373</v>
      </c>
      <c r="K31621" t="s">
        <v>34531</v>
      </c>
    </row>
    <row r="31622" spans="10:11" x14ac:dyDescent="0.25">
      <c r="J31622" t="s">
        <v>373</v>
      </c>
      <c r="K31622" t="s">
        <v>34532</v>
      </c>
    </row>
    <row r="31623" spans="10:11" x14ac:dyDescent="0.25">
      <c r="J31623" t="s">
        <v>373</v>
      </c>
      <c r="K31623" t="s">
        <v>34533</v>
      </c>
    </row>
    <row r="31624" spans="10:11" x14ac:dyDescent="0.25">
      <c r="J31624" t="s">
        <v>373</v>
      </c>
      <c r="K31624" t="s">
        <v>34534</v>
      </c>
    </row>
    <row r="31625" spans="10:11" x14ac:dyDescent="0.25">
      <c r="J31625" t="s">
        <v>373</v>
      </c>
      <c r="K31625" t="s">
        <v>34535</v>
      </c>
    </row>
    <row r="31626" spans="10:11" x14ac:dyDescent="0.25">
      <c r="J31626" t="s">
        <v>373</v>
      </c>
      <c r="K31626" t="s">
        <v>34536</v>
      </c>
    </row>
    <row r="31627" spans="10:11" x14ac:dyDescent="0.25">
      <c r="J31627" t="s">
        <v>373</v>
      </c>
      <c r="K31627" t="s">
        <v>34537</v>
      </c>
    </row>
    <row r="31628" spans="10:11" x14ac:dyDescent="0.25">
      <c r="J31628" t="s">
        <v>373</v>
      </c>
      <c r="K31628" t="s">
        <v>34538</v>
      </c>
    </row>
    <row r="31629" spans="10:11" x14ac:dyDescent="0.25">
      <c r="J31629" t="s">
        <v>373</v>
      </c>
      <c r="K31629" t="s">
        <v>34539</v>
      </c>
    </row>
    <row r="31630" spans="10:11" x14ac:dyDescent="0.25">
      <c r="J31630" t="s">
        <v>373</v>
      </c>
      <c r="K31630" t="s">
        <v>34540</v>
      </c>
    </row>
    <row r="31631" spans="10:11" x14ac:dyDescent="0.25">
      <c r="J31631" t="s">
        <v>373</v>
      </c>
      <c r="K31631" t="s">
        <v>34541</v>
      </c>
    </row>
    <row r="31632" spans="10:11" x14ac:dyDescent="0.25">
      <c r="J31632" t="s">
        <v>373</v>
      </c>
      <c r="K31632" t="s">
        <v>34542</v>
      </c>
    </row>
    <row r="31633" spans="10:11" x14ac:dyDescent="0.25">
      <c r="J31633" t="s">
        <v>373</v>
      </c>
      <c r="K31633" t="s">
        <v>34543</v>
      </c>
    </row>
    <row r="31634" spans="10:11" x14ac:dyDescent="0.25">
      <c r="J31634" t="s">
        <v>373</v>
      </c>
      <c r="K31634" t="s">
        <v>34544</v>
      </c>
    </row>
    <row r="31635" spans="10:11" x14ac:dyDescent="0.25">
      <c r="J31635" t="s">
        <v>373</v>
      </c>
      <c r="K31635" t="s">
        <v>34545</v>
      </c>
    </row>
    <row r="31636" spans="10:11" x14ac:dyDescent="0.25">
      <c r="J31636" t="s">
        <v>373</v>
      </c>
      <c r="K31636" t="s">
        <v>34546</v>
      </c>
    </row>
    <row r="31637" spans="10:11" x14ac:dyDescent="0.25">
      <c r="J31637" t="s">
        <v>373</v>
      </c>
      <c r="K31637" t="s">
        <v>34547</v>
      </c>
    </row>
    <row r="31638" spans="10:11" x14ac:dyDescent="0.25">
      <c r="J31638" t="s">
        <v>373</v>
      </c>
      <c r="K31638" t="s">
        <v>34548</v>
      </c>
    </row>
    <row r="31639" spans="10:11" x14ac:dyDescent="0.25">
      <c r="J31639" t="s">
        <v>373</v>
      </c>
      <c r="K31639" t="s">
        <v>34549</v>
      </c>
    </row>
    <row r="31640" spans="10:11" x14ac:dyDescent="0.25">
      <c r="J31640" t="s">
        <v>373</v>
      </c>
      <c r="K31640" t="s">
        <v>34550</v>
      </c>
    </row>
    <row r="31641" spans="10:11" x14ac:dyDescent="0.25">
      <c r="J31641" t="s">
        <v>373</v>
      </c>
      <c r="K31641" t="s">
        <v>34551</v>
      </c>
    </row>
    <row r="31642" spans="10:11" x14ac:dyDescent="0.25">
      <c r="J31642" t="s">
        <v>373</v>
      </c>
      <c r="K31642" t="s">
        <v>34552</v>
      </c>
    </row>
    <row r="31643" spans="10:11" x14ac:dyDescent="0.25">
      <c r="J31643" t="s">
        <v>373</v>
      </c>
      <c r="K31643" t="s">
        <v>34553</v>
      </c>
    </row>
    <row r="31644" spans="10:11" x14ac:dyDescent="0.25">
      <c r="J31644" t="s">
        <v>373</v>
      </c>
      <c r="K31644" t="s">
        <v>34554</v>
      </c>
    </row>
    <row r="31645" spans="10:11" x14ac:dyDescent="0.25">
      <c r="J31645" t="s">
        <v>373</v>
      </c>
      <c r="K31645" t="s">
        <v>34555</v>
      </c>
    </row>
    <row r="31646" spans="10:11" x14ac:dyDescent="0.25">
      <c r="J31646" t="s">
        <v>373</v>
      </c>
      <c r="K31646" t="s">
        <v>34556</v>
      </c>
    </row>
    <row r="31647" spans="10:11" x14ac:dyDescent="0.25">
      <c r="J31647" t="s">
        <v>373</v>
      </c>
      <c r="K31647" t="s">
        <v>34557</v>
      </c>
    </row>
    <row r="31648" spans="10:11" x14ac:dyDescent="0.25">
      <c r="J31648" t="s">
        <v>373</v>
      </c>
      <c r="K31648" t="s">
        <v>34558</v>
      </c>
    </row>
    <row r="31649" spans="10:11" x14ac:dyDescent="0.25">
      <c r="J31649" t="s">
        <v>373</v>
      </c>
      <c r="K31649" t="s">
        <v>34559</v>
      </c>
    </row>
    <row r="31650" spans="10:11" x14ac:dyDescent="0.25">
      <c r="J31650" t="s">
        <v>373</v>
      </c>
      <c r="K31650" t="s">
        <v>34560</v>
      </c>
    </row>
    <row r="31651" spans="10:11" x14ac:dyDescent="0.25">
      <c r="J31651" t="s">
        <v>373</v>
      </c>
      <c r="K31651" t="s">
        <v>34561</v>
      </c>
    </row>
    <row r="31652" spans="10:11" x14ac:dyDescent="0.25">
      <c r="J31652" t="s">
        <v>373</v>
      </c>
      <c r="K31652" t="s">
        <v>34562</v>
      </c>
    </row>
    <row r="31653" spans="10:11" x14ac:dyDescent="0.25">
      <c r="J31653" t="s">
        <v>373</v>
      </c>
      <c r="K31653" t="s">
        <v>34563</v>
      </c>
    </row>
    <row r="31654" spans="10:11" x14ac:dyDescent="0.25">
      <c r="J31654" t="s">
        <v>373</v>
      </c>
      <c r="K31654" t="s">
        <v>34564</v>
      </c>
    </row>
    <row r="31655" spans="10:11" x14ac:dyDescent="0.25">
      <c r="J31655" t="s">
        <v>373</v>
      </c>
      <c r="K31655" t="s">
        <v>34565</v>
      </c>
    </row>
    <row r="31656" spans="10:11" x14ac:dyDescent="0.25">
      <c r="J31656" t="s">
        <v>373</v>
      </c>
      <c r="K31656" t="s">
        <v>34566</v>
      </c>
    </row>
    <row r="31657" spans="10:11" x14ac:dyDescent="0.25">
      <c r="J31657" t="s">
        <v>373</v>
      </c>
      <c r="K31657" t="s">
        <v>34567</v>
      </c>
    </row>
    <row r="31658" spans="10:11" x14ac:dyDescent="0.25">
      <c r="J31658" t="s">
        <v>373</v>
      </c>
      <c r="K31658" t="s">
        <v>34568</v>
      </c>
    </row>
    <row r="31659" spans="10:11" x14ac:dyDescent="0.25">
      <c r="J31659" t="s">
        <v>373</v>
      </c>
      <c r="K31659" t="s">
        <v>34569</v>
      </c>
    </row>
    <row r="31660" spans="10:11" x14ac:dyDescent="0.25">
      <c r="J31660" t="s">
        <v>373</v>
      </c>
      <c r="K31660" t="s">
        <v>34570</v>
      </c>
    </row>
    <row r="31661" spans="10:11" x14ac:dyDescent="0.25">
      <c r="J31661" t="s">
        <v>373</v>
      </c>
      <c r="K31661" t="s">
        <v>34571</v>
      </c>
    </row>
    <row r="31662" spans="10:11" x14ac:dyDescent="0.25">
      <c r="J31662" t="s">
        <v>373</v>
      </c>
      <c r="K31662" t="s">
        <v>34572</v>
      </c>
    </row>
    <row r="31663" spans="10:11" x14ac:dyDescent="0.25">
      <c r="J31663" t="s">
        <v>373</v>
      </c>
      <c r="K31663" t="s">
        <v>34573</v>
      </c>
    </row>
    <row r="31664" spans="10:11" x14ac:dyDescent="0.25">
      <c r="J31664" t="s">
        <v>373</v>
      </c>
      <c r="K31664" t="s">
        <v>34574</v>
      </c>
    </row>
    <row r="31665" spans="10:11" x14ac:dyDescent="0.25">
      <c r="J31665" t="s">
        <v>373</v>
      </c>
      <c r="K31665" t="s">
        <v>34575</v>
      </c>
    </row>
    <row r="31666" spans="10:11" x14ac:dyDescent="0.25">
      <c r="J31666" t="s">
        <v>373</v>
      </c>
      <c r="K31666" t="s">
        <v>34576</v>
      </c>
    </row>
    <row r="31667" spans="10:11" x14ac:dyDescent="0.25">
      <c r="J31667" t="s">
        <v>373</v>
      </c>
      <c r="K31667" t="s">
        <v>34577</v>
      </c>
    </row>
    <row r="31668" spans="10:11" x14ac:dyDescent="0.25">
      <c r="J31668" t="s">
        <v>373</v>
      </c>
      <c r="K31668" t="s">
        <v>34578</v>
      </c>
    </row>
    <row r="31669" spans="10:11" x14ac:dyDescent="0.25">
      <c r="J31669" t="s">
        <v>373</v>
      </c>
      <c r="K31669" t="s">
        <v>34579</v>
      </c>
    </row>
    <row r="31670" spans="10:11" x14ac:dyDescent="0.25">
      <c r="J31670" t="s">
        <v>373</v>
      </c>
      <c r="K31670" t="s">
        <v>34580</v>
      </c>
    </row>
    <row r="31671" spans="10:11" x14ac:dyDescent="0.25">
      <c r="J31671" t="s">
        <v>373</v>
      </c>
      <c r="K31671" t="s">
        <v>34581</v>
      </c>
    </row>
    <row r="31672" spans="10:11" x14ac:dyDescent="0.25">
      <c r="J31672" t="s">
        <v>373</v>
      </c>
      <c r="K31672" t="s">
        <v>34582</v>
      </c>
    </row>
    <row r="31673" spans="10:11" x14ac:dyDescent="0.25">
      <c r="J31673" t="s">
        <v>373</v>
      </c>
      <c r="K31673" t="s">
        <v>34583</v>
      </c>
    </row>
    <row r="31674" spans="10:11" x14ac:dyDescent="0.25">
      <c r="J31674" t="s">
        <v>373</v>
      </c>
      <c r="K31674" t="s">
        <v>34584</v>
      </c>
    </row>
    <row r="31675" spans="10:11" x14ac:dyDescent="0.25">
      <c r="J31675" t="s">
        <v>373</v>
      </c>
      <c r="K31675" t="s">
        <v>34585</v>
      </c>
    </row>
    <row r="31676" spans="10:11" x14ac:dyDescent="0.25">
      <c r="J31676" t="s">
        <v>373</v>
      </c>
      <c r="K31676" t="s">
        <v>34586</v>
      </c>
    </row>
    <row r="31677" spans="10:11" x14ac:dyDescent="0.25">
      <c r="J31677" t="s">
        <v>373</v>
      </c>
      <c r="K31677" t="s">
        <v>34587</v>
      </c>
    </row>
    <row r="31678" spans="10:11" x14ac:dyDescent="0.25">
      <c r="J31678" t="s">
        <v>373</v>
      </c>
      <c r="K31678" t="s">
        <v>34588</v>
      </c>
    </row>
    <row r="31679" spans="10:11" x14ac:dyDescent="0.25">
      <c r="J31679" t="s">
        <v>373</v>
      </c>
      <c r="K31679" t="s">
        <v>34589</v>
      </c>
    </row>
    <row r="31680" spans="10:11" x14ac:dyDescent="0.25">
      <c r="J31680" t="s">
        <v>373</v>
      </c>
      <c r="K31680" t="s">
        <v>34590</v>
      </c>
    </row>
    <row r="31681" spans="10:11" x14ac:dyDescent="0.25">
      <c r="J31681" t="s">
        <v>373</v>
      </c>
      <c r="K31681" t="s">
        <v>34591</v>
      </c>
    </row>
    <row r="31682" spans="10:11" x14ac:dyDescent="0.25">
      <c r="J31682" t="s">
        <v>373</v>
      </c>
      <c r="K31682" t="s">
        <v>34592</v>
      </c>
    </row>
    <row r="31683" spans="10:11" x14ac:dyDescent="0.25">
      <c r="J31683" t="s">
        <v>373</v>
      </c>
      <c r="K31683" t="s">
        <v>34593</v>
      </c>
    </row>
    <row r="31684" spans="10:11" x14ac:dyDescent="0.25">
      <c r="J31684" t="s">
        <v>373</v>
      </c>
      <c r="K31684" t="s">
        <v>34594</v>
      </c>
    </row>
    <row r="31685" spans="10:11" x14ac:dyDescent="0.25">
      <c r="J31685" t="s">
        <v>373</v>
      </c>
      <c r="K31685" t="s">
        <v>34595</v>
      </c>
    </row>
    <row r="31686" spans="10:11" x14ac:dyDescent="0.25">
      <c r="J31686" t="s">
        <v>373</v>
      </c>
      <c r="K31686" t="s">
        <v>34596</v>
      </c>
    </row>
    <row r="31687" spans="10:11" x14ac:dyDescent="0.25">
      <c r="J31687" t="s">
        <v>373</v>
      </c>
      <c r="K31687" t="s">
        <v>34597</v>
      </c>
    </row>
    <row r="31688" spans="10:11" x14ac:dyDescent="0.25">
      <c r="J31688" t="s">
        <v>373</v>
      </c>
      <c r="K31688" t="s">
        <v>34598</v>
      </c>
    </row>
    <row r="31689" spans="10:11" x14ac:dyDescent="0.25">
      <c r="J31689" t="s">
        <v>373</v>
      </c>
      <c r="K31689" t="s">
        <v>34599</v>
      </c>
    </row>
    <row r="31690" spans="10:11" x14ac:dyDescent="0.25">
      <c r="J31690" t="s">
        <v>373</v>
      </c>
      <c r="K31690" t="s">
        <v>34600</v>
      </c>
    </row>
    <row r="31691" spans="10:11" x14ac:dyDescent="0.25">
      <c r="J31691" t="s">
        <v>373</v>
      </c>
      <c r="K31691" t="s">
        <v>34601</v>
      </c>
    </row>
    <row r="31692" spans="10:11" x14ac:dyDescent="0.25">
      <c r="J31692" t="s">
        <v>373</v>
      </c>
      <c r="K31692" t="s">
        <v>34602</v>
      </c>
    </row>
    <row r="31693" spans="10:11" x14ac:dyDescent="0.25">
      <c r="J31693" t="s">
        <v>373</v>
      </c>
      <c r="K31693" t="s">
        <v>34603</v>
      </c>
    </row>
    <row r="31694" spans="10:11" x14ac:dyDescent="0.25">
      <c r="J31694" t="s">
        <v>373</v>
      </c>
      <c r="K31694" t="s">
        <v>34604</v>
      </c>
    </row>
    <row r="31695" spans="10:11" x14ac:dyDescent="0.25">
      <c r="J31695" t="s">
        <v>373</v>
      </c>
      <c r="K31695" t="s">
        <v>34605</v>
      </c>
    </row>
    <row r="31696" spans="10:11" x14ac:dyDescent="0.25">
      <c r="J31696" t="s">
        <v>373</v>
      </c>
      <c r="K31696" t="s">
        <v>34606</v>
      </c>
    </row>
    <row r="31697" spans="10:11" x14ac:dyDescent="0.25">
      <c r="J31697" t="s">
        <v>373</v>
      </c>
      <c r="K31697" t="s">
        <v>34607</v>
      </c>
    </row>
    <row r="31698" spans="10:11" x14ac:dyDescent="0.25">
      <c r="J31698" t="s">
        <v>373</v>
      </c>
      <c r="K31698" t="s">
        <v>34608</v>
      </c>
    </row>
    <row r="31699" spans="10:11" x14ac:dyDescent="0.25">
      <c r="J31699" t="s">
        <v>373</v>
      </c>
      <c r="K31699" t="s">
        <v>34609</v>
      </c>
    </row>
    <row r="31700" spans="10:11" x14ac:dyDescent="0.25">
      <c r="J31700" t="s">
        <v>373</v>
      </c>
      <c r="K31700" t="s">
        <v>34610</v>
      </c>
    </row>
    <row r="31701" spans="10:11" x14ac:dyDescent="0.25">
      <c r="J31701" t="s">
        <v>373</v>
      </c>
      <c r="K31701" t="s">
        <v>34611</v>
      </c>
    </row>
    <row r="31702" spans="10:11" x14ac:dyDescent="0.25">
      <c r="J31702" t="s">
        <v>373</v>
      </c>
      <c r="K31702" t="s">
        <v>34612</v>
      </c>
    </row>
    <row r="31703" spans="10:11" x14ac:dyDescent="0.25">
      <c r="J31703" t="s">
        <v>2779</v>
      </c>
      <c r="K31703" t="s">
        <v>34613</v>
      </c>
    </row>
    <row r="31704" spans="10:11" x14ac:dyDescent="0.25">
      <c r="J31704" t="s">
        <v>2779</v>
      </c>
      <c r="K31704" t="s">
        <v>34614</v>
      </c>
    </row>
    <row r="31705" spans="10:11" x14ac:dyDescent="0.25">
      <c r="J31705" t="s">
        <v>2780</v>
      </c>
      <c r="K31705" t="s">
        <v>34615</v>
      </c>
    </row>
    <row r="31706" spans="10:11" x14ac:dyDescent="0.25">
      <c r="J31706" t="s">
        <v>2780</v>
      </c>
      <c r="K31706" t="s">
        <v>34616</v>
      </c>
    </row>
    <row r="31707" spans="10:11" x14ac:dyDescent="0.25">
      <c r="J31707" t="s">
        <v>2780</v>
      </c>
      <c r="K31707" t="s">
        <v>34617</v>
      </c>
    </row>
    <row r="31708" spans="10:11" x14ac:dyDescent="0.25">
      <c r="J31708" t="s">
        <v>2780</v>
      </c>
      <c r="K31708" t="s">
        <v>34618</v>
      </c>
    </row>
    <row r="31709" spans="10:11" x14ac:dyDescent="0.25">
      <c r="J31709" t="s">
        <v>2780</v>
      </c>
      <c r="K31709" t="s">
        <v>34619</v>
      </c>
    </row>
    <row r="31710" spans="10:11" x14ac:dyDescent="0.25">
      <c r="J31710" t="s">
        <v>2780</v>
      </c>
      <c r="K31710" t="s">
        <v>34620</v>
      </c>
    </row>
    <row r="31711" spans="10:11" x14ac:dyDescent="0.25">
      <c r="J31711" t="s">
        <v>2780</v>
      </c>
      <c r="K31711" t="s">
        <v>34621</v>
      </c>
    </row>
    <row r="31712" spans="10:11" x14ac:dyDescent="0.25">
      <c r="J31712" t="s">
        <v>2780</v>
      </c>
      <c r="K31712" t="s">
        <v>34622</v>
      </c>
    </row>
    <row r="31713" spans="10:11" x14ac:dyDescent="0.25">
      <c r="J31713" t="s">
        <v>2780</v>
      </c>
      <c r="K31713" t="s">
        <v>34623</v>
      </c>
    </row>
    <row r="31714" spans="10:11" x14ac:dyDescent="0.25">
      <c r="J31714" t="s">
        <v>2780</v>
      </c>
      <c r="K31714" t="s">
        <v>34624</v>
      </c>
    </row>
    <row r="31715" spans="10:11" x14ac:dyDescent="0.25">
      <c r="J31715" t="s">
        <v>2780</v>
      </c>
      <c r="K31715" t="s">
        <v>34625</v>
      </c>
    </row>
    <row r="31716" spans="10:11" x14ac:dyDescent="0.25">
      <c r="J31716" t="s">
        <v>2780</v>
      </c>
      <c r="K31716" t="s">
        <v>34626</v>
      </c>
    </row>
    <row r="31717" spans="10:11" x14ac:dyDescent="0.25">
      <c r="J31717" t="s">
        <v>1307</v>
      </c>
      <c r="K31717" t="s">
        <v>34627</v>
      </c>
    </row>
    <row r="31718" spans="10:11" x14ac:dyDescent="0.25">
      <c r="J31718" t="s">
        <v>1307</v>
      </c>
      <c r="K31718" t="s">
        <v>34628</v>
      </c>
    </row>
    <row r="31719" spans="10:11" x14ac:dyDescent="0.25">
      <c r="J31719" t="s">
        <v>1307</v>
      </c>
      <c r="K31719" t="s">
        <v>34629</v>
      </c>
    </row>
    <row r="31720" spans="10:11" x14ac:dyDescent="0.25">
      <c r="J31720" t="s">
        <v>1307</v>
      </c>
      <c r="K31720" t="s">
        <v>34630</v>
      </c>
    </row>
    <row r="31721" spans="10:11" x14ac:dyDescent="0.25">
      <c r="J31721" t="s">
        <v>1307</v>
      </c>
      <c r="K31721" t="s">
        <v>34631</v>
      </c>
    </row>
    <row r="31722" spans="10:11" x14ac:dyDescent="0.25">
      <c r="J31722" t="s">
        <v>1307</v>
      </c>
      <c r="K31722" t="s">
        <v>34632</v>
      </c>
    </row>
    <row r="31723" spans="10:11" x14ac:dyDescent="0.25">
      <c r="J31723" t="s">
        <v>1307</v>
      </c>
      <c r="K31723" t="s">
        <v>34633</v>
      </c>
    </row>
    <row r="31724" spans="10:11" x14ac:dyDescent="0.25">
      <c r="J31724" t="s">
        <v>1307</v>
      </c>
      <c r="K31724" t="s">
        <v>34634</v>
      </c>
    </row>
    <row r="31725" spans="10:11" x14ac:dyDescent="0.25">
      <c r="J31725" t="s">
        <v>1307</v>
      </c>
      <c r="K31725" t="s">
        <v>34635</v>
      </c>
    </row>
    <row r="31726" spans="10:11" x14ac:dyDescent="0.25">
      <c r="J31726" t="s">
        <v>1307</v>
      </c>
      <c r="K31726" t="s">
        <v>34636</v>
      </c>
    </row>
    <row r="31727" spans="10:11" x14ac:dyDescent="0.25">
      <c r="J31727" t="s">
        <v>1307</v>
      </c>
      <c r="K31727" t="s">
        <v>34637</v>
      </c>
    </row>
    <row r="31728" spans="10:11" x14ac:dyDescent="0.25">
      <c r="J31728" t="s">
        <v>1307</v>
      </c>
      <c r="K31728" t="s">
        <v>34638</v>
      </c>
    </row>
    <row r="31729" spans="10:11" x14ac:dyDescent="0.25">
      <c r="J31729" t="s">
        <v>1307</v>
      </c>
      <c r="K31729" t="s">
        <v>34639</v>
      </c>
    </row>
    <row r="31730" spans="10:11" x14ac:dyDescent="0.25">
      <c r="J31730" t="s">
        <v>1307</v>
      </c>
      <c r="K31730" t="s">
        <v>34640</v>
      </c>
    </row>
    <row r="31731" spans="10:11" x14ac:dyDescent="0.25">
      <c r="J31731" t="s">
        <v>1307</v>
      </c>
      <c r="K31731" t="s">
        <v>34641</v>
      </c>
    </row>
    <row r="31732" spans="10:11" x14ac:dyDescent="0.25">
      <c r="J31732" t="s">
        <v>1307</v>
      </c>
      <c r="K31732" t="s">
        <v>34642</v>
      </c>
    </row>
    <row r="31733" spans="10:11" x14ac:dyDescent="0.25">
      <c r="J31733" t="s">
        <v>1307</v>
      </c>
      <c r="K31733" t="s">
        <v>34643</v>
      </c>
    </row>
    <row r="31734" spans="10:11" x14ac:dyDescent="0.25">
      <c r="J31734" t="s">
        <v>1307</v>
      </c>
      <c r="K31734" t="s">
        <v>34644</v>
      </c>
    </row>
    <row r="31735" spans="10:11" x14ac:dyDescent="0.25">
      <c r="J31735" t="s">
        <v>1307</v>
      </c>
      <c r="K31735" t="s">
        <v>34645</v>
      </c>
    </row>
    <row r="31736" spans="10:11" x14ac:dyDescent="0.25">
      <c r="J31736" t="s">
        <v>1307</v>
      </c>
      <c r="K31736" t="s">
        <v>34646</v>
      </c>
    </row>
    <row r="31737" spans="10:11" x14ac:dyDescent="0.25">
      <c r="J31737" t="s">
        <v>1307</v>
      </c>
      <c r="K31737" t="s">
        <v>34647</v>
      </c>
    </row>
    <row r="31738" spans="10:11" x14ac:dyDescent="0.25">
      <c r="J31738" t="s">
        <v>1307</v>
      </c>
      <c r="K31738" t="s">
        <v>34648</v>
      </c>
    </row>
    <row r="31739" spans="10:11" x14ac:dyDescent="0.25">
      <c r="J31739" t="s">
        <v>1307</v>
      </c>
      <c r="K31739" t="s">
        <v>34649</v>
      </c>
    </row>
    <row r="31740" spans="10:11" x14ac:dyDescent="0.25">
      <c r="J31740" t="s">
        <v>1307</v>
      </c>
      <c r="K31740" t="s">
        <v>34650</v>
      </c>
    </row>
    <row r="31741" spans="10:11" x14ac:dyDescent="0.25">
      <c r="J31741" t="s">
        <v>1307</v>
      </c>
      <c r="K31741" t="s">
        <v>34651</v>
      </c>
    </row>
    <row r="31742" spans="10:11" x14ac:dyDescent="0.25">
      <c r="J31742" t="s">
        <v>1307</v>
      </c>
      <c r="K31742" t="s">
        <v>34652</v>
      </c>
    </row>
    <row r="31743" spans="10:11" x14ac:dyDescent="0.25">
      <c r="J31743" t="s">
        <v>1307</v>
      </c>
      <c r="K31743" t="s">
        <v>34653</v>
      </c>
    </row>
    <row r="31744" spans="10:11" x14ac:dyDescent="0.25">
      <c r="J31744" t="s">
        <v>1307</v>
      </c>
      <c r="K31744" t="s">
        <v>34654</v>
      </c>
    </row>
    <row r="31745" spans="10:11" x14ac:dyDescent="0.25">
      <c r="J31745" t="s">
        <v>1307</v>
      </c>
      <c r="K31745" t="s">
        <v>34655</v>
      </c>
    </row>
    <row r="31746" spans="10:11" x14ac:dyDescent="0.25">
      <c r="J31746" t="s">
        <v>1307</v>
      </c>
      <c r="K31746" t="s">
        <v>34656</v>
      </c>
    </row>
    <row r="31747" spans="10:11" x14ac:dyDescent="0.25">
      <c r="J31747" t="s">
        <v>1307</v>
      </c>
      <c r="K31747" t="s">
        <v>34657</v>
      </c>
    </row>
    <row r="31748" spans="10:11" x14ac:dyDescent="0.25">
      <c r="J31748" t="s">
        <v>1307</v>
      </c>
      <c r="K31748" t="s">
        <v>34658</v>
      </c>
    </row>
    <row r="31749" spans="10:11" x14ac:dyDescent="0.25">
      <c r="J31749" t="s">
        <v>1307</v>
      </c>
      <c r="K31749" t="s">
        <v>34659</v>
      </c>
    </row>
    <row r="31750" spans="10:11" x14ac:dyDescent="0.25">
      <c r="J31750" t="s">
        <v>2873</v>
      </c>
      <c r="K31750" t="s">
        <v>34660</v>
      </c>
    </row>
    <row r="31751" spans="10:11" x14ac:dyDescent="0.25">
      <c r="J31751" t="s">
        <v>2873</v>
      </c>
      <c r="K31751" t="s">
        <v>34661</v>
      </c>
    </row>
    <row r="31752" spans="10:11" x14ac:dyDescent="0.25">
      <c r="J31752" t="s">
        <v>2873</v>
      </c>
      <c r="K31752" t="s">
        <v>34662</v>
      </c>
    </row>
    <row r="31753" spans="10:11" x14ac:dyDescent="0.25">
      <c r="J31753" t="s">
        <v>2873</v>
      </c>
      <c r="K31753" t="s">
        <v>34663</v>
      </c>
    </row>
    <row r="31754" spans="10:11" x14ac:dyDescent="0.25">
      <c r="J31754" t="s">
        <v>2873</v>
      </c>
      <c r="K31754" t="s">
        <v>34664</v>
      </c>
    </row>
    <row r="31755" spans="10:11" x14ac:dyDescent="0.25">
      <c r="J31755" t="s">
        <v>2873</v>
      </c>
      <c r="K31755" t="s">
        <v>34665</v>
      </c>
    </row>
    <row r="31756" spans="10:11" x14ac:dyDescent="0.25">
      <c r="J31756" t="s">
        <v>2873</v>
      </c>
      <c r="K31756" t="s">
        <v>34666</v>
      </c>
    </row>
    <row r="31757" spans="10:11" x14ac:dyDescent="0.25">
      <c r="J31757" t="s">
        <v>2874</v>
      </c>
      <c r="K31757" t="s">
        <v>34667</v>
      </c>
    </row>
    <row r="31758" spans="10:11" x14ac:dyDescent="0.25">
      <c r="J31758" t="s">
        <v>2874</v>
      </c>
      <c r="K31758" t="s">
        <v>34668</v>
      </c>
    </row>
    <row r="31759" spans="10:11" x14ac:dyDescent="0.25">
      <c r="J31759" t="s">
        <v>2874</v>
      </c>
      <c r="K31759" t="s">
        <v>34669</v>
      </c>
    </row>
    <row r="31760" spans="10:11" x14ac:dyDescent="0.25">
      <c r="J31760" t="s">
        <v>2874</v>
      </c>
      <c r="K31760" t="s">
        <v>34670</v>
      </c>
    </row>
    <row r="31761" spans="10:11" x14ac:dyDescent="0.25">
      <c r="J31761" t="s">
        <v>2874</v>
      </c>
      <c r="K31761" t="s">
        <v>34671</v>
      </c>
    </row>
    <row r="31762" spans="10:11" x14ac:dyDescent="0.25">
      <c r="J31762" t="s">
        <v>2874</v>
      </c>
      <c r="K31762" t="s">
        <v>34672</v>
      </c>
    </row>
    <row r="31763" spans="10:11" x14ac:dyDescent="0.25">
      <c r="J31763" t="s">
        <v>2874</v>
      </c>
      <c r="K31763" t="s">
        <v>34673</v>
      </c>
    </row>
    <row r="31764" spans="10:11" x14ac:dyDescent="0.25">
      <c r="J31764" t="s">
        <v>2874</v>
      </c>
      <c r="K31764" t="s">
        <v>34674</v>
      </c>
    </row>
    <row r="31765" spans="10:11" x14ac:dyDescent="0.25">
      <c r="J31765" t="s">
        <v>2874</v>
      </c>
      <c r="K31765" t="s">
        <v>34675</v>
      </c>
    </row>
    <row r="31766" spans="10:11" x14ac:dyDescent="0.25">
      <c r="J31766" t="s">
        <v>2874</v>
      </c>
      <c r="K31766" t="s">
        <v>34676</v>
      </c>
    </row>
    <row r="31767" spans="10:11" x14ac:dyDescent="0.25">
      <c r="J31767" t="s">
        <v>2874</v>
      </c>
      <c r="K31767" t="s">
        <v>34677</v>
      </c>
    </row>
    <row r="31768" spans="10:11" x14ac:dyDescent="0.25">
      <c r="J31768" t="s">
        <v>2874</v>
      </c>
      <c r="K31768" t="s">
        <v>34678</v>
      </c>
    </row>
    <row r="31769" spans="10:11" x14ac:dyDescent="0.25">
      <c r="J31769" t="s">
        <v>2874</v>
      </c>
      <c r="K31769" t="s">
        <v>34679</v>
      </c>
    </row>
    <row r="31770" spans="10:11" x14ac:dyDescent="0.25">
      <c r="J31770" t="s">
        <v>2874</v>
      </c>
      <c r="K31770" t="s">
        <v>34680</v>
      </c>
    </row>
    <row r="31771" spans="10:11" x14ac:dyDescent="0.25">
      <c r="J31771" t="s">
        <v>2874</v>
      </c>
      <c r="K31771" t="s">
        <v>34681</v>
      </c>
    </row>
    <row r="31772" spans="10:11" x14ac:dyDescent="0.25">
      <c r="J31772" t="s">
        <v>2874</v>
      </c>
      <c r="K31772" t="s">
        <v>34682</v>
      </c>
    </row>
    <row r="31773" spans="10:11" x14ac:dyDescent="0.25">
      <c r="J31773" t="s">
        <v>2874</v>
      </c>
      <c r="K31773" t="s">
        <v>34683</v>
      </c>
    </row>
    <row r="31774" spans="10:11" x14ac:dyDescent="0.25">
      <c r="J31774" t="s">
        <v>2874</v>
      </c>
      <c r="K31774" t="s">
        <v>34684</v>
      </c>
    </row>
    <row r="31775" spans="10:11" x14ac:dyDescent="0.25">
      <c r="J31775" t="s">
        <v>2874</v>
      </c>
      <c r="K31775" t="s">
        <v>34685</v>
      </c>
    </row>
    <row r="31776" spans="10:11" x14ac:dyDescent="0.25">
      <c r="J31776" t="s">
        <v>2874</v>
      </c>
      <c r="K31776" t="s">
        <v>34686</v>
      </c>
    </row>
    <row r="31777" spans="10:11" x14ac:dyDescent="0.25">
      <c r="J31777" t="s">
        <v>2874</v>
      </c>
      <c r="K31777" t="s">
        <v>34687</v>
      </c>
    </row>
    <row r="31778" spans="10:11" x14ac:dyDescent="0.25">
      <c r="J31778" t="s">
        <v>2874</v>
      </c>
      <c r="K31778" t="s">
        <v>34688</v>
      </c>
    </row>
    <row r="31779" spans="10:11" x14ac:dyDescent="0.25">
      <c r="J31779" t="s">
        <v>2874</v>
      </c>
      <c r="K31779" t="s">
        <v>34689</v>
      </c>
    </row>
    <row r="31780" spans="10:11" x14ac:dyDescent="0.25">
      <c r="J31780" t="s">
        <v>2874</v>
      </c>
      <c r="K31780" t="s">
        <v>34690</v>
      </c>
    </row>
    <row r="31781" spans="10:11" x14ac:dyDescent="0.25">
      <c r="J31781" t="s">
        <v>2874</v>
      </c>
      <c r="K31781" t="s">
        <v>34691</v>
      </c>
    </row>
    <row r="31782" spans="10:11" x14ac:dyDescent="0.25">
      <c r="J31782" t="s">
        <v>2874</v>
      </c>
      <c r="K31782" t="s">
        <v>34692</v>
      </c>
    </row>
    <row r="31783" spans="10:11" x14ac:dyDescent="0.25">
      <c r="J31783" t="s">
        <v>2874</v>
      </c>
      <c r="K31783" t="s">
        <v>34693</v>
      </c>
    </row>
    <row r="31784" spans="10:11" x14ac:dyDescent="0.25">
      <c r="J31784" t="s">
        <v>2874</v>
      </c>
      <c r="K31784" t="s">
        <v>34694</v>
      </c>
    </row>
    <row r="31785" spans="10:11" x14ac:dyDescent="0.25">
      <c r="J31785" t="s">
        <v>2874</v>
      </c>
      <c r="K31785" t="s">
        <v>34695</v>
      </c>
    </row>
    <row r="31786" spans="10:11" x14ac:dyDescent="0.25">
      <c r="J31786" t="s">
        <v>2874</v>
      </c>
      <c r="K31786" t="s">
        <v>34696</v>
      </c>
    </row>
    <row r="31787" spans="10:11" x14ac:dyDescent="0.25">
      <c r="J31787" t="s">
        <v>2874</v>
      </c>
      <c r="K31787" t="s">
        <v>34697</v>
      </c>
    </row>
    <row r="31788" spans="10:11" x14ac:dyDescent="0.25">
      <c r="J31788" t="s">
        <v>2874</v>
      </c>
      <c r="K31788" t="s">
        <v>34698</v>
      </c>
    </row>
    <row r="31789" spans="10:11" x14ac:dyDescent="0.25">
      <c r="J31789" t="s">
        <v>2465</v>
      </c>
      <c r="K31789" t="s">
        <v>34699</v>
      </c>
    </row>
    <row r="31790" spans="10:11" x14ac:dyDescent="0.25">
      <c r="J31790" t="s">
        <v>2465</v>
      </c>
      <c r="K31790" t="s">
        <v>34700</v>
      </c>
    </row>
    <row r="31791" spans="10:11" x14ac:dyDescent="0.25">
      <c r="J31791" t="s">
        <v>2465</v>
      </c>
      <c r="K31791" t="s">
        <v>34701</v>
      </c>
    </row>
    <row r="31792" spans="10:11" x14ac:dyDescent="0.25">
      <c r="J31792" t="s">
        <v>2465</v>
      </c>
      <c r="K31792" t="s">
        <v>34702</v>
      </c>
    </row>
    <row r="31793" spans="10:11" x14ac:dyDescent="0.25">
      <c r="J31793" t="s">
        <v>2465</v>
      </c>
      <c r="K31793" t="s">
        <v>34703</v>
      </c>
    </row>
    <row r="31794" spans="10:11" x14ac:dyDescent="0.25">
      <c r="J31794" t="s">
        <v>2465</v>
      </c>
      <c r="K31794" t="s">
        <v>34704</v>
      </c>
    </row>
    <row r="31795" spans="10:11" x14ac:dyDescent="0.25">
      <c r="J31795" t="s">
        <v>2465</v>
      </c>
      <c r="K31795" t="s">
        <v>34705</v>
      </c>
    </row>
    <row r="31796" spans="10:11" x14ac:dyDescent="0.25">
      <c r="J31796" t="s">
        <v>2465</v>
      </c>
      <c r="K31796" t="s">
        <v>34706</v>
      </c>
    </row>
    <row r="31797" spans="10:11" x14ac:dyDescent="0.25">
      <c r="J31797" t="s">
        <v>2465</v>
      </c>
      <c r="K31797" t="s">
        <v>34707</v>
      </c>
    </row>
    <row r="31798" spans="10:11" x14ac:dyDescent="0.25">
      <c r="J31798" t="s">
        <v>2465</v>
      </c>
      <c r="K31798" t="s">
        <v>34708</v>
      </c>
    </row>
    <row r="31799" spans="10:11" x14ac:dyDescent="0.25">
      <c r="J31799" t="s">
        <v>2465</v>
      </c>
      <c r="K31799" t="s">
        <v>34709</v>
      </c>
    </row>
    <row r="31800" spans="10:11" x14ac:dyDescent="0.25">
      <c r="J31800" t="s">
        <v>2465</v>
      </c>
      <c r="K31800" t="s">
        <v>34710</v>
      </c>
    </row>
    <row r="31801" spans="10:11" x14ac:dyDescent="0.25">
      <c r="J31801" t="s">
        <v>2465</v>
      </c>
      <c r="K31801" t="s">
        <v>34711</v>
      </c>
    </row>
    <row r="31802" spans="10:11" x14ac:dyDescent="0.25">
      <c r="J31802" t="s">
        <v>2465</v>
      </c>
      <c r="K31802" t="s">
        <v>34712</v>
      </c>
    </row>
    <row r="31803" spans="10:11" x14ac:dyDescent="0.25">
      <c r="J31803" t="s">
        <v>2465</v>
      </c>
      <c r="K31803" t="s">
        <v>34713</v>
      </c>
    </row>
    <row r="31804" spans="10:11" x14ac:dyDescent="0.25">
      <c r="J31804" t="s">
        <v>2465</v>
      </c>
      <c r="K31804" t="s">
        <v>34714</v>
      </c>
    </row>
    <row r="31805" spans="10:11" x14ac:dyDescent="0.25">
      <c r="J31805" t="s">
        <v>2465</v>
      </c>
      <c r="K31805" t="s">
        <v>34715</v>
      </c>
    </row>
    <row r="31806" spans="10:11" x14ac:dyDescent="0.25">
      <c r="J31806" t="s">
        <v>2465</v>
      </c>
      <c r="K31806" t="s">
        <v>34716</v>
      </c>
    </row>
    <row r="31807" spans="10:11" x14ac:dyDescent="0.25">
      <c r="J31807" t="s">
        <v>2465</v>
      </c>
      <c r="K31807" t="s">
        <v>34717</v>
      </c>
    </row>
    <row r="31808" spans="10:11" x14ac:dyDescent="0.25">
      <c r="J31808" t="s">
        <v>2465</v>
      </c>
      <c r="K31808" t="s">
        <v>34718</v>
      </c>
    </row>
    <row r="31809" spans="10:11" x14ac:dyDescent="0.25">
      <c r="J31809" t="s">
        <v>2465</v>
      </c>
      <c r="K31809" t="s">
        <v>34719</v>
      </c>
    </row>
    <row r="31810" spans="10:11" x14ac:dyDescent="0.25">
      <c r="J31810" t="s">
        <v>2465</v>
      </c>
      <c r="K31810" t="s">
        <v>34720</v>
      </c>
    </row>
    <row r="31811" spans="10:11" x14ac:dyDescent="0.25">
      <c r="J31811" t="s">
        <v>2465</v>
      </c>
      <c r="K31811" t="s">
        <v>34721</v>
      </c>
    </row>
    <row r="31812" spans="10:11" x14ac:dyDescent="0.25">
      <c r="J31812" t="s">
        <v>2465</v>
      </c>
      <c r="K31812" t="s">
        <v>34722</v>
      </c>
    </row>
    <row r="31813" spans="10:11" x14ac:dyDescent="0.25">
      <c r="J31813" t="s">
        <v>2465</v>
      </c>
      <c r="K31813" t="s">
        <v>34723</v>
      </c>
    </row>
    <row r="31814" spans="10:11" x14ac:dyDescent="0.25">
      <c r="J31814" t="s">
        <v>2465</v>
      </c>
      <c r="K31814" t="s">
        <v>34724</v>
      </c>
    </row>
    <row r="31815" spans="10:11" x14ac:dyDescent="0.25">
      <c r="J31815" t="s">
        <v>2465</v>
      </c>
      <c r="K31815" t="s">
        <v>34725</v>
      </c>
    </row>
    <row r="31816" spans="10:11" x14ac:dyDescent="0.25">
      <c r="J31816" t="s">
        <v>2465</v>
      </c>
      <c r="K31816" t="s">
        <v>34726</v>
      </c>
    </row>
    <row r="31817" spans="10:11" x14ac:dyDescent="0.25">
      <c r="J31817" t="s">
        <v>2465</v>
      </c>
      <c r="K31817" t="s">
        <v>34727</v>
      </c>
    </row>
    <row r="31818" spans="10:11" x14ac:dyDescent="0.25">
      <c r="J31818" t="s">
        <v>2465</v>
      </c>
      <c r="K31818" t="s">
        <v>34728</v>
      </c>
    </row>
    <row r="31819" spans="10:11" x14ac:dyDescent="0.25">
      <c r="J31819" t="s">
        <v>2465</v>
      </c>
      <c r="K31819" t="s">
        <v>34729</v>
      </c>
    </row>
    <row r="31820" spans="10:11" x14ac:dyDescent="0.25">
      <c r="J31820" t="s">
        <v>2465</v>
      </c>
      <c r="K31820" t="s">
        <v>34730</v>
      </c>
    </row>
    <row r="31821" spans="10:11" x14ac:dyDescent="0.25">
      <c r="J31821" t="s">
        <v>2465</v>
      </c>
      <c r="K31821" t="s">
        <v>34731</v>
      </c>
    </row>
    <row r="31822" spans="10:11" x14ac:dyDescent="0.25">
      <c r="J31822" t="s">
        <v>2465</v>
      </c>
      <c r="K31822" t="s">
        <v>34732</v>
      </c>
    </row>
    <row r="31823" spans="10:11" x14ac:dyDescent="0.25">
      <c r="J31823" t="s">
        <v>2465</v>
      </c>
      <c r="K31823" t="s">
        <v>34733</v>
      </c>
    </row>
    <row r="31824" spans="10:11" x14ac:dyDescent="0.25">
      <c r="J31824" t="s">
        <v>2465</v>
      </c>
      <c r="K31824" t="s">
        <v>34734</v>
      </c>
    </row>
    <row r="31825" spans="10:11" x14ac:dyDescent="0.25">
      <c r="J31825" t="s">
        <v>2465</v>
      </c>
      <c r="K31825" t="s">
        <v>34735</v>
      </c>
    </row>
    <row r="31826" spans="10:11" x14ac:dyDescent="0.25">
      <c r="J31826" t="s">
        <v>2465</v>
      </c>
      <c r="K31826" t="s">
        <v>34736</v>
      </c>
    </row>
    <row r="31827" spans="10:11" x14ac:dyDescent="0.25">
      <c r="J31827" t="s">
        <v>2465</v>
      </c>
      <c r="K31827" t="s">
        <v>34737</v>
      </c>
    </row>
    <row r="31828" spans="10:11" x14ac:dyDescent="0.25">
      <c r="J31828" t="s">
        <v>2465</v>
      </c>
      <c r="K31828" t="s">
        <v>34738</v>
      </c>
    </row>
    <row r="31829" spans="10:11" x14ac:dyDescent="0.25">
      <c r="J31829" t="s">
        <v>2465</v>
      </c>
      <c r="K31829" t="s">
        <v>34739</v>
      </c>
    </row>
    <row r="31830" spans="10:11" x14ac:dyDescent="0.25">
      <c r="J31830" t="s">
        <v>2465</v>
      </c>
      <c r="K31830" t="s">
        <v>34740</v>
      </c>
    </row>
    <row r="31831" spans="10:11" x14ac:dyDescent="0.25">
      <c r="J31831" t="s">
        <v>2465</v>
      </c>
      <c r="K31831" t="s">
        <v>34741</v>
      </c>
    </row>
    <row r="31832" spans="10:11" x14ac:dyDescent="0.25">
      <c r="J31832" t="s">
        <v>2465</v>
      </c>
      <c r="K31832" t="s">
        <v>34742</v>
      </c>
    </row>
    <row r="31833" spans="10:11" x14ac:dyDescent="0.25">
      <c r="J31833" t="s">
        <v>2465</v>
      </c>
      <c r="K31833" t="s">
        <v>34743</v>
      </c>
    </row>
    <row r="31834" spans="10:11" x14ac:dyDescent="0.25">
      <c r="J31834" t="s">
        <v>2465</v>
      </c>
      <c r="K31834" t="s">
        <v>34744</v>
      </c>
    </row>
    <row r="31835" spans="10:11" x14ac:dyDescent="0.25">
      <c r="J31835" t="s">
        <v>2465</v>
      </c>
      <c r="K31835" t="s">
        <v>34745</v>
      </c>
    </row>
    <row r="31836" spans="10:11" x14ac:dyDescent="0.25">
      <c r="J31836" t="s">
        <v>2465</v>
      </c>
      <c r="K31836" t="s">
        <v>34746</v>
      </c>
    </row>
    <row r="31837" spans="10:11" x14ac:dyDescent="0.25">
      <c r="J31837" t="s">
        <v>2465</v>
      </c>
      <c r="K31837" t="s">
        <v>34747</v>
      </c>
    </row>
    <row r="31838" spans="10:11" x14ac:dyDescent="0.25">
      <c r="J31838" t="s">
        <v>2465</v>
      </c>
      <c r="K31838" t="s">
        <v>34748</v>
      </c>
    </row>
    <row r="31839" spans="10:11" x14ac:dyDescent="0.25">
      <c r="J31839" t="s">
        <v>2465</v>
      </c>
      <c r="K31839" t="s">
        <v>34749</v>
      </c>
    </row>
    <row r="31840" spans="10:11" x14ac:dyDescent="0.25">
      <c r="J31840" t="s">
        <v>2465</v>
      </c>
      <c r="K31840" t="s">
        <v>34750</v>
      </c>
    </row>
    <row r="31841" spans="10:11" x14ac:dyDescent="0.25">
      <c r="J31841" t="s">
        <v>2465</v>
      </c>
      <c r="K31841" t="s">
        <v>34751</v>
      </c>
    </row>
    <row r="31842" spans="10:11" x14ac:dyDescent="0.25">
      <c r="J31842" t="s">
        <v>2465</v>
      </c>
      <c r="K31842" t="s">
        <v>34752</v>
      </c>
    </row>
    <row r="31843" spans="10:11" x14ac:dyDescent="0.25">
      <c r="J31843" t="s">
        <v>2465</v>
      </c>
      <c r="K31843" t="s">
        <v>34753</v>
      </c>
    </row>
    <row r="31844" spans="10:11" x14ac:dyDescent="0.25">
      <c r="J31844" t="s">
        <v>2465</v>
      </c>
      <c r="K31844" t="s">
        <v>34754</v>
      </c>
    </row>
    <row r="31845" spans="10:11" x14ac:dyDescent="0.25">
      <c r="J31845" t="s">
        <v>2465</v>
      </c>
      <c r="K31845" t="s">
        <v>34755</v>
      </c>
    </row>
    <row r="31846" spans="10:11" x14ac:dyDescent="0.25">
      <c r="J31846" t="s">
        <v>2465</v>
      </c>
      <c r="K31846" t="s">
        <v>34756</v>
      </c>
    </row>
    <row r="31847" spans="10:11" x14ac:dyDescent="0.25">
      <c r="J31847" t="s">
        <v>2465</v>
      </c>
      <c r="K31847" t="s">
        <v>34757</v>
      </c>
    </row>
    <row r="31848" spans="10:11" x14ac:dyDescent="0.25">
      <c r="J31848" t="s">
        <v>2465</v>
      </c>
      <c r="K31848" t="s">
        <v>34758</v>
      </c>
    </row>
    <row r="31849" spans="10:11" x14ac:dyDescent="0.25">
      <c r="J31849" t="s">
        <v>2465</v>
      </c>
      <c r="K31849" t="s">
        <v>34759</v>
      </c>
    </row>
    <row r="31850" spans="10:11" x14ac:dyDescent="0.25">
      <c r="J31850" t="s">
        <v>2465</v>
      </c>
      <c r="K31850" t="s">
        <v>34760</v>
      </c>
    </row>
    <row r="31851" spans="10:11" x14ac:dyDescent="0.25">
      <c r="J31851" t="s">
        <v>2465</v>
      </c>
      <c r="K31851" t="s">
        <v>34761</v>
      </c>
    </row>
    <row r="31852" spans="10:11" x14ac:dyDescent="0.25">
      <c r="J31852" t="s">
        <v>2465</v>
      </c>
      <c r="K31852" t="s">
        <v>34762</v>
      </c>
    </row>
    <row r="31853" spans="10:11" x14ac:dyDescent="0.25">
      <c r="J31853" t="s">
        <v>2465</v>
      </c>
      <c r="K31853" t="s">
        <v>34763</v>
      </c>
    </row>
    <row r="31854" spans="10:11" x14ac:dyDescent="0.25">
      <c r="J31854" t="s">
        <v>2465</v>
      </c>
      <c r="K31854" t="s">
        <v>34764</v>
      </c>
    </row>
    <row r="31855" spans="10:11" x14ac:dyDescent="0.25">
      <c r="J31855" t="s">
        <v>2465</v>
      </c>
      <c r="K31855" t="s">
        <v>34765</v>
      </c>
    </row>
    <row r="31856" spans="10:11" x14ac:dyDescent="0.25">
      <c r="J31856" t="s">
        <v>2465</v>
      </c>
      <c r="K31856" t="s">
        <v>34766</v>
      </c>
    </row>
    <row r="31857" spans="10:11" x14ac:dyDescent="0.25">
      <c r="J31857" t="s">
        <v>2465</v>
      </c>
      <c r="K31857" t="s">
        <v>34767</v>
      </c>
    </row>
    <row r="31858" spans="10:11" x14ac:dyDescent="0.25">
      <c r="J31858" t="s">
        <v>2465</v>
      </c>
      <c r="K31858" t="s">
        <v>34768</v>
      </c>
    </row>
    <row r="31859" spans="10:11" x14ac:dyDescent="0.25">
      <c r="J31859" t="s">
        <v>2465</v>
      </c>
      <c r="K31859" t="s">
        <v>34769</v>
      </c>
    </row>
    <row r="31860" spans="10:11" x14ac:dyDescent="0.25">
      <c r="J31860" t="s">
        <v>2465</v>
      </c>
      <c r="K31860" t="s">
        <v>34770</v>
      </c>
    </row>
    <row r="31861" spans="10:11" x14ac:dyDescent="0.25">
      <c r="J31861" t="s">
        <v>2465</v>
      </c>
      <c r="K31861" t="s">
        <v>34771</v>
      </c>
    </row>
    <row r="31862" spans="10:11" x14ac:dyDescent="0.25">
      <c r="J31862" t="s">
        <v>2465</v>
      </c>
      <c r="K31862" t="s">
        <v>34772</v>
      </c>
    </row>
    <row r="31863" spans="10:11" x14ac:dyDescent="0.25">
      <c r="J31863" t="s">
        <v>2465</v>
      </c>
      <c r="K31863" t="s">
        <v>34773</v>
      </c>
    </row>
    <row r="31864" spans="10:11" x14ac:dyDescent="0.25">
      <c r="J31864" t="s">
        <v>2465</v>
      </c>
      <c r="K31864" t="s">
        <v>34774</v>
      </c>
    </row>
    <row r="31865" spans="10:11" x14ac:dyDescent="0.25">
      <c r="J31865" t="s">
        <v>2465</v>
      </c>
      <c r="K31865" t="s">
        <v>34775</v>
      </c>
    </row>
    <row r="31866" spans="10:11" x14ac:dyDescent="0.25">
      <c r="J31866" t="s">
        <v>2465</v>
      </c>
      <c r="K31866" t="s">
        <v>34776</v>
      </c>
    </row>
    <row r="31867" spans="10:11" x14ac:dyDescent="0.25">
      <c r="J31867" t="s">
        <v>2465</v>
      </c>
      <c r="K31867" t="s">
        <v>34777</v>
      </c>
    </row>
    <row r="31868" spans="10:11" x14ac:dyDescent="0.25">
      <c r="J31868" t="s">
        <v>2465</v>
      </c>
      <c r="K31868" t="s">
        <v>34778</v>
      </c>
    </row>
    <row r="31869" spans="10:11" x14ac:dyDescent="0.25">
      <c r="J31869" t="s">
        <v>2465</v>
      </c>
      <c r="K31869" t="s">
        <v>34779</v>
      </c>
    </row>
    <row r="31870" spans="10:11" x14ac:dyDescent="0.25">
      <c r="J31870" t="s">
        <v>2465</v>
      </c>
      <c r="K31870" t="s">
        <v>34780</v>
      </c>
    </row>
    <row r="31871" spans="10:11" x14ac:dyDescent="0.25">
      <c r="J31871" t="s">
        <v>2465</v>
      </c>
      <c r="K31871" t="s">
        <v>34781</v>
      </c>
    </row>
    <row r="31872" spans="10:11" x14ac:dyDescent="0.25">
      <c r="J31872" t="s">
        <v>2465</v>
      </c>
      <c r="K31872" t="s">
        <v>34782</v>
      </c>
    </row>
    <row r="31873" spans="10:11" x14ac:dyDescent="0.25">
      <c r="J31873" t="s">
        <v>2465</v>
      </c>
      <c r="K31873" t="s">
        <v>34783</v>
      </c>
    </row>
    <row r="31874" spans="10:11" x14ac:dyDescent="0.25">
      <c r="J31874" t="s">
        <v>2465</v>
      </c>
      <c r="K31874" t="s">
        <v>34784</v>
      </c>
    </row>
    <row r="31875" spans="10:11" x14ac:dyDescent="0.25">
      <c r="J31875" t="s">
        <v>2465</v>
      </c>
      <c r="K31875" t="s">
        <v>34785</v>
      </c>
    </row>
    <row r="31876" spans="10:11" x14ac:dyDescent="0.25">
      <c r="J31876" t="s">
        <v>2465</v>
      </c>
      <c r="K31876" t="s">
        <v>34786</v>
      </c>
    </row>
    <row r="31877" spans="10:11" x14ac:dyDescent="0.25">
      <c r="J31877" t="s">
        <v>2465</v>
      </c>
      <c r="K31877" t="s">
        <v>34787</v>
      </c>
    </row>
    <row r="31878" spans="10:11" x14ac:dyDescent="0.25">
      <c r="J31878" t="s">
        <v>2465</v>
      </c>
      <c r="K31878" t="s">
        <v>34788</v>
      </c>
    </row>
    <row r="31879" spans="10:11" x14ac:dyDescent="0.25">
      <c r="J31879" t="s">
        <v>2465</v>
      </c>
      <c r="K31879" t="s">
        <v>34789</v>
      </c>
    </row>
    <row r="31880" spans="10:11" x14ac:dyDescent="0.25">
      <c r="J31880" t="s">
        <v>2465</v>
      </c>
      <c r="K31880" t="s">
        <v>34790</v>
      </c>
    </row>
    <row r="31881" spans="10:11" x14ac:dyDescent="0.25">
      <c r="J31881" t="s">
        <v>2465</v>
      </c>
      <c r="K31881" t="s">
        <v>34791</v>
      </c>
    </row>
    <row r="31882" spans="10:11" x14ac:dyDescent="0.25">
      <c r="J31882" t="s">
        <v>2465</v>
      </c>
      <c r="K31882" t="s">
        <v>34792</v>
      </c>
    </row>
    <row r="31883" spans="10:11" x14ac:dyDescent="0.25">
      <c r="J31883" t="s">
        <v>2465</v>
      </c>
      <c r="K31883" t="s">
        <v>34793</v>
      </c>
    </row>
    <row r="31884" spans="10:11" x14ac:dyDescent="0.25">
      <c r="J31884" t="s">
        <v>2465</v>
      </c>
      <c r="K31884" t="s">
        <v>34794</v>
      </c>
    </row>
    <row r="31885" spans="10:11" x14ac:dyDescent="0.25">
      <c r="J31885" t="s">
        <v>2465</v>
      </c>
      <c r="K31885" t="s">
        <v>34795</v>
      </c>
    </row>
    <row r="31886" spans="10:11" x14ac:dyDescent="0.25">
      <c r="J31886" t="s">
        <v>2465</v>
      </c>
      <c r="K31886" t="s">
        <v>34796</v>
      </c>
    </row>
    <row r="31887" spans="10:11" x14ac:dyDescent="0.25">
      <c r="J31887" t="s">
        <v>2465</v>
      </c>
      <c r="K31887" t="s">
        <v>34797</v>
      </c>
    </row>
    <row r="31888" spans="10:11" x14ac:dyDescent="0.25">
      <c r="J31888" t="s">
        <v>2465</v>
      </c>
      <c r="K31888" t="s">
        <v>34798</v>
      </c>
    </row>
    <row r="31889" spans="10:11" x14ac:dyDescent="0.25">
      <c r="J31889" t="s">
        <v>2465</v>
      </c>
      <c r="K31889" t="s">
        <v>34799</v>
      </c>
    </row>
    <row r="31890" spans="10:11" x14ac:dyDescent="0.25">
      <c r="J31890" t="s">
        <v>2465</v>
      </c>
      <c r="K31890" t="s">
        <v>34800</v>
      </c>
    </row>
    <row r="31891" spans="10:11" x14ac:dyDescent="0.25">
      <c r="J31891" t="s">
        <v>2465</v>
      </c>
      <c r="K31891" t="s">
        <v>34801</v>
      </c>
    </row>
    <row r="31892" spans="10:11" x14ac:dyDescent="0.25">
      <c r="J31892" t="s">
        <v>2465</v>
      </c>
      <c r="K31892" t="s">
        <v>34802</v>
      </c>
    </row>
    <row r="31893" spans="10:11" x14ac:dyDescent="0.25">
      <c r="J31893" t="s">
        <v>2465</v>
      </c>
      <c r="K31893" t="s">
        <v>34803</v>
      </c>
    </row>
    <row r="31894" spans="10:11" x14ac:dyDescent="0.25">
      <c r="J31894" t="s">
        <v>2465</v>
      </c>
      <c r="K31894" t="s">
        <v>34804</v>
      </c>
    </row>
    <row r="31895" spans="10:11" x14ac:dyDescent="0.25">
      <c r="J31895" t="s">
        <v>2465</v>
      </c>
      <c r="K31895" t="s">
        <v>34805</v>
      </c>
    </row>
    <row r="31896" spans="10:11" x14ac:dyDescent="0.25">
      <c r="J31896" t="s">
        <v>2465</v>
      </c>
      <c r="K31896" t="s">
        <v>34806</v>
      </c>
    </row>
    <row r="31897" spans="10:11" x14ac:dyDescent="0.25">
      <c r="J31897" t="s">
        <v>2465</v>
      </c>
      <c r="K31897" t="s">
        <v>34807</v>
      </c>
    </row>
    <row r="31898" spans="10:11" x14ac:dyDescent="0.25">
      <c r="J31898" t="s">
        <v>2465</v>
      </c>
      <c r="K31898" t="s">
        <v>34808</v>
      </c>
    </row>
    <row r="31899" spans="10:11" x14ac:dyDescent="0.25">
      <c r="J31899" t="s">
        <v>2465</v>
      </c>
      <c r="K31899" t="s">
        <v>34809</v>
      </c>
    </row>
    <row r="31900" spans="10:11" x14ac:dyDescent="0.25">
      <c r="J31900" t="s">
        <v>2465</v>
      </c>
      <c r="K31900" t="s">
        <v>34810</v>
      </c>
    </row>
    <row r="31901" spans="10:11" x14ac:dyDescent="0.25">
      <c r="J31901" t="s">
        <v>2465</v>
      </c>
      <c r="K31901" t="s">
        <v>34811</v>
      </c>
    </row>
    <row r="31902" spans="10:11" x14ac:dyDescent="0.25">
      <c r="J31902" t="s">
        <v>2465</v>
      </c>
      <c r="K31902" t="s">
        <v>34812</v>
      </c>
    </row>
    <row r="31903" spans="10:11" x14ac:dyDescent="0.25">
      <c r="J31903" t="s">
        <v>2465</v>
      </c>
      <c r="K31903" t="s">
        <v>34813</v>
      </c>
    </row>
    <row r="31904" spans="10:11" x14ac:dyDescent="0.25">
      <c r="J31904" t="s">
        <v>2465</v>
      </c>
      <c r="K31904" t="s">
        <v>34814</v>
      </c>
    </row>
    <row r="31905" spans="10:11" x14ac:dyDescent="0.25">
      <c r="J31905" t="s">
        <v>2465</v>
      </c>
      <c r="K31905" t="s">
        <v>34815</v>
      </c>
    </row>
    <row r="31906" spans="10:11" x14ac:dyDescent="0.25">
      <c r="J31906" t="s">
        <v>2465</v>
      </c>
      <c r="K31906" t="s">
        <v>34816</v>
      </c>
    </row>
    <row r="31907" spans="10:11" x14ac:dyDescent="0.25">
      <c r="J31907" t="s">
        <v>2465</v>
      </c>
      <c r="K31907" t="s">
        <v>34817</v>
      </c>
    </row>
    <row r="31908" spans="10:11" x14ac:dyDescent="0.25">
      <c r="J31908" t="s">
        <v>2465</v>
      </c>
      <c r="K31908" t="s">
        <v>34818</v>
      </c>
    </row>
    <row r="31909" spans="10:11" x14ac:dyDescent="0.25">
      <c r="J31909" t="s">
        <v>2465</v>
      </c>
      <c r="K31909" t="s">
        <v>34819</v>
      </c>
    </row>
    <row r="31910" spans="10:11" x14ac:dyDescent="0.25">
      <c r="J31910" t="s">
        <v>2465</v>
      </c>
      <c r="K31910" t="s">
        <v>34820</v>
      </c>
    </row>
    <row r="31911" spans="10:11" x14ac:dyDescent="0.25">
      <c r="J31911" t="s">
        <v>2465</v>
      </c>
      <c r="K31911" t="s">
        <v>34821</v>
      </c>
    </row>
    <row r="31912" spans="10:11" x14ac:dyDescent="0.25">
      <c r="J31912" t="s">
        <v>2465</v>
      </c>
      <c r="K31912" t="s">
        <v>34822</v>
      </c>
    </row>
    <row r="31913" spans="10:11" x14ac:dyDescent="0.25">
      <c r="J31913" t="s">
        <v>2465</v>
      </c>
      <c r="K31913" t="s">
        <v>34823</v>
      </c>
    </row>
    <row r="31914" spans="10:11" x14ac:dyDescent="0.25">
      <c r="J31914" t="s">
        <v>2465</v>
      </c>
      <c r="K31914" t="s">
        <v>34824</v>
      </c>
    </row>
    <row r="31915" spans="10:11" x14ac:dyDescent="0.25">
      <c r="J31915" t="s">
        <v>2465</v>
      </c>
      <c r="K31915" t="s">
        <v>34825</v>
      </c>
    </row>
    <row r="31916" spans="10:11" x14ac:dyDescent="0.25">
      <c r="J31916" t="s">
        <v>2465</v>
      </c>
      <c r="K31916" t="s">
        <v>34826</v>
      </c>
    </row>
    <row r="31917" spans="10:11" x14ac:dyDescent="0.25">
      <c r="J31917" t="s">
        <v>2465</v>
      </c>
      <c r="K31917" t="s">
        <v>34827</v>
      </c>
    </row>
    <row r="31918" spans="10:11" x14ac:dyDescent="0.25">
      <c r="J31918" t="s">
        <v>2465</v>
      </c>
      <c r="K31918" t="s">
        <v>34828</v>
      </c>
    </row>
    <row r="31919" spans="10:11" x14ac:dyDescent="0.25">
      <c r="J31919" t="s">
        <v>2465</v>
      </c>
      <c r="K31919" t="s">
        <v>34829</v>
      </c>
    </row>
    <row r="31920" spans="10:11" x14ac:dyDescent="0.25">
      <c r="J31920" t="s">
        <v>2465</v>
      </c>
      <c r="K31920" t="s">
        <v>34830</v>
      </c>
    </row>
    <row r="31921" spans="10:11" x14ac:dyDescent="0.25">
      <c r="J31921" t="s">
        <v>2465</v>
      </c>
      <c r="K31921" t="s">
        <v>34831</v>
      </c>
    </row>
    <row r="31922" spans="10:11" x14ac:dyDescent="0.25">
      <c r="J31922" t="s">
        <v>2465</v>
      </c>
      <c r="K31922" t="s">
        <v>34832</v>
      </c>
    </row>
    <row r="31923" spans="10:11" x14ac:dyDescent="0.25">
      <c r="J31923" t="s">
        <v>2465</v>
      </c>
      <c r="K31923" t="s">
        <v>34833</v>
      </c>
    </row>
    <row r="31924" spans="10:11" x14ac:dyDescent="0.25">
      <c r="J31924" t="s">
        <v>2465</v>
      </c>
      <c r="K31924" t="s">
        <v>34834</v>
      </c>
    </row>
    <row r="31925" spans="10:11" x14ac:dyDescent="0.25">
      <c r="J31925" t="s">
        <v>2465</v>
      </c>
      <c r="K31925" t="s">
        <v>34835</v>
      </c>
    </row>
    <row r="31926" spans="10:11" x14ac:dyDescent="0.25">
      <c r="J31926" t="s">
        <v>2465</v>
      </c>
      <c r="K31926" t="s">
        <v>34836</v>
      </c>
    </row>
    <row r="31927" spans="10:11" x14ac:dyDescent="0.25">
      <c r="J31927" t="s">
        <v>2465</v>
      </c>
      <c r="K31927" t="s">
        <v>34837</v>
      </c>
    </row>
    <row r="31928" spans="10:11" x14ac:dyDescent="0.25">
      <c r="J31928" t="s">
        <v>2465</v>
      </c>
      <c r="K31928" t="s">
        <v>34838</v>
      </c>
    </row>
    <row r="31929" spans="10:11" x14ac:dyDescent="0.25">
      <c r="J31929" t="s">
        <v>2465</v>
      </c>
      <c r="K31929" t="s">
        <v>34839</v>
      </c>
    </row>
    <row r="31930" spans="10:11" x14ac:dyDescent="0.25">
      <c r="J31930" t="s">
        <v>2465</v>
      </c>
      <c r="K31930" t="s">
        <v>34840</v>
      </c>
    </row>
    <row r="31931" spans="10:11" x14ac:dyDescent="0.25">
      <c r="J31931" t="s">
        <v>2465</v>
      </c>
      <c r="K31931" t="s">
        <v>34841</v>
      </c>
    </row>
    <row r="31932" spans="10:11" x14ac:dyDescent="0.25">
      <c r="J31932" t="s">
        <v>2465</v>
      </c>
      <c r="K31932" t="s">
        <v>34842</v>
      </c>
    </row>
    <row r="31933" spans="10:11" x14ac:dyDescent="0.25">
      <c r="J31933" t="s">
        <v>2465</v>
      </c>
      <c r="K31933" t="s">
        <v>34843</v>
      </c>
    </row>
    <row r="31934" spans="10:11" x14ac:dyDescent="0.25">
      <c r="J31934" t="s">
        <v>2465</v>
      </c>
      <c r="K31934" t="s">
        <v>34844</v>
      </c>
    </row>
    <row r="31935" spans="10:11" x14ac:dyDescent="0.25">
      <c r="J31935" t="s">
        <v>2465</v>
      </c>
      <c r="K31935" t="s">
        <v>34845</v>
      </c>
    </row>
    <row r="31936" spans="10:11" x14ac:dyDescent="0.25">
      <c r="J31936" t="s">
        <v>2465</v>
      </c>
      <c r="K31936" t="s">
        <v>34846</v>
      </c>
    </row>
    <row r="31937" spans="10:11" x14ac:dyDescent="0.25">
      <c r="J31937" t="s">
        <v>2465</v>
      </c>
      <c r="K31937" t="s">
        <v>34847</v>
      </c>
    </row>
    <row r="31938" spans="10:11" x14ac:dyDescent="0.25">
      <c r="J31938" t="s">
        <v>2465</v>
      </c>
      <c r="K31938" t="s">
        <v>34848</v>
      </c>
    </row>
    <row r="31939" spans="10:11" x14ac:dyDescent="0.25">
      <c r="J31939" t="s">
        <v>2465</v>
      </c>
      <c r="K31939" t="s">
        <v>34849</v>
      </c>
    </row>
    <row r="31940" spans="10:11" x14ac:dyDescent="0.25">
      <c r="J31940" t="s">
        <v>2465</v>
      </c>
      <c r="K31940" t="s">
        <v>34850</v>
      </c>
    </row>
    <row r="31941" spans="10:11" x14ac:dyDescent="0.25">
      <c r="J31941" t="s">
        <v>2465</v>
      </c>
      <c r="K31941" t="s">
        <v>34851</v>
      </c>
    </row>
    <row r="31942" spans="10:11" x14ac:dyDescent="0.25">
      <c r="J31942" t="s">
        <v>2465</v>
      </c>
      <c r="K31942" t="s">
        <v>34852</v>
      </c>
    </row>
    <row r="31943" spans="10:11" x14ac:dyDescent="0.25">
      <c r="J31943" t="s">
        <v>2465</v>
      </c>
      <c r="K31943" t="s">
        <v>34853</v>
      </c>
    </row>
    <row r="31944" spans="10:11" x14ac:dyDescent="0.25">
      <c r="J31944" t="s">
        <v>2465</v>
      </c>
      <c r="K31944" t="s">
        <v>34854</v>
      </c>
    </row>
    <row r="31945" spans="10:11" x14ac:dyDescent="0.25">
      <c r="J31945" t="s">
        <v>2465</v>
      </c>
      <c r="K31945" t="s">
        <v>34855</v>
      </c>
    </row>
    <row r="31946" spans="10:11" x14ac:dyDescent="0.25">
      <c r="J31946" t="s">
        <v>2465</v>
      </c>
      <c r="K31946" t="s">
        <v>34856</v>
      </c>
    </row>
    <row r="31947" spans="10:11" x14ac:dyDescent="0.25">
      <c r="J31947" t="s">
        <v>2465</v>
      </c>
      <c r="K31947" t="s">
        <v>34857</v>
      </c>
    </row>
    <row r="31948" spans="10:11" x14ac:dyDescent="0.25">
      <c r="J31948" t="s">
        <v>2465</v>
      </c>
      <c r="K31948" t="s">
        <v>34858</v>
      </c>
    </row>
    <row r="31949" spans="10:11" x14ac:dyDescent="0.25">
      <c r="J31949" t="s">
        <v>2465</v>
      </c>
      <c r="K31949" t="s">
        <v>34859</v>
      </c>
    </row>
    <row r="31950" spans="10:11" x14ac:dyDescent="0.25">
      <c r="J31950" t="s">
        <v>2465</v>
      </c>
      <c r="K31950" t="s">
        <v>34860</v>
      </c>
    </row>
    <row r="31951" spans="10:11" x14ac:dyDescent="0.25">
      <c r="J31951" t="s">
        <v>2465</v>
      </c>
      <c r="K31951" t="s">
        <v>34861</v>
      </c>
    </row>
    <row r="31952" spans="10:11" x14ac:dyDescent="0.25">
      <c r="J31952" t="s">
        <v>2465</v>
      </c>
      <c r="K31952" t="s">
        <v>34862</v>
      </c>
    </row>
    <row r="31953" spans="10:11" x14ac:dyDescent="0.25">
      <c r="J31953" t="s">
        <v>2465</v>
      </c>
      <c r="K31953" t="s">
        <v>34863</v>
      </c>
    </row>
    <row r="31954" spans="10:11" x14ac:dyDescent="0.25">
      <c r="J31954" t="s">
        <v>2465</v>
      </c>
      <c r="K31954" t="s">
        <v>34864</v>
      </c>
    </row>
    <row r="31955" spans="10:11" x14ac:dyDescent="0.25">
      <c r="J31955" t="s">
        <v>2465</v>
      </c>
      <c r="K31955" t="s">
        <v>34865</v>
      </c>
    </row>
    <row r="31956" spans="10:11" x14ac:dyDescent="0.25">
      <c r="J31956" t="s">
        <v>2465</v>
      </c>
      <c r="K31956" t="s">
        <v>34866</v>
      </c>
    </row>
    <row r="31957" spans="10:11" x14ac:dyDescent="0.25">
      <c r="J31957" t="s">
        <v>2465</v>
      </c>
      <c r="K31957" t="s">
        <v>34867</v>
      </c>
    </row>
    <row r="31958" spans="10:11" x14ac:dyDescent="0.25">
      <c r="J31958" t="s">
        <v>2465</v>
      </c>
      <c r="K31958" t="s">
        <v>34868</v>
      </c>
    </row>
    <row r="31959" spans="10:11" x14ac:dyDescent="0.25">
      <c r="J31959" t="s">
        <v>2465</v>
      </c>
      <c r="K31959" t="s">
        <v>34869</v>
      </c>
    </row>
    <row r="31960" spans="10:11" x14ac:dyDescent="0.25">
      <c r="J31960" t="s">
        <v>2465</v>
      </c>
      <c r="K31960" t="s">
        <v>34870</v>
      </c>
    </row>
    <row r="31961" spans="10:11" x14ac:dyDescent="0.25">
      <c r="J31961" t="s">
        <v>2465</v>
      </c>
      <c r="K31961" t="s">
        <v>34871</v>
      </c>
    </row>
    <row r="31962" spans="10:11" x14ac:dyDescent="0.25">
      <c r="J31962" t="s">
        <v>2465</v>
      </c>
      <c r="K31962" t="s">
        <v>34872</v>
      </c>
    </row>
    <row r="31963" spans="10:11" x14ac:dyDescent="0.25">
      <c r="J31963" t="s">
        <v>2465</v>
      </c>
      <c r="K31963" t="s">
        <v>34873</v>
      </c>
    </row>
    <row r="31964" spans="10:11" x14ac:dyDescent="0.25">
      <c r="J31964" t="s">
        <v>2465</v>
      </c>
      <c r="K31964" t="s">
        <v>34874</v>
      </c>
    </row>
    <row r="31965" spans="10:11" x14ac:dyDescent="0.25">
      <c r="J31965" t="s">
        <v>2465</v>
      </c>
      <c r="K31965" t="s">
        <v>34875</v>
      </c>
    </row>
    <row r="31966" spans="10:11" x14ac:dyDescent="0.25">
      <c r="J31966" t="s">
        <v>2465</v>
      </c>
      <c r="K31966" t="s">
        <v>34876</v>
      </c>
    </row>
    <row r="31967" spans="10:11" x14ac:dyDescent="0.25">
      <c r="J31967" t="s">
        <v>2465</v>
      </c>
      <c r="K31967" t="s">
        <v>34877</v>
      </c>
    </row>
    <row r="31968" spans="10:11" x14ac:dyDescent="0.25">
      <c r="J31968" t="s">
        <v>2465</v>
      </c>
      <c r="K31968" t="s">
        <v>34878</v>
      </c>
    </row>
    <row r="31969" spans="10:11" x14ac:dyDescent="0.25">
      <c r="J31969" t="s">
        <v>2465</v>
      </c>
      <c r="K31969" t="s">
        <v>34879</v>
      </c>
    </row>
    <row r="31970" spans="10:11" x14ac:dyDescent="0.25">
      <c r="J31970" t="s">
        <v>2465</v>
      </c>
      <c r="K31970" t="s">
        <v>34880</v>
      </c>
    </row>
    <row r="31971" spans="10:11" x14ac:dyDescent="0.25">
      <c r="J31971" t="s">
        <v>2465</v>
      </c>
      <c r="K31971" t="s">
        <v>34881</v>
      </c>
    </row>
    <row r="31972" spans="10:11" x14ac:dyDescent="0.25">
      <c r="J31972" t="s">
        <v>2465</v>
      </c>
      <c r="K31972" t="s">
        <v>34882</v>
      </c>
    </row>
    <row r="31973" spans="10:11" x14ac:dyDescent="0.25">
      <c r="J31973" t="s">
        <v>2465</v>
      </c>
      <c r="K31973" t="s">
        <v>34883</v>
      </c>
    </row>
    <row r="31974" spans="10:11" x14ac:dyDescent="0.25">
      <c r="J31974" t="s">
        <v>2465</v>
      </c>
      <c r="K31974" t="s">
        <v>34884</v>
      </c>
    </row>
    <row r="31975" spans="10:11" x14ac:dyDescent="0.25">
      <c r="J31975" t="s">
        <v>2465</v>
      </c>
      <c r="K31975" t="s">
        <v>34885</v>
      </c>
    </row>
    <row r="31976" spans="10:11" x14ac:dyDescent="0.25">
      <c r="J31976" t="s">
        <v>2465</v>
      </c>
      <c r="K31976" t="s">
        <v>34886</v>
      </c>
    </row>
    <row r="31977" spans="10:11" x14ac:dyDescent="0.25">
      <c r="J31977" t="s">
        <v>1683</v>
      </c>
      <c r="K31977" t="s">
        <v>34887</v>
      </c>
    </row>
    <row r="31978" spans="10:11" x14ac:dyDescent="0.25">
      <c r="J31978" t="s">
        <v>1683</v>
      </c>
      <c r="K31978" t="s">
        <v>34888</v>
      </c>
    </row>
    <row r="31979" spans="10:11" x14ac:dyDescent="0.25">
      <c r="J31979" t="s">
        <v>1683</v>
      </c>
      <c r="K31979" t="s">
        <v>34889</v>
      </c>
    </row>
    <row r="31980" spans="10:11" x14ac:dyDescent="0.25">
      <c r="J31980" t="s">
        <v>1683</v>
      </c>
      <c r="K31980" t="s">
        <v>34890</v>
      </c>
    </row>
    <row r="31981" spans="10:11" x14ac:dyDescent="0.25">
      <c r="J31981" t="s">
        <v>1683</v>
      </c>
      <c r="K31981" t="s">
        <v>34891</v>
      </c>
    </row>
    <row r="31982" spans="10:11" x14ac:dyDescent="0.25">
      <c r="J31982" t="s">
        <v>1683</v>
      </c>
      <c r="K31982" t="s">
        <v>34892</v>
      </c>
    </row>
    <row r="31983" spans="10:11" x14ac:dyDescent="0.25">
      <c r="J31983" t="s">
        <v>1683</v>
      </c>
      <c r="K31983" t="s">
        <v>34893</v>
      </c>
    </row>
    <row r="31984" spans="10:11" x14ac:dyDescent="0.25">
      <c r="J31984" t="s">
        <v>1683</v>
      </c>
      <c r="K31984" t="s">
        <v>34894</v>
      </c>
    </row>
    <row r="31985" spans="10:11" x14ac:dyDescent="0.25">
      <c r="J31985" t="s">
        <v>1684</v>
      </c>
      <c r="K31985" t="s">
        <v>34895</v>
      </c>
    </row>
    <row r="31986" spans="10:11" x14ac:dyDescent="0.25">
      <c r="J31986" t="s">
        <v>1684</v>
      </c>
      <c r="K31986" t="s">
        <v>34896</v>
      </c>
    </row>
    <row r="31987" spans="10:11" x14ac:dyDescent="0.25">
      <c r="J31987" t="s">
        <v>1684</v>
      </c>
      <c r="K31987" t="s">
        <v>34897</v>
      </c>
    </row>
    <row r="31988" spans="10:11" x14ac:dyDescent="0.25">
      <c r="J31988" t="s">
        <v>1684</v>
      </c>
      <c r="K31988" t="s">
        <v>34898</v>
      </c>
    </row>
    <row r="31989" spans="10:11" x14ac:dyDescent="0.25">
      <c r="J31989" t="s">
        <v>1684</v>
      </c>
      <c r="K31989" t="s">
        <v>34899</v>
      </c>
    </row>
    <row r="31990" spans="10:11" x14ac:dyDescent="0.25">
      <c r="J31990" t="s">
        <v>1684</v>
      </c>
      <c r="K31990" t="s">
        <v>34900</v>
      </c>
    </row>
    <row r="31991" spans="10:11" x14ac:dyDescent="0.25">
      <c r="J31991" t="s">
        <v>1684</v>
      </c>
      <c r="K31991" t="s">
        <v>34901</v>
      </c>
    </row>
    <row r="31992" spans="10:11" x14ac:dyDescent="0.25">
      <c r="J31992" t="s">
        <v>1684</v>
      </c>
      <c r="K31992" t="s">
        <v>34902</v>
      </c>
    </row>
    <row r="31993" spans="10:11" x14ac:dyDescent="0.25">
      <c r="J31993" t="s">
        <v>1684</v>
      </c>
      <c r="K31993" t="s">
        <v>34903</v>
      </c>
    </row>
    <row r="31994" spans="10:11" x14ac:dyDescent="0.25">
      <c r="J31994" t="s">
        <v>1684</v>
      </c>
      <c r="K31994" t="s">
        <v>34904</v>
      </c>
    </row>
    <row r="31995" spans="10:11" x14ac:dyDescent="0.25">
      <c r="J31995" t="s">
        <v>1684</v>
      </c>
      <c r="K31995" t="s">
        <v>34905</v>
      </c>
    </row>
    <row r="31996" spans="10:11" x14ac:dyDescent="0.25">
      <c r="J31996" t="s">
        <v>1684</v>
      </c>
      <c r="K31996" t="s">
        <v>34906</v>
      </c>
    </row>
    <row r="31997" spans="10:11" x14ac:dyDescent="0.25">
      <c r="J31997" t="s">
        <v>1684</v>
      </c>
      <c r="K31997" t="s">
        <v>34907</v>
      </c>
    </row>
    <row r="31998" spans="10:11" x14ac:dyDescent="0.25">
      <c r="J31998" t="s">
        <v>2008</v>
      </c>
      <c r="K31998" t="s">
        <v>34908</v>
      </c>
    </row>
    <row r="31999" spans="10:11" x14ac:dyDescent="0.25">
      <c r="J31999" t="s">
        <v>2008</v>
      </c>
      <c r="K31999" t="s">
        <v>34909</v>
      </c>
    </row>
    <row r="32000" spans="10:11" x14ac:dyDescent="0.25">
      <c r="J32000" t="s">
        <v>2008</v>
      </c>
      <c r="K32000" t="s">
        <v>34910</v>
      </c>
    </row>
    <row r="32001" spans="10:11" x14ac:dyDescent="0.25">
      <c r="J32001" t="s">
        <v>2008</v>
      </c>
      <c r="K32001" t="s">
        <v>34911</v>
      </c>
    </row>
    <row r="32002" spans="10:11" x14ac:dyDescent="0.25">
      <c r="J32002" t="s">
        <v>2008</v>
      </c>
      <c r="K32002" t="s">
        <v>34912</v>
      </c>
    </row>
    <row r="32003" spans="10:11" x14ac:dyDescent="0.25">
      <c r="J32003" t="s">
        <v>2008</v>
      </c>
      <c r="K32003" t="s">
        <v>34913</v>
      </c>
    </row>
    <row r="32004" spans="10:11" x14ac:dyDescent="0.25">
      <c r="J32004" t="s">
        <v>2008</v>
      </c>
      <c r="K32004" t="s">
        <v>34914</v>
      </c>
    </row>
    <row r="32005" spans="10:11" x14ac:dyDescent="0.25">
      <c r="J32005" t="s">
        <v>2008</v>
      </c>
      <c r="K32005" t="s">
        <v>34915</v>
      </c>
    </row>
    <row r="32006" spans="10:11" x14ac:dyDescent="0.25">
      <c r="J32006" t="s">
        <v>2008</v>
      </c>
      <c r="K32006" t="s">
        <v>34916</v>
      </c>
    </row>
    <row r="32007" spans="10:11" x14ac:dyDescent="0.25">
      <c r="J32007" t="s">
        <v>2008</v>
      </c>
      <c r="K32007" t="s">
        <v>34917</v>
      </c>
    </row>
    <row r="32008" spans="10:11" x14ac:dyDescent="0.25">
      <c r="J32008" t="s">
        <v>2008</v>
      </c>
      <c r="K32008" t="s">
        <v>34918</v>
      </c>
    </row>
    <row r="32009" spans="10:11" x14ac:dyDescent="0.25">
      <c r="J32009" t="s">
        <v>2008</v>
      </c>
      <c r="K32009" t="s">
        <v>34919</v>
      </c>
    </row>
    <row r="32010" spans="10:11" x14ac:dyDescent="0.25">
      <c r="J32010" t="s">
        <v>2008</v>
      </c>
      <c r="K32010" t="s">
        <v>34920</v>
      </c>
    </row>
    <row r="32011" spans="10:11" x14ac:dyDescent="0.25">
      <c r="J32011" t="s">
        <v>2008</v>
      </c>
      <c r="K32011" t="s">
        <v>34921</v>
      </c>
    </row>
    <row r="32012" spans="10:11" x14ac:dyDescent="0.25">
      <c r="J32012" t="s">
        <v>2008</v>
      </c>
      <c r="K32012" t="s">
        <v>34922</v>
      </c>
    </row>
    <row r="32013" spans="10:11" x14ac:dyDescent="0.25">
      <c r="J32013" t="s">
        <v>2008</v>
      </c>
      <c r="K32013" t="s">
        <v>34923</v>
      </c>
    </row>
    <row r="32014" spans="10:11" x14ac:dyDescent="0.25">
      <c r="J32014" t="s">
        <v>2008</v>
      </c>
      <c r="K32014" t="s">
        <v>34924</v>
      </c>
    </row>
    <row r="32015" spans="10:11" x14ac:dyDescent="0.25">
      <c r="J32015" t="s">
        <v>2008</v>
      </c>
      <c r="K32015" t="s">
        <v>34925</v>
      </c>
    </row>
    <row r="32016" spans="10:11" x14ac:dyDescent="0.25">
      <c r="J32016" t="s">
        <v>2008</v>
      </c>
      <c r="K32016" t="s">
        <v>34926</v>
      </c>
    </row>
    <row r="32017" spans="10:11" x14ac:dyDescent="0.25">
      <c r="J32017" t="s">
        <v>2008</v>
      </c>
      <c r="K32017" t="s">
        <v>34927</v>
      </c>
    </row>
    <row r="32018" spans="10:11" x14ac:dyDescent="0.25">
      <c r="J32018" t="s">
        <v>2008</v>
      </c>
      <c r="K32018" t="s">
        <v>34928</v>
      </c>
    </row>
    <row r="32019" spans="10:11" x14ac:dyDescent="0.25">
      <c r="J32019" t="s">
        <v>2008</v>
      </c>
      <c r="K32019" t="s">
        <v>34929</v>
      </c>
    </row>
    <row r="32020" spans="10:11" x14ac:dyDescent="0.25">
      <c r="J32020" t="s">
        <v>2008</v>
      </c>
      <c r="K32020" t="s">
        <v>34930</v>
      </c>
    </row>
    <row r="32021" spans="10:11" x14ac:dyDescent="0.25">
      <c r="J32021" t="s">
        <v>2008</v>
      </c>
      <c r="K32021" t="s">
        <v>34931</v>
      </c>
    </row>
    <row r="32022" spans="10:11" x14ac:dyDescent="0.25">
      <c r="J32022" t="s">
        <v>2008</v>
      </c>
      <c r="K32022" t="s">
        <v>34932</v>
      </c>
    </row>
    <row r="32023" spans="10:11" x14ac:dyDescent="0.25">
      <c r="J32023" t="s">
        <v>1921</v>
      </c>
      <c r="K32023" t="s">
        <v>34933</v>
      </c>
    </row>
    <row r="32024" spans="10:11" x14ac:dyDescent="0.25">
      <c r="J32024" t="s">
        <v>1921</v>
      </c>
      <c r="K32024" t="s">
        <v>34934</v>
      </c>
    </row>
    <row r="32025" spans="10:11" x14ac:dyDescent="0.25">
      <c r="J32025" t="s">
        <v>1921</v>
      </c>
      <c r="K32025" t="s">
        <v>34935</v>
      </c>
    </row>
    <row r="32026" spans="10:11" x14ac:dyDescent="0.25">
      <c r="J32026" t="s">
        <v>1921</v>
      </c>
      <c r="K32026" t="s">
        <v>34936</v>
      </c>
    </row>
    <row r="32027" spans="10:11" x14ac:dyDescent="0.25">
      <c r="J32027" t="s">
        <v>1921</v>
      </c>
      <c r="K32027" t="s">
        <v>34937</v>
      </c>
    </row>
    <row r="32028" spans="10:11" x14ac:dyDescent="0.25">
      <c r="J32028" t="s">
        <v>1921</v>
      </c>
      <c r="K32028" t="s">
        <v>34938</v>
      </c>
    </row>
    <row r="32029" spans="10:11" x14ac:dyDescent="0.25">
      <c r="J32029" t="s">
        <v>1921</v>
      </c>
      <c r="K32029" t="s">
        <v>34939</v>
      </c>
    </row>
    <row r="32030" spans="10:11" x14ac:dyDescent="0.25">
      <c r="J32030" t="s">
        <v>1921</v>
      </c>
      <c r="K32030" t="s">
        <v>34940</v>
      </c>
    </row>
    <row r="32031" spans="10:11" x14ac:dyDescent="0.25">
      <c r="J32031" t="s">
        <v>1921</v>
      </c>
      <c r="K32031" t="s">
        <v>34941</v>
      </c>
    </row>
    <row r="32032" spans="10:11" x14ac:dyDescent="0.25">
      <c r="J32032" t="s">
        <v>1921</v>
      </c>
      <c r="K32032" t="s">
        <v>34942</v>
      </c>
    </row>
    <row r="32033" spans="10:11" x14ac:dyDescent="0.25">
      <c r="J32033" t="s">
        <v>1921</v>
      </c>
      <c r="K32033" t="s">
        <v>34943</v>
      </c>
    </row>
    <row r="32034" spans="10:11" x14ac:dyDescent="0.25">
      <c r="J32034" t="s">
        <v>1921</v>
      </c>
      <c r="K32034" t="s">
        <v>34944</v>
      </c>
    </row>
    <row r="32035" spans="10:11" x14ac:dyDescent="0.25">
      <c r="J32035" t="s">
        <v>1921</v>
      </c>
      <c r="K32035" t="s">
        <v>34945</v>
      </c>
    </row>
    <row r="32036" spans="10:11" x14ac:dyDescent="0.25">
      <c r="J32036" t="s">
        <v>1921</v>
      </c>
      <c r="K32036" t="s">
        <v>34946</v>
      </c>
    </row>
    <row r="32037" spans="10:11" x14ac:dyDescent="0.25">
      <c r="J32037" t="s">
        <v>1921</v>
      </c>
      <c r="K32037" t="s">
        <v>34947</v>
      </c>
    </row>
    <row r="32038" spans="10:11" x14ac:dyDescent="0.25">
      <c r="J32038" t="s">
        <v>1921</v>
      </c>
      <c r="K32038" t="s">
        <v>34948</v>
      </c>
    </row>
    <row r="32039" spans="10:11" x14ac:dyDescent="0.25">
      <c r="J32039" t="s">
        <v>1921</v>
      </c>
      <c r="K32039" t="s">
        <v>34949</v>
      </c>
    </row>
    <row r="32040" spans="10:11" x14ac:dyDescent="0.25">
      <c r="J32040" t="s">
        <v>1921</v>
      </c>
      <c r="K32040" t="s">
        <v>34950</v>
      </c>
    </row>
    <row r="32041" spans="10:11" x14ac:dyDescent="0.25">
      <c r="J32041" t="s">
        <v>1921</v>
      </c>
      <c r="K32041" t="s">
        <v>34951</v>
      </c>
    </row>
    <row r="32042" spans="10:11" x14ac:dyDescent="0.25">
      <c r="J32042" t="s">
        <v>1921</v>
      </c>
      <c r="K32042" t="s">
        <v>34952</v>
      </c>
    </row>
    <row r="32043" spans="10:11" x14ac:dyDescent="0.25">
      <c r="J32043" t="s">
        <v>1921</v>
      </c>
      <c r="K32043" t="s">
        <v>34953</v>
      </c>
    </row>
    <row r="32044" spans="10:11" x14ac:dyDescent="0.25">
      <c r="J32044" t="s">
        <v>1921</v>
      </c>
      <c r="K32044" t="s">
        <v>34954</v>
      </c>
    </row>
    <row r="32045" spans="10:11" x14ac:dyDescent="0.25">
      <c r="J32045" t="s">
        <v>1921</v>
      </c>
      <c r="K32045" t="s">
        <v>34955</v>
      </c>
    </row>
    <row r="32046" spans="10:11" x14ac:dyDescent="0.25">
      <c r="J32046" t="s">
        <v>1921</v>
      </c>
      <c r="K32046" t="s">
        <v>34956</v>
      </c>
    </row>
    <row r="32047" spans="10:11" x14ac:dyDescent="0.25">
      <c r="J32047" t="s">
        <v>1921</v>
      </c>
      <c r="K32047" t="s">
        <v>34957</v>
      </c>
    </row>
    <row r="32048" spans="10:11" x14ac:dyDescent="0.25">
      <c r="J32048" t="s">
        <v>1921</v>
      </c>
      <c r="K32048" t="s">
        <v>34958</v>
      </c>
    </row>
    <row r="32049" spans="10:11" x14ac:dyDescent="0.25">
      <c r="J32049" t="s">
        <v>1921</v>
      </c>
      <c r="K32049" t="s">
        <v>34959</v>
      </c>
    </row>
    <row r="32050" spans="10:11" x14ac:dyDescent="0.25">
      <c r="J32050" t="s">
        <v>1921</v>
      </c>
      <c r="K32050" t="s">
        <v>34960</v>
      </c>
    </row>
    <row r="32051" spans="10:11" x14ac:dyDescent="0.25">
      <c r="J32051" t="s">
        <v>1921</v>
      </c>
      <c r="K32051" t="s">
        <v>34961</v>
      </c>
    </row>
    <row r="32052" spans="10:11" x14ac:dyDescent="0.25">
      <c r="J32052" t="s">
        <v>1921</v>
      </c>
      <c r="K32052" t="s">
        <v>34962</v>
      </c>
    </row>
    <row r="32053" spans="10:11" x14ac:dyDescent="0.25">
      <c r="J32053" t="s">
        <v>1921</v>
      </c>
      <c r="K32053" t="s">
        <v>34963</v>
      </c>
    </row>
    <row r="32054" spans="10:11" x14ac:dyDescent="0.25">
      <c r="J32054" t="s">
        <v>1921</v>
      </c>
      <c r="K32054" t="s">
        <v>34964</v>
      </c>
    </row>
    <row r="32055" spans="10:11" x14ac:dyDescent="0.25">
      <c r="J32055" t="s">
        <v>1921</v>
      </c>
      <c r="K32055" t="s">
        <v>34965</v>
      </c>
    </row>
    <row r="32056" spans="10:11" x14ac:dyDescent="0.25">
      <c r="J32056" t="s">
        <v>1921</v>
      </c>
      <c r="K32056" t="s">
        <v>34966</v>
      </c>
    </row>
    <row r="32057" spans="10:11" x14ac:dyDescent="0.25">
      <c r="J32057" t="s">
        <v>1921</v>
      </c>
      <c r="K32057" t="s">
        <v>34967</v>
      </c>
    </row>
    <row r="32058" spans="10:11" x14ac:dyDescent="0.25">
      <c r="J32058" t="s">
        <v>1921</v>
      </c>
      <c r="K32058" t="s">
        <v>34968</v>
      </c>
    </row>
    <row r="32059" spans="10:11" x14ac:dyDescent="0.25">
      <c r="J32059" t="s">
        <v>1921</v>
      </c>
      <c r="K32059" t="s">
        <v>34969</v>
      </c>
    </row>
    <row r="32060" spans="10:11" x14ac:dyDescent="0.25">
      <c r="J32060" t="s">
        <v>1921</v>
      </c>
      <c r="K32060" t="s">
        <v>34970</v>
      </c>
    </row>
    <row r="32061" spans="10:11" x14ac:dyDescent="0.25">
      <c r="J32061" t="s">
        <v>1921</v>
      </c>
      <c r="K32061" t="s">
        <v>34971</v>
      </c>
    </row>
    <row r="32062" spans="10:11" x14ac:dyDescent="0.25">
      <c r="J32062" t="s">
        <v>1921</v>
      </c>
      <c r="K32062" t="s">
        <v>34972</v>
      </c>
    </row>
    <row r="32063" spans="10:11" x14ac:dyDescent="0.25">
      <c r="J32063" t="s">
        <v>1921</v>
      </c>
      <c r="K32063" t="s">
        <v>34973</v>
      </c>
    </row>
    <row r="32064" spans="10:11" x14ac:dyDescent="0.25">
      <c r="J32064" t="s">
        <v>1921</v>
      </c>
      <c r="K32064" t="s">
        <v>34974</v>
      </c>
    </row>
    <row r="32065" spans="10:11" x14ac:dyDescent="0.25">
      <c r="J32065" t="s">
        <v>1921</v>
      </c>
      <c r="K32065" t="s">
        <v>34975</v>
      </c>
    </row>
    <row r="32066" spans="10:11" x14ac:dyDescent="0.25">
      <c r="J32066" t="s">
        <v>1921</v>
      </c>
      <c r="K32066" t="s">
        <v>34976</v>
      </c>
    </row>
    <row r="32067" spans="10:11" x14ac:dyDescent="0.25">
      <c r="J32067" t="s">
        <v>1921</v>
      </c>
      <c r="K32067" t="s">
        <v>34977</v>
      </c>
    </row>
    <row r="32068" spans="10:11" x14ac:dyDescent="0.25">
      <c r="J32068" t="s">
        <v>1921</v>
      </c>
      <c r="K32068" t="s">
        <v>34978</v>
      </c>
    </row>
    <row r="32069" spans="10:11" x14ac:dyDescent="0.25">
      <c r="J32069" t="s">
        <v>1921</v>
      </c>
      <c r="K32069" t="s">
        <v>34979</v>
      </c>
    </row>
    <row r="32070" spans="10:11" x14ac:dyDescent="0.25">
      <c r="J32070" t="s">
        <v>1921</v>
      </c>
      <c r="K32070" t="s">
        <v>34980</v>
      </c>
    </row>
    <row r="32071" spans="10:11" x14ac:dyDescent="0.25">
      <c r="J32071" t="s">
        <v>1822</v>
      </c>
      <c r="K32071" t="s">
        <v>34981</v>
      </c>
    </row>
    <row r="32072" spans="10:11" x14ac:dyDescent="0.25">
      <c r="J32072" t="s">
        <v>1822</v>
      </c>
      <c r="K32072" t="s">
        <v>34982</v>
      </c>
    </row>
    <row r="32073" spans="10:11" x14ac:dyDescent="0.25">
      <c r="J32073" t="s">
        <v>1822</v>
      </c>
      <c r="K32073" t="s">
        <v>34983</v>
      </c>
    </row>
    <row r="32074" spans="10:11" x14ac:dyDescent="0.25">
      <c r="J32074" t="s">
        <v>1822</v>
      </c>
      <c r="K32074" t="s">
        <v>34984</v>
      </c>
    </row>
    <row r="32075" spans="10:11" x14ac:dyDescent="0.25">
      <c r="J32075" t="s">
        <v>1822</v>
      </c>
      <c r="K32075" t="s">
        <v>34985</v>
      </c>
    </row>
    <row r="32076" spans="10:11" x14ac:dyDescent="0.25">
      <c r="J32076" t="s">
        <v>1822</v>
      </c>
      <c r="K32076" t="s">
        <v>34986</v>
      </c>
    </row>
    <row r="32077" spans="10:11" x14ac:dyDescent="0.25">
      <c r="J32077" t="s">
        <v>1822</v>
      </c>
      <c r="K32077" t="s">
        <v>34987</v>
      </c>
    </row>
    <row r="32078" spans="10:11" x14ac:dyDescent="0.25">
      <c r="J32078" t="s">
        <v>1822</v>
      </c>
      <c r="K32078" t="s">
        <v>34988</v>
      </c>
    </row>
    <row r="32079" spans="10:11" x14ac:dyDescent="0.25">
      <c r="J32079" t="s">
        <v>1822</v>
      </c>
      <c r="K32079" t="s">
        <v>34989</v>
      </c>
    </row>
    <row r="32080" spans="10:11" x14ac:dyDescent="0.25">
      <c r="J32080" t="s">
        <v>1822</v>
      </c>
      <c r="K32080" t="s">
        <v>34990</v>
      </c>
    </row>
    <row r="32081" spans="10:11" x14ac:dyDescent="0.25">
      <c r="J32081" t="s">
        <v>1822</v>
      </c>
      <c r="K32081" t="s">
        <v>34991</v>
      </c>
    </row>
    <row r="32082" spans="10:11" x14ac:dyDescent="0.25">
      <c r="J32082" t="s">
        <v>1822</v>
      </c>
      <c r="K32082" t="s">
        <v>34992</v>
      </c>
    </row>
    <row r="32083" spans="10:11" x14ac:dyDescent="0.25">
      <c r="J32083" t="s">
        <v>1822</v>
      </c>
      <c r="K32083" t="s">
        <v>34993</v>
      </c>
    </row>
    <row r="32084" spans="10:11" x14ac:dyDescent="0.25">
      <c r="J32084" t="s">
        <v>1822</v>
      </c>
      <c r="K32084" t="s">
        <v>34994</v>
      </c>
    </row>
    <row r="32085" spans="10:11" x14ac:dyDescent="0.25">
      <c r="J32085" t="s">
        <v>1822</v>
      </c>
      <c r="K32085" t="s">
        <v>34995</v>
      </c>
    </row>
    <row r="32086" spans="10:11" x14ac:dyDescent="0.25">
      <c r="J32086" t="s">
        <v>1822</v>
      </c>
      <c r="K32086" t="s">
        <v>34996</v>
      </c>
    </row>
    <row r="32087" spans="10:11" x14ac:dyDescent="0.25">
      <c r="J32087" t="s">
        <v>1822</v>
      </c>
      <c r="K32087" t="s">
        <v>34997</v>
      </c>
    </row>
    <row r="32088" spans="10:11" x14ac:dyDescent="0.25">
      <c r="J32088" t="s">
        <v>1822</v>
      </c>
      <c r="K32088" t="s">
        <v>34998</v>
      </c>
    </row>
    <row r="32089" spans="10:11" x14ac:dyDescent="0.25">
      <c r="J32089" t="s">
        <v>1822</v>
      </c>
      <c r="K32089" t="s">
        <v>34999</v>
      </c>
    </row>
    <row r="32090" spans="10:11" x14ac:dyDescent="0.25">
      <c r="J32090" t="s">
        <v>1822</v>
      </c>
      <c r="K32090" t="s">
        <v>35000</v>
      </c>
    </row>
    <row r="32091" spans="10:11" x14ac:dyDescent="0.25">
      <c r="J32091" t="s">
        <v>1822</v>
      </c>
      <c r="K32091" t="s">
        <v>35001</v>
      </c>
    </row>
    <row r="32092" spans="10:11" x14ac:dyDescent="0.25">
      <c r="J32092" t="s">
        <v>1822</v>
      </c>
      <c r="K32092" t="s">
        <v>35002</v>
      </c>
    </row>
    <row r="32093" spans="10:11" x14ac:dyDescent="0.25">
      <c r="J32093" t="s">
        <v>1822</v>
      </c>
      <c r="K32093" t="s">
        <v>35003</v>
      </c>
    </row>
    <row r="32094" spans="10:11" x14ac:dyDescent="0.25">
      <c r="J32094" t="s">
        <v>1822</v>
      </c>
      <c r="K32094" t="s">
        <v>35004</v>
      </c>
    </row>
    <row r="32095" spans="10:11" x14ac:dyDescent="0.25">
      <c r="J32095" t="s">
        <v>1822</v>
      </c>
      <c r="K32095" t="s">
        <v>35005</v>
      </c>
    </row>
    <row r="32096" spans="10:11" x14ac:dyDescent="0.25">
      <c r="J32096" t="s">
        <v>1822</v>
      </c>
      <c r="K32096" t="s">
        <v>35006</v>
      </c>
    </row>
    <row r="32097" spans="10:11" x14ac:dyDescent="0.25">
      <c r="J32097" t="s">
        <v>1822</v>
      </c>
      <c r="K32097" t="s">
        <v>35007</v>
      </c>
    </row>
    <row r="32098" spans="10:11" x14ac:dyDescent="0.25">
      <c r="J32098" t="s">
        <v>1822</v>
      </c>
      <c r="K32098" t="s">
        <v>35008</v>
      </c>
    </row>
    <row r="32099" spans="10:11" x14ac:dyDescent="0.25">
      <c r="J32099" t="s">
        <v>1822</v>
      </c>
      <c r="K32099" t="s">
        <v>35009</v>
      </c>
    </row>
    <row r="32100" spans="10:11" x14ac:dyDescent="0.25">
      <c r="J32100" t="s">
        <v>1822</v>
      </c>
      <c r="K32100" t="s">
        <v>35010</v>
      </c>
    </row>
    <row r="32101" spans="10:11" x14ac:dyDescent="0.25">
      <c r="J32101" t="s">
        <v>1822</v>
      </c>
      <c r="K32101" t="s">
        <v>35011</v>
      </c>
    </row>
    <row r="32102" spans="10:11" x14ac:dyDescent="0.25">
      <c r="J32102" t="s">
        <v>1822</v>
      </c>
      <c r="K32102" t="s">
        <v>35012</v>
      </c>
    </row>
    <row r="32103" spans="10:11" x14ac:dyDescent="0.25">
      <c r="J32103" t="s">
        <v>1822</v>
      </c>
      <c r="K32103" t="s">
        <v>35013</v>
      </c>
    </row>
    <row r="32104" spans="10:11" x14ac:dyDescent="0.25">
      <c r="J32104" t="s">
        <v>1822</v>
      </c>
      <c r="K32104" t="s">
        <v>35014</v>
      </c>
    </row>
    <row r="32105" spans="10:11" x14ac:dyDescent="0.25">
      <c r="J32105" t="s">
        <v>1822</v>
      </c>
      <c r="K32105" t="s">
        <v>35015</v>
      </c>
    </row>
    <row r="32106" spans="10:11" x14ac:dyDescent="0.25">
      <c r="J32106" t="s">
        <v>1822</v>
      </c>
      <c r="K32106" t="s">
        <v>35016</v>
      </c>
    </row>
    <row r="32107" spans="10:11" x14ac:dyDescent="0.25">
      <c r="J32107" t="s">
        <v>1822</v>
      </c>
      <c r="K32107" t="s">
        <v>35017</v>
      </c>
    </row>
    <row r="32108" spans="10:11" x14ac:dyDescent="0.25">
      <c r="J32108" t="s">
        <v>1822</v>
      </c>
      <c r="K32108" t="s">
        <v>35018</v>
      </c>
    </row>
    <row r="32109" spans="10:11" x14ac:dyDescent="0.25">
      <c r="J32109" t="s">
        <v>1822</v>
      </c>
      <c r="K32109" t="s">
        <v>35019</v>
      </c>
    </row>
    <row r="32110" spans="10:11" x14ac:dyDescent="0.25">
      <c r="J32110" t="s">
        <v>1822</v>
      </c>
      <c r="K32110" t="s">
        <v>35020</v>
      </c>
    </row>
    <row r="32111" spans="10:11" x14ac:dyDescent="0.25">
      <c r="J32111" t="s">
        <v>1822</v>
      </c>
      <c r="K32111" t="s">
        <v>35021</v>
      </c>
    </row>
    <row r="32112" spans="10:11" x14ac:dyDescent="0.25">
      <c r="J32112" t="s">
        <v>1822</v>
      </c>
      <c r="K32112" t="s">
        <v>35022</v>
      </c>
    </row>
    <row r="32113" spans="10:11" x14ac:dyDescent="0.25">
      <c r="J32113" t="s">
        <v>1822</v>
      </c>
      <c r="K32113" t="s">
        <v>35023</v>
      </c>
    </row>
    <row r="32114" spans="10:11" x14ac:dyDescent="0.25">
      <c r="J32114" t="s">
        <v>1822</v>
      </c>
      <c r="K32114" t="s">
        <v>35024</v>
      </c>
    </row>
    <row r="32115" spans="10:11" x14ac:dyDescent="0.25">
      <c r="J32115" t="s">
        <v>1822</v>
      </c>
      <c r="K32115" t="s">
        <v>35025</v>
      </c>
    </row>
    <row r="32116" spans="10:11" x14ac:dyDescent="0.25">
      <c r="J32116" t="s">
        <v>1822</v>
      </c>
      <c r="K32116" t="s">
        <v>35026</v>
      </c>
    </row>
    <row r="32117" spans="10:11" x14ac:dyDescent="0.25">
      <c r="J32117" t="s">
        <v>1822</v>
      </c>
      <c r="K32117" t="s">
        <v>35027</v>
      </c>
    </row>
    <row r="32118" spans="10:11" x14ac:dyDescent="0.25">
      <c r="J32118" t="s">
        <v>1822</v>
      </c>
      <c r="K32118" t="s">
        <v>35028</v>
      </c>
    </row>
    <row r="32119" spans="10:11" x14ac:dyDescent="0.25">
      <c r="J32119" t="s">
        <v>1822</v>
      </c>
      <c r="K32119" t="s">
        <v>35029</v>
      </c>
    </row>
    <row r="32120" spans="10:11" x14ac:dyDescent="0.25">
      <c r="J32120" t="s">
        <v>1822</v>
      </c>
      <c r="K32120" t="s">
        <v>35030</v>
      </c>
    </row>
    <row r="32121" spans="10:11" x14ac:dyDescent="0.25">
      <c r="J32121" t="s">
        <v>1822</v>
      </c>
      <c r="K32121" t="s">
        <v>35031</v>
      </c>
    </row>
    <row r="32122" spans="10:11" x14ac:dyDescent="0.25">
      <c r="J32122" t="s">
        <v>1822</v>
      </c>
      <c r="K32122" t="s">
        <v>35032</v>
      </c>
    </row>
    <row r="32123" spans="10:11" x14ac:dyDescent="0.25">
      <c r="J32123" t="s">
        <v>2781</v>
      </c>
      <c r="K32123" t="s">
        <v>35033</v>
      </c>
    </row>
    <row r="32124" spans="10:11" x14ac:dyDescent="0.25">
      <c r="J32124" t="s">
        <v>2781</v>
      </c>
      <c r="K32124" t="s">
        <v>35034</v>
      </c>
    </row>
    <row r="32125" spans="10:11" x14ac:dyDescent="0.25">
      <c r="J32125" t="s">
        <v>2781</v>
      </c>
      <c r="K32125" t="s">
        <v>35035</v>
      </c>
    </row>
    <row r="32126" spans="10:11" x14ac:dyDescent="0.25">
      <c r="J32126" t="s">
        <v>2781</v>
      </c>
      <c r="K32126" t="s">
        <v>35036</v>
      </c>
    </row>
    <row r="32127" spans="10:11" x14ac:dyDescent="0.25">
      <c r="J32127" t="s">
        <v>2781</v>
      </c>
      <c r="K32127" t="s">
        <v>35037</v>
      </c>
    </row>
    <row r="32128" spans="10:11" x14ac:dyDescent="0.25">
      <c r="J32128" t="s">
        <v>2781</v>
      </c>
      <c r="K32128" t="s">
        <v>35038</v>
      </c>
    </row>
    <row r="32129" spans="10:11" x14ac:dyDescent="0.25">
      <c r="J32129" t="s">
        <v>2781</v>
      </c>
      <c r="K32129" t="s">
        <v>35039</v>
      </c>
    </row>
    <row r="32130" spans="10:11" x14ac:dyDescent="0.25">
      <c r="J32130" t="s">
        <v>2781</v>
      </c>
      <c r="K32130" t="s">
        <v>35040</v>
      </c>
    </row>
    <row r="32131" spans="10:11" x14ac:dyDescent="0.25">
      <c r="J32131" t="s">
        <v>2781</v>
      </c>
      <c r="K32131" t="s">
        <v>35041</v>
      </c>
    </row>
    <row r="32132" spans="10:11" x14ac:dyDescent="0.25">
      <c r="J32132" t="s">
        <v>2781</v>
      </c>
      <c r="K32132" t="s">
        <v>35042</v>
      </c>
    </row>
    <row r="32133" spans="10:11" x14ac:dyDescent="0.25">
      <c r="J32133" t="s">
        <v>2781</v>
      </c>
      <c r="K32133" t="s">
        <v>35043</v>
      </c>
    </row>
    <row r="32134" spans="10:11" x14ac:dyDescent="0.25">
      <c r="J32134" t="s">
        <v>2781</v>
      </c>
      <c r="K32134" t="s">
        <v>35044</v>
      </c>
    </row>
    <row r="32135" spans="10:11" x14ac:dyDescent="0.25">
      <c r="J32135" t="s">
        <v>1126</v>
      </c>
      <c r="K32135" t="s">
        <v>35045</v>
      </c>
    </row>
    <row r="32136" spans="10:11" x14ac:dyDescent="0.25">
      <c r="J32136" t="s">
        <v>1126</v>
      </c>
      <c r="K32136" t="s">
        <v>35046</v>
      </c>
    </row>
    <row r="32137" spans="10:11" x14ac:dyDescent="0.25">
      <c r="J32137" t="s">
        <v>1126</v>
      </c>
      <c r="K32137" t="s">
        <v>35047</v>
      </c>
    </row>
    <row r="32138" spans="10:11" x14ac:dyDescent="0.25">
      <c r="J32138" t="s">
        <v>1126</v>
      </c>
      <c r="K32138" t="s">
        <v>35048</v>
      </c>
    </row>
    <row r="32139" spans="10:11" x14ac:dyDescent="0.25">
      <c r="J32139" t="s">
        <v>1126</v>
      </c>
      <c r="K32139" t="s">
        <v>35049</v>
      </c>
    </row>
    <row r="32140" spans="10:11" x14ac:dyDescent="0.25">
      <c r="J32140" t="s">
        <v>1126</v>
      </c>
      <c r="K32140" t="s">
        <v>35050</v>
      </c>
    </row>
    <row r="32141" spans="10:11" x14ac:dyDescent="0.25">
      <c r="J32141" t="s">
        <v>1126</v>
      </c>
      <c r="K32141" t="s">
        <v>35051</v>
      </c>
    </row>
    <row r="32142" spans="10:11" x14ac:dyDescent="0.25">
      <c r="J32142" t="s">
        <v>1126</v>
      </c>
      <c r="K32142" t="s">
        <v>35052</v>
      </c>
    </row>
    <row r="32143" spans="10:11" x14ac:dyDescent="0.25">
      <c r="J32143" t="s">
        <v>1126</v>
      </c>
      <c r="K32143" t="s">
        <v>35053</v>
      </c>
    </row>
    <row r="32144" spans="10:11" x14ac:dyDescent="0.25">
      <c r="J32144" t="s">
        <v>1126</v>
      </c>
      <c r="K32144" t="s">
        <v>35054</v>
      </c>
    </row>
    <row r="32145" spans="10:11" x14ac:dyDescent="0.25">
      <c r="J32145" t="s">
        <v>1126</v>
      </c>
      <c r="K32145" t="s">
        <v>35055</v>
      </c>
    </row>
    <row r="32146" spans="10:11" x14ac:dyDescent="0.25">
      <c r="J32146" t="s">
        <v>1126</v>
      </c>
      <c r="K32146" t="s">
        <v>35056</v>
      </c>
    </row>
    <row r="32147" spans="10:11" x14ac:dyDescent="0.25">
      <c r="J32147" t="s">
        <v>1126</v>
      </c>
      <c r="K32147" t="s">
        <v>35057</v>
      </c>
    </row>
    <row r="32148" spans="10:11" x14ac:dyDescent="0.25">
      <c r="J32148" t="s">
        <v>1127</v>
      </c>
      <c r="K32148" t="s">
        <v>35058</v>
      </c>
    </row>
    <row r="32149" spans="10:11" x14ac:dyDescent="0.25">
      <c r="J32149" t="s">
        <v>1127</v>
      </c>
      <c r="K32149" t="s">
        <v>35059</v>
      </c>
    </row>
    <row r="32150" spans="10:11" x14ac:dyDescent="0.25">
      <c r="J32150" t="s">
        <v>1127</v>
      </c>
      <c r="K32150" t="s">
        <v>35060</v>
      </c>
    </row>
    <row r="32151" spans="10:11" x14ac:dyDescent="0.25">
      <c r="J32151" t="s">
        <v>1127</v>
      </c>
      <c r="K32151" t="s">
        <v>35061</v>
      </c>
    </row>
    <row r="32152" spans="10:11" x14ac:dyDescent="0.25">
      <c r="J32152" t="s">
        <v>1127</v>
      </c>
      <c r="K32152" t="s">
        <v>35062</v>
      </c>
    </row>
    <row r="32153" spans="10:11" x14ac:dyDescent="0.25">
      <c r="J32153" t="s">
        <v>1127</v>
      </c>
      <c r="K32153" t="s">
        <v>35063</v>
      </c>
    </row>
    <row r="32154" spans="10:11" x14ac:dyDescent="0.25">
      <c r="J32154" t="s">
        <v>1127</v>
      </c>
      <c r="K32154" t="s">
        <v>35064</v>
      </c>
    </row>
    <row r="32155" spans="10:11" x14ac:dyDescent="0.25">
      <c r="J32155" t="s">
        <v>1127</v>
      </c>
      <c r="K32155" t="s">
        <v>35065</v>
      </c>
    </row>
    <row r="32156" spans="10:11" x14ac:dyDescent="0.25">
      <c r="J32156" t="s">
        <v>1127</v>
      </c>
      <c r="K32156" t="s">
        <v>35066</v>
      </c>
    </row>
    <row r="32157" spans="10:11" x14ac:dyDescent="0.25">
      <c r="J32157" t="s">
        <v>1127</v>
      </c>
      <c r="K32157" t="s">
        <v>35067</v>
      </c>
    </row>
    <row r="32158" spans="10:11" x14ac:dyDescent="0.25">
      <c r="J32158" t="s">
        <v>1127</v>
      </c>
      <c r="K32158" t="s">
        <v>35068</v>
      </c>
    </row>
    <row r="32159" spans="10:11" x14ac:dyDescent="0.25">
      <c r="J32159" t="s">
        <v>1127</v>
      </c>
      <c r="K32159" t="s">
        <v>35069</v>
      </c>
    </row>
    <row r="32160" spans="10:11" x14ac:dyDescent="0.25">
      <c r="J32160" t="s">
        <v>1127</v>
      </c>
      <c r="K32160" t="s">
        <v>35070</v>
      </c>
    </row>
    <row r="32161" spans="10:11" x14ac:dyDescent="0.25">
      <c r="J32161" t="s">
        <v>1127</v>
      </c>
      <c r="K32161" t="s">
        <v>35071</v>
      </c>
    </row>
    <row r="32162" spans="10:11" x14ac:dyDescent="0.25">
      <c r="J32162" t="s">
        <v>1127</v>
      </c>
      <c r="K32162" t="s">
        <v>35072</v>
      </c>
    </row>
    <row r="32163" spans="10:11" x14ac:dyDescent="0.25">
      <c r="J32163" t="s">
        <v>1127</v>
      </c>
      <c r="K32163" t="s">
        <v>35073</v>
      </c>
    </row>
    <row r="32164" spans="10:11" x14ac:dyDescent="0.25">
      <c r="J32164" t="s">
        <v>1127</v>
      </c>
      <c r="K32164" t="s">
        <v>35074</v>
      </c>
    </row>
    <row r="32165" spans="10:11" x14ac:dyDescent="0.25">
      <c r="J32165" t="s">
        <v>1127</v>
      </c>
      <c r="K32165" t="s">
        <v>35075</v>
      </c>
    </row>
    <row r="32166" spans="10:11" x14ac:dyDescent="0.25">
      <c r="J32166" t="s">
        <v>1127</v>
      </c>
      <c r="K32166" t="s">
        <v>35076</v>
      </c>
    </row>
    <row r="32167" spans="10:11" x14ac:dyDescent="0.25">
      <c r="J32167" t="s">
        <v>1127</v>
      </c>
      <c r="K32167" t="s">
        <v>35077</v>
      </c>
    </row>
    <row r="32168" spans="10:11" x14ac:dyDescent="0.25">
      <c r="J32168" t="s">
        <v>1127</v>
      </c>
      <c r="K32168" t="s">
        <v>35078</v>
      </c>
    </row>
    <row r="32169" spans="10:11" x14ac:dyDescent="0.25">
      <c r="J32169" t="s">
        <v>1127</v>
      </c>
      <c r="K32169" t="s">
        <v>35079</v>
      </c>
    </row>
    <row r="32170" spans="10:11" x14ac:dyDescent="0.25">
      <c r="J32170" t="s">
        <v>1127</v>
      </c>
      <c r="K32170" t="s">
        <v>35080</v>
      </c>
    </row>
    <row r="32171" spans="10:11" x14ac:dyDescent="0.25">
      <c r="J32171" t="s">
        <v>1127</v>
      </c>
      <c r="K32171" t="s">
        <v>35081</v>
      </c>
    </row>
    <row r="32172" spans="10:11" x14ac:dyDescent="0.25">
      <c r="J32172" t="s">
        <v>1127</v>
      </c>
      <c r="K32172" t="s">
        <v>35082</v>
      </c>
    </row>
    <row r="32173" spans="10:11" x14ac:dyDescent="0.25">
      <c r="J32173" t="s">
        <v>1127</v>
      </c>
      <c r="K32173" t="s">
        <v>35083</v>
      </c>
    </row>
    <row r="32174" spans="10:11" x14ac:dyDescent="0.25">
      <c r="J32174" t="s">
        <v>1127</v>
      </c>
      <c r="K32174" t="s">
        <v>35084</v>
      </c>
    </row>
    <row r="32175" spans="10:11" x14ac:dyDescent="0.25">
      <c r="J32175" t="s">
        <v>1127</v>
      </c>
      <c r="K32175" t="s">
        <v>35085</v>
      </c>
    </row>
    <row r="32176" spans="10:11" x14ac:dyDescent="0.25">
      <c r="J32176" t="s">
        <v>1127</v>
      </c>
      <c r="K32176" t="s">
        <v>35086</v>
      </c>
    </row>
    <row r="32177" spans="10:11" x14ac:dyDescent="0.25">
      <c r="J32177" t="s">
        <v>1127</v>
      </c>
      <c r="K32177" t="s">
        <v>35087</v>
      </c>
    </row>
    <row r="32178" spans="10:11" x14ac:dyDescent="0.25">
      <c r="J32178" t="s">
        <v>1127</v>
      </c>
      <c r="K32178" t="s">
        <v>35088</v>
      </c>
    </row>
    <row r="32179" spans="10:11" x14ac:dyDescent="0.25">
      <c r="J32179" t="s">
        <v>1127</v>
      </c>
      <c r="K32179" t="s">
        <v>35089</v>
      </c>
    </row>
    <row r="32180" spans="10:11" x14ac:dyDescent="0.25">
      <c r="J32180" t="s">
        <v>1127</v>
      </c>
      <c r="K32180" t="s">
        <v>35090</v>
      </c>
    </row>
    <row r="32181" spans="10:11" x14ac:dyDescent="0.25">
      <c r="J32181" t="s">
        <v>1127</v>
      </c>
      <c r="K32181" t="s">
        <v>35091</v>
      </c>
    </row>
    <row r="32182" spans="10:11" x14ac:dyDescent="0.25">
      <c r="J32182" t="s">
        <v>1127</v>
      </c>
      <c r="K32182" t="s">
        <v>35092</v>
      </c>
    </row>
    <row r="32183" spans="10:11" x14ac:dyDescent="0.25">
      <c r="J32183" t="s">
        <v>1127</v>
      </c>
      <c r="K32183" t="s">
        <v>35093</v>
      </c>
    </row>
    <row r="32184" spans="10:11" x14ac:dyDescent="0.25">
      <c r="J32184" t="s">
        <v>1127</v>
      </c>
      <c r="K32184" t="s">
        <v>35094</v>
      </c>
    </row>
    <row r="32185" spans="10:11" x14ac:dyDescent="0.25">
      <c r="J32185" t="s">
        <v>1127</v>
      </c>
      <c r="K32185" t="s">
        <v>35095</v>
      </c>
    </row>
    <row r="32186" spans="10:11" x14ac:dyDescent="0.25">
      <c r="J32186" t="s">
        <v>1127</v>
      </c>
      <c r="K32186" t="s">
        <v>35096</v>
      </c>
    </row>
    <row r="32187" spans="10:11" x14ac:dyDescent="0.25">
      <c r="J32187" t="s">
        <v>1127</v>
      </c>
      <c r="K32187" t="s">
        <v>35097</v>
      </c>
    </row>
    <row r="32188" spans="10:11" x14ac:dyDescent="0.25">
      <c r="J32188" t="s">
        <v>1127</v>
      </c>
      <c r="K32188" t="s">
        <v>35098</v>
      </c>
    </row>
    <row r="32189" spans="10:11" x14ac:dyDescent="0.25">
      <c r="J32189" t="s">
        <v>1127</v>
      </c>
      <c r="K32189" t="s">
        <v>35099</v>
      </c>
    </row>
    <row r="32190" spans="10:11" x14ac:dyDescent="0.25">
      <c r="J32190" t="s">
        <v>1127</v>
      </c>
      <c r="K32190" t="s">
        <v>35100</v>
      </c>
    </row>
    <row r="32191" spans="10:11" x14ac:dyDescent="0.25">
      <c r="J32191" t="s">
        <v>1127</v>
      </c>
      <c r="K32191" t="s">
        <v>35101</v>
      </c>
    </row>
    <row r="32192" spans="10:11" x14ac:dyDescent="0.25">
      <c r="J32192" t="s">
        <v>1127</v>
      </c>
      <c r="K32192" t="s">
        <v>35102</v>
      </c>
    </row>
    <row r="32193" spans="10:11" x14ac:dyDescent="0.25">
      <c r="J32193" t="s">
        <v>1127</v>
      </c>
      <c r="K32193" t="s">
        <v>35103</v>
      </c>
    </row>
    <row r="32194" spans="10:11" x14ac:dyDescent="0.25">
      <c r="J32194" t="s">
        <v>1127</v>
      </c>
      <c r="K32194" t="s">
        <v>35104</v>
      </c>
    </row>
    <row r="32195" spans="10:11" x14ac:dyDescent="0.25">
      <c r="J32195" t="s">
        <v>1127</v>
      </c>
      <c r="K32195" t="s">
        <v>35105</v>
      </c>
    </row>
    <row r="32196" spans="10:11" x14ac:dyDescent="0.25">
      <c r="J32196" t="s">
        <v>1127</v>
      </c>
      <c r="K32196" t="s">
        <v>35106</v>
      </c>
    </row>
    <row r="32197" spans="10:11" x14ac:dyDescent="0.25">
      <c r="J32197" t="s">
        <v>1127</v>
      </c>
      <c r="K32197" t="s">
        <v>35107</v>
      </c>
    </row>
    <row r="32198" spans="10:11" x14ac:dyDescent="0.25">
      <c r="J32198" t="s">
        <v>1127</v>
      </c>
      <c r="K32198" t="s">
        <v>35108</v>
      </c>
    </row>
    <row r="32199" spans="10:11" x14ac:dyDescent="0.25">
      <c r="J32199" t="s">
        <v>1127</v>
      </c>
      <c r="K32199" t="s">
        <v>35109</v>
      </c>
    </row>
    <row r="32200" spans="10:11" x14ac:dyDescent="0.25">
      <c r="J32200" t="s">
        <v>1127</v>
      </c>
      <c r="K32200" t="s">
        <v>35110</v>
      </c>
    </row>
    <row r="32201" spans="10:11" x14ac:dyDescent="0.25">
      <c r="J32201" t="s">
        <v>1127</v>
      </c>
      <c r="K32201" t="s">
        <v>35111</v>
      </c>
    </row>
    <row r="32202" spans="10:11" x14ac:dyDescent="0.25">
      <c r="J32202" t="s">
        <v>1127</v>
      </c>
      <c r="K32202" t="s">
        <v>35112</v>
      </c>
    </row>
    <row r="32203" spans="10:11" x14ac:dyDescent="0.25">
      <c r="J32203" t="s">
        <v>1127</v>
      </c>
      <c r="K32203" t="s">
        <v>35113</v>
      </c>
    </row>
    <row r="32204" spans="10:11" x14ac:dyDescent="0.25">
      <c r="J32204" t="s">
        <v>1127</v>
      </c>
      <c r="K32204" t="s">
        <v>35114</v>
      </c>
    </row>
    <row r="32205" spans="10:11" x14ac:dyDescent="0.25">
      <c r="J32205" t="s">
        <v>1127</v>
      </c>
      <c r="K32205" t="s">
        <v>35115</v>
      </c>
    </row>
    <row r="32206" spans="10:11" x14ac:dyDescent="0.25">
      <c r="J32206" t="s">
        <v>1127</v>
      </c>
      <c r="K32206" t="s">
        <v>35116</v>
      </c>
    </row>
    <row r="32207" spans="10:11" x14ac:dyDescent="0.25">
      <c r="J32207" t="s">
        <v>1127</v>
      </c>
      <c r="K32207" t="s">
        <v>35117</v>
      </c>
    </row>
    <row r="32208" spans="10:11" x14ac:dyDescent="0.25">
      <c r="J32208" t="s">
        <v>1127</v>
      </c>
      <c r="K32208" t="s">
        <v>35118</v>
      </c>
    </row>
    <row r="32209" spans="10:11" x14ac:dyDescent="0.25">
      <c r="J32209" t="s">
        <v>1127</v>
      </c>
      <c r="K32209" t="s">
        <v>35119</v>
      </c>
    </row>
    <row r="32210" spans="10:11" x14ac:dyDescent="0.25">
      <c r="J32210" t="s">
        <v>1127</v>
      </c>
      <c r="K32210" t="s">
        <v>35120</v>
      </c>
    </row>
    <row r="32211" spans="10:11" x14ac:dyDescent="0.25">
      <c r="J32211" t="s">
        <v>1127</v>
      </c>
      <c r="K32211" t="s">
        <v>35121</v>
      </c>
    </row>
    <row r="32212" spans="10:11" x14ac:dyDescent="0.25">
      <c r="J32212" t="s">
        <v>1127</v>
      </c>
      <c r="K32212" t="s">
        <v>35122</v>
      </c>
    </row>
    <row r="32213" spans="10:11" x14ac:dyDescent="0.25">
      <c r="J32213" t="s">
        <v>1127</v>
      </c>
      <c r="K32213" t="s">
        <v>35123</v>
      </c>
    </row>
    <row r="32214" spans="10:11" x14ac:dyDescent="0.25">
      <c r="J32214" t="s">
        <v>1127</v>
      </c>
      <c r="K32214" t="s">
        <v>35124</v>
      </c>
    </row>
    <row r="32215" spans="10:11" x14ac:dyDescent="0.25">
      <c r="J32215" t="s">
        <v>1127</v>
      </c>
      <c r="K32215" t="s">
        <v>35125</v>
      </c>
    </row>
    <row r="32216" spans="10:11" x14ac:dyDescent="0.25">
      <c r="J32216" t="s">
        <v>1127</v>
      </c>
      <c r="K32216" t="s">
        <v>35126</v>
      </c>
    </row>
    <row r="32217" spans="10:11" x14ac:dyDescent="0.25">
      <c r="J32217" t="s">
        <v>1127</v>
      </c>
      <c r="K32217" t="s">
        <v>35127</v>
      </c>
    </row>
    <row r="32218" spans="10:11" x14ac:dyDescent="0.25">
      <c r="J32218" t="s">
        <v>1127</v>
      </c>
      <c r="K32218" t="s">
        <v>35128</v>
      </c>
    </row>
    <row r="32219" spans="10:11" x14ac:dyDescent="0.25">
      <c r="J32219" t="s">
        <v>1127</v>
      </c>
      <c r="K32219" t="s">
        <v>35129</v>
      </c>
    </row>
    <row r="32220" spans="10:11" x14ac:dyDescent="0.25">
      <c r="J32220" t="s">
        <v>1127</v>
      </c>
      <c r="K32220" t="s">
        <v>35130</v>
      </c>
    </row>
    <row r="32221" spans="10:11" x14ac:dyDescent="0.25">
      <c r="J32221" t="s">
        <v>1127</v>
      </c>
      <c r="K32221" t="s">
        <v>35131</v>
      </c>
    </row>
    <row r="32222" spans="10:11" x14ac:dyDescent="0.25">
      <c r="J32222" t="s">
        <v>1127</v>
      </c>
      <c r="K32222" t="s">
        <v>35132</v>
      </c>
    </row>
    <row r="32223" spans="10:11" x14ac:dyDescent="0.25">
      <c r="J32223" t="s">
        <v>1127</v>
      </c>
      <c r="K32223" t="s">
        <v>35133</v>
      </c>
    </row>
    <row r="32224" spans="10:11" x14ac:dyDescent="0.25">
      <c r="J32224" t="s">
        <v>1127</v>
      </c>
      <c r="K32224" t="s">
        <v>35134</v>
      </c>
    </row>
    <row r="32225" spans="10:11" x14ac:dyDescent="0.25">
      <c r="J32225" t="s">
        <v>1127</v>
      </c>
      <c r="K32225" t="s">
        <v>35135</v>
      </c>
    </row>
    <row r="32226" spans="10:11" x14ac:dyDescent="0.25">
      <c r="J32226" t="s">
        <v>1127</v>
      </c>
      <c r="K32226" t="s">
        <v>35136</v>
      </c>
    </row>
    <row r="32227" spans="10:11" x14ac:dyDescent="0.25">
      <c r="J32227" t="s">
        <v>1127</v>
      </c>
      <c r="K32227" t="s">
        <v>35137</v>
      </c>
    </row>
    <row r="32228" spans="10:11" x14ac:dyDescent="0.25">
      <c r="J32228" t="s">
        <v>1127</v>
      </c>
      <c r="K32228" t="s">
        <v>35138</v>
      </c>
    </row>
    <row r="32229" spans="10:11" x14ac:dyDescent="0.25">
      <c r="J32229" t="s">
        <v>1127</v>
      </c>
      <c r="K32229" t="s">
        <v>35139</v>
      </c>
    </row>
    <row r="32230" spans="10:11" x14ac:dyDescent="0.25">
      <c r="J32230" t="s">
        <v>1127</v>
      </c>
      <c r="K32230" t="s">
        <v>35140</v>
      </c>
    </row>
    <row r="32231" spans="10:11" x14ac:dyDescent="0.25">
      <c r="J32231" t="s">
        <v>1127</v>
      </c>
      <c r="K32231" t="s">
        <v>35141</v>
      </c>
    </row>
    <row r="32232" spans="10:11" x14ac:dyDescent="0.25">
      <c r="J32232" t="s">
        <v>1127</v>
      </c>
      <c r="K32232" t="s">
        <v>35142</v>
      </c>
    </row>
    <row r="32233" spans="10:11" x14ac:dyDescent="0.25">
      <c r="J32233" t="s">
        <v>1127</v>
      </c>
      <c r="K32233" t="s">
        <v>35143</v>
      </c>
    </row>
    <row r="32234" spans="10:11" x14ac:dyDescent="0.25">
      <c r="J32234" t="s">
        <v>1127</v>
      </c>
      <c r="K32234" t="s">
        <v>35144</v>
      </c>
    </row>
    <row r="32235" spans="10:11" x14ac:dyDescent="0.25">
      <c r="J32235" t="s">
        <v>1127</v>
      </c>
      <c r="K32235" t="s">
        <v>35145</v>
      </c>
    </row>
    <row r="32236" spans="10:11" x14ac:dyDescent="0.25">
      <c r="J32236" t="s">
        <v>1127</v>
      </c>
      <c r="K32236" t="s">
        <v>35146</v>
      </c>
    </row>
    <row r="32237" spans="10:11" x14ac:dyDescent="0.25">
      <c r="J32237" t="s">
        <v>1127</v>
      </c>
      <c r="K32237" t="s">
        <v>35147</v>
      </c>
    </row>
    <row r="32238" spans="10:11" x14ac:dyDescent="0.25">
      <c r="J32238" t="s">
        <v>1127</v>
      </c>
      <c r="K32238" t="s">
        <v>35148</v>
      </c>
    </row>
    <row r="32239" spans="10:11" x14ac:dyDescent="0.25">
      <c r="J32239" t="s">
        <v>1127</v>
      </c>
      <c r="K32239" t="s">
        <v>35149</v>
      </c>
    </row>
    <row r="32240" spans="10:11" x14ac:dyDescent="0.25">
      <c r="J32240" t="s">
        <v>1127</v>
      </c>
      <c r="K32240" t="s">
        <v>35150</v>
      </c>
    </row>
    <row r="32241" spans="10:11" x14ac:dyDescent="0.25">
      <c r="J32241" t="s">
        <v>1127</v>
      </c>
      <c r="K32241" t="s">
        <v>35151</v>
      </c>
    </row>
    <row r="32242" spans="10:11" x14ac:dyDescent="0.25">
      <c r="J32242" t="s">
        <v>1127</v>
      </c>
      <c r="K32242" t="s">
        <v>35152</v>
      </c>
    </row>
    <row r="32243" spans="10:11" x14ac:dyDescent="0.25">
      <c r="J32243" t="s">
        <v>1127</v>
      </c>
      <c r="K32243" t="s">
        <v>35153</v>
      </c>
    </row>
    <row r="32244" spans="10:11" x14ac:dyDescent="0.25">
      <c r="J32244" t="s">
        <v>1127</v>
      </c>
      <c r="K32244" t="s">
        <v>35154</v>
      </c>
    </row>
    <row r="32245" spans="10:11" x14ac:dyDescent="0.25">
      <c r="J32245" t="s">
        <v>1127</v>
      </c>
      <c r="K32245" t="s">
        <v>35155</v>
      </c>
    </row>
    <row r="32246" spans="10:11" x14ac:dyDescent="0.25">
      <c r="J32246" t="s">
        <v>1127</v>
      </c>
      <c r="K32246" t="s">
        <v>35156</v>
      </c>
    </row>
    <row r="32247" spans="10:11" x14ac:dyDescent="0.25">
      <c r="J32247" t="s">
        <v>1127</v>
      </c>
      <c r="K32247" t="s">
        <v>35157</v>
      </c>
    </row>
    <row r="32248" spans="10:11" x14ac:dyDescent="0.25">
      <c r="J32248" t="s">
        <v>1127</v>
      </c>
      <c r="K32248" t="s">
        <v>35158</v>
      </c>
    </row>
    <row r="32249" spans="10:11" x14ac:dyDescent="0.25">
      <c r="J32249" t="s">
        <v>1127</v>
      </c>
      <c r="K32249" t="s">
        <v>35159</v>
      </c>
    </row>
    <row r="32250" spans="10:11" x14ac:dyDescent="0.25">
      <c r="J32250" t="s">
        <v>1127</v>
      </c>
      <c r="K32250" t="s">
        <v>35160</v>
      </c>
    </row>
    <row r="32251" spans="10:11" x14ac:dyDescent="0.25">
      <c r="J32251" t="s">
        <v>1127</v>
      </c>
      <c r="K32251" t="s">
        <v>35161</v>
      </c>
    </row>
    <row r="32252" spans="10:11" x14ac:dyDescent="0.25">
      <c r="J32252" t="s">
        <v>1127</v>
      </c>
      <c r="K32252" t="s">
        <v>35162</v>
      </c>
    </row>
    <row r="32253" spans="10:11" x14ac:dyDescent="0.25">
      <c r="J32253" t="s">
        <v>1127</v>
      </c>
      <c r="K32253" t="s">
        <v>35163</v>
      </c>
    </row>
    <row r="32254" spans="10:11" x14ac:dyDescent="0.25">
      <c r="J32254" t="s">
        <v>1127</v>
      </c>
      <c r="K32254" t="s">
        <v>35164</v>
      </c>
    </row>
    <row r="32255" spans="10:11" x14ac:dyDescent="0.25">
      <c r="J32255" t="s">
        <v>1127</v>
      </c>
      <c r="K32255" t="s">
        <v>35165</v>
      </c>
    </row>
    <row r="32256" spans="10:11" x14ac:dyDescent="0.25">
      <c r="J32256" t="s">
        <v>1127</v>
      </c>
      <c r="K32256" t="s">
        <v>35166</v>
      </c>
    </row>
    <row r="32257" spans="10:11" x14ac:dyDescent="0.25">
      <c r="J32257" t="s">
        <v>1127</v>
      </c>
      <c r="K32257" t="s">
        <v>35167</v>
      </c>
    </row>
    <row r="32258" spans="10:11" x14ac:dyDescent="0.25">
      <c r="J32258" t="s">
        <v>1127</v>
      </c>
      <c r="K32258" t="s">
        <v>35168</v>
      </c>
    </row>
    <row r="32259" spans="10:11" x14ac:dyDescent="0.25">
      <c r="J32259" t="s">
        <v>1127</v>
      </c>
      <c r="K32259" t="s">
        <v>35169</v>
      </c>
    </row>
    <row r="32260" spans="10:11" x14ac:dyDescent="0.25">
      <c r="J32260" t="s">
        <v>1127</v>
      </c>
      <c r="K32260" t="s">
        <v>35170</v>
      </c>
    </row>
    <row r="32261" spans="10:11" x14ac:dyDescent="0.25">
      <c r="J32261" t="s">
        <v>1127</v>
      </c>
      <c r="K32261" t="s">
        <v>35171</v>
      </c>
    </row>
    <row r="32262" spans="10:11" x14ac:dyDescent="0.25">
      <c r="J32262" t="s">
        <v>1127</v>
      </c>
      <c r="K32262" t="s">
        <v>35172</v>
      </c>
    </row>
    <row r="32263" spans="10:11" x14ac:dyDescent="0.25">
      <c r="J32263" t="s">
        <v>1127</v>
      </c>
      <c r="K32263" t="s">
        <v>35173</v>
      </c>
    </row>
    <row r="32264" spans="10:11" x14ac:dyDescent="0.25">
      <c r="J32264" t="s">
        <v>1127</v>
      </c>
      <c r="K32264" t="s">
        <v>35174</v>
      </c>
    </row>
    <row r="32265" spans="10:11" x14ac:dyDescent="0.25">
      <c r="J32265" t="s">
        <v>1127</v>
      </c>
      <c r="K32265" t="s">
        <v>35175</v>
      </c>
    </row>
    <row r="32266" spans="10:11" x14ac:dyDescent="0.25">
      <c r="J32266" t="s">
        <v>1127</v>
      </c>
      <c r="K32266" t="s">
        <v>35176</v>
      </c>
    </row>
    <row r="32267" spans="10:11" x14ac:dyDescent="0.25">
      <c r="J32267" t="s">
        <v>1127</v>
      </c>
      <c r="K32267" t="s">
        <v>35177</v>
      </c>
    </row>
    <row r="32268" spans="10:11" x14ac:dyDescent="0.25">
      <c r="J32268" t="s">
        <v>1127</v>
      </c>
      <c r="K32268" t="s">
        <v>35178</v>
      </c>
    </row>
    <row r="32269" spans="10:11" x14ac:dyDescent="0.25">
      <c r="J32269" t="s">
        <v>1127</v>
      </c>
      <c r="K32269" t="s">
        <v>35179</v>
      </c>
    </row>
    <row r="32270" spans="10:11" x14ac:dyDescent="0.25">
      <c r="J32270" t="s">
        <v>1127</v>
      </c>
      <c r="K32270" t="s">
        <v>35180</v>
      </c>
    </row>
    <row r="32271" spans="10:11" x14ac:dyDescent="0.25">
      <c r="J32271" t="s">
        <v>1127</v>
      </c>
      <c r="K32271" t="s">
        <v>35181</v>
      </c>
    </row>
    <row r="32272" spans="10:11" x14ac:dyDescent="0.25">
      <c r="J32272" t="s">
        <v>1127</v>
      </c>
      <c r="K32272" t="s">
        <v>35182</v>
      </c>
    </row>
    <row r="32273" spans="10:11" x14ac:dyDescent="0.25">
      <c r="J32273" t="s">
        <v>1127</v>
      </c>
      <c r="K32273" t="s">
        <v>35183</v>
      </c>
    </row>
    <row r="32274" spans="10:11" x14ac:dyDescent="0.25">
      <c r="J32274" t="s">
        <v>1127</v>
      </c>
      <c r="K32274" t="s">
        <v>35184</v>
      </c>
    </row>
    <row r="32275" spans="10:11" x14ac:dyDescent="0.25">
      <c r="J32275" t="s">
        <v>1127</v>
      </c>
      <c r="K32275" t="s">
        <v>35185</v>
      </c>
    </row>
    <row r="32276" spans="10:11" x14ac:dyDescent="0.25">
      <c r="J32276" t="s">
        <v>1127</v>
      </c>
      <c r="K32276" t="s">
        <v>35186</v>
      </c>
    </row>
    <row r="32277" spans="10:11" x14ac:dyDescent="0.25">
      <c r="J32277" t="s">
        <v>1127</v>
      </c>
      <c r="K32277" t="s">
        <v>35187</v>
      </c>
    </row>
    <row r="32278" spans="10:11" x14ac:dyDescent="0.25">
      <c r="J32278" t="s">
        <v>1127</v>
      </c>
      <c r="K32278" t="s">
        <v>35188</v>
      </c>
    </row>
    <row r="32279" spans="10:11" x14ac:dyDescent="0.25">
      <c r="J32279" t="s">
        <v>1127</v>
      </c>
      <c r="K32279" t="s">
        <v>35189</v>
      </c>
    </row>
    <row r="32280" spans="10:11" x14ac:dyDescent="0.25">
      <c r="J32280" t="s">
        <v>1127</v>
      </c>
      <c r="K32280" t="s">
        <v>35190</v>
      </c>
    </row>
    <row r="32281" spans="10:11" x14ac:dyDescent="0.25">
      <c r="J32281" t="s">
        <v>1127</v>
      </c>
      <c r="K32281" t="s">
        <v>35191</v>
      </c>
    </row>
    <row r="32282" spans="10:11" x14ac:dyDescent="0.25">
      <c r="J32282" t="s">
        <v>1127</v>
      </c>
      <c r="K32282" t="s">
        <v>35192</v>
      </c>
    </row>
    <row r="32283" spans="10:11" x14ac:dyDescent="0.25">
      <c r="J32283" t="s">
        <v>1127</v>
      </c>
      <c r="K32283" t="s">
        <v>35193</v>
      </c>
    </row>
    <row r="32284" spans="10:11" x14ac:dyDescent="0.25">
      <c r="J32284" t="s">
        <v>1127</v>
      </c>
      <c r="K32284" t="s">
        <v>35194</v>
      </c>
    </row>
    <row r="32285" spans="10:11" x14ac:dyDescent="0.25">
      <c r="J32285" t="s">
        <v>1127</v>
      </c>
      <c r="K32285" t="s">
        <v>35195</v>
      </c>
    </row>
    <row r="32286" spans="10:11" x14ac:dyDescent="0.25">
      <c r="J32286" t="s">
        <v>1127</v>
      </c>
      <c r="K32286" t="s">
        <v>35196</v>
      </c>
    </row>
    <row r="32287" spans="10:11" x14ac:dyDescent="0.25">
      <c r="J32287" t="s">
        <v>1127</v>
      </c>
      <c r="K32287" t="s">
        <v>35197</v>
      </c>
    </row>
    <row r="32288" spans="10:11" x14ac:dyDescent="0.25">
      <c r="J32288" t="s">
        <v>1127</v>
      </c>
      <c r="K32288" t="s">
        <v>35198</v>
      </c>
    </row>
    <row r="32289" spans="10:11" x14ac:dyDescent="0.25">
      <c r="J32289" t="s">
        <v>1127</v>
      </c>
      <c r="K32289" t="s">
        <v>35199</v>
      </c>
    </row>
    <row r="32290" spans="10:11" x14ac:dyDescent="0.25">
      <c r="J32290" t="s">
        <v>1127</v>
      </c>
      <c r="K32290" t="s">
        <v>35200</v>
      </c>
    </row>
    <row r="32291" spans="10:11" x14ac:dyDescent="0.25">
      <c r="J32291" t="s">
        <v>1127</v>
      </c>
      <c r="K32291" t="s">
        <v>35201</v>
      </c>
    </row>
    <row r="32292" spans="10:11" x14ac:dyDescent="0.25">
      <c r="J32292" t="s">
        <v>1127</v>
      </c>
      <c r="K32292" t="s">
        <v>35202</v>
      </c>
    </row>
    <row r="32293" spans="10:11" x14ac:dyDescent="0.25">
      <c r="J32293" t="s">
        <v>1127</v>
      </c>
      <c r="K32293" t="s">
        <v>35203</v>
      </c>
    </row>
    <row r="32294" spans="10:11" x14ac:dyDescent="0.25">
      <c r="J32294" t="s">
        <v>1127</v>
      </c>
      <c r="K32294" t="s">
        <v>35204</v>
      </c>
    </row>
    <row r="32295" spans="10:11" x14ac:dyDescent="0.25">
      <c r="J32295" t="s">
        <v>1127</v>
      </c>
      <c r="K32295" t="s">
        <v>35205</v>
      </c>
    </row>
    <row r="32296" spans="10:11" x14ac:dyDescent="0.25">
      <c r="J32296" t="s">
        <v>1127</v>
      </c>
      <c r="K32296" t="s">
        <v>35206</v>
      </c>
    </row>
    <row r="32297" spans="10:11" x14ac:dyDescent="0.25">
      <c r="J32297" t="s">
        <v>1127</v>
      </c>
      <c r="K32297" t="s">
        <v>35207</v>
      </c>
    </row>
    <row r="32298" spans="10:11" x14ac:dyDescent="0.25">
      <c r="J32298" t="s">
        <v>1127</v>
      </c>
      <c r="K32298" t="s">
        <v>35208</v>
      </c>
    </row>
    <row r="32299" spans="10:11" x14ac:dyDescent="0.25">
      <c r="J32299" t="s">
        <v>1127</v>
      </c>
      <c r="K32299" t="s">
        <v>35209</v>
      </c>
    </row>
    <row r="32300" spans="10:11" x14ac:dyDescent="0.25">
      <c r="J32300" t="s">
        <v>1127</v>
      </c>
      <c r="K32300" t="s">
        <v>35210</v>
      </c>
    </row>
    <row r="32301" spans="10:11" x14ac:dyDescent="0.25">
      <c r="J32301" t="s">
        <v>1127</v>
      </c>
      <c r="K32301" t="s">
        <v>35211</v>
      </c>
    </row>
    <row r="32302" spans="10:11" x14ac:dyDescent="0.25">
      <c r="J32302" t="s">
        <v>1127</v>
      </c>
      <c r="K32302" t="s">
        <v>35212</v>
      </c>
    </row>
    <row r="32303" spans="10:11" x14ac:dyDescent="0.25">
      <c r="J32303" t="s">
        <v>1127</v>
      </c>
      <c r="K32303" t="s">
        <v>35213</v>
      </c>
    </row>
    <row r="32304" spans="10:11" x14ac:dyDescent="0.25">
      <c r="J32304" t="s">
        <v>1127</v>
      </c>
      <c r="K32304" t="s">
        <v>35214</v>
      </c>
    </row>
    <row r="32305" spans="10:11" x14ac:dyDescent="0.25">
      <c r="J32305" t="s">
        <v>1127</v>
      </c>
      <c r="K32305" t="s">
        <v>35215</v>
      </c>
    </row>
    <row r="32306" spans="10:11" x14ac:dyDescent="0.25">
      <c r="J32306" t="s">
        <v>1127</v>
      </c>
      <c r="K32306" t="s">
        <v>35216</v>
      </c>
    </row>
    <row r="32307" spans="10:11" x14ac:dyDescent="0.25">
      <c r="J32307" t="s">
        <v>1127</v>
      </c>
      <c r="K32307" t="s">
        <v>35217</v>
      </c>
    </row>
    <row r="32308" spans="10:11" x14ac:dyDescent="0.25">
      <c r="J32308" t="s">
        <v>1127</v>
      </c>
      <c r="K32308" t="s">
        <v>35218</v>
      </c>
    </row>
    <row r="32309" spans="10:11" x14ac:dyDescent="0.25">
      <c r="J32309" t="s">
        <v>1127</v>
      </c>
      <c r="K32309" t="s">
        <v>35219</v>
      </c>
    </row>
    <row r="32310" spans="10:11" x14ac:dyDescent="0.25">
      <c r="J32310" t="s">
        <v>1128</v>
      </c>
      <c r="K32310" t="s">
        <v>35220</v>
      </c>
    </row>
    <row r="32311" spans="10:11" x14ac:dyDescent="0.25">
      <c r="J32311" t="s">
        <v>1128</v>
      </c>
      <c r="K32311" t="s">
        <v>35221</v>
      </c>
    </row>
    <row r="32312" spans="10:11" x14ac:dyDescent="0.25">
      <c r="J32312" t="s">
        <v>1128</v>
      </c>
      <c r="K32312" t="s">
        <v>35222</v>
      </c>
    </row>
    <row r="32313" spans="10:11" x14ac:dyDescent="0.25">
      <c r="J32313" t="s">
        <v>1128</v>
      </c>
      <c r="K32313" t="s">
        <v>35223</v>
      </c>
    </row>
    <row r="32314" spans="10:11" x14ac:dyDescent="0.25">
      <c r="J32314" t="s">
        <v>1128</v>
      </c>
      <c r="K32314" t="s">
        <v>35224</v>
      </c>
    </row>
    <row r="32315" spans="10:11" x14ac:dyDescent="0.25">
      <c r="J32315" t="s">
        <v>1128</v>
      </c>
      <c r="K32315" t="s">
        <v>35225</v>
      </c>
    </row>
    <row r="32316" spans="10:11" x14ac:dyDescent="0.25">
      <c r="J32316" t="s">
        <v>1128</v>
      </c>
      <c r="K32316" t="s">
        <v>35226</v>
      </c>
    </row>
    <row r="32317" spans="10:11" x14ac:dyDescent="0.25">
      <c r="J32317" t="s">
        <v>1128</v>
      </c>
      <c r="K32317" t="s">
        <v>35227</v>
      </c>
    </row>
    <row r="32318" spans="10:11" x14ac:dyDescent="0.25">
      <c r="J32318" t="s">
        <v>1128</v>
      </c>
      <c r="K32318" t="s">
        <v>35228</v>
      </c>
    </row>
    <row r="32319" spans="10:11" x14ac:dyDescent="0.25">
      <c r="J32319" t="s">
        <v>1128</v>
      </c>
      <c r="K32319" t="s">
        <v>35229</v>
      </c>
    </row>
    <row r="32320" spans="10:11" x14ac:dyDescent="0.25">
      <c r="J32320" t="s">
        <v>1128</v>
      </c>
      <c r="K32320" t="s">
        <v>35230</v>
      </c>
    </row>
    <row r="32321" spans="10:11" x14ac:dyDescent="0.25">
      <c r="J32321" t="s">
        <v>1128</v>
      </c>
      <c r="K32321" t="s">
        <v>35231</v>
      </c>
    </row>
    <row r="32322" spans="10:11" x14ac:dyDescent="0.25">
      <c r="J32322" t="s">
        <v>1128</v>
      </c>
      <c r="K32322" t="s">
        <v>35232</v>
      </c>
    </row>
    <row r="32323" spans="10:11" x14ac:dyDescent="0.25">
      <c r="J32323" t="s">
        <v>1128</v>
      </c>
      <c r="K32323" t="s">
        <v>35233</v>
      </c>
    </row>
    <row r="32324" spans="10:11" x14ac:dyDescent="0.25">
      <c r="J32324" t="s">
        <v>1128</v>
      </c>
      <c r="K32324" t="s">
        <v>35234</v>
      </c>
    </row>
    <row r="32325" spans="10:11" x14ac:dyDescent="0.25">
      <c r="J32325" t="s">
        <v>1128</v>
      </c>
      <c r="K32325" t="s">
        <v>35235</v>
      </c>
    </row>
    <row r="32326" spans="10:11" x14ac:dyDescent="0.25">
      <c r="J32326" t="s">
        <v>1128</v>
      </c>
      <c r="K32326" t="s">
        <v>35236</v>
      </c>
    </row>
    <row r="32327" spans="10:11" x14ac:dyDescent="0.25">
      <c r="J32327" t="s">
        <v>1128</v>
      </c>
      <c r="K32327" t="s">
        <v>35237</v>
      </c>
    </row>
    <row r="32328" spans="10:11" x14ac:dyDescent="0.25">
      <c r="J32328" t="s">
        <v>1128</v>
      </c>
      <c r="K32328" t="s">
        <v>35238</v>
      </c>
    </row>
    <row r="32329" spans="10:11" x14ac:dyDescent="0.25">
      <c r="J32329" t="s">
        <v>1128</v>
      </c>
      <c r="K32329" t="s">
        <v>35239</v>
      </c>
    </row>
    <row r="32330" spans="10:11" x14ac:dyDescent="0.25">
      <c r="J32330" t="s">
        <v>1128</v>
      </c>
      <c r="K32330" t="s">
        <v>35240</v>
      </c>
    </row>
    <row r="32331" spans="10:11" x14ac:dyDescent="0.25">
      <c r="J32331" t="s">
        <v>1128</v>
      </c>
      <c r="K32331" t="s">
        <v>35241</v>
      </c>
    </row>
    <row r="32332" spans="10:11" x14ac:dyDescent="0.25">
      <c r="J32332" t="s">
        <v>1128</v>
      </c>
      <c r="K32332" t="s">
        <v>35242</v>
      </c>
    </row>
    <row r="32333" spans="10:11" x14ac:dyDescent="0.25">
      <c r="J32333" t="s">
        <v>1128</v>
      </c>
      <c r="K32333" t="s">
        <v>35243</v>
      </c>
    </row>
    <row r="32334" spans="10:11" x14ac:dyDescent="0.25">
      <c r="J32334" t="s">
        <v>1128</v>
      </c>
      <c r="K32334" t="s">
        <v>35244</v>
      </c>
    </row>
    <row r="32335" spans="10:11" x14ac:dyDescent="0.25">
      <c r="J32335" t="s">
        <v>1128</v>
      </c>
      <c r="K32335" t="s">
        <v>35245</v>
      </c>
    </row>
    <row r="32336" spans="10:11" x14ac:dyDescent="0.25">
      <c r="J32336" t="s">
        <v>1128</v>
      </c>
      <c r="K32336" t="s">
        <v>35246</v>
      </c>
    </row>
    <row r="32337" spans="10:11" x14ac:dyDescent="0.25">
      <c r="J32337" t="s">
        <v>1128</v>
      </c>
      <c r="K32337" t="s">
        <v>35247</v>
      </c>
    </row>
    <row r="32338" spans="10:11" x14ac:dyDescent="0.25">
      <c r="J32338" t="s">
        <v>1128</v>
      </c>
      <c r="K32338" t="s">
        <v>35248</v>
      </c>
    </row>
    <row r="32339" spans="10:11" x14ac:dyDescent="0.25">
      <c r="J32339" t="s">
        <v>1128</v>
      </c>
      <c r="K32339" t="s">
        <v>35249</v>
      </c>
    </row>
    <row r="32340" spans="10:11" x14ac:dyDescent="0.25">
      <c r="J32340" t="s">
        <v>1128</v>
      </c>
      <c r="K32340" t="s">
        <v>35250</v>
      </c>
    </row>
    <row r="32341" spans="10:11" x14ac:dyDescent="0.25">
      <c r="J32341" t="s">
        <v>1128</v>
      </c>
      <c r="K32341" t="s">
        <v>35251</v>
      </c>
    </row>
    <row r="32342" spans="10:11" x14ac:dyDescent="0.25">
      <c r="J32342" t="s">
        <v>1128</v>
      </c>
      <c r="K32342" t="s">
        <v>35252</v>
      </c>
    </row>
    <row r="32343" spans="10:11" x14ac:dyDescent="0.25">
      <c r="J32343" t="s">
        <v>1128</v>
      </c>
      <c r="K32343" t="s">
        <v>35253</v>
      </c>
    </row>
    <row r="32344" spans="10:11" x14ac:dyDescent="0.25">
      <c r="J32344" t="s">
        <v>1128</v>
      </c>
      <c r="K32344" t="s">
        <v>35254</v>
      </c>
    </row>
    <row r="32345" spans="10:11" x14ac:dyDescent="0.25">
      <c r="J32345" t="s">
        <v>1129</v>
      </c>
      <c r="K32345" t="s">
        <v>35255</v>
      </c>
    </row>
    <row r="32346" spans="10:11" x14ac:dyDescent="0.25">
      <c r="J32346" t="s">
        <v>1129</v>
      </c>
      <c r="K32346" t="s">
        <v>35256</v>
      </c>
    </row>
    <row r="32347" spans="10:11" x14ac:dyDescent="0.25">
      <c r="J32347" t="s">
        <v>1129</v>
      </c>
      <c r="K32347" t="s">
        <v>35257</v>
      </c>
    </row>
    <row r="32348" spans="10:11" x14ac:dyDescent="0.25">
      <c r="J32348" t="s">
        <v>1129</v>
      </c>
      <c r="K32348" t="s">
        <v>35258</v>
      </c>
    </row>
    <row r="32349" spans="10:11" x14ac:dyDescent="0.25">
      <c r="J32349" t="s">
        <v>1129</v>
      </c>
      <c r="K32349" t="s">
        <v>35259</v>
      </c>
    </row>
    <row r="32350" spans="10:11" x14ac:dyDescent="0.25">
      <c r="J32350" t="s">
        <v>1129</v>
      </c>
      <c r="K32350" t="s">
        <v>35260</v>
      </c>
    </row>
    <row r="32351" spans="10:11" x14ac:dyDescent="0.25">
      <c r="J32351" t="s">
        <v>1129</v>
      </c>
      <c r="K32351" t="s">
        <v>35261</v>
      </c>
    </row>
    <row r="32352" spans="10:11" x14ac:dyDescent="0.25">
      <c r="J32352" t="s">
        <v>1129</v>
      </c>
      <c r="K32352" t="s">
        <v>35262</v>
      </c>
    </row>
    <row r="32353" spans="10:11" x14ac:dyDescent="0.25">
      <c r="J32353" t="s">
        <v>1129</v>
      </c>
      <c r="K32353" t="s">
        <v>35263</v>
      </c>
    </row>
    <row r="32354" spans="10:11" x14ac:dyDescent="0.25">
      <c r="J32354" t="s">
        <v>1129</v>
      </c>
      <c r="K32354" t="s">
        <v>35264</v>
      </c>
    </row>
    <row r="32355" spans="10:11" x14ac:dyDescent="0.25">
      <c r="J32355" t="s">
        <v>1129</v>
      </c>
      <c r="K32355" t="s">
        <v>35265</v>
      </c>
    </row>
    <row r="32356" spans="10:11" x14ac:dyDescent="0.25">
      <c r="J32356" t="s">
        <v>1129</v>
      </c>
      <c r="K32356" t="s">
        <v>35266</v>
      </c>
    </row>
    <row r="32357" spans="10:11" x14ac:dyDescent="0.25">
      <c r="J32357" t="s">
        <v>1129</v>
      </c>
      <c r="K32357" t="s">
        <v>35267</v>
      </c>
    </row>
    <row r="32358" spans="10:11" x14ac:dyDescent="0.25">
      <c r="J32358" t="s">
        <v>1129</v>
      </c>
      <c r="K32358" t="s">
        <v>35268</v>
      </c>
    </row>
    <row r="32359" spans="10:11" x14ac:dyDescent="0.25">
      <c r="J32359" t="s">
        <v>1129</v>
      </c>
      <c r="K32359" t="s">
        <v>35269</v>
      </c>
    </row>
    <row r="32360" spans="10:11" x14ac:dyDescent="0.25">
      <c r="J32360" t="s">
        <v>1129</v>
      </c>
      <c r="K32360" t="s">
        <v>35270</v>
      </c>
    </row>
    <row r="32361" spans="10:11" x14ac:dyDescent="0.25">
      <c r="J32361" t="s">
        <v>1129</v>
      </c>
      <c r="K32361" t="s">
        <v>35271</v>
      </c>
    </row>
    <row r="32362" spans="10:11" x14ac:dyDescent="0.25">
      <c r="J32362" t="s">
        <v>1129</v>
      </c>
      <c r="K32362" t="s">
        <v>35272</v>
      </c>
    </row>
    <row r="32363" spans="10:11" x14ac:dyDescent="0.25">
      <c r="J32363" t="s">
        <v>1129</v>
      </c>
      <c r="K32363" t="s">
        <v>35273</v>
      </c>
    </row>
    <row r="32364" spans="10:11" x14ac:dyDescent="0.25">
      <c r="J32364" t="s">
        <v>381</v>
      </c>
      <c r="K32364" t="s">
        <v>35274</v>
      </c>
    </row>
    <row r="32365" spans="10:11" x14ac:dyDescent="0.25">
      <c r="J32365" t="s">
        <v>381</v>
      </c>
      <c r="K32365" t="s">
        <v>35275</v>
      </c>
    </row>
    <row r="32366" spans="10:11" x14ac:dyDescent="0.25">
      <c r="J32366" t="s">
        <v>381</v>
      </c>
      <c r="K32366" t="s">
        <v>35276</v>
      </c>
    </row>
    <row r="32367" spans="10:11" x14ac:dyDescent="0.25">
      <c r="J32367" t="s">
        <v>381</v>
      </c>
      <c r="K32367" t="s">
        <v>35277</v>
      </c>
    </row>
    <row r="32368" spans="10:11" x14ac:dyDescent="0.25">
      <c r="J32368" t="s">
        <v>381</v>
      </c>
      <c r="K32368" t="s">
        <v>35278</v>
      </c>
    </row>
    <row r="32369" spans="10:11" x14ac:dyDescent="0.25">
      <c r="J32369" t="s">
        <v>381</v>
      </c>
      <c r="K32369" t="s">
        <v>35279</v>
      </c>
    </row>
    <row r="32370" spans="10:11" x14ac:dyDescent="0.25">
      <c r="J32370" t="s">
        <v>381</v>
      </c>
      <c r="K32370" t="s">
        <v>35280</v>
      </c>
    </row>
    <row r="32371" spans="10:11" x14ac:dyDescent="0.25">
      <c r="J32371" t="s">
        <v>381</v>
      </c>
      <c r="K32371" t="s">
        <v>35281</v>
      </c>
    </row>
    <row r="32372" spans="10:11" x14ac:dyDescent="0.25">
      <c r="J32372" t="s">
        <v>381</v>
      </c>
      <c r="K32372" t="s">
        <v>35282</v>
      </c>
    </row>
    <row r="32373" spans="10:11" x14ac:dyDescent="0.25">
      <c r="J32373" t="s">
        <v>381</v>
      </c>
      <c r="K32373" t="s">
        <v>35283</v>
      </c>
    </row>
    <row r="32374" spans="10:11" x14ac:dyDescent="0.25">
      <c r="J32374" t="s">
        <v>381</v>
      </c>
      <c r="K32374" t="s">
        <v>35284</v>
      </c>
    </row>
    <row r="32375" spans="10:11" x14ac:dyDescent="0.25">
      <c r="J32375" t="s">
        <v>381</v>
      </c>
      <c r="K32375" t="s">
        <v>35285</v>
      </c>
    </row>
    <row r="32376" spans="10:11" x14ac:dyDescent="0.25">
      <c r="J32376" t="s">
        <v>381</v>
      </c>
      <c r="K32376" t="s">
        <v>35286</v>
      </c>
    </row>
    <row r="32377" spans="10:11" x14ac:dyDescent="0.25">
      <c r="J32377" t="s">
        <v>381</v>
      </c>
      <c r="K32377" t="s">
        <v>35287</v>
      </c>
    </row>
    <row r="32378" spans="10:11" x14ac:dyDescent="0.25">
      <c r="J32378" t="s">
        <v>381</v>
      </c>
      <c r="K32378" t="s">
        <v>35288</v>
      </c>
    </row>
    <row r="32379" spans="10:11" x14ac:dyDescent="0.25">
      <c r="J32379" t="s">
        <v>1130</v>
      </c>
      <c r="K32379" t="s">
        <v>35289</v>
      </c>
    </row>
    <row r="32380" spans="10:11" x14ac:dyDescent="0.25">
      <c r="J32380" t="s">
        <v>1130</v>
      </c>
      <c r="K32380" t="s">
        <v>35290</v>
      </c>
    </row>
    <row r="32381" spans="10:11" x14ac:dyDescent="0.25">
      <c r="J32381" t="s">
        <v>1130</v>
      </c>
      <c r="K32381" t="s">
        <v>35291</v>
      </c>
    </row>
    <row r="32382" spans="10:11" x14ac:dyDescent="0.25">
      <c r="J32382" t="s">
        <v>1131</v>
      </c>
      <c r="K32382" t="s">
        <v>35292</v>
      </c>
    </row>
    <row r="32383" spans="10:11" x14ac:dyDescent="0.25">
      <c r="J32383" t="s">
        <v>1132</v>
      </c>
      <c r="K32383" t="s">
        <v>35293</v>
      </c>
    </row>
    <row r="32384" spans="10:11" x14ac:dyDescent="0.25">
      <c r="J32384" t="s">
        <v>1132</v>
      </c>
      <c r="K32384" t="s">
        <v>35294</v>
      </c>
    </row>
    <row r="32385" spans="10:11" x14ac:dyDescent="0.25">
      <c r="J32385" t="s">
        <v>1132</v>
      </c>
      <c r="K32385" t="s">
        <v>35295</v>
      </c>
    </row>
    <row r="32386" spans="10:11" x14ac:dyDescent="0.25">
      <c r="J32386" t="s">
        <v>1132</v>
      </c>
      <c r="K32386" t="s">
        <v>35296</v>
      </c>
    </row>
    <row r="32387" spans="10:11" x14ac:dyDescent="0.25">
      <c r="J32387" t="s">
        <v>1132</v>
      </c>
      <c r="K32387" t="s">
        <v>35297</v>
      </c>
    </row>
    <row r="32388" spans="10:11" x14ac:dyDescent="0.25">
      <c r="J32388" t="s">
        <v>1132</v>
      </c>
      <c r="K32388" t="s">
        <v>35298</v>
      </c>
    </row>
    <row r="32389" spans="10:11" x14ac:dyDescent="0.25">
      <c r="J32389" t="s">
        <v>1132</v>
      </c>
      <c r="K32389" t="s">
        <v>35299</v>
      </c>
    </row>
    <row r="32390" spans="10:11" x14ac:dyDescent="0.25">
      <c r="J32390" t="s">
        <v>1132</v>
      </c>
      <c r="K32390" t="s">
        <v>35300</v>
      </c>
    </row>
    <row r="32391" spans="10:11" x14ac:dyDescent="0.25">
      <c r="J32391" t="s">
        <v>1132</v>
      </c>
      <c r="K32391" t="s">
        <v>35301</v>
      </c>
    </row>
    <row r="32392" spans="10:11" x14ac:dyDescent="0.25">
      <c r="J32392" t="s">
        <v>1132</v>
      </c>
      <c r="K32392" t="s">
        <v>35302</v>
      </c>
    </row>
    <row r="32393" spans="10:11" x14ac:dyDescent="0.25">
      <c r="J32393" t="s">
        <v>1132</v>
      </c>
      <c r="K32393" t="s">
        <v>35303</v>
      </c>
    </row>
    <row r="32394" spans="10:11" x14ac:dyDescent="0.25">
      <c r="J32394" t="s">
        <v>1132</v>
      </c>
      <c r="K32394" t="s">
        <v>35304</v>
      </c>
    </row>
    <row r="32395" spans="10:11" x14ac:dyDescent="0.25">
      <c r="J32395" t="s">
        <v>1132</v>
      </c>
      <c r="K32395" t="s">
        <v>35305</v>
      </c>
    </row>
    <row r="32396" spans="10:11" x14ac:dyDescent="0.25">
      <c r="J32396" t="s">
        <v>1132</v>
      </c>
      <c r="K32396" t="s">
        <v>35306</v>
      </c>
    </row>
    <row r="32397" spans="10:11" x14ac:dyDescent="0.25">
      <c r="J32397" t="s">
        <v>1132</v>
      </c>
      <c r="K32397" t="s">
        <v>35307</v>
      </c>
    </row>
    <row r="32398" spans="10:11" x14ac:dyDescent="0.25">
      <c r="J32398" t="s">
        <v>1132</v>
      </c>
      <c r="K32398" t="s">
        <v>35308</v>
      </c>
    </row>
    <row r="32399" spans="10:11" x14ac:dyDescent="0.25">
      <c r="J32399" t="s">
        <v>1132</v>
      </c>
      <c r="K32399" t="s">
        <v>35309</v>
      </c>
    </row>
    <row r="32400" spans="10:11" x14ac:dyDescent="0.25">
      <c r="J32400" t="s">
        <v>1132</v>
      </c>
      <c r="K32400" t="s">
        <v>35310</v>
      </c>
    </row>
    <row r="32401" spans="10:11" x14ac:dyDescent="0.25">
      <c r="J32401" t="s">
        <v>1132</v>
      </c>
      <c r="K32401" t="s">
        <v>35311</v>
      </c>
    </row>
    <row r="32402" spans="10:11" x14ac:dyDescent="0.25">
      <c r="J32402" t="s">
        <v>1132</v>
      </c>
      <c r="K32402" t="s">
        <v>35312</v>
      </c>
    </row>
    <row r="32403" spans="10:11" x14ac:dyDescent="0.25">
      <c r="J32403" t="s">
        <v>1132</v>
      </c>
      <c r="K32403" t="s">
        <v>35313</v>
      </c>
    </row>
    <row r="32404" spans="10:11" x14ac:dyDescent="0.25">
      <c r="J32404" t="s">
        <v>1132</v>
      </c>
      <c r="K32404" t="s">
        <v>35314</v>
      </c>
    </row>
    <row r="32405" spans="10:11" x14ac:dyDescent="0.25">
      <c r="J32405" t="s">
        <v>1132</v>
      </c>
      <c r="K32405" t="s">
        <v>35315</v>
      </c>
    </row>
    <row r="32406" spans="10:11" x14ac:dyDescent="0.25">
      <c r="J32406" t="s">
        <v>1132</v>
      </c>
      <c r="K32406" t="s">
        <v>35316</v>
      </c>
    </row>
    <row r="32407" spans="10:11" x14ac:dyDescent="0.25">
      <c r="J32407" t="s">
        <v>1132</v>
      </c>
      <c r="K32407" t="s">
        <v>35317</v>
      </c>
    </row>
    <row r="32408" spans="10:11" x14ac:dyDescent="0.25">
      <c r="J32408" t="s">
        <v>1132</v>
      </c>
      <c r="K32408" t="s">
        <v>35318</v>
      </c>
    </row>
    <row r="32409" spans="10:11" x14ac:dyDescent="0.25">
      <c r="J32409" t="s">
        <v>1132</v>
      </c>
      <c r="K32409" t="s">
        <v>35319</v>
      </c>
    </row>
    <row r="32410" spans="10:11" x14ac:dyDescent="0.25">
      <c r="J32410" t="s">
        <v>1132</v>
      </c>
      <c r="K32410" t="s">
        <v>35320</v>
      </c>
    </row>
    <row r="32411" spans="10:11" x14ac:dyDescent="0.25">
      <c r="J32411" t="s">
        <v>1132</v>
      </c>
      <c r="K32411" t="s">
        <v>35321</v>
      </c>
    </row>
    <row r="32412" spans="10:11" x14ac:dyDescent="0.25">
      <c r="J32412" t="s">
        <v>1132</v>
      </c>
      <c r="K32412" t="s">
        <v>35322</v>
      </c>
    </row>
    <row r="32413" spans="10:11" x14ac:dyDescent="0.25">
      <c r="J32413" t="s">
        <v>1132</v>
      </c>
      <c r="K32413" t="s">
        <v>35323</v>
      </c>
    </row>
    <row r="32414" spans="10:11" x14ac:dyDescent="0.25">
      <c r="J32414" t="s">
        <v>1132</v>
      </c>
      <c r="K32414" t="s">
        <v>35324</v>
      </c>
    </row>
    <row r="32415" spans="10:11" x14ac:dyDescent="0.25">
      <c r="J32415" t="s">
        <v>1132</v>
      </c>
      <c r="K32415" t="s">
        <v>35325</v>
      </c>
    </row>
    <row r="32416" spans="10:11" x14ac:dyDescent="0.25">
      <c r="J32416" t="s">
        <v>1132</v>
      </c>
      <c r="K32416" t="s">
        <v>35326</v>
      </c>
    </row>
    <row r="32417" spans="10:11" x14ac:dyDescent="0.25">
      <c r="J32417" t="s">
        <v>1275</v>
      </c>
      <c r="K32417" t="s">
        <v>35327</v>
      </c>
    </row>
    <row r="32418" spans="10:11" x14ac:dyDescent="0.25">
      <c r="J32418" t="s">
        <v>1275</v>
      </c>
      <c r="K32418" t="s">
        <v>35328</v>
      </c>
    </row>
    <row r="32419" spans="10:11" x14ac:dyDescent="0.25">
      <c r="J32419" t="s">
        <v>1275</v>
      </c>
      <c r="K32419" t="s">
        <v>35329</v>
      </c>
    </row>
    <row r="32420" spans="10:11" x14ac:dyDescent="0.25">
      <c r="J32420" t="s">
        <v>1275</v>
      </c>
      <c r="K32420" t="s">
        <v>35330</v>
      </c>
    </row>
    <row r="32421" spans="10:11" x14ac:dyDescent="0.25">
      <c r="J32421" t="s">
        <v>1275</v>
      </c>
      <c r="K32421" t="s">
        <v>35331</v>
      </c>
    </row>
    <row r="32422" spans="10:11" x14ac:dyDescent="0.25">
      <c r="J32422" t="s">
        <v>1275</v>
      </c>
      <c r="K32422" t="s">
        <v>35332</v>
      </c>
    </row>
    <row r="32423" spans="10:11" x14ac:dyDescent="0.25">
      <c r="J32423" t="s">
        <v>1275</v>
      </c>
      <c r="K32423" t="s">
        <v>35333</v>
      </c>
    </row>
    <row r="32424" spans="10:11" x14ac:dyDescent="0.25">
      <c r="J32424" t="s">
        <v>1275</v>
      </c>
      <c r="K32424" t="s">
        <v>35334</v>
      </c>
    </row>
    <row r="32425" spans="10:11" x14ac:dyDescent="0.25">
      <c r="J32425" t="s">
        <v>1275</v>
      </c>
      <c r="K32425" t="s">
        <v>35335</v>
      </c>
    </row>
    <row r="32426" spans="10:11" x14ac:dyDescent="0.25">
      <c r="J32426" t="s">
        <v>1275</v>
      </c>
      <c r="K32426" t="s">
        <v>35336</v>
      </c>
    </row>
    <row r="32427" spans="10:11" x14ac:dyDescent="0.25">
      <c r="J32427" t="s">
        <v>1275</v>
      </c>
      <c r="K32427" t="s">
        <v>35337</v>
      </c>
    </row>
    <row r="32428" spans="10:11" x14ac:dyDescent="0.25">
      <c r="J32428" t="s">
        <v>1275</v>
      </c>
      <c r="K32428" t="s">
        <v>35338</v>
      </c>
    </row>
    <row r="32429" spans="10:11" x14ac:dyDescent="0.25">
      <c r="J32429" t="s">
        <v>1275</v>
      </c>
      <c r="K32429" t="s">
        <v>35339</v>
      </c>
    </row>
    <row r="32430" spans="10:11" x14ac:dyDescent="0.25">
      <c r="J32430" t="s">
        <v>1275</v>
      </c>
      <c r="K32430" t="s">
        <v>35340</v>
      </c>
    </row>
    <row r="32431" spans="10:11" x14ac:dyDescent="0.25">
      <c r="J32431" t="s">
        <v>1275</v>
      </c>
      <c r="K32431" t="s">
        <v>35341</v>
      </c>
    </row>
    <row r="32432" spans="10:11" x14ac:dyDescent="0.25">
      <c r="J32432" t="s">
        <v>1275</v>
      </c>
      <c r="K32432" t="s">
        <v>35342</v>
      </c>
    </row>
    <row r="32433" spans="10:11" x14ac:dyDescent="0.25">
      <c r="J32433" t="s">
        <v>1275</v>
      </c>
      <c r="K32433" t="s">
        <v>35343</v>
      </c>
    </row>
    <row r="32434" spans="10:11" x14ac:dyDescent="0.25">
      <c r="J32434" t="s">
        <v>1275</v>
      </c>
      <c r="K32434" t="s">
        <v>35344</v>
      </c>
    </row>
    <row r="32435" spans="10:11" x14ac:dyDescent="0.25">
      <c r="J32435" t="s">
        <v>1275</v>
      </c>
      <c r="K32435" t="s">
        <v>35345</v>
      </c>
    </row>
    <row r="32436" spans="10:11" x14ac:dyDescent="0.25">
      <c r="J32436" t="s">
        <v>1275</v>
      </c>
      <c r="K32436" t="s">
        <v>35346</v>
      </c>
    </row>
    <row r="32437" spans="10:11" x14ac:dyDescent="0.25">
      <c r="J32437" t="s">
        <v>1275</v>
      </c>
      <c r="K32437" t="s">
        <v>35347</v>
      </c>
    </row>
    <row r="32438" spans="10:11" x14ac:dyDescent="0.25">
      <c r="J32438" t="s">
        <v>1275</v>
      </c>
      <c r="K32438" t="s">
        <v>35348</v>
      </c>
    </row>
    <row r="32439" spans="10:11" x14ac:dyDescent="0.25">
      <c r="J32439" t="s">
        <v>1275</v>
      </c>
      <c r="K32439" t="s">
        <v>35349</v>
      </c>
    </row>
    <row r="32440" spans="10:11" x14ac:dyDescent="0.25">
      <c r="J32440" t="s">
        <v>1275</v>
      </c>
      <c r="K32440" t="s">
        <v>35350</v>
      </c>
    </row>
    <row r="32441" spans="10:11" x14ac:dyDescent="0.25">
      <c r="J32441" t="s">
        <v>1275</v>
      </c>
      <c r="K32441" t="s">
        <v>35351</v>
      </c>
    </row>
    <row r="32442" spans="10:11" x14ac:dyDescent="0.25">
      <c r="J32442" t="s">
        <v>1685</v>
      </c>
      <c r="K32442" t="s">
        <v>35352</v>
      </c>
    </row>
    <row r="32443" spans="10:11" x14ac:dyDescent="0.25">
      <c r="J32443" t="s">
        <v>1685</v>
      </c>
      <c r="K32443" t="s">
        <v>35353</v>
      </c>
    </row>
    <row r="32444" spans="10:11" x14ac:dyDescent="0.25">
      <c r="J32444" t="s">
        <v>1685</v>
      </c>
      <c r="K32444" t="s">
        <v>35354</v>
      </c>
    </row>
    <row r="32445" spans="10:11" x14ac:dyDescent="0.25">
      <c r="J32445" t="s">
        <v>1685</v>
      </c>
      <c r="K32445" t="s">
        <v>35355</v>
      </c>
    </row>
    <row r="32446" spans="10:11" x14ac:dyDescent="0.25">
      <c r="J32446" t="s">
        <v>1685</v>
      </c>
      <c r="K32446" t="s">
        <v>35356</v>
      </c>
    </row>
    <row r="32447" spans="10:11" x14ac:dyDescent="0.25">
      <c r="J32447" t="s">
        <v>1685</v>
      </c>
      <c r="K32447" t="s">
        <v>35357</v>
      </c>
    </row>
    <row r="32448" spans="10:11" x14ac:dyDescent="0.25">
      <c r="J32448" t="s">
        <v>1685</v>
      </c>
      <c r="K32448" t="s">
        <v>35358</v>
      </c>
    </row>
    <row r="32449" spans="10:11" x14ac:dyDescent="0.25">
      <c r="J32449" t="s">
        <v>1685</v>
      </c>
      <c r="K32449" t="s">
        <v>35359</v>
      </c>
    </row>
    <row r="32450" spans="10:11" x14ac:dyDescent="0.25">
      <c r="J32450" t="s">
        <v>1685</v>
      </c>
      <c r="K32450" t="s">
        <v>35360</v>
      </c>
    </row>
    <row r="32451" spans="10:11" x14ac:dyDescent="0.25">
      <c r="J32451" t="s">
        <v>1685</v>
      </c>
      <c r="K32451" t="s">
        <v>35361</v>
      </c>
    </row>
    <row r="32452" spans="10:11" x14ac:dyDescent="0.25">
      <c r="J32452" t="s">
        <v>1685</v>
      </c>
      <c r="K32452" t="s">
        <v>35362</v>
      </c>
    </row>
    <row r="32453" spans="10:11" x14ac:dyDescent="0.25">
      <c r="J32453" t="s">
        <v>1685</v>
      </c>
      <c r="K32453" t="s">
        <v>35363</v>
      </c>
    </row>
    <row r="32454" spans="10:11" x14ac:dyDescent="0.25">
      <c r="J32454" t="s">
        <v>1685</v>
      </c>
      <c r="K32454" t="s">
        <v>35364</v>
      </c>
    </row>
    <row r="32455" spans="10:11" x14ac:dyDescent="0.25">
      <c r="J32455" t="s">
        <v>1685</v>
      </c>
      <c r="K32455" t="s">
        <v>35365</v>
      </c>
    </row>
    <row r="32456" spans="10:11" x14ac:dyDescent="0.25">
      <c r="J32456" t="s">
        <v>1685</v>
      </c>
      <c r="K32456" t="s">
        <v>35366</v>
      </c>
    </row>
    <row r="32457" spans="10:11" x14ac:dyDescent="0.25">
      <c r="J32457" t="s">
        <v>1685</v>
      </c>
      <c r="K32457" t="s">
        <v>35367</v>
      </c>
    </row>
    <row r="32458" spans="10:11" x14ac:dyDescent="0.25">
      <c r="J32458" t="s">
        <v>1685</v>
      </c>
      <c r="K32458" t="s">
        <v>35368</v>
      </c>
    </row>
    <row r="32459" spans="10:11" x14ac:dyDescent="0.25">
      <c r="J32459" t="s">
        <v>1685</v>
      </c>
      <c r="K32459" t="s">
        <v>35369</v>
      </c>
    </row>
    <row r="32460" spans="10:11" x14ac:dyDescent="0.25">
      <c r="J32460" t="s">
        <v>1685</v>
      </c>
      <c r="K32460" t="s">
        <v>35370</v>
      </c>
    </row>
    <row r="32461" spans="10:11" x14ac:dyDescent="0.25">
      <c r="J32461" t="s">
        <v>1685</v>
      </c>
      <c r="K32461" t="s">
        <v>35371</v>
      </c>
    </row>
    <row r="32462" spans="10:11" x14ac:dyDescent="0.25">
      <c r="J32462" t="s">
        <v>1685</v>
      </c>
      <c r="K32462" t="s">
        <v>35372</v>
      </c>
    </row>
    <row r="32463" spans="10:11" x14ac:dyDescent="0.25">
      <c r="J32463" t="s">
        <v>1685</v>
      </c>
      <c r="K32463" t="s">
        <v>35373</v>
      </c>
    </row>
    <row r="32464" spans="10:11" x14ac:dyDescent="0.25">
      <c r="J32464" t="s">
        <v>1685</v>
      </c>
      <c r="K32464" t="s">
        <v>35374</v>
      </c>
    </row>
    <row r="32465" spans="10:11" x14ac:dyDescent="0.25">
      <c r="J32465" t="s">
        <v>1685</v>
      </c>
      <c r="K32465" t="s">
        <v>35375</v>
      </c>
    </row>
    <row r="32466" spans="10:11" x14ac:dyDescent="0.25">
      <c r="J32466" t="s">
        <v>1686</v>
      </c>
      <c r="K32466" t="s">
        <v>35376</v>
      </c>
    </row>
    <row r="32467" spans="10:11" x14ac:dyDescent="0.25">
      <c r="J32467" t="s">
        <v>1686</v>
      </c>
      <c r="K32467" t="s">
        <v>35377</v>
      </c>
    </row>
    <row r="32468" spans="10:11" x14ac:dyDescent="0.25">
      <c r="J32468" t="s">
        <v>1686</v>
      </c>
      <c r="K32468" t="s">
        <v>35378</v>
      </c>
    </row>
    <row r="32469" spans="10:11" x14ac:dyDescent="0.25">
      <c r="J32469" t="s">
        <v>1686</v>
      </c>
      <c r="K32469" t="s">
        <v>35379</v>
      </c>
    </row>
    <row r="32470" spans="10:11" x14ac:dyDescent="0.25">
      <c r="J32470" t="s">
        <v>1686</v>
      </c>
      <c r="K32470" t="s">
        <v>35380</v>
      </c>
    </row>
    <row r="32471" spans="10:11" x14ac:dyDescent="0.25">
      <c r="J32471" t="s">
        <v>1686</v>
      </c>
      <c r="K32471" t="s">
        <v>35381</v>
      </c>
    </row>
    <row r="32472" spans="10:11" x14ac:dyDescent="0.25">
      <c r="J32472" t="s">
        <v>1686</v>
      </c>
      <c r="K32472" t="s">
        <v>35382</v>
      </c>
    </row>
    <row r="32473" spans="10:11" x14ac:dyDescent="0.25">
      <c r="J32473" t="s">
        <v>1686</v>
      </c>
      <c r="K32473" t="s">
        <v>35383</v>
      </c>
    </row>
    <row r="32474" spans="10:11" x14ac:dyDescent="0.25">
      <c r="J32474" t="s">
        <v>1686</v>
      </c>
      <c r="K32474" t="s">
        <v>35384</v>
      </c>
    </row>
    <row r="32475" spans="10:11" x14ac:dyDescent="0.25">
      <c r="J32475" t="s">
        <v>1686</v>
      </c>
      <c r="K32475" t="s">
        <v>35385</v>
      </c>
    </row>
    <row r="32476" spans="10:11" x14ac:dyDescent="0.25">
      <c r="J32476" t="s">
        <v>1686</v>
      </c>
      <c r="K32476" t="s">
        <v>35386</v>
      </c>
    </row>
    <row r="32477" spans="10:11" x14ac:dyDescent="0.25">
      <c r="J32477" t="s">
        <v>1686</v>
      </c>
      <c r="K32477" t="s">
        <v>35387</v>
      </c>
    </row>
    <row r="32478" spans="10:11" x14ac:dyDescent="0.25">
      <c r="J32478" t="s">
        <v>1686</v>
      </c>
      <c r="K32478" t="s">
        <v>35388</v>
      </c>
    </row>
    <row r="32479" spans="10:11" x14ac:dyDescent="0.25">
      <c r="J32479" t="s">
        <v>1686</v>
      </c>
      <c r="K32479" t="s">
        <v>35389</v>
      </c>
    </row>
    <row r="32480" spans="10:11" x14ac:dyDescent="0.25">
      <c r="J32480" t="s">
        <v>1686</v>
      </c>
      <c r="K32480" t="s">
        <v>35390</v>
      </c>
    </row>
    <row r="32481" spans="10:11" x14ac:dyDescent="0.25">
      <c r="J32481" t="s">
        <v>1686</v>
      </c>
      <c r="K32481" t="s">
        <v>35391</v>
      </c>
    </row>
    <row r="32482" spans="10:11" x14ac:dyDescent="0.25">
      <c r="J32482" t="s">
        <v>1686</v>
      </c>
      <c r="K32482" t="s">
        <v>35392</v>
      </c>
    </row>
    <row r="32483" spans="10:11" x14ac:dyDescent="0.25">
      <c r="J32483" t="s">
        <v>1686</v>
      </c>
      <c r="K32483" t="s">
        <v>35393</v>
      </c>
    </row>
    <row r="32484" spans="10:11" x14ac:dyDescent="0.25">
      <c r="J32484" t="s">
        <v>1686</v>
      </c>
      <c r="K32484" t="s">
        <v>35394</v>
      </c>
    </row>
    <row r="32485" spans="10:11" x14ac:dyDescent="0.25">
      <c r="J32485" t="s">
        <v>1686</v>
      </c>
      <c r="K32485" t="s">
        <v>35395</v>
      </c>
    </row>
    <row r="32486" spans="10:11" x14ac:dyDescent="0.25">
      <c r="J32486" t="s">
        <v>1686</v>
      </c>
      <c r="K32486" t="s">
        <v>35396</v>
      </c>
    </row>
    <row r="32487" spans="10:11" x14ac:dyDescent="0.25">
      <c r="J32487" t="s">
        <v>1686</v>
      </c>
      <c r="K32487" t="s">
        <v>35397</v>
      </c>
    </row>
    <row r="32488" spans="10:11" x14ac:dyDescent="0.25">
      <c r="J32488" t="s">
        <v>1686</v>
      </c>
      <c r="K32488" t="s">
        <v>35398</v>
      </c>
    </row>
    <row r="32489" spans="10:11" x14ac:dyDescent="0.25">
      <c r="J32489" t="s">
        <v>1686</v>
      </c>
      <c r="K32489" t="s">
        <v>35399</v>
      </c>
    </row>
    <row r="32490" spans="10:11" x14ac:dyDescent="0.25">
      <c r="J32490" t="s">
        <v>1686</v>
      </c>
      <c r="K32490" t="s">
        <v>35400</v>
      </c>
    </row>
    <row r="32491" spans="10:11" x14ac:dyDescent="0.25">
      <c r="J32491" t="s">
        <v>1686</v>
      </c>
      <c r="K32491" t="s">
        <v>35401</v>
      </c>
    </row>
    <row r="32492" spans="10:11" x14ac:dyDescent="0.25">
      <c r="J32492" t="s">
        <v>1686</v>
      </c>
      <c r="K32492" t="s">
        <v>35402</v>
      </c>
    </row>
    <row r="32493" spans="10:11" x14ac:dyDescent="0.25">
      <c r="J32493" t="s">
        <v>1686</v>
      </c>
      <c r="K32493" t="s">
        <v>35403</v>
      </c>
    </row>
    <row r="32494" spans="10:11" x14ac:dyDescent="0.25">
      <c r="J32494" t="s">
        <v>1686</v>
      </c>
      <c r="K32494" t="s">
        <v>35404</v>
      </c>
    </row>
    <row r="32495" spans="10:11" x14ac:dyDescent="0.25">
      <c r="J32495" t="s">
        <v>1686</v>
      </c>
      <c r="K32495" t="s">
        <v>35405</v>
      </c>
    </row>
    <row r="32496" spans="10:11" x14ac:dyDescent="0.25">
      <c r="J32496" t="s">
        <v>1686</v>
      </c>
      <c r="K32496" t="s">
        <v>35406</v>
      </c>
    </row>
    <row r="32497" spans="10:11" x14ac:dyDescent="0.25">
      <c r="J32497" t="s">
        <v>1686</v>
      </c>
      <c r="K32497" t="s">
        <v>35407</v>
      </c>
    </row>
    <row r="32498" spans="10:11" x14ac:dyDescent="0.25">
      <c r="J32498" t="s">
        <v>1686</v>
      </c>
      <c r="K32498" t="s">
        <v>35408</v>
      </c>
    </row>
    <row r="32499" spans="10:11" x14ac:dyDescent="0.25">
      <c r="J32499" t="s">
        <v>1686</v>
      </c>
      <c r="K32499" t="s">
        <v>35409</v>
      </c>
    </row>
    <row r="32500" spans="10:11" x14ac:dyDescent="0.25">
      <c r="J32500" t="s">
        <v>1686</v>
      </c>
      <c r="K32500" t="s">
        <v>35410</v>
      </c>
    </row>
    <row r="32501" spans="10:11" x14ac:dyDescent="0.25">
      <c r="J32501" t="s">
        <v>1686</v>
      </c>
      <c r="K32501" t="s">
        <v>35411</v>
      </c>
    </row>
    <row r="32502" spans="10:11" x14ac:dyDescent="0.25">
      <c r="J32502" t="s">
        <v>1686</v>
      </c>
      <c r="K32502" t="s">
        <v>35412</v>
      </c>
    </row>
    <row r="32503" spans="10:11" x14ac:dyDescent="0.25">
      <c r="J32503" t="s">
        <v>1686</v>
      </c>
      <c r="K32503" t="s">
        <v>35413</v>
      </c>
    </row>
    <row r="32504" spans="10:11" x14ac:dyDescent="0.25">
      <c r="J32504" t="s">
        <v>1686</v>
      </c>
      <c r="K32504" t="s">
        <v>35414</v>
      </c>
    </row>
    <row r="32505" spans="10:11" x14ac:dyDescent="0.25">
      <c r="J32505" t="s">
        <v>1686</v>
      </c>
      <c r="K32505" t="s">
        <v>35415</v>
      </c>
    </row>
    <row r="32506" spans="10:11" x14ac:dyDescent="0.25">
      <c r="J32506" t="s">
        <v>1686</v>
      </c>
      <c r="K32506" t="s">
        <v>35416</v>
      </c>
    </row>
    <row r="32507" spans="10:11" x14ac:dyDescent="0.25">
      <c r="J32507" t="s">
        <v>1686</v>
      </c>
      <c r="K32507" t="s">
        <v>35417</v>
      </c>
    </row>
    <row r="32508" spans="10:11" x14ac:dyDescent="0.25">
      <c r="J32508" t="s">
        <v>1686</v>
      </c>
      <c r="K32508" t="s">
        <v>35418</v>
      </c>
    </row>
    <row r="32509" spans="10:11" x14ac:dyDescent="0.25">
      <c r="J32509" t="s">
        <v>1686</v>
      </c>
      <c r="K32509" t="s">
        <v>35419</v>
      </c>
    </row>
    <row r="32510" spans="10:11" x14ac:dyDescent="0.25">
      <c r="J32510" t="s">
        <v>1686</v>
      </c>
      <c r="K32510" t="s">
        <v>35420</v>
      </c>
    </row>
    <row r="32511" spans="10:11" x14ac:dyDescent="0.25">
      <c r="J32511" t="s">
        <v>1686</v>
      </c>
      <c r="K32511" t="s">
        <v>35421</v>
      </c>
    </row>
    <row r="32512" spans="10:11" x14ac:dyDescent="0.25">
      <c r="J32512" t="s">
        <v>1686</v>
      </c>
      <c r="K32512" t="s">
        <v>35422</v>
      </c>
    </row>
    <row r="32513" spans="10:11" x14ac:dyDescent="0.25">
      <c r="J32513" t="s">
        <v>1686</v>
      </c>
      <c r="K32513" t="s">
        <v>35423</v>
      </c>
    </row>
    <row r="32514" spans="10:11" x14ac:dyDescent="0.25">
      <c r="J32514" t="s">
        <v>1686</v>
      </c>
      <c r="K32514" t="s">
        <v>35424</v>
      </c>
    </row>
    <row r="32515" spans="10:11" x14ac:dyDescent="0.25">
      <c r="J32515" t="s">
        <v>1686</v>
      </c>
      <c r="K32515" t="s">
        <v>35425</v>
      </c>
    </row>
    <row r="32516" spans="10:11" x14ac:dyDescent="0.25">
      <c r="J32516" t="s">
        <v>1686</v>
      </c>
      <c r="K32516" t="s">
        <v>35426</v>
      </c>
    </row>
    <row r="32517" spans="10:11" x14ac:dyDescent="0.25">
      <c r="J32517" t="s">
        <v>1686</v>
      </c>
      <c r="K32517" t="s">
        <v>35427</v>
      </c>
    </row>
    <row r="32518" spans="10:11" x14ac:dyDescent="0.25">
      <c r="J32518" t="s">
        <v>1686</v>
      </c>
      <c r="K32518" t="s">
        <v>35428</v>
      </c>
    </row>
    <row r="32519" spans="10:11" x14ac:dyDescent="0.25">
      <c r="J32519" t="s">
        <v>1686</v>
      </c>
      <c r="K32519" t="s">
        <v>35429</v>
      </c>
    </row>
    <row r="32520" spans="10:11" x14ac:dyDescent="0.25">
      <c r="J32520" t="s">
        <v>1686</v>
      </c>
      <c r="K32520" t="s">
        <v>35430</v>
      </c>
    </row>
    <row r="32521" spans="10:11" x14ac:dyDescent="0.25">
      <c r="J32521" t="s">
        <v>1686</v>
      </c>
      <c r="K32521" t="s">
        <v>35431</v>
      </c>
    </row>
    <row r="32522" spans="10:11" x14ac:dyDescent="0.25">
      <c r="J32522" t="s">
        <v>1686</v>
      </c>
      <c r="K32522" t="s">
        <v>35432</v>
      </c>
    </row>
    <row r="32523" spans="10:11" x14ac:dyDescent="0.25">
      <c r="J32523" t="s">
        <v>1686</v>
      </c>
      <c r="K32523" t="s">
        <v>35433</v>
      </c>
    </row>
    <row r="32524" spans="10:11" x14ac:dyDescent="0.25">
      <c r="J32524" t="s">
        <v>1686</v>
      </c>
      <c r="K32524" t="s">
        <v>35434</v>
      </c>
    </row>
    <row r="32525" spans="10:11" x14ac:dyDescent="0.25">
      <c r="J32525" t="s">
        <v>1686</v>
      </c>
      <c r="K32525" t="s">
        <v>35435</v>
      </c>
    </row>
    <row r="32526" spans="10:11" x14ac:dyDescent="0.25">
      <c r="J32526" t="s">
        <v>1686</v>
      </c>
      <c r="K32526" t="s">
        <v>35436</v>
      </c>
    </row>
    <row r="32527" spans="10:11" x14ac:dyDescent="0.25">
      <c r="J32527" t="s">
        <v>1686</v>
      </c>
      <c r="K32527" t="s">
        <v>35437</v>
      </c>
    </row>
    <row r="32528" spans="10:11" x14ac:dyDescent="0.25">
      <c r="J32528" t="s">
        <v>1686</v>
      </c>
      <c r="K32528" t="s">
        <v>35438</v>
      </c>
    </row>
    <row r="32529" spans="10:11" x14ac:dyDescent="0.25">
      <c r="J32529" t="s">
        <v>1686</v>
      </c>
      <c r="K32529" t="s">
        <v>35439</v>
      </c>
    </row>
    <row r="32530" spans="10:11" x14ac:dyDescent="0.25">
      <c r="J32530" t="s">
        <v>1686</v>
      </c>
      <c r="K32530" t="s">
        <v>35440</v>
      </c>
    </row>
    <row r="32531" spans="10:11" x14ac:dyDescent="0.25">
      <c r="J32531" t="s">
        <v>1686</v>
      </c>
      <c r="K32531" t="s">
        <v>35441</v>
      </c>
    </row>
    <row r="32532" spans="10:11" x14ac:dyDescent="0.25">
      <c r="J32532" t="s">
        <v>1686</v>
      </c>
      <c r="K32532" t="s">
        <v>35442</v>
      </c>
    </row>
    <row r="32533" spans="10:11" x14ac:dyDescent="0.25">
      <c r="J32533" t="s">
        <v>1686</v>
      </c>
      <c r="K32533" t="s">
        <v>35443</v>
      </c>
    </row>
    <row r="32534" spans="10:11" x14ac:dyDescent="0.25">
      <c r="J32534" t="s">
        <v>1686</v>
      </c>
      <c r="K32534" t="s">
        <v>35444</v>
      </c>
    </row>
    <row r="32535" spans="10:11" x14ac:dyDescent="0.25">
      <c r="J32535" t="s">
        <v>1686</v>
      </c>
      <c r="K32535" t="s">
        <v>35445</v>
      </c>
    </row>
    <row r="32536" spans="10:11" x14ac:dyDescent="0.25">
      <c r="J32536" t="s">
        <v>1686</v>
      </c>
      <c r="K32536" t="s">
        <v>35446</v>
      </c>
    </row>
    <row r="32537" spans="10:11" x14ac:dyDescent="0.25">
      <c r="J32537" t="s">
        <v>1686</v>
      </c>
      <c r="K32537" t="s">
        <v>35447</v>
      </c>
    </row>
    <row r="32538" spans="10:11" x14ac:dyDescent="0.25">
      <c r="J32538" t="s">
        <v>1686</v>
      </c>
      <c r="K32538" t="s">
        <v>35448</v>
      </c>
    </row>
    <row r="32539" spans="10:11" x14ac:dyDescent="0.25">
      <c r="J32539" t="s">
        <v>1686</v>
      </c>
      <c r="K32539" t="s">
        <v>35449</v>
      </c>
    </row>
    <row r="32540" spans="10:11" x14ac:dyDescent="0.25">
      <c r="J32540" t="s">
        <v>1686</v>
      </c>
      <c r="K32540" t="s">
        <v>35450</v>
      </c>
    </row>
    <row r="32541" spans="10:11" x14ac:dyDescent="0.25">
      <c r="J32541" t="s">
        <v>1686</v>
      </c>
      <c r="K32541" t="s">
        <v>35451</v>
      </c>
    </row>
    <row r="32542" spans="10:11" x14ac:dyDescent="0.25">
      <c r="J32542" t="s">
        <v>1686</v>
      </c>
      <c r="K32542" t="s">
        <v>35452</v>
      </c>
    </row>
    <row r="32543" spans="10:11" x14ac:dyDescent="0.25">
      <c r="J32543" t="s">
        <v>1686</v>
      </c>
      <c r="K32543" t="s">
        <v>35453</v>
      </c>
    </row>
    <row r="32544" spans="10:11" x14ac:dyDescent="0.25">
      <c r="J32544" t="s">
        <v>1686</v>
      </c>
      <c r="K32544" t="s">
        <v>35454</v>
      </c>
    </row>
    <row r="32545" spans="10:11" x14ac:dyDescent="0.25">
      <c r="J32545" t="s">
        <v>1686</v>
      </c>
      <c r="K32545" t="s">
        <v>35455</v>
      </c>
    </row>
    <row r="32546" spans="10:11" x14ac:dyDescent="0.25">
      <c r="J32546" t="s">
        <v>1686</v>
      </c>
      <c r="K32546" t="s">
        <v>35456</v>
      </c>
    </row>
    <row r="32547" spans="10:11" x14ac:dyDescent="0.25">
      <c r="J32547" t="s">
        <v>1686</v>
      </c>
      <c r="K32547" t="s">
        <v>35457</v>
      </c>
    </row>
    <row r="32548" spans="10:11" x14ac:dyDescent="0.25">
      <c r="J32548" t="s">
        <v>1686</v>
      </c>
      <c r="K32548" t="s">
        <v>35458</v>
      </c>
    </row>
    <row r="32549" spans="10:11" x14ac:dyDescent="0.25">
      <c r="J32549" t="s">
        <v>1686</v>
      </c>
      <c r="K32549" t="s">
        <v>35459</v>
      </c>
    </row>
    <row r="32550" spans="10:11" x14ac:dyDescent="0.25">
      <c r="J32550" t="s">
        <v>1686</v>
      </c>
      <c r="K32550" t="s">
        <v>35460</v>
      </c>
    </row>
    <row r="32551" spans="10:11" x14ac:dyDescent="0.25">
      <c r="J32551" t="s">
        <v>1686</v>
      </c>
      <c r="K32551" t="s">
        <v>35461</v>
      </c>
    </row>
    <row r="32552" spans="10:11" x14ac:dyDescent="0.25">
      <c r="J32552" t="s">
        <v>1687</v>
      </c>
      <c r="K32552" t="s">
        <v>35462</v>
      </c>
    </row>
    <row r="32553" spans="10:11" x14ac:dyDescent="0.25">
      <c r="J32553" t="s">
        <v>1687</v>
      </c>
      <c r="K32553" t="s">
        <v>35463</v>
      </c>
    </row>
    <row r="32554" spans="10:11" x14ac:dyDescent="0.25">
      <c r="J32554" t="s">
        <v>1687</v>
      </c>
      <c r="K32554" t="s">
        <v>35464</v>
      </c>
    </row>
    <row r="32555" spans="10:11" x14ac:dyDescent="0.25">
      <c r="J32555" t="s">
        <v>1687</v>
      </c>
      <c r="K32555" t="s">
        <v>35465</v>
      </c>
    </row>
    <row r="32556" spans="10:11" x14ac:dyDescent="0.25">
      <c r="J32556" t="s">
        <v>1687</v>
      </c>
      <c r="K32556" t="s">
        <v>35466</v>
      </c>
    </row>
    <row r="32557" spans="10:11" x14ac:dyDescent="0.25">
      <c r="J32557" t="s">
        <v>1687</v>
      </c>
      <c r="K32557" t="s">
        <v>35467</v>
      </c>
    </row>
    <row r="32558" spans="10:11" x14ac:dyDescent="0.25">
      <c r="J32558" t="s">
        <v>1687</v>
      </c>
      <c r="K32558" t="s">
        <v>35468</v>
      </c>
    </row>
    <row r="32559" spans="10:11" x14ac:dyDescent="0.25">
      <c r="J32559" t="s">
        <v>1687</v>
      </c>
      <c r="K32559" t="s">
        <v>35469</v>
      </c>
    </row>
    <row r="32560" spans="10:11" x14ac:dyDescent="0.25">
      <c r="J32560" t="s">
        <v>1687</v>
      </c>
      <c r="K32560" t="s">
        <v>35470</v>
      </c>
    </row>
    <row r="32561" spans="10:11" x14ac:dyDescent="0.25">
      <c r="J32561" t="s">
        <v>1687</v>
      </c>
      <c r="K32561" t="s">
        <v>35471</v>
      </c>
    </row>
    <row r="32562" spans="10:11" x14ac:dyDescent="0.25">
      <c r="J32562" t="s">
        <v>1687</v>
      </c>
      <c r="K32562" t="s">
        <v>35472</v>
      </c>
    </row>
    <row r="32563" spans="10:11" x14ac:dyDescent="0.25">
      <c r="J32563" t="s">
        <v>1687</v>
      </c>
      <c r="K32563" t="s">
        <v>35473</v>
      </c>
    </row>
    <row r="32564" spans="10:11" x14ac:dyDescent="0.25">
      <c r="J32564" t="s">
        <v>1687</v>
      </c>
      <c r="K32564" t="s">
        <v>35474</v>
      </c>
    </row>
    <row r="32565" spans="10:11" x14ac:dyDescent="0.25">
      <c r="J32565" t="s">
        <v>1687</v>
      </c>
      <c r="K32565" t="s">
        <v>35475</v>
      </c>
    </row>
    <row r="32566" spans="10:11" x14ac:dyDescent="0.25">
      <c r="J32566" t="s">
        <v>1687</v>
      </c>
      <c r="K32566" t="s">
        <v>35476</v>
      </c>
    </row>
    <row r="32567" spans="10:11" x14ac:dyDescent="0.25">
      <c r="J32567" t="s">
        <v>1687</v>
      </c>
      <c r="K32567" t="s">
        <v>35477</v>
      </c>
    </row>
    <row r="32568" spans="10:11" x14ac:dyDescent="0.25">
      <c r="J32568" t="s">
        <v>1687</v>
      </c>
      <c r="K32568" t="s">
        <v>35478</v>
      </c>
    </row>
    <row r="32569" spans="10:11" x14ac:dyDescent="0.25">
      <c r="J32569" t="s">
        <v>1687</v>
      </c>
      <c r="K32569" t="s">
        <v>35479</v>
      </c>
    </row>
    <row r="32570" spans="10:11" x14ac:dyDescent="0.25">
      <c r="J32570" t="s">
        <v>1687</v>
      </c>
      <c r="K32570" t="s">
        <v>35480</v>
      </c>
    </row>
    <row r="32571" spans="10:11" x14ac:dyDescent="0.25">
      <c r="J32571" t="s">
        <v>1687</v>
      </c>
      <c r="K32571" t="s">
        <v>35481</v>
      </c>
    </row>
    <row r="32572" spans="10:11" x14ac:dyDescent="0.25">
      <c r="J32572" t="s">
        <v>1687</v>
      </c>
      <c r="K32572" t="s">
        <v>35482</v>
      </c>
    </row>
    <row r="32573" spans="10:11" x14ac:dyDescent="0.25">
      <c r="J32573" t="s">
        <v>1687</v>
      </c>
      <c r="K32573" t="s">
        <v>35483</v>
      </c>
    </row>
    <row r="32574" spans="10:11" x14ac:dyDescent="0.25">
      <c r="J32574" t="s">
        <v>1687</v>
      </c>
      <c r="K32574" t="s">
        <v>35484</v>
      </c>
    </row>
    <row r="32575" spans="10:11" x14ac:dyDescent="0.25">
      <c r="J32575" t="s">
        <v>1687</v>
      </c>
      <c r="K32575" t="s">
        <v>35485</v>
      </c>
    </row>
    <row r="32576" spans="10:11" x14ac:dyDescent="0.25">
      <c r="J32576" t="s">
        <v>1687</v>
      </c>
      <c r="K32576" t="s">
        <v>35486</v>
      </c>
    </row>
    <row r="32577" spans="10:11" x14ac:dyDescent="0.25">
      <c r="J32577" t="s">
        <v>1687</v>
      </c>
      <c r="K32577" t="s">
        <v>35487</v>
      </c>
    </row>
    <row r="32578" spans="10:11" x14ac:dyDescent="0.25">
      <c r="J32578" t="s">
        <v>1687</v>
      </c>
      <c r="K32578" t="s">
        <v>35488</v>
      </c>
    </row>
    <row r="32579" spans="10:11" x14ac:dyDescent="0.25">
      <c r="J32579" t="s">
        <v>1687</v>
      </c>
      <c r="K32579" t="s">
        <v>35489</v>
      </c>
    </row>
    <row r="32580" spans="10:11" x14ac:dyDescent="0.25">
      <c r="J32580" t="s">
        <v>1687</v>
      </c>
      <c r="K32580" t="s">
        <v>35490</v>
      </c>
    </row>
    <row r="32581" spans="10:11" x14ac:dyDescent="0.25">
      <c r="J32581" t="s">
        <v>1687</v>
      </c>
      <c r="K32581" t="s">
        <v>35491</v>
      </c>
    </row>
    <row r="32582" spans="10:11" x14ac:dyDescent="0.25">
      <c r="J32582" t="s">
        <v>1687</v>
      </c>
      <c r="K32582" t="s">
        <v>35492</v>
      </c>
    </row>
    <row r="32583" spans="10:11" x14ac:dyDescent="0.25">
      <c r="J32583" t="s">
        <v>1687</v>
      </c>
      <c r="K32583" t="s">
        <v>35493</v>
      </c>
    </row>
    <row r="32584" spans="10:11" x14ac:dyDescent="0.25">
      <c r="J32584" t="s">
        <v>1687</v>
      </c>
      <c r="K32584" t="s">
        <v>35494</v>
      </c>
    </row>
    <row r="32585" spans="10:11" x14ac:dyDescent="0.25">
      <c r="J32585" t="s">
        <v>1687</v>
      </c>
      <c r="K32585" t="s">
        <v>35495</v>
      </c>
    </row>
    <row r="32586" spans="10:11" x14ac:dyDescent="0.25">
      <c r="J32586" t="s">
        <v>1687</v>
      </c>
      <c r="K32586" t="s">
        <v>35496</v>
      </c>
    </row>
    <row r="32587" spans="10:11" x14ac:dyDescent="0.25">
      <c r="J32587" t="s">
        <v>1687</v>
      </c>
      <c r="K32587" t="s">
        <v>35497</v>
      </c>
    </row>
    <row r="32588" spans="10:11" x14ac:dyDescent="0.25">
      <c r="J32588" t="s">
        <v>1687</v>
      </c>
      <c r="K32588" t="s">
        <v>35498</v>
      </c>
    </row>
    <row r="32589" spans="10:11" x14ac:dyDescent="0.25">
      <c r="J32589" t="s">
        <v>1687</v>
      </c>
      <c r="K32589" t="s">
        <v>35499</v>
      </c>
    </row>
    <row r="32590" spans="10:11" x14ac:dyDescent="0.25">
      <c r="J32590" t="s">
        <v>1687</v>
      </c>
      <c r="K32590" t="s">
        <v>35500</v>
      </c>
    </row>
    <row r="32591" spans="10:11" x14ac:dyDescent="0.25">
      <c r="J32591" t="s">
        <v>1687</v>
      </c>
      <c r="K32591" t="s">
        <v>35501</v>
      </c>
    </row>
    <row r="32592" spans="10:11" x14ac:dyDescent="0.25">
      <c r="J32592" t="s">
        <v>1687</v>
      </c>
      <c r="K32592" t="s">
        <v>35502</v>
      </c>
    </row>
    <row r="32593" spans="10:11" x14ac:dyDescent="0.25">
      <c r="J32593" t="s">
        <v>1687</v>
      </c>
      <c r="K32593" t="s">
        <v>35503</v>
      </c>
    </row>
    <row r="32594" spans="10:11" x14ac:dyDescent="0.25">
      <c r="J32594" t="s">
        <v>1687</v>
      </c>
      <c r="K32594" t="s">
        <v>35504</v>
      </c>
    </row>
    <row r="32595" spans="10:11" x14ac:dyDescent="0.25">
      <c r="J32595" t="s">
        <v>1687</v>
      </c>
      <c r="K32595" t="s">
        <v>35505</v>
      </c>
    </row>
    <row r="32596" spans="10:11" x14ac:dyDescent="0.25">
      <c r="J32596" t="s">
        <v>1687</v>
      </c>
      <c r="K32596" t="s">
        <v>35506</v>
      </c>
    </row>
    <row r="32597" spans="10:11" x14ac:dyDescent="0.25">
      <c r="J32597" t="s">
        <v>1687</v>
      </c>
      <c r="K32597" t="s">
        <v>35507</v>
      </c>
    </row>
    <row r="32598" spans="10:11" x14ac:dyDescent="0.25">
      <c r="J32598" t="s">
        <v>1687</v>
      </c>
      <c r="K32598" t="s">
        <v>35508</v>
      </c>
    </row>
    <row r="32599" spans="10:11" x14ac:dyDescent="0.25">
      <c r="J32599" t="s">
        <v>1687</v>
      </c>
      <c r="K32599" t="s">
        <v>35509</v>
      </c>
    </row>
    <row r="32600" spans="10:11" x14ac:dyDescent="0.25">
      <c r="J32600" t="s">
        <v>1687</v>
      </c>
      <c r="K32600" t="s">
        <v>35510</v>
      </c>
    </row>
    <row r="32601" spans="10:11" x14ac:dyDescent="0.25">
      <c r="J32601" t="s">
        <v>1687</v>
      </c>
      <c r="K32601" t="s">
        <v>35511</v>
      </c>
    </row>
    <row r="32602" spans="10:11" x14ac:dyDescent="0.25">
      <c r="J32602" t="s">
        <v>1687</v>
      </c>
      <c r="K32602" t="s">
        <v>35512</v>
      </c>
    </row>
    <row r="32603" spans="10:11" x14ac:dyDescent="0.25">
      <c r="J32603" t="s">
        <v>1687</v>
      </c>
      <c r="K32603" t="s">
        <v>35513</v>
      </c>
    </row>
    <row r="32604" spans="10:11" x14ac:dyDescent="0.25">
      <c r="J32604" t="s">
        <v>2466</v>
      </c>
      <c r="K32604" t="s">
        <v>35514</v>
      </c>
    </row>
    <row r="32605" spans="10:11" x14ac:dyDescent="0.25">
      <c r="J32605" t="s">
        <v>2466</v>
      </c>
      <c r="K32605" t="s">
        <v>35515</v>
      </c>
    </row>
    <row r="32606" spans="10:11" x14ac:dyDescent="0.25">
      <c r="J32606" t="s">
        <v>2466</v>
      </c>
      <c r="K32606" t="s">
        <v>35516</v>
      </c>
    </row>
    <row r="32607" spans="10:11" x14ac:dyDescent="0.25">
      <c r="J32607" t="s">
        <v>2466</v>
      </c>
      <c r="K32607" t="s">
        <v>35517</v>
      </c>
    </row>
    <row r="32608" spans="10:11" x14ac:dyDescent="0.25">
      <c r="J32608" t="s">
        <v>2466</v>
      </c>
      <c r="K32608" t="s">
        <v>35518</v>
      </c>
    </row>
    <row r="32609" spans="10:11" x14ac:dyDescent="0.25">
      <c r="J32609" t="s">
        <v>2466</v>
      </c>
      <c r="K32609" t="s">
        <v>35519</v>
      </c>
    </row>
    <row r="32610" spans="10:11" x14ac:dyDescent="0.25">
      <c r="J32610" t="s">
        <v>2466</v>
      </c>
      <c r="K32610" t="s">
        <v>35520</v>
      </c>
    </row>
    <row r="32611" spans="10:11" x14ac:dyDescent="0.25">
      <c r="J32611" t="s">
        <v>2466</v>
      </c>
      <c r="K32611" t="s">
        <v>35521</v>
      </c>
    </row>
    <row r="32612" spans="10:11" x14ac:dyDescent="0.25">
      <c r="J32612" t="s">
        <v>2466</v>
      </c>
      <c r="K32612" t="s">
        <v>35522</v>
      </c>
    </row>
    <row r="32613" spans="10:11" x14ac:dyDescent="0.25">
      <c r="J32613" t="s">
        <v>2466</v>
      </c>
      <c r="K32613" t="s">
        <v>35523</v>
      </c>
    </row>
    <row r="32614" spans="10:11" x14ac:dyDescent="0.25">
      <c r="J32614" t="s">
        <v>2466</v>
      </c>
      <c r="K32614" t="s">
        <v>35524</v>
      </c>
    </row>
    <row r="32615" spans="10:11" x14ac:dyDescent="0.25">
      <c r="J32615" t="s">
        <v>2466</v>
      </c>
      <c r="K32615" t="s">
        <v>35525</v>
      </c>
    </row>
    <row r="32616" spans="10:11" x14ac:dyDescent="0.25">
      <c r="J32616" t="s">
        <v>2466</v>
      </c>
      <c r="K32616" t="s">
        <v>35526</v>
      </c>
    </row>
    <row r="32617" spans="10:11" x14ac:dyDescent="0.25">
      <c r="J32617" t="s">
        <v>2466</v>
      </c>
      <c r="K32617" t="s">
        <v>35527</v>
      </c>
    </row>
    <row r="32618" spans="10:11" x14ac:dyDescent="0.25">
      <c r="J32618" t="s">
        <v>2466</v>
      </c>
      <c r="K32618" t="s">
        <v>35528</v>
      </c>
    </row>
    <row r="32619" spans="10:11" x14ac:dyDescent="0.25">
      <c r="J32619" t="s">
        <v>2466</v>
      </c>
      <c r="K32619" t="s">
        <v>35529</v>
      </c>
    </row>
    <row r="32620" spans="10:11" x14ac:dyDescent="0.25">
      <c r="J32620" t="s">
        <v>2466</v>
      </c>
      <c r="K32620" t="s">
        <v>35530</v>
      </c>
    </row>
    <row r="32621" spans="10:11" x14ac:dyDescent="0.25">
      <c r="J32621" t="s">
        <v>2466</v>
      </c>
      <c r="K32621" t="s">
        <v>35531</v>
      </c>
    </row>
    <row r="32622" spans="10:11" x14ac:dyDescent="0.25">
      <c r="J32622" t="s">
        <v>2466</v>
      </c>
      <c r="K32622" t="s">
        <v>35532</v>
      </c>
    </row>
    <row r="32623" spans="10:11" x14ac:dyDescent="0.25">
      <c r="J32623" t="s">
        <v>1887</v>
      </c>
      <c r="K32623" t="s">
        <v>35533</v>
      </c>
    </row>
    <row r="32624" spans="10:11" x14ac:dyDescent="0.25">
      <c r="J32624" t="s">
        <v>1887</v>
      </c>
      <c r="K32624" t="s">
        <v>35534</v>
      </c>
    </row>
    <row r="32625" spans="10:11" x14ac:dyDescent="0.25">
      <c r="J32625" t="s">
        <v>1887</v>
      </c>
      <c r="K32625" t="s">
        <v>35535</v>
      </c>
    </row>
    <row r="32626" spans="10:11" x14ac:dyDescent="0.25">
      <c r="J32626" t="s">
        <v>1887</v>
      </c>
      <c r="K32626" t="s">
        <v>35536</v>
      </c>
    </row>
    <row r="32627" spans="10:11" x14ac:dyDescent="0.25">
      <c r="J32627" t="s">
        <v>1887</v>
      </c>
      <c r="K32627" t="s">
        <v>35537</v>
      </c>
    </row>
    <row r="32628" spans="10:11" x14ac:dyDescent="0.25">
      <c r="J32628" t="s">
        <v>1887</v>
      </c>
      <c r="K32628" t="s">
        <v>35538</v>
      </c>
    </row>
    <row r="32629" spans="10:11" x14ac:dyDescent="0.25">
      <c r="J32629" t="s">
        <v>1887</v>
      </c>
      <c r="K32629" t="s">
        <v>35539</v>
      </c>
    </row>
    <row r="32630" spans="10:11" x14ac:dyDescent="0.25">
      <c r="J32630" t="s">
        <v>1887</v>
      </c>
      <c r="K32630" t="s">
        <v>35540</v>
      </c>
    </row>
    <row r="32631" spans="10:11" x14ac:dyDescent="0.25">
      <c r="J32631" t="s">
        <v>1887</v>
      </c>
      <c r="K32631" t="s">
        <v>35541</v>
      </c>
    </row>
    <row r="32632" spans="10:11" x14ac:dyDescent="0.25">
      <c r="J32632" t="s">
        <v>1888</v>
      </c>
      <c r="K32632" t="s">
        <v>35542</v>
      </c>
    </row>
    <row r="32633" spans="10:11" x14ac:dyDescent="0.25">
      <c r="J32633" t="s">
        <v>1888</v>
      </c>
      <c r="K32633" t="s">
        <v>35543</v>
      </c>
    </row>
    <row r="32634" spans="10:11" x14ac:dyDescent="0.25">
      <c r="J32634" t="s">
        <v>1888</v>
      </c>
      <c r="K32634" t="s">
        <v>35544</v>
      </c>
    </row>
    <row r="32635" spans="10:11" x14ac:dyDescent="0.25">
      <c r="J32635" t="s">
        <v>1888</v>
      </c>
      <c r="K32635" t="s">
        <v>35545</v>
      </c>
    </row>
    <row r="32636" spans="10:11" x14ac:dyDescent="0.25">
      <c r="J32636" t="s">
        <v>1888</v>
      </c>
      <c r="K32636" t="s">
        <v>35546</v>
      </c>
    </row>
    <row r="32637" spans="10:11" x14ac:dyDescent="0.25">
      <c r="J32637" t="s">
        <v>1888</v>
      </c>
      <c r="K32637" t="s">
        <v>35547</v>
      </c>
    </row>
    <row r="32638" spans="10:11" x14ac:dyDescent="0.25">
      <c r="J32638" t="s">
        <v>1888</v>
      </c>
      <c r="K32638" t="s">
        <v>35548</v>
      </c>
    </row>
    <row r="32639" spans="10:11" x14ac:dyDescent="0.25">
      <c r="J32639" t="s">
        <v>1888</v>
      </c>
      <c r="K32639" t="s">
        <v>35549</v>
      </c>
    </row>
    <row r="32640" spans="10:11" x14ac:dyDescent="0.25">
      <c r="J32640" t="s">
        <v>1888</v>
      </c>
      <c r="K32640" t="s">
        <v>35550</v>
      </c>
    </row>
    <row r="32641" spans="10:11" x14ac:dyDescent="0.25">
      <c r="J32641" t="s">
        <v>1888</v>
      </c>
      <c r="K32641" t="s">
        <v>35551</v>
      </c>
    </row>
    <row r="32642" spans="10:11" x14ac:dyDescent="0.25">
      <c r="J32642" t="s">
        <v>1888</v>
      </c>
      <c r="K32642" t="s">
        <v>35552</v>
      </c>
    </row>
    <row r="32643" spans="10:11" x14ac:dyDescent="0.25">
      <c r="J32643" t="s">
        <v>1888</v>
      </c>
      <c r="K32643" t="s">
        <v>35553</v>
      </c>
    </row>
    <row r="32644" spans="10:11" x14ac:dyDescent="0.25">
      <c r="J32644" t="s">
        <v>1888</v>
      </c>
      <c r="K32644" t="s">
        <v>35554</v>
      </c>
    </row>
    <row r="32645" spans="10:11" x14ac:dyDescent="0.25">
      <c r="J32645" t="s">
        <v>1888</v>
      </c>
      <c r="K32645" t="s">
        <v>35555</v>
      </c>
    </row>
    <row r="32646" spans="10:11" x14ac:dyDescent="0.25">
      <c r="J32646" t="s">
        <v>1888</v>
      </c>
      <c r="K32646" t="s">
        <v>35556</v>
      </c>
    </row>
    <row r="32647" spans="10:11" x14ac:dyDescent="0.25">
      <c r="J32647" t="s">
        <v>1888</v>
      </c>
      <c r="K32647" t="s">
        <v>35557</v>
      </c>
    </row>
    <row r="32648" spans="10:11" x14ac:dyDescent="0.25">
      <c r="J32648" t="s">
        <v>1888</v>
      </c>
      <c r="K32648" t="s">
        <v>35558</v>
      </c>
    </row>
    <row r="32649" spans="10:11" x14ac:dyDescent="0.25">
      <c r="J32649" t="s">
        <v>1888</v>
      </c>
      <c r="K32649" t="s">
        <v>35559</v>
      </c>
    </row>
    <row r="32650" spans="10:11" x14ac:dyDescent="0.25">
      <c r="J32650" t="s">
        <v>1888</v>
      </c>
      <c r="K32650" t="s">
        <v>35560</v>
      </c>
    </row>
    <row r="32651" spans="10:11" x14ac:dyDescent="0.25">
      <c r="J32651" t="s">
        <v>1888</v>
      </c>
      <c r="K32651" t="s">
        <v>35561</v>
      </c>
    </row>
    <row r="32652" spans="10:11" x14ac:dyDescent="0.25">
      <c r="J32652" t="s">
        <v>1888</v>
      </c>
      <c r="K32652" t="s">
        <v>35562</v>
      </c>
    </row>
    <row r="32653" spans="10:11" x14ac:dyDescent="0.25">
      <c r="J32653" t="s">
        <v>1888</v>
      </c>
      <c r="K32653" t="s">
        <v>35563</v>
      </c>
    </row>
    <row r="32654" spans="10:11" x14ac:dyDescent="0.25">
      <c r="J32654" t="s">
        <v>1888</v>
      </c>
      <c r="K32654" t="s">
        <v>35564</v>
      </c>
    </row>
    <row r="32655" spans="10:11" x14ac:dyDescent="0.25">
      <c r="J32655" t="s">
        <v>1888</v>
      </c>
      <c r="K32655" t="s">
        <v>35565</v>
      </c>
    </row>
    <row r="32656" spans="10:11" x14ac:dyDescent="0.25">
      <c r="J32656" t="s">
        <v>1888</v>
      </c>
      <c r="K32656" t="s">
        <v>35566</v>
      </c>
    </row>
    <row r="32657" spans="10:11" x14ac:dyDescent="0.25">
      <c r="J32657" t="s">
        <v>1888</v>
      </c>
      <c r="K32657" t="s">
        <v>35567</v>
      </c>
    </row>
    <row r="32658" spans="10:11" x14ac:dyDescent="0.25">
      <c r="J32658" t="s">
        <v>1888</v>
      </c>
      <c r="K32658" t="s">
        <v>35568</v>
      </c>
    </row>
    <row r="32659" spans="10:11" x14ac:dyDescent="0.25">
      <c r="J32659" t="s">
        <v>1888</v>
      </c>
      <c r="K32659" t="s">
        <v>35569</v>
      </c>
    </row>
    <row r="32660" spans="10:11" x14ac:dyDescent="0.25">
      <c r="J32660" t="s">
        <v>1888</v>
      </c>
      <c r="K32660" t="s">
        <v>35570</v>
      </c>
    </row>
    <row r="32661" spans="10:11" x14ac:dyDescent="0.25">
      <c r="J32661" t="s">
        <v>1888</v>
      </c>
      <c r="K32661" t="s">
        <v>35571</v>
      </c>
    </row>
    <row r="32662" spans="10:11" x14ac:dyDescent="0.25">
      <c r="J32662" t="s">
        <v>1888</v>
      </c>
      <c r="K32662" t="s">
        <v>35572</v>
      </c>
    </row>
    <row r="32663" spans="10:11" x14ac:dyDescent="0.25">
      <c r="J32663" t="s">
        <v>1888</v>
      </c>
      <c r="K32663" t="s">
        <v>35573</v>
      </c>
    </row>
    <row r="32664" spans="10:11" x14ac:dyDescent="0.25">
      <c r="J32664" t="s">
        <v>1888</v>
      </c>
      <c r="K32664" t="s">
        <v>35574</v>
      </c>
    </row>
    <row r="32665" spans="10:11" x14ac:dyDescent="0.25">
      <c r="J32665" t="s">
        <v>1888</v>
      </c>
      <c r="K32665" t="s">
        <v>35575</v>
      </c>
    </row>
    <row r="32666" spans="10:11" x14ac:dyDescent="0.25">
      <c r="J32666" t="s">
        <v>1888</v>
      </c>
      <c r="K32666" t="s">
        <v>35576</v>
      </c>
    </row>
    <row r="32667" spans="10:11" x14ac:dyDescent="0.25">
      <c r="J32667" t="s">
        <v>1888</v>
      </c>
      <c r="K32667" t="s">
        <v>35577</v>
      </c>
    </row>
    <row r="32668" spans="10:11" x14ac:dyDescent="0.25">
      <c r="J32668" t="s">
        <v>1888</v>
      </c>
      <c r="K32668" t="s">
        <v>35578</v>
      </c>
    </row>
    <row r="32669" spans="10:11" x14ac:dyDescent="0.25">
      <c r="J32669" t="s">
        <v>1888</v>
      </c>
      <c r="K32669" t="s">
        <v>35579</v>
      </c>
    </row>
    <row r="32670" spans="10:11" x14ac:dyDescent="0.25">
      <c r="J32670" t="s">
        <v>1888</v>
      </c>
      <c r="K32670" t="s">
        <v>35580</v>
      </c>
    </row>
    <row r="32671" spans="10:11" x14ac:dyDescent="0.25">
      <c r="J32671" t="s">
        <v>1888</v>
      </c>
      <c r="K32671" t="s">
        <v>35581</v>
      </c>
    </row>
    <row r="32672" spans="10:11" x14ac:dyDescent="0.25">
      <c r="J32672" t="s">
        <v>1888</v>
      </c>
      <c r="K32672" t="s">
        <v>35582</v>
      </c>
    </row>
    <row r="32673" spans="10:11" x14ac:dyDescent="0.25">
      <c r="J32673" t="s">
        <v>1888</v>
      </c>
      <c r="K32673" t="s">
        <v>35583</v>
      </c>
    </row>
    <row r="32674" spans="10:11" x14ac:dyDescent="0.25">
      <c r="J32674" t="s">
        <v>1888</v>
      </c>
      <c r="K32674" t="s">
        <v>35584</v>
      </c>
    </row>
    <row r="32675" spans="10:11" x14ac:dyDescent="0.25">
      <c r="J32675" t="s">
        <v>1888</v>
      </c>
      <c r="K32675" t="s">
        <v>35585</v>
      </c>
    </row>
    <row r="32676" spans="10:11" x14ac:dyDescent="0.25">
      <c r="J32676" t="s">
        <v>1888</v>
      </c>
      <c r="K32676" t="s">
        <v>35586</v>
      </c>
    </row>
    <row r="32677" spans="10:11" x14ac:dyDescent="0.25">
      <c r="J32677" t="s">
        <v>1888</v>
      </c>
      <c r="K32677" t="s">
        <v>35587</v>
      </c>
    </row>
    <row r="32678" spans="10:11" x14ac:dyDescent="0.25">
      <c r="J32678" t="s">
        <v>1888</v>
      </c>
      <c r="K32678" t="s">
        <v>35588</v>
      </c>
    </row>
    <row r="32679" spans="10:11" x14ac:dyDescent="0.25">
      <c r="J32679" t="s">
        <v>1888</v>
      </c>
      <c r="K32679" t="s">
        <v>35589</v>
      </c>
    </row>
    <row r="32680" spans="10:11" x14ac:dyDescent="0.25">
      <c r="J32680" t="s">
        <v>1888</v>
      </c>
      <c r="K32680" t="s">
        <v>35590</v>
      </c>
    </row>
    <row r="32681" spans="10:11" x14ac:dyDescent="0.25">
      <c r="J32681" t="s">
        <v>1888</v>
      </c>
      <c r="K32681" t="s">
        <v>35591</v>
      </c>
    </row>
    <row r="32682" spans="10:11" x14ac:dyDescent="0.25">
      <c r="J32682" t="s">
        <v>2240</v>
      </c>
      <c r="K32682" t="s">
        <v>35592</v>
      </c>
    </row>
    <row r="32683" spans="10:11" x14ac:dyDescent="0.25">
      <c r="J32683" t="s">
        <v>2240</v>
      </c>
      <c r="K32683" t="s">
        <v>35593</v>
      </c>
    </row>
    <row r="32684" spans="10:11" x14ac:dyDescent="0.25">
      <c r="J32684" t="s">
        <v>2240</v>
      </c>
      <c r="K32684" t="s">
        <v>35594</v>
      </c>
    </row>
    <row r="32685" spans="10:11" x14ac:dyDescent="0.25">
      <c r="J32685" t="s">
        <v>2240</v>
      </c>
      <c r="K32685" t="s">
        <v>35595</v>
      </c>
    </row>
    <row r="32686" spans="10:11" x14ac:dyDescent="0.25">
      <c r="J32686" t="s">
        <v>2240</v>
      </c>
      <c r="K32686" t="s">
        <v>35596</v>
      </c>
    </row>
    <row r="32687" spans="10:11" x14ac:dyDescent="0.25">
      <c r="J32687" t="s">
        <v>2240</v>
      </c>
      <c r="K32687" t="s">
        <v>35597</v>
      </c>
    </row>
    <row r="32688" spans="10:11" x14ac:dyDescent="0.25">
      <c r="J32688" t="s">
        <v>2240</v>
      </c>
      <c r="K32688" t="s">
        <v>35598</v>
      </c>
    </row>
    <row r="32689" spans="10:11" x14ac:dyDescent="0.25">
      <c r="J32689" t="s">
        <v>2240</v>
      </c>
      <c r="K32689" t="s">
        <v>35599</v>
      </c>
    </row>
    <row r="32690" spans="10:11" x14ac:dyDescent="0.25">
      <c r="J32690" t="s">
        <v>2240</v>
      </c>
      <c r="K32690" t="s">
        <v>35600</v>
      </c>
    </row>
    <row r="32691" spans="10:11" x14ac:dyDescent="0.25">
      <c r="J32691" t="s">
        <v>2782</v>
      </c>
      <c r="K32691" t="s">
        <v>35601</v>
      </c>
    </row>
    <row r="32692" spans="10:11" x14ac:dyDescent="0.25">
      <c r="J32692" t="s">
        <v>2782</v>
      </c>
      <c r="K32692" t="s">
        <v>35602</v>
      </c>
    </row>
    <row r="32693" spans="10:11" x14ac:dyDescent="0.25">
      <c r="J32693" t="s">
        <v>2782</v>
      </c>
      <c r="K32693" t="s">
        <v>35603</v>
      </c>
    </row>
    <row r="32694" spans="10:11" x14ac:dyDescent="0.25">
      <c r="J32694" t="s">
        <v>2782</v>
      </c>
      <c r="K32694" t="s">
        <v>35604</v>
      </c>
    </row>
    <row r="32695" spans="10:11" x14ac:dyDescent="0.25">
      <c r="J32695" t="s">
        <v>2782</v>
      </c>
      <c r="K32695" t="s">
        <v>35605</v>
      </c>
    </row>
    <row r="32696" spans="10:11" x14ac:dyDescent="0.25">
      <c r="J32696" t="s">
        <v>2783</v>
      </c>
      <c r="K32696" t="s">
        <v>35606</v>
      </c>
    </row>
    <row r="32697" spans="10:11" x14ac:dyDescent="0.25">
      <c r="J32697" t="s">
        <v>2783</v>
      </c>
      <c r="K32697" t="s">
        <v>35607</v>
      </c>
    </row>
    <row r="32698" spans="10:11" x14ac:dyDescent="0.25">
      <c r="J32698" t="s">
        <v>2783</v>
      </c>
      <c r="K32698" t="s">
        <v>35608</v>
      </c>
    </row>
    <row r="32699" spans="10:11" x14ac:dyDescent="0.25">
      <c r="J32699" t="s">
        <v>2783</v>
      </c>
      <c r="K32699" t="s">
        <v>35609</v>
      </c>
    </row>
    <row r="32700" spans="10:11" x14ac:dyDescent="0.25">
      <c r="J32700" t="s">
        <v>2783</v>
      </c>
      <c r="K32700" t="s">
        <v>35610</v>
      </c>
    </row>
    <row r="32701" spans="10:11" x14ac:dyDescent="0.25">
      <c r="J32701" t="s">
        <v>2783</v>
      </c>
      <c r="K32701" t="s">
        <v>35611</v>
      </c>
    </row>
    <row r="32702" spans="10:11" x14ac:dyDescent="0.25">
      <c r="J32702" t="s">
        <v>2783</v>
      </c>
      <c r="K32702" t="s">
        <v>35612</v>
      </c>
    </row>
    <row r="32703" spans="10:11" x14ac:dyDescent="0.25">
      <c r="J32703" t="s">
        <v>2783</v>
      </c>
      <c r="K32703" t="s">
        <v>35613</v>
      </c>
    </row>
    <row r="32704" spans="10:11" x14ac:dyDescent="0.25">
      <c r="J32704" t="s">
        <v>2783</v>
      </c>
      <c r="K32704" t="s">
        <v>35614</v>
      </c>
    </row>
    <row r="32705" spans="10:11" x14ac:dyDescent="0.25">
      <c r="J32705" t="s">
        <v>2783</v>
      </c>
      <c r="K32705" t="s">
        <v>35615</v>
      </c>
    </row>
    <row r="32706" spans="10:11" x14ac:dyDescent="0.25">
      <c r="J32706" t="s">
        <v>2783</v>
      </c>
      <c r="K32706" t="s">
        <v>35616</v>
      </c>
    </row>
    <row r="32707" spans="10:11" x14ac:dyDescent="0.25">
      <c r="J32707" t="s">
        <v>2783</v>
      </c>
      <c r="K32707" t="s">
        <v>35617</v>
      </c>
    </row>
    <row r="32708" spans="10:11" x14ac:dyDescent="0.25">
      <c r="J32708" t="s">
        <v>2783</v>
      </c>
      <c r="K32708" t="s">
        <v>35618</v>
      </c>
    </row>
    <row r="32709" spans="10:11" x14ac:dyDescent="0.25">
      <c r="J32709" t="s">
        <v>2783</v>
      </c>
      <c r="K32709" t="s">
        <v>35619</v>
      </c>
    </row>
    <row r="32710" spans="10:11" x14ac:dyDescent="0.25">
      <c r="J32710" t="s">
        <v>2783</v>
      </c>
      <c r="K32710" t="s">
        <v>35620</v>
      </c>
    </row>
    <row r="32711" spans="10:11" x14ac:dyDescent="0.25">
      <c r="J32711" t="s">
        <v>2783</v>
      </c>
      <c r="K32711" t="s">
        <v>35621</v>
      </c>
    </row>
    <row r="32712" spans="10:11" x14ac:dyDescent="0.25">
      <c r="J32712" t="s">
        <v>2783</v>
      </c>
      <c r="K32712" t="s">
        <v>35622</v>
      </c>
    </row>
    <row r="32713" spans="10:11" x14ac:dyDescent="0.25">
      <c r="J32713" t="s">
        <v>2783</v>
      </c>
      <c r="K32713" t="s">
        <v>35623</v>
      </c>
    </row>
    <row r="32714" spans="10:11" x14ac:dyDescent="0.25">
      <c r="J32714" t="s">
        <v>2783</v>
      </c>
      <c r="K32714" t="s">
        <v>35624</v>
      </c>
    </row>
    <row r="32715" spans="10:11" x14ac:dyDescent="0.25">
      <c r="J32715" t="s">
        <v>2783</v>
      </c>
      <c r="K32715" t="s">
        <v>35625</v>
      </c>
    </row>
    <row r="32716" spans="10:11" x14ac:dyDescent="0.25">
      <c r="J32716" t="s">
        <v>2783</v>
      </c>
      <c r="K32716" t="s">
        <v>35626</v>
      </c>
    </row>
    <row r="32717" spans="10:11" x14ac:dyDescent="0.25">
      <c r="J32717" t="s">
        <v>2783</v>
      </c>
      <c r="K32717" t="s">
        <v>35627</v>
      </c>
    </row>
    <row r="32718" spans="10:11" x14ac:dyDescent="0.25">
      <c r="J32718" t="s">
        <v>2783</v>
      </c>
      <c r="K32718" t="s">
        <v>35628</v>
      </c>
    </row>
    <row r="32719" spans="10:11" x14ac:dyDescent="0.25">
      <c r="J32719" t="s">
        <v>2783</v>
      </c>
      <c r="K32719" t="s">
        <v>35629</v>
      </c>
    </row>
    <row r="32720" spans="10:11" x14ac:dyDescent="0.25">
      <c r="J32720" t="s">
        <v>374</v>
      </c>
      <c r="K32720" t="s">
        <v>35630</v>
      </c>
    </row>
    <row r="32721" spans="10:11" x14ac:dyDescent="0.25">
      <c r="J32721" t="s">
        <v>374</v>
      </c>
      <c r="K32721" t="s">
        <v>35631</v>
      </c>
    </row>
    <row r="32722" spans="10:11" x14ac:dyDescent="0.25">
      <c r="J32722" t="s">
        <v>374</v>
      </c>
      <c r="K32722" t="s">
        <v>35632</v>
      </c>
    </row>
    <row r="32723" spans="10:11" x14ac:dyDescent="0.25">
      <c r="J32723" t="s">
        <v>374</v>
      </c>
      <c r="K32723" t="s">
        <v>35633</v>
      </c>
    </row>
    <row r="32724" spans="10:11" x14ac:dyDescent="0.25">
      <c r="J32724" t="s">
        <v>374</v>
      </c>
      <c r="K32724" t="s">
        <v>35634</v>
      </c>
    </row>
    <row r="32725" spans="10:11" x14ac:dyDescent="0.25">
      <c r="J32725" t="s">
        <v>374</v>
      </c>
      <c r="K32725" t="s">
        <v>35635</v>
      </c>
    </row>
    <row r="32726" spans="10:11" x14ac:dyDescent="0.25">
      <c r="J32726" t="s">
        <v>374</v>
      </c>
      <c r="K32726" t="s">
        <v>35636</v>
      </c>
    </row>
    <row r="32727" spans="10:11" x14ac:dyDescent="0.25">
      <c r="J32727" t="s">
        <v>374</v>
      </c>
      <c r="K32727" t="s">
        <v>35637</v>
      </c>
    </row>
    <row r="32728" spans="10:11" x14ac:dyDescent="0.25">
      <c r="J32728" t="s">
        <v>374</v>
      </c>
      <c r="K32728" t="s">
        <v>35638</v>
      </c>
    </row>
    <row r="32729" spans="10:11" x14ac:dyDescent="0.25">
      <c r="J32729" t="s">
        <v>374</v>
      </c>
      <c r="K32729" t="s">
        <v>35639</v>
      </c>
    </row>
    <row r="32730" spans="10:11" x14ac:dyDescent="0.25">
      <c r="J32730" t="s">
        <v>374</v>
      </c>
      <c r="K32730" t="s">
        <v>35640</v>
      </c>
    </row>
    <row r="32731" spans="10:11" x14ac:dyDescent="0.25">
      <c r="J32731" t="s">
        <v>374</v>
      </c>
      <c r="K32731" t="s">
        <v>35641</v>
      </c>
    </row>
    <row r="32732" spans="10:11" x14ac:dyDescent="0.25">
      <c r="J32732" t="s">
        <v>374</v>
      </c>
      <c r="K32732" t="s">
        <v>35642</v>
      </c>
    </row>
    <row r="32733" spans="10:11" x14ac:dyDescent="0.25">
      <c r="J32733" t="s">
        <v>374</v>
      </c>
      <c r="K32733" t="s">
        <v>35643</v>
      </c>
    </row>
    <row r="32734" spans="10:11" x14ac:dyDescent="0.25">
      <c r="J32734" t="s">
        <v>374</v>
      </c>
      <c r="K32734" t="s">
        <v>35644</v>
      </c>
    </row>
    <row r="32735" spans="10:11" x14ac:dyDescent="0.25">
      <c r="J32735" t="s">
        <v>374</v>
      </c>
      <c r="K32735" t="s">
        <v>35645</v>
      </c>
    </row>
    <row r="32736" spans="10:11" x14ac:dyDescent="0.25">
      <c r="J32736" t="s">
        <v>374</v>
      </c>
      <c r="K32736" t="s">
        <v>35646</v>
      </c>
    </row>
    <row r="32737" spans="10:11" x14ac:dyDescent="0.25">
      <c r="J32737" t="s">
        <v>374</v>
      </c>
      <c r="K32737" t="s">
        <v>35647</v>
      </c>
    </row>
    <row r="32738" spans="10:11" x14ac:dyDescent="0.25">
      <c r="J32738" t="s">
        <v>374</v>
      </c>
      <c r="K32738" t="s">
        <v>35648</v>
      </c>
    </row>
    <row r="32739" spans="10:11" x14ac:dyDescent="0.25">
      <c r="J32739" t="s">
        <v>374</v>
      </c>
      <c r="K32739" t="s">
        <v>35649</v>
      </c>
    </row>
    <row r="32740" spans="10:11" x14ac:dyDescent="0.25">
      <c r="J32740" t="s">
        <v>374</v>
      </c>
      <c r="K32740" t="s">
        <v>35650</v>
      </c>
    </row>
    <row r="32741" spans="10:11" x14ac:dyDescent="0.25">
      <c r="J32741" t="s">
        <v>374</v>
      </c>
      <c r="K32741" t="s">
        <v>35651</v>
      </c>
    </row>
    <row r="32742" spans="10:11" x14ac:dyDescent="0.25">
      <c r="J32742" t="s">
        <v>374</v>
      </c>
      <c r="K32742" t="s">
        <v>35652</v>
      </c>
    </row>
    <row r="32743" spans="10:11" x14ac:dyDescent="0.25">
      <c r="J32743" t="s">
        <v>374</v>
      </c>
      <c r="K32743" t="s">
        <v>35653</v>
      </c>
    </row>
    <row r="32744" spans="10:11" x14ac:dyDescent="0.25">
      <c r="J32744" t="s">
        <v>374</v>
      </c>
      <c r="K32744" t="s">
        <v>35654</v>
      </c>
    </row>
    <row r="32745" spans="10:11" x14ac:dyDescent="0.25">
      <c r="J32745" t="s">
        <v>374</v>
      </c>
      <c r="K32745" t="s">
        <v>35655</v>
      </c>
    </row>
    <row r="32746" spans="10:11" x14ac:dyDescent="0.25">
      <c r="J32746" t="s">
        <v>374</v>
      </c>
      <c r="K32746" t="s">
        <v>35656</v>
      </c>
    </row>
    <row r="32747" spans="10:11" x14ac:dyDescent="0.25">
      <c r="J32747" t="s">
        <v>375</v>
      </c>
      <c r="K32747" t="s">
        <v>35657</v>
      </c>
    </row>
    <row r="32748" spans="10:11" x14ac:dyDescent="0.25">
      <c r="J32748" t="s">
        <v>375</v>
      </c>
      <c r="K32748" t="s">
        <v>35658</v>
      </c>
    </row>
    <row r="32749" spans="10:11" x14ac:dyDescent="0.25">
      <c r="J32749" t="s">
        <v>375</v>
      </c>
      <c r="K32749" t="s">
        <v>35659</v>
      </c>
    </row>
    <row r="32750" spans="10:11" x14ac:dyDescent="0.25">
      <c r="J32750" t="s">
        <v>375</v>
      </c>
      <c r="K32750" t="s">
        <v>35660</v>
      </c>
    </row>
    <row r="32751" spans="10:11" x14ac:dyDescent="0.25">
      <c r="J32751" t="s">
        <v>375</v>
      </c>
      <c r="K32751" t="s">
        <v>35661</v>
      </c>
    </row>
    <row r="32752" spans="10:11" x14ac:dyDescent="0.25">
      <c r="J32752" t="s">
        <v>375</v>
      </c>
      <c r="K32752" t="s">
        <v>35662</v>
      </c>
    </row>
    <row r="32753" spans="10:11" x14ac:dyDescent="0.25">
      <c r="J32753" t="s">
        <v>375</v>
      </c>
      <c r="K32753" t="s">
        <v>35663</v>
      </c>
    </row>
    <row r="32754" spans="10:11" x14ac:dyDescent="0.25">
      <c r="J32754" t="s">
        <v>375</v>
      </c>
      <c r="K32754" t="s">
        <v>35664</v>
      </c>
    </row>
    <row r="32755" spans="10:11" x14ac:dyDescent="0.25">
      <c r="J32755" t="s">
        <v>375</v>
      </c>
      <c r="K32755" t="s">
        <v>35665</v>
      </c>
    </row>
    <row r="32756" spans="10:11" x14ac:dyDescent="0.25">
      <c r="J32756" t="s">
        <v>375</v>
      </c>
      <c r="K32756" t="s">
        <v>35666</v>
      </c>
    </row>
    <row r="32757" spans="10:11" x14ac:dyDescent="0.25">
      <c r="J32757" t="s">
        <v>375</v>
      </c>
      <c r="K32757" t="s">
        <v>35667</v>
      </c>
    </row>
    <row r="32758" spans="10:11" x14ac:dyDescent="0.25">
      <c r="J32758" t="s">
        <v>375</v>
      </c>
      <c r="K32758" t="s">
        <v>35668</v>
      </c>
    </row>
    <row r="32759" spans="10:11" x14ac:dyDescent="0.25">
      <c r="J32759" t="s">
        <v>375</v>
      </c>
      <c r="K32759" t="s">
        <v>35669</v>
      </c>
    </row>
    <row r="32760" spans="10:11" x14ac:dyDescent="0.25">
      <c r="J32760" t="s">
        <v>375</v>
      </c>
      <c r="K32760" t="s">
        <v>35670</v>
      </c>
    </row>
    <row r="32761" spans="10:11" x14ac:dyDescent="0.25">
      <c r="J32761" t="s">
        <v>375</v>
      </c>
      <c r="K32761" t="s">
        <v>35671</v>
      </c>
    </row>
    <row r="32762" spans="10:11" x14ac:dyDescent="0.25">
      <c r="J32762" t="s">
        <v>375</v>
      </c>
      <c r="K32762" t="s">
        <v>35672</v>
      </c>
    </row>
    <row r="32763" spans="10:11" x14ac:dyDescent="0.25">
      <c r="J32763" t="s">
        <v>375</v>
      </c>
      <c r="K32763" t="s">
        <v>35673</v>
      </c>
    </row>
    <row r="32764" spans="10:11" x14ac:dyDescent="0.25">
      <c r="J32764" t="s">
        <v>375</v>
      </c>
      <c r="K32764" t="s">
        <v>35674</v>
      </c>
    </row>
    <row r="32765" spans="10:11" x14ac:dyDescent="0.25">
      <c r="J32765" t="s">
        <v>375</v>
      </c>
      <c r="K32765" t="s">
        <v>35675</v>
      </c>
    </row>
    <row r="32766" spans="10:11" x14ac:dyDescent="0.25">
      <c r="J32766" t="s">
        <v>375</v>
      </c>
      <c r="K32766" t="s">
        <v>35676</v>
      </c>
    </row>
    <row r="32767" spans="10:11" x14ac:dyDescent="0.25">
      <c r="J32767" t="s">
        <v>375</v>
      </c>
      <c r="K32767" t="s">
        <v>35677</v>
      </c>
    </row>
    <row r="32768" spans="10:11" x14ac:dyDescent="0.25">
      <c r="J32768" t="s">
        <v>375</v>
      </c>
      <c r="K32768" t="s">
        <v>35678</v>
      </c>
    </row>
    <row r="32769" spans="10:11" x14ac:dyDescent="0.25">
      <c r="J32769" t="s">
        <v>375</v>
      </c>
      <c r="K32769" t="s">
        <v>35679</v>
      </c>
    </row>
    <row r="32770" spans="10:11" x14ac:dyDescent="0.25">
      <c r="J32770" t="s">
        <v>375</v>
      </c>
      <c r="K32770" t="s">
        <v>35680</v>
      </c>
    </row>
    <row r="32771" spans="10:11" x14ac:dyDescent="0.25">
      <c r="J32771" t="s">
        <v>375</v>
      </c>
      <c r="K32771" t="s">
        <v>35681</v>
      </c>
    </row>
    <row r="32772" spans="10:11" x14ac:dyDescent="0.25">
      <c r="J32772" t="s">
        <v>375</v>
      </c>
      <c r="K32772" t="s">
        <v>35682</v>
      </c>
    </row>
    <row r="32773" spans="10:11" x14ac:dyDescent="0.25">
      <c r="J32773" t="s">
        <v>375</v>
      </c>
      <c r="K32773" t="s">
        <v>35683</v>
      </c>
    </row>
    <row r="32774" spans="10:11" x14ac:dyDescent="0.25">
      <c r="J32774" t="s">
        <v>375</v>
      </c>
      <c r="K32774" t="s">
        <v>35684</v>
      </c>
    </row>
    <row r="32775" spans="10:11" x14ac:dyDescent="0.25">
      <c r="J32775" t="s">
        <v>375</v>
      </c>
      <c r="K32775" t="s">
        <v>35685</v>
      </c>
    </row>
    <row r="32776" spans="10:11" x14ac:dyDescent="0.25">
      <c r="J32776" t="s">
        <v>375</v>
      </c>
      <c r="K32776" t="s">
        <v>35686</v>
      </c>
    </row>
    <row r="32777" spans="10:11" x14ac:dyDescent="0.25">
      <c r="J32777" t="s">
        <v>375</v>
      </c>
      <c r="K32777" t="s">
        <v>35687</v>
      </c>
    </row>
    <row r="32778" spans="10:11" x14ac:dyDescent="0.25">
      <c r="J32778" t="s">
        <v>375</v>
      </c>
      <c r="K32778" t="s">
        <v>35688</v>
      </c>
    </row>
    <row r="32779" spans="10:11" x14ac:dyDescent="0.25">
      <c r="J32779" t="s">
        <v>375</v>
      </c>
      <c r="K32779" t="s">
        <v>35689</v>
      </c>
    </row>
    <row r="32780" spans="10:11" x14ac:dyDescent="0.25">
      <c r="J32780" t="s">
        <v>375</v>
      </c>
      <c r="K32780" t="s">
        <v>35690</v>
      </c>
    </row>
    <row r="32781" spans="10:11" x14ac:dyDescent="0.25">
      <c r="J32781" t="s">
        <v>375</v>
      </c>
      <c r="K32781" t="s">
        <v>35691</v>
      </c>
    </row>
    <row r="32782" spans="10:11" x14ac:dyDescent="0.25">
      <c r="J32782" t="s">
        <v>375</v>
      </c>
      <c r="K32782" t="s">
        <v>35692</v>
      </c>
    </row>
    <row r="32783" spans="10:11" x14ac:dyDescent="0.25">
      <c r="J32783" t="s">
        <v>375</v>
      </c>
      <c r="K32783" t="s">
        <v>35693</v>
      </c>
    </row>
    <row r="32784" spans="10:11" x14ac:dyDescent="0.25">
      <c r="J32784" t="s">
        <v>375</v>
      </c>
      <c r="K32784" t="s">
        <v>35694</v>
      </c>
    </row>
    <row r="32785" spans="10:11" x14ac:dyDescent="0.25">
      <c r="J32785" t="s">
        <v>375</v>
      </c>
      <c r="K32785" t="s">
        <v>35695</v>
      </c>
    </row>
    <row r="32786" spans="10:11" x14ac:dyDescent="0.25">
      <c r="J32786" t="s">
        <v>375</v>
      </c>
      <c r="K32786" t="s">
        <v>35696</v>
      </c>
    </row>
    <row r="32787" spans="10:11" x14ac:dyDescent="0.25">
      <c r="J32787" t="s">
        <v>376</v>
      </c>
      <c r="K32787" t="s">
        <v>35697</v>
      </c>
    </row>
    <row r="32788" spans="10:11" x14ac:dyDescent="0.25">
      <c r="J32788" t="s">
        <v>376</v>
      </c>
      <c r="K32788" t="s">
        <v>35698</v>
      </c>
    </row>
    <row r="32789" spans="10:11" x14ac:dyDescent="0.25">
      <c r="J32789" t="s">
        <v>376</v>
      </c>
      <c r="K32789" t="s">
        <v>35699</v>
      </c>
    </row>
    <row r="32790" spans="10:11" x14ac:dyDescent="0.25">
      <c r="J32790" t="s">
        <v>376</v>
      </c>
      <c r="K32790" t="s">
        <v>35700</v>
      </c>
    </row>
    <row r="32791" spans="10:11" x14ac:dyDescent="0.25">
      <c r="J32791" t="s">
        <v>376</v>
      </c>
      <c r="K32791" t="s">
        <v>35701</v>
      </c>
    </row>
    <row r="32792" spans="10:11" x14ac:dyDescent="0.25">
      <c r="J32792" t="s">
        <v>376</v>
      </c>
      <c r="K32792" t="s">
        <v>35702</v>
      </c>
    </row>
    <row r="32793" spans="10:11" x14ac:dyDescent="0.25">
      <c r="J32793" t="s">
        <v>376</v>
      </c>
      <c r="K32793" t="s">
        <v>35703</v>
      </c>
    </row>
    <row r="32794" spans="10:11" x14ac:dyDescent="0.25">
      <c r="J32794" t="s">
        <v>376</v>
      </c>
      <c r="K32794" t="s">
        <v>35704</v>
      </c>
    </row>
    <row r="32795" spans="10:11" x14ac:dyDescent="0.25">
      <c r="J32795" t="s">
        <v>376</v>
      </c>
      <c r="K32795" t="s">
        <v>35705</v>
      </c>
    </row>
    <row r="32796" spans="10:11" x14ac:dyDescent="0.25">
      <c r="J32796" t="s">
        <v>376</v>
      </c>
      <c r="K32796" t="s">
        <v>35706</v>
      </c>
    </row>
    <row r="32797" spans="10:11" x14ac:dyDescent="0.25">
      <c r="J32797" t="s">
        <v>376</v>
      </c>
      <c r="K32797" t="s">
        <v>35707</v>
      </c>
    </row>
    <row r="32798" spans="10:11" x14ac:dyDescent="0.25">
      <c r="J32798" t="s">
        <v>376</v>
      </c>
      <c r="K32798" t="s">
        <v>35708</v>
      </c>
    </row>
    <row r="32799" spans="10:11" x14ac:dyDescent="0.25">
      <c r="J32799" t="s">
        <v>376</v>
      </c>
      <c r="K32799" t="s">
        <v>35709</v>
      </c>
    </row>
    <row r="32800" spans="10:11" x14ac:dyDescent="0.25">
      <c r="J32800" t="s">
        <v>376</v>
      </c>
      <c r="K32800" t="s">
        <v>35710</v>
      </c>
    </row>
    <row r="32801" spans="10:11" x14ac:dyDescent="0.25">
      <c r="J32801" t="s">
        <v>376</v>
      </c>
      <c r="K32801" t="s">
        <v>35711</v>
      </c>
    </row>
    <row r="32802" spans="10:11" x14ac:dyDescent="0.25">
      <c r="J32802" t="s">
        <v>376</v>
      </c>
      <c r="K32802" t="s">
        <v>35712</v>
      </c>
    </row>
    <row r="32803" spans="10:11" x14ac:dyDescent="0.25">
      <c r="J32803" t="s">
        <v>376</v>
      </c>
      <c r="K32803" t="s">
        <v>35713</v>
      </c>
    </row>
    <row r="32804" spans="10:11" x14ac:dyDescent="0.25">
      <c r="J32804" t="s">
        <v>376</v>
      </c>
      <c r="K32804" t="s">
        <v>35714</v>
      </c>
    </row>
    <row r="32805" spans="10:11" x14ac:dyDescent="0.25">
      <c r="J32805" t="s">
        <v>376</v>
      </c>
      <c r="K32805" t="s">
        <v>35715</v>
      </c>
    </row>
    <row r="32806" spans="10:11" x14ac:dyDescent="0.25">
      <c r="J32806" t="s">
        <v>376</v>
      </c>
      <c r="K32806" t="s">
        <v>35716</v>
      </c>
    </row>
    <row r="32807" spans="10:11" x14ac:dyDescent="0.25">
      <c r="J32807" t="s">
        <v>376</v>
      </c>
      <c r="K32807" t="s">
        <v>35717</v>
      </c>
    </row>
    <row r="32808" spans="10:11" x14ac:dyDescent="0.25">
      <c r="J32808" t="s">
        <v>377</v>
      </c>
      <c r="K32808" t="s">
        <v>35718</v>
      </c>
    </row>
    <row r="32809" spans="10:11" x14ac:dyDescent="0.25">
      <c r="J32809" t="s">
        <v>377</v>
      </c>
      <c r="K32809" t="s">
        <v>35719</v>
      </c>
    </row>
    <row r="32810" spans="10:11" x14ac:dyDescent="0.25">
      <c r="J32810" t="s">
        <v>377</v>
      </c>
      <c r="K32810" t="s">
        <v>35720</v>
      </c>
    </row>
    <row r="32811" spans="10:11" x14ac:dyDescent="0.25">
      <c r="J32811" t="s">
        <v>377</v>
      </c>
      <c r="K32811" t="s">
        <v>35721</v>
      </c>
    </row>
    <row r="32812" spans="10:11" x14ac:dyDescent="0.25">
      <c r="J32812" t="s">
        <v>377</v>
      </c>
      <c r="K32812" t="s">
        <v>35722</v>
      </c>
    </row>
    <row r="32813" spans="10:11" x14ac:dyDescent="0.25">
      <c r="J32813" t="s">
        <v>377</v>
      </c>
      <c r="K32813" t="s">
        <v>35723</v>
      </c>
    </row>
    <row r="32814" spans="10:11" x14ac:dyDescent="0.25">
      <c r="J32814" t="s">
        <v>377</v>
      </c>
      <c r="K32814" t="s">
        <v>35724</v>
      </c>
    </row>
    <row r="32815" spans="10:11" x14ac:dyDescent="0.25">
      <c r="J32815" t="s">
        <v>377</v>
      </c>
      <c r="K32815" t="s">
        <v>35725</v>
      </c>
    </row>
    <row r="32816" spans="10:11" x14ac:dyDescent="0.25">
      <c r="J32816" t="s">
        <v>377</v>
      </c>
      <c r="K32816" t="s">
        <v>35726</v>
      </c>
    </row>
    <row r="32817" spans="10:11" x14ac:dyDescent="0.25">
      <c r="J32817" t="s">
        <v>377</v>
      </c>
      <c r="K32817" t="s">
        <v>35727</v>
      </c>
    </row>
    <row r="32818" spans="10:11" x14ac:dyDescent="0.25">
      <c r="J32818" t="s">
        <v>377</v>
      </c>
      <c r="K32818" t="s">
        <v>35728</v>
      </c>
    </row>
    <row r="32819" spans="10:11" x14ac:dyDescent="0.25">
      <c r="J32819" t="s">
        <v>377</v>
      </c>
      <c r="K32819" t="s">
        <v>35729</v>
      </c>
    </row>
    <row r="32820" spans="10:11" x14ac:dyDescent="0.25">
      <c r="J32820" t="s">
        <v>377</v>
      </c>
      <c r="K32820" t="s">
        <v>35730</v>
      </c>
    </row>
    <row r="32821" spans="10:11" x14ac:dyDescent="0.25">
      <c r="J32821" t="s">
        <v>377</v>
      </c>
      <c r="K32821" t="s">
        <v>35731</v>
      </c>
    </row>
    <row r="32822" spans="10:11" x14ac:dyDescent="0.25">
      <c r="J32822" t="s">
        <v>377</v>
      </c>
      <c r="K32822" t="s">
        <v>35732</v>
      </c>
    </row>
    <row r="32823" spans="10:11" x14ac:dyDescent="0.25">
      <c r="J32823" t="s">
        <v>377</v>
      </c>
      <c r="K32823" t="s">
        <v>35733</v>
      </c>
    </row>
    <row r="32824" spans="10:11" x14ac:dyDescent="0.25">
      <c r="J32824" t="s">
        <v>377</v>
      </c>
      <c r="K32824" t="s">
        <v>35734</v>
      </c>
    </row>
    <row r="32825" spans="10:11" x14ac:dyDescent="0.25">
      <c r="J32825" t="s">
        <v>377</v>
      </c>
      <c r="K32825" t="s">
        <v>35735</v>
      </c>
    </row>
    <row r="32826" spans="10:11" x14ac:dyDescent="0.25">
      <c r="J32826" t="s">
        <v>377</v>
      </c>
      <c r="K32826" t="s">
        <v>35736</v>
      </c>
    </row>
    <row r="32827" spans="10:11" x14ac:dyDescent="0.25">
      <c r="J32827" t="s">
        <v>377</v>
      </c>
      <c r="K32827" t="s">
        <v>35737</v>
      </c>
    </row>
    <row r="32828" spans="10:11" x14ac:dyDescent="0.25">
      <c r="J32828" t="s">
        <v>377</v>
      </c>
      <c r="K32828" t="s">
        <v>35738</v>
      </c>
    </row>
    <row r="32829" spans="10:11" x14ac:dyDescent="0.25">
      <c r="J32829" t="s">
        <v>377</v>
      </c>
      <c r="K32829" t="s">
        <v>35739</v>
      </c>
    </row>
    <row r="32830" spans="10:11" x14ac:dyDescent="0.25">
      <c r="J32830" t="s">
        <v>377</v>
      </c>
      <c r="K32830" t="s">
        <v>35740</v>
      </c>
    </row>
    <row r="32831" spans="10:11" x14ac:dyDescent="0.25">
      <c r="J32831" t="s">
        <v>377</v>
      </c>
      <c r="K32831" t="s">
        <v>35741</v>
      </c>
    </row>
    <row r="32832" spans="10:11" x14ac:dyDescent="0.25">
      <c r="J32832" t="s">
        <v>377</v>
      </c>
      <c r="K32832" t="s">
        <v>35742</v>
      </c>
    </row>
    <row r="32833" spans="10:11" x14ac:dyDescent="0.25">
      <c r="J32833" t="s">
        <v>377</v>
      </c>
      <c r="K32833" t="s">
        <v>35743</v>
      </c>
    </row>
    <row r="32834" spans="10:11" x14ac:dyDescent="0.25">
      <c r="J32834" t="s">
        <v>377</v>
      </c>
      <c r="K32834" t="s">
        <v>35744</v>
      </c>
    </row>
    <row r="32835" spans="10:11" x14ac:dyDescent="0.25">
      <c r="J32835" t="s">
        <v>377</v>
      </c>
      <c r="K32835" t="s">
        <v>35745</v>
      </c>
    </row>
    <row r="32836" spans="10:11" x14ac:dyDescent="0.25">
      <c r="J32836" t="s">
        <v>377</v>
      </c>
      <c r="K32836" t="s">
        <v>35746</v>
      </c>
    </row>
    <row r="32837" spans="10:11" x14ac:dyDescent="0.25">
      <c r="J32837" t="s">
        <v>883</v>
      </c>
      <c r="K32837" t="s">
        <v>35747</v>
      </c>
    </row>
    <row r="32838" spans="10:11" x14ac:dyDescent="0.25">
      <c r="J32838" t="s">
        <v>883</v>
      </c>
      <c r="K32838" t="s">
        <v>35748</v>
      </c>
    </row>
    <row r="32839" spans="10:11" x14ac:dyDescent="0.25">
      <c r="J32839" t="s">
        <v>883</v>
      </c>
      <c r="K32839" t="s">
        <v>35749</v>
      </c>
    </row>
    <row r="32840" spans="10:11" x14ac:dyDescent="0.25">
      <c r="J32840" t="s">
        <v>883</v>
      </c>
      <c r="K32840" t="s">
        <v>35750</v>
      </c>
    </row>
    <row r="32841" spans="10:11" x14ac:dyDescent="0.25">
      <c r="J32841" t="s">
        <v>883</v>
      </c>
      <c r="K32841" t="s">
        <v>35751</v>
      </c>
    </row>
    <row r="32842" spans="10:11" x14ac:dyDescent="0.25">
      <c r="J32842" t="s">
        <v>883</v>
      </c>
      <c r="K32842" t="s">
        <v>35752</v>
      </c>
    </row>
    <row r="32843" spans="10:11" x14ac:dyDescent="0.25">
      <c r="J32843" t="s">
        <v>883</v>
      </c>
      <c r="K32843" t="s">
        <v>35753</v>
      </c>
    </row>
    <row r="32844" spans="10:11" x14ac:dyDescent="0.25">
      <c r="J32844" t="s">
        <v>883</v>
      </c>
      <c r="K32844" t="s">
        <v>35754</v>
      </c>
    </row>
    <row r="32845" spans="10:11" x14ac:dyDescent="0.25">
      <c r="J32845" t="s">
        <v>884</v>
      </c>
      <c r="K32845" t="s">
        <v>35755</v>
      </c>
    </row>
    <row r="32846" spans="10:11" x14ac:dyDescent="0.25">
      <c r="J32846" t="s">
        <v>884</v>
      </c>
      <c r="K32846" t="s">
        <v>35756</v>
      </c>
    </row>
    <row r="32847" spans="10:11" x14ac:dyDescent="0.25">
      <c r="J32847" t="s">
        <v>884</v>
      </c>
      <c r="K32847" t="s">
        <v>35757</v>
      </c>
    </row>
    <row r="32848" spans="10:11" x14ac:dyDescent="0.25">
      <c r="J32848" t="s">
        <v>884</v>
      </c>
      <c r="K32848" t="s">
        <v>35758</v>
      </c>
    </row>
    <row r="32849" spans="10:11" x14ac:dyDescent="0.25">
      <c r="J32849" t="s">
        <v>884</v>
      </c>
      <c r="K32849" t="s">
        <v>35759</v>
      </c>
    </row>
    <row r="32850" spans="10:11" x14ac:dyDescent="0.25">
      <c r="J32850" t="s">
        <v>884</v>
      </c>
      <c r="K32850" t="s">
        <v>35760</v>
      </c>
    </row>
    <row r="32851" spans="10:11" x14ac:dyDescent="0.25">
      <c r="J32851" t="s">
        <v>884</v>
      </c>
      <c r="K32851" t="s">
        <v>35761</v>
      </c>
    </row>
    <row r="32852" spans="10:11" x14ac:dyDescent="0.25">
      <c r="J32852" t="s">
        <v>884</v>
      </c>
      <c r="K32852" t="s">
        <v>35762</v>
      </c>
    </row>
    <row r="32853" spans="10:11" x14ac:dyDescent="0.25">
      <c r="J32853" t="s">
        <v>884</v>
      </c>
      <c r="K32853" t="s">
        <v>35763</v>
      </c>
    </row>
    <row r="32854" spans="10:11" x14ac:dyDescent="0.25">
      <c r="J32854" t="s">
        <v>884</v>
      </c>
      <c r="K32854" t="s">
        <v>35764</v>
      </c>
    </row>
    <row r="32855" spans="10:11" x14ac:dyDescent="0.25">
      <c r="J32855" t="s">
        <v>884</v>
      </c>
      <c r="K32855" t="s">
        <v>35765</v>
      </c>
    </row>
    <row r="32856" spans="10:11" x14ac:dyDescent="0.25">
      <c r="J32856" t="s">
        <v>884</v>
      </c>
      <c r="K32856" t="s">
        <v>35766</v>
      </c>
    </row>
    <row r="32857" spans="10:11" x14ac:dyDescent="0.25">
      <c r="J32857" t="s">
        <v>884</v>
      </c>
      <c r="K32857" t="s">
        <v>35767</v>
      </c>
    </row>
    <row r="32858" spans="10:11" x14ac:dyDescent="0.25">
      <c r="J32858" t="s">
        <v>884</v>
      </c>
      <c r="K32858" t="s">
        <v>35768</v>
      </c>
    </row>
    <row r="32859" spans="10:11" x14ac:dyDescent="0.25">
      <c r="J32859" t="s">
        <v>884</v>
      </c>
      <c r="K32859" t="s">
        <v>35769</v>
      </c>
    </row>
    <row r="32860" spans="10:11" x14ac:dyDescent="0.25">
      <c r="J32860" t="s">
        <v>884</v>
      </c>
      <c r="K32860" t="s">
        <v>35770</v>
      </c>
    </row>
    <row r="32861" spans="10:11" x14ac:dyDescent="0.25">
      <c r="J32861" t="s">
        <v>884</v>
      </c>
      <c r="K32861" t="s">
        <v>35771</v>
      </c>
    </row>
    <row r="32862" spans="10:11" x14ac:dyDescent="0.25">
      <c r="J32862" t="s">
        <v>884</v>
      </c>
      <c r="K32862" t="s">
        <v>35772</v>
      </c>
    </row>
    <row r="32863" spans="10:11" x14ac:dyDescent="0.25">
      <c r="J32863" t="s">
        <v>884</v>
      </c>
      <c r="K32863" t="s">
        <v>35773</v>
      </c>
    </row>
    <row r="32864" spans="10:11" x14ac:dyDescent="0.25">
      <c r="J32864" t="s">
        <v>884</v>
      </c>
      <c r="K32864" t="s">
        <v>35774</v>
      </c>
    </row>
    <row r="32865" spans="10:11" x14ac:dyDescent="0.25">
      <c r="J32865" t="s">
        <v>884</v>
      </c>
      <c r="K32865" t="s">
        <v>35775</v>
      </c>
    </row>
    <row r="32866" spans="10:11" x14ac:dyDescent="0.25">
      <c r="J32866" t="s">
        <v>884</v>
      </c>
      <c r="K32866" t="s">
        <v>35776</v>
      </c>
    </row>
    <row r="32867" spans="10:11" x14ac:dyDescent="0.25">
      <c r="J32867" t="s">
        <v>884</v>
      </c>
      <c r="K32867" t="s">
        <v>35777</v>
      </c>
    </row>
    <row r="32868" spans="10:11" x14ac:dyDescent="0.25">
      <c r="J32868" t="s">
        <v>884</v>
      </c>
      <c r="K32868" t="s">
        <v>35778</v>
      </c>
    </row>
    <row r="32869" spans="10:11" x14ac:dyDescent="0.25">
      <c r="J32869" t="s">
        <v>884</v>
      </c>
      <c r="K32869" t="s">
        <v>35779</v>
      </c>
    </row>
    <row r="32870" spans="10:11" x14ac:dyDescent="0.25">
      <c r="J32870" t="s">
        <v>884</v>
      </c>
      <c r="K32870" t="s">
        <v>35780</v>
      </c>
    </row>
    <row r="32871" spans="10:11" x14ac:dyDescent="0.25">
      <c r="J32871" t="s">
        <v>884</v>
      </c>
      <c r="K32871" t="s">
        <v>35781</v>
      </c>
    </row>
    <row r="32872" spans="10:11" x14ac:dyDescent="0.25">
      <c r="J32872" t="s">
        <v>884</v>
      </c>
      <c r="K32872" t="s">
        <v>35782</v>
      </c>
    </row>
    <row r="32873" spans="10:11" x14ac:dyDescent="0.25">
      <c r="J32873" t="s">
        <v>884</v>
      </c>
      <c r="K32873" t="s">
        <v>35783</v>
      </c>
    </row>
    <row r="32874" spans="10:11" x14ac:dyDescent="0.25">
      <c r="J32874" t="s">
        <v>884</v>
      </c>
      <c r="K32874" t="s">
        <v>35784</v>
      </c>
    </row>
    <row r="32875" spans="10:11" x14ac:dyDescent="0.25">
      <c r="J32875" t="s">
        <v>884</v>
      </c>
      <c r="K32875" t="s">
        <v>35785</v>
      </c>
    </row>
    <row r="32876" spans="10:11" x14ac:dyDescent="0.25">
      <c r="J32876" t="s">
        <v>884</v>
      </c>
      <c r="K32876" t="s">
        <v>35786</v>
      </c>
    </row>
    <row r="32877" spans="10:11" x14ac:dyDescent="0.25">
      <c r="J32877" t="s">
        <v>884</v>
      </c>
      <c r="K32877" t="s">
        <v>35787</v>
      </c>
    </row>
    <row r="32878" spans="10:11" x14ac:dyDescent="0.25">
      <c r="J32878" t="s">
        <v>884</v>
      </c>
      <c r="K32878" t="s">
        <v>35788</v>
      </c>
    </row>
    <row r="32879" spans="10:11" x14ac:dyDescent="0.25">
      <c r="J32879" t="s">
        <v>884</v>
      </c>
      <c r="K32879" t="s">
        <v>35789</v>
      </c>
    </row>
    <row r="32880" spans="10:11" x14ac:dyDescent="0.25">
      <c r="J32880" t="s">
        <v>884</v>
      </c>
      <c r="K32880" t="s">
        <v>35790</v>
      </c>
    </row>
    <row r="32881" spans="10:11" x14ac:dyDescent="0.25">
      <c r="J32881" t="s">
        <v>884</v>
      </c>
      <c r="K32881" t="s">
        <v>35791</v>
      </c>
    </row>
    <row r="32882" spans="10:11" x14ac:dyDescent="0.25">
      <c r="J32882" t="s">
        <v>884</v>
      </c>
      <c r="K32882" t="s">
        <v>35792</v>
      </c>
    </row>
    <row r="32883" spans="10:11" x14ac:dyDescent="0.25">
      <c r="J32883" t="s">
        <v>884</v>
      </c>
      <c r="K32883" t="s">
        <v>35793</v>
      </c>
    </row>
    <row r="32884" spans="10:11" x14ac:dyDescent="0.25">
      <c r="J32884" t="s">
        <v>884</v>
      </c>
      <c r="K32884" t="s">
        <v>35794</v>
      </c>
    </row>
    <row r="32885" spans="10:11" x14ac:dyDescent="0.25">
      <c r="J32885" t="s">
        <v>884</v>
      </c>
      <c r="K32885" t="s">
        <v>35795</v>
      </c>
    </row>
    <row r="32886" spans="10:11" x14ac:dyDescent="0.25">
      <c r="J32886" t="s">
        <v>884</v>
      </c>
      <c r="K32886" t="s">
        <v>35796</v>
      </c>
    </row>
    <row r="32887" spans="10:11" x14ac:dyDescent="0.25">
      <c r="J32887" t="s">
        <v>884</v>
      </c>
      <c r="K32887" t="s">
        <v>35797</v>
      </c>
    </row>
    <row r="32888" spans="10:11" x14ac:dyDescent="0.25">
      <c r="J32888" t="s">
        <v>884</v>
      </c>
      <c r="K32888" t="s">
        <v>35798</v>
      </c>
    </row>
    <row r="32889" spans="10:11" x14ac:dyDescent="0.25">
      <c r="J32889" t="s">
        <v>884</v>
      </c>
      <c r="K32889" t="s">
        <v>35799</v>
      </c>
    </row>
    <row r="32890" spans="10:11" x14ac:dyDescent="0.25">
      <c r="J32890" t="s">
        <v>884</v>
      </c>
      <c r="K32890" t="s">
        <v>35800</v>
      </c>
    </row>
    <row r="32891" spans="10:11" x14ac:dyDescent="0.25">
      <c r="J32891" t="s">
        <v>884</v>
      </c>
      <c r="K32891" t="s">
        <v>35801</v>
      </c>
    </row>
    <row r="32892" spans="10:11" x14ac:dyDescent="0.25">
      <c r="J32892" t="s">
        <v>884</v>
      </c>
      <c r="K32892" t="s">
        <v>35802</v>
      </c>
    </row>
    <row r="32893" spans="10:11" x14ac:dyDescent="0.25">
      <c r="J32893" t="s">
        <v>884</v>
      </c>
      <c r="K32893" t="s">
        <v>35803</v>
      </c>
    </row>
    <row r="32894" spans="10:11" x14ac:dyDescent="0.25">
      <c r="J32894" t="s">
        <v>884</v>
      </c>
      <c r="K32894" t="s">
        <v>35804</v>
      </c>
    </row>
    <row r="32895" spans="10:11" x14ac:dyDescent="0.25">
      <c r="J32895" t="s">
        <v>884</v>
      </c>
      <c r="K32895" t="s">
        <v>35805</v>
      </c>
    </row>
    <row r="32896" spans="10:11" x14ac:dyDescent="0.25">
      <c r="J32896" t="s">
        <v>884</v>
      </c>
      <c r="K32896" t="s">
        <v>35806</v>
      </c>
    </row>
    <row r="32897" spans="10:11" x14ac:dyDescent="0.25">
      <c r="J32897" t="s">
        <v>884</v>
      </c>
      <c r="K32897" t="s">
        <v>35807</v>
      </c>
    </row>
    <row r="32898" spans="10:11" x14ac:dyDescent="0.25">
      <c r="J32898" t="s">
        <v>884</v>
      </c>
      <c r="K32898" t="s">
        <v>35808</v>
      </c>
    </row>
    <row r="32899" spans="10:11" x14ac:dyDescent="0.25">
      <c r="J32899" t="s">
        <v>884</v>
      </c>
      <c r="K32899" t="s">
        <v>35809</v>
      </c>
    </row>
    <row r="32900" spans="10:11" x14ac:dyDescent="0.25">
      <c r="J32900" t="s">
        <v>2641</v>
      </c>
      <c r="K32900" t="s">
        <v>35810</v>
      </c>
    </row>
    <row r="32901" spans="10:11" x14ac:dyDescent="0.25">
      <c r="J32901" t="s">
        <v>2641</v>
      </c>
      <c r="K32901" t="s">
        <v>35811</v>
      </c>
    </row>
    <row r="32902" spans="10:11" x14ac:dyDescent="0.25">
      <c r="J32902" t="s">
        <v>2641</v>
      </c>
      <c r="K32902" t="s">
        <v>35812</v>
      </c>
    </row>
    <row r="32903" spans="10:11" x14ac:dyDescent="0.25">
      <c r="J32903" t="s">
        <v>2641</v>
      </c>
      <c r="K32903" t="s">
        <v>35813</v>
      </c>
    </row>
    <row r="32904" spans="10:11" x14ac:dyDescent="0.25">
      <c r="J32904" t="s">
        <v>2641</v>
      </c>
      <c r="K32904" t="s">
        <v>35814</v>
      </c>
    </row>
    <row r="32905" spans="10:11" x14ac:dyDescent="0.25">
      <c r="J32905" t="s">
        <v>2641</v>
      </c>
      <c r="K32905" t="s">
        <v>35815</v>
      </c>
    </row>
    <row r="32906" spans="10:11" x14ac:dyDescent="0.25">
      <c r="J32906" t="s">
        <v>2641</v>
      </c>
      <c r="K32906" t="s">
        <v>35816</v>
      </c>
    </row>
    <row r="32907" spans="10:11" x14ac:dyDescent="0.25">
      <c r="J32907" t="s">
        <v>2641</v>
      </c>
      <c r="K32907" t="s">
        <v>35817</v>
      </c>
    </row>
    <row r="32908" spans="10:11" x14ac:dyDescent="0.25">
      <c r="J32908" t="s">
        <v>2641</v>
      </c>
      <c r="K32908" t="s">
        <v>35818</v>
      </c>
    </row>
    <row r="32909" spans="10:11" x14ac:dyDescent="0.25">
      <c r="J32909" t="s">
        <v>2641</v>
      </c>
      <c r="K32909" t="s">
        <v>35819</v>
      </c>
    </row>
    <row r="32910" spans="10:11" x14ac:dyDescent="0.25">
      <c r="J32910" t="s">
        <v>2641</v>
      </c>
      <c r="K32910" t="s">
        <v>35820</v>
      </c>
    </row>
    <row r="32911" spans="10:11" x14ac:dyDescent="0.25">
      <c r="J32911" t="s">
        <v>2641</v>
      </c>
      <c r="K32911" t="s">
        <v>35821</v>
      </c>
    </row>
    <row r="32912" spans="10:11" x14ac:dyDescent="0.25">
      <c r="J32912" t="s">
        <v>2641</v>
      </c>
      <c r="K32912" t="s">
        <v>35822</v>
      </c>
    </row>
    <row r="32913" spans="10:11" x14ac:dyDescent="0.25">
      <c r="J32913" t="s">
        <v>2641</v>
      </c>
      <c r="K32913" t="s">
        <v>35823</v>
      </c>
    </row>
    <row r="32914" spans="10:11" x14ac:dyDescent="0.25">
      <c r="J32914" t="s">
        <v>2641</v>
      </c>
      <c r="K32914" t="s">
        <v>35824</v>
      </c>
    </row>
    <row r="32915" spans="10:11" x14ac:dyDescent="0.25">
      <c r="J32915" t="s">
        <v>2641</v>
      </c>
      <c r="K32915" t="s">
        <v>35825</v>
      </c>
    </row>
    <row r="32916" spans="10:11" x14ac:dyDescent="0.25">
      <c r="J32916" t="s">
        <v>2641</v>
      </c>
      <c r="K32916" t="s">
        <v>35826</v>
      </c>
    </row>
    <row r="32917" spans="10:11" x14ac:dyDescent="0.25">
      <c r="J32917" t="s">
        <v>2641</v>
      </c>
      <c r="K32917" t="s">
        <v>35827</v>
      </c>
    </row>
    <row r="32918" spans="10:11" x14ac:dyDescent="0.25">
      <c r="J32918" t="s">
        <v>2641</v>
      </c>
      <c r="K32918" t="s">
        <v>35828</v>
      </c>
    </row>
    <row r="32919" spans="10:11" x14ac:dyDescent="0.25">
      <c r="J32919" t="s">
        <v>2641</v>
      </c>
      <c r="K32919" t="s">
        <v>35829</v>
      </c>
    </row>
    <row r="32920" spans="10:11" x14ac:dyDescent="0.25">
      <c r="J32920" t="s">
        <v>2641</v>
      </c>
      <c r="K32920" t="s">
        <v>35830</v>
      </c>
    </row>
    <row r="32921" spans="10:11" x14ac:dyDescent="0.25">
      <c r="J32921" t="s">
        <v>2641</v>
      </c>
      <c r="K32921" t="s">
        <v>35831</v>
      </c>
    </row>
    <row r="32922" spans="10:11" x14ac:dyDescent="0.25">
      <c r="J32922" t="s">
        <v>2641</v>
      </c>
      <c r="K32922" t="s">
        <v>35832</v>
      </c>
    </row>
    <row r="32923" spans="10:11" x14ac:dyDescent="0.25">
      <c r="J32923" t="s">
        <v>2641</v>
      </c>
      <c r="K32923" t="s">
        <v>35833</v>
      </c>
    </row>
    <row r="32924" spans="10:11" x14ac:dyDescent="0.25">
      <c r="J32924" t="s">
        <v>2641</v>
      </c>
      <c r="K32924" t="s">
        <v>35834</v>
      </c>
    </row>
    <row r="32925" spans="10:11" x14ac:dyDescent="0.25">
      <c r="J32925" t="s">
        <v>2641</v>
      </c>
      <c r="K32925" t="s">
        <v>35835</v>
      </c>
    </row>
    <row r="32926" spans="10:11" x14ac:dyDescent="0.25">
      <c r="J32926" t="s">
        <v>2641</v>
      </c>
      <c r="K32926" t="s">
        <v>35836</v>
      </c>
    </row>
    <row r="32927" spans="10:11" x14ac:dyDescent="0.25">
      <c r="J32927" t="s">
        <v>2641</v>
      </c>
      <c r="K32927" t="s">
        <v>35837</v>
      </c>
    </row>
    <row r="32928" spans="10:11" x14ac:dyDescent="0.25">
      <c r="J32928" t="s">
        <v>2641</v>
      </c>
      <c r="K32928" t="s">
        <v>35838</v>
      </c>
    </row>
    <row r="32929" spans="10:11" x14ac:dyDescent="0.25">
      <c r="J32929" t="s">
        <v>2641</v>
      </c>
      <c r="K32929" t="s">
        <v>35839</v>
      </c>
    </row>
    <row r="32930" spans="10:11" x14ac:dyDescent="0.25">
      <c r="J32930" t="s">
        <v>2641</v>
      </c>
      <c r="K32930" t="s">
        <v>35840</v>
      </c>
    </row>
    <row r="32931" spans="10:11" x14ac:dyDescent="0.25">
      <c r="J32931" t="s">
        <v>2641</v>
      </c>
      <c r="K32931" t="s">
        <v>35841</v>
      </c>
    </row>
    <row r="32932" spans="10:11" x14ac:dyDescent="0.25">
      <c r="J32932" t="s">
        <v>2641</v>
      </c>
      <c r="K32932" t="s">
        <v>35842</v>
      </c>
    </row>
    <row r="32933" spans="10:11" x14ac:dyDescent="0.25">
      <c r="J32933" t="s">
        <v>2641</v>
      </c>
      <c r="K32933" t="s">
        <v>35843</v>
      </c>
    </row>
    <row r="32934" spans="10:11" x14ac:dyDescent="0.25">
      <c r="J32934" t="s">
        <v>2641</v>
      </c>
      <c r="K32934" t="s">
        <v>35844</v>
      </c>
    </row>
    <row r="32935" spans="10:11" x14ac:dyDescent="0.25">
      <c r="J32935" t="s">
        <v>2641</v>
      </c>
      <c r="K32935" t="s">
        <v>35845</v>
      </c>
    </row>
    <row r="32936" spans="10:11" x14ac:dyDescent="0.25">
      <c r="J32936" t="s">
        <v>2641</v>
      </c>
      <c r="K32936" t="s">
        <v>35846</v>
      </c>
    </row>
    <row r="32937" spans="10:11" x14ac:dyDescent="0.25">
      <c r="J32937" t="s">
        <v>2641</v>
      </c>
      <c r="K32937" t="s">
        <v>35847</v>
      </c>
    </row>
    <row r="32938" spans="10:11" x14ac:dyDescent="0.25">
      <c r="J32938" t="s">
        <v>2641</v>
      </c>
      <c r="K32938" t="s">
        <v>35848</v>
      </c>
    </row>
    <row r="32939" spans="10:11" x14ac:dyDescent="0.25">
      <c r="J32939" t="s">
        <v>2641</v>
      </c>
      <c r="K32939" t="s">
        <v>35849</v>
      </c>
    </row>
    <row r="32940" spans="10:11" x14ac:dyDescent="0.25">
      <c r="J32940" t="s">
        <v>2641</v>
      </c>
      <c r="K32940" t="s">
        <v>35850</v>
      </c>
    </row>
    <row r="32941" spans="10:11" x14ac:dyDescent="0.25">
      <c r="J32941" t="s">
        <v>2641</v>
      </c>
      <c r="K32941" t="s">
        <v>35851</v>
      </c>
    </row>
    <row r="32942" spans="10:11" x14ac:dyDescent="0.25">
      <c r="J32942" t="s">
        <v>2641</v>
      </c>
      <c r="K32942" t="s">
        <v>35852</v>
      </c>
    </row>
    <row r="32943" spans="10:11" x14ac:dyDescent="0.25">
      <c r="J32943" t="s">
        <v>2641</v>
      </c>
      <c r="K32943" t="s">
        <v>35853</v>
      </c>
    </row>
    <row r="32944" spans="10:11" x14ac:dyDescent="0.25">
      <c r="J32944" t="s">
        <v>2641</v>
      </c>
      <c r="K32944" t="s">
        <v>35854</v>
      </c>
    </row>
    <row r="32945" spans="10:11" x14ac:dyDescent="0.25">
      <c r="J32945" t="s">
        <v>2641</v>
      </c>
      <c r="K32945" t="s">
        <v>35855</v>
      </c>
    </row>
    <row r="32946" spans="10:11" x14ac:dyDescent="0.25">
      <c r="J32946" t="s">
        <v>2641</v>
      </c>
      <c r="K32946" t="s">
        <v>35856</v>
      </c>
    </row>
    <row r="32947" spans="10:11" x14ac:dyDescent="0.25">
      <c r="J32947" t="s">
        <v>2641</v>
      </c>
      <c r="K32947" t="s">
        <v>35857</v>
      </c>
    </row>
    <row r="32948" spans="10:11" x14ac:dyDescent="0.25">
      <c r="J32948" t="s">
        <v>2641</v>
      </c>
      <c r="K32948" t="s">
        <v>35858</v>
      </c>
    </row>
    <row r="32949" spans="10:11" x14ac:dyDescent="0.25">
      <c r="J32949" t="s">
        <v>2641</v>
      </c>
      <c r="K32949" t="s">
        <v>35859</v>
      </c>
    </row>
    <row r="32950" spans="10:11" x14ac:dyDescent="0.25">
      <c r="J32950" t="s">
        <v>2641</v>
      </c>
      <c r="K32950" t="s">
        <v>35860</v>
      </c>
    </row>
    <row r="32951" spans="10:11" x14ac:dyDescent="0.25">
      <c r="J32951" t="s">
        <v>2641</v>
      </c>
      <c r="K32951" t="s">
        <v>35861</v>
      </c>
    </row>
    <row r="32952" spans="10:11" x14ac:dyDescent="0.25">
      <c r="J32952" t="s">
        <v>2641</v>
      </c>
      <c r="K32952" t="s">
        <v>35862</v>
      </c>
    </row>
    <row r="32953" spans="10:11" x14ac:dyDescent="0.25">
      <c r="J32953" t="s">
        <v>2641</v>
      </c>
      <c r="K32953" t="s">
        <v>35863</v>
      </c>
    </row>
    <row r="32954" spans="10:11" x14ac:dyDescent="0.25">
      <c r="J32954" t="s">
        <v>2641</v>
      </c>
      <c r="K32954" t="s">
        <v>35864</v>
      </c>
    </row>
    <row r="32955" spans="10:11" x14ac:dyDescent="0.25">
      <c r="J32955" t="s">
        <v>2641</v>
      </c>
      <c r="K32955" t="s">
        <v>35865</v>
      </c>
    </row>
    <row r="32956" spans="10:11" x14ac:dyDescent="0.25">
      <c r="J32956" t="s">
        <v>2641</v>
      </c>
      <c r="K32956" t="s">
        <v>35866</v>
      </c>
    </row>
    <row r="32957" spans="10:11" x14ac:dyDescent="0.25">
      <c r="J32957" t="s">
        <v>2641</v>
      </c>
      <c r="K32957" t="s">
        <v>35867</v>
      </c>
    </row>
    <row r="32958" spans="10:11" x14ac:dyDescent="0.25">
      <c r="J32958" t="s">
        <v>2641</v>
      </c>
      <c r="K32958" t="s">
        <v>35868</v>
      </c>
    </row>
    <row r="32959" spans="10:11" x14ac:dyDescent="0.25">
      <c r="J32959" t="s">
        <v>2641</v>
      </c>
      <c r="K32959" t="s">
        <v>35869</v>
      </c>
    </row>
    <row r="32960" spans="10:11" x14ac:dyDescent="0.25">
      <c r="J32960" t="s">
        <v>2641</v>
      </c>
      <c r="K32960" t="s">
        <v>35870</v>
      </c>
    </row>
    <row r="32961" spans="10:11" x14ac:dyDescent="0.25">
      <c r="J32961" t="s">
        <v>2641</v>
      </c>
      <c r="K32961" t="s">
        <v>35871</v>
      </c>
    </row>
    <row r="32962" spans="10:11" x14ac:dyDescent="0.25">
      <c r="J32962" t="s">
        <v>2641</v>
      </c>
      <c r="K32962" t="s">
        <v>35872</v>
      </c>
    </row>
    <row r="32963" spans="10:11" x14ac:dyDescent="0.25">
      <c r="J32963" t="s">
        <v>2641</v>
      </c>
      <c r="K32963" t="s">
        <v>35873</v>
      </c>
    </row>
    <row r="32964" spans="10:11" x14ac:dyDescent="0.25">
      <c r="J32964" t="s">
        <v>2641</v>
      </c>
      <c r="K32964" t="s">
        <v>35874</v>
      </c>
    </row>
    <row r="32965" spans="10:11" x14ac:dyDescent="0.25">
      <c r="J32965" t="s">
        <v>2641</v>
      </c>
      <c r="K32965" t="s">
        <v>35875</v>
      </c>
    </row>
    <row r="32966" spans="10:11" x14ac:dyDescent="0.25">
      <c r="J32966" t="s">
        <v>2641</v>
      </c>
      <c r="K32966" t="s">
        <v>35876</v>
      </c>
    </row>
    <row r="32967" spans="10:11" x14ac:dyDescent="0.25">
      <c r="J32967" t="s">
        <v>2641</v>
      </c>
      <c r="K32967" t="s">
        <v>35877</v>
      </c>
    </row>
    <row r="32968" spans="10:11" x14ac:dyDescent="0.25">
      <c r="J32968" t="s">
        <v>2641</v>
      </c>
      <c r="K32968" t="s">
        <v>35878</v>
      </c>
    </row>
    <row r="32969" spans="10:11" x14ac:dyDescent="0.25">
      <c r="J32969" t="s">
        <v>2641</v>
      </c>
      <c r="K32969" t="s">
        <v>35879</v>
      </c>
    </row>
    <row r="32970" spans="10:11" x14ac:dyDescent="0.25">
      <c r="J32970" t="s">
        <v>2641</v>
      </c>
      <c r="K32970" t="s">
        <v>35880</v>
      </c>
    </row>
    <row r="32971" spans="10:11" x14ac:dyDescent="0.25">
      <c r="J32971" t="s">
        <v>2641</v>
      </c>
      <c r="K32971" t="s">
        <v>35881</v>
      </c>
    </row>
    <row r="32972" spans="10:11" x14ac:dyDescent="0.25">
      <c r="J32972" t="s">
        <v>2641</v>
      </c>
      <c r="K32972" t="s">
        <v>35882</v>
      </c>
    </row>
    <row r="32973" spans="10:11" x14ac:dyDescent="0.25">
      <c r="J32973" t="s">
        <v>2641</v>
      </c>
      <c r="K32973" t="s">
        <v>35883</v>
      </c>
    </row>
    <row r="32974" spans="10:11" x14ac:dyDescent="0.25">
      <c r="J32974" t="s">
        <v>2641</v>
      </c>
      <c r="K32974" t="s">
        <v>35884</v>
      </c>
    </row>
    <row r="32975" spans="10:11" x14ac:dyDescent="0.25">
      <c r="J32975" t="s">
        <v>2641</v>
      </c>
      <c r="K32975" t="s">
        <v>35885</v>
      </c>
    </row>
    <row r="32976" spans="10:11" x14ac:dyDescent="0.25">
      <c r="J32976" t="s">
        <v>2641</v>
      </c>
      <c r="K32976" t="s">
        <v>35886</v>
      </c>
    </row>
    <row r="32977" spans="10:11" x14ac:dyDescent="0.25">
      <c r="J32977" t="s">
        <v>2641</v>
      </c>
      <c r="K32977" t="s">
        <v>35887</v>
      </c>
    </row>
    <row r="32978" spans="10:11" x14ac:dyDescent="0.25">
      <c r="J32978" t="s">
        <v>2641</v>
      </c>
      <c r="K32978" t="s">
        <v>35888</v>
      </c>
    </row>
    <row r="32979" spans="10:11" x14ac:dyDescent="0.25">
      <c r="J32979" t="s">
        <v>2641</v>
      </c>
      <c r="K32979" t="s">
        <v>35889</v>
      </c>
    </row>
    <row r="32980" spans="10:11" x14ac:dyDescent="0.25">
      <c r="J32980" t="s">
        <v>2641</v>
      </c>
      <c r="K32980" t="s">
        <v>35890</v>
      </c>
    </row>
    <row r="32981" spans="10:11" x14ac:dyDescent="0.25">
      <c r="J32981" t="s">
        <v>2641</v>
      </c>
      <c r="K32981" t="s">
        <v>35891</v>
      </c>
    </row>
    <row r="32982" spans="10:11" x14ac:dyDescent="0.25">
      <c r="J32982" t="s">
        <v>2641</v>
      </c>
      <c r="K32982" t="s">
        <v>35892</v>
      </c>
    </row>
    <row r="32983" spans="10:11" x14ac:dyDescent="0.25">
      <c r="J32983" t="s">
        <v>2641</v>
      </c>
      <c r="K32983" t="s">
        <v>35893</v>
      </c>
    </row>
    <row r="32984" spans="10:11" x14ac:dyDescent="0.25">
      <c r="J32984" t="s">
        <v>2641</v>
      </c>
      <c r="K32984" t="s">
        <v>35894</v>
      </c>
    </row>
    <row r="32985" spans="10:11" x14ac:dyDescent="0.25">
      <c r="J32985" t="s">
        <v>2641</v>
      </c>
      <c r="K32985" t="s">
        <v>35895</v>
      </c>
    </row>
    <row r="32986" spans="10:11" x14ac:dyDescent="0.25">
      <c r="J32986" t="s">
        <v>2641</v>
      </c>
      <c r="K32986" t="s">
        <v>35896</v>
      </c>
    </row>
    <row r="32987" spans="10:11" x14ac:dyDescent="0.25">
      <c r="J32987" t="s">
        <v>2641</v>
      </c>
      <c r="K32987" t="s">
        <v>35897</v>
      </c>
    </row>
    <row r="32988" spans="10:11" x14ac:dyDescent="0.25">
      <c r="J32988" t="s">
        <v>2641</v>
      </c>
      <c r="K32988" t="s">
        <v>35898</v>
      </c>
    </row>
    <row r="32989" spans="10:11" x14ac:dyDescent="0.25">
      <c r="J32989" t="s">
        <v>2641</v>
      </c>
      <c r="K32989" t="s">
        <v>35899</v>
      </c>
    </row>
    <row r="32990" spans="10:11" x14ac:dyDescent="0.25">
      <c r="J32990" t="s">
        <v>2641</v>
      </c>
      <c r="K32990" t="s">
        <v>35900</v>
      </c>
    </row>
    <row r="32991" spans="10:11" x14ac:dyDescent="0.25">
      <c r="J32991" t="s">
        <v>2641</v>
      </c>
      <c r="K32991" t="s">
        <v>35901</v>
      </c>
    </row>
    <row r="32992" spans="10:11" x14ac:dyDescent="0.25">
      <c r="J32992" t="s">
        <v>2641</v>
      </c>
      <c r="K32992" t="s">
        <v>35902</v>
      </c>
    </row>
    <row r="32993" spans="10:11" x14ac:dyDescent="0.25">
      <c r="J32993" t="s">
        <v>2641</v>
      </c>
      <c r="K32993" t="s">
        <v>35903</v>
      </c>
    </row>
    <row r="32994" spans="10:11" x14ac:dyDescent="0.25">
      <c r="J32994" t="s">
        <v>2641</v>
      </c>
      <c r="K32994" t="s">
        <v>35904</v>
      </c>
    </row>
    <row r="32995" spans="10:11" x14ac:dyDescent="0.25">
      <c r="J32995" t="s">
        <v>2641</v>
      </c>
      <c r="K32995" t="s">
        <v>35905</v>
      </c>
    </row>
    <row r="32996" spans="10:11" x14ac:dyDescent="0.25">
      <c r="J32996" t="s">
        <v>2641</v>
      </c>
      <c r="K32996" t="s">
        <v>35906</v>
      </c>
    </row>
    <row r="32997" spans="10:11" x14ac:dyDescent="0.25">
      <c r="J32997" t="s">
        <v>2641</v>
      </c>
      <c r="K32997" t="s">
        <v>35907</v>
      </c>
    </row>
    <row r="32998" spans="10:11" x14ac:dyDescent="0.25">
      <c r="J32998" t="s">
        <v>2641</v>
      </c>
      <c r="K32998" t="s">
        <v>35908</v>
      </c>
    </row>
    <row r="32999" spans="10:11" x14ac:dyDescent="0.25">
      <c r="J32999" t="s">
        <v>2641</v>
      </c>
      <c r="K32999" t="s">
        <v>35909</v>
      </c>
    </row>
    <row r="33000" spans="10:11" x14ac:dyDescent="0.25">
      <c r="J33000" t="s">
        <v>2641</v>
      </c>
      <c r="K33000" t="s">
        <v>35910</v>
      </c>
    </row>
    <row r="33001" spans="10:11" x14ac:dyDescent="0.25">
      <c r="J33001" t="s">
        <v>2641</v>
      </c>
      <c r="K33001" t="s">
        <v>35911</v>
      </c>
    </row>
    <row r="33002" spans="10:11" x14ac:dyDescent="0.25">
      <c r="J33002" t="s">
        <v>2641</v>
      </c>
      <c r="K33002" t="s">
        <v>35912</v>
      </c>
    </row>
    <row r="33003" spans="10:11" x14ac:dyDescent="0.25">
      <c r="J33003" t="s">
        <v>2641</v>
      </c>
      <c r="K33003" t="s">
        <v>35913</v>
      </c>
    </row>
    <row r="33004" spans="10:11" x14ac:dyDescent="0.25">
      <c r="J33004" t="s">
        <v>1388</v>
      </c>
      <c r="K33004" t="s">
        <v>35914</v>
      </c>
    </row>
    <row r="33005" spans="10:11" x14ac:dyDescent="0.25">
      <c r="J33005" t="s">
        <v>1388</v>
      </c>
      <c r="K33005" t="s">
        <v>35915</v>
      </c>
    </row>
    <row r="33006" spans="10:11" x14ac:dyDescent="0.25">
      <c r="J33006" t="s">
        <v>1388</v>
      </c>
      <c r="K33006" t="s">
        <v>35916</v>
      </c>
    </row>
    <row r="33007" spans="10:11" x14ac:dyDescent="0.25">
      <c r="J33007" t="s">
        <v>1388</v>
      </c>
      <c r="K33007" t="s">
        <v>35917</v>
      </c>
    </row>
    <row r="33008" spans="10:11" x14ac:dyDescent="0.25">
      <c r="J33008" t="s">
        <v>1388</v>
      </c>
      <c r="K33008" t="s">
        <v>35918</v>
      </c>
    </row>
    <row r="33009" spans="10:11" x14ac:dyDescent="0.25">
      <c r="J33009" t="s">
        <v>1388</v>
      </c>
      <c r="K33009" t="s">
        <v>35919</v>
      </c>
    </row>
    <row r="33010" spans="10:11" x14ac:dyDescent="0.25">
      <c r="J33010" t="s">
        <v>1388</v>
      </c>
      <c r="K33010" t="s">
        <v>35920</v>
      </c>
    </row>
    <row r="33011" spans="10:11" x14ac:dyDescent="0.25">
      <c r="J33011" t="s">
        <v>1388</v>
      </c>
      <c r="K33011" t="s">
        <v>35921</v>
      </c>
    </row>
    <row r="33012" spans="10:11" x14ac:dyDescent="0.25">
      <c r="J33012" t="s">
        <v>1388</v>
      </c>
      <c r="K33012" t="s">
        <v>35922</v>
      </c>
    </row>
    <row r="33013" spans="10:11" x14ac:dyDescent="0.25">
      <c r="J33013" t="s">
        <v>1388</v>
      </c>
      <c r="K33013" t="s">
        <v>35923</v>
      </c>
    </row>
    <row r="33014" spans="10:11" x14ac:dyDescent="0.25">
      <c r="J33014" t="s">
        <v>1388</v>
      </c>
      <c r="K33014" t="s">
        <v>35924</v>
      </c>
    </row>
    <row r="33015" spans="10:11" x14ac:dyDescent="0.25">
      <c r="J33015" t="s">
        <v>1388</v>
      </c>
      <c r="K33015" t="s">
        <v>35925</v>
      </c>
    </row>
    <row r="33016" spans="10:11" x14ac:dyDescent="0.25">
      <c r="J33016" t="s">
        <v>1388</v>
      </c>
      <c r="K33016" t="s">
        <v>35926</v>
      </c>
    </row>
    <row r="33017" spans="10:11" x14ac:dyDescent="0.25">
      <c r="J33017" t="s">
        <v>1388</v>
      </c>
      <c r="K33017" t="s">
        <v>35927</v>
      </c>
    </row>
    <row r="33018" spans="10:11" x14ac:dyDescent="0.25">
      <c r="J33018" t="s">
        <v>1388</v>
      </c>
      <c r="K33018" t="s">
        <v>35928</v>
      </c>
    </row>
    <row r="33019" spans="10:11" x14ac:dyDescent="0.25">
      <c r="J33019" t="s">
        <v>1388</v>
      </c>
      <c r="K33019" t="s">
        <v>35929</v>
      </c>
    </row>
    <row r="33020" spans="10:11" x14ac:dyDescent="0.25">
      <c r="J33020" t="s">
        <v>1388</v>
      </c>
      <c r="K33020" t="s">
        <v>35930</v>
      </c>
    </row>
    <row r="33021" spans="10:11" x14ac:dyDescent="0.25">
      <c r="J33021" t="s">
        <v>1388</v>
      </c>
      <c r="K33021" t="s">
        <v>35931</v>
      </c>
    </row>
    <row r="33022" spans="10:11" x14ac:dyDescent="0.25">
      <c r="J33022" t="s">
        <v>1388</v>
      </c>
      <c r="K33022" t="s">
        <v>35932</v>
      </c>
    </row>
    <row r="33023" spans="10:11" x14ac:dyDescent="0.25">
      <c r="J33023" t="s">
        <v>1388</v>
      </c>
      <c r="K33023" t="s">
        <v>35933</v>
      </c>
    </row>
    <row r="33024" spans="10:11" x14ac:dyDescent="0.25">
      <c r="J33024" t="s">
        <v>1388</v>
      </c>
      <c r="K33024" t="s">
        <v>35934</v>
      </c>
    </row>
    <row r="33025" spans="10:11" x14ac:dyDescent="0.25">
      <c r="J33025" t="s">
        <v>1388</v>
      </c>
      <c r="K33025" t="s">
        <v>35935</v>
      </c>
    </row>
    <row r="33026" spans="10:11" x14ac:dyDescent="0.25">
      <c r="J33026" t="s">
        <v>1388</v>
      </c>
      <c r="K33026" t="s">
        <v>35936</v>
      </c>
    </row>
    <row r="33027" spans="10:11" x14ac:dyDescent="0.25">
      <c r="J33027" t="s">
        <v>1388</v>
      </c>
      <c r="K33027" t="s">
        <v>35937</v>
      </c>
    </row>
    <row r="33028" spans="10:11" x14ac:dyDescent="0.25">
      <c r="J33028" t="s">
        <v>1388</v>
      </c>
      <c r="K33028" t="s">
        <v>35938</v>
      </c>
    </row>
    <row r="33029" spans="10:11" x14ac:dyDescent="0.25">
      <c r="J33029" t="s">
        <v>1388</v>
      </c>
      <c r="K33029" t="s">
        <v>35939</v>
      </c>
    </row>
    <row r="33030" spans="10:11" x14ac:dyDescent="0.25">
      <c r="J33030" t="s">
        <v>1388</v>
      </c>
      <c r="K33030" t="s">
        <v>35940</v>
      </c>
    </row>
    <row r="33031" spans="10:11" x14ac:dyDescent="0.25">
      <c r="J33031" t="s">
        <v>1388</v>
      </c>
      <c r="K33031" t="s">
        <v>35941</v>
      </c>
    </row>
    <row r="33032" spans="10:11" x14ac:dyDescent="0.25">
      <c r="J33032" t="s">
        <v>1388</v>
      </c>
      <c r="K33032" t="s">
        <v>35942</v>
      </c>
    </row>
    <row r="33033" spans="10:11" x14ac:dyDescent="0.25">
      <c r="J33033" t="s">
        <v>1388</v>
      </c>
      <c r="K33033" t="s">
        <v>35943</v>
      </c>
    </row>
    <row r="33034" spans="10:11" x14ac:dyDescent="0.25">
      <c r="J33034" t="s">
        <v>1388</v>
      </c>
      <c r="K33034" t="s">
        <v>35944</v>
      </c>
    </row>
    <row r="33035" spans="10:11" x14ac:dyDescent="0.25">
      <c r="J33035" t="s">
        <v>1388</v>
      </c>
      <c r="K33035" t="s">
        <v>35945</v>
      </c>
    </row>
    <row r="33036" spans="10:11" x14ac:dyDescent="0.25">
      <c r="J33036" t="s">
        <v>1388</v>
      </c>
      <c r="K33036" t="s">
        <v>35946</v>
      </c>
    </row>
    <row r="33037" spans="10:11" x14ac:dyDescent="0.25">
      <c r="J33037" t="s">
        <v>1388</v>
      </c>
      <c r="K33037" t="s">
        <v>35947</v>
      </c>
    </row>
    <row r="33038" spans="10:11" x14ac:dyDescent="0.25">
      <c r="J33038" t="s">
        <v>1388</v>
      </c>
      <c r="K33038" t="s">
        <v>35948</v>
      </c>
    </row>
    <row r="33039" spans="10:11" x14ac:dyDescent="0.25">
      <c r="J33039" t="s">
        <v>1388</v>
      </c>
      <c r="K33039" t="s">
        <v>35949</v>
      </c>
    </row>
    <row r="33040" spans="10:11" x14ac:dyDescent="0.25">
      <c r="J33040" t="s">
        <v>1388</v>
      </c>
      <c r="K33040" t="s">
        <v>35950</v>
      </c>
    </row>
    <row r="33041" spans="10:11" x14ac:dyDescent="0.25">
      <c r="J33041" t="s">
        <v>1388</v>
      </c>
      <c r="K33041" t="s">
        <v>35951</v>
      </c>
    </row>
    <row r="33042" spans="10:11" x14ac:dyDescent="0.25">
      <c r="J33042" t="s">
        <v>1388</v>
      </c>
      <c r="K33042" t="s">
        <v>35952</v>
      </c>
    </row>
    <row r="33043" spans="10:11" x14ac:dyDescent="0.25">
      <c r="J33043" t="s">
        <v>1388</v>
      </c>
      <c r="K33043" t="s">
        <v>35953</v>
      </c>
    </row>
    <row r="33044" spans="10:11" x14ac:dyDescent="0.25">
      <c r="J33044" t="s">
        <v>1388</v>
      </c>
      <c r="K33044" t="s">
        <v>35954</v>
      </c>
    </row>
    <row r="33045" spans="10:11" x14ac:dyDescent="0.25">
      <c r="J33045" t="s">
        <v>1388</v>
      </c>
      <c r="K33045" t="s">
        <v>35955</v>
      </c>
    </row>
    <row r="33046" spans="10:11" x14ac:dyDescent="0.25">
      <c r="J33046" t="s">
        <v>1388</v>
      </c>
      <c r="K33046" t="s">
        <v>35956</v>
      </c>
    </row>
    <row r="33047" spans="10:11" x14ac:dyDescent="0.25">
      <c r="J33047" t="s">
        <v>1388</v>
      </c>
      <c r="K33047" t="s">
        <v>35957</v>
      </c>
    </row>
    <row r="33048" spans="10:11" x14ac:dyDescent="0.25">
      <c r="J33048" t="s">
        <v>1388</v>
      </c>
      <c r="K33048" t="s">
        <v>35958</v>
      </c>
    </row>
    <row r="33049" spans="10:11" x14ac:dyDescent="0.25">
      <c r="J33049" t="s">
        <v>1388</v>
      </c>
      <c r="K33049" t="s">
        <v>35959</v>
      </c>
    </row>
    <row r="33050" spans="10:11" x14ac:dyDescent="0.25">
      <c r="J33050" t="s">
        <v>1388</v>
      </c>
      <c r="K33050" t="s">
        <v>35960</v>
      </c>
    </row>
    <row r="33051" spans="10:11" x14ac:dyDescent="0.25">
      <c r="J33051" t="s">
        <v>1388</v>
      </c>
      <c r="K33051" t="s">
        <v>35961</v>
      </c>
    </row>
    <row r="33052" spans="10:11" x14ac:dyDescent="0.25">
      <c r="J33052" t="s">
        <v>1388</v>
      </c>
      <c r="K33052" t="s">
        <v>35962</v>
      </c>
    </row>
    <row r="33053" spans="10:11" x14ac:dyDescent="0.25">
      <c r="J33053" t="s">
        <v>1388</v>
      </c>
      <c r="K33053" t="s">
        <v>35963</v>
      </c>
    </row>
    <row r="33054" spans="10:11" x14ac:dyDescent="0.25">
      <c r="J33054" t="s">
        <v>1388</v>
      </c>
      <c r="K33054" t="s">
        <v>35964</v>
      </c>
    </row>
    <row r="33055" spans="10:11" x14ac:dyDescent="0.25">
      <c r="J33055" t="s">
        <v>1388</v>
      </c>
      <c r="K33055" t="s">
        <v>35965</v>
      </c>
    </row>
    <row r="33056" spans="10:11" x14ac:dyDescent="0.25">
      <c r="J33056" t="s">
        <v>1388</v>
      </c>
      <c r="K33056" t="s">
        <v>35966</v>
      </c>
    </row>
    <row r="33057" spans="10:11" x14ac:dyDescent="0.25">
      <c r="J33057" t="s">
        <v>1388</v>
      </c>
      <c r="K33057" t="s">
        <v>35967</v>
      </c>
    </row>
    <row r="33058" spans="10:11" x14ac:dyDescent="0.25">
      <c r="J33058" t="s">
        <v>1388</v>
      </c>
      <c r="K33058" t="s">
        <v>35968</v>
      </c>
    </row>
    <row r="33059" spans="10:11" x14ac:dyDescent="0.25">
      <c r="J33059" t="s">
        <v>1388</v>
      </c>
      <c r="K33059" t="s">
        <v>35969</v>
      </c>
    </row>
    <row r="33060" spans="10:11" x14ac:dyDescent="0.25">
      <c r="J33060" t="s">
        <v>1388</v>
      </c>
      <c r="K33060" t="s">
        <v>35970</v>
      </c>
    </row>
    <row r="33061" spans="10:11" x14ac:dyDescent="0.25">
      <c r="J33061" t="s">
        <v>1388</v>
      </c>
      <c r="K33061" t="s">
        <v>35971</v>
      </c>
    </row>
    <row r="33062" spans="10:11" x14ac:dyDescent="0.25">
      <c r="J33062" t="s">
        <v>1388</v>
      </c>
      <c r="K33062" t="s">
        <v>35972</v>
      </c>
    </row>
    <row r="33063" spans="10:11" x14ac:dyDescent="0.25">
      <c r="J33063" t="s">
        <v>1388</v>
      </c>
      <c r="K33063" t="s">
        <v>35973</v>
      </c>
    </row>
    <row r="33064" spans="10:11" x14ac:dyDescent="0.25">
      <c r="J33064" t="s">
        <v>1388</v>
      </c>
      <c r="K33064" t="s">
        <v>35974</v>
      </c>
    </row>
    <row r="33065" spans="10:11" x14ac:dyDescent="0.25">
      <c r="J33065" t="s">
        <v>2065</v>
      </c>
      <c r="K33065" t="s">
        <v>35975</v>
      </c>
    </row>
    <row r="33066" spans="10:11" x14ac:dyDescent="0.25">
      <c r="J33066" t="s">
        <v>2065</v>
      </c>
      <c r="K33066" t="s">
        <v>35976</v>
      </c>
    </row>
    <row r="33067" spans="10:11" x14ac:dyDescent="0.25">
      <c r="J33067" t="s">
        <v>2065</v>
      </c>
      <c r="K33067" t="s">
        <v>35977</v>
      </c>
    </row>
    <row r="33068" spans="10:11" x14ac:dyDescent="0.25">
      <c r="J33068" t="s">
        <v>2065</v>
      </c>
      <c r="K33068" t="s">
        <v>35978</v>
      </c>
    </row>
    <row r="33069" spans="10:11" x14ac:dyDescent="0.25">
      <c r="J33069" t="s">
        <v>2065</v>
      </c>
      <c r="K33069" t="s">
        <v>35979</v>
      </c>
    </row>
    <row r="33070" spans="10:11" x14ac:dyDescent="0.25">
      <c r="J33070" t="s">
        <v>2065</v>
      </c>
      <c r="K33070" t="s">
        <v>35980</v>
      </c>
    </row>
    <row r="33071" spans="10:11" x14ac:dyDescent="0.25">
      <c r="J33071" t="s">
        <v>2065</v>
      </c>
      <c r="K33071" t="s">
        <v>35981</v>
      </c>
    </row>
    <row r="33072" spans="10:11" x14ac:dyDescent="0.25">
      <c r="J33072" t="s">
        <v>2065</v>
      </c>
      <c r="K33072" t="s">
        <v>35982</v>
      </c>
    </row>
    <row r="33073" spans="10:11" x14ac:dyDescent="0.25">
      <c r="J33073" t="s">
        <v>2065</v>
      </c>
      <c r="K33073" t="s">
        <v>35983</v>
      </c>
    </row>
    <row r="33074" spans="10:11" x14ac:dyDescent="0.25">
      <c r="J33074" t="s">
        <v>2065</v>
      </c>
      <c r="K33074" t="s">
        <v>35984</v>
      </c>
    </row>
    <row r="33075" spans="10:11" x14ac:dyDescent="0.25">
      <c r="J33075" t="s">
        <v>2065</v>
      </c>
      <c r="K33075" t="s">
        <v>35985</v>
      </c>
    </row>
    <row r="33076" spans="10:11" x14ac:dyDescent="0.25">
      <c r="J33076" t="s">
        <v>2065</v>
      </c>
      <c r="K33076" t="s">
        <v>35986</v>
      </c>
    </row>
    <row r="33077" spans="10:11" x14ac:dyDescent="0.25">
      <c r="J33077" t="s">
        <v>2065</v>
      </c>
      <c r="K33077" t="s">
        <v>35987</v>
      </c>
    </row>
    <row r="33078" spans="10:11" x14ac:dyDescent="0.25">
      <c r="J33078" t="s">
        <v>2065</v>
      </c>
      <c r="K33078" t="s">
        <v>35988</v>
      </c>
    </row>
    <row r="33079" spans="10:11" x14ac:dyDescent="0.25">
      <c r="J33079" t="s">
        <v>2065</v>
      </c>
      <c r="K33079" t="s">
        <v>35989</v>
      </c>
    </row>
    <row r="33080" spans="10:11" x14ac:dyDescent="0.25">
      <c r="J33080" t="s">
        <v>2065</v>
      </c>
      <c r="K33080" t="s">
        <v>35990</v>
      </c>
    </row>
    <row r="33081" spans="10:11" x14ac:dyDescent="0.25">
      <c r="J33081" t="s">
        <v>2065</v>
      </c>
      <c r="K33081" t="s">
        <v>35991</v>
      </c>
    </row>
    <row r="33082" spans="10:11" x14ac:dyDescent="0.25">
      <c r="J33082" t="s">
        <v>2065</v>
      </c>
      <c r="K33082" t="s">
        <v>35992</v>
      </c>
    </row>
    <row r="33083" spans="10:11" x14ac:dyDescent="0.25">
      <c r="J33083" t="s">
        <v>2065</v>
      </c>
      <c r="K33083" t="s">
        <v>35993</v>
      </c>
    </row>
    <row r="33084" spans="10:11" x14ac:dyDescent="0.25">
      <c r="J33084" t="s">
        <v>2065</v>
      </c>
      <c r="K33084" t="s">
        <v>35994</v>
      </c>
    </row>
    <row r="33085" spans="10:11" x14ac:dyDescent="0.25">
      <c r="J33085" t="s">
        <v>2065</v>
      </c>
      <c r="K33085" t="s">
        <v>35995</v>
      </c>
    </row>
    <row r="33086" spans="10:11" x14ac:dyDescent="0.25">
      <c r="J33086" t="s">
        <v>2065</v>
      </c>
      <c r="K33086" t="s">
        <v>35996</v>
      </c>
    </row>
    <row r="33087" spans="10:11" x14ac:dyDescent="0.25">
      <c r="J33087" t="s">
        <v>2065</v>
      </c>
      <c r="K33087" t="s">
        <v>35997</v>
      </c>
    </row>
    <row r="33088" spans="10:11" x14ac:dyDescent="0.25">
      <c r="J33088" t="s">
        <v>2065</v>
      </c>
      <c r="K33088" t="s">
        <v>35998</v>
      </c>
    </row>
    <row r="33089" spans="10:11" x14ac:dyDescent="0.25">
      <c r="J33089" t="s">
        <v>2065</v>
      </c>
      <c r="K33089" t="s">
        <v>35999</v>
      </c>
    </row>
    <row r="33090" spans="10:11" x14ac:dyDescent="0.25">
      <c r="J33090" t="s">
        <v>2065</v>
      </c>
      <c r="K33090" t="s">
        <v>36000</v>
      </c>
    </row>
    <row r="33091" spans="10:11" x14ac:dyDescent="0.25">
      <c r="J33091" t="s">
        <v>2065</v>
      </c>
      <c r="K33091" t="s">
        <v>36001</v>
      </c>
    </row>
    <row r="33092" spans="10:11" x14ac:dyDescent="0.25">
      <c r="J33092" t="s">
        <v>2065</v>
      </c>
      <c r="K33092" t="s">
        <v>36002</v>
      </c>
    </row>
    <row r="33093" spans="10:11" x14ac:dyDescent="0.25">
      <c r="J33093" t="s">
        <v>2065</v>
      </c>
      <c r="K33093" t="s">
        <v>36003</v>
      </c>
    </row>
    <row r="33094" spans="10:11" x14ac:dyDescent="0.25">
      <c r="J33094" t="s">
        <v>2065</v>
      </c>
      <c r="K33094" t="s">
        <v>36004</v>
      </c>
    </row>
    <row r="33095" spans="10:11" x14ac:dyDescent="0.25">
      <c r="J33095" t="s">
        <v>2065</v>
      </c>
      <c r="K33095" t="s">
        <v>36005</v>
      </c>
    </row>
    <row r="33096" spans="10:11" x14ac:dyDescent="0.25">
      <c r="J33096" t="s">
        <v>2065</v>
      </c>
      <c r="K33096" t="s">
        <v>36006</v>
      </c>
    </row>
    <row r="33097" spans="10:11" x14ac:dyDescent="0.25">
      <c r="J33097" t="s">
        <v>2065</v>
      </c>
      <c r="K33097" t="s">
        <v>36007</v>
      </c>
    </row>
    <row r="33098" spans="10:11" x14ac:dyDescent="0.25">
      <c r="J33098" t="s">
        <v>2065</v>
      </c>
      <c r="K33098" t="s">
        <v>36008</v>
      </c>
    </row>
    <row r="33099" spans="10:11" x14ac:dyDescent="0.25">
      <c r="J33099" t="s">
        <v>2065</v>
      </c>
      <c r="K33099" t="s">
        <v>36009</v>
      </c>
    </row>
    <row r="33100" spans="10:11" x14ac:dyDescent="0.25">
      <c r="J33100" t="s">
        <v>2065</v>
      </c>
      <c r="K33100" t="s">
        <v>36010</v>
      </c>
    </row>
    <row r="33101" spans="10:11" x14ac:dyDescent="0.25">
      <c r="J33101" t="s">
        <v>2065</v>
      </c>
      <c r="K33101" t="s">
        <v>36011</v>
      </c>
    </row>
    <row r="33102" spans="10:11" x14ac:dyDescent="0.25">
      <c r="J33102" t="s">
        <v>2065</v>
      </c>
      <c r="K33102" t="s">
        <v>36012</v>
      </c>
    </row>
    <row r="33103" spans="10:11" x14ac:dyDescent="0.25">
      <c r="J33103" t="s">
        <v>2065</v>
      </c>
      <c r="K33103" t="s">
        <v>36013</v>
      </c>
    </row>
    <row r="33104" spans="10:11" x14ac:dyDescent="0.25">
      <c r="J33104" t="s">
        <v>2065</v>
      </c>
      <c r="K33104" t="s">
        <v>36014</v>
      </c>
    </row>
    <row r="33105" spans="10:11" x14ac:dyDescent="0.25">
      <c r="J33105" t="s">
        <v>2065</v>
      </c>
      <c r="K33105" t="s">
        <v>36015</v>
      </c>
    </row>
    <row r="33106" spans="10:11" x14ac:dyDescent="0.25">
      <c r="J33106" t="s">
        <v>2065</v>
      </c>
      <c r="K33106" t="s">
        <v>36016</v>
      </c>
    </row>
    <row r="33107" spans="10:11" x14ac:dyDescent="0.25">
      <c r="J33107" t="s">
        <v>2065</v>
      </c>
      <c r="K33107" t="s">
        <v>36017</v>
      </c>
    </row>
    <row r="33108" spans="10:11" x14ac:dyDescent="0.25">
      <c r="J33108" t="s">
        <v>2065</v>
      </c>
      <c r="K33108" t="s">
        <v>36018</v>
      </c>
    </row>
    <row r="33109" spans="10:11" x14ac:dyDescent="0.25">
      <c r="J33109" t="s">
        <v>2065</v>
      </c>
      <c r="K33109" t="s">
        <v>36019</v>
      </c>
    </row>
    <row r="33110" spans="10:11" x14ac:dyDescent="0.25">
      <c r="J33110" t="s">
        <v>2065</v>
      </c>
      <c r="K33110" t="s">
        <v>36020</v>
      </c>
    </row>
    <row r="33111" spans="10:11" x14ac:dyDescent="0.25">
      <c r="J33111" t="s">
        <v>2065</v>
      </c>
      <c r="K33111" t="s">
        <v>36021</v>
      </c>
    </row>
    <row r="33112" spans="10:11" x14ac:dyDescent="0.25">
      <c r="J33112" t="s">
        <v>2065</v>
      </c>
      <c r="K33112" t="s">
        <v>36022</v>
      </c>
    </row>
    <row r="33113" spans="10:11" x14ac:dyDescent="0.25">
      <c r="J33113" t="s">
        <v>2065</v>
      </c>
      <c r="K33113" t="s">
        <v>36023</v>
      </c>
    </row>
    <row r="33114" spans="10:11" x14ac:dyDescent="0.25">
      <c r="J33114" t="s">
        <v>2065</v>
      </c>
      <c r="K33114" t="s">
        <v>36024</v>
      </c>
    </row>
    <row r="33115" spans="10:11" x14ac:dyDescent="0.25">
      <c r="J33115" t="s">
        <v>2065</v>
      </c>
      <c r="K33115" t="s">
        <v>36025</v>
      </c>
    </row>
    <row r="33116" spans="10:11" x14ac:dyDescent="0.25">
      <c r="J33116" t="s">
        <v>2065</v>
      </c>
      <c r="K33116" t="s">
        <v>36026</v>
      </c>
    </row>
    <row r="33117" spans="10:11" x14ac:dyDescent="0.25">
      <c r="J33117" t="s">
        <v>2065</v>
      </c>
      <c r="K33117" t="s">
        <v>36027</v>
      </c>
    </row>
    <row r="33118" spans="10:11" x14ac:dyDescent="0.25">
      <c r="J33118" t="s">
        <v>2065</v>
      </c>
      <c r="K33118" t="s">
        <v>36028</v>
      </c>
    </row>
    <row r="33119" spans="10:11" x14ac:dyDescent="0.25">
      <c r="J33119" t="s">
        <v>2065</v>
      </c>
      <c r="K33119" t="s">
        <v>36029</v>
      </c>
    </row>
    <row r="33120" spans="10:11" x14ac:dyDescent="0.25">
      <c r="J33120" t="s">
        <v>2065</v>
      </c>
      <c r="K33120" t="s">
        <v>36030</v>
      </c>
    </row>
    <row r="33121" spans="10:11" x14ac:dyDescent="0.25">
      <c r="J33121" t="s">
        <v>2065</v>
      </c>
      <c r="K33121" t="s">
        <v>36031</v>
      </c>
    </row>
    <row r="33122" spans="10:11" x14ac:dyDescent="0.25">
      <c r="J33122" t="s">
        <v>2065</v>
      </c>
      <c r="K33122" t="s">
        <v>36032</v>
      </c>
    </row>
    <row r="33123" spans="10:11" x14ac:dyDescent="0.25">
      <c r="J33123" t="s">
        <v>2065</v>
      </c>
      <c r="K33123" t="s">
        <v>36033</v>
      </c>
    </row>
    <row r="33124" spans="10:11" x14ac:dyDescent="0.25">
      <c r="J33124" t="s">
        <v>2065</v>
      </c>
      <c r="K33124" t="s">
        <v>36034</v>
      </c>
    </row>
    <row r="33125" spans="10:11" x14ac:dyDescent="0.25">
      <c r="J33125" t="s">
        <v>2065</v>
      </c>
      <c r="K33125" t="s">
        <v>36035</v>
      </c>
    </row>
    <row r="33126" spans="10:11" x14ac:dyDescent="0.25">
      <c r="J33126" t="s">
        <v>2065</v>
      </c>
      <c r="K33126" t="s">
        <v>36036</v>
      </c>
    </row>
    <row r="33127" spans="10:11" x14ac:dyDescent="0.25">
      <c r="J33127" t="s">
        <v>2065</v>
      </c>
      <c r="K33127" t="s">
        <v>36037</v>
      </c>
    </row>
    <row r="33128" spans="10:11" x14ac:dyDescent="0.25">
      <c r="J33128" t="s">
        <v>2065</v>
      </c>
      <c r="K33128" t="s">
        <v>36038</v>
      </c>
    </row>
    <row r="33129" spans="10:11" x14ac:dyDescent="0.25">
      <c r="J33129" t="s">
        <v>2065</v>
      </c>
      <c r="K33129" t="s">
        <v>36039</v>
      </c>
    </row>
    <row r="33130" spans="10:11" x14ac:dyDescent="0.25">
      <c r="J33130" t="s">
        <v>2065</v>
      </c>
      <c r="K33130" t="s">
        <v>36040</v>
      </c>
    </row>
    <row r="33131" spans="10:11" x14ac:dyDescent="0.25">
      <c r="J33131" t="s">
        <v>2065</v>
      </c>
      <c r="K33131" t="s">
        <v>36041</v>
      </c>
    </row>
    <row r="33132" spans="10:11" x14ac:dyDescent="0.25">
      <c r="J33132" t="s">
        <v>2065</v>
      </c>
      <c r="K33132" t="s">
        <v>36042</v>
      </c>
    </row>
    <row r="33133" spans="10:11" x14ac:dyDescent="0.25">
      <c r="J33133" t="s">
        <v>2065</v>
      </c>
      <c r="K33133" t="s">
        <v>36043</v>
      </c>
    </row>
    <row r="33134" spans="10:11" x14ac:dyDescent="0.25">
      <c r="J33134" t="s">
        <v>2065</v>
      </c>
      <c r="K33134" t="s">
        <v>36044</v>
      </c>
    </row>
    <row r="33135" spans="10:11" x14ac:dyDescent="0.25">
      <c r="J33135" t="s">
        <v>2065</v>
      </c>
      <c r="K33135" t="s">
        <v>36045</v>
      </c>
    </row>
    <row r="33136" spans="10:11" x14ac:dyDescent="0.25">
      <c r="J33136" t="s">
        <v>2065</v>
      </c>
      <c r="K33136" t="s">
        <v>36046</v>
      </c>
    </row>
    <row r="33137" spans="10:11" x14ac:dyDescent="0.25">
      <c r="J33137" t="s">
        <v>2065</v>
      </c>
      <c r="K33137" t="s">
        <v>36047</v>
      </c>
    </row>
    <row r="33138" spans="10:11" x14ac:dyDescent="0.25">
      <c r="J33138" t="s">
        <v>2065</v>
      </c>
      <c r="K33138" t="s">
        <v>36048</v>
      </c>
    </row>
    <row r="33139" spans="10:11" x14ac:dyDescent="0.25">
      <c r="J33139" t="s">
        <v>2065</v>
      </c>
      <c r="K33139" t="s">
        <v>36049</v>
      </c>
    </row>
    <row r="33140" spans="10:11" x14ac:dyDescent="0.25">
      <c r="J33140" t="s">
        <v>2065</v>
      </c>
      <c r="K33140" t="s">
        <v>36050</v>
      </c>
    </row>
    <row r="33141" spans="10:11" x14ac:dyDescent="0.25">
      <c r="J33141" t="s">
        <v>2065</v>
      </c>
      <c r="K33141" t="s">
        <v>36051</v>
      </c>
    </row>
    <row r="33142" spans="10:11" x14ac:dyDescent="0.25">
      <c r="J33142" t="s">
        <v>2065</v>
      </c>
      <c r="K33142" t="s">
        <v>36052</v>
      </c>
    </row>
    <row r="33143" spans="10:11" x14ac:dyDescent="0.25">
      <c r="J33143" t="s">
        <v>2065</v>
      </c>
      <c r="K33143" t="s">
        <v>36053</v>
      </c>
    </row>
    <row r="33144" spans="10:11" x14ac:dyDescent="0.25">
      <c r="J33144" t="s">
        <v>2065</v>
      </c>
      <c r="K33144" t="s">
        <v>36054</v>
      </c>
    </row>
    <row r="33145" spans="10:11" x14ac:dyDescent="0.25">
      <c r="J33145" t="s">
        <v>2065</v>
      </c>
      <c r="K33145" t="s">
        <v>36055</v>
      </c>
    </row>
    <row r="33146" spans="10:11" x14ac:dyDescent="0.25">
      <c r="J33146" t="s">
        <v>2065</v>
      </c>
      <c r="K33146" t="s">
        <v>36056</v>
      </c>
    </row>
    <row r="33147" spans="10:11" x14ac:dyDescent="0.25">
      <c r="J33147" t="s">
        <v>2065</v>
      </c>
      <c r="K33147" t="s">
        <v>36057</v>
      </c>
    </row>
    <row r="33148" spans="10:11" x14ac:dyDescent="0.25">
      <c r="J33148" t="s">
        <v>2065</v>
      </c>
      <c r="K33148" t="s">
        <v>36058</v>
      </c>
    </row>
    <row r="33149" spans="10:11" x14ac:dyDescent="0.25">
      <c r="J33149" t="s">
        <v>2065</v>
      </c>
      <c r="K33149" t="s">
        <v>36059</v>
      </c>
    </row>
    <row r="33150" spans="10:11" x14ac:dyDescent="0.25">
      <c r="J33150" t="s">
        <v>2065</v>
      </c>
      <c r="K33150" t="s">
        <v>36060</v>
      </c>
    </row>
    <row r="33151" spans="10:11" x14ac:dyDescent="0.25">
      <c r="J33151" t="s">
        <v>2065</v>
      </c>
      <c r="K33151" t="s">
        <v>36061</v>
      </c>
    </row>
    <row r="33152" spans="10:11" x14ac:dyDescent="0.25">
      <c r="J33152" t="s">
        <v>2065</v>
      </c>
      <c r="K33152" t="s">
        <v>36062</v>
      </c>
    </row>
    <row r="33153" spans="10:11" x14ac:dyDescent="0.25">
      <c r="J33153" t="s">
        <v>2065</v>
      </c>
      <c r="K33153" t="s">
        <v>36063</v>
      </c>
    </row>
    <row r="33154" spans="10:11" x14ac:dyDescent="0.25">
      <c r="J33154" t="s">
        <v>2065</v>
      </c>
      <c r="K33154" t="s">
        <v>36064</v>
      </c>
    </row>
    <row r="33155" spans="10:11" x14ac:dyDescent="0.25">
      <c r="J33155" t="s">
        <v>2065</v>
      </c>
      <c r="K33155" t="s">
        <v>36065</v>
      </c>
    </row>
    <row r="33156" spans="10:11" x14ac:dyDescent="0.25">
      <c r="J33156" t="s">
        <v>2065</v>
      </c>
      <c r="K33156" t="s">
        <v>36066</v>
      </c>
    </row>
    <row r="33157" spans="10:11" x14ac:dyDescent="0.25">
      <c r="J33157" t="s">
        <v>2065</v>
      </c>
      <c r="K33157" t="s">
        <v>36067</v>
      </c>
    </row>
    <row r="33158" spans="10:11" x14ac:dyDescent="0.25">
      <c r="J33158" t="s">
        <v>2065</v>
      </c>
      <c r="K33158" t="s">
        <v>36068</v>
      </c>
    </row>
    <row r="33159" spans="10:11" x14ac:dyDescent="0.25">
      <c r="J33159" t="s">
        <v>2065</v>
      </c>
      <c r="K33159" t="s">
        <v>36069</v>
      </c>
    </row>
    <row r="33160" spans="10:11" x14ac:dyDescent="0.25">
      <c r="J33160" t="s">
        <v>2065</v>
      </c>
      <c r="K33160" t="s">
        <v>36070</v>
      </c>
    </row>
    <row r="33161" spans="10:11" x14ac:dyDescent="0.25">
      <c r="J33161" t="s">
        <v>2065</v>
      </c>
      <c r="K33161" t="s">
        <v>36071</v>
      </c>
    </row>
    <row r="33162" spans="10:11" x14ac:dyDescent="0.25">
      <c r="J33162" t="s">
        <v>2065</v>
      </c>
      <c r="K33162" t="s">
        <v>36072</v>
      </c>
    </row>
    <row r="33163" spans="10:11" x14ac:dyDescent="0.25">
      <c r="J33163" t="s">
        <v>2065</v>
      </c>
      <c r="K33163" t="s">
        <v>36073</v>
      </c>
    </row>
    <row r="33164" spans="10:11" x14ac:dyDescent="0.25">
      <c r="J33164" t="s">
        <v>2065</v>
      </c>
      <c r="K33164" t="s">
        <v>36074</v>
      </c>
    </row>
    <row r="33165" spans="10:11" x14ac:dyDescent="0.25">
      <c r="J33165" t="s">
        <v>2065</v>
      </c>
      <c r="K33165" t="s">
        <v>36075</v>
      </c>
    </row>
    <row r="33166" spans="10:11" x14ac:dyDescent="0.25">
      <c r="J33166" t="s">
        <v>2065</v>
      </c>
      <c r="K33166" t="s">
        <v>36076</v>
      </c>
    </row>
    <row r="33167" spans="10:11" x14ac:dyDescent="0.25">
      <c r="J33167" t="s">
        <v>2065</v>
      </c>
      <c r="K33167" t="s">
        <v>36077</v>
      </c>
    </row>
    <row r="33168" spans="10:11" x14ac:dyDescent="0.25">
      <c r="J33168" t="s">
        <v>2065</v>
      </c>
      <c r="K33168" t="s">
        <v>36078</v>
      </c>
    </row>
    <row r="33169" spans="10:11" x14ac:dyDescent="0.25">
      <c r="J33169" t="s">
        <v>2065</v>
      </c>
      <c r="K33169" t="s">
        <v>36079</v>
      </c>
    </row>
    <row r="33170" spans="10:11" x14ac:dyDescent="0.25">
      <c r="J33170" t="s">
        <v>2065</v>
      </c>
      <c r="K33170" t="s">
        <v>36080</v>
      </c>
    </row>
    <row r="33171" spans="10:11" x14ac:dyDescent="0.25">
      <c r="J33171" t="s">
        <v>2065</v>
      </c>
      <c r="K33171" t="s">
        <v>36081</v>
      </c>
    </row>
    <row r="33172" spans="10:11" x14ac:dyDescent="0.25">
      <c r="J33172" t="s">
        <v>2065</v>
      </c>
      <c r="K33172" t="s">
        <v>36082</v>
      </c>
    </row>
    <row r="33173" spans="10:11" x14ac:dyDescent="0.25">
      <c r="J33173" t="s">
        <v>2065</v>
      </c>
      <c r="K33173" t="s">
        <v>36083</v>
      </c>
    </row>
    <row r="33174" spans="10:11" x14ac:dyDescent="0.25">
      <c r="J33174" t="s">
        <v>2065</v>
      </c>
      <c r="K33174" t="s">
        <v>36084</v>
      </c>
    </row>
    <row r="33175" spans="10:11" x14ac:dyDescent="0.25">
      <c r="J33175" t="s">
        <v>2065</v>
      </c>
      <c r="K33175" t="s">
        <v>36085</v>
      </c>
    </row>
    <row r="33176" spans="10:11" x14ac:dyDescent="0.25">
      <c r="J33176" t="s">
        <v>2065</v>
      </c>
      <c r="K33176" t="s">
        <v>36086</v>
      </c>
    </row>
    <row r="33177" spans="10:11" x14ac:dyDescent="0.25">
      <c r="J33177" t="s">
        <v>2065</v>
      </c>
      <c r="K33177" t="s">
        <v>36087</v>
      </c>
    </row>
    <row r="33178" spans="10:11" x14ac:dyDescent="0.25">
      <c r="J33178" t="s">
        <v>2065</v>
      </c>
      <c r="K33178" t="s">
        <v>36088</v>
      </c>
    </row>
    <row r="33179" spans="10:11" x14ac:dyDescent="0.25">
      <c r="J33179" t="s">
        <v>2065</v>
      </c>
      <c r="K33179" t="s">
        <v>36089</v>
      </c>
    </row>
    <row r="33180" spans="10:11" x14ac:dyDescent="0.25">
      <c r="J33180" t="s">
        <v>2065</v>
      </c>
      <c r="K33180" t="s">
        <v>36090</v>
      </c>
    </row>
    <row r="33181" spans="10:11" x14ac:dyDescent="0.25">
      <c r="J33181" t="s">
        <v>2065</v>
      </c>
      <c r="K33181" t="s">
        <v>36091</v>
      </c>
    </row>
    <row r="33182" spans="10:11" x14ac:dyDescent="0.25">
      <c r="J33182" t="s">
        <v>2065</v>
      </c>
      <c r="K33182" t="s">
        <v>36092</v>
      </c>
    </row>
    <row r="33183" spans="10:11" x14ac:dyDescent="0.25">
      <c r="J33183" t="s">
        <v>2065</v>
      </c>
      <c r="K33183" t="s">
        <v>36093</v>
      </c>
    </row>
    <row r="33184" spans="10:11" x14ac:dyDescent="0.25">
      <c r="J33184" t="s">
        <v>2065</v>
      </c>
      <c r="K33184" t="s">
        <v>36094</v>
      </c>
    </row>
    <row r="33185" spans="10:11" x14ac:dyDescent="0.25">
      <c r="J33185" t="s">
        <v>2065</v>
      </c>
      <c r="K33185" t="s">
        <v>36095</v>
      </c>
    </row>
    <row r="33186" spans="10:11" x14ac:dyDescent="0.25">
      <c r="J33186" t="s">
        <v>2065</v>
      </c>
      <c r="K33186" t="s">
        <v>36096</v>
      </c>
    </row>
    <row r="33187" spans="10:11" x14ac:dyDescent="0.25">
      <c r="J33187" t="s">
        <v>2065</v>
      </c>
      <c r="K33187" t="s">
        <v>36097</v>
      </c>
    </row>
    <row r="33188" spans="10:11" x14ac:dyDescent="0.25">
      <c r="J33188" t="s">
        <v>2065</v>
      </c>
      <c r="K33188" t="s">
        <v>36098</v>
      </c>
    </row>
    <row r="33189" spans="10:11" x14ac:dyDescent="0.25">
      <c r="J33189" t="s">
        <v>2065</v>
      </c>
      <c r="K33189" t="s">
        <v>36099</v>
      </c>
    </row>
    <row r="33190" spans="10:11" x14ac:dyDescent="0.25">
      <c r="J33190" t="s">
        <v>2065</v>
      </c>
      <c r="K33190" t="s">
        <v>36100</v>
      </c>
    </row>
    <row r="33191" spans="10:11" x14ac:dyDescent="0.25">
      <c r="J33191" t="s">
        <v>2065</v>
      </c>
      <c r="K33191" t="s">
        <v>36101</v>
      </c>
    </row>
    <row r="33192" spans="10:11" x14ac:dyDescent="0.25">
      <c r="J33192" t="s">
        <v>2065</v>
      </c>
      <c r="K33192" t="s">
        <v>36102</v>
      </c>
    </row>
    <row r="33193" spans="10:11" x14ac:dyDescent="0.25">
      <c r="J33193" t="s">
        <v>2065</v>
      </c>
      <c r="K33193" t="s">
        <v>36103</v>
      </c>
    </row>
    <row r="33194" spans="10:11" x14ac:dyDescent="0.25">
      <c r="J33194" t="s">
        <v>2065</v>
      </c>
      <c r="K33194" t="s">
        <v>36104</v>
      </c>
    </row>
    <row r="33195" spans="10:11" x14ac:dyDescent="0.25">
      <c r="J33195" t="s">
        <v>2065</v>
      </c>
      <c r="K33195" t="s">
        <v>36105</v>
      </c>
    </row>
    <row r="33196" spans="10:11" x14ac:dyDescent="0.25">
      <c r="J33196" t="s">
        <v>2065</v>
      </c>
      <c r="K33196" t="s">
        <v>36106</v>
      </c>
    </row>
    <row r="33197" spans="10:11" x14ac:dyDescent="0.25">
      <c r="J33197" t="s">
        <v>2065</v>
      </c>
      <c r="K33197" t="s">
        <v>36107</v>
      </c>
    </row>
    <row r="33198" spans="10:11" x14ac:dyDescent="0.25">
      <c r="J33198" t="s">
        <v>2065</v>
      </c>
      <c r="K33198" t="s">
        <v>36108</v>
      </c>
    </row>
    <row r="33199" spans="10:11" x14ac:dyDescent="0.25">
      <c r="J33199" t="s">
        <v>2065</v>
      </c>
      <c r="K33199" t="s">
        <v>36109</v>
      </c>
    </row>
    <row r="33200" spans="10:11" x14ac:dyDescent="0.25">
      <c r="J33200" t="s">
        <v>2065</v>
      </c>
      <c r="K33200" t="s">
        <v>36110</v>
      </c>
    </row>
    <row r="33201" spans="10:11" x14ac:dyDescent="0.25">
      <c r="J33201" t="s">
        <v>2065</v>
      </c>
      <c r="K33201" t="s">
        <v>36111</v>
      </c>
    </row>
    <row r="33202" spans="10:11" x14ac:dyDescent="0.25">
      <c r="J33202" t="s">
        <v>2065</v>
      </c>
      <c r="K33202" t="s">
        <v>36112</v>
      </c>
    </row>
    <row r="33203" spans="10:11" x14ac:dyDescent="0.25">
      <c r="J33203" t="s">
        <v>2065</v>
      </c>
      <c r="K33203" t="s">
        <v>36113</v>
      </c>
    </row>
    <row r="33204" spans="10:11" x14ac:dyDescent="0.25">
      <c r="J33204" t="s">
        <v>2065</v>
      </c>
      <c r="K33204" t="s">
        <v>36114</v>
      </c>
    </row>
    <row r="33205" spans="10:11" x14ac:dyDescent="0.25">
      <c r="J33205" t="s">
        <v>2065</v>
      </c>
      <c r="K33205" t="s">
        <v>36115</v>
      </c>
    </row>
    <row r="33206" spans="10:11" x14ac:dyDescent="0.25">
      <c r="J33206" t="s">
        <v>2065</v>
      </c>
      <c r="K33206" t="s">
        <v>36116</v>
      </c>
    </row>
    <row r="33207" spans="10:11" x14ac:dyDescent="0.25">
      <c r="J33207" t="s">
        <v>2065</v>
      </c>
      <c r="K33207" t="s">
        <v>36117</v>
      </c>
    </row>
    <row r="33208" spans="10:11" x14ac:dyDescent="0.25">
      <c r="J33208" t="s">
        <v>2065</v>
      </c>
      <c r="K33208" t="s">
        <v>36118</v>
      </c>
    </row>
    <row r="33209" spans="10:11" x14ac:dyDescent="0.25">
      <c r="J33209" t="s">
        <v>2065</v>
      </c>
      <c r="K33209" t="s">
        <v>36119</v>
      </c>
    </row>
    <row r="33210" spans="10:11" x14ac:dyDescent="0.25">
      <c r="J33210" t="s">
        <v>2065</v>
      </c>
      <c r="K33210" t="s">
        <v>36120</v>
      </c>
    </row>
    <row r="33211" spans="10:11" x14ac:dyDescent="0.25">
      <c r="J33211" t="s">
        <v>2065</v>
      </c>
      <c r="K33211" t="s">
        <v>36121</v>
      </c>
    </row>
    <row r="33212" spans="10:11" x14ac:dyDescent="0.25">
      <c r="J33212" t="s">
        <v>2065</v>
      </c>
      <c r="K33212" t="s">
        <v>36122</v>
      </c>
    </row>
    <row r="33213" spans="10:11" x14ac:dyDescent="0.25">
      <c r="J33213" t="s">
        <v>2065</v>
      </c>
      <c r="K33213" t="s">
        <v>36123</v>
      </c>
    </row>
    <row r="33214" spans="10:11" x14ac:dyDescent="0.25">
      <c r="J33214" t="s">
        <v>2065</v>
      </c>
      <c r="K33214" t="s">
        <v>36124</v>
      </c>
    </row>
    <row r="33215" spans="10:11" x14ac:dyDescent="0.25">
      <c r="J33215" t="s">
        <v>2065</v>
      </c>
      <c r="K33215" t="s">
        <v>36125</v>
      </c>
    </row>
    <row r="33216" spans="10:11" x14ac:dyDescent="0.25">
      <c r="J33216" t="s">
        <v>2065</v>
      </c>
      <c r="K33216" t="s">
        <v>36126</v>
      </c>
    </row>
    <row r="33217" spans="10:11" x14ac:dyDescent="0.25">
      <c r="J33217" t="s">
        <v>2065</v>
      </c>
      <c r="K33217" t="s">
        <v>36127</v>
      </c>
    </row>
    <row r="33218" spans="10:11" x14ac:dyDescent="0.25">
      <c r="J33218" t="s">
        <v>2065</v>
      </c>
      <c r="K33218" t="s">
        <v>36128</v>
      </c>
    </row>
    <row r="33219" spans="10:11" x14ac:dyDescent="0.25">
      <c r="J33219" t="s">
        <v>2065</v>
      </c>
      <c r="K33219" t="s">
        <v>36129</v>
      </c>
    </row>
    <row r="33220" spans="10:11" x14ac:dyDescent="0.25">
      <c r="J33220" t="s">
        <v>2065</v>
      </c>
      <c r="K33220" t="s">
        <v>36130</v>
      </c>
    </row>
    <row r="33221" spans="10:11" x14ac:dyDescent="0.25">
      <c r="J33221" t="s">
        <v>2065</v>
      </c>
      <c r="K33221" t="s">
        <v>36131</v>
      </c>
    </row>
    <row r="33222" spans="10:11" x14ac:dyDescent="0.25">
      <c r="J33222" t="s">
        <v>2065</v>
      </c>
      <c r="K33222" t="s">
        <v>36132</v>
      </c>
    </row>
    <row r="33223" spans="10:11" x14ac:dyDescent="0.25">
      <c r="J33223" t="s">
        <v>2065</v>
      </c>
      <c r="K33223" t="s">
        <v>36133</v>
      </c>
    </row>
    <row r="33224" spans="10:11" x14ac:dyDescent="0.25">
      <c r="J33224" t="s">
        <v>2065</v>
      </c>
      <c r="K33224" t="s">
        <v>36134</v>
      </c>
    </row>
    <row r="33225" spans="10:11" x14ac:dyDescent="0.25">
      <c r="J33225" t="s">
        <v>2065</v>
      </c>
      <c r="K33225" t="s">
        <v>36135</v>
      </c>
    </row>
    <row r="33226" spans="10:11" x14ac:dyDescent="0.25">
      <c r="J33226" t="s">
        <v>2065</v>
      </c>
      <c r="K33226" t="s">
        <v>36136</v>
      </c>
    </row>
    <row r="33227" spans="10:11" x14ac:dyDescent="0.25">
      <c r="J33227" t="s">
        <v>2065</v>
      </c>
      <c r="K33227" t="s">
        <v>36137</v>
      </c>
    </row>
    <row r="33228" spans="10:11" x14ac:dyDescent="0.25">
      <c r="J33228" t="s">
        <v>2065</v>
      </c>
      <c r="K33228" t="s">
        <v>36138</v>
      </c>
    </row>
    <row r="33229" spans="10:11" x14ac:dyDescent="0.25">
      <c r="J33229" t="s">
        <v>2065</v>
      </c>
      <c r="K33229" t="s">
        <v>36139</v>
      </c>
    </row>
    <row r="33230" spans="10:11" x14ac:dyDescent="0.25">
      <c r="J33230" t="s">
        <v>2065</v>
      </c>
      <c r="K33230" t="s">
        <v>36140</v>
      </c>
    </row>
    <row r="33231" spans="10:11" x14ac:dyDescent="0.25">
      <c r="J33231" t="s">
        <v>2065</v>
      </c>
      <c r="K33231" t="s">
        <v>36141</v>
      </c>
    </row>
    <row r="33232" spans="10:11" x14ac:dyDescent="0.25">
      <c r="J33232" t="s">
        <v>2065</v>
      </c>
      <c r="K33232" t="s">
        <v>36142</v>
      </c>
    </row>
    <row r="33233" spans="10:11" x14ac:dyDescent="0.25">
      <c r="J33233" t="s">
        <v>2065</v>
      </c>
      <c r="K33233" t="s">
        <v>36143</v>
      </c>
    </row>
    <row r="33234" spans="10:11" x14ac:dyDescent="0.25">
      <c r="J33234" t="s">
        <v>2065</v>
      </c>
      <c r="K33234" t="s">
        <v>36144</v>
      </c>
    </row>
    <row r="33235" spans="10:11" x14ac:dyDescent="0.25">
      <c r="J33235" t="s">
        <v>2065</v>
      </c>
      <c r="K33235" t="s">
        <v>36145</v>
      </c>
    </row>
    <row r="33236" spans="10:11" x14ac:dyDescent="0.25">
      <c r="J33236" t="s">
        <v>2065</v>
      </c>
      <c r="K33236" t="s">
        <v>36146</v>
      </c>
    </row>
    <row r="33237" spans="10:11" x14ac:dyDescent="0.25">
      <c r="J33237" t="s">
        <v>2065</v>
      </c>
      <c r="K33237" t="s">
        <v>36147</v>
      </c>
    </row>
    <row r="33238" spans="10:11" x14ac:dyDescent="0.25">
      <c r="J33238" t="s">
        <v>2065</v>
      </c>
      <c r="K33238" t="s">
        <v>36148</v>
      </c>
    </row>
    <row r="33239" spans="10:11" x14ac:dyDescent="0.25">
      <c r="J33239" t="s">
        <v>2065</v>
      </c>
      <c r="K33239" t="s">
        <v>36149</v>
      </c>
    </row>
    <row r="33240" spans="10:11" x14ac:dyDescent="0.25">
      <c r="J33240" t="s">
        <v>2065</v>
      </c>
      <c r="K33240" t="s">
        <v>36150</v>
      </c>
    </row>
    <row r="33241" spans="10:11" x14ac:dyDescent="0.25">
      <c r="J33241" t="s">
        <v>2065</v>
      </c>
      <c r="K33241" t="s">
        <v>36151</v>
      </c>
    </row>
    <row r="33242" spans="10:11" x14ac:dyDescent="0.25">
      <c r="J33242" t="s">
        <v>2065</v>
      </c>
      <c r="K33242" t="s">
        <v>36152</v>
      </c>
    </row>
    <row r="33243" spans="10:11" x14ac:dyDescent="0.25">
      <c r="J33243" t="s">
        <v>2065</v>
      </c>
      <c r="K33243" t="s">
        <v>36153</v>
      </c>
    </row>
    <row r="33244" spans="10:11" x14ac:dyDescent="0.25">
      <c r="J33244" t="s">
        <v>2065</v>
      </c>
      <c r="K33244" t="s">
        <v>36154</v>
      </c>
    </row>
    <row r="33245" spans="10:11" x14ac:dyDescent="0.25">
      <c r="J33245" t="s">
        <v>2065</v>
      </c>
      <c r="K33245" t="s">
        <v>36155</v>
      </c>
    </row>
    <row r="33246" spans="10:11" x14ac:dyDescent="0.25">
      <c r="J33246" t="s">
        <v>2065</v>
      </c>
      <c r="K33246" t="s">
        <v>36156</v>
      </c>
    </row>
    <row r="33247" spans="10:11" x14ac:dyDescent="0.25">
      <c r="J33247" t="s">
        <v>2294</v>
      </c>
      <c r="K33247" t="s">
        <v>36157</v>
      </c>
    </row>
    <row r="33248" spans="10:11" x14ac:dyDescent="0.25">
      <c r="J33248" t="s">
        <v>2294</v>
      </c>
      <c r="K33248" t="s">
        <v>36158</v>
      </c>
    </row>
    <row r="33249" spans="10:11" x14ac:dyDescent="0.25">
      <c r="J33249" t="s">
        <v>2294</v>
      </c>
      <c r="K33249" t="s">
        <v>36159</v>
      </c>
    </row>
    <row r="33250" spans="10:11" x14ac:dyDescent="0.25">
      <c r="J33250" t="s">
        <v>2294</v>
      </c>
      <c r="K33250" t="s">
        <v>36160</v>
      </c>
    </row>
    <row r="33251" spans="10:11" x14ac:dyDescent="0.25">
      <c r="J33251" t="s">
        <v>2294</v>
      </c>
      <c r="K33251" t="s">
        <v>36161</v>
      </c>
    </row>
    <row r="33252" spans="10:11" x14ac:dyDescent="0.25">
      <c r="J33252" t="s">
        <v>2294</v>
      </c>
      <c r="K33252" t="s">
        <v>36162</v>
      </c>
    </row>
    <row r="33253" spans="10:11" x14ac:dyDescent="0.25">
      <c r="J33253" t="s">
        <v>2294</v>
      </c>
      <c r="K33253" t="s">
        <v>36163</v>
      </c>
    </row>
    <row r="33254" spans="10:11" x14ac:dyDescent="0.25">
      <c r="J33254" t="s">
        <v>2294</v>
      </c>
      <c r="K33254" t="s">
        <v>36164</v>
      </c>
    </row>
    <row r="33255" spans="10:11" x14ac:dyDescent="0.25">
      <c r="J33255" t="s">
        <v>2294</v>
      </c>
      <c r="K33255" t="s">
        <v>36165</v>
      </c>
    </row>
    <row r="33256" spans="10:11" x14ac:dyDescent="0.25">
      <c r="J33256" t="s">
        <v>2294</v>
      </c>
      <c r="K33256" t="s">
        <v>36166</v>
      </c>
    </row>
    <row r="33257" spans="10:11" x14ac:dyDescent="0.25">
      <c r="J33257" t="s">
        <v>2294</v>
      </c>
      <c r="K33257" t="s">
        <v>36167</v>
      </c>
    </row>
    <row r="33258" spans="10:11" x14ac:dyDescent="0.25">
      <c r="J33258" t="s">
        <v>2294</v>
      </c>
      <c r="K33258" t="s">
        <v>36168</v>
      </c>
    </row>
    <row r="33259" spans="10:11" x14ac:dyDescent="0.25">
      <c r="J33259" t="s">
        <v>2294</v>
      </c>
      <c r="K33259" t="s">
        <v>36169</v>
      </c>
    </row>
    <row r="33260" spans="10:11" x14ac:dyDescent="0.25">
      <c r="J33260" t="s">
        <v>2294</v>
      </c>
      <c r="K33260" t="s">
        <v>36170</v>
      </c>
    </row>
    <row r="33261" spans="10:11" x14ac:dyDescent="0.25">
      <c r="J33261" t="s">
        <v>2294</v>
      </c>
      <c r="K33261" t="s">
        <v>36171</v>
      </c>
    </row>
    <row r="33262" spans="10:11" x14ac:dyDescent="0.25">
      <c r="J33262" t="s">
        <v>2294</v>
      </c>
      <c r="K33262" t="s">
        <v>36172</v>
      </c>
    </row>
    <row r="33263" spans="10:11" x14ac:dyDescent="0.25">
      <c r="J33263" t="s">
        <v>2294</v>
      </c>
      <c r="K33263" t="s">
        <v>36173</v>
      </c>
    </row>
    <row r="33264" spans="10:11" x14ac:dyDescent="0.25">
      <c r="J33264" t="s">
        <v>2294</v>
      </c>
      <c r="K33264" t="s">
        <v>36174</v>
      </c>
    </row>
    <row r="33265" spans="10:11" x14ac:dyDescent="0.25">
      <c r="J33265" t="s">
        <v>2294</v>
      </c>
      <c r="K33265" t="s">
        <v>36175</v>
      </c>
    </row>
    <row r="33266" spans="10:11" x14ac:dyDescent="0.25">
      <c r="J33266" t="s">
        <v>2294</v>
      </c>
      <c r="K33266" t="s">
        <v>36176</v>
      </c>
    </row>
    <row r="33267" spans="10:11" x14ac:dyDescent="0.25">
      <c r="J33267" t="s">
        <v>2294</v>
      </c>
      <c r="K33267" t="s">
        <v>36177</v>
      </c>
    </row>
    <row r="33268" spans="10:11" x14ac:dyDescent="0.25">
      <c r="J33268" t="s">
        <v>2294</v>
      </c>
      <c r="K33268" t="s">
        <v>36178</v>
      </c>
    </row>
    <row r="33269" spans="10:11" x14ac:dyDescent="0.25">
      <c r="J33269" t="s">
        <v>2294</v>
      </c>
      <c r="K33269" t="s">
        <v>36179</v>
      </c>
    </row>
    <row r="33270" spans="10:11" x14ac:dyDescent="0.25">
      <c r="J33270" t="s">
        <v>2294</v>
      </c>
      <c r="K33270" t="s">
        <v>36180</v>
      </c>
    </row>
    <row r="33271" spans="10:11" x14ac:dyDescent="0.25">
      <c r="J33271" t="s">
        <v>2294</v>
      </c>
      <c r="K33271" t="s">
        <v>36181</v>
      </c>
    </row>
    <row r="33272" spans="10:11" x14ac:dyDescent="0.25">
      <c r="J33272" t="s">
        <v>2294</v>
      </c>
      <c r="K33272" t="s">
        <v>36182</v>
      </c>
    </row>
    <row r="33273" spans="10:11" x14ac:dyDescent="0.25">
      <c r="J33273" t="s">
        <v>2294</v>
      </c>
      <c r="K33273" t="s">
        <v>36183</v>
      </c>
    </row>
    <row r="33274" spans="10:11" x14ac:dyDescent="0.25">
      <c r="J33274" t="s">
        <v>2294</v>
      </c>
      <c r="K33274" t="s">
        <v>36184</v>
      </c>
    </row>
    <row r="33275" spans="10:11" x14ac:dyDescent="0.25">
      <c r="J33275" t="s">
        <v>2294</v>
      </c>
      <c r="K33275" t="s">
        <v>36185</v>
      </c>
    </row>
    <row r="33276" spans="10:11" x14ac:dyDescent="0.25">
      <c r="J33276" t="s">
        <v>1788</v>
      </c>
      <c r="K33276" t="s">
        <v>36186</v>
      </c>
    </row>
    <row r="33277" spans="10:11" x14ac:dyDescent="0.25">
      <c r="J33277" t="s">
        <v>1788</v>
      </c>
      <c r="K33277" t="s">
        <v>36187</v>
      </c>
    </row>
    <row r="33278" spans="10:11" x14ac:dyDescent="0.25">
      <c r="J33278" t="s">
        <v>1788</v>
      </c>
      <c r="K33278" t="s">
        <v>36188</v>
      </c>
    </row>
    <row r="33279" spans="10:11" x14ac:dyDescent="0.25">
      <c r="J33279" t="s">
        <v>1788</v>
      </c>
      <c r="K33279" t="s">
        <v>36189</v>
      </c>
    </row>
    <row r="33280" spans="10:11" x14ac:dyDescent="0.25">
      <c r="J33280" t="s">
        <v>1788</v>
      </c>
      <c r="K33280" t="s">
        <v>36190</v>
      </c>
    </row>
    <row r="33281" spans="10:11" x14ac:dyDescent="0.25">
      <c r="J33281" t="s">
        <v>1788</v>
      </c>
      <c r="K33281" t="s">
        <v>36191</v>
      </c>
    </row>
    <row r="33282" spans="10:11" x14ac:dyDescent="0.25">
      <c r="J33282" t="s">
        <v>1788</v>
      </c>
      <c r="K33282" t="s">
        <v>36192</v>
      </c>
    </row>
    <row r="33283" spans="10:11" x14ac:dyDescent="0.25">
      <c r="J33283" t="s">
        <v>1788</v>
      </c>
      <c r="K33283" t="s">
        <v>36193</v>
      </c>
    </row>
    <row r="33284" spans="10:11" x14ac:dyDescent="0.25">
      <c r="J33284" t="s">
        <v>1788</v>
      </c>
      <c r="K33284" t="s">
        <v>36194</v>
      </c>
    </row>
    <row r="33285" spans="10:11" x14ac:dyDescent="0.25">
      <c r="J33285" t="s">
        <v>1788</v>
      </c>
      <c r="K33285" t="s">
        <v>36195</v>
      </c>
    </row>
    <row r="33286" spans="10:11" x14ac:dyDescent="0.25">
      <c r="J33286" t="s">
        <v>1788</v>
      </c>
      <c r="K33286" t="s">
        <v>36196</v>
      </c>
    </row>
    <row r="33287" spans="10:11" x14ac:dyDescent="0.25">
      <c r="J33287" t="s">
        <v>1788</v>
      </c>
      <c r="K33287" t="s">
        <v>36197</v>
      </c>
    </row>
    <row r="33288" spans="10:11" x14ac:dyDescent="0.25">
      <c r="J33288" t="s">
        <v>1788</v>
      </c>
      <c r="K33288" t="s">
        <v>36198</v>
      </c>
    </row>
    <row r="33289" spans="10:11" x14ac:dyDescent="0.25">
      <c r="J33289" t="s">
        <v>1788</v>
      </c>
      <c r="K33289" t="s">
        <v>36199</v>
      </c>
    </row>
    <row r="33290" spans="10:11" x14ac:dyDescent="0.25">
      <c r="J33290" t="s">
        <v>1788</v>
      </c>
      <c r="K33290" t="s">
        <v>36200</v>
      </c>
    </row>
    <row r="33291" spans="10:11" x14ac:dyDescent="0.25">
      <c r="J33291" t="s">
        <v>1788</v>
      </c>
      <c r="K33291" t="s">
        <v>36201</v>
      </c>
    </row>
    <row r="33292" spans="10:11" x14ac:dyDescent="0.25">
      <c r="J33292" t="s">
        <v>1788</v>
      </c>
      <c r="K33292" t="s">
        <v>36202</v>
      </c>
    </row>
    <row r="33293" spans="10:11" x14ac:dyDescent="0.25">
      <c r="J33293" t="s">
        <v>1788</v>
      </c>
      <c r="K33293" t="s">
        <v>36203</v>
      </c>
    </row>
    <row r="33294" spans="10:11" x14ac:dyDescent="0.25">
      <c r="J33294" t="s">
        <v>1788</v>
      </c>
      <c r="K33294" t="s">
        <v>36204</v>
      </c>
    </row>
    <row r="33295" spans="10:11" x14ac:dyDescent="0.25">
      <c r="J33295" t="s">
        <v>1788</v>
      </c>
      <c r="K33295" t="s">
        <v>36205</v>
      </c>
    </row>
    <row r="33296" spans="10:11" x14ac:dyDescent="0.25">
      <c r="J33296" t="s">
        <v>1788</v>
      </c>
      <c r="K33296" t="s">
        <v>36206</v>
      </c>
    </row>
    <row r="33297" spans="10:11" x14ac:dyDescent="0.25">
      <c r="J33297" t="s">
        <v>1788</v>
      </c>
      <c r="K33297" t="s">
        <v>36207</v>
      </c>
    </row>
    <row r="33298" spans="10:11" x14ac:dyDescent="0.25">
      <c r="J33298" t="s">
        <v>1788</v>
      </c>
      <c r="K33298" t="s">
        <v>36208</v>
      </c>
    </row>
    <row r="33299" spans="10:11" x14ac:dyDescent="0.25">
      <c r="J33299" t="s">
        <v>1788</v>
      </c>
      <c r="K33299" t="s">
        <v>36209</v>
      </c>
    </row>
    <row r="33300" spans="10:11" x14ac:dyDescent="0.25">
      <c r="J33300" t="s">
        <v>1788</v>
      </c>
      <c r="K33300" t="s">
        <v>36210</v>
      </c>
    </row>
    <row r="33301" spans="10:11" x14ac:dyDescent="0.25">
      <c r="J33301" t="s">
        <v>1788</v>
      </c>
      <c r="K33301" t="s">
        <v>36211</v>
      </c>
    </row>
    <row r="33302" spans="10:11" x14ac:dyDescent="0.25">
      <c r="J33302" t="s">
        <v>1788</v>
      </c>
      <c r="K33302" t="s">
        <v>36212</v>
      </c>
    </row>
    <row r="33303" spans="10:11" x14ac:dyDescent="0.25">
      <c r="J33303" t="s">
        <v>1788</v>
      </c>
      <c r="K33303" t="s">
        <v>36213</v>
      </c>
    </row>
    <row r="33304" spans="10:11" x14ac:dyDescent="0.25">
      <c r="J33304" t="s">
        <v>1788</v>
      </c>
      <c r="K33304" t="s">
        <v>36214</v>
      </c>
    </row>
    <row r="33305" spans="10:11" x14ac:dyDescent="0.25">
      <c r="J33305" t="s">
        <v>1788</v>
      </c>
      <c r="K33305" t="s">
        <v>36215</v>
      </c>
    </row>
    <row r="33306" spans="10:11" x14ac:dyDescent="0.25">
      <c r="J33306" t="s">
        <v>1788</v>
      </c>
      <c r="K33306" t="s">
        <v>36216</v>
      </c>
    </row>
    <row r="33307" spans="10:11" x14ac:dyDescent="0.25">
      <c r="J33307" t="s">
        <v>1788</v>
      </c>
      <c r="K33307" t="s">
        <v>36217</v>
      </c>
    </row>
    <row r="33308" spans="10:11" x14ac:dyDescent="0.25">
      <c r="J33308" t="s">
        <v>1788</v>
      </c>
      <c r="K33308" t="s">
        <v>36218</v>
      </c>
    </row>
    <row r="33309" spans="10:11" x14ac:dyDescent="0.25">
      <c r="J33309" t="s">
        <v>1788</v>
      </c>
      <c r="K33309" t="s">
        <v>36219</v>
      </c>
    </row>
    <row r="33310" spans="10:11" x14ac:dyDescent="0.25">
      <c r="J33310" t="s">
        <v>1788</v>
      </c>
      <c r="K33310" t="s">
        <v>36220</v>
      </c>
    </row>
    <row r="33311" spans="10:11" x14ac:dyDescent="0.25">
      <c r="J33311" t="s">
        <v>1788</v>
      </c>
      <c r="K33311" t="s">
        <v>36221</v>
      </c>
    </row>
    <row r="33312" spans="10:11" x14ac:dyDescent="0.25">
      <c r="J33312" t="s">
        <v>1788</v>
      </c>
      <c r="K33312" t="s">
        <v>36222</v>
      </c>
    </row>
    <row r="33313" spans="10:11" x14ac:dyDescent="0.25">
      <c r="J33313" t="s">
        <v>1788</v>
      </c>
      <c r="K33313" t="s">
        <v>36223</v>
      </c>
    </row>
    <row r="33314" spans="10:11" x14ac:dyDescent="0.25">
      <c r="J33314" t="s">
        <v>1788</v>
      </c>
      <c r="K33314" t="s">
        <v>36224</v>
      </c>
    </row>
    <row r="33315" spans="10:11" x14ac:dyDescent="0.25">
      <c r="J33315" t="s">
        <v>1788</v>
      </c>
      <c r="K33315" t="s">
        <v>36225</v>
      </c>
    </row>
    <row r="33316" spans="10:11" x14ac:dyDescent="0.25">
      <c r="J33316" t="s">
        <v>1788</v>
      </c>
      <c r="K33316" t="s">
        <v>36226</v>
      </c>
    </row>
    <row r="33317" spans="10:11" x14ac:dyDescent="0.25">
      <c r="J33317" t="s">
        <v>1788</v>
      </c>
      <c r="K33317" t="s">
        <v>36227</v>
      </c>
    </row>
    <row r="33318" spans="10:11" x14ac:dyDescent="0.25">
      <c r="J33318" t="s">
        <v>1788</v>
      </c>
      <c r="K33318" t="s">
        <v>36228</v>
      </c>
    </row>
    <row r="33319" spans="10:11" x14ac:dyDescent="0.25">
      <c r="J33319" t="s">
        <v>1788</v>
      </c>
      <c r="K33319" t="s">
        <v>36229</v>
      </c>
    </row>
    <row r="33320" spans="10:11" x14ac:dyDescent="0.25">
      <c r="J33320" t="s">
        <v>1788</v>
      </c>
      <c r="K33320" t="s">
        <v>36230</v>
      </c>
    </row>
    <row r="33321" spans="10:11" x14ac:dyDescent="0.25">
      <c r="J33321" t="s">
        <v>1788</v>
      </c>
      <c r="K33321" t="s">
        <v>36231</v>
      </c>
    </row>
    <row r="33322" spans="10:11" x14ac:dyDescent="0.25">
      <c r="J33322" t="s">
        <v>1788</v>
      </c>
      <c r="K33322" t="s">
        <v>36232</v>
      </c>
    </row>
    <row r="33323" spans="10:11" x14ac:dyDescent="0.25">
      <c r="J33323" t="s">
        <v>1788</v>
      </c>
      <c r="K33323" t="s">
        <v>36233</v>
      </c>
    </row>
    <row r="33324" spans="10:11" x14ac:dyDescent="0.25">
      <c r="J33324" t="s">
        <v>1788</v>
      </c>
      <c r="K33324" t="s">
        <v>36234</v>
      </c>
    </row>
    <row r="33325" spans="10:11" x14ac:dyDescent="0.25">
      <c r="J33325" t="s">
        <v>1788</v>
      </c>
      <c r="K33325" t="s">
        <v>36235</v>
      </c>
    </row>
    <row r="33326" spans="10:11" x14ac:dyDescent="0.25">
      <c r="J33326" t="s">
        <v>1788</v>
      </c>
      <c r="K33326" t="s">
        <v>36236</v>
      </c>
    </row>
    <row r="33327" spans="10:11" x14ac:dyDescent="0.25">
      <c r="J33327" t="s">
        <v>1788</v>
      </c>
      <c r="K33327" t="s">
        <v>36237</v>
      </c>
    </row>
    <row r="33328" spans="10:11" x14ac:dyDescent="0.25">
      <c r="J33328" t="s">
        <v>1788</v>
      </c>
      <c r="K33328" t="s">
        <v>36238</v>
      </c>
    </row>
    <row r="33329" spans="10:11" x14ac:dyDescent="0.25">
      <c r="J33329" t="s">
        <v>1788</v>
      </c>
      <c r="K33329" t="s">
        <v>36239</v>
      </c>
    </row>
    <row r="33330" spans="10:11" x14ac:dyDescent="0.25">
      <c r="J33330" t="s">
        <v>1788</v>
      </c>
      <c r="K33330" t="s">
        <v>36240</v>
      </c>
    </row>
    <row r="33331" spans="10:11" x14ac:dyDescent="0.25">
      <c r="J33331" t="s">
        <v>1788</v>
      </c>
      <c r="K33331" t="s">
        <v>36241</v>
      </c>
    </row>
    <row r="33332" spans="10:11" x14ac:dyDescent="0.25">
      <c r="J33332" t="s">
        <v>1788</v>
      </c>
      <c r="K33332" t="s">
        <v>36242</v>
      </c>
    </row>
    <row r="33333" spans="10:11" x14ac:dyDescent="0.25">
      <c r="J33333" t="s">
        <v>1788</v>
      </c>
      <c r="K33333" t="s">
        <v>36243</v>
      </c>
    </row>
    <row r="33334" spans="10:11" x14ac:dyDescent="0.25">
      <c r="J33334" t="s">
        <v>1788</v>
      </c>
      <c r="K33334" t="s">
        <v>36244</v>
      </c>
    </row>
    <row r="33335" spans="10:11" x14ac:dyDescent="0.25">
      <c r="J33335" t="s">
        <v>1788</v>
      </c>
      <c r="K33335" t="s">
        <v>36245</v>
      </c>
    </row>
    <row r="33336" spans="10:11" x14ac:dyDescent="0.25">
      <c r="J33336" t="s">
        <v>1788</v>
      </c>
      <c r="K33336" t="s">
        <v>36246</v>
      </c>
    </row>
    <row r="33337" spans="10:11" x14ac:dyDescent="0.25">
      <c r="J33337" t="s">
        <v>1788</v>
      </c>
      <c r="K33337" t="s">
        <v>36247</v>
      </c>
    </row>
    <row r="33338" spans="10:11" x14ac:dyDescent="0.25">
      <c r="J33338" t="s">
        <v>1788</v>
      </c>
      <c r="K33338" t="s">
        <v>36248</v>
      </c>
    </row>
    <row r="33339" spans="10:11" x14ac:dyDescent="0.25">
      <c r="J33339" t="s">
        <v>1788</v>
      </c>
      <c r="K33339" t="s">
        <v>36249</v>
      </c>
    </row>
    <row r="33340" spans="10:11" x14ac:dyDescent="0.25">
      <c r="J33340" t="s">
        <v>1788</v>
      </c>
      <c r="K33340" t="s">
        <v>36250</v>
      </c>
    </row>
    <row r="33341" spans="10:11" x14ac:dyDescent="0.25">
      <c r="J33341" t="s">
        <v>1788</v>
      </c>
      <c r="K33341" t="s">
        <v>36251</v>
      </c>
    </row>
    <row r="33342" spans="10:11" x14ac:dyDescent="0.25">
      <c r="J33342" t="s">
        <v>1788</v>
      </c>
      <c r="K33342" t="s">
        <v>36252</v>
      </c>
    </row>
    <row r="33343" spans="10:11" x14ac:dyDescent="0.25">
      <c r="J33343" t="s">
        <v>1788</v>
      </c>
      <c r="K33343" t="s">
        <v>36253</v>
      </c>
    </row>
    <row r="33344" spans="10:11" x14ac:dyDescent="0.25">
      <c r="J33344" t="s">
        <v>1788</v>
      </c>
      <c r="K33344" t="s">
        <v>36254</v>
      </c>
    </row>
    <row r="33345" spans="10:11" x14ac:dyDescent="0.25">
      <c r="J33345" t="s">
        <v>1788</v>
      </c>
      <c r="K33345" t="s">
        <v>36255</v>
      </c>
    </row>
    <row r="33346" spans="10:11" x14ac:dyDescent="0.25">
      <c r="J33346" t="s">
        <v>1788</v>
      </c>
      <c r="K33346" t="s">
        <v>36256</v>
      </c>
    </row>
    <row r="33347" spans="10:11" x14ac:dyDescent="0.25">
      <c r="J33347" t="s">
        <v>1788</v>
      </c>
      <c r="K33347" t="s">
        <v>36257</v>
      </c>
    </row>
    <row r="33348" spans="10:11" x14ac:dyDescent="0.25">
      <c r="J33348" t="s">
        <v>1788</v>
      </c>
      <c r="K33348" t="s">
        <v>36258</v>
      </c>
    </row>
    <row r="33349" spans="10:11" x14ac:dyDescent="0.25">
      <c r="J33349" t="s">
        <v>167</v>
      </c>
      <c r="K33349" t="s">
        <v>36259</v>
      </c>
    </row>
    <row r="33350" spans="10:11" x14ac:dyDescent="0.25">
      <c r="J33350" t="s">
        <v>167</v>
      </c>
      <c r="K33350" t="s">
        <v>36260</v>
      </c>
    </row>
    <row r="33351" spans="10:11" x14ac:dyDescent="0.25">
      <c r="J33351" t="s">
        <v>167</v>
      </c>
      <c r="K33351" t="s">
        <v>36261</v>
      </c>
    </row>
    <row r="33352" spans="10:11" x14ac:dyDescent="0.25">
      <c r="J33352" t="s">
        <v>167</v>
      </c>
      <c r="K33352" t="s">
        <v>36262</v>
      </c>
    </row>
    <row r="33353" spans="10:11" x14ac:dyDescent="0.25">
      <c r="J33353" t="s">
        <v>167</v>
      </c>
      <c r="K33353" t="s">
        <v>36263</v>
      </c>
    </row>
    <row r="33354" spans="10:11" x14ac:dyDescent="0.25">
      <c r="J33354" t="s">
        <v>167</v>
      </c>
      <c r="K33354" t="s">
        <v>36264</v>
      </c>
    </row>
    <row r="33355" spans="10:11" x14ac:dyDescent="0.25">
      <c r="J33355" t="s">
        <v>167</v>
      </c>
      <c r="K33355" t="s">
        <v>36265</v>
      </c>
    </row>
    <row r="33356" spans="10:11" x14ac:dyDescent="0.25">
      <c r="J33356" t="s">
        <v>167</v>
      </c>
      <c r="K33356" t="s">
        <v>36266</v>
      </c>
    </row>
    <row r="33357" spans="10:11" x14ac:dyDescent="0.25">
      <c r="J33357" t="s">
        <v>167</v>
      </c>
      <c r="K33357" t="s">
        <v>36267</v>
      </c>
    </row>
    <row r="33358" spans="10:11" x14ac:dyDescent="0.25">
      <c r="J33358" t="s">
        <v>168</v>
      </c>
      <c r="K33358" t="s">
        <v>36268</v>
      </c>
    </row>
    <row r="33359" spans="10:11" x14ac:dyDescent="0.25">
      <c r="J33359" t="s">
        <v>168</v>
      </c>
      <c r="K33359" t="s">
        <v>36269</v>
      </c>
    </row>
    <row r="33360" spans="10:11" x14ac:dyDescent="0.25">
      <c r="J33360" t="s">
        <v>168</v>
      </c>
      <c r="K33360" t="s">
        <v>36270</v>
      </c>
    </row>
    <row r="33361" spans="10:11" x14ac:dyDescent="0.25">
      <c r="J33361" t="s">
        <v>168</v>
      </c>
      <c r="K33361" t="s">
        <v>36271</v>
      </c>
    </row>
    <row r="33362" spans="10:11" x14ac:dyDescent="0.25">
      <c r="J33362" t="s">
        <v>168</v>
      </c>
      <c r="K33362" t="s">
        <v>36272</v>
      </c>
    </row>
    <row r="33363" spans="10:11" x14ac:dyDescent="0.25">
      <c r="J33363" t="s">
        <v>168</v>
      </c>
      <c r="K33363" t="s">
        <v>36273</v>
      </c>
    </row>
    <row r="33364" spans="10:11" x14ac:dyDescent="0.25">
      <c r="J33364" t="s">
        <v>168</v>
      </c>
      <c r="K33364" t="s">
        <v>36274</v>
      </c>
    </row>
    <row r="33365" spans="10:11" x14ac:dyDescent="0.25">
      <c r="J33365" t="s">
        <v>168</v>
      </c>
      <c r="K33365" t="s">
        <v>36275</v>
      </c>
    </row>
    <row r="33366" spans="10:11" x14ac:dyDescent="0.25">
      <c r="J33366" t="s">
        <v>168</v>
      </c>
      <c r="K33366" t="s">
        <v>36276</v>
      </c>
    </row>
    <row r="33367" spans="10:11" x14ac:dyDescent="0.25">
      <c r="J33367" t="s">
        <v>168</v>
      </c>
      <c r="K33367" t="s">
        <v>36277</v>
      </c>
    </row>
    <row r="33368" spans="10:11" x14ac:dyDescent="0.25">
      <c r="J33368" t="s">
        <v>168</v>
      </c>
      <c r="K33368" t="s">
        <v>36278</v>
      </c>
    </row>
    <row r="33369" spans="10:11" x14ac:dyDescent="0.25">
      <c r="J33369" t="s">
        <v>168</v>
      </c>
      <c r="K33369" t="s">
        <v>36279</v>
      </c>
    </row>
    <row r="33370" spans="10:11" x14ac:dyDescent="0.25">
      <c r="J33370" t="s">
        <v>168</v>
      </c>
      <c r="K33370" t="s">
        <v>36280</v>
      </c>
    </row>
    <row r="33371" spans="10:11" x14ac:dyDescent="0.25">
      <c r="J33371" t="s">
        <v>168</v>
      </c>
      <c r="K33371" t="s">
        <v>36281</v>
      </c>
    </row>
    <row r="33372" spans="10:11" x14ac:dyDescent="0.25">
      <c r="J33372" t="s">
        <v>168</v>
      </c>
      <c r="K33372" t="s">
        <v>36282</v>
      </c>
    </row>
    <row r="33373" spans="10:11" x14ac:dyDescent="0.25">
      <c r="J33373" t="s">
        <v>168</v>
      </c>
      <c r="K33373" t="s">
        <v>36283</v>
      </c>
    </row>
    <row r="33374" spans="10:11" x14ac:dyDescent="0.25">
      <c r="J33374" t="s">
        <v>168</v>
      </c>
      <c r="K33374" t="s">
        <v>36284</v>
      </c>
    </row>
    <row r="33375" spans="10:11" x14ac:dyDescent="0.25">
      <c r="J33375" t="s">
        <v>168</v>
      </c>
      <c r="K33375" t="s">
        <v>36285</v>
      </c>
    </row>
    <row r="33376" spans="10:11" x14ac:dyDescent="0.25">
      <c r="J33376" t="s">
        <v>168</v>
      </c>
      <c r="K33376" t="s">
        <v>36286</v>
      </c>
    </row>
    <row r="33377" spans="10:11" x14ac:dyDescent="0.25">
      <c r="J33377" t="s">
        <v>168</v>
      </c>
      <c r="K33377" t="s">
        <v>36287</v>
      </c>
    </row>
    <row r="33378" spans="10:11" x14ac:dyDescent="0.25">
      <c r="J33378" t="s">
        <v>168</v>
      </c>
      <c r="K33378" t="s">
        <v>36288</v>
      </c>
    </row>
    <row r="33379" spans="10:11" x14ac:dyDescent="0.25">
      <c r="J33379" t="s">
        <v>168</v>
      </c>
      <c r="K33379" t="s">
        <v>36289</v>
      </c>
    </row>
    <row r="33380" spans="10:11" x14ac:dyDescent="0.25">
      <c r="J33380" t="s">
        <v>169</v>
      </c>
      <c r="K33380" t="s">
        <v>36290</v>
      </c>
    </row>
    <row r="33381" spans="10:11" x14ac:dyDescent="0.25">
      <c r="J33381" t="s">
        <v>169</v>
      </c>
      <c r="K33381" t="s">
        <v>36291</v>
      </c>
    </row>
    <row r="33382" spans="10:11" x14ac:dyDescent="0.25">
      <c r="J33382" t="s">
        <v>169</v>
      </c>
      <c r="K33382" t="s">
        <v>36292</v>
      </c>
    </row>
    <row r="33383" spans="10:11" x14ac:dyDescent="0.25">
      <c r="J33383" t="s">
        <v>169</v>
      </c>
      <c r="K33383" t="s">
        <v>36293</v>
      </c>
    </row>
    <row r="33384" spans="10:11" x14ac:dyDescent="0.25">
      <c r="J33384" t="s">
        <v>169</v>
      </c>
      <c r="K33384" t="s">
        <v>36294</v>
      </c>
    </row>
    <row r="33385" spans="10:11" x14ac:dyDescent="0.25">
      <c r="J33385" t="s">
        <v>169</v>
      </c>
      <c r="K33385" t="s">
        <v>36295</v>
      </c>
    </row>
    <row r="33386" spans="10:11" x14ac:dyDescent="0.25">
      <c r="J33386" t="s">
        <v>169</v>
      </c>
      <c r="K33386" t="s">
        <v>36296</v>
      </c>
    </row>
    <row r="33387" spans="10:11" x14ac:dyDescent="0.25">
      <c r="J33387" t="s">
        <v>169</v>
      </c>
      <c r="K33387" t="s">
        <v>36297</v>
      </c>
    </row>
    <row r="33388" spans="10:11" x14ac:dyDescent="0.25">
      <c r="J33388" t="s">
        <v>169</v>
      </c>
      <c r="K33388" t="s">
        <v>36298</v>
      </c>
    </row>
    <row r="33389" spans="10:11" x14ac:dyDescent="0.25">
      <c r="J33389" t="s">
        <v>169</v>
      </c>
      <c r="K33389" t="s">
        <v>36299</v>
      </c>
    </row>
    <row r="33390" spans="10:11" x14ac:dyDescent="0.25">
      <c r="J33390" t="s">
        <v>169</v>
      </c>
      <c r="K33390" t="s">
        <v>36300</v>
      </c>
    </row>
    <row r="33391" spans="10:11" x14ac:dyDescent="0.25">
      <c r="J33391" t="s">
        <v>169</v>
      </c>
      <c r="K33391" t="s">
        <v>36301</v>
      </c>
    </row>
    <row r="33392" spans="10:11" x14ac:dyDescent="0.25">
      <c r="J33392" t="s">
        <v>169</v>
      </c>
      <c r="K33392" t="s">
        <v>36302</v>
      </c>
    </row>
    <row r="33393" spans="10:11" x14ac:dyDescent="0.25">
      <c r="J33393" t="s">
        <v>169</v>
      </c>
      <c r="K33393" t="s">
        <v>36303</v>
      </c>
    </row>
    <row r="33394" spans="10:11" x14ac:dyDescent="0.25">
      <c r="J33394" t="s">
        <v>169</v>
      </c>
      <c r="K33394" t="s">
        <v>36304</v>
      </c>
    </row>
    <row r="33395" spans="10:11" x14ac:dyDescent="0.25">
      <c r="J33395" t="s">
        <v>169</v>
      </c>
      <c r="K33395" t="s">
        <v>36305</v>
      </c>
    </row>
    <row r="33396" spans="10:11" x14ac:dyDescent="0.25">
      <c r="J33396" t="s">
        <v>169</v>
      </c>
      <c r="K33396" t="s">
        <v>36306</v>
      </c>
    </row>
    <row r="33397" spans="10:11" x14ac:dyDescent="0.25">
      <c r="J33397" t="s">
        <v>169</v>
      </c>
      <c r="K33397" t="s">
        <v>36307</v>
      </c>
    </row>
    <row r="33398" spans="10:11" x14ac:dyDescent="0.25">
      <c r="J33398" t="s">
        <v>169</v>
      </c>
      <c r="K33398" t="s">
        <v>36308</v>
      </c>
    </row>
    <row r="33399" spans="10:11" x14ac:dyDescent="0.25">
      <c r="J33399" t="s">
        <v>169</v>
      </c>
      <c r="K33399" t="s">
        <v>36309</v>
      </c>
    </row>
    <row r="33400" spans="10:11" x14ac:dyDescent="0.25">
      <c r="J33400" t="s">
        <v>169</v>
      </c>
      <c r="K33400" t="s">
        <v>36310</v>
      </c>
    </row>
    <row r="33401" spans="10:11" x14ac:dyDescent="0.25">
      <c r="J33401" t="s">
        <v>169</v>
      </c>
      <c r="K33401" t="s">
        <v>36311</v>
      </c>
    </row>
    <row r="33402" spans="10:11" x14ac:dyDescent="0.25">
      <c r="J33402" t="s">
        <v>169</v>
      </c>
      <c r="K33402" t="s">
        <v>36312</v>
      </c>
    </row>
    <row r="33403" spans="10:11" x14ac:dyDescent="0.25">
      <c r="J33403" t="s">
        <v>169</v>
      </c>
      <c r="K33403" t="s">
        <v>36313</v>
      </c>
    </row>
    <row r="33404" spans="10:11" x14ac:dyDescent="0.25">
      <c r="J33404" t="s">
        <v>169</v>
      </c>
      <c r="K33404" t="s">
        <v>36314</v>
      </c>
    </row>
    <row r="33405" spans="10:11" x14ac:dyDescent="0.25">
      <c r="J33405" t="s">
        <v>169</v>
      </c>
      <c r="K33405" t="s">
        <v>36315</v>
      </c>
    </row>
    <row r="33406" spans="10:11" x14ac:dyDescent="0.25">
      <c r="J33406" t="s">
        <v>169</v>
      </c>
      <c r="K33406" t="s">
        <v>36316</v>
      </c>
    </row>
    <row r="33407" spans="10:11" x14ac:dyDescent="0.25">
      <c r="J33407" t="s">
        <v>169</v>
      </c>
      <c r="K33407" t="s">
        <v>36317</v>
      </c>
    </row>
    <row r="33408" spans="10:11" x14ac:dyDescent="0.25">
      <c r="J33408" t="s">
        <v>169</v>
      </c>
      <c r="K33408" t="s">
        <v>36318</v>
      </c>
    </row>
    <row r="33409" spans="10:11" x14ac:dyDescent="0.25">
      <c r="J33409" t="s">
        <v>169</v>
      </c>
      <c r="K33409" t="s">
        <v>36319</v>
      </c>
    </row>
    <row r="33410" spans="10:11" x14ac:dyDescent="0.25">
      <c r="J33410" t="s">
        <v>169</v>
      </c>
      <c r="K33410" t="s">
        <v>36320</v>
      </c>
    </row>
    <row r="33411" spans="10:11" x14ac:dyDescent="0.25">
      <c r="J33411" t="s">
        <v>1196</v>
      </c>
      <c r="K33411" t="s">
        <v>36321</v>
      </c>
    </row>
    <row r="33412" spans="10:11" x14ac:dyDescent="0.25">
      <c r="J33412" t="s">
        <v>1196</v>
      </c>
      <c r="K33412" t="s">
        <v>36322</v>
      </c>
    </row>
    <row r="33413" spans="10:11" x14ac:dyDescent="0.25">
      <c r="J33413" t="s">
        <v>1196</v>
      </c>
      <c r="K33413" t="s">
        <v>36323</v>
      </c>
    </row>
    <row r="33414" spans="10:11" x14ac:dyDescent="0.25">
      <c r="J33414" t="s">
        <v>1196</v>
      </c>
      <c r="K33414" t="s">
        <v>36324</v>
      </c>
    </row>
    <row r="33415" spans="10:11" x14ac:dyDescent="0.25">
      <c r="J33415" t="s">
        <v>1196</v>
      </c>
      <c r="K33415" t="s">
        <v>36325</v>
      </c>
    </row>
    <row r="33416" spans="10:11" x14ac:dyDescent="0.25">
      <c r="J33416" t="s">
        <v>1196</v>
      </c>
      <c r="K33416" t="s">
        <v>36326</v>
      </c>
    </row>
    <row r="33417" spans="10:11" x14ac:dyDescent="0.25">
      <c r="J33417" t="s">
        <v>1196</v>
      </c>
      <c r="K33417" t="s">
        <v>36327</v>
      </c>
    </row>
    <row r="33418" spans="10:11" x14ac:dyDescent="0.25">
      <c r="J33418" t="s">
        <v>1196</v>
      </c>
      <c r="K33418" t="s">
        <v>36328</v>
      </c>
    </row>
    <row r="33419" spans="10:11" x14ac:dyDescent="0.25">
      <c r="J33419" t="s">
        <v>1196</v>
      </c>
      <c r="K33419" t="s">
        <v>36329</v>
      </c>
    </row>
    <row r="33420" spans="10:11" x14ac:dyDescent="0.25">
      <c r="J33420" t="s">
        <v>1196</v>
      </c>
      <c r="K33420" t="s">
        <v>36330</v>
      </c>
    </row>
    <row r="33421" spans="10:11" x14ac:dyDescent="0.25">
      <c r="J33421" t="s">
        <v>1196</v>
      </c>
      <c r="K33421" t="s">
        <v>36331</v>
      </c>
    </row>
    <row r="33422" spans="10:11" x14ac:dyDescent="0.25">
      <c r="J33422" t="s">
        <v>1196</v>
      </c>
      <c r="K33422" t="s">
        <v>36332</v>
      </c>
    </row>
    <row r="33423" spans="10:11" x14ac:dyDescent="0.25">
      <c r="J33423" t="s">
        <v>1196</v>
      </c>
      <c r="K33423" t="s">
        <v>36333</v>
      </c>
    </row>
    <row r="33424" spans="10:11" x14ac:dyDescent="0.25">
      <c r="J33424" t="s">
        <v>1196</v>
      </c>
      <c r="K33424" t="s">
        <v>36334</v>
      </c>
    </row>
    <row r="33425" spans="10:11" x14ac:dyDescent="0.25">
      <c r="J33425" t="s">
        <v>1196</v>
      </c>
      <c r="K33425" t="s">
        <v>36335</v>
      </c>
    </row>
    <row r="33426" spans="10:11" x14ac:dyDescent="0.25">
      <c r="J33426" t="s">
        <v>1196</v>
      </c>
      <c r="K33426" t="s">
        <v>36336</v>
      </c>
    </row>
    <row r="33427" spans="10:11" x14ac:dyDescent="0.25">
      <c r="J33427" t="s">
        <v>1196</v>
      </c>
      <c r="K33427" t="s">
        <v>36337</v>
      </c>
    </row>
    <row r="33428" spans="10:11" x14ac:dyDescent="0.25">
      <c r="J33428" t="s">
        <v>1196</v>
      </c>
      <c r="K33428" t="s">
        <v>36338</v>
      </c>
    </row>
    <row r="33429" spans="10:11" x14ac:dyDescent="0.25">
      <c r="J33429" t="s">
        <v>1196</v>
      </c>
      <c r="K33429" t="s">
        <v>36339</v>
      </c>
    </row>
    <row r="33430" spans="10:11" x14ac:dyDescent="0.25">
      <c r="J33430" t="s">
        <v>1196</v>
      </c>
      <c r="K33430" t="s">
        <v>36340</v>
      </c>
    </row>
    <row r="33431" spans="10:11" x14ac:dyDescent="0.25">
      <c r="J33431" t="s">
        <v>1196</v>
      </c>
      <c r="K33431" t="s">
        <v>36341</v>
      </c>
    </row>
    <row r="33432" spans="10:11" x14ac:dyDescent="0.25">
      <c r="J33432" t="s">
        <v>1196</v>
      </c>
      <c r="K33432" t="s">
        <v>36342</v>
      </c>
    </row>
    <row r="33433" spans="10:11" x14ac:dyDescent="0.25">
      <c r="J33433" t="s">
        <v>1196</v>
      </c>
      <c r="K33433" t="s">
        <v>36343</v>
      </c>
    </row>
    <row r="33434" spans="10:11" x14ac:dyDescent="0.25">
      <c r="J33434" t="s">
        <v>1196</v>
      </c>
      <c r="K33434" t="s">
        <v>36344</v>
      </c>
    </row>
    <row r="33435" spans="10:11" x14ac:dyDescent="0.25">
      <c r="J33435" t="s">
        <v>1196</v>
      </c>
      <c r="K33435" t="s">
        <v>36345</v>
      </c>
    </row>
    <row r="33436" spans="10:11" x14ac:dyDescent="0.25">
      <c r="J33436" t="s">
        <v>1196</v>
      </c>
      <c r="K33436" t="s">
        <v>36346</v>
      </c>
    </row>
    <row r="33437" spans="10:11" x14ac:dyDescent="0.25">
      <c r="J33437" t="s">
        <v>1196</v>
      </c>
      <c r="K33437" t="s">
        <v>36347</v>
      </c>
    </row>
    <row r="33438" spans="10:11" x14ac:dyDescent="0.25">
      <c r="J33438" t="s">
        <v>1196</v>
      </c>
      <c r="K33438" t="s">
        <v>36348</v>
      </c>
    </row>
    <row r="33439" spans="10:11" x14ac:dyDescent="0.25">
      <c r="J33439" t="s">
        <v>1196</v>
      </c>
      <c r="K33439" t="s">
        <v>36349</v>
      </c>
    </row>
    <row r="33440" spans="10:11" x14ac:dyDescent="0.25">
      <c r="J33440" t="s">
        <v>459</v>
      </c>
      <c r="K33440" t="s">
        <v>36350</v>
      </c>
    </row>
    <row r="33441" spans="10:11" x14ac:dyDescent="0.25">
      <c r="J33441" t="s">
        <v>459</v>
      </c>
      <c r="K33441" t="s">
        <v>36351</v>
      </c>
    </row>
    <row r="33442" spans="10:11" x14ac:dyDescent="0.25">
      <c r="J33442" t="s">
        <v>459</v>
      </c>
      <c r="K33442" t="s">
        <v>36352</v>
      </c>
    </row>
    <row r="33443" spans="10:11" x14ac:dyDescent="0.25">
      <c r="J33443" t="s">
        <v>459</v>
      </c>
      <c r="K33443" t="s">
        <v>36353</v>
      </c>
    </row>
    <row r="33444" spans="10:11" x14ac:dyDescent="0.25">
      <c r="J33444" t="s">
        <v>459</v>
      </c>
      <c r="K33444" t="s">
        <v>36354</v>
      </c>
    </row>
    <row r="33445" spans="10:11" x14ac:dyDescent="0.25">
      <c r="J33445" t="s">
        <v>460</v>
      </c>
      <c r="K33445" t="s">
        <v>36355</v>
      </c>
    </row>
    <row r="33446" spans="10:11" x14ac:dyDescent="0.25">
      <c r="J33446" t="s">
        <v>460</v>
      </c>
      <c r="K33446" t="s">
        <v>36356</v>
      </c>
    </row>
    <row r="33447" spans="10:11" x14ac:dyDescent="0.25">
      <c r="J33447" t="s">
        <v>460</v>
      </c>
      <c r="K33447" t="s">
        <v>36357</v>
      </c>
    </row>
    <row r="33448" spans="10:11" x14ac:dyDescent="0.25">
      <c r="J33448" t="s">
        <v>460</v>
      </c>
      <c r="K33448" t="s">
        <v>36358</v>
      </c>
    </row>
    <row r="33449" spans="10:11" x14ac:dyDescent="0.25">
      <c r="J33449" t="s">
        <v>461</v>
      </c>
      <c r="K33449" t="s">
        <v>36359</v>
      </c>
    </row>
    <row r="33450" spans="10:11" x14ac:dyDescent="0.25">
      <c r="J33450" t="s">
        <v>461</v>
      </c>
      <c r="K33450" t="s">
        <v>36360</v>
      </c>
    </row>
    <row r="33451" spans="10:11" x14ac:dyDescent="0.25">
      <c r="J33451" t="s">
        <v>461</v>
      </c>
      <c r="K33451" t="s">
        <v>36361</v>
      </c>
    </row>
    <row r="33452" spans="10:11" x14ac:dyDescent="0.25">
      <c r="J33452" t="s">
        <v>461</v>
      </c>
      <c r="K33452" t="s">
        <v>36362</v>
      </c>
    </row>
    <row r="33453" spans="10:11" x14ac:dyDescent="0.25">
      <c r="J33453" t="s">
        <v>461</v>
      </c>
      <c r="K33453" t="s">
        <v>36363</v>
      </c>
    </row>
    <row r="33454" spans="10:11" x14ac:dyDescent="0.25">
      <c r="J33454" t="s">
        <v>461</v>
      </c>
      <c r="K33454" t="s">
        <v>36364</v>
      </c>
    </row>
    <row r="33455" spans="10:11" x14ac:dyDescent="0.25">
      <c r="J33455" t="s">
        <v>461</v>
      </c>
      <c r="K33455" t="s">
        <v>36365</v>
      </c>
    </row>
    <row r="33456" spans="10:11" x14ac:dyDescent="0.25">
      <c r="J33456" t="s">
        <v>461</v>
      </c>
      <c r="K33456" t="s">
        <v>36366</v>
      </c>
    </row>
    <row r="33457" spans="10:11" x14ac:dyDescent="0.25">
      <c r="J33457" t="s">
        <v>461</v>
      </c>
      <c r="K33457" t="s">
        <v>36367</v>
      </c>
    </row>
    <row r="33458" spans="10:11" x14ac:dyDescent="0.25">
      <c r="J33458" t="s">
        <v>461</v>
      </c>
      <c r="K33458" t="s">
        <v>36368</v>
      </c>
    </row>
    <row r="33459" spans="10:11" x14ac:dyDescent="0.25">
      <c r="J33459" t="s">
        <v>461</v>
      </c>
      <c r="K33459" t="s">
        <v>36369</v>
      </c>
    </row>
    <row r="33460" spans="10:11" x14ac:dyDescent="0.25">
      <c r="J33460" t="s">
        <v>461</v>
      </c>
      <c r="K33460" t="s">
        <v>36370</v>
      </c>
    </row>
    <row r="33461" spans="10:11" x14ac:dyDescent="0.25">
      <c r="J33461" t="s">
        <v>461</v>
      </c>
      <c r="K33461" t="s">
        <v>36371</v>
      </c>
    </row>
    <row r="33462" spans="10:11" x14ac:dyDescent="0.25">
      <c r="J33462" t="s">
        <v>461</v>
      </c>
      <c r="K33462" t="s">
        <v>36372</v>
      </c>
    </row>
    <row r="33463" spans="10:11" x14ac:dyDescent="0.25">
      <c r="J33463" t="s">
        <v>461</v>
      </c>
      <c r="K33463" t="s">
        <v>36373</v>
      </c>
    </row>
    <row r="33464" spans="10:11" x14ac:dyDescent="0.25">
      <c r="J33464" t="s">
        <v>461</v>
      </c>
      <c r="K33464" t="s">
        <v>36374</v>
      </c>
    </row>
    <row r="33465" spans="10:11" x14ac:dyDescent="0.25">
      <c r="J33465" t="s">
        <v>461</v>
      </c>
      <c r="K33465" t="s">
        <v>36375</v>
      </c>
    </row>
    <row r="33466" spans="10:11" x14ac:dyDescent="0.25">
      <c r="J33466" t="s">
        <v>461</v>
      </c>
      <c r="K33466" t="s">
        <v>36376</v>
      </c>
    </row>
    <row r="33467" spans="10:11" x14ac:dyDescent="0.25">
      <c r="J33467" t="s">
        <v>461</v>
      </c>
      <c r="K33467" t="s">
        <v>36377</v>
      </c>
    </row>
    <row r="33468" spans="10:11" x14ac:dyDescent="0.25">
      <c r="J33468" t="s">
        <v>461</v>
      </c>
      <c r="K33468" t="s">
        <v>36378</v>
      </c>
    </row>
    <row r="33469" spans="10:11" x14ac:dyDescent="0.25">
      <c r="J33469" t="s">
        <v>461</v>
      </c>
      <c r="K33469" t="s">
        <v>36379</v>
      </c>
    </row>
    <row r="33470" spans="10:11" x14ac:dyDescent="0.25">
      <c r="J33470" t="s">
        <v>461</v>
      </c>
      <c r="K33470" t="s">
        <v>36380</v>
      </c>
    </row>
    <row r="33471" spans="10:11" x14ac:dyDescent="0.25">
      <c r="J33471" t="s">
        <v>461</v>
      </c>
      <c r="K33471" t="s">
        <v>36381</v>
      </c>
    </row>
    <row r="33472" spans="10:11" x14ac:dyDescent="0.25">
      <c r="J33472" t="s">
        <v>461</v>
      </c>
      <c r="K33472" t="s">
        <v>36382</v>
      </c>
    </row>
    <row r="33473" spans="10:11" x14ac:dyDescent="0.25">
      <c r="J33473" t="s">
        <v>461</v>
      </c>
      <c r="K33473" t="s">
        <v>36383</v>
      </c>
    </row>
    <row r="33474" spans="10:11" x14ac:dyDescent="0.25">
      <c r="J33474" t="s">
        <v>461</v>
      </c>
      <c r="K33474" t="s">
        <v>36384</v>
      </c>
    </row>
    <row r="33475" spans="10:11" x14ac:dyDescent="0.25">
      <c r="J33475" t="s">
        <v>461</v>
      </c>
      <c r="K33475" t="s">
        <v>36385</v>
      </c>
    </row>
    <row r="33476" spans="10:11" x14ac:dyDescent="0.25">
      <c r="J33476" t="s">
        <v>461</v>
      </c>
      <c r="K33476" t="s">
        <v>36386</v>
      </c>
    </row>
    <row r="33477" spans="10:11" x14ac:dyDescent="0.25">
      <c r="J33477" t="s">
        <v>461</v>
      </c>
      <c r="K33477" t="s">
        <v>36387</v>
      </c>
    </row>
    <row r="33478" spans="10:11" x14ac:dyDescent="0.25">
      <c r="J33478" t="s">
        <v>461</v>
      </c>
      <c r="K33478" t="s">
        <v>36388</v>
      </c>
    </row>
    <row r="33479" spans="10:11" x14ac:dyDescent="0.25">
      <c r="J33479" t="s">
        <v>461</v>
      </c>
      <c r="K33479" t="s">
        <v>36389</v>
      </c>
    </row>
    <row r="33480" spans="10:11" x14ac:dyDescent="0.25">
      <c r="J33480" t="s">
        <v>461</v>
      </c>
      <c r="K33480" t="s">
        <v>36390</v>
      </c>
    </row>
    <row r="33481" spans="10:11" x14ac:dyDescent="0.25">
      <c r="J33481" t="s">
        <v>461</v>
      </c>
      <c r="K33481" t="s">
        <v>36391</v>
      </c>
    </row>
    <row r="33482" spans="10:11" x14ac:dyDescent="0.25">
      <c r="J33482" t="s">
        <v>461</v>
      </c>
      <c r="K33482" t="s">
        <v>36392</v>
      </c>
    </row>
    <row r="33483" spans="10:11" x14ac:dyDescent="0.25">
      <c r="J33483" t="s">
        <v>461</v>
      </c>
      <c r="K33483" t="s">
        <v>36393</v>
      </c>
    </row>
    <row r="33484" spans="10:11" x14ac:dyDescent="0.25">
      <c r="J33484" t="s">
        <v>461</v>
      </c>
      <c r="K33484" t="s">
        <v>36394</v>
      </c>
    </row>
    <row r="33485" spans="10:11" x14ac:dyDescent="0.25">
      <c r="J33485" t="s">
        <v>461</v>
      </c>
      <c r="K33485" t="s">
        <v>36395</v>
      </c>
    </row>
    <row r="33486" spans="10:11" x14ac:dyDescent="0.25">
      <c r="J33486" t="s">
        <v>461</v>
      </c>
      <c r="K33486" t="s">
        <v>36396</v>
      </c>
    </row>
    <row r="33487" spans="10:11" x14ac:dyDescent="0.25">
      <c r="J33487" t="s">
        <v>461</v>
      </c>
      <c r="K33487" t="s">
        <v>36397</v>
      </c>
    </row>
    <row r="33488" spans="10:11" x14ac:dyDescent="0.25">
      <c r="J33488" t="s">
        <v>461</v>
      </c>
      <c r="K33488" t="s">
        <v>36398</v>
      </c>
    </row>
    <row r="33489" spans="10:11" x14ac:dyDescent="0.25">
      <c r="J33489" t="s">
        <v>461</v>
      </c>
      <c r="K33489" t="s">
        <v>36399</v>
      </c>
    </row>
    <row r="33490" spans="10:11" x14ac:dyDescent="0.25">
      <c r="J33490" t="s">
        <v>462</v>
      </c>
      <c r="K33490" t="s">
        <v>36400</v>
      </c>
    </row>
    <row r="33491" spans="10:11" x14ac:dyDescent="0.25">
      <c r="J33491" t="s">
        <v>462</v>
      </c>
      <c r="K33491" t="s">
        <v>36401</v>
      </c>
    </row>
    <row r="33492" spans="10:11" x14ac:dyDescent="0.25">
      <c r="J33492" t="s">
        <v>462</v>
      </c>
      <c r="K33492" t="s">
        <v>36402</v>
      </c>
    </row>
    <row r="33493" spans="10:11" x14ac:dyDescent="0.25">
      <c r="J33493" t="s">
        <v>462</v>
      </c>
      <c r="K33493" t="s">
        <v>36403</v>
      </c>
    </row>
    <row r="33494" spans="10:11" x14ac:dyDescent="0.25">
      <c r="J33494" t="s">
        <v>462</v>
      </c>
      <c r="K33494" t="s">
        <v>36404</v>
      </c>
    </row>
    <row r="33495" spans="10:11" x14ac:dyDescent="0.25">
      <c r="J33495" t="s">
        <v>462</v>
      </c>
      <c r="K33495" t="s">
        <v>36405</v>
      </c>
    </row>
    <row r="33496" spans="10:11" x14ac:dyDescent="0.25">
      <c r="J33496" t="s">
        <v>462</v>
      </c>
      <c r="K33496" t="s">
        <v>36406</v>
      </c>
    </row>
    <row r="33497" spans="10:11" x14ac:dyDescent="0.25">
      <c r="J33497" t="s">
        <v>462</v>
      </c>
      <c r="K33497" t="s">
        <v>36407</v>
      </c>
    </row>
    <row r="33498" spans="10:11" x14ac:dyDescent="0.25">
      <c r="J33498" t="s">
        <v>462</v>
      </c>
      <c r="K33498" t="s">
        <v>36408</v>
      </c>
    </row>
    <row r="33499" spans="10:11" x14ac:dyDescent="0.25">
      <c r="J33499" t="s">
        <v>463</v>
      </c>
      <c r="K33499" t="s">
        <v>36409</v>
      </c>
    </row>
    <row r="33500" spans="10:11" x14ac:dyDescent="0.25">
      <c r="J33500" t="s">
        <v>463</v>
      </c>
      <c r="K33500" t="s">
        <v>36410</v>
      </c>
    </row>
    <row r="33501" spans="10:11" x14ac:dyDescent="0.25">
      <c r="J33501" t="s">
        <v>463</v>
      </c>
      <c r="K33501" t="s">
        <v>36411</v>
      </c>
    </row>
    <row r="33502" spans="10:11" x14ac:dyDescent="0.25">
      <c r="J33502" t="s">
        <v>463</v>
      </c>
      <c r="K33502" t="s">
        <v>36412</v>
      </c>
    </row>
    <row r="33503" spans="10:11" x14ac:dyDescent="0.25">
      <c r="J33503" t="s">
        <v>463</v>
      </c>
      <c r="K33503" t="s">
        <v>36413</v>
      </c>
    </row>
    <row r="33504" spans="10:11" x14ac:dyDescent="0.25">
      <c r="J33504" t="s">
        <v>463</v>
      </c>
      <c r="K33504" t="s">
        <v>36414</v>
      </c>
    </row>
    <row r="33505" spans="10:11" x14ac:dyDescent="0.25">
      <c r="J33505" t="s">
        <v>463</v>
      </c>
      <c r="K33505" t="s">
        <v>36415</v>
      </c>
    </row>
    <row r="33506" spans="10:11" x14ac:dyDescent="0.25">
      <c r="J33506" t="s">
        <v>463</v>
      </c>
      <c r="K33506" t="s">
        <v>36416</v>
      </c>
    </row>
    <row r="33507" spans="10:11" x14ac:dyDescent="0.25">
      <c r="J33507" t="s">
        <v>463</v>
      </c>
      <c r="K33507" t="s">
        <v>36417</v>
      </c>
    </row>
    <row r="33508" spans="10:11" x14ac:dyDescent="0.25">
      <c r="J33508" t="s">
        <v>463</v>
      </c>
      <c r="K33508" t="s">
        <v>36418</v>
      </c>
    </row>
    <row r="33509" spans="10:11" x14ac:dyDescent="0.25">
      <c r="J33509" t="s">
        <v>463</v>
      </c>
      <c r="K33509" t="s">
        <v>36419</v>
      </c>
    </row>
    <row r="33510" spans="10:11" x14ac:dyDescent="0.25">
      <c r="J33510" t="s">
        <v>463</v>
      </c>
      <c r="K33510" t="s">
        <v>36420</v>
      </c>
    </row>
    <row r="33511" spans="10:11" x14ac:dyDescent="0.25">
      <c r="J33511" t="s">
        <v>463</v>
      </c>
      <c r="K33511" t="s">
        <v>36421</v>
      </c>
    </row>
    <row r="33512" spans="10:11" x14ac:dyDescent="0.25">
      <c r="J33512" t="s">
        <v>463</v>
      </c>
      <c r="K33512" t="s">
        <v>36422</v>
      </c>
    </row>
    <row r="33513" spans="10:11" x14ac:dyDescent="0.25">
      <c r="J33513" t="s">
        <v>463</v>
      </c>
      <c r="K33513" t="s">
        <v>36423</v>
      </c>
    </row>
    <row r="33514" spans="10:11" x14ac:dyDescent="0.25">
      <c r="J33514" t="s">
        <v>463</v>
      </c>
      <c r="K33514" t="s">
        <v>36424</v>
      </c>
    </row>
    <row r="33515" spans="10:11" x14ac:dyDescent="0.25">
      <c r="J33515" t="s">
        <v>463</v>
      </c>
      <c r="K33515" t="s">
        <v>36425</v>
      </c>
    </row>
    <row r="33516" spans="10:11" x14ac:dyDescent="0.25">
      <c r="J33516" t="s">
        <v>463</v>
      </c>
      <c r="K33516" t="s">
        <v>36426</v>
      </c>
    </row>
    <row r="33517" spans="10:11" x14ac:dyDescent="0.25">
      <c r="J33517" t="s">
        <v>463</v>
      </c>
      <c r="K33517" t="s">
        <v>36427</v>
      </c>
    </row>
    <row r="33518" spans="10:11" x14ac:dyDescent="0.25">
      <c r="J33518" t="s">
        <v>463</v>
      </c>
      <c r="K33518" t="s">
        <v>36428</v>
      </c>
    </row>
    <row r="33519" spans="10:11" x14ac:dyDescent="0.25">
      <c r="J33519" t="s">
        <v>463</v>
      </c>
      <c r="K33519" t="s">
        <v>36429</v>
      </c>
    </row>
    <row r="33520" spans="10:11" x14ac:dyDescent="0.25">
      <c r="J33520" t="s">
        <v>463</v>
      </c>
      <c r="K33520" t="s">
        <v>36430</v>
      </c>
    </row>
    <row r="33521" spans="10:11" x14ac:dyDescent="0.25">
      <c r="J33521" t="s">
        <v>463</v>
      </c>
      <c r="K33521" t="s">
        <v>36431</v>
      </c>
    </row>
    <row r="33522" spans="10:11" x14ac:dyDescent="0.25">
      <c r="J33522" t="s">
        <v>463</v>
      </c>
      <c r="K33522" t="s">
        <v>36432</v>
      </c>
    </row>
    <row r="33523" spans="10:11" x14ac:dyDescent="0.25">
      <c r="J33523" t="s">
        <v>463</v>
      </c>
      <c r="K33523" t="s">
        <v>36433</v>
      </c>
    </row>
    <row r="33524" spans="10:11" x14ac:dyDescent="0.25">
      <c r="J33524" t="s">
        <v>463</v>
      </c>
      <c r="K33524" t="s">
        <v>36434</v>
      </c>
    </row>
    <row r="33525" spans="10:11" x14ac:dyDescent="0.25">
      <c r="J33525" t="s">
        <v>463</v>
      </c>
      <c r="K33525" t="s">
        <v>36435</v>
      </c>
    </row>
    <row r="33526" spans="10:11" x14ac:dyDescent="0.25">
      <c r="J33526" t="s">
        <v>463</v>
      </c>
      <c r="K33526" t="s">
        <v>36436</v>
      </c>
    </row>
    <row r="33527" spans="10:11" x14ac:dyDescent="0.25">
      <c r="J33527" t="s">
        <v>463</v>
      </c>
      <c r="K33527" t="s">
        <v>36437</v>
      </c>
    </row>
    <row r="33528" spans="10:11" x14ac:dyDescent="0.25">
      <c r="J33528" t="s">
        <v>463</v>
      </c>
      <c r="K33528" t="s">
        <v>36438</v>
      </c>
    </row>
    <row r="33529" spans="10:11" x14ac:dyDescent="0.25">
      <c r="J33529" t="s">
        <v>463</v>
      </c>
      <c r="K33529" t="s">
        <v>36439</v>
      </c>
    </row>
    <row r="33530" spans="10:11" x14ac:dyDescent="0.25">
      <c r="J33530" t="s">
        <v>463</v>
      </c>
      <c r="K33530" t="s">
        <v>36440</v>
      </c>
    </row>
    <row r="33531" spans="10:11" x14ac:dyDescent="0.25">
      <c r="J33531" t="s">
        <v>463</v>
      </c>
      <c r="K33531" t="s">
        <v>36441</v>
      </c>
    </row>
    <row r="33532" spans="10:11" x14ac:dyDescent="0.25">
      <c r="J33532" t="s">
        <v>463</v>
      </c>
      <c r="K33532" t="s">
        <v>36442</v>
      </c>
    </row>
    <row r="33533" spans="10:11" x14ac:dyDescent="0.25">
      <c r="J33533" t="s">
        <v>463</v>
      </c>
      <c r="K33533" t="s">
        <v>36443</v>
      </c>
    </row>
    <row r="33534" spans="10:11" x14ac:dyDescent="0.25">
      <c r="J33534" t="s">
        <v>463</v>
      </c>
      <c r="K33534" t="s">
        <v>36444</v>
      </c>
    </row>
    <row r="33535" spans="10:11" x14ac:dyDescent="0.25">
      <c r="J33535" t="s">
        <v>463</v>
      </c>
      <c r="K33535" t="s">
        <v>36445</v>
      </c>
    </row>
    <row r="33536" spans="10:11" x14ac:dyDescent="0.25">
      <c r="J33536" t="s">
        <v>463</v>
      </c>
      <c r="K33536" t="s">
        <v>36446</v>
      </c>
    </row>
    <row r="33537" spans="10:11" x14ac:dyDescent="0.25">
      <c r="J33537" t="s">
        <v>463</v>
      </c>
      <c r="K33537" t="s">
        <v>36447</v>
      </c>
    </row>
    <row r="33538" spans="10:11" x14ac:dyDescent="0.25">
      <c r="J33538" t="s">
        <v>463</v>
      </c>
      <c r="K33538" t="s">
        <v>36448</v>
      </c>
    </row>
    <row r="33539" spans="10:11" x14ac:dyDescent="0.25">
      <c r="J33539" t="s">
        <v>463</v>
      </c>
      <c r="K33539" t="s">
        <v>36449</v>
      </c>
    </row>
    <row r="33540" spans="10:11" x14ac:dyDescent="0.25">
      <c r="J33540" t="s">
        <v>464</v>
      </c>
      <c r="K33540" t="s">
        <v>36450</v>
      </c>
    </row>
    <row r="33541" spans="10:11" x14ac:dyDescent="0.25">
      <c r="J33541" t="s">
        <v>464</v>
      </c>
      <c r="K33541" t="s">
        <v>36451</v>
      </c>
    </row>
    <row r="33542" spans="10:11" x14ac:dyDescent="0.25">
      <c r="J33542" t="s">
        <v>464</v>
      </c>
      <c r="K33542" t="s">
        <v>36452</v>
      </c>
    </row>
    <row r="33543" spans="10:11" x14ac:dyDescent="0.25">
      <c r="J33543" t="s">
        <v>464</v>
      </c>
      <c r="K33543" t="s">
        <v>36453</v>
      </c>
    </row>
    <row r="33544" spans="10:11" x14ac:dyDescent="0.25">
      <c r="J33544" t="s">
        <v>464</v>
      </c>
      <c r="K33544" t="s">
        <v>36454</v>
      </c>
    </row>
    <row r="33545" spans="10:11" x14ac:dyDescent="0.25">
      <c r="J33545" t="s">
        <v>464</v>
      </c>
      <c r="K33545" t="s">
        <v>36455</v>
      </c>
    </row>
    <row r="33546" spans="10:11" x14ac:dyDescent="0.25">
      <c r="J33546" t="s">
        <v>464</v>
      </c>
      <c r="K33546" t="s">
        <v>36456</v>
      </c>
    </row>
    <row r="33547" spans="10:11" x14ac:dyDescent="0.25">
      <c r="J33547" t="s">
        <v>464</v>
      </c>
      <c r="K33547" t="s">
        <v>36457</v>
      </c>
    </row>
    <row r="33548" spans="10:11" x14ac:dyDescent="0.25">
      <c r="J33548" t="s">
        <v>464</v>
      </c>
      <c r="K33548" t="s">
        <v>36458</v>
      </c>
    </row>
    <row r="33549" spans="10:11" x14ac:dyDescent="0.25">
      <c r="J33549" t="s">
        <v>464</v>
      </c>
      <c r="K33549" t="s">
        <v>36459</v>
      </c>
    </row>
    <row r="33550" spans="10:11" x14ac:dyDescent="0.25">
      <c r="J33550" t="s">
        <v>464</v>
      </c>
      <c r="K33550" t="s">
        <v>36460</v>
      </c>
    </row>
    <row r="33551" spans="10:11" x14ac:dyDescent="0.25">
      <c r="J33551" t="s">
        <v>464</v>
      </c>
      <c r="K33551" t="s">
        <v>36461</v>
      </c>
    </row>
    <row r="33552" spans="10:11" x14ac:dyDescent="0.25">
      <c r="J33552" t="s">
        <v>464</v>
      </c>
      <c r="K33552" t="s">
        <v>36462</v>
      </c>
    </row>
    <row r="33553" spans="10:11" x14ac:dyDescent="0.25">
      <c r="J33553" t="s">
        <v>464</v>
      </c>
      <c r="K33553" t="s">
        <v>36463</v>
      </c>
    </row>
    <row r="33554" spans="10:11" x14ac:dyDescent="0.25">
      <c r="J33554" t="s">
        <v>464</v>
      </c>
      <c r="K33554" t="s">
        <v>36464</v>
      </c>
    </row>
    <row r="33555" spans="10:11" x14ac:dyDescent="0.25">
      <c r="J33555" t="s">
        <v>464</v>
      </c>
      <c r="K33555" t="s">
        <v>36465</v>
      </c>
    </row>
    <row r="33556" spans="10:11" x14ac:dyDescent="0.25">
      <c r="J33556" t="s">
        <v>464</v>
      </c>
      <c r="K33556" t="s">
        <v>36466</v>
      </c>
    </row>
    <row r="33557" spans="10:11" x14ac:dyDescent="0.25">
      <c r="J33557" t="s">
        <v>2875</v>
      </c>
      <c r="K33557" t="s">
        <v>36467</v>
      </c>
    </row>
    <row r="33558" spans="10:11" x14ac:dyDescent="0.25">
      <c r="J33558" t="s">
        <v>2875</v>
      </c>
      <c r="K33558" t="s">
        <v>36468</v>
      </c>
    </row>
    <row r="33559" spans="10:11" x14ac:dyDescent="0.25">
      <c r="J33559" t="s">
        <v>2875</v>
      </c>
      <c r="K33559" t="s">
        <v>36469</v>
      </c>
    </row>
    <row r="33560" spans="10:11" x14ac:dyDescent="0.25">
      <c r="J33560" t="s">
        <v>2875</v>
      </c>
      <c r="K33560" t="s">
        <v>36470</v>
      </c>
    </row>
    <row r="33561" spans="10:11" x14ac:dyDescent="0.25">
      <c r="J33561" t="s">
        <v>2875</v>
      </c>
      <c r="K33561" t="s">
        <v>36471</v>
      </c>
    </row>
    <row r="33562" spans="10:11" x14ac:dyDescent="0.25">
      <c r="J33562" t="s">
        <v>2875</v>
      </c>
      <c r="K33562" t="s">
        <v>36472</v>
      </c>
    </row>
    <row r="33563" spans="10:11" x14ac:dyDescent="0.25">
      <c r="J33563" t="s">
        <v>2875</v>
      </c>
      <c r="K33563" t="s">
        <v>36473</v>
      </c>
    </row>
    <row r="33564" spans="10:11" x14ac:dyDescent="0.25">
      <c r="J33564" t="s">
        <v>2875</v>
      </c>
      <c r="K33564" t="s">
        <v>36474</v>
      </c>
    </row>
    <row r="33565" spans="10:11" x14ac:dyDescent="0.25">
      <c r="J33565" t="s">
        <v>2875</v>
      </c>
      <c r="K33565" t="s">
        <v>36475</v>
      </c>
    </row>
    <row r="33566" spans="10:11" x14ac:dyDescent="0.25">
      <c r="J33566" t="s">
        <v>2875</v>
      </c>
      <c r="K33566" t="s">
        <v>36476</v>
      </c>
    </row>
    <row r="33567" spans="10:11" x14ac:dyDescent="0.25">
      <c r="J33567" t="s">
        <v>2875</v>
      </c>
      <c r="K33567" t="s">
        <v>36477</v>
      </c>
    </row>
    <row r="33568" spans="10:11" x14ac:dyDescent="0.25">
      <c r="J33568" t="s">
        <v>2875</v>
      </c>
      <c r="K33568" t="s">
        <v>36478</v>
      </c>
    </row>
    <row r="33569" spans="10:11" x14ac:dyDescent="0.25">
      <c r="J33569" t="s">
        <v>2875</v>
      </c>
      <c r="K33569" t="s">
        <v>36479</v>
      </c>
    </row>
    <row r="33570" spans="10:11" x14ac:dyDescent="0.25">
      <c r="J33570" t="s">
        <v>2875</v>
      </c>
      <c r="K33570" t="s">
        <v>36480</v>
      </c>
    </row>
    <row r="33571" spans="10:11" x14ac:dyDescent="0.25">
      <c r="J33571" t="s">
        <v>2875</v>
      </c>
      <c r="K33571" t="s">
        <v>36481</v>
      </c>
    </row>
    <row r="33572" spans="10:11" x14ac:dyDescent="0.25">
      <c r="J33572" t="s">
        <v>2875</v>
      </c>
      <c r="K33572" t="s">
        <v>36482</v>
      </c>
    </row>
    <row r="33573" spans="10:11" x14ac:dyDescent="0.25">
      <c r="J33573" t="s">
        <v>2875</v>
      </c>
      <c r="K33573" t="s">
        <v>36483</v>
      </c>
    </row>
    <row r="33574" spans="10:11" x14ac:dyDescent="0.25">
      <c r="J33574" t="s">
        <v>2875</v>
      </c>
      <c r="K33574" t="s">
        <v>36484</v>
      </c>
    </row>
    <row r="33575" spans="10:11" x14ac:dyDescent="0.25">
      <c r="J33575" t="s">
        <v>2875</v>
      </c>
      <c r="K33575" t="s">
        <v>36485</v>
      </c>
    </row>
    <row r="33576" spans="10:11" x14ac:dyDescent="0.25">
      <c r="J33576" t="s">
        <v>2875</v>
      </c>
      <c r="K33576" t="s">
        <v>36486</v>
      </c>
    </row>
    <row r="33577" spans="10:11" x14ac:dyDescent="0.25">
      <c r="J33577" t="s">
        <v>2875</v>
      </c>
      <c r="K33577" t="s">
        <v>36487</v>
      </c>
    </row>
    <row r="33578" spans="10:11" x14ac:dyDescent="0.25">
      <c r="J33578" t="s">
        <v>2875</v>
      </c>
      <c r="K33578" t="s">
        <v>36488</v>
      </c>
    </row>
    <row r="33579" spans="10:11" x14ac:dyDescent="0.25">
      <c r="J33579" t="s">
        <v>2875</v>
      </c>
      <c r="K33579" t="s">
        <v>36489</v>
      </c>
    </row>
    <row r="33580" spans="10:11" x14ac:dyDescent="0.25">
      <c r="J33580" t="s">
        <v>2875</v>
      </c>
      <c r="K33580" t="s">
        <v>36490</v>
      </c>
    </row>
    <row r="33581" spans="10:11" x14ac:dyDescent="0.25">
      <c r="J33581" t="s">
        <v>2875</v>
      </c>
      <c r="K33581" t="s">
        <v>36491</v>
      </c>
    </row>
    <row r="33582" spans="10:11" x14ac:dyDescent="0.25">
      <c r="J33582" t="s">
        <v>2784</v>
      </c>
      <c r="K33582" t="s">
        <v>36492</v>
      </c>
    </row>
    <row r="33583" spans="10:11" x14ac:dyDescent="0.25">
      <c r="J33583" t="s">
        <v>2784</v>
      </c>
      <c r="K33583" t="s">
        <v>36493</v>
      </c>
    </row>
    <row r="33584" spans="10:11" x14ac:dyDescent="0.25">
      <c r="J33584" t="s">
        <v>2784</v>
      </c>
      <c r="K33584" t="s">
        <v>36494</v>
      </c>
    </row>
    <row r="33585" spans="10:11" x14ac:dyDescent="0.25">
      <c r="J33585" t="s">
        <v>2784</v>
      </c>
      <c r="K33585" t="s">
        <v>36495</v>
      </c>
    </row>
    <row r="33586" spans="10:11" x14ac:dyDescent="0.25">
      <c r="J33586" t="s">
        <v>2784</v>
      </c>
      <c r="K33586" t="s">
        <v>36496</v>
      </c>
    </row>
    <row r="33587" spans="10:11" x14ac:dyDescent="0.25">
      <c r="J33587" t="s">
        <v>2784</v>
      </c>
      <c r="K33587" t="s">
        <v>36497</v>
      </c>
    </row>
    <row r="33588" spans="10:11" x14ac:dyDescent="0.25">
      <c r="J33588" t="s">
        <v>2784</v>
      </c>
      <c r="K33588" t="s">
        <v>36498</v>
      </c>
    </row>
    <row r="33589" spans="10:11" x14ac:dyDescent="0.25">
      <c r="J33589" t="s">
        <v>2784</v>
      </c>
      <c r="K33589" t="s">
        <v>36499</v>
      </c>
    </row>
    <row r="33590" spans="10:11" x14ac:dyDescent="0.25">
      <c r="J33590" t="s">
        <v>1965</v>
      </c>
      <c r="K33590" t="s">
        <v>36500</v>
      </c>
    </row>
    <row r="33591" spans="10:11" x14ac:dyDescent="0.25">
      <c r="J33591" t="s">
        <v>1965</v>
      </c>
      <c r="K33591" t="s">
        <v>36501</v>
      </c>
    </row>
    <row r="33592" spans="10:11" x14ac:dyDescent="0.25">
      <c r="J33592" t="s">
        <v>1965</v>
      </c>
      <c r="K33592" t="s">
        <v>36502</v>
      </c>
    </row>
    <row r="33593" spans="10:11" x14ac:dyDescent="0.25">
      <c r="J33593" t="s">
        <v>1965</v>
      </c>
      <c r="K33593" t="s">
        <v>36503</v>
      </c>
    </row>
    <row r="33594" spans="10:11" x14ac:dyDescent="0.25">
      <c r="J33594" t="s">
        <v>1965</v>
      </c>
      <c r="K33594" t="s">
        <v>36504</v>
      </c>
    </row>
    <row r="33595" spans="10:11" x14ac:dyDescent="0.25">
      <c r="J33595" t="s">
        <v>1965</v>
      </c>
      <c r="K33595" t="s">
        <v>36505</v>
      </c>
    </row>
    <row r="33596" spans="10:11" x14ac:dyDescent="0.25">
      <c r="J33596" t="s">
        <v>1965</v>
      </c>
      <c r="K33596" t="s">
        <v>36506</v>
      </c>
    </row>
    <row r="33597" spans="10:11" x14ac:dyDescent="0.25">
      <c r="J33597" t="s">
        <v>1965</v>
      </c>
      <c r="K33597" t="s">
        <v>36507</v>
      </c>
    </row>
    <row r="33598" spans="10:11" x14ac:dyDescent="0.25">
      <c r="J33598" t="s">
        <v>1965</v>
      </c>
      <c r="K33598" t="s">
        <v>36508</v>
      </c>
    </row>
    <row r="33599" spans="10:11" x14ac:dyDescent="0.25">
      <c r="J33599" t="s">
        <v>1965</v>
      </c>
      <c r="K33599" t="s">
        <v>36509</v>
      </c>
    </row>
    <row r="33600" spans="10:11" x14ac:dyDescent="0.25">
      <c r="J33600" t="s">
        <v>1965</v>
      </c>
      <c r="K33600" t="s">
        <v>36510</v>
      </c>
    </row>
    <row r="33601" spans="10:11" x14ac:dyDescent="0.25">
      <c r="J33601" t="s">
        <v>1965</v>
      </c>
      <c r="K33601" t="s">
        <v>36511</v>
      </c>
    </row>
    <row r="33602" spans="10:11" x14ac:dyDescent="0.25">
      <c r="J33602" t="s">
        <v>1965</v>
      </c>
      <c r="K33602" t="s">
        <v>36512</v>
      </c>
    </row>
    <row r="33603" spans="10:11" x14ac:dyDescent="0.25">
      <c r="J33603" t="s">
        <v>1965</v>
      </c>
      <c r="K33603" t="s">
        <v>36513</v>
      </c>
    </row>
    <row r="33604" spans="10:11" x14ac:dyDescent="0.25">
      <c r="J33604" t="s">
        <v>1965</v>
      </c>
      <c r="K33604" t="s">
        <v>36514</v>
      </c>
    </row>
    <row r="33605" spans="10:11" x14ac:dyDescent="0.25">
      <c r="J33605" t="s">
        <v>1965</v>
      </c>
      <c r="K33605" t="s">
        <v>36515</v>
      </c>
    </row>
    <row r="33606" spans="10:11" x14ac:dyDescent="0.25">
      <c r="J33606" t="s">
        <v>1965</v>
      </c>
      <c r="K33606" t="s">
        <v>36516</v>
      </c>
    </row>
    <row r="33607" spans="10:11" x14ac:dyDescent="0.25">
      <c r="J33607" t="s">
        <v>1965</v>
      </c>
      <c r="K33607" t="s">
        <v>36517</v>
      </c>
    </row>
    <row r="33608" spans="10:11" x14ac:dyDescent="0.25">
      <c r="J33608" t="s">
        <v>1965</v>
      </c>
      <c r="K33608" t="s">
        <v>36518</v>
      </c>
    </row>
    <row r="33609" spans="10:11" x14ac:dyDescent="0.25">
      <c r="J33609" t="s">
        <v>1965</v>
      </c>
      <c r="K33609" t="s">
        <v>36519</v>
      </c>
    </row>
    <row r="33610" spans="10:11" x14ac:dyDescent="0.25">
      <c r="J33610" t="s">
        <v>1965</v>
      </c>
      <c r="K33610" t="s">
        <v>36520</v>
      </c>
    </row>
    <row r="33611" spans="10:11" x14ac:dyDescent="0.25">
      <c r="J33611" t="s">
        <v>1965</v>
      </c>
      <c r="K33611" t="s">
        <v>36521</v>
      </c>
    </row>
    <row r="33612" spans="10:11" x14ac:dyDescent="0.25">
      <c r="J33612" t="s">
        <v>1965</v>
      </c>
      <c r="K33612" t="s">
        <v>36522</v>
      </c>
    </row>
    <row r="33613" spans="10:11" x14ac:dyDescent="0.25">
      <c r="J33613" t="s">
        <v>1965</v>
      </c>
      <c r="K33613" t="s">
        <v>36523</v>
      </c>
    </row>
    <row r="33614" spans="10:11" x14ac:dyDescent="0.25">
      <c r="J33614" t="s">
        <v>1965</v>
      </c>
      <c r="K33614" t="s">
        <v>36524</v>
      </c>
    </row>
    <row r="33615" spans="10:11" x14ac:dyDescent="0.25">
      <c r="J33615" t="s">
        <v>1965</v>
      </c>
      <c r="K33615" t="s">
        <v>36525</v>
      </c>
    </row>
    <row r="33616" spans="10:11" x14ac:dyDescent="0.25">
      <c r="J33616" t="s">
        <v>1965</v>
      </c>
      <c r="K33616" t="s">
        <v>36526</v>
      </c>
    </row>
    <row r="33617" spans="10:11" x14ac:dyDescent="0.25">
      <c r="J33617" t="s">
        <v>1965</v>
      </c>
      <c r="K33617" t="s">
        <v>36527</v>
      </c>
    </row>
    <row r="33618" spans="10:11" x14ac:dyDescent="0.25">
      <c r="J33618" t="s">
        <v>1965</v>
      </c>
      <c r="K33618" t="s">
        <v>36528</v>
      </c>
    </row>
    <row r="33619" spans="10:11" x14ac:dyDescent="0.25">
      <c r="J33619" t="s">
        <v>1965</v>
      </c>
      <c r="K33619" t="s">
        <v>36529</v>
      </c>
    </row>
    <row r="33620" spans="10:11" x14ac:dyDescent="0.25">
      <c r="J33620" t="s">
        <v>1965</v>
      </c>
      <c r="K33620" t="s">
        <v>36530</v>
      </c>
    </row>
    <row r="33621" spans="10:11" x14ac:dyDescent="0.25">
      <c r="J33621" t="s">
        <v>1965</v>
      </c>
      <c r="K33621" t="s">
        <v>36531</v>
      </c>
    </row>
    <row r="33622" spans="10:11" x14ac:dyDescent="0.25">
      <c r="J33622" t="s">
        <v>1966</v>
      </c>
      <c r="K33622" t="s">
        <v>36532</v>
      </c>
    </row>
    <row r="33623" spans="10:11" x14ac:dyDescent="0.25">
      <c r="J33623" t="s">
        <v>1966</v>
      </c>
      <c r="K33623" t="s">
        <v>36533</v>
      </c>
    </row>
    <row r="33624" spans="10:11" x14ac:dyDescent="0.25">
      <c r="J33624" t="s">
        <v>1966</v>
      </c>
      <c r="K33624" t="s">
        <v>36534</v>
      </c>
    </row>
    <row r="33625" spans="10:11" x14ac:dyDescent="0.25">
      <c r="J33625" t="s">
        <v>1966</v>
      </c>
      <c r="K33625" t="s">
        <v>36535</v>
      </c>
    </row>
    <row r="33626" spans="10:11" x14ac:dyDescent="0.25">
      <c r="J33626" t="s">
        <v>1966</v>
      </c>
      <c r="K33626" t="s">
        <v>36536</v>
      </c>
    </row>
    <row r="33627" spans="10:11" x14ac:dyDescent="0.25">
      <c r="J33627" t="s">
        <v>1966</v>
      </c>
      <c r="K33627" t="s">
        <v>36537</v>
      </c>
    </row>
    <row r="33628" spans="10:11" x14ac:dyDescent="0.25">
      <c r="J33628" t="s">
        <v>1966</v>
      </c>
      <c r="K33628" t="s">
        <v>36538</v>
      </c>
    </row>
    <row r="33629" spans="10:11" x14ac:dyDescent="0.25">
      <c r="J33629" t="s">
        <v>1966</v>
      </c>
      <c r="K33629" t="s">
        <v>36539</v>
      </c>
    </row>
    <row r="33630" spans="10:11" x14ac:dyDescent="0.25">
      <c r="J33630" t="s">
        <v>1966</v>
      </c>
      <c r="K33630" t="s">
        <v>36540</v>
      </c>
    </row>
    <row r="33631" spans="10:11" x14ac:dyDescent="0.25">
      <c r="J33631" t="s">
        <v>1966</v>
      </c>
      <c r="K33631" t="s">
        <v>36541</v>
      </c>
    </row>
    <row r="33632" spans="10:11" x14ac:dyDescent="0.25">
      <c r="J33632" t="s">
        <v>1966</v>
      </c>
      <c r="K33632" t="s">
        <v>36542</v>
      </c>
    </row>
    <row r="33633" spans="10:11" x14ac:dyDescent="0.25">
      <c r="J33633" t="s">
        <v>1966</v>
      </c>
      <c r="K33633" t="s">
        <v>36543</v>
      </c>
    </row>
    <row r="33634" spans="10:11" x14ac:dyDescent="0.25">
      <c r="J33634" t="s">
        <v>1966</v>
      </c>
      <c r="K33634" t="s">
        <v>36544</v>
      </c>
    </row>
    <row r="33635" spans="10:11" x14ac:dyDescent="0.25">
      <c r="J33635" t="s">
        <v>1966</v>
      </c>
      <c r="K33635" t="s">
        <v>36545</v>
      </c>
    </row>
    <row r="33636" spans="10:11" x14ac:dyDescent="0.25">
      <c r="J33636" t="s">
        <v>1966</v>
      </c>
      <c r="K33636" t="s">
        <v>36546</v>
      </c>
    </row>
    <row r="33637" spans="10:11" x14ac:dyDescent="0.25">
      <c r="J33637" t="s">
        <v>1966</v>
      </c>
      <c r="K33637" t="s">
        <v>36547</v>
      </c>
    </row>
    <row r="33638" spans="10:11" x14ac:dyDescent="0.25">
      <c r="J33638" t="s">
        <v>1966</v>
      </c>
      <c r="K33638" t="s">
        <v>36548</v>
      </c>
    </row>
    <row r="33639" spans="10:11" x14ac:dyDescent="0.25">
      <c r="J33639" t="s">
        <v>1966</v>
      </c>
      <c r="K33639" t="s">
        <v>36549</v>
      </c>
    </row>
    <row r="33640" spans="10:11" x14ac:dyDescent="0.25">
      <c r="J33640" t="s">
        <v>1966</v>
      </c>
      <c r="K33640" t="s">
        <v>36550</v>
      </c>
    </row>
    <row r="33641" spans="10:11" x14ac:dyDescent="0.25">
      <c r="J33641" t="s">
        <v>1966</v>
      </c>
      <c r="K33641" t="s">
        <v>36551</v>
      </c>
    </row>
    <row r="33642" spans="10:11" x14ac:dyDescent="0.25">
      <c r="J33642" t="s">
        <v>1966</v>
      </c>
      <c r="K33642" t="s">
        <v>36552</v>
      </c>
    </row>
    <row r="33643" spans="10:11" x14ac:dyDescent="0.25">
      <c r="J33643" t="s">
        <v>1966</v>
      </c>
      <c r="K33643" t="s">
        <v>36553</v>
      </c>
    </row>
    <row r="33644" spans="10:11" x14ac:dyDescent="0.25">
      <c r="J33644" t="s">
        <v>1966</v>
      </c>
      <c r="K33644" t="s">
        <v>36554</v>
      </c>
    </row>
    <row r="33645" spans="10:11" x14ac:dyDescent="0.25">
      <c r="J33645" t="s">
        <v>1966</v>
      </c>
      <c r="K33645" t="s">
        <v>36555</v>
      </c>
    </row>
    <row r="33646" spans="10:11" x14ac:dyDescent="0.25">
      <c r="J33646" t="s">
        <v>1966</v>
      </c>
      <c r="K33646" t="s">
        <v>36556</v>
      </c>
    </row>
    <row r="33647" spans="10:11" x14ac:dyDescent="0.25">
      <c r="J33647" t="s">
        <v>1966</v>
      </c>
      <c r="K33647" t="s">
        <v>36557</v>
      </c>
    </row>
    <row r="33648" spans="10:11" x14ac:dyDescent="0.25">
      <c r="J33648" t="s">
        <v>1966</v>
      </c>
      <c r="K33648" t="s">
        <v>36558</v>
      </c>
    </row>
    <row r="33649" spans="10:11" x14ac:dyDescent="0.25">
      <c r="J33649" t="s">
        <v>1966</v>
      </c>
      <c r="K33649" t="s">
        <v>36559</v>
      </c>
    </row>
    <row r="33650" spans="10:11" x14ac:dyDescent="0.25">
      <c r="J33650" t="s">
        <v>1966</v>
      </c>
      <c r="K33650" t="s">
        <v>36560</v>
      </c>
    </row>
    <row r="33651" spans="10:11" x14ac:dyDescent="0.25">
      <c r="J33651" t="s">
        <v>1966</v>
      </c>
      <c r="K33651" t="s">
        <v>36561</v>
      </c>
    </row>
    <row r="33652" spans="10:11" x14ac:dyDescent="0.25">
      <c r="J33652" t="s">
        <v>1966</v>
      </c>
      <c r="K33652" t="s">
        <v>36562</v>
      </c>
    </row>
    <row r="33653" spans="10:11" x14ac:dyDescent="0.25">
      <c r="J33653" t="s">
        <v>1966</v>
      </c>
      <c r="K33653" t="s">
        <v>36563</v>
      </c>
    </row>
    <row r="33654" spans="10:11" x14ac:dyDescent="0.25">
      <c r="J33654" t="s">
        <v>1966</v>
      </c>
      <c r="K33654" t="s">
        <v>36564</v>
      </c>
    </row>
    <row r="33655" spans="10:11" x14ac:dyDescent="0.25">
      <c r="J33655" t="s">
        <v>1966</v>
      </c>
      <c r="K33655" t="s">
        <v>36565</v>
      </c>
    </row>
    <row r="33656" spans="10:11" x14ac:dyDescent="0.25">
      <c r="J33656" t="s">
        <v>1966</v>
      </c>
      <c r="K33656" t="s">
        <v>36566</v>
      </c>
    </row>
    <row r="33657" spans="10:11" x14ac:dyDescent="0.25">
      <c r="J33657" t="s">
        <v>1966</v>
      </c>
      <c r="K33657" t="s">
        <v>36567</v>
      </c>
    </row>
    <row r="33658" spans="10:11" x14ac:dyDescent="0.25">
      <c r="J33658" t="s">
        <v>1966</v>
      </c>
      <c r="K33658" t="s">
        <v>36568</v>
      </c>
    </row>
    <row r="33659" spans="10:11" x14ac:dyDescent="0.25">
      <c r="J33659" t="s">
        <v>1966</v>
      </c>
      <c r="K33659" t="s">
        <v>36569</v>
      </c>
    </row>
    <row r="33660" spans="10:11" x14ac:dyDescent="0.25">
      <c r="J33660" t="s">
        <v>1966</v>
      </c>
      <c r="K33660" t="s">
        <v>36570</v>
      </c>
    </row>
    <row r="33661" spans="10:11" x14ac:dyDescent="0.25">
      <c r="J33661" t="s">
        <v>1966</v>
      </c>
      <c r="K33661" t="s">
        <v>36571</v>
      </c>
    </row>
    <row r="33662" spans="10:11" x14ac:dyDescent="0.25">
      <c r="J33662" t="s">
        <v>1966</v>
      </c>
      <c r="K33662" t="s">
        <v>36572</v>
      </c>
    </row>
    <row r="33663" spans="10:11" x14ac:dyDescent="0.25">
      <c r="J33663" t="s">
        <v>1967</v>
      </c>
      <c r="K33663" t="s">
        <v>36573</v>
      </c>
    </row>
    <row r="33664" spans="10:11" x14ac:dyDescent="0.25">
      <c r="J33664" t="s">
        <v>1967</v>
      </c>
      <c r="K33664" t="s">
        <v>36574</v>
      </c>
    </row>
    <row r="33665" spans="10:11" x14ac:dyDescent="0.25">
      <c r="J33665" t="s">
        <v>1967</v>
      </c>
      <c r="K33665" t="s">
        <v>36575</v>
      </c>
    </row>
    <row r="33666" spans="10:11" x14ac:dyDescent="0.25">
      <c r="J33666" t="s">
        <v>1967</v>
      </c>
      <c r="K33666" t="s">
        <v>36576</v>
      </c>
    </row>
    <row r="33667" spans="10:11" x14ac:dyDescent="0.25">
      <c r="J33667" t="s">
        <v>1967</v>
      </c>
      <c r="K33667" t="s">
        <v>36577</v>
      </c>
    </row>
    <row r="33668" spans="10:11" x14ac:dyDescent="0.25">
      <c r="J33668" t="s">
        <v>1967</v>
      </c>
      <c r="K33668" t="s">
        <v>36578</v>
      </c>
    </row>
    <row r="33669" spans="10:11" x14ac:dyDescent="0.25">
      <c r="J33669" t="s">
        <v>1967</v>
      </c>
      <c r="K33669" t="s">
        <v>36579</v>
      </c>
    </row>
    <row r="33670" spans="10:11" x14ac:dyDescent="0.25">
      <c r="J33670" t="s">
        <v>1968</v>
      </c>
      <c r="K33670" t="s">
        <v>36580</v>
      </c>
    </row>
    <row r="33671" spans="10:11" x14ac:dyDescent="0.25">
      <c r="J33671" t="s">
        <v>1968</v>
      </c>
      <c r="K33671" t="s">
        <v>36581</v>
      </c>
    </row>
    <row r="33672" spans="10:11" x14ac:dyDescent="0.25">
      <c r="J33672" t="s">
        <v>1968</v>
      </c>
      <c r="K33672" t="s">
        <v>36582</v>
      </c>
    </row>
    <row r="33673" spans="10:11" x14ac:dyDescent="0.25">
      <c r="J33673" t="s">
        <v>1968</v>
      </c>
      <c r="K33673" t="s">
        <v>36583</v>
      </c>
    </row>
    <row r="33674" spans="10:11" x14ac:dyDescent="0.25">
      <c r="J33674" t="s">
        <v>1968</v>
      </c>
      <c r="K33674" t="s">
        <v>36584</v>
      </c>
    </row>
    <row r="33675" spans="10:11" x14ac:dyDescent="0.25">
      <c r="J33675" t="s">
        <v>1968</v>
      </c>
      <c r="K33675" t="s">
        <v>36585</v>
      </c>
    </row>
    <row r="33676" spans="10:11" x14ac:dyDescent="0.25">
      <c r="J33676" t="s">
        <v>1968</v>
      </c>
      <c r="K33676" t="s">
        <v>36586</v>
      </c>
    </row>
    <row r="33677" spans="10:11" x14ac:dyDescent="0.25">
      <c r="J33677" t="s">
        <v>1968</v>
      </c>
      <c r="K33677" t="s">
        <v>36587</v>
      </c>
    </row>
    <row r="33678" spans="10:11" x14ac:dyDescent="0.25">
      <c r="J33678" t="s">
        <v>1968</v>
      </c>
      <c r="K33678" t="s">
        <v>36588</v>
      </c>
    </row>
    <row r="33679" spans="10:11" x14ac:dyDescent="0.25">
      <c r="J33679" t="s">
        <v>1968</v>
      </c>
      <c r="K33679" t="s">
        <v>36589</v>
      </c>
    </row>
    <row r="33680" spans="10:11" x14ac:dyDescent="0.25">
      <c r="J33680" t="s">
        <v>1968</v>
      </c>
      <c r="K33680" t="s">
        <v>36590</v>
      </c>
    </row>
    <row r="33681" spans="10:11" x14ac:dyDescent="0.25">
      <c r="J33681" t="s">
        <v>1968</v>
      </c>
      <c r="K33681" t="s">
        <v>36591</v>
      </c>
    </row>
    <row r="33682" spans="10:11" x14ac:dyDescent="0.25">
      <c r="J33682" t="s">
        <v>1968</v>
      </c>
      <c r="K33682" t="s">
        <v>36592</v>
      </c>
    </row>
    <row r="33683" spans="10:11" x14ac:dyDescent="0.25">
      <c r="J33683" t="s">
        <v>1968</v>
      </c>
      <c r="K33683" t="s">
        <v>36593</v>
      </c>
    </row>
    <row r="33684" spans="10:11" x14ac:dyDescent="0.25">
      <c r="J33684" t="s">
        <v>1968</v>
      </c>
      <c r="K33684" t="s">
        <v>36594</v>
      </c>
    </row>
    <row r="33685" spans="10:11" x14ac:dyDescent="0.25">
      <c r="J33685" t="s">
        <v>2009</v>
      </c>
      <c r="K33685" t="s">
        <v>36595</v>
      </c>
    </row>
    <row r="33686" spans="10:11" x14ac:dyDescent="0.25">
      <c r="J33686" t="s">
        <v>2009</v>
      </c>
      <c r="K33686" t="s">
        <v>36596</v>
      </c>
    </row>
    <row r="33687" spans="10:11" x14ac:dyDescent="0.25">
      <c r="J33687" t="s">
        <v>2009</v>
      </c>
      <c r="K33687" t="s">
        <v>36597</v>
      </c>
    </row>
    <row r="33688" spans="10:11" x14ac:dyDescent="0.25">
      <c r="J33688" t="s">
        <v>2009</v>
      </c>
      <c r="K33688" t="s">
        <v>36598</v>
      </c>
    </row>
    <row r="33689" spans="10:11" x14ac:dyDescent="0.25">
      <c r="J33689" t="s">
        <v>2009</v>
      </c>
      <c r="K33689" t="s">
        <v>36599</v>
      </c>
    </row>
    <row r="33690" spans="10:11" x14ac:dyDescent="0.25">
      <c r="J33690" t="s">
        <v>2009</v>
      </c>
      <c r="K33690" t="s">
        <v>36600</v>
      </c>
    </row>
    <row r="33691" spans="10:11" x14ac:dyDescent="0.25">
      <c r="J33691" t="s">
        <v>2009</v>
      </c>
      <c r="K33691" t="s">
        <v>36601</v>
      </c>
    </row>
    <row r="33692" spans="10:11" x14ac:dyDescent="0.25">
      <c r="J33692" t="s">
        <v>2009</v>
      </c>
      <c r="K33692" t="s">
        <v>36602</v>
      </c>
    </row>
    <row r="33693" spans="10:11" x14ac:dyDescent="0.25">
      <c r="J33693" t="s">
        <v>2009</v>
      </c>
      <c r="K33693" t="s">
        <v>36603</v>
      </c>
    </row>
    <row r="33694" spans="10:11" x14ac:dyDescent="0.25">
      <c r="J33694" t="s">
        <v>2009</v>
      </c>
      <c r="K33694" t="s">
        <v>36604</v>
      </c>
    </row>
    <row r="33695" spans="10:11" x14ac:dyDescent="0.25">
      <c r="J33695" t="s">
        <v>2009</v>
      </c>
      <c r="K33695" t="s">
        <v>36605</v>
      </c>
    </row>
    <row r="33696" spans="10:11" x14ac:dyDescent="0.25">
      <c r="J33696" t="s">
        <v>2009</v>
      </c>
      <c r="K33696" t="s">
        <v>36606</v>
      </c>
    </row>
    <row r="33697" spans="10:11" x14ac:dyDescent="0.25">
      <c r="J33697" t="s">
        <v>2009</v>
      </c>
      <c r="K33697" t="s">
        <v>36607</v>
      </c>
    </row>
    <row r="33698" spans="10:11" x14ac:dyDescent="0.25">
      <c r="J33698" t="s">
        <v>2009</v>
      </c>
      <c r="K33698" t="s">
        <v>36608</v>
      </c>
    </row>
    <row r="33699" spans="10:11" x14ac:dyDescent="0.25">
      <c r="J33699" t="s">
        <v>2009</v>
      </c>
      <c r="K33699" t="s">
        <v>36609</v>
      </c>
    </row>
    <row r="33700" spans="10:11" x14ac:dyDescent="0.25">
      <c r="J33700" t="s">
        <v>2009</v>
      </c>
      <c r="K33700" t="s">
        <v>36610</v>
      </c>
    </row>
    <row r="33701" spans="10:11" x14ac:dyDescent="0.25">
      <c r="J33701" t="s">
        <v>2009</v>
      </c>
      <c r="K33701" t="s">
        <v>36611</v>
      </c>
    </row>
    <row r="33702" spans="10:11" x14ac:dyDescent="0.25">
      <c r="J33702" t="s">
        <v>2009</v>
      </c>
      <c r="K33702" t="s">
        <v>36612</v>
      </c>
    </row>
    <row r="33703" spans="10:11" x14ac:dyDescent="0.25">
      <c r="J33703" t="s">
        <v>2009</v>
      </c>
      <c r="K33703" t="s">
        <v>36613</v>
      </c>
    </row>
    <row r="33704" spans="10:11" x14ac:dyDescent="0.25">
      <c r="J33704" t="s">
        <v>2009</v>
      </c>
      <c r="K33704" t="s">
        <v>36614</v>
      </c>
    </row>
    <row r="33705" spans="10:11" x14ac:dyDescent="0.25">
      <c r="J33705" t="s">
        <v>2009</v>
      </c>
      <c r="K33705" t="s">
        <v>36615</v>
      </c>
    </row>
    <row r="33706" spans="10:11" x14ac:dyDescent="0.25">
      <c r="J33706" t="s">
        <v>2009</v>
      </c>
      <c r="K33706" t="s">
        <v>36616</v>
      </c>
    </row>
    <row r="33707" spans="10:11" x14ac:dyDescent="0.25">
      <c r="J33707" t="s">
        <v>2009</v>
      </c>
      <c r="K33707" t="s">
        <v>36617</v>
      </c>
    </row>
    <row r="33708" spans="10:11" x14ac:dyDescent="0.25">
      <c r="J33708" t="s">
        <v>2009</v>
      </c>
      <c r="K33708" t="s">
        <v>36618</v>
      </c>
    </row>
    <row r="33709" spans="10:11" x14ac:dyDescent="0.25">
      <c r="J33709" t="s">
        <v>2009</v>
      </c>
      <c r="K33709" t="s">
        <v>36619</v>
      </c>
    </row>
    <row r="33710" spans="10:11" x14ac:dyDescent="0.25">
      <c r="J33710" t="s">
        <v>2009</v>
      </c>
      <c r="K33710" t="s">
        <v>36620</v>
      </c>
    </row>
    <row r="33711" spans="10:11" x14ac:dyDescent="0.25">
      <c r="J33711" t="s">
        <v>2009</v>
      </c>
      <c r="K33711" t="s">
        <v>36621</v>
      </c>
    </row>
    <row r="33712" spans="10:11" x14ac:dyDescent="0.25">
      <c r="J33712" t="s">
        <v>2009</v>
      </c>
      <c r="K33712" t="s">
        <v>36622</v>
      </c>
    </row>
    <row r="33713" spans="10:11" x14ac:dyDescent="0.25">
      <c r="J33713" t="s">
        <v>2009</v>
      </c>
      <c r="K33713" t="s">
        <v>36623</v>
      </c>
    </row>
    <row r="33714" spans="10:11" x14ac:dyDescent="0.25">
      <c r="J33714" t="s">
        <v>2009</v>
      </c>
      <c r="K33714" t="s">
        <v>36624</v>
      </c>
    </row>
    <row r="33715" spans="10:11" x14ac:dyDescent="0.25">
      <c r="J33715" t="s">
        <v>2009</v>
      </c>
      <c r="K33715" t="s">
        <v>36625</v>
      </c>
    </row>
    <row r="33716" spans="10:11" x14ac:dyDescent="0.25">
      <c r="J33716" t="s">
        <v>2009</v>
      </c>
      <c r="K33716" t="s">
        <v>36626</v>
      </c>
    </row>
    <row r="33717" spans="10:11" x14ac:dyDescent="0.25">
      <c r="J33717" t="s">
        <v>2009</v>
      </c>
      <c r="K33717" t="s">
        <v>36627</v>
      </c>
    </row>
    <row r="33718" spans="10:11" x14ac:dyDescent="0.25">
      <c r="J33718" t="s">
        <v>2009</v>
      </c>
      <c r="K33718" t="s">
        <v>36628</v>
      </c>
    </row>
    <row r="33719" spans="10:11" x14ac:dyDescent="0.25">
      <c r="J33719" t="s">
        <v>2009</v>
      </c>
      <c r="K33719" t="s">
        <v>36629</v>
      </c>
    </row>
    <row r="33720" spans="10:11" x14ac:dyDescent="0.25">
      <c r="J33720" t="s">
        <v>2009</v>
      </c>
      <c r="K33720" t="s">
        <v>36630</v>
      </c>
    </row>
    <row r="33721" spans="10:11" x14ac:dyDescent="0.25">
      <c r="J33721" t="s">
        <v>2009</v>
      </c>
      <c r="K33721" t="s">
        <v>36631</v>
      </c>
    </row>
    <row r="33722" spans="10:11" x14ac:dyDescent="0.25">
      <c r="J33722" t="s">
        <v>2009</v>
      </c>
      <c r="K33722" t="s">
        <v>36632</v>
      </c>
    </row>
    <row r="33723" spans="10:11" x14ac:dyDescent="0.25">
      <c r="J33723" t="s">
        <v>2009</v>
      </c>
      <c r="K33723" t="s">
        <v>36633</v>
      </c>
    </row>
    <row r="33724" spans="10:11" x14ac:dyDescent="0.25">
      <c r="J33724" t="s">
        <v>2009</v>
      </c>
      <c r="K33724" t="s">
        <v>36634</v>
      </c>
    </row>
    <row r="33725" spans="10:11" x14ac:dyDescent="0.25">
      <c r="J33725" t="s">
        <v>2009</v>
      </c>
      <c r="K33725" t="s">
        <v>36635</v>
      </c>
    </row>
    <row r="33726" spans="10:11" x14ac:dyDescent="0.25">
      <c r="J33726" t="s">
        <v>2009</v>
      </c>
      <c r="K33726" t="s">
        <v>36636</v>
      </c>
    </row>
    <row r="33727" spans="10:11" x14ac:dyDescent="0.25">
      <c r="J33727" t="s">
        <v>2009</v>
      </c>
      <c r="K33727" t="s">
        <v>36637</v>
      </c>
    </row>
    <row r="33728" spans="10:11" x14ac:dyDescent="0.25">
      <c r="J33728" t="s">
        <v>2009</v>
      </c>
      <c r="K33728" t="s">
        <v>36638</v>
      </c>
    </row>
    <row r="33729" spans="10:11" x14ac:dyDescent="0.25">
      <c r="J33729" t="s">
        <v>1889</v>
      </c>
      <c r="K33729" t="s">
        <v>36639</v>
      </c>
    </row>
    <row r="33730" spans="10:11" x14ac:dyDescent="0.25">
      <c r="J33730" t="s">
        <v>1889</v>
      </c>
      <c r="K33730" t="s">
        <v>36640</v>
      </c>
    </row>
    <row r="33731" spans="10:11" x14ac:dyDescent="0.25">
      <c r="J33731" t="s">
        <v>1889</v>
      </c>
      <c r="K33731" t="s">
        <v>36641</v>
      </c>
    </row>
    <row r="33732" spans="10:11" x14ac:dyDescent="0.25">
      <c r="J33732" t="s">
        <v>1889</v>
      </c>
      <c r="K33732" t="s">
        <v>36642</v>
      </c>
    </row>
    <row r="33733" spans="10:11" x14ac:dyDescent="0.25">
      <c r="J33733" t="s">
        <v>1889</v>
      </c>
      <c r="K33733" t="s">
        <v>36643</v>
      </c>
    </row>
    <row r="33734" spans="10:11" x14ac:dyDescent="0.25">
      <c r="J33734" t="s">
        <v>1889</v>
      </c>
      <c r="K33734" t="s">
        <v>36644</v>
      </c>
    </row>
    <row r="33735" spans="10:11" x14ac:dyDescent="0.25">
      <c r="J33735" t="s">
        <v>1889</v>
      </c>
      <c r="K33735" t="s">
        <v>36645</v>
      </c>
    </row>
    <row r="33736" spans="10:11" x14ac:dyDescent="0.25">
      <c r="J33736" t="s">
        <v>1889</v>
      </c>
      <c r="K33736" t="s">
        <v>36646</v>
      </c>
    </row>
    <row r="33737" spans="10:11" x14ac:dyDescent="0.25">
      <c r="J33737" t="s">
        <v>1889</v>
      </c>
      <c r="K33737" t="s">
        <v>36647</v>
      </c>
    </row>
    <row r="33738" spans="10:11" x14ac:dyDescent="0.25">
      <c r="J33738" t="s">
        <v>1889</v>
      </c>
      <c r="K33738" t="s">
        <v>36648</v>
      </c>
    </row>
    <row r="33739" spans="10:11" x14ac:dyDescent="0.25">
      <c r="J33739" t="s">
        <v>1889</v>
      </c>
      <c r="K33739" t="s">
        <v>36649</v>
      </c>
    </row>
    <row r="33740" spans="10:11" x14ac:dyDescent="0.25">
      <c r="J33740" t="s">
        <v>1889</v>
      </c>
      <c r="K33740" t="s">
        <v>36650</v>
      </c>
    </row>
    <row r="33741" spans="10:11" x14ac:dyDescent="0.25">
      <c r="J33741" t="s">
        <v>1889</v>
      </c>
      <c r="K33741" t="s">
        <v>36651</v>
      </c>
    </row>
    <row r="33742" spans="10:11" x14ac:dyDescent="0.25">
      <c r="J33742" t="s">
        <v>1889</v>
      </c>
      <c r="K33742" t="s">
        <v>36652</v>
      </c>
    </row>
    <row r="33743" spans="10:11" x14ac:dyDescent="0.25">
      <c r="J33743" t="s">
        <v>1889</v>
      </c>
      <c r="K33743" t="s">
        <v>36653</v>
      </c>
    </row>
    <row r="33744" spans="10:11" x14ac:dyDescent="0.25">
      <c r="J33744" t="s">
        <v>1889</v>
      </c>
      <c r="K33744" t="s">
        <v>36654</v>
      </c>
    </row>
    <row r="33745" spans="10:11" x14ac:dyDescent="0.25">
      <c r="J33745" t="s">
        <v>1889</v>
      </c>
      <c r="K33745" t="s">
        <v>36655</v>
      </c>
    </row>
    <row r="33746" spans="10:11" x14ac:dyDescent="0.25">
      <c r="J33746" t="s">
        <v>1889</v>
      </c>
      <c r="K33746" t="s">
        <v>36656</v>
      </c>
    </row>
    <row r="33747" spans="10:11" x14ac:dyDescent="0.25">
      <c r="J33747" t="s">
        <v>1889</v>
      </c>
      <c r="K33747" t="s">
        <v>36657</v>
      </c>
    </row>
    <row r="33748" spans="10:11" x14ac:dyDescent="0.25">
      <c r="J33748" t="s">
        <v>1889</v>
      </c>
      <c r="K33748" t="s">
        <v>36658</v>
      </c>
    </row>
    <row r="33749" spans="10:11" x14ac:dyDescent="0.25">
      <c r="J33749" t="s">
        <v>1889</v>
      </c>
      <c r="K33749" t="s">
        <v>36659</v>
      </c>
    </row>
    <row r="33750" spans="10:11" x14ac:dyDescent="0.25">
      <c r="J33750" t="s">
        <v>1889</v>
      </c>
      <c r="K33750" t="s">
        <v>36660</v>
      </c>
    </row>
    <row r="33751" spans="10:11" x14ac:dyDescent="0.25">
      <c r="J33751" t="s">
        <v>1889</v>
      </c>
      <c r="K33751" t="s">
        <v>36661</v>
      </c>
    </row>
    <row r="33752" spans="10:11" x14ac:dyDescent="0.25">
      <c r="J33752" t="s">
        <v>1889</v>
      </c>
      <c r="K33752" t="s">
        <v>36662</v>
      </c>
    </row>
    <row r="33753" spans="10:11" x14ac:dyDescent="0.25">
      <c r="J33753" t="s">
        <v>1889</v>
      </c>
      <c r="K33753" t="s">
        <v>36663</v>
      </c>
    </row>
    <row r="33754" spans="10:11" x14ac:dyDescent="0.25">
      <c r="J33754" t="s">
        <v>2241</v>
      </c>
      <c r="K33754" t="s">
        <v>36664</v>
      </c>
    </row>
    <row r="33755" spans="10:11" x14ac:dyDescent="0.25">
      <c r="J33755" t="s">
        <v>2241</v>
      </c>
      <c r="K33755" t="s">
        <v>36665</v>
      </c>
    </row>
    <row r="33756" spans="10:11" x14ac:dyDescent="0.25">
      <c r="J33756" t="s">
        <v>2241</v>
      </c>
      <c r="K33756" t="s">
        <v>36666</v>
      </c>
    </row>
    <row r="33757" spans="10:11" x14ac:dyDescent="0.25">
      <c r="J33757" t="s">
        <v>2241</v>
      </c>
      <c r="K33757" t="s">
        <v>36667</v>
      </c>
    </row>
    <row r="33758" spans="10:11" x14ac:dyDescent="0.25">
      <c r="J33758" t="s">
        <v>2241</v>
      </c>
      <c r="K33758" t="s">
        <v>36668</v>
      </c>
    </row>
    <row r="33759" spans="10:11" x14ac:dyDescent="0.25">
      <c r="J33759" t="s">
        <v>2241</v>
      </c>
      <c r="K33759" t="s">
        <v>36669</v>
      </c>
    </row>
    <row r="33760" spans="10:11" x14ac:dyDescent="0.25">
      <c r="J33760" t="s">
        <v>2241</v>
      </c>
      <c r="K33760" t="s">
        <v>36670</v>
      </c>
    </row>
    <row r="33761" spans="10:11" x14ac:dyDescent="0.25">
      <c r="J33761" t="s">
        <v>2241</v>
      </c>
      <c r="K33761" t="s">
        <v>36671</v>
      </c>
    </row>
    <row r="33762" spans="10:11" x14ac:dyDescent="0.25">
      <c r="J33762" t="s">
        <v>2241</v>
      </c>
      <c r="K33762" t="s">
        <v>36672</v>
      </c>
    </row>
    <row r="33763" spans="10:11" x14ac:dyDescent="0.25">
      <c r="J33763" t="s">
        <v>2241</v>
      </c>
      <c r="K33763" t="s">
        <v>36673</v>
      </c>
    </row>
    <row r="33764" spans="10:11" x14ac:dyDescent="0.25">
      <c r="J33764" t="s">
        <v>2241</v>
      </c>
      <c r="K33764" t="s">
        <v>36674</v>
      </c>
    </row>
    <row r="33765" spans="10:11" x14ac:dyDescent="0.25">
      <c r="J33765" t="s">
        <v>2241</v>
      </c>
      <c r="K33765" t="s">
        <v>36675</v>
      </c>
    </row>
    <row r="33766" spans="10:11" x14ac:dyDescent="0.25">
      <c r="J33766" t="s">
        <v>2241</v>
      </c>
      <c r="K33766" t="s">
        <v>36676</v>
      </c>
    </row>
    <row r="33767" spans="10:11" x14ac:dyDescent="0.25">
      <c r="J33767" t="s">
        <v>2241</v>
      </c>
      <c r="K33767" t="s">
        <v>36677</v>
      </c>
    </row>
    <row r="33768" spans="10:11" x14ac:dyDescent="0.25">
      <c r="J33768" t="s">
        <v>2241</v>
      </c>
      <c r="K33768" t="s">
        <v>36678</v>
      </c>
    </row>
    <row r="33769" spans="10:11" x14ac:dyDescent="0.25">
      <c r="J33769" t="s">
        <v>1688</v>
      </c>
      <c r="K33769" t="s">
        <v>36679</v>
      </c>
    </row>
    <row r="33770" spans="10:11" x14ac:dyDescent="0.25">
      <c r="J33770" t="s">
        <v>1688</v>
      </c>
      <c r="K33770" t="s">
        <v>36680</v>
      </c>
    </row>
    <row r="33771" spans="10:11" x14ac:dyDescent="0.25">
      <c r="J33771" t="s">
        <v>1689</v>
      </c>
      <c r="K33771" t="s">
        <v>36681</v>
      </c>
    </row>
    <row r="33772" spans="10:11" x14ac:dyDescent="0.25">
      <c r="J33772" t="s">
        <v>1689</v>
      </c>
      <c r="K33772" t="s">
        <v>36682</v>
      </c>
    </row>
    <row r="33773" spans="10:11" x14ac:dyDescent="0.25">
      <c r="J33773" t="s">
        <v>1689</v>
      </c>
      <c r="K33773" t="s">
        <v>36683</v>
      </c>
    </row>
    <row r="33774" spans="10:11" x14ac:dyDescent="0.25">
      <c r="J33774" t="s">
        <v>1689</v>
      </c>
      <c r="K33774" t="s">
        <v>36684</v>
      </c>
    </row>
    <row r="33775" spans="10:11" x14ac:dyDescent="0.25">
      <c r="J33775" t="s">
        <v>1689</v>
      </c>
      <c r="K33775" t="s">
        <v>36685</v>
      </c>
    </row>
    <row r="33776" spans="10:11" x14ac:dyDescent="0.25">
      <c r="J33776" t="s">
        <v>1689</v>
      </c>
      <c r="K33776" t="s">
        <v>36686</v>
      </c>
    </row>
    <row r="33777" spans="10:11" x14ac:dyDescent="0.25">
      <c r="J33777" t="s">
        <v>1689</v>
      </c>
      <c r="K33777" t="s">
        <v>36687</v>
      </c>
    </row>
    <row r="33778" spans="10:11" x14ac:dyDescent="0.25">
      <c r="J33778" t="s">
        <v>1689</v>
      </c>
      <c r="K33778" t="s">
        <v>36688</v>
      </c>
    </row>
    <row r="33779" spans="10:11" x14ac:dyDescent="0.25">
      <c r="J33779" t="s">
        <v>1689</v>
      </c>
      <c r="K33779" t="s">
        <v>36689</v>
      </c>
    </row>
    <row r="33780" spans="10:11" x14ac:dyDescent="0.25">
      <c r="J33780" t="s">
        <v>1690</v>
      </c>
      <c r="K33780" t="s">
        <v>36690</v>
      </c>
    </row>
    <row r="33781" spans="10:11" x14ac:dyDescent="0.25">
      <c r="J33781" t="s">
        <v>1690</v>
      </c>
      <c r="K33781" t="s">
        <v>36691</v>
      </c>
    </row>
    <row r="33782" spans="10:11" x14ac:dyDescent="0.25">
      <c r="J33782" t="s">
        <v>1690</v>
      </c>
      <c r="K33782" t="s">
        <v>36692</v>
      </c>
    </row>
    <row r="33783" spans="10:11" x14ac:dyDescent="0.25">
      <c r="J33783" t="s">
        <v>1690</v>
      </c>
      <c r="K33783" t="s">
        <v>36693</v>
      </c>
    </row>
    <row r="33784" spans="10:11" x14ac:dyDescent="0.25">
      <c r="J33784" t="s">
        <v>1690</v>
      </c>
      <c r="K33784" t="s">
        <v>36694</v>
      </c>
    </row>
    <row r="33785" spans="10:11" x14ac:dyDescent="0.25">
      <c r="J33785" t="s">
        <v>1690</v>
      </c>
      <c r="K33785" t="s">
        <v>36695</v>
      </c>
    </row>
    <row r="33786" spans="10:11" x14ac:dyDescent="0.25">
      <c r="J33786" t="s">
        <v>1690</v>
      </c>
      <c r="K33786" t="s">
        <v>36696</v>
      </c>
    </row>
    <row r="33787" spans="10:11" x14ac:dyDescent="0.25">
      <c r="J33787" t="s">
        <v>1690</v>
      </c>
      <c r="K33787" t="s">
        <v>36697</v>
      </c>
    </row>
    <row r="33788" spans="10:11" x14ac:dyDescent="0.25">
      <c r="J33788" t="s">
        <v>1690</v>
      </c>
      <c r="K33788" t="s">
        <v>36698</v>
      </c>
    </row>
    <row r="33789" spans="10:11" x14ac:dyDescent="0.25">
      <c r="J33789" t="s">
        <v>1690</v>
      </c>
      <c r="K33789" t="s">
        <v>36699</v>
      </c>
    </row>
    <row r="33790" spans="10:11" x14ac:dyDescent="0.25">
      <c r="J33790" t="s">
        <v>1690</v>
      </c>
      <c r="K33790" t="s">
        <v>36700</v>
      </c>
    </row>
    <row r="33791" spans="10:11" x14ac:dyDescent="0.25">
      <c r="J33791" t="s">
        <v>1690</v>
      </c>
      <c r="K33791" t="s">
        <v>36701</v>
      </c>
    </row>
    <row r="33792" spans="10:11" x14ac:dyDescent="0.25">
      <c r="J33792" t="s">
        <v>1690</v>
      </c>
      <c r="K33792" t="s">
        <v>36702</v>
      </c>
    </row>
    <row r="33793" spans="10:11" x14ac:dyDescent="0.25">
      <c r="J33793" t="s">
        <v>1690</v>
      </c>
      <c r="K33793" t="s">
        <v>36703</v>
      </c>
    </row>
    <row r="33794" spans="10:11" x14ac:dyDescent="0.25">
      <c r="J33794" t="s">
        <v>1690</v>
      </c>
      <c r="K33794" t="s">
        <v>36704</v>
      </c>
    </row>
    <row r="33795" spans="10:11" x14ac:dyDescent="0.25">
      <c r="J33795" t="s">
        <v>1690</v>
      </c>
      <c r="K33795" t="s">
        <v>36705</v>
      </c>
    </row>
    <row r="33796" spans="10:11" x14ac:dyDescent="0.25">
      <c r="J33796" t="s">
        <v>1690</v>
      </c>
      <c r="K33796" t="s">
        <v>36706</v>
      </c>
    </row>
    <row r="33797" spans="10:11" x14ac:dyDescent="0.25">
      <c r="J33797" t="s">
        <v>1690</v>
      </c>
      <c r="K33797" t="s">
        <v>36707</v>
      </c>
    </row>
    <row r="33798" spans="10:11" x14ac:dyDescent="0.25">
      <c r="J33798" t="s">
        <v>1690</v>
      </c>
      <c r="K33798" t="s">
        <v>36708</v>
      </c>
    </row>
    <row r="33799" spans="10:11" x14ac:dyDescent="0.25">
      <c r="J33799" t="s">
        <v>1690</v>
      </c>
      <c r="K33799" t="s">
        <v>36709</v>
      </c>
    </row>
    <row r="33800" spans="10:11" x14ac:dyDescent="0.25">
      <c r="J33800" t="s">
        <v>1690</v>
      </c>
      <c r="K33800" t="s">
        <v>36710</v>
      </c>
    </row>
    <row r="33801" spans="10:11" x14ac:dyDescent="0.25">
      <c r="J33801" t="s">
        <v>1690</v>
      </c>
      <c r="K33801" t="s">
        <v>36711</v>
      </c>
    </row>
    <row r="33802" spans="10:11" x14ac:dyDescent="0.25">
      <c r="J33802" t="s">
        <v>1690</v>
      </c>
      <c r="K33802" t="s">
        <v>36712</v>
      </c>
    </row>
    <row r="33803" spans="10:11" x14ac:dyDescent="0.25">
      <c r="J33803" t="s">
        <v>1690</v>
      </c>
      <c r="K33803" t="s">
        <v>36713</v>
      </c>
    </row>
    <row r="33804" spans="10:11" x14ac:dyDescent="0.25">
      <c r="J33804" t="s">
        <v>1690</v>
      </c>
      <c r="K33804" t="s">
        <v>36714</v>
      </c>
    </row>
    <row r="33805" spans="10:11" x14ac:dyDescent="0.25">
      <c r="J33805" t="s">
        <v>1690</v>
      </c>
      <c r="K33805" t="s">
        <v>36715</v>
      </c>
    </row>
    <row r="33806" spans="10:11" x14ac:dyDescent="0.25">
      <c r="J33806" t="s">
        <v>1690</v>
      </c>
      <c r="K33806" t="s">
        <v>36716</v>
      </c>
    </row>
    <row r="33807" spans="10:11" x14ac:dyDescent="0.25">
      <c r="J33807" t="s">
        <v>1690</v>
      </c>
      <c r="K33807" t="s">
        <v>36717</v>
      </c>
    </row>
    <row r="33808" spans="10:11" x14ac:dyDescent="0.25">
      <c r="J33808" t="s">
        <v>1690</v>
      </c>
      <c r="K33808" t="s">
        <v>36718</v>
      </c>
    </row>
    <row r="33809" spans="10:11" x14ac:dyDescent="0.25">
      <c r="J33809" t="s">
        <v>1690</v>
      </c>
      <c r="K33809" t="s">
        <v>36719</v>
      </c>
    </row>
    <row r="33810" spans="10:11" x14ac:dyDescent="0.25">
      <c r="J33810" t="s">
        <v>1690</v>
      </c>
      <c r="K33810" t="s">
        <v>36720</v>
      </c>
    </row>
    <row r="33811" spans="10:11" x14ac:dyDescent="0.25">
      <c r="J33811" t="s">
        <v>1690</v>
      </c>
      <c r="K33811" t="s">
        <v>36721</v>
      </c>
    </row>
    <row r="33812" spans="10:11" x14ac:dyDescent="0.25">
      <c r="J33812" t="s">
        <v>1690</v>
      </c>
      <c r="K33812" t="s">
        <v>36722</v>
      </c>
    </row>
    <row r="33813" spans="10:11" x14ac:dyDescent="0.25">
      <c r="J33813" t="s">
        <v>1690</v>
      </c>
      <c r="K33813" t="s">
        <v>36723</v>
      </c>
    </row>
    <row r="33814" spans="10:11" x14ac:dyDescent="0.25">
      <c r="J33814" t="s">
        <v>1690</v>
      </c>
      <c r="K33814" t="s">
        <v>36724</v>
      </c>
    </row>
    <row r="33815" spans="10:11" x14ac:dyDescent="0.25">
      <c r="J33815" t="s">
        <v>1690</v>
      </c>
      <c r="K33815" t="s">
        <v>36725</v>
      </c>
    </row>
    <row r="33816" spans="10:11" x14ac:dyDescent="0.25">
      <c r="J33816" t="s">
        <v>1690</v>
      </c>
      <c r="K33816" t="s">
        <v>36726</v>
      </c>
    </row>
    <row r="33817" spans="10:11" x14ac:dyDescent="0.25">
      <c r="J33817" t="s">
        <v>1690</v>
      </c>
      <c r="K33817" t="s">
        <v>36727</v>
      </c>
    </row>
    <row r="33818" spans="10:11" x14ac:dyDescent="0.25">
      <c r="J33818" t="s">
        <v>1690</v>
      </c>
      <c r="K33818" t="s">
        <v>36728</v>
      </c>
    </row>
    <row r="33819" spans="10:11" x14ac:dyDescent="0.25">
      <c r="J33819" t="s">
        <v>1690</v>
      </c>
      <c r="K33819" t="s">
        <v>36729</v>
      </c>
    </row>
    <row r="33820" spans="10:11" x14ac:dyDescent="0.25">
      <c r="J33820" t="s">
        <v>1690</v>
      </c>
      <c r="K33820" t="s">
        <v>36730</v>
      </c>
    </row>
    <row r="33821" spans="10:11" x14ac:dyDescent="0.25">
      <c r="J33821" t="s">
        <v>1690</v>
      </c>
      <c r="K33821" t="s">
        <v>36731</v>
      </c>
    </row>
    <row r="33822" spans="10:11" x14ac:dyDescent="0.25">
      <c r="J33822" t="s">
        <v>1690</v>
      </c>
      <c r="K33822" t="s">
        <v>36732</v>
      </c>
    </row>
    <row r="33823" spans="10:11" x14ac:dyDescent="0.25">
      <c r="J33823" t="s">
        <v>1690</v>
      </c>
      <c r="K33823" t="s">
        <v>36733</v>
      </c>
    </row>
    <row r="33824" spans="10:11" x14ac:dyDescent="0.25">
      <c r="J33824" t="s">
        <v>1690</v>
      </c>
      <c r="K33824" t="s">
        <v>36734</v>
      </c>
    </row>
    <row r="33825" spans="10:11" x14ac:dyDescent="0.25">
      <c r="J33825" t="s">
        <v>1690</v>
      </c>
      <c r="K33825" t="s">
        <v>36735</v>
      </c>
    </row>
    <row r="33826" spans="10:11" x14ac:dyDescent="0.25">
      <c r="J33826" t="s">
        <v>2467</v>
      </c>
      <c r="K33826" t="s">
        <v>36736</v>
      </c>
    </row>
    <row r="33827" spans="10:11" x14ac:dyDescent="0.25">
      <c r="J33827" t="s">
        <v>2467</v>
      </c>
      <c r="K33827" t="s">
        <v>36737</v>
      </c>
    </row>
    <row r="33828" spans="10:11" x14ac:dyDescent="0.25">
      <c r="J33828" t="s">
        <v>2467</v>
      </c>
      <c r="K33828" t="s">
        <v>36738</v>
      </c>
    </row>
    <row r="33829" spans="10:11" x14ac:dyDescent="0.25">
      <c r="J33829" t="s">
        <v>2467</v>
      </c>
      <c r="K33829" t="s">
        <v>36739</v>
      </c>
    </row>
    <row r="33830" spans="10:11" x14ac:dyDescent="0.25">
      <c r="J33830" t="s">
        <v>2467</v>
      </c>
      <c r="K33830" t="s">
        <v>36740</v>
      </c>
    </row>
    <row r="33831" spans="10:11" x14ac:dyDescent="0.25">
      <c r="J33831" t="s">
        <v>2467</v>
      </c>
      <c r="K33831" t="s">
        <v>36741</v>
      </c>
    </row>
    <row r="33832" spans="10:11" x14ac:dyDescent="0.25">
      <c r="J33832" t="s">
        <v>2467</v>
      </c>
      <c r="K33832" t="s">
        <v>36742</v>
      </c>
    </row>
    <row r="33833" spans="10:11" x14ac:dyDescent="0.25">
      <c r="J33833" t="s">
        <v>2467</v>
      </c>
      <c r="K33833" t="s">
        <v>36743</v>
      </c>
    </row>
    <row r="33834" spans="10:11" x14ac:dyDescent="0.25">
      <c r="J33834" t="s">
        <v>2467</v>
      </c>
      <c r="K33834" t="s">
        <v>36744</v>
      </c>
    </row>
    <row r="33835" spans="10:11" x14ac:dyDescent="0.25">
      <c r="J33835" t="s">
        <v>2467</v>
      </c>
      <c r="K33835" t="s">
        <v>36745</v>
      </c>
    </row>
    <row r="33836" spans="10:11" x14ac:dyDescent="0.25">
      <c r="J33836" t="s">
        <v>2467</v>
      </c>
      <c r="K33836" t="s">
        <v>36746</v>
      </c>
    </row>
    <row r="33837" spans="10:11" x14ac:dyDescent="0.25">
      <c r="J33837" t="s">
        <v>2467</v>
      </c>
      <c r="K33837" t="s">
        <v>36747</v>
      </c>
    </row>
    <row r="33838" spans="10:11" x14ac:dyDescent="0.25">
      <c r="J33838" t="s">
        <v>2467</v>
      </c>
      <c r="K33838" t="s">
        <v>36748</v>
      </c>
    </row>
    <row r="33839" spans="10:11" x14ac:dyDescent="0.25">
      <c r="J33839" t="s">
        <v>2467</v>
      </c>
      <c r="K33839" t="s">
        <v>36749</v>
      </c>
    </row>
    <row r="33840" spans="10:11" x14ac:dyDescent="0.25">
      <c r="J33840" t="s">
        <v>2467</v>
      </c>
      <c r="K33840" t="s">
        <v>36750</v>
      </c>
    </row>
    <row r="33841" spans="10:11" x14ac:dyDescent="0.25">
      <c r="J33841" t="s">
        <v>1326</v>
      </c>
      <c r="K33841" t="s">
        <v>36751</v>
      </c>
    </row>
    <row r="33842" spans="10:11" x14ac:dyDescent="0.25">
      <c r="J33842" t="s">
        <v>1326</v>
      </c>
      <c r="K33842" t="s">
        <v>36752</v>
      </c>
    </row>
    <row r="33843" spans="10:11" x14ac:dyDescent="0.25">
      <c r="J33843" t="s">
        <v>1326</v>
      </c>
      <c r="K33843" t="s">
        <v>36753</v>
      </c>
    </row>
    <row r="33844" spans="10:11" x14ac:dyDescent="0.25">
      <c r="J33844" t="s">
        <v>1326</v>
      </c>
      <c r="K33844" t="s">
        <v>36754</v>
      </c>
    </row>
    <row r="33845" spans="10:11" x14ac:dyDescent="0.25">
      <c r="J33845" t="s">
        <v>1326</v>
      </c>
      <c r="K33845" t="s">
        <v>36755</v>
      </c>
    </row>
    <row r="33846" spans="10:11" x14ac:dyDescent="0.25">
      <c r="J33846" t="s">
        <v>1326</v>
      </c>
      <c r="K33846" t="s">
        <v>36756</v>
      </c>
    </row>
    <row r="33847" spans="10:11" x14ac:dyDescent="0.25">
      <c r="J33847" t="s">
        <v>1326</v>
      </c>
      <c r="K33847" t="s">
        <v>36757</v>
      </c>
    </row>
    <row r="33848" spans="10:11" x14ac:dyDescent="0.25">
      <c r="J33848" t="s">
        <v>1326</v>
      </c>
      <c r="K33848" t="s">
        <v>36758</v>
      </c>
    </row>
    <row r="33849" spans="10:11" x14ac:dyDescent="0.25">
      <c r="J33849" t="s">
        <v>1326</v>
      </c>
      <c r="K33849" t="s">
        <v>36759</v>
      </c>
    </row>
    <row r="33850" spans="10:11" x14ac:dyDescent="0.25">
      <c r="J33850" t="s">
        <v>1326</v>
      </c>
      <c r="K33850" t="s">
        <v>36760</v>
      </c>
    </row>
    <row r="33851" spans="10:11" x14ac:dyDescent="0.25">
      <c r="J33851" t="s">
        <v>1326</v>
      </c>
      <c r="K33851" t="s">
        <v>36761</v>
      </c>
    </row>
    <row r="33852" spans="10:11" x14ac:dyDescent="0.25">
      <c r="J33852" t="s">
        <v>1326</v>
      </c>
      <c r="K33852" t="s">
        <v>36762</v>
      </c>
    </row>
    <row r="33853" spans="10:11" x14ac:dyDescent="0.25">
      <c r="J33853" t="s">
        <v>1326</v>
      </c>
      <c r="K33853" t="s">
        <v>36763</v>
      </c>
    </row>
    <row r="33854" spans="10:11" x14ac:dyDescent="0.25">
      <c r="J33854" t="s">
        <v>1326</v>
      </c>
      <c r="K33854" t="s">
        <v>36764</v>
      </c>
    </row>
    <row r="33855" spans="10:11" x14ac:dyDescent="0.25">
      <c r="J33855" t="s">
        <v>1326</v>
      </c>
      <c r="K33855" t="s">
        <v>36765</v>
      </c>
    </row>
    <row r="33856" spans="10:11" x14ac:dyDescent="0.25">
      <c r="J33856" t="s">
        <v>1326</v>
      </c>
      <c r="K33856" t="s">
        <v>36766</v>
      </c>
    </row>
    <row r="33857" spans="10:11" x14ac:dyDescent="0.25">
      <c r="J33857" t="s">
        <v>1326</v>
      </c>
      <c r="K33857" t="s">
        <v>36767</v>
      </c>
    </row>
    <row r="33858" spans="10:11" x14ac:dyDescent="0.25">
      <c r="J33858" t="s">
        <v>1326</v>
      </c>
      <c r="K33858" t="s">
        <v>36768</v>
      </c>
    </row>
    <row r="33859" spans="10:11" x14ac:dyDescent="0.25">
      <c r="J33859" t="s">
        <v>1326</v>
      </c>
      <c r="K33859" t="s">
        <v>36769</v>
      </c>
    </row>
    <row r="33860" spans="10:11" x14ac:dyDescent="0.25">
      <c r="J33860" t="s">
        <v>1326</v>
      </c>
      <c r="K33860" t="s">
        <v>36770</v>
      </c>
    </row>
    <row r="33861" spans="10:11" x14ac:dyDescent="0.25">
      <c r="J33861" t="s">
        <v>1326</v>
      </c>
      <c r="K33861" t="s">
        <v>36771</v>
      </c>
    </row>
    <row r="33862" spans="10:11" x14ac:dyDescent="0.25">
      <c r="J33862" t="s">
        <v>690</v>
      </c>
      <c r="K33862" t="s">
        <v>36772</v>
      </c>
    </row>
    <row r="33863" spans="10:11" x14ac:dyDescent="0.25">
      <c r="J33863" t="s">
        <v>690</v>
      </c>
      <c r="K33863" t="s">
        <v>36773</v>
      </c>
    </row>
    <row r="33864" spans="10:11" x14ac:dyDescent="0.25">
      <c r="J33864" t="s">
        <v>690</v>
      </c>
      <c r="K33864" t="s">
        <v>36774</v>
      </c>
    </row>
    <row r="33865" spans="10:11" x14ac:dyDescent="0.25">
      <c r="J33865" t="s">
        <v>690</v>
      </c>
      <c r="K33865" t="s">
        <v>36775</v>
      </c>
    </row>
    <row r="33866" spans="10:11" x14ac:dyDescent="0.25">
      <c r="J33866" t="s">
        <v>690</v>
      </c>
      <c r="K33866" t="s">
        <v>36776</v>
      </c>
    </row>
    <row r="33867" spans="10:11" x14ac:dyDescent="0.25">
      <c r="J33867" t="s">
        <v>690</v>
      </c>
      <c r="K33867" t="s">
        <v>36777</v>
      </c>
    </row>
    <row r="33868" spans="10:11" x14ac:dyDescent="0.25">
      <c r="J33868" t="s">
        <v>690</v>
      </c>
      <c r="K33868" t="s">
        <v>36778</v>
      </c>
    </row>
    <row r="33869" spans="10:11" x14ac:dyDescent="0.25">
      <c r="J33869" t="s">
        <v>2661</v>
      </c>
      <c r="K33869" t="s">
        <v>36779</v>
      </c>
    </row>
    <row r="33870" spans="10:11" x14ac:dyDescent="0.25">
      <c r="J33870" t="s">
        <v>2661</v>
      </c>
      <c r="K33870" t="s">
        <v>36780</v>
      </c>
    </row>
    <row r="33871" spans="10:11" x14ac:dyDescent="0.25">
      <c r="J33871" t="s">
        <v>2661</v>
      </c>
      <c r="K33871" t="s">
        <v>36781</v>
      </c>
    </row>
    <row r="33872" spans="10:11" x14ac:dyDescent="0.25">
      <c r="J33872" t="s">
        <v>2661</v>
      </c>
      <c r="K33872" t="s">
        <v>36782</v>
      </c>
    </row>
    <row r="33873" spans="10:11" x14ac:dyDescent="0.25">
      <c r="J33873" t="s">
        <v>2661</v>
      </c>
      <c r="K33873" t="s">
        <v>36783</v>
      </c>
    </row>
    <row r="33874" spans="10:11" x14ac:dyDescent="0.25">
      <c r="J33874" t="s">
        <v>2661</v>
      </c>
      <c r="K33874" t="s">
        <v>36784</v>
      </c>
    </row>
    <row r="33875" spans="10:11" x14ac:dyDescent="0.25">
      <c r="J33875" t="s">
        <v>2661</v>
      </c>
      <c r="K33875" t="s">
        <v>36785</v>
      </c>
    </row>
    <row r="33876" spans="10:11" x14ac:dyDescent="0.25">
      <c r="J33876" t="s">
        <v>2661</v>
      </c>
      <c r="K33876" t="s">
        <v>36786</v>
      </c>
    </row>
    <row r="33877" spans="10:11" x14ac:dyDescent="0.25">
      <c r="J33877" t="s">
        <v>2661</v>
      </c>
      <c r="K33877" t="s">
        <v>36787</v>
      </c>
    </row>
    <row r="33878" spans="10:11" x14ac:dyDescent="0.25">
      <c r="J33878" t="s">
        <v>2661</v>
      </c>
      <c r="K33878" t="s">
        <v>36788</v>
      </c>
    </row>
    <row r="33879" spans="10:11" x14ac:dyDescent="0.25">
      <c r="J33879" t="s">
        <v>2661</v>
      </c>
      <c r="K33879" t="s">
        <v>36789</v>
      </c>
    </row>
    <row r="33880" spans="10:11" x14ac:dyDescent="0.25">
      <c r="J33880" t="s">
        <v>1197</v>
      </c>
      <c r="K33880" t="s">
        <v>36790</v>
      </c>
    </row>
    <row r="33881" spans="10:11" x14ac:dyDescent="0.25">
      <c r="J33881" t="s">
        <v>1197</v>
      </c>
      <c r="K33881" t="s">
        <v>36791</v>
      </c>
    </row>
    <row r="33882" spans="10:11" x14ac:dyDescent="0.25">
      <c r="J33882" t="s">
        <v>1197</v>
      </c>
      <c r="K33882" t="s">
        <v>36792</v>
      </c>
    </row>
    <row r="33883" spans="10:11" x14ac:dyDescent="0.25">
      <c r="J33883" t="s">
        <v>1197</v>
      </c>
      <c r="K33883" t="s">
        <v>36793</v>
      </c>
    </row>
    <row r="33884" spans="10:11" x14ac:dyDescent="0.25">
      <c r="J33884" t="s">
        <v>1197</v>
      </c>
      <c r="K33884" t="s">
        <v>36794</v>
      </c>
    </row>
    <row r="33885" spans="10:11" x14ac:dyDescent="0.25">
      <c r="J33885" t="s">
        <v>1197</v>
      </c>
      <c r="K33885" t="s">
        <v>36795</v>
      </c>
    </row>
    <row r="33886" spans="10:11" x14ac:dyDescent="0.25">
      <c r="J33886" t="s">
        <v>1197</v>
      </c>
      <c r="K33886" t="s">
        <v>36796</v>
      </c>
    </row>
    <row r="33887" spans="10:11" x14ac:dyDescent="0.25">
      <c r="J33887" t="s">
        <v>1197</v>
      </c>
      <c r="K33887" t="s">
        <v>36797</v>
      </c>
    </row>
    <row r="33888" spans="10:11" x14ac:dyDescent="0.25">
      <c r="J33888" t="s">
        <v>1197</v>
      </c>
      <c r="K33888" t="s">
        <v>36798</v>
      </c>
    </row>
    <row r="33889" spans="10:11" x14ac:dyDescent="0.25">
      <c r="J33889" t="s">
        <v>1197</v>
      </c>
      <c r="K33889" t="s">
        <v>36799</v>
      </c>
    </row>
    <row r="33890" spans="10:11" x14ac:dyDescent="0.25">
      <c r="J33890" t="s">
        <v>1197</v>
      </c>
      <c r="K33890" t="s">
        <v>36800</v>
      </c>
    </row>
    <row r="33891" spans="10:11" x14ac:dyDescent="0.25">
      <c r="J33891" t="s">
        <v>1197</v>
      </c>
      <c r="K33891" t="s">
        <v>36801</v>
      </c>
    </row>
    <row r="33892" spans="10:11" x14ac:dyDescent="0.25">
      <c r="J33892" t="s">
        <v>1197</v>
      </c>
      <c r="K33892" t="s">
        <v>36802</v>
      </c>
    </row>
    <row r="33893" spans="10:11" x14ac:dyDescent="0.25">
      <c r="J33893" t="s">
        <v>1197</v>
      </c>
      <c r="K33893" t="s">
        <v>36803</v>
      </c>
    </row>
    <row r="33894" spans="10:11" x14ac:dyDescent="0.25">
      <c r="J33894" t="s">
        <v>1197</v>
      </c>
      <c r="K33894" t="s">
        <v>36804</v>
      </c>
    </row>
    <row r="33895" spans="10:11" x14ac:dyDescent="0.25">
      <c r="J33895" t="s">
        <v>1197</v>
      </c>
      <c r="K33895" t="s">
        <v>36805</v>
      </c>
    </row>
    <row r="33896" spans="10:11" x14ac:dyDescent="0.25">
      <c r="J33896" t="s">
        <v>1197</v>
      </c>
      <c r="K33896" t="s">
        <v>36806</v>
      </c>
    </row>
    <row r="33897" spans="10:11" x14ac:dyDescent="0.25">
      <c r="J33897" t="s">
        <v>1197</v>
      </c>
      <c r="K33897" t="s">
        <v>36807</v>
      </c>
    </row>
    <row r="33898" spans="10:11" x14ac:dyDescent="0.25">
      <c r="J33898" t="s">
        <v>1197</v>
      </c>
      <c r="K33898" t="s">
        <v>36808</v>
      </c>
    </row>
    <row r="33899" spans="10:11" x14ac:dyDescent="0.25">
      <c r="J33899" t="s">
        <v>1197</v>
      </c>
      <c r="K33899" t="s">
        <v>36809</v>
      </c>
    </row>
    <row r="33900" spans="10:11" x14ac:dyDescent="0.25">
      <c r="J33900" t="s">
        <v>1197</v>
      </c>
      <c r="K33900" t="s">
        <v>36810</v>
      </c>
    </row>
    <row r="33901" spans="10:11" x14ac:dyDescent="0.25">
      <c r="J33901" t="s">
        <v>1197</v>
      </c>
      <c r="K33901" t="s">
        <v>36811</v>
      </c>
    </row>
    <row r="33902" spans="10:11" x14ac:dyDescent="0.25">
      <c r="J33902" t="s">
        <v>1197</v>
      </c>
      <c r="K33902" t="s">
        <v>36812</v>
      </c>
    </row>
    <row r="33903" spans="10:11" x14ac:dyDescent="0.25">
      <c r="J33903" t="s">
        <v>1197</v>
      </c>
      <c r="K33903" t="s">
        <v>36813</v>
      </c>
    </row>
    <row r="33904" spans="10:11" x14ac:dyDescent="0.25">
      <c r="J33904" t="s">
        <v>1197</v>
      </c>
      <c r="K33904" t="s">
        <v>36814</v>
      </c>
    </row>
    <row r="33905" spans="10:11" x14ac:dyDescent="0.25">
      <c r="J33905" t="s">
        <v>1197</v>
      </c>
      <c r="K33905" t="s">
        <v>36815</v>
      </c>
    </row>
    <row r="33906" spans="10:11" x14ac:dyDescent="0.25">
      <c r="J33906" t="s">
        <v>1197</v>
      </c>
      <c r="K33906" t="s">
        <v>36816</v>
      </c>
    </row>
    <row r="33907" spans="10:11" x14ac:dyDescent="0.25">
      <c r="J33907" t="s">
        <v>1197</v>
      </c>
      <c r="K33907" t="s">
        <v>36817</v>
      </c>
    </row>
    <row r="33908" spans="10:11" x14ac:dyDescent="0.25">
      <c r="J33908" t="s">
        <v>1197</v>
      </c>
      <c r="K33908" t="s">
        <v>36818</v>
      </c>
    </row>
    <row r="33909" spans="10:11" x14ac:dyDescent="0.25">
      <c r="J33909" t="s">
        <v>1197</v>
      </c>
      <c r="K33909" t="s">
        <v>36819</v>
      </c>
    </row>
    <row r="33910" spans="10:11" x14ac:dyDescent="0.25">
      <c r="J33910" t="s">
        <v>1197</v>
      </c>
      <c r="K33910" t="s">
        <v>36820</v>
      </c>
    </row>
    <row r="33911" spans="10:11" x14ac:dyDescent="0.25">
      <c r="J33911" t="s">
        <v>1197</v>
      </c>
      <c r="K33911" t="s">
        <v>36821</v>
      </c>
    </row>
    <row r="33912" spans="10:11" x14ac:dyDescent="0.25">
      <c r="J33912" t="s">
        <v>1197</v>
      </c>
      <c r="K33912" t="s">
        <v>36822</v>
      </c>
    </row>
    <row r="33913" spans="10:11" x14ac:dyDescent="0.25">
      <c r="J33913" t="s">
        <v>1197</v>
      </c>
      <c r="K33913" t="s">
        <v>36823</v>
      </c>
    </row>
    <row r="33914" spans="10:11" x14ac:dyDescent="0.25">
      <c r="J33914" t="s">
        <v>1197</v>
      </c>
      <c r="K33914" t="s">
        <v>36824</v>
      </c>
    </row>
    <row r="33915" spans="10:11" x14ac:dyDescent="0.25">
      <c r="J33915" t="s">
        <v>1197</v>
      </c>
      <c r="K33915" t="s">
        <v>36825</v>
      </c>
    </row>
    <row r="33916" spans="10:11" x14ac:dyDescent="0.25">
      <c r="J33916" t="s">
        <v>1197</v>
      </c>
      <c r="K33916" t="s">
        <v>36826</v>
      </c>
    </row>
    <row r="33917" spans="10:11" x14ac:dyDescent="0.25">
      <c r="J33917" t="s">
        <v>1197</v>
      </c>
      <c r="K33917" t="s">
        <v>36827</v>
      </c>
    </row>
    <row r="33918" spans="10:11" x14ac:dyDescent="0.25">
      <c r="J33918" t="s">
        <v>1197</v>
      </c>
      <c r="K33918" t="s">
        <v>36828</v>
      </c>
    </row>
    <row r="33919" spans="10:11" x14ac:dyDescent="0.25">
      <c r="J33919" t="s">
        <v>1197</v>
      </c>
      <c r="K33919" t="s">
        <v>36829</v>
      </c>
    </row>
    <row r="33920" spans="10:11" x14ac:dyDescent="0.25">
      <c r="J33920" t="s">
        <v>1197</v>
      </c>
      <c r="K33920" t="s">
        <v>36830</v>
      </c>
    </row>
    <row r="33921" spans="10:11" x14ac:dyDescent="0.25">
      <c r="J33921" t="s">
        <v>1197</v>
      </c>
      <c r="K33921" t="s">
        <v>36831</v>
      </c>
    </row>
    <row r="33922" spans="10:11" x14ac:dyDescent="0.25">
      <c r="J33922" t="s">
        <v>1197</v>
      </c>
      <c r="K33922" t="s">
        <v>36832</v>
      </c>
    </row>
    <row r="33923" spans="10:11" x14ac:dyDescent="0.25">
      <c r="J33923" t="s">
        <v>1197</v>
      </c>
      <c r="K33923" t="s">
        <v>36833</v>
      </c>
    </row>
    <row r="33924" spans="10:11" x14ac:dyDescent="0.25">
      <c r="J33924" t="s">
        <v>1197</v>
      </c>
      <c r="K33924" t="s">
        <v>36834</v>
      </c>
    </row>
    <row r="33925" spans="10:11" x14ac:dyDescent="0.25">
      <c r="J33925" t="s">
        <v>1197</v>
      </c>
      <c r="K33925" t="s">
        <v>36835</v>
      </c>
    </row>
    <row r="33926" spans="10:11" x14ac:dyDescent="0.25">
      <c r="J33926" t="s">
        <v>1197</v>
      </c>
      <c r="K33926" t="s">
        <v>36836</v>
      </c>
    </row>
    <row r="33927" spans="10:11" x14ac:dyDescent="0.25">
      <c r="J33927" t="s">
        <v>1197</v>
      </c>
      <c r="K33927" t="s">
        <v>36837</v>
      </c>
    </row>
    <row r="33928" spans="10:11" x14ac:dyDescent="0.25">
      <c r="J33928" t="s">
        <v>1197</v>
      </c>
      <c r="K33928" t="s">
        <v>36838</v>
      </c>
    </row>
    <row r="33929" spans="10:11" x14ac:dyDescent="0.25">
      <c r="J33929" t="s">
        <v>1197</v>
      </c>
      <c r="K33929" t="s">
        <v>36839</v>
      </c>
    </row>
    <row r="33930" spans="10:11" x14ac:dyDescent="0.25">
      <c r="J33930" t="s">
        <v>1197</v>
      </c>
      <c r="K33930" t="s">
        <v>36840</v>
      </c>
    </row>
    <row r="33931" spans="10:11" x14ac:dyDescent="0.25">
      <c r="J33931" t="s">
        <v>1197</v>
      </c>
      <c r="K33931" t="s">
        <v>36841</v>
      </c>
    </row>
    <row r="33932" spans="10:11" x14ac:dyDescent="0.25">
      <c r="J33932" t="s">
        <v>1197</v>
      </c>
      <c r="K33932" t="s">
        <v>36842</v>
      </c>
    </row>
    <row r="33933" spans="10:11" x14ac:dyDescent="0.25">
      <c r="J33933" t="s">
        <v>1197</v>
      </c>
      <c r="K33933" t="s">
        <v>36843</v>
      </c>
    </row>
    <row r="33934" spans="10:11" x14ac:dyDescent="0.25">
      <c r="J33934" t="s">
        <v>1197</v>
      </c>
      <c r="K33934" t="s">
        <v>36844</v>
      </c>
    </row>
    <row r="33935" spans="10:11" x14ac:dyDescent="0.25">
      <c r="J33935" t="s">
        <v>1197</v>
      </c>
      <c r="K33935" t="s">
        <v>36845</v>
      </c>
    </row>
    <row r="33936" spans="10:11" x14ac:dyDescent="0.25">
      <c r="J33936" t="s">
        <v>1197</v>
      </c>
      <c r="K33936" t="s">
        <v>36846</v>
      </c>
    </row>
    <row r="33937" spans="10:11" x14ac:dyDescent="0.25">
      <c r="J33937" t="s">
        <v>1197</v>
      </c>
      <c r="K33937" t="s">
        <v>36847</v>
      </c>
    </row>
    <row r="33938" spans="10:11" x14ac:dyDescent="0.25">
      <c r="J33938" t="s">
        <v>1197</v>
      </c>
      <c r="K33938" t="s">
        <v>36848</v>
      </c>
    </row>
    <row r="33939" spans="10:11" x14ac:dyDescent="0.25">
      <c r="J33939" t="s">
        <v>1197</v>
      </c>
      <c r="K33939" t="s">
        <v>36849</v>
      </c>
    </row>
    <row r="33940" spans="10:11" x14ac:dyDescent="0.25">
      <c r="J33940" t="s">
        <v>1197</v>
      </c>
      <c r="K33940" t="s">
        <v>36850</v>
      </c>
    </row>
    <row r="33941" spans="10:11" x14ac:dyDescent="0.25">
      <c r="J33941" t="s">
        <v>1197</v>
      </c>
      <c r="K33941" t="s">
        <v>36851</v>
      </c>
    </row>
    <row r="33942" spans="10:11" x14ac:dyDescent="0.25">
      <c r="J33942" t="s">
        <v>1197</v>
      </c>
      <c r="K33942" t="s">
        <v>36852</v>
      </c>
    </row>
    <row r="33943" spans="10:11" x14ac:dyDescent="0.25">
      <c r="J33943" t="s">
        <v>1197</v>
      </c>
      <c r="K33943" t="s">
        <v>36853</v>
      </c>
    </row>
    <row r="33944" spans="10:11" x14ac:dyDescent="0.25">
      <c r="J33944" t="s">
        <v>1197</v>
      </c>
      <c r="K33944" t="s">
        <v>36854</v>
      </c>
    </row>
    <row r="33945" spans="10:11" x14ac:dyDescent="0.25">
      <c r="J33945" t="s">
        <v>1197</v>
      </c>
      <c r="K33945" t="s">
        <v>36855</v>
      </c>
    </row>
    <row r="33946" spans="10:11" x14ac:dyDescent="0.25">
      <c r="J33946" t="s">
        <v>1197</v>
      </c>
      <c r="K33946" t="s">
        <v>36856</v>
      </c>
    </row>
    <row r="33947" spans="10:11" x14ac:dyDescent="0.25">
      <c r="J33947" t="s">
        <v>1197</v>
      </c>
      <c r="K33947" t="s">
        <v>36857</v>
      </c>
    </row>
    <row r="33948" spans="10:11" x14ac:dyDescent="0.25">
      <c r="J33948" t="s">
        <v>1197</v>
      </c>
      <c r="K33948" t="s">
        <v>36858</v>
      </c>
    </row>
    <row r="33949" spans="10:11" x14ac:dyDescent="0.25">
      <c r="J33949" t="s">
        <v>1197</v>
      </c>
      <c r="K33949" t="s">
        <v>36859</v>
      </c>
    </row>
    <row r="33950" spans="10:11" x14ac:dyDescent="0.25">
      <c r="J33950" t="s">
        <v>1197</v>
      </c>
      <c r="K33950" t="s">
        <v>36860</v>
      </c>
    </row>
    <row r="33951" spans="10:11" x14ac:dyDescent="0.25">
      <c r="J33951" t="s">
        <v>1197</v>
      </c>
      <c r="K33951" t="s">
        <v>36861</v>
      </c>
    </row>
    <row r="33952" spans="10:11" x14ac:dyDescent="0.25">
      <c r="J33952" t="s">
        <v>1197</v>
      </c>
      <c r="K33952" t="s">
        <v>36862</v>
      </c>
    </row>
    <row r="33953" spans="10:11" x14ac:dyDescent="0.25">
      <c r="J33953" t="s">
        <v>1197</v>
      </c>
      <c r="K33953" t="s">
        <v>36863</v>
      </c>
    </row>
    <row r="33954" spans="10:11" x14ac:dyDescent="0.25">
      <c r="J33954" t="s">
        <v>1197</v>
      </c>
      <c r="K33954" t="s">
        <v>36864</v>
      </c>
    </row>
    <row r="33955" spans="10:11" x14ac:dyDescent="0.25">
      <c r="J33955" t="s">
        <v>1197</v>
      </c>
      <c r="K33955" t="s">
        <v>36865</v>
      </c>
    </row>
    <row r="33956" spans="10:11" x14ac:dyDescent="0.25">
      <c r="J33956" t="s">
        <v>1197</v>
      </c>
      <c r="K33956" t="s">
        <v>36866</v>
      </c>
    </row>
    <row r="33957" spans="10:11" x14ac:dyDescent="0.25">
      <c r="J33957" t="s">
        <v>1197</v>
      </c>
      <c r="K33957" t="s">
        <v>36867</v>
      </c>
    </row>
    <row r="33958" spans="10:11" x14ac:dyDescent="0.25">
      <c r="J33958" t="s">
        <v>1197</v>
      </c>
      <c r="K33958" t="s">
        <v>36868</v>
      </c>
    </row>
    <row r="33959" spans="10:11" x14ac:dyDescent="0.25">
      <c r="J33959" t="s">
        <v>1197</v>
      </c>
      <c r="K33959" t="s">
        <v>36869</v>
      </c>
    </row>
    <row r="33960" spans="10:11" x14ac:dyDescent="0.25">
      <c r="J33960" t="s">
        <v>1197</v>
      </c>
      <c r="K33960" t="s">
        <v>36870</v>
      </c>
    </row>
    <row r="33961" spans="10:11" x14ac:dyDescent="0.25">
      <c r="J33961" t="s">
        <v>1197</v>
      </c>
      <c r="K33961" t="s">
        <v>36871</v>
      </c>
    </row>
    <row r="33962" spans="10:11" x14ac:dyDescent="0.25">
      <c r="J33962" t="s">
        <v>1197</v>
      </c>
      <c r="K33962" t="s">
        <v>36872</v>
      </c>
    </row>
    <row r="33963" spans="10:11" x14ac:dyDescent="0.25">
      <c r="J33963" t="s">
        <v>1197</v>
      </c>
      <c r="K33963" t="s">
        <v>36873</v>
      </c>
    </row>
    <row r="33964" spans="10:11" x14ac:dyDescent="0.25">
      <c r="J33964" t="s">
        <v>1197</v>
      </c>
      <c r="K33964" t="s">
        <v>36874</v>
      </c>
    </row>
    <row r="33965" spans="10:11" x14ac:dyDescent="0.25">
      <c r="J33965" t="s">
        <v>2242</v>
      </c>
      <c r="K33965" t="s">
        <v>36875</v>
      </c>
    </row>
    <row r="33966" spans="10:11" x14ac:dyDescent="0.25">
      <c r="J33966" t="s">
        <v>2242</v>
      </c>
      <c r="K33966" t="s">
        <v>36876</v>
      </c>
    </row>
    <row r="33967" spans="10:11" x14ac:dyDescent="0.25">
      <c r="J33967" t="s">
        <v>2242</v>
      </c>
      <c r="K33967" t="s">
        <v>36877</v>
      </c>
    </row>
    <row r="33968" spans="10:11" x14ac:dyDescent="0.25">
      <c r="J33968" t="s">
        <v>2242</v>
      </c>
      <c r="K33968" t="s">
        <v>36878</v>
      </c>
    </row>
    <row r="33969" spans="10:11" x14ac:dyDescent="0.25">
      <c r="J33969" t="s">
        <v>2242</v>
      </c>
      <c r="K33969" t="s">
        <v>36879</v>
      </c>
    </row>
    <row r="33970" spans="10:11" x14ac:dyDescent="0.25">
      <c r="J33970" t="s">
        <v>2242</v>
      </c>
      <c r="K33970" t="s">
        <v>36880</v>
      </c>
    </row>
    <row r="33971" spans="10:11" x14ac:dyDescent="0.25">
      <c r="J33971" t="s">
        <v>2242</v>
      </c>
      <c r="K33971" t="s">
        <v>36881</v>
      </c>
    </row>
    <row r="33972" spans="10:11" x14ac:dyDescent="0.25">
      <c r="J33972" t="s">
        <v>2242</v>
      </c>
      <c r="K33972" t="s">
        <v>36882</v>
      </c>
    </row>
    <row r="33973" spans="10:11" x14ac:dyDescent="0.25">
      <c r="J33973" t="s">
        <v>2242</v>
      </c>
      <c r="K33973" t="s">
        <v>36883</v>
      </c>
    </row>
    <row r="33974" spans="10:11" x14ac:dyDescent="0.25">
      <c r="J33974" t="s">
        <v>2242</v>
      </c>
      <c r="K33974" t="s">
        <v>36884</v>
      </c>
    </row>
    <row r="33975" spans="10:11" x14ac:dyDescent="0.25">
      <c r="J33975" t="s">
        <v>2242</v>
      </c>
      <c r="K33975" t="s">
        <v>36885</v>
      </c>
    </row>
    <row r="33976" spans="10:11" x14ac:dyDescent="0.25">
      <c r="J33976" t="s">
        <v>2242</v>
      </c>
      <c r="K33976" t="s">
        <v>36886</v>
      </c>
    </row>
    <row r="33977" spans="10:11" x14ac:dyDescent="0.25">
      <c r="J33977" t="s">
        <v>2242</v>
      </c>
      <c r="K33977" t="s">
        <v>36887</v>
      </c>
    </row>
    <row r="33978" spans="10:11" x14ac:dyDescent="0.25">
      <c r="J33978" t="s">
        <v>2242</v>
      </c>
      <c r="K33978" t="s">
        <v>36888</v>
      </c>
    </row>
    <row r="33979" spans="10:11" x14ac:dyDescent="0.25">
      <c r="J33979" t="s">
        <v>2242</v>
      </c>
      <c r="K33979" t="s">
        <v>36889</v>
      </c>
    </row>
    <row r="33980" spans="10:11" x14ac:dyDescent="0.25">
      <c r="J33980" t="s">
        <v>2785</v>
      </c>
      <c r="K33980" t="s">
        <v>36890</v>
      </c>
    </row>
    <row r="33981" spans="10:11" x14ac:dyDescent="0.25">
      <c r="J33981" t="s">
        <v>2785</v>
      </c>
      <c r="K33981" t="s">
        <v>36891</v>
      </c>
    </row>
    <row r="33982" spans="10:11" x14ac:dyDescent="0.25">
      <c r="J33982" t="s">
        <v>2785</v>
      </c>
      <c r="K33982" t="s">
        <v>36892</v>
      </c>
    </row>
    <row r="33983" spans="10:11" x14ac:dyDescent="0.25">
      <c r="J33983" t="s">
        <v>2785</v>
      </c>
      <c r="K33983" t="s">
        <v>36893</v>
      </c>
    </row>
    <row r="33984" spans="10:11" x14ac:dyDescent="0.25">
      <c r="J33984" t="s">
        <v>2785</v>
      </c>
      <c r="K33984" t="s">
        <v>36894</v>
      </c>
    </row>
    <row r="33985" spans="10:11" x14ac:dyDescent="0.25">
      <c r="J33985" t="s">
        <v>2785</v>
      </c>
      <c r="K33985" t="s">
        <v>36895</v>
      </c>
    </row>
    <row r="33986" spans="10:11" x14ac:dyDescent="0.25">
      <c r="J33986" t="s">
        <v>2785</v>
      </c>
      <c r="K33986" t="s">
        <v>36896</v>
      </c>
    </row>
    <row r="33987" spans="10:11" x14ac:dyDescent="0.25">
      <c r="J33987" t="s">
        <v>1890</v>
      </c>
      <c r="K33987" t="s">
        <v>36897</v>
      </c>
    </row>
    <row r="33988" spans="10:11" x14ac:dyDescent="0.25">
      <c r="J33988" t="s">
        <v>1890</v>
      </c>
      <c r="K33988" t="s">
        <v>36898</v>
      </c>
    </row>
    <row r="33989" spans="10:11" x14ac:dyDescent="0.25">
      <c r="J33989" t="s">
        <v>1890</v>
      </c>
      <c r="K33989" t="s">
        <v>36899</v>
      </c>
    </row>
    <row r="33990" spans="10:11" x14ac:dyDescent="0.25">
      <c r="J33990" t="s">
        <v>1890</v>
      </c>
      <c r="K33990" t="s">
        <v>36900</v>
      </c>
    </row>
    <row r="33991" spans="10:11" x14ac:dyDescent="0.25">
      <c r="J33991" t="s">
        <v>1890</v>
      </c>
      <c r="K33991" t="s">
        <v>36901</v>
      </c>
    </row>
    <row r="33992" spans="10:11" x14ac:dyDescent="0.25">
      <c r="J33992" t="s">
        <v>1890</v>
      </c>
      <c r="K33992" t="s">
        <v>36902</v>
      </c>
    </row>
    <row r="33993" spans="10:11" x14ac:dyDescent="0.25">
      <c r="J33993" t="s">
        <v>1890</v>
      </c>
      <c r="K33993" t="s">
        <v>36903</v>
      </c>
    </row>
    <row r="33994" spans="10:11" x14ac:dyDescent="0.25">
      <c r="J33994" t="s">
        <v>1890</v>
      </c>
      <c r="K33994" t="s">
        <v>36904</v>
      </c>
    </row>
    <row r="33995" spans="10:11" x14ac:dyDescent="0.25">
      <c r="J33995" t="s">
        <v>1890</v>
      </c>
      <c r="K33995" t="s">
        <v>36905</v>
      </c>
    </row>
    <row r="33996" spans="10:11" x14ac:dyDescent="0.25">
      <c r="J33996" t="s">
        <v>1890</v>
      </c>
      <c r="K33996" t="s">
        <v>36906</v>
      </c>
    </row>
    <row r="33997" spans="10:11" x14ac:dyDescent="0.25">
      <c r="J33997" t="s">
        <v>1890</v>
      </c>
      <c r="K33997" t="s">
        <v>36907</v>
      </c>
    </row>
    <row r="33998" spans="10:11" x14ac:dyDescent="0.25">
      <c r="J33998" t="s">
        <v>1890</v>
      </c>
      <c r="K33998" t="s">
        <v>36908</v>
      </c>
    </row>
    <row r="33999" spans="10:11" x14ac:dyDescent="0.25">
      <c r="J33999" t="s">
        <v>1890</v>
      </c>
      <c r="K33999" t="s">
        <v>36909</v>
      </c>
    </row>
    <row r="34000" spans="10:11" x14ac:dyDescent="0.25">
      <c r="J34000" t="s">
        <v>1890</v>
      </c>
      <c r="K34000" t="s">
        <v>36910</v>
      </c>
    </row>
    <row r="34001" spans="10:11" x14ac:dyDescent="0.25">
      <c r="J34001" t="s">
        <v>1890</v>
      </c>
      <c r="K34001" t="s">
        <v>36911</v>
      </c>
    </row>
    <row r="34002" spans="10:11" x14ac:dyDescent="0.25">
      <c r="J34002" t="s">
        <v>1890</v>
      </c>
      <c r="K34002" t="s">
        <v>36912</v>
      </c>
    </row>
    <row r="34003" spans="10:11" x14ac:dyDescent="0.25">
      <c r="J34003" t="s">
        <v>1890</v>
      </c>
      <c r="K34003" t="s">
        <v>36913</v>
      </c>
    </row>
    <row r="34004" spans="10:11" x14ac:dyDescent="0.25">
      <c r="J34004" t="s">
        <v>1890</v>
      </c>
      <c r="K34004" t="s">
        <v>36914</v>
      </c>
    </row>
    <row r="34005" spans="10:11" x14ac:dyDescent="0.25">
      <c r="J34005" t="s">
        <v>1890</v>
      </c>
      <c r="K34005" t="s">
        <v>36915</v>
      </c>
    </row>
    <row r="34006" spans="10:11" x14ac:dyDescent="0.25">
      <c r="J34006" t="s">
        <v>1890</v>
      </c>
      <c r="K34006" t="s">
        <v>36916</v>
      </c>
    </row>
    <row r="34007" spans="10:11" x14ac:dyDescent="0.25">
      <c r="J34007" t="s">
        <v>1890</v>
      </c>
      <c r="K34007" t="s">
        <v>36917</v>
      </c>
    </row>
    <row r="34008" spans="10:11" x14ac:dyDescent="0.25">
      <c r="J34008" t="s">
        <v>1890</v>
      </c>
      <c r="K34008" t="s">
        <v>36918</v>
      </c>
    </row>
    <row r="34009" spans="10:11" x14ac:dyDescent="0.25">
      <c r="J34009" t="s">
        <v>1890</v>
      </c>
      <c r="K34009" t="s">
        <v>36919</v>
      </c>
    </row>
    <row r="34010" spans="10:11" x14ac:dyDescent="0.25">
      <c r="J34010" t="s">
        <v>1890</v>
      </c>
      <c r="K34010" t="s">
        <v>36920</v>
      </c>
    </row>
    <row r="34011" spans="10:11" x14ac:dyDescent="0.25">
      <c r="J34011" t="s">
        <v>1890</v>
      </c>
      <c r="K34011" t="s">
        <v>36921</v>
      </c>
    </row>
    <row r="34012" spans="10:11" x14ac:dyDescent="0.25">
      <c r="J34012" t="s">
        <v>1891</v>
      </c>
      <c r="K34012" t="s">
        <v>36922</v>
      </c>
    </row>
    <row r="34013" spans="10:11" x14ac:dyDescent="0.25">
      <c r="J34013" t="s">
        <v>1891</v>
      </c>
      <c r="K34013" t="s">
        <v>36923</v>
      </c>
    </row>
    <row r="34014" spans="10:11" x14ac:dyDescent="0.25">
      <c r="J34014" t="s">
        <v>1891</v>
      </c>
      <c r="K34014" t="s">
        <v>36924</v>
      </c>
    </row>
    <row r="34015" spans="10:11" x14ac:dyDescent="0.25">
      <c r="J34015" t="s">
        <v>1891</v>
      </c>
      <c r="K34015" t="s">
        <v>36925</v>
      </c>
    </row>
    <row r="34016" spans="10:11" x14ac:dyDescent="0.25">
      <c r="J34016" t="s">
        <v>1891</v>
      </c>
      <c r="K34016" t="s">
        <v>36926</v>
      </c>
    </row>
    <row r="34017" spans="10:11" x14ac:dyDescent="0.25">
      <c r="J34017" t="s">
        <v>1891</v>
      </c>
      <c r="K34017" t="s">
        <v>36927</v>
      </c>
    </row>
    <row r="34018" spans="10:11" x14ac:dyDescent="0.25">
      <c r="J34018" t="s">
        <v>2786</v>
      </c>
      <c r="K34018" t="s">
        <v>36928</v>
      </c>
    </row>
    <row r="34019" spans="10:11" x14ac:dyDescent="0.25">
      <c r="J34019" t="s">
        <v>2786</v>
      </c>
      <c r="K34019" t="s">
        <v>36929</v>
      </c>
    </row>
    <row r="34020" spans="10:11" x14ac:dyDescent="0.25">
      <c r="J34020" t="s">
        <v>2786</v>
      </c>
      <c r="K34020" t="s">
        <v>36930</v>
      </c>
    </row>
    <row r="34021" spans="10:11" x14ac:dyDescent="0.25">
      <c r="J34021" t="s">
        <v>2786</v>
      </c>
      <c r="K34021" t="s">
        <v>36931</v>
      </c>
    </row>
    <row r="34022" spans="10:11" x14ac:dyDescent="0.25">
      <c r="J34022" t="s">
        <v>2786</v>
      </c>
      <c r="K34022" t="s">
        <v>36932</v>
      </c>
    </row>
    <row r="34023" spans="10:11" x14ac:dyDescent="0.25">
      <c r="J34023" t="s">
        <v>2786</v>
      </c>
      <c r="K34023" t="s">
        <v>36933</v>
      </c>
    </row>
    <row r="34024" spans="10:11" x14ac:dyDescent="0.25">
      <c r="J34024" t="s">
        <v>2786</v>
      </c>
      <c r="K34024" t="s">
        <v>36934</v>
      </c>
    </row>
    <row r="34025" spans="10:11" x14ac:dyDescent="0.25">
      <c r="J34025" t="s">
        <v>2786</v>
      </c>
      <c r="K34025" t="s">
        <v>36935</v>
      </c>
    </row>
    <row r="34026" spans="10:11" x14ac:dyDescent="0.25">
      <c r="J34026" t="s">
        <v>2066</v>
      </c>
      <c r="K34026" t="s">
        <v>36936</v>
      </c>
    </row>
    <row r="34027" spans="10:11" x14ac:dyDescent="0.25">
      <c r="J34027" t="s">
        <v>2066</v>
      </c>
      <c r="K34027" t="s">
        <v>36937</v>
      </c>
    </row>
    <row r="34028" spans="10:11" x14ac:dyDescent="0.25">
      <c r="J34028" t="s">
        <v>1055</v>
      </c>
      <c r="K34028" t="s">
        <v>36938</v>
      </c>
    </row>
    <row r="34029" spans="10:11" x14ac:dyDescent="0.25">
      <c r="J34029" t="s">
        <v>1055</v>
      </c>
      <c r="K34029" t="s">
        <v>36939</v>
      </c>
    </row>
    <row r="34030" spans="10:11" x14ac:dyDescent="0.25">
      <c r="J34030" t="s">
        <v>1055</v>
      </c>
      <c r="K34030" t="s">
        <v>36940</v>
      </c>
    </row>
    <row r="34031" spans="10:11" x14ac:dyDescent="0.25">
      <c r="J34031" t="s">
        <v>1055</v>
      </c>
      <c r="K34031" t="s">
        <v>36941</v>
      </c>
    </row>
    <row r="34032" spans="10:11" x14ac:dyDescent="0.25">
      <c r="J34032" t="s">
        <v>1055</v>
      </c>
      <c r="K34032" t="s">
        <v>36942</v>
      </c>
    </row>
    <row r="34033" spans="10:11" x14ac:dyDescent="0.25">
      <c r="J34033" t="s">
        <v>1055</v>
      </c>
      <c r="K34033" t="s">
        <v>36943</v>
      </c>
    </row>
    <row r="34034" spans="10:11" x14ac:dyDescent="0.25">
      <c r="J34034" t="s">
        <v>1055</v>
      </c>
      <c r="K34034" t="s">
        <v>36944</v>
      </c>
    </row>
    <row r="34035" spans="10:11" x14ac:dyDescent="0.25">
      <c r="J34035" t="s">
        <v>1055</v>
      </c>
      <c r="K34035" t="s">
        <v>36945</v>
      </c>
    </row>
    <row r="34036" spans="10:11" x14ac:dyDescent="0.25">
      <c r="J34036" t="s">
        <v>1055</v>
      </c>
      <c r="K34036" t="s">
        <v>36946</v>
      </c>
    </row>
    <row r="34037" spans="10:11" x14ac:dyDescent="0.25">
      <c r="J34037" t="s">
        <v>1055</v>
      </c>
      <c r="K34037" t="s">
        <v>36947</v>
      </c>
    </row>
    <row r="34038" spans="10:11" x14ac:dyDescent="0.25">
      <c r="J34038" t="s">
        <v>1055</v>
      </c>
      <c r="K34038" t="s">
        <v>36948</v>
      </c>
    </row>
    <row r="34039" spans="10:11" x14ac:dyDescent="0.25">
      <c r="J34039" t="s">
        <v>1055</v>
      </c>
      <c r="K34039" t="s">
        <v>36949</v>
      </c>
    </row>
    <row r="34040" spans="10:11" x14ac:dyDescent="0.25">
      <c r="J34040" t="s">
        <v>1055</v>
      </c>
      <c r="K34040" t="s">
        <v>36950</v>
      </c>
    </row>
    <row r="34041" spans="10:11" x14ac:dyDescent="0.25">
      <c r="J34041" t="s">
        <v>1055</v>
      </c>
      <c r="K34041" t="s">
        <v>36951</v>
      </c>
    </row>
    <row r="34042" spans="10:11" x14ac:dyDescent="0.25">
      <c r="J34042" t="s">
        <v>1055</v>
      </c>
      <c r="K34042" t="s">
        <v>36952</v>
      </c>
    </row>
    <row r="34043" spans="10:11" x14ac:dyDescent="0.25">
      <c r="J34043" t="s">
        <v>1055</v>
      </c>
      <c r="K34043" t="s">
        <v>36953</v>
      </c>
    </row>
    <row r="34044" spans="10:11" x14ac:dyDescent="0.25">
      <c r="J34044" t="s">
        <v>1055</v>
      </c>
      <c r="K34044" t="s">
        <v>36954</v>
      </c>
    </row>
    <row r="34045" spans="10:11" x14ac:dyDescent="0.25">
      <c r="J34045" t="s">
        <v>1055</v>
      </c>
      <c r="K34045" t="s">
        <v>36955</v>
      </c>
    </row>
    <row r="34046" spans="10:11" x14ac:dyDescent="0.25">
      <c r="J34046" t="s">
        <v>1055</v>
      </c>
      <c r="K34046" t="s">
        <v>36956</v>
      </c>
    </row>
    <row r="34047" spans="10:11" x14ac:dyDescent="0.25">
      <c r="J34047" t="s">
        <v>1055</v>
      </c>
      <c r="K34047" t="s">
        <v>36957</v>
      </c>
    </row>
    <row r="34048" spans="10:11" x14ac:dyDescent="0.25">
      <c r="J34048" t="s">
        <v>1055</v>
      </c>
      <c r="K34048" t="s">
        <v>36958</v>
      </c>
    </row>
    <row r="34049" spans="10:11" x14ac:dyDescent="0.25">
      <c r="J34049" t="s">
        <v>1055</v>
      </c>
      <c r="K34049" t="s">
        <v>36959</v>
      </c>
    </row>
    <row r="34050" spans="10:11" x14ac:dyDescent="0.25">
      <c r="J34050" t="s">
        <v>1055</v>
      </c>
      <c r="K34050" t="s">
        <v>36960</v>
      </c>
    </row>
    <row r="34051" spans="10:11" x14ac:dyDescent="0.25">
      <c r="J34051" t="s">
        <v>1055</v>
      </c>
      <c r="K34051" t="s">
        <v>36961</v>
      </c>
    </row>
    <row r="34052" spans="10:11" x14ac:dyDescent="0.25">
      <c r="J34052" t="s">
        <v>1055</v>
      </c>
      <c r="K34052" t="s">
        <v>36962</v>
      </c>
    </row>
    <row r="34053" spans="10:11" x14ac:dyDescent="0.25">
      <c r="J34053" t="s">
        <v>1055</v>
      </c>
      <c r="K34053" t="s">
        <v>36963</v>
      </c>
    </row>
    <row r="34054" spans="10:11" x14ac:dyDescent="0.25">
      <c r="J34054" t="s">
        <v>1055</v>
      </c>
      <c r="K34054" t="s">
        <v>36964</v>
      </c>
    </row>
    <row r="34055" spans="10:11" x14ac:dyDescent="0.25">
      <c r="J34055" t="s">
        <v>1055</v>
      </c>
      <c r="K34055" t="s">
        <v>36965</v>
      </c>
    </row>
    <row r="34056" spans="10:11" x14ac:dyDescent="0.25">
      <c r="J34056" t="s">
        <v>1055</v>
      </c>
      <c r="K34056" t="s">
        <v>36966</v>
      </c>
    </row>
    <row r="34057" spans="10:11" x14ac:dyDescent="0.25">
      <c r="J34057" t="s">
        <v>1055</v>
      </c>
      <c r="K34057" t="s">
        <v>36967</v>
      </c>
    </row>
    <row r="34058" spans="10:11" x14ac:dyDescent="0.25">
      <c r="J34058" t="s">
        <v>1055</v>
      </c>
      <c r="K34058" t="s">
        <v>36968</v>
      </c>
    </row>
    <row r="34059" spans="10:11" x14ac:dyDescent="0.25">
      <c r="J34059" t="s">
        <v>1055</v>
      </c>
      <c r="K34059" t="s">
        <v>36969</v>
      </c>
    </row>
    <row r="34060" spans="10:11" x14ac:dyDescent="0.25">
      <c r="J34060" t="s">
        <v>1055</v>
      </c>
      <c r="K34060" t="s">
        <v>36970</v>
      </c>
    </row>
    <row r="34061" spans="10:11" x14ac:dyDescent="0.25">
      <c r="J34061" t="s">
        <v>1055</v>
      </c>
      <c r="K34061" t="s">
        <v>36971</v>
      </c>
    </row>
    <row r="34062" spans="10:11" x14ac:dyDescent="0.25">
      <c r="J34062" t="s">
        <v>1055</v>
      </c>
      <c r="K34062" t="s">
        <v>36972</v>
      </c>
    </row>
    <row r="34063" spans="10:11" x14ac:dyDescent="0.25">
      <c r="J34063" t="s">
        <v>1055</v>
      </c>
      <c r="K34063" t="s">
        <v>36973</v>
      </c>
    </row>
    <row r="34064" spans="10:11" x14ac:dyDescent="0.25">
      <c r="J34064" t="s">
        <v>1055</v>
      </c>
      <c r="K34064" t="s">
        <v>36974</v>
      </c>
    </row>
    <row r="34065" spans="10:11" x14ac:dyDescent="0.25">
      <c r="J34065" t="s">
        <v>1055</v>
      </c>
      <c r="K34065" t="s">
        <v>36975</v>
      </c>
    </row>
    <row r="34066" spans="10:11" x14ac:dyDescent="0.25">
      <c r="J34066" t="s">
        <v>1055</v>
      </c>
      <c r="K34066" t="s">
        <v>36976</v>
      </c>
    </row>
    <row r="34067" spans="10:11" x14ac:dyDescent="0.25">
      <c r="J34067" t="s">
        <v>1055</v>
      </c>
      <c r="K34067" t="s">
        <v>36977</v>
      </c>
    </row>
    <row r="34068" spans="10:11" x14ac:dyDescent="0.25">
      <c r="J34068" t="s">
        <v>1055</v>
      </c>
      <c r="K34068" t="s">
        <v>36978</v>
      </c>
    </row>
    <row r="34069" spans="10:11" x14ac:dyDescent="0.25">
      <c r="J34069" t="s">
        <v>1055</v>
      </c>
      <c r="K34069" t="s">
        <v>36979</v>
      </c>
    </row>
    <row r="34070" spans="10:11" x14ac:dyDescent="0.25">
      <c r="J34070" t="s">
        <v>1055</v>
      </c>
      <c r="K34070" t="s">
        <v>36980</v>
      </c>
    </row>
    <row r="34071" spans="10:11" x14ac:dyDescent="0.25">
      <c r="J34071" t="s">
        <v>1055</v>
      </c>
      <c r="K34071" t="s">
        <v>36981</v>
      </c>
    </row>
    <row r="34072" spans="10:11" x14ac:dyDescent="0.25">
      <c r="J34072" t="s">
        <v>1055</v>
      </c>
      <c r="K34072" t="s">
        <v>36982</v>
      </c>
    </row>
    <row r="34073" spans="10:11" x14ac:dyDescent="0.25">
      <c r="J34073" t="s">
        <v>1055</v>
      </c>
      <c r="K34073" t="s">
        <v>36983</v>
      </c>
    </row>
    <row r="34074" spans="10:11" x14ac:dyDescent="0.25">
      <c r="J34074" t="s">
        <v>1055</v>
      </c>
      <c r="K34074" t="s">
        <v>36984</v>
      </c>
    </row>
    <row r="34075" spans="10:11" x14ac:dyDescent="0.25">
      <c r="J34075" t="s">
        <v>1055</v>
      </c>
      <c r="K34075" t="s">
        <v>36985</v>
      </c>
    </row>
    <row r="34076" spans="10:11" x14ac:dyDescent="0.25">
      <c r="J34076" t="s">
        <v>1055</v>
      </c>
      <c r="K34076" t="s">
        <v>36986</v>
      </c>
    </row>
    <row r="34077" spans="10:11" x14ac:dyDescent="0.25">
      <c r="J34077" t="s">
        <v>1055</v>
      </c>
      <c r="K34077" t="s">
        <v>36987</v>
      </c>
    </row>
    <row r="34078" spans="10:11" x14ac:dyDescent="0.25">
      <c r="J34078" t="s">
        <v>1055</v>
      </c>
      <c r="K34078" t="s">
        <v>36988</v>
      </c>
    </row>
    <row r="34079" spans="10:11" x14ac:dyDescent="0.25">
      <c r="J34079" t="s">
        <v>1055</v>
      </c>
      <c r="K34079" t="s">
        <v>36989</v>
      </c>
    </row>
    <row r="34080" spans="10:11" x14ac:dyDescent="0.25">
      <c r="J34080" t="s">
        <v>1055</v>
      </c>
      <c r="K34080" t="s">
        <v>36990</v>
      </c>
    </row>
    <row r="34081" spans="10:11" x14ac:dyDescent="0.25">
      <c r="J34081" t="s">
        <v>1055</v>
      </c>
      <c r="K34081" t="s">
        <v>36991</v>
      </c>
    </row>
    <row r="34082" spans="10:11" x14ac:dyDescent="0.25">
      <c r="J34082" t="s">
        <v>1055</v>
      </c>
      <c r="K34082" t="s">
        <v>36992</v>
      </c>
    </row>
    <row r="34083" spans="10:11" x14ac:dyDescent="0.25">
      <c r="J34083" t="s">
        <v>1055</v>
      </c>
      <c r="K34083" t="s">
        <v>36993</v>
      </c>
    </row>
    <row r="34084" spans="10:11" x14ac:dyDescent="0.25">
      <c r="J34084" t="s">
        <v>1055</v>
      </c>
      <c r="K34084" t="s">
        <v>36994</v>
      </c>
    </row>
    <row r="34085" spans="10:11" x14ac:dyDescent="0.25">
      <c r="J34085" t="s">
        <v>1055</v>
      </c>
      <c r="K34085" t="s">
        <v>36995</v>
      </c>
    </row>
    <row r="34086" spans="10:11" x14ac:dyDescent="0.25">
      <c r="J34086" t="s">
        <v>1055</v>
      </c>
      <c r="K34086" t="s">
        <v>36996</v>
      </c>
    </row>
    <row r="34087" spans="10:11" x14ac:dyDescent="0.25">
      <c r="J34087" t="s">
        <v>1055</v>
      </c>
      <c r="K34087" t="s">
        <v>36997</v>
      </c>
    </row>
    <row r="34088" spans="10:11" x14ac:dyDescent="0.25">
      <c r="J34088" t="s">
        <v>1055</v>
      </c>
      <c r="K34088" t="s">
        <v>36998</v>
      </c>
    </row>
    <row r="34089" spans="10:11" x14ac:dyDescent="0.25">
      <c r="J34089" t="s">
        <v>1055</v>
      </c>
      <c r="K34089" t="s">
        <v>36999</v>
      </c>
    </row>
    <row r="34090" spans="10:11" x14ac:dyDescent="0.25">
      <c r="J34090" t="s">
        <v>1055</v>
      </c>
      <c r="K34090" t="s">
        <v>37000</v>
      </c>
    </row>
    <row r="34091" spans="10:11" x14ac:dyDescent="0.25">
      <c r="J34091" t="s">
        <v>1055</v>
      </c>
      <c r="K34091" t="s">
        <v>37001</v>
      </c>
    </row>
    <row r="34092" spans="10:11" x14ac:dyDescent="0.25">
      <c r="J34092" t="s">
        <v>1055</v>
      </c>
      <c r="K34092" t="s">
        <v>37002</v>
      </c>
    </row>
    <row r="34093" spans="10:11" x14ac:dyDescent="0.25">
      <c r="J34093" t="s">
        <v>1055</v>
      </c>
      <c r="K34093" t="s">
        <v>37003</v>
      </c>
    </row>
    <row r="34094" spans="10:11" x14ac:dyDescent="0.25">
      <c r="J34094" t="s">
        <v>1055</v>
      </c>
      <c r="K34094" t="s">
        <v>37004</v>
      </c>
    </row>
    <row r="34095" spans="10:11" x14ac:dyDescent="0.25">
      <c r="J34095" t="s">
        <v>1055</v>
      </c>
      <c r="K34095" t="s">
        <v>37005</v>
      </c>
    </row>
    <row r="34096" spans="10:11" x14ac:dyDescent="0.25">
      <c r="J34096" t="s">
        <v>1055</v>
      </c>
      <c r="K34096" t="s">
        <v>37006</v>
      </c>
    </row>
    <row r="34097" spans="10:11" x14ac:dyDescent="0.25">
      <c r="J34097" t="s">
        <v>1055</v>
      </c>
      <c r="K34097" t="s">
        <v>37007</v>
      </c>
    </row>
    <row r="34098" spans="10:11" x14ac:dyDescent="0.25">
      <c r="J34098" t="s">
        <v>1055</v>
      </c>
      <c r="K34098" t="s">
        <v>37008</v>
      </c>
    </row>
    <row r="34099" spans="10:11" x14ac:dyDescent="0.25">
      <c r="J34099" t="s">
        <v>1055</v>
      </c>
      <c r="K34099" t="s">
        <v>37009</v>
      </c>
    </row>
    <row r="34100" spans="10:11" x14ac:dyDescent="0.25">
      <c r="J34100" t="s">
        <v>1055</v>
      </c>
      <c r="K34100" t="s">
        <v>37010</v>
      </c>
    </row>
    <row r="34101" spans="10:11" x14ac:dyDescent="0.25">
      <c r="J34101" t="s">
        <v>1055</v>
      </c>
      <c r="K34101" t="s">
        <v>37011</v>
      </c>
    </row>
    <row r="34102" spans="10:11" x14ac:dyDescent="0.25">
      <c r="J34102" t="s">
        <v>1055</v>
      </c>
      <c r="K34102" t="s">
        <v>37012</v>
      </c>
    </row>
    <row r="34103" spans="10:11" x14ac:dyDescent="0.25">
      <c r="J34103" t="s">
        <v>1055</v>
      </c>
      <c r="K34103" t="s">
        <v>37013</v>
      </c>
    </row>
    <row r="34104" spans="10:11" x14ac:dyDescent="0.25">
      <c r="J34104" t="s">
        <v>1055</v>
      </c>
      <c r="K34104" t="s">
        <v>37014</v>
      </c>
    </row>
    <row r="34105" spans="10:11" x14ac:dyDescent="0.25">
      <c r="J34105" t="s">
        <v>1055</v>
      </c>
      <c r="K34105" t="s">
        <v>37015</v>
      </c>
    </row>
    <row r="34106" spans="10:11" x14ac:dyDescent="0.25">
      <c r="J34106" t="s">
        <v>1055</v>
      </c>
      <c r="K34106" t="s">
        <v>37016</v>
      </c>
    </row>
    <row r="34107" spans="10:11" x14ac:dyDescent="0.25">
      <c r="J34107" t="s">
        <v>1055</v>
      </c>
      <c r="K34107" t="s">
        <v>37017</v>
      </c>
    </row>
    <row r="34108" spans="10:11" x14ac:dyDescent="0.25">
      <c r="J34108" t="s">
        <v>1055</v>
      </c>
      <c r="K34108" t="s">
        <v>37018</v>
      </c>
    </row>
    <row r="34109" spans="10:11" x14ac:dyDescent="0.25">
      <c r="J34109" t="s">
        <v>1055</v>
      </c>
      <c r="K34109" t="s">
        <v>37019</v>
      </c>
    </row>
    <row r="34110" spans="10:11" x14ac:dyDescent="0.25">
      <c r="J34110" t="s">
        <v>1055</v>
      </c>
      <c r="K34110" t="s">
        <v>37020</v>
      </c>
    </row>
    <row r="34111" spans="10:11" x14ac:dyDescent="0.25">
      <c r="J34111" t="s">
        <v>1055</v>
      </c>
      <c r="K34111" t="s">
        <v>37021</v>
      </c>
    </row>
    <row r="34112" spans="10:11" x14ac:dyDescent="0.25">
      <c r="J34112" t="s">
        <v>1055</v>
      </c>
      <c r="K34112" t="s">
        <v>37022</v>
      </c>
    </row>
    <row r="34113" spans="10:11" x14ac:dyDescent="0.25">
      <c r="J34113" t="s">
        <v>1055</v>
      </c>
      <c r="K34113" t="s">
        <v>37023</v>
      </c>
    </row>
    <row r="34114" spans="10:11" x14ac:dyDescent="0.25">
      <c r="J34114" t="s">
        <v>1055</v>
      </c>
      <c r="K34114" t="s">
        <v>37024</v>
      </c>
    </row>
    <row r="34115" spans="10:11" x14ac:dyDescent="0.25">
      <c r="J34115" t="s">
        <v>1055</v>
      </c>
      <c r="K34115" t="s">
        <v>37025</v>
      </c>
    </row>
    <row r="34116" spans="10:11" x14ac:dyDescent="0.25">
      <c r="J34116" t="s">
        <v>1055</v>
      </c>
      <c r="K34116" t="s">
        <v>37026</v>
      </c>
    </row>
    <row r="34117" spans="10:11" x14ac:dyDescent="0.25">
      <c r="J34117" t="s">
        <v>1055</v>
      </c>
      <c r="K34117" t="s">
        <v>37027</v>
      </c>
    </row>
    <row r="34118" spans="10:11" x14ac:dyDescent="0.25">
      <c r="J34118" t="s">
        <v>1055</v>
      </c>
      <c r="K34118" t="s">
        <v>37028</v>
      </c>
    </row>
    <row r="34119" spans="10:11" x14ac:dyDescent="0.25">
      <c r="J34119" t="s">
        <v>1055</v>
      </c>
      <c r="K34119" t="s">
        <v>37029</v>
      </c>
    </row>
    <row r="34120" spans="10:11" x14ac:dyDescent="0.25">
      <c r="J34120" t="s">
        <v>1055</v>
      </c>
      <c r="K34120" t="s">
        <v>37030</v>
      </c>
    </row>
    <row r="34121" spans="10:11" x14ac:dyDescent="0.25">
      <c r="J34121" t="s">
        <v>1055</v>
      </c>
      <c r="K34121" t="s">
        <v>37031</v>
      </c>
    </row>
    <row r="34122" spans="10:11" x14ac:dyDescent="0.25">
      <c r="J34122" t="s">
        <v>1055</v>
      </c>
      <c r="K34122" t="s">
        <v>37032</v>
      </c>
    </row>
    <row r="34123" spans="10:11" x14ac:dyDescent="0.25">
      <c r="J34123" t="s">
        <v>1055</v>
      </c>
      <c r="K34123" t="s">
        <v>37033</v>
      </c>
    </row>
    <row r="34124" spans="10:11" x14ac:dyDescent="0.25">
      <c r="J34124" t="s">
        <v>1055</v>
      </c>
      <c r="K34124" t="s">
        <v>37034</v>
      </c>
    </row>
    <row r="34125" spans="10:11" x14ac:dyDescent="0.25">
      <c r="J34125" t="s">
        <v>1055</v>
      </c>
      <c r="K34125" t="s">
        <v>37035</v>
      </c>
    </row>
    <row r="34126" spans="10:11" x14ac:dyDescent="0.25">
      <c r="J34126" t="s">
        <v>1055</v>
      </c>
      <c r="K34126" t="s">
        <v>37036</v>
      </c>
    </row>
    <row r="34127" spans="10:11" x14ac:dyDescent="0.25">
      <c r="J34127" t="s">
        <v>1055</v>
      </c>
      <c r="K34127" t="s">
        <v>37037</v>
      </c>
    </row>
    <row r="34128" spans="10:11" x14ac:dyDescent="0.25">
      <c r="J34128" t="s">
        <v>1055</v>
      </c>
      <c r="K34128" t="s">
        <v>37038</v>
      </c>
    </row>
    <row r="34129" spans="10:11" x14ac:dyDescent="0.25">
      <c r="J34129" t="s">
        <v>1055</v>
      </c>
      <c r="K34129" t="s">
        <v>37039</v>
      </c>
    </row>
    <row r="34130" spans="10:11" x14ac:dyDescent="0.25">
      <c r="J34130" t="s">
        <v>1055</v>
      </c>
      <c r="K34130" t="s">
        <v>37040</v>
      </c>
    </row>
    <row r="34131" spans="10:11" x14ac:dyDescent="0.25">
      <c r="J34131" t="s">
        <v>1055</v>
      </c>
      <c r="K34131" t="s">
        <v>37041</v>
      </c>
    </row>
    <row r="34132" spans="10:11" x14ac:dyDescent="0.25">
      <c r="J34132" t="s">
        <v>1055</v>
      </c>
      <c r="K34132" t="s">
        <v>37042</v>
      </c>
    </row>
    <row r="34133" spans="10:11" x14ac:dyDescent="0.25">
      <c r="J34133" t="s">
        <v>1055</v>
      </c>
      <c r="K34133" t="s">
        <v>37043</v>
      </c>
    </row>
    <row r="34134" spans="10:11" x14ac:dyDescent="0.25">
      <c r="J34134" t="s">
        <v>1055</v>
      </c>
      <c r="K34134" t="s">
        <v>37044</v>
      </c>
    </row>
    <row r="34135" spans="10:11" x14ac:dyDescent="0.25">
      <c r="J34135" t="s">
        <v>1055</v>
      </c>
      <c r="K34135" t="s">
        <v>37045</v>
      </c>
    </row>
    <row r="34136" spans="10:11" x14ac:dyDescent="0.25">
      <c r="J34136" t="s">
        <v>1055</v>
      </c>
      <c r="K34136" t="s">
        <v>37046</v>
      </c>
    </row>
    <row r="34137" spans="10:11" x14ac:dyDescent="0.25">
      <c r="J34137" t="s">
        <v>1055</v>
      </c>
      <c r="K34137" t="s">
        <v>37047</v>
      </c>
    </row>
    <row r="34138" spans="10:11" x14ac:dyDescent="0.25">
      <c r="J34138" t="s">
        <v>1055</v>
      </c>
      <c r="K34138" t="s">
        <v>37048</v>
      </c>
    </row>
    <row r="34139" spans="10:11" x14ac:dyDescent="0.25">
      <c r="J34139" t="s">
        <v>1055</v>
      </c>
      <c r="K34139" t="s">
        <v>37049</v>
      </c>
    </row>
    <row r="34140" spans="10:11" x14ac:dyDescent="0.25">
      <c r="J34140" t="s">
        <v>1055</v>
      </c>
      <c r="K34140" t="s">
        <v>37050</v>
      </c>
    </row>
    <row r="34141" spans="10:11" x14ac:dyDescent="0.25">
      <c r="J34141" t="s">
        <v>1055</v>
      </c>
      <c r="K34141" t="s">
        <v>37051</v>
      </c>
    </row>
    <row r="34142" spans="10:11" x14ac:dyDescent="0.25">
      <c r="J34142" t="s">
        <v>1055</v>
      </c>
      <c r="K34142" t="s">
        <v>37052</v>
      </c>
    </row>
    <row r="34143" spans="10:11" x14ac:dyDescent="0.25">
      <c r="J34143" t="s">
        <v>1055</v>
      </c>
      <c r="K34143" t="s">
        <v>37053</v>
      </c>
    </row>
    <row r="34144" spans="10:11" x14ac:dyDescent="0.25">
      <c r="J34144" t="s">
        <v>1055</v>
      </c>
      <c r="K34144" t="s">
        <v>37054</v>
      </c>
    </row>
    <row r="34145" spans="10:11" x14ac:dyDescent="0.25">
      <c r="J34145" t="s">
        <v>1055</v>
      </c>
      <c r="K34145" t="s">
        <v>37055</v>
      </c>
    </row>
    <row r="34146" spans="10:11" x14ac:dyDescent="0.25">
      <c r="J34146" t="s">
        <v>1055</v>
      </c>
      <c r="K34146" t="s">
        <v>37056</v>
      </c>
    </row>
    <row r="34147" spans="10:11" x14ac:dyDescent="0.25">
      <c r="J34147" t="s">
        <v>1055</v>
      </c>
      <c r="K34147" t="s">
        <v>37057</v>
      </c>
    </row>
    <row r="34148" spans="10:11" x14ac:dyDescent="0.25">
      <c r="J34148" t="s">
        <v>2582</v>
      </c>
      <c r="K34148" t="s">
        <v>37058</v>
      </c>
    </row>
    <row r="34149" spans="10:11" x14ac:dyDescent="0.25">
      <c r="J34149" t="s">
        <v>2582</v>
      </c>
      <c r="K34149" t="s">
        <v>37059</v>
      </c>
    </row>
    <row r="34150" spans="10:11" x14ac:dyDescent="0.25">
      <c r="J34150" t="s">
        <v>2582</v>
      </c>
      <c r="K34150" t="s">
        <v>37060</v>
      </c>
    </row>
    <row r="34151" spans="10:11" x14ac:dyDescent="0.25">
      <c r="J34151" t="s">
        <v>2582</v>
      </c>
      <c r="K34151" t="s">
        <v>37061</v>
      </c>
    </row>
    <row r="34152" spans="10:11" x14ac:dyDescent="0.25">
      <c r="J34152" t="s">
        <v>2582</v>
      </c>
      <c r="K34152" t="s">
        <v>37062</v>
      </c>
    </row>
    <row r="34153" spans="10:11" x14ac:dyDescent="0.25">
      <c r="J34153" t="s">
        <v>2582</v>
      </c>
      <c r="K34153" t="s">
        <v>37063</v>
      </c>
    </row>
    <row r="34154" spans="10:11" x14ac:dyDescent="0.25">
      <c r="J34154" t="s">
        <v>2582</v>
      </c>
      <c r="K34154" t="s">
        <v>37064</v>
      </c>
    </row>
    <row r="34155" spans="10:11" x14ac:dyDescent="0.25">
      <c r="J34155" t="s">
        <v>2582</v>
      </c>
      <c r="K34155" t="s">
        <v>37065</v>
      </c>
    </row>
    <row r="34156" spans="10:11" x14ac:dyDescent="0.25">
      <c r="J34156" t="s">
        <v>2582</v>
      </c>
      <c r="K34156" t="s">
        <v>37066</v>
      </c>
    </row>
    <row r="34157" spans="10:11" x14ac:dyDescent="0.25">
      <c r="J34157" t="s">
        <v>2582</v>
      </c>
      <c r="K34157" t="s">
        <v>37067</v>
      </c>
    </row>
    <row r="34158" spans="10:11" x14ac:dyDescent="0.25">
      <c r="J34158" t="s">
        <v>2582</v>
      </c>
      <c r="K34158" t="s">
        <v>37068</v>
      </c>
    </row>
    <row r="34159" spans="10:11" x14ac:dyDescent="0.25">
      <c r="J34159" t="s">
        <v>2582</v>
      </c>
      <c r="K34159" t="s">
        <v>37069</v>
      </c>
    </row>
    <row r="34160" spans="10:11" x14ac:dyDescent="0.25">
      <c r="J34160" t="s">
        <v>2582</v>
      </c>
      <c r="K34160" t="s">
        <v>37070</v>
      </c>
    </row>
    <row r="34161" spans="10:11" x14ac:dyDescent="0.25">
      <c r="J34161" t="s">
        <v>704</v>
      </c>
      <c r="K34161" t="s">
        <v>37071</v>
      </c>
    </row>
    <row r="34162" spans="10:11" x14ac:dyDescent="0.25">
      <c r="J34162" t="s">
        <v>704</v>
      </c>
      <c r="K34162" t="s">
        <v>37072</v>
      </c>
    </row>
    <row r="34163" spans="10:11" x14ac:dyDescent="0.25">
      <c r="J34163" t="s">
        <v>704</v>
      </c>
      <c r="K34163" t="s">
        <v>37073</v>
      </c>
    </row>
    <row r="34164" spans="10:11" x14ac:dyDescent="0.25">
      <c r="J34164" t="s">
        <v>704</v>
      </c>
      <c r="K34164" t="s">
        <v>37074</v>
      </c>
    </row>
    <row r="34165" spans="10:11" x14ac:dyDescent="0.25">
      <c r="J34165" t="s">
        <v>704</v>
      </c>
      <c r="K34165" t="s">
        <v>37075</v>
      </c>
    </row>
    <row r="34166" spans="10:11" x14ac:dyDescent="0.25">
      <c r="J34166" t="s">
        <v>704</v>
      </c>
      <c r="K34166" t="s">
        <v>37076</v>
      </c>
    </row>
    <row r="34167" spans="10:11" x14ac:dyDescent="0.25">
      <c r="J34167" t="s">
        <v>704</v>
      </c>
      <c r="K34167" t="s">
        <v>37077</v>
      </c>
    </row>
    <row r="34168" spans="10:11" x14ac:dyDescent="0.25">
      <c r="J34168" t="s">
        <v>704</v>
      </c>
      <c r="K34168" t="s">
        <v>37078</v>
      </c>
    </row>
    <row r="34169" spans="10:11" x14ac:dyDescent="0.25">
      <c r="J34169" t="s">
        <v>704</v>
      </c>
      <c r="K34169" t="s">
        <v>37079</v>
      </c>
    </row>
    <row r="34170" spans="10:11" x14ac:dyDescent="0.25">
      <c r="J34170" t="s">
        <v>704</v>
      </c>
      <c r="K34170" t="s">
        <v>37080</v>
      </c>
    </row>
    <row r="34171" spans="10:11" x14ac:dyDescent="0.25">
      <c r="J34171" t="s">
        <v>704</v>
      </c>
      <c r="K34171" t="s">
        <v>37081</v>
      </c>
    </row>
    <row r="34172" spans="10:11" x14ac:dyDescent="0.25">
      <c r="J34172" t="s">
        <v>704</v>
      </c>
      <c r="K34172" t="s">
        <v>37082</v>
      </c>
    </row>
    <row r="34173" spans="10:11" x14ac:dyDescent="0.25">
      <c r="J34173" t="s">
        <v>704</v>
      </c>
      <c r="K34173" t="s">
        <v>37083</v>
      </c>
    </row>
    <row r="34174" spans="10:11" x14ac:dyDescent="0.25">
      <c r="J34174" t="s">
        <v>363</v>
      </c>
      <c r="K34174" t="s">
        <v>37084</v>
      </c>
    </row>
    <row r="34175" spans="10:11" x14ac:dyDescent="0.25">
      <c r="J34175" t="s">
        <v>363</v>
      </c>
      <c r="K34175" t="s">
        <v>37085</v>
      </c>
    </row>
    <row r="34176" spans="10:11" x14ac:dyDescent="0.25">
      <c r="J34176" t="s">
        <v>363</v>
      </c>
      <c r="K34176" t="s">
        <v>37086</v>
      </c>
    </row>
    <row r="34177" spans="10:11" x14ac:dyDescent="0.25">
      <c r="J34177" t="s">
        <v>363</v>
      </c>
      <c r="K34177" t="s">
        <v>37087</v>
      </c>
    </row>
    <row r="34178" spans="10:11" x14ac:dyDescent="0.25">
      <c r="J34178" t="s">
        <v>363</v>
      </c>
      <c r="K34178" t="s">
        <v>37088</v>
      </c>
    </row>
    <row r="34179" spans="10:11" x14ac:dyDescent="0.25">
      <c r="J34179" t="s">
        <v>2787</v>
      </c>
      <c r="K34179" t="s">
        <v>37089</v>
      </c>
    </row>
    <row r="34180" spans="10:11" x14ac:dyDescent="0.25">
      <c r="J34180" t="s">
        <v>2787</v>
      </c>
      <c r="K34180" t="s">
        <v>37090</v>
      </c>
    </row>
    <row r="34181" spans="10:11" x14ac:dyDescent="0.25">
      <c r="J34181" t="s">
        <v>2787</v>
      </c>
      <c r="K34181" t="s">
        <v>37091</v>
      </c>
    </row>
    <row r="34182" spans="10:11" x14ac:dyDescent="0.25">
      <c r="J34182" t="s">
        <v>2373</v>
      </c>
      <c r="K34182" t="s">
        <v>37092</v>
      </c>
    </row>
    <row r="34183" spans="10:11" x14ac:dyDescent="0.25">
      <c r="J34183" t="s">
        <v>2373</v>
      </c>
      <c r="K34183" t="s">
        <v>37093</v>
      </c>
    </row>
    <row r="34184" spans="10:11" x14ac:dyDescent="0.25">
      <c r="J34184" t="s">
        <v>2373</v>
      </c>
      <c r="K34184" t="s">
        <v>37094</v>
      </c>
    </row>
    <row r="34185" spans="10:11" x14ac:dyDescent="0.25">
      <c r="J34185" t="s">
        <v>2373</v>
      </c>
      <c r="K34185" t="s">
        <v>37095</v>
      </c>
    </row>
    <row r="34186" spans="10:11" x14ac:dyDescent="0.25">
      <c r="J34186" t="s">
        <v>2373</v>
      </c>
      <c r="K34186" t="s">
        <v>37096</v>
      </c>
    </row>
    <row r="34187" spans="10:11" x14ac:dyDescent="0.25">
      <c r="J34187" t="s">
        <v>2373</v>
      </c>
      <c r="K34187" t="s">
        <v>37097</v>
      </c>
    </row>
    <row r="34188" spans="10:11" x14ac:dyDescent="0.25">
      <c r="J34188" t="s">
        <v>2373</v>
      </c>
      <c r="K34188" t="s">
        <v>37098</v>
      </c>
    </row>
    <row r="34189" spans="10:11" x14ac:dyDescent="0.25">
      <c r="J34189" t="s">
        <v>2373</v>
      </c>
      <c r="K34189" t="s">
        <v>37099</v>
      </c>
    </row>
    <row r="34190" spans="10:11" x14ac:dyDescent="0.25">
      <c r="J34190" t="s">
        <v>2373</v>
      </c>
      <c r="K34190" t="s">
        <v>37100</v>
      </c>
    </row>
    <row r="34191" spans="10:11" x14ac:dyDescent="0.25">
      <c r="J34191" t="s">
        <v>2373</v>
      </c>
      <c r="K34191" t="s">
        <v>37101</v>
      </c>
    </row>
    <row r="34192" spans="10:11" x14ac:dyDescent="0.25">
      <c r="J34192" t="s">
        <v>2373</v>
      </c>
      <c r="K34192" t="s">
        <v>37102</v>
      </c>
    </row>
    <row r="34193" spans="10:11" x14ac:dyDescent="0.25">
      <c r="J34193" t="s">
        <v>2373</v>
      </c>
      <c r="K34193" t="s">
        <v>37103</v>
      </c>
    </row>
    <row r="34194" spans="10:11" x14ac:dyDescent="0.25">
      <c r="J34194" t="s">
        <v>2373</v>
      </c>
      <c r="K34194" t="s">
        <v>37104</v>
      </c>
    </row>
    <row r="34195" spans="10:11" x14ac:dyDescent="0.25">
      <c r="J34195" t="s">
        <v>2373</v>
      </c>
      <c r="K34195" t="s">
        <v>37105</v>
      </c>
    </row>
    <row r="34196" spans="10:11" x14ac:dyDescent="0.25">
      <c r="J34196" t="s">
        <v>2373</v>
      </c>
      <c r="K34196" t="s">
        <v>37106</v>
      </c>
    </row>
    <row r="34197" spans="10:11" x14ac:dyDescent="0.25">
      <c r="J34197" t="s">
        <v>2373</v>
      </c>
      <c r="K34197" t="s">
        <v>37107</v>
      </c>
    </row>
    <row r="34198" spans="10:11" x14ac:dyDescent="0.25">
      <c r="J34198" t="s">
        <v>2374</v>
      </c>
      <c r="K34198" t="s">
        <v>37108</v>
      </c>
    </row>
    <row r="34199" spans="10:11" x14ac:dyDescent="0.25">
      <c r="J34199" t="s">
        <v>2374</v>
      </c>
      <c r="K34199" t="s">
        <v>37109</v>
      </c>
    </row>
    <row r="34200" spans="10:11" x14ac:dyDescent="0.25">
      <c r="J34200" t="s">
        <v>2374</v>
      </c>
      <c r="K34200" t="s">
        <v>37110</v>
      </c>
    </row>
    <row r="34201" spans="10:11" x14ac:dyDescent="0.25">
      <c r="J34201" t="s">
        <v>2374</v>
      </c>
      <c r="K34201" t="s">
        <v>37111</v>
      </c>
    </row>
    <row r="34202" spans="10:11" x14ac:dyDescent="0.25">
      <c r="J34202" t="s">
        <v>2374</v>
      </c>
      <c r="K34202" t="s">
        <v>37112</v>
      </c>
    </row>
    <row r="34203" spans="10:11" x14ac:dyDescent="0.25">
      <c r="J34203" t="s">
        <v>2374</v>
      </c>
      <c r="K34203" t="s">
        <v>37113</v>
      </c>
    </row>
    <row r="34204" spans="10:11" x14ac:dyDescent="0.25">
      <c r="J34204" t="s">
        <v>2374</v>
      </c>
      <c r="K34204" t="s">
        <v>37114</v>
      </c>
    </row>
    <row r="34205" spans="10:11" x14ac:dyDescent="0.25">
      <c r="J34205" t="s">
        <v>2374</v>
      </c>
      <c r="K34205" t="s">
        <v>37115</v>
      </c>
    </row>
    <row r="34206" spans="10:11" x14ac:dyDescent="0.25">
      <c r="J34206" t="s">
        <v>2374</v>
      </c>
      <c r="K34206" t="s">
        <v>37116</v>
      </c>
    </row>
    <row r="34207" spans="10:11" x14ac:dyDescent="0.25">
      <c r="J34207" t="s">
        <v>2374</v>
      </c>
      <c r="K34207" t="s">
        <v>37117</v>
      </c>
    </row>
    <row r="34208" spans="10:11" x14ac:dyDescent="0.25">
      <c r="J34208" t="s">
        <v>2374</v>
      </c>
      <c r="K34208" t="s">
        <v>37118</v>
      </c>
    </row>
    <row r="34209" spans="10:11" x14ac:dyDescent="0.25">
      <c r="J34209" t="s">
        <v>2374</v>
      </c>
      <c r="K34209" t="s">
        <v>37119</v>
      </c>
    </row>
    <row r="34210" spans="10:11" x14ac:dyDescent="0.25">
      <c r="J34210" t="s">
        <v>2374</v>
      </c>
      <c r="K34210" t="s">
        <v>37120</v>
      </c>
    </row>
    <row r="34211" spans="10:11" x14ac:dyDescent="0.25">
      <c r="J34211" t="s">
        <v>2374</v>
      </c>
      <c r="K34211" t="s">
        <v>37121</v>
      </c>
    </row>
    <row r="34212" spans="10:11" x14ac:dyDescent="0.25">
      <c r="J34212" t="s">
        <v>2374</v>
      </c>
      <c r="K34212" t="s">
        <v>37122</v>
      </c>
    </row>
    <row r="34213" spans="10:11" x14ac:dyDescent="0.25">
      <c r="J34213" t="s">
        <v>2374</v>
      </c>
      <c r="K34213" t="s">
        <v>37123</v>
      </c>
    </row>
    <row r="34214" spans="10:11" x14ac:dyDescent="0.25">
      <c r="J34214" t="s">
        <v>2374</v>
      </c>
      <c r="K34214" t="s">
        <v>37124</v>
      </c>
    </row>
    <row r="34215" spans="10:11" x14ac:dyDescent="0.25">
      <c r="J34215" t="s">
        <v>2374</v>
      </c>
      <c r="K34215" t="s">
        <v>37125</v>
      </c>
    </row>
    <row r="34216" spans="10:11" x14ac:dyDescent="0.25">
      <c r="J34216" t="s">
        <v>2374</v>
      </c>
      <c r="K34216" t="s">
        <v>37126</v>
      </c>
    </row>
    <row r="34217" spans="10:11" x14ac:dyDescent="0.25">
      <c r="J34217" t="s">
        <v>2374</v>
      </c>
      <c r="K34217" t="s">
        <v>37127</v>
      </c>
    </row>
    <row r="34218" spans="10:11" x14ac:dyDescent="0.25">
      <c r="J34218" t="s">
        <v>2374</v>
      </c>
      <c r="K34218" t="s">
        <v>37128</v>
      </c>
    </row>
    <row r="34219" spans="10:11" x14ac:dyDescent="0.25">
      <c r="J34219" t="s">
        <v>2374</v>
      </c>
      <c r="K34219" t="s">
        <v>37129</v>
      </c>
    </row>
    <row r="34220" spans="10:11" x14ac:dyDescent="0.25">
      <c r="J34220" t="s">
        <v>2374</v>
      </c>
      <c r="K34220" t="s">
        <v>37130</v>
      </c>
    </row>
    <row r="34221" spans="10:11" x14ac:dyDescent="0.25">
      <c r="J34221" t="s">
        <v>2375</v>
      </c>
      <c r="K34221" t="s">
        <v>37131</v>
      </c>
    </row>
    <row r="34222" spans="10:11" x14ac:dyDescent="0.25">
      <c r="J34222" t="s">
        <v>2375</v>
      </c>
      <c r="K34222" t="s">
        <v>37132</v>
      </c>
    </row>
    <row r="34223" spans="10:11" x14ac:dyDescent="0.25">
      <c r="J34223" t="s">
        <v>2375</v>
      </c>
      <c r="K34223" t="s">
        <v>37133</v>
      </c>
    </row>
    <row r="34224" spans="10:11" x14ac:dyDescent="0.25">
      <c r="J34224" t="s">
        <v>2375</v>
      </c>
      <c r="K34224" t="s">
        <v>37134</v>
      </c>
    </row>
    <row r="34225" spans="10:11" x14ac:dyDescent="0.25">
      <c r="J34225" t="s">
        <v>2375</v>
      </c>
      <c r="K34225" t="s">
        <v>37135</v>
      </c>
    </row>
    <row r="34226" spans="10:11" x14ac:dyDescent="0.25">
      <c r="J34226" t="s">
        <v>2375</v>
      </c>
      <c r="K34226" t="s">
        <v>37136</v>
      </c>
    </row>
    <row r="34227" spans="10:11" x14ac:dyDescent="0.25">
      <c r="J34227" t="s">
        <v>2375</v>
      </c>
      <c r="K34227" t="s">
        <v>37137</v>
      </c>
    </row>
    <row r="34228" spans="10:11" x14ac:dyDescent="0.25">
      <c r="J34228" t="s">
        <v>2375</v>
      </c>
      <c r="K34228" t="s">
        <v>37138</v>
      </c>
    </row>
    <row r="34229" spans="10:11" x14ac:dyDescent="0.25">
      <c r="J34229" t="s">
        <v>2375</v>
      </c>
      <c r="K34229" t="s">
        <v>37139</v>
      </c>
    </row>
    <row r="34230" spans="10:11" x14ac:dyDescent="0.25">
      <c r="J34230" t="s">
        <v>2375</v>
      </c>
      <c r="K34230" t="s">
        <v>37140</v>
      </c>
    </row>
    <row r="34231" spans="10:11" x14ac:dyDescent="0.25">
      <c r="J34231" t="s">
        <v>2375</v>
      </c>
      <c r="K34231" t="s">
        <v>37141</v>
      </c>
    </row>
    <row r="34232" spans="10:11" x14ac:dyDescent="0.25">
      <c r="J34232" t="s">
        <v>2375</v>
      </c>
      <c r="K34232" t="s">
        <v>37142</v>
      </c>
    </row>
    <row r="34233" spans="10:11" x14ac:dyDescent="0.25">
      <c r="J34233" t="s">
        <v>2375</v>
      </c>
      <c r="K34233" t="s">
        <v>37143</v>
      </c>
    </row>
    <row r="34234" spans="10:11" x14ac:dyDescent="0.25">
      <c r="J34234" t="s">
        <v>2375</v>
      </c>
      <c r="K34234" t="s">
        <v>37144</v>
      </c>
    </row>
    <row r="34235" spans="10:11" x14ac:dyDescent="0.25">
      <c r="J34235" t="s">
        <v>2375</v>
      </c>
      <c r="K34235" t="s">
        <v>37145</v>
      </c>
    </row>
    <row r="34236" spans="10:11" x14ac:dyDescent="0.25">
      <c r="J34236" t="s">
        <v>2375</v>
      </c>
      <c r="K34236" t="s">
        <v>37146</v>
      </c>
    </row>
    <row r="34237" spans="10:11" x14ac:dyDescent="0.25">
      <c r="J34237" t="s">
        <v>2375</v>
      </c>
      <c r="K34237" t="s">
        <v>37147</v>
      </c>
    </row>
    <row r="34238" spans="10:11" x14ac:dyDescent="0.25">
      <c r="J34238" t="s">
        <v>2375</v>
      </c>
      <c r="K34238" t="s">
        <v>37148</v>
      </c>
    </row>
    <row r="34239" spans="10:11" x14ac:dyDescent="0.25">
      <c r="J34239" t="s">
        <v>2375</v>
      </c>
      <c r="K34239" t="s">
        <v>37149</v>
      </c>
    </row>
    <row r="34240" spans="10:11" x14ac:dyDescent="0.25">
      <c r="J34240" t="s">
        <v>2375</v>
      </c>
      <c r="K34240" t="s">
        <v>37150</v>
      </c>
    </row>
    <row r="34241" spans="10:11" x14ac:dyDescent="0.25">
      <c r="J34241" t="s">
        <v>2375</v>
      </c>
      <c r="K34241" t="s">
        <v>37151</v>
      </c>
    </row>
    <row r="34242" spans="10:11" x14ac:dyDescent="0.25">
      <c r="J34242" t="s">
        <v>2375</v>
      </c>
      <c r="K34242" t="s">
        <v>37152</v>
      </c>
    </row>
    <row r="34243" spans="10:11" x14ac:dyDescent="0.25">
      <c r="J34243" t="s">
        <v>2375</v>
      </c>
      <c r="K34243" t="s">
        <v>37153</v>
      </c>
    </row>
    <row r="34244" spans="10:11" x14ac:dyDescent="0.25">
      <c r="J34244" t="s">
        <v>2375</v>
      </c>
      <c r="K34244" t="s">
        <v>37154</v>
      </c>
    </row>
    <row r="34245" spans="10:11" x14ac:dyDescent="0.25">
      <c r="J34245" t="s">
        <v>2375</v>
      </c>
      <c r="K34245" t="s">
        <v>37155</v>
      </c>
    </row>
    <row r="34246" spans="10:11" x14ac:dyDescent="0.25">
      <c r="J34246" t="s">
        <v>2375</v>
      </c>
      <c r="K34246" t="s">
        <v>37156</v>
      </c>
    </row>
    <row r="34247" spans="10:11" x14ac:dyDescent="0.25">
      <c r="J34247" t="s">
        <v>2375</v>
      </c>
      <c r="K34247" t="s">
        <v>37157</v>
      </c>
    </row>
    <row r="34248" spans="10:11" x14ac:dyDescent="0.25">
      <c r="J34248" t="s">
        <v>2375</v>
      </c>
      <c r="K34248" t="s">
        <v>37158</v>
      </c>
    </row>
    <row r="34249" spans="10:11" x14ac:dyDescent="0.25">
      <c r="J34249" t="s">
        <v>2375</v>
      </c>
      <c r="K34249" t="s">
        <v>37159</v>
      </c>
    </row>
    <row r="34250" spans="10:11" x14ac:dyDescent="0.25">
      <c r="J34250" t="s">
        <v>2375</v>
      </c>
      <c r="K34250" t="s">
        <v>37160</v>
      </c>
    </row>
    <row r="34251" spans="10:11" x14ac:dyDescent="0.25">
      <c r="J34251" t="s">
        <v>2375</v>
      </c>
      <c r="K34251" t="s">
        <v>37161</v>
      </c>
    </row>
    <row r="34252" spans="10:11" x14ac:dyDescent="0.25">
      <c r="J34252" t="s">
        <v>2375</v>
      </c>
      <c r="K34252" t="s">
        <v>37162</v>
      </c>
    </row>
    <row r="34253" spans="10:11" x14ac:dyDescent="0.25">
      <c r="J34253" t="s">
        <v>2375</v>
      </c>
      <c r="K34253" t="s">
        <v>37163</v>
      </c>
    </row>
    <row r="34254" spans="10:11" x14ac:dyDescent="0.25">
      <c r="J34254" t="s">
        <v>2375</v>
      </c>
      <c r="K34254" t="s">
        <v>37164</v>
      </c>
    </row>
    <row r="34255" spans="10:11" x14ac:dyDescent="0.25">
      <c r="J34255" t="s">
        <v>2375</v>
      </c>
      <c r="K34255" t="s">
        <v>37165</v>
      </c>
    </row>
    <row r="34256" spans="10:11" x14ac:dyDescent="0.25">
      <c r="J34256" t="s">
        <v>2375</v>
      </c>
      <c r="K34256" t="s">
        <v>37166</v>
      </c>
    </row>
    <row r="34257" spans="10:11" x14ac:dyDescent="0.25">
      <c r="J34257" t="s">
        <v>2375</v>
      </c>
      <c r="K34257" t="s">
        <v>37167</v>
      </c>
    </row>
    <row r="34258" spans="10:11" x14ac:dyDescent="0.25">
      <c r="J34258" t="s">
        <v>2375</v>
      </c>
      <c r="K34258" t="s">
        <v>37168</v>
      </c>
    </row>
    <row r="34259" spans="10:11" x14ac:dyDescent="0.25">
      <c r="J34259" t="s">
        <v>2375</v>
      </c>
      <c r="K34259" t="s">
        <v>37169</v>
      </c>
    </row>
    <row r="34260" spans="10:11" x14ac:dyDescent="0.25">
      <c r="J34260" t="s">
        <v>2375</v>
      </c>
      <c r="K34260" t="s">
        <v>37170</v>
      </c>
    </row>
    <row r="34261" spans="10:11" x14ac:dyDescent="0.25">
      <c r="J34261" t="s">
        <v>2375</v>
      </c>
      <c r="K34261" t="s">
        <v>37171</v>
      </c>
    </row>
    <row r="34262" spans="10:11" x14ac:dyDescent="0.25">
      <c r="J34262" t="s">
        <v>1198</v>
      </c>
      <c r="K34262" t="s">
        <v>37172</v>
      </c>
    </row>
    <row r="34263" spans="10:11" x14ac:dyDescent="0.25">
      <c r="J34263" t="s">
        <v>1691</v>
      </c>
      <c r="K34263" t="s">
        <v>37173</v>
      </c>
    </row>
    <row r="34264" spans="10:11" x14ac:dyDescent="0.25">
      <c r="J34264" t="s">
        <v>1691</v>
      </c>
      <c r="K34264" t="s">
        <v>37174</v>
      </c>
    </row>
    <row r="34265" spans="10:11" x14ac:dyDescent="0.25">
      <c r="J34265" t="s">
        <v>1691</v>
      </c>
      <c r="K34265" t="s">
        <v>37175</v>
      </c>
    </row>
    <row r="34266" spans="10:11" x14ac:dyDescent="0.25">
      <c r="J34266" t="s">
        <v>1691</v>
      </c>
      <c r="K34266" t="s">
        <v>37176</v>
      </c>
    </row>
    <row r="34267" spans="10:11" x14ac:dyDescent="0.25">
      <c r="J34267" t="s">
        <v>1691</v>
      </c>
      <c r="K34267" t="s">
        <v>37177</v>
      </c>
    </row>
    <row r="34268" spans="10:11" x14ac:dyDescent="0.25">
      <c r="J34268" t="s">
        <v>1691</v>
      </c>
      <c r="K34268" t="s">
        <v>37178</v>
      </c>
    </row>
    <row r="34269" spans="10:11" x14ac:dyDescent="0.25">
      <c r="J34269" t="s">
        <v>1691</v>
      </c>
      <c r="K34269" t="s">
        <v>37179</v>
      </c>
    </row>
    <row r="34270" spans="10:11" x14ac:dyDescent="0.25">
      <c r="J34270" t="s">
        <v>1691</v>
      </c>
      <c r="K34270" t="s">
        <v>37180</v>
      </c>
    </row>
    <row r="34271" spans="10:11" x14ac:dyDescent="0.25">
      <c r="J34271" t="s">
        <v>1691</v>
      </c>
      <c r="K34271" t="s">
        <v>37181</v>
      </c>
    </row>
    <row r="34272" spans="10:11" x14ac:dyDescent="0.25">
      <c r="J34272" t="s">
        <v>1691</v>
      </c>
      <c r="K34272" t="s">
        <v>37182</v>
      </c>
    </row>
    <row r="34273" spans="10:11" x14ac:dyDescent="0.25">
      <c r="J34273" t="s">
        <v>1691</v>
      </c>
      <c r="K34273" t="s">
        <v>37183</v>
      </c>
    </row>
    <row r="34274" spans="10:11" x14ac:dyDescent="0.25">
      <c r="J34274" t="s">
        <v>1691</v>
      </c>
      <c r="K34274" t="s">
        <v>37184</v>
      </c>
    </row>
    <row r="34275" spans="10:11" x14ac:dyDescent="0.25">
      <c r="J34275" t="s">
        <v>1691</v>
      </c>
      <c r="K34275" t="s">
        <v>37185</v>
      </c>
    </row>
    <row r="34276" spans="10:11" x14ac:dyDescent="0.25">
      <c r="J34276" t="s">
        <v>1691</v>
      </c>
      <c r="K34276" t="s">
        <v>37186</v>
      </c>
    </row>
    <row r="34277" spans="10:11" x14ac:dyDescent="0.25">
      <c r="J34277" t="s">
        <v>1691</v>
      </c>
      <c r="K34277" t="s">
        <v>37187</v>
      </c>
    </row>
    <row r="34278" spans="10:11" x14ac:dyDescent="0.25">
      <c r="J34278" t="s">
        <v>1691</v>
      </c>
      <c r="K34278" t="s">
        <v>37188</v>
      </c>
    </row>
    <row r="34279" spans="10:11" x14ac:dyDescent="0.25">
      <c r="J34279" t="s">
        <v>1691</v>
      </c>
      <c r="K34279" t="s">
        <v>37189</v>
      </c>
    </row>
    <row r="34280" spans="10:11" x14ac:dyDescent="0.25">
      <c r="J34280" t="s">
        <v>1691</v>
      </c>
      <c r="K34280" t="s">
        <v>37190</v>
      </c>
    </row>
    <row r="34281" spans="10:11" x14ac:dyDescent="0.25">
      <c r="J34281" t="s">
        <v>1691</v>
      </c>
      <c r="K34281" t="s">
        <v>37191</v>
      </c>
    </row>
    <row r="34282" spans="10:11" x14ac:dyDescent="0.25">
      <c r="J34282" t="s">
        <v>1691</v>
      </c>
      <c r="K34282" t="s">
        <v>37192</v>
      </c>
    </row>
    <row r="34283" spans="10:11" x14ac:dyDescent="0.25">
      <c r="J34283" t="s">
        <v>1691</v>
      </c>
      <c r="K34283" t="s">
        <v>37193</v>
      </c>
    </row>
    <row r="34284" spans="10:11" x14ac:dyDescent="0.25">
      <c r="J34284" t="s">
        <v>1691</v>
      </c>
      <c r="K34284" t="s">
        <v>37194</v>
      </c>
    </row>
    <row r="34285" spans="10:11" x14ac:dyDescent="0.25">
      <c r="J34285" t="s">
        <v>1691</v>
      </c>
      <c r="K34285" t="s">
        <v>37195</v>
      </c>
    </row>
    <row r="34286" spans="10:11" x14ac:dyDescent="0.25">
      <c r="J34286" t="s">
        <v>827</v>
      </c>
      <c r="K34286" t="s">
        <v>37196</v>
      </c>
    </row>
    <row r="34287" spans="10:11" x14ac:dyDescent="0.25">
      <c r="J34287" t="s">
        <v>827</v>
      </c>
      <c r="K34287" t="s">
        <v>37197</v>
      </c>
    </row>
    <row r="34288" spans="10:11" x14ac:dyDescent="0.25">
      <c r="J34288" t="s">
        <v>827</v>
      </c>
      <c r="K34288" t="s">
        <v>37198</v>
      </c>
    </row>
    <row r="34289" spans="10:11" x14ac:dyDescent="0.25">
      <c r="J34289" t="s">
        <v>827</v>
      </c>
      <c r="K34289" t="s">
        <v>37199</v>
      </c>
    </row>
    <row r="34290" spans="10:11" x14ac:dyDescent="0.25">
      <c r="J34290" t="s">
        <v>827</v>
      </c>
      <c r="K34290" t="s">
        <v>37200</v>
      </c>
    </row>
    <row r="34291" spans="10:11" x14ac:dyDescent="0.25">
      <c r="J34291" t="s">
        <v>827</v>
      </c>
      <c r="K34291" t="s">
        <v>37201</v>
      </c>
    </row>
    <row r="34292" spans="10:11" x14ac:dyDescent="0.25">
      <c r="J34292" t="s">
        <v>827</v>
      </c>
      <c r="K34292" t="s">
        <v>37202</v>
      </c>
    </row>
    <row r="34293" spans="10:11" x14ac:dyDescent="0.25">
      <c r="J34293" t="s">
        <v>827</v>
      </c>
      <c r="K34293" t="s">
        <v>37203</v>
      </c>
    </row>
    <row r="34294" spans="10:11" x14ac:dyDescent="0.25">
      <c r="J34294" t="s">
        <v>827</v>
      </c>
      <c r="K34294" t="s">
        <v>37204</v>
      </c>
    </row>
    <row r="34295" spans="10:11" x14ac:dyDescent="0.25">
      <c r="J34295" t="s">
        <v>827</v>
      </c>
      <c r="K34295" t="s">
        <v>37205</v>
      </c>
    </row>
    <row r="34296" spans="10:11" x14ac:dyDescent="0.25">
      <c r="J34296" t="s">
        <v>827</v>
      </c>
      <c r="K34296" t="s">
        <v>37206</v>
      </c>
    </row>
    <row r="34297" spans="10:11" x14ac:dyDescent="0.25">
      <c r="J34297" t="s">
        <v>828</v>
      </c>
      <c r="K34297" t="s">
        <v>37207</v>
      </c>
    </row>
    <row r="34298" spans="10:11" x14ac:dyDescent="0.25">
      <c r="J34298" t="s">
        <v>828</v>
      </c>
      <c r="K34298" t="s">
        <v>37208</v>
      </c>
    </row>
    <row r="34299" spans="10:11" x14ac:dyDescent="0.25">
      <c r="J34299" t="s">
        <v>828</v>
      </c>
      <c r="K34299" t="s">
        <v>37209</v>
      </c>
    </row>
    <row r="34300" spans="10:11" x14ac:dyDescent="0.25">
      <c r="J34300" t="s">
        <v>828</v>
      </c>
      <c r="K34300" t="s">
        <v>37210</v>
      </c>
    </row>
    <row r="34301" spans="10:11" x14ac:dyDescent="0.25">
      <c r="J34301" t="s">
        <v>828</v>
      </c>
      <c r="K34301" t="s">
        <v>37211</v>
      </c>
    </row>
    <row r="34302" spans="10:11" x14ac:dyDescent="0.25">
      <c r="J34302" t="s">
        <v>828</v>
      </c>
      <c r="K34302" t="s">
        <v>37212</v>
      </c>
    </row>
    <row r="34303" spans="10:11" x14ac:dyDescent="0.25">
      <c r="J34303" t="s">
        <v>828</v>
      </c>
      <c r="K34303" t="s">
        <v>37213</v>
      </c>
    </row>
    <row r="34304" spans="10:11" x14ac:dyDescent="0.25">
      <c r="J34304" t="s">
        <v>828</v>
      </c>
      <c r="K34304" t="s">
        <v>37214</v>
      </c>
    </row>
    <row r="34305" spans="10:11" x14ac:dyDescent="0.25">
      <c r="J34305" t="s">
        <v>828</v>
      </c>
      <c r="K34305" t="s">
        <v>37215</v>
      </c>
    </row>
    <row r="34306" spans="10:11" x14ac:dyDescent="0.25">
      <c r="J34306" t="s">
        <v>828</v>
      </c>
      <c r="K34306" t="s">
        <v>37216</v>
      </c>
    </row>
    <row r="34307" spans="10:11" x14ac:dyDescent="0.25">
      <c r="J34307" t="s">
        <v>828</v>
      </c>
      <c r="K34307" t="s">
        <v>37217</v>
      </c>
    </row>
    <row r="34308" spans="10:11" x14ac:dyDescent="0.25">
      <c r="J34308" t="s">
        <v>828</v>
      </c>
      <c r="K34308" t="s">
        <v>37218</v>
      </c>
    </row>
    <row r="34309" spans="10:11" x14ac:dyDescent="0.25">
      <c r="J34309" t="s">
        <v>828</v>
      </c>
      <c r="K34309" t="s">
        <v>37219</v>
      </c>
    </row>
    <row r="34310" spans="10:11" x14ac:dyDescent="0.25">
      <c r="J34310" t="s">
        <v>828</v>
      </c>
      <c r="K34310" t="s">
        <v>37220</v>
      </c>
    </row>
    <row r="34311" spans="10:11" x14ac:dyDescent="0.25">
      <c r="J34311" t="s">
        <v>828</v>
      </c>
      <c r="K34311" t="s">
        <v>37221</v>
      </c>
    </row>
    <row r="34312" spans="10:11" x14ac:dyDescent="0.25">
      <c r="J34312" t="s">
        <v>828</v>
      </c>
      <c r="K34312" t="s">
        <v>37222</v>
      </c>
    </row>
    <row r="34313" spans="10:11" x14ac:dyDescent="0.25">
      <c r="J34313" t="s">
        <v>828</v>
      </c>
      <c r="K34313" t="s">
        <v>37223</v>
      </c>
    </row>
    <row r="34314" spans="10:11" x14ac:dyDescent="0.25">
      <c r="J34314" t="s">
        <v>829</v>
      </c>
      <c r="K34314" t="s">
        <v>37224</v>
      </c>
    </row>
    <row r="34315" spans="10:11" x14ac:dyDescent="0.25">
      <c r="J34315" t="s">
        <v>829</v>
      </c>
      <c r="K34315" t="s">
        <v>37225</v>
      </c>
    </row>
    <row r="34316" spans="10:11" x14ac:dyDescent="0.25">
      <c r="J34316" t="s">
        <v>829</v>
      </c>
      <c r="K34316" t="s">
        <v>37226</v>
      </c>
    </row>
    <row r="34317" spans="10:11" x14ac:dyDescent="0.25">
      <c r="J34317" t="s">
        <v>829</v>
      </c>
      <c r="K34317" t="s">
        <v>37227</v>
      </c>
    </row>
    <row r="34318" spans="10:11" x14ac:dyDescent="0.25">
      <c r="J34318" t="s">
        <v>829</v>
      </c>
      <c r="K34318" t="s">
        <v>37228</v>
      </c>
    </row>
    <row r="34319" spans="10:11" x14ac:dyDescent="0.25">
      <c r="J34319" t="s">
        <v>829</v>
      </c>
      <c r="K34319" t="s">
        <v>37229</v>
      </c>
    </row>
    <row r="34320" spans="10:11" x14ac:dyDescent="0.25">
      <c r="J34320" t="s">
        <v>829</v>
      </c>
      <c r="K34320" t="s">
        <v>37230</v>
      </c>
    </row>
    <row r="34321" spans="10:11" x14ac:dyDescent="0.25">
      <c r="J34321" t="s">
        <v>829</v>
      </c>
      <c r="K34321" t="s">
        <v>37231</v>
      </c>
    </row>
    <row r="34322" spans="10:11" x14ac:dyDescent="0.25">
      <c r="J34322" t="s">
        <v>829</v>
      </c>
      <c r="K34322" t="s">
        <v>37232</v>
      </c>
    </row>
    <row r="34323" spans="10:11" x14ac:dyDescent="0.25">
      <c r="J34323" t="s">
        <v>829</v>
      </c>
      <c r="K34323" t="s">
        <v>37233</v>
      </c>
    </row>
    <row r="34324" spans="10:11" x14ac:dyDescent="0.25">
      <c r="J34324" t="s">
        <v>829</v>
      </c>
      <c r="K34324" t="s">
        <v>37234</v>
      </c>
    </row>
    <row r="34325" spans="10:11" x14ac:dyDescent="0.25">
      <c r="J34325" t="s">
        <v>829</v>
      </c>
      <c r="K34325" t="s">
        <v>37235</v>
      </c>
    </row>
    <row r="34326" spans="10:11" x14ac:dyDescent="0.25">
      <c r="J34326" t="s">
        <v>829</v>
      </c>
      <c r="K34326" t="s">
        <v>37236</v>
      </c>
    </row>
    <row r="34327" spans="10:11" x14ac:dyDescent="0.25">
      <c r="J34327" t="s">
        <v>829</v>
      </c>
      <c r="K34327" t="s">
        <v>37237</v>
      </c>
    </row>
    <row r="34328" spans="10:11" x14ac:dyDescent="0.25">
      <c r="J34328" t="s">
        <v>829</v>
      </c>
      <c r="K34328" t="s">
        <v>37238</v>
      </c>
    </row>
    <row r="34329" spans="10:11" x14ac:dyDescent="0.25">
      <c r="J34329" t="s">
        <v>829</v>
      </c>
      <c r="K34329" t="s">
        <v>37239</v>
      </c>
    </row>
    <row r="34330" spans="10:11" x14ac:dyDescent="0.25">
      <c r="J34330" t="s">
        <v>829</v>
      </c>
      <c r="K34330" t="s">
        <v>37240</v>
      </c>
    </row>
    <row r="34331" spans="10:11" x14ac:dyDescent="0.25">
      <c r="J34331" t="s">
        <v>829</v>
      </c>
      <c r="K34331" t="s">
        <v>37241</v>
      </c>
    </row>
    <row r="34332" spans="10:11" x14ac:dyDescent="0.25">
      <c r="J34332" t="s">
        <v>829</v>
      </c>
      <c r="K34332" t="s">
        <v>37242</v>
      </c>
    </row>
    <row r="34333" spans="10:11" x14ac:dyDescent="0.25">
      <c r="J34333" t="s">
        <v>829</v>
      </c>
      <c r="K34333" t="s">
        <v>37243</v>
      </c>
    </row>
    <row r="34334" spans="10:11" x14ac:dyDescent="0.25">
      <c r="J34334" t="s">
        <v>829</v>
      </c>
      <c r="K34334" t="s">
        <v>37244</v>
      </c>
    </row>
    <row r="34335" spans="10:11" x14ac:dyDescent="0.25">
      <c r="J34335" t="s">
        <v>829</v>
      </c>
      <c r="K34335" t="s">
        <v>37245</v>
      </c>
    </row>
    <row r="34336" spans="10:11" x14ac:dyDescent="0.25">
      <c r="J34336" t="s">
        <v>829</v>
      </c>
      <c r="K34336" t="s">
        <v>37246</v>
      </c>
    </row>
    <row r="34337" spans="10:11" x14ac:dyDescent="0.25">
      <c r="J34337" t="s">
        <v>829</v>
      </c>
      <c r="K34337" t="s">
        <v>37247</v>
      </c>
    </row>
    <row r="34338" spans="10:11" x14ac:dyDescent="0.25">
      <c r="J34338" t="s">
        <v>829</v>
      </c>
      <c r="K34338" t="s">
        <v>37248</v>
      </c>
    </row>
    <row r="34339" spans="10:11" x14ac:dyDescent="0.25">
      <c r="J34339" t="s">
        <v>830</v>
      </c>
      <c r="K34339" t="s">
        <v>37249</v>
      </c>
    </row>
    <row r="34340" spans="10:11" x14ac:dyDescent="0.25">
      <c r="J34340" t="s">
        <v>830</v>
      </c>
      <c r="K34340" t="s">
        <v>37250</v>
      </c>
    </row>
    <row r="34341" spans="10:11" x14ac:dyDescent="0.25">
      <c r="J34341" t="s">
        <v>830</v>
      </c>
      <c r="K34341" t="s">
        <v>37251</v>
      </c>
    </row>
    <row r="34342" spans="10:11" x14ac:dyDescent="0.25">
      <c r="J34342" t="s">
        <v>830</v>
      </c>
      <c r="K34342" t="s">
        <v>37252</v>
      </c>
    </row>
    <row r="34343" spans="10:11" x14ac:dyDescent="0.25">
      <c r="J34343" t="s">
        <v>830</v>
      </c>
      <c r="K34343" t="s">
        <v>37253</v>
      </c>
    </row>
    <row r="34344" spans="10:11" x14ac:dyDescent="0.25">
      <c r="J34344" t="s">
        <v>830</v>
      </c>
      <c r="K34344" t="s">
        <v>37254</v>
      </c>
    </row>
    <row r="34345" spans="10:11" x14ac:dyDescent="0.25">
      <c r="J34345" t="s">
        <v>830</v>
      </c>
      <c r="K34345" t="s">
        <v>37255</v>
      </c>
    </row>
    <row r="34346" spans="10:11" x14ac:dyDescent="0.25">
      <c r="J34346" t="s">
        <v>830</v>
      </c>
      <c r="K34346" t="s">
        <v>37256</v>
      </c>
    </row>
    <row r="34347" spans="10:11" x14ac:dyDescent="0.25">
      <c r="J34347" t="s">
        <v>830</v>
      </c>
      <c r="K34347" t="s">
        <v>37257</v>
      </c>
    </row>
    <row r="34348" spans="10:11" x14ac:dyDescent="0.25">
      <c r="J34348" t="s">
        <v>830</v>
      </c>
      <c r="K34348" t="s">
        <v>37258</v>
      </c>
    </row>
    <row r="34349" spans="10:11" x14ac:dyDescent="0.25">
      <c r="J34349" t="s">
        <v>830</v>
      </c>
      <c r="K34349" t="s">
        <v>37259</v>
      </c>
    </row>
    <row r="34350" spans="10:11" x14ac:dyDescent="0.25">
      <c r="J34350" t="s">
        <v>830</v>
      </c>
      <c r="K34350" t="s">
        <v>37260</v>
      </c>
    </row>
    <row r="34351" spans="10:11" x14ac:dyDescent="0.25">
      <c r="J34351" t="s">
        <v>830</v>
      </c>
      <c r="K34351" t="s">
        <v>37261</v>
      </c>
    </row>
    <row r="34352" spans="10:11" x14ac:dyDescent="0.25">
      <c r="J34352" t="s">
        <v>830</v>
      </c>
      <c r="K34352" t="s">
        <v>37262</v>
      </c>
    </row>
    <row r="34353" spans="10:11" x14ac:dyDescent="0.25">
      <c r="J34353" t="s">
        <v>830</v>
      </c>
      <c r="K34353" t="s">
        <v>37263</v>
      </c>
    </row>
    <row r="34354" spans="10:11" x14ac:dyDescent="0.25">
      <c r="J34354" t="s">
        <v>830</v>
      </c>
      <c r="K34354" t="s">
        <v>37264</v>
      </c>
    </row>
    <row r="34355" spans="10:11" x14ac:dyDescent="0.25">
      <c r="J34355" t="s">
        <v>830</v>
      </c>
      <c r="K34355" t="s">
        <v>37265</v>
      </c>
    </row>
    <row r="34356" spans="10:11" x14ac:dyDescent="0.25">
      <c r="J34356" t="s">
        <v>830</v>
      </c>
      <c r="K34356" t="s">
        <v>37266</v>
      </c>
    </row>
    <row r="34357" spans="10:11" x14ac:dyDescent="0.25">
      <c r="J34357" t="s">
        <v>830</v>
      </c>
      <c r="K34357" t="s">
        <v>37267</v>
      </c>
    </row>
    <row r="34358" spans="10:11" x14ac:dyDescent="0.25">
      <c r="J34358" t="s">
        <v>830</v>
      </c>
      <c r="K34358" t="s">
        <v>37268</v>
      </c>
    </row>
    <row r="34359" spans="10:11" x14ac:dyDescent="0.25">
      <c r="J34359" t="s">
        <v>830</v>
      </c>
      <c r="K34359" t="s">
        <v>37269</v>
      </c>
    </row>
    <row r="34360" spans="10:11" x14ac:dyDescent="0.25">
      <c r="J34360" t="s">
        <v>830</v>
      </c>
      <c r="K34360" t="s">
        <v>37270</v>
      </c>
    </row>
    <row r="34361" spans="10:11" x14ac:dyDescent="0.25">
      <c r="J34361" t="s">
        <v>830</v>
      </c>
      <c r="K34361" t="s">
        <v>37271</v>
      </c>
    </row>
    <row r="34362" spans="10:11" x14ac:dyDescent="0.25">
      <c r="J34362" t="s">
        <v>830</v>
      </c>
      <c r="K34362" t="s">
        <v>37272</v>
      </c>
    </row>
    <row r="34363" spans="10:11" x14ac:dyDescent="0.25">
      <c r="J34363" t="s">
        <v>830</v>
      </c>
      <c r="K34363" t="s">
        <v>37273</v>
      </c>
    </row>
    <row r="34364" spans="10:11" x14ac:dyDescent="0.25">
      <c r="J34364" t="s">
        <v>830</v>
      </c>
      <c r="K34364" t="s">
        <v>37274</v>
      </c>
    </row>
    <row r="34365" spans="10:11" x14ac:dyDescent="0.25">
      <c r="J34365" t="s">
        <v>831</v>
      </c>
      <c r="K34365" t="s">
        <v>37275</v>
      </c>
    </row>
    <row r="34366" spans="10:11" x14ac:dyDescent="0.25">
      <c r="J34366" t="s">
        <v>831</v>
      </c>
      <c r="K34366" t="s">
        <v>37276</v>
      </c>
    </row>
    <row r="34367" spans="10:11" x14ac:dyDescent="0.25">
      <c r="J34367" t="s">
        <v>831</v>
      </c>
      <c r="K34367" t="s">
        <v>37277</v>
      </c>
    </row>
    <row r="34368" spans="10:11" x14ac:dyDescent="0.25">
      <c r="J34368" t="s">
        <v>831</v>
      </c>
      <c r="K34368" t="s">
        <v>37278</v>
      </c>
    </row>
    <row r="34369" spans="10:11" x14ac:dyDescent="0.25">
      <c r="J34369" t="s">
        <v>831</v>
      </c>
      <c r="K34369" t="s">
        <v>37279</v>
      </c>
    </row>
    <row r="34370" spans="10:11" x14ac:dyDescent="0.25">
      <c r="J34370" t="s">
        <v>831</v>
      </c>
      <c r="K34370" t="s">
        <v>37280</v>
      </c>
    </row>
    <row r="34371" spans="10:11" x14ac:dyDescent="0.25">
      <c r="J34371" t="s">
        <v>831</v>
      </c>
      <c r="K34371" t="s">
        <v>37281</v>
      </c>
    </row>
    <row r="34372" spans="10:11" x14ac:dyDescent="0.25">
      <c r="J34372" t="s">
        <v>831</v>
      </c>
      <c r="K34372" t="s">
        <v>37282</v>
      </c>
    </row>
    <row r="34373" spans="10:11" x14ac:dyDescent="0.25">
      <c r="J34373" t="s">
        <v>831</v>
      </c>
      <c r="K34373" t="s">
        <v>37283</v>
      </c>
    </row>
    <row r="34374" spans="10:11" x14ac:dyDescent="0.25">
      <c r="J34374" t="s">
        <v>831</v>
      </c>
      <c r="K34374" t="s">
        <v>37284</v>
      </c>
    </row>
    <row r="34375" spans="10:11" x14ac:dyDescent="0.25">
      <c r="J34375" t="s">
        <v>831</v>
      </c>
      <c r="K34375" t="s">
        <v>37285</v>
      </c>
    </row>
    <row r="34376" spans="10:11" x14ac:dyDescent="0.25">
      <c r="J34376" t="s">
        <v>831</v>
      </c>
      <c r="K34376" t="s">
        <v>37286</v>
      </c>
    </row>
    <row r="34377" spans="10:11" x14ac:dyDescent="0.25">
      <c r="J34377" t="s">
        <v>831</v>
      </c>
      <c r="K34377" t="s">
        <v>37287</v>
      </c>
    </row>
    <row r="34378" spans="10:11" x14ac:dyDescent="0.25">
      <c r="J34378" t="s">
        <v>831</v>
      </c>
      <c r="K34378" t="s">
        <v>37288</v>
      </c>
    </row>
    <row r="34379" spans="10:11" x14ac:dyDescent="0.25">
      <c r="J34379" t="s">
        <v>831</v>
      </c>
      <c r="K34379" t="s">
        <v>37289</v>
      </c>
    </row>
    <row r="34380" spans="10:11" x14ac:dyDescent="0.25">
      <c r="J34380" t="s">
        <v>831</v>
      </c>
      <c r="K34380" t="s">
        <v>37290</v>
      </c>
    </row>
    <row r="34381" spans="10:11" x14ac:dyDescent="0.25">
      <c r="J34381" t="s">
        <v>831</v>
      </c>
      <c r="K34381" t="s">
        <v>37291</v>
      </c>
    </row>
    <row r="34382" spans="10:11" x14ac:dyDescent="0.25">
      <c r="J34382" t="s">
        <v>831</v>
      </c>
      <c r="K34382" t="s">
        <v>37292</v>
      </c>
    </row>
    <row r="34383" spans="10:11" x14ac:dyDescent="0.25">
      <c r="J34383" t="s">
        <v>831</v>
      </c>
      <c r="K34383" t="s">
        <v>37293</v>
      </c>
    </row>
    <row r="34384" spans="10:11" x14ac:dyDescent="0.25">
      <c r="J34384" t="s">
        <v>831</v>
      </c>
      <c r="K34384" t="s">
        <v>37294</v>
      </c>
    </row>
    <row r="34385" spans="10:11" x14ac:dyDescent="0.25">
      <c r="J34385" t="s">
        <v>831</v>
      </c>
      <c r="K34385" t="s">
        <v>37295</v>
      </c>
    </row>
    <row r="34386" spans="10:11" x14ac:dyDescent="0.25">
      <c r="J34386" t="s">
        <v>831</v>
      </c>
      <c r="K34386" t="s">
        <v>37296</v>
      </c>
    </row>
    <row r="34387" spans="10:11" x14ac:dyDescent="0.25">
      <c r="J34387" t="s">
        <v>831</v>
      </c>
      <c r="K34387" t="s">
        <v>37297</v>
      </c>
    </row>
    <row r="34388" spans="10:11" x14ac:dyDescent="0.25">
      <c r="J34388" t="s">
        <v>831</v>
      </c>
      <c r="K34388" t="s">
        <v>37298</v>
      </c>
    </row>
    <row r="34389" spans="10:11" x14ac:dyDescent="0.25">
      <c r="J34389" t="s">
        <v>831</v>
      </c>
      <c r="K34389" t="s">
        <v>37299</v>
      </c>
    </row>
    <row r="34390" spans="10:11" x14ac:dyDescent="0.25">
      <c r="J34390" t="s">
        <v>831</v>
      </c>
      <c r="K34390" t="s">
        <v>37300</v>
      </c>
    </row>
    <row r="34391" spans="10:11" x14ac:dyDescent="0.25">
      <c r="J34391" t="s">
        <v>831</v>
      </c>
      <c r="K34391" t="s">
        <v>37301</v>
      </c>
    </row>
    <row r="34392" spans="10:11" x14ac:dyDescent="0.25">
      <c r="J34392" t="s">
        <v>831</v>
      </c>
      <c r="K34392" t="s">
        <v>37302</v>
      </c>
    </row>
    <row r="34393" spans="10:11" x14ac:dyDescent="0.25">
      <c r="J34393" t="s">
        <v>831</v>
      </c>
      <c r="K34393" t="s">
        <v>37303</v>
      </c>
    </row>
    <row r="34394" spans="10:11" x14ac:dyDescent="0.25">
      <c r="J34394" t="s">
        <v>831</v>
      </c>
      <c r="K34394" t="s">
        <v>37304</v>
      </c>
    </row>
    <row r="34395" spans="10:11" x14ac:dyDescent="0.25">
      <c r="J34395" t="s">
        <v>831</v>
      </c>
      <c r="K34395" t="s">
        <v>37305</v>
      </c>
    </row>
    <row r="34396" spans="10:11" x14ac:dyDescent="0.25">
      <c r="J34396" t="s">
        <v>831</v>
      </c>
      <c r="K34396" t="s">
        <v>37306</v>
      </c>
    </row>
    <row r="34397" spans="10:11" x14ac:dyDescent="0.25">
      <c r="J34397" t="s">
        <v>831</v>
      </c>
      <c r="K34397" t="s">
        <v>37307</v>
      </c>
    </row>
    <row r="34398" spans="10:11" x14ac:dyDescent="0.25">
      <c r="J34398" t="s">
        <v>832</v>
      </c>
      <c r="K34398" t="s">
        <v>37308</v>
      </c>
    </row>
    <row r="34399" spans="10:11" x14ac:dyDescent="0.25">
      <c r="J34399" t="s">
        <v>832</v>
      </c>
      <c r="K34399" t="s">
        <v>37309</v>
      </c>
    </row>
    <row r="34400" spans="10:11" x14ac:dyDescent="0.25">
      <c r="J34400" t="s">
        <v>832</v>
      </c>
      <c r="K34400" t="s">
        <v>37310</v>
      </c>
    </row>
    <row r="34401" spans="10:11" x14ac:dyDescent="0.25">
      <c r="J34401" t="s">
        <v>832</v>
      </c>
      <c r="K34401" t="s">
        <v>37311</v>
      </c>
    </row>
    <row r="34402" spans="10:11" x14ac:dyDescent="0.25">
      <c r="J34402" t="s">
        <v>832</v>
      </c>
      <c r="K34402" t="s">
        <v>37312</v>
      </c>
    </row>
    <row r="34403" spans="10:11" x14ac:dyDescent="0.25">
      <c r="J34403" t="s">
        <v>832</v>
      </c>
      <c r="K34403" t="s">
        <v>37313</v>
      </c>
    </row>
    <row r="34404" spans="10:11" x14ac:dyDescent="0.25">
      <c r="J34404" t="s">
        <v>832</v>
      </c>
      <c r="K34404" t="s">
        <v>37314</v>
      </c>
    </row>
    <row r="34405" spans="10:11" x14ac:dyDescent="0.25">
      <c r="J34405" t="s">
        <v>832</v>
      </c>
      <c r="K34405" t="s">
        <v>37315</v>
      </c>
    </row>
    <row r="34406" spans="10:11" x14ac:dyDescent="0.25">
      <c r="J34406" t="s">
        <v>832</v>
      </c>
      <c r="K34406" t="s">
        <v>37316</v>
      </c>
    </row>
    <row r="34407" spans="10:11" x14ac:dyDescent="0.25">
      <c r="J34407" t="s">
        <v>832</v>
      </c>
      <c r="K34407" t="s">
        <v>37317</v>
      </c>
    </row>
    <row r="34408" spans="10:11" x14ac:dyDescent="0.25">
      <c r="J34408" t="s">
        <v>832</v>
      </c>
      <c r="K34408" t="s">
        <v>37318</v>
      </c>
    </row>
    <row r="34409" spans="10:11" x14ac:dyDescent="0.25">
      <c r="J34409" t="s">
        <v>832</v>
      </c>
      <c r="K34409" t="s">
        <v>37319</v>
      </c>
    </row>
    <row r="34410" spans="10:11" x14ac:dyDescent="0.25">
      <c r="J34410" t="s">
        <v>832</v>
      </c>
      <c r="K34410" t="s">
        <v>37320</v>
      </c>
    </row>
    <row r="34411" spans="10:11" x14ac:dyDescent="0.25">
      <c r="J34411" t="s">
        <v>832</v>
      </c>
      <c r="K34411" t="s">
        <v>37321</v>
      </c>
    </row>
    <row r="34412" spans="10:11" x14ac:dyDescent="0.25">
      <c r="J34412" t="s">
        <v>832</v>
      </c>
      <c r="K34412" t="s">
        <v>37322</v>
      </c>
    </row>
    <row r="34413" spans="10:11" x14ac:dyDescent="0.25">
      <c r="J34413" t="s">
        <v>832</v>
      </c>
      <c r="K34413" t="s">
        <v>37323</v>
      </c>
    </row>
    <row r="34414" spans="10:11" x14ac:dyDescent="0.25">
      <c r="J34414" t="s">
        <v>832</v>
      </c>
      <c r="K34414" t="s">
        <v>37324</v>
      </c>
    </row>
    <row r="34415" spans="10:11" x14ac:dyDescent="0.25">
      <c r="J34415" t="s">
        <v>832</v>
      </c>
      <c r="K34415" t="s">
        <v>37325</v>
      </c>
    </row>
    <row r="34416" spans="10:11" x14ac:dyDescent="0.25">
      <c r="J34416" t="s">
        <v>832</v>
      </c>
      <c r="K34416" t="s">
        <v>37326</v>
      </c>
    </row>
    <row r="34417" spans="10:11" x14ac:dyDescent="0.25">
      <c r="J34417" t="s">
        <v>832</v>
      </c>
      <c r="K34417" t="s">
        <v>37327</v>
      </c>
    </row>
    <row r="34418" spans="10:11" x14ac:dyDescent="0.25">
      <c r="J34418" t="s">
        <v>832</v>
      </c>
      <c r="K34418" t="s">
        <v>37328</v>
      </c>
    </row>
    <row r="34419" spans="10:11" x14ac:dyDescent="0.25">
      <c r="J34419" t="s">
        <v>832</v>
      </c>
      <c r="K34419" t="s">
        <v>37329</v>
      </c>
    </row>
    <row r="34420" spans="10:11" x14ac:dyDescent="0.25">
      <c r="J34420" t="s">
        <v>832</v>
      </c>
      <c r="K34420" t="s">
        <v>37330</v>
      </c>
    </row>
    <row r="34421" spans="10:11" x14ac:dyDescent="0.25">
      <c r="J34421" t="s">
        <v>832</v>
      </c>
      <c r="K34421" t="s">
        <v>37331</v>
      </c>
    </row>
    <row r="34422" spans="10:11" x14ac:dyDescent="0.25">
      <c r="J34422" t="s">
        <v>832</v>
      </c>
      <c r="K34422" t="s">
        <v>37332</v>
      </c>
    </row>
    <row r="34423" spans="10:11" x14ac:dyDescent="0.25">
      <c r="J34423" t="s">
        <v>832</v>
      </c>
      <c r="K34423" t="s">
        <v>37333</v>
      </c>
    </row>
    <row r="34424" spans="10:11" x14ac:dyDescent="0.25">
      <c r="J34424" t="s">
        <v>832</v>
      </c>
      <c r="K34424" t="s">
        <v>37334</v>
      </c>
    </row>
    <row r="34425" spans="10:11" x14ac:dyDescent="0.25">
      <c r="J34425" t="s">
        <v>832</v>
      </c>
      <c r="K34425" t="s">
        <v>37335</v>
      </c>
    </row>
    <row r="34426" spans="10:11" x14ac:dyDescent="0.25">
      <c r="J34426" t="s">
        <v>832</v>
      </c>
      <c r="K34426" t="s">
        <v>37336</v>
      </c>
    </row>
    <row r="34427" spans="10:11" x14ac:dyDescent="0.25">
      <c r="J34427" t="s">
        <v>832</v>
      </c>
      <c r="K34427" t="s">
        <v>37337</v>
      </c>
    </row>
    <row r="34428" spans="10:11" x14ac:dyDescent="0.25">
      <c r="J34428" t="s">
        <v>832</v>
      </c>
      <c r="K34428" t="s">
        <v>37338</v>
      </c>
    </row>
    <row r="34429" spans="10:11" x14ac:dyDescent="0.25">
      <c r="J34429" t="s">
        <v>832</v>
      </c>
      <c r="K34429" t="s">
        <v>37339</v>
      </c>
    </row>
    <row r="34430" spans="10:11" x14ac:dyDescent="0.25">
      <c r="J34430" t="s">
        <v>832</v>
      </c>
      <c r="K34430" t="s">
        <v>37340</v>
      </c>
    </row>
    <row r="34431" spans="10:11" x14ac:dyDescent="0.25">
      <c r="J34431" t="s">
        <v>832</v>
      </c>
      <c r="K34431" t="s">
        <v>37341</v>
      </c>
    </row>
    <row r="34432" spans="10:11" x14ac:dyDescent="0.25">
      <c r="J34432" t="s">
        <v>832</v>
      </c>
      <c r="K34432" t="s">
        <v>37342</v>
      </c>
    </row>
    <row r="34433" spans="10:11" x14ac:dyDescent="0.25">
      <c r="J34433" t="s">
        <v>832</v>
      </c>
      <c r="K34433" t="s">
        <v>37343</v>
      </c>
    </row>
    <row r="34434" spans="10:11" x14ac:dyDescent="0.25">
      <c r="J34434" t="s">
        <v>832</v>
      </c>
      <c r="K34434" t="s">
        <v>37344</v>
      </c>
    </row>
    <row r="34435" spans="10:11" x14ac:dyDescent="0.25">
      <c r="J34435" t="s">
        <v>832</v>
      </c>
      <c r="K34435" t="s">
        <v>37345</v>
      </c>
    </row>
    <row r="34436" spans="10:11" x14ac:dyDescent="0.25">
      <c r="J34436" t="s">
        <v>832</v>
      </c>
      <c r="K34436" t="s">
        <v>37346</v>
      </c>
    </row>
    <row r="34437" spans="10:11" x14ac:dyDescent="0.25">
      <c r="J34437" t="s">
        <v>832</v>
      </c>
      <c r="K34437" t="s">
        <v>37347</v>
      </c>
    </row>
    <row r="34438" spans="10:11" x14ac:dyDescent="0.25">
      <c r="J34438" t="s">
        <v>832</v>
      </c>
      <c r="K34438" t="s">
        <v>37348</v>
      </c>
    </row>
    <row r="34439" spans="10:11" x14ac:dyDescent="0.25">
      <c r="J34439" t="s">
        <v>832</v>
      </c>
      <c r="K34439" t="s">
        <v>37349</v>
      </c>
    </row>
    <row r="34440" spans="10:11" x14ac:dyDescent="0.25">
      <c r="J34440" t="s">
        <v>832</v>
      </c>
      <c r="K34440" t="s">
        <v>37350</v>
      </c>
    </row>
    <row r="34441" spans="10:11" x14ac:dyDescent="0.25">
      <c r="J34441" t="s">
        <v>832</v>
      </c>
      <c r="K34441" t="s">
        <v>37351</v>
      </c>
    </row>
    <row r="34442" spans="10:11" x14ac:dyDescent="0.25">
      <c r="J34442" t="s">
        <v>832</v>
      </c>
      <c r="K34442" t="s">
        <v>37352</v>
      </c>
    </row>
    <row r="34443" spans="10:11" x14ac:dyDescent="0.25">
      <c r="J34443" t="s">
        <v>832</v>
      </c>
      <c r="K34443" t="s">
        <v>37353</v>
      </c>
    </row>
    <row r="34444" spans="10:11" x14ac:dyDescent="0.25">
      <c r="J34444" t="s">
        <v>832</v>
      </c>
      <c r="K34444" t="s">
        <v>37354</v>
      </c>
    </row>
    <row r="34445" spans="10:11" x14ac:dyDescent="0.25">
      <c r="J34445" t="s">
        <v>832</v>
      </c>
      <c r="K34445" t="s">
        <v>37355</v>
      </c>
    </row>
    <row r="34446" spans="10:11" x14ac:dyDescent="0.25">
      <c r="J34446" t="s">
        <v>832</v>
      </c>
      <c r="K34446" t="s">
        <v>37356</v>
      </c>
    </row>
    <row r="34447" spans="10:11" x14ac:dyDescent="0.25">
      <c r="J34447" t="s">
        <v>832</v>
      </c>
      <c r="K34447" t="s">
        <v>37357</v>
      </c>
    </row>
    <row r="34448" spans="10:11" x14ac:dyDescent="0.25">
      <c r="J34448" t="s">
        <v>832</v>
      </c>
      <c r="K34448" t="s">
        <v>37358</v>
      </c>
    </row>
    <row r="34449" spans="10:11" x14ac:dyDescent="0.25">
      <c r="J34449" t="s">
        <v>832</v>
      </c>
      <c r="K34449" t="s">
        <v>37359</v>
      </c>
    </row>
    <row r="34450" spans="10:11" x14ac:dyDescent="0.25">
      <c r="J34450" t="s">
        <v>832</v>
      </c>
      <c r="K34450" t="s">
        <v>37360</v>
      </c>
    </row>
    <row r="34451" spans="10:11" x14ac:dyDescent="0.25">
      <c r="J34451" t="s">
        <v>832</v>
      </c>
      <c r="K34451" t="s">
        <v>37361</v>
      </c>
    </row>
    <row r="34452" spans="10:11" x14ac:dyDescent="0.25">
      <c r="J34452" t="s">
        <v>832</v>
      </c>
      <c r="K34452" t="s">
        <v>37362</v>
      </c>
    </row>
    <row r="34453" spans="10:11" x14ac:dyDescent="0.25">
      <c r="J34453" t="s">
        <v>832</v>
      </c>
      <c r="K34453" t="s">
        <v>37363</v>
      </c>
    </row>
    <row r="34454" spans="10:11" x14ac:dyDescent="0.25">
      <c r="J34454" t="s">
        <v>832</v>
      </c>
      <c r="K34454" t="s">
        <v>37364</v>
      </c>
    </row>
    <row r="34455" spans="10:11" x14ac:dyDescent="0.25">
      <c r="J34455" t="s">
        <v>832</v>
      </c>
      <c r="K34455" t="s">
        <v>37365</v>
      </c>
    </row>
    <row r="34456" spans="10:11" x14ac:dyDescent="0.25">
      <c r="J34456" t="s">
        <v>832</v>
      </c>
      <c r="K34456" t="s">
        <v>37366</v>
      </c>
    </row>
    <row r="34457" spans="10:11" x14ac:dyDescent="0.25">
      <c r="J34457" t="s">
        <v>832</v>
      </c>
      <c r="K34457" t="s">
        <v>37367</v>
      </c>
    </row>
    <row r="34458" spans="10:11" x14ac:dyDescent="0.25">
      <c r="J34458" t="s">
        <v>832</v>
      </c>
      <c r="K34458" t="s">
        <v>37368</v>
      </c>
    </row>
    <row r="34459" spans="10:11" x14ac:dyDescent="0.25">
      <c r="J34459" t="s">
        <v>832</v>
      </c>
      <c r="K34459" t="s">
        <v>37369</v>
      </c>
    </row>
    <row r="34460" spans="10:11" x14ac:dyDescent="0.25">
      <c r="J34460" t="s">
        <v>832</v>
      </c>
      <c r="K34460" t="s">
        <v>37370</v>
      </c>
    </row>
    <row r="34461" spans="10:11" x14ac:dyDescent="0.25">
      <c r="J34461" t="s">
        <v>832</v>
      </c>
      <c r="K34461" t="s">
        <v>37371</v>
      </c>
    </row>
    <row r="34462" spans="10:11" x14ac:dyDescent="0.25">
      <c r="J34462" t="s">
        <v>832</v>
      </c>
      <c r="K34462" t="s">
        <v>37372</v>
      </c>
    </row>
    <row r="34463" spans="10:11" x14ac:dyDescent="0.25">
      <c r="J34463" t="s">
        <v>832</v>
      </c>
      <c r="K34463" t="s">
        <v>37373</v>
      </c>
    </row>
    <row r="34464" spans="10:11" x14ac:dyDescent="0.25">
      <c r="J34464" t="s">
        <v>832</v>
      </c>
      <c r="K34464" t="s">
        <v>37374</v>
      </c>
    </row>
    <row r="34465" spans="10:11" x14ac:dyDescent="0.25">
      <c r="J34465" t="s">
        <v>832</v>
      </c>
      <c r="K34465" t="s">
        <v>37375</v>
      </c>
    </row>
    <row r="34466" spans="10:11" x14ac:dyDescent="0.25">
      <c r="J34466" t="s">
        <v>832</v>
      </c>
      <c r="K34466" t="s">
        <v>37376</v>
      </c>
    </row>
    <row r="34467" spans="10:11" x14ac:dyDescent="0.25">
      <c r="J34467" t="s">
        <v>832</v>
      </c>
      <c r="K34467" t="s">
        <v>37377</v>
      </c>
    </row>
    <row r="34468" spans="10:11" x14ac:dyDescent="0.25">
      <c r="J34468" t="s">
        <v>832</v>
      </c>
      <c r="K34468" t="s">
        <v>37378</v>
      </c>
    </row>
    <row r="34469" spans="10:11" x14ac:dyDescent="0.25">
      <c r="J34469" t="s">
        <v>832</v>
      </c>
      <c r="K34469" t="s">
        <v>37379</v>
      </c>
    </row>
    <row r="34470" spans="10:11" x14ac:dyDescent="0.25">
      <c r="J34470" t="s">
        <v>832</v>
      </c>
      <c r="K34470" t="s">
        <v>37380</v>
      </c>
    </row>
    <row r="34471" spans="10:11" x14ac:dyDescent="0.25">
      <c r="J34471" t="s">
        <v>832</v>
      </c>
      <c r="K34471" t="s">
        <v>37381</v>
      </c>
    </row>
    <row r="34472" spans="10:11" x14ac:dyDescent="0.25">
      <c r="J34472" t="s">
        <v>832</v>
      </c>
      <c r="K34472" t="s">
        <v>37382</v>
      </c>
    </row>
    <row r="34473" spans="10:11" x14ac:dyDescent="0.25">
      <c r="J34473" t="s">
        <v>832</v>
      </c>
      <c r="K34473" t="s">
        <v>37383</v>
      </c>
    </row>
    <row r="34474" spans="10:11" x14ac:dyDescent="0.25">
      <c r="J34474" t="s">
        <v>832</v>
      </c>
      <c r="K34474" t="s">
        <v>37384</v>
      </c>
    </row>
    <row r="34475" spans="10:11" x14ac:dyDescent="0.25">
      <c r="J34475" t="s">
        <v>832</v>
      </c>
      <c r="K34475" t="s">
        <v>37385</v>
      </c>
    </row>
    <row r="34476" spans="10:11" x14ac:dyDescent="0.25">
      <c r="J34476" t="s">
        <v>832</v>
      </c>
      <c r="K34476" t="s">
        <v>37386</v>
      </c>
    </row>
    <row r="34477" spans="10:11" x14ac:dyDescent="0.25">
      <c r="J34477" t="s">
        <v>832</v>
      </c>
      <c r="K34477" t="s">
        <v>37387</v>
      </c>
    </row>
    <row r="34478" spans="10:11" x14ac:dyDescent="0.25">
      <c r="J34478" t="s">
        <v>832</v>
      </c>
      <c r="K34478" t="s">
        <v>37388</v>
      </c>
    </row>
    <row r="34479" spans="10:11" x14ac:dyDescent="0.25">
      <c r="J34479" t="s">
        <v>832</v>
      </c>
      <c r="K34479" t="s">
        <v>37389</v>
      </c>
    </row>
    <row r="34480" spans="10:11" x14ac:dyDescent="0.25">
      <c r="J34480" t="s">
        <v>832</v>
      </c>
      <c r="K34480" t="s">
        <v>37390</v>
      </c>
    </row>
    <row r="34481" spans="10:11" x14ac:dyDescent="0.25">
      <c r="J34481" t="s">
        <v>832</v>
      </c>
      <c r="K34481" t="s">
        <v>37391</v>
      </c>
    </row>
    <row r="34482" spans="10:11" x14ac:dyDescent="0.25">
      <c r="J34482" t="s">
        <v>832</v>
      </c>
      <c r="K34482" t="s">
        <v>37392</v>
      </c>
    </row>
    <row r="34483" spans="10:11" x14ac:dyDescent="0.25">
      <c r="J34483" t="s">
        <v>832</v>
      </c>
      <c r="K34483" t="s">
        <v>37393</v>
      </c>
    </row>
    <row r="34484" spans="10:11" x14ac:dyDescent="0.25">
      <c r="J34484" t="s">
        <v>832</v>
      </c>
      <c r="K34484" t="s">
        <v>37394</v>
      </c>
    </row>
    <row r="34485" spans="10:11" x14ac:dyDescent="0.25">
      <c r="J34485" t="s">
        <v>832</v>
      </c>
      <c r="K34485" t="s">
        <v>37395</v>
      </c>
    </row>
    <row r="34486" spans="10:11" x14ac:dyDescent="0.25">
      <c r="J34486" t="s">
        <v>832</v>
      </c>
      <c r="K34486" t="s">
        <v>37396</v>
      </c>
    </row>
    <row r="34487" spans="10:11" x14ac:dyDescent="0.25">
      <c r="J34487" t="s">
        <v>832</v>
      </c>
      <c r="K34487" t="s">
        <v>37397</v>
      </c>
    </row>
    <row r="34488" spans="10:11" x14ac:dyDescent="0.25">
      <c r="J34488" t="s">
        <v>832</v>
      </c>
      <c r="K34488" t="s">
        <v>37398</v>
      </c>
    </row>
    <row r="34489" spans="10:11" x14ac:dyDescent="0.25">
      <c r="J34489" t="s">
        <v>832</v>
      </c>
      <c r="K34489" t="s">
        <v>37399</v>
      </c>
    </row>
    <row r="34490" spans="10:11" x14ac:dyDescent="0.25">
      <c r="J34490" t="s">
        <v>832</v>
      </c>
      <c r="K34490" t="s">
        <v>37400</v>
      </c>
    </row>
    <row r="34491" spans="10:11" x14ac:dyDescent="0.25">
      <c r="J34491" t="s">
        <v>832</v>
      </c>
      <c r="K34491" t="s">
        <v>37401</v>
      </c>
    </row>
    <row r="34492" spans="10:11" x14ac:dyDescent="0.25">
      <c r="J34492" t="s">
        <v>832</v>
      </c>
      <c r="K34492" t="s">
        <v>37402</v>
      </c>
    </row>
    <row r="34493" spans="10:11" x14ac:dyDescent="0.25">
      <c r="J34493" t="s">
        <v>832</v>
      </c>
      <c r="K34493" t="s">
        <v>37403</v>
      </c>
    </row>
    <row r="34494" spans="10:11" x14ac:dyDescent="0.25">
      <c r="J34494" t="s">
        <v>832</v>
      </c>
      <c r="K34494" t="s">
        <v>37404</v>
      </c>
    </row>
    <row r="34495" spans="10:11" x14ac:dyDescent="0.25">
      <c r="J34495" t="s">
        <v>832</v>
      </c>
      <c r="K34495" t="s">
        <v>37405</v>
      </c>
    </row>
    <row r="34496" spans="10:11" x14ac:dyDescent="0.25">
      <c r="J34496" t="s">
        <v>832</v>
      </c>
      <c r="K34496" t="s">
        <v>37406</v>
      </c>
    </row>
    <row r="34497" spans="10:11" x14ac:dyDescent="0.25">
      <c r="J34497" t="s">
        <v>832</v>
      </c>
      <c r="K34497" t="s">
        <v>37407</v>
      </c>
    </row>
    <row r="34498" spans="10:11" x14ac:dyDescent="0.25">
      <c r="J34498" t="s">
        <v>832</v>
      </c>
      <c r="K34498" t="s">
        <v>37408</v>
      </c>
    </row>
    <row r="34499" spans="10:11" x14ac:dyDescent="0.25">
      <c r="J34499" t="s">
        <v>832</v>
      </c>
      <c r="K34499" t="s">
        <v>37409</v>
      </c>
    </row>
    <row r="34500" spans="10:11" x14ac:dyDescent="0.25">
      <c r="J34500" t="s">
        <v>832</v>
      </c>
      <c r="K34500" t="s">
        <v>37410</v>
      </c>
    </row>
    <row r="34501" spans="10:11" x14ac:dyDescent="0.25">
      <c r="J34501" t="s">
        <v>832</v>
      </c>
      <c r="K34501" t="s">
        <v>37411</v>
      </c>
    </row>
    <row r="34502" spans="10:11" x14ac:dyDescent="0.25">
      <c r="J34502" t="s">
        <v>832</v>
      </c>
      <c r="K34502" t="s">
        <v>37412</v>
      </c>
    </row>
    <row r="34503" spans="10:11" x14ac:dyDescent="0.25">
      <c r="J34503" t="s">
        <v>832</v>
      </c>
      <c r="K34503" t="s">
        <v>37413</v>
      </c>
    </row>
    <row r="34504" spans="10:11" x14ac:dyDescent="0.25">
      <c r="J34504" t="s">
        <v>832</v>
      </c>
      <c r="K34504" t="s">
        <v>37414</v>
      </c>
    </row>
    <row r="34505" spans="10:11" x14ac:dyDescent="0.25">
      <c r="J34505" t="s">
        <v>832</v>
      </c>
      <c r="K34505" t="s">
        <v>37415</v>
      </c>
    </row>
    <row r="34506" spans="10:11" x14ac:dyDescent="0.25">
      <c r="J34506" t="s">
        <v>832</v>
      </c>
      <c r="K34506" t="s">
        <v>37416</v>
      </c>
    </row>
    <row r="34507" spans="10:11" x14ac:dyDescent="0.25">
      <c r="J34507" t="s">
        <v>832</v>
      </c>
      <c r="K34507" t="s">
        <v>37417</v>
      </c>
    </row>
    <row r="34508" spans="10:11" x14ac:dyDescent="0.25">
      <c r="J34508" t="s">
        <v>832</v>
      </c>
      <c r="K34508" t="s">
        <v>37418</v>
      </c>
    </row>
    <row r="34509" spans="10:11" x14ac:dyDescent="0.25">
      <c r="J34509" t="s">
        <v>832</v>
      </c>
      <c r="K34509" t="s">
        <v>37419</v>
      </c>
    </row>
    <row r="34510" spans="10:11" x14ac:dyDescent="0.25">
      <c r="J34510" t="s">
        <v>832</v>
      </c>
      <c r="K34510" t="s">
        <v>37420</v>
      </c>
    </row>
    <row r="34511" spans="10:11" x14ac:dyDescent="0.25">
      <c r="J34511" t="s">
        <v>832</v>
      </c>
      <c r="K34511" t="s">
        <v>37421</v>
      </c>
    </row>
    <row r="34512" spans="10:11" x14ac:dyDescent="0.25">
      <c r="J34512" t="s">
        <v>832</v>
      </c>
      <c r="K34512" t="s">
        <v>37422</v>
      </c>
    </row>
    <row r="34513" spans="10:11" x14ac:dyDescent="0.25">
      <c r="J34513" t="s">
        <v>832</v>
      </c>
      <c r="K34513" t="s">
        <v>37423</v>
      </c>
    </row>
    <row r="34514" spans="10:11" x14ac:dyDescent="0.25">
      <c r="J34514" t="s">
        <v>832</v>
      </c>
      <c r="K34514" t="s">
        <v>37424</v>
      </c>
    </row>
    <row r="34515" spans="10:11" x14ac:dyDescent="0.25">
      <c r="J34515" t="s">
        <v>832</v>
      </c>
      <c r="K34515" t="s">
        <v>37425</v>
      </c>
    </row>
    <row r="34516" spans="10:11" x14ac:dyDescent="0.25">
      <c r="J34516" t="s">
        <v>832</v>
      </c>
      <c r="K34516" t="s">
        <v>37426</v>
      </c>
    </row>
    <row r="34517" spans="10:11" x14ac:dyDescent="0.25">
      <c r="J34517" t="s">
        <v>832</v>
      </c>
      <c r="K34517" t="s">
        <v>37427</v>
      </c>
    </row>
    <row r="34518" spans="10:11" x14ac:dyDescent="0.25">
      <c r="J34518" t="s">
        <v>832</v>
      </c>
      <c r="K34518" t="s">
        <v>37428</v>
      </c>
    </row>
    <row r="34519" spans="10:11" x14ac:dyDescent="0.25">
      <c r="J34519" t="s">
        <v>832</v>
      </c>
      <c r="K34519" t="s">
        <v>37429</v>
      </c>
    </row>
    <row r="34520" spans="10:11" x14ac:dyDescent="0.25">
      <c r="J34520" t="s">
        <v>832</v>
      </c>
      <c r="K34520" t="s">
        <v>37430</v>
      </c>
    </row>
    <row r="34521" spans="10:11" x14ac:dyDescent="0.25">
      <c r="J34521" t="s">
        <v>832</v>
      </c>
      <c r="K34521" t="s">
        <v>37431</v>
      </c>
    </row>
    <row r="34522" spans="10:11" x14ac:dyDescent="0.25">
      <c r="J34522" t="s">
        <v>832</v>
      </c>
      <c r="K34522" t="s">
        <v>37432</v>
      </c>
    </row>
    <row r="34523" spans="10:11" x14ac:dyDescent="0.25">
      <c r="J34523" t="s">
        <v>832</v>
      </c>
      <c r="K34523" t="s">
        <v>37433</v>
      </c>
    </row>
    <row r="34524" spans="10:11" x14ac:dyDescent="0.25">
      <c r="J34524" t="s">
        <v>832</v>
      </c>
      <c r="K34524" t="s">
        <v>37434</v>
      </c>
    </row>
    <row r="34525" spans="10:11" x14ac:dyDescent="0.25">
      <c r="J34525" t="s">
        <v>832</v>
      </c>
      <c r="K34525" t="s">
        <v>37435</v>
      </c>
    </row>
    <row r="34526" spans="10:11" x14ac:dyDescent="0.25">
      <c r="J34526" t="s">
        <v>832</v>
      </c>
      <c r="K34526" t="s">
        <v>37436</v>
      </c>
    </row>
    <row r="34527" spans="10:11" x14ac:dyDescent="0.25">
      <c r="J34527" t="s">
        <v>832</v>
      </c>
      <c r="K34527" t="s">
        <v>37437</v>
      </c>
    </row>
    <row r="34528" spans="10:11" x14ac:dyDescent="0.25">
      <c r="J34528" t="s">
        <v>832</v>
      </c>
      <c r="K34528" t="s">
        <v>37438</v>
      </c>
    </row>
    <row r="34529" spans="10:11" x14ac:dyDescent="0.25">
      <c r="J34529" t="s">
        <v>832</v>
      </c>
      <c r="K34529" t="s">
        <v>37439</v>
      </c>
    </row>
    <row r="34530" spans="10:11" x14ac:dyDescent="0.25">
      <c r="J34530" t="s">
        <v>832</v>
      </c>
      <c r="K34530" t="s">
        <v>37440</v>
      </c>
    </row>
    <row r="34531" spans="10:11" x14ac:dyDescent="0.25">
      <c r="J34531" t="s">
        <v>832</v>
      </c>
      <c r="K34531" t="s">
        <v>37441</v>
      </c>
    </row>
    <row r="34532" spans="10:11" x14ac:dyDescent="0.25">
      <c r="J34532" t="s">
        <v>832</v>
      </c>
      <c r="K34532" t="s">
        <v>37442</v>
      </c>
    </row>
    <row r="34533" spans="10:11" x14ac:dyDescent="0.25">
      <c r="J34533" t="s">
        <v>832</v>
      </c>
      <c r="K34533" t="s">
        <v>37443</v>
      </c>
    </row>
    <row r="34534" spans="10:11" x14ac:dyDescent="0.25">
      <c r="J34534" t="s">
        <v>832</v>
      </c>
      <c r="K34534" t="s">
        <v>37444</v>
      </c>
    </row>
    <row r="34535" spans="10:11" x14ac:dyDescent="0.25">
      <c r="J34535" t="s">
        <v>832</v>
      </c>
      <c r="K34535" t="s">
        <v>37445</v>
      </c>
    </row>
    <row r="34536" spans="10:11" x14ac:dyDescent="0.25">
      <c r="J34536" t="s">
        <v>832</v>
      </c>
      <c r="K34536" t="s">
        <v>37446</v>
      </c>
    </row>
    <row r="34537" spans="10:11" x14ac:dyDescent="0.25">
      <c r="J34537" t="s">
        <v>832</v>
      </c>
      <c r="K34537" t="s">
        <v>37447</v>
      </c>
    </row>
    <row r="34538" spans="10:11" x14ac:dyDescent="0.25">
      <c r="J34538" t="s">
        <v>832</v>
      </c>
      <c r="K34538" t="s">
        <v>37448</v>
      </c>
    </row>
    <row r="34539" spans="10:11" x14ac:dyDescent="0.25">
      <c r="J34539" t="s">
        <v>832</v>
      </c>
      <c r="K34539" t="s">
        <v>37449</v>
      </c>
    </row>
    <row r="34540" spans="10:11" x14ac:dyDescent="0.25">
      <c r="J34540" t="s">
        <v>832</v>
      </c>
      <c r="K34540" t="s">
        <v>37450</v>
      </c>
    </row>
    <row r="34541" spans="10:11" x14ac:dyDescent="0.25">
      <c r="J34541" t="s">
        <v>833</v>
      </c>
      <c r="K34541" t="s">
        <v>37451</v>
      </c>
    </row>
    <row r="34542" spans="10:11" x14ac:dyDescent="0.25">
      <c r="J34542" t="s">
        <v>833</v>
      </c>
      <c r="K34542" t="s">
        <v>37452</v>
      </c>
    </row>
    <row r="34543" spans="10:11" x14ac:dyDescent="0.25">
      <c r="J34543" t="s">
        <v>833</v>
      </c>
      <c r="K34543" t="s">
        <v>37453</v>
      </c>
    </row>
    <row r="34544" spans="10:11" x14ac:dyDescent="0.25">
      <c r="J34544" t="s">
        <v>833</v>
      </c>
      <c r="K34544" t="s">
        <v>37454</v>
      </c>
    </row>
    <row r="34545" spans="10:11" x14ac:dyDescent="0.25">
      <c r="J34545" t="s">
        <v>833</v>
      </c>
      <c r="K34545" t="s">
        <v>37455</v>
      </c>
    </row>
    <row r="34546" spans="10:11" x14ac:dyDescent="0.25">
      <c r="J34546" t="s">
        <v>833</v>
      </c>
      <c r="K34546" t="s">
        <v>37456</v>
      </c>
    </row>
    <row r="34547" spans="10:11" x14ac:dyDescent="0.25">
      <c r="J34547" t="s">
        <v>833</v>
      </c>
      <c r="K34547" t="s">
        <v>37457</v>
      </c>
    </row>
    <row r="34548" spans="10:11" x14ac:dyDescent="0.25">
      <c r="J34548" t="s">
        <v>833</v>
      </c>
      <c r="K34548" t="s">
        <v>37458</v>
      </c>
    </row>
    <row r="34549" spans="10:11" x14ac:dyDescent="0.25">
      <c r="J34549" t="s">
        <v>833</v>
      </c>
      <c r="K34549" t="s">
        <v>37459</v>
      </c>
    </row>
    <row r="34550" spans="10:11" x14ac:dyDescent="0.25">
      <c r="J34550" t="s">
        <v>833</v>
      </c>
      <c r="K34550" t="s">
        <v>37460</v>
      </c>
    </row>
    <row r="34551" spans="10:11" x14ac:dyDescent="0.25">
      <c r="J34551" t="s">
        <v>833</v>
      </c>
      <c r="K34551" t="s">
        <v>37461</v>
      </c>
    </row>
    <row r="34552" spans="10:11" x14ac:dyDescent="0.25">
      <c r="J34552" t="s">
        <v>833</v>
      </c>
      <c r="K34552" t="s">
        <v>37462</v>
      </c>
    </row>
    <row r="34553" spans="10:11" x14ac:dyDescent="0.25">
      <c r="J34553" t="s">
        <v>833</v>
      </c>
      <c r="K34553" t="s">
        <v>37463</v>
      </c>
    </row>
    <row r="34554" spans="10:11" x14ac:dyDescent="0.25">
      <c r="J34554" t="s">
        <v>833</v>
      </c>
      <c r="K34554" t="s">
        <v>37464</v>
      </c>
    </row>
    <row r="34555" spans="10:11" x14ac:dyDescent="0.25">
      <c r="J34555" t="s">
        <v>833</v>
      </c>
      <c r="K34555" t="s">
        <v>37465</v>
      </c>
    </row>
    <row r="34556" spans="10:11" x14ac:dyDescent="0.25">
      <c r="J34556" t="s">
        <v>833</v>
      </c>
      <c r="K34556" t="s">
        <v>37466</v>
      </c>
    </row>
    <row r="34557" spans="10:11" x14ac:dyDescent="0.25">
      <c r="J34557" t="s">
        <v>833</v>
      </c>
      <c r="K34557" t="s">
        <v>37467</v>
      </c>
    </row>
    <row r="34558" spans="10:11" x14ac:dyDescent="0.25">
      <c r="J34558" t="s">
        <v>833</v>
      </c>
      <c r="K34558" t="s">
        <v>37468</v>
      </c>
    </row>
    <row r="34559" spans="10:11" x14ac:dyDescent="0.25">
      <c r="J34559" t="s">
        <v>833</v>
      </c>
      <c r="K34559" t="s">
        <v>37469</v>
      </c>
    </row>
    <row r="34560" spans="10:11" x14ac:dyDescent="0.25">
      <c r="J34560" t="s">
        <v>833</v>
      </c>
      <c r="K34560" t="s">
        <v>37470</v>
      </c>
    </row>
    <row r="34561" spans="10:11" x14ac:dyDescent="0.25">
      <c r="J34561" t="s">
        <v>833</v>
      </c>
      <c r="K34561" t="s">
        <v>37471</v>
      </c>
    </row>
    <row r="34562" spans="10:11" x14ac:dyDescent="0.25">
      <c r="J34562" t="s">
        <v>833</v>
      </c>
      <c r="K34562" t="s">
        <v>37472</v>
      </c>
    </row>
    <row r="34563" spans="10:11" x14ac:dyDescent="0.25">
      <c r="J34563" t="s">
        <v>833</v>
      </c>
      <c r="K34563" t="s">
        <v>37473</v>
      </c>
    </row>
    <row r="34564" spans="10:11" x14ac:dyDescent="0.25">
      <c r="J34564" t="s">
        <v>833</v>
      </c>
      <c r="K34564" t="s">
        <v>37474</v>
      </c>
    </row>
    <row r="34565" spans="10:11" x14ac:dyDescent="0.25">
      <c r="J34565" t="s">
        <v>833</v>
      </c>
      <c r="K34565" t="s">
        <v>37475</v>
      </c>
    </row>
    <row r="34566" spans="10:11" x14ac:dyDescent="0.25">
      <c r="J34566" t="s">
        <v>833</v>
      </c>
      <c r="K34566" t="s">
        <v>37476</v>
      </c>
    </row>
    <row r="34567" spans="10:11" x14ac:dyDescent="0.25">
      <c r="J34567" t="s">
        <v>833</v>
      </c>
      <c r="K34567" t="s">
        <v>37477</v>
      </c>
    </row>
    <row r="34568" spans="10:11" x14ac:dyDescent="0.25">
      <c r="J34568" t="s">
        <v>833</v>
      </c>
      <c r="K34568" t="s">
        <v>37478</v>
      </c>
    </row>
    <row r="34569" spans="10:11" x14ac:dyDescent="0.25">
      <c r="J34569" t="s">
        <v>833</v>
      </c>
      <c r="K34569" t="s">
        <v>37479</v>
      </c>
    </row>
    <row r="34570" spans="10:11" x14ac:dyDescent="0.25">
      <c r="J34570" t="s">
        <v>833</v>
      </c>
      <c r="K34570" t="s">
        <v>37480</v>
      </c>
    </row>
    <row r="34571" spans="10:11" x14ac:dyDescent="0.25">
      <c r="J34571" t="s">
        <v>833</v>
      </c>
      <c r="K34571" t="s">
        <v>37481</v>
      </c>
    </row>
    <row r="34572" spans="10:11" x14ac:dyDescent="0.25">
      <c r="J34572" t="s">
        <v>833</v>
      </c>
      <c r="K34572" t="s">
        <v>37482</v>
      </c>
    </row>
    <row r="34573" spans="10:11" x14ac:dyDescent="0.25">
      <c r="J34573" t="s">
        <v>833</v>
      </c>
      <c r="K34573" t="s">
        <v>37483</v>
      </c>
    </row>
    <row r="34574" spans="10:11" x14ac:dyDescent="0.25">
      <c r="J34574" t="s">
        <v>833</v>
      </c>
      <c r="K34574" t="s">
        <v>37484</v>
      </c>
    </row>
    <row r="34575" spans="10:11" x14ac:dyDescent="0.25">
      <c r="J34575" t="s">
        <v>833</v>
      </c>
      <c r="K34575" t="s">
        <v>37485</v>
      </c>
    </row>
    <row r="34576" spans="10:11" x14ac:dyDescent="0.25">
      <c r="J34576" t="s">
        <v>833</v>
      </c>
      <c r="K34576" t="s">
        <v>37486</v>
      </c>
    </row>
    <row r="34577" spans="10:11" x14ac:dyDescent="0.25">
      <c r="J34577" t="s">
        <v>833</v>
      </c>
      <c r="K34577" t="s">
        <v>37487</v>
      </c>
    </row>
    <row r="34578" spans="10:11" x14ac:dyDescent="0.25">
      <c r="J34578" t="s">
        <v>833</v>
      </c>
      <c r="K34578" t="s">
        <v>37488</v>
      </c>
    </row>
    <row r="34579" spans="10:11" x14ac:dyDescent="0.25">
      <c r="J34579" t="s">
        <v>833</v>
      </c>
      <c r="K34579" t="s">
        <v>37489</v>
      </c>
    </row>
    <row r="34580" spans="10:11" x14ac:dyDescent="0.25">
      <c r="J34580" t="s">
        <v>833</v>
      </c>
      <c r="K34580" t="s">
        <v>37490</v>
      </c>
    </row>
    <row r="34581" spans="10:11" x14ac:dyDescent="0.25">
      <c r="J34581" t="s">
        <v>833</v>
      </c>
      <c r="K34581" t="s">
        <v>37491</v>
      </c>
    </row>
    <row r="34582" spans="10:11" x14ac:dyDescent="0.25">
      <c r="J34582" t="s">
        <v>833</v>
      </c>
      <c r="K34582" t="s">
        <v>37492</v>
      </c>
    </row>
    <row r="34583" spans="10:11" x14ac:dyDescent="0.25">
      <c r="J34583" t="s">
        <v>833</v>
      </c>
      <c r="K34583" t="s">
        <v>37493</v>
      </c>
    </row>
    <row r="34584" spans="10:11" x14ac:dyDescent="0.25">
      <c r="J34584" t="s">
        <v>833</v>
      </c>
      <c r="K34584" t="s">
        <v>37494</v>
      </c>
    </row>
    <row r="34585" spans="10:11" x14ac:dyDescent="0.25">
      <c r="J34585" t="s">
        <v>833</v>
      </c>
      <c r="K34585" t="s">
        <v>37495</v>
      </c>
    </row>
    <row r="34586" spans="10:11" x14ac:dyDescent="0.25">
      <c r="J34586" t="s">
        <v>833</v>
      </c>
      <c r="K34586" t="s">
        <v>37496</v>
      </c>
    </row>
    <row r="34587" spans="10:11" x14ac:dyDescent="0.25">
      <c r="J34587" t="s">
        <v>833</v>
      </c>
      <c r="K34587" t="s">
        <v>37497</v>
      </c>
    </row>
    <row r="34588" spans="10:11" x14ac:dyDescent="0.25">
      <c r="J34588" t="s">
        <v>833</v>
      </c>
      <c r="K34588" t="s">
        <v>37498</v>
      </c>
    </row>
    <row r="34589" spans="10:11" x14ac:dyDescent="0.25">
      <c r="J34589" t="s">
        <v>833</v>
      </c>
      <c r="K34589" t="s">
        <v>37499</v>
      </c>
    </row>
    <row r="34590" spans="10:11" x14ac:dyDescent="0.25">
      <c r="J34590" t="s">
        <v>833</v>
      </c>
      <c r="K34590" t="s">
        <v>37500</v>
      </c>
    </row>
    <row r="34591" spans="10:11" x14ac:dyDescent="0.25">
      <c r="J34591" t="s">
        <v>833</v>
      </c>
      <c r="K34591" t="s">
        <v>37501</v>
      </c>
    </row>
    <row r="34592" spans="10:11" x14ac:dyDescent="0.25">
      <c r="J34592" t="s">
        <v>833</v>
      </c>
      <c r="K34592" t="s">
        <v>37502</v>
      </c>
    </row>
    <row r="34593" spans="10:11" x14ac:dyDescent="0.25">
      <c r="J34593" t="s">
        <v>833</v>
      </c>
      <c r="K34593" t="s">
        <v>37503</v>
      </c>
    </row>
    <row r="34594" spans="10:11" x14ac:dyDescent="0.25">
      <c r="J34594" t="s">
        <v>833</v>
      </c>
      <c r="K34594" t="s">
        <v>37504</v>
      </c>
    </row>
    <row r="34595" spans="10:11" x14ac:dyDescent="0.25">
      <c r="J34595" t="s">
        <v>833</v>
      </c>
      <c r="K34595" t="s">
        <v>37505</v>
      </c>
    </row>
    <row r="34596" spans="10:11" x14ac:dyDescent="0.25">
      <c r="J34596" t="s">
        <v>833</v>
      </c>
      <c r="K34596" t="s">
        <v>37506</v>
      </c>
    </row>
    <row r="34597" spans="10:11" x14ac:dyDescent="0.25">
      <c r="J34597" t="s">
        <v>833</v>
      </c>
      <c r="K34597" t="s">
        <v>37507</v>
      </c>
    </row>
    <row r="34598" spans="10:11" x14ac:dyDescent="0.25">
      <c r="J34598" t="s">
        <v>833</v>
      </c>
      <c r="K34598" t="s">
        <v>37508</v>
      </c>
    </row>
    <row r="34599" spans="10:11" x14ac:dyDescent="0.25">
      <c r="J34599" t="s">
        <v>833</v>
      </c>
      <c r="K34599" t="s">
        <v>37509</v>
      </c>
    </row>
    <row r="34600" spans="10:11" x14ac:dyDescent="0.25">
      <c r="J34600" t="s">
        <v>833</v>
      </c>
      <c r="K34600" t="s">
        <v>37510</v>
      </c>
    </row>
    <row r="34601" spans="10:11" x14ac:dyDescent="0.25">
      <c r="J34601" t="s">
        <v>833</v>
      </c>
      <c r="K34601" t="s">
        <v>37511</v>
      </c>
    </row>
    <row r="34602" spans="10:11" x14ac:dyDescent="0.25">
      <c r="J34602" t="s">
        <v>833</v>
      </c>
      <c r="K34602" t="s">
        <v>37512</v>
      </c>
    </row>
    <row r="34603" spans="10:11" x14ac:dyDescent="0.25">
      <c r="J34603" t="s">
        <v>833</v>
      </c>
      <c r="K34603" t="s">
        <v>37513</v>
      </c>
    </row>
    <row r="34604" spans="10:11" x14ac:dyDescent="0.25">
      <c r="J34604" t="s">
        <v>833</v>
      </c>
      <c r="K34604" t="s">
        <v>37514</v>
      </c>
    </row>
    <row r="34605" spans="10:11" x14ac:dyDescent="0.25">
      <c r="J34605" t="s">
        <v>833</v>
      </c>
      <c r="K34605" t="s">
        <v>37515</v>
      </c>
    </row>
    <row r="34606" spans="10:11" x14ac:dyDescent="0.25">
      <c r="J34606" t="s">
        <v>833</v>
      </c>
      <c r="K34606" t="s">
        <v>37516</v>
      </c>
    </row>
    <row r="34607" spans="10:11" x14ac:dyDescent="0.25">
      <c r="J34607" t="s">
        <v>833</v>
      </c>
      <c r="K34607" t="s">
        <v>37517</v>
      </c>
    </row>
    <row r="34608" spans="10:11" x14ac:dyDescent="0.25">
      <c r="J34608" t="s">
        <v>833</v>
      </c>
      <c r="K34608" t="s">
        <v>37518</v>
      </c>
    </row>
    <row r="34609" spans="10:11" x14ac:dyDescent="0.25">
      <c r="J34609" t="s">
        <v>833</v>
      </c>
      <c r="K34609" t="s">
        <v>37519</v>
      </c>
    </row>
    <row r="34610" spans="10:11" x14ac:dyDescent="0.25">
      <c r="J34610" t="s">
        <v>833</v>
      </c>
      <c r="K34610" t="s">
        <v>37520</v>
      </c>
    </row>
    <row r="34611" spans="10:11" x14ac:dyDescent="0.25">
      <c r="J34611" t="s">
        <v>1408</v>
      </c>
      <c r="K34611" t="s">
        <v>37521</v>
      </c>
    </row>
    <row r="34612" spans="10:11" x14ac:dyDescent="0.25">
      <c r="J34612" t="s">
        <v>1408</v>
      </c>
      <c r="K34612" t="s">
        <v>37522</v>
      </c>
    </row>
    <row r="34613" spans="10:11" x14ac:dyDescent="0.25">
      <c r="J34613" t="s">
        <v>1408</v>
      </c>
      <c r="K34613" t="s">
        <v>37523</v>
      </c>
    </row>
    <row r="34614" spans="10:11" x14ac:dyDescent="0.25">
      <c r="J34614" t="s">
        <v>1408</v>
      </c>
      <c r="K34614" t="s">
        <v>37524</v>
      </c>
    </row>
    <row r="34615" spans="10:11" x14ac:dyDescent="0.25">
      <c r="J34615" t="s">
        <v>1408</v>
      </c>
      <c r="K34615" t="s">
        <v>37525</v>
      </c>
    </row>
    <row r="34616" spans="10:11" x14ac:dyDescent="0.25">
      <c r="J34616" t="s">
        <v>1408</v>
      </c>
      <c r="K34616" t="s">
        <v>37526</v>
      </c>
    </row>
    <row r="34617" spans="10:11" x14ac:dyDescent="0.25">
      <c r="J34617" t="s">
        <v>1564</v>
      </c>
      <c r="K34617" t="s">
        <v>37527</v>
      </c>
    </row>
    <row r="34618" spans="10:11" x14ac:dyDescent="0.25">
      <c r="J34618" t="s">
        <v>1564</v>
      </c>
      <c r="K34618" t="s">
        <v>37528</v>
      </c>
    </row>
    <row r="34619" spans="10:11" x14ac:dyDescent="0.25">
      <c r="J34619" t="s">
        <v>1564</v>
      </c>
      <c r="K34619" t="s">
        <v>37529</v>
      </c>
    </row>
    <row r="34620" spans="10:11" x14ac:dyDescent="0.25">
      <c r="J34620" t="s">
        <v>1564</v>
      </c>
      <c r="K34620" t="s">
        <v>37530</v>
      </c>
    </row>
    <row r="34621" spans="10:11" x14ac:dyDescent="0.25">
      <c r="J34621" t="s">
        <v>1564</v>
      </c>
      <c r="K34621" t="s">
        <v>37531</v>
      </c>
    </row>
    <row r="34622" spans="10:11" x14ac:dyDescent="0.25">
      <c r="J34622" t="s">
        <v>1564</v>
      </c>
      <c r="K34622" t="s">
        <v>37532</v>
      </c>
    </row>
    <row r="34623" spans="10:11" x14ac:dyDescent="0.25">
      <c r="J34623" t="s">
        <v>1564</v>
      </c>
      <c r="K34623" t="s">
        <v>37533</v>
      </c>
    </row>
    <row r="34624" spans="10:11" x14ac:dyDescent="0.25">
      <c r="J34624" t="s">
        <v>1564</v>
      </c>
      <c r="K34624" t="s">
        <v>37534</v>
      </c>
    </row>
    <row r="34625" spans="10:11" x14ac:dyDescent="0.25">
      <c r="J34625" t="s">
        <v>1564</v>
      </c>
      <c r="K34625" t="s">
        <v>37535</v>
      </c>
    </row>
    <row r="34626" spans="10:11" x14ac:dyDescent="0.25">
      <c r="J34626" t="s">
        <v>1564</v>
      </c>
      <c r="K34626" t="s">
        <v>37536</v>
      </c>
    </row>
    <row r="34627" spans="10:11" x14ac:dyDescent="0.25">
      <c r="J34627" t="s">
        <v>1564</v>
      </c>
      <c r="K34627" t="s">
        <v>37537</v>
      </c>
    </row>
    <row r="34628" spans="10:11" x14ac:dyDescent="0.25">
      <c r="J34628" t="s">
        <v>1564</v>
      </c>
      <c r="K34628" t="s">
        <v>37538</v>
      </c>
    </row>
    <row r="34629" spans="10:11" x14ac:dyDescent="0.25">
      <c r="J34629" t="s">
        <v>1564</v>
      </c>
      <c r="K34629" t="s">
        <v>37539</v>
      </c>
    </row>
    <row r="34630" spans="10:11" x14ac:dyDescent="0.25">
      <c r="J34630" t="s">
        <v>1564</v>
      </c>
      <c r="K34630" t="s">
        <v>37540</v>
      </c>
    </row>
    <row r="34631" spans="10:11" x14ac:dyDescent="0.25">
      <c r="J34631" t="s">
        <v>1564</v>
      </c>
      <c r="K34631" t="s">
        <v>37541</v>
      </c>
    </row>
    <row r="34632" spans="10:11" x14ac:dyDescent="0.25">
      <c r="J34632" t="s">
        <v>1564</v>
      </c>
      <c r="K34632" t="s">
        <v>37542</v>
      </c>
    </row>
    <row r="34633" spans="10:11" x14ac:dyDescent="0.25">
      <c r="J34633" t="s">
        <v>1564</v>
      </c>
      <c r="K34633" t="s">
        <v>37543</v>
      </c>
    </row>
    <row r="34634" spans="10:11" x14ac:dyDescent="0.25">
      <c r="J34634" t="s">
        <v>1564</v>
      </c>
      <c r="K34634" t="s">
        <v>37544</v>
      </c>
    </row>
    <row r="34635" spans="10:11" x14ac:dyDescent="0.25">
      <c r="J34635" t="s">
        <v>1564</v>
      </c>
      <c r="K34635" t="s">
        <v>37545</v>
      </c>
    </row>
    <row r="34636" spans="10:11" x14ac:dyDescent="0.25">
      <c r="J34636" t="s">
        <v>1564</v>
      </c>
      <c r="K34636" t="s">
        <v>37546</v>
      </c>
    </row>
    <row r="34637" spans="10:11" x14ac:dyDescent="0.25">
      <c r="J34637" t="s">
        <v>1564</v>
      </c>
      <c r="K34637" t="s">
        <v>37547</v>
      </c>
    </row>
    <row r="34638" spans="10:11" x14ac:dyDescent="0.25">
      <c r="J34638" t="s">
        <v>1564</v>
      </c>
      <c r="K34638" t="s">
        <v>37548</v>
      </c>
    </row>
    <row r="34639" spans="10:11" x14ac:dyDescent="0.25">
      <c r="J34639" t="s">
        <v>1564</v>
      </c>
      <c r="K34639" t="s">
        <v>37549</v>
      </c>
    </row>
    <row r="34640" spans="10:11" x14ac:dyDescent="0.25">
      <c r="J34640" t="s">
        <v>1564</v>
      </c>
      <c r="K34640" t="s">
        <v>37550</v>
      </c>
    </row>
    <row r="34641" spans="10:11" x14ac:dyDescent="0.25">
      <c r="J34641" t="s">
        <v>1564</v>
      </c>
      <c r="K34641" t="s">
        <v>37551</v>
      </c>
    </row>
    <row r="34642" spans="10:11" x14ac:dyDescent="0.25">
      <c r="J34642" t="s">
        <v>1564</v>
      </c>
      <c r="K34642" t="s">
        <v>37552</v>
      </c>
    </row>
    <row r="34643" spans="10:11" x14ac:dyDescent="0.25">
      <c r="J34643" t="s">
        <v>1564</v>
      </c>
      <c r="K34643" t="s">
        <v>37553</v>
      </c>
    </row>
    <row r="34644" spans="10:11" x14ac:dyDescent="0.25">
      <c r="J34644" t="s">
        <v>1564</v>
      </c>
      <c r="K34644" t="s">
        <v>37554</v>
      </c>
    </row>
    <row r="34645" spans="10:11" x14ac:dyDescent="0.25">
      <c r="J34645" t="s">
        <v>1564</v>
      </c>
      <c r="K34645" t="s">
        <v>37555</v>
      </c>
    </row>
    <row r="34646" spans="10:11" x14ac:dyDescent="0.25">
      <c r="J34646" t="s">
        <v>1564</v>
      </c>
      <c r="K34646" t="s">
        <v>37556</v>
      </c>
    </row>
    <row r="34647" spans="10:11" x14ac:dyDescent="0.25">
      <c r="J34647" t="s">
        <v>1564</v>
      </c>
      <c r="K34647" t="s">
        <v>37557</v>
      </c>
    </row>
    <row r="34648" spans="10:11" x14ac:dyDescent="0.25">
      <c r="J34648" t="s">
        <v>1564</v>
      </c>
      <c r="K34648" t="s">
        <v>37558</v>
      </c>
    </row>
    <row r="34649" spans="10:11" x14ac:dyDescent="0.25">
      <c r="J34649" t="s">
        <v>1564</v>
      </c>
      <c r="K34649" t="s">
        <v>37559</v>
      </c>
    </row>
    <row r="34650" spans="10:11" x14ac:dyDescent="0.25">
      <c r="J34650" t="s">
        <v>1564</v>
      </c>
      <c r="K34650" t="s">
        <v>37560</v>
      </c>
    </row>
    <row r="34651" spans="10:11" x14ac:dyDescent="0.25">
      <c r="J34651" t="s">
        <v>1564</v>
      </c>
      <c r="K34651" t="s">
        <v>37561</v>
      </c>
    </row>
    <row r="34652" spans="10:11" x14ac:dyDescent="0.25">
      <c r="J34652" t="s">
        <v>1564</v>
      </c>
      <c r="K34652" t="s">
        <v>37562</v>
      </c>
    </row>
    <row r="34653" spans="10:11" x14ac:dyDescent="0.25">
      <c r="J34653" t="s">
        <v>1564</v>
      </c>
      <c r="K34653" t="s">
        <v>37563</v>
      </c>
    </row>
    <row r="34654" spans="10:11" x14ac:dyDescent="0.25">
      <c r="J34654" t="s">
        <v>1564</v>
      </c>
      <c r="K34654" t="s">
        <v>37564</v>
      </c>
    </row>
    <row r="34655" spans="10:11" x14ac:dyDescent="0.25">
      <c r="J34655" t="s">
        <v>1564</v>
      </c>
      <c r="K34655" t="s">
        <v>37565</v>
      </c>
    </row>
    <row r="34656" spans="10:11" x14ac:dyDescent="0.25">
      <c r="J34656" t="s">
        <v>1564</v>
      </c>
      <c r="K34656" t="s">
        <v>37566</v>
      </c>
    </row>
    <row r="34657" spans="10:11" x14ac:dyDescent="0.25">
      <c r="J34657" t="s">
        <v>1564</v>
      </c>
      <c r="K34657" t="s">
        <v>37567</v>
      </c>
    </row>
    <row r="34658" spans="10:11" x14ac:dyDescent="0.25">
      <c r="J34658" t="s">
        <v>1564</v>
      </c>
      <c r="K34658" t="s">
        <v>37568</v>
      </c>
    </row>
    <row r="34659" spans="10:11" x14ac:dyDescent="0.25">
      <c r="J34659" t="s">
        <v>1564</v>
      </c>
      <c r="K34659" t="s">
        <v>37569</v>
      </c>
    </row>
    <row r="34660" spans="10:11" x14ac:dyDescent="0.25">
      <c r="J34660" t="s">
        <v>1564</v>
      </c>
      <c r="K34660" t="s">
        <v>37570</v>
      </c>
    </row>
    <row r="34661" spans="10:11" x14ac:dyDescent="0.25">
      <c r="J34661" t="s">
        <v>1564</v>
      </c>
      <c r="K34661" t="s">
        <v>37571</v>
      </c>
    </row>
    <row r="34662" spans="10:11" x14ac:dyDescent="0.25">
      <c r="J34662" t="s">
        <v>1564</v>
      </c>
      <c r="K34662" t="s">
        <v>37572</v>
      </c>
    </row>
    <row r="34663" spans="10:11" x14ac:dyDescent="0.25">
      <c r="J34663" t="s">
        <v>1564</v>
      </c>
      <c r="K34663" t="s">
        <v>37573</v>
      </c>
    </row>
    <row r="34664" spans="10:11" x14ac:dyDescent="0.25">
      <c r="J34664" t="s">
        <v>1564</v>
      </c>
      <c r="K34664" t="s">
        <v>37574</v>
      </c>
    </row>
    <row r="34665" spans="10:11" x14ac:dyDescent="0.25">
      <c r="J34665" t="s">
        <v>1564</v>
      </c>
      <c r="K34665" t="s">
        <v>37575</v>
      </c>
    </row>
    <row r="34666" spans="10:11" x14ac:dyDescent="0.25">
      <c r="J34666" t="s">
        <v>1564</v>
      </c>
      <c r="K34666" t="s">
        <v>37576</v>
      </c>
    </row>
    <row r="34667" spans="10:11" x14ac:dyDescent="0.25">
      <c r="J34667" t="s">
        <v>1564</v>
      </c>
      <c r="K34667" t="s">
        <v>37577</v>
      </c>
    </row>
    <row r="34668" spans="10:11" x14ac:dyDescent="0.25">
      <c r="J34668" t="s">
        <v>1564</v>
      </c>
      <c r="K34668" t="s">
        <v>37578</v>
      </c>
    </row>
    <row r="34669" spans="10:11" x14ac:dyDescent="0.25">
      <c r="J34669" t="s">
        <v>1564</v>
      </c>
      <c r="K34669" t="s">
        <v>37579</v>
      </c>
    </row>
    <row r="34670" spans="10:11" x14ac:dyDescent="0.25">
      <c r="J34670" t="s">
        <v>1564</v>
      </c>
      <c r="K34670" t="s">
        <v>37580</v>
      </c>
    </row>
    <row r="34671" spans="10:11" x14ac:dyDescent="0.25">
      <c r="J34671" t="s">
        <v>1564</v>
      </c>
      <c r="K34671" t="s">
        <v>37581</v>
      </c>
    </row>
    <row r="34672" spans="10:11" x14ac:dyDescent="0.25">
      <c r="J34672" t="s">
        <v>1564</v>
      </c>
      <c r="K34672" t="s">
        <v>37582</v>
      </c>
    </row>
    <row r="34673" spans="10:11" x14ac:dyDescent="0.25">
      <c r="J34673" t="s">
        <v>1564</v>
      </c>
      <c r="K34673" t="s">
        <v>37583</v>
      </c>
    </row>
    <row r="34674" spans="10:11" x14ac:dyDescent="0.25">
      <c r="J34674" t="s">
        <v>1564</v>
      </c>
      <c r="K34674" t="s">
        <v>37584</v>
      </c>
    </row>
    <row r="34675" spans="10:11" x14ac:dyDescent="0.25">
      <c r="J34675" t="s">
        <v>1564</v>
      </c>
      <c r="K34675" t="s">
        <v>37585</v>
      </c>
    </row>
    <row r="34676" spans="10:11" x14ac:dyDescent="0.25">
      <c r="J34676" t="s">
        <v>1564</v>
      </c>
      <c r="K34676" t="s">
        <v>37586</v>
      </c>
    </row>
    <row r="34677" spans="10:11" x14ac:dyDescent="0.25">
      <c r="J34677" t="s">
        <v>1564</v>
      </c>
      <c r="K34677" t="s">
        <v>37587</v>
      </c>
    </row>
    <row r="34678" spans="10:11" x14ac:dyDescent="0.25">
      <c r="J34678" t="s">
        <v>1564</v>
      </c>
      <c r="K34678" t="s">
        <v>37588</v>
      </c>
    </row>
    <row r="34679" spans="10:11" x14ac:dyDescent="0.25">
      <c r="J34679" t="s">
        <v>1564</v>
      </c>
      <c r="K34679" t="s">
        <v>37589</v>
      </c>
    </row>
    <row r="34680" spans="10:11" x14ac:dyDescent="0.25">
      <c r="J34680" t="s">
        <v>1564</v>
      </c>
      <c r="K34680" t="s">
        <v>37590</v>
      </c>
    </row>
    <row r="34681" spans="10:11" x14ac:dyDescent="0.25">
      <c r="J34681" t="s">
        <v>1564</v>
      </c>
      <c r="K34681" t="s">
        <v>37591</v>
      </c>
    </row>
    <row r="34682" spans="10:11" x14ac:dyDescent="0.25">
      <c r="J34682" t="s">
        <v>1564</v>
      </c>
      <c r="K34682" t="s">
        <v>37592</v>
      </c>
    </row>
    <row r="34683" spans="10:11" x14ac:dyDescent="0.25">
      <c r="J34683" t="s">
        <v>1564</v>
      </c>
      <c r="K34683" t="s">
        <v>37593</v>
      </c>
    </row>
    <row r="34684" spans="10:11" x14ac:dyDescent="0.25">
      <c r="J34684" t="s">
        <v>1564</v>
      </c>
      <c r="K34684" t="s">
        <v>37594</v>
      </c>
    </row>
    <row r="34685" spans="10:11" x14ac:dyDescent="0.25">
      <c r="J34685" t="s">
        <v>1564</v>
      </c>
      <c r="K34685" t="s">
        <v>37595</v>
      </c>
    </row>
    <row r="34686" spans="10:11" x14ac:dyDescent="0.25">
      <c r="J34686" t="s">
        <v>1564</v>
      </c>
      <c r="K34686" t="s">
        <v>37596</v>
      </c>
    </row>
    <row r="34687" spans="10:11" x14ac:dyDescent="0.25">
      <c r="J34687" t="s">
        <v>1564</v>
      </c>
      <c r="K34687" t="s">
        <v>37597</v>
      </c>
    </row>
    <row r="34688" spans="10:11" x14ac:dyDescent="0.25">
      <c r="J34688" t="s">
        <v>1564</v>
      </c>
      <c r="K34688" t="s">
        <v>37598</v>
      </c>
    </row>
    <row r="34689" spans="10:11" x14ac:dyDescent="0.25">
      <c r="J34689" t="s">
        <v>1564</v>
      </c>
      <c r="K34689" t="s">
        <v>37599</v>
      </c>
    </row>
    <row r="34690" spans="10:11" x14ac:dyDescent="0.25">
      <c r="J34690" t="s">
        <v>1564</v>
      </c>
      <c r="K34690" t="s">
        <v>37600</v>
      </c>
    </row>
    <row r="34691" spans="10:11" x14ac:dyDescent="0.25">
      <c r="J34691" t="s">
        <v>1564</v>
      </c>
      <c r="K34691" t="s">
        <v>37601</v>
      </c>
    </row>
    <row r="34692" spans="10:11" x14ac:dyDescent="0.25">
      <c r="J34692" t="s">
        <v>1564</v>
      </c>
      <c r="K34692" t="s">
        <v>37602</v>
      </c>
    </row>
    <row r="34693" spans="10:11" x14ac:dyDescent="0.25">
      <c r="J34693" t="s">
        <v>1564</v>
      </c>
      <c r="K34693" t="s">
        <v>37603</v>
      </c>
    </row>
    <row r="34694" spans="10:11" x14ac:dyDescent="0.25">
      <c r="J34694" t="s">
        <v>1564</v>
      </c>
      <c r="K34694" t="s">
        <v>37604</v>
      </c>
    </row>
    <row r="34695" spans="10:11" x14ac:dyDescent="0.25">
      <c r="J34695" t="s">
        <v>1564</v>
      </c>
      <c r="K34695" t="s">
        <v>37605</v>
      </c>
    </row>
    <row r="34696" spans="10:11" x14ac:dyDescent="0.25">
      <c r="J34696" t="s">
        <v>1564</v>
      </c>
      <c r="K34696" t="s">
        <v>37606</v>
      </c>
    </row>
    <row r="34697" spans="10:11" x14ac:dyDescent="0.25">
      <c r="J34697" t="s">
        <v>1564</v>
      </c>
      <c r="K34697" t="s">
        <v>37607</v>
      </c>
    </row>
    <row r="34698" spans="10:11" x14ac:dyDescent="0.25">
      <c r="J34698" t="s">
        <v>1564</v>
      </c>
      <c r="K34698" t="s">
        <v>37608</v>
      </c>
    </row>
    <row r="34699" spans="10:11" x14ac:dyDescent="0.25">
      <c r="J34699" t="s">
        <v>1564</v>
      </c>
      <c r="K34699" t="s">
        <v>37609</v>
      </c>
    </row>
    <row r="34700" spans="10:11" x14ac:dyDescent="0.25">
      <c r="J34700" t="s">
        <v>1564</v>
      </c>
      <c r="K34700" t="s">
        <v>37610</v>
      </c>
    </row>
    <row r="34701" spans="10:11" x14ac:dyDescent="0.25">
      <c r="J34701" t="s">
        <v>1564</v>
      </c>
      <c r="K34701" t="s">
        <v>37611</v>
      </c>
    </row>
    <row r="34702" spans="10:11" x14ac:dyDescent="0.25">
      <c r="J34702" t="s">
        <v>1564</v>
      </c>
      <c r="K34702" t="s">
        <v>37612</v>
      </c>
    </row>
    <row r="34703" spans="10:11" x14ac:dyDescent="0.25">
      <c r="J34703" t="s">
        <v>1564</v>
      </c>
      <c r="K34703" t="s">
        <v>37613</v>
      </c>
    </row>
    <row r="34704" spans="10:11" x14ac:dyDescent="0.25">
      <c r="J34704" t="s">
        <v>1564</v>
      </c>
      <c r="K34704" t="s">
        <v>37614</v>
      </c>
    </row>
    <row r="34705" spans="10:11" x14ac:dyDescent="0.25">
      <c r="J34705" t="s">
        <v>1564</v>
      </c>
      <c r="K34705" t="s">
        <v>37615</v>
      </c>
    </row>
    <row r="34706" spans="10:11" x14ac:dyDescent="0.25">
      <c r="J34706" t="s">
        <v>1564</v>
      </c>
      <c r="K34706" t="s">
        <v>37616</v>
      </c>
    </row>
    <row r="34707" spans="10:11" x14ac:dyDescent="0.25">
      <c r="J34707" t="s">
        <v>1564</v>
      </c>
      <c r="K34707" t="s">
        <v>37617</v>
      </c>
    </row>
    <row r="34708" spans="10:11" x14ac:dyDescent="0.25">
      <c r="J34708" t="s">
        <v>1564</v>
      </c>
      <c r="K34708" t="s">
        <v>37618</v>
      </c>
    </row>
    <row r="34709" spans="10:11" x14ac:dyDescent="0.25">
      <c r="J34709" t="s">
        <v>1564</v>
      </c>
      <c r="K34709" t="s">
        <v>37619</v>
      </c>
    </row>
    <row r="34710" spans="10:11" x14ac:dyDescent="0.25">
      <c r="J34710" t="s">
        <v>1564</v>
      </c>
      <c r="K34710" t="s">
        <v>37620</v>
      </c>
    </row>
    <row r="34711" spans="10:11" x14ac:dyDescent="0.25">
      <c r="J34711" t="s">
        <v>1564</v>
      </c>
      <c r="K34711" t="s">
        <v>37621</v>
      </c>
    </row>
    <row r="34712" spans="10:11" x14ac:dyDescent="0.25">
      <c r="J34712" t="s">
        <v>1564</v>
      </c>
      <c r="K34712" t="s">
        <v>37622</v>
      </c>
    </row>
    <row r="34713" spans="10:11" x14ac:dyDescent="0.25">
      <c r="J34713" t="s">
        <v>1564</v>
      </c>
      <c r="K34713" t="s">
        <v>37623</v>
      </c>
    </row>
    <row r="34714" spans="10:11" x14ac:dyDescent="0.25">
      <c r="J34714" t="s">
        <v>1564</v>
      </c>
      <c r="K34714" t="s">
        <v>37624</v>
      </c>
    </row>
    <row r="34715" spans="10:11" x14ac:dyDescent="0.25">
      <c r="J34715" t="s">
        <v>1564</v>
      </c>
      <c r="K34715" t="s">
        <v>37625</v>
      </c>
    </row>
    <row r="34716" spans="10:11" x14ac:dyDescent="0.25">
      <c r="J34716" t="s">
        <v>1564</v>
      </c>
      <c r="K34716" t="s">
        <v>37626</v>
      </c>
    </row>
    <row r="34717" spans="10:11" x14ac:dyDescent="0.25">
      <c r="J34717" t="s">
        <v>1564</v>
      </c>
      <c r="K34717" t="s">
        <v>37627</v>
      </c>
    </row>
    <row r="34718" spans="10:11" x14ac:dyDescent="0.25">
      <c r="J34718" t="s">
        <v>1564</v>
      </c>
      <c r="K34718" t="s">
        <v>37628</v>
      </c>
    </row>
    <row r="34719" spans="10:11" x14ac:dyDescent="0.25">
      <c r="J34719" t="s">
        <v>1564</v>
      </c>
      <c r="K34719" t="s">
        <v>37629</v>
      </c>
    </row>
    <row r="34720" spans="10:11" x14ac:dyDescent="0.25">
      <c r="J34720" t="s">
        <v>1564</v>
      </c>
      <c r="K34720" t="s">
        <v>37630</v>
      </c>
    </row>
    <row r="34721" spans="10:11" x14ac:dyDescent="0.25">
      <c r="J34721" t="s">
        <v>1564</v>
      </c>
      <c r="K34721" t="s">
        <v>37631</v>
      </c>
    </row>
    <row r="34722" spans="10:11" x14ac:dyDescent="0.25">
      <c r="J34722" t="s">
        <v>1564</v>
      </c>
      <c r="K34722" t="s">
        <v>37632</v>
      </c>
    </row>
    <row r="34723" spans="10:11" x14ac:dyDescent="0.25">
      <c r="J34723" t="s">
        <v>1564</v>
      </c>
      <c r="K34723" t="s">
        <v>37633</v>
      </c>
    </row>
    <row r="34724" spans="10:11" x14ac:dyDescent="0.25">
      <c r="J34724" t="s">
        <v>1564</v>
      </c>
      <c r="K34724" t="s">
        <v>37634</v>
      </c>
    </row>
    <row r="34725" spans="10:11" x14ac:dyDescent="0.25">
      <c r="J34725" t="s">
        <v>1564</v>
      </c>
      <c r="K34725" t="s">
        <v>37635</v>
      </c>
    </row>
    <row r="34726" spans="10:11" x14ac:dyDescent="0.25">
      <c r="J34726" t="s">
        <v>1564</v>
      </c>
      <c r="K34726" t="s">
        <v>37636</v>
      </c>
    </row>
    <row r="34727" spans="10:11" x14ac:dyDescent="0.25">
      <c r="J34727" t="s">
        <v>1564</v>
      </c>
      <c r="K34727" t="s">
        <v>37637</v>
      </c>
    </row>
    <row r="34728" spans="10:11" x14ac:dyDescent="0.25">
      <c r="J34728" t="s">
        <v>1564</v>
      </c>
      <c r="K34728" t="s">
        <v>37638</v>
      </c>
    </row>
    <row r="34729" spans="10:11" x14ac:dyDescent="0.25">
      <c r="J34729" t="s">
        <v>1564</v>
      </c>
      <c r="K34729" t="s">
        <v>37639</v>
      </c>
    </row>
    <row r="34730" spans="10:11" x14ac:dyDescent="0.25">
      <c r="J34730" t="s">
        <v>1564</v>
      </c>
      <c r="K34730" t="s">
        <v>37640</v>
      </c>
    </row>
    <row r="34731" spans="10:11" x14ac:dyDescent="0.25">
      <c r="J34731" t="s">
        <v>1564</v>
      </c>
      <c r="K34731" t="s">
        <v>37641</v>
      </c>
    </row>
    <row r="34732" spans="10:11" x14ac:dyDescent="0.25">
      <c r="J34732" t="s">
        <v>1564</v>
      </c>
      <c r="K34732" t="s">
        <v>37642</v>
      </c>
    </row>
    <row r="34733" spans="10:11" x14ac:dyDescent="0.25">
      <c r="J34733" t="s">
        <v>1564</v>
      </c>
      <c r="K34733" t="s">
        <v>37643</v>
      </c>
    </row>
    <row r="34734" spans="10:11" x14ac:dyDescent="0.25">
      <c r="J34734" t="s">
        <v>1564</v>
      </c>
      <c r="K34734" t="s">
        <v>37644</v>
      </c>
    </row>
    <row r="34735" spans="10:11" x14ac:dyDescent="0.25">
      <c r="J34735" t="s">
        <v>1564</v>
      </c>
      <c r="K34735" t="s">
        <v>37645</v>
      </c>
    </row>
    <row r="34736" spans="10:11" x14ac:dyDescent="0.25">
      <c r="J34736" t="s">
        <v>1564</v>
      </c>
      <c r="K34736" t="s">
        <v>37646</v>
      </c>
    </row>
    <row r="34737" spans="10:11" x14ac:dyDescent="0.25">
      <c r="J34737" t="s">
        <v>1564</v>
      </c>
      <c r="K34737" t="s">
        <v>37647</v>
      </c>
    </row>
    <row r="34738" spans="10:11" x14ac:dyDescent="0.25">
      <c r="J34738" t="s">
        <v>1564</v>
      </c>
      <c r="K34738" t="s">
        <v>37648</v>
      </c>
    </row>
    <row r="34739" spans="10:11" x14ac:dyDescent="0.25">
      <c r="J34739" t="s">
        <v>1564</v>
      </c>
      <c r="K34739" t="s">
        <v>37649</v>
      </c>
    </row>
    <row r="34740" spans="10:11" x14ac:dyDescent="0.25">
      <c r="J34740" t="s">
        <v>1564</v>
      </c>
      <c r="K34740" t="s">
        <v>37650</v>
      </c>
    </row>
    <row r="34741" spans="10:11" x14ac:dyDescent="0.25">
      <c r="J34741" t="s">
        <v>1564</v>
      </c>
      <c r="K34741" t="s">
        <v>37651</v>
      </c>
    </row>
    <row r="34742" spans="10:11" x14ac:dyDescent="0.25">
      <c r="J34742" t="s">
        <v>1564</v>
      </c>
      <c r="K34742" t="s">
        <v>37652</v>
      </c>
    </row>
    <row r="34743" spans="10:11" x14ac:dyDescent="0.25">
      <c r="J34743" t="s">
        <v>1564</v>
      </c>
      <c r="K34743" t="s">
        <v>37653</v>
      </c>
    </row>
    <row r="34744" spans="10:11" x14ac:dyDescent="0.25">
      <c r="J34744" t="s">
        <v>1564</v>
      </c>
      <c r="K34744" t="s">
        <v>37654</v>
      </c>
    </row>
    <row r="34745" spans="10:11" x14ac:dyDescent="0.25">
      <c r="J34745" t="s">
        <v>1564</v>
      </c>
      <c r="K34745" t="s">
        <v>37655</v>
      </c>
    </row>
    <row r="34746" spans="10:11" x14ac:dyDescent="0.25">
      <c r="J34746" t="s">
        <v>1564</v>
      </c>
      <c r="K34746" t="s">
        <v>37656</v>
      </c>
    </row>
    <row r="34747" spans="10:11" x14ac:dyDescent="0.25">
      <c r="J34747" t="s">
        <v>1564</v>
      </c>
      <c r="K34747" t="s">
        <v>37657</v>
      </c>
    </row>
    <row r="34748" spans="10:11" x14ac:dyDescent="0.25">
      <c r="J34748" t="s">
        <v>1564</v>
      </c>
      <c r="K34748" t="s">
        <v>37658</v>
      </c>
    </row>
    <row r="34749" spans="10:11" x14ac:dyDescent="0.25">
      <c r="J34749" t="s">
        <v>1564</v>
      </c>
      <c r="K34749" t="s">
        <v>37659</v>
      </c>
    </row>
    <row r="34750" spans="10:11" x14ac:dyDescent="0.25">
      <c r="J34750" t="s">
        <v>1564</v>
      </c>
      <c r="K34750" t="s">
        <v>37660</v>
      </c>
    </row>
    <row r="34751" spans="10:11" x14ac:dyDescent="0.25">
      <c r="J34751" t="s">
        <v>1564</v>
      </c>
      <c r="K34751" t="s">
        <v>37661</v>
      </c>
    </row>
    <row r="34752" spans="10:11" x14ac:dyDescent="0.25">
      <c r="J34752" t="s">
        <v>1564</v>
      </c>
      <c r="K34752" t="s">
        <v>37662</v>
      </c>
    </row>
    <row r="34753" spans="10:11" x14ac:dyDescent="0.25">
      <c r="J34753" t="s">
        <v>1564</v>
      </c>
      <c r="K34753" t="s">
        <v>37663</v>
      </c>
    </row>
    <row r="34754" spans="10:11" x14ac:dyDescent="0.25">
      <c r="J34754" t="s">
        <v>1564</v>
      </c>
      <c r="K34754" t="s">
        <v>37664</v>
      </c>
    </row>
    <row r="34755" spans="10:11" x14ac:dyDescent="0.25">
      <c r="J34755" t="s">
        <v>1564</v>
      </c>
      <c r="K34755" t="s">
        <v>37665</v>
      </c>
    </row>
    <row r="34756" spans="10:11" x14ac:dyDescent="0.25">
      <c r="J34756" t="s">
        <v>1564</v>
      </c>
      <c r="K34756" t="s">
        <v>37666</v>
      </c>
    </row>
    <row r="34757" spans="10:11" x14ac:dyDescent="0.25">
      <c r="J34757" t="s">
        <v>1564</v>
      </c>
      <c r="K34757" t="s">
        <v>37667</v>
      </c>
    </row>
    <row r="34758" spans="10:11" x14ac:dyDescent="0.25">
      <c r="J34758" t="s">
        <v>1564</v>
      </c>
      <c r="K34758" t="s">
        <v>37668</v>
      </c>
    </row>
    <row r="34759" spans="10:11" x14ac:dyDescent="0.25">
      <c r="J34759" t="s">
        <v>1564</v>
      </c>
      <c r="K34759" t="s">
        <v>37669</v>
      </c>
    </row>
    <row r="34760" spans="10:11" x14ac:dyDescent="0.25">
      <c r="J34760" t="s">
        <v>1564</v>
      </c>
      <c r="K34760" t="s">
        <v>37670</v>
      </c>
    </row>
    <row r="34761" spans="10:11" x14ac:dyDescent="0.25">
      <c r="J34761" t="s">
        <v>1564</v>
      </c>
      <c r="K34761" t="s">
        <v>37671</v>
      </c>
    </row>
    <row r="34762" spans="10:11" x14ac:dyDescent="0.25">
      <c r="J34762" t="s">
        <v>1564</v>
      </c>
      <c r="K34762" t="s">
        <v>37672</v>
      </c>
    </row>
    <row r="34763" spans="10:11" x14ac:dyDescent="0.25">
      <c r="J34763" t="s">
        <v>1564</v>
      </c>
      <c r="K34763" t="s">
        <v>37673</v>
      </c>
    </row>
    <row r="34764" spans="10:11" x14ac:dyDescent="0.25">
      <c r="J34764" t="s">
        <v>1564</v>
      </c>
      <c r="K34764" t="s">
        <v>37674</v>
      </c>
    </row>
    <row r="34765" spans="10:11" x14ac:dyDescent="0.25">
      <c r="J34765" t="s">
        <v>1564</v>
      </c>
      <c r="K34765" t="s">
        <v>37675</v>
      </c>
    </row>
    <row r="34766" spans="10:11" x14ac:dyDescent="0.25">
      <c r="J34766" t="s">
        <v>1564</v>
      </c>
      <c r="K34766" t="s">
        <v>37676</v>
      </c>
    </row>
    <row r="34767" spans="10:11" x14ac:dyDescent="0.25">
      <c r="J34767" t="s">
        <v>1564</v>
      </c>
      <c r="K34767" t="s">
        <v>37677</v>
      </c>
    </row>
    <row r="34768" spans="10:11" x14ac:dyDescent="0.25">
      <c r="J34768" t="s">
        <v>1564</v>
      </c>
      <c r="K34768" t="s">
        <v>37678</v>
      </c>
    </row>
    <row r="34769" spans="10:11" x14ac:dyDescent="0.25">
      <c r="J34769" t="s">
        <v>1564</v>
      </c>
      <c r="K34769" t="s">
        <v>37679</v>
      </c>
    </row>
    <row r="34770" spans="10:11" x14ac:dyDescent="0.25">
      <c r="J34770" t="s">
        <v>1564</v>
      </c>
      <c r="K34770" t="s">
        <v>37680</v>
      </c>
    </row>
    <row r="34771" spans="10:11" x14ac:dyDescent="0.25">
      <c r="J34771" t="s">
        <v>1564</v>
      </c>
      <c r="K34771" t="s">
        <v>37681</v>
      </c>
    </row>
    <row r="34772" spans="10:11" x14ac:dyDescent="0.25">
      <c r="J34772" t="s">
        <v>1564</v>
      </c>
      <c r="K34772" t="s">
        <v>37682</v>
      </c>
    </row>
    <row r="34773" spans="10:11" x14ac:dyDescent="0.25">
      <c r="J34773" t="s">
        <v>1564</v>
      </c>
      <c r="K34773" t="s">
        <v>37683</v>
      </c>
    </row>
    <row r="34774" spans="10:11" x14ac:dyDescent="0.25">
      <c r="J34774" t="s">
        <v>1564</v>
      </c>
      <c r="K34774" t="s">
        <v>37684</v>
      </c>
    </row>
    <row r="34775" spans="10:11" x14ac:dyDescent="0.25">
      <c r="J34775" t="s">
        <v>1564</v>
      </c>
      <c r="K34775" t="s">
        <v>37685</v>
      </c>
    </row>
    <row r="34776" spans="10:11" x14ac:dyDescent="0.25">
      <c r="J34776" t="s">
        <v>529</v>
      </c>
      <c r="K34776" t="s">
        <v>37686</v>
      </c>
    </row>
    <row r="34777" spans="10:11" x14ac:dyDescent="0.25">
      <c r="J34777" t="s">
        <v>529</v>
      </c>
      <c r="K34777" t="s">
        <v>37687</v>
      </c>
    </row>
    <row r="34778" spans="10:11" x14ac:dyDescent="0.25">
      <c r="J34778" t="s">
        <v>530</v>
      </c>
      <c r="K34778" t="s">
        <v>37688</v>
      </c>
    </row>
    <row r="34779" spans="10:11" x14ac:dyDescent="0.25">
      <c r="J34779" t="s">
        <v>530</v>
      </c>
      <c r="K34779" t="s">
        <v>37689</v>
      </c>
    </row>
    <row r="34780" spans="10:11" x14ac:dyDescent="0.25">
      <c r="J34780" t="s">
        <v>530</v>
      </c>
      <c r="K34780" t="s">
        <v>37690</v>
      </c>
    </row>
    <row r="34781" spans="10:11" x14ac:dyDescent="0.25">
      <c r="J34781" t="s">
        <v>530</v>
      </c>
      <c r="K34781" t="s">
        <v>37691</v>
      </c>
    </row>
    <row r="34782" spans="10:11" x14ac:dyDescent="0.25">
      <c r="J34782" t="s">
        <v>530</v>
      </c>
      <c r="K34782" t="s">
        <v>37692</v>
      </c>
    </row>
    <row r="34783" spans="10:11" x14ac:dyDescent="0.25">
      <c r="J34783" t="s">
        <v>530</v>
      </c>
      <c r="K34783" t="s">
        <v>37693</v>
      </c>
    </row>
    <row r="34784" spans="10:11" x14ac:dyDescent="0.25">
      <c r="J34784" t="s">
        <v>530</v>
      </c>
      <c r="K34784" t="s">
        <v>37694</v>
      </c>
    </row>
    <row r="34785" spans="10:11" x14ac:dyDescent="0.25">
      <c r="J34785" t="s">
        <v>530</v>
      </c>
      <c r="K34785" t="s">
        <v>37695</v>
      </c>
    </row>
    <row r="34786" spans="10:11" x14ac:dyDescent="0.25">
      <c r="J34786" t="s">
        <v>530</v>
      </c>
      <c r="K34786" t="s">
        <v>37696</v>
      </c>
    </row>
    <row r="34787" spans="10:11" x14ac:dyDescent="0.25">
      <c r="J34787" t="s">
        <v>530</v>
      </c>
      <c r="K34787" t="s">
        <v>37697</v>
      </c>
    </row>
    <row r="34788" spans="10:11" x14ac:dyDescent="0.25">
      <c r="J34788" t="s">
        <v>530</v>
      </c>
      <c r="K34788" t="s">
        <v>37698</v>
      </c>
    </row>
    <row r="34789" spans="10:11" x14ac:dyDescent="0.25">
      <c r="J34789" t="s">
        <v>530</v>
      </c>
      <c r="K34789" t="s">
        <v>37699</v>
      </c>
    </row>
    <row r="34790" spans="10:11" x14ac:dyDescent="0.25">
      <c r="J34790" t="s">
        <v>530</v>
      </c>
      <c r="K34790" t="s">
        <v>37700</v>
      </c>
    </row>
    <row r="34791" spans="10:11" x14ac:dyDescent="0.25">
      <c r="J34791" t="s">
        <v>530</v>
      </c>
      <c r="K34791" t="s">
        <v>37701</v>
      </c>
    </row>
    <row r="34792" spans="10:11" x14ac:dyDescent="0.25">
      <c r="J34792" t="s">
        <v>530</v>
      </c>
      <c r="K34792" t="s">
        <v>37702</v>
      </c>
    </row>
    <row r="34793" spans="10:11" x14ac:dyDescent="0.25">
      <c r="J34793" t="s">
        <v>530</v>
      </c>
      <c r="K34793" t="s">
        <v>37703</v>
      </c>
    </row>
    <row r="34794" spans="10:11" x14ac:dyDescent="0.25">
      <c r="J34794" t="s">
        <v>530</v>
      </c>
      <c r="K34794" t="s">
        <v>37704</v>
      </c>
    </row>
    <row r="34795" spans="10:11" x14ac:dyDescent="0.25">
      <c r="J34795" t="s">
        <v>530</v>
      </c>
      <c r="K34795" t="s">
        <v>37705</v>
      </c>
    </row>
    <row r="34796" spans="10:11" x14ac:dyDescent="0.25">
      <c r="J34796" t="s">
        <v>530</v>
      </c>
      <c r="K34796" t="s">
        <v>37706</v>
      </c>
    </row>
    <row r="34797" spans="10:11" x14ac:dyDescent="0.25">
      <c r="J34797" t="s">
        <v>530</v>
      </c>
      <c r="K34797" t="s">
        <v>37707</v>
      </c>
    </row>
    <row r="34798" spans="10:11" x14ac:dyDescent="0.25">
      <c r="J34798" t="s">
        <v>530</v>
      </c>
      <c r="K34798" t="s">
        <v>37708</v>
      </c>
    </row>
    <row r="34799" spans="10:11" x14ac:dyDescent="0.25">
      <c r="J34799" t="s">
        <v>530</v>
      </c>
      <c r="K34799" t="s">
        <v>37709</v>
      </c>
    </row>
    <row r="34800" spans="10:11" x14ac:dyDescent="0.25">
      <c r="J34800" t="s">
        <v>530</v>
      </c>
      <c r="K34800" t="s">
        <v>37710</v>
      </c>
    </row>
    <row r="34801" spans="10:11" x14ac:dyDescent="0.25">
      <c r="J34801" t="s">
        <v>530</v>
      </c>
      <c r="K34801" t="s">
        <v>37711</v>
      </c>
    </row>
    <row r="34802" spans="10:11" x14ac:dyDescent="0.25">
      <c r="J34802" t="s">
        <v>530</v>
      </c>
      <c r="K34802" t="s">
        <v>37712</v>
      </c>
    </row>
    <row r="34803" spans="10:11" x14ac:dyDescent="0.25">
      <c r="J34803" t="s">
        <v>530</v>
      </c>
      <c r="K34803" t="s">
        <v>37713</v>
      </c>
    </row>
    <row r="34804" spans="10:11" x14ac:dyDescent="0.25">
      <c r="J34804" t="s">
        <v>530</v>
      </c>
      <c r="K34804" t="s">
        <v>37714</v>
      </c>
    </row>
    <row r="34805" spans="10:11" x14ac:dyDescent="0.25">
      <c r="J34805" t="s">
        <v>530</v>
      </c>
      <c r="K34805" t="s">
        <v>37715</v>
      </c>
    </row>
    <row r="34806" spans="10:11" x14ac:dyDescent="0.25">
      <c r="J34806" t="s">
        <v>530</v>
      </c>
      <c r="K34806" t="s">
        <v>37716</v>
      </c>
    </row>
    <row r="34807" spans="10:11" x14ac:dyDescent="0.25">
      <c r="J34807" t="s">
        <v>530</v>
      </c>
      <c r="K34807" t="s">
        <v>37717</v>
      </c>
    </row>
    <row r="34808" spans="10:11" x14ac:dyDescent="0.25">
      <c r="J34808" t="s">
        <v>530</v>
      </c>
      <c r="K34808" t="s">
        <v>37718</v>
      </c>
    </row>
    <row r="34809" spans="10:11" x14ac:dyDescent="0.25">
      <c r="J34809" t="s">
        <v>530</v>
      </c>
      <c r="K34809" t="s">
        <v>37719</v>
      </c>
    </row>
    <row r="34810" spans="10:11" x14ac:dyDescent="0.25">
      <c r="J34810" t="s">
        <v>530</v>
      </c>
      <c r="K34810" t="s">
        <v>37720</v>
      </c>
    </row>
    <row r="34811" spans="10:11" x14ac:dyDescent="0.25">
      <c r="J34811" t="s">
        <v>530</v>
      </c>
      <c r="K34811" t="s">
        <v>37721</v>
      </c>
    </row>
    <row r="34812" spans="10:11" x14ac:dyDescent="0.25">
      <c r="J34812" t="s">
        <v>530</v>
      </c>
      <c r="K34812" t="s">
        <v>37722</v>
      </c>
    </row>
    <row r="34813" spans="10:11" x14ac:dyDescent="0.25">
      <c r="J34813" t="s">
        <v>530</v>
      </c>
      <c r="K34813" t="s">
        <v>37723</v>
      </c>
    </row>
    <row r="34814" spans="10:11" x14ac:dyDescent="0.25">
      <c r="J34814" t="s">
        <v>530</v>
      </c>
      <c r="K34814" t="s">
        <v>37724</v>
      </c>
    </row>
    <row r="34815" spans="10:11" x14ac:dyDescent="0.25">
      <c r="J34815" t="s">
        <v>530</v>
      </c>
      <c r="K34815" t="s">
        <v>37725</v>
      </c>
    </row>
    <row r="34816" spans="10:11" x14ac:dyDescent="0.25">
      <c r="J34816" t="s">
        <v>530</v>
      </c>
      <c r="K34816" t="s">
        <v>37726</v>
      </c>
    </row>
    <row r="34817" spans="10:11" x14ac:dyDescent="0.25">
      <c r="J34817" t="s">
        <v>530</v>
      </c>
      <c r="K34817" t="s">
        <v>37727</v>
      </c>
    </row>
    <row r="34818" spans="10:11" x14ac:dyDescent="0.25">
      <c r="J34818" t="s">
        <v>530</v>
      </c>
      <c r="K34818" t="s">
        <v>37728</v>
      </c>
    </row>
    <row r="34819" spans="10:11" x14ac:dyDescent="0.25">
      <c r="J34819" t="s">
        <v>530</v>
      </c>
      <c r="K34819" t="s">
        <v>37729</v>
      </c>
    </row>
    <row r="34820" spans="10:11" x14ac:dyDescent="0.25">
      <c r="J34820" t="s">
        <v>530</v>
      </c>
      <c r="K34820" t="s">
        <v>37730</v>
      </c>
    </row>
    <row r="34821" spans="10:11" x14ac:dyDescent="0.25">
      <c r="J34821" t="s">
        <v>530</v>
      </c>
      <c r="K34821" t="s">
        <v>37731</v>
      </c>
    </row>
    <row r="34822" spans="10:11" x14ac:dyDescent="0.25">
      <c r="J34822" t="s">
        <v>530</v>
      </c>
      <c r="K34822" t="s">
        <v>37732</v>
      </c>
    </row>
    <row r="34823" spans="10:11" x14ac:dyDescent="0.25">
      <c r="J34823" t="s">
        <v>530</v>
      </c>
      <c r="K34823" t="s">
        <v>37733</v>
      </c>
    </row>
    <row r="34824" spans="10:11" x14ac:dyDescent="0.25">
      <c r="J34824" t="s">
        <v>530</v>
      </c>
      <c r="K34824" t="s">
        <v>37734</v>
      </c>
    </row>
    <row r="34825" spans="10:11" x14ac:dyDescent="0.25">
      <c r="J34825" t="s">
        <v>530</v>
      </c>
      <c r="K34825" t="s">
        <v>37735</v>
      </c>
    </row>
    <row r="34826" spans="10:11" x14ac:dyDescent="0.25">
      <c r="J34826" t="s">
        <v>530</v>
      </c>
      <c r="K34826" t="s">
        <v>37736</v>
      </c>
    </row>
    <row r="34827" spans="10:11" x14ac:dyDescent="0.25">
      <c r="J34827" t="s">
        <v>530</v>
      </c>
      <c r="K34827" t="s">
        <v>37737</v>
      </c>
    </row>
    <row r="34828" spans="10:11" x14ac:dyDescent="0.25">
      <c r="J34828" t="s">
        <v>530</v>
      </c>
      <c r="K34828" t="s">
        <v>37738</v>
      </c>
    </row>
    <row r="34829" spans="10:11" x14ac:dyDescent="0.25">
      <c r="J34829" t="s">
        <v>530</v>
      </c>
      <c r="K34829" t="s">
        <v>37739</v>
      </c>
    </row>
    <row r="34830" spans="10:11" x14ac:dyDescent="0.25">
      <c r="J34830" t="s">
        <v>530</v>
      </c>
      <c r="K34830" t="s">
        <v>37740</v>
      </c>
    </row>
    <row r="34831" spans="10:11" x14ac:dyDescent="0.25">
      <c r="J34831" t="s">
        <v>530</v>
      </c>
      <c r="K34831" t="s">
        <v>37741</v>
      </c>
    </row>
    <row r="34832" spans="10:11" x14ac:dyDescent="0.25">
      <c r="J34832" t="s">
        <v>530</v>
      </c>
      <c r="K34832" t="s">
        <v>37742</v>
      </c>
    </row>
    <row r="34833" spans="10:11" x14ac:dyDescent="0.25">
      <c r="J34833" t="s">
        <v>530</v>
      </c>
      <c r="K34833" t="s">
        <v>37743</v>
      </c>
    </row>
    <row r="34834" spans="10:11" x14ac:dyDescent="0.25">
      <c r="J34834" t="s">
        <v>530</v>
      </c>
      <c r="K34834" t="s">
        <v>37744</v>
      </c>
    </row>
    <row r="34835" spans="10:11" x14ac:dyDescent="0.25">
      <c r="J34835" t="s">
        <v>530</v>
      </c>
      <c r="K34835" t="s">
        <v>37745</v>
      </c>
    </row>
    <row r="34836" spans="10:11" x14ac:dyDescent="0.25">
      <c r="J34836" t="s">
        <v>530</v>
      </c>
      <c r="K34836" t="s">
        <v>37746</v>
      </c>
    </row>
    <row r="34837" spans="10:11" x14ac:dyDescent="0.25">
      <c r="J34837" t="s">
        <v>530</v>
      </c>
      <c r="K34837" t="s">
        <v>37747</v>
      </c>
    </row>
    <row r="34838" spans="10:11" x14ac:dyDescent="0.25">
      <c r="J34838" t="s">
        <v>530</v>
      </c>
      <c r="K34838" t="s">
        <v>37748</v>
      </c>
    </row>
    <row r="34839" spans="10:11" x14ac:dyDescent="0.25">
      <c r="J34839" t="s">
        <v>530</v>
      </c>
      <c r="K34839" t="s">
        <v>37749</v>
      </c>
    </row>
    <row r="34840" spans="10:11" x14ac:dyDescent="0.25">
      <c r="J34840" t="s">
        <v>530</v>
      </c>
      <c r="K34840" t="s">
        <v>37750</v>
      </c>
    </row>
    <row r="34841" spans="10:11" x14ac:dyDescent="0.25">
      <c r="J34841" t="s">
        <v>530</v>
      </c>
      <c r="K34841" t="s">
        <v>37751</v>
      </c>
    </row>
    <row r="34842" spans="10:11" x14ac:dyDescent="0.25">
      <c r="J34842" t="s">
        <v>530</v>
      </c>
      <c r="K34842" t="s">
        <v>37752</v>
      </c>
    </row>
    <row r="34843" spans="10:11" x14ac:dyDescent="0.25">
      <c r="J34843" t="s">
        <v>530</v>
      </c>
      <c r="K34843" t="s">
        <v>37753</v>
      </c>
    </row>
    <row r="34844" spans="10:11" x14ac:dyDescent="0.25">
      <c r="J34844" t="s">
        <v>530</v>
      </c>
      <c r="K34844" t="s">
        <v>37754</v>
      </c>
    </row>
    <row r="34845" spans="10:11" x14ac:dyDescent="0.25">
      <c r="J34845" t="s">
        <v>530</v>
      </c>
      <c r="K34845" t="s">
        <v>37755</v>
      </c>
    </row>
    <row r="34846" spans="10:11" x14ac:dyDescent="0.25">
      <c r="J34846" t="s">
        <v>530</v>
      </c>
      <c r="K34846" t="s">
        <v>37756</v>
      </c>
    </row>
    <row r="34847" spans="10:11" x14ac:dyDescent="0.25">
      <c r="J34847" t="s">
        <v>530</v>
      </c>
      <c r="K34847" t="s">
        <v>37757</v>
      </c>
    </row>
    <row r="34848" spans="10:11" x14ac:dyDescent="0.25">
      <c r="J34848" t="s">
        <v>530</v>
      </c>
      <c r="K34848" t="s">
        <v>37758</v>
      </c>
    </row>
    <row r="34849" spans="10:11" x14ac:dyDescent="0.25">
      <c r="J34849" t="s">
        <v>530</v>
      </c>
      <c r="K34849" t="s">
        <v>37759</v>
      </c>
    </row>
    <row r="34850" spans="10:11" x14ac:dyDescent="0.25">
      <c r="J34850" t="s">
        <v>530</v>
      </c>
      <c r="K34850" t="s">
        <v>37760</v>
      </c>
    </row>
    <row r="34851" spans="10:11" x14ac:dyDescent="0.25">
      <c r="J34851" t="s">
        <v>530</v>
      </c>
      <c r="K34851" t="s">
        <v>37761</v>
      </c>
    </row>
    <row r="34852" spans="10:11" x14ac:dyDescent="0.25">
      <c r="J34852" t="s">
        <v>530</v>
      </c>
      <c r="K34852" t="s">
        <v>37762</v>
      </c>
    </row>
    <row r="34853" spans="10:11" x14ac:dyDescent="0.25">
      <c r="J34853" t="s">
        <v>530</v>
      </c>
      <c r="K34853" t="s">
        <v>37763</v>
      </c>
    </row>
    <row r="34854" spans="10:11" x14ac:dyDescent="0.25">
      <c r="J34854" t="s">
        <v>530</v>
      </c>
      <c r="K34854" t="s">
        <v>37764</v>
      </c>
    </row>
    <row r="34855" spans="10:11" x14ac:dyDescent="0.25">
      <c r="J34855" t="s">
        <v>530</v>
      </c>
      <c r="K34855" t="s">
        <v>37765</v>
      </c>
    </row>
    <row r="34856" spans="10:11" x14ac:dyDescent="0.25">
      <c r="J34856" t="s">
        <v>530</v>
      </c>
      <c r="K34856" t="s">
        <v>37766</v>
      </c>
    </row>
    <row r="34857" spans="10:11" x14ac:dyDescent="0.25">
      <c r="J34857" t="s">
        <v>530</v>
      </c>
      <c r="K34857" t="s">
        <v>37767</v>
      </c>
    </row>
    <row r="34858" spans="10:11" x14ac:dyDescent="0.25">
      <c r="J34858" t="s">
        <v>530</v>
      </c>
      <c r="K34858" t="s">
        <v>37768</v>
      </c>
    </row>
    <row r="34859" spans="10:11" x14ac:dyDescent="0.25">
      <c r="J34859" t="s">
        <v>530</v>
      </c>
      <c r="K34859" t="s">
        <v>37769</v>
      </c>
    </row>
    <row r="34860" spans="10:11" x14ac:dyDescent="0.25">
      <c r="J34860" t="s">
        <v>530</v>
      </c>
      <c r="K34860" t="s">
        <v>37770</v>
      </c>
    </row>
    <row r="34861" spans="10:11" x14ac:dyDescent="0.25">
      <c r="J34861" t="s">
        <v>530</v>
      </c>
      <c r="K34861" t="s">
        <v>37771</v>
      </c>
    </row>
    <row r="34862" spans="10:11" x14ac:dyDescent="0.25">
      <c r="J34862" t="s">
        <v>530</v>
      </c>
      <c r="K34862" t="s">
        <v>37772</v>
      </c>
    </row>
    <row r="34863" spans="10:11" x14ac:dyDescent="0.25">
      <c r="J34863" t="s">
        <v>530</v>
      </c>
      <c r="K34863" t="s">
        <v>37773</v>
      </c>
    </row>
    <row r="34864" spans="10:11" x14ac:dyDescent="0.25">
      <c r="J34864" t="s">
        <v>530</v>
      </c>
      <c r="K34864" t="s">
        <v>37774</v>
      </c>
    </row>
    <row r="34865" spans="10:11" x14ac:dyDescent="0.25">
      <c r="J34865" t="s">
        <v>530</v>
      </c>
      <c r="K34865" t="s">
        <v>37775</v>
      </c>
    </row>
    <row r="34866" spans="10:11" x14ac:dyDescent="0.25">
      <c r="J34866" t="s">
        <v>530</v>
      </c>
      <c r="K34866" t="s">
        <v>37776</v>
      </c>
    </row>
    <row r="34867" spans="10:11" x14ac:dyDescent="0.25">
      <c r="J34867" t="s">
        <v>530</v>
      </c>
      <c r="K34867" t="s">
        <v>37777</v>
      </c>
    </row>
    <row r="34868" spans="10:11" x14ac:dyDescent="0.25">
      <c r="J34868" t="s">
        <v>530</v>
      </c>
      <c r="K34868" t="s">
        <v>37778</v>
      </c>
    </row>
    <row r="34869" spans="10:11" x14ac:dyDescent="0.25">
      <c r="J34869" t="s">
        <v>530</v>
      </c>
      <c r="K34869" t="s">
        <v>37779</v>
      </c>
    </row>
    <row r="34870" spans="10:11" x14ac:dyDescent="0.25">
      <c r="J34870" t="s">
        <v>530</v>
      </c>
      <c r="K34870" t="s">
        <v>37780</v>
      </c>
    </row>
    <row r="34871" spans="10:11" x14ac:dyDescent="0.25">
      <c r="J34871" t="s">
        <v>530</v>
      </c>
      <c r="K34871" t="s">
        <v>37781</v>
      </c>
    </row>
    <row r="34872" spans="10:11" x14ac:dyDescent="0.25">
      <c r="J34872" t="s">
        <v>530</v>
      </c>
      <c r="K34872" t="s">
        <v>37782</v>
      </c>
    </row>
    <row r="34873" spans="10:11" x14ac:dyDescent="0.25">
      <c r="J34873" t="s">
        <v>530</v>
      </c>
      <c r="K34873" t="s">
        <v>37783</v>
      </c>
    </row>
    <row r="34874" spans="10:11" x14ac:dyDescent="0.25">
      <c r="J34874" t="s">
        <v>530</v>
      </c>
      <c r="K34874" t="s">
        <v>37784</v>
      </c>
    </row>
    <row r="34875" spans="10:11" x14ac:dyDescent="0.25">
      <c r="J34875" t="s">
        <v>530</v>
      </c>
      <c r="K34875" t="s">
        <v>37785</v>
      </c>
    </row>
    <row r="34876" spans="10:11" x14ac:dyDescent="0.25">
      <c r="J34876" t="s">
        <v>530</v>
      </c>
      <c r="K34876" t="s">
        <v>37786</v>
      </c>
    </row>
    <row r="34877" spans="10:11" x14ac:dyDescent="0.25">
      <c r="J34877" t="s">
        <v>530</v>
      </c>
      <c r="K34877" t="s">
        <v>37787</v>
      </c>
    </row>
    <row r="34878" spans="10:11" x14ac:dyDescent="0.25">
      <c r="J34878" t="s">
        <v>530</v>
      </c>
      <c r="K34878" t="s">
        <v>37788</v>
      </c>
    </row>
    <row r="34879" spans="10:11" x14ac:dyDescent="0.25">
      <c r="J34879" t="s">
        <v>530</v>
      </c>
      <c r="K34879" t="s">
        <v>37789</v>
      </c>
    </row>
    <row r="34880" spans="10:11" x14ac:dyDescent="0.25">
      <c r="J34880" t="s">
        <v>530</v>
      </c>
      <c r="K34880" t="s">
        <v>37790</v>
      </c>
    </row>
    <row r="34881" spans="10:11" x14ac:dyDescent="0.25">
      <c r="J34881" t="s">
        <v>530</v>
      </c>
      <c r="K34881" t="s">
        <v>37791</v>
      </c>
    </row>
    <row r="34882" spans="10:11" x14ac:dyDescent="0.25">
      <c r="J34882" t="s">
        <v>530</v>
      </c>
      <c r="K34882" t="s">
        <v>37792</v>
      </c>
    </row>
    <row r="34883" spans="10:11" x14ac:dyDescent="0.25">
      <c r="J34883" t="s">
        <v>530</v>
      </c>
      <c r="K34883" t="s">
        <v>37793</v>
      </c>
    </row>
    <row r="34884" spans="10:11" x14ac:dyDescent="0.25">
      <c r="J34884" t="s">
        <v>530</v>
      </c>
      <c r="K34884" t="s">
        <v>37794</v>
      </c>
    </row>
    <row r="34885" spans="10:11" x14ac:dyDescent="0.25">
      <c r="J34885" t="s">
        <v>530</v>
      </c>
      <c r="K34885" t="s">
        <v>37795</v>
      </c>
    </row>
    <row r="34886" spans="10:11" x14ac:dyDescent="0.25">
      <c r="J34886" t="s">
        <v>530</v>
      </c>
      <c r="K34886" t="s">
        <v>37796</v>
      </c>
    </row>
    <row r="34887" spans="10:11" x14ac:dyDescent="0.25">
      <c r="J34887" t="s">
        <v>530</v>
      </c>
      <c r="K34887" t="s">
        <v>37797</v>
      </c>
    </row>
    <row r="34888" spans="10:11" x14ac:dyDescent="0.25">
      <c r="J34888" t="s">
        <v>530</v>
      </c>
      <c r="K34888" t="s">
        <v>37798</v>
      </c>
    </row>
    <row r="34889" spans="10:11" x14ac:dyDescent="0.25">
      <c r="J34889" t="s">
        <v>530</v>
      </c>
      <c r="K34889" t="s">
        <v>37799</v>
      </c>
    </row>
    <row r="34890" spans="10:11" x14ac:dyDescent="0.25">
      <c r="J34890" t="s">
        <v>530</v>
      </c>
      <c r="K34890" t="s">
        <v>37800</v>
      </c>
    </row>
    <row r="34891" spans="10:11" x14ac:dyDescent="0.25">
      <c r="J34891" t="s">
        <v>1789</v>
      </c>
      <c r="K34891" t="s">
        <v>37801</v>
      </c>
    </row>
    <row r="34892" spans="10:11" x14ac:dyDescent="0.25">
      <c r="J34892" t="s">
        <v>1789</v>
      </c>
      <c r="K34892" t="s">
        <v>37802</v>
      </c>
    </row>
    <row r="34893" spans="10:11" x14ac:dyDescent="0.25">
      <c r="J34893" t="s">
        <v>1789</v>
      </c>
      <c r="K34893" t="s">
        <v>37803</v>
      </c>
    </row>
    <row r="34894" spans="10:11" x14ac:dyDescent="0.25">
      <c r="J34894" t="s">
        <v>1789</v>
      </c>
      <c r="K34894" t="s">
        <v>37804</v>
      </c>
    </row>
    <row r="34895" spans="10:11" x14ac:dyDescent="0.25">
      <c r="J34895" t="s">
        <v>1789</v>
      </c>
      <c r="K34895" t="s">
        <v>37805</v>
      </c>
    </row>
    <row r="34896" spans="10:11" x14ac:dyDescent="0.25">
      <c r="J34896" t="s">
        <v>1789</v>
      </c>
      <c r="K34896" t="s">
        <v>37806</v>
      </c>
    </row>
    <row r="34897" spans="10:11" x14ac:dyDescent="0.25">
      <c r="J34897" t="s">
        <v>1789</v>
      </c>
      <c r="K34897" t="s">
        <v>37807</v>
      </c>
    </row>
    <row r="34898" spans="10:11" x14ac:dyDescent="0.25">
      <c r="J34898" t="s">
        <v>1789</v>
      </c>
      <c r="K34898" t="s">
        <v>37808</v>
      </c>
    </row>
    <row r="34899" spans="10:11" x14ac:dyDescent="0.25">
      <c r="J34899" t="s">
        <v>1789</v>
      </c>
      <c r="K34899" t="s">
        <v>37809</v>
      </c>
    </row>
    <row r="34900" spans="10:11" x14ac:dyDescent="0.25">
      <c r="J34900" t="s">
        <v>1789</v>
      </c>
      <c r="K34900" t="s">
        <v>37810</v>
      </c>
    </row>
    <row r="34901" spans="10:11" x14ac:dyDescent="0.25">
      <c r="J34901" t="s">
        <v>1789</v>
      </c>
      <c r="K34901" t="s">
        <v>37811</v>
      </c>
    </row>
    <row r="34902" spans="10:11" x14ac:dyDescent="0.25">
      <c r="J34902" t="s">
        <v>1789</v>
      </c>
      <c r="K34902" t="s">
        <v>37812</v>
      </c>
    </row>
    <row r="34903" spans="10:11" x14ac:dyDescent="0.25">
      <c r="J34903" t="s">
        <v>1789</v>
      </c>
      <c r="K34903" t="s">
        <v>37813</v>
      </c>
    </row>
    <row r="34904" spans="10:11" x14ac:dyDescent="0.25">
      <c r="J34904" t="s">
        <v>1789</v>
      </c>
      <c r="K34904" t="s">
        <v>37814</v>
      </c>
    </row>
    <row r="34905" spans="10:11" x14ac:dyDescent="0.25">
      <c r="J34905" t="s">
        <v>1789</v>
      </c>
      <c r="K34905" t="s">
        <v>37815</v>
      </c>
    </row>
    <row r="34906" spans="10:11" x14ac:dyDescent="0.25">
      <c r="J34906" t="s">
        <v>1789</v>
      </c>
      <c r="K34906" t="s">
        <v>37816</v>
      </c>
    </row>
    <row r="34907" spans="10:11" x14ac:dyDescent="0.25">
      <c r="J34907" t="s">
        <v>1789</v>
      </c>
      <c r="K34907" t="s">
        <v>37817</v>
      </c>
    </row>
    <row r="34908" spans="10:11" x14ac:dyDescent="0.25">
      <c r="J34908" t="s">
        <v>1789</v>
      </c>
      <c r="K34908" t="s">
        <v>37818</v>
      </c>
    </row>
    <row r="34909" spans="10:11" x14ac:dyDescent="0.25">
      <c r="J34909" t="s">
        <v>1789</v>
      </c>
      <c r="K34909" t="s">
        <v>37819</v>
      </c>
    </row>
    <row r="34910" spans="10:11" x14ac:dyDescent="0.25">
      <c r="J34910" t="s">
        <v>1789</v>
      </c>
      <c r="K34910" t="s">
        <v>37820</v>
      </c>
    </row>
    <row r="34911" spans="10:11" x14ac:dyDescent="0.25">
      <c r="J34911" t="s">
        <v>1789</v>
      </c>
      <c r="K34911" t="s">
        <v>37821</v>
      </c>
    </row>
    <row r="34912" spans="10:11" x14ac:dyDescent="0.25">
      <c r="J34912" t="s">
        <v>1789</v>
      </c>
      <c r="K34912" t="s">
        <v>37822</v>
      </c>
    </row>
    <row r="34913" spans="10:11" x14ac:dyDescent="0.25">
      <c r="J34913" t="s">
        <v>1789</v>
      </c>
      <c r="K34913" t="s">
        <v>37823</v>
      </c>
    </row>
    <row r="34914" spans="10:11" x14ac:dyDescent="0.25">
      <c r="J34914" t="s">
        <v>1789</v>
      </c>
      <c r="K34914" t="s">
        <v>37824</v>
      </c>
    </row>
    <row r="34915" spans="10:11" x14ac:dyDescent="0.25">
      <c r="J34915" t="s">
        <v>1789</v>
      </c>
      <c r="K34915" t="s">
        <v>37825</v>
      </c>
    </row>
    <row r="34916" spans="10:11" x14ac:dyDescent="0.25">
      <c r="J34916" t="s">
        <v>1789</v>
      </c>
      <c r="K34916" t="s">
        <v>37826</v>
      </c>
    </row>
    <row r="34917" spans="10:11" x14ac:dyDescent="0.25">
      <c r="J34917" t="s">
        <v>1789</v>
      </c>
      <c r="K34917" t="s">
        <v>37827</v>
      </c>
    </row>
    <row r="34918" spans="10:11" x14ac:dyDescent="0.25">
      <c r="J34918" t="s">
        <v>1789</v>
      </c>
      <c r="K34918" t="s">
        <v>37828</v>
      </c>
    </row>
    <row r="34919" spans="10:11" x14ac:dyDescent="0.25">
      <c r="J34919" t="s">
        <v>1789</v>
      </c>
      <c r="K34919" t="s">
        <v>37829</v>
      </c>
    </row>
    <row r="34920" spans="10:11" x14ac:dyDescent="0.25">
      <c r="J34920" t="s">
        <v>1789</v>
      </c>
      <c r="K34920" t="s">
        <v>37830</v>
      </c>
    </row>
    <row r="34921" spans="10:11" x14ac:dyDescent="0.25">
      <c r="J34921" t="s">
        <v>1789</v>
      </c>
      <c r="K34921" t="s">
        <v>37831</v>
      </c>
    </row>
    <row r="34922" spans="10:11" x14ac:dyDescent="0.25">
      <c r="J34922" t="s">
        <v>1789</v>
      </c>
      <c r="K34922" t="s">
        <v>37832</v>
      </c>
    </row>
    <row r="34923" spans="10:11" x14ac:dyDescent="0.25">
      <c r="J34923" t="s">
        <v>1789</v>
      </c>
      <c r="K34923" t="s">
        <v>37833</v>
      </c>
    </row>
    <row r="34924" spans="10:11" x14ac:dyDescent="0.25">
      <c r="J34924" t="s">
        <v>1789</v>
      </c>
      <c r="K34924" t="s">
        <v>37834</v>
      </c>
    </row>
    <row r="34925" spans="10:11" x14ac:dyDescent="0.25">
      <c r="J34925" t="s">
        <v>1789</v>
      </c>
      <c r="K34925" t="s">
        <v>37835</v>
      </c>
    </row>
    <row r="34926" spans="10:11" x14ac:dyDescent="0.25">
      <c r="J34926" t="s">
        <v>1789</v>
      </c>
      <c r="K34926" t="s">
        <v>37836</v>
      </c>
    </row>
    <row r="34927" spans="10:11" x14ac:dyDescent="0.25">
      <c r="J34927" t="s">
        <v>1789</v>
      </c>
      <c r="K34927" t="s">
        <v>37837</v>
      </c>
    </row>
    <row r="34928" spans="10:11" x14ac:dyDescent="0.25">
      <c r="J34928" t="s">
        <v>1789</v>
      </c>
      <c r="K34928" t="s">
        <v>37838</v>
      </c>
    </row>
    <row r="34929" spans="10:11" x14ac:dyDescent="0.25">
      <c r="J34929" t="s">
        <v>1789</v>
      </c>
      <c r="K34929" t="s">
        <v>37839</v>
      </c>
    </row>
    <row r="34930" spans="10:11" x14ac:dyDescent="0.25">
      <c r="J34930" t="s">
        <v>1789</v>
      </c>
      <c r="K34930" t="s">
        <v>37840</v>
      </c>
    </row>
    <row r="34931" spans="10:11" x14ac:dyDescent="0.25">
      <c r="J34931" t="s">
        <v>1789</v>
      </c>
      <c r="K34931" t="s">
        <v>37841</v>
      </c>
    </row>
    <row r="34932" spans="10:11" x14ac:dyDescent="0.25">
      <c r="J34932" t="s">
        <v>1789</v>
      </c>
      <c r="K34932" t="s">
        <v>37842</v>
      </c>
    </row>
    <row r="34933" spans="10:11" x14ac:dyDescent="0.25">
      <c r="J34933" t="s">
        <v>1789</v>
      </c>
      <c r="K34933" t="s">
        <v>37843</v>
      </c>
    </row>
    <row r="34934" spans="10:11" x14ac:dyDescent="0.25">
      <c r="J34934" t="s">
        <v>1789</v>
      </c>
      <c r="K34934" t="s">
        <v>37844</v>
      </c>
    </row>
    <row r="34935" spans="10:11" x14ac:dyDescent="0.25">
      <c r="J34935" t="s">
        <v>1789</v>
      </c>
      <c r="K34935" t="s">
        <v>37845</v>
      </c>
    </row>
    <row r="34936" spans="10:11" x14ac:dyDescent="0.25">
      <c r="J34936" t="s">
        <v>1789</v>
      </c>
      <c r="K34936" t="s">
        <v>37846</v>
      </c>
    </row>
    <row r="34937" spans="10:11" x14ac:dyDescent="0.25">
      <c r="J34937" t="s">
        <v>1789</v>
      </c>
      <c r="K34937" t="s">
        <v>37847</v>
      </c>
    </row>
    <row r="34938" spans="10:11" x14ac:dyDescent="0.25">
      <c r="J34938" t="s">
        <v>1789</v>
      </c>
      <c r="K34938" t="s">
        <v>37848</v>
      </c>
    </row>
    <row r="34939" spans="10:11" x14ac:dyDescent="0.25">
      <c r="J34939" t="s">
        <v>1789</v>
      </c>
      <c r="K34939" t="s">
        <v>37849</v>
      </c>
    </row>
    <row r="34940" spans="10:11" x14ac:dyDescent="0.25">
      <c r="J34940" t="s">
        <v>1789</v>
      </c>
      <c r="K34940" t="s">
        <v>37850</v>
      </c>
    </row>
    <row r="34941" spans="10:11" x14ac:dyDescent="0.25">
      <c r="J34941" t="s">
        <v>1789</v>
      </c>
      <c r="K34941" t="s">
        <v>37851</v>
      </c>
    </row>
    <row r="34942" spans="10:11" x14ac:dyDescent="0.25">
      <c r="J34942" t="s">
        <v>1789</v>
      </c>
      <c r="K34942" t="s">
        <v>37852</v>
      </c>
    </row>
    <row r="34943" spans="10:11" x14ac:dyDescent="0.25">
      <c r="J34943" t="s">
        <v>1789</v>
      </c>
      <c r="K34943" t="s">
        <v>37853</v>
      </c>
    </row>
    <row r="34944" spans="10:11" x14ac:dyDescent="0.25">
      <c r="J34944" t="s">
        <v>1789</v>
      </c>
      <c r="K34944" t="s">
        <v>37854</v>
      </c>
    </row>
    <row r="34945" spans="10:11" x14ac:dyDescent="0.25">
      <c r="J34945" t="s">
        <v>1789</v>
      </c>
      <c r="K34945" t="s">
        <v>37855</v>
      </c>
    </row>
    <row r="34946" spans="10:11" x14ac:dyDescent="0.25">
      <c r="J34946" t="s">
        <v>1789</v>
      </c>
      <c r="K34946" t="s">
        <v>37856</v>
      </c>
    </row>
    <row r="34947" spans="10:11" x14ac:dyDescent="0.25">
      <c r="J34947" t="s">
        <v>1789</v>
      </c>
      <c r="K34947" t="s">
        <v>37857</v>
      </c>
    </row>
    <row r="34948" spans="10:11" x14ac:dyDescent="0.25">
      <c r="J34948" t="s">
        <v>1789</v>
      </c>
      <c r="K34948" t="s">
        <v>37858</v>
      </c>
    </row>
    <row r="34949" spans="10:11" x14ac:dyDescent="0.25">
      <c r="J34949" t="s">
        <v>1789</v>
      </c>
      <c r="K34949" t="s">
        <v>37859</v>
      </c>
    </row>
    <row r="34950" spans="10:11" x14ac:dyDescent="0.25">
      <c r="J34950" t="s">
        <v>1789</v>
      </c>
      <c r="K34950" t="s">
        <v>37860</v>
      </c>
    </row>
    <row r="34951" spans="10:11" x14ac:dyDescent="0.25">
      <c r="J34951" t="s">
        <v>1789</v>
      </c>
      <c r="K34951" t="s">
        <v>37861</v>
      </c>
    </row>
    <row r="34952" spans="10:11" x14ac:dyDescent="0.25">
      <c r="J34952" t="s">
        <v>253</v>
      </c>
      <c r="K34952" t="s">
        <v>37862</v>
      </c>
    </row>
    <row r="34953" spans="10:11" x14ac:dyDescent="0.25">
      <c r="J34953" t="s">
        <v>253</v>
      </c>
      <c r="K34953" t="s">
        <v>37863</v>
      </c>
    </row>
    <row r="34954" spans="10:11" x14ac:dyDescent="0.25">
      <c r="J34954" t="s">
        <v>253</v>
      </c>
      <c r="K34954" t="s">
        <v>37864</v>
      </c>
    </row>
    <row r="34955" spans="10:11" x14ac:dyDescent="0.25">
      <c r="J34955" t="s">
        <v>253</v>
      </c>
      <c r="K34955" t="s">
        <v>37865</v>
      </c>
    </row>
    <row r="34956" spans="10:11" x14ac:dyDescent="0.25">
      <c r="J34956" t="s">
        <v>253</v>
      </c>
      <c r="K34956" t="s">
        <v>37866</v>
      </c>
    </row>
    <row r="34957" spans="10:11" x14ac:dyDescent="0.25">
      <c r="J34957" t="s">
        <v>253</v>
      </c>
      <c r="K34957" t="s">
        <v>37867</v>
      </c>
    </row>
    <row r="34958" spans="10:11" x14ac:dyDescent="0.25">
      <c r="J34958" t="s">
        <v>253</v>
      </c>
      <c r="K34958" t="s">
        <v>37868</v>
      </c>
    </row>
    <row r="34959" spans="10:11" x14ac:dyDescent="0.25">
      <c r="J34959" t="s">
        <v>253</v>
      </c>
      <c r="K34959" t="s">
        <v>37869</v>
      </c>
    </row>
    <row r="34960" spans="10:11" x14ac:dyDescent="0.25">
      <c r="J34960" t="s">
        <v>253</v>
      </c>
      <c r="K34960" t="s">
        <v>37870</v>
      </c>
    </row>
    <row r="34961" spans="10:11" x14ac:dyDescent="0.25">
      <c r="J34961" t="s">
        <v>253</v>
      </c>
      <c r="K34961" t="s">
        <v>37871</v>
      </c>
    </row>
    <row r="34962" spans="10:11" x14ac:dyDescent="0.25">
      <c r="J34962" t="s">
        <v>253</v>
      </c>
      <c r="K34962" t="s">
        <v>37872</v>
      </c>
    </row>
    <row r="34963" spans="10:11" x14ac:dyDescent="0.25">
      <c r="J34963" t="s">
        <v>253</v>
      </c>
      <c r="K34963" t="s">
        <v>37873</v>
      </c>
    </row>
    <row r="34964" spans="10:11" x14ac:dyDescent="0.25">
      <c r="J34964" t="s">
        <v>253</v>
      </c>
      <c r="K34964" t="s">
        <v>37874</v>
      </c>
    </row>
    <row r="34965" spans="10:11" x14ac:dyDescent="0.25">
      <c r="J34965" t="s">
        <v>253</v>
      </c>
      <c r="K34965" t="s">
        <v>37875</v>
      </c>
    </row>
    <row r="34966" spans="10:11" x14ac:dyDescent="0.25">
      <c r="J34966" t="s">
        <v>253</v>
      </c>
      <c r="K34966" t="s">
        <v>37876</v>
      </c>
    </row>
    <row r="34967" spans="10:11" x14ac:dyDescent="0.25">
      <c r="J34967" t="s">
        <v>253</v>
      </c>
      <c r="K34967" t="s">
        <v>37877</v>
      </c>
    </row>
    <row r="34968" spans="10:11" x14ac:dyDescent="0.25">
      <c r="J34968" t="s">
        <v>253</v>
      </c>
      <c r="K34968" t="s">
        <v>37878</v>
      </c>
    </row>
    <row r="34969" spans="10:11" x14ac:dyDescent="0.25">
      <c r="J34969" t="s">
        <v>253</v>
      </c>
      <c r="K34969" t="s">
        <v>37879</v>
      </c>
    </row>
    <row r="34970" spans="10:11" x14ac:dyDescent="0.25">
      <c r="J34970" t="s">
        <v>253</v>
      </c>
      <c r="K34970" t="s">
        <v>37880</v>
      </c>
    </row>
    <row r="34971" spans="10:11" x14ac:dyDescent="0.25">
      <c r="J34971" t="s">
        <v>253</v>
      </c>
      <c r="K34971" t="s">
        <v>37881</v>
      </c>
    </row>
    <row r="34972" spans="10:11" x14ac:dyDescent="0.25">
      <c r="J34972" t="s">
        <v>253</v>
      </c>
      <c r="K34972" t="s">
        <v>37882</v>
      </c>
    </row>
    <row r="34973" spans="10:11" x14ac:dyDescent="0.25">
      <c r="J34973" t="s">
        <v>253</v>
      </c>
      <c r="K34973" t="s">
        <v>37883</v>
      </c>
    </row>
    <row r="34974" spans="10:11" x14ac:dyDescent="0.25">
      <c r="J34974" t="s">
        <v>253</v>
      </c>
      <c r="K34974" t="s">
        <v>37884</v>
      </c>
    </row>
    <row r="34975" spans="10:11" x14ac:dyDescent="0.25">
      <c r="J34975" t="s">
        <v>253</v>
      </c>
      <c r="K34975" t="s">
        <v>37885</v>
      </c>
    </row>
    <row r="34976" spans="10:11" x14ac:dyDescent="0.25">
      <c r="J34976" t="s">
        <v>253</v>
      </c>
      <c r="K34976" t="s">
        <v>37886</v>
      </c>
    </row>
    <row r="34977" spans="10:11" x14ac:dyDescent="0.25">
      <c r="J34977" t="s">
        <v>253</v>
      </c>
      <c r="K34977" t="s">
        <v>37887</v>
      </c>
    </row>
    <row r="34978" spans="10:11" x14ac:dyDescent="0.25">
      <c r="J34978" t="s">
        <v>253</v>
      </c>
      <c r="K34978" t="s">
        <v>37888</v>
      </c>
    </row>
    <row r="34979" spans="10:11" x14ac:dyDescent="0.25">
      <c r="J34979" t="s">
        <v>253</v>
      </c>
      <c r="K34979" t="s">
        <v>37889</v>
      </c>
    </row>
    <row r="34980" spans="10:11" x14ac:dyDescent="0.25">
      <c r="J34980" t="s">
        <v>253</v>
      </c>
      <c r="K34980" t="s">
        <v>37890</v>
      </c>
    </row>
    <row r="34981" spans="10:11" x14ac:dyDescent="0.25">
      <c r="J34981" t="s">
        <v>253</v>
      </c>
      <c r="K34981" t="s">
        <v>37891</v>
      </c>
    </row>
    <row r="34982" spans="10:11" x14ac:dyDescent="0.25">
      <c r="J34982" t="s">
        <v>253</v>
      </c>
      <c r="K34982" t="s">
        <v>37892</v>
      </c>
    </row>
    <row r="34983" spans="10:11" x14ac:dyDescent="0.25">
      <c r="J34983" t="s">
        <v>253</v>
      </c>
      <c r="K34983" t="s">
        <v>37893</v>
      </c>
    </row>
    <row r="34984" spans="10:11" x14ac:dyDescent="0.25">
      <c r="J34984" t="s">
        <v>253</v>
      </c>
      <c r="K34984" t="s">
        <v>37894</v>
      </c>
    </row>
    <row r="34985" spans="10:11" x14ac:dyDescent="0.25">
      <c r="J34985" t="s">
        <v>253</v>
      </c>
      <c r="K34985" t="s">
        <v>37895</v>
      </c>
    </row>
    <row r="34986" spans="10:11" x14ac:dyDescent="0.25">
      <c r="J34986" t="s">
        <v>253</v>
      </c>
      <c r="K34986" t="s">
        <v>37896</v>
      </c>
    </row>
    <row r="34987" spans="10:11" x14ac:dyDescent="0.25">
      <c r="J34987" t="s">
        <v>253</v>
      </c>
      <c r="K34987" t="s">
        <v>37897</v>
      </c>
    </row>
    <row r="34988" spans="10:11" x14ac:dyDescent="0.25">
      <c r="J34988" t="s">
        <v>253</v>
      </c>
      <c r="K34988" t="s">
        <v>37898</v>
      </c>
    </row>
    <row r="34989" spans="10:11" x14ac:dyDescent="0.25">
      <c r="J34989" t="s">
        <v>253</v>
      </c>
      <c r="K34989" t="s">
        <v>37899</v>
      </c>
    </row>
    <row r="34990" spans="10:11" x14ac:dyDescent="0.25">
      <c r="J34990" t="s">
        <v>253</v>
      </c>
      <c r="K34990" t="s">
        <v>37900</v>
      </c>
    </row>
    <row r="34991" spans="10:11" x14ac:dyDescent="0.25">
      <c r="J34991" t="s">
        <v>253</v>
      </c>
      <c r="K34991" t="s">
        <v>37901</v>
      </c>
    </row>
    <row r="34992" spans="10:11" x14ac:dyDescent="0.25">
      <c r="J34992" t="s">
        <v>253</v>
      </c>
      <c r="K34992" t="s">
        <v>37902</v>
      </c>
    </row>
    <row r="34993" spans="10:11" x14ac:dyDescent="0.25">
      <c r="J34993" t="s">
        <v>253</v>
      </c>
      <c r="K34993" t="s">
        <v>37903</v>
      </c>
    </row>
    <row r="34994" spans="10:11" x14ac:dyDescent="0.25">
      <c r="J34994" t="s">
        <v>253</v>
      </c>
      <c r="K34994" t="s">
        <v>37904</v>
      </c>
    </row>
    <row r="34995" spans="10:11" x14ac:dyDescent="0.25">
      <c r="J34995" t="s">
        <v>253</v>
      </c>
      <c r="K34995" t="s">
        <v>37905</v>
      </c>
    </row>
    <row r="34996" spans="10:11" x14ac:dyDescent="0.25">
      <c r="J34996" t="s">
        <v>253</v>
      </c>
      <c r="K34996" t="s">
        <v>37906</v>
      </c>
    </row>
    <row r="34997" spans="10:11" x14ac:dyDescent="0.25">
      <c r="J34997" t="s">
        <v>253</v>
      </c>
      <c r="K34997" t="s">
        <v>37907</v>
      </c>
    </row>
    <row r="34998" spans="10:11" x14ac:dyDescent="0.25">
      <c r="J34998" t="s">
        <v>253</v>
      </c>
      <c r="K34998" t="s">
        <v>37908</v>
      </c>
    </row>
    <row r="34999" spans="10:11" x14ac:dyDescent="0.25">
      <c r="J34999" t="s">
        <v>253</v>
      </c>
      <c r="K34999" t="s">
        <v>37909</v>
      </c>
    </row>
    <row r="35000" spans="10:11" x14ac:dyDescent="0.25">
      <c r="J35000" t="s">
        <v>253</v>
      </c>
      <c r="K35000" t="s">
        <v>37910</v>
      </c>
    </row>
    <row r="35001" spans="10:11" x14ac:dyDescent="0.25">
      <c r="J35001" t="s">
        <v>253</v>
      </c>
      <c r="K35001" t="s">
        <v>37911</v>
      </c>
    </row>
    <row r="35002" spans="10:11" x14ac:dyDescent="0.25">
      <c r="J35002" t="s">
        <v>253</v>
      </c>
      <c r="K35002" t="s">
        <v>37912</v>
      </c>
    </row>
    <row r="35003" spans="10:11" x14ac:dyDescent="0.25">
      <c r="J35003" t="s">
        <v>253</v>
      </c>
      <c r="K35003" t="s">
        <v>37913</v>
      </c>
    </row>
    <row r="35004" spans="10:11" x14ac:dyDescent="0.25">
      <c r="J35004" t="s">
        <v>253</v>
      </c>
      <c r="K35004" t="s">
        <v>37914</v>
      </c>
    </row>
    <row r="35005" spans="10:11" x14ac:dyDescent="0.25">
      <c r="J35005" t="s">
        <v>253</v>
      </c>
      <c r="K35005" t="s">
        <v>37915</v>
      </c>
    </row>
    <row r="35006" spans="10:11" x14ac:dyDescent="0.25">
      <c r="J35006" t="s">
        <v>253</v>
      </c>
      <c r="K35006" t="s">
        <v>37916</v>
      </c>
    </row>
    <row r="35007" spans="10:11" x14ac:dyDescent="0.25">
      <c r="J35007" t="s">
        <v>253</v>
      </c>
      <c r="K35007" t="s">
        <v>37917</v>
      </c>
    </row>
    <row r="35008" spans="10:11" x14ac:dyDescent="0.25">
      <c r="J35008" t="s">
        <v>253</v>
      </c>
      <c r="K35008" t="s">
        <v>37918</v>
      </c>
    </row>
    <row r="35009" spans="10:11" x14ac:dyDescent="0.25">
      <c r="J35009" t="s">
        <v>253</v>
      </c>
      <c r="K35009" t="s">
        <v>37919</v>
      </c>
    </row>
    <row r="35010" spans="10:11" x14ac:dyDescent="0.25">
      <c r="J35010" t="s">
        <v>253</v>
      </c>
      <c r="K35010" t="s">
        <v>37920</v>
      </c>
    </row>
    <row r="35011" spans="10:11" x14ac:dyDescent="0.25">
      <c r="J35011" t="s">
        <v>253</v>
      </c>
      <c r="K35011" t="s">
        <v>37921</v>
      </c>
    </row>
    <row r="35012" spans="10:11" x14ac:dyDescent="0.25">
      <c r="J35012" t="s">
        <v>253</v>
      </c>
      <c r="K35012" t="s">
        <v>37922</v>
      </c>
    </row>
    <row r="35013" spans="10:11" x14ac:dyDescent="0.25">
      <c r="J35013" t="s">
        <v>253</v>
      </c>
      <c r="K35013" t="s">
        <v>37923</v>
      </c>
    </row>
    <row r="35014" spans="10:11" x14ac:dyDescent="0.25">
      <c r="J35014" t="s">
        <v>253</v>
      </c>
      <c r="K35014" t="s">
        <v>37924</v>
      </c>
    </row>
    <row r="35015" spans="10:11" x14ac:dyDescent="0.25">
      <c r="J35015" t="s">
        <v>253</v>
      </c>
      <c r="K35015" t="s">
        <v>37925</v>
      </c>
    </row>
    <row r="35016" spans="10:11" x14ac:dyDescent="0.25">
      <c r="J35016" t="s">
        <v>253</v>
      </c>
      <c r="K35016" t="s">
        <v>37926</v>
      </c>
    </row>
    <row r="35017" spans="10:11" x14ac:dyDescent="0.25">
      <c r="J35017" t="s">
        <v>253</v>
      </c>
      <c r="K35017" t="s">
        <v>37927</v>
      </c>
    </row>
    <row r="35018" spans="10:11" x14ac:dyDescent="0.25">
      <c r="J35018" t="s">
        <v>253</v>
      </c>
      <c r="K35018" t="s">
        <v>37928</v>
      </c>
    </row>
    <row r="35019" spans="10:11" x14ac:dyDescent="0.25">
      <c r="J35019" t="s">
        <v>743</v>
      </c>
      <c r="K35019" t="s">
        <v>37929</v>
      </c>
    </row>
    <row r="35020" spans="10:11" x14ac:dyDescent="0.25">
      <c r="J35020" t="s">
        <v>743</v>
      </c>
      <c r="K35020" t="s">
        <v>37930</v>
      </c>
    </row>
    <row r="35021" spans="10:11" x14ac:dyDescent="0.25">
      <c r="J35021" t="s">
        <v>743</v>
      </c>
      <c r="K35021" t="s">
        <v>37931</v>
      </c>
    </row>
    <row r="35022" spans="10:11" x14ac:dyDescent="0.25">
      <c r="J35022" t="s">
        <v>743</v>
      </c>
      <c r="K35022" t="s">
        <v>37932</v>
      </c>
    </row>
    <row r="35023" spans="10:11" x14ac:dyDescent="0.25">
      <c r="J35023" t="s">
        <v>743</v>
      </c>
      <c r="K35023" t="s">
        <v>37933</v>
      </c>
    </row>
    <row r="35024" spans="10:11" x14ac:dyDescent="0.25">
      <c r="J35024" t="s">
        <v>743</v>
      </c>
      <c r="K35024" t="s">
        <v>37934</v>
      </c>
    </row>
    <row r="35025" spans="10:11" x14ac:dyDescent="0.25">
      <c r="J35025" t="s">
        <v>743</v>
      </c>
      <c r="K35025" t="s">
        <v>37935</v>
      </c>
    </row>
    <row r="35026" spans="10:11" x14ac:dyDescent="0.25">
      <c r="J35026" t="s">
        <v>743</v>
      </c>
      <c r="K35026" t="s">
        <v>37936</v>
      </c>
    </row>
    <row r="35027" spans="10:11" x14ac:dyDescent="0.25">
      <c r="J35027" t="s">
        <v>743</v>
      </c>
      <c r="K35027" t="s">
        <v>37937</v>
      </c>
    </row>
    <row r="35028" spans="10:11" x14ac:dyDescent="0.25">
      <c r="J35028" t="s">
        <v>743</v>
      </c>
      <c r="K35028" t="s">
        <v>37938</v>
      </c>
    </row>
    <row r="35029" spans="10:11" x14ac:dyDescent="0.25">
      <c r="J35029" t="s">
        <v>743</v>
      </c>
      <c r="K35029" t="s">
        <v>37939</v>
      </c>
    </row>
    <row r="35030" spans="10:11" x14ac:dyDescent="0.25">
      <c r="J35030" t="s">
        <v>743</v>
      </c>
      <c r="K35030" t="s">
        <v>37940</v>
      </c>
    </row>
    <row r="35031" spans="10:11" x14ac:dyDescent="0.25">
      <c r="J35031" t="s">
        <v>743</v>
      </c>
      <c r="K35031" t="s">
        <v>37941</v>
      </c>
    </row>
    <row r="35032" spans="10:11" x14ac:dyDescent="0.25">
      <c r="J35032" t="s">
        <v>743</v>
      </c>
      <c r="K35032" t="s">
        <v>37942</v>
      </c>
    </row>
    <row r="35033" spans="10:11" x14ac:dyDescent="0.25">
      <c r="J35033" t="s">
        <v>743</v>
      </c>
      <c r="K35033" t="s">
        <v>37943</v>
      </c>
    </row>
    <row r="35034" spans="10:11" x14ac:dyDescent="0.25">
      <c r="J35034" t="s">
        <v>743</v>
      </c>
      <c r="K35034" t="s">
        <v>37944</v>
      </c>
    </row>
    <row r="35035" spans="10:11" x14ac:dyDescent="0.25">
      <c r="J35035" t="s">
        <v>743</v>
      </c>
      <c r="K35035" t="s">
        <v>37945</v>
      </c>
    </row>
    <row r="35036" spans="10:11" x14ac:dyDescent="0.25">
      <c r="J35036" t="s">
        <v>743</v>
      </c>
      <c r="K35036" t="s">
        <v>37946</v>
      </c>
    </row>
    <row r="35037" spans="10:11" x14ac:dyDescent="0.25">
      <c r="J35037" t="s">
        <v>743</v>
      </c>
      <c r="K35037" t="s">
        <v>37947</v>
      </c>
    </row>
    <row r="35038" spans="10:11" x14ac:dyDescent="0.25">
      <c r="J35038" t="s">
        <v>743</v>
      </c>
      <c r="K35038" t="s">
        <v>37948</v>
      </c>
    </row>
    <row r="35039" spans="10:11" x14ac:dyDescent="0.25">
      <c r="J35039" t="s">
        <v>743</v>
      </c>
      <c r="K35039" t="s">
        <v>37949</v>
      </c>
    </row>
    <row r="35040" spans="10:11" x14ac:dyDescent="0.25">
      <c r="J35040" t="s">
        <v>743</v>
      </c>
      <c r="K35040" t="s">
        <v>37950</v>
      </c>
    </row>
    <row r="35041" spans="10:11" x14ac:dyDescent="0.25">
      <c r="J35041" t="s">
        <v>743</v>
      </c>
      <c r="K35041" t="s">
        <v>37951</v>
      </c>
    </row>
    <row r="35042" spans="10:11" x14ac:dyDescent="0.25">
      <c r="J35042" t="s">
        <v>743</v>
      </c>
      <c r="K35042" t="s">
        <v>37952</v>
      </c>
    </row>
    <row r="35043" spans="10:11" x14ac:dyDescent="0.25">
      <c r="J35043" t="s">
        <v>743</v>
      </c>
      <c r="K35043" t="s">
        <v>37953</v>
      </c>
    </row>
    <row r="35044" spans="10:11" x14ac:dyDescent="0.25">
      <c r="J35044" t="s">
        <v>743</v>
      </c>
      <c r="K35044" t="s">
        <v>37954</v>
      </c>
    </row>
    <row r="35045" spans="10:11" x14ac:dyDescent="0.25">
      <c r="J35045" t="s">
        <v>743</v>
      </c>
      <c r="K35045" t="s">
        <v>37955</v>
      </c>
    </row>
    <row r="35046" spans="10:11" x14ac:dyDescent="0.25">
      <c r="J35046" t="s">
        <v>743</v>
      </c>
      <c r="K35046" t="s">
        <v>37956</v>
      </c>
    </row>
    <row r="35047" spans="10:11" x14ac:dyDescent="0.25">
      <c r="J35047" t="s">
        <v>743</v>
      </c>
      <c r="K35047" t="s">
        <v>37957</v>
      </c>
    </row>
    <row r="35048" spans="10:11" x14ac:dyDescent="0.25">
      <c r="J35048" t="s">
        <v>743</v>
      </c>
      <c r="K35048" t="s">
        <v>37958</v>
      </c>
    </row>
    <row r="35049" spans="10:11" x14ac:dyDescent="0.25">
      <c r="J35049" t="s">
        <v>743</v>
      </c>
      <c r="K35049" t="s">
        <v>37959</v>
      </c>
    </row>
    <row r="35050" spans="10:11" x14ac:dyDescent="0.25">
      <c r="J35050" t="s">
        <v>743</v>
      </c>
      <c r="K35050" t="s">
        <v>37960</v>
      </c>
    </row>
    <row r="35051" spans="10:11" x14ac:dyDescent="0.25">
      <c r="J35051" t="s">
        <v>743</v>
      </c>
      <c r="K35051" t="s">
        <v>37961</v>
      </c>
    </row>
    <row r="35052" spans="10:11" x14ac:dyDescent="0.25">
      <c r="J35052" t="s">
        <v>743</v>
      </c>
      <c r="K35052" t="s">
        <v>37962</v>
      </c>
    </row>
    <row r="35053" spans="10:11" x14ac:dyDescent="0.25">
      <c r="J35053" t="s">
        <v>743</v>
      </c>
      <c r="K35053" t="s">
        <v>37963</v>
      </c>
    </row>
    <row r="35054" spans="10:11" x14ac:dyDescent="0.25">
      <c r="J35054" t="s">
        <v>743</v>
      </c>
      <c r="K35054" t="s">
        <v>37964</v>
      </c>
    </row>
    <row r="35055" spans="10:11" x14ac:dyDescent="0.25">
      <c r="J35055" t="s">
        <v>743</v>
      </c>
      <c r="K35055" t="s">
        <v>37965</v>
      </c>
    </row>
    <row r="35056" spans="10:11" x14ac:dyDescent="0.25">
      <c r="J35056" t="s">
        <v>743</v>
      </c>
      <c r="K35056" t="s">
        <v>37966</v>
      </c>
    </row>
    <row r="35057" spans="10:11" x14ac:dyDescent="0.25">
      <c r="J35057" t="s">
        <v>743</v>
      </c>
      <c r="K35057" t="s">
        <v>37967</v>
      </c>
    </row>
    <row r="35058" spans="10:11" x14ac:dyDescent="0.25">
      <c r="J35058" t="s">
        <v>743</v>
      </c>
      <c r="K35058" t="s">
        <v>37968</v>
      </c>
    </row>
    <row r="35059" spans="10:11" x14ac:dyDescent="0.25">
      <c r="J35059" t="s">
        <v>743</v>
      </c>
      <c r="K35059" t="s">
        <v>37969</v>
      </c>
    </row>
    <row r="35060" spans="10:11" x14ac:dyDescent="0.25">
      <c r="J35060" t="s">
        <v>743</v>
      </c>
      <c r="K35060" t="s">
        <v>37970</v>
      </c>
    </row>
    <row r="35061" spans="10:11" x14ac:dyDescent="0.25">
      <c r="J35061" t="s">
        <v>743</v>
      </c>
      <c r="K35061" t="s">
        <v>37971</v>
      </c>
    </row>
    <row r="35062" spans="10:11" x14ac:dyDescent="0.25">
      <c r="J35062" t="s">
        <v>743</v>
      </c>
      <c r="K35062" t="s">
        <v>37972</v>
      </c>
    </row>
    <row r="35063" spans="10:11" x14ac:dyDescent="0.25">
      <c r="J35063" t="s">
        <v>743</v>
      </c>
      <c r="K35063" t="s">
        <v>37973</v>
      </c>
    </row>
    <row r="35064" spans="10:11" x14ac:dyDescent="0.25">
      <c r="J35064" t="s">
        <v>743</v>
      </c>
      <c r="K35064" t="s">
        <v>37974</v>
      </c>
    </row>
    <row r="35065" spans="10:11" x14ac:dyDescent="0.25">
      <c r="J35065" t="s">
        <v>744</v>
      </c>
      <c r="K35065" t="s">
        <v>37975</v>
      </c>
    </row>
    <row r="35066" spans="10:11" x14ac:dyDescent="0.25">
      <c r="J35066" t="s">
        <v>744</v>
      </c>
      <c r="K35066" t="s">
        <v>37976</v>
      </c>
    </row>
    <row r="35067" spans="10:11" x14ac:dyDescent="0.25">
      <c r="J35067" t="s">
        <v>744</v>
      </c>
      <c r="K35067" t="s">
        <v>37977</v>
      </c>
    </row>
    <row r="35068" spans="10:11" x14ac:dyDescent="0.25">
      <c r="J35068" t="s">
        <v>744</v>
      </c>
      <c r="K35068" t="s">
        <v>37978</v>
      </c>
    </row>
    <row r="35069" spans="10:11" x14ac:dyDescent="0.25">
      <c r="J35069" t="s">
        <v>744</v>
      </c>
      <c r="K35069" t="s">
        <v>37979</v>
      </c>
    </row>
    <row r="35070" spans="10:11" x14ac:dyDescent="0.25">
      <c r="J35070" t="s">
        <v>744</v>
      </c>
      <c r="K35070" t="s">
        <v>37980</v>
      </c>
    </row>
    <row r="35071" spans="10:11" x14ac:dyDescent="0.25">
      <c r="J35071" t="s">
        <v>744</v>
      </c>
      <c r="K35071" t="s">
        <v>37981</v>
      </c>
    </row>
    <row r="35072" spans="10:11" x14ac:dyDescent="0.25">
      <c r="J35072" t="s">
        <v>744</v>
      </c>
      <c r="K35072" t="s">
        <v>37982</v>
      </c>
    </row>
    <row r="35073" spans="10:11" x14ac:dyDescent="0.25">
      <c r="J35073" t="s">
        <v>744</v>
      </c>
      <c r="K35073" t="s">
        <v>37983</v>
      </c>
    </row>
    <row r="35074" spans="10:11" x14ac:dyDescent="0.25">
      <c r="J35074" t="s">
        <v>744</v>
      </c>
      <c r="K35074" t="s">
        <v>37984</v>
      </c>
    </row>
    <row r="35075" spans="10:11" x14ac:dyDescent="0.25">
      <c r="J35075" t="s">
        <v>744</v>
      </c>
      <c r="K35075" t="s">
        <v>37985</v>
      </c>
    </row>
    <row r="35076" spans="10:11" x14ac:dyDescent="0.25">
      <c r="J35076" t="s">
        <v>744</v>
      </c>
      <c r="K35076" t="s">
        <v>37986</v>
      </c>
    </row>
    <row r="35077" spans="10:11" x14ac:dyDescent="0.25">
      <c r="J35077" t="s">
        <v>744</v>
      </c>
      <c r="K35077" t="s">
        <v>37987</v>
      </c>
    </row>
    <row r="35078" spans="10:11" x14ac:dyDescent="0.25">
      <c r="J35078" t="s">
        <v>744</v>
      </c>
      <c r="K35078" t="s">
        <v>37988</v>
      </c>
    </row>
    <row r="35079" spans="10:11" x14ac:dyDescent="0.25">
      <c r="J35079" t="s">
        <v>744</v>
      </c>
      <c r="K35079" t="s">
        <v>37989</v>
      </c>
    </row>
    <row r="35080" spans="10:11" x14ac:dyDescent="0.25">
      <c r="J35080" t="s">
        <v>744</v>
      </c>
      <c r="K35080" t="s">
        <v>37990</v>
      </c>
    </row>
    <row r="35081" spans="10:11" x14ac:dyDescent="0.25">
      <c r="J35081" t="s">
        <v>744</v>
      </c>
      <c r="K35081" t="s">
        <v>37991</v>
      </c>
    </row>
    <row r="35082" spans="10:11" x14ac:dyDescent="0.25">
      <c r="J35082" t="s">
        <v>744</v>
      </c>
      <c r="K35082" t="s">
        <v>37992</v>
      </c>
    </row>
    <row r="35083" spans="10:11" x14ac:dyDescent="0.25">
      <c r="J35083" t="s">
        <v>744</v>
      </c>
      <c r="K35083" t="s">
        <v>37993</v>
      </c>
    </row>
    <row r="35084" spans="10:11" x14ac:dyDescent="0.25">
      <c r="J35084" t="s">
        <v>744</v>
      </c>
      <c r="K35084" t="s">
        <v>37994</v>
      </c>
    </row>
    <row r="35085" spans="10:11" x14ac:dyDescent="0.25">
      <c r="J35085" t="s">
        <v>744</v>
      </c>
      <c r="K35085" t="s">
        <v>37995</v>
      </c>
    </row>
    <row r="35086" spans="10:11" x14ac:dyDescent="0.25">
      <c r="J35086" t="s">
        <v>744</v>
      </c>
      <c r="K35086" t="s">
        <v>37996</v>
      </c>
    </row>
    <row r="35087" spans="10:11" x14ac:dyDescent="0.25">
      <c r="J35087" t="s">
        <v>744</v>
      </c>
      <c r="K35087" t="s">
        <v>37997</v>
      </c>
    </row>
    <row r="35088" spans="10:11" x14ac:dyDescent="0.25">
      <c r="J35088" t="s">
        <v>744</v>
      </c>
      <c r="K35088" t="s">
        <v>37998</v>
      </c>
    </row>
    <row r="35089" spans="10:11" x14ac:dyDescent="0.25">
      <c r="J35089" t="s">
        <v>744</v>
      </c>
      <c r="K35089" t="s">
        <v>37999</v>
      </c>
    </row>
    <row r="35090" spans="10:11" x14ac:dyDescent="0.25">
      <c r="J35090" t="s">
        <v>744</v>
      </c>
      <c r="K35090" t="s">
        <v>38000</v>
      </c>
    </row>
    <row r="35091" spans="10:11" x14ac:dyDescent="0.25">
      <c r="J35091" t="s">
        <v>744</v>
      </c>
      <c r="K35091" t="s">
        <v>38001</v>
      </c>
    </row>
    <row r="35092" spans="10:11" x14ac:dyDescent="0.25">
      <c r="J35092" t="s">
        <v>744</v>
      </c>
      <c r="K35092" t="s">
        <v>38002</v>
      </c>
    </row>
    <row r="35093" spans="10:11" x14ac:dyDescent="0.25">
      <c r="J35093" t="s">
        <v>744</v>
      </c>
      <c r="K35093" t="s">
        <v>38003</v>
      </c>
    </row>
    <row r="35094" spans="10:11" x14ac:dyDescent="0.25">
      <c r="J35094" t="s">
        <v>744</v>
      </c>
      <c r="K35094" t="s">
        <v>38004</v>
      </c>
    </row>
    <row r="35095" spans="10:11" x14ac:dyDescent="0.25">
      <c r="J35095" t="s">
        <v>744</v>
      </c>
      <c r="K35095" t="s">
        <v>38005</v>
      </c>
    </row>
    <row r="35096" spans="10:11" x14ac:dyDescent="0.25">
      <c r="J35096" t="s">
        <v>744</v>
      </c>
      <c r="K35096" t="s">
        <v>38006</v>
      </c>
    </row>
    <row r="35097" spans="10:11" x14ac:dyDescent="0.25">
      <c r="J35097" t="s">
        <v>744</v>
      </c>
      <c r="K35097" t="s">
        <v>38007</v>
      </c>
    </row>
    <row r="35098" spans="10:11" x14ac:dyDescent="0.25">
      <c r="J35098" t="s">
        <v>744</v>
      </c>
      <c r="K35098" t="s">
        <v>38008</v>
      </c>
    </row>
    <row r="35099" spans="10:11" x14ac:dyDescent="0.25">
      <c r="J35099" t="s">
        <v>744</v>
      </c>
      <c r="K35099" t="s">
        <v>38009</v>
      </c>
    </row>
    <row r="35100" spans="10:11" x14ac:dyDescent="0.25">
      <c r="J35100" t="s">
        <v>744</v>
      </c>
      <c r="K35100" t="s">
        <v>38010</v>
      </c>
    </row>
    <row r="35101" spans="10:11" x14ac:dyDescent="0.25">
      <c r="J35101" t="s">
        <v>744</v>
      </c>
      <c r="K35101" t="s">
        <v>38011</v>
      </c>
    </row>
    <row r="35102" spans="10:11" x14ac:dyDescent="0.25">
      <c r="J35102" t="s">
        <v>744</v>
      </c>
      <c r="K35102" t="s">
        <v>38012</v>
      </c>
    </row>
    <row r="35103" spans="10:11" x14ac:dyDescent="0.25">
      <c r="J35103" t="s">
        <v>744</v>
      </c>
      <c r="K35103" t="s">
        <v>38013</v>
      </c>
    </row>
    <row r="35104" spans="10:11" x14ac:dyDescent="0.25">
      <c r="J35104" t="s">
        <v>744</v>
      </c>
      <c r="K35104" t="s">
        <v>38014</v>
      </c>
    </row>
    <row r="35105" spans="10:11" x14ac:dyDescent="0.25">
      <c r="J35105" t="s">
        <v>744</v>
      </c>
      <c r="K35105" t="s">
        <v>38015</v>
      </c>
    </row>
    <row r="35106" spans="10:11" x14ac:dyDescent="0.25">
      <c r="J35106" t="s">
        <v>744</v>
      </c>
      <c r="K35106" t="s">
        <v>38016</v>
      </c>
    </row>
    <row r="35107" spans="10:11" x14ac:dyDescent="0.25">
      <c r="J35107" t="s">
        <v>744</v>
      </c>
      <c r="K35107" t="s">
        <v>38017</v>
      </c>
    </row>
    <row r="35108" spans="10:11" x14ac:dyDescent="0.25">
      <c r="J35108" t="s">
        <v>744</v>
      </c>
      <c r="K35108" t="s">
        <v>38018</v>
      </c>
    </row>
    <row r="35109" spans="10:11" x14ac:dyDescent="0.25">
      <c r="J35109" t="s">
        <v>744</v>
      </c>
      <c r="K35109" t="s">
        <v>38019</v>
      </c>
    </row>
    <row r="35110" spans="10:11" x14ac:dyDescent="0.25">
      <c r="J35110" t="s">
        <v>744</v>
      </c>
      <c r="K35110" t="s">
        <v>38020</v>
      </c>
    </row>
    <row r="35111" spans="10:11" x14ac:dyDescent="0.25">
      <c r="J35111" t="s">
        <v>744</v>
      </c>
      <c r="K35111" t="s">
        <v>38021</v>
      </c>
    </row>
    <row r="35112" spans="10:11" x14ac:dyDescent="0.25">
      <c r="J35112" t="s">
        <v>744</v>
      </c>
      <c r="K35112" t="s">
        <v>38022</v>
      </c>
    </row>
    <row r="35113" spans="10:11" x14ac:dyDescent="0.25">
      <c r="J35113" t="s">
        <v>744</v>
      </c>
      <c r="K35113" t="s">
        <v>38023</v>
      </c>
    </row>
    <row r="35114" spans="10:11" x14ac:dyDescent="0.25">
      <c r="J35114" t="s">
        <v>744</v>
      </c>
      <c r="K35114" t="s">
        <v>38024</v>
      </c>
    </row>
    <row r="35115" spans="10:11" x14ac:dyDescent="0.25">
      <c r="J35115" t="s">
        <v>744</v>
      </c>
      <c r="K35115" t="s">
        <v>38025</v>
      </c>
    </row>
    <row r="35116" spans="10:11" x14ac:dyDescent="0.25">
      <c r="J35116" t="s">
        <v>744</v>
      </c>
      <c r="K35116" t="s">
        <v>38026</v>
      </c>
    </row>
    <row r="35117" spans="10:11" x14ac:dyDescent="0.25">
      <c r="J35117" t="s">
        <v>744</v>
      </c>
      <c r="K35117" t="s">
        <v>38027</v>
      </c>
    </row>
    <row r="35118" spans="10:11" x14ac:dyDescent="0.25">
      <c r="J35118" t="s">
        <v>744</v>
      </c>
      <c r="K35118" t="s">
        <v>38028</v>
      </c>
    </row>
    <row r="35119" spans="10:11" x14ac:dyDescent="0.25">
      <c r="J35119" t="s">
        <v>744</v>
      </c>
      <c r="K35119" t="s">
        <v>38029</v>
      </c>
    </row>
    <row r="35120" spans="10:11" x14ac:dyDescent="0.25">
      <c r="J35120" t="s">
        <v>744</v>
      </c>
      <c r="K35120" t="s">
        <v>38030</v>
      </c>
    </row>
    <row r="35121" spans="10:11" x14ac:dyDescent="0.25">
      <c r="J35121" t="s">
        <v>744</v>
      </c>
      <c r="K35121" t="s">
        <v>38031</v>
      </c>
    </row>
    <row r="35122" spans="10:11" x14ac:dyDescent="0.25">
      <c r="J35122" t="s">
        <v>744</v>
      </c>
      <c r="K35122" t="s">
        <v>38032</v>
      </c>
    </row>
    <row r="35123" spans="10:11" x14ac:dyDescent="0.25">
      <c r="J35123" t="s">
        <v>744</v>
      </c>
      <c r="K35123" t="s">
        <v>38033</v>
      </c>
    </row>
    <row r="35124" spans="10:11" x14ac:dyDescent="0.25">
      <c r="J35124" t="s">
        <v>744</v>
      </c>
      <c r="K35124" t="s">
        <v>38034</v>
      </c>
    </row>
    <row r="35125" spans="10:11" x14ac:dyDescent="0.25">
      <c r="J35125" t="s">
        <v>744</v>
      </c>
      <c r="K35125" t="s">
        <v>38035</v>
      </c>
    </row>
    <row r="35126" spans="10:11" x14ac:dyDescent="0.25">
      <c r="J35126" t="s">
        <v>744</v>
      </c>
      <c r="K35126" t="s">
        <v>38036</v>
      </c>
    </row>
    <row r="35127" spans="10:11" x14ac:dyDescent="0.25">
      <c r="J35127" t="s">
        <v>744</v>
      </c>
      <c r="K35127" t="s">
        <v>38037</v>
      </c>
    </row>
    <row r="35128" spans="10:11" x14ac:dyDescent="0.25">
      <c r="J35128" t="s">
        <v>744</v>
      </c>
      <c r="K35128" t="s">
        <v>38038</v>
      </c>
    </row>
    <row r="35129" spans="10:11" x14ac:dyDescent="0.25">
      <c r="J35129" t="s">
        <v>744</v>
      </c>
      <c r="K35129" t="s">
        <v>38039</v>
      </c>
    </row>
    <row r="35130" spans="10:11" x14ac:dyDescent="0.25">
      <c r="J35130" t="s">
        <v>744</v>
      </c>
      <c r="K35130" t="s">
        <v>38040</v>
      </c>
    </row>
    <row r="35131" spans="10:11" x14ac:dyDescent="0.25">
      <c r="J35131" t="s">
        <v>744</v>
      </c>
      <c r="K35131" t="s">
        <v>38041</v>
      </c>
    </row>
    <row r="35132" spans="10:11" x14ac:dyDescent="0.25">
      <c r="J35132" t="s">
        <v>744</v>
      </c>
      <c r="K35132" t="s">
        <v>38042</v>
      </c>
    </row>
    <row r="35133" spans="10:11" x14ac:dyDescent="0.25">
      <c r="J35133" t="s">
        <v>744</v>
      </c>
      <c r="K35133" t="s">
        <v>38043</v>
      </c>
    </row>
    <row r="35134" spans="10:11" x14ac:dyDescent="0.25">
      <c r="J35134" t="s">
        <v>744</v>
      </c>
      <c r="K35134" t="s">
        <v>38044</v>
      </c>
    </row>
    <row r="35135" spans="10:11" x14ac:dyDescent="0.25">
      <c r="J35135" t="s">
        <v>744</v>
      </c>
      <c r="K35135" t="s">
        <v>38045</v>
      </c>
    </row>
    <row r="35136" spans="10:11" x14ac:dyDescent="0.25">
      <c r="J35136" t="s">
        <v>744</v>
      </c>
      <c r="K35136" t="s">
        <v>38046</v>
      </c>
    </row>
    <row r="35137" spans="10:11" x14ac:dyDescent="0.25">
      <c r="J35137" t="s">
        <v>744</v>
      </c>
      <c r="K35137" t="s">
        <v>38047</v>
      </c>
    </row>
    <row r="35138" spans="10:11" x14ac:dyDescent="0.25">
      <c r="J35138" t="s">
        <v>744</v>
      </c>
      <c r="K35138" t="s">
        <v>38048</v>
      </c>
    </row>
    <row r="35139" spans="10:11" x14ac:dyDescent="0.25">
      <c r="J35139" t="s">
        <v>744</v>
      </c>
      <c r="K35139" t="s">
        <v>38049</v>
      </c>
    </row>
    <row r="35140" spans="10:11" x14ac:dyDescent="0.25">
      <c r="J35140" t="s">
        <v>744</v>
      </c>
      <c r="K35140" t="s">
        <v>38050</v>
      </c>
    </row>
    <row r="35141" spans="10:11" x14ac:dyDescent="0.25">
      <c r="J35141" t="s">
        <v>744</v>
      </c>
      <c r="K35141" t="s">
        <v>38051</v>
      </c>
    </row>
    <row r="35142" spans="10:11" x14ac:dyDescent="0.25">
      <c r="J35142" t="s">
        <v>744</v>
      </c>
      <c r="K35142" t="s">
        <v>38052</v>
      </c>
    </row>
    <row r="35143" spans="10:11" x14ac:dyDescent="0.25">
      <c r="J35143" t="s">
        <v>744</v>
      </c>
      <c r="K35143" t="s">
        <v>38053</v>
      </c>
    </row>
    <row r="35144" spans="10:11" x14ac:dyDescent="0.25">
      <c r="J35144" t="s">
        <v>744</v>
      </c>
      <c r="K35144" t="s">
        <v>38054</v>
      </c>
    </row>
    <row r="35145" spans="10:11" x14ac:dyDescent="0.25">
      <c r="J35145" t="s">
        <v>744</v>
      </c>
      <c r="K35145" t="s">
        <v>38055</v>
      </c>
    </row>
    <row r="35146" spans="10:11" x14ac:dyDescent="0.25">
      <c r="J35146" t="s">
        <v>744</v>
      </c>
      <c r="K35146" t="s">
        <v>38056</v>
      </c>
    </row>
    <row r="35147" spans="10:11" x14ac:dyDescent="0.25">
      <c r="J35147" t="s">
        <v>744</v>
      </c>
      <c r="K35147" t="s">
        <v>38057</v>
      </c>
    </row>
    <row r="35148" spans="10:11" x14ac:dyDescent="0.25">
      <c r="J35148" t="s">
        <v>744</v>
      </c>
      <c r="K35148" t="s">
        <v>38058</v>
      </c>
    </row>
    <row r="35149" spans="10:11" x14ac:dyDescent="0.25">
      <c r="J35149" t="s">
        <v>744</v>
      </c>
      <c r="K35149" t="s">
        <v>38059</v>
      </c>
    </row>
    <row r="35150" spans="10:11" x14ac:dyDescent="0.25">
      <c r="J35150" t="s">
        <v>744</v>
      </c>
      <c r="K35150" t="s">
        <v>38060</v>
      </c>
    </row>
    <row r="35151" spans="10:11" x14ac:dyDescent="0.25">
      <c r="J35151" t="s">
        <v>744</v>
      </c>
      <c r="K35151" t="s">
        <v>38061</v>
      </c>
    </row>
    <row r="35152" spans="10:11" x14ac:dyDescent="0.25">
      <c r="J35152" t="s">
        <v>744</v>
      </c>
      <c r="K35152" t="s">
        <v>38062</v>
      </c>
    </row>
    <row r="35153" spans="10:11" x14ac:dyDescent="0.25">
      <c r="J35153" t="s">
        <v>744</v>
      </c>
      <c r="K35153" t="s">
        <v>38063</v>
      </c>
    </row>
    <row r="35154" spans="10:11" x14ac:dyDescent="0.25">
      <c r="J35154" t="s">
        <v>744</v>
      </c>
      <c r="K35154" t="s">
        <v>38064</v>
      </c>
    </row>
    <row r="35155" spans="10:11" x14ac:dyDescent="0.25">
      <c r="J35155" t="s">
        <v>744</v>
      </c>
      <c r="K35155" t="s">
        <v>38065</v>
      </c>
    </row>
    <row r="35156" spans="10:11" x14ac:dyDescent="0.25">
      <c r="J35156" t="s">
        <v>744</v>
      </c>
      <c r="K35156" t="s">
        <v>38066</v>
      </c>
    </row>
    <row r="35157" spans="10:11" x14ac:dyDescent="0.25">
      <c r="J35157" t="s">
        <v>744</v>
      </c>
      <c r="K35157" t="s">
        <v>38067</v>
      </c>
    </row>
    <row r="35158" spans="10:11" x14ac:dyDescent="0.25">
      <c r="J35158" t="s">
        <v>744</v>
      </c>
      <c r="K35158" t="s">
        <v>38068</v>
      </c>
    </row>
    <row r="35159" spans="10:11" x14ac:dyDescent="0.25">
      <c r="J35159" t="s">
        <v>632</v>
      </c>
      <c r="K35159" t="s">
        <v>38069</v>
      </c>
    </row>
    <row r="35160" spans="10:11" x14ac:dyDescent="0.25">
      <c r="J35160" t="s">
        <v>633</v>
      </c>
      <c r="K35160" t="s">
        <v>38070</v>
      </c>
    </row>
    <row r="35161" spans="10:11" x14ac:dyDescent="0.25">
      <c r="J35161" t="s">
        <v>633</v>
      </c>
      <c r="K35161" t="s">
        <v>38071</v>
      </c>
    </row>
    <row r="35162" spans="10:11" x14ac:dyDescent="0.25">
      <c r="J35162" t="s">
        <v>633</v>
      </c>
      <c r="K35162" t="s">
        <v>38072</v>
      </c>
    </row>
    <row r="35163" spans="10:11" x14ac:dyDescent="0.25">
      <c r="J35163" t="s">
        <v>633</v>
      </c>
      <c r="K35163" t="s">
        <v>38073</v>
      </c>
    </row>
    <row r="35164" spans="10:11" x14ac:dyDescent="0.25">
      <c r="J35164" t="s">
        <v>633</v>
      </c>
      <c r="K35164" t="s">
        <v>38074</v>
      </c>
    </row>
    <row r="35165" spans="10:11" x14ac:dyDescent="0.25">
      <c r="J35165" t="s">
        <v>633</v>
      </c>
      <c r="K35165" t="s">
        <v>38075</v>
      </c>
    </row>
    <row r="35166" spans="10:11" x14ac:dyDescent="0.25">
      <c r="J35166" t="s">
        <v>633</v>
      </c>
      <c r="K35166" t="s">
        <v>38076</v>
      </c>
    </row>
    <row r="35167" spans="10:11" x14ac:dyDescent="0.25">
      <c r="J35167" t="s">
        <v>633</v>
      </c>
      <c r="K35167" t="s">
        <v>38077</v>
      </c>
    </row>
    <row r="35168" spans="10:11" x14ac:dyDescent="0.25">
      <c r="J35168" t="s">
        <v>633</v>
      </c>
      <c r="K35168" t="s">
        <v>38078</v>
      </c>
    </row>
    <row r="35169" spans="10:11" x14ac:dyDescent="0.25">
      <c r="J35169" t="s">
        <v>633</v>
      </c>
      <c r="K35169" t="s">
        <v>38079</v>
      </c>
    </row>
    <row r="35170" spans="10:11" x14ac:dyDescent="0.25">
      <c r="J35170" t="s">
        <v>633</v>
      </c>
      <c r="K35170" t="s">
        <v>38080</v>
      </c>
    </row>
    <row r="35171" spans="10:11" x14ac:dyDescent="0.25">
      <c r="J35171" t="s">
        <v>633</v>
      </c>
      <c r="K35171" t="s">
        <v>38081</v>
      </c>
    </row>
    <row r="35172" spans="10:11" x14ac:dyDescent="0.25">
      <c r="J35172" t="s">
        <v>633</v>
      </c>
      <c r="K35172" t="s">
        <v>38082</v>
      </c>
    </row>
    <row r="35173" spans="10:11" x14ac:dyDescent="0.25">
      <c r="J35173" t="s">
        <v>633</v>
      </c>
      <c r="K35173" t="s">
        <v>38083</v>
      </c>
    </row>
    <row r="35174" spans="10:11" x14ac:dyDescent="0.25">
      <c r="J35174" t="s">
        <v>633</v>
      </c>
      <c r="K35174" t="s">
        <v>38084</v>
      </c>
    </row>
    <row r="35175" spans="10:11" x14ac:dyDescent="0.25">
      <c r="J35175" t="s">
        <v>633</v>
      </c>
      <c r="K35175" t="s">
        <v>38085</v>
      </c>
    </row>
    <row r="35176" spans="10:11" x14ac:dyDescent="0.25">
      <c r="J35176" t="s">
        <v>633</v>
      </c>
      <c r="K35176" t="s">
        <v>38086</v>
      </c>
    </row>
    <row r="35177" spans="10:11" x14ac:dyDescent="0.25">
      <c r="J35177" t="s">
        <v>633</v>
      </c>
      <c r="K35177" t="s">
        <v>38087</v>
      </c>
    </row>
    <row r="35178" spans="10:11" x14ac:dyDescent="0.25">
      <c r="J35178" t="s">
        <v>633</v>
      </c>
      <c r="K35178" t="s">
        <v>38088</v>
      </c>
    </row>
    <row r="35179" spans="10:11" x14ac:dyDescent="0.25">
      <c r="J35179" t="s">
        <v>633</v>
      </c>
      <c r="K35179" t="s">
        <v>38089</v>
      </c>
    </row>
    <row r="35180" spans="10:11" x14ac:dyDescent="0.25">
      <c r="J35180" t="s">
        <v>633</v>
      </c>
      <c r="K35180" t="s">
        <v>38090</v>
      </c>
    </row>
    <row r="35181" spans="10:11" x14ac:dyDescent="0.25">
      <c r="J35181" t="s">
        <v>633</v>
      </c>
      <c r="K35181" t="s">
        <v>38091</v>
      </c>
    </row>
    <row r="35182" spans="10:11" x14ac:dyDescent="0.25">
      <c r="J35182" t="s">
        <v>633</v>
      </c>
      <c r="K35182" t="s">
        <v>38092</v>
      </c>
    </row>
    <row r="35183" spans="10:11" x14ac:dyDescent="0.25">
      <c r="J35183" t="s">
        <v>633</v>
      </c>
      <c r="K35183" t="s">
        <v>38093</v>
      </c>
    </row>
    <row r="35184" spans="10:11" x14ac:dyDescent="0.25">
      <c r="J35184" t="s">
        <v>633</v>
      </c>
      <c r="K35184" t="s">
        <v>38094</v>
      </c>
    </row>
    <row r="35185" spans="10:11" x14ac:dyDescent="0.25">
      <c r="J35185" t="s">
        <v>633</v>
      </c>
      <c r="K35185" t="s">
        <v>38095</v>
      </c>
    </row>
    <row r="35186" spans="10:11" x14ac:dyDescent="0.25">
      <c r="J35186" t="s">
        <v>633</v>
      </c>
      <c r="K35186" t="s">
        <v>38096</v>
      </c>
    </row>
    <row r="35187" spans="10:11" x14ac:dyDescent="0.25">
      <c r="J35187" t="s">
        <v>633</v>
      </c>
      <c r="K35187" t="s">
        <v>38097</v>
      </c>
    </row>
    <row r="35188" spans="10:11" x14ac:dyDescent="0.25">
      <c r="J35188" t="s">
        <v>633</v>
      </c>
      <c r="K35188" t="s">
        <v>38098</v>
      </c>
    </row>
    <row r="35189" spans="10:11" x14ac:dyDescent="0.25">
      <c r="J35189" t="s">
        <v>633</v>
      </c>
      <c r="K35189" t="s">
        <v>38099</v>
      </c>
    </row>
    <row r="35190" spans="10:11" x14ac:dyDescent="0.25">
      <c r="J35190" t="s">
        <v>633</v>
      </c>
      <c r="K35190" t="s">
        <v>38100</v>
      </c>
    </row>
    <row r="35191" spans="10:11" x14ac:dyDescent="0.25">
      <c r="J35191" t="s">
        <v>633</v>
      </c>
      <c r="K35191" t="s">
        <v>38101</v>
      </c>
    </row>
    <row r="35192" spans="10:11" x14ac:dyDescent="0.25">
      <c r="J35192" t="s">
        <v>633</v>
      </c>
      <c r="K35192" t="s">
        <v>38102</v>
      </c>
    </row>
    <row r="35193" spans="10:11" x14ac:dyDescent="0.25">
      <c r="J35193" t="s">
        <v>633</v>
      </c>
      <c r="K35193" t="s">
        <v>38103</v>
      </c>
    </row>
    <row r="35194" spans="10:11" x14ac:dyDescent="0.25">
      <c r="J35194" t="s">
        <v>633</v>
      </c>
      <c r="K35194" t="s">
        <v>38104</v>
      </c>
    </row>
    <row r="35195" spans="10:11" x14ac:dyDescent="0.25">
      <c r="J35195" t="s">
        <v>633</v>
      </c>
      <c r="K35195" t="s">
        <v>38105</v>
      </c>
    </row>
    <row r="35196" spans="10:11" x14ac:dyDescent="0.25">
      <c r="J35196" t="s">
        <v>633</v>
      </c>
      <c r="K35196" t="s">
        <v>38106</v>
      </c>
    </row>
    <row r="35197" spans="10:11" x14ac:dyDescent="0.25">
      <c r="J35197" t="s">
        <v>633</v>
      </c>
      <c r="K35197" t="s">
        <v>38107</v>
      </c>
    </row>
    <row r="35198" spans="10:11" x14ac:dyDescent="0.25">
      <c r="J35198" t="s">
        <v>633</v>
      </c>
      <c r="K35198" t="s">
        <v>38108</v>
      </c>
    </row>
    <row r="35199" spans="10:11" x14ac:dyDescent="0.25">
      <c r="J35199" t="s">
        <v>633</v>
      </c>
      <c r="K35199" t="s">
        <v>38109</v>
      </c>
    </row>
    <row r="35200" spans="10:11" x14ac:dyDescent="0.25">
      <c r="J35200" t="s">
        <v>633</v>
      </c>
      <c r="K35200" t="s">
        <v>38110</v>
      </c>
    </row>
    <row r="35201" spans="10:11" x14ac:dyDescent="0.25">
      <c r="J35201" t="s">
        <v>633</v>
      </c>
      <c r="K35201" t="s">
        <v>38111</v>
      </c>
    </row>
    <row r="35202" spans="10:11" x14ac:dyDescent="0.25">
      <c r="J35202" t="s">
        <v>633</v>
      </c>
      <c r="K35202" t="s">
        <v>38112</v>
      </c>
    </row>
    <row r="35203" spans="10:11" x14ac:dyDescent="0.25">
      <c r="J35203" t="s">
        <v>633</v>
      </c>
      <c r="K35203" t="s">
        <v>38113</v>
      </c>
    </row>
    <row r="35204" spans="10:11" x14ac:dyDescent="0.25">
      <c r="J35204" t="s">
        <v>633</v>
      </c>
      <c r="K35204" t="s">
        <v>38114</v>
      </c>
    </row>
    <row r="35205" spans="10:11" x14ac:dyDescent="0.25">
      <c r="J35205" t="s">
        <v>633</v>
      </c>
      <c r="K35205" t="s">
        <v>38115</v>
      </c>
    </row>
    <row r="35206" spans="10:11" x14ac:dyDescent="0.25">
      <c r="J35206" t="s">
        <v>633</v>
      </c>
      <c r="K35206" t="s">
        <v>38116</v>
      </c>
    </row>
    <row r="35207" spans="10:11" x14ac:dyDescent="0.25">
      <c r="J35207" t="s">
        <v>633</v>
      </c>
      <c r="K35207" t="s">
        <v>38117</v>
      </c>
    </row>
    <row r="35208" spans="10:11" x14ac:dyDescent="0.25">
      <c r="J35208" t="s">
        <v>633</v>
      </c>
      <c r="K35208" t="s">
        <v>38118</v>
      </c>
    </row>
    <row r="35209" spans="10:11" x14ac:dyDescent="0.25">
      <c r="J35209" t="s">
        <v>633</v>
      </c>
      <c r="K35209" t="s">
        <v>38119</v>
      </c>
    </row>
    <row r="35210" spans="10:11" x14ac:dyDescent="0.25">
      <c r="J35210" t="s">
        <v>633</v>
      </c>
      <c r="K35210" t="s">
        <v>38120</v>
      </c>
    </row>
    <row r="35211" spans="10:11" x14ac:dyDescent="0.25">
      <c r="J35211" t="s">
        <v>633</v>
      </c>
      <c r="K35211" t="s">
        <v>38121</v>
      </c>
    </row>
    <row r="35212" spans="10:11" x14ac:dyDescent="0.25">
      <c r="J35212" t="s">
        <v>633</v>
      </c>
      <c r="K35212" t="s">
        <v>38122</v>
      </c>
    </row>
    <row r="35213" spans="10:11" x14ac:dyDescent="0.25">
      <c r="J35213" t="s">
        <v>633</v>
      </c>
      <c r="K35213" t="s">
        <v>38123</v>
      </c>
    </row>
    <row r="35214" spans="10:11" x14ac:dyDescent="0.25">
      <c r="J35214" t="s">
        <v>633</v>
      </c>
      <c r="K35214" t="s">
        <v>38124</v>
      </c>
    </row>
    <row r="35215" spans="10:11" x14ac:dyDescent="0.25">
      <c r="J35215" t="s">
        <v>633</v>
      </c>
      <c r="K35215" t="s">
        <v>38125</v>
      </c>
    </row>
    <row r="35216" spans="10:11" x14ac:dyDescent="0.25">
      <c r="J35216" t="s">
        <v>633</v>
      </c>
      <c r="K35216" t="s">
        <v>38126</v>
      </c>
    </row>
    <row r="35217" spans="10:11" x14ac:dyDescent="0.25">
      <c r="J35217" t="s">
        <v>633</v>
      </c>
      <c r="K35217" t="s">
        <v>38127</v>
      </c>
    </row>
    <row r="35218" spans="10:11" x14ac:dyDescent="0.25">
      <c r="J35218" t="s">
        <v>634</v>
      </c>
      <c r="K35218" t="s">
        <v>38128</v>
      </c>
    </row>
    <row r="35219" spans="10:11" x14ac:dyDescent="0.25">
      <c r="J35219" t="s">
        <v>634</v>
      </c>
      <c r="K35219" t="s">
        <v>38129</v>
      </c>
    </row>
    <row r="35220" spans="10:11" x14ac:dyDescent="0.25">
      <c r="J35220" t="s">
        <v>634</v>
      </c>
      <c r="K35220" t="s">
        <v>38130</v>
      </c>
    </row>
    <row r="35221" spans="10:11" x14ac:dyDescent="0.25">
      <c r="J35221" t="s">
        <v>634</v>
      </c>
      <c r="K35221" t="s">
        <v>38131</v>
      </c>
    </row>
    <row r="35222" spans="10:11" x14ac:dyDescent="0.25">
      <c r="J35222" t="s">
        <v>634</v>
      </c>
      <c r="K35222" t="s">
        <v>38132</v>
      </c>
    </row>
    <row r="35223" spans="10:11" x14ac:dyDescent="0.25">
      <c r="J35223" t="s">
        <v>634</v>
      </c>
      <c r="K35223" t="s">
        <v>38133</v>
      </c>
    </row>
    <row r="35224" spans="10:11" x14ac:dyDescent="0.25">
      <c r="J35224" t="s">
        <v>634</v>
      </c>
      <c r="K35224" t="s">
        <v>38134</v>
      </c>
    </row>
    <row r="35225" spans="10:11" x14ac:dyDescent="0.25">
      <c r="J35225" t="s">
        <v>634</v>
      </c>
      <c r="K35225" t="s">
        <v>38135</v>
      </c>
    </row>
    <row r="35226" spans="10:11" x14ac:dyDescent="0.25">
      <c r="J35226" t="s">
        <v>634</v>
      </c>
      <c r="K35226" t="s">
        <v>38136</v>
      </c>
    </row>
    <row r="35227" spans="10:11" x14ac:dyDescent="0.25">
      <c r="J35227" t="s">
        <v>634</v>
      </c>
      <c r="K35227" t="s">
        <v>38137</v>
      </c>
    </row>
    <row r="35228" spans="10:11" x14ac:dyDescent="0.25">
      <c r="J35228" t="s">
        <v>634</v>
      </c>
      <c r="K35228" t="s">
        <v>38138</v>
      </c>
    </row>
    <row r="35229" spans="10:11" x14ac:dyDescent="0.25">
      <c r="J35229" t="s">
        <v>634</v>
      </c>
      <c r="K35229" t="s">
        <v>38139</v>
      </c>
    </row>
    <row r="35230" spans="10:11" x14ac:dyDescent="0.25">
      <c r="J35230" t="s">
        <v>634</v>
      </c>
      <c r="K35230" t="s">
        <v>38140</v>
      </c>
    </row>
    <row r="35231" spans="10:11" x14ac:dyDescent="0.25">
      <c r="J35231" t="s">
        <v>634</v>
      </c>
      <c r="K35231" t="s">
        <v>38141</v>
      </c>
    </row>
    <row r="35232" spans="10:11" x14ac:dyDescent="0.25">
      <c r="J35232" t="s">
        <v>634</v>
      </c>
      <c r="K35232" t="s">
        <v>38142</v>
      </c>
    </row>
    <row r="35233" spans="10:11" x14ac:dyDescent="0.25">
      <c r="J35233" t="s">
        <v>634</v>
      </c>
      <c r="K35233" t="s">
        <v>38143</v>
      </c>
    </row>
    <row r="35234" spans="10:11" x14ac:dyDescent="0.25">
      <c r="J35234" t="s">
        <v>354</v>
      </c>
      <c r="K35234" t="s">
        <v>38144</v>
      </c>
    </row>
    <row r="35235" spans="10:11" x14ac:dyDescent="0.25">
      <c r="J35235" t="s">
        <v>354</v>
      </c>
      <c r="K35235" t="s">
        <v>38145</v>
      </c>
    </row>
    <row r="35236" spans="10:11" x14ac:dyDescent="0.25">
      <c r="J35236" t="s">
        <v>354</v>
      </c>
      <c r="K35236" t="s">
        <v>38146</v>
      </c>
    </row>
    <row r="35237" spans="10:11" x14ac:dyDescent="0.25">
      <c r="J35237" t="s">
        <v>354</v>
      </c>
      <c r="K35237" t="s">
        <v>38147</v>
      </c>
    </row>
    <row r="35238" spans="10:11" x14ac:dyDescent="0.25">
      <c r="J35238" t="s">
        <v>354</v>
      </c>
      <c r="K35238" t="s">
        <v>38148</v>
      </c>
    </row>
    <row r="35239" spans="10:11" x14ac:dyDescent="0.25">
      <c r="J35239" t="s">
        <v>354</v>
      </c>
      <c r="K35239" t="s">
        <v>38149</v>
      </c>
    </row>
    <row r="35240" spans="10:11" x14ac:dyDescent="0.25">
      <c r="J35240" t="s">
        <v>354</v>
      </c>
      <c r="K35240" t="s">
        <v>38150</v>
      </c>
    </row>
    <row r="35241" spans="10:11" x14ac:dyDescent="0.25">
      <c r="J35241" t="s">
        <v>354</v>
      </c>
      <c r="K35241" t="s">
        <v>38151</v>
      </c>
    </row>
    <row r="35242" spans="10:11" x14ac:dyDescent="0.25">
      <c r="J35242" t="s">
        <v>354</v>
      </c>
      <c r="K35242" t="s">
        <v>38152</v>
      </c>
    </row>
    <row r="35243" spans="10:11" x14ac:dyDescent="0.25">
      <c r="J35243" t="s">
        <v>354</v>
      </c>
      <c r="K35243" t="s">
        <v>38153</v>
      </c>
    </row>
    <row r="35244" spans="10:11" x14ac:dyDescent="0.25">
      <c r="J35244" t="s">
        <v>354</v>
      </c>
      <c r="K35244" t="s">
        <v>38154</v>
      </c>
    </row>
    <row r="35245" spans="10:11" x14ac:dyDescent="0.25">
      <c r="J35245" t="s">
        <v>354</v>
      </c>
      <c r="K35245" t="s">
        <v>38155</v>
      </c>
    </row>
    <row r="35246" spans="10:11" x14ac:dyDescent="0.25">
      <c r="J35246" t="s">
        <v>354</v>
      </c>
      <c r="K35246" t="s">
        <v>38156</v>
      </c>
    </row>
    <row r="35247" spans="10:11" x14ac:dyDescent="0.25">
      <c r="J35247" t="s">
        <v>354</v>
      </c>
      <c r="K35247" t="s">
        <v>38157</v>
      </c>
    </row>
    <row r="35248" spans="10:11" x14ac:dyDescent="0.25">
      <c r="J35248" t="s">
        <v>354</v>
      </c>
      <c r="K35248" t="s">
        <v>38158</v>
      </c>
    </row>
    <row r="35249" spans="10:11" x14ac:dyDescent="0.25">
      <c r="J35249" t="s">
        <v>354</v>
      </c>
      <c r="K35249" t="s">
        <v>38159</v>
      </c>
    </row>
    <row r="35250" spans="10:11" x14ac:dyDescent="0.25">
      <c r="J35250" t="s">
        <v>354</v>
      </c>
      <c r="K35250" t="s">
        <v>38160</v>
      </c>
    </row>
    <row r="35251" spans="10:11" x14ac:dyDescent="0.25">
      <c r="J35251" t="s">
        <v>354</v>
      </c>
      <c r="K35251" t="s">
        <v>38161</v>
      </c>
    </row>
    <row r="35252" spans="10:11" x14ac:dyDescent="0.25">
      <c r="J35252" t="s">
        <v>354</v>
      </c>
      <c r="K35252" t="s">
        <v>38162</v>
      </c>
    </row>
    <row r="35253" spans="10:11" x14ac:dyDescent="0.25">
      <c r="J35253" t="s">
        <v>382</v>
      </c>
      <c r="K35253" t="s">
        <v>38163</v>
      </c>
    </row>
    <row r="35254" spans="10:11" x14ac:dyDescent="0.25">
      <c r="J35254" t="s">
        <v>382</v>
      </c>
      <c r="K35254" t="s">
        <v>38164</v>
      </c>
    </row>
    <row r="35255" spans="10:11" x14ac:dyDescent="0.25">
      <c r="J35255" t="s">
        <v>382</v>
      </c>
      <c r="K35255" t="s">
        <v>38165</v>
      </c>
    </row>
    <row r="35256" spans="10:11" x14ac:dyDescent="0.25">
      <c r="J35256" t="s">
        <v>382</v>
      </c>
      <c r="K35256" t="s">
        <v>38166</v>
      </c>
    </row>
    <row r="35257" spans="10:11" x14ac:dyDescent="0.25">
      <c r="J35257" t="s">
        <v>382</v>
      </c>
      <c r="K35257" t="s">
        <v>38167</v>
      </c>
    </row>
    <row r="35258" spans="10:11" x14ac:dyDescent="0.25">
      <c r="J35258" t="s">
        <v>382</v>
      </c>
      <c r="K35258" t="s">
        <v>38168</v>
      </c>
    </row>
    <row r="35259" spans="10:11" x14ac:dyDescent="0.25">
      <c r="J35259" t="s">
        <v>382</v>
      </c>
      <c r="K35259" t="s">
        <v>38169</v>
      </c>
    </row>
    <row r="35260" spans="10:11" x14ac:dyDescent="0.25">
      <c r="J35260" t="s">
        <v>382</v>
      </c>
      <c r="K35260" t="s">
        <v>38170</v>
      </c>
    </row>
    <row r="35261" spans="10:11" x14ac:dyDescent="0.25">
      <c r="J35261" t="s">
        <v>382</v>
      </c>
      <c r="K35261" t="s">
        <v>38171</v>
      </c>
    </row>
    <row r="35262" spans="10:11" x14ac:dyDescent="0.25">
      <c r="J35262" t="s">
        <v>382</v>
      </c>
      <c r="K35262" t="s">
        <v>38172</v>
      </c>
    </row>
    <row r="35263" spans="10:11" x14ac:dyDescent="0.25">
      <c r="J35263" t="s">
        <v>382</v>
      </c>
      <c r="K35263" t="s">
        <v>38173</v>
      </c>
    </row>
    <row r="35264" spans="10:11" x14ac:dyDescent="0.25">
      <c r="J35264" t="s">
        <v>382</v>
      </c>
      <c r="K35264" t="s">
        <v>38174</v>
      </c>
    </row>
    <row r="35265" spans="10:11" x14ac:dyDescent="0.25">
      <c r="J35265" t="s">
        <v>382</v>
      </c>
      <c r="K35265" t="s">
        <v>38175</v>
      </c>
    </row>
    <row r="35266" spans="10:11" x14ac:dyDescent="0.25">
      <c r="J35266" t="s">
        <v>382</v>
      </c>
      <c r="K35266" t="s">
        <v>38176</v>
      </c>
    </row>
    <row r="35267" spans="10:11" x14ac:dyDescent="0.25">
      <c r="J35267" t="s">
        <v>382</v>
      </c>
      <c r="K35267" t="s">
        <v>38177</v>
      </c>
    </row>
    <row r="35268" spans="10:11" x14ac:dyDescent="0.25">
      <c r="J35268" t="s">
        <v>382</v>
      </c>
      <c r="K35268" t="s">
        <v>38178</v>
      </c>
    </row>
    <row r="35269" spans="10:11" x14ac:dyDescent="0.25">
      <c r="J35269" t="s">
        <v>382</v>
      </c>
      <c r="K35269" t="s">
        <v>38179</v>
      </c>
    </row>
    <row r="35270" spans="10:11" x14ac:dyDescent="0.25">
      <c r="J35270" t="s">
        <v>382</v>
      </c>
      <c r="K35270" t="s">
        <v>38180</v>
      </c>
    </row>
    <row r="35271" spans="10:11" x14ac:dyDescent="0.25">
      <c r="J35271" t="s">
        <v>382</v>
      </c>
      <c r="K35271" t="s">
        <v>38181</v>
      </c>
    </row>
    <row r="35272" spans="10:11" x14ac:dyDescent="0.25">
      <c r="J35272" t="s">
        <v>382</v>
      </c>
      <c r="K35272" t="s">
        <v>38182</v>
      </c>
    </row>
    <row r="35273" spans="10:11" x14ac:dyDescent="0.25">
      <c r="J35273" t="s">
        <v>383</v>
      </c>
      <c r="K35273" t="s">
        <v>38183</v>
      </c>
    </row>
    <row r="35274" spans="10:11" x14ac:dyDescent="0.25">
      <c r="J35274" t="s">
        <v>383</v>
      </c>
      <c r="K35274" t="s">
        <v>38184</v>
      </c>
    </row>
    <row r="35275" spans="10:11" x14ac:dyDescent="0.25">
      <c r="J35275" t="s">
        <v>383</v>
      </c>
      <c r="K35275" t="s">
        <v>38185</v>
      </c>
    </row>
    <row r="35276" spans="10:11" x14ac:dyDescent="0.25">
      <c r="J35276" t="s">
        <v>383</v>
      </c>
      <c r="K35276" t="s">
        <v>38186</v>
      </c>
    </row>
    <row r="35277" spans="10:11" x14ac:dyDescent="0.25">
      <c r="J35277" t="s">
        <v>383</v>
      </c>
      <c r="K35277" t="s">
        <v>38187</v>
      </c>
    </row>
    <row r="35278" spans="10:11" x14ac:dyDescent="0.25">
      <c r="J35278" t="s">
        <v>2376</v>
      </c>
      <c r="K35278" t="s">
        <v>38188</v>
      </c>
    </row>
    <row r="35279" spans="10:11" x14ac:dyDescent="0.25">
      <c r="J35279" t="s">
        <v>2376</v>
      </c>
      <c r="K35279" t="s">
        <v>38189</v>
      </c>
    </row>
    <row r="35280" spans="10:11" x14ac:dyDescent="0.25">
      <c r="J35280" t="s">
        <v>2376</v>
      </c>
      <c r="K35280" t="s">
        <v>38190</v>
      </c>
    </row>
    <row r="35281" spans="10:11" x14ac:dyDescent="0.25">
      <c r="J35281" t="s">
        <v>2376</v>
      </c>
      <c r="K35281" t="s">
        <v>38191</v>
      </c>
    </row>
    <row r="35282" spans="10:11" x14ac:dyDescent="0.25">
      <c r="J35282" t="s">
        <v>2376</v>
      </c>
      <c r="K35282" t="s">
        <v>38192</v>
      </c>
    </row>
    <row r="35283" spans="10:11" x14ac:dyDescent="0.25">
      <c r="J35283" t="s">
        <v>2376</v>
      </c>
      <c r="K35283" t="s">
        <v>38193</v>
      </c>
    </row>
    <row r="35284" spans="10:11" x14ac:dyDescent="0.25">
      <c r="J35284" t="s">
        <v>2376</v>
      </c>
      <c r="K35284" t="s">
        <v>38194</v>
      </c>
    </row>
    <row r="35285" spans="10:11" x14ac:dyDescent="0.25">
      <c r="J35285" t="s">
        <v>2376</v>
      </c>
      <c r="K35285" t="s">
        <v>38195</v>
      </c>
    </row>
    <row r="35286" spans="10:11" x14ac:dyDescent="0.25">
      <c r="J35286" t="s">
        <v>2376</v>
      </c>
      <c r="K35286" t="s">
        <v>38196</v>
      </c>
    </row>
    <row r="35287" spans="10:11" x14ac:dyDescent="0.25">
      <c r="J35287" t="s">
        <v>2376</v>
      </c>
      <c r="K35287" t="s">
        <v>38197</v>
      </c>
    </row>
    <row r="35288" spans="10:11" x14ac:dyDescent="0.25">
      <c r="J35288" t="s">
        <v>2376</v>
      </c>
      <c r="K35288" t="s">
        <v>38198</v>
      </c>
    </row>
    <row r="35289" spans="10:11" x14ac:dyDescent="0.25">
      <c r="J35289" t="s">
        <v>2376</v>
      </c>
      <c r="K35289" t="s">
        <v>38199</v>
      </c>
    </row>
    <row r="35290" spans="10:11" x14ac:dyDescent="0.25">
      <c r="J35290" t="s">
        <v>2376</v>
      </c>
      <c r="K35290" t="s">
        <v>38200</v>
      </c>
    </row>
    <row r="35291" spans="10:11" x14ac:dyDescent="0.25">
      <c r="J35291" t="s">
        <v>2376</v>
      </c>
      <c r="K35291" t="s">
        <v>38201</v>
      </c>
    </row>
    <row r="35292" spans="10:11" x14ac:dyDescent="0.25">
      <c r="J35292" t="s">
        <v>2376</v>
      </c>
      <c r="K35292" t="s">
        <v>38202</v>
      </c>
    </row>
    <row r="35293" spans="10:11" x14ac:dyDescent="0.25">
      <c r="J35293" t="s">
        <v>2376</v>
      </c>
      <c r="K35293" t="s">
        <v>38203</v>
      </c>
    </row>
    <row r="35294" spans="10:11" x14ac:dyDescent="0.25">
      <c r="J35294" t="s">
        <v>2376</v>
      </c>
      <c r="K35294" t="s">
        <v>38204</v>
      </c>
    </row>
    <row r="35295" spans="10:11" x14ac:dyDescent="0.25">
      <c r="J35295" t="s">
        <v>2376</v>
      </c>
      <c r="K35295" t="s">
        <v>38205</v>
      </c>
    </row>
    <row r="35296" spans="10:11" x14ac:dyDescent="0.25">
      <c r="J35296" t="s">
        <v>2376</v>
      </c>
      <c r="K35296" t="s">
        <v>38206</v>
      </c>
    </row>
    <row r="35297" spans="10:11" x14ac:dyDescent="0.25">
      <c r="J35297" t="s">
        <v>2376</v>
      </c>
      <c r="K35297" t="s">
        <v>38207</v>
      </c>
    </row>
    <row r="35298" spans="10:11" x14ac:dyDescent="0.25">
      <c r="J35298" t="s">
        <v>2376</v>
      </c>
      <c r="K35298" t="s">
        <v>38208</v>
      </c>
    </row>
    <row r="35299" spans="10:11" x14ac:dyDescent="0.25">
      <c r="J35299" t="s">
        <v>2376</v>
      </c>
      <c r="K35299" t="s">
        <v>38209</v>
      </c>
    </row>
    <row r="35300" spans="10:11" x14ac:dyDescent="0.25">
      <c r="J35300" t="s">
        <v>2376</v>
      </c>
      <c r="K35300" t="s">
        <v>38210</v>
      </c>
    </row>
    <row r="35301" spans="10:11" x14ac:dyDescent="0.25">
      <c r="J35301" t="s">
        <v>2376</v>
      </c>
      <c r="K35301" t="s">
        <v>38211</v>
      </c>
    </row>
    <row r="35302" spans="10:11" x14ac:dyDescent="0.25">
      <c r="J35302" t="s">
        <v>2376</v>
      </c>
      <c r="K35302" t="s">
        <v>38212</v>
      </c>
    </row>
    <row r="35303" spans="10:11" x14ac:dyDescent="0.25">
      <c r="J35303" t="s">
        <v>2376</v>
      </c>
      <c r="K35303" t="s">
        <v>38213</v>
      </c>
    </row>
    <row r="35304" spans="10:11" x14ac:dyDescent="0.25">
      <c r="J35304" t="s">
        <v>2376</v>
      </c>
      <c r="K35304" t="s">
        <v>38214</v>
      </c>
    </row>
    <row r="35305" spans="10:11" x14ac:dyDescent="0.25">
      <c r="J35305" t="s">
        <v>2376</v>
      </c>
      <c r="K35305" t="s">
        <v>38215</v>
      </c>
    </row>
    <row r="35306" spans="10:11" x14ac:dyDescent="0.25">
      <c r="J35306" t="s">
        <v>2376</v>
      </c>
      <c r="K35306" t="s">
        <v>38216</v>
      </c>
    </row>
    <row r="35307" spans="10:11" x14ac:dyDescent="0.25">
      <c r="J35307" t="s">
        <v>2376</v>
      </c>
      <c r="K35307" t="s">
        <v>38217</v>
      </c>
    </row>
    <row r="35308" spans="10:11" x14ac:dyDescent="0.25">
      <c r="J35308" t="s">
        <v>2376</v>
      </c>
      <c r="K35308" t="s">
        <v>38218</v>
      </c>
    </row>
    <row r="35309" spans="10:11" x14ac:dyDescent="0.25">
      <c r="J35309" t="s">
        <v>2376</v>
      </c>
      <c r="K35309" t="s">
        <v>38219</v>
      </c>
    </row>
    <row r="35310" spans="10:11" x14ac:dyDescent="0.25">
      <c r="J35310" t="s">
        <v>2376</v>
      </c>
      <c r="K35310" t="s">
        <v>38220</v>
      </c>
    </row>
    <row r="35311" spans="10:11" x14ac:dyDescent="0.25">
      <c r="J35311" t="s">
        <v>2376</v>
      </c>
      <c r="K35311" t="s">
        <v>38221</v>
      </c>
    </row>
    <row r="35312" spans="10:11" x14ac:dyDescent="0.25">
      <c r="J35312" t="s">
        <v>2376</v>
      </c>
      <c r="K35312" t="s">
        <v>38222</v>
      </c>
    </row>
    <row r="35313" spans="10:11" x14ac:dyDescent="0.25">
      <c r="J35313" t="s">
        <v>2376</v>
      </c>
      <c r="K35313" t="s">
        <v>38223</v>
      </c>
    </row>
    <row r="35314" spans="10:11" x14ac:dyDescent="0.25">
      <c r="J35314" t="s">
        <v>2376</v>
      </c>
      <c r="K35314" t="s">
        <v>38224</v>
      </c>
    </row>
    <row r="35315" spans="10:11" x14ac:dyDescent="0.25">
      <c r="J35315" t="s">
        <v>384</v>
      </c>
      <c r="K35315" t="s">
        <v>38225</v>
      </c>
    </row>
    <row r="35316" spans="10:11" x14ac:dyDescent="0.25">
      <c r="J35316" t="s">
        <v>384</v>
      </c>
      <c r="K35316" t="s">
        <v>38226</v>
      </c>
    </row>
    <row r="35317" spans="10:11" x14ac:dyDescent="0.25">
      <c r="J35317" t="s">
        <v>384</v>
      </c>
      <c r="K35317" t="s">
        <v>38227</v>
      </c>
    </row>
    <row r="35318" spans="10:11" x14ac:dyDescent="0.25">
      <c r="J35318" t="s">
        <v>384</v>
      </c>
      <c r="K35318" t="s">
        <v>38228</v>
      </c>
    </row>
    <row r="35319" spans="10:11" x14ac:dyDescent="0.25">
      <c r="J35319" t="s">
        <v>384</v>
      </c>
      <c r="K35319" t="s">
        <v>38229</v>
      </c>
    </row>
    <row r="35320" spans="10:11" x14ac:dyDescent="0.25">
      <c r="J35320" t="s">
        <v>384</v>
      </c>
      <c r="K35320" t="s">
        <v>38230</v>
      </c>
    </row>
    <row r="35321" spans="10:11" x14ac:dyDescent="0.25">
      <c r="J35321" t="s">
        <v>384</v>
      </c>
      <c r="K35321" t="s">
        <v>38231</v>
      </c>
    </row>
    <row r="35322" spans="10:11" x14ac:dyDescent="0.25">
      <c r="J35322" t="s">
        <v>384</v>
      </c>
      <c r="K35322" t="s">
        <v>38232</v>
      </c>
    </row>
    <row r="35323" spans="10:11" x14ac:dyDescent="0.25">
      <c r="J35323" t="s">
        <v>384</v>
      </c>
      <c r="K35323" t="s">
        <v>38233</v>
      </c>
    </row>
    <row r="35324" spans="10:11" x14ac:dyDescent="0.25">
      <c r="J35324" t="s">
        <v>384</v>
      </c>
      <c r="K35324" t="s">
        <v>38234</v>
      </c>
    </row>
    <row r="35325" spans="10:11" x14ac:dyDescent="0.25">
      <c r="J35325" t="s">
        <v>384</v>
      </c>
      <c r="K35325" t="s">
        <v>38235</v>
      </c>
    </row>
    <row r="35326" spans="10:11" x14ac:dyDescent="0.25">
      <c r="J35326" t="s">
        <v>384</v>
      </c>
      <c r="K35326" t="s">
        <v>38236</v>
      </c>
    </row>
    <row r="35327" spans="10:11" x14ac:dyDescent="0.25">
      <c r="J35327" t="s">
        <v>384</v>
      </c>
      <c r="K35327" t="s">
        <v>38237</v>
      </c>
    </row>
    <row r="35328" spans="10:11" x14ac:dyDescent="0.25">
      <c r="J35328" t="s">
        <v>384</v>
      </c>
      <c r="K35328" t="s">
        <v>38238</v>
      </c>
    </row>
    <row r="35329" spans="10:11" x14ac:dyDescent="0.25">
      <c r="J35329" t="s">
        <v>384</v>
      </c>
      <c r="K35329" t="s">
        <v>38239</v>
      </c>
    </row>
    <row r="35330" spans="10:11" x14ac:dyDescent="0.25">
      <c r="J35330" t="s">
        <v>384</v>
      </c>
      <c r="K35330" t="s">
        <v>38240</v>
      </c>
    </row>
    <row r="35331" spans="10:11" x14ac:dyDescent="0.25">
      <c r="J35331" t="s">
        <v>384</v>
      </c>
      <c r="K35331" t="s">
        <v>38241</v>
      </c>
    </row>
    <row r="35332" spans="10:11" x14ac:dyDescent="0.25">
      <c r="J35332" t="s">
        <v>384</v>
      </c>
      <c r="K35332" t="s">
        <v>38242</v>
      </c>
    </row>
    <row r="35333" spans="10:11" x14ac:dyDescent="0.25">
      <c r="J35333" t="s">
        <v>384</v>
      </c>
      <c r="K35333" t="s">
        <v>38243</v>
      </c>
    </row>
    <row r="35334" spans="10:11" x14ac:dyDescent="0.25">
      <c r="J35334" t="s">
        <v>384</v>
      </c>
      <c r="K35334" t="s">
        <v>38244</v>
      </c>
    </row>
    <row r="35335" spans="10:11" x14ac:dyDescent="0.25">
      <c r="J35335" t="s">
        <v>384</v>
      </c>
      <c r="K35335" t="s">
        <v>38245</v>
      </c>
    </row>
    <row r="35336" spans="10:11" x14ac:dyDescent="0.25">
      <c r="J35336" t="s">
        <v>384</v>
      </c>
      <c r="K35336" t="s">
        <v>38246</v>
      </c>
    </row>
    <row r="35337" spans="10:11" x14ac:dyDescent="0.25">
      <c r="J35337" t="s">
        <v>2876</v>
      </c>
      <c r="K35337" t="s">
        <v>38247</v>
      </c>
    </row>
    <row r="35338" spans="10:11" x14ac:dyDescent="0.25">
      <c r="J35338" t="s">
        <v>2876</v>
      </c>
      <c r="K35338" t="s">
        <v>38248</v>
      </c>
    </row>
    <row r="35339" spans="10:11" x14ac:dyDescent="0.25">
      <c r="J35339" t="s">
        <v>2876</v>
      </c>
      <c r="K35339" t="s">
        <v>38249</v>
      </c>
    </row>
    <row r="35340" spans="10:11" x14ac:dyDescent="0.25">
      <c r="J35340" t="s">
        <v>2876</v>
      </c>
      <c r="K35340" t="s">
        <v>38250</v>
      </c>
    </row>
    <row r="35341" spans="10:11" x14ac:dyDescent="0.25">
      <c r="J35341" t="s">
        <v>2876</v>
      </c>
      <c r="K35341" t="s">
        <v>38251</v>
      </c>
    </row>
    <row r="35342" spans="10:11" x14ac:dyDescent="0.25">
      <c r="J35342" t="s">
        <v>2876</v>
      </c>
      <c r="K35342" t="s">
        <v>38252</v>
      </c>
    </row>
    <row r="35343" spans="10:11" x14ac:dyDescent="0.25">
      <c r="J35343" t="s">
        <v>2876</v>
      </c>
      <c r="K35343" t="s">
        <v>38253</v>
      </c>
    </row>
    <row r="35344" spans="10:11" x14ac:dyDescent="0.25">
      <c r="J35344" t="s">
        <v>2876</v>
      </c>
      <c r="K35344" t="s">
        <v>38254</v>
      </c>
    </row>
    <row r="35345" spans="10:11" x14ac:dyDescent="0.25">
      <c r="J35345" t="s">
        <v>2876</v>
      </c>
      <c r="K35345" t="s">
        <v>38255</v>
      </c>
    </row>
    <row r="35346" spans="10:11" x14ac:dyDescent="0.25">
      <c r="J35346" t="s">
        <v>2876</v>
      </c>
      <c r="K35346" t="s">
        <v>38256</v>
      </c>
    </row>
    <row r="35347" spans="10:11" x14ac:dyDescent="0.25">
      <c r="J35347" t="s">
        <v>2876</v>
      </c>
      <c r="K35347" t="s">
        <v>38257</v>
      </c>
    </row>
    <row r="35348" spans="10:11" x14ac:dyDescent="0.25">
      <c r="J35348" t="s">
        <v>2876</v>
      </c>
      <c r="K35348" t="s">
        <v>38258</v>
      </c>
    </row>
    <row r="35349" spans="10:11" x14ac:dyDescent="0.25">
      <c r="J35349" t="s">
        <v>2876</v>
      </c>
      <c r="K35349" t="s">
        <v>38259</v>
      </c>
    </row>
    <row r="35350" spans="10:11" x14ac:dyDescent="0.25">
      <c r="J35350" t="s">
        <v>2876</v>
      </c>
      <c r="K35350" t="s">
        <v>38260</v>
      </c>
    </row>
    <row r="35351" spans="10:11" x14ac:dyDescent="0.25">
      <c r="J35351" t="s">
        <v>2876</v>
      </c>
      <c r="K35351" t="s">
        <v>38261</v>
      </c>
    </row>
    <row r="35352" spans="10:11" x14ac:dyDescent="0.25">
      <c r="J35352" t="s">
        <v>2876</v>
      </c>
      <c r="K35352" t="s">
        <v>38262</v>
      </c>
    </row>
    <row r="35353" spans="10:11" x14ac:dyDescent="0.25">
      <c r="J35353" t="s">
        <v>2876</v>
      </c>
      <c r="K35353" t="s">
        <v>38263</v>
      </c>
    </row>
    <row r="35354" spans="10:11" x14ac:dyDescent="0.25">
      <c r="J35354" t="s">
        <v>2876</v>
      </c>
      <c r="K35354" t="s">
        <v>38264</v>
      </c>
    </row>
    <row r="35355" spans="10:11" x14ac:dyDescent="0.25">
      <c r="J35355" t="s">
        <v>2876</v>
      </c>
      <c r="K35355" t="s">
        <v>38265</v>
      </c>
    </row>
    <row r="35356" spans="10:11" x14ac:dyDescent="0.25">
      <c r="J35356" t="s">
        <v>2876</v>
      </c>
      <c r="K35356" t="s">
        <v>38266</v>
      </c>
    </row>
    <row r="35357" spans="10:11" x14ac:dyDescent="0.25">
      <c r="J35357" t="s">
        <v>2876</v>
      </c>
      <c r="K35357" t="s">
        <v>38267</v>
      </c>
    </row>
    <row r="35358" spans="10:11" x14ac:dyDescent="0.25">
      <c r="J35358" t="s">
        <v>2876</v>
      </c>
      <c r="K35358" t="s">
        <v>38268</v>
      </c>
    </row>
    <row r="35359" spans="10:11" x14ac:dyDescent="0.25">
      <c r="J35359" t="s">
        <v>2876</v>
      </c>
      <c r="K35359" t="s">
        <v>38269</v>
      </c>
    </row>
    <row r="35360" spans="10:11" x14ac:dyDescent="0.25">
      <c r="J35360" t="s">
        <v>2876</v>
      </c>
      <c r="K35360" t="s">
        <v>38270</v>
      </c>
    </row>
    <row r="35361" spans="10:11" x14ac:dyDescent="0.25">
      <c r="J35361" t="s">
        <v>2876</v>
      </c>
      <c r="K35361" t="s">
        <v>38271</v>
      </c>
    </row>
    <row r="35362" spans="10:11" x14ac:dyDescent="0.25">
      <c r="J35362" t="s">
        <v>2876</v>
      </c>
      <c r="K35362" t="s">
        <v>38272</v>
      </c>
    </row>
    <row r="35363" spans="10:11" x14ac:dyDescent="0.25">
      <c r="J35363" t="s">
        <v>2876</v>
      </c>
      <c r="K35363" t="s">
        <v>38273</v>
      </c>
    </row>
    <row r="35364" spans="10:11" x14ac:dyDescent="0.25">
      <c r="J35364" t="s">
        <v>355</v>
      </c>
      <c r="K35364" t="s">
        <v>38274</v>
      </c>
    </row>
    <row r="35365" spans="10:11" x14ac:dyDescent="0.25">
      <c r="J35365" t="s">
        <v>355</v>
      </c>
      <c r="K35365" t="s">
        <v>38275</v>
      </c>
    </row>
    <row r="35366" spans="10:11" x14ac:dyDescent="0.25">
      <c r="J35366" t="s">
        <v>355</v>
      </c>
      <c r="K35366" t="s">
        <v>38276</v>
      </c>
    </row>
    <row r="35367" spans="10:11" x14ac:dyDescent="0.25">
      <c r="J35367" t="s">
        <v>355</v>
      </c>
      <c r="K35367" t="s">
        <v>38277</v>
      </c>
    </row>
    <row r="35368" spans="10:11" x14ac:dyDescent="0.25">
      <c r="J35368" t="s">
        <v>355</v>
      </c>
      <c r="K35368" t="s">
        <v>38278</v>
      </c>
    </row>
    <row r="35369" spans="10:11" x14ac:dyDescent="0.25">
      <c r="J35369" t="s">
        <v>355</v>
      </c>
      <c r="K35369" t="s">
        <v>38279</v>
      </c>
    </row>
    <row r="35370" spans="10:11" x14ac:dyDescent="0.25">
      <c r="J35370" t="s">
        <v>355</v>
      </c>
      <c r="K35370" t="s">
        <v>38280</v>
      </c>
    </row>
    <row r="35371" spans="10:11" x14ac:dyDescent="0.25">
      <c r="J35371" t="s">
        <v>355</v>
      </c>
      <c r="K35371" t="s">
        <v>38281</v>
      </c>
    </row>
    <row r="35372" spans="10:11" x14ac:dyDescent="0.25">
      <c r="J35372" t="s">
        <v>355</v>
      </c>
      <c r="K35372" t="s">
        <v>38282</v>
      </c>
    </row>
    <row r="35373" spans="10:11" x14ac:dyDescent="0.25">
      <c r="J35373" t="s">
        <v>355</v>
      </c>
      <c r="K35373" t="s">
        <v>38283</v>
      </c>
    </row>
    <row r="35374" spans="10:11" x14ac:dyDescent="0.25">
      <c r="J35374" t="s">
        <v>356</v>
      </c>
      <c r="K35374" t="s">
        <v>38284</v>
      </c>
    </row>
    <row r="35375" spans="10:11" x14ac:dyDescent="0.25">
      <c r="J35375" t="s">
        <v>356</v>
      </c>
      <c r="K35375" t="s">
        <v>38285</v>
      </c>
    </row>
    <row r="35376" spans="10:11" x14ac:dyDescent="0.25">
      <c r="J35376" t="s">
        <v>356</v>
      </c>
      <c r="K35376" t="s">
        <v>38286</v>
      </c>
    </row>
    <row r="35377" spans="10:11" x14ac:dyDescent="0.25">
      <c r="J35377" t="s">
        <v>356</v>
      </c>
      <c r="K35377" t="s">
        <v>38287</v>
      </c>
    </row>
    <row r="35378" spans="10:11" x14ac:dyDescent="0.25">
      <c r="J35378" t="s">
        <v>356</v>
      </c>
      <c r="K35378" t="s">
        <v>38288</v>
      </c>
    </row>
    <row r="35379" spans="10:11" x14ac:dyDescent="0.25">
      <c r="J35379" t="s">
        <v>356</v>
      </c>
      <c r="K35379" t="s">
        <v>38289</v>
      </c>
    </row>
    <row r="35380" spans="10:11" x14ac:dyDescent="0.25">
      <c r="J35380" t="s">
        <v>356</v>
      </c>
      <c r="K35380" t="s">
        <v>38290</v>
      </c>
    </row>
    <row r="35381" spans="10:11" x14ac:dyDescent="0.25">
      <c r="J35381" t="s">
        <v>356</v>
      </c>
      <c r="K35381" t="s">
        <v>38291</v>
      </c>
    </row>
    <row r="35382" spans="10:11" x14ac:dyDescent="0.25">
      <c r="J35382" t="s">
        <v>356</v>
      </c>
      <c r="K35382" t="s">
        <v>38292</v>
      </c>
    </row>
    <row r="35383" spans="10:11" x14ac:dyDescent="0.25">
      <c r="J35383" t="s">
        <v>356</v>
      </c>
      <c r="K35383" t="s">
        <v>38293</v>
      </c>
    </row>
    <row r="35384" spans="10:11" x14ac:dyDescent="0.25">
      <c r="J35384" t="s">
        <v>356</v>
      </c>
      <c r="K35384" t="s">
        <v>38294</v>
      </c>
    </row>
    <row r="35385" spans="10:11" x14ac:dyDescent="0.25">
      <c r="J35385" t="s">
        <v>356</v>
      </c>
      <c r="K35385" t="s">
        <v>38295</v>
      </c>
    </row>
    <row r="35386" spans="10:11" x14ac:dyDescent="0.25">
      <c r="J35386" t="s">
        <v>356</v>
      </c>
      <c r="K35386" t="s">
        <v>38296</v>
      </c>
    </row>
    <row r="35387" spans="10:11" x14ac:dyDescent="0.25">
      <c r="J35387" t="s">
        <v>356</v>
      </c>
      <c r="K35387" t="s">
        <v>38297</v>
      </c>
    </row>
    <row r="35388" spans="10:11" x14ac:dyDescent="0.25">
      <c r="J35388" t="s">
        <v>2788</v>
      </c>
      <c r="K35388" t="s">
        <v>38298</v>
      </c>
    </row>
    <row r="35389" spans="10:11" x14ac:dyDescent="0.25">
      <c r="J35389" t="s">
        <v>2788</v>
      </c>
      <c r="K35389" t="s">
        <v>38299</v>
      </c>
    </row>
    <row r="35390" spans="10:11" x14ac:dyDescent="0.25">
      <c r="J35390" t="s">
        <v>2788</v>
      </c>
      <c r="K35390" t="s">
        <v>38300</v>
      </c>
    </row>
    <row r="35391" spans="10:11" x14ac:dyDescent="0.25">
      <c r="J35391" t="s">
        <v>2788</v>
      </c>
      <c r="K35391" t="s">
        <v>38301</v>
      </c>
    </row>
    <row r="35392" spans="10:11" x14ac:dyDescent="0.25">
      <c r="J35392" t="s">
        <v>2788</v>
      </c>
      <c r="K35392" t="s">
        <v>38302</v>
      </c>
    </row>
    <row r="35393" spans="10:11" x14ac:dyDescent="0.25">
      <c r="J35393" t="s">
        <v>2788</v>
      </c>
      <c r="K35393" t="s">
        <v>38303</v>
      </c>
    </row>
    <row r="35394" spans="10:11" x14ac:dyDescent="0.25">
      <c r="J35394" t="s">
        <v>2788</v>
      </c>
      <c r="K35394" t="s">
        <v>38304</v>
      </c>
    </row>
    <row r="35395" spans="10:11" x14ac:dyDescent="0.25">
      <c r="J35395" t="s">
        <v>2788</v>
      </c>
      <c r="K35395" t="s">
        <v>38305</v>
      </c>
    </row>
    <row r="35396" spans="10:11" x14ac:dyDescent="0.25">
      <c r="J35396" t="s">
        <v>2788</v>
      </c>
      <c r="K35396" t="s">
        <v>38306</v>
      </c>
    </row>
    <row r="35397" spans="10:11" x14ac:dyDescent="0.25">
      <c r="J35397" t="s">
        <v>2788</v>
      </c>
      <c r="K35397" t="s">
        <v>38307</v>
      </c>
    </row>
    <row r="35398" spans="10:11" x14ac:dyDescent="0.25">
      <c r="J35398" t="s">
        <v>2788</v>
      </c>
      <c r="K35398" t="s">
        <v>38308</v>
      </c>
    </row>
    <row r="35399" spans="10:11" x14ac:dyDescent="0.25">
      <c r="J35399" t="s">
        <v>2788</v>
      </c>
      <c r="K35399" t="s">
        <v>38309</v>
      </c>
    </row>
    <row r="35400" spans="10:11" x14ac:dyDescent="0.25">
      <c r="J35400" t="s">
        <v>2788</v>
      </c>
      <c r="K35400" t="s">
        <v>38310</v>
      </c>
    </row>
    <row r="35401" spans="10:11" x14ac:dyDescent="0.25">
      <c r="J35401" t="s">
        <v>2788</v>
      </c>
      <c r="K35401" t="s">
        <v>38311</v>
      </c>
    </row>
    <row r="35402" spans="10:11" x14ac:dyDescent="0.25">
      <c r="J35402" t="s">
        <v>2788</v>
      </c>
      <c r="K35402" t="s">
        <v>38312</v>
      </c>
    </row>
    <row r="35403" spans="10:11" x14ac:dyDescent="0.25">
      <c r="J35403" t="s">
        <v>2788</v>
      </c>
      <c r="K35403" t="s">
        <v>38313</v>
      </c>
    </row>
    <row r="35404" spans="10:11" x14ac:dyDescent="0.25">
      <c r="J35404" t="s">
        <v>2788</v>
      </c>
      <c r="K35404" t="s">
        <v>38314</v>
      </c>
    </row>
    <row r="35405" spans="10:11" x14ac:dyDescent="0.25">
      <c r="J35405" t="s">
        <v>2788</v>
      </c>
      <c r="K35405" t="s">
        <v>38315</v>
      </c>
    </row>
    <row r="35406" spans="10:11" x14ac:dyDescent="0.25">
      <c r="J35406" t="s">
        <v>2788</v>
      </c>
      <c r="K35406" t="s">
        <v>38316</v>
      </c>
    </row>
    <row r="35407" spans="10:11" x14ac:dyDescent="0.25">
      <c r="J35407" t="s">
        <v>2788</v>
      </c>
      <c r="K35407" t="s">
        <v>38317</v>
      </c>
    </row>
    <row r="35408" spans="10:11" x14ac:dyDescent="0.25">
      <c r="J35408" t="s">
        <v>2788</v>
      </c>
      <c r="K35408" t="s">
        <v>38318</v>
      </c>
    </row>
    <row r="35409" spans="10:11" x14ac:dyDescent="0.25">
      <c r="J35409" t="s">
        <v>2788</v>
      </c>
      <c r="K35409" t="s">
        <v>38319</v>
      </c>
    </row>
    <row r="35410" spans="10:11" x14ac:dyDescent="0.25">
      <c r="J35410" t="s">
        <v>2789</v>
      </c>
      <c r="K35410" t="s">
        <v>38320</v>
      </c>
    </row>
    <row r="35411" spans="10:11" x14ac:dyDescent="0.25">
      <c r="J35411" t="s">
        <v>2789</v>
      </c>
      <c r="K35411" t="s">
        <v>38321</v>
      </c>
    </row>
    <row r="35412" spans="10:11" x14ac:dyDescent="0.25">
      <c r="J35412" t="s">
        <v>2789</v>
      </c>
      <c r="K35412" t="s">
        <v>38322</v>
      </c>
    </row>
    <row r="35413" spans="10:11" x14ac:dyDescent="0.25">
      <c r="J35413" t="s">
        <v>2789</v>
      </c>
      <c r="K35413" t="s">
        <v>38323</v>
      </c>
    </row>
    <row r="35414" spans="10:11" x14ac:dyDescent="0.25">
      <c r="J35414" t="s">
        <v>2789</v>
      </c>
      <c r="K35414" t="s">
        <v>38324</v>
      </c>
    </row>
    <row r="35415" spans="10:11" x14ac:dyDescent="0.25">
      <c r="J35415" t="s">
        <v>2789</v>
      </c>
      <c r="K35415" t="s">
        <v>38325</v>
      </c>
    </row>
    <row r="35416" spans="10:11" x14ac:dyDescent="0.25">
      <c r="J35416" t="s">
        <v>2789</v>
      </c>
      <c r="K35416" t="s">
        <v>38326</v>
      </c>
    </row>
    <row r="35417" spans="10:11" x14ac:dyDescent="0.25">
      <c r="J35417" t="s">
        <v>2789</v>
      </c>
      <c r="K35417" t="s">
        <v>38327</v>
      </c>
    </row>
    <row r="35418" spans="10:11" x14ac:dyDescent="0.25">
      <c r="J35418" t="s">
        <v>2789</v>
      </c>
      <c r="K35418" t="s">
        <v>38328</v>
      </c>
    </row>
    <row r="35419" spans="10:11" x14ac:dyDescent="0.25">
      <c r="J35419" t="s">
        <v>2789</v>
      </c>
      <c r="K35419" t="s">
        <v>38329</v>
      </c>
    </row>
    <row r="35420" spans="10:11" x14ac:dyDescent="0.25">
      <c r="J35420" t="s">
        <v>2789</v>
      </c>
      <c r="K35420" t="s">
        <v>38330</v>
      </c>
    </row>
    <row r="35421" spans="10:11" x14ac:dyDescent="0.25">
      <c r="J35421" t="s">
        <v>2789</v>
      </c>
      <c r="K35421" t="s">
        <v>38331</v>
      </c>
    </row>
    <row r="35422" spans="10:11" x14ac:dyDescent="0.25">
      <c r="J35422" t="s">
        <v>2789</v>
      </c>
      <c r="K35422" t="s">
        <v>38332</v>
      </c>
    </row>
    <row r="35423" spans="10:11" x14ac:dyDescent="0.25">
      <c r="J35423" t="s">
        <v>2789</v>
      </c>
      <c r="K35423" t="s">
        <v>38333</v>
      </c>
    </row>
    <row r="35424" spans="10:11" x14ac:dyDescent="0.25">
      <c r="J35424" t="s">
        <v>2789</v>
      </c>
      <c r="K35424" t="s">
        <v>38334</v>
      </c>
    </row>
    <row r="35425" spans="10:11" x14ac:dyDescent="0.25">
      <c r="J35425" t="s">
        <v>2789</v>
      </c>
      <c r="K35425" t="s">
        <v>38335</v>
      </c>
    </row>
    <row r="35426" spans="10:11" x14ac:dyDescent="0.25">
      <c r="J35426" t="s">
        <v>2789</v>
      </c>
      <c r="K35426" t="s">
        <v>38336</v>
      </c>
    </row>
    <row r="35427" spans="10:11" x14ac:dyDescent="0.25">
      <c r="J35427" t="s">
        <v>2789</v>
      </c>
      <c r="K35427" t="s">
        <v>38337</v>
      </c>
    </row>
    <row r="35428" spans="10:11" x14ac:dyDescent="0.25">
      <c r="J35428" t="s">
        <v>2789</v>
      </c>
      <c r="K35428" t="s">
        <v>38338</v>
      </c>
    </row>
    <row r="35429" spans="10:11" x14ac:dyDescent="0.25">
      <c r="J35429" t="s">
        <v>2789</v>
      </c>
      <c r="K35429" t="s">
        <v>38339</v>
      </c>
    </row>
    <row r="35430" spans="10:11" x14ac:dyDescent="0.25">
      <c r="J35430" t="s">
        <v>2789</v>
      </c>
      <c r="K35430" t="s">
        <v>38340</v>
      </c>
    </row>
    <row r="35431" spans="10:11" x14ac:dyDescent="0.25">
      <c r="J35431" t="s">
        <v>2789</v>
      </c>
      <c r="K35431" t="s">
        <v>38341</v>
      </c>
    </row>
    <row r="35432" spans="10:11" x14ac:dyDescent="0.25">
      <c r="J35432" t="s">
        <v>2789</v>
      </c>
      <c r="K35432" t="s">
        <v>38342</v>
      </c>
    </row>
    <row r="35433" spans="10:11" x14ac:dyDescent="0.25">
      <c r="J35433" t="s">
        <v>2789</v>
      </c>
      <c r="K35433" t="s">
        <v>38343</v>
      </c>
    </row>
    <row r="35434" spans="10:11" x14ac:dyDescent="0.25">
      <c r="J35434" t="s">
        <v>2789</v>
      </c>
      <c r="K35434" t="s">
        <v>38344</v>
      </c>
    </row>
    <row r="35435" spans="10:11" x14ac:dyDescent="0.25">
      <c r="J35435" t="s">
        <v>2789</v>
      </c>
      <c r="K35435" t="s">
        <v>38345</v>
      </c>
    </row>
    <row r="35436" spans="10:11" x14ac:dyDescent="0.25">
      <c r="J35436" t="s">
        <v>2789</v>
      </c>
      <c r="K35436" t="s">
        <v>38346</v>
      </c>
    </row>
    <row r="35437" spans="10:11" x14ac:dyDescent="0.25">
      <c r="J35437" t="s">
        <v>2789</v>
      </c>
      <c r="K35437" t="s">
        <v>38347</v>
      </c>
    </row>
    <row r="35438" spans="10:11" x14ac:dyDescent="0.25">
      <c r="J35438" t="s">
        <v>2789</v>
      </c>
      <c r="K35438" t="s">
        <v>38348</v>
      </c>
    </row>
    <row r="35439" spans="10:11" x14ac:dyDescent="0.25">
      <c r="J35439" t="s">
        <v>2789</v>
      </c>
      <c r="K35439" t="s">
        <v>38349</v>
      </c>
    </row>
    <row r="35440" spans="10:11" x14ac:dyDescent="0.25">
      <c r="J35440" t="s">
        <v>2789</v>
      </c>
      <c r="K35440" t="s">
        <v>38350</v>
      </c>
    </row>
    <row r="35441" spans="10:11" x14ac:dyDescent="0.25">
      <c r="J35441" t="s">
        <v>2789</v>
      </c>
      <c r="K35441" t="s">
        <v>38351</v>
      </c>
    </row>
    <row r="35442" spans="10:11" x14ac:dyDescent="0.25">
      <c r="J35442" t="s">
        <v>1389</v>
      </c>
      <c r="K35442" t="s">
        <v>38352</v>
      </c>
    </row>
    <row r="35443" spans="10:11" x14ac:dyDescent="0.25">
      <c r="J35443" t="s">
        <v>1389</v>
      </c>
      <c r="K35443" t="s">
        <v>38353</v>
      </c>
    </row>
    <row r="35444" spans="10:11" x14ac:dyDescent="0.25">
      <c r="J35444" t="s">
        <v>1389</v>
      </c>
      <c r="K35444" t="s">
        <v>38354</v>
      </c>
    </row>
    <row r="35445" spans="10:11" x14ac:dyDescent="0.25">
      <c r="J35445" t="s">
        <v>1389</v>
      </c>
      <c r="K35445" t="s">
        <v>38355</v>
      </c>
    </row>
    <row r="35446" spans="10:11" x14ac:dyDescent="0.25">
      <c r="J35446" t="s">
        <v>1389</v>
      </c>
      <c r="K35446" t="s">
        <v>38356</v>
      </c>
    </row>
    <row r="35447" spans="10:11" x14ac:dyDescent="0.25">
      <c r="J35447" t="s">
        <v>1389</v>
      </c>
      <c r="K35447" t="s">
        <v>38357</v>
      </c>
    </row>
    <row r="35448" spans="10:11" x14ac:dyDescent="0.25">
      <c r="J35448" t="s">
        <v>1389</v>
      </c>
      <c r="K35448" t="s">
        <v>38358</v>
      </c>
    </row>
    <row r="35449" spans="10:11" x14ac:dyDescent="0.25">
      <c r="J35449" t="s">
        <v>1389</v>
      </c>
      <c r="K35449" t="s">
        <v>38359</v>
      </c>
    </row>
    <row r="35450" spans="10:11" x14ac:dyDescent="0.25">
      <c r="J35450" t="s">
        <v>1389</v>
      </c>
      <c r="K35450" t="s">
        <v>38360</v>
      </c>
    </row>
    <row r="35451" spans="10:11" x14ac:dyDescent="0.25">
      <c r="J35451" t="s">
        <v>1389</v>
      </c>
      <c r="K35451" t="s">
        <v>38361</v>
      </c>
    </row>
    <row r="35452" spans="10:11" x14ac:dyDescent="0.25">
      <c r="J35452" t="s">
        <v>1389</v>
      </c>
      <c r="K35452" t="s">
        <v>38362</v>
      </c>
    </row>
    <row r="35453" spans="10:11" x14ac:dyDescent="0.25">
      <c r="J35453" t="s">
        <v>1389</v>
      </c>
      <c r="K35453" t="s">
        <v>38363</v>
      </c>
    </row>
    <row r="35454" spans="10:11" x14ac:dyDescent="0.25">
      <c r="J35454" t="s">
        <v>1389</v>
      </c>
      <c r="K35454" t="s">
        <v>38364</v>
      </c>
    </row>
    <row r="35455" spans="10:11" x14ac:dyDescent="0.25">
      <c r="J35455" t="s">
        <v>1389</v>
      </c>
      <c r="K35455" t="s">
        <v>38365</v>
      </c>
    </row>
    <row r="35456" spans="10:11" x14ac:dyDescent="0.25">
      <c r="J35456" t="s">
        <v>1389</v>
      </c>
      <c r="K35456" t="s">
        <v>38366</v>
      </c>
    </row>
    <row r="35457" spans="10:11" x14ac:dyDescent="0.25">
      <c r="J35457" t="s">
        <v>1389</v>
      </c>
      <c r="K35457" t="s">
        <v>38367</v>
      </c>
    </row>
    <row r="35458" spans="10:11" x14ac:dyDescent="0.25">
      <c r="J35458" t="s">
        <v>1389</v>
      </c>
      <c r="K35458" t="s">
        <v>38368</v>
      </c>
    </row>
    <row r="35459" spans="10:11" x14ac:dyDescent="0.25">
      <c r="J35459" t="s">
        <v>1389</v>
      </c>
      <c r="K35459" t="s">
        <v>38369</v>
      </c>
    </row>
    <row r="35460" spans="10:11" x14ac:dyDescent="0.25">
      <c r="J35460" t="s">
        <v>1389</v>
      </c>
      <c r="K35460" t="s">
        <v>38370</v>
      </c>
    </row>
    <row r="35461" spans="10:11" x14ac:dyDescent="0.25">
      <c r="J35461" t="s">
        <v>1389</v>
      </c>
      <c r="K35461" t="s">
        <v>38371</v>
      </c>
    </row>
    <row r="35462" spans="10:11" x14ac:dyDescent="0.25">
      <c r="J35462" t="s">
        <v>1389</v>
      </c>
      <c r="K35462" t="s">
        <v>38372</v>
      </c>
    </row>
    <row r="35463" spans="10:11" x14ac:dyDescent="0.25">
      <c r="J35463" t="s">
        <v>1389</v>
      </c>
      <c r="K35463" t="s">
        <v>38373</v>
      </c>
    </row>
    <row r="35464" spans="10:11" x14ac:dyDescent="0.25">
      <c r="J35464" t="s">
        <v>2067</v>
      </c>
      <c r="K35464" t="s">
        <v>38374</v>
      </c>
    </row>
    <row r="35465" spans="10:11" x14ac:dyDescent="0.25">
      <c r="J35465" t="s">
        <v>2067</v>
      </c>
      <c r="K35465" t="s">
        <v>38375</v>
      </c>
    </row>
    <row r="35466" spans="10:11" x14ac:dyDescent="0.25">
      <c r="J35466" t="s">
        <v>2067</v>
      </c>
      <c r="K35466" t="s">
        <v>38376</v>
      </c>
    </row>
    <row r="35467" spans="10:11" x14ac:dyDescent="0.25">
      <c r="J35467" t="s">
        <v>2067</v>
      </c>
      <c r="K35467" t="s">
        <v>38377</v>
      </c>
    </row>
    <row r="35468" spans="10:11" x14ac:dyDescent="0.25">
      <c r="J35468" t="s">
        <v>2067</v>
      </c>
      <c r="K35468" t="s">
        <v>38378</v>
      </c>
    </row>
    <row r="35469" spans="10:11" x14ac:dyDescent="0.25">
      <c r="J35469" t="s">
        <v>2067</v>
      </c>
      <c r="K35469" t="s">
        <v>38379</v>
      </c>
    </row>
    <row r="35470" spans="10:11" x14ac:dyDescent="0.25">
      <c r="J35470" t="s">
        <v>2067</v>
      </c>
      <c r="K35470" t="s">
        <v>38380</v>
      </c>
    </row>
    <row r="35471" spans="10:11" x14ac:dyDescent="0.25">
      <c r="J35471" t="s">
        <v>2067</v>
      </c>
      <c r="K35471" t="s">
        <v>38381</v>
      </c>
    </row>
    <row r="35472" spans="10:11" x14ac:dyDescent="0.25">
      <c r="J35472" t="s">
        <v>2067</v>
      </c>
      <c r="K35472" t="s">
        <v>38382</v>
      </c>
    </row>
    <row r="35473" spans="10:11" x14ac:dyDescent="0.25">
      <c r="J35473" t="s">
        <v>2067</v>
      </c>
      <c r="K35473" t="s">
        <v>38383</v>
      </c>
    </row>
    <row r="35474" spans="10:11" x14ac:dyDescent="0.25">
      <c r="J35474" t="s">
        <v>2067</v>
      </c>
      <c r="K35474" t="s">
        <v>38384</v>
      </c>
    </row>
    <row r="35475" spans="10:11" x14ac:dyDescent="0.25">
      <c r="J35475" t="s">
        <v>2067</v>
      </c>
      <c r="K35475" t="s">
        <v>38385</v>
      </c>
    </row>
    <row r="35476" spans="10:11" x14ac:dyDescent="0.25">
      <c r="J35476" t="s">
        <v>2067</v>
      </c>
      <c r="K35476" t="s">
        <v>38386</v>
      </c>
    </row>
    <row r="35477" spans="10:11" x14ac:dyDescent="0.25">
      <c r="J35477" t="s">
        <v>2067</v>
      </c>
      <c r="K35477" t="s">
        <v>38387</v>
      </c>
    </row>
    <row r="35478" spans="10:11" x14ac:dyDescent="0.25">
      <c r="J35478" t="s">
        <v>2067</v>
      </c>
      <c r="K35478" t="s">
        <v>38388</v>
      </c>
    </row>
    <row r="35479" spans="10:11" x14ac:dyDescent="0.25">
      <c r="J35479" t="s">
        <v>2067</v>
      </c>
      <c r="K35479" t="s">
        <v>38389</v>
      </c>
    </row>
    <row r="35480" spans="10:11" x14ac:dyDescent="0.25">
      <c r="J35480" t="s">
        <v>2067</v>
      </c>
      <c r="K35480" t="s">
        <v>38390</v>
      </c>
    </row>
    <row r="35481" spans="10:11" x14ac:dyDescent="0.25">
      <c r="J35481" t="s">
        <v>2067</v>
      </c>
      <c r="K35481" t="s">
        <v>38391</v>
      </c>
    </row>
    <row r="35482" spans="10:11" x14ac:dyDescent="0.25">
      <c r="J35482" t="s">
        <v>2067</v>
      </c>
      <c r="K35482" t="s">
        <v>38392</v>
      </c>
    </row>
    <row r="35483" spans="10:11" x14ac:dyDescent="0.25">
      <c r="J35483" t="s">
        <v>2067</v>
      </c>
      <c r="K35483" t="s">
        <v>38393</v>
      </c>
    </row>
    <row r="35484" spans="10:11" x14ac:dyDescent="0.25">
      <c r="J35484" t="s">
        <v>2067</v>
      </c>
      <c r="K35484" t="s">
        <v>38394</v>
      </c>
    </row>
    <row r="35485" spans="10:11" x14ac:dyDescent="0.25">
      <c r="J35485" t="s">
        <v>2067</v>
      </c>
      <c r="K35485" t="s">
        <v>38395</v>
      </c>
    </row>
    <row r="35486" spans="10:11" x14ac:dyDescent="0.25">
      <c r="J35486" t="s">
        <v>2067</v>
      </c>
      <c r="K35486" t="s">
        <v>38396</v>
      </c>
    </row>
    <row r="35487" spans="10:11" x14ac:dyDescent="0.25">
      <c r="J35487" t="s">
        <v>2067</v>
      </c>
      <c r="K35487" t="s">
        <v>38397</v>
      </c>
    </row>
    <row r="35488" spans="10:11" x14ac:dyDescent="0.25">
      <c r="J35488" t="s">
        <v>2067</v>
      </c>
      <c r="K35488" t="s">
        <v>38398</v>
      </c>
    </row>
    <row r="35489" spans="10:11" x14ac:dyDescent="0.25">
      <c r="J35489" t="s">
        <v>2067</v>
      </c>
      <c r="K35489" t="s">
        <v>38399</v>
      </c>
    </row>
    <row r="35490" spans="10:11" x14ac:dyDescent="0.25">
      <c r="J35490" t="s">
        <v>2067</v>
      </c>
      <c r="K35490" t="s">
        <v>38400</v>
      </c>
    </row>
    <row r="35491" spans="10:11" x14ac:dyDescent="0.25">
      <c r="J35491" t="s">
        <v>2067</v>
      </c>
      <c r="K35491" t="s">
        <v>38401</v>
      </c>
    </row>
    <row r="35492" spans="10:11" x14ac:dyDescent="0.25">
      <c r="J35492" t="s">
        <v>2067</v>
      </c>
      <c r="K35492" t="s">
        <v>38402</v>
      </c>
    </row>
    <row r="35493" spans="10:11" x14ac:dyDescent="0.25">
      <c r="J35493" t="s">
        <v>2067</v>
      </c>
      <c r="K35493" t="s">
        <v>38403</v>
      </c>
    </row>
    <row r="35494" spans="10:11" x14ac:dyDescent="0.25">
      <c r="J35494" t="s">
        <v>2067</v>
      </c>
      <c r="K35494" t="s">
        <v>38404</v>
      </c>
    </row>
    <row r="35495" spans="10:11" x14ac:dyDescent="0.25">
      <c r="J35495" t="s">
        <v>2067</v>
      </c>
      <c r="K35495" t="s">
        <v>38405</v>
      </c>
    </row>
    <row r="35496" spans="10:11" x14ac:dyDescent="0.25">
      <c r="J35496" t="s">
        <v>2067</v>
      </c>
      <c r="K35496" t="s">
        <v>38406</v>
      </c>
    </row>
    <row r="35497" spans="10:11" x14ac:dyDescent="0.25">
      <c r="J35497" t="s">
        <v>2067</v>
      </c>
      <c r="K35497" t="s">
        <v>38407</v>
      </c>
    </row>
    <row r="35498" spans="10:11" x14ac:dyDescent="0.25">
      <c r="J35498" t="s">
        <v>2067</v>
      </c>
      <c r="K35498" t="s">
        <v>38408</v>
      </c>
    </row>
    <row r="35499" spans="10:11" x14ac:dyDescent="0.25">
      <c r="J35499" t="s">
        <v>2067</v>
      </c>
      <c r="K35499" t="s">
        <v>38409</v>
      </c>
    </row>
    <row r="35500" spans="10:11" x14ac:dyDescent="0.25">
      <c r="J35500" t="s">
        <v>2067</v>
      </c>
      <c r="K35500" t="s">
        <v>38410</v>
      </c>
    </row>
    <row r="35501" spans="10:11" x14ac:dyDescent="0.25">
      <c r="J35501" t="s">
        <v>2067</v>
      </c>
      <c r="K35501" t="s">
        <v>38411</v>
      </c>
    </row>
    <row r="35502" spans="10:11" x14ac:dyDescent="0.25">
      <c r="J35502" t="s">
        <v>2067</v>
      </c>
      <c r="K35502" t="s">
        <v>38412</v>
      </c>
    </row>
    <row r="35503" spans="10:11" x14ac:dyDescent="0.25">
      <c r="J35503" t="s">
        <v>2067</v>
      </c>
      <c r="K35503" t="s">
        <v>38413</v>
      </c>
    </row>
    <row r="35504" spans="10:11" x14ac:dyDescent="0.25">
      <c r="J35504" t="s">
        <v>2067</v>
      </c>
      <c r="K35504" t="s">
        <v>38414</v>
      </c>
    </row>
    <row r="35505" spans="10:11" x14ac:dyDescent="0.25">
      <c r="J35505" t="s">
        <v>2067</v>
      </c>
      <c r="K35505" t="s">
        <v>38415</v>
      </c>
    </row>
    <row r="35506" spans="10:11" x14ac:dyDescent="0.25">
      <c r="J35506" t="s">
        <v>2067</v>
      </c>
      <c r="K35506" t="s">
        <v>38416</v>
      </c>
    </row>
    <row r="35507" spans="10:11" x14ac:dyDescent="0.25">
      <c r="J35507" t="s">
        <v>2067</v>
      </c>
      <c r="K35507" t="s">
        <v>38417</v>
      </c>
    </row>
    <row r="35508" spans="10:11" x14ac:dyDescent="0.25">
      <c r="J35508" t="s">
        <v>2067</v>
      </c>
      <c r="K35508" t="s">
        <v>38418</v>
      </c>
    </row>
    <row r="35509" spans="10:11" x14ac:dyDescent="0.25">
      <c r="J35509" t="s">
        <v>2067</v>
      </c>
      <c r="K35509" t="s">
        <v>38419</v>
      </c>
    </row>
    <row r="35510" spans="10:11" x14ac:dyDescent="0.25">
      <c r="J35510" t="s">
        <v>2067</v>
      </c>
      <c r="K35510" t="s">
        <v>38420</v>
      </c>
    </row>
    <row r="35511" spans="10:11" x14ac:dyDescent="0.25">
      <c r="J35511" t="s">
        <v>2067</v>
      </c>
      <c r="K35511" t="s">
        <v>38421</v>
      </c>
    </row>
    <row r="35512" spans="10:11" x14ac:dyDescent="0.25">
      <c r="J35512" t="s">
        <v>2067</v>
      </c>
      <c r="K35512" t="s">
        <v>38422</v>
      </c>
    </row>
    <row r="35513" spans="10:11" x14ac:dyDescent="0.25">
      <c r="J35513" t="s">
        <v>2067</v>
      </c>
      <c r="K35513" t="s">
        <v>38423</v>
      </c>
    </row>
    <row r="35514" spans="10:11" x14ac:dyDescent="0.25">
      <c r="J35514" t="s">
        <v>2067</v>
      </c>
      <c r="K35514" t="s">
        <v>38424</v>
      </c>
    </row>
    <row r="35515" spans="10:11" x14ac:dyDescent="0.25">
      <c r="J35515" t="s">
        <v>2067</v>
      </c>
      <c r="K35515" t="s">
        <v>38425</v>
      </c>
    </row>
    <row r="35516" spans="10:11" x14ac:dyDescent="0.25">
      <c r="J35516" t="s">
        <v>2067</v>
      </c>
      <c r="K35516" t="s">
        <v>38426</v>
      </c>
    </row>
    <row r="35517" spans="10:11" x14ac:dyDescent="0.25">
      <c r="J35517" t="s">
        <v>2067</v>
      </c>
      <c r="K35517" t="s">
        <v>38427</v>
      </c>
    </row>
    <row r="35518" spans="10:11" x14ac:dyDescent="0.25">
      <c r="J35518" t="s">
        <v>2067</v>
      </c>
      <c r="K35518" t="s">
        <v>38428</v>
      </c>
    </row>
    <row r="35519" spans="10:11" x14ac:dyDescent="0.25">
      <c r="J35519" t="s">
        <v>2067</v>
      </c>
      <c r="K35519" t="s">
        <v>38429</v>
      </c>
    </row>
    <row r="35520" spans="10:11" x14ac:dyDescent="0.25">
      <c r="J35520" t="s">
        <v>2067</v>
      </c>
      <c r="K35520" t="s">
        <v>38430</v>
      </c>
    </row>
    <row r="35521" spans="10:11" x14ac:dyDescent="0.25">
      <c r="J35521" t="s">
        <v>2067</v>
      </c>
      <c r="K35521" t="s">
        <v>38431</v>
      </c>
    </row>
    <row r="35522" spans="10:11" x14ac:dyDescent="0.25">
      <c r="J35522" t="s">
        <v>2067</v>
      </c>
      <c r="K35522" t="s">
        <v>38432</v>
      </c>
    </row>
    <row r="35523" spans="10:11" x14ac:dyDescent="0.25">
      <c r="J35523" t="s">
        <v>2067</v>
      </c>
      <c r="K35523" t="s">
        <v>38433</v>
      </c>
    </row>
    <row r="35524" spans="10:11" x14ac:dyDescent="0.25">
      <c r="J35524" t="s">
        <v>2067</v>
      </c>
      <c r="K35524" t="s">
        <v>38434</v>
      </c>
    </row>
    <row r="35525" spans="10:11" x14ac:dyDescent="0.25">
      <c r="J35525" t="s">
        <v>2067</v>
      </c>
      <c r="K35525" t="s">
        <v>38435</v>
      </c>
    </row>
    <row r="35526" spans="10:11" x14ac:dyDescent="0.25">
      <c r="J35526" t="s">
        <v>2067</v>
      </c>
      <c r="K35526" t="s">
        <v>38436</v>
      </c>
    </row>
    <row r="35527" spans="10:11" x14ac:dyDescent="0.25">
      <c r="J35527" t="s">
        <v>2067</v>
      </c>
      <c r="K35527" t="s">
        <v>38437</v>
      </c>
    </row>
    <row r="35528" spans="10:11" x14ac:dyDescent="0.25">
      <c r="J35528" t="s">
        <v>2067</v>
      </c>
      <c r="K35528" t="s">
        <v>38438</v>
      </c>
    </row>
    <row r="35529" spans="10:11" x14ac:dyDescent="0.25">
      <c r="J35529" t="s">
        <v>2067</v>
      </c>
      <c r="K35529" t="s">
        <v>38439</v>
      </c>
    </row>
    <row r="35530" spans="10:11" x14ac:dyDescent="0.25">
      <c r="J35530" t="s">
        <v>2067</v>
      </c>
      <c r="K35530" t="s">
        <v>38440</v>
      </c>
    </row>
    <row r="35531" spans="10:11" x14ac:dyDescent="0.25">
      <c r="J35531" t="s">
        <v>2067</v>
      </c>
      <c r="K35531" t="s">
        <v>38441</v>
      </c>
    </row>
    <row r="35532" spans="10:11" x14ac:dyDescent="0.25">
      <c r="J35532" t="s">
        <v>2067</v>
      </c>
      <c r="K35532" t="s">
        <v>38442</v>
      </c>
    </row>
    <row r="35533" spans="10:11" x14ac:dyDescent="0.25">
      <c r="J35533" t="s">
        <v>2067</v>
      </c>
      <c r="K35533" t="s">
        <v>38443</v>
      </c>
    </row>
    <row r="35534" spans="10:11" x14ac:dyDescent="0.25">
      <c r="J35534" t="s">
        <v>2067</v>
      </c>
      <c r="K35534" t="s">
        <v>38444</v>
      </c>
    </row>
    <row r="35535" spans="10:11" x14ac:dyDescent="0.25">
      <c r="J35535" t="s">
        <v>2067</v>
      </c>
      <c r="K35535" t="s">
        <v>38445</v>
      </c>
    </row>
    <row r="35536" spans="10:11" x14ac:dyDescent="0.25">
      <c r="J35536" t="s">
        <v>2067</v>
      </c>
      <c r="K35536" t="s">
        <v>38446</v>
      </c>
    </row>
    <row r="35537" spans="10:11" x14ac:dyDescent="0.25">
      <c r="J35537" t="s">
        <v>2067</v>
      </c>
      <c r="K35537" t="s">
        <v>38447</v>
      </c>
    </row>
    <row r="35538" spans="10:11" x14ac:dyDescent="0.25">
      <c r="J35538" t="s">
        <v>2067</v>
      </c>
      <c r="K35538" t="s">
        <v>38448</v>
      </c>
    </row>
    <row r="35539" spans="10:11" x14ac:dyDescent="0.25">
      <c r="J35539" t="s">
        <v>2067</v>
      </c>
      <c r="K35539" t="s">
        <v>38449</v>
      </c>
    </row>
    <row r="35540" spans="10:11" x14ac:dyDescent="0.25">
      <c r="J35540" t="s">
        <v>2067</v>
      </c>
      <c r="K35540" t="s">
        <v>38450</v>
      </c>
    </row>
    <row r="35541" spans="10:11" x14ac:dyDescent="0.25">
      <c r="J35541" t="s">
        <v>2067</v>
      </c>
      <c r="K35541" t="s">
        <v>38451</v>
      </c>
    </row>
    <row r="35542" spans="10:11" x14ac:dyDescent="0.25">
      <c r="J35542" t="s">
        <v>2067</v>
      </c>
      <c r="K35542" t="s">
        <v>38452</v>
      </c>
    </row>
    <row r="35543" spans="10:11" x14ac:dyDescent="0.25">
      <c r="J35543" t="s">
        <v>2067</v>
      </c>
      <c r="K35543" t="s">
        <v>38453</v>
      </c>
    </row>
    <row r="35544" spans="10:11" x14ac:dyDescent="0.25">
      <c r="J35544" t="s">
        <v>2067</v>
      </c>
      <c r="K35544" t="s">
        <v>38454</v>
      </c>
    </row>
    <row r="35545" spans="10:11" x14ac:dyDescent="0.25">
      <c r="J35545" t="s">
        <v>2067</v>
      </c>
      <c r="K35545" t="s">
        <v>38455</v>
      </c>
    </row>
    <row r="35546" spans="10:11" x14ac:dyDescent="0.25">
      <c r="J35546" t="s">
        <v>2067</v>
      </c>
      <c r="K35546" t="s">
        <v>38456</v>
      </c>
    </row>
    <row r="35547" spans="10:11" x14ac:dyDescent="0.25">
      <c r="J35547" t="s">
        <v>2067</v>
      </c>
      <c r="K35547" t="s">
        <v>38457</v>
      </c>
    </row>
    <row r="35548" spans="10:11" x14ac:dyDescent="0.25">
      <c r="J35548" t="s">
        <v>2067</v>
      </c>
      <c r="K35548" t="s">
        <v>38458</v>
      </c>
    </row>
    <row r="35549" spans="10:11" x14ac:dyDescent="0.25">
      <c r="J35549" t="s">
        <v>2067</v>
      </c>
      <c r="K35549" t="s">
        <v>38459</v>
      </c>
    </row>
    <row r="35550" spans="10:11" x14ac:dyDescent="0.25">
      <c r="J35550" t="s">
        <v>2067</v>
      </c>
      <c r="K35550" t="s">
        <v>38460</v>
      </c>
    </row>
    <row r="35551" spans="10:11" x14ac:dyDescent="0.25">
      <c r="J35551" t="s">
        <v>2067</v>
      </c>
      <c r="K35551" t="s">
        <v>38461</v>
      </c>
    </row>
    <row r="35552" spans="10:11" x14ac:dyDescent="0.25">
      <c r="J35552" t="s">
        <v>1969</v>
      </c>
      <c r="K35552" t="s">
        <v>38462</v>
      </c>
    </row>
    <row r="35553" spans="10:11" x14ac:dyDescent="0.25">
      <c r="J35553" t="s">
        <v>1969</v>
      </c>
      <c r="K35553" t="s">
        <v>38463</v>
      </c>
    </row>
    <row r="35554" spans="10:11" x14ac:dyDescent="0.25">
      <c r="J35554" t="s">
        <v>1969</v>
      </c>
      <c r="K35554" t="s">
        <v>38464</v>
      </c>
    </row>
    <row r="35555" spans="10:11" x14ac:dyDescent="0.25">
      <c r="J35555" t="s">
        <v>1969</v>
      </c>
      <c r="K35555" t="s">
        <v>38465</v>
      </c>
    </row>
    <row r="35556" spans="10:11" x14ac:dyDescent="0.25">
      <c r="J35556" t="s">
        <v>1969</v>
      </c>
      <c r="K35556" t="s">
        <v>38466</v>
      </c>
    </row>
    <row r="35557" spans="10:11" x14ac:dyDescent="0.25">
      <c r="J35557" t="s">
        <v>1969</v>
      </c>
      <c r="K35557" t="s">
        <v>38467</v>
      </c>
    </row>
    <row r="35558" spans="10:11" x14ac:dyDescent="0.25">
      <c r="J35558" t="s">
        <v>1969</v>
      </c>
      <c r="K35558" t="s">
        <v>38468</v>
      </c>
    </row>
    <row r="35559" spans="10:11" x14ac:dyDescent="0.25">
      <c r="J35559" t="s">
        <v>1969</v>
      </c>
      <c r="K35559" t="s">
        <v>38469</v>
      </c>
    </row>
    <row r="35560" spans="10:11" x14ac:dyDescent="0.25">
      <c r="J35560" t="s">
        <v>1969</v>
      </c>
      <c r="K35560" t="s">
        <v>38470</v>
      </c>
    </row>
    <row r="35561" spans="10:11" x14ac:dyDescent="0.25">
      <c r="J35561" t="s">
        <v>1969</v>
      </c>
      <c r="K35561" t="s">
        <v>38471</v>
      </c>
    </row>
    <row r="35562" spans="10:11" x14ac:dyDescent="0.25">
      <c r="J35562" t="s">
        <v>1969</v>
      </c>
      <c r="K35562" t="s">
        <v>38472</v>
      </c>
    </row>
    <row r="35563" spans="10:11" x14ac:dyDescent="0.25">
      <c r="J35563" t="s">
        <v>1969</v>
      </c>
      <c r="K35563" t="s">
        <v>38473</v>
      </c>
    </row>
    <row r="35564" spans="10:11" x14ac:dyDescent="0.25">
      <c r="J35564" t="s">
        <v>1969</v>
      </c>
      <c r="K35564" t="s">
        <v>38474</v>
      </c>
    </row>
    <row r="35565" spans="10:11" x14ac:dyDescent="0.25">
      <c r="J35565" t="s">
        <v>1969</v>
      </c>
      <c r="K35565" t="s">
        <v>38475</v>
      </c>
    </row>
    <row r="35566" spans="10:11" x14ac:dyDescent="0.25">
      <c r="J35566" t="s">
        <v>1969</v>
      </c>
      <c r="K35566" t="s">
        <v>38476</v>
      </c>
    </row>
    <row r="35567" spans="10:11" x14ac:dyDescent="0.25">
      <c r="J35567" t="s">
        <v>1969</v>
      </c>
      <c r="K35567" t="s">
        <v>38477</v>
      </c>
    </row>
    <row r="35568" spans="10:11" x14ac:dyDescent="0.25">
      <c r="J35568" t="s">
        <v>1969</v>
      </c>
      <c r="K35568" t="s">
        <v>38478</v>
      </c>
    </row>
    <row r="35569" spans="10:11" x14ac:dyDescent="0.25">
      <c r="J35569" t="s">
        <v>1969</v>
      </c>
      <c r="K35569" t="s">
        <v>38479</v>
      </c>
    </row>
    <row r="35570" spans="10:11" x14ac:dyDescent="0.25">
      <c r="J35570" t="s">
        <v>1969</v>
      </c>
      <c r="K35570" t="s">
        <v>38480</v>
      </c>
    </row>
    <row r="35571" spans="10:11" x14ac:dyDescent="0.25">
      <c r="J35571" t="s">
        <v>1969</v>
      </c>
      <c r="K35571" t="s">
        <v>38481</v>
      </c>
    </row>
    <row r="35572" spans="10:11" x14ac:dyDescent="0.25">
      <c r="J35572" t="s">
        <v>1969</v>
      </c>
      <c r="K35572" t="s">
        <v>38482</v>
      </c>
    </row>
    <row r="35573" spans="10:11" x14ac:dyDescent="0.25">
      <c r="J35573" t="s">
        <v>1969</v>
      </c>
      <c r="K35573" t="s">
        <v>38483</v>
      </c>
    </row>
    <row r="35574" spans="10:11" x14ac:dyDescent="0.25">
      <c r="J35574" t="s">
        <v>1969</v>
      </c>
      <c r="K35574" t="s">
        <v>38484</v>
      </c>
    </row>
    <row r="35575" spans="10:11" x14ac:dyDescent="0.25">
      <c r="J35575" t="s">
        <v>1969</v>
      </c>
      <c r="K35575" t="s">
        <v>38485</v>
      </c>
    </row>
    <row r="35576" spans="10:11" x14ac:dyDescent="0.25">
      <c r="J35576" t="s">
        <v>1969</v>
      </c>
      <c r="K35576" t="s">
        <v>38486</v>
      </c>
    </row>
    <row r="35577" spans="10:11" x14ac:dyDescent="0.25">
      <c r="J35577" t="s">
        <v>1969</v>
      </c>
      <c r="K35577" t="s">
        <v>38487</v>
      </c>
    </row>
    <row r="35578" spans="10:11" x14ac:dyDescent="0.25">
      <c r="J35578" t="s">
        <v>1969</v>
      </c>
      <c r="K35578" t="s">
        <v>38488</v>
      </c>
    </row>
    <row r="35579" spans="10:11" x14ac:dyDescent="0.25">
      <c r="J35579" t="s">
        <v>1969</v>
      </c>
      <c r="K35579" t="s">
        <v>38489</v>
      </c>
    </row>
    <row r="35580" spans="10:11" x14ac:dyDescent="0.25">
      <c r="J35580" t="s">
        <v>1969</v>
      </c>
      <c r="K35580" t="s">
        <v>38490</v>
      </c>
    </row>
    <row r="35581" spans="10:11" x14ac:dyDescent="0.25">
      <c r="J35581" t="s">
        <v>1969</v>
      </c>
      <c r="K35581" t="s">
        <v>38491</v>
      </c>
    </row>
    <row r="35582" spans="10:11" x14ac:dyDescent="0.25">
      <c r="J35582" t="s">
        <v>1969</v>
      </c>
      <c r="K35582" t="s">
        <v>38492</v>
      </c>
    </row>
    <row r="35583" spans="10:11" x14ac:dyDescent="0.25">
      <c r="J35583" t="s">
        <v>1969</v>
      </c>
      <c r="K35583" t="s">
        <v>38493</v>
      </c>
    </row>
    <row r="35584" spans="10:11" x14ac:dyDescent="0.25">
      <c r="J35584" t="s">
        <v>1969</v>
      </c>
      <c r="K35584" t="s">
        <v>38494</v>
      </c>
    </row>
    <row r="35585" spans="10:11" x14ac:dyDescent="0.25">
      <c r="J35585" t="s">
        <v>1969</v>
      </c>
      <c r="K35585" t="s">
        <v>38495</v>
      </c>
    </row>
    <row r="35586" spans="10:11" x14ac:dyDescent="0.25">
      <c r="J35586" t="s">
        <v>1969</v>
      </c>
      <c r="K35586" t="s">
        <v>38496</v>
      </c>
    </row>
    <row r="35587" spans="10:11" x14ac:dyDescent="0.25">
      <c r="J35587" t="s">
        <v>1969</v>
      </c>
      <c r="K35587" t="s">
        <v>38497</v>
      </c>
    </row>
    <row r="35588" spans="10:11" x14ac:dyDescent="0.25">
      <c r="J35588" t="s">
        <v>1969</v>
      </c>
      <c r="K35588" t="s">
        <v>38498</v>
      </c>
    </row>
    <row r="35589" spans="10:11" x14ac:dyDescent="0.25">
      <c r="J35589" t="s">
        <v>1969</v>
      </c>
      <c r="K35589" t="s">
        <v>38499</v>
      </c>
    </row>
    <row r="35590" spans="10:11" x14ac:dyDescent="0.25">
      <c r="J35590" t="s">
        <v>1969</v>
      </c>
      <c r="K35590" t="s">
        <v>38500</v>
      </c>
    </row>
    <row r="35591" spans="10:11" x14ac:dyDescent="0.25">
      <c r="J35591" t="s">
        <v>1969</v>
      </c>
      <c r="K35591" t="s">
        <v>38501</v>
      </c>
    </row>
    <row r="35592" spans="10:11" x14ac:dyDescent="0.25">
      <c r="J35592" t="s">
        <v>1969</v>
      </c>
      <c r="K35592" t="s">
        <v>38502</v>
      </c>
    </row>
    <row r="35593" spans="10:11" x14ac:dyDescent="0.25">
      <c r="J35593" t="s">
        <v>1969</v>
      </c>
      <c r="K35593" t="s">
        <v>38503</v>
      </c>
    </row>
    <row r="35594" spans="10:11" x14ac:dyDescent="0.25">
      <c r="J35594" t="s">
        <v>1969</v>
      </c>
      <c r="K35594" t="s">
        <v>38504</v>
      </c>
    </row>
    <row r="35595" spans="10:11" x14ac:dyDescent="0.25">
      <c r="J35595" t="s">
        <v>1969</v>
      </c>
      <c r="K35595" t="s">
        <v>38505</v>
      </c>
    </row>
    <row r="35596" spans="10:11" x14ac:dyDescent="0.25">
      <c r="J35596" t="s">
        <v>1969</v>
      </c>
      <c r="K35596" t="s">
        <v>38506</v>
      </c>
    </row>
    <row r="35597" spans="10:11" x14ac:dyDescent="0.25">
      <c r="J35597" t="s">
        <v>1969</v>
      </c>
      <c r="K35597" t="s">
        <v>38507</v>
      </c>
    </row>
    <row r="35598" spans="10:11" x14ac:dyDescent="0.25">
      <c r="J35598" t="s">
        <v>1969</v>
      </c>
      <c r="K35598" t="s">
        <v>38508</v>
      </c>
    </row>
    <row r="35599" spans="10:11" x14ac:dyDescent="0.25">
      <c r="J35599" t="s">
        <v>1969</v>
      </c>
      <c r="K35599" t="s">
        <v>38509</v>
      </c>
    </row>
    <row r="35600" spans="10:11" x14ac:dyDescent="0.25">
      <c r="J35600" t="s">
        <v>1969</v>
      </c>
      <c r="K35600" t="s">
        <v>38510</v>
      </c>
    </row>
    <row r="35601" spans="10:11" x14ac:dyDescent="0.25">
      <c r="J35601" t="s">
        <v>1969</v>
      </c>
      <c r="K35601" t="s">
        <v>38511</v>
      </c>
    </row>
    <row r="35602" spans="10:11" x14ac:dyDescent="0.25">
      <c r="J35602" t="s">
        <v>1969</v>
      </c>
      <c r="K35602" t="s">
        <v>38512</v>
      </c>
    </row>
    <row r="35603" spans="10:11" x14ac:dyDescent="0.25">
      <c r="J35603" t="s">
        <v>1969</v>
      </c>
      <c r="K35603" t="s">
        <v>38513</v>
      </c>
    </row>
    <row r="35604" spans="10:11" x14ac:dyDescent="0.25">
      <c r="J35604" t="s">
        <v>1969</v>
      </c>
      <c r="K35604" t="s">
        <v>38514</v>
      </c>
    </row>
    <row r="35605" spans="10:11" x14ac:dyDescent="0.25">
      <c r="J35605" t="s">
        <v>1969</v>
      </c>
      <c r="K35605" t="s">
        <v>38515</v>
      </c>
    </row>
    <row r="35606" spans="10:11" x14ac:dyDescent="0.25">
      <c r="J35606" t="s">
        <v>1969</v>
      </c>
      <c r="K35606" t="s">
        <v>38516</v>
      </c>
    </row>
    <row r="35607" spans="10:11" x14ac:dyDescent="0.25">
      <c r="J35607" t="s">
        <v>1969</v>
      </c>
      <c r="K35607" t="s">
        <v>38517</v>
      </c>
    </row>
    <row r="35608" spans="10:11" x14ac:dyDescent="0.25">
      <c r="J35608" t="s">
        <v>1969</v>
      </c>
      <c r="K35608" t="s">
        <v>38518</v>
      </c>
    </row>
    <row r="35609" spans="10:11" x14ac:dyDescent="0.25">
      <c r="J35609" t="s">
        <v>1969</v>
      </c>
      <c r="K35609" t="s">
        <v>38519</v>
      </c>
    </row>
    <row r="35610" spans="10:11" x14ac:dyDescent="0.25">
      <c r="J35610" t="s">
        <v>1969</v>
      </c>
      <c r="K35610" t="s">
        <v>38520</v>
      </c>
    </row>
    <row r="35611" spans="10:11" x14ac:dyDescent="0.25">
      <c r="J35611" t="s">
        <v>1969</v>
      </c>
      <c r="K35611" t="s">
        <v>38521</v>
      </c>
    </row>
    <row r="35612" spans="10:11" x14ac:dyDescent="0.25">
      <c r="J35612" t="s">
        <v>1969</v>
      </c>
      <c r="K35612" t="s">
        <v>38522</v>
      </c>
    </row>
    <row r="35613" spans="10:11" x14ac:dyDescent="0.25">
      <c r="J35613" t="s">
        <v>1969</v>
      </c>
      <c r="K35613" t="s">
        <v>38523</v>
      </c>
    </row>
    <row r="35614" spans="10:11" x14ac:dyDescent="0.25">
      <c r="J35614" t="s">
        <v>1969</v>
      </c>
      <c r="K35614" t="s">
        <v>38524</v>
      </c>
    </row>
    <row r="35615" spans="10:11" x14ac:dyDescent="0.25">
      <c r="J35615" t="s">
        <v>1969</v>
      </c>
      <c r="K35615" t="s">
        <v>38525</v>
      </c>
    </row>
    <row r="35616" spans="10:11" x14ac:dyDescent="0.25">
      <c r="J35616" t="s">
        <v>1969</v>
      </c>
      <c r="K35616" t="s">
        <v>38526</v>
      </c>
    </row>
    <row r="35617" spans="10:11" x14ac:dyDescent="0.25">
      <c r="J35617" t="s">
        <v>1969</v>
      </c>
      <c r="K35617" t="s">
        <v>38527</v>
      </c>
    </row>
    <row r="35618" spans="10:11" x14ac:dyDescent="0.25">
      <c r="J35618" t="s">
        <v>1969</v>
      </c>
      <c r="K35618" t="s">
        <v>38528</v>
      </c>
    </row>
    <row r="35619" spans="10:11" x14ac:dyDescent="0.25">
      <c r="J35619" t="s">
        <v>1969</v>
      </c>
      <c r="K35619" t="s">
        <v>38529</v>
      </c>
    </row>
    <row r="35620" spans="10:11" x14ac:dyDescent="0.25">
      <c r="J35620" t="s">
        <v>1969</v>
      </c>
      <c r="K35620" t="s">
        <v>38530</v>
      </c>
    </row>
    <row r="35621" spans="10:11" x14ac:dyDescent="0.25">
      <c r="J35621" t="s">
        <v>1969</v>
      </c>
      <c r="K35621" t="s">
        <v>38531</v>
      </c>
    </row>
    <row r="35622" spans="10:11" x14ac:dyDescent="0.25">
      <c r="J35622" t="s">
        <v>1969</v>
      </c>
      <c r="K35622" t="s">
        <v>38532</v>
      </c>
    </row>
    <row r="35623" spans="10:11" x14ac:dyDescent="0.25">
      <c r="J35623" t="s">
        <v>1969</v>
      </c>
      <c r="K35623" t="s">
        <v>38533</v>
      </c>
    </row>
    <row r="35624" spans="10:11" x14ac:dyDescent="0.25">
      <c r="J35624" t="s">
        <v>1969</v>
      </c>
      <c r="K35624" t="s">
        <v>38534</v>
      </c>
    </row>
    <row r="35625" spans="10:11" x14ac:dyDescent="0.25">
      <c r="J35625" t="s">
        <v>1969</v>
      </c>
      <c r="K35625" t="s">
        <v>38535</v>
      </c>
    </row>
    <row r="35626" spans="10:11" x14ac:dyDescent="0.25">
      <c r="J35626" t="s">
        <v>1969</v>
      </c>
      <c r="K35626" t="s">
        <v>38536</v>
      </c>
    </row>
    <row r="35627" spans="10:11" x14ac:dyDescent="0.25">
      <c r="J35627" t="s">
        <v>1969</v>
      </c>
      <c r="K35627" t="s">
        <v>38537</v>
      </c>
    </row>
    <row r="35628" spans="10:11" x14ac:dyDescent="0.25">
      <c r="J35628" t="s">
        <v>1969</v>
      </c>
      <c r="K35628" t="s">
        <v>38538</v>
      </c>
    </row>
    <row r="35629" spans="10:11" x14ac:dyDescent="0.25">
      <c r="J35629" t="s">
        <v>1969</v>
      </c>
      <c r="K35629" t="s">
        <v>38539</v>
      </c>
    </row>
    <row r="35630" spans="10:11" x14ac:dyDescent="0.25">
      <c r="J35630" t="s">
        <v>1969</v>
      </c>
      <c r="K35630" t="s">
        <v>38540</v>
      </c>
    </row>
    <row r="35631" spans="10:11" x14ac:dyDescent="0.25">
      <c r="J35631" t="s">
        <v>1969</v>
      </c>
      <c r="K35631" t="s">
        <v>38541</v>
      </c>
    </row>
    <row r="35632" spans="10:11" x14ac:dyDescent="0.25">
      <c r="J35632" t="s">
        <v>1969</v>
      </c>
      <c r="K35632" t="s">
        <v>38542</v>
      </c>
    </row>
    <row r="35633" spans="10:11" x14ac:dyDescent="0.25">
      <c r="J35633" t="s">
        <v>1969</v>
      </c>
      <c r="K35633" t="s">
        <v>38543</v>
      </c>
    </row>
    <row r="35634" spans="10:11" x14ac:dyDescent="0.25">
      <c r="J35634" t="s">
        <v>1969</v>
      </c>
      <c r="K35634" t="s">
        <v>38544</v>
      </c>
    </row>
    <row r="35635" spans="10:11" x14ac:dyDescent="0.25">
      <c r="J35635" t="s">
        <v>1969</v>
      </c>
      <c r="K35635" t="s">
        <v>38545</v>
      </c>
    </row>
    <row r="35636" spans="10:11" x14ac:dyDescent="0.25">
      <c r="J35636" t="s">
        <v>1969</v>
      </c>
      <c r="K35636" t="s">
        <v>38546</v>
      </c>
    </row>
    <row r="35637" spans="10:11" x14ac:dyDescent="0.25">
      <c r="J35637" t="s">
        <v>1969</v>
      </c>
      <c r="K35637" t="s">
        <v>38547</v>
      </c>
    </row>
    <row r="35638" spans="10:11" x14ac:dyDescent="0.25">
      <c r="J35638" t="s">
        <v>1969</v>
      </c>
      <c r="K35638" t="s">
        <v>38548</v>
      </c>
    </row>
    <row r="35639" spans="10:11" x14ac:dyDescent="0.25">
      <c r="J35639" t="s">
        <v>2889</v>
      </c>
      <c r="K35639" t="s">
        <v>38549</v>
      </c>
    </row>
    <row r="35640" spans="10:11" x14ac:dyDescent="0.25">
      <c r="J35640" t="s">
        <v>2889</v>
      </c>
      <c r="K35640" t="s">
        <v>38550</v>
      </c>
    </row>
    <row r="35641" spans="10:11" x14ac:dyDescent="0.25">
      <c r="J35641" t="s">
        <v>2889</v>
      </c>
      <c r="K35641" t="s">
        <v>38551</v>
      </c>
    </row>
    <row r="35642" spans="10:11" x14ac:dyDescent="0.25">
      <c r="J35642" t="s">
        <v>2889</v>
      </c>
      <c r="K35642" t="s">
        <v>38552</v>
      </c>
    </row>
    <row r="35643" spans="10:11" x14ac:dyDescent="0.25">
      <c r="J35643" t="s">
        <v>2889</v>
      </c>
      <c r="K35643" t="s">
        <v>38553</v>
      </c>
    </row>
    <row r="35644" spans="10:11" x14ac:dyDescent="0.25">
      <c r="J35644" t="s">
        <v>2889</v>
      </c>
      <c r="K35644" t="s">
        <v>38554</v>
      </c>
    </row>
    <row r="35645" spans="10:11" x14ac:dyDescent="0.25">
      <c r="J35645" t="s">
        <v>2889</v>
      </c>
      <c r="K35645" t="s">
        <v>38555</v>
      </c>
    </row>
    <row r="35646" spans="10:11" x14ac:dyDescent="0.25">
      <c r="J35646" t="s">
        <v>2889</v>
      </c>
      <c r="K35646" t="s">
        <v>38556</v>
      </c>
    </row>
    <row r="35647" spans="10:11" x14ac:dyDescent="0.25">
      <c r="J35647" t="s">
        <v>2889</v>
      </c>
      <c r="K35647" t="s">
        <v>38557</v>
      </c>
    </row>
    <row r="35648" spans="10:11" x14ac:dyDescent="0.25">
      <c r="J35648" t="s">
        <v>2889</v>
      </c>
      <c r="K35648" t="s">
        <v>38558</v>
      </c>
    </row>
    <row r="35649" spans="10:11" x14ac:dyDescent="0.25">
      <c r="J35649" t="s">
        <v>2889</v>
      </c>
      <c r="K35649" t="s">
        <v>38559</v>
      </c>
    </row>
    <row r="35650" spans="10:11" x14ac:dyDescent="0.25">
      <c r="J35650" t="s">
        <v>2889</v>
      </c>
      <c r="K35650" t="s">
        <v>38560</v>
      </c>
    </row>
    <row r="35651" spans="10:11" x14ac:dyDescent="0.25">
      <c r="J35651" t="s">
        <v>2889</v>
      </c>
      <c r="K35651" t="s">
        <v>38561</v>
      </c>
    </row>
    <row r="35652" spans="10:11" x14ac:dyDescent="0.25">
      <c r="J35652" t="s">
        <v>2889</v>
      </c>
      <c r="K35652" t="s">
        <v>38562</v>
      </c>
    </row>
    <row r="35653" spans="10:11" x14ac:dyDescent="0.25">
      <c r="J35653" t="s">
        <v>2889</v>
      </c>
      <c r="K35653" t="s">
        <v>38563</v>
      </c>
    </row>
    <row r="35654" spans="10:11" x14ac:dyDescent="0.25">
      <c r="J35654" t="s">
        <v>2889</v>
      </c>
      <c r="K35654" t="s">
        <v>38564</v>
      </c>
    </row>
    <row r="35655" spans="10:11" x14ac:dyDescent="0.25">
      <c r="J35655" t="s">
        <v>2889</v>
      </c>
      <c r="K35655" t="s">
        <v>38565</v>
      </c>
    </row>
    <row r="35656" spans="10:11" x14ac:dyDescent="0.25">
      <c r="J35656" t="s">
        <v>2889</v>
      </c>
      <c r="K35656" t="s">
        <v>38566</v>
      </c>
    </row>
    <row r="35657" spans="10:11" x14ac:dyDescent="0.25">
      <c r="J35657" t="s">
        <v>2889</v>
      </c>
      <c r="K35657" t="s">
        <v>38567</v>
      </c>
    </row>
    <row r="35658" spans="10:11" x14ac:dyDescent="0.25">
      <c r="J35658" t="s">
        <v>2889</v>
      </c>
      <c r="K35658" t="s">
        <v>38568</v>
      </c>
    </row>
    <row r="35659" spans="10:11" x14ac:dyDescent="0.25">
      <c r="J35659" t="s">
        <v>2889</v>
      </c>
      <c r="K35659" t="s">
        <v>38569</v>
      </c>
    </row>
    <row r="35660" spans="10:11" x14ac:dyDescent="0.25">
      <c r="J35660" t="s">
        <v>2889</v>
      </c>
      <c r="K35660" t="s">
        <v>38570</v>
      </c>
    </row>
    <row r="35661" spans="10:11" x14ac:dyDescent="0.25">
      <c r="J35661" t="s">
        <v>2889</v>
      </c>
      <c r="K35661" t="s">
        <v>38571</v>
      </c>
    </row>
    <row r="35662" spans="10:11" x14ac:dyDescent="0.25">
      <c r="J35662" t="s">
        <v>2889</v>
      </c>
      <c r="K35662" t="s">
        <v>38572</v>
      </c>
    </row>
    <row r="35663" spans="10:11" x14ac:dyDescent="0.25">
      <c r="J35663" t="s">
        <v>2889</v>
      </c>
      <c r="K35663" t="s">
        <v>38573</v>
      </c>
    </row>
    <row r="35664" spans="10:11" x14ac:dyDescent="0.25">
      <c r="J35664" t="s">
        <v>2889</v>
      </c>
      <c r="K35664" t="s">
        <v>38574</v>
      </c>
    </row>
    <row r="35665" spans="10:11" x14ac:dyDescent="0.25">
      <c r="J35665" t="s">
        <v>2889</v>
      </c>
      <c r="K35665" t="s">
        <v>38575</v>
      </c>
    </row>
    <row r="35666" spans="10:11" x14ac:dyDescent="0.25">
      <c r="J35666" t="s">
        <v>2889</v>
      </c>
      <c r="K35666" t="s">
        <v>38576</v>
      </c>
    </row>
    <row r="35667" spans="10:11" x14ac:dyDescent="0.25">
      <c r="J35667" t="s">
        <v>2889</v>
      </c>
      <c r="K35667" t="s">
        <v>38577</v>
      </c>
    </row>
    <row r="35668" spans="10:11" x14ac:dyDescent="0.25">
      <c r="J35668" t="s">
        <v>2889</v>
      </c>
      <c r="K35668" t="s">
        <v>38578</v>
      </c>
    </row>
    <row r="35669" spans="10:11" x14ac:dyDescent="0.25">
      <c r="J35669" t="s">
        <v>2889</v>
      </c>
      <c r="K35669" t="s">
        <v>38579</v>
      </c>
    </row>
    <row r="35670" spans="10:11" x14ac:dyDescent="0.25">
      <c r="J35670" t="s">
        <v>2889</v>
      </c>
      <c r="K35670" t="s">
        <v>38580</v>
      </c>
    </row>
    <row r="35671" spans="10:11" x14ac:dyDescent="0.25">
      <c r="J35671" t="s">
        <v>2889</v>
      </c>
      <c r="K35671" t="s">
        <v>38581</v>
      </c>
    </row>
    <row r="35672" spans="10:11" x14ac:dyDescent="0.25">
      <c r="J35672" t="s">
        <v>2889</v>
      </c>
      <c r="K35672" t="s">
        <v>38582</v>
      </c>
    </row>
    <row r="35673" spans="10:11" x14ac:dyDescent="0.25">
      <c r="J35673" t="s">
        <v>2889</v>
      </c>
      <c r="K35673" t="s">
        <v>38583</v>
      </c>
    </row>
    <row r="35674" spans="10:11" x14ac:dyDescent="0.25">
      <c r="J35674" t="s">
        <v>2889</v>
      </c>
      <c r="K35674" t="s">
        <v>38584</v>
      </c>
    </row>
    <row r="35675" spans="10:11" x14ac:dyDescent="0.25">
      <c r="J35675" t="s">
        <v>2889</v>
      </c>
      <c r="K35675" t="s">
        <v>38585</v>
      </c>
    </row>
    <row r="35676" spans="10:11" x14ac:dyDescent="0.25">
      <c r="J35676" t="s">
        <v>2889</v>
      </c>
      <c r="K35676" t="s">
        <v>38586</v>
      </c>
    </row>
    <row r="35677" spans="10:11" x14ac:dyDescent="0.25">
      <c r="J35677" t="s">
        <v>2889</v>
      </c>
      <c r="K35677" t="s">
        <v>38587</v>
      </c>
    </row>
    <row r="35678" spans="10:11" x14ac:dyDescent="0.25">
      <c r="J35678" t="s">
        <v>2889</v>
      </c>
      <c r="K35678" t="s">
        <v>38588</v>
      </c>
    </row>
    <row r="35679" spans="10:11" x14ac:dyDescent="0.25">
      <c r="J35679" t="s">
        <v>2889</v>
      </c>
      <c r="K35679" t="s">
        <v>38589</v>
      </c>
    </row>
    <row r="35680" spans="10:11" x14ac:dyDescent="0.25">
      <c r="J35680" t="s">
        <v>2889</v>
      </c>
      <c r="K35680" t="s">
        <v>38590</v>
      </c>
    </row>
    <row r="35681" spans="10:11" x14ac:dyDescent="0.25">
      <c r="J35681" t="s">
        <v>2889</v>
      </c>
      <c r="K35681" t="s">
        <v>38591</v>
      </c>
    </row>
    <row r="35682" spans="10:11" x14ac:dyDescent="0.25">
      <c r="J35682" t="s">
        <v>2889</v>
      </c>
      <c r="K35682" t="s">
        <v>38592</v>
      </c>
    </row>
    <row r="35683" spans="10:11" x14ac:dyDescent="0.25">
      <c r="J35683" t="s">
        <v>2889</v>
      </c>
      <c r="K35683" t="s">
        <v>38593</v>
      </c>
    </row>
    <row r="35684" spans="10:11" x14ac:dyDescent="0.25">
      <c r="J35684" t="s">
        <v>2889</v>
      </c>
      <c r="K35684" t="s">
        <v>38594</v>
      </c>
    </row>
    <row r="35685" spans="10:11" x14ac:dyDescent="0.25">
      <c r="J35685" t="s">
        <v>2889</v>
      </c>
      <c r="K35685" t="s">
        <v>38595</v>
      </c>
    </row>
    <row r="35686" spans="10:11" x14ac:dyDescent="0.25">
      <c r="J35686" t="s">
        <v>2889</v>
      </c>
      <c r="K35686" t="s">
        <v>38596</v>
      </c>
    </row>
    <row r="35687" spans="10:11" x14ac:dyDescent="0.25">
      <c r="J35687" t="s">
        <v>2889</v>
      </c>
      <c r="K35687" t="s">
        <v>38597</v>
      </c>
    </row>
    <row r="35688" spans="10:11" x14ac:dyDescent="0.25">
      <c r="J35688" t="s">
        <v>2889</v>
      </c>
      <c r="K35688" t="s">
        <v>38598</v>
      </c>
    </row>
    <row r="35689" spans="10:11" x14ac:dyDescent="0.25">
      <c r="J35689" t="s">
        <v>2889</v>
      </c>
      <c r="K35689" t="s">
        <v>38599</v>
      </c>
    </row>
    <row r="35690" spans="10:11" x14ac:dyDescent="0.25">
      <c r="J35690" t="s">
        <v>2889</v>
      </c>
      <c r="K35690" t="s">
        <v>38600</v>
      </c>
    </row>
    <row r="35691" spans="10:11" x14ac:dyDescent="0.25">
      <c r="J35691" t="s">
        <v>2889</v>
      </c>
      <c r="K35691" t="s">
        <v>38601</v>
      </c>
    </row>
    <row r="35692" spans="10:11" x14ac:dyDescent="0.25">
      <c r="J35692" t="s">
        <v>2889</v>
      </c>
      <c r="K35692" t="s">
        <v>38602</v>
      </c>
    </row>
    <row r="35693" spans="10:11" x14ac:dyDescent="0.25">
      <c r="J35693" t="s">
        <v>2889</v>
      </c>
      <c r="K35693" t="s">
        <v>38603</v>
      </c>
    </row>
    <row r="35694" spans="10:11" x14ac:dyDescent="0.25">
      <c r="J35694" t="s">
        <v>2889</v>
      </c>
      <c r="K35694" t="s">
        <v>38604</v>
      </c>
    </row>
    <row r="35695" spans="10:11" x14ac:dyDescent="0.25">
      <c r="J35695" t="s">
        <v>2889</v>
      </c>
      <c r="K35695" t="s">
        <v>38605</v>
      </c>
    </row>
    <row r="35696" spans="10:11" x14ac:dyDescent="0.25">
      <c r="J35696" t="s">
        <v>1565</v>
      </c>
      <c r="K35696" t="s">
        <v>38606</v>
      </c>
    </row>
    <row r="35697" spans="10:11" x14ac:dyDescent="0.25">
      <c r="J35697" t="s">
        <v>1565</v>
      </c>
      <c r="K35697" t="s">
        <v>38607</v>
      </c>
    </row>
    <row r="35698" spans="10:11" x14ac:dyDescent="0.25">
      <c r="J35698" t="s">
        <v>1565</v>
      </c>
      <c r="K35698" t="s">
        <v>38608</v>
      </c>
    </row>
    <row r="35699" spans="10:11" x14ac:dyDescent="0.25">
      <c r="J35699" t="s">
        <v>1565</v>
      </c>
      <c r="K35699" t="s">
        <v>38609</v>
      </c>
    </row>
    <row r="35700" spans="10:11" x14ac:dyDescent="0.25">
      <c r="J35700" t="s">
        <v>1565</v>
      </c>
      <c r="K35700" t="s">
        <v>38610</v>
      </c>
    </row>
    <row r="35701" spans="10:11" x14ac:dyDescent="0.25">
      <c r="J35701" t="s">
        <v>1565</v>
      </c>
      <c r="K35701" t="s">
        <v>38611</v>
      </c>
    </row>
    <row r="35702" spans="10:11" x14ac:dyDescent="0.25">
      <c r="J35702" t="s">
        <v>1565</v>
      </c>
      <c r="K35702" t="s">
        <v>38612</v>
      </c>
    </row>
    <row r="35703" spans="10:11" x14ac:dyDescent="0.25">
      <c r="J35703" t="s">
        <v>1565</v>
      </c>
      <c r="K35703" t="s">
        <v>38613</v>
      </c>
    </row>
    <row r="35704" spans="10:11" x14ac:dyDescent="0.25">
      <c r="J35704" t="s">
        <v>1565</v>
      </c>
      <c r="K35704" t="s">
        <v>38614</v>
      </c>
    </row>
    <row r="35705" spans="10:11" x14ac:dyDescent="0.25">
      <c r="J35705" t="s">
        <v>1565</v>
      </c>
      <c r="K35705" t="s">
        <v>38615</v>
      </c>
    </row>
    <row r="35706" spans="10:11" x14ac:dyDescent="0.25">
      <c r="J35706" t="s">
        <v>1565</v>
      </c>
      <c r="K35706" t="s">
        <v>38616</v>
      </c>
    </row>
    <row r="35707" spans="10:11" x14ac:dyDescent="0.25">
      <c r="J35707" t="s">
        <v>1565</v>
      </c>
      <c r="K35707" t="s">
        <v>38617</v>
      </c>
    </row>
    <row r="35708" spans="10:11" x14ac:dyDescent="0.25">
      <c r="J35708" t="s">
        <v>1565</v>
      </c>
      <c r="K35708" t="s">
        <v>38618</v>
      </c>
    </row>
    <row r="35709" spans="10:11" x14ac:dyDescent="0.25">
      <c r="J35709" t="s">
        <v>1565</v>
      </c>
      <c r="K35709" t="s">
        <v>38619</v>
      </c>
    </row>
    <row r="35710" spans="10:11" x14ac:dyDescent="0.25">
      <c r="J35710" t="s">
        <v>1565</v>
      </c>
      <c r="K35710" t="s">
        <v>38620</v>
      </c>
    </row>
    <row r="35711" spans="10:11" x14ac:dyDescent="0.25">
      <c r="J35711" t="s">
        <v>1565</v>
      </c>
      <c r="K35711" t="s">
        <v>38621</v>
      </c>
    </row>
    <row r="35712" spans="10:11" x14ac:dyDescent="0.25">
      <c r="J35712" t="s">
        <v>1565</v>
      </c>
      <c r="K35712" t="s">
        <v>38622</v>
      </c>
    </row>
    <row r="35713" spans="10:11" x14ac:dyDescent="0.25">
      <c r="J35713" t="s">
        <v>1565</v>
      </c>
      <c r="K35713" t="s">
        <v>38623</v>
      </c>
    </row>
    <row r="35714" spans="10:11" x14ac:dyDescent="0.25">
      <c r="J35714" t="s">
        <v>1565</v>
      </c>
      <c r="K35714" t="s">
        <v>38624</v>
      </c>
    </row>
    <row r="35715" spans="10:11" x14ac:dyDescent="0.25">
      <c r="J35715" t="s">
        <v>1565</v>
      </c>
      <c r="K35715" t="s">
        <v>38625</v>
      </c>
    </row>
    <row r="35716" spans="10:11" x14ac:dyDescent="0.25">
      <c r="J35716" t="s">
        <v>1565</v>
      </c>
      <c r="K35716" t="s">
        <v>38626</v>
      </c>
    </row>
    <row r="35717" spans="10:11" x14ac:dyDescent="0.25">
      <c r="J35717" t="s">
        <v>1565</v>
      </c>
      <c r="K35717" t="s">
        <v>38627</v>
      </c>
    </row>
    <row r="35718" spans="10:11" x14ac:dyDescent="0.25">
      <c r="J35718" t="s">
        <v>1565</v>
      </c>
      <c r="K35718" t="s">
        <v>38628</v>
      </c>
    </row>
    <row r="35719" spans="10:11" x14ac:dyDescent="0.25">
      <c r="J35719" t="s">
        <v>1565</v>
      </c>
      <c r="K35719" t="s">
        <v>38629</v>
      </c>
    </row>
    <row r="35720" spans="10:11" x14ac:dyDescent="0.25">
      <c r="J35720" t="s">
        <v>1565</v>
      </c>
      <c r="K35720" t="s">
        <v>38630</v>
      </c>
    </row>
    <row r="35721" spans="10:11" x14ac:dyDescent="0.25">
      <c r="J35721" t="s">
        <v>1565</v>
      </c>
      <c r="K35721" t="s">
        <v>38631</v>
      </c>
    </row>
    <row r="35722" spans="10:11" x14ac:dyDescent="0.25">
      <c r="J35722" t="s">
        <v>1565</v>
      </c>
      <c r="K35722" t="s">
        <v>38632</v>
      </c>
    </row>
    <row r="35723" spans="10:11" x14ac:dyDescent="0.25">
      <c r="J35723" t="s">
        <v>1565</v>
      </c>
      <c r="K35723" t="s">
        <v>38633</v>
      </c>
    </row>
    <row r="35724" spans="10:11" x14ac:dyDescent="0.25">
      <c r="J35724" t="s">
        <v>1565</v>
      </c>
      <c r="K35724" t="s">
        <v>38634</v>
      </c>
    </row>
    <row r="35725" spans="10:11" x14ac:dyDescent="0.25">
      <c r="J35725" t="s">
        <v>1565</v>
      </c>
      <c r="K35725" t="s">
        <v>38635</v>
      </c>
    </row>
    <row r="35726" spans="10:11" x14ac:dyDescent="0.25">
      <c r="J35726" t="s">
        <v>1565</v>
      </c>
      <c r="K35726" t="s">
        <v>38636</v>
      </c>
    </row>
    <row r="35727" spans="10:11" x14ac:dyDescent="0.25">
      <c r="J35727" t="s">
        <v>1565</v>
      </c>
      <c r="K35727" t="s">
        <v>38637</v>
      </c>
    </row>
    <row r="35728" spans="10:11" x14ac:dyDescent="0.25">
      <c r="J35728" t="s">
        <v>1565</v>
      </c>
      <c r="K35728" t="s">
        <v>38638</v>
      </c>
    </row>
    <row r="35729" spans="10:11" x14ac:dyDescent="0.25">
      <c r="J35729" t="s">
        <v>1565</v>
      </c>
      <c r="K35729" t="s">
        <v>38639</v>
      </c>
    </row>
    <row r="35730" spans="10:11" x14ac:dyDescent="0.25">
      <c r="J35730" t="s">
        <v>1565</v>
      </c>
      <c r="K35730" t="s">
        <v>38640</v>
      </c>
    </row>
    <row r="35731" spans="10:11" x14ac:dyDescent="0.25">
      <c r="J35731" t="s">
        <v>1565</v>
      </c>
      <c r="K35731" t="s">
        <v>38641</v>
      </c>
    </row>
    <row r="35732" spans="10:11" x14ac:dyDescent="0.25">
      <c r="J35732" t="s">
        <v>1565</v>
      </c>
      <c r="K35732" t="s">
        <v>38642</v>
      </c>
    </row>
    <row r="35733" spans="10:11" x14ac:dyDescent="0.25">
      <c r="J35733" t="s">
        <v>1565</v>
      </c>
      <c r="K35733" t="s">
        <v>38643</v>
      </c>
    </row>
    <row r="35734" spans="10:11" x14ac:dyDescent="0.25">
      <c r="J35734" t="s">
        <v>1565</v>
      </c>
      <c r="K35734" t="s">
        <v>38644</v>
      </c>
    </row>
    <row r="35735" spans="10:11" x14ac:dyDescent="0.25">
      <c r="J35735" t="s">
        <v>1565</v>
      </c>
      <c r="K35735" t="s">
        <v>38645</v>
      </c>
    </row>
    <row r="35736" spans="10:11" x14ac:dyDescent="0.25">
      <c r="J35736" t="s">
        <v>1565</v>
      </c>
      <c r="K35736" t="s">
        <v>38646</v>
      </c>
    </row>
    <row r="35737" spans="10:11" x14ac:dyDescent="0.25">
      <c r="J35737" t="s">
        <v>1565</v>
      </c>
      <c r="K35737" t="s">
        <v>38647</v>
      </c>
    </row>
    <row r="35738" spans="10:11" x14ac:dyDescent="0.25">
      <c r="J35738" t="s">
        <v>1565</v>
      </c>
      <c r="K35738" t="s">
        <v>38648</v>
      </c>
    </row>
    <row r="35739" spans="10:11" x14ac:dyDescent="0.25">
      <c r="J35739" t="s">
        <v>1565</v>
      </c>
      <c r="K35739" t="s">
        <v>38649</v>
      </c>
    </row>
    <row r="35740" spans="10:11" x14ac:dyDescent="0.25">
      <c r="J35740" t="s">
        <v>1565</v>
      </c>
      <c r="K35740" t="s">
        <v>38650</v>
      </c>
    </row>
    <row r="35741" spans="10:11" x14ac:dyDescent="0.25">
      <c r="J35741" t="s">
        <v>1565</v>
      </c>
      <c r="K35741" t="s">
        <v>38651</v>
      </c>
    </row>
    <row r="35742" spans="10:11" x14ac:dyDescent="0.25">
      <c r="J35742" t="s">
        <v>1565</v>
      </c>
      <c r="K35742" t="s">
        <v>38652</v>
      </c>
    </row>
    <row r="35743" spans="10:11" x14ac:dyDescent="0.25">
      <c r="J35743" t="s">
        <v>1565</v>
      </c>
      <c r="K35743" t="s">
        <v>38653</v>
      </c>
    </row>
    <row r="35744" spans="10:11" x14ac:dyDescent="0.25">
      <c r="J35744" t="s">
        <v>1565</v>
      </c>
      <c r="K35744" t="s">
        <v>38654</v>
      </c>
    </row>
    <row r="35745" spans="10:11" x14ac:dyDescent="0.25">
      <c r="J35745" t="s">
        <v>1565</v>
      </c>
      <c r="K35745" t="s">
        <v>38655</v>
      </c>
    </row>
    <row r="35746" spans="10:11" x14ac:dyDescent="0.25">
      <c r="J35746" t="s">
        <v>1565</v>
      </c>
      <c r="K35746" t="s">
        <v>38656</v>
      </c>
    </row>
    <row r="35747" spans="10:11" x14ac:dyDescent="0.25">
      <c r="J35747" t="s">
        <v>1565</v>
      </c>
      <c r="K35747" t="s">
        <v>38657</v>
      </c>
    </row>
    <row r="35748" spans="10:11" x14ac:dyDescent="0.25">
      <c r="J35748" t="s">
        <v>1565</v>
      </c>
      <c r="K35748" t="s">
        <v>38658</v>
      </c>
    </row>
    <row r="35749" spans="10:11" x14ac:dyDescent="0.25">
      <c r="J35749" t="s">
        <v>1565</v>
      </c>
      <c r="K35749" t="s">
        <v>38659</v>
      </c>
    </row>
    <row r="35750" spans="10:11" x14ac:dyDescent="0.25">
      <c r="J35750" t="s">
        <v>1565</v>
      </c>
      <c r="K35750" t="s">
        <v>38660</v>
      </c>
    </row>
    <row r="35751" spans="10:11" x14ac:dyDescent="0.25">
      <c r="J35751" t="s">
        <v>1565</v>
      </c>
      <c r="K35751" t="s">
        <v>38661</v>
      </c>
    </row>
    <row r="35752" spans="10:11" x14ac:dyDescent="0.25">
      <c r="J35752" t="s">
        <v>1565</v>
      </c>
      <c r="K35752" t="s">
        <v>38662</v>
      </c>
    </row>
    <row r="35753" spans="10:11" x14ac:dyDescent="0.25">
      <c r="J35753" t="s">
        <v>1565</v>
      </c>
      <c r="K35753" t="s">
        <v>38663</v>
      </c>
    </row>
    <row r="35754" spans="10:11" x14ac:dyDescent="0.25">
      <c r="J35754" t="s">
        <v>1565</v>
      </c>
      <c r="K35754" t="s">
        <v>38664</v>
      </c>
    </row>
    <row r="35755" spans="10:11" x14ac:dyDescent="0.25">
      <c r="J35755" t="s">
        <v>1565</v>
      </c>
      <c r="K35755" t="s">
        <v>38665</v>
      </c>
    </row>
    <row r="35756" spans="10:11" x14ac:dyDescent="0.25">
      <c r="J35756" t="s">
        <v>1565</v>
      </c>
      <c r="K35756" t="s">
        <v>38666</v>
      </c>
    </row>
    <row r="35757" spans="10:11" x14ac:dyDescent="0.25">
      <c r="J35757" t="s">
        <v>1565</v>
      </c>
      <c r="K35757" t="s">
        <v>38667</v>
      </c>
    </row>
    <row r="35758" spans="10:11" x14ac:dyDescent="0.25">
      <c r="J35758" t="s">
        <v>1565</v>
      </c>
      <c r="K35758" t="s">
        <v>38668</v>
      </c>
    </row>
    <row r="35759" spans="10:11" x14ac:dyDescent="0.25">
      <c r="J35759" t="s">
        <v>1565</v>
      </c>
      <c r="K35759" t="s">
        <v>38669</v>
      </c>
    </row>
    <row r="35760" spans="10:11" x14ac:dyDescent="0.25">
      <c r="J35760" t="s">
        <v>1565</v>
      </c>
      <c r="K35760" t="s">
        <v>38670</v>
      </c>
    </row>
    <row r="35761" spans="10:11" x14ac:dyDescent="0.25">
      <c r="J35761" t="s">
        <v>1565</v>
      </c>
      <c r="K35761" t="s">
        <v>38671</v>
      </c>
    </row>
    <row r="35762" spans="10:11" x14ac:dyDescent="0.25">
      <c r="J35762" t="s">
        <v>1565</v>
      </c>
      <c r="K35762" t="s">
        <v>38672</v>
      </c>
    </row>
    <row r="35763" spans="10:11" x14ac:dyDescent="0.25">
      <c r="J35763" t="s">
        <v>1565</v>
      </c>
      <c r="K35763" t="s">
        <v>38673</v>
      </c>
    </row>
    <row r="35764" spans="10:11" x14ac:dyDescent="0.25">
      <c r="J35764" t="s">
        <v>1565</v>
      </c>
      <c r="K35764" t="s">
        <v>38674</v>
      </c>
    </row>
    <row r="35765" spans="10:11" x14ac:dyDescent="0.25">
      <c r="J35765" t="s">
        <v>1565</v>
      </c>
      <c r="K35765" t="s">
        <v>38675</v>
      </c>
    </row>
    <row r="35766" spans="10:11" x14ac:dyDescent="0.25">
      <c r="J35766" t="s">
        <v>1565</v>
      </c>
      <c r="K35766" t="s">
        <v>38676</v>
      </c>
    </row>
    <row r="35767" spans="10:11" x14ac:dyDescent="0.25">
      <c r="J35767" t="s">
        <v>1565</v>
      </c>
      <c r="K35767" t="s">
        <v>38677</v>
      </c>
    </row>
    <row r="35768" spans="10:11" x14ac:dyDescent="0.25">
      <c r="J35768" t="s">
        <v>1565</v>
      </c>
      <c r="K35768" t="s">
        <v>38678</v>
      </c>
    </row>
    <row r="35769" spans="10:11" x14ac:dyDescent="0.25">
      <c r="J35769" t="s">
        <v>1565</v>
      </c>
      <c r="K35769" t="s">
        <v>38679</v>
      </c>
    </row>
    <row r="35770" spans="10:11" x14ac:dyDescent="0.25">
      <c r="J35770" t="s">
        <v>1565</v>
      </c>
      <c r="K35770" t="s">
        <v>38680</v>
      </c>
    </row>
    <row r="35771" spans="10:11" x14ac:dyDescent="0.25">
      <c r="J35771" t="s">
        <v>1565</v>
      </c>
      <c r="K35771" t="s">
        <v>38681</v>
      </c>
    </row>
    <row r="35772" spans="10:11" x14ac:dyDescent="0.25">
      <c r="J35772" t="s">
        <v>1565</v>
      </c>
      <c r="K35772" t="s">
        <v>38682</v>
      </c>
    </row>
    <row r="35773" spans="10:11" x14ac:dyDescent="0.25">
      <c r="J35773" t="s">
        <v>1565</v>
      </c>
      <c r="K35773" t="s">
        <v>38683</v>
      </c>
    </row>
    <row r="35774" spans="10:11" x14ac:dyDescent="0.25">
      <c r="J35774" t="s">
        <v>1565</v>
      </c>
      <c r="K35774" t="s">
        <v>38684</v>
      </c>
    </row>
    <row r="35775" spans="10:11" x14ac:dyDescent="0.25">
      <c r="J35775" t="s">
        <v>1565</v>
      </c>
      <c r="K35775" t="s">
        <v>38685</v>
      </c>
    </row>
    <row r="35776" spans="10:11" x14ac:dyDescent="0.25">
      <c r="J35776" t="s">
        <v>1565</v>
      </c>
      <c r="K35776" t="s">
        <v>38686</v>
      </c>
    </row>
    <row r="35777" spans="10:11" x14ac:dyDescent="0.25">
      <c r="J35777" t="s">
        <v>1565</v>
      </c>
      <c r="K35777" t="s">
        <v>38687</v>
      </c>
    </row>
    <row r="35778" spans="10:11" x14ac:dyDescent="0.25">
      <c r="J35778" t="s">
        <v>1565</v>
      </c>
      <c r="K35778" t="s">
        <v>38688</v>
      </c>
    </row>
    <row r="35779" spans="10:11" x14ac:dyDescent="0.25">
      <c r="J35779" t="s">
        <v>1565</v>
      </c>
      <c r="K35779" t="s">
        <v>38689</v>
      </c>
    </row>
    <row r="35780" spans="10:11" x14ac:dyDescent="0.25">
      <c r="J35780" t="s">
        <v>1565</v>
      </c>
      <c r="K35780" t="s">
        <v>38690</v>
      </c>
    </row>
    <row r="35781" spans="10:11" x14ac:dyDescent="0.25">
      <c r="J35781" t="s">
        <v>1565</v>
      </c>
      <c r="K35781" t="s">
        <v>38691</v>
      </c>
    </row>
    <row r="35782" spans="10:11" x14ac:dyDescent="0.25">
      <c r="J35782" t="s">
        <v>1565</v>
      </c>
      <c r="K35782" t="s">
        <v>38692</v>
      </c>
    </row>
    <row r="35783" spans="10:11" x14ac:dyDescent="0.25">
      <c r="J35783" t="s">
        <v>1565</v>
      </c>
      <c r="K35783" t="s">
        <v>38693</v>
      </c>
    </row>
    <row r="35784" spans="10:11" x14ac:dyDescent="0.25">
      <c r="J35784" t="s">
        <v>1565</v>
      </c>
      <c r="K35784" t="s">
        <v>38694</v>
      </c>
    </row>
    <row r="35785" spans="10:11" x14ac:dyDescent="0.25">
      <c r="J35785" t="s">
        <v>1276</v>
      </c>
      <c r="K35785" t="s">
        <v>38695</v>
      </c>
    </row>
    <row r="35786" spans="10:11" x14ac:dyDescent="0.25">
      <c r="J35786" t="s">
        <v>1276</v>
      </c>
      <c r="K35786" t="s">
        <v>38696</v>
      </c>
    </row>
    <row r="35787" spans="10:11" x14ac:dyDescent="0.25">
      <c r="J35787" t="s">
        <v>1276</v>
      </c>
      <c r="K35787" t="s">
        <v>38697</v>
      </c>
    </row>
    <row r="35788" spans="10:11" x14ac:dyDescent="0.25">
      <c r="J35788" t="s">
        <v>1276</v>
      </c>
      <c r="K35788" t="s">
        <v>38698</v>
      </c>
    </row>
    <row r="35789" spans="10:11" x14ac:dyDescent="0.25">
      <c r="J35789" t="s">
        <v>1276</v>
      </c>
      <c r="K35789" t="s">
        <v>38699</v>
      </c>
    </row>
    <row r="35790" spans="10:11" x14ac:dyDescent="0.25">
      <c r="J35790" t="s">
        <v>1276</v>
      </c>
      <c r="K35790" t="s">
        <v>38700</v>
      </c>
    </row>
    <row r="35791" spans="10:11" x14ac:dyDescent="0.25">
      <c r="J35791" t="s">
        <v>1276</v>
      </c>
      <c r="K35791" t="s">
        <v>38701</v>
      </c>
    </row>
    <row r="35792" spans="10:11" x14ac:dyDescent="0.25">
      <c r="J35792" t="s">
        <v>1276</v>
      </c>
      <c r="K35792" t="s">
        <v>38702</v>
      </c>
    </row>
    <row r="35793" spans="10:11" x14ac:dyDescent="0.25">
      <c r="J35793" t="s">
        <v>1276</v>
      </c>
      <c r="K35793" t="s">
        <v>38703</v>
      </c>
    </row>
    <row r="35794" spans="10:11" x14ac:dyDescent="0.25">
      <c r="J35794" t="s">
        <v>1276</v>
      </c>
      <c r="K35794" t="s">
        <v>38704</v>
      </c>
    </row>
    <row r="35795" spans="10:11" x14ac:dyDescent="0.25">
      <c r="J35795" t="s">
        <v>1276</v>
      </c>
      <c r="K35795" t="s">
        <v>38705</v>
      </c>
    </row>
    <row r="35796" spans="10:11" x14ac:dyDescent="0.25">
      <c r="J35796" t="s">
        <v>1276</v>
      </c>
      <c r="K35796" t="s">
        <v>38706</v>
      </c>
    </row>
    <row r="35797" spans="10:11" x14ac:dyDescent="0.25">
      <c r="J35797" t="s">
        <v>1276</v>
      </c>
      <c r="K35797" t="s">
        <v>38707</v>
      </c>
    </row>
    <row r="35798" spans="10:11" x14ac:dyDescent="0.25">
      <c r="J35798" t="s">
        <v>1276</v>
      </c>
      <c r="K35798" t="s">
        <v>38708</v>
      </c>
    </row>
    <row r="35799" spans="10:11" x14ac:dyDescent="0.25">
      <c r="J35799" t="s">
        <v>1276</v>
      </c>
      <c r="K35799" t="s">
        <v>38709</v>
      </c>
    </row>
    <row r="35800" spans="10:11" x14ac:dyDescent="0.25">
      <c r="J35800" t="s">
        <v>1276</v>
      </c>
      <c r="K35800" t="s">
        <v>38710</v>
      </c>
    </row>
    <row r="35801" spans="10:11" x14ac:dyDescent="0.25">
      <c r="J35801" t="s">
        <v>1276</v>
      </c>
      <c r="K35801" t="s">
        <v>38711</v>
      </c>
    </row>
    <row r="35802" spans="10:11" x14ac:dyDescent="0.25">
      <c r="J35802" t="s">
        <v>1276</v>
      </c>
      <c r="K35802" t="s">
        <v>38712</v>
      </c>
    </row>
    <row r="35803" spans="10:11" x14ac:dyDescent="0.25">
      <c r="J35803" t="s">
        <v>1276</v>
      </c>
      <c r="K35803" t="s">
        <v>38713</v>
      </c>
    </row>
    <row r="35804" spans="10:11" x14ac:dyDescent="0.25">
      <c r="J35804" t="s">
        <v>1276</v>
      </c>
      <c r="K35804" t="s">
        <v>38714</v>
      </c>
    </row>
    <row r="35805" spans="10:11" x14ac:dyDescent="0.25">
      <c r="J35805" t="s">
        <v>1276</v>
      </c>
      <c r="K35805" t="s">
        <v>38715</v>
      </c>
    </row>
    <row r="35806" spans="10:11" x14ac:dyDescent="0.25">
      <c r="J35806" t="s">
        <v>1276</v>
      </c>
      <c r="K35806" t="s">
        <v>38716</v>
      </c>
    </row>
    <row r="35807" spans="10:11" x14ac:dyDescent="0.25">
      <c r="J35807" t="s">
        <v>1276</v>
      </c>
      <c r="K35807" t="s">
        <v>38717</v>
      </c>
    </row>
    <row r="35808" spans="10:11" x14ac:dyDescent="0.25">
      <c r="J35808" t="s">
        <v>2790</v>
      </c>
      <c r="K35808" t="s">
        <v>38718</v>
      </c>
    </row>
    <row r="35809" spans="10:11" x14ac:dyDescent="0.25">
      <c r="J35809" t="s">
        <v>2790</v>
      </c>
      <c r="K35809" t="s">
        <v>38719</v>
      </c>
    </row>
    <row r="35810" spans="10:11" x14ac:dyDescent="0.25">
      <c r="J35810" t="s">
        <v>2790</v>
      </c>
      <c r="K35810" t="s">
        <v>38720</v>
      </c>
    </row>
    <row r="35811" spans="10:11" x14ac:dyDescent="0.25">
      <c r="J35811" t="s">
        <v>2790</v>
      </c>
      <c r="K35811" t="s">
        <v>38721</v>
      </c>
    </row>
    <row r="35812" spans="10:11" x14ac:dyDescent="0.25">
      <c r="J35812" t="s">
        <v>2790</v>
      </c>
      <c r="K35812" t="s">
        <v>38722</v>
      </c>
    </row>
    <row r="35813" spans="10:11" x14ac:dyDescent="0.25">
      <c r="J35813" t="s">
        <v>2790</v>
      </c>
      <c r="K35813" t="s">
        <v>38723</v>
      </c>
    </row>
    <row r="35814" spans="10:11" x14ac:dyDescent="0.25">
      <c r="J35814" t="s">
        <v>2790</v>
      </c>
      <c r="K35814" t="s">
        <v>38724</v>
      </c>
    </row>
    <row r="35815" spans="10:11" x14ac:dyDescent="0.25">
      <c r="J35815" t="s">
        <v>2790</v>
      </c>
      <c r="K35815" t="s">
        <v>38725</v>
      </c>
    </row>
    <row r="35816" spans="10:11" x14ac:dyDescent="0.25">
      <c r="J35816" t="s">
        <v>2790</v>
      </c>
      <c r="K35816" t="s">
        <v>38726</v>
      </c>
    </row>
    <row r="35817" spans="10:11" x14ac:dyDescent="0.25">
      <c r="J35817" t="s">
        <v>2790</v>
      </c>
      <c r="K35817" t="s">
        <v>38727</v>
      </c>
    </row>
    <row r="35818" spans="10:11" x14ac:dyDescent="0.25">
      <c r="J35818" t="s">
        <v>2790</v>
      </c>
      <c r="K35818" t="s">
        <v>38728</v>
      </c>
    </row>
    <row r="35819" spans="10:11" x14ac:dyDescent="0.25">
      <c r="J35819" t="s">
        <v>465</v>
      </c>
      <c r="K35819" t="s">
        <v>38729</v>
      </c>
    </row>
    <row r="35820" spans="10:11" x14ac:dyDescent="0.25">
      <c r="J35820" t="s">
        <v>465</v>
      </c>
      <c r="K35820" t="s">
        <v>38730</v>
      </c>
    </row>
    <row r="35821" spans="10:11" x14ac:dyDescent="0.25">
      <c r="J35821" t="s">
        <v>465</v>
      </c>
      <c r="K35821" t="s">
        <v>38731</v>
      </c>
    </row>
    <row r="35822" spans="10:11" x14ac:dyDescent="0.25">
      <c r="J35822" t="s">
        <v>465</v>
      </c>
      <c r="K35822" t="s">
        <v>38732</v>
      </c>
    </row>
    <row r="35823" spans="10:11" x14ac:dyDescent="0.25">
      <c r="J35823" t="s">
        <v>465</v>
      </c>
      <c r="K35823" t="s">
        <v>38733</v>
      </c>
    </row>
    <row r="35824" spans="10:11" x14ac:dyDescent="0.25">
      <c r="J35824" t="s">
        <v>465</v>
      </c>
      <c r="K35824" t="s">
        <v>38734</v>
      </c>
    </row>
    <row r="35825" spans="10:11" x14ac:dyDescent="0.25">
      <c r="J35825" t="s">
        <v>465</v>
      </c>
      <c r="K35825" t="s">
        <v>38735</v>
      </c>
    </row>
    <row r="35826" spans="10:11" x14ac:dyDescent="0.25">
      <c r="J35826" t="s">
        <v>465</v>
      </c>
      <c r="K35826" t="s">
        <v>38736</v>
      </c>
    </row>
    <row r="35827" spans="10:11" x14ac:dyDescent="0.25">
      <c r="J35827" t="s">
        <v>465</v>
      </c>
      <c r="K35827" t="s">
        <v>38737</v>
      </c>
    </row>
    <row r="35828" spans="10:11" x14ac:dyDescent="0.25">
      <c r="J35828" t="s">
        <v>465</v>
      </c>
      <c r="K35828" t="s">
        <v>38738</v>
      </c>
    </row>
    <row r="35829" spans="10:11" x14ac:dyDescent="0.25">
      <c r="J35829" t="s">
        <v>465</v>
      </c>
      <c r="K35829" t="s">
        <v>38739</v>
      </c>
    </row>
    <row r="35830" spans="10:11" x14ac:dyDescent="0.25">
      <c r="J35830" t="s">
        <v>465</v>
      </c>
      <c r="K35830" t="s">
        <v>38740</v>
      </c>
    </row>
    <row r="35831" spans="10:11" x14ac:dyDescent="0.25">
      <c r="J35831" t="s">
        <v>465</v>
      </c>
      <c r="K35831" t="s">
        <v>38741</v>
      </c>
    </row>
    <row r="35832" spans="10:11" x14ac:dyDescent="0.25">
      <c r="J35832" t="s">
        <v>465</v>
      </c>
      <c r="K35832" t="s">
        <v>38742</v>
      </c>
    </row>
    <row r="35833" spans="10:11" x14ac:dyDescent="0.25">
      <c r="J35833" t="s">
        <v>465</v>
      </c>
      <c r="K35833" t="s">
        <v>38743</v>
      </c>
    </row>
    <row r="35834" spans="10:11" x14ac:dyDescent="0.25">
      <c r="J35834" t="s">
        <v>465</v>
      </c>
      <c r="K35834" t="s">
        <v>38744</v>
      </c>
    </row>
    <row r="35835" spans="10:11" x14ac:dyDescent="0.25">
      <c r="J35835" t="s">
        <v>465</v>
      </c>
      <c r="K35835" t="s">
        <v>38745</v>
      </c>
    </row>
    <row r="35836" spans="10:11" x14ac:dyDescent="0.25">
      <c r="J35836" t="s">
        <v>465</v>
      </c>
      <c r="K35836" t="s">
        <v>38746</v>
      </c>
    </row>
    <row r="35837" spans="10:11" x14ac:dyDescent="0.25">
      <c r="J35837" t="s">
        <v>465</v>
      </c>
      <c r="K35837" t="s">
        <v>38747</v>
      </c>
    </row>
    <row r="35838" spans="10:11" x14ac:dyDescent="0.25">
      <c r="J35838" t="s">
        <v>465</v>
      </c>
      <c r="K35838" t="s">
        <v>38748</v>
      </c>
    </row>
    <row r="35839" spans="10:11" x14ac:dyDescent="0.25">
      <c r="J35839" t="s">
        <v>465</v>
      </c>
      <c r="K35839" t="s">
        <v>38749</v>
      </c>
    </row>
    <row r="35840" spans="10:11" x14ac:dyDescent="0.25">
      <c r="J35840" t="s">
        <v>465</v>
      </c>
      <c r="K35840" t="s">
        <v>38750</v>
      </c>
    </row>
    <row r="35841" spans="10:11" x14ac:dyDescent="0.25">
      <c r="J35841" t="s">
        <v>465</v>
      </c>
      <c r="K35841" t="s">
        <v>38751</v>
      </c>
    </row>
    <row r="35842" spans="10:11" x14ac:dyDescent="0.25">
      <c r="J35842" t="s">
        <v>465</v>
      </c>
      <c r="K35842" t="s">
        <v>38752</v>
      </c>
    </row>
    <row r="35843" spans="10:11" x14ac:dyDescent="0.25">
      <c r="J35843" t="s">
        <v>465</v>
      </c>
      <c r="K35843" t="s">
        <v>38753</v>
      </c>
    </row>
    <row r="35844" spans="10:11" x14ac:dyDescent="0.25">
      <c r="J35844" t="s">
        <v>465</v>
      </c>
      <c r="K35844" t="s">
        <v>38754</v>
      </c>
    </row>
    <row r="35845" spans="10:11" x14ac:dyDescent="0.25">
      <c r="J35845" t="s">
        <v>465</v>
      </c>
      <c r="K35845" t="s">
        <v>38755</v>
      </c>
    </row>
    <row r="35846" spans="10:11" x14ac:dyDescent="0.25">
      <c r="J35846" t="s">
        <v>465</v>
      </c>
      <c r="K35846" t="s">
        <v>38756</v>
      </c>
    </row>
    <row r="35847" spans="10:11" x14ac:dyDescent="0.25">
      <c r="J35847" t="s">
        <v>465</v>
      </c>
      <c r="K35847" t="s">
        <v>38757</v>
      </c>
    </row>
    <row r="35848" spans="10:11" x14ac:dyDescent="0.25">
      <c r="J35848" t="s">
        <v>465</v>
      </c>
      <c r="K35848" t="s">
        <v>38758</v>
      </c>
    </row>
    <row r="35849" spans="10:11" x14ac:dyDescent="0.25">
      <c r="J35849" t="s">
        <v>465</v>
      </c>
      <c r="K35849" t="s">
        <v>38759</v>
      </c>
    </row>
    <row r="35850" spans="10:11" x14ac:dyDescent="0.25">
      <c r="J35850" t="s">
        <v>465</v>
      </c>
      <c r="K35850" t="s">
        <v>38760</v>
      </c>
    </row>
    <row r="35851" spans="10:11" x14ac:dyDescent="0.25">
      <c r="J35851" t="s">
        <v>465</v>
      </c>
      <c r="K35851" t="s">
        <v>38761</v>
      </c>
    </row>
    <row r="35852" spans="10:11" x14ac:dyDescent="0.25">
      <c r="J35852" t="s">
        <v>465</v>
      </c>
      <c r="K35852" t="s">
        <v>38762</v>
      </c>
    </row>
    <row r="35853" spans="10:11" x14ac:dyDescent="0.25">
      <c r="J35853" t="s">
        <v>465</v>
      </c>
      <c r="K35853" t="s">
        <v>38763</v>
      </c>
    </row>
    <row r="35854" spans="10:11" x14ac:dyDescent="0.25">
      <c r="J35854" t="s">
        <v>465</v>
      </c>
      <c r="K35854" t="s">
        <v>38764</v>
      </c>
    </row>
    <row r="35855" spans="10:11" x14ac:dyDescent="0.25">
      <c r="J35855" t="s">
        <v>465</v>
      </c>
      <c r="K35855" t="s">
        <v>38765</v>
      </c>
    </row>
    <row r="35856" spans="10:11" x14ac:dyDescent="0.25">
      <c r="J35856" t="s">
        <v>465</v>
      </c>
      <c r="K35856" t="s">
        <v>38766</v>
      </c>
    </row>
    <row r="35857" spans="10:11" x14ac:dyDescent="0.25">
      <c r="J35857" t="s">
        <v>465</v>
      </c>
      <c r="K35857" t="s">
        <v>38767</v>
      </c>
    </row>
    <row r="35858" spans="10:11" x14ac:dyDescent="0.25">
      <c r="J35858" t="s">
        <v>465</v>
      </c>
      <c r="K35858" t="s">
        <v>38768</v>
      </c>
    </row>
    <row r="35859" spans="10:11" x14ac:dyDescent="0.25">
      <c r="J35859" t="s">
        <v>465</v>
      </c>
      <c r="K35859" t="s">
        <v>38769</v>
      </c>
    </row>
    <row r="35860" spans="10:11" x14ac:dyDescent="0.25">
      <c r="J35860" t="s">
        <v>465</v>
      </c>
      <c r="K35860" t="s">
        <v>38770</v>
      </c>
    </row>
    <row r="35861" spans="10:11" x14ac:dyDescent="0.25">
      <c r="J35861" t="s">
        <v>466</v>
      </c>
      <c r="K35861" t="s">
        <v>38771</v>
      </c>
    </row>
    <row r="35862" spans="10:11" x14ac:dyDescent="0.25">
      <c r="J35862" t="s">
        <v>466</v>
      </c>
      <c r="K35862" t="s">
        <v>38772</v>
      </c>
    </row>
    <row r="35863" spans="10:11" x14ac:dyDescent="0.25">
      <c r="J35863" t="s">
        <v>466</v>
      </c>
      <c r="K35863" t="s">
        <v>38773</v>
      </c>
    </row>
    <row r="35864" spans="10:11" x14ac:dyDescent="0.25">
      <c r="J35864" t="s">
        <v>466</v>
      </c>
      <c r="K35864" t="s">
        <v>38774</v>
      </c>
    </row>
    <row r="35865" spans="10:11" x14ac:dyDescent="0.25">
      <c r="J35865" t="s">
        <v>466</v>
      </c>
      <c r="K35865" t="s">
        <v>38775</v>
      </c>
    </row>
    <row r="35866" spans="10:11" x14ac:dyDescent="0.25">
      <c r="J35866" t="s">
        <v>466</v>
      </c>
      <c r="K35866" t="s">
        <v>38776</v>
      </c>
    </row>
    <row r="35867" spans="10:11" x14ac:dyDescent="0.25">
      <c r="J35867" t="s">
        <v>303</v>
      </c>
      <c r="K35867" t="s">
        <v>38777</v>
      </c>
    </row>
    <row r="35868" spans="10:11" x14ac:dyDescent="0.25">
      <c r="J35868" t="s">
        <v>303</v>
      </c>
      <c r="K35868" t="s">
        <v>38778</v>
      </c>
    </row>
    <row r="35869" spans="10:11" x14ac:dyDescent="0.25">
      <c r="J35869" t="s">
        <v>303</v>
      </c>
      <c r="K35869" t="s">
        <v>38779</v>
      </c>
    </row>
    <row r="35870" spans="10:11" x14ac:dyDescent="0.25">
      <c r="J35870" t="s">
        <v>303</v>
      </c>
      <c r="K35870" t="s">
        <v>38780</v>
      </c>
    </row>
    <row r="35871" spans="10:11" x14ac:dyDescent="0.25">
      <c r="J35871" t="s">
        <v>303</v>
      </c>
      <c r="K35871" t="s">
        <v>38781</v>
      </c>
    </row>
    <row r="35872" spans="10:11" x14ac:dyDescent="0.25">
      <c r="J35872" t="s">
        <v>303</v>
      </c>
      <c r="K35872" t="s">
        <v>38782</v>
      </c>
    </row>
    <row r="35873" spans="10:11" x14ac:dyDescent="0.25">
      <c r="J35873" t="s">
        <v>303</v>
      </c>
      <c r="K35873" t="s">
        <v>38783</v>
      </c>
    </row>
    <row r="35874" spans="10:11" x14ac:dyDescent="0.25">
      <c r="J35874" t="s">
        <v>303</v>
      </c>
      <c r="K35874" t="s">
        <v>38784</v>
      </c>
    </row>
    <row r="35875" spans="10:11" x14ac:dyDescent="0.25">
      <c r="J35875" t="s">
        <v>303</v>
      </c>
      <c r="K35875" t="s">
        <v>38785</v>
      </c>
    </row>
    <row r="35876" spans="10:11" x14ac:dyDescent="0.25">
      <c r="J35876" t="s">
        <v>303</v>
      </c>
      <c r="K35876" t="s">
        <v>38786</v>
      </c>
    </row>
    <row r="35877" spans="10:11" x14ac:dyDescent="0.25">
      <c r="J35877" t="s">
        <v>303</v>
      </c>
      <c r="K35877" t="s">
        <v>38787</v>
      </c>
    </row>
    <row r="35878" spans="10:11" x14ac:dyDescent="0.25">
      <c r="J35878" t="s">
        <v>303</v>
      </c>
      <c r="K35878" t="s">
        <v>38788</v>
      </c>
    </row>
    <row r="35879" spans="10:11" x14ac:dyDescent="0.25">
      <c r="J35879" t="s">
        <v>303</v>
      </c>
      <c r="K35879" t="s">
        <v>38789</v>
      </c>
    </row>
    <row r="35880" spans="10:11" x14ac:dyDescent="0.25">
      <c r="J35880" t="s">
        <v>303</v>
      </c>
      <c r="K35880" t="s">
        <v>38790</v>
      </c>
    </row>
    <row r="35881" spans="10:11" x14ac:dyDescent="0.25">
      <c r="J35881" t="s">
        <v>303</v>
      </c>
      <c r="K35881" t="s">
        <v>38791</v>
      </c>
    </row>
    <row r="35882" spans="10:11" x14ac:dyDescent="0.25">
      <c r="J35882" t="s">
        <v>303</v>
      </c>
      <c r="K35882" t="s">
        <v>38792</v>
      </c>
    </row>
    <row r="35883" spans="10:11" x14ac:dyDescent="0.25">
      <c r="J35883" t="s">
        <v>303</v>
      </c>
      <c r="K35883" t="s">
        <v>38793</v>
      </c>
    </row>
    <row r="35884" spans="10:11" x14ac:dyDescent="0.25">
      <c r="J35884" t="s">
        <v>303</v>
      </c>
      <c r="K35884" t="s">
        <v>38794</v>
      </c>
    </row>
    <row r="35885" spans="10:11" x14ac:dyDescent="0.25">
      <c r="J35885" t="s">
        <v>303</v>
      </c>
      <c r="K35885" t="s">
        <v>38795</v>
      </c>
    </row>
    <row r="35886" spans="10:11" x14ac:dyDescent="0.25">
      <c r="J35886" t="s">
        <v>303</v>
      </c>
      <c r="K35886" t="s">
        <v>38796</v>
      </c>
    </row>
    <row r="35887" spans="10:11" x14ac:dyDescent="0.25">
      <c r="J35887" t="s">
        <v>303</v>
      </c>
      <c r="K35887" t="s">
        <v>38797</v>
      </c>
    </row>
    <row r="35888" spans="10:11" x14ac:dyDescent="0.25">
      <c r="J35888" t="s">
        <v>303</v>
      </c>
      <c r="K35888" t="s">
        <v>38798</v>
      </c>
    </row>
    <row r="35889" spans="10:11" x14ac:dyDescent="0.25">
      <c r="J35889" t="s">
        <v>2468</v>
      </c>
      <c r="K35889" t="s">
        <v>38799</v>
      </c>
    </row>
    <row r="35890" spans="10:11" x14ac:dyDescent="0.25">
      <c r="J35890" t="s">
        <v>2468</v>
      </c>
      <c r="K35890" t="s">
        <v>38800</v>
      </c>
    </row>
    <row r="35891" spans="10:11" x14ac:dyDescent="0.25">
      <c r="J35891" t="s">
        <v>2468</v>
      </c>
      <c r="K35891" t="s">
        <v>38801</v>
      </c>
    </row>
    <row r="35892" spans="10:11" x14ac:dyDescent="0.25">
      <c r="J35892" t="s">
        <v>2468</v>
      </c>
      <c r="K35892" t="s">
        <v>38802</v>
      </c>
    </row>
    <row r="35893" spans="10:11" x14ac:dyDescent="0.25">
      <c r="J35893" t="s">
        <v>2468</v>
      </c>
      <c r="K35893" t="s">
        <v>38803</v>
      </c>
    </row>
    <row r="35894" spans="10:11" x14ac:dyDescent="0.25">
      <c r="J35894" t="s">
        <v>2468</v>
      </c>
      <c r="K35894" t="s">
        <v>38804</v>
      </c>
    </row>
    <row r="35895" spans="10:11" x14ac:dyDescent="0.25">
      <c r="J35895" t="s">
        <v>2468</v>
      </c>
      <c r="K35895" t="s">
        <v>38805</v>
      </c>
    </row>
    <row r="35896" spans="10:11" x14ac:dyDescent="0.25">
      <c r="J35896" t="s">
        <v>2468</v>
      </c>
      <c r="K35896" t="s">
        <v>38806</v>
      </c>
    </row>
    <row r="35897" spans="10:11" x14ac:dyDescent="0.25">
      <c r="J35897" t="s">
        <v>2468</v>
      </c>
      <c r="K35897" t="s">
        <v>38807</v>
      </c>
    </row>
    <row r="35898" spans="10:11" x14ac:dyDescent="0.25">
      <c r="J35898" t="s">
        <v>2468</v>
      </c>
      <c r="K35898" t="s">
        <v>38808</v>
      </c>
    </row>
    <row r="35899" spans="10:11" x14ac:dyDescent="0.25">
      <c r="J35899" t="s">
        <v>2468</v>
      </c>
      <c r="K35899" t="s">
        <v>38809</v>
      </c>
    </row>
    <row r="35900" spans="10:11" x14ac:dyDescent="0.25">
      <c r="J35900" t="s">
        <v>2468</v>
      </c>
      <c r="K35900" t="s">
        <v>38810</v>
      </c>
    </row>
    <row r="35901" spans="10:11" x14ac:dyDescent="0.25">
      <c r="J35901" t="s">
        <v>2468</v>
      </c>
      <c r="K35901" t="s">
        <v>38811</v>
      </c>
    </row>
    <row r="35902" spans="10:11" x14ac:dyDescent="0.25">
      <c r="J35902" t="s">
        <v>2468</v>
      </c>
      <c r="K35902" t="s">
        <v>38812</v>
      </c>
    </row>
    <row r="35903" spans="10:11" x14ac:dyDescent="0.25">
      <c r="J35903" t="s">
        <v>2468</v>
      </c>
      <c r="K35903" t="s">
        <v>38813</v>
      </c>
    </row>
    <row r="35904" spans="10:11" x14ac:dyDescent="0.25">
      <c r="J35904" t="s">
        <v>2468</v>
      </c>
      <c r="K35904" t="s">
        <v>38814</v>
      </c>
    </row>
    <row r="35905" spans="10:11" x14ac:dyDescent="0.25">
      <c r="J35905" t="s">
        <v>2468</v>
      </c>
      <c r="K35905" t="s">
        <v>38815</v>
      </c>
    </row>
    <row r="35906" spans="10:11" x14ac:dyDescent="0.25">
      <c r="J35906" t="s">
        <v>2468</v>
      </c>
      <c r="K35906" t="s">
        <v>38816</v>
      </c>
    </row>
    <row r="35907" spans="10:11" x14ac:dyDescent="0.25">
      <c r="J35907" t="s">
        <v>2468</v>
      </c>
      <c r="K35907" t="s">
        <v>38817</v>
      </c>
    </row>
    <row r="35908" spans="10:11" x14ac:dyDescent="0.25">
      <c r="J35908" t="s">
        <v>2468</v>
      </c>
      <c r="K35908" t="s">
        <v>38818</v>
      </c>
    </row>
    <row r="35909" spans="10:11" x14ac:dyDescent="0.25">
      <c r="J35909" t="s">
        <v>2468</v>
      </c>
      <c r="K35909" t="s">
        <v>38819</v>
      </c>
    </row>
    <row r="35910" spans="10:11" x14ac:dyDescent="0.25">
      <c r="J35910" t="s">
        <v>2468</v>
      </c>
      <c r="K35910" t="s">
        <v>38820</v>
      </c>
    </row>
    <row r="35911" spans="10:11" x14ac:dyDescent="0.25">
      <c r="J35911" t="s">
        <v>2468</v>
      </c>
      <c r="K35911" t="s">
        <v>38821</v>
      </c>
    </row>
    <row r="35912" spans="10:11" x14ac:dyDescent="0.25">
      <c r="J35912" t="s">
        <v>2468</v>
      </c>
      <c r="K35912" t="s">
        <v>38822</v>
      </c>
    </row>
    <row r="35913" spans="10:11" x14ac:dyDescent="0.25">
      <c r="J35913" t="s">
        <v>2468</v>
      </c>
      <c r="K35913" t="s">
        <v>38823</v>
      </c>
    </row>
    <row r="35914" spans="10:11" x14ac:dyDescent="0.25">
      <c r="J35914" t="s">
        <v>2468</v>
      </c>
      <c r="K35914" t="s">
        <v>38824</v>
      </c>
    </row>
    <row r="35915" spans="10:11" x14ac:dyDescent="0.25">
      <c r="J35915" t="s">
        <v>2468</v>
      </c>
      <c r="K35915" t="s">
        <v>38825</v>
      </c>
    </row>
    <row r="35916" spans="10:11" x14ac:dyDescent="0.25">
      <c r="J35916" t="s">
        <v>2468</v>
      </c>
      <c r="K35916" t="s">
        <v>38826</v>
      </c>
    </row>
    <row r="35917" spans="10:11" x14ac:dyDescent="0.25">
      <c r="J35917" t="s">
        <v>2468</v>
      </c>
      <c r="K35917" t="s">
        <v>38827</v>
      </c>
    </row>
    <row r="35918" spans="10:11" x14ac:dyDescent="0.25">
      <c r="J35918" t="s">
        <v>2468</v>
      </c>
      <c r="K35918" t="s">
        <v>38828</v>
      </c>
    </row>
    <row r="35919" spans="10:11" x14ac:dyDescent="0.25">
      <c r="J35919" t="s">
        <v>2468</v>
      </c>
      <c r="K35919" t="s">
        <v>38829</v>
      </c>
    </row>
    <row r="35920" spans="10:11" x14ac:dyDescent="0.25">
      <c r="J35920" t="s">
        <v>2468</v>
      </c>
      <c r="K35920" t="s">
        <v>38830</v>
      </c>
    </row>
    <row r="35921" spans="10:11" x14ac:dyDescent="0.25">
      <c r="J35921" t="s">
        <v>2468</v>
      </c>
      <c r="K35921" t="s">
        <v>38831</v>
      </c>
    </row>
    <row r="35922" spans="10:11" x14ac:dyDescent="0.25">
      <c r="J35922" t="s">
        <v>2468</v>
      </c>
      <c r="K35922" t="s">
        <v>38832</v>
      </c>
    </row>
    <row r="35923" spans="10:11" x14ac:dyDescent="0.25">
      <c r="J35923" t="s">
        <v>2468</v>
      </c>
      <c r="K35923" t="s">
        <v>38833</v>
      </c>
    </row>
    <row r="35924" spans="10:11" x14ac:dyDescent="0.25">
      <c r="J35924" t="s">
        <v>2468</v>
      </c>
      <c r="K35924" t="s">
        <v>38834</v>
      </c>
    </row>
    <row r="35925" spans="10:11" x14ac:dyDescent="0.25">
      <c r="J35925" t="s">
        <v>2468</v>
      </c>
      <c r="K35925" t="s">
        <v>38835</v>
      </c>
    </row>
    <row r="35926" spans="10:11" x14ac:dyDescent="0.25">
      <c r="J35926" t="s">
        <v>2468</v>
      </c>
      <c r="K35926" t="s">
        <v>38836</v>
      </c>
    </row>
    <row r="35927" spans="10:11" x14ac:dyDescent="0.25">
      <c r="J35927" t="s">
        <v>2468</v>
      </c>
      <c r="K35927" t="s">
        <v>38837</v>
      </c>
    </row>
    <row r="35928" spans="10:11" x14ac:dyDescent="0.25">
      <c r="J35928" t="s">
        <v>2468</v>
      </c>
      <c r="K35928" t="s">
        <v>38838</v>
      </c>
    </row>
    <row r="35929" spans="10:11" x14ac:dyDescent="0.25">
      <c r="J35929" t="s">
        <v>2468</v>
      </c>
      <c r="K35929" t="s">
        <v>38839</v>
      </c>
    </row>
    <row r="35930" spans="10:11" x14ac:dyDescent="0.25">
      <c r="J35930" t="s">
        <v>2468</v>
      </c>
      <c r="K35930" t="s">
        <v>38840</v>
      </c>
    </row>
    <row r="35931" spans="10:11" x14ac:dyDescent="0.25">
      <c r="J35931" t="s">
        <v>2468</v>
      </c>
      <c r="K35931" t="s">
        <v>38841</v>
      </c>
    </row>
    <row r="35932" spans="10:11" x14ac:dyDescent="0.25">
      <c r="J35932" t="s">
        <v>2468</v>
      </c>
      <c r="K35932" t="s">
        <v>38842</v>
      </c>
    </row>
    <row r="35933" spans="10:11" x14ac:dyDescent="0.25">
      <c r="J35933" t="s">
        <v>2468</v>
      </c>
      <c r="K35933" t="s">
        <v>38843</v>
      </c>
    </row>
    <row r="35934" spans="10:11" x14ac:dyDescent="0.25">
      <c r="J35934" t="s">
        <v>2469</v>
      </c>
      <c r="K35934" t="s">
        <v>38844</v>
      </c>
    </row>
    <row r="35935" spans="10:11" x14ac:dyDescent="0.25">
      <c r="J35935" t="s">
        <v>2469</v>
      </c>
      <c r="K35935" t="s">
        <v>38845</v>
      </c>
    </row>
    <row r="35936" spans="10:11" x14ac:dyDescent="0.25">
      <c r="J35936" t="s">
        <v>2469</v>
      </c>
      <c r="K35936" t="s">
        <v>38846</v>
      </c>
    </row>
    <row r="35937" spans="10:11" x14ac:dyDescent="0.25">
      <c r="J35937" t="s">
        <v>2469</v>
      </c>
      <c r="K35937" t="s">
        <v>38847</v>
      </c>
    </row>
    <row r="35938" spans="10:11" x14ac:dyDescent="0.25">
      <c r="J35938" t="s">
        <v>2469</v>
      </c>
      <c r="K35938" t="s">
        <v>38848</v>
      </c>
    </row>
    <row r="35939" spans="10:11" x14ac:dyDescent="0.25">
      <c r="J35939" t="s">
        <v>2469</v>
      </c>
      <c r="K35939" t="s">
        <v>38849</v>
      </c>
    </row>
    <row r="35940" spans="10:11" x14ac:dyDescent="0.25">
      <c r="J35940" t="s">
        <v>2469</v>
      </c>
      <c r="K35940" t="s">
        <v>38850</v>
      </c>
    </row>
    <row r="35941" spans="10:11" x14ac:dyDescent="0.25">
      <c r="J35941" t="s">
        <v>2469</v>
      </c>
      <c r="K35941" t="s">
        <v>38851</v>
      </c>
    </row>
    <row r="35942" spans="10:11" x14ac:dyDescent="0.25">
      <c r="J35942" t="s">
        <v>2469</v>
      </c>
      <c r="K35942" t="s">
        <v>38852</v>
      </c>
    </row>
    <row r="35943" spans="10:11" x14ac:dyDescent="0.25">
      <c r="J35943" t="s">
        <v>2469</v>
      </c>
      <c r="K35943" t="s">
        <v>38853</v>
      </c>
    </row>
    <row r="35944" spans="10:11" x14ac:dyDescent="0.25">
      <c r="J35944" t="s">
        <v>2469</v>
      </c>
      <c r="K35944" t="s">
        <v>38854</v>
      </c>
    </row>
    <row r="35945" spans="10:11" x14ac:dyDescent="0.25">
      <c r="J35945" t="s">
        <v>2469</v>
      </c>
      <c r="K35945" t="s">
        <v>38855</v>
      </c>
    </row>
    <row r="35946" spans="10:11" x14ac:dyDescent="0.25">
      <c r="J35946" t="s">
        <v>2469</v>
      </c>
      <c r="K35946" t="s">
        <v>38856</v>
      </c>
    </row>
    <row r="35947" spans="10:11" x14ac:dyDescent="0.25">
      <c r="J35947" t="s">
        <v>2469</v>
      </c>
      <c r="K35947" t="s">
        <v>38857</v>
      </c>
    </row>
    <row r="35948" spans="10:11" x14ac:dyDescent="0.25">
      <c r="J35948" t="s">
        <v>2469</v>
      </c>
      <c r="K35948" t="s">
        <v>38858</v>
      </c>
    </row>
    <row r="35949" spans="10:11" x14ac:dyDescent="0.25">
      <c r="J35949" t="s">
        <v>2469</v>
      </c>
      <c r="K35949" t="s">
        <v>38859</v>
      </c>
    </row>
    <row r="35950" spans="10:11" x14ac:dyDescent="0.25">
      <c r="J35950" t="s">
        <v>2469</v>
      </c>
      <c r="K35950" t="s">
        <v>38860</v>
      </c>
    </row>
    <row r="35951" spans="10:11" x14ac:dyDescent="0.25">
      <c r="J35951" t="s">
        <v>2469</v>
      </c>
      <c r="K35951" t="s">
        <v>38861</v>
      </c>
    </row>
    <row r="35952" spans="10:11" x14ac:dyDescent="0.25">
      <c r="J35952" t="s">
        <v>2469</v>
      </c>
      <c r="K35952" t="s">
        <v>38862</v>
      </c>
    </row>
    <row r="35953" spans="10:11" x14ac:dyDescent="0.25">
      <c r="J35953" t="s">
        <v>2469</v>
      </c>
      <c r="K35953" t="s">
        <v>38863</v>
      </c>
    </row>
    <row r="35954" spans="10:11" x14ac:dyDescent="0.25">
      <c r="J35954" t="s">
        <v>2469</v>
      </c>
      <c r="K35954" t="s">
        <v>38864</v>
      </c>
    </row>
    <row r="35955" spans="10:11" x14ac:dyDescent="0.25">
      <c r="J35955" t="s">
        <v>2469</v>
      </c>
      <c r="K35955" t="s">
        <v>38865</v>
      </c>
    </row>
    <row r="35956" spans="10:11" x14ac:dyDescent="0.25">
      <c r="J35956" t="s">
        <v>2469</v>
      </c>
      <c r="K35956" t="s">
        <v>38866</v>
      </c>
    </row>
    <row r="35957" spans="10:11" x14ac:dyDescent="0.25">
      <c r="J35957" t="s">
        <v>531</v>
      </c>
      <c r="K35957" t="s">
        <v>38867</v>
      </c>
    </row>
    <row r="35958" spans="10:11" x14ac:dyDescent="0.25">
      <c r="J35958" t="s">
        <v>531</v>
      </c>
      <c r="K35958" t="s">
        <v>38868</v>
      </c>
    </row>
    <row r="35959" spans="10:11" x14ac:dyDescent="0.25">
      <c r="J35959" t="s">
        <v>531</v>
      </c>
      <c r="K35959" t="s">
        <v>38869</v>
      </c>
    </row>
    <row r="35960" spans="10:11" x14ac:dyDescent="0.25">
      <c r="J35960" t="s">
        <v>531</v>
      </c>
      <c r="K35960" t="s">
        <v>38870</v>
      </c>
    </row>
    <row r="35961" spans="10:11" x14ac:dyDescent="0.25">
      <c r="J35961" t="s">
        <v>531</v>
      </c>
      <c r="K35961" t="s">
        <v>38871</v>
      </c>
    </row>
    <row r="35962" spans="10:11" x14ac:dyDescent="0.25">
      <c r="J35962" t="s">
        <v>531</v>
      </c>
      <c r="K35962" t="s">
        <v>38872</v>
      </c>
    </row>
    <row r="35963" spans="10:11" x14ac:dyDescent="0.25">
      <c r="J35963" t="s">
        <v>531</v>
      </c>
      <c r="K35963" t="s">
        <v>38873</v>
      </c>
    </row>
    <row r="35964" spans="10:11" x14ac:dyDescent="0.25">
      <c r="J35964" t="s">
        <v>531</v>
      </c>
      <c r="K35964" t="s">
        <v>38874</v>
      </c>
    </row>
    <row r="35965" spans="10:11" x14ac:dyDescent="0.25">
      <c r="J35965" t="s">
        <v>531</v>
      </c>
      <c r="K35965" t="s">
        <v>38875</v>
      </c>
    </row>
    <row r="35966" spans="10:11" x14ac:dyDescent="0.25">
      <c r="J35966" t="s">
        <v>531</v>
      </c>
      <c r="K35966" t="s">
        <v>38876</v>
      </c>
    </row>
    <row r="35967" spans="10:11" x14ac:dyDescent="0.25">
      <c r="J35967" t="s">
        <v>531</v>
      </c>
      <c r="K35967" t="s">
        <v>38877</v>
      </c>
    </row>
    <row r="35968" spans="10:11" x14ac:dyDescent="0.25">
      <c r="J35968" t="s">
        <v>531</v>
      </c>
      <c r="K35968" t="s">
        <v>38878</v>
      </c>
    </row>
    <row r="35969" spans="10:11" x14ac:dyDescent="0.25">
      <c r="J35969" t="s">
        <v>531</v>
      </c>
      <c r="K35969" t="s">
        <v>38879</v>
      </c>
    </row>
    <row r="35970" spans="10:11" x14ac:dyDescent="0.25">
      <c r="J35970" t="s">
        <v>531</v>
      </c>
      <c r="K35970" t="s">
        <v>38880</v>
      </c>
    </row>
    <row r="35971" spans="10:11" x14ac:dyDescent="0.25">
      <c r="J35971" t="s">
        <v>531</v>
      </c>
      <c r="K35971" t="s">
        <v>38881</v>
      </c>
    </row>
    <row r="35972" spans="10:11" x14ac:dyDescent="0.25">
      <c r="J35972" t="s">
        <v>531</v>
      </c>
      <c r="K35972" t="s">
        <v>38882</v>
      </c>
    </row>
    <row r="35973" spans="10:11" x14ac:dyDescent="0.25">
      <c r="J35973" t="s">
        <v>531</v>
      </c>
      <c r="K35973" t="s">
        <v>38883</v>
      </c>
    </row>
    <row r="35974" spans="10:11" x14ac:dyDescent="0.25">
      <c r="J35974" t="s">
        <v>531</v>
      </c>
      <c r="K35974" t="s">
        <v>38884</v>
      </c>
    </row>
    <row r="35975" spans="10:11" x14ac:dyDescent="0.25">
      <c r="J35975" t="s">
        <v>531</v>
      </c>
      <c r="K35975" t="s">
        <v>38885</v>
      </c>
    </row>
    <row r="35976" spans="10:11" x14ac:dyDescent="0.25">
      <c r="J35976" t="s">
        <v>531</v>
      </c>
      <c r="K35976" t="s">
        <v>38886</v>
      </c>
    </row>
    <row r="35977" spans="10:11" x14ac:dyDescent="0.25">
      <c r="J35977" t="s">
        <v>531</v>
      </c>
      <c r="K35977" t="s">
        <v>38887</v>
      </c>
    </row>
    <row r="35978" spans="10:11" x14ac:dyDescent="0.25">
      <c r="J35978" t="s">
        <v>531</v>
      </c>
      <c r="K35978" t="s">
        <v>38888</v>
      </c>
    </row>
    <row r="35979" spans="10:11" x14ac:dyDescent="0.25">
      <c r="J35979" t="s">
        <v>531</v>
      </c>
      <c r="K35979" t="s">
        <v>38889</v>
      </c>
    </row>
    <row r="35980" spans="10:11" x14ac:dyDescent="0.25">
      <c r="J35980" t="s">
        <v>531</v>
      </c>
      <c r="K35980" t="s">
        <v>38890</v>
      </c>
    </row>
    <row r="35981" spans="10:11" x14ac:dyDescent="0.25">
      <c r="J35981" t="s">
        <v>531</v>
      </c>
      <c r="K35981" t="s">
        <v>38891</v>
      </c>
    </row>
    <row r="35982" spans="10:11" x14ac:dyDescent="0.25">
      <c r="J35982" t="s">
        <v>531</v>
      </c>
      <c r="K35982" t="s">
        <v>38892</v>
      </c>
    </row>
    <row r="35983" spans="10:11" x14ac:dyDescent="0.25">
      <c r="J35983" t="s">
        <v>531</v>
      </c>
      <c r="K35983" t="s">
        <v>38893</v>
      </c>
    </row>
    <row r="35984" spans="10:11" x14ac:dyDescent="0.25">
      <c r="J35984" t="s">
        <v>531</v>
      </c>
      <c r="K35984" t="s">
        <v>38894</v>
      </c>
    </row>
    <row r="35985" spans="10:11" x14ac:dyDescent="0.25">
      <c r="J35985" t="s">
        <v>531</v>
      </c>
      <c r="K35985" t="s">
        <v>38895</v>
      </c>
    </row>
    <row r="35986" spans="10:11" x14ac:dyDescent="0.25">
      <c r="J35986" t="s">
        <v>531</v>
      </c>
      <c r="K35986" t="s">
        <v>38896</v>
      </c>
    </row>
    <row r="35987" spans="10:11" x14ac:dyDescent="0.25">
      <c r="J35987" t="s">
        <v>531</v>
      </c>
      <c r="K35987" t="s">
        <v>38897</v>
      </c>
    </row>
    <row r="35988" spans="10:11" x14ac:dyDescent="0.25">
      <c r="J35988" t="s">
        <v>531</v>
      </c>
      <c r="K35988" t="s">
        <v>38898</v>
      </c>
    </row>
    <row r="35989" spans="10:11" x14ac:dyDescent="0.25">
      <c r="J35989" t="s">
        <v>531</v>
      </c>
      <c r="K35989" t="s">
        <v>38899</v>
      </c>
    </row>
    <row r="35990" spans="10:11" x14ac:dyDescent="0.25">
      <c r="J35990" t="s">
        <v>531</v>
      </c>
      <c r="K35990" t="s">
        <v>38900</v>
      </c>
    </row>
    <row r="35991" spans="10:11" x14ac:dyDescent="0.25">
      <c r="J35991" t="s">
        <v>531</v>
      </c>
      <c r="K35991" t="s">
        <v>38901</v>
      </c>
    </row>
    <row r="35992" spans="10:11" x14ac:dyDescent="0.25">
      <c r="J35992" t="s">
        <v>531</v>
      </c>
      <c r="K35992" t="s">
        <v>38902</v>
      </c>
    </row>
    <row r="35993" spans="10:11" x14ac:dyDescent="0.25">
      <c r="J35993" t="s">
        <v>532</v>
      </c>
      <c r="K35993" t="s">
        <v>38903</v>
      </c>
    </row>
    <row r="35994" spans="10:11" x14ac:dyDescent="0.25">
      <c r="J35994" t="s">
        <v>532</v>
      </c>
      <c r="K35994" t="s">
        <v>38904</v>
      </c>
    </row>
    <row r="35995" spans="10:11" x14ac:dyDescent="0.25">
      <c r="J35995" t="s">
        <v>532</v>
      </c>
      <c r="K35995" t="s">
        <v>38905</v>
      </c>
    </row>
    <row r="35996" spans="10:11" x14ac:dyDescent="0.25">
      <c r="J35996" t="s">
        <v>532</v>
      </c>
      <c r="K35996" t="s">
        <v>38906</v>
      </c>
    </row>
    <row r="35997" spans="10:11" x14ac:dyDescent="0.25">
      <c r="J35997" t="s">
        <v>532</v>
      </c>
      <c r="K35997" t="s">
        <v>38907</v>
      </c>
    </row>
    <row r="35998" spans="10:11" x14ac:dyDescent="0.25">
      <c r="J35998" t="s">
        <v>532</v>
      </c>
      <c r="K35998" t="s">
        <v>38908</v>
      </c>
    </row>
    <row r="35999" spans="10:11" x14ac:dyDescent="0.25">
      <c r="J35999" t="s">
        <v>532</v>
      </c>
      <c r="K35999" t="s">
        <v>38909</v>
      </c>
    </row>
    <row r="36000" spans="10:11" x14ac:dyDescent="0.25">
      <c r="J36000" t="s">
        <v>532</v>
      </c>
      <c r="K36000" t="s">
        <v>38910</v>
      </c>
    </row>
    <row r="36001" spans="10:11" x14ac:dyDescent="0.25">
      <c r="J36001" t="s">
        <v>532</v>
      </c>
      <c r="K36001" t="s">
        <v>38911</v>
      </c>
    </row>
    <row r="36002" spans="10:11" x14ac:dyDescent="0.25">
      <c r="J36002" t="s">
        <v>532</v>
      </c>
      <c r="K36002" t="s">
        <v>38912</v>
      </c>
    </row>
    <row r="36003" spans="10:11" x14ac:dyDescent="0.25">
      <c r="J36003" t="s">
        <v>532</v>
      </c>
      <c r="K36003" t="s">
        <v>38913</v>
      </c>
    </row>
    <row r="36004" spans="10:11" x14ac:dyDescent="0.25">
      <c r="J36004" t="s">
        <v>532</v>
      </c>
      <c r="K36004" t="s">
        <v>38914</v>
      </c>
    </row>
    <row r="36005" spans="10:11" x14ac:dyDescent="0.25">
      <c r="J36005" t="s">
        <v>532</v>
      </c>
      <c r="K36005" t="s">
        <v>38915</v>
      </c>
    </row>
    <row r="36006" spans="10:11" x14ac:dyDescent="0.25">
      <c r="J36006" t="s">
        <v>532</v>
      </c>
      <c r="K36006" t="s">
        <v>38916</v>
      </c>
    </row>
    <row r="36007" spans="10:11" x14ac:dyDescent="0.25">
      <c r="J36007" t="s">
        <v>532</v>
      </c>
      <c r="K36007" t="s">
        <v>38917</v>
      </c>
    </row>
    <row r="36008" spans="10:11" x14ac:dyDescent="0.25">
      <c r="J36008" t="s">
        <v>532</v>
      </c>
      <c r="K36008" t="s">
        <v>38918</v>
      </c>
    </row>
    <row r="36009" spans="10:11" x14ac:dyDescent="0.25">
      <c r="J36009" t="s">
        <v>532</v>
      </c>
      <c r="K36009" t="s">
        <v>38919</v>
      </c>
    </row>
    <row r="36010" spans="10:11" x14ac:dyDescent="0.25">
      <c r="J36010" t="s">
        <v>532</v>
      </c>
      <c r="K36010" t="s">
        <v>38920</v>
      </c>
    </row>
    <row r="36011" spans="10:11" x14ac:dyDescent="0.25">
      <c r="J36011" t="s">
        <v>532</v>
      </c>
      <c r="K36011" t="s">
        <v>38921</v>
      </c>
    </row>
    <row r="36012" spans="10:11" x14ac:dyDescent="0.25">
      <c r="J36012" t="s">
        <v>532</v>
      </c>
      <c r="K36012" t="s">
        <v>38922</v>
      </c>
    </row>
    <row r="36013" spans="10:11" x14ac:dyDescent="0.25">
      <c r="J36013" t="s">
        <v>532</v>
      </c>
      <c r="K36013" t="s">
        <v>38923</v>
      </c>
    </row>
    <row r="36014" spans="10:11" x14ac:dyDescent="0.25">
      <c r="J36014" t="s">
        <v>532</v>
      </c>
      <c r="K36014" t="s">
        <v>38924</v>
      </c>
    </row>
    <row r="36015" spans="10:11" x14ac:dyDescent="0.25">
      <c r="J36015" t="s">
        <v>532</v>
      </c>
      <c r="K36015" t="s">
        <v>38925</v>
      </c>
    </row>
    <row r="36016" spans="10:11" x14ac:dyDescent="0.25">
      <c r="J36016" t="s">
        <v>532</v>
      </c>
      <c r="K36016" t="s">
        <v>38926</v>
      </c>
    </row>
    <row r="36017" spans="10:11" x14ac:dyDescent="0.25">
      <c r="J36017" t="s">
        <v>532</v>
      </c>
      <c r="K36017" t="s">
        <v>38927</v>
      </c>
    </row>
    <row r="36018" spans="10:11" x14ac:dyDescent="0.25">
      <c r="J36018" t="s">
        <v>532</v>
      </c>
      <c r="K36018" t="s">
        <v>38928</v>
      </c>
    </row>
    <row r="36019" spans="10:11" x14ac:dyDescent="0.25">
      <c r="J36019" t="s">
        <v>532</v>
      </c>
      <c r="K36019" t="s">
        <v>38929</v>
      </c>
    </row>
    <row r="36020" spans="10:11" x14ac:dyDescent="0.25">
      <c r="J36020" t="s">
        <v>532</v>
      </c>
      <c r="K36020" t="s">
        <v>38930</v>
      </c>
    </row>
    <row r="36021" spans="10:11" x14ac:dyDescent="0.25">
      <c r="J36021" t="s">
        <v>532</v>
      </c>
      <c r="K36021" t="s">
        <v>38931</v>
      </c>
    </row>
    <row r="36022" spans="10:11" x14ac:dyDescent="0.25">
      <c r="J36022" t="s">
        <v>532</v>
      </c>
      <c r="K36022" t="s">
        <v>38932</v>
      </c>
    </row>
    <row r="36023" spans="10:11" x14ac:dyDescent="0.25">
      <c r="J36023" t="s">
        <v>532</v>
      </c>
      <c r="K36023" t="s">
        <v>38933</v>
      </c>
    </row>
    <row r="36024" spans="10:11" x14ac:dyDescent="0.25">
      <c r="J36024" t="s">
        <v>532</v>
      </c>
      <c r="K36024" t="s">
        <v>38934</v>
      </c>
    </row>
    <row r="36025" spans="10:11" x14ac:dyDescent="0.25">
      <c r="J36025" t="s">
        <v>532</v>
      </c>
      <c r="K36025" t="s">
        <v>38935</v>
      </c>
    </row>
    <row r="36026" spans="10:11" x14ac:dyDescent="0.25">
      <c r="J36026" t="s">
        <v>532</v>
      </c>
      <c r="K36026" t="s">
        <v>38936</v>
      </c>
    </row>
    <row r="36027" spans="10:11" x14ac:dyDescent="0.25">
      <c r="J36027" t="s">
        <v>532</v>
      </c>
      <c r="K36027" t="s">
        <v>38937</v>
      </c>
    </row>
    <row r="36028" spans="10:11" x14ac:dyDescent="0.25">
      <c r="J36028" t="s">
        <v>532</v>
      </c>
      <c r="K36028" t="s">
        <v>38938</v>
      </c>
    </row>
    <row r="36029" spans="10:11" x14ac:dyDescent="0.25">
      <c r="J36029" t="s">
        <v>532</v>
      </c>
      <c r="K36029" t="s">
        <v>38939</v>
      </c>
    </row>
    <row r="36030" spans="10:11" x14ac:dyDescent="0.25">
      <c r="J36030" t="s">
        <v>532</v>
      </c>
      <c r="K36030" t="s">
        <v>38940</v>
      </c>
    </row>
    <row r="36031" spans="10:11" x14ac:dyDescent="0.25">
      <c r="J36031" t="s">
        <v>532</v>
      </c>
      <c r="K36031" t="s">
        <v>38941</v>
      </c>
    </row>
    <row r="36032" spans="10:11" x14ac:dyDescent="0.25">
      <c r="J36032" t="s">
        <v>532</v>
      </c>
      <c r="K36032" t="s">
        <v>38942</v>
      </c>
    </row>
    <row r="36033" spans="10:11" x14ac:dyDescent="0.25">
      <c r="J36033" t="s">
        <v>532</v>
      </c>
      <c r="K36033" t="s">
        <v>38943</v>
      </c>
    </row>
    <row r="36034" spans="10:11" x14ac:dyDescent="0.25">
      <c r="J36034" t="s">
        <v>532</v>
      </c>
      <c r="K36034" t="s">
        <v>38944</v>
      </c>
    </row>
    <row r="36035" spans="10:11" x14ac:dyDescent="0.25">
      <c r="J36035" t="s">
        <v>532</v>
      </c>
      <c r="K36035" t="s">
        <v>38945</v>
      </c>
    </row>
    <row r="36036" spans="10:11" x14ac:dyDescent="0.25">
      <c r="J36036" t="s">
        <v>532</v>
      </c>
      <c r="K36036" t="s">
        <v>38946</v>
      </c>
    </row>
    <row r="36037" spans="10:11" x14ac:dyDescent="0.25">
      <c r="J36037" t="s">
        <v>532</v>
      </c>
      <c r="K36037" t="s">
        <v>38947</v>
      </c>
    </row>
    <row r="36038" spans="10:11" x14ac:dyDescent="0.25">
      <c r="J36038" t="s">
        <v>532</v>
      </c>
      <c r="K36038" t="s">
        <v>38948</v>
      </c>
    </row>
    <row r="36039" spans="10:11" x14ac:dyDescent="0.25">
      <c r="J36039" t="s">
        <v>532</v>
      </c>
      <c r="K36039" t="s">
        <v>38949</v>
      </c>
    </row>
    <row r="36040" spans="10:11" x14ac:dyDescent="0.25">
      <c r="J36040" t="s">
        <v>532</v>
      </c>
      <c r="K36040" t="s">
        <v>38950</v>
      </c>
    </row>
    <row r="36041" spans="10:11" x14ac:dyDescent="0.25">
      <c r="J36041" t="s">
        <v>532</v>
      </c>
      <c r="K36041" t="s">
        <v>38951</v>
      </c>
    </row>
    <row r="36042" spans="10:11" x14ac:dyDescent="0.25">
      <c r="J36042" t="s">
        <v>532</v>
      </c>
      <c r="K36042" t="s">
        <v>38952</v>
      </c>
    </row>
    <row r="36043" spans="10:11" x14ac:dyDescent="0.25">
      <c r="J36043" t="s">
        <v>532</v>
      </c>
      <c r="K36043" t="s">
        <v>38953</v>
      </c>
    </row>
    <row r="36044" spans="10:11" x14ac:dyDescent="0.25">
      <c r="J36044" t="s">
        <v>532</v>
      </c>
      <c r="K36044" t="s">
        <v>38954</v>
      </c>
    </row>
    <row r="36045" spans="10:11" x14ac:dyDescent="0.25">
      <c r="J36045" t="s">
        <v>532</v>
      </c>
      <c r="K36045" t="s">
        <v>38955</v>
      </c>
    </row>
    <row r="36046" spans="10:11" x14ac:dyDescent="0.25">
      <c r="J36046" t="s">
        <v>532</v>
      </c>
      <c r="K36046" t="s">
        <v>38956</v>
      </c>
    </row>
    <row r="36047" spans="10:11" x14ac:dyDescent="0.25">
      <c r="J36047" t="s">
        <v>532</v>
      </c>
      <c r="K36047" t="s">
        <v>38957</v>
      </c>
    </row>
    <row r="36048" spans="10:11" x14ac:dyDescent="0.25">
      <c r="J36048" t="s">
        <v>532</v>
      </c>
      <c r="K36048" t="s">
        <v>38958</v>
      </c>
    </row>
    <row r="36049" spans="10:11" x14ac:dyDescent="0.25">
      <c r="J36049" t="s">
        <v>532</v>
      </c>
      <c r="K36049" t="s">
        <v>38959</v>
      </c>
    </row>
    <row r="36050" spans="10:11" x14ac:dyDescent="0.25">
      <c r="J36050" t="s">
        <v>532</v>
      </c>
      <c r="K36050" t="s">
        <v>38960</v>
      </c>
    </row>
    <row r="36051" spans="10:11" x14ac:dyDescent="0.25">
      <c r="J36051" t="s">
        <v>532</v>
      </c>
      <c r="K36051" t="s">
        <v>38961</v>
      </c>
    </row>
    <row r="36052" spans="10:11" x14ac:dyDescent="0.25">
      <c r="J36052" t="s">
        <v>532</v>
      </c>
      <c r="K36052" t="s">
        <v>38962</v>
      </c>
    </row>
    <row r="36053" spans="10:11" x14ac:dyDescent="0.25">
      <c r="J36053" t="s">
        <v>532</v>
      </c>
      <c r="K36053" t="s">
        <v>38963</v>
      </c>
    </row>
    <row r="36054" spans="10:11" x14ac:dyDescent="0.25">
      <c r="J36054" t="s">
        <v>532</v>
      </c>
      <c r="K36054" t="s">
        <v>38964</v>
      </c>
    </row>
    <row r="36055" spans="10:11" x14ac:dyDescent="0.25">
      <c r="J36055" t="s">
        <v>532</v>
      </c>
      <c r="K36055" t="s">
        <v>38965</v>
      </c>
    </row>
    <row r="36056" spans="10:11" x14ac:dyDescent="0.25">
      <c r="J36056" t="s">
        <v>532</v>
      </c>
      <c r="K36056" t="s">
        <v>38966</v>
      </c>
    </row>
    <row r="36057" spans="10:11" x14ac:dyDescent="0.25">
      <c r="J36057" t="s">
        <v>532</v>
      </c>
      <c r="K36057" t="s">
        <v>38967</v>
      </c>
    </row>
    <row r="36058" spans="10:11" x14ac:dyDescent="0.25">
      <c r="J36058" t="s">
        <v>532</v>
      </c>
      <c r="K36058" t="s">
        <v>38968</v>
      </c>
    </row>
    <row r="36059" spans="10:11" x14ac:dyDescent="0.25">
      <c r="J36059" t="s">
        <v>532</v>
      </c>
      <c r="K36059" t="s">
        <v>38969</v>
      </c>
    </row>
    <row r="36060" spans="10:11" x14ac:dyDescent="0.25">
      <c r="J36060" t="s">
        <v>532</v>
      </c>
      <c r="K36060" t="s">
        <v>38970</v>
      </c>
    </row>
    <row r="36061" spans="10:11" x14ac:dyDescent="0.25">
      <c r="J36061" t="s">
        <v>532</v>
      </c>
      <c r="K36061" t="s">
        <v>38971</v>
      </c>
    </row>
    <row r="36062" spans="10:11" x14ac:dyDescent="0.25">
      <c r="J36062" t="s">
        <v>532</v>
      </c>
      <c r="K36062" t="s">
        <v>38972</v>
      </c>
    </row>
    <row r="36063" spans="10:11" x14ac:dyDescent="0.25">
      <c r="J36063" t="s">
        <v>532</v>
      </c>
      <c r="K36063" t="s">
        <v>38973</v>
      </c>
    </row>
    <row r="36064" spans="10:11" x14ac:dyDescent="0.25">
      <c r="J36064" t="s">
        <v>532</v>
      </c>
      <c r="K36064" t="s">
        <v>38974</v>
      </c>
    </row>
    <row r="36065" spans="10:11" x14ac:dyDescent="0.25">
      <c r="J36065" t="s">
        <v>532</v>
      </c>
      <c r="K36065" t="s">
        <v>38975</v>
      </c>
    </row>
    <row r="36066" spans="10:11" x14ac:dyDescent="0.25">
      <c r="J36066" t="s">
        <v>532</v>
      </c>
      <c r="K36066" t="s">
        <v>38976</v>
      </c>
    </row>
    <row r="36067" spans="10:11" x14ac:dyDescent="0.25">
      <c r="J36067" t="s">
        <v>532</v>
      </c>
      <c r="K36067" t="s">
        <v>38977</v>
      </c>
    </row>
    <row r="36068" spans="10:11" x14ac:dyDescent="0.25">
      <c r="J36068" t="s">
        <v>532</v>
      </c>
      <c r="K36068" t="s">
        <v>38978</v>
      </c>
    </row>
    <row r="36069" spans="10:11" x14ac:dyDescent="0.25">
      <c r="J36069" t="s">
        <v>532</v>
      </c>
      <c r="K36069" t="s">
        <v>38979</v>
      </c>
    </row>
    <row r="36070" spans="10:11" x14ac:dyDescent="0.25">
      <c r="J36070" t="s">
        <v>532</v>
      </c>
      <c r="K36070" t="s">
        <v>38980</v>
      </c>
    </row>
    <row r="36071" spans="10:11" x14ac:dyDescent="0.25">
      <c r="J36071" t="s">
        <v>532</v>
      </c>
      <c r="K36071" t="s">
        <v>38981</v>
      </c>
    </row>
    <row r="36072" spans="10:11" x14ac:dyDescent="0.25">
      <c r="J36072" t="s">
        <v>532</v>
      </c>
      <c r="K36072" t="s">
        <v>38982</v>
      </c>
    </row>
    <row r="36073" spans="10:11" x14ac:dyDescent="0.25">
      <c r="J36073" t="s">
        <v>532</v>
      </c>
      <c r="K36073" t="s">
        <v>38983</v>
      </c>
    </row>
    <row r="36074" spans="10:11" x14ac:dyDescent="0.25">
      <c r="J36074" t="s">
        <v>532</v>
      </c>
      <c r="K36074" t="s">
        <v>38984</v>
      </c>
    </row>
    <row r="36075" spans="10:11" x14ac:dyDescent="0.25">
      <c r="J36075" t="s">
        <v>532</v>
      </c>
      <c r="K36075" t="s">
        <v>38985</v>
      </c>
    </row>
    <row r="36076" spans="10:11" x14ac:dyDescent="0.25">
      <c r="J36076" t="s">
        <v>532</v>
      </c>
      <c r="K36076" t="s">
        <v>38986</v>
      </c>
    </row>
    <row r="36077" spans="10:11" x14ac:dyDescent="0.25">
      <c r="J36077" t="s">
        <v>532</v>
      </c>
      <c r="K36077" t="s">
        <v>38987</v>
      </c>
    </row>
    <row r="36078" spans="10:11" x14ac:dyDescent="0.25">
      <c r="J36078" t="s">
        <v>532</v>
      </c>
      <c r="K36078" t="s">
        <v>38988</v>
      </c>
    </row>
    <row r="36079" spans="10:11" x14ac:dyDescent="0.25">
      <c r="J36079" t="s">
        <v>532</v>
      </c>
      <c r="K36079" t="s">
        <v>38989</v>
      </c>
    </row>
    <row r="36080" spans="10:11" x14ac:dyDescent="0.25">
      <c r="J36080" t="s">
        <v>532</v>
      </c>
      <c r="K36080" t="s">
        <v>38990</v>
      </c>
    </row>
    <row r="36081" spans="10:11" x14ac:dyDescent="0.25">
      <c r="J36081" t="s">
        <v>532</v>
      </c>
      <c r="K36081" t="s">
        <v>38991</v>
      </c>
    </row>
    <row r="36082" spans="10:11" x14ac:dyDescent="0.25">
      <c r="J36082" t="s">
        <v>532</v>
      </c>
      <c r="K36082" t="s">
        <v>38992</v>
      </c>
    </row>
    <row r="36083" spans="10:11" x14ac:dyDescent="0.25">
      <c r="J36083" t="s">
        <v>532</v>
      </c>
      <c r="K36083" t="s">
        <v>38993</v>
      </c>
    </row>
    <row r="36084" spans="10:11" x14ac:dyDescent="0.25">
      <c r="J36084" t="s">
        <v>532</v>
      </c>
      <c r="K36084" t="s">
        <v>38994</v>
      </c>
    </row>
    <row r="36085" spans="10:11" x14ac:dyDescent="0.25">
      <c r="J36085" t="s">
        <v>532</v>
      </c>
      <c r="K36085" t="s">
        <v>38995</v>
      </c>
    </row>
    <row r="36086" spans="10:11" x14ac:dyDescent="0.25">
      <c r="J36086" t="s">
        <v>532</v>
      </c>
      <c r="K36086" t="s">
        <v>38996</v>
      </c>
    </row>
    <row r="36087" spans="10:11" x14ac:dyDescent="0.25">
      <c r="J36087" t="s">
        <v>532</v>
      </c>
      <c r="K36087" t="s">
        <v>38997</v>
      </c>
    </row>
    <row r="36088" spans="10:11" x14ac:dyDescent="0.25">
      <c r="J36088" t="s">
        <v>532</v>
      </c>
      <c r="K36088" t="s">
        <v>38998</v>
      </c>
    </row>
    <row r="36089" spans="10:11" x14ac:dyDescent="0.25">
      <c r="J36089" t="s">
        <v>532</v>
      </c>
      <c r="K36089" t="s">
        <v>38999</v>
      </c>
    </row>
    <row r="36090" spans="10:11" x14ac:dyDescent="0.25">
      <c r="J36090" t="s">
        <v>532</v>
      </c>
      <c r="K36090" t="s">
        <v>39000</v>
      </c>
    </row>
    <row r="36091" spans="10:11" x14ac:dyDescent="0.25">
      <c r="J36091" t="s">
        <v>532</v>
      </c>
      <c r="K36091" t="s">
        <v>39001</v>
      </c>
    </row>
    <row r="36092" spans="10:11" x14ac:dyDescent="0.25">
      <c r="J36092" t="s">
        <v>532</v>
      </c>
      <c r="K36092" t="s">
        <v>39002</v>
      </c>
    </row>
    <row r="36093" spans="10:11" x14ac:dyDescent="0.25">
      <c r="J36093" t="s">
        <v>532</v>
      </c>
      <c r="K36093" t="s">
        <v>39003</v>
      </c>
    </row>
    <row r="36094" spans="10:11" x14ac:dyDescent="0.25">
      <c r="J36094" t="s">
        <v>532</v>
      </c>
      <c r="K36094" t="s">
        <v>39004</v>
      </c>
    </row>
    <row r="36095" spans="10:11" x14ac:dyDescent="0.25">
      <c r="J36095" t="s">
        <v>532</v>
      </c>
      <c r="K36095" t="s">
        <v>39005</v>
      </c>
    </row>
    <row r="36096" spans="10:11" x14ac:dyDescent="0.25">
      <c r="J36096" t="s">
        <v>532</v>
      </c>
      <c r="K36096" t="s">
        <v>39006</v>
      </c>
    </row>
    <row r="36097" spans="10:11" x14ac:dyDescent="0.25">
      <c r="J36097" t="s">
        <v>532</v>
      </c>
      <c r="K36097" t="s">
        <v>39007</v>
      </c>
    </row>
    <row r="36098" spans="10:11" x14ac:dyDescent="0.25">
      <c r="J36098" t="s">
        <v>532</v>
      </c>
      <c r="K36098" t="s">
        <v>39008</v>
      </c>
    </row>
    <row r="36099" spans="10:11" x14ac:dyDescent="0.25">
      <c r="J36099" t="s">
        <v>532</v>
      </c>
      <c r="K36099" t="s">
        <v>39009</v>
      </c>
    </row>
    <row r="36100" spans="10:11" x14ac:dyDescent="0.25">
      <c r="J36100" t="s">
        <v>532</v>
      </c>
      <c r="K36100" t="s">
        <v>39010</v>
      </c>
    </row>
    <row r="36101" spans="10:11" x14ac:dyDescent="0.25">
      <c r="J36101" t="s">
        <v>532</v>
      </c>
      <c r="K36101" t="s">
        <v>39011</v>
      </c>
    </row>
    <row r="36102" spans="10:11" x14ac:dyDescent="0.25">
      <c r="J36102" t="s">
        <v>532</v>
      </c>
      <c r="K36102" t="s">
        <v>39012</v>
      </c>
    </row>
    <row r="36103" spans="10:11" x14ac:dyDescent="0.25">
      <c r="J36103" t="s">
        <v>532</v>
      </c>
      <c r="K36103" t="s">
        <v>39013</v>
      </c>
    </row>
    <row r="36104" spans="10:11" x14ac:dyDescent="0.25">
      <c r="J36104" t="s">
        <v>532</v>
      </c>
      <c r="K36104" t="s">
        <v>39014</v>
      </c>
    </row>
    <row r="36105" spans="10:11" x14ac:dyDescent="0.25">
      <c r="J36105" t="s">
        <v>532</v>
      </c>
      <c r="K36105" t="s">
        <v>39015</v>
      </c>
    </row>
    <row r="36106" spans="10:11" x14ac:dyDescent="0.25">
      <c r="J36106" t="s">
        <v>532</v>
      </c>
      <c r="K36106" t="s">
        <v>39016</v>
      </c>
    </row>
    <row r="36107" spans="10:11" x14ac:dyDescent="0.25">
      <c r="J36107" t="s">
        <v>532</v>
      </c>
      <c r="K36107" t="s">
        <v>39017</v>
      </c>
    </row>
    <row r="36108" spans="10:11" x14ac:dyDescent="0.25">
      <c r="J36108" t="s">
        <v>532</v>
      </c>
      <c r="K36108" t="s">
        <v>39018</v>
      </c>
    </row>
    <row r="36109" spans="10:11" x14ac:dyDescent="0.25">
      <c r="J36109" t="s">
        <v>1479</v>
      </c>
      <c r="K36109" t="s">
        <v>39019</v>
      </c>
    </row>
    <row r="36110" spans="10:11" x14ac:dyDescent="0.25">
      <c r="J36110" t="s">
        <v>1479</v>
      </c>
      <c r="K36110" t="s">
        <v>39020</v>
      </c>
    </row>
    <row r="36111" spans="10:11" x14ac:dyDescent="0.25">
      <c r="J36111" t="s">
        <v>1479</v>
      </c>
      <c r="K36111" t="s">
        <v>39021</v>
      </c>
    </row>
    <row r="36112" spans="10:11" x14ac:dyDescent="0.25">
      <c r="J36112" t="s">
        <v>1479</v>
      </c>
      <c r="K36112" t="s">
        <v>39022</v>
      </c>
    </row>
    <row r="36113" spans="10:11" x14ac:dyDescent="0.25">
      <c r="J36113" t="s">
        <v>1479</v>
      </c>
      <c r="K36113" t="s">
        <v>39023</v>
      </c>
    </row>
    <row r="36114" spans="10:11" x14ac:dyDescent="0.25">
      <c r="J36114" t="s">
        <v>1479</v>
      </c>
      <c r="K36114" t="s">
        <v>39024</v>
      </c>
    </row>
    <row r="36115" spans="10:11" x14ac:dyDescent="0.25">
      <c r="J36115" t="s">
        <v>1479</v>
      </c>
      <c r="K36115" t="s">
        <v>39025</v>
      </c>
    </row>
    <row r="36116" spans="10:11" x14ac:dyDescent="0.25">
      <c r="J36116" t="s">
        <v>1479</v>
      </c>
      <c r="K36116" t="s">
        <v>39026</v>
      </c>
    </row>
    <row r="36117" spans="10:11" x14ac:dyDescent="0.25">
      <c r="J36117" t="s">
        <v>1479</v>
      </c>
      <c r="K36117" t="s">
        <v>39027</v>
      </c>
    </row>
    <row r="36118" spans="10:11" x14ac:dyDescent="0.25">
      <c r="J36118" t="s">
        <v>1479</v>
      </c>
      <c r="K36118" t="s">
        <v>39028</v>
      </c>
    </row>
    <row r="36119" spans="10:11" x14ac:dyDescent="0.25">
      <c r="J36119" t="s">
        <v>1479</v>
      </c>
      <c r="K36119" t="s">
        <v>39029</v>
      </c>
    </row>
    <row r="36120" spans="10:11" x14ac:dyDescent="0.25">
      <c r="J36120" t="s">
        <v>1479</v>
      </c>
      <c r="K36120" t="s">
        <v>39030</v>
      </c>
    </row>
    <row r="36121" spans="10:11" x14ac:dyDescent="0.25">
      <c r="J36121" t="s">
        <v>1479</v>
      </c>
      <c r="K36121" t="s">
        <v>39031</v>
      </c>
    </row>
    <row r="36122" spans="10:11" x14ac:dyDescent="0.25">
      <c r="J36122" t="s">
        <v>1479</v>
      </c>
      <c r="K36122" t="s">
        <v>39032</v>
      </c>
    </row>
    <row r="36123" spans="10:11" x14ac:dyDescent="0.25">
      <c r="J36123" t="s">
        <v>1479</v>
      </c>
      <c r="K36123" t="s">
        <v>39033</v>
      </c>
    </row>
    <row r="36124" spans="10:11" x14ac:dyDescent="0.25">
      <c r="J36124" t="s">
        <v>1479</v>
      </c>
      <c r="K36124" t="s">
        <v>39034</v>
      </c>
    </row>
    <row r="36125" spans="10:11" x14ac:dyDescent="0.25">
      <c r="J36125" t="s">
        <v>1479</v>
      </c>
      <c r="K36125" t="s">
        <v>39035</v>
      </c>
    </row>
    <row r="36126" spans="10:11" x14ac:dyDescent="0.25">
      <c r="J36126" t="s">
        <v>1479</v>
      </c>
      <c r="K36126" t="s">
        <v>39036</v>
      </c>
    </row>
    <row r="36127" spans="10:11" x14ac:dyDescent="0.25">
      <c r="J36127" t="s">
        <v>1479</v>
      </c>
      <c r="K36127" t="s">
        <v>39037</v>
      </c>
    </row>
    <row r="36128" spans="10:11" x14ac:dyDescent="0.25">
      <c r="J36128" t="s">
        <v>1479</v>
      </c>
      <c r="K36128" t="s">
        <v>39038</v>
      </c>
    </row>
    <row r="36129" spans="10:11" x14ac:dyDescent="0.25">
      <c r="J36129" t="s">
        <v>1479</v>
      </c>
      <c r="K36129" t="s">
        <v>39039</v>
      </c>
    </row>
    <row r="36130" spans="10:11" x14ac:dyDescent="0.25">
      <c r="J36130" t="s">
        <v>1479</v>
      </c>
      <c r="K36130" t="s">
        <v>39040</v>
      </c>
    </row>
    <row r="36131" spans="10:11" x14ac:dyDescent="0.25">
      <c r="J36131" t="s">
        <v>1479</v>
      </c>
      <c r="K36131" t="s">
        <v>39041</v>
      </c>
    </row>
    <row r="36132" spans="10:11" x14ac:dyDescent="0.25">
      <c r="J36132" t="s">
        <v>1479</v>
      </c>
      <c r="K36132" t="s">
        <v>39042</v>
      </c>
    </row>
    <row r="36133" spans="10:11" x14ac:dyDescent="0.25">
      <c r="J36133" t="s">
        <v>1692</v>
      </c>
      <c r="K36133" t="s">
        <v>39043</v>
      </c>
    </row>
    <row r="36134" spans="10:11" x14ac:dyDescent="0.25">
      <c r="J36134" t="s">
        <v>1692</v>
      </c>
      <c r="K36134" t="s">
        <v>39044</v>
      </c>
    </row>
    <row r="36135" spans="10:11" x14ac:dyDescent="0.25">
      <c r="J36135" t="s">
        <v>1692</v>
      </c>
      <c r="K36135" t="s">
        <v>39045</v>
      </c>
    </row>
    <row r="36136" spans="10:11" x14ac:dyDescent="0.25">
      <c r="J36136" t="s">
        <v>1692</v>
      </c>
      <c r="K36136" t="s">
        <v>39046</v>
      </c>
    </row>
    <row r="36137" spans="10:11" x14ac:dyDescent="0.25">
      <c r="J36137" t="s">
        <v>1692</v>
      </c>
      <c r="K36137" t="s">
        <v>39047</v>
      </c>
    </row>
    <row r="36138" spans="10:11" x14ac:dyDescent="0.25">
      <c r="J36138" t="s">
        <v>1692</v>
      </c>
      <c r="K36138" t="s">
        <v>39048</v>
      </c>
    </row>
    <row r="36139" spans="10:11" x14ac:dyDescent="0.25">
      <c r="J36139" t="s">
        <v>1692</v>
      </c>
      <c r="K36139" t="s">
        <v>39049</v>
      </c>
    </row>
    <row r="36140" spans="10:11" x14ac:dyDescent="0.25">
      <c r="J36140" t="s">
        <v>1692</v>
      </c>
      <c r="K36140" t="s">
        <v>39050</v>
      </c>
    </row>
    <row r="36141" spans="10:11" x14ac:dyDescent="0.25">
      <c r="J36141" t="s">
        <v>1692</v>
      </c>
      <c r="K36141" t="s">
        <v>39051</v>
      </c>
    </row>
    <row r="36142" spans="10:11" x14ac:dyDescent="0.25">
      <c r="J36142" t="s">
        <v>1692</v>
      </c>
      <c r="K36142" t="s">
        <v>39052</v>
      </c>
    </row>
    <row r="36143" spans="10:11" x14ac:dyDescent="0.25">
      <c r="J36143" t="s">
        <v>1692</v>
      </c>
      <c r="K36143" t="s">
        <v>39053</v>
      </c>
    </row>
    <row r="36144" spans="10:11" x14ac:dyDescent="0.25">
      <c r="J36144" t="s">
        <v>1692</v>
      </c>
      <c r="K36144" t="s">
        <v>39054</v>
      </c>
    </row>
    <row r="36145" spans="10:11" x14ac:dyDescent="0.25">
      <c r="J36145" t="s">
        <v>1692</v>
      </c>
      <c r="K36145" t="s">
        <v>39055</v>
      </c>
    </row>
    <row r="36146" spans="10:11" x14ac:dyDescent="0.25">
      <c r="J36146" t="s">
        <v>1692</v>
      </c>
      <c r="K36146" t="s">
        <v>39056</v>
      </c>
    </row>
    <row r="36147" spans="10:11" x14ac:dyDescent="0.25">
      <c r="J36147" t="s">
        <v>1692</v>
      </c>
      <c r="K36147" t="s">
        <v>39057</v>
      </c>
    </row>
    <row r="36148" spans="10:11" x14ac:dyDescent="0.25">
      <c r="J36148" t="s">
        <v>1692</v>
      </c>
      <c r="K36148" t="s">
        <v>39058</v>
      </c>
    </row>
    <row r="36149" spans="10:11" x14ac:dyDescent="0.25">
      <c r="J36149" t="s">
        <v>1692</v>
      </c>
      <c r="K36149" t="s">
        <v>39059</v>
      </c>
    </row>
    <row r="36150" spans="10:11" x14ac:dyDescent="0.25">
      <c r="J36150" t="s">
        <v>1692</v>
      </c>
      <c r="K36150" t="s">
        <v>39060</v>
      </c>
    </row>
    <row r="36151" spans="10:11" x14ac:dyDescent="0.25">
      <c r="J36151" t="s">
        <v>1692</v>
      </c>
      <c r="K36151" t="s">
        <v>39061</v>
      </c>
    </row>
    <row r="36152" spans="10:11" x14ac:dyDescent="0.25">
      <c r="J36152" t="s">
        <v>1692</v>
      </c>
      <c r="K36152" t="s">
        <v>39062</v>
      </c>
    </row>
    <row r="36153" spans="10:11" x14ac:dyDescent="0.25">
      <c r="J36153" t="s">
        <v>1692</v>
      </c>
      <c r="K36153" t="s">
        <v>39063</v>
      </c>
    </row>
    <row r="36154" spans="10:11" x14ac:dyDescent="0.25">
      <c r="J36154" t="s">
        <v>1692</v>
      </c>
      <c r="K36154" t="s">
        <v>39064</v>
      </c>
    </row>
    <row r="36155" spans="10:11" x14ac:dyDescent="0.25">
      <c r="J36155" t="s">
        <v>1692</v>
      </c>
      <c r="K36155" t="s">
        <v>39065</v>
      </c>
    </row>
    <row r="36156" spans="10:11" x14ac:dyDescent="0.25">
      <c r="J36156" t="s">
        <v>1692</v>
      </c>
      <c r="K36156" t="s">
        <v>39066</v>
      </c>
    </row>
    <row r="36157" spans="10:11" x14ac:dyDescent="0.25">
      <c r="J36157" t="s">
        <v>1692</v>
      </c>
      <c r="K36157" t="s">
        <v>39067</v>
      </c>
    </row>
    <row r="36158" spans="10:11" x14ac:dyDescent="0.25">
      <c r="J36158" t="s">
        <v>1692</v>
      </c>
      <c r="K36158" t="s">
        <v>39068</v>
      </c>
    </row>
    <row r="36159" spans="10:11" x14ac:dyDescent="0.25">
      <c r="J36159" t="s">
        <v>1692</v>
      </c>
      <c r="K36159" t="s">
        <v>39069</v>
      </c>
    </row>
    <row r="36160" spans="10:11" x14ac:dyDescent="0.25">
      <c r="J36160" t="s">
        <v>1692</v>
      </c>
      <c r="K36160" t="s">
        <v>39070</v>
      </c>
    </row>
    <row r="36161" spans="10:11" x14ac:dyDescent="0.25">
      <c r="J36161" t="s">
        <v>1692</v>
      </c>
      <c r="K36161" t="s">
        <v>39071</v>
      </c>
    </row>
    <row r="36162" spans="10:11" x14ac:dyDescent="0.25">
      <c r="J36162" t="s">
        <v>1692</v>
      </c>
      <c r="K36162" t="s">
        <v>39072</v>
      </c>
    </row>
    <row r="36163" spans="10:11" x14ac:dyDescent="0.25">
      <c r="J36163" t="s">
        <v>1692</v>
      </c>
      <c r="K36163" t="s">
        <v>39073</v>
      </c>
    </row>
    <row r="36164" spans="10:11" x14ac:dyDescent="0.25">
      <c r="J36164" t="s">
        <v>1693</v>
      </c>
      <c r="K36164" t="s">
        <v>39074</v>
      </c>
    </row>
    <row r="36165" spans="10:11" x14ac:dyDescent="0.25">
      <c r="J36165" t="s">
        <v>1693</v>
      </c>
      <c r="K36165" t="s">
        <v>39075</v>
      </c>
    </row>
    <row r="36166" spans="10:11" x14ac:dyDescent="0.25">
      <c r="J36166" t="s">
        <v>1693</v>
      </c>
      <c r="K36166" t="s">
        <v>39076</v>
      </c>
    </row>
    <row r="36167" spans="10:11" x14ac:dyDescent="0.25">
      <c r="J36167" t="s">
        <v>1693</v>
      </c>
      <c r="K36167" t="s">
        <v>39077</v>
      </c>
    </row>
    <row r="36168" spans="10:11" x14ac:dyDescent="0.25">
      <c r="J36168" t="s">
        <v>1693</v>
      </c>
      <c r="K36168" t="s">
        <v>39078</v>
      </c>
    </row>
    <row r="36169" spans="10:11" x14ac:dyDescent="0.25">
      <c r="J36169" t="s">
        <v>1693</v>
      </c>
      <c r="K36169" t="s">
        <v>39079</v>
      </c>
    </row>
    <row r="36170" spans="10:11" x14ac:dyDescent="0.25">
      <c r="J36170" t="s">
        <v>1693</v>
      </c>
      <c r="K36170" t="s">
        <v>39080</v>
      </c>
    </row>
    <row r="36171" spans="10:11" x14ac:dyDescent="0.25">
      <c r="J36171" t="s">
        <v>1693</v>
      </c>
      <c r="K36171" t="s">
        <v>39081</v>
      </c>
    </row>
    <row r="36172" spans="10:11" x14ac:dyDescent="0.25">
      <c r="J36172" t="s">
        <v>1693</v>
      </c>
      <c r="K36172" t="s">
        <v>39082</v>
      </c>
    </row>
    <row r="36173" spans="10:11" x14ac:dyDescent="0.25">
      <c r="J36173" t="s">
        <v>1693</v>
      </c>
      <c r="K36173" t="s">
        <v>39083</v>
      </c>
    </row>
    <row r="36174" spans="10:11" x14ac:dyDescent="0.25">
      <c r="J36174" t="s">
        <v>1693</v>
      </c>
      <c r="K36174" t="s">
        <v>39084</v>
      </c>
    </row>
    <row r="36175" spans="10:11" x14ac:dyDescent="0.25">
      <c r="J36175" t="s">
        <v>1693</v>
      </c>
      <c r="K36175" t="s">
        <v>39085</v>
      </c>
    </row>
    <row r="36176" spans="10:11" x14ac:dyDescent="0.25">
      <c r="J36176" t="s">
        <v>1693</v>
      </c>
      <c r="K36176" t="s">
        <v>39086</v>
      </c>
    </row>
    <row r="36177" spans="10:11" x14ac:dyDescent="0.25">
      <c r="J36177" t="s">
        <v>1693</v>
      </c>
      <c r="K36177" t="s">
        <v>39087</v>
      </c>
    </row>
    <row r="36178" spans="10:11" x14ac:dyDescent="0.25">
      <c r="J36178" t="s">
        <v>1693</v>
      </c>
      <c r="K36178" t="s">
        <v>39088</v>
      </c>
    </row>
    <row r="36179" spans="10:11" x14ac:dyDescent="0.25">
      <c r="J36179" t="s">
        <v>1693</v>
      </c>
      <c r="K36179" t="s">
        <v>39089</v>
      </c>
    </row>
    <row r="36180" spans="10:11" x14ac:dyDescent="0.25">
      <c r="J36180" t="s">
        <v>1693</v>
      </c>
      <c r="K36180" t="s">
        <v>39090</v>
      </c>
    </row>
    <row r="36181" spans="10:11" x14ac:dyDescent="0.25">
      <c r="J36181" t="s">
        <v>1693</v>
      </c>
      <c r="K36181" t="s">
        <v>39091</v>
      </c>
    </row>
    <row r="36182" spans="10:11" x14ac:dyDescent="0.25">
      <c r="J36182" t="s">
        <v>1693</v>
      </c>
      <c r="K36182" t="s">
        <v>39092</v>
      </c>
    </row>
    <row r="36183" spans="10:11" x14ac:dyDescent="0.25">
      <c r="J36183" t="s">
        <v>357</v>
      </c>
      <c r="K36183" t="s">
        <v>39093</v>
      </c>
    </row>
    <row r="36184" spans="10:11" x14ac:dyDescent="0.25">
      <c r="J36184" t="s">
        <v>357</v>
      </c>
      <c r="K36184" t="s">
        <v>39094</v>
      </c>
    </row>
    <row r="36185" spans="10:11" x14ac:dyDescent="0.25">
      <c r="J36185" t="s">
        <v>357</v>
      </c>
      <c r="K36185" t="s">
        <v>39095</v>
      </c>
    </row>
    <row r="36186" spans="10:11" x14ac:dyDescent="0.25">
      <c r="J36186" t="s">
        <v>357</v>
      </c>
      <c r="K36186" t="s">
        <v>39096</v>
      </c>
    </row>
    <row r="36187" spans="10:11" x14ac:dyDescent="0.25">
      <c r="J36187" t="s">
        <v>357</v>
      </c>
      <c r="K36187" t="s">
        <v>39097</v>
      </c>
    </row>
    <row r="36188" spans="10:11" x14ac:dyDescent="0.25">
      <c r="J36188" t="s">
        <v>357</v>
      </c>
      <c r="K36188" t="s">
        <v>39098</v>
      </c>
    </row>
    <row r="36189" spans="10:11" x14ac:dyDescent="0.25">
      <c r="J36189" t="s">
        <v>357</v>
      </c>
      <c r="K36189" t="s">
        <v>39099</v>
      </c>
    </row>
    <row r="36190" spans="10:11" x14ac:dyDescent="0.25">
      <c r="J36190" t="s">
        <v>357</v>
      </c>
      <c r="K36190" t="s">
        <v>39100</v>
      </c>
    </row>
    <row r="36191" spans="10:11" x14ac:dyDescent="0.25">
      <c r="J36191" t="s">
        <v>357</v>
      </c>
      <c r="K36191" t="s">
        <v>39101</v>
      </c>
    </row>
    <row r="36192" spans="10:11" x14ac:dyDescent="0.25">
      <c r="J36192" t="s">
        <v>357</v>
      </c>
      <c r="K36192" t="s">
        <v>39102</v>
      </c>
    </row>
    <row r="36193" spans="10:11" x14ac:dyDescent="0.25">
      <c r="J36193" t="s">
        <v>834</v>
      </c>
      <c r="K36193" t="s">
        <v>39103</v>
      </c>
    </row>
    <row r="36194" spans="10:11" x14ac:dyDescent="0.25">
      <c r="J36194" t="s">
        <v>834</v>
      </c>
      <c r="K36194" t="s">
        <v>39104</v>
      </c>
    </row>
    <row r="36195" spans="10:11" x14ac:dyDescent="0.25">
      <c r="J36195" t="s">
        <v>834</v>
      </c>
      <c r="K36195" t="s">
        <v>39105</v>
      </c>
    </row>
    <row r="36196" spans="10:11" x14ac:dyDescent="0.25">
      <c r="J36196" t="s">
        <v>834</v>
      </c>
      <c r="K36196" t="s">
        <v>39106</v>
      </c>
    </row>
    <row r="36197" spans="10:11" x14ac:dyDescent="0.25">
      <c r="J36197" t="s">
        <v>834</v>
      </c>
      <c r="K36197" t="s">
        <v>39107</v>
      </c>
    </row>
    <row r="36198" spans="10:11" x14ac:dyDescent="0.25">
      <c r="J36198" t="s">
        <v>834</v>
      </c>
      <c r="K36198" t="s">
        <v>39108</v>
      </c>
    </row>
    <row r="36199" spans="10:11" x14ac:dyDescent="0.25">
      <c r="J36199" t="s">
        <v>834</v>
      </c>
      <c r="K36199" t="s">
        <v>39109</v>
      </c>
    </row>
    <row r="36200" spans="10:11" x14ac:dyDescent="0.25">
      <c r="J36200" t="s">
        <v>834</v>
      </c>
      <c r="K36200" t="s">
        <v>39110</v>
      </c>
    </row>
    <row r="36201" spans="10:11" x14ac:dyDescent="0.25">
      <c r="J36201" t="s">
        <v>834</v>
      </c>
      <c r="K36201" t="s">
        <v>39111</v>
      </c>
    </row>
    <row r="36202" spans="10:11" x14ac:dyDescent="0.25">
      <c r="J36202" t="s">
        <v>834</v>
      </c>
      <c r="K36202" t="s">
        <v>39112</v>
      </c>
    </row>
    <row r="36203" spans="10:11" x14ac:dyDescent="0.25">
      <c r="J36203" t="s">
        <v>834</v>
      </c>
      <c r="K36203" t="s">
        <v>39113</v>
      </c>
    </row>
    <row r="36204" spans="10:11" x14ac:dyDescent="0.25">
      <c r="J36204" t="s">
        <v>834</v>
      </c>
      <c r="K36204" t="s">
        <v>39114</v>
      </c>
    </row>
    <row r="36205" spans="10:11" x14ac:dyDescent="0.25">
      <c r="J36205" t="s">
        <v>834</v>
      </c>
      <c r="K36205" t="s">
        <v>39115</v>
      </c>
    </row>
    <row r="36206" spans="10:11" x14ac:dyDescent="0.25">
      <c r="J36206" t="s">
        <v>834</v>
      </c>
      <c r="K36206" t="s">
        <v>39116</v>
      </c>
    </row>
    <row r="36207" spans="10:11" x14ac:dyDescent="0.25">
      <c r="J36207" t="s">
        <v>834</v>
      </c>
      <c r="K36207" t="s">
        <v>39117</v>
      </c>
    </row>
    <row r="36208" spans="10:11" x14ac:dyDescent="0.25">
      <c r="J36208" t="s">
        <v>834</v>
      </c>
      <c r="K36208" t="s">
        <v>39118</v>
      </c>
    </row>
    <row r="36209" spans="10:11" x14ac:dyDescent="0.25">
      <c r="J36209" t="s">
        <v>834</v>
      </c>
      <c r="K36209" t="s">
        <v>39119</v>
      </c>
    </row>
    <row r="36210" spans="10:11" x14ac:dyDescent="0.25">
      <c r="J36210" t="s">
        <v>834</v>
      </c>
      <c r="K36210" t="s">
        <v>39120</v>
      </c>
    </row>
    <row r="36211" spans="10:11" x14ac:dyDescent="0.25">
      <c r="J36211" t="s">
        <v>834</v>
      </c>
      <c r="K36211" t="s">
        <v>39121</v>
      </c>
    </row>
    <row r="36212" spans="10:11" x14ac:dyDescent="0.25">
      <c r="J36212" t="s">
        <v>834</v>
      </c>
      <c r="K36212" t="s">
        <v>39122</v>
      </c>
    </row>
    <row r="36213" spans="10:11" x14ac:dyDescent="0.25">
      <c r="J36213" t="s">
        <v>834</v>
      </c>
      <c r="K36213" t="s">
        <v>39123</v>
      </c>
    </row>
    <row r="36214" spans="10:11" x14ac:dyDescent="0.25">
      <c r="J36214" t="s">
        <v>834</v>
      </c>
      <c r="K36214" t="s">
        <v>39124</v>
      </c>
    </row>
    <row r="36215" spans="10:11" x14ac:dyDescent="0.25">
      <c r="J36215" t="s">
        <v>834</v>
      </c>
      <c r="K36215" t="s">
        <v>39125</v>
      </c>
    </row>
    <row r="36216" spans="10:11" x14ac:dyDescent="0.25">
      <c r="J36216" t="s">
        <v>834</v>
      </c>
      <c r="K36216" t="s">
        <v>39126</v>
      </c>
    </row>
    <row r="36217" spans="10:11" x14ac:dyDescent="0.25">
      <c r="J36217" t="s">
        <v>834</v>
      </c>
      <c r="K36217" t="s">
        <v>39127</v>
      </c>
    </row>
    <row r="36218" spans="10:11" x14ac:dyDescent="0.25">
      <c r="J36218" t="s">
        <v>834</v>
      </c>
      <c r="K36218" t="s">
        <v>39128</v>
      </c>
    </row>
    <row r="36219" spans="10:11" x14ac:dyDescent="0.25">
      <c r="J36219" t="s">
        <v>834</v>
      </c>
      <c r="K36219" t="s">
        <v>39129</v>
      </c>
    </row>
    <row r="36220" spans="10:11" x14ac:dyDescent="0.25">
      <c r="J36220" t="s">
        <v>834</v>
      </c>
      <c r="K36220" t="s">
        <v>39130</v>
      </c>
    </row>
    <row r="36221" spans="10:11" x14ac:dyDescent="0.25">
      <c r="J36221" t="s">
        <v>835</v>
      </c>
      <c r="K36221" t="s">
        <v>39131</v>
      </c>
    </row>
    <row r="36222" spans="10:11" x14ac:dyDescent="0.25">
      <c r="J36222" t="s">
        <v>835</v>
      </c>
      <c r="K36222" t="s">
        <v>39132</v>
      </c>
    </row>
    <row r="36223" spans="10:11" x14ac:dyDescent="0.25">
      <c r="J36223" t="s">
        <v>835</v>
      </c>
      <c r="K36223" t="s">
        <v>39133</v>
      </c>
    </row>
    <row r="36224" spans="10:11" x14ac:dyDescent="0.25">
      <c r="J36224" t="s">
        <v>835</v>
      </c>
      <c r="K36224" t="s">
        <v>39134</v>
      </c>
    </row>
    <row r="36225" spans="10:11" x14ac:dyDescent="0.25">
      <c r="J36225" t="s">
        <v>835</v>
      </c>
      <c r="K36225" t="s">
        <v>39135</v>
      </c>
    </row>
    <row r="36226" spans="10:11" x14ac:dyDescent="0.25">
      <c r="J36226" t="s">
        <v>835</v>
      </c>
      <c r="K36226" t="s">
        <v>39136</v>
      </c>
    </row>
    <row r="36227" spans="10:11" x14ac:dyDescent="0.25">
      <c r="J36227" t="s">
        <v>835</v>
      </c>
      <c r="K36227" t="s">
        <v>39137</v>
      </c>
    </row>
    <row r="36228" spans="10:11" x14ac:dyDescent="0.25">
      <c r="J36228" t="s">
        <v>835</v>
      </c>
      <c r="K36228" t="s">
        <v>39138</v>
      </c>
    </row>
    <row r="36229" spans="10:11" x14ac:dyDescent="0.25">
      <c r="J36229" t="s">
        <v>2847</v>
      </c>
      <c r="K36229" t="s">
        <v>39139</v>
      </c>
    </row>
    <row r="36230" spans="10:11" x14ac:dyDescent="0.25">
      <c r="J36230" t="s">
        <v>2847</v>
      </c>
      <c r="K36230" t="s">
        <v>39140</v>
      </c>
    </row>
    <row r="36231" spans="10:11" x14ac:dyDescent="0.25">
      <c r="J36231" t="s">
        <v>2847</v>
      </c>
      <c r="K36231" t="s">
        <v>39141</v>
      </c>
    </row>
    <row r="36232" spans="10:11" x14ac:dyDescent="0.25">
      <c r="J36232" t="s">
        <v>2847</v>
      </c>
      <c r="K36232" t="s">
        <v>39142</v>
      </c>
    </row>
    <row r="36233" spans="10:11" x14ac:dyDescent="0.25">
      <c r="J36233" t="s">
        <v>2847</v>
      </c>
      <c r="K36233" t="s">
        <v>39143</v>
      </c>
    </row>
    <row r="36234" spans="10:11" x14ac:dyDescent="0.25">
      <c r="J36234" t="s">
        <v>2847</v>
      </c>
      <c r="K36234" t="s">
        <v>39144</v>
      </c>
    </row>
    <row r="36235" spans="10:11" x14ac:dyDescent="0.25">
      <c r="J36235" t="s">
        <v>2847</v>
      </c>
      <c r="K36235" t="s">
        <v>39145</v>
      </c>
    </row>
    <row r="36236" spans="10:11" x14ac:dyDescent="0.25">
      <c r="J36236" t="s">
        <v>2847</v>
      </c>
      <c r="K36236" t="s">
        <v>39146</v>
      </c>
    </row>
    <row r="36237" spans="10:11" x14ac:dyDescent="0.25">
      <c r="J36237" t="s">
        <v>2847</v>
      </c>
      <c r="K36237" t="s">
        <v>39147</v>
      </c>
    </row>
    <row r="36238" spans="10:11" x14ac:dyDescent="0.25">
      <c r="J36238" t="s">
        <v>2847</v>
      </c>
      <c r="K36238" t="s">
        <v>39148</v>
      </c>
    </row>
    <row r="36239" spans="10:11" x14ac:dyDescent="0.25">
      <c r="J36239" t="s">
        <v>2847</v>
      </c>
      <c r="K36239" t="s">
        <v>39149</v>
      </c>
    </row>
    <row r="36240" spans="10:11" x14ac:dyDescent="0.25">
      <c r="J36240" t="s">
        <v>2847</v>
      </c>
      <c r="K36240" t="s">
        <v>39150</v>
      </c>
    </row>
    <row r="36241" spans="10:11" x14ac:dyDescent="0.25">
      <c r="J36241" t="s">
        <v>2847</v>
      </c>
      <c r="K36241" t="s">
        <v>39151</v>
      </c>
    </row>
    <row r="36242" spans="10:11" x14ac:dyDescent="0.25">
      <c r="J36242" t="s">
        <v>2847</v>
      </c>
      <c r="K36242" t="s">
        <v>39152</v>
      </c>
    </row>
    <row r="36243" spans="10:11" x14ac:dyDescent="0.25">
      <c r="J36243" t="s">
        <v>533</v>
      </c>
      <c r="K36243" t="s">
        <v>39153</v>
      </c>
    </row>
    <row r="36244" spans="10:11" x14ac:dyDescent="0.25">
      <c r="J36244" t="s">
        <v>533</v>
      </c>
      <c r="K36244" t="s">
        <v>39154</v>
      </c>
    </row>
    <row r="36245" spans="10:11" x14ac:dyDescent="0.25">
      <c r="J36245" t="s">
        <v>533</v>
      </c>
      <c r="K36245" t="s">
        <v>39155</v>
      </c>
    </row>
    <row r="36246" spans="10:11" x14ac:dyDescent="0.25">
      <c r="J36246" t="s">
        <v>533</v>
      </c>
      <c r="K36246" t="s">
        <v>39156</v>
      </c>
    </row>
    <row r="36247" spans="10:11" x14ac:dyDescent="0.25">
      <c r="J36247" t="s">
        <v>533</v>
      </c>
      <c r="K36247" t="s">
        <v>39157</v>
      </c>
    </row>
    <row r="36248" spans="10:11" x14ac:dyDescent="0.25">
      <c r="J36248" t="s">
        <v>533</v>
      </c>
      <c r="K36248" t="s">
        <v>39158</v>
      </c>
    </row>
    <row r="36249" spans="10:11" x14ac:dyDescent="0.25">
      <c r="J36249" t="s">
        <v>533</v>
      </c>
      <c r="K36249" t="s">
        <v>39159</v>
      </c>
    </row>
    <row r="36250" spans="10:11" x14ac:dyDescent="0.25">
      <c r="J36250" t="s">
        <v>533</v>
      </c>
      <c r="K36250" t="s">
        <v>39160</v>
      </c>
    </row>
    <row r="36251" spans="10:11" x14ac:dyDescent="0.25">
      <c r="J36251" t="s">
        <v>533</v>
      </c>
      <c r="K36251" t="s">
        <v>39161</v>
      </c>
    </row>
    <row r="36252" spans="10:11" x14ac:dyDescent="0.25">
      <c r="J36252" t="s">
        <v>533</v>
      </c>
      <c r="K36252" t="s">
        <v>39162</v>
      </c>
    </row>
    <row r="36253" spans="10:11" x14ac:dyDescent="0.25">
      <c r="J36253" t="s">
        <v>533</v>
      </c>
      <c r="K36253" t="s">
        <v>39163</v>
      </c>
    </row>
    <row r="36254" spans="10:11" x14ac:dyDescent="0.25">
      <c r="J36254" t="s">
        <v>533</v>
      </c>
      <c r="K36254" t="s">
        <v>39164</v>
      </c>
    </row>
    <row r="36255" spans="10:11" x14ac:dyDescent="0.25">
      <c r="J36255" t="s">
        <v>533</v>
      </c>
      <c r="K36255" t="s">
        <v>39165</v>
      </c>
    </row>
    <row r="36256" spans="10:11" x14ac:dyDescent="0.25">
      <c r="J36256" t="s">
        <v>533</v>
      </c>
      <c r="K36256" t="s">
        <v>39166</v>
      </c>
    </row>
    <row r="36257" spans="10:11" x14ac:dyDescent="0.25">
      <c r="J36257" t="s">
        <v>533</v>
      </c>
      <c r="K36257" t="s">
        <v>39167</v>
      </c>
    </row>
    <row r="36258" spans="10:11" x14ac:dyDescent="0.25">
      <c r="J36258" t="s">
        <v>533</v>
      </c>
      <c r="K36258" t="s">
        <v>39168</v>
      </c>
    </row>
    <row r="36259" spans="10:11" x14ac:dyDescent="0.25">
      <c r="J36259" t="s">
        <v>533</v>
      </c>
      <c r="K36259" t="s">
        <v>39169</v>
      </c>
    </row>
    <row r="36260" spans="10:11" x14ac:dyDescent="0.25">
      <c r="J36260" t="s">
        <v>533</v>
      </c>
      <c r="K36260" t="s">
        <v>39170</v>
      </c>
    </row>
    <row r="36261" spans="10:11" x14ac:dyDescent="0.25">
      <c r="J36261" t="s">
        <v>533</v>
      </c>
      <c r="K36261" t="s">
        <v>39171</v>
      </c>
    </row>
    <row r="36262" spans="10:11" x14ac:dyDescent="0.25">
      <c r="J36262" t="s">
        <v>533</v>
      </c>
      <c r="K36262" t="s">
        <v>39172</v>
      </c>
    </row>
    <row r="36263" spans="10:11" x14ac:dyDescent="0.25">
      <c r="J36263" t="s">
        <v>533</v>
      </c>
      <c r="K36263" t="s">
        <v>39173</v>
      </c>
    </row>
    <row r="36264" spans="10:11" x14ac:dyDescent="0.25">
      <c r="J36264" t="s">
        <v>533</v>
      </c>
      <c r="K36264" t="s">
        <v>39174</v>
      </c>
    </row>
    <row r="36265" spans="10:11" x14ac:dyDescent="0.25">
      <c r="J36265" t="s">
        <v>533</v>
      </c>
      <c r="K36265" t="s">
        <v>39175</v>
      </c>
    </row>
    <row r="36266" spans="10:11" x14ac:dyDescent="0.25">
      <c r="J36266" t="s">
        <v>533</v>
      </c>
      <c r="K36266" t="s">
        <v>39176</v>
      </c>
    </row>
    <row r="36267" spans="10:11" x14ac:dyDescent="0.25">
      <c r="J36267" t="s">
        <v>533</v>
      </c>
      <c r="K36267" t="s">
        <v>39177</v>
      </c>
    </row>
    <row r="36268" spans="10:11" x14ac:dyDescent="0.25">
      <c r="J36268" t="s">
        <v>533</v>
      </c>
      <c r="K36268" t="s">
        <v>39178</v>
      </c>
    </row>
    <row r="36269" spans="10:11" x14ac:dyDescent="0.25">
      <c r="J36269" t="s">
        <v>533</v>
      </c>
      <c r="K36269" t="s">
        <v>39179</v>
      </c>
    </row>
    <row r="36270" spans="10:11" x14ac:dyDescent="0.25">
      <c r="J36270" t="s">
        <v>533</v>
      </c>
      <c r="K36270" t="s">
        <v>39180</v>
      </c>
    </row>
    <row r="36271" spans="10:11" x14ac:dyDescent="0.25">
      <c r="J36271" t="s">
        <v>533</v>
      </c>
      <c r="K36271" t="s">
        <v>39181</v>
      </c>
    </row>
    <row r="36272" spans="10:11" x14ac:dyDescent="0.25">
      <c r="J36272" t="s">
        <v>533</v>
      </c>
      <c r="K36272" t="s">
        <v>39182</v>
      </c>
    </row>
    <row r="36273" spans="10:11" x14ac:dyDescent="0.25">
      <c r="J36273" t="s">
        <v>533</v>
      </c>
      <c r="K36273" t="s">
        <v>39183</v>
      </c>
    </row>
    <row r="36274" spans="10:11" x14ac:dyDescent="0.25">
      <c r="J36274" t="s">
        <v>533</v>
      </c>
      <c r="K36274" t="s">
        <v>39184</v>
      </c>
    </row>
    <row r="36275" spans="10:11" x14ac:dyDescent="0.25">
      <c r="J36275" t="s">
        <v>533</v>
      </c>
      <c r="K36275" t="s">
        <v>39185</v>
      </c>
    </row>
    <row r="36276" spans="10:11" x14ac:dyDescent="0.25">
      <c r="J36276" t="s">
        <v>533</v>
      </c>
      <c r="K36276" t="s">
        <v>39186</v>
      </c>
    </row>
    <row r="36277" spans="10:11" x14ac:dyDescent="0.25">
      <c r="J36277" t="s">
        <v>533</v>
      </c>
      <c r="K36277" t="s">
        <v>39187</v>
      </c>
    </row>
    <row r="36278" spans="10:11" x14ac:dyDescent="0.25">
      <c r="J36278" t="s">
        <v>533</v>
      </c>
      <c r="K36278" t="s">
        <v>39188</v>
      </c>
    </row>
    <row r="36279" spans="10:11" x14ac:dyDescent="0.25">
      <c r="J36279" t="s">
        <v>533</v>
      </c>
      <c r="K36279" t="s">
        <v>39189</v>
      </c>
    </row>
    <row r="36280" spans="10:11" x14ac:dyDescent="0.25">
      <c r="J36280" t="s">
        <v>533</v>
      </c>
      <c r="K36280" t="s">
        <v>39190</v>
      </c>
    </row>
    <row r="36281" spans="10:11" x14ac:dyDescent="0.25">
      <c r="J36281" t="s">
        <v>533</v>
      </c>
      <c r="K36281" t="s">
        <v>39191</v>
      </c>
    </row>
    <row r="36282" spans="10:11" x14ac:dyDescent="0.25">
      <c r="J36282" t="s">
        <v>533</v>
      </c>
      <c r="K36282" t="s">
        <v>39192</v>
      </c>
    </row>
    <row r="36283" spans="10:11" x14ac:dyDescent="0.25">
      <c r="J36283" t="s">
        <v>533</v>
      </c>
      <c r="K36283" t="s">
        <v>39193</v>
      </c>
    </row>
    <row r="36284" spans="10:11" x14ac:dyDescent="0.25">
      <c r="J36284" t="s">
        <v>533</v>
      </c>
      <c r="K36284" t="s">
        <v>39194</v>
      </c>
    </row>
    <row r="36285" spans="10:11" x14ac:dyDescent="0.25">
      <c r="J36285" t="s">
        <v>533</v>
      </c>
      <c r="K36285" t="s">
        <v>39195</v>
      </c>
    </row>
    <row r="36286" spans="10:11" x14ac:dyDescent="0.25">
      <c r="J36286" t="s">
        <v>533</v>
      </c>
      <c r="K36286" t="s">
        <v>39196</v>
      </c>
    </row>
    <row r="36287" spans="10:11" x14ac:dyDescent="0.25">
      <c r="J36287" t="s">
        <v>533</v>
      </c>
      <c r="K36287" t="s">
        <v>39197</v>
      </c>
    </row>
    <row r="36288" spans="10:11" x14ac:dyDescent="0.25">
      <c r="J36288" t="s">
        <v>533</v>
      </c>
      <c r="K36288" t="s">
        <v>39198</v>
      </c>
    </row>
    <row r="36289" spans="10:11" x14ac:dyDescent="0.25">
      <c r="J36289" t="s">
        <v>170</v>
      </c>
      <c r="K36289" t="s">
        <v>39199</v>
      </c>
    </row>
    <row r="36290" spans="10:11" x14ac:dyDescent="0.25">
      <c r="J36290" t="s">
        <v>170</v>
      </c>
      <c r="K36290" t="s">
        <v>39200</v>
      </c>
    </row>
    <row r="36291" spans="10:11" x14ac:dyDescent="0.25">
      <c r="J36291" t="s">
        <v>170</v>
      </c>
      <c r="K36291" t="s">
        <v>39201</v>
      </c>
    </row>
    <row r="36292" spans="10:11" x14ac:dyDescent="0.25">
      <c r="J36292" t="s">
        <v>170</v>
      </c>
      <c r="K36292" t="s">
        <v>39202</v>
      </c>
    </row>
    <row r="36293" spans="10:11" x14ac:dyDescent="0.25">
      <c r="J36293" t="s">
        <v>170</v>
      </c>
      <c r="K36293" t="s">
        <v>39203</v>
      </c>
    </row>
    <row r="36294" spans="10:11" x14ac:dyDescent="0.25">
      <c r="J36294" t="s">
        <v>170</v>
      </c>
      <c r="K36294" t="s">
        <v>39204</v>
      </c>
    </row>
    <row r="36295" spans="10:11" x14ac:dyDescent="0.25">
      <c r="J36295" t="s">
        <v>171</v>
      </c>
      <c r="K36295" t="s">
        <v>39205</v>
      </c>
    </row>
    <row r="36296" spans="10:11" x14ac:dyDescent="0.25">
      <c r="J36296" t="s">
        <v>171</v>
      </c>
      <c r="K36296" t="s">
        <v>39206</v>
      </c>
    </row>
    <row r="36297" spans="10:11" x14ac:dyDescent="0.25">
      <c r="J36297" t="s">
        <v>171</v>
      </c>
      <c r="K36297" t="s">
        <v>39207</v>
      </c>
    </row>
    <row r="36298" spans="10:11" x14ac:dyDescent="0.25">
      <c r="J36298" t="s">
        <v>171</v>
      </c>
      <c r="K36298" t="s">
        <v>39208</v>
      </c>
    </row>
    <row r="36299" spans="10:11" x14ac:dyDescent="0.25">
      <c r="J36299" t="s">
        <v>171</v>
      </c>
      <c r="K36299" t="s">
        <v>39209</v>
      </c>
    </row>
    <row r="36300" spans="10:11" x14ac:dyDescent="0.25">
      <c r="J36300" t="s">
        <v>171</v>
      </c>
      <c r="K36300" t="s">
        <v>39210</v>
      </c>
    </row>
    <row r="36301" spans="10:11" x14ac:dyDescent="0.25">
      <c r="J36301" t="s">
        <v>171</v>
      </c>
      <c r="K36301" t="s">
        <v>39211</v>
      </c>
    </row>
    <row r="36302" spans="10:11" x14ac:dyDescent="0.25">
      <c r="J36302" t="s">
        <v>171</v>
      </c>
      <c r="K36302" t="s">
        <v>39212</v>
      </c>
    </row>
    <row r="36303" spans="10:11" x14ac:dyDescent="0.25">
      <c r="J36303" t="s">
        <v>171</v>
      </c>
      <c r="K36303" t="s">
        <v>39213</v>
      </c>
    </row>
    <row r="36304" spans="10:11" x14ac:dyDescent="0.25">
      <c r="J36304" t="s">
        <v>171</v>
      </c>
      <c r="K36304" t="s">
        <v>39214</v>
      </c>
    </row>
    <row r="36305" spans="10:11" x14ac:dyDescent="0.25">
      <c r="J36305" t="s">
        <v>171</v>
      </c>
      <c r="K36305" t="s">
        <v>39215</v>
      </c>
    </row>
    <row r="36306" spans="10:11" x14ac:dyDescent="0.25">
      <c r="J36306" t="s">
        <v>171</v>
      </c>
      <c r="K36306" t="s">
        <v>39216</v>
      </c>
    </row>
    <row r="36307" spans="10:11" x14ac:dyDescent="0.25">
      <c r="J36307" t="s">
        <v>171</v>
      </c>
      <c r="K36307" t="s">
        <v>39217</v>
      </c>
    </row>
    <row r="36308" spans="10:11" x14ac:dyDescent="0.25">
      <c r="J36308" t="s">
        <v>171</v>
      </c>
      <c r="K36308" t="s">
        <v>39218</v>
      </c>
    </row>
    <row r="36309" spans="10:11" x14ac:dyDescent="0.25">
      <c r="J36309" t="s">
        <v>171</v>
      </c>
      <c r="K36309" t="s">
        <v>39219</v>
      </c>
    </row>
    <row r="36310" spans="10:11" x14ac:dyDescent="0.25">
      <c r="J36310" t="s">
        <v>171</v>
      </c>
      <c r="K36310" t="s">
        <v>39220</v>
      </c>
    </row>
    <row r="36311" spans="10:11" x14ac:dyDescent="0.25">
      <c r="J36311" t="s">
        <v>171</v>
      </c>
      <c r="K36311" t="s">
        <v>39221</v>
      </c>
    </row>
    <row r="36312" spans="10:11" x14ac:dyDescent="0.25">
      <c r="J36312" t="s">
        <v>171</v>
      </c>
      <c r="K36312" t="s">
        <v>39222</v>
      </c>
    </row>
    <row r="36313" spans="10:11" x14ac:dyDescent="0.25">
      <c r="J36313" t="s">
        <v>171</v>
      </c>
      <c r="K36313" t="s">
        <v>39223</v>
      </c>
    </row>
    <row r="36314" spans="10:11" x14ac:dyDescent="0.25">
      <c r="J36314" t="s">
        <v>171</v>
      </c>
      <c r="K36314" t="s">
        <v>39224</v>
      </c>
    </row>
    <row r="36315" spans="10:11" x14ac:dyDescent="0.25">
      <c r="J36315" t="s">
        <v>171</v>
      </c>
      <c r="K36315" t="s">
        <v>39225</v>
      </c>
    </row>
    <row r="36316" spans="10:11" x14ac:dyDescent="0.25">
      <c r="J36316" t="s">
        <v>691</v>
      </c>
      <c r="K36316" t="s">
        <v>39226</v>
      </c>
    </row>
    <row r="36317" spans="10:11" x14ac:dyDescent="0.25">
      <c r="J36317" t="s">
        <v>691</v>
      </c>
      <c r="K36317" t="s">
        <v>39227</v>
      </c>
    </row>
    <row r="36318" spans="10:11" x14ac:dyDescent="0.25">
      <c r="J36318" t="s">
        <v>691</v>
      </c>
      <c r="K36318" t="s">
        <v>39228</v>
      </c>
    </row>
    <row r="36319" spans="10:11" x14ac:dyDescent="0.25">
      <c r="J36319" t="s">
        <v>691</v>
      </c>
      <c r="K36319" t="s">
        <v>39229</v>
      </c>
    </row>
    <row r="36320" spans="10:11" x14ac:dyDescent="0.25">
      <c r="J36320" t="s">
        <v>691</v>
      </c>
      <c r="K36320" t="s">
        <v>39230</v>
      </c>
    </row>
    <row r="36321" spans="10:11" x14ac:dyDescent="0.25">
      <c r="J36321" t="s">
        <v>691</v>
      </c>
      <c r="K36321" t="s">
        <v>39231</v>
      </c>
    </row>
    <row r="36322" spans="10:11" x14ac:dyDescent="0.25">
      <c r="J36322" t="s">
        <v>691</v>
      </c>
      <c r="K36322" t="s">
        <v>39232</v>
      </c>
    </row>
    <row r="36323" spans="10:11" x14ac:dyDescent="0.25">
      <c r="J36323" t="s">
        <v>691</v>
      </c>
      <c r="K36323" t="s">
        <v>39233</v>
      </c>
    </row>
    <row r="36324" spans="10:11" x14ac:dyDescent="0.25">
      <c r="J36324" t="s">
        <v>691</v>
      </c>
      <c r="K36324" t="s">
        <v>39234</v>
      </c>
    </row>
    <row r="36325" spans="10:11" x14ac:dyDescent="0.25">
      <c r="J36325" t="s">
        <v>691</v>
      </c>
      <c r="K36325" t="s">
        <v>39235</v>
      </c>
    </row>
    <row r="36326" spans="10:11" x14ac:dyDescent="0.25">
      <c r="J36326" t="s">
        <v>691</v>
      </c>
      <c r="K36326" t="s">
        <v>39236</v>
      </c>
    </row>
    <row r="36327" spans="10:11" x14ac:dyDescent="0.25">
      <c r="J36327" t="s">
        <v>691</v>
      </c>
      <c r="K36327" t="s">
        <v>39237</v>
      </c>
    </row>
    <row r="36328" spans="10:11" x14ac:dyDescent="0.25">
      <c r="J36328" t="s">
        <v>691</v>
      </c>
      <c r="K36328" t="s">
        <v>39238</v>
      </c>
    </row>
    <row r="36329" spans="10:11" x14ac:dyDescent="0.25">
      <c r="J36329" t="s">
        <v>691</v>
      </c>
      <c r="K36329" t="s">
        <v>39239</v>
      </c>
    </row>
    <row r="36330" spans="10:11" x14ac:dyDescent="0.25">
      <c r="J36330" t="s">
        <v>691</v>
      </c>
      <c r="K36330" t="s">
        <v>39240</v>
      </c>
    </row>
    <row r="36331" spans="10:11" x14ac:dyDescent="0.25">
      <c r="J36331" t="s">
        <v>691</v>
      </c>
      <c r="K36331" t="s">
        <v>39241</v>
      </c>
    </row>
    <row r="36332" spans="10:11" x14ac:dyDescent="0.25">
      <c r="J36332" t="s">
        <v>691</v>
      </c>
      <c r="K36332" t="s">
        <v>39242</v>
      </c>
    </row>
    <row r="36333" spans="10:11" x14ac:dyDescent="0.25">
      <c r="J36333" t="s">
        <v>691</v>
      </c>
      <c r="K36333" t="s">
        <v>39243</v>
      </c>
    </row>
    <row r="36334" spans="10:11" x14ac:dyDescent="0.25">
      <c r="J36334" t="s">
        <v>691</v>
      </c>
      <c r="K36334" t="s">
        <v>39244</v>
      </c>
    </row>
    <row r="36335" spans="10:11" x14ac:dyDescent="0.25">
      <c r="J36335" t="s">
        <v>691</v>
      </c>
      <c r="K36335" t="s">
        <v>39245</v>
      </c>
    </row>
    <row r="36336" spans="10:11" x14ac:dyDescent="0.25">
      <c r="J36336" t="s">
        <v>691</v>
      </c>
      <c r="K36336" t="s">
        <v>39246</v>
      </c>
    </row>
    <row r="36337" spans="10:11" x14ac:dyDescent="0.25">
      <c r="J36337" t="s">
        <v>691</v>
      </c>
      <c r="K36337" t="s">
        <v>39247</v>
      </c>
    </row>
    <row r="36338" spans="10:11" x14ac:dyDescent="0.25">
      <c r="J36338" t="s">
        <v>691</v>
      </c>
      <c r="K36338" t="s">
        <v>39248</v>
      </c>
    </row>
    <row r="36339" spans="10:11" x14ac:dyDescent="0.25">
      <c r="J36339" t="s">
        <v>691</v>
      </c>
      <c r="K36339" t="s">
        <v>39249</v>
      </c>
    </row>
    <row r="36340" spans="10:11" x14ac:dyDescent="0.25">
      <c r="J36340" t="s">
        <v>691</v>
      </c>
      <c r="K36340" t="s">
        <v>39250</v>
      </c>
    </row>
    <row r="36341" spans="10:11" x14ac:dyDescent="0.25">
      <c r="J36341" t="s">
        <v>990</v>
      </c>
      <c r="K36341" t="s">
        <v>39251</v>
      </c>
    </row>
    <row r="36342" spans="10:11" x14ac:dyDescent="0.25">
      <c r="J36342" t="s">
        <v>990</v>
      </c>
      <c r="K36342" t="s">
        <v>39252</v>
      </c>
    </row>
    <row r="36343" spans="10:11" x14ac:dyDescent="0.25">
      <c r="J36343" t="s">
        <v>990</v>
      </c>
      <c r="K36343" t="s">
        <v>39253</v>
      </c>
    </row>
    <row r="36344" spans="10:11" x14ac:dyDescent="0.25">
      <c r="J36344" t="s">
        <v>990</v>
      </c>
      <c r="K36344" t="s">
        <v>39254</v>
      </c>
    </row>
    <row r="36345" spans="10:11" x14ac:dyDescent="0.25">
      <c r="J36345" t="s">
        <v>990</v>
      </c>
      <c r="K36345" t="s">
        <v>39255</v>
      </c>
    </row>
    <row r="36346" spans="10:11" x14ac:dyDescent="0.25">
      <c r="J36346" t="s">
        <v>990</v>
      </c>
      <c r="K36346" t="s">
        <v>39256</v>
      </c>
    </row>
    <row r="36347" spans="10:11" x14ac:dyDescent="0.25">
      <c r="J36347" t="s">
        <v>990</v>
      </c>
      <c r="K36347" t="s">
        <v>39257</v>
      </c>
    </row>
    <row r="36348" spans="10:11" x14ac:dyDescent="0.25">
      <c r="J36348" t="s">
        <v>990</v>
      </c>
      <c r="K36348" t="s">
        <v>39258</v>
      </c>
    </row>
    <row r="36349" spans="10:11" x14ac:dyDescent="0.25">
      <c r="J36349" t="s">
        <v>990</v>
      </c>
      <c r="K36349" t="s">
        <v>39259</v>
      </c>
    </row>
    <row r="36350" spans="10:11" x14ac:dyDescent="0.25">
      <c r="J36350" t="s">
        <v>990</v>
      </c>
      <c r="K36350" t="s">
        <v>39260</v>
      </c>
    </row>
    <row r="36351" spans="10:11" x14ac:dyDescent="0.25">
      <c r="J36351" t="s">
        <v>990</v>
      </c>
      <c r="K36351" t="s">
        <v>39261</v>
      </c>
    </row>
    <row r="36352" spans="10:11" x14ac:dyDescent="0.25">
      <c r="J36352" t="s">
        <v>990</v>
      </c>
      <c r="K36352" t="s">
        <v>39262</v>
      </c>
    </row>
    <row r="36353" spans="10:11" x14ac:dyDescent="0.25">
      <c r="J36353" t="s">
        <v>990</v>
      </c>
      <c r="K36353" t="s">
        <v>39263</v>
      </c>
    </row>
    <row r="36354" spans="10:11" x14ac:dyDescent="0.25">
      <c r="J36354" t="s">
        <v>990</v>
      </c>
      <c r="K36354" t="s">
        <v>39264</v>
      </c>
    </row>
    <row r="36355" spans="10:11" x14ac:dyDescent="0.25">
      <c r="J36355" t="s">
        <v>990</v>
      </c>
      <c r="K36355" t="s">
        <v>39265</v>
      </c>
    </row>
    <row r="36356" spans="10:11" x14ac:dyDescent="0.25">
      <c r="J36356" t="s">
        <v>990</v>
      </c>
      <c r="K36356" t="s">
        <v>39266</v>
      </c>
    </row>
    <row r="36357" spans="10:11" x14ac:dyDescent="0.25">
      <c r="J36357" t="s">
        <v>990</v>
      </c>
      <c r="K36357" t="s">
        <v>39267</v>
      </c>
    </row>
    <row r="36358" spans="10:11" x14ac:dyDescent="0.25">
      <c r="J36358" t="s">
        <v>990</v>
      </c>
      <c r="K36358" t="s">
        <v>39268</v>
      </c>
    </row>
    <row r="36359" spans="10:11" x14ac:dyDescent="0.25">
      <c r="J36359" t="s">
        <v>990</v>
      </c>
      <c r="K36359" t="s">
        <v>39269</v>
      </c>
    </row>
    <row r="36360" spans="10:11" x14ac:dyDescent="0.25">
      <c r="J36360" t="s">
        <v>990</v>
      </c>
      <c r="K36360" t="s">
        <v>39270</v>
      </c>
    </row>
    <row r="36361" spans="10:11" x14ac:dyDescent="0.25">
      <c r="J36361" t="s">
        <v>990</v>
      </c>
      <c r="K36361" t="s">
        <v>39271</v>
      </c>
    </row>
    <row r="36362" spans="10:11" x14ac:dyDescent="0.25">
      <c r="J36362" t="s">
        <v>990</v>
      </c>
      <c r="K36362" t="s">
        <v>39272</v>
      </c>
    </row>
    <row r="36363" spans="10:11" x14ac:dyDescent="0.25">
      <c r="J36363" t="s">
        <v>990</v>
      </c>
      <c r="K36363" t="s">
        <v>39273</v>
      </c>
    </row>
    <row r="36364" spans="10:11" x14ac:dyDescent="0.25">
      <c r="J36364" t="s">
        <v>990</v>
      </c>
      <c r="K36364" t="s">
        <v>39274</v>
      </c>
    </row>
    <row r="36365" spans="10:11" x14ac:dyDescent="0.25">
      <c r="J36365" t="s">
        <v>990</v>
      </c>
      <c r="K36365" t="s">
        <v>39275</v>
      </c>
    </row>
    <row r="36366" spans="10:11" x14ac:dyDescent="0.25">
      <c r="J36366" t="s">
        <v>990</v>
      </c>
      <c r="K36366" t="s">
        <v>39276</v>
      </c>
    </row>
    <row r="36367" spans="10:11" x14ac:dyDescent="0.25">
      <c r="J36367" t="s">
        <v>990</v>
      </c>
      <c r="K36367" t="s">
        <v>39277</v>
      </c>
    </row>
    <row r="36368" spans="10:11" x14ac:dyDescent="0.25">
      <c r="J36368" t="s">
        <v>990</v>
      </c>
      <c r="K36368" t="s">
        <v>39278</v>
      </c>
    </row>
    <row r="36369" spans="10:11" x14ac:dyDescent="0.25">
      <c r="J36369" t="s">
        <v>991</v>
      </c>
      <c r="K36369" t="s">
        <v>39279</v>
      </c>
    </row>
    <row r="36370" spans="10:11" x14ac:dyDescent="0.25">
      <c r="J36370" t="s">
        <v>991</v>
      </c>
      <c r="K36370" t="s">
        <v>39280</v>
      </c>
    </row>
    <row r="36371" spans="10:11" x14ac:dyDescent="0.25">
      <c r="J36371" t="s">
        <v>991</v>
      </c>
      <c r="K36371" t="s">
        <v>39281</v>
      </c>
    </row>
    <row r="36372" spans="10:11" x14ac:dyDescent="0.25">
      <c r="J36372" t="s">
        <v>991</v>
      </c>
      <c r="K36372" t="s">
        <v>39282</v>
      </c>
    </row>
    <row r="36373" spans="10:11" x14ac:dyDescent="0.25">
      <c r="J36373" t="s">
        <v>991</v>
      </c>
      <c r="K36373" t="s">
        <v>39283</v>
      </c>
    </row>
    <row r="36374" spans="10:11" x14ac:dyDescent="0.25">
      <c r="J36374" t="s">
        <v>991</v>
      </c>
      <c r="K36374" t="s">
        <v>39284</v>
      </c>
    </row>
    <row r="36375" spans="10:11" x14ac:dyDescent="0.25">
      <c r="J36375" t="s">
        <v>991</v>
      </c>
      <c r="K36375" t="s">
        <v>39285</v>
      </c>
    </row>
    <row r="36376" spans="10:11" x14ac:dyDescent="0.25">
      <c r="J36376" t="s">
        <v>991</v>
      </c>
      <c r="K36376" t="s">
        <v>39286</v>
      </c>
    </row>
    <row r="36377" spans="10:11" x14ac:dyDescent="0.25">
      <c r="J36377" t="s">
        <v>991</v>
      </c>
      <c r="K36377" t="s">
        <v>39287</v>
      </c>
    </row>
    <row r="36378" spans="10:11" x14ac:dyDescent="0.25">
      <c r="J36378" t="s">
        <v>991</v>
      </c>
      <c r="K36378" t="s">
        <v>39288</v>
      </c>
    </row>
    <row r="36379" spans="10:11" x14ac:dyDescent="0.25">
      <c r="J36379" t="s">
        <v>991</v>
      </c>
      <c r="K36379" t="s">
        <v>39289</v>
      </c>
    </row>
    <row r="36380" spans="10:11" x14ac:dyDescent="0.25">
      <c r="J36380" t="s">
        <v>991</v>
      </c>
      <c r="K36380" t="s">
        <v>39290</v>
      </c>
    </row>
    <row r="36381" spans="10:11" x14ac:dyDescent="0.25">
      <c r="J36381" t="s">
        <v>991</v>
      </c>
      <c r="K36381" t="s">
        <v>39291</v>
      </c>
    </row>
    <row r="36382" spans="10:11" x14ac:dyDescent="0.25">
      <c r="J36382" t="s">
        <v>991</v>
      </c>
      <c r="K36382" t="s">
        <v>39292</v>
      </c>
    </row>
    <row r="36383" spans="10:11" x14ac:dyDescent="0.25">
      <c r="J36383" t="s">
        <v>991</v>
      </c>
      <c r="K36383" t="s">
        <v>39293</v>
      </c>
    </row>
    <row r="36384" spans="10:11" x14ac:dyDescent="0.25">
      <c r="J36384" t="s">
        <v>991</v>
      </c>
      <c r="K36384" t="s">
        <v>39294</v>
      </c>
    </row>
    <row r="36385" spans="10:11" x14ac:dyDescent="0.25">
      <c r="J36385" t="s">
        <v>991</v>
      </c>
      <c r="K36385" t="s">
        <v>39295</v>
      </c>
    </row>
    <row r="36386" spans="10:11" x14ac:dyDescent="0.25">
      <c r="J36386" t="s">
        <v>991</v>
      </c>
      <c r="K36386" t="s">
        <v>39296</v>
      </c>
    </row>
    <row r="36387" spans="10:11" x14ac:dyDescent="0.25">
      <c r="J36387" t="s">
        <v>991</v>
      </c>
      <c r="K36387" t="s">
        <v>39297</v>
      </c>
    </row>
    <row r="36388" spans="10:11" x14ac:dyDescent="0.25">
      <c r="J36388" t="s">
        <v>991</v>
      </c>
      <c r="K36388" t="s">
        <v>39298</v>
      </c>
    </row>
    <row r="36389" spans="10:11" x14ac:dyDescent="0.25">
      <c r="J36389" t="s">
        <v>991</v>
      </c>
      <c r="K36389" t="s">
        <v>39299</v>
      </c>
    </row>
    <row r="36390" spans="10:11" x14ac:dyDescent="0.25">
      <c r="J36390" t="s">
        <v>991</v>
      </c>
      <c r="K36390" t="s">
        <v>39300</v>
      </c>
    </row>
    <row r="36391" spans="10:11" x14ac:dyDescent="0.25">
      <c r="J36391" t="s">
        <v>991</v>
      </c>
      <c r="K36391" t="s">
        <v>39301</v>
      </c>
    </row>
    <row r="36392" spans="10:11" x14ac:dyDescent="0.25">
      <c r="J36392" t="s">
        <v>991</v>
      </c>
      <c r="K36392" t="s">
        <v>39302</v>
      </c>
    </row>
    <row r="36393" spans="10:11" x14ac:dyDescent="0.25">
      <c r="J36393" t="s">
        <v>991</v>
      </c>
      <c r="K36393" t="s">
        <v>39303</v>
      </c>
    </row>
    <row r="36394" spans="10:11" x14ac:dyDescent="0.25">
      <c r="J36394" t="s">
        <v>991</v>
      </c>
      <c r="K36394" t="s">
        <v>39304</v>
      </c>
    </row>
    <row r="36395" spans="10:11" x14ac:dyDescent="0.25">
      <c r="J36395" t="s">
        <v>991</v>
      </c>
      <c r="K36395" t="s">
        <v>39305</v>
      </c>
    </row>
    <row r="36396" spans="10:11" x14ac:dyDescent="0.25">
      <c r="J36396" t="s">
        <v>991</v>
      </c>
      <c r="K36396" t="s">
        <v>39306</v>
      </c>
    </row>
    <row r="36397" spans="10:11" x14ac:dyDescent="0.25">
      <c r="J36397" t="s">
        <v>991</v>
      </c>
      <c r="K36397" t="s">
        <v>39307</v>
      </c>
    </row>
    <row r="36398" spans="10:11" x14ac:dyDescent="0.25">
      <c r="J36398" t="s">
        <v>991</v>
      </c>
      <c r="K36398" t="s">
        <v>39308</v>
      </c>
    </row>
    <row r="36399" spans="10:11" x14ac:dyDescent="0.25">
      <c r="J36399" t="s">
        <v>991</v>
      </c>
      <c r="K36399" t="s">
        <v>39309</v>
      </c>
    </row>
    <row r="36400" spans="10:11" x14ac:dyDescent="0.25">
      <c r="J36400" t="s">
        <v>991</v>
      </c>
      <c r="K36400" t="s">
        <v>39310</v>
      </c>
    </row>
    <row r="36401" spans="10:11" x14ac:dyDescent="0.25">
      <c r="J36401" t="s">
        <v>991</v>
      </c>
      <c r="K36401" t="s">
        <v>39311</v>
      </c>
    </row>
    <row r="36402" spans="10:11" x14ac:dyDescent="0.25">
      <c r="J36402" t="s">
        <v>991</v>
      </c>
      <c r="K36402" t="s">
        <v>39312</v>
      </c>
    </row>
    <row r="36403" spans="10:11" x14ac:dyDescent="0.25">
      <c r="J36403" t="s">
        <v>991</v>
      </c>
      <c r="K36403" t="s">
        <v>39313</v>
      </c>
    </row>
    <row r="36404" spans="10:11" x14ac:dyDescent="0.25">
      <c r="J36404" t="s">
        <v>991</v>
      </c>
      <c r="K36404" t="s">
        <v>39314</v>
      </c>
    </row>
    <row r="36405" spans="10:11" x14ac:dyDescent="0.25">
      <c r="J36405" t="s">
        <v>992</v>
      </c>
      <c r="K36405" t="s">
        <v>39315</v>
      </c>
    </row>
    <row r="36406" spans="10:11" x14ac:dyDescent="0.25">
      <c r="J36406" t="s">
        <v>992</v>
      </c>
      <c r="K36406" t="s">
        <v>39316</v>
      </c>
    </row>
    <row r="36407" spans="10:11" x14ac:dyDescent="0.25">
      <c r="J36407" t="s">
        <v>992</v>
      </c>
      <c r="K36407" t="s">
        <v>39317</v>
      </c>
    </row>
    <row r="36408" spans="10:11" x14ac:dyDescent="0.25">
      <c r="J36408" t="s">
        <v>992</v>
      </c>
      <c r="K36408" t="s">
        <v>39318</v>
      </c>
    </row>
    <row r="36409" spans="10:11" x14ac:dyDescent="0.25">
      <c r="J36409" t="s">
        <v>992</v>
      </c>
      <c r="K36409" t="s">
        <v>39319</v>
      </c>
    </row>
    <row r="36410" spans="10:11" x14ac:dyDescent="0.25">
      <c r="J36410" t="s">
        <v>992</v>
      </c>
      <c r="K36410" t="s">
        <v>39320</v>
      </c>
    </row>
    <row r="36411" spans="10:11" x14ac:dyDescent="0.25">
      <c r="J36411" t="s">
        <v>992</v>
      </c>
      <c r="K36411" t="s">
        <v>39321</v>
      </c>
    </row>
    <row r="36412" spans="10:11" x14ac:dyDescent="0.25">
      <c r="J36412" t="s">
        <v>992</v>
      </c>
      <c r="K36412" t="s">
        <v>39322</v>
      </c>
    </row>
    <row r="36413" spans="10:11" x14ac:dyDescent="0.25">
      <c r="J36413" t="s">
        <v>992</v>
      </c>
      <c r="K36413" t="s">
        <v>39323</v>
      </c>
    </row>
    <row r="36414" spans="10:11" x14ac:dyDescent="0.25">
      <c r="J36414" t="s">
        <v>992</v>
      </c>
      <c r="K36414" t="s">
        <v>39324</v>
      </c>
    </row>
    <row r="36415" spans="10:11" x14ac:dyDescent="0.25">
      <c r="J36415" t="s">
        <v>992</v>
      </c>
      <c r="K36415" t="s">
        <v>39325</v>
      </c>
    </row>
    <row r="36416" spans="10:11" x14ac:dyDescent="0.25">
      <c r="J36416" t="s">
        <v>992</v>
      </c>
      <c r="K36416" t="s">
        <v>39326</v>
      </c>
    </row>
    <row r="36417" spans="10:11" x14ac:dyDescent="0.25">
      <c r="J36417" t="s">
        <v>992</v>
      </c>
      <c r="K36417" t="s">
        <v>39327</v>
      </c>
    </row>
    <row r="36418" spans="10:11" x14ac:dyDescent="0.25">
      <c r="J36418" t="s">
        <v>992</v>
      </c>
      <c r="K36418" t="s">
        <v>39328</v>
      </c>
    </row>
    <row r="36419" spans="10:11" x14ac:dyDescent="0.25">
      <c r="J36419" t="s">
        <v>992</v>
      </c>
      <c r="K36419" t="s">
        <v>39329</v>
      </c>
    </row>
    <row r="36420" spans="10:11" x14ac:dyDescent="0.25">
      <c r="J36420" t="s">
        <v>992</v>
      </c>
      <c r="K36420" t="s">
        <v>39330</v>
      </c>
    </row>
    <row r="36421" spans="10:11" x14ac:dyDescent="0.25">
      <c r="J36421" t="s">
        <v>992</v>
      </c>
      <c r="K36421" t="s">
        <v>39331</v>
      </c>
    </row>
    <row r="36422" spans="10:11" x14ac:dyDescent="0.25">
      <c r="J36422" t="s">
        <v>992</v>
      </c>
      <c r="K36422" t="s">
        <v>39332</v>
      </c>
    </row>
    <row r="36423" spans="10:11" x14ac:dyDescent="0.25">
      <c r="J36423" t="s">
        <v>992</v>
      </c>
      <c r="K36423" t="s">
        <v>39333</v>
      </c>
    </row>
    <row r="36424" spans="10:11" x14ac:dyDescent="0.25">
      <c r="J36424" t="s">
        <v>992</v>
      </c>
      <c r="K36424" t="s">
        <v>39334</v>
      </c>
    </row>
    <row r="36425" spans="10:11" x14ac:dyDescent="0.25">
      <c r="J36425" t="s">
        <v>992</v>
      </c>
      <c r="K36425" t="s">
        <v>39335</v>
      </c>
    </row>
    <row r="36426" spans="10:11" x14ac:dyDescent="0.25">
      <c r="J36426" t="s">
        <v>992</v>
      </c>
      <c r="K36426" t="s">
        <v>39336</v>
      </c>
    </row>
    <row r="36427" spans="10:11" x14ac:dyDescent="0.25">
      <c r="J36427" t="s">
        <v>992</v>
      </c>
      <c r="K36427" t="s">
        <v>39337</v>
      </c>
    </row>
    <row r="36428" spans="10:11" x14ac:dyDescent="0.25">
      <c r="J36428" t="s">
        <v>992</v>
      </c>
      <c r="K36428" t="s">
        <v>39338</v>
      </c>
    </row>
    <row r="36429" spans="10:11" x14ac:dyDescent="0.25">
      <c r="J36429" t="s">
        <v>992</v>
      </c>
      <c r="K36429" t="s">
        <v>39339</v>
      </c>
    </row>
    <row r="36430" spans="10:11" x14ac:dyDescent="0.25">
      <c r="J36430" t="s">
        <v>992</v>
      </c>
      <c r="K36430" t="s">
        <v>39340</v>
      </c>
    </row>
    <row r="36431" spans="10:11" x14ac:dyDescent="0.25">
      <c r="J36431" t="s">
        <v>992</v>
      </c>
      <c r="K36431" t="s">
        <v>39341</v>
      </c>
    </row>
    <row r="36432" spans="10:11" x14ac:dyDescent="0.25">
      <c r="J36432" t="s">
        <v>992</v>
      </c>
      <c r="K36432" t="s">
        <v>39342</v>
      </c>
    </row>
    <row r="36433" spans="10:11" x14ac:dyDescent="0.25">
      <c r="J36433" t="s">
        <v>992</v>
      </c>
      <c r="K36433" t="s">
        <v>39343</v>
      </c>
    </row>
    <row r="36434" spans="10:11" x14ac:dyDescent="0.25">
      <c r="J36434" t="s">
        <v>992</v>
      </c>
      <c r="K36434" t="s">
        <v>39344</v>
      </c>
    </row>
    <row r="36435" spans="10:11" x14ac:dyDescent="0.25">
      <c r="J36435" t="s">
        <v>992</v>
      </c>
      <c r="K36435" t="s">
        <v>39345</v>
      </c>
    </row>
    <row r="36436" spans="10:11" x14ac:dyDescent="0.25">
      <c r="J36436" t="s">
        <v>992</v>
      </c>
      <c r="K36436" t="s">
        <v>39346</v>
      </c>
    </row>
    <row r="36437" spans="10:11" x14ac:dyDescent="0.25">
      <c r="J36437" t="s">
        <v>992</v>
      </c>
      <c r="K36437" t="s">
        <v>39347</v>
      </c>
    </row>
    <row r="36438" spans="10:11" x14ac:dyDescent="0.25">
      <c r="J36438" t="s">
        <v>992</v>
      </c>
      <c r="K36438" t="s">
        <v>39348</v>
      </c>
    </row>
    <row r="36439" spans="10:11" x14ac:dyDescent="0.25">
      <c r="J36439" t="s">
        <v>992</v>
      </c>
      <c r="K36439" t="s">
        <v>39349</v>
      </c>
    </row>
    <row r="36440" spans="10:11" x14ac:dyDescent="0.25">
      <c r="J36440" t="s">
        <v>992</v>
      </c>
      <c r="K36440" t="s">
        <v>39350</v>
      </c>
    </row>
    <row r="36441" spans="10:11" x14ac:dyDescent="0.25">
      <c r="J36441" t="s">
        <v>992</v>
      </c>
      <c r="K36441" t="s">
        <v>39351</v>
      </c>
    </row>
    <row r="36442" spans="10:11" x14ac:dyDescent="0.25">
      <c r="J36442" t="s">
        <v>992</v>
      </c>
      <c r="K36442" t="s">
        <v>39352</v>
      </c>
    </row>
    <row r="36443" spans="10:11" x14ac:dyDescent="0.25">
      <c r="J36443" t="s">
        <v>992</v>
      </c>
      <c r="K36443" t="s">
        <v>39353</v>
      </c>
    </row>
    <row r="36444" spans="10:11" x14ac:dyDescent="0.25">
      <c r="J36444" t="s">
        <v>992</v>
      </c>
      <c r="K36444" t="s">
        <v>39354</v>
      </c>
    </row>
    <row r="36445" spans="10:11" x14ac:dyDescent="0.25">
      <c r="J36445" t="s">
        <v>992</v>
      </c>
      <c r="K36445" t="s">
        <v>39355</v>
      </c>
    </row>
    <row r="36446" spans="10:11" x14ac:dyDescent="0.25">
      <c r="J36446" t="s">
        <v>992</v>
      </c>
      <c r="K36446" t="s">
        <v>39356</v>
      </c>
    </row>
    <row r="36447" spans="10:11" x14ac:dyDescent="0.25">
      <c r="J36447" t="s">
        <v>992</v>
      </c>
      <c r="K36447" t="s">
        <v>39357</v>
      </c>
    </row>
    <row r="36448" spans="10:11" x14ac:dyDescent="0.25">
      <c r="J36448" t="s">
        <v>992</v>
      </c>
      <c r="K36448" t="s">
        <v>39358</v>
      </c>
    </row>
    <row r="36449" spans="10:11" x14ac:dyDescent="0.25">
      <c r="J36449" t="s">
        <v>992</v>
      </c>
      <c r="K36449" t="s">
        <v>39359</v>
      </c>
    </row>
    <row r="36450" spans="10:11" x14ac:dyDescent="0.25">
      <c r="J36450" t="s">
        <v>992</v>
      </c>
      <c r="K36450" t="s">
        <v>39360</v>
      </c>
    </row>
    <row r="36451" spans="10:11" x14ac:dyDescent="0.25">
      <c r="J36451" t="s">
        <v>992</v>
      </c>
      <c r="K36451" t="s">
        <v>39361</v>
      </c>
    </row>
    <row r="36452" spans="10:11" x14ac:dyDescent="0.25">
      <c r="J36452" t="s">
        <v>992</v>
      </c>
      <c r="K36452" t="s">
        <v>39362</v>
      </c>
    </row>
    <row r="36453" spans="10:11" x14ac:dyDescent="0.25">
      <c r="J36453" t="s">
        <v>992</v>
      </c>
      <c r="K36453" t="s">
        <v>39363</v>
      </c>
    </row>
    <row r="36454" spans="10:11" x14ac:dyDescent="0.25">
      <c r="J36454" t="s">
        <v>992</v>
      </c>
      <c r="K36454" t="s">
        <v>39364</v>
      </c>
    </row>
    <row r="36455" spans="10:11" x14ac:dyDescent="0.25">
      <c r="J36455" t="s">
        <v>992</v>
      </c>
      <c r="K36455" t="s">
        <v>39365</v>
      </c>
    </row>
    <row r="36456" spans="10:11" x14ac:dyDescent="0.25">
      <c r="J36456" t="s">
        <v>992</v>
      </c>
      <c r="K36456" t="s">
        <v>39366</v>
      </c>
    </row>
    <row r="36457" spans="10:11" x14ac:dyDescent="0.25">
      <c r="J36457" t="s">
        <v>992</v>
      </c>
      <c r="K36457" t="s">
        <v>39367</v>
      </c>
    </row>
    <row r="36458" spans="10:11" x14ac:dyDescent="0.25">
      <c r="J36458" t="s">
        <v>992</v>
      </c>
      <c r="K36458" t="s">
        <v>39368</v>
      </c>
    </row>
    <row r="36459" spans="10:11" x14ac:dyDescent="0.25">
      <c r="J36459" t="s">
        <v>992</v>
      </c>
      <c r="K36459" t="s">
        <v>39369</v>
      </c>
    </row>
    <row r="36460" spans="10:11" x14ac:dyDescent="0.25">
      <c r="J36460" t="s">
        <v>992</v>
      </c>
      <c r="K36460" t="s">
        <v>39370</v>
      </c>
    </row>
    <row r="36461" spans="10:11" x14ac:dyDescent="0.25">
      <c r="J36461" t="s">
        <v>992</v>
      </c>
      <c r="K36461" t="s">
        <v>39371</v>
      </c>
    </row>
    <row r="36462" spans="10:11" x14ac:dyDescent="0.25">
      <c r="J36462" t="s">
        <v>992</v>
      </c>
      <c r="K36462" t="s">
        <v>39372</v>
      </c>
    </row>
    <row r="36463" spans="10:11" x14ac:dyDescent="0.25">
      <c r="J36463" t="s">
        <v>992</v>
      </c>
      <c r="K36463" t="s">
        <v>39373</v>
      </c>
    </row>
    <row r="36464" spans="10:11" x14ac:dyDescent="0.25">
      <c r="J36464" t="s">
        <v>992</v>
      </c>
      <c r="K36464" t="s">
        <v>39374</v>
      </c>
    </row>
    <row r="36465" spans="10:11" x14ac:dyDescent="0.25">
      <c r="J36465" t="s">
        <v>992</v>
      </c>
      <c r="K36465" t="s">
        <v>39375</v>
      </c>
    </row>
    <row r="36466" spans="10:11" x14ac:dyDescent="0.25">
      <c r="J36466" t="s">
        <v>992</v>
      </c>
      <c r="K36466" t="s">
        <v>39376</v>
      </c>
    </row>
    <row r="36467" spans="10:11" x14ac:dyDescent="0.25">
      <c r="J36467" t="s">
        <v>992</v>
      </c>
      <c r="K36467" t="s">
        <v>39377</v>
      </c>
    </row>
    <row r="36468" spans="10:11" x14ac:dyDescent="0.25">
      <c r="J36468" t="s">
        <v>992</v>
      </c>
      <c r="K36468" t="s">
        <v>39378</v>
      </c>
    </row>
    <row r="36469" spans="10:11" x14ac:dyDescent="0.25">
      <c r="J36469" t="s">
        <v>992</v>
      </c>
      <c r="K36469" t="s">
        <v>39379</v>
      </c>
    </row>
    <row r="36470" spans="10:11" x14ac:dyDescent="0.25">
      <c r="J36470" t="s">
        <v>992</v>
      </c>
      <c r="K36470" t="s">
        <v>39380</v>
      </c>
    </row>
    <row r="36471" spans="10:11" x14ac:dyDescent="0.25">
      <c r="J36471" t="s">
        <v>992</v>
      </c>
      <c r="K36471" t="s">
        <v>39381</v>
      </c>
    </row>
    <row r="36472" spans="10:11" x14ac:dyDescent="0.25">
      <c r="J36472" t="s">
        <v>992</v>
      </c>
      <c r="K36472" t="s">
        <v>39382</v>
      </c>
    </row>
    <row r="36473" spans="10:11" x14ac:dyDescent="0.25">
      <c r="J36473" t="s">
        <v>992</v>
      </c>
      <c r="K36473" t="s">
        <v>39383</v>
      </c>
    </row>
    <row r="36474" spans="10:11" x14ac:dyDescent="0.25">
      <c r="J36474" t="s">
        <v>992</v>
      </c>
      <c r="K36474" t="s">
        <v>39384</v>
      </c>
    </row>
    <row r="36475" spans="10:11" x14ac:dyDescent="0.25">
      <c r="J36475" t="s">
        <v>992</v>
      </c>
      <c r="K36475" t="s">
        <v>39385</v>
      </c>
    </row>
    <row r="36476" spans="10:11" x14ac:dyDescent="0.25">
      <c r="J36476" t="s">
        <v>992</v>
      </c>
      <c r="K36476" t="s">
        <v>39386</v>
      </c>
    </row>
    <row r="36477" spans="10:11" x14ac:dyDescent="0.25">
      <c r="J36477" t="s">
        <v>992</v>
      </c>
      <c r="K36477" t="s">
        <v>39387</v>
      </c>
    </row>
    <row r="36478" spans="10:11" x14ac:dyDescent="0.25">
      <c r="J36478" t="s">
        <v>992</v>
      </c>
      <c r="K36478" t="s">
        <v>39388</v>
      </c>
    </row>
    <row r="36479" spans="10:11" x14ac:dyDescent="0.25">
      <c r="J36479" t="s">
        <v>992</v>
      </c>
      <c r="K36479" t="s">
        <v>39389</v>
      </c>
    </row>
    <row r="36480" spans="10:11" x14ac:dyDescent="0.25">
      <c r="J36480" t="s">
        <v>992</v>
      </c>
      <c r="K36480" t="s">
        <v>39390</v>
      </c>
    </row>
    <row r="36481" spans="10:11" x14ac:dyDescent="0.25">
      <c r="J36481" t="s">
        <v>992</v>
      </c>
      <c r="K36481" t="s">
        <v>39391</v>
      </c>
    </row>
    <row r="36482" spans="10:11" x14ac:dyDescent="0.25">
      <c r="J36482" t="s">
        <v>992</v>
      </c>
      <c r="K36482" t="s">
        <v>39392</v>
      </c>
    </row>
    <row r="36483" spans="10:11" x14ac:dyDescent="0.25">
      <c r="J36483" t="s">
        <v>992</v>
      </c>
      <c r="K36483" t="s">
        <v>39393</v>
      </c>
    </row>
    <row r="36484" spans="10:11" x14ac:dyDescent="0.25">
      <c r="J36484" t="s">
        <v>992</v>
      </c>
      <c r="K36484" t="s">
        <v>39394</v>
      </c>
    </row>
    <row r="36485" spans="10:11" x14ac:dyDescent="0.25">
      <c r="J36485" t="s">
        <v>992</v>
      </c>
      <c r="K36485" t="s">
        <v>39395</v>
      </c>
    </row>
    <row r="36486" spans="10:11" x14ac:dyDescent="0.25">
      <c r="J36486" t="s">
        <v>992</v>
      </c>
      <c r="K36486" t="s">
        <v>39396</v>
      </c>
    </row>
    <row r="36487" spans="10:11" x14ac:dyDescent="0.25">
      <c r="J36487" t="s">
        <v>992</v>
      </c>
      <c r="K36487" t="s">
        <v>39397</v>
      </c>
    </row>
    <row r="36488" spans="10:11" x14ac:dyDescent="0.25">
      <c r="J36488" t="s">
        <v>992</v>
      </c>
      <c r="K36488" t="s">
        <v>39398</v>
      </c>
    </row>
    <row r="36489" spans="10:11" x14ac:dyDescent="0.25">
      <c r="J36489" t="s">
        <v>992</v>
      </c>
      <c r="K36489" t="s">
        <v>39399</v>
      </c>
    </row>
    <row r="36490" spans="10:11" x14ac:dyDescent="0.25">
      <c r="J36490" t="s">
        <v>992</v>
      </c>
      <c r="K36490" t="s">
        <v>39400</v>
      </c>
    </row>
    <row r="36491" spans="10:11" x14ac:dyDescent="0.25">
      <c r="J36491" t="s">
        <v>992</v>
      </c>
      <c r="K36491" t="s">
        <v>39401</v>
      </c>
    </row>
    <row r="36492" spans="10:11" x14ac:dyDescent="0.25">
      <c r="J36492" t="s">
        <v>992</v>
      </c>
      <c r="K36492" t="s">
        <v>39402</v>
      </c>
    </row>
    <row r="36493" spans="10:11" x14ac:dyDescent="0.25">
      <c r="J36493" t="s">
        <v>992</v>
      </c>
      <c r="K36493" t="s">
        <v>39403</v>
      </c>
    </row>
    <row r="36494" spans="10:11" x14ac:dyDescent="0.25">
      <c r="J36494" t="s">
        <v>992</v>
      </c>
      <c r="K36494" t="s">
        <v>39404</v>
      </c>
    </row>
    <row r="36495" spans="10:11" x14ac:dyDescent="0.25">
      <c r="J36495" t="s">
        <v>992</v>
      </c>
      <c r="K36495" t="s">
        <v>39405</v>
      </c>
    </row>
    <row r="36496" spans="10:11" x14ac:dyDescent="0.25">
      <c r="J36496" t="s">
        <v>992</v>
      </c>
      <c r="K36496" t="s">
        <v>39406</v>
      </c>
    </row>
    <row r="36497" spans="10:11" x14ac:dyDescent="0.25">
      <c r="J36497" t="s">
        <v>992</v>
      </c>
      <c r="K36497" t="s">
        <v>39407</v>
      </c>
    </row>
    <row r="36498" spans="10:11" x14ac:dyDescent="0.25">
      <c r="J36498" t="s">
        <v>992</v>
      </c>
      <c r="K36498" t="s">
        <v>39408</v>
      </c>
    </row>
    <row r="36499" spans="10:11" x14ac:dyDescent="0.25">
      <c r="J36499" t="s">
        <v>992</v>
      </c>
      <c r="K36499" t="s">
        <v>39409</v>
      </c>
    </row>
    <row r="36500" spans="10:11" x14ac:dyDescent="0.25">
      <c r="J36500" t="s">
        <v>992</v>
      </c>
      <c r="K36500" t="s">
        <v>39410</v>
      </c>
    </row>
    <row r="36501" spans="10:11" x14ac:dyDescent="0.25">
      <c r="J36501" t="s">
        <v>992</v>
      </c>
      <c r="K36501" t="s">
        <v>39411</v>
      </c>
    </row>
    <row r="36502" spans="10:11" x14ac:dyDescent="0.25">
      <c r="J36502" t="s">
        <v>992</v>
      </c>
      <c r="K36502" t="s">
        <v>39412</v>
      </c>
    </row>
    <row r="36503" spans="10:11" x14ac:dyDescent="0.25">
      <c r="J36503" t="s">
        <v>992</v>
      </c>
      <c r="K36503" t="s">
        <v>39413</v>
      </c>
    </row>
    <row r="36504" spans="10:11" x14ac:dyDescent="0.25">
      <c r="J36504" t="s">
        <v>992</v>
      </c>
      <c r="K36504" t="s">
        <v>39414</v>
      </c>
    </row>
    <row r="36505" spans="10:11" x14ac:dyDescent="0.25">
      <c r="J36505" t="s">
        <v>992</v>
      </c>
      <c r="K36505" t="s">
        <v>39415</v>
      </c>
    </row>
    <row r="36506" spans="10:11" x14ac:dyDescent="0.25">
      <c r="J36506" t="s">
        <v>992</v>
      </c>
      <c r="K36506" t="s">
        <v>39416</v>
      </c>
    </row>
    <row r="36507" spans="10:11" x14ac:dyDescent="0.25">
      <c r="J36507" t="s">
        <v>992</v>
      </c>
      <c r="K36507" t="s">
        <v>39417</v>
      </c>
    </row>
    <row r="36508" spans="10:11" x14ac:dyDescent="0.25">
      <c r="J36508" t="s">
        <v>992</v>
      </c>
      <c r="K36508" t="s">
        <v>39418</v>
      </c>
    </row>
    <row r="36509" spans="10:11" x14ac:dyDescent="0.25">
      <c r="J36509" t="s">
        <v>992</v>
      </c>
      <c r="K36509" t="s">
        <v>39419</v>
      </c>
    </row>
    <row r="36510" spans="10:11" x14ac:dyDescent="0.25">
      <c r="J36510" t="s">
        <v>992</v>
      </c>
      <c r="K36510" t="s">
        <v>39420</v>
      </c>
    </row>
    <row r="36511" spans="10:11" x14ac:dyDescent="0.25">
      <c r="J36511" t="s">
        <v>992</v>
      </c>
      <c r="K36511" t="s">
        <v>39421</v>
      </c>
    </row>
    <row r="36512" spans="10:11" x14ac:dyDescent="0.25">
      <c r="J36512" t="s">
        <v>992</v>
      </c>
      <c r="K36512" t="s">
        <v>39422</v>
      </c>
    </row>
    <row r="36513" spans="10:11" x14ac:dyDescent="0.25">
      <c r="J36513" t="s">
        <v>992</v>
      </c>
      <c r="K36513" t="s">
        <v>39423</v>
      </c>
    </row>
    <row r="36514" spans="10:11" x14ac:dyDescent="0.25">
      <c r="J36514" t="s">
        <v>992</v>
      </c>
      <c r="K36514" t="s">
        <v>39424</v>
      </c>
    </row>
    <row r="36515" spans="10:11" x14ac:dyDescent="0.25">
      <c r="J36515" t="s">
        <v>992</v>
      </c>
      <c r="K36515" t="s">
        <v>39425</v>
      </c>
    </row>
    <row r="36516" spans="10:11" x14ac:dyDescent="0.25">
      <c r="J36516" t="s">
        <v>992</v>
      </c>
      <c r="K36516" t="s">
        <v>39426</v>
      </c>
    </row>
    <row r="36517" spans="10:11" x14ac:dyDescent="0.25">
      <c r="J36517" t="s">
        <v>992</v>
      </c>
      <c r="K36517" t="s">
        <v>39427</v>
      </c>
    </row>
    <row r="36518" spans="10:11" x14ac:dyDescent="0.25">
      <c r="J36518" t="s">
        <v>992</v>
      </c>
      <c r="K36518" t="s">
        <v>39428</v>
      </c>
    </row>
    <row r="36519" spans="10:11" x14ac:dyDescent="0.25">
      <c r="J36519" t="s">
        <v>992</v>
      </c>
      <c r="K36519" t="s">
        <v>39429</v>
      </c>
    </row>
    <row r="36520" spans="10:11" x14ac:dyDescent="0.25">
      <c r="J36520" t="s">
        <v>992</v>
      </c>
      <c r="K36520" t="s">
        <v>39430</v>
      </c>
    </row>
    <row r="36521" spans="10:11" x14ac:dyDescent="0.25">
      <c r="J36521" t="s">
        <v>992</v>
      </c>
      <c r="K36521" t="s">
        <v>39431</v>
      </c>
    </row>
    <row r="36522" spans="10:11" x14ac:dyDescent="0.25">
      <c r="J36522" t="s">
        <v>992</v>
      </c>
      <c r="K36522" t="s">
        <v>39432</v>
      </c>
    </row>
    <row r="36523" spans="10:11" x14ac:dyDescent="0.25">
      <c r="J36523" t="s">
        <v>992</v>
      </c>
      <c r="K36523" t="s">
        <v>39433</v>
      </c>
    </row>
    <row r="36524" spans="10:11" x14ac:dyDescent="0.25">
      <c r="J36524" t="s">
        <v>992</v>
      </c>
      <c r="K36524" t="s">
        <v>39434</v>
      </c>
    </row>
    <row r="36525" spans="10:11" x14ac:dyDescent="0.25">
      <c r="J36525" t="s">
        <v>992</v>
      </c>
      <c r="K36525" t="s">
        <v>39435</v>
      </c>
    </row>
    <row r="36526" spans="10:11" x14ac:dyDescent="0.25">
      <c r="J36526" t="s">
        <v>992</v>
      </c>
      <c r="K36526" t="s">
        <v>39436</v>
      </c>
    </row>
    <row r="36527" spans="10:11" x14ac:dyDescent="0.25">
      <c r="J36527" t="s">
        <v>992</v>
      </c>
      <c r="K36527" t="s">
        <v>39437</v>
      </c>
    </row>
    <row r="36528" spans="10:11" x14ac:dyDescent="0.25">
      <c r="J36528" t="s">
        <v>992</v>
      </c>
      <c r="K36528" t="s">
        <v>39438</v>
      </c>
    </row>
    <row r="36529" spans="10:11" x14ac:dyDescent="0.25">
      <c r="J36529" t="s">
        <v>992</v>
      </c>
      <c r="K36529" t="s">
        <v>39439</v>
      </c>
    </row>
    <row r="36530" spans="10:11" x14ac:dyDescent="0.25">
      <c r="J36530" t="s">
        <v>992</v>
      </c>
      <c r="K36530" t="s">
        <v>39440</v>
      </c>
    </row>
    <row r="36531" spans="10:11" x14ac:dyDescent="0.25">
      <c r="J36531" t="s">
        <v>992</v>
      </c>
      <c r="K36531" t="s">
        <v>39441</v>
      </c>
    </row>
    <row r="36532" spans="10:11" x14ac:dyDescent="0.25">
      <c r="J36532" t="s">
        <v>992</v>
      </c>
      <c r="K36532" t="s">
        <v>39442</v>
      </c>
    </row>
    <row r="36533" spans="10:11" x14ac:dyDescent="0.25">
      <c r="J36533" t="s">
        <v>992</v>
      </c>
      <c r="K36533" t="s">
        <v>39443</v>
      </c>
    </row>
    <row r="36534" spans="10:11" x14ac:dyDescent="0.25">
      <c r="J36534" t="s">
        <v>992</v>
      </c>
      <c r="K36534" t="s">
        <v>39444</v>
      </c>
    </row>
    <row r="36535" spans="10:11" x14ac:dyDescent="0.25">
      <c r="J36535" t="s">
        <v>992</v>
      </c>
      <c r="K36535" t="s">
        <v>39445</v>
      </c>
    </row>
    <row r="36536" spans="10:11" x14ac:dyDescent="0.25">
      <c r="J36536" t="s">
        <v>992</v>
      </c>
      <c r="K36536" t="s">
        <v>39446</v>
      </c>
    </row>
    <row r="36537" spans="10:11" x14ac:dyDescent="0.25">
      <c r="J36537" t="s">
        <v>992</v>
      </c>
      <c r="K36537" t="s">
        <v>39447</v>
      </c>
    </row>
    <row r="36538" spans="10:11" x14ac:dyDescent="0.25">
      <c r="J36538" t="s">
        <v>992</v>
      </c>
      <c r="K36538" t="s">
        <v>39448</v>
      </c>
    </row>
    <row r="36539" spans="10:11" x14ac:dyDescent="0.25">
      <c r="J36539" t="s">
        <v>992</v>
      </c>
      <c r="K36539" t="s">
        <v>39449</v>
      </c>
    </row>
    <row r="36540" spans="10:11" x14ac:dyDescent="0.25">
      <c r="J36540" t="s">
        <v>992</v>
      </c>
      <c r="K36540" t="s">
        <v>39450</v>
      </c>
    </row>
    <row r="36541" spans="10:11" x14ac:dyDescent="0.25">
      <c r="J36541" t="s">
        <v>992</v>
      </c>
      <c r="K36541" t="s">
        <v>39451</v>
      </c>
    </row>
    <row r="36542" spans="10:11" x14ac:dyDescent="0.25">
      <c r="J36542" t="s">
        <v>992</v>
      </c>
      <c r="K36542" t="s">
        <v>39452</v>
      </c>
    </row>
    <row r="36543" spans="10:11" x14ac:dyDescent="0.25">
      <c r="J36543" t="s">
        <v>992</v>
      </c>
      <c r="K36543" t="s">
        <v>39453</v>
      </c>
    </row>
    <row r="36544" spans="10:11" x14ac:dyDescent="0.25">
      <c r="J36544" t="s">
        <v>992</v>
      </c>
      <c r="K36544" t="s">
        <v>39454</v>
      </c>
    </row>
    <row r="36545" spans="10:11" x14ac:dyDescent="0.25">
      <c r="J36545" t="s">
        <v>992</v>
      </c>
      <c r="K36545" t="s">
        <v>39455</v>
      </c>
    </row>
    <row r="36546" spans="10:11" x14ac:dyDescent="0.25">
      <c r="J36546" t="s">
        <v>992</v>
      </c>
      <c r="K36546" t="s">
        <v>39456</v>
      </c>
    </row>
    <row r="36547" spans="10:11" x14ac:dyDescent="0.25">
      <c r="J36547" t="s">
        <v>992</v>
      </c>
      <c r="K36547" t="s">
        <v>39457</v>
      </c>
    </row>
    <row r="36548" spans="10:11" x14ac:dyDescent="0.25">
      <c r="J36548" t="s">
        <v>992</v>
      </c>
      <c r="K36548" t="s">
        <v>39458</v>
      </c>
    </row>
    <row r="36549" spans="10:11" x14ac:dyDescent="0.25">
      <c r="J36549" t="s">
        <v>992</v>
      </c>
      <c r="K36549" t="s">
        <v>39459</v>
      </c>
    </row>
    <row r="36550" spans="10:11" x14ac:dyDescent="0.25">
      <c r="J36550" t="s">
        <v>992</v>
      </c>
      <c r="K36550" t="s">
        <v>39460</v>
      </c>
    </row>
    <row r="36551" spans="10:11" x14ac:dyDescent="0.25">
      <c r="J36551" t="s">
        <v>992</v>
      </c>
      <c r="K36551" t="s">
        <v>39461</v>
      </c>
    </row>
    <row r="36552" spans="10:11" x14ac:dyDescent="0.25">
      <c r="J36552" t="s">
        <v>992</v>
      </c>
      <c r="K36552" t="s">
        <v>39462</v>
      </c>
    </row>
    <row r="36553" spans="10:11" x14ac:dyDescent="0.25">
      <c r="J36553" t="s">
        <v>992</v>
      </c>
      <c r="K36553" t="s">
        <v>39463</v>
      </c>
    </row>
    <row r="36554" spans="10:11" x14ac:dyDescent="0.25">
      <c r="J36554" t="s">
        <v>992</v>
      </c>
      <c r="K36554" t="s">
        <v>39464</v>
      </c>
    </row>
    <row r="36555" spans="10:11" x14ac:dyDescent="0.25">
      <c r="J36555" t="s">
        <v>992</v>
      </c>
      <c r="K36555" t="s">
        <v>39465</v>
      </c>
    </row>
    <row r="36556" spans="10:11" x14ac:dyDescent="0.25">
      <c r="J36556" t="s">
        <v>992</v>
      </c>
      <c r="K36556" t="s">
        <v>39466</v>
      </c>
    </row>
    <row r="36557" spans="10:11" x14ac:dyDescent="0.25">
      <c r="J36557" t="s">
        <v>992</v>
      </c>
      <c r="K36557" t="s">
        <v>39467</v>
      </c>
    </row>
    <row r="36558" spans="10:11" x14ac:dyDescent="0.25">
      <c r="J36558" t="s">
        <v>992</v>
      </c>
      <c r="K36558" t="s">
        <v>39468</v>
      </c>
    </row>
    <row r="36559" spans="10:11" x14ac:dyDescent="0.25">
      <c r="J36559" t="s">
        <v>992</v>
      </c>
      <c r="K36559" t="s">
        <v>39469</v>
      </c>
    </row>
    <row r="36560" spans="10:11" x14ac:dyDescent="0.25">
      <c r="J36560" t="s">
        <v>992</v>
      </c>
      <c r="K36560" t="s">
        <v>39470</v>
      </c>
    </row>
    <row r="36561" spans="10:11" x14ac:dyDescent="0.25">
      <c r="J36561" t="s">
        <v>992</v>
      </c>
      <c r="K36561" t="s">
        <v>39471</v>
      </c>
    </row>
    <row r="36562" spans="10:11" x14ac:dyDescent="0.25">
      <c r="J36562" t="s">
        <v>992</v>
      </c>
      <c r="K36562" t="s">
        <v>39472</v>
      </c>
    </row>
    <row r="36563" spans="10:11" x14ac:dyDescent="0.25">
      <c r="J36563" t="s">
        <v>992</v>
      </c>
      <c r="K36563" t="s">
        <v>39473</v>
      </c>
    </row>
    <row r="36564" spans="10:11" x14ac:dyDescent="0.25">
      <c r="J36564" t="s">
        <v>992</v>
      </c>
      <c r="K36564" t="s">
        <v>39474</v>
      </c>
    </row>
    <row r="36565" spans="10:11" x14ac:dyDescent="0.25">
      <c r="J36565" t="s">
        <v>992</v>
      </c>
      <c r="K36565" t="s">
        <v>39475</v>
      </c>
    </row>
    <row r="36566" spans="10:11" x14ac:dyDescent="0.25">
      <c r="J36566" t="s">
        <v>992</v>
      </c>
      <c r="K36566" t="s">
        <v>39476</v>
      </c>
    </row>
    <row r="36567" spans="10:11" x14ac:dyDescent="0.25">
      <c r="J36567" t="s">
        <v>992</v>
      </c>
      <c r="K36567" t="s">
        <v>39477</v>
      </c>
    </row>
    <row r="36568" spans="10:11" x14ac:dyDescent="0.25">
      <c r="J36568" t="s">
        <v>992</v>
      </c>
      <c r="K36568" t="s">
        <v>39478</v>
      </c>
    </row>
    <row r="36569" spans="10:11" x14ac:dyDescent="0.25">
      <c r="J36569" t="s">
        <v>992</v>
      </c>
      <c r="K36569" t="s">
        <v>39479</v>
      </c>
    </row>
    <row r="36570" spans="10:11" x14ac:dyDescent="0.25">
      <c r="J36570" t="s">
        <v>992</v>
      </c>
      <c r="K36570" t="s">
        <v>39480</v>
      </c>
    </row>
    <row r="36571" spans="10:11" x14ac:dyDescent="0.25">
      <c r="J36571" t="s">
        <v>992</v>
      </c>
      <c r="K36571" t="s">
        <v>39481</v>
      </c>
    </row>
    <row r="36572" spans="10:11" x14ac:dyDescent="0.25">
      <c r="J36572" t="s">
        <v>992</v>
      </c>
      <c r="K36572" t="s">
        <v>39482</v>
      </c>
    </row>
    <row r="36573" spans="10:11" x14ac:dyDescent="0.25">
      <c r="J36573" t="s">
        <v>992</v>
      </c>
      <c r="K36573" t="s">
        <v>39483</v>
      </c>
    </row>
    <row r="36574" spans="10:11" x14ac:dyDescent="0.25">
      <c r="J36574" t="s">
        <v>992</v>
      </c>
      <c r="K36574" t="s">
        <v>39484</v>
      </c>
    </row>
    <row r="36575" spans="10:11" x14ac:dyDescent="0.25">
      <c r="J36575" t="s">
        <v>992</v>
      </c>
      <c r="K36575" t="s">
        <v>39485</v>
      </c>
    </row>
    <row r="36576" spans="10:11" x14ac:dyDescent="0.25">
      <c r="J36576" t="s">
        <v>992</v>
      </c>
      <c r="K36576" t="s">
        <v>39486</v>
      </c>
    </row>
    <row r="36577" spans="10:11" x14ac:dyDescent="0.25">
      <c r="J36577" t="s">
        <v>992</v>
      </c>
      <c r="K36577" t="s">
        <v>39487</v>
      </c>
    </row>
    <row r="36578" spans="10:11" x14ac:dyDescent="0.25">
      <c r="J36578" t="s">
        <v>992</v>
      </c>
      <c r="K36578" t="s">
        <v>39488</v>
      </c>
    </row>
    <row r="36579" spans="10:11" x14ac:dyDescent="0.25">
      <c r="J36579" t="s">
        <v>992</v>
      </c>
      <c r="K36579" t="s">
        <v>39489</v>
      </c>
    </row>
    <row r="36580" spans="10:11" x14ac:dyDescent="0.25">
      <c r="J36580" t="s">
        <v>992</v>
      </c>
      <c r="K36580" t="s">
        <v>39490</v>
      </c>
    </row>
    <row r="36581" spans="10:11" x14ac:dyDescent="0.25">
      <c r="J36581" t="s">
        <v>992</v>
      </c>
      <c r="K36581" t="s">
        <v>39491</v>
      </c>
    </row>
    <row r="36582" spans="10:11" x14ac:dyDescent="0.25">
      <c r="J36582" t="s">
        <v>992</v>
      </c>
      <c r="K36582" t="s">
        <v>39492</v>
      </c>
    </row>
    <row r="36583" spans="10:11" x14ac:dyDescent="0.25">
      <c r="J36583" t="s">
        <v>992</v>
      </c>
      <c r="K36583" t="s">
        <v>39493</v>
      </c>
    </row>
    <row r="36584" spans="10:11" x14ac:dyDescent="0.25">
      <c r="J36584" t="s">
        <v>992</v>
      </c>
      <c r="K36584" t="s">
        <v>39494</v>
      </c>
    </row>
    <row r="36585" spans="10:11" x14ac:dyDescent="0.25">
      <c r="J36585" t="s">
        <v>992</v>
      </c>
      <c r="K36585" t="s">
        <v>39495</v>
      </c>
    </row>
    <row r="36586" spans="10:11" x14ac:dyDescent="0.25">
      <c r="J36586" t="s">
        <v>992</v>
      </c>
      <c r="K36586" t="s">
        <v>39496</v>
      </c>
    </row>
    <row r="36587" spans="10:11" x14ac:dyDescent="0.25">
      <c r="J36587" t="s">
        <v>992</v>
      </c>
      <c r="K36587" t="s">
        <v>39497</v>
      </c>
    </row>
    <row r="36588" spans="10:11" x14ac:dyDescent="0.25">
      <c r="J36588" t="s">
        <v>992</v>
      </c>
      <c r="K36588" t="s">
        <v>39498</v>
      </c>
    </row>
    <row r="36589" spans="10:11" x14ac:dyDescent="0.25">
      <c r="J36589" t="s">
        <v>992</v>
      </c>
      <c r="K36589" t="s">
        <v>39499</v>
      </c>
    </row>
    <row r="36590" spans="10:11" x14ac:dyDescent="0.25">
      <c r="J36590" t="s">
        <v>992</v>
      </c>
      <c r="K36590" t="s">
        <v>39500</v>
      </c>
    </row>
    <row r="36591" spans="10:11" x14ac:dyDescent="0.25">
      <c r="J36591" t="s">
        <v>992</v>
      </c>
      <c r="K36591" t="s">
        <v>39501</v>
      </c>
    </row>
    <row r="36592" spans="10:11" x14ac:dyDescent="0.25">
      <c r="J36592" t="s">
        <v>992</v>
      </c>
      <c r="K36592" t="s">
        <v>39502</v>
      </c>
    </row>
    <row r="36593" spans="10:11" x14ac:dyDescent="0.25">
      <c r="J36593" t="s">
        <v>992</v>
      </c>
      <c r="K36593" t="s">
        <v>39503</v>
      </c>
    </row>
    <row r="36594" spans="10:11" x14ac:dyDescent="0.25">
      <c r="J36594" t="s">
        <v>992</v>
      </c>
      <c r="K36594" t="s">
        <v>39504</v>
      </c>
    </row>
    <row r="36595" spans="10:11" x14ac:dyDescent="0.25">
      <c r="J36595" t="s">
        <v>992</v>
      </c>
      <c r="K36595" t="s">
        <v>39505</v>
      </c>
    </row>
    <row r="36596" spans="10:11" x14ac:dyDescent="0.25">
      <c r="J36596" t="s">
        <v>992</v>
      </c>
      <c r="K36596" t="s">
        <v>39506</v>
      </c>
    </row>
    <row r="36597" spans="10:11" x14ac:dyDescent="0.25">
      <c r="J36597" t="s">
        <v>992</v>
      </c>
      <c r="K36597" t="s">
        <v>39507</v>
      </c>
    </row>
    <row r="36598" spans="10:11" x14ac:dyDescent="0.25">
      <c r="J36598" t="s">
        <v>992</v>
      </c>
      <c r="K36598" t="s">
        <v>39508</v>
      </c>
    </row>
    <row r="36599" spans="10:11" x14ac:dyDescent="0.25">
      <c r="J36599" t="s">
        <v>992</v>
      </c>
      <c r="K36599" t="s">
        <v>39509</v>
      </c>
    </row>
    <row r="36600" spans="10:11" x14ac:dyDescent="0.25">
      <c r="J36600" t="s">
        <v>992</v>
      </c>
      <c r="K36600" t="s">
        <v>39510</v>
      </c>
    </row>
    <row r="36601" spans="10:11" x14ac:dyDescent="0.25">
      <c r="J36601" t="s">
        <v>992</v>
      </c>
      <c r="K36601" t="s">
        <v>39511</v>
      </c>
    </row>
    <row r="36602" spans="10:11" x14ac:dyDescent="0.25">
      <c r="J36602" t="s">
        <v>992</v>
      </c>
      <c r="K36602" t="s">
        <v>39512</v>
      </c>
    </row>
    <row r="36603" spans="10:11" x14ac:dyDescent="0.25">
      <c r="J36603" t="s">
        <v>992</v>
      </c>
      <c r="K36603" t="s">
        <v>39513</v>
      </c>
    </row>
    <row r="36604" spans="10:11" x14ac:dyDescent="0.25">
      <c r="J36604" t="s">
        <v>992</v>
      </c>
      <c r="K36604" t="s">
        <v>39514</v>
      </c>
    </row>
    <row r="36605" spans="10:11" x14ac:dyDescent="0.25">
      <c r="J36605" t="s">
        <v>992</v>
      </c>
      <c r="K36605" t="s">
        <v>39515</v>
      </c>
    </row>
    <row r="36606" spans="10:11" x14ac:dyDescent="0.25">
      <c r="J36606" t="s">
        <v>992</v>
      </c>
      <c r="K36606" t="s">
        <v>39516</v>
      </c>
    </row>
    <row r="36607" spans="10:11" x14ac:dyDescent="0.25">
      <c r="J36607" t="s">
        <v>992</v>
      </c>
      <c r="K36607" t="s">
        <v>39517</v>
      </c>
    </row>
    <row r="36608" spans="10:11" x14ac:dyDescent="0.25">
      <c r="J36608" t="s">
        <v>992</v>
      </c>
      <c r="K36608" t="s">
        <v>39518</v>
      </c>
    </row>
    <row r="36609" spans="10:11" x14ac:dyDescent="0.25">
      <c r="J36609" t="s">
        <v>992</v>
      </c>
      <c r="K36609" t="s">
        <v>39519</v>
      </c>
    </row>
    <row r="36610" spans="10:11" x14ac:dyDescent="0.25">
      <c r="J36610" t="s">
        <v>992</v>
      </c>
      <c r="K36610" t="s">
        <v>39520</v>
      </c>
    </row>
    <row r="36611" spans="10:11" x14ac:dyDescent="0.25">
      <c r="J36611" t="s">
        <v>992</v>
      </c>
      <c r="K36611" t="s">
        <v>39521</v>
      </c>
    </row>
    <row r="36612" spans="10:11" x14ac:dyDescent="0.25">
      <c r="J36612" t="s">
        <v>992</v>
      </c>
      <c r="K36612" t="s">
        <v>39522</v>
      </c>
    </row>
    <row r="36613" spans="10:11" x14ac:dyDescent="0.25">
      <c r="J36613" t="s">
        <v>992</v>
      </c>
      <c r="K36613" t="s">
        <v>39523</v>
      </c>
    </row>
    <row r="36614" spans="10:11" x14ac:dyDescent="0.25">
      <c r="J36614" t="s">
        <v>992</v>
      </c>
      <c r="K36614" t="s">
        <v>39524</v>
      </c>
    </row>
    <row r="36615" spans="10:11" x14ac:dyDescent="0.25">
      <c r="J36615" t="s">
        <v>992</v>
      </c>
      <c r="K36615" t="s">
        <v>39525</v>
      </c>
    </row>
    <row r="36616" spans="10:11" x14ac:dyDescent="0.25">
      <c r="J36616" t="s">
        <v>992</v>
      </c>
      <c r="K36616" t="s">
        <v>39526</v>
      </c>
    </row>
    <row r="36617" spans="10:11" x14ac:dyDescent="0.25">
      <c r="J36617" t="s">
        <v>992</v>
      </c>
      <c r="K36617" t="s">
        <v>39527</v>
      </c>
    </row>
    <row r="36618" spans="10:11" x14ac:dyDescent="0.25">
      <c r="J36618" t="s">
        <v>992</v>
      </c>
      <c r="K36618" t="s">
        <v>39528</v>
      </c>
    </row>
    <row r="36619" spans="10:11" x14ac:dyDescent="0.25">
      <c r="J36619" t="s">
        <v>992</v>
      </c>
      <c r="K36619" t="s">
        <v>39529</v>
      </c>
    </row>
    <row r="36620" spans="10:11" x14ac:dyDescent="0.25">
      <c r="J36620" t="s">
        <v>992</v>
      </c>
      <c r="K36620" t="s">
        <v>39530</v>
      </c>
    </row>
    <row r="36621" spans="10:11" x14ac:dyDescent="0.25">
      <c r="J36621" t="s">
        <v>992</v>
      </c>
      <c r="K36621" t="s">
        <v>39531</v>
      </c>
    </row>
    <row r="36622" spans="10:11" x14ac:dyDescent="0.25">
      <c r="J36622" t="s">
        <v>992</v>
      </c>
      <c r="K36622" t="s">
        <v>39532</v>
      </c>
    </row>
    <row r="36623" spans="10:11" x14ac:dyDescent="0.25">
      <c r="J36623" t="s">
        <v>992</v>
      </c>
      <c r="K36623" t="s">
        <v>39533</v>
      </c>
    </row>
    <row r="36624" spans="10:11" x14ac:dyDescent="0.25">
      <c r="J36624" t="s">
        <v>992</v>
      </c>
      <c r="K36624" t="s">
        <v>39534</v>
      </c>
    </row>
    <row r="36625" spans="10:11" x14ac:dyDescent="0.25">
      <c r="J36625" t="s">
        <v>992</v>
      </c>
      <c r="K36625" t="s">
        <v>39535</v>
      </c>
    </row>
    <row r="36626" spans="10:11" x14ac:dyDescent="0.25">
      <c r="J36626" t="s">
        <v>992</v>
      </c>
      <c r="K36626" t="s">
        <v>39536</v>
      </c>
    </row>
    <row r="36627" spans="10:11" x14ac:dyDescent="0.25">
      <c r="J36627" t="s">
        <v>992</v>
      </c>
      <c r="K36627" t="s">
        <v>39537</v>
      </c>
    </row>
    <row r="36628" spans="10:11" x14ac:dyDescent="0.25">
      <c r="J36628" t="s">
        <v>992</v>
      </c>
      <c r="K36628" t="s">
        <v>39538</v>
      </c>
    </row>
    <row r="36629" spans="10:11" x14ac:dyDescent="0.25">
      <c r="J36629" t="s">
        <v>992</v>
      </c>
      <c r="K36629" t="s">
        <v>39539</v>
      </c>
    </row>
    <row r="36630" spans="10:11" x14ac:dyDescent="0.25">
      <c r="J36630" t="s">
        <v>992</v>
      </c>
      <c r="K36630" t="s">
        <v>39540</v>
      </c>
    </row>
    <row r="36631" spans="10:11" x14ac:dyDescent="0.25">
      <c r="J36631" t="s">
        <v>992</v>
      </c>
      <c r="K36631" t="s">
        <v>39541</v>
      </c>
    </row>
    <row r="36632" spans="10:11" x14ac:dyDescent="0.25">
      <c r="J36632" t="s">
        <v>992</v>
      </c>
      <c r="K36632" t="s">
        <v>39542</v>
      </c>
    </row>
    <row r="36633" spans="10:11" x14ac:dyDescent="0.25">
      <c r="J36633" t="s">
        <v>992</v>
      </c>
      <c r="K36633" t="s">
        <v>39543</v>
      </c>
    </row>
    <row r="36634" spans="10:11" x14ac:dyDescent="0.25">
      <c r="J36634" t="s">
        <v>992</v>
      </c>
      <c r="K36634" t="s">
        <v>39544</v>
      </c>
    </row>
    <row r="36635" spans="10:11" x14ac:dyDescent="0.25">
      <c r="J36635" t="s">
        <v>992</v>
      </c>
      <c r="K36635" t="s">
        <v>39545</v>
      </c>
    </row>
    <row r="36636" spans="10:11" x14ac:dyDescent="0.25">
      <c r="J36636" t="s">
        <v>992</v>
      </c>
      <c r="K36636" t="s">
        <v>39546</v>
      </c>
    </row>
    <row r="36637" spans="10:11" x14ac:dyDescent="0.25">
      <c r="J36637" t="s">
        <v>992</v>
      </c>
      <c r="K36637" t="s">
        <v>39547</v>
      </c>
    </row>
    <row r="36638" spans="10:11" x14ac:dyDescent="0.25">
      <c r="J36638" t="s">
        <v>992</v>
      </c>
      <c r="K36638" t="s">
        <v>39548</v>
      </c>
    </row>
    <row r="36639" spans="10:11" x14ac:dyDescent="0.25">
      <c r="J36639" t="s">
        <v>992</v>
      </c>
      <c r="K36639" t="s">
        <v>39549</v>
      </c>
    </row>
    <row r="36640" spans="10:11" x14ac:dyDescent="0.25">
      <c r="J36640" t="s">
        <v>992</v>
      </c>
      <c r="K36640" t="s">
        <v>39550</v>
      </c>
    </row>
    <row r="36641" spans="10:11" x14ac:dyDescent="0.25">
      <c r="J36641" t="s">
        <v>992</v>
      </c>
      <c r="K36641" t="s">
        <v>39551</v>
      </c>
    </row>
    <row r="36642" spans="10:11" x14ac:dyDescent="0.25">
      <c r="J36642" t="s">
        <v>992</v>
      </c>
      <c r="K36642" t="s">
        <v>39552</v>
      </c>
    </row>
    <row r="36643" spans="10:11" x14ac:dyDescent="0.25">
      <c r="J36643" t="s">
        <v>992</v>
      </c>
      <c r="K36643" t="s">
        <v>39553</v>
      </c>
    </row>
    <row r="36644" spans="10:11" x14ac:dyDescent="0.25">
      <c r="J36644" t="s">
        <v>992</v>
      </c>
      <c r="K36644" t="s">
        <v>39554</v>
      </c>
    </row>
    <row r="36645" spans="10:11" x14ac:dyDescent="0.25">
      <c r="J36645" t="s">
        <v>992</v>
      </c>
      <c r="K36645" t="s">
        <v>39555</v>
      </c>
    </row>
    <row r="36646" spans="10:11" x14ac:dyDescent="0.25">
      <c r="J36646" t="s">
        <v>992</v>
      </c>
      <c r="K36646" t="s">
        <v>39556</v>
      </c>
    </row>
    <row r="36647" spans="10:11" x14ac:dyDescent="0.25">
      <c r="J36647" t="s">
        <v>992</v>
      </c>
      <c r="K36647" t="s">
        <v>39557</v>
      </c>
    </row>
    <row r="36648" spans="10:11" x14ac:dyDescent="0.25">
      <c r="J36648" t="s">
        <v>992</v>
      </c>
      <c r="K36648" t="s">
        <v>39558</v>
      </c>
    </row>
    <row r="36649" spans="10:11" x14ac:dyDescent="0.25">
      <c r="J36649" t="s">
        <v>992</v>
      </c>
      <c r="K36649" t="s">
        <v>39559</v>
      </c>
    </row>
    <row r="36650" spans="10:11" x14ac:dyDescent="0.25">
      <c r="J36650" t="s">
        <v>992</v>
      </c>
      <c r="K36650" t="s">
        <v>39560</v>
      </c>
    </row>
    <row r="36651" spans="10:11" x14ac:dyDescent="0.25">
      <c r="J36651" t="s">
        <v>992</v>
      </c>
      <c r="K36651" t="s">
        <v>39561</v>
      </c>
    </row>
    <row r="36652" spans="10:11" x14ac:dyDescent="0.25">
      <c r="J36652" t="s">
        <v>992</v>
      </c>
      <c r="K36652" t="s">
        <v>39562</v>
      </c>
    </row>
    <row r="36653" spans="10:11" x14ac:dyDescent="0.25">
      <c r="J36653" t="s">
        <v>992</v>
      </c>
      <c r="K36653" t="s">
        <v>39563</v>
      </c>
    </row>
    <row r="36654" spans="10:11" x14ac:dyDescent="0.25">
      <c r="J36654" t="s">
        <v>992</v>
      </c>
      <c r="K36654" t="s">
        <v>39564</v>
      </c>
    </row>
    <row r="36655" spans="10:11" x14ac:dyDescent="0.25">
      <c r="J36655" t="s">
        <v>992</v>
      </c>
      <c r="K36655" t="s">
        <v>39565</v>
      </c>
    </row>
    <row r="36656" spans="10:11" x14ac:dyDescent="0.25">
      <c r="J36656" t="s">
        <v>992</v>
      </c>
      <c r="K36656" t="s">
        <v>39566</v>
      </c>
    </row>
    <row r="36657" spans="10:11" x14ac:dyDescent="0.25">
      <c r="J36657" t="s">
        <v>992</v>
      </c>
      <c r="K36657" t="s">
        <v>39567</v>
      </c>
    </row>
    <row r="36658" spans="10:11" x14ac:dyDescent="0.25">
      <c r="J36658" t="s">
        <v>992</v>
      </c>
      <c r="K36658" t="s">
        <v>39568</v>
      </c>
    </row>
    <row r="36659" spans="10:11" x14ac:dyDescent="0.25">
      <c r="J36659" t="s">
        <v>992</v>
      </c>
      <c r="K36659" t="s">
        <v>39569</v>
      </c>
    </row>
    <row r="36660" spans="10:11" x14ac:dyDescent="0.25">
      <c r="J36660" t="s">
        <v>992</v>
      </c>
      <c r="K36660" t="s">
        <v>39570</v>
      </c>
    </row>
    <row r="36661" spans="10:11" x14ac:dyDescent="0.25">
      <c r="J36661" t="s">
        <v>992</v>
      </c>
      <c r="K36661" t="s">
        <v>39571</v>
      </c>
    </row>
    <row r="36662" spans="10:11" x14ac:dyDescent="0.25">
      <c r="J36662" t="s">
        <v>992</v>
      </c>
      <c r="K36662" t="s">
        <v>39572</v>
      </c>
    </row>
    <row r="36663" spans="10:11" x14ac:dyDescent="0.25">
      <c r="J36663" t="s">
        <v>992</v>
      </c>
      <c r="K36663" t="s">
        <v>39573</v>
      </c>
    </row>
    <row r="36664" spans="10:11" x14ac:dyDescent="0.25">
      <c r="J36664" t="s">
        <v>992</v>
      </c>
      <c r="K36664" t="s">
        <v>39574</v>
      </c>
    </row>
    <row r="36665" spans="10:11" x14ac:dyDescent="0.25">
      <c r="J36665" t="s">
        <v>992</v>
      </c>
      <c r="K36665" t="s">
        <v>39575</v>
      </c>
    </row>
    <row r="36666" spans="10:11" x14ac:dyDescent="0.25">
      <c r="J36666" t="s">
        <v>992</v>
      </c>
      <c r="K36666" t="s">
        <v>39576</v>
      </c>
    </row>
    <row r="36667" spans="10:11" x14ac:dyDescent="0.25">
      <c r="J36667" t="s">
        <v>992</v>
      </c>
      <c r="K36667" t="s">
        <v>39577</v>
      </c>
    </row>
    <row r="36668" spans="10:11" x14ac:dyDescent="0.25">
      <c r="J36668" t="s">
        <v>992</v>
      </c>
      <c r="K36668" t="s">
        <v>39578</v>
      </c>
    </row>
    <row r="36669" spans="10:11" x14ac:dyDescent="0.25">
      <c r="J36669" t="s">
        <v>2010</v>
      </c>
      <c r="K36669" t="s">
        <v>39579</v>
      </c>
    </row>
    <row r="36670" spans="10:11" x14ac:dyDescent="0.25">
      <c r="J36670" t="s">
        <v>2010</v>
      </c>
      <c r="K36670" t="s">
        <v>39580</v>
      </c>
    </row>
    <row r="36671" spans="10:11" x14ac:dyDescent="0.25">
      <c r="J36671" t="s">
        <v>2010</v>
      </c>
      <c r="K36671" t="s">
        <v>39581</v>
      </c>
    </row>
    <row r="36672" spans="10:11" x14ac:dyDescent="0.25">
      <c r="J36672" t="s">
        <v>2010</v>
      </c>
      <c r="K36672" t="s">
        <v>39582</v>
      </c>
    </row>
    <row r="36673" spans="10:11" x14ac:dyDescent="0.25">
      <c r="J36673" t="s">
        <v>2010</v>
      </c>
      <c r="K36673" t="s">
        <v>39583</v>
      </c>
    </row>
    <row r="36674" spans="10:11" x14ac:dyDescent="0.25">
      <c r="J36674" t="s">
        <v>2010</v>
      </c>
      <c r="K36674" t="s">
        <v>39584</v>
      </c>
    </row>
    <row r="36675" spans="10:11" x14ac:dyDescent="0.25">
      <c r="J36675" t="s">
        <v>2010</v>
      </c>
      <c r="K36675" t="s">
        <v>39585</v>
      </c>
    </row>
    <row r="36676" spans="10:11" x14ac:dyDescent="0.25">
      <c r="J36676" t="s">
        <v>2010</v>
      </c>
      <c r="K36676" t="s">
        <v>39586</v>
      </c>
    </row>
    <row r="36677" spans="10:11" x14ac:dyDescent="0.25">
      <c r="J36677" t="s">
        <v>2010</v>
      </c>
      <c r="K36677" t="s">
        <v>39587</v>
      </c>
    </row>
    <row r="36678" spans="10:11" x14ac:dyDescent="0.25">
      <c r="J36678" t="s">
        <v>2010</v>
      </c>
      <c r="K36678" t="s">
        <v>39588</v>
      </c>
    </row>
    <row r="36679" spans="10:11" x14ac:dyDescent="0.25">
      <c r="J36679" t="s">
        <v>2010</v>
      </c>
      <c r="K36679" t="s">
        <v>39589</v>
      </c>
    </row>
    <row r="36680" spans="10:11" x14ac:dyDescent="0.25">
      <c r="J36680" t="s">
        <v>2010</v>
      </c>
      <c r="K36680" t="s">
        <v>39590</v>
      </c>
    </row>
    <row r="36681" spans="10:11" x14ac:dyDescent="0.25">
      <c r="J36681" t="s">
        <v>2010</v>
      </c>
      <c r="K36681" t="s">
        <v>39591</v>
      </c>
    </row>
    <row r="36682" spans="10:11" x14ac:dyDescent="0.25">
      <c r="J36682" t="s">
        <v>2243</v>
      </c>
      <c r="K36682" t="s">
        <v>39592</v>
      </c>
    </row>
    <row r="36683" spans="10:11" x14ac:dyDescent="0.25">
      <c r="J36683" t="s">
        <v>2243</v>
      </c>
      <c r="K36683" t="s">
        <v>39593</v>
      </c>
    </row>
    <row r="36684" spans="10:11" x14ac:dyDescent="0.25">
      <c r="J36684" t="s">
        <v>2243</v>
      </c>
      <c r="K36684" t="s">
        <v>39594</v>
      </c>
    </row>
    <row r="36685" spans="10:11" x14ac:dyDescent="0.25">
      <c r="J36685" t="s">
        <v>2243</v>
      </c>
      <c r="K36685" t="s">
        <v>39595</v>
      </c>
    </row>
    <row r="36686" spans="10:11" x14ac:dyDescent="0.25">
      <c r="J36686" t="s">
        <v>2243</v>
      </c>
      <c r="K36686" t="s">
        <v>39596</v>
      </c>
    </row>
    <row r="36687" spans="10:11" x14ac:dyDescent="0.25">
      <c r="J36687" t="s">
        <v>2243</v>
      </c>
      <c r="K36687" t="s">
        <v>39597</v>
      </c>
    </row>
    <row r="36688" spans="10:11" x14ac:dyDescent="0.25">
      <c r="J36688" t="s">
        <v>2243</v>
      </c>
      <c r="K36688" t="s">
        <v>39598</v>
      </c>
    </row>
    <row r="36689" spans="10:11" x14ac:dyDescent="0.25">
      <c r="J36689" t="s">
        <v>2243</v>
      </c>
      <c r="K36689" t="s">
        <v>39599</v>
      </c>
    </row>
    <row r="36690" spans="10:11" x14ac:dyDescent="0.25">
      <c r="J36690" t="s">
        <v>2243</v>
      </c>
      <c r="K36690" t="s">
        <v>39600</v>
      </c>
    </row>
    <row r="36691" spans="10:11" x14ac:dyDescent="0.25">
      <c r="J36691" t="s">
        <v>2243</v>
      </c>
      <c r="K36691" t="s">
        <v>39601</v>
      </c>
    </row>
    <row r="36692" spans="10:11" x14ac:dyDescent="0.25">
      <c r="J36692" t="s">
        <v>2243</v>
      </c>
      <c r="K36692" t="s">
        <v>39602</v>
      </c>
    </row>
    <row r="36693" spans="10:11" x14ac:dyDescent="0.25">
      <c r="J36693" t="s">
        <v>534</v>
      </c>
      <c r="K36693" t="s">
        <v>39603</v>
      </c>
    </row>
    <row r="36694" spans="10:11" x14ac:dyDescent="0.25">
      <c r="J36694" t="s">
        <v>534</v>
      </c>
      <c r="K36694" t="s">
        <v>39604</v>
      </c>
    </row>
    <row r="36695" spans="10:11" x14ac:dyDescent="0.25">
      <c r="J36695" t="s">
        <v>534</v>
      </c>
      <c r="K36695" t="s">
        <v>39605</v>
      </c>
    </row>
    <row r="36696" spans="10:11" x14ac:dyDescent="0.25">
      <c r="J36696" t="s">
        <v>534</v>
      </c>
      <c r="K36696" t="s">
        <v>39606</v>
      </c>
    </row>
    <row r="36697" spans="10:11" x14ac:dyDescent="0.25">
      <c r="J36697" t="s">
        <v>534</v>
      </c>
      <c r="K36697" t="s">
        <v>39607</v>
      </c>
    </row>
    <row r="36698" spans="10:11" x14ac:dyDescent="0.25">
      <c r="J36698" t="s">
        <v>534</v>
      </c>
      <c r="K36698" t="s">
        <v>39608</v>
      </c>
    </row>
    <row r="36699" spans="10:11" x14ac:dyDescent="0.25">
      <c r="J36699" t="s">
        <v>534</v>
      </c>
      <c r="K36699" t="s">
        <v>39609</v>
      </c>
    </row>
    <row r="36700" spans="10:11" x14ac:dyDescent="0.25">
      <c r="J36700" t="s">
        <v>534</v>
      </c>
      <c r="K36700" t="s">
        <v>39610</v>
      </c>
    </row>
    <row r="36701" spans="10:11" x14ac:dyDescent="0.25">
      <c r="J36701" t="s">
        <v>534</v>
      </c>
      <c r="K36701" t="s">
        <v>39611</v>
      </c>
    </row>
    <row r="36702" spans="10:11" x14ac:dyDescent="0.25">
      <c r="J36702" t="s">
        <v>534</v>
      </c>
      <c r="K36702" t="s">
        <v>39612</v>
      </c>
    </row>
    <row r="36703" spans="10:11" x14ac:dyDescent="0.25">
      <c r="J36703" t="s">
        <v>535</v>
      </c>
      <c r="K36703" t="s">
        <v>39613</v>
      </c>
    </row>
    <row r="36704" spans="10:11" x14ac:dyDescent="0.25">
      <c r="J36704" t="s">
        <v>535</v>
      </c>
      <c r="K36704" t="s">
        <v>39614</v>
      </c>
    </row>
    <row r="36705" spans="10:11" x14ac:dyDescent="0.25">
      <c r="J36705" t="s">
        <v>535</v>
      </c>
      <c r="K36705" t="s">
        <v>39615</v>
      </c>
    </row>
    <row r="36706" spans="10:11" x14ac:dyDescent="0.25">
      <c r="J36706" t="s">
        <v>536</v>
      </c>
      <c r="K36706" t="s">
        <v>39616</v>
      </c>
    </row>
    <row r="36707" spans="10:11" x14ac:dyDescent="0.25">
      <c r="J36707" t="s">
        <v>536</v>
      </c>
      <c r="K36707" t="s">
        <v>39617</v>
      </c>
    </row>
    <row r="36708" spans="10:11" x14ac:dyDescent="0.25">
      <c r="J36708" t="s">
        <v>536</v>
      </c>
      <c r="K36708" t="s">
        <v>39618</v>
      </c>
    </row>
    <row r="36709" spans="10:11" x14ac:dyDescent="0.25">
      <c r="J36709" t="s">
        <v>536</v>
      </c>
      <c r="K36709" t="s">
        <v>39619</v>
      </c>
    </row>
    <row r="36710" spans="10:11" x14ac:dyDescent="0.25">
      <c r="J36710" t="s">
        <v>536</v>
      </c>
      <c r="K36710" t="s">
        <v>39620</v>
      </c>
    </row>
    <row r="36711" spans="10:11" x14ac:dyDescent="0.25">
      <c r="J36711" t="s">
        <v>536</v>
      </c>
      <c r="K36711" t="s">
        <v>39621</v>
      </c>
    </row>
    <row r="36712" spans="10:11" x14ac:dyDescent="0.25">
      <c r="J36712" t="s">
        <v>536</v>
      </c>
      <c r="K36712" t="s">
        <v>39622</v>
      </c>
    </row>
    <row r="36713" spans="10:11" x14ac:dyDescent="0.25">
      <c r="J36713" t="s">
        <v>536</v>
      </c>
      <c r="K36713" t="s">
        <v>39623</v>
      </c>
    </row>
    <row r="36714" spans="10:11" x14ac:dyDescent="0.25">
      <c r="J36714" t="s">
        <v>536</v>
      </c>
      <c r="K36714" t="s">
        <v>39624</v>
      </c>
    </row>
    <row r="36715" spans="10:11" x14ac:dyDescent="0.25">
      <c r="J36715" t="s">
        <v>1480</v>
      </c>
      <c r="K36715" t="s">
        <v>39625</v>
      </c>
    </row>
    <row r="36716" spans="10:11" x14ac:dyDescent="0.25">
      <c r="J36716" t="s">
        <v>1480</v>
      </c>
      <c r="K36716" t="s">
        <v>39626</v>
      </c>
    </row>
    <row r="36717" spans="10:11" x14ac:dyDescent="0.25">
      <c r="J36717" t="s">
        <v>1480</v>
      </c>
      <c r="K36717" t="s">
        <v>39627</v>
      </c>
    </row>
    <row r="36718" spans="10:11" x14ac:dyDescent="0.25">
      <c r="J36718" t="s">
        <v>1480</v>
      </c>
      <c r="K36718" t="s">
        <v>39628</v>
      </c>
    </row>
    <row r="36719" spans="10:11" x14ac:dyDescent="0.25">
      <c r="J36719" t="s">
        <v>1480</v>
      </c>
      <c r="K36719" t="s">
        <v>39629</v>
      </c>
    </row>
    <row r="36720" spans="10:11" x14ac:dyDescent="0.25">
      <c r="J36720" t="s">
        <v>1480</v>
      </c>
      <c r="K36720" t="s">
        <v>39630</v>
      </c>
    </row>
    <row r="36721" spans="10:11" x14ac:dyDescent="0.25">
      <c r="J36721" t="s">
        <v>1480</v>
      </c>
      <c r="K36721" t="s">
        <v>39631</v>
      </c>
    </row>
    <row r="36722" spans="10:11" x14ac:dyDescent="0.25">
      <c r="J36722" t="s">
        <v>1480</v>
      </c>
      <c r="K36722" t="s">
        <v>39632</v>
      </c>
    </row>
    <row r="36723" spans="10:11" x14ac:dyDescent="0.25">
      <c r="J36723" t="s">
        <v>1480</v>
      </c>
      <c r="K36723" t="s">
        <v>39633</v>
      </c>
    </row>
    <row r="36724" spans="10:11" x14ac:dyDescent="0.25">
      <c r="J36724" t="s">
        <v>1481</v>
      </c>
      <c r="K36724" t="s">
        <v>39634</v>
      </c>
    </row>
    <row r="36725" spans="10:11" x14ac:dyDescent="0.25">
      <c r="J36725" t="s">
        <v>1481</v>
      </c>
      <c r="K36725" t="s">
        <v>39635</v>
      </c>
    </row>
    <row r="36726" spans="10:11" x14ac:dyDescent="0.25">
      <c r="J36726" t="s">
        <v>1481</v>
      </c>
      <c r="K36726" t="s">
        <v>39636</v>
      </c>
    </row>
    <row r="36727" spans="10:11" x14ac:dyDescent="0.25">
      <c r="J36727" t="s">
        <v>1481</v>
      </c>
      <c r="K36727" t="s">
        <v>39637</v>
      </c>
    </row>
    <row r="36728" spans="10:11" x14ac:dyDescent="0.25">
      <c r="J36728" t="s">
        <v>1481</v>
      </c>
      <c r="K36728" t="s">
        <v>39638</v>
      </c>
    </row>
    <row r="36729" spans="10:11" x14ac:dyDescent="0.25">
      <c r="J36729" t="s">
        <v>1481</v>
      </c>
      <c r="K36729" t="s">
        <v>39639</v>
      </c>
    </row>
    <row r="36730" spans="10:11" x14ac:dyDescent="0.25">
      <c r="J36730" t="s">
        <v>1481</v>
      </c>
      <c r="K36730" t="s">
        <v>39640</v>
      </c>
    </row>
    <row r="36731" spans="10:11" x14ac:dyDescent="0.25">
      <c r="J36731" t="s">
        <v>1481</v>
      </c>
      <c r="K36731" t="s">
        <v>39641</v>
      </c>
    </row>
    <row r="36732" spans="10:11" x14ac:dyDescent="0.25">
      <c r="J36732" t="s">
        <v>1481</v>
      </c>
      <c r="K36732" t="s">
        <v>39642</v>
      </c>
    </row>
    <row r="36733" spans="10:11" x14ac:dyDescent="0.25">
      <c r="J36733" t="s">
        <v>1481</v>
      </c>
      <c r="K36733" t="s">
        <v>39643</v>
      </c>
    </row>
    <row r="36734" spans="10:11" x14ac:dyDescent="0.25">
      <c r="J36734" t="s">
        <v>1481</v>
      </c>
      <c r="K36734" t="s">
        <v>39644</v>
      </c>
    </row>
    <row r="36735" spans="10:11" x14ac:dyDescent="0.25">
      <c r="J36735" t="s">
        <v>1481</v>
      </c>
      <c r="K36735" t="s">
        <v>39645</v>
      </c>
    </row>
    <row r="36736" spans="10:11" x14ac:dyDescent="0.25">
      <c r="J36736" t="s">
        <v>1481</v>
      </c>
      <c r="K36736" t="s">
        <v>39646</v>
      </c>
    </row>
    <row r="36737" spans="10:11" x14ac:dyDescent="0.25">
      <c r="J36737" t="s">
        <v>1481</v>
      </c>
      <c r="K36737" t="s">
        <v>39647</v>
      </c>
    </row>
    <row r="36738" spans="10:11" x14ac:dyDescent="0.25">
      <c r="J36738" t="s">
        <v>1481</v>
      </c>
      <c r="K36738" t="s">
        <v>39648</v>
      </c>
    </row>
    <row r="36739" spans="10:11" x14ac:dyDescent="0.25">
      <c r="J36739" t="s">
        <v>1481</v>
      </c>
      <c r="K36739" t="s">
        <v>39649</v>
      </c>
    </row>
    <row r="36740" spans="10:11" x14ac:dyDescent="0.25">
      <c r="J36740" t="s">
        <v>1481</v>
      </c>
      <c r="K36740" t="s">
        <v>39650</v>
      </c>
    </row>
    <row r="36741" spans="10:11" x14ac:dyDescent="0.25">
      <c r="J36741" t="s">
        <v>1481</v>
      </c>
      <c r="K36741" t="s">
        <v>39651</v>
      </c>
    </row>
    <row r="36742" spans="10:11" x14ac:dyDescent="0.25">
      <c r="J36742" t="s">
        <v>1481</v>
      </c>
      <c r="K36742" t="s">
        <v>39652</v>
      </c>
    </row>
    <row r="36743" spans="10:11" x14ac:dyDescent="0.25">
      <c r="J36743" t="s">
        <v>1481</v>
      </c>
      <c r="K36743" t="s">
        <v>39653</v>
      </c>
    </row>
    <row r="36744" spans="10:11" x14ac:dyDescent="0.25">
      <c r="J36744" t="s">
        <v>1482</v>
      </c>
      <c r="K36744" t="s">
        <v>39654</v>
      </c>
    </row>
    <row r="36745" spans="10:11" x14ac:dyDescent="0.25">
      <c r="J36745" t="s">
        <v>1482</v>
      </c>
      <c r="K36745" t="s">
        <v>39655</v>
      </c>
    </row>
    <row r="36746" spans="10:11" x14ac:dyDescent="0.25">
      <c r="J36746" t="s">
        <v>1482</v>
      </c>
      <c r="K36746" t="s">
        <v>39656</v>
      </c>
    </row>
    <row r="36747" spans="10:11" x14ac:dyDescent="0.25">
      <c r="J36747" t="s">
        <v>1482</v>
      </c>
      <c r="K36747" t="s">
        <v>39657</v>
      </c>
    </row>
    <row r="36748" spans="10:11" x14ac:dyDescent="0.25">
      <c r="J36748" t="s">
        <v>1482</v>
      </c>
      <c r="K36748" t="s">
        <v>39658</v>
      </c>
    </row>
    <row r="36749" spans="10:11" x14ac:dyDescent="0.25">
      <c r="J36749" t="s">
        <v>1482</v>
      </c>
      <c r="K36749" t="s">
        <v>39659</v>
      </c>
    </row>
    <row r="36750" spans="10:11" x14ac:dyDescent="0.25">
      <c r="J36750" t="s">
        <v>1482</v>
      </c>
      <c r="K36750" t="s">
        <v>39660</v>
      </c>
    </row>
    <row r="36751" spans="10:11" x14ac:dyDescent="0.25">
      <c r="J36751" t="s">
        <v>1482</v>
      </c>
      <c r="K36751" t="s">
        <v>39661</v>
      </c>
    </row>
    <row r="36752" spans="10:11" x14ac:dyDescent="0.25">
      <c r="J36752" t="s">
        <v>1482</v>
      </c>
      <c r="K36752" t="s">
        <v>39662</v>
      </c>
    </row>
    <row r="36753" spans="10:11" x14ac:dyDescent="0.25">
      <c r="J36753" t="s">
        <v>1482</v>
      </c>
      <c r="K36753" t="s">
        <v>39663</v>
      </c>
    </row>
    <row r="36754" spans="10:11" x14ac:dyDescent="0.25">
      <c r="J36754" t="s">
        <v>1482</v>
      </c>
      <c r="K36754" t="s">
        <v>39664</v>
      </c>
    </row>
    <row r="36755" spans="10:11" x14ac:dyDescent="0.25">
      <c r="J36755" t="s">
        <v>1482</v>
      </c>
      <c r="K36755" t="s">
        <v>39665</v>
      </c>
    </row>
    <row r="36756" spans="10:11" x14ac:dyDescent="0.25">
      <c r="J36756" t="s">
        <v>1482</v>
      </c>
      <c r="K36756" t="s">
        <v>39666</v>
      </c>
    </row>
    <row r="36757" spans="10:11" x14ac:dyDescent="0.25">
      <c r="J36757" t="s">
        <v>1482</v>
      </c>
      <c r="K36757" t="s">
        <v>39667</v>
      </c>
    </row>
    <row r="36758" spans="10:11" x14ac:dyDescent="0.25">
      <c r="J36758" t="s">
        <v>1482</v>
      </c>
      <c r="K36758" t="s">
        <v>39668</v>
      </c>
    </row>
    <row r="36759" spans="10:11" x14ac:dyDescent="0.25">
      <c r="J36759" t="s">
        <v>1482</v>
      </c>
      <c r="K36759" t="s">
        <v>39669</v>
      </c>
    </row>
    <row r="36760" spans="10:11" x14ac:dyDescent="0.25">
      <c r="J36760" t="s">
        <v>1482</v>
      </c>
      <c r="K36760" t="s">
        <v>39670</v>
      </c>
    </row>
    <row r="36761" spans="10:11" x14ac:dyDescent="0.25">
      <c r="J36761" t="s">
        <v>1482</v>
      </c>
      <c r="K36761" t="s">
        <v>39671</v>
      </c>
    </row>
    <row r="36762" spans="10:11" x14ac:dyDescent="0.25">
      <c r="J36762" t="s">
        <v>1482</v>
      </c>
      <c r="K36762" t="s">
        <v>39672</v>
      </c>
    </row>
    <row r="36763" spans="10:11" x14ac:dyDescent="0.25">
      <c r="J36763" t="s">
        <v>1482</v>
      </c>
      <c r="K36763" t="s">
        <v>39673</v>
      </c>
    </row>
    <row r="36764" spans="10:11" x14ac:dyDescent="0.25">
      <c r="J36764" t="s">
        <v>1482</v>
      </c>
      <c r="K36764" t="s">
        <v>39674</v>
      </c>
    </row>
    <row r="36765" spans="10:11" x14ac:dyDescent="0.25">
      <c r="J36765" t="s">
        <v>1482</v>
      </c>
      <c r="K36765" t="s">
        <v>39675</v>
      </c>
    </row>
    <row r="36766" spans="10:11" x14ac:dyDescent="0.25">
      <c r="J36766" t="s">
        <v>1482</v>
      </c>
      <c r="K36766" t="s">
        <v>39676</v>
      </c>
    </row>
    <row r="36767" spans="10:11" x14ac:dyDescent="0.25">
      <c r="J36767" t="s">
        <v>1482</v>
      </c>
      <c r="K36767" t="s">
        <v>39677</v>
      </c>
    </row>
    <row r="36768" spans="10:11" x14ac:dyDescent="0.25">
      <c r="J36768" t="s">
        <v>1482</v>
      </c>
      <c r="K36768" t="s">
        <v>39678</v>
      </c>
    </row>
    <row r="36769" spans="10:11" x14ac:dyDescent="0.25">
      <c r="J36769" t="s">
        <v>1482</v>
      </c>
      <c r="K36769" t="s">
        <v>39679</v>
      </c>
    </row>
    <row r="36770" spans="10:11" x14ac:dyDescent="0.25">
      <c r="J36770" t="s">
        <v>1482</v>
      </c>
      <c r="K36770" t="s">
        <v>39680</v>
      </c>
    </row>
    <row r="36771" spans="10:11" x14ac:dyDescent="0.25">
      <c r="J36771" t="s">
        <v>1482</v>
      </c>
      <c r="K36771" t="s">
        <v>39681</v>
      </c>
    </row>
    <row r="36772" spans="10:11" x14ac:dyDescent="0.25">
      <c r="J36772" t="s">
        <v>1482</v>
      </c>
      <c r="K36772" t="s">
        <v>39682</v>
      </c>
    </row>
    <row r="36773" spans="10:11" x14ac:dyDescent="0.25">
      <c r="J36773" t="s">
        <v>1482</v>
      </c>
      <c r="K36773" t="s">
        <v>39683</v>
      </c>
    </row>
    <row r="36774" spans="10:11" x14ac:dyDescent="0.25">
      <c r="J36774" t="s">
        <v>1482</v>
      </c>
      <c r="K36774" t="s">
        <v>39684</v>
      </c>
    </row>
    <row r="36775" spans="10:11" x14ac:dyDescent="0.25">
      <c r="J36775" t="s">
        <v>1482</v>
      </c>
      <c r="K36775" t="s">
        <v>39685</v>
      </c>
    </row>
    <row r="36776" spans="10:11" x14ac:dyDescent="0.25">
      <c r="J36776" t="s">
        <v>1482</v>
      </c>
      <c r="K36776" t="s">
        <v>39686</v>
      </c>
    </row>
    <row r="36777" spans="10:11" x14ac:dyDescent="0.25">
      <c r="J36777" t="s">
        <v>1482</v>
      </c>
      <c r="K36777" t="s">
        <v>39687</v>
      </c>
    </row>
    <row r="36778" spans="10:11" x14ac:dyDescent="0.25">
      <c r="J36778" t="s">
        <v>1482</v>
      </c>
      <c r="K36778" t="s">
        <v>39688</v>
      </c>
    </row>
    <row r="36779" spans="10:11" x14ac:dyDescent="0.25">
      <c r="J36779" t="s">
        <v>1482</v>
      </c>
      <c r="K36779" t="s">
        <v>39689</v>
      </c>
    </row>
    <row r="36780" spans="10:11" x14ac:dyDescent="0.25">
      <c r="J36780" t="s">
        <v>1482</v>
      </c>
      <c r="K36780" t="s">
        <v>39690</v>
      </c>
    </row>
    <row r="36781" spans="10:11" x14ac:dyDescent="0.25">
      <c r="J36781" t="s">
        <v>1482</v>
      </c>
      <c r="K36781" t="s">
        <v>39691</v>
      </c>
    </row>
    <row r="36782" spans="10:11" x14ac:dyDescent="0.25">
      <c r="J36782" t="s">
        <v>1482</v>
      </c>
      <c r="K36782" t="s">
        <v>39692</v>
      </c>
    </row>
    <row r="36783" spans="10:11" x14ac:dyDescent="0.25">
      <c r="J36783" t="s">
        <v>2337</v>
      </c>
      <c r="K36783" t="s">
        <v>39693</v>
      </c>
    </row>
    <row r="36784" spans="10:11" x14ac:dyDescent="0.25">
      <c r="J36784" t="s">
        <v>2337</v>
      </c>
      <c r="K36784" t="s">
        <v>39694</v>
      </c>
    </row>
    <row r="36785" spans="10:11" x14ac:dyDescent="0.25">
      <c r="J36785" t="s">
        <v>2337</v>
      </c>
      <c r="K36785" t="s">
        <v>39695</v>
      </c>
    </row>
    <row r="36786" spans="10:11" x14ac:dyDescent="0.25">
      <c r="J36786" t="s">
        <v>2337</v>
      </c>
      <c r="K36786" t="s">
        <v>39696</v>
      </c>
    </row>
    <row r="36787" spans="10:11" x14ac:dyDescent="0.25">
      <c r="J36787" t="s">
        <v>2337</v>
      </c>
      <c r="K36787" t="s">
        <v>39697</v>
      </c>
    </row>
    <row r="36788" spans="10:11" x14ac:dyDescent="0.25">
      <c r="J36788" t="s">
        <v>2337</v>
      </c>
      <c r="K36788" t="s">
        <v>39698</v>
      </c>
    </row>
    <row r="36789" spans="10:11" x14ac:dyDescent="0.25">
      <c r="J36789" t="s">
        <v>2337</v>
      </c>
      <c r="K36789" t="s">
        <v>39699</v>
      </c>
    </row>
    <row r="36790" spans="10:11" x14ac:dyDescent="0.25">
      <c r="J36790" t="s">
        <v>2337</v>
      </c>
      <c r="K36790" t="s">
        <v>39700</v>
      </c>
    </row>
    <row r="36791" spans="10:11" x14ac:dyDescent="0.25">
      <c r="J36791" t="s">
        <v>2337</v>
      </c>
      <c r="K36791" t="s">
        <v>39701</v>
      </c>
    </row>
    <row r="36792" spans="10:11" x14ac:dyDescent="0.25">
      <c r="J36792" t="s">
        <v>2337</v>
      </c>
      <c r="K36792" t="s">
        <v>39702</v>
      </c>
    </row>
    <row r="36793" spans="10:11" x14ac:dyDescent="0.25">
      <c r="J36793" t="s">
        <v>2337</v>
      </c>
      <c r="K36793" t="s">
        <v>39703</v>
      </c>
    </row>
    <row r="36794" spans="10:11" x14ac:dyDescent="0.25">
      <c r="J36794" t="s">
        <v>2337</v>
      </c>
      <c r="K36794" t="s">
        <v>39704</v>
      </c>
    </row>
    <row r="36795" spans="10:11" x14ac:dyDescent="0.25">
      <c r="J36795" t="s">
        <v>2337</v>
      </c>
      <c r="K36795" t="s">
        <v>39705</v>
      </c>
    </row>
    <row r="36796" spans="10:11" x14ac:dyDescent="0.25">
      <c r="J36796" t="s">
        <v>2337</v>
      </c>
      <c r="K36796" t="s">
        <v>39706</v>
      </c>
    </row>
    <row r="36797" spans="10:11" x14ac:dyDescent="0.25">
      <c r="J36797" t="s">
        <v>2337</v>
      </c>
      <c r="K36797" t="s">
        <v>39707</v>
      </c>
    </row>
    <row r="36798" spans="10:11" x14ac:dyDescent="0.25">
      <c r="J36798" t="s">
        <v>2337</v>
      </c>
      <c r="K36798" t="s">
        <v>39708</v>
      </c>
    </row>
    <row r="36799" spans="10:11" x14ac:dyDescent="0.25">
      <c r="J36799" t="s">
        <v>2337</v>
      </c>
      <c r="K36799" t="s">
        <v>39709</v>
      </c>
    </row>
    <row r="36800" spans="10:11" x14ac:dyDescent="0.25">
      <c r="J36800" t="s">
        <v>2337</v>
      </c>
      <c r="K36800" t="s">
        <v>39710</v>
      </c>
    </row>
    <row r="36801" spans="10:11" x14ac:dyDescent="0.25">
      <c r="J36801" t="s">
        <v>2337</v>
      </c>
      <c r="K36801" t="s">
        <v>39711</v>
      </c>
    </row>
    <row r="36802" spans="10:11" x14ac:dyDescent="0.25">
      <c r="J36802" t="s">
        <v>2337</v>
      </c>
      <c r="K36802" t="s">
        <v>39712</v>
      </c>
    </row>
    <row r="36803" spans="10:11" x14ac:dyDescent="0.25">
      <c r="J36803" t="s">
        <v>2337</v>
      </c>
      <c r="K36803" t="s">
        <v>39713</v>
      </c>
    </row>
    <row r="36804" spans="10:11" x14ac:dyDescent="0.25">
      <c r="J36804" t="s">
        <v>2337</v>
      </c>
      <c r="K36804" t="s">
        <v>39714</v>
      </c>
    </row>
    <row r="36805" spans="10:11" x14ac:dyDescent="0.25">
      <c r="J36805" t="s">
        <v>2337</v>
      </c>
      <c r="K36805" t="s">
        <v>39715</v>
      </c>
    </row>
    <row r="36806" spans="10:11" x14ac:dyDescent="0.25">
      <c r="J36806" t="s">
        <v>2337</v>
      </c>
      <c r="K36806" t="s">
        <v>39716</v>
      </c>
    </row>
    <row r="36807" spans="10:11" x14ac:dyDescent="0.25">
      <c r="J36807" t="s">
        <v>2337</v>
      </c>
      <c r="K36807" t="s">
        <v>39717</v>
      </c>
    </row>
    <row r="36808" spans="10:11" x14ac:dyDescent="0.25">
      <c r="J36808" t="s">
        <v>2337</v>
      </c>
      <c r="K36808" t="s">
        <v>39718</v>
      </c>
    </row>
    <row r="36809" spans="10:11" x14ac:dyDescent="0.25">
      <c r="J36809" t="s">
        <v>2337</v>
      </c>
      <c r="K36809" t="s">
        <v>39719</v>
      </c>
    </row>
    <row r="36810" spans="10:11" x14ac:dyDescent="0.25">
      <c r="J36810" t="s">
        <v>2337</v>
      </c>
      <c r="K36810" t="s">
        <v>39720</v>
      </c>
    </row>
    <row r="36811" spans="10:11" x14ac:dyDescent="0.25">
      <c r="J36811" t="s">
        <v>2337</v>
      </c>
      <c r="K36811" t="s">
        <v>39721</v>
      </c>
    </row>
    <row r="36812" spans="10:11" x14ac:dyDescent="0.25">
      <c r="J36812" t="s">
        <v>2337</v>
      </c>
      <c r="K36812" t="s">
        <v>39722</v>
      </c>
    </row>
    <row r="36813" spans="10:11" x14ac:dyDescent="0.25">
      <c r="J36813" t="s">
        <v>2337</v>
      </c>
      <c r="K36813" t="s">
        <v>39723</v>
      </c>
    </row>
    <row r="36814" spans="10:11" x14ac:dyDescent="0.25">
      <c r="J36814" t="s">
        <v>2337</v>
      </c>
      <c r="K36814" t="s">
        <v>39724</v>
      </c>
    </row>
    <row r="36815" spans="10:11" x14ac:dyDescent="0.25">
      <c r="J36815" t="s">
        <v>2337</v>
      </c>
      <c r="K36815" t="s">
        <v>39725</v>
      </c>
    </row>
    <row r="36816" spans="10:11" x14ac:dyDescent="0.25">
      <c r="J36816" t="s">
        <v>2337</v>
      </c>
      <c r="K36816" t="s">
        <v>39726</v>
      </c>
    </row>
    <row r="36817" spans="10:11" x14ac:dyDescent="0.25">
      <c r="J36817" t="s">
        <v>2337</v>
      </c>
      <c r="K36817" t="s">
        <v>39727</v>
      </c>
    </row>
    <row r="36818" spans="10:11" x14ac:dyDescent="0.25">
      <c r="J36818" t="s">
        <v>2337</v>
      </c>
      <c r="K36818" t="s">
        <v>39728</v>
      </c>
    </row>
    <row r="36819" spans="10:11" x14ac:dyDescent="0.25">
      <c r="J36819" t="s">
        <v>2337</v>
      </c>
      <c r="K36819" t="s">
        <v>39729</v>
      </c>
    </row>
    <row r="36820" spans="10:11" x14ac:dyDescent="0.25">
      <c r="J36820" t="s">
        <v>2337</v>
      </c>
      <c r="K36820" t="s">
        <v>39730</v>
      </c>
    </row>
    <row r="36821" spans="10:11" x14ac:dyDescent="0.25">
      <c r="J36821" t="s">
        <v>2337</v>
      </c>
      <c r="K36821" t="s">
        <v>39731</v>
      </c>
    </row>
    <row r="36822" spans="10:11" x14ac:dyDescent="0.25">
      <c r="J36822" t="s">
        <v>2337</v>
      </c>
      <c r="K36822" t="s">
        <v>39732</v>
      </c>
    </row>
    <row r="36823" spans="10:11" x14ac:dyDescent="0.25">
      <c r="J36823" t="s">
        <v>2337</v>
      </c>
      <c r="K36823" t="s">
        <v>39733</v>
      </c>
    </row>
    <row r="36824" spans="10:11" x14ac:dyDescent="0.25">
      <c r="J36824" t="s">
        <v>2337</v>
      </c>
      <c r="K36824" t="s">
        <v>39734</v>
      </c>
    </row>
    <row r="36825" spans="10:11" x14ac:dyDescent="0.25">
      <c r="J36825" t="s">
        <v>2337</v>
      </c>
      <c r="K36825" t="s">
        <v>39735</v>
      </c>
    </row>
    <row r="36826" spans="10:11" x14ac:dyDescent="0.25">
      <c r="J36826" t="s">
        <v>2337</v>
      </c>
      <c r="K36826" t="s">
        <v>39736</v>
      </c>
    </row>
    <row r="36827" spans="10:11" x14ac:dyDescent="0.25">
      <c r="J36827" t="s">
        <v>2337</v>
      </c>
      <c r="K36827" t="s">
        <v>39737</v>
      </c>
    </row>
    <row r="36828" spans="10:11" x14ac:dyDescent="0.25">
      <c r="J36828" t="s">
        <v>2337</v>
      </c>
      <c r="K36828" t="s">
        <v>39738</v>
      </c>
    </row>
    <row r="36829" spans="10:11" x14ac:dyDescent="0.25">
      <c r="J36829" t="s">
        <v>2337</v>
      </c>
      <c r="K36829" t="s">
        <v>39739</v>
      </c>
    </row>
    <row r="36830" spans="10:11" x14ac:dyDescent="0.25">
      <c r="J36830" t="s">
        <v>2337</v>
      </c>
      <c r="K36830" t="s">
        <v>39740</v>
      </c>
    </row>
    <row r="36831" spans="10:11" x14ac:dyDescent="0.25">
      <c r="J36831" t="s">
        <v>2337</v>
      </c>
      <c r="K36831" t="s">
        <v>39741</v>
      </c>
    </row>
    <row r="36832" spans="10:11" x14ac:dyDescent="0.25">
      <c r="J36832" t="s">
        <v>2337</v>
      </c>
      <c r="K36832" t="s">
        <v>39742</v>
      </c>
    </row>
    <row r="36833" spans="10:11" x14ac:dyDescent="0.25">
      <c r="J36833" t="s">
        <v>2337</v>
      </c>
      <c r="K36833" t="s">
        <v>39743</v>
      </c>
    </row>
    <row r="36834" spans="10:11" x14ac:dyDescent="0.25">
      <c r="J36834" t="s">
        <v>2337</v>
      </c>
      <c r="K36834" t="s">
        <v>39744</v>
      </c>
    </row>
    <row r="36835" spans="10:11" x14ac:dyDescent="0.25">
      <c r="J36835" t="s">
        <v>2337</v>
      </c>
      <c r="K36835" t="s">
        <v>39745</v>
      </c>
    </row>
    <row r="36836" spans="10:11" x14ac:dyDescent="0.25">
      <c r="J36836" t="s">
        <v>2337</v>
      </c>
      <c r="K36836" t="s">
        <v>39746</v>
      </c>
    </row>
    <row r="36837" spans="10:11" x14ac:dyDescent="0.25">
      <c r="J36837" t="s">
        <v>2337</v>
      </c>
      <c r="K36837" t="s">
        <v>39747</v>
      </c>
    </row>
    <row r="36838" spans="10:11" x14ac:dyDescent="0.25">
      <c r="J36838" t="s">
        <v>2337</v>
      </c>
      <c r="K36838" t="s">
        <v>39748</v>
      </c>
    </row>
    <row r="36839" spans="10:11" x14ac:dyDescent="0.25">
      <c r="J36839" t="s">
        <v>2337</v>
      </c>
      <c r="K36839" t="s">
        <v>39749</v>
      </c>
    </row>
    <row r="36840" spans="10:11" x14ac:dyDescent="0.25">
      <c r="J36840" t="s">
        <v>2337</v>
      </c>
      <c r="K36840" t="s">
        <v>39750</v>
      </c>
    </row>
    <row r="36841" spans="10:11" x14ac:dyDescent="0.25">
      <c r="J36841" t="s">
        <v>2337</v>
      </c>
      <c r="K36841" t="s">
        <v>39751</v>
      </c>
    </row>
    <row r="36842" spans="10:11" x14ac:dyDescent="0.25">
      <c r="J36842" t="s">
        <v>2337</v>
      </c>
      <c r="K36842" t="s">
        <v>39752</v>
      </c>
    </row>
    <row r="36843" spans="10:11" x14ac:dyDescent="0.25">
      <c r="J36843" t="s">
        <v>2337</v>
      </c>
      <c r="K36843" t="s">
        <v>39753</v>
      </c>
    </row>
    <row r="36844" spans="10:11" x14ac:dyDescent="0.25">
      <c r="J36844" t="s">
        <v>2337</v>
      </c>
      <c r="K36844" t="s">
        <v>39754</v>
      </c>
    </row>
    <row r="36845" spans="10:11" x14ac:dyDescent="0.25">
      <c r="J36845" t="s">
        <v>2337</v>
      </c>
      <c r="K36845" t="s">
        <v>39755</v>
      </c>
    </row>
    <row r="36846" spans="10:11" x14ac:dyDescent="0.25">
      <c r="J36846" t="s">
        <v>2337</v>
      </c>
      <c r="K36846" t="s">
        <v>39756</v>
      </c>
    </row>
    <row r="36847" spans="10:11" x14ac:dyDescent="0.25">
      <c r="J36847" t="s">
        <v>2337</v>
      </c>
      <c r="K36847" t="s">
        <v>39757</v>
      </c>
    </row>
    <row r="36848" spans="10:11" x14ac:dyDescent="0.25">
      <c r="J36848" t="s">
        <v>2337</v>
      </c>
      <c r="K36848" t="s">
        <v>39758</v>
      </c>
    </row>
    <row r="36849" spans="10:11" x14ac:dyDescent="0.25">
      <c r="J36849" t="s">
        <v>2337</v>
      </c>
      <c r="K36849" t="s">
        <v>39759</v>
      </c>
    </row>
    <row r="36850" spans="10:11" x14ac:dyDescent="0.25">
      <c r="J36850" t="s">
        <v>2337</v>
      </c>
      <c r="K36850" t="s">
        <v>39760</v>
      </c>
    </row>
    <row r="36851" spans="10:11" x14ac:dyDescent="0.25">
      <c r="J36851" t="s">
        <v>2337</v>
      </c>
      <c r="K36851" t="s">
        <v>39761</v>
      </c>
    </row>
    <row r="36852" spans="10:11" x14ac:dyDescent="0.25">
      <c r="J36852" t="s">
        <v>2337</v>
      </c>
      <c r="K36852" t="s">
        <v>39762</v>
      </c>
    </row>
    <row r="36853" spans="10:11" x14ac:dyDescent="0.25">
      <c r="J36853" t="s">
        <v>2337</v>
      </c>
      <c r="K36853" t="s">
        <v>39763</v>
      </c>
    </row>
    <row r="36854" spans="10:11" x14ac:dyDescent="0.25">
      <c r="J36854" t="s">
        <v>2337</v>
      </c>
      <c r="K36854" t="s">
        <v>39764</v>
      </c>
    </row>
    <row r="36855" spans="10:11" x14ac:dyDescent="0.25">
      <c r="J36855" t="s">
        <v>2337</v>
      </c>
      <c r="K36855" t="s">
        <v>39765</v>
      </c>
    </row>
    <row r="36856" spans="10:11" x14ac:dyDescent="0.25">
      <c r="J36856" t="s">
        <v>2337</v>
      </c>
      <c r="K36856" t="s">
        <v>39766</v>
      </c>
    </row>
    <row r="36857" spans="10:11" x14ac:dyDescent="0.25">
      <c r="J36857" t="s">
        <v>2337</v>
      </c>
      <c r="K36857" t="s">
        <v>39767</v>
      </c>
    </row>
    <row r="36858" spans="10:11" x14ac:dyDescent="0.25">
      <c r="J36858" t="s">
        <v>2337</v>
      </c>
      <c r="K36858" t="s">
        <v>39768</v>
      </c>
    </row>
    <row r="36859" spans="10:11" x14ac:dyDescent="0.25">
      <c r="J36859" t="s">
        <v>2337</v>
      </c>
      <c r="K36859" t="s">
        <v>39769</v>
      </c>
    </row>
    <row r="36860" spans="10:11" x14ac:dyDescent="0.25">
      <c r="J36860" t="s">
        <v>2337</v>
      </c>
      <c r="K36860" t="s">
        <v>39770</v>
      </c>
    </row>
    <row r="36861" spans="10:11" x14ac:dyDescent="0.25">
      <c r="J36861" t="s">
        <v>2337</v>
      </c>
      <c r="K36861" t="s">
        <v>39771</v>
      </c>
    </row>
    <row r="36862" spans="10:11" x14ac:dyDescent="0.25">
      <c r="J36862" t="s">
        <v>2337</v>
      </c>
      <c r="K36862" t="s">
        <v>39772</v>
      </c>
    </row>
    <row r="36863" spans="10:11" x14ac:dyDescent="0.25">
      <c r="J36863" t="s">
        <v>2337</v>
      </c>
      <c r="K36863" t="s">
        <v>39773</v>
      </c>
    </row>
    <row r="36864" spans="10:11" x14ac:dyDescent="0.25">
      <c r="J36864" t="s">
        <v>2337</v>
      </c>
      <c r="K36864" t="s">
        <v>39774</v>
      </c>
    </row>
    <row r="36865" spans="10:11" x14ac:dyDescent="0.25">
      <c r="J36865" t="s">
        <v>2337</v>
      </c>
      <c r="K36865" t="s">
        <v>39775</v>
      </c>
    </row>
    <row r="36866" spans="10:11" x14ac:dyDescent="0.25">
      <c r="J36866" t="s">
        <v>2337</v>
      </c>
      <c r="K36866" t="s">
        <v>39776</v>
      </c>
    </row>
    <row r="36867" spans="10:11" x14ac:dyDescent="0.25">
      <c r="J36867" t="s">
        <v>2337</v>
      </c>
      <c r="K36867" t="s">
        <v>39777</v>
      </c>
    </row>
    <row r="36868" spans="10:11" x14ac:dyDescent="0.25">
      <c r="J36868" t="s">
        <v>2337</v>
      </c>
      <c r="K36868" t="s">
        <v>39778</v>
      </c>
    </row>
    <row r="36869" spans="10:11" x14ac:dyDescent="0.25">
      <c r="J36869" t="s">
        <v>2337</v>
      </c>
      <c r="K36869" t="s">
        <v>39779</v>
      </c>
    </row>
    <row r="36870" spans="10:11" x14ac:dyDescent="0.25">
      <c r="J36870" t="s">
        <v>2337</v>
      </c>
      <c r="K36870" t="s">
        <v>39780</v>
      </c>
    </row>
    <row r="36871" spans="10:11" x14ac:dyDescent="0.25">
      <c r="J36871" t="s">
        <v>2337</v>
      </c>
      <c r="K36871" t="s">
        <v>39781</v>
      </c>
    </row>
    <row r="36872" spans="10:11" x14ac:dyDescent="0.25">
      <c r="J36872" t="s">
        <v>2337</v>
      </c>
      <c r="K36872" t="s">
        <v>39782</v>
      </c>
    </row>
    <row r="36873" spans="10:11" x14ac:dyDescent="0.25">
      <c r="J36873" t="s">
        <v>2337</v>
      </c>
      <c r="K36873" t="s">
        <v>39783</v>
      </c>
    </row>
    <row r="36874" spans="10:11" x14ac:dyDescent="0.25">
      <c r="J36874" t="s">
        <v>2337</v>
      </c>
      <c r="K36874" t="s">
        <v>39784</v>
      </c>
    </row>
    <row r="36875" spans="10:11" x14ac:dyDescent="0.25">
      <c r="J36875" t="s">
        <v>2337</v>
      </c>
      <c r="K36875" t="s">
        <v>39785</v>
      </c>
    </row>
    <row r="36876" spans="10:11" x14ac:dyDescent="0.25">
      <c r="J36876" t="s">
        <v>2337</v>
      </c>
      <c r="K36876" t="s">
        <v>39786</v>
      </c>
    </row>
    <row r="36877" spans="10:11" x14ac:dyDescent="0.25">
      <c r="J36877" t="s">
        <v>2337</v>
      </c>
      <c r="K36877" t="s">
        <v>39787</v>
      </c>
    </row>
    <row r="36878" spans="10:11" x14ac:dyDescent="0.25">
      <c r="J36878" t="s">
        <v>2337</v>
      </c>
      <c r="K36878" t="s">
        <v>39788</v>
      </c>
    </row>
    <row r="36879" spans="10:11" x14ac:dyDescent="0.25">
      <c r="J36879" t="s">
        <v>2337</v>
      </c>
      <c r="K36879" t="s">
        <v>39789</v>
      </c>
    </row>
    <row r="36880" spans="10:11" x14ac:dyDescent="0.25">
      <c r="J36880" t="s">
        <v>2337</v>
      </c>
      <c r="K36880" t="s">
        <v>39790</v>
      </c>
    </row>
    <row r="36881" spans="10:11" x14ac:dyDescent="0.25">
      <c r="J36881" t="s">
        <v>2068</v>
      </c>
      <c r="K36881" t="s">
        <v>39791</v>
      </c>
    </row>
    <row r="36882" spans="10:11" x14ac:dyDescent="0.25">
      <c r="J36882" t="s">
        <v>2068</v>
      </c>
      <c r="K36882" t="s">
        <v>39792</v>
      </c>
    </row>
    <row r="36883" spans="10:11" x14ac:dyDescent="0.25">
      <c r="J36883" t="s">
        <v>2069</v>
      </c>
      <c r="K36883" t="s">
        <v>39793</v>
      </c>
    </row>
    <row r="36884" spans="10:11" x14ac:dyDescent="0.25">
      <c r="J36884" t="s">
        <v>2069</v>
      </c>
      <c r="K36884" t="s">
        <v>39794</v>
      </c>
    </row>
    <row r="36885" spans="10:11" x14ac:dyDescent="0.25">
      <c r="J36885" t="s">
        <v>2070</v>
      </c>
      <c r="K36885" t="s">
        <v>39795</v>
      </c>
    </row>
    <row r="36886" spans="10:11" x14ac:dyDescent="0.25">
      <c r="J36886" t="s">
        <v>2070</v>
      </c>
      <c r="K36886" t="s">
        <v>39796</v>
      </c>
    </row>
    <row r="36887" spans="10:11" x14ac:dyDescent="0.25">
      <c r="J36887" t="s">
        <v>2070</v>
      </c>
      <c r="K36887" t="s">
        <v>39797</v>
      </c>
    </row>
    <row r="36888" spans="10:11" x14ac:dyDescent="0.25">
      <c r="J36888" t="s">
        <v>2070</v>
      </c>
      <c r="K36888" t="s">
        <v>39798</v>
      </c>
    </row>
    <row r="36889" spans="10:11" x14ac:dyDescent="0.25">
      <c r="J36889" t="s">
        <v>2070</v>
      </c>
      <c r="K36889" t="s">
        <v>39799</v>
      </c>
    </row>
    <row r="36890" spans="10:11" x14ac:dyDescent="0.25">
      <c r="J36890" t="s">
        <v>2070</v>
      </c>
      <c r="K36890" t="s">
        <v>39800</v>
      </c>
    </row>
    <row r="36891" spans="10:11" x14ac:dyDescent="0.25">
      <c r="J36891" t="s">
        <v>2070</v>
      </c>
      <c r="K36891" t="s">
        <v>39801</v>
      </c>
    </row>
    <row r="36892" spans="10:11" x14ac:dyDescent="0.25">
      <c r="J36892" t="s">
        <v>2070</v>
      </c>
      <c r="K36892" t="s">
        <v>39802</v>
      </c>
    </row>
    <row r="36893" spans="10:11" x14ac:dyDescent="0.25">
      <c r="J36893" t="s">
        <v>2791</v>
      </c>
      <c r="K36893" t="s">
        <v>39803</v>
      </c>
    </row>
    <row r="36894" spans="10:11" x14ac:dyDescent="0.25">
      <c r="J36894" t="s">
        <v>2791</v>
      </c>
      <c r="K36894" t="s">
        <v>39804</v>
      </c>
    </row>
    <row r="36895" spans="10:11" x14ac:dyDescent="0.25">
      <c r="J36895" t="s">
        <v>2791</v>
      </c>
      <c r="K36895" t="s">
        <v>39805</v>
      </c>
    </row>
    <row r="36896" spans="10:11" x14ac:dyDescent="0.25">
      <c r="J36896" t="s">
        <v>2791</v>
      </c>
      <c r="K36896" t="s">
        <v>39806</v>
      </c>
    </row>
    <row r="36897" spans="10:11" x14ac:dyDescent="0.25">
      <c r="J36897" t="s">
        <v>2791</v>
      </c>
      <c r="K36897" t="s">
        <v>39807</v>
      </c>
    </row>
    <row r="36898" spans="10:11" x14ac:dyDescent="0.25">
      <c r="J36898" t="s">
        <v>2791</v>
      </c>
      <c r="K36898" t="s">
        <v>39808</v>
      </c>
    </row>
    <row r="36899" spans="10:11" x14ac:dyDescent="0.25">
      <c r="J36899" t="s">
        <v>2791</v>
      </c>
      <c r="K36899" t="s">
        <v>39809</v>
      </c>
    </row>
    <row r="36900" spans="10:11" x14ac:dyDescent="0.25">
      <c r="J36900" t="s">
        <v>2791</v>
      </c>
      <c r="K36900" t="s">
        <v>39810</v>
      </c>
    </row>
    <row r="36901" spans="10:11" x14ac:dyDescent="0.25">
      <c r="J36901" t="s">
        <v>2791</v>
      </c>
      <c r="K36901" t="s">
        <v>39811</v>
      </c>
    </row>
    <row r="36902" spans="10:11" x14ac:dyDescent="0.25">
      <c r="J36902" t="s">
        <v>2791</v>
      </c>
      <c r="K36902" t="s">
        <v>39812</v>
      </c>
    </row>
    <row r="36903" spans="10:11" x14ac:dyDescent="0.25">
      <c r="J36903" t="s">
        <v>2791</v>
      </c>
      <c r="K36903" t="s">
        <v>39813</v>
      </c>
    </row>
    <row r="36904" spans="10:11" x14ac:dyDescent="0.25">
      <c r="J36904" t="s">
        <v>2791</v>
      </c>
      <c r="K36904" t="s">
        <v>39814</v>
      </c>
    </row>
    <row r="36905" spans="10:11" x14ac:dyDescent="0.25">
      <c r="J36905" t="s">
        <v>2791</v>
      </c>
      <c r="K36905" t="s">
        <v>39815</v>
      </c>
    </row>
    <row r="36906" spans="10:11" x14ac:dyDescent="0.25">
      <c r="J36906" t="s">
        <v>2662</v>
      </c>
      <c r="K36906" t="s">
        <v>39816</v>
      </c>
    </row>
    <row r="36907" spans="10:11" x14ac:dyDescent="0.25">
      <c r="J36907" t="s">
        <v>2662</v>
      </c>
      <c r="K36907" t="s">
        <v>39817</v>
      </c>
    </row>
    <row r="36908" spans="10:11" x14ac:dyDescent="0.25">
      <c r="J36908" t="s">
        <v>2295</v>
      </c>
      <c r="K36908" t="s">
        <v>39818</v>
      </c>
    </row>
    <row r="36909" spans="10:11" x14ac:dyDescent="0.25">
      <c r="J36909" t="s">
        <v>2295</v>
      </c>
      <c r="K36909" t="s">
        <v>39819</v>
      </c>
    </row>
    <row r="36910" spans="10:11" x14ac:dyDescent="0.25">
      <c r="J36910" t="s">
        <v>2295</v>
      </c>
      <c r="K36910" t="s">
        <v>39820</v>
      </c>
    </row>
    <row r="36911" spans="10:11" x14ac:dyDescent="0.25">
      <c r="J36911" t="s">
        <v>2295</v>
      </c>
      <c r="K36911" t="s">
        <v>39821</v>
      </c>
    </row>
    <row r="36912" spans="10:11" x14ac:dyDescent="0.25">
      <c r="J36912" t="s">
        <v>2295</v>
      </c>
      <c r="K36912" t="s">
        <v>39822</v>
      </c>
    </row>
    <row r="36913" spans="10:11" x14ac:dyDescent="0.25">
      <c r="J36913" t="s">
        <v>2295</v>
      </c>
      <c r="K36913" t="s">
        <v>39823</v>
      </c>
    </row>
    <row r="36914" spans="10:11" x14ac:dyDescent="0.25">
      <c r="J36914" t="s">
        <v>2295</v>
      </c>
      <c r="K36914" t="s">
        <v>39824</v>
      </c>
    </row>
    <row r="36915" spans="10:11" x14ac:dyDescent="0.25">
      <c r="J36915" t="s">
        <v>2295</v>
      </c>
      <c r="K36915" t="s">
        <v>39825</v>
      </c>
    </row>
    <row r="36916" spans="10:11" x14ac:dyDescent="0.25">
      <c r="J36916" t="s">
        <v>2295</v>
      </c>
      <c r="K36916" t="s">
        <v>39826</v>
      </c>
    </row>
    <row r="36917" spans="10:11" x14ac:dyDescent="0.25">
      <c r="J36917" t="s">
        <v>2295</v>
      </c>
      <c r="K36917" t="s">
        <v>39827</v>
      </c>
    </row>
    <row r="36918" spans="10:11" x14ac:dyDescent="0.25">
      <c r="J36918" t="s">
        <v>2295</v>
      </c>
      <c r="K36918" t="s">
        <v>39828</v>
      </c>
    </row>
    <row r="36919" spans="10:11" x14ac:dyDescent="0.25">
      <c r="J36919" t="s">
        <v>2295</v>
      </c>
      <c r="K36919" t="s">
        <v>39829</v>
      </c>
    </row>
    <row r="36920" spans="10:11" x14ac:dyDescent="0.25">
      <c r="J36920" t="s">
        <v>2295</v>
      </c>
      <c r="K36920" t="s">
        <v>39830</v>
      </c>
    </row>
    <row r="36921" spans="10:11" x14ac:dyDescent="0.25">
      <c r="J36921" t="s">
        <v>2295</v>
      </c>
      <c r="K36921" t="s">
        <v>39831</v>
      </c>
    </row>
    <row r="36922" spans="10:11" x14ac:dyDescent="0.25">
      <c r="J36922" t="s">
        <v>2295</v>
      </c>
      <c r="K36922" t="s">
        <v>39832</v>
      </c>
    </row>
    <row r="36923" spans="10:11" x14ac:dyDescent="0.25">
      <c r="J36923" t="s">
        <v>2295</v>
      </c>
      <c r="K36923" t="s">
        <v>39833</v>
      </c>
    </row>
    <row r="36924" spans="10:11" x14ac:dyDescent="0.25">
      <c r="J36924" t="s">
        <v>2295</v>
      </c>
      <c r="K36924" t="s">
        <v>39834</v>
      </c>
    </row>
    <row r="36925" spans="10:11" x14ac:dyDescent="0.25">
      <c r="J36925" t="s">
        <v>2295</v>
      </c>
      <c r="K36925" t="s">
        <v>39835</v>
      </c>
    </row>
    <row r="36926" spans="10:11" x14ac:dyDescent="0.25">
      <c r="J36926" t="s">
        <v>2295</v>
      </c>
      <c r="K36926" t="s">
        <v>39836</v>
      </c>
    </row>
    <row r="36927" spans="10:11" x14ac:dyDescent="0.25">
      <c r="J36927" t="s">
        <v>2296</v>
      </c>
      <c r="K36927" t="s">
        <v>39837</v>
      </c>
    </row>
    <row r="36928" spans="10:11" x14ac:dyDescent="0.25">
      <c r="J36928" t="s">
        <v>2296</v>
      </c>
      <c r="K36928" t="s">
        <v>39838</v>
      </c>
    </row>
    <row r="36929" spans="10:11" x14ac:dyDescent="0.25">
      <c r="J36929" t="s">
        <v>2296</v>
      </c>
      <c r="K36929" t="s">
        <v>39839</v>
      </c>
    </row>
    <row r="36930" spans="10:11" x14ac:dyDescent="0.25">
      <c r="J36930" t="s">
        <v>2296</v>
      </c>
      <c r="K36930" t="s">
        <v>39840</v>
      </c>
    </row>
    <row r="36931" spans="10:11" x14ac:dyDescent="0.25">
      <c r="J36931" t="s">
        <v>2296</v>
      </c>
      <c r="K36931" t="s">
        <v>39841</v>
      </c>
    </row>
    <row r="36932" spans="10:11" x14ac:dyDescent="0.25">
      <c r="J36932" t="s">
        <v>2296</v>
      </c>
      <c r="K36932" t="s">
        <v>39842</v>
      </c>
    </row>
    <row r="36933" spans="10:11" x14ac:dyDescent="0.25">
      <c r="J36933" t="s">
        <v>2296</v>
      </c>
      <c r="K36933" t="s">
        <v>39843</v>
      </c>
    </row>
    <row r="36934" spans="10:11" x14ac:dyDescent="0.25">
      <c r="J36934" t="s">
        <v>2296</v>
      </c>
      <c r="K36934" t="s">
        <v>39844</v>
      </c>
    </row>
    <row r="36935" spans="10:11" x14ac:dyDescent="0.25">
      <c r="J36935" t="s">
        <v>2296</v>
      </c>
      <c r="K36935" t="s">
        <v>39845</v>
      </c>
    </row>
    <row r="36936" spans="10:11" x14ac:dyDescent="0.25">
      <c r="J36936" t="s">
        <v>2296</v>
      </c>
      <c r="K36936" t="s">
        <v>39846</v>
      </c>
    </row>
    <row r="36937" spans="10:11" x14ac:dyDescent="0.25">
      <c r="J36937" t="s">
        <v>2296</v>
      </c>
      <c r="K36937" t="s">
        <v>39847</v>
      </c>
    </row>
    <row r="36938" spans="10:11" x14ac:dyDescent="0.25">
      <c r="J36938" t="s">
        <v>2296</v>
      </c>
      <c r="K36938" t="s">
        <v>39848</v>
      </c>
    </row>
    <row r="36939" spans="10:11" x14ac:dyDescent="0.25">
      <c r="J36939" t="s">
        <v>2296</v>
      </c>
      <c r="K36939" t="s">
        <v>39849</v>
      </c>
    </row>
    <row r="36940" spans="10:11" x14ac:dyDescent="0.25">
      <c r="J36940" t="s">
        <v>2296</v>
      </c>
      <c r="K36940" t="s">
        <v>39850</v>
      </c>
    </row>
    <row r="36941" spans="10:11" x14ac:dyDescent="0.25">
      <c r="J36941" t="s">
        <v>2296</v>
      </c>
      <c r="K36941" t="s">
        <v>39851</v>
      </c>
    </row>
    <row r="36942" spans="10:11" x14ac:dyDescent="0.25">
      <c r="J36942" t="s">
        <v>2296</v>
      </c>
      <c r="K36942" t="s">
        <v>39852</v>
      </c>
    </row>
    <row r="36943" spans="10:11" x14ac:dyDescent="0.25">
      <c r="J36943" t="s">
        <v>2296</v>
      </c>
      <c r="K36943" t="s">
        <v>39853</v>
      </c>
    </row>
    <row r="36944" spans="10:11" x14ac:dyDescent="0.25">
      <c r="J36944" t="s">
        <v>2296</v>
      </c>
      <c r="K36944" t="s">
        <v>39854</v>
      </c>
    </row>
    <row r="36945" spans="10:11" x14ac:dyDescent="0.25">
      <c r="J36945" t="s">
        <v>2296</v>
      </c>
      <c r="K36945" t="s">
        <v>39855</v>
      </c>
    </row>
    <row r="36946" spans="10:11" x14ac:dyDescent="0.25">
      <c r="J36946" t="s">
        <v>537</v>
      </c>
      <c r="K36946" t="s">
        <v>39856</v>
      </c>
    </row>
    <row r="36947" spans="10:11" x14ac:dyDescent="0.25">
      <c r="J36947" t="s">
        <v>537</v>
      </c>
      <c r="K36947" t="s">
        <v>39857</v>
      </c>
    </row>
    <row r="36948" spans="10:11" x14ac:dyDescent="0.25">
      <c r="J36948" t="s">
        <v>537</v>
      </c>
      <c r="K36948" t="s">
        <v>39858</v>
      </c>
    </row>
    <row r="36949" spans="10:11" x14ac:dyDescent="0.25">
      <c r="J36949" t="s">
        <v>537</v>
      </c>
      <c r="K36949" t="s">
        <v>39859</v>
      </c>
    </row>
    <row r="36950" spans="10:11" x14ac:dyDescent="0.25">
      <c r="J36950" t="s">
        <v>537</v>
      </c>
      <c r="K36950" t="s">
        <v>39860</v>
      </c>
    </row>
    <row r="36951" spans="10:11" x14ac:dyDescent="0.25">
      <c r="J36951" t="s">
        <v>537</v>
      </c>
      <c r="K36951" t="s">
        <v>39861</v>
      </c>
    </row>
    <row r="36952" spans="10:11" x14ac:dyDescent="0.25">
      <c r="J36952" t="s">
        <v>537</v>
      </c>
      <c r="K36952" t="s">
        <v>39862</v>
      </c>
    </row>
    <row r="36953" spans="10:11" x14ac:dyDescent="0.25">
      <c r="J36953" t="s">
        <v>537</v>
      </c>
      <c r="K36953" t="s">
        <v>39863</v>
      </c>
    </row>
    <row r="36954" spans="10:11" x14ac:dyDescent="0.25">
      <c r="J36954" t="s">
        <v>537</v>
      </c>
      <c r="K36954" t="s">
        <v>39864</v>
      </c>
    </row>
    <row r="36955" spans="10:11" x14ac:dyDescent="0.25">
      <c r="J36955" t="s">
        <v>537</v>
      </c>
      <c r="K36955" t="s">
        <v>39865</v>
      </c>
    </row>
    <row r="36956" spans="10:11" x14ac:dyDescent="0.25">
      <c r="J36956" t="s">
        <v>537</v>
      </c>
      <c r="K36956" t="s">
        <v>39866</v>
      </c>
    </row>
    <row r="36957" spans="10:11" x14ac:dyDescent="0.25">
      <c r="J36957" t="s">
        <v>537</v>
      </c>
      <c r="K36957" t="s">
        <v>39867</v>
      </c>
    </row>
    <row r="36958" spans="10:11" x14ac:dyDescent="0.25">
      <c r="J36958" t="s">
        <v>537</v>
      </c>
      <c r="K36958" t="s">
        <v>39868</v>
      </c>
    </row>
    <row r="36959" spans="10:11" x14ac:dyDescent="0.25">
      <c r="J36959" t="s">
        <v>537</v>
      </c>
      <c r="K36959" t="s">
        <v>39869</v>
      </c>
    </row>
    <row r="36960" spans="10:11" x14ac:dyDescent="0.25">
      <c r="J36960" t="s">
        <v>537</v>
      </c>
      <c r="K36960" t="s">
        <v>39870</v>
      </c>
    </row>
    <row r="36961" spans="10:11" x14ac:dyDescent="0.25">
      <c r="J36961" t="s">
        <v>537</v>
      </c>
      <c r="K36961" t="s">
        <v>39871</v>
      </c>
    </row>
    <row r="36962" spans="10:11" x14ac:dyDescent="0.25">
      <c r="J36962" t="s">
        <v>537</v>
      </c>
      <c r="K36962" t="s">
        <v>39872</v>
      </c>
    </row>
    <row r="36963" spans="10:11" x14ac:dyDescent="0.25">
      <c r="J36963" t="s">
        <v>537</v>
      </c>
      <c r="K36963" t="s">
        <v>39873</v>
      </c>
    </row>
    <row r="36964" spans="10:11" x14ac:dyDescent="0.25">
      <c r="J36964" t="s">
        <v>537</v>
      </c>
      <c r="K36964" t="s">
        <v>39874</v>
      </c>
    </row>
    <row r="36965" spans="10:11" x14ac:dyDescent="0.25">
      <c r="J36965" t="s">
        <v>537</v>
      </c>
      <c r="K36965" t="s">
        <v>39875</v>
      </c>
    </row>
    <row r="36966" spans="10:11" x14ac:dyDescent="0.25">
      <c r="J36966" t="s">
        <v>537</v>
      </c>
      <c r="K36966" t="s">
        <v>39876</v>
      </c>
    </row>
    <row r="36967" spans="10:11" x14ac:dyDescent="0.25">
      <c r="J36967" t="s">
        <v>537</v>
      </c>
      <c r="K36967" t="s">
        <v>39877</v>
      </c>
    </row>
    <row r="36968" spans="10:11" x14ac:dyDescent="0.25">
      <c r="J36968" t="s">
        <v>537</v>
      </c>
      <c r="K36968" t="s">
        <v>39878</v>
      </c>
    </row>
    <row r="36969" spans="10:11" x14ac:dyDescent="0.25">
      <c r="J36969" t="s">
        <v>537</v>
      </c>
      <c r="K36969" t="s">
        <v>39879</v>
      </c>
    </row>
    <row r="36970" spans="10:11" x14ac:dyDescent="0.25">
      <c r="J36970" t="s">
        <v>537</v>
      </c>
      <c r="K36970" t="s">
        <v>39880</v>
      </c>
    </row>
    <row r="36971" spans="10:11" x14ac:dyDescent="0.25">
      <c r="J36971" t="s">
        <v>537</v>
      </c>
      <c r="K36971" t="s">
        <v>39881</v>
      </c>
    </row>
    <row r="36972" spans="10:11" x14ac:dyDescent="0.25">
      <c r="J36972" t="s">
        <v>537</v>
      </c>
      <c r="K36972" t="s">
        <v>39882</v>
      </c>
    </row>
    <row r="36973" spans="10:11" x14ac:dyDescent="0.25">
      <c r="J36973" t="s">
        <v>537</v>
      </c>
      <c r="K36973" t="s">
        <v>39883</v>
      </c>
    </row>
    <row r="36974" spans="10:11" x14ac:dyDescent="0.25">
      <c r="J36974" t="s">
        <v>537</v>
      </c>
      <c r="K36974" t="s">
        <v>39884</v>
      </c>
    </row>
    <row r="36975" spans="10:11" x14ac:dyDescent="0.25">
      <c r="J36975" t="s">
        <v>537</v>
      </c>
      <c r="K36975" t="s">
        <v>39885</v>
      </c>
    </row>
    <row r="36976" spans="10:11" x14ac:dyDescent="0.25">
      <c r="J36976" t="s">
        <v>537</v>
      </c>
      <c r="K36976" t="s">
        <v>39886</v>
      </c>
    </row>
    <row r="36977" spans="10:11" x14ac:dyDescent="0.25">
      <c r="J36977" t="s">
        <v>538</v>
      </c>
      <c r="K36977" t="s">
        <v>39887</v>
      </c>
    </row>
    <row r="36978" spans="10:11" x14ac:dyDescent="0.25">
      <c r="J36978" t="s">
        <v>538</v>
      </c>
      <c r="K36978" t="s">
        <v>39888</v>
      </c>
    </row>
    <row r="36979" spans="10:11" x14ac:dyDescent="0.25">
      <c r="J36979" t="s">
        <v>538</v>
      </c>
      <c r="K36979" t="s">
        <v>39889</v>
      </c>
    </row>
    <row r="36980" spans="10:11" x14ac:dyDescent="0.25">
      <c r="J36980" t="s">
        <v>538</v>
      </c>
      <c r="K36980" t="s">
        <v>39890</v>
      </c>
    </row>
    <row r="36981" spans="10:11" x14ac:dyDescent="0.25">
      <c r="J36981" t="s">
        <v>538</v>
      </c>
      <c r="K36981" t="s">
        <v>39891</v>
      </c>
    </row>
    <row r="36982" spans="10:11" x14ac:dyDescent="0.25">
      <c r="J36982" t="s">
        <v>538</v>
      </c>
      <c r="K36982" t="s">
        <v>39892</v>
      </c>
    </row>
    <row r="36983" spans="10:11" x14ac:dyDescent="0.25">
      <c r="J36983" t="s">
        <v>538</v>
      </c>
      <c r="K36983" t="s">
        <v>39893</v>
      </c>
    </row>
    <row r="36984" spans="10:11" x14ac:dyDescent="0.25">
      <c r="J36984" t="s">
        <v>538</v>
      </c>
      <c r="K36984" t="s">
        <v>39894</v>
      </c>
    </row>
    <row r="36985" spans="10:11" x14ac:dyDescent="0.25">
      <c r="J36985" t="s">
        <v>538</v>
      </c>
      <c r="K36985" t="s">
        <v>39895</v>
      </c>
    </row>
    <row r="36986" spans="10:11" x14ac:dyDescent="0.25">
      <c r="J36986" t="s">
        <v>538</v>
      </c>
      <c r="K36986" t="s">
        <v>39896</v>
      </c>
    </row>
    <row r="36987" spans="10:11" x14ac:dyDescent="0.25">
      <c r="J36987" t="s">
        <v>538</v>
      </c>
      <c r="K36987" t="s">
        <v>39897</v>
      </c>
    </row>
    <row r="36988" spans="10:11" x14ac:dyDescent="0.25">
      <c r="J36988" t="s">
        <v>538</v>
      </c>
      <c r="K36988" t="s">
        <v>39898</v>
      </c>
    </row>
    <row r="36989" spans="10:11" x14ac:dyDescent="0.25">
      <c r="J36989" t="s">
        <v>538</v>
      </c>
      <c r="K36989" t="s">
        <v>39899</v>
      </c>
    </row>
    <row r="36990" spans="10:11" x14ac:dyDescent="0.25">
      <c r="J36990" t="s">
        <v>538</v>
      </c>
      <c r="K36990" t="s">
        <v>39900</v>
      </c>
    </row>
    <row r="36991" spans="10:11" x14ac:dyDescent="0.25">
      <c r="J36991" t="s">
        <v>538</v>
      </c>
      <c r="K36991" t="s">
        <v>39901</v>
      </c>
    </row>
    <row r="36992" spans="10:11" x14ac:dyDescent="0.25">
      <c r="J36992" t="s">
        <v>538</v>
      </c>
      <c r="K36992" t="s">
        <v>39902</v>
      </c>
    </row>
    <row r="36993" spans="10:11" x14ac:dyDescent="0.25">
      <c r="J36993" t="s">
        <v>538</v>
      </c>
      <c r="K36993" t="s">
        <v>39903</v>
      </c>
    </row>
    <row r="36994" spans="10:11" x14ac:dyDescent="0.25">
      <c r="J36994" t="s">
        <v>538</v>
      </c>
      <c r="K36994" t="s">
        <v>39904</v>
      </c>
    </row>
    <row r="36995" spans="10:11" x14ac:dyDescent="0.25">
      <c r="J36995" t="s">
        <v>538</v>
      </c>
      <c r="K36995" t="s">
        <v>39905</v>
      </c>
    </row>
    <row r="36996" spans="10:11" x14ac:dyDescent="0.25">
      <c r="J36996" t="s">
        <v>538</v>
      </c>
      <c r="K36996" t="s">
        <v>39906</v>
      </c>
    </row>
    <row r="36997" spans="10:11" x14ac:dyDescent="0.25">
      <c r="J36997" t="s">
        <v>538</v>
      </c>
      <c r="K36997" t="s">
        <v>39907</v>
      </c>
    </row>
    <row r="36998" spans="10:11" x14ac:dyDescent="0.25">
      <c r="J36998" t="s">
        <v>538</v>
      </c>
      <c r="K36998" t="s">
        <v>39908</v>
      </c>
    </row>
    <row r="36999" spans="10:11" x14ac:dyDescent="0.25">
      <c r="J36999" t="s">
        <v>538</v>
      </c>
      <c r="K36999" t="s">
        <v>39909</v>
      </c>
    </row>
    <row r="37000" spans="10:11" x14ac:dyDescent="0.25">
      <c r="J37000" t="s">
        <v>538</v>
      </c>
      <c r="K37000" t="s">
        <v>39910</v>
      </c>
    </row>
    <row r="37001" spans="10:11" x14ac:dyDescent="0.25">
      <c r="J37001" t="s">
        <v>538</v>
      </c>
      <c r="K37001" t="s">
        <v>39911</v>
      </c>
    </row>
    <row r="37002" spans="10:11" x14ac:dyDescent="0.25">
      <c r="J37002" t="s">
        <v>538</v>
      </c>
      <c r="K37002" t="s">
        <v>39912</v>
      </c>
    </row>
    <row r="37003" spans="10:11" x14ac:dyDescent="0.25">
      <c r="J37003" t="s">
        <v>538</v>
      </c>
      <c r="K37003" t="s">
        <v>39913</v>
      </c>
    </row>
    <row r="37004" spans="10:11" x14ac:dyDescent="0.25">
      <c r="J37004" t="s">
        <v>538</v>
      </c>
      <c r="K37004" t="s">
        <v>39914</v>
      </c>
    </row>
    <row r="37005" spans="10:11" x14ac:dyDescent="0.25">
      <c r="J37005" t="s">
        <v>538</v>
      </c>
      <c r="K37005" t="s">
        <v>39915</v>
      </c>
    </row>
    <row r="37006" spans="10:11" x14ac:dyDescent="0.25">
      <c r="J37006" t="s">
        <v>538</v>
      </c>
      <c r="K37006" t="s">
        <v>39916</v>
      </c>
    </row>
    <row r="37007" spans="10:11" x14ac:dyDescent="0.25">
      <c r="J37007" t="s">
        <v>538</v>
      </c>
      <c r="K37007" t="s">
        <v>39917</v>
      </c>
    </row>
    <row r="37008" spans="10:11" x14ac:dyDescent="0.25">
      <c r="J37008" t="s">
        <v>538</v>
      </c>
      <c r="K37008" t="s">
        <v>39918</v>
      </c>
    </row>
    <row r="37009" spans="10:11" x14ac:dyDescent="0.25">
      <c r="J37009" t="s">
        <v>538</v>
      </c>
      <c r="K37009" t="s">
        <v>39919</v>
      </c>
    </row>
    <row r="37010" spans="10:11" x14ac:dyDescent="0.25">
      <c r="J37010" t="s">
        <v>538</v>
      </c>
      <c r="K37010" t="s">
        <v>39920</v>
      </c>
    </row>
    <row r="37011" spans="10:11" x14ac:dyDescent="0.25">
      <c r="J37011" t="s">
        <v>538</v>
      </c>
      <c r="K37011" t="s">
        <v>39921</v>
      </c>
    </row>
    <row r="37012" spans="10:11" x14ac:dyDescent="0.25">
      <c r="J37012" t="s">
        <v>538</v>
      </c>
      <c r="K37012" t="s">
        <v>39922</v>
      </c>
    </row>
    <row r="37013" spans="10:11" x14ac:dyDescent="0.25">
      <c r="J37013" t="s">
        <v>538</v>
      </c>
      <c r="K37013" t="s">
        <v>39923</v>
      </c>
    </row>
    <row r="37014" spans="10:11" x14ac:dyDescent="0.25">
      <c r="J37014" t="s">
        <v>538</v>
      </c>
      <c r="K37014" t="s">
        <v>39924</v>
      </c>
    </row>
    <row r="37015" spans="10:11" x14ac:dyDescent="0.25">
      <c r="J37015" t="s">
        <v>538</v>
      </c>
      <c r="K37015" t="s">
        <v>39925</v>
      </c>
    </row>
    <row r="37016" spans="10:11" x14ac:dyDescent="0.25">
      <c r="J37016" t="s">
        <v>538</v>
      </c>
      <c r="K37016" t="s">
        <v>39926</v>
      </c>
    </row>
    <row r="37017" spans="10:11" x14ac:dyDescent="0.25">
      <c r="J37017" t="s">
        <v>538</v>
      </c>
      <c r="K37017" t="s">
        <v>39927</v>
      </c>
    </row>
    <row r="37018" spans="10:11" x14ac:dyDescent="0.25">
      <c r="J37018" t="s">
        <v>538</v>
      </c>
      <c r="K37018" t="s">
        <v>39928</v>
      </c>
    </row>
    <row r="37019" spans="10:11" x14ac:dyDescent="0.25">
      <c r="J37019" t="s">
        <v>538</v>
      </c>
      <c r="K37019" t="s">
        <v>39929</v>
      </c>
    </row>
    <row r="37020" spans="10:11" x14ac:dyDescent="0.25">
      <c r="J37020" t="s">
        <v>538</v>
      </c>
      <c r="K37020" t="s">
        <v>39930</v>
      </c>
    </row>
    <row r="37021" spans="10:11" x14ac:dyDescent="0.25">
      <c r="J37021" t="s">
        <v>538</v>
      </c>
      <c r="K37021" t="s">
        <v>39931</v>
      </c>
    </row>
    <row r="37022" spans="10:11" x14ac:dyDescent="0.25">
      <c r="J37022" t="s">
        <v>538</v>
      </c>
      <c r="K37022" t="s">
        <v>39932</v>
      </c>
    </row>
    <row r="37023" spans="10:11" x14ac:dyDescent="0.25">
      <c r="J37023" t="s">
        <v>538</v>
      </c>
      <c r="K37023" t="s">
        <v>39933</v>
      </c>
    </row>
    <row r="37024" spans="10:11" x14ac:dyDescent="0.25">
      <c r="J37024" t="s">
        <v>538</v>
      </c>
      <c r="K37024" t="s">
        <v>39934</v>
      </c>
    </row>
    <row r="37025" spans="10:11" x14ac:dyDescent="0.25">
      <c r="J37025" t="s">
        <v>538</v>
      </c>
      <c r="K37025" t="s">
        <v>39935</v>
      </c>
    </row>
    <row r="37026" spans="10:11" x14ac:dyDescent="0.25">
      <c r="J37026" t="s">
        <v>538</v>
      </c>
      <c r="K37026" t="s">
        <v>39936</v>
      </c>
    </row>
    <row r="37027" spans="10:11" x14ac:dyDescent="0.25">
      <c r="J37027" t="s">
        <v>538</v>
      </c>
      <c r="K37027" t="s">
        <v>39937</v>
      </c>
    </row>
    <row r="37028" spans="10:11" x14ac:dyDescent="0.25">
      <c r="J37028" t="s">
        <v>538</v>
      </c>
      <c r="K37028" t="s">
        <v>39938</v>
      </c>
    </row>
    <row r="37029" spans="10:11" x14ac:dyDescent="0.25">
      <c r="J37029" t="s">
        <v>538</v>
      </c>
      <c r="K37029" t="s">
        <v>39939</v>
      </c>
    </row>
    <row r="37030" spans="10:11" x14ac:dyDescent="0.25">
      <c r="J37030" t="s">
        <v>538</v>
      </c>
      <c r="K37030" t="s">
        <v>39940</v>
      </c>
    </row>
    <row r="37031" spans="10:11" x14ac:dyDescent="0.25">
      <c r="J37031" t="s">
        <v>538</v>
      </c>
      <c r="K37031" t="s">
        <v>39941</v>
      </c>
    </row>
    <row r="37032" spans="10:11" x14ac:dyDescent="0.25">
      <c r="J37032" t="s">
        <v>538</v>
      </c>
      <c r="K37032" t="s">
        <v>39942</v>
      </c>
    </row>
    <row r="37033" spans="10:11" x14ac:dyDescent="0.25">
      <c r="J37033" t="s">
        <v>538</v>
      </c>
      <c r="K37033" t="s">
        <v>39943</v>
      </c>
    </row>
    <row r="37034" spans="10:11" x14ac:dyDescent="0.25">
      <c r="J37034" t="s">
        <v>538</v>
      </c>
      <c r="K37034" t="s">
        <v>39944</v>
      </c>
    </row>
    <row r="37035" spans="10:11" x14ac:dyDescent="0.25">
      <c r="J37035" t="s">
        <v>538</v>
      </c>
      <c r="K37035" t="s">
        <v>39945</v>
      </c>
    </row>
    <row r="37036" spans="10:11" x14ac:dyDescent="0.25">
      <c r="J37036" t="s">
        <v>538</v>
      </c>
      <c r="K37036" t="s">
        <v>39946</v>
      </c>
    </row>
    <row r="37037" spans="10:11" x14ac:dyDescent="0.25">
      <c r="J37037" t="s">
        <v>538</v>
      </c>
      <c r="K37037" t="s">
        <v>39947</v>
      </c>
    </row>
    <row r="37038" spans="10:11" x14ac:dyDescent="0.25">
      <c r="J37038" t="s">
        <v>538</v>
      </c>
      <c r="K37038" t="s">
        <v>39948</v>
      </c>
    </row>
    <row r="37039" spans="10:11" x14ac:dyDescent="0.25">
      <c r="J37039" t="s">
        <v>538</v>
      </c>
      <c r="K37039" t="s">
        <v>39949</v>
      </c>
    </row>
    <row r="37040" spans="10:11" x14ac:dyDescent="0.25">
      <c r="J37040" t="s">
        <v>538</v>
      </c>
      <c r="K37040" t="s">
        <v>39950</v>
      </c>
    </row>
    <row r="37041" spans="10:11" x14ac:dyDescent="0.25">
      <c r="J37041" t="s">
        <v>538</v>
      </c>
      <c r="K37041" t="s">
        <v>39951</v>
      </c>
    </row>
    <row r="37042" spans="10:11" x14ac:dyDescent="0.25">
      <c r="J37042" t="s">
        <v>538</v>
      </c>
      <c r="K37042" t="s">
        <v>39952</v>
      </c>
    </row>
    <row r="37043" spans="10:11" x14ac:dyDescent="0.25">
      <c r="J37043" t="s">
        <v>538</v>
      </c>
      <c r="K37043" t="s">
        <v>39953</v>
      </c>
    </row>
    <row r="37044" spans="10:11" x14ac:dyDescent="0.25">
      <c r="J37044" t="s">
        <v>538</v>
      </c>
      <c r="K37044" t="s">
        <v>39954</v>
      </c>
    </row>
    <row r="37045" spans="10:11" x14ac:dyDescent="0.25">
      <c r="J37045" t="s">
        <v>538</v>
      </c>
      <c r="K37045" t="s">
        <v>39955</v>
      </c>
    </row>
    <row r="37046" spans="10:11" x14ac:dyDescent="0.25">
      <c r="J37046" t="s">
        <v>538</v>
      </c>
      <c r="K37046" t="s">
        <v>39956</v>
      </c>
    </row>
    <row r="37047" spans="10:11" x14ac:dyDescent="0.25">
      <c r="J37047" t="s">
        <v>538</v>
      </c>
      <c r="K37047" t="s">
        <v>39957</v>
      </c>
    </row>
    <row r="37048" spans="10:11" x14ac:dyDescent="0.25">
      <c r="J37048" t="s">
        <v>538</v>
      </c>
      <c r="K37048" t="s">
        <v>39958</v>
      </c>
    </row>
    <row r="37049" spans="10:11" x14ac:dyDescent="0.25">
      <c r="J37049" t="s">
        <v>538</v>
      </c>
      <c r="K37049" t="s">
        <v>39959</v>
      </c>
    </row>
    <row r="37050" spans="10:11" x14ac:dyDescent="0.25">
      <c r="J37050" t="s">
        <v>538</v>
      </c>
      <c r="K37050" t="s">
        <v>39960</v>
      </c>
    </row>
    <row r="37051" spans="10:11" x14ac:dyDescent="0.25">
      <c r="J37051" t="s">
        <v>538</v>
      </c>
      <c r="K37051" t="s">
        <v>39961</v>
      </c>
    </row>
    <row r="37052" spans="10:11" x14ac:dyDescent="0.25">
      <c r="J37052" t="s">
        <v>538</v>
      </c>
      <c r="K37052" t="s">
        <v>39962</v>
      </c>
    </row>
    <row r="37053" spans="10:11" x14ac:dyDescent="0.25">
      <c r="J37053" t="s">
        <v>538</v>
      </c>
      <c r="K37053" t="s">
        <v>39963</v>
      </c>
    </row>
    <row r="37054" spans="10:11" x14ac:dyDescent="0.25">
      <c r="J37054" t="s">
        <v>538</v>
      </c>
      <c r="K37054" t="s">
        <v>39964</v>
      </c>
    </row>
    <row r="37055" spans="10:11" x14ac:dyDescent="0.25">
      <c r="J37055" t="s">
        <v>538</v>
      </c>
      <c r="K37055" t="s">
        <v>39965</v>
      </c>
    </row>
    <row r="37056" spans="10:11" x14ac:dyDescent="0.25">
      <c r="J37056" t="s">
        <v>538</v>
      </c>
      <c r="K37056" t="s">
        <v>39966</v>
      </c>
    </row>
    <row r="37057" spans="10:11" x14ac:dyDescent="0.25">
      <c r="J37057" t="s">
        <v>538</v>
      </c>
      <c r="K37057" t="s">
        <v>39967</v>
      </c>
    </row>
    <row r="37058" spans="10:11" x14ac:dyDescent="0.25">
      <c r="J37058" t="s">
        <v>538</v>
      </c>
      <c r="K37058" t="s">
        <v>39968</v>
      </c>
    </row>
    <row r="37059" spans="10:11" x14ac:dyDescent="0.25">
      <c r="J37059" t="s">
        <v>538</v>
      </c>
      <c r="K37059" t="s">
        <v>39969</v>
      </c>
    </row>
    <row r="37060" spans="10:11" x14ac:dyDescent="0.25">
      <c r="J37060" t="s">
        <v>538</v>
      </c>
      <c r="K37060" t="s">
        <v>39970</v>
      </c>
    </row>
    <row r="37061" spans="10:11" x14ac:dyDescent="0.25">
      <c r="J37061" t="s">
        <v>538</v>
      </c>
      <c r="K37061" t="s">
        <v>39971</v>
      </c>
    </row>
    <row r="37062" spans="10:11" x14ac:dyDescent="0.25">
      <c r="J37062" t="s">
        <v>538</v>
      </c>
      <c r="K37062" t="s">
        <v>39972</v>
      </c>
    </row>
    <row r="37063" spans="10:11" x14ac:dyDescent="0.25">
      <c r="J37063" t="s">
        <v>538</v>
      </c>
      <c r="K37063" t="s">
        <v>39973</v>
      </c>
    </row>
    <row r="37064" spans="10:11" x14ac:dyDescent="0.25">
      <c r="J37064" t="s">
        <v>538</v>
      </c>
      <c r="K37064" t="s">
        <v>39974</v>
      </c>
    </row>
    <row r="37065" spans="10:11" x14ac:dyDescent="0.25">
      <c r="J37065" t="s">
        <v>538</v>
      </c>
      <c r="K37065" t="s">
        <v>39975</v>
      </c>
    </row>
    <row r="37066" spans="10:11" x14ac:dyDescent="0.25">
      <c r="J37066" t="s">
        <v>538</v>
      </c>
      <c r="K37066" t="s">
        <v>39976</v>
      </c>
    </row>
    <row r="37067" spans="10:11" x14ac:dyDescent="0.25">
      <c r="J37067" t="s">
        <v>538</v>
      </c>
      <c r="K37067" t="s">
        <v>39977</v>
      </c>
    </row>
    <row r="37068" spans="10:11" x14ac:dyDescent="0.25">
      <c r="J37068" t="s">
        <v>538</v>
      </c>
      <c r="K37068" t="s">
        <v>39978</v>
      </c>
    </row>
    <row r="37069" spans="10:11" x14ac:dyDescent="0.25">
      <c r="J37069" t="s">
        <v>538</v>
      </c>
      <c r="K37069" t="s">
        <v>39979</v>
      </c>
    </row>
    <row r="37070" spans="10:11" x14ac:dyDescent="0.25">
      <c r="J37070" t="s">
        <v>538</v>
      </c>
      <c r="K37070" t="s">
        <v>39980</v>
      </c>
    </row>
    <row r="37071" spans="10:11" x14ac:dyDescent="0.25">
      <c r="J37071" t="s">
        <v>538</v>
      </c>
      <c r="K37071" t="s">
        <v>39981</v>
      </c>
    </row>
    <row r="37072" spans="10:11" x14ac:dyDescent="0.25">
      <c r="J37072" t="s">
        <v>538</v>
      </c>
      <c r="K37072" t="s">
        <v>39982</v>
      </c>
    </row>
    <row r="37073" spans="10:11" x14ac:dyDescent="0.25">
      <c r="J37073" t="s">
        <v>538</v>
      </c>
      <c r="K37073" t="s">
        <v>39983</v>
      </c>
    </row>
    <row r="37074" spans="10:11" x14ac:dyDescent="0.25">
      <c r="J37074" t="s">
        <v>538</v>
      </c>
      <c r="K37074" t="s">
        <v>39984</v>
      </c>
    </row>
    <row r="37075" spans="10:11" x14ac:dyDescent="0.25">
      <c r="J37075" t="s">
        <v>538</v>
      </c>
      <c r="K37075" t="s">
        <v>39985</v>
      </c>
    </row>
    <row r="37076" spans="10:11" x14ac:dyDescent="0.25">
      <c r="J37076" t="s">
        <v>538</v>
      </c>
      <c r="K37076" t="s">
        <v>39986</v>
      </c>
    </row>
    <row r="37077" spans="10:11" x14ac:dyDescent="0.25">
      <c r="J37077" t="s">
        <v>538</v>
      </c>
      <c r="K37077" t="s">
        <v>39987</v>
      </c>
    </row>
    <row r="37078" spans="10:11" x14ac:dyDescent="0.25">
      <c r="J37078" t="s">
        <v>538</v>
      </c>
      <c r="K37078" t="s">
        <v>39988</v>
      </c>
    </row>
    <row r="37079" spans="10:11" x14ac:dyDescent="0.25">
      <c r="J37079" t="s">
        <v>539</v>
      </c>
      <c r="K37079" t="s">
        <v>39989</v>
      </c>
    </row>
    <row r="37080" spans="10:11" x14ac:dyDescent="0.25">
      <c r="J37080" t="s">
        <v>540</v>
      </c>
      <c r="K37080" t="s">
        <v>39990</v>
      </c>
    </row>
    <row r="37081" spans="10:11" x14ac:dyDescent="0.25">
      <c r="J37081" t="s">
        <v>540</v>
      </c>
      <c r="K37081" t="s">
        <v>39991</v>
      </c>
    </row>
    <row r="37082" spans="10:11" x14ac:dyDescent="0.25">
      <c r="J37082" t="s">
        <v>540</v>
      </c>
      <c r="K37082" t="s">
        <v>39992</v>
      </c>
    </row>
    <row r="37083" spans="10:11" x14ac:dyDescent="0.25">
      <c r="J37083" t="s">
        <v>540</v>
      </c>
      <c r="K37083" t="s">
        <v>39993</v>
      </c>
    </row>
    <row r="37084" spans="10:11" x14ac:dyDescent="0.25">
      <c r="J37084" t="s">
        <v>540</v>
      </c>
      <c r="K37084" t="s">
        <v>39994</v>
      </c>
    </row>
    <row r="37085" spans="10:11" x14ac:dyDescent="0.25">
      <c r="J37085" t="s">
        <v>540</v>
      </c>
      <c r="K37085" t="s">
        <v>39995</v>
      </c>
    </row>
    <row r="37086" spans="10:11" x14ac:dyDescent="0.25">
      <c r="J37086" t="s">
        <v>540</v>
      </c>
      <c r="K37086" t="s">
        <v>39996</v>
      </c>
    </row>
    <row r="37087" spans="10:11" x14ac:dyDescent="0.25">
      <c r="J37087" t="s">
        <v>540</v>
      </c>
      <c r="K37087" t="s">
        <v>39997</v>
      </c>
    </row>
    <row r="37088" spans="10:11" x14ac:dyDescent="0.25">
      <c r="J37088" t="s">
        <v>540</v>
      </c>
      <c r="K37088" t="s">
        <v>39998</v>
      </c>
    </row>
    <row r="37089" spans="10:11" x14ac:dyDescent="0.25">
      <c r="J37089" t="s">
        <v>540</v>
      </c>
      <c r="K37089" t="s">
        <v>39999</v>
      </c>
    </row>
    <row r="37090" spans="10:11" x14ac:dyDescent="0.25">
      <c r="J37090" t="s">
        <v>540</v>
      </c>
      <c r="K37090" t="s">
        <v>40000</v>
      </c>
    </row>
    <row r="37091" spans="10:11" x14ac:dyDescent="0.25">
      <c r="J37091" t="s">
        <v>540</v>
      </c>
      <c r="K37091" t="s">
        <v>40001</v>
      </c>
    </row>
    <row r="37092" spans="10:11" x14ac:dyDescent="0.25">
      <c r="J37092" t="s">
        <v>2642</v>
      </c>
      <c r="K37092" t="s">
        <v>40002</v>
      </c>
    </row>
    <row r="37093" spans="10:11" x14ac:dyDescent="0.25">
      <c r="J37093" t="s">
        <v>2642</v>
      </c>
      <c r="K37093" t="s">
        <v>40003</v>
      </c>
    </row>
    <row r="37094" spans="10:11" x14ac:dyDescent="0.25">
      <c r="J37094" t="s">
        <v>2642</v>
      </c>
      <c r="K37094" t="s">
        <v>40004</v>
      </c>
    </row>
    <row r="37095" spans="10:11" x14ac:dyDescent="0.25">
      <c r="J37095" t="s">
        <v>2642</v>
      </c>
      <c r="K37095" t="s">
        <v>40005</v>
      </c>
    </row>
    <row r="37096" spans="10:11" x14ac:dyDescent="0.25">
      <c r="J37096" t="s">
        <v>2642</v>
      </c>
      <c r="K37096" t="s">
        <v>40006</v>
      </c>
    </row>
    <row r="37097" spans="10:11" x14ac:dyDescent="0.25">
      <c r="J37097" t="s">
        <v>2642</v>
      </c>
      <c r="K37097" t="s">
        <v>40007</v>
      </c>
    </row>
    <row r="37098" spans="10:11" x14ac:dyDescent="0.25">
      <c r="J37098" t="s">
        <v>2642</v>
      </c>
      <c r="K37098" t="s">
        <v>40008</v>
      </c>
    </row>
    <row r="37099" spans="10:11" x14ac:dyDescent="0.25">
      <c r="J37099" t="s">
        <v>2642</v>
      </c>
      <c r="K37099" t="s">
        <v>40009</v>
      </c>
    </row>
    <row r="37100" spans="10:11" x14ac:dyDescent="0.25">
      <c r="J37100" t="s">
        <v>2642</v>
      </c>
      <c r="K37100" t="s">
        <v>40010</v>
      </c>
    </row>
    <row r="37101" spans="10:11" x14ac:dyDescent="0.25">
      <c r="J37101" t="s">
        <v>1293</v>
      </c>
      <c r="K37101" t="s">
        <v>40011</v>
      </c>
    </row>
    <row r="37102" spans="10:11" x14ac:dyDescent="0.25">
      <c r="J37102" t="s">
        <v>1293</v>
      </c>
      <c r="K37102" t="s">
        <v>40012</v>
      </c>
    </row>
    <row r="37103" spans="10:11" x14ac:dyDescent="0.25">
      <c r="J37103" t="s">
        <v>1293</v>
      </c>
      <c r="K37103" t="s">
        <v>40013</v>
      </c>
    </row>
    <row r="37104" spans="10:11" x14ac:dyDescent="0.25">
      <c r="J37104" t="s">
        <v>1293</v>
      </c>
      <c r="K37104" t="s">
        <v>40014</v>
      </c>
    </row>
    <row r="37105" spans="10:11" x14ac:dyDescent="0.25">
      <c r="J37105" t="s">
        <v>1293</v>
      </c>
      <c r="K37105" t="s">
        <v>40015</v>
      </c>
    </row>
    <row r="37106" spans="10:11" x14ac:dyDescent="0.25">
      <c r="J37106" t="s">
        <v>1293</v>
      </c>
      <c r="K37106" t="s">
        <v>40016</v>
      </c>
    </row>
    <row r="37107" spans="10:11" x14ac:dyDescent="0.25">
      <c r="J37107" t="s">
        <v>1293</v>
      </c>
      <c r="K37107" t="s">
        <v>40017</v>
      </c>
    </row>
    <row r="37108" spans="10:11" x14ac:dyDescent="0.25">
      <c r="J37108" t="s">
        <v>1293</v>
      </c>
      <c r="K37108" t="s">
        <v>40018</v>
      </c>
    </row>
    <row r="37109" spans="10:11" x14ac:dyDescent="0.25">
      <c r="J37109" t="s">
        <v>1293</v>
      </c>
      <c r="K37109" t="s">
        <v>40019</v>
      </c>
    </row>
    <row r="37110" spans="10:11" x14ac:dyDescent="0.25">
      <c r="J37110" t="s">
        <v>1293</v>
      </c>
      <c r="K37110" t="s">
        <v>40020</v>
      </c>
    </row>
    <row r="37111" spans="10:11" x14ac:dyDescent="0.25">
      <c r="J37111" t="s">
        <v>1293</v>
      </c>
      <c r="K37111" t="s">
        <v>40021</v>
      </c>
    </row>
    <row r="37112" spans="10:11" x14ac:dyDescent="0.25">
      <c r="J37112" t="s">
        <v>1293</v>
      </c>
      <c r="K37112" t="s">
        <v>40022</v>
      </c>
    </row>
    <row r="37113" spans="10:11" x14ac:dyDescent="0.25">
      <c r="J37113" t="s">
        <v>1293</v>
      </c>
      <c r="K37113" t="s">
        <v>40023</v>
      </c>
    </row>
    <row r="37114" spans="10:11" x14ac:dyDescent="0.25">
      <c r="J37114" t="s">
        <v>1293</v>
      </c>
      <c r="K37114" t="s">
        <v>40024</v>
      </c>
    </row>
    <row r="37115" spans="10:11" x14ac:dyDescent="0.25">
      <c r="J37115" t="s">
        <v>1293</v>
      </c>
      <c r="K37115" t="s">
        <v>40025</v>
      </c>
    </row>
    <row r="37116" spans="10:11" x14ac:dyDescent="0.25">
      <c r="J37116" t="s">
        <v>1293</v>
      </c>
      <c r="K37116" t="s">
        <v>40026</v>
      </c>
    </row>
    <row r="37117" spans="10:11" x14ac:dyDescent="0.25">
      <c r="J37117" t="s">
        <v>1293</v>
      </c>
      <c r="K37117" t="s">
        <v>40027</v>
      </c>
    </row>
    <row r="37118" spans="10:11" x14ac:dyDescent="0.25">
      <c r="J37118" t="s">
        <v>1293</v>
      </c>
      <c r="K37118" t="s">
        <v>40028</v>
      </c>
    </row>
    <row r="37119" spans="10:11" x14ac:dyDescent="0.25">
      <c r="J37119" t="s">
        <v>1293</v>
      </c>
      <c r="K37119" t="s">
        <v>40029</v>
      </c>
    </row>
    <row r="37120" spans="10:11" x14ac:dyDescent="0.25">
      <c r="J37120" t="s">
        <v>1293</v>
      </c>
      <c r="K37120" t="s">
        <v>40030</v>
      </c>
    </row>
    <row r="37121" spans="10:11" x14ac:dyDescent="0.25">
      <c r="J37121" t="s">
        <v>1293</v>
      </c>
      <c r="K37121" t="s">
        <v>40031</v>
      </c>
    </row>
    <row r="37122" spans="10:11" x14ac:dyDescent="0.25">
      <c r="J37122" t="s">
        <v>1293</v>
      </c>
      <c r="K37122" t="s">
        <v>40032</v>
      </c>
    </row>
    <row r="37123" spans="10:11" x14ac:dyDescent="0.25">
      <c r="J37123" t="s">
        <v>1293</v>
      </c>
      <c r="K37123" t="s">
        <v>40033</v>
      </c>
    </row>
    <row r="37124" spans="10:11" x14ac:dyDescent="0.25">
      <c r="J37124" t="s">
        <v>1293</v>
      </c>
      <c r="K37124" t="s">
        <v>40034</v>
      </c>
    </row>
    <row r="37125" spans="10:11" x14ac:dyDescent="0.25">
      <c r="J37125" t="s">
        <v>1293</v>
      </c>
      <c r="K37125" t="s">
        <v>40035</v>
      </c>
    </row>
    <row r="37126" spans="10:11" x14ac:dyDescent="0.25">
      <c r="J37126" t="s">
        <v>1293</v>
      </c>
      <c r="K37126" t="s">
        <v>40036</v>
      </c>
    </row>
    <row r="37127" spans="10:11" x14ac:dyDescent="0.25">
      <c r="J37127" t="s">
        <v>1293</v>
      </c>
      <c r="K37127" t="s">
        <v>40037</v>
      </c>
    </row>
    <row r="37128" spans="10:11" x14ac:dyDescent="0.25">
      <c r="J37128" t="s">
        <v>1293</v>
      </c>
      <c r="K37128" t="s">
        <v>40038</v>
      </c>
    </row>
    <row r="37129" spans="10:11" x14ac:dyDescent="0.25">
      <c r="J37129" t="s">
        <v>1293</v>
      </c>
      <c r="K37129" t="s">
        <v>40039</v>
      </c>
    </row>
    <row r="37130" spans="10:11" x14ac:dyDescent="0.25">
      <c r="J37130" t="s">
        <v>1293</v>
      </c>
      <c r="K37130" t="s">
        <v>40040</v>
      </c>
    </row>
    <row r="37131" spans="10:11" x14ac:dyDescent="0.25">
      <c r="J37131" t="s">
        <v>1293</v>
      </c>
      <c r="K37131" t="s">
        <v>40041</v>
      </c>
    </row>
    <row r="37132" spans="10:11" x14ac:dyDescent="0.25">
      <c r="J37132" t="s">
        <v>1293</v>
      </c>
      <c r="K37132" t="s">
        <v>40042</v>
      </c>
    </row>
    <row r="37133" spans="10:11" x14ac:dyDescent="0.25">
      <c r="J37133" t="s">
        <v>1293</v>
      </c>
      <c r="K37133" t="s">
        <v>40043</v>
      </c>
    </row>
    <row r="37134" spans="10:11" x14ac:dyDescent="0.25">
      <c r="J37134" t="s">
        <v>1293</v>
      </c>
      <c r="K37134" t="s">
        <v>40044</v>
      </c>
    </row>
    <row r="37135" spans="10:11" x14ac:dyDescent="0.25">
      <c r="J37135" t="s">
        <v>1293</v>
      </c>
      <c r="K37135" t="s">
        <v>40045</v>
      </c>
    </row>
    <row r="37136" spans="10:11" x14ac:dyDescent="0.25">
      <c r="J37136" t="s">
        <v>1293</v>
      </c>
      <c r="K37136" t="s">
        <v>40046</v>
      </c>
    </row>
    <row r="37137" spans="10:11" x14ac:dyDescent="0.25">
      <c r="J37137" t="s">
        <v>1293</v>
      </c>
      <c r="K37137" t="s">
        <v>40047</v>
      </c>
    </row>
    <row r="37138" spans="10:11" x14ac:dyDescent="0.25">
      <c r="J37138" t="s">
        <v>1293</v>
      </c>
      <c r="K37138" t="s">
        <v>40048</v>
      </c>
    </row>
    <row r="37139" spans="10:11" x14ac:dyDescent="0.25">
      <c r="J37139" t="s">
        <v>1293</v>
      </c>
      <c r="K37139" t="s">
        <v>40049</v>
      </c>
    </row>
    <row r="37140" spans="10:11" x14ac:dyDescent="0.25">
      <c r="J37140" t="s">
        <v>1293</v>
      </c>
      <c r="K37140" t="s">
        <v>40050</v>
      </c>
    </row>
    <row r="37141" spans="10:11" x14ac:dyDescent="0.25">
      <c r="J37141" t="s">
        <v>1293</v>
      </c>
      <c r="K37141" t="s">
        <v>40051</v>
      </c>
    </row>
    <row r="37142" spans="10:11" x14ac:dyDescent="0.25">
      <c r="J37142" t="s">
        <v>1293</v>
      </c>
      <c r="K37142" t="s">
        <v>40052</v>
      </c>
    </row>
    <row r="37143" spans="10:11" x14ac:dyDescent="0.25">
      <c r="J37143" t="s">
        <v>1293</v>
      </c>
      <c r="K37143" t="s">
        <v>40053</v>
      </c>
    </row>
    <row r="37144" spans="10:11" x14ac:dyDescent="0.25">
      <c r="J37144" t="s">
        <v>1293</v>
      </c>
      <c r="K37144" t="s">
        <v>40054</v>
      </c>
    </row>
    <row r="37145" spans="10:11" x14ac:dyDescent="0.25">
      <c r="J37145" t="s">
        <v>1293</v>
      </c>
      <c r="K37145" t="s">
        <v>40055</v>
      </c>
    </row>
    <row r="37146" spans="10:11" x14ac:dyDescent="0.25">
      <c r="J37146" t="s">
        <v>1293</v>
      </c>
      <c r="K37146" t="s">
        <v>40056</v>
      </c>
    </row>
    <row r="37147" spans="10:11" x14ac:dyDescent="0.25">
      <c r="J37147" t="s">
        <v>1293</v>
      </c>
      <c r="K37147" t="s">
        <v>40057</v>
      </c>
    </row>
    <row r="37148" spans="10:11" x14ac:dyDescent="0.25">
      <c r="J37148" t="s">
        <v>1293</v>
      </c>
      <c r="K37148" t="s">
        <v>40058</v>
      </c>
    </row>
    <row r="37149" spans="10:11" x14ac:dyDescent="0.25">
      <c r="J37149" t="s">
        <v>1293</v>
      </c>
      <c r="K37149" t="s">
        <v>40059</v>
      </c>
    </row>
    <row r="37150" spans="10:11" x14ac:dyDescent="0.25">
      <c r="J37150" t="s">
        <v>1293</v>
      </c>
      <c r="K37150" t="s">
        <v>40060</v>
      </c>
    </row>
    <row r="37151" spans="10:11" x14ac:dyDescent="0.25">
      <c r="J37151" t="s">
        <v>1293</v>
      </c>
      <c r="K37151" t="s">
        <v>40061</v>
      </c>
    </row>
    <row r="37152" spans="10:11" x14ac:dyDescent="0.25">
      <c r="J37152" t="s">
        <v>1293</v>
      </c>
      <c r="K37152" t="s">
        <v>40062</v>
      </c>
    </row>
    <row r="37153" spans="10:11" x14ac:dyDescent="0.25">
      <c r="J37153" t="s">
        <v>1293</v>
      </c>
      <c r="K37153" t="s">
        <v>40063</v>
      </c>
    </row>
    <row r="37154" spans="10:11" x14ac:dyDescent="0.25">
      <c r="J37154" t="s">
        <v>1293</v>
      </c>
      <c r="K37154" t="s">
        <v>40064</v>
      </c>
    </row>
    <row r="37155" spans="10:11" x14ac:dyDescent="0.25">
      <c r="J37155" t="s">
        <v>1293</v>
      </c>
      <c r="K37155" t="s">
        <v>40065</v>
      </c>
    </row>
    <row r="37156" spans="10:11" x14ac:dyDescent="0.25">
      <c r="J37156" t="s">
        <v>1293</v>
      </c>
      <c r="K37156" t="s">
        <v>40066</v>
      </c>
    </row>
    <row r="37157" spans="10:11" x14ac:dyDescent="0.25">
      <c r="J37157" t="s">
        <v>1293</v>
      </c>
      <c r="K37157" t="s">
        <v>40067</v>
      </c>
    </row>
    <row r="37158" spans="10:11" x14ac:dyDescent="0.25">
      <c r="J37158" t="s">
        <v>1293</v>
      </c>
      <c r="K37158" t="s">
        <v>40068</v>
      </c>
    </row>
    <row r="37159" spans="10:11" x14ac:dyDescent="0.25">
      <c r="J37159" t="s">
        <v>1293</v>
      </c>
      <c r="K37159" t="s">
        <v>40069</v>
      </c>
    </row>
    <row r="37160" spans="10:11" x14ac:dyDescent="0.25">
      <c r="J37160" t="s">
        <v>1293</v>
      </c>
      <c r="K37160" t="s">
        <v>40070</v>
      </c>
    </row>
    <row r="37161" spans="10:11" x14ac:dyDescent="0.25">
      <c r="J37161" t="s">
        <v>1293</v>
      </c>
      <c r="K37161" t="s">
        <v>40071</v>
      </c>
    </row>
    <row r="37162" spans="10:11" x14ac:dyDescent="0.25">
      <c r="J37162" t="s">
        <v>1293</v>
      </c>
      <c r="K37162" t="s">
        <v>40072</v>
      </c>
    </row>
    <row r="37163" spans="10:11" x14ac:dyDescent="0.25">
      <c r="J37163" t="s">
        <v>1293</v>
      </c>
      <c r="K37163" t="s">
        <v>40073</v>
      </c>
    </row>
    <row r="37164" spans="10:11" x14ac:dyDescent="0.25">
      <c r="J37164" t="s">
        <v>1293</v>
      </c>
      <c r="K37164" t="s">
        <v>40074</v>
      </c>
    </row>
    <row r="37165" spans="10:11" x14ac:dyDescent="0.25">
      <c r="J37165" t="s">
        <v>1293</v>
      </c>
      <c r="K37165" t="s">
        <v>40075</v>
      </c>
    </row>
    <row r="37166" spans="10:11" x14ac:dyDescent="0.25">
      <c r="J37166" t="s">
        <v>1293</v>
      </c>
      <c r="K37166" t="s">
        <v>40076</v>
      </c>
    </row>
    <row r="37167" spans="10:11" x14ac:dyDescent="0.25">
      <c r="J37167" t="s">
        <v>1293</v>
      </c>
      <c r="K37167" t="s">
        <v>40077</v>
      </c>
    </row>
    <row r="37168" spans="10:11" x14ac:dyDescent="0.25">
      <c r="J37168" t="s">
        <v>1293</v>
      </c>
      <c r="K37168" t="s">
        <v>40078</v>
      </c>
    </row>
    <row r="37169" spans="10:11" x14ac:dyDescent="0.25">
      <c r="J37169" t="s">
        <v>1293</v>
      </c>
      <c r="K37169" t="s">
        <v>40079</v>
      </c>
    </row>
    <row r="37170" spans="10:11" x14ac:dyDescent="0.25">
      <c r="J37170" t="s">
        <v>1293</v>
      </c>
      <c r="K37170" t="s">
        <v>40080</v>
      </c>
    </row>
    <row r="37171" spans="10:11" x14ac:dyDescent="0.25">
      <c r="J37171" t="s">
        <v>1293</v>
      </c>
      <c r="K37171" t="s">
        <v>40081</v>
      </c>
    </row>
    <row r="37172" spans="10:11" x14ac:dyDescent="0.25">
      <c r="J37172" t="s">
        <v>1293</v>
      </c>
      <c r="K37172" t="s">
        <v>40082</v>
      </c>
    </row>
    <row r="37173" spans="10:11" x14ac:dyDescent="0.25">
      <c r="J37173" t="s">
        <v>1293</v>
      </c>
      <c r="K37173" t="s">
        <v>40083</v>
      </c>
    </row>
    <row r="37174" spans="10:11" x14ac:dyDescent="0.25">
      <c r="J37174" t="s">
        <v>1293</v>
      </c>
      <c r="K37174" t="s">
        <v>40084</v>
      </c>
    </row>
    <row r="37175" spans="10:11" x14ac:dyDescent="0.25">
      <c r="J37175" t="s">
        <v>1293</v>
      </c>
      <c r="K37175" t="s">
        <v>40085</v>
      </c>
    </row>
    <row r="37176" spans="10:11" x14ac:dyDescent="0.25">
      <c r="J37176" t="s">
        <v>1293</v>
      </c>
      <c r="K37176" t="s">
        <v>40086</v>
      </c>
    </row>
    <row r="37177" spans="10:11" x14ac:dyDescent="0.25">
      <c r="J37177" t="s">
        <v>1293</v>
      </c>
      <c r="K37177" t="s">
        <v>40087</v>
      </c>
    </row>
    <row r="37178" spans="10:11" x14ac:dyDescent="0.25">
      <c r="J37178" t="s">
        <v>1293</v>
      </c>
      <c r="K37178" t="s">
        <v>40088</v>
      </c>
    </row>
    <row r="37179" spans="10:11" x14ac:dyDescent="0.25">
      <c r="J37179" t="s">
        <v>1293</v>
      </c>
      <c r="K37179" t="s">
        <v>40089</v>
      </c>
    </row>
    <row r="37180" spans="10:11" x14ac:dyDescent="0.25">
      <c r="J37180" t="s">
        <v>1293</v>
      </c>
      <c r="K37180" t="s">
        <v>40090</v>
      </c>
    </row>
    <row r="37181" spans="10:11" x14ac:dyDescent="0.25">
      <c r="J37181" t="s">
        <v>1293</v>
      </c>
      <c r="K37181" t="s">
        <v>40091</v>
      </c>
    </row>
    <row r="37182" spans="10:11" x14ac:dyDescent="0.25">
      <c r="J37182" t="s">
        <v>1293</v>
      </c>
      <c r="K37182" t="s">
        <v>40092</v>
      </c>
    </row>
    <row r="37183" spans="10:11" x14ac:dyDescent="0.25">
      <c r="J37183" t="s">
        <v>1293</v>
      </c>
      <c r="K37183" t="s">
        <v>40093</v>
      </c>
    </row>
    <row r="37184" spans="10:11" x14ac:dyDescent="0.25">
      <c r="J37184" t="s">
        <v>1293</v>
      </c>
      <c r="K37184" t="s">
        <v>40094</v>
      </c>
    </row>
    <row r="37185" spans="10:11" x14ac:dyDescent="0.25">
      <c r="J37185" t="s">
        <v>1293</v>
      </c>
      <c r="K37185" t="s">
        <v>40095</v>
      </c>
    </row>
    <row r="37186" spans="10:11" x14ac:dyDescent="0.25">
      <c r="J37186" t="s">
        <v>1293</v>
      </c>
      <c r="K37186" t="s">
        <v>40096</v>
      </c>
    </row>
    <row r="37187" spans="10:11" x14ac:dyDescent="0.25">
      <c r="J37187" t="s">
        <v>1293</v>
      </c>
      <c r="K37187" t="s">
        <v>40097</v>
      </c>
    </row>
    <row r="37188" spans="10:11" x14ac:dyDescent="0.25">
      <c r="J37188" t="s">
        <v>1293</v>
      </c>
      <c r="K37188" t="s">
        <v>40098</v>
      </c>
    </row>
    <row r="37189" spans="10:11" x14ac:dyDescent="0.25">
      <c r="J37189" t="s">
        <v>1293</v>
      </c>
      <c r="K37189" t="s">
        <v>40099</v>
      </c>
    </row>
    <row r="37190" spans="10:11" x14ac:dyDescent="0.25">
      <c r="J37190" t="s">
        <v>1293</v>
      </c>
      <c r="K37190" t="s">
        <v>40100</v>
      </c>
    </row>
    <row r="37191" spans="10:11" x14ac:dyDescent="0.25">
      <c r="J37191" t="s">
        <v>1293</v>
      </c>
      <c r="K37191" t="s">
        <v>40101</v>
      </c>
    </row>
    <row r="37192" spans="10:11" x14ac:dyDescent="0.25">
      <c r="J37192" t="s">
        <v>1293</v>
      </c>
      <c r="K37192" t="s">
        <v>40102</v>
      </c>
    </row>
    <row r="37193" spans="10:11" x14ac:dyDescent="0.25">
      <c r="J37193" t="s">
        <v>1293</v>
      </c>
      <c r="K37193" t="s">
        <v>40103</v>
      </c>
    </row>
    <row r="37194" spans="10:11" x14ac:dyDescent="0.25">
      <c r="J37194" t="s">
        <v>1293</v>
      </c>
      <c r="K37194" t="s">
        <v>40104</v>
      </c>
    </row>
    <row r="37195" spans="10:11" x14ac:dyDescent="0.25">
      <c r="J37195" t="s">
        <v>1293</v>
      </c>
      <c r="K37195" t="s">
        <v>40105</v>
      </c>
    </row>
    <row r="37196" spans="10:11" x14ac:dyDescent="0.25">
      <c r="J37196" t="s">
        <v>1293</v>
      </c>
      <c r="K37196" t="s">
        <v>40106</v>
      </c>
    </row>
    <row r="37197" spans="10:11" x14ac:dyDescent="0.25">
      <c r="J37197" t="s">
        <v>1293</v>
      </c>
      <c r="K37197" t="s">
        <v>40107</v>
      </c>
    </row>
    <row r="37198" spans="10:11" x14ac:dyDescent="0.25">
      <c r="J37198" t="s">
        <v>1293</v>
      </c>
      <c r="K37198" t="s">
        <v>40108</v>
      </c>
    </row>
    <row r="37199" spans="10:11" x14ac:dyDescent="0.25">
      <c r="J37199" t="s">
        <v>1293</v>
      </c>
      <c r="K37199" t="s">
        <v>40109</v>
      </c>
    </row>
    <row r="37200" spans="10:11" x14ac:dyDescent="0.25">
      <c r="J37200" t="s">
        <v>1293</v>
      </c>
      <c r="K37200" t="s">
        <v>40110</v>
      </c>
    </row>
    <row r="37201" spans="10:11" x14ac:dyDescent="0.25">
      <c r="J37201" t="s">
        <v>1293</v>
      </c>
      <c r="K37201" t="s">
        <v>40111</v>
      </c>
    </row>
    <row r="37202" spans="10:11" x14ac:dyDescent="0.25">
      <c r="J37202" t="s">
        <v>1293</v>
      </c>
      <c r="K37202" t="s">
        <v>40112</v>
      </c>
    </row>
    <row r="37203" spans="10:11" x14ac:dyDescent="0.25">
      <c r="J37203" t="s">
        <v>1293</v>
      </c>
      <c r="K37203" t="s">
        <v>40113</v>
      </c>
    </row>
    <row r="37204" spans="10:11" x14ac:dyDescent="0.25">
      <c r="J37204" t="s">
        <v>1293</v>
      </c>
      <c r="K37204" t="s">
        <v>40114</v>
      </c>
    </row>
    <row r="37205" spans="10:11" x14ac:dyDescent="0.25">
      <c r="J37205" t="s">
        <v>1293</v>
      </c>
      <c r="K37205" t="s">
        <v>40115</v>
      </c>
    </row>
    <row r="37206" spans="10:11" x14ac:dyDescent="0.25">
      <c r="J37206" t="s">
        <v>1293</v>
      </c>
      <c r="K37206" t="s">
        <v>40116</v>
      </c>
    </row>
    <row r="37207" spans="10:11" x14ac:dyDescent="0.25">
      <c r="J37207" t="s">
        <v>1293</v>
      </c>
      <c r="K37207" t="s">
        <v>40117</v>
      </c>
    </row>
    <row r="37208" spans="10:11" x14ac:dyDescent="0.25">
      <c r="J37208" t="s">
        <v>1293</v>
      </c>
      <c r="K37208" t="s">
        <v>40118</v>
      </c>
    </row>
    <row r="37209" spans="10:11" x14ac:dyDescent="0.25">
      <c r="J37209" t="s">
        <v>1293</v>
      </c>
      <c r="K37209" t="s">
        <v>40119</v>
      </c>
    </row>
    <row r="37210" spans="10:11" x14ac:dyDescent="0.25">
      <c r="J37210" t="s">
        <v>1293</v>
      </c>
      <c r="K37210" t="s">
        <v>40120</v>
      </c>
    </row>
    <row r="37211" spans="10:11" x14ac:dyDescent="0.25">
      <c r="J37211" t="s">
        <v>1293</v>
      </c>
      <c r="K37211" t="s">
        <v>40121</v>
      </c>
    </row>
    <row r="37212" spans="10:11" x14ac:dyDescent="0.25">
      <c r="J37212" t="s">
        <v>1293</v>
      </c>
      <c r="K37212" t="s">
        <v>40122</v>
      </c>
    </row>
    <row r="37213" spans="10:11" x14ac:dyDescent="0.25">
      <c r="J37213" t="s">
        <v>1293</v>
      </c>
      <c r="K37213" t="s">
        <v>40123</v>
      </c>
    </row>
    <row r="37214" spans="10:11" x14ac:dyDescent="0.25">
      <c r="J37214" t="s">
        <v>1293</v>
      </c>
      <c r="K37214" t="s">
        <v>40124</v>
      </c>
    </row>
    <row r="37215" spans="10:11" x14ac:dyDescent="0.25">
      <c r="J37215" t="s">
        <v>1293</v>
      </c>
      <c r="K37215" t="s">
        <v>40125</v>
      </c>
    </row>
    <row r="37216" spans="10:11" x14ac:dyDescent="0.25">
      <c r="J37216" t="s">
        <v>1293</v>
      </c>
      <c r="K37216" t="s">
        <v>40126</v>
      </c>
    </row>
    <row r="37217" spans="10:11" x14ac:dyDescent="0.25">
      <c r="J37217" t="s">
        <v>1293</v>
      </c>
      <c r="K37217" t="s">
        <v>40127</v>
      </c>
    </row>
    <row r="37218" spans="10:11" x14ac:dyDescent="0.25">
      <c r="J37218" t="s">
        <v>1293</v>
      </c>
      <c r="K37218" t="s">
        <v>40128</v>
      </c>
    </row>
    <row r="37219" spans="10:11" x14ac:dyDescent="0.25">
      <c r="J37219" t="s">
        <v>1293</v>
      </c>
      <c r="K37219" t="s">
        <v>40129</v>
      </c>
    </row>
    <row r="37220" spans="10:11" x14ac:dyDescent="0.25">
      <c r="J37220" t="s">
        <v>1293</v>
      </c>
      <c r="K37220" t="s">
        <v>40130</v>
      </c>
    </row>
    <row r="37221" spans="10:11" x14ac:dyDescent="0.25">
      <c r="J37221" t="s">
        <v>1293</v>
      </c>
      <c r="K37221" t="s">
        <v>40131</v>
      </c>
    </row>
    <row r="37222" spans="10:11" x14ac:dyDescent="0.25">
      <c r="J37222" t="s">
        <v>1293</v>
      </c>
      <c r="K37222" t="s">
        <v>40132</v>
      </c>
    </row>
    <row r="37223" spans="10:11" x14ac:dyDescent="0.25">
      <c r="J37223" t="s">
        <v>1293</v>
      </c>
      <c r="K37223" t="s">
        <v>40133</v>
      </c>
    </row>
    <row r="37224" spans="10:11" x14ac:dyDescent="0.25">
      <c r="J37224" t="s">
        <v>1293</v>
      </c>
      <c r="K37224" t="s">
        <v>40134</v>
      </c>
    </row>
    <row r="37225" spans="10:11" x14ac:dyDescent="0.25">
      <c r="J37225" t="s">
        <v>1293</v>
      </c>
      <c r="K37225" t="s">
        <v>40135</v>
      </c>
    </row>
    <row r="37226" spans="10:11" x14ac:dyDescent="0.25">
      <c r="J37226" t="s">
        <v>1293</v>
      </c>
      <c r="K37226" t="s">
        <v>40136</v>
      </c>
    </row>
    <row r="37227" spans="10:11" x14ac:dyDescent="0.25">
      <c r="J37227" t="s">
        <v>1293</v>
      </c>
      <c r="K37227" t="s">
        <v>40137</v>
      </c>
    </row>
    <row r="37228" spans="10:11" x14ac:dyDescent="0.25">
      <c r="J37228" t="s">
        <v>1293</v>
      </c>
      <c r="K37228" t="s">
        <v>40138</v>
      </c>
    </row>
    <row r="37229" spans="10:11" x14ac:dyDescent="0.25">
      <c r="J37229" t="s">
        <v>1293</v>
      </c>
      <c r="K37229" t="s">
        <v>40139</v>
      </c>
    </row>
    <row r="37230" spans="10:11" x14ac:dyDescent="0.25">
      <c r="J37230" t="s">
        <v>1293</v>
      </c>
      <c r="K37230" t="s">
        <v>40140</v>
      </c>
    </row>
    <row r="37231" spans="10:11" x14ac:dyDescent="0.25">
      <c r="J37231" t="s">
        <v>1293</v>
      </c>
      <c r="K37231" t="s">
        <v>40141</v>
      </c>
    </row>
    <row r="37232" spans="10:11" x14ac:dyDescent="0.25">
      <c r="J37232" t="s">
        <v>1293</v>
      </c>
      <c r="K37232" t="s">
        <v>40142</v>
      </c>
    </row>
    <row r="37233" spans="10:11" x14ac:dyDescent="0.25">
      <c r="J37233" t="s">
        <v>1293</v>
      </c>
      <c r="K37233" t="s">
        <v>40143</v>
      </c>
    </row>
    <row r="37234" spans="10:11" x14ac:dyDescent="0.25">
      <c r="J37234" t="s">
        <v>1293</v>
      </c>
      <c r="K37234" t="s">
        <v>40144</v>
      </c>
    </row>
    <row r="37235" spans="10:11" x14ac:dyDescent="0.25">
      <c r="J37235" t="s">
        <v>1293</v>
      </c>
      <c r="K37235" t="s">
        <v>40145</v>
      </c>
    </row>
    <row r="37236" spans="10:11" x14ac:dyDescent="0.25">
      <c r="J37236" t="s">
        <v>1293</v>
      </c>
      <c r="K37236" t="s">
        <v>40146</v>
      </c>
    </row>
    <row r="37237" spans="10:11" x14ac:dyDescent="0.25">
      <c r="J37237" t="s">
        <v>1293</v>
      </c>
      <c r="K37237" t="s">
        <v>40147</v>
      </c>
    </row>
    <row r="37238" spans="10:11" x14ac:dyDescent="0.25">
      <c r="J37238" t="s">
        <v>1293</v>
      </c>
      <c r="K37238" t="s">
        <v>40148</v>
      </c>
    </row>
    <row r="37239" spans="10:11" x14ac:dyDescent="0.25">
      <c r="J37239" t="s">
        <v>1293</v>
      </c>
      <c r="K37239" t="s">
        <v>40149</v>
      </c>
    </row>
    <row r="37240" spans="10:11" x14ac:dyDescent="0.25">
      <c r="J37240" t="s">
        <v>1293</v>
      </c>
      <c r="K37240" t="s">
        <v>40150</v>
      </c>
    </row>
    <row r="37241" spans="10:11" x14ac:dyDescent="0.25">
      <c r="J37241" t="s">
        <v>1293</v>
      </c>
      <c r="K37241" t="s">
        <v>40151</v>
      </c>
    </row>
    <row r="37242" spans="10:11" x14ac:dyDescent="0.25">
      <c r="J37242" t="s">
        <v>1293</v>
      </c>
      <c r="K37242" t="s">
        <v>40152</v>
      </c>
    </row>
    <row r="37243" spans="10:11" x14ac:dyDescent="0.25">
      <c r="J37243" t="s">
        <v>1293</v>
      </c>
      <c r="K37243" t="s">
        <v>40153</v>
      </c>
    </row>
    <row r="37244" spans="10:11" x14ac:dyDescent="0.25">
      <c r="J37244" t="s">
        <v>1293</v>
      </c>
      <c r="K37244" t="s">
        <v>40154</v>
      </c>
    </row>
    <row r="37245" spans="10:11" x14ac:dyDescent="0.25">
      <c r="J37245" t="s">
        <v>1293</v>
      </c>
      <c r="K37245" t="s">
        <v>40155</v>
      </c>
    </row>
    <row r="37246" spans="10:11" x14ac:dyDescent="0.25">
      <c r="J37246" t="s">
        <v>1293</v>
      </c>
      <c r="K37246" t="s">
        <v>40156</v>
      </c>
    </row>
    <row r="37247" spans="10:11" x14ac:dyDescent="0.25">
      <c r="J37247" t="s">
        <v>1293</v>
      </c>
      <c r="K37247" t="s">
        <v>40157</v>
      </c>
    </row>
    <row r="37248" spans="10:11" x14ac:dyDescent="0.25">
      <c r="J37248" t="s">
        <v>1293</v>
      </c>
      <c r="K37248" t="s">
        <v>40158</v>
      </c>
    </row>
    <row r="37249" spans="10:11" x14ac:dyDescent="0.25">
      <c r="J37249" t="s">
        <v>2643</v>
      </c>
      <c r="K37249" t="s">
        <v>40159</v>
      </c>
    </row>
    <row r="37250" spans="10:11" x14ac:dyDescent="0.25">
      <c r="J37250" t="s">
        <v>2643</v>
      </c>
      <c r="K37250" t="s">
        <v>40160</v>
      </c>
    </row>
    <row r="37251" spans="10:11" x14ac:dyDescent="0.25">
      <c r="J37251" t="s">
        <v>2643</v>
      </c>
      <c r="K37251" t="s">
        <v>40161</v>
      </c>
    </row>
    <row r="37252" spans="10:11" x14ac:dyDescent="0.25">
      <c r="J37252" t="s">
        <v>2643</v>
      </c>
      <c r="K37252" t="s">
        <v>40162</v>
      </c>
    </row>
    <row r="37253" spans="10:11" x14ac:dyDescent="0.25">
      <c r="J37253" t="s">
        <v>2643</v>
      </c>
      <c r="K37253" t="s">
        <v>40163</v>
      </c>
    </row>
    <row r="37254" spans="10:11" x14ac:dyDescent="0.25">
      <c r="J37254" t="s">
        <v>2643</v>
      </c>
      <c r="K37254" t="s">
        <v>40164</v>
      </c>
    </row>
    <row r="37255" spans="10:11" x14ac:dyDescent="0.25">
      <c r="J37255" t="s">
        <v>2643</v>
      </c>
      <c r="K37255" t="s">
        <v>40165</v>
      </c>
    </row>
    <row r="37256" spans="10:11" x14ac:dyDescent="0.25">
      <c r="J37256" t="s">
        <v>2643</v>
      </c>
      <c r="K37256" t="s">
        <v>40166</v>
      </c>
    </row>
    <row r="37257" spans="10:11" x14ac:dyDescent="0.25">
      <c r="J37257" t="s">
        <v>2643</v>
      </c>
      <c r="K37257" t="s">
        <v>40167</v>
      </c>
    </row>
    <row r="37258" spans="10:11" x14ac:dyDescent="0.25">
      <c r="J37258" t="s">
        <v>2643</v>
      </c>
      <c r="K37258" t="s">
        <v>40168</v>
      </c>
    </row>
    <row r="37259" spans="10:11" x14ac:dyDescent="0.25">
      <c r="J37259" t="s">
        <v>2643</v>
      </c>
      <c r="K37259" t="s">
        <v>40169</v>
      </c>
    </row>
    <row r="37260" spans="10:11" x14ac:dyDescent="0.25">
      <c r="J37260" t="s">
        <v>2643</v>
      </c>
      <c r="K37260" t="s">
        <v>40170</v>
      </c>
    </row>
    <row r="37261" spans="10:11" x14ac:dyDescent="0.25">
      <c r="J37261" t="s">
        <v>2643</v>
      </c>
      <c r="K37261" t="s">
        <v>40171</v>
      </c>
    </row>
    <row r="37262" spans="10:11" x14ac:dyDescent="0.25">
      <c r="J37262" t="s">
        <v>2643</v>
      </c>
      <c r="K37262" t="s">
        <v>40172</v>
      </c>
    </row>
    <row r="37263" spans="10:11" x14ac:dyDescent="0.25">
      <c r="J37263" t="s">
        <v>2643</v>
      </c>
      <c r="K37263" t="s">
        <v>40173</v>
      </c>
    </row>
    <row r="37264" spans="10:11" x14ac:dyDescent="0.25">
      <c r="J37264" t="s">
        <v>2643</v>
      </c>
      <c r="K37264" t="s">
        <v>40174</v>
      </c>
    </row>
    <row r="37265" spans="10:11" x14ac:dyDescent="0.25">
      <c r="J37265" t="s">
        <v>2643</v>
      </c>
      <c r="K37265" t="s">
        <v>40175</v>
      </c>
    </row>
    <row r="37266" spans="10:11" x14ac:dyDescent="0.25">
      <c r="J37266" t="s">
        <v>2643</v>
      </c>
      <c r="K37266" t="s">
        <v>40176</v>
      </c>
    </row>
    <row r="37267" spans="10:11" x14ac:dyDescent="0.25">
      <c r="J37267" t="s">
        <v>2643</v>
      </c>
      <c r="K37267" t="s">
        <v>40177</v>
      </c>
    </row>
    <row r="37268" spans="10:11" x14ac:dyDescent="0.25">
      <c r="J37268" t="s">
        <v>2643</v>
      </c>
      <c r="K37268" t="s">
        <v>40178</v>
      </c>
    </row>
    <row r="37269" spans="10:11" x14ac:dyDescent="0.25">
      <c r="J37269" t="s">
        <v>2643</v>
      </c>
      <c r="K37269" t="s">
        <v>40179</v>
      </c>
    </row>
    <row r="37270" spans="10:11" x14ac:dyDescent="0.25">
      <c r="J37270" t="s">
        <v>2643</v>
      </c>
      <c r="K37270" t="s">
        <v>40180</v>
      </c>
    </row>
    <row r="37271" spans="10:11" x14ac:dyDescent="0.25">
      <c r="J37271" t="s">
        <v>2643</v>
      </c>
      <c r="K37271" t="s">
        <v>40181</v>
      </c>
    </row>
    <row r="37272" spans="10:11" x14ac:dyDescent="0.25">
      <c r="J37272" t="s">
        <v>2643</v>
      </c>
      <c r="K37272" t="s">
        <v>40182</v>
      </c>
    </row>
    <row r="37273" spans="10:11" x14ac:dyDescent="0.25">
      <c r="J37273" t="s">
        <v>2643</v>
      </c>
      <c r="K37273" t="s">
        <v>40183</v>
      </c>
    </row>
    <row r="37274" spans="10:11" x14ac:dyDescent="0.25">
      <c r="J37274" t="s">
        <v>2643</v>
      </c>
      <c r="K37274" t="s">
        <v>40184</v>
      </c>
    </row>
    <row r="37275" spans="10:11" x14ac:dyDescent="0.25">
      <c r="J37275" t="s">
        <v>2643</v>
      </c>
      <c r="K37275" t="s">
        <v>40185</v>
      </c>
    </row>
    <row r="37276" spans="10:11" x14ac:dyDescent="0.25">
      <c r="J37276" t="s">
        <v>2643</v>
      </c>
      <c r="K37276" t="s">
        <v>40186</v>
      </c>
    </row>
    <row r="37277" spans="10:11" x14ac:dyDescent="0.25">
      <c r="J37277" t="s">
        <v>2643</v>
      </c>
      <c r="K37277" t="s">
        <v>40187</v>
      </c>
    </row>
    <row r="37278" spans="10:11" x14ac:dyDescent="0.25">
      <c r="J37278" t="s">
        <v>2643</v>
      </c>
      <c r="K37278" t="s">
        <v>40188</v>
      </c>
    </row>
    <row r="37279" spans="10:11" x14ac:dyDescent="0.25">
      <c r="J37279" t="s">
        <v>2643</v>
      </c>
      <c r="K37279" t="s">
        <v>40189</v>
      </c>
    </row>
    <row r="37280" spans="10:11" x14ac:dyDescent="0.25">
      <c r="J37280" t="s">
        <v>1294</v>
      </c>
      <c r="K37280" t="s">
        <v>40190</v>
      </c>
    </row>
    <row r="37281" spans="10:11" x14ac:dyDescent="0.25">
      <c r="J37281" t="s">
        <v>1294</v>
      </c>
      <c r="K37281" t="s">
        <v>40191</v>
      </c>
    </row>
    <row r="37282" spans="10:11" x14ac:dyDescent="0.25">
      <c r="J37282" t="s">
        <v>1294</v>
      </c>
      <c r="K37282" t="s">
        <v>40192</v>
      </c>
    </row>
    <row r="37283" spans="10:11" x14ac:dyDescent="0.25">
      <c r="J37283" t="s">
        <v>1294</v>
      </c>
      <c r="K37283" t="s">
        <v>40193</v>
      </c>
    </row>
    <row r="37284" spans="10:11" x14ac:dyDescent="0.25">
      <c r="J37284" t="s">
        <v>1294</v>
      </c>
      <c r="K37284" t="s">
        <v>40194</v>
      </c>
    </row>
    <row r="37285" spans="10:11" x14ac:dyDescent="0.25">
      <c r="J37285" t="s">
        <v>1294</v>
      </c>
      <c r="K37285" t="s">
        <v>40195</v>
      </c>
    </row>
    <row r="37286" spans="10:11" x14ac:dyDescent="0.25">
      <c r="J37286" t="s">
        <v>1294</v>
      </c>
      <c r="K37286" t="s">
        <v>40196</v>
      </c>
    </row>
    <row r="37287" spans="10:11" x14ac:dyDescent="0.25">
      <c r="J37287" t="s">
        <v>1294</v>
      </c>
      <c r="K37287" t="s">
        <v>40197</v>
      </c>
    </row>
    <row r="37288" spans="10:11" x14ac:dyDescent="0.25">
      <c r="J37288" t="s">
        <v>1294</v>
      </c>
      <c r="K37288" t="s">
        <v>40198</v>
      </c>
    </row>
    <row r="37289" spans="10:11" x14ac:dyDescent="0.25">
      <c r="J37289" t="s">
        <v>1294</v>
      </c>
      <c r="K37289" t="s">
        <v>40199</v>
      </c>
    </row>
    <row r="37290" spans="10:11" x14ac:dyDescent="0.25">
      <c r="J37290" t="s">
        <v>1294</v>
      </c>
      <c r="K37290" t="s">
        <v>40200</v>
      </c>
    </row>
    <row r="37291" spans="10:11" x14ac:dyDescent="0.25">
      <c r="J37291" t="s">
        <v>1294</v>
      </c>
      <c r="K37291" t="s">
        <v>40201</v>
      </c>
    </row>
    <row r="37292" spans="10:11" x14ac:dyDescent="0.25">
      <c r="J37292" t="s">
        <v>1294</v>
      </c>
      <c r="K37292" t="s">
        <v>40202</v>
      </c>
    </row>
    <row r="37293" spans="10:11" x14ac:dyDescent="0.25">
      <c r="J37293" t="s">
        <v>1294</v>
      </c>
      <c r="K37293" t="s">
        <v>40203</v>
      </c>
    </row>
    <row r="37294" spans="10:11" x14ac:dyDescent="0.25">
      <c r="J37294" t="s">
        <v>1294</v>
      </c>
      <c r="K37294" t="s">
        <v>40204</v>
      </c>
    </row>
    <row r="37295" spans="10:11" x14ac:dyDescent="0.25">
      <c r="J37295" t="s">
        <v>1294</v>
      </c>
      <c r="K37295" t="s">
        <v>40205</v>
      </c>
    </row>
    <row r="37296" spans="10:11" x14ac:dyDescent="0.25">
      <c r="J37296" t="s">
        <v>1294</v>
      </c>
      <c r="K37296" t="s">
        <v>40206</v>
      </c>
    </row>
    <row r="37297" spans="10:11" x14ac:dyDescent="0.25">
      <c r="J37297" t="s">
        <v>1294</v>
      </c>
      <c r="K37297" t="s">
        <v>40207</v>
      </c>
    </row>
    <row r="37298" spans="10:11" x14ac:dyDescent="0.25">
      <c r="J37298" t="s">
        <v>1294</v>
      </c>
      <c r="K37298" t="s">
        <v>40208</v>
      </c>
    </row>
    <row r="37299" spans="10:11" x14ac:dyDescent="0.25">
      <c r="J37299" t="s">
        <v>1294</v>
      </c>
      <c r="K37299" t="s">
        <v>40209</v>
      </c>
    </row>
    <row r="37300" spans="10:11" x14ac:dyDescent="0.25">
      <c r="J37300" t="s">
        <v>1294</v>
      </c>
      <c r="K37300" t="s">
        <v>40210</v>
      </c>
    </row>
    <row r="37301" spans="10:11" x14ac:dyDescent="0.25">
      <c r="J37301" t="s">
        <v>1294</v>
      </c>
      <c r="K37301" t="s">
        <v>40211</v>
      </c>
    </row>
    <row r="37302" spans="10:11" x14ac:dyDescent="0.25">
      <c r="J37302" t="s">
        <v>1294</v>
      </c>
      <c r="K37302" t="s">
        <v>40212</v>
      </c>
    </row>
    <row r="37303" spans="10:11" x14ac:dyDescent="0.25">
      <c r="J37303" t="s">
        <v>1294</v>
      </c>
      <c r="K37303" t="s">
        <v>40213</v>
      </c>
    </row>
    <row r="37304" spans="10:11" x14ac:dyDescent="0.25">
      <c r="J37304" t="s">
        <v>1294</v>
      </c>
      <c r="K37304" t="s">
        <v>40214</v>
      </c>
    </row>
    <row r="37305" spans="10:11" x14ac:dyDescent="0.25">
      <c r="J37305" t="s">
        <v>1294</v>
      </c>
      <c r="K37305" t="s">
        <v>40215</v>
      </c>
    </row>
    <row r="37306" spans="10:11" x14ac:dyDescent="0.25">
      <c r="J37306" t="s">
        <v>1294</v>
      </c>
      <c r="K37306" t="s">
        <v>40216</v>
      </c>
    </row>
    <row r="37307" spans="10:11" x14ac:dyDescent="0.25">
      <c r="J37307" t="s">
        <v>1294</v>
      </c>
      <c r="K37307" t="s">
        <v>40217</v>
      </c>
    </row>
    <row r="37308" spans="10:11" x14ac:dyDescent="0.25">
      <c r="J37308" t="s">
        <v>1294</v>
      </c>
      <c r="K37308" t="s">
        <v>40218</v>
      </c>
    </row>
    <row r="37309" spans="10:11" x14ac:dyDescent="0.25">
      <c r="J37309" t="s">
        <v>1294</v>
      </c>
      <c r="K37309" t="s">
        <v>40219</v>
      </c>
    </row>
    <row r="37310" spans="10:11" x14ac:dyDescent="0.25">
      <c r="J37310" t="s">
        <v>1294</v>
      </c>
      <c r="K37310" t="s">
        <v>40220</v>
      </c>
    </row>
    <row r="37311" spans="10:11" x14ac:dyDescent="0.25">
      <c r="J37311" t="s">
        <v>1294</v>
      </c>
      <c r="K37311" t="s">
        <v>40221</v>
      </c>
    </row>
    <row r="37312" spans="10:11" x14ac:dyDescent="0.25">
      <c r="J37312" t="s">
        <v>1294</v>
      </c>
      <c r="K37312" t="s">
        <v>40222</v>
      </c>
    </row>
    <row r="37313" spans="10:11" x14ac:dyDescent="0.25">
      <c r="J37313" t="s">
        <v>1294</v>
      </c>
      <c r="K37313" t="s">
        <v>40223</v>
      </c>
    </row>
    <row r="37314" spans="10:11" x14ac:dyDescent="0.25">
      <c r="J37314" t="s">
        <v>1294</v>
      </c>
      <c r="K37314" t="s">
        <v>40224</v>
      </c>
    </row>
    <row r="37315" spans="10:11" x14ac:dyDescent="0.25">
      <c r="J37315" t="s">
        <v>1294</v>
      </c>
      <c r="K37315" t="s">
        <v>40225</v>
      </c>
    </row>
    <row r="37316" spans="10:11" x14ac:dyDescent="0.25">
      <c r="J37316" t="s">
        <v>1294</v>
      </c>
      <c r="K37316" t="s">
        <v>40226</v>
      </c>
    </row>
    <row r="37317" spans="10:11" x14ac:dyDescent="0.25">
      <c r="J37317" t="s">
        <v>1294</v>
      </c>
      <c r="K37317" t="s">
        <v>40227</v>
      </c>
    </row>
    <row r="37318" spans="10:11" x14ac:dyDescent="0.25">
      <c r="J37318" t="s">
        <v>1294</v>
      </c>
      <c r="K37318" t="s">
        <v>40228</v>
      </c>
    </row>
    <row r="37319" spans="10:11" x14ac:dyDescent="0.25">
      <c r="J37319" t="s">
        <v>1294</v>
      </c>
      <c r="K37319" t="s">
        <v>40229</v>
      </c>
    </row>
    <row r="37320" spans="10:11" x14ac:dyDescent="0.25">
      <c r="J37320" t="s">
        <v>1294</v>
      </c>
      <c r="K37320" t="s">
        <v>40230</v>
      </c>
    </row>
    <row r="37321" spans="10:11" x14ac:dyDescent="0.25">
      <c r="J37321" t="s">
        <v>1294</v>
      </c>
      <c r="K37321" t="s">
        <v>40231</v>
      </c>
    </row>
    <row r="37322" spans="10:11" x14ac:dyDescent="0.25">
      <c r="J37322" t="s">
        <v>1294</v>
      </c>
      <c r="K37322" t="s">
        <v>40232</v>
      </c>
    </row>
    <row r="37323" spans="10:11" x14ac:dyDescent="0.25">
      <c r="J37323" t="s">
        <v>1294</v>
      </c>
      <c r="K37323" t="s">
        <v>40233</v>
      </c>
    </row>
    <row r="37324" spans="10:11" x14ac:dyDescent="0.25">
      <c r="J37324" t="s">
        <v>1294</v>
      </c>
      <c r="K37324" t="s">
        <v>40234</v>
      </c>
    </row>
    <row r="37325" spans="10:11" x14ac:dyDescent="0.25">
      <c r="J37325" t="s">
        <v>1294</v>
      </c>
      <c r="K37325" t="s">
        <v>40235</v>
      </c>
    </row>
    <row r="37326" spans="10:11" x14ac:dyDescent="0.25">
      <c r="J37326" t="s">
        <v>1294</v>
      </c>
      <c r="K37326" t="s">
        <v>40236</v>
      </c>
    </row>
    <row r="37327" spans="10:11" x14ac:dyDescent="0.25">
      <c r="J37327" t="s">
        <v>1294</v>
      </c>
      <c r="K37327" t="s">
        <v>40237</v>
      </c>
    </row>
    <row r="37328" spans="10:11" x14ac:dyDescent="0.25">
      <c r="J37328" t="s">
        <v>1294</v>
      </c>
      <c r="K37328" t="s">
        <v>40238</v>
      </c>
    </row>
    <row r="37329" spans="10:11" x14ac:dyDescent="0.25">
      <c r="J37329" t="s">
        <v>1294</v>
      </c>
      <c r="K37329" t="s">
        <v>40239</v>
      </c>
    </row>
    <row r="37330" spans="10:11" x14ac:dyDescent="0.25">
      <c r="J37330" t="s">
        <v>1294</v>
      </c>
      <c r="K37330" t="s">
        <v>40240</v>
      </c>
    </row>
    <row r="37331" spans="10:11" x14ac:dyDescent="0.25">
      <c r="J37331" t="s">
        <v>1294</v>
      </c>
      <c r="K37331" t="s">
        <v>40241</v>
      </c>
    </row>
    <row r="37332" spans="10:11" x14ac:dyDescent="0.25">
      <c r="J37332" t="s">
        <v>1294</v>
      </c>
      <c r="K37332" t="s">
        <v>40242</v>
      </c>
    </row>
    <row r="37333" spans="10:11" x14ac:dyDescent="0.25">
      <c r="J37333" t="s">
        <v>1294</v>
      </c>
      <c r="K37333" t="s">
        <v>40243</v>
      </c>
    </row>
    <row r="37334" spans="10:11" x14ac:dyDescent="0.25">
      <c r="J37334" t="s">
        <v>1294</v>
      </c>
      <c r="K37334" t="s">
        <v>40244</v>
      </c>
    </row>
    <row r="37335" spans="10:11" x14ac:dyDescent="0.25">
      <c r="J37335" t="s">
        <v>1294</v>
      </c>
      <c r="K37335" t="s">
        <v>40245</v>
      </c>
    </row>
    <row r="37336" spans="10:11" x14ac:dyDescent="0.25">
      <c r="J37336" t="s">
        <v>1294</v>
      </c>
      <c r="K37336" t="s">
        <v>40246</v>
      </c>
    </row>
    <row r="37337" spans="10:11" x14ac:dyDescent="0.25">
      <c r="J37337" t="s">
        <v>1294</v>
      </c>
      <c r="K37337" t="s">
        <v>40247</v>
      </c>
    </row>
    <row r="37338" spans="10:11" x14ac:dyDescent="0.25">
      <c r="J37338" t="s">
        <v>1294</v>
      </c>
      <c r="K37338" t="s">
        <v>40248</v>
      </c>
    </row>
    <row r="37339" spans="10:11" x14ac:dyDescent="0.25">
      <c r="J37339" t="s">
        <v>1294</v>
      </c>
      <c r="K37339" t="s">
        <v>40249</v>
      </c>
    </row>
    <row r="37340" spans="10:11" x14ac:dyDescent="0.25">
      <c r="J37340" t="s">
        <v>1294</v>
      </c>
      <c r="K37340" t="s">
        <v>40250</v>
      </c>
    </row>
    <row r="37341" spans="10:11" x14ac:dyDescent="0.25">
      <c r="J37341" t="s">
        <v>1294</v>
      </c>
      <c r="K37341" t="s">
        <v>40251</v>
      </c>
    </row>
    <row r="37342" spans="10:11" x14ac:dyDescent="0.25">
      <c r="J37342" t="s">
        <v>1294</v>
      </c>
      <c r="K37342" t="s">
        <v>40252</v>
      </c>
    </row>
    <row r="37343" spans="10:11" x14ac:dyDescent="0.25">
      <c r="J37343" t="s">
        <v>1294</v>
      </c>
      <c r="K37343" t="s">
        <v>40253</v>
      </c>
    </row>
    <row r="37344" spans="10:11" x14ac:dyDescent="0.25">
      <c r="J37344" t="s">
        <v>1294</v>
      </c>
      <c r="K37344" t="s">
        <v>40254</v>
      </c>
    </row>
    <row r="37345" spans="10:11" x14ac:dyDescent="0.25">
      <c r="J37345" t="s">
        <v>1294</v>
      </c>
      <c r="K37345" t="s">
        <v>40255</v>
      </c>
    </row>
    <row r="37346" spans="10:11" x14ac:dyDescent="0.25">
      <c r="J37346" t="s">
        <v>1294</v>
      </c>
      <c r="K37346" t="s">
        <v>40256</v>
      </c>
    </row>
    <row r="37347" spans="10:11" x14ac:dyDescent="0.25">
      <c r="J37347" t="s">
        <v>1294</v>
      </c>
      <c r="K37347" t="s">
        <v>40257</v>
      </c>
    </row>
    <row r="37348" spans="10:11" x14ac:dyDescent="0.25">
      <c r="J37348" t="s">
        <v>1294</v>
      </c>
      <c r="K37348" t="s">
        <v>40258</v>
      </c>
    </row>
    <row r="37349" spans="10:11" x14ac:dyDescent="0.25">
      <c r="J37349" t="s">
        <v>1294</v>
      </c>
      <c r="K37349" t="s">
        <v>40259</v>
      </c>
    </row>
    <row r="37350" spans="10:11" x14ac:dyDescent="0.25">
      <c r="J37350" t="s">
        <v>1294</v>
      </c>
      <c r="K37350" t="s">
        <v>40260</v>
      </c>
    </row>
    <row r="37351" spans="10:11" x14ac:dyDescent="0.25">
      <c r="J37351" t="s">
        <v>1294</v>
      </c>
      <c r="K37351" t="s">
        <v>40261</v>
      </c>
    </row>
    <row r="37352" spans="10:11" x14ac:dyDescent="0.25">
      <c r="J37352" t="s">
        <v>1294</v>
      </c>
      <c r="K37352" t="s">
        <v>40262</v>
      </c>
    </row>
    <row r="37353" spans="10:11" x14ac:dyDescent="0.25">
      <c r="J37353" t="s">
        <v>1294</v>
      </c>
      <c r="K37353" t="s">
        <v>40263</v>
      </c>
    </row>
    <row r="37354" spans="10:11" x14ac:dyDescent="0.25">
      <c r="J37354" t="s">
        <v>1294</v>
      </c>
      <c r="K37354" t="s">
        <v>40264</v>
      </c>
    </row>
    <row r="37355" spans="10:11" x14ac:dyDescent="0.25">
      <c r="J37355" t="s">
        <v>1294</v>
      </c>
      <c r="K37355" t="s">
        <v>40265</v>
      </c>
    </row>
    <row r="37356" spans="10:11" x14ac:dyDescent="0.25">
      <c r="J37356" t="s">
        <v>1294</v>
      </c>
      <c r="K37356" t="s">
        <v>40266</v>
      </c>
    </row>
    <row r="37357" spans="10:11" x14ac:dyDescent="0.25">
      <c r="J37357" t="s">
        <v>1294</v>
      </c>
      <c r="K37357" t="s">
        <v>40267</v>
      </c>
    </row>
    <row r="37358" spans="10:11" x14ac:dyDescent="0.25">
      <c r="J37358" t="s">
        <v>1294</v>
      </c>
      <c r="K37358" t="s">
        <v>40268</v>
      </c>
    </row>
    <row r="37359" spans="10:11" x14ac:dyDescent="0.25">
      <c r="J37359" t="s">
        <v>1294</v>
      </c>
      <c r="K37359" t="s">
        <v>40269</v>
      </c>
    </row>
    <row r="37360" spans="10:11" x14ac:dyDescent="0.25">
      <c r="J37360" t="s">
        <v>1294</v>
      </c>
      <c r="K37360" t="s">
        <v>40270</v>
      </c>
    </row>
    <row r="37361" spans="10:11" x14ac:dyDescent="0.25">
      <c r="J37361" t="s">
        <v>1294</v>
      </c>
      <c r="K37361" t="s">
        <v>40271</v>
      </c>
    </row>
    <row r="37362" spans="10:11" x14ac:dyDescent="0.25">
      <c r="J37362" t="s">
        <v>1294</v>
      </c>
      <c r="K37362" t="s">
        <v>40272</v>
      </c>
    </row>
    <row r="37363" spans="10:11" x14ac:dyDescent="0.25">
      <c r="J37363" t="s">
        <v>1294</v>
      </c>
      <c r="K37363" t="s">
        <v>40273</v>
      </c>
    </row>
    <row r="37364" spans="10:11" x14ac:dyDescent="0.25">
      <c r="J37364" t="s">
        <v>1294</v>
      </c>
      <c r="K37364" t="s">
        <v>40274</v>
      </c>
    </row>
    <row r="37365" spans="10:11" x14ac:dyDescent="0.25">
      <c r="J37365" t="s">
        <v>1294</v>
      </c>
      <c r="K37365" t="s">
        <v>40275</v>
      </c>
    </row>
    <row r="37366" spans="10:11" x14ac:dyDescent="0.25">
      <c r="J37366" t="s">
        <v>1294</v>
      </c>
      <c r="K37366" t="s">
        <v>40276</v>
      </c>
    </row>
    <row r="37367" spans="10:11" x14ac:dyDescent="0.25">
      <c r="J37367" t="s">
        <v>1294</v>
      </c>
      <c r="K37367" t="s">
        <v>40277</v>
      </c>
    </row>
    <row r="37368" spans="10:11" x14ac:dyDescent="0.25">
      <c r="J37368" t="s">
        <v>1294</v>
      </c>
      <c r="K37368" t="s">
        <v>40278</v>
      </c>
    </row>
    <row r="37369" spans="10:11" x14ac:dyDescent="0.25">
      <c r="J37369" t="s">
        <v>1294</v>
      </c>
      <c r="K37369" t="s">
        <v>40279</v>
      </c>
    </row>
    <row r="37370" spans="10:11" x14ac:dyDescent="0.25">
      <c r="J37370" t="s">
        <v>1294</v>
      </c>
      <c r="K37370" t="s">
        <v>40280</v>
      </c>
    </row>
    <row r="37371" spans="10:11" x14ac:dyDescent="0.25">
      <c r="J37371" t="s">
        <v>1294</v>
      </c>
      <c r="K37371" t="s">
        <v>40281</v>
      </c>
    </row>
    <row r="37372" spans="10:11" x14ac:dyDescent="0.25">
      <c r="J37372" t="s">
        <v>1294</v>
      </c>
      <c r="K37372" t="s">
        <v>40282</v>
      </c>
    </row>
    <row r="37373" spans="10:11" x14ac:dyDescent="0.25">
      <c r="J37373" t="s">
        <v>1294</v>
      </c>
      <c r="K37373" t="s">
        <v>40283</v>
      </c>
    </row>
    <row r="37374" spans="10:11" x14ac:dyDescent="0.25">
      <c r="J37374" t="s">
        <v>1294</v>
      </c>
      <c r="K37374" t="s">
        <v>40284</v>
      </c>
    </row>
    <row r="37375" spans="10:11" x14ac:dyDescent="0.25">
      <c r="J37375" t="s">
        <v>1294</v>
      </c>
      <c r="K37375" t="s">
        <v>40285</v>
      </c>
    </row>
    <row r="37376" spans="10:11" x14ac:dyDescent="0.25">
      <c r="J37376" t="s">
        <v>1294</v>
      </c>
      <c r="K37376" t="s">
        <v>40286</v>
      </c>
    </row>
    <row r="37377" spans="10:11" x14ac:dyDescent="0.25">
      <c r="J37377" t="s">
        <v>1294</v>
      </c>
      <c r="K37377" t="s">
        <v>40287</v>
      </c>
    </row>
    <row r="37378" spans="10:11" x14ac:dyDescent="0.25">
      <c r="J37378" t="s">
        <v>1294</v>
      </c>
      <c r="K37378" t="s">
        <v>40288</v>
      </c>
    </row>
    <row r="37379" spans="10:11" x14ac:dyDescent="0.25">
      <c r="J37379" t="s">
        <v>1294</v>
      </c>
      <c r="K37379" t="s">
        <v>40289</v>
      </c>
    </row>
    <row r="37380" spans="10:11" x14ac:dyDescent="0.25">
      <c r="J37380" t="s">
        <v>1294</v>
      </c>
      <c r="K37380" t="s">
        <v>40290</v>
      </c>
    </row>
    <row r="37381" spans="10:11" x14ac:dyDescent="0.25">
      <c r="J37381" t="s">
        <v>1294</v>
      </c>
      <c r="K37381" t="s">
        <v>40291</v>
      </c>
    </row>
    <row r="37382" spans="10:11" x14ac:dyDescent="0.25">
      <c r="J37382" t="s">
        <v>1294</v>
      </c>
      <c r="K37382" t="s">
        <v>40292</v>
      </c>
    </row>
    <row r="37383" spans="10:11" x14ac:dyDescent="0.25">
      <c r="J37383" t="s">
        <v>1294</v>
      </c>
      <c r="K37383" t="s">
        <v>40293</v>
      </c>
    </row>
    <row r="37384" spans="10:11" x14ac:dyDescent="0.25">
      <c r="J37384" t="s">
        <v>1294</v>
      </c>
      <c r="K37384" t="s">
        <v>40294</v>
      </c>
    </row>
    <row r="37385" spans="10:11" x14ac:dyDescent="0.25">
      <c r="J37385" t="s">
        <v>1294</v>
      </c>
      <c r="K37385" t="s">
        <v>40295</v>
      </c>
    </row>
    <row r="37386" spans="10:11" x14ac:dyDescent="0.25">
      <c r="J37386" t="s">
        <v>1294</v>
      </c>
      <c r="K37386" t="s">
        <v>40296</v>
      </c>
    </row>
    <row r="37387" spans="10:11" x14ac:dyDescent="0.25">
      <c r="J37387" t="s">
        <v>1294</v>
      </c>
      <c r="K37387" t="s">
        <v>40297</v>
      </c>
    </row>
    <row r="37388" spans="10:11" x14ac:dyDescent="0.25">
      <c r="J37388" t="s">
        <v>1294</v>
      </c>
      <c r="K37388" t="s">
        <v>40298</v>
      </c>
    </row>
    <row r="37389" spans="10:11" x14ac:dyDescent="0.25">
      <c r="J37389" t="s">
        <v>1294</v>
      </c>
      <c r="K37389" t="s">
        <v>40299</v>
      </c>
    </row>
    <row r="37390" spans="10:11" x14ac:dyDescent="0.25">
      <c r="J37390" t="s">
        <v>1277</v>
      </c>
      <c r="K37390" t="s">
        <v>40300</v>
      </c>
    </row>
    <row r="37391" spans="10:11" x14ac:dyDescent="0.25">
      <c r="J37391" t="s">
        <v>1277</v>
      </c>
      <c r="K37391" t="s">
        <v>40301</v>
      </c>
    </row>
    <row r="37392" spans="10:11" x14ac:dyDescent="0.25">
      <c r="J37392" t="s">
        <v>1277</v>
      </c>
      <c r="K37392" t="s">
        <v>40302</v>
      </c>
    </row>
    <row r="37393" spans="10:11" x14ac:dyDescent="0.25">
      <c r="J37393" t="s">
        <v>1277</v>
      </c>
      <c r="K37393" t="s">
        <v>40303</v>
      </c>
    </row>
    <row r="37394" spans="10:11" x14ac:dyDescent="0.25">
      <c r="J37394" t="s">
        <v>1277</v>
      </c>
      <c r="K37394" t="s">
        <v>40304</v>
      </c>
    </row>
    <row r="37395" spans="10:11" x14ac:dyDescent="0.25">
      <c r="J37395" t="s">
        <v>2792</v>
      </c>
      <c r="K37395" t="s">
        <v>40305</v>
      </c>
    </row>
    <row r="37396" spans="10:11" x14ac:dyDescent="0.25">
      <c r="J37396" t="s">
        <v>2792</v>
      </c>
      <c r="K37396" t="s">
        <v>40306</v>
      </c>
    </row>
    <row r="37397" spans="10:11" x14ac:dyDescent="0.25">
      <c r="J37397" t="s">
        <v>2792</v>
      </c>
      <c r="K37397" t="s">
        <v>40307</v>
      </c>
    </row>
    <row r="37398" spans="10:11" x14ac:dyDescent="0.25">
      <c r="J37398" t="s">
        <v>2792</v>
      </c>
      <c r="K37398" t="s">
        <v>40308</v>
      </c>
    </row>
    <row r="37399" spans="10:11" x14ac:dyDescent="0.25">
      <c r="J37399" t="s">
        <v>2792</v>
      </c>
      <c r="K37399" t="s">
        <v>40309</v>
      </c>
    </row>
    <row r="37400" spans="10:11" x14ac:dyDescent="0.25">
      <c r="J37400" t="s">
        <v>2792</v>
      </c>
      <c r="K37400" t="s">
        <v>40310</v>
      </c>
    </row>
    <row r="37401" spans="10:11" x14ac:dyDescent="0.25">
      <c r="J37401" t="s">
        <v>2792</v>
      </c>
      <c r="K37401" t="s">
        <v>40311</v>
      </c>
    </row>
    <row r="37402" spans="10:11" x14ac:dyDescent="0.25">
      <c r="J37402" t="s">
        <v>2792</v>
      </c>
      <c r="K37402" t="s">
        <v>40312</v>
      </c>
    </row>
    <row r="37403" spans="10:11" x14ac:dyDescent="0.25">
      <c r="J37403" t="s">
        <v>2792</v>
      </c>
      <c r="K37403" t="s">
        <v>40313</v>
      </c>
    </row>
    <row r="37404" spans="10:11" x14ac:dyDescent="0.25">
      <c r="J37404" t="s">
        <v>2792</v>
      </c>
      <c r="K37404" t="s">
        <v>40314</v>
      </c>
    </row>
    <row r="37405" spans="10:11" x14ac:dyDescent="0.25">
      <c r="J37405" t="s">
        <v>2793</v>
      </c>
      <c r="K37405" t="s">
        <v>40315</v>
      </c>
    </row>
    <row r="37406" spans="10:11" x14ac:dyDescent="0.25">
      <c r="J37406" t="s">
        <v>2793</v>
      </c>
      <c r="K37406" t="s">
        <v>40316</v>
      </c>
    </row>
    <row r="37407" spans="10:11" x14ac:dyDescent="0.25">
      <c r="J37407" t="s">
        <v>2793</v>
      </c>
      <c r="K37407" t="s">
        <v>40317</v>
      </c>
    </row>
    <row r="37408" spans="10:11" x14ac:dyDescent="0.25">
      <c r="J37408" t="s">
        <v>2793</v>
      </c>
      <c r="K37408" t="s">
        <v>40318</v>
      </c>
    </row>
    <row r="37409" spans="10:11" x14ac:dyDescent="0.25">
      <c r="J37409" t="s">
        <v>2793</v>
      </c>
      <c r="K37409" t="s">
        <v>40319</v>
      </c>
    </row>
    <row r="37410" spans="10:11" x14ac:dyDescent="0.25">
      <c r="J37410" t="s">
        <v>2793</v>
      </c>
      <c r="K37410" t="s">
        <v>40320</v>
      </c>
    </row>
    <row r="37411" spans="10:11" x14ac:dyDescent="0.25">
      <c r="J37411" t="s">
        <v>2793</v>
      </c>
      <c r="K37411" t="s">
        <v>40321</v>
      </c>
    </row>
    <row r="37412" spans="10:11" x14ac:dyDescent="0.25">
      <c r="J37412" t="s">
        <v>2793</v>
      </c>
      <c r="K37412" t="s">
        <v>40322</v>
      </c>
    </row>
    <row r="37413" spans="10:11" x14ac:dyDescent="0.25">
      <c r="J37413" t="s">
        <v>2793</v>
      </c>
      <c r="K37413" t="s">
        <v>40323</v>
      </c>
    </row>
    <row r="37414" spans="10:11" x14ac:dyDescent="0.25">
      <c r="J37414" t="s">
        <v>2793</v>
      </c>
      <c r="K37414" t="s">
        <v>40324</v>
      </c>
    </row>
    <row r="37415" spans="10:11" x14ac:dyDescent="0.25">
      <c r="J37415" t="s">
        <v>2793</v>
      </c>
      <c r="K37415" t="s">
        <v>40325</v>
      </c>
    </row>
    <row r="37416" spans="10:11" x14ac:dyDescent="0.25">
      <c r="J37416" t="s">
        <v>2793</v>
      </c>
      <c r="K37416" t="s">
        <v>40326</v>
      </c>
    </row>
    <row r="37417" spans="10:11" x14ac:dyDescent="0.25">
      <c r="J37417" t="s">
        <v>2793</v>
      </c>
      <c r="K37417" t="s">
        <v>40327</v>
      </c>
    </row>
    <row r="37418" spans="10:11" x14ac:dyDescent="0.25">
      <c r="J37418" t="s">
        <v>2793</v>
      </c>
      <c r="K37418" t="s">
        <v>40328</v>
      </c>
    </row>
    <row r="37419" spans="10:11" x14ac:dyDescent="0.25">
      <c r="J37419" t="s">
        <v>2793</v>
      </c>
      <c r="K37419" t="s">
        <v>40329</v>
      </c>
    </row>
    <row r="37420" spans="10:11" x14ac:dyDescent="0.25">
      <c r="J37420" t="s">
        <v>2793</v>
      </c>
      <c r="K37420" t="s">
        <v>40330</v>
      </c>
    </row>
    <row r="37421" spans="10:11" x14ac:dyDescent="0.25">
      <c r="J37421" t="s">
        <v>2793</v>
      </c>
      <c r="K37421" t="s">
        <v>40331</v>
      </c>
    </row>
    <row r="37422" spans="10:11" x14ac:dyDescent="0.25">
      <c r="J37422" t="s">
        <v>2793</v>
      </c>
      <c r="K37422" t="s">
        <v>40332</v>
      </c>
    </row>
    <row r="37423" spans="10:11" x14ac:dyDescent="0.25">
      <c r="J37423" t="s">
        <v>2793</v>
      </c>
      <c r="K37423" t="s">
        <v>40333</v>
      </c>
    </row>
    <row r="37424" spans="10:11" x14ac:dyDescent="0.25">
      <c r="J37424" t="s">
        <v>2793</v>
      </c>
      <c r="K37424" t="s">
        <v>40334</v>
      </c>
    </row>
    <row r="37425" spans="10:11" x14ac:dyDescent="0.25">
      <c r="J37425" t="s">
        <v>2794</v>
      </c>
      <c r="K37425" t="s">
        <v>40335</v>
      </c>
    </row>
    <row r="37426" spans="10:11" x14ac:dyDescent="0.25">
      <c r="J37426" t="s">
        <v>2794</v>
      </c>
      <c r="K37426" t="s">
        <v>40336</v>
      </c>
    </row>
    <row r="37427" spans="10:11" x14ac:dyDescent="0.25">
      <c r="J37427" t="s">
        <v>2794</v>
      </c>
      <c r="K37427" t="s">
        <v>40337</v>
      </c>
    </row>
    <row r="37428" spans="10:11" x14ac:dyDescent="0.25">
      <c r="J37428" t="s">
        <v>2794</v>
      </c>
      <c r="K37428" t="s">
        <v>40338</v>
      </c>
    </row>
    <row r="37429" spans="10:11" x14ac:dyDescent="0.25">
      <c r="J37429" t="s">
        <v>2794</v>
      </c>
      <c r="K37429" t="s">
        <v>40339</v>
      </c>
    </row>
    <row r="37430" spans="10:11" x14ac:dyDescent="0.25">
      <c r="J37430" t="s">
        <v>2794</v>
      </c>
      <c r="K37430" t="s">
        <v>40340</v>
      </c>
    </row>
    <row r="37431" spans="10:11" x14ac:dyDescent="0.25">
      <c r="J37431" t="s">
        <v>2794</v>
      </c>
      <c r="K37431" t="s">
        <v>40341</v>
      </c>
    </row>
    <row r="37432" spans="10:11" x14ac:dyDescent="0.25">
      <c r="J37432" t="s">
        <v>2794</v>
      </c>
      <c r="K37432" t="s">
        <v>40342</v>
      </c>
    </row>
    <row r="37433" spans="10:11" x14ac:dyDescent="0.25">
      <c r="J37433" t="s">
        <v>2794</v>
      </c>
      <c r="K37433" t="s">
        <v>40343</v>
      </c>
    </row>
    <row r="37434" spans="10:11" x14ac:dyDescent="0.25">
      <c r="J37434" t="s">
        <v>2794</v>
      </c>
      <c r="K37434" t="s">
        <v>40344</v>
      </c>
    </row>
    <row r="37435" spans="10:11" x14ac:dyDescent="0.25">
      <c r="J37435" t="s">
        <v>2794</v>
      </c>
      <c r="K37435" t="s">
        <v>40345</v>
      </c>
    </row>
    <row r="37436" spans="10:11" x14ac:dyDescent="0.25">
      <c r="J37436" t="s">
        <v>2794</v>
      </c>
      <c r="K37436" t="s">
        <v>40346</v>
      </c>
    </row>
    <row r="37437" spans="10:11" x14ac:dyDescent="0.25">
      <c r="J37437" t="s">
        <v>2794</v>
      </c>
      <c r="K37437" t="s">
        <v>40347</v>
      </c>
    </row>
    <row r="37438" spans="10:11" x14ac:dyDescent="0.25">
      <c r="J37438" t="s">
        <v>2794</v>
      </c>
      <c r="K37438" t="s">
        <v>40348</v>
      </c>
    </row>
    <row r="37439" spans="10:11" x14ac:dyDescent="0.25">
      <c r="J37439" t="s">
        <v>2794</v>
      </c>
      <c r="K37439" t="s">
        <v>40349</v>
      </c>
    </row>
    <row r="37440" spans="10:11" x14ac:dyDescent="0.25">
      <c r="J37440" t="s">
        <v>2794</v>
      </c>
      <c r="K37440" t="s">
        <v>40350</v>
      </c>
    </row>
    <row r="37441" spans="10:11" x14ac:dyDescent="0.25">
      <c r="J37441" t="s">
        <v>2794</v>
      </c>
      <c r="K37441" t="s">
        <v>40351</v>
      </c>
    </row>
    <row r="37442" spans="10:11" x14ac:dyDescent="0.25">
      <c r="J37442" t="s">
        <v>2794</v>
      </c>
      <c r="K37442" t="s">
        <v>40352</v>
      </c>
    </row>
    <row r="37443" spans="10:11" x14ac:dyDescent="0.25">
      <c r="J37443" t="s">
        <v>2794</v>
      </c>
      <c r="K37443" t="s">
        <v>40353</v>
      </c>
    </row>
    <row r="37444" spans="10:11" x14ac:dyDescent="0.25">
      <c r="J37444" t="s">
        <v>2794</v>
      </c>
      <c r="K37444" t="s">
        <v>40354</v>
      </c>
    </row>
    <row r="37445" spans="10:11" x14ac:dyDescent="0.25">
      <c r="J37445" t="s">
        <v>2794</v>
      </c>
      <c r="K37445" t="s">
        <v>40355</v>
      </c>
    </row>
    <row r="37446" spans="10:11" x14ac:dyDescent="0.25">
      <c r="J37446" t="s">
        <v>2794</v>
      </c>
      <c r="K37446" t="s">
        <v>40356</v>
      </c>
    </row>
    <row r="37447" spans="10:11" x14ac:dyDescent="0.25">
      <c r="J37447" t="s">
        <v>2794</v>
      </c>
      <c r="K37447" t="s">
        <v>40357</v>
      </c>
    </row>
    <row r="37448" spans="10:11" x14ac:dyDescent="0.25">
      <c r="J37448" t="s">
        <v>2794</v>
      </c>
      <c r="K37448" t="s">
        <v>40358</v>
      </c>
    </row>
    <row r="37449" spans="10:11" x14ac:dyDescent="0.25">
      <c r="J37449" t="s">
        <v>2794</v>
      </c>
      <c r="K37449" t="s">
        <v>40359</v>
      </c>
    </row>
    <row r="37450" spans="10:11" x14ac:dyDescent="0.25">
      <c r="J37450" t="s">
        <v>2794</v>
      </c>
      <c r="K37450" t="s">
        <v>40360</v>
      </c>
    </row>
    <row r="37451" spans="10:11" x14ac:dyDescent="0.25">
      <c r="J37451" t="s">
        <v>2848</v>
      </c>
      <c r="K37451" t="s">
        <v>40361</v>
      </c>
    </row>
    <row r="37452" spans="10:11" x14ac:dyDescent="0.25">
      <c r="J37452" t="s">
        <v>2848</v>
      </c>
      <c r="K37452" t="s">
        <v>40362</v>
      </c>
    </row>
    <row r="37453" spans="10:11" x14ac:dyDescent="0.25">
      <c r="J37453" t="s">
        <v>2848</v>
      </c>
      <c r="K37453" t="s">
        <v>40363</v>
      </c>
    </row>
    <row r="37454" spans="10:11" x14ac:dyDescent="0.25">
      <c r="J37454" t="s">
        <v>2848</v>
      </c>
      <c r="K37454" t="s">
        <v>40364</v>
      </c>
    </row>
    <row r="37455" spans="10:11" x14ac:dyDescent="0.25">
      <c r="J37455" t="s">
        <v>2848</v>
      </c>
      <c r="K37455" t="s">
        <v>40365</v>
      </c>
    </row>
    <row r="37456" spans="10:11" x14ac:dyDescent="0.25">
      <c r="J37456" t="s">
        <v>2848</v>
      </c>
      <c r="K37456" t="s">
        <v>40366</v>
      </c>
    </row>
    <row r="37457" spans="10:11" x14ac:dyDescent="0.25">
      <c r="J37457" t="s">
        <v>2848</v>
      </c>
      <c r="K37457" t="s">
        <v>40367</v>
      </c>
    </row>
    <row r="37458" spans="10:11" x14ac:dyDescent="0.25">
      <c r="J37458" t="s">
        <v>2848</v>
      </c>
      <c r="K37458" t="s">
        <v>40368</v>
      </c>
    </row>
    <row r="37459" spans="10:11" x14ac:dyDescent="0.25">
      <c r="J37459" t="s">
        <v>2848</v>
      </c>
      <c r="K37459" t="s">
        <v>40369</v>
      </c>
    </row>
    <row r="37460" spans="10:11" x14ac:dyDescent="0.25">
      <c r="J37460" t="s">
        <v>2848</v>
      </c>
      <c r="K37460" t="s">
        <v>40370</v>
      </c>
    </row>
    <row r="37461" spans="10:11" x14ac:dyDescent="0.25">
      <c r="J37461" t="s">
        <v>2848</v>
      </c>
      <c r="K37461" t="s">
        <v>40371</v>
      </c>
    </row>
    <row r="37462" spans="10:11" x14ac:dyDescent="0.25">
      <c r="J37462" t="s">
        <v>2848</v>
      </c>
      <c r="K37462" t="s">
        <v>40372</v>
      </c>
    </row>
    <row r="37463" spans="10:11" x14ac:dyDescent="0.25">
      <c r="J37463" t="s">
        <v>2848</v>
      </c>
      <c r="K37463" t="s">
        <v>40373</v>
      </c>
    </row>
    <row r="37464" spans="10:11" x14ac:dyDescent="0.25">
      <c r="J37464" t="s">
        <v>2848</v>
      </c>
      <c r="K37464" t="s">
        <v>40374</v>
      </c>
    </row>
    <row r="37465" spans="10:11" x14ac:dyDescent="0.25">
      <c r="J37465" t="s">
        <v>2848</v>
      </c>
      <c r="K37465" t="s">
        <v>40375</v>
      </c>
    </row>
    <row r="37466" spans="10:11" x14ac:dyDescent="0.25">
      <c r="J37466" t="s">
        <v>2848</v>
      </c>
      <c r="K37466" t="s">
        <v>40376</v>
      </c>
    </row>
    <row r="37467" spans="10:11" x14ac:dyDescent="0.25">
      <c r="J37467" t="s">
        <v>2848</v>
      </c>
      <c r="K37467" t="s">
        <v>40377</v>
      </c>
    </row>
    <row r="37468" spans="10:11" x14ac:dyDescent="0.25">
      <c r="J37468" t="s">
        <v>2848</v>
      </c>
      <c r="K37468" t="s">
        <v>40378</v>
      </c>
    </row>
    <row r="37469" spans="10:11" x14ac:dyDescent="0.25">
      <c r="J37469" t="s">
        <v>1409</v>
      </c>
      <c r="K37469" t="s">
        <v>40379</v>
      </c>
    </row>
    <row r="37470" spans="10:11" x14ac:dyDescent="0.25">
      <c r="J37470" t="s">
        <v>1409</v>
      </c>
      <c r="K37470" t="s">
        <v>40380</v>
      </c>
    </row>
    <row r="37471" spans="10:11" x14ac:dyDescent="0.25">
      <c r="J37471" t="s">
        <v>1409</v>
      </c>
      <c r="K37471" t="s">
        <v>40381</v>
      </c>
    </row>
    <row r="37472" spans="10:11" x14ac:dyDescent="0.25">
      <c r="J37472" t="s">
        <v>1409</v>
      </c>
      <c r="K37472" t="s">
        <v>40382</v>
      </c>
    </row>
    <row r="37473" spans="10:11" x14ac:dyDescent="0.25">
      <c r="J37473" t="s">
        <v>1409</v>
      </c>
      <c r="K37473" t="s">
        <v>40383</v>
      </c>
    </row>
    <row r="37474" spans="10:11" x14ac:dyDescent="0.25">
      <c r="J37474" t="s">
        <v>1409</v>
      </c>
      <c r="K37474" t="s">
        <v>40384</v>
      </c>
    </row>
    <row r="37475" spans="10:11" x14ac:dyDescent="0.25">
      <c r="J37475" t="s">
        <v>1409</v>
      </c>
      <c r="K37475" t="s">
        <v>40385</v>
      </c>
    </row>
    <row r="37476" spans="10:11" x14ac:dyDescent="0.25">
      <c r="J37476" t="s">
        <v>1409</v>
      </c>
      <c r="K37476" t="s">
        <v>40386</v>
      </c>
    </row>
    <row r="37477" spans="10:11" x14ac:dyDescent="0.25">
      <c r="J37477" t="s">
        <v>1409</v>
      </c>
      <c r="K37477" t="s">
        <v>40387</v>
      </c>
    </row>
    <row r="37478" spans="10:11" x14ac:dyDescent="0.25">
      <c r="J37478" t="s">
        <v>1409</v>
      </c>
      <c r="K37478" t="s">
        <v>40388</v>
      </c>
    </row>
    <row r="37479" spans="10:11" x14ac:dyDescent="0.25">
      <c r="J37479" t="s">
        <v>1409</v>
      </c>
      <c r="K37479" t="s">
        <v>40389</v>
      </c>
    </row>
    <row r="37480" spans="10:11" x14ac:dyDescent="0.25">
      <c r="J37480" t="s">
        <v>1409</v>
      </c>
      <c r="K37480" t="s">
        <v>40390</v>
      </c>
    </row>
    <row r="37481" spans="10:11" x14ac:dyDescent="0.25">
      <c r="J37481" t="s">
        <v>1409</v>
      </c>
      <c r="K37481" t="s">
        <v>40391</v>
      </c>
    </row>
    <row r="37482" spans="10:11" x14ac:dyDescent="0.25">
      <c r="J37482" t="s">
        <v>1409</v>
      </c>
      <c r="K37482" t="s">
        <v>40392</v>
      </c>
    </row>
    <row r="37483" spans="10:11" x14ac:dyDescent="0.25">
      <c r="J37483" t="s">
        <v>1409</v>
      </c>
      <c r="K37483" t="s">
        <v>40393</v>
      </c>
    </row>
    <row r="37484" spans="10:11" x14ac:dyDescent="0.25">
      <c r="J37484" t="s">
        <v>1409</v>
      </c>
      <c r="K37484" t="s">
        <v>40394</v>
      </c>
    </row>
    <row r="37485" spans="10:11" x14ac:dyDescent="0.25">
      <c r="J37485" t="s">
        <v>1409</v>
      </c>
      <c r="K37485" t="s">
        <v>40395</v>
      </c>
    </row>
    <row r="37486" spans="10:11" x14ac:dyDescent="0.25">
      <c r="J37486" t="s">
        <v>1409</v>
      </c>
      <c r="K37486" t="s">
        <v>40396</v>
      </c>
    </row>
    <row r="37487" spans="10:11" x14ac:dyDescent="0.25">
      <c r="J37487" t="s">
        <v>1409</v>
      </c>
      <c r="K37487" t="s">
        <v>40397</v>
      </c>
    </row>
    <row r="37488" spans="10:11" x14ac:dyDescent="0.25">
      <c r="J37488" t="s">
        <v>1409</v>
      </c>
      <c r="K37488" t="s">
        <v>40398</v>
      </c>
    </row>
    <row r="37489" spans="10:11" x14ac:dyDescent="0.25">
      <c r="J37489" t="s">
        <v>1409</v>
      </c>
      <c r="K37489" t="s">
        <v>40399</v>
      </c>
    </row>
    <row r="37490" spans="10:11" x14ac:dyDescent="0.25">
      <c r="J37490" t="s">
        <v>1409</v>
      </c>
      <c r="K37490" t="s">
        <v>40400</v>
      </c>
    </row>
    <row r="37491" spans="10:11" x14ac:dyDescent="0.25">
      <c r="J37491" t="s">
        <v>1409</v>
      </c>
      <c r="K37491" t="s">
        <v>40401</v>
      </c>
    </row>
    <row r="37492" spans="10:11" x14ac:dyDescent="0.25">
      <c r="J37492" t="s">
        <v>1409</v>
      </c>
      <c r="K37492" t="s">
        <v>40402</v>
      </c>
    </row>
    <row r="37493" spans="10:11" x14ac:dyDescent="0.25">
      <c r="J37493" t="s">
        <v>1409</v>
      </c>
      <c r="K37493" t="s">
        <v>40403</v>
      </c>
    </row>
    <row r="37494" spans="10:11" x14ac:dyDescent="0.25">
      <c r="J37494" t="s">
        <v>2849</v>
      </c>
      <c r="K37494" t="s">
        <v>40404</v>
      </c>
    </row>
    <row r="37495" spans="10:11" x14ac:dyDescent="0.25">
      <c r="J37495" t="s">
        <v>2849</v>
      </c>
      <c r="K37495" t="s">
        <v>40405</v>
      </c>
    </row>
    <row r="37496" spans="10:11" x14ac:dyDescent="0.25">
      <c r="J37496" t="s">
        <v>2849</v>
      </c>
      <c r="K37496" t="s">
        <v>40406</v>
      </c>
    </row>
    <row r="37497" spans="10:11" x14ac:dyDescent="0.25">
      <c r="J37497" t="s">
        <v>2849</v>
      </c>
      <c r="K37497" t="s">
        <v>40407</v>
      </c>
    </row>
    <row r="37498" spans="10:11" x14ac:dyDescent="0.25">
      <c r="J37498" t="s">
        <v>2849</v>
      </c>
      <c r="K37498" t="s">
        <v>40408</v>
      </c>
    </row>
    <row r="37499" spans="10:11" x14ac:dyDescent="0.25">
      <c r="J37499" t="s">
        <v>2849</v>
      </c>
      <c r="K37499" t="s">
        <v>40409</v>
      </c>
    </row>
    <row r="37500" spans="10:11" x14ac:dyDescent="0.25">
      <c r="J37500" t="s">
        <v>2849</v>
      </c>
      <c r="K37500" t="s">
        <v>40410</v>
      </c>
    </row>
    <row r="37501" spans="10:11" x14ac:dyDescent="0.25">
      <c r="J37501" t="s">
        <v>2849</v>
      </c>
      <c r="K37501" t="s">
        <v>40411</v>
      </c>
    </row>
    <row r="37502" spans="10:11" x14ac:dyDescent="0.25">
      <c r="J37502" t="s">
        <v>2849</v>
      </c>
      <c r="K37502" t="s">
        <v>40412</v>
      </c>
    </row>
    <row r="37503" spans="10:11" x14ac:dyDescent="0.25">
      <c r="J37503" t="s">
        <v>2849</v>
      </c>
      <c r="K37503" t="s">
        <v>40413</v>
      </c>
    </row>
    <row r="37504" spans="10:11" x14ac:dyDescent="0.25">
      <c r="J37504" t="s">
        <v>2849</v>
      </c>
      <c r="K37504" t="s">
        <v>40414</v>
      </c>
    </row>
    <row r="37505" spans="10:11" x14ac:dyDescent="0.25">
      <c r="J37505" t="s">
        <v>2849</v>
      </c>
      <c r="K37505" t="s">
        <v>40415</v>
      </c>
    </row>
    <row r="37506" spans="10:11" x14ac:dyDescent="0.25">
      <c r="J37506" t="s">
        <v>2849</v>
      </c>
      <c r="K37506" t="s">
        <v>40416</v>
      </c>
    </row>
    <row r="37507" spans="10:11" x14ac:dyDescent="0.25">
      <c r="J37507" t="s">
        <v>2849</v>
      </c>
      <c r="K37507" t="s">
        <v>40417</v>
      </c>
    </row>
    <row r="37508" spans="10:11" x14ac:dyDescent="0.25">
      <c r="J37508" t="s">
        <v>2849</v>
      </c>
      <c r="K37508" t="s">
        <v>40418</v>
      </c>
    </row>
    <row r="37509" spans="10:11" x14ac:dyDescent="0.25">
      <c r="J37509" t="s">
        <v>2849</v>
      </c>
      <c r="K37509" t="s">
        <v>40419</v>
      </c>
    </row>
    <row r="37510" spans="10:11" x14ac:dyDescent="0.25">
      <c r="J37510" t="s">
        <v>2849</v>
      </c>
      <c r="K37510" t="s">
        <v>40420</v>
      </c>
    </row>
    <row r="37511" spans="10:11" x14ac:dyDescent="0.25">
      <c r="J37511" t="s">
        <v>2849</v>
      </c>
      <c r="K37511" t="s">
        <v>40421</v>
      </c>
    </row>
    <row r="37512" spans="10:11" x14ac:dyDescent="0.25">
      <c r="J37512" t="s">
        <v>2849</v>
      </c>
      <c r="K37512" t="s">
        <v>40422</v>
      </c>
    </row>
    <row r="37513" spans="10:11" x14ac:dyDescent="0.25">
      <c r="J37513" t="s">
        <v>2849</v>
      </c>
      <c r="K37513" t="s">
        <v>40423</v>
      </c>
    </row>
    <row r="37514" spans="10:11" x14ac:dyDescent="0.25">
      <c r="J37514" t="s">
        <v>2849</v>
      </c>
      <c r="K37514" t="s">
        <v>40424</v>
      </c>
    </row>
    <row r="37515" spans="10:11" x14ac:dyDescent="0.25">
      <c r="J37515" t="s">
        <v>2849</v>
      </c>
      <c r="K37515" t="s">
        <v>40425</v>
      </c>
    </row>
    <row r="37516" spans="10:11" x14ac:dyDescent="0.25">
      <c r="J37516" t="s">
        <v>1278</v>
      </c>
      <c r="K37516" t="s">
        <v>40426</v>
      </c>
    </row>
    <row r="37517" spans="10:11" x14ac:dyDescent="0.25">
      <c r="J37517" t="s">
        <v>1278</v>
      </c>
      <c r="K37517" t="s">
        <v>40427</v>
      </c>
    </row>
    <row r="37518" spans="10:11" x14ac:dyDescent="0.25">
      <c r="J37518" t="s">
        <v>1278</v>
      </c>
      <c r="K37518" t="s">
        <v>40428</v>
      </c>
    </row>
    <row r="37519" spans="10:11" x14ac:dyDescent="0.25">
      <c r="J37519" t="s">
        <v>1278</v>
      </c>
      <c r="K37519" t="s">
        <v>40429</v>
      </c>
    </row>
    <row r="37520" spans="10:11" x14ac:dyDescent="0.25">
      <c r="J37520" t="s">
        <v>1278</v>
      </c>
      <c r="K37520" t="s">
        <v>40430</v>
      </c>
    </row>
    <row r="37521" spans="10:11" x14ac:dyDescent="0.25">
      <c r="J37521" t="s">
        <v>1278</v>
      </c>
      <c r="K37521" t="s">
        <v>40431</v>
      </c>
    </row>
    <row r="37522" spans="10:11" x14ac:dyDescent="0.25">
      <c r="J37522" t="s">
        <v>1278</v>
      </c>
      <c r="K37522" t="s">
        <v>40432</v>
      </c>
    </row>
    <row r="37523" spans="10:11" x14ac:dyDescent="0.25">
      <c r="J37523" t="s">
        <v>1278</v>
      </c>
      <c r="K37523" t="s">
        <v>40433</v>
      </c>
    </row>
    <row r="37524" spans="10:11" x14ac:dyDescent="0.25">
      <c r="J37524" t="s">
        <v>1278</v>
      </c>
      <c r="K37524" t="s">
        <v>40434</v>
      </c>
    </row>
    <row r="37525" spans="10:11" x14ac:dyDescent="0.25">
      <c r="J37525" t="s">
        <v>1278</v>
      </c>
      <c r="K37525" t="s">
        <v>40435</v>
      </c>
    </row>
    <row r="37526" spans="10:11" x14ac:dyDescent="0.25">
      <c r="J37526" t="s">
        <v>1278</v>
      </c>
      <c r="K37526" t="s">
        <v>40436</v>
      </c>
    </row>
    <row r="37527" spans="10:11" x14ac:dyDescent="0.25">
      <c r="J37527" t="s">
        <v>1278</v>
      </c>
      <c r="K37527" t="s">
        <v>40437</v>
      </c>
    </row>
    <row r="37528" spans="10:11" x14ac:dyDescent="0.25">
      <c r="J37528" t="s">
        <v>1278</v>
      </c>
      <c r="K37528" t="s">
        <v>40438</v>
      </c>
    </row>
    <row r="37529" spans="10:11" x14ac:dyDescent="0.25">
      <c r="J37529" t="s">
        <v>2470</v>
      </c>
      <c r="K37529" t="s">
        <v>40439</v>
      </c>
    </row>
    <row r="37530" spans="10:11" x14ac:dyDescent="0.25">
      <c r="J37530" t="s">
        <v>2470</v>
      </c>
      <c r="K37530" t="s">
        <v>40440</v>
      </c>
    </row>
    <row r="37531" spans="10:11" x14ac:dyDescent="0.25">
      <c r="J37531" t="s">
        <v>2470</v>
      </c>
      <c r="K37531" t="s">
        <v>40441</v>
      </c>
    </row>
    <row r="37532" spans="10:11" x14ac:dyDescent="0.25">
      <c r="J37532" t="s">
        <v>2470</v>
      </c>
      <c r="K37532" t="s">
        <v>40442</v>
      </c>
    </row>
    <row r="37533" spans="10:11" x14ac:dyDescent="0.25">
      <c r="J37533" t="s">
        <v>2471</v>
      </c>
      <c r="K37533" t="s">
        <v>40443</v>
      </c>
    </row>
    <row r="37534" spans="10:11" x14ac:dyDescent="0.25">
      <c r="J37534" t="s">
        <v>2471</v>
      </c>
      <c r="K37534" t="s">
        <v>40444</v>
      </c>
    </row>
    <row r="37535" spans="10:11" x14ac:dyDescent="0.25">
      <c r="J37535" t="s">
        <v>2471</v>
      </c>
      <c r="K37535" t="s">
        <v>40445</v>
      </c>
    </row>
    <row r="37536" spans="10:11" x14ac:dyDescent="0.25">
      <c r="J37536" t="s">
        <v>2471</v>
      </c>
      <c r="K37536" t="s">
        <v>40446</v>
      </c>
    </row>
    <row r="37537" spans="10:11" x14ac:dyDescent="0.25">
      <c r="J37537" t="s">
        <v>2471</v>
      </c>
      <c r="K37537" t="s">
        <v>40447</v>
      </c>
    </row>
    <row r="37538" spans="10:11" x14ac:dyDescent="0.25">
      <c r="J37538" t="s">
        <v>2471</v>
      </c>
      <c r="K37538" t="s">
        <v>40448</v>
      </c>
    </row>
    <row r="37539" spans="10:11" x14ac:dyDescent="0.25">
      <c r="J37539" t="s">
        <v>2471</v>
      </c>
      <c r="K37539" t="s">
        <v>40449</v>
      </c>
    </row>
    <row r="37540" spans="10:11" x14ac:dyDescent="0.25">
      <c r="J37540" t="s">
        <v>2471</v>
      </c>
      <c r="K37540" t="s">
        <v>40450</v>
      </c>
    </row>
    <row r="37541" spans="10:11" x14ac:dyDescent="0.25">
      <c r="J37541" t="s">
        <v>2471</v>
      </c>
      <c r="K37541" t="s">
        <v>40451</v>
      </c>
    </row>
    <row r="37542" spans="10:11" x14ac:dyDescent="0.25">
      <c r="J37542" t="s">
        <v>2471</v>
      </c>
      <c r="K37542" t="s">
        <v>40452</v>
      </c>
    </row>
    <row r="37543" spans="10:11" x14ac:dyDescent="0.25">
      <c r="J37543" t="s">
        <v>2471</v>
      </c>
      <c r="K37543" t="s">
        <v>40453</v>
      </c>
    </row>
    <row r="37544" spans="10:11" x14ac:dyDescent="0.25">
      <c r="J37544" t="s">
        <v>2471</v>
      </c>
      <c r="K37544" t="s">
        <v>40454</v>
      </c>
    </row>
    <row r="37545" spans="10:11" x14ac:dyDescent="0.25">
      <c r="J37545" t="s">
        <v>2471</v>
      </c>
      <c r="K37545" t="s">
        <v>40455</v>
      </c>
    </row>
    <row r="37546" spans="10:11" x14ac:dyDescent="0.25">
      <c r="J37546" t="s">
        <v>2471</v>
      </c>
      <c r="K37546" t="s">
        <v>40456</v>
      </c>
    </row>
    <row r="37547" spans="10:11" x14ac:dyDescent="0.25">
      <c r="J37547" t="s">
        <v>2471</v>
      </c>
      <c r="K37547" t="s">
        <v>40457</v>
      </c>
    </row>
    <row r="37548" spans="10:11" x14ac:dyDescent="0.25">
      <c r="J37548" t="s">
        <v>2471</v>
      </c>
      <c r="K37548" t="s">
        <v>40458</v>
      </c>
    </row>
    <row r="37549" spans="10:11" x14ac:dyDescent="0.25">
      <c r="J37549" t="s">
        <v>2471</v>
      </c>
      <c r="K37549" t="s">
        <v>40459</v>
      </c>
    </row>
    <row r="37550" spans="10:11" x14ac:dyDescent="0.25">
      <c r="J37550" t="s">
        <v>2471</v>
      </c>
      <c r="K37550" t="s">
        <v>40460</v>
      </c>
    </row>
    <row r="37551" spans="10:11" x14ac:dyDescent="0.25">
      <c r="J37551" t="s">
        <v>2471</v>
      </c>
      <c r="K37551" t="s">
        <v>40461</v>
      </c>
    </row>
    <row r="37552" spans="10:11" x14ac:dyDescent="0.25">
      <c r="J37552" t="s">
        <v>2471</v>
      </c>
      <c r="K37552" t="s">
        <v>40462</v>
      </c>
    </row>
    <row r="37553" spans="10:11" x14ac:dyDescent="0.25">
      <c r="J37553" t="s">
        <v>2471</v>
      </c>
      <c r="K37553" t="s">
        <v>40463</v>
      </c>
    </row>
    <row r="37554" spans="10:11" x14ac:dyDescent="0.25">
      <c r="J37554" t="s">
        <v>2471</v>
      </c>
      <c r="K37554" t="s">
        <v>40464</v>
      </c>
    </row>
    <row r="37555" spans="10:11" x14ac:dyDescent="0.25">
      <c r="J37555" t="s">
        <v>2471</v>
      </c>
      <c r="K37555" t="s">
        <v>40465</v>
      </c>
    </row>
    <row r="37556" spans="10:11" x14ac:dyDescent="0.25">
      <c r="J37556" t="s">
        <v>2471</v>
      </c>
      <c r="K37556" t="s">
        <v>40466</v>
      </c>
    </row>
    <row r="37557" spans="10:11" x14ac:dyDescent="0.25">
      <c r="J37557" t="s">
        <v>2471</v>
      </c>
      <c r="K37557" t="s">
        <v>40467</v>
      </c>
    </row>
    <row r="37558" spans="10:11" x14ac:dyDescent="0.25">
      <c r="J37558" t="s">
        <v>2471</v>
      </c>
      <c r="K37558" t="s">
        <v>40468</v>
      </c>
    </row>
    <row r="37559" spans="10:11" x14ac:dyDescent="0.25">
      <c r="J37559" t="s">
        <v>2471</v>
      </c>
      <c r="K37559" t="s">
        <v>40469</v>
      </c>
    </row>
    <row r="37560" spans="10:11" x14ac:dyDescent="0.25">
      <c r="J37560" t="s">
        <v>2471</v>
      </c>
      <c r="K37560" t="s">
        <v>40470</v>
      </c>
    </row>
    <row r="37561" spans="10:11" x14ac:dyDescent="0.25">
      <c r="J37561" t="s">
        <v>2471</v>
      </c>
      <c r="K37561" t="s">
        <v>40471</v>
      </c>
    </row>
    <row r="37562" spans="10:11" x14ac:dyDescent="0.25">
      <c r="J37562" t="s">
        <v>2471</v>
      </c>
      <c r="K37562" t="s">
        <v>40472</v>
      </c>
    </row>
    <row r="37563" spans="10:11" x14ac:dyDescent="0.25">
      <c r="J37563" t="s">
        <v>2471</v>
      </c>
      <c r="K37563" t="s">
        <v>40473</v>
      </c>
    </row>
    <row r="37564" spans="10:11" x14ac:dyDescent="0.25">
      <c r="J37564" t="s">
        <v>2471</v>
      </c>
      <c r="K37564" t="s">
        <v>40474</v>
      </c>
    </row>
    <row r="37565" spans="10:11" x14ac:dyDescent="0.25">
      <c r="J37565" t="s">
        <v>2471</v>
      </c>
      <c r="K37565" t="s">
        <v>40475</v>
      </c>
    </row>
    <row r="37566" spans="10:11" x14ac:dyDescent="0.25">
      <c r="J37566" t="s">
        <v>2471</v>
      </c>
      <c r="K37566" t="s">
        <v>40476</v>
      </c>
    </row>
    <row r="37567" spans="10:11" x14ac:dyDescent="0.25">
      <c r="J37567" t="s">
        <v>2471</v>
      </c>
      <c r="K37567" t="s">
        <v>40477</v>
      </c>
    </row>
    <row r="37568" spans="10:11" x14ac:dyDescent="0.25">
      <c r="J37568" t="s">
        <v>2024</v>
      </c>
      <c r="K37568" t="s">
        <v>40478</v>
      </c>
    </row>
    <row r="37569" spans="10:11" x14ac:dyDescent="0.25">
      <c r="J37569" t="s">
        <v>2024</v>
      </c>
      <c r="K37569" t="s">
        <v>40479</v>
      </c>
    </row>
    <row r="37570" spans="10:11" x14ac:dyDescent="0.25">
      <c r="J37570" t="s">
        <v>2024</v>
      </c>
      <c r="K37570" t="s">
        <v>40480</v>
      </c>
    </row>
    <row r="37571" spans="10:11" x14ac:dyDescent="0.25">
      <c r="J37571" t="s">
        <v>2024</v>
      </c>
      <c r="K37571" t="s">
        <v>40481</v>
      </c>
    </row>
    <row r="37572" spans="10:11" x14ac:dyDescent="0.25">
      <c r="J37572" t="s">
        <v>2024</v>
      </c>
      <c r="K37572" t="s">
        <v>40482</v>
      </c>
    </row>
    <row r="37573" spans="10:11" x14ac:dyDescent="0.25">
      <c r="J37573" t="s">
        <v>2024</v>
      </c>
      <c r="K37573" t="s">
        <v>40483</v>
      </c>
    </row>
    <row r="37574" spans="10:11" x14ac:dyDescent="0.25">
      <c r="J37574" t="s">
        <v>2024</v>
      </c>
      <c r="K37574" t="s">
        <v>40484</v>
      </c>
    </row>
    <row r="37575" spans="10:11" x14ac:dyDescent="0.25">
      <c r="J37575" t="s">
        <v>2024</v>
      </c>
      <c r="K37575" t="s">
        <v>40485</v>
      </c>
    </row>
    <row r="37576" spans="10:11" x14ac:dyDescent="0.25">
      <c r="J37576" t="s">
        <v>2024</v>
      </c>
      <c r="K37576" t="s">
        <v>40486</v>
      </c>
    </row>
    <row r="37577" spans="10:11" x14ac:dyDescent="0.25">
      <c r="J37577" t="s">
        <v>2024</v>
      </c>
      <c r="K37577" t="s">
        <v>40487</v>
      </c>
    </row>
    <row r="37578" spans="10:11" x14ac:dyDescent="0.25">
      <c r="J37578" t="s">
        <v>2024</v>
      </c>
      <c r="K37578" t="s">
        <v>40488</v>
      </c>
    </row>
    <row r="37579" spans="10:11" x14ac:dyDescent="0.25">
      <c r="J37579" t="s">
        <v>2024</v>
      </c>
      <c r="K37579" t="s">
        <v>40489</v>
      </c>
    </row>
    <row r="37580" spans="10:11" x14ac:dyDescent="0.25">
      <c r="J37580" t="s">
        <v>2024</v>
      </c>
      <c r="K37580" t="s">
        <v>40490</v>
      </c>
    </row>
    <row r="37581" spans="10:11" x14ac:dyDescent="0.25">
      <c r="J37581" t="s">
        <v>2024</v>
      </c>
      <c r="K37581" t="s">
        <v>40491</v>
      </c>
    </row>
    <row r="37582" spans="10:11" x14ac:dyDescent="0.25">
      <c r="J37582" t="s">
        <v>2024</v>
      </c>
      <c r="K37582" t="s">
        <v>40492</v>
      </c>
    </row>
    <row r="37583" spans="10:11" x14ac:dyDescent="0.25">
      <c r="J37583" t="s">
        <v>2024</v>
      </c>
      <c r="K37583" t="s">
        <v>40493</v>
      </c>
    </row>
    <row r="37584" spans="10:11" x14ac:dyDescent="0.25">
      <c r="J37584" t="s">
        <v>2024</v>
      </c>
      <c r="K37584" t="s">
        <v>40494</v>
      </c>
    </row>
    <row r="37585" spans="10:11" x14ac:dyDescent="0.25">
      <c r="J37585" t="s">
        <v>2024</v>
      </c>
      <c r="K37585" t="s">
        <v>40495</v>
      </c>
    </row>
    <row r="37586" spans="10:11" x14ac:dyDescent="0.25">
      <c r="J37586" t="s">
        <v>2024</v>
      </c>
      <c r="K37586" t="s">
        <v>40496</v>
      </c>
    </row>
    <row r="37587" spans="10:11" x14ac:dyDescent="0.25">
      <c r="J37587" t="s">
        <v>2024</v>
      </c>
      <c r="K37587" t="s">
        <v>40497</v>
      </c>
    </row>
    <row r="37588" spans="10:11" x14ac:dyDescent="0.25">
      <c r="J37588" t="s">
        <v>2024</v>
      </c>
      <c r="K37588" t="s">
        <v>40498</v>
      </c>
    </row>
    <row r="37589" spans="10:11" x14ac:dyDescent="0.25">
      <c r="J37589" t="s">
        <v>2024</v>
      </c>
      <c r="K37589" t="s">
        <v>40499</v>
      </c>
    </row>
    <row r="37590" spans="10:11" x14ac:dyDescent="0.25">
      <c r="J37590" t="s">
        <v>2024</v>
      </c>
      <c r="K37590" t="s">
        <v>40500</v>
      </c>
    </row>
    <row r="37591" spans="10:11" x14ac:dyDescent="0.25">
      <c r="J37591" t="s">
        <v>2024</v>
      </c>
      <c r="K37591" t="s">
        <v>40501</v>
      </c>
    </row>
    <row r="37592" spans="10:11" x14ac:dyDescent="0.25">
      <c r="J37592" t="s">
        <v>2024</v>
      </c>
      <c r="K37592" t="s">
        <v>40502</v>
      </c>
    </row>
    <row r="37593" spans="10:11" x14ac:dyDescent="0.25">
      <c r="J37593" t="s">
        <v>836</v>
      </c>
      <c r="K37593" t="s">
        <v>40503</v>
      </c>
    </row>
    <row r="37594" spans="10:11" x14ac:dyDescent="0.25">
      <c r="J37594" t="s">
        <v>836</v>
      </c>
      <c r="K37594" t="s">
        <v>40504</v>
      </c>
    </row>
    <row r="37595" spans="10:11" x14ac:dyDescent="0.25">
      <c r="J37595" t="s">
        <v>836</v>
      </c>
      <c r="K37595" t="s">
        <v>40505</v>
      </c>
    </row>
    <row r="37596" spans="10:11" x14ac:dyDescent="0.25">
      <c r="J37596" t="s">
        <v>836</v>
      </c>
      <c r="K37596" t="s">
        <v>40506</v>
      </c>
    </row>
    <row r="37597" spans="10:11" x14ac:dyDescent="0.25">
      <c r="J37597" t="s">
        <v>836</v>
      </c>
      <c r="K37597" t="s">
        <v>40507</v>
      </c>
    </row>
    <row r="37598" spans="10:11" x14ac:dyDescent="0.25">
      <c r="J37598" t="s">
        <v>836</v>
      </c>
      <c r="K37598" t="s">
        <v>40508</v>
      </c>
    </row>
    <row r="37599" spans="10:11" x14ac:dyDescent="0.25">
      <c r="J37599" t="s">
        <v>836</v>
      </c>
      <c r="K37599" t="s">
        <v>40509</v>
      </c>
    </row>
    <row r="37600" spans="10:11" x14ac:dyDescent="0.25">
      <c r="J37600" t="s">
        <v>836</v>
      </c>
      <c r="K37600" t="s">
        <v>40510</v>
      </c>
    </row>
    <row r="37601" spans="10:11" x14ac:dyDescent="0.25">
      <c r="J37601" t="s">
        <v>836</v>
      </c>
      <c r="K37601" t="s">
        <v>40511</v>
      </c>
    </row>
    <row r="37602" spans="10:11" x14ac:dyDescent="0.25">
      <c r="J37602" t="s">
        <v>836</v>
      </c>
      <c r="K37602" t="s">
        <v>40512</v>
      </c>
    </row>
    <row r="37603" spans="10:11" x14ac:dyDescent="0.25">
      <c r="J37603" t="s">
        <v>836</v>
      </c>
      <c r="K37603" t="s">
        <v>40513</v>
      </c>
    </row>
    <row r="37604" spans="10:11" x14ac:dyDescent="0.25">
      <c r="J37604" t="s">
        <v>836</v>
      </c>
      <c r="K37604" t="s">
        <v>40514</v>
      </c>
    </row>
    <row r="37605" spans="10:11" x14ac:dyDescent="0.25">
      <c r="J37605" t="s">
        <v>836</v>
      </c>
      <c r="K37605" t="s">
        <v>40515</v>
      </c>
    </row>
    <row r="37606" spans="10:11" x14ac:dyDescent="0.25">
      <c r="J37606" t="s">
        <v>836</v>
      </c>
      <c r="K37606" t="s">
        <v>40516</v>
      </c>
    </row>
    <row r="37607" spans="10:11" x14ac:dyDescent="0.25">
      <c r="J37607" t="s">
        <v>836</v>
      </c>
      <c r="K37607" t="s">
        <v>40517</v>
      </c>
    </row>
    <row r="37608" spans="10:11" x14ac:dyDescent="0.25">
      <c r="J37608" t="s">
        <v>836</v>
      </c>
      <c r="K37608" t="s">
        <v>40518</v>
      </c>
    </row>
    <row r="37609" spans="10:11" x14ac:dyDescent="0.25">
      <c r="J37609" t="s">
        <v>836</v>
      </c>
      <c r="K37609" t="s">
        <v>40519</v>
      </c>
    </row>
    <row r="37610" spans="10:11" x14ac:dyDescent="0.25">
      <c r="J37610" t="s">
        <v>836</v>
      </c>
      <c r="K37610" t="s">
        <v>40520</v>
      </c>
    </row>
    <row r="37611" spans="10:11" x14ac:dyDescent="0.25">
      <c r="J37611" t="s">
        <v>836</v>
      </c>
      <c r="K37611" t="s">
        <v>40521</v>
      </c>
    </row>
    <row r="37612" spans="10:11" x14ac:dyDescent="0.25">
      <c r="J37612" t="s">
        <v>836</v>
      </c>
      <c r="K37612" t="s">
        <v>40522</v>
      </c>
    </row>
    <row r="37613" spans="10:11" x14ac:dyDescent="0.25">
      <c r="J37613" t="s">
        <v>836</v>
      </c>
      <c r="K37613" t="s">
        <v>40523</v>
      </c>
    </row>
    <row r="37614" spans="10:11" x14ac:dyDescent="0.25">
      <c r="J37614" t="s">
        <v>836</v>
      </c>
      <c r="K37614" t="s">
        <v>40524</v>
      </c>
    </row>
    <row r="37615" spans="10:11" x14ac:dyDescent="0.25">
      <c r="J37615" t="s">
        <v>836</v>
      </c>
      <c r="K37615" t="s">
        <v>40525</v>
      </c>
    </row>
    <row r="37616" spans="10:11" x14ac:dyDescent="0.25">
      <c r="J37616" t="s">
        <v>836</v>
      </c>
      <c r="K37616" t="s">
        <v>40526</v>
      </c>
    </row>
    <row r="37617" spans="10:11" x14ac:dyDescent="0.25">
      <c r="J37617" t="s">
        <v>836</v>
      </c>
      <c r="K37617" t="s">
        <v>40527</v>
      </c>
    </row>
    <row r="37618" spans="10:11" x14ac:dyDescent="0.25">
      <c r="J37618" t="s">
        <v>836</v>
      </c>
      <c r="K37618" t="s">
        <v>40528</v>
      </c>
    </row>
    <row r="37619" spans="10:11" x14ac:dyDescent="0.25">
      <c r="J37619" t="s">
        <v>836</v>
      </c>
      <c r="K37619" t="s">
        <v>40529</v>
      </c>
    </row>
    <row r="37620" spans="10:11" x14ac:dyDescent="0.25">
      <c r="J37620" t="s">
        <v>836</v>
      </c>
      <c r="K37620" t="s">
        <v>40530</v>
      </c>
    </row>
    <row r="37621" spans="10:11" x14ac:dyDescent="0.25">
      <c r="J37621" t="s">
        <v>836</v>
      </c>
      <c r="K37621" t="s">
        <v>40531</v>
      </c>
    </row>
    <row r="37622" spans="10:11" x14ac:dyDescent="0.25">
      <c r="J37622" t="s">
        <v>836</v>
      </c>
      <c r="K37622" t="s">
        <v>40532</v>
      </c>
    </row>
    <row r="37623" spans="10:11" x14ac:dyDescent="0.25">
      <c r="J37623" t="s">
        <v>836</v>
      </c>
      <c r="K37623" t="s">
        <v>40533</v>
      </c>
    </row>
    <row r="37624" spans="10:11" x14ac:dyDescent="0.25">
      <c r="J37624" t="s">
        <v>836</v>
      </c>
      <c r="K37624" t="s">
        <v>40534</v>
      </c>
    </row>
    <row r="37625" spans="10:11" x14ac:dyDescent="0.25">
      <c r="J37625" t="s">
        <v>836</v>
      </c>
      <c r="K37625" t="s">
        <v>40535</v>
      </c>
    </row>
    <row r="37626" spans="10:11" x14ac:dyDescent="0.25">
      <c r="J37626" t="s">
        <v>836</v>
      </c>
      <c r="K37626" t="s">
        <v>40536</v>
      </c>
    </row>
    <row r="37627" spans="10:11" x14ac:dyDescent="0.25">
      <c r="J37627" t="s">
        <v>837</v>
      </c>
      <c r="K37627" t="s">
        <v>40537</v>
      </c>
    </row>
    <row r="37628" spans="10:11" x14ac:dyDescent="0.25">
      <c r="J37628" t="s">
        <v>837</v>
      </c>
      <c r="K37628" t="s">
        <v>40538</v>
      </c>
    </row>
    <row r="37629" spans="10:11" x14ac:dyDescent="0.25">
      <c r="J37629" t="s">
        <v>837</v>
      </c>
      <c r="K37629" t="s">
        <v>40539</v>
      </c>
    </row>
    <row r="37630" spans="10:11" x14ac:dyDescent="0.25">
      <c r="J37630" t="s">
        <v>837</v>
      </c>
      <c r="K37630" t="s">
        <v>40540</v>
      </c>
    </row>
    <row r="37631" spans="10:11" x14ac:dyDescent="0.25">
      <c r="J37631" t="s">
        <v>837</v>
      </c>
      <c r="K37631" t="s">
        <v>40541</v>
      </c>
    </row>
    <row r="37632" spans="10:11" x14ac:dyDescent="0.25">
      <c r="J37632" t="s">
        <v>837</v>
      </c>
      <c r="K37632" t="s">
        <v>40542</v>
      </c>
    </row>
    <row r="37633" spans="10:11" x14ac:dyDescent="0.25">
      <c r="J37633" t="s">
        <v>837</v>
      </c>
      <c r="K37633" t="s">
        <v>40543</v>
      </c>
    </row>
    <row r="37634" spans="10:11" x14ac:dyDescent="0.25">
      <c r="J37634" t="s">
        <v>837</v>
      </c>
      <c r="K37634" t="s">
        <v>40544</v>
      </c>
    </row>
    <row r="37635" spans="10:11" x14ac:dyDescent="0.25">
      <c r="J37635" t="s">
        <v>837</v>
      </c>
      <c r="K37635" t="s">
        <v>40545</v>
      </c>
    </row>
    <row r="37636" spans="10:11" x14ac:dyDescent="0.25">
      <c r="J37636" t="s">
        <v>837</v>
      </c>
      <c r="K37636" t="s">
        <v>40546</v>
      </c>
    </row>
    <row r="37637" spans="10:11" x14ac:dyDescent="0.25">
      <c r="J37637" t="s">
        <v>837</v>
      </c>
      <c r="K37637" t="s">
        <v>40547</v>
      </c>
    </row>
    <row r="37638" spans="10:11" x14ac:dyDescent="0.25">
      <c r="J37638" t="s">
        <v>837</v>
      </c>
      <c r="K37638" t="s">
        <v>40548</v>
      </c>
    </row>
    <row r="37639" spans="10:11" x14ac:dyDescent="0.25">
      <c r="J37639" t="s">
        <v>837</v>
      </c>
      <c r="K37639" t="s">
        <v>40549</v>
      </c>
    </row>
    <row r="37640" spans="10:11" x14ac:dyDescent="0.25">
      <c r="J37640" t="s">
        <v>837</v>
      </c>
      <c r="K37640" t="s">
        <v>40550</v>
      </c>
    </row>
    <row r="37641" spans="10:11" x14ac:dyDescent="0.25">
      <c r="J37641" t="s">
        <v>837</v>
      </c>
      <c r="K37641" t="s">
        <v>40551</v>
      </c>
    </row>
    <row r="37642" spans="10:11" x14ac:dyDescent="0.25">
      <c r="J37642" t="s">
        <v>1823</v>
      </c>
      <c r="K37642" t="s">
        <v>40552</v>
      </c>
    </row>
    <row r="37643" spans="10:11" x14ac:dyDescent="0.25">
      <c r="J37643" t="s">
        <v>1823</v>
      </c>
      <c r="K37643" t="s">
        <v>40553</v>
      </c>
    </row>
    <row r="37644" spans="10:11" x14ac:dyDescent="0.25">
      <c r="J37644" t="s">
        <v>1823</v>
      </c>
      <c r="K37644" t="s">
        <v>40554</v>
      </c>
    </row>
    <row r="37645" spans="10:11" x14ac:dyDescent="0.25">
      <c r="J37645" t="s">
        <v>1823</v>
      </c>
      <c r="K37645" t="s">
        <v>40555</v>
      </c>
    </row>
    <row r="37646" spans="10:11" x14ac:dyDescent="0.25">
      <c r="J37646" t="s">
        <v>1823</v>
      </c>
      <c r="K37646" t="s">
        <v>40556</v>
      </c>
    </row>
    <row r="37647" spans="10:11" x14ac:dyDescent="0.25">
      <c r="J37647" t="s">
        <v>1823</v>
      </c>
      <c r="K37647" t="s">
        <v>40557</v>
      </c>
    </row>
    <row r="37648" spans="10:11" x14ac:dyDescent="0.25">
      <c r="J37648" t="s">
        <v>1823</v>
      </c>
      <c r="K37648" t="s">
        <v>40558</v>
      </c>
    </row>
    <row r="37649" spans="10:11" x14ac:dyDescent="0.25">
      <c r="J37649" t="s">
        <v>1823</v>
      </c>
      <c r="K37649" t="s">
        <v>40559</v>
      </c>
    </row>
    <row r="37650" spans="10:11" x14ac:dyDescent="0.25">
      <c r="J37650" t="s">
        <v>1823</v>
      </c>
      <c r="K37650" t="s">
        <v>40560</v>
      </c>
    </row>
    <row r="37651" spans="10:11" x14ac:dyDescent="0.25">
      <c r="J37651" t="s">
        <v>1823</v>
      </c>
      <c r="K37651" t="s">
        <v>40561</v>
      </c>
    </row>
    <row r="37652" spans="10:11" x14ac:dyDescent="0.25">
      <c r="J37652" t="s">
        <v>1823</v>
      </c>
      <c r="K37652" t="s">
        <v>40562</v>
      </c>
    </row>
    <row r="37653" spans="10:11" x14ac:dyDescent="0.25">
      <c r="J37653" t="s">
        <v>1823</v>
      </c>
      <c r="K37653" t="s">
        <v>40563</v>
      </c>
    </row>
    <row r="37654" spans="10:11" x14ac:dyDescent="0.25">
      <c r="J37654" t="s">
        <v>1823</v>
      </c>
      <c r="K37654" t="s">
        <v>40564</v>
      </c>
    </row>
    <row r="37655" spans="10:11" x14ac:dyDescent="0.25">
      <c r="J37655" t="s">
        <v>1823</v>
      </c>
      <c r="K37655" t="s">
        <v>40565</v>
      </c>
    </row>
    <row r="37656" spans="10:11" x14ac:dyDescent="0.25">
      <c r="J37656" t="s">
        <v>1823</v>
      </c>
      <c r="K37656" t="s">
        <v>40566</v>
      </c>
    </row>
    <row r="37657" spans="10:11" x14ac:dyDescent="0.25">
      <c r="J37657" t="s">
        <v>1823</v>
      </c>
      <c r="K37657" t="s">
        <v>40567</v>
      </c>
    </row>
    <row r="37658" spans="10:11" x14ac:dyDescent="0.25">
      <c r="J37658" t="s">
        <v>1823</v>
      </c>
      <c r="K37658" t="s">
        <v>40568</v>
      </c>
    </row>
    <row r="37659" spans="10:11" x14ac:dyDescent="0.25">
      <c r="J37659" t="s">
        <v>1823</v>
      </c>
      <c r="K37659" t="s">
        <v>40569</v>
      </c>
    </row>
    <row r="37660" spans="10:11" x14ac:dyDescent="0.25">
      <c r="J37660" t="s">
        <v>1823</v>
      </c>
      <c r="K37660" t="s">
        <v>40570</v>
      </c>
    </row>
    <row r="37661" spans="10:11" x14ac:dyDescent="0.25">
      <c r="J37661" t="s">
        <v>1823</v>
      </c>
      <c r="K37661" t="s">
        <v>40571</v>
      </c>
    </row>
    <row r="37662" spans="10:11" x14ac:dyDescent="0.25">
      <c r="J37662" t="s">
        <v>1823</v>
      </c>
      <c r="K37662" t="s">
        <v>40572</v>
      </c>
    </row>
    <row r="37663" spans="10:11" x14ac:dyDescent="0.25">
      <c r="J37663" t="s">
        <v>1823</v>
      </c>
      <c r="K37663" t="s">
        <v>40573</v>
      </c>
    </row>
    <row r="37664" spans="10:11" x14ac:dyDescent="0.25">
      <c r="J37664" t="s">
        <v>1823</v>
      </c>
      <c r="K37664" t="s">
        <v>40574</v>
      </c>
    </row>
    <row r="37665" spans="10:11" x14ac:dyDescent="0.25">
      <c r="J37665" t="s">
        <v>1823</v>
      </c>
      <c r="K37665" t="s">
        <v>40575</v>
      </c>
    </row>
    <row r="37666" spans="10:11" x14ac:dyDescent="0.25">
      <c r="J37666" t="s">
        <v>1823</v>
      </c>
      <c r="K37666" t="s">
        <v>40576</v>
      </c>
    </row>
    <row r="37667" spans="10:11" x14ac:dyDescent="0.25">
      <c r="J37667" t="s">
        <v>1823</v>
      </c>
      <c r="K37667" t="s">
        <v>40577</v>
      </c>
    </row>
    <row r="37668" spans="10:11" x14ac:dyDescent="0.25">
      <c r="J37668" t="s">
        <v>1823</v>
      </c>
      <c r="K37668" t="s">
        <v>40578</v>
      </c>
    </row>
    <row r="37669" spans="10:11" x14ac:dyDescent="0.25">
      <c r="J37669" t="s">
        <v>1823</v>
      </c>
      <c r="K37669" t="s">
        <v>40579</v>
      </c>
    </row>
    <row r="37670" spans="10:11" x14ac:dyDescent="0.25">
      <c r="J37670" t="s">
        <v>1823</v>
      </c>
      <c r="K37670" t="s">
        <v>40580</v>
      </c>
    </row>
    <row r="37671" spans="10:11" x14ac:dyDescent="0.25">
      <c r="J37671" t="s">
        <v>1823</v>
      </c>
      <c r="K37671" t="s">
        <v>40581</v>
      </c>
    </row>
    <row r="37672" spans="10:11" x14ac:dyDescent="0.25">
      <c r="J37672" t="s">
        <v>1823</v>
      </c>
      <c r="K37672" t="s">
        <v>40582</v>
      </c>
    </row>
    <row r="37673" spans="10:11" x14ac:dyDescent="0.25">
      <c r="J37673" t="s">
        <v>1823</v>
      </c>
      <c r="K37673" t="s">
        <v>40583</v>
      </c>
    </row>
    <row r="37674" spans="10:11" x14ac:dyDescent="0.25">
      <c r="J37674" t="s">
        <v>1823</v>
      </c>
      <c r="K37674" t="s">
        <v>40584</v>
      </c>
    </row>
    <row r="37675" spans="10:11" x14ac:dyDescent="0.25">
      <c r="J37675" t="s">
        <v>1823</v>
      </c>
      <c r="K37675" t="s">
        <v>40585</v>
      </c>
    </row>
    <row r="37676" spans="10:11" x14ac:dyDescent="0.25">
      <c r="J37676" t="s">
        <v>1823</v>
      </c>
      <c r="K37676" t="s">
        <v>40586</v>
      </c>
    </row>
    <row r="37677" spans="10:11" x14ac:dyDescent="0.25">
      <c r="J37677" t="s">
        <v>1823</v>
      </c>
      <c r="K37677" t="s">
        <v>40587</v>
      </c>
    </row>
    <row r="37678" spans="10:11" x14ac:dyDescent="0.25">
      <c r="J37678" t="s">
        <v>1823</v>
      </c>
      <c r="K37678" t="s">
        <v>40588</v>
      </c>
    </row>
    <row r="37679" spans="10:11" x14ac:dyDescent="0.25">
      <c r="J37679" t="s">
        <v>1823</v>
      </c>
      <c r="K37679" t="s">
        <v>40589</v>
      </c>
    </row>
    <row r="37680" spans="10:11" x14ac:dyDescent="0.25">
      <c r="J37680" t="s">
        <v>1823</v>
      </c>
      <c r="K37680" t="s">
        <v>40590</v>
      </c>
    </row>
    <row r="37681" spans="10:11" x14ac:dyDescent="0.25">
      <c r="J37681" t="s">
        <v>1823</v>
      </c>
      <c r="K37681" t="s">
        <v>40591</v>
      </c>
    </row>
    <row r="37682" spans="10:11" x14ac:dyDescent="0.25">
      <c r="J37682" t="s">
        <v>1823</v>
      </c>
      <c r="K37682" t="s">
        <v>40592</v>
      </c>
    </row>
    <row r="37683" spans="10:11" x14ac:dyDescent="0.25">
      <c r="J37683" t="s">
        <v>1823</v>
      </c>
      <c r="K37683" t="s">
        <v>40593</v>
      </c>
    </row>
    <row r="37684" spans="10:11" x14ac:dyDescent="0.25">
      <c r="J37684" t="s">
        <v>1823</v>
      </c>
      <c r="K37684" t="s">
        <v>40594</v>
      </c>
    </row>
    <row r="37685" spans="10:11" x14ac:dyDescent="0.25">
      <c r="J37685" t="s">
        <v>1823</v>
      </c>
      <c r="K37685" t="s">
        <v>40595</v>
      </c>
    </row>
    <row r="37686" spans="10:11" x14ac:dyDescent="0.25">
      <c r="J37686" t="s">
        <v>1823</v>
      </c>
      <c r="K37686" t="s">
        <v>40596</v>
      </c>
    </row>
    <row r="37687" spans="10:11" x14ac:dyDescent="0.25">
      <c r="J37687" t="s">
        <v>1823</v>
      </c>
      <c r="K37687" t="s">
        <v>40597</v>
      </c>
    </row>
    <row r="37688" spans="10:11" x14ac:dyDescent="0.25">
      <c r="J37688" t="s">
        <v>1823</v>
      </c>
      <c r="K37688" t="s">
        <v>40598</v>
      </c>
    </row>
    <row r="37689" spans="10:11" x14ac:dyDescent="0.25">
      <c r="J37689" t="s">
        <v>1823</v>
      </c>
      <c r="K37689" t="s">
        <v>40599</v>
      </c>
    </row>
    <row r="37690" spans="10:11" x14ac:dyDescent="0.25">
      <c r="J37690" t="s">
        <v>1823</v>
      </c>
      <c r="K37690" t="s">
        <v>40600</v>
      </c>
    </row>
    <row r="37691" spans="10:11" x14ac:dyDescent="0.25">
      <c r="J37691" t="s">
        <v>1823</v>
      </c>
      <c r="K37691" t="s">
        <v>40601</v>
      </c>
    </row>
    <row r="37692" spans="10:11" x14ac:dyDescent="0.25">
      <c r="J37692" t="s">
        <v>1824</v>
      </c>
      <c r="K37692" t="s">
        <v>40602</v>
      </c>
    </row>
    <row r="37693" spans="10:11" x14ac:dyDescent="0.25">
      <c r="J37693" t="s">
        <v>1824</v>
      </c>
      <c r="K37693" t="s">
        <v>40603</v>
      </c>
    </row>
    <row r="37694" spans="10:11" x14ac:dyDescent="0.25">
      <c r="J37694" t="s">
        <v>1824</v>
      </c>
      <c r="K37694" t="s">
        <v>40604</v>
      </c>
    </row>
    <row r="37695" spans="10:11" x14ac:dyDescent="0.25">
      <c r="J37695" t="s">
        <v>1824</v>
      </c>
      <c r="K37695" t="s">
        <v>40605</v>
      </c>
    </row>
    <row r="37696" spans="10:11" x14ac:dyDescent="0.25">
      <c r="J37696" t="s">
        <v>1824</v>
      </c>
      <c r="K37696" t="s">
        <v>40606</v>
      </c>
    </row>
    <row r="37697" spans="10:11" x14ac:dyDescent="0.25">
      <c r="J37697" t="s">
        <v>1824</v>
      </c>
      <c r="K37697" t="s">
        <v>40607</v>
      </c>
    </row>
    <row r="37698" spans="10:11" x14ac:dyDescent="0.25">
      <c r="J37698" t="s">
        <v>1824</v>
      </c>
      <c r="K37698" t="s">
        <v>40608</v>
      </c>
    </row>
    <row r="37699" spans="10:11" x14ac:dyDescent="0.25">
      <c r="J37699" t="s">
        <v>1824</v>
      </c>
      <c r="K37699" t="s">
        <v>40609</v>
      </c>
    </row>
    <row r="37700" spans="10:11" x14ac:dyDescent="0.25">
      <c r="J37700" t="s">
        <v>1824</v>
      </c>
      <c r="K37700" t="s">
        <v>40610</v>
      </c>
    </row>
    <row r="37701" spans="10:11" x14ac:dyDescent="0.25">
      <c r="J37701" t="s">
        <v>1824</v>
      </c>
      <c r="K37701" t="s">
        <v>40611</v>
      </c>
    </row>
    <row r="37702" spans="10:11" x14ac:dyDescent="0.25">
      <c r="J37702" t="s">
        <v>1824</v>
      </c>
      <c r="K37702" t="s">
        <v>40612</v>
      </c>
    </row>
    <row r="37703" spans="10:11" x14ac:dyDescent="0.25">
      <c r="J37703" t="s">
        <v>1824</v>
      </c>
      <c r="K37703" t="s">
        <v>40613</v>
      </c>
    </row>
    <row r="37704" spans="10:11" x14ac:dyDescent="0.25">
      <c r="J37704" t="s">
        <v>1824</v>
      </c>
      <c r="K37704" t="s">
        <v>40614</v>
      </c>
    </row>
    <row r="37705" spans="10:11" x14ac:dyDescent="0.25">
      <c r="J37705" t="s">
        <v>1824</v>
      </c>
      <c r="K37705" t="s">
        <v>40615</v>
      </c>
    </row>
    <row r="37706" spans="10:11" x14ac:dyDescent="0.25">
      <c r="J37706" t="s">
        <v>1824</v>
      </c>
      <c r="K37706" t="s">
        <v>40616</v>
      </c>
    </row>
    <row r="37707" spans="10:11" x14ac:dyDescent="0.25">
      <c r="J37707" t="s">
        <v>1824</v>
      </c>
      <c r="K37707" t="s">
        <v>40617</v>
      </c>
    </row>
    <row r="37708" spans="10:11" x14ac:dyDescent="0.25">
      <c r="J37708" t="s">
        <v>1824</v>
      </c>
      <c r="K37708" t="s">
        <v>40618</v>
      </c>
    </row>
    <row r="37709" spans="10:11" x14ac:dyDescent="0.25">
      <c r="J37709" t="s">
        <v>1824</v>
      </c>
      <c r="K37709" t="s">
        <v>40619</v>
      </c>
    </row>
    <row r="37710" spans="10:11" x14ac:dyDescent="0.25">
      <c r="J37710" t="s">
        <v>1824</v>
      </c>
      <c r="K37710" t="s">
        <v>40620</v>
      </c>
    </row>
    <row r="37711" spans="10:11" x14ac:dyDescent="0.25">
      <c r="J37711" t="s">
        <v>1824</v>
      </c>
      <c r="K37711" t="s">
        <v>40621</v>
      </c>
    </row>
    <row r="37712" spans="10:11" x14ac:dyDescent="0.25">
      <c r="J37712" t="s">
        <v>1824</v>
      </c>
      <c r="K37712" t="s">
        <v>40622</v>
      </c>
    </row>
    <row r="37713" spans="10:11" x14ac:dyDescent="0.25">
      <c r="J37713" t="s">
        <v>1824</v>
      </c>
      <c r="K37713" t="s">
        <v>40623</v>
      </c>
    </row>
    <row r="37714" spans="10:11" x14ac:dyDescent="0.25">
      <c r="J37714" t="s">
        <v>1824</v>
      </c>
      <c r="K37714" t="s">
        <v>40624</v>
      </c>
    </row>
    <row r="37715" spans="10:11" x14ac:dyDescent="0.25">
      <c r="J37715" t="s">
        <v>1824</v>
      </c>
      <c r="K37715" t="s">
        <v>40625</v>
      </c>
    </row>
    <row r="37716" spans="10:11" x14ac:dyDescent="0.25">
      <c r="J37716" t="s">
        <v>1824</v>
      </c>
      <c r="K37716" t="s">
        <v>40626</v>
      </c>
    </row>
    <row r="37717" spans="10:11" x14ac:dyDescent="0.25">
      <c r="J37717" t="s">
        <v>1824</v>
      </c>
      <c r="K37717" t="s">
        <v>40627</v>
      </c>
    </row>
    <row r="37718" spans="10:11" x14ac:dyDescent="0.25">
      <c r="J37718" t="s">
        <v>1824</v>
      </c>
      <c r="K37718" t="s">
        <v>40628</v>
      </c>
    </row>
    <row r="37719" spans="10:11" x14ac:dyDescent="0.25">
      <c r="J37719" t="s">
        <v>1824</v>
      </c>
      <c r="K37719" t="s">
        <v>40629</v>
      </c>
    </row>
    <row r="37720" spans="10:11" x14ac:dyDescent="0.25">
      <c r="J37720" t="s">
        <v>1824</v>
      </c>
      <c r="K37720" t="s">
        <v>40630</v>
      </c>
    </row>
    <row r="37721" spans="10:11" x14ac:dyDescent="0.25">
      <c r="J37721" t="s">
        <v>1824</v>
      </c>
      <c r="K37721" t="s">
        <v>40631</v>
      </c>
    </row>
    <row r="37722" spans="10:11" x14ac:dyDescent="0.25">
      <c r="J37722" t="s">
        <v>1824</v>
      </c>
      <c r="K37722" t="s">
        <v>40632</v>
      </c>
    </row>
    <row r="37723" spans="10:11" x14ac:dyDescent="0.25">
      <c r="J37723" t="s">
        <v>1824</v>
      </c>
      <c r="K37723" t="s">
        <v>40633</v>
      </c>
    </row>
    <row r="37724" spans="10:11" x14ac:dyDescent="0.25">
      <c r="J37724" t="s">
        <v>1824</v>
      </c>
      <c r="K37724" t="s">
        <v>40634</v>
      </c>
    </row>
    <row r="37725" spans="10:11" x14ac:dyDescent="0.25">
      <c r="J37725" t="s">
        <v>925</v>
      </c>
      <c r="K37725" t="s">
        <v>40635</v>
      </c>
    </row>
    <row r="37726" spans="10:11" x14ac:dyDescent="0.25">
      <c r="J37726" t="s">
        <v>925</v>
      </c>
      <c r="K37726" t="s">
        <v>40636</v>
      </c>
    </row>
    <row r="37727" spans="10:11" x14ac:dyDescent="0.25">
      <c r="J37727" t="s">
        <v>925</v>
      </c>
      <c r="K37727" t="s">
        <v>40637</v>
      </c>
    </row>
    <row r="37728" spans="10:11" x14ac:dyDescent="0.25">
      <c r="J37728" t="s">
        <v>925</v>
      </c>
      <c r="K37728" t="s">
        <v>40638</v>
      </c>
    </row>
    <row r="37729" spans="10:11" x14ac:dyDescent="0.25">
      <c r="J37729" t="s">
        <v>925</v>
      </c>
      <c r="K37729" t="s">
        <v>40639</v>
      </c>
    </row>
    <row r="37730" spans="10:11" x14ac:dyDescent="0.25">
      <c r="J37730" t="s">
        <v>925</v>
      </c>
      <c r="K37730" t="s">
        <v>40640</v>
      </c>
    </row>
    <row r="37731" spans="10:11" x14ac:dyDescent="0.25">
      <c r="J37731" t="s">
        <v>925</v>
      </c>
      <c r="K37731" t="s">
        <v>40641</v>
      </c>
    </row>
    <row r="37732" spans="10:11" x14ac:dyDescent="0.25">
      <c r="J37732" t="s">
        <v>925</v>
      </c>
      <c r="K37732" t="s">
        <v>40642</v>
      </c>
    </row>
    <row r="37733" spans="10:11" x14ac:dyDescent="0.25">
      <c r="J37733" t="s">
        <v>925</v>
      </c>
      <c r="K37733" t="s">
        <v>40643</v>
      </c>
    </row>
    <row r="37734" spans="10:11" x14ac:dyDescent="0.25">
      <c r="J37734" t="s">
        <v>925</v>
      </c>
      <c r="K37734" t="s">
        <v>40644</v>
      </c>
    </row>
    <row r="37735" spans="10:11" x14ac:dyDescent="0.25">
      <c r="J37735" t="s">
        <v>925</v>
      </c>
      <c r="K37735" t="s">
        <v>40645</v>
      </c>
    </row>
    <row r="37736" spans="10:11" x14ac:dyDescent="0.25">
      <c r="J37736" t="s">
        <v>925</v>
      </c>
      <c r="K37736" t="s">
        <v>40646</v>
      </c>
    </row>
    <row r="37737" spans="10:11" x14ac:dyDescent="0.25">
      <c r="J37737" t="s">
        <v>925</v>
      </c>
      <c r="K37737" t="s">
        <v>40647</v>
      </c>
    </row>
    <row r="37738" spans="10:11" x14ac:dyDescent="0.25">
      <c r="J37738" t="s">
        <v>925</v>
      </c>
      <c r="K37738" t="s">
        <v>40648</v>
      </c>
    </row>
    <row r="37739" spans="10:11" x14ac:dyDescent="0.25">
      <c r="J37739" t="s">
        <v>925</v>
      </c>
      <c r="K37739" t="s">
        <v>40649</v>
      </c>
    </row>
    <row r="37740" spans="10:11" x14ac:dyDescent="0.25">
      <c r="J37740" t="s">
        <v>925</v>
      </c>
      <c r="K37740" t="s">
        <v>40650</v>
      </c>
    </row>
    <row r="37741" spans="10:11" x14ac:dyDescent="0.25">
      <c r="J37741" t="s">
        <v>925</v>
      </c>
      <c r="K37741" t="s">
        <v>40651</v>
      </c>
    </row>
    <row r="37742" spans="10:11" x14ac:dyDescent="0.25">
      <c r="J37742" t="s">
        <v>926</v>
      </c>
      <c r="K37742" t="s">
        <v>40652</v>
      </c>
    </row>
    <row r="37743" spans="10:11" x14ac:dyDescent="0.25">
      <c r="J37743" t="s">
        <v>926</v>
      </c>
      <c r="K37743" t="s">
        <v>40653</v>
      </c>
    </row>
    <row r="37744" spans="10:11" x14ac:dyDescent="0.25">
      <c r="J37744" t="s">
        <v>926</v>
      </c>
      <c r="K37744" t="s">
        <v>40654</v>
      </c>
    </row>
    <row r="37745" spans="10:11" x14ac:dyDescent="0.25">
      <c r="J37745" t="s">
        <v>926</v>
      </c>
      <c r="K37745" t="s">
        <v>40655</v>
      </c>
    </row>
    <row r="37746" spans="10:11" x14ac:dyDescent="0.25">
      <c r="J37746" t="s">
        <v>926</v>
      </c>
      <c r="K37746" t="s">
        <v>40656</v>
      </c>
    </row>
    <row r="37747" spans="10:11" x14ac:dyDescent="0.25">
      <c r="J37747" t="s">
        <v>926</v>
      </c>
      <c r="K37747" t="s">
        <v>40657</v>
      </c>
    </row>
    <row r="37748" spans="10:11" x14ac:dyDescent="0.25">
      <c r="J37748" t="s">
        <v>926</v>
      </c>
      <c r="K37748" t="s">
        <v>40658</v>
      </c>
    </row>
    <row r="37749" spans="10:11" x14ac:dyDescent="0.25">
      <c r="J37749" t="s">
        <v>926</v>
      </c>
      <c r="K37749" t="s">
        <v>40659</v>
      </c>
    </row>
    <row r="37750" spans="10:11" x14ac:dyDescent="0.25">
      <c r="J37750" t="s">
        <v>926</v>
      </c>
      <c r="K37750" t="s">
        <v>40660</v>
      </c>
    </row>
    <row r="37751" spans="10:11" x14ac:dyDescent="0.25">
      <c r="J37751" t="s">
        <v>926</v>
      </c>
      <c r="K37751" t="s">
        <v>40661</v>
      </c>
    </row>
    <row r="37752" spans="10:11" x14ac:dyDescent="0.25">
      <c r="J37752" t="s">
        <v>926</v>
      </c>
      <c r="K37752" t="s">
        <v>40662</v>
      </c>
    </row>
    <row r="37753" spans="10:11" x14ac:dyDescent="0.25">
      <c r="J37753" t="s">
        <v>926</v>
      </c>
      <c r="K37753" t="s">
        <v>40663</v>
      </c>
    </row>
    <row r="37754" spans="10:11" x14ac:dyDescent="0.25">
      <c r="J37754" t="s">
        <v>926</v>
      </c>
      <c r="K37754" t="s">
        <v>40664</v>
      </c>
    </row>
    <row r="37755" spans="10:11" x14ac:dyDescent="0.25">
      <c r="J37755" t="s">
        <v>926</v>
      </c>
      <c r="K37755" t="s">
        <v>40665</v>
      </c>
    </row>
    <row r="37756" spans="10:11" x14ac:dyDescent="0.25">
      <c r="J37756" t="s">
        <v>926</v>
      </c>
      <c r="K37756" t="s">
        <v>40666</v>
      </c>
    </row>
    <row r="37757" spans="10:11" x14ac:dyDescent="0.25">
      <c r="J37757" t="s">
        <v>926</v>
      </c>
      <c r="K37757" t="s">
        <v>40667</v>
      </c>
    </row>
    <row r="37758" spans="10:11" x14ac:dyDescent="0.25">
      <c r="J37758" t="s">
        <v>926</v>
      </c>
      <c r="K37758" t="s">
        <v>40668</v>
      </c>
    </row>
    <row r="37759" spans="10:11" x14ac:dyDescent="0.25">
      <c r="J37759" t="s">
        <v>926</v>
      </c>
      <c r="K37759" t="s">
        <v>40669</v>
      </c>
    </row>
    <row r="37760" spans="10:11" x14ac:dyDescent="0.25">
      <c r="J37760" t="s">
        <v>926</v>
      </c>
      <c r="K37760" t="s">
        <v>40670</v>
      </c>
    </row>
    <row r="37761" spans="10:11" x14ac:dyDescent="0.25">
      <c r="J37761" t="s">
        <v>926</v>
      </c>
      <c r="K37761" t="s">
        <v>40671</v>
      </c>
    </row>
    <row r="37762" spans="10:11" x14ac:dyDescent="0.25">
      <c r="J37762" t="s">
        <v>926</v>
      </c>
      <c r="K37762" t="s">
        <v>40672</v>
      </c>
    </row>
    <row r="37763" spans="10:11" x14ac:dyDescent="0.25">
      <c r="J37763" t="s">
        <v>926</v>
      </c>
      <c r="K37763" t="s">
        <v>40673</v>
      </c>
    </row>
    <row r="37764" spans="10:11" x14ac:dyDescent="0.25">
      <c r="J37764" t="s">
        <v>926</v>
      </c>
      <c r="K37764" t="s">
        <v>40674</v>
      </c>
    </row>
    <row r="37765" spans="10:11" x14ac:dyDescent="0.25">
      <c r="J37765" t="s">
        <v>926</v>
      </c>
      <c r="K37765" t="s">
        <v>40675</v>
      </c>
    </row>
    <row r="37766" spans="10:11" x14ac:dyDescent="0.25">
      <c r="J37766" t="s">
        <v>926</v>
      </c>
      <c r="K37766" t="s">
        <v>40676</v>
      </c>
    </row>
    <row r="37767" spans="10:11" x14ac:dyDescent="0.25">
      <c r="J37767" t="s">
        <v>926</v>
      </c>
      <c r="K37767" t="s">
        <v>40677</v>
      </c>
    </row>
    <row r="37768" spans="10:11" x14ac:dyDescent="0.25">
      <c r="J37768" t="s">
        <v>926</v>
      </c>
      <c r="K37768" t="s">
        <v>40678</v>
      </c>
    </row>
    <row r="37769" spans="10:11" x14ac:dyDescent="0.25">
      <c r="J37769" t="s">
        <v>926</v>
      </c>
      <c r="K37769" t="s">
        <v>40679</v>
      </c>
    </row>
    <row r="37770" spans="10:11" x14ac:dyDescent="0.25">
      <c r="J37770" t="s">
        <v>926</v>
      </c>
      <c r="K37770" t="s">
        <v>40680</v>
      </c>
    </row>
    <row r="37771" spans="10:11" x14ac:dyDescent="0.25">
      <c r="J37771" t="s">
        <v>926</v>
      </c>
      <c r="K37771" t="s">
        <v>40681</v>
      </c>
    </row>
    <row r="37772" spans="10:11" x14ac:dyDescent="0.25">
      <c r="J37772" t="s">
        <v>692</v>
      </c>
      <c r="K37772" t="s">
        <v>40682</v>
      </c>
    </row>
    <row r="37773" spans="10:11" x14ac:dyDescent="0.25">
      <c r="J37773" t="s">
        <v>692</v>
      </c>
      <c r="K37773" t="s">
        <v>40683</v>
      </c>
    </row>
    <row r="37774" spans="10:11" x14ac:dyDescent="0.25">
      <c r="J37774" t="s">
        <v>692</v>
      </c>
      <c r="K37774" t="s">
        <v>40684</v>
      </c>
    </row>
    <row r="37775" spans="10:11" x14ac:dyDescent="0.25">
      <c r="J37775" t="s">
        <v>692</v>
      </c>
      <c r="K37775" t="s">
        <v>40685</v>
      </c>
    </row>
    <row r="37776" spans="10:11" x14ac:dyDescent="0.25">
      <c r="J37776" t="s">
        <v>692</v>
      </c>
      <c r="K37776" t="s">
        <v>40686</v>
      </c>
    </row>
    <row r="37777" spans="10:11" x14ac:dyDescent="0.25">
      <c r="J37777" t="s">
        <v>692</v>
      </c>
      <c r="K37777" t="s">
        <v>40687</v>
      </c>
    </row>
    <row r="37778" spans="10:11" x14ac:dyDescent="0.25">
      <c r="J37778" t="s">
        <v>692</v>
      </c>
      <c r="K37778" t="s">
        <v>40688</v>
      </c>
    </row>
    <row r="37779" spans="10:11" x14ac:dyDescent="0.25">
      <c r="J37779" t="s">
        <v>692</v>
      </c>
      <c r="K37779" t="s">
        <v>40689</v>
      </c>
    </row>
    <row r="37780" spans="10:11" x14ac:dyDescent="0.25">
      <c r="J37780" t="s">
        <v>693</v>
      </c>
      <c r="K37780" t="s">
        <v>40690</v>
      </c>
    </row>
    <row r="37781" spans="10:11" x14ac:dyDescent="0.25">
      <c r="J37781" t="s">
        <v>693</v>
      </c>
      <c r="K37781" t="s">
        <v>40691</v>
      </c>
    </row>
    <row r="37782" spans="10:11" x14ac:dyDescent="0.25">
      <c r="J37782" t="s">
        <v>693</v>
      </c>
      <c r="K37782" t="s">
        <v>40692</v>
      </c>
    </row>
    <row r="37783" spans="10:11" x14ac:dyDescent="0.25">
      <c r="J37783" t="s">
        <v>693</v>
      </c>
      <c r="K37783" t="s">
        <v>40693</v>
      </c>
    </row>
    <row r="37784" spans="10:11" x14ac:dyDescent="0.25">
      <c r="J37784" t="s">
        <v>693</v>
      </c>
      <c r="K37784" t="s">
        <v>40694</v>
      </c>
    </row>
    <row r="37785" spans="10:11" x14ac:dyDescent="0.25">
      <c r="J37785" t="s">
        <v>693</v>
      </c>
      <c r="K37785" t="s">
        <v>40695</v>
      </c>
    </row>
    <row r="37786" spans="10:11" x14ac:dyDescent="0.25">
      <c r="J37786" t="s">
        <v>693</v>
      </c>
      <c r="K37786" t="s">
        <v>40696</v>
      </c>
    </row>
    <row r="37787" spans="10:11" x14ac:dyDescent="0.25">
      <c r="J37787" t="s">
        <v>693</v>
      </c>
      <c r="K37787" t="s">
        <v>40697</v>
      </c>
    </row>
    <row r="37788" spans="10:11" x14ac:dyDescent="0.25">
      <c r="J37788" t="s">
        <v>693</v>
      </c>
      <c r="K37788" t="s">
        <v>40698</v>
      </c>
    </row>
    <row r="37789" spans="10:11" x14ac:dyDescent="0.25">
      <c r="J37789" t="s">
        <v>693</v>
      </c>
      <c r="K37789" t="s">
        <v>40699</v>
      </c>
    </row>
    <row r="37790" spans="10:11" x14ac:dyDescent="0.25">
      <c r="J37790" t="s">
        <v>693</v>
      </c>
      <c r="K37790" t="s">
        <v>40700</v>
      </c>
    </row>
    <row r="37791" spans="10:11" x14ac:dyDescent="0.25">
      <c r="J37791" t="s">
        <v>693</v>
      </c>
      <c r="K37791" t="s">
        <v>40701</v>
      </c>
    </row>
    <row r="37792" spans="10:11" x14ac:dyDescent="0.25">
      <c r="J37792" t="s">
        <v>693</v>
      </c>
      <c r="K37792" t="s">
        <v>40702</v>
      </c>
    </row>
    <row r="37793" spans="10:11" x14ac:dyDescent="0.25">
      <c r="J37793" t="s">
        <v>693</v>
      </c>
      <c r="K37793" t="s">
        <v>40703</v>
      </c>
    </row>
    <row r="37794" spans="10:11" x14ac:dyDescent="0.25">
      <c r="J37794" t="s">
        <v>693</v>
      </c>
      <c r="K37794" t="s">
        <v>40704</v>
      </c>
    </row>
    <row r="37795" spans="10:11" x14ac:dyDescent="0.25">
      <c r="J37795" t="s">
        <v>693</v>
      </c>
      <c r="K37795" t="s">
        <v>40705</v>
      </c>
    </row>
    <row r="37796" spans="10:11" x14ac:dyDescent="0.25">
      <c r="J37796" t="s">
        <v>693</v>
      </c>
      <c r="K37796" t="s">
        <v>40706</v>
      </c>
    </row>
    <row r="37797" spans="10:11" x14ac:dyDescent="0.25">
      <c r="J37797" t="s">
        <v>693</v>
      </c>
      <c r="K37797" t="s">
        <v>40707</v>
      </c>
    </row>
    <row r="37798" spans="10:11" x14ac:dyDescent="0.25">
      <c r="J37798" t="s">
        <v>693</v>
      </c>
      <c r="K37798" t="s">
        <v>40708</v>
      </c>
    </row>
    <row r="37799" spans="10:11" x14ac:dyDescent="0.25">
      <c r="J37799" t="s">
        <v>693</v>
      </c>
      <c r="K37799" t="s">
        <v>40709</v>
      </c>
    </row>
    <row r="37800" spans="10:11" x14ac:dyDescent="0.25">
      <c r="J37800" t="s">
        <v>693</v>
      </c>
      <c r="K37800" t="s">
        <v>40710</v>
      </c>
    </row>
    <row r="37801" spans="10:11" x14ac:dyDescent="0.25">
      <c r="J37801" t="s">
        <v>693</v>
      </c>
      <c r="K37801" t="s">
        <v>40711</v>
      </c>
    </row>
    <row r="37802" spans="10:11" x14ac:dyDescent="0.25">
      <c r="J37802" t="s">
        <v>693</v>
      </c>
      <c r="K37802" t="s">
        <v>40712</v>
      </c>
    </row>
    <row r="37803" spans="10:11" x14ac:dyDescent="0.25">
      <c r="J37803" t="s">
        <v>693</v>
      </c>
      <c r="K37803" t="s">
        <v>40713</v>
      </c>
    </row>
    <row r="37804" spans="10:11" x14ac:dyDescent="0.25">
      <c r="J37804" t="s">
        <v>693</v>
      </c>
      <c r="K37804" t="s">
        <v>40714</v>
      </c>
    </row>
    <row r="37805" spans="10:11" x14ac:dyDescent="0.25">
      <c r="J37805" t="s">
        <v>693</v>
      </c>
      <c r="K37805" t="s">
        <v>40715</v>
      </c>
    </row>
    <row r="37806" spans="10:11" x14ac:dyDescent="0.25">
      <c r="J37806" t="s">
        <v>693</v>
      </c>
      <c r="K37806" t="s">
        <v>40716</v>
      </c>
    </row>
    <row r="37807" spans="10:11" x14ac:dyDescent="0.25">
      <c r="J37807" t="s">
        <v>693</v>
      </c>
      <c r="K37807" t="s">
        <v>40717</v>
      </c>
    </row>
    <row r="37808" spans="10:11" x14ac:dyDescent="0.25">
      <c r="J37808" t="s">
        <v>693</v>
      </c>
      <c r="K37808" t="s">
        <v>40718</v>
      </c>
    </row>
    <row r="37809" spans="10:11" x14ac:dyDescent="0.25">
      <c r="J37809" t="s">
        <v>693</v>
      </c>
      <c r="K37809" t="s">
        <v>40719</v>
      </c>
    </row>
    <row r="37810" spans="10:11" x14ac:dyDescent="0.25">
      <c r="J37810" t="s">
        <v>693</v>
      </c>
      <c r="K37810" t="s">
        <v>40720</v>
      </c>
    </row>
    <row r="37811" spans="10:11" x14ac:dyDescent="0.25">
      <c r="J37811" t="s">
        <v>693</v>
      </c>
      <c r="K37811" t="s">
        <v>40721</v>
      </c>
    </row>
    <row r="37812" spans="10:11" x14ac:dyDescent="0.25">
      <c r="J37812" t="s">
        <v>693</v>
      </c>
      <c r="K37812" t="s">
        <v>40722</v>
      </c>
    </row>
    <row r="37813" spans="10:11" x14ac:dyDescent="0.25">
      <c r="J37813" t="s">
        <v>693</v>
      </c>
      <c r="K37813" t="s">
        <v>40723</v>
      </c>
    </row>
    <row r="37814" spans="10:11" x14ac:dyDescent="0.25">
      <c r="J37814" t="s">
        <v>693</v>
      </c>
      <c r="K37814" t="s">
        <v>40724</v>
      </c>
    </row>
    <row r="37815" spans="10:11" x14ac:dyDescent="0.25">
      <c r="J37815" t="s">
        <v>693</v>
      </c>
      <c r="K37815" t="s">
        <v>40725</v>
      </c>
    </row>
    <row r="37816" spans="10:11" x14ac:dyDescent="0.25">
      <c r="J37816" t="s">
        <v>693</v>
      </c>
      <c r="K37816" t="s">
        <v>40726</v>
      </c>
    </row>
    <row r="37817" spans="10:11" x14ac:dyDescent="0.25">
      <c r="J37817" t="s">
        <v>693</v>
      </c>
      <c r="K37817" t="s">
        <v>40727</v>
      </c>
    </row>
    <row r="37818" spans="10:11" x14ac:dyDescent="0.25">
      <c r="J37818" t="s">
        <v>693</v>
      </c>
      <c r="K37818" t="s">
        <v>40728</v>
      </c>
    </row>
    <row r="37819" spans="10:11" x14ac:dyDescent="0.25">
      <c r="J37819" t="s">
        <v>693</v>
      </c>
      <c r="K37819" t="s">
        <v>40729</v>
      </c>
    </row>
    <row r="37820" spans="10:11" x14ac:dyDescent="0.25">
      <c r="J37820" t="s">
        <v>693</v>
      </c>
      <c r="K37820" t="s">
        <v>40730</v>
      </c>
    </row>
    <row r="37821" spans="10:11" x14ac:dyDescent="0.25">
      <c r="J37821" t="s">
        <v>693</v>
      </c>
      <c r="K37821" t="s">
        <v>40731</v>
      </c>
    </row>
    <row r="37822" spans="10:11" x14ac:dyDescent="0.25">
      <c r="J37822" t="s">
        <v>693</v>
      </c>
      <c r="K37822" t="s">
        <v>40732</v>
      </c>
    </row>
    <row r="37823" spans="10:11" x14ac:dyDescent="0.25">
      <c r="J37823" t="s">
        <v>693</v>
      </c>
      <c r="K37823" t="s">
        <v>40733</v>
      </c>
    </row>
    <row r="37824" spans="10:11" x14ac:dyDescent="0.25">
      <c r="J37824" t="s">
        <v>693</v>
      </c>
      <c r="K37824" t="s">
        <v>40734</v>
      </c>
    </row>
    <row r="37825" spans="10:11" x14ac:dyDescent="0.25">
      <c r="J37825" t="s">
        <v>693</v>
      </c>
      <c r="K37825" t="s">
        <v>40735</v>
      </c>
    </row>
    <row r="37826" spans="10:11" x14ac:dyDescent="0.25">
      <c r="J37826" t="s">
        <v>693</v>
      </c>
      <c r="K37826" t="s">
        <v>40736</v>
      </c>
    </row>
    <row r="37827" spans="10:11" x14ac:dyDescent="0.25">
      <c r="J37827" t="s">
        <v>693</v>
      </c>
      <c r="K37827" t="s">
        <v>40737</v>
      </c>
    </row>
    <row r="37828" spans="10:11" x14ac:dyDescent="0.25">
      <c r="J37828" t="s">
        <v>693</v>
      </c>
      <c r="K37828" t="s">
        <v>40738</v>
      </c>
    </row>
    <row r="37829" spans="10:11" x14ac:dyDescent="0.25">
      <c r="J37829" t="s">
        <v>693</v>
      </c>
      <c r="K37829" t="s">
        <v>40739</v>
      </c>
    </row>
    <row r="37830" spans="10:11" x14ac:dyDescent="0.25">
      <c r="J37830" t="s">
        <v>693</v>
      </c>
      <c r="K37830" t="s">
        <v>40740</v>
      </c>
    </row>
    <row r="37831" spans="10:11" x14ac:dyDescent="0.25">
      <c r="J37831" t="s">
        <v>693</v>
      </c>
      <c r="K37831" t="s">
        <v>40741</v>
      </c>
    </row>
    <row r="37832" spans="10:11" x14ac:dyDescent="0.25">
      <c r="J37832" t="s">
        <v>693</v>
      </c>
      <c r="K37832" t="s">
        <v>40742</v>
      </c>
    </row>
    <row r="37833" spans="10:11" x14ac:dyDescent="0.25">
      <c r="J37833" t="s">
        <v>693</v>
      </c>
      <c r="K37833" t="s">
        <v>40743</v>
      </c>
    </row>
    <row r="37834" spans="10:11" x14ac:dyDescent="0.25">
      <c r="J37834" t="s">
        <v>693</v>
      </c>
      <c r="K37834" t="s">
        <v>40744</v>
      </c>
    </row>
    <row r="37835" spans="10:11" x14ac:dyDescent="0.25">
      <c r="J37835" t="s">
        <v>693</v>
      </c>
      <c r="K37835" t="s">
        <v>40745</v>
      </c>
    </row>
    <row r="37836" spans="10:11" x14ac:dyDescent="0.25">
      <c r="J37836" t="s">
        <v>693</v>
      </c>
      <c r="K37836" t="s">
        <v>40746</v>
      </c>
    </row>
    <row r="37837" spans="10:11" x14ac:dyDescent="0.25">
      <c r="J37837" t="s">
        <v>693</v>
      </c>
      <c r="K37837" t="s">
        <v>40747</v>
      </c>
    </row>
    <row r="37838" spans="10:11" x14ac:dyDescent="0.25">
      <c r="J37838" t="s">
        <v>693</v>
      </c>
      <c r="K37838" t="s">
        <v>40748</v>
      </c>
    </row>
    <row r="37839" spans="10:11" x14ac:dyDescent="0.25">
      <c r="J37839" t="s">
        <v>693</v>
      </c>
      <c r="K37839" t="s">
        <v>40749</v>
      </c>
    </row>
    <row r="37840" spans="10:11" x14ac:dyDescent="0.25">
      <c r="J37840" t="s">
        <v>693</v>
      </c>
      <c r="K37840" t="s">
        <v>40750</v>
      </c>
    </row>
    <row r="37841" spans="10:11" x14ac:dyDescent="0.25">
      <c r="J37841" t="s">
        <v>693</v>
      </c>
      <c r="K37841" t="s">
        <v>40751</v>
      </c>
    </row>
    <row r="37842" spans="10:11" x14ac:dyDescent="0.25">
      <c r="J37842" t="s">
        <v>693</v>
      </c>
      <c r="K37842" t="s">
        <v>40752</v>
      </c>
    </row>
    <row r="37843" spans="10:11" x14ac:dyDescent="0.25">
      <c r="J37843" t="s">
        <v>693</v>
      </c>
      <c r="K37843" t="s">
        <v>40753</v>
      </c>
    </row>
    <row r="37844" spans="10:11" x14ac:dyDescent="0.25">
      <c r="J37844" t="s">
        <v>693</v>
      </c>
      <c r="K37844" t="s">
        <v>40754</v>
      </c>
    </row>
    <row r="37845" spans="10:11" x14ac:dyDescent="0.25">
      <c r="J37845" t="s">
        <v>693</v>
      </c>
      <c r="K37845" t="s">
        <v>40755</v>
      </c>
    </row>
    <row r="37846" spans="10:11" x14ac:dyDescent="0.25">
      <c r="J37846" t="s">
        <v>693</v>
      </c>
      <c r="K37846" t="s">
        <v>40756</v>
      </c>
    </row>
    <row r="37847" spans="10:11" x14ac:dyDescent="0.25">
      <c r="J37847" t="s">
        <v>693</v>
      </c>
      <c r="K37847" t="s">
        <v>40757</v>
      </c>
    </row>
    <row r="37848" spans="10:11" x14ac:dyDescent="0.25">
      <c r="J37848" t="s">
        <v>693</v>
      </c>
      <c r="K37848" t="s">
        <v>40758</v>
      </c>
    </row>
    <row r="37849" spans="10:11" x14ac:dyDescent="0.25">
      <c r="J37849" t="s">
        <v>693</v>
      </c>
      <c r="K37849" t="s">
        <v>40759</v>
      </c>
    </row>
    <row r="37850" spans="10:11" x14ac:dyDescent="0.25">
      <c r="J37850" t="s">
        <v>693</v>
      </c>
      <c r="K37850" t="s">
        <v>40760</v>
      </c>
    </row>
    <row r="37851" spans="10:11" x14ac:dyDescent="0.25">
      <c r="J37851" t="s">
        <v>693</v>
      </c>
      <c r="K37851" t="s">
        <v>40761</v>
      </c>
    </row>
    <row r="37852" spans="10:11" x14ac:dyDescent="0.25">
      <c r="J37852" t="s">
        <v>693</v>
      </c>
      <c r="K37852" t="s">
        <v>40762</v>
      </c>
    </row>
    <row r="37853" spans="10:11" x14ac:dyDescent="0.25">
      <c r="J37853" t="s">
        <v>693</v>
      </c>
      <c r="K37853" t="s">
        <v>40763</v>
      </c>
    </row>
    <row r="37854" spans="10:11" x14ac:dyDescent="0.25">
      <c r="J37854" t="s">
        <v>693</v>
      </c>
      <c r="K37854" t="s">
        <v>40764</v>
      </c>
    </row>
    <row r="37855" spans="10:11" x14ac:dyDescent="0.25">
      <c r="J37855" t="s">
        <v>693</v>
      </c>
      <c r="K37855" t="s">
        <v>40765</v>
      </c>
    </row>
    <row r="37856" spans="10:11" x14ac:dyDescent="0.25">
      <c r="J37856" t="s">
        <v>693</v>
      </c>
      <c r="K37856" t="s">
        <v>40766</v>
      </c>
    </row>
    <row r="37857" spans="10:11" x14ac:dyDescent="0.25">
      <c r="J37857" t="s">
        <v>693</v>
      </c>
      <c r="K37857" t="s">
        <v>40767</v>
      </c>
    </row>
    <row r="37858" spans="10:11" x14ac:dyDescent="0.25">
      <c r="J37858" t="s">
        <v>693</v>
      </c>
      <c r="K37858" t="s">
        <v>40768</v>
      </c>
    </row>
    <row r="37859" spans="10:11" x14ac:dyDescent="0.25">
      <c r="J37859" t="s">
        <v>693</v>
      </c>
      <c r="K37859" t="s">
        <v>40769</v>
      </c>
    </row>
    <row r="37860" spans="10:11" x14ac:dyDescent="0.25">
      <c r="J37860" t="s">
        <v>693</v>
      </c>
      <c r="K37860" t="s">
        <v>40770</v>
      </c>
    </row>
    <row r="37861" spans="10:11" x14ac:dyDescent="0.25">
      <c r="J37861" t="s">
        <v>693</v>
      </c>
      <c r="K37861" t="s">
        <v>40771</v>
      </c>
    </row>
    <row r="37862" spans="10:11" x14ac:dyDescent="0.25">
      <c r="J37862" t="s">
        <v>2877</v>
      </c>
      <c r="K37862" t="s">
        <v>40772</v>
      </c>
    </row>
    <row r="37863" spans="10:11" x14ac:dyDescent="0.25">
      <c r="J37863" t="s">
        <v>2877</v>
      </c>
      <c r="K37863" t="s">
        <v>40773</v>
      </c>
    </row>
    <row r="37864" spans="10:11" x14ac:dyDescent="0.25">
      <c r="J37864" t="s">
        <v>2877</v>
      </c>
      <c r="K37864" t="s">
        <v>40774</v>
      </c>
    </row>
    <row r="37865" spans="10:11" x14ac:dyDescent="0.25">
      <c r="J37865" t="s">
        <v>2877</v>
      </c>
      <c r="K37865" t="s">
        <v>40775</v>
      </c>
    </row>
    <row r="37866" spans="10:11" x14ac:dyDescent="0.25">
      <c r="J37866" t="s">
        <v>2877</v>
      </c>
      <c r="K37866" t="s">
        <v>40776</v>
      </c>
    </row>
    <row r="37867" spans="10:11" x14ac:dyDescent="0.25">
      <c r="J37867" t="s">
        <v>2877</v>
      </c>
      <c r="K37867" t="s">
        <v>40777</v>
      </c>
    </row>
    <row r="37868" spans="10:11" x14ac:dyDescent="0.25">
      <c r="J37868" t="s">
        <v>2877</v>
      </c>
      <c r="K37868" t="s">
        <v>40778</v>
      </c>
    </row>
    <row r="37869" spans="10:11" x14ac:dyDescent="0.25">
      <c r="J37869" t="s">
        <v>2877</v>
      </c>
      <c r="K37869" t="s">
        <v>40779</v>
      </c>
    </row>
    <row r="37870" spans="10:11" x14ac:dyDescent="0.25">
      <c r="J37870" t="s">
        <v>1795</v>
      </c>
      <c r="K37870" t="s">
        <v>40780</v>
      </c>
    </row>
    <row r="37871" spans="10:11" x14ac:dyDescent="0.25">
      <c r="J37871" t="s">
        <v>1795</v>
      </c>
      <c r="K37871" t="s">
        <v>40781</v>
      </c>
    </row>
    <row r="37872" spans="10:11" x14ac:dyDescent="0.25">
      <c r="J37872" t="s">
        <v>1795</v>
      </c>
      <c r="K37872" t="s">
        <v>40782</v>
      </c>
    </row>
    <row r="37873" spans="10:11" x14ac:dyDescent="0.25">
      <c r="J37873" t="s">
        <v>1795</v>
      </c>
      <c r="K37873" t="s">
        <v>40783</v>
      </c>
    </row>
    <row r="37874" spans="10:11" x14ac:dyDescent="0.25">
      <c r="J37874" t="s">
        <v>1795</v>
      </c>
      <c r="K37874" t="s">
        <v>40784</v>
      </c>
    </row>
    <row r="37875" spans="10:11" x14ac:dyDescent="0.25">
      <c r="J37875" t="s">
        <v>1795</v>
      </c>
      <c r="K37875" t="s">
        <v>40785</v>
      </c>
    </row>
    <row r="37876" spans="10:11" x14ac:dyDescent="0.25">
      <c r="J37876" t="s">
        <v>1795</v>
      </c>
      <c r="K37876" t="s">
        <v>40786</v>
      </c>
    </row>
    <row r="37877" spans="10:11" x14ac:dyDescent="0.25">
      <c r="J37877" t="s">
        <v>1795</v>
      </c>
      <c r="K37877" t="s">
        <v>40787</v>
      </c>
    </row>
    <row r="37878" spans="10:11" x14ac:dyDescent="0.25">
      <c r="J37878" t="s">
        <v>1795</v>
      </c>
      <c r="K37878" t="s">
        <v>40788</v>
      </c>
    </row>
    <row r="37879" spans="10:11" x14ac:dyDescent="0.25">
      <c r="J37879" t="s">
        <v>1795</v>
      </c>
      <c r="K37879" t="s">
        <v>40789</v>
      </c>
    </row>
    <row r="37880" spans="10:11" x14ac:dyDescent="0.25">
      <c r="J37880" t="s">
        <v>1795</v>
      </c>
      <c r="K37880" t="s">
        <v>40790</v>
      </c>
    </row>
    <row r="37881" spans="10:11" x14ac:dyDescent="0.25">
      <c r="J37881" t="s">
        <v>1795</v>
      </c>
      <c r="K37881" t="s">
        <v>40791</v>
      </c>
    </row>
    <row r="37882" spans="10:11" x14ac:dyDescent="0.25">
      <c r="J37882" t="s">
        <v>1795</v>
      </c>
      <c r="K37882" t="s">
        <v>40792</v>
      </c>
    </row>
    <row r="37883" spans="10:11" x14ac:dyDescent="0.25">
      <c r="J37883" t="s">
        <v>1795</v>
      </c>
      <c r="K37883" t="s">
        <v>40793</v>
      </c>
    </row>
    <row r="37884" spans="10:11" x14ac:dyDescent="0.25">
      <c r="J37884" t="s">
        <v>1795</v>
      </c>
      <c r="K37884" t="s">
        <v>40794</v>
      </c>
    </row>
    <row r="37885" spans="10:11" x14ac:dyDescent="0.25">
      <c r="J37885" t="s">
        <v>1795</v>
      </c>
      <c r="K37885" t="s">
        <v>40795</v>
      </c>
    </row>
    <row r="37886" spans="10:11" x14ac:dyDescent="0.25">
      <c r="J37886" t="s">
        <v>1795</v>
      </c>
      <c r="K37886" t="s">
        <v>40796</v>
      </c>
    </row>
    <row r="37887" spans="10:11" x14ac:dyDescent="0.25">
      <c r="J37887" t="s">
        <v>1795</v>
      </c>
      <c r="K37887" t="s">
        <v>40797</v>
      </c>
    </row>
    <row r="37888" spans="10:11" x14ac:dyDescent="0.25">
      <c r="J37888" t="s">
        <v>1795</v>
      </c>
      <c r="K37888" t="s">
        <v>40798</v>
      </c>
    </row>
    <row r="37889" spans="10:11" x14ac:dyDescent="0.25">
      <c r="J37889" t="s">
        <v>1795</v>
      </c>
      <c r="K37889" t="s">
        <v>40799</v>
      </c>
    </row>
    <row r="37890" spans="10:11" x14ac:dyDescent="0.25">
      <c r="J37890" t="s">
        <v>1795</v>
      </c>
      <c r="K37890" t="s">
        <v>40800</v>
      </c>
    </row>
    <row r="37891" spans="10:11" x14ac:dyDescent="0.25">
      <c r="J37891" t="s">
        <v>1795</v>
      </c>
      <c r="K37891" t="s">
        <v>40801</v>
      </c>
    </row>
    <row r="37892" spans="10:11" x14ac:dyDescent="0.25">
      <c r="J37892" t="s">
        <v>1795</v>
      </c>
      <c r="K37892" t="s">
        <v>40802</v>
      </c>
    </row>
    <row r="37893" spans="10:11" x14ac:dyDescent="0.25">
      <c r="J37893" t="s">
        <v>1795</v>
      </c>
      <c r="K37893" t="s">
        <v>40803</v>
      </c>
    </row>
    <row r="37894" spans="10:11" x14ac:dyDescent="0.25">
      <c r="J37894" t="s">
        <v>1795</v>
      </c>
      <c r="K37894" t="s">
        <v>40804</v>
      </c>
    </row>
    <row r="37895" spans="10:11" x14ac:dyDescent="0.25">
      <c r="J37895" t="s">
        <v>1795</v>
      </c>
      <c r="K37895" t="s">
        <v>40805</v>
      </c>
    </row>
    <row r="37896" spans="10:11" x14ac:dyDescent="0.25">
      <c r="J37896" t="s">
        <v>1795</v>
      </c>
      <c r="K37896" t="s">
        <v>40806</v>
      </c>
    </row>
    <row r="37897" spans="10:11" x14ac:dyDescent="0.25">
      <c r="J37897" t="s">
        <v>1795</v>
      </c>
      <c r="K37897" t="s">
        <v>40807</v>
      </c>
    </row>
    <row r="37898" spans="10:11" x14ac:dyDescent="0.25">
      <c r="J37898" t="s">
        <v>1795</v>
      </c>
      <c r="K37898" t="s">
        <v>40808</v>
      </c>
    </row>
    <row r="37899" spans="10:11" x14ac:dyDescent="0.25">
      <c r="J37899" t="s">
        <v>1795</v>
      </c>
      <c r="K37899" t="s">
        <v>40809</v>
      </c>
    </row>
    <row r="37900" spans="10:11" x14ac:dyDescent="0.25">
      <c r="J37900" t="s">
        <v>1795</v>
      </c>
      <c r="K37900" t="s">
        <v>40810</v>
      </c>
    </row>
    <row r="37901" spans="10:11" x14ac:dyDescent="0.25">
      <c r="J37901" t="s">
        <v>1795</v>
      </c>
      <c r="K37901" t="s">
        <v>40811</v>
      </c>
    </row>
    <row r="37902" spans="10:11" x14ac:dyDescent="0.25">
      <c r="J37902" t="s">
        <v>1795</v>
      </c>
      <c r="K37902" t="s">
        <v>40812</v>
      </c>
    </row>
    <row r="37903" spans="10:11" x14ac:dyDescent="0.25">
      <c r="J37903" t="s">
        <v>1795</v>
      </c>
      <c r="K37903" t="s">
        <v>40813</v>
      </c>
    </row>
    <row r="37904" spans="10:11" x14ac:dyDescent="0.25">
      <c r="J37904" t="s">
        <v>1795</v>
      </c>
      <c r="K37904" t="s">
        <v>40814</v>
      </c>
    </row>
    <row r="37905" spans="10:11" x14ac:dyDescent="0.25">
      <c r="J37905" t="s">
        <v>1795</v>
      </c>
      <c r="K37905" t="s">
        <v>40815</v>
      </c>
    </row>
    <row r="37906" spans="10:11" x14ac:dyDescent="0.25">
      <c r="J37906" t="s">
        <v>1795</v>
      </c>
      <c r="K37906" t="s">
        <v>40816</v>
      </c>
    </row>
    <row r="37907" spans="10:11" x14ac:dyDescent="0.25">
      <c r="J37907" t="s">
        <v>1795</v>
      </c>
      <c r="K37907" t="s">
        <v>40817</v>
      </c>
    </row>
    <row r="37908" spans="10:11" x14ac:dyDescent="0.25">
      <c r="J37908" t="s">
        <v>1795</v>
      </c>
      <c r="K37908" t="s">
        <v>40818</v>
      </c>
    </row>
    <row r="37909" spans="10:11" x14ac:dyDescent="0.25">
      <c r="J37909" t="s">
        <v>1199</v>
      </c>
      <c r="K37909" t="s">
        <v>40819</v>
      </c>
    </row>
    <row r="37910" spans="10:11" x14ac:dyDescent="0.25">
      <c r="J37910" t="s">
        <v>1199</v>
      </c>
      <c r="K37910" t="s">
        <v>40820</v>
      </c>
    </row>
    <row r="37911" spans="10:11" x14ac:dyDescent="0.25">
      <c r="J37911" t="s">
        <v>1199</v>
      </c>
      <c r="K37911" t="s">
        <v>40821</v>
      </c>
    </row>
    <row r="37912" spans="10:11" x14ac:dyDescent="0.25">
      <c r="J37912" t="s">
        <v>1199</v>
      </c>
      <c r="K37912" t="s">
        <v>40822</v>
      </c>
    </row>
    <row r="37913" spans="10:11" x14ac:dyDescent="0.25">
      <c r="J37913" t="s">
        <v>1199</v>
      </c>
      <c r="K37913" t="s">
        <v>40823</v>
      </c>
    </row>
    <row r="37914" spans="10:11" x14ac:dyDescent="0.25">
      <c r="J37914" t="s">
        <v>1199</v>
      </c>
      <c r="K37914" t="s">
        <v>40824</v>
      </c>
    </row>
    <row r="37915" spans="10:11" x14ac:dyDescent="0.25">
      <c r="J37915" t="s">
        <v>1199</v>
      </c>
      <c r="K37915" t="s">
        <v>40825</v>
      </c>
    </row>
    <row r="37916" spans="10:11" x14ac:dyDescent="0.25">
      <c r="J37916" t="s">
        <v>1199</v>
      </c>
      <c r="K37916" t="s">
        <v>40826</v>
      </c>
    </row>
    <row r="37917" spans="10:11" x14ac:dyDescent="0.25">
      <c r="J37917" t="s">
        <v>1199</v>
      </c>
      <c r="K37917" t="s">
        <v>40827</v>
      </c>
    </row>
    <row r="37918" spans="10:11" x14ac:dyDescent="0.25">
      <c r="J37918" t="s">
        <v>1199</v>
      </c>
      <c r="K37918" t="s">
        <v>40828</v>
      </c>
    </row>
    <row r="37919" spans="10:11" x14ac:dyDescent="0.25">
      <c r="J37919" t="s">
        <v>1199</v>
      </c>
      <c r="K37919" t="s">
        <v>40829</v>
      </c>
    </row>
    <row r="37920" spans="10:11" x14ac:dyDescent="0.25">
      <c r="J37920" t="s">
        <v>1199</v>
      </c>
      <c r="K37920" t="s">
        <v>40830</v>
      </c>
    </row>
    <row r="37921" spans="10:11" x14ac:dyDescent="0.25">
      <c r="J37921" t="s">
        <v>1199</v>
      </c>
      <c r="K37921" t="s">
        <v>40831</v>
      </c>
    </row>
    <row r="37922" spans="10:11" x14ac:dyDescent="0.25">
      <c r="J37922" t="s">
        <v>1199</v>
      </c>
      <c r="K37922" t="s">
        <v>40832</v>
      </c>
    </row>
    <row r="37923" spans="10:11" x14ac:dyDescent="0.25">
      <c r="J37923" t="s">
        <v>1199</v>
      </c>
      <c r="K37923" t="s">
        <v>40833</v>
      </c>
    </row>
    <row r="37924" spans="10:11" x14ac:dyDescent="0.25">
      <c r="J37924" t="s">
        <v>1199</v>
      </c>
      <c r="K37924" t="s">
        <v>40834</v>
      </c>
    </row>
    <row r="37925" spans="10:11" x14ac:dyDescent="0.25">
      <c r="J37925" t="s">
        <v>1199</v>
      </c>
      <c r="K37925" t="s">
        <v>40835</v>
      </c>
    </row>
    <row r="37926" spans="10:11" x14ac:dyDescent="0.25">
      <c r="J37926" t="s">
        <v>1199</v>
      </c>
      <c r="K37926" t="s">
        <v>40836</v>
      </c>
    </row>
    <row r="37927" spans="10:11" x14ac:dyDescent="0.25">
      <c r="J37927" t="s">
        <v>1199</v>
      </c>
      <c r="K37927" t="s">
        <v>40837</v>
      </c>
    </row>
    <row r="37928" spans="10:11" x14ac:dyDescent="0.25">
      <c r="J37928" t="s">
        <v>1199</v>
      </c>
      <c r="K37928" t="s">
        <v>40838</v>
      </c>
    </row>
    <row r="37929" spans="10:11" x14ac:dyDescent="0.25">
      <c r="J37929" t="s">
        <v>1199</v>
      </c>
      <c r="K37929" t="s">
        <v>40839</v>
      </c>
    </row>
    <row r="37930" spans="10:11" x14ac:dyDescent="0.25">
      <c r="J37930" t="s">
        <v>1199</v>
      </c>
      <c r="K37930" t="s">
        <v>40840</v>
      </c>
    </row>
    <row r="37931" spans="10:11" x14ac:dyDescent="0.25">
      <c r="J37931" t="s">
        <v>1199</v>
      </c>
      <c r="K37931" t="s">
        <v>40841</v>
      </c>
    </row>
    <row r="37932" spans="10:11" x14ac:dyDescent="0.25">
      <c r="J37932" t="s">
        <v>1199</v>
      </c>
      <c r="K37932" t="s">
        <v>40842</v>
      </c>
    </row>
    <row r="37933" spans="10:11" x14ac:dyDescent="0.25">
      <c r="J37933" t="s">
        <v>1199</v>
      </c>
      <c r="K37933" t="s">
        <v>40843</v>
      </c>
    </row>
    <row r="37934" spans="10:11" x14ac:dyDescent="0.25">
      <c r="J37934" t="s">
        <v>1199</v>
      </c>
      <c r="K37934" t="s">
        <v>40844</v>
      </c>
    </row>
    <row r="37935" spans="10:11" x14ac:dyDescent="0.25">
      <c r="J37935" t="s">
        <v>1199</v>
      </c>
      <c r="K37935" t="s">
        <v>40845</v>
      </c>
    </row>
    <row r="37936" spans="10:11" x14ac:dyDescent="0.25">
      <c r="J37936" t="s">
        <v>1199</v>
      </c>
      <c r="K37936" t="s">
        <v>40846</v>
      </c>
    </row>
    <row r="37937" spans="10:11" x14ac:dyDescent="0.25">
      <c r="J37937" t="s">
        <v>1199</v>
      </c>
      <c r="K37937" t="s">
        <v>40847</v>
      </c>
    </row>
    <row r="37938" spans="10:11" x14ac:dyDescent="0.25">
      <c r="J37938" t="s">
        <v>1199</v>
      </c>
      <c r="K37938" t="s">
        <v>40848</v>
      </c>
    </row>
    <row r="37939" spans="10:11" x14ac:dyDescent="0.25">
      <c r="J37939" t="s">
        <v>1199</v>
      </c>
      <c r="K37939" t="s">
        <v>40849</v>
      </c>
    </row>
    <row r="37940" spans="10:11" x14ac:dyDescent="0.25">
      <c r="J37940" t="s">
        <v>1199</v>
      </c>
      <c r="K37940" t="s">
        <v>40850</v>
      </c>
    </row>
    <row r="37941" spans="10:11" x14ac:dyDescent="0.25">
      <c r="J37941" t="s">
        <v>1199</v>
      </c>
      <c r="K37941" t="s">
        <v>40851</v>
      </c>
    </row>
    <row r="37942" spans="10:11" x14ac:dyDescent="0.25">
      <c r="J37942" t="s">
        <v>1199</v>
      </c>
      <c r="K37942" t="s">
        <v>40852</v>
      </c>
    </row>
    <row r="37943" spans="10:11" x14ac:dyDescent="0.25">
      <c r="J37943" t="s">
        <v>1199</v>
      </c>
      <c r="K37943" t="s">
        <v>40853</v>
      </c>
    </row>
    <row r="37944" spans="10:11" x14ac:dyDescent="0.25">
      <c r="J37944" t="s">
        <v>1199</v>
      </c>
      <c r="K37944" t="s">
        <v>40854</v>
      </c>
    </row>
    <row r="37945" spans="10:11" x14ac:dyDescent="0.25">
      <c r="J37945" t="s">
        <v>1199</v>
      </c>
      <c r="K37945" t="s">
        <v>40855</v>
      </c>
    </row>
    <row r="37946" spans="10:11" x14ac:dyDescent="0.25">
      <c r="J37946" t="s">
        <v>1199</v>
      </c>
      <c r="K37946" t="s">
        <v>40856</v>
      </c>
    </row>
    <row r="37947" spans="10:11" x14ac:dyDescent="0.25">
      <c r="J37947" t="s">
        <v>1199</v>
      </c>
      <c r="K37947" t="s">
        <v>40857</v>
      </c>
    </row>
    <row r="37948" spans="10:11" x14ac:dyDescent="0.25">
      <c r="J37948" t="s">
        <v>1199</v>
      </c>
      <c r="K37948" t="s">
        <v>40858</v>
      </c>
    </row>
    <row r="37949" spans="10:11" x14ac:dyDescent="0.25">
      <c r="J37949" t="s">
        <v>1199</v>
      </c>
      <c r="K37949" t="s">
        <v>40859</v>
      </c>
    </row>
    <row r="37950" spans="10:11" x14ac:dyDescent="0.25">
      <c r="J37950" t="s">
        <v>1199</v>
      </c>
      <c r="K37950" t="s">
        <v>40860</v>
      </c>
    </row>
    <row r="37951" spans="10:11" x14ac:dyDescent="0.25">
      <c r="J37951" t="s">
        <v>1199</v>
      </c>
      <c r="K37951" t="s">
        <v>40861</v>
      </c>
    </row>
    <row r="37952" spans="10:11" x14ac:dyDescent="0.25">
      <c r="J37952" t="s">
        <v>2011</v>
      </c>
      <c r="K37952" t="s">
        <v>40862</v>
      </c>
    </row>
    <row r="37953" spans="10:11" x14ac:dyDescent="0.25">
      <c r="J37953" t="s">
        <v>2011</v>
      </c>
      <c r="K37953" t="s">
        <v>40863</v>
      </c>
    </row>
    <row r="37954" spans="10:11" x14ac:dyDescent="0.25">
      <c r="J37954" t="s">
        <v>2011</v>
      </c>
      <c r="K37954" t="s">
        <v>40864</v>
      </c>
    </row>
    <row r="37955" spans="10:11" x14ac:dyDescent="0.25">
      <c r="J37955" t="s">
        <v>2011</v>
      </c>
      <c r="K37955" t="s">
        <v>40865</v>
      </c>
    </row>
    <row r="37956" spans="10:11" x14ac:dyDescent="0.25">
      <c r="J37956" t="s">
        <v>2011</v>
      </c>
      <c r="K37956" t="s">
        <v>40866</v>
      </c>
    </row>
    <row r="37957" spans="10:11" x14ac:dyDescent="0.25">
      <c r="J37957" t="s">
        <v>2011</v>
      </c>
      <c r="K37957" t="s">
        <v>40867</v>
      </c>
    </row>
    <row r="37958" spans="10:11" x14ac:dyDescent="0.25">
      <c r="J37958" t="s">
        <v>2011</v>
      </c>
      <c r="K37958" t="s">
        <v>40868</v>
      </c>
    </row>
    <row r="37959" spans="10:11" x14ac:dyDescent="0.25">
      <c r="J37959" t="s">
        <v>2011</v>
      </c>
      <c r="K37959" t="s">
        <v>40869</v>
      </c>
    </row>
    <row r="37960" spans="10:11" x14ac:dyDescent="0.25">
      <c r="J37960" t="s">
        <v>2011</v>
      </c>
      <c r="K37960" t="s">
        <v>40870</v>
      </c>
    </row>
    <row r="37961" spans="10:11" x14ac:dyDescent="0.25">
      <c r="J37961" t="s">
        <v>2011</v>
      </c>
      <c r="K37961" t="s">
        <v>40871</v>
      </c>
    </row>
    <row r="37962" spans="10:11" x14ac:dyDescent="0.25">
      <c r="J37962" t="s">
        <v>2011</v>
      </c>
      <c r="K37962" t="s">
        <v>40872</v>
      </c>
    </row>
    <row r="37963" spans="10:11" x14ac:dyDescent="0.25">
      <c r="J37963" t="s">
        <v>2011</v>
      </c>
      <c r="K37963" t="s">
        <v>40873</v>
      </c>
    </row>
    <row r="37964" spans="10:11" x14ac:dyDescent="0.25">
      <c r="J37964" t="s">
        <v>2011</v>
      </c>
      <c r="K37964" t="s">
        <v>40874</v>
      </c>
    </row>
    <row r="37965" spans="10:11" x14ac:dyDescent="0.25">
      <c r="J37965" t="s">
        <v>2011</v>
      </c>
      <c r="K37965" t="s">
        <v>40875</v>
      </c>
    </row>
    <row r="37966" spans="10:11" x14ac:dyDescent="0.25">
      <c r="J37966" t="s">
        <v>2011</v>
      </c>
      <c r="K37966" t="s">
        <v>40876</v>
      </c>
    </row>
    <row r="37967" spans="10:11" x14ac:dyDescent="0.25">
      <c r="J37967" t="s">
        <v>2011</v>
      </c>
      <c r="K37967" t="s">
        <v>40877</v>
      </c>
    </row>
    <row r="37968" spans="10:11" x14ac:dyDescent="0.25">
      <c r="J37968" t="s">
        <v>2011</v>
      </c>
      <c r="K37968" t="s">
        <v>40878</v>
      </c>
    </row>
    <row r="37969" spans="10:11" x14ac:dyDescent="0.25">
      <c r="J37969" t="s">
        <v>2011</v>
      </c>
      <c r="K37969" t="s">
        <v>40879</v>
      </c>
    </row>
    <row r="37970" spans="10:11" x14ac:dyDescent="0.25">
      <c r="J37970" t="s">
        <v>2011</v>
      </c>
      <c r="K37970" t="s">
        <v>40880</v>
      </c>
    </row>
    <row r="37971" spans="10:11" x14ac:dyDescent="0.25">
      <c r="J37971" t="s">
        <v>2011</v>
      </c>
      <c r="K37971" t="s">
        <v>40881</v>
      </c>
    </row>
    <row r="37972" spans="10:11" x14ac:dyDescent="0.25">
      <c r="J37972" t="s">
        <v>2011</v>
      </c>
      <c r="K37972" t="s">
        <v>40882</v>
      </c>
    </row>
    <row r="37973" spans="10:11" x14ac:dyDescent="0.25">
      <c r="J37973" t="s">
        <v>2011</v>
      </c>
      <c r="K37973" t="s">
        <v>40883</v>
      </c>
    </row>
    <row r="37974" spans="10:11" x14ac:dyDescent="0.25">
      <c r="J37974" t="s">
        <v>2011</v>
      </c>
      <c r="K37974" t="s">
        <v>40884</v>
      </c>
    </row>
    <row r="37975" spans="10:11" x14ac:dyDescent="0.25">
      <c r="J37975" t="s">
        <v>2011</v>
      </c>
      <c r="K37975" t="s">
        <v>40885</v>
      </c>
    </row>
    <row r="37976" spans="10:11" x14ac:dyDescent="0.25">
      <c r="J37976" t="s">
        <v>2011</v>
      </c>
      <c r="K37976" t="s">
        <v>40886</v>
      </c>
    </row>
    <row r="37977" spans="10:11" x14ac:dyDescent="0.25">
      <c r="J37977" t="s">
        <v>2011</v>
      </c>
      <c r="K37977" t="s">
        <v>40887</v>
      </c>
    </row>
    <row r="37978" spans="10:11" x14ac:dyDescent="0.25">
      <c r="J37978" t="s">
        <v>2011</v>
      </c>
      <c r="K37978" t="s">
        <v>40888</v>
      </c>
    </row>
    <row r="37979" spans="10:11" x14ac:dyDescent="0.25">
      <c r="J37979" t="s">
        <v>2011</v>
      </c>
      <c r="K37979" t="s">
        <v>40889</v>
      </c>
    </row>
    <row r="37980" spans="10:11" x14ac:dyDescent="0.25">
      <c r="J37980" t="s">
        <v>2011</v>
      </c>
      <c r="K37980" t="s">
        <v>40890</v>
      </c>
    </row>
    <row r="37981" spans="10:11" x14ac:dyDescent="0.25">
      <c r="J37981" t="s">
        <v>2011</v>
      </c>
      <c r="K37981" t="s">
        <v>40891</v>
      </c>
    </row>
    <row r="37982" spans="10:11" x14ac:dyDescent="0.25">
      <c r="J37982" t="s">
        <v>2011</v>
      </c>
      <c r="K37982" t="s">
        <v>40892</v>
      </c>
    </row>
    <row r="37983" spans="10:11" x14ac:dyDescent="0.25">
      <c r="J37983" t="s">
        <v>2011</v>
      </c>
      <c r="K37983" t="s">
        <v>40893</v>
      </c>
    </row>
    <row r="37984" spans="10:11" x14ac:dyDescent="0.25">
      <c r="J37984" t="s">
        <v>2011</v>
      </c>
      <c r="K37984" t="s">
        <v>40894</v>
      </c>
    </row>
    <row r="37985" spans="10:11" x14ac:dyDescent="0.25">
      <c r="J37985" t="s">
        <v>2011</v>
      </c>
      <c r="K37985" t="s">
        <v>40895</v>
      </c>
    </row>
    <row r="37986" spans="10:11" x14ac:dyDescent="0.25">
      <c r="J37986" t="s">
        <v>2011</v>
      </c>
      <c r="K37986" t="s">
        <v>40896</v>
      </c>
    </row>
    <row r="37987" spans="10:11" x14ac:dyDescent="0.25">
      <c r="J37987" t="s">
        <v>2011</v>
      </c>
      <c r="K37987" t="s">
        <v>40897</v>
      </c>
    </row>
    <row r="37988" spans="10:11" x14ac:dyDescent="0.25">
      <c r="J37988" t="s">
        <v>2011</v>
      </c>
      <c r="K37988" t="s">
        <v>40898</v>
      </c>
    </row>
    <row r="37989" spans="10:11" x14ac:dyDescent="0.25">
      <c r="J37989" t="s">
        <v>2011</v>
      </c>
      <c r="K37989" t="s">
        <v>40899</v>
      </c>
    </row>
    <row r="37990" spans="10:11" x14ac:dyDescent="0.25">
      <c r="J37990" t="s">
        <v>2011</v>
      </c>
      <c r="K37990" t="s">
        <v>40900</v>
      </c>
    </row>
    <row r="37991" spans="10:11" x14ac:dyDescent="0.25">
      <c r="J37991" t="s">
        <v>2011</v>
      </c>
      <c r="K37991" t="s">
        <v>40901</v>
      </c>
    </row>
    <row r="37992" spans="10:11" x14ac:dyDescent="0.25">
      <c r="J37992" t="s">
        <v>2011</v>
      </c>
      <c r="K37992" t="s">
        <v>40902</v>
      </c>
    </row>
    <row r="37993" spans="10:11" x14ac:dyDescent="0.25">
      <c r="J37993" t="s">
        <v>2011</v>
      </c>
      <c r="K37993" t="s">
        <v>40903</v>
      </c>
    </row>
    <row r="37994" spans="10:11" x14ac:dyDescent="0.25">
      <c r="J37994" t="s">
        <v>2011</v>
      </c>
      <c r="K37994" t="s">
        <v>40904</v>
      </c>
    </row>
    <row r="37995" spans="10:11" x14ac:dyDescent="0.25">
      <c r="J37995" t="s">
        <v>2011</v>
      </c>
      <c r="K37995" t="s">
        <v>40905</v>
      </c>
    </row>
    <row r="37996" spans="10:11" x14ac:dyDescent="0.25">
      <c r="J37996" t="s">
        <v>2011</v>
      </c>
      <c r="K37996" t="s">
        <v>40906</v>
      </c>
    </row>
    <row r="37997" spans="10:11" x14ac:dyDescent="0.25">
      <c r="J37997" t="s">
        <v>2011</v>
      </c>
      <c r="K37997" t="s">
        <v>40907</v>
      </c>
    </row>
    <row r="37998" spans="10:11" x14ac:dyDescent="0.25">
      <c r="J37998" t="s">
        <v>2011</v>
      </c>
      <c r="K37998" t="s">
        <v>40908</v>
      </c>
    </row>
    <row r="37999" spans="10:11" x14ac:dyDescent="0.25">
      <c r="J37999" t="s">
        <v>2011</v>
      </c>
      <c r="K37999" t="s">
        <v>40909</v>
      </c>
    </row>
    <row r="38000" spans="10:11" x14ac:dyDescent="0.25">
      <c r="J38000" t="s">
        <v>2011</v>
      </c>
      <c r="K38000" t="s">
        <v>40910</v>
      </c>
    </row>
    <row r="38001" spans="10:11" x14ac:dyDescent="0.25">
      <c r="J38001" t="s">
        <v>2011</v>
      </c>
      <c r="K38001" t="s">
        <v>40911</v>
      </c>
    </row>
    <row r="38002" spans="10:11" x14ac:dyDescent="0.25">
      <c r="J38002" t="s">
        <v>2011</v>
      </c>
      <c r="K38002" t="s">
        <v>40912</v>
      </c>
    </row>
    <row r="38003" spans="10:11" x14ac:dyDescent="0.25">
      <c r="J38003" t="s">
        <v>2011</v>
      </c>
      <c r="K38003" t="s">
        <v>40913</v>
      </c>
    </row>
    <row r="38004" spans="10:11" x14ac:dyDescent="0.25">
      <c r="J38004" t="s">
        <v>2011</v>
      </c>
      <c r="K38004" t="s">
        <v>40914</v>
      </c>
    </row>
    <row r="38005" spans="10:11" x14ac:dyDescent="0.25">
      <c r="J38005" t="s">
        <v>2011</v>
      </c>
      <c r="K38005" t="s">
        <v>40915</v>
      </c>
    </row>
    <row r="38006" spans="10:11" x14ac:dyDescent="0.25">
      <c r="J38006" t="s">
        <v>2011</v>
      </c>
      <c r="K38006" t="s">
        <v>40916</v>
      </c>
    </row>
    <row r="38007" spans="10:11" x14ac:dyDescent="0.25">
      <c r="J38007" t="s">
        <v>2011</v>
      </c>
      <c r="K38007" t="s">
        <v>40917</v>
      </c>
    </row>
    <row r="38008" spans="10:11" x14ac:dyDescent="0.25">
      <c r="J38008" t="s">
        <v>2011</v>
      </c>
      <c r="K38008" t="s">
        <v>40918</v>
      </c>
    </row>
    <row r="38009" spans="10:11" x14ac:dyDescent="0.25">
      <c r="J38009" t="s">
        <v>2011</v>
      </c>
      <c r="K38009" t="s">
        <v>40919</v>
      </c>
    </row>
    <row r="38010" spans="10:11" x14ac:dyDescent="0.25">
      <c r="J38010" t="s">
        <v>2011</v>
      </c>
      <c r="K38010" t="s">
        <v>40920</v>
      </c>
    </row>
    <row r="38011" spans="10:11" x14ac:dyDescent="0.25">
      <c r="J38011" t="s">
        <v>2011</v>
      </c>
      <c r="K38011" t="s">
        <v>40921</v>
      </c>
    </row>
    <row r="38012" spans="10:11" x14ac:dyDescent="0.25">
      <c r="J38012" t="s">
        <v>2011</v>
      </c>
      <c r="K38012" t="s">
        <v>40922</v>
      </c>
    </row>
    <row r="38013" spans="10:11" x14ac:dyDescent="0.25">
      <c r="J38013" t="s">
        <v>2011</v>
      </c>
      <c r="K38013" t="s">
        <v>40923</v>
      </c>
    </row>
    <row r="38014" spans="10:11" x14ac:dyDescent="0.25">
      <c r="J38014" t="s">
        <v>2011</v>
      </c>
      <c r="K38014" t="s">
        <v>40924</v>
      </c>
    </row>
    <row r="38015" spans="10:11" x14ac:dyDescent="0.25">
      <c r="J38015" t="s">
        <v>2011</v>
      </c>
      <c r="K38015" t="s">
        <v>40925</v>
      </c>
    </row>
    <row r="38016" spans="10:11" x14ac:dyDescent="0.25">
      <c r="J38016" t="s">
        <v>2011</v>
      </c>
      <c r="K38016" t="s">
        <v>40926</v>
      </c>
    </row>
    <row r="38017" spans="10:11" x14ac:dyDescent="0.25">
      <c r="J38017" t="s">
        <v>2011</v>
      </c>
      <c r="K38017" t="s">
        <v>40927</v>
      </c>
    </row>
    <row r="38018" spans="10:11" x14ac:dyDescent="0.25">
      <c r="J38018" t="s">
        <v>2011</v>
      </c>
      <c r="K38018" t="s">
        <v>40928</v>
      </c>
    </row>
    <row r="38019" spans="10:11" x14ac:dyDescent="0.25">
      <c r="J38019" t="s">
        <v>2011</v>
      </c>
      <c r="K38019" t="s">
        <v>40929</v>
      </c>
    </row>
    <row r="38020" spans="10:11" x14ac:dyDescent="0.25">
      <c r="J38020" t="s">
        <v>2011</v>
      </c>
      <c r="K38020" t="s">
        <v>40930</v>
      </c>
    </row>
    <row r="38021" spans="10:11" x14ac:dyDescent="0.25">
      <c r="J38021" t="s">
        <v>2011</v>
      </c>
      <c r="K38021" t="s">
        <v>40931</v>
      </c>
    </row>
    <row r="38022" spans="10:11" x14ac:dyDescent="0.25">
      <c r="J38022" t="s">
        <v>2011</v>
      </c>
      <c r="K38022" t="s">
        <v>40932</v>
      </c>
    </row>
    <row r="38023" spans="10:11" x14ac:dyDescent="0.25">
      <c r="J38023" t="s">
        <v>2011</v>
      </c>
      <c r="K38023" t="s">
        <v>40933</v>
      </c>
    </row>
    <row r="38024" spans="10:11" x14ac:dyDescent="0.25">
      <c r="J38024" t="s">
        <v>2011</v>
      </c>
      <c r="K38024" t="s">
        <v>40934</v>
      </c>
    </row>
    <row r="38025" spans="10:11" x14ac:dyDescent="0.25">
      <c r="J38025" t="s">
        <v>2011</v>
      </c>
      <c r="K38025" t="s">
        <v>40935</v>
      </c>
    </row>
    <row r="38026" spans="10:11" x14ac:dyDescent="0.25">
      <c r="J38026" t="s">
        <v>2011</v>
      </c>
      <c r="K38026" t="s">
        <v>40936</v>
      </c>
    </row>
    <row r="38027" spans="10:11" x14ac:dyDescent="0.25">
      <c r="J38027" t="s">
        <v>2011</v>
      </c>
      <c r="K38027" t="s">
        <v>40937</v>
      </c>
    </row>
    <row r="38028" spans="10:11" x14ac:dyDescent="0.25">
      <c r="J38028" t="s">
        <v>2011</v>
      </c>
      <c r="K38028" t="s">
        <v>40938</v>
      </c>
    </row>
    <row r="38029" spans="10:11" x14ac:dyDescent="0.25">
      <c r="J38029" t="s">
        <v>2011</v>
      </c>
      <c r="K38029" t="s">
        <v>40939</v>
      </c>
    </row>
    <row r="38030" spans="10:11" x14ac:dyDescent="0.25">
      <c r="J38030" t="s">
        <v>2011</v>
      </c>
      <c r="K38030" t="s">
        <v>40940</v>
      </c>
    </row>
    <row r="38031" spans="10:11" x14ac:dyDescent="0.25">
      <c r="J38031" t="s">
        <v>2011</v>
      </c>
      <c r="K38031" t="s">
        <v>40941</v>
      </c>
    </row>
    <row r="38032" spans="10:11" x14ac:dyDescent="0.25">
      <c r="J38032" t="s">
        <v>2011</v>
      </c>
      <c r="K38032" t="s">
        <v>40942</v>
      </c>
    </row>
    <row r="38033" spans="10:11" x14ac:dyDescent="0.25">
      <c r="J38033" t="s">
        <v>2011</v>
      </c>
      <c r="K38033" t="s">
        <v>40943</v>
      </c>
    </row>
    <row r="38034" spans="10:11" x14ac:dyDescent="0.25">
      <c r="J38034" t="s">
        <v>2011</v>
      </c>
      <c r="K38034" t="s">
        <v>40944</v>
      </c>
    </row>
    <row r="38035" spans="10:11" x14ac:dyDescent="0.25">
      <c r="J38035" t="s">
        <v>2011</v>
      </c>
      <c r="K38035" t="s">
        <v>40945</v>
      </c>
    </row>
    <row r="38036" spans="10:11" x14ac:dyDescent="0.25">
      <c r="J38036" t="s">
        <v>2011</v>
      </c>
      <c r="K38036" t="s">
        <v>40946</v>
      </c>
    </row>
    <row r="38037" spans="10:11" x14ac:dyDescent="0.25">
      <c r="J38037" t="s">
        <v>2011</v>
      </c>
      <c r="K38037" t="s">
        <v>40947</v>
      </c>
    </row>
    <row r="38038" spans="10:11" x14ac:dyDescent="0.25">
      <c r="J38038" t="s">
        <v>2011</v>
      </c>
      <c r="K38038" t="s">
        <v>40948</v>
      </c>
    </row>
    <row r="38039" spans="10:11" x14ac:dyDescent="0.25">
      <c r="J38039" t="s">
        <v>2011</v>
      </c>
      <c r="K38039" t="s">
        <v>40949</v>
      </c>
    </row>
    <row r="38040" spans="10:11" x14ac:dyDescent="0.25">
      <c r="J38040" t="s">
        <v>2011</v>
      </c>
      <c r="K38040" t="s">
        <v>40950</v>
      </c>
    </row>
    <row r="38041" spans="10:11" x14ac:dyDescent="0.25">
      <c r="J38041" t="s">
        <v>2011</v>
      </c>
      <c r="K38041" t="s">
        <v>40951</v>
      </c>
    </row>
    <row r="38042" spans="10:11" x14ac:dyDescent="0.25">
      <c r="J38042" t="s">
        <v>2011</v>
      </c>
      <c r="K38042" t="s">
        <v>40952</v>
      </c>
    </row>
    <row r="38043" spans="10:11" x14ac:dyDescent="0.25">
      <c r="J38043" t="s">
        <v>2244</v>
      </c>
      <c r="K38043" t="s">
        <v>40953</v>
      </c>
    </row>
    <row r="38044" spans="10:11" x14ac:dyDescent="0.25">
      <c r="J38044" t="s">
        <v>2244</v>
      </c>
      <c r="K38044" t="s">
        <v>40954</v>
      </c>
    </row>
    <row r="38045" spans="10:11" x14ac:dyDescent="0.25">
      <c r="J38045" t="s">
        <v>2244</v>
      </c>
      <c r="K38045" t="s">
        <v>40955</v>
      </c>
    </row>
    <row r="38046" spans="10:11" x14ac:dyDescent="0.25">
      <c r="J38046" t="s">
        <v>2244</v>
      </c>
      <c r="K38046" t="s">
        <v>40956</v>
      </c>
    </row>
    <row r="38047" spans="10:11" x14ac:dyDescent="0.25">
      <c r="J38047" t="s">
        <v>2244</v>
      </c>
      <c r="K38047" t="s">
        <v>40957</v>
      </c>
    </row>
    <row r="38048" spans="10:11" x14ac:dyDescent="0.25">
      <c r="J38048" t="s">
        <v>2244</v>
      </c>
      <c r="K38048" t="s">
        <v>40958</v>
      </c>
    </row>
    <row r="38049" spans="10:11" x14ac:dyDescent="0.25">
      <c r="J38049" t="s">
        <v>2244</v>
      </c>
      <c r="K38049" t="s">
        <v>40959</v>
      </c>
    </row>
    <row r="38050" spans="10:11" x14ac:dyDescent="0.25">
      <c r="J38050" t="s">
        <v>2244</v>
      </c>
      <c r="K38050" t="s">
        <v>40960</v>
      </c>
    </row>
    <row r="38051" spans="10:11" x14ac:dyDescent="0.25">
      <c r="J38051" t="s">
        <v>2244</v>
      </c>
      <c r="K38051" t="s">
        <v>40961</v>
      </c>
    </row>
    <row r="38052" spans="10:11" x14ac:dyDescent="0.25">
      <c r="J38052" t="s">
        <v>2244</v>
      </c>
      <c r="K38052" t="s">
        <v>40962</v>
      </c>
    </row>
    <row r="38053" spans="10:11" x14ac:dyDescent="0.25">
      <c r="J38053" t="s">
        <v>2244</v>
      </c>
      <c r="K38053" t="s">
        <v>40963</v>
      </c>
    </row>
    <row r="38054" spans="10:11" x14ac:dyDescent="0.25">
      <c r="J38054" t="s">
        <v>2244</v>
      </c>
      <c r="K38054" t="s">
        <v>40964</v>
      </c>
    </row>
    <row r="38055" spans="10:11" x14ac:dyDescent="0.25">
      <c r="J38055" t="s">
        <v>2244</v>
      </c>
      <c r="K38055" t="s">
        <v>40965</v>
      </c>
    </row>
    <row r="38056" spans="10:11" x14ac:dyDescent="0.25">
      <c r="J38056" t="s">
        <v>2244</v>
      </c>
      <c r="K38056" t="s">
        <v>40966</v>
      </c>
    </row>
    <row r="38057" spans="10:11" x14ac:dyDescent="0.25">
      <c r="J38057" t="s">
        <v>2244</v>
      </c>
      <c r="K38057" t="s">
        <v>40967</v>
      </c>
    </row>
    <row r="38058" spans="10:11" x14ac:dyDescent="0.25">
      <c r="J38058" t="s">
        <v>2244</v>
      </c>
      <c r="K38058" t="s">
        <v>40968</v>
      </c>
    </row>
    <row r="38059" spans="10:11" x14ac:dyDescent="0.25">
      <c r="J38059" t="s">
        <v>2244</v>
      </c>
      <c r="K38059" t="s">
        <v>40969</v>
      </c>
    </row>
    <row r="38060" spans="10:11" x14ac:dyDescent="0.25">
      <c r="J38060" t="s">
        <v>2244</v>
      </c>
      <c r="K38060" t="s">
        <v>40970</v>
      </c>
    </row>
    <row r="38061" spans="10:11" x14ac:dyDescent="0.25">
      <c r="J38061" t="s">
        <v>2244</v>
      </c>
      <c r="K38061" t="s">
        <v>40971</v>
      </c>
    </row>
    <row r="38062" spans="10:11" x14ac:dyDescent="0.25">
      <c r="J38062" t="s">
        <v>2244</v>
      </c>
      <c r="K38062" t="s">
        <v>40972</v>
      </c>
    </row>
    <row r="38063" spans="10:11" x14ac:dyDescent="0.25">
      <c r="J38063" t="s">
        <v>2245</v>
      </c>
      <c r="K38063" t="s">
        <v>40973</v>
      </c>
    </row>
    <row r="38064" spans="10:11" x14ac:dyDescent="0.25">
      <c r="J38064" t="s">
        <v>2245</v>
      </c>
      <c r="K38064" t="s">
        <v>40974</v>
      </c>
    </row>
    <row r="38065" spans="10:11" x14ac:dyDescent="0.25">
      <c r="J38065" t="s">
        <v>2245</v>
      </c>
      <c r="K38065" t="s">
        <v>40975</v>
      </c>
    </row>
    <row r="38066" spans="10:11" x14ac:dyDescent="0.25">
      <c r="J38066" t="s">
        <v>2245</v>
      </c>
      <c r="K38066" t="s">
        <v>40976</v>
      </c>
    </row>
    <row r="38067" spans="10:11" x14ac:dyDescent="0.25">
      <c r="J38067" t="s">
        <v>2245</v>
      </c>
      <c r="K38067" t="s">
        <v>40977</v>
      </c>
    </row>
    <row r="38068" spans="10:11" x14ac:dyDescent="0.25">
      <c r="J38068" t="s">
        <v>2245</v>
      </c>
      <c r="K38068" t="s">
        <v>40978</v>
      </c>
    </row>
    <row r="38069" spans="10:11" x14ac:dyDescent="0.25">
      <c r="J38069" t="s">
        <v>2245</v>
      </c>
      <c r="K38069" t="s">
        <v>40979</v>
      </c>
    </row>
    <row r="38070" spans="10:11" x14ac:dyDescent="0.25">
      <c r="J38070" t="s">
        <v>2245</v>
      </c>
      <c r="K38070" t="s">
        <v>40980</v>
      </c>
    </row>
    <row r="38071" spans="10:11" x14ac:dyDescent="0.25">
      <c r="J38071" t="s">
        <v>2245</v>
      </c>
      <c r="K38071" t="s">
        <v>40981</v>
      </c>
    </row>
    <row r="38072" spans="10:11" x14ac:dyDescent="0.25">
      <c r="J38072" t="s">
        <v>2245</v>
      </c>
      <c r="K38072" t="s">
        <v>40982</v>
      </c>
    </row>
    <row r="38073" spans="10:11" x14ac:dyDescent="0.25">
      <c r="J38073" t="s">
        <v>2245</v>
      </c>
      <c r="K38073" t="s">
        <v>40983</v>
      </c>
    </row>
    <row r="38074" spans="10:11" x14ac:dyDescent="0.25">
      <c r="J38074" t="s">
        <v>2245</v>
      </c>
      <c r="K38074" t="s">
        <v>40984</v>
      </c>
    </row>
    <row r="38075" spans="10:11" x14ac:dyDescent="0.25">
      <c r="J38075" t="s">
        <v>2245</v>
      </c>
      <c r="K38075" t="s">
        <v>40985</v>
      </c>
    </row>
    <row r="38076" spans="10:11" x14ac:dyDescent="0.25">
      <c r="J38076" t="s">
        <v>2245</v>
      </c>
      <c r="K38076" t="s">
        <v>40986</v>
      </c>
    </row>
    <row r="38077" spans="10:11" x14ac:dyDescent="0.25">
      <c r="J38077" t="s">
        <v>2245</v>
      </c>
      <c r="K38077" t="s">
        <v>40987</v>
      </c>
    </row>
    <row r="38078" spans="10:11" x14ac:dyDescent="0.25">
      <c r="J38078" t="s">
        <v>2245</v>
      </c>
      <c r="K38078" t="s">
        <v>40988</v>
      </c>
    </row>
    <row r="38079" spans="10:11" x14ac:dyDescent="0.25">
      <c r="J38079" t="s">
        <v>2245</v>
      </c>
      <c r="K38079" t="s">
        <v>40989</v>
      </c>
    </row>
    <row r="38080" spans="10:11" x14ac:dyDescent="0.25">
      <c r="J38080" t="s">
        <v>2245</v>
      </c>
      <c r="K38080" t="s">
        <v>40990</v>
      </c>
    </row>
    <row r="38081" spans="10:11" x14ac:dyDescent="0.25">
      <c r="J38081" t="s">
        <v>2245</v>
      </c>
      <c r="K38081" t="s">
        <v>40991</v>
      </c>
    </row>
    <row r="38082" spans="10:11" x14ac:dyDescent="0.25">
      <c r="J38082" t="s">
        <v>2245</v>
      </c>
      <c r="K38082" t="s">
        <v>40992</v>
      </c>
    </row>
    <row r="38083" spans="10:11" x14ac:dyDescent="0.25">
      <c r="J38083" t="s">
        <v>2245</v>
      </c>
      <c r="K38083" t="s">
        <v>40993</v>
      </c>
    </row>
    <row r="38084" spans="10:11" x14ac:dyDescent="0.25">
      <c r="J38084" t="s">
        <v>2245</v>
      </c>
      <c r="K38084" t="s">
        <v>40994</v>
      </c>
    </row>
    <row r="38085" spans="10:11" x14ac:dyDescent="0.25">
      <c r="J38085" t="s">
        <v>2245</v>
      </c>
      <c r="K38085" t="s">
        <v>40995</v>
      </c>
    </row>
    <row r="38086" spans="10:11" x14ac:dyDescent="0.25">
      <c r="J38086" t="s">
        <v>2245</v>
      </c>
      <c r="K38086" t="s">
        <v>40996</v>
      </c>
    </row>
    <row r="38087" spans="10:11" x14ac:dyDescent="0.25">
      <c r="J38087" t="s">
        <v>2245</v>
      </c>
      <c r="K38087" t="s">
        <v>40997</v>
      </c>
    </row>
    <row r="38088" spans="10:11" x14ac:dyDescent="0.25">
      <c r="J38088" t="s">
        <v>2245</v>
      </c>
      <c r="K38088" t="s">
        <v>40998</v>
      </c>
    </row>
    <row r="38089" spans="10:11" x14ac:dyDescent="0.25">
      <c r="J38089" t="s">
        <v>2245</v>
      </c>
      <c r="K38089" t="s">
        <v>40999</v>
      </c>
    </row>
    <row r="38090" spans="10:11" x14ac:dyDescent="0.25">
      <c r="J38090" t="s">
        <v>2245</v>
      </c>
      <c r="K38090" t="s">
        <v>41000</v>
      </c>
    </row>
    <row r="38091" spans="10:11" x14ac:dyDescent="0.25">
      <c r="J38091" t="s">
        <v>2245</v>
      </c>
      <c r="K38091" t="s">
        <v>41001</v>
      </c>
    </row>
    <row r="38092" spans="10:11" x14ac:dyDescent="0.25">
      <c r="J38092" t="s">
        <v>2245</v>
      </c>
      <c r="K38092" t="s">
        <v>41002</v>
      </c>
    </row>
    <row r="38093" spans="10:11" x14ac:dyDescent="0.25">
      <c r="J38093" t="s">
        <v>2245</v>
      </c>
      <c r="K38093" t="s">
        <v>41003</v>
      </c>
    </row>
    <row r="38094" spans="10:11" x14ac:dyDescent="0.25">
      <c r="J38094" t="s">
        <v>600</v>
      </c>
      <c r="K38094" t="s">
        <v>41004</v>
      </c>
    </row>
    <row r="38095" spans="10:11" x14ac:dyDescent="0.25">
      <c r="J38095" t="s">
        <v>600</v>
      </c>
      <c r="K38095" t="s">
        <v>41005</v>
      </c>
    </row>
    <row r="38096" spans="10:11" x14ac:dyDescent="0.25">
      <c r="J38096" t="s">
        <v>600</v>
      </c>
      <c r="K38096" t="s">
        <v>41006</v>
      </c>
    </row>
    <row r="38097" spans="10:11" x14ac:dyDescent="0.25">
      <c r="J38097" t="s">
        <v>600</v>
      </c>
      <c r="K38097" t="s">
        <v>41007</v>
      </c>
    </row>
    <row r="38098" spans="10:11" x14ac:dyDescent="0.25">
      <c r="J38098" t="s">
        <v>600</v>
      </c>
      <c r="K38098" t="s">
        <v>41008</v>
      </c>
    </row>
    <row r="38099" spans="10:11" x14ac:dyDescent="0.25">
      <c r="J38099" t="s">
        <v>600</v>
      </c>
      <c r="K38099" t="s">
        <v>41009</v>
      </c>
    </row>
    <row r="38100" spans="10:11" x14ac:dyDescent="0.25">
      <c r="J38100" t="s">
        <v>600</v>
      </c>
      <c r="K38100" t="s">
        <v>41010</v>
      </c>
    </row>
    <row r="38101" spans="10:11" x14ac:dyDescent="0.25">
      <c r="J38101" t="s">
        <v>600</v>
      </c>
      <c r="K38101" t="s">
        <v>41011</v>
      </c>
    </row>
    <row r="38102" spans="10:11" x14ac:dyDescent="0.25">
      <c r="J38102" t="s">
        <v>600</v>
      </c>
      <c r="K38102" t="s">
        <v>41012</v>
      </c>
    </row>
    <row r="38103" spans="10:11" x14ac:dyDescent="0.25">
      <c r="J38103" t="s">
        <v>600</v>
      </c>
      <c r="K38103" t="s">
        <v>41013</v>
      </c>
    </row>
    <row r="38104" spans="10:11" x14ac:dyDescent="0.25">
      <c r="J38104" t="s">
        <v>600</v>
      </c>
      <c r="K38104" t="s">
        <v>41014</v>
      </c>
    </row>
    <row r="38105" spans="10:11" x14ac:dyDescent="0.25">
      <c r="J38105" t="s">
        <v>600</v>
      </c>
      <c r="K38105" t="s">
        <v>41015</v>
      </c>
    </row>
    <row r="38106" spans="10:11" x14ac:dyDescent="0.25">
      <c r="J38106" t="s">
        <v>600</v>
      </c>
      <c r="K38106" t="s">
        <v>41016</v>
      </c>
    </row>
    <row r="38107" spans="10:11" x14ac:dyDescent="0.25">
      <c r="J38107" t="s">
        <v>600</v>
      </c>
      <c r="K38107" t="s">
        <v>41017</v>
      </c>
    </row>
    <row r="38108" spans="10:11" x14ac:dyDescent="0.25">
      <c r="J38108" t="s">
        <v>600</v>
      </c>
      <c r="K38108" t="s">
        <v>41018</v>
      </c>
    </row>
    <row r="38109" spans="10:11" x14ac:dyDescent="0.25">
      <c r="J38109" t="s">
        <v>600</v>
      </c>
      <c r="K38109" t="s">
        <v>41019</v>
      </c>
    </row>
    <row r="38110" spans="10:11" x14ac:dyDescent="0.25">
      <c r="J38110" t="s">
        <v>600</v>
      </c>
      <c r="K38110" t="s">
        <v>41020</v>
      </c>
    </row>
    <row r="38111" spans="10:11" x14ac:dyDescent="0.25">
      <c r="J38111" t="s">
        <v>600</v>
      </c>
      <c r="K38111" t="s">
        <v>41021</v>
      </c>
    </row>
    <row r="38112" spans="10:11" x14ac:dyDescent="0.25">
      <c r="J38112" t="s">
        <v>600</v>
      </c>
      <c r="K38112" t="s">
        <v>41022</v>
      </c>
    </row>
    <row r="38113" spans="10:11" x14ac:dyDescent="0.25">
      <c r="J38113" t="s">
        <v>600</v>
      </c>
      <c r="K38113" t="s">
        <v>41023</v>
      </c>
    </row>
    <row r="38114" spans="10:11" x14ac:dyDescent="0.25">
      <c r="J38114" t="s">
        <v>600</v>
      </c>
      <c r="K38114" t="s">
        <v>41024</v>
      </c>
    </row>
    <row r="38115" spans="10:11" x14ac:dyDescent="0.25">
      <c r="J38115" t="s">
        <v>600</v>
      </c>
      <c r="K38115" t="s">
        <v>41025</v>
      </c>
    </row>
    <row r="38116" spans="10:11" x14ac:dyDescent="0.25">
      <c r="J38116" t="s">
        <v>600</v>
      </c>
      <c r="K38116" t="s">
        <v>41026</v>
      </c>
    </row>
    <row r="38117" spans="10:11" x14ac:dyDescent="0.25">
      <c r="J38117" t="s">
        <v>600</v>
      </c>
      <c r="K38117" t="s">
        <v>41027</v>
      </c>
    </row>
    <row r="38118" spans="10:11" x14ac:dyDescent="0.25">
      <c r="J38118" t="s">
        <v>600</v>
      </c>
      <c r="K38118" t="s">
        <v>41028</v>
      </c>
    </row>
    <row r="38119" spans="10:11" x14ac:dyDescent="0.25">
      <c r="J38119" t="s">
        <v>600</v>
      </c>
      <c r="K38119" t="s">
        <v>41029</v>
      </c>
    </row>
    <row r="38120" spans="10:11" x14ac:dyDescent="0.25">
      <c r="J38120" t="s">
        <v>601</v>
      </c>
      <c r="K38120" t="s">
        <v>41030</v>
      </c>
    </row>
    <row r="38121" spans="10:11" x14ac:dyDescent="0.25">
      <c r="J38121" t="s">
        <v>601</v>
      </c>
      <c r="K38121" t="s">
        <v>41031</v>
      </c>
    </row>
    <row r="38122" spans="10:11" x14ac:dyDescent="0.25">
      <c r="J38122" t="s">
        <v>601</v>
      </c>
      <c r="K38122" t="s">
        <v>41032</v>
      </c>
    </row>
    <row r="38123" spans="10:11" x14ac:dyDescent="0.25">
      <c r="J38123" t="s">
        <v>601</v>
      </c>
      <c r="K38123" t="s">
        <v>41033</v>
      </c>
    </row>
    <row r="38124" spans="10:11" x14ac:dyDescent="0.25">
      <c r="J38124" t="s">
        <v>601</v>
      </c>
      <c r="K38124" t="s">
        <v>41034</v>
      </c>
    </row>
    <row r="38125" spans="10:11" x14ac:dyDescent="0.25">
      <c r="J38125" t="s">
        <v>601</v>
      </c>
      <c r="K38125" t="s">
        <v>41035</v>
      </c>
    </row>
    <row r="38126" spans="10:11" x14ac:dyDescent="0.25">
      <c r="J38126" t="s">
        <v>601</v>
      </c>
      <c r="K38126" t="s">
        <v>41036</v>
      </c>
    </row>
    <row r="38127" spans="10:11" x14ac:dyDescent="0.25">
      <c r="J38127" t="s">
        <v>601</v>
      </c>
      <c r="K38127" t="s">
        <v>41037</v>
      </c>
    </row>
    <row r="38128" spans="10:11" x14ac:dyDescent="0.25">
      <c r="J38128" t="s">
        <v>601</v>
      </c>
      <c r="K38128" t="s">
        <v>41038</v>
      </c>
    </row>
    <row r="38129" spans="10:11" x14ac:dyDescent="0.25">
      <c r="J38129" t="s">
        <v>601</v>
      </c>
      <c r="K38129" t="s">
        <v>41039</v>
      </c>
    </row>
    <row r="38130" spans="10:11" x14ac:dyDescent="0.25">
      <c r="J38130" t="s">
        <v>601</v>
      </c>
      <c r="K38130" t="s">
        <v>41040</v>
      </c>
    </row>
    <row r="38131" spans="10:11" x14ac:dyDescent="0.25">
      <c r="J38131" t="s">
        <v>601</v>
      </c>
      <c r="K38131" t="s">
        <v>41041</v>
      </c>
    </row>
    <row r="38132" spans="10:11" x14ac:dyDescent="0.25">
      <c r="J38132" t="s">
        <v>601</v>
      </c>
      <c r="K38132" t="s">
        <v>41042</v>
      </c>
    </row>
    <row r="38133" spans="10:11" x14ac:dyDescent="0.25">
      <c r="J38133" t="s">
        <v>601</v>
      </c>
      <c r="K38133" t="s">
        <v>41043</v>
      </c>
    </row>
    <row r="38134" spans="10:11" x14ac:dyDescent="0.25">
      <c r="J38134" t="s">
        <v>601</v>
      </c>
      <c r="K38134" t="s">
        <v>41044</v>
      </c>
    </row>
    <row r="38135" spans="10:11" x14ac:dyDescent="0.25">
      <c r="J38135" t="s">
        <v>601</v>
      </c>
      <c r="K38135" t="s">
        <v>41045</v>
      </c>
    </row>
    <row r="38136" spans="10:11" x14ac:dyDescent="0.25">
      <c r="J38136" t="s">
        <v>601</v>
      </c>
      <c r="K38136" t="s">
        <v>41046</v>
      </c>
    </row>
    <row r="38137" spans="10:11" x14ac:dyDescent="0.25">
      <c r="J38137" t="s">
        <v>601</v>
      </c>
      <c r="K38137" t="s">
        <v>41047</v>
      </c>
    </row>
    <row r="38138" spans="10:11" x14ac:dyDescent="0.25">
      <c r="J38138" t="s">
        <v>601</v>
      </c>
      <c r="K38138" t="s">
        <v>41048</v>
      </c>
    </row>
    <row r="38139" spans="10:11" x14ac:dyDescent="0.25">
      <c r="J38139" t="s">
        <v>601</v>
      </c>
      <c r="K38139" t="s">
        <v>41049</v>
      </c>
    </row>
    <row r="38140" spans="10:11" x14ac:dyDescent="0.25">
      <c r="J38140" t="s">
        <v>601</v>
      </c>
      <c r="K38140" t="s">
        <v>41050</v>
      </c>
    </row>
    <row r="38141" spans="10:11" x14ac:dyDescent="0.25">
      <c r="J38141" t="s">
        <v>601</v>
      </c>
      <c r="K38141" t="s">
        <v>41051</v>
      </c>
    </row>
    <row r="38142" spans="10:11" x14ac:dyDescent="0.25">
      <c r="J38142" t="s">
        <v>601</v>
      </c>
      <c r="K38142" t="s">
        <v>41052</v>
      </c>
    </row>
    <row r="38143" spans="10:11" x14ac:dyDescent="0.25">
      <c r="J38143" t="s">
        <v>601</v>
      </c>
      <c r="K38143" t="s">
        <v>41053</v>
      </c>
    </row>
    <row r="38144" spans="10:11" x14ac:dyDescent="0.25">
      <c r="J38144" t="s">
        <v>601</v>
      </c>
      <c r="K38144" t="s">
        <v>41054</v>
      </c>
    </row>
    <row r="38145" spans="10:11" x14ac:dyDescent="0.25">
      <c r="J38145" t="s">
        <v>601</v>
      </c>
      <c r="K38145" t="s">
        <v>41055</v>
      </c>
    </row>
    <row r="38146" spans="10:11" x14ac:dyDescent="0.25">
      <c r="J38146" t="s">
        <v>601</v>
      </c>
      <c r="K38146" t="s">
        <v>41056</v>
      </c>
    </row>
    <row r="38147" spans="10:11" x14ac:dyDescent="0.25">
      <c r="J38147" t="s">
        <v>601</v>
      </c>
      <c r="K38147" t="s">
        <v>41057</v>
      </c>
    </row>
    <row r="38148" spans="10:11" x14ac:dyDescent="0.25">
      <c r="J38148" t="s">
        <v>601</v>
      </c>
      <c r="K38148" t="s">
        <v>41058</v>
      </c>
    </row>
    <row r="38149" spans="10:11" x14ac:dyDescent="0.25">
      <c r="J38149" t="s">
        <v>601</v>
      </c>
      <c r="K38149" t="s">
        <v>41059</v>
      </c>
    </row>
    <row r="38150" spans="10:11" x14ac:dyDescent="0.25">
      <c r="J38150" t="s">
        <v>601</v>
      </c>
      <c r="K38150" t="s">
        <v>41060</v>
      </c>
    </row>
    <row r="38151" spans="10:11" x14ac:dyDescent="0.25">
      <c r="J38151" t="s">
        <v>601</v>
      </c>
      <c r="K38151" t="s">
        <v>41061</v>
      </c>
    </row>
    <row r="38152" spans="10:11" x14ac:dyDescent="0.25">
      <c r="J38152" t="s">
        <v>601</v>
      </c>
      <c r="K38152" t="s">
        <v>41062</v>
      </c>
    </row>
    <row r="38153" spans="10:11" x14ac:dyDescent="0.25">
      <c r="J38153" t="s">
        <v>601</v>
      </c>
      <c r="K38153" t="s">
        <v>41063</v>
      </c>
    </row>
    <row r="38154" spans="10:11" x14ac:dyDescent="0.25">
      <c r="J38154" t="s">
        <v>601</v>
      </c>
      <c r="K38154" t="s">
        <v>41064</v>
      </c>
    </row>
    <row r="38155" spans="10:11" x14ac:dyDescent="0.25">
      <c r="J38155" t="s">
        <v>601</v>
      </c>
      <c r="K38155" t="s">
        <v>41065</v>
      </c>
    </row>
    <row r="38156" spans="10:11" x14ac:dyDescent="0.25">
      <c r="J38156" t="s">
        <v>601</v>
      </c>
      <c r="K38156" t="s">
        <v>41066</v>
      </c>
    </row>
    <row r="38157" spans="10:11" x14ac:dyDescent="0.25">
      <c r="J38157" t="s">
        <v>601</v>
      </c>
      <c r="K38157" t="s">
        <v>41067</v>
      </c>
    </row>
    <row r="38158" spans="10:11" x14ac:dyDescent="0.25">
      <c r="J38158" t="s">
        <v>601</v>
      </c>
      <c r="K38158" t="s">
        <v>41068</v>
      </c>
    </row>
    <row r="38159" spans="10:11" x14ac:dyDescent="0.25">
      <c r="J38159" t="s">
        <v>601</v>
      </c>
      <c r="K38159" t="s">
        <v>41069</v>
      </c>
    </row>
    <row r="38160" spans="10:11" x14ac:dyDescent="0.25">
      <c r="J38160" t="s">
        <v>601</v>
      </c>
      <c r="K38160" t="s">
        <v>41070</v>
      </c>
    </row>
    <row r="38161" spans="10:11" x14ac:dyDescent="0.25">
      <c r="J38161" t="s">
        <v>601</v>
      </c>
      <c r="K38161" t="s">
        <v>41071</v>
      </c>
    </row>
    <row r="38162" spans="10:11" x14ac:dyDescent="0.25">
      <c r="J38162" t="s">
        <v>601</v>
      </c>
      <c r="K38162" t="s">
        <v>41072</v>
      </c>
    </row>
    <row r="38163" spans="10:11" x14ac:dyDescent="0.25">
      <c r="J38163" t="s">
        <v>601</v>
      </c>
      <c r="K38163" t="s">
        <v>41073</v>
      </c>
    </row>
    <row r="38164" spans="10:11" x14ac:dyDescent="0.25">
      <c r="J38164" t="s">
        <v>1825</v>
      </c>
      <c r="K38164" t="s">
        <v>41074</v>
      </c>
    </row>
    <row r="38165" spans="10:11" x14ac:dyDescent="0.25">
      <c r="J38165" t="s">
        <v>1825</v>
      </c>
      <c r="K38165" t="s">
        <v>41075</v>
      </c>
    </row>
    <row r="38166" spans="10:11" x14ac:dyDescent="0.25">
      <c r="J38166" t="s">
        <v>1825</v>
      </c>
      <c r="K38166" t="s">
        <v>41076</v>
      </c>
    </row>
    <row r="38167" spans="10:11" x14ac:dyDescent="0.25">
      <c r="J38167" t="s">
        <v>1825</v>
      </c>
      <c r="K38167" t="s">
        <v>41077</v>
      </c>
    </row>
    <row r="38168" spans="10:11" x14ac:dyDescent="0.25">
      <c r="J38168" t="s">
        <v>1825</v>
      </c>
      <c r="K38168" t="s">
        <v>41078</v>
      </c>
    </row>
    <row r="38169" spans="10:11" x14ac:dyDescent="0.25">
      <c r="J38169" t="s">
        <v>1825</v>
      </c>
      <c r="K38169" t="s">
        <v>41079</v>
      </c>
    </row>
    <row r="38170" spans="10:11" x14ac:dyDescent="0.25">
      <c r="J38170" t="s">
        <v>1825</v>
      </c>
      <c r="K38170" t="s">
        <v>41080</v>
      </c>
    </row>
    <row r="38171" spans="10:11" x14ac:dyDescent="0.25">
      <c r="J38171" t="s">
        <v>1825</v>
      </c>
      <c r="K38171" t="s">
        <v>41081</v>
      </c>
    </row>
    <row r="38172" spans="10:11" x14ac:dyDescent="0.25">
      <c r="J38172" t="s">
        <v>1825</v>
      </c>
      <c r="K38172" t="s">
        <v>41082</v>
      </c>
    </row>
    <row r="38173" spans="10:11" x14ac:dyDescent="0.25">
      <c r="J38173" t="s">
        <v>1825</v>
      </c>
      <c r="K38173" t="s">
        <v>41083</v>
      </c>
    </row>
    <row r="38174" spans="10:11" x14ac:dyDescent="0.25">
      <c r="J38174" t="s">
        <v>1825</v>
      </c>
      <c r="K38174" t="s">
        <v>41084</v>
      </c>
    </row>
    <row r="38175" spans="10:11" x14ac:dyDescent="0.25">
      <c r="J38175" t="s">
        <v>1825</v>
      </c>
      <c r="K38175" t="s">
        <v>41085</v>
      </c>
    </row>
    <row r="38176" spans="10:11" x14ac:dyDescent="0.25">
      <c r="J38176" t="s">
        <v>1825</v>
      </c>
      <c r="K38176" t="s">
        <v>41086</v>
      </c>
    </row>
    <row r="38177" spans="10:11" x14ac:dyDescent="0.25">
      <c r="J38177" t="s">
        <v>1825</v>
      </c>
      <c r="K38177" t="s">
        <v>41087</v>
      </c>
    </row>
    <row r="38178" spans="10:11" x14ac:dyDescent="0.25">
      <c r="J38178" t="s">
        <v>1825</v>
      </c>
      <c r="K38178" t="s">
        <v>41088</v>
      </c>
    </row>
    <row r="38179" spans="10:11" x14ac:dyDescent="0.25">
      <c r="J38179" t="s">
        <v>1825</v>
      </c>
      <c r="K38179" t="s">
        <v>41089</v>
      </c>
    </row>
    <row r="38180" spans="10:11" x14ac:dyDescent="0.25">
      <c r="J38180" t="s">
        <v>1825</v>
      </c>
      <c r="K38180" t="s">
        <v>41090</v>
      </c>
    </row>
    <row r="38181" spans="10:11" x14ac:dyDescent="0.25">
      <c r="J38181" t="s">
        <v>1825</v>
      </c>
      <c r="K38181" t="s">
        <v>41091</v>
      </c>
    </row>
    <row r="38182" spans="10:11" x14ac:dyDescent="0.25">
      <c r="J38182" t="s">
        <v>1825</v>
      </c>
      <c r="K38182" t="s">
        <v>41092</v>
      </c>
    </row>
    <row r="38183" spans="10:11" x14ac:dyDescent="0.25">
      <c r="J38183" t="s">
        <v>1825</v>
      </c>
      <c r="K38183" t="s">
        <v>41093</v>
      </c>
    </row>
    <row r="38184" spans="10:11" x14ac:dyDescent="0.25">
      <c r="J38184" t="s">
        <v>1825</v>
      </c>
      <c r="K38184" t="s">
        <v>41094</v>
      </c>
    </row>
    <row r="38185" spans="10:11" x14ac:dyDescent="0.25">
      <c r="J38185" t="s">
        <v>1825</v>
      </c>
      <c r="K38185" t="s">
        <v>41095</v>
      </c>
    </row>
    <row r="38186" spans="10:11" x14ac:dyDescent="0.25">
      <c r="J38186" t="s">
        <v>1825</v>
      </c>
      <c r="K38186" t="s">
        <v>41096</v>
      </c>
    </row>
    <row r="38187" spans="10:11" x14ac:dyDescent="0.25">
      <c r="J38187" t="s">
        <v>1825</v>
      </c>
      <c r="K38187" t="s">
        <v>41097</v>
      </c>
    </row>
    <row r="38188" spans="10:11" x14ac:dyDescent="0.25">
      <c r="J38188" t="s">
        <v>1825</v>
      </c>
      <c r="K38188" t="s">
        <v>41098</v>
      </c>
    </row>
    <row r="38189" spans="10:11" x14ac:dyDescent="0.25">
      <c r="J38189" t="s">
        <v>1825</v>
      </c>
      <c r="K38189" t="s">
        <v>41099</v>
      </c>
    </row>
    <row r="38190" spans="10:11" x14ac:dyDescent="0.25">
      <c r="J38190" t="s">
        <v>1825</v>
      </c>
      <c r="K38190" t="s">
        <v>41100</v>
      </c>
    </row>
    <row r="38191" spans="10:11" x14ac:dyDescent="0.25">
      <c r="J38191" t="s">
        <v>1825</v>
      </c>
      <c r="K38191" t="s">
        <v>41101</v>
      </c>
    </row>
    <row r="38192" spans="10:11" x14ac:dyDescent="0.25">
      <c r="J38192" t="s">
        <v>1825</v>
      </c>
      <c r="K38192" t="s">
        <v>41102</v>
      </c>
    </row>
    <row r="38193" spans="10:11" x14ac:dyDescent="0.25">
      <c r="J38193" t="s">
        <v>1825</v>
      </c>
      <c r="K38193" t="s">
        <v>41103</v>
      </c>
    </row>
    <row r="38194" spans="10:11" x14ac:dyDescent="0.25">
      <c r="J38194" t="s">
        <v>1825</v>
      </c>
      <c r="K38194" t="s">
        <v>41104</v>
      </c>
    </row>
    <row r="38195" spans="10:11" x14ac:dyDescent="0.25">
      <c r="J38195" t="s">
        <v>1825</v>
      </c>
      <c r="K38195" t="s">
        <v>41105</v>
      </c>
    </row>
    <row r="38196" spans="10:11" x14ac:dyDescent="0.25">
      <c r="J38196" t="s">
        <v>1825</v>
      </c>
      <c r="K38196" t="s">
        <v>41106</v>
      </c>
    </row>
    <row r="38197" spans="10:11" x14ac:dyDescent="0.25">
      <c r="J38197" t="s">
        <v>1825</v>
      </c>
      <c r="K38197" t="s">
        <v>41107</v>
      </c>
    </row>
    <row r="38198" spans="10:11" x14ac:dyDescent="0.25">
      <c r="J38198" t="s">
        <v>1133</v>
      </c>
      <c r="K38198" t="s">
        <v>41108</v>
      </c>
    </row>
    <row r="38199" spans="10:11" x14ac:dyDescent="0.25">
      <c r="J38199" t="s">
        <v>1133</v>
      </c>
      <c r="K38199" t="s">
        <v>41109</v>
      </c>
    </row>
    <row r="38200" spans="10:11" x14ac:dyDescent="0.25">
      <c r="J38200" t="s">
        <v>1133</v>
      </c>
      <c r="K38200" t="s">
        <v>41110</v>
      </c>
    </row>
    <row r="38201" spans="10:11" x14ac:dyDescent="0.25">
      <c r="J38201" t="s">
        <v>1133</v>
      </c>
      <c r="K38201" t="s">
        <v>41111</v>
      </c>
    </row>
    <row r="38202" spans="10:11" x14ac:dyDescent="0.25">
      <c r="J38202" t="s">
        <v>1133</v>
      </c>
      <c r="K38202" t="s">
        <v>41112</v>
      </c>
    </row>
    <row r="38203" spans="10:11" x14ac:dyDescent="0.25">
      <c r="J38203" t="s">
        <v>1133</v>
      </c>
      <c r="K38203" t="s">
        <v>41113</v>
      </c>
    </row>
    <row r="38204" spans="10:11" x14ac:dyDescent="0.25">
      <c r="J38204" t="s">
        <v>1133</v>
      </c>
      <c r="K38204" t="s">
        <v>41114</v>
      </c>
    </row>
    <row r="38205" spans="10:11" x14ac:dyDescent="0.25">
      <c r="J38205" t="s">
        <v>1133</v>
      </c>
      <c r="K38205" t="s">
        <v>41115</v>
      </c>
    </row>
    <row r="38206" spans="10:11" x14ac:dyDescent="0.25">
      <c r="J38206" t="s">
        <v>1133</v>
      </c>
      <c r="K38206" t="s">
        <v>41116</v>
      </c>
    </row>
    <row r="38207" spans="10:11" x14ac:dyDescent="0.25">
      <c r="J38207" t="s">
        <v>1133</v>
      </c>
      <c r="K38207" t="s">
        <v>41117</v>
      </c>
    </row>
    <row r="38208" spans="10:11" x14ac:dyDescent="0.25">
      <c r="J38208" t="s">
        <v>1133</v>
      </c>
      <c r="K38208" t="s">
        <v>41118</v>
      </c>
    </row>
    <row r="38209" spans="10:11" x14ac:dyDescent="0.25">
      <c r="J38209" t="s">
        <v>1133</v>
      </c>
      <c r="K38209" t="s">
        <v>41119</v>
      </c>
    </row>
    <row r="38210" spans="10:11" x14ac:dyDescent="0.25">
      <c r="J38210" t="s">
        <v>1133</v>
      </c>
      <c r="K38210" t="s">
        <v>41120</v>
      </c>
    </row>
    <row r="38211" spans="10:11" x14ac:dyDescent="0.25">
      <c r="J38211" t="s">
        <v>1133</v>
      </c>
      <c r="K38211" t="s">
        <v>41121</v>
      </c>
    </row>
    <row r="38212" spans="10:11" x14ac:dyDescent="0.25">
      <c r="J38212" t="s">
        <v>1133</v>
      </c>
      <c r="K38212" t="s">
        <v>41122</v>
      </c>
    </row>
    <row r="38213" spans="10:11" x14ac:dyDescent="0.25">
      <c r="J38213" t="s">
        <v>1133</v>
      </c>
      <c r="K38213" t="s">
        <v>41123</v>
      </c>
    </row>
    <row r="38214" spans="10:11" x14ac:dyDescent="0.25">
      <c r="J38214" t="s">
        <v>1133</v>
      </c>
      <c r="K38214" t="s">
        <v>41124</v>
      </c>
    </row>
    <row r="38215" spans="10:11" x14ac:dyDescent="0.25">
      <c r="J38215" t="s">
        <v>1133</v>
      </c>
      <c r="K38215" t="s">
        <v>41125</v>
      </c>
    </row>
    <row r="38216" spans="10:11" x14ac:dyDescent="0.25">
      <c r="J38216" t="s">
        <v>1133</v>
      </c>
      <c r="K38216" t="s">
        <v>41126</v>
      </c>
    </row>
    <row r="38217" spans="10:11" x14ac:dyDescent="0.25">
      <c r="J38217" t="s">
        <v>1133</v>
      </c>
      <c r="K38217" t="s">
        <v>41127</v>
      </c>
    </row>
    <row r="38218" spans="10:11" x14ac:dyDescent="0.25">
      <c r="J38218" t="s">
        <v>1133</v>
      </c>
      <c r="K38218" t="s">
        <v>41128</v>
      </c>
    </row>
    <row r="38219" spans="10:11" x14ac:dyDescent="0.25">
      <c r="J38219" t="s">
        <v>1133</v>
      </c>
      <c r="K38219" t="s">
        <v>41129</v>
      </c>
    </row>
    <row r="38220" spans="10:11" x14ac:dyDescent="0.25">
      <c r="J38220" t="s">
        <v>1133</v>
      </c>
      <c r="K38220" t="s">
        <v>41130</v>
      </c>
    </row>
    <row r="38221" spans="10:11" x14ac:dyDescent="0.25">
      <c r="J38221" t="s">
        <v>1133</v>
      </c>
      <c r="K38221" t="s">
        <v>41131</v>
      </c>
    </row>
    <row r="38222" spans="10:11" x14ac:dyDescent="0.25">
      <c r="J38222" t="s">
        <v>1133</v>
      </c>
      <c r="K38222" t="s">
        <v>41132</v>
      </c>
    </row>
    <row r="38223" spans="10:11" x14ac:dyDescent="0.25">
      <c r="J38223" t="s">
        <v>1133</v>
      </c>
      <c r="K38223" t="s">
        <v>41133</v>
      </c>
    </row>
    <row r="38224" spans="10:11" x14ac:dyDescent="0.25">
      <c r="J38224" t="s">
        <v>1133</v>
      </c>
      <c r="K38224" t="s">
        <v>41134</v>
      </c>
    </row>
    <row r="38225" spans="10:11" x14ac:dyDescent="0.25">
      <c r="J38225" t="s">
        <v>1133</v>
      </c>
      <c r="K38225" t="s">
        <v>41135</v>
      </c>
    </row>
    <row r="38226" spans="10:11" x14ac:dyDescent="0.25">
      <c r="J38226" t="s">
        <v>1133</v>
      </c>
      <c r="K38226" t="s">
        <v>41136</v>
      </c>
    </row>
    <row r="38227" spans="10:11" x14ac:dyDescent="0.25">
      <c r="J38227" t="s">
        <v>1133</v>
      </c>
      <c r="K38227" t="s">
        <v>41137</v>
      </c>
    </row>
    <row r="38228" spans="10:11" x14ac:dyDescent="0.25">
      <c r="J38228" t="s">
        <v>1133</v>
      </c>
      <c r="K38228" t="s">
        <v>41138</v>
      </c>
    </row>
    <row r="38229" spans="10:11" x14ac:dyDescent="0.25">
      <c r="J38229" t="s">
        <v>1133</v>
      </c>
      <c r="K38229" t="s">
        <v>41139</v>
      </c>
    </row>
    <row r="38230" spans="10:11" x14ac:dyDescent="0.25">
      <c r="J38230" t="s">
        <v>378</v>
      </c>
      <c r="K38230" t="s">
        <v>41140</v>
      </c>
    </row>
    <row r="38231" spans="10:11" x14ac:dyDescent="0.25">
      <c r="J38231" t="s">
        <v>378</v>
      </c>
      <c r="K38231" t="s">
        <v>41141</v>
      </c>
    </row>
    <row r="38232" spans="10:11" x14ac:dyDescent="0.25">
      <c r="J38232" t="s">
        <v>378</v>
      </c>
      <c r="K38232" t="s">
        <v>41142</v>
      </c>
    </row>
    <row r="38233" spans="10:11" x14ac:dyDescent="0.25">
      <c r="J38233" t="s">
        <v>378</v>
      </c>
      <c r="K38233" t="s">
        <v>41143</v>
      </c>
    </row>
    <row r="38234" spans="10:11" x14ac:dyDescent="0.25">
      <c r="J38234" t="s">
        <v>378</v>
      </c>
      <c r="K38234" t="s">
        <v>41144</v>
      </c>
    </row>
    <row r="38235" spans="10:11" x14ac:dyDescent="0.25">
      <c r="J38235" t="s">
        <v>378</v>
      </c>
      <c r="K38235" t="s">
        <v>41145</v>
      </c>
    </row>
    <row r="38236" spans="10:11" x14ac:dyDescent="0.25">
      <c r="J38236" t="s">
        <v>378</v>
      </c>
      <c r="K38236" t="s">
        <v>41146</v>
      </c>
    </row>
    <row r="38237" spans="10:11" x14ac:dyDescent="0.25">
      <c r="J38237" t="s">
        <v>378</v>
      </c>
      <c r="K38237" t="s">
        <v>41147</v>
      </c>
    </row>
    <row r="38238" spans="10:11" x14ac:dyDescent="0.25">
      <c r="J38238" t="s">
        <v>378</v>
      </c>
      <c r="K38238" t="s">
        <v>41148</v>
      </c>
    </row>
    <row r="38239" spans="10:11" x14ac:dyDescent="0.25">
      <c r="J38239" t="s">
        <v>378</v>
      </c>
      <c r="K38239" t="s">
        <v>41149</v>
      </c>
    </row>
    <row r="38240" spans="10:11" x14ac:dyDescent="0.25">
      <c r="J38240" t="s">
        <v>378</v>
      </c>
      <c r="K38240" t="s">
        <v>41150</v>
      </c>
    </row>
    <row r="38241" spans="10:11" x14ac:dyDescent="0.25">
      <c r="J38241" t="s">
        <v>378</v>
      </c>
      <c r="K38241" t="s">
        <v>41151</v>
      </c>
    </row>
    <row r="38242" spans="10:11" x14ac:dyDescent="0.25">
      <c r="J38242" t="s">
        <v>378</v>
      </c>
      <c r="K38242" t="s">
        <v>41152</v>
      </c>
    </row>
    <row r="38243" spans="10:11" x14ac:dyDescent="0.25">
      <c r="J38243" t="s">
        <v>378</v>
      </c>
      <c r="K38243" t="s">
        <v>41153</v>
      </c>
    </row>
    <row r="38244" spans="10:11" x14ac:dyDescent="0.25">
      <c r="J38244" t="s">
        <v>378</v>
      </c>
      <c r="K38244" t="s">
        <v>41154</v>
      </c>
    </row>
    <row r="38245" spans="10:11" x14ac:dyDescent="0.25">
      <c r="J38245" t="s">
        <v>378</v>
      </c>
      <c r="K38245" t="s">
        <v>41155</v>
      </c>
    </row>
    <row r="38246" spans="10:11" x14ac:dyDescent="0.25">
      <c r="J38246" t="s">
        <v>378</v>
      </c>
      <c r="K38246" t="s">
        <v>41156</v>
      </c>
    </row>
    <row r="38247" spans="10:11" x14ac:dyDescent="0.25">
      <c r="J38247" t="s">
        <v>378</v>
      </c>
      <c r="K38247" t="s">
        <v>41157</v>
      </c>
    </row>
    <row r="38248" spans="10:11" x14ac:dyDescent="0.25">
      <c r="J38248" t="s">
        <v>378</v>
      </c>
      <c r="K38248" t="s">
        <v>41158</v>
      </c>
    </row>
    <row r="38249" spans="10:11" x14ac:dyDescent="0.25">
      <c r="J38249" t="s">
        <v>378</v>
      </c>
      <c r="K38249" t="s">
        <v>41159</v>
      </c>
    </row>
    <row r="38250" spans="10:11" x14ac:dyDescent="0.25">
      <c r="J38250" t="s">
        <v>378</v>
      </c>
      <c r="K38250" t="s">
        <v>41160</v>
      </c>
    </row>
    <row r="38251" spans="10:11" x14ac:dyDescent="0.25">
      <c r="J38251" t="s">
        <v>378</v>
      </c>
      <c r="K38251" t="s">
        <v>41161</v>
      </c>
    </row>
    <row r="38252" spans="10:11" x14ac:dyDescent="0.25">
      <c r="J38252" t="s">
        <v>378</v>
      </c>
      <c r="K38252" t="s">
        <v>41162</v>
      </c>
    </row>
    <row r="38253" spans="10:11" x14ac:dyDescent="0.25">
      <c r="J38253" t="s">
        <v>378</v>
      </c>
      <c r="K38253" t="s">
        <v>41163</v>
      </c>
    </row>
    <row r="38254" spans="10:11" x14ac:dyDescent="0.25">
      <c r="J38254" t="s">
        <v>378</v>
      </c>
      <c r="K38254" t="s">
        <v>41164</v>
      </c>
    </row>
    <row r="38255" spans="10:11" x14ac:dyDescent="0.25">
      <c r="J38255" t="s">
        <v>378</v>
      </c>
      <c r="K38255" t="s">
        <v>41165</v>
      </c>
    </row>
    <row r="38256" spans="10:11" x14ac:dyDescent="0.25">
      <c r="J38256" t="s">
        <v>378</v>
      </c>
      <c r="K38256" t="s">
        <v>41166</v>
      </c>
    </row>
    <row r="38257" spans="10:11" x14ac:dyDescent="0.25">
      <c r="J38257" t="s">
        <v>378</v>
      </c>
      <c r="K38257" t="s">
        <v>41167</v>
      </c>
    </row>
    <row r="38258" spans="10:11" x14ac:dyDescent="0.25">
      <c r="J38258" t="s">
        <v>378</v>
      </c>
      <c r="K38258" t="s">
        <v>41168</v>
      </c>
    </row>
    <row r="38259" spans="10:11" x14ac:dyDescent="0.25">
      <c r="J38259" t="s">
        <v>378</v>
      </c>
      <c r="K38259" t="s">
        <v>41169</v>
      </c>
    </row>
    <row r="38260" spans="10:11" x14ac:dyDescent="0.25">
      <c r="J38260" t="s">
        <v>378</v>
      </c>
      <c r="K38260" t="s">
        <v>41170</v>
      </c>
    </row>
    <row r="38261" spans="10:11" x14ac:dyDescent="0.25">
      <c r="J38261" t="s">
        <v>378</v>
      </c>
      <c r="K38261" t="s">
        <v>41171</v>
      </c>
    </row>
    <row r="38262" spans="10:11" x14ac:dyDescent="0.25">
      <c r="J38262" t="s">
        <v>378</v>
      </c>
      <c r="K38262" t="s">
        <v>41172</v>
      </c>
    </row>
    <row r="38263" spans="10:11" x14ac:dyDescent="0.25">
      <c r="J38263" t="s">
        <v>378</v>
      </c>
      <c r="K38263" t="s">
        <v>41173</v>
      </c>
    </row>
    <row r="38264" spans="10:11" x14ac:dyDescent="0.25">
      <c r="J38264" t="s">
        <v>378</v>
      </c>
      <c r="K38264" t="s">
        <v>41174</v>
      </c>
    </row>
    <row r="38265" spans="10:11" x14ac:dyDescent="0.25">
      <c r="J38265" t="s">
        <v>378</v>
      </c>
      <c r="K38265" t="s">
        <v>41175</v>
      </c>
    </row>
    <row r="38266" spans="10:11" x14ac:dyDescent="0.25">
      <c r="J38266" t="s">
        <v>378</v>
      </c>
      <c r="K38266" t="s">
        <v>41176</v>
      </c>
    </row>
    <row r="38267" spans="10:11" x14ac:dyDescent="0.25">
      <c r="J38267" t="s">
        <v>378</v>
      </c>
      <c r="K38267" t="s">
        <v>41177</v>
      </c>
    </row>
    <row r="38268" spans="10:11" x14ac:dyDescent="0.25">
      <c r="J38268" t="s">
        <v>378</v>
      </c>
      <c r="K38268" t="s">
        <v>41178</v>
      </c>
    </row>
    <row r="38269" spans="10:11" x14ac:dyDescent="0.25">
      <c r="J38269" t="s">
        <v>378</v>
      </c>
      <c r="K38269" t="s">
        <v>41179</v>
      </c>
    </row>
    <row r="38270" spans="10:11" x14ac:dyDescent="0.25">
      <c r="J38270" t="s">
        <v>378</v>
      </c>
      <c r="K38270" t="s">
        <v>41180</v>
      </c>
    </row>
    <row r="38271" spans="10:11" x14ac:dyDescent="0.25">
      <c r="J38271" t="s">
        <v>378</v>
      </c>
      <c r="K38271" t="s">
        <v>41181</v>
      </c>
    </row>
    <row r="38272" spans="10:11" x14ac:dyDescent="0.25">
      <c r="J38272" t="s">
        <v>378</v>
      </c>
      <c r="K38272" t="s">
        <v>41182</v>
      </c>
    </row>
    <row r="38273" spans="10:11" x14ac:dyDescent="0.25">
      <c r="J38273" t="s">
        <v>378</v>
      </c>
      <c r="K38273" t="s">
        <v>41183</v>
      </c>
    </row>
    <row r="38274" spans="10:11" x14ac:dyDescent="0.25">
      <c r="J38274" t="s">
        <v>378</v>
      </c>
      <c r="K38274" t="s">
        <v>41184</v>
      </c>
    </row>
    <row r="38275" spans="10:11" x14ac:dyDescent="0.25">
      <c r="J38275" t="s">
        <v>378</v>
      </c>
      <c r="K38275" t="s">
        <v>41185</v>
      </c>
    </row>
    <row r="38276" spans="10:11" x14ac:dyDescent="0.25">
      <c r="J38276" t="s">
        <v>378</v>
      </c>
      <c r="K38276" t="s">
        <v>41186</v>
      </c>
    </row>
    <row r="38277" spans="10:11" x14ac:dyDescent="0.25">
      <c r="J38277" t="s">
        <v>378</v>
      </c>
      <c r="K38277" t="s">
        <v>41187</v>
      </c>
    </row>
    <row r="38278" spans="10:11" x14ac:dyDescent="0.25">
      <c r="J38278" t="s">
        <v>378</v>
      </c>
      <c r="K38278" t="s">
        <v>41188</v>
      </c>
    </row>
    <row r="38279" spans="10:11" x14ac:dyDescent="0.25">
      <c r="J38279" t="s">
        <v>378</v>
      </c>
      <c r="K38279" t="s">
        <v>41189</v>
      </c>
    </row>
    <row r="38280" spans="10:11" x14ac:dyDescent="0.25">
      <c r="J38280" t="s">
        <v>378</v>
      </c>
      <c r="K38280" t="s">
        <v>41190</v>
      </c>
    </row>
    <row r="38281" spans="10:11" x14ac:dyDescent="0.25">
      <c r="J38281" t="s">
        <v>378</v>
      </c>
      <c r="K38281" t="s">
        <v>41191</v>
      </c>
    </row>
    <row r="38282" spans="10:11" x14ac:dyDescent="0.25">
      <c r="J38282" t="s">
        <v>378</v>
      </c>
      <c r="K38282" t="s">
        <v>41192</v>
      </c>
    </row>
    <row r="38283" spans="10:11" x14ac:dyDescent="0.25">
      <c r="J38283" t="s">
        <v>378</v>
      </c>
      <c r="K38283" t="s">
        <v>41193</v>
      </c>
    </row>
    <row r="38284" spans="10:11" x14ac:dyDescent="0.25">
      <c r="J38284" t="s">
        <v>378</v>
      </c>
      <c r="K38284" t="s">
        <v>41194</v>
      </c>
    </row>
    <row r="38285" spans="10:11" x14ac:dyDescent="0.25">
      <c r="J38285" t="s">
        <v>378</v>
      </c>
      <c r="K38285" t="s">
        <v>41195</v>
      </c>
    </row>
    <row r="38286" spans="10:11" x14ac:dyDescent="0.25">
      <c r="J38286" t="s">
        <v>379</v>
      </c>
      <c r="K38286" t="s">
        <v>41196</v>
      </c>
    </row>
    <row r="38287" spans="10:11" x14ac:dyDescent="0.25">
      <c r="J38287" t="s">
        <v>379</v>
      </c>
      <c r="K38287" t="s">
        <v>41197</v>
      </c>
    </row>
    <row r="38288" spans="10:11" x14ac:dyDescent="0.25">
      <c r="J38288" t="s">
        <v>379</v>
      </c>
      <c r="K38288" t="s">
        <v>41198</v>
      </c>
    </row>
    <row r="38289" spans="10:11" x14ac:dyDescent="0.25">
      <c r="J38289" t="s">
        <v>379</v>
      </c>
      <c r="K38289" t="s">
        <v>41199</v>
      </c>
    </row>
    <row r="38290" spans="10:11" x14ac:dyDescent="0.25">
      <c r="J38290" t="s">
        <v>379</v>
      </c>
      <c r="K38290" t="s">
        <v>41200</v>
      </c>
    </row>
    <row r="38291" spans="10:11" x14ac:dyDescent="0.25">
      <c r="J38291" t="s">
        <v>379</v>
      </c>
      <c r="K38291" t="s">
        <v>41201</v>
      </c>
    </row>
    <row r="38292" spans="10:11" x14ac:dyDescent="0.25">
      <c r="J38292" t="s">
        <v>379</v>
      </c>
      <c r="K38292" t="s">
        <v>41202</v>
      </c>
    </row>
    <row r="38293" spans="10:11" x14ac:dyDescent="0.25">
      <c r="J38293" t="s">
        <v>379</v>
      </c>
      <c r="K38293" t="s">
        <v>41203</v>
      </c>
    </row>
    <row r="38294" spans="10:11" x14ac:dyDescent="0.25">
      <c r="J38294" t="s">
        <v>379</v>
      </c>
      <c r="K38294" t="s">
        <v>41204</v>
      </c>
    </row>
    <row r="38295" spans="10:11" x14ac:dyDescent="0.25">
      <c r="J38295" t="s">
        <v>379</v>
      </c>
      <c r="K38295" t="s">
        <v>41205</v>
      </c>
    </row>
    <row r="38296" spans="10:11" x14ac:dyDescent="0.25">
      <c r="J38296" t="s">
        <v>379</v>
      </c>
      <c r="K38296" t="s">
        <v>41206</v>
      </c>
    </row>
    <row r="38297" spans="10:11" x14ac:dyDescent="0.25">
      <c r="J38297" t="s">
        <v>379</v>
      </c>
      <c r="K38297" t="s">
        <v>41207</v>
      </c>
    </row>
    <row r="38298" spans="10:11" x14ac:dyDescent="0.25">
      <c r="J38298" t="s">
        <v>379</v>
      </c>
      <c r="K38298" t="s">
        <v>41208</v>
      </c>
    </row>
    <row r="38299" spans="10:11" x14ac:dyDescent="0.25">
      <c r="J38299" t="s">
        <v>379</v>
      </c>
      <c r="K38299" t="s">
        <v>41209</v>
      </c>
    </row>
    <row r="38300" spans="10:11" x14ac:dyDescent="0.25">
      <c r="J38300" t="s">
        <v>379</v>
      </c>
      <c r="K38300" t="s">
        <v>41210</v>
      </c>
    </row>
    <row r="38301" spans="10:11" x14ac:dyDescent="0.25">
      <c r="J38301" t="s">
        <v>379</v>
      </c>
      <c r="K38301" t="s">
        <v>41211</v>
      </c>
    </row>
    <row r="38302" spans="10:11" x14ac:dyDescent="0.25">
      <c r="J38302" t="s">
        <v>2583</v>
      </c>
      <c r="K38302" t="s">
        <v>41212</v>
      </c>
    </row>
    <row r="38303" spans="10:11" x14ac:dyDescent="0.25">
      <c r="J38303" t="s">
        <v>2583</v>
      </c>
      <c r="K38303" t="s">
        <v>41213</v>
      </c>
    </row>
    <row r="38304" spans="10:11" x14ac:dyDescent="0.25">
      <c r="J38304" t="s">
        <v>2583</v>
      </c>
      <c r="K38304" t="s">
        <v>41214</v>
      </c>
    </row>
    <row r="38305" spans="10:11" x14ac:dyDescent="0.25">
      <c r="J38305" t="s">
        <v>2583</v>
      </c>
      <c r="K38305" t="s">
        <v>41215</v>
      </c>
    </row>
    <row r="38306" spans="10:11" x14ac:dyDescent="0.25">
      <c r="J38306" t="s">
        <v>2583</v>
      </c>
      <c r="K38306" t="s">
        <v>41216</v>
      </c>
    </row>
    <row r="38307" spans="10:11" x14ac:dyDescent="0.25">
      <c r="J38307" t="s">
        <v>2583</v>
      </c>
      <c r="K38307" t="s">
        <v>41217</v>
      </c>
    </row>
    <row r="38308" spans="10:11" x14ac:dyDescent="0.25">
      <c r="J38308" t="s">
        <v>2583</v>
      </c>
      <c r="K38308" t="s">
        <v>41218</v>
      </c>
    </row>
    <row r="38309" spans="10:11" x14ac:dyDescent="0.25">
      <c r="J38309" t="s">
        <v>2583</v>
      </c>
      <c r="K38309" t="s">
        <v>41219</v>
      </c>
    </row>
    <row r="38310" spans="10:11" x14ac:dyDescent="0.25">
      <c r="J38310" t="s">
        <v>2583</v>
      </c>
      <c r="K38310" t="s">
        <v>41220</v>
      </c>
    </row>
    <row r="38311" spans="10:11" x14ac:dyDescent="0.25">
      <c r="J38311" t="s">
        <v>2583</v>
      </c>
      <c r="K38311" t="s">
        <v>41221</v>
      </c>
    </row>
    <row r="38312" spans="10:11" x14ac:dyDescent="0.25">
      <c r="J38312" t="s">
        <v>2584</v>
      </c>
      <c r="K38312" t="s">
        <v>41222</v>
      </c>
    </row>
    <row r="38313" spans="10:11" x14ac:dyDescent="0.25">
      <c r="J38313" t="s">
        <v>2584</v>
      </c>
      <c r="K38313" t="s">
        <v>41223</v>
      </c>
    </row>
    <row r="38314" spans="10:11" x14ac:dyDescent="0.25">
      <c r="J38314" t="s">
        <v>2584</v>
      </c>
      <c r="K38314" t="s">
        <v>41224</v>
      </c>
    </row>
    <row r="38315" spans="10:11" x14ac:dyDescent="0.25">
      <c r="J38315" t="s">
        <v>2584</v>
      </c>
      <c r="K38315" t="s">
        <v>41225</v>
      </c>
    </row>
    <row r="38316" spans="10:11" x14ac:dyDescent="0.25">
      <c r="J38316" t="s">
        <v>2584</v>
      </c>
      <c r="K38316" t="s">
        <v>41226</v>
      </c>
    </row>
    <row r="38317" spans="10:11" x14ac:dyDescent="0.25">
      <c r="J38317" t="s">
        <v>2584</v>
      </c>
      <c r="K38317" t="s">
        <v>41227</v>
      </c>
    </row>
    <row r="38318" spans="10:11" x14ac:dyDescent="0.25">
      <c r="J38318" t="s">
        <v>2584</v>
      </c>
      <c r="K38318" t="s">
        <v>41228</v>
      </c>
    </row>
    <row r="38319" spans="10:11" x14ac:dyDescent="0.25">
      <c r="J38319" t="s">
        <v>2584</v>
      </c>
      <c r="K38319" t="s">
        <v>41229</v>
      </c>
    </row>
    <row r="38320" spans="10:11" x14ac:dyDescent="0.25">
      <c r="J38320" t="s">
        <v>2584</v>
      </c>
      <c r="K38320" t="s">
        <v>41230</v>
      </c>
    </row>
    <row r="38321" spans="10:11" x14ac:dyDescent="0.25">
      <c r="J38321" t="s">
        <v>2584</v>
      </c>
      <c r="K38321" t="s">
        <v>41231</v>
      </c>
    </row>
    <row r="38322" spans="10:11" x14ac:dyDescent="0.25">
      <c r="J38322" t="s">
        <v>2584</v>
      </c>
      <c r="K38322" t="s">
        <v>41232</v>
      </c>
    </row>
    <row r="38323" spans="10:11" x14ac:dyDescent="0.25">
      <c r="J38323" t="s">
        <v>2584</v>
      </c>
      <c r="K38323" t="s">
        <v>41233</v>
      </c>
    </row>
    <row r="38324" spans="10:11" x14ac:dyDescent="0.25">
      <c r="J38324" t="s">
        <v>2584</v>
      </c>
      <c r="K38324" t="s">
        <v>41234</v>
      </c>
    </row>
    <row r="38325" spans="10:11" x14ac:dyDescent="0.25">
      <c r="J38325" t="s">
        <v>2584</v>
      </c>
      <c r="K38325" t="s">
        <v>41235</v>
      </c>
    </row>
    <row r="38326" spans="10:11" x14ac:dyDescent="0.25">
      <c r="J38326" t="s">
        <v>2584</v>
      </c>
      <c r="K38326" t="s">
        <v>41236</v>
      </c>
    </row>
    <row r="38327" spans="10:11" x14ac:dyDescent="0.25">
      <c r="J38327" t="s">
        <v>2585</v>
      </c>
      <c r="K38327" t="s">
        <v>41237</v>
      </c>
    </row>
    <row r="38328" spans="10:11" x14ac:dyDescent="0.25">
      <c r="J38328" t="s">
        <v>2585</v>
      </c>
      <c r="K38328" t="s">
        <v>41238</v>
      </c>
    </row>
    <row r="38329" spans="10:11" x14ac:dyDescent="0.25">
      <c r="J38329" t="s">
        <v>2585</v>
      </c>
      <c r="K38329" t="s">
        <v>41239</v>
      </c>
    </row>
    <row r="38330" spans="10:11" x14ac:dyDescent="0.25">
      <c r="J38330" t="s">
        <v>2585</v>
      </c>
      <c r="K38330" t="s">
        <v>41240</v>
      </c>
    </row>
    <row r="38331" spans="10:11" x14ac:dyDescent="0.25">
      <c r="J38331" t="s">
        <v>2585</v>
      </c>
      <c r="K38331" t="s">
        <v>41241</v>
      </c>
    </row>
    <row r="38332" spans="10:11" x14ac:dyDescent="0.25">
      <c r="J38332" t="s">
        <v>2585</v>
      </c>
      <c r="K38332" t="s">
        <v>41242</v>
      </c>
    </row>
    <row r="38333" spans="10:11" x14ac:dyDescent="0.25">
      <c r="J38333" t="s">
        <v>2585</v>
      </c>
      <c r="K38333" t="s">
        <v>41243</v>
      </c>
    </row>
    <row r="38334" spans="10:11" x14ac:dyDescent="0.25">
      <c r="J38334" t="s">
        <v>2585</v>
      </c>
      <c r="K38334" t="s">
        <v>41244</v>
      </c>
    </row>
    <row r="38335" spans="10:11" x14ac:dyDescent="0.25">
      <c r="J38335" t="s">
        <v>2585</v>
      </c>
      <c r="K38335" t="s">
        <v>41245</v>
      </c>
    </row>
    <row r="38336" spans="10:11" x14ac:dyDescent="0.25">
      <c r="J38336" t="s">
        <v>2585</v>
      </c>
      <c r="K38336" t="s">
        <v>41246</v>
      </c>
    </row>
    <row r="38337" spans="10:11" x14ac:dyDescent="0.25">
      <c r="J38337" t="s">
        <v>2585</v>
      </c>
      <c r="K38337" t="s">
        <v>41247</v>
      </c>
    </row>
    <row r="38338" spans="10:11" x14ac:dyDescent="0.25">
      <c r="J38338" t="s">
        <v>2585</v>
      </c>
      <c r="K38338" t="s">
        <v>41248</v>
      </c>
    </row>
    <row r="38339" spans="10:11" x14ac:dyDescent="0.25">
      <c r="J38339" t="s">
        <v>2585</v>
      </c>
      <c r="K38339" t="s">
        <v>41249</v>
      </c>
    </row>
    <row r="38340" spans="10:11" x14ac:dyDescent="0.25">
      <c r="J38340" t="s">
        <v>2585</v>
      </c>
      <c r="K38340" t="s">
        <v>41250</v>
      </c>
    </row>
    <row r="38341" spans="10:11" x14ac:dyDescent="0.25">
      <c r="J38341" t="s">
        <v>2585</v>
      </c>
      <c r="K38341" t="s">
        <v>41251</v>
      </c>
    </row>
    <row r="38342" spans="10:11" x14ac:dyDescent="0.25">
      <c r="J38342" t="s">
        <v>2585</v>
      </c>
      <c r="K38342" t="s">
        <v>41252</v>
      </c>
    </row>
    <row r="38343" spans="10:11" x14ac:dyDescent="0.25">
      <c r="J38343" t="s">
        <v>2585</v>
      </c>
      <c r="K38343" t="s">
        <v>41253</v>
      </c>
    </row>
    <row r="38344" spans="10:11" x14ac:dyDescent="0.25">
      <c r="J38344" t="s">
        <v>2585</v>
      </c>
      <c r="K38344" t="s">
        <v>41254</v>
      </c>
    </row>
    <row r="38345" spans="10:11" x14ac:dyDescent="0.25">
      <c r="J38345" t="s">
        <v>2585</v>
      </c>
      <c r="K38345" t="s">
        <v>41255</v>
      </c>
    </row>
    <row r="38346" spans="10:11" x14ac:dyDescent="0.25">
      <c r="J38346" t="s">
        <v>2585</v>
      </c>
      <c r="K38346" t="s">
        <v>41256</v>
      </c>
    </row>
    <row r="38347" spans="10:11" x14ac:dyDescent="0.25">
      <c r="J38347" t="s">
        <v>2585</v>
      </c>
      <c r="K38347" t="s">
        <v>41257</v>
      </c>
    </row>
    <row r="38348" spans="10:11" x14ac:dyDescent="0.25">
      <c r="J38348" t="s">
        <v>2585</v>
      </c>
      <c r="K38348" t="s">
        <v>41258</v>
      </c>
    </row>
    <row r="38349" spans="10:11" x14ac:dyDescent="0.25">
      <c r="J38349" t="s">
        <v>2585</v>
      </c>
      <c r="K38349" t="s">
        <v>41259</v>
      </c>
    </row>
    <row r="38350" spans="10:11" x14ac:dyDescent="0.25">
      <c r="J38350" t="s">
        <v>2585</v>
      </c>
      <c r="K38350" t="s">
        <v>41260</v>
      </c>
    </row>
    <row r="38351" spans="10:11" x14ac:dyDescent="0.25">
      <c r="J38351" t="s">
        <v>2585</v>
      </c>
      <c r="K38351" t="s">
        <v>41261</v>
      </c>
    </row>
    <row r="38352" spans="10:11" x14ac:dyDescent="0.25">
      <c r="J38352" t="s">
        <v>2585</v>
      </c>
      <c r="K38352" t="s">
        <v>41262</v>
      </c>
    </row>
    <row r="38353" spans="10:11" x14ac:dyDescent="0.25">
      <c r="J38353" t="s">
        <v>2585</v>
      </c>
      <c r="K38353" t="s">
        <v>41263</v>
      </c>
    </row>
    <row r="38354" spans="10:11" x14ac:dyDescent="0.25">
      <c r="J38354" t="s">
        <v>2585</v>
      </c>
      <c r="K38354" t="s">
        <v>41264</v>
      </c>
    </row>
    <row r="38355" spans="10:11" x14ac:dyDescent="0.25">
      <c r="J38355" t="s">
        <v>2585</v>
      </c>
      <c r="K38355" t="s">
        <v>41265</v>
      </c>
    </row>
    <row r="38356" spans="10:11" x14ac:dyDescent="0.25">
      <c r="J38356" t="s">
        <v>2585</v>
      </c>
      <c r="K38356" t="s">
        <v>41266</v>
      </c>
    </row>
    <row r="38357" spans="10:11" x14ac:dyDescent="0.25">
      <c r="J38357" t="s">
        <v>2585</v>
      </c>
      <c r="K38357" t="s">
        <v>41267</v>
      </c>
    </row>
    <row r="38358" spans="10:11" x14ac:dyDescent="0.25">
      <c r="J38358" t="s">
        <v>2585</v>
      </c>
      <c r="K38358" t="s">
        <v>41268</v>
      </c>
    </row>
    <row r="38359" spans="10:11" x14ac:dyDescent="0.25">
      <c r="J38359" t="s">
        <v>2585</v>
      </c>
      <c r="K38359" t="s">
        <v>41269</v>
      </c>
    </row>
    <row r="38360" spans="10:11" x14ac:dyDescent="0.25">
      <c r="J38360" t="s">
        <v>2585</v>
      </c>
      <c r="K38360" t="s">
        <v>41270</v>
      </c>
    </row>
    <row r="38361" spans="10:11" x14ac:dyDescent="0.25">
      <c r="J38361" t="s">
        <v>2585</v>
      </c>
      <c r="K38361" t="s">
        <v>41271</v>
      </c>
    </row>
    <row r="38362" spans="10:11" x14ac:dyDescent="0.25">
      <c r="J38362" t="s">
        <v>1922</v>
      </c>
      <c r="K38362" t="s">
        <v>41272</v>
      </c>
    </row>
    <row r="38363" spans="10:11" x14ac:dyDescent="0.25">
      <c r="J38363" t="s">
        <v>1922</v>
      </c>
      <c r="K38363" t="s">
        <v>41273</v>
      </c>
    </row>
    <row r="38364" spans="10:11" x14ac:dyDescent="0.25">
      <c r="J38364" t="s">
        <v>1922</v>
      </c>
      <c r="K38364" t="s">
        <v>41274</v>
      </c>
    </row>
    <row r="38365" spans="10:11" x14ac:dyDescent="0.25">
      <c r="J38365" t="s">
        <v>1922</v>
      </c>
      <c r="K38365" t="s">
        <v>41275</v>
      </c>
    </row>
    <row r="38366" spans="10:11" x14ac:dyDescent="0.25">
      <c r="J38366" t="s">
        <v>1922</v>
      </c>
      <c r="K38366" t="s">
        <v>41276</v>
      </c>
    </row>
    <row r="38367" spans="10:11" x14ac:dyDescent="0.25">
      <c r="J38367" t="s">
        <v>1922</v>
      </c>
      <c r="K38367" t="s">
        <v>41277</v>
      </c>
    </row>
    <row r="38368" spans="10:11" x14ac:dyDescent="0.25">
      <c r="J38368" t="s">
        <v>1922</v>
      </c>
      <c r="K38368" t="s">
        <v>41278</v>
      </c>
    </row>
    <row r="38369" spans="10:11" x14ac:dyDescent="0.25">
      <c r="J38369" t="s">
        <v>1922</v>
      </c>
      <c r="K38369" t="s">
        <v>41279</v>
      </c>
    </row>
    <row r="38370" spans="10:11" x14ac:dyDescent="0.25">
      <c r="J38370" t="s">
        <v>1922</v>
      </c>
      <c r="K38370" t="s">
        <v>41280</v>
      </c>
    </row>
    <row r="38371" spans="10:11" x14ac:dyDescent="0.25">
      <c r="J38371" t="s">
        <v>1922</v>
      </c>
      <c r="K38371" t="s">
        <v>41281</v>
      </c>
    </row>
    <row r="38372" spans="10:11" x14ac:dyDescent="0.25">
      <c r="J38372" t="s">
        <v>1922</v>
      </c>
      <c r="K38372" t="s">
        <v>41282</v>
      </c>
    </row>
    <row r="38373" spans="10:11" x14ac:dyDescent="0.25">
      <c r="J38373" t="s">
        <v>1922</v>
      </c>
      <c r="K38373" t="s">
        <v>41283</v>
      </c>
    </row>
    <row r="38374" spans="10:11" x14ac:dyDescent="0.25">
      <c r="J38374" t="s">
        <v>1922</v>
      </c>
      <c r="K38374" t="s">
        <v>41284</v>
      </c>
    </row>
    <row r="38375" spans="10:11" x14ac:dyDescent="0.25">
      <c r="J38375" t="s">
        <v>1922</v>
      </c>
      <c r="K38375" t="s">
        <v>41285</v>
      </c>
    </row>
    <row r="38376" spans="10:11" x14ac:dyDescent="0.25">
      <c r="J38376" t="s">
        <v>1922</v>
      </c>
      <c r="K38376" t="s">
        <v>41286</v>
      </c>
    </row>
    <row r="38377" spans="10:11" x14ac:dyDescent="0.25">
      <c r="J38377" t="s">
        <v>1922</v>
      </c>
      <c r="K38377" t="s">
        <v>41287</v>
      </c>
    </row>
    <row r="38378" spans="10:11" x14ac:dyDescent="0.25">
      <c r="J38378" t="s">
        <v>2486</v>
      </c>
      <c r="K38378" t="s">
        <v>41288</v>
      </c>
    </row>
    <row r="38379" spans="10:11" x14ac:dyDescent="0.25">
      <c r="J38379" t="s">
        <v>2486</v>
      </c>
      <c r="K38379" t="s">
        <v>41289</v>
      </c>
    </row>
    <row r="38380" spans="10:11" x14ac:dyDescent="0.25">
      <c r="J38380" t="s">
        <v>2486</v>
      </c>
      <c r="K38380" t="s">
        <v>41290</v>
      </c>
    </row>
    <row r="38381" spans="10:11" x14ac:dyDescent="0.25">
      <c r="J38381" t="s">
        <v>2486</v>
      </c>
      <c r="K38381" t="s">
        <v>41291</v>
      </c>
    </row>
    <row r="38382" spans="10:11" x14ac:dyDescent="0.25">
      <c r="J38382" t="s">
        <v>2486</v>
      </c>
      <c r="K38382" t="s">
        <v>41292</v>
      </c>
    </row>
    <row r="38383" spans="10:11" x14ac:dyDescent="0.25">
      <c r="J38383" t="s">
        <v>2486</v>
      </c>
      <c r="K38383" t="s">
        <v>41293</v>
      </c>
    </row>
    <row r="38384" spans="10:11" x14ac:dyDescent="0.25">
      <c r="J38384" t="s">
        <v>2486</v>
      </c>
      <c r="K38384" t="s">
        <v>41294</v>
      </c>
    </row>
    <row r="38385" spans="10:11" x14ac:dyDescent="0.25">
      <c r="J38385" t="s">
        <v>2486</v>
      </c>
      <c r="K38385" t="s">
        <v>41295</v>
      </c>
    </row>
    <row r="38386" spans="10:11" x14ac:dyDescent="0.25">
      <c r="J38386" t="s">
        <v>2486</v>
      </c>
      <c r="K38386" t="s">
        <v>41296</v>
      </c>
    </row>
    <row r="38387" spans="10:11" x14ac:dyDescent="0.25">
      <c r="J38387" t="s">
        <v>2486</v>
      </c>
      <c r="K38387" t="s">
        <v>41297</v>
      </c>
    </row>
    <row r="38388" spans="10:11" x14ac:dyDescent="0.25">
      <c r="J38388" t="s">
        <v>2486</v>
      </c>
      <c r="K38388" t="s">
        <v>41298</v>
      </c>
    </row>
    <row r="38389" spans="10:11" x14ac:dyDescent="0.25">
      <c r="J38389" t="s">
        <v>2486</v>
      </c>
      <c r="K38389" t="s">
        <v>41299</v>
      </c>
    </row>
    <row r="38390" spans="10:11" x14ac:dyDescent="0.25">
      <c r="J38390" t="s">
        <v>2486</v>
      </c>
      <c r="K38390" t="s">
        <v>41300</v>
      </c>
    </row>
    <row r="38391" spans="10:11" x14ac:dyDescent="0.25">
      <c r="J38391" t="s">
        <v>2486</v>
      </c>
      <c r="K38391" t="s">
        <v>41301</v>
      </c>
    </row>
    <row r="38392" spans="10:11" x14ac:dyDescent="0.25">
      <c r="J38392" t="s">
        <v>2486</v>
      </c>
      <c r="K38392" t="s">
        <v>41302</v>
      </c>
    </row>
    <row r="38393" spans="10:11" x14ac:dyDescent="0.25">
      <c r="J38393" t="s">
        <v>2486</v>
      </c>
      <c r="K38393" t="s">
        <v>41303</v>
      </c>
    </row>
    <row r="38394" spans="10:11" x14ac:dyDescent="0.25">
      <c r="J38394" t="s">
        <v>2486</v>
      </c>
      <c r="K38394" t="s">
        <v>41304</v>
      </c>
    </row>
    <row r="38395" spans="10:11" x14ac:dyDescent="0.25">
      <c r="J38395" t="s">
        <v>2486</v>
      </c>
      <c r="K38395" t="s">
        <v>41305</v>
      </c>
    </row>
    <row r="38396" spans="10:11" x14ac:dyDescent="0.25">
      <c r="J38396" t="s">
        <v>2486</v>
      </c>
      <c r="K38396" t="s">
        <v>41306</v>
      </c>
    </row>
    <row r="38397" spans="10:11" x14ac:dyDescent="0.25">
      <c r="J38397" t="s">
        <v>2486</v>
      </c>
      <c r="K38397" t="s">
        <v>41307</v>
      </c>
    </row>
    <row r="38398" spans="10:11" x14ac:dyDescent="0.25">
      <c r="J38398" t="s">
        <v>2486</v>
      </c>
      <c r="K38398" t="s">
        <v>41308</v>
      </c>
    </row>
    <row r="38399" spans="10:11" x14ac:dyDescent="0.25">
      <c r="J38399" t="s">
        <v>2486</v>
      </c>
      <c r="K38399" t="s">
        <v>41309</v>
      </c>
    </row>
    <row r="38400" spans="10:11" x14ac:dyDescent="0.25">
      <c r="J38400" t="s">
        <v>1279</v>
      </c>
      <c r="K38400" t="s">
        <v>41310</v>
      </c>
    </row>
    <row r="38401" spans="10:11" x14ac:dyDescent="0.25">
      <c r="J38401" t="s">
        <v>1279</v>
      </c>
      <c r="K38401" t="s">
        <v>41311</v>
      </c>
    </row>
    <row r="38402" spans="10:11" x14ac:dyDescent="0.25">
      <c r="J38402" t="s">
        <v>1279</v>
      </c>
      <c r="K38402" t="s">
        <v>41312</v>
      </c>
    </row>
    <row r="38403" spans="10:11" x14ac:dyDescent="0.25">
      <c r="J38403" t="s">
        <v>1279</v>
      </c>
      <c r="K38403" t="s">
        <v>41313</v>
      </c>
    </row>
    <row r="38404" spans="10:11" x14ac:dyDescent="0.25">
      <c r="J38404" t="s">
        <v>1279</v>
      </c>
      <c r="K38404" t="s">
        <v>41314</v>
      </c>
    </row>
    <row r="38405" spans="10:11" x14ac:dyDescent="0.25">
      <c r="J38405" t="s">
        <v>1279</v>
      </c>
      <c r="K38405" t="s">
        <v>41315</v>
      </c>
    </row>
    <row r="38406" spans="10:11" x14ac:dyDescent="0.25">
      <c r="J38406" t="s">
        <v>1279</v>
      </c>
      <c r="K38406" t="s">
        <v>41316</v>
      </c>
    </row>
    <row r="38407" spans="10:11" x14ac:dyDescent="0.25">
      <c r="J38407" t="s">
        <v>1279</v>
      </c>
      <c r="K38407" t="s">
        <v>41317</v>
      </c>
    </row>
    <row r="38408" spans="10:11" x14ac:dyDescent="0.25">
      <c r="J38408" t="s">
        <v>1279</v>
      </c>
      <c r="K38408" t="s">
        <v>41318</v>
      </c>
    </row>
    <row r="38409" spans="10:11" x14ac:dyDescent="0.25">
      <c r="J38409" t="s">
        <v>1279</v>
      </c>
      <c r="K38409" t="s">
        <v>41319</v>
      </c>
    </row>
    <row r="38410" spans="10:11" x14ac:dyDescent="0.25">
      <c r="J38410" t="s">
        <v>1279</v>
      </c>
      <c r="K38410" t="s">
        <v>41320</v>
      </c>
    </row>
    <row r="38411" spans="10:11" x14ac:dyDescent="0.25">
      <c r="J38411" t="s">
        <v>1279</v>
      </c>
      <c r="K38411" t="s">
        <v>41321</v>
      </c>
    </row>
    <row r="38412" spans="10:11" x14ac:dyDescent="0.25">
      <c r="J38412" t="s">
        <v>1279</v>
      </c>
      <c r="K38412" t="s">
        <v>41322</v>
      </c>
    </row>
    <row r="38413" spans="10:11" x14ac:dyDescent="0.25">
      <c r="J38413" t="s">
        <v>1279</v>
      </c>
      <c r="K38413" t="s">
        <v>41323</v>
      </c>
    </row>
    <row r="38414" spans="10:11" x14ac:dyDescent="0.25">
      <c r="J38414" t="s">
        <v>1279</v>
      </c>
      <c r="K38414" t="s">
        <v>41324</v>
      </c>
    </row>
    <row r="38415" spans="10:11" x14ac:dyDescent="0.25">
      <c r="J38415" t="s">
        <v>1279</v>
      </c>
      <c r="K38415" t="s">
        <v>41325</v>
      </c>
    </row>
    <row r="38416" spans="10:11" x14ac:dyDescent="0.25">
      <c r="J38416" t="s">
        <v>1279</v>
      </c>
      <c r="K38416" t="s">
        <v>41326</v>
      </c>
    </row>
    <row r="38417" spans="10:11" x14ac:dyDescent="0.25">
      <c r="J38417" t="s">
        <v>1279</v>
      </c>
      <c r="K38417" t="s">
        <v>41327</v>
      </c>
    </row>
    <row r="38418" spans="10:11" x14ac:dyDescent="0.25">
      <c r="J38418" t="s">
        <v>838</v>
      </c>
      <c r="K38418" t="s">
        <v>41328</v>
      </c>
    </row>
    <row r="38419" spans="10:11" x14ac:dyDescent="0.25">
      <c r="J38419" t="s">
        <v>838</v>
      </c>
      <c r="K38419" t="s">
        <v>41329</v>
      </c>
    </row>
    <row r="38420" spans="10:11" x14ac:dyDescent="0.25">
      <c r="J38420" t="s">
        <v>838</v>
      </c>
      <c r="K38420" t="s">
        <v>41330</v>
      </c>
    </row>
    <row r="38421" spans="10:11" x14ac:dyDescent="0.25">
      <c r="J38421" t="s">
        <v>838</v>
      </c>
      <c r="K38421" t="s">
        <v>41331</v>
      </c>
    </row>
    <row r="38422" spans="10:11" x14ac:dyDescent="0.25">
      <c r="J38422" t="s">
        <v>838</v>
      </c>
      <c r="K38422" t="s">
        <v>41332</v>
      </c>
    </row>
    <row r="38423" spans="10:11" x14ac:dyDescent="0.25">
      <c r="J38423" t="s">
        <v>838</v>
      </c>
      <c r="K38423" t="s">
        <v>41333</v>
      </c>
    </row>
    <row r="38424" spans="10:11" x14ac:dyDescent="0.25">
      <c r="J38424" t="s">
        <v>838</v>
      </c>
      <c r="K38424" t="s">
        <v>41334</v>
      </c>
    </row>
    <row r="38425" spans="10:11" x14ac:dyDescent="0.25">
      <c r="J38425" t="s">
        <v>838</v>
      </c>
      <c r="K38425" t="s">
        <v>41335</v>
      </c>
    </row>
    <row r="38426" spans="10:11" x14ac:dyDescent="0.25">
      <c r="J38426" t="s">
        <v>838</v>
      </c>
      <c r="K38426" t="s">
        <v>41336</v>
      </c>
    </row>
    <row r="38427" spans="10:11" x14ac:dyDescent="0.25">
      <c r="J38427" t="s">
        <v>838</v>
      </c>
      <c r="K38427" t="s">
        <v>41337</v>
      </c>
    </row>
    <row r="38428" spans="10:11" x14ac:dyDescent="0.25">
      <c r="J38428" t="s">
        <v>838</v>
      </c>
      <c r="K38428" t="s">
        <v>41338</v>
      </c>
    </row>
    <row r="38429" spans="10:11" x14ac:dyDescent="0.25">
      <c r="J38429" t="s">
        <v>838</v>
      </c>
      <c r="K38429" t="s">
        <v>41339</v>
      </c>
    </row>
    <row r="38430" spans="10:11" x14ac:dyDescent="0.25">
      <c r="J38430" t="s">
        <v>838</v>
      </c>
      <c r="K38430" t="s">
        <v>41340</v>
      </c>
    </row>
    <row r="38431" spans="10:11" x14ac:dyDescent="0.25">
      <c r="J38431" t="s">
        <v>838</v>
      </c>
      <c r="K38431" t="s">
        <v>41341</v>
      </c>
    </row>
    <row r="38432" spans="10:11" x14ac:dyDescent="0.25">
      <c r="J38432" t="s">
        <v>838</v>
      </c>
      <c r="K38432" t="s">
        <v>41342</v>
      </c>
    </row>
    <row r="38433" spans="10:11" x14ac:dyDescent="0.25">
      <c r="J38433" t="s">
        <v>838</v>
      </c>
      <c r="K38433" t="s">
        <v>41343</v>
      </c>
    </row>
    <row r="38434" spans="10:11" x14ac:dyDescent="0.25">
      <c r="J38434" t="s">
        <v>838</v>
      </c>
      <c r="K38434" t="s">
        <v>41344</v>
      </c>
    </row>
    <row r="38435" spans="10:11" x14ac:dyDescent="0.25">
      <c r="J38435" t="s">
        <v>838</v>
      </c>
      <c r="K38435" t="s">
        <v>41345</v>
      </c>
    </row>
    <row r="38436" spans="10:11" x14ac:dyDescent="0.25">
      <c r="J38436" t="s">
        <v>838</v>
      </c>
      <c r="K38436" t="s">
        <v>41346</v>
      </c>
    </row>
    <row r="38437" spans="10:11" x14ac:dyDescent="0.25">
      <c r="J38437" t="s">
        <v>838</v>
      </c>
      <c r="K38437" t="s">
        <v>41347</v>
      </c>
    </row>
    <row r="38438" spans="10:11" x14ac:dyDescent="0.25">
      <c r="J38438" t="s">
        <v>838</v>
      </c>
      <c r="K38438" t="s">
        <v>41348</v>
      </c>
    </row>
    <row r="38439" spans="10:11" x14ac:dyDescent="0.25">
      <c r="J38439" t="s">
        <v>838</v>
      </c>
      <c r="K38439" t="s">
        <v>41349</v>
      </c>
    </row>
    <row r="38440" spans="10:11" x14ac:dyDescent="0.25">
      <c r="J38440" t="s">
        <v>838</v>
      </c>
      <c r="K38440" t="s">
        <v>41350</v>
      </c>
    </row>
    <row r="38441" spans="10:11" x14ac:dyDescent="0.25">
      <c r="J38441" t="s">
        <v>838</v>
      </c>
      <c r="K38441" t="s">
        <v>41351</v>
      </c>
    </row>
    <row r="38442" spans="10:11" x14ac:dyDescent="0.25">
      <c r="J38442" t="s">
        <v>838</v>
      </c>
      <c r="K38442" t="s">
        <v>41352</v>
      </c>
    </row>
    <row r="38443" spans="10:11" x14ac:dyDescent="0.25">
      <c r="J38443" t="s">
        <v>838</v>
      </c>
      <c r="K38443" t="s">
        <v>41353</v>
      </c>
    </row>
    <row r="38444" spans="10:11" x14ac:dyDescent="0.25">
      <c r="J38444" t="s">
        <v>838</v>
      </c>
      <c r="K38444" t="s">
        <v>41354</v>
      </c>
    </row>
    <row r="38445" spans="10:11" x14ac:dyDescent="0.25">
      <c r="J38445" t="s">
        <v>838</v>
      </c>
      <c r="K38445" t="s">
        <v>41355</v>
      </c>
    </row>
    <row r="38446" spans="10:11" x14ac:dyDescent="0.25">
      <c r="J38446" t="s">
        <v>838</v>
      </c>
      <c r="K38446" t="s">
        <v>41356</v>
      </c>
    </row>
    <row r="38447" spans="10:11" x14ac:dyDescent="0.25">
      <c r="J38447" t="s">
        <v>838</v>
      </c>
      <c r="K38447" t="s">
        <v>41357</v>
      </c>
    </row>
    <row r="38448" spans="10:11" x14ac:dyDescent="0.25">
      <c r="J38448" t="s">
        <v>838</v>
      </c>
      <c r="K38448" t="s">
        <v>41358</v>
      </c>
    </row>
    <row r="38449" spans="10:11" x14ac:dyDescent="0.25">
      <c r="J38449" t="s">
        <v>838</v>
      </c>
      <c r="K38449" t="s">
        <v>41359</v>
      </c>
    </row>
    <row r="38450" spans="10:11" x14ac:dyDescent="0.25">
      <c r="J38450" t="s">
        <v>838</v>
      </c>
      <c r="K38450" t="s">
        <v>41360</v>
      </c>
    </row>
    <row r="38451" spans="10:11" x14ac:dyDescent="0.25">
      <c r="J38451" t="s">
        <v>838</v>
      </c>
      <c r="K38451" t="s">
        <v>41361</v>
      </c>
    </row>
    <row r="38452" spans="10:11" x14ac:dyDescent="0.25">
      <c r="J38452" t="s">
        <v>838</v>
      </c>
      <c r="K38452" t="s">
        <v>41362</v>
      </c>
    </row>
    <row r="38453" spans="10:11" x14ac:dyDescent="0.25">
      <c r="J38453" t="s">
        <v>838</v>
      </c>
      <c r="K38453" t="s">
        <v>41363</v>
      </c>
    </row>
    <row r="38454" spans="10:11" x14ac:dyDescent="0.25">
      <c r="J38454" t="s">
        <v>838</v>
      </c>
      <c r="K38454" t="s">
        <v>41364</v>
      </c>
    </row>
    <row r="38455" spans="10:11" x14ac:dyDescent="0.25">
      <c r="J38455" t="s">
        <v>838</v>
      </c>
      <c r="K38455" t="s">
        <v>41365</v>
      </c>
    </row>
    <row r="38456" spans="10:11" x14ac:dyDescent="0.25">
      <c r="J38456" t="s">
        <v>838</v>
      </c>
      <c r="K38456" t="s">
        <v>41366</v>
      </c>
    </row>
    <row r="38457" spans="10:11" x14ac:dyDescent="0.25">
      <c r="J38457" t="s">
        <v>838</v>
      </c>
      <c r="K38457" t="s">
        <v>41367</v>
      </c>
    </row>
    <row r="38458" spans="10:11" x14ac:dyDescent="0.25">
      <c r="J38458" t="s">
        <v>838</v>
      </c>
      <c r="K38458" t="s">
        <v>41368</v>
      </c>
    </row>
    <row r="38459" spans="10:11" x14ac:dyDescent="0.25">
      <c r="J38459" t="s">
        <v>838</v>
      </c>
      <c r="K38459" t="s">
        <v>41369</v>
      </c>
    </row>
    <row r="38460" spans="10:11" x14ac:dyDescent="0.25">
      <c r="J38460" t="s">
        <v>838</v>
      </c>
      <c r="K38460" t="s">
        <v>41370</v>
      </c>
    </row>
    <row r="38461" spans="10:11" x14ac:dyDescent="0.25">
      <c r="J38461" t="s">
        <v>838</v>
      </c>
      <c r="K38461" t="s">
        <v>41371</v>
      </c>
    </row>
    <row r="38462" spans="10:11" x14ac:dyDescent="0.25">
      <c r="J38462" t="s">
        <v>838</v>
      </c>
      <c r="K38462" t="s">
        <v>41372</v>
      </c>
    </row>
    <row r="38463" spans="10:11" x14ac:dyDescent="0.25">
      <c r="J38463" t="s">
        <v>838</v>
      </c>
      <c r="K38463" t="s">
        <v>41373</v>
      </c>
    </row>
    <row r="38464" spans="10:11" x14ac:dyDescent="0.25">
      <c r="J38464" t="s">
        <v>838</v>
      </c>
      <c r="K38464" t="s">
        <v>41374</v>
      </c>
    </row>
    <row r="38465" spans="10:11" x14ac:dyDescent="0.25">
      <c r="J38465" t="s">
        <v>838</v>
      </c>
      <c r="K38465" t="s">
        <v>41375</v>
      </c>
    </row>
    <row r="38466" spans="10:11" x14ac:dyDescent="0.25">
      <c r="J38466" t="s">
        <v>838</v>
      </c>
      <c r="K38466" t="s">
        <v>41376</v>
      </c>
    </row>
    <row r="38467" spans="10:11" x14ac:dyDescent="0.25">
      <c r="J38467" t="s">
        <v>838</v>
      </c>
      <c r="K38467" t="s">
        <v>41377</v>
      </c>
    </row>
    <row r="38468" spans="10:11" x14ac:dyDescent="0.25">
      <c r="J38468" t="s">
        <v>838</v>
      </c>
      <c r="K38468" t="s">
        <v>41378</v>
      </c>
    </row>
    <row r="38469" spans="10:11" x14ac:dyDescent="0.25">
      <c r="J38469" t="s">
        <v>838</v>
      </c>
      <c r="K38469" t="s">
        <v>41379</v>
      </c>
    </row>
    <row r="38470" spans="10:11" x14ac:dyDescent="0.25">
      <c r="J38470" t="s">
        <v>838</v>
      </c>
      <c r="K38470" t="s">
        <v>41380</v>
      </c>
    </row>
    <row r="38471" spans="10:11" x14ac:dyDescent="0.25">
      <c r="J38471" t="s">
        <v>838</v>
      </c>
      <c r="K38471" t="s">
        <v>41381</v>
      </c>
    </row>
    <row r="38472" spans="10:11" x14ac:dyDescent="0.25">
      <c r="J38472" t="s">
        <v>838</v>
      </c>
      <c r="K38472" t="s">
        <v>41382</v>
      </c>
    </row>
    <row r="38473" spans="10:11" x14ac:dyDescent="0.25">
      <c r="J38473" t="s">
        <v>838</v>
      </c>
      <c r="K38473" t="s">
        <v>41383</v>
      </c>
    </row>
    <row r="38474" spans="10:11" x14ac:dyDescent="0.25">
      <c r="J38474" t="s">
        <v>838</v>
      </c>
      <c r="K38474" t="s">
        <v>41384</v>
      </c>
    </row>
    <row r="38475" spans="10:11" x14ac:dyDescent="0.25">
      <c r="J38475" t="s">
        <v>838</v>
      </c>
      <c r="K38475" t="s">
        <v>41385</v>
      </c>
    </row>
    <row r="38476" spans="10:11" x14ac:dyDescent="0.25">
      <c r="J38476" t="s">
        <v>838</v>
      </c>
      <c r="K38476" t="s">
        <v>41386</v>
      </c>
    </row>
    <row r="38477" spans="10:11" x14ac:dyDescent="0.25">
      <c r="J38477" t="s">
        <v>838</v>
      </c>
      <c r="K38477" t="s">
        <v>41387</v>
      </c>
    </row>
    <row r="38478" spans="10:11" x14ac:dyDescent="0.25">
      <c r="J38478" t="s">
        <v>838</v>
      </c>
      <c r="K38478" t="s">
        <v>41388</v>
      </c>
    </row>
    <row r="38479" spans="10:11" x14ac:dyDescent="0.25">
      <c r="J38479" t="s">
        <v>838</v>
      </c>
      <c r="K38479" t="s">
        <v>41389</v>
      </c>
    </row>
    <row r="38480" spans="10:11" x14ac:dyDescent="0.25">
      <c r="J38480" t="s">
        <v>838</v>
      </c>
      <c r="K38480" t="s">
        <v>41390</v>
      </c>
    </row>
    <row r="38481" spans="10:11" x14ac:dyDescent="0.25">
      <c r="J38481" t="s">
        <v>838</v>
      </c>
      <c r="K38481" t="s">
        <v>41391</v>
      </c>
    </row>
    <row r="38482" spans="10:11" x14ac:dyDescent="0.25">
      <c r="J38482" t="s">
        <v>838</v>
      </c>
      <c r="K38482" t="s">
        <v>41392</v>
      </c>
    </row>
    <row r="38483" spans="10:11" x14ac:dyDescent="0.25">
      <c r="J38483" t="s">
        <v>838</v>
      </c>
      <c r="K38483" t="s">
        <v>41393</v>
      </c>
    </row>
    <row r="38484" spans="10:11" x14ac:dyDescent="0.25">
      <c r="J38484" t="s">
        <v>838</v>
      </c>
      <c r="K38484" t="s">
        <v>41394</v>
      </c>
    </row>
    <row r="38485" spans="10:11" x14ac:dyDescent="0.25">
      <c r="J38485" t="s">
        <v>838</v>
      </c>
      <c r="K38485" t="s">
        <v>41395</v>
      </c>
    </row>
    <row r="38486" spans="10:11" x14ac:dyDescent="0.25">
      <c r="J38486" t="s">
        <v>838</v>
      </c>
      <c r="K38486" t="s">
        <v>41396</v>
      </c>
    </row>
    <row r="38487" spans="10:11" x14ac:dyDescent="0.25">
      <c r="J38487" t="s">
        <v>838</v>
      </c>
      <c r="K38487" t="s">
        <v>41397</v>
      </c>
    </row>
    <row r="38488" spans="10:11" x14ac:dyDescent="0.25">
      <c r="J38488" t="s">
        <v>838</v>
      </c>
      <c r="K38488" t="s">
        <v>41398</v>
      </c>
    </row>
    <row r="38489" spans="10:11" x14ac:dyDescent="0.25">
      <c r="J38489" t="s">
        <v>838</v>
      </c>
      <c r="K38489" t="s">
        <v>41399</v>
      </c>
    </row>
    <row r="38490" spans="10:11" x14ac:dyDescent="0.25">
      <c r="J38490" t="s">
        <v>838</v>
      </c>
      <c r="K38490" t="s">
        <v>41400</v>
      </c>
    </row>
    <row r="38491" spans="10:11" x14ac:dyDescent="0.25">
      <c r="J38491" t="s">
        <v>838</v>
      </c>
      <c r="K38491" t="s">
        <v>41401</v>
      </c>
    </row>
    <row r="38492" spans="10:11" x14ac:dyDescent="0.25">
      <c r="J38492" t="s">
        <v>838</v>
      </c>
      <c r="K38492" t="s">
        <v>41402</v>
      </c>
    </row>
    <row r="38493" spans="10:11" x14ac:dyDescent="0.25">
      <c r="J38493" t="s">
        <v>838</v>
      </c>
      <c r="K38493" t="s">
        <v>41403</v>
      </c>
    </row>
    <row r="38494" spans="10:11" x14ac:dyDescent="0.25">
      <c r="J38494" t="s">
        <v>838</v>
      </c>
      <c r="K38494" t="s">
        <v>41404</v>
      </c>
    </row>
    <row r="38495" spans="10:11" x14ac:dyDescent="0.25">
      <c r="J38495" t="s">
        <v>1892</v>
      </c>
      <c r="K38495" t="s">
        <v>41405</v>
      </c>
    </row>
    <row r="38496" spans="10:11" x14ac:dyDescent="0.25">
      <c r="J38496" t="s">
        <v>1892</v>
      </c>
      <c r="K38496" t="s">
        <v>41406</v>
      </c>
    </row>
    <row r="38497" spans="10:11" x14ac:dyDescent="0.25">
      <c r="J38497" t="s">
        <v>1892</v>
      </c>
      <c r="K38497" t="s">
        <v>41407</v>
      </c>
    </row>
    <row r="38498" spans="10:11" x14ac:dyDescent="0.25">
      <c r="J38498" t="s">
        <v>1892</v>
      </c>
      <c r="K38498" t="s">
        <v>41408</v>
      </c>
    </row>
    <row r="38499" spans="10:11" x14ac:dyDescent="0.25">
      <c r="J38499" t="s">
        <v>1892</v>
      </c>
      <c r="K38499" t="s">
        <v>41409</v>
      </c>
    </row>
    <row r="38500" spans="10:11" x14ac:dyDescent="0.25">
      <c r="J38500" t="s">
        <v>1892</v>
      </c>
      <c r="K38500" t="s">
        <v>41410</v>
      </c>
    </row>
    <row r="38501" spans="10:11" x14ac:dyDescent="0.25">
      <c r="J38501" t="s">
        <v>1893</v>
      </c>
      <c r="K38501" t="s">
        <v>41411</v>
      </c>
    </row>
    <row r="38502" spans="10:11" x14ac:dyDescent="0.25">
      <c r="J38502" t="s">
        <v>1893</v>
      </c>
      <c r="K38502" t="s">
        <v>41412</v>
      </c>
    </row>
    <row r="38503" spans="10:11" x14ac:dyDescent="0.25">
      <c r="J38503" t="s">
        <v>1893</v>
      </c>
      <c r="K38503" t="s">
        <v>41413</v>
      </c>
    </row>
    <row r="38504" spans="10:11" x14ac:dyDescent="0.25">
      <c r="J38504" t="s">
        <v>1893</v>
      </c>
      <c r="K38504" t="s">
        <v>41414</v>
      </c>
    </row>
    <row r="38505" spans="10:11" x14ac:dyDescent="0.25">
      <c r="J38505" t="s">
        <v>1893</v>
      </c>
      <c r="K38505" t="s">
        <v>41415</v>
      </c>
    </row>
    <row r="38506" spans="10:11" x14ac:dyDescent="0.25">
      <c r="J38506" t="s">
        <v>1893</v>
      </c>
      <c r="K38506" t="s">
        <v>41416</v>
      </c>
    </row>
    <row r="38507" spans="10:11" x14ac:dyDescent="0.25">
      <c r="J38507" t="s">
        <v>1893</v>
      </c>
      <c r="K38507" t="s">
        <v>41417</v>
      </c>
    </row>
    <row r="38508" spans="10:11" x14ac:dyDescent="0.25">
      <c r="J38508" t="s">
        <v>1893</v>
      </c>
      <c r="K38508" t="s">
        <v>41418</v>
      </c>
    </row>
    <row r="38509" spans="10:11" x14ac:dyDescent="0.25">
      <c r="J38509" t="s">
        <v>1893</v>
      </c>
      <c r="K38509" t="s">
        <v>41419</v>
      </c>
    </row>
    <row r="38510" spans="10:11" x14ac:dyDescent="0.25">
      <c r="J38510" t="s">
        <v>1893</v>
      </c>
      <c r="K38510" t="s">
        <v>41420</v>
      </c>
    </row>
    <row r="38511" spans="10:11" x14ac:dyDescent="0.25">
      <c r="J38511" t="s">
        <v>1893</v>
      </c>
      <c r="K38511" t="s">
        <v>41421</v>
      </c>
    </row>
    <row r="38512" spans="10:11" x14ac:dyDescent="0.25">
      <c r="J38512" t="s">
        <v>1893</v>
      </c>
      <c r="K38512" t="s">
        <v>41422</v>
      </c>
    </row>
    <row r="38513" spans="10:11" x14ac:dyDescent="0.25">
      <c r="J38513" t="s">
        <v>1893</v>
      </c>
      <c r="K38513" t="s">
        <v>41423</v>
      </c>
    </row>
    <row r="38514" spans="10:11" x14ac:dyDescent="0.25">
      <c r="J38514" t="s">
        <v>1893</v>
      </c>
      <c r="K38514" t="s">
        <v>41424</v>
      </c>
    </row>
    <row r="38515" spans="10:11" x14ac:dyDescent="0.25">
      <c r="J38515" t="s">
        <v>1893</v>
      </c>
      <c r="K38515" t="s">
        <v>41425</v>
      </c>
    </row>
    <row r="38516" spans="10:11" x14ac:dyDescent="0.25">
      <c r="J38516" t="s">
        <v>1893</v>
      </c>
      <c r="K38516" t="s">
        <v>41426</v>
      </c>
    </row>
    <row r="38517" spans="10:11" x14ac:dyDescent="0.25">
      <c r="J38517" t="s">
        <v>1893</v>
      </c>
      <c r="K38517" t="s">
        <v>41427</v>
      </c>
    </row>
    <row r="38518" spans="10:11" x14ac:dyDescent="0.25">
      <c r="J38518" t="s">
        <v>1893</v>
      </c>
      <c r="K38518" t="s">
        <v>41428</v>
      </c>
    </row>
    <row r="38519" spans="10:11" x14ac:dyDescent="0.25">
      <c r="J38519" t="s">
        <v>1893</v>
      </c>
      <c r="K38519" t="s">
        <v>41429</v>
      </c>
    </row>
    <row r="38520" spans="10:11" x14ac:dyDescent="0.25">
      <c r="J38520" t="s">
        <v>1893</v>
      </c>
      <c r="K38520" t="s">
        <v>41430</v>
      </c>
    </row>
    <row r="38521" spans="10:11" x14ac:dyDescent="0.25">
      <c r="J38521" t="s">
        <v>1893</v>
      </c>
      <c r="K38521" t="s">
        <v>41431</v>
      </c>
    </row>
    <row r="38522" spans="10:11" x14ac:dyDescent="0.25">
      <c r="J38522" t="s">
        <v>1893</v>
      </c>
      <c r="K38522" t="s">
        <v>41432</v>
      </c>
    </row>
    <row r="38523" spans="10:11" x14ac:dyDescent="0.25">
      <c r="J38523" t="s">
        <v>1893</v>
      </c>
      <c r="K38523" t="s">
        <v>41433</v>
      </c>
    </row>
    <row r="38524" spans="10:11" x14ac:dyDescent="0.25">
      <c r="J38524" t="s">
        <v>1893</v>
      </c>
      <c r="K38524" t="s">
        <v>41434</v>
      </c>
    </row>
    <row r="38525" spans="10:11" x14ac:dyDescent="0.25">
      <c r="J38525" t="s">
        <v>1893</v>
      </c>
      <c r="K38525" t="s">
        <v>41435</v>
      </c>
    </row>
    <row r="38526" spans="10:11" x14ac:dyDescent="0.25">
      <c r="J38526" t="s">
        <v>1893</v>
      </c>
      <c r="K38526" t="s">
        <v>41436</v>
      </c>
    </row>
    <row r="38527" spans="10:11" x14ac:dyDescent="0.25">
      <c r="J38527" t="s">
        <v>1894</v>
      </c>
      <c r="K38527" t="s">
        <v>41437</v>
      </c>
    </row>
    <row r="38528" spans="10:11" x14ac:dyDescent="0.25">
      <c r="J38528" t="s">
        <v>1894</v>
      </c>
      <c r="K38528" t="s">
        <v>41438</v>
      </c>
    </row>
    <row r="38529" spans="10:11" x14ac:dyDescent="0.25">
      <c r="J38529" t="s">
        <v>1894</v>
      </c>
      <c r="K38529" t="s">
        <v>41439</v>
      </c>
    </row>
    <row r="38530" spans="10:11" x14ac:dyDescent="0.25">
      <c r="J38530" t="s">
        <v>1894</v>
      </c>
      <c r="K38530" t="s">
        <v>41440</v>
      </c>
    </row>
    <row r="38531" spans="10:11" x14ac:dyDescent="0.25">
      <c r="J38531" t="s">
        <v>1894</v>
      </c>
      <c r="K38531" t="s">
        <v>41441</v>
      </c>
    </row>
    <row r="38532" spans="10:11" x14ac:dyDescent="0.25">
      <c r="J38532" t="s">
        <v>1894</v>
      </c>
      <c r="K38532" t="s">
        <v>41442</v>
      </c>
    </row>
    <row r="38533" spans="10:11" x14ac:dyDescent="0.25">
      <c r="J38533" t="s">
        <v>1894</v>
      </c>
      <c r="K38533" t="s">
        <v>41443</v>
      </c>
    </row>
    <row r="38534" spans="10:11" x14ac:dyDescent="0.25">
      <c r="J38534" t="s">
        <v>1894</v>
      </c>
      <c r="K38534" t="s">
        <v>41444</v>
      </c>
    </row>
    <row r="38535" spans="10:11" x14ac:dyDescent="0.25">
      <c r="J38535" t="s">
        <v>1894</v>
      </c>
      <c r="K38535" t="s">
        <v>41445</v>
      </c>
    </row>
    <row r="38536" spans="10:11" x14ac:dyDescent="0.25">
      <c r="J38536" t="s">
        <v>1895</v>
      </c>
      <c r="K38536" t="s">
        <v>41446</v>
      </c>
    </row>
    <row r="38537" spans="10:11" x14ac:dyDescent="0.25">
      <c r="J38537" t="s">
        <v>1895</v>
      </c>
      <c r="K38537" t="s">
        <v>41447</v>
      </c>
    </row>
    <row r="38538" spans="10:11" x14ac:dyDescent="0.25">
      <c r="J38538" t="s">
        <v>1895</v>
      </c>
      <c r="K38538" t="s">
        <v>41448</v>
      </c>
    </row>
    <row r="38539" spans="10:11" x14ac:dyDescent="0.25">
      <c r="J38539" t="s">
        <v>1895</v>
      </c>
      <c r="K38539" t="s">
        <v>41449</v>
      </c>
    </row>
    <row r="38540" spans="10:11" x14ac:dyDescent="0.25">
      <c r="J38540" t="s">
        <v>1895</v>
      </c>
      <c r="K38540" t="s">
        <v>41450</v>
      </c>
    </row>
    <row r="38541" spans="10:11" x14ac:dyDescent="0.25">
      <c r="J38541" t="s">
        <v>1895</v>
      </c>
      <c r="K38541" t="s">
        <v>41451</v>
      </c>
    </row>
    <row r="38542" spans="10:11" x14ac:dyDescent="0.25">
      <c r="J38542" t="s">
        <v>1895</v>
      </c>
      <c r="K38542" t="s">
        <v>41452</v>
      </c>
    </row>
    <row r="38543" spans="10:11" x14ac:dyDescent="0.25">
      <c r="J38543" t="s">
        <v>1895</v>
      </c>
      <c r="K38543" t="s">
        <v>41453</v>
      </c>
    </row>
    <row r="38544" spans="10:11" x14ac:dyDescent="0.25">
      <c r="J38544" t="s">
        <v>1895</v>
      </c>
      <c r="K38544" t="s">
        <v>41454</v>
      </c>
    </row>
    <row r="38545" spans="10:11" x14ac:dyDescent="0.25">
      <c r="J38545" t="s">
        <v>1895</v>
      </c>
      <c r="K38545" t="s">
        <v>41455</v>
      </c>
    </row>
    <row r="38546" spans="10:11" x14ac:dyDescent="0.25">
      <c r="J38546" t="s">
        <v>1895</v>
      </c>
      <c r="K38546" t="s">
        <v>41456</v>
      </c>
    </row>
    <row r="38547" spans="10:11" x14ac:dyDescent="0.25">
      <c r="J38547" t="s">
        <v>1895</v>
      </c>
      <c r="K38547" t="s">
        <v>41457</v>
      </c>
    </row>
    <row r="38548" spans="10:11" x14ac:dyDescent="0.25">
      <c r="J38548" t="s">
        <v>1895</v>
      </c>
      <c r="K38548" t="s">
        <v>41458</v>
      </c>
    </row>
    <row r="38549" spans="10:11" x14ac:dyDescent="0.25">
      <c r="J38549" t="s">
        <v>1895</v>
      </c>
      <c r="K38549" t="s">
        <v>41459</v>
      </c>
    </row>
    <row r="38550" spans="10:11" x14ac:dyDescent="0.25">
      <c r="J38550" t="s">
        <v>1895</v>
      </c>
      <c r="K38550" t="s">
        <v>41460</v>
      </c>
    </row>
    <row r="38551" spans="10:11" x14ac:dyDescent="0.25">
      <c r="J38551" t="s">
        <v>1895</v>
      </c>
      <c r="K38551" t="s">
        <v>41461</v>
      </c>
    </row>
    <row r="38552" spans="10:11" x14ac:dyDescent="0.25">
      <c r="J38552" t="s">
        <v>1895</v>
      </c>
      <c r="K38552" t="s">
        <v>41462</v>
      </c>
    </row>
    <row r="38553" spans="10:11" x14ac:dyDescent="0.25">
      <c r="J38553" t="s">
        <v>1895</v>
      </c>
      <c r="K38553" t="s">
        <v>41463</v>
      </c>
    </row>
    <row r="38554" spans="10:11" x14ac:dyDescent="0.25">
      <c r="J38554" t="s">
        <v>1895</v>
      </c>
      <c r="K38554" t="s">
        <v>41464</v>
      </c>
    </row>
    <row r="38555" spans="10:11" x14ac:dyDescent="0.25">
      <c r="J38555" t="s">
        <v>1895</v>
      </c>
      <c r="K38555" t="s">
        <v>41465</v>
      </c>
    </row>
    <row r="38556" spans="10:11" x14ac:dyDescent="0.25">
      <c r="J38556" t="s">
        <v>1895</v>
      </c>
      <c r="K38556" t="s">
        <v>41466</v>
      </c>
    </row>
    <row r="38557" spans="10:11" x14ac:dyDescent="0.25">
      <c r="J38557" t="s">
        <v>1895</v>
      </c>
      <c r="K38557" t="s">
        <v>41467</v>
      </c>
    </row>
    <row r="38558" spans="10:11" x14ac:dyDescent="0.25">
      <c r="J38558" t="s">
        <v>1896</v>
      </c>
      <c r="K38558" t="s">
        <v>41468</v>
      </c>
    </row>
    <row r="38559" spans="10:11" x14ac:dyDescent="0.25">
      <c r="J38559" t="s">
        <v>1896</v>
      </c>
      <c r="K38559" t="s">
        <v>41469</v>
      </c>
    </row>
    <row r="38560" spans="10:11" x14ac:dyDescent="0.25">
      <c r="J38560" t="s">
        <v>1896</v>
      </c>
      <c r="K38560" t="s">
        <v>41470</v>
      </c>
    </row>
    <row r="38561" spans="10:11" x14ac:dyDescent="0.25">
      <c r="J38561" t="s">
        <v>1896</v>
      </c>
      <c r="K38561" t="s">
        <v>41471</v>
      </c>
    </row>
    <row r="38562" spans="10:11" x14ac:dyDescent="0.25">
      <c r="J38562" t="s">
        <v>1896</v>
      </c>
      <c r="K38562" t="s">
        <v>41472</v>
      </c>
    </row>
    <row r="38563" spans="10:11" x14ac:dyDescent="0.25">
      <c r="J38563" t="s">
        <v>1896</v>
      </c>
      <c r="K38563" t="s">
        <v>41473</v>
      </c>
    </row>
    <row r="38564" spans="10:11" x14ac:dyDescent="0.25">
      <c r="J38564" t="s">
        <v>1896</v>
      </c>
      <c r="K38564" t="s">
        <v>41474</v>
      </c>
    </row>
    <row r="38565" spans="10:11" x14ac:dyDescent="0.25">
      <c r="J38565" t="s">
        <v>1896</v>
      </c>
      <c r="K38565" t="s">
        <v>41475</v>
      </c>
    </row>
    <row r="38566" spans="10:11" x14ac:dyDescent="0.25">
      <c r="J38566" t="s">
        <v>1896</v>
      </c>
      <c r="K38566" t="s">
        <v>41476</v>
      </c>
    </row>
    <row r="38567" spans="10:11" x14ac:dyDescent="0.25">
      <c r="J38567" t="s">
        <v>1896</v>
      </c>
      <c r="K38567" t="s">
        <v>41477</v>
      </c>
    </row>
    <row r="38568" spans="10:11" x14ac:dyDescent="0.25">
      <c r="J38568" t="s">
        <v>1896</v>
      </c>
      <c r="K38568" t="s">
        <v>41478</v>
      </c>
    </row>
    <row r="38569" spans="10:11" x14ac:dyDescent="0.25">
      <c r="J38569" t="s">
        <v>1896</v>
      </c>
      <c r="K38569" t="s">
        <v>41479</v>
      </c>
    </row>
    <row r="38570" spans="10:11" x14ac:dyDescent="0.25">
      <c r="J38570" t="s">
        <v>1896</v>
      </c>
      <c r="K38570" t="s">
        <v>41480</v>
      </c>
    </row>
    <row r="38571" spans="10:11" x14ac:dyDescent="0.25">
      <c r="J38571" t="s">
        <v>1896</v>
      </c>
      <c r="K38571" t="s">
        <v>41481</v>
      </c>
    </row>
    <row r="38572" spans="10:11" x14ac:dyDescent="0.25">
      <c r="J38572" t="s">
        <v>1896</v>
      </c>
      <c r="K38572" t="s">
        <v>41482</v>
      </c>
    </row>
    <row r="38573" spans="10:11" x14ac:dyDescent="0.25">
      <c r="J38573" t="s">
        <v>1896</v>
      </c>
      <c r="K38573" t="s">
        <v>41483</v>
      </c>
    </row>
    <row r="38574" spans="10:11" x14ac:dyDescent="0.25">
      <c r="J38574" t="s">
        <v>1896</v>
      </c>
      <c r="K38574" t="s">
        <v>41484</v>
      </c>
    </row>
    <row r="38575" spans="10:11" x14ac:dyDescent="0.25">
      <c r="J38575" t="s">
        <v>1896</v>
      </c>
      <c r="K38575" t="s">
        <v>41485</v>
      </c>
    </row>
    <row r="38576" spans="10:11" x14ac:dyDescent="0.25">
      <c r="J38576" t="s">
        <v>1896</v>
      </c>
      <c r="K38576" t="s">
        <v>41486</v>
      </c>
    </row>
    <row r="38577" spans="10:11" x14ac:dyDescent="0.25">
      <c r="J38577" t="s">
        <v>1896</v>
      </c>
      <c r="K38577" t="s">
        <v>41487</v>
      </c>
    </row>
    <row r="38578" spans="10:11" x14ac:dyDescent="0.25">
      <c r="J38578" t="s">
        <v>1896</v>
      </c>
      <c r="K38578" t="s">
        <v>41488</v>
      </c>
    </row>
    <row r="38579" spans="10:11" x14ac:dyDescent="0.25">
      <c r="J38579" t="s">
        <v>1896</v>
      </c>
      <c r="K38579" t="s">
        <v>41489</v>
      </c>
    </row>
    <row r="38580" spans="10:11" x14ac:dyDescent="0.25">
      <c r="J38580" t="s">
        <v>2297</v>
      </c>
      <c r="K38580" t="s">
        <v>41490</v>
      </c>
    </row>
    <row r="38581" spans="10:11" x14ac:dyDescent="0.25">
      <c r="J38581" t="s">
        <v>2297</v>
      </c>
      <c r="K38581" t="s">
        <v>41491</v>
      </c>
    </row>
    <row r="38582" spans="10:11" x14ac:dyDescent="0.25">
      <c r="J38582" t="s">
        <v>2297</v>
      </c>
      <c r="K38582" t="s">
        <v>41492</v>
      </c>
    </row>
    <row r="38583" spans="10:11" x14ac:dyDescent="0.25">
      <c r="J38583" t="s">
        <v>2297</v>
      </c>
      <c r="K38583" t="s">
        <v>41493</v>
      </c>
    </row>
    <row r="38584" spans="10:11" x14ac:dyDescent="0.25">
      <c r="J38584" t="s">
        <v>2297</v>
      </c>
      <c r="K38584" t="s">
        <v>41494</v>
      </c>
    </row>
    <row r="38585" spans="10:11" x14ac:dyDescent="0.25">
      <c r="J38585" t="s">
        <v>2297</v>
      </c>
      <c r="K38585" t="s">
        <v>41495</v>
      </c>
    </row>
    <row r="38586" spans="10:11" x14ac:dyDescent="0.25">
      <c r="J38586" t="s">
        <v>2297</v>
      </c>
      <c r="K38586" t="s">
        <v>41496</v>
      </c>
    </row>
    <row r="38587" spans="10:11" x14ac:dyDescent="0.25">
      <c r="J38587" t="s">
        <v>2297</v>
      </c>
      <c r="K38587" t="s">
        <v>41497</v>
      </c>
    </row>
    <row r="38588" spans="10:11" x14ac:dyDescent="0.25">
      <c r="J38588" t="s">
        <v>2297</v>
      </c>
      <c r="K38588" t="s">
        <v>41498</v>
      </c>
    </row>
    <row r="38589" spans="10:11" x14ac:dyDescent="0.25">
      <c r="J38589" t="s">
        <v>2297</v>
      </c>
      <c r="K38589" t="s">
        <v>41499</v>
      </c>
    </row>
    <row r="38590" spans="10:11" x14ac:dyDescent="0.25">
      <c r="J38590" t="s">
        <v>2297</v>
      </c>
      <c r="K38590" t="s">
        <v>41500</v>
      </c>
    </row>
    <row r="38591" spans="10:11" x14ac:dyDescent="0.25">
      <c r="J38591" t="s">
        <v>2297</v>
      </c>
      <c r="K38591" t="s">
        <v>41501</v>
      </c>
    </row>
    <row r="38592" spans="10:11" x14ac:dyDescent="0.25">
      <c r="J38592" t="s">
        <v>2297</v>
      </c>
      <c r="K38592" t="s">
        <v>41502</v>
      </c>
    </row>
    <row r="38593" spans="10:11" x14ac:dyDescent="0.25">
      <c r="J38593" t="s">
        <v>2297</v>
      </c>
      <c r="K38593" t="s">
        <v>41503</v>
      </c>
    </row>
    <row r="38594" spans="10:11" x14ac:dyDescent="0.25">
      <c r="J38594" t="s">
        <v>2297</v>
      </c>
      <c r="K38594" t="s">
        <v>41504</v>
      </c>
    </row>
    <row r="38595" spans="10:11" x14ac:dyDescent="0.25">
      <c r="J38595" t="s">
        <v>2297</v>
      </c>
      <c r="K38595" t="s">
        <v>41505</v>
      </c>
    </row>
    <row r="38596" spans="10:11" x14ac:dyDescent="0.25">
      <c r="J38596" t="s">
        <v>2297</v>
      </c>
      <c r="K38596" t="s">
        <v>41506</v>
      </c>
    </row>
    <row r="38597" spans="10:11" x14ac:dyDescent="0.25">
      <c r="J38597" t="s">
        <v>2297</v>
      </c>
      <c r="K38597" t="s">
        <v>41507</v>
      </c>
    </row>
    <row r="38598" spans="10:11" x14ac:dyDescent="0.25">
      <c r="J38598" t="s">
        <v>2297</v>
      </c>
      <c r="K38598" t="s">
        <v>41508</v>
      </c>
    </row>
    <row r="38599" spans="10:11" x14ac:dyDescent="0.25">
      <c r="J38599" t="s">
        <v>2297</v>
      </c>
      <c r="K38599" t="s">
        <v>41509</v>
      </c>
    </row>
    <row r="38600" spans="10:11" x14ac:dyDescent="0.25">
      <c r="J38600" t="s">
        <v>2297</v>
      </c>
      <c r="K38600" t="s">
        <v>41510</v>
      </c>
    </row>
    <row r="38601" spans="10:11" x14ac:dyDescent="0.25">
      <c r="J38601" t="s">
        <v>2297</v>
      </c>
      <c r="K38601" t="s">
        <v>41511</v>
      </c>
    </row>
    <row r="38602" spans="10:11" x14ac:dyDescent="0.25">
      <c r="J38602" t="s">
        <v>2297</v>
      </c>
      <c r="K38602" t="s">
        <v>41512</v>
      </c>
    </row>
    <row r="38603" spans="10:11" x14ac:dyDescent="0.25">
      <c r="J38603" t="s">
        <v>2297</v>
      </c>
      <c r="K38603" t="s">
        <v>41513</v>
      </c>
    </row>
    <row r="38604" spans="10:11" x14ac:dyDescent="0.25">
      <c r="J38604" t="s">
        <v>2297</v>
      </c>
      <c r="K38604" t="s">
        <v>41514</v>
      </c>
    </row>
    <row r="38605" spans="10:11" x14ac:dyDescent="0.25">
      <c r="J38605" t="s">
        <v>2297</v>
      </c>
      <c r="K38605" t="s">
        <v>41515</v>
      </c>
    </row>
    <row r="38606" spans="10:11" x14ac:dyDescent="0.25">
      <c r="J38606" t="s">
        <v>2297</v>
      </c>
      <c r="K38606" t="s">
        <v>41516</v>
      </c>
    </row>
    <row r="38607" spans="10:11" x14ac:dyDescent="0.25">
      <c r="J38607" t="s">
        <v>2297</v>
      </c>
      <c r="K38607" t="s">
        <v>41517</v>
      </c>
    </row>
    <row r="38608" spans="10:11" x14ac:dyDescent="0.25">
      <c r="J38608" t="s">
        <v>2297</v>
      </c>
      <c r="K38608" t="s">
        <v>41518</v>
      </c>
    </row>
    <row r="38609" spans="10:11" x14ac:dyDescent="0.25">
      <c r="J38609" t="s">
        <v>2297</v>
      </c>
      <c r="K38609" t="s">
        <v>41519</v>
      </c>
    </row>
    <row r="38610" spans="10:11" x14ac:dyDescent="0.25">
      <c r="J38610" t="s">
        <v>2297</v>
      </c>
      <c r="K38610" t="s">
        <v>41520</v>
      </c>
    </row>
    <row r="38611" spans="10:11" x14ac:dyDescent="0.25">
      <c r="J38611" t="s">
        <v>2297</v>
      </c>
      <c r="K38611" t="s">
        <v>41521</v>
      </c>
    </row>
    <row r="38612" spans="10:11" x14ac:dyDescent="0.25">
      <c r="J38612" t="s">
        <v>2297</v>
      </c>
      <c r="K38612" t="s">
        <v>41522</v>
      </c>
    </row>
    <row r="38613" spans="10:11" x14ac:dyDescent="0.25">
      <c r="J38613" t="s">
        <v>2297</v>
      </c>
      <c r="K38613" t="s">
        <v>41523</v>
      </c>
    </row>
    <row r="38614" spans="10:11" x14ac:dyDescent="0.25">
      <c r="J38614" t="s">
        <v>2297</v>
      </c>
      <c r="K38614" t="s">
        <v>41524</v>
      </c>
    </row>
    <row r="38615" spans="10:11" x14ac:dyDescent="0.25">
      <c r="J38615" t="s">
        <v>2297</v>
      </c>
      <c r="K38615" t="s">
        <v>41525</v>
      </c>
    </row>
    <row r="38616" spans="10:11" x14ac:dyDescent="0.25">
      <c r="J38616" t="s">
        <v>2297</v>
      </c>
      <c r="K38616" t="s">
        <v>41526</v>
      </c>
    </row>
    <row r="38617" spans="10:11" x14ac:dyDescent="0.25">
      <c r="J38617" t="s">
        <v>2298</v>
      </c>
      <c r="K38617" t="s">
        <v>41527</v>
      </c>
    </row>
    <row r="38618" spans="10:11" x14ac:dyDescent="0.25">
      <c r="J38618" t="s">
        <v>2298</v>
      </c>
      <c r="K38618" t="s">
        <v>41528</v>
      </c>
    </row>
    <row r="38619" spans="10:11" x14ac:dyDescent="0.25">
      <c r="J38619" t="s">
        <v>2298</v>
      </c>
      <c r="K38619" t="s">
        <v>41529</v>
      </c>
    </row>
    <row r="38620" spans="10:11" x14ac:dyDescent="0.25">
      <c r="J38620" t="s">
        <v>2298</v>
      </c>
      <c r="K38620" t="s">
        <v>41530</v>
      </c>
    </row>
    <row r="38621" spans="10:11" x14ac:dyDescent="0.25">
      <c r="J38621" t="s">
        <v>2298</v>
      </c>
      <c r="K38621" t="s">
        <v>41531</v>
      </c>
    </row>
    <row r="38622" spans="10:11" x14ac:dyDescent="0.25">
      <c r="J38622" t="s">
        <v>2298</v>
      </c>
      <c r="K38622" t="s">
        <v>41532</v>
      </c>
    </row>
    <row r="38623" spans="10:11" x14ac:dyDescent="0.25">
      <c r="J38623" t="s">
        <v>2298</v>
      </c>
      <c r="K38623" t="s">
        <v>41533</v>
      </c>
    </row>
    <row r="38624" spans="10:11" x14ac:dyDescent="0.25">
      <c r="J38624" t="s">
        <v>2298</v>
      </c>
      <c r="K38624" t="s">
        <v>41534</v>
      </c>
    </row>
    <row r="38625" spans="10:11" x14ac:dyDescent="0.25">
      <c r="J38625" t="s">
        <v>2298</v>
      </c>
      <c r="K38625" t="s">
        <v>41535</v>
      </c>
    </row>
    <row r="38626" spans="10:11" x14ac:dyDescent="0.25">
      <c r="J38626" t="s">
        <v>2298</v>
      </c>
      <c r="K38626" t="s">
        <v>41536</v>
      </c>
    </row>
    <row r="38627" spans="10:11" x14ac:dyDescent="0.25">
      <c r="J38627" t="s">
        <v>2298</v>
      </c>
      <c r="K38627" t="s">
        <v>41537</v>
      </c>
    </row>
    <row r="38628" spans="10:11" x14ac:dyDescent="0.25">
      <c r="J38628" t="s">
        <v>1308</v>
      </c>
      <c r="K38628" t="s">
        <v>41538</v>
      </c>
    </row>
    <row r="38629" spans="10:11" x14ac:dyDescent="0.25">
      <c r="J38629" t="s">
        <v>1308</v>
      </c>
      <c r="K38629" t="s">
        <v>41539</v>
      </c>
    </row>
    <row r="38630" spans="10:11" x14ac:dyDescent="0.25">
      <c r="J38630" t="s">
        <v>1308</v>
      </c>
      <c r="K38630" t="s">
        <v>41540</v>
      </c>
    </row>
    <row r="38631" spans="10:11" x14ac:dyDescent="0.25">
      <c r="J38631" t="s">
        <v>1308</v>
      </c>
      <c r="K38631" t="s">
        <v>41541</v>
      </c>
    </row>
    <row r="38632" spans="10:11" x14ac:dyDescent="0.25">
      <c r="J38632" t="s">
        <v>1308</v>
      </c>
      <c r="K38632" t="s">
        <v>41542</v>
      </c>
    </row>
    <row r="38633" spans="10:11" x14ac:dyDescent="0.25">
      <c r="J38633" t="s">
        <v>1308</v>
      </c>
      <c r="K38633" t="s">
        <v>41543</v>
      </c>
    </row>
    <row r="38634" spans="10:11" x14ac:dyDescent="0.25">
      <c r="J38634" t="s">
        <v>1308</v>
      </c>
      <c r="K38634" t="s">
        <v>41544</v>
      </c>
    </row>
    <row r="38635" spans="10:11" x14ac:dyDescent="0.25">
      <c r="J38635" t="s">
        <v>1308</v>
      </c>
      <c r="K38635" t="s">
        <v>41545</v>
      </c>
    </row>
    <row r="38636" spans="10:11" x14ac:dyDescent="0.25">
      <c r="J38636" t="s">
        <v>1308</v>
      </c>
      <c r="K38636" t="s">
        <v>41546</v>
      </c>
    </row>
    <row r="38637" spans="10:11" x14ac:dyDescent="0.25">
      <c r="J38637" t="s">
        <v>1308</v>
      </c>
      <c r="K38637" t="s">
        <v>41547</v>
      </c>
    </row>
    <row r="38638" spans="10:11" x14ac:dyDescent="0.25">
      <c r="J38638" t="s">
        <v>1308</v>
      </c>
      <c r="K38638" t="s">
        <v>41548</v>
      </c>
    </row>
    <row r="38639" spans="10:11" x14ac:dyDescent="0.25">
      <c r="J38639" t="s">
        <v>1308</v>
      </c>
      <c r="K38639" t="s">
        <v>41549</v>
      </c>
    </row>
    <row r="38640" spans="10:11" x14ac:dyDescent="0.25">
      <c r="J38640" t="s">
        <v>1308</v>
      </c>
      <c r="K38640" t="s">
        <v>41550</v>
      </c>
    </row>
    <row r="38641" spans="10:11" x14ac:dyDescent="0.25">
      <c r="J38641" t="s">
        <v>1308</v>
      </c>
      <c r="K38641" t="s">
        <v>41551</v>
      </c>
    </row>
    <row r="38642" spans="10:11" x14ac:dyDescent="0.25">
      <c r="J38642" t="s">
        <v>1308</v>
      </c>
      <c r="K38642" t="s">
        <v>41552</v>
      </c>
    </row>
    <row r="38643" spans="10:11" x14ac:dyDescent="0.25">
      <c r="J38643" t="s">
        <v>1308</v>
      </c>
      <c r="K38643" t="s">
        <v>41553</v>
      </c>
    </row>
    <row r="38644" spans="10:11" x14ac:dyDescent="0.25">
      <c r="J38644" t="s">
        <v>1308</v>
      </c>
      <c r="K38644" t="s">
        <v>41554</v>
      </c>
    </row>
    <row r="38645" spans="10:11" x14ac:dyDescent="0.25">
      <c r="J38645" t="s">
        <v>1308</v>
      </c>
      <c r="K38645" t="s">
        <v>41555</v>
      </c>
    </row>
    <row r="38646" spans="10:11" x14ac:dyDescent="0.25">
      <c r="J38646" t="s">
        <v>1308</v>
      </c>
      <c r="K38646" t="s">
        <v>41556</v>
      </c>
    </row>
    <row r="38647" spans="10:11" x14ac:dyDescent="0.25">
      <c r="J38647" t="s">
        <v>1308</v>
      </c>
      <c r="K38647" t="s">
        <v>41557</v>
      </c>
    </row>
    <row r="38648" spans="10:11" x14ac:dyDescent="0.25">
      <c r="J38648" t="s">
        <v>1308</v>
      </c>
      <c r="K38648" t="s">
        <v>41558</v>
      </c>
    </row>
    <row r="38649" spans="10:11" x14ac:dyDescent="0.25">
      <c r="J38649" t="s">
        <v>1308</v>
      </c>
      <c r="K38649" t="s">
        <v>41559</v>
      </c>
    </row>
    <row r="38650" spans="10:11" x14ac:dyDescent="0.25">
      <c r="J38650" t="s">
        <v>1308</v>
      </c>
      <c r="K38650" t="s">
        <v>41560</v>
      </c>
    </row>
    <row r="38651" spans="10:11" x14ac:dyDescent="0.25">
      <c r="J38651" t="s">
        <v>1308</v>
      </c>
      <c r="K38651" t="s">
        <v>41561</v>
      </c>
    </row>
    <row r="38652" spans="10:11" x14ac:dyDescent="0.25">
      <c r="J38652" t="s">
        <v>1308</v>
      </c>
      <c r="K38652" t="s">
        <v>41562</v>
      </c>
    </row>
    <row r="38653" spans="10:11" x14ac:dyDescent="0.25">
      <c r="J38653" t="s">
        <v>1308</v>
      </c>
      <c r="K38653" t="s">
        <v>41563</v>
      </c>
    </row>
    <row r="38654" spans="10:11" x14ac:dyDescent="0.25">
      <c r="J38654" t="s">
        <v>1308</v>
      </c>
      <c r="K38654" t="s">
        <v>41564</v>
      </c>
    </row>
    <row r="38655" spans="10:11" x14ac:dyDescent="0.25">
      <c r="J38655" t="s">
        <v>1308</v>
      </c>
      <c r="K38655" t="s">
        <v>41565</v>
      </c>
    </row>
    <row r="38656" spans="10:11" x14ac:dyDescent="0.25">
      <c r="J38656" t="s">
        <v>1308</v>
      </c>
      <c r="K38656" t="s">
        <v>41566</v>
      </c>
    </row>
    <row r="38657" spans="10:11" x14ac:dyDescent="0.25">
      <c r="J38657" t="s">
        <v>1308</v>
      </c>
      <c r="K38657" t="s">
        <v>41567</v>
      </c>
    </row>
    <row r="38658" spans="10:11" x14ac:dyDescent="0.25">
      <c r="J38658" t="s">
        <v>1308</v>
      </c>
      <c r="K38658" t="s">
        <v>41568</v>
      </c>
    </row>
    <row r="38659" spans="10:11" x14ac:dyDescent="0.25">
      <c r="J38659" t="s">
        <v>1308</v>
      </c>
      <c r="K38659" t="s">
        <v>41569</v>
      </c>
    </row>
    <row r="38660" spans="10:11" x14ac:dyDescent="0.25">
      <c r="J38660" t="s">
        <v>1308</v>
      </c>
      <c r="K38660" t="s">
        <v>41570</v>
      </c>
    </row>
    <row r="38661" spans="10:11" x14ac:dyDescent="0.25">
      <c r="J38661" t="s">
        <v>1308</v>
      </c>
      <c r="K38661" t="s">
        <v>41571</v>
      </c>
    </row>
    <row r="38662" spans="10:11" x14ac:dyDescent="0.25">
      <c r="J38662" t="s">
        <v>1308</v>
      </c>
      <c r="K38662" t="s">
        <v>41572</v>
      </c>
    </row>
    <row r="38663" spans="10:11" x14ac:dyDescent="0.25">
      <c r="J38663" t="s">
        <v>1308</v>
      </c>
      <c r="K38663" t="s">
        <v>41573</v>
      </c>
    </row>
    <row r="38664" spans="10:11" x14ac:dyDescent="0.25">
      <c r="J38664" t="s">
        <v>1308</v>
      </c>
      <c r="K38664" t="s">
        <v>41574</v>
      </c>
    </row>
    <row r="38665" spans="10:11" x14ac:dyDescent="0.25">
      <c r="J38665" t="s">
        <v>1308</v>
      </c>
      <c r="K38665" t="s">
        <v>41575</v>
      </c>
    </row>
    <row r="38666" spans="10:11" x14ac:dyDescent="0.25">
      <c r="J38666" t="s">
        <v>1308</v>
      </c>
      <c r="K38666" t="s">
        <v>41576</v>
      </c>
    </row>
    <row r="38667" spans="10:11" x14ac:dyDescent="0.25">
      <c r="J38667" t="s">
        <v>1308</v>
      </c>
      <c r="K38667" t="s">
        <v>41577</v>
      </c>
    </row>
    <row r="38668" spans="10:11" x14ac:dyDescent="0.25">
      <c r="J38668" t="s">
        <v>1308</v>
      </c>
      <c r="K38668" t="s">
        <v>41578</v>
      </c>
    </row>
    <row r="38669" spans="10:11" x14ac:dyDescent="0.25">
      <c r="J38669" t="s">
        <v>1308</v>
      </c>
      <c r="K38669" t="s">
        <v>41579</v>
      </c>
    </row>
    <row r="38670" spans="10:11" x14ac:dyDescent="0.25">
      <c r="J38670" t="s">
        <v>1483</v>
      </c>
      <c r="K38670" t="s">
        <v>41580</v>
      </c>
    </row>
    <row r="38671" spans="10:11" x14ac:dyDescent="0.25">
      <c r="J38671" t="s">
        <v>1483</v>
      </c>
      <c r="K38671" t="s">
        <v>41581</v>
      </c>
    </row>
    <row r="38672" spans="10:11" x14ac:dyDescent="0.25">
      <c r="J38672" t="s">
        <v>1483</v>
      </c>
      <c r="K38672" t="s">
        <v>41582</v>
      </c>
    </row>
    <row r="38673" spans="10:11" x14ac:dyDescent="0.25">
      <c r="J38673" t="s">
        <v>1483</v>
      </c>
      <c r="K38673" t="s">
        <v>41583</v>
      </c>
    </row>
    <row r="38674" spans="10:11" x14ac:dyDescent="0.25">
      <c r="J38674" t="s">
        <v>1483</v>
      </c>
      <c r="K38674" t="s">
        <v>41584</v>
      </c>
    </row>
    <row r="38675" spans="10:11" x14ac:dyDescent="0.25">
      <c r="J38675" t="s">
        <v>1483</v>
      </c>
      <c r="K38675" t="s">
        <v>41585</v>
      </c>
    </row>
    <row r="38676" spans="10:11" x14ac:dyDescent="0.25">
      <c r="J38676" t="s">
        <v>1483</v>
      </c>
      <c r="K38676" t="s">
        <v>41586</v>
      </c>
    </row>
    <row r="38677" spans="10:11" x14ac:dyDescent="0.25">
      <c r="J38677" t="s">
        <v>1483</v>
      </c>
      <c r="K38677" t="s">
        <v>41587</v>
      </c>
    </row>
    <row r="38678" spans="10:11" x14ac:dyDescent="0.25">
      <c r="J38678" t="s">
        <v>1483</v>
      </c>
      <c r="K38678" t="s">
        <v>41588</v>
      </c>
    </row>
    <row r="38679" spans="10:11" x14ac:dyDescent="0.25">
      <c r="J38679" t="s">
        <v>1483</v>
      </c>
      <c r="K38679" t="s">
        <v>41589</v>
      </c>
    </row>
    <row r="38680" spans="10:11" x14ac:dyDescent="0.25">
      <c r="J38680" t="s">
        <v>1483</v>
      </c>
      <c r="K38680" t="s">
        <v>41590</v>
      </c>
    </row>
    <row r="38681" spans="10:11" x14ac:dyDescent="0.25">
      <c r="J38681" t="s">
        <v>1483</v>
      </c>
      <c r="K38681" t="s">
        <v>41591</v>
      </c>
    </row>
    <row r="38682" spans="10:11" x14ac:dyDescent="0.25">
      <c r="J38682" t="s">
        <v>1483</v>
      </c>
      <c r="K38682" t="s">
        <v>41592</v>
      </c>
    </row>
    <row r="38683" spans="10:11" x14ac:dyDescent="0.25">
      <c r="J38683" t="s">
        <v>1484</v>
      </c>
      <c r="K38683" t="s">
        <v>41593</v>
      </c>
    </row>
    <row r="38684" spans="10:11" x14ac:dyDescent="0.25">
      <c r="J38684" t="s">
        <v>1484</v>
      </c>
      <c r="K38684" t="s">
        <v>41594</v>
      </c>
    </row>
    <row r="38685" spans="10:11" x14ac:dyDescent="0.25">
      <c r="J38685" t="s">
        <v>1484</v>
      </c>
      <c r="K38685" t="s">
        <v>41595</v>
      </c>
    </row>
    <row r="38686" spans="10:11" x14ac:dyDescent="0.25">
      <c r="J38686" t="s">
        <v>1484</v>
      </c>
      <c r="K38686" t="s">
        <v>41596</v>
      </c>
    </row>
    <row r="38687" spans="10:11" x14ac:dyDescent="0.25">
      <c r="J38687" t="s">
        <v>1484</v>
      </c>
      <c r="K38687" t="s">
        <v>41597</v>
      </c>
    </row>
    <row r="38688" spans="10:11" x14ac:dyDescent="0.25">
      <c r="J38688" t="s">
        <v>1484</v>
      </c>
      <c r="K38688" t="s">
        <v>41598</v>
      </c>
    </row>
    <row r="38689" spans="10:11" x14ac:dyDescent="0.25">
      <c r="J38689" t="s">
        <v>1484</v>
      </c>
      <c r="K38689" t="s">
        <v>41599</v>
      </c>
    </row>
    <row r="38690" spans="10:11" x14ac:dyDescent="0.25">
      <c r="J38690" t="s">
        <v>1484</v>
      </c>
      <c r="K38690" t="s">
        <v>41600</v>
      </c>
    </row>
    <row r="38691" spans="10:11" x14ac:dyDescent="0.25">
      <c r="J38691" t="s">
        <v>1484</v>
      </c>
      <c r="K38691" t="s">
        <v>41601</v>
      </c>
    </row>
    <row r="38692" spans="10:11" x14ac:dyDescent="0.25">
      <c r="J38692" t="s">
        <v>1484</v>
      </c>
      <c r="K38692" t="s">
        <v>41602</v>
      </c>
    </row>
    <row r="38693" spans="10:11" x14ac:dyDescent="0.25">
      <c r="J38693" t="s">
        <v>1484</v>
      </c>
      <c r="K38693" t="s">
        <v>41603</v>
      </c>
    </row>
    <row r="38694" spans="10:11" x14ac:dyDescent="0.25">
      <c r="J38694" t="s">
        <v>1484</v>
      </c>
      <c r="K38694" t="s">
        <v>41604</v>
      </c>
    </row>
    <row r="38695" spans="10:11" x14ac:dyDescent="0.25">
      <c r="J38695" t="s">
        <v>1484</v>
      </c>
      <c r="K38695" t="s">
        <v>41605</v>
      </c>
    </row>
    <row r="38696" spans="10:11" x14ac:dyDescent="0.25">
      <c r="J38696" t="s">
        <v>1484</v>
      </c>
      <c r="K38696" t="s">
        <v>41606</v>
      </c>
    </row>
    <row r="38697" spans="10:11" x14ac:dyDescent="0.25">
      <c r="J38697" t="s">
        <v>1484</v>
      </c>
      <c r="K38697" t="s">
        <v>41607</v>
      </c>
    </row>
    <row r="38698" spans="10:11" x14ac:dyDescent="0.25">
      <c r="J38698" t="s">
        <v>1484</v>
      </c>
      <c r="K38698" t="s">
        <v>41608</v>
      </c>
    </row>
    <row r="38699" spans="10:11" x14ac:dyDescent="0.25">
      <c r="J38699" t="s">
        <v>1484</v>
      </c>
      <c r="K38699" t="s">
        <v>41609</v>
      </c>
    </row>
    <row r="38700" spans="10:11" x14ac:dyDescent="0.25">
      <c r="J38700" t="s">
        <v>1484</v>
      </c>
      <c r="K38700" t="s">
        <v>41610</v>
      </c>
    </row>
    <row r="38701" spans="10:11" x14ac:dyDescent="0.25">
      <c r="J38701" t="s">
        <v>1484</v>
      </c>
      <c r="K38701" t="s">
        <v>41611</v>
      </c>
    </row>
    <row r="38702" spans="10:11" x14ac:dyDescent="0.25">
      <c r="J38702" t="s">
        <v>1484</v>
      </c>
      <c r="K38702" t="s">
        <v>41612</v>
      </c>
    </row>
    <row r="38703" spans="10:11" x14ac:dyDescent="0.25">
      <c r="J38703" t="s">
        <v>1484</v>
      </c>
      <c r="K38703" t="s">
        <v>41613</v>
      </c>
    </row>
    <row r="38704" spans="10:11" x14ac:dyDescent="0.25">
      <c r="J38704" t="s">
        <v>1484</v>
      </c>
      <c r="K38704" t="s">
        <v>41614</v>
      </c>
    </row>
    <row r="38705" spans="10:11" x14ac:dyDescent="0.25">
      <c r="J38705" t="s">
        <v>1485</v>
      </c>
      <c r="K38705" t="s">
        <v>41615</v>
      </c>
    </row>
    <row r="38706" spans="10:11" x14ac:dyDescent="0.25">
      <c r="J38706" t="s">
        <v>1485</v>
      </c>
      <c r="K38706" t="s">
        <v>41616</v>
      </c>
    </row>
    <row r="38707" spans="10:11" x14ac:dyDescent="0.25">
      <c r="J38707" t="s">
        <v>1485</v>
      </c>
      <c r="K38707" t="s">
        <v>41617</v>
      </c>
    </row>
    <row r="38708" spans="10:11" x14ac:dyDescent="0.25">
      <c r="J38708" t="s">
        <v>1485</v>
      </c>
      <c r="K38708" t="s">
        <v>41618</v>
      </c>
    </row>
    <row r="38709" spans="10:11" x14ac:dyDescent="0.25">
      <c r="J38709" t="s">
        <v>1485</v>
      </c>
      <c r="K38709" t="s">
        <v>41619</v>
      </c>
    </row>
    <row r="38710" spans="10:11" x14ac:dyDescent="0.25">
      <c r="J38710" t="s">
        <v>1485</v>
      </c>
      <c r="K38710" t="s">
        <v>41620</v>
      </c>
    </row>
    <row r="38711" spans="10:11" x14ac:dyDescent="0.25">
      <c r="J38711" t="s">
        <v>1485</v>
      </c>
      <c r="K38711" t="s">
        <v>41621</v>
      </c>
    </row>
    <row r="38712" spans="10:11" x14ac:dyDescent="0.25">
      <c r="J38712" t="s">
        <v>1485</v>
      </c>
      <c r="K38712" t="s">
        <v>41622</v>
      </c>
    </row>
    <row r="38713" spans="10:11" x14ac:dyDescent="0.25">
      <c r="J38713" t="s">
        <v>1485</v>
      </c>
      <c r="K38713" t="s">
        <v>41623</v>
      </c>
    </row>
    <row r="38714" spans="10:11" x14ac:dyDescent="0.25">
      <c r="J38714" t="s">
        <v>1485</v>
      </c>
      <c r="K38714" t="s">
        <v>41624</v>
      </c>
    </row>
    <row r="38715" spans="10:11" x14ac:dyDescent="0.25">
      <c r="J38715" t="s">
        <v>541</v>
      </c>
      <c r="K38715" t="s">
        <v>41625</v>
      </c>
    </row>
    <row r="38716" spans="10:11" x14ac:dyDescent="0.25">
      <c r="J38716" t="s">
        <v>541</v>
      </c>
      <c r="K38716" t="s">
        <v>41626</v>
      </c>
    </row>
    <row r="38717" spans="10:11" x14ac:dyDescent="0.25">
      <c r="J38717" t="s">
        <v>541</v>
      </c>
      <c r="K38717" t="s">
        <v>41627</v>
      </c>
    </row>
    <row r="38718" spans="10:11" x14ac:dyDescent="0.25">
      <c r="J38718" t="s">
        <v>541</v>
      </c>
      <c r="K38718" t="s">
        <v>41628</v>
      </c>
    </row>
    <row r="38719" spans="10:11" x14ac:dyDescent="0.25">
      <c r="J38719" t="s">
        <v>541</v>
      </c>
      <c r="K38719" t="s">
        <v>41629</v>
      </c>
    </row>
    <row r="38720" spans="10:11" x14ac:dyDescent="0.25">
      <c r="J38720" t="s">
        <v>541</v>
      </c>
      <c r="K38720" t="s">
        <v>41630</v>
      </c>
    </row>
    <row r="38721" spans="10:11" x14ac:dyDescent="0.25">
      <c r="J38721" t="s">
        <v>541</v>
      </c>
      <c r="K38721" t="s">
        <v>41631</v>
      </c>
    </row>
    <row r="38722" spans="10:11" x14ac:dyDescent="0.25">
      <c r="J38722" t="s">
        <v>541</v>
      </c>
      <c r="K38722" t="s">
        <v>41632</v>
      </c>
    </row>
    <row r="38723" spans="10:11" x14ac:dyDescent="0.25">
      <c r="J38723" t="s">
        <v>541</v>
      </c>
      <c r="K38723" t="s">
        <v>41633</v>
      </c>
    </row>
    <row r="38724" spans="10:11" x14ac:dyDescent="0.25">
      <c r="J38724" t="s">
        <v>541</v>
      </c>
      <c r="K38724" t="s">
        <v>41634</v>
      </c>
    </row>
    <row r="38725" spans="10:11" x14ac:dyDescent="0.25">
      <c r="J38725" t="s">
        <v>541</v>
      </c>
      <c r="K38725" t="s">
        <v>41635</v>
      </c>
    </row>
    <row r="38726" spans="10:11" x14ac:dyDescent="0.25">
      <c r="J38726" t="s">
        <v>541</v>
      </c>
      <c r="K38726" t="s">
        <v>41636</v>
      </c>
    </row>
    <row r="38727" spans="10:11" x14ac:dyDescent="0.25">
      <c r="J38727" t="s">
        <v>541</v>
      </c>
      <c r="K38727" t="s">
        <v>41637</v>
      </c>
    </row>
    <row r="38728" spans="10:11" x14ac:dyDescent="0.25">
      <c r="J38728" t="s">
        <v>541</v>
      </c>
      <c r="K38728" t="s">
        <v>41638</v>
      </c>
    </row>
    <row r="38729" spans="10:11" x14ac:dyDescent="0.25">
      <c r="J38729" t="s">
        <v>541</v>
      </c>
      <c r="K38729" t="s">
        <v>41639</v>
      </c>
    </row>
    <row r="38730" spans="10:11" x14ac:dyDescent="0.25">
      <c r="J38730" t="s">
        <v>541</v>
      </c>
      <c r="K38730" t="s">
        <v>41640</v>
      </c>
    </row>
    <row r="38731" spans="10:11" x14ac:dyDescent="0.25">
      <c r="J38731" t="s">
        <v>541</v>
      </c>
      <c r="K38731" t="s">
        <v>41641</v>
      </c>
    </row>
    <row r="38732" spans="10:11" x14ac:dyDescent="0.25">
      <c r="J38732" t="s">
        <v>541</v>
      </c>
      <c r="K38732" t="s">
        <v>41642</v>
      </c>
    </row>
    <row r="38733" spans="10:11" x14ac:dyDescent="0.25">
      <c r="J38733" t="s">
        <v>541</v>
      </c>
      <c r="K38733" t="s">
        <v>41643</v>
      </c>
    </row>
    <row r="38734" spans="10:11" x14ac:dyDescent="0.25">
      <c r="J38734" t="s">
        <v>541</v>
      </c>
      <c r="K38734" t="s">
        <v>41644</v>
      </c>
    </row>
    <row r="38735" spans="10:11" x14ac:dyDescent="0.25">
      <c r="J38735" t="s">
        <v>541</v>
      </c>
      <c r="K38735" t="s">
        <v>41645</v>
      </c>
    </row>
    <row r="38736" spans="10:11" x14ac:dyDescent="0.25">
      <c r="J38736" t="s">
        <v>541</v>
      </c>
      <c r="K38736" t="s">
        <v>41646</v>
      </c>
    </row>
    <row r="38737" spans="10:11" x14ac:dyDescent="0.25">
      <c r="J38737" t="s">
        <v>541</v>
      </c>
      <c r="K38737" t="s">
        <v>41647</v>
      </c>
    </row>
    <row r="38738" spans="10:11" x14ac:dyDescent="0.25">
      <c r="J38738" t="s">
        <v>541</v>
      </c>
      <c r="K38738" t="s">
        <v>41648</v>
      </c>
    </row>
    <row r="38739" spans="10:11" x14ac:dyDescent="0.25">
      <c r="J38739" t="s">
        <v>541</v>
      </c>
      <c r="K38739" t="s">
        <v>41649</v>
      </c>
    </row>
    <row r="38740" spans="10:11" x14ac:dyDescent="0.25">
      <c r="J38740" t="s">
        <v>541</v>
      </c>
      <c r="K38740" t="s">
        <v>41650</v>
      </c>
    </row>
    <row r="38741" spans="10:11" x14ac:dyDescent="0.25">
      <c r="J38741" t="s">
        <v>542</v>
      </c>
      <c r="K38741" t="s">
        <v>41651</v>
      </c>
    </row>
    <row r="38742" spans="10:11" x14ac:dyDescent="0.25">
      <c r="J38742" t="s">
        <v>542</v>
      </c>
      <c r="K38742" t="s">
        <v>41652</v>
      </c>
    </row>
    <row r="38743" spans="10:11" x14ac:dyDescent="0.25">
      <c r="J38743" t="s">
        <v>542</v>
      </c>
      <c r="K38743" t="s">
        <v>41653</v>
      </c>
    </row>
    <row r="38744" spans="10:11" x14ac:dyDescent="0.25">
      <c r="J38744" t="s">
        <v>542</v>
      </c>
      <c r="K38744" t="s">
        <v>41654</v>
      </c>
    </row>
    <row r="38745" spans="10:11" x14ac:dyDescent="0.25">
      <c r="J38745" t="s">
        <v>542</v>
      </c>
      <c r="K38745" t="s">
        <v>41655</v>
      </c>
    </row>
    <row r="38746" spans="10:11" x14ac:dyDescent="0.25">
      <c r="J38746" t="s">
        <v>542</v>
      </c>
      <c r="K38746" t="s">
        <v>41656</v>
      </c>
    </row>
    <row r="38747" spans="10:11" x14ac:dyDescent="0.25">
      <c r="J38747" t="s">
        <v>542</v>
      </c>
      <c r="K38747" t="s">
        <v>41657</v>
      </c>
    </row>
    <row r="38748" spans="10:11" x14ac:dyDescent="0.25">
      <c r="J38748" t="s">
        <v>542</v>
      </c>
      <c r="K38748" t="s">
        <v>41658</v>
      </c>
    </row>
    <row r="38749" spans="10:11" x14ac:dyDescent="0.25">
      <c r="J38749" t="s">
        <v>542</v>
      </c>
      <c r="K38749" t="s">
        <v>41659</v>
      </c>
    </row>
    <row r="38750" spans="10:11" x14ac:dyDescent="0.25">
      <c r="J38750" t="s">
        <v>542</v>
      </c>
      <c r="K38750" t="s">
        <v>41660</v>
      </c>
    </row>
    <row r="38751" spans="10:11" x14ac:dyDescent="0.25">
      <c r="J38751" t="s">
        <v>542</v>
      </c>
      <c r="K38751" t="s">
        <v>41661</v>
      </c>
    </row>
    <row r="38752" spans="10:11" x14ac:dyDescent="0.25">
      <c r="J38752" t="s">
        <v>542</v>
      </c>
      <c r="K38752" t="s">
        <v>41662</v>
      </c>
    </row>
    <row r="38753" spans="10:11" x14ac:dyDescent="0.25">
      <c r="J38753" t="s">
        <v>542</v>
      </c>
      <c r="K38753" t="s">
        <v>41663</v>
      </c>
    </row>
    <row r="38754" spans="10:11" x14ac:dyDescent="0.25">
      <c r="J38754" t="s">
        <v>542</v>
      </c>
      <c r="K38754" t="s">
        <v>41664</v>
      </c>
    </row>
    <row r="38755" spans="10:11" x14ac:dyDescent="0.25">
      <c r="J38755" t="s">
        <v>542</v>
      </c>
      <c r="K38755" t="s">
        <v>41665</v>
      </c>
    </row>
    <row r="38756" spans="10:11" x14ac:dyDescent="0.25">
      <c r="J38756" t="s">
        <v>542</v>
      </c>
      <c r="K38756" t="s">
        <v>41666</v>
      </c>
    </row>
    <row r="38757" spans="10:11" x14ac:dyDescent="0.25">
      <c r="J38757" t="s">
        <v>542</v>
      </c>
      <c r="K38757" t="s">
        <v>41667</v>
      </c>
    </row>
    <row r="38758" spans="10:11" x14ac:dyDescent="0.25">
      <c r="J38758" t="s">
        <v>542</v>
      </c>
      <c r="K38758" t="s">
        <v>41668</v>
      </c>
    </row>
    <row r="38759" spans="10:11" x14ac:dyDescent="0.25">
      <c r="J38759" t="s">
        <v>542</v>
      </c>
      <c r="K38759" t="s">
        <v>41669</v>
      </c>
    </row>
    <row r="38760" spans="10:11" x14ac:dyDescent="0.25">
      <c r="J38760" t="s">
        <v>542</v>
      </c>
      <c r="K38760" t="s">
        <v>41670</v>
      </c>
    </row>
    <row r="38761" spans="10:11" x14ac:dyDescent="0.25">
      <c r="J38761" t="s">
        <v>542</v>
      </c>
      <c r="K38761" t="s">
        <v>41671</v>
      </c>
    </row>
    <row r="38762" spans="10:11" x14ac:dyDescent="0.25">
      <c r="J38762" t="s">
        <v>542</v>
      </c>
      <c r="K38762" t="s">
        <v>41672</v>
      </c>
    </row>
    <row r="38763" spans="10:11" x14ac:dyDescent="0.25">
      <c r="J38763" t="s">
        <v>542</v>
      </c>
      <c r="K38763" t="s">
        <v>41673</v>
      </c>
    </row>
    <row r="38764" spans="10:11" x14ac:dyDescent="0.25">
      <c r="J38764" t="s">
        <v>542</v>
      </c>
      <c r="K38764" t="s">
        <v>41674</v>
      </c>
    </row>
    <row r="38765" spans="10:11" x14ac:dyDescent="0.25">
      <c r="J38765" t="s">
        <v>542</v>
      </c>
      <c r="K38765" t="s">
        <v>41675</v>
      </c>
    </row>
    <row r="38766" spans="10:11" x14ac:dyDescent="0.25">
      <c r="J38766" t="s">
        <v>542</v>
      </c>
      <c r="K38766" t="s">
        <v>41676</v>
      </c>
    </row>
    <row r="38767" spans="10:11" x14ac:dyDescent="0.25">
      <c r="J38767" t="s">
        <v>542</v>
      </c>
      <c r="K38767" t="s">
        <v>41677</v>
      </c>
    </row>
    <row r="38768" spans="10:11" x14ac:dyDescent="0.25">
      <c r="J38768" t="s">
        <v>542</v>
      </c>
      <c r="K38768" t="s">
        <v>41678</v>
      </c>
    </row>
    <row r="38769" spans="10:11" x14ac:dyDescent="0.25">
      <c r="J38769" t="s">
        <v>542</v>
      </c>
      <c r="K38769" t="s">
        <v>41679</v>
      </c>
    </row>
    <row r="38770" spans="10:11" x14ac:dyDescent="0.25">
      <c r="J38770" t="s">
        <v>542</v>
      </c>
      <c r="K38770" t="s">
        <v>41680</v>
      </c>
    </row>
    <row r="38771" spans="10:11" x14ac:dyDescent="0.25">
      <c r="J38771" t="s">
        <v>542</v>
      </c>
      <c r="K38771" t="s">
        <v>41681</v>
      </c>
    </row>
    <row r="38772" spans="10:11" x14ac:dyDescent="0.25">
      <c r="J38772" t="s">
        <v>542</v>
      </c>
      <c r="K38772" t="s">
        <v>41682</v>
      </c>
    </row>
    <row r="38773" spans="10:11" x14ac:dyDescent="0.25">
      <c r="J38773" t="s">
        <v>542</v>
      </c>
      <c r="K38773" t="s">
        <v>41683</v>
      </c>
    </row>
    <row r="38774" spans="10:11" x14ac:dyDescent="0.25">
      <c r="J38774" t="s">
        <v>542</v>
      </c>
      <c r="K38774" t="s">
        <v>41684</v>
      </c>
    </row>
    <row r="38775" spans="10:11" x14ac:dyDescent="0.25">
      <c r="J38775" t="s">
        <v>542</v>
      </c>
      <c r="K38775" t="s">
        <v>41685</v>
      </c>
    </row>
    <row r="38776" spans="10:11" x14ac:dyDescent="0.25">
      <c r="J38776" t="s">
        <v>542</v>
      </c>
      <c r="K38776" t="s">
        <v>41686</v>
      </c>
    </row>
    <row r="38777" spans="10:11" x14ac:dyDescent="0.25">
      <c r="J38777" t="s">
        <v>542</v>
      </c>
      <c r="K38777" t="s">
        <v>41687</v>
      </c>
    </row>
    <row r="38778" spans="10:11" x14ac:dyDescent="0.25">
      <c r="J38778" t="s">
        <v>542</v>
      </c>
      <c r="K38778" t="s">
        <v>41688</v>
      </c>
    </row>
    <row r="38779" spans="10:11" x14ac:dyDescent="0.25">
      <c r="J38779" t="s">
        <v>542</v>
      </c>
      <c r="K38779" t="s">
        <v>41689</v>
      </c>
    </row>
    <row r="38780" spans="10:11" x14ac:dyDescent="0.25">
      <c r="J38780" t="s">
        <v>542</v>
      </c>
      <c r="K38780" t="s">
        <v>41690</v>
      </c>
    </row>
    <row r="38781" spans="10:11" x14ac:dyDescent="0.25">
      <c r="J38781" t="s">
        <v>542</v>
      </c>
      <c r="K38781" t="s">
        <v>41691</v>
      </c>
    </row>
    <row r="38782" spans="10:11" x14ac:dyDescent="0.25">
      <c r="J38782" t="s">
        <v>542</v>
      </c>
      <c r="K38782" t="s">
        <v>41692</v>
      </c>
    </row>
    <row r="38783" spans="10:11" x14ac:dyDescent="0.25">
      <c r="J38783" t="s">
        <v>542</v>
      </c>
      <c r="K38783" t="s">
        <v>41693</v>
      </c>
    </row>
    <row r="38784" spans="10:11" x14ac:dyDescent="0.25">
      <c r="J38784" t="s">
        <v>542</v>
      </c>
      <c r="K38784" t="s">
        <v>41694</v>
      </c>
    </row>
    <row r="38785" spans="10:11" x14ac:dyDescent="0.25">
      <c r="J38785" t="s">
        <v>542</v>
      </c>
      <c r="K38785" t="s">
        <v>41695</v>
      </c>
    </row>
    <row r="38786" spans="10:11" x14ac:dyDescent="0.25">
      <c r="J38786" t="s">
        <v>542</v>
      </c>
      <c r="K38786" t="s">
        <v>41696</v>
      </c>
    </row>
    <row r="38787" spans="10:11" x14ac:dyDescent="0.25">
      <c r="J38787" t="s">
        <v>542</v>
      </c>
      <c r="K38787" t="s">
        <v>41697</v>
      </c>
    </row>
    <row r="38788" spans="10:11" x14ac:dyDescent="0.25">
      <c r="J38788" t="s">
        <v>542</v>
      </c>
      <c r="K38788" t="s">
        <v>41698</v>
      </c>
    </row>
    <row r="38789" spans="10:11" x14ac:dyDescent="0.25">
      <c r="J38789" t="s">
        <v>542</v>
      </c>
      <c r="K38789" t="s">
        <v>41699</v>
      </c>
    </row>
    <row r="38790" spans="10:11" x14ac:dyDescent="0.25">
      <c r="J38790" t="s">
        <v>542</v>
      </c>
      <c r="K38790" t="s">
        <v>41700</v>
      </c>
    </row>
    <row r="38791" spans="10:11" x14ac:dyDescent="0.25">
      <c r="J38791" t="s">
        <v>542</v>
      </c>
      <c r="K38791" t="s">
        <v>41701</v>
      </c>
    </row>
    <row r="38792" spans="10:11" x14ac:dyDescent="0.25">
      <c r="J38792" t="s">
        <v>542</v>
      </c>
      <c r="K38792" t="s">
        <v>41702</v>
      </c>
    </row>
    <row r="38793" spans="10:11" x14ac:dyDescent="0.25">
      <c r="J38793" t="s">
        <v>542</v>
      </c>
      <c r="K38793" t="s">
        <v>41703</v>
      </c>
    </row>
    <row r="38794" spans="10:11" x14ac:dyDescent="0.25">
      <c r="J38794" t="s">
        <v>542</v>
      </c>
      <c r="K38794" t="s">
        <v>41704</v>
      </c>
    </row>
    <row r="38795" spans="10:11" x14ac:dyDescent="0.25">
      <c r="J38795" t="s">
        <v>542</v>
      </c>
      <c r="K38795" t="s">
        <v>41705</v>
      </c>
    </row>
    <row r="38796" spans="10:11" x14ac:dyDescent="0.25">
      <c r="J38796" t="s">
        <v>542</v>
      </c>
      <c r="K38796" t="s">
        <v>41706</v>
      </c>
    </row>
    <row r="38797" spans="10:11" x14ac:dyDescent="0.25">
      <c r="J38797" t="s">
        <v>542</v>
      </c>
      <c r="K38797" t="s">
        <v>41707</v>
      </c>
    </row>
    <row r="38798" spans="10:11" x14ac:dyDescent="0.25">
      <c r="J38798" t="s">
        <v>542</v>
      </c>
      <c r="K38798" t="s">
        <v>41708</v>
      </c>
    </row>
    <row r="38799" spans="10:11" x14ac:dyDescent="0.25">
      <c r="J38799" t="s">
        <v>542</v>
      </c>
      <c r="K38799" t="s">
        <v>41709</v>
      </c>
    </row>
    <row r="38800" spans="10:11" x14ac:dyDescent="0.25">
      <c r="J38800" t="s">
        <v>542</v>
      </c>
      <c r="K38800" t="s">
        <v>41710</v>
      </c>
    </row>
    <row r="38801" spans="10:11" x14ac:dyDescent="0.25">
      <c r="J38801" t="s">
        <v>542</v>
      </c>
      <c r="K38801" t="s">
        <v>41711</v>
      </c>
    </row>
    <row r="38802" spans="10:11" x14ac:dyDescent="0.25">
      <c r="J38802" t="s">
        <v>542</v>
      </c>
      <c r="K38802" t="s">
        <v>41712</v>
      </c>
    </row>
    <row r="38803" spans="10:11" x14ac:dyDescent="0.25">
      <c r="J38803" t="s">
        <v>542</v>
      </c>
      <c r="K38803" t="s">
        <v>41713</v>
      </c>
    </row>
    <row r="38804" spans="10:11" x14ac:dyDescent="0.25">
      <c r="J38804" t="s">
        <v>542</v>
      </c>
      <c r="K38804" t="s">
        <v>41714</v>
      </c>
    </row>
    <row r="38805" spans="10:11" x14ac:dyDescent="0.25">
      <c r="J38805" t="s">
        <v>542</v>
      </c>
      <c r="K38805" t="s">
        <v>41715</v>
      </c>
    </row>
    <row r="38806" spans="10:11" x14ac:dyDescent="0.25">
      <c r="J38806" t="s">
        <v>542</v>
      </c>
      <c r="K38806" t="s">
        <v>41716</v>
      </c>
    </row>
    <row r="38807" spans="10:11" x14ac:dyDescent="0.25">
      <c r="J38807" t="s">
        <v>542</v>
      </c>
      <c r="K38807" t="s">
        <v>41717</v>
      </c>
    </row>
    <row r="38808" spans="10:11" x14ac:dyDescent="0.25">
      <c r="J38808" t="s">
        <v>542</v>
      </c>
      <c r="K38808" t="s">
        <v>41718</v>
      </c>
    </row>
    <row r="38809" spans="10:11" x14ac:dyDescent="0.25">
      <c r="J38809" t="s">
        <v>542</v>
      </c>
      <c r="K38809" t="s">
        <v>41719</v>
      </c>
    </row>
    <row r="38810" spans="10:11" x14ac:dyDescent="0.25">
      <c r="J38810" t="s">
        <v>542</v>
      </c>
      <c r="K38810" t="s">
        <v>41720</v>
      </c>
    </row>
    <row r="38811" spans="10:11" x14ac:dyDescent="0.25">
      <c r="J38811" t="s">
        <v>542</v>
      </c>
      <c r="K38811" t="s">
        <v>41721</v>
      </c>
    </row>
    <row r="38812" spans="10:11" x14ac:dyDescent="0.25">
      <c r="J38812" t="s">
        <v>542</v>
      </c>
      <c r="K38812" t="s">
        <v>41722</v>
      </c>
    </row>
    <row r="38813" spans="10:11" x14ac:dyDescent="0.25">
      <c r="J38813" t="s">
        <v>542</v>
      </c>
      <c r="K38813" t="s">
        <v>41723</v>
      </c>
    </row>
    <row r="38814" spans="10:11" x14ac:dyDescent="0.25">
      <c r="J38814" t="s">
        <v>542</v>
      </c>
      <c r="K38814" t="s">
        <v>41724</v>
      </c>
    </row>
    <row r="38815" spans="10:11" x14ac:dyDescent="0.25">
      <c r="J38815" t="s">
        <v>542</v>
      </c>
      <c r="K38815" t="s">
        <v>41725</v>
      </c>
    </row>
    <row r="38816" spans="10:11" x14ac:dyDescent="0.25">
      <c r="J38816" t="s">
        <v>542</v>
      </c>
      <c r="K38816" t="s">
        <v>41726</v>
      </c>
    </row>
    <row r="38817" spans="10:11" x14ac:dyDescent="0.25">
      <c r="J38817" t="s">
        <v>542</v>
      </c>
      <c r="K38817" t="s">
        <v>41727</v>
      </c>
    </row>
    <row r="38818" spans="10:11" x14ac:dyDescent="0.25">
      <c r="J38818" t="s">
        <v>542</v>
      </c>
      <c r="K38818" t="s">
        <v>41728</v>
      </c>
    </row>
    <row r="38819" spans="10:11" x14ac:dyDescent="0.25">
      <c r="J38819" t="s">
        <v>542</v>
      </c>
      <c r="K38819" t="s">
        <v>41729</v>
      </c>
    </row>
    <row r="38820" spans="10:11" x14ac:dyDescent="0.25">
      <c r="J38820" t="s">
        <v>542</v>
      </c>
      <c r="K38820" t="s">
        <v>41730</v>
      </c>
    </row>
    <row r="38821" spans="10:11" x14ac:dyDescent="0.25">
      <c r="J38821" t="s">
        <v>542</v>
      </c>
      <c r="K38821" t="s">
        <v>41731</v>
      </c>
    </row>
    <row r="38822" spans="10:11" x14ac:dyDescent="0.25">
      <c r="J38822" t="s">
        <v>542</v>
      </c>
      <c r="K38822" t="s">
        <v>41732</v>
      </c>
    </row>
    <row r="38823" spans="10:11" x14ac:dyDescent="0.25">
      <c r="J38823" t="s">
        <v>542</v>
      </c>
      <c r="K38823" t="s">
        <v>41733</v>
      </c>
    </row>
    <row r="38824" spans="10:11" x14ac:dyDescent="0.25">
      <c r="J38824" t="s">
        <v>542</v>
      </c>
      <c r="K38824" t="s">
        <v>41734</v>
      </c>
    </row>
    <row r="38825" spans="10:11" x14ac:dyDescent="0.25">
      <c r="J38825" t="s">
        <v>1134</v>
      </c>
      <c r="K38825" t="s">
        <v>41735</v>
      </c>
    </row>
    <row r="38826" spans="10:11" x14ac:dyDescent="0.25">
      <c r="J38826" t="s">
        <v>1134</v>
      </c>
      <c r="K38826" t="s">
        <v>41736</v>
      </c>
    </row>
    <row r="38827" spans="10:11" x14ac:dyDescent="0.25">
      <c r="J38827" t="s">
        <v>1134</v>
      </c>
      <c r="K38827" t="s">
        <v>41737</v>
      </c>
    </row>
    <row r="38828" spans="10:11" x14ac:dyDescent="0.25">
      <c r="J38828" t="s">
        <v>1134</v>
      </c>
      <c r="K38828" t="s">
        <v>41738</v>
      </c>
    </row>
    <row r="38829" spans="10:11" x14ac:dyDescent="0.25">
      <c r="J38829" t="s">
        <v>1566</v>
      </c>
      <c r="K38829" t="s">
        <v>41739</v>
      </c>
    </row>
    <row r="38830" spans="10:11" x14ac:dyDescent="0.25">
      <c r="J38830" t="s">
        <v>1566</v>
      </c>
      <c r="K38830" t="s">
        <v>41740</v>
      </c>
    </row>
    <row r="38831" spans="10:11" x14ac:dyDescent="0.25">
      <c r="J38831" t="s">
        <v>1566</v>
      </c>
      <c r="K38831" t="s">
        <v>41741</v>
      </c>
    </row>
    <row r="38832" spans="10:11" x14ac:dyDescent="0.25">
      <c r="J38832" t="s">
        <v>1566</v>
      </c>
      <c r="K38832" t="s">
        <v>41742</v>
      </c>
    </row>
    <row r="38833" spans="10:11" x14ac:dyDescent="0.25">
      <c r="J38833" t="s">
        <v>1566</v>
      </c>
      <c r="K38833" t="s">
        <v>41743</v>
      </c>
    </row>
    <row r="38834" spans="10:11" x14ac:dyDescent="0.25">
      <c r="J38834" t="s">
        <v>1566</v>
      </c>
      <c r="K38834" t="s">
        <v>41744</v>
      </c>
    </row>
    <row r="38835" spans="10:11" x14ac:dyDescent="0.25">
      <c r="J38835" t="s">
        <v>1566</v>
      </c>
      <c r="K38835" t="s">
        <v>41745</v>
      </c>
    </row>
    <row r="38836" spans="10:11" x14ac:dyDescent="0.25">
      <c r="J38836" t="s">
        <v>1566</v>
      </c>
      <c r="K38836" t="s">
        <v>41746</v>
      </c>
    </row>
    <row r="38837" spans="10:11" x14ac:dyDescent="0.25">
      <c r="J38837" t="s">
        <v>1566</v>
      </c>
      <c r="K38837" t="s">
        <v>41747</v>
      </c>
    </row>
    <row r="38838" spans="10:11" x14ac:dyDescent="0.25">
      <c r="J38838" t="s">
        <v>1566</v>
      </c>
      <c r="K38838" t="s">
        <v>41748</v>
      </c>
    </row>
    <row r="38839" spans="10:11" x14ac:dyDescent="0.25">
      <c r="J38839" t="s">
        <v>1566</v>
      </c>
      <c r="K38839" t="s">
        <v>41749</v>
      </c>
    </row>
    <row r="38840" spans="10:11" x14ac:dyDescent="0.25">
      <c r="J38840" t="s">
        <v>1566</v>
      </c>
      <c r="K38840" t="s">
        <v>41750</v>
      </c>
    </row>
    <row r="38841" spans="10:11" x14ac:dyDescent="0.25">
      <c r="J38841" t="s">
        <v>1566</v>
      </c>
      <c r="K38841" t="s">
        <v>41751</v>
      </c>
    </row>
    <row r="38842" spans="10:11" x14ac:dyDescent="0.25">
      <c r="J38842" t="s">
        <v>1566</v>
      </c>
      <c r="K38842" t="s">
        <v>41752</v>
      </c>
    </row>
    <row r="38843" spans="10:11" x14ac:dyDescent="0.25">
      <c r="J38843" t="s">
        <v>1566</v>
      </c>
      <c r="K38843" t="s">
        <v>41753</v>
      </c>
    </row>
    <row r="38844" spans="10:11" x14ac:dyDescent="0.25">
      <c r="J38844" t="s">
        <v>1566</v>
      </c>
      <c r="K38844" t="s">
        <v>41754</v>
      </c>
    </row>
    <row r="38845" spans="10:11" x14ac:dyDescent="0.25">
      <c r="J38845" t="s">
        <v>1566</v>
      </c>
      <c r="K38845" t="s">
        <v>41755</v>
      </c>
    </row>
    <row r="38846" spans="10:11" x14ac:dyDescent="0.25">
      <c r="J38846" t="s">
        <v>1566</v>
      </c>
      <c r="K38846" t="s">
        <v>41756</v>
      </c>
    </row>
    <row r="38847" spans="10:11" x14ac:dyDescent="0.25">
      <c r="J38847" t="s">
        <v>1566</v>
      </c>
      <c r="K38847" t="s">
        <v>41757</v>
      </c>
    </row>
    <row r="38848" spans="10:11" x14ac:dyDescent="0.25">
      <c r="J38848" t="s">
        <v>1566</v>
      </c>
      <c r="K38848" t="s">
        <v>41758</v>
      </c>
    </row>
    <row r="38849" spans="10:11" x14ac:dyDescent="0.25">
      <c r="J38849" t="s">
        <v>1566</v>
      </c>
      <c r="K38849" t="s">
        <v>41759</v>
      </c>
    </row>
    <row r="38850" spans="10:11" x14ac:dyDescent="0.25">
      <c r="J38850" t="s">
        <v>1566</v>
      </c>
      <c r="K38850" t="s">
        <v>41760</v>
      </c>
    </row>
    <row r="38851" spans="10:11" x14ac:dyDescent="0.25">
      <c r="J38851" t="s">
        <v>1566</v>
      </c>
      <c r="K38851" t="s">
        <v>41761</v>
      </c>
    </row>
    <row r="38852" spans="10:11" x14ac:dyDescent="0.25">
      <c r="J38852" t="s">
        <v>1566</v>
      </c>
      <c r="K38852" t="s">
        <v>41762</v>
      </c>
    </row>
    <row r="38853" spans="10:11" x14ac:dyDescent="0.25">
      <c r="J38853" t="s">
        <v>1566</v>
      </c>
      <c r="K38853" t="s">
        <v>41763</v>
      </c>
    </row>
    <row r="38854" spans="10:11" x14ac:dyDescent="0.25">
      <c r="J38854" t="s">
        <v>1566</v>
      </c>
      <c r="K38854" t="s">
        <v>41764</v>
      </c>
    </row>
    <row r="38855" spans="10:11" x14ac:dyDescent="0.25">
      <c r="J38855" t="s">
        <v>1566</v>
      </c>
      <c r="K38855" t="s">
        <v>41765</v>
      </c>
    </row>
    <row r="38856" spans="10:11" x14ac:dyDescent="0.25">
      <c r="J38856" t="s">
        <v>1566</v>
      </c>
      <c r="K38856" t="s">
        <v>41766</v>
      </c>
    </row>
    <row r="38857" spans="10:11" x14ac:dyDescent="0.25">
      <c r="J38857" t="s">
        <v>1566</v>
      </c>
      <c r="K38857" t="s">
        <v>41767</v>
      </c>
    </row>
    <row r="38858" spans="10:11" x14ac:dyDescent="0.25">
      <c r="J38858" t="s">
        <v>1566</v>
      </c>
      <c r="K38858" t="s">
        <v>41768</v>
      </c>
    </row>
    <row r="38859" spans="10:11" x14ac:dyDescent="0.25">
      <c r="J38859" t="s">
        <v>1566</v>
      </c>
      <c r="K38859" t="s">
        <v>41769</v>
      </c>
    </row>
    <row r="38860" spans="10:11" x14ac:dyDescent="0.25">
      <c r="J38860" t="s">
        <v>1566</v>
      </c>
      <c r="K38860" t="s">
        <v>41770</v>
      </c>
    </row>
    <row r="38861" spans="10:11" x14ac:dyDescent="0.25">
      <c r="J38861" t="s">
        <v>1566</v>
      </c>
      <c r="K38861" t="s">
        <v>41771</v>
      </c>
    </row>
    <row r="38862" spans="10:11" x14ac:dyDescent="0.25">
      <c r="J38862" t="s">
        <v>1566</v>
      </c>
      <c r="K38862" t="s">
        <v>41772</v>
      </c>
    </row>
    <row r="38863" spans="10:11" x14ac:dyDescent="0.25">
      <c r="J38863" t="s">
        <v>1566</v>
      </c>
      <c r="K38863" t="s">
        <v>41773</v>
      </c>
    </row>
    <row r="38864" spans="10:11" x14ac:dyDescent="0.25">
      <c r="J38864" t="s">
        <v>1566</v>
      </c>
      <c r="K38864" t="s">
        <v>41774</v>
      </c>
    </row>
    <row r="38865" spans="10:11" x14ac:dyDescent="0.25">
      <c r="J38865" t="s">
        <v>1566</v>
      </c>
      <c r="K38865" t="s">
        <v>41775</v>
      </c>
    </row>
    <row r="38866" spans="10:11" x14ac:dyDescent="0.25">
      <c r="J38866" t="s">
        <v>1566</v>
      </c>
      <c r="K38866" t="s">
        <v>41776</v>
      </c>
    </row>
    <row r="38867" spans="10:11" x14ac:dyDescent="0.25">
      <c r="J38867" t="s">
        <v>1566</v>
      </c>
      <c r="K38867" t="s">
        <v>41777</v>
      </c>
    </row>
    <row r="38868" spans="10:11" x14ac:dyDescent="0.25">
      <c r="J38868" t="s">
        <v>1566</v>
      </c>
      <c r="K38868" t="s">
        <v>41778</v>
      </c>
    </row>
    <row r="38869" spans="10:11" x14ac:dyDescent="0.25">
      <c r="J38869" t="s">
        <v>1566</v>
      </c>
      <c r="K38869" t="s">
        <v>41779</v>
      </c>
    </row>
    <row r="38870" spans="10:11" x14ac:dyDescent="0.25">
      <c r="J38870" t="s">
        <v>1566</v>
      </c>
      <c r="K38870" t="s">
        <v>41780</v>
      </c>
    </row>
    <row r="38871" spans="10:11" x14ac:dyDescent="0.25">
      <c r="J38871" t="s">
        <v>1566</v>
      </c>
      <c r="K38871" t="s">
        <v>41781</v>
      </c>
    </row>
    <row r="38872" spans="10:11" x14ac:dyDescent="0.25">
      <c r="J38872" t="s">
        <v>1566</v>
      </c>
      <c r="K38872" t="s">
        <v>41782</v>
      </c>
    </row>
    <row r="38873" spans="10:11" x14ac:dyDescent="0.25">
      <c r="J38873" t="s">
        <v>1566</v>
      </c>
      <c r="K38873" t="s">
        <v>41783</v>
      </c>
    </row>
    <row r="38874" spans="10:11" x14ac:dyDescent="0.25">
      <c r="J38874" t="s">
        <v>1566</v>
      </c>
      <c r="K38874" t="s">
        <v>41784</v>
      </c>
    </row>
    <row r="38875" spans="10:11" x14ac:dyDescent="0.25">
      <c r="J38875" t="s">
        <v>1566</v>
      </c>
      <c r="K38875" t="s">
        <v>41785</v>
      </c>
    </row>
    <row r="38876" spans="10:11" x14ac:dyDescent="0.25">
      <c r="J38876" t="s">
        <v>1566</v>
      </c>
      <c r="K38876" t="s">
        <v>41786</v>
      </c>
    </row>
    <row r="38877" spans="10:11" x14ac:dyDescent="0.25">
      <c r="J38877" t="s">
        <v>1566</v>
      </c>
      <c r="K38877" t="s">
        <v>41787</v>
      </c>
    </row>
    <row r="38878" spans="10:11" x14ac:dyDescent="0.25">
      <c r="J38878" t="s">
        <v>1566</v>
      </c>
      <c r="K38878" t="s">
        <v>41788</v>
      </c>
    </row>
    <row r="38879" spans="10:11" x14ac:dyDescent="0.25">
      <c r="J38879" t="s">
        <v>1566</v>
      </c>
      <c r="K38879" t="s">
        <v>41789</v>
      </c>
    </row>
    <row r="38880" spans="10:11" x14ac:dyDescent="0.25">
      <c r="J38880" t="s">
        <v>1566</v>
      </c>
      <c r="K38880" t="s">
        <v>41790</v>
      </c>
    </row>
    <row r="38881" spans="10:11" x14ac:dyDescent="0.25">
      <c r="J38881" t="s">
        <v>1566</v>
      </c>
      <c r="K38881" t="s">
        <v>41791</v>
      </c>
    </row>
    <row r="38882" spans="10:11" x14ac:dyDescent="0.25">
      <c r="J38882" t="s">
        <v>1566</v>
      </c>
      <c r="K38882" t="s">
        <v>41792</v>
      </c>
    </row>
    <row r="38883" spans="10:11" x14ac:dyDescent="0.25">
      <c r="J38883" t="s">
        <v>1566</v>
      </c>
      <c r="K38883" t="s">
        <v>41793</v>
      </c>
    </row>
    <row r="38884" spans="10:11" x14ac:dyDescent="0.25">
      <c r="J38884" t="s">
        <v>1566</v>
      </c>
      <c r="K38884" t="s">
        <v>41794</v>
      </c>
    </row>
    <row r="38885" spans="10:11" x14ac:dyDescent="0.25">
      <c r="J38885" t="s">
        <v>1566</v>
      </c>
      <c r="K38885" t="s">
        <v>41795</v>
      </c>
    </row>
    <row r="38886" spans="10:11" x14ac:dyDescent="0.25">
      <c r="J38886" t="s">
        <v>1566</v>
      </c>
      <c r="K38886" t="s">
        <v>41796</v>
      </c>
    </row>
    <row r="38887" spans="10:11" x14ac:dyDescent="0.25">
      <c r="J38887" t="s">
        <v>1566</v>
      </c>
      <c r="K38887" t="s">
        <v>41797</v>
      </c>
    </row>
    <row r="38888" spans="10:11" x14ac:dyDescent="0.25">
      <c r="J38888" t="s">
        <v>1566</v>
      </c>
      <c r="K38888" t="s">
        <v>41798</v>
      </c>
    </row>
    <row r="38889" spans="10:11" x14ac:dyDescent="0.25">
      <c r="J38889" t="s">
        <v>1566</v>
      </c>
      <c r="K38889" t="s">
        <v>41799</v>
      </c>
    </row>
    <row r="38890" spans="10:11" x14ac:dyDescent="0.25">
      <c r="J38890" t="s">
        <v>1566</v>
      </c>
      <c r="K38890" t="s">
        <v>41800</v>
      </c>
    </row>
    <row r="38891" spans="10:11" x14ac:dyDescent="0.25">
      <c r="J38891" t="s">
        <v>1566</v>
      </c>
      <c r="K38891" t="s">
        <v>41801</v>
      </c>
    </row>
    <row r="38892" spans="10:11" x14ac:dyDescent="0.25">
      <c r="J38892" t="s">
        <v>1566</v>
      </c>
      <c r="K38892" t="s">
        <v>41802</v>
      </c>
    </row>
    <row r="38893" spans="10:11" x14ac:dyDescent="0.25">
      <c r="J38893" t="s">
        <v>1566</v>
      </c>
      <c r="K38893" t="s">
        <v>41803</v>
      </c>
    </row>
    <row r="38894" spans="10:11" x14ac:dyDescent="0.25">
      <c r="J38894" t="s">
        <v>1566</v>
      </c>
      <c r="K38894" t="s">
        <v>41804</v>
      </c>
    </row>
    <row r="38895" spans="10:11" x14ac:dyDescent="0.25">
      <c r="J38895" t="s">
        <v>1566</v>
      </c>
      <c r="K38895" t="s">
        <v>41805</v>
      </c>
    </row>
    <row r="38896" spans="10:11" x14ac:dyDescent="0.25">
      <c r="J38896" t="s">
        <v>1566</v>
      </c>
      <c r="K38896" t="s">
        <v>41806</v>
      </c>
    </row>
    <row r="38897" spans="10:11" x14ac:dyDescent="0.25">
      <c r="J38897" t="s">
        <v>1566</v>
      </c>
      <c r="K38897" t="s">
        <v>41807</v>
      </c>
    </row>
    <row r="38898" spans="10:11" x14ac:dyDescent="0.25">
      <c r="J38898" t="s">
        <v>1566</v>
      </c>
      <c r="K38898" t="s">
        <v>41808</v>
      </c>
    </row>
    <row r="38899" spans="10:11" x14ac:dyDescent="0.25">
      <c r="J38899" t="s">
        <v>1566</v>
      </c>
      <c r="K38899" t="s">
        <v>41809</v>
      </c>
    </row>
    <row r="38900" spans="10:11" x14ac:dyDescent="0.25">
      <c r="J38900" t="s">
        <v>1566</v>
      </c>
      <c r="K38900" t="s">
        <v>41810</v>
      </c>
    </row>
    <row r="38901" spans="10:11" x14ac:dyDescent="0.25">
      <c r="J38901" t="s">
        <v>1566</v>
      </c>
      <c r="K38901" t="s">
        <v>41811</v>
      </c>
    </row>
    <row r="38902" spans="10:11" x14ac:dyDescent="0.25">
      <c r="J38902" t="s">
        <v>1566</v>
      </c>
      <c r="K38902" t="s">
        <v>41812</v>
      </c>
    </row>
    <row r="38903" spans="10:11" x14ac:dyDescent="0.25">
      <c r="J38903" t="s">
        <v>1566</v>
      </c>
      <c r="K38903" t="s">
        <v>41813</v>
      </c>
    </row>
    <row r="38904" spans="10:11" x14ac:dyDescent="0.25">
      <c r="J38904" t="s">
        <v>1566</v>
      </c>
      <c r="K38904" t="s">
        <v>41814</v>
      </c>
    </row>
    <row r="38905" spans="10:11" x14ac:dyDescent="0.25">
      <c r="J38905" t="s">
        <v>1566</v>
      </c>
      <c r="K38905" t="s">
        <v>41815</v>
      </c>
    </row>
    <row r="38906" spans="10:11" x14ac:dyDescent="0.25">
      <c r="J38906" t="s">
        <v>1566</v>
      </c>
      <c r="K38906" t="s">
        <v>41816</v>
      </c>
    </row>
    <row r="38907" spans="10:11" x14ac:dyDescent="0.25">
      <c r="J38907" t="s">
        <v>1566</v>
      </c>
      <c r="K38907" t="s">
        <v>41817</v>
      </c>
    </row>
    <row r="38908" spans="10:11" x14ac:dyDescent="0.25">
      <c r="J38908" t="s">
        <v>1566</v>
      </c>
      <c r="K38908" t="s">
        <v>41818</v>
      </c>
    </row>
    <row r="38909" spans="10:11" x14ac:dyDescent="0.25">
      <c r="J38909" t="s">
        <v>1566</v>
      </c>
      <c r="K38909" t="s">
        <v>41819</v>
      </c>
    </row>
    <row r="38910" spans="10:11" x14ac:dyDescent="0.25">
      <c r="J38910" t="s">
        <v>1566</v>
      </c>
      <c r="K38910" t="s">
        <v>41820</v>
      </c>
    </row>
    <row r="38911" spans="10:11" x14ac:dyDescent="0.25">
      <c r="J38911" t="s">
        <v>1566</v>
      </c>
      <c r="K38911" t="s">
        <v>41821</v>
      </c>
    </row>
    <row r="38912" spans="10:11" x14ac:dyDescent="0.25">
      <c r="J38912" t="s">
        <v>1566</v>
      </c>
      <c r="K38912" t="s">
        <v>41822</v>
      </c>
    </row>
    <row r="38913" spans="10:11" x14ac:dyDescent="0.25">
      <c r="J38913" t="s">
        <v>1566</v>
      </c>
      <c r="K38913" t="s">
        <v>41823</v>
      </c>
    </row>
    <row r="38914" spans="10:11" x14ac:dyDescent="0.25">
      <c r="J38914" t="s">
        <v>1566</v>
      </c>
      <c r="K38914" t="s">
        <v>41824</v>
      </c>
    </row>
    <row r="38915" spans="10:11" x14ac:dyDescent="0.25">
      <c r="J38915" t="s">
        <v>1566</v>
      </c>
      <c r="K38915" t="s">
        <v>41825</v>
      </c>
    </row>
    <row r="38916" spans="10:11" x14ac:dyDescent="0.25">
      <c r="J38916" t="s">
        <v>1566</v>
      </c>
      <c r="K38916" t="s">
        <v>41826</v>
      </c>
    </row>
    <row r="38917" spans="10:11" x14ac:dyDescent="0.25">
      <c r="J38917" t="s">
        <v>1566</v>
      </c>
      <c r="K38917" t="s">
        <v>41827</v>
      </c>
    </row>
    <row r="38918" spans="10:11" x14ac:dyDescent="0.25">
      <c r="J38918" t="s">
        <v>1566</v>
      </c>
      <c r="K38918" t="s">
        <v>41828</v>
      </c>
    </row>
    <row r="38919" spans="10:11" x14ac:dyDescent="0.25">
      <c r="J38919" t="s">
        <v>1566</v>
      </c>
      <c r="K38919" t="s">
        <v>41829</v>
      </c>
    </row>
    <row r="38920" spans="10:11" x14ac:dyDescent="0.25">
      <c r="J38920" t="s">
        <v>1566</v>
      </c>
      <c r="K38920" t="s">
        <v>41830</v>
      </c>
    </row>
    <row r="38921" spans="10:11" x14ac:dyDescent="0.25">
      <c r="J38921" t="s">
        <v>1566</v>
      </c>
      <c r="K38921" t="s">
        <v>41831</v>
      </c>
    </row>
    <row r="38922" spans="10:11" x14ac:dyDescent="0.25">
      <c r="J38922" t="s">
        <v>1566</v>
      </c>
      <c r="K38922" t="s">
        <v>41832</v>
      </c>
    </row>
    <row r="38923" spans="10:11" x14ac:dyDescent="0.25">
      <c r="J38923" t="s">
        <v>1566</v>
      </c>
      <c r="K38923" t="s">
        <v>41833</v>
      </c>
    </row>
    <row r="38924" spans="10:11" x14ac:dyDescent="0.25">
      <c r="J38924" t="s">
        <v>1566</v>
      </c>
      <c r="K38924" t="s">
        <v>41834</v>
      </c>
    </row>
    <row r="38925" spans="10:11" x14ac:dyDescent="0.25">
      <c r="J38925" t="s">
        <v>1566</v>
      </c>
      <c r="K38925" t="s">
        <v>41835</v>
      </c>
    </row>
    <row r="38926" spans="10:11" x14ac:dyDescent="0.25">
      <c r="J38926" t="s">
        <v>1566</v>
      </c>
      <c r="K38926" t="s">
        <v>41836</v>
      </c>
    </row>
    <row r="38927" spans="10:11" x14ac:dyDescent="0.25">
      <c r="J38927" t="s">
        <v>1566</v>
      </c>
      <c r="K38927" t="s">
        <v>41837</v>
      </c>
    </row>
    <row r="38928" spans="10:11" x14ac:dyDescent="0.25">
      <c r="J38928" t="s">
        <v>1566</v>
      </c>
      <c r="K38928" t="s">
        <v>41838</v>
      </c>
    </row>
    <row r="38929" spans="10:11" x14ac:dyDescent="0.25">
      <c r="J38929" t="s">
        <v>1566</v>
      </c>
      <c r="K38929" t="s">
        <v>41839</v>
      </c>
    </row>
    <row r="38930" spans="10:11" x14ac:dyDescent="0.25">
      <c r="J38930" t="s">
        <v>1566</v>
      </c>
      <c r="K38930" t="s">
        <v>41840</v>
      </c>
    </row>
    <row r="38931" spans="10:11" x14ac:dyDescent="0.25">
      <c r="J38931" t="s">
        <v>1566</v>
      </c>
      <c r="K38931" t="s">
        <v>41841</v>
      </c>
    </row>
    <row r="38932" spans="10:11" x14ac:dyDescent="0.25">
      <c r="J38932" t="s">
        <v>1566</v>
      </c>
      <c r="K38932" t="s">
        <v>41842</v>
      </c>
    </row>
    <row r="38933" spans="10:11" x14ac:dyDescent="0.25">
      <c r="J38933" t="s">
        <v>1566</v>
      </c>
      <c r="K38933" t="s">
        <v>41843</v>
      </c>
    </row>
    <row r="38934" spans="10:11" x14ac:dyDescent="0.25">
      <c r="J38934" t="s">
        <v>1566</v>
      </c>
      <c r="K38934" t="s">
        <v>41844</v>
      </c>
    </row>
    <row r="38935" spans="10:11" x14ac:dyDescent="0.25">
      <c r="J38935" t="s">
        <v>1566</v>
      </c>
      <c r="K38935" t="s">
        <v>41845</v>
      </c>
    </row>
    <row r="38936" spans="10:11" x14ac:dyDescent="0.25">
      <c r="J38936" t="s">
        <v>1566</v>
      </c>
      <c r="K38936" t="s">
        <v>41846</v>
      </c>
    </row>
    <row r="38937" spans="10:11" x14ac:dyDescent="0.25">
      <c r="J38937" t="s">
        <v>1566</v>
      </c>
      <c r="K38937" t="s">
        <v>41847</v>
      </c>
    </row>
    <row r="38938" spans="10:11" x14ac:dyDescent="0.25">
      <c r="J38938" t="s">
        <v>1566</v>
      </c>
      <c r="K38938" t="s">
        <v>41848</v>
      </c>
    </row>
    <row r="38939" spans="10:11" x14ac:dyDescent="0.25">
      <c r="J38939" t="s">
        <v>1566</v>
      </c>
      <c r="K38939" t="s">
        <v>41849</v>
      </c>
    </row>
    <row r="38940" spans="10:11" x14ac:dyDescent="0.25">
      <c r="J38940" t="s">
        <v>1566</v>
      </c>
      <c r="K38940" t="s">
        <v>41850</v>
      </c>
    </row>
    <row r="38941" spans="10:11" x14ac:dyDescent="0.25">
      <c r="J38941" t="s">
        <v>1566</v>
      </c>
      <c r="K38941" t="s">
        <v>41851</v>
      </c>
    </row>
    <row r="38942" spans="10:11" x14ac:dyDescent="0.25">
      <c r="J38942" t="s">
        <v>1566</v>
      </c>
      <c r="K38942" t="s">
        <v>41852</v>
      </c>
    </row>
    <row r="38943" spans="10:11" x14ac:dyDescent="0.25">
      <c r="J38943" t="s">
        <v>1566</v>
      </c>
      <c r="K38943" t="s">
        <v>41853</v>
      </c>
    </row>
    <row r="38944" spans="10:11" x14ac:dyDescent="0.25">
      <c r="J38944" t="s">
        <v>1566</v>
      </c>
      <c r="K38944" t="s">
        <v>41854</v>
      </c>
    </row>
    <row r="38945" spans="10:11" x14ac:dyDescent="0.25">
      <c r="J38945" t="s">
        <v>1566</v>
      </c>
      <c r="K38945" t="s">
        <v>41855</v>
      </c>
    </row>
    <row r="38946" spans="10:11" x14ac:dyDescent="0.25">
      <c r="J38946" t="s">
        <v>1566</v>
      </c>
      <c r="K38946" t="s">
        <v>41856</v>
      </c>
    </row>
    <row r="38947" spans="10:11" x14ac:dyDescent="0.25">
      <c r="J38947" t="s">
        <v>1566</v>
      </c>
      <c r="K38947" t="s">
        <v>41857</v>
      </c>
    </row>
    <row r="38948" spans="10:11" x14ac:dyDescent="0.25">
      <c r="J38948" t="s">
        <v>1566</v>
      </c>
      <c r="K38948" t="s">
        <v>41858</v>
      </c>
    </row>
    <row r="38949" spans="10:11" x14ac:dyDescent="0.25">
      <c r="J38949" t="s">
        <v>1566</v>
      </c>
      <c r="K38949" t="s">
        <v>41859</v>
      </c>
    </row>
    <row r="38950" spans="10:11" x14ac:dyDescent="0.25">
      <c r="J38950" t="s">
        <v>1566</v>
      </c>
      <c r="K38950" t="s">
        <v>41860</v>
      </c>
    </row>
    <row r="38951" spans="10:11" x14ac:dyDescent="0.25">
      <c r="J38951" t="s">
        <v>1566</v>
      </c>
      <c r="K38951" t="s">
        <v>41861</v>
      </c>
    </row>
    <row r="38952" spans="10:11" x14ac:dyDescent="0.25">
      <c r="J38952" t="s">
        <v>1566</v>
      </c>
      <c r="K38952" t="s">
        <v>41862</v>
      </c>
    </row>
    <row r="38953" spans="10:11" x14ac:dyDescent="0.25">
      <c r="J38953" t="s">
        <v>1566</v>
      </c>
      <c r="K38953" t="s">
        <v>41863</v>
      </c>
    </row>
    <row r="38954" spans="10:11" x14ac:dyDescent="0.25">
      <c r="J38954" t="s">
        <v>1566</v>
      </c>
      <c r="K38954" t="s">
        <v>41864</v>
      </c>
    </row>
    <row r="38955" spans="10:11" x14ac:dyDescent="0.25">
      <c r="J38955" t="s">
        <v>1566</v>
      </c>
      <c r="K38955" t="s">
        <v>41865</v>
      </c>
    </row>
    <row r="38956" spans="10:11" x14ac:dyDescent="0.25">
      <c r="J38956" t="s">
        <v>1566</v>
      </c>
      <c r="K38956" t="s">
        <v>41866</v>
      </c>
    </row>
    <row r="38957" spans="10:11" x14ac:dyDescent="0.25">
      <c r="J38957" t="s">
        <v>1566</v>
      </c>
      <c r="K38957" t="s">
        <v>41867</v>
      </c>
    </row>
    <row r="38958" spans="10:11" x14ac:dyDescent="0.25">
      <c r="J38958" t="s">
        <v>1566</v>
      </c>
      <c r="K38958" t="s">
        <v>41868</v>
      </c>
    </row>
    <row r="38959" spans="10:11" x14ac:dyDescent="0.25">
      <c r="J38959" t="s">
        <v>1566</v>
      </c>
      <c r="K38959" t="s">
        <v>41869</v>
      </c>
    </row>
    <row r="38960" spans="10:11" x14ac:dyDescent="0.25">
      <c r="J38960" t="s">
        <v>1566</v>
      </c>
      <c r="K38960" t="s">
        <v>41870</v>
      </c>
    </row>
    <row r="38961" spans="10:11" x14ac:dyDescent="0.25">
      <c r="J38961" t="s">
        <v>1566</v>
      </c>
      <c r="K38961" t="s">
        <v>41871</v>
      </c>
    </row>
    <row r="38962" spans="10:11" x14ac:dyDescent="0.25">
      <c r="J38962" t="s">
        <v>1566</v>
      </c>
      <c r="K38962" t="s">
        <v>41872</v>
      </c>
    </row>
    <row r="38963" spans="10:11" x14ac:dyDescent="0.25">
      <c r="J38963" t="s">
        <v>1566</v>
      </c>
      <c r="K38963" t="s">
        <v>41873</v>
      </c>
    </row>
    <row r="38964" spans="10:11" x14ac:dyDescent="0.25">
      <c r="J38964" t="s">
        <v>1566</v>
      </c>
      <c r="K38964" t="s">
        <v>41874</v>
      </c>
    </row>
    <row r="38965" spans="10:11" x14ac:dyDescent="0.25">
      <c r="J38965" t="s">
        <v>1566</v>
      </c>
      <c r="K38965" t="s">
        <v>41875</v>
      </c>
    </row>
    <row r="38966" spans="10:11" x14ac:dyDescent="0.25">
      <c r="J38966" t="s">
        <v>1566</v>
      </c>
      <c r="K38966" t="s">
        <v>41876</v>
      </c>
    </row>
    <row r="38967" spans="10:11" x14ac:dyDescent="0.25">
      <c r="J38967" t="s">
        <v>1566</v>
      </c>
      <c r="K38967" t="s">
        <v>41877</v>
      </c>
    </row>
    <row r="38968" spans="10:11" x14ac:dyDescent="0.25">
      <c r="J38968" t="s">
        <v>1566</v>
      </c>
      <c r="K38968" t="s">
        <v>41878</v>
      </c>
    </row>
    <row r="38969" spans="10:11" x14ac:dyDescent="0.25">
      <c r="J38969" t="s">
        <v>1566</v>
      </c>
      <c r="K38969" t="s">
        <v>41879</v>
      </c>
    </row>
    <row r="38970" spans="10:11" x14ac:dyDescent="0.25">
      <c r="J38970" t="s">
        <v>1566</v>
      </c>
      <c r="K38970" t="s">
        <v>41880</v>
      </c>
    </row>
    <row r="38971" spans="10:11" x14ac:dyDescent="0.25">
      <c r="J38971" t="s">
        <v>1566</v>
      </c>
      <c r="K38971" t="s">
        <v>41881</v>
      </c>
    </row>
    <row r="38972" spans="10:11" x14ac:dyDescent="0.25">
      <c r="J38972" t="s">
        <v>1566</v>
      </c>
      <c r="K38972" t="s">
        <v>41882</v>
      </c>
    </row>
    <row r="38973" spans="10:11" x14ac:dyDescent="0.25">
      <c r="J38973" t="s">
        <v>1566</v>
      </c>
      <c r="K38973" t="s">
        <v>41883</v>
      </c>
    </row>
    <row r="38974" spans="10:11" x14ac:dyDescent="0.25">
      <c r="J38974" t="s">
        <v>1566</v>
      </c>
      <c r="K38974" t="s">
        <v>41884</v>
      </c>
    </row>
    <row r="38975" spans="10:11" x14ac:dyDescent="0.25">
      <c r="J38975" t="s">
        <v>1566</v>
      </c>
      <c r="K38975" t="s">
        <v>41885</v>
      </c>
    </row>
    <row r="38976" spans="10:11" x14ac:dyDescent="0.25">
      <c r="J38976" t="s">
        <v>1566</v>
      </c>
      <c r="K38976" t="s">
        <v>41886</v>
      </c>
    </row>
    <row r="38977" spans="10:11" x14ac:dyDescent="0.25">
      <c r="J38977" t="s">
        <v>1566</v>
      </c>
      <c r="K38977" t="s">
        <v>41887</v>
      </c>
    </row>
    <row r="38978" spans="10:11" x14ac:dyDescent="0.25">
      <c r="J38978" t="s">
        <v>1566</v>
      </c>
      <c r="K38978" t="s">
        <v>41888</v>
      </c>
    </row>
    <row r="38979" spans="10:11" x14ac:dyDescent="0.25">
      <c r="J38979" t="s">
        <v>1566</v>
      </c>
      <c r="K38979" t="s">
        <v>41889</v>
      </c>
    </row>
    <row r="38980" spans="10:11" x14ac:dyDescent="0.25">
      <c r="J38980" t="s">
        <v>1566</v>
      </c>
      <c r="K38980" t="s">
        <v>41890</v>
      </c>
    </row>
    <row r="38981" spans="10:11" x14ac:dyDescent="0.25">
      <c r="J38981" t="s">
        <v>1566</v>
      </c>
      <c r="K38981" t="s">
        <v>41891</v>
      </c>
    </row>
    <row r="38982" spans="10:11" x14ac:dyDescent="0.25">
      <c r="J38982" t="s">
        <v>1566</v>
      </c>
      <c r="K38982" t="s">
        <v>41892</v>
      </c>
    </row>
    <row r="38983" spans="10:11" x14ac:dyDescent="0.25">
      <c r="J38983" t="s">
        <v>1566</v>
      </c>
      <c r="K38983" t="s">
        <v>41893</v>
      </c>
    </row>
    <row r="38984" spans="10:11" x14ac:dyDescent="0.25">
      <c r="J38984" t="s">
        <v>1566</v>
      </c>
      <c r="K38984" t="s">
        <v>41894</v>
      </c>
    </row>
    <row r="38985" spans="10:11" x14ac:dyDescent="0.25">
      <c r="J38985" t="s">
        <v>1566</v>
      </c>
      <c r="K38985" t="s">
        <v>41895</v>
      </c>
    </row>
    <row r="38986" spans="10:11" x14ac:dyDescent="0.25">
      <c r="J38986" t="s">
        <v>1566</v>
      </c>
      <c r="K38986" t="s">
        <v>41896</v>
      </c>
    </row>
    <row r="38987" spans="10:11" x14ac:dyDescent="0.25">
      <c r="J38987" t="s">
        <v>1566</v>
      </c>
      <c r="K38987" t="s">
        <v>41897</v>
      </c>
    </row>
    <row r="38988" spans="10:11" x14ac:dyDescent="0.25">
      <c r="J38988" t="s">
        <v>1566</v>
      </c>
      <c r="K38988" t="s">
        <v>41898</v>
      </c>
    </row>
    <row r="38989" spans="10:11" x14ac:dyDescent="0.25">
      <c r="J38989" t="s">
        <v>1566</v>
      </c>
      <c r="K38989" t="s">
        <v>41899</v>
      </c>
    </row>
    <row r="38990" spans="10:11" x14ac:dyDescent="0.25">
      <c r="J38990" t="s">
        <v>1566</v>
      </c>
      <c r="K38990" t="s">
        <v>41900</v>
      </c>
    </row>
    <row r="38991" spans="10:11" x14ac:dyDescent="0.25">
      <c r="J38991" t="s">
        <v>1566</v>
      </c>
      <c r="K38991" t="s">
        <v>41901</v>
      </c>
    </row>
    <row r="38992" spans="10:11" x14ac:dyDescent="0.25">
      <c r="J38992" t="s">
        <v>1566</v>
      </c>
      <c r="K38992" t="s">
        <v>41902</v>
      </c>
    </row>
    <row r="38993" spans="10:11" x14ac:dyDescent="0.25">
      <c r="J38993" t="s">
        <v>1566</v>
      </c>
      <c r="K38993" t="s">
        <v>41903</v>
      </c>
    </row>
    <row r="38994" spans="10:11" x14ac:dyDescent="0.25">
      <c r="J38994" t="s">
        <v>2338</v>
      </c>
      <c r="K38994" t="s">
        <v>41904</v>
      </c>
    </row>
    <row r="38995" spans="10:11" x14ac:dyDescent="0.25">
      <c r="J38995" t="s">
        <v>2338</v>
      </c>
      <c r="K38995" t="s">
        <v>41905</v>
      </c>
    </row>
    <row r="38996" spans="10:11" x14ac:dyDescent="0.25">
      <c r="J38996" t="s">
        <v>2338</v>
      </c>
      <c r="K38996" t="s">
        <v>41906</v>
      </c>
    </row>
    <row r="38997" spans="10:11" x14ac:dyDescent="0.25">
      <c r="J38997" t="s">
        <v>2338</v>
      </c>
      <c r="K38997" t="s">
        <v>41907</v>
      </c>
    </row>
    <row r="38998" spans="10:11" x14ac:dyDescent="0.25">
      <c r="J38998" t="s">
        <v>2338</v>
      </c>
      <c r="K38998" t="s">
        <v>41908</v>
      </c>
    </row>
    <row r="38999" spans="10:11" x14ac:dyDescent="0.25">
      <c r="J38999" t="s">
        <v>2338</v>
      </c>
      <c r="K38999" t="s">
        <v>41909</v>
      </c>
    </row>
    <row r="39000" spans="10:11" x14ac:dyDescent="0.25">
      <c r="J39000" t="s">
        <v>2338</v>
      </c>
      <c r="K39000" t="s">
        <v>41910</v>
      </c>
    </row>
    <row r="39001" spans="10:11" x14ac:dyDescent="0.25">
      <c r="J39001" t="s">
        <v>2338</v>
      </c>
      <c r="K39001" t="s">
        <v>41911</v>
      </c>
    </row>
    <row r="39002" spans="10:11" x14ac:dyDescent="0.25">
      <c r="J39002" t="s">
        <v>2338</v>
      </c>
      <c r="K39002" t="s">
        <v>41912</v>
      </c>
    </row>
    <row r="39003" spans="10:11" x14ac:dyDescent="0.25">
      <c r="J39003" t="s">
        <v>2338</v>
      </c>
      <c r="K39003" t="s">
        <v>41913</v>
      </c>
    </row>
    <row r="39004" spans="10:11" x14ac:dyDescent="0.25">
      <c r="J39004" t="s">
        <v>2338</v>
      </c>
      <c r="K39004" t="s">
        <v>41914</v>
      </c>
    </row>
    <row r="39005" spans="10:11" x14ac:dyDescent="0.25">
      <c r="J39005" t="s">
        <v>2338</v>
      </c>
      <c r="K39005" t="s">
        <v>41915</v>
      </c>
    </row>
    <row r="39006" spans="10:11" x14ac:dyDescent="0.25">
      <c r="J39006" t="s">
        <v>2338</v>
      </c>
      <c r="K39006" t="s">
        <v>41916</v>
      </c>
    </row>
    <row r="39007" spans="10:11" x14ac:dyDescent="0.25">
      <c r="J39007" t="s">
        <v>2338</v>
      </c>
      <c r="K39007" t="s">
        <v>41917</v>
      </c>
    </row>
    <row r="39008" spans="10:11" x14ac:dyDescent="0.25">
      <c r="J39008" t="s">
        <v>2338</v>
      </c>
      <c r="K39008" t="s">
        <v>41918</v>
      </c>
    </row>
    <row r="39009" spans="10:11" x14ac:dyDescent="0.25">
      <c r="J39009" t="s">
        <v>2338</v>
      </c>
      <c r="K39009" t="s">
        <v>41919</v>
      </c>
    </row>
    <row r="39010" spans="10:11" x14ac:dyDescent="0.25">
      <c r="J39010" t="s">
        <v>2338</v>
      </c>
      <c r="K39010" t="s">
        <v>41920</v>
      </c>
    </row>
    <row r="39011" spans="10:11" x14ac:dyDescent="0.25">
      <c r="J39011" t="s">
        <v>2338</v>
      </c>
      <c r="K39011" t="s">
        <v>41921</v>
      </c>
    </row>
    <row r="39012" spans="10:11" x14ac:dyDescent="0.25">
      <c r="J39012" t="s">
        <v>2338</v>
      </c>
      <c r="K39012" t="s">
        <v>41922</v>
      </c>
    </row>
    <row r="39013" spans="10:11" x14ac:dyDescent="0.25">
      <c r="J39013" t="s">
        <v>2338</v>
      </c>
      <c r="K39013" t="s">
        <v>41923</v>
      </c>
    </row>
    <row r="39014" spans="10:11" x14ac:dyDescent="0.25">
      <c r="J39014" t="s">
        <v>2338</v>
      </c>
      <c r="K39014" t="s">
        <v>41924</v>
      </c>
    </row>
    <row r="39015" spans="10:11" x14ac:dyDescent="0.25">
      <c r="J39015" t="s">
        <v>2338</v>
      </c>
      <c r="K39015" t="s">
        <v>41925</v>
      </c>
    </row>
    <row r="39016" spans="10:11" x14ac:dyDescent="0.25">
      <c r="J39016" t="s">
        <v>2338</v>
      </c>
      <c r="K39016" t="s">
        <v>41926</v>
      </c>
    </row>
    <row r="39017" spans="10:11" x14ac:dyDescent="0.25">
      <c r="J39017" t="s">
        <v>2338</v>
      </c>
      <c r="K39017" t="s">
        <v>41927</v>
      </c>
    </row>
    <row r="39018" spans="10:11" x14ac:dyDescent="0.25">
      <c r="J39018" t="s">
        <v>2338</v>
      </c>
      <c r="K39018" t="s">
        <v>41928</v>
      </c>
    </row>
    <row r="39019" spans="10:11" x14ac:dyDescent="0.25">
      <c r="J39019" t="s">
        <v>2338</v>
      </c>
      <c r="K39019" t="s">
        <v>41929</v>
      </c>
    </row>
    <row r="39020" spans="10:11" x14ac:dyDescent="0.25">
      <c r="J39020" t="s">
        <v>2338</v>
      </c>
      <c r="K39020" t="s">
        <v>41930</v>
      </c>
    </row>
    <row r="39021" spans="10:11" x14ac:dyDescent="0.25">
      <c r="J39021" t="s">
        <v>2338</v>
      </c>
      <c r="K39021" t="s">
        <v>41931</v>
      </c>
    </row>
    <row r="39022" spans="10:11" x14ac:dyDescent="0.25">
      <c r="J39022" t="s">
        <v>2338</v>
      </c>
      <c r="K39022" t="s">
        <v>41932</v>
      </c>
    </row>
    <row r="39023" spans="10:11" x14ac:dyDescent="0.25">
      <c r="J39023" t="s">
        <v>2338</v>
      </c>
      <c r="K39023" t="s">
        <v>41933</v>
      </c>
    </row>
    <row r="39024" spans="10:11" x14ac:dyDescent="0.25">
      <c r="J39024" t="s">
        <v>2338</v>
      </c>
      <c r="K39024" t="s">
        <v>41934</v>
      </c>
    </row>
    <row r="39025" spans="10:11" x14ac:dyDescent="0.25">
      <c r="J39025" t="s">
        <v>2338</v>
      </c>
      <c r="K39025" t="s">
        <v>41935</v>
      </c>
    </row>
    <row r="39026" spans="10:11" x14ac:dyDescent="0.25">
      <c r="J39026" t="s">
        <v>2338</v>
      </c>
      <c r="K39026" t="s">
        <v>41936</v>
      </c>
    </row>
    <row r="39027" spans="10:11" x14ac:dyDescent="0.25">
      <c r="J39027" t="s">
        <v>2338</v>
      </c>
      <c r="K39027" t="s">
        <v>41937</v>
      </c>
    </row>
    <row r="39028" spans="10:11" x14ac:dyDescent="0.25">
      <c r="J39028" t="s">
        <v>2338</v>
      </c>
      <c r="K39028" t="s">
        <v>41938</v>
      </c>
    </row>
    <row r="39029" spans="10:11" x14ac:dyDescent="0.25">
      <c r="J39029" t="s">
        <v>2338</v>
      </c>
      <c r="K39029" t="s">
        <v>41939</v>
      </c>
    </row>
    <row r="39030" spans="10:11" x14ac:dyDescent="0.25">
      <c r="J39030" t="s">
        <v>2338</v>
      </c>
      <c r="K39030" t="s">
        <v>41940</v>
      </c>
    </row>
    <row r="39031" spans="10:11" x14ac:dyDescent="0.25">
      <c r="J39031" t="s">
        <v>2338</v>
      </c>
      <c r="K39031" t="s">
        <v>41941</v>
      </c>
    </row>
    <row r="39032" spans="10:11" x14ac:dyDescent="0.25">
      <c r="J39032" t="s">
        <v>2338</v>
      </c>
      <c r="K39032" t="s">
        <v>41942</v>
      </c>
    </row>
    <row r="39033" spans="10:11" x14ac:dyDescent="0.25">
      <c r="J39033" t="s">
        <v>2338</v>
      </c>
      <c r="K39033" t="s">
        <v>41943</v>
      </c>
    </row>
    <row r="39034" spans="10:11" x14ac:dyDescent="0.25">
      <c r="J39034" t="s">
        <v>2338</v>
      </c>
      <c r="K39034" t="s">
        <v>41944</v>
      </c>
    </row>
    <row r="39035" spans="10:11" x14ac:dyDescent="0.25">
      <c r="J39035" t="s">
        <v>2338</v>
      </c>
      <c r="K39035" t="s">
        <v>41945</v>
      </c>
    </row>
    <row r="39036" spans="10:11" x14ac:dyDescent="0.25">
      <c r="J39036" t="s">
        <v>2338</v>
      </c>
      <c r="K39036" t="s">
        <v>41946</v>
      </c>
    </row>
    <row r="39037" spans="10:11" x14ac:dyDescent="0.25">
      <c r="J39037" t="s">
        <v>2338</v>
      </c>
      <c r="K39037" t="s">
        <v>41947</v>
      </c>
    </row>
    <row r="39038" spans="10:11" x14ac:dyDescent="0.25">
      <c r="J39038" t="s">
        <v>2338</v>
      </c>
      <c r="K39038" t="s">
        <v>41948</v>
      </c>
    </row>
    <row r="39039" spans="10:11" x14ac:dyDescent="0.25">
      <c r="J39039" t="s">
        <v>2338</v>
      </c>
      <c r="K39039" t="s">
        <v>41949</v>
      </c>
    </row>
    <row r="39040" spans="10:11" x14ac:dyDescent="0.25">
      <c r="J39040" t="s">
        <v>2338</v>
      </c>
      <c r="K39040" t="s">
        <v>41950</v>
      </c>
    </row>
    <row r="39041" spans="10:11" x14ac:dyDescent="0.25">
      <c r="J39041" t="s">
        <v>2338</v>
      </c>
      <c r="K39041" t="s">
        <v>41951</v>
      </c>
    </row>
    <row r="39042" spans="10:11" x14ac:dyDescent="0.25">
      <c r="J39042" t="s">
        <v>2338</v>
      </c>
      <c r="K39042" t="s">
        <v>41952</v>
      </c>
    </row>
    <row r="39043" spans="10:11" x14ac:dyDescent="0.25">
      <c r="J39043" t="s">
        <v>2338</v>
      </c>
      <c r="K39043" t="s">
        <v>41953</v>
      </c>
    </row>
    <row r="39044" spans="10:11" x14ac:dyDescent="0.25">
      <c r="J39044" t="s">
        <v>2338</v>
      </c>
      <c r="K39044" t="s">
        <v>41954</v>
      </c>
    </row>
    <row r="39045" spans="10:11" x14ac:dyDescent="0.25">
      <c r="J39045" t="s">
        <v>2338</v>
      </c>
      <c r="K39045" t="s">
        <v>41955</v>
      </c>
    </row>
    <row r="39046" spans="10:11" x14ac:dyDescent="0.25">
      <c r="J39046" t="s">
        <v>2338</v>
      </c>
      <c r="K39046" t="s">
        <v>41956</v>
      </c>
    </row>
    <row r="39047" spans="10:11" x14ac:dyDescent="0.25">
      <c r="J39047" t="s">
        <v>2338</v>
      </c>
      <c r="K39047" t="s">
        <v>41957</v>
      </c>
    </row>
    <row r="39048" spans="10:11" x14ac:dyDescent="0.25">
      <c r="J39048" t="s">
        <v>2338</v>
      </c>
      <c r="K39048" t="s">
        <v>41958</v>
      </c>
    </row>
    <row r="39049" spans="10:11" x14ac:dyDescent="0.25">
      <c r="J39049" t="s">
        <v>2338</v>
      </c>
      <c r="K39049" t="s">
        <v>41959</v>
      </c>
    </row>
    <row r="39050" spans="10:11" x14ac:dyDescent="0.25">
      <c r="J39050" t="s">
        <v>2338</v>
      </c>
      <c r="K39050" t="s">
        <v>41960</v>
      </c>
    </row>
    <row r="39051" spans="10:11" x14ac:dyDescent="0.25">
      <c r="J39051" t="s">
        <v>2338</v>
      </c>
      <c r="K39051" t="s">
        <v>41961</v>
      </c>
    </row>
    <row r="39052" spans="10:11" x14ac:dyDescent="0.25">
      <c r="J39052" t="s">
        <v>2338</v>
      </c>
      <c r="K39052" t="s">
        <v>41962</v>
      </c>
    </row>
    <row r="39053" spans="10:11" x14ac:dyDescent="0.25">
      <c r="J39053" t="s">
        <v>2338</v>
      </c>
      <c r="K39053" t="s">
        <v>41963</v>
      </c>
    </row>
    <row r="39054" spans="10:11" x14ac:dyDescent="0.25">
      <c r="J39054" t="s">
        <v>2338</v>
      </c>
      <c r="K39054" t="s">
        <v>41964</v>
      </c>
    </row>
    <row r="39055" spans="10:11" x14ac:dyDescent="0.25">
      <c r="J39055" t="s">
        <v>2338</v>
      </c>
      <c r="K39055" t="s">
        <v>41965</v>
      </c>
    </row>
    <row r="39056" spans="10:11" x14ac:dyDescent="0.25">
      <c r="J39056" t="s">
        <v>2338</v>
      </c>
      <c r="K39056" t="s">
        <v>41966</v>
      </c>
    </row>
    <row r="39057" spans="10:11" x14ac:dyDescent="0.25">
      <c r="J39057" t="s">
        <v>2338</v>
      </c>
      <c r="K39057" t="s">
        <v>41967</v>
      </c>
    </row>
    <row r="39058" spans="10:11" x14ac:dyDescent="0.25">
      <c r="J39058" t="s">
        <v>2338</v>
      </c>
      <c r="K39058" t="s">
        <v>41968</v>
      </c>
    </row>
    <row r="39059" spans="10:11" x14ac:dyDescent="0.25">
      <c r="J39059" t="s">
        <v>2338</v>
      </c>
      <c r="K39059" t="s">
        <v>41969</v>
      </c>
    </row>
    <row r="39060" spans="10:11" x14ac:dyDescent="0.25">
      <c r="J39060" t="s">
        <v>2338</v>
      </c>
      <c r="K39060" t="s">
        <v>41970</v>
      </c>
    </row>
    <row r="39061" spans="10:11" x14ac:dyDescent="0.25">
      <c r="J39061" t="s">
        <v>2338</v>
      </c>
      <c r="K39061" t="s">
        <v>41971</v>
      </c>
    </row>
    <row r="39062" spans="10:11" x14ac:dyDescent="0.25">
      <c r="J39062" t="s">
        <v>2338</v>
      </c>
      <c r="K39062" t="s">
        <v>41972</v>
      </c>
    </row>
    <row r="39063" spans="10:11" x14ac:dyDescent="0.25">
      <c r="J39063" t="s">
        <v>2338</v>
      </c>
      <c r="K39063" t="s">
        <v>41973</v>
      </c>
    </row>
    <row r="39064" spans="10:11" x14ac:dyDescent="0.25">
      <c r="J39064" t="s">
        <v>2338</v>
      </c>
      <c r="K39064" t="s">
        <v>41974</v>
      </c>
    </row>
    <row r="39065" spans="10:11" x14ac:dyDescent="0.25">
      <c r="J39065" t="s">
        <v>2338</v>
      </c>
      <c r="K39065" t="s">
        <v>41975</v>
      </c>
    </row>
    <row r="39066" spans="10:11" x14ac:dyDescent="0.25">
      <c r="J39066" t="s">
        <v>2338</v>
      </c>
      <c r="K39066" t="s">
        <v>41976</v>
      </c>
    </row>
    <row r="39067" spans="10:11" x14ac:dyDescent="0.25">
      <c r="J39067" t="s">
        <v>2338</v>
      </c>
      <c r="K39067" t="s">
        <v>41977</v>
      </c>
    </row>
    <row r="39068" spans="10:11" x14ac:dyDescent="0.25">
      <c r="J39068" t="s">
        <v>2338</v>
      </c>
      <c r="K39068" t="s">
        <v>41978</v>
      </c>
    </row>
    <row r="39069" spans="10:11" x14ac:dyDescent="0.25">
      <c r="J39069" t="s">
        <v>2338</v>
      </c>
      <c r="K39069" t="s">
        <v>41979</v>
      </c>
    </row>
    <row r="39070" spans="10:11" x14ac:dyDescent="0.25">
      <c r="J39070" t="s">
        <v>2338</v>
      </c>
      <c r="K39070" t="s">
        <v>41980</v>
      </c>
    </row>
    <row r="39071" spans="10:11" x14ac:dyDescent="0.25">
      <c r="J39071" t="s">
        <v>2338</v>
      </c>
      <c r="K39071" t="s">
        <v>41981</v>
      </c>
    </row>
    <row r="39072" spans="10:11" x14ac:dyDescent="0.25">
      <c r="J39072" t="s">
        <v>2338</v>
      </c>
      <c r="K39072" t="s">
        <v>41982</v>
      </c>
    </row>
    <row r="39073" spans="10:11" x14ac:dyDescent="0.25">
      <c r="J39073" t="s">
        <v>2338</v>
      </c>
      <c r="K39073" t="s">
        <v>41983</v>
      </c>
    </row>
    <row r="39074" spans="10:11" x14ac:dyDescent="0.25">
      <c r="J39074" t="s">
        <v>2338</v>
      </c>
      <c r="K39074" t="s">
        <v>41984</v>
      </c>
    </row>
    <row r="39075" spans="10:11" x14ac:dyDescent="0.25">
      <c r="J39075" t="s">
        <v>2338</v>
      </c>
      <c r="K39075" t="s">
        <v>41985</v>
      </c>
    </row>
    <row r="39076" spans="10:11" x14ac:dyDescent="0.25">
      <c r="J39076" t="s">
        <v>2338</v>
      </c>
      <c r="K39076" t="s">
        <v>41986</v>
      </c>
    </row>
    <row r="39077" spans="10:11" x14ac:dyDescent="0.25">
      <c r="J39077" t="s">
        <v>2338</v>
      </c>
      <c r="K39077" t="s">
        <v>41987</v>
      </c>
    </row>
    <row r="39078" spans="10:11" x14ac:dyDescent="0.25">
      <c r="J39078" t="s">
        <v>2338</v>
      </c>
      <c r="K39078" t="s">
        <v>41988</v>
      </c>
    </row>
    <row r="39079" spans="10:11" x14ac:dyDescent="0.25">
      <c r="J39079" t="s">
        <v>2338</v>
      </c>
      <c r="K39079" t="s">
        <v>41989</v>
      </c>
    </row>
    <row r="39080" spans="10:11" x14ac:dyDescent="0.25">
      <c r="J39080" t="s">
        <v>2338</v>
      </c>
      <c r="K39080" t="s">
        <v>41990</v>
      </c>
    </row>
    <row r="39081" spans="10:11" x14ac:dyDescent="0.25">
      <c r="J39081" t="s">
        <v>2338</v>
      </c>
      <c r="K39081" t="s">
        <v>41991</v>
      </c>
    </row>
    <row r="39082" spans="10:11" x14ac:dyDescent="0.25">
      <c r="J39082" t="s">
        <v>2338</v>
      </c>
      <c r="K39082" t="s">
        <v>41992</v>
      </c>
    </row>
    <row r="39083" spans="10:11" x14ac:dyDescent="0.25">
      <c r="J39083" t="s">
        <v>2338</v>
      </c>
      <c r="K39083" t="s">
        <v>41993</v>
      </c>
    </row>
    <row r="39084" spans="10:11" x14ac:dyDescent="0.25">
      <c r="J39084" t="s">
        <v>2338</v>
      </c>
      <c r="K39084" t="s">
        <v>41994</v>
      </c>
    </row>
    <row r="39085" spans="10:11" x14ac:dyDescent="0.25">
      <c r="J39085" t="s">
        <v>2338</v>
      </c>
      <c r="K39085" t="s">
        <v>41995</v>
      </c>
    </row>
    <row r="39086" spans="10:11" x14ac:dyDescent="0.25">
      <c r="J39086" t="s">
        <v>2338</v>
      </c>
      <c r="K39086" t="s">
        <v>41996</v>
      </c>
    </row>
    <row r="39087" spans="10:11" x14ac:dyDescent="0.25">
      <c r="J39087" t="s">
        <v>2338</v>
      </c>
      <c r="K39087" t="s">
        <v>41997</v>
      </c>
    </row>
    <row r="39088" spans="10:11" x14ac:dyDescent="0.25">
      <c r="J39088" t="s">
        <v>2338</v>
      </c>
      <c r="K39088" t="s">
        <v>41998</v>
      </c>
    </row>
    <row r="39089" spans="10:11" x14ac:dyDescent="0.25">
      <c r="J39089" t="s">
        <v>2338</v>
      </c>
      <c r="K39089" t="s">
        <v>41999</v>
      </c>
    </row>
    <row r="39090" spans="10:11" x14ac:dyDescent="0.25">
      <c r="J39090" t="s">
        <v>2338</v>
      </c>
      <c r="K39090" t="s">
        <v>42000</v>
      </c>
    </row>
    <row r="39091" spans="10:11" x14ac:dyDescent="0.25">
      <c r="J39091" t="s">
        <v>2338</v>
      </c>
      <c r="K39091" t="s">
        <v>42001</v>
      </c>
    </row>
    <row r="39092" spans="10:11" x14ac:dyDescent="0.25">
      <c r="J39092" t="s">
        <v>2338</v>
      </c>
      <c r="K39092" t="s">
        <v>42002</v>
      </c>
    </row>
    <row r="39093" spans="10:11" x14ac:dyDescent="0.25">
      <c r="J39093" t="s">
        <v>2338</v>
      </c>
      <c r="K39093" t="s">
        <v>42003</v>
      </c>
    </row>
    <row r="39094" spans="10:11" x14ac:dyDescent="0.25">
      <c r="J39094" t="s">
        <v>2338</v>
      </c>
      <c r="K39094" t="s">
        <v>42004</v>
      </c>
    </row>
    <row r="39095" spans="10:11" x14ac:dyDescent="0.25">
      <c r="J39095" t="s">
        <v>2338</v>
      </c>
      <c r="K39095" t="s">
        <v>42005</v>
      </c>
    </row>
    <row r="39096" spans="10:11" x14ac:dyDescent="0.25">
      <c r="J39096" t="s">
        <v>2338</v>
      </c>
      <c r="K39096" t="s">
        <v>42006</v>
      </c>
    </row>
    <row r="39097" spans="10:11" x14ac:dyDescent="0.25">
      <c r="J39097" t="s">
        <v>2338</v>
      </c>
      <c r="K39097" t="s">
        <v>42007</v>
      </c>
    </row>
    <row r="39098" spans="10:11" x14ac:dyDescent="0.25">
      <c r="J39098" t="s">
        <v>2338</v>
      </c>
      <c r="K39098" t="s">
        <v>42008</v>
      </c>
    </row>
    <row r="39099" spans="10:11" x14ac:dyDescent="0.25">
      <c r="J39099" t="s">
        <v>2338</v>
      </c>
      <c r="K39099" t="s">
        <v>42009</v>
      </c>
    </row>
    <row r="39100" spans="10:11" x14ac:dyDescent="0.25">
      <c r="J39100" t="s">
        <v>2338</v>
      </c>
      <c r="K39100" t="s">
        <v>42010</v>
      </c>
    </row>
    <row r="39101" spans="10:11" x14ac:dyDescent="0.25">
      <c r="J39101" t="s">
        <v>2338</v>
      </c>
      <c r="K39101" t="s">
        <v>42011</v>
      </c>
    </row>
    <row r="39102" spans="10:11" x14ac:dyDescent="0.25">
      <c r="J39102" t="s">
        <v>2338</v>
      </c>
      <c r="K39102" t="s">
        <v>42012</v>
      </c>
    </row>
    <row r="39103" spans="10:11" x14ac:dyDescent="0.25">
      <c r="J39103" t="s">
        <v>2338</v>
      </c>
      <c r="K39103" t="s">
        <v>42013</v>
      </c>
    </row>
    <row r="39104" spans="10:11" x14ac:dyDescent="0.25">
      <c r="J39104" t="s">
        <v>2338</v>
      </c>
      <c r="K39104" t="s">
        <v>42014</v>
      </c>
    </row>
    <row r="39105" spans="10:11" x14ac:dyDescent="0.25">
      <c r="J39105" t="s">
        <v>2338</v>
      </c>
      <c r="K39105" t="s">
        <v>42015</v>
      </c>
    </row>
    <row r="39106" spans="10:11" x14ac:dyDescent="0.25">
      <c r="J39106" t="s">
        <v>2338</v>
      </c>
      <c r="K39106" t="s">
        <v>42016</v>
      </c>
    </row>
    <row r="39107" spans="10:11" x14ac:dyDescent="0.25">
      <c r="J39107" t="s">
        <v>2338</v>
      </c>
      <c r="K39107" t="s">
        <v>42017</v>
      </c>
    </row>
    <row r="39108" spans="10:11" x14ac:dyDescent="0.25">
      <c r="J39108" t="s">
        <v>2338</v>
      </c>
      <c r="K39108" t="s">
        <v>42018</v>
      </c>
    </row>
    <row r="39109" spans="10:11" x14ac:dyDescent="0.25">
      <c r="J39109" t="s">
        <v>2338</v>
      </c>
      <c r="K39109" t="s">
        <v>42019</v>
      </c>
    </row>
    <row r="39110" spans="10:11" x14ac:dyDescent="0.25">
      <c r="J39110" t="s">
        <v>2338</v>
      </c>
      <c r="K39110" t="s">
        <v>42020</v>
      </c>
    </row>
    <row r="39111" spans="10:11" x14ac:dyDescent="0.25">
      <c r="J39111" t="s">
        <v>2338</v>
      </c>
      <c r="K39111" t="s">
        <v>42021</v>
      </c>
    </row>
    <row r="39112" spans="10:11" x14ac:dyDescent="0.25">
      <c r="J39112" t="s">
        <v>2338</v>
      </c>
      <c r="K39112" t="s">
        <v>42022</v>
      </c>
    </row>
    <row r="39113" spans="10:11" x14ac:dyDescent="0.25">
      <c r="J39113" t="s">
        <v>2338</v>
      </c>
      <c r="K39113" t="s">
        <v>42023</v>
      </c>
    </row>
    <row r="39114" spans="10:11" x14ac:dyDescent="0.25">
      <c r="J39114" t="s">
        <v>2338</v>
      </c>
      <c r="K39114" t="s">
        <v>42024</v>
      </c>
    </row>
    <row r="39115" spans="10:11" x14ac:dyDescent="0.25">
      <c r="J39115" t="s">
        <v>2338</v>
      </c>
      <c r="K39115" t="s">
        <v>42025</v>
      </c>
    </row>
    <row r="39116" spans="10:11" x14ac:dyDescent="0.25">
      <c r="J39116" t="s">
        <v>2338</v>
      </c>
      <c r="K39116" t="s">
        <v>42026</v>
      </c>
    </row>
    <row r="39117" spans="10:11" x14ac:dyDescent="0.25">
      <c r="J39117" t="s">
        <v>2338</v>
      </c>
      <c r="K39117" t="s">
        <v>42027</v>
      </c>
    </row>
    <row r="39118" spans="10:11" x14ac:dyDescent="0.25">
      <c r="J39118" t="s">
        <v>2338</v>
      </c>
      <c r="K39118" t="s">
        <v>42028</v>
      </c>
    </row>
    <row r="39119" spans="10:11" x14ac:dyDescent="0.25">
      <c r="J39119" t="s">
        <v>2338</v>
      </c>
      <c r="K39119" t="s">
        <v>42029</v>
      </c>
    </row>
    <row r="39120" spans="10:11" x14ac:dyDescent="0.25">
      <c r="J39120" t="s">
        <v>2338</v>
      </c>
      <c r="K39120" t="s">
        <v>42030</v>
      </c>
    </row>
    <row r="39121" spans="10:11" x14ac:dyDescent="0.25">
      <c r="J39121" t="s">
        <v>2338</v>
      </c>
      <c r="K39121" t="s">
        <v>42031</v>
      </c>
    </row>
    <row r="39122" spans="10:11" x14ac:dyDescent="0.25">
      <c r="J39122" t="s">
        <v>2338</v>
      </c>
      <c r="K39122" t="s">
        <v>42032</v>
      </c>
    </row>
    <row r="39123" spans="10:11" x14ac:dyDescent="0.25">
      <c r="J39123" t="s">
        <v>2338</v>
      </c>
      <c r="K39123" t="s">
        <v>42033</v>
      </c>
    </row>
    <row r="39124" spans="10:11" x14ac:dyDescent="0.25">
      <c r="J39124" t="s">
        <v>2338</v>
      </c>
      <c r="K39124" t="s">
        <v>42034</v>
      </c>
    </row>
    <row r="39125" spans="10:11" x14ac:dyDescent="0.25">
      <c r="J39125" t="s">
        <v>2338</v>
      </c>
      <c r="K39125" t="s">
        <v>42035</v>
      </c>
    </row>
    <row r="39126" spans="10:11" x14ac:dyDescent="0.25">
      <c r="J39126" t="s">
        <v>2338</v>
      </c>
      <c r="K39126" t="s">
        <v>42036</v>
      </c>
    </row>
    <row r="39127" spans="10:11" x14ac:dyDescent="0.25">
      <c r="J39127" t="s">
        <v>2338</v>
      </c>
      <c r="K39127" t="s">
        <v>42037</v>
      </c>
    </row>
    <row r="39128" spans="10:11" x14ac:dyDescent="0.25">
      <c r="J39128" t="s">
        <v>2338</v>
      </c>
      <c r="K39128" t="s">
        <v>42038</v>
      </c>
    </row>
    <row r="39129" spans="10:11" x14ac:dyDescent="0.25">
      <c r="J39129" t="s">
        <v>2338</v>
      </c>
      <c r="K39129" t="s">
        <v>42039</v>
      </c>
    </row>
    <row r="39130" spans="10:11" x14ac:dyDescent="0.25">
      <c r="J39130" t="s">
        <v>2338</v>
      </c>
      <c r="K39130" t="s">
        <v>42040</v>
      </c>
    </row>
    <row r="39131" spans="10:11" x14ac:dyDescent="0.25">
      <c r="J39131" t="s">
        <v>2338</v>
      </c>
      <c r="K39131" t="s">
        <v>42041</v>
      </c>
    </row>
    <row r="39132" spans="10:11" x14ac:dyDescent="0.25">
      <c r="J39132" t="s">
        <v>2338</v>
      </c>
      <c r="K39132" t="s">
        <v>42042</v>
      </c>
    </row>
    <row r="39133" spans="10:11" x14ac:dyDescent="0.25">
      <c r="J39133" t="s">
        <v>2338</v>
      </c>
      <c r="K39133" t="s">
        <v>42043</v>
      </c>
    </row>
    <row r="39134" spans="10:11" x14ac:dyDescent="0.25">
      <c r="J39134" t="s">
        <v>2338</v>
      </c>
      <c r="K39134" t="s">
        <v>42044</v>
      </c>
    </row>
    <row r="39135" spans="10:11" x14ac:dyDescent="0.25">
      <c r="J39135" t="s">
        <v>2338</v>
      </c>
      <c r="K39135" t="s">
        <v>42045</v>
      </c>
    </row>
    <row r="39136" spans="10:11" x14ac:dyDescent="0.25">
      <c r="J39136" t="s">
        <v>2338</v>
      </c>
      <c r="K39136" t="s">
        <v>42046</v>
      </c>
    </row>
    <row r="39137" spans="10:11" x14ac:dyDescent="0.25">
      <c r="J39137" t="s">
        <v>2338</v>
      </c>
      <c r="K39137" t="s">
        <v>42047</v>
      </c>
    </row>
    <row r="39138" spans="10:11" x14ac:dyDescent="0.25">
      <c r="J39138" t="s">
        <v>2338</v>
      </c>
      <c r="K39138" t="s">
        <v>42048</v>
      </c>
    </row>
    <row r="39139" spans="10:11" x14ac:dyDescent="0.25">
      <c r="J39139" t="s">
        <v>2338</v>
      </c>
      <c r="K39139" t="s">
        <v>42049</v>
      </c>
    </row>
    <row r="39140" spans="10:11" x14ac:dyDescent="0.25">
      <c r="J39140" t="s">
        <v>2338</v>
      </c>
      <c r="K39140" t="s">
        <v>42050</v>
      </c>
    </row>
    <row r="39141" spans="10:11" x14ac:dyDescent="0.25">
      <c r="J39141" t="s">
        <v>2338</v>
      </c>
      <c r="K39141" t="s">
        <v>42051</v>
      </c>
    </row>
    <row r="39142" spans="10:11" x14ac:dyDescent="0.25">
      <c r="J39142" t="s">
        <v>2338</v>
      </c>
      <c r="K39142" t="s">
        <v>42052</v>
      </c>
    </row>
    <row r="39143" spans="10:11" x14ac:dyDescent="0.25">
      <c r="J39143" t="s">
        <v>2338</v>
      </c>
      <c r="K39143" t="s">
        <v>42053</v>
      </c>
    </row>
    <row r="39144" spans="10:11" x14ac:dyDescent="0.25">
      <c r="J39144" t="s">
        <v>2338</v>
      </c>
      <c r="K39144" t="s">
        <v>42054</v>
      </c>
    </row>
    <row r="39145" spans="10:11" x14ac:dyDescent="0.25">
      <c r="J39145" t="s">
        <v>2338</v>
      </c>
      <c r="K39145" t="s">
        <v>42055</v>
      </c>
    </row>
    <row r="39146" spans="10:11" x14ac:dyDescent="0.25">
      <c r="J39146" t="s">
        <v>2338</v>
      </c>
      <c r="K39146" t="s">
        <v>42056</v>
      </c>
    </row>
    <row r="39147" spans="10:11" x14ac:dyDescent="0.25">
      <c r="J39147" t="s">
        <v>2338</v>
      </c>
      <c r="K39147" t="s">
        <v>42057</v>
      </c>
    </row>
    <row r="39148" spans="10:11" x14ac:dyDescent="0.25">
      <c r="J39148" t="s">
        <v>2338</v>
      </c>
      <c r="K39148" t="s">
        <v>42058</v>
      </c>
    </row>
    <row r="39149" spans="10:11" x14ac:dyDescent="0.25">
      <c r="J39149" t="s">
        <v>2338</v>
      </c>
      <c r="K39149" t="s">
        <v>42059</v>
      </c>
    </row>
    <row r="39150" spans="10:11" x14ac:dyDescent="0.25">
      <c r="J39150" t="s">
        <v>2338</v>
      </c>
      <c r="K39150" t="s">
        <v>42060</v>
      </c>
    </row>
    <row r="39151" spans="10:11" x14ac:dyDescent="0.25">
      <c r="J39151" t="s">
        <v>1970</v>
      </c>
      <c r="K39151" t="s">
        <v>42061</v>
      </c>
    </row>
    <row r="39152" spans="10:11" x14ac:dyDescent="0.25">
      <c r="J39152" t="s">
        <v>1970</v>
      </c>
      <c r="K39152" t="s">
        <v>42062</v>
      </c>
    </row>
    <row r="39153" spans="10:11" x14ac:dyDescent="0.25">
      <c r="J39153" t="s">
        <v>1970</v>
      </c>
      <c r="K39153" t="s">
        <v>42063</v>
      </c>
    </row>
    <row r="39154" spans="10:11" x14ac:dyDescent="0.25">
      <c r="J39154" t="s">
        <v>1970</v>
      </c>
      <c r="K39154" t="s">
        <v>42064</v>
      </c>
    </row>
    <row r="39155" spans="10:11" x14ac:dyDescent="0.25">
      <c r="J39155" t="s">
        <v>1970</v>
      </c>
      <c r="K39155" t="s">
        <v>42065</v>
      </c>
    </row>
    <row r="39156" spans="10:11" x14ac:dyDescent="0.25">
      <c r="J39156" t="s">
        <v>1970</v>
      </c>
      <c r="K39156" t="s">
        <v>42066</v>
      </c>
    </row>
    <row r="39157" spans="10:11" x14ac:dyDescent="0.25">
      <c r="J39157" t="s">
        <v>1970</v>
      </c>
      <c r="K39157" t="s">
        <v>42067</v>
      </c>
    </row>
    <row r="39158" spans="10:11" x14ac:dyDescent="0.25">
      <c r="J39158" t="s">
        <v>1970</v>
      </c>
      <c r="K39158" t="s">
        <v>42068</v>
      </c>
    </row>
    <row r="39159" spans="10:11" x14ac:dyDescent="0.25">
      <c r="J39159" t="s">
        <v>1970</v>
      </c>
      <c r="K39159" t="s">
        <v>42069</v>
      </c>
    </row>
    <row r="39160" spans="10:11" x14ac:dyDescent="0.25">
      <c r="J39160" t="s">
        <v>1970</v>
      </c>
      <c r="K39160" t="s">
        <v>42070</v>
      </c>
    </row>
    <row r="39161" spans="10:11" x14ac:dyDescent="0.25">
      <c r="J39161" t="s">
        <v>1970</v>
      </c>
      <c r="K39161" t="s">
        <v>42071</v>
      </c>
    </row>
    <row r="39162" spans="10:11" x14ac:dyDescent="0.25">
      <c r="J39162" t="s">
        <v>1970</v>
      </c>
      <c r="K39162" t="s">
        <v>42072</v>
      </c>
    </row>
    <row r="39163" spans="10:11" x14ac:dyDescent="0.25">
      <c r="J39163" t="s">
        <v>1970</v>
      </c>
      <c r="K39163" t="s">
        <v>42073</v>
      </c>
    </row>
    <row r="39164" spans="10:11" x14ac:dyDescent="0.25">
      <c r="J39164" t="s">
        <v>1970</v>
      </c>
      <c r="K39164" t="s">
        <v>42074</v>
      </c>
    </row>
    <row r="39165" spans="10:11" x14ac:dyDescent="0.25">
      <c r="J39165" t="s">
        <v>1970</v>
      </c>
      <c r="K39165" t="s">
        <v>42075</v>
      </c>
    </row>
    <row r="39166" spans="10:11" x14ac:dyDescent="0.25">
      <c r="J39166" t="s">
        <v>1970</v>
      </c>
      <c r="K39166" t="s">
        <v>42076</v>
      </c>
    </row>
    <row r="39167" spans="10:11" x14ac:dyDescent="0.25">
      <c r="J39167" t="s">
        <v>1970</v>
      </c>
      <c r="K39167" t="s">
        <v>42077</v>
      </c>
    </row>
    <row r="39168" spans="10:11" x14ac:dyDescent="0.25">
      <c r="J39168" t="s">
        <v>1970</v>
      </c>
      <c r="K39168" t="s">
        <v>42078</v>
      </c>
    </row>
    <row r="39169" spans="10:11" x14ac:dyDescent="0.25">
      <c r="J39169" t="s">
        <v>1970</v>
      </c>
      <c r="K39169" t="s">
        <v>42079</v>
      </c>
    </row>
    <row r="39170" spans="10:11" x14ac:dyDescent="0.25">
      <c r="J39170" t="s">
        <v>1970</v>
      </c>
      <c r="K39170" t="s">
        <v>42080</v>
      </c>
    </row>
    <row r="39171" spans="10:11" x14ac:dyDescent="0.25">
      <c r="J39171" t="s">
        <v>1970</v>
      </c>
      <c r="K39171" t="s">
        <v>42081</v>
      </c>
    </row>
    <row r="39172" spans="10:11" x14ac:dyDescent="0.25">
      <c r="J39172" t="s">
        <v>1970</v>
      </c>
      <c r="K39172" t="s">
        <v>42082</v>
      </c>
    </row>
    <row r="39173" spans="10:11" x14ac:dyDescent="0.25">
      <c r="J39173" t="s">
        <v>1970</v>
      </c>
      <c r="K39173" t="s">
        <v>42083</v>
      </c>
    </row>
    <row r="39174" spans="10:11" x14ac:dyDescent="0.25">
      <c r="J39174" t="s">
        <v>1970</v>
      </c>
      <c r="K39174" t="s">
        <v>42084</v>
      </c>
    </row>
    <row r="39175" spans="10:11" x14ac:dyDescent="0.25">
      <c r="J39175" t="s">
        <v>1970</v>
      </c>
      <c r="K39175" t="s">
        <v>42085</v>
      </c>
    </row>
    <row r="39176" spans="10:11" x14ac:dyDescent="0.25">
      <c r="J39176" t="s">
        <v>1970</v>
      </c>
      <c r="K39176" t="s">
        <v>42086</v>
      </c>
    </row>
    <row r="39177" spans="10:11" x14ac:dyDescent="0.25">
      <c r="J39177" t="s">
        <v>1970</v>
      </c>
      <c r="K39177" t="s">
        <v>42087</v>
      </c>
    </row>
    <row r="39178" spans="10:11" x14ac:dyDescent="0.25">
      <c r="J39178" t="s">
        <v>1970</v>
      </c>
      <c r="K39178" t="s">
        <v>42088</v>
      </c>
    </row>
    <row r="39179" spans="10:11" x14ac:dyDescent="0.25">
      <c r="J39179" t="s">
        <v>1970</v>
      </c>
      <c r="K39179" t="s">
        <v>42089</v>
      </c>
    </row>
    <row r="39180" spans="10:11" x14ac:dyDescent="0.25">
      <c r="J39180" t="s">
        <v>1970</v>
      </c>
      <c r="K39180" t="s">
        <v>42090</v>
      </c>
    </row>
    <row r="39181" spans="10:11" x14ac:dyDescent="0.25">
      <c r="J39181" t="s">
        <v>1970</v>
      </c>
      <c r="K39181" t="s">
        <v>42091</v>
      </c>
    </row>
    <row r="39182" spans="10:11" x14ac:dyDescent="0.25">
      <c r="J39182" t="s">
        <v>1970</v>
      </c>
      <c r="K39182" t="s">
        <v>42092</v>
      </c>
    </row>
    <row r="39183" spans="10:11" x14ac:dyDescent="0.25">
      <c r="J39183" t="s">
        <v>1970</v>
      </c>
      <c r="K39183" t="s">
        <v>42093</v>
      </c>
    </row>
    <row r="39184" spans="10:11" x14ac:dyDescent="0.25">
      <c r="J39184" t="s">
        <v>1970</v>
      </c>
      <c r="K39184" t="s">
        <v>42094</v>
      </c>
    </row>
    <row r="39185" spans="10:11" x14ac:dyDescent="0.25">
      <c r="J39185" t="s">
        <v>1970</v>
      </c>
      <c r="K39185" t="s">
        <v>42095</v>
      </c>
    </row>
    <row r="39186" spans="10:11" x14ac:dyDescent="0.25">
      <c r="J39186" t="s">
        <v>1970</v>
      </c>
      <c r="K39186" t="s">
        <v>42096</v>
      </c>
    </row>
    <row r="39187" spans="10:11" x14ac:dyDescent="0.25">
      <c r="J39187" t="s">
        <v>1970</v>
      </c>
      <c r="K39187" t="s">
        <v>42097</v>
      </c>
    </row>
    <row r="39188" spans="10:11" x14ac:dyDescent="0.25">
      <c r="J39188" t="s">
        <v>1970</v>
      </c>
      <c r="K39188" t="s">
        <v>42098</v>
      </c>
    </row>
    <row r="39189" spans="10:11" x14ac:dyDescent="0.25">
      <c r="J39189" t="s">
        <v>1970</v>
      </c>
      <c r="K39189" t="s">
        <v>42099</v>
      </c>
    </row>
    <row r="39190" spans="10:11" x14ac:dyDescent="0.25">
      <c r="J39190" t="s">
        <v>1970</v>
      </c>
      <c r="K39190" t="s">
        <v>42100</v>
      </c>
    </row>
    <row r="39191" spans="10:11" x14ac:dyDescent="0.25">
      <c r="J39191" t="s">
        <v>1970</v>
      </c>
      <c r="K39191" t="s">
        <v>42101</v>
      </c>
    </row>
    <row r="39192" spans="10:11" x14ac:dyDescent="0.25">
      <c r="J39192" t="s">
        <v>1970</v>
      </c>
      <c r="K39192" t="s">
        <v>42102</v>
      </c>
    </row>
    <row r="39193" spans="10:11" x14ac:dyDescent="0.25">
      <c r="J39193" t="s">
        <v>1970</v>
      </c>
      <c r="K39193" t="s">
        <v>42103</v>
      </c>
    </row>
    <row r="39194" spans="10:11" x14ac:dyDescent="0.25">
      <c r="J39194" t="s">
        <v>1970</v>
      </c>
      <c r="K39194" t="s">
        <v>42104</v>
      </c>
    </row>
    <row r="39195" spans="10:11" x14ac:dyDescent="0.25">
      <c r="J39195" t="s">
        <v>1970</v>
      </c>
      <c r="K39195" t="s">
        <v>42105</v>
      </c>
    </row>
    <row r="39196" spans="10:11" x14ac:dyDescent="0.25">
      <c r="J39196" t="s">
        <v>1970</v>
      </c>
      <c r="K39196" t="s">
        <v>42106</v>
      </c>
    </row>
    <row r="39197" spans="10:11" x14ac:dyDescent="0.25">
      <c r="J39197" t="s">
        <v>1970</v>
      </c>
      <c r="K39197" t="s">
        <v>42107</v>
      </c>
    </row>
    <row r="39198" spans="10:11" x14ac:dyDescent="0.25">
      <c r="J39198" t="s">
        <v>1970</v>
      </c>
      <c r="K39198" t="s">
        <v>42108</v>
      </c>
    </row>
    <row r="39199" spans="10:11" x14ac:dyDescent="0.25">
      <c r="J39199" t="s">
        <v>1970</v>
      </c>
      <c r="K39199" t="s">
        <v>42109</v>
      </c>
    </row>
    <row r="39200" spans="10:11" x14ac:dyDescent="0.25">
      <c r="J39200" t="s">
        <v>1970</v>
      </c>
      <c r="K39200" t="s">
        <v>42110</v>
      </c>
    </row>
    <row r="39201" spans="10:11" x14ac:dyDescent="0.25">
      <c r="J39201" t="s">
        <v>1970</v>
      </c>
      <c r="K39201" t="s">
        <v>42111</v>
      </c>
    </row>
    <row r="39202" spans="10:11" x14ac:dyDescent="0.25">
      <c r="J39202" t="s">
        <v>1970</v>
      </c>
      <c r="K39202" t="s">
        <v>42112</v>
      </c>
    </row>
    <row r="39203" spans="10:11" x14ac:dyDescent="0.25">
      <c r="J39203" t="s">
        <v>1970</v>
      </c>
      <c r="K39203" t="s">
        <v>42113</v>
      </c>
    </row>
    <row r="39204" spans="10:11" x14ac:dyDescent="0.25">
      <c r="J39204" t="s">
        <v>1970</v>
      </c>
      <c r="K39204" t="s">
        <v>42114</v>
      </c>
    </row>
    <row r="39205" spans="10:11" x14ac:dyDescent="0.25">
      <c r="J39205" t="s">
        <v>1970</v>
      </c>
      <c r="K39205" t="s">
        <v>42115</v>
      </c>
    </row>
    <row r="39206" spans="10:11" x14ac:dyDescent="0.25">
      <c r="J39206" t="s">
        <v>1970</v>
      </c>
      <c r="K39206" t="s">
        <v>42116</v>
      </c>
    </row>
    <row r="39207" spans="10:11" x14ac:dyDescent="0.25">
      <c r="J39207" t="s">
        <v>1970</v>
      </c>
      <c r="K39207" t="s">
        <v>42117</v>
      </c>
    </row>
    <row r="39208" spans="10:11" x14ac:dyDescent="0.25">
      <c r="J39208" t="s">
        <v>1970</v>
      </c>
      <c r="K39208" t="s">
        <v>42118</v>
      </c>
    </row>
    <row r="39209" spans="10:11" x14ac:dyDescent="0.25">
      <c r="J39209" t="s">
        <v>1970</v>
      </c>
      <c r="K39209" t="s">
        <v>42119</v>
      </c>
    </row>
    <row r="39210" spans="10:11" x14ac:dyDescent="0.25">
      <c r="J39210" t="s">
        <v>1970</v>
      </c>
      <c r="K39210" t="s">
        <v>42120</v>
      </c>
    </row>
    <row r="39211" spans="10:11" x14ac:dyDescent="0.25">
      <c r="J39211" t="s">
        <v>1970</v>
      </c>
      <c r="K39211" t="s">
        <v>42121</v>
      </c>
    </row>
    <row r="39212" spans="10:11" x14ac:dyDescent="0.25">
      <c r="J39212" t="s">
        <v>1970</v>
      </c>
      <c r="K39212" t="s">
        <v>42122</v>
      </c>
    </row>
    <row r="39213" spans="10:11" x14ac:dyDescent="0.25">
      <c r="J39213" t="s">
        <v>1970</v>
      </c>
      <c r="K39213" t="s">
        <v>42123</v>
      </c>
    </row>
    <row r="39214" spans="10:11" x14ac:dyDescent="0.25">
      <c r="J39214" t="s">
        <v>1970</v>
      </c>
      <c r="K39214" t="s">
        <v>42124</v>
      </c>
    </row>
    <row r="39215" spans="10:11" x14ac:dyDescent="0.25">
      <c r="J39215" t="s">
        <v>1970</v>
      </c>
      <c r="K39215" t="s">
        <v>42125</v>
      </c>
    </row>
    <row r="39216" spans="10:11" x14ac:dyDescent="0.25">
      <c r="J39216" t="s">
        <v>1970</v>
      </c>
      <c r="K39216" t="s">
        <v>42126</v>
      </c>
    </row>
    <row r="39217" spans="10:11" x14ac:dyDescent="0.25">
      <c r="J39217" t="s">
        <v>1970</v>
      </c>
      <c r="K39217" t="s">
        <v>42127</v>
      </c>
    </row>
    <row r="39218" spans="10:11" x14ac:dyDescent="0.25">
      <c r="J39218" t="s">
        <v>1970</v>
      </c>
      <c r="K39218" t="s">
        <v>42128</v>
      </c>
    </row>
    <row r="39219" spans="10:11" x14ac:dyDescent="0.25">
      <c r="J39219" t="s">
        <v>1970</v>
      </c>
      <c r="K39219" t="s">
        <v>42129</v>
      </c>
    </row>
    <row r="39220" spans="10:11" x14ac:dyDescent="0.25">
      <c r="J39220" t="s">
        <v>1970</v>
      </c>
      <c r="K39220" t="s">
        <v>42130</v>
      </c>
    </row>
    <row r="39221" spans="10:11" x14ac:dyDescent="0.25">
      <c r="J39221" t="s">
        <v>2246</v>
      </c>
      <c r="K39221" t="s">
        <v>42131</v>
      </c>
    </row>
    <row r="39222" spans="10:11" x14ac:dyDescent="0.25">
      <c r="J39222" t="s">
        <v>2246</v>
      </c>
      <c r="K39222" t="s">
        <v>42132</v>
      </c>
    </row>
    <row r="39223" spans="10:11" x14ac:dyDescent="0.25">
      <c r="J39223" t="s">
        <v>2246</v>
      </c>
      <c r="K39223" t="s">
        <v>42133</v>
      </c>
    </row>
    <row r="39224" spans="10:11" x14ac:dyDescent="0.25">
      <c r="J39224" t="s">
        <v>2246</v>
      </c>
      <c r="K39224" t="s">
        <v>42134</v>
      </c>
    </row>
    <row r="39225" spans="10:11" x14ac:dyDescent="0.25">
      <c r="J39225" t="s">
        <v>2246</v>
      </c>
      <c r="K39225" t="s">
        <v>42135</v>
      </c>
    </row>
    <row r="39226" spans="10:11" x14ac:dyDescent="0.25">
      <c r="J39226" t="s">
        <v>2246</v>
      </c>
      <c r="K39226" t="s">
        <v>42136</v>
      </c>
    </row>
    <row r="39227" spans="10:11" x14ac:dyDescent="0.25">
      <c r="J39227" t="s">
        <v>2246</v>
      </c>
      <c r="K39227" t="s">
        <v>42137</v>
      </c>
    </row>
    <row r="39228" spans="10:11" x14ac:dyDescent="0.25">
      <c r="J39228" t="s">
        <v>2246</v>
      </c>
      <c r="K39228" t="s">
        <v>42138</v>
      </c>
    </row>
    <row r="39229" spans="10:11" x14ac:dyDescent="0.25">
      <c r="J39229" t="s">
        <v>2246</v>
      </c>
      <c r="K39229" t="s">
        <v>42139</v>
      </c>
    </row>
    <row r="39230" spans="10:11" x14ac:dyDescent="0.25">
      <c r="J39230" t="s">
        <v>2246</v>
      </c>
      <c r="K39230" t="s">
        <v>42140</v>
      </c>
    </row>
    <row r="39231" spans="10:11" x14ac:dyDescent="0.25">
      <c r="J39231" t="s">
        <v>2246</v>
      </c>
      <c r="K39231" t="s">
        <v>42141</v>
      </c>
    </row>
    <row r="39232" spans="10:11" x14ac:dyDescent="0.25">
      <c r="J39232" t="s">
        <v>2246</v>
      </c>
      <c r="K39232" t="s">
        <v>42142</v>
      </c>
    </row>
    <row r="39233" spans="10:11" x14ac:dyDescent="0.25">
      <c r="J39233" t="s">
        <v>2246</v>
      </c>
      <c r="K39233" t="s">
        <v>42143</v>
      </c>
    </row>
    <row r="39234" spans="10:11" x14ac:dyDescent="0.25">
      <c r="J39234" t="s">
        <v>2246</v>
      </c>
      <c r="K39234" t="s">
        <v>42144</v>
      </c>
    </row>
    <row r="39235" spans="10:11" x14ac:dyDescent="0.25">
      <c r="J39235" t="s">
        <v>2246</v>
      </c>
      <c r="K39235" t="s">
        <v>42145</v>
      </c>
    </row>
    <row r="39236" spans="10:11" x14ac:dyDescent="0.25">
      <c r="J39236" t="s">
        <v>2246</v>
      </c>
      <c r="K39236" t="s">
        <v>42146</v>
      </c>
    </row>
    <row r="39237" spans="10:11" x14ac:dyDescent="0.25">
      <c r="J39237" t="s">
        <v>2246</v>
      </c>
      <c r="K39237" t="s">
        <v>42147</v>
      </c>
    </row>
    <row r="39238" spans="10:11" x14ac:dyDescent="0.25">
      <c r="J39238" t="s">
        <v>2246</v>
      </c>
      <c r="K39238" t="s">
        <v>42148</v>
      </c>
    </row>
    <row r="39239" spans="10:11" x14ac:dyDescent="0.25">
      <c r="J39239" t="s">
        <v>2246</v>
      </c>
      <c r="K39239" t="s">
        <v>42149</v>
      </c>
    </row>
    <row r="39240" spans="10:11" x14ac:dyDescent="0.25">
      <c r="J39240" t="s">
        <v>2246</v>
      </c>
      <c r="K39240" t="s">
        <v>42150</v>
      </c>
    </row>
    <row r="39241" spans="10:11" x14ac:dyDescent="0.25">
      <c r="J39241" t="s">
        <v>2246</v>
      </c>
      <c r="K39241" t="s">
        <v>42151</v>
      </c>
    </row>
    <row r="39242" spans="10:11" x14ac:dyDescent="0.25">
      <c r="J39242" t="s">
        <v>2246</v>
      </c>
      <c r="K39242" t="s">
        <v>42152</v>
      </c>
    </row>
    <row r="39243" spans="10:11" x14ac:dyDescent="0.25">
      <c r="J39243" t="s">
        <v>2246</v>
      </c>
      <c r="K39243" t="s">
        <v>42153</v>
      </c>
    </row>
    <row r="39244" spans="10:11" x14ac:dyDescent="0.25">
      <c r="J39244" t="s">
        <v>2246</v>
      </c>
      <c r="K39244" t="s">
        <v>42154</v>
      </c>
    </row>
    <row r="39245" spans="10:11" x14ac:dyDescent="0.25">
      <c r="J39245" t="s">
        <v>2246</v>
      </c>
      <c r="K39245" t="s">
        <v>42155</v>
      </c>
    </row>
    <row r="39246" spans="10:11" x14ac:dyDescent="0.25">
      <c r="J39246" t="s">
        <v>2246</v>
      </c>
      <c r="K39246" t="s">
        <v>42156</v>
      </c>
    </row>
    <row r="39247" spans="10:11" x14ac:dyDescent="0.25">
      <c r="J39247" t="s">
        <v>2247</v>
      </c>
      <c r="K39247" t="s">
        <v>42157</v>
      </c>
    </row>
    <row r="39248" spans="10:11" x14ac:dyDescent="0.25">
      <c r="J39248" t="s">
        <v>2247</v>
      </c>
      <c r="K39248" t="s">
        <v>42158</v>
      </c>
    </row>
    <row r="39249" spans="10:11" x14ac:dyDescent="0.25">
      <c r="J39249" t="s">
        <v>2247</v>
      </c>
      <c r="K39249" t="s">
        <v>42159</v>
      </c>
    </row>
    <row r="39250" spans="10:11" x14ac:dyDescent="0.25">
      <c r="J39250" t="s">
        <v>2247</v>
      </c>
      <c r="K39250" t="s">
        <v>42160</v>
      </c>
    </row>
    <row r="39251" spans="10:11" x14ac:dyDescent="0.25">
      <c r="J39251" t="s">
        <v>2247</v>
      </c>
      <c r="K39251" t="s">
        <v>42161</v>
      </c>
    </row>
    <row r="39252" spans="10:11" x14ac:dyDescent="0.25">
      <c r="J39252" t="s">
        <v>2247</v>
      </c>
      <c r="K39252" t="s">
        <v>42162</v>
      </c>
    </row>
    <row r="39253" spans="10:11" x14ac:dyDescent="0.25">
      <c r="J39253" t="s">
        <v>2247</v>
      </c>
      <c r="K39253" t="s">
        <v>42163</v>
      </c>
    </row>
    <row r="39254" spans="10:11" x14ac:dyDescent="0.25">
      <c r="J39254" t="s">
        <v>2247</v>
      </c>
      <c r="K39254" t="s">
        <v>42164</v>
      </c>
    </row>
    <row r="39255" spans="10:11" x14ac:dyDescent="0.25">
      <c r="J39255" t="s">
        <v>2248</v>
      </c>
      <c r="K39255" t="s">
        <v>42165</v>
      </c>
    </row>
    <row r="39256" spans="10:11" x14ac:dyDescent="0.25">
      <c r="J39256" t="s">
        <v>2248</v>
      </c>
      <c r="K39256" t="s">
        <v>42166</v>
      </c>
    </row>
    <row r="39257" spans="10:11" x14ac:dyDescent="0.25">
      <c r="J39257" t="s">
        <v>2248</v>
      </c>
      <c r="K39257" t="s">
        <v>42167</v>
      </c>
    </row>
    <row r="39258" spans="10:11" x14ac:dyDescent="0.25">
      <c r="J39258" t="s">
        <v>2248</v>
      </c>
      <c r="K39258" t="s">
        <v>42168</v>
      </c>
    </row>
    <row r="39259" spans="10:11" x14ac:dyDescent="0.25">
      <c r="J39259" t="s">
        <v>2248</v>
      </c>
      <c r="K39259" t="s">
        <v>42169</v>
      </c>
    </row>
    <row r="39260" spans="10:11" x14ac:dyDescent="0.25">
      <c r="J39260" t="s">
        <v>2248</v>
      </c>
      <c r="K39260" t="s">
        <v>42170</v>
      </c>
    </row>
    <row r="39261" spans="10:11" x14ac:dyDescent="0.25">
      <c r="J39261" t="s">
        <v>2248</v>
      </c>
      <c r="K39261" t="s">
        <v>42171</v>
      </c>
    </row>
    <row r="39262" spans="10:11" x14ac:dyDescent="0.25">
      <c r="J39262" t="s">
        <v>2248</v>
      </c>
      <c r="K39262" t="s">
        <v>42172</v>
      </c>
    </row>
    <row r="39263" spans="10:11" x14ac:dyDescent="0.25">
      <c r="J39263" t="s">
        <v>2248</v>
      </c>
      <c r="K39263" t="s">
        <v>42173</v>
      </c>
    </row>
    <row r="39264" spans="10:11" x14ac:dyDescent="0.25">
      <c r="J39264" t="s">
        <v>2249</v>
      </c>
      <c r="K39264" t="s">
        <v>42174</v>
      </c>
    </row>
    <row r="39265" spans="10:11" x14ac:dyDescent="0.25">
      <c r="J39265" t="s">
        <v>2249</v>
      </c>
      <c r="K39265" t="s">
        <v>42175</v>
      </c>
    </row>
    <row r="39266" spans="10:11" x14ac:dyDescent="0.25">
      <c r="J39266" t="s">
        <v>2249</v>
      </c>
      <c r="K39266" t="s">
        <v>42176</v>
      </c>
    </row>
    <row r="39267" spans="10:11" x14ac:dyDescent="0.25">
      <c r="J39267" t="s">
        <v>2249</v>
      </c>
      <c r="K39267" t="s">
        <v>42177</v>
      </c>
    </row>
    <row r="39268" spans="10:11" x14ac:dyDescent="0.25">
      <c r="J39268" t="s">
        <v>2249</v>
      </c>
      <c r="K39268" t="s">
        <v>42178</v>
      </c>
    </row>
    <row r="39269" spans="10:11" x14ac:dyDescent="0.25">
      <c r="J39269" t="s">
        <v>2249</v>
      </c>
      <c r="K39269" t="s">
        <v>42179</v>
      </c>
    </row>
    <row r="39270" spans="10:11" x14ac:dyDescent="0.25">
      <c r="J39270" t="s">
        <v>2249</v>
      </c>
      <c r="K39270" t="s">
        <v>42180</v>
      </c>
    </row>
    <row r="39271" spans="10:11" x14ac:dyDescent="0.25">
      <c r="J39271" t="s">
        <v>2249</v>
      </c>
      <c r="K39271" t="s">
        <v>42181</v>
      </c>
    </row>
    <row r="39272" spans="10:11" x14ac:dyDescent="0.25">
      <c r="J39272" t="s">
        <v>2249</v>
      </c>
      <c r="K39272" t="s">
        <v>42182</v>
      </c>
    </row>
    <row r="39273" spans="10:11" x14ac:dyDescent="0.25">
      <c r="J39273" t="s">
        <v>2249</v>
      </c>
      <c r="K39273" t="s">
        <v>42183</v>
      </c>
    </row>
    <row r="39274" spans="10:11" x14ac:dyDescent="0.25">
      <c r="J39274" t="s">
        <v>2249</v>
      </c>
      <c r="K39274" t="s">
        <v>42184</v>
      </c>
    </row>
    <row r="39275" spans="10:11" x14ac:dyDescent="0.25">
      <c r="J39275" t="s">
        <v>2249</v>
      </c>
      <c r="K39275" t="s">
        <v>42185</v>
      </c>
    </row>
    <row r="39276" spans="10:11" x14ac:dyDescent="0.25">
      <c r="J39276" t="s">
        <v>2249</v>
      </c>
      <c r="K39276" t="s">
        <v>42186</v>
      </c>
    </row>
    <row r="39277" spans="10:11" x14ac:dyDescent="0.25">
      <c r="J39277" t="s">
        <v>2249</v>
      </c>
      <c r="K39277" t="s">
        <v>42187</v>
      </c>
    </row>
    <row r="39278" spans="10:11" x14ac:dyDescent="0.25">
      <c r="J39278" t="s">
        <v>2249</v>
      </c>
      <c r="K39278" t="s">
        <v>42188</v>
      </c>
    </row>
    <row r="39279" spans="10:11" x14ac:dyDescent="0.25">
      <c r="J39279" t="s">
        <v>2249</v>
      </c>
      <c r="K39279" t="s">
        <v>42189</v>
      </c>
    </row>
    <row r="39280" spans="10:11" x14ac:dyDescent="0.25">
      <c r="J39280" t="s">
        <v>2249</v>
      </c>
      <c r="K39280" t="s">
        <v>42190</v>
      </c>
    </row>
    <row r="39281" spans="10:11" x14ac:dyDescent="0.25">
      <c r="J39281" t="s">
        <v>2249</v>
      </c>
      <c r="K39281" t="s">
        <v>42191</v>
      </c>
    </row>
    <row r="39282" spans="10:11" x14ac:dyDescent="0.25">
      <c r="J39282" t="s">
        <v>2249</v>
      </c>
      <c r="K39282" t="s">
        <v>42192</v>
      </c>
    </row>
    <row r="39283" spans="10:11" x14ac:dyDescent="0.25">
      <c r="J39283" t="s">
        <v>2249</v>
      </c>
      <c r="K39283" t="s">
        <v>42193</v>
      </c>
    </row>
    <row r="39284" spans="10:11" x14ac:dyDescent="0.25">
      <c r="J39284" t="s">
        <v>2249</v>
      </c>
      <c r="K39284" t="s">
        <v>42194</v>
      </c>
    </row>
    <row r="39285" spans="10:11" x14ac:dyDescent="0.25">
      <c r="J39285" t="s">
        <v>2249</v>
      </c>
      <c r="K39285" t="s">
        <v>42195</v>
      </c>
    </row>
    <row r="39286" spans="10:11" x14ac:dyDescent="0.25">
      <c r="J39286" t="s">
        <v>2250</v>
      </c>
      <c r="K39286" t="s">
        <v>42196</v>
      </c>
    </row>
    <row r="39287" spans="10:11" x14ac:dyDescent="0.25">
      <c r="J39287" t="s">
        <v>2250</v>
      </c>
      <c r="K39287" t="s">
        <v>42197</v>
      </c>
    </row>
    <row r="39288" spans="10:11" x14ac:dyDescent="0.25">
      <c r="J39288" t="s">
        <v>2250</v>
      </c>
      <c r="K39288" t="s">
        <v>42198</v>
      </c>
    </row>
    <row r="39289" spans="10:11" x14ac:dyDescent="0.25">
      <c r="J39289" t="s">
        <v>2250</v>
      </c>
      <c r="K39289" t="s">
        <v>42199</v>
      </c>
    </row>
    <row r="39290" spans="10:11" x14ac:dyDescent="0.25">
      <c r="J39290" t="s">
        <v>2251</v>
      </c>
      <c r="K39290" t="s">
        <v>42200</v>
      </c>
    </row>
    <row r="39291" spans="10:11" x14ac:dyDescent="0.25">
      <c r="J39291" t="s">
        <v>2251</v>
      </c>
      <c r="K39291" t="s">
        <v>42201</v>
      </c>
    </row>
    <row r="39292" spans="10:11" x14ac:dyDescent="0.25">
      <c r="J39292" t="s">
        <v>2251</v>
      </c>
      <c r="K39292" t="s">
        <v>42202</v>
      </c>
    </row>
    <row r="39293" spans="10:11" x14ac:dyDescent="0.25">
      <c r="J39293" t="s">
        <v>2251</v>
      </c>
      <c r="K39293" t="s">
        <v>42203</v>
      </c>
    </row>
    <row r="39294" spans="10:11" x14ac:dyDescent="0.25">
      <c r="J39294" t="s">
        <v>1796</v>
      </c>
      <c r="K39294" t="s">
        <v>42204</v>
      </c>
    </row>
    <row r="39295" spans="10:11" x14ac:dyDescent="0.25">
      <c r="J39295" t="s">
        <v>1796</v>
      </c>
      <c r="K39295" t="s">
        <v>42205</v>
      </c>
    </row>
    <row r="39296" spans="10:11" x14ac:dyDescent="0.25">
      <c r="J39296" t="s">
        <v>1796</v>
      </c>
      <c r="K39296" t="s">
        <v>42206</v>
      </c>
    </row>
    <row r="39297" spans="10:11" x14ac:dyDescent="0.25">
      <c r="J39297" t="s">
        <v>1796</v>
      </c>
      <c r="K39297" t="s">
        <v>42207</v>
      </c>
    </row>
    <row r="39298" spans="10:11" x14ac:dyDescent="0.25">
      <c r="J39298" t="s">
        <v>1796</v>
      </c>
      <c r="K39298" t="s">
        <v>42208</v>
      </c>
    </row>
    <row r="39299" spans="10:11" x14ac:dyDescent="0.25">
      <c r="J39299" t="s">
        <v>1796</v>
      </c>
      <c r="K39299" t="s">
        <v>42209</v>
      </c>
    </row>
    <row r="39300" spans="10:11" x14ac:dyDescent="0.25">
      <c r="J39300" t="s">
        <v>1796</v>
      </c>
      <c r="K39300" t="s">
        <v>42210</v>
      </c>
    </row>
    <row r="39301" spans="10:11" x14ac:dyDescent="0.25">
      <c r="J39301" t="s">
        <v>1796</v>
      </c>
      <c r="K39301" t="s">
        <v>42211</v>
      </c>
    </row>
    <row r="39302" spans="10:11" x14ac:dyDescent="0.25">
      <c r="J39302" t="s">
        <v>1796</v>
      </c>
      <c r="K39302" t="s">
        <v>42212</v>
      </c>
    </row>
    <row r="39303" spans="10:11" x14ac:dyDescent="0.25">
      <c r="J39303" t="s">
        <v>1796</v>
      </c>
      <c r="K39303" t="s">
        <v>42213</v>
      </c>
    </row>
    <row r="39304" spans="10:11" x14ac:dyDescent="0.25">
      <c r="J39304" t="s">
        <v>1796</v>
      </c>
      <c r="K39304" t="s">
        <v>42214</v>
      </c>
    </row>
    <row r="39305" spans="10:11" x14ac:dyDescent="0.25">
      <c r="J39305" t="s">
        <v>1796</v>
      </c>
      <c r="K39305" t="s">
        <v>42215</v>
      </c>
    </row>
    <row r="39306" spans="10:11" x14ac:dyDescent="0.25">
      <c r="J39306" t="s">
        <v>1796</v>
      </c>
      <c r="K39306" t="s">
        <v>42216</v>
      </c>
    </row>
    <row r="39307" spans="10:11" x14ac:dyDescent="0.25">
      <c r="J39307" t="s">
        <v>1135</v>
      </c>
      <c r="K39307" t="s">
        <v>42217</v>
      </c>
    </row>
    <row r="39308" spans="10:11" x14ac:dyDescent="0.25">
      <c r="J39308" t="s">
        <v>1135</v>
      </c>
      <c r="K39308" t="s">
        <v>42218</v>
      </c>
    </row>
    <row r="39309" spans="10:11" x14ac:dyDescent="0.25">
      <c r="J39309" t="s">
        <v>1135</v>
      </c>
      <c r="K39309" t="s">
        <v>42219</v>
      </c>
    </row>
    <row r="39310" spans="10:11" x14ac:dyDescent="0.25">
      <c r="J39310" t="s">
        <v>1135</v>
      </c>
      <c r="K39310" t="s">
        <v>42220</v>
      </c>
    </row>
    <row r="39311" spans="10:11" x14ac:dyDescent="0.25">
      <c r="J39311" t="s">
        <v>1135</v>
      </c>
      <c r="K39311" t="s">
        <v>42221</v>
      </c>
    </row>
    <row r="39312" spans="10:11" x14ac:dyDescent="0.25">
      <c r="J39312" t="s">
        <v>1135</v>
      </c>
      <c r="K39312" t="s">
        <v>42222</v>
      </c>
    </row>
    <row r="39313" spans="10:11" x14ac:dyDescent="0.25">
      <c r="J39313" t="s">
        <v>1135</v>
      </c>
      <c r="K39313" t="s">
        <v>42223</v>
      </c>
    </row>
    <row r="39314" spans="10:11" x14ac:dyDescent="0.25">
      <c r="J39314" t="s">
        <v>1135</v>
      </c>
      <c r="K39314" t="s">
        <v>42224</v>
      </c>
    </row>
    <row r="39315" spans="10:11" x14ac:dyDescent="0.25">
      <c r="J39315" t="s">
        <v>1135</v>
      </c>
      <c r="K39315" t="s">
        <v>42225</v>
      </c>
    </row>
    <row r="39316" spans="10:11" x14ac:dyDescent="0.25">
      <c r="J39316" t="s">
        <v>1135</v>
      </c>
      <c r="K39316" t="s">
        <v>42226</v>
      </c>
    </row>
    <row r="39317" spans="10:11" x14ac:dyDescent="0.25">
      <c r="J39317" t="s">
        <v>1135</v>
      </c>
      <c r="K39317" t="s">
        <v>42227</v>
      </c>
    </row>
    <row r="39318" spans="10:11" x14ac:dyDescent="0.25">
      <c r="J39318" t="s">
        <v>1135</v>
      </c>
      <c r="K39318" t="s">
        <v>42228</v>
      </c>
    </row>
    <row r="39319" spans="10:11" x14ac:dyDescent="0.25">
      <c r="J39319" t="s">
        <v>1135</v>
      </c>
      <c r="K39319" t="s">
        <v>42229</v>
      </c>
    </row>
    <row r="39320" spans="10:11" x14ac:dyDescent="0.25">
      <c r="J39320" t="s">
        <v>1135</v>
      </c>
      <c r="K39320" t="s">
        <v>42230</v>
      </c>
    </row>
    <row r="39321" spans="10:11" x14ac:dyDescent="0.25">
      <c r="J39321" t="s">
        <v>1135</v>
      </c>
      <c r="K39321" t="s">
        <v>42231</v>
      </c>
    </row>
    <row r="39322" spans="10:11" x14ac:dyDescent="0.25">
      <c r="J39322" t="s">
        <v>1135</v>
      </c>
      <c r="K39322" t="s">
        <v>42232</v>
      </c>
    </row>
    <row r="39323" spans="10:11" x14ac:dyDescent="0.25">
      <c r="J39323" t="s">
        <v>1135</v>
      </c>
      <c r="K39323" t="s">
        <v>42233</v>
      </c>
    </row>
    <row r="39324" spans="10:11" x14ac:dyDescent="0.25">
      <c r="J39324" t="s">
        <v>1135</v>
      </c>
      <c r="K39324" t="s">
        <v>42234</v>
      </c>
    </row>
    <row r="39325" spans="10:11" x14ac:dyDescent="0.25">
      <c r="J39325" t="s">
        <v>1135</v>
      </c>
      <c r="K39325" t="s">
        <v>42235</v>
      </c>
    </row>
    <row r="39326" spans="10:11" x14ac:dyDescent="0.25">
      <c r="J39326" t="s">
        <v>1135</v>
      </c>
      <c r="K39326" t="s">
        <v>42236</v>
      </c>
    </row>
    <row r="39327" spans="10:11" x14ac:dyDescent="0.25">
      <c r="J39327" t="s">
        <v>1135</v>
      </c>
      <c r="K39327" t="s">
        <v>42237</v>
      </c>
    </row>
    <row r="39328" spans="10:11" x14ac:dyDescent="0.25">
      <c r="J39328" t="s">
        <v>1135</v>
      </c>
      <c r="K39328" t="s">
        <v>42238</v>
      </c>
    </row>
    <row r="39329" spans="10:11" x14ac:dyDescent="0.25">
      <c r="J39329" t="s">
        <v>1135</v>
      </c>
      <c r="K39329" t="s">
        <v>42239</v>
      </c>
    </row>
    <row r="39330" spans="10:11" x14ac:dyDescent="0.25">
      <c r="J39330" t="s">
        <v>1135</v>
      </c>
      <c r="K39330" t="s">
        <v>42240</v>
      </c>
    </row>
    <row r="39331" spans="10:11" x14ac:dyDescent="0.25">
      <c r="J39331" t="s">
        <v>1135</v>
      </c>
      <c r="K39331" t="s">
        <v>42241</v>
      </c>
    </row>
    <row r="39332" spans="10:11" x14ac:dyDescent="0.25">
      <c r="J39332" t="s">
        <v>1135</v>
      </c>
      <c r="K39332" t="s">
        <v>42242</v>
      </c>
    </row>
    <row r="39333" spans="10:11" x14ac:dyDescent="0.25">
      <c r="J39333" t="s">
        <v>1135</v>
      </c>
      <c r="K39333" t="s">
        <v>42243</v>
      </c>
    </row>
    <row r="39334" spans="10:11" x14ac:dyDescent="0.25">
      <c r="J39334" t="s">
        <v>1135</v>
      </c>
      <c r="K39334" t="s">
        <v>42244</v>
      </c>
    </row>
    <row r="39335" spans="10:11" x14ac:dyDescent="0.25">
      <c r="J39335" t="s">
        <v>1135</v>
      </c>
      <c r="K39335" t="s">
        <v>42245</v>
      </c>
    </row>
    <row r="39336" spans="10:11" x14ac:dyDescent="0.25">
      <c r="J39336" t="s">
        <v>1135</v>
      </c>
      <c r="K39336" t="s">
        <v>42246</v>
      </c>
    </row>
    <row r="39337" spans="10:11" x14ac:dyDescent="0.25">
      <c r="J39337" t="s">
        <v>1135</v>
      </c>
      <c r="K39337" t="s">
        <v>42247</v>
      </c>
    </row>
    <row r="39338" spans="10:11" x14ac:dyDescent="0.25">
      <c r="J39338" t="s">
        <v>1135</v>
      </c>
      <c r="K39338" t="s">
        <v>42248</v>
      </c>
    </row>
    <row r="39339" spans="10:11" x14ac:dyDescent="0.25">
      <c r="J39339" t="s">
        <v>1135</v>
      </c>
      <c r="K39339" t="s">
        <v>42249</v>
      </c>
    </row>
    <row r="39340" spans="10:11" x14ac:dyDescent="0.25">
      <c r="J39340" t="s">
        <v>1135</v>
      </c>
      <c r="K39340" t="s">
        <v>42250</v>
      </c>
    </row>
    <row r="39341" spans="10:11" x14ac:dyDescent="0.25">
      <c r="J39341" t="s">
        <v>1135</v>
      </c>
      <c r="K39341" t="s">
        <v>42251</v>
      </c>
    </row>
    <row r="39342" spans="10:11" x14ac:dyDescent="0.25">
      <c r="J39342" t="s">
        <v>1135</v>
      </c>
      <c r="K39342" t="s">
        <v>42252</v>
      </c>
    </row>
    <row r="39343" spans="10:11" x14ac:dyDescent="0.25">
      <c r="J39343" t="s">
        <v>1135</v>
      </c>
      <c r="K39343" t="s">
        <v>42253</v>
      </c>
    </row>
    <row r="39344" spans="10:11" x14ac:dyDescent="0.25">
      <c r="J39344" t="s">
        <v>1135</v>
      </c>
      <c r="K39344" t="s">
        <v>42254</v>
      </c>
    </row>
    <row r="39345" spans="10:11" x14ac:dyDescent="0.25">
      <c r="J39345" t="s">
        <v>1135</v>
      </c>
      <c r="K39345" t="s">
        <v>42255</v>
      </c>
    </row>
    <row r="39346" spans="10:11" x14ac:dyDescent="0.25">
      <c r="J39346" t="s">
        <v>1135</v>
      </c>
      <c r="K39346" t="s">
        <v>42256</v>
      </c>
    </row>
    <row r="39347" spans="10:11" x14ac:dyDescent="0.25">
      <c r="J39347" t="s">
        <v>1135</v>
      </c>
      <c r="K39347" t="s">
        <v>42257</v>
      </c>
    </row>
    <row r="39348" spans="10:11" x14ac:dyDescent="0.25">
      <c r="J39348" t="s">
        <v>1135</v>
      </c>
      <c r="K39348" t="s">
        <v>42258</v>
      </c>
    </row>
    <row r="39349" spans="10:11" x14ac:dyDescent="0.25">
      <c r="J39349" t="s">
        <v>1135</v>
      </c>
      <c r="K39349" t="s">
        <v>42259</v>
      </c>
    </row>
    <row r="39350" spans="10:11" x14ac:dyDescent="0.25">
      <c r="J39350" t="s">
        <v>1135</v>
      </c>
      <c r="K39350" t="s">
        <v>42260</v>
      </c>
    </row>
    <row r="39351" spans="10:11" x14ac:dyDescent="0.25">
      <c r="J39351" t="s">
        <v>1135</v>
      </c>
      <c r="K39351" t="s">
        <v>42261</v>
      </c>
    </row>
    <row r="39352" spans="10:11" x14ac:dyDescent="0.25">
      <c r="J39352" t="s">
        <v>1135</v>
      </c>
      <c r="K39352" t="s">
        <v>42262</v>
      </c>
    </row>
    <row r="39353" spans="10:11" x14ac:dyDescent="0.25">
      <c r="J39353" t="s">
        <v>1135</v>
      </c>
      <c r="K39353" t="s">
        <v>42263</v>
      </c>
    </row>
    <row r="39354" spans="10:11" x14ac:dyDescent="0.25">
      <c r="J39354" t="s">
        <v>1135</v>
      </c>
      <c r="K39354" t="s">
        <v>42264</v>
      </c>
    </row>
    <row r="39355" spans="10:11" x14ac:dyDescent="0.25">
      <c r="J39355" t="s">
        <v>1135</v>
      </c>
      <c r="K39355" t="s">
        <v>42265</v>
      </c>
    </row>
    <row r="39356" spans="10:11" x14ac:dyDescent="0.25">
      <c r="J39356" t="s">
        <v>1135</v>
      </c>
      <c r="K39356" t="s">
        <v>42266</v>
      </c>
    </row>
    <row r="39357" spans="10:11" x14ac:dyDescent="0.25">
      <c r="J39357" t="s">
        <v>1135</v>
      </c>
      <c r="K39357" t="s">
        <v>42267</v>
      </c>
    </row>
    <row r="39358" spans="10:11" x14ac:dyDescent="0.25">
      <c r="J39358" t="s">
        <v>1135</v>
      </c>
      <c r="K39358" t="s">
        <v>42268</v>
      </c>
    </row>
    <row r="39359" spans="10:11" x14ac:dyDescent="0.25">
      <c r="J39359" t="s">
        <v>1135</v>
      </c>
      <c r="K39359" t="s">
        <v>42269</v>
      </c>
    </row>
    <row r="39360" spans="10:11" x14ac:dyDescent="0.25">
      <c r="J39360" t="s">
        <v>1135</v>
      </c>
      <c r="K39360" t="s">
        <v>42270</v>
      </c>
    </row>
    <row r="39361" spans="10:11" x14ac:dyDescent="0.25">
      <c r="J39361" t="s">
        <v>1135</v>
      </c>
      <c r="K39361" t="s">
        <v>42271</v>
      </c>
    </row>
    <row r="39362" spans="10:11" x14ac:dyDescent="0.25">
      <c r="J39362" t="s">
        <v>1135</v>
      </c>
      <c r="K39362" t="s">
        <v>42272</v>
      </c>
    </row>
    <row r="39363" spans="10:11" x14ac:dyDescent="0.25">
      <c r="J39363" t="s">
        <v>1135</v>
      </c>
      <c r="K39363" t="s">
        <v>42273</v>
      </c>
    </row>
    <row r="39364" spans="10:11" x14ac:dyDescent="0.25">
      <c r="J39364" t="s">
        <v>1135</v>
      </c>
      <c r="K39364" t="s">
        <v>42274</v>
      </c>
    </row>
    <row r="39365" spans="10:11" x14ac:dyDescent="0.25">
      <c r="J39365" t="s">
        <v>1135</v>
      </c>
      <c r="K39365" t="s">
        <v>42275</v>
      </c>
    </row>
    <row r="39366" spans="10:11" x14ac:dyDescent="0.25">
      <c r="J39366" t="s">
        <v>1135</v>
      </c>
      <c r="K39366" t="s">
        <v>42276</v>
      </c>
    </row>
    <row r="39367" spans="10:11" x14ac:dyDescent="0.25">
      <c r="J39367" t="s">
        <v>1135</v>
      </c>
      <c r="K39367" t="s">
        <v>42277</v>
      </c>
    </row>
    <row r="39368" spans="10:11" x14ac:dyDescent="0.25">
      <c r="J39368" t="s">
        <v>1135</v>
      </c>
      <c r="K39368" t="s">
        <v>42278</v>
      </c>
    </row>
    <row r="39369" spans="10:11" x14ac:dyDescent="0.25">
      <c r="J39369" t="s">
        <v>1135</v>
      </c>
      <c r="K39369" t="s">
        <v>42279</v>
      </c>
    </row>
    <row r="39370" spans="10:11" x14ac:dyDescent="0.25">
      <c r="J39370" t="s">
        <v>1135</v>
      </c>
      <c r="K39370" t="s">
        <v>42280</v>
      </c>
    </row>
    <row r="39371" spans="10:11" x14ac:dyDescent="0.25">
      <c r="J39371" t="s">
        <v>358</v>
      </c>
      <c r="K39371" t="s">
        <v>42281</v>
      </c>
    </row>
    <row r="39372" spans="10:11" x14ac:dyDescent="0.25">
      <c r="J39372" t="s">
        <v>358</v>
      </c>
      <c r="K39372" t="s">
        <v>42282</v>
      </c>
    </row>
    <row r="39373" spans="10:11" x14ac:dyDescent="0.25">
      <c r="J39373" t="s">
        <v>358</v>
      </c>
      <c r="K39373" t="s">
        <v>42283</v>
      </c>
    </row>
    <row r="39374" spans="10:11" x14ac:dyDescent="0.25">
      <c r="J39374" t="s">
        <v>358</v>
      </c>
      <c r="K39374" t="s">
        <v>42284</v>
      </c>
    </row>
    <row r="39375" spans="10:11" x14ac:dyDescent="0.25">
      <c r="J39375" t="s">
        <v>358</v>
      </c>
      <c r="K39375" t="s">
        <v>42285</v>
      </c>
    </row>
    <row r="39376" spans="10:11" x14ac:dyDescent="0.25">
      <c r="J39376" t="s">
        <v>358</v>
      </c>
      <c r="K39376" t="s">
        <v>42286</v>
      </c>
    </row>
    <row r="39377" spans="10:11" x14ac:dyDescent="0.25">
      <c r="J39377" t="s">
        <v>358</v>
      </c>
      <c r="K39377" t="s">
        <v>42287</v>
      </c>
    </row>
    <row r="39378" spans="10:11" x14ac:dyDescent="0.25">
      <c r="J39378" t="s">
        <v>358</v>
      </c>
      <c r="K39378" t="s">
        <v>42288</v>
      </c>
    </row>
    <row r="39379" spans="10:11" x14ac:dyDescent="0.25">
      <c r="J39379" t="s">
        <v>358</v>
      </c>
      <c r="K39379" t="s">
        <v>42289</v>
      </c>
    </row>
    <row r="39380" spans="10:11" x14ac:dyDescent="0.25">
      <c r="J39380" t="s">
        <v>358</v>
      </c>
      <c r="K39380" t="s">
        <v>42290</v>
      </c>
    </row>
    <row r="39381" spans="10:11" x14ac:dyDescent="0.25">
      <c r="J39381" t="s">
        <v>358</v>
      </c>
      <c r="K39381" t="s">
        <v>42291</v>
      </c>
    </row>
    <row r="39382" spans="10:11" x14ac:dyDescent="0.25">
      <c r="J39382" t="s">
        <v>358</v>
      </c>
      <c r="K39382" t="s">
        <v>42292</v>
      </c>
    </row>
    <row r="39383" spans="10:11" x14ac:dyDescent="0.25">
      <c r="J39383" t="s">
        <v>358</v>
      </c>
      <c r="K39383" t="s">
        <v>42293</v>
      </c>
    </row>
    <row r="39384" spans="10:11" x14ac:dyDescent="0.25">
      <c r="J39384" t="s">
        <v>358</v>
      </c>
      <c r="K39384" t="s">
        <v>42294</v>
      </c>
    </row>
    <row r="39385" spans="10:11" x14ac:dyDescent="0.25">
      <c r="J39385" t="s">
        <v>1486</v>
      </c>
      <c r="K39385" t="s">
        <v>42295</v>
      </c>
    </row>
    <row r="39386" spans="10:11" x14ac:dyDescent="0.25">
      <c r="J39386" t="s">
        <v>1486</v>
      </c>
      <c r="K39386" t="s">
        <v>42296</v>
      </c>
    </row>
    <row r="39387" spans="10:11" x14ac:dyDescent="0.25">
      <c r="J39387" t="s">
        <v>1486</v>
      </c>
      <c r="K39387" t="s">
        <v>42297</v>
      </c>
    </row>
    <row r="39388" spans="10:11" x14ac:dyDescent="0.25">
      <c r="J39388" t="s">
        <v>1486</v>
      </c>
      <c r="K39388" t="s">
        <v>42298</v>
      </c>
    </row>
    <row r="39389" spans="10:11" x14ac:dyDescent="0.25">
      <c r="J39389" t="s">
        <v>1486</v>
      </c>
      <c r="K39389" t="s">
        <v>42299</v>
      </c>
    </row>
    <row r="39390" spans="10:11" x14ac:dyDescent="0.25">
      <c r="J39390" t="s">
        <v>1486</v>
      </c>
      <c r="K39390" t="s">
        <v>42300</v>
      </c>
    </row>
    <row r="39391" spans="10:11" x14ac:dyDescent="0.25">
      <c r="J39391" t="s">
        <v>1486</v>
      </c>
      <c r="K39391" t="s">
        <v>42301</v>
      </c>
    </row>
    <row r="39392" spans="10:11" x14ac:dyDescent="0.25">
      <c r="J39392" t="s">
        <v>1486</v>
      </c>
      <c r="K39392" t="s">
        <v>42302</v>
      </c>
    </row>
    <row r="39393" spans="10:11" x14ac:dyDescent="0.25">
      <c r="J39393" t="s">
        <v>1486</v>
      </c>
      <c r="K39393" t="s">
        <v>42303</v>
      </c>
    </row>
    <row r="39394" spans="10:11" x14ac:dyDescent="0.25">
      <c r="J39394" t="s">
        <v>1486</v>
      </c>
      <c r="K39394" t="s">
        <v>42304</v>
      </c>
    </row>
    <row r="39395" spans="10:11" x14ac:dyDescent="0.25">
      <c r="J39395" t="s">
        <v>1486</v>
      </c>
      <c r="K39395" t="s">
        <v>42305</v>
      </c>
    </row>
    <row r="39396" spans="10:11" x14ac:dyDescent="0.25">
      <c r="J39396" t="s">
        <v>1486</v>
      </c>
      <c r="K39396" t="s">
        <v>42306</v>
      </c>
    </row>
    <row r="39397" spans="10:11" x14ac:dyDescent="0.25">
      <c r="J39397" t="s">
        <v>1486</v>
      </c>
      <c r="K39397" t="s">
        <v>42307</v>
      </c>
    </row>
    <row r="39398" spans="10:11" x14ac:dyDescent="0.25">
      <c r="J39398" t="s">
        <v>1486</v>
      </c>
      <c r="K39398" t="s">
        <v>42308</v>
      </c>
    </row>
    <row r="39399" spans="10:11" x14ac:dyDescent="0.25">
      <c r="J39399" t="s">
        <v>1486</v>
      </c>
      <c r="K39399" t="s">
        <v>42309</v>
      </c>
    </row>
    <row r="39400" spans="10:11" x14ac:dyDescent="0.25">
      <c r="J39400" t="s">
        <v>1486</v>
      </c>
      <c r="K39400" t="s">
        <v>42310</v>
      </c>
    </row>
    <row r="39401" spans="10:11" x14ac:dyDescent="0.25">
      <c r="J39401" t="s">
        <v>1486</v>
      </c>
      <c r="K39401" t="s">
        <v>42311</v>
      </c>
    </row>
    <row r="39402" spans="10:11" x14ac:dyDescent="0.25">
      <c r="J39402" t="s">
        <v>1486</v>
      </c>
      <c r="K39402" t="s">
        <v>42312</v>
      </c>
    </row>
    <row r="39403" spans="10:11" x14ac:dyDescent="0.25">
      <c r="J39403" t="s">
        <v>1486</v>
      </c>
      <c r="K39403" t="s">
        <v>42313</v>
      </c>
    </row>
    <row r="39404" spans="10:11" x14ac:dyDescent="0.25">
      <c r="J39404" t="s">
        <v>1486</v>
      </c>
      <c r="K39404" t="s">
        <v>42314</v>
      </c>
    </row>
    <row r="39405" spans="10:11" x14ac:dyDescent="0.25">
      <c r="J39405" t="s">
        <v>1486</v>
      </c>
      <c r="K39405" t="s">
        <v>42315</v>
      </c>
    </row>
    <row r="39406" spans="10:11" x14ac:dyDescent="0.25">
      <c r="J39406" t="s">
        <v>1486</v>
      </c>
      <c r="K39406" t="s">
        <v>42316</v>
      </c>
    </row>
    <row r="39407" spans="10:11" x14ac:dyDescent="0.25">
      <c r="J39407" t="s">
        <v>1486</v>
      </c>
      <c r="K39407" t="s">
        <v>42317</v>
      </c>
    </row>
    <row r="39408" spans="10:11" x14ac:dyDescent="0.25">
      <c r="J39408" t="s">
        <v>1486</v>
      </c>
      <c r="K39408" t="s">
        <v>42318</v>
      </c>
    </row>
    <row r="39409" spans="10:11" x14ac:dyDescent="0.25">
      <c r="J39409" t="s">
        <v>1486</v>
      </c>
      <c r="K39409" t="s">
        <v>42319</v>
      </c>
    </row>
    <row r="39410" spans="10:11" x14ac:dyDescent="0.25">
      <c r="J39410" t="s">
        <v>1486</v>
      </c>
      <c r="K39410" t="s">
        <v>42320</v>
      </c>
    </row>
    <row r="39411" spans="10:11" x14ac:dyDescent="0.25">
      <c r="J39411" t="s">
        <v>2850</v>
      </c>
      <c r="K39411" t="s">
        <v>42321</v>
      </c>
    </row>
    <row r="39412" spans="10:11" x14ac:dyDescent="0.25">
      <c r="J39412" t="s">
        <v>2850</v>
      </c>
      <c r="K39412" t="s">
        <v>42322</v>
      </c>
    </row>
    <row r="39413" spans="10:11" x14ac:dyDescent="0.25">
      <c r="J39413" t="s">
        <v>2850</v>
      </c>
      <c r="K39413" t="s">
        <v>42323</v>
      </c>
    </row>
    <row r="39414" spans="10:11" x14ac:dyDescent="0.25">
      <c r="J39414" t="s">
        <v>2850</v>
      </c>
      <c r="K39414" t="s">
        <v>42324</v>
      </c>
    </row>
    <row r="39415" spans="10:11" x14ac:dyDescent="0.25">
      <c r="J39415" t="s">
        <v>2850</v>
      </c>
      <c r="K39415" t="s">
        <v>42325</v>
      </c>
    </row>
    <row r="39416" spans="10:11" x14ac:dyDescent="0.25">
      <c r="J39416" t="s">
        <v>2850</v>
      </c>
      <c r="K39416" t="s">
        <v>42326</v>
      </c>
    </row>
    <row r="39417" spans="10:11" x14ac:dyDescent="0.25">
      <c r="J39417" t="s">
        <v>2850</v>
      </c>
      <c r="K39417" t="s">
        <v>42327</v>
      </c>
    </row>
    <row r="39418" spans="10:11" x14ac:dyDescent="0.25">
      <c r="J39418" t="s">
        <v>2850</v>
      </c>
      <c r="K39418" t="s">
        <v>42328</v>
      </c>
    </row>
    <row r="39419" spans="10:11" x14ac:dyDescent="0.25">
      <c r="J39419" t="s">
        <v>2850</v>
      </c>
      <c r="K39419" t="s">
        <v>42329</v>
      </c>
    </row>
    <row r="39420" spans="10:11" x14ac:dyDescent="0.25">
      <c r="J39420" t="s">
        <v>2850</v>
      </c>
      <c r="K39420" t="s">
        <v>42330</v>
      </c>
    </row>
    <row r="39421" spans="10:11" x14ac:dyDescent="0.25">
      <c r="J39421" t="s">
        <v>2850</v>
      </c>
      <c r="K39421" t="s">
        <v>42331</v>
      </c>
    </row>
    <row r="39422" spans="10:11" x14ac:dyDescent="0.25">
      <c r="J39422" t="s">
        <v>2850</v>
      </c>
      <c r="K39422" t="s">
        <v>42332</v>
      </c>
    </row>
    <row r="39423" spans="10:11" x14ac:dyDescent="0.25">
      <c r="J39423" t="s">
        <v>2850</v>
      </c>
      <c r="K39423" t="s">
        <v>42333</v>
      </c>
    </row>
    <row r="39424" spans="10:11" x14ac:dyDescent="0.25">
      <c r="J39424" t="s">
        <v>2850</v>
      </c>
      <c r="K39424" t="s">
        <v>42334</v>
      </c>
    </row>
    <row r="39425" spans="10:11" x14ac:dyDescent="0.25">
      <c r="J39425" t="s">
        <v>2850</v>
      </c>
      <c r="K39425" t="s">
        <v>42335</v>
      </c>
    </row>
    <row r="39426" spans="10:11" x14ac:dyDescent="0.25">
      <c r="J39426" t="s">
        <v>2850</v>
      </c>
      <c r="K39426" t="s">
        <v>42336</v>
      </c>
    </row>
    <row r="39427" spans="10:11" x14ac:dyDescent="0.25">
      <c r="J39427" t="s">
        <v>2850</v>
      </c>
      <c r="K39427" t="s">
        <v>42337</v>
      </c>
    </row>
    <row r="39428" spans="10:11" x14ac:dyDescent="0.25">
      <c r="J39428" t="s">
        <v>2851</v>
      </c>
      <c r="K39428" t="s">
        <v>42338</v>
      </c>
    </row>
    <row r="39429" spans="10:11" x14ac:dyDescent="0.25">
      <c r="J39429" t="s">
        <v>2851</v>
      </c>
      <c r="K39429" t="s">
        <v>42339</v>
      </c>
    </row>
    <row r="39430" spans="10:11" x14ac:dyDescent="0.25">
      <c r="J39430" t="s">
        <v>2851</v>
      </c>
      <c r="K39430" t="s">
        <v>42340</v>
      </c>
    </row>
    <row r="39431" spans="10:11" x14ac:dyDescent="0.25">
      <c r="J39431" t="s">
        <v>2851</v>
      </c>
      <c r="K39431" t="s">
        <v>42341</v>
      </c>
    </row>
    <row r="39432" spans="10:11" x14ac:dyDescent="0.25">
      <c r="J39432" t="s">
        <v>2851</v>
      </c>
      <c r="K39432" t="s">
        <v>42342</v>
      </c>
    </row>
    <row r="39433" spans="10:11" x14ac:dyDescent="0.25">
      <c r="J39433" t="s">
        <v>2851</v>
      </c>
      <c r="K39433" t="s">
        <v>42343</v>
      </c>
    </row>
    <row r="39434" spans="10:11" x14ac:dyDescent="0.25">
      <c r="J39434" t="s">
        <v>2851</v>
      </c>
      <c r="K39434" t="s">
        <v>42344</v>
      </c>
    </row>
    <row r="39435" spans="10:11" x14ac:dyDescent="0.25">
      <c r="J39435" t="s">
        <v>2851</v>
      </c>
      <c r="K39435" t="s">
        <v>42345</v>
      </c>
    </row>
    <row r="39436" spans="10:11" x14ac:dyDescent="0.25">
      <c r="J39436" t="s">
        <v>2851</v>
      </c>
      <c r="K39436" t="s">
        <v>42346</v>
      </c>
    </row>
    <row r="39437" spans="10:11" x14ac:dyDescent="0.25">
      <c r="J39437" t="s">
        <v>2851</v>
      </c>
      <c r="K39437" t="s">
        <v>42347</v>
      </c>
    </row>
    <row r="39438" spans="10:11" x14ac:dyDescent="0.25">
      <c r="J39438" t="s">
        <v>2851</v>
      </c>
      <c r="K39438" t="s">
        <v>42348</v>
      </c>
    </row>
    <row r="39439" spans="10:11" x14ac:dyDescent="0.25">
      <c r="J39439" t="s">
        <v>2851</v>
      </c>
      <c r="K39439" t="s">
        <v>42349</v>
      </c>
    </row>
    <row r="39440" spans="10:11" x14ac:dyDescent="0.25">
      <c r="J39440" t="s">
        <v>2851</v>
      </c>
      <c r="K39440" t="s">
        <v>42350</v>
      </c>
    </row>
    <row r="39441" spans="10:11" x14ac:dyDescent="0.25">
      <c r="J39441" t="s">
        <v>2851</v>
      </c>
      <c r="K39441" t="s">
        <v>42351</v>
      </c>
    </row>
    <row r="39442" spans="10:11" x14ac:dyDescent="0.25">
      <c r="J39442" t="s">
        <v>2851</v>
      </c>
      <c r="K39442" t="s">
        <v>42352</v>
      </c>
    </row>
    <row r="39443" spans="10:11" x14ac:dyDescent="0.25">
      <c r="J39443" t="s">
        <v>2851</v>
      </c>
      <c r="K39443" t="s">
        <v>42353</v>
      </c>
    </row>
    <row r="39444" spans="10:11" x14ac:dyDescent="0.25">
      <c r="J39444" t="s">
        <v>2851</v>
      </c>
      <c r="K39444" t="s">
        <v>42354</v>
      </c>
    </row>
    <row r="39445" spans="10:11" x14ac:dyDescent="0.25">
      <c r="J39445" t="s">
        <v>2851</v>
      </c>
      <c r="K39445" t="s">
        <v>42355</v>
      </c>
    </row>
    <row r="39446" spans="10:11" x14ac:dyDescent="0.25">
      <c r="J39446" t="s">
        <v>2851</v>
      </c>
      <c r="K39446" t="s">
        <v>42356</v>
      </c>
    </row>
    <row r="39447" spans="10:11" x14ac:dyDescent="0.25">
      <c r="J39447" t="s">
        <v>2851</v>
      </c>
      <c r="K39447" t="s">
        <v>42357</v>
      </c>
    </row>
    <row r="39448" spans="10:11" x14ac:dyDescent="0.25">
      <c r="J39448" t="s">
        <v>2851</v>
      </c>
      <c r="K39448" t="s">
        <v>42358</v>
      </c>
    </row>
    <row r="39449" spans="10:11" x14ac:dyDescent="0.25">
      <c r="J39449" t="s">
        <v>2851</v>
      </c>
      <c r="K39449" t="s">
        <v>42359</v>
      </c>
    </row>
    <row r="39450" spans="10:11" x14ac:dyDescent="0.25">
      <c r="J39450" t="s">
        <v>2851</v>
      </c>
      <c r="K39450" t="s">
        <v>42360</v>
      </c>
    </row>
    <row r="39451" spans="10:11" x14ac:dyDescent="0.25">
      <c r="J39451" t="s">
        <v>2851</v>
      </c>
      <c r="K39451" t="s">
        <v>42361</v>
      </c>
    </row>
    <row r="39452" spans="10:11" x14ac:dyDescent="0.25">
      <c r="J39452" t="s">
        <v>2851</v>
      </c>
      <c r="K39452" t="s">
        <v>42362</v>
      </c>
    </row>
    <row r="39453" spans="10:11" x14ac:dyDescent="0.25">
      <c r="J39453" t="s">
        <v>2851</v>
      </c>
      <c r="K39453" t="s">
        <v>42363</v>
      </c>
    </row>
    <row r="39454" spans="10:11" x14ac:dyDescent="0.25">
      <c r="J39454" t="s">
        <v>2851</v>
      </c>
      <c r="K39454" t="s">
        <v>42364</v>
      </c>
    </row>
    <row r="39455" spans="10:11" x14ac:dyDescent="0.25">
      <c r="J39455" t="s">
        <v>2851</v>
      </c>
      <c r="K39455" t="s">
        <v>42365</v>
      </c>
    </row>
    <row r="39456" spans="10:11" x14ac:dyDescent="0.25">
      <c r="J39456" t="s">
        <v>2851</v>
      </c>
      <c r="K39456" t="s">
        <v>42366</v>
      </c>
    </row>
    <row r="39457" spans="10:11" x14ac:dyDescent="0.25">
      <c r="J39457" t="s">
        <v>2851</v>
      </c>
      <c r="K39457" t="s">
        <v>42367</v>
      </c>
    </row>
    <row r="39458" spans="10:11" x14ac:dyDescent="0.25">
      <c r="J39458" t="s">
        <v>2851</v>
      </c>
      <c r="K39458" t="s">
        <v>42368</v>
      </c>
    </row>
    <row r="39459" spans="10:11" x14ac:dyDescent="0.25">
      <c r="J39459" t="s">
        <v>2851</v>
      </c>
      <c r="K39459" t="s">
        <v>42369</v>
      </c>
    </row>
    <row r="39460" spans="10:11" x14ac:dyDescent="0.25">
      <c r="J39460" t="s">
        <v>2851</v>
      </c>
      <c r="K39460" t="s">
        <v>42370</v>
      </c>
    </row>
    <row r="39461" spans="10:11" x14ac:dyDescent="0.25">
      <c r="J39461" t="s">
        <v>2851</v>
      </c>
      <c r="K39461" t="s">
        <v>42371</v>
      </c>
    </row>
    <row r="39462" spans="10:11" x14ac:dyDescent="0.25">
      <c r="J39462" t="s">
        <v>2851</v>
      </c>
      <c r="K39462" t="s">
        <v>42372</v>
      </c>
    </row>
    <row r="39463" spans="10:11" x14ac:dyDescent="0.25">
      <c r="J39463" t="s">
        <v>2851</v>
      </c>
      <c r="K39463" t="s">
        <v>42373</v>
      </c>
    </row>
    <row r="39464" spans="10:11" x14ac:dyDescent="0.25">
      <c r="J39464" t="s">
        <v>2851</v>
      </c>
      <c r="K39464" t="s">
        <v>42374</v>
      </c>
    </row>
    <row r="39465" spans="10:11" x14ac:dyDescent="0.25">
      <c r="J39465" t="s">
        <v>2851</v>
      </c>
      <c r="K39465" t="s">
        <v>42375</v>
      </c>
    </row>
    <row r="39466" spans="10:11" x14ac:dyDescent="0.25">
      <c r="J39466" t="s">
        <v>2851</v>
      </c>
      <c r="K39466" t="s">
        <v>42376</v>
      </c>
    </row>
    <row r="39467" spans="10:11" x14ac:dyDescent="0.25">
      <c r="J39467" t="s">
        <v>2851</v>
      </c>
      <c r="K39467" t="s">
        <v>42377</v>
      </c>
    </row>
    <row r="39468" spans="10:11" x14ac:dyDescent="0.25">
      <c r="J39468" t="s">
        <v>2851</v>
      </c>
      <c r="K39468" t="s">
        <v>42378</v>
      </c>
    </row>
    <row r="39469" spans="10:11" x14ac:dyDescent="0.25">
      <c r="J39469" t="s">
        <v>2851</v>
      </c>
      <c r="K39469" t="s">
        <v>42379</v>
      </c>
    </row>
    <row r="39470" spans="10:11" x14ac:dyDescent="0.25">
      <c r="J39470" t="s">
        <v>2851</v>
      </c>
      <c r="K39470" t="s">
        <v>42380</v>
      </c>
    </row>
    <row r="39471" spans="10:11" x14ac:dyDescent="0.25">
      <c r="J39471" t="s">
        <v>2851</v>
      </c>
      <c r="K39471" t="s">
        <v>42381</v>
      </c>
    </row>
    <row r="39472" spans="10:11" x14ac:dyDescent="0.25">
      <c r="J39472" t="s">
        <v>2851</v>
      </c>
      <c r="K39472" t="s">
        <v>42382</v>
      </c>
    </row>
    <row r="39473" spans="10:11" x14ac:dyDescent="0.25">
      <c r="J39473" t="s">
        <v>2851</v>
      </c>
      <c r="K39473" t="s">
        <v>42383</v>
      </c>
    </row>
    <row r="39474" spans="10:11" x14ac:dyDescent="0.25">
      <c r="J39474" t="s">
        <v>2851</v>
      </c>
      <c r="K39474" t="s">
        <v>42384</v>
      </c>
    </row>
    <row r="39475" spans="10:11" x14ac:dyDescent="0.25">
      <c r="J39475" t="s">
        <v>2851</v>
      </c>
      <c r="K39475" t="s">
        <v>42385</v>
      </c>
    </row>
    <row r="39476" spans="10:11" x14ac:dyDescent="0.25">
      <c r="J39476" t="s">
        <v>2851</v>
      </c>
      <c r="K39476" t="s">
        <v>42386</v>
      </c>
    </row>
    <row r="39477" spans="10:11" x14ac:dyDescent="0.25">
      <c r="J39477" t="s">
        <v>2851</v>
      </c>
      <c r="K39477" t="s">
        <v>42387</v>
      </c>
    </row>
    <row r="39478" spans="10:11" x14ac:dyDescent="0.25">
      <c r="J39478" t="s">
        <v>2851</v>
      </c>
      <c r="K39478" t="s">
        <v>42388</v>
      </c>
    </row>
    <row r="39479" spans="10:11" x14ac:dyDescent="0.25">
      <c r="J39479" t="s">
        <v>2851</v>
      </c>
      <c r="K39479" t="s">
        <v>42389</v>
      </c>
    </row>
    <row r="39480" spans="10:11" x14ac:dyDescent="0.25">
      <c r="J39480" t="s">
        <v>2851</v>
      </c>
      <c r="K39480" t="s">
        <v>42390</v>
      </c>
    </row>
    <row r="39481" spans="10:11" x14ac:dyDescent="0.25">
      <c r="J39481" t="s">
        <v>2851</v>
      </c>
      <c r="K39481" t="s">
        <v>42391</v>
      </c>
    </row>
    <row r="39482" spans="10:11" x14ac:dyDescent="0.25">
      <c r="J39482" t="s">
        <v>2851</v>
      </c>
      <c r="K39482" t="s">
        <v>42392</v>
      </c>
    </row>
    <row r="39483" spans="10:11" x14ac:dyDescent="0.25">
      <c r="J39483" t="s">
        <v>2851</v>
      </c>
      <c r="K39483" t="s">
        <v>42393</v>
      </c>
    </row>
    <row r="39484" spans="10:11" x14ac:dyDescent="0.25">
      <c r="J39484" t="s">
        <v>2851</v>
      </c>
      <c r="K39484" t="s">
        <v>42394</v>
      </c>
    </row>
    <row r="39485" spans="10:11" x14ac:dyDescent="0.25">
      <c r="J39485" t="s">
        <v>2851</v>
      </c>
      <c r="K39485" t="s">
        <v>42395</v>
      </c>
    </row>
    <row r="39486" spans="10:11" x14ac:dyDescent="0.25">
      <c r="J39486" t="s">
        <v>2851</v>
      </c>
      <c r="K39486" t="s">
        <v>42396</v>
      </c>
    </row>
    <row r="39487" spans="10:11" x14ac:dyDescent="0.25">
      <c r="J39487" t="s">
        <v>2851</v>
      </c>
      <c r="K39487" t="s">
        <v>42397</v>
      </c>
    </row>
    <row r="39488" spans="10:11" x14ac:dyDescent="0.25">
      <c r="J39488" t="s">
        <v>2851</v>
      </c>
      <c r="K39488" t="s">
        <v>42398</v>
      </c>
    </row>
    <row r="39489" spans="10:11" x14ac:dyDescent="0.25">
      <c r="J39489" t="s">
        <v>2851</v>
      </c>
      <c r="K39489" t="s">
        <v>42399</v>
      </c>
    </row>
    <row r="39490" spans="10:11" x14ac:dyDescent="0.25">
      <c r="J39490" t="s">
        <v>2851</v>
      </c>
      <c r="K39490" t="s">
        <v>42400</v>
      </c>
    </row>
    <row r="39491" spans="10:11" x14ac:dyDescent="0.25">
      <c r="J39491" t="s">
        <v>2851</v>
      </c>
      <c r="K39491" t="s">
        <v>42401</v>
      </c>
    </row>
    <row r="39492" spans="10:11" x14ac:dyDescent="0.25">
      <c r="J39492" t="s">
        <v>2851</v>
      </c>
      <c r="K39492" t="s">
        <v>42402</v>
      </c>
    </row>
    <row r="39493" spans="10:11" x14ac:dyDescent="0.25">
      <c r="J39493" t="s">
        <v>2851</v>
      </c>
      <c r="K39493" t="s">
        <v>42403</v>
      </c>
    </row>
    <row r="39494" spans="10:11" x14ac:dyDescent="0.25">
      <c r="J39494" t="s">
        <v>2851</v>
      </c>
      <c r="K39494" t="s">
        <v>42404</v>
      </c>
    </row>
    <row r="39495" spans="10:11" x14ac:dyDescent="0.25">
      <c r="J39495" t="s">
        <v>2851</v>
      </c>
      <c r="K39495" t="s">
        <v>42405</v>
      </c>
    </row>
    <row r="39496" spans="10:11" x14ac:dyDescent="0.25">
      <c r="J39496" t="s">
        <v>1280</v>
      </c>
      <c r="K39496" t="s">
        <v>42406</v>
      </c>
    </row>
    <row r="39497" spans="10:11" x14ac:dyDescent="0.25">
      <c r="J39497" t="s">
        <v>1280</v>
      </c>
      <c r="K39497" t="s">
        <v>42407</v>
      </c>
    </row>
    <row r="39498" spans="10:11" x14ac:dyDescent="0.25">
      <c r="J39498" t="s">
        <v>1280</v>
      </c>
      <c r="K39498" t="s">
        <v>42408</v>
      </c>
    </row>
    <row r="39499" spans="10:11" x14ac:dyDescent="0.25">
      <c r="J39499" t="s">
        <v>1280</v>
      </c>
      <c r="K39499" t="s">
        <v>42409</v>
      </c>
    </row>
    <row r="39500" spans="10:11" x14ac:dyDescent="0.25">
      <c r="J39500" t="s">
        <v>1280</v>
      </c>
      <c r="K39500" t="s">
        <v>42410</v>
      </c>
    </row>
    <row r="39501" spans="10:11" x14ac:dyDescent="0.25">
      <c r="J39501" t="s">
        <v>1280</v>
      </c>
      <c r="K39501" t="s">
        <v>42411</v>
      </c>
    </row>
    <row r="39502" spans="10:11" x14ac:dyDescent="0.25">
      <c r="J39502" t="s">
        <v>1280</v>
      </c>
      <c r="K39502" t="s">
        <v>42412</v>
      </c>
    </row>
    <row r="39503" spans="10:11" x14ac:dyDescent="0.25">
      <c r="J39503" t="s">
        <v>1280</v>
      </c>
      <c r="K39503" t="s">
        <v>42413</v>
      </c>
    </row>
    <row r="39504" spans="10:11" x14ac:dyDescent="0.25">
      <c r="J39504" t="s">
        <v>1280</v>
      </c>
      <c r="K39504" t="s">
        <v>42414</v>
      </c>
    </row>
    <row r="39505" spans="10:11" x14ac:dyDescent="0.25">
      <c r="J39505" t="s">
        <v>1280</v>
      </c>
      <c r="K39505" t="s">
        <v>42415</v>
      </c>
    </row>
    <row r="39506" spans="10:11" x14ac:dyDescent="0.25">
      <c r="J39506" t="s">
        <v>1280</v>
      </c>
      <c r="K39506" t="s">
        <v>42416</v>
      </c>
    </row>
    <row r="39507" spans="10:11" x14ac:dyDescent="0.25">
      <c r="J39507" t="s">
        <v>1280</v>
      </c>
      <c r="K39507" t="s">
        <v>42417</v>
      </c>
    </row>
    <row r="39508" spans="10:11" x14ac:dyDescent="0.25">
      <c r="J39508" t="s">
        <v>1280</v>
      </c>
      <c r="K39508" t="s">
        <v>42418</v>
      </c>
    </row>
    <row r="39509" spans="10:11" x14ac:dyDescent="0.25">
      <c r="J39509" t="s">
        <v>1280</v>
      </c>
      <c r="K39509" t="s">
        <v>42419</v>
      </c>
    </row>
    <row r="39510" spans="10:11" x14ac:dyDescent="0.25">
      <c r="J39510" t="s">
        <v>1280</v>
      </c>
      <c r="K39510" t="s">
        <v>42420</v>
      </c>
    </row>
    <row r="39511" spans="10:11" x14ac:dyDescent="0.25">
      <c r="J39511" t="s">
        <v>1280</v>
      </c>
      <c r="K39511" t="s">
        <v>42421</v>
      </c>
    </row>
    <row r="39512" spans="10:11" x14ac:dyDescent="0.25">
      <c r="J39512" t="s">
        <v>1280</v>
      </c>
      <c r="K39512" t="s">
        <v>42422</v>
      </c>
    </row>
    <row r="39513" spans="10:11" x14ac:dyDescent="0.25">
      <c r="J39513" t="s">
        <v>1280</v>
      </c>
      <c r="K39513" t="s">
        <v>42423</v>
      </c>
    </row>
    <row r="39514" spans="10:11" x14ac:dyDescent="0.25">
      <c r="J39514" t="s">
        <v>1281</v>
      </c>
      <c r="K39514" t="s">
        <v>42424</v>
      </c>
    </row>
    <row r="39515" spans="10:11" x14ac:dyDescent="0.25">
      <c r="J39515" t="s">
        <v>1281</v>
      </c>
      <c r="K39515" t="s">
        <v>42425</v>
      </c>
    </row>
    <row r="39516" spans="10:11" x14ac:dyDescent="0.25">
      <c r="J39516" t="s">
        <v>1281</v>
      </c>
      <c r="K39516" t="s">
        <v>42426</v>
      </c>
    </row>
    <row r="39517" spans="10:11" x14ac:dyDescent="0.25">
      <c r="J39517" t="s">
        <v>1281</v>
      </c>
      <c r="K39517" t="s">
        <v>42427</v>
      </c>
    </row>
    <row r="39518" spans="10:11" x14ac:dyDescent="0.25">
      <c r="J39518" t="s">
        <v>1281</v>
      </c>
      <c r="K39518" t="s">
        <v>42428</v>
      </c>
    </row>
    <row r="39519" spans="10:11" x14ac:dyDescent="0.25">
      <c r="J39519" t="s">
        <v>1281</v>
      </c>
      <c r="K39519" t="s">
        <v>42429</v>
      </c>
    </row>
    <row r="39520" spans="10:11" x14ac:dyDescent="0.25">
      <c r="J39520" t="s">
        <v>1281</v>
      </c>
      <c r="K39520" t="s">
        <v>42430</v>
      </c>
    </row>
    <row r="39521" spans="10:11" x14ac:dyDescent="0.25">
      <c r="J39521" t="s">
        <v>1281</v>
      </c>
      <c r="K39521" t="s">
        <v>42431</v>
      </c>
    </row>
    <row r="39522" spans="10:11" x14ac:dyDescent="0.25">
      <c r="J39522" t="s">
        <v>1281</v>
      </c>
      <c r="K39522" t="s">
        <v>42432</v>
      </c>
    </row>
    <row r="39523" spans="10:11" x14ac:dyDescent="0.25">
      <c r="J39523" t="s">
        <v>1281</v>
      </c>
      <c r="K39523" t="s">
        <v>42433</v>
      </c>
    </row>
    <row r="39524" spans="10:11" x14ac:dyDescent="0.25">
      <c r="J39524" t="s">
        <v>1281</v>
      </c>
      <c r="K39524" t="s">
        <v>42434</v>
      </c>
    </row>
    <row r="39525" spans="10:11" x14ac:dyDescent="0.25">
      <c r="J39525" t="s">
        <v>1281</v>
      </c>
      <c r="K39525" t="s">
        <v>42435</v>
      </c>
    </row>
    <row r="39526" spans="10:11" x14ac:dyDescent="0.25">
      <c r="J39526" t="s">
        <v>1281</v>
      </c>
      <c r="K39526" t="s">
        <v>42436</v>
      </c>
    </row>
    <row r="39527" spans="10:11" x14ac:dyDescent="0.25">
      <c r="J39527" t="s">
        <v>1281</v>
      </c>
      <c r="K39527" t="s">
        <v>42437</v>
      </c>
    </row>
    <row r="39528" spans="10:11" x14ac:dyDescent="0.25">
      <c r="J39528" t="s">
        <v>1281</v>
      </c>
      <c r="K39528" t="s">
        <v>42438</v>
      </c>
    </row>
    <row r="39529" spans="10:11" x14ac:dyDescent="0.25">
      <c r="J39529" t="s">
        <v>1281</v>
      </c>
      <c r="K39529" t="s">
        <v>42439</v>
      </c>
    </row>
    <row r="39530" spans="10:11" x14ac:dyDescent="0.25">
      <c r="J39530" t="s">
        <v>1281</v>
      </c>
      <c r="K39530" t="s">
        <v>42440</v>
      </c>
    </row>
    <row r="39531" spans="10:11" x14ac:dyDescent="0.25">
      <c r="J39531" t="s">
        <v>1281</v>
      </c>
      <c r="K39531" t="s">
        <v>42441</v>
      </c>
    </row>
    <row r="39532" spans="10:11" x14ac:dyDescent="0.25">
      <c r="J39532" t="s">
        <v>304</v>
      </c>
      <c r="K39532" t="s">
        <v>42442</v>
      </c>
    </row>
    <row r="39533" spans="10:11" x14ac:dyDescent="0.25">
      <c r="J39533" t="s">
        <v>304</v>
      </c>
      <c r="K39533" t="s">
        <v>42443</v>
      </c>
    </row>
    <row r="39534" spans="10:11" x14ac:dyDescent="0.25">
      <c r="J39534" t="s">
        <v>304</v>
      </c>
      <c r="K39534" t="s">
        <v>42444</v>
      </c>
    </row>
    <row r="39535" spans="10:11" x14ac:dyDescent="0.25">
      <c r="J39535" t="s">
        <v>304</v>
      </c>
      <c r="K39535" t="s">
        <v>42445</v>
      </c>
    </row>
    <row r="39536" spans="10:11" x14ac:dyDescent="0.25">
      <c r="J39536" t="s">
        <v>304</v>
      </c>
      <c r="K39536" t="s">
        <v>42446</v>
      </c>
    </row>
    <row r="39537" spans="10:11" x14ac:dyDescent="0.25">
      <c r="J39537" t="s">
        <v>304</v>
      </c>
      <c r="K39537" t="s">
        <v>42447</v>
      </c>
    </row>
    <row r="39538" spans="10:11" x14ac:dyDescent="0.25">
      <c r="J39538" t="s">
        <v>304</v>
      </c>
      <c r="K39538" t="s">
        <v>42448</v>
      </c>
    </row>
    <row r="39539" spans="10:11" x14ac:dyDescent="0.25">
      <c r="J39539" t="s">
        <v>304</v>
      </c>
      <c r="K39539" t="s">
        <v>42449</v>
      </c>
    </row>
    <row r="39540" spans="10:11" x14ac:dyDescent="0.25">
      <c r="J39540" t="s">
        <v>304</v>
      </c>
      <c r="K39540" t="s">
        <v>42450</v>
      </c>
    </row>
    <row r="39541" spans="10:11" x14ac:dyDescent="0.25">
      <c r="J39541" t="s">
        <v>304</v>
      </c>
      <c r="K39541" t="s">
        <v>42451</v>
      </c>
    </row>
    <row r="39542" spans="10:11" x14ac:dyDescent="0.25">
      <c r="J39542" t="s">
        <v>304</v>
      </c>
      <c r="K39542" t="s">
        <v>42452</v>
      </c>
    </row>
    <row r="39543" spans="10:11" x14ac:dyDescent="0.25">
      <c r="J39543" t="s">
        <v>304</v>
      </c>
      <c r="K39543" t="s">
        <v>42453</v>
      </c>
    </row>
    <row r="39544" spans="10:11" x14ac:dyDescent="0.25">
      <c r="J39544" t="s">
        <v>304</v>
      </c>
      <c r="K39544" t="s">
        <v>42454</v>
      </c>
    </row>
    <row r="39545" spans="10:11" x14ac:dyDescent="0.25">
      <c r="J39545" t="s">
        <v>304</v>
      </c>
      <c r="K39545" t="s">
        <v>42455</v>
      </c>
    </row>
    <row r="39546" spans="10:11" x14ac:dyDescent="0.25">
      <c r="J39546" t="s">
        <v>304</v>
      </c>
      <c r="K39546" t="s">
        <v>42456</v>
      </c>
    </row>
    <row r="39547" spans="10:11" x14ac:dyDescent="0.25">
      <c r="J39547" t="s">
        <v>304</v>
      </c>
      <c r="K39547" t="s">
        <v>42457</v>
      </c>
    </row>
    <row r="39548" spans="10:11" x14ac:dyDescent="0.25">
      <c r="J39548" t="s">
        <v>304</v>
      </c>
      <c r="K39548" t="s">
        <v>42458</v>
      </c>
    </row>
    <row r="39549" spans="10:11" x14ac:dyDescent="0.25">
      <c r="J39549" t="s">
        <v>305</v>
      </c>
      <c r="K39549" t="s">
        <v>42459</v>
      </c>
    </row>
    <row r="39550" spans="10:11" x14ac:dyDescent="0.25">
      <c r="J39550" t="s">
        <v>305</v>
      </c>
      <c r="K39550" t="s">
        <v>42460</v>
      </c>
    </row>
    <row r="39551" spans="10:11" x14ac:dyDescent="0.25">
      <c r="J39551" t="s">
        <v>305</v>
      </c>
      <c r="K39551" t="s">
        <v>42461</v>
      </c>
    </row>
    <row r="39552" spans="10:11" x14ac:dyDescent="0.25">
      <c r="J39552" t="s">
        <v>305</v>
      </c>
      <c r="K39552" t="s">
        <v>42462</v>
      </c>
    </row>
    <row r="39553" spans="10:11" x14ac:dyDescent="0.25">
      <c r="J39553" t="s">
        <v>305</v>
      </c>
      <c r="K39553" t="s">
        <v>42463</v>
      </c>
    </row>
    <row r="39554" spans="10:11" x14ac:dyDescent="0.25">
      <c r="J39554" t="s">
        <v>305</v>
      </c>
      <c r="K39554" t="s">
        <v>42464</v>
      </c>
    </row>
    <row r="39555" spans="10:11" x14ac:dyDescent="0.25">
      <c r="J39555" t="s">
        <v>305</v>
      </c>
      <c r="K39555" t="s">
        <v>42465</v>
      </c>
    </row>
    <row r="39556" spans="10:11" x14ac:dyDescent="0.25">
      <c r="J39556" t="s">
        <v>305</v>
      </c>
      <c r="K39556" t="s">
        <v>42466</v>
      </c>
    </row>
    <row r="39557" spans="10:11" x14ac:dyDescent="0.25">
      <c r="J39557" t="s">
        <v>305</v>
      </c>
      <c r="K39557" t="s">
        <v>42467</v>
      </c>
    </row>
    <row r="39558" spans="10:11" x14ac:dyDescent="0.25">
      <c r="J39558" t="s">
        <v>305</v>
      </c>
      <c r="K39558" t="s">
        <v>42468</v>
      </c>
    </row>
    <row r="39559" spans="10:11" x14ac:dyDescent="0.25">
      <c r="J39559" t="s">
        <v>305</v>
      </c>
      <c r="K39559" t="s">
        <v>42469</v>
      </c>
    </row>
    <row r="39560" spans="10:11" x14ac:dyDescent="0.25">
      <c r="J39560" t="s">
        <v>305</v>
      </c>
      <c r="K39560" t="s">
        <v>42470</v>
      </c>
    </row>
    <row r="39561" spans="10:11" x14ac:dyDescent="0.25">
      <c r="J39561" t="s">
        <v>305</v>
      </c>
      <c r="K39561" t="s">
        <v>42471</v>
      </c>
    </row>
    <row r="39562" spans="10:11" x14ac:dyDescent="0.25">
      <c r="J39562" t="s">
        <v>305</v>
      </c>
      <c r="K39562" t="s">
        <v>42472</v>
      </c>
    </row>
    <row r="39563" spans="10:11" x14ac:dyDescent="0.25">
      <c r="J39563" t="s">
        <v>305</v>
      </c>
      <c r="K39563" t="s">
        <v>42473</v>
      </c>
    </row>
    <row r="39564" spans="10:11" x14ac:dyDescent="0.25">
      <c r="J39564" t="s">
        <v>305</v>
      </c>
      <c r="K39564" t="s">
        <v>42474</v>
      </c>
    </row>
    <row r="39565" spans="10:11" x14ac:dyDescent="0.25">
      <c r="J39565" t="s">
        <v>305</v>
      </c>
      <c r="K39565" t="s">
        <v>42475</v>
      </c>
    </row>
    <row r="39566" spans="10:11" x14ac:dyDescent="0.25">
      <c r="J39566" t="s">
        <v>305</v>
      </c>
      <c r="K39566" t="s">
        <v>42476</v>
      </c>
    </row>
    <row r="39567" spans="10:11" x14ac:dyDescent="0.25">
      <c r="J39567" t="s">
        <v>305</v>
      </c>
      <c r="K39567" t="s">
        <v>42477</v>
      </c>
    </row>
    <row r="39568" spans="10:11" x14ac:dyDescent="0.25">
      <c r="J39568" t="s">
        <v>305</v>
      </c>
      <c r="K39568" t="s">
        <v>42478</v>
      </c>
    </row>
    <row r="39569" spans="10:11" x14ac:dyDescent="0.25">
      <c r="J39569" t="s">
        <v>305</v>
      </c>
      <c r="K39569" t="s">
        <v>42479</v>
      </c>
    </row>
    <row r="39570" spans="10:11" x14ac:dyDescent="0.25">
      <c r="J39570" t="s">
        <v>305</v>
      </c>
      <c r="K39570" t="s">
        <v>42480</v>
      </c>
    </row>
    <row r="39571" spans="10:11" x14ac:dyDescent="0.25">
      <c r="J39571" t="s">
        <v>305</v>
      </c>
      <c r="K39571" t="s">
        <v>42481</v>
      </c>
    </row>
    <row r="39572" spans="10:11" x14ac:dyDescent="0.25">
      <c r="J39572" t="s">
        <v>305</v>
      </c>
      <c r="K39572" t="s">
        <v>42482</v>
      </c>
    </row>
    <row r="39573" spans="10:11" x14ac:dyDescent="0.25">
      <c r="J39573" t="s">
        <v>306</v>
      </c>
      <c r="K39573" t="s">
        <v>42483</v>
      </c>
    </row>
    <row r="39574" spans="10:11" x14ac:dyDescent="0.25">
      <c r="J39574" t="s">
        <v>306</v>
      </c>
      <c r="K39574" t="s">
        <v>42484</v>
      </c>
    </row>
    <row r="39575" spans="10:11" x14ac:dyDescent="0.25">
      <c r="J39575" t="s">
        <v>306</v>
      </c>
      <c r="K39575" t="s">
        <v>42485</v>
      </c>
    </row>
    <row r="39576" spans="10:11" x14ac:dyDescent="0.25">
      <c r="J39576" t="s">
        <v>306</v>
      </c>
      <c r="K39576" t="s">
        <v>42486</v>
      </c>
    </row>
    <row r="39577" spans="10:11" x14ac:dyDescent="0.25">
      <c r="J39577" t="s">
        <v>306</v>
      </c>
      <c r="K39577" t="s">
        <v>42487</v>
      </c>
    </row>
    <row r="39578" spans="10:11" x14ac:dyDescent="0.25">
      <c r="J39578" t="s">
        <v>306</v>
      </c>
      <c r="K39578" t="s">
        <v>42488</v>
      </c>
    </row>
    <row r="39579" spans="10:11" x14ac:dyDescent="0.25">
      <c r="J39579" t="s">
        <v>306</v>
      </c>
      <c r="K39579" t="s">
        <v>42489</v>
      </c>
    </row>
    <row r="39580" spans="10:11" x14ac:dyDescent="0.25">
      <c r="J39580" t="s">
        <v>306</v>
      </c>
      <c r="K39580" t="s">
        <v>42490</v>
      </c>
    </row>
    <row r="39581" spans="10:11" x14ac:dyDescent="0.25">
      <c r="J39581" t="s">
        <v>306</v>
      </c>
      <c r="K39581" t="s">
        <v>42491</v>
      </c>
    </row>
    <row r="39582" spans="10:11" x14ac:dyDescent="0.25">
      <c r="J39582" t="s">
        <v>306</v>
      </c>
      <c r="K39582" t="s">
        <v>42492</v>
      </c>
    </row>
    <row r="39583" spans="10:11" x14ac:dyDescent="0.25">
      <c r="J39583" t="s">
        <v>306</v>
      </c>
      <c r="K39583" t="s">
        <v>42493</v>
      </c>
    </row>
    <row r="39584" spans="10:11" x14ac:dyDescent="0.25">
      <c r="J39584" t="s">
        <v>306</v>
      </c>
      <c r="K39584" t="s">
        <v>42494</v>
      </c>
    </row>
    <row r="39585" spans="10:11" x14ac:dyDescent="0.25">
      <c r="J39585" t="s">
        <v>306</v>
      </c>
      <c r="K39585" t="s">
        <v>42495</v>
      </c>
    </row>
    <row r="39586" spans="10:11" x14ac:dyDescent="0.25">
      <c r="J39586" t="s">
        <v>306</v>
      </c>
      <c r="K39586" t="s">
        <v>42496</v>
      </c>
    </row>
    <row r="39587" spans="10:11" x14ac:dyDescent="0.25">
      <c r="J39587" t="s">
        <v>306</v>
      </c>
      <c r="K39587" t="s">
        <v>42497</v>
      </c>
    </row>
    <row r="39588" spans="10:11" x14ac:dyDescent="0.25">
      <c r="J39588" t="s">
        <v>306</v>
      </c>
      <c r="K39588" t="s">
        <v>42498</v>
      </c>
    </row>
    <row r="39589" spans="10:11" x14ac:dyDescent="0.25">
      <c r="J39589" t="s">
        <v>306</v>
      </c>
      <c r="K39589" t="s">
        <v>42499</v>
      </c>
    </row>
    <row r="39590" spans="10:11" x14ac:dyDescent="0.25">
      <c r="J39590" t="s">
        <v>306</v>
      </c>
      <c r="K39590" t="s">
        <v>42500</v>
      </c>
    </row>
    <row r="39591" spans="10:11" x14ac:dyDescent="0.25">
      <c r="J39591" t="s">
        <v>306</v>
      </c>
      <c r="K39591" t="s">
        <v>42501</v>
      </c>
    </row>
    <row r="39592" spans="10:11" x14ac:dyDescent="0.25">
      <c r="J39592" t="s">
        <v>306</v>
      </c>
      <c r="K39592" t="s">
        <v>42502</v>
      </c>
    </row>
    <row r="39593" spans="10:11" x14ac:dyDescent="0.25">
      <c r="J39593" t="s">
        <v>306</v>
      </c>
      <c r="K39593" t="s">
        <v>42503</v>
      </c>
    </row>
    <row r="39594" spans="10:11" x14ac:dyDescent="0.25">
      <c r="J39594" t="s">
        <v>306</v>
      </c>
      <c r="K39594" t="s">
        <v>42504</v>
      </c>
    </row>
    <row r="39595" spans="10:11" x14ac:dyDescent="0.25">
      <c r="J39595" t="s">
        <v>306</v>
      </c>
      <c r="K39595" t="s">
        <v>42505</v>
      </c>
    </row>
    <row r="39596" spans="10:11" x14ac:dyDescent="0.25">
      <c r="J39596" t="s">
        <v>306</v>
      </c>
      <c r="K39596" t="s">
        <v>42506</v>
      </c>
    </row>
    <row r="39597" spans="10:11" x14ac:dyDescent="0.25">
      <c r="J39597" t="s">
        <v>306</v>
      </c>
      <c r="K39597" t="s">
        <v>42507</v>
      </c>
    </row>
    <row r="39598" spans="10:11" x14ac:dyDescent="0.25">
      <c r="J39598" t="s">
        <v>306</v>
      </c>
      <c r="K39598" t="s">
        <v>42508</v>
      </c>
    </row>
    <row r="39599" spans="10:11" x14ac:dyDescent="0.25">
      <c r="J39599" t="s">
        <v>306</v>
      </c>
      <c r="K39599" t="s">
        <v>42509</v>
      </c>
    </row>
    <row r="39600" spans="10:11" x14ac:dyDescent="0.25">
      <c r="J39600" t="s">
        <v>306</v>
      </c>
      <c r="K39600" t="s">
        <v>42510</v>
      </c>
    </row>
    <row r="39601" spans="10:11" x14ac:dyDescent="0.25">
      <c r="J39601" t="s">
        <v>306</v>
      </c>
      <c r="K39601" t="s">
        <v>42511</v>
      </c>
    </row>
    <row r="39602" spans="10:11" x14ac:dyDescent="0.25">
      <c r="J39602" t="s">
        <v>306</v>
      </c>
      <c r="K39602" t="s">
        <v>42512</v>
      </c>
    </row>
    <row r="39603" spans="10:11" x14ac:dyDescent="0.25">
      <c r="J39603" t="s">
        <v>306</v>
      </c>
      <c r="K39603" t="s">
        <v>42513</v>
      </c>
    </row>
    <row r="39604" spans="10:11" x14ac:dyDescent="0.25">
      <c r="J39604" t="s">
        <v>306</v>
      </c>
      <c r="K39604" t="s">
        <v>42514</v>
      </c>
    </row>
    <row r="39605" spans="10:11" x14ac:dyDescent="0.25">
      <c r="J39605" t="s">
        <v>306</v>
      </c>
      <c r="K39605" t="s">
        <v>42515</v>
      </c>
    </row>
    <row r="39606" spans="10:11" x14ac:dyDescent="0.25">
      <c r="J39606" t="s">
        <v>306</v>
      </c>
      <c r="K39606" t="s">
        <v>42516</v>
      </c>
    </row>
    <row r="39607" spans="10:11" x14ac:dyDescent="0.25">
      <c r="J39607" t="s">
        <v>306</v>
      </c>
      <c r="K39607" t="s">
        <v>42517</v>
      </c>
    </row>
    <row r="39608" spans="10:11" x14ac:dyDescent="0.25">
      <c r="J39608" t="s">
        <v>307</v>
      </c>
      <c r="K39608" t="s">
        <v>42518</v>
      </c>
    </row>
    <row r="39609" spans="10:11" x14ac:dyDescent="0.25">
      <c r="J39609" t="s">
        <v>307</v>
      </c>
      <c r="K39609" t="s">
        <v>42519</v>
      </c>
    </row>
    <row r="39610" spans="10:11" x14ac:dyDescent="0.25">
      <c r="J39610" t="s">
        <v>307</v>
      </c>
      <c r="K39610" t="s">
        <v>42520</v>
      </c>
    </row>
    <row r="39611" spans="10:11" x14ac:dyDescent="0.25">
      <c r="J39611" t="s">
        <v>307</v>
      </c>
      <c r="K39611" t="s">
        <v>42521</v>
      </c>
    </row>
    <row r="39612" spans="10:11" x14ac:dyDescent="0.25">
      <c r="J39612" t="s">
        <v>307</v>
      </c>
      <c r="K39612" t="s">
        <v>42522</v>
      </c>
    </row>
    <row r="39613" spans="10:11" x14ac:dyDescent="0.25">
      <c r="J39613" t="s">
        <v>307</v>
      </c>
      <c r="K39613" t="s">
        <v>42523</v>
      </c>
    </row>
    <row r="39614" spans="10:11" x14ac:dyDescent="0.25">
      <c r="J39614" t="s">
        <v>307</v>
      </c>
      <c r="K39614" t="s">
        <v>42524</v>
      </c>
    </row>
    <row r="39615" spans="10:11" x14ac:dyDescent="0.25">
      <c r="J39615" t="s">
        <v>307</v>
      </c>
      <c r="K39615" t="s">
        <v>42525</v>
      </c>
    </row>
    <row r="39616" spans="10:11" x14ac:dyDescent="0.25">
      <c r="J39616" t="s">
        <v>307</v>
      </c>
      <c r="K39616" t="s">
        <v>42526</v>
      </c>
    </row>
    <row r="39617" spans="10:11" x14ac:dyDescent="0.25">
      <c r="J39617" t="s">
        <v>307</v>
      </c>
      <c r="K39617" t="s">
        <v>42527</v>
      </c>
    </row>
    <row r="39618" spans="10:11" x14ac:dyDescent="0.25">
      <c r="J39618" t="s">
        <v>307</v>
      </c>
      <c r="K39618" t="s">
        <v>42528</v>
      </c>
    </row>
    <row r="39619" spans="10:11" x14ac:dyDescent="0.25">
      <c r="J39619" t="s">
        <v>307</v>
      </c>
      <c r="K39619" t="s">
        <v>42529</v>
      </c>
    </row>
    <row r="39620" spans="10:11" x14ac:dyDescent="0.25">
      <c r="J39620" t="s">
        <v>307</v>
      </c>
      <c r="K39620" t="s">
        <v>42530</v>
      </c>
    </row>
    <row r="39621" spans="10:11" x14ac:dyDescent="0.25">
      <c r="J39621" t="s">
        <v>307</v>
      </c>
      <c r="K39621" t="s">
        <v>42531</v>
      </c>
    </row>
    <row r="39622" spans="10:11" x14ac:dyDescent="0.25">
      <c r="J39622" t="s">
        <v>307</v>
      </c>
      <c r="K39622" t="s">
        <v>42532</v>
      </c>
    </row>
    <row r="39623" spans="10:11" x14ac:dyDescent="0.25">
      <c r="J39623" t="s">
        <v>307</v>
      </c>
      <c r="K39623" t="s">
        <v>42533</v>
      </c>
    </row>
    <row r="39624" spans="10:11" x14ac:dyDescent="0.25">
      <c r="J39624" t="s">
        <v>307</v>
      </c>
      <c r="K39624" t="s">
        <v>42534</v>
      </c>
    </row>
    <row r="39625" spans="10:11" x14ac:dyDescent="0.25">
      <c r="J39625" t="s">
        <v>307</v>
      </c>
      <c r="K39625" t="s">
        <v>42535</v>
      </c>
    </row>
    <row r="39626" spans="10:11" x14ac:dyDescent="0.25">
      <c r="J39626" t="s">
        <v>307</v>
      </c>
      <c r="K39626" t="s">
        <v>42536</v>
      </c>
    </row>
    <row r="39627" spans="10:11" x14ac:dyDescent="0.25">
      <c r="J39627" t="s">
        <v>307</v>
      </c>
      <c r="K39627" t="s">
        <v>42537</v>
      </c>
    </row>
    <row r="39628" spans="10:11" x14ac:dyDescent="0.25">
      <c r="J39628" t="s">
        <v>307</v>
      </c>
      <c r="K39628" t="s">
        <v>42538</v>
      </c>
    </row>
    <row r="39629" spans="10:11" x14ac:dyDescent="0.25">
      <c r="J39629" t="s">
        <v>745</v>
      </c>
      <c r="K39629" t="s">
        <v>42539</v>
      </c>
    </row>
    <row r="39630" spans="10:11" x14ac:dyDescent="0.25">
      <c r="J39630" t="s">
        <v>745</v>
      </c>
      <c r="K39630" t="s">
        <v>42540</v>
      </c>
    </row>
    <row r="39631" spans="10:11" x14ac:dyDescent="0.25">
      <c r="J39631" t="s">
        <v>745</v>
      </c>
      <c r="K39631" t="s">
        <v>42541</v>
      </c>
    </row>
    <row r="39632" spans="10:11" x14ac:dyDescent="0.25">
      <c r="J39632" t="s">
        <v>745</v>
      </c>
      <c r="K39632" t="s">
        <v>42542</v>
      </c>
    </row>
    <row r="39633" spans="10:11" x14ac:dyDescent="0.25">
      <c r="J39633" t="s">
        <v>745</v>
      </c>
      <c r="K39633" t="s">
        <v>42543</v>
      </c>
    </row>
    <row r="39634" spans="10:11" x14ac:dyDescent="0.25">
      <c r="J39634" t="s">
        <v>745</v>
      </c>
      <c r="K39634" t="s">
        <v>42544</v>
      </c>
    </row>
    <row r="39635" spans="10:11" x14ac:dyDescent="0.25">
      <c r="J39635" t="s">
        <v>745</v>
      </c>
      <c r="K39635" t="s">
        <v>42545</v>
      </c>
    </row>
    <row r="39636" spans="10:11" x14ac:dyDescent="0.25">
      <c r="J39636" t="s">
        <v>745</v>
      </c>
      <c r="K39636" t="s">
        <v>42546</v>
      </c>
    </row>
    <row r="39637" spans="10:11" x14ac:dyDescent="0.25">
      <c r="J39637" t="s">
        <v>745</v>
      </c>
      <c r="K39637" t="s">
        <v>42547</v>
      </c>
    </row>
    <row r="39638" spans="10:11" x14ac:dyDescent="0.25">
      <c r="J39638" t="s">
        <v>745</v>
      </c>
      <c r="K39638" t="s">
        <v>42548</v>
      </c>
    </row>
    <row r="39639" spans="10:11" x14ac:dyDescent="0.25">
      <c r="J39639" t="s">
        <v>745</v>
      </c>
      <c r="K39639" t="s">
        <v>42549</v>
      </c>
    </row>
    <row r="39640" spans="10:11" x14ac:dyDescent="0.25">
      <c r="J39640" t="s">
        <v>745</v>
      </c>
      <c r="K39640" t="s">
        <v>42550</v>
      </c>
    </row>
    <row r="39641" spans="10:11" x14ac:dyDescent="0.25">
      <c r="J39641" t="s">
        <v>745</v>
      </c>
      <c r="K39641" t="s">
        <v>42551</v>
      </c>
    </row>
    <row r="39642" spans="10:11" x14ac:dyDescent="0.25">
      <c r="J39642" t="s">
        <v>745</v>
      </c>
      <c r="K39642" t="s">
        <v>42552</v>
      </c>
    </row>
    <row r="39643" spans="10:11" x14ac:dyDescent="0.25">
      <c r="J39643" t="s">
        <v>745</v>
      </c>
      <c r="K39643" t="s">
        <v>42553</v>
      </c>
    </row>
    <row r="39644" spans="10:11" x14ac:dyDescent="0.25">
      <c r="J39644" t="s">
        <v>745</v>
      </c>
      <c r="K39644" t="s">
        <v>42554</v>
      </c>
    </row>
    <row r="39645" spans="10:11" x14ac:dyDescent="0.25">
      <c r="J39645" t="s">
        <v>745</v>
      </c>
      <c r="K39645" t="s">
        <v>42555</v>
      </c>
    </row>
    <row r="39646" spans="10:11" x14ac:dyDescent="0.25">
      <c r="J39646" t="s">
        <v>745</v>
      </c>
      <c r="K39646" t="s">
        <v>42556</v>
      </c>
    </row>
    <row r="39647" spans="10:11" x14ac:dyDescent="0.25">
      <c r="J39647" t="s">
        <v>745</v>
      </c>
      <c r="K39647" t="s">
        <v>42557</v>
      </c>
    </row>
    <row r="39648" spans="10:11" x14ac:dyDescent="0.25">
      <c r="J39648" t="s">
        <v>745</v>
      </c>
      <c r="K39648" t="s">
        <v>42558</v>
      </c>
    </row>
    <row r="39649" spans="10:11" x14ac:dyDescent="0.25">
      <c r="J39649" t="s">
        <v>745</v>
      </c>
      <c r="K39649" t="s">
        <v>42559</v>
      </c>
    </row>
    <row r="39650" spans="10:11" x14ac:dyDescent="0.25">
      <c r="J39650" t="s">
        <v>745</v>
      </c>
      <c r="K39650" t="s">
        <v>42560</v>
      </c>
    </row>
    <row r="39651" spans="10:11" x14ac:dyDescent="0.25">
      <c r="J39651" t="s">
        <v>745</v>
      </c>
      <c r="K39651" t="s">
        <v>42561</v>
      </c>
    </row>
    <row r="39652" spans="10:11" x14ac:dyDescent="0.25">
      <c r="J39652" t="s">
        <v>745</v>
      </c>
      <c r="K39652" t="s">
        <v>42562</v>
      </c>
    </row>
    <row r="39653" spans="10:11" x14ac:dyDescent="0.25">
      <c r="J39653" t="s">
        <v>745</v>
      </c>
      <c r="K39653" t="s">
        <v>42563</v>
      </c>
    </row>
    <row r="39654" spans="10:11" x14ac:dyDescent="0.25">
      <c r="J39654" t="s">
        <v>745</v>
      </c>
      <c r="K39654" t="s">
        <v>42564</v>
      </c>
    </row>
    <row r="39655" spans="10:11" x14ac:dyDescent="0.25">
      <c r="J39655" t="s">
        <v>745</v>
      </c>
      <c r="K39655" t="s">
        <v>42565</v>
      </c>
    </row>
    <row r="39656" spans="10:11" x14ac:dyDescent="0.25">
      <c r="J39656" t="s">
        <v>745</v>
      </c>
      <c r="K39656" t="s">
        <v>42566</v>
      </c>
    </row>
    <row r="39657" spans="10:11" x14ac:dyDescent="0.25">
      <c r="J39657" t="s">
        <v>745</v>
      </c>
      <c r="K39657" t="s">
        <v>42567</v>
      </c>
    </row>
    <row r="39658" spans="10:11" x14ac:dyDescent="0.25">
      <c r="J39658" t="s">
        <v>745</v>
      </c>
      <c r="K39658" t="s">
        <v>42568</v>
      </c>
    </row>
    <row r="39659" spans="10:11" x14ac:dyDescent="0.25">
      <c r="J39659" t="s">
        <v>745</v>
      </c>
      <c r="K39659" t="s">
        <v>42569</v>
      </c>
    </row>
    <row r="39660" spans="10:11" x14ac:dyDescent="0.25">
      <c r="J39660" t="s">
        <v>745</v>
      </c>
      <c r="K39660" t="s">
        <v>42570</v>
      </c>
    </row>
    <row r="39661" spans="10:11" x14ac:dyDescent="0.25">
      <c r="J39661" t="s">
        <v>745</v>
      </c>
      <c r="K39661" t="s">
        <v>42571</v>
      </c>
    </row>
    <row r="39662" spans="10:11" x14ac:dyDescent="0.25">
      <c r="J39662" t="s">
        <v>745</v>
      </c>
      <c r="K39662" t="s">
        <v>42572</v>
      </c>
    </row>
    <row r="39663" spans="10:11" x14ac:dyDescent="0.25">
      <c r="J39663" t="s">
        <v>745</v>
      </c>
      <c r="K39663" t="s">
        <v>42573</v>
      </c>
    </row>
    <row r="39664" spans="10:11" x14ac:dyDescent="0.25">
      <c r="J39664" t="s">
        <v>745</v>
      </c>
      <c r="K39664" t="s">
        <v>42574</v>
      </c>
    </row>
    <row r="39665" spans="10:11" x14ac:dyDescent="0.25">
      <c r="J39665" t="s">
        <v>745</v>
      </c>
      <c r="K39665" t="s">
        <v>42575</v>
      </c>
    </row>
    <row r="39666" spans="10:11" x14ac:dyDescent="0.25">
      <c r="J39666" t="s">
        <v>745</v>
      </c>
      <c r="K39666" t="s">
        <v>42576</v>
      </c>
    </row>
    <row r="39667" spans="10:11" x14ac:dyDescent="0.25">
      <c r="J39667" t="s">
        <v>745</v>
      </c>
      <c r="K39667" t="s">
        <v>42577</v>
      </c>
    </row>
    <row r="39668" spans="10:11" x14ac:dyDescent="0.25">
      <c r="J39668" t="s">
        <v>745</v>
      </c>
      <c r="K39668" t="s">
        <v>42578</v>
      </c>
    </row>
    <row r="39669" spans="10:11" x14ac:dyDescent="0.25">
      <c r="J39669" t="s">
        <v>745</v>
      </c>
      <c r="K39669" t="s">
        <v>42579</v>
      </c>
    </row>
    <row r="39670" spans="10:11" x14ac:dyDescent="0.25">
      <c r="J39670" t="s">
        <v>745</v>
      </c>
      <c r="K39670" t="s">
        <v>42580</v>
      </c>
    </row>
    <row r="39671" spans="10:11" x14ac:dyDescent="0.25">
      <c r="J39671" t="s">
        <v>745</v>
      </c>
      <c r="K39671" t="s">
        <v>42581</v>
      </c>
    </row>
    <row r="39672" spans="10:11" x14ac:dyDescent="0.25">
      <c r="J39672" t="s">
        <v>745</v>
      </c>
      <c r="K39672" t="s">
        <v>42582</v>
      </c>
    </row>
    <row r="39673" spans="10:11" x14ac:dyDescent="0.25">
      <c r="J39673" t="s">
        <v>745</v>
      </c>
      <c r="K39673" t="s">
        <v>42583</v>
      </c>
    </row>
    <row r="39674" spans="10:11" x14ac:dyDescent="0.25">
      <c r="J39674" t="s">
        <v>745</v>
      </c>
      <c r="K39674" t="s">
        <v>42584</v>
      </c>
    </row>
    <row r="39675" spans="10:11" x14ac:dyDescent="0.25">
      <c r="J39675" t="s">
        <v>745</v>
      </c>
      <c r="K39675" t="s">
        <v>42585</v>
      </c>
    </row>
    <row r="39676" spans="10:11" x14ac:dyDescent="0.25">
      <c r="J39676" t="s">
        <v>745</v>
      </c>
      <c r="K39676" t="s">
        <v>42586</v>
      </c>
    </row>
    <row r="39677" spans="10:11" x14ac:dyDescent="0.25">
      <c r="J39677" t="s">
        <v>745</v>
      </c>
      <c r="K39677" t="s">
        <v>42587</v>
      </c>
    </row>
    <row r="39678" spans="10:11" x14ac:dyDescent="0.25">
      <c r="J39678" t="s">
        <v>745</v>
      </c>
      <c r="K39678" t="s">
        <v>42588</v>
      </c>
    </row>
    <row r="39679" spans="10:11" x14ac:dyDescent="0.25">
      <c r="J39679" t="s">
        <v>745</v>
      </c>
      <c r="K39679" t="s">
        <v>42589</v>
      </c>
    </row>
    <row r="39680" spans="10:11" x14ac:dyDescent="0.25">
      <c r="J39680" t="s">
        <v>745</v>
      </c>
      <c r="K39680" t="s">
        <v>42590</v>
      </c>
    </row>
    <row r="39681" spans="10:11" x14ac:dyDescent="0.25">
      <c r="J39681" t="s">
        <v>745</v>
      </c>
      <c r="K39681" t="s">
        <v>42591</v>
      </c>
    </row>
    <row r="39682" spans="10:11" x14ac:dyDescent="0.25">
      <c r="J39682" t="s">
        <v>745</v>
      </c>
      <c r="K39682" t="s">
        <v>42592</v>
      </c>
    </row>
    <row r="39683" spans="10:11" x14ac:dyDescent="0.25">
      <c r="J39683" t="s">
        <v>745</v>
      </c>
      <c r="K39683" t="s">
        <v>42593</v>
      </c>
    </row>
    <row r="39684" spans="10:11" x14ac:dyDescent="0.25">
      <c r="J39684" t="s">
        <v>745</v>
      </c>
      <c r="K39684" t="s">
        <v>42594</v>
      </c>
    </row>
    <row r="39685" spans="10:11" x14ac:dyDescent="0.25">
      <c r="J39685" t="s">
        <v>745</v>
      </c>
      <c r="K39685" t="s">
        <v>42595</v>
      </c>
    </row>
    <row r="39686" spans="10:11" x14ac:dyDescent="0.25">
      <c r="J39686" t="s">
        <v>745</v>
      </c>
      <c r="K39686" t="s">
        <v>42596</v>
      </c>
    </row>
    <row r="39687" spans="10:11" x14ac:dyDescent="0.25">
      <c r="J39687" t="s">
        <v>745</v>
      </c>
      <c r="K39687" t="s">
        <v>42597</v>
      </c>
    </row>
    <row r="39688" spans="10:11" x14ac:dyDescent="0.25">
      <c r="J39688" t="s">
        <v>745</v>
      </c>
      <c r="K39688" t="s">
        <v>42598</v>
      </c>
    </row>
    <row r="39689" spans="10:11" x14ac:dyDescent="0.25">
      <c r="J39689" t="s">
        <v>745</v>
      </c>
      <c r="K39689" t="s">
        <v>42599</v>
      </c>
    </row>
    <row r="39690" spans="10:11" x14ac:dyDescent="0.25">
      <c r="J39690" t="s">
        <v>745</v>
      </c>
      <c r="K39690" t="s">
        <v>42600</v>
      </c>
    </row>
    <row r="39691" spans="10:11" x14ac:dyDescent="0.25">
      <c r="J39691" t="s">
        <v>745</v>
      </c>
      <c r="K39691" t="s">
        <v>42601</v>
      </c>
    </row>
    <row r="39692" spans="10:11" x14ac:dyDescent="0.25">
      <c r="J39692" t="s">
        <v>745</v>
      </c>
      <c r="K39692" t="s">
        <v>42602</v>
      </c>
    </row>
    <row r="39693" spans="10:11" x14ac:dyDescent="0.25">
      <c r="J39693" t="s">
        <v>745</v>
      </c>
      <c r="K39693" t="s">
        <v>42603</v>
      </c>
    </row>
    <row r="39694" spans="10:11" x14ac:dyDescent="0.25">
      <c r="J39694" t="s">
        <v>745</v>
      </c>
      <c r="K39694" t="s">
        <v>42604</v>
      </c>
    </row>
    <row r="39695" spans="10:11" x14ac:dyDescent="0.25">
      <c r="J39695" t="s">
        <v>745</v>
      </c>
      <c r="K39695" t="s">
        <v>42605</v>
      </c>
    </row>
    <row r="39696" spans="10:11" x14ac:dyDescent="0.25">
      <c r="J39696" t="s">
        <v>745</v>
      </c>
      <c r="K39696" t="s">
        <v>42606</v>
      </c>
    </row>
    <row r="39697" spans="10:11" x14ac:dyDescent="0.25">
      <c r="J39697" t="s">
        <v>745</v>
      </c>
      <c r="K39697" t="s">
        <v>42607</v>
      </c>
    </row>
    <row r="39698" spans="10:11" x14ac:dyDescent="0.25">
      <c r="J39698" t="s">
        <v>745</v>
      </c>
      <c r="K39698" t="s">
        <v>42608</v>
      </c>
    </row>
    <row r="39699" spans="10:11" x14ac:dyDescent="0.25">
      <c r="J39699" t="s">
        <v>745</v>
      </c>
      <c r="K39699" t="s">
        <v>42609</v>
      </c>
    </row>
    <row r="39700" spans="10:11" x14ac:dyDescent="0.25">
      <c r="J39700" t="s">
        <v>745</v>
      </c>
      <c r="K39700" t="s">
        <v>42610</v>
      </c>
    </row>
    <row r="39701" spans="10:11" x14ac:dyDescent="0.25">
      <c r="J39701" t="s">
        <v>745</v>
      </c>
      <c r="K39701" t="s">
        <v>42611</v>
      </c>
    </row>
    <row r="39702" spans="10:11" x14ac:dyDescent="0.25">
      <c r="J39702" t="s">
        <v>745</v>
      </c>
      <c r="K39702" t="s">
        <v>42612</v>
      </c>
    </row>
    <row r="39703" spans="10:11" x14ac:dyDescent="0.25">
      <c r="J39703" t="s">
        <v>745</v>
      </c>
      <c r="K39703" t="s">
        <v>42613</v>
      </c>
    </row>
    <row r="39704" spans="10:11" x14ac:dyDescent="0.25">
      <c r="J39704" t="s">
        <v>745</v>
      </c>
      <c r="K39704" t="s">
        <v>42614</v>
      </c>
    </row>
    <row r="39705" spans="10:11" x14ac:dyDescent="0.25">
      <c r="J39705" t="s">
        <v>745</v>
      </c>
      <c r="K39705" t="s">
        <v>42615</v>
      </c>
    </row>
    <row r="39706" spans="10:11" x14ac:dyDescent="0.25">
      <c r="J39706" t="s">
        <v>745</v>
      </c>
      <c r="K39706" t="s">
        <v>42616</v>
      </c>
    </row>
    <row r="39707" spans="10:11" x14ac:dyDescent="0.25">
      <c r="J39707" t="s">
        <v>745</v>
      </c>
      <c r="K39707" t="s">
        <v>42617</v>
      </c>
    </row>
    <row r="39708" spans="10:11" x14ac:dyDescent="0.25">
      <c r="J39708" t="s">
        <v>745</v>
      </c>
      <c r="K39708" t="s">
        <v>42618</v>
      </c>
    </row>
    <row r="39709" spans="10:11" x14ac:dyDescent="0.25">
      <c r="J39709" t="s">
        <v>745</v>
      </c>
      <c r="K39709" t="s">
        <v>42619</v>
      </c>
    </row>
    <row r="39710" spans="10:11" x14ac:dyDescent="0.25">
      <c r="J39710" t="s">
        <v>745</v>
      </c>
      <c r="K39710" t="s">
        <v>42620</v>
      </c>
    </row>
    <row r="39711" spans="10:11" x14ac:dyDescent="0.25">
      <c r="J39711" t="s">
        <v>745</v>
      </c>
      <c r="K39711" t="s">
        <v>42621</v>
      </c>
    </row>
    <row r="39712" spans="10:11" x14ac:dyDescent="0.25">
      <c r="J39712" t="s">
        <v>745</v>
      </c>
      <c r="K39712" t="s">
        <v>42622</v>
      </c>
    </row>
    <row r="39713" spans="10:11" x14ac:dyDescent="0.25">
      <c r="J39713" t="s">
        <v>745</v>
      </c>
      <c r="K39713" t="s">
        <v>42623</v>
      </c>
    </row>
    <row r="39714" spans="10:11" x14ac:dyDescent="0.25">
      <c r="J39714" t="s">
        <v>745</v>
      </c>
      <c r="K39714" t="s">
        <v>42624</v>
      </c>
    </row>
    <row r="39715" spans="10:11" x14ac:dyDescent="0.25">
      <c r="J39715" t="s">
        <v>745</v>
      </c>
      <c r="K39715" t="s">
        <v>42625</v>
      </c>
    </row>
    <row r="39716" spans="10:11" x14ac:dyDescent="0.25">
      <c r="J39716" t="s">
        <v>745</v>
      </c>
      <c r="K39716" t="s">
        <v>42626</v>
      </c>
    </row>
    <row r="39717" spans="10:11" x14ac:dyDescent="0.25">
      <c r="J39717" t="s">
        <v>745</v>
      </c>
      <c r="K39717" t="s">
        <v>42627</v>
      </c>
    </row>
    <row r="39718" spans="10:11" x14ac:dyDescent="0.25">
      <c r="J39718" t="s">
        <v>745</v>
      </c>
      <c r="K39718" t="s">
        <v>42628</v>
      </c>
    </row>
    <row r="39719" spans="10:11" x14ac:dyDescent="0.25">
      <c r="J39719" t="s">
        <v>745</v>
      </c>
      <c r="K39719" t="s">
        <v>42629</v>
      </c>
    </row>
    <row r="39720" spans="10:11" x14ac:dyDescent="0.25">
      <c r="J39720" t="s">
        <v>745</v>
      </c>
      <c r="K39720" t="s">
        <v>42630</v>
      </c>
    </row>
    <row r="39721" spans="10:11" x14ac:dyDescent="0.25">
      <c r="J39721" t="s">
        <v>745</v>
      </c>
      <c r="K39721" t="s">
        <v>42631</v>
      </c>
    </row>
    <row r="39722" spans="10:11" x14ac:dyDescent="0.25">
      <c r="J39722" t="s">
        <v>745</v>
      </c>
      <c r="K39722" t="s">
        <v>42632</v>
      </c>
    </row>
    <row r="39723" spans="10:11" x14ac:dyDescent="0.25">
      <c r="J39723" t="s">
        <v>745</v>
      </c>
      <c r="K39723" t="s">
        <v>42633</v>
      </c>
    </row>
    <row r="39724" spans="10:11" x14ac:dyDescent="0.25">
      <c r="J39724" t="s">
        <v>745</v>
      </c>
      <c r="K39724" t="s">
        <v>42634</v>
      </c>
    </row>
    <row r="39725" spans="10:11" x14ac:dyDescent="0.25">
      <c r="J39725" t="s">
        <v>745</v>
      </c>
      <c r="K39725" t="s">
        <v>42635</v>
      </c>
    </row>
    <row r="39726" spans="10:11" x14ac:dyDescent="0.25">
      <c r="J39726" t="s">
        <v>745</v>
      </c>
      <c r="K39726" t="s">
        <v>42636</v>
      </c>
    </row>
    <row r="39727" spans="10:11" x14ac:dyDescent="0.25">
      <c r="J39727" t="s">
        <v>745</v>
      </c>
      <c r="K39727" t="s">
        <v>42637</v>
      </c>
    </row>
    <row r="39728" spans="10:11" x14ac:dyDescent="0.25">
      <c r="J39728" t="s">
        <v>745</v>
      </c>
      <c r="K39728" t="s">
        <v>42638</v>
      </c>
    </row>
    <row r="39729" spans="10:11" x14ac:dyDescent="0.25">
      <c r="J39729" t="s">
        <v>745</v>
      </c>
      <c r="K39729" t="s">
        <v>42639</v>
      </c>
    </row>
    <row r="39730" spans="10:11" x14ac:dyDescent="0.25">
      <c r="J39730" t="s">
        <v>745</v>
      </c>
      <c r="K39730" t="s">
        <v>42640</v>
      </c>
    </row>
    <row r="39731" spans="10:11" x14ac:dyDescent="0.25">
      <c r="J39731" t="s">
        <v>745</v>
      </c>
      <c r="K39731" t="s">
        <v>42641</v>
      </c>
    </row>
    <row r="39732" spans="10:11" x14ac:dyDescent="0.25">
      <c r="J39732" t="s">
        <v>745</v>
      </c>
      <c r="K39732" t="s">
        <v>42642</v>
      </c>
    </row>
    <row r="39733" spans="10:11" x14ac:dyDescent="0.25">
      <c r="J39733" t="s">
        <v>745</v>
      </c>
      <c r="K39733" t="s">
        <v>42643</v>
      </c>
    </row>
    <row r="39734" spans="10:11" x14ac:dyDescent="0.25">
      <c r="J39734" t="s">
        <v>745</v>
      </c>
      <c r="K39734" t="s">
        <v>42644</v>
      </c>
    </row>
    <row r="39735" spans="10:11" x14ac:dyDescent="0.25">
      <c r="J39735" t="s">
        <v>745</v>
      </c>
      <c r="K39735" t="s">
        <v>42645</v>
      </c>
    </row>
    <row r="39736" spans="10:11" x14ac:dyDescent="0.25">
      <c r="J39736" t="s">
        <v>745</v>
      </c>
      <c r="K39736" t="s">
        <v>42646</v>
      </c>
    </row>
    <row r="39737" spans="10:11" x14ac:dyDescent="0.25">
      <c r="J39737" t="s">
        <v>745</v>
      </c>
      <c r="K39737" t="s">
        <v>42647</v>
      </c>
    </row>
    <row r="39738" spans="10:11" x14ac:dyDescent="0.25">
      <c r="J39738" t="s">
        <v>745</v>
      </c>
      <c r="K39738" t="s">
        <v>42648</v>
      </c>
    </row>
    <row r="39739" spans="10:11" x14ac:dyDescent="0.25">
      <c r="J39739" t="s">
        <v>745</v>
      </c>
      <c r="K39739" t="s">
        <v>42649</v>
      </c>
    </row>
    <row r="39740" spans="10:11" x14ac:dyDescent="0.25">
      <c r="J39740" t="s">
        <v>1567</v>
      </c>
      <c r="K39740" t="s">
        <v>42650</v>
      </c>
    </row>
    <row r="39741" spans="10:11" x14ac:dyDescent="0.25">
      <c r="J39741" t="s">
        <v>1567</v>
      </c>
      <c r="K39741" t="s">
        <v>42651</v>
      </c>
    </row>
    <row r="39742" spans="10:11" x14ac:dyDescent="0.25">
      <c r="J39742" t="s">
        <v>1567</v>
      </c>
      <c r="K39742" t="s">
        <v>42652</v>
      </c>
    </row>
    <row r="39743" spans="10:11" x14ac:dyDescent="0.25">
      <c r="J39743" t="s">
        <v>1567</v>
      </c>
      <c r="K39743" t="s">
        <v>42653</v>
      </c>
    </row>
    <row r="39744" spans="10:11" x14ac:dyDescent="0.25">
      <c r="J39744" t="s">
        <v>1567</v>
      </c>
      <c r="K39744" t="s">
        <v>42654</v>
      </c>
    </row>
    <row r="39745" spans="10:11" x14ac:dyDescent="0.25">
      <c r="J39745" t="s">
        <v>1567</v>
      </c>
      <c r="K39745" t="s">
        <v>42655</v>
      </c>
    </row>
    <row r="39746" spans="10:11" x14ac:dyDescent="0.25">
      <c r="J39746" t="s">
        <v>1567</v>
      </c>
      <c r="K39746" t="s">
        <v>42656</v>
      </c>
    </row>
    <row r="39747" spans="10:11" x14ac:dyDescent="0.25">
      <c r="J39747" t="s">
        <v>1567</v>
      </c>
      <c r="K39747" t="s">
        <v>42657</v>
      </c>
    </row>
    <row r="39748" spans="10:11" x14ac:dyDescent="0.25">
      <c r="J39748" t="s">
        <v>1567</v>
      </c>
      <c r="K39748" t="s">
        <v>42658</v>
      </c>
    </row>
    <row r="39749" spans="10:11" x14ac:dyDescent="0.25">
      <c r="J39749" t="s">
        <v>1567</v>
      </c>
      <c r="K39749" t="s">
        <v>42659</v>
      </c>
    </row>
    <row r="39750" spans="10:11" x14ac:dyDescent="0.25">
      <c r="J39750" t="s">
        <v>1567</v>
      </c>
      <c r="K39750" t="s">
        <v>42660</v>
      </c>
    </row>
    <row r="39751" spans="10:11" x14ac:dyDescent="0.25">
      <c r="J39751" t="s">
        <v>1567</v>
      </c>
      <c r="K39751" t="s">
        <v>42661</v>
      </c>
    </row>
    <row r="39752" spans="10:11" x14ac:dyDescent="0.25">
      <c r="J39752" t="s">
        <v>1567</v>
      </c>
      <c r="K39752" t="s">
        <v>42662</v>
      </c>
    </row>
    <row r="39753" spans="10:11" x14ac:dyDescent="0.25">
      <c r="J39753" t="s">
        <v>1567</v>
      </c>
      <c r="K39753" t="s">
        <v>42663</v>
      </c>
    </row>
    <row r="39754" spans="10:11" x14ac:dyDescent="0.25">
      <c r="J39754" t="s">
        <v>1567</v>
      </c>
      <c r="K39754" t="s">
        <v>42664</v>
      </c>
    </row>
    <row r="39755" spans="10:11" x14ac:dyDescent="0.25">
      <c r="J39755" t="s">
        <v>1567</v>
      </c>
      <c r="K39755" t="s">
        <v>42665</v>
      </c>
    </row>
    <row r="39756" spans="10:11" x14ac:dyDescent="0.25">
      <c r="J39756" t="s">
        <v>1567</v>
      </c>
      <c r="K39756" t="s">
        <v>42666</v>
      </c>
    </row>
    <row r="39757" spans="10:11" x14ac:dyDescent="0.25">
      <c r="J39757" t="s">
        <v>1567</v>
      </c>
      <c r="K39757" t="s">
        <v>42667</v>
      </c>
    </row>
    <row r="39758" spans="10:11" x14ac:dyDescent="0.25">
      <c r="J39758" t="s">
        <v>1567</v>
      </c>
      <c r="K39758" t="s">
        <v>42668</v>
      </c>
    </row>
    <row r="39759" spans="10:11" x14ac:dyDescent="0.25">
      <c r="J39759" t="s">
        <v>1567</v>
      </c>
      <c r="K39759" t="s">
        <v>42669</v>
      </c>
    </row>
    <row r="39760" spans="10:11" x14ac:dyDescent="0.25">
      <c r="J39760" t="s">
        <v>1567</v>
      </c>
      <c r="K39760" t="s">
        <v>42670</v>
      </c>
    </row>
    <row r="39761" spans="10:11" x14ac:dyDescent="0.25">
      <c r="J39761" t="s">
        <v>1567</v>
      </c>
      <c r="K39761" t="s">
        <v>42671</v>
      </c>
    </row>
    <row r="39762" spans="10:11" x14ac:dyDescent="0.25">
      <c r="J39762" t="s">
        <v>1567</v>
      </c>
      <c r="K39762" t="s">
        <v>42672</v>
      </c>
    </row>
    <row r="39763" spans="10:11" x14ac:dyDescent="0.25">
      <c r="J39763" t="s">
        <v>1567</v>
      </c>
      <c r="K39763" t="s">
        <v>42673</v>
      </c>
    </row>
    <row r="39764" spans="10:11" x14ac:dyDescent="0.25">
      <c r="J39764" t="s">
        <v>1567</v>
      </c>
      <c r="K39764" t="s">
        <v>42674</v>
      </c>
    </row>
    <row r="39765" spans="10:11" x14ac:dyDescent="0.25">
      <c r="J39765" t="s">
        <v>1567</v>
      </c>
      <c r="K39765" t="s">
        <v>42675</v>
      </c>
    </row>
    <row r="39766" spans="10:11" x14ac:dyDescent="0.25">
      <c r="J39766" t="s">
        <v>1567</v>
      </c>
      <c r="K39766" t="s">
        <v>42676</v>
      </c>
    </row>
    <row r="39767" spans="10:11" x14ac:dyDescent="0.25">
      <c r="J39767" t="s">
        <v>1567</v>
      </c>
      <c r="K39767" t="s">
        <v>42677</v>
      </c>
    </row>
    <row r="39768" spans="10:11" x14ac:dyDescent="0.25">
      <c r="J39768" t="s">
        <v>1567</v>
      </c>
      <c r="K39768" t="s">
        <v>42678</v>
      </c>
    </row>
    <row r="39769" spans="10:11" x14ac:dyDescent="0.25">
      <c r="J39769" t="s">
        <v>1567</v>
      </c>
      <c r="K39769" t="s">
        <v>42679</v>
      </c>
    </row>
    <row r="39770" spans="10:11" x14ac:dyDescent="0.25">
      <c r="J39770" t="s">
        <v>1567</v>
      </c>
      <c r="K39770" t="s">
        <v>42680</v>
      </c>
    </row>
    <row r="39771" spans="10:11" x14ac:dyDescent="0.25">
      <c r="J39771" t="s">
        <v>1567</v>
      </c>
      <c r="K39771" t="s">
        <v>42681</v>
      </c>
    </row>
    <row r="39772" spans="10:11" x14ac:dyDescent="0.25">
      <c r="J39772" t="s">
        <v>1567</v>
      </c>
      <c r="K39772" t="s">
        <v>42682</v>
      </c>
    </row>
    <row r="39773" spans="10:11" x14ac:dyDescent="0.25">
      <c r="J39773" t="s">
        <v>1567</v>
      </c>
      <c r="K39773" t="s">
        <v>42683</v>
      </c>
    </row>
    <row r="39774" spans="10:11" x14ac:dyDescent="0.25">
      <c r="J39774" t="s">
        <v>1567</v>
      </c>
      <c r="K39774" t="s">
        <v>42684</v>
      </c>
    </row>
    <row r="39775" spans="10:11" x14ac:dyDescent="0.25">
      <c r="J39775" t="s">
        <v>1567</v>
      </c>
      <c r="K39775" t="s">
        <v>42685</v>
      </c>
    </row>
    <row r="39776" spans="10:11" x14ac:dyDescent="0.25">
      <c r="J39776" t="s">
        <v>1567</v>
      </c>
      <c r="K39776" t="s">
        <v>42686</v>
      </c>
    </row>
    <row r="39777" spans="10:11" x14ac:dyDescent="0.25">
      <c r="J39777" t="s">
        <v>1567</v>
      </c>
      <c r="K39777" t="s">
        <v>42687</v>
      </c>
    </row>
    <row r="39778" spans="10:11" x14ac:dyDescent="0.25">
      <c r="J39778" t="s">
        <v>1567</v>
      </c>
      <c r="K39778" t="s">
        <v>42688</v>
      </c>
    </row>
    <row r="39779" spans="10:11" x14ac:dyDescent="0.25">
      <c r="J39779" t="s">
        <v>1567</v>
      </c>
      <c r="K39779" t="s">
        <v>42689</v>
      </c>
    </row>
    <row r="39780" spans="10:11" x14ac:dyDescent="0.25">
      <c r="J39780" t="s">
        <v>1567</v>
      </c>
      <c r="K39780" t="s">
        <v>42690</v>
      </c>
    </row>
    <row r="39781" spans="10:11" x14ac:dyDescent="0.25">
      <c r="J39781" t="s">
        <v>1567</v>
      </c>
      <c r="K39781" t="s">
        <v>42691</v>
      </c>
    </row>
    <row r="39782" spans="10:11" x14ac:dyDescent="0.25">
      <c r="J39782" t="s">
        <v>1567</v>
      </c>
      <c r="K39782" t="s">
        <v>42692</v>
      </c>
    </row>
    <row r="39783" spans="10:11" x14ac:dyDescent="0.25">
      <c r="J39783" t="s">
        <v>1567</v>
      </c>
      <c r="K39783" t="s">
        <v>42693</v>
      </c>
    </row>
    <row r="39784" spans="10:11" x14ac:dyDescent="0.25">
      <c r="J39784" t="s">
        <v>1567</v>
      </c>
      <c r="K39784" t="s">
        <v>42694</v>
      </c>
    </row>
    <row r="39785" spans="10:11" x14ac:dyDescent="0.25">
      <c r="J39785" t="s">
        <v>1567</v>
      </c>
      <c r="K39785" t="s">
        <v>42695</v>
      </c>
    </row>
    <row r="39786" spans="10:11" x14ac:dyDescent="0.25">
      <c r="J39786" t="s">
        <v>1567</v>
      </c>
      <c r="K39786" t="s">
        <v>42696</v>
      </c>
    </row>
    <row r="39787" spans="10:11" x14ac:dyDescent="0.25">
      <c r="J39787" t="s">
        <v>1567</v>
      </c>
      <c r="K39787" t="s">
        <v>42697</v>
      </c>
    </row>
    <row r="39788" spans="10:11" x14ac:dyDescent="0.25">
      <c r="J39788" t="s">
        <v>1567</v>
      </c>
      <c r="K39788" t="s">
        <v>42698</v>
      </c>
    </row>
    <row r="39789" spans="10:11" x14ac:dyDescent="0.25">
      <c r="J39789" t="s">
        <v>1567</v>
      </c>
      <c r="K39789" t="s">
        <v>42699</v>
      </c>
    </row>
    <row r="39790" spans="10:11" x14ac:dyDescent="0.25">
      <c r="J39790" t="s">
        <v>1567</v>
      </c>
      <c r="K39790" t="s">
        <v>42700</v>
      </c>
    </row>
    <row r="39791" spans="10:11" x14ac:dyDescent="0.25">
      <c r="J39791" t="s">
        <v>1567</v>
      </c>
      <c r="K39791" t="s">
        <v>42701</v>
      </c>
    </row>
    <row r="39792" spans="10:11" x14ac:dyDescent="0.25">
      <c r="J39792" t="s">
        <v>1567</v>
      </c>
      <c r="K39792" t="s">
        <v>42702</v>
      </c>
    </row>
    <row r="39793" spans="10:11" x14ac:dyDescent="0.25">
      <c r="J39793" t="s">
        <v>1567</v>
      </c>
      <c r="K39793" t="s">
        <v>42703</v>
      </c>
    </row>
    <row r="39794" spans="10:11" x14ac:dyDescent="0.25">
      <c r="J39794" t="s">
        <v>1567</v>
      </c>
      <c r="K39794" t="s">
        <v>42704</v>
      </c>
    </row>
    <row r="39795" spans="10:11" x14ac:dyDescent="0.25">
      <c r="J39795" t="s">
        <v>1567</v>
      </c>
      <c r="K39795" t="s">
        <v>42705</v>
      </c>
    </row>
    <row r="39796" spans="10:11" x14ac:dyDescent="0.25">
      <c r="J39796" t="s">
        <v>1567</v>
      </c>
      <c r="K39796" t="s">
        <v>42706</v>
      </c>
    </row>
    <row r="39797" spans="10:11" x14ac:dyDescent="0.25">
      <c r="J39797" t="s">
        <v>1567</v>
      </c>
      <c r="K39797" t="s">
        <v>42707</v>
      </c>
    </row>
    <row r="39798" spans="10:11" x14ac:dyDescent="0.25">
      <c r="J39798" t="s">
        <v>1567</v>
      </c>
      <c r="K39798" t="s">
        <v>42708</v>
      </c>
    </row>
    <row r="39799" spans="10:11" x14ac:dyDescent="0.25">
      <c r="J39799" t="s">
        <v>1567</v>
      </c>
      <c r="K39799" t="s">
        <v>42709</v>
      </c>
    </row>
    <row r="39800" spans="10:11" x14ac:dyDescent="0.25">
      <c r="J39800" t="s">
        <v>1567</v>
      </c>
      <c r="K39800" t="s">
        <v>42710</v>
      </c>
    </row>
    <row r="39801" spans="10:11" x14ac:dyDescent="0.25">
      <c r="J39801" t="s">
        <v>1567</v>
      </c>
      <c r="K39801" t="s">
        <v>42711</v>
      </c>
    </row>
    <row r="39802" spans="10:11" x14ac:dyDescent="0.25">
      <c r="J39802" t="s">
        <v>1567</v>
      </c>
      <c r="K39802" t="s">
        <v>42712</v>
      </c>
    </row>
    <row r="39803" spans="10:11" x14ac:dyDescent="0.25">
      <c r="J39803" t="s">
        <v>1567</v>
      </c>
      <c r="K39803" t="s">
        <v>42713</v>
      </c>
    </row>
    <row r="39804" spans="10:11" x14ac:dyDescent="0.25">
      <c r="J39804" t="s">
        <v>1567</v>
      </c>
      <c r="K39804" t="s">
        <v>42714</v>
      </c>
    </row>
    <row r="39805" spans="10:11" x14ac:dyDescent="0.25">
      <c r="J39805" t="s">
        <v>1567</v>
      </c>
      <c r="K39805" t="s">
        <v>42715</v>
      </c>
    </row>
    <row r="39806" spans="10:11" x14ac:dyDescent="0.25">
      <c r="J39806" t="s">
        <v>1567</v>
      </c>
      <c r="K39806" t="s">
        <v>42716</v>
      </c>
    </row>
    <row r="39807" spans="10:11" x14ac:dyDescent="0.25">
      <c r="J39807" t="s">
        <v>1567</v>
      </c>
      <c r="K39807" t="s">
        <v>42717</v>
      </c>
    </row>
    <row r="39808" spans="10:11" x14ac:dyDescent="0.25">
      <c r="J39808" t="s">
        <v>1567</v>
      </c>
      <c r="K39808" t="s">
        <v>42718</v>
      </c>
    </row>
    <row r="39809" spans="10:11" x14ac:dyDescent="0.25">
      <c r="J39809" t="s">
        <v>1567</v>
      </c>
      <c r="K39809" t="s">
        <v>42719</v>
      </c>
    </row>
    <row r="39810" spans="10:11" x14ac:dyDescent="0.25">
      <c r="J39810" t="s">
        <v>1750</v>
      </c>
      <c r="K39810" t="s">
        <v>42720</v>
      </c>
    </row>
    <row r="39811" spans="10:11" x14ac:dyDescent="0.25">
      <c r="J39811" t="s">
        <v>1750</v>
      </c>
      <c r="K39811" t="s">
        <v>42721</v>
      </c>
    </row>
    <row r="39812" spans="10:11" x14ac:dyDescent="0.25">
      <c r="J39812" t="s">
        <v>1750</v>
      </c>
      <c r="K39812" t="s">
        <v>42722</v>
      </c>
    </row>
    <row r="39813" spans="10:11" x14ac:dyDescent="0.25">
      <c r="J39813" t="s">
        <v>1750</v>
      </c>
      <c r="K39813" t="s">
        <v>42723</v>
      </c>
    </row>
    <row r="39814" spans="10:11" x14ac:dyDescent="0.25">
      <c r="J39814" t="s">
        <v>1750</v>
      </c>
      <c r="K39814" t="s">
        <v>42724</v>
      </c>
    </row>
    <row r="39815" spans="10:11" x14ac:dyDescent="0.25">
      <c r="J39815" t="s">
        <v>1750</v>
      </c>
      <c r="K39815" t="s">
        <v>42725</v>
      </c>
    </row>
    <row r="39816" spans="10:11" x14ac:dyDescent="0.25">
      <c r="J39816" t="s">
        <v>1750</v>
      </c>
      <c r="K39816" t="s">
        <v>42726</v>
      </c>
    </row>
    <row r="39817" spans="10:11" x14ac:dyDescent="0.25">
      <c r="J39817" t="s">
        <v>1750</v>
      </c>
      <c r="K39817" t="s">
        <v>42727</v>
      </c>
    </row>
    <row r="39818" spans="10:11" x14ac:dyDescent="0.25">
      <c r="J39818" t="s">
        <v>1750</v>
      </c>
      <c r="K39818" t="s">
        <v>42728</v>
      </c>
    </row>
    <row r="39819" spans="10:11" x14ac:dyDescent="0.25">
      <c r="J39819" t="s">
        <v>1750</v>
      </c>
      <c r="K39819" t="s">
        <v>42729</v>
      </c>
    </row>
    <row r="39820" spans="10:11" x14ac:dyDescent="0.25">
      <c r="J39820" t="s">
        <v>1750</v>
      </c>
      <c r="K39820" t="s">
        <v>42730</v>
      </c>
    </row>
    <row r="39821" spans="10:11" x14ac:dyDescent="0.25">
      <c r="J39821" t="s">
        <v>1750</v>
      </c>
      <c r="K39821" t="s">
        <v>42731</v>
      </c>
    </row>
    <row r="39822" spans="10:11" x14ac:dyDescent="0.25">
      <c r="J39822" t="s">
        <v>1750</v>
      </c>
      <c r="K39822" t="s">
        <v>42732</v>
      </c>
    </row>
    <row r="39823" spans="10:11" x14ac:dyDescent="0.25">
      <c r="J39823" t="s">
        <v>1750</v>
      </c>
      <c r="K39823" t="s">
        <v>42733</v>
      </c>
    </row>
    <row r="39824" spans="10:11" x14ac:dyDescent="0.25">
      <c r="J39824" t="s">
        <v>1750</v>
      </c>
      <c r="K39824" t="s">
        <v>42734</v>
      </c>
    </row>
    <row r="39825" spans="10:11" x14ac:dyDescent="0.25">
      <c r="J39825" t="s">
        <v>1750</v>
      </c>
      <c r="K39825" t="s">
        <v>42735</v>
      </c>
    </row>
    <row r="39826" spans="10:11" x14ac:dyDescent="0.25">
      <c r="J39826" t="s">
        <v>1750</v>
      </c>
      <c r="K39826" t="s">
        <v>42736</v>
      </c>
    </row>
    <row r="39827" spans="10:11" x14ac:dyDescent="0.25">
      <c r="J39827" t="s">
        <v>1750</v>
      </c>
      <c r="K39827" t="s">
        <v>42737</v>
      </c>
    </row>
    <row r="39828" spans="10:11" x14ac:dyDescent="0.25">
      <c r="J39828" t="s">
        <v>1750</v>
      </c>
      <c r="K39828" t="s">
        <v>42738</v>
      </c>
    </row>
    <row r="39829" spans="10:11" x14ac:dyDescent="0.25">
      <c r="J39829" t="s">
        <v>1750</v>
      </c>
      <c r="K39829" t="s">
        <v>42739</v>
      </c>
    </row>
    <row r="39830" spans="10:11" x14ac:dyDescent="0.25">
      <c r="J39830" t="s">
        <v>1750</v>
      </c>
      <c r="K39830" t="s">
        <v>42740</v>
      </c>
    </row>
    <row r="39831" spans="10:11" x14ac:dyDescent="0.25">
      <c r="J39831" t="s">
        <v>1750</v>
      </c>
      <c r="K39831" t="s">
        <v>42741</v>
      </c>
    </row>
    <row r="39832" spans="10:11" x14ac:dyDescent="0.25">
      <c r="J39832" t="s">
        <v>1750</v>
      </c>
      <c r="K39832" t="s">
        <v>42742</v>
      </c>
    </row>
    <row r="39833" spans="10:11" x14ac:dyDescent="0.25">
      <c r="J39833" t="s">
        <v>1750</v>
      </c>
      <c r="K39833" t="s">
        <v>42743</v>
      </c>
    </row>
    <row r="39834" spans="10:11" x14ac:dyDescent="0.25">
      <c r="J39834" t="s">
        <v>1750</v>
      </c>
      <c r="K39834" t="s">
        <v>42744</v>
      </c>
    </row>
    <row r="39835" spans="10:11" x14ac:dyDescent="0.25">
      <c r="J39835" t="s">
        <v>1750</v>
      </c>
      <c r="K39835" t="s">
        <v>42745</v>
      </c>
    </row>
    <row r="39836" spans="10:11" x14ac:dyDescent="0.25">
      <c r="J39836" t="s">
        <v>1750</v>
      </c>
      <c r="K39836" t="s">
        <v>42746</v>
      </c>
    </row>
    <row r="39837" spans="10:11" x14ac:dyDescent="0.25">
      <c r="J39837" t="s">
        <v>1750</v>
      </c>
      <c r="K39837" t="s">
        <v>42747</v>
      </c>
    </row>
    <row r="39838" spans="10:11" x14ac:dyDescent="0.25">
      <c r="J39838" t="s">
        <v>1750</v>
      </c>
      <c r="K39838" t="s">
        <v>42748</v>
      </c>
    </row>
    <row r="39839" spans="10:11" x14ac:dyDescent="0.25">
      <c r="J39839" t="s">
        <v>1750</v>
      </c>
      <c r="K39839" t="s">
        <v>42749</v>
      </c>
    </row>
    <row r="39840" spans="10:11" x14ac:dyDescent="0.25">
      <c r="J39840" t="s">
        <v>1750</v>
      </c>
      <c r="K39840" t="s">
        <v>42750</v>
      </c>
    </row>
    <row r="39841" spans="10:11" x14ac:dyDescent="0.25">
      <c r="J39841" t="s">
        <v>1750</v>
      </c>
      <c r="K39841" t="s">
        <v>42751</v>
      </c>
    </row>
    <row r="39842" spans="10:11" x14ac:dyDescent="0.25">
      <c r="J39842" t="s">
        <v>1750</v>
      </c>
      <c r="K39842" t="s">
        <v>42752</v>
      </c>
    </row>
    <row r="39843" spans="10:11" x14ac:dyDescent="0.25">
      <c r="J39843" t="s">
        <v>1750</v>
      </c>
      <c r="K39843" t="s">
        <v>42753</v>
      </c>
    </row>
    <row r="39844" spans="10:11" x14ac:dyDescent="0.25">
      <c r="J39844" t="s">
        <v>1750</v>
      </c>
      <c r="K39844" t="s">
        <v>42754</v>
      </c>
    </row>
    <row r="39845" spans="10:11" x14ac:dyDescent="0.25">
      <c r="J39845" t="s">
        <v>1750</v>
      </c>
      <c r="K39845" t="s">
        <v>42755</v>
      </c>
    </row>
    <row r="39846" spans="10:11" x14ac:dyDescent="0.25">
      <c r="J39846" t="s">
        <v>1750</v>
      </c>
      <c r="K39846" t="s">
        <v>42756</v>
      </c>
    </row>
    <row r="39847" spans="10:11" x14ac:dyDescent="0.25">
      <c r="J39847" t="s">
        <v>1750</v>
      </c>
      <c r="K39847" t="s">
        <v>42757</v>
      </c>
    </row>
    <row r="39848" spans="10:11" x14ac:dyDescent="0.25">
      <c r="J39848" t="s">
        <v>1750</v>
      </c>
      <c r="K39848" t="s">
        <v>42758</v>
      </c>
    </row>
    <row r="39849" spans="10:11" x14ac:dyDescent="0.25">
      <c r="J39849" t="s">
        <v>1750</v>
      </c>
      <c r="K39849" t="s">
        <v>42759</v>
      </c>
    </row>
    <row r="39850" spans="10:11" x14ac:dyDescent="0.25">
      <c r="J39850" t="s">
        <v>1750</v>
      </c>
      <c r="K39850" t="s">
        <v>42760</v>
      </c>
    </row>
    <row r="39851" spans="10:11" x14ac:dyDescent="0.25">
      <c r="J39851" t="s">
        <v>1750</v>
      </c>
      <c r="K39851" t="s">
        <v>42761</v>
      </c>
    </row>
    <row r="39852" spans="10:11" x14ac:dyDescent="0.25">
      <c r="J39852" t="s">
        <v>1750</v>
      </c>
      <c r="K39852" t="s">
        <v>42762</v>
      </c>
    </row>
    <row r="39853" spans="10:11" x14ac:dyDescent="0.25">
      <c r="J39853" t="s">
        <v>1750</v>
      </c>
      <c r="K39853" t="s">
        <v>42763</v>
      </c>
    </row>
    <row r="39854" spans="10:11" x14ac:dyDescent="0.25">
      <c r="J39854" t="s">
        <v>1750</v>
      </c>
      <c r="K39854" t="s">
        <v>42764</v>
      </c>
    </row>
    <row r="39855" spans="10:11" x14ac:dyDescent="0.25">
      <c r="J39855" t="s">
        <v>1750</v>
      </c>
      <c r="K39855" t="s">
        <v>42765</v>
      </c>
    </row>
    <row r="39856" spans="10:11" x14ac:dyDescent="0.25">
      <c r="J39856" t="s">
        <v>1750</v>
      </c>
      <c r="K39856" t="s">
        <v>42766</v>
      </c>
    </row>
    <row r="39857" spans="10:11" x14ac:dyDescent="0.25">
      <c r="J39857" t="s">
        <v>1750</v>
      </c>
      <c r="K39857" t="s">
        <v>42767</v>
      </c>
    </row>
    <row r="39858" spans="10:11" x14ac:dyDescent="0.25">
      <c r="J39858" t="s">
        <v>1750</v>
      </c>
      <c r="K39858" t="s">
        <v>42768</v>
      </c>
    </row>
    <row r="39859" spans="10:11" x14ac:dyDescent="0.25">
      <c r="J39859" t="s">
        <v>1750</v>
      </c>
      <c r="K39859" t="s">
        <v>42769</v>
      </c>
    </row>
    <row r="39860" spans="10:11" x14ac:dyDescent="0.25">
      <c r="J39860" t="s">
        <v>1750</v>
      </c>
      <c r="K39860" t="s">
        <v>42770</v>
      </c>
    </row>
    <row r="39861" spans="10:11" x14ac:dyDescent="0.25">
      <c r="J39861" t="s">
        <v>1750</v>
      </c>
      <c r="K39861" t="s">
        <v>42771</v>
      </c>
    </row>
    <row r="39862" spans="10:11" x14ac:dyDescent="0.25">
      <c r="J39862" t="s">
        <v>1750</v>
      </c>
      <c r="K39862" t="s">
        <v>42772</v>
      </c>
    </row>
    <row r="39863" spans="10:11" x14ac:dyDescent="0.25">
      <c r="J39863" t="s">
        <v>1750</v>
      </c>
      <c r="K39863" t="s">
        <v>42773</v>
      </c>
    </row>
    <row r="39864" spans="10:11" x14ac:dyDescent="0.25">
      <c r="J39864" t="s">
        <v>1750</v>
      </c>
      <c r="K39864" t="s">
        <v>42774</v>
      </c>
    </row>
    <row r="39865" spans="10:11" x14ac:dyDescent="0.25">
      <c r="J39865" t="s">
        <v>1750</v>
      </c>
      <c r="K39865" t="s">
        <v>42775</v>
      </c>
    </row>
    <row r="39866" spans="10:11" x14ac:dyDescent="0.25">
      <c r="J39866" t="s">
        <v>1750</v>
      </c>
      <c r="K39866" t="s">
        <v>42776</v>
      </c>
    </row>
    <row r="39867" spans="10:11" x14ac:dyDescent="0.25">
      <c r="J39867" t="s">
        <v>1750</v>
      </c>
      <c r="K39867" t="s">
        <v>42777</v>
      </c>
    </row>
    <row r="39868" spans="10:11" x14ac:dyDescent="0.25">
      <c r="J39868" t="s">
        <v>1750</v>
      </c>
      <c r="K39868" t="s">
        <v>42778</v>
      </c>
    </row>
    <row r="39869" spans="10:11" x14ac:dyDescent="0.25">
      <c r="J39869" t="s">
        <v>1750</v>
      </c>
      <c r="K39869" t="s">
        <v>42779</v>
      </c>
    </row>
    <row r="39870" spans="10:11" x14ac:dyDescent="0.25">
      <c r="J39870" t="s">
        <v>1750</v>
      </c>
      <c r="K39870" t="s">
        <v>42780</v>
      </c>
    </row>
    <row r="39871" spans="10:11" x14ac:dyDescent="0.25">
      <c r="J39871" t="s">
        <v>1750</v>
      </c>
      <c r="K39871" t="s">
        <v>42781</v>
      </c>
    </row>
    <row r="39872" spans="10:11" x14ac:dyDescent="0.25">
      <c r="J39872" t="s">
        <v>1750</v>
      </c>
      <c r="K39872" t="s">
        <v>42782</v>
      </c>
    </row>
    <row r="39873" spans="10:11" x14ac:dyDescent="0.25">
      <c r="J39873" t="s">
        <v>1750</v>
      </c>
      <c r="K39873" t="s">
        <v>42783</v>
      </c>
    </row>
    <row r="39874" spans="10:11" x14ac:dyDescent="0.25">
      <c r="J39874" t="s">
        <v>1750</v>
      </c>
      <c r="K39874" t="s">
        <v>42784</v>
      </c>
    </row>
    <row r="39875" spans="10:11" x14ac:dyDescent="0.25">
      <c r="J39875" t="s">
        <v>1750</v>
      </c>
      <c r="K39875" t="s">
        <v>42785</v>
      </c>
    </row>
    <row r="39876" spans="10:11" x14ac:dyDescent="0.25">
      <c r="J39876" t="s">
        <v>1750</v>
      </c>
      <c r="K39876" t="s">
        <v>42786</v>
      </c>
    </row>
    <row r="39877" spans="10:11" x14ac:dyDescent="0.25">
      <c r="J39877" t="s">
        <v>1750</v>
      </c>
      <c r="K39877" t="s">
        <v>42787</v>
      </c>
    </row>
    <row r="39878" spans="10:11" x14ac:dyDescent="0.25">
      <c r="J39878" t="s">
        <v>1750</v>
      </c>
      <c r="K39878" t="s">
        <v>42788</v>
      </c>
    </row>
    <row r="39879" spans="10:11" x14ac:dyDescent="0.25">
      <c r="J39879" t="s">
        <v>1750</v>
      </c>
      <c r="K39879" t="s">
        <v>42789</v>
      </c>
    </row>
    <row r="39880" spans="10:11" x14ac:dyDescent="0.25">
      <c r="J39880" t="s">
        <v>1750</v>
      </c>
      <c r="K39880" t="s">
        <v>42790</v>
      </c>
    </row>
    <row r="39881" spans="10:11" x14ac:dyDescent="0.25">
      <c r="J39881" t="s">
        <v>1750</v>
      </c>
      <c r="K39881" t="s">
        <v>42791</v>
      </c>
    </row>
    <row r="39882" spans="10:11" x14ac:dyDescent="0.25">
      <c r="J39882" t="s">
        <v>1750</v>
      </c>
      <c r="K39882" t="s">
        <v>42792</v>
      </c>
    </row>
    <row r="39883" spans="10:11" x14ac:dyDescent="0.25">
      <c r="J39883" t="s">
        <v>1750</v>
      </c>
      <c r="K39883" t="s">
        <v>42793</v>
      </c>
    </row>
    <row r="39884" spans="10:11" x14ac:dyDescent="0.25">
      <c r="J39884" t="s">
        <v>1750</v>
      </c>
      <c r="K39884" t="s">
        <v>42794</v>
      </c>
    </row>
    <row r="39885" spans="10:11" x14ac:dyDescent="0.25">
      <c r="J39885" t="s">
        <v>1750</v>
      </c>
      <c r="K39885" t="s">
        <v>42795</v>
      </c>
    </row>
    <row r="39886" spans="10:11" x14ac:dyDescent="0.25">
      <c r="J39886" t="s">
        <v>1750</v>
      </c>
      <c r="K39886" t="s">
        <v>42796</v>
      </c>
    </row>
    <row r="39887" spans="10:11" x14ac:dyDescent="0.25">
      <c r="J39887" t="s">
        <v>1750</v>
      </c>
      <c r="K39887" t="s">
        <v>42797</v>
      </c>
    </row>
    <row r="39888" spans="10:11" x14ac:dyDescent="0.25">
      <c r="J39888" t="s">
        <v>1750</v>
      </c>
      <c r="K39888" t="s">
        <v>42798</v>
      </c>
    </row>
    <row r="39889" spans="10:11" x14ac:dyDescent="0.25">
      <c r="J39889" t="s">
        <v>1750</v>
      </c>
      <c r="K39889" t="s">
        <v>42799</v>
      </c>
    </row>
    <row r="39890" spans="10:11" x14ac:dyDescent="0.25">
      <c r="J39890" t="s">
        <v>1750</v>
      </c>
      <c r="K39890" t="s">
        <v>42800</v>
      </c>
    </row>
    <row r="39891" spans="10:11" x14ac:dyDescent="0.25">
      <c r="J39891" t="s">
        <v>1750</v>
      </c>
      <c r="K39891" t="s">
        <v>42801</v>
      </c>
    </row>
    <row r="39892" spans="10:11" x14ac:dyDescent="0.25">
      <c r="J39892" t="s">
        <v>1750</v>
      </c>
      <c r="K39892" t="s">
        <v>42802</v>
      </c>
    </row>
    <row r="39893" spans="10:11" x14ac:dyDescent="0.25">
      <c r="J39893" t="s">
        <v>1750</v>
      </c>
      <c r="K39893" t="s">
        <v>42803</v>
      </c>
    </row>
    <row r="39894" spans="10:11" x14ac:dyDescent="0.25">
      <c r="J39894" t="s">
        <v>1750</v>
      </c>
      <c r="K39894" t="s">
        <v>42804</v>
      </c>
    </row>
    <row r="39895" spans="10:11" x14ac:dyDescent="0.25">
      <c r="J39895" t="s">
        <v>1750</v>
      </c>
      <c r="K39895" t="s">
        <v>42805</v>
      </c>
    </row>
    <row r="39896" spans="10:11" x14ac:dyDescent="0.25">
      <c r="J39896" t="s">
        <v>1750</v>
      </c>
      <c r="K39896" t="s">
        <v>42806</v>
      </c>
    </row>
    <row r="39897" spans="10:11" x14ac:dyDescent="0.25">
      <c r="J39897" t="s">
        <v>1750</v>
      </c>
      <c r="K39897" t="s">
        <v>42807</v>
      </c>
    </row>
    <row r="39898" spans="10:11" x14ac:dyDescent="0.25">
      <c r="J39898" t="s">
        <v>1750</v>
      </c>
      <c r="K39898" t="s">
        <v>42808</v>
      </c>
    </row>
    <row r="39899" spans="10:11" x14ac:dyDescent="0.25">
      <c r="J39899" t="s">
        <v>1750</v>
      </c>
      <c r="K39899" t="s">
        <v>42809</v>
      </c>
    </row>
    <row r="39900" spans="10:11" x14ac:dyDescent="0.25">
      <c r="J39900" t="s">
        <v>1750</v>
      </c>
      <c r="K39900" t="s">
        <v>42810</v>
      </c>
    </row>
    <row r="39901" spans="10:11" x14ac:dyDescent="0.25">
      <c r="J39901" t="s">
        <v>1750</v>
      </c>
      <c r="K39901" t="s">
        <v>42811</v>
      </c>
    </row>
    <row r="39902" spans="10:11" x14ac:dyDescent="0.25">
      <c r="J39902" t="s">
        <v>1750</v>
      </c>
      <c r="K39902" t="s">
        <v>42812</v>
      </c>
    </row>
    <row r="39903" spans="10:11" x14ac:dyDescent="0.25">
      <c r="J39903" t="s">
        <v>1750</v>
      </c>
      <c r="K39903" t="s">
        <v>42813</v>
      </c>
    </row>
    <row r="39904" spans="10:11" x14ac:dyDescent="0.25">
      <c r="J39904" t="s">
        <v>1750</v>
      </c>
      <c r="K39904" t="s">
        <v>42814</v>
      </c>
    </row>
    <row r="39905" spans="10:11" x14ac:dyDescent="0.25">
      <c r="J39905" t="s">
        <v>1750</v>
      </c>
      <c r="K39905" t="s">
        <v>42815</v>
      </c>
    </row>
    <row r="39906" spans="10:11" x14ac:dyDescent="0.25">
      <c r="J39906" t="s">
        <v>1750</v>
      </c>
      <c r="K39906" t="s">
        <v>42816</v>
      </c>
    </row>
    <row r="39907" spans="10:11" x14ac:dyDescent="0.25">
      <c r="J39907" t="s">
        <v>1750</v>
      </c>
      <c r="K39907" t="s">
        <v>42817</v>
      </c>
    </row>
    <row r="39908" spans="10:11" x14ac:dyDescent="0.25">
      <c r="J39908" t="s">
        <v>1750</v>
      </c>
      <c r="K39908" t="s">
        <v>42818</v>
      </c>
    </row>
    <row r="39909" spans="10:11" x14ac:dyDescent="0.25">
      <c r="J39909" t="s">
        <v>1750</v>
      </c>
      <c r="K39909" t="s">
        <v>42819</v>
      </c>
    </row>
    <row r="39910" spans="10:11" x14ac:dyDescent="0.25">
      <c r="J39910" t="s">
        <v>1750</v>
      </c>
      <c r="K39910" t="s">
        <v>42820</v>
      </c>
    </row>
    <row r="39911" spans="10:11" x14ac:dyDescent="0.25">
      <c r="J39911" t="s">
        <v>1750</v>
      </c>
      <c r="K39911" t="s">
        <v>42821</v>
      </c>
    </row>
    <row r="39912" spans="10:11" x14ac:dyDescent="0.25">
      <c r="J39912" t="s">
        <v>1750</v>
      </c>
      <c r="K39912" t="s">
        <v>42822</v>
      </c>
    </row>
    <row r="39913" spans="10:11" x14ac:dyDescent="0.25">
      <c r="J39913" t="s">
        <v>1750</v>
      </c>
      <c r="K39913" t="s">
        <v>42823</v>
      </c>
    </row>
    <row r="39914" spans="10:11" x14ac:dyDescent="0.25">
      <c r="J39914" t="s">
        <v>1750</v>
      </c>
      <c r="K39914" t="s">
        <v>42824</v>
      </c>
    </row>
    <row r="39915" spans="10:11" x14ac:dyDescent="0.25">
      <c r="J39915" t="s">
        <v>1750</v>
      </c>
      <c r="K39915" t="s">
        <v>42825</v>
      </c>
    </row>
    <row r="39916" spans="10:11" x14ac:dyDescent="0.25">
      <c r="J39916" t="s">
        <v>1750</v>
      </c>
      <c r="K39916" t="s">
        <v>42826</v>
      </c>
    </row>
    <row r="39917" spans="10:11" x14ac:dyDescent="0.25">
      <c r="J39917" t="s">
        <v>1750</v>
      </c>
      <c r="K39917" t="s">
        <v>42827</v>
      </c>
    </row>
    <row r="39918" spans="10:11" x14ac:dyDescent="0.25">
      <c r="J39918" t="s">
        <v>1750</v>
      </c>
      <c r="K39918" t="s">
        <v>42828</v>
      </c>
    </row>
    <row r="39919" spans="10:11" x14ac:dyDescent="0.25">
      <c r="J39919" t="s">
        <v>1750</v>
      </c>
      <c r="K39919" t="s">
        <v>42829</v>
      </c>
    </row>
    <row r="39920" spans="10:11" x14ac:dyDescent="0.25">
      <c r="J39920" t="s">
        <v>1750</v>
      </c>
      <c r="K39920" t="s">
        <v>42830</v>
      </c>
    </row>
    <row r="39921" spans="10:11" x14ac:dyDescent="0.25">
      <c r="J39921" t="s">
        <v>1750</v>
      </c>
      <c r="K39921" t="s">
        <v>42831</v>
      </c>
    </row>
    <row r="39922" spans="10:11" x14ac:dyDescent="0.25">
      <c r="J39922" t="s">
        <v>1750</v>
      </c>
      <c r="K39922" t="s">
        <v>42832</v>
      </c>
    </row>
    <row r="39923" spans="10:11" x14ac:dyDescent="0.25">
      <c r="J39923" t="s">
        <v>1750</v>
      </c>
      <c r="K39923" t="s">
        <v>42833</v>
      </c>
    </row>
    <row r="39924" spans="10:11" x14ac:dyDescent="0.25">
      <c r="J39924" t="s">
        <v>1750</v>
      </c>
      <c r="K39924" t="s">
        <v>42834</v>
      </c>
    </row>
    <row r="39925" spans="10:11" x14ac:dyDescent="0.25">
      <c r="J39925" t="s">
        <v>1750</v>
      </c>
      <c r="K39925" t="s">
        <v>42835</v>
      </c>
    </row>
    <row r="39926" spans="10:11" x14ac:dyDescent="0.25">
      <c r="J39926" t="s">
        <v>1750</v>
      </c>
      <c r="K39926" t="s">
        <v>42836</v>
      </c>
    </row>
    <row r="39927" spans="10:11" x14ac:dyDescent="0.25">
      <c r="J39927" t="s">
        <v>1750</v>
      </c>
      <c r="K39927" t="s">
        <v>42837</v>
      </c>
    </row>
    <row r="39928" spans="10:11" x14ac:dyDescent="0.25">
      <c r="J39928" t="s">
        <v>1750</v>
      </c>
      <c r="K39928" t="s">
        <v>42838</v>
      </c>
    </row>
    <row r="39929" spans="10:11" x14ac:dyDescent="0.25">
      <c r="J39929" t="s">
        <v>1750</v>
      </c>
      <c r="K39929" t="s">
        <v>42839</v>
      </c>
    </row>
    <row r="39930" spans="10:11" x14ac:dyDescent="0.25">
      <c r="J39930" t="s">
        <v>1750</v>
      </c>
      <c r="K39930" t="s">
        <v>42840</v>
      </c>
    </row>
    <row r="39931" spans="10:11" x14ac:dyDescent="0.25">
      <c r="J39931" t="s">
        <v>1750</v>
      </c>
      <c r="K39931" t="s">
        <v>42841</v>
      </c>
    </row>
    <row r="39932" spans="10:11" x14ac:dyDescent="0.25">
      <c r="J39932" t="s">
        <v>1750</v>
      </c>
      <c r="K39932" t="s">
        <v>42842</v>
      </c>
    </row>
    <row r="39933" spans="10:11" x14ac:dyDescent="0.25">
      <c r="J39933" t="s">
        <v>1750</v>
      </c>
      <c r="K39933" t="s">
        <v>42843</v>
      </c>
    </row>
    <row r="39934" spans="10:11" x14ac:dyDescent="0.25">
      <c r="J39934" t="s">
        <v>1750</v>
      </c>
      <c r="K39934" t="s">
        <v>42844</v>
      </c>
    </row>
    <row r="39935" spans="10:11" x14ac:dyDescent="0.25">
      <c r="J39935" t="s">
        <v>1750</v>
      </c>
      <c r="K39935" t="s">
        <v>42845</v>
      </c>
    </row>
    <row r="39936" spans="10:11" x14ac:dyDescent="0.25">
      <c r="J39936" t="s">
        <v>1750</v>
      </c>
      <c r="K39936" t="s">
        <v>42846</v>
      </c>
    </row>
    <row r="39937" spans="10:11" x14ac:dyDescent="0.25">
      <c r="J39937" t="s">
        <v>1750</v>
      </c>
      <c r="K39937" t="s">
        <v>42847</v>
      </c>
    </row>
    <row r="39938" spans="10:11" x14ac:dyDescent="0.25">
      <c r="J39938" t="s">
        <v>1750</v>
      </c>
      <c r="K39938" t="s">
        <v>42848</v>
      </c>
    </row>
    <row r="39939" spans="10:11" x14ac:dyDescent="0.25">
      <c r="J39939" t="s">
        <v>1750</v>
      </c>
      <c r="K39939" t="s">
        <v>42849</v>
      </c>
    </row>
    <row r="39940" spans="10:11" x14ac:dyDescent="0.25">
      <c r="J39940" t="s">
        <v>1750</v>
      </c>
      <c r="K39940" t="s">
        <v>42850</v>
      </c>
    </row>
    <row r="39941" spans="10:11" x14ac:dyDescent="0.25">
      <c r="J39941" t="s">
        <v>1750</v>
      </c>
      <c r="K39941" t="s">
        <v>42851</v>
      </c>
    </row>
    <row r="39942" spans="10:11" x14ac:dyDescent="0.25">
      <c r="J39942" t="s">
        <v>1750</v>
      </c>
      <c r="K39942" t="s">
        <v>42852</v>
      </c>
    </row>
    <row r="39943" spans="10:11" x14ac:dyDescent="0.25">
      <c r="J39943" t="s">
        <v>1750</v>
      </c>
      <c r="K39943" t="s">
        <v>42853</v>
      </c>
    </row>
    <row r="39944" spans="10:11" x14ac:dyDescent="0.25">
      <c r="J39944" t="s">
        <v>1750</v>
      </c>
      <c r="K39944" t="s">
        <v>42854</v>
      </c>
    </row>
    <row r="39945" spans="10:11" x14ac:dyDescent="0.25">
      <c r="J39945" t="s">
        <v>1750</v>
      </c>
      <c r="K39945" t="s">
        <v>42855</v>
      </c>
    </row>
    <row r="39946" spans="10:11" x14ac:dyDescent="0.25">
      <c r="J39946" t="s">
        <v>1750</v>
      </c>
      <c r="K39946" t="s">
        <v>42856</v>
      </c>
    </row>
    <row r="39947" spans="10:11" x14ac:dyDescent="0.25">
      <c r="J39947" t="s">
        <v>1750</v>
      </c>
      <c r="K39947" t="s">
        <v>42857</v>
      </c>
    </row>
    <row r="39948" spans="10:11" x14ac:dyDescent="0.25">
      <c r="J39948" t="s">
        <v>1750</v>
      </c>
      <c r="K39948" t="s">
        <v>42858</v>
      </c>
    </row>
    <row r="39949" spans="10:11" x14ac:dyDescent="0.25">
      <c r="J39949" t="s">
        <v>1750</v>
      </c>
      <c r="K39949" t="s">
        <v>42859</v>
      </c>
    </row>
    <row r="39950" spans="10:11" x14ac:dyDescent="0.25">
      <c r="J39950" t="s">
        <v>1750</v>
      </c>
      <c r="K39950" t="s">
        <v>42860</v>
      </c>
    </row>
    <row r="39951" spans="10:11" x14ac:dyDescent="0.25">
      <c r="J39951" t="s">
        <v>1750</v>
      </c>
      <c r="K39951" t="s">
        <v>42861</v>
      </c>
    </row>
    <row r="39952" spans="10:11" x14ac:dyDescent="0.25">
      <c r="J39952" t="s">
        <v>1750</v>
      </c>
      <c r="K39952" t="s">
        <v>42862</v>
      </c>
    </row>
    <row r="39953" spans="10:11" x14ac:dyDescent="0.25">
      <c r="J39953" t="s">
        <v>1750</v>
      </c>
      <c r="K39953" t="s">
        <v>42863</v>
      </c>
    </row>
    <row r="39954" spans="10:11" x14ac:dyDescent="0.25">
      <c r="J39954" t="s">
        <v>1750</v>
      </c>
      <c r="K39954" t="s">
        <v>42864</v>
      </c>
    </row>
    <row r="39955" spans="10:11" x14ac:dyDescent="0.25">
      <c r="J39955" t="s">
        <v>1750</v>
      </c>
      <c r="K39955" t="s">
        <v>42865</v>
      </c>
    </row>
    <row r="39956" spans="10:11" x14ac:dyDescent="0.25">
      <c r="J39956" t="s">
        <v>1750</v>
      </c>
      <c r="K39956" t="s">
        <v>42866</v>
      </c>
    </row>
    <row r="39957" spans="10:11" x14ac:dyDescent="0.25">
      <c r="J39957" t="s">
        <v>1750</v>
      </c>
      <c r="K39957" t="s">
        <v>42867</v>
      </c>
    </row>
    <row r="39958" spans="10:11" x14ac:dyDescent="0.25">
      <c r="J39958" t="s">
        <v>1750</v>
      </c>
      <c r="K39958" t="s">
        <v>42868</v>
      </c>
    </row>
    <row r="39959" spans="10:11" x14ac:dyDescent="0.25">
      <c r="J39959" t="s">
        <v>1750</v>
      </c>
      <c r="K39959" t="s">
        <v>42869</v>
      </c>
    </row>
    <row r="39960" spans="10:11" x14ac:dyDescent="0.25">
      <c r="J39960" t="s">
        <v>1750</v>
      </c>
      <c r="K39960" t="s">
        <v>42870</v>
      </c>
    </row>
    <row r="39961" spans="10:11" x14ac:dyDescent="0.25">
      <c r="J39961" t="s">
        <v>1750</v>
      </c>
      <c r="K39961" t="s">
        <v>42871</v>
      </c>
    </row>
    <row r="39962" spans="10:11" x14ac:dyDescent="0.25">
      <c r="J39962" t="s">
        <v>1750</v>
      </c>
      <c r="K39962" t="s">
        <v>42872</v>
      </c>
    </row>
    <row r="39963" spans="10:11" x14ac:dyDescent="0.25">
      <c r="J39963" t="s">
        <v>1750</v>
      </c>
      <c r="K39963" t="s">
        <v>42873</v>
      </c>
    </row>
    <row r="39964" spans="10:11" x14ac:dyDescent="0.25">
      <c r="J39964" t="s">
        <v>1750</v>
      </c>
      <c r="K39964" t="s">
        <v>42874</v>
      </c>
    </row>
    <row r="39965" spans="10:11" x14ac:dyDescent="0.25">
      <c r="J39965" t="s">
        <v>1750</v>
      </c>
      <c r="K39965" t="s">
        <v>42875</v>
      </c>
    </row>
    <row r="39966" spans="10:11" x14ac:dyDescent="0.25">
      <c r="J39966" t="s">
        <v>1750</v>
      </c>
      <c r="K39966" t="s">
        <v>42876</v>
      </c>
    </row>
    <row r="39967" spans="10:11" x14ac:dyDescent="0.25">
      <c r="J39967" t="s">
        <v>1750</v>
      </c>
      <c r="K39967" t="s">
        <v>42877</v>
      </c>
    </row>
    <row r="39968" spans="10:11" x14ac:dyDescent="0.25">
      <c r="J39968" t="s">
        <v>1750</v>
      </c>
      <c r="K39968" t="s">
        <v>42878</v>
      </c>
    </row>
    <row r="39969" spans="10:11" x14ac:dyDescent="0.25">
      <c r="J39969" t="s">
        <v>1750</v>
      </c>
      <c r="K39969" t="s">
        <v>42879</v>
      </c>
    </row>
    <row r="39970" spans="10:11" x14ac:dyDescent="0.25">
      <c r="J39970" t="s">
        <v>1750</v>
      </c>
      <c r="K39970" t="s">
        <v>42880</v>
      </c>
    </row>
    <row r="39971" spans="10:11" x14ac:dyDescent="0.25">
      <c r="J39971" t="s">
        <v>1750</v>
      </c>
      <c r="K39971" t="s">
        <v>42881</v>
      </c>
    </row>
    <row r="39972" spans="10:11" x14ac:dyDescent="0.25">
      <c r="J39972" t="s">
        <v>1750</v>
      </c>
      <c r="K39972" t="s">
        <v>42882</v>
      </c>
    </row>
    <row r="39973" spans="10:11" x14ac:dyDescent="0.25">
      <c r="J39973" t="s">
        <v>1750</v>
      </c>
      <c r="K39973" t="s">
        <v>42883</v>
      </c>
    </row>
    <row r="39974" spans="10:11" x14ac:dyDescent="0.25">
      <c r="J39974" t="s">
        <v>1200</v>
      </c>
      <c r="K39974" t="s">
        <v>42884</v>
      </c>
    </row>
    <row r="39975" spans="10:11" x14ac:dyDescent="0.25">
      <c r="J39975" t="s">
        <v>1200</v>
      </c>
      <c r="K39975" t="s">
        <v>42885</v>
      </c>
    </row>
    <row r="39976" spans="10:11" x14ac:dyDescent="0.25">
      <c r="J39976" t="s">
        <v>1200</v>
      </c>
      <c r="K39976" t="s">
        <v>42886</v>
      </c>
    </row>
    <row r="39977" spans="10:11" x14ac:dyDescent="0.25">
      <c r="J39977" t="s">
        <v>1200</v>
      </c>
      <c r="K39977" t="s">
        <v>42887</v>
      </c>
    </row>
    <row r="39978" spans="10:11" x14ac:dyDescent="0.25">
      <c r="J39978" t="s">
        <v>1200</v>
      </c>
      <c r="K39978" t="s">
        <v>42888</v>
      </c>
    </row>
    <row r="39979" spans="10:11" x14ac:dyDescent="0.25">
      <c r="J39979" t="s">
        <v>1200</v>
      </c>
      <c r="K39979" t="s">
        <v>42889</v>
      </c>
    </row>
    <row r="39980" spans="10:11" x14ac:dyDescent="0.25">
      <c r="J39980" t="s">
        <v>1200</v>
      </c>
      <c r="K39980" t="s">
        <v>42890</v>
      </c>
    </row>
    <row r="39981" spans="10:11" x14ac:dyDescent="0.25">
      <c r="J39981" t="s">
        <v>1200</v>
      </c>
      <c r="K39981" t="s">
        <v>42891</v>
      </c>
    </row>
    <row r="39982" spans="10:11" x14ac:dyDescent="0.25">
      <c r="J39982" t="s">
        <v>1200</v>
      </c>
      <c r="K39982" t="s">
        <v>42892</v>
      </c>
    </row>
    <row r="39983" spans="10:11" x14ac:dyDescent="0.25">
      <c r="J39983" t="s">
        <v>1200</v>
      </c>
      <c r="K39983" t="s">
        <v>42893</v>
      </c>
    </row>
    <row r="39984" spans="10:11" x14ac:dyDescent="0.25">
      <c r="J39984" t="s">
        <v>1200</v>
      </c>
      <c r="K39984" t="s">
        <v>42894</v>
      </c>
    </row>
    <row r="39985" spans="10:11" x14ac:dyDescent="0.25">
      <c r="J39985" t="s">
        <v>1200</v>
      </c>
      <c r="K39985" t="s">
        <v>42895</v>
      </c>
    </row>
    <row r="39986" spans="10:11" x14ac:dyDescent="0.25">
      <c r="J39986" t="s">
        <v>1200</v>
      </c>
      <c r="K39986" t="s">
        <v>42896</v>
      </c>
    </row>
    <row r="39987" spans="10:11" x14ac:dyDescent="0.25">
      <c r="J39987" t="s">
        <v>2134</v>
      </c>
      <c r="K39987" t="s">
        <v>42897</v>
      </c>
    </row>
    <row r="39988" spans="10:11" x14ac:dyDescent="0.25">
      <c r="J39988" t="s">
        <v>2134</v>
      </c>
      <c r="K39988" t="s">
        <v>42898</v>
      </c>
    </row>
    <row r="39989" spans="10:11" x14ac:dyDescent="0.25">
      <c r="J39989" t="s">
        <v>2134</v>
      </c>
      <c r="K39989" t="s">
        <v>42899</v>
      </c>
    </row>
    <row r="39990" spans="10:11" x14ac:dyDescent="0.25">
      <c r="J39990" t="s">
        <v>2134</v>
      </c>
      <c r="K39990" t="s">
        <v>42900</v>
      </c>
    </row>
    <row r="39991" spans="10:11" x14ac:dyDescent="0.25">
      <c r="J39991" t="s">
        <v>2134</v>
      </c>
      <c r="K39991" t="s">
        <v>42901</v>
      </c>
    </row>
    <row r="39992" spans="10:11" x14ac:dyDescent="0.25">
      <c r="J39992" t="s">
        <v>2134</v>
      </c>
      <c r="K39992" t="s">
        <v>42902</v>
      </c>
    </row>
    <row r="39993" spans="10:11" x14ac:dyDescent="0.25">
      <c r="J39993" t="s">
        <v>2134</v>
      </c>
      <c r="K39993" t="s">
        <v>42903</v>
      </c>
    </row>
    <row r="39994" spans="10:11" x14ac:dyDescent="0.25">
      <c r="J39994" t="s">
        <v>2134</v>
      </c>
      <c r="K39994" t="s">
        <v>42904</v>
      </c>
    </row>
    <row r="39995" spans="10:11" x14ac:dyDescent="0.25">
      <c r="J39995" t="s">
        <v>2134</v>
      </c>
      <c r="K39995" t="s">
        <v>42905</v>
      </c>
    </row>
    <row r="39996" spans="10:11" x14ac:dyDescent="0.25">
      <c r="J39996" t="s">
        <v>2134</v>
      </c>
      <c r="K39996" t="s">
        <v>42906</v>
      </c>
    </row>
    <row r="39997" spans="10:11" x14ac:dyDescent="0.25">
      <c r="J39997" t="s">
        <v>2134</v>
      </c>
      <c r="K39997" t="s">
        <v>42907</v>
      </c>
    </row>
    <row r="39998" spans="10:11" x14ac:dyDescent="0.25">
      <c r="J39998" t="s">
        <v>2134</v>
      </c>
      <c r="K39998" t="s">
        <v>42908</v>
      </c>
    </row>
    <row r="39999" spans="10:11" x14ac:dyDescent="0.25">
      <c r="J39999" t="s">
        <v>2134</v>
      </c>
      <c r="K39999" t="s">
        <v>42909</v>
      </c>
    </row>
    <row r="40000" spans="10:11" x14ac:dyDescent="0.25">
      <c r="J40000" t="s">
        <v>2134</v>
      </c>
      <c r="K40000" t="s">
        <v>42910</v>
      </c>
    </row>
    <row r="40001" spans="10:11" x14ac:dyDescent="0.25">
      <c r="J40001" t="s">
        <v>2134</v>
      </c>
      <c r="K40001" t="s">
        <v>42911</v>
      </c>
    </row>
    <row r="40002" spans="10:11" x14ac:dyDescent="0.25">
      <c r="J40002" t="s">
        <v>2134</v>
      </c>
      <c r="K40002" t="s">
        <v>42912</v>
      </c>
    </row>
    <row r="40003" spans="10:11" x14ac:dyDescent="0.25">
      <c r="J40003" t="s">
        <v>2134</v>
      </c>
      <c r="K40003" t="s">
        <v>42913</v>
      </c>
    </row>
    <row r="40004" spans="10:11" x14ac:dyDescent="0.25">
      <c r="J40004" t="s">
        <v>2135</v>
      </c>
      <c r="K40004" t="s">
        <v>42914</v>
      </c>
    </row>
    <row r="40005" spans="10:11" x14ac:dyDescent="0.25">
      <c r="J40005" t="s">
        <v>2135</v>
      </c>
      <c r="K40005" t="s">
        <v>42915</v>
      </c>
    </row>
    <row r="40006" spans="10:11" x14ac:dyDescent="0.25">
      <c r="J40006" t="s">
        <v>2135</v>
      </c>
      <c r="K40006" t="s">
        <v>42916</v>
      </c>
    </row>
    <row r="40007" spans="10:11" x14ac:dyDescent="0.25">
      <c r="J40007" t="s">
        <v>2135</v>
      </c>
      <c r="K40007" t="s">
        <v>42917</v>
      </c>
    </row>
    <row r="40008" spans="10:11" x14ac:dyDescent="0.25">
      <c r="J40008" t="s">
        <v>2135</v>
      </c>
      <c r="K40008" t="s">
        <v>42918</v>
      </c>
    </row>
    <row r="40009" spans="10:11" x14ac:dyDescent="0.25">
      <c r="J40009" t="s">
        <v>2135</v>
      </c>
      <c r="K40009" t="s">
        <v>42919</v>
      </c>
    </row>
    <row r="40010" spans="10:11" x14ac:dyDescent="0.25">
      <c r="J40010" t="s">
        <v>2135</v>
      </c>
      <c r="K40010" t="s">
        <v>42920</v>
      </c>
    </row>
    <row r="40011" spans="10:11" x14ac:dyDescent="0.25">
      <c r="J40011" t="s">
        <v>2135</v>
      </c>
      <c r="K40011" t="s">
        <v>42921</v>
      </c>
    </row>
    <row r="40012" spans="10:11" x14ac:dyDescent="0.25">
      <c r="J40012" t="s">
        <v>2135</v>
      </c>
      <c r="K40012" t="s">
        <v>42922</v>
      </c>
    </row>
    <row r="40013" spans="10:11" x14ac:dyDescent="0.25">
      <c r="J40013" t="s">
        <v>2135</v>
      </c>
      <c r="K40013" t="s">
        <v>42923</v>
      </c>
    </row>
    <row r="40014" spans="10:11" x14ac:dyDescent="0.25">
      <c r="J40014" t="s">
        <v>2135</v>
      </c>
      <c r="K40014" t="s">
        <v>42924</v>
      </c>
    </row>
    <row r="40015" spans="10:11" x14ac:dyDescent="0.25">
      <c r="J40015" t="s">
        <v>2135</v>
      </c>
      <c r="K40015" t="s">
        <v>42925</v>
      </c>
    </row>
    <row r="40016" spans="10:11" x14ac:dyDescent="0.25">
      <c r="J40016" t="s">
        <v>2135</v>
      </c>
      <c r="K40016" t="s">
        <v>42926</v>
      </c>
    </row>
    <row r="40017" spans="10:11" x14ac:dyDescent="0.25">
      <c r="J40017" t="s">
        <v>2135</v>
      </c>
      <c r="K40017" t="s">
        <v>42927</v>
      </c>
    </row>
    <row r="40018" spans="10:11" x14ac:dyDescent="0.25">
      <c r="J40018" t="s">
        <v>2135</v>
      </c>
      <c r="K40018" t="s">
        <v>42928</v>
      </c>
    </row>
    <row r="40019" spans="10:11" x14ac:dyDescent="0.25">
      <c r="J40019" t="s">
        <v>2135</v>
      </c>
      <c r="K40019" t="s">
        <v>42929</v>
      </c>
    </row>
    <row r="40020" spans="10:11" x14ac:dyDescent="0.25">
      <c r="J40020" t="s">
        <v>2135</v>
      </c>
      <c r="K40020" t="s">
        <v>42930</v>
      </c>
    </row>
    <row r="40021" spans="10:11" x14ac:dyDescent="0.25">
      <c r="J40021" t="s">
        <v>2135</v>
      </c>
      <c r="K40021" t="s">
        <v>42931</v>
      </c>
    </row>
    <row r="40022" spans="10:11" x14ac:dyDescent="0.25">
      <c r="J40022" t="s">
        <v>2135</v>
      </c>
      <c r="K40022" t="s">
        <v>42932</v>
      </c>
    </row>
    <row r="40023" spans="10:11" x14ac:dyDescent="0.25">
      <c r="J40023" t="s">
        <v>2135</v>
      </c>
      <c r="K40023" t="s">
        <v>42933</v>
      </c>
    </row>
    <row r="40024" spans="10:11" x14ac:dyDescent="0.25">
      <c r="J40024" t="s">
        <v>2135</v>
      </c>
      <c r="K40024" t="s">
        <v>42934</v>
      </c>
    </row>
    <row r="40025" spans="10:11" x14ac:dyDescent="0.25">
      <c r="J40025" t="s">
        <v>2135</v>
      </c>
      <c r="K40025" t="s">
        <v>42935</v>
      </c>
    </row>
    <row r="40026" spans="10:11" x14ac:dyDescent="0.25">
      <c r="J40026" t="s">
        <v>2135</v>
      </c>
      <c r="K40026" t="s">
        <v>42936</v>
      </c>
    </row>
    <row r="40027" spans="10:11" x14ac:dyDescent="0.25">
      <c r="J40027" t="s">
        <v>2135</v>
      </c>
      <c r="K40027" t="s">
        <v>42937</v>
      </c>
    </row>
    <row r="40028" spans="10:11" x14ac:dyDescent="0.25">
      <c r="J40028" t="s">
        <v>2135</v>
      </c>
      <c r="K40028" t="s">
        <v>42938</v>
      </c>
    </row>
    <row r="40029" spans="10:11" x14ac:dyDescent="0.25">
      <c r="J40029" t="s">
        <v>2135</v>
      </c>
      <c r="K40029" t="s">
        <v>42939</v>
      </c>
    </row>
    <row r="40030" spans="10:11" x14ac:dyDescent="0.25">
      <c r="J40030" t="s">
        <v>2135</v>
      </c>
      <c r="K40030" t="s">
        <v>42940</v>
      </c>
    </row>
    <row r="40031" spans="10:11" x14ac:dyDescent="0.25">
      <c r="J40031" t="s">
        <v>2135</v>
      </c>
      <c r="K40031" t="s">
        <v>42941</v>
      </c>
    </row>
    <row r="40032" spans="10:11" x14ac:dyDescent="0.25">
      <c r="J40032" t="s">
        <v>2135</v>
      </c>
      <c r="K40032" t="s">
        <v>42942</v>
      </c>
    </row>
    <row r="40033" spans="10:11" x14ac:dyDescent="0.25">
      <c r="J40033" t="s">
        <v>2135</v>
      </c>
      <c r="K40033" t="s">
        <v>42943</v>
      </c>
    </row>
    <row r="40034" spans="10:11" x14ac:dyDescent="0.25">
      <c r="J40034" t="s">
        <v>2135</v>
      </c>
      <c r="K40034" t="s">
        <v>42944</v>
      </c>
    </row>
    <row r="40035" spans="10:11" x14ac:dyDescent="0.25">
      <c r="J40035" t="s">
        <v>2135</v>
      </c>
      <c r="K40035" t="s">
        <v>42945</v>
      </c>
    </row>
    <row r="40036" spans="10:11" x14ac:dyDescent="0.25">
      <c r="J40036" t="s">
        <v>2135</v>
      </c>
      <c r="K40036" t="s">
        <v>42946</v>
      </c>
    </row>
    <row r="40037" spans="10:11" x14ac:dyDescent="0.25">
      <c r="J40037" t="s">
        <v>2135</v>
      </c>
      <c r="K40037" t="s">
        <v>42947</v>
      </c>
    </row>
    <row r="40038" spans="10:11" x14ac:dyDescent="0.25">
      <c r="J40038" t="s">
        <v>2135</v>
      </c>
      <c r="K40038" t="s">
        <v>42948</v>
      </c>
    </row>
    <row r="40039" spans="10:11" x14ac:dyDescent="0.25">
      <c r="J40039" t="s">
        <v>2135</v>
      </c>
      <c r="K40039" t="s">
        <v>42949</v>
      </c>
    </row>
    <row r="40040" spans="10:11" x14ac:dyDescent="0.25">
      <c r="J40040" t="s">
        <v>2135</v>
      </c>
      <c r="K40040" t="s">
        <v>42950</v>
      </c>
    </row>
    <row r="40041" spans="10:11" x14ac:dyDescent="0.25">
      <c r="J40041" t="s">
        <v>2135</v>
      </c>
      <c r="K40041" t="s">
        <v>42951</v>
      </c>
    </row>
    <row r="40042" spans="10:11" x14ac:dyDescent="0.25">
      <c r="J40042" t="s">
        <v>2135</v>
      </c>
      <c r="K40042" t="s">
        <v>42952</v>
      </c>
    </row>
    <row r="40043" spans="10:11" x14ac:dyDescent="0.25">
      <c r="J40043" t="s">
        <v>2135</v>
      </c>
      <c r="K40043" t="s">
        <v>42953</v>
      </c>
    </row>
    <row r="40044" spans="10:11" x14ac:dyDescent="0.25">
      <c r="J40044" t="s">
        <v>2135</v>
      </c>
      <c r="K40044" t="s">
        <v>42954</v>
      </c>
    </row>
    <row r="40045" spans="10:11" x14ac:dyDescent="0.25">
      <c r="J40045" t="s">
        <v>2135</v>
      </c>
      <c r="K40045" t="s">
        <v>42955</v>
      </c>
    </row>
    <row r="40046" spans="10:11" x14ac:dyDescent="0.25">
      <c r="J40046" t="s">
        <v>2135</v>
      </c>
      <c r="K40046" t="s">
        <v>42956</v>
      </c>
    </row>
    <row r="40047" spans="10:11" x14ac:dyDescent="0.25">
      <c r="J40047" t="s">
        <v>2135</v>
      </c>
      <c r="K40047" t="s">
        <v>42957</v>
      </c>
    </row>
    <row r="40048" spans="10:11" x14ac:dyDescent="0.25">
      <c r="J40048" t="s">
        <v>2135</v>
      </c>
      <c r="K40048" t="s">
        <v>42958</v>
      </c>
    </row>
    <row r="40049" spans="10:11" x14ac:dyDescent="0.25">
      <c r="J40049" t="s">
        <v>2135</v>
      </c>
      <c r="K40049" t="s">
        <v>42959</v>
      </c>
    </row>
    <row r="40050" spans="10:11" x14ac:dyDescent="0.25">
      <c r="J40050" t="s">
        <v>746</v>
      </c>
      <c r="K40050" t="s">
        <v>42960</v>
      </c>
    </row>
    <row r="40051" spans="10:11" x14ac:dyDescent="0.25">
      <c r="J40051" t="s">
        <v>746</v>
      </c>
      <c r="K40051" t="s">
        <v>42961</v>
      </c>
    </row>
    <row r="40052" spans="10:11" x14ac:dyDescent="0.25">
      <c r="J40052" t="s">
        <v>746</v>
      </c>
      <c r="K40052" t="s">
        <v>42962</v>
      </c>
    </row>
    <row r="40053" spans="10:11" x14ac:dyDescent="0.25">
      <c r="J40053" t="s">
        <v>746</v>
      </c>
      <c r="K40053" t="s">
        <v>42963</v>
      </c>
    </row>
    <row r="40054" spans="10:11" x14ac:dyDescent="0.25">
      <c r="J40054" t="s">
        <v>746</v>
      </c>
      <c r="K40054" t="s">
        <v>42964</v>
      </c>
    </row>
    <row r="40055" spans="10:11" x14ac:dyDescent="0.25">
      <c r="J40055" t="s">
        <v>746</v>
      </c>
      <c r="K40055" t="s">
        <v>42965</v>
      </c>
    </row>
    <row r="40056" spans="10:11" x14ac:dyDescent="0.25">
      <c r="J40056" t="s">
        <v>746</v>
      </c>
      <c r="K40056" t="s">
        <v>42966</v>
      </c>
    </row>
    <row r="40057" spans="10:11" x14ac:dyDescent="0.25">
      <c r="J40057" t="s">
        <v>746</v>
      </c>
      <c r="K40057" t="s">
        <v>42967</v>
      </c>
    </row>
    <row r="40058" spans="10:11" x14ac:dyDescent="0.25">
      <c r="J40058" t="s">
        <v>746</v>
      </c>
      <c r="K40058" t="s">
        <v>42968</v>
      </c>
    </row>
    <row r="40059" spans="10:11" x14ac:dyDescent="0.25">
      <c r="J40059" t="s">
        <v>1971</v>
      </c>
      <c r="K40059" t="s">
        <v>42969</v>
      </c>
    </row>
    <row r="40060" spans="10:11" x14ac:dyDescent="0.25">
      <c r="J40060" t="s">
        <v>1971</v>
      </c>
      <c r="K40060" t="s">
        <v>42970</v>
      </c>
    </row>
    <row r="40061" spans="10:11" x14ac:dyDescent="0.25">
      <c r="J40061" t="s">
        <v>1971</v>
      </c>
      <c r="K40061" t="s">
        <v>42971</v>
      </c>
    </row>
    <row r="40062" spans="10:11" x14ac:dyDescent="0.25">
      <c r="J40062" t="s">
        <v>1971</v>
      </c>
      <c r="K40062" t="s">
        <v>42972</v>
      </c>
    </row>
    <row r="40063" spans="10:11" x14ac:dyDescent="0.25">
      <c r="J40063" t="s">
        <v>1971</v>
      </c>
      <c r="K40063" t="s">
        <v>42973</v>
      </c>
    </row>
    <row r="40064" spans="10:11" x14ac:dyDescent="0.25">
      <c r="J40064" t="s">
        <v>1971</v>
      </c>
      <c r="K40064" t="s">
        <v>42974</v>
      </c>
    </row>
    <row r="40065" spans="10:11" x14ac:dyDescent="0.25">
      <c r="J40065" t="s">
        <v>1971</v>
      </c>
      <c r="K40065" t="s">
        <v>42975</v>
      </c>
    </row>
    <row r="40066" spans="10:11" x14ac:dyDescent="0.25">
      <c r="J40066" t="s">
        <v>1971</v>
      </c>
      <c r="K40066" t="s">
        <v>42976</v>
      </c>
    </row>
    <row r="40067" spans="10:11" x14ac:dyDescent="0.25">
      <c r="J40067" t="s">
        <v>1971</v>
      </c>
      <c r="K40067" t="s">
        <v>42977</v>
      </c>
    </row>
    <row r="40068" spans="10:11" x14ac:dyDescent="0.25">
      <c r="J40068" t="s">
        <v>1971</v>
      </c>
      <c r="K40068" t="s">
        <v>42978</v>
      </c>
    </row>
    <row r="40069" spans="10:11" x14ac:dyDescent="0.25">
      <c r="J40069" t="s">
        <v>1971</v>
      </c>
      <c r="K40069" t="s">
        <v>42979</v>
      </c>
    </row>
    <row r="40070" spans="10:11" x14ac:dyDescent="0.25">
      <c r="J40070" t="s">
        <v>1971</v>
      </c>
      <c r="K40070" t="s">
        <v>42980</v>
      </c>
    </row>
    <row r="40071" spans="10:11" x14ac:dyDescent="0.25">
      <c r="J40071" t="s">
        <v>1971</v>
      </c>
      <c r="K40071" t="s">
        <v>42981</v>
      </c>
    </row>
    <row r="40072" spans="10:11" x14ac:dyDescent="0.25">
      <c r="J40072" t="s">
        <v>1971</v>
      </c>
      <c r="K40072" t="s">
        <v>42982</v>
      </c>
    </row>
    <row r="40073" spans="10:11" x14ac:dyDescent="0.25">
      <c r="J40073" t="s">
        <v>1971</v>
      </c>
      <c r="K40073" t="s">
        <v>42983</v>
      </c>
    </row>
    <row r="40074" spans="10:11" x14ac:dyDescent="0.25">
      <c r="J40074" t="s">
        <v>1309</v>
      </c>
      <c r="K40074" t="s">
        <v>42984</v>
      </c>
    </row>
    <row r="40075" spans="10:11" x14ac:dyDescent="0.25">
      <c r="J40075" t="s">
        <v>1309</v>
      </c>
      <c r="K40075" t="s">
        <v>42985</v>
      </c>
    </row>
    <row r="40076" spans="10:11" x14ac:dyDescent="0.25">
      <c r="J40076" t="s">
        <v>1309</v>
      </c>
      <c r="K40076" t="s">
        <v>42986</v>
      </c>
    </row>
    <row r="40077" spans="10:11" x14ac:dyDescent="0.25">
      <c r="J40077" t="s">
        <v>1309</v>
      </c>
      <c r="K40077" t="s">
        <v>42987</v>
      </c>
    </row>
    <row r="40078" spans="10:11" x14ac:dyDescent="0.25">
      <c r="J40078" t="s">
        <v>1309</v>
      </c>
      <c r="K40078" t="s">
        <v>42988</v>
      </c>
    </row>
    <row r="40079" spans="10:11" x14ac:dyDescent="0.25">
      <c r="J40079" t="s">
        <v>1309</v>
      </c>
      <c r="K40079" t="s">
        <v>42989</v>
      </c>
    </row>
    <row r="40080" spans="10:11" x14ac:dyDescent="0.25">
      <c r="J40080" t="s">
        <v>1309</v>
      </c>
      <c r="K40080" t="s">
        <v>42990</v>
      </c>
    </row>
    <row r="40081" spans="10:11" x14ac:dyDescent="0.25">
      <c r="J40081" t="s">
        <v>1309</v>
      </c>
      <c r="K40081" t="s">
        <v>42991</v>
      </c>
    </row>
    <row r="40082" spans="10:11" x14ac:dyDescent="0.25">
      <c r="J40082" t="s">
        <v>1309</v>
      </c>
      <c r="K40082" t="s">
        <v>42992</v>
      </c>
    </row>
    <row r="40083" spans="10:11" x14ac:dyDescent="0.25">
      <c r="J40083" t="s">
        <v>1309</v>
      </c>
      <c r="K40083" t="s">
        <v>42993</v>
      </c>
    </row>
    <row r="40084" spans="10:11" x14ac:dyDescent="0.25">
      <c r="J40084" t="s">
        <v>1309</v>
      </c>
      <c r="K40084" t="s">
        <v>42994</v>
      </c>
    </row>
    <row r="40085" spans="10:11" x14ac:dyDescent="0.25">
      <c r="J40085" t="s">
        <v>1309</v>
      </c>
      <c r="K40085" t="s">
        <v>42995</v>
      </c>
    </row>
    <row r="40086" spans="10:11" x14ac:dyDescent="0.25">
      <c r="J40086" t="s">
        <v>1309</v>
      </c>
      <c r="K40086" t="s">
        <v>42996</v>
      </c>
    </row>
    <row r="40087" spans="10:11" x14ac:dyDescent="0.25">
      <c r="J40087" t="s">
        <v>1309</v>
      </c>
      <c r="K40087" t="s">
        <v>42997</v>
      </c>
    </row>
    <row r="40088" spans="10:11" x14ac:dyDescent="0.25">
      <c r="J40088" t="s">
        <v>1309</v>
      </c>
      <c r="K40088" t="s">
        <v>42998</v>
      </c>
    </row>
    <row r="40089" spans="10:11" x14ac:dyDescent="0.25">
      <c r="J40089" t="s">
        <v>1309</v>
      </c>
      <c r="K40089" t="s">
        <v>42999</v>
      </c>
    </row>
    <row r="40090" spans="10:11" x14ac:dyDescent="0.25">
      <c r="J40090" t="s">
        <v>1309</v>
      </c>
      <c r="K40090" t="s">
        <v>43000</v>
      </c>
    </row>
    <row r="40091" spans="10:11" x14ac:dyDescent="0.25">
      <c r="J40091" t="s">
        <v>1309</v>
      </c>
      <c r="K40091" t="s">
        <v>43001</v>
      </c>
    </row>
    <row r="40092" spans="10:11" x14ac:dyDescent="0.25">
      <c r="J40092" t="s">
        <v>1309</v>
      </c>
      <c r="K40092" t="s">
        <v>43002</v>
      </c>
    </row>
    <row r="40093" spans="10:11" x14ac:dyDescent="0.25">
      <c r="J40093" t="s">
        <v>1309</v>
      </c>
      <c r="K40093" t="s">
        <v>43003</v>
      </c>
    </row>
    <row r="40094" spans="10:11" x14ac:dyDescent="0.25">
      <c r="J40094" t="s">
        <v>1309</v>
      </c>
      <c r="K40094" t="s">
        <v>43004</v>
      </c>
    </row>
    <row r="40095" spans="10:11" x14ac:dyDescent="0.25">
      <c r="J40095" t="s">
        <v>1309</v>
      </c>
      <c r="K40095" t="s">
        <v>43005</v>
      </c>
    </row>
    <row r="40096" spans="10:11" x14ac:dyDescent="0.25">
      <c r="J40096" t="s">
        <v>1309</v>
      </c>
      <c r="K40096" t="s">
        <v>43006</v>
      </c>
    </row>
    <row r="40097" spans="10:11" x14ac:dyDescent="0.25">
      <c r="J40097" t="s">
        <v>1309</v>
      </c>
      <c r="K40097" t="s">
        <v>43007</v>
      </c>
    </row>
    <row r="40098" spans="10:11" x14ac:dyDescent="0.25">
      <c r="J40098" t="s">
        <v>1309</v>
      </c>
      <c r="K40098" t="s">
        <v>43008</v>
      </c>
    </row>
    <row r="40099" spans="10:11" x14ac:dyDescent="0.25">
      <c r="J40099" t="s">
        <v>1309</v>
      </c>
      <c r="K40099" t="s">
        <v>43009</v>
      </c>
    </row>
    <row r="40100" spans="10:11" x14ac:dyDescent="0.25">
      <c r="J40100" t="s">
        <v>1309</v>
      </c>
      <c r="K40100" t="s">
        <v>43010</v>
      </c>
    </row>
    <row r="40101" spans="10:11" x14ac:dyDescent="0.25">
      <c r="J40101" t="s">
        <v>1309</v>
      </c>
      <c r="K40101" t="s">
        <v>43011</v>
      </c>
    </row>
    <row r="40102" spans="10:11" x14ac:dyDescent="0.25">
      <c r="J40102" t="s">
        <v>1309</v>
      </c>
      <c r="K40102" t="s">
        <v>43012</v>
      </c>
    </row>
    <row r="40103" spans="10:11" x14ac:dyDescent="0.25">
      <c r="J40103" t="s">
        <v>1309</v>
      </c>
      <c r="K40103" t="s">
        <v>43013</v>
      </c>
    </row>
    <row r="40104" spans="10:11" x14ac:dyDescent="0.25">
      <c r="J40104" t="s">
        <v>1309</v>
      </c>
      <c r="K40104" t="s">
        <v>43014</v>
      </c>
    </row>
    <row r="40105" spans="10:11" x14ac:dyDescent="0.25">
      <c r="J40105" t="s">
        <v>1309</v>
      </c>
      <c r="K40105" t="s">
        <v>43015</v>
      </c>
    </row>
    <row r="40106" spans="10:11" x14ac:dyDescent="0.25">
      <c r="J40106" t="s">
        <v>1309</v>
      </c>
      <c r="K40106" t="s">
        <v>43016</v>
      </c>
    </row>
    <row r="40107" spans="10:11" x14ac:dyDescent="0.25">
      <c r="J40107" t="s">
        <v>1309</v>
      </c>
      <c r="K40107" t="s">
        <v>43017</v>
      </c>
    </row>
    <row r="40108" spans="10:11" x14ac:dyDescent="0.25">
      <c r="J40108" t="s">
        <v>1309</v>
      </c>
      <c r="K40108" t="s">
        <v>43018</v>
      </c>
    </row>
    <row r="40109" spans="10:11" x14ac:dyDescent="0.25">
      <c r="J40109" t="s">
        <v>1309</v>
      </c>
      <c r="K40109" t="s">
        <v>43019</v>
      </c>
    </row>
    <row r="40110" spans="10:11" x14ac:dyDescent="0.25">
      <c r="J40110" t="s">
        <v>1309</v>
      </c>
      <c r="K40110" t="s">
        <v>43020</v>
      </c>
    </row>
    <row r="40111" spans="10:11" x14ac:dyDescent="0.25">
      <c r="J40111" t="s">
        <v>1309</v>
      </c>
      <c r="K40111" t="s">
        <v>43021</v>
      </c>
    </row>
    <row r="40112" spans="10:11" x14ac:dyDescent="0.25">
      <c r="J40112" t="s">
        <v>1309</v>
      </c>
      <c r="K40112" t="s">
        <v>43022</v>
      </c>
    </row>
    <row r="40113" spans="10:11" x14ac:dyDescent="0.25">
      <c r="J40113" t="s">
        <v>1309</v>
      </c>
      <c r="K40113" t="s">
        <v>43023</v>
      </c>
    </row>
    <row r="40114" spans="10:11" x14ac:dyDescent="0.25">
      <c r="J40114" t="s">
        <v>1309</v>
      </c>
      <c r="K40114" t="s">
        <v>43024</v>
      </c>
    </row>
    <row r="40115" spans="10:11" x14ac:dyDescent="0.25">
      <c r="J40115" t="s">
        <v>1309</v>
      </c>
      <c r="K40115" t="s">
        <v>43025</v>
      </c>
    </row>
    <row r="40116" spans="10:11" x14ac:dyDescent="0.25">
      <c r="J40116" t="s">
        <v>1309</v>
      </c>
      <c r="K40116" t="s">
        <v>43026</v>
      </c>
    </row>
    <row r="40117" spans="10:11" x14ac:dyDescent="0.25">
      <c r="J40117" t="s">
        <v>1309</v>
      </c>
      <c r="K40117" t="s">
        <v>43027</v>
      </c>
    </row>
    <row r="40118" spans="10:11" x14ac:dyDescent="0.25">
      <c r="J40118" t="s">
        <v>1309</v>
      </c>
      <c r="K40118" t="s">
        <v>43028</v>
      </c>
    </row>
    <row r="40119" spans="10:11" x14ac:dyDescent="0.25">
      <c r="J40119" t="s">
        <v>1309</v>
      </c>
      <c r="K40119" t="s">
        <v>43029</v>
      </c>
    </row>
    <row r="40120" spans="10:11" x14ac:dyDescent="0.25">
      <c r="J40120" t="s">
        <v>1309</v>
      </c>
      <c r="K40120" t="s">
        <v>43030</v>
      </c>
    </row>
    <row r="40121" spans="10:11" x14ac:dyDescent="0.25">
      <c r="J40121" t="s">
        <v>1309</v>
      </c>
      <c r="K40121" t="s">
        <v>43031</v>
      </c>
    </row>
    <row r="40122" spans="10:11" x14ac:dyDescent="0.25">
      <c r="J40122" t="s">
        <v>1309</v>
      </c>
      <c r="K40122" t="s">
        <v>43032</v>
      </c>
    </row>
    <row r="40123" spans="10:11" x14ac:dyDescent="0.25">
      <c r="J40123" t="s">
        <v>1309</v>
      </c>
      <c r="K40123" t="s">
        <v>43033</v>
      </c>
    </row>
    <row r="40124" spans="10:11" x14ac:dyDescent="0.25">
      <c r="J40124" t="s">
        <v>1309</v>
      </c>
      <c r="K40124" t="s">
        <v>43034</v>
      </c>
    </row>
    <row r="40125" spans="10:11" x14ac:dyDescent="0.25">
      <c r="J40125" t="s">
        <v>1309</v>
      </c>
      <c r="K40125" t="s">
        <v>43035</v>
      </c>
    </row>
    <row r="40126" spans="10:11" x14ac:dyDescent="0.25">
      <c r="J40126" t="s">
        <v>1309</v>
      </c>
      <c r="K40126" t="s">
        <v>43036</v>
      </c>
    </row>
    <row r="40127" spans="10:11" x14ac:dyDescent="0.25">
      <c r="J40127" t="s">
        <v>1309</v>
      </c>
      <c r="K40127" t="s">
        <v>43037</v>
      </c>
    </row>
    <row r="40128" spans="10:11" x14ac:dyDescent="0.25">
      <c r="J40128" t="s">
        <v>1309</v>
      </c>
      <c r="K40128" t="s">
        <v>43038</v>
      </c>
    </row>
    <row r="40129" spans="10:11" x14ac:dyDescent="0.25">
      <c r="J40129" t="s">
        <v>1309</v>
      </c>
      <c r="K40129" t="s">
        <v>43039</v>
      </c>
    </row>
    <row r="40130" spans="10:11" x14ac:dyDescent="0.25">
      <c r="J40130" t="s">
        <v>1309</v>
      </c>
      <c r="K40130" t="s">
        <v>43040</v>
      </c>
    </row>
    <row r="40131" spans="10:11" x14ac:dyDescent="0.25">
      <c r="J40131" t="s">
        <v>1309</v>
      </c>
      <c r="K40131" t="s">
        <v>43041</v>
      </c>
    </row>
    <row r="40132" spans="10:11" x14ac:dyDescent="0.25">
      <c r="J40132" t="s">
        <v>1309</v>
      </c>
      <c r="K40132" t="s">
        <v>43042</v>
      </c>
    </row>
    <row r="40133" spans="10:11" x14ac:dyDescent="0.25">
      <c r="J40133" t="s">
        <v>1309</v>
      </c>
      <c r="K40133" t="s">
        <v>43043</v>
      </c>
    </row>
    <row r="40134" spans="10:11" x14ac:dyDescent="0.25">
      <c r="J40134" t="s">
        <v>1309</v>
      </c>
      <c r="K40134" t="s">
        <v>43044</v>
      </c>
    </row>
    <row r="40135" spans="10:11" x14ac:dyDescent="0.25">
      <c r="J40135" t="s">
        <v>1309</v>
      </c>
      <c r="K40135" t="s">
        <v>43045</v>
      </c>
    </row>
    <row r="40136" spans="10:11" x14ac:dyDescent="0.25">
      <c r="J40136" t="s">
        <v>1309</v>
      </c>
      <c r="K40136" t="s">
        <v>43046</v>
      </c>
    </row>
    <row r="40137" spans="10:11" x14ac:dyDescent="0.25">
      <c r="J40137" t="s">
        <v>1309</v>
      </c>
      <c r="K40137" t="s">
        <v>43047</v>
      </c>
    </row>
    <row r="40138" spans="10:11" x14ac:dyDescent="0.25">
      <c r="J40138" t="s">
        <v>1309</v>
      </c>
      <c r="K40138" t="s">
        <v>43048</v>
      </c>
    </row>
    <row r="40139" spans="10:11" x14ac:dyDescent="0.25">
      <c r="J40139" t="s">
        <v>1309</v>
      </c>
      <c r="K40139" t="s">
        <v>43049</v>
      </c>
    </row>
    <row r="40140" spans="10:11" x14ac:dyDescent="0.25">
      <c r="J40140" t="s">
        <v>1309</v>
      </c>
      <c r="K40140" t="s">
        <v>43050</v>
      </c>
    </row>
    <row r="40141" spans="10:11" x14ac:dyDescent="0.25">
      <c r="J40141" t="s">
        <v>1309</v>
      </c>
      <c r="K40141" t="s">
        <v>43051</v>
      </c>
    </row>
    <row r="40142" spans="10:11" x14ac:dyDescent="0.25">
      <c r="J40142" t="s">
        <v>1309</v>
      </c>
      <c r="K40142" t="s">
        <v>43052</v>
      </c>
    </row>
    <row r="40143" spans="10:11" x14ac:dyDescent="0.25">
      <c r="J40143" t="s">
        <v>1309</v>
      </c>
      <c r="K40143" t="s">
        <v>43053</v>
      </c>
    </row>
    <row r="40144" spans="10:11" x14ac:dyDescent="0.25">
      <c r="J40144" t="s">
        <v>1309</v>
      </c>
      <c r="K40144" t="s">
        <v>43054</v>
      </c>
    </row>
    <row r="40145" spans="10:11" x14ac:dyDescent="0.25">
      <c r="J40145" t="s">
        <v>1309</v>
      </c>
      <c r="K40145" t="s">
        <v>43055</v>
      </c>
    </row>
    <row r="40146" spans="10:11" x14ac:dyDescent="0.25">
      <c r="J40146" t="s">
        <v>1309</v>
      </c>
      <c r="K40146" t="s">
        <v>43056</v>
      </c>
    </row>
    <row r="40147" spans="10:11" x14ac:dyDescent="0.25">
      <c r="J40147" t="s">
        <v>1309</v>
      </c>
      <c r="K40147" t="s">
        <v>43057</v>
      </c>
    </row>
    <row r="40148" spans="10:11" x14ac:dyDescent="0.25">
      <c r="J40148" t="s">
        <v>1309</v>
      </c>
      <c r="K40148" t="s">
        <v>43058</v>
      </c>
    </row>
    <row r="40149" spans="10:11" x14ac:dyDescent="0.25">
      <c r="J40149" t="s">
        <v>1309</v>
      </c>
      <c r="K40149" t="s">
        <v>43059</v>
      </c>
    </row>
    <row r="40150" spans="10:11" x14ac:dyDescent="0.25">
      <c r="J40150" t="s">
        <v>1309</v>
      </c>
      <c r="K40150" t="s">
        <v>43060</v>
      </c>
    </row>
    <row r="40151" spans="10:11" x14ac:dyDescent="0.25">
      <c r="J40151" t="s">
        <v>1309</v>
      </c>
      <c r="K40151" t="s">
        <v>43061</v>
      </c>
    </row>
    <row r="40152" spans="10:11" x14ac:dyDescent="0.25">
      <c r="J40152" t="s">
        <v>1309</v>
      </c>
      <c r="K40152" t="s">
        <v>43062</v>
      </c>
    </row>
    <row r="40153" spans="10:11" x14ac:dyDescent="0.25">
      <c r="J40153" t="s">
        <v>1309</v>
      </c>
      <c r="K40153" t="s">
        <v>43063</v>
      </c>
    </row>
    <row r="40154" spans="10:11" x14ac:dyDescent="0.25">
      <c r="J40154" t="s">
        <v>1309</v>
      </c>
      <c r="K40154" t="s">
        <v>43064</v>
      </c>
    </row>
    <row r="40155" spans="10:11" x14ac:dyDescent="0.25">
      <c r="J40155" t="s">
        <v>1309</v>
      </c>
      <c r="K40155" t="s">
        <v>43065</v>
      </c>
    </row>
    <row r="40156" spans="10:11" x14ac:dyDescent="0.25">
      <c r="J40156" t="s">
        <v>885</v>
      </c>
      <c r="K40156" t="s">
        <v>43066</v>
      </c>
    </row>
    <row r="40157" spans="10:11" x14ac:dyDescent="0.25">
      <c r="J40157" t="s">
        <v>885</v>
      </c>
      <c r="K40157" t="s">
        <v>43067</v>
      </c>
    </row>
    <row r="40158" spans="10:11" x14ac:dyDescent="0.25">
      <c r="J40158" t="s">
        <v>885</v>
      </c>
      <c r="K40158" t="s">
        <v>43068</v>
      </c>
    </row>
    <row r="40159" spans="10:11" x14ac:dyDescent="0.25">
      <c r="J40159" t="s">
        <v>885</v>
      </c>
      <c r="K40159" t="s">
        <v>43069</v>
      </c>
    </row>
    <row r="40160" spans="10:11" x14ac:dyDescent="0.25">
      <c r="J40160" t="s">
        <v>885</v>
      </c>
      <c r="K40160" t="s">
        <v>43070</v>
      </c>
    </row>
    <row r="40161" spans="10:11" x14ac:dyDescent="0.25">
      <c r="J40161" t="s">
        <v>885</v>
      </c>
      <c r="K40161" t="s">
        <v>43071</v>
      </c>
    </row>
    <row r="40162" spans="10:11" x14ac:dyDescent="0.25">
      <c r="J40162" t="s">
        <v>885</v>
      </c>
      <c r="K40162" t="s">
        <v>43072</v>
      </c>
    </row>
    <row r="40163" spans="10:11" x14ac:dyDescent="0.25">
      <c r="J40163" t="s">
        <v>172</v>
      </c>
      <c r="K40163" t="s">
        <v>43073</v>
      </c>
    </row>
    <row r="40164" spans="10:11" x14ac:dyDescent="0.25">
      <c r="J40164" t="s">
        <v>172</v>
      </c>
      <c r="K40164" t="s">
        <v>43074</v>
      </c>
    </row>
    <row r="40165" spans="10:11" x14ac:dyDescent="0.25">
      <c r="J40165" t="s">
        <v>172</v>
      </c>
      <c r="K40165" t="s">
        <v>43075</v>
      </c>
    </row>
    <row r="40166" spans="10:11" x14ac:dyDescent="0.25">
      <c r="J40166" t="s">
        <v>172</v>
      </c>
      <c r="K40166" t="s">
        <v>43076</v>
      </c>
    </row>
    <row r="40167" spans="10:11" x14ac:dyDescent="0.25">
      <c r="J40167" t="s">
        <v>172</v>
      </c>
      <c r="K40167" t="s">
        <v>43077</v>
      </c>
    </row>
    <row r="40168" spans="10:11" x14ac:dyDescent="0.25">
      <c r="J40168" t="s">
        <v>172</v>
      </c>
      <c r="K40168" t="s">
        <v>43078</v>
      </c>
    </row>
    <row r="40169" spans="10:11" x14ac:dyDescent="0.25">
      <c r="J40169" t="s">
        <v>172</v>
      </c>
      <c r="K40169" t="s">
        <v>43079</v>
      </c>
    </row>
    <row r="40170" spans="10:11" x14ac:dyDescent="0.25">
      <c r="J40170" t="s">
        <v>172</v>
      </c>
      <c r="K40170" t="s">
        <v>43080</v>
      </c>
    </row>
    <row r="40171" spans="10:11" x14ac:dyDescent="0.25">
      <c r="J40171" t="s">
        <v>172</v>
      </c>
      <c r="K40171" t="s">
        <v>43081</v>
      </c>
    </row>
    <row r="40172" spans="10:11" x14ac:dyDescent="0.25">
      <c r="J40172" t="s">
        <v>172</v>
      </c>
      <c r="K40172" t="s">
        <v>43082</v>
      </c>
    </row>
    <row r="40173" spans="10:11" x14ac:dyDescent="0.25">
      <c r="J40173" t="s">
        <v>172</v>
      </c>
      <c r="K40173" t="s">
        <v>43083</v>
      </c>
    </row>
    <row r="40174" spans="10:11" x14ac:dyDescent="0.25">
      <c r="J40174" t="s">
        <v>172</v>
      </c>
      <c r="K40174" t="s">
        <v>43084</v>
      </c>
    </row>
    <row r="40175" spans="10:11" x14ac:dyDescent="0.25">
      <c r="J40175" t="s">
        <v>172</v>
      </c>
      <c r="K40175" t="s">
        <v>43085</v>
      </c>
    </row>
    <row r="40176" spans="10:11" x14ac:dyDescent="0.25">
      <c r="J40176" t="s">
        <v>172</v>
      </c>
      <c r="K40176" t="s">
        <v>43086</v>
      </c>
    </row>
    <row r="40177" spans="10:11" x14ac:dyDescent="0.25">
      <c r="J40177" t="s">
        <v>172</v>
      </c>
      <c r="K40177" t="s">
        <v>43087</v>
      </c>
    </row>
    <row r="40178" spans="10:11" x14ac:dyDescent="0.25">
      <c r="J40178" t="s">
        <v>172</v>
      </c>
      <c r="K40178" t="s">
        <v>43088</v>
      </c>
    </row>
    <row r="40179" spans="10:11" x14ac:dyDescent="0.25">
      <c r="J40179" t="s">
        <v>1136</v>
      </c>
      <c r="K40179" t="s">
        <v>43089</v>
      </c>
    </row>
    <row r="40180" spans="10:11" x14ac:dyDescent="0.25">
      <c r="J40180" t="s">
        <v>1136</v>
      </c>
      <c r="K40180" t="s">
        <v>43090</v>
      </c>
    </row>
    <row r="40181" spans="10:11" x14ac:dyDescent="0.25">
      <c r="J40181" t="s">
        <v>1136</v>
      </c>
      <c r="K40181" t="s">
        <v>43091</v>
      </c>
    </row>
    <row r="40182" spans="10:11" x14ac:dyDescent="0.25">
      <c r="J40182" t="s">
        <v>1136</v>
      </c>
      <c r="K40182" t="s">
        <v>43092</v>
      </c>
    </row>
    <row r="40183" spans="10:11" x14ac:dyDescent="0.25">
      <c r="J40183" t="s">
        <v>1136</v>
      </c>
      <c r="K40183" t="s">
        <v>43093</v>
      </c>
    </row>
    <row r="40184" spans="10:11" x14ac:dyDescent="0.25">
      <c r="J40184" t="s">
        <v>1136</v>
      </c>
      <c r="K40184" t="s">
        <v>43094</v>
      </c>
    </row>
    <row r="40185" spans="10:11" x14ac:dyDescent="0.25">
      <c r="J40185" t="s">
        <v>1136</v>
      </c>
      <c r="K40185" t="s">
        <v>43095</v>
      </c>
    </row>
    <row r="40186" spans="10:11" x14ac:dyDescent="0.25">
      <c r="J40186" t="s">
        <v>1136</v>
      </c>
      <c r="K40186" t="s">
        <v>43096</v>
      </c>
    </row>
    <row r="40187" spans="10:11" x14ac:dyDescent="0.25">
      <c r="J40187" t="s">
        <v>1136</v>
      </c>
      <c r="K40187" t="s">
        <v>43097</v>
      </c>
    </row>
    <row r="40188" spans="10:11" x14ac:dyDescent="0.25">
      <c r="J40188" t="s">
        <v>1136</v>
      </c>
      <c r="K40188" t="s">
        <v>43098</v>
      </c>
    </row>
    <row r="40189" spans="10:11" x14ac:dyDescent="0.25">
      <c r="J40189" t="s">
        <v>173</v>
      </c>
      <c r="K40189" t="s">
        <v>43099</v>
      </c>
    </row>
    <row r="40190" spans="10:11" x14ac:dyDescent="0.25">
      <c r="J40190" t="s">
        <v>173</v>
      </c>
      <c r="K40190" t="s">
        <v>43100</v>
      </c>
    </row>
    <row r="40191" spans="10:11" x14ac:dyDescent="0.25">
      <c r="J40191" t="s">
        <v>173</v>
      </c>
      <c r="K40191" t="s">
        <v>43101</v>
      </c>
    </row>
    <row r="40192" spans="10:11" x14ac:dyDescent="0.25">
      <c r="J40192" t="s">
        <v>173</v>
      </c>
      <c r="K40192" t="s">
        <v>43102</v>
      </c>
    </row>
    <row r="40193" spans="10:11" x14ac:dyDescent="0.25">
      <c r="J40193" t="s">
        <v>173</v>
      </c>
      <c r="K40193" t="s">
        <v>43103</v>
      </c>
    </row>
    <row r="40194" spans="10:11" x14ac:dyDescent="0.25">
      <c r="J40194" t="s">
        <v>173</v>
      </c>
      <c r="K40194" t="s">
        <v>43104</v>
      </c>
    </row>
    <row r="40195" spans="10:11" x14ac:dyDescent="0.25">
      <c r="J40195" t="s">
        <v>173</v>
      </c>
      <c r="K40195" t="s">
        <v>43105</v>
      </c>
    </row>
    <row r="40196" spans="10:11" x14ac:dyDescent="0.25">
      <c r="J40196" t="s">
        <v>1694</v>
      </c>
      <c r="K40196" t="s">
        <v>43106</v>
      </c>
    </row>
    <row r="40197" spans="10:11" x14ac:dyDescent="0.25">
      <c r="J40197" t="s">
        <v>1694</v>
      </c>
      <c r="K40197" t="s">
        <v>43107</v>
      </c>
    </row>
    <row r="40198" spans="10:11" x14ac:dyDescent="0.25">
      <c r="J40198" t="s">
        <v>1694</v>
      </c>
      <c r="K40198" t="s">
        <v>43108</v>
      </c>
    </row>
    <row r="40199" spans="10:11" x14ac:dyDescent="0.25">
      <c r="J40199" t="s">
        <v>1694</v>
      </c>
      <c r="K40199" t="s">
        <v>43109</v>
      </c>
    </row>
    <row r="40200" spans="10:11" x14ac:dyDescent="0.25">
      <c r="J40200" t="s">
        <v>1694</v>
      </c>
      <c r="K40200" t="s">
        <v>43110</v>
      </c>
    </row>
    <row r="40201" spans="10:11" x14ac:dyDescent="0.25">
      <c r="J40201" t="s">
        <v>1694</v>
      </c>
      <c r="K40201" t="s">
        <v>43111</v>
      </c>
    </row>
    <row r="40202" spans="10:11" x14ac:dyDescent="0.25">
      <c r="J40202" t="s">
        <v>1694</v>
      </c>
      <c r="K40202" t="s">
        <v>43112</v>
      </c>
    </row>
    <row r="40203" spans="10:11" x14ac:dyDescent="0.25">
      <c r="J40203" t="s">
        <v>1694</v>
      </c>
      <c r="K40203" t="s">
        <v>43113</v>
      </c>
    </row>
    <row r="40204" spans="10:11" x14ac:dyDescent="0.25">
      <c r="J40204" t="s">
        <v>1694</v>
      </c>
      <c r="K40204" t="s">
        <v>43114</v>
      </c>
    </row>
    <row r="40205" spans="10:11" x14ac:dyDescent="0.25">
      <c r="J40205" t="s">
        <v>1694</v>
      </c>
      <c r="K40205" t="s">
        <v>43115</v>
      </c>
    </row>
    <row r="40206" spans="10:11" x14ac:dyDescent="0.25">
      <c r="J40206" t="s">
        <v>1694</v>
      </c>
      <c r="K40206" t="s">
        <v>43116</v>
      </c>
    </row>
    <row r="40207" spans="10:11" x14ac:dyDescent="0.25">
      <c r="J40207" t="s">
        <v>1694</v>
      </c>
      <c r="K40207" t="s">
        <v>43117</v>
      </c>
    </row>
    <row r="40208" spans="10:11" x14ac:dyDescent="0.25">
      <c r="J40208" t="s">
        <v>1694</v>
      </c>
      <c r="K40208" t="s">
        <v>43118</v>
      </c>
    </row>
    <row r="40209" spans="10:11" x14ac:dyDescent="0.25">
      <c r="J40209" t="s">
        <v>1694</v>
      </c>
      <c r="K40209" t="s">
        <v>43119</v>
      </c>
    </row>
    <row r="40210" spans="10:11" x14ac:dyDescent="0.25">
      <c r="J40210" t="s">
        <v>1694</v>
      </c>
      <c r="K40210" t="s">
        <v>43120</v>
      </c>
    </row>
    <row r="40211" spans="10:11" x14ac:dyDescent="0.25">
      <c r="J40211" t="s">
        <v>1694</v>
      </c>
      <c r="K40211" t="s">
        <v>43121</v>
      </c>
    </row>
    <row r="40212" spans="10:11" x14ac:dyDescent="0.25">
      <c r="J40212" t="s">
        <v>1694</v>
      </c>
      <c r="K40212" t="s">
        <v>43122</v>
      </c>
    </row>
    <row r="40213" spans="10:11" x14ac:dyDescent="0.25">
      <c r="J40213" t="s">
        <v>1694</v>
      </c>
      <c r="K40213" t="s">
        <v>43123</v>
      </c>
    </row>
    <row r="40214" spans="10:11" x14ac:dyDescent="0.25">
      <c r="J40214" t="s">
        <v>1694</v>
      </c>
      <c r="K40214" t="s">
        <v>43124</v>
      </c>
    </row>
    <row r="40215" spans="10:11" x14ac:dyDescent="0.25">
      <c r="J40215" t="s">
        <v>1694</v>
      </c>
      <c r="K40215" t="s">
        <v>43125</v>
      </c>
    </row>
    <row r="40216" spans="10:11" x14ac:dyDescent="0.25">
      <c r="J40216" t="s">
        <v>1694</v>
      </c>
      <c r="K40216" t="s">
        <v>43126</v>
      </c>
    </row>
    <row r="40217" spans="10:11" x14ac:dyDescent="0.25">
      <c r="J40217" t="s">
        <v>1694</v>
      </c>
      <c r="K40217" t="s">
        <v>43127</v>
      </c>
    </row>
    <row r="40218" spans="10:11" x14ac:dyDescent="0.25">
      <c r="J40218" t="s">
        <v>1694</v>
      </c>
      <c r="K40218" t="s">
        <v>43128</v>
      </c>
    </row>
    <row r="40219" spans="10:11" x14ac:dyDescent="0.25">
      <c r="J40219" t="s">
        <v>1694</v>
      </c>
      <c r="K40219" t="s">
        <v>43129</v>
      </c>
    </row>
    <row r="40220" spans="10:11" x14ac:dyDescent="0.25">
      <c r="J40220" t="s">
        <v>1694</v>
      </c>
      <c r="K40220" t="s">
        <v>43130</v>
      </c>
    </row>
    <row r="40221" spans="10:11" x14ac:dyDescent="0.25">
      <c r="J40221" t="s">
        <v>1694</v>
      </c>
      <c r="K40221" t="s">
        <v>43131</v>
      </c>
    </row>
    <row r="40222" spans="10:11" x14ac:dyDescent="0.25">
      <c r="J40222" t="s">
        <v>1694</v>
      </c>
      <c r="K40222" t="s">
        <v>43132</v>
      </c>
    </row>
    <row r="40223" spans="10:11" x14ac:dyDescent="0.25">
      <c r="J40223" t="s">
        <v>1694</v>
      </c>
      <c r="K40223" t="s">
        <v>43133</v>
      </c>
    </row>
    <row r="40224" spans="10:11" x14ac:dyDescent="0.25">
      <c r="J40224" t="s">
        <v>1694</v>
      </c>
      <c r="K40224" t="s">
        <v>43134</v>
      </c>
    </row>
    <row r="40225" spans="10:11" x14ac:dyDescent="0.25">
      <c r="J40225" t="s">
        <v>1694</v>
      </c>
      <c r="K40225" t="s">
        <v>43135</v>
      </c>
    </row>
    <row r="40226" spans="10:11" x14ac:dyDescent="0.25">
      <c r="J40226" t="s">
        <v>1694</v>
      </c>
      <c r="K40226" t="s">
        <v>43136</v>
      </c>
    </row>
    <row r="40227" spans="10:11" x14ac:dyDescent="0.25">
      <c r="J40227" t="s">
        <v>1694</v>
      </c>
      <c r="K40227" t="s">
        <v>43137</v>
      </c>
    </row>
    <row r="40228" spans="10:11" x14ac:dyDescent="0.25">
      <c r="J40228" t="s">
        <v>1694</v>
      </c>
      <c r="K40228" t="s">
        <v>43138</v>
      </c>
    </row>
    <row r="40229" spans="10:11" x14ac:dyDescent="0.25">
      <c r="J40229" t="s">
        <v>1694</v>
      </c>
      <c r="K40229" t="s">
        <v>43139</v>
      </c>
    </row>
    <row r="40230" spans="10:11" x14ac:dyDescent="0.25">
      <c r="J40230" t="s">
        <v>1694</v>
      </c>
      <c r="K40230" t="s">
        <v>43140</v>
      </c>
    </row>
    <row r="40231" spans="10:11" x14ac:dyDescent="0.25">
      <c r="J40231" t="s">
        <v>1694</v>
      </c>
      <c r="K40231" t="s">
        <v>43141</v>
      </c>
    </row>
    <row r="40232" spans="10:11" x14ac:dyDescent="0.25">
      <c r="J40232" t="s">
        <v>1694</v>
      </c>
      <c r="K40232" t="s">
        <v>43142</v>
      </c>
    </row>
    <row r="40233" spans="10:11" x14ac:dyDescent="0.25">
      <c r="J40233" t="s">
        <v>1694</v>
      </c>
      <c r="K40233" t="s">
        <v>43143</v>
      </c>
    </row>
    <row r="40234" spans="10:11" x14ac:dyDescent="0.25">
      <c r="J40234" t="s">
        <v>1694</v>
      </c>
      <c r="K40234" t="s">
        <v>43144</v>
      </c>
    </row>
    <row r="40235" spans="10:11" x14ac:dyDescent="0.25">
      <c r="J40235" t="s">
        <v>1694</v>
      </c>
      <c r="K40235" t="s">
        <v>43145</v>
      </c>
    </row>
    <row r="40236" spans="10:11" x14ac:dyDescent="0.25">
      <c r="J40236" t="s">
        <v>1694</v>
      </c>
      <c r="K40236" t="s">
        <v>43146</v>
      </c>
    </row>
    <row r="40237" spans="10:11" x14ac:dyDescent="0.25">
      <c r="J40237" t="s">
        <v>1694</v>
      </c>
      <c r="K40237" t="s">
        <v>43147</v>
      </c>
    </row>
    <row r="40238" spans="10:11" x14ac:dyDescent="0.25">
      <c r="J40238" t="s">
        <v>1694</v>
      </c>
      <c r="K40238" t="s">
        <v>43148</v>
      </c>
    </row>
    <row r="40239" spans="10:11" x14ac:dyDescent="0.25">
      <c r="J40239" t="s">
        <v>1694</v>
      </c>
      <c r="K40239" t="s">
        <v>43149</v>
      </c>
    </row>
    <row r="40240" spans="10:11" x14ac:dyDescent="0.25">
      <c r="J40240" t="s">
        <v>1694</v>
      </c>
      <c r="K40240" t="s">
        <v>43150</v>
      </c>
    </row>
    <row r="40241" spans="10:11" x14ac:dyDescent="0.25">
      <c r="J40241" t="s">
        <v>1694</v>
      </c>
      <c r="K40241" t="s">
        <v>43151</v>
      </c>
    </row>
    <row r="40242" spans="10:11" x14ac:dyDescent="0.25">
      <c r="J40242" t="s">
        <v>1694</v>
      </c>
      <c r="K40242" t="s">
        <v>43152</v>
      </c>
    </row>
    <row r="40243" spans="10:11" x14ac:dyDescent="0.25">
      <c r="J40243" t="s">
        <v>1694</v>
      </c>
      <c r="K40243" t="s">
        <v>43153</v>
      </c>
    </row>
    <row r="40244" spans="10:11" x14ac:dyDescent="0.25">
      <c r="J40244" t="s">
        <v>1694</v>
      </c>
      <c r="K40244" t="s">
        <v>43154</v>
      </c>
    </row>
    <row r="40245" spans="10:11" x14ac:dyDescent="0.25">
      <c r="J40245" t="s">
        <v>1694</v>
      </c>
      <c r="K40245" t="s">
        <v>43155</v>
      </c>
    </row>
    <row r="40246" spans="10:11" x14ac:dyDescent="0.25">
      <c r="J40246" t="s">
        <v>1694</v>
      </c>
      <c r="K40246" t="s">
        <v>43156</v>
      </c>
    </row>
    <row r="40247" spans="10:11" x14ac:dyDescent="0.25">
      <c r="J40247" t="s">
        <v>1694</v>
      </c>
      <c r="K40247" t="s">
        <v>43157</v>
      </c>
    </row>
    <row r="40248" spans="10:11" x14ac:dyDescent="0.25">
      <c r="J40248" t="s">
        <v>1694</v>
      </c>
      <c r="K40248" t="s">
        <v>43158</v>
      </c>
    </row>
    <row r="40249" spans="10:11" x14ac:dyDescent="0.25">
      <c r="J40249" t="s">
        <v>1694</v>
      </c>
      <c r="K40249" t="s">
        <v>43159</v>
      </c>
    </row>
    <row r="40250" spans="10:11" x14ac:dyDescent="0.25">
      <c r="J40250" t="s">
        <v>1694</v>
      </c>
      <c r="K40250" t="s">
        <v>43160</v>
      </c>
    </row>
    <row r="40251" spans="10:11" x14ac:dyDescent="0.25">
      <c r="J40251" t="s">
        <v>1694</v>
      </c>
      <c r="K40251" t="s">
        <v>43161</v>
      </c>
    </row>
    <row r="40252" spans="10:11" x14ac:dyDescent="0.25">
      <c r="J40252" t="s">
        <v>1694</v>
      </c>
      <c r="K40252" t="s">
        <v>43162</v>
      </c>
    </row>
    <row r="40253" spans="10:11" x14ac:dyDescent="0.25">
      <c r="J40253" t="s">
        <v>1694</v>
      </c>
      <c r="K40253" t="s">
        <v>43163</v>
      </c>
    </row>
    <row r="40254" spans="10:11" x14ac:dyDescent="0.25">
      <c r="J40254" t="s">
        <v>1694</v>
      </c>
      <c r="K40254" t="s">
        <v>43164</v>
      </c>
    </row>
    <row r="40255" spans="10:11" x14ac:dyDescent="0.25">
      <c r="J40255" t="s">
        <v>1694</v>
      </c>
      <c r="K40255" t="s">
        <v>43165</v>
      </c>
    </row>
    <row r="40256" spans="10:11" x14ac:dyDescent="0.25">
      <c r="J40256" t="s">
        <v>1694</v>
      </c>
      <c r="K40256" t="s">
        <v>43166</v>
      </c>
    </row>
    <row r="40257" spans="10:11" x14ac:dyDescent="0.25">
      <c r="J40257" t="s">
        <v>1694</v>
      </c>
      <c r="K40257" t="s">
        <v>43167</v>
      </c>
    </row>
    <row r="40258" spans="10:11" x14ac:dyDescent="0.25">
      <c r="J40258" t="s">
        <v>1694</v>
      </c>
      <c r="K40258" t="s">
        <v>43168</v>
      </c>
    </row>
    <row r="40259" spans="10:11" x14ac:dyDescent="0.25">
      <c r="J40259" t="s">
        <v>1694</v>
      </c>
      <c r="K40259" t="s">
        <v>43169</v>
      </c>
    </row>
    <row r="40260" spans="10:11" x14ac:dyDescent="0.25">
      <c r="J40260" t="s">
        <v>1694</v>
      </c>
      <c r="K40260" t="s">
        <v>43170</v>
      </c>
    </row>
    <row r="40261" spans="10:11" x14ac:dyDescent="0.25">
      <c r="J40261" t="s">
        <v>1694</v>
      </c>
      <c r="K40261" t="s">
        <v>43171</v>
      </c>
    </row>
    <row r="40262" spans="10:11" x14ac:dyDescent="0.25">
      <c r="J40262" t="s">
        <v>1694</v>
      </c>
      <c r="K40262" t="s">
        <v>43172</v>
      </c>
    </row>
    <row r="40263" spans="10:11" x14ac:dyDescent="0.25">
      <c r="J40263" t="s">
        <v>1694</v>
      </c>
      <c r="K40263" t="s">
        <v>43173</v>
      </c>
    </row>
    <row r="40264" spans="10:11" x14ac:dyDescent="0.25">
      <c r="J40264" t="s">
        <v>1694</v>
      </c>
      <c r="K40264" t="s">
        <v>43174</v>
      </c>
    </row>
    <row r="40265" spans="10:11" x14ac:dyDescent="0.25">
      <c r="J40265" t="s">
        <v>1694</v>
      </c>
      <c r="K40265" t="s">
        <v>43175</v>
      </c>
    </row>
    <row r="40266" spans="10:11" x14ac:dyDescent="0.25">
      <c r="J40266" t="s">
        <v>1694</v>
      </c>
      <c r="K40266" t="s">
        <v>43176</v>
      </c>
    </row>
    <row r="40267" spans="10:11" x14ac:dyDescent="0.25">
      <c r="J40267" t="s">
        <v>1694</v>
      </c>
      <c r="K40267" t="s">
        <v>43177</v>
      </c>
    </row>
    <row r="40268" spans="10:11" x14ac:dyDescent="0.25">
      <c r="J40268" t="s">
        <v>1694</v>
      </c>
      <c r="K40268" t="s">
        <v>43178</v>
      </c>
    </row>
    <row r="40269" spans="10:11" x14ac:dyDescent="0.25">
      <c r="J40269" t="s">
        <v>1694</v>
      </c>
      <c r="K40269" t="s">
        <v>43179</v>
      </c>
    </row>
    <row r="40270" spans="10:11" x14ac:dyDescent="0.25">
      <c r="J40270" t="s">
        <v>1694</v>
      </c>
      <c r="K40270" t="s">
        <v>43180</v>
      </c>
    </row>
    <row r="40271" spans="10:11" x14ac:dyDescent="0.25">
      <c r="J40271" t="s">
        <v>1694</v>
      </c>
      <c r="K40271" t="s">
        <v>43181</v>
      </c>
    </row>
    <row r="40272" spans="10:11" x14ac:dyDescent="0.25">
      <c r="J40272" t="s">
        <v>1694</v>
      </c>
      <c r="K40272" t="s">
        <v>43182</v>
      </c>
    </row>
    <row r="40273" spans="10:11" x14ac:dyDescent="0.25">
      <c r="J40273" t="s">
        <v>1694</v>
      </c>
      <c r="K40273" t="s">
        <v>43183</v>
      </c>
    </row>
    <row r="40274" spans="10:11" x14ac:dyDescent="0.25">
      <c r="J40274" t="s">
        <v>1694</v>
      </c>
      <c r="K40274" t="s">
        <v>43184</v>
      </c>
    </row>
    <row r="40275" spans="10:11" x14ac:dyDescent="0.25">
      <c r="J40275" t="s">
        <v>1694</v>
      </c>
      <c r="K40275" t="s">
        <v>43185</v>
      </c>
    </row>
    <row r="40276" spans="10:11" x14ac:dyDescent="0.25">
      <c r="J40276" t="s">
        <v>1694</v>
      </c>
      <c r="K40276" t="s">
        <v>43186</v>
      </c>
    </row>
    <row r="40277" spans="10:11" x14ac:dyDescent="0.25">
      <c r="J40277" t="s">
        <v>1694</v>
      </c>
      <c r="K40277" t="s">
        <v>43187</v>
      </c>
    </row>
    <row r="40278" spans="10:11" x14ac:dyDescent="0.25">
      <c r="J40278" t="s">
        <v>1694</v>
      </c>
      <c r="K40278" t="s">
        <v>43188</v>
      </c>
    </row>
    <row r="40279" spans="10:11" x14ac:dyDescent="0.25">
      <c r="J40279" t="s">
        <v>1694</v>
      </c>
      <c r="K40279" t="s">
        <v>43189</v>
      </c>
    </row>
    <row r="40280" spans="10:11" x14ac:dyDescent="0.25">
      <c r="J40280" t="s">
        <v>1694</v>
      </c>
      <c r="K40280" t="s">
        <v>43190</v>
      </c>
    </row>
    <row r="40281" spans="10:11" x14ac:dyDescent="0.25">
      <c r="J40281" t="s">
        <v>1694</v>
      </c>
      <c r="K40281" t="s">
        <v>43191</v>
      </c>
    </row>
    <row r="40282" spans="10:11" x14ac:dyDescent="0.25">
      <c r="J40282" t="s">
        <v>1694</v>
      </c>
      <c r="K40282" t="s">
        <v>43192</v>
      </c>
    </row>
    <row r="40283" spans="10:11" x14ac:dyDescent="0.25">
      <c r="J40283" t="s">
        <v>1694</v>
      </c>
      <c r="K40283" t="s">
        <v>43193</v>
      </c>
    </row>
    <row r="40284" spans="10:11" x14ac:dyDescent="0.25">
      <c r="J40284" t="s">
        <v>1694</v>
      </c>
      <c r="K40284" t="s">
        <v>43194</v>
      </c>
    </row>
    <row r="40285" spans="10:11" x14ac:dyDescent="0.25">
      <c r="J40285" t="s">
        <v>1694</v>
      </c>
      <c r="K40285" t="s">
        <v>43195</v>
      </c>
    </row>
    <row r="40286" spans="10:11" x14ac:dyDescent="0.25">
      <c r="J40286" t="s">
        <v>1694</v>
      </c>
      <c r="K40286" t="s">
        <v>43196</v>
      </c>
    </row>
    <row r="40287" spans="10:11" x14ac:dyDescent="0.25">
      <c r="J40287" t="s">
        <v>1694</v>
      </c>
      <c r="K40287" t="s">
        <v>43197</v>
      </c>
    </row>
    <row r="40288" spans="10:11" x14ac:dyDescent="0.25">
      <c r="J40288" t="s">
        <v>1694</v>
      </c>
      <c r="K40288" t="s">
        <v>43198</v>
      </c>
    </row>
    <row r="40289" spans="10:11" x14ac:dyDescent="0.25">
      <c r="J40289" t="s">
        <v>1694</v>
      </c>
      <c r="K40289" t="s">
        <v>43199</v>
      </c>
    </row>
    <row r="40290" spans="10:11" x14ac:dyDescent="0.25">
      <c r="J40290" t="s">
        <v>1694</v>
      </c>
      <c r="K40290" t="s">
        <v>43200</v>
      </c>
    </row>
    <row r="40291" spans="10:11" x14ac:dyDescent="0.25">
      <c r="J40291" t="s">
        <v>1694</v>
      </c>
      <c r="K40291" t="s">
        <v>43201</v>
      </c>
    </row>
    <row r="40292" spans="10:11" x14ac:dyDescent="0.25">
      <c r="J40292" t="s">
        <v>1694</v>
      </c>
      <c r="K40292" t="s">
        <v>43202</v>
      </c>
    </row>
    <row r="40293" spans="10:11" x14ac:dyDescent="0.25">
      <c r="J40293" t="s">
        <v>1694</v>
      </c>
      <c r="K40293" t="s">
        <v>43203</v>
      </c>
    </row>
    <row r="40294" spans="10:11" x14ac:dyDescent="0.25">
      <c r="J40294" t="s">
        <v>1694</v>
      </c>
      <c r="K40294" t="s">
        <v>43204</v>
      </c>
    </row>
    <row r="40295" spans="10:11" x14ac:dyDescent="0.25">
      <c r="J40295" t="s">
        <v>1694</v>
      </c>
      <c r="K40295" t="s">
        <v>43205</v>
      </c>
    </row>
    <row r="40296" spans="10:11" x14ac:dyDescent="0.25">
      <c r="J40296" t="s">
        <v>1694</v>
      </c>
      <c r="K40296" t="s">
        <v>43206</v>
      </c>
    </row>
    <row r="40297" spans="10:11" x14ac:dyDescent="0.25">
      <c r="J40297" t="s">
        <v>1694</v>
      </c>
      <c r="K40297" t="s">
        <v>43207</v>
      </c>
    </row>
    <row r="40298" spans="10:11" x14ac:dyDescent="0.25">
      <c r="J40298" t="s">
        <v>1694</v>
      </c>
      <c r="K40298" t="s">
        <v>43208</v>
      </c>
    </row>
    <row r="40299" spans="10:11" x14ac:dyDescent="0.25">
      <c r="J40299" t="s">
        <v>1694</v>
      </c>
      <c r="K40299" t="s">
        <v>43209</v>
      </c>
    </row>
    <row r="40300" spans="10:11" x14ac:dyDescent="0.25">
      <c r="J40300" t="s">
        <v>1694</v>
      </c>
      <c r="K40300" t="s">
        <v>43210</v>
      </c>
    </row>
    <row r="40301" spans="10:11" x14ac:dyDescent="0.25">
      <c r="J40301" t="s">
        <v>1694</v>
      </c>
      <c r="K40301" t="s">
        <v>43211</v>
      </c>
    </row>
    <row r="40302" spans="10:11" x14ac:dyDescent="0.25">
      <c r="J40302" t="s">
        <v>1694</v>
      </c>
      <c r="K40302" t="s">
        <v>43212</v>
      </c>
    </row>
    <row r="40303" spans="10:11" x14ac:dyDescent="0.25">
      <c r="J40303" t="s">
        <v>1694</v>
      </c>
      <c r="K40303" t="s">
        <v>43213</v>
      </c>
    </row>
    <row r="40304" spans="10:11" x14ac:dyDescent="0.25">
      <c r="J40304" t="s">
        <v>1694</v>
      </c>
      <c r="K40304" t="s">
        <v>43214</v>
      </c>
    </row>
    <row r="40305" spans="10:11" x14ac:dyDescent="0.25">
      <c r="J40305" t="s">
        <v>1694</v>
      </c>
      <c r="K40305" t="s">
        <v>43215</v>
      </c>
    </row>
    <row r="40306" spans="10:11" x14ac:dyDescent="0.25">
      <c r="J40306" t="s">
        <v>1694</v>
      </c>
      <c r="K40306" t="s">
        <v>43216</v>
      </c>
    </row>
    <row r="40307" spans="10:11" x14ac:dyDescent="0.25">
      <c r="J40307" t="s">
        <v>1694</v>
      </c>
      <c r="K40307" t="s">
        <v>43217</v>
      </c>
    </row>
    <row r="40308" spans="10:11" x14ac:dyDescent="0.25">
      <c r="J40308" t="s">
        <v>1694</v>
      </c>
      <c r="K40308" t="s">
        <v>43218</v>
      </c>
    </row>
    <row r="40309" spans="10:11" x14ac:dyDescent="0.25">
      <c r="J40309" t="s">
        <v>1694</v>
      </c>
      <c r="K40309" t="s">
        <v>43219</v>
      </c>
    </row>
    <row r="40310" spans="10:11" x14ac:dyDescent="0.25">
      <c r="J40310" t="s">
        <v>1694</v>
      </c>
      <c r="K40310" t="s">
        <v>43220</v>
      </c>
    </row>
    <row r="40311" spans="10:11" x14ac:dyDescent="0.25">
      <c r="J40311" t="s">
        <v>1694</v>
      </c>
      <c r="K40311" t="s">
        <v>43221</v>
      </c>
    </row>
    <row r="40312" spans="10:11" x14ac:dyDescent="0.25">
      <c r="J40312" t="s">
        <v>1694</v>
      </c>
      <c r="K40312" t="s">
        <v>43222</v>
      </c>
    </row>
    <row r="40313" spans="10:11" x14ac:dyDescent="0.25">
      <c r="J40313" t="s">
        <v>1694</v>
      </c>
      <c r="K40313" t="s">
        <v>43223</v>
      </c>
    </row>
    <row r="40314" spans="10:11" x14ac:dyDescent="0.25">
      <c r="J40314" t="s">
        <v>1694</v>
      </c>
      <c r="K40314" t="s">
        <v>43224</v>
      </c>
    </row>
    <row r="40315" spans="10:11" x14ac:dyDescent="0.25">
      <c r="J40315" t="s">
        <v>1694</v>
      </c>
      <c r="K40315" t="s">
        <v>43225</v>
      </c>
    </row>
    <row r="40316" spans="10:11" x14ac:dyDescent="0.25">
      <c r="J40316" t="s">
        <v>1694</v>
      </c>
      <c r="K40316" t="s">
        <v>43226</v>
      </c>
    </row>
    <row r="40317" spans="10:11" x14ac:dyDescent="0.25">
      <c r="J40317" t="s">
        <v>1694</v>
      </c>
      <c r="K40317" t="s">
        <v>43227</v>
      </c>
    </row>
    <row r="40318" spans="10:11" x14ac:dyDescent="0.25">
      <c r="J40318" t="s">
        <v>1694</v>
      </c>
      <c r="K40318" t="s">
        <v>43228</v>
      </c>
    </row>
    <row r="40319" spans="10:11" x14ac:dyDescent="0.25">
      <c r="J40319" t="s">
        <v>1694</v>
      </c>
      <c r="K40319" t="s">
        <v>43229</v>
      </c>
    </row>
    <row r="40320" spans="10:11" x14ac:dyDescent="0.25">
      <c r="J40320" t="s">
        <v>1694</v>
      </c>
      <c r="K40320" t="s">
        <v>43230</v>
      </c>
    </row>
    <row r="40321" spans="10:11" x14ac:dyDescent="0.25">
      <c r="J40321" t="s">
        <v>1694</v>
      </c>
      <c r="K40321" t="s">
        <v>43231</v>
      </c>
    </row>
    <row r="40322" spans="10:11" x14ac:dyDescent="0.25">
      <c r="J40322" t="s">
        <v>1694</v>
      </c>
      <c r="K40322" t="s">
        <v>43232</v>
      </c>
    </row>
    <row r="40323" spans="10:11" x14ac:dyDescent="0.25">
      <c r="J40323" t="s">
        <v>1694</v>
      </c>
      <c r="K40323" t="s">
        <v>43233</v>
      </c>
    </row>
    <row r="40324" spans="10:11" x14ac:dyDescent="0.25">
      <c r="J40324" t="s">
        <v>1694</v>
      </c>
      <c r="K40324" t="s">
        <v>43234</v>
      </c>
    </row>
    <row r="40325" spans="10:11" x14ac:dyDescent="0.25">
      <c r="J40325" t="s">
        <v>1694</v>
      </c>
      <c r="K40325" t="s">
        <v>43235</v>
      </c>
    </row>
    <row r="40326" spans="10:11" x14ac:dyDescent="0.25">
      <c r="J40326" t="s">
        <v>1694</v>
      </c>
      <c r="K40326" t="s">
        <v>43236</v>
      </c>
    </row>
    <row r="40327" spans="10:11" x14ac:dyDescent="0.25">
      <c r="J40327" t="s">
        <v>1694</v>
      </c>
      <c r="K40327" t="s">
        <v>43237</v>
      </c>
    </row>
    <row r="40328" spans="10:11" x14ac:dyDescent="0.25">
      <c r="J40328" t="s">
        <v>1694</v>
      </c>
      <c r="K40328" t="s">
        <v>43238</v>
      </c>
    </row>
    <row r="40329" spans="10:11" x14ac:dyDescent="0.25">
      <c r="J40329" t="s">
        <v>1590</v>
      </c>
      <c r="K40329" t="s">
        <v>43239</v>
      </c>
    </row>
    <row r="40330" spans="10:11" x14ac:dyDescent="0.25">
      <c r="J40330" t="s">
        <v>1590</v>
      </c>
      <c r="K40330" t="s">
        <v>43240</v>
      </c>
    </row>
    <row r="40331" spans="10:11" x14ac:dyDescent="0.25">
      <c r="J40331" t="s">
        <v>1590</v>
      </c>
      <c r="K40331" t="s">
        <v>43241</v>
      </c>
    </row>
    <row r="40332" spans="10:11" x14ac:dyDescent="0.25">
      <c r="J40332" t="s">
        <v>1590</v>
      </c>
      <c r="K40332" t="s">
        <v>43242</v>
      </c>
    </row>
    <row r="40333" spans="10:11" x14ac:dyDescent="0.25">
      <c r="J40333" t="s">
        <v>1590</v>
      </c>
      <c r="K40333" t="s">
        <v>43243</v>
      </c>
    </row>
    <row r="40334" spans="10:11" x14ac:dyDescent="0.25">
      <c r="J40334" t="s">
        <v>1590</v>
      </c>
      <c r="K40334" t="s">
        <v>43244</v>
      </c>
    </row>
    <row r="40335" spans="10:11" x14ac:dyDescent="0.25">
      <c r="J40335" t="s">
        <v>1590</v>
      </c>
      <c r="K40335" t="s">
        <v>43245</v>
      </c>
    </row>
    <row r="40336" spans="10:11" x14ac:dyDescent="0.25">
      <c r="J40336" t="s">
        <v>1590</v>
      </c>
      <c r="K40336" t="s">
        <v>43246</v>
      </c>
    </row>
    <row r="40337" spans="10:11" x14ac:dyDescent="0.25">
      <c r="J40337" t="s">
        <v>1590</v>
      </c>
      <c r="K40337" t="s">
        <v>43247</v>
      </c>
    </row>
    <row r="40338" spans="10:11" x14ac:dyDescent="0.25">
      <c r="J40338" t="s">
        <v>1590</v>
      </c>
      <c r="K40338" t="s">
        <v>43248</v>
      </c>
    </row>
    <row r="40339" spans="10:11" x14ac:dyDescent="0.25">
      <c r="J40339" t="s">
        <v>1590</v>
      </c>
      <c r="K40339" t="s">
        <v>43249</v>
      </c>
    </row>
    <row r="40340" spans="10:11" x14ac:dyDescent="0.25">
      <c r="J40340" t="s">
        <v>1590</v>
      </c>
      <c r="K40340" t="s">
        <v>43250</v>
      </c>
    </row>
    <row r="40341" spans="10:11" x14ac:dyDescent="0.25">
      <c r="J40341" t="s">
        <v>1590</v>
      </c>
      <c r="K40341" t="s">
        <v>43251</v>
      </c>
    </row>
    <row r="40342" spans="10:11" x14ac:dyDescent="0.25">
      <c r="J40342" t="s">
        <v>1590</v>
      </c>
      <c r="K40342" t="s">
        <v>43252</v>
      </c>
    </row>
    <row r="40343" spans="10:11" x14ac:dyDescent="0.25">
      <c r="J40343" t="s">
        <v>1590</v>
      </c>
      <c r="K40343" t="s">
        <v>43253</v>
      </c>
    </row>
    <row r="40344" spans="10:11" x14ac:dyDescent="0.25">
      <c r="J40344" t="s">
        <v>1590</v>
      </c>
      <c r="K40344" t="s">
        <v>43254</v>
      </c>
    </row>
    <row r="40345" spans="10:11" x14ac:dyDescent="0.25">
      <c r="J40345" t="s">
        <v>1590</v>
      </c>
      <c r="K40345" t="s">
        <v>43255</v>
      </c>
    </row>
    <row r="40346" spans="10:11" x14ac:dyDescent="0.25">
      <c r="J40346" t="s">
        <v>1590</v>
      </c>
      <c r="K40346" t="s">
        <v>43256</v>
      </c>
    </row>
    <row r="40347" spans="10:11" x14ac:dyDescent="0.25">
      <c r="J40347" t="s">
        <v>1590</v>
      </c>
      <c r="K40347" t="s">
        <v>43257</v>
      </c>
    </row>
    <row r="40348" spans="10:11" x14ac:dyDescent="0.25">
      <c r="J40348" t="s">
        <v>1590</v>
      </c>
      <c r="K40348" t="s">
        <v>43258</v>
      </c>
    </row>
    <row r="40349" spans="10:11" x14ac:dyDescent="0.25">
      <c r="J40349" t="s">
        <v>1590</v>
      </c>
      <c r="K40349" t="s">
        <v>43259</v>
      </c>
    </row>
    <row r="40350" spans="10:11" x14ac:dyDescent="0.25">
      <c r="J40350" t="s">
        <v>1590</v>
      </c>
      <c r="K40350" t="s">
        <v>43260</v>
      </c>
    </row>
    <row r="40351" spans="10:11" x14ac:dyDescent="0.25">
      <c r="J40351" t="s">
        <v>1590</v>
      </c>
      <c r="K40351" t="s">
        <v>43261</v>
      </c>
    </row>
    <row r="40352" spans="10:11" x14ac:dyDescent="0.25">
      <c r="J40352" t="s">
        <v>1590</v>
      </c>
      <c r="K40352" t="s">
        <v>43262</v>
      </c>
    </row>
    <row r="40353" spans="10:11" x14ac:dyDescent="0.25">
      <c r="J40353" t="s">
        <v>1590</v>
      </c>
      <c r="K40353" t="s">
        <v>43263</v>
      </c>
    </row>
    <row r="40354" spans="10:11" x14ac:dyDescent="0.25">
      <c r="J40354" t="s">
        <v>1590</v>
      </c>
      <c r="K40354" t="s">
        <v>43264</v>
      </c>
    </row>
    <row r="40355" spans="10:11" x14ac:dyDescent="0.25">
      <c r="J40355" t="s">
        <v>839</v>
      </c>
      <c r="K40355" t="s">
        <v>43265</v>
      </c>
    </row>
    <row r="40356" spans="10:11" x14ac:dyDescent="0.25">
      <c r="J40356" t="s">
        <v>839</v>
      </c>
      <c r="K40356" t="s">
        <v>43266</v>
      </c>
    </row>
    <row r="40357" spans="10:11" x14ac:dyDescent="0.25">
      <c r="J40357" t="s">
        <v>839</v>
      </c>
      <c r="K40357" t="s">
        <v>43267</v>
      </c>
    </row>
    <row r="40358" spans="10:11" x14ac:dyDescent="0.25">
      <c r="J40358" t="s">
        <v>839</v>
      </c>
      <c r="K40358" t="s">
        <v>43268</v>
      </c>
    </row>
    <row r="40359" spans="10:11" x14ac:dyDescent="0.25">
      <c r="J40359" t="s">
        <v>839</v>
      </c>
      <c r="K40359" t="s">
        <v>43269</v>
      </c>
    </row>
    <row r="40360" spans="10:11" x14ac:dyDescent="0.25">
      <c r="J40360" t="s">
        <v>839</v>
      </c>
      <c r="K40360" t="s">
        <v>43270</v>
      </c>
    </row>
    <row r="40361" spans="10:11" x14ac:dyDescent="0.25">
      <c r="J40361" t="s">
        <v>839</v>
      </c>
      <c r="K40361" t="s">
        <v>43271</v>
      </c>
    </row>
    <row r="40362" spans="10:11" x14ac:dyDescent="0.25">
      <c r="J40362" t="s">
        <v>839</v>
      </c>
      <c r="K40362" t="s">
        <v>43272</v>
      </c>
    </row>
    <row r="40363" spans="10:11" x14ac:dyDescent="0.25">
      <c r="J40363" t="s">
        <v>839</v>
      </c>
      <c r="K40363" t="s">
        <v>43273</v>
      </c>
    </row>
    <row r="40364" spans="10:11" x14ac:dyDescent="0.25">
      <c r="J40364" t="s">
        <v>839</v>
      </c>
      <c r="K40364" t="s">
        <v>43274</v>
      </c>
    </row>
    <row r="40365" spans="10:11" x14ac:dyDescent="0.25">
      <c r="J40365" t="s">
        <v>839</v>
      </c>
      <c r="K40365" t="s">
        <v>43275</v>
      </c>
    </row>
    <row r="40366" spans="10:11" x14ac:dyDescent="0.25">
      <c r="J40366" t="s">
        <v>839</v>
      </c>
      <c r="K40366" t="s">
        <v>43276</v>
      </c>
    </row>
    <row r="40367" spans="10:11" x14ac:dyDescent="0.25">
      <c r="J40367" t="s">
        <v>839</v>
      </c>
      <c r="K40367" t="s">
        <v>43277</v>
      </c>
    </row>
    <row r="40368" spans="10:11" x14ac:dyDescent="0.25">
      <c r="J40368" t="s">
        <v>839</v>
      </c>
      <c r="K40368" t="s">
        <v>43278</v>
      </c>
    </row>
    <row r="40369" spans="10:11" x14ac:dyDescent="0.25">
      <c r="J40369" t="s">
        <v>839</v>
      </c>
      <c r="K40369" t="s">
        <v>43279</v>
      </c>
    </row>
    <row r="40370" spans="10:11" x14ac:dyDescent="0.25">
      <c r="J40370" t="s">
        <v>839</v>
      </c>
      <c r="K40370" t="s">
        <v>43280</v>
      </c>
    </row>
    <row r="40371" spans="10:11" x14ac:dyDescent="0.25">
      <c r="J40371" t="s">
        <v>839</v>
      </c>
      <c r="K40371" t="s">
        <v>43281</v>
      </c>
    </row>
    <row r="40372" spans="10:11" x14ac:dyDescent="0.25">
      <c r="J40372" t="s">
        <v>839</v>
      </c>
      <c r="K40372" t="s">
        <v>43282</v>
      </c>
    </row>
    <row r="40373" spans="10:11" x14ac:dyDescent="0.25">
      <c r="J40373" t="s">
        <v>839</v>
      </c>
      <c r="K40373" t="s">
        <v>43283</v>
      </c>
    </row>
    <row r="40374" spans="10:11" x14ac:dyDescent="0.25">
      <c r="J40374" t="s">
        <v>839</v>
      </c>
      <c r="K40374" t="s">
        <v>43284</v>
      </c>
    </row>
    <row r="40375" spans="10:11" x14ac:dyDescent="0.25">
      <c r="J40375" t="s">
        <v>839</v>
      </c>
      <c r="K40375" t="s">
        <v>43285</v>
      </c>
    </row>
    <row r="40376" spans="10:11" x14ac:dyDescent="0.25">
      <c r="J40376" t="s">
        <v>839</v>
      </c>
      <c r="K40376" t="s">
        <v>43286</v>
      </c>
    </row>
    <row r="40377" spans="10:11" x14ac:dyDescent="0.25">
      <c r="J40377" t="s">
        <v>839</v>
      </c>
      <c r="K40377" t="s">
        <v>43287</v>
      </c>
    </row>
    <row r="40378" spans="10:11" x14ac:dyDescent="0.25">
      <c r="J40378" t="s">
        <v>839</v>
      </c>
      <c r="K40378" t="s">
        <v>43288</v>
      </c>
    </row>
    <row r="40379" spans="10:11" x14ac:dyDescent="0.25">
      <c r="J40379" t="s">
        <v>839</v>
      </c>
      <c r="K40379" t="s">
        <v>43289</v>
      </c>
    </row>
    <row r="40380" spans="10:11" x14ac:dyDescent="0.25">
      <c r="J40380" t="s">
        <v>839</v>
      </c>
      <c r="K40380" t="s">
        <v>43290</v>
      </c>
    </row>
    <row r="40381" spans="10:11" x14ac:dyDescent="0.25">
      <c r="J40381" t="s">
        <v>839</v>
      </c>
      <c r="K40381" t="s">
        <v>43291</v>
      </c>
    </row>
    <row r="40382" spans="10:11" x14ac:dyDescent="0.25">
      <c r="J40382" t="s">
        <v>839</v>
      </c>
      <c r="K40382" t="s">
        <v>43292</v>
      </c>
    </row>
    <row r="40383" spans="10:11" x14ac:dyDescent="0.25">
      <c r="J40383" t="s">
        <v>839</v>
      </c>
      <c r="K40383" t="s">
        <v>43293</v>
      </c>
    </row>
    <row r="40384" spans="10:11" x14ac:dyDescent="0.25">
      <c r="J40384" t="s">
        <v>839</v>
      </c>
      <c r="K40384" t="s">
        <v>43294</v>
      </c>
    </row>
    <row r="40385" spans="10:11" x14ac:dyDescent="0.25">
      <c r="J40385" t="s">
        <v>839</v>
      </c>
      <c r="K40385" t="s">
        <v>43295</v>
      </c>
    </row>
    <row r="40386" spans="10:11" x14ac:dyDescent="0.25">
      <c r="J40386" t="s">
        <v>839</v>
      </c>
      <c r="K40386" t="s">
        <v>43296</v>
      </c>
    </row>
    <row r="40387" spans="10:11" x14ac:dyDescent="0.25">
      <c r="J40387" t="s">
        <v>839</v>
      </c>
      <c r="K40387" t="s">
        <v>43297</v>
      </c>
    </row>
    <row r="40388" spans="10:11" x14ac:dyDescent="0.25">
      <c r="J40388" t="s">
        <v>839</v>
      </c>
      <c r="K40388" t="s">
        <v>43298</v>
      </c>
    </row>
    <row r="40389" spans="10:11" x14ac:dyDescent="0.25">
      <c r="J40389" t="s">
        <v>839</v>
      </c>
      <c r="K40389" t="s">
        <v>43299</v>
      </c>
    </row>
    <row r="40390" spans="10:11" x14ac:dyDescent="0.25">
      <c r="J40390" t="s">
        <v>839</v>
      </c>
      <c r="K40390" t="s">
        <v>43300</v>
      </c>
    </row>
    <row r="40391" spans="10:11" x14ac:dyDescent="0.25">
      <c r="J40391" t="s">
        <v>839</v>
      </c>
      <c r="K40391" t="s">
        <v>43301</v>
      </c>
    </row>
    <row r="40392" spans="10:11" x14ac:dyDescent="0.25">
      <c r="J40392" t="s">
        <v>839</v>
      </c>
      <c r="K40392" t="s">
        <v>43302</v>
      </c>
    </row>
    <row r="40393" spans="10:11" x14ac:dyDescent="0.25">
      <c r="J40393" t="s">
        <v>839</v>
      </c>
      <c r="K40393" t="s">
        <v>43303</v>
      </c>
    </row>
    <row r="40394" spans="10:11" x14ac:dyDescent="0.25">
      <c r="J40394" t="s">
        <v>839</v>
      </c>
      <c r="K40394" t="s">
        <v>43304</v>
      </c>
    </row>
    <row r="40395" spans="10:11" x14ac:dyDescent="0.25">
      <c r="J40395" t="s">
        <v>839</v>
      </c>
      <c r="K40395" t="s">
        <v>43305</v>
      </c>
    </row>
    <row r="40396" spans="10:11" x14ac:dyDescent="0.25">
      <c r="J40396" t="s">
        <v>839</v>
      </c>
      <c r="K40396" t="s">
        <v>43306</v>
      </c>
    </row>
    <row r="40397" spans="10:11" x14ac:dyDescent="0.25">
      <c r="J40397" t="s">
        <v>839</v>
      </c>
      <c r="K40397" t="s">
        <v>43307</v>
      </c>
    </row>
    <row r="40398" spans="10:11" x14ac:dyDescent="0.25">
      <c r="J40398" t="s">
        <v>839</v>
      </c>
      <c r="K40398" t="s">
        <v>43308</v>
      </c>
    </row>
    <row r="40399" spans="10:11" x14ac:dyDescent="0.25">
      <c r="J40399" t="s">
        <v>839</v>
      </c>
      <c r="K40399" t="s">
        <v>43309</v>
      </c>
    </row>
    <row r="40400" spans="10:11" x14ac:dyDescent="0.25">
      <c r="J40400" t="s">
        <v>839</v>
      </c>
      <c r="K40400" t="s">
        <v>43310</v>
      </c>
    </row>
    <row r="40401" spans="10:11" x14ac:dyDescent="0.25">
      <c r="J40401" t="s">
        <v>839</v>
      </c>
      <c r="K40401" t="s">
        <v>43311</v>
      </c>
    </row>
    <row r="40402" spans="10:11" x14ac:dyDescent="0.25">
      <c r="J40402" t="s">
        <v>839</v>
      </c>
      <c r="K40402" t="s">
        <v>43312</v>
      </c>
    </row>
    <row r="40403" spans="10:11" x14ac:dyDescent="0.25">
      <c r="J40403" t="s">
        <v>839</v>
      </c>
      <c r="K40403" t="s">
        <v>43313</v>
      </c>
    </row>
    <row r="40404" spans="10:11" x14ac:dyDescent="0.25">
      <c r="J40404" t="s">
        <v>839</v>
      </c>
      <c r="K40404" t="s">
        <v>43314</v>
      </c>
    </row>
    <row r="40405" spans="10:11" x14ac:dyDescent="0.25">
      <c r="J40405" t="s">
        <v>839</v>
      </c>
      <c r="K40405" t="s">
        <v>43315</v>
      </c>
    </row>
    <row r="40406" spans="10:11" x14ac:dyDescent="0.25">
      <c r="J40406" t="s">
        <v>839</v>
      </c>
      <c r="K40406" t="s">
        <v>43316</v>
      </c>
    </row>
    <row r="40407" spans="10:11" x14ac:dyDescent="0.25">
      <c r="J40407" t="s">
        <v>839</v>
      </c>
      <c r="K40407" t="s">
        <v>43317</v>
      </c>
    </row>
    <row r="40408" spans="10:11" x14ac:dyDescent="0.25">
      <c r="J40408" t="s">
        <v>839</v>
      </c>
      <c r="K40408" t="s">
        <v>43318</v>
      </c>
    </row>
    <row r="40409" spans="10:11" x14ac:dyDescent="0.25">
      <c r="J40409" t="s">
        <v>839</v>
      </c>
      <c r="K40409" t="s">
        <v>43319</v>
      </c>
    </row>
    <row r="40410" spans="10:11" x14ac:dyDescent="0.25">
      <c r="J40410" t="s">
        <v>839</v>
      </c>
      <c r="K40410" t="s">
        <v>43320</v>
      </c>
    </row>
    <row r="40411" spans="10:11" x14ac:dyDescent="0.25">
      <c r="J40411" t="s">
        <v>839</v>
      </c>
      <c r="K40411" t="s">
        <v>43321</v>
      </c>
    </row>
    <row r="40412" spans="10:11" x14ac:dyDescent="0.25">
      <c r="J40412" t="s">
        <v>839</v>
      </c>
      <c r="K40412" t="s">
        <v>43322</v>
      </c>
    </row>
    <row r="40413" spans="10:11" x14ac:dyDescent="0.25">
      <c r="J40413" t="s">
        <v>839</v>
      </c>
      <c r="K40413" t="s">
        <v>43323</v>
      </c>
    </row>
    <row r="40414" spans="10:11" x14ac:dyDescent="0.25">
      <c r="J40414" t="s">
        <v>839</v>
      </c>
      <c r="K40414" t="s">
        <v>43324</v>
      </c>
    </row>
    <row r="40415" spans="10:11" x14ac:dyDescent="0.25">
      <c r="J40415" t="s">
        <v>839</v>
      </c>
      <c r="K40415" t="s">
        <v>43325</v>
      </c>
    </row>
    <row r="40416" spans="10:11" x14ac:dyDescent="0.25">
      <c r="J40416" t="s">
        <v>839</v>
      </c>
      <c r="K40416" t="s">
        <v>43326</v>
      </c>
    </row>
    <row r="40417" spans="10:11" x14ac:dyDescent="0.25">
      <c r="J40417" t="s">
        <v>839</v>
      </c>
      <c r="K40417" t="s">
        <v>43327</v>
      </c>
    </row>
    <row r="40418" spans="10:11" x14ac:dyDescent="0.25">
      <c r="J40418" t="s">
        <v>839</v>
      </c>
      <c r="K40418" t="s">
        <v>43328</v>
      </c>
    </row>
    <row r="40419" spans="10:11" x14ac:dyDescent="0.25">
      <c r="J40419" t="s">
        <v>839</v>
      </c>
      <c r="K40419" t="s">
        <v>43329</v>
      </c>
    </row>
    <row r="40420" spans="10:11" x14ac:dyDescent="0.25">
      <c r="J40420" t="s">
        <v>839</v>
      </c>
      <c r="K40420" t="s">
        <v>43330</v>
      </c>
    </row>
    <row r="40421" spans="10:11" x14ac:dyDescent="0.25">
      <c r="J40421" t="s">
        <v>839</v>
      </c>
      <c r="K40421" t="s">
        <v>43331</v>
      </c>
    </row>
    <row r="40422" spans="10:11" x14ac:dyDescent="0.25">
      <c r="J40422" t="s">
        <v>839</v>
      </c>
      <c r="K40422" t="s">
        <v>43332</v>
      </c>
    </row>
    <row r="40423" spans="10:11" x14ac:dyDescent="0.25">
      <c r="J40423" t="s">
        <v>839</v>
      </c>
      <c r="K40423" t="s">
        <v>43333</v>
      </c>
    </row>
    <row r="40424" spans="10:11" x14ac:dyDescent="0.25">
      <c r="J40424" t="s">
        <v>839</v>
      </c>
      <c r="K40424" t="s">
        <v>43334</v>
      </c>
    </row>
    <row r="40425" spans="10:11" x14ac:dyDescent="0.25">
      <c r="J40425" t="s">
        <v>839</v>
      </c>
      <c r="K40425" t="s">
        <v>43335</v>
      </c>
    </row>
    <row r="40426" spans="10:11" x14ac:dyDescent="0.25">
      <c r="J40426" t="s">
        <v>839</v>
      </c>
      <c r="K40426" t="s">
        <v>43336</v>
      </c>
    </row>
    <row r="40427" spans="10:11" x14ac:dyDescent="0.25">
      <c r="J40427" t="s">
        <v>839</v>
      </c>
      <c r="K40427" t="s">
        <v>43337</v>
      </c>
    </row>
    <row r="40428" spans="10:11" x14ac:dyDescent="0.25">
      <c r="J40428" t="s">
        <v>839</v>
      </c>
      <c r="K40428" t="s">
        <v>43338</v>
      </c>
    </row>
    <row r="40429" spans="10:11" x14ac:dyDescent="0.25">
      <c r="J40429" t="s">
        <v>839</v>
      </c>
      <c r="K40429" t="s">
        <v>43339</v>
      </c>
    </row>
    <row r="40430" spans="10:11" x14ac:dyDescent="0.25">
      <c r="J40430" t="s">
        <v>839</v>
      </c>
      <c r="K40430" t="s">
        <v>43340</v>
      </c>
    </row>
    <row r="40431" spans="10:11" x14ac:dyDescent="0.25">
      <c r="J40431" t="s">
        <v>839</v>
      </c>
      <c r="K40431" t="s">
        <v>43341</v>
      </c>
    </row>
    <row r="40432" spans="10:11" x14ac:dyDescent="0.25">
      <c r="J40432" t="s">
        <v>839</v>
      </c>
      <c r="K40432" t="s">
        <v>43342</v>
      </c>
    </row>
    <row r="40433" spans="10:11" x14ac:dyDescent="0.25">
      <c r="J40433" t="s">
        <v>839</v>
      </c>
      <c r="K40433" t="s">
        <v>43343</v>
      </c>
    </row>
    <row r="40434" spans="10:11" x14ac:dyDescent="0.25">
      <c r="J40434" t="s">
        <v>839</v>
      </c>
      <c r="K40434" t="s">
        <v>43344</v>
      </c>
    </row>
    <row r="40435" spans="10:11" x14ac:dyDescent="0.25">
      <c r="J40435" t="s">
        <v>839</v>
      </c>
      <c r="K40435" t="s">
        <v>43345</v>
      </c>
    </row>
    <row r="40436" spans="10:11" x14ac:dyDescent="0.25">
      <c r="J40436" t="s">
        <v>839</v>
      </c>
      <c r="K40436" t="s">
        <v>43346</v>
      </c>
    </row>
    <row r="40437" spans="10:11" x14ac:dyDescent="0.25">
      <c r="J40437" t="s">
        <v>839</v>
      </c>
      <c r="K40437" t="s">
        <v>43347</v>
      </c>
    </row>
    <row r="40438" spans="10:11" x14ac:dyDescent="0.25">
      <c r="J40438" t="s">
        <v>839</v>
      </c>
      <c r="K40438" t="s">
        <v>43348</v>
      </c>
    </row>
    <row r="40439" spans="10:11" x14ac:dyDescent="0.25">
      <c r="J40439" t="s">
        <v>839</v>
      </c>
      <c r="K40439" t="s">
        <v>43349</v>
      </c>
    </row>
    <row r="40440" spans="10:11" x14ac:dyDescent="0.25">
      <c r="J40440" t="s">
        <v>839</v>
      </c>
      <c r="K40440" t="s">
        <v>43350</v>
      </c>
    </row>
    <row r="40441" spans="10:11" x14ac:dyDescent="0.25">
      <c r="J40441" t="s">
        <v>839</v>
      </c>
      <c r="K40441" t="s">
        <v>43351</v>
      </c>
    </row>
    <row r="40442" spans="10:11" x14ac:dyDescent="0.25">
      <c r="J40442" t="s">
        <v>839</v>
      </c>
      <c r="K40442" t="s">
        <v>43352</v>
      </c>
    </row>
    <row r="40443" spans="10:11" x14ac:dyDescent="0.25">
      <c r="J40443" t="s">
        <v>839</v>
      </c>
      <c r="K40443" t="s">
        <v>43353</v>
      </c>
    </row>
    <row r="40444" spans="10:11" x14ac:dyDescent="0.25">
      <c r="J40444" t="s">
        <v>839</v>
      </c>
      <c r="K40444" t="s">
        <v>43354</v>
      </c>
    </row>
    <row r="40445" spans="10:11" x14ac:dyDescent="0.25">
      <c r="J40445" t="s">
        <v>839</v>
      </c>
      <c r="K40445" t="s">
        <v>43355</v>
      </c>
    </row>
    <row r="40446" spans="10:11" x14ac:dyDescent="0.25">
      <c r="J40446" t="s">
        <v>839</v>
      </c>
      <c r="K40446" t="s">
        <v>43356</v>
      </c>
    </row>
    <row r="40447" spans="10:11" x14ac:dyDescent="0.25">
      <c r="J40447" t="s">
        <v>839</v>
      </c>
      <c r="K40447" t="s">
        <v>43357</v>
      </c>
    </row>
    <row r="40448" spans="10:11" x14ac:dyDescent="0.25">
      <c r="J40448" t="s">
        <v>839</v>
      </c>
      <c r="K40448" t="s">
        <v>43358</v>
      </c>
    </row>
    <row r="40449" spans="10:11" x14ac:dyDescent="0.25">
      <c r="J40449" t="s">
        <v>839</v>
      </c>
      <c r="K40449" t="s">
        <v>43359</v>
      </c>
    </row>
    <row r="40450" spans="10:11" x14ac:dyDescent="0.25">
      <c r="J40450" t="s">
        <v>839</v>
      </c>
      <c r="K40450" t="s">
        <v>43360</v>
      </c>
    </row>
    <row r="40451" spans="10:11" x14ac:dyDescent="0.25">
      <c r="J40451" t="s">
        <v>839</v>
      </c>
      <c r="K40451" t="s">
        <v>43361</v>
      </c>
    </row>
    <row r="40452" spans="10:11" x14ac:dyDescent="0.25">
      <c r="J40452" t="s">
        <v>839</v>
      </c>
      <c r="K40452" t="s">
        <v>43362</v>
      </c>
    </row>
    <row r="40453" spans="10:11" x14ac:dyDescent="0.25">
      <c r="J40453" t="s">
        <v>839</v>
      </c>
      <c r="K40453" t="s">
        <v>43363</v>
      </c>
    </row>
    <row r="40454" spans="10:11" x14ac:dyDescent="0.25">
      <c r="J40454" t="s">
        <v>839</v>
      </c>
      <c r="K40454" t="s">
        <v>43364</v>
      </c>
    </row>
    <row r="40455" spans="10:11" x14ac:dyDescent="0.25">
      <c r="J40455" t="s">
        <v>839</v>
      </c>
      <c r="K40455" t="s">
        <v>43365</v>
      </c>
    </row>
    <row r="40456" spans="10:11" x14ac:dyDescent="0.25">
      <c r="J40456" t="s">
        <v>839</v>
      </c>
      <c r="K40456" t="s">
        <v>43366</v>
      </c>
    </row>
    <row r="40457" spans="10:11" x14ac:dyDescent="0.25">
      <c r="J40457" t="s">
        <v>839</v>
      </c>
      <c r="K40457" t="s">
        <v>43367</v>
      </c>
    </row>
    <row r="40458" spans="10:11" x14ac:dyDescent="0.25">
      <c r="J40458" t="s">
        <v>839</v>
      </c>
      <c r="K40458" t="s">
        <v>43368</v>
      </c>
    </row>
    <row r="40459" spans="10:11" x14ac:dyDescent="0.25">
      <c r="J40459" t="s">
        <v>839</v>
      </c>
      <c r="K40459" t="s">
        <v>43369</v>
      </c>
    </row>
    <row r="40460" spans="10:11" x14ac:dyDescent="0.25">
      <c r="J40460" t="s">
        <v>839</v>
      </c>
      <c r="K40460" t="s">
        <v>43370</v>
      </c>
    </row>
    <row r="40461" spans="10:11" x14ac:dyDescent="0.25">
      <c r="J40461" t="s">
        <v>839</v>
      </c>
      <c r="K40461" t="s">
        <v>43371</v>
      </c>
    </row>
    <row r="40462" spans="10:11" x14ac:dyDescent="0.25">
      <c r="J40462" t="s">
        <v>839</v>
      </c>
      <c r="K40462" t="s">
        <v>43372</v>
      </c>
    </row>
    <row r="40463" spans="10:11" x14ac:dyDescent="0.25">
      <c r="J40463" t="s">
        <v>839</v>
      </c>
      <c r="K40463" t="s">
        <v>43373</v>
      </c>
    </row>
    <row r="40464" spans="10:11" x14ac:dyDescent="0.25">
      <c r="J40464" t="s">
        <v>839</v>
      </c>
      <c r="K40464" t="s">
        <v>43374</v>
      </c>
    </row>
    <row r="40465" spans="10:11" x14ac:dyDescent="0.25">
      <c r="J40465" t="s">
        <v>839</v>
      </c>
      <c r="K40465" t="s">
        <v>43375</v>
      </c>
    </row>
    <row r="40466" spans="10:11" x14ac:dyDescent="0.25">
      <c r="J40466" t="s">
        <v>839</v>
      </c>
      <c r="K40466" t="s">
        <v>43376</v>
      </c>
    </row>
    <row r="40467" spans="10:11" x14ac:dyDescent="0.25">
      <c r="J40467" t="s">
        <v>839</v>
      </c>
      <c r="K40467" t="s">
        <v>43377</v>
      </c>
    </row>
    <row r="40468" spans="10:11" x14ac:dyDescent="0.25">
      <c r="J40468" t="s">
        <v>839</v>
      </c>
      <c r="K40468" t="s">
        <v>43378</v>
      </c>
    </row>
    <row r="40469" spans="10:11" x14ac:dyDescent="0.25">
      <c r="J40469" t="s">
        <v>839</v>
      </c>
      <c r="K40469" t="s">
        <v>43379</v>
      </c>
    </row>
    <row r="40470" spans="10:11" x14ac:dyDescent="0.25">
      <c r="J40470" t="s">
        <v>839</v>
      </c>
      <c r="K40470" t="s">
        <v>43380</v>
      </c>
    </row>
    <row r="40471" spans="10:11" x14ac:dyDescent="0.25">
      <c r="J40471" t="s">
        <v>839</v>
      </c>
      <c r="K40471" t="s">
        <v>43381</v>
      </c>
    </row>
    <row r="40472" spans="10:11" x14ac:dyDescent="0.25">
      <c r="J40472" t="s">
        <v>2487</v>
      </c>
      <c r="K40472" t="s">
        <v>43382</v>
      </c>
    </row>
    <row r="40473" spans="10:11" x14ac:dyDescent="0.25">
      <c r="J40473" t="s">
        <v>2487</v>
      </c>
      <c r="K40473" t="s">
        <v>43383</v>
      </c>
    </row>
    <row r="40474" spans="10:11" x14ac:dyDescent="0.25">
      <c r="J40474" t="s">
        <v>2487</v>
      </c>
      <c r="K40474" t="s">
        <v>43384</v>
      </c>
    </row>
    <row r="40475" spans="10:11" x14ac:dyDescent="0.25">
      <c r="J40475" t="s">
        <v>2487</v>
      </c>
      <c r="K40475" t="s">
        <v>43385</v>
      </c>
    </row>
    <row r="40476" spans="10:11" x14ac:dyDescent="0.25">
      <c r="J40476" t="s">
        <v>2487</v>
      </c>
      <c r="K40476" t="s">
        <v>43386</v>
      </c>
    </row>
    <row r="40477" spans="10:11" x14ac:dyDescent="0.25">
      <c r="J40477" t="s">
        <v>2487</v>
      </c>
      <c r="K40477" t="s">
        <v>43387</v>
      </c>
    </row>
    <row r="40478" spans="10:11" x14ac:dyDescent="0.25">
      <c r="J40478" t="s">
        <v>2487</v>
      </c>
      <c r="K40478" t="s">
        <v>43388</v>
      </c>
    </row>
    <row r="40479" spans="10:11" x14ac:dyDescent="0.25">
      <c r="J40479" t="s">
        <v>2487</v>
      </c>
      <c r="K40479" t="s">
        <v>43389</v>
      </c>
    </row>
    <row r="40480" spans="10:11" x14ac:dyDescent="0.25">
      <c r="J40480" t="s">
        <v>2487</v>
      </c>
      <c r="K40480" t="s">
        <v>43390</v>
      </c>
    </row>
    <row r="40481" spans="10:11" x14ac:dyDescent="0.25">
      <c r="J40481" t="s">
        <v>2487</v>
      </c>
      <c r="K40481" t="s">
        <v>43391</v>
      </c>
    </row>
    <row r="40482" spans="10:11" x14ac:dyDescent="0.25">
      <c r="J40482" t="s">
        <v>2487</v>
      </c>
      <c r="K40482" t="s">
        <v>43392</v>
      </c>
    </row>
    <row r="40483" spans="10:11" x14ac:dyDescent="0.25">
      <c r="J40483" t="s">
        <v>2487</v>
      </c>
      <c r="K40483" t="s">
        <v>43393</v>
      </c>
    </row>
    <row r="40484" spans="10:11" x14ac:dyDescent="0.25">
      <c r="J40484" t="s">
        <v>2487</v>
      </c>
      <c r="K40484" t="s">
        <v>43394</v>
      </c>
    </row>
    <row r="40485" spans="10:11" x14ac:dyDescent="0.25">
      <c r="J40485" t="s">
        <v>2487</v>
      </c>
      <c r="K40485" t="s">
        <v>43395</v>
      </c>
    </row>
    <row r="40486" spans="10:11" x14ac:dyDescent="0.25">
      <c r="J40486" t="s">
        <v>2487</v>
      </c>
      <c r="K40486" t="s">
        <v>43396</v>
      </c>
    </row>
    <row r="40487" spans="10:11" x14ac:dyDescent="0.25">
      <c r="J40487" t="s">
        <v>2487</v>
      </c>
      <c r="K40487" t="s">
        <v>43397</v>
      </c>
    </row>
    <row r="40488" spans="10:11" x14ac:dyDescent="0.25">
      <c r="J40488" t="s">
        <v>2487</v>
      </c>
      <c r="K40488" t="s">
        <v>43398</v>
      </c>
    </row>
    <row r="40489" spans="10:11" x14ac:dyDescent="0.25">
      <c r="J40489" t="s">
        <v>2487</v>
      </c>
      <c r="K40489" t="s">
        <v>43399</v>
      </c>
    </row>
    <row r="40490" spans="10:11" x14ac:dyDescent="0.25">
      <c r="J40490" t="s">
        <v>2487</v>
      </c>
      <c r="K40490" t="s">
        <v>43400</v>
      </c>
    </row>
    <row r="40491" spans="10:11" x14ac:dyDescent="0.25">
      <c r="J40491" t="s">
        <v>2487</v>
      </c>
      <c r="K40491" t="s">
        <v>43401</v>
      </c>
    </row>
    <row r="40492" spans="10:11" x14ac:dyDescent="0.25">
      <c r="J40492" t="s">
        <v>2487</v>
      </c>
      <c r="K40492" t="s">
        <v>43402</v>
      </c>
    </row>
    <row r="40493" spans="10:11" x14ac:dyDescent="0.25">
      <c r="J40493" t="s">
        <v>2487</v>
      </c>
      <c r="K40493" t="s">
        <v>43403</v>
      </c>
    </row>
    <row r="40494" spans="10:11" x14ac:dyDescent="0.25">
      <c r="J40494" t="s">
        <v>2487</v>
      </c>
      <c r="K40494" t="s">
        <v>43404</v>
      </c>
    </row>
    <row r="40495" spans="10:11" x14ac:dyDescent="0.25">
      <c r="J40495" t="s">
        <v>2487</v>
      </c>
      <c r="K40495" t="s">
        <v>43405</v>
      </c>
    </row>
    <row r="40496" spans="10:11" x14ac:dyDescent="0.25">
      <c r="J40496" t="s">
        <v>2487</v>
      </c>
      <c r="K40496" t="s">
        <v>43406</v>
      </c>
    </row>
    <row r="40497" spans="10:11" x14ac:dyDescent="0.25">
      <c r="J40497" t="s">
        <v>2487</v>
      </c>
      <c r="K40497" t="s">
        <v>43407</v>
      </c>
    </row>
    <row r="40498" spans="10:11" x14ac:dyDescent="0.25">
      <c r="J40498" t="s">
        <v>2487</v>
      </c>
      <c r="K40498" t="s">
        <v>43408</v>
      </c>
    </row>
    <row r="40499" spans="10:11" x14ac:dyDescent="0.25">
      <c r="J40499" t="s">
        <v>2878</v>
      </c>
      <c r="K40499" t="s">
        <v>43409</v>
      </c>
    </row>
    <row r="40500" spans="10:11" x14ac:dyDescent="0.25">
      <c r="J40500" t="s">
        <v>2878</v>
      </c>
      <c r="K40500" t="s">
        <v>43410</v>
      </c>
    </row>
    <row r="40501" spans="10:11" x14ac:dyDescent="0.25">
      <c r="J40501" t="s">
        <v>2878</v>
      </c>
      <c r="K40501" t="s">
        <v>43411</v>
      </c>
    </row>
    <row r="40502" spans="10:11" x14ac:dyDescent="0.25">
      <c r="J40502" t="s">
        <v>2878</v>
      </c>
      <c r="K40502" t="s">
        <v>43412</v>
      </c>
    </row>
    <row r="40503" spans="10:11" x14ac:dyDescent="0.25">
      <c r="J40503" t="s">
        <v>2878</v>
      </c>
      <c r="K40503" t="s">
        <v>43413</v>
      </c>
    </row>
    <row r="40504" spans="10:11" x14ac:dyDescent="0.25">
      <c r="J40504" t="s">
        <v>2878</v>
      </c>
      <c r="K40504" t="s">
        <v>43414</v>
      </c>
    </row>
    <row r="40505" spans="10:11" x14ac:dyDescent="0.25">
      <c r="J40505" t="s">
        <v>2878</v>
      </c>
      <c r="K40505" t="s">
        <v>43415</v>
      </c>
    </row>
    <row r="40506" spans="10:11" x14ac:dyDescent="0.25">
      <c r="J40506" t="s">
        <v>2879</v>
      </c>
      <c r="K40506" t="s">
        <v>43416</v>
      </c>
    </row>
    <row r="40507" spans="10:11" x14ac:dyDescent="0.25">
      <c r="J40507" t="s">
        <v>2879</v>
      </c>
      <c r="K40507" t="s">
        <v>43417</v>
      </c>
    </row>
    <row r="40508" spans="10:11" x14ac:dyDescent="0.25">
      <c r="J40508" t="s">
        <v>2879</v>
      </c>
      <c r="K40508" t="s">
        <v>43418</v>
      </c>
    </row>
    <row r="40509" spans="10:11" x14ac:dyDescent="0.25">
      <c r="J40509" t="s">
        <v>2879</v>
      </c>
      <c r="K40509" t="s">
        <v>43419</v>
      </c>
    </row>
    <row r="40510" spans="10:11" x14ac:dyDescent="0.25">
      <c r="J40510" t="s">
        <v>2879</v>
      </c>
      <c r="K40510" t="s">
        <v>43420</v>
      </c>
    </row>
    <row r="40511" spans="10:11" x14ac:dyDescent="0.25">
      <c r="J40511" t="s">
        <v>2879</v>
      </c>
      <c r="K40511" t="s">
        <v>43421</v>
      </c>
    </row>
    <row r="40512" spans="10:11" x14ac:dyDescent="0.25">
      <c r="J40512" t="s">
        <v>2879</v>
      </c>
      <c r="K40512" t="s">
        <v>43422</v>
      </c>
    </row>
    <row r="40513" spans="10:11" x14ac:dyDescent="0.25">
      <c r="J40513" t="s">
        <v>2879</v>
      </c>
      <c r="K40513" t="s">
        <v>43423</v>
      </c>
    </row>
    <row r="40514" spans="10:11" x14ac:dyDescent="0.25">
      <c r="J40514" t="s">
        <v>2879</v>
      </c>
      <c r="K40514" t="s">
        <v>43424</v>
      </c>
    </row>
    <row r="40515" spans="10:11" x14ac:dyDescent="0.25">
      <c r="J40515" t="s">
        <v>2879</v>
      </c>
      <c r="K40515" t="s">
        <v>43425</v>
      </c>
    </row>
    <row r="40516" spans="10:11" x14ac:dyDescent="0.25">
      <c r="J40516" t="s">
        <v>2879</v>
      </c>
      <c r="K40516" t="s">
        <v>43426</v>
      </c>
    </row>
    <row r="40517" spans="10:11" x14ac:dyDescent="0.25">
      <c r="J40517" t="s">
        <v>2879</v>
      </c>
      <c r="K40517" t="s">
        <v>43427</v>
      </c>
    </row>
    <row r="40518" spans="10:11" x14ac:dyDescent="0.25">
      <c r="J40518" t="s">
        <v>2879</v>
      </c>
      <c r="K40518" t="s">
        <v>43428</v>
      </c>
    </row>
    <row r="40519" spans="10:11" x14ac:dyDescent="0.25">
      <c r="J40519" t="s">
        <v>2488</v>
      </c>
      <c r="K40519" t="s">
        <v>43429</v>
      </c>
    </row>
    <row r="40520" spans="10:11" x14ac:dyDescent="0.25">
      <c r="J40520" t="s">
        <v>2488</v>
      </c>
      <c r="K40520" t="s">
        <v>43430</v>
      </c>
    </row>
    <row r="40521" spans="10:11" x14ac:dyDescent="0.25">
      <c r="J40521" t="s">
        <v>2488</v>
      </c>
      <c r="K40521" t="s">
        <v>43431</v>
      </c>
    </row>
    <row r="40522" spans="10:11" x14ac:dyDescent="0.25">
      <c r="J40522" t="s">
        <v>2488</v>
      </c>
      <c r="K40522" t="s">
        <v>43432</v>
      </c>
    </row>
    <row r="40523" spans="10:11" x14ac:dyDescent="0.25">
      <c r="J40523" t="s">
        <v>2488</v>
      </c>
      <c r="K40523" t="s">
        <v>43433</v>
      </c>
    </row>
    <row r="40524" spans="10:11" x14ac:dyDescent="0.25">
      <c r="J40524" t="s">
        <v>2488</v>
      </c>
      <c r="K40524" t="s">
        <v>43434</v>
      </c>
    </row>
    <row r="40525" spans="10:11" x14ac:dyDescent="0.25">
      <c r="J40525" t="s">
        <v>2488</v>
      </c>
      <c r="K40525" t="s">
        <v>43435</v>
      </c>
    </row>
    <row r="40526" spans="10:11" x14ac:dyDescent="0.25">
      <c r="J40526" t="s">
        <v>2488</v>
      </c>
      <c r="K40526" t="s">
        <v>43436</v>
      </c>
    </row>
    <row r="40527" spans="10:11" x14ac:dyDescent="0.25">
      <c r="J40527" t="s">
        <v>2488</v>
      </c>
      <c r="K40527" t="s">
        <v>43437</v>
      </c>
    </row>
    <row r="40528" spans="10:11" x14ac:dyDescent="0.25">
      <c r="J40528" t="s">
        <v>2488</v>
      </c>
      <c r="K40528" t="s">
        <v>43438</v>
      </c>
    </row>
    <row r="40529" spans="10:11" x14ac:dyDescent="0.25">
      <c r="J40529" t="s">
        <v>2488</v>
      </c>
      <c r="K40529" t="s">
        <v>43439</v>
      </c>
    </row>
    <row r="40530" spans="10:11" x14ac:dyDescent="0.25">
      <c r="J40530" t="s">
        <v>2488</v>
      </c>
      <c r="K40530" t="s">
        <v>43440</v>
      </c>
    </row>
    <row r="40531" spans="10:11" x14ac:dyDescent="0.25">
      <c r="J40531" t="s">
        <v>2488</v>
      </c>
      <c r="K40531" t="s">
        <v>43441</v>
      </c>
    </row>
    <row r="40532" spans="10:11" x14ac:dyDescent="0.25">
      <c r="J40532" t="s">
        <v>2488</v>
      </c>
      <c r="K40532" t="s">
        <v>43442</v>
      </c>
    </row>
    <row r="40533" spans="10:11" x14ac:dyDescent="0.25">
      <c r="J40533" t="s">
        <v>2488</v>
      </c>
      <c r="K40533" t="s">
        <v>43443</v>
      </c>
    </row>
    <row r="40534" spans="10:11" x14ac:dyDescent="0.25">
      <c r="J40534" t="s">
        <v>2488</v>
      </c>
      <c r="K40534" t="s">
        <v>43444</v>
      </c>
    </row>
    <row r="40535" spans="10:11" x14ac:dyDescent="0.25">
      <c r="J40535" t="s">
        <v>2488</v>
      </c>
      <c r="K40535" t="s">
        <v>43445</v>
      </c>
    </row>
    <row r="40536" spans="10:11" x14ac:dyDescent="0.25">
      <c r="J40536" t="s">
        <v>2488</v>
      </c>
      <c r="K40536" t="s">
        <v>43446</v>
      </c>
    </row>
    <row r="40537" spans="10:11" x14ac:dyDescent="0.25">
      <c r="J40537" t="s">
        <v>2488</v>
      </c>
      <c r="K40537" t="s">
        <v>43447</v>
      </c>
    </row>
    <row r="40538" spans="10:11" x14ac:dyDescent="0.25">
      <c r="J40538" t="s">
        <v>2488</v>
      </c>
      <c r="K40538" t="s">
        <v>43448</v>
      </c>
    </row>
    <row r="40539" spans="10:11" x14ac:dyDescent="0.25">
      <c r="J40539" t="s">
        <v>2488</v>
      </c>
      <c r="K40539" t="s">
        <v>43449</v>
      </c>
    </row>
    <row r="40540" spans="10:11" x14ac:dyDescent="0.25">
      <c r="J40540" t="s">
        <v>2488</v>
      </c>
      <c r="K40540" t="s">
        <v>43450</v>
      </c>
    </row>
    <row r="40541" spans="10:11" x14ac:dyDescent="0.25">
      <c r="J40541" t="s">
        <v>2488</v>
      </c>
      <c r="K40541" t="s">
        <v>43451</v>
      </c>
    </row>
    <row r="40542" spans="10:11" x14ac:dyDescent="0.25">
      <c r="J40542" t="s">
        <v>2488</v>
      </c>
      <c r="K40542" t="s">
        <v>43452</v>
      </c>
    </row>
    <row r="40543" spans="10:11" x14ac:dyDescent="0.25">
      <c r="J40543" t="s">
        <v>2488</v>
      </c>
      <c r="K40543" t="s">
        <v>43453</v>
      </c>
    </row>
    <row r="40544" spans="10:11" x14ac:dyDescent="0.25">
      <c r="J40544" t="s">
        <v>2488</v>
      </c>
      <c r="K40544" t="s">
        <v>43454</v>
      </c>
    </row>
    <row r="40545" spans="10:11" x14ac:dyDescent="0.25">
      <c r="J40545" t="s">
        <v>2488</v>
      </c>
      <c r="K40545" t="s">
        <v>43455</v>
      </c>
    </row>
    <row r="40546" spans="10:11" x14ac:dyDescent="0.25">
      <c r="J40546" t="s">
        <v>2488</v>
      </c>
      <c r="K40546" t="s">
        <v>43456</v>
      </c>
    </row>
    <row r="40547" spans="10:11" x14ac:dyDescent="0.25">
      <c r="J40547" t="s">
        <v>2488</v>
      </c>
      <c r="K40547" t="s">
        <v>43457</v>
      </c>
    </row>
    <row r="40548" spans="10:11" x14ac:dyDescent="0.25">
      <c r="J40548" t="s">
        <v>2488</v>
      </c>
      <c r="K40548" t="s">
        <v>43458</v>
      </c>
    </row>
    <row r="40549" spans="10:11" x14ac:dyDescent="0.25">
      <c r="J40549" t="s">
        <v>2488</v>
      </c>
      <c r="K40549" t="s">
        <v>43459</v>
      </c>
    </row>
    <row r="40550" spans="10:11" x14ac:dyDescent="0.25">
      <c r="J40550" t="s">
        <v>2488</v>
      </c>
      <c r="K40550" t="s">
        <v>43460</v>
      </c>
    </row>
    <row r="40551" spans="10:11" x14ac:dyDescent="0.25">
      <c r="J40551" t="s">
        <v>2488</v>
      </c>
      <c r="K40551" t="s">
        <v>43461</v>
      </c>
    </row>
    <row r="40552" spans="10:11" x14ac:dyDescent="0.25">
      <c r="J40552" t="s">
        <v>2488</v>
      </c>
      <c r="K40552" t="s">
        <v>43462</v>
      </c>
    </row>
    <row r="40553" spans="10:11" x14ac:dyDescent="0.25">
      <c r="J40553" t="s">
        <v>2488</v>
      </c>
      <c r="K40553" t="s">
        <v>43463</v>
      </c>
    </row>
    <row r="40554" spans="10:11" x14ac:dyDescent="0.25">
      <c r="J40554" t="s">
        <v>2488</v>
      </c>
      <c r="K40554" t="s">
        <v>43464</v>
      </c>
    </row>
    <row r="40555" spans="10:11" x14ac:dyDescent="0.25">
      <c r="J40555" t="s">
        <v>2488</v>
      </c>
      <c r="K40555" t="s">
        <v>43465</v>
      </c>
    </row>
    <row r="40556" spans="10:11" x14ac:dyDescent="0.25">
      <c r="J40556" t="s">
        <v>2488</v>
      </c>
      <c r="K40556" t="s">
        <v>43466</v>
      </c>
    </row>
    <row r="40557" spans="10:11" x14ac:dyDescent="0.25">
      <c r="J40557" t="s">
        <v>2071</v>
      </c>
      <c r="K40557" t="s">
        <v>43467</v>
      </c>
    </row>
    <row r="40558" spans="10:11" x14ac:dyDescent="0.25">
      <c r="J40558" t="s">
        <v>2071</v>
      </c>
      <c r="K40558" t="s">
        <v>43468</v>
      </c>
    </row>
    <row r="40559" spans="10:11" x14ac:dyDescent="0.25">
      <c r="J40559" t="s">
        <v>2071</v>
      </c>
      <c r="K40559" t="s">
        <v>43469</v>
      </c>
    </row>
    <row r="40560" spans="10:11" x14ac:dyDescent="0.25">
      <c r="J40560" t="s">
        <v>2071</v>
      </c>
      <c r="K40560" t="s">
        <v>43470</v>
      </c>
    </row>
    <row r="40561" spans="10:11" x14ac:dyDescent="0.25">
      <c r="J40561" t="s">
        <v>2071</v>
      </c>
      <c r="K40561" t="s">
        <v>43471</v>
      </c>
    </row>
    <row r="40562" spans="10:11" x14ac:dyDescent="0.25">
      <c r="J40562" t="s">
        <v>2071</v>
      </c>
      <c r="K40562" t="s">
        <v>43472</v>
      </c>
    </row>
    <row r="40563" spans="10:11" x14ac:dyDescent="0.25">
      <c r="J40563" t="s">
        <v>2071</v>
      </c>
      <c r="K40563" t="s">
        <v>43473</v>
      </c>
    </row>
    <row r="40564" spans="10:11" x14ac:dyDescent="0.25">
      <c r="J40564" t="s">
        <v>2071</v>
      </c>
      <c r="K40564" t="s">
        <v>43474</v>
      </c>
    </row>
    <row r="40565" spans="10:11" x14ac:dyDescent="0.25">
      <c r="J40565" t="s">
        <v>2071</v>
      </c>
      <c r="K40565" t="s">
        <v>43475</v>
      </c>
    </row>
    <row r="40566" spans="10:11" x14ac:dyDescent="0.25">
      <c r="J40566" t="s">
        <v>2071</v>
      </c>
      <c r="K40566" t="s">
        <v>43476</v>
      </c>
    </row>
    <row r="40567" spans="10:11" x14ac:dyDescent="0.25">
      <c r="J40567" t="s">
        <v>2071</v>
      </c>
      <c r="K40567" t="s">
        <v>43477</v>
      </c>
    </row>
    <row r="40568" spans="10:11" x14ac:dyDescent="0.25">
      <c r="J40568" t="s">
        <v>2071</v>
      </c>
      <c r="K40568" t="s">
        <v>43478</v>
      </c>
    </row>
    <row r="40569" spans="10:11" x14ac:dyDescent="0.25">
      <c r="J40569" t="s">
        <v>1201</v>
      </c>
      <c r="K40569" t="s">
        <v>43479</v>
      </c>
    </row>
    <row r="40570" spans="10:11" x14ac:dyDescent="0.25">
      <c r="J40570" t="s">
        <v>1201</v>
      </c>
      <c r="K40570" t="s">
        <v>43480</v>
      </c>
    </row>
    <row r="40571" spans="10:11" x14ac:dyDescent="0.25">
      <c r="J40571" t="s">
        <v>1201</v>
      </c>
      <c r="K40571" t="s">
        <v>43481</v>
      </c>
    </row>
    <row r="40572" spans="10:11" x14ac:dyDescent="0.25">
      <c r="J40572" t="s">
        <v>1201</v>
      </c>
      <c r="K40572" t="s">
        <v>43482</v>
      </c>
    </row>
    <row r="40573" spans="10:11" x14ac:dyDescent="0.25">
      <c r="J40573" t="s">
        <v>1201</v>
      </c>
      <c r="K40573" t="s">
        <v>43483</v>
      </c>
    </row>
    <row r="40574" spans="10:11" x14ac:dyDescent="0.25">
      <c r="J40574" t="s">
        <v>1201</v>
      </c>
      <c r="K40574" t="s">
        <v>43484</v>
      </c>
    </row>
    <row r="40575" spans="10:11" x14ac:dyDescent="0.25">
      <c r="J40575" t="s">
        <v>1201</v>
      </c>
      <c r="K40575" t="s">
        <v>43485</v>
      </c>
    </row>
    <row r="40576" spans="10:11" x14ac:dyDescent="0.25">
      <c r="J40576" t="s">
        <v>1201</v>
      </c>
      <c r="K40576" t="s">
        <v>43486</v>
      </c>
    </row>
    <row r="40577" spans="10:11" x14ac:dyDescent="0.25">
      <c r="J40577" t="s">
        <v>1201</v>
      </c>
      <c r="K40577" t="s">
        <v>43487</v>
      </c>
    </row>
    <row r="40578" spans="10:11" x14ac:dyDescent="0.25">
      <c r="J40578" t="s">
        <v>1201</v>
      </c>
      <c r="K40578" t="s">
        <v>43488</v>
      </c>
    </row>
    <row r="40579" spans="10:11" x14ac:dyDescent="0.25">
      <c r="J40579" t="s">
        <v>1201</v>
      </c>
      <c r="K40579" t="s">
        <v>43489</v>
      </c>
    </row>
    <row r="40580" spans="10:11" x14ac:dyDescent="0.25">
      <c r="J40580" t="s">
        <v>1201</v>
      </c>
      <c r="K40580" t="s">
        <v>43490</v>
      </c>
    </row>
    <row r="40581" spans="10:11" x14ac:dyDescent="0.25">
      <c r="J40581" t="s">
        <v>1201</v>
      </c>
      <c r="K40581" t="s">
        <v>43491</v>
      </c>
    </row>
    <row r="40582" spans="10:11" x14ac:dyDescent="0.25">
      <c r="J40582" t="s">
        <v>1201</v>
      </c>
      <c r="K40582" t="s">
        <v>43492</v>
      </c>
    </row>
    <row r="40583" spans="10:11" x14ac:dyDescent="0.25">
      <c r="J40583" t="s">
        <v>1201</v>
      </c>
      <c r="K40583" t="s">
        <v>43493</v>
      </c>
    </row>
    <row r="40584" spans="10:11" x14ac:dyDescent="0.25">
      <c r="J40584" t="s">
        <v>1201</v>
      </c>
      <c r="K40584" t="s">
        <v>43494</v>
      </c>
    </row>
    <row r="40585" spans="10:11" x14ac:dyDescent="0.25">
      <c r="J40585" t="s">
        <v>1201</v>
      </c>
      <c r="K40585" t="s">
        <v>43495</v>
      </c>
    </row>
    <row r="40586" spans="10:11" x14ac:dyDescent="0.25">
      <c r="J40586" t="s">
        <v>1201</v>
      </c>
      <c r="K40586" t="s">
        <v>43496</v>
      </c>
    </row>
    <row r="40587" spans="10:11" x14ac:dyDescent="0.25">
      <c r="J40587" t="s">
        <v>1201</v>
      </c>
      <c r="K40587" t="s">
        <v>43497</v>
      </c>
    </row>
    <row r="40588" spans="10:11" x14ac:dyDescent="0.25">
      <c r="J40588" t="s">
        <v>1201</v>
      </c>
      <c r="K40588" t="s">
        <v>43498</v>
      </c>
    </row>
    <row r="40589" spans="10:11" x14ac:dyDescent="0.25">
      <c r="J40589" t="s">
        <v>1201</v>
      </c>
      <c r="K40589" t="s">
        <v>43499</v>
      </c>
    </row>
    <row r="40590" spans="10:11" x14ac:dyDescent="0.25">
      <c r="J40590" t="s">
        <v>1201</v>
      </c>
      <c r="K40590" t="s">
        <v>43500</v>
      </c>
    </row>
    <row r="40591" spans="10:11" x14ac:dyDescent="0.25">
      <c r="J40591" t="s">
        <v>1201</v>
      </c>
      <c r="K40591" t="s">
        <v>43501</v>
      </c>
    </row>
    <row r="40592" spans="10:11" x14ac:dyDescent="0.25">
      <c r="J40592" t="s">
        <v>1201</v>
      </c>
      <c r="K40592" t="s">
        <v>43502</v>
      </c>
    </row>
    <row r="40593" spans="10:11" x14ac:dyDescent="0.25">
      <c r="J40593" t="s">
        <v>1201</v>
      </c>
      <c r="K40593" t="s">
        <v>43503</v>
      </c>
    </row>
    <row r="40594" spans="10:11" x14ac:dyDescent="0.25">
      <c r="J40594" t="s">
        <v>1201</v>
      </c>
      <c r="K40594" t="s">
        <v>43504</v>
      </c>
    </row>
    <row r="40595" spans="10:11" x14ac:dyDescent="0.25">
      <c r="J40595" t="s">
        <v>1201</v>
      </c>
      <c r="K40595" t="s">
        <v>43505</v>
      </c>
    </row>
    <row r="40596" spans="10:11" x14ac:dyDescent="0.25">
      <c r="J40596" t="s">
        <v>1201</v>
      </c>
      <c r="K40596" t="s">
        <v>43506</v>
      </c>
    </row>
    <row r="40597" spans="10:11" x14ac:dyDescent="0.25">
      <c r="J40597" t="s">
        <v>1201</v>
      </c>
      <c r="K40597" t="s">
        <v>43507</v>
      </c>
    </row>
    <row r="40598" spans="10:11" x14ac:dyDescent="0.25">
      <c r="J40598" t="s">
        <v>1201</v>
      </c>
      <c r="K40598" t="s">
        <v>43508</v>
      </c>
    </row>
    <row r="40599" spans="10:11" x14ac:dyDescent="0.25">
      <c r="J40599" t="s">
        <v>1201</v>
      </c>
      <c r="K40599" t="s">
        <v>43509</v>
      </c>
    </row>
    <row r="40600" spans="10:11" x14ac:dyDescent="0.25">
      <c r="J40600" t="s">
        <v>1201</v>
      </c>
      <c r="K40600" t="s">
        <v>43510</v>
      </c>
    </row>
    <row r="40601" spans="10:11" x14ac:dyDescent="0.25">
      <c r="J40601" t="s">
        <v>1201</v>
      </c>
      <c r="K40601" t="s">
        <v>43511</v>
      </c>
    </row>
    <row r="40602" spans="10:11" x14ac:dyDescent="0.25">
      <c r="J40602" t="s">
        <v>1201</v>
      </c>
      <c r="K40602" t="s">
        <v>43512</v>
      </c>
    </row>
    <row r="40603" spans="10:11" x14ac:dyDescent="0.25">
      <c r="J40603" t="s">
        <v>1201</v>
      </c>
      <c r="K40603" t="s">
        <v>43513</v>
      </c>
    </row>
    <row r="40604" spans="10:11" x14ac:dyDescent="0.25">
      <c r="J40604" t="s">
        <v>1201</v>
      </c>
      <c r="K40604" t="s">
        <v>43514</v>
      </c>
    </row>
    <row r="40605" spans="10:11" x14ac:dyDescent="0.25">
      <c r="J40605" t="s">
        <v>1201</v>
      </c>
      <c r="K40605" t="s">
        <v>43515</v>
      </c>
    </row>
    <row r="40606" spans="10:11" x14ac:dyDescent="0.25">
      <c r="J40606" t="s">
        <v>1790</v>
      </c>
      <c r="K40606" t="s">
        <v>43516</v>
      </c>
    </row>
    <row r="40607" spans="10:11" x14ac:dyDescent="0.25">
      <c r="J40607" t="s">
        <v>1790</v>
      </c>
      <c r="K40607" t="s">
        <v>43517</v>
      </c>
    </row>
    <row r="40608" spans="10:11" x14ac:dyDescent="0.25">
      <c r="J40608" t="s">
        <v>1790</v>
      </c>
      <c r="K40608" t="s">
        <v>43518</v>
      </c>
    </row>
    <row r="40609" spans="10:11" x14ac:dyDescent="0.25">
      <c r="J40609" t="s">
        <v>1790</v>
      </c>
      <c r="K40609" t="s">
        <v>43519</v>
      </c>
    </row>
    <row r="40610" spans="10:11" x14ac:dyDescent="0.25">
      <c r="J40610" t="s">
        <v>1790</v>
      </c>
      <c r="K40610" t="s">
        <v>43520</v>
      </c>
    </row>
    <row r="40611" spans="10:11" x14ac:dyDescent="0.25">
      <c r="J40611" t="s">
        <v>1790</v>
      </c>
      <c r="K40611" t="s">
        <v>43521</v>
      </c>
    </row>
    <row r="40612" spans="10:11" x14ac:dyDescent="0.25">
      <c r="J40612" t="s">
        <v>1790</v>
      </c>
      <c r="K40612" t="s">
        <v>43522</v>
      </c>
    </row>
    <row r="40613" spans="10:11" x14ac:dyDescent="0.25">
      <c r="J40613" t="s">
        <v>1790</v>
      </c>
      <c r="K40613" t="s">
        <v>43523</v>
      </c>
    </row>
    <row r="40614" spans="10:11" x14ac:dyDescent="0.25">
      <c r="J40614" t="s">
        <v>1790</v>
      </c>
      <c r="K40614" t="s">
        <v>43524</v>
      </c>
    </row>
    <row r="40615" spans="10:11" x14ac:dyDescent="0.25">
      <c r="J40615" t="s">
        <v>1790</v>
      </c>
      <c r="K40615" t="s">
        <v>43525</v>
      </c>
    </row>
    <row r="40616" spans="10:11" x14ac:dyDescent="0.25">
      <c r="J40616" t="s">
        <v>1790</v>
      </c>
      <c r="K40616" t="s">
        <v>43526</v>
      </c>
    </row>
    <row r="40617" spans="10:11" x14ac:dyDescent="0.25">
      <c r="J40617" t="s">
        <v>1790</v>
      </c>
      <c r="K40617" t="s">
        <v>43527</v>
      </c>
    </row>
    <row r="40618" spans="10:11" x14ac:dyDescent="0.25">
      <c r="J40618" t="s">
        <v>1790</v>
      </c>
      <c r="K40618" t="s">
        <v>43528</v>
      </c>
    </row>
    <row r="40619" spans="10:11" x14ac:dyDescent="0.25">
      <c r="J40619" t="s">
        <v>1790</v>
      </c>
      <c r="K40619" t="s">
        <v>43529</v>
      </c>
    </row>
    <row r="40620" spans="10:11" x14ac:dyDescent="0.25">
      <c r="J40620" t="s">
        <v>1790</v>
      </c>
      <c r="K40620" t="s">
        <v>43530</v>
      </c>
    </row>
    <row r="40621" spans="10:11" x14ac:dyDescent="0.25">
      <c r="J40621" t="s">
        <v>1790</v>
      </c>
      <c r="K40621" t="s">
        <v>43531</v>
      </c>
    </row>
    <row r="40622" spans="10:11" x14ac:dyDescent="0.25">
      <c r="J40622" t="s">
        <v>1790</v>
      </c>
      <c r="K40622" t="s">
        <v>43532</v>
      </c>
    </row>
    <row r="40623" spans="10:11" x14ac:dyDescent="0.25">
      <c r="J40623" t="s">
        <v>1790</v>
      </c>
      <c r="K40623" t="s">
        <v>43533</v>
      </c>
    </row>
    <row r="40624" spans="10:11" x14ac:dyDescent="0.25">
      <c r="J40624" t="s">
        <v>1790</v>
      </c>
      <c r="K40624" t="s">
        <v>43534</v>
      </c>
    </row>
    <row r="40625" spans="10:11" x14ac:dyDescent="0.25">
      <c r="J40625" t="s">
        <v>1790</v>
      </c>
      <c r="K40625" t="s">
        <v>43535</v>
      </c>
    </row>
    <row r="40626" spans="10:11" x14ac:dyDescent="0.25">
      <c r="J40626" t="s">
        <v>1790</v>
      </c>
      <c r="K40626" t="s">
        <v>43536</v>
      </c>
    </row>
    <row r="40627" spans="10:11" x14ac:dyDescent="0.25">
      <c r="J40627" t="s">
        <v>1790</v>
      </c>
      <c r="K40627" t="s">
        <v>43537</v>
      </c>
    </row>
    <row r="40628" spans="10:11" x14ac:dyDescent="0.25">
      <c r="J40628" t="s">
        <v>1790</v>
      </c>
      <c r="K40628" t="s">
        <v>43538</v>
      </c>
    </row>
    <row r="40629" spans="10:11" x14ac:dyDescent="0.25">
      <c r="J40629" t="s">
        <v>1790</v>
      </c>
      <c r="K40629" t="s">
        <v>43539</v>
      </c>
    </row>
    <row r="40630" spans="10:11" x14ac:dyDescent="0.25">
      <c r="J40630" t="s">
        <v>1790</v>
      </c>
      <c r="K40630" t="s">
        <v>43540</v>
      </c>
    </row>
    <row r="40631" spans="10:11" x14ac:dyDescent="0.25">
      <c r="J40631" t="s">
        <v>1790</v>
      </c>
      <c r="K40631" t="s">
        <v>43541</v>
      </c>
    </row>
    <row r="40632" spans="10:11" x14ac:dyDescent="0.25">
      <c r="J40632" t="s">
        <v>1790</v>
      </c>
      <c r="K40632" t="s">
        <v>43542</v>
      </c>
    </row>
    <row r="40633" spans="10:11" x14ac:dyDescent="0.25">
      <c r="J40633" t="s">
        <v>1790</v>
      </c>
      <c r="K40633" t="s">
        <v>43543</v>
      </c>
    </row>
    <row r="40634" spans="10:11" x14ac:dyDescent="0.25">
      <c r="J40634" t="s">
        <v>1790</v>
      </c>
      <c r="K40634" t="s">
        <v>43544</v>
      </c>
    </row>
    <row r="40635" spans="10:11" x14ac:dyDescent="0.25">
      <c r="J40635" t="s">
        <v>1790</v>
      </c>
      <c r="K40635" t="s">
        <v>43545</v>
      </c>
    </row>
    <row r="40636" spans="10:11" x14ac:dyDescent="0.25">
      <c r="J40636" t="s">
        <v>1790</v>
      </c>
      <c r="K40636" t="s">
        <v>43546</v>
      </c>
    </row>
    <row r="40637" spans="10:11" x14ac:dyDescent="0.25">
      <c r="J40637" t="s">
        <v>1790</v>
      </c>
      <c r="K40637" t="s">
        <v>43547</v>
      </c>
    </row>
    <row r="40638" spans="10:11" x14ac:dyDescent="0.25">
      <c r="J40638" t="s">
        <v>1790</v>
      </c>
      <c r="K40638" t="s">
        <v>43548</v>
      </c>
    </row>
    <row r="40639" spans="10:11" x14ac:dyDescent="0.25">
      <c r="J40639" t="s">
        <v>1790</v>
      </c>
      <c r="K40639" t="s">
        <v>43549</v>
      </c>
    </row>
    <row r="40640" spans="10:11" x14ac:dyDescent="0.25">
      <c r="J40640" t="s">
        <v>1790</v>
      </c>
      <c r="K40640" t="s">
        <v>43550</v>
      </c>
    </row>
    <row r="40641" spans="10:11" x14ac:dyDescent="0.25">
      <c r="J40641" t="s">
        <v>1790</v>
      </c>
      <c r="K40641" t="s">
        <v>43551</v>
      </c>
    </row>
    <row r="40642" spans="10:11" x14ac:dyDescent="0.25">
      <c r="J40642" t="s">
        <v>1790</v>
      </c>
      <c r="K40642" t="s">
        <v>43552</v>
      </c>
    </row>
    <row r="40643" spans="10:11" x14ac:dyDescent="0.25">
      <c r="J40643" t="s">
        <v>1790</v>
      </c>
      <c r="K40643" t="s">
        <v>43553</v>
      </c>
    </row>
    <row r="40644" spans="10:11" x14ac:dyDescent="0.25">
      <c r="J40644" t="s">
        <v>1568</v>
      </c>
      <c r="K40644" t="s">
        <v>43554</v>
      </c>
    </row>
    <row r="40645" spans="10:11" x14ac:dyDescent="0.25">
      <c r="J40645" t="s">
        <v>1568</v>
      </c>
      <c r="K40645" t="s">
        <v>43555</v>
      </c>
    </row>
    <row r="40646" spans="10:11" x14ac:dyDescent="0.25">
      <c r="J40646" t="s">
        <v>1568</v>
      </c>
      <c r="K40646" t="s">
        <v>43556</v>
      </c>
    </row>
    <row r="40647" spans="10:11" x14ac:dyDescent="0.25">
      <c r="J40647" t="s">
        <v>1568</v>
      </c>
      <c r="K40647" t="s">
        <v>43557</v>
      </c>
    </row>
    <row r="40648" spans="10:11" x14ac:dyDescent="0.25">
      <c r="J40648" t="s">
        <v>1568</v>
      </c>
      <c r="K40648" t="s">
        <v>43558</v>
      </c>
    </row>
    <row r="40649" spans="10:11" x14ac:dyDescent="0.25">
      <c r="J40649" t="s">
        <v>1568</v>
      </c>
      <c r="K40649" t="s">
        <v>43559</v>
      </c>
    </row>
    <row r="40650" spans="10:11" x14ac:dyDescent="0.25">
      <c r="J40650" t="s">
        <v>1568</v>
      </c>
      <c r="K40650" t="s">
        <v>43560</v>
      </c>
    </row>
    <row r="40651" spans="10:11" x14ac:dyDescent="0.25">
      <c r="J40651" t="s">
        <v>1568</v>
      </c>
      <c r="K40651" t="s">
        <v>43561</v>
      </c>
    </row>
    <row r="40652" spans="10:11" x14ac:dyDescent="0.25">
      <c r="J40652" t="s">
        <v>1568</v>
      </c>
      <c r="K40652" t="s">
        <v>43562</v>
      </c>
    </row>
    <row r="40653" spans="10:11" x14ac:dyDescent="0.25">
      <c r="J40653" t="s">
        <v>1568</v>
      </c>
      <c r="K40653" t="s">
        <v>43563</v>
      </c>
    </row>
    <row r="40654" spans="10:11" x14ac:dyDescent="0.25">
      <c r="J40654" t="s">
        <v>1568</v>
      </c>
      <c r="K40654" t="s">
        <v>43564</v>
      </c>
    </row>
    <row r="40655" spans="10:11" x14ac:dyDescent="0.25">
      <c r="J40655" t="s">
        <v>1568</v>
      </c>
      <c r="K40655" t="s">
        <v>43565</v>
      </c>
    </row>
    <row r="40656" spans="10:11" x14ac:dyDescent="0.25">
      <c r="J40656" t="s">
        <v>1568</v>
      </c>
      <c r="K40656" t="s">
        <v>43566</v>
      </c>
    </row>
    <row r="40657" spans="10:11" x14ac:dyDescent="0.25">
      <c r="J40657" t="s">
        <v>1568</v>
      </c>
      <c r="K40657" t="s">
        <v>43567</v>
      </c>
    </row>
    <row r="40658" spans="10:11" x14ac:dyDescent="0.25">
      <c r="J40658" t="s">
        <v>1568</v>
      </c>
      <c r="K40658" t="s">
        <v>43568</v>
      </c>
    </row>
    <row r="40659" spans="10:11" x14ac:dyDescent="0.25">
      <c r="J40659" t="s">
        <v>1568</v>
      </c>
      <c r="K40659" t="s">
        <v>43569</v>
      </c>
    </row>
    <row r="40660" spans="10:11" x14ac:dyDescent="0.25">
      <c r="J40660" t="s">
        <v>1568</v>
      </c>
      <c r="K40660" t="s">
        <v>43570</v>
      </c>
    </row>
    <row r="40661" spans="10:11" x14ac:dyDescent="0.25">
      <c r="J40661" t="s">
        <v>1568</v>
      </c>
      <c r="K40661" t="s">
        <v>43571</v>
      </c>
    </row>
    <row r="40662" spans="10:11" x14ac:dyDescent="0.25">
      <c r="J40662" t="s">
        <v>1568</v>
      </c>
      <c r="K40662" t="s">
        <v>43572</v>
      </c>
    </row>
    <row r="40663" spans="10:11" x14ac:dyDescent="0.25">
      <c r="J40663" t="s">
        <v>1568</v>
      </c>
      <c r="K40663" t="s">
        <v>43573</v>
      </c>
    </row>
    <row r="40664" spans="10:11" x14ac:dyDescent="0.25">
      <c r="J40664" t="s">
        <v>1568</v>
      </c>
      <c r="K40664" t="s">
        <v>43574</v>
      </c>
    </row>
    <row r="40665" spans="10:11" x14ac:dyDescent="0.25">
      <c r="J40665" t="s">
        <v>1568</v>
      </c>
      <c r="K40665" t="s">
        <v>43575</v>
      </c>
    </row>
    <row r="40666" spans="10:11" x14ac:dyDescent="0.25">
      <c r="J40666" t="s">
        <v>1568</v>
      </c>
      <c r="K40666" t="s">
        <v>43576</v>
      </c>
    </row>
    <row r="40667" spans="10:11" x14ac:dyDescent="0.25">
      <c r="J40667" t="s">
        <v>1568</v>
      </c>
      <c r="K40667" t="s">
        <v>43577</v>
      </c>
    </row>
    <row r="40668" spans="10:11" x14ac:dyDescent="0.25">
      <c r="J40668" t="s">
        <v>1568</v>
      </c>
      <c r="K40668" t="s">
        <v>43578</v>
      </c>
    </row>
    <row r="40669" spans="10:11" x14ac:dyDescent="0.25">
      <c r="J40669" t="s">
        <v>1568</v>
      </c>
      <c r="K40669" t="s">
        <v>43579</v>
      </c>
    </row>
    <row r="40670" spans="10:11" x14ac:dyDescent="0.25">
      <c r="J40670" t="s">
        <v>1568</v>
      </c>
      <c r="K40670" t="s">
        <v>43580</v>
      </c>
    </row>
    <row r="40671" spans="10:11" x14ac:dyDescent="0.25">
      <c r="J40671" t="s">
        <v>1568</v>
      </c>
      <c r="K40671" t="s">
        <v>43581</v>
      </c>
    </row>
    <row r="40672" spans="10:11" x14ac:dyDescent="0.25">
      <c r="J40672" t="s">
        <v>1568</v>
      </c>
      <c r="K40672" t="s">
        <v>43582</v>
      </c>
    </row>
    <row r="40673" spans="10:11" x14ac:dyDescent="0.25">
      <c r="J40673" t="s">
        <v>1568</v>
      </c>
      <c r="K40673" t="s">
        <v>43583</v>
      </c>
    </row>
    <row r="40674" spans="10:11" x14ac:dyDescent="0.25">
      <c r="J40674" t="s">
        <v>1568</v>
      </c>
      <c r="K40674" t="s">
        <v>43584</v>
      </c>
    </row>
    <row r="40675" spans="10:11" x14ac:dyDescent="0.25">
      <c r="J40675" t="s">
        <v>1568</v>
      </c>
      <c r="K40675" t="s">
        <v>43585</v>
      </c>
    </row>
    <row r="40676" spans="10:11" x14ac:dyDescent="0.25">
      <c r="J40676" t="s">
        <v>1568</v>
      </c>
      <c r="K40676" t="s">
        <v>43586</v>
      </c>
    </row>
    <row r="40677" spans="10:11" x14ac:dyDescent="0.25">
      <c r="J40677" t="s">
        <v>1568</v>
      </c>
      <c r="K40677" t="s">
        <v>43587</v>
      </c>
    </row>
    <row r="40678" spans="10:11" x14ac:dyDescent="0.25">
      <c r="J40678" t="s">
        <v>1568</v>
      </c>
      <c r="K40678" t="s">
        <v>43588</v>
      </c>
    </row>
    <row r="40679" spans="10:11" x14ac:dyDescent="0.25">
      <c r="J40679" t="s">
        <v>1568</v>
      </c>
      <c r="K40679" t="s">
        <v>43589</v>
      </c>
    </row>
    <row r="40680" spans="10:11" x14ac:dyDescent="0.25">
      <c r="J40680" t="s">
        <v>1568</v>
      </c>
      <c r="K40680" t="s">
        <v>43590</v>
      </c>
    </row>
    <row r="40681" spans="10:11" x14ac:dyDescent="0.25">
      <c r="J40681" t="s">
        <v>1568</v>
      </c>
      <c r="K40681" t="s">
        <v>43591</v>
      </c>
    </row>
    <row r="40682" spans="10:11" x14ac:dyDescent="0.25">
      <c r="J40682" t="s">
        <v>1568</v>
      </c>
      <c r="K40682" t="s">
        <v>43592</v>
      </c>
    </row>
    <row r="40683" spans="10:11" x14ac:dyDescent="0.25">
      <c r="J40683" t="s">
        <v>1568</v>
      </c>
      <c r="K40683" t="s">
        <v>43593</v>
      </c>
    </row>
    <row r="40684" spans="10:11" x14ac:dyDescent="0.25">
      <c r="J40684" t="s">
        <v>1568</v>
      </c>
      <c r="K40684" t="s">
        <v>43594</v>
      </c>
    </row>
    <row r="40685" spans="10:11" x14ac:dyDescent="0.25">
      <c r="J40685" t="s">
        <v>1568</v>
      </c>
      <c r="K40685" t="s">
        <v>43595</v>
      </c>
    </row>
    <row r="40686" spans="10:11" x14ac:dyDescent="0.25">
      <c r="J40686" t="s">
        <v>1568</v>
      </c>
      <c r="K40686" t="s">
        <v>43596</v>
      </c>
    </row>
    <row r="40687" spans="10:11" x14ac:dyDescent="0.25">
      <c r="J40687" t="s">
        <v>1568</v>
      </c>
      <c r="K40687" t="s">
        <v>43597</v>
      </c>
    </row>
    <row r="40688" spans="10:11" x14ac:dyDescent="0.25">
      <c r="J40688" t="s">
        <v>1568</v>
      </c>
      <c r="K40688" t="s">
        <v>43598</v>
      </c>
    </row>
    <row r="40689" spans="10:11" x14ac:dyDescent="0.25">
      <c r="J40689" t="s">
        <v>1568</v>
      </c>
      <c r="K40689" t="s">
        <v>43599</v>
      </c>
    </row>
    <row r="40690" spans="10:11" x14ac:dyDescent="0.25">
      <c r="J40690" t="s">
        <v>1568</v>
      </c>
      <c r="K40690" t="s">
        <v>43600</v>
      </c>
    </row>
    <row r="40691" spans="10:11" x14ac:dyDescent="0.25">
      <c r="J40691" t="s">
        <v>1568</v>
      </c>
      <c r="K40691" t="s">
        <v>43601</v>
      </c>
    </row>
    <row r="40692" spans="10:11" x14ac:dyDescent="0.25">
      <c r="J40692" t="s">
        <v>1568</v>
      </c>
      <c r="K40692" t="s">
        <v>43602</v>
      </c>
    </row>
    <row r="40693" spans="10:11" x14ac:dyDescent="0.25">
      <c r="J40693" t="s">
        <v>1568</v>
      </c>
      <c r="K40693" t="s">
        <v>43603</v>
      </c>
    </row>
    <row r="40694" spans="10:11" x14ac:dyDescent="0.25">
      <c r="J40694" t="s">
        <v>1568</v>
      </c>
      <c r="K40694" t="s">
        <v>43604</v>
      </c>
    </row>
    <row r="40695" spans="10:11" x14ac:dyDescent="0.25">
      <c r="J40695" t="s">
        <v>1568</v>
      </c>
      <c r="K40695" t="s">
        <v>43605</v>
      </c>
    </row>
    <row r="40696" spans="10:11" x14ac:dyDescent="0.25">
      <c r="J40696" t="s">
        <v>1568</v>
      </c>
      <c r="K40696" t="s">
        <v>43606</v>
      </c>
    </row>
    <row r="40697" spans="10:11" x14ac:dyDescent="0.25">
      <c r="J40697" t="s">
        <v>1568</v>
      </c>
      <c r="K40697" t="s">
        <v>43607</v>
      </c>
    </row>
    <row r="40698" spans="10:11" x14ac:dyDescent="0.25">
      <c r="J40698" t="s">
        <v>1568</v>
      </c>
      <c r="K40698" t="s">
        <v>43608</v>
      </c>
    </row>
    <row r="40699" spans="10:11" x14ac:dyDescent="0.25">
      <c r="J40699" t="s">
        <v>1568</v>
      </c>
      <c r="K40699" t="s">
        <v>43609</v>
      </c>
    </row>
    <row r="40700" spans="10:11" x14ac:dyDescent="0.25">
      <c r="J40700" t="s">
        <v>1568</v>
      </c>
      <c r="K40700" t="s">
        <v>43610</v>
      </c>
    </row>
    <row r="40701" spans="10:11" x14ac:dyDescent="0.25">
      <c r="J40701" t="s">
        <v>1568</v>
      </c>
      <c r="K40701" t="s">
        <v>43611</v>
      </c>
    </row>
    <row r="40702" spans="10:11" x14ac:dyDescent="0.25">
      <c r="J40702" t="s">
        <v>1568</v>
      </c>
      <c r="K40702" t="s">
        <v>43612</v>
      </c>
    </row>
    <row r="40703" spans="10:11" x14ac:dyDescent="0.25">
      <c r="J40703" t="s">
        <v>1568</v>
      </c>
      <c r="K40703" t="s">
        <v>43613</v>
      </c>
    </row>
    <row r="40704" spans="10:11" x14ac:dyDescent="0.25">
      <c r="J40704" t="s">
        <v>1568</v>
      </c>
      <c r="K40704" t="s">
        <v>43614</v>
      </c>
    </row>
    <row r="40705" spans="10:11" x14ac:dyDescent="0.25">
      <c r="J40705" t="s">
        <v>1568</v>
      </c>
      <c r="K40705" t="s">
        <v>43615</v>
      </c>
    </row>
    <row r="40706" spans="10:11" x14ac:dyDescent="0.25">
      <c r="J40706" t="s">
        <v>1568</v>
      </c>
      <c r="K40706" t="s">
        <v>43616</v>
      </c>
    </row>
    <row r="40707" spans="10:11" x14ac:dyDescent="0.25">
      <c r="J40707" t="s">
        <v>1568</v>
      </c>
      <c r="K40707" t="s">
        <v>43617</v>
      </c>
    </row>
    <row r="40708" spans="10:11" x14ac:dyDescent="0.25">
      <c r="J40708" t="s">
        <v>1568</v>
      </c>
      <c r="K40708" t="s">
        <v>43618</v>
      </c>
    </row>
    <row r="40709" spans="10:11" x14ac:dyDescent="0.25">
      <c r="J40709" t="s">
        <v>1568</v>
      </c>
      <c r="K40709" t="s">
        <v>43619</v>
      </c>
    </row>
    <row r="40710" spans="10:11" x14ac:dyDescent="0.25">
      <c r="J40710" t="s">
        <v>1568</v>
      </c>
      <c r="K40710" t="s">
        <v>43620</v>
      </c>
    </row>
    <row r="40711" spans="10:11" x14ac:dyDescent="0.25">
      <c r="J40711" t="s">
        <v>1568</v>
      </c>
      <c r="K40711" t="s">
        <v>43621</v>
      </c>
    </row>
    <row r="40712" spans="10:11" x14ac:dyDescent="0.25">
      <c r="J40712" t="s">
        <v>1568</v>
      </c>
      <c r="K40712" t="s">
        <v>43622</v>
      </c>
    </row>
    <row r="40713" spans="10:11" x14ac:dyDescent="0.25">
      <c r="J40713" t="s">
        <v>1568</v>
      </c>
      <c r="K40713" t="s">
        <v>43623</v>
      </c>
    </row>
    <row r="40714" spans="10:11" x14ac:dyDescent="0.25">
      <c r="J40714" t="s">
        <v>1568</v>
      </c>
      <c r="K40714" t="s">
        <v>43624</v>
      </c>
    </row>
    <row r="40715" spans="10:11" x14ac:dyDescent="0.25">
      <c r="J40715" t="s">
        <v>1568</v>
      </c>
      <c r="K40715" t="s">
        <v>43625</v>
      </c>
    </row>
    <row r="40716" spans="10:11" x14ac:dyDescent="0.25">
      <c r="J40716" t="s">
        <v>1568</v>
      </c>
      <c r="K40716" t="s">
        <v>43626</v>
      </c>
    </row>
    <row r="40717" spans="10:11" x14ac:dyDescent="0.25">
      <c r="J40717" t="s">
        <v>1568</v>
      </c>
      <c r="K40717" t="s">
        <v>43627</v>
      </c>
    </row>
    <row r="40718" spans="10:11" x14ac:dyDescent="0.25">
      <c r="J40718" t="s">
        <v>1568</v>
      </c>
      <c r="K40718" t="s">
        <v>43628</v>
      </c>
    </row>
    <row r="40719" spans="10:11" x14ac:dyDescent="0.25">
      <c r="J40719" t="s">
        <v>1568</v>
      </c>
      <c r="K40719" t="s">
        <v>43629</v>
      </c>
    </row>
    <row r="40720" spans="10:11" x14ac:dyDescent="0.25">
      <c r="J40720" t="s">
        <v>1568</v>
      </c>
      <c r="K40720" t="s">
        <v>43630</v>
      </c>
    </row>
    <row r="40721" spans="10:11" x14ac:dyDescent="0.25">
      <c r="J40721" t="s">
        <v>1568</v>
      </c>
      <c r="K40721" t="s">
        <v>43631</v>
      </c>
    </row>
    <row r="40722" spans="10:11" x14ac:dyDescent="0.25">
      <c r="J40722" t="s">
        <v>1568</v>
      </c>
      <c r="K40722" t="s">
        <v>43632</v>
      </c>
    </row>
    <row r="40723" spans="10:11" x14ac:dyDescent="0.25">
      <c r="J40723" t="s">
        <v>1569</v>
      </c>
      <c r="K40723" t="s">
        <v>43633</v>
      </c>
    </row>
    <row r="40724" spans="10:11" x14ac:dyDescent="0.25">
      <c r="J40724" t="s">
        <v>1569</v>
      </c>
      <c r="K40724" t="s">
        <v>43634</v>
      </c>
    </row>
    <row r="40725" spans="10:11" x14ac:dyDescent="0.25">
      <c r="J40725" t="s">
        <v>1569</v>
      </c>
      <c r="K40725" t="s">
        <v>43635</v>
      </c>
    </row>
    <row r="40726" spans="10:11" x14ac:dyDescent="0.25">
      <c r="J40726" t="s">
        <v>1569</v>
      </c>
      <c r="K40726" t="s">
        <v>43636</v>
      </c>
    </row>
    <row r="40727" spans="10:11" x14ac:dyDescent="0.25">
      <c r="J40727" t="s">
        <v>1569</v>
      </c>
      <c r="K40727" t="s">
        <v>43637</v>
      </c>
    </row>
    <row r="40728" spans="10:11" x14ac:dyDescent="0.25">
      <c r="J40728" t="s">
        <v>1569</v>
      </c>
      <c r="K40728" t="s">
        <v>43638</v>
      </c>
    </row>
    <row r="40729" spans="10:11" x14ac:dyDescent="0.25">
      <c r="J40729" t="s">
        <v>1569</v>
      </c>
      <c r="K40729" t="s">
        <v>43639</v>
      </c>
    </row>
    <row r="40730" spans="10:11" x14ac:dyDescent="0.25">
      <c r="J40730" t="s">
        <v>1569</v>
      </c>
      <c r="K40730" t="s">
        <v>43640</v>
      </c>
    </row>
    <row r="40731" spans="10:11" x14ac:dyDescent="0.25">
      <c r="J40731" t="s">
        <v>1569</v>
      </c>
      <c r="K40731" t="s">
        <v>43641</v>
      </c>
    </row>
    <row r="40732" spans="10:11" x14ac:dyDescent="0.25">
      <c r="J40732" t="s">
        <v>1569</v>
      </c>
      <c r="K40732" t="s">
        <v>43642</v>
      </c>
    </row>
    <row r="40733" spans="10:11" x14ac:dyDescent="0.25">
      <c r="J40733" t="s">
        <v>1569</v>
      </c>
      <c r="K40733" t="s">
        <v>43643</v>
      </c>
    </row>
    <row r="40734" spans="10:11" x14ac:dyDescent="0.25">
      <c r="J40734" t="s">
        <v>1569</v>
      </c>
      <c r="K40734" t="s">
        <v>43644</v>
      </c>
    </row>
    <row r="40735" spans="10:11" x14ac:dyDescent="0.25">
      <c r="J40735" t="s">
        <v>1569</v>
      </c>
      <c r="K40735" t="s">
        <v>43645</v>
      </c>
    </row>
    <row r="40736" spans="10:11" x14ac:dyDescent="0.25">
      <c r="J40736" t="s">
        <v>1569</v>
      </c>
      <c r="K40736" t="s">
        <v>43646</v>
      </c>
    </row>
    <row r="40737" spans="10:11" x14ac:dyDescent="0.25">
      <c r="J40737" t="s">
        <v>1569</v>
      </c>
      <c r="K40737" t="s">
        <v>43647</v>
      </c>
    </row>
    <row r="40738" spans="10:11" x14ac:dyDescent="0.25">
      <c r="J40738" t="s">
        <v>1569</v>
      </c>
      <c r="K40738" t="s">
        <v>43648</v>
      </c>
    </row>
    <row r="40739" spans="10:11" x14ac:dyDescent="0.25">
      <c r="J40739" t="s">
        <v>1569</v>
      </c>
      <c r="K40739" t="s">
        <v>43649</v>
      </c>
    </row>
    <row r="40740" spans="10:11" x14ac:dyDescent="0.25">
      <c r="J40740" t="s">
        <v>1569</v>
      </c>
      <c r="K40740" t="s">
        <v>43650</v>
      </c>
    </row>
    <row r="40741" spans="10:11" x14ac:dyDescent="0.25">
      <c r="J40741" t="s">
        <v>1569</v>
      </c>
      <c r="K40741" t="s">
        <v>43651</v>
      </c>
    </row>
    <row r="40742" spans="10:11" x14ac:dyDescent="0.25">
      <c r="J40742" t="s">
        <v>1569</v>
      </c>
      <c r="K40742" t="s">
        <v>43652</v>
      </c>
    </row>
    <row r="40743" spans="10:11" x14ac:dyDescent="0.25">
      <c r="J40743" t="s">
        <v>1569</v>
      </c>
      <c r="K40743" t="s">
        <v>43653</v>
      </c>
    </row>
    <row r="40744" spans="10:11" x14ac:dyDescent="0.25">
      <c r="J40744" t="s">
        <v>1569</v>
      </c>
      <c r="K40744" t="s">
        <v>43654</v>
      </c>
    </row>
    <row r="40745" spans="10:11" x14ac:dyDescent="0.25">
      <c r="J40745" t="s">
        <v>1569</v>
      </c>
      <c r="K40745" t="s">
        <v>43655</v>
      </c>
    </row>
    <row r="40746" spans="10:11" x14ac:dyDescent="0.25">
      <c r="J40746" t="s">
        <v>1569</v>
      </c>
      <c r="K40746" t="s">
        <v>43656</v>
      </c>
    </row>
    <row r="40747" spans="10:11" x14ac:dyDescent="0.25">
      <c r="J40747" t="s">
        <v>1569</v>
      </c>
      <c r="K40747" t="s">
        <v>43657</v>
      </c>
    </row>
    <row r="40748" spans="10:11" x14ac:dyDescent="0.25">
      <c r="J40748" t="s">
        <v>1569</v>
      </c>
      <c r="K40748" t="s">
        <v>43658</v>
      </c>
    </row>
    <row r="40749" spans="10:11" x14ac:dyDescent="0.25">
      <c r="J40749" t="s">
        <v>1569</v>
      </c>
      <c r="K40749" t="s">
        <v>43659</v>
      </c>
    </row>
    <row r="40750" spans="10:11" x14ac:dyDescent="0.25">
      <c r="J40750" t="s">
        <v>1569</v>
      </c>
      <c r="K40750" t="s">
        <v>43660</v>
      </c>
    </row>
    <row r="40751" spans="10:11" x14ac:dyDescent="0.25">
      <c r="J40751" t="s">
        <v>1569</v>
      </c>
      <c r="K40751" t="s">
        <v>43661</v>
      </c>
    </row>
    <row r="40752" spans="10:11" x14ac:dyDescent="0.25">
      <c r="J40752" t="s">
        <v>1569</v>
      </c>
      <c r="K40752" t="s">
        <v>43662</v>
      </c>
    </row>
    <row r="40753" spans="10:11" x14ac:dyDescent="0.25">
      <c r="J40753" t="s">
        <v>1569</v>
      </c>
      <c r="K40753" t="s">
        <v>43663</v>
      </c>
    </row>
    <row r="40754" spans="10:11" x14ac:dyDescent="0.25">
      <c r="J40754" t="s">
        <v>1569</v>
      </c>
      <c r="K40754" t="s">
        <v>43664</v>
      </c>
    </row>
    <row r="40755" spans="10:11" x14ac:dyDescent="0.25">
      <c r="J40755" t="s">
        <v>1569</v>
      </c>
      <c r="K40755" t="s">
        <v>43665</v>
      </c>
    </row>
    <row r="40756" spans="10:11" x14ac:dyDescent="0.25">
      <c r="J40756" t="s">
        <v>1569</v>
      </c>
      <c r="K40756" t="s">
        <v>43666</v>
      </c>
    </row>
    <row r="40757" spans="10:11" x14ac:dyDescent="0.25">
      <c r="J40757" t="s">
        <v>1569</v>
      </c>
      <c r="K40757" t="s">
        <v>43667</v>
      </c>
    </row>
    <row r="40758" spans="10:11" x14ac:dyDescent="0.25">
      <c r="J40758" t="s">
        <v>1569</v>
      </c>
      <c r="K40758" t="s">
        <v>43668</v>
      </c>
    </row>
    <row r="40759" spans="10:11" x14ac:dyDescent="0.25">
      <c r="J40759" t="s">
        <v>1569</v>
      </c>
      <c r="K40759" t="s">
        <v>43669</v>
      </c>
    </row>
    <row r="40760" spans="10:11" x14ac:dyDescent="0.25">
      <c r="J40760" t="s">
        <v>1569</v>
      </c>
      <c r="K40760" t="s">
        <v>43670</v>
      </c>
    </row>
    <row r="40761" spans="10:11" x14ac:dyDescent="0.25">
      <c r="J40761" t="s">
        <v>1569</v>
      </c>
      <c r="K40761" t="s">
        <v>43671</v>
      </c>
    </row>
    <row r="40762" spans="10:11" x14ac:dyDescent="0.25">
      <c r="J40762" t="s">
        <v>1569</v>
      </c>
      <c r="K40762" t="s">
        <v>43672</v>
      </c>
    </row>
    <row r="40763" spans="10:11" x14ac:dyDescent="0.25">
      <c r="J40763" t="s">
        <v>1569</v>
      </c>
      <c r="K40763" t="s">
        <v>43673</v>
      </c>
    </row>
    <row r="40764" spans="10:11" x14ac:dyDescent="0.25">
      <c r="J40764" t="s">
        <v>1569</v>
      </c>
      <c r="K40764" t="s">
        <v>43674</v>
      </c>
    </row>
    <row r="40765" spans="10:11" x14ac:dyDescent="0.25">
      <c r="J40765" t="s">
        <v>1569</v>
      </c>
      <c r="K40765" t="s">
        <v>43675</v>
      </c>
    </row>
    <row r="40766" spans="10:11" x14ac:dyDescent="0.25">
      <c r="J40766" t="s">
        <v>1569</v>
      </c>
      <c r="K40766" t="s">
        <v>43676</v>
      </c>
    </row>
    <row r="40767" spans="10:11" x14ac:dyDescent="0.25">
      <c r="J40767" t="s">
        <v>1569</v>
      </c>
      <c r="K40767" t="s">
        <v>43677</v>
      </c>
    </row>
    <row r="40768" spans="10:11" x14ac:dyDescent="0.25">
      <c r="J40768" t="s">
        <v>1569</v>
      </c>
      <c r="K40768" t="s">
        <v>43678</v>
      </c>
    </row>
    <row r="40769" spans="10:11" x14ac:dyDescent="0.25">
      <c r="J40769" t="s">
        <v>1569</v>
      </c>
      <c r="K40769" t="s">
        <v>43679</v>
      </c>
    </row>
    <row r="40770" spans="10:11" x14ac:dyDescent="0.25">
      <c r="J40770" t="s">
        <v>1569</v>
      </c>
      <c r="K40770" t="s">
        <v>43680</v>
      </c>
    </row>
    <row r="40771" spans="10:11" x14ac:dyDescent="0.25">
      <c r="J40771" t="s">
        <v>1569</v>
      </c>
      <c r="K40771" t="s">
        <v>43681</v>
      </c>
    </row>
    <row r="40772" spans="10:11" x14ac:dyDescent="0.25">
      <c r="J40772" t="s">
        <v>1569</v>
      </c>
      <c r="K40772" t="s">
        <v>43682</v>
      </c>
    </row>
    <row r="40773" spans="10:11" x14ac:dyDescent="0.25">
      <c r="J40773" t="s">
        <v>1569</v>
      </c>
      <c r="K40773" t="s">
        <v>43683</v>
      </c>
    </row>
    <row r="40774" spans="10:11" x14ac:dyDescent="0.25">
      <c r="J40774" t="s">
        <v>1569</v>
      </c>
      <c r="K40774" t="s">
        <v>43684</v>
      </c>
    </row>
    <row r="40775" spans="10:11" x14ac:dyDescent="0.25">
      <c r="J40775" t="s">
        <v>1569</v>
      </c>
      <c r="K40775" t="s">
        <v>43685</v>
      </c>
    </row>
    <row r="40776" spans="10:11" x14ac:dyDescent="0.25">
      <c r="J40776" t="s">
        <v>1569</v>
      </c>
      <c r="K40776" t="s">
        <v>43686</v>
      </c>
    </row>
    <row r="40777" spans="10:11" x14ac:dyDescent="0.25">
      <c r="J40777" t="s">
        <v>1569</v>
      </c>
      <c r="K40777" t="s">
        <v>43687</v>
      </c>
    </row>
    <row r="40778" spans="10:11" x14ac:dyDescent="0.25">
      <c r="J40778" t="s">
        <v>1569</v>
      </c>
      <c r="K40778" t="s">
        <v>43688</v>
      </c>
    </row>
    <row r="40779" spans="10:11" x14ac:dyDescent="0.25">
      <c r="J40779" t="s">
        <v>1569</v>
      </c>
      <c r="K40779" t="s">
        <v>43689</v>
      </c>
    </row>
    <row r="40780" spans="10:11" x14ac:dyDescent="0.25">
      <c r="J40780" t="s">
        <v>1569</v>
      </c>
      <c r="K40780" t="s">
        <v>43690</v>
      </c>
    </row>
    <row r="40781" spans="10:11" x14ac:dyDescent="0.25">
      <c r="J40781" t="s">
        <v>1569</v>
      </c>
      <c r="K40781" t="s">
        <v>43691</v>
      </c>
    </row>
    <row r="40782" spans="10:11" x14ac:dyDescent="0.25">
      <c r="J40782" t="s">
        <v>1569</v>
      </c>
      <c r="K40782" t="s">
        <v>43692</v>
      </c>
    </row>
    <row r="40783" spans="10:11" x14ac:dyDescent="0.25">
      <c r="J40783" t="s">
        <v>1569</v>
      </c>
      <c r="K40783" t="s">
        <v>43693</v>
      </c>
    </row>
    <row r="40784" spans="10:11" x14ac:dyDescent="0.25">
      <c r="J40784" t="s">
        <v>1569</v>
      </c>
      <c r="K40784" t="s">
        <v>43694</v>
      </c>
    </row>
    <row r="40785" spans="10:11" x14ac:dyDescent="0.25">
      <c r="J40785" t="s">
        <v>1569</v>
      </c>
      <c r="K40785" t="s">
        <v>43695</v>
      </c>
    </row>
    <row r="40786" spans="10:11" x14ac:dyDescent="0.25">
      <c r="J40786" t="s">
        <v>1569</v>
      </c>
      <c r="K40786" t="s">
        <v>43696</v>
      </c>
    </row>
    <row r="40787" spans="10:11" x14ac:dyDescent="0.25">
      <c r="J40787" t="s">
        <v>1569</v>
      </c>
      <c r="K40787" t="s">
        <v>43697</v>
      </c>
    </row>
    <row r="40788" spans="10:11" x14ac:dyDescent="0.25">
      <c r="J40788" t="s">
        <v>1569</v>
      </c>
      <c r="K40788" t="s">
        <v>43698</v>
      </c>
    </row>
    <row r="40789" spans="10:11" x14ac:dyDescent="0.25">
      <c r="J40789" t="s">
        <v>1569</v>
      </c>
      <c r="K40789" t="s">
        <v>43699</v>
      </c>
    </row>
    <row r="40790" spans="10:11" x14ac:dyDescent="0.25">
      <c r="J40790" t="s">
        <v>1569</v>
      </c>
      <c r="K40790" t="s">
        <v>43700</v>
      </c>
    </row>
    <row r="40791" spans="10:11" x14ac:dyDescent="0.25">
      <c r="J40791" t="s">
        <v>1569</v>
      </c>
      <c r="K40791" t="s">
        <v>43701</v>
      </c>
    </row>
    <row r="40792" spans="10:11" x14ac:dyDescent="0.25">
      <c r="J40792" t="s">
        <v>1569</v>
      </c>
      <c r="K40792" t="s">
        <v>43702</v>
      </c>
    </row>
    <row r="40793" spans="10:11" x14ac:dyDescent="0.25">
      <c r="J40793" t="s">
        <v>1569</v>
      </c>
      <c r="K40793" t="s">
        <v>43703</v>
      </c>
    </row>
    <row r="40794" spans="10:11" x14ac:dyDescent="0.25">
      <c r="J40794" t="s">
        <v>1569</v>
      </c>
      <c r="K40794" t="s">
        <v>43704</v>
      </c>
    </row>
    <row r="40795" spans="10:11" x14ac:dyDescent="0.25">
      <c r="J40795" t="s">
        <v>1569</v>
      </c>
      <c r="K40795" t="s">
        <v>43705</v>
      </c>
    </row>
    <row r="40796" spans="10:11" x14ac:dyDescent="0.25">
      <c r="J40796" t="s">
        <v>1569</v>
      </c>
      <c r="K40796" t="s">
        <v>43706</v>
      </c>
    </row>
    <row r="40797" spans="10:11" x14ac:dyDescent="0.25">
      <c r="J40797" t="s">
        <v>1569</v>
      </c>
      <c r="K40797" t="s">
        <v>43707</v>
      </c>
    </row>
    <row r="40798" spans="10:11" x14ac:dyDescent="0.25">
      <c r="J40798" t="s">
        <v>1569</v>
      </c>
      <c r="K40798" t="s">
        <v>43708</v>
      </c>
    </row>
    <row r="40799" spans="10:11" x14ac:dyDescent="0.25">
      <c r="J40799" t="s">
        <v>1569</v>
      </c>
      <c r="K40799" t="s">
        <v>43709</v>
      </c>
    </row>
    <row r="40800" spans="10:11" x14ac:dyDescent="0.25">
      <c r="J40800" t="s">
        <v>1569</v>
      </c>
      <c r="K40800" t="s">
        <v>43710</v>
      </c>
    </row>
    <row r="40801" spans="10:11" x14ac:dyDescent="0.25">
      <c r="J40801" t="s">
        <v>1569</v>
      </c>
      <c r="K40801" t="s">
        <v>43711</v>
      </c>
    </row>
    <row r="40802" spans="10:11" x14ac:dyDescent="0.25">
      <c r="J40802" t="s">
        <v>1569</v>
      </c>
      <c r="K40802" t="s">
        <v>43712</v>
      </c>
    </row>
    <row r="40803" spans="10:11" x14ac:dyDescent="0.25">
      <c r="J40803" t="s">
        <v>1569</v>
      </c>
      <c r="K40803" t="s">
        <v>43713</v>
      </c>
    </row>
    <row r="40804" spans="10:11" x14ac:dyDescent="0.25">
      <c r="J40804" t="s">
        <v>1569</v>
      </c>
      <c r="K40804" t="s">
        <v>43714</v>
      </c>
    </row>
    <row r="40805" spans="10:11" x14ac:dyDescent="0.25">
      <c r="J40805" t="s">
        <v>1569</v>
      </c>
      <c r="K40805" t="s">
        <v>43715</v>
      </c>
    </row>
    <row r="40806" spans="10:11" x14ac:dyDescent="0.25">
      <c r="J40806" t="s">
        <v>1569</v>
      </c>
      <c r="K40806" t="s">
        <v>43716</v>
      </c>
    </row>
    <row r="40807" spans="10:11" x14ac:dyDescent="0.25">
      <c r="J40807" t="s">
        <v>1569</v>
      </c>
      <c r="K40807" t="s">
        <v>43717</v>
      </c>
    </row>
    <row r="40808" spans="10:11" x14ac:dyDescent="0.25">
      <c r="J40808" t="s">
        <v>1569</v>
      </c>
      <c r="K40808" t="s">
        <v>43718</v>
      </c>
    </row>
    <row r="40809" spans="10:11" x14ac:dyDescent="0.25">
      <c r="J40809" t="s">
        <v>1569</v>
      </c>
      <c r="K40809" t="s">
        <v>43719</v>
      </c>
    </row>
    <row r="40810" spans="10:11" x14ac:dyDescent="0.25">
      <c r="J40810" t="s">
        <v>1569</v>
      </c>
      <c r="K40810" t="s">
        <v>43720</v>
      </c>
    </row>
    <row r="40811" spans="10:11" x14ac:dyDescent="0.25">
      <c r="J40811" t="s">
        <v>1569</v>
      </c>
      <c r="K40811" t="s">
        <v>43721</v>
      </c>
    </row>
    <row r="40812" spans="10:11" x14ac:dyDescent="0.25">
      <c r="J40812" t="s">
        <v>1569</v>
      </c>
      <c r="K40812" t="s">
        <v>43722</v>
      </c>
    </row>
    <row r="40813" spans="10:11" x14ac:dyDescent="0.25">
      <c r="J40813" t="s">
        <v>1569</v>
      </c>
      <c r="K40813" t="s">
        <v>43723</v>
      </c>
    </row>
    <row r="40814" spans="10:11" x14ac:dyDescent="0.25">
      <c r="J40814" t="s">
        <v>1569</v>
      </c>
      <c r="K40814" t="s">
        <v>43724</v>
      </c>
    </row>
    <row r="40815" spans="10:11" x14ac:dyDescent="0.25">
      <c r="J40815" t="s">
        <v>1569</v>
      </c>
      <c r="K40815" t="s">
        <v>43725</v>
      </c>
    </row>
    <row r="40816" spans="10:11" x14ac:dyDescent="0.25">
      <c r="J40816" t="s">
        <v>1569</v>
      </c>
      <c r="K40816" t="s">
        <v>43726</v>
      </c>
    </row>
    <row r="40817" spans="10:11" x14ac:dyDescent="0.25">
      <c r="J40817" t="s">
        <v>1569</v>
      </c>
      <c r="K40817" t="s">
        <v>43727</v>
      </c>
    </row>
    <row r="40818" spans="10:11" x14ac:dyDescent="0.25">
      <c r="J40818" t="s">
        <v>1569</v>
      </c>
      <c r="K40818" t="s">
        <v>43728</v>
      </c>
    </row>
    <row r="40819" spans="10:11" x14ac:dyDescent="0.25">
      <c r="J40819" t="s">
        <v>1569</v>
      </c>
      <c r="K40819" t="s">
        <v>43729</v>
      </c>
    </row>
    <row r="40820" spans="10:11" x14ac:dyDescent="0.25">
      <c r="J40820" t="s">
        <v>1569</v>
      </c>
      <c r="K40820" t="s">
        <v>43730</v>
      </c>
    </row>
    <row r="40821" spans="10:11" x14ac:dyDescent="0.25">
      <c r="J40821" t="s">
        <v>1569</v>
      </c>
      <c r="K40821" t="s">
        <v>43731</v>
      </c>
    </row>
    <row r="40822" spans="10:11" x14ac:dyDescent="0.25">
      <c r="J40822" t="s">
        <v>1569</v>
      </c>
      <c r="K40822" t="s">
        <v>43732</v>
      </c>
    </row>
    <row r="40823" spans="10:11" x14ac:dyDescent="0.25">
      <c r="J40823" t="s">
        <v>1569</v>
      </c>
      <c r="K40823" t="s">
        <v>43733</v>
      </c>
    </row>
    <row r="40824" spans="10:11" x14ac:dyDescent="0.25">
      <c r="J40824" t="s">
        <v>1569</v>
      </c>
      <c r="K40824" t="s">
        <v>43734</v>
      </c>
    </row>
    <row r="40825" spans="10:11" x14ac:dyDescent="0.25">
      <c r="J40825" t="s">
        <v>1569</v>
      </c>
      <c r="K40825" t="s">
        <v>43735</v>
      </c>
    </row>
    <row r="40826" spans="10:11" x14ac:dyDescent="0.25">
      <c r="J40826" t="s">
        <v>1569</v>
      </c>
      <c r="K40826" t="s">
        <v>43736</v>
      </c>
    </row>
    <row r="40827" spans="10:11" x14ac:dyDescent="0.25">
      <c r="J40827" t="s">
        <v>1569</v>
      </c>
      <c r="K40827" t="s">
        <v>43737</v>
      </c>
    </row>
    <row r="40828" spans="10:11" x14ac:dyDescent="0.25">
      <c r="J40828" t="s">
        <v>1569</v>
      </c>
      <c r="K40828" t="s">
        <v>43738</v>
      </c>
    </row>
    <row r="40829" spans="10:11" x14ac:dyDescent="0.25">
      <c r="J40829" t="s">
        <v>1569</v>
      </c>
      <c r="K40829" t="s">
        <v>43739</v>
      </c>
    </row>
    <row r="40830" spans="10:11" x14ac:dyDescent="0.25">
      <c r="J40830" t="s">
        <v>1569</v>
      </c>
      <c r="K40830" t="s">
        <v>43740</v>
      </c>
    </row>
    <row r="40831" spans="10:11" x14ac:dyDescent="0.25">
      <c r="J40831" t="s">
        <v>1569</v>
      </c>
      <c r="K40831" t="s">
        <v>43741</v>
      </c>
    </row>
    <row r="40832" spans="10:11" x14ac:dyDescent="0.25">
      <c r="J40832" t="s">
        <v>1569</v>
      </c>
      <c r="K40832" t="s">
        <v>43742</v>
      </c>
    </row>
    <row r="40833" spans="10:11" x14ac:dyDescent="0.25">
      <c r="J40833" t="s">
        <v>1569</v>
      </c>
      <c r="K40833" t="s">
        <v>43743</v>
      </c>
    </row>
    <row r="40834" spans="10:11" x14ac:dyDescent="0.25">
      <c r="J40834" t="s">
        <v>1569</v>
      </c>
      <c r="K40834" t="s">
        <v>43744</v>
      </c>
    </row>
    <row r="40835" spans="10:11" x14ac:dyDescent="0.25">
      <c r="J40835" t="s">
        <v>1569</v>
      </c>
      <c r="K40835" t="s">
        <v>43745</v>
      </c>
    </row>
    <row r="40836" spans="10:11" x14ac:dyDescent="0.25">
      <c r="J40836" t="s">
        <v>1569</v>
      </c>
      <c r="K40836" t="s">
        <v>43746</v>
      </c>
    </row>
    <row r="40837" spans="10:11" x14ac:dyDescent="0.25">
      <c r="J40837" t="s">
        <v>1569</v>
      </c>
      <c r="K40837" t="s">
        <v>43747</v>
      </c>
    </row>
    <row r="40838" spans="10:11" x14ac:dyDescent="0.25">
      <c r="J40838" t="s">
        <v>1569</v>
      </c>
      <c r="K40838" t="s">
        <v>43748</v>
      </c>
    </row>
    <row r="40839" spans="10:11" x14ac:dyDescent="0.25">
      <c r="J40839" t="s">
        <v>1569</v>
      </c>
      <c r="K40839" t="s">
        <v>43749</v>
      </c>
    </row>
    <row r="40840" spans="10:11" x14ac:dyDescent="0.25">
      <c r="J40840" t="s">
        <v>1569</v>
      </c>
      <c r="K40840" t="s">
        <v>43750</v>
      </c>
    </row>
    <row r="40841" spans="10:11" x14ac:dyDescent="0.25">
      <c r="J40841" t="s">
        <v>1569</v>
      </c>
      <c r="K40841" t="s">
        <v>43751</v>
      </c>
    </row>
    <row r="40842" spans="10:11" x14ac:dyDescent="0.25">
      <c r="J40842" t="s">
        <v>1569</v>
      </c>
      <c r="K40842" t="s">
        <v>43752</v>
      </c>
    </row>
    <row r="40843" spans="10:11" x14ac:dyDescent="0.25">
      <c r="J40843" t="s">
        <v>1569</v>
      </c>
      <c r="K40843" t="s">
        <v>43753</v>
      </c>
    </row>
    <row r="40844" spans="10:11" x14ac:dyDescent="0.25">
      <c r="J40844" t="s">
        <v>1569</v>
      </c>
      <c r="K40844" t="s">
        <v>43754</v>
      </c>
    </row>
    <row r="40845" spans="10:11" x14ac:dyDescent="0.25">
      <c r="J40845" t="s">
        <v>1569</v>
      </c>
      <c r="K40845" t="s">
        <v>43755</v>
      </c>
    </row>
    <row r="40846" spans="10:11" x14ac:dyDescent="0.25">
      <c r="J40846" t="s">
        <v>1569</v>
      </c>
      <c r="K40846" t="s">
        <v>43756</v>
      </c>
    </row>
    <row r="40847" spans="10:11" x14ac:dyDescent="0.25">
      <c r="J40847" t="s">
        <v>1569</v>
      </c>
      <c r="K40847" t="s">
        <v>43757</v>
      </c>
    </row>
    <row r="40848" spans="10:11" x14ac:dyDescent="0.25">
      <c r="J40848" t="s">
        <v>1569</v>
      </c>
      <c r="K40848" t="s">
        <v>43758</v>
      </c>
    </row>
    <row r="40849" spans="10:11" x14ac:dyDescent="0.25">
      <c r="J40849" t="s">
        <v>1569</v>
      </c>
      <c r="K40849" t="s">
        <v>43759</v>
      </c>
    </row>
    <row r="40850" spans="10:11" x14ac:dyDescent="0.25">
      <c r="J40850" t="s">
        <v>1569</v>
      </c>
      <c r="K40850" t="s">
        <v>43760</v>
      </c>
    </row>
    <row r="40851" spans="10:11" x14ac:dyDescent="0.25">
      <c r="J40851" t="s">
        <v>1569</v>
      </c>
      <c r="K40851" t="s">
        <v>43761</v>
      </c>
    </row>
    <row r="40852" spans="10:11" x14ac:dyDescent="0.25">
      <c r="J40852" t="s">
        <v>1569</v>
      </c>
      <c r="K40852" t="s">
        <v>43762</v>
      </c>
    </row>
    <row r="40853" spans="10:11" x14ac:dyDescent="0.25">
      <c r="J40853" t="s">
        <v>1569</v>
      </c>
      <c r="K40853" t="s">
        <v>43763</v>
      </c>
    </row>
    <row r="40854" spans="10:11" x14ac:dyDescent="0.25">
      <c r="J40854" t="s">
        <v>1569</v>
      </c>
      <c r="K40854" t="s">
        <v>43764</v>
      </c>
    </row>
    <row r="40855" spans="10:11" x14ac:dyDescent="0.25">
      <c r="J40855" t="s">
        <v>1569</v>
      </c>
      <c r="K40855" t="s">
        <v>43765</v>
      </c>
    </row>
    <row r="40856" spans="10:11" x14ac:dyDescent="0.25">
      <c r="J40856" t="s">
        <v>1569</v>
      </c>
      <c r="K40856" t="s">
        <v>43766</v>
      </c>
    </row>
    <row r="40857" spans="10:11" x14ac:dyDescent="0.25">
      <c r="J40857" t="s">
        <v>1569</v>
      </c>
      <c r="K40857" t="s">
        <v>43767</v>
      </c>
    </row>
    <row r="40858" spans="10:11" x14ac:dyDescent="0.25">
      <c r="J40858" t="s">
        <v>1569</v>
      </c>
      <c r="K40858" t="s">
        <v>43768</v>
      </c>
    </row>
    <row r="40859" spans="10:11" x14ac:dyDescent="0.25">
      <c r="J40859" t="s">
        <v>1569</v>
      </c>
      <c r="K40859" t="s">
        <v>43769</v>
      </c>
    </row>
    <row r="40860" spans="10:11" x14ac:dyDescent="0.25">
      <c r="J40860" t="s">
        <v>1569</v>
      </c>
      <c r="K40860" t="s">
        <v>43770</v>
      </c>
    </row>
    <row r="40861" spans="10:11" x14ac:dyDescent="0.25">
      <c r="J40861" t="s">
        <v>1569</v>
      </c>
      <c r="K40861" t="s">
        <v>43771</v>
      </c>
    </row>
    <row r="40862" spans="10:11" x14ac:dyDescent="0.25">
      <c r="J40862" t="s">
        <v>1569</v>
      </c>
      <c r="K40862" t="s">
        <v>43772</v>
      </c>
    </row>
    <row r="40863" spans="10:11" x14ac:dyDescent="0.25">
      <c r="J40863" t="s">
        <v>1569</v>
      </c>
      <c r="K40863" t="s">
        <v>43773</v>
      </c>
    </row>
    <row r="40864" spans="10:11" x14ac:dyDescent="0.25">
      <c r="J40864" t="s">
        <v>1569</v>
      </c>
      <c r="K40864" t="s">
        <v>43774</v>
      </c>
    </row>
    <row r="40865" spans="10:11" x14ac:dyDescent="0.25">
      <c r="J40865" t="s">
        <v>1569</v>
      </c>
      <c r="K40865" t="s">
        <v>43775</v>
      </c>
    </row>
    <row r="40866" spans="10:11" x14ac:dyDescent="0.25">
      <c r="J40866" t="s">
        <v>1569</v>
      </c>
      <c r="K40866" t="s">
        <v>43776</v>
      </c>
    </row>
    <row r="40867" spans="10:11" x14ac:dyDescent="0.25">
      <c r="J40867" t="s">
        <v>1569</v>
      </c>
      <c r="K40867" t="s">
        <v>43777</v>
      </c>
    </row>
    <row r="40868" spans="10:11" x14ac:dyDescent="0.25">
      <c r="J40868" t="s">
        <v>1569</v>
      </c>
      <c r="K40868" t="s">
        <v>43778</v>
      </c>
    </row>
    <row r="40869" spans="10:11" x14ac:dyDescent="0.25">
      <c r="J40869" t="s">
        <v>1569</v>
      </c>
      <c r="K40869" t="s">
        <v>43779</v>
      </c>
    </row>
    <row r="40870" spans="10:11" x14ac:dyDescent="0.25">
      <c r="J40870" t="s">
        <v>1569</v>
      </c>
      <c r="K40870" t="s">
        <v>43780</v>
      </c>
    </row>
    <row r="40871" spans="10:11" x14ac:dyDescent="0.25">
      <c r="J40871" t="s">
        <v>1569</v>
      </c>
      <c r="K40871" t="s">
        <v>43781</v>
      </c>
    </row>
    <row r="40872" spans="10:11" x14ac:dyDescent="0.25">
      <c r="J40872" t="s">
        <v>1569</v>
      </c>
      <c r="K40872" t="s">
        <v>43782</v>
      </c>
    </row>
    <row r="40873" spans="10:11" x14ac:dyDescent="0.25">
      <c r="J40873" t="s">
        <v>1569</v>
      </c>
      <c r="K40873" t="s">
        <v>43783</v>
      </c>
    </row>
    <row r="40874" spans="10:11" x14ac:dyDescent="0.25">
      <c r="J40874" t="s">
        <v>1569</v>
      </c>
      <c r="K40874" t="s">
        <v>43784</v>
      </c>
    </row>
    <row r="40875" spans="10:11" x14ac:dyDescent="0.25">
      <c r="J40875" t="s">
        <v>1569</v>
      </c>
      <c r="K40875" t="s">
        <v>43785</v>
      </c>
    </row>
    <row r="40876" spans="10:11" x14ac:dyDescent="0.25">
      <c r="J40876" t="s">
        <v>1569</v>
      </c>
      <c r="K40876" t="s">
        <v>43786</v>
      </c>
    </row>
    <row r="40877" spans="10:11" x14ac:dyDescent="0.25">
      <c r="J40877" t="s">
        <v>1569</v>
      </c>
      <c r="K40877" t="s">
        <v>43787</v>
      </c>
    </row>
    <row r="40878" spans="10:11" x14ac:dyDescent="0.25">
      <c r="J40878" t="s">
        <v>1569</v>
      </c>
      <c r="K40878" t="s">
        <v>43788</v>
      </c>
    </row>
    <row r="40879" spans="10:11" x14ac:dyDescent="0.25">
      <c r="J40879" t="s">
        <v>1569</v>
      </c>
      <c r="K40879" t="s">
        <v>43789</v>
      </c>
    </row>
    <row r="40880" spans="10:11" x14ac:dyDescent="0.25">
      <c r="J40880" t="s">
        <v>1569</v>
      </c>
      <c r="K40880" t="s">
        <v>43790</v>
      </c>
    </row>
    <row r="40881" spans="10:11" x14ac:dyDescent="0.25">
      <c r="J40881" t="s">
        <v>1569</v>
      </c>
      <c r="K40881" t="s">
        <v>43791</v>
      </c>
    </row>
    <row r="40882" spans="10:11" x14ac:dyDescent="0.25">
      <c r="J40882" t="s">
        <v>1569</v>
      </c>
      <c r="K40882" t="s">
        <v>43792</v>
      </c>
    </row>
    <row r="40883" spans="10:11" x14ac:dyDescent="0.25">
      <c r="J40883" t="s">
        <v>1569</v>
      </c>
      <c r="K40883" t="s">
        <v>43793</v>
      </c>
    </row>
    <row r="40884" spans="10:11" x14ac:dyDescent="0.25">
      <c r="J40884" t="s">
        <v>1569</v>
      </c>
      <c r="K40884" t="s">
        <v>43794</v>
      </c>
    </row>
    <row r="40885" spans="10:11" x14ac:dyDescent="0.25">
      <c r="J40885" t="s">
        <v>1569</v>
      </c>
      <c r="K40885" t="s">
        <v>43795</v>
      </c>
    </row>
    <row r="40886" spans="10:11" x14ac:dyDescent="0.25">
      <c r="J40886" t="s">
        <v>1569</v>
      </c>
      <c r="K40886" t="s">
        <v>43796</v>
      </c>
    </row>
    <row r="40887" spans="10:11" x14ac:dyDescent="0.25">
      <c r="J40887" t="s">
        <v>1569</v>
      </c>
      <c r="K40887" t="s">
        <v>43797</v>
      </c>
    </row>
    <row r="40888" spans="10:11" x14ac:dyDescent="0.25">
      <c r="J40888" t="s">
        <v>1569</v>
      </c>
      <c r="K40888" t="s">
        <v>43798</v>
      </c>
    </row>
    <row r="40889" spans="10:11" x14ac:dyDescent="0.25">
      <c r="J40889" t="s">
        <v>1569</v>
      </c>
      <c r="K40889" t="s">
        <v>43799</v>
      </c>
    </row>
    <row r="40890" spans="10:11" x14ac:dyDescent="0.25">
      <c r="J40890" t="s">
        <v>1569</v>
      </c>
      <c r="K40890" t="s">
        <v>43800</v>
      </c>
    </row>
    <row r="40891" spans="10:11" x14ac:dyDescent="0.25">
      <c r="J40891" t="s">
        <v>1569</v>
      </c>
      <c r="K40891" t="s">
        <v>43801</v>
      </c>
    </row>
    <row r="40892" spans="10:11" x14ac:dyDescent="0.25">
      <c r="J40892" t="s">
        <v>1569</v>
      </c>
      <c r="K40892" t="s">
        <v>43802</v>
      </c>
    </row>
    <row r="40893" spans="10:11" x14ac:dyDescent="0.25">
      <c r="J40893" t="s">
        <v>1569</v>
      </c>
      <c r="K40893" t="s">
        <v>43803</v>
      </c>
    </row>
    <row r="40894" spans="10:11" x14ac:dyDescent="0.25">
      <c r="J40894" t="s">
        <v>1569</v>
      </c>
      <c r="K40894" t="s">
        <v>43804</v>
      </c>
    </row>
    <row r="40895" spans="10:11" x14ac:dyDescent="0.25">
      <c r="J40895" t="s">
        <v>1569</v>
      </c>
      <c r="K40895" t="s">
        <v>43805</v>
      </c>
    </row>
    <row r="40896" spans="10:11" x14ac:dyDescent="0.25">
      <c r="J40896" t="s">
        <v>1569</v>
      </c>
      <c r="K40896" t="s">
        <v>43806</v>
      </c>
    </row>
    <row r="40897" spans="10:11" x14ac:dyDescent="0.25">
      <c r="J40897" t="s">
        <v>1569</v>
      </c>
      <c r="K40897" t="s">
        <v>43807</v>
      </c>
    </row>
    <row r="40898" spans="10:11" x14ac:dyDescent="0.25">
      <c r="J40898" t="s">
        <v>1569</v>
      </c>
      <c r="K40898" t="s">
        <v>43808</v>
      </c>
    </row>
    <row r="40899" spans="10:11" x14ac:dyDescent="0.25">
      <c r="J40899" t="s">
        <v>1569</v>
      </c>
      <c r="K40899" t="s">
        <v>43809</v>
      </c>
    </row>
    <row r="40900" spans="10:11" x14ac:dyDescent="0.25">
      <c r="J40900" t="s">
        <v>1569</v>
      </c>
      <c r="K40900" t="s">
        <v>43810</v>
      </c>
    </row>
    <row r="40901" spans="10:11" x14ac:dyDescent="0.25">
      <c r="J40901" t="s">
        <v>1569</v>
      </c>
      <c r="K40901" t="s">
        <v>43811</v>
      </c>
    </row>
    <row r="40902" spans="10:11" x14ac:dyDescent="0.25">
      <c r="J40902" t="s">
        <v>1569</v>
      </c>
      <c r="K40902" t="s">
        <v>43812</v>
      </c>
    </row>
    <row r="40903" spans="10:11" x14ac:dyDescent="0.25">
      <c r="J40903" t="s">
        <v>1569</v>
      </c>
      <c r="K40903" t="s">
        <v>43813</v>
      </c>
    </row>
    <row r="40904" spans="10:11" x14ac:dyDescent="0.25">
      <c r="J40904" t="s">
        <v>1569</v>
      </c>
      <c r="K40904" t="s">
        <v>43814</v>
      </c>
    </row>
    <row r="40905" spans="10:11" x14ac:dyDescent="0.25">
      <c r="J40905" t="s">
        <v>1569</v>
      </c>
      <c r="K40905" t="s">
        <v>43815</v>
      </c>
    </row>
    <row r="40906" spans="10:11" x14ac:dyDescent="0.25">
      <c r="J40906" t="s">
        <v>1569</v>
      </c>
      <c r="K40906" t="s">
        <v>43816</v>
      </c>
    </row>
    <row r="40907" spans="10:11" x14ac:dyDescent="0.25">
      <c r="J40907" t="s">
        <v>1569</v>
      </c>
      <c r="K40907" t="s">
        <v>43817</v>
      </c>
    </row>
    <row r="40908" spans="10:11" x14ac:dyDescent="0.25">
      <c r="J40908" t="s">
        <v>1569</v>
      </c>
      <c r="K40908" t="s">
        <v>43818</v>
      </c>
    </row>
    <row r="40909" spans="10:11" x14ac:dyDescent="0.25">
      <c r="J40909" t="s">
        <v>1569</v>
      </c>
      <c r="K40909" t="s">
        <v>43819</v>
      </c>
    </row>
    <row r="40910" spans="10:11" x14ac:dyDescent="0.25">
      <c r="J40910" t="s">
        <v>1569</v>
      </c>
      <c r="K40910" t="s">
        <v>43820</v>
      </c>
    </row>
    <row r="40911" spans="10:11" x14ac:dyDescent="0.25">
      <c r="J40911" t="s">
        <v>1569</v>
      </c>
      <c r="K40911" t="s">
        <v>43821</v>
      </c>
    </row>
    <row r="40912" spans="10:11" x14ac:dyDescent="0.25">
      <c r="J40912" t="s">
        <v>1569</v>
      </c>
      <c r="K40912" t="s">
        <v>43822</v>
      </c>
    </row>
    <row r="40913" spans="10:11" x14ac:dyDescent="0.25">
      <c r="J40913" t="s">
        <v>1569</v>
      </c>
      <c r="K40913" t="s">
        <v>43823</v>
      </c>
    </row>
    <row r="40914" spans="10:11" x14ac:dyDescent="0.25">
      <c r="J40914" t="s">
        <v>1569</v>
      </c>
      <c r="K40914" t="s">
        <v>43824</v>
      </c>
    </row>
    <row r="40915" spans="10:11" x14ac:dyDescent="0.25">
      <c r="J40915" t="s">
        <v>1569</v>
      </c>
      <c r="K40915" t="s">
        <v>43825</v>
      </c>
    </row>
    <row r="40916" spans="10:11" x14ac:dyDescent="0.25">
      <c r="J40916" t="s">
        <v>1569</v>
      </c>
      <c r="K40916" t="s">
        <v>43826</v>
      </c>
    </row>
    <row r="40917" spans="10:11" x14ac:dyDescent="0.25">
      <c r="J40917" t="s">
        <v>1569</v>
      </c>
      <c r="K40917" t="s">
        <v>43827</v>
      </c>
    </row>
    <row r="40918" spans="10:11" x14ac:dyDescent="0.25">
      <c r="J40918" t="s">
        <v>1569</v>
      </c>
      <c r="K40918" t="s">
        <v>43828</v>
      </c>
    </row>
    <row r="40919" spans="10:11" x14ac:dyDescent="0.25">
      <c r="J40919" t="s">
        <v>1569</v>
      </c>
      <c r="K40919" t="s">
        <v>43829</v>
      </c>
    </row>
    <row r="40920" spans="10:11" x14ac:dyDescent="0.25">
      <c r="J40920" t="s">
        <v>1569</v>
      </c>
      <c r="K40920" t="s">
        <v>43830</v>
      </c>
    </row>
    <row r="40921" spans="10:11" x14ac:dyDescent="0.25">
      <c r="J40921" t="s">
        <v>1569</v>
      </c>
      <c r="K40921" t="s">
        <v>43831</v>
      </c>
    </row>
    <row r="40922" spans="10:11" x14ac:dyDescent="0.25">
      <c r="J40922" t="s">
        <v>1569</v>
      </c>
      <c r="K40922" t="s">
        <v>43832</v>
      </c>
    </row>
    <row r="40923" spans="10:11" x14ac:dyDescent="0.25">
      <c r="J40923" t="s">
        <v>1569</v>
      </c>
      <c r="K40923" t="s">
        <v>43833</v>
      </c>
    </row>
    <row r="40924" spans="10:11" x14ac:dyDescent="0.25">
      <c r="J40924" t="s">
        <v>1569</v>
      </c>
      <c r="K40924" t="s">
        <v>43834</v>
      </c>
    </row>
    <row r="40925" spans="10:11" x14ac:dyDescent="0.25">
      <c r="J40925" t="s">
        <v>1569</v>
      </c>
      <c r="K40925" t="s">
        <v>43835</v>
      </c>
    </row>
    <row r="40926" spans="10:11" x14ac:dyDescent="0.25">
      <c r="J40926" t="s">
        <v>993</v>
      </c>
      <c r="K40926" t="s">
        <v>43836</v>
      </c>
    </row>
    <row r="40927" spans="10:11" x14ac:dyDescent="0.25">
      <c r="J40927" t="s">
        <v>993</v>
      </c>
      <c r="K40927" t="s">
        <v>43837</v>
      </c>
    </row>
    <row r="40928" spans="10:11" x14ac:dyDescent="0.25">
      <c r="J40928" t="s">
        <v>993</v>
      </c>
      <c r="K40928" t="s">
        <v>43838</v>
      </c>
    </row>
    <row r="40929" spans="10:11" x14ac:dyDescent="0.25">
      <c r="J40929" t="s">
        <v>993</v>
      </c>
      <c r="K40929" t="s">
        <v>43839</v>
      </c>
    </row>
    <row r="40930" spans="10:11" x14ac:dyDescent="0.25">
      <c r="J40930" t="s">
        <v>993</v>
      </c>
      <c r="K40930" t="s">
        <v>43840</v>
      </c>
    </row>
    <row r="40931" spans="10:11" x14ac:dyDescent="0.25">
      <c r="J40931" t="s">
        <v>993</v>
      </c>
      <c r="K40931" t="s">
        <v>43841</v>
      </c>
    </row>
    <row r="40932" spans="10:11" x14ac:dyDescent="0.25">
      <c r="J40932" t="s">
        <v>993</v>
      </c>
      <c r="K40932" t="s">
        <v>43842</v>
      </c>
    </row>
    <row r="40933" spans="10:11" x14ac:dyDescent="0.25">
      <c r="J40933" t="s">
        <v>993</v>
      </c>
      <c r="K40933" t="s">
        <v>43843</v>
      </c>
    </row>
    <row r="40934" spans="10:11" x14ac:dyDescent="0.25">
      <c r="J40934" t="s">
        <v>993</v>
      </c>
      <c r="K40934" t="s">
        <v>43844</v>
      </c>
    </row>
    <row r="40935" spans="10:11" x14ac:dyDescent="0.25">
      <c r="J40935" t="s">
        <v>993</v>
      </c>
      <c r="K40935" t="s">
        <v>43845</v>
      </c>
    </row>
    <row r="40936" spans="10:11" x14ac:dyDescent="0.25">
      <c r="J40936" t="s">
        <v>993</v>
      </c>
      <c r="K40936" t="s">
        <v>43846</v>
      </c>
    </row>
    <row r="40937" spans="10:11" x14ac:dyDescent="0.25">
      <c r="J40937" t="s">
        <v>993</v>
      </c>
      <c r="K40937" t="s">
        <v>43847</v>
      </c>
    </row>
    <row r="40938" spans="10:11" x14ac:dyDescent="0.25">
      <c r="J40938" t="s">
        <v>993</v>
      </c>
      <c r="K40938" t="s">
        <v>43848</v>
      </c>
    </row>
    <row r="40939" spans="10:11" x14ac:dyDescent="0.25">
      <c r="J40939" t="s">
        <v>993</v>
      </c>
      <c r="K40939" t="s">
        <v>43849</v>
      </c>
    </row>
    <row r="40940" spans="10:11" x14ac:dyDescent="0.25">
      <c r="J40940" t="s">
        <v>1024</v>
      </c>
      <c r="K40940" t="s">
        <v>43850</v>
      </c>
    </row>
    <row r="40941" spans="10:11" x14ac:dyDescent="0.25">
      <c r="J40941" t="s">
        <v>1024</v>
      </c>
      <c r="K40941" t="s">
        <v>43851</v>
      </c>
    </row>
    <row r="40942" spans="10:11" x14ac:dyDescent="0.25">
      <c r="J40942" t="s">
        <v>1024</v>
      </c>
      <c r="K40942" t="s">
        <v>43852</v>
      </c>
    </row>
    <row r="40943" spans="10:11" x14ac:dyDescent="0.25">
      <c r="J40943" t="s">
        <v>1024</v>
      </c>
      <c r="K40943" t="s">
        <v>43853</v>
      </c>
    </row>
    <row r="40944" spans="10:11" x14ac:dyDescent="0.25">
      <c r="J40944" t="s">
        <v>1024</v>
      </c>
      <c r="K40944" t="s">
        <v>43854</v>
      </c>
    </row>
    <row r="40945" spans="10:11" x14ac:dyDescent="0.25">
      <c r="J40945" t="s">
        <v>1024</v>
      </c>
      <c r="K40945" t="s">
        <v>43855</v>
      </c>
    </row>
    <row r="40946" spans="10:11" x14ac:dyDescent="0.25">
      <c r="J40946" t="s">
        <v>1024</v>
      </c>
      <c r="K40946" t="s">
        <v>43856</v>
      </c>
    </row>
    <row r="40947" spans="10:11" x14ac:dyDescent="0.25">
      <c r="J40947" t="s">
        <v>1024</v>
      </c>
      <c r="K40947" t="s">
        <v>43857</v>
      </c>
    </row>
    <row r="40948" spans="10:11" x14ac:dyDescent="0.25">
      <c r="J40948" t="s">
        <v>1024</v>
      </c>
      <c r="K40948" t="s">
        <v>43858</v>
      </c>
    </row>
    <row r="40949" spans="10:11" x14ac:dyDescent="0.25">
      <c r="J40949" t="s">
        <v>1024</v>
      </c>
      <c r="K40949" t="s">
        <v>43859</v>
      </c>
    </row>
    <row r="40950" spans="10:11" x14ac:dyDescent="0.25">
      <c r="J40950" t="s">
        <v>1024</v>
      </c>
      <c r="K40950" t="s">
        <v>43860</v>
      </c>
    </row>
    <row r="40951" spans="10:11" x14ac:dyDescent="0.25">
      <c r="J40951" t="s">
        <v>1024</v>
      </c>
      <c r="K40951" t="s">
        <v>43861</v>
      </c>
    </row>
    <row r="40952" spans="10:11" x14ac:dyDescent="0.25">
      <c r="J40952" t="s">
        <v>1024</v>
      </c>
      <c r="K40952" t="s">
        <v>43862</v>
      </c>
    </row>
    <row r="40953" spans="10:11" x14ac:dyDescent="0.25">
      <c r="J40953" t="s">
        <v>1024</v>
      </c>
      <c r="K40953" t="s">
        <v>43863</v>
      </c>
    </row>
    <row r="40954" spans="10:11" x14ac:dyDescent="0.25">
      <c r="J40954" t="s">
        <v>1024</v>
      </c>
      <c r="K40954" t="s">
        <v>43864</v>
      </c>
    </row>
    <row r="40955" spans="10:11" x14ac:dyDescent="0.25">
      <c r="J40955" t="s">
        <v>1024</v>
      </c>
      <c r="K40955" t="s">
        <v>43865</v>
      </c>
    </row>
    <row r="40956" spans="10:11" x14ac:dyDescent="0.25">
      <c r="J40956" t="s">
        <v>1024</v>
      </c>
      <c r="K40956" t="s">
        <v>43866</v>
      </c>
    </row>
    <row r="40957" spans="10:11" x14ac:dyDescent="0.25">
      <c r="J40957" t="s">
        <v>1024</v>
      </c>
      <c r="K40957" t="s">
        <v>43867</v>
      </c>
    </row>
    <row r="40958" spans="10:11" x14ac:dyDescent="0.25">
      <c r="J40958" t="s">
        <v>1024</v>
      </c>
      <c r="K40958" t="s">
        <v>43868</v>
      </c>
    </row>
    <row r="40959" spans="10:11" x14ac:dyDescent="0.25">
      <c r="J40959" t="s">
        <v>1024</v>
      </c>
      <c r="K40959" t="s">
        <v>43869</v>
      </c>
    </row>
    <row r="40960" spans="10:11" x14ac:dyDescent="0.25">
      <c r="J40960" t="s">
        <v>1024</v>
      </c>
      <c r="K40960" t="s">
        <v>43870</v>
      </c>
    </row>
    <row r="40961" spans="10:11" x14ac:dyDescent="0.25">
      <c r="J40961" t="s">
        <v>1024</v>
      </c>
      <c r="K40961" t="s">
        <v>43871</v>
      </c>
    </row>
    <row r="40962" spans="10:11" x14ac:dyDescent="0.25">
      <c r="J40962" t="s">
        <v>1024</v>
      </c>
      <c r="K40962" t="s">
        <v>43872</v>
      </c>
    </row>
    <row r="40963" spans="10:11" x14ac:dyDescent="0.25">
      <c r="J40963" t="s">
        <v>1024</v>
      </c>
      <c r="K40963" t="s">
        <v>43873</v>
      </c>
    </row>
    <row r="40964" spans="10:11" x14ac:dyDescent="0.25">
      <c r="J40964" t="s">
        <v>1024</v>
      </c>
      <c r="K40964" t="s">
        <v>43874</v>
      </c>
    </row>
    <row r="40965" spans="10:11" x14ac:dyDescent="0.25">
      <c r="J40965" t="s">
        <v>1024</v>
      </c>
      <c r="K40965" t="s">
        <v>43875</v>
      </c>
    </row>
    <row r="40966" spans="10:11" x14ac:dyDescent="0.25">
      <c r="J40966" t="s">
        <v>1024</v>
      </c>
      <c r="K40966" t="s">
        <v>43876</v>
      </c>
    </row>
    <row r="40967" spans="10:11" x14ac:dyDescent="0.25">
      <c r="J40967" t="s">
        <v>1024</v>
      </c>
      <c r="K40967" t="s">
        <v>43877</v>
      </c>
    </row>
    <row r="40968" spans="10:11" x14ac:dyDescent="0.25">
      <c r="J40968" t="s">
        <v>1024</v>
      </c>
      <c r="K40968" t="s">
        <v>43878</v>
      </c>
    </row>
    <row r="40969" spans="10:11" x14ac:dyDescent="0.25">
      <c r="J40969" t="s">
        <v>1024</v>
      </c>
      <c r="K40969" t="s">
        <v>43879</v>
      </c>
    </row>
    <row r="40970" spans="10:11" x14ac:dyDescent="0.25">
      <c r="J40970" t="s">
        <v>1024</v>
      </c>
      <c r="K40970" t="s">
        <v>43880</v>
      </c>
    </row>
    <row r="40971" spans="10:11" x14ac:dyDescent="0.25">
      <c r="J40971" t="s">
        <v>1024</v>
      </c>
      <c r="K40971" t="s">
        <v>43881</v>
      </c>
    </row>
    <row r="40972" spans="10:11" x14ac:dyDescent="0.25">
      <c r="J40972" t="s">
        <v>1024</v>
      </c>
      <c r="K40972" t="s">
        <v>43882</v>
      </c>
    </row>
    <row r="40973" spans="10:11" x14ac:dyDescent="0.25">
      <c r="J40973" t="s">
        <v>1024</v>
      </c>
      <c r="K40973" t="s">
        <v>43883</v>
      </c>
    </row>
    <row r="40974" spans="10:11" x14ac:dyDescent="0.25">
      <c r="J40974" t="s">
        <v>1024</v>
      </c>
      <c r="K40974" t="s">
        <v>43884</v>
      </c>
    </row>
    <row r="40975" spans="10:11" x14ac:dyDescent="0.25">
      <c r="J40975" t="s">
        <v>1024</v>
      </c>
      <c r="K40975" t="s">
        <v>43885</v>
      </c>
    </row>
    <row r="40976" spans="10:11" x14ac:dyDescent="0.25">
      <c r="J40976" t="s">
        <v>1024</v>
      </c>
      <c r="K40976" t="s">
        <v>43886</v>
      </c>
    </row>
    <row r="40977" spans="10:11" x14ac:dyDescent="0.25">
      <c r="J40977" t="s">
        <v>1024</v>
      </c>
      <c r="K40977" t="s">
        <v>43887</v>
      </c>
    </row>
    <row r="40978" spans="10:11" x14ac:dyDescent="0.25">
      <c r="J40978" t="s">
        <v>1024</v>
      </c>
      <c r="K40978" t="s">
        <v>43888</v>
      </c>
    </row>
    <row r="40979" spans="10:11" x14ac:dyDescent="0.25">
      <c r="J40979" t="s">
        <v>1024</v>
      </c>
      <c r="K40979" t="s">
        <v>43889</v>
      </c>
    </row>
    <row r="40980" spans="10:11" x14ac:dyDescent="0.25">
      <c r="J40980" t="s">
        <v>1024</v>
      </c>
      <c r="K40980" t="s">
        <v>43890</v>
      </c>
    </row>
    <row r="40981" spans="10:11" x14ac:dyDescent="0.25">
      <c r="J40981" t="s">
        <v>1024</v>
      </c>
      <c r="K40981" t="s">
        <v>43891</v>
      </c>
    </row>
    <row r="40982" spans="10:11" x14ac:dyDescent="0.25">
      <c r="J40982" t="s">
        <v>1024</v>
      </c>
      <c r="K40982" t="s">
        <v>43892</v>
      </c>
    </row>
    <row r="40983" spans="10:11" x14ac:dyDescent="0.25">
      <c r="J40983" t="s">
        <v>1024</v>
      </c>
      <c r="K40983" t="s">
        <v>43893</v>
      </c>
    </row>
    <row r="40984" spans="10:11" x14ac:dyDescent="0.25">
      <c r="J40984" t="s">
        <v>1024</v>
      </c>
      <c r="K40984" t="s">
        <v>43894</v>
      </c>
    </row>
    <row r="40985" spans="10:11" x14ac:dyDescent="0.25">
      <c r="J40985" t="s">
        <v>1024</v>
      </c>
      <c r="K40985" t="s">
        <v>43895</v>
      </c>
    </row>
    <row r="40986" spans="10:11" x14ac:dyDescent="0.25">
      <c r="J40986" t="s">
        <v>1024</v>
      </c>
      <c r="K40986" t="s">
        <v>43896</v>
      </c>
    </row>
    <row r="40987" spans="10:11" x14ac:dyDescent="0.25">
      <c r="J40987" t="s">
        <v>1024</v>
      </c>
      <c r="K40987" t="s">
        <v>43897</v>
      </c>
    </row>
    <row r="40988" spans="10:11" x14ac:dyDescent="0.25">
      <c r="J40988" t="s">
        <v>1024</v>
      </c>
      <c r="K40988" t="s">
        <v>43898</v>
      </c>
    </row>
    <row r="40989" spans="10:11" x14ac:dyDescent="0.25">
      <c r="J40989" t="s">
        <v>1024</v>
      </c>
      <c r="K40989" t="s">
        <v>43899</v>
      </c>
    </row>
    <row r="40990" spans="10:11" x14ac:dyDescent="0.25">
      <c r="J40990" t="s">
        <v>1024</v>
      </c>
      <c r="K40990" t="s">
        <v>43900</v>
      </c>
    </row>
    <row r="40991" spans="10:11" x14ac:dyDescent="0.25">
      <c r="J40991" t="s">
        <v>1024</v>
      </c>
      <c r="K40991" t="s">
        <v>43901</v>
      </c>
    </row>
    <row r="40992" spans="10:11" x14ac:dyDescent="0.25">
      <c r="J40992" t="s">
        <v>1024</v>
      </c>
      <c r="K40992" t="s">
        <v>43902</v>
      </c>
    </row>
    <row r="40993" spans="10:11" x14ac:dyDescent="0.25">
      <c r="J40993" t="s">
        <v>1024</v>
      </c>
      <c r="K40993" t="s">
        <v>43903</v>
      </c>
    </row>
    <row r="40994" spans="10:11" x14ac:dyDescent="0.25">
      <c r="J40994" t="s">
        <v>1024</v>
      </c>
      <c r="K40994" t="s">
        <v>43904</v>
      </c>
    </row>
    <row r="40995" spans="10:11" x14ac:dyDescent="0.25">
      <c r="J40995" t="s">
        <v>1024</v>
      </c>
      <c r="K40995" t="s">
        <v>43905</v>
      </c>
    </row>
    <row r="40996" spans="10:11" x14ac:dyDescent="0.25">
      <c r="J40996" t="s">
        <v>1024</v>
      </c>
      <c r="K40996" t="s">
        <v>43906</v>
      </c>
    </row>
    <row r="40997" spans="10:11" x14ac:dyDescent="0.25">
      <c r="J40997" t="s">
        <v>1024</v>
      </c>
      <c r="K40997" t="s">
        <v>43907</v>
      </c>
    </row>
    <row r="40998" spans="10:11" x14ac:dyDescent="0.25">
      <c r="J40998" t="s">
        <v>1024</v>
      </c>
      <c r="K40998" t="s">
        <v>43908</v>
      </c>
    </row>
    <row r="40999" spans="10:11" x14ac:dyDescent="0.25">
      <c r="J40999" t="s">
        <v>1024</v>
      </c>
      <c r="K40999" t="s">
        <v>43909</v>
      </c>
    </row>
    <row r="41000" spans="10:11" x14ac:dyDescent="0.25">
      <c r="J41000" t="s">
        <v>1024</v>
      </c>
      <c r="K41000" t="s">
        <v>43910</v>
      </c>
    </row>
    <row r="41001" spans="10:11" x14ac:dyDescent="0.25">
      <c r="J41001" t="s">
        <v>1024</v>
      </c>
      <c r="K41001" t="s">
        <v>43911</v>
      </c>
    </row>
    <row r="41002" spans="10:11" x14ac:dyDescent="0.25">
      <c r="J41002" t="s">
        <v>1024</v>
      </c>
      <c r="K41002" t="s">
        <v>43912</v>
      </c>
    </row>
    <row r="41003" spans="10:11" x14ac:dyDescent="0.25">
      <c r="J41003" t="s">
        <v>1024</v>
      </c>
      <c r="K41003" t="s">
        <v>43913</v>
      </c>
    </row>
    <row r="41004" spans="10:11" x14ac:dyDescent="0.25">
      <c r="J41004" t="s">
        <v>1024</v>
      </c>
      <c r="K41004" t="s">
        <v>43914</v>
      </c>
    </row>
    <row r="41005" spans="10:11" x14ac:dyDescent="0.25">
      <c r="J41005" t="s">
        <v>1024</v>
      </c>
      <c r="K41005" t="s">
        <v>43915</v>
      </c>
    </row>
    <row r="41006" spans="10:11" x14ac:dyDescent="0.25">
      <c r="J41006" t="s">
        <v>1024</v>
      </c>
      <c r="K41006" t="s">
        <v>43916</v>
      </c>
    </row>
    <row r="41007" spans="10:11" x14ac:dyDescent="0.25">
      <c r="J41007" t="s">
        <v>1024</v>
      </c>
      <c r="K41007" t="s">
        <v>43917</v>
      </c>
    </row>
    <row r="41008" spans="10:11" x14ac:dyDescent="0.25">
      <c r="J41008" t="s">
        <v>1024</v>
      </c>
      <c r="K41008" t="s">
        <v>43918</v>
      </c>
    </row>
    <row r="41009" spans="10:11" x14ac:dyDescent="0.25">
      <c r="J41009" t="s">
        <v>1024</v>
      </c>
      <c r="K41009" t="s">
        <v>43919</v>
      </c>
    </row>
    <row r="41010" spans="10:11" x14ac:dyDescent="0.25">
      <c r="J41010" t="s">
        <v>1024</v>
      </c>
      <c r="K41010" t="s">
        <v>43920</v>
      </c>
    </row>
    <row r="41011" spans="10:11" x14ac:dyDescent="0.25">
      <c r="J41011" t="s">
        <v>1024</v>
      </c>
      <c r="K41011" t="s">
        <v>43921</v>
      </c>
    </row>
    <row r="41012" spans="10:11" x14ac:dyDescent="0.25">
      <c r="J41012" t="s">
        <v>1024</v>
      </c>
      <c r="K41012" t="s">
        <v>43922</v>
      </c>
    </row>
    <row r="41013" spans="10:11" x14ac:dyDescent="0.25">
      <c r="J41013" t="s">
        <v>1024</v>
      </c>
      <c r="K41013" t="s">
        <v>43923</v>
      </c>
    </row>
    <row r="41014" spans="10:11" x14ac:dyDescent="0.25">
      <c r="J41014" t="s">
        <v>1024</v>
      </c>
      <c r="K41014" t="s">
        <v>43924</v>
      </c>
    </row>
    <row r="41015" spans="10:11" x14ac:dyDescent="0.25">
      <c r="J41015" t="s">
        <v>1024</v>
      </c>
      <c r="K41015" t="s">
        <v>43925</v>
      </c>
    </row>
    <row r="41016" spans="10:11" x14ac:dyDescent="0.25">
      <c r="J41016" t="s">
        <v>1024</v>
      </c>
      <c r="K41016" t="s">
        <v>43926</v>
      </c>
    </row>
    <row r="41017" spans="10:11" x14ac:dyDescent="0.25">
      <c r="J41017" t="s">
        <v>1024</v>
      </c>
      <c r="K41017" t="s">
        <v>43927</v>
      </c>
    </row>
    <row r="41018" spans="10:11" x14ac:dyDescent="0.25">
      <c r="J41018" t="s">
        <v>1024</v>
      </c>
      <c r="K41018" t="s">
        <v>43928</v>
      </c>
    </row>
    <row r="41019" spans="10:11" x14ac:dyDescent="0.25">
      <c r="J41019" t="s">
        <v>1024</v>
      </c>
      <c r="K41019" t="s">
        <v>43929</v>
      </c>
    </row>
    <row r="41020" spans="10:11" x14ac:dyDescent="0.25">
      <c r="J41020" t="s">
        <v>1024</v>
      </c>
      <c r="K41020" t="s">
        <v>43930</v>
      </c>
    </row>
    <row r="41021" spans="10:11" x14ac:dyDescent="0.25">
      <c r="J41021" t="s">
        <v>1024</v>
      </c>
      <c r="K41021" t="s">
        <v>43931</v>
      </c>
    </row>
    <row r="41022" spans="10:11" x14ac:dyDescent="0.25">
      <c r="J41022" t="s">
        <v>1024</v>
      </c>
      <c r="K41022" t="s">
        <v>43932</v>
      </c>
    </row>
    <row r="41023" spans="10:11" x14ac:dyDescent="0.25">
      <c r="J41023" t="s">
        <v>1024</v>
      </c>
      <c r="K41023" t="s">
        <v>43933</v>
      </c>
    </row>
    <row r="41024" spans="10:11" x14ac:dyDescent="0.25">
      <c r="J41024" t="s">
        <v>1024</v>
      </c>
      <c r="K41024" t="s">
        <v>43934</v>
      </c>
    </row>
    <row r="41025" spans="10:11" x14ac:dyDescent="0.25">
      <c r="J41025" t="s">
        <v>1024</v>
      </c>
      <c r="K41025" t="s">
        <v>43935</v>
      </c>
    </row>
    <row r="41026" spans="10:11" x14ac:dyDescent="0.25">
      <c r="J41026" t="s">
        <v>1024</v>
      </c>
      <c r="K41026" t="s">
        <v>43936</v>
      </c>
    </row>
    <row r="41027" spans="10:11" x14ac:dyDescent="0.25">
      <c r="J41027" t="s">
        <v>1024</v>
      </c>
      <c r="K41027" t="s">
        <v>43937</v>
      </c>
    </row>
    <row r="41028" spans="10:11" x14ac:dyDescent="0.25">
      <c r="J41028" t="s">
        <v>1024</v>
      </c>
      <c r="K41028" t="s">
        <v>43938</v>
      </c>
    </row>
    <row r="41029" spans="10:11" x14ac:dyDescent="0.25">
      <c r="J41029" t="s">
        <v>1024</v>
      </c>
      <c r="K41029" t="s">
        <v>43939</v>
      </c>
    </row>
    <row r="41030" spans="10:11" x14ac:dyDescent="0.25">
      <c r="J41030" t="s">
        <v>1024</v>
      </c>
      <c r="K41030" t="s">
        <v>43940</v>
      </c>
    </row>
    <row r="41031" spans="10:11" x14ac:dyDescent="0.25">
      <c r="J41031" t="s">
        <v>1024</v>
      </c>
      <c r="K41031" t="s">
        <v>43941</v>
      </c>
    </row>
    <row r="41032" spans="10:11" x14ac:dyDescent="0.25">
      <c r="J41032" t="s">
        <v>1024</v>
      </c>
      <c r="K41032" t="s">
        <v>43942</v>
      </c>
    </row>
    <row r="41033" spans="10:11" x14ac:dyDescent="0.25">
      <c r="J41033" t="s">
        <v>1024</v>
      </c>
      <c r="K41033" t="s">
        <v>43943</v>
      </c>
    </row>
    <row r="41034" spans="10:11" x14ac:dyDescent="0.25">
      <c r="J41034" t="s">
        <v>1024</v>
      </c>
      <c r="K41034" t="s">
        <v>43944</v>
      </c>
    </row>
    <row r="41035" spans="10:11" x14ac:dyDescent="0.25">
      <c r="J41035" t="s">
        <v>1024</v>
      </c>
      <c r="K41035" t="s">
        <v>43945</v>
      </c>
    </row>
    <row r="41036" spans="10:11" x14ac:dyDescent="0.25">
      <c r="J41036" t="s">
        <v>1024</v>
      </c>
      <c r="K41036" t="s">
        <v>43946</v>
      </c>
    </row>
    <row r="41037" spans="10:11" x14ac:dyDescent="0.25">
      <c r="J41037" t="s">
        <v>1024</v>
      </c>
      <c r="K41037" t="s">
        <v>43947</v>
      </c>
    </row>
    <row r="41038" spans="10:11" x14ac:dyDescent="0.25">
      <c r="J41038" t="s">
        <v>1024</v>
      </c>
      <c r="K41038" t="s">
        <v>43948</v>
      </c>
    </row>
    <row r="41039" spans="10:11" x14ac:dyDescent="0.25">
      <c r="J41039" t="s">
        <v>1024</v>
      </c>
      <c r="K41039" t="s">
        <v>43949</v>
      </c>
    </row>
    <row r="41040" spans="10:11" x14ac:dyDescent="0.25">
      <c r="J41040" t="s">
        <v>1024</v>
      </c>
      <c r="K41040" t="s">
        <v>43950</v>
      </c>
    </row>
    <row r="41041" spans="10:11" x14ac:dyDescent="0.25">
      <c r="J41041" t="s">
        <v>1024</v>
      </c>
      <c r="K41041" t="s">
        <v>43951</v>
      </c>
    </row>
    <row r="41042" spans="10:11" x14ac:dyDescent="0.25">
      <c r="J41042" t="s">
        <v>1024</v>
      </c>
      <c r="K41042" t="s">
        <v>43952</v>
      </c>
    </row>
    <row r="41043" spans="10:11" x14ac:dyDescent="0.25">
      <c r="J41043" t="s">
        <v>1024</v>
      </c>
      <c r="K41043" t="s">
        <v>43953</v>
      </c>
    </row>
    <row r="41044" spans="10:11" x14ac:dyDescent="0.25">
      <c r="J41044" t="s">
        <v>1024</v>
      </c>
      <c r="K41044" t="s">
        <v>43954</v>
      </c>
    </row>
    <row r="41045" spans="10:11" x14ac:dyDescent="0.25">
      <c r="J41045" t="s">
        <v>1024</v>
      </c>
      <c r="K41045" t="s">
        <v>43955</v>
      </c>
    </row>
    <row r="41046" spans="10:11" x14ac:dyDescent="0.25">
      <c r="J41046" t="s">
        <v>1024</v>
      </c>
      <c r="K41046" t="s">
        <v>43956</v>
      </c>
    </row>
    <row r="41047" spans="10:11" x14ac:dyDescent="0.25">
      <c r="J41047" t="s">
        <v>1024</v>
      </c>
      <c r="K41047" t="s">
        <v>43957</v>
      </c>
    </row>
    <row r="41048" spans="10:11" x14ac:dyDescent="0.25">
      <c r="J41048" t="s">
        <v>1024</v>
      </c>
      <c r="K41048" t="s">
        <v>43958</v>
      </c>
    </row>
    <row r="41049" spans="10:11" x14ac:dyDescent="0.25">
      <c r="J41049" t="s">
        <v>1024</v>
      </c>
      <c r="K41049" t="s">
        <v>43959</v>
      </c>
    </row>
    <row r="41050" spans="10:11" x14ac:dyDescent="0.25">
      <c r="J41050" t="s">
        <v>1024</v>
      </c>
      <c r="K41050" t="s">
        <v>43960</v>
      </c>
    </row>
    <row r="41051" spans="10:11" x14ac:dyDescent="0.25">
      <c r="J41051" t="s">
        <v>747</v>
      </c>
      <c r="K41051" t="s">
        <v>43961</v>
      </c>
    </row>
    <row r="41052" spans="10:11" x14ac:dyDescent="0.25">
      <c r="J41052" t="s">
        <v>747</v>
      </c>
      <c r="K41052" t="s">
        <v>43962</v>
      </c>
    </row>
    <row r="41053" spans="10:11" x14ac:dyDescent="0.25">
      <c r="J41053" t="s">
        <v>747</v>
      </c>
      <c r="K41053" t="s">
        <v>43963</v>
      </c>
    </row>
    <row r="41054" spans="10:11" x14ac:dyDescent="0.25">
      <c r="J41054" t="s">
        <v>927</v>
      </c>
      <c r="K41054" t="s">
        <v>43964</v>
      </c>
    </row>
    <row r="41055" spans="10:11" x14ac:dyDescent="0.25">
      <c r="J41055" t="s">
        <v>927</v>
      </c>
      <c r="K41055" t="s">
        <v>43965</v>
      </c>
    </row>
    <row r="41056" spans="10:11" x14ac:dyDescent="0.25">
      <c r="J41056" t="s">
        <v>927</v>
      </c>
      <c r="K41056" t="s">
        <v>43966</v>
      </c>
    </row>
    <row r="41057" spans="10:11" x14ac:dyDescent="0.25">
      <c r="J41057" t="s">
        <v>927</v>
      </c>
      <c r="K41057" t="s">
        <v>43967</v>
      </c>
    </row>
    <row r="41058" spans="10:11" x14ac:dyDescent="0.25">
      <c r="J41058" t="s">
        <v>927</v>
      </c>
      <c r="K41058" t="s">
        <v>43968</v>
      </c>
    </row>
    <row r="41059" spans="10:11" x14ac:dyDescent="0.25">
      <c r="J41059" t="s">
        <v>927</v>
      </c>
      <c r="K41059" t="s">
        <v>43969</v>
      </c>
    </row>
    <row r="41060" spans="10:11" x14ac:dyDescent="0.25">
      <c r="J41060" t="s">
        <v>927</v>
      </c>
      <c r="K41060" t="s">
        <v>43970</v>
      </c>
    </row>
    <row r="41061" spans="10:11" x14ac:dyDescent="0.25">
      <c r="J41061" t="s">
        <v>927</v>
      </c>
      <c r="K41061" t="s">
        <v>43971</v>
      </c>
    </row>
    <row r="41062" spans="10:11" x14ac:dyDescent="0.25">
      <c r="J41062" t="s">
        <v>927</v>
      </c>
      <c r="K41062" t="s">
        <v>43972</v>
      </c>
    </row>
    <row r="41063" spans="10:11" x14ac:dyDescent="0.25">
      <c r="J41063" t="s">
        <v>927</v>
      </c>
      <c r="K41063" t="s">
        <v>43973</v>
      </c>
    </row>
    <row r="41064" spans="10:11" x14ac:dyDescent="0.25">
      <c r="J41064" t="s">
        <v>927</v>
      </c>
      <c r="K41064" t="s">
        <v>43974</v>
      </c>
    </row>
    <row r="41065" spans="10:11" x14ac:dyDescent="0.25">
      <c r="J41065" t="s">
        <v>927</v>
      </c>
      <c r="K41065" t="s">
        <v>43975</v>
      </c>
    </row>
    <row r="41066" spans="10:11" x14ac:dyDescent="0.25">
      <c r="J41066" t="s">
        <v>927</v>
      </c>
      <c r="K41066" t="s">
        <v>43976</v>
      </c>
    </row>
    <row r="41067" spans="10:11" x14ac:dyDescent="0.25">
      <c r="J41067" t="s">
        <v>927</v>
      </c>
      <c r="K41067" t="s">
        <v>43977</v>
      </c>
    </row>
    <row r="41068" spans="10:11" x14ac:dyDescent="0.25">
      <c r="J41068" t="s">
        <v>927</v>
      </c>
      <c r="K41068" t="s">
        <v>43978</v>
      </c>
    </row>
    <row r="41069" spans="10:11" x14ac:dyDescent="0.25">
      <c r="J41069" t="s">
        <v>927</v>
      </c>
      <c r="K41069" t="s">
        <v>43979</v>
      </c>
    </row>
    <row r="41070" spans="10:11" x14ac:dyDescent="0.25">
      <c r="J41070" t="s">
        <v>927</v>
      </c>
      <c r="K41070" t="s">
        <v>43980</v>
      </c>
    </row>
    <row r="41071" spans="10:11" x14ac:dyDescent="0.25">
      <c r="J41071" t="s">
        <v>927</v>
      </c>
      <c r="K41071" t="s">
        <v>43981</v>
      </c>
    </row>
    <row r="41072" spans="10:11" x14ac:dyDescent="0.25">
      <c r="J41072" t="s">
        <v>927</v>
      </c>
      <c r="K41072" t="s">
        <v>43982</v>
      </c>
    </row>
    <row r="41073" spans="10:11" x14ac:dyDescent="0.25">
      <c r="J41073" t="s">
        <v>927</v>
      </c>
      <c r="K41073" t="s">
        <v>43983</v>
      </c>
    </row>
    <row r="41074" spans="10:11" x14ac:dyDescent="0.25">
      <c r="J41074" t="s">
        <v>927</v>
      </c>
      <c r="K41074" t="s">
        <v>43984</v>
      </c>
    </row>
    <row r="41075" spans="10:11" x14ac:dyDescent="0.25">
      <c r="J41075" t="s">
        <v>927</v>
      </c>
      <c r="K41075" t="s">
        <v>43985</v>
      </c>
    </row>
    <row r="41076" spans="10:11" x14ac:dyDescent="0.25">
      <c r="J41076" t="s">
        <v>927</v>
      </c>
      <c r="K41076" t="s">
        <v>43986</v>
      </c>
    </row>
    <row r="41077" spans="10:11" x14ac:dyDescent="0.25">
      <c r="J41077" t="s">
        <v>927</v>
      </c>
      <c r="K41077" t="s">
        <v>43987</v>
      </c>
    </row>
    <row r="41078" spans="10:11" x14ac:dyDescent="0.25">
      <c r="J41078" t="s">
        <v>927</v>
      </c>
      <c r="K41078" t="s">
        <v>43988</v>
      </c>
    </row>
    <row r="41079" spans="10:11" x14ac:dyDescent="0.25">
      <c r="J41079" t="s">
        <v>927</v>
      </c>
      <c r="K41079" t="s">
        <v>43989</v>
      </c>
    </row>
    <row r="41080" spans="10:11" x14ac:dyDescent="0.25">
      <c r="J41080" t="s">
        <v>927</v>
      </c>
      <c r="K41080" t="s">
        <v>43990</v>
      </c>
    </row>
    <row r="41081" spans="10:11" x14ac:dyDescent="0.25">
      <c r="J41081" t="s">
        <v>927</v>
      </c>
      <c r="K41081" t="s">
        <v>43991</v>
      </c>
    </row>
    <row r="41082" spans="10:11" x14ac:dyDescent="0.25">
      <c r="J41082" t="s">
        <v>927</v>
      </c>
      <c r="K41082" t="s">
        <v>43992</v>
      </c>
    </row>
    <row r="41083" spans="10:11" x14ac:dyDescent="0.25">
      <c r="J41083" t="s">
        <v>927</v>
      </c>
      <c r="K41083" t="s">
        <v>43993</v>
      </c>
    </row>
    <row r="41084" spans="10:11" x14ac:dyDescent="0.25">
      <c r="J41084" t="s">
        <v>927</v>
      </c>
      <c r="K41084" t="s">
        <v>43994</v>
      </c>
    </row>
    <row r="41085" spans="10:11" x14ac:dyDescent="0.25">
      <c r="J41085" t="s">
        <v>927</v>
      </c>
      <c r="K41085" t="s">
        <v>43995</v>
      </c>
    </row>
    <row r="41086" spans="10:11" x14ac:dyDescent="0.25">
      <c r="J41086" t="s">
        <v>927</v>
      </c>
      <c r="K41086" t="s">
        <v>43996</v>
      </c>
    </row>
    <row r="41087" spans="10:11" x14ac:dyDescent="0.25">
      <c r="J41087" t="s">
        <v>927</v>
      </c>
      <c r="K41087" t="s">
        <v>43997</v>
      </c>
    </row>
    <row r="41088" spans="10:11" x14ac:dyDescent="0.25">
      <c r="J41088" t="s">
        <v>927</v>
      </c>
      <c r="K41088" t="s">
        <v>43998</v>
      </c>
    </row>
    <row r="41089" spans="10:11" x14ac:dyDescent="0.25">
      <c r="J41089" t="s">
        <v>927</v>
      </c>
      <c r="K41089" t="s">
        <v>43999</v>
      </c>
    </row>
    <row r="41090" spans="10:11" x14ac:dyDescent="0.25">
      <c r="J41090" t="s">
        <v>927</v>
      </c>
      <c r="K41090" t="s">
        <v>44000</v>
      </c>
    </row>
    <row r="41091" spans="10:11" x14ac:dyDescent="0.25">
      <c r="J41091" t="s">
        <v>927</v>
      </c>
      <c r="K41091" t="s">
        <v>44001</v>
      </c>
    </row>
    <row r="41092" spans="10:11" x14ac:dyDescent="0.25">
      <c r="J41092" t="s">
        <v>927</v>
      </c>
      <c r="K41092" t="s">
        <v>44002</v>
      </c>
    </row>
    <row r="41093" spans="10:11" x14ac:dyDescent="0.25">
      <c r="J41093" t="s">
        <v>927</v>
      </c>
      <c r="K41093" t="s">
        <v>44003</v>
      </c>
    </row>
    <row r="41094" spans="10:11" x14ac:dyDescent="0.25">
      <c r="J41094" t="s">
        <v>927</v>
      </c>
      <c r="K41094" t="s">
        <v>44004</v>
      </c>
    </row>
    <row r="41095" spans="10:11" x14ac:dyDescent="0.25">
      <c r="J41095" t="s">
        <v>927</v>
      </c>
      <c r="K41095" t="s">
        <v>44005</v>
      </c>
    </row>
    <row r="41096" spans="10:11" x14ac:dyDescent="0.25">
      <c r="J41096" t="s">
        <v>927</v>
      </c>
      <c r="K41096" t="s">
        <v>44006</v>
      </c>
    </row>
    <row r="41097" spans="10:11" x14ac:dyDescent="0.25">
      <c r="J41097" t="s">
        <v>928</v>
      </c>
      <c r="K41097" t="s">
        <v>44007</v>
      </c>
    </row>
    <row r="41098" spans="10:11" x14ac:dyDescent="0.25">
      <c r="J41098" t="s">
        <v>928</v>
      </c>
      <c r="K41098" t="s">
        <v>44008</v>
      </c>
    </row>
    <row r="41099" spans="10:11" x14ac:dyDescent="0.25">
      <c r="J41099" t="s">
        <v>928</v>
      </c>
      <c r="K41099" t="s">
        <v>44009</v>
      </c>
    </row>
    <row r="41100" spans="10:11" x14ac:dyDescent="0.25">
      <c r="J41100" t="s">
        <v>928</v>
      </c>
      <c r="K41100" t="s">
        <v>44010</v>
      </c>
    </row>
    <row r="41101" spans="10:11" x14ac:dyDescent="0.25">
      <c r="J41101" t="s">
        <v>928</v>
      </c>
      <c r="K41101" t="s">
        <v>44011</v>
      </c>
    </row>
    <row r="41102" spans="10:11" x14ac:dyDescent="0.25">
      <c r="J41102" t="s">
        <v>928</v>
      </c>
      <c r="K41102" t="s">
        <v>44012</v>
      </c>
    </row>
    <row r="41103" spans="10:11" x14ac:dyDescent="0.25">
      <c r="J41103" t="s">
        <v>928</v>
      </c>
      <c r="K41103" t="s">
        <v>44013</v>
      </c>
    </row>
    <row r="41104" spans="10:11" x14ac:dyDescent="0.25">
      <c r="J41104" t="s">
        <v>928</v>
      </c>
      <c r="K41104" t="s">
        <v>44014</v>
      </c>
    </row>
    <row r="41105" spans="10:11" x14ac:dyDescent="0.25">
      <c r="J41105" t="s">
        <v>928</v>
      </c>
      <c r="K41105" t="s">
        <v>44015</v>
      </c>
    </row>
    <row r="41106" spans="10:11" x14ac:dyDescent="0.25">
      <c r="J41106" t="s">
        <v>928</v>
      </c>
      <c r="K41106" t="s">
        <v>44016</v>
      </c>
    </row>
    <row r="41107" spans="10:11" x14ac:dyDescent="0.25">
      <c r="J41107" t="s">
        <v>928</v>
      </c>
      <c r="K41107" t="s">
        <v>44017</v>
      </c>
    </row>
    <row r="41108" spans="10:11" x14ac:dyDescent="0.25">
      <c r="J41108" t="s">
        <v>928</v>
      </c>
      <c r="K41108" t="s">
        <v>44018</v>
      </c>
    </row>
    <row r="41109" spans="10:11" x14ac:dyDescent="0.25">
      <c r="J41109" t="s">
        <v>928</v>
      </c>
      <c r="K41109" t="s">
        <v>44019</v>
      </c>
    </row>
    <row r="41110" spans="10:11" x14ac:dyDescent="0.25">
      <c r="J41110" t="s">
        <v>928</v>
      </c>
      <c r="K41110" t="s">
        <v>44020</v>
      </c>
    </row>
    <row r="41111" spans="10:11" x14ac:dyDescent="0.25">
      <c r="J41111" t="s">
        <v>928</v>
      </c>
      <c r="K41111" t="s">
        <v>44021</v>
      </c>
    </row>
    <row r="41112" spans="10:11" x14ac:dyDescent="0.25">
      <c r="J41112" t="s">
        <v>928</v>
      </c>
      <c r="K41112" t="s">
        <v>44022</v>
      </c>
    </row>
    <row r="41113" spans="10:11" x14ac:dyDescent="0.25">
      <c r="J41113" t="s">
        <v>928</v>
      </c>
      <c r="K41113" t="s">
        <v>44023</v>
      </c>
    </row>
    <row r="41114" spans="10:11" x14ac:dyDescent="0.25">
      <c r="J41114" t="s">
        <v>928</v>
      </c>
      <c r="K41114" t="s">
        <v>44024</v>
      </c>
    </row>
    <row r="41115" spans="10:11" x14ac:dyDescent="0.25">
      <c r="J41115" t="s">
        <v>928</v>
      </c>
      <c r="K41115" t="s">
        <v>44025</v>
      </c>
    </row>
    <row r="41116" spans="10:11" x14ac:dyDescent="0.25">
      <c r="J41116" t="s">
        <v>928</v>
      </c>
      <c r="K41116" t="s">
        <v>44026</v>
      </c>
    </row>
    <row r="41117" spans="10:11" x14ac:dyDescent="0.25">
      <c r="J41117" t="s">
        <v>1695</v>
      </c>
      <c r="K41117" t="s">
        <v>44027</v>
      </c>
    </row>
    <row r="41118" spans="10:11" x14ac:dyDescent="0.25">
      <c r="J41118" t="s">
        <v>1695</v>
      </c>
      <c r="K41118" t="s">
        <v>44028</v>
      </c>
    </row>
    <row r="41119" spans="10:11" x14ac:dyDescent="0.25">
      <c r="J41119" t="s">
        <v>1695</v>
      </c>
      <c r="K41119" t="s">
        <v>44029</v>
      </c>
    </row>
    <row r="41120" spans="10:11" x14ac:dyDescent="0.25">
      <c r="J41120" t="s">
        <v>1695</v>
      </c>
      <c r="K41120" t="s">
        <v>44030</v>
      </c>
    </row>
    <row r="41121" spans="10:11" x14ac:dyDescent="0.25">
      <c r="J41121" t="s">
        <v>1695</v>
      </c>
      <c r="K41121" t="s">
        <v>44031</v>
      </c>
    </row>
    <row r="41122" spans="10:11" x14ac:dyDescent="0.25">
      <c r="J41122" t="s">
        <v>1695</v>
      </c>
      <c r="K41122" t="s">
        <v>44032</v>
      </c>
    </row>
    <row r="41123" spans="10:11" x14ac:dyDescent="0.25">
      <c r="J41123" t="s">
        <v>1695</v>
      </c>
      <c r="K41123" t="s">
        <v>44033</v>
      </c>
    </row>
    <row r="41124" spans="10:11" x14ac:dyDescent="0.25">
      <c r="J41124" t="s">
        <v>1695</v>
      </c>
      <c r="K41124" t="s">
        <v>44034</v>
      </c>
    </row>
    <row r="41125" spans="10:11" x14ac:dyDescent="0.25">
      <c r="J41125" t="s">
        <v>1695</v>
      </c>
      <c r="K41125" t="s">
        <v>44035</v>
      </c>
    </row>
    <row r="41126" spans="10:11" x14ac:dyDescent="0.25">
      <c r="J41126" t="s">
        <v>1695</v>
      </c>
      <c r="K41126" t="s">
        <v>44036</v>
      </c>
    </row>
    <row r="41127" spans="10:11" x14ac:dyDescent="0.25">
      <c r="J41127" t="s">
        <v>1695</v>
      </c>
      <c r="K41127" t="s">
        <v>44037</v>
      </c>
    </row>
    <row r="41128" spans="10:11" x14ac:dyDescent="0.25">
      <c r="J41128" t="s">
        <v>1695</v>
      </c>
      <c r="K41128" t="s">
        <v>44038</v>
      </c>
    </row>
    <row r="41129" spans="10:11" x14ac:dyDescent="0.25">
      <c r="J41129" t="s">
        <v>1695</v>
      </c>
      <c r="K41129" t="s">
        <v>44039</v>
      </c>
    </row>
    <row r="41130" spans="10:11" x14ac:dyDescent="0.25">
      <c r="J41130" t="s">
        <v>1695</v>
      </c>
      <c r="K41130" t="s">
        <v>44040</v>
      </c>
    </row>
    <row r="41131" spans="10:11" x14ac:dyDescent="0.25">
      <c r="J41131" t="s">
        <v>1695</v>
      </c>
      <c r="K41131" t="s">
        <v>44041</v>
      </c>
    </row>
    <row r="41132" spans="10:11" x14ac:dyDescent="0.25">
      <c r="J41132" t="s">
        <v>1695</v>
      </c>
      <c r="K41132" t="s">
        <v>44042</v>
      </c>
    </row>
    <row r="41133" spans="10:11" x14ac:dyDescent="0.25">
      <c r="J41133" t="s">
        <v>1695</v>
      </c>
      <c r="K41133" t="s">
        <v>44043</v>
      </c>
    </row>
    <row r="41134" spans="10:11" x14ac:dyDescent="0.25">
      <c r="J41134" t="s">
        <v>1695</v>
      </c>
      <c r="K41134" t="s">
        <v>44044</v>
      </c>
    </row>
    <row r="41135" spans="10:11" x14ac:dyDescent="0.25">
      <c r="J41135" t="s">
        <v>1695</v>
      </c>
      <c r="K41135" t="s">
        <v>44045</v>
      </c>
    </row>
    <row r="41136" spans="10:11" x14ac:dyDescent="0.25">
      <c r="J41136" t="s">
        <v>1695</v>
      </c>
      <c r="K41136" t="s">
        <v>44046</v>
      </c>
    </row>
    <row r="41137" spans="10:11" x14ac:dyDescent="0.25">
      <c r="J41137" t="s">
        <v>1695</v>
      </c>
      <c r="K41137" t="s">
        <v>44047</v>
      </c>
    </row>
    <row r="41138" spans="10:11" x14ac:dyDescent="0.25">
      <c r="J41138" t="s">
        <v>1695</v>
      </c>
      <c r="K41138" t="s">
        <v>44048</v>
      </c>
    </row>
    <row r="41139" spans="10:11" x14ac:dyDescent="0.25">
      <c r="J41139" t="s">
        <v>1695</v>
      </c>
      <c r="K41139" t="s">
        <v>44049</v>
      </c>
    </row>
    <row r="41140" spans="10:11" x14ac:dyDescent="0.25">
      <c r="J41140" t="s">
        <v>1695</v>
      </c>
      <c r="K41140" t="s">
        <v>44050</v>
      </c>
    </row>
    <row r="41141" spans="10:11" x14ac:dyDescent="0.25">
      <c r="J41141" t="s">
        <v>1695</v>
      </c>
      <c r="K41141" t="s">
        <v>44051</v>
      </c>
    </row>
    <row r="41142" spans="10:11" x14ac:dyDescent="0.25">
      <c r="J41142" t="s">
        <v>1695</v>
      </c>
      <c r="K41142" t="s">
        <v>44052</v>
      </c>
    </row>
    <row r="41143" spans="10:11" x14ac:dyDescent="0.25">
      <c r="J41143" t="s">
        <v>1695</v>
      </c>
      <c r="K41143" t="s">
        <v>44053</v>
      </c>
    </row>
    <row r="41144" spans="10:11" x14ac:dyDescent="0.25">
      <c r="J41144" t="s">
        <v>1695</v>
      </c>
      <c r="K41144" t="s">
        <v>44054</v>
      </c>
    </row>
    <row r="41145" spans="10:11" x14ac:dyDescent="0.25">
      <c r="J41145" t="s">
        <v>1695</v>
      </c>
      <c r="K41145" t="s">
        <v>44055</v>
      </c>
    </row>
    <row r="41146" spans="10:11" x14ac:dyDescent="0.25">
      <c r="J41146" t="s">
        <v>1695</v>
      </c>
      <c r="K41146" t="s">
        <v>44056</v>
      </c>
    </row>
    <row r="41147" spans="10:11" x14ac:dyDescent="0.25">
      <c r="J41147" t="s">
        <v>1695</v>
      </c>
      <c r="K41147" t="s">
        <v>44057</v>
      </c>
    </row>
    <row r="41148" spans="10:11" x14ac:dyDescent="0.25">
      <c r="J41148" t="s">
        <v>1695</v>
      </c>
      <c r="K41148" t="s">
        <v>44058</v>
      </c>
    </row>
    <row r="41149" spans="10:11" x14ac:dyDescent="0.25">
      <c r="J41149" t="s">
        <v>1695</v>
      </c>
      <c r="K41149" t="s">
        <v>44059</v>
      </c>
    </row>
    <row r="41150" spans="10:11" x14ac:dyDescent="0.25">
      <c r="J41150" t="s">
        <v>1695</v>
      </c>
      <c r="K41150" t="s">
        <v>44060</v>
      </c>
    </row>
    <row r="41151" spans="10:11" x14ac:dyDescent="0.25">
      <c r="J41151" t="s">
        <v>1695</v>
      </c>
      <c r="K41151" t="s">
        <v>44061</v>
      </c>
    </row>
    <row r="41152" spans="10:11" x14ac:dyDescent="0.25">
      <c r="J41152" t="s">
        <v>1695</v>
      </c>
      <c r="K41152" t="s">
        <v>44062</v>
      </c>
    </row>
    <row r="41153" spans="10:11" x14ac:dyDescent="0.25">
      <c r="J41153" t="s">
        <v>1695</v>
      </c>
      <c r="K41153" t="s">
        <v>44063</v>
      </c>
    </row>
    <row r="41154" spans="10:11" x14ac:dyDescent="0.25">
      <c r="J41154" t="s">
        <v>635</v>
      </c>
      <c r="K41154" t="s">
        <v>44064</v>
      </c>
    </row>
    <row r="41155" spans="10:11" x14ac:dyDescent="0.25">
      <c r="J41155" t="s">
        <v>636</v>
      </c>
      <c r="K41155" t="s">
        <v>44065</v>
      </c>
    </row>
    <row r="41156" spans="10:11" x14ac:dyDescent="0.25">
      <c r="J41156" t="s">
        <v>636</v>
      </c>
      <c r="K41156" t="s">
        <v>44066</v>
      </c>
    </row>
    <row r="41157" spans="10:11" x14ac:dyDescent="0.25">
      <c r="J41157" t="s">
        <v>637</v>
      </c>
      <c r="K41157" t="s">
        <v>44067</v>
      </c>
    </row>
    <row r="41158" spans="10:11" x14ac:dyDescent="0.25">
      <c r="J41158" t="s">
        <v>637</v>
      </c>
      <c r="K41158" t="s">
        <v>44068</v>
      </c>
    </row>
    <row r="41159" spans="10:11" x14ac:dyDescent="0.25">
      <c r="J41159" t="s">
        <v>637</v>
      </c>
      <c r="K41159" t="s">
        <v>44069</v>
      </c>
    </row>
    <row r="41160" spans="10:11" x14ac:dyDescent="0.25">
      <c r="J41160" t="s">
        <v>637</v>
      </c>
      <c r="K41160" t="s">
        <v>44070</v>
      </c>
    </row>
    <row r="41161" spans="10:11" x14ac:dyDescent="0.25">
      <c r="J41161" t="s">
        <v>637</v>
      </c>
      <c r="K41161" t="s">
        <v>44071</v>
      </c>
    </row>
    <row r="41162" spans="10:11" x14ac:dyDescent="0.25">
      <c r="J41162" t="s">
        <v>637</v>
      </c>
      <c r="K41162" t="s">
        <v>44072</v>
      </c>
    </row>
    <row r="41163" spans="10:11" x14ac:dyDescent="0.25">
      <c r="J41163" t="s">
        <v>637</v>
      </c>
      <c r="K41163" t="s">
        <v>44073</v>
      </c>
    </row>
    <row r="41164" spans="10:11" x14ac:dyDescent="0.25">
      <c r="J41164" t="s">
        <v>637</v>
      </c>
      <c r="K41164" t="s">
        <v>44074</v>
      </c>
    </row>
    <row r="41165" spans="10:11" x14ac:dyDescent="0.25">
      <c r="J41165" t="s">
        <v>638</v>
      </c>
      <c r="K41165" t="s">
        <v>44075</v>
      </c>
    </row>
    <row r="41166" spans="10:11" x14ac:dyDescent="0.25">
      <c r="J41166" t="s">
        <v>638</v>
      </c>
      <c r="K41166" t="s">
        <v>44076</v>
      </c>
    </row>
    <row r="41167" spans="10:11" x14ac:dyDescent="0.25">
      <c r="J41167" t="s">
        <v>638</v>
      </c>
      <c r="K41167" t="s">
        <v>44077</v>
      </c>
    </row>
    <row r="41168" spans="10:11" x14ac:dyDescent="0.25">
      <c r="J41168" t="s">
        <v>638</v>
      </c>
      <c r="K41168" t="s">
        <v>44078</v>
      </c>
    </row>
    <row r="41169" spans="10:11" x14ac:dyDescent="0.25">
      <c r="J41169" t="s">
        <v>638</v>
      </c>
      <c r="K41169" t="s">
        <v>44079</v>
      </c>
    </row>
    <row r="41170" spans="10:11" x14ac:dyDescent="0.25">
      <c r="J41170" t="s">
        <v>638</v>
      </c>
      <c r="K41170" t="s">
        <v>44080</v>
      </c>
    </row>
    <row r="41171" spans="10:11" x14ac:dyDescent="0.25">
      <c r="J41171" t="s">
        <v>638</v>
      </c>
      <c r="K41171" t="s">
        <v>44081</v>
      </c>
    </row>
    <row r="41172" spans="10:11" x14ac:dyDescent="0.25">
      <c r="J41172" t="s">
        <v>638</v>
      </c>
      <c r="K41172" t="s">
        <v>44082</v>
      </c>
    </row>
    <row r="41173" spans="10:11" x14ac:dyDescent="0.25">
      <c r="J41173" t="s">
        <v>638</v>
      </c>
      <c r="K41173" t="s">
        <v>44083</v>
      </c>
    </row>
    <row r="41174" spans="10:11" x14ac:dyDescent="0.25">
      <c r="J41174" t="s">
        <v>638</v>
      </c>
      <c r="K41174" t="s">
        <v>44084</v>
      </c>
    </row>
    <row r="41175" spans="10:11" x14ac:dyDescent="0.25">
      <c r="J41175" t="s">
        <v>638</v>
      </c>
      <c r="K41175" t="s">
        <v>44085</v>
      </c>
    </row>
    <row r="41176" spans="10:11" x14ac:dyDescent="0.25">
      <c r="J41176" t="s">
        <v>638</v>
      </c>
      <c r="K41176" t="s">
        <v>44086</v>
      </c>
    </row>
    <row r="41177" spans="10:11" x14ac:dyDescent="0.25">
      <c r="J41177" t="s">
        <v>638</v>
      </c>
      <c r="K41177" t="s">
        <v>44087</v>
      </c>
    </row>
    <row r="41178" spans="10:11" x14ac:dyDescent="0.25">
      <c r="J41178" t="s">
        <v>638</v>
      </c>
      <c r="K41178" t="s">
        <v>44088</v>
      </c>
    </row>
    <row r="41179" spans="10:11" x14ac:dyDescent="0.25">
      <c r="J41179" t="s">
        <v>638</v>
      </c>
      <c r="K41179" t="s">
        <v>44089</v>
      </c>
    </row>
    <row r="41180" spans="10:11" x14ac:dyDescent="0.25">
      <c r="J41180" t="s">
        <v>638</v>
      </c>
      <c r="K41180" t="s">
        <v>44090</v>
      </c>
    </row>
    <row r="41181" spans="10:11" x14ac:dyDescent="0.25">
      <c r="J41181" t="s">
        <v>638</v>
      </c>
      <c r="K41181" t="s">
        <v>44091</v>
      </c>
    </row>
    <row r="41182" spans="10:11" x14ac:dyDescent="0.25">
      <c r="J41182" t="s">
        <v>638</v>
      </c>
      <c r="K41182" t="s">
        <v>44092</v>
      </c>
    </row>
    <row r="41183" spans="10:11" x14ac:dyDescent="0.25">
      <c r="J41183" t="s">
        <v>638</v>
      </c>
      <c r="K41183" t="s">
        <v>44093</v>
      </c>
    </row>
    <row r="41184" spans="10:11" x14ac:dyDescent="0.25">
      <c r="J41184" t="s">
        <v>638</v>
      </c>
      <c r="K41184" t="s">
        <v>44094</v>
      </c>
    </row>
    <row r="41185" spans="10:11" x14ac:dyDescent="0.25">
      <c r="J41185" t="s">
        <v>638</v>
      </c>
      <c r="K41185" t="s">
        <v>44095</v>
      </c>
    </row>
    <row r="41186" spans="10:11" x14ac:dyDescent="0.25">
      <c r="J41186" t="s">
        <v>638</v>
      </c>
      <c r="K41186" t="s">
        <v>44096</v>
      </c>
    </row>
    <row r="41187" spans="10:11" x14ac:dyDescent="0.25">
      <c r="J41187" t="s">
        <v>638</v>
      </c>
      <c r="K41187" t="s">
        <v>44097</v>
      </c>
    </row>
    <row r="41188" spans="10:11" x14ac:dyDescent="0.25">
      <c r="J41188" t="s">
        <v>638</v>
      </c>
      <c r="K41188" t="s">
        <v>44098</v>
      </c>
    </row>
    <row r="41189" spans="10:11" x14ac:dyDescent="0.25">
      <c r="J41189" t="s">
        <v>638</v>
      </c>
      <c r="K41189" t="s">
        <v>44099</v>
      </c>
    </row>
    <row r="41190" spans="10:11" x14ac:dyDescent="0.25">
      <c r="J41190" t="s">
        <v>638</v>
      </c>
      <c r="K41190" t="s">
        <v>44100</v>
      </c>
    </row>
    <row r="41191" spans="10:11" x14ac:dyDescent="0.25">
      <c r="J41191" t="s">
        <v>638</v>
      </c>
      <c r="K41191" t="s">
        <v>44101</v>
      </c>
    </row>
    <row r="41192" spans="10:11" x14ac:dyDescent="0.25">
      <c r="J41192" t="s">
        <v>638</v>
      </c>
      <c r="K41192" t="s">
        <v>44102</v>
      </c>
    </row>
    <row r="41193" spans="10:11" x14ac:dyDescent="0.25">
      <c r="J41193" t="s">
        <v>638</v>
      </c>
      <c r="K41193" t="s">
        <v>44103</v>
      </c>
    </row>
    <row r="41194" spans="10:11" x14ac:dyDescent="0.25">
      <c r="J41194" t="s">
        <v>638</v>
      </c>
      <c r="K41194" t="s">
        <v>44104</v>
      </c>
    </row>
    <row r="41195" spans="10:11" x14ac:dyDescent="0.25">
      <c r="J41195" t="s">
        <v>638</v>
      </c>
      <c r="K41195" t="s">
        <v>44105</v>
      </c>
    </row>
    <row r="41196" spans="10:11" x14ac:dyDescent="0.25">
      <c r="J41196" t="s">
        <v>638</v>
      </c>
      <c r="K41196" t="s">
        <v>44106</v>
      </c>
    </row>
    <row r="41197" spans="10:11" x14ac:dyDescent="0.25">
      <c r="J41197" t="s">
        <v>638</v>
      </c>
      <c r="K41197" t="s">
        <v>44107</v>
      </c>
    </row>
    <row r="41198" spans="10:11" x14ac:dyDescent="0.25">
      <c r="J41198" t="s">
        <v>638</v>
      </c>
      <c r="K41198" t="s">
        <v>44108</v>
      </c>
    </row>
    <row r="41199" spans="10:11" x14ac:dyDescent="0.25">
      <c r="J41199" t="s">
        <v>638</v>
      </c>
      <c r="K41199" t="s">
        <v>44109</v>
      </c>
    </row>
    <row r="41200" spans="10:11" x14ac:dyDescent="0.25">
      <c r="J41200" t="s">
        <v>638</v>
      </c>
      <c r="K41200" t="s">
        <v>44110</v>
      </c>
    </row>
    <row r="41201" spans="10:11" x14ac:dyDescent="0.25">
      <c r="J41201" t="s">
        <v>638</v>
      </c>
      <c r="K41201" t="s">
        <v>44111</v>
      </c>
    </row>
    <row r="41202" spans="10:11" x14ac:dyDescent="0.25">
      <c r="J41202" t="s">
        <v>638</v>
      </c>
      <c r="K41202" t="s">
        <v>44112</v>
      </c>
    </row>
    <row r="41203" spans="10:11" x14ac:dyDescent="0.25">
      <c r="J41203" t="s">
        <v>638</v>
      </c>
      <c r="K41203" t="s">
        <v>44113</v>
      </c>
    </row>
    <row r="41204" spans="10:11" x14ac:dyDescent="0.25">
      <c r="J41204" t="s">
        <v>638</v>
      </c>
      <c r="K41204" t="s">
        <v>44114</v>
      </c>
    </row>
    <row r="41205" spans="10:11" x14ac:dyDescent="0.25">
      <c r="J41205" t="s">
        <v>638</v>
      </c>
      <c r="K41205" t="s">
        <v>44115</v>
      </c>
    </row>
    <row r="41206" spans="10:11" x14ac:dyDescent="0.25">
      <c r="J41206" t="s">
        <v>638</v>
      </c>
      <c r="K41206" t="s">
        <v>44116</v>
      </c>
    </row>
    <row r="41207" spans="10:11" x14ac:dyDescent="0.25">
      <c r="J41207" t="s">
        <v>639</v>
      </c>
      <c r="K41207" t="s">
        <v>44117</v>
      </c>
    </row>
    <row r="41208" spans="10:11" x14ac:dyDescent="0.25">
      <c r="J41208" t="s">
        <v>639</v>
      </c>
      <c r="K41208" t="s">
        <v>44118</v>
      </c>
    </row>
    <row r="41209" spans="10:11" x14ac:dyDescent="0.25">
      <c r="J41209" t="s">
        <v>639</v>
      </c>
      <c r="K41209" t="s">
        <v>44119</v>
      </c>
    </row>
    <row r="41210" spans="10:11" x14ac:dyDescent="0.25">
      <c r="J41210" t="s">
        <v>639</v>
      </c>
      <c r="K41210" t="s">
        <v>44120</v>
      </c>
    </row>
    <row r="41211" spans="10:11" x14ac:dyDescent="0.25">
      <c r="J41211" t="s">
        <v>639</v>
      </c>
      <c r="K41211" t="s">
        <v>44121</v>
      </c>
    </row>
    <row r="41212" spans="10:11" x14ac:dyDescent="0.25">
      <c r="J41212" t="s">
        <v>639</v>
      </c>
      <c r="K41212" t="s">
        <v>44122</v>
      </c>
    </row>
    <row r="41213" spans="10:11" x14ac:dyDescent="0.25">
      <c r="J41213" t="s">
        <v>639</v>
      </c>
      <c r="K41213" t="s">
        <v>44123</v>
      </c>
    </row>
    <row r="41214" spans="10:11" x14ac:dyDescent="0.25">
      <c r="J41214" t="s">
        <v>639</v>
      </c>
      <c r="K41214" t="s">
        <v>44124</v>
      </c>
    </row>
    <row r="41215" spans="10:11" x14ac:dyDescent="0.25">
      <c r="J41215" t="s">
        <v>639</v>
      </c>
      <c r="K41215" t="s">
        <v>44125</v>
      </c>
    </row>
    <row r="41216" spans="10:11" x14ac:dyDescent="0.25">
      <c r="J41216" t="s">
        <v>639</v>
      </c>
      <c r="K41216" t="s">
        <v>44126</v>
      </c>
    </row>
    <row r="41217" spans="10:11" x14ac:dyDescent="0.25">
      <c r="J41217" t="s">
        <v>639</v>
      </c>
      <c r="K41217" t="s">
        <v>44127</v>
      </c>
    </row>
    <row r="41218" spans="10:11" x14ac:dyDescent="0.25">
      <c r="J41218" t="s">
        <v>639</v>
      </c>
      <c r="K41218" t="s">
        <v>44128</v>
      </c>
    </row>
    <row r="41219" spans="10:11" x14ac:dyDescent="0.25">
      <c r="J41219" t="s">
        <v>639</v>
      </c>
      <c r="K41219" t="s">
        <v>44129</v>
      </c>
    </row>
    <row r="41220" spans="10:11" x14ac:dyDescent="0.25">
      <c r="J41220" t="s">
        <v>639</v>
      </c>
      <c r="K41220" t="s">
        <v>44130</v>
      </c>
    </row>
    <row r="41221" spans="10:11" x14ac:dyDescent="0.25">
      <c r="J41221" t="s">
        <v>639</v>
      </c>
      <c r="K41221" t="s">
        <v>44131</v>
      </c>
    </row>
    <row r="41222" spans="10:11" x14ac:dyDescent="0.25">
      <c r="J41222" t="s">
        <v>639</v>
      </c>
      <c r="K41222" t="s">
        <v>44132</v>
      </c>
    </row>
    <row r="41223" spans="10:11" x14ac:dyDescent="0.25">
      <c r="J41223" t="s">
        <v>639</v>
      </c>
      <c r="K41223" t="s">
        <v>44133</v>
      </c>
    </row>
    <row r="41224" spans="10:11" x14ac:dyDescent="0.25">
      <c r="J41224" t="s">
        <v>639</v>
      </c>
      <c r="K41224" t="s">
        <v>44134</v>
      </c>
    </row>
    <row r="41225" spans="10:11" x14ac:dyDescent="0.25">
      <c r="J41225" t="s">
        <v>639</v>
      </c>
      <c r="K41225" t="s">
        <v>44135</v>
      </c>
    </row>
    <row r="41226" spans="10:11" x14ac:dyDescent="0.25">
      <c r="J41226" t="s">
        <v>639</v>
      </c>
      <c r="K41226" t="s">
        <v>44136</v>
      </c>
    </row>
    <row r="41227" spans="10:11" x14ac:dyDescent="0.25">
      <c r="J41227" t="s">
        <v>639</v>
      </c>
      <c r="K41227" t="s">
        <v>44137</v>
      </c>
    </row>
    <row r="41228" spans="10:11" x14ac:dyDescent="0.25">
      <c r="J41228" t="s">
        <v>639</v>
      </c>
      <c r="K41228" t="s">
        <v>44138</v>
      </c>
    </row>
    <row r="41229" spans="10:11" x14ac:dyDescent="0.25">
      <c r="J41229" t="s">
        <v>639</v>
      </c>
      <c r="K41229" t="s">
        <v>44139</v>
      </c>
    </row>
    <row r="41230" spans="10:11" x14ac:dyDescent="0.25">
      <c r="J41230" t="s">
        <v>639</v>
      </c>
      <c r="K41230" t="s">
        <v>44140</v>
      </c>
    </row>
    <row r="41231" spans="10:11" x14ac:dyDescent="0.25">
      <c r="J41231" t="s">
        <v>639</v>
      </c>
      <c r="K41231" t="s">
        <v>44141</v>
      </c>
    </row>
    <row r="41232" spans="10:11" x14ac:dyDescent="0.25">
      <c r="J41232" t="s">
        <v>639</v>
      </c>
      <c r="K41232" t="s">
        <v>44142</v>
      </c>
    </row>
    <row r="41233" spans="10:11" x14ac:dyDescent="0.25">
      <c r="J41233" t="s">
        <v>639</v>
      </c>
      <c r="K41233" t="s">
        <v>44143</v>
      </c>
    </row>
    <row r="41234" spans="10:11" x14ac:dyDescent="0.25">
      <c r="J41234" t="s">
        <v>639</v>
      </c>
      <c r="K41234" t="s">
        <v>44144</v>
      </c>
    </row>
    <row r="41235" spans="10:11" x14ac:dyDescent="0.25">
      <c r="J41235" t="s">
        <v>639</v>
      </c>
      <c r="K41235" t="s">
        <v>44145</v>
      </c>
    </row>
    <row r="41236" spans="10:11" x14ac:dyDescent="0.25">
      <c r="J41236" t="s">
        <v>639</v>
      </c>
      <c r="K41236" t="s">
        <v>44146</v>
      </c>
    </row>
    <row r="41237" spans="10:11" x14ac:dyDescent="0.25">
      <c r="J41237" t="s">
        <v>639</v>
      </c>
      <c r="K41237" t="s">
        <v>44147</v>
      </c>
    </row>
    <row r="41238" spans="10:11" x14ac:dyDescent="0.25">
      <c r="J41238" t="s">
        <v>639</v>
      </c>
      <c r="K41238" t="s">
        <v>44148</v>
      </c>
    </row>
    <row r="41239" spans="10:11" x14ac:dyDescent="0.25">
      <c r="J41239" t="s">
        <v>639</v>
      </c>
      <c r="K41239" t="s">
        <v>44149</v>
      </c>
    </row>
    <row r="41240" spans="10:11" x14ac:dyDescent="0.25">
      <c r="J41240" t="s">
        <v>639</v>
      </c>
      <c r="K41240" t="s">
        <v>44150</v>
      </c>
    </row>
    <row r="41241" spans="10:11" x14ac:dyDescent="0.25">
      <c r="J41241" t="s">
        <v>639</v>
      </c>
      <c r="K41241" t="s">
        <v>44151</v>
      </c>
    </row>
    <row r="41242" spans="10:11" x14ac:dyDescent="0.25">
      <c r="J41242" t="s">
        <v>639</v>
      </c>
      <c r="K41242" t="s">
        <v>44152</v>
      </c>
    </row>
    <row r="41243" spans="10:11" x14ac:dyDescent="0.25">
      <c r="J41243" t="s">
        <v>639</v>
      </c>
      <c r="K41243" t="s">
        <v>44153</v>
      </c>
    </row>
    <row r="41244" spans="10:11" x14ac:dyDescent="0.25">
      <c r="J41244" t="s">
        <v>639</v>
      </c>
      <c r="K41244" t="s">
        <v>44154</v>
      </c>
    </row>
    <row r="41245" spans="10:11" x14ac:dyDescent="0.25">
      <c r="J41245" t="s">
        <v>639</v>
      </c>
      <c r="K41245" t="s">
        <v>44155</v>
      </c>
    </row>
    <row r="41246" spans="10:11" x14ac:dyDescent="0.25">
      <c r="J41246" t="s">
        <v>640</v>
      </c>
      <c r="K41246" t="s">
        <v>44156</v>
      </c>
    </row>
    <row r="41247" spans="10:11" x14ac:dyDescent="0.25">
      <c r="J41247" t="s">
        <v>640</v>
      </c>
      <c r="K41247" t="s">
        <v>44157</v>
      </c>
    </row>
    <row r="41248" spans="10:11" x14ac:dyDescent="0.25">
      <c r="J41248" t="s">
        <v>640</v>
      </c>
      <c r="K41248" t="s">
        <v>44158</v>
      </c>
    </row>
    <row r="41249" spans="10:11" x14ac:dyDescent="0.25">
      <c r="J41249" t="s">
        <v>640</v>
      </c>
      <c r="K41249" t="s">
        <v>44159</v>
      </c>
    </row>
    <row r="41250" spans="10:11" x14ac:dyDescent="0.25">
      <c r="J41250" t="s">
        <v>640</v>
      </c>
      <c r="K41250" t="s">
        <v>44160</v>
      </c>
    </row>
    <row r="41251" spans="10:11" x14ac:dyDescent="0.25">
      <c r="J41251" t="s">
        <v>640</v>
      </c>
      <c r="K41251" t="s">
        <v>44161</v>
      </c>
    </row>
    <row r="41252" spans="10:11" x14ac:dyDescent="0.25">
      <c r="J41252" t="s">
        <v>640</v>
      </c>
      <c r="K41252" t="s">
        <v>44162</v>
      </c>
    </row>
    <row r="41253" spans="10:11" x14ac:dyDescent="0.25">
      <c r="J41253" t="s">
        <v>640</v>
      </c>
      <c r="K41253" t="s">
        <v>44163</v>
      </c>
    </row>
    <row r="41254" spans="10:11" x14ac:dyDescent="0.25">
      <c r="J41254" t="s">
        <v>640</v>
      </c>
      <c r="K41254" t="s">
        <v>44164</v>
      </c>
    </row>
    <row r="41255" spans="10:11" x14ac:dyDescent="0.25">
      <c r="J41255" t="s">
        <v>640</v>
      </c>
      <c r="K41255" t="s">
        <v>44165</v>
      </c>
    </row>
    <row r="41256" spans="10:11" x14ac:dyDescent="0.25">
      <c r="J41256" t="s">
        <v>640</v>
      </c>
      <c r="K41256" t="s">
        <v>44166</v>
      </c>
    </row>
    <row r="41257" spans="10:11" x14ac:dyDescent="0.25">
      <c r="J41257" t="s">
        <v>640</v>
      </c>
      <c r="K41257" t="s">
        <v>44167</v>
      </c>
    </row>
    <row r="41258" spans="10:11" x14ac:dyDescent="0.25">
      <c r="J41258" t="s">
        <v>640</v>
      </c>
      <c r="K41258" t="s">
        <v>44168</v>
      </c>
    </row>
    <row r="41259" spans="10:11" x14ac:dyDescent="0.25">
      <c r="J41259" t="s">
        <v>640</v>
      </c>
      <c r="K41259" t="s">
        <v>44169</v>
      </c>
    </row>
    <row r="41260" spans="10:11" x14ac:dyDescent="0.25">
      <c r="J41260" t="s">
        <v>640</v>
      </c>
      <c r="K41260" t="s">
        <v>44170</v>
      </c>
    </row>
    <row r="41261" spans="10:11" x14ac:dyDescent="0.25">
      <c r="J41261" t="s">
        <v>640</v>
      </c>
      <c r="K41261" t="s">
        <v>44171</v>
      </c>
    </row>
    <row r="41262" spans="10:11" x14ac:dyDescent="0.25">
      <c r="J41262" t="s">
        <v>640</v>
      </c>
      <c r="K41262" t="s">
        <v>44172</v>
      </c>
    </row>
    <row r="41263" spans="10:11" x14ac:dyDescent="0.25">
      <c r="J41263" t="s">
        <v>640</v>
      </c>
      <c r="K41263" t="s">
        <v>44173</v>
      </c>
    </row>
    <row r="41264" spans="10:11" x14ac:dyDescent="0.25">
      <c r="J41264" t="s">
        <v>640</v>
      </c>
      <c r="K41264" t="s">
        <v>44174</v>
      </c>
    </row>
    <row r="41265" spans="10:11" x14ac:dyDescent="0.25">
      <c r="J41265" t="s">
        <v>640</v>
      </c>
      <c r="K41265" t="s">
        <v>44175</v>
      </c>
    </row>
    <row r="41266" spans="10:11" x14ac:dyDescent="0.25">
      <c r="J41266" t="s">
        <v>640</v>
      </c>
      <c r="K41266" t="s">
        <v>44176</v>
      </c>
    </row>
    <row r="41267" spans="10:11" x14ac:dyDescent="0.25">
      <c r="J41267" t="s">
        <v>640</v>
      </c>
      <c r="K41267" t="s">
        <v>44177</v>
      </c>
    </row>
    <row r="41268" spans="10:11" x14ac:dyDescent="0.25">
      <c r="J41268" t="s">
        <v>640</v>
      </c>
      <c r="K41268" t="s">
        <v>44178</v>
      </c>
    </row>
    <row r="41269" spans="10:11" x14ac:dyDescent="0.25">
      <c r="J41269" t="s">
        <v>640</v>
      </c>
      <c r="K41269" t="s">
        <v>44179</v>
      </c>
    </row>
    <row r="41270" spans="10:11" x14ac:dyDescent="0.25">
      <c r="J41270" t="s">
        <v>640</v>
      </c>
      <c r="K41270" t="s">
        <v>44180</v>
      </c>
    </row>
    <row r="41271" spans="10:11" x14ac:dyDescent="0.25">
      <c r="J41271" t="s">
        <v>640</v>
      </c>
      <c r="K41271" t="s">
        <v>44181</v>
      </c>
    </row>
    <row r="41272" spans="10:11" x14ac:dyDescent="0.25">
      <c r="J41272" t="s">
        <v>640</v>
      </c>
      <c r="K41272" t="s">
        <v>44182</v>
      </c>
    </row>
    <row r="41273" spans="10:11" x14ac:dyDescent="0.25">
      <c r="J41273" t="s">
        <v>640</v>
      </c>
      <c r="K41273" t="s">
        <v>44183</v>
      </c>
    </row>
    <row r="41274" spans="10:11" x14ac:dyDescent="0.25">
      <c r="J41274" t="s">
        <v>640</v>
      </c>
      <c r="K41274" t="s">
        <v>44184</v>
      </c>
    </row>
    <row r="41275" spans="10:11" x14ac:dyDescent="0.25">
      <c r="J41275" t="s">
        <v>640</v>
      </c>
      <c r="K41275" t="s">
        <v>44185</v>
      </c>
    </row>
    <row r="41276" spans="10:11" x14ac:dyDescent="0.25">
      <c r="J41276" t="s">
        <v>640</v>
      </c>
      <c r="K41276" t="s">
        <v>44186</v>
      </c>
    </row>
    <row r="41277" spans="10:11" x14ac:dyDescent="0.25">
      <c r="J41277" t="s">
        <v>640</v>
      </c>
      <c r="K41277" t="s">
        <v>44187</v>
      </c>
    </row>
    <row r="41278" spans="10:11" x14ac:dyDescent="0.25">
      <c r="J41278" t="s">
        <v>640</v>
      </c>
      <c r="K41278" t="s">
        <v>44188</v>
      </c>
    </row>
    <row r="41279" spans="10:11" x14ac:dyDescent="0.25">
      <c r="J41279" t="s">
        <v>640</v>
      </c>
      <c r="K41279" t="s">
        <v>44189</v>
      </c>
    </row>
    <row r="41280" spans="10:11" x14ac:dyDescent="0.25">
      <c r="J41280" t="s">
        <v>640</v>
      </c>
      <c r="K41280" t="s">
        <v>44190</v>
      </c>
    </row>
    <row r="41281" spans="10:11" x14ac:dyDescent="0.25">
      <c r="J41281" t="s">
        <v>640</v>
      </c>
      <c r="K41281" t="s">
        <v>44191</v>
      </c>
    </row>
    <row r="41282" spans="10:11" x14ac:dyDescent="0.25">
      <c r="J41282" t="s">
        <v>640</v>
      </c>
      <c r="K41282" t="s">
        <v>44192</v>
      </c>
    </row>
    <row r="41283" spans="10:11" x14ac:dyDescent="0.25">
      <c r="J41283" t="s">
        <v>640</v>
      </c>
      <c r="K41283" t="s">
        <v>44193</v>
      </c>
    </row>
    <row r="41284" spans="10:11" x14ac:dyDescent="0.25">
      <c r="J41284" t="s">
        <v>640</v>
      </c>
      <c r="K41284" t="s">
        <v>44194</v>
      </c>
    </row>
    <row r="41285" spans="10:11" x14ac:dyDescent="0.25">
      <c r="J41285" t="s">
        <v>640</v>
      </c>
      <c r="K41285" t="s">
        <v>44195</v>
      </c>
    </row>
    <row r="41286" spans="10:11" x14ac:dyDescent="0.25">
      <c r="J41286" t="s">
        <v>640</v>
      </c>
      <c r="K41286" t="s">
        <v>44196</v>
      </c>
    </row>
    <row r="41287" spans="10:11" x14ac:dyDescent="0.25">
      <c r="J41287" t="s">
        <v>640</v>
      </c>
      <c r="K41287" t="s">
        <v>44197</v>
      </c>
    </row>
    <row r="41288" spans="10:11" x14ac:dyDescent="0.25">
      <c r="J41288" t="s">
        <v>640</v>
      </c>
      <c r="K41288" t="s">
        <v>44198</v>
      </c>
    </row>
    <row r="41289" spans="10:11" x14ac:dyDescent="0.25">
      <c r="J41289" t="s">
        <v>640</v>
      </c>
      <c r="K41289" t="s">
        <v>44199</v>
      </c>
    </row>
    <row r="41290" spans="10:11" x14ac:dyDescent="0.25">
      <c r="J41290" t="s">
        <v>640</v>
      </c>
      <c r="K41290" t="s">
        <v>44200</v>
      </c>
    </row>
    <row r="41291" spans="10:11" x14ac:dyDescent="0.25">
      <c r="J41291" t="s">
        <v>640</v>
      </c>
      <c r="K41291" t="s">
        <v>44201</v>
      </c>
    </row>
    <row r="41292" spans="10:11" x14ac:dyDescent="0.25">
      <c r="J41292" t="s">
        <v>640</v>
      </c>
      <c r="K41292" t="s">
        <v>44202</v>
      </c>
    </row>
    <row r="41293" spans="10:11" x14ac:dyDescent="0.25">
      <c r="J41293" t="s">
        <v>640</v>
      </c>
      <c r="K41293" t="s">
        <v>44203</v>
      </c>
    </row>
    <row r="41294" spans="10:11" x14ac:dyDescent="0.25">
      <c r="J41294" t="s">
        <v>640</v>
      </c>
      <c r="K41294" t="s">
        <v>44204</v>
      </c>
    </row>
    <row r="41295" spans="10:11" x14ac:dyDescent="0.25">
      <c r="J41295" t="s">
        <v>640</v>
      </c>
      <c r="K41295" t="s">
        <v>44205</v>
      </c>
    </row>
    <row r="41296" spans="10:11" x14ac:dyDescent="0.25">
      <c r="J41296" t="s">
        <v>640</v>
      </c>
      <c r="K41296" t="s">
        <v>44206</v>
      </c>
    </row>
    <row r="41297" spans="10:11" x14ac:dyDescent="0.25">
      <c r="J41297" t="s">
        <v>640</v>
      </c>
      <c r="K41297" t="s">
        <v>44207</v>
      </c>
    </row>
    <row r="41298" spans="10:11" x14ac:dyDescent="0.25">
      <c r="J41298" t="s">
        <v>640</v>
      </c>
      <c r="K41298" t="s">
        <v>44208</v>
      </c>
    </row>
    <row r="41299" spans="10:11" x14ac:dyDescent="0.25">
      <c r="J41299" t="s">
        <v>640</v>
      </c>
      <c r="K41299" t="s">
        <v>44209</v>
      </c>
    </row>
    <row r="41300" spans="10:11" x14ac:dyDescent="0.25">
      <c r="J41300" t="s">
        <v>640</v>
      </c>
      <c r="K41300" t="s">
        <v>44210</v>
      </c>
    </row>
    <row r="41301" spans="10:11" x14ac:dyDescent="0.25">
      <c r="J41301" t="s">
        <v>640</v>
      </c>
      <c r="K41301" t="s">
        <v>44211</v>
      </c>
    </row>
    <row r="41302" spans="10:11" x14ac:dyDescent="0.25">
      <c r="J41302" t="s">
        <v>640</v>
      </c>
      <c r="K41302" t="s">
        <v>44212</v>
      </c>
    </row>
    <row r="41303" spans="10:11" x14ac:dyDescent="0.25">
      <c r="J41303" t="s">
        <v>640</v>
      </c>
      <c r="K41303" t="s">
        <v>44213</v>
      </c>
    </row>
    <row r="41304" spans="10:11" x14ac:dyDescent="0.25">
      <c r="J41304" t="s">
        <v>640</v>
      </c>
      <c r="K41304" t="s">
        <v>44214</v>
      </c>
    </row>
    <row r="41305" spans="10:11" x14ac:dyDescent="0.25">
      <c r="J41305" t="s">
        <v>640</v>
      </c>
      <c r="K41305" t="s">
        <v>44215</v>
      </c>
    </row>
    <row r="41306" spans="10:11" x14ac:dyDescent="0.25">
      <c r="J41306" t="s">
        <v>640</v>
      </c>
      <c r="K41306" t="s">
        <v>44216</v>
      </c>
    </row>
    <row r="41307" spans="10:11" x14ac:dyDescent="0.25">
      <c r="J41307" t="s">
        <v>1282</v>
      </c>
      <c r="K41307" t="s">
        <v>44217</v>
      </c>
    </row>
    <row r="41308" spans="10:11" x14ac:dyDescent="0.25">
      <c r="J41308" t="s">
        <v>1282</v>
      </c>
      <c r="K41308" t="s">
        <v>44218</v>
      </c>
    </row>
    <row r="41309" spans="10:11" x14ac:dyDescent="0.25">
      <c r="J41309" t="s">
        <v>1282</v>
      </c>
      <c r="K41309" t="s">
        <v>44219</v>
      </c>
    </row>
    <row r="41310" spans="10:11" x14ac:dyDescent="0.25">
      <c r="J41310" t="s">
        <v>1282</v>
      </c>
      <c r="K41310" t="s">
        <v>44220</v>
      </c>
    </row>
    <row r="41311" spans="10:11" x14ac:dyDescent="0.25">
      <c r="J41311" t="s">
        <v>1282</v>
      </c>
      <c r="K41311" t="s">
        <v>44221</v>
      </c>
    </row>
    <row r="41312" spans="10:11" x14ac:dyDescent="0.25">
      <c r="J41312" t="s">
        <v>1282</v>
      </c>
      <c r="K41312" t="s">
        <v>44222</v>
      </c>
    </row>
    <row r="41313" spans="10:11" x14ac:dyDescent="0.25">
      <c r="J41313" t="s">
        <v>1282</v>
      </c>
      <c r="K41313" t="s">
        <v>44223</v>
      </c>
    </row>
    <row r="41314" spans="10:11" x14ac:dyDescent="0.25">
      <c r="J41314" t="s">
        <v>1282</v>
      </c>
      <c r="K41314" t="s">
        <v>44224</v>
      </c>
    </row>
    <row r="41315" spans="10:11" x14ac:dyDescent="0.25">
      <c r="J41315" t="s">
        <v>1283</v>
      </c>
      <c r="K41315" t="s">
        <v>44225</v>
      </c>
    </row>
    <row r="41316" spans="10:11" x14ac:dyDescent="0.25">
      <c r="J41316" t="s">
        <v>1283</v>
      </c>
      <c r="K41316" t="s">
        <v>44226</v>
      </c>
    </row>
    <row r="41317" spans="10:11" x14ac:dyDescent="0.25">
      <c r="J41317" t="s">
        <v>1283</v>
      </c>
      <c r="K41317" t="s">
        <v>44227</v>
      </c>
    </row>
    <row r="41318" spans="10:11" x14ac:dyDescent="0.25">
      <c r="J41318" t="s">
        <v>1283</v>
      </c>
      <c r="K41318" t="s">
        <v>44228</v>
      </c>
    </row>
    <row r="41319" spans="10:11" x14ac:dyDescent="0.25">
      <c r="J41319" t="s">
        <v>1283</v>
      </c>
      <c r="K41319" t="s">
        <v>44229</v>
      </c>
    </row>
    <row r="41320" spans="10:11" x14ac:dyDescent="0.25">
      <c r="J41320" t="s">
        <v>1283</v>
      </c>
      <c r="K41320" t="s">
        <v>44230</v>
      </c>
    </row>
    <row r="41321" spans="10:11" x14ac:dyDescent="0.25">
      <c r="J41321" t="s">
        <v>1283</v>
      </c>
      <c r="K41321" t="s">
        <v>44231</v>
      </c>
    </row>
    <row r="41322" spans="10:11" x14ac:dyDescent="0.25">
      <c r="J41322" t="s">
        <v>1283</v>
      </c>
      <c r="K41322" t="s">
        <v>44232</v>
      </c>
    </row>
    <row r="41323" spans="10:11" x14ac:dyDescent="0.25">
      <c r="J41323" t="s">
        <v>1283</v>
      </c>
      <c r="K41323" t="s">
        <v>44233</v>
      </c>
    </row>
    <row r="41324" spans="10:11" x14ac:dyDescent="0.25">
      <c r="J41324" t="s">
        <v>1283</v>
      </c>
      <c r="K41324" t="s">
        <v>44234</v>
      </c>
    </row>
    <row r="41325" spans="10:11" x14ac:dyDescent="0.25">
      <c r="J41325" t="s">
        <v>1283</v>
      </c>
      <c r="K41325" t="s">
        <v>44235</v>
      </c>
    </row>
    <row r="41326" spans="10:11" x14ac:dyDescent="0.25">
      <c r="J41326" t="s">
        <v>1283</v>
      </c>
      <c r="K41326" t="s">
        <v>44236</v>
      </c>
    </row>
    <row r="41327" spans="10:11" x14ac:dyDescent="0.25">
      <c r="J41327" t="s">
        <v>1283</v>
      </c>
      <c r="K41327" t="s">
        <v>44237</v>
      </c>
    </row>
    <row r="41328" spans="10:11" x14ac:dyDescent="0.25">
      <c r="J41328" t="s">
        <v>1283</v>
      </c>
      <c r="K41328" t="s">
        <v>44238</v>
      </c>
    </row>
    <row r="41329" spans="10:11" x14ac:dyDescent="0.25">
      <c r="J41329" t="s">
        <v>1283</v>
      </c>
      <c r="K41329" t="s">
        <v>44239</v>
      </c>
    </row>
    <row r="41330" spans="10:11" x14ac:dyDescent="0.25">
      <c r="J41330" t="s">
        <v>1283</v>
      </c>
      <c r="K41330" t="s">
        <v>44240</v>
      </c>
    </row>
    <row r="41331" spans="10:11" x14ac:dyDescent="0.25">
      <c r="J41331" t="s">
        <v>1283</v>
      </c>
      <c r="K41331" t="s">
        <v>44241</v>
      </c>
    </row>
    <row r="41332" spans="10:11" x14ac:dyDescent="0.25">
      <c r="J41332" t="s">
        <v>1283</v>
      </c>
      <c r="K41332" t="s">
        <v>44242</v>
      </c>
    </row>
    <row r="41333" spans="10:11" x14ac:dyDescent="0.25">
      <c r="J41333" t="s">
        <v>1283</v>
      </c>
      <c r="K41333" t="s">
        <v>44243</v>
      </c>
    </row>
    <row r="41334" spans="10:11" x14ac:dyDescent="0.25">
      <c r="J41334" t="s">
        <v>1283</v>
      </c>
      <c r="K41334" t="s">
        <v>44244</v>
      </c>
    </row>
    <row r="41335" spans="10:11" x14ac:dyDescent="0.25">
      <c r="J41335" t="s">
        <v>1283</v>
      </c>
      <c r="K41335" t="s">
        <v>44245</v>
      </c>
    </row>
    <row r="41336" spans="10:11" x14ac:dyDescent="0.25">
      <c r="J41336" t="s">
        <v>1283</v>
      </c>
      <c r="K41336" t="s">
        <v>44246</v>
      </c>
    </row>
    <row r="41337" spans="10:11" x14ac:dyDescent="0.25">
      <c r="J41337" t="s">
        <v>1283</v>
      </c>
      <c r="K41337" t="s">
        <v>44247</v>
      </c>
    </row>
    <row r="41338" spans="10:11" x14ac:dyDescent="0.25">
      <c r="J41338" t="s">
        <v>1283</v>
      </c>
      <c r="K41338" t="s">
        <v>44248</v>
      </c>
    </row>
    <row r="41339" spans="10:11" x14ac:dyDescent="0.25">
      <c r="J41339" t="s">
        <v>1283</v>
      </c>
      <c r="K41339" t="s">
        <v>44249</v>
      </c>
    </row>
    <row r="41340" spans="10:11" x14ac:dyDescent="0.25">
      <c r="J41340" t="s">
        <v>1283</v>
      </c>
      <c r="K41340" t="s">
        <v>44250</v>
      </c>
    </row>
    <row r="41341" spans="10:11" x14ac:dyDescent="0.25">
      <c r="J41341" t="s">
        <v>2339</v>
      </c>
      <c r="K41341" t="s">
        <v>44251</v>
      </c>
    </row>
    <row r="41342" spans="10:11" x14ac:dyDescent="0.25">
      <c r="J41342" t="s">
        <v>2339</v>
      </c>
      <c r="K41342" t="s">
        <v>44252</v>
      </c>
    </row>
    <row r="41343" spans="10:11" x14ac:dyDescent="0.25">
      <c r="J41343" t="s">
        <v>2339</v>
      </c>
      <c r="K41343" t="s">
        <v>44253</v>
      </c>
    </row>
    <row r="41344" spans="10:11" x14ac:dyDescent="0.25">
      <c r="J41344" t="s">
        <v>2339</v>
      </c>
      <c r="K41344" t="s">
        <v>44254</v>
      </c>
    </row>
    <row r="41345" spans="10:11" x14ac:dyDescent="0.25">
      <c r="J41345" t="s">
        <v>2339</v>
      </c>
      <c r="K41345" t="s">
        <v>44255</v>
      </c>
    </row>
    <row r="41346" spans="10:11" x14ac:dyDescent="0.25">
      <c r="J41346" t="s">
        <v>2339</v>
      </c>
      <c r="K41346" t="s">
        <v>44256</v>
      </c>
    </row>
    <row r="41347" spans="10:11" x14ac:dyDescent="0.25">
      <c r="J41347" t="s">
        <v>2339</v>
      </c>
      <c r="K41347" t="s">
        <v>44257</v>
      </c>
    </row>
    <row r="41348" spans="10:11" x14ac:dyDescent="0.25">
      <c r="J41348" t="s">
        <v>2339</v>
      </c>
      <c r="K41348" t="s">
        <v>44258</v>
      </c>
    </row>
    <row r="41349" spans="10:11" x14ac:dyDescent="0.25">
      <c r="J41349" t="s">
        <v>2339</v>
      </c>
      <c r="K41349" t="s">
        <v>44259</v>
      </c>
    </row>
    <row r="41350" spans="10:11" x14ac:dyDescent="0.25">
      <c r="J41350" t="s">
        <v>2339</v>
      </c>
      <c r="K41350" t="s">
        <v>44260</v>
      </c>
    </row>
    <row r="41351" spans="10:11" x14ac:dyDescent="0.25">
      <c r="J41351" t="s">
        <v>2339</v>
      </c>
      <c r="K41351" t="s">
        <v>44261</v>
      </c>
    </row>
    <row r="41352" spans="10:11" x14ac:dyDescent="0.25">
      <c r="J41352" t="s">
        <v>2339</v>
      </c>
      <c r="K41352" t="s">
        <v>44262</v>
      </c>
    </row>
    <row r="41353" spans="10:11" x14ac:dyDescent="0.25">
      <c r="J41353" t="s">
        <v>2339</v>
      </c>
      <c r="K41353" t="s">
        <v>44263</v>
      </c>
    </row>
    <row r="41354" spans="10:11" x14ac:dyDescent="0.25">
      <c r="J41354" t="s">
        <v>2339</v>
      </c>
      <c r="K41354" t="s">
        <v>44264</v>
      </c>
    </row>
    <row r="41355" spans="10:11" x14ac:dyDescent="0.25">
      <c r="J41355" t="s">
        <v>2339</v>
      </c>
      <c r="K41355" t="s">
        <v>44265</v>
      </c>
    </row>
    <row r="41356" spans="10:11" x14ac:dyDescent="0.25">
      <c r="J41356" t="s">
        <v>2339</v>
      </c>
      <c r="K41356" t="s">
        <v>44266</v>
      </c>
    </row>
    <row r="41357" spans="10:11" x14ac:dyDescent="0.25">
      <c r="J41357" t="s">
        <v>2339</v>
      </c>
      <c r="K41357" t="s">
        <v>44267</v>
      </c>
    </row>
    <row r="41358" spans="10:11" x14ac:dyDescent="0.25">
      <c r="J41358" t="s">
        <v>2339</v>
      </c>
      <c r="K41358" t="s">
        <v>44268</v>
      </c>
    </row>
    <row r="41359" spans="10:11" x14ac:dyDescent="0.25">
      <c r="J41359" t="s">
        <v>2339</v>
      </c>
      <c r="K41359" t="s">
        <v>44269</v>
      </c>
    </row>
    <row r="41360" spans="10:11" x14ac:dyDescent="0.25">
      <c r="J41360" t="s">
        <v>2339</v>
      </c>
      <c r="K41360" t="s">
        <v>44270</v>
      </c>
    </row>
    <row r="41361" spans="10:11" x14ac:dyDescent="0.25">
      <c r="J41361" t="s">
        <v>2339</v>
      </c>
      <c r="K41361" t="s">
        <v>44271</v>
      </c>
    </row>
    <row r="41362" spans="10:11" x14ac:dyDescent="0.25">
      <c r="J41362" t="s">
        <v>2339</v>
      </c>
      <c r="K41362" t="s">
        <v>44272</v>
      </c>
    </row>
    <row r="41363" spans="10:11" x14ac:dyDescent="0.25">
      <c r="J41363" t="s">
        <v>2339</v>
      </c>
      <c r="K41363" t="s">
        <v>44273</v>
      </c>
    </row>
    <row r="41364" spans="10:11" x14ac:dyDescent="0.25">
      <c r="J41364" t="s">
        <v>2339</v>
      </c>
      <c r="K41364" t="s">
        <v>44274</v>
      </c>
    </row>
    <row r="41365" spans="10:11" x14ac:dyDescent="0.25">
      <c r="J41365" t="s">
        <v>2339</v>
      </c>
      <c r="K41365" t="s">
        <v>44275</v>
      </c>
    </row>
    <row r="41366" spans="10:11" x14ac:dyDescent="0.25">
      <c r="J41366" t="s">
        <v>2339</v>
      </c>
      <c r="K41366" t="s">
        <v>44276</v>
      </c>
    </row>
    <row r="41367" spans="10:11" x14ac:dyDescent="0.25">
      <c r="J41367" t="s">
        <v>2339</v>
      </c>
      <c r="K41367" t="s">
        <v>44277</v>
      </c>
    </row>
    <row r="41368" spans="10:11" x14ac:dyDescent="0.25">
      <c r="J41368" t="s">
        <v>2339</v>
      </c>
      <c r="K41368" t="s">
        <v>44278</v>
      </c>
    </row>
    <row r="41369" spans="10:11" x14ac:dyDescent="0.25">
      <c r="J41369" t="s">
        <v>2339</v>
      </c>
      <c r="K41369" t="s">
        <v>44279</v>
      </c>
    </row>
    <row r="41370" spans="10:11" x14ac:dyDescent="0.25">
      <c r="J41370" t="s">
        <v>2339</v>
      </c>
      <c r="K41370" t="s">
        <v>44280</v>
      </c>
    </row>
    <row r="41371" spans="10:11" x14ac:dyDescent="0.25">
      <c r="J41371" t="s">
        <v>2339</v>
      </c>
      <c r="K41371" t="s">
        <v>44281</v>
      </c>
    </row>
    <row r="41372" spans="10:11" x14ac:dyDescent="0.25">
      <c r="J41372" t="s">
        <v>2339</v>
      </c>
      <c r="K41372" t="s">
        <v>44282</v>
      </c>
    </row>
    <row r="41373" spans="10:11" x14ac:dyDescent="0.25">
      <c r="J41373" t="s">
        <v>2339</v>
      </c>
      <c r="K41373" t="s">
        <v>44283</v>
      </c>
    </row>
    <row r="41374" spans="10:11" x14ac:dyDescent="0.25">
      <c r="J41374" t="s">
        <v>2339</v>
      </c>
      <c r="K41374" t="s">
        <v>44284</v>
      </c>
    </row>
    <row r="41375" spans="10:11" x14ac:dyDescent="0.25">
      <c r="J41375" t="s">
        <v>2339</v>
      </c>
      <c r="K41375" t="s">
        <v>44285</v>
      </c>
    </row>
    <row r="41376" spans="10:11" x14ac:dyDescent="0.25">
      <c r="J41376" t="s">
        <v>2339</v>
      </c>
      <c r="K41376" t="s">
        <v>44286</v>
      </c>
    </row>
    <row r="41377" spans="10:11" x14ac:dyDescent="0.25">
      <c r="J41377" t="s">
        <v>2339</v>
      </c>
      <c r="K41377" t="s">
        <v>44287</v>
      </c>
    </row>
    <row r="41378" spans="10:11" x14ac:dyDescent="0.25">
      <c r="J41378" t="s">
        <v>2339</v>
      </c>
      <c r="K41378" t="s">
        <v>44288</v>
      </c>
    </row>
    <row r="41379" spans="10:11" x14ac:dyDescent="0.25">
      <c r="J41379" t="s">
        <v>2339</v>
      </c>
      <c r="K41379" t="s">
        <v>44289</v>
      </c>
    </row>
    <row r="41380" spans="10:11" x14ac:dyDescent="0.25">
      <c r="J41380" t="s">
        <v>2339</v>
      </c>
      <c r="K41380" t="s">
        <v>44290</v>
      </c>
    </row>
    <row r="41381" spans="10:11" x14ac:dyDescent="0.25">
      <c r="J41381" t="s">
        <v>2339</v>
      </c>
      <c r="K41381" t="s">
        <v>44291</v>
      </c>
    </row>
    <row r="41382" spans="10:11" x14ac:dyDescent="0.25">
      <c r="J41382" t="s">
        <v>2339</v>
      </c>
      <c r="K41382" t="s">
        <v>44292</v>
      </c>
    </row>
    <row r="41383" spans="10:11" x14ac:dyDescent="0.25">
      <c r="J41383" t="s">
        <v>2339</v>
      </c>
      <c r="K41383" t="s">
        <v>44293</v>
      </c>
    </row>
    <row r="41384" spans="10:11" x14ac:dyDescent="0.25">
      <c r="J41384" t="s">
        <v>2339</v>
      </c>
      <c r="K41384" t="s">
        <v>44294</v>
      </c>
    </row>
    <row r="41385" spans="10:11" x14ac:dyDescent="0.25">
      <c r="J41385" t="s">
        <v>2339</v>
      </c>
      <c r="K41385" t="s">
        <v>44295</v>
      </c>
    </row>
    <row r="41386" spans="10:11" x14ac:dyDescent="0.25">
      <c r="J41386" t="s">
        <v>2339</v>
      </c>
      <c r="K41386" t="s">
        <v>44296</v>
      </c>
    </row>
    <row r="41387" spans="10:11" x14ac:dyDescent="0.25">
      <c r="J41387" t="s">
        <v>2339</v>
      </c>
      <c r="K41387" t="s">
        <v>44297</v>
      </c>
    </row>
    <row r="41388" spans="10:11" x14ac:dyDescent="0.25">
      <c r="J41388" t="s">
        <v>2339</v>
      </c>
      <c r="K41388" t="s">
        <v>44298</v>
      </c>
    </row>
    <row r="41389" spans="10:11" x14ac:dyDescent="0.25">
      <c r="J41389" t="s">
        <v>2339</v>
      </c>
      <c r="K41389" t="s">
        <v>44299</v>
      </c>
    </row>
    <row r="41390" spans="10:11" x14ac:dyDescent="0.25">
      <c r="J41390" t="s">
        <v>2339</v>
      </c>
      <c r="K41390" t="s">
        <v>44300</v>
      </c>
    </row>
    <row r="41391" spans="10:11" x14ac:dyDescent="0.25">
      <c r="J41391" t="s">
        <v>2339</v>
      </c>
      <c r="K41391" t="s">
        <v>44301</v>
      </c>
    </row>
    <row r="41392" spans="10:11" x14ac:dyDescent="0.25">
      <c r="J41392" t="s">
        <v>2339</v>
      </c>
      <c r="K41392" t="s">
        <v>44302</v>
      </c>
    </row>
    <row r="41393" spans="10:11" x14ac:dyDescent="0.25">
      <c r="J41393" t="s">
        <v>2339</v>
      </c>
      <c r="K41393" t="s">
        <v>44303</v>
      </c>
    </row>
    <row r="41394" spans="10:11" x14ac:dyDescent="0.25">
      <c r="J41394" t="s">
        <v>2339</v>
      </c>
      <c r="K41394" t="s">
        <v>44304</v>
      </c>
    </row>
    <row r="41395" spans="10:11" x14ac:dyDescent="0.25">
      <c r="J41395" t="s">
        <v>2339</v>
      </c>
      <c r="K41395" t="s">
        <v>44305</v>
      </c>
    </row>
    <row r="41396" spans="10:11" x14ac:dyDescent="0.25">
      <c r="J41396" t="s">
        <v>2339</v>
      </c>
      <c r="K41396" t="s">
        <v>44306</v>
      </c>
    </row>
    <row r="41397" spans="10:11" x14ac:dyDescent="0.25">
      <c r="J41397" t="s">
        <v>2339</v>
      </c>
      <c r="K41397" t="s">
        <v>44307</v>
      </c>
    </row>
    <row r="41398" spans="10:11" x14ac:dyDescent="0.25">
      <c r="J41398" t="s">
        <v>2339</v>
      </c>
      <c r="K41398" t="s">
        <v>44308</v>
      </c>
    </row>
    <row r="41399" spans="10:11" x14ac:dyDescent="0.25">
      <c r="J41399" t="s">
        <v>2339</v>
      </c>
      <c r="K41399" t="s">
        <v>44309</v>
      </c>
    </row>
    <row r="41400" spans="10:11" x14ac:dyDescent="0.25">
      <c r="J41400" t="s">
        <v>2339</v>
      </c>
      <c r="K41400" t="s">
        <v>44310</v>
      </c>
    </row>
    <row r="41401" spans="10:11" x14ac:dyDescent="0.25">
      <c r="J41401" t="s">
        <v>2339</v>
      </c>
      <c r="K41401" t="s">
        <v>44311</v>
      </c>
    </row>
    <row r="41402" spans="10:11" x14ac:dyDescent="0.25">
      <c r="J41402" t="s">
        <v>2339</v>
      </c>
      <c r="K41402" t="s">
        <v>44312</v>
      </c>
    </row>
    <row r="41403" spans="10:11" x14ac:dyDescent="0.25">
      <c r="J41403" t="s">
        <v>2339</v>
      </c>
      <c r="K41403" t="s">
        <v>44313</v>
      </c>
    </row>
    <row r="41404" spans="10:11" x14ac:dyDescent="0.25">
      <c r="J41404" t="s">
        <v>2339</v>
      </c>
      <c r="K41404" t="s">
        <v>44314</v>
      </c>
    </row>
    <row r="41405" spans="10:11" x14ac:dyDescent="0.25">
      <c r="J41405" t="s">
        <v>2339</v>
      </c>
      <c r="K41405" t="s">
        <v>44315</v>
      </c>
    </row>
    <row r="41406" spans="10:11" x14ac:dyDescent="0.25">
      <c r="J41406" t="s">
        <v>2339</v>
      </c>
      <c r="K41406" t="s">
        <v>44316</v>
      </c>
    </row>
    <row r="41407" spans="10:11" x14ac:dyDescent="0.25">
      <c r="J41407" t="s">
        <v>2339</v>
      </c>
      <c r="K41407" t="s">
        <v>44317</v>
      </c>
    </row>
    <row r="41408" spans="10:11" x14ac:dyDescent="0.25">
      <c r="J41408" t="s">
        <v>2339</v>
      </c>
      <c r="K41408" t="s">
        <v>44318</v>
      </c>
    </row>
    <row r="41409" spans="10:11" x14ac:dyDescent="0.25">
      <c r="J41409" t="s">
        <v>2339</v>
      </c>
      <c r="K41409" t="s">
        <v>44319</v>
      </c>
    </row>
    <row r="41410" spans="10:11" x14ac:dyDescent="0.25">
      <c r="J41410" t="s">
        <v>2339</v>
      </c>
      <c r="K41410" t="s">
        <v>44320</v>
      </c>
    </row>
    <row r="41411" spans="10:11" x14ac:dyDescent="0.25">
      <c r="J41411" t="s">
        <v>2339</v>
      </c>
      <c r="K41411" t="s">
        <v>44321</v>
      </c>
    </row>
    <row r="41412" spans="10:11" x14ac:dyDescent="0.25">
      <c r="J41412" t="s">
        <v>2339</v>
      </c>
      <c r="K41412" t="s">
        <v>44322</v>
      </c>
    </row>
    <row r="41413" spans="10:11" x14ac:dyDescent="0.25">
      <c r="J41413" t="s">
        <v>2339</v>
      </c>
      <c r="K41413" t="s">
        <v>44323</v>
      </c>
    </row>
    <row r="41414" spans="10:11" x14ac:dyDescent="0.25">
      <c r="J41414" t="s">
        <v>2339</v>
      </c>
      <c r="K41414" t="s">
        <v>44324</v>
      </c>
    </row>
    <row r="41415" spans="10:11" x14ac:dyDescent="0.25">
      <c r="J41415" t="s">
        <v>2339</v>
      </c>
      <c r="K41415" t="s">
        <v>44325</v>
      </c>
    </row>
    <row r="41416" spans="10:11" x14ac:dyDescent="0.25">
      <c r="J41416" t="s">
        <v>2339</v>
      </c>
      <c r="K41416" t="s">
        <v>44326</v>
      </c>
    </row>
    <row r="41417" spans="10:11" x14ac:dyDescent="0.25">
      <c r="J41417" t="s">
        <v>2339</v>
      </c>
      <c r="K41417" t="s">
        <v>44327</v>
      </c>
    </row>
    <row r="41418" spans="10:11" x14ac:dyDescent="0.25">
      <c r="J41418" t="s">
        <v>2339</v>
      </c>
      <c r="K41418" t="s">
        <v>44328</v>
      </c>
    </row>
    <row r="41419" spans="10:11" x14ac:dyDescent="0.25">
      <c r="J41419" t="s">
        <v>2339</v>
      </c>
      <c r="K41419" t="s">
        <v>44329</v>
      </c>
    </row>
    <row r="41420" spans="10:11" x14ac:dyDescent="0.25">
      <c r="J41420" t="s">
        <v>2339</v>
      </c>
      <c r="K41420" t="s">
        <v>44330</v>
      </c>
    </row>
    <row r="41421" spans="10:11" x14ac:dyDescent="0.25">
      <c r="J41421" t="s">
        <v>2339</v>
      </c>
      <c r="K41421" t="s">
        <v>44331</v>
      </c>
    </row>
    <row r="41422" spans="10:11" x14ac:dyDescent="0.25">
      <c r="J41422" t="s">
        <v>239</v>
      </c>
      <c r="K41422" t="s">
        <v>44332</v>
      </c>
    </row>
    <row r="41423" spans="10:11" x14ac:dyDescent="0.25">
      <c r="J41423" t="s">
        <v>239</v>
      </c>
      <c r="K41423" t="s">
        <v>44333</v>
      </c>
    </row>
    <row r="41424" spans="10:11" x14ac:dyDescent="0.25">
      <c r="J41424" t="s">
        <v>239</v>
      </c>
      <c r="K41424" t="s">
        <v>44334</v>
      </c>
    </row>
    <row r="41425" spans="10:11" x14ac:dyDescent="0.25">
      <c r="J41425" t="s">
        <v>239</v>
      </c>
      <c r="K41425" t="s">
        <v>44335</v>
      </c>
    </row>
    <row r="41426" spans="10:11" x14ac:dyDescent="0.25">
      <c r="J41426" t="s">
        <v>239</v>
      </c>
      <c r="K41426" t="s">
        <v>44336</v>
      </c>
    </row>
    <row r="41427" spans="10:11" x14ac:dyDescent="0.25">
      <c r="J41427" t="s">
        <v>239</v>
      </c>
      <c r="K41427" t="s">
        <v>44337</v>
      </c>
    </row>
    <row r="41428" spans="10:11" x14ac:dyDescent="0.25">
      <c r="J41428" t="s">
        <v>239</v>
      </c>
      <c r="K41428" t="s">
        <v>44338</v>
      </c>
    </row>
    <row r="41429" spans="10:11" x14ac:dyDescent="0.25">
      <c r="J41429" t="s">
        <v>239</v>
      </c>
      <c r="K41429" t="s">
        <v>44339</v>
      </c>
    </row>
    <row r="41430" spans="10:11" x14ac:dyDescent="0.25">
      <c r="J41430" t="s">
        <v>239</v>
      </c>
      <c r="K41430" t="s">
        <v>44340</v>
      </c>
    </row>
    <row r="41431" spans="10:11" x14ac:dyDescent="0.25">
      <c r="J41431" t="s">
        <v>239</v>
      </c>
      <c r="K41431" t="s">
        <v>44341</v>
      </c>
    </row>
    <row r="41432" spans="10:11" x14ac:dyDescent="0.25">
      <c r="J41432" t="s">
        <v>2489</v>
      </c>
      <c r="K41432" t="s">
        <v>44342</v>
      </c>
    </row>
    <row r="41433" spans="10:11" x14ac:dyDescent="0.25">
      <c r="J41433" t="s">
        <v>2489</v>
      </c>
      <c r="K41433" t="s">
        <v>44343</v>
      </c>
    </row>
    <row r="41434" spans="10:11" x14ac:dyDescent="0.25">
      <c r="J41434" t="s">
        <v>2489</v>
      </c>
      <c r="K41434" t="s">
        <v>44344</v>
      </c>
    </row>
    <row r="41435" spans="10:11" x14ac:dyDescent="0.25">
      <c r="J41435" t="s">
        <v>2252</v>
      </c>
      <c r="K41435" t="s">
        <v>44345</v>
      </c>
    </row>
    <row r="41436" spans="10:11" x14ac:dyDescent="0.25">
      <c r="J41436" t="s">
        <v>2252</v>
      </c>
      <c r="K41436" t="s">
        <v>44346</v>
      </c>
    </row>
    <row r="41437" spans="10:11" x14ac:dyDescent="0.25">
      <c r="J41437" t="s">
        <v>2252</v>
      </c>
      <c r="K41437" t="s">
        <v>44347</v>
      </c>
    </row>
    <row r="41438" spans="10:11" x14ac:dyDescent="0.25">
      <c r="J41438" t="s">
        <v>2392</v>
      </c>
      <c r="K41438" t="s">
        <v>44348</v>
      </c>
    </row>
    <row r="41439" spans="10:11" x14ac:dyDescent="0.25">
      <c r="J41439" t="s">
        <v>2392</v>
      </c>
      <c r="K41439" t="s">
        <v>44349</v>
      </c>
    </row>
    <row r="41440" spans="10:11" x14ac:dyDescent="0.25">
      <c r="J41440" t="s">
        <v>2392</v>
      </c>
      <c r="K41440" t="s">
        <v>44350</v>
      </c>
    </row>
    <row r="41441" spans="10:11" x14ac:dyDescent="0.25">
      <c r="J41441" t="s">
        <v>2392</v>
      </c>
      <c r="K41441" t="s">
        <v>44351</v>
      </c>
    </row>
    <row r="41442" spans="10:11" x14ac:dyDescent="0.25">
      <c r="J41442" t="s">
        <v>2392</v>
      </c>
      <c r="K41442" t="s">
        <v>44352</v>
      </c>
    </row>
    <row r="41443" spans="10:11" x14ac:dyDescent="0.25">
      <c r="J41443" t="s">
        <v>2392</v>
      </c>
      <c r="K41443" t="s">
        <v>44353</v>
      </c>
    </row>
    <row r="41444" spans="10:11" x14ac:dyDescent="0.25">
      <c r="J41444" t="s">
        <v>2392</v>
      </c>
      <c r="K41444" t="s">
        <v>44354</v>
      </c>
    </row>
    <row r="41445" spans="10:11" x14ac:dyDescent="0.25">
      <c r="J41445" t="s">
        <v>2392</v>
      </c>
      <c r="K41445" t="s">
        <v>44355</v>
      </c>
    </row>
    <row r="41446" spans="10:11" x14ac:dyDescent="0.25">
      <c r="J41446" t="s">
        <v>2392</v>
      </c>
      <c r="K41446" t="s">
        <v>44356</v>
      </c>
    </row>
    <row r="41447" spans="10:11" x14ac:dyDescent="0.25">
      <c r="J41447" t="s">
        <v>2392</v>
      </c>
      <c r="K41447" t="s">
        <v>44357</v>
      </c>
    </row>
    <row r="41448" spans="10:11" x14ac:dyDescent="0.25">
      <c r="J41448" t="s">
        <v>2392</v>
      </c>
      <c r="K41448" t="s">
        <v>44358</v>
      </c>
    </row>
    <row r="41449" spans="10:11" x14ac:dyDescent="0.25">
      <c r="J41449" t="s">
        <v>2392</v>
      </c>
      <c r="K41449" t="s">
        <v>44359</v>
      </c>
    </row>
    <row r="41450" spans="10:11" x14ac:dyDescent="0.25">
      <c r="J41450" t="s">
        <v>2392</v>
      </c>
      <c r="K41450" t="s">
        <v>44360</v>
      </c>
    </row>
    <row r="41451" spans="10:11" x14ac:dyDescent="0.25">
      <c r="J41451" t="s">
        <v>2392</v>
      </c>
      <c r="K41451" t="s">
        <v>44361</v>
      </c>
    </row>
    <row r="41452" spans="10:11" x14ac:dyDescent="0.25">
      <c r="J41452" t="s">
        <v>2392</v>
      </c>
      <c r="K41452" t="s">
        <v>44362</v>
      </c>
    </row>
    <row r="41453" spans="10:11" x14ac:dyDescent="0.25">
      <c r="J41453" t="s">
        <v>2392</v>
      </c>
      <c r="K41453" t="s">
        <v>44363</v>
      </c>
    </row>
    <row r="41454" spans="10:11" x14ac:dyDescent="0.25">
      <c r="J41454" t="s">
        <v>2392</v>
      </c>
      <c r="K41454" t="s">
        <v>44364</v>
      </c>
    </row>
    <row r="41455" spans="10:11" x14ac:dyDescent="0.25">
      <c r="J41455" t="s">
        <v>2392</v>
      </c>
      <c r="K41455" t="s">
        <v>44365</v>
      </c>
    </row>
    <row r="41456" spans="10:11" x14ac:dyDescent="0.25">
      <c r="J41456" t="s">
        <v>2392</v>
      </c>
      <c r="K41456" t="s">
        <v>44366</v>
      </c>
    </row>
    <row r="41457" spans="10:11" x14ac:dyDescent="0.25">
      <c r="J41457" t="s">
        <v>2392</v>
      </c>
      <c r="K41457" t="s">
        <v>44367</v>
      </c>
    </row>
    <row r="41458" spans="10:11" x14ac:dyDescent="0.25">
      <c r="J41458" t="s">
        <v>2392</v>
      </c>
      <c r="K41458" t="s">
        <v>44368</v>
      </c>
    </row>
    <row r="41459" spans="10:11" x14ac:dyDescent="0.25">
      <c r="J41459" t="s">
        <v>2392</v>
      </c>
      <c r="K41459" t="s">
        <v>44369</v>
      </c>
    </row>
    <row r="41460" spans="10:11" x14ac:dyDescent="0.25">
      <c r="J41460" t="s">
        <v>2392</v>
      </c>
      <c r="K41460" t="s">
        <v>44370</v>
      </c>
    </row>
    <row r="41461" spans="10:11" x14ac:dyDescent="0.25">
      <c r="J41461" t="s">
        <v>2392</v>
      </c>
      <c r="K41461" t="s">
        <v>44371</v>
      </c>
    </row>
    <row r="41462" spans="10:11" x14ac:dyDescent="0.25">
      <c r="J41462" t="s">
        <v>2392</v>
      </c>
      <c r="K41462" t="s">
        <v>44372</v>
      </c>
    </row>
    <row r="41463" spans="10:11" x14ac:dyDescent="0.25">
      <c r="J41463" t="s">
        <v>2392</v>
      </c>
      <c r="K41463" t="s">
        <v>44373</v>
      </c>
    </row>
    <row r="41464" spans="10:11" x14ac:dyDescent="0.25">
      <c r="J41464" t="s">
        <v>2392</v>
      </c>
      <c r="K41464" t="s">
        <v>44374</v>
      </c>
    </row>
    <row r="41465" spans="10:11" x14ac:dyDescent="0.25">
      <c r="J41465" t="s">
        <v>2392</v>
      </c>
      <c r="K41465" t="s">
        <v>44375</v>
      </c>
    </row>
    <row r="41466" spans="10:11" x14ac:dyDescent="0.25">
      <c r="J41466" t="s">
        <v>2392</v>
      </c>
      <c r="K41466" t="s">
        <v>44376</v>
      </c>
    </row>
    <row r="41467" spans="10:11" x14ac:dyDescent="0.25">
      <c r="J41467" t="s">
        <v>2392</v>
      </c>
      <c r="K41467" t="s">
        <v>44377</v>
      </c>
    </row>
    <row r="41468" spans="10:11" x14ac:dyDescent="0.25">
      <c r="J41468" t="s">
        <v>2392</v>
      </c>
      <c r="K41468" t="s">
        <v>44378</v>
      </c>
    </row>
    <row r="41469" spans="10:11" x14ac:dyDescent="0.25">
      <c r="J41469" t="s">
        <v>2392</v>
      </c>
      <c r="K41469" t="s">
        <v>44379</v>
      </c>
    </row>
    <row r="41470" spans="10:11" x14ac:dyDescent="0.25">
      <c r="J41470" t="s">
        <v>2392</v>
      </c>
      <c r="K41470" t="s">
        <v>44380</v>
      </c>
    </row>
    <row r="41471" spans="10:11" x14ac:dyDescent="0.25">
      <c r="J41471" t="s">
        <v>2392</v>
      </c>
      <c r="K41471" t="s">
        <v>44381</v>
      </c>
    </row>
    <row r="41472" spans="10:11" x14ac:dyDescent="0.25">
      <c r="J41472" t="s">
        <v>2392</v>
      </c>
      <c r="K41472" t="s">
        <v>44382</v>
      </c>
    </row>
    <row r="41473" spans="10:11" x14ac:dyDescent="0.25">
      <c r="J41473" t="s">
        <v>2392</v>
      </c>
      <c r="K41473" t="s">
        <v>44383</v>
      </c>
    </row>
    <row r="41474" spans="10:11" x14ac:dyDescent="0.25">
      <c r="J41474" t="s">
        <v>2392</v>
      </c>
      <c r="K41474" t="s">
        <v>44384</v>
      </c>
    </row>
    <row r="41475" spans="10:11" x14ac:dyDescent="0.25">
      <c r="J41475" t="s">
        <v>2392</v>
      </c>
      <c r="K41475" t="s">
        <v>44385</v>
      </c>
    </row>
    <row r="41476" spans="10:11" x14ac:dyDescent="0.25">
      <c r="J41476" t="s">
        <v>2392</v>
      </c>
      <c r="K41476" t="s">
        <v>44386</v>
      </c>
    </row>
    <row r="41477" spans="10:11" x14ac:dyDescent="0.25">
      <c r="J41477" t="s">
        <v>2392</v>
      </c>
      <c r="K41477" t="s">
        <v>44387</v>
      </c>
    </row>
    <row r="41478" spans="10:11" x14ac:dyDescent="0.25">
      <c r="J41478" t="s">
        <v>2392</v>
      </c>
      <c r="K41478" t="s">
        <v>44388</v>
      </c>
    </row>
    <row r="41479" spans="10:11" x14ac:dyDescent="0.25">
      <c r="J41479" t="s">
        <v>2392</v>
      </c>
      <c r="K41479" t="s">
        <v>44389</v>
      </c>
    </row>
    <row r="41480" spans="10:11" x14ac:dyDescent="0.25">
      <c r="J41480" t="s">
        <v>2392</v>
      </c>
      <c r="K41480" t="s">
        <v>44390</v>
      </c>
    </row>
    <row r="41481" spans="10:11" x14ac:dyDescent="0.25">
      <c r="J41481" t="s">
        <v>2392</v>
      </c>
      <c r="K41481" t="s">
        <v>44391</v>
      </c>
    </row>
    <row r="41482" spans="10:11" x14ac:dyDescent="0.25">
      <c r="J41482" t="s">
        <v>2392</v>
      </c>
      <c r="K41482" t="s">
        <v>44392</v>
      </c>
    </row>
    <row r="41483" spans="10:11" x14ac:dyDescent="0.25">
      <c r="J41483" t="s">
        <v>2392</v>
      </c>
      <c r="K41483" t="s">
        <v>44393</v>
      </c>
    </row>
    <row r="41484" spans="10:11" x14ac:dyDescent="0.25">
      <c r="J41484" t="s">
        <v>2392</v>
      </c>
      <c r="K41484" t="s">
        <v>44394</v>
      </c>
    </row>
    <row r="41485" spans="10:11" x14ac:dyDescent="0.25">
      <c r="J41485" t="s">
        <v>2392</v>
      </c>
      <c r="K41485" t="s">
        <v>44395</v>
      </c>
    </row>
    <row r="41486" spans="10:11" x14ac:dyDescent="0.25">
      <c r="J41486" t="s">
        <v>2392</v>
      </c>
      <c r="K41486" t="s">
        <v>44396</v>
      </c>
    </row>
    <row r="41487" spans="10:11" x14ac:dyDescent="0.25">
      <c r="J41487" t="s">
        <v>2392</v>
      </c>
      <c r="K41487" t="s">
        <v>44397</v>
      </c>
    </row>
    <row r="41488" spans="10:11" x14ac:dyDescent="0.25">
      <c r="J41488" t="s">
        <v>2392</v>
      </c>
      <c r="K41488" t="s">
        <v>44398</v>
      </c>
    </row>
    <row r="41489" spans="10:11" x14ac:dyDescent="0.25">
      <c r="J41489" t="s">
        <v>2392</v>
      </c>
      <c r="K41489" t="s">
        <v>44399</v>
      </c>
    </row>
    <row r="41490" spans="10:11" x14ac:dyDescent="0.25">
      <c r="J41490" t="s">
        <v>2392</v>
      </c>
      <c r="K41490" t="s">
        <v>44400</v>
      </c>
    </row>
    <row r="41491" spans="10:11" x14ac:dyDescent="0.25">
      <c r="J41491" t="s">
        <v>2392</v>
      </c>
      <c r="K41491" t="s">
        <v>44401</v>
      </c>
    </row>
    <row r="41492" spans="10:11" x14ac:dyDescent="0.25">
      <c r="J41492" t="s">
        <v>2392</v>
      </c>
      <c r="K41492" t="s">
        <v>44402</v>
      </c>
    </row>
    <row r="41493" spans="10:11" x14ac:dyDescent="0.25">
      <c r="J41493" t="s">
        <v>2392</v>
      </c>
      <c r="K41493" t="s">
        <v>44403</v>
      </c>
    </row>
    <row r="41494" spans="10:11" x14ac:dyDescent="0.25">
      <c r="J41494" t="s">
        <v>2392</v>
      </c>
      <c r="K41494" t="s">
        <v>44404</v>
      </c>
    </row>
    <row r="41495" spans="10:11" x14ac:dyDescent="0.25">
      <c r="J41495" t="s">
        <v>2392</v>
      </c>
      <c r="K41495" t="s">
        <v>44405</v>
      </c>
    </row>
    <row r="41496" spans="10:11" x14ac:dyDescent="0.25">
      <c r="J41496" t="s">
        <v>2392</v>
      </c>
      <c r="K41496" t="s">
        <v>44406</v>
      </c>
    </row>
    <row r="41497" spans="10:11" x14ac:dyDescent="0.25">
      <c r="J41497" t="s">
        <v>2392</v>
      </c>
      <c r="K41497" t="s">
        <v>44407</v>
      </c>
    </row>
    <row r="41498" spans="10:11" x14ac:dyDescent="0.25">
      <c r="J41498" t="s">
        <v>2392</v>
      </c>
      <c r="K41498" t="s">
        <v>44408</v>
      </c>
    </row>
    <row r="41499" spans="10:11" x14ac:dyDescent="0.25">
      <c r="J41499" t="s">
        <v>2392</v>
      </c>
      <c r="K41499" t="s">
        <v>44409</v>
      </c>
    </row>
    <row r="41500" spans="10:11" x14ac:dyDescent="0.25">
      <c r="J41500" t="s">
        <v>2392</v>
      </c>
      <c r="K41500" t="s">
        <v>44410</v>
      </c>
    </row>
    <row r="41501" spans="10:11" x14ac:dyDescent="0.25">
      <c r="J41501" t="s">
        <v>2392</v>
      </c>
      <c r="K41501" t="s">
        <v>44411</v>
      </c>
    </row>
    <row r="41502" spans="10:11" x14ac:dyDescent="0.25">
      <c r="J41502" t="s">
        <v>2392</v>
      </c>
      <c r="K41502" t="s">
        <v>44412</v>
      </c>
    </row>
    <row r="41503" spans="10:11" x14ac:dyDescent="0.25">
      <c r="J41503" t="s">
        <v>2392</v>
      </c>
      <c r="K41503" t="s">
        <v>44413</v>
      </c>
    </row>
    <row r="41504" spans="10:11" x14ac:dyDescent="0.25">
      <c r="J41504" t="s">
        <v>2392</v>
      </c>
      <c r="K41504" t="s">
        <v>44414</v>
      </c>
    </row>
    <row r="41505" spans="10:11" x14ac:dyDescent="0.25">
      <c r="J41505" t="s">
        <v>2392</v>
      </c>
      <c r="K41505" t="s">
        <v>44415</v>
      </c>
    </row>
    <row r="41506" spans="10:11" x14ac:dyDescent="0.25">
      <c r="J41506" t="s">
        <v>994</v>
      </c>
      <c r="K41506" t="s">
        <v>44416</v>
      </c>
    </row>
    <row r="41507" spans="10:11" x14ac:dyDescent="0.25">
      <c r="J41507" t="s">
        <v>994</v>
      </c>
      <c r="K41507" t="s">
        <v>44417</v>
      </c>
    </row>
    <row r="41508" spans="10:11" x14ac:dyDescent="0.25">
      <c r="J41508" t="s">
        <v>994</v>
      </c>
      <c r="K41508" t="s">
        <v>44418</v>
      </c>
    </row>
    <row r="41509" spans="10:11" x14ac:dyDescent="0.25">
      <c r="J41509" t="s">
        <v>994</v>
      </c>
      <c r="K41509" t="s">
        <v>44419</v>
      </c>
    </row>
    <row r="41510" spans="10:11" x14ac:dyDescent="0.25">
      <c r="J41510" t="s">
        <v>994</v>
      </c>
      <c r="K41510" t="s">
        <v>44420</v>
      </c>
    </row>
    <row r="41511" spans="10:11" x14ac:dyDescent="0.25">
      <c r="J41511" t="s">
        <v>994</v>
      </c>
      <c r="K41511" t="s">
        <v>44421</v>
      </c>
    </row>
    <row r="41512" spans="10:11" x14ac:dyDescent="0.25">
      <c r="J41512" t="s">
        <v>994</v>
      </c>
      <c r="K41512" t="s">
        <v>44422</v>
      </c>
    </row>
    <row r="41513" spans="10:11" x14ac:dyDescent="0.25">
      <c r="J41513" t="s">
        <v>994</v>
      </c>
      <c r="K41513" t="s">
        <v>44423</v>
      </c>
    </row>
    <row r="41514" spans="10:11" x14ac:dyDescent="0.25">
      <c r="J41514" t="s">
        <v>994</v>
      </c>
      <c r="K41514" t="s">
        <v>44424</v>
      </c>
    </row>
    <row r="41515" spans="10:11" x14ac:dyDescent="0.25">
      <c r="J41515" t="s">
        <v>994</v>
      </c>
      <c r="K41515" t="s">
        <v>44425</v>
      </c>
    </row>
    <row r="41516" spans="10:11" x14ac:dyDescent="0.25">
      <c r="J41516" t="s">
        <v>994</v>
      </c>
      <c r="K41516" t="s">
        <v>44426</v>
      </c>
    </row>
    <row r="41517" spans="10:11" x14ac:dyDescent="0.25">
      <c r="J41517" t="s">
        <v>994</v>
      </c>
      <c r="K41517" t="s">
        <v>44427</v>
      </c>
    </row>
    <row r="41518" spans="10:11" x14ac:dyDescent="0.25">
      <c r="J41518" t="s">
        <v>994</v>
      </c>
      <c r="K41518" t="s">
        <v>44428</v>
      </c>
    </row>
    <row r="41519" spans="10:11" x14ac:dyDescent="0.25">
      <c r="J41519" t="s">
        <v>994</v>
      </c>
      <c r="K41519" t="s">
        <v>44429</v>
      </c>
    </row>
    <row r="41520" spans="10:11" x14ac:dyDescent="0.25">
      <c r="J41520" t="s">
        <v>994</v>
      </c>
      <c r="K41520" t="s">
        <v>44430</v>
      </c>
    </row>
    <row r="41521" spans="10:11" x14ac:dyDescent="0.25">
      <c r="J41521" t="s">
        <v>994</v>
      </c>
      <c r="K41521" t="s">
        <v>44431</v>
      </c>
    </row>
    <row r="41522" spans="10:11" x14ac:dyDescent="0.25">
      <c r="J41522" t="s">
        <v>994</v>
      </c>
      <c r="K41522" t="s">
        <v>44432</v>
      </c>
    </row>
    <row r="41523" spans="10:11" x14ac:dyDescent="0.25">
      <c r="J41523" t="s">
        <v>994</v>
      </c>
      <c r="K41523" t="s">
        <v>44433</v>
      </c>
    </row>
    <row r="41524" spans="10:11" x14ac:dyDescent="0.25">
      <c r="J41524" t="s">
        <v>994</v>
      </c>
      <c r="K41524" t="s">
        <v>44434</v>
      </c>
    </row>
    <row r="41525" spans="10:11" x14ac:dyDescent="0.25">
      <c r="J41525" t="s">
        <v>994</v>
      </c>
      <c r="K41525" t="s">
        <v>44435</v>
      </c>
    </row>
    <row r="41526" spans="10:11" x14ac:dyDescent="0.25">
      <c r="J41526" t="s">
        <v>994</v>
      </c>
      <c r="K41526" t="s">
        <v>44436</v>
      </c>
    </row>
    <row r="41527" spans="10:11" x14ac:dyDescent="0.25">
      <c r="J41527" t="s">
        <v>994</v>
      </c>
      <c r="K41527" t="s">
        <v>44437</v>
      </c>
    </row>
    <row r="41528" spans="10:11" x14ac:dyDescent="0.25">
      <c r="J41528" t="s">
        <v>994</v>
      </c>
      <c r="K41528" t="s">
        <v>44438</v>
      </c>
    </row>
    <row r="41529" spans="10:11" x14ac:dyDescent="0.25">
      <c r="J41529" t="s">
        <v>994</v>
      </c>
      <c r="K41529" t="s">
        <v>44439</v>
      </c>
    </row>
    <row r="41530" spans="10:11" x14ac:dyDescent="0.25">
      <c r="J41530" t="s">
        <v>994</v>
      </c>
      <c r="K41530" t="s">
        <v>44440</v>
      </c>
    </row>
    <row r="41531" spans="10:11" x14ac:dyDescent="0.25">
      <c r="J41531" t="s">
        <v>994</v>
      </c>
      <c r="K41531" t="s">
        <v>44441</v>
      </c>
    </row>
    <row r="41532" spans="10:11" x14ac:dyDescent="0.25">
      <c r="J41532" t="s">
        <v>994</v>
      </c>
      <c r="K41532" t="s">
        <v>44442</v>
      </c>
    </row>
    <row r="41533" spans="10:11" x14ac:dyDescent="0.25">
      <c r="J41533" t="s">
        <v>994</v>
      </c>
      <c r="K41533" t="s">
        <v>44443</v>
      </c>
    </row>
    <row r="41534" spans="10:11" x14ac:dyDescent="0.25">
      <c r="J41534" t="s">
        <v>994</v>
      </c>
      <c r="K41534" t="s">
        <v>44444</v>
      </c>
    </row>
    <row r="41535" spans="10:11" x14ac:dyDescent="0.25">
      <c r="J41535" t="s">
        <v>994</v>
      </c>
      <c r="K41535" t="s">
        <v>44445</v>
      </c>
    </row>
    <row r="41536" spans="10:11" x14ac:dyDescent="0.25">
      <c r="J41536" t="s">
        <v>994</v>
      </c>
      <c r="K41536" t="s">
        <v>44446</v>
      </c>
    </row>
    <row r="41537" spans="10:11" x14ac:dyDescent="0.25">
      <c r="J41537" t="s">
        <v>994</v>
      </c>
      <c r="K41537" t="s">
        <v>44447</v>
      </c>
    </row>
    <row r="41538" spans="10:11" x14ac:dyDescent="0.25">
      <c r="J41538" t="s">
        <v>994</v>
      </c>
      <c r="K41538" t="s">
        <v>44448</v>
      </c>
    </row>
    <row r="41539" spans="10:11" x14ac:dyDescent="0.25">
      <c r="J41539" t="s">
        <v>994</v>
      </c>
      <c r="K41539" t="s">
        <v>44449</v>
      </c>
    </row>
    <row r="41540" spans="10:11" x14ac:dyDescent="0.25">
      <c r="J41540" t="s">
        <v>994</v>
      </c>
      <c r="K41540" t="s">
        <v>44450</v>
      </c>
    </row>
    <row r="41541" spans="10:11" x14ac:dyDescent="0.25">
      <c r="J41541" t="s">
        <v>994</v>
      </c>
      <c r="K41541" t="s">
        <v>44451</v>
      </c>
    </row>
    <row r="41542" spans="10:11" x14ac:dyDescent="0.25">
      <c r="J41542" t="s">
        <v>994</v>
      </c>
      <c r="K41542" t="s">
        <v>44452</v>
      </c>
    </row>
    <row r="41543" spans="10:11" x14ac:dyDescent="0.25">
      <c r="J41543" t="s">
        <v>994</v>
      </c>
      <c r="K41543" t="s">
        <v>44453</v>
      </c>
    </row>
    <row r="41544" spans="10:11" x14ac:dyDescent="0.25">
      <c r="J41544" t="s">
        <v>994</v>
      </c>
      <c r="K41544" t="s">
        <v>44454</v>
      </c>
    </row>
    <row r="41545" spans="10:11" x14ac:dyDescent="0.25">
      <c r="J41545" t="s">
        <v>994</v>
      </c>
      <c r="K41545" t="s">
        <v>44455</v>
      </c>
    </row>
    <row r="41546" spans="10:11" x14ac:dyDescent="0.25">
      <c r="J41546" t="s">
        <v>994</v>
      </c>
      <c r="K41546" t="s">
        <v>44456</v>
      </c>
    </row>
    <row r="41547" spans="10:11" x14ac:dyDescent="0.25">
      <c r="J41547" t="s">
        <v>994</v>
      </c>
      <c r="K41547" t="s">
        <v>44457</v>
      </c>
    </row>
    <row r="41548" spans="10:11" x14ac:dyDescent="0.25">
      <c r="J41548" t="s">
        <v>994</v>
      </c>
      <c r="K41548" t="s">
        <v>44458</v>
      </c>
    </row>
    <row r="41549" spans="10:11" x14ac:dyDescent="0.25">
      <c r="J41549" t="s">
        <v>994</v>
      </c>
      <c r="K41549" t="s">
        <v>44459</v>
      </c>
    </row>
    <row r="41550" spans="10:11" x14ac:dyDescent="0.25">
      <c r="J41550" t="s">
        <v>994</v>
      </c>
      <c r="K41550" t="s">
        <v>44460</v>
      </c>
    </row>
    <row r="41551" spans="10:11" x14ac:dyDescent="0.25">
      <c r="J41551" t="s">
        <v>994</v>
      </c>
      <c r="K41551" t="s">
        <v>44461</v>
      </c>
    </row>
    <row r="41552" spans="10:11" x14ac:dyDescent="0.25">
      <c r="J41552" t="s">
        <v>994</v>
      </c>
      <c r="K41552" t="s">
        <v>44462</v>
      </c>
    </row>
    <row r="41553" spans="10:11" x14ac:dyDescent="0.25">
      <c r="J41553" t="s">
        <v>994</v>
      </c>
      <c r="K41553" t="s">
        <v>44463</v>
      </c>
    </row>
    <row r="41554" spans="10:11" x14ac:dyDescent="0.25">
      <c r="J41554" t="s">
        <v>994</v>
      </c>
      <c r="K41554" t="s">
        <v>44464</v>
      </c>
    </row>
    <row r="41555" spans="10:11" x14ac:dyDescent="0.25">
      <c r="J41555" t="s">
        <v>994</v>
      </c>
      <c r="K41555" t="s">
        <v>44465</v>
      </c>
    </row>
    <row r="41556" spans="10:11" x14ac:dyDescent="0.25">
      <c r="J41556" t="s">
        <v>994</v>
      </c>
      <c r="K41556" t="s">
        <v>44466</v>
      </c>
    </row>
    <row r="41557" spans="10:11" x14ac:dyDescent="0.25">
      <c r="J41557" t="s">
        <v>994</v>
      </c>
      <c r="K41557" t="s">
        <v>44467</v>
      </c>
    </row>
    <row r="41558" spans="10:11" x14ac:dyDescent="0.25">
      <c r="J41558" t="s">
        <v>994</v>
      </c>
      <c r="K41558" t="s">
        <v>44468</v>
      </c>
    </row>
    <row r="41559" spans="10:11" x14ac:dyDescent="0.25">
      <c r="J41559" t="s">
        <v>994</v>
      </c>
      <c r="K41559" t="s">
        <v>44469</v>
      </c>
    </row>
    <row r="41560" spans="10:11" x14ac:dyDescent="0.25">
      <c r="J41560" t="s">
        <v>994</v>
      </c>
      <c r="K41560" t="s">
        <v>44470</v>
      </c>
    </row>
    <row r="41561" spans="10:11" x14ac:dyDescent="0.25">
      <c r="J41561" t="s">
        <v>994</v>
      </c>
      <c r="K41561" t="s">
        <v>44471</v>
      </c>
    </row>
    <row r="41562" spans="10:11" x14ac:dyDescent="0.25">
      <c r="J41562" t="s">
        <v>994</v>
      </c>
      <c r="K41562" t="s">
        <v>44472</v>
      </c>
    </row>
    <row r="41563" spans="10:11" x14ac:dyDescent="0.25">
      <c r="J41563" t="s">
        <v>994</v>
      </c>
      <c r="K41563" t="s">
        <v>44473</v>
      </c>
    </row>
    <row r="41564" spans="10:11" x14ac:dyDescent="0.25">
      <c r="J41564" t="s">
        <v>994</v>
      </c>
      <c r="K41564" t="s">
        <v>44474</v>
      </c>
    </row>
    <row r="41565" spans="10:11" x14ac:dyDescent="0.25">
      <c r="J41565" t="s">
        <v>994</v>
      </c>
      <c r="K41565" t="s">
        <v>44475</v>
      </c>
    </row>
    <row r="41566" spans="10:11" x14ac:dyDescent="0.25">
      <c r="J41566" t="s">
        <v>994</v>
      </c>
      <c r="K41566" t="s">
        <v>44476</v>
      </c>
    </row>
    <row r="41567" spans="10:11" x14ac:dyDescent="0.25">
      <c r="J41567" t="s">
        <v>994</v>
      </c>
      <c r="K41567" t="s">
        <v>44477</v>
      </c>
    </row>
    <row r="41568" spans="10:11" x14ac:dyDescent="0.25">
      <c r="J41568" t="s">
        <v>994</v>
      </c>
      <c r="K41568" t="s">
        <v>44478</v>
      </c>
    </row>
    <row r="41569" spans="10:11" x14ac:dyDescent="0.25">
      <c r="J41569" t="s">
        <v>994</v>
      </c>
      <c r="K41569" t="s">
        <v>44479</v>
      </c>
    </row>
    <row r="41570" spans="10:11" x14ac:dyDescent="0.25">
      <c r="J41570" t="s">
        <v>994</v>
      </c>
      <c r="K41570" t="s">
        <v>44480</v>
      </c>
    </row>
    <row r="41571" spans="10:11" x14ac:dyDescent="0.25">
      <c r="J41571" t="s">
        <v>994</v>
      </c>
      <c r="K41571" t="s">
        <v>44481</v>
      </c>
    </row>
    <row r="41572" spans="10:11" x14ac:dyDescent="0.25">
      <c r="J41572" t="s">
        <v>994</v>
      </c>
      <c r="K41572" t="s">
        <v>44482</v>
      </c>
    </row>
    <row r="41573" spans="10:11" x14ac:dyDescent="0.25">
      <c r="J41573" t="s">
        <v>995</v>
      </c>
      <c r="K41573" t="s">
        <v>44483</v>
      </c>
    </row>
    <row r="41574" spans="10:11" x14ac:dyDescent="0.25">
      <c r="J41574" t="s">
        <v>995</v>
      </c>
      <c r="K41574" t="s">
        <v>44484</v>
      </c>
    </row>
    <row r="41575" spans="10:11" x14ac:dyDescent="0.25">
      <c r="J41575" t="s">
        <v>995</v>
      </c>
      <c r="K41575" t="s">
        <v>44485</v>
      </c>
    </row>
    <row r="41576" spans="10:11" x14ac:dyDescent="0.25">
      <c r="J41576" t="s">
        <v>995</v>
      </c>
      <c r="K41576" t="s">
        <v>44486</v>
      </c>
    </row>
    <row r="41577" spans="10:11" x14ac:dyDescent="0.25">
      <c r="J41577" t="s">
        <v>995</v>
      </c>
      <c r="K41577" t="s">
        <v>44487</v>
      </c>
    </row>
    <row r="41578" spans="10:11" x14ac:dyDescent="0.25">
      <c r="J41578" t="s">
        <v>995</v>
      </c>
      <c r="K41578" t="s">
        <v>44488</v>
      </c>
    </row>
    <row r="41579" spans="10:11" x14ac:dyDescent="0.25">
      <c r="J41579" t="s">
        <v>995</v>
      </c>
      <c r="K41579" t="s">
        <v>44489</v>
      </c>
    </row>
    <row r="41580" spans="10:11" x14ac:dyDescent="0.25">
      <c r="J41580" t="s">
        <v>995</v>
      </c>
      <c r="K41580" t="s">
        <v>44490</v>
      </c>
    </row>
    <row r="41581" spans="10:11" x14ac:dyDescent="0.25">
      <c r="J41581" t="s">
        <v>995</v>
      </c>
      <c r="K41581" t="s">
        <v>44491</v>
      </c>
    </row>
    <row r="41582" spans="10:11" x14ac:dyDescent="0.25">
      <c r="J41582" t="s">
        <v>995</v>
      </c>
      <c r="K41582" t="s">
        <v>44492</v>
      </c>
    </row>
    <row r="41583" spans="10:11" x14ac:dyDescent="0.25">
      <c r="J41583" t="s">
        <v>995</v>
      </c>
      <c r="K41583" t="s">
        <v>44493</v>
      </c>
    </row>
    <row r="41584" spans="10:11" x14ac:dyDescent="0.25">
      <c r="J41584" t="s">
        <v>995</v>
      </c>
      <c r="K41584" t="s">
        <v>44494</v>
      </c>
    </row>
    <row r="41585" spans="10:11" x14ac:dyDescent="0.25">
      <c r="J41585" t="s">
        <v>995</v>
      </c>
      <c r="K41585" t="s">
        <v>44495</v>
      </c>
    </row>
    <row r="41586" spans="10:11" x14ac:dyDescent="0.25">
      <c r="J41586" t="s">
        <v>995</v>
      </c>
      <c r="K41586" t="s">
        <v>44496</v>
      </c>
    </row>
    <row r="41587" spans="10:11" x14ac:dyDescent="0.25">
      <c r="J41587" t="s">
        <v>995</v>
      </c>
      <c r="K41587" t="s">
        <v>44497</v>
      </c>
    </row>
    <row r="41588" spans="10:11" x14ac:dyDescent="0.25">
      <c r="J41588" t="s">
        <v>995</v>
      </c>
      <c r="K41588" t="s">
        <v>44498</v>
      </c>
    </row>
    <row r="41589" spans="10:11" x14ac:dyDescent="0.25">
      <c r="J41589" t="s">
        <v>995</v>
      </c>
      <c r="K41589" t="s">
        <v>44499</v>
      </c>
    </row>
    <row r="41590" spans="10:11" x14ac:dyDescent="0.25">
      <c r="J41590" t="s">
        <v>995</v>
      </c>
      <c r="K41590" t="s">
        <v>44500</v>
      </c>
    </row>
    <row r="41591" spans="10:11" x14ac:dyDescent="0.25">
      <c r="J41591" t="s">
        <v>995</v>
      </c>
      <c r="K41591" t="s">
        <v>44501</v>
      </c>
    </row>
    <row r="41592" spans="10:11" x14ac:dyDescent="0.25">
      <c r="J41592" t="s">
        <v>995</v>
      </c>
      <c r="K41592" t="s">
        <v>44502</v>
      </c>
    </row>
    <row r="41593" spans="10:11" x14ac:dyDescent="0.25">
      <c r="J41593" t="s">
        <v>995</v>
      </c>
      <c r="K41593" t="s">
        <v>44503</v>
      </c>
    </row>
    <row r="41594" spans="10:11" x14ac:dyDescent="0.25">
      <c r="J41594" t="s">
        <v>995</v>
      </c>
      <c r="K41594" t="s">
        <v>44504</v>
      </c>
    </row>
    <row r="41595" spans="10:11" x14ac:dyDescent="0.25">
      <c r="J41595" t="s">
        <v>995</v>
      </c>
      <c r="K41595" t="s">
        <v>44505</v>
      </c>
    </row>
    <row r="41596" spans="10:11" x14ac:dyDescent="0.25">
      <c r="J41596" t="s">
        <v>995</v>
      </c>
      <c r="K41596" t="s">
        <v>44506</v>
      </c>
    </row>
    <row r="41597" spans="10:11" x14ac:dyDescent="0.25">
      <c r="J41597" t="s">
        <v>995</v>
      </c>
      <c r="K41597" t="s">
        <v>44507</v>
      </c>
    </row>
    <row r="41598" spans="10:11" x14ac:dyDescent="0.25">
      <c r="J41598" t="s">
        <v>995</v>
      </c>
      <c r="K41598" t="s">
        <v>44508</v>
      </c>
    </row>
    <row r="41599" spans="10:11" x14ac:dyDescent="0.25">
      <c r="J41599" t="s">
        <v>995</v>
      </c>
      <c r="K41599" t="s">
        <v>44509</v>
      </c>
    </row>
    <row r="41600" spans="10:11" x14ac:dyDescent="0.25">
      <c r="J41600" t="s">
        <v>995</v>
      </c>
      <c r="K41600" t="s">
        <v>44510</v>
      </c>
    </row>
    <row r="41601" spans="10:11" x14ac:dyDescent="0.25">
      <c r="J41601" t="s">
        <v>995</v>
      </c>
      <c r="K41601" t="s">
        <v>44511</v>
      </c>
    </row>
    <row r="41602" spans="10:11" x14ac:dyDescent="0.25">
      <c r="J41602" t="s">
        <v>995</v>
      </c>
      <c r="K41602" t="s">
        <v>44512</v>
      </c>
    </row>
    <row r="41603" spans="10:11" x14ac:dyDescent="0.25">
      <c r="J41603" t="s">
        <v>995</v>
      </c>
      <c r="K41603" t="s">
        <v>44513</v>
      </c>
    </row>
    <row r="41604" spans="10:11" x14ac:dyDescent="0.25">
      <c r="J41604" t="s">
        <v>995</v>
      </c>
      <c r="K41604" t="s">
        <v>44514</v>
      </c>
    </row>
    <row r="41605" spans="10:11" x14ac:dyDescent="0.25">
      <c r="J41605" t="s">
        <v>995</v>
      </c>
      <c r="K41605" t="s">
        <v>44515</v>
      </c>
    </row>
    <row r="41606" spans="10:11" x14ac:dyDescent="0.25">
      <c r="J41606" t="s">
        <v>995</v>
      </c>
      <c r="K41606" t="s">
        <v>44516</v>
      </c>
    </row>
    <row r="41607" spans="10:11" x14ac:dyDescent="0.25">
      <c r="J41607" t="s">
        <v>995</v>
      </c>
      <c r="K41607" t="s">
        <v>44517</v>
      </c>
    </row>
    <row r="41608" spans="10:11" x14ac:dyDescent="0.25">
      <c r="J41608" t="s">
        <v>995</v>
      </c>
      <c r="K41608" t="s">
        <v>44518</v>
      </c>
    </row>
    <row r="41609" spans="10:11" x14ac:dyDescent="0.25">
      <c r="J41609" t="s">
        <v>995</v>
      </c>
      <c r="K41609" t="s">
        <v>44519</v>
      </c>
    </row>
    <row r="41610" spans="10:11" x14ac:dyDescent="0.25">
      <c r="J41610" t="s">
        <v>995</v>
      </c>
      <c r="K41610" t="s">
        <v>44520</v>
      </c>
    </row>
    <row r="41611" spans="10:11" x14ac:dyDescent="0.25">
      <c r="J41611" t="s">
        <v>995</v>
      </c>
      <c r="K41611" t="s">
        <v>44521</v>
      </c>
    </row>
    <row r="41612" spans="10:11" x14ac:dyDescent="0.25">
      <c r="J41612" t="s">
        <v>995</v>
      </c>
      <c r="K41612" t="s">
        <v>44522</v>
      </c>
    </row>
    <row r="41613" spans="10:11" x14ac:dyDescent="0.25">
      <c r="J41613" t="s">
        <v>995</v>
      </c>
      <c r="K41613" t="s">
        <v>44523</v>
      </c>
    </row>
    <row r="41614" spans="10:11" x14ac:dyDescent="0.25">
      <c r="J41614" t="s">
        <v>995</v>
      </c>
      <c r="K41614" t="s">
        <v>44524</v>
      </c>
    </row>
    <row r="41615" spans="10:11" x14ac:dyDescent="0.25">
      <c r="J41615" t="s">
        <v>995</v>
      </c>
      <c r="K41615" t="s">
        <v>44525</v>
      </c>
    </row>
    <row r="41616" spans="10:11" x14ac:dyDescent="0.25">
      <c r="J41616" t="s">
        <v>995</v>
      </c>
      <c r="K41616" t="s">
        <v>44526</v>
      </c>
    </row>
    <row r="41617" spans="10:11" x14ac:dyDescent="0.25">
      <c r="J41617" t="s">
        <v>995</v>
      </c>
      <c r="K41617" t="s">
        <v>44527</v>
      </c>
    </row>
    <row r="41618" spans="10:11" x14ac:dyDescent="0.25">
      <c r="J41618" t="s">
        <v>995</v>
      </c>
      <c r="K41618" t="s">
        <v>44528</v>
      </c>
    </row>
    <row r="41619" spans="10:11" x14ac:dyDescent="0.25">
      <c r="J41619" t="s">
        <v>995</v>
      </c>
      <c r="K41619" t="s">
        <v>44529</v>
      </c>
    </row>
    <row r="41620" spans="10:11" x14ac:dyDescent="0.25">
      <c r="J41620" t="s">
        <v>995</v>
      </c>
      <c r="K41620" t="s">
        <v>44530</v>
      </c>
    </row>
    <row r="41621" spans="10:11" x14ac:dyDescent="0.25">
      <c r="J41621" t="s">
        <v>995</v>
      </c>
      <c r="K41621" t="s">
        <v>44531</v>
      </c>
    </row>
    <row r="41622" spans="10:11" x14ac:dyDescent="0.25">
      <c r="J41622" t="s">
        <v>995</v>
      </c>
      <c r="K41622" t="s">
        <v>44532</v>
      </c>
    </row>
    <row r="41623" spans="10:11" x14ac:dyDescent="0.25">
      <c r="J41623" t="s">
        <v>995</v>
      </c>
      <c r="K41623" t="s">
        <v>44533</v>
      </c>
    </row>
    <row r="41624" spans="10:11" x14ac:dyDescent="0.25">
      <c r="J41624" t="s">
        <v>995</v>
      </c>
      <c r="K41624" t="s">
        <v>44534</v>
      </c>
    </row>
    <row r="41625" spans="10:11" x14ac:dyDescent="0.25">
      <c r="J41625" t="s">
        <v>995</v>
      </c>
      <c r="K41625" t="s">
        <v>44535</v>
      </c>
    </row>
    <row r="41626" spans="10:11" x14ac:dyDescent="0.25">
      <c r="J41626" t="s">
        <v>995</v>
      </c>
      <c r="K41626" t="s">
        <v>44536</v>
      </c>
    </row>
    <row r="41627" spans="10:11" x14ac:dyDescent="0.25">
      <c r="J41627" t="s">
        <v>995</v>
      </c>
      <c r="K41627" t="s">
        <v>44537</v>
      </c>
    </row>
    <row r="41628" spans="10:11" x14ac:dyDescent="0.25">
      <c r="J41628" t="s">
        <v>995</v>
      </c>
      <c r="K41628" t="s">
        <v>44538</v>
      </c>
    </row>
    <row r="41629" spans="10:11" x14ac:dyDescent="0.25">
      <c r="J41629" t="s">
        <v>995</v>
      </c>
      <c r="K41629" t="s">
        <v>44539</v>
      </c>
    </row>
    <row r="41630" spans="10:11" x14ac:dyDescent="0.25">
      <c r="J41630" t="s">
        <v>995</v>
      </c>
      <c r="K41630" t="s">
        <v>44540</v>
      </c>
    </row>
    <row r="41631" spans="10:11" x14ac:dyDescent="0.25">
      <c r="J41631" t="s">
        <v>995</v>
      </c>
      <c r="K41631" t="s">
        <v>44541</v>
      </c>
    </row>
    <row r="41632" spans="10:11" x14ac:dyDescent="0.25">
      <c r="J41632" t="s">
        <v>995</v>
      </c>
      <c r="K41632" t="s">
        <v>44542</v>
      </c>
    </row>
    <row r="41633" spans="10:11" x14ac:dyDescent="0.25">
      <c r="J41633" t="s">
        <v>995</v>
      </c>
      <c r="K41633" t="s">
        <v>44543</v>
      </c>
    </row>
    <row r="41634" spans="10:11" x14ac:dyDescent="0.25">
      <c r="J41634" t="s">
        <v>995</v>
      </c>
      <c r="K41634" t="s">
        <v>44544</v>
      </c>
    </row>
    <row r="41635" spans="10:11" x14ac:dyDescent="0.25">
      <c r="J41635" t="s">
        <v>995</v>
      </c>
      <c r="K41635" t="s">
        <v>44545</v>
      </c>
    </row>
    <row r="41636" spans="10:11" x14ac:dyDescent="0.25">
      <c r="J41636" t="s">
        <v>995</v>
      </c>
      <c r="K41636" t="s">
        <v>44546</v>
      </c>
    </row>
    <row r="41637" spans="10:11" x14ac:dyDescent="0.25">
      <c r="J41637" t="s">
        <v>995</v>
      </c>
      <c r="K41637" t="s">
        <v>44547</v>
      </c>
    </row>
    <row r="41638" spans="10:11" x14ac:dyDescent="0.25">
      <c r="J41638" t="s">
        <v>995</v>
      </c>
      <c r="K41638" t="s">
        <v>44548</v>
      </c>
    </row>
    <row r="41639" spans="10:11" x14ac:dyDescent="0.25">
      <c r="J41639" t="s">
        <v>995</v>
      </c>
      <c r="K41639" t="s">
        <v>44549</v>
      </c>
    </row>
    <row r="41640" spans="10:11" x14ac:dyDescent="0.25">
      <c r="J41640" t="s">
        <v>995</v>
      </c>
      <c r="K41640" t="s">
        <v>44550</v>
      </c>
    </row>
    <row r="41641" spans="10:11" x14ac:dyDescent="0.25">
      <c r="J41641" t="s">
        <v>995</v>
      </c>
      <c r="K41641" t="s">
        <v>44551</v>
      </c>
    </row>
    <row r="41642" spans="10:11" x14ac:dyDescent="0.25">
      <c r="J41642" t="s">
        <v>995</v>
      </c>
      <c r="K41642" t="s">
        <v>44552</v>
      </c>
    </row>
    <row r="41643" spans="10:11" x14ac:dyDescent="0.25">
      <c r="J41643" t="s">
        <v>995</v>
      </c>
      <c r="K41643" t="s">
        <v>44553</v>
      </c>
    </row>
    <row r="41644" spans="10:11" x14ac:dyDescent="0.25">
      <c r="J41644" t="s">
        <v>995</v>
      </c>
      <c r="K41644" t="s">
        <v>44554</v>
      </c>
    </row>
    <row r="41645" spans="10:11" x14ac:dyDescent="0.25">
      <c r="J41645" t="s">
        <v>995</v>
      </c>
      <c r="K41645" t="s">
        <v>44555</v>
      </c>
    </row>
    <row r="41646" spans="10:11" x14ac:dyDescent="0.25">
      <c r="J41646" t="s">
        <v>995</v>
      </c>
      <c r="K41646" t="s">
        <v>44556</v>
      </c>
    </row>
    <row r="41647" spans="10:11" x14ac:dyDescent="0.25">
      <c r="J41647" t="s">
        <v>2472</v>
      </c>
      <c r="K41647" t="s">
        <v>44557</v>
      </c>
    </row>
    <row r="41648" spans="10:11" x14ac:dyDescent="0.25">
      <c r="J41648" t="s">
        <v>2472</v>
      </c>
      <c r="K41648" t="s">
        <v>44558</v>
      </c>
    </row>
    <row r="41649" spans="10:11" x14ac:dyDescent="0.25">
      <c r="J41649" t="s">
        <v>2472</v>
      </c>
      <c r="K41649" t="s">
        <v>44559</v>
      </c>
    </row>
    <row r="41650" spans="10:11" x14ac:dyDescent="0.25">
      <c r="J41650" t="s">
        <v>2472</v>
      </c>
      <c r="K41650" t="s">
        <v>44560</v>
      </c>
    </row>
    <row r="41651" spans="10:11" x14ac:dyDescent="0.25">
      <c r="J41651" t="s">
        <v>2472</v>
      </c>
      <c r="K41651" t="s">
        <v>44561</v>
      </c>
    </row>
    <row r="41652" spans="10:11" x14ac:dyDescent="0.25">
      <c r="J41652" t="s">
        <v>2472</v>
      </c>
      <c r="K41652" t="s">
        <v>44562</v>
      </c>
    </row>
    <row r="41653" spans="10:11" x14ac:dyDescent="0.25">
      <c r="J41653" t="s">
        <v>2472</v>
      </c>
      <c r="K41653" t="s">
        <v>44563</v>
      </c>
    </row>
    <row r="41654" spans="10:11" x14ac:dyDescent="0.25">
      <c r="J41654" t="s">
        <v>2472</v>
      </c>
      <c r="K41654" t="s">
        <v>44564</v>
      </c>
    </row>
    <row r="41655" spans="10:11" x14ac:dyDescent="0.25">
      <c r="J41655" t="s">
        <v>2472</v>
      </c>
      <c r="K41655" t="s">
        <v>44565</v>
      </c>
    </row>
    <row r="41656" spans="10:11" x14ac:dyDescent="0.25">
      <c r="J41656" t="s">
        <v>2472</v>
      </c>
      <c r="K41656" t="s">
        <v>44566</v>
      </c>
    </row>
    <row r="41657" spans="10:11" x14ac:dyDescent="0.25">
      <c r="J41657" t="s">
        <v>2472</v>
      </c>
      <c r="K41657" t="s">
        <v>44567</v>
      </c>
    </row>
    <row r="41658" spans="10:11" x14ac:dyDescent="0.25">
      <c r="J41658" t="s">
        <v>2472</v>
      </c>
      <c r="K41658" t="s">
        <v>44568</v>
      </c>
    </row>
    <row r="41659" spans="10:11" x14ac:dyDescent="0.25">
      <c r="J41659" t="s">
        <v>2472</v>
      </c>
      <c r="K41659" t="s">
        <v>44569</v>
      </c>
    </row>
    <row r="41660" spans="10:11" x14ac:dyDescent="0.25">
      <c r="J41660" t="s">
        <v>2472</v>
      </c>
      <c r="K41660" t="s">
        <v>44570</v>
      </c>
    </row>
    <row r="41661" spans="10:11" x14ac:dyDescent="0.25">
      <c r="J41661" t="s">
        <v>2472</v>
      </c>
      <c r="K41661" t="s">
        <v>44571</v>
      </c>
    </row>
    <row r="41662" spans="10:11" x14ac:dyDescent="0.25">
      <c r="J41662" t="s">
        <v>2472</v>
      </c>
      <c r="K41662" t="s">
        <v>44572</v>
      </c>
    </row>
    <row r="41663" spans="10:11" x14ac:dyDescent="0.25">
      <c r="J41663" t="s">
        <v>2472</v>
      </c>
      <c r="K41663" t="s">
        <v>44573</v>
      </c>
    </row>
    <row r="41664" spans="10:11" x14ac:dyDescent="0.25">
      <c r="J41664" t="s">
        <v>2472</v>
      </c>
      <c r="K41664" t="s">
        <v>44574</v>
      </c>
    </row>
    <row r="41665" spans="10:11" x14ac:dyDescent="0.25">
      <c r="J41665" t="s">
        <v>2472</v>
      </c>
      <c r="K41665" t="s">
        <v>44575</v>
      </c>
    </row>
    <row r="41666" spans="10:11" x14ac:dyDescent="0.25">
      <c r="J41666" t="s">
        <v>2472</v>
      </c>
      <c r="K41666" t="s">
        <v>44576</v>
      </c>
    </row>
    <row r="41667" spans="10:11" x14ac:dyDescent="0.25">
      <c r="J41667" t="s">
        <v>2472</v>
      </c>
      <c r="K41667" t="s">
        <v>44577</v>
      </c>
    </row>
    <row r="41668" spans="10:11" x14ac:dyDescent="0.25">
      <c r="J41668" t="s">
        <v>2472</v>
      </c>
      <c r="K41668" t="s">
        <v>44578</v>
      </c>
    </row>
    <row r="41669" spans="10:11" x14ac:dyDescent="0.25">
      <c r="J41669" t="s">
        <v>2472</v>
      </c>
      <c r="K41669" t="s">
        <v>44579</v>
      </c>
    </row>
    <row r="41670" spans="10:11" x14ac:dyDescent="0.25">
      <c r="J41670" t="s">
        <v>2472</v>
      </c>
      <c r="K41670" t="s">
        <v>44580</v>
      </c>
    </row>
    <row r="41671" spans="10:11" x14ac:dyDescent="0.25">
      <c r="J41671" t="s">
        <v>2472</v>
      </c>
      <c r="K41671" t="s">
        <v>44581</v>
      </c>
    </row>
    <row r="41672" spans="10:11" x14ac:dyDescent="0.25">
      <c r="J41672" t="s">
        <v>2472</v>
      </c>
      <c r="K41672" t="s">
        <v>44582</v>
      </c>
    </row>
    <row r="41673" spans="10:11" x14ac:dyDescent="0.25">
      <c r="J41673" t="s">
        <v>2472</v>
      </c>
      <c r="K41673" t="s">
        <v>44583</v>
      </c>
    </row>
    <row r="41674" spans="10:11" x14ac:dyDescent="0.25">
      <c r="J41674" t="s">
        <v>2472</v>
      </c>
      <c r="K41674" t="s">
        <v>44584</v>
      </c>
    </row>
    <row r="41675" spans="10:11" x14ac:dyDescent="0.25">
      <c r="J41675" t="s">
        <v>2472</v>
      </c>
      <c r="K41675" t="s">
        <v>44585</v>
      </c>
    </row>
    <row r="41676" spans="10:11" x14ac:dyDescent="0.25">
      <c r="J41676" t="s">
        <v>2472</v>
      </c>
      <c r="K41676" t="s">
        <v>44586</v>
      </c>
    </row>
    <row r="41677" spans="10:11" x14ac:dyDescent="0.25">
      <c r="J41677" t="s">
        <v>2472</v>
      </c>
      <c r="K41677" t="s">
        <v>44587</v>
      </c>
    </row>
    <row r="41678" spans="10:11" x14ac:dyDescent="0.25">
      <c r="J41678" t="s">
        <v>2472</v>
      </c>
      <c r="K41678" t="s">
        <v>44588</v>
      </c>
    </row>
    <row r="41679" spans="10:11" x14ac:dyDescent="0.25">
      <c r="J41679" t="s">
        <v>2472</v>
      </c>
      <c r="K41679" t="s">
        <v>44589</v>
      </c>
    </row>
    <row r="41680" spans="10:11" x14ac:dyDescent="0.25">
      <c r="J41680" t="s">
        <v>2472</v>
      </c>
      <c r="K41680" t="s">
        <v>44590</v>
      </c>
    </row>
    <row r="41681" spans="10:11" x14ac:dyDescent="0.25">
      <c r="J41681" t="s">
        <v>2472</v>
      </c>
      <c r="K41681" t="s">
        <v>44591</v>
      </c>
    </row>
    <row r="41682" spans="10:11" x14ac:dyDescent="0.25">
      <c r="J41682" t="s">
        <v>2472</v>
      </c>
      <c r="K41682" t="s">
        <v>44592</v>
      </c>
    </row>
    <row r="41683" spans="10:11" x14ac:dyDescent="0.25">
      <c r="J41683" t="s">
        <v>2472</v>
      </c>
      <c r="K41683" t="s">
        <v>44593</v>
      </c>
    </row>
    <row r="41684" spans="10:11" x14ac:dyDescent="0.25">
      <c r="J41684" t="s">
        <v>2472</v>
      </c>
      <c r="K41684" t="s">
        <v>44594</v>
      </c>
    </row>
    <row r="41685" spans="10:11" x14ac:dyDescent="0.25">
      <c r="J41685" t="s">
        <v>2472</v>
      </c>
      <c r="K41685" t="s">
        <v>44595</v>
      </c>
    </row>
    <row r="41686" spans="10:11" x14ac:dyDescent="0.25">
      <c r="J41686" t="s">
        <v>2472</v>
      </c>
      <c r="K41686" t="s">
        <v>44596</v>
      </c>
    </row>
    <row r="41687" spans="10:11" x14ac:dyDescent="0.25">
      <c r="J41687" t="s">
        <v>2472</v>
      </c>
      <c r="K41687" t="s">
        <v>44597</v>
      </c>
    </row>
    <row r="41688" spans="10:11" x14ac:dyDescent="0.25">
      <c r="J41688" t="s">
        <v>2472</v>
      </c>
      <c r="K41688" t="s">
        <v>44598</v>
      </c>
    </row>
    <row r="41689" spans="10:11" x14ac:dyDescent="0.25">
      <c r="J41689" t="s">
        <v>2472</v>
      </c>
      <c r="K41689" t="s">
        <v>44599</v>
      </c>
    </row>
    <row r="41690" spans="10:11" x14ac:dyDescent="0.25">
      <c r="J41690" t="s">
        <v>2253</v>
      </c>
      <c r="K41690" t="s">
        <v>44600</v>
      </c>
    </row>
    <row r="41691" spans="10:11" x14ac:dyDescent="0.25">
      <c r="J41691" t="s">
        <v>2253</v>
      </c>
      <c r="K41691" t="s">
        <v>44601</v>
      </c>
    </row>
    <row r="41692" spans="10:11" x14ac:dyDescent="0.25">
      <c r="J41692" t="s">
        <v>2253</v>
      </c>
      <c r="K41692" t="s">
        <v>44602</v>
      </c>
    </row>
    <row r="41693" spans="10:11" x14ac:dyDescent="0.25">
      <c r="J41693" t="s">
        <v>2253</v>
      </c>
      <c r="K41693" t="s">
        <v>44603</v>
      </c>
    </row>
    <row r="41694" spans="10:11" x14ac:dyDescent="0.25">
      <c r="J41694" t="s">
        <v>2253</v>
      </c>
      <c r="K41694" t="s">
        <v>44604</v>
      </c>
    </row>
    <row r="41695" spans="10:11" x14ac:dyDescent="0.25">
      <c r="J41695" t="s">
        <v>2253</v>
      </c>
      <c r="K41695" t="s">
        <v>44605</v>
      </c>
    </row>
    <row r="41696" spans="10:11" x14ac:dyDescent="0.25">
      <c r="J41696" t="s">
        <v>2253</v>
      </c>
      <c r="K41696" t="s">
        <v>44606</v>
      </c>
    </row>
    <row r="41697" spans="10:11" x14ac:dyDescent="0.25">
      <c r="J41697" t="s">
        <v>2253</v>
      </c>
      <c r="K41697" t="s">
        <v>44607</v>
      </c>
    </row>
    <row r="41698" spans="10:11" x14ac:dyDescent="0.25">
      <c r="J41698" t="s">
        <v>2253</v>
      </c>
      <c r="K41698" t="s">
        <v>44608</v>
      </c>
    </row>
    <row r="41699" spans="10:11" x14ac:dyDescent="0.25">
      <c r="J41699" t="s">
        <v>2253</v>
      </c>
      <c r="K41699" t="s">
        <v>44609</v>
      </c>
    </row>
    <row r="41700" spans="10:11" x14ac:dyDescent="0.25">
      <c r="J41700" t="s">
        <v>2253</v>
      </c>
      <c r="K41700" t="s">
        <v>44610</v>
      </c>
    </row>
    <row r="41701" spans="10:11" x14ac:dyDescent="0.25">
      <c r="J41701" t="s">
        <v>2253</v>
      </c>
      <c r="K41701" t="s">
        <v>44611</v>
      </c>
    </row>
    <row r="41702" spans="10:11" x14ac:dyDescent="0.25">
      <c r="J41702" t="s">
        <v>2253</v>
      </c>
      <c r="K41702" t="s">
        <v>44612</v>
      </c>
    </row>
    <row r="41703" spans="10:11" x14ac:dyDescent="0.25">
      <c r="J41703" t="s">
        <v>2253</v>
      </c>
      <c r="K41703" t="s">
        <v>44613</v>
      </c>
    </row>
    <row r="41704" spans="10:11" x14ac:dyDescent="0.25">
      <c r="J41704" t="s">
        <v>2253</v>
      </c>
      <c r="K41704" t="s">
        <v>44614</v>
      </c>
    </row>
    <row r="41705" spans="10:11" x14ac:dyDescent="0.25">
      <c r="J41705" t="s">
        <v>2253</v>
      </c>
      <c r="K41705" t="s">
        <v>44615</v>
      </c>
    </row>
    <row r="41706" spans="10:11" x14ac:dyDescent="0.25">
      <c r="J41706" t="s">
        <v>2253</v>
      </c>
      <c r="K41706" t="s">
        <v>44616</v>
      </c>
    </row>
    <row r="41707" spans="10:11" x14ac:dyDescent="0.25">
      <c r="J41707" t="s">
        <v>2253</v>
      </c>
      <c r="K41707" t="s">
        <v>44617</v>
      </c>
    </row>
    <row r="41708" spans="10:11" x14ac:dyDescent="0.25">
      <c r="J41708" t="s">
        <v>2253</v>
      </c>
      <c r="K41708" t="s">
        <v>44618</v>
      </c>
    </row>
    <row r="41709" spans="10:11" x14ac:dyDescent="0.25">
      <c r="J41709" t="s">
        <v>2253</v>
      </c>
      <c r="K41709" t="s">
        <v>44619</v>
      </c>
    </row>
    <row r="41710" spans="10:11" x14ac:dyDescent="0.25">
      <c r="J41710" t="s">
        <v>2253</v>
      </c>
      <c r="K41710" t="s">
        <v>44620</v>
      </c>
    </row>
    <row r="41711" spans="10:11" x14ac:dyDescent="0.25">
      <c r="J41711" t="s">
        <v>2253</v>
      </c>
      <c r="K41711" t="s">
        <v>44621</v>
      </c>
    </row>
    <row r="41712" spans="10:11" x14ac:dyDescent="0.25">
      <c r="J41712" t="s">
        <v>2253</v>
      </c>
      <c r="K41712" t="s">
        <v>44622</v>
      </c>
    </row>
    <row r="41713" spans="10:11" x14ac:dyDescent="0.25">
      <c r="J41713" t="s">
        <v>2253</v>
      </c>
      <c r="K41713" t="s">
        <v>44623</v>
      </c>
    </row>
    <row r="41714" spans="10:11" x14ac:dyDescent="0.25">
      <c r="J41714" t="s">
        <v>2253</v>
      </c>
      <c r="K41714" t="s">
        <v>44624</v>
      </c>
    </row>
    <row r="41715" spans="10:11" x14ac:dyDescent="0.25">
      <c r="J41715" t="s">
        <v>2253</v>
      </c>
      <c r="K41715" t="s">
        <v>44625</v>
      </c>
    </row>
    <row r="41716" spans="10:11" x14ac:dyDescent="0.25">
      <c r="J41716" t="s">
        <v>2253</v>
      </c>
      <c r="K41716" t="s">
        <v>44626</v>
      </c>
    </row>
    <row r="41717" spans="10:11" x14ac:dyDescent="0.25">
      <c r="J41717" t="s">
        <v>2253</v>
      </c>
      <c r="K41717" t="s">
        <v>44627</v>
      </c>
    </row>
    <row r="41718" spans="10:11" x14ac:dyDescent="0.25">
      <c r="J41718" t="s">
        <v>2253</v>
      </c>
      <c r="K41718" t="s">
        <v>44628</v>
      </c>
    </row>
    <row r="41719" spans="10:11" x14ac:dyDescent="0.25">
      <c r="J41719" t="s">
        <v>2253</v>
      </c>
      <c r="K41719" t="s">
        <v>44629</v>
      </c>
    </row>
    <row r="41720" spans="10:11" x14ac:dyDescent="0.25">
      <c r="J41720" t="s">
        <v>2253</v>
      </c>
      <c r="K41720" t="s">
        <v>44630</v>
      </c>
    </row>
    <row r="41721" spans="10:11" x14ac:dyDescent="0.25">
      <c r="J41721" t="s">
        <v>2253</v>
      </c>
      <c r="K41721" t="s">
        <v>44631</v>
      </c>
    </row>
    <row r="41722" spans="10:11" x14ac:dyDescent="0.25">
      <c r="J41722" t="s">
        <v>1972</v>
      </c>
      <c r="K41722" t="s">
        <v>44632</v>
      </c>
    </row>
    <row r="41723" spans="10:11" x14ac:dyDescent="0.25">
      <c r="J41723" t="s">
        <v>1972</v>
      </c>
      <c r="K41723" t="s">
        <v>44633</v>
      </c>
    </row>
    <row r="41724" spans="10:11" x14ac:dyDescent="0.25">
      <c r="J41724" t="s">
        <v>1972</v>
      </c>
      <c r="K41724" t="s">
        <v>44634</v>
      </c>
    </row>
    <row r="41725" spans="10:11" x14ac:dyDescent="0.25">
      <c r="J41725" t="s">
        <v>1972</v>
      </c>
      <c r="K41725" t="s">
        <v>44635</v>
      </c>
    </row>
    <row r="41726" spans="10:11" x14ac:dyDescent="0.25">
      <c r="J41726" t="s">
        <v>1972</v>
      </c>
      <c r="K41726" t="s">
        <v>44636</v>
      </c>
    </row>
    <row r="41727" spans="10:11" x14ac:dyDescent="0.25">
      <c r="J41727" t="s">
        <v>1972</v>
      </c>
      <c r="K41727" t="s">
        <v>44637</v>
      </c>
    </row>
    <row r="41728" spans="10:11" x14ac:dyDescent="0.25">
      <c r="J41728" t="s">
        <v>1972</v>
      </c>
      <c r="K41728" t="s">
        <v>44638</v>
      </c>
    </row>
    <row r="41729" spans="10:11" x14ac:dyDescent="0.25">
      <c r="J41729" t="s">
        <v>1972</v>
      </c>
      <c r="K41729" t="s">
        <v>44639</v>
      </c>
    </row>
    <row r="41730" spans="10:11" x14ac:dyDescent="0.25">
      <c r="J41730" t="s">
        <v>174</v>
      </c>
      <c r="K41730" t="s">
        <v>44640</v>
      </c>
    </row>
    <row r="41731" spans="10:11" x14ac:dyDescent="0.25">
      <c r="J41731" t="s">
        <v>174</v>
      </c>
      <c r="K41731" t="s">
        <v>44641</v>
      </c>
    </row>
    <row r="41732" spans="10:11" x14ac:dyDescent="0.25">
      <c r="J41732" t="s">
        <v>174</v>
      </c>
      <c r="K41732" t="s">
        <v>44642</v>
      </c>
    </row>
    <row r="41733" spans="10:11" x14ac:dyDescent="0.25">
      <c r="J41733" t="s">
        <v>174</v>
      </c>
      <c r="K41733" t="s">
        <v>44643</v>
      </c>
    </row>
    <row r="41734" spans="10:11" x14ac:dyDescent="0.25">
      <c r="J41734" t="s">
        <v>174</v>
      </c>
      <c r="K41734" t="s">
        <v>44644</v>
      </c>
    </row>
    <row r="41735" spans="10:11" x14ac:dyDescent="0.25">
      <c r="J41735" t="s">
        <v>174</v>
      </c>
      <c r="K41735" t="s">
        <v>44645</v>
      </c>
    </row>
    <row r="41736" spans="10:11" x14ac:dyDescent="0.25">
      <c r="J41736" t="s">
        <v>174</v>
      </c>
      <c r="K41736" t="s">
        <v>44646</v>
      </c>
    </row>
    <row r="41737" spans="10:11" x14ac:dyDescent="0.25">
      <c r="J41737" t="s">
        <v>174</v>
      </c>
      <c r="K41737" t="s">
        <v>44647</v>
      </c>
    </row>
    <row r="41738" spans="10:11" x14ac:dyDescent="0.25">
      <c r="J41738" t="s">
        <v>174</v>
      </c>
      <c r="K41738" t="s">
        <v>44648</v>
      </c>
    </row>
    <row r="41739" spans="10:11" x14ac:dyDescent="0.25">
      <c r="J41739" t="s">
        <v>174</v>
      </c>
      <c r="K41739" t="s">
        <v>44649</v>
      </c>
    </row>
    <row r="41740" spans="10:11" x14ac:dyDescent="0.25">
      <c r="J41740" t="s">
        <v>174</v>
      </c>
      <c r="K41740" t="s">
        <v>44650</v>
      </c>
    </row>
    <row r="41741" spans="10:11" x14ac:dyDescent="0.25">
      <c r="J41741" t="s">
        <v>174</v>
      </c>
      <c r="K41741" t="s">
        <v>44651</v>
      </c>
    </row>
    <row r="41742" spans="10:11" x14ac:dyDescent="0.25">
      <c r="J41742" t="s">
        <v>174</v>
      </c>
      <c r="K41742" t="s">
        <v>44652</v>
      </c>
    </row>
    <row r="41743" spans="10:11" x14ac:dyDescent="0.25">
      <c r="J41743" t="s">
        <v>174</v>
      </c>
      <c r="K41743" t="s">
        <v>44653</v>
      </c>
    </row>
    <row r="41744" spans="10:11" x14ac:dyDescent="0.25">
      <c r="J41744" t="s">
        <v>174</v>
      </c>
      <c r="K41744" t="s">
        <v>44654</v>
      </c>
    </row>
    <row r="41745" spans="10:11" x14ac:dyDescent="0.25">
      <c r="J41745" t="s">
        <v>174</v>
      </c>
      <c r="K41745" t="s">
        <v>44655</v>
      </c>
    </row>
    <row r="41746" spans="10:11" x14ac:dyDescent="0.25">
      <c r="J41746" t="s">
        <v>174</v>
      </c>
      <c r="K41746" t="s">
        <v>44656</v>
      </c>
    </row>
    <row r="41747" spans="10:11" x14ac:dyDescent="0.25">
      <c r="J41747" t="s">
        <v>174</v>
      </c>
      <c r="K41747" t="s">
        <v>44657</v>
      </c>
    </row>
    <row r="41748" spans="10:11" x14ac:dyDescent="0.25">
      <c r="J41748" t="s">
        <v>174</v>
      </c>
      <c r="K41748" t="s">
        <v>44658</v>
      </c>
    </row>
    <row r="41749" spans="10:11" x14ac:dyDescent="0.25">
      <c r="J41749" t="s">
        <v>174</v>
      </c>
      <c r="K41749" t="s">
        <v>44659</v>
      </c>
    </row>
    <row r="41750" spans="10:11" x14ac:dyDescent="0.25">
      <c r="J41750" t="s">
        <v>174</v>
      </c>
      <c r="K41750" t="s">
        <v>44660</v>
      </c>
    </row>
    <row r="41751" spans="10:11" x14ac:dyDescent="0.25">
      <c r="J41751" t="s">
        <v>174</v>
      </c>
      <c r="K41751" t="s">
        <v>44661</v>
      </c>
    </row>
    <row r="41752" spans="10:11" x14ac:dyDescent="0.25">
      <c r="J41752" t="s">
        <v>174</v>
      </c>
      <c r="K41752" t="s">
        <v>44662</v>
      </c>
    </row>
    <row r="41753" spans="10:11" x14ac:dyDescent="0.25">
      <c r="J41753" t="s">
        <v>174</v>
      </c>
      <c r="K41753" t="s">
        <v>44663</v>
      </c>
    </row>
    <row r="41754" spans="10:11" x14ac:dyDescent="0.25">
      <c r="J41754" t="s">
        <v>174</v>
      </c>
      <c r="K41754" t="s">
        <v>44664</v>
      </c>
    </row>
    <row r="41755" spans="10:11" x14ac:dyDescent="0.25">
      <c r="J41755" t="s">
        <v>174</v>
      </c>
      <c r="K41755" t="s">
        <v>44665</v>
      </c>
    </row>
    <row r="41756" spans="10:11" x14ac:dyDescent="0.25">
      <c r="J41756" t="s">
        <v>174</v>
      </c>
      <c r="K41756" t="s">
        <v>44666</v>
      </c>
    </row>
    <row r="41757" spans="10:11" x14ac:dyDescent="0.25">
      <c r="J41757" t="s">
        <v>174</v>
      </c>
      <c r="K41757" t="s">
        <v>44667</v>
      </c>
    </row>
    <row r="41758" spans="10:11" x14ac:dyDescent="0.25">
      <c r="J41758" t="s">
        <v>174</v>
      </c>
      <c r="K41758" t="s">
        <v>44668</v>
      </c>
    </row>
    <row r="41759" spans="10:11" x14ac:dyDescent="0.25">
      <c r="J41759" t="s">
        <v>174</v>
      </c>
      <c r="K41759" t="s">
        <v>44669</v>
      </c>
    </row>
    <row r="41760" spans="10:11" x14ac:dyDescent="0.25">
      <c r="J41760" t="s">
        <v>174</v>
      </c>
      <c r="K41760" t="s">
        <v>44670</v>
      </c>
    </row>
    <row r="41761" spans="10:11" x14ac:dyDescent="0.25">
      <c r="J41761" t="s">
        <v>174</v>
      </c>
      <c r="K41761" t="s">
        <v>44671</v>
      </c>
    </row>
    <row r="41762" spans="10:11" x14ac:dyDescent="0.25">
      <c r="J41762" t="s">
        <v>174</v>
      </c>
      <c r="K41762" t="s">
        <v>44672</v>
      </c>
    </row>
    <row r="41763" spans="10:11" x14ac:dyDescent="0.25">
      <c r="J41763" t="s">
        <v>174</v>
      </c>
      <c r="K41763" t="s">
        <v>44673</v>
      </c>
    </row>
    <row r="41764" spans="10:11" x14ac:dyDescent="0.25">
      <c r="J41764" t="s">
        <v>174</v>
      </c>
      <c r="K41764" t="s">
        <v>44674</v>
      </c>
    </row>
    <row r="41765" spans="10:11" x14ac:dyDescent="0.25">
      <c r="J41765" t="s">
        <v>174</v>
      </c>
      <c r="K41765" t="s">
        <v>44675</v>
      </c>
    </row>
    <row r="41766" spans="10:11" x14ac:dyDescent="0.25">
      <c r="J41766" t="s">
        <v>174</v>
      </c>
      <c r="K41766" t="s">
        <v>44676</v>
      </c>
    </row>
    <row r="41767" spans="10:11" x14ac:dyDescent="0.25">
      <c r="J41767" t="s">
        <v>174</v>
      </c>
      <c r="K41767" t="s">
        <v>44677</v>
      </c>
    </row>
    <row r="41768" spans="10:11" x14ac:dyDescent="0.25">
      <c r="J41768" t="s">
        <v>174</v>
      </c>
      <c r="K41768" t="s">
        <v>44678</v>
      </c>
    </row>
    <row r="41769" spans="10:11" x14ac:dyDescent="0.25">
      <c r="J41769" t="s">
        <v>174</v>
      </c>
      <c r="K41769" t="s">
        <v>44679</v>
      </c>
    </row>
    <row r="41770" spans="10:11" x14ac:dyDescent="0.25">
      <c r="J41770" t="s">
        <v>174</v>
      </c>
      <c r="K41770" t="s">
        <v>44680</v>
      </c>
    </row>
    <row r="41771" spans="10:11" x14ac:dyDescent="0.25">
      <c r="J41771" t="s">
        <v>174</v>
      </c>
      <c r="K41771" t="s">
        <v>44681</v>
      </c>
    </row>
    <row r="41772" spans="10:11" x14ac:dyDescent="0.25">
      <c r="J41772" t="s">
        <v>174</v>
      </c>
      <c r="K41772" t="s">
        <v>44682</v>
      </c>
    </row>
    <row r="41773" spans="10:11" x14ac:dyDescent="0.25">
      <c r="J41773" t="s">
        <v>174</v>
      </c>
      <c r="K41773" t="s">
        <v>44683</v>
      </c>
    </row>
    <row r="41774" spans="10:11" x14ac:dyDescent="0.25">
      <c r="J41774" t="s">
        <v>174</v>
      </c>
      <c r="K41774" t="s">
        <v>44684</v>
      </c>
    </row>
    <row r="41775" spans="10:11" x14ac:dyDescent="0.25">
      <c r="J41775" t="s">
        <v>174</v>
      </c>
      <c r="K41775" t="s">
        <v>44685</v>
      </c>
    </row>
    <row r="41776" spans="10:11" x14ac:dyDescent="0.25">
      <c r="J41776" t="s">
        <v>174</v>
      </c>
      <c r="K41776" t="s">
        <v>44686</v>
      </c>
    </row>
    <row r="41777" spans="10:11" x14ac:dyDescent="0.25">
      <c r="J41777" t="s">
        <v>174</v>
      </c>
      <c r="K41777" t="s">
        <v>44687</v>
      </c>
    </row>
    <row r="41778" spans="10:11" x14ac:dyDescent="0.25">
      <c r="J41778" t="s">
        <v>174</v>
      </c>
      <c r="K41778" t="s">
        <v>44688</v>
      </c>
    </row>
    <row r="41779" spans="10:11" x14ac:dyDescent="0.25">
      <c r="J41779" t="s">
        <v>174</v>
      </c>
      <c r="K41779" t="s">
        <v>44689</v>
      </c>
    </row>
    <row r="41780" spans="10:11" x14ac:dyDescent="0.25">
      <c r="J41780" t="s">
        <v>175</v>
      </c>
      <c r="K41780" t="s">
        <v>44690</v>
      </c>
    </row>
    <row r="41781" spans="10:11" x14ac:dyDescent="0.25">
      <c r="J41781" t="s">
        <v>175</v>
      </c>
      <c r="K41781" t="s">
        <v>44691</v>
      </c>
    </row>
    <row r="41782" spans="10:11" x14ac:dyDescent="0.25">
      <c r="J41782" t="s">
        <v>175</v>
      </c>
      <c r="K41782" t="s">
        <v>44692</v>
      </c>
    </row>
    <row r="41783" spans="10:11" x14ac:dyDescent="0.25">
      <c r="J41783" t="s">
        <v>175</v>
      </c>
      <c r="K41783" t="s">
        <v>44693</v>
      </c>
    </row>
    <row r="41784" spans="10:11" x14ac:dyDescent="0.25">
      <c r="J41784" t="s">
        <v>175</v>
      </c>
      <c r="K41784" t="s">
        <v>44694</v>
      </c>
    </row>
    <row r="41785" spans="10:11" x14ac:dyDescent="0.25">
      <c r="J41785" t="s">
        <v>175</v>
      </c>
      <c r="K41785" t="s">
        <v>44695</v>
      </c>
    </row>
    <row r="41786" spans="10:11" x14ac:dyDescent="0.25">
      <c r="J41786" t="s">
        <v>175</v>
      </c>
      <c r="K41786" t="s">
        <v>44696</v>
      </c>
    </row>
    <row r="41787" spans="10:11" x14ac:dyDescent="0.25">
      <c r="J41787" t="s">
        <v>175</v>
      </c>
      <c r="K41787" t="s">
        <v>44697</v>
      </c>
    </row>
    <row r="41788" spans="10:11" x14ac:dyDescent="0.25">
      <c r="J41788" t="s">
        <v>175</v>
      </c>
      <c r="K41788" t="s">
        <v>44698</v>
      </c>
    </row>
    <row r="41789" spans="10:11" x14ac:dyDescent="0.25">
      <c r="J41789" t="s">
        <v>175</v>
      </c>
      <c r="K41789" t="s">
        <v>44699</v>
      </c>
    </row>
    <row r="41790" spans="10:11" x14ac:dyDescent="0.25">
      <c r="J41790" t="s">
        <v>175</v>
      </c>
      <c r="K41790" t="s">
        <v>44700</v>
      </c>
    </row>
    <row r="41791" spans="10:11" x14ac:dyDescent="0.25">
      <c r="J41791" t="s">
        <v>175</v>
      </c>
      <c r="K41791" t="s">
        <v>44701</v>
      </c>
    </row>
    <row r="41792" spans="10:11" x14ac:dyDescent="0.25">
      <c r="J41792" t="s">
        <v>175</v>
      </c>
      <c r="K41792" t="s">
        <v>44702</v>
      </c>
    </row>
    <row r="41793" spans="10:11" x14ac:dyDescent="0.25">
      <c r="J41793" t="s">
        <v>175</v>
      </c>
      <c r="K41793" t="s">
        <v>44703</v>
      </c>
    </row>
    <row r="41794" spans="10:11" x14ac:dyDescent="0.25">
      <c r="J41794" t="s">
        <v>175</v>
      </c>
      <c r="K41794" t="s">
        <v>44704</v>
      </c>
    </row>
    <row r="41795" spans="10:11" x14ac:dyDescent="0.25">
      <c r="J41795" t="s">
        <v>175</v>
      </c>
      <c r="K41795" t="s">
        <v>44705</v>
      </c>
    </row>
    <row r="41796" spans="10:11" x14ac:dyDescent="0.25">
      <c r="J41796" t="s">
        <v>175</v>
      </c>
      <c r="K41796" t="s">
        <v>44706</v>
      </c>
    </row>
    <row r="41797" spans="10:11" x14ac:dyDescent="0.25">
      <c r="J41797" t="s">
        <v>175</v>
      </c>
      <c r="K41797" t="s">
        <v>44707</v>
      </c>
    </row>
    <row r="41798" spans="10:11" x14ac:dyDescent="0.25">
      <c r="J41798" t="s">
        <v>175</v>
      </c>
      <c r="K41798" t="s">
        <v>44708</v>
      </c>
    </row>
    <row r="41799" spans="10:11" x14ac:dyDescent="0.25">
      <c r="J41799" t="s">
        <v>175</v>
      </c>
      <c r="K41799" t="s">
        <v>44709</v>
      </c>
    </row>
    <row r="41800" spans="10:11" x14ac:dyDescent="0.25">
      <c r="J41800" t="s">
        <v>175</v>
      </c>
      <c r="K41800" t="s">
        <v>44710</v>
      </c>
    </row>
    <row r="41801" spans="10:11" x14ac:dyDescent="0.25">
      <c r="J41801" t="s">
        <v>175</v>
      </c>
      <c r="K41801" t="s">
        <v>44711</v>
      </c>
    </row>
    <row r="41802" spans="10:11" x14ac:dyDescent="0.25">
      <c r="J41802" t="s">
        <v>175</v>
      </c>
      <c r="K41802" t="s">
        <v>44712</v>
      </c>
    </row>
    <row r="41803" spans="10:11" x14ac:dyDescent="0.25">
      <c r="J41803" t="s">
        <v>175</v>
      </c>
      <c r="K41803" t="s">
        <v>44713</v>
      </c>
    </row>
    <row r="41804" spans="10:11" x14ac:dyDescent="0.25">
      <c r="J41804" t="s">
        <v>175</v>
      </c>
      <c r="K41804" t="s">
        <v>44714</v>
      </c>
    </row>
    <row r="41805" spans="10:11" x14ac:dyDescent="0.25">
      <c r="J41805" t="s">
        <v>175</v>
      </c>
      <c r="K41805" t="s">
        <v>44715</v>
      </c>
    </row>
    <row r="41806" spans="10:11" x14ac:dyDescent="0.25">
      <c r="J41806" t="s">
        <v>175</v>
      </c>
      <c r="K41806" t="s">
        <v>44716</v>
      </c>
    </row>
    <row r="41807" spans="10:11" x14ac:dyDescent="0.25">
      <c r="J41807" t="s">
        <v>175</v>
      </c>
      <c r="K41807" t="s">
        <v>44717</v>
      </c>
    </row>
    <row r="41808" spans="10:11" x14ac:dyDescent="0.25">
      <c r="J41808" t="s">
        <v>175</v>
      </c>
      <c r="K41808" t="s">
        <v>44718</v>
      </c>
    </row>
    <row r="41809" spans="10:11" x14ac:dyDescent="0.25">
      <c r="J41809" t="s">
        <v>175</v>
      </c>
      <c r="K41809" t="s">
        <v>44719</v>
      </c>
    </row>
    <row r="41810" spans="10:11" x14ac:dyDescent="0.25">
      <c r="J41810" t="s">
        <v>175</v>
      </c>
      <c r="K41810" t="s">
        <v>44720</v>
      </c>
    </row>
    <row r="41811" spans="10:11" x14ac:dyDescent="0.25">
      <c r="J41811" t="s">
        <v>175</v>
      </c>
      <c r="K41811" t="s">
        <v>44721</v>
      </c>
    </row>
    <row r="41812" spans="10:11" x14ac:dyDescent="0.25">
      <c r="J41812" t="s">
        <v>175</v>
      </c>
      <c r="K41812" t="s">
        <v>44722</v>
      </c>
    </row>
    <row r="41813" spans="10:11" x14ac:dyDescent="0.25">
      <c r="J41813" t="s">
        <v>175</v>
      </c>
      <c r="K41813" t="s">
        <v>44723</v>
      </c>
    </row>
    <row r="41814" spans="10:11" x14ac:dyDescent="0.25">
      <c r="J41814" t="s">
        <v>175</v>
      </c>
      <c r="K41814" t="s">
        <v>44724</v>
      </c>
    </row>
    <row r="41815" spans="10:11" x14ac:dyDescent="0.25">
      <c r="J41815" t="s">
        <v>175</v>
      </c>
      <c r="K41815" t="s">
        <v>44725</v>
      </c>
    </row>
    <row r="41816" spans="10:11" x14ac:dyDescent="0.25">
      <c r="J41816" t="s">
        <v>175</v>
      </c>
      <c r="K41816" t="s">
        <v>44726</v>
      </c>
    </row>
    <row r="41817" spans="10:11" x14ac:dyDescent="0.25">
      <c r="J41817" t="s">
        <v>175</v>
      </c>
      <c r="K41817" t="s">
        <v>44727</v>
      </c>
    </row>
    <row r="41818" spans="10:11" x14ac:dyDescent="0.25">
      <c r="J41818" t="s">
        <v>175</v>
      </c>
      <c r="K41818" t="s">
        <v>44728</v>
      </c>
    </row>
    <row r="41819" spans="10:11" x14ac:dyDescent="0.25">
      <c r="J41819" t="s">
        <v>175</v>
      </c>
      <c r="K41819" t="s">
        <v>44729</v>
      </c>
    </row>
    <row r="41820" spans="10:11" x14ac:dyDescent="0.25">
      <c r="J41820" t="s">
        <v>175</v>
      </c>
      <c r="K41820" t="s">
        <v>44730</v>
      </c>
    </row>
    <row r="41821" spans="10:11" x14ac:dyDescent="0.25">
      <c r="J41821" t="s">
        <v>176</v>
      </c>
      <c r="K41821" t="s">
        <v>44731</v>
      </c>
    </row>
    <row r="41822" spans="10:11" x14ac:dyDescent="0.25">
      <c r="J41822" t="s">
        <v>176</v>
      </c>
      <c r="K41822" t="s">
        <v>44732</v>
      </c>
    </row>
    <row r="41823" spans="10:11" x14ac:dyDescent="0.25">
      <c r="J41823" t="s">
        <v>176</v>
      </c>
      <c r="K41823" t="s">
        <v>44733</v>
      </c>
    </row>
    <row r="41824" spans="10:11" x14ac:dyDescent="0.25">
      <c r="J41824" t="s">
        <v>176</v>
      </c>
      <c r="K41824" t="s">
        <v>44734</v>
      </c>
    </row>
    <row r="41825" spans="10:11" x14ac:dyDescent="0.25">
      <c r="J41825" t="s">
        <v>176</v>
      </c>
      <c r="K41825" t="s">
        <v>44735</v>
      </c>
    </row>
    <row r="41826" spans="10:11" x14ac:dyDescent="0.25">
      <c r="J41826" t="s">
        <v>176</v>
      </c>
      <c r="K41826" t="s">
        <v>44736</v>
      </c>
    </row>
    <row r="41827" spans="10:11" x14ac:dyDescent="0.25">
      <c r="J41827" t="s">
        <v>176</v>
      </c>
      <c r="K41827" t="s">
        <v>44737</v>
      </c>
    </row>
    <row r="41828" spans="10:11" x14ac:dyDescent="0.25">
      <c r="J41828" t="s">
        <v>176</v>
      </c>
      <c r="K41828" t="s">
        <v>44738</v>
      </c>
    </row>
    <row r="41829" spans="10:11" x14ac:dyDescent="0.25">
      <c r="J41829" t="s">
        <v>176</v>
      </c>
      <c r="K41829" t="s">
        <v>44739</v>
      </c>
    </row>
    <row r="41830" spans="10:11" x14ac:dyDescent="0.25">
      <c r="J41830" t="s">
        <v>176</v>
      </c>
      <c r="K41830" t="s">
        <v>44740</v>
      </c>
    </row>
    <row r="41831" spans="10:11" x14ac:dyDescent="0.25">
      <c r="J41831" t="s">
        <v>176</v>
      </c>
      <c r="K41831" t="s">
        <v>44741</v>
      </c>
    </row>
    <row r="41832" spans="10:11" x14ac:dyDescent="0.25">
      <c r="J41832" t="s">
        <v>176</v>
      </c>
      <c r="K41832" t="s">
        <v>44742</v>
      </c>
    </row>
    <row r="41833" spans="10:11" x14ac:dyDescent="0.25">
      <c r="J41833" t="s">
        <v>176</v>
      </c>
      <c r="K41833" t="s">
        <v>44743</v>
      </c>
    </row>
    <row r="41834" spans="10:11" x14ac:dyDescent="0.25">
      <c r="J41834" t="s">
        <v>176</v>
      </c>
      <c r="K41834" t="s">
        <v>44744</v>
      </c>
    </row>
    <row r="41835" spans="10:11" x14ac:dyDescent="0.25">
      <c r="J41835" t="s">
        <v>176</v>
      </c>
      <c r="K41835" t="s">
        <v>44745</v>
      </c>
    </row>
    <row r="41836" spans="10:11" x14ac:dyDescent="0.25">
      <c r="J41836" t="s">
        <v>176</v>
      </c>
      <c r="K41836" t="s">
        <v>44746</v>
      </c>
    </row>
    <row r="41837" spans="10:11" x14ac:dyDescent="0.25">
      <c r="J41837" t="s">
        <v>176</v>
      </c>
      <c r="K41837" t="s">
        <v>44747</v>
      </c>
    </row>
    <row r="41838" spans="10:11" x14ac:dyDescent="0.25">
      <c r="J41838" t="s">
        <v>176</v>
      </c>
      <c r="K41838" t="s">
        <v>44748</v>
      </c>
    </row>
    <row r="41839" spans="10:11" x14ac:dyDescent="0.25">
      <c r="J41839" t="s">
        <v>176</v>
      </c>
      <c r="K41839" t="s">
        <v>44749</v>
      </c>
    </row>
    <row r="41840" spans="10:11" x14ac:dyDescent="0.25">
      <c r="J41840" t="s">
        <v>176</v>
      </c>
      <c r="K41840" t="s">
        <v>44750</v>
      </c>
    </row>
    <row r="41841" spans="10:11" x14ac:dyDescent="0.25">
      <c r="J41841" t="s">
        <v>176</v>
      </c>
      <c r="K41841" t="s">
        <v>44751</v>
      </c>
    </row>
    <row r="41842" spans="10:11" x14ac:dyDescent="0.25">
      <c r="J41842" t="s">
        <v>176</v>
      </c>
      <c r="K41842" t="s">
        <v>44752</v>
      </c>
    </row>
    <row r="41843" spans="10:11" x14ac:dyDescent="0.25">
      <c r="J41843" t="s">
        <v>176</v>
      </c>
      <c r="K41843" t="s">
        <v>44753</v>
      </c>
    </row>
    <row r="41844" spans="10:11" x14ac:dyDescent="0.25">
      <c r="J41844" t="s">
        <v>176</v>
      </c>
      <c r="K41844" t="s">
        <v>44754</v>
      </c>
    </row>
    <row r="41845" spans="10:11" x14ac:dyDescent="0.25">
      <c r="J41845" t="s">
        <v>176</v>
      </c>
      <c r="K41845" t="s">
        <v>44755</v>
      </c>
    </row>
    <row r="41846" spans="10:11" x14ac:dyDescent="0.25">
      <c r="J41846" t="s">
        <v>176</v>
      </c>
      <c r="K41846" t="s">
        <v>44756</v>
      </c>
    </row>
    <row r="41847" spans="10:11" x14ac:dyDescent="0.25">
      <c r="J41847" t="s">
        <v>176</v>
      </c>
      <c r="K41847" t="s">
        <v>44757</v>
      </c>
    </row>
    <row r="41848" spans="10:11" x14ac:dyDescent="0.25">
      <c r="J41848" t="s">
        <v>176</v>
      </c>
      <c r="K41848" t="s">
        <v>44758</v>
      </c>
    </row>
    <row r="41849" spans="10:11" x14ac:dyDescent="0.25">
      <c r="J41849" t="s">
        <v>176</v>
      </c>
      <c r="K41849" t="s">
        <v>44759</v>
      </c>
    </row>
    <row r="41850" spans="10:11" x14ac:dyDescent="0.25">
      <c r="J41850" t="s">
        <v>176</v>
      </c>
      <c r="K41850" t="s">
        <v>44760</v>
      </c>
    </row>
    <row r="41851" spans="10:11" x14ac:dyDescent="0.25">
      <c r="J41851" t="s">
        <v>176</v>
      </c>
      <c r="K41851" t="s">
        <v>44761</v>
      </c>
    </row>
    <row r="41852" spans="10:11" x14ac:dyDescent="0.25">
      <c r="J41852" t="s">
        <v>176</v>
      </c>
      <c r="K41852" t="s">
        <v>44762</v>
      </c>
    </row>
    <row r="41853" spans="10:11" x14ac:dyDescent="0.25">
      <c r="J41853" t="s">
        <v>176</v>
      </c>
      <c r="K41853" t="s">
        <v>44763</v>
      </c>
    </row>
    <row r="41854" spans="10:11" x14ac:dyDescent="0.25">
      <c r="J41854" t="s">
        <v>176</v>
      </c>
      <c r="K41854" t="s">
        <v>44764</v>
      </c>
    </row>
    <row r="41855" spans="10:11" x14ac:dyDescent="0.25">
      <c r="J41855" t="s">
        <v>176</v>
      </c>
      <c r="K41855" t="s">
        <v>44765</v>
      </c>
    </row>
    <row r="41856" spans="10:11" x14ac:dyDescent="0.25">
      <c r="J41856" t="s">
        <v>176</v>
      </c>
      <c r="K41856" t="s">
        <v>44766</v>
      </c>
    </row>
    <row r="41857" spans="10:11" x14ac:dyDescent="0.25">
      <c r="J41857" t="s">
        <v>176</v>
      </c>
      <c r="K41857" t="s">
        <v>44767</v>
      </c>
    </row>
    <row r="41858" spans="10:11" x14ac:dyDescent="0.25">
      <c r="J41858" t="s">
        <v>176</v>
      </c>
      <c r="K41858" t="s">
        <v>44768</v>
      </c>
    </row>
    <row r="41859" spans="10:11" x14ac:dyDescent="0.25">
      <c r="J41859" t="s">
        <v>176</v>
      </c>
      <c r="K41859" t="s">
        <v>44769</v>
      </c>
    </row>
    <row r="41860" spans="10:11" x14ac:dyDescent="0.25">
      <c r="J41860" t="s">
        <v>176</v>
      </c>
      <c r="K41860" t="s">
        <v>44770</v>
      </c>
    </row>
    <row r="41861" spans="10:11" x14ac:dyDescent="0.25">
      <c r="J41861" t="s">
        <v>176</v>
      </c>
      <c r="K41861" t="s">
        <v>44771</v>
      </c>
    </row>
    <row r="41862" spans="10:11" x14ac:dyDescent="0.25">
      <c r="J41862" t="s">
        <v>176</v>
      </c>
      <c r="K41862" t="s">
        <v>44772</v>
      </c>
    </row>
    <row r="41863" spans="10:11" x14ac:dyDescent="0.25">
      <c r="J41863" t="s">
        <v>176</v>
      </c>
      <c r="K41863" t="s">
        <v>44773</v>
      </c>
    </row>
    <row r="41864" spans="10:11" x14ac:dyDescent="0.25">
      <c r="J41864" t="s">
        <v>176</v>
      </c>
      <c r="K41864" t="s">
        <v>44774</v>
      </c>
    </row>
    <row r="41865" spans="10:11" x14ac:dyDescent="0.25">
      <c r="J41865" t="s">
        <v>176</v>
      </c>
      <c r="K41865" t="s">
        <v>44775</v>
      </c>
    </row>
    <row r="41866" spans="10:11" x14ac:dyDescent="0.25">
      <c r="J41866" t="s">
        <v>176</v>
      </c>
      <c r="K41866" t="s">
        <v>44776</v>
      </c>
    </row>
    <row r="41867" spans="10:11" x14ac:dyDescent="0.25">
      <c r="J41867" t="s">
        <v>176</v>
      </c>
      <c r="K41867" t="s">
        <v>44777</v>
      </c>
    </row>
    <row r="41868" spans="10:11" x14ac:dyDescent="0.25">
      <c r="J41868" t="s">
        <v>176</v>
      </c>
      <c r="K41868" t="s">
        <v>44778</v>
      </c>
    </row>
    <row r="41869" spans="10:11" x14ac:dyDescent="0.25">
      <c r="J41869" t="s">
        <v>176</v>
      </c>
      <c r="K41869" t="s">
        <v>44779</v>
      </c>
    </row>
    <row r="41870" spans="10:11" x14ac:dyDescent="0.25">
      <c r="J41870" t="s">
        <v>176</v>
      </c>
      <c r="K41870" t="s">
        <v>44780</v>
      </c>
    </row>
    <row r="41871" spans="10:11" x14ac:dyDescent="0.25">
      <c r="J41871" t="s">
        <v>176</v>
      </c>
      <c r="K41871" t="s">
        <v>44781</v>
      </c>
    </row>
    <row r="41872" spans="10:11" x14ac:dyDescent="0.25">
      <c r="J41872" t="s">
        <v>176</v>
      </c>
      <c r="K41872" t="s">
        <v>44782</v>
      </c>
    </row>
    <row r="41873" spans="10:11" x14ac:dyDescent="0.25">
      <c r="J41873" t="s">
        <v>176</v>
      </c>
      <c r="K41873" t="s">
        <v>44783</v>
      </c>
    </row>
    <row r="41874" spans="10:11" x14ac:dyDescent="0.25">
      <c r="J41874" t="s">
        <v>176</v>
      </c>
      <c r="K41874" t="s">
        <v>44784</v>
      </c>
    </row>
    <row r="41875" spans="10:11" x14ac:dyDescent="0.25">
      <c r="J41875" t="s">
        <v>176</v>
      </c>
      <c r="K41875" t="s">
        <v>44785</v>
      </c>
    </row>
    <row r="41876" spans="10:11" x14ac:dyDescent="0.25">
      <c r="J41876" t="s">
        <v>176</v>
      </c>
      <c r="K41876" t="s">
        <v>44786</v>
      </c>
    </row>
    <row r="41877" spans="10:11" x14ac:dyDescent="0.25">
      <c r="J41877" t="s">
        <v>176</v>
      </c>
      <c r="K41877" t="s">
        <v>44787</v>
      </c>
    </row>
    <row r="41878" spans="10:11" x14ac:dyDescent="0.25">
      <c r="J41878" t="s">
        <v>176</v>
      </c>
      <c r="K41878" t="s">
        <v>44788</v>
      </c>
    </row>
    <row r="41879" spans="10:11" x14ac:dyDescent="0.25">
      <c r="J41879" t="s">
        <v>176</v>
      </c>
      <c r="K41879" t="s">
        <v>44789</v>
      </c>
    </row>
    <row r="41880" spans="10:11" x14ac:dyDescent="0.25">
      <c r="J41880" t="s">
        <v>177</v>
      </c>
      <c r="K41880" t="s">
        <v>44790</v>
      </c>
    </row>
    <row r="41881" spans="10:11" x14ac:dyDescent="0.25">
      <c r="J41881" t="s">
        <v>177</v>
      </c>
      <c r="K41881" t="s">
        <v>44791</v>
      </c>
    </row>
    <row r="41882" spans="10:11" x14ac:dyDescent="0.25">
      <c r="J41882" t="s">
        <v>177</v>
      </c>
      <c r="K41882" t="s">
        <v>44792</v>
      </c>
    </row>
    <row r="41883" spans="10:11" x14ac:dyDescent="0.25">
      <c r="J41883" t="s">
        <v>177</v>
      </c>
      <c r="K41883" t="s">
        <v>44793</v>
      </c>
    </row>
    <row r="41884" spans="10:11" x14ac:dyDescent="0.25">
      <c r="J41884" t="s">
        <v>177</v>
      </c>
      <c r="K41884" t="s">
        <v>44794</v>
      </c>
    </row>
    <row r="41885" spans="10:11" x14ac:dyDescent="0.25">
      <c r="J41885" t="s">
        <v>177</v>
      </c>
      <c r="K41885" t="s">
        <v>44795</v>
      </c>
    </row>
    <row r="41886" spans="10:11" x14ac:dyDescent="0.25">
      <c r="J41886" t="s">
        <v>177</v>
      </c>
      <c r="K41886" t="s">
        <v>44796</v>
      </c>
    </row>
    <row r="41887" spans="10:11" x14ac:dyDescent="0.25">
      <c r="J41887" t="s">
        <v>177</v>
      </c>
      <c r="K41887" t="s">
        <v>44797</v>
      </c>
    </row>
    <row r="41888" spans="10:11" x14ac:dyDescent="0.25">
      <c r="J41888" t="s">
        <v>177</v>
      </c>
      <c r="K41888" t="s">
        <v>44798</v>
      </c>
    </row>
    <row r="41889" spans="10:11" x14ac:dyDescent="0.25">
      <c r="J41889" t="s">
        <v>177</v>
      </c>
      <c r="K41889" t="s">
        <v>44799</v>
      </c>
    </row>
    <row r="41890" spans="10:11" x14ac:dyDescent="0.25">
      <c r="J41890" t="s">
        <v>177</v>
      </c>
      <c r="K41890" t="s">
        <v>44800</v>
      </c>
    </row>
    <row r="41891" spans="10:11" x14ac:dyDescent="0.25">
      <c r="J41891" t="s">
        <v>177</v>
      </c>
      <c r="K41891" t="s">
        <v>44801</v>
      </c>
    </row>
    <row r="41892" spans="10:11" x14ac:dyDescent="0.25">
      <c r="J41892" t="s">
        <v>177</v>
      </c>
      <c r="K41892" t="s">
        <v>44802</v>
      </c>
    </row>
    <row r="41893" spans="10:11" x14ac:dyDescent="0.25">
      <c r="J41893" t="s">
        <v>177</v>
      </c>
      <c r="K41893" t="s">
        <v>44803</v>
      </c>
    </row>
    <row r="41894" spans="10:11" x14ac:dyDescent="0.25">
      <c r="J41894" t="s">
        <v>177</v>
      </c>
      <c r="K41894" t="s">
        <v>44804</v>
      </c>
    </row>
    <row r="41895" spans="10:11" x14ac:dyDescent="0.25">
      <c r="J41895" t="s">
        <v>177</v>
      </c>
      <c r="K41895" t="s">
        <v>44805</v>
      </c>
    </row>
    <row r="41896" spans="10:11" x14ac:dyDescent="0.25">
      <c r="J41896" t="s">
        <v>177</v>
      </c>
      <c r="K41896" t="s">
        <v>44806</v>
      </c>
    </row>
    <row r="41897" spans="10:11" x14ac:dyDescent="0.25">
      <c r="J41897" t="s">
        <v>177</v>
      </c>
      <c r="K41897" t="s">
        <v>44807</v>
      </c>
    </row>
    <row r="41898" spans="10:11" x14ac:dyDescent="0.25">
      <c r="J41898" t="s">
        <v>177</v>
      </c>
      <c r="K41898" t="s">
        <v>44808</v>
      </c>
    </row>
    <row r="41899" spans="10:11" x14ac:dyDescent="0.25">
      <c r="J41899" t="s">
        <v>2586</v>
      </c>
      <c r="K41899" t="s">
        <v>44809</v>
      </c>
    </row>
    <row r="41900" spans="10:11" x14ac:dyDescent="0.25">
      <c r="J41900" t="s">
        <v>2586</v>
      </c>
      <c r="K41900" t="s">
        <v>44810</v>
      </c>
    </row>
    <row r="41901" spans="10:11" x14ac:dyDescent="0.25">
      <c r="J41901" t="s">
        <v>2586</v>
      </c>
      <c r="K41901" t="s">
        <v>44811</v>
      </c>
    </row>
    <row r="41902" spans="10:11" x14ac:dyDescent="0.25">
      <c r="J41902" t="s">
        <v>2586</v>
      </c>
      <c r="K41902" t="s">
        <v>44812</v>
      </c>
    </row>
    <row r="41903" spans="10:11" x14ac:dyDescent="0.25">
      <c r="J41903" t="s">
        <v>2586</v>
      </c>
      <c r="K41903" t="s">
        <v>44813</v>
      </c>
    </row>
    <row r="41904" spans="10:11" x14ac:dyDescent="0.25">
      <c r="J41904" t="s">
        <v>2586</v>
      </c>
      <c r="K41904" t="s">
        <v>44814</v>
      </c>
    </row>
    <row r="41905" spans="10:11" x14ac:dyDescent="0.25">
      <c r="J41905" t="s">
        <v>2586</v>
      </c>
      <c r="K41905" t="s">
        <v>44815</v>
      </c>
    </row>
    <row r="41906" spans="10:11" x14ac:dyDescent="0.25">
      <c r="J41906" t="s">
        <v>2586</v>
      </c>
      <c r="K41906" t="s">
        <v>44816</v>
      </c>
    </row>
    <row r="41907" spans="10:11" x14ac:dyDescent="0.25">
      <c r="J41907" t="s">
        <v>2586</v>
      </c>
      <c r="K41907" t="s">
        <v>44817</v>
      </c>
    </row>
    <row r="41908" spans="10:11" x14ac:dyDescent="0.25">
      <c r="J41908" t="s">
        <v>2586</v>
      </c>
      <c r="K41908" t="s">
        <v>44818</v>
      </c>
    </row>
    <row r="41909" spans="10:11" x14ac:dyDescent="0.25">
      <c r="J41909" t="s">
        <v>2586</v>
      </c>
      <c r="K41909" t="s">
        <v>44819</v>
      </c>
    </row>
    <row r="41910" spans="10:11" x14ac:dyDescent="0.25">
      <c r="J41910" t="s">
        <v>2586</v>
      </c>
      <c r="K41910" t="s">
        <v>44820</v>
      </c>
    </row>
    <row r="41911" spans="10:11" x14ac:dyDescent="0.25">
      <c r="J41911" t="s">
        <v>2586</v>
      </c>
      <c r="K41911" t="s">
        <v>44821</v>
      </c>
    </row>
    <row r="41912" spans="10:11" x14ac:dyDescent="0.25">
      <c r="J41912" t="s">
        <v>2586</v>
      </c>
      <c r="K41912" t="s">
        <v>44822</v>
      </c>
    </row>
    <row r="41913" spans="10:11" x14ac:dyDescent="0.25">
      <c r="J41913" t="s">
        <v>2586</v>
      </c>
      <c r="K41913" t="s">
        <v>44823</v>
      </c>
    </row>
    <row r="41914" spans="10:11" x14ac:dyDescent="0.25">
      <c r="J41914" t="s">
        <v>2586</v>
      </c>
      <c r="K41914" t="s">
        <v>44824</v>
      </c>
    </row>
    <row r="41915" spans="10:11" x14ac:dyDescent="0.25">
      <c r="J41915" t="s">
        <v>2586</v>
      </c>
      <c r="K41915" t="s">
        <v>44825</v>
      </c>
    </row>
    <row r="41916" spans="10:11" x14ac:dyDescent="0.25">
      <c r="J41916" t="s">
        <v>2586</v>
      </c>
      <c r="K41916" t="s">
        <v>44826</v>
      </c>
    </row>
    <row r="41917" spans="10:11" x14ac:dyDescent="0.25">
      <c r="J41917" t="s">
        <v>2586</v>
      </c>
      <c r="K41917" t="s">
        <v>44827</v>
      </c>
    </row>
    <row r="41918" spans="10:11" x14ac:dyDescent="0.25">
      <c r="J41918" t="s">
        <v>2586</v>
      </c>
      <c r="K41918" t="s">
        <v>44828</v>
      </c>
    </row>
    <row r="41919" spans="10:11" x14ac:dyDescent="0.25">
      <c r="J41919" t="s">
        <v>2586</v>
      </c>
      <c r="K41919" t="s">
        <v>44829</v>
      </c>
    </row>
    <row r="41920" spans="10:11" x14ac:dyDescent="0.25">
      <c r="J41920" t="s">
        <v>2586</v>
      </c>
      <c r="K41920" t="s">
        <v>44830</v>
      </c>
    </row>
    <row r="41921" spans="10:11" x14ac:dyDescent="0.25">
      <c r="J41921" t="s">
        <v>467</v>
      </c>
      <c r="K41921" t="s">
        <v>44831</v>
      </c>
    </row>
    <row r="41922" spans="10:11" x14ac:dyDescent="0.25">
      <c r="J41922" t="s">
        <v>467</v>
      </c>
      <c r="K41922" t="s">
        <v>44832</v>
      </c>
    </row>
    <row r="41923" spans="10:11" x14ac:dyDescent="0.25">
      <c r="J41923" t="s">
        <v>467</v>
      </c>
      <c r="K41923" t="s">
        <v>44833</v>
      </c>
    </row>
    <row r="41924" spans="10:11" x14ac:dyDescent="0.25">
      <c r="J41924" t="s">
        <v>467</v>
      </c>
      <c r="K41924" t="s">
        <v>44834</v>
      </c>
    </row>
    <row r="41925" spans="10:11" x14ac:dyDescent="0.25">
      <c r="J41925" t="s">
        <v>467</v>
      </c>
      <c r="K41925" t="s">
        <v>44835</v>
      </c>
    </row>
    <row r="41926" spans="10:11" x14ac:dyDescent="0.25">
      <c r="J41926" t="s">
        <v>467</v>
      </c>
      <c r="K41926" t="s">
        <v>44836</v>
      </c>
    </row>
    <row r="41927" spans="10:11" x14ac:dyDescent="0.25">
      <c r="J41927" t="s">
        <v>467</v>
      </c>
      <c r="K41927" t="s">
        <v>44837</v>
      </c>
    </row>
    <row r="41928" spans="10:11" x14ac:dyDescent="0.25">
      <c r="J41928" t="s">
        <v>467</v>
      </c>
      <c r="K41928" t="s">
        <v>44838</v>
      </c>
    </row>
    <row r="41929" spans="10:11" x14ac:dyDescent="0.25">
      <c r="J41929" t="s">
        <v>467</v>
      </c>
      <c r="K41929" t="s">
        <v>44839</v>
      </c>
    </row>
    <row r="41930" spans="10:11" x14ac:dyDescent="0.25">
      <c r="J41930" t="s">
        <v>467</v>
      </c>
      <c r="K41930" t="s">
        <v>44840</v>
      </c>
    </row>
    <row r="41931" spans="10:11" x14ac:dyDescent="0.25">
      <c r="J41931" t="s">
        <v>467</v>
      </c>
      <c r="K41931" t="s">
        <v>44841</v>
      </c>
    </row>
    <row r="41932" spans="10:11" x14ac:dyDescent="0.25">
      <c r="J41932" t="s">
        <v>467</v>
      </c>
      <c r="K41932" t="s">
        <v>44842</v>
      </c>
    </row>
    <row r="41933" spans="10:11" x14ac:dyDescent="0.25">
      <c r="J41933" t="s">
        <v>467</v>
      </c>
      <c r="K41933" t="s">
        <v>44843</v>
      </c>
    </row>
    <row r="41934" spans="10:11" x14ac:dyDescent="0.25">
      <c r="J41934" t="s">
        <v>467</v>
      </c>
      <c r="K41934" t="s">
        <v>44844</v>
      </c>
    </row>
    <row r="41935" spans="10:11" x14ac:dyDescent="0.25">
      <c r="J41935" t="s">
        <v>467</v>
      </c>
      <c r="K41935" t="s">
        <v>44845</v>
      </c>
    </row>
    <row r="41936" spans="10:11" x14ac:dyDescent="0.25">
      <c r="J41936" t="s">
        <v>467</v>
      </c>
      <c r="K41936" t="s">
        <v>44846</v>
      </c>
    </row>
    <row r="41937" spans="10:11" x14ac:dyDescent="0.25">
      <c r="J41937" t="s">
        <v>467</v>
      </c>
      <c r="K41937" t="s">
        <v>44847</v>
      </c>
    </row>
    <row r="41938" spans="10:11" x14ac:dyDescent="0.25">
      <c r="J41938" t="s">
        <v>467</v>
      </c>
      <c r="K41938" t="s">
        <v>44848</v>
      </c>
    </row>
    <row r="41939" spans="10:11" x14ac:dyDescent="0.25">
      <c r="J41939" t="s">
        <v>467</v>
      </c>
      <c r="K41939" t="s">
        <v>44849</v>
      </c>
    </row>
    <row r="41940" spans="10:11" x14ac:dyDescent="0.25">
      <c r="J41940" t="s">
        <v>467</v>
      </c>
      <c r="K41940" t="s">
        <v>44850</v>
      </c>
    </row>
    <row r="41941" spans="10:11" x14ac:dyDescent="0.25">
      <c r="J41941" t="s">
        <v>467</v>
      </c>
      <c r="K41941" t="s">
        <v>44851</v>
      </c>
    </row>
    <row r="41942" spans="10:11" x14ac:dyDescent="0.25">
      <c r="J41942" t="s">
        <v>467</v>
      </c>
      <c r="K41942" t="s">
        <v>44852</v>
      </c>
    </row>
    <row r="41943" spans="10:11" x14ac:dyDescent="0.25">
      <c r="J41943" t="s">
        <v>467</v>
      </c>
      <c r="K41943" t="s">
        <v>44853</v>
      </c>
    </row>
    <row r="41944" spans="10:11" x14ac:dyDescent="0.25">
      <c r="J41944" t="s">
        <v>467</v>
      </c>
      <c r="K41944" t="s">
        <v>44854</v>
      </c>
    </row>
    <row r="41945" spans="10:11" x14ac:dyDescent="0.25">
      <c r="J41945" t="s">
        <v>467</v>
      </c>
      <c r="K41945" t="s">
        <v>44855</v>
      </c>
    </row>
    <row r="41946" spans="10:11" x14ac:dyDescent="0.25">
      <c r="J41946" t="s">
        <v>467</v>
      </c>
      <c r="K41946" t="s">
        <v>44856</v>
      </c>
    </row>
    <row r="41947" spans="10:11" x14ac:dyDescent="0.25">
      <c r="J41947" t="s">
        <v>467</v>
      </c>
      <c r="K41947" t="s">
        <v>44857</v>
      </c>
    </row>
    <row r="41948" spans="10:11" x14ac:dyDescent="0.25">
      <c r="J41948" t="s">
        <v>467</v>
      </c>
      <c r="K41948" t="s">
        <v>44858</v>
      </c>
    </row>
    <row r="41949" spans="10:11" x14ac:dyDescent="0.25">
      <c r="J41949" t="s">
        <v>467</v>
      </c>
      <c r="K41949" t="s">
        <v>44859</v>
      </c>
    </row>
    <row r="41950" spans="10:11" x14ac:dyDescent="0.25">
      <c r="J41950" t="s">
        <v>467</v>
      </c>
      <c r="K41950" t="s">
        <v>44860</v>
      </c>
    </row>
    <row r="41951" spans="10:11" x14ac:dyDescent="0.25">
      <c r="J41951" t="s">
        <v>467</v>
      </c>
      <c r="K41951" t="s">
        <v>44861</v>
      </c>
    </row>
    <row r="41952" spans="10:11" x14ac:dyDescent="0.25">
      <c r="J41952" t="s">
        <v>467</v>
      </c>
      <c r="K41952" t="s">
        <v>44862</v>
      </c>
    </row>
    <row r="41953" spans="10:11" x14ac:dyDescent="0.25">
      <c r="J41953" t="s">
        <v>467</v>
      </c>
      <c r="K41953" t="s">
        <v>44863</v>
      </c>
    </row>
    <row r="41954" spans="10:11" x14ac:dyDescent="0.25">
      <c r="J41954" t="s">
        <v>467</v>
      </c>
      <c r="K41954" t="s">
        <v>44864</v>
      </c>
    </row>
    <row r="41955" spans="10:11" x14ac:dyDescent="0.25">
      <c r="J41955" t="s">
        <v>467</v>
      </c>
      <c r="K41955" t="s">
        <v>44865</v>
      </c>
    </row>
    <row r="41956" spans="10:11" x14ac:dyDescent="0.25">
      <c r="J41956" t="s">
        <v>467</v>
      </c>
      <c r="K41956" t="s">
        <v>44866</v>
      </c>
    </row>
    <row r="41957" spans="10:11" x14ac:dyDescent="0.25">
      <c r="J41957" t="s">
        <v>467</v>
      </c>
      <c r="K41957" t="s">
        <v>44867</v>
      </c>
    </row>
    <row r="41958" spans="10:11" x14ac:dyDescent="0.25">
      <c r="J41958" t="s">
        <v>467</v>
      </c>
      <c r="K41958" t="s">
        <v>44868</v>
      </c>
    </row>
    <row r="41959" spans="10:11" x14ac:dyDescent="0.25">
      <c r="J41959" t="s">
        <v>467</v>
      </c>
      <c r="K41959" t="s">
        <v>44869</v>
      </c>
    </row>
    <row r="41960" spans="10:11" x14ac:dyDescent="0.25">
      <c r="J41960" t="s">
        <v>467</v>
      </c>
      <c r="K41960" t="s">
        <v>44870</v>
      </c>
    </row>
    <row r="41961" spans="10:11" x14ac:dyDescent="0.25">
      <c r="J41961" t="s">
        <v>467</v>
      </c>
      <c r="K41961" t="s">
        <v>44871</v>
      </c>
    </row>
    <row r="41962" spans="10:11" x14ac:dyDescent="0.25">
      <c r="J41962" t="s">
        <v>467</v>
      </c>
      <c r="K41962" t="s">
        <v>44872</v>
      </c>
    </row>
    <row r="41963" spans="10:11" x14ac:dyDescent="0.25">
      <c r="J41963" t="s">
        <v>467</v>
      </c>
      <c r="K41963" t="s">
        <v>44873</v>
      </c>
    </row>
    <row r="41964" spans="10:11" x14ac:dyDescent="0.25">
      <c r="J41964" t="s">
        <v>467</v>
      </c>
      <c r="K41964" t="s">
        <v>44874</v>
      </c>
    </row>
    <row r="41965" spans="10:11" x14ac:dyDescent="0.25">
      <c r="J41965" t="s">
        <v>467</v>
      </c>
      <c r="K41965" t="s">
        <v>44875</v>
      </c>
    </row>
    <row r="41966" spans="10:11" x14ac:dyDescent="0.25">
      <c r="J41966" t="s">
        <v>467</v>
      </c>
      <c r="K41966" t="s">
        <v>44876</v>
      </c>
    </row>
    <row r="41967" spans="10:11" x14ac:dyDescent="0.25">
      <c r="J41967" t="s">
        <v>467</v>
      </c>
      <c r="K41967" t="s">
        <v>44877</v>
      </c>
    </row>
    <row r="41968" spans="10:11" x14ac:dyDescent="0.25">
      <c r="J41968" t="s">
        <v>468</v>
      </c>
      <c r="K41968" t="s">
        <v>44878</v>
      </c>
    </row>
    <row r="41969" spans="10:11" x14ac:dyDescent="0.25">
      <c r="J41969" t="s">
        <v>468</v>
      </c>
      <c r="K41969" t="s">
        <v>44879</v>
      </c>
    </row>
    <row r="41970" spans="10:11" x14ac:dyDescent="0.25">
      <c r="J41970" t="s">
        <v>468</v>
      </c>
      <c r="K41970" t="s">
        <v>44880</v>
      </c>
    </row>
    <row r="41971" spans="10:11" x14ac:dyDescent="0.25">
      <c r="J41971" t="s">
        <v>468</v>
      </c>
      <c r="K41971" t="s">
        <v>44881</v>
      </c>
    </row>
    <row r="41972" spans="10:11" x14ac:dyDescent="0.25">
      <c r="J41972" t="s">
        <v>468</v>
      </c>
      <c r="K41972" t="s">
        <v>44882</v>
      </c>
    </row>
    <row r="41973" spans="10:11" x14ac:dyDescent="0.25">
      <c r="J41973" t="s">
        <v>468</v>
      </c>
      <c r="K41973" t="s">
        <v>44883</v>
      </c>
    </row>
    <row r="41974" spans="10:11" x14ac:dyDescent="0.25">
      <c r="J41974" t="s">
        <v>468</v>
      </c>
      <c r="K41974" t="s">
        <v>44884</v>
      </c>
    </row>
    <row r="41975" spans="10:11" x14ac:dyDescent="0.25">
      <c r="J41975" t="s">
        <v>468</v>
      </c>
      <c r="K41975" t="s">
        <v>44885</v>
      </c>
    </row>
    <row r="41976" spans="10:11" x14ac:dyDescent="0.25">
      <c r="J41976" t="s">
        <v>468</v>
      </c>
      <c r="K41976" t="s">
        <v>44886</v>
      </c>
    </row>
    <row r="41977" spans="10:11" x14ac:dyDescent="0.25">
      <c r="J41977" t="s">
        <v>468</v>
      </c>
      <c r="K41977" t="s">
        <v>44887</v>
      </c>
    </row>
    <row r="41978" spans="10:11" x14ac:dyDescent="0.25">
      <c r="J41978" t="s">
        <v>468</v>
      </c>
      <c r="K41978" t="s">
        <v>44888</v>
      </c>
    </row>
    <row r="41979" spans="10:11" x14ac:dyDescent="0.25">
      <c r="J41979" t="s">
        <v>468</v>
      </c>
      <c r="K41979" t="s">
        <v>44889</v>
      </c>
    </row>
    <row r="41980" spans="10:11" x14ac:dyDescent="0.25">
      <c r="J41980" t="s">
        <v>468</v>
      </c>
      <c r="K41980" t="s">
        <v>44890</v>
      </c>
    </row>
    <row r="41981" spans="10:11" x14ac:dyDescent="0.25">
      <c r="J41981" t="s">
        <v>468</v>
      </c>
      <c r="K41981" t="s">
        <v>44891</v>
      </c>
    </row>
    <row r="41982" spans="10:11" x14ac:dyDescent="0.25">
      <c r="J41982" t="s">
        <v>468</v>
      </c>
      <c r="K41982" t="s">
        <v>44892</v>
      </c>
    </row>
    <row r="41983" spans="10:11" x14ac:dyDescent="0.25">
      <c r="J41983" t="s">
        <v>468</v>
      </c>
      <c r="K41983" t="s">
        <v>44893</v>
      </c>
    </row>
    <row r="41984" spans="10:11" x14ac:dyDescent="0.25">
      <c r="J41984" t="s">
        <v>468</v>
      </c>
      <c r="K41984" t="s">
        <v>44894</v>
      </c>
    </row>
    <row r="41985" spans="10:11" x14ac:dyDescent="0.25">
      <c r="J41985" t="s">
        <v>468</v>
      </c>
      <c r="K41985" t="s">
        <v>44895</v>
      </c>
    </row>
    <row r="41986" spans="10:11" x14ac:dyDescent="0.25">
      <c r="J41986" t="s">
        <v>468</v>
      </c>
      <c r="K41986" t="s">
        <v>44896</v>
      </c>
    </row>
    <row r="41987" spans="10:11" x14ac:dyDescent="0.25">
      <c r="J41987" t="s">
        <v>468</v>
      </c>
      <c r="K41987" t="s">
        <v>44897</v>
      </c>
    </row>
    <row r="41988" spans="10:11" x14ac:dyDescent="0.25">
      <c r="J41988" t="s">
        <v>468</v>
      </c>
      <c r="K41988" t="s">
        <v>44898</v>
      </c>
    </row>
    <row r="41989" spans="10:11" x14ac:dyDescent="0.25">
      <c r="J41989" t="s">
        <v>468</v>
      </c>
      <c r="K41989" t="s">
        <v>44899</v>
      </c>
    </row>
    <row r="41990" spans="10:11" x14ac:dyDescent="0.25">
      <c r="J41990" t="s">
        <v>468</v>
      </c>
      <c r="K41990" t="s">
        <v>44900</v>
      </c>
    </row>
    <row r="41991" spans="10:11" x14ac:dyDescent="0.25">
      <c r="J41991" t="s">
        <v>468</v>
      </c>
      <c r="K41991" t="s">
        <v>44901</v>
      </c>
    </row>
    <row r="41992" spans="10:11" x14ac:dyDescent="0.25">
      <c r="J41992" t="s">
        <v>468</v>
      </c>
      <c r="K41992" t="s">
        <v>44902</v>
      </c>
    </row>
    <row r="41993" spans="10:11" x14ac:dyDescent="0.25">
      <c r="J41993" t="s">
        <v>468</v>
      </c>
      <c r="K41993" t="s">
        <v>44903</v>
      </c>
    </row>
    <row r="41994" spans="10:11" x14ac:dyDescent="0.25">
      <c r="J41994" t="s">
        <v>468</v>
      </c>
      <c r="K41994" t="s">
        <v>44904</v>
      </c>
    </row>
    <row r="41995" spans="10:11" x14ac:dyDescent="0.25">
      <c r="J41995" t="s">
        <v>1897</v>
      </c>
      <c r="K41995" t="s">
        <v>44905</v>
      </c>
    </row>
    <row r="41996" spans="10:11" x14ac:dyDescent="0.25">
      <c r="J41996" t="s">
        <v>1897</v>
      </c>
      <c r="K41996" t="s">
        <v>44906</v>
      </c>
    </row>
    <row r="41997" spans="10:11" x14ac:dyDescent="0.25">
      <c r="J41997" t="s">
        <v>1897</v>
      </c>
      <c r="K41997" t="s">
        <v>44907</v>
      </c>
    </row>
    <row r="41998" spans="10:11" x14ac:dyDescent="0.25">
      <c r="J41998" t="s">
        <v>1897</v>
      </c>
      <c r="K41998" t="s">
        <v>44908</v>
      </c>
    </row>
    <row r="41999" spans="10:11" x14ac:dyDescent="0.25">
      <c r="J41999" t="s">
        <v>1897</v>
      </c>
      <c r="K41999" t="s">
        <v>44909</v>
      </c>
    </row>
    <row r="42000" spans="10:11" x14ac:dyDescent="0.25">
      <c r="J42000" t="s">
        <v>1897</v>
      </c>
      <c r="K42000" t="s">
        <v>44910</v>
      </c>
    </row>
    <row r="42001" spans="10:11" x14ac:dyDescent="0.25">
      <c r="J42001" t="s">
        <v>1897</v>
      </c>
      <c r="K42001" t="s">
        <v>44911</v>
      </c>
    </row>
    <row r="42002" spans="10:11" x14ac:dyDescent="0.25">
      <c r="J42002" t="s">
        <v>1897</v>
      </c>
      <c r="K42002" t="s">
        <v>44912</v>
      </c>
    </row>
    <row r="42003" spans="10:11" x14ac:dyDescent="0.25">
      <c r="J42003" t="s">
        <v>1897</v>
      </c>
      <c r="K42003" t="s">
        <v>44913</v>
      </c>
    </row>
    <row r="42004" spans="10:11" x14ac:dyDescent="0.25">
      <c r="J42004" t="s">
        <v>1897</v>
      </c>
      <c r="K42004" t="s">
        <v>44914</v>
      </c>
    </row>
    <row r="42005" spans="10:11" x14ac:dyDescent="0.25">
      <c r="J42005" t="s">
        <v>1897</v>
      </c>
      <c r="K42005" t="s">
        <v>44915</v>
      </c>
    </row>
    <row r="42006" spans="10:11" x14ac:dyDescent="0.25">
      <c r="J42006" t="s">
        <v>1897</v>
      </c>
      <c r="K42006" t="s">
        <v>44916</v>
      </c>
    </row>
    <row r="42007" spans="10:11" x14ac:dyDescent="0.25">
      <c r="J42007" t="s">
        <v>1897</v>
      </c>
      <c r="K42007" t="s">
        <v>44917</v>
      </c>
    </row>
    <row r="42008" spans="10:11" x14ac:dyDescent="0.25">
      <c r="J42008" t="s">
        <v>1897</v>
      </c>
      <c r="K42008" t="s">
        <v>44918</v>
      </c>
    </row>
    <row r="42009" spans="10:11" x14ac:dyDescent="0.25">
      <c r="J42009" t="s">
        <v>1897</v>
      </c>
      <c r="K42009" t="s">
        <v>44919</v>
      </c>
    </row>
    <row r="42010" spans="10:11" x14ac:dyDescent="0.25">
      <c r="J42010" t="s">
        <v>1897</v>
      </c>
      <c r="K42010" t="s">
        <v>44920</v>
      </c>
    </row>
    <row r="42011" spans="10:11" x14ac:dyDescent="0.25">
      <c r="J42011" t="s">
        <v>1897</v>
      </c>
      <c r="K42011" t="s">
        <v>44921</v>
      </c>
    </row>
    <row r="42012" spans="10:11" x14ac:dyDescent="0.25">
      <c r="J42012" t="s">
        <v>1897</v>
      </c>
      <c r="K42012" t="s">
        <v>44922</v>
      </c>
    </row>
    <row r="42013" spans="10:11" x14ac:dyDescent="0.25">
      <c r="J42013" t="s">
        <v>1897</v>
      </c>
      <c r="K42013" t="s">
        <v>44923</v>
      </c>
    </row>
    <row r="42014" spans="10:11" x14ac:dyDescent="0.25">
      <c r="J42014" t="s">
        <v>1897</v>
      </c>
      <c r="K42014" t="s">
        <v>44924</v>
      </c>
    </row>
    <row r="42015" spans="10:11" x14ac:dyDescent="0.25">
      <c r="J42015" t="s">
        <v>1897</v>
      </c>
      <c r="K42015" t="s">
        <v>44925</v>
      </c>
    </row>
    <row r="42016" spans="10:11" x14ac:dyDescent="0.25">
      <c r="J42016" t="s">
        <v>1897</v>
      </c>
      <c r="K42016" t="s">
        <v>44926</v>
      </c>
    </row>
    <row r="42017" spans="10:11" x14ac:dyDescent="0.25">
      <c r="J42017" t="s">
        <v>1897</v>
      </c>
      <c r="K42017" t="s">
        <v>44927</v>
      </c>
    </row>
    <row r="42018" spans="10:11" x14ac:dyDescent="0.25">
      <c r="J42018" t="s">
        <v>2473</v>
      </c>
      <c r="K42018" t="s">
        <v>44928</v>
      </c>
    </row>
    <row r="42019" spans="10:11" x14ac:dyDescent="0.25">
      <c r="J42019" t="s">
        <v>2473</v>
      </c>
      <c r="K42019" t="s">
        <v>44929</v>
      </c>
    </row>
    <row r="42020" spans="10:11" x14ac:dyDescent="0.25">
      <c r="J42020" t="s">
        <v>2473</v>
      </c>
      <c r="K42020" t="s">
        <v>44930</v>
      </c>
    </row>
    <row r="42021" spans="10:11" x14ac:dyDescent="0.25">
      <c r="J42021" t="s">
        <v>2473</v>
      </c>
      <c r="K42021" t="s">
        <v>44931</v>
      </c>
    </row>
    <row r="42022" spans="10:11" x14ac:dyDescent="0.25">
      <c r="J42022" t="s">
        <v>2473</v>
      </c>
      <c r="K42022" t="s">
        <v>44932</v>
      </c>
    </row>
    <row r="42023" spans="10:11" x14ac:dyDescent="0.25">
      <c r="J42023" t="s">
        <v>2473</v>
      </c>
      <c r="K42023" t="s">
        <v>44933</v>
      </c>
    </row>
    <row r="42024" spans="10:11" x14ac:dyDescent="0.25">
      <c r="J42024" t="s">
        <v>2473</v>
      </c>
      <c r="K42024" t="s">
        <v>44934</v>
      </c>
    </row>
    <row r="42025" spans="10:11" x14ac:dyDescent="0.25">
      <c r="J42025" t="s">
        <v>2473</v>
      </c>
      <c r="K42025" t="s">
        <v>44935</v>
      </c>
    </row>
    <row r="42026" spans="10:11" x14ac:dyDescent="0.25">
      <c r="J42026" t="s">
        <v>2473</v>
      </c>
      <c r="K42026" t="s">
        <v>44936</v>
      </c>
    </row>
    <row r="42027" spans="10:11" x14ac:dyDescent="0.25">
      <c r="J42027" t="s">
        <v>2473</v>
      </c>
      <c r="K42027" t="s">
        <v>44937</v>
      </c>
    </row>
    <row r="42028" spans="10:11" x14ac:dyDescent="0.25">
      <c r="J42028" t="s">
        <v>2473</v>
      </c>
      <c r="K42028" t="s">
        <v>44938</v>
      </c>
    </row>
    <row r="42029" spans="10:11" x14ac:dyDescent="0.25">
      <c r="J42029" t="s">
        <v>2473</v>
      </c>
      <c r="K42029" t="s">
        <v>44939</v>
      </c>
    </row>
    <row r="42030" spans="10:11" x14ac:dyDescent="0.25">
      <c r="J42030" t="s">
        <v>2473</v>
      </c>
      <c r="K42030" t="s">
        <v>44940</v>
      </c>
    </row>
    <row r="42031" spans="10:11" x14ac:dyDescent="0.25">
      <c r="J42031" t="s">
        <v>2473</v>
      </c>
      <c r="K42031" t="s">
        <v>44941</v>
      </c>
    </row>
    <row r="42032" spans="10:11" x14ac:dyDescent="0.25">
      <c r="J42032" t="s">
        <v>2473</v>
      </c>
      <c r="K42032" t="s">
        <v>44942</v>
      </c>
    </row>
    <row r="42033" spans="10:11" x14ac:dyDescent="0.25">
      <c r="J42033" t="s">
        <v>2473</v>
      </c>
      <c r="K42033" t="s">
        <v>44943</v>
      </c>
    </row>
    <row r="42034" spans="10:11" x14ac:dyDescent="0.25">
      <c r="J42034" t="s">
        <v>2473</v>
      </c>
      <c r="K42034" t="s">
        <v>44944</v>
      </c>
    </row>
    <row r="42035" spans="10:11" x14ac:dyDescent="0.25">
      <c r="J42035" t="s">
        <v>2473</v>
      </c>
      <c r="K42035" t="s">
        <v>44945</v>
      </c>
    </row>
    <row r="42036" spans="10:11" x14ac:dyDescent="0.25">
      <c r="J42036" t="s">
        <v>2473</v>
      </c>
      <c r="K42036" t="s">
        <v>44946</v>
      </c>
    </row>
    <row r="42037" spans="10:11" x14ac:dyDescent="0.25">
      <c r="J42037" t="s">
        <v>2473</v>
      </c>
      <c r="K42037" t="s">
        <v>44947</v>
      </c>
    </row>
    <row r="42038" spans="10:11" x14ac:dyDescent="0.25">
      <c r="J42038" t="s">
        <v>2473</v>
      </c>
      <c r="K42038" t="s">
        <v>44948</v>
      </c>
    </row>
    <row r="42039" spans="10:11" x14ac:dyDescent="0.25">
      <c r="J42039" t="s">
        <v>359</v>
      </c>
      <c r="K42039" t="s">
        <v>44949</v>
      </c>
    </row>
    <row r="42040" spans="10:11" x14ac:dyDescent="0.25">
      <c r="J42040" t="s">
        <v>359</v>
      </c>
      <c r="K42040" t="s">
        <v>44950</v>
      </c>
    </row>
    <row r="42041" spans="10:11" x14ac:dyDescent="0.25">
      <c r="J42041" t="s">
        <v>359</v>
      </c>
      <c r="K42041" t="s">
        <v>44951</v>
      </c>
    </row>
    <row r="42042" spans="10:11" x14ac:dyDescent="0.25">
      <c r="J42042" t="s">
        <v>359</v>
      </c>
      <c r="K42042" t="s">
        <v>44952</v>
      </c>
    </row>
    <row r="42043" spans="10:11" x14ac:dyDescent="0.25">
      <c r="J42043" t="s">
        <v>359</v>
      </c>
      <c r="K42043" t="s">
        <v>44953</v>
      </c>
    </row>
    <row r="42044" spans="10:11" x14ac:dyDescent="0.25">
      <c r="J42044" t="s">
        <v>359</v>
      </c>
      <c r="K42044" t="s">
        <v>44954</v>
      </c>
    </row>
    <row r="42045" spans="10:11" x14ac:dyDescent="0.25">
      <c r="J42045" t="s">
        <v>359</v>
      </c>
      <c r="K42045" t="s">
        <v>44955</v>
      </c>
    </row>
    <row r="42046" spans="10:11" x14ac:dyDescent="0.25">
      <c r="J42046" t="s">
        <v>359</v>
      </c>
      <c r="K42046" t="s">
        <v>44956</v>
      </c>
    </row>
    <row r="42047" spans="10:11" x14ac:dyDescent="0.25">
      <c r="J42047" t="s">
        <v>359</v>
      </c>
      <c r="K42047" t="s">
        <v>44957</v>
      </c>
    </row>
    <row r="42048" spans="10:11" x14ac:dyDescent="0.25">
      <c r="J42048" t="s">
        <v>359</v>
      </c>
      <c r="K42048" t="s">
        <v>44958</v>
      </c>
    </row>
    <row r="42049" spans="10:11" x14ac:dyDescent="0.25">
      <c r="J42049" t="s">
        <v>359</v>
      </c>
      <c r="K42049" t="s">
        <v>44959</v>
      </c>
    </row>
    <row r="42050" spans="10:11" x14ac:dyDescent="0.25">
      <c r="J42050" t="s">
        <v>359</v>
      </c>
      <c r="K42050" t="s">
        <v>44960</v>
      </c>
    </row>
    <row r="42051" spans="10:11" x14ac:dyDescent="0.25">
      <c r="J42051" t="s">
        <v>359</v>
      </c>
      <c r="K42051" t="s">
        <v>44961</v>
      </c>
    </row>
    <row r="42052" spans="10:11" x14ac:dyDescent="0.25">
      <c r="J42052" t="s">
        <v>359</v>
      </c>
      <c r="K42052" t="s">
        <v>44962</v>
      </c>
    </row>
    <row r="42053" spans="10:11" x14ac:dyDescent="0.25">
      <c r="J42053" t="s">
        <v>359</v>
      </c>
      <c r="K42053" t="s">
        <v>44963</v>
      </c>
    </row>
    <row r="42054" spans="10:11" x14ac:dyDescent="0.25">
      <c r="J42054" t="s">
        <v>359</v>
      </c>
      <c r="K42054" t="s">
        <v>44964</v>
      </c>
    </row>
    <row r="42055" spans="10:11" x14ac:dyDescent="0.25">
      <c r="J42055" t="s">
        <v>359</v>
      </c>
      <c r="K42055" t="s">
        <v>44965</v>
      </c>
    </row>
    <row r="42056" spans="10:11" x14ac:dyDescent="0.25">
      <c r="J42056" t="s">
        <v>359</v>
      </c>
      <c r="K42056" t="s">
        <v>44966</v>
      </c>
    </row>
    <row r="42057" spans="10:11" x14ac:dyDescent="0.25">
      <c r="J42057" t="s">
        <v>359</v>
      </c>
      <c r="K42057" t="s">
        <v>44967</v>
      </c>
    </row>
    <row r="42058" spans="10:11" x14ac:dyDescent="0.25">
      <c r="J42058" t="s">
        <v>1487</v>
      </c>
      <c r="K42058" t="s">
        <v>44968</v>
      </c>
    </row>
    <row r="42059" spans="10:11" x14ac:dyDescent="0.25">
      <c r="J42059" t="s">
        <v>1487</v>
      </c>
      <c r="K42059" t="s">
        <v>44969</v>
      </c>
    </row>
    <row r="42060" spans="10:11" x14ac:dyDescent="0.25">
      <c r="J42060" t="s">
        <v>694</v>
      </c>
      <c r="K42060" t="s">
        <v>44970</v>
      </c>
    </row>
    <row r="42061" spans="10:11" x14ac:dyDescent="0.25">
      <c r="J42061" t="s">
        <v>694</v>
      </c>
      <c r="K42061" t="s">
        <v>44971</v>
      </c>
    </row>
    <row r="42062" spans="10:11" x14ac:dyDescent="0.25">
      <c r="J42062" t="s">
        <v>694</v>
      </c>
      <c r="K42062" t="s">
        <v>44972</v>
      </c>
    </row>
    <row r="42063" spans="10:11" x14ac:dyDescent="0.25">
      <c r="J42063" t="s">
        <v>694</v>
      </c>
      <c r="K42063" t="s">
        <v>44973</v>
      </c>
    </row>
    <row r="42064" spans="10:11" x14ac:dyDescent="0.25">
      <c r="J42064" t="s">
        <v>694</v>
      </c>
      <c r="K42064" t="s">
        <v>44974</v>
      </c>
    </row>
    <row r="42065" spans="10:11" x14ac:dyDescent="0.25">
      <c r="J42065" t="s">
        <v>694</v>
      </c>
      <c r="K42065" t="s">
        <v>44975</v>
      </c>
    </row>
    <row r="42066" spans="10:11" x14ac:dyDescent="0.25">
      <c r="J42066" t="s">
        <v>694</v>
      </c>
      <c r="K42066" t="s">
        <v>44976</v>
      </c>
    </row>
    <row r="42067" spans="10:11" x14ac:dyDescent="0.25">
      <c r="J42067" t="s">
        <v>694</v>
      </c>
      <c r="K42067" t="s">
        <v>44977</v>
      </c>
    </row>
    <row r="42068" spans="10:11" x14ac:dyDescent="0.25">
      <c r="J42068" t="s">
        <v>694</v>
      </c>
      <c r="K42068" t="s">
        <v>44978</v>
      </c>
    </row>
    <row r="42069" spans="10:11" x14ac:dyDescent="0.25">
      <c r="J42069" t="s">
        <v>694</v>
      </c>
      <c r="K42069" t="s">
        <v>44979</v>
      </c>
    </row>
    <row r="42070" spans="10:11" x14ac:dyDescent="0.25">
      <c r="J42070" t="s">
        <v>694</v>
      </c>
      <c r="K42070" t="s">
        <v>44980</v>
      </c>
    </row>
    <row r="42071" spans="10:11" x14ac:dyDescent="0.25">
      <c r="J42071" t="s">
        <v>694</v>
      </c>
      <c r="K42071" t="s">
        <v>44981</v>
      </c>
    </row>
    <row r="42072" spans="10:11" x14ac:dyDescent="0.25">
      <c r="J42072" t="s">
        <v>694</v>
      </c>
      <c r="K42072" t="s">
        <v>44982</v>
      </c>
    </row>
    <row r="42073" spans="10:11" x14ac:dyDescent="0.25">
      <c r="J42073" t="s">
        <v>694</v>
      </c>
      <c r="K42073" t="s">
        <v>44983</v>
      </c>
    </row>
    <row r="42074" spans="10:11" x14ac:dyDescent="0.25">
      <c r="J42074" t="s">
        <v>694</v>
      </c>
      <c r="K42074" t="s">
        <v>44984</v>
      </c>
    </row>
    <row r="42075" spans="10:11" x14ac:dyDescent="0.25">
      <c r="J42075" t="s">
        <v>694</v>
      </c>
      <c r="K42075" t="s">
        <v>44985</v>
      </c>
    </row>
    <row r="42076" spans="10:11" x14ac:dyDescent="0.25">
      <c r="J42076" t="s">
        <v>694</v>
      </c>
      <c r="K42076" t="s">
        <v>44986</v>
      </c>
    </row>
    <row r="42077" spans="10:11" x14ac:dyDescent="0.25">
      <c r="J42077" t="s">
        <v>694</v>
      </c>
      <c r="K42077" t="s">
        <v>44987</v>
      </c>
    </row>
    <row r="42078" spans="10:11" x14ac:dyDescent="0.25">
      <c r="J42078" t="s">
        <v>694</v>
      </c>
      <c r="K42078" t="s">
        <v>44988</v>
      </c>
    </row>
    <row r="42079" spans="10:11" x14ac:dyDescent="0.25">
      <c r="J42079" t="s">
        <v>694</v>
      </c>
      <c r="K42079" t="s">
        <v>44989</v>
      </c>
    </row>
    <row r="42080" spans="10:11" x14ac:dyDescent="0.25">
      <c r="J42080" t="s">
        <v>694</v>
      </c>
      <c r="K42080" t="s">
        <v>44990</v>
      </c>
    </row>
    <row r="42081" spans="10:11" x14ac:dyDescent="0.25">
      <c r="J42081" t="s">
        <v>694</v>
      </c>
      <c r="K42081" t="s">
        <v>44991</v>
      </c>
    </row>
    <row r="42082" spans="10:11" x14ac:dyDescent="0.25">
      <c r="J42082" t="s">
        <v>694</v>
      </c>
      <c r="K42082" t="s">
        <v>44992</v>
      </c>
    </row>
    <row r="42083" spans="10:11" x14ac:dyDescent="0.25">
      <c r="J42083" t="s">
        <v>694</v>
      </c>
      <c r="K42083" t="s">
        <v>44993</v>
      </c>
    </row>
    <row r="42084" spans="10:11" x14ac:dyDescent="0.25">
      <c r="J42084" t="s">
        <v>694</v>
      </c>
      <c r="K42084" t="s">
        <v>44994</v>
      </c>
    </row>
    <row r="42085" spans="10:11" x14ac:dyDescent="0.25">
      <c r="J42085" t="s">
        <v>694</v>
      </c>
      <c r="K42085" t="s">
        <v>44995</v>
      </c>
    </row>
    <row r="42086" spans="10:11" x14ac:dyDescent="0.25">
      <c r="J42086" t="s">
        <v>694</v>
      </c>
      <c r="K42086" t="s">
        <v>44996</v>
      </c>
    </row>
    <row r="42087" spans="10:11" x14ac:dyDescent="0.25">
      <c r="J42087" t="s">
        <v>694</v>
      </c>
      <c r="K42087" t="s">
        <v>44997</v>
      </c>
    </row>
    <row r="42088" spans="10:11" x14ac:dyDescent="0.25">
      <c r="J42088" t="s">
        <v>694</v>
      </c>
      <c r="K42088" t="s">
        <v>44998</v>
      </c>
    </row>
    <row r="42089" spans="10:11" x14ac:dyDescent="0.25">
      <c r="J42089" t="s">
        <v>694</v>
      </c>
      <c r="K42089" t="s">
        <v>44999</v>
      </c>
    </row>
    <row r="42090" spans="10:11" x14ac:dyDescent="0.25">
      <c r="J42090" t="s">
        <v>694</v>
      </c>
      <c r="K42090" t="s">
        <v>45000</v>
      </c>
    </row>
    <row r="42091" spans="10:11" x14ac:dyDescent="0.25">
      <c r="J42091" t="s">
        <v>694</v>
      </c>
      <c r="K42091" t="s">
        <v>45001</v>
      </c>
    </row>
    <row r="42092" spans="10:11" x14ac:dyDescent="0.25">
      <c r="J42092" t="s">
        <v>694</v>
      </c>
      <c r="K42092" t="s">
        <v>45002</v>
      </c>
    </row>
    <row r="42093" spans="10:11" x14ac:dyDescent="0.25">
      <c r="J42093" t="s">
        <v>694</v>
      </c>
      <c r="K42093" t="s">
        <v>45003</v>
      </c>
    </row>
    <row r="42094" spans="10:11" x14ac:dyDescent="0.25">
      <c r="J42094" t="s">
        <v>694</v>
      </c>
      <c r="K42094" t="s">
        <v>45004</v>
      </c>
    </row>
    <row r="42095" spans="10:11" x14ac:dyDescent="0.25">
      <c r="J42095" t="s">
        <v>694</v>
      </c>
      <c r="K42095" t="s">
        <v>45005</v>
      </c>
    </row>
    <row r="42096" spans="10:11" x14ac:dyDescent="0.25">
      <c r="J42096" t="s">
        <v>694</v>
      </c>
      <c r="K42096" t="s">
        <v>45006</v>
      </c>
    </row>
    <row r="42097" spans="10:11" x14ac:dyDescent="0.25">
      <c r="J42097" t="s">
        <v>694</v>
      </c>
      <c r="K42097" t="s">
        <v>45007</v>
      </c>
    </row>
    <row r="42098" spans="10:11" x14ac:dyDescent="0.25">
      <c r="J42098" t="s">
        <v>694</v>
      </c>
      <c r="K42098" t="s">
        <v>45008</v>
      </c>
    </row>
    <row r="42099" spans="10:11" x14ac:dyDescent="0.25">
      <c r="J42099" t="s">
        <v>694</v>
      </c>
      <c r="K42099" t="s">
        <v>45009</v>
      </c>
    </row>
    <row r="42100" spans="10:11" x14ac:dyDescent="0.25">
      <c r="J42100" t="s">
        <v>694</v>
      </c>
      <c r="K42100" t="s">
        <v>45010</v>
      </c>
    </row>
    <row r="42101" spans="10:11" x14ac:dyDescent="0.25">
      <c r="J42101" t="s">
        <v>694</v>
      </c>
      <c r="K42101" t="s">
        <v>45011</v>
      </c>
    </row>
    <row r="42102" spans="10:11" x14ac:dyDescent="0.25">
      <c r="J42102" t="s">
        <v>694</v>
      </c>
      <c r="K42102" t="s">
        <v>45012</v>
      </c>
    </row>
    <row r="42103" spans="10:11" x14ac:dyDescent="0.25">
      <c r="J42103" t="s">
        <v>694</v>
      </c>
      <c r="K42103" t="s">
        <v>45013</v>
      </c>
    </row>
    <row r="42104" spans="10:11" x14ac:dyDescent="0.25">
      <c r="J42104" t="s">
        <v>694</v>
      </c>
      <c r="K42104" t="s">
        <v>45014</v>
      </c>
    </row>
    <row r="42105" spans="10:11" x14ac:dyDescent="0.25">
      <c r="J42105" t="s">
        <v>694</v>
      </c>
      <c r="K42105" t="s">
        <v>45015</v>
      </c>
    </row>
    <row r="42106" spans="10:11" x14ac:dyDescent="0.25">
      <c r="J42106" t="s">
        <v>694</v>
      </c>
      <c r="K42106" t="s">
        <v>45016</v>
      </c>
    </row>
    <row r="42107" spans="10:11" x14ac:dyDescent="0.25">
      <c r="J42107" t="s">
        <v>694</v>
      </c>
      <c r="K42107" t="s">
        <v>45017</v>
      </c>
    </row>
    <row r="42108" spans="10:11" x14ac:dyDescent="0.25">
      <c r="J42108" t="s">
        <v>694</v>
      </c>
      <c r="K42108" t="s">
        <v>45018</v>
      </c>
    </row>
    <row r="42109" spans="10:11" x14ac:dyDescent="0.25">
      <c r="J42109" t="s">
        <v>694</v>
      </c>
      <c r="K42109" t="s">
        <v>45019</v>
      </c>
    </row>
    <row r="42110" spans="10:11" x14ac:dyDescent="0.25">
      <c r="J42110" t="s">
        <v>694</v>
      </c>
      <c r="K42110" t="s">
        <v>45020</v>
      </c>
    </row>
    <row r="42111" spans="10:11" x14ac:dyDescent="0.25">
      <c r="J42111" t="s">
        <v>694</v>
      </c>
      <c r="K42111" t="s">
        <v>45021</v>
      </c>
    </row>
    <row r="42112" spans="10:11" x14ac:dyDescent="0.25">
      <c r="J42112" t="s">
        <v>694</v>
      </c>
      <c r="K42112" t="s">
        <v>45022</v>
      </c>
    </row>
    <row r="42113" spans="10:11" x14ac:dyDescent="0.25">
      <c r="J42113" t="s">
        <v>694</v>
      </c>
      <c r="K42113" t="s">
        <v>45023</v>
      </c>
    </row>
    <row r="42114" spans="10:11" x14ac:dyDescent="0.25">
      <c r="J42114" t="s">
        <v>694</v>
      </c>
      <c r="K42114" t="s">
        <v>45024</v>
      </c>
    </row>
    <row r="42115" spans="10:11" x14ac:dyDescent="0.25">
      <c r="J42115" t="s">
        <v>694</v>
      </c>
      <c r="K42115" t="s">
        <v>45025</v>
      </c>
    </row>
    <row r="42116" spans="10:11" x14ac:dyDescent="0.25">
      <c r="J42116" t="s">
        <v>694</v>
      </c>
      <c r="K42116" t="s">
        <v>45026</v>
      </c>
    </row>
    <row r="42117" spans="10:11" x14ac:dyDescent="0.25">
      <c r="J42117" t="s">
        <v>694</v>
      </c>
      <c r="K42117" t="s">
        <v>45027</v>
      </c>
    </row>
    <row r="42118" spans="10:11" x14ac:dyDescent="0.25">
      <c r="J42118" t="s">
        <v>694</v>
      </c>
      <c r="K42118" t="s">
        <v>45028</v>
      </c>
    </row>
    <row r="42119" spans="10:11" x14ac:dyDescent="0.25">
      <c r="J42119" t="s">
        <v>694</v>
      </c>
      <c r="K42119" t="s">
        <v>45029</v>
      </c>
    </row>
    <row r="42120" spans="10:11" x14ac:dyDescent="0.25">
      <c r="J42120" t="s">
        <v>694</v>
      </c>
      <c r="K42120" t="s">
        <v>45030</v>
      </c>
    </row>
    <row r="42121" spans="10:11" x14ac:dyDescent="0.25">
      <c r="J42121" t="s">
        <v>694</v>
      </c>
      <c r="K42121" t="s">
        <v>45031</v>
      </c>
    </row>
    <row r="42122" spans="10:11" x14ac:dyDescent="0.25">
      <c r="J42122" t="s">
        <v>694</v>
      </c>
      <c r="K42122" t="s">
        <v>45032</v>
      </c>
    </row>
    <row r="42123" spans="10:11" x14ac:dyDescent="0.25">
      <c r="J42123" t="s">
        <v>694</v>
      </c>
      <c r="K42123" t="s">
        <v>45033</v>
      </c>
    </row>
    <row r="42124" spans="10:11" x14ac:dyDescent="0.25">
      <c r="J42124" t="s">
        <v>694</v>
      </c>
      <c r="K42124" t="s">
        <v>45034</v>
      </c>
    </row>
    <row r="42125" spans="10:11" x14ac:dyDescent="0.25">
      <c r="J42125" t="s">
        <v>694</v>
      </c>
      <c r="K42125" t="s">
        <v>45035</v>
      </c>
    </row>
    <row r="42126" spans="10:11" x14ac:dyDescent="0.25">
      <c r="J42126" t="s">
        <v>694</v>
      </c>
      <c r="K42126" t="s">
        <v>45036</v>
      </c>
    </row>
    <row r="42127" spans="10:11" x14ac:dyDescent="0.25">
      <c r="J42127" t="s">
        <v>694</v>
      </c>
      <c r="K42127" t="s">
        <v>45037</v>
      </c>
    </row>
    <row r="42128" spans="10:11" x14ac:dyDescent="0.25">
      <c r="J42128" t="s">
        <v>694</v>
      </c>
      <c r="K42128" t="s">
        <v>45038</v>
      </c>
    </row>
    <row r="42129" spans="10:11" x14ac:dyDescent="0.25">
      <c r="J42129" t="s">
        <v>694</v>
      </c>
      <c r="K42129" t="s">
        <v>45039</v>
      </c>
    </row>
    <row r="42130" spans="10:11" x14ac:dyDescent="0.25">
      <c r="J42130" t="s">
        <v>694</v>
      </c>
      <c r="K42130" t="s">
        <v>45040</v>
      </c>
    </row>
    <row r="42131" spans="10:11" x14ac:dyDescent="0.25">
      <c r="J42131" t="s">
        <v>694</v>
      </c>
      <c r="K42131" t="s">
        <v>45041</v>
      </c>
    </row>
    <row r="42132" spans="10:11" x14ac:dyDescent="0.25">
      <c r="J42132" t="s">
        <v>694</v>
      </c>
      <c r="K42132" t="s">
        <v>45042</v>
      </c>
    </row>
    <row r="42133" spans="10:11" x14ac:dyDescent="0.25">
      <c r="J42133" t="s">
        <v>694</v>
      </c>
      <c r="K42133" t="s">
        <v>45043</v>
      </c>
    </row>
    <row r="42134" spans="10:11" x14ac:dyDescent="0.25">
      <c r="J42134" t="s">
        <v>694</v>
      </c>
      <c r="K42134" t="s">
        <v>45044</v>
      </c>
    </row>
    <row r="42135" spans="10:11" x14ac:dyDescent="0.25">
      <c r="J42135" t="s">
        <v>694</v>
      </c>
      <c r="K42135" t="s">
        <v>45045</v>
      </c>
    </row>
    <row r="42136" spans="10:11" x14ac:dyDescent="0.25">
      <c r="J42136" t="s">
        <v>694</v>
      </c>
      <c r="K42136" t="s">
        <v>45046</v>
      </c>
    </row>
    <row r="42137" spans="10:11" x14ac:dyDescent="0.25">
      <c r="J42137" t="s">
        <v>694</v>
      </c>
      <c r="K42137" t="s">
        <v>45047</v>
      </c>
    </row>
    <row r="42138" spans="10:11" x14ac:dyDescent="0.25">
      <c r="J42138" t="s">
        <v>694</v>
      </c>
      <c r="K42138" t="s">
        <v>45048</v>
      </c>
    </row>
    <row r="42139" spans="10:11" x14ac:dyDescent="0.25">
      <c r="J42139" t="s">
        <v>694</v>
      </c>
      <c r="K42139" t="s">
        <v>45049</v>
      </c>
    </row>
    <row r="42140" spans="10:11" x14ac:dyDescent="0.25">
      <c r="J42140" t="s">
        <v>694</v>
      </c>
      <c r="K42140" t="s">
        <v>45050</v>
      </c>
    </row>
    <row r="42141" spans="10:11" x14ac:dyDescent="0.25">
      <c r="J42141" t="s">
        <v>2072</v>
      </c>
      <c r="K42141" t="s">
        <v>45051</v>
      </c>
    </row>
    <row r="42142" spans="10:11" x14ac:dyDescent="0.25">
      <c r="J42142" t="s">
        <v>2072</v>
      </c>
      <c r="K42142" t="s">
        <v>45052</v>
      </c>
    </row>
    <row r="42143" spans="10:11" x14ac:dyDescent="0.25">
      <c r="J42143" t="s">
        <v>2072</v>
      </c>
      <c r="K42143" t="s">
        <v>45053</v>
      </c>
    </row>
    <row r="42144" spans="10:11" x14ac:dyDescent="0.25">
      <c r="J42144" t="s">
        <v>2072</v>
      </c>
      <c r="K42144" t="s">
        <v>45054</v>
      </c>
    </row>
    <row r="42145" spans="10:11" x14ac:dyDescent="0.25">
      <c r="J42145" t="s">
        <v>2072</v>
      </c>
      <c r="K42145" t="s">
        <v>45055</v>
      </c>
    </row>
    <row r="42146" spans="10:11" x14ac:dyDescent="0.25">
      <c r="J42146" t="s">
        <v>2072</v>
      </c>
      <c r="K42146" t="s">
        <v>45056</v>
      </c>
    </row>
    <row r="42147" spans="10:11" x14ac:dyDescent="0.25">
      <c r="J42147" t="s">
        <v>2072</v>
      </c>
      <c r="K42147" t="s">
        <v>45057</v>
      </c>
    </row>
    <row r="42148" spans="10:11" x14ac:dyDescent="0.25">
      <c r="J42148" t="s">
        <v>2072</v>
      </c>
      <c r="K42148" t="s">
        <v>45058</v>
      </c>
    </row>
    <row r="42149" spans="10:11" x14ac:dyDescent="0.25">
      <c r="J42149" t="s">
        <v>2072</v>
      </c>
      <c r="K42149" t="s">
        <v>45059</v>
      </c>
    </row>
    <row r="42150" spans="10:11" x14ac:dyDescent="0.25">
      <c r="J42150" t="s">
        <v>2587</v>
      </c>
      <c r="K42150" t="s">
        <v>45060</v>
      </c>
    </row>
    <row r="42151" spans="10:11" x14ac:dyDescent="0.25">
      <c r="J42151" t="s">
        <v>2587</v>
      </c>
      <c r="K42151" t="s">
        <v>45061</v>
      </c>
    </row>
    <row r="42152" spans="10:11" x14ac:dyDescent="0.25">
      <c r="J42152" t="s">
        <v>2587</v>
      </c>
      <c r="K42152" t="s">
        <v>45062</v>
      </c>
    </row>
    <row r="42153" spans="10:11" x14ac:dyDescent="0.25">
      <c r="J42153" t="s">
        <v>2587</v>
      </c>
      <c r="K42153" t="s">
        <v>45063</v>
      </c>
    </row>
    <row r="42154" spans="10:11" x14ac:dyDescent="0.25">
      <c r="J42154" t="s">
        <v>2587</v>
      </c>
      <c r="K42154" t="s">
        <v>45064</v>
      </c>
    </row>
    <row r="42155" spans="10:11" x14ac:dyDescent="0.25">
      <c r="J42155" t="s">
        <v>2587</v>
      </c>
      <c r="K42155" t="s">
        <v>45065</v>
      </c>
    </row>
    <row r="42156" spans="10:11" x14ac:dyDescent="0.25">
      <c r="J42156" t="s">
        <v>2587</v>
      </c>
      <c r="K42156" t="s">
        <v>45066</v>
      </c>
    </row>
    <row r="42157" spans="10:11" x14ac:dyDescent="0.25">
      <c r="J42157" t="s">
        <v>2587</v>
      </c>
      <c r="K42157" t="s">
        <v>45067</v>
      </c>
    </row>
    <row r="42158" spans="10:11" x14ac:dyDescent="0.25">
      <c r="J42158" t="s">
        <v>2587</v>
      </c>
      <c r="K42158" t="s">
        <v>45068</v>
      </c>
    </row>
    <row r="42159" spans="10:11" x14ac:dyDescent="0.25">
      <c r="J42159" t="s">
        <v>2587</v>
      </c>
      <c r="K42159" t="s">
        <v>45069</v>
      </c>
    </row>
    <row r="42160" spans="10:11" x14ac:dyDescent="0.25">
      <c r="J42160" t="s">
        <v>2587</v>
      </c>
      <c r="K42160" t="s">
        <v>45070</v>
      </c>
    </row>
    <row r="42161" spans="10:11" x14ac:dyDescent="0.25">
      <c r="J42161" t="s">
        <v>2587</v>
      </c>
      <c r="K42161" t="s">
        <v>45071</v>
      </c>
    </row>
    <row r="42162" spans="10:11" x14ac:dyDescent="0.25">
      <c r="J42162" t="s">
        <v>2587</v>
      </c>
      <c r="K42162" t="s">
        <v>45072</v>
      </c>
    </row>
    <row r="42163" spans="10:11" x14ac:dyDescent="0.25">
      <c r="J42163" t="s">
        <v>2587</v>
      </c>
      <c r="K42163" t="s">
        <v>45073</v>
      </c>
    </row>
    <row r="42164" spans="10:11" x14ac:dyDescent="0.25">
      <c r="J42164" t="s">
        <v>2587</v>
      </c>
      <c r="K42164" t="s">
        <v>45074</v>
      </c>
    </row>
    <row r="42165" spans="10:11" x14ac:dyDescent="0.25">
      <c r="J42165" t="s">
        <v>2588</v>
      </c>
      <c r="K42165" t="s">
        <v>45075</v>
      </c>
    </row>
    <row r="42166" spans="10:11" x14ac:dyDescent="0.25">
      <c r="J42166" t="s">
        <v>2588</v>
      </c>
      <c r="K42166" t="s">
        <v>45076</v>
      </c>
    </row>
    <row r="42167" spans="10:11" x14ac:dyDescent="0.25">
      <c r="J42167" t="s">
        <v>2588</v>
      </c>
      <c r="K42167" t="s">
        <v>45077</v>
      </c>
    </row>
    <row r="42168" spans="10:11" x14ac:dyDescent="0.25">
      <c r="J42168" t="s">
        <v>2588</v>
      </c>
      <c r="K42168" t="s">
        <v>45078</v>
      </c>
    </row>
    <row r="42169" spans="10:11" x14ac:dyDescent="0.25">
      <c r="J42169" t="s">
        <v>2588</v>
      </c>
      <c r="K42169" t="s">
        <v>45079</v>
      </c>
    </row>
    <row r="42170" spans="10:11" x14ac:dyDescent="0.25">
      <c r="J42170" t="s">
        <v>2588</v>
      </c>
      <c r="K42170" t="s">
        <v>45080</v>
      </c>
    </row>
    <row r="42171" spans="10:11" x14ac:dyDescent="0.25">
      <c r="J42171" t="s">
        <v>2588</v>
      </c>
      <c r="K42171" t="s">
        <v>45081</v>
      </c>
    </row>
    <row r="42172" spans="10:11" x14ac:dyDescent="0.25">
      <c r="J42172" t="s">
        <v>2588</v>
      </c>
      <c r="K42172" t="s">
        <v>45082</v>
      </c>
    </row>
    <row r="42173" spans="10:11" x14ac:dyDescent="0.25">
      <c r="J42173" t="s">
        <v>2588</v>
      </c>
      <c r="K42173" t="s">
        <v>45083</v>
      </c>
    </row>
    <row r="42174" spans="10:11" x14ac:dyDescent="0.25">
      <c r="J42174" t="s">
        <v>2588</v>
      </c>
      <c r="K42174" t="s">
        <v>45084</v>
      </c>
    </row>
    <row r="42175" spans="10:11" x14ac:dyDescent="0.25">
      <c r="J42175" t="s">
        <v>2588</v>
      </c>
      <c r="K42175" t="s">
        <v>45085</v>
      </c>
    </row>
    <row r="42176" spans="10:11" x14ac:dyDescent="0.25">
      <c r="J42176" t="s">
        <v>2588</v>
      </c>
      <c r="K42176" t="s">
        <v>45086</v>
      </c>
    </row>
    <row r="42177" spans="10:11" x14ac:dyDescent="0.25">
      <c r="J42177" t="s">
        <v>2588</v>
      </c>
      <c r="K42177" t="s">
        <v>45087</v>
      </c>
    </row>
    <row r="42178" spans="10:11" x14ac:dyDescent="0.25">
      <c r="J42178" t="s">
        <v>2588</v>
      </c>
      <c r="K42178" t="s">
        <v>45088</v>
      </c>
    </row>
    <row r="42179" spans="10:11" x14ac:dyDescent="0.25">
      <c r="J42179" t="s">
        <v>2588</v>
      </c>
      <c r="K42179" t="s">
        <v>45089</v>
      </c>
    </row>
    <row r="42180" spans="10:11" x14ac:dyDescent="0.25">
      <c r="J42180" t="s">
        <v>2588</v>
      </c>
      <c r="K42180" t="s">
        <v>45090</v>
      </c>
    </row>
    <row r="42181" spans="10:11" x14ac:dyDescent="0.25">
      <c r="J42181" t="s">
        <v>2588</v>
      </c>
      <c r="K42181" t="s">
        <v>45091</v>
      </c>
    </row>
    <row r="42182" spans="10:11" x14ac:dyDescent="0.25">
      <c r="J42182" t="s">
        <v>2588</v>
      </c>
      <c r="K42182" t="s">
        <v>45092</v>
      </c>
    </row>
    <row r="42183" spans="10:11" x14ac:dyDescent="0.25">
      <c r="J42183" t="s">
        <v>2588</v>
      </c>
      <c r="K42183" t="s">
        <v>45093</v>
      </c>
    </row>
    <row r="42184" spans="10:11" x14ac:dyDescent="0.25">
      <c r="J42184" t="s">
        <v>2588</v>
      </c>
      <c r="K42184" t="s">
        <v>45094</v>
      </c>
    </row>
    <row r="42185" spans="10:11" x14ac:dyDescent="0.25">
      <c r="J42185" t="s">
        <v>2588</v>
      </c>
      <c r="K42185" t="s">
        <v>45095</v>
      </c>
    </row>
    <row r="42186" spans="10:11" x14ac:dyDescent="0.25">
      <c r="J42186" t="s">
        <v>2588</v>
      </c>
      <c r="K42186" t="s">
        <v>45096</v>
      </c>
    </row>
    <row r="42187" spans="10:11" x14ac:dyDescent="0.25">
      <c r="J42187" t="s">
        <v>2588</v>
      </c>
      <c r="K42187" t="s">
        <v>45097</v>
      </c>
    </row>
    <row r="42188" spans="10:11" x14ac:dyDescent="0.25">
      <c r="J42188" t="s">
        <v>2588</v>
      </c>
      <c r="K42188" t="s">
        <v>45098</v>
      </c>
    </row>
    <row r="42189" spans="10:11" x14ac:dyDescent="0.25">
      <c r="J42189" t="s">
        <v>2588</v>
      </c>
      <c r="K42189" t="s">
        <v>45099</v>
      </c>
    </row>
    <row r="42190" spans="10:11" x14ac:dyDescent="0.25">
      <c r="J42190" t="s">
        <v>2588</v>
      </c>
      <c r="K42190" t="s">
        <v>45100</v>
      </c>
    </row>
    <row r="42191" spans="10:11" x14ac:dyDescent="0.25">
      <c r="J42191" t="s">
        <v>2588</v>
      </c>
      <c r="K42191" t="s">
        <v>45101</v>
      </c>
    </row>
    <row r="42192" spans="10:11" x14ac:dyDescent="0.25">
      <c r="J42192" t="s">
        <v>2588</v>
      </c>
      <c r="K42192" t="s">
        <v>45102</v>
      </c>
    </row>
    <row r="42193" spans="10:11" x14ac:dyDescent="0.25">
      <c r="J42193" t="s">
        <v>2588</v>
      </c>
      <c r="K42193" t="s">
        <v>45103</v>
      </c>
    </row>
    <row r="42194" spans="10:11" x14ac:dyDescent="0.25">
      <c r="J42194" t="s">
        <v>2588</v>
      </c>
      <c r="K42194" t="s">
        <v>45104</v>
      </c>
    </row>
    <row r="42195" spans="10:11" x14ac:dyDescent="0.25">
      <c r="J42195" t="s">
        <v>2588</v>
      </c>
      <c r="K42195" t="s">
        <v>45105</v>
      </c>
    </row>
    <row r="42196" spans="10:11" x14ac:dyDescent="0.25">
      <c r="J42196" t="s">
        <v>2588</v>
      </c>
      <c r="K42196" t="s">
        <v>45106</v>
      </c>
    </row>
    <row r="42197" spans="10:11" x14ac:dyDescent="0.25">
      <c r="J42197" t="s">
        <v>2588</v>
      </c>
      <c r="K42197" t="s">
        <v>45107</v>
      </c>
    </row>
    <row r="42198" spans="10:11" x14ac:dyDescent="0.25">
      <c r="J42198" t="s">
        <v>2588</v>
      </c>
      <c r="K42198" t="s">
        <v>45108</v>
      </c>
    </row>
    <row r="42199" spans="10:11" x14ac:dyDescent="0.25">
      <c r="J42199" t="s">
        <v>1488</v>
      </c>
      <c r="K42199" t="s">
        <v>45109</v>
      </c>
    </row>
    <row r="42200" spans="10:11" x14ac:dyDescent="0.25">
      <c r="J42200" t="s">
        <v>1488</v>
      </c>
      <c r="K42200" t="s">
        <v>45110</v>
      </c>
    </row>
    <row r="42201" spans="10:11" x14ac:dyDescent="0.25">
      <c r="J42201" t="s">
        <v>1488</v>
      </c>
      <c r="K42201" t="s">
        <v>45111</v>
      </c>
    </row>
    <row r="42202" spans="10:11" x14ac:dyDescent="0.25">
      <c r="J42202" t="s">
        <v>1488</v>
      </c>
      <c r="K42202" t="s">
        <v>45112</v>
      </c>
    </row>
    <row r="42203" spans="10:11" x14ac:dyDescent="0.25">
      <c r="J42203" t="s">
        <v>1488</v>
      </c>
      <c r="K42203" t="s">
        <v>45113</v>
      </c>
    </row>
    <row r="42204" spans="10:11" x14ac:dyDescent="0.25">
      <c r="J42204" t="s">
        <v>1488</v>
      </c>
      <c r="K42204" t="s">
        <v>45114</v>
      </c>
    </row>
    <row r="42205" spans="10:11" x14ac:dyDescent="0.25">
      <c r="J42205" t="s">
        <v>1488</v>
      </c>
      <c r="K42205" t="s">
        <v>45115</v>
      </c>
    </row>
    <row r="42206" spans="10:11" x14ac:dyDescent="0.25">
      <c r="J42206" t="s">
        <v>1488</v>
      </c>
      <c r="K42206" t="s">
        <v>45116</v>
      </c>
    </row>
    <row r="42207" spans="10:11" x14ac:dyDescent="0.25">
      <c r="J42207" t="s">
        <v>1488</v>
      </c>
      <c r="K42207" t="s">
        <v>45117</v>
      </c>
    </row>
    <row r="42208" spans="10:11" x14ac:dyDescent="0.25">
      <c r="J42208" t="s">
        <v>1488</v>
      </c>
      <c r="K42208" t="s">
        <v>45118</v>
      </c>
    </row>
    <row r="42209" spans="10:11" x14ac:dyDescent="0.25">
      <c r="J42209" t="s">
        <v>1488</v>
      </c>
      <c r="K42209" t="s">
        <v>45119</v>
      </c>
    </row>
    <row r="42210" spans="10:11" x14ac:dyDescent="0.25">
      <c r="J42210" t="s">
        <v>1488</v>
      </c>
      <c r="K42210" t="s">
        <v>45120</v>
      </c>
    </row>
    <row r="42211" spans="10:11" x14ac:dyDescent="0.25">
      <c r="J42211" t="s">
        <v>1488</v>
      </c>
      <c r="K42211" t="s">
        <v>45121</v>
      </c>
    </row>
    <row r="42212" spans="10:11" x14ac:dyDescent="0.25">
      <c r="J42212" t="s">
        <v>1488</v>
      </c>
      <c r="K42212" t="s">
        <v>45122</v>
      </c>
    </row>
    <row r="42213" spans="10:11" x14ac:dyDescent="0.25">
      <c r="J42213" t="s">
        <v>1488</v>
      </c>
      <c r="K42213" t="s">
        <v>45123</v>
      </c>
    </row>
    <row r="42214" spans="10:11" x14ac:dyDescent="0.25">
      <c r="J42214" t="s">
        <v>1488</v>
      </c>
      <c r="K42214" t="s">
        <v>45124</v>
      </c>
    </row>
    <row r="42215" spans="10:11" x14ac:dyDescent="0.25">
      <c r="J42215" t="s">
        <v>1488</v>
      </c>
      <c r="K42215" t="s">
        <v>45125</v>
      </c>
    </row>
    <row r="42216" spans="10:11" x14ac:dyDescent="0.25">
      <c r="J42216" t="s">
        <v>1488</v>
      </c>
      <c r="K42216" t="s">
        <v>45126</v>
      </c>
    </row>
    <row r="42217" spans="10:11" x14ac:dyDescent="0.25">
      <c r="J42217" t="s">
        <v>1488</v>
      </c>
      <c r="K42217" t="s">
        <v>45127</v>
      </c>
    </row>
    <row r="42218" spans="10:11" x14ac:dyDescent="0.25">
      <c r="J42218" t="s">
        <v>1488</v>
      </c>
      <c r="K42218" t="s">
        <v>45128</v>
      </c>
    </row>
    <row r="42219" spans="10:11" x14ac:dyDescent="0.25">
      <c r="J42219" t="s">
        <v>1488</v>
      </c>
      <c r="K42219" t="s">
        <v>45129</v>
      </c>
    </row>
    <row r="42220" spans="10:11" x14ac:dyDescent="0.25">
      <c r="J42220" t="s">
        <v>1488</v>
      </c>
      <c r="K42220" t="s">
        <v>45130</v>
      </c>
    </row>
    <row r="42221" spans="10:11" x14ac:dyDescent="0.25">
      <c r="J42221" t="s">
        <v>1488</v>
      </c>
      <c r="K42221" t="s">
        <v>45131</v>
      </c>
    </row>
    <row r="42222" spans="10:11" x14ac:dyDescent="0.25">
      <c r="J42222" t="s">
        <v>1488</v>
      </c>
      <c r="K42222" t="s">
        <v>45132</v>
      </c>
    </row>
    <row r="42223" spans="10:11" x14ac:dyDescent="0.25">
      <c r="J42223" t="s">
        <v>1489</v>
      </c>
      <c r="K42223" t="s">
        <v>45133</v>
      </c>
    </row>
    <row r="42224" spans="10:11" x14ac:dyDescent="0.25">
      <c r="J42224" t="s">
        <v>1489</v>
      </c>
      <c r="K42224" t="s">
        <v>45134</v>
      </c>
    </row>
    <row r="42225" spans="10:11" x14ac:dyDescent="0.25">
      <c r="J42225" t="s">
        <v>1489</v>
      </c>
      <c r="K42225" t="s">
        <v>45135</v>
      </c>
    </row>
    <row r="42226" spans="10:11" x14ac:dyDescent="0.25">
      <c r="J42226" t="s">
        <v>1489</v>
      </c>
      <c r="K42226" t="s">
        <v>45136</v>
      </c>
    </row>
    <row r="42227" spans="10:11" x14ac:dyDescent="0.25">
      <c r="J42227" t="s">
        <v>1489</v>
      </c>
      <c r="K42227" t="s">
        <v>45137</v>
      </c>
    </row>
    <row r="42228" spans="10:11" x14ac:dyDescent="0.25">
      <c r="J42228" t="s">
        <v>1489</v>
      </c>
      <c r="K42228" t="s">
        <v>45138</v>
      </c>
    </row>
    <row r="42229" spans="10:11" x14ac:dyDescent="0.25">
      <c r="J42229" t="s">
        <v>1489</v>
      </c>
      <c r="K42229" t="s">
        <v>45139</v>
      </c>
    </row>
    <row r="42230" spans="10:11" x14ac:dyDescent="0.25">
      <c r="J42230" t="s">
        <v>1489</v>
      </c>
      <c r="K42230" t="s">
        <v>45140</v>
      </c>
    </row>
    <row r="42231" spans="10:11" x14ac:dyDescent="0.25">
      <c r="J42231" t="s">
        <v>1489</v>
      </c>
      <c r="K42231" t="s">
        <v>45141</v>
      </c>
    </row>
    <row r="42232" spans="10:11" x14ac:dyDescent="0.25">
      <c r="J42232" t="s">
        <v>1489</v>
      </c>
      <c r="K42232" t="s">
        <v>45142</v>
      </c>
    </row>
    <row r="42233" spans="10:11" x14ac:dyDescent="0.25">
      <c r="J42233" t="s">
        <v>1489</v>
      </c>
      <c r="K42233" t="s">
        <v>45143</v>
      </c>
    </row>
    <row r="42234" spans="10:11" x14ac:dyDescent="0.25">
      <c r="J42234" t="s">
        <v>1489</v>
      </c>
      <c r="K42234" t="s">
        <v>45144</v>
      </c>
    </row>
    <row r="42235" spans="10:11" x14ac:dyDescent="0.25">
      <c r="J42235" t="s">
        <v>1489</v>
      </c>
      <c r="K42235" t="s">
        <v>45145</v>
      </c>
    </row>
    <row r="42236" spans="10:11" x14ac:dyDescent="0.25">
      <c r="J42236" t="s">
        <v>1489</v>
      </c>
      <c r="K42236" t="s">
        <v>45146</v>
      </c>
    </row>
    <row r="42237" spans="10:11" x14ac:dyDescent="0.25">
      <c r="J42237" t="s">
        <v>1489</v>
      </c>
      <c r="K42237" t="s">
        <v>45147</v>
      </c>
    </row>
    <row r="42238" spans="10:11" x14ac:dyDescent="0.25">
      <c r="J42238" t="s">
        <v>1489</v>
      </c>
      <c r="K42238" t="s">
        <v>45148</v>
      </c>
    </row>
    <row r="42239" spans="10:11" x14ac:dyDescent="0.25">
      <c r="J42239" t="s">
        <v>1489</v>
      </c>
      <c r="K42239" t="s">
        <v>45149</v>
      </c>
    </row>
    <row r="42240" spans="10:11" x14ac:dyDescent="0.25">
      <c r="J42240" t="s">
        <v>1489</v>
      </c>
      <c r="K42240" t="s">
        <v>45150</v>
      </c>
    </row>
    <row r="42241" spans="10:11" x14ac:dyDescent="0.25">
      <c r="J42241" t="s">
        <v>1489</v>
      </c>
      <c r="K42241" t="s">
        <v>45151</v>
      </c>
    </row>
    <row r="42242" spans="10:11" x14ac:dyDescent="0.25">
      <c r="J42242" t="s">
        <v>1489</v>
      </c>
      <c r="K42242" t="s">
        <v>45152</v>
      </c>
    </row>
    <row r="42243" spans="10:11" x14ac:dyDescent="0.25">
      <c r="J42243" t="s">
        <v>1489</v>
      </c>
      <c r="K42243" t="s">
        <v>45153</v>
      </c>
    </row>
    <row r="42244" spans="10:11" x14ac:dyDescent="0.25">
      <c r="J42244" t="s">
        <v>1489</v>
      </c>
      <c r="K42244" t="s">
        <v>45154</v>
      </c>
    </row>
    <row r="42245" spans="10:11" x14ac:dyDescent="0.25">
      <c r="J42245" t="s">
        <v>1489</v>
      </c>
      <c r="K42245" t="s">
        <v>45155</v>
      </c>
    </row>
    <row r="42246" spans="10:11" x14ac:dyDescent="0.25">
      <c r="J42246" t="s">
        <v>1489</v>
      </c>
      <c r="K42246" t="s">
        <v>45156</v>
      </c>
    </row>
    <row r="42247" spans="10:11" x14ac:dyDescent="0.25">
      <c r="J42247" t="s">
        <v>1489</v>
      </c>
      <c r="K42247" t="s">
        <v>45157</v>
      </c>
    </row>
    <row r="42248" spans="10:11" x14ac:dyDescent="0.25">
      <c r="J42248" t="s">
        <v>1489</v>
      </c>
      <c r="K42248" t="s">
        <v>45158</v>
      </c>
    </row>
    <row r="42249" spans="10:11" x14ac:dyDescent="0.25">
      <c r="J42249" t="s">
        <v>1489</v>
      </c>
      <c r="K42249" t="s">
        <v>45159</v>
      </c>
    </row>
    <row r="42250" spans="10:11" x14ac:dyDescent="0.25">
      <c r="J42250" t="s">
        <v>1489</v>
      </c>
      <c r="K42250" t="s">
        <v>45160</v>
      </c>
    </row>
    <row r="42251" spans="10:11" x14ac:dyDescent="0.25">
      <c r="J42251" t="s">
        <v>1489</v>
      </c>
      <c r="K42251" t="s">
        <v>45161</v>
      </c>
    </row>
    <row r="42252" spans="10:11" x14ac:dyDescent="0.25">
      <c r="J42252" t="s">
        <v>1489</v>
      </c>
      <c r="K42252" t="s">
        <v>45162</v>
      </c>
    </row>
    <row r="42253" spans="10:11" x14ac:dyDescent="0.25">
      <c r="J42253" t="s">
        <v>1489</v>
      </c>
      <c r="K42253" t="s">
        <v>45163</v>
      </c>
    </row>
    <row r="42254" spans="10:11" x14ac:dyDescent="0.25">
      <c r="J42254" t="s">
        <v>1489</v>
      </c>
      <c r="K42254" t="s">
        <v>45164</v>
      </c>
    </row>
    <row r="42255" spans="10:11" x14ac:dyDescent="0.25">
      <c r="J42255" t="s">
        <v>1489</v>
      </c>
      <c r="K42255" t="s">
        <v>45165</v>
      </c>
    </row>
    <row r="42256" spans="10:11" x14ac:dyDescent="0.25">
      <c r="J42256" t="s">
        <v>1489</v>
      </c>
      <c r="K42256" t="s">
        <v>45166</v>
      </c>
    </row>
    <row r="42257" spans="10:11" x14ac:dyDescent="0.25">
      <c r="J42257" t="s">
        <v>1489</v>
      </c>
      <c r="K42257" t="s">
        <v>45167</v>
      </c>
    </row>
    <row r="42258" spans="10:11" x14ac:dyDescent="0.25">
      <c r="J42258" t="s">
        <v>1489</v>
      </c>
      <c r="K42258" t="s">
        <v>45168</v>
      </c>
    </row>
    <row r="42259" spans="10:11" x14ac:dyDescent="0.25">
      <c r="J42259" t="s">
        <v>1489</v>
      </c>
      <c r="K42259" t="s">
        <v>45169</v>
      </c>
    </row>
    <row r="42260" spans="10:11" x14ac:dyDescent="0.25">
      <c r="J42260" t="s">
        <v>1489</v>
      </c>
      <c r="K42260" t="s">
        <v>45170</v>
      </c>
    </row>
    <row r="42261" spans="10:11" x14ac:dyDescent="0.25">
      <c r="J42261" t="s">
        <v>1489</v>
      </c>
      <c r="K42261" t="s">
        <v>45171</v>
      </c>
    </row>
    <row r="42262" spans="10:11" x14ac:dyDescent="0.25">
      <c r="J42262" t="s">
        <v>1489</v>
      </c>
      <c r="K42262" t="s">
        <v>45172</v>
      </c>
    </row>
    <row r="42263" spans="10:11" x14ac:dyDescent="0.25">
      <c r="J42263" t="s">
        <v>1489</v>
      </c>
      <c r="K42263" t="s">
        <v>45173</v>
      </c>
    </row>
    <row r="42264" spans="10:11" x14ac:dyDescent="0.25">
      <c r="J42264" t="s">
        <v>1489</v>
      </c>
      <c r="K42264" t="s">
        <v>45174</v>
      </c>
    </row>
    <row r="42265" spans="10:11" x14ac:dyDescent="0.25">
      <c r="J42265" t="s">
        <v>1489</v>
      </c>
      <c r="K42265" t="s">
        <v>45175</v>
      </c>
    </row>
    <row r="42266" spans="10:11" x14ac:dyDescent="0.25">
      <c r="J42266" t="s">
        <v>1490</v>
      </c>
      <c r="K42266" t="s">
        <v>45176</v>
      </c>
    </row>
    <row r="42267" spans="10:11" x14ac:dyDescent="0.25">
      <c r="J42267" t="s">
        <v>1490</v>
      </c>
      <c r="K42267" t="s">
        <v>45177</v>
      </c>
    </row>
    <row r="42268" spans="10:11" x14ac:dyDescent="0.25">
      <c r="J42268" t="s">
        <v>1490</v>
      </c>
      <c r="K42268" t="s">
        <v>45178</v>
      </c>
    </row>
    <row r="42269" spans="10:11" x14ac:dyDescent="0.25">
      <c r="J42269" t="s">
        <v>1490</v>
      </c>
      <c r="K42269" t="s">
        <v>45179</v>
      </c>
    </row>
    <row r="42270" spans="10:11" x14ac:dyDescent="0.25">
      <c r="J42270" t="s">
        <v>1490</v>
      </c>
      <c r="K42270" t="s">
        <v>45180</v>
      </c>
    </row>
    <row r="42271" spans="10:11" x14ac:dyDescent="0.25">
      <c r="J42271" t="s">
        <v>1490</v>
      </c>
      <c r="K42271" t="s">
        <v>45181</v>
      </c>
    </row>
    <row r="42272" spans="10:11" x14ac:dyDescent="0.25">
      <c r="J42272" t="s">
        <v>1490</v>
      </c>
      <c r="K42272" t="s">
        <v>45182</v>
      </c>
    </row>
    <row r="42273" spans="10:11" x14ac:dyDescent="0.25">
      <c r="J42273" t="s">
        <v>1490</v>
      </c>
      <c r="K42273" t="s">
        <v>45183</v>
      </c>
    </row>
    <row r="42274" spans="10:11" x14ac:dyDescent="0.25">
      <c r="J42274" t="s">
        <v>1490</v>
      </c>
      <c r="K42274" t="s">
        <v>45184</v>
      </c>
    </row>
    <row r="42275" spans="10:11" x14ac:dyDescent="0.25">
      <c r="J42275" t="s">
        <v>1490</v>
      </c>
      <c r="K42275" t="s">
        <v>45185</v>
      </c>
    </row>
    <row r="42276" spans="10:11" x14ac:dyDescent="0.25">
      <c r="J42276" t="s">
        <v>1490</v>
      </c>
      <c r="K42276" t="s">
        <v>45186</v>
      </c>
    </row>
    <row r="42277" spans="10:11" x14ac:dyDescent="0.25">
      <c r="J42277" t="s">
        <v>1490</v>
      </c>
      <c r="K42277" t="s">
        <v>45187</v>
      </c>
    </row>
    <row r="42278" spans="10:11" x14ac:dyDescent="0.25">
      <c r="J42278" t="s">
        <v>1490</v>
      </c>
      <c r="K42278" t="s">
        <v>45188</v>
      </c>
    </row>
    <row r="42279" spans="10:11" x14ac:dyDescent="0.25">
      <c r="J42279" t="s">
        <v>1490</v>
      </c>
      <c r="K42279" t="s">
        <v>45189</v>
      </c>
    </row>
    <row r="42280" spans="10:11" x14ac:dyDescent="0.25">
      <c r="J42280" t="s">
        <v>1490</v>
      </c>
      <c r="K42280" t="s">
        <v>45190</v>
      </c>
    </row>
    <row r="42281" spans="10:11" x14ac:dyDescent="0.25">
      <c r="J42281" t="s">
        <v>1490</v>
      </c>
      <c r="K42281" t="s">
        <v>45191</v>
      </c>
    </row>
    <row r="42282" spans="10:11" x14ac:dyDescent="0.25">
      <c r="J42282" t="s">
        <v>1490</v>
      </c>
      <c r="K42282" t="s">
        <v>45192</v>
      </c>
    </row>
    <row r="42283" spans="10:11" x14ac:dyDescent="0.25">
      <c r="J42283" t="s">
        <v>1490</v>
      </c>
      <c r="K42283" t="s">
        <v>45193</v>
      </c>
    </row>
    <row r="42284" spans="10:11" x14ac:dyDescent="0.25">
      <c r="J42284" t="s">
        <v>1490</v>
      </c>
      <c r="K42284" t="s">
        <v>45194</v>
      </c>
    </row>
    <row r="42285" spans="10:11" x14ac:dyDescent="0.25">
      <c r="J42285" t="s">
        <v>1490</v>
      </c>
      <c r="K42285" t="s">
        <v>45195</v>
      </c>
    </row>
    <row r="42286" spans="10:11" x14ac:dyDescent="0.25">
      <c r="J42286" t="s">
        <v>1490</v>
      </c>
      <c r="K42286" t="s">
        <v>45196</v>
      </c>
    </row>
    <row r="42287" spans="10:11" x14ac:dyDescent="0.25">
      <c r="J42287" t="s">
        <v>1490</v>
      </c>
      <c r="K42287" t="s">
        <v>45197</v>
      </c>
    </row>
    <row r="42288" spans="10:11" x14ac:dyDescent="0.25">
      <c r="J42288" t="s">
        <v>1490</v>
      </c>
      <c r="K42288" t="s">
        <v>45198</v>
      </c>
    </row>
    <row r="42289" spans="10:11" x14ac:dyDescent="0.25">
      <c r="J42289" t="s">
        <v>1490</v>
      </c>
      <c r="K42289" t="s">
        <v>45199</v>
      </c>
    </row>
    <row r="42290" spans="10:11" x14ac:dyDescent="0.25">
      <c r="J42290" t="s">
        <v>1490</v>
      </c>
      <c r="K42290" t="s">
        <v>45200</v>
      </c>
    </row>
    <row r="42291" spans="10:11" x14ac:dyDescent="0.25">
      <c r="J42291" t="s">
        <v>1490</v>
      </c>
      <c r="K42291" t="s">
        <v>45201</v>
      </c>
    </row>
    <row r="42292" spans="10:11" x14ac:dyDescent="0.25">
      <c r="J42292" t="s">
        <v>1491</v>
      </c>
      <c r="K42292" t="s">
        <v>45202</v>
      </c>
    </row>
    <row r="42293" spans="10:11" x14ac:dyDescent="0.25">
      <c r="J42293" t="s">
        <v>1491</v>
      </c>
      <c r="K42293" t="s">
        <v>45203</v>
      </c>
    </row>
    <row r="42294" spans="10:11" x14ac:dyDescent="0.25">
      <c r="J42294" t="s">
        <v>1491</v>
      </c>
      <c r="K42294" t="s">
        <v>45204</v>
      </c>
    </row>
    <row r="42295" spans="10:11" x14ac:dyDescent="0.25">
      <c r="J42295" t="s">
        <v>1491</v>
      </c>
      <c r="K42295" t="s">
        <v>45205</v>
      </c>
    </row>
    <row r="42296" spans="10:11" x14ac:dyDescent="0.25">
      <c r="J42296" t="s">
        <v>1491</v>
      </c>
      <c r="K42296" t="s">
        <v>45206</v>
      </c>
    </row>
    <row r="42297" spans="10:11" x14ac:dyDescent="0.25">
      <c r="J42297" t="s">
        <v>1491</v>
      </c>
      <c r="K42297" t="s">
        <v>45207</v>
      </c>
    </row>
    <row r="42298" spans="10:11" x14ac:dyDescent="0.25">
      <c r="J42298" t="s">
        <v>1491</v>
      </c>
      <c r="K42298" t="s">
        <v>45208</v>
      </c>
    </row>
    <row r="42299" spans="10:11" x14ac:dyDescent="0.25">
      <c r="J42299" t="s">
        <v>1491</v>
      </c>
      <c r="K42299" t="s">
        <v>45209</v>
      </c>
    </row>
    <row r="42300" spans="10:11" x14ac:dyDescent="0.25">
      <c r="J42300" t="s">
        <v>1491</v>
      </c>
      <c r="K42300" t="s">
        <v>45210</v>
      </c>
    </row>
    <row r="42301" spans="10:11" x14ac:dyDescent="0.25">
      <c r="J42301" t="s">
        <v>1491</v>
      </c>
      <c r="K42301" t="s">
        <v>45211</v>
      </c>
    </row>
    <row r="42302" spans="10:11" x14ac:dyDescent="0.25">
      <c r="J42302" t="s">
        <v>1491</v>
      </c>
      <c r="K42302" t="s">
        <v>45212</v>
      </c>
    </row>
    <row r="42303" spans="10:11" x14ac:dyDescent="0.25">
      <c r="J42303" t="s">
        <v>1491</v>
      </c>
      <c r="K42303" t="s">
        <v>45213</v>
      </c>
    </row>
    <row r="42304" spans="10:11" x14ac:dyDescent="0.25">
      <c r="J42304" t="s">
        <v>1491</v>
      </c>
      <c r="K42304" t="s">
        <v>45214</v>
      </c>
    </row>
    <row r="42305" spans="10:11" x14ac:dyDescent="0.25">
      <c r="J42305" t="s">
        <v>1491</v>
      </c>
      <c r="K42305" t="s">
        <v>45215</v>
      </c>
    </row>
    <row r="42306" spans="10:11" x14ac:dyDescent="0.25">
      <c r="J42306" t="s">
        <v>1491</v>
      </c>
      <c r="K42306" t="s">
        <v>45216</v>
      </c>
    </row>
    <row r="42307" spans="10:11" x14ac:dyDescent="0.25">
      <c r="J42307" t="s">
        <v>1491</v>
      </c>
      <c r="K42307" t="s">
        <v>45217</v>
      </c>
    </row>
    <row r="42308" spans="10:11" x14ac:dyDescent="0.25">
      <c r="J42308" t="s">
        <v>1491</v>
      </c>
      <c r="K42308" t="s">
        <v>45218</v>
      </c>
    </row>
    <row r="42309" spans="10:11" x14ac:dyDescent="0.25">
      <c r="J42309" t="s">
        <v>1491</v>
      </c>
      <c r="K42309" t="s">
        <v>45219</v>
      </c>
    </row>
    <row r="42310" spans="10:11" x14ac:dyDescent="0.25">
      <c r="J42310" t="s">
        <v>1491</v>
      </c>
      <c r="K42310" t="s">
        <v>45220</v>
      </c>
    </row>
    <row r="42311" spans="10:11" x14ac:dyDescent="0.25">
      <c r="J42311" t="s">
        <v>1491</v>
      </c>
      <c r="K42311" t="s">
        <v>45221</v>
      </c>
    </row>
    <row r="42312" spans="10:11" x14ac:dyDescent="0.25">
      <c r="J42312" t="s">
        <v>1491</v>
      </c>
      <c r="K42312" t="s">
        <v>45222</v>
      </c>
    </row>
    <row r="42313" spans="10:11" x14ac:dyDescent="0.25">
      <c r="J42313" t="s">
        <v>1491</v>
      </c>
      <c r="K42313" t="s">
        <v>45223</v>
      </c>
    </row>
    <row r="42314" spans="10:11" x14ac:dyDescent="0.25">
      <c r="J42314" t="s">
        <v>1491</v>
      </c>
      <c r="K42314" t="s">
        <v>45224</v>
      </c>
    </row>
    <row r="42315" spans="10:11" x14ac:dyDescent="0.25">
      <c r="J42315" t="s">
        <v>1491</v>
      </c>
      <c r="K42315" t="s">
        <v>45225</v>
      </c>
    </row>
    <row r="42316" spans="10:11" x14ac:dyDescent="0.25">
      <c r="J42316" t="s">
        <v>1491</v>
      </c>
      <c r="K42316" t="s">
        <v>45226</v>
      </c>
    </row>
    <row r="42317" spans="10:11" x14ac:dyDescent="0.25">
      <c r="J42317" t="s">
        <v>1491</v>
      </c>
      <c r="K42317" t="s">
        <v>45227</v>
      </c>
    </row>
    <row r="42318" spans="10:11" x14ac:dyDescent="0.25">
      <c r="J42318" t="s">
        <v>1491</v>
      </c>
      <c r="K42318" t="s">
        <v>45228</v>
      </c>
    </row>
    <row r="42319" spans="10:11" x14ac:dyDescent="0.25">
      <c r="J42319" t="s">
        <v>1491</v>
      </c>
      <c r="K42319" t="s">
        <v>45229</v>
      </c>
    </row>
    <row r="42320" spans="10:11" x14ac:dyDescent="0.25">
      <c r="J42320" t="s">
        <v>1491</v>
      </c>
      <c r="K42320" t="s">
        <v>45230</v>
      </c>
    </row>
    <row r="42321" spans="10:11" x14ac:dyDescent="0.25">
      <c r="J42321" t="s">
        <v>1491</v>
      </c>
      <c r="K42321" t="s">
        <v>45231</v>
      </c>
    </row>
    <row r="42322" spans="10:11" x14ac:dyDescent="0.25">
      <c r="J42322" t="s">
        <v>1491</v>
      </c>
      <c r="K42322" t="s">
        <v>45232</v>
      </c>
    </row>
    <row r="42323" spans="10:11" x14ac:dyDescent="0.25">
      <c r="J42323" t="s">
        <v>1491</v>
      </c>
      <c r="K42323" t="s">
        <v>45233</v>
      </c>
    </row>
    <row r="42324" spans="10:11" x14ac:dyDescent="0.25">
      <c r="J42324" t="s">
        <v>2490</v>
      </c>
      <c r="K42324" t="s">
        <v>45234</v>
      </c>
    </row>
    <row r="42325" spans="10:11" x14ac:dyDescent="0.25">
      <c r="J42325" t="s">
        <v>2490</v>
      </c>
      <c r="K42325" t="s">
        <v>45235</v>
      </c>
    </row>
    <row r="42326" spans="10:11" x14ac:dyDescent="0.25">
      <c r="J42326" t="s">
        <v>2490</v>
      </c>
      <c r="K42326" t="s">
        <v>45236</v>
      </c>
    </row>
    <row r="42327" spans="10:11" x14ac:dyDescent="0.25">
      <c r="J42327" t="s">
        <v>2490</v>
      </c>
      <c r="K42327" t="s">
        <v>45237</v>
      </c>
    </row>
    <row r="42328" spans="10:11" x14ac:dyDescent="0.25">
      <c r="J42328" t="s">
        <v>2490</v>
      </c>
      <c r="K42328" t="s">
        <v>45238</v>
      </c>
    </row>
    <row r="42329" spans="10:11" x14ac:dyDescent="0.25">
      <c r="J42329" t="s">
        <v>2490</v>
      </c>
      <c r="K42329" t="s">
        <v>45239</v>
      </c>
    </row>
    <row r="42330" spans="10:11" x14ac:dyDescent="0.25">
      <c r="J42330" t="s">
        <v>2490</v>
      </c>
      <c r="K42330" t="s">
        <v>45240</v>
      </c>
    </row>
    <row r="42331" spans="10:11" x14ac:dyDescent="0.25">
      <c r="J42331" t="s">
        <v>2490</v>
      </c>
      <c r="K42331" t="s">
        <v>45241</v>
      </c>
    </row>
    <row r="42332" spans="10:11" x14ac:dyDescent="0.25">
      <c r="J42332" t="s">
        <v>2490</v>
      </c>
      <c r="K42332" t="s">
        <v>45242</v>
      </c>
    </row>
    <row r="42333" spans="10:11" x14ac:dyDescent="0.25">
      <c r="J42333" t="s">
        <v>2490</v>
      </c>
      <c r="K42333" t="s">
        <v>45243</v>
      </c>
    </row>
    <row r="42334" spans="10:11" x14ac:dyDescent="0.25">
      <c r="J42334" t="s">
        <v>2490</v>
      </c>
      <c r="K42334" t="s">
        <v>45244</v>
      </c>
    </row>
    <row r="42335" spans="10:11" x14ac:dyDescent="0.25">
      <c r="J42335" t="s">
        <v>2490</v>
      </c>
      <c r="K42335" t="s">
        <v>45245</v>
      </c>
    </row>
    <row r="42336" spans="10:11" x14ac:dyDescent="0.25">
      <c r="J42336" t="s">
        <v>2490</v>
      </c>
      <c r="K42336" t="s">
        <v>45246</v>
      </c>
    </row>
    <row r="42337" spans="10:11" x14ac:dyDescent="0.25">
      <c r="J42337" t="s">
        <v>2490</v>
      </c>
      <c r="K42337" t="s">
        <v>45247</v>
      </c>
    </row>
    <row r="42338" spans="10:11" x14ac:dyDescent="0.25">
      <c r="J42338" t="s">
        <v>2490</v>
      </c>
      <c r="K42338" t="s">
        <v>45248</v>
      </c>
    </row>
    <row r="42339" spans="10:11" x14ac:dyDescent="0.25">
      <c r="J42339" t="s">
        <v>2490</v>
      </c>
      <c r="K42339" t="s">
        <v>45249</v>
      </c>
    </row>
    <row r="42340" spans="10:11" x14ac:dyDescent="0.25">
      <c r="J42340" t="s">
        <v>2490</v>
      </c>
      <c r="K42340" t="s">
        <v>45250</v>
      </c>
    </row>
    <row r="42341" spans="10:11" x14ac:dyDescent="0.25">
      <c r="J42341" t="s">
        <v>2490</v>
      </c>
      <c r="K42341" t="s">
        <v>45251</v>
      </c>
    </row>
    <row r="42342" spans="10:11" x14ac:dyDescent="0.25">
      <c r="J42342" t="s">
        <v>1492</v>
      </c>
      <c r="K42342" t="s">
        <v>45252</v>
      </c>
    </row>
    <row r="42343" spans="10:11" x14ac:dyDescent="0.25">
      <c r="J42343" t="s">
        <v>1492</v>
      </c>
      <c r="K42343" t="s">
        <v>45253</v>
      </c>
    </row>
    <row r="42344" spans="10:11" x14ac:dyDescent="0.25">
      <c r="J42344" t="s">
        <v>1492</v>
      </c>
      <c r="K42344" t="s">
        <v>45254</v>
      </c>
    </row>
    <row r="42345" spans="10:11" x14ac:dyDescent="0.25">
      <c r="J42345" t="s">
        <v>1492</v>
      </c>
      <c r="K42345" t="s">
        <v>45255</v>
      </c>
    </row>
    <row r="42346" spans="10:11" x14ac:dyDescent="0.25">
      <c r="J42346" t="s">
        <v>1492</v>
      </c>
      <c r="K42346" t="s">
        <v>45256</v>
      </c>
    </row>
    <row r="42347" spans="10:11" x14ac:dyDescent="0.25">
      <c r="J42347" t="s">
        <v>1492</v>
      </c>
      <c r="K42347" t="s">
        <v>45257</v>
      </c>
    </row>
    <row r="42348" spans="10:11" x14ac:dyDescent="0.25">
      <c r="J42348" t="s">
        <v>1493</v>
      </c>
      <c r="K42348" t="s">
        <v>45258</v>
      </c>
    </row>
    <row r="42349" spans="10:11" x14ac:dyDescent="0.25">
      <c r="J42349" t="s">
        <v>1493</v>
      </c>
      <c r="K42349" t="s">
        <v>45259</v>
      </c>
    </row>
    <row r="42350" spans="10:11" x14ac:dyDescent="0.25">
      <c r="J42350" t="s">
        <v>1493</v>
      </c>
      <c r="K42350" t="s">
        <v>45260</v>
      </c>
    </row>
    <row r="42351" spans="10:11" x14ac:dyDescent="0.25">
      <c r="J42351" t="s">
        <v>1493</v>
      </c>
      <c r="K42351" t="s">
        <v>45261</v>
      </c>
    </row>
    <row r="42352" spans="10:11" x14ac:dyDescent="0.25">
      <c r="J42352" t="s">
        <v>1493</v>
      </c>
      <c r="K42352" t="s">
        <v>45262</v>
      </c>
    </row>
    <row r="42353" spans="10:11" x14ac:dyDescent="0.25">
      <c r="J42353" t="s">
        <v>1493</v>
      </c>
      <c r="K42353" t="s">
        <v>45263</v>
      </c>
    </row>
    <row r="42354" spans="10:11" x14ac:dyDescent="0.25">
      <c r="J42354" t="s">
        <v>1493</v>
      </c>
      <c r="K42354" t="s">
        <v>45264</v>
      </c>
    </row>
    <row r="42355" spans="10:11" x14ac:dyDescent="0.25">
      <c r="J42355" t="s">
        <v>1494</v>
      </c>
      <c r="K42355" t="s">
        <v>45265</v>
      </c>
    </row>
    <row r="42356" spans="10:11" x14ac:dyDescent="0.25">
      <c r="J42356" t="s">
        <v>1494</v>
      </c>
      <c r="K42356" t="s">
        <v>45266</v>
      </c>
    </row>
    <row r="42357" spans="10:11" x14ac:dyDescent="0.25">
      <c r="J42357" t="s">
        <v>1494</v>
      </c>
      <c r="K42357" t="s">
        <v>45267</v>
      </c>
    </row>
    <row r="42358" spans="10:11" x14ac:dyDescent="0.25">
      <c r="J42358" t="s">
        <v>1494</v>
      </c>
      <c r="K42358" t="s">
        <v>45268</v>
      </c>
    </row>
    <row r="42359" spans="10:11" x14ac:dyDescent="0.25">
      <c r="J42359" t="s">
        <v>1494</v>
      </c>
      <c r="K42359" t="s">
        <v>45269</v>
      </c>
    </row>
    <row r="42360" spans="10:11" x14ac:dyDescent="0.25">
      <c r="J42360" t="s">
        <v>1494</v>
      </c>
      <c r="K42360" t="s">
        <v>45270</v>
      </c>
    </row>
    <row r="42361" spans="10:11" x14ac:dyDescent="0.25">
      <c r="J42361" t="s">
        <v>1494</v>
      </c>
      <c r="K42361" t="s">
        <v>45271</v>
      </c>
    </row>
    <row r="42362" spans="10:11" x14ac:dyDescent="0.25">
      <c r="J42362" t="s">
        <v>1494</v>
      </c>
      <c r="K42362" t="s">
        <v>45272</v>
      </c>
    </row>
    <row r="42363" spans="10:11" x14ac:dyDescent="0.25">
      <c r="J42363" t="s">
        <v>1494</v>
      </c>
      <c r="K42363" t="s">
        <v>45273</v>
      </c>
    </row>
    <row r="42364" spans="10:11" x14ac:dyDescent="0.25">
      <c r="J42364" t="s">
        <v>1494</v>
      </c>
      <c r="K42364" t="s">
        <v>45274</v>
      </c>
    </row>
    <row r="42365" spans="10:11" x14ac:dyDescent="0.25">
      <c r="J42365" t="s">
        <v>1494</v>
      </c>
      <c r="K42365" t="s">
        <v>45275</v>
      </c>
    </row>
    <row r="42366" spans="10:11" x14ac:dyDescent="0.25">
      <c r="J42366" t="s">
        <v>1494</v>
      </c>
      <c r="K42366" t="s">
        <v>45276</v>
      </c>
    </row>
    <row r="42367" spans="10:11" x14ac:dyDescent="0.25">
      <c r="J42367" t="s">
        <v>1494</v>
      </c>
      <c r="K42367" t="s">
        <v>45277</v>
      </c>
    </row>
    <row r="42368" spans="10:11" x14ac:dyDescent="0.25">
      <c r="J42368" t="s">
        <v>1494</v>
      </c>
      <c r="K42368" t="s">
        <v>45278</v>
      </c>
    </row>
    <row r="42369" spans="10:11" x14ac:dyDescent="0.25">
      <c r="J42369" t="s">
        <v>1494</v>
      </c>
      <c r="K42369" t="s">
        <v>45279</v>
      </c>
    </row>
    <row r="42370" spans="10:11" x14ac:dyDescent="0.25">
      <c r="J42370" t="s">
        <v>1494</v>
      </c>
      <c r="K42370" t="s">
        <v>45280</v>
      </c>
    </row>
    <row r="42371" spans="10:11" x14ac:dyDescent="0.25">
      <c r="J42371" t="s">
        <v>1494</v>
      </c>
      <c r="K42371" t="s">
        <v>45281</v>
      </c>
    </row>
    <row r="42372" spans="10:11" x14ac:dyDescent="0.25">
      <c r="J42372" t="s">
        <v>1494</v>
      </c>
      <c r="K42372" t="s">
        <v>45282</v>
      </c>
    </row>
    <row r="42373" spans="10:11" x14ac:dyDescent="0.25">
      <c r="J42373" t="s">
        <v>1494</v>
      </c>
      <c r="K42373" t="s">
        <v>45283</v>
      </c>
    </row>
    <row r="42374" spans="10:11" x14ac:dyDescent="0.25">
      <c r="J42374" t="s">
        <v>1494</v>
      </c>
      <c r="K42374" t="s">
        <v>45284</v>
      </c>
    </row>
    <row r="42375" spans="10:11" x14ac:dyDescent="0.25">
      <c r="J42375" t="s">
        <v>1494</v>
      </c>
      <c r="K42375" t="s">
        <v>45285</v>
      </c>
    </row>
    <row r="42376" spans="10:11" x14ac:dyDescent="0.25">
      <c r="J42376" t="s">
        <v>1494</v>
      </c>
      <c r="K42376" t="s">
        <v>45286</v>
      </c>
    </row>
    <row r="42377" spans="10:11" x14ac:dyDescent="0.25">
      <c r="J42377" t="s">
        <v>1494</v>
      </c>
      <c r="K42377" t="s">
        <v>45287</v>
      </c>
    </row>
    <row r="42378" spans="10:11" x14ac:dyDescent="0.25">
      <c r="J42378" t="s">
        <v>1494</v>
      </c>
      <c r="K42378" t="s">
        <v>45288</v>
      </c>
    </row>
    <row r="42379" spans="10:11" x14ac:dyDescent="0.25">
      <c r="J42379" t="s">
        <v>1494</v>
      </c>
      <c r="K42379" t="s">
        <v>45289</v>
      </c>
    </row>
    <row r="42380" spans="10:11" x14ac:dyDescent="0.25">
      <c r="J42380" t="s">
        <v>1494</v>
      </c>
      <c r="K42380" t="s">
        <v>45290</v>
      </c>
    </row>
    <row r="42381" spans="10:11" x14ac:dyDescent="0.25">
      <c r="J42381" t="s">
        <v>1494</v>
      </c>
      <c r="K42381" t="s">
        <v>45291</v>
      </c>
    </row>
    <row r="42382" spans="10:11" x14ac:dyDescent="0.25">
      <c r="J42382" t="s">
        <v>1494</v>
      </c>
      <c r="K42382" t="s">
        <v>45292</v>
      </c>
    </row>
    <row r="42383" spans="10:11" x14ac:dyDescent="0.25">
      <c r="J42383" t="s">
        <v>1494</v>
      </c>
      <c r="K42383" t="s">
        <v>45293</v>
      </c>
    </row>
    <row r="42384" spans="10:11" x14ac:dyDescent="0.25">
      <c r="J42384" t="s">
        <v>1494</v>
      </c>
      <c r="K42384" t="s">
        <v>45294</v>
      </c>
    </row>
    <row r="42385" spans="10:11" x14ac:dyDescent="0.25">
      <c r="J42385" t="s">
        <v>1494</v>
      </c>
      <c r="K42385" t="s">
        <v>45295</v>
      </c>
    </row>
    <row r="42386" spans="10:11" x14ac:dyDescent="0.25">
      <c r="J42386" t="s">
        <v>1494</v>
      </c>
      <c r="K42386" t="s">
        <v>45296</v>
      </c>
    </row>
    <row r="42387" spans="10:11" x14ac:dyDescent="0.25">
      <c r="J42387" t="s">
        <v>1494</v>
      </c>
      <c r="K42387" t="s">
        <v>45297</v>
      </c>
    </row>
    <row r="42388" spans="10:11" x14ac:dyDescent="0.25">
      <c r="J42388" t="s">
        <v>1494</v>
      </c>
      <c r="K42388" t="s">
        <v>45298</v>
      </c>
    </row>
    <row r="42389" spans="10:11" x14ac:dyDescent="0.25">
      <c r="J42389" t="s">
        <v>1494</v>
      </c>
      <c r="K42389" t="s">
        <v>45299</v>
      </c>
    </row>
    <row r="42390" spans="10:11" x14ac:dyDescent="0.25">
      <c r="J42390" t="s">
        <v>1494</v>
      </c>
      <c r="K42390" t="s">
        <v>45300</v>
      </c>
    </row>
    <row r="42391" spans="10:11" x14ac:dyDescent="0.25">
      <c r="J42391" t="s">
        <v>1494</v>
      </c>
      <c r="K42391" t="s">
        <v>45301</v>
      </c>
    </row>
    <row r="42392" spans="10:11" x14ac:dyDescent="0.25">
      <c r="J42392" t="s">
        <v>1494</v>
      </c>
      <c r="K42392" t="s">
        <v>45302</v>
      </c>
    </row>
    <row r="42393" spans="10:11" x14ac:dyDescent="0.25">
      <c r="J42393" t="s">
        <v>1494</v>
      </c>
      <c r="K42393" t="s">
        <v>45303</v>
      </c>
    </row>
    <row r="42394" spans="10:11" x14ac:dyDescent="0.25">
      <c r="J42394" t="s">
        <v>1494</v>
      </c>
      <c r="K42394" t="s">
        <v>45304</v>
      </c>
    </row>
    <row r="42395" spans="10:11" x14ac:dyDescent="0.25">
      <c r="J42395" t="s">
        <v>1494</v>
      </c>
      <c r="K42395" t="s">
        <v>45305</v>
      </c>
    </row>
    <row r="42396" spans="10:11" x14ac:dyDescent="0.25">
      <c r="J42396" t="s">
        <v>1494</v>
      </c>
      <c r="K42396" t="s">
        <v>45306</v>
      </c>
    </row>
    <row r="42397" spans="10:11" x14ac:dyDescent="0.25">
      <c r="J42397" t="s">
        <v>1494</v>
      </c>
      <c r="K42397" t="s">
        <v>45307</v>
      </c>
    </row>
    <row r="42398" spans="10:11" x14ac:dyDescent="0.25">
      <c r="J42398" t="s">
        <v>1494</v>
      </c>
      <c r="K42398" t="s">
        <v>45308</v>
      </c>
    </row>
    <row r="42399" spans="10:11" x14ac:dyDescent="0.25">
      <c r="J42399" t="s">
        <v>1494</v>
      </c>
      <c r="K42399" t="s">
        <v>45309</v>
      </c>
    </row>
    <row r="42400" spans="10:11" x14ac:dyDescent="0.25">
      <c r="J42400" t="s">
        <v>1494</v>
      </c>
      <c r="K42400" t="s">
        <v>45310</v>
      </c>
    </row>
    <row r="42401" spans="10:11" x14ac:dyDescent="0.25">
      <c r="J42401" t="s">
        <v>1494</v>
      </c>
      <c r="K42401" t="s">
        <v>45311</v>
      </c>
    </row>
    <row r="42402" spans="10:11" x14ac:dyDescent="0.25">
      <c r="J42402" t="s">
        <v>1494</v>
      </c>
      <c r="K42402" t="s">
        <v>45312</v>
      </c>
    </row>
    <row r="42403" spans="10:11" x14ac:dyDescent="0.25">
      <c r="J42403" t="s">
        <v>1494</v>
      </c>
      <c r="K42403" t="s">
        <v>45313</v>
      </c>
    </row>
    <row r="42404" spans="10:11" x14ac:dyDescent="0.25">
      <c r="J42404" t="s">
        <v>1494</v>
      </c>
      <c r="K42404" t="s">
        <v>45314</v>
      </c>
    </row>
    <row r="42405" spans="10:11" x14ac:dyDescent="0.25">
      <c r="J42405" t="s">
        <v>1494</v>
      </c>
      <c r="K42405" t="s">
        <v>45315</v>
      </c>
    </row>
    <row r="42406" spans="10:11" x14ac:dyDescent="0.25">
      <c r="J42406" t="s">
        <v>1494</v>
      </c>
      <c r="K42406" t="s">
        <v>45316</v>
      </c>
    </row>
    <row r="42407" spans="10:11" x14ac:dyDescent="0.25">
      <c r="J42407" t="s">
        <v>1494</v>
      </c>
      <c r="K42407" t="s">
        <v>45317</v>
      </c>
    </row>
    <row r="42408" spans="10:11" x14ac:dyDescent="0.25">
      <c r="J42408" t="s">
        <v>1494</v>
      </c>
      <c r="K42408" t="s">
        <v>45318</v>
      </c>
    </row>
    <row r="42409" spans="10:11" x14ac:dyDescent="0.25">
      <c r="J42409" t="s">
        <v>1494</v>
      </c>
      <c r="K42409" t="s">
        <v>45319</v>
      </c>
    </row>
    <row r="42410" spans="10:11" x14ac:dyDescent="0.25">
      <c r="J42410" t="s">
        <v>1494</v>
      </c>
      <c r="K42410" t="s">
        <v>45320</v>
      </c>
    </row>
    <row r="42411" spans="10:11" x14ac:dyDescent="0.25">
      <c r="J42411" t="s">
        <v>1494</v>
      </c>
      <c r="K42411" t="s">
        <v>45321</v>
      </c>
    </row>
    <row r="42412" spans="10:11" x14ac:dyDescent="0.25">
      <c r="J42412" t="s">
        <v>1494</v>
      </c>
      <c r="K42412" t="s">
        <v>45322</v>
      </c>
    </row>
    <row r="42413" spans="10:11" x14ac:dyDescent="0.25">
      <c r="J42413" t="s">
        <v>1494</v>
      </c>
      <c r="K42413" t="s">
        <v>45323</v>
      </c>
    </row>
    <row r="42414" spans="10:11" x14ac:dyDescent="0.25">
      <c r="J42414" t="s">
        <v>1494</v>
      </c>
      <c r="K42414" t="s">
        <v>45324</v>
      </c>
    </row>
    <row r="42415" spans="10:11" x14ac:dyDescent="0.25">
      <c r="J42415" t="s">
        <v>1494</v>
      </c>
      <c r="K42415" t="s">
        <v>45325</v>
      </c>
    </row>
    <row r="42416" spans="10:11" x14ac:dyDescent="0.25">
      <c r="J42416" t="s">
        <v>1494</v>
      </c>
      <c r="K42416" t="s">
        <v>45326</v>
      </c>
    </row>
    <row r="42417" spans="10:11" x14ac:dyDescent="0.25">
      <c r="J42417" t="s">
        <v>1494</v>
      </c>
      <c r="K42417" t="s">
        <v>45327</v>
      </c>
    </row>
    <row r="42418" spans="10:11" x14ac:dyDescent="0.25">
      <c r="J42418" t="s">
        <v>1494</v>
      </c>
      <c r="K42418" t="s">
        <v>45328</v>
      </c>
    </row>
    <row r="42419" spans="10:11" x14ac:dyDescent="0.25">
      <c r="J42419" t="s">
        <v>1494</v>
      </c>
      <c r="K42419" t="s">
        <v>45329</v>
      </c>
    </row>
    <row r="42420" spans="10:11" x14ac:dyDescent="0.25">
      <c r="J42420" t="s">
        <v>1494</v>
      </c>
      <c r="K42420" t="s">
        <v>45330</v>
      </c>
    </row>
    <row r="42421" spans="10:11" x14ac:dyDescent="0.25">
      <c r="J42421" t="s">
        <v>1494</v>
      </c>
      <c r="K42421" t="s">
        <v>45331</v>
      </c>
    </row>
    <row r="42422" spans="10:11" x14ac:dyDescent="0.25">
      <c r="J42422" t="s">
        <v>1494</v>
      </c>
      <c r="K42422" t="s">
        <v>45332</v>
      </c>
    </row>
    <row r="42423" spans="10:11" x14ac:dyDescent="0.25">
      <c r="J42423" t="s">
        <v>1494</v>
      </c>
      <c r="K42423" t="s">
        <v>45333</v>
      </c>
    </row>
    <row r="42424" spans="10:11" x14ac:dyDescent="0.25">
      <c r="J42424" t="s">
        <v>1494</v>
      </c>
      <c r="K42424" t="s">
        <v>45334</v>
      </c>
    </row>
    <row r="42425" spans="10:11" x14ac:dyDescent="0.25">
      <c r="J42425" t="s">
        <v>1494</v>
      </c>
      <c r="K42425" t="s">
        <v>45335</v>
      </c>
    </row>
    <row r="42426" spans="10:11" x14ac:dyDescent="0.25">
      <c r="J42426" t="s">
        <v>1494</v>
      </c>
      <c r="K42426" t="s">
        <v>45336</v>
      </c>
    </row>
    <row r="42427" spans="10:11" x14ac:dyDescent="0.25">
      <c r="J42427" t="s">
        <v>1494</v>
      </c>
      <c r="K42427" t="s">
        <v>45337</v>
      </c>
    </row>
    <row r="42428" spans="10:11" x14ac:dyDescent="0.25">
      <c r="J42428" t="s">
        <v>1494</v>
      </c>
      <c r="K42428" t="s">
        <v>45338</v>
      </c>
    </row>
    <row r="42429" spans="10:11" x14ac:dyDescent="0.25">
      <c r="J42429" t="s">
        <v>1494</v>
      </c>
      <c r="K42429" t="s">
        <v>45339</v>
      </c>
    </row>
    <row r="42430" spans="10:11" x14ac:dyDescent="0.25">
      <c r="J42430" t="s">
        <v>1494</v>
      </c>
      <c r="K42430" t="s">
        <v>45340</v>
      </c>
    </row>
    <row r="42431" spans="10:11" x14ac:dyDescent="0.25">
      <c r="J42431" t="s">
        <v>1494</v>
      </c>
      <c r="K42431" t="s">
        <v>45341</v>
      </c>
    </row>
    <row r="42432" spans="10:11" x14ac:dyDescent="0.25">
      <c r="J42432" t="s">
        <v>1494</v>
      </c>
      <c r="K42432" t="s">
        <v>45342</v>
      </c>
    </row>
    <row r="42433" spans="10:11" x14ac:dyDescent="0.25">
      <c r="J42433" t="s">
        <v>1494</v>
      </c>
      <c r="K42433" t="s">
        <v>45343</v>
      </c>
    </row>
    <row r="42434" spans="10:11" x14ac:dyDescent="0.25">
      <c r="J42434" t="s">
        <v>1494</v>
      </c>
      <c r="K42434" t="s">
        <v>45344</v>
      </c>
    </row>
    <row r="42435" spans="10:11" x14ac:dyDescent="0.25">
      <c r="J42435" t="s">
        <v>1494</v>
      </c>
      <c r="K42435" t="s">
        <v>45345</v>
      </c>
    </row>
    <row r="42436" spans="10:11" x14ac:dyDescent="0.25">
      <c r="J42436" t="s">
        <v>1494</v>
      </c>
      <c r="K42436" t="s">
        <v>45346</v>
      </c>
    </row>
    <row r="42437" spans="10:11" x14ac:dyDescent="0.25">
      <c r="J42437" t="s">
        <v>1494</v>
      </c>
      <c r="K42437" t="s">
        <v>45347</v>
      </c>
    </row>
    <row r="42438" spans="10:11" x14ac:dyDescent="0.25">
      <c r="J42438" t="s">
        <v>1494</v>
      </c>
      <c r="K42438" t="s">
        <v>45348</v>
      </c>
    </row>
    <row r="42439" spans="10:11" x14ac:dyDescent="0.25">
      <c r="J42439" t="s">
        <v>1494</v>
      </c>
      <c r="K42439" t="s">
        <v>45349</v>
      </c>
    </row>
    <row r="42440" spans="10:11" x14ac:dyDescent="0.25">
      <c r="J42440" t="s">
        <v>1494</v>
      </c>
      <c r="K42440" t="s">
        <v>45350</v>
      </c>
    </row>
    <row r="42441" spans="10:11" x14ac:dyDescent="0.25">
      <c r="J42441" t="s">
        <v>1494</v>
      </c>
      <c r="K42441" t="s">
        <v>45351</v>
      </c>
    </row>
    <row r="42442" spans="10:11" x14ac:dyDescent="0.25">
      <c r="J42442" t="s">
        <v>1494</v>
      </c>
      <c r="K42442" t="s">
        <v>45352</v>
      </c>
    </row>
    <row r="42443" spans="10:11" x14ac:dyDescent="0.25">
      <c r="J42443" t="s">
        <v>1494</v>
      </c>
      <c r="K42443" t="s">
        <v>45353</v>
      </c>
    </row>
    <row r="42444" spans="10:11" x14ac:dyDescent="0.25">
      <c r="J42444" t="s">
        <v>1494</v>
      </c>
      <c r="K42444" t="s">
        <v>45354</v>
      </c>
    </row>
    <row r="42445" spans="10:11" x14ac:dyDescent="0.25">
      <c r="J42445" t="s">
        <v>1494</v>
      </c>
      <c r="K42445" t="s">
        <v>45355</v>
      </c>
    </row>
    <row r="42446" spans="10:11" x14ac:dyDescent="0.25">
      <c r="J42446" t="s">
        <v>1494</v>
      </c>
      <c r="K42446" t="s">
        <v>45356</v>
      </c>
    </row>
    <row r="42447" spans="10:11" x14ac:dyDescent="0.25">
      <c r="J42447" t="s">
        <v>1494</v>
      </c>
      <c r="K42447" t="s">
        <v>45357</v>
      </c>
    </row>
    <row r="42448" spans="10:11" x14ac:dyDescent="0.25">
      <c r="J42448" t="s">
        <v>1494</v>
      </c>
      <c r="K42448" t="s">
        <v>45358</v>
      </c>
    </row>
    <row r="42449" spans="10:11" x14ac:dyDescent="0.25">
      <c r="J42449" t="s">
        <v>1494</v>
      </c>
      <c r="K42449" t="s">
        <v>45359</v>
      </c>
    </row>
    <row r="42450" spans="10:11" x14ac:dyDescent="0.25">
      <c r="J42450" t="s">
        <v>1494</v>
      </c>
      <c r="K42450" t="s">
        <v>45360</v>
      </c>
    </row>
    <row r="42451" spans="10:11" x14ac:dyDescent="0.25">
      <c r="J42451" t="s">
        <v>1494</v>
      </c>
      <c r="K42451" t="s">
        <v>45361</v>
      </c>
    </row>
    <row r="42452" spans="10:11" x14ac:dyDescent="0.25">
      <c r="J42452" t="s">
        <v>1494</v>
      </c>
      <c r="K42452" t="s">
        <v>45362</v>
      </c>
    </row>
    <row r="42453" spans="10:11" x14ac:dyDescent="0.25">
      <c r="J42453" t="s">
        <v>1494</v>
      </c>
      <c r="K42453" t="s">
        <v>45363</v>
      </c>
    </row>
    <row r="42454" spans="10:11" x14ac:dyDescent="0.25">
      <c r="J42454" t="s">
        <v>1494</v>
      </c>
      <c r="K42454" t="s">
        <v>45364</v>
      </c>
    </row>
    <row r="42455" spans="10:11" x14ac:dyDescent="0.25">
      <c r="J42455" t="s">
        <v>1494</v>
      </c>
      <c r="K42455" t="s">
        <v>45365</v>
      </c>
    </row>
    <row r="42456" spans="10:11" x14ac:dyDescent="0.25">
      <c r="J42456" t="s">
        <v>1494</v>
      </c>
      <c r="K42456" t="s">
        <v>45366</v>
      </c>
    </row>
    <row r="42457" spans="10:11" x14ac:dyDescent="0.25">
      <c r="J42457" t="s">
        <v>1494</v>
      </c>
      <c r="K42457" t="s">
        <v>45367</v>
      </c>
    </row>
    <row r="42458" spans="10:11" x14ac:dyDescent="0.25">
      <c r="J42458" t="s">
        <v>1494</v>
      </c>
      <c r="K42458" t="s">
        <v>45368</v>
      </c>
    </row>
    <row r="42459" spans="10:11" x14ac:dyDescent="0.25">
      <c r="J42459" t="s">
        <v>1494</v>
      </c>
      <c r="K42459" t="s">
        <v>45369</v>
      </c>
    </row>
    <row r="42460" spans="10:11" x14ac:dyDescent="0.25">
      <c r="J42460" t="s">
        <v>1494</v>
      </c>
      <c r="K42460" t="s">
        <v>45370</v>
      </c>
    </row>
    <row r="42461" spans="10:11" x14ac:dyDescent="0.25">
      <c r="J42461" t="s">
        <v>1494</v>
      </c>
      <c r="K42461" t="s">
        <v>45371</v>
      </c>
    </row>
    <row r="42462" spans="10:11" x14ac:dyDescent="0.25">
      <c r="J42462" t="s">
        <v>1494</v>
      </c>
      <c r="K42462" t="s">
        <v>45372</v>
      </c>
    </row>
    <row r="42463" spans="10:11" x14ac:dyDescent="0.25">
      <c r="J42463" t="s">
        <v>1494</v>
      </c>
      <c r="K42463" t="s">
        <v>45373</v>
      </c>
    </row>
    <row r="42464" spans="10:11" x14ac:dyDescent="0.25">
      <c r="J42464" t="s">
        <v>1494</v>
      </c>
      <c r="K42464" t="s">
        <v>45374</v>
      </c>
    </row>
    <row r="42465" spans="10:11" x14ac:dyDescent="0.25">
      <c r="J42465" t="s">
        <v>1494</v>
      </c>
      <c r="K42465" t="s">
        <v>45375</v>
      </c>
    </row>
    <row r="42466" spans="10:11" x14ac:dyDescent="0.25">
      <c r="J42466" t="s">
        <v>1494</v>
      </c>
      <c r="K42466" t="s">
        <v>45376</v>
      </c>
    </row>
    <row r="42467" spans="10:11" x14ac:dyDescent="0.25">
      <c r="J42467" t="s">
        <v>1494</v>
      </c>
      <c r="K42467" t="s">
        <v>45377</v>
      </c>
    </row>
    <row r="42468" spans="10:11" x14ac:dyDescent="0.25">
      <c r="J42468" t="s">
        <v>1494</v>
      </c>
      <c r="K42468" t="s">
        <v>45378</v>
      </c>
    </row>
    <row r="42469" spans="10:11" x14ac:dyDescent="0.25">
      <c r="J42469" t="s">
        <v>1494</v>
      </c>
      <c r="K42469" t="s">
        <v>45379</v>
      </c>
    </row>
    <row r="42470" spans="10:11" x14ac:dyDescent="0.25">
      <c r="J42470" t="s">
        <v>1494</v>
      </c>
      <c r="K42470" t="s">
        <v>45380</v>
      </c>
    </row>
    <row r="42471" spans="10:11" x14ac:dyDescent="0.25">
      <c r="J42471" t="s">
        <v>1494</v>
      </c>
      <c r="K42471" t="s">
        <v>45381</v>
      </c>
    </row>
    <row r="42472" spans="10:11" x14ac:dyDescent="0.25">
      <c r="J42472" t="s">
        <v>1494</v>
      </c>
      <c r="K42472" t="s">
        <v>45382</v>
      </c>
    </row>
    <row r="42473" spans="10:11" x14ac:dyDescent="0.25">
      <c r="J42473" t="s">
        <v>1494</v>
      </c>
      <c r="K42473" t="s">
        <v>45383</v>
      </c>
    </row>
    <row r="42474" spans="10:11" x14ac:dyDescent="0.25">
      <c r="J42474" t="s">
        <v>1494</v>
      </c>
      <c r="K42474" t="s">
        <v>45384</v>
      </c>
    </row>
    <row r="42475" spans="10:11" x14ac:dyDescent="0.25">
      <c r="J42475" t="s">
        <v>1494</v>
      </c>
      <c r="K42475" t="s">
        <v>45385</v>
      </c>
    </row>
    <row r="42476" spans="10:11" x14ac:dyDescent="0.25">
      <c r="J42476" t="s">
        <v>1494</v>
      </c>
      <c r="K42476" t="s">
        <v>45386</v>
      </c>
    </row>
    <row r="42477" spans="10:11" x14ac:dyDescent="0.25">
      <c r="J42477" t="s">
        <v>1494</v>
      </c>
      <c r="K42477" t="s">
        <v>45387</v>
      </c>
    </row>
    <row r="42478" spans="10:11" x14ac:dyDescent="0.25">
      <c r="J42478" t="s">
        <v>1494</v>
      </c>
      <c r="K42478" t="s">
        <v>45388</v>
      </c>
    </row>
    <row r="42479" spans="10:11" x14ac:dyDescent="0.25">
      <c r="J42479" t="s">
        <v>1494</v>
      </c>
      <c r="K42479" t="s">
        <v>45389</v>
      </c>
    </row>
    <row r="42480" spans="10:11" x14ac:dyDescent="0.25">
      <c r="J42480" t="s">
        <v>1494</v>
      </c>
      <c r="K42480" t="s">
        <v>45390</v>
      </c>
    </row>
    <row r="42481" spans="10:11" x14ac:dyDescent="0.25">
      <c r="J42481" t="s">
        <v>1494</v>
      </c>
      <c r="K42481" t="s">
        <v>45391</v>
      </c>
    </row>
    <row r="42482" spans="10:11" x14ac:dyDescent="0.25">
      <c r="J42482" t="s">
        <v>1494</v>
      </c>
      <c r="K42482" t="s">
        <v>45392</v>
      </c>
    </row>
    <row r="42483" spans="10:11" x14ac:dyDescent="0.25">
      <c r="J42483" t="s">
        <v>1494</v>
      </c>
      <c r="K42483" t="s">
        <v>45393</v>
      </c>
    </row>
    <row r="42484" spans="10:11" x14ac:dyDescent="0.25">
      <c r="J42484" t="s">
        <v>1494</v>
      </c>
      <c r="K42484" t="s">
        <v>45394</v>
      </c>
    </row>
    <row r="42485" spans="10:11" x14ac:dyDescent="0.25">
      <c r="J42485" t="s">
        <v>1494</v>
      </c>
      <c r="K42485" t="s">
        <v>45395</v>
      </c>
    </row>
    <row r="42486" spans="10:11" x14ac:dyDescent="0.25">
      <c r="J42486" t="s">
        <v>1494</v>
      </c>
      <c r="K42486" t="s">
        <v>45396</v>
      </c>
    </row>
    <row r="42487" spans="10:11" x14ac:dyDescent="0.25">
      <c r="J42487" t="s">
        <v>1494</v>
      </c>
      <c r="K42487" t="s">
        <v>45397</v>
      </c>
    </row>
    <row r="42488" spans="10:11" x14ac:dyDescent="0.25">
      <c r="J42488" t="s">
        <v>1494</v>
      </c>
      <c r="K42488" t="s">
        <v>45398</v>
      </c>
    </row>
    <row r="42489" spans="10:11" x14ac:dyDescent="0.25">
      <c r="J42489" t="s">
        <v>1494</v>
      </c>
      <c r="K42489" t="s">
        <v>45399</v>
      </c>
    </row>
    <row r="42490" spans="10:11" x14ac:dyDescent="0.25">
      <c r="J42490" t="s">
        <v>1494</v>
      </c>
      <c r="K42490" t="s">
        <v>45400</v>
      </c>
    </row>
    <row r="42491" spans="10:11" x14ac:dyDescent="0.25">
      <c r="J42491" t="s">
        <v>1494</v>
      </c>
      <c r="K42491" t="s">
        <v>45401</v>
      </c>
    </row>
    <row r="42492" spans="10:11" x14ac:dyDescent="0.25">
      <c r="J42492" t="s">
        <v>1494</v>
      </c>
      <c r="K42492" t="s">
        <v>45402</v>
      </c>
    </row>
    <row r="42493" spans="10:11" x14ac:dyDescent="0.25">
      <c r="J42493" t="s">
        <v>1494</v>
      </c>
      <c r="K42493" t="s">
        <v>45403</v>
      </c>
    </row>
    <row r="42494" spans="10:11" x14ac:dyDescent="0.25">
      <c r="J42494" t="s">
        <v>1494</v>
      </c>
      <c r="K42494" t="s">
        <v>45404</v>
      </c>
    </row>
    <row r="42495" spans="10:11" x14ac:dyDescent="0.25">
      <c r="J42495" t="s">
        <v>1494</v>
      </c>
      <c r="K42495" t="s">
        <v>45405</v>
      </c>
    </row>
    <row r="42496" spans="10:11" x14ac:dyDescent="0.25">
      <c r="J42496" t="s">
        <v>1494</v>
      </c>
      <c r="K42496" t="s">
        <v>45406</v>
      </c>
    </row>
    <row r="42497" spans="10:11" x14ac:dyDescent="0.25">
      <c r="J42497" t="s">
        <v>1494</v>
      </c>
      <c r="K42497" t="s">
        <v>45407</v>
      </c>
    </row>
    <row r="42498" spans="10:11" x14ac:dyDescent="0.25">
      <c r="J42498" t="s">
        <v>1494</v>
      </c>
      <c r="K42498" t="s">
        <v>45408</v>
      </c>
    </row>
    <row r="42499" spans="10:11" x14ac:dyDescent="0.25">
      <c r="J42499" t="s">
        <v>1494</v>
      </c>
      <c r="K42499" t="s">
        <v>45409</v>
      </c>
    </row>
    <row r="42500" spans="10:11" x14ac:dyDescent="0.25">
      <c r="J42500" t="s">
        <v>1494</v>
      </c>
      <c r="K42500" t="s">
        <v>45410</v>
      </c>
    </row>
    <row r="42501" spans="10:11" x14ac:dyDescent="0.25">
      <c r="J42501" t="s">
        <v>1494</v>
      </c>
      <c r="K42501" t="s">
        <v>45411</v>
      </c>
    </row>
    <row r="42502" spans="10:11" x14ac:dyDescent="0.25">
      <c r="J42502" t="s">
        <v>1494</v>
      </c>
      <c r="K42502" t="s">
        <v>45412</v>
      </c>
    </row>
    <row r="42503" spans="10:11" x14ac:dyDescent="0.25">
      <c r="J42503" t="s">
        <v>1494</v>
      </c>
      <c r="K42503" t="s">
        <v>45413</v>
      </c>
    </row>
    <row r="42504" spans="10:11" x14ac:dyDescent="0.25">
      <c r="J42504" t="s">
        <v>1494</v>
      </c>
      <c r="K42504" t="s">
        <v>45414</v>
      </c>
    </row>
    <row r="42505" spans="10:11" x14ac:dyDescent="0.25">
      <c r="J42505" t="s">
        <v>1494</v>
      </c>
      <c r="K42505" t="s">
        <v>45415</v>
      </c>
    </row>
    <row r="42506" spans="10:11" x14ac:dyDescent="0.25">
      <c r="J42506" t="s">
        <v>1494</v>
      </c>
      <c r="K42506" t="s">
        <v>45416</v>
      </c>
    </row>
    <row r="42507" spans="10:11" x14ac:dyDescent="0.25">
      <c r="J42507" t="s">
        <v>1494</v>
      </c>
      <c r="K42507" t="s">
        <v>45417</v>
      </c>
    </row>
    <row r="42508" spans="10:11" x14ac:dyDescent="0.25">
      <c r="J42508" t="s">
        <v>1494</v>
      </c>
      <c r="K42508" t="s">
        <v>45418</v>
      </c>
    </row>
    <row r="42509" spans="10:11" x14ac:dyDescent="0.25">
      <c r="J42509" t="s">
        <v>1494</v>
      </c>
      <c r="K42509" t="s">
        <v>45419</v>
      </c>
    </row>
    <row r="42510" spans="10:11" x14ac:dyDescent="0.25">
      <c r="J42510" t="s">
        <v>1494</v>
      </c>
      <c r="K42510" t="s">
        <v>45420</v>
      </c>
    </row>
    <row r="42511" spans="10:11" x14ac:dyDescent="0.25">
      <c r="J42511" t="s">
        <v>1494</v>
      </c>
      <c r="K42511" t="s">
        <v>45421</v>
      </c>
    </row>
    <row r="42512" spans="10:11" x14ac:dyDescent="0.25">
      <c r="J42512" t="s">
        <v>1494</v>
      </c>
      <c r="K42512" t="s">
        <v>45422</v>
      </c>
    </row>
    <row r="42513" spans="10:11" x14ac:dyDescent="0.25">
      <c r="J42513" t="s">
        <v>1494</v>
      </c>
      <c r="K42513" t="s">
        <v>45423</v>
      </c>
    </row>
    <row r="42514" spans="10:11" x14ac:dyDescent="0.25">
      <c r="J42514" t="s">
        <v>1494</v>
      </c>
      <c r="K42514" t="s">
        <v>45424</v>
      </c>
    </row>
    <row r="42515" spans="10:11" x14ac:dyDescent="0.25">
      <c r="J42515" t="s">
        <v>1494</v>
      </c>
      <c r="K42515" t="s">
        <v>45425</v>
      </c>
    </row>
    <row r="42516" spans="10:11" x14ac:dyDescent="0.25">
      <c r="J42516" t="s">
        <v>1494</v>
      </c>
      <c r="K42516" t="s">
        <v>45426</v>
      </c>
    </row>
    <row r="42517" spans="10:11" x14ac:dyDescent="0.25">
      <c r="J42517" t="s">
        <v>1494</v>
      </c>
      <c r="K42517" t="s">
        <v>45427</v>
      </c>
    </row>
    <row r="42518" spans="10:11" x14ac:dyDescent="0.25">
      <c r="J42518" t="s">
        <v>1494</v>
      </c>
      <c r="K42518" t="s">
        <v>45428</v>
      </c>
    </row>
    <row r="42519" spans="10:11" x14ac:dyDescent="0.25">
      <c r="J42519" t="s">
        <v>1494</v>
      </c>
      <c r="K42519" t="s">
        <v>45429</v>
      </c>
    </row>
    <row r="42520" spans="10:11" x14ac:dyDescent="0.25">
      <c r="J42520" t="s">
        <v>1494</v>
      </c>
      <c r="K42520" t="s">
        <v>45430</v>
      </c>
    </row>
    <row r="42521" spans="10:11" x14ac:dyDescent="0.25">
      <c r="J42521" t="s">
        <v>1494</v>
      </c>
      <c r="K42521" t="s">
        <v>45431</v>
      </c>
    </row>
    <row r="42522" spans="10:11" x14ac:dyDescent="0.25">
      <c r="J42522" t="s">
        <v>1494</v>
      </c>
      <c r="K42522" t="s">
        <v>45432</v>
      </c>
    </row>
    <row r="42523" spans="10:11" x14ac:dyDescent="0.25">
      <c r="J42523" t="s">
        <v>1494</v>
      </c>
      <c r="K42523" t="s">
        <v>45433</v>
      </c>
    </row>
    <row r="42524" spans="10:11" x14ac:dyDescent="0.25">
      <c r="J42524" t="s">
        <v>1494</v>
      </c>
      <c r="K42524" t="s">
        <v>45434</v>
      </c>
    </row>
    <row r="42525" spans="10:11" x14ac:dyDescent="0.25">
      <c r="J42525" t="s">
        <v>1494</v>
      </c>
      <c r="K42525" t="s">
        <v>45435</v>
      </c>
    </row>
    <row r="42526" spans="10:11" x14ac:dyDescent="0.25">
      <c r="J42526" t="s">
        <v>1494</v>
      </c>
      <c r="K42526" t="s">
        <v>45436</v>
      </c>
    </row>
    <row r="42527" spans="10:11" x14ac:dyDescent="0.25">
      <c r="J42527" t="s">
        <v>1494</v>
      </c>
      <c r="K42527" t="s">
        <v>45437</v>
      </c>
    </row>
    <row r="42528" spans="10:11" x14ac:dyDescent="0.25">
      <c r="J42528" t="s">
        <v>1494</v>
      </c>
      <c r="K42528" t="s">
        <v>45438</v>
      </c>
    </row>
    <row r="42529" spans="10:11" x14ac:dyDescent="0.25">
      <c r="J42529" t="s">
        <v>1494</v>
      </c>
      <c r="K42529" t="s">
        <v>45439</v>
      </c>
    </row>
    <row r="42530" spans="10:11" x14ac:dyDescent="0.25">
      <c r="J42530" t="s">
        <v>1494</v>
      </c>
      <c r="K42530" t="s">
        <v>45440</v>
      </c>
    </row>
    <row r="42531" spans="10:11" x14ac:dyDescent="0.25">
      <c r="J42531" t="s">
        <v>1494</v>
      </c>
      <c r="K42531" t="s">
        <v>45441</v>
      </c>
    </row>
    <row r="42532" spans="10:11" x14ac:dyDescent="0.25">
      <c r="J42532" t="s">
        <v>1494</v>
      </c>
      <c r="K42532" t="s">
        <v>45442</v>
      </c>
    </row>
    <row r="42533" spans="10:11" x14ac:dyDescent="0.25">
      <c r="J42533" t="s">
        <v>1494</v>
      </c>
      <c r="K42533" t="s">
        <v>45443</v>
      </c>
    </row>
    <row r="42534" spans="10:11" x14ac:dyDescent="0.25">
      <c r="J42534" t="s">
        <v>1494</v>
      </c>
      <c r="K42534" t="s">
        <v>45444</v>
      </c>
    </row>
    <row r="42535" spans="10:11" x14ac:dyDescent="0.25">
      <c r="J42535" t="s">
        <v>1494</v>
      </c>
      <c r="K42535" t="s">
        <v>45445</v>
      </c>
    </row>
    <row r="42536" spans="10:11" x14ac:dyDescent="0.25">
      <c r="J42536" t="s">
        <v>1494</v>
      </c>
      <c r="K42536" t="s">
        <v>45446</v>
      </c>
    </row>
    <row r="42537" spans="10:11" x14ac:dyDescent="0.25">
      <c r="J42537" t="s">
        <v>1494</v>
      </c>
      <c r="K42537" t="s">
        <v>45447</v>
      </c>
    </row>
    <row r="42538" spans="10:11" x14ac:dyDescent="0.25">
      <c r="J42538" t="s">
        <v>1494</v>
      </c>
      <c r="K42538" t="s">
        <v>45448</v>
      </c>
    </row>
    <row r="42539" spans="10:11" x14ac:dyDescent="0.25">
      <c r="J42539" t="s">
        <v>1494</v>
      </c>
      <c r="K42539" t="s">
        <v>45449</v>
      </c>
    </row>
    <row r="42540" spans="10:11" x14ac:dyDescent="0.25">
      <c r="J42540" t="s">
        <v>1494</v>
      </c>
      <c r="K42540" t="s">
        <v>45450</v>
      </c>
    </row>
    <row r="42541" spans="10:11" x14ac:dyDescent="0.25">
      <c r="J42541" t="s">
        <v>1494</v>
      </c>
      <c r="K42541" t="s">
        <v>45451</v>
      </c>
    </row>
    <row r="42542" spans="10:11" x14ac:dyDescent="0.25">
      <c r="J42542" t="s">
        <v>1494</v>
      </c>
      <c r="K42542" t="s">
        <v>45452</v>
      </c>
    </row>
    <row r="42543" spans="10:11" x14ac:dyDescent="0.25">
      <c r="J42543" t="s">
        <v>1494</v>
      </c>
      <c r="K42543" t="s">
        <v>45453</v>
      </c>
    </row>
    <row r="42544" spans="10:11" x14ac:dyDescent="0.25">
      <c r="J42544" t="s">
        <v>1494</v>
      </c>
      <c r="K42544" t="s">
        <v>45454</v>
      </c>
    </row>
    <row r="42545" spans="10:11" x14ac:dyDescent="0.25">
      <c r="J42545" t="s">
        <v>1494</v>
      </c>
      <c r="K42545" t="s">
        <v>45455</v>
      </c>
    </row>
    <row r="42546" spans="10:11" x14ac:dyDescent="0.25">
      <c r="J42546" t="s">
        <v>1494</v>
      </c>
      <c r="K42546" t="s">
        <v>45456</v>
      </c>
    </row>
    <row r="42547" spans="10:11" x14ac:dyDescent="0.25">
      <c r="J42547" t="s">
        <v>1494</v>
      </c>
      <c r="K42547" t="s">
        <v>45457</v>
      </c>
    </row>
    <row r="42548" spans="10:11" x14ac:dyDescent="0.25">
      <c r="J42548" t="s">
        <v>1494</v>
      </c>
      <c r="K42548" t="s">
        <v>45458</v>
      </c>
    </row>
    <row r="42549" spans="10:11" x14ac:dyDescent="0.25">
      <c r="J42549" t="s">
        <v>1494</v>
      </c>
      <c r="K42549" t="s">
        <v>45459</v>
      </c>
    </row>
    <row r="42550" spans="10:11" x14ac:dyDescent="0.25">
      <c r="J42550" t="s">
        <v>1494</v>
      </c>
      <c r="K42550" t="s">
        <v>45460</v>
      </c>
    </row>
    <row r="42551" spans="10:11" x14ac:dyDescent="0.25">
      <c r="J42551" t="s">
        <v>1494</v>
      </c>
      <c r="K42551" t="s">
        <v>45461</v>
      </c>
    </row>
    <row r="42552" spans="10:11" x14ac:dyDescent="0.25">
      <c r="J42552" t="s">
        <v>1494</v>
      </c>
      <c r="K42552" t="s">
        <v>45462</v>
      </c>
    </row>
    <row r="42553" spans="10:11" x14ac:dyDescent="0.25">
      <c r="J42553" t="s">
        <v>1494</v>
      </c>
      <c r="K42553" t="s">
        <v>45463</v>
      </c>
    </row>
    <row r="42554" spans="10:11" x14ac:dyDescent="0.25">
      <c r="J42554" t="s">
        <v>1494</v>
      </c>
      <c r="K42554" t="s">
        <v>45464</v>
      </c>
    </row>
    <row r="42555" spans="10:11" x14ac:dyDescent="0.25">
      <c r="J42555" t="s">
        <v>1494</v>
      </c>
      <c r="K42555" t="s">
        <v>45465</v>
      </c>
    </row>
    <row r="42556" spans="10:11" x14ac:dyDescent="0.25">
      <c r="J42556" t="s">
        <v>1494</v>
      </c>
      <c r="K42556" t="s">
        <v>45466</v>
      </c>
    </row>
    <row r="42557" spans="10:11" x14ac:dyDescent="0.25">
      <c r="J42557" t="s">
        <v>1494</v>
      </c>
      <c r="K42557" t="s">
        <v>45467</v>
      </c>
    </row>
    <row r="42558" spans="10:11" x14ac:dyDescent="0.25">
      <c r="J42558" t="s">
        <v>1494</v>
      </c>
      <c r="K42558" t="s">
        <v>45468</v>
      </c>
    </row>
    <row r="42559" spans="10:11" x14ac:dyDescent="0.25">
      <c r="J42559" t="s">
        <v>1494</v>
      </c>
      <c r="K42559" t="s">
        <v>45469</v>
      </c>
    </row>
    <row r="42560" spans="10:11" x14ac:dyDescent="0.25">
      <c r="J42560" t="s">
        <v>1494</v>
      </c>
      <c r="K42560" t="s">
        <v>45470</v>
      </c>
    </row>
    <row r="42561" spans="10:11" x14ac:dyDescent="0.25">
      <c r="J42561" t="s">
        <v>1494</v>
      </c>
      <c r="K42561" t="s">
        <v>45471</v>
      </c>
    </row>
    <row r="42562" spans="10:11" x14ac:dyDescent="0.25">
      <c r="J42562" t="s">
        <v>1494</v>
      </c>
      <c r="K42562" t="s">
        <v>45472</v>
      </c>
    </row>
    <row r="42563" spans="10:11" x14ac:dyDescent="0.25">
      <c r="J42563" t="s">
        <v>1494</v>
      </c>
      <c r="K42563" t="s">
        <v>45473</v>
      </c>
    </row>
    <row r="42564" spans="10:11" x14ac:dyDescent="0.25">
      <c r="J42564" t="s">
        <v>1494</v>
      </c>
      <c r="K42564" t="s">
        <v>45474</v>
      </c>
    </row>
    <row r="42565" spans="10:11" x14ac:dyDescent="0.25">
      <c r="J42565" t="s">
        <v>1494</v>
      </c>
      <c r="K42565" t="s">
        <v>45475</v>
      </c>
    </row>
    <row r="42566" spans="10:11" x14ac:dyDescent="0.25">
      <c r="J42566" t="s">
        <v>1494</v>
      </c>
      <c r="K42566" t="s">
        <v>45476</v>
      </c>
    </row>
    <row r="42567" spans="10:11" x14ac:dyDescent="0.25">
      <c r="J42567" t="s">
        <v>1494</v>
      </c>
      <c r="K42567" t="s">
        <v>45477</v>
      </c>
    </row>
    <row r="42568" spans="10:11" x14ac:dyDescent="0.25">
      <c r="J42568" t="s">
        <v>1494</v>
      </c>
      <c r="K42568" t="s">
        <v>45478</v>
      </c>
    </row>
    <row r="42569" spans="10:11" x14ac:dyDescent="0.25">
      <c r="J42569" t="s">
        <v>1494</v>
      </c>
      <c r="K42569" t="s">
        <v>45479</v>
      </c>
    </row>
    <row r="42570" spans="10:11" x14ac:dyDescent="0.25">
      <c r="J42570" t="s">
        <v>1494</v>
      </c>
      <c r="K42570" t="s">
        <v>45480</v>
      </c>
    </row>
    <row r="42571" spans="10:11" x14ac:dyDescent="0.25">
      <c r="J42571" t="s">
        <v>1494</v>
      </c>
      <c r="K42571" t="s">
        <v>45481</v>
      </c>
    </row>
    <row r="42572" spans="10:11" x14ac:dyDescent="0.25">
      <c r="J42572" t="s">
        <v>1494</v>
      </c>
      <c r="K42572" t="s">
        <v>45482</v>
      </c>
    </row>
    <row r="42573" spans="10:11" x14ac:dyDescent="0.25">
      <c r="J42573" t="s">
        <v>1494</v>
      </c>
      <c r="K42573" t="s">
        <v>45483</v>
      </c>
    </row>
    <row r="42574" spans="10:11" x14ac:dyDescent="0.25">
      <c r="J42574" t="s">
        <v>1494</v>
      </c>
      <c r="K42574" t="s">
        <v>45484</v>
      </c>
    </row>
    <row r="42575" spans="10:11" x14ac:dyDescent="0.25">
      <c r="J42575" t="s">
        <v>1494</v>
      </c>
      <c r="K42575" t="s">
        <v>45485</v>
      </c>
    </row>
    <row r="42576" spans="10:11" x14ac:dyDescent="0.25">
      <c r="J42576" t="s">
        <v>1494</v>
      </c>
      <c r="K42576" t="s">
        <v>45486</v>
      </c>
    </row>
    <row r="42577" spans="10:11" x14ac:dyDescent="0.25">
      <c r="J42577" t="s">
        <v>1494</v>
      </c>
      <c r="K42577" t="s">
        <v>45487</v>
      </c>
    </row>
    <row r="42578" spans="10:11" x14ac:dyDescent="0.25">
      <c r="J42578" t="s">
        <v>1494</v>
      </c>
      <c r="K42578" t="s">
        <v>45488</v>
      </c>
    </row>
    <row r="42579" spans="10:11" x14ac:dyDescent="0.25">
      <c r="J42579" t="s">
        <v>1494</v>
      </c>
      <c r="K42579" t="s">
        <v>45489</v>
      </c>
    </row>
    <row r="42580" spans="10:11" x14ac:dyDescent="0.25">
      <c r="J42580" t="s">
        <v>1494</v>
      </c>
      <c r="K42580" t="s">
        <v>45490</v>
      </c>
    </row>
    <row r="42581" spans="10:11" x14ac:dyDescent="0.25">
      <c r="J42581" t="s">
        <v>1494</v>
      </c>
      <c r="K42581" t="s">
        <v>45491</v>
      </c>
    </row>
    <row r="42582" spans="10:11" x14ac:dyDescent="0.25">
      <c r="J42582" t="s">
        <v>1494</v>
      </c>
      <c r="K42582" t="s">
        <v>45492</v>
      </c>
    </row>
    <row r="42583" spans="10:11" x14ac:dyDescent="0.25">
      <c r="J42583" t="s">
        <v>1494</v>
      </c>
      <c r="K42583" t="s">
        <v>45493</v>
      </c>
    </row>
    <row r="42584" spans="10:11" x14ac:dyDescent="0.25">
      <c r="J42584" t="s">
        <v>1494</v>
      </c>
      <c r="K42584" t="s">
        <v>45494</v>
      </c>
    </row>
    <row r="42585" spans="10:11" x14ac:dyDescent="0.25">
      <c r="J42585" t="s">
        <v>1494</v>
      </c>
      <c r="K42585" t="s">
        <v>45495</v>
      </c>
    </row>
    <row r="42586" spans="10:11" x14ac:dyDescent="0.25">
      <c r="J42586" t="s">
        <v>1494</v>
      </c>
      <c r="K42586" t="s">
        <v>45496</v>
      </c>
    </row>
    <row r="42587" spans="10:11" x14ac:dyDescent="0.25">
      <c r="J42587" t="s">
        <v>1494</v>
      </c>
      <c r="K42587" t="s">
        <v>45497</v>
      </c>
    </row>
    <row r="42588" spans="10:11" x14ac:dyDescent="0.25">
      <c r="J42588" t="s">
        <v>1494</v>
      </c>
      <c r="K42588" t="s">
        <v>45498</v>
      </c>
    </row>
    <row r="42589" spans="10:11" x14ac:dyDescent="0.25">
      <c r="J42589" t="s">
        <v>1494</v>
      </c>
      <c r="K42589" t="s">
        <v>45499</v>
      </c>
    </row>
    <row r="42590" spans="10:11" x14ac:dyDescent="0.25">
      <c r="J42590" t="s">
        <v>1494</v>
      </c>
      <c r="K42590" t="s">
        <v>45500</v>
      </c>
    </row>
    <row r="42591" spans="10:11" x14ac:dyDescent="0.25">
      <c r="J42591" t="s">
        <v>1494</v>
      </c>
      <c r="K42591" t="s">
        <v>45501</v>
      </c>
    </row>
    <row r="42592" spans="10:11" x14ac:dyDescent="0.25">
      <c r="J42592" t="s">
        <v>1494</v>
      </c>
      <c r="K42592" t="s">
        <v>45502</v>
      </c>
    </row>
    <row r="42593" spans="10:11" x14ac:dyDescent="0.25">
      <c r="J42593" t="s">
        <v>1494</v>
      </c>
      <c r="K42593" t="s">
        <v>45503</v>
      </c>
    </row>
    <row r="42594" spans="10:11" x14ac:dyDescent="0.25">
      <c r="J42594" t="s">
        <v>1494</v>
      </c>
      <c r="K42594" t="s">
        <v>45504</v>
      </c>
    </row>
    <row r="42595" spans="10:11" x14ac:dyDescent="0.25">
      <c r="J42595" t="s">
        <v>1494</v>
      </c>
      <c r="K42595" t="s">
        <v>45505</v>
      </c>
    </row>
    <row r="42596" spans="10:11" x14ac:dyDescent="0.25">
      <c r="J42596" t="s">
        <v>1494</v>
      </c>
      <c r="K42596" t="s">
        <v>45506</v>
      </c>
    </row>
    <row r="42597" spans="10:11" x14ac:dyDescent="0.25">
      <c r="J42597" t="s">
        <v>1494</v>
      </c>
      <c r="K42597" t="s">
        <v>45507</v>
      </c>
    </row>
    <row r="42598" spans="10:11" x14ac:dyDescent="0.25">
      <c r="J42598" t="s">
        <v>1494</v>
      </c>
      <c r="K42598" t="s">
        <v>45508</v>
      </c>
    </row>
    <row r="42599" spans="10:11" x14ac:dyDescent="0.25">
      <c r="J42599" t="s">
        <v>1494</v>
      </c>
      <c r="K42599" t="s">
        <v>45509</v>
      </c>
    </row>
    <row r="42600" spans="10:11" x14ac:dyDescent="0.25">
      <c r="J42600" t="s">
        <v>1494</v>
      </c>
      <c r="K42600" t="s">
        <v>45510</v>
      </c>
    </row>
    <row r="42601" spans="10:11" x14ac:dyDescent="0.25">
      <c r="J42601" t="s">
        <v>1494</v>
      </c>
      <c r="K42601" t="s">
        <v>45511</v>
      </c>
    </row>
    <row r="42602" spans="10:11" x14ac:dyDescent="0.25">
      <c r="J42602" t="s">
        <v>1494</v>
      </c>
      <c r="K42602" t="s">
        <v>45512</v>
      </c>
    </row>
    <row r="42603" spans="10:11" x14ac:dyDescent="0.25">
      <c r="J42603" t="s">
        <v>1494</v>
      </c>
      <c r="K42603" t="s">
        <v>45513</v>
      </c>
    </row>
    <row r="42604" spans="10:11" x14ac:dyDescent="0.25">
      <c r="J42604" t="s">
        <v>1494</v>
      </c>
      <c r="K42604" t="s">
        <v>45514</v>
      </c>
    </row>
    <row r="42605" spans="10:11" x14ac:dyDescent="0.25">
      <c r="J42605" t="s">
        <v>1494</v>
      </c>
      <c r="K42605" t="s">
        <v>45515</v>
      </c>
    </row>
    <row r="42606" spans="10:11" x14ac:dyDescent="0.25">
      <c r="J42606" t="s">
        <v>1494</v>
      </c>
      <c r="K42606" t="s">
        <v>45516</v>
      </c>
    </row>
    <row r="42607" spans="10:11" x14ac:dyDescent="0.25">
      <c r="J42607" t="s">
        <v>1494</v>
      </c>
      <c r="K42607" t="s">
        <v>45517</v>
      </c>
    </row>
    <row r="42608" spans="10:11" x14ac:dyDescent="0.25">
      <c r="J42608" t="s">
        <v>308</v>
      </c>
      <c r="K42608" t="s">
        <v>45518</v>
      </c>
    </row>
    <row r="42609" spans="10:11" x14ac:dyDescent="0.25">
      <c r="J42609" t="s">
        <v>308</v>
      </c>
      <c r="K42609" t="s">
        <v>45519</v>
      </c>
    </row>
    <row r="42610" spans="10:11" x14ac:dyDescent="0.25">
      <c r="J42610" t="s">
        <v>308</v>
      </c>
      <c r="K42610" t="s">
        <v>45520</v>
      </c>
    </row>
    <row r="42611" spans="10:11" x14ac:dyDescent="0.25">
      <c r="J42611" t="s">
        <v>308</v>
      </c>
      <c r="K42611" t="s">
        <v>45521</v>
      </c>
    </row>
    <row r="42612" spans="10:11" x14ac:dyDescent="0.25">
      <c r="J42612" t="s">
        <v>308</v>
      </c>
      <c r="K42612" t="s">
        <v>45522</v>
      </c>
    </row>
    <row r="42613" spans="10:11" x14ac:dyDescent="0.25">
      <c r="J42613" t="s">
        <v>308</v>
      </c>
      <c r="K42613" t="s">
        <v>45523</v>
      </c>
    </row>
    <row r="42614" spans="10:11" x14ac:dyDescent="0.25">
      <c r="J42614" t="s">
        <v>308</v>
      </c>
      <c r="K42614" t="s">
        <v>45524</v>
      </c>
    </row>
    <row r="42615" spans="10:11" x14ac:dyDescent="0.25">
      <c r="J42615" t="s">
        <v>308</v>
      </c>
      <c r="K42615" t="s">
        <v>45525</v>
      </c>
    </row>
    <row r="42616" spans="10:11" x14ac:dyDescent="0.25">
      <c r="J42616" t="s">
        <v>308</v>
      </c>
      <c r="K42616" t="s">
        <v>45526</v>
      </c>
    </row>
    <row r="42617" spans="10:11" x14ac:dyDescent="0.25">
      <c r="J42617" t="s">
        <v>308</v>
      </c>
      <c r="K42617" t="s">
        <v>45527</v>
      </c>
    </row>
    <row r="42618" spans="10:11" x14ac:dyDescent="0.25">
      <c r="J42618" t="s">
        <v>308</v>
      </c>
      <c r="K42618" t="s">
        <v>45528</v>
      </c>
    </row>
    <row r="42619" spans="10:11" x14ac:dyDescent="0.25">
      <c r="J42619" t="s">
        <v>308</v>
      </c>
      <c r="K42619" t="s">
        <v>45529</v>
      </c>
    </row>
    <row r="42620" spans="10:11" x14ac:dyDescent="0.25">
      <c r="J42620" t="s">
        <v>1284</v>
      </c>
      <c r="K42620" t="s">
        <v>45530</v>
      </c>
    </row>
    <row r="42621" spans="10:11" x14ac:dyDescent="0.25">
      <c r="J42621" t="s">
        <v>1284</v>
      </c>
      <c r="K42621" t="s">
        <v>45531</v>
      </c>
    </row>
    <row r="42622" spans="10:11" x14ac:dyDescent="0.25">
      <c r="J42622" t="s">
        <v>1284</v>
      </c>
      <c r="K42622" t="s">
        <v>45532</v>
      </c>
    </row>
    <row r="42623" spans="10:11" x14ac:dyDescent="0.25">
      <c r="J42623" t="s">
        <v>1284</v>
      </c>
      <c r="K42623" t="s">
        <v>45533</v>
      </c>
    </row>
    <row r="42624" spans="10:11" x14ac:dyDescent="0.25">
      <c r="J42624" t="s">
        <v>1284</v>
      </c>
      <c r="K42624" t="s">
        <v>45534</v>
      </c>
    </row>
    <row r="42625" spans="10:11" x14ac:dyDescent="0.25">
      <c r="J42625" t="s">
        <v>1284</v>
      </c>
      <c r="K42625" t="s">
        <v>45535</v>
      </c>
    </row>
    <row r="42626" spans="10:11" x14ac:dyDescent="0.25">
      <c r="J42626" t="s">
        <v>1284</v>
      </c>
      <c r="K42626" t="s">
        <v>45536</v>
      </c>
    </row>
    <row r="42627" spans="10:11" x14ac:dyDescent="0.25">
      <c r="J42627" t="s">
        <v>1284</v>
      </c>
      <c r="K42627" t="s">
        <v>45537</v>
      </c>
    </row>
    <row r="42628" spans="10:11" x14ac:dyDescent="0.25">
      <c r="J42628" t="s">
        <v>1284</v>
      </c>
      <c r="K42628" t="s">
        <v>45538</v>
      </c>
    </row>
    <row r="42629" spans="10:11" x14ac:dyDescent="0.25">
      <c r="J42629" t="s">
        <v>1284</v>
      </c>
      <c r="K42629" t="s">
        <v>45539</v>
      </c>
    </row>
    <row r="42630" spans="10:11" x14ac:dyDescent="0.25">
      <c r="J42630" t="s">
        <v>1284</v>
      </c>
      <c r="K42630" t="s">
        <v>45540</v>
      </c>
    </row>
    <row r="42631" spans="10:11" x14ac:dyDescent="0.25">
      <c r="J42631" t="s">
        <v>1390</v>
      </c>
      <c r="K42631" t="s">
        <v>45541</v>
      </c>
    </row>
    <row r="42632" spans="10:11" x14ac:dyDescent="0.25">
      <c r="J42632" t="s">
        <v>1390</v>
      </c>
      <c r="K42632" t="s">
        <v>45542</v>
      </c>
    </row>
    <row r="42633" spans="10:11" x14ac:dyDescent="0.25">
      <c r="J42633" t="s">
        <v>2299</v>
      </c>
      <c r="K42633" t="s">
        <v>45543</v>
      </c>
    </row>
    <row r="42634" spans="10:11" x14ac:dyDescent="0.25">
      <c r="J42634" t="s">
        <v>2299</v>
      </c>
      <c r="K42634" t="s">
        <v>45544</v>
      </c>
    </row>
    <row r="42635" spans="10:11" x14ac:dyDescent="0.25">
      <c r="J42635" t="s">
        <v>2299</v>
      </c>
      <c r="K42635" t="s">
        <v>45545</v>
      </c>
    </row>
    <row r="42636" spans="10:11" x14ac:dyDescent="0.25">
      <c r="J42636" t="s">
        <v>2299</v>
      </c>
      <c r="K42636" t="s">
        <v>45546</v>
      </c>
    </row>
    <row r="42637" spans="10:11" x14ac:dyDescent="0.25">
      <c r="J42637" t="s">
        <v>2299</v>
      </c>
      <c r="K42637" t="s">
        <v>45547</v>
      </c>
    </row>
    <row r="42638" spans="10:11" x14ac:dyDescent="0.25">
      <c r="J42638" t="s">
        <v>2299</v>
      </c>
      <c r="K42638" t="s">
        <v>45548</v>
      </c>
    </row>
    <row r="42639" spans="10:11" x14ac:dyDescent="0.25">
      <c r="J42639" t="s">
        <v>2299</v>
      </c>
      <c r="K42639" t="s">
        <v>45549</v>
      </c>
    </row>
    <row r="42640" spans="10:11" x14ac:dyDescent="0.25">
      <c r="J42640" t="s">
        <v>2299</v>
      </c>
      <c r="K42640" t="s">
        <v>45550</v>
      </c>
    </row>
    <row r="42641" spans="10:11" x14ac:dyDescent="0.25">
      <c r="J42641" t="s">
        <v>2299</v>
      </c>
      <c r="K42641" t="s">
        <v>45551</v>
      </c>
    </row>
    <row r="42642" spans="10:11" x14ac:dyDescent="0.25">
      <c r="J42642" t="s">
        <v>2299</v>
      </c>
      <c r="K42642" t="s">
        <v>45552</v>
      </c>
    </row>
    <row r="42643" spans="10:11" x14ac:dyDescent="0.25">
      <c r="J42643" t="s">
        <v>2299</v>
      </c>
      <c r="K42643" t="s">
        <v>45553</v>
      </c>
    </row>
    <row r="42644" spans="10:11" x14ac:dyDescent="0.25">
      <c r="J42644" t="s">
        <v>2299</v>
      </c>
      <c r="K42644" t="s">
        <v>45554</v>
      </c>
    </row>
    <row r="42645" spans="10:11" x14ac:dyDescent="0.25">
      <c r="J42645" t="s">
        <v>2299</v>
      </c>
      <c r="K42645" t="s">
        <v>45555</v>
      </c>
    </row>
    <row r="42646" spans="10:11" x14ac:dyDescent="0.25">
      <c r="J42646" t="s">
        <v>2299</v>
      </c>
      <c r="K42646" t="s">
        <v>45556</v>
      </c>
    </row>
    <row r="42647" spans="10:11" x14ac:dyDescent="0.25">
      <c r="J42647" t="s">
        <v>2299</v>
      </c>
      <c r="K42647" t="s">
        <v>45557</v>
      </c>
    </row>
    <row r="42648" spans="10:11" x14ac:dyDescent="0.25">
      <c r="J42648" t="s">
        <v>2299</v>
      </c>
      <c r="K42648" t="s">
        <v>45558</v>
      </c>
    </row>
    <row r="42649" spans="10:11" x14ac:dyDescent="0.25">
      <c r="J42649" t="s">
        <v>2299</v>
      </c>
      <c r="K42649" t="s">
        <v>45559</v>
      </c>
    </row>
    <row r="42650" spans="10:11" x14ac:dyDescent="0.25">
      <c r="J42650" t="s">
        <v>2474</v>
      </c>
      <c r="K42650" t="s">
        <v>45560</v>
      </c>
    </row>
    <row r="42651" spans="10:11" x14ac:dyDescent="0.25">
      <c r="J42651" t="s">
        <v>2474</v>
      </c>
      <c r="K42651" t="s">
        <v>45561</v>
      </c>
    </row>
    <row r="42652" spans="10:11" x14ac:dyDescent="0.25">
      <c r="J42652" t="s">
        <v>2474</v>
      </c>
      <c r="K42652" t="s">
        <v>45562</v>
      </c>
    </row>
    <row r="42653" spans="10:11" x14ac:dyDescent="0.25">
      <c r="J42653" t="s">
        <v>2474</v>
      </c>
      <c r="K42653" t="s">
        <v>45563</v>
      </c>
    </row>
    <row r="42654" spans="10:11" x14ac:dyDescent="0.25">
      <c r="J42654" t="s">
        <v>2474</v>
      </c>
      <c r="K42654" t="s">
        <v>45564</v>
      </c>
    </row>
    <row r="42655" spans="10:11" x14ac:dyDescent="0.25">
      <c r="J42655" t="s">
        <v>2474</v>
      </c>
      <c r="K42655" t="s">
        <v>45565</v>
      </c>
    </row>
    <row r="42656" spans="10:11" x14ac:dyDescent="0.25">
      <c r="J42656" t="s">
        <v>2474</v>
      </c>
      <c r="K42656" t="s">
        <v>45566</v>
      </c>
    </row>
    <row r="42657" spans="10:11" x14ac:dyDescent="0.25">
      <c r="J42657" t="s">
        <v>2474</v>
      </c>
      <c r="K42657" t="s">
        <v>45567</v>
      </c>
    </row>
    <row r="42658" spans="10:11" x14ac:dyDescent="0.25">
      <c r="J42658" t="s">
        <v>2474</v>
      </c>
      <c r="K42658" t="s">
        <v>45568</v>
      </c>
    </row>
    <row r="42659" spans="10:11" x14ac:dyDescent="0.25">
      <c r="J42659" t="s">
        <v>2474</v>
      </c>
      <c r="K42659" t="s">
        <v>45569</v>
      </c>
    </row>
    <row r="42660" spans="10:11" x14ac:dyDescent="0.25">
      <c r="J42660" t="s">
        <v>2474</v>
      </c>
      <c r="K42660" t="s">
        <v>45570</v>
      </c>
    </row>
    <row r="42661" spans="10:11" x14ac:dyDescent="0.25">
      <c r="J42661" t="s">
        <v>2474</v>
      </c>
      <c r="K42661" t="s">
        <v>45571</v>
      </c>
    </row>
    <row r="42662" spans="10:11" x14ac:dyDescent="0.25">
      <c r="J42662" t="s">
        <v>2474</v>
      </c>
      <c r="K42662" t="s">
        <v>45572</v>
      </c>
    </row>
    <row r="42663" spans="10:11" x14ac:dyDescent="0.25">
      <c r="J42663" t="s">
        <v>2474</v>
      </c>
      <c r="K42663" t="s">
        <v>45573</v>
      </c>
    </row>
    <row r="42664" spans="10:11" x14ac:dyDescent="0.25">
      <c r="J42664" t="s">
        <v>2474</v>
      </c>
      <c r="K42664" t="s">
        <v>45574</v>
      </c>
    </row>
    <row r="42665" spans="10:11" x14ac:dyDescent="0.25">
      <c r="J42665" t="s">
        <v>2474</v>
      </c>
      <c r="K42665" t="s">
        <v>45575</v>
      </c>
    </row>
    <row r="42666" spans="10:11" x14ac:dyDescent="0.25">
      <c r="J42666" t="s">
        <v>2474</v>
      </c>
      <c r="K42666" t="s">
        <v>45576</v>
      </c>
    </row>
    <row r="42667" spans="10:11" x14ac:dyDescent="0.25">
      <c r="J42667" t="s">
        <v>2474</v>
      </c>
      <c r="K42667" t="s">
        <v>45577</v>
      </c>
    </row>
    <row r="42668" spans="10:11" x14ac:dyDescent="0.25">
      <c r="J42668" t="s">
        <v>2474</v>
      </c>
      <c r="K42668" t="s">
        <v>45578</v>
      </c>
    </row>
    <row r="42669" spans="10:11" x14ac:dyDescent="0.25">
      <c r="J42669" t="s">
        <v>2474</v>
      </c>
      <c r="K42669" t="s">
        <v>45579</v>
      </c>
    </row>
    <row r="42670" spans="10:11" x14ac:dyDescent="0.25">
      <c r="J42670" t="s">
        <v>2474</v>
      </c>
      <c r="K42670" t="s">
        <v>45580</v>
      </c>
    </row>
    <row r="42671" spans="10:11" x14ac:dyDescent="0.25">
      <c r="J42671" t="s">
        <v>2474</v>
      </c>
      <c r="K42671" t="s">
        <v>45581</v>
      </c>
    </row>
    <row r="42672" spans="10:11" x14ac:dyDescent="0.25">
      <c r="J42672" t="s">
        <v>2474</v>
      </c>
      <c r="K42672" t="s">
        <v>45582</v>
      </c>
    </row>
    <row r="42673" spans="10:11" x14ac:dyDescent="0.25">
      <c r="J42673" t="s">
        <v>2474</v>
      </c>
      <c r="K42673" t="s">
        <v>45583</v>
      </c>
    </row>
    <row r="42674" spans="10:11" x14ac:dyDescent="0.25">
      <c r="J42674" t="s">
        <v>2474</v>
      </c>
      <c r="K42674" t="s">
        <v>45584</v>
      </c>
    </row>
    <row r="42675" spans="10:11" x14ac:dyDescent="0.25">
      <c r="J42675" t="s">
        <v>2474</v>
      </c>
      <c r="K42675" t="s">
        <v>45585</v>
      </c>
    </row>
    <row r="42676" spans="10:11" x14ac:dyDescent="0.25">
      <c r="J42676" t="s">
        <v>2474</v>
      </c>
      <c r="K42676" t="s">
        <v>45586</v>
      </c>
    </row>
    <row r="42677" spans="10:11" x14ac:dyDescent="0.25">
      <c r="J42677" t="s">
        <v>2474</v>
      </c>
      <c r="K42677" t="s">
        <v>45587</v>
      </c>
    </row>
    <row r="42678" spans="10:11" x14ac:dyDescent="0.25">
      <c r="J42678" t="s">
        <v>2474</v>
      </c>
      <c r="K42678" t="s">
        <v>45588</v>
      </c>
    </row>
    <row r="42679" spans="10:11" x14ac:dyDescent="0.25">
      <c r="J42679" t="s">
        <v>2474</v>
      </c>
      <c r="K42679" t="s">
        <v>45589</v>
      </c>
    </row>
    <row r="42680" spans="10:11" x14ac:dyDescent="0.25">
      <c r="J42680" t="s">
        <v>2474</v>
      </c>
      <c r="K42680" t="s">
        <v>45590</v>
      </c>
    </row>
    <row r="42681" spans="10:11" x14ac:dyDescent="0.25">
      <c r="J42681" t="s">
        <v>2474</v>
      </c>
      <c r="K42681" t="s">
        <v>45591</v>
      </c>
    </row>
    <row r="42682" spans="10:11" x14ac:dyDescent="0.25">
      <c r="J42682" t="s">
        <v>2474</v>
      </c>
      <c r="K42682" t="s">
        <v>45592</v>
      </c>
    </row>
    <row r="42683" spans="10:11" x14ac:dyDescent="0.25">
      <c r="J42683" t="s">
        <v>2474</v>
      </c>
      <c r="K42683" t="s">
        <v>45593</v>
      </c>
    </row>
    <row r="42684" spans="10:11" x14ac:dyDescent="0.25">
      <c r="J42684" t="s">
        <v>2474</v>
      </c>
      <c r="K42684" t="s">
        <v>45594</v>
      </c>
    </row>
    <row r="42685" spans="10:11" x14ac:dyDescent="0.25">
      <c r="J42685" t="s">
        <v>2474</v>
      </c>
      <c r="K42685" t="s">
        <v>45595</v>
      </c>
    </row>
    <row r="42686" spans="10:11" x14ac:dyDescent="0.25">
      <c r="J42686" t="s">
        <v>2474</v>
      </c>
      <c r="K42686" t="s">
        <v>45596</v>
      </c>
    </row>
    <row r="42687" spans="10:11" x14ac:dyDescent="0.25">
      <c r="J42687" t="s">
        <v>2474</v>
      </c>
      <c r="K42687" t="s">
        <v>45597</v>
      </c>
    </row>
    <row r="42688" spans="10:11" x14ac:dyDescent="0.25">
      <c r="J42688" t="s">
        <v>2474</v>
      </c>
      <c r="K42688" t="s">
        <v>45598</v>
      </c>
    </row>
    <row r="42689" spans="10:11" x14ac:dyDescent="0.25">
      <c r="J42689" t="s">
        <v>2474</v>
      </c>
      <c r="K42689" t="s">
        <v>45599</v>
      </c>
    </row>
    <row r="42690" spans="10:11" x14ac:dyDescent="0.25">
      <c r="J42690" t="s">
        <v>2474</v>
      </c>
      <c r="K42690" t="s">
        <v>45600</v>
      </c>
    </row>
    <row r="42691" spans="10:11" x14ac:dyDescent="0.25">
      <c r="J42691" t="s">
        <v>2474</v>
      </c>
      <c r="K42691" t="s">
        <v>45601</v>
      </c>
    </row>
    <row r="42692" spans="10:11" x14ac:dyDescent="0.25">
      <c r="J42692" t="s">
        <v>2474</v>
      </c>
      <c r="K42692" t="s">
        <v>45602</v>
      </c>
    </row>
    <row r="42693" spans="10:11" x14ac:dyDescent="0.25">
      <c r="J42693" t="s">
        <v>2474</v>
      </c>
      <c r="K42693" t="s">
        <v>45603</v>
      </c>
    </row>
    <row r="42694" spans="10:11" x14ac:dyDescent="0.25">
      <c r="J42694" t="s">
        <v>2474</v>
      </c>
      <c r="K42694" t="s">
        <v>45604</v>
      </c>
    </row>
    <row r="42695" spans="10:11" x14ac:dyDescent="0.25">
      <c r="J42695" t="s">
        <v>2474</v>
      </c>
      <c r="K42695" t="s">
        <v>45605</v>
      </c>
    </row>
    <row r="42696" spans="10:11" x14ac:dyDescent="0.25">
      <c r="J42696" t="s">
        <v>2474</v>
      </c>
      <c r="K42696" t="s">
        <v>45606</v>
      </c>
    </row>
    <row r="42697" spans="10:11" x14ac:dyDescent="0.25">
      <c r="J42697" t="s">
        <v>2474</v>
      </c>
      <c r="K42697" t="s">
        <v>45607</v>
      </c>
    </row>
    <row r="42698" spans="10:11" x14ac:dyDescent="0.25">
      <c r="J42698" t="s">
        <v>2474</v>
      </c>
      <c r="K42698" t="s">
        <v>45608</v>
      </c>
    </row>
    <row r="42699" spans="10:11" x14ac:dyDescent="0.25">
      <c r="J42699" t="s">
        <v>2474</v>
      </c>
      <c r="K42699" t="s">
        <v>45609</v>
      </c>
    </row>
    <row r="42700" spans="10:11" x14ac:dyDescent="0.25">
      <c r="J42700" t="s">
        <v>2474</v>
      </c>
      <c r="K42700" t="s">
        <v>45610</v>
      </c>
    </row>
    <row r="42701" spans="10:11" x14ac:dyDescent="0.25">
      <c r="J42701" t="s">
        <v>2474</v>
      </c>
      <c r="K42701" t="s">
        <v>45611</v>
      </c>
    </row>
    <row r="42702" spans="10:11" x14ac:dyDescent="0.25">
      <c r="J42702" t="s">
        <v>2474</v>
      </c>
      <c r="K42702" t="s">
        <v>45612</v>
      </c>
    </row>
    <row r="42703" spans="10:11" x14ac:dyDescent="0.25">
      <c r="J42703" t="s">
        <v>2474</v>
      </c>
      <c r="K42703" t="s">
        <v>45613</v>
      </c>
    </row>
    <row r="42704" spans="10:11" x14ac:dyDescent="0.25">
      <c r="J42704" t="s">
        <v>2474</v>
      </c>
      <c r="K42704" t="s">
        <v>45614</v>
      </c>
    </row>
    <row r="42705" spans="10:11" x14ac:dyDescent="0.25">
      <c r="J42705" t="s">
        <v>2474</v>
      </c>
      <c r="K42705" t="s">
        <v>45615</v>
      </c>
    </row>
    <row r="42706" spans="10:11" x14ac:dyDescent="0.25">
      <c r="J42706" t="s">
        <v>2474</v>
      </c>
      <c r="K42706" t="s">
        <v>45616</v>
      </c>
    </row>
    <row r="42707" spans="10:11" x14ac:dyDescent="0.25">
      <c r="J42707" t="s">
        <v>2474</v>
      </c>
      <c r="K42707" t="s">
        <v>45617</v>
      </c>
    </row>
    <row r="42708" spans="10:11" x14ac:dyDescent="0.25">
      <c r="J42708" t="s">
        <v>2474</v>
      </c>
      <c r="K42708" t="s">
        <v>45618</v>
      </c>
    </row>
    <row r="42709" spans="10:11" x14ac:dyDescent="0.25">
      <c r="J42709" t="s">
        <v>2474</v>
      </c>
      <c r="K42709" t="s">
        <v>45619</v>
      </c>
    </row>
    <row r="42710" spans="10:11" x14ac:dyDescent="0.25">
      <c r="J42710" t="s">
        <v>2474</v>
      </c>
      <c r="K42710" t="s">
        <v>45620</v>
      </c>
    </row>
    <row r="42711" spans="10:11" x14ac:dyDescent="0.25">
      <c r="J42711" t="s">
        <v>2377</v>
      </c>
      <c r="K42711" t="s">
        <v>45621</v>
      </c>
    </row>
    <row r="42712" spans="10:11" x14ac:dyDescent="0.25">
      <c r="J42712" t="s">
        <v>2377</v>
      </c>
      <c r="K42712" t="s">
        <v>45622</v>
      </c>
    </row>
    <row r="42713" spans="10:11" x14ac:dyDescent="0.25">
      <c r="J42713" t="s">
        <v>2377</v>
      </c>
      <c r="K42713" t="s">
        <v>45623</v>
      </c>
    </row>
    <row r="42714" spans="10:11" x14ac:dyDescent="0.25">
      <c r="J42714" t="s">
        <v>2377</v>
      </c>
      <c r="K42714" t="s">
        <v>45624</v>
      </c>
    </row>
    <row r="42715" spans="10:11" x14ac:dyDescent="0.25">
      <c r="J42715" t="s">
        <v>2377</v>
      </c>
      <c r="K42715" t="s">
        <v>45625</v>
      </c>
    </row>
    <row r="42716" spans="10:11" x14ac:dyDescent="0.25">
      <c r="J42716" t="s">
        <v>2377</v>
      </c>
      <c r="K42716" t="s">
        <v>45626</v>
      </c>
    </row>
    <row r="42717" spans="10:11" x14ac:dyDescent="0.25">
      <c r="J42717" t="s">
        <v>2377</v>
      </c>
      <c r="K42717" t="s">
        <v>45627</v>
      </c>
    </row>
    <row r="42718" spans="10:11" x14ac:dyDescent="0.25">
      <c r="J42718" t="s">
        <v>2377</v>
      </c>
      <c r="K42718" t="s">
        <v>45628</v>
      </c>
    </row>
    <row r="42719" spans="10:11" x14ac:dyDescent="0.25">
      <c r="J42719" t="s">
        <v>2377</v>
      </c>
      <c r="K42719" t="s">
        <v>45629</v>
      </c>
    </row>
    <row r="42720" spans="10:11" x14ac:dyDescent="0.25">
      <c r="J42720" t="s">
        <v>2377</v>
      </c>
      <c r="K42720" t="s">
        <v>45630</v>
      </c>
    </row>
    <row r="42721" spans="10:11" x14ac:dyDescent="0.25">
      <c r="J42721" t="s">
        <v>2377</v>
      </c>
      <c r="K42721" t="s">
        <v>45631</v>
      </c>
    </row>
    <row r="42722" spans="10:11" x14ac:dyDescent="0.25">
      <c r="J42722" t="s">
        <v>2377</v>
      </c>
      <c r="K42722" t="s">
        <v>45632</v>
      </c>
    </row>
    <row r="42723" spans="10:11" x14ac:dyDescent="0.25">
      <c r="J42723" t="s">
        <v>2377</v>
      </c>
      <c r="K42723" t="s">
        <v>45633</v>
      </c>
    </row>
    <row r="42724" spans="10:11" x14ac:dyDescent="0.25">
      <c r="J42724" t="s">
        <v>2377</v>
      </c>
      <c r="K42724" t="s">
        <v>45634</v>
      </c>
    </row>
    <row r="42725" spans="10:11" x14ac:dyDescent="0.25">
      <c r="J42725" t="s">
        <v>2377</v>
      </c>
      <c r="K42725" t="s">
        <v>45635</v>
      </c>
    </row>
    <row r="42726" spans="10:11" x14ac:dyDescent="0.25">
      <c r="J42726" t="s">
        <v>2377</v>
      </c>
      <c r="K42726" t="s">
        <v>45636</v>
      </c>
    </row>
    <row r="42727" spans="10:11" x14ac:dyDescent="0.25">
      <c r="J42727" t="s">
        <v>2377</v>
      </c>
      <c r="K42727" t="s">
        <v>45637</v>
      </c>
    </row>
    <row r="42728" spans="10:11" x14ac:dyDescent="0.25">
      <c r="J42728" t="s">
        <v>2377</v>
      </c>
      <c r="K42728" t="s">
        <v>45638</v>
      </c>
    </row>
    <row r="42729" spans="10:11" x14ac:dyDescent="0.25">
      <c r="J42729" t="s">
        <v>2377</v>
      </c>
      <c r="K42729" t="s">
        <v>45639</v>
      </c>
    </row>
    <row r="42730" spans="10:11" x14ac:dyDescent="0.25">
      <c r="J42730" t="s">
        <v>2377</v>
      </c>
      <c r="K42730" t="s">
        <v>45640</v>
      </c>
    </row>
    <row r="42731" spans="10:11" x14ac:dyDescent="0.25">
      <c r="J42731" t="s">
        <v>2377</v>
      </c>
      <c r="K42731" t="s">
        <v>45641</v>
      </c>
    </row>
    <row r="42732" spans="10:11" x14ac:dyDescent="0.25">
      <c r="J42732" t="s">
        <v>2377</v>
      </c>
      <c r="K42732" t="s">
        <v>45642</v>
      </c>
    </row>
    <row r="42733" spans="10:11" x14ac:dyDescent="0.25">
      <c r="J42733" t="s">
        <v>2377</v>
      </c>
      <c r="K42733" t="s">
        <v>45643</v>
      </c>
    </row>
    <row r="42734" spans="10:11" x14ac:dyDescent="0.25">
      <c r="J42734" t="s">
        <v>2377</v>
      </c>
      <c r="K42734" t="s">
        <v>45644</v>
      </c>
    </row>
    <row r="42735" spans="10:11" x14ac:dyDescent="0.25">
      <c r="J42735" t="s">
        <v>2377</v>
      </c>
      <c r="K42735" t="s">
        <v>45645</v>
      </c>
    </row>
    <row r="42736" spans="10:11" x14ac:dyDescent="0.25">
      <c r="J42736" t="s">
        <v>2377</v>
      </c>
      <c r="K42736" t="s">
        <v>45646</v>
      </c>
    </row>
    <row r="42737" spans="10:11" x14ac:dyDescent="0.25">
      <c r="J42737" t="s">
        <v>2377</v>
      </c>
      <c r="K42737" t="s">
        <v>45647</v>
      </c>
    </row>
    <row r="42738" spans="10:11" x14ac:dyDescent="0.25">
      <c r="J42738" t="s">
        <v>2377</v>
      </c>
      <c r="K42738" t="s">
        <v>45648</v>
      </c>
    </row>
    <row r="42739" spans="10:11" x14ac:dyDescent="0.25">
      <c r="J42739" t="s">
        <v>2377</v>
      </c>
      <c r="K42739" t="s">
        <v>45649</v>
      </c>
    </row>
    <row r="42740" spans="10:11" x14ac:dyDescent="0.25">
      <c r="J42740" t="s">
        <v>2377</v>
      </c>
      <c r="K42740" t="s">
        <v>45650</v>
      </c>
    </row>
    <row r="42741" spans="10:11" x14ac:dyDescent="0.25">
      <c r="J42741" t="s">
        <v>2377</v>
      </c>
      <c r="K42741" t="s">
        <v>45651</v>
      </c>
    </row>
    <row r="42742" spans="10:11" x14ac:dyDescent="0.25">
      <c r="J42742" t="s">
        <v>2377</v>
      </c>
      <c r="K42742" t="s">
        <v>45652</v>
      </c>
    </row>
    <row r="42743" spans="10:11" x14ac:dyDescent="0.25">
      <c r="J42743" t="s">
        <v>2377</v>
      </c>
      <c r="K42743" t="s">
        <v>45653</v>
      </c>
    </row>
    <row r="42744" spans="10:11" x14ac:dyDescent="0.25">
      <c r="J42744" t="s">
        <v>2377</v>
      </c>
      <c r="K42744" t="s">
        <v>45654</v>
      </c>
    </row>
    <row r="42745" spans="10:11" x14ac:dyDescent="0.25">
      <c r="J42745" t="s">
        <v>2377</v>
      </c>
      <c r="K42745" t="s">
        <v>45655</v>
      </c>
    </row>
    <row r="42746" spans="10:11" x14ac:dyDescent="0.25">
      <c r="J42746" t="s">
        <v>2377</v>
      </c>
      <c r="K42746" t="s">
        <v>45656</v>
      </c>
    </row>
    <row r="42747" spans="10:11" x14ac:dyDescent="0.25">
      <c r="J42747" t="s">
        <v>2377</v>
      </c>
      <c r="K42747" t="s">
        <v>45657</v>
      </c>
    </row>
    <row r="42748" spans="10:11" x14ac:dyDescent="0.25">
      <c r="J42748" t="s">
        <v>2377</v>
      </c>
      <c r="K42748" t="s">
        <v>45658</v>
      </c>
    </row>
    <row r="42749" spans="10:11" x14ac:dyDescent="0.25">
      <c r="J42749" t="s">
        <v>2377</v>
      </c>
      <c r="K42749" t="s">
        <v>45659</v>
      </c>
    </row>
    <row r="42750" spans="10:11" x14ac:dyDescent="0.25">
      <c r="J42750" t="s">
        <v>2377</v>
      </c>
      <c r="K42750" t="s">
        <v>45660</v>
      </c>
    </row>
    <row r="42751" spans="10:11" x14ac:dyDescent="0.25">
      <c r="J42751" t="s">
        <v>1495</v>
      </c>
      <c r="K42751" t="s">
        <v>45661</v>
      </c>
    </row>
    <row r="42752" spans="10:11" x14ac:dyDescent="0.25">
      <c r="J42752" t="s">
        <v>1495</v>
      </c>
      <c r="K42752" t="s">
        <v>45662</v>
      </c>
    </row>
    <row r="42753" spans="10:11" x14ac:dyDescent="0.25">
      <c r="J42753" t="s">
        <v>1495</v>
      </c>
      <c r="K42753" t="s">
        <v>45663</v>
      </c>
    </row>
    <row r="42754" spans="10:11" x14ac:dyDescent="0.25">
      <c r="J42754" t="s">
        <v>1495</v>
      </c>
      <c r="K42754" t="s">
        <v>45664</v>
      </c>
    </row>
    <row r="42755" spans="10:11" x14ac:dyDescent="0.25">
      <c r="J42755" t="s">
        <v>1495</v>
      </c>
      <c r="K42755" t="s">
        <v>45665</v>
      </c>
    </row>
    <row r="42756" spans="10:11" x14ac:dyDescent="0.25">
      <c r="J42756" t="s">
        <v>1495</v>
      </c>
      <c r="K42756" t="s">
        <v>45666</v>
      </c>
    </row>
    <row r="42757" spans="10:11" x14ac:dyDescent="0.25">
      <c r="J42757" t="s">
        <v>1495</v>
      </c>
      <c r="K42757" t="s">
        <v>45667</v>
      </c>
    </row>
    <row r="42758" spans="10:11" x14ac:dyDescent="0.25">
      <c r="J42758" t="s">
        <v>1495</v>
      </c>
      <c r="K42758" t="s">
        <v>45668</v>
      </c>
    </row>
    <row r="42759" spans="10:11" x14ac:dyDescent="0.25">
      <c r="J42759" t="s">
        <v>1495</v>
      </c>
      <c r="K42759" t="s">
        <v>45669</v>
      </c>
    </row>
    <row r="42760" spans="10:11" x14ac:dyDescent="0.25">
      <c r="J42760" t="s">
        <v>1495</v>
      </c>
      <c r="K42760" t="s">
        <v>45670</v>
      </c>
    </row>
    <row r="42761" spans="10:11" x14ac:dyDescent="0.25">
      <c r="J42761" t="s">
        <v>1495</v>
      </c>
      <c r="K42761" t="s">
        <v>45671</v>
      </c>
    </row>
    <row r="42762" spans="10:11" x14ac:dyDescent="0.25">
      <c r="J42762" t="s">
        <v>1495</v>
      </c>
      <c r="K42762" t="s">
        <v>45672</v>
      </c>
    </row>
    <row r="42763" spans="10:11" x14ac:dyDescent="0.25">
      <c r="J42763" t="s">
        <v>1495</v>
      </c>
      <c r="K42763" t="s">
        <v>45673</v>
      </c>
    </row>
    <row r="42764" spans="10:11" x14ac:dyDescent="0.25">
      <c r="J42764" t="s">
        <v>1495</v>
      </c>
      <c r="K42764" t="s">
        <v>45674</v>
      </c>
    </row>
    <row r="42765" spans="10:11" x14ac:dyDescent="0.25">
      <c r="J42765" t="s">
        <v>1495</v>
      </c>
      <c r="K42765" t="s">
        <v>45675</v>
      </c>
    </row>
    <row r="42766" spans="10:11" x14ac:dyDescent="0.25">
      <c r="J42766" t="s">
        <v>1495</v>
      </c>
      <c r="K42766" t="s">
        <v>45676</v>
      </c>
    </row>
    <row r="42767" spans="10:11" x14ac:dyDescent="0.25">
      <c r="J42767" t="s">
        <v>1495</v>
      </c>
      <c r="K42767" t="s">
        <v>45677</v>
      </c>
    </row>
    <row r="42768" spans="10:11" x14ac:dyDescent="0.25">
      <c r="J42768" t="s">
        <v>1495</v>
      </c>
      <c r="K42768" t="s">
        <v>45678</v>
      </c>
    </row>
    <row r="42769" spans="10:11" x14ac:dyDescent="0.25">
      <c r="J42769" t="s">
        <v>1495</v>
      </c>
      <c r="K42769" t="s">
        <v>45679</v>
      </c>
    </row>
    <row r="42770" spans="10:11" x14ac:dyDescent="0.25">
      <c r="J42770" t="s">
        <v>1495</v>
      </c>
      <c r="K42770" t="s">
        <v>45680</v>
      </c>
    </row>
    <row r="42771" spans="10:11" x14ac:dyDescent="0.25">
      <c r="J42771" t="s">
        <v>1495</v>
      </c>
      <c r="K42771" t="s">
        <v>45681</v>
      </c>
    </row>
    <row r="42772" spans="10:11" x14ac:dyDescent="0.25">
      <c r="J42772" t="s">
        <v>1495</v>
      </c>
      <c r="K42772" t="s">
        <v>45682</v>
      </c>
    </row>
    <row r="42773" spans="10:11" x14ac:dyDescent="0.25">
      <c r="J42773" t="s">
        <v>1495</v>
      </c>
      <c r="K42773" t="s">
        <v>45683</v>
      </c>
    </row>
    <row r="42774" spans="10:11" x14ac:dyDescent="0.25">
      <c r="J42774" t="s">
        <v>1495</v>
      </c>
      <c r="K42774" t="s">
        <v>45684</v>
      </c>
    </row>
    <row r="42775" spans="10:11" x14ac:dyDescent="0.25">
      <c r="J42775" t="s">
        <v>1202</v>
      </c>
      <c r="K42775" t="s">
        <v>45685</v>
      </c>
    </row>
    <row r="42776" spans="10:11" x14ac:dyDescent="0.25">
      <c r="J42776" t="s">
        <v>1202</v>
      </c>
      <c r="K42776" t="s">
        <v>45686</v>
      </c>
    </row>
    <row r="42777" spans="10:11" x14ac:dyDescent="0.25">
      <c r="J42777" t="s">
        <v>178</v>
      </c>
      <c r="K42777" t="s">
        <v>45687</v>
      </c>
    </row>
    <row r="42778" spans="10:11" x14ac:dyDescent="0.25">
      <c r="J42778" t="s">
        <v>178</v>
      </c>
      <c r="K42778" t="s">
        <v>45688</v>
      </c>
    </row>
    <row r="42779" spans="10:11" x14ac:dyDescent="0.25">
      <c r="J42779" t="s">
        <v>178</v>
      </c>
      <c r="K42779" t="s">
        <v>45689</v>
      </c>
    </row>
    <row r="42780" spans="10:11" x14ac:dyDescent="0.25">
      <c r="J42780" t="s">
        <v>178</v>
      </c>
      <c r="K42780" t="s">
        <v>45690</v>
      </c>
    </row>
    <row r="42781" spans="10:11" x14ac:dyDescent="0.25">
      <c r="J42781" t="s">
        <v>178</v>
      </c>
      <c r="K42781" t="s">
        <v>45691</v>
      </c>
    </row>
    <row r="42782" spans="10:11" x14ac:dyDescent="0.25">
      <c r="J42782" t="s">
        <v>178</v>
      </c>
      <c r="K42782" t="s">
        <v>45692</v>
      </c>
    </row>
    <row r="42783" spans="10:11" x14ac:dyDescent="0.25">
      <c r="J42783" t="s">
        <v>178</v>
      </c>
      <c r="K42783" t="s">
        <v>45693</v>
      </c>
    </row>
    <row r="42784" spans="10:11" x14ac:dyDescent="0.25">
      <c r="J42784" t="s">
        <v>178</v>
      </c>
      <c r="K42784" t="s">
        <v>45694</v>
      </c>
    </row>
    <row r="42785" spans="10:11" x14ac:dyDescent="0.25">
      <c r="J42785" t="s">
        <v>178</v>
      </c>
      <c r="K42785" t="s">
        <v>45695</v>
      </c>
    </row>
    <row r="42786" spans="10:11" x14ac:dyDescent="0.25">
      <c r="J42786" t="s">
        <v>178</v>
      </c>
      <c r="K42786" t="s">
        <v>45696</v>
      </c>
    </row>
    <row r="42787" spans="10:11" x14ac:dyDescent="0.25">
      <c r="J42787" t="s">
        <v>178</v>
      </c>
      <c r="K42787" t="s">
        <v>45697</v>
      </c>
    </row>
    <row r="42788" spans="10:11" x14ac:dyDescent="0.25">
      <c r="J42788" t="s">
        <v>178</v>
      </c>
      <c r="K42788" t="s">
        <v>45698</v>
      </c>
    </row>
    <row r="42789" spans="10:11" x14ac:dyDescent="0.25">
      <c r="J42789" t="s">
        <v>178</v>
      </c>
      <c r="K42789" t="s">
        <v>45699</v>
      </c>
    </row>
    <row r="42790" spans="10:11" x14ac:dyDescent="0.25">
      <c r="J42790" t="s">
        <v>178</v>
      </c>
      <c r="K42790" t="s">
        <v>45700</v>
      </c>
    </row>
    <row r="42791" spans="10:11" x14ac:dyDescent="0.25">
      <c r="J42791" t="s">
        <v>178</v>
      </c>
      <c r="K42791" t="s">
        <v>45701</v>
      </c>
    </row>
    <row r="42792" spans="10:11" x14ac:dyDescent="0.25">
      <c r="J42792" t="s">
        <v>178</v>
      </c>
      <c r="K42792" t="s">
        <v>45702</v>
      </c>
    </row>
    <row r="42793" spans="10:11" x14ac:dyDescent="0.25">
      <c r="J42793" t="s">
        <v>178</v>
      </c>
      <c r="K42793" t="s">
        <v>45703</v>
      </c>
    </row>
    <row r="42794" spans="10:11" x14ac:dyDescent="0.25">
      <c r="J42794" t="s">
        <v>178</v>
      </c>
      <c r="K42794" t="s">
        <v>45704</v>
      </c>
    </row>
    <row r="42795" spans="10:11" x14ac:dyDescent="0.25">
      <c r="J42795" t="s">
        <v>178</v>
      </c>
      <c r="K42795" t="s">
        <v>45705</v>
      </c>
    </row>
    <row r="42796" spans="10:11" x14ac:dyDescent="0.25">
      <c r="J42796" t="s">
        <v>178</v>
      </c>
      <c r="K42796" t="s">
        <v>45706</v>
      </c>
    </row>
    <row r="42797" spans="10:11" x14ac:dyDescent="0.25">
      <c r="J42797" t="s">
        <v>178</v>
      </c>
      <c r="K42797" t="s">
        <v>45707</v>
      </c>
    </row>
    <row r="42798" spans="10:11" x14ac:dyDescent="0.25">
      <c r="J42798" t="s">
        <v>178</v>
      </c>
      <c r="K42798" t="s">
        <v>45708</v>
      </c>
    </row>
    <row r="42799" spans="10:11" x14ac:dyDescent="0.25">
      <c r="J42799" t="s">
        <v>178</v>
      </c>
      <c r="K42799" t="s">
        <v>45709</v>
      </c>
    </row>
    <row r="42800" spans="10:11" x14ac:dyDescent="0.25">
      <c r="J42800" t="s">
        <v>178</v>
      </c>
      <c r="K42800" t="s">
        <v>45710</v>
      </c>
    </row>
    <row r="42801" spans="10:11" x14ac:dyDescent="0.25">
      <c r="J42801" t="s">
        <v>178</v>
      </c>
      <c r="K42801" t="s">
        <v>45711</v>
      </c>
    </row>
    <row r="42802" spans="10:11" x14ac:dyDescent="0.25">
      <c r="J42802" t="s">
        <v>178</v>
      </c>
      <c r="K42802" t="s">
        <v>45712</v>
      </c>
    </row>
    <row r="42803" spans="10:11" x14ac:dyDescent="0.25">
      <c r="J42803" t="s">
        <v>178</v>
      </c>
      <c r="K42803" t="s">
        <v>45713</v>
      </c>
    </row>
    <row r="42804" spans="10:11" x14ac:dyDescent="0.25">
      <c r="J42804" t="s">
        <v>178</v>
      </c>
      <c r="K42804" t="s">
        <v>45714</v>
      </c>
    </row>
    <row r="42805" spans="10:11" x14ac:dyDescent="0.25">
      <c r="J42805" t="s">
        <v>178</v>
      </c>
      <c r="K42805" t="s">
        <v>45715</v>
      </c>
    </row>
    <row r="42806" spans="10:11" x14ac:dyDescent="0.25">
      <c r="J42806" t="s">
        <v>178</v>
      </c>
      <c r="K42806" t="s">
        <v>45716</v>
      </c>
    </row>
    <row r="42807" spans="10:11" x14ac:dyDescent="0.25">
      <c r="J42807" t="s">
        <v>178</v>
      </c>
      <c r="K42807" t="s">
        <v>45717</v>
      </c>
    </row>
    <row r="42808" spans="10:11" x14ac:dyDescent="0.25">
      <c r="J42808" t="s">
        <v>178</v>
      </c>
      <c r="K42808" t="s">
        <v>45718</v>
      </c>
    </row>
    <row r="42809" spans="10:11" x14ac:dyDescent="0.25">
      <c r="J42809" t="s">
        <v>178</v>
      </c>
      <c r="K42809" t="s">
        <v>45719</v>
      </c>
    </row>
    <row r="42810" spans="10:11" x14ac:dyDescent="0.25">
      <c r="J42810" t="s">
        <v>178</v>
      </c>
      <c r="K42810" t="s">
        <v>45720</v>
      </c>
    </row>
    <row r="42811" spans="10:11" x14ac:dyDescent="0.25">
      <c r="J42811" t="s">
        <v>178</v>
      </c>
      <c r="K42811" t="s">
        <v>45721</v>
      </c>
    </row>
    <row r="42812" spans="10:11" x14ac:dyDescent="0.25">
      <c r="J42812" t="s">
        <v>178</v>
      </c>
      <c r="K42812" t="s">
        <v>45722</v>
      </c>
    </row>
    <row r="42813" spans="10:11" x14ac:dyDescent="0.25">
      <c r="J42813" t="s">
        <v>179</v>
      </c>
      <c r="K42813" t="s">
        <v>45723</v>
      </c>
    </row>
    <row r="42814" spans="10:11" x14ac:dyDescent="0.25">
      <c r="J42814" t="s">
        <v>179</v>
      </c>
      <c r="K42814" t="s">
        <v>45724</v>
      </c>
    </row>
    <row r="42815" spans="10:11" x14ac:dyDescent="0.25">
      <c r="J42815" t="s">
        <v>179</v>
      </c>
      <c r="K42815" t="s">
        <v>45725</v>
      </c>
    </row>
    <row r="42816" spans="10:11" x14ac:dyDescent="0.25">
      <c r="J42816" t="s">
        <v>179</v>
      </c>
      <c r="K42816" t="s">
        <v>45726</v>
      </c>
    </row>
    <row r="42817" spans="10:11" x14ac:dyDescent="0.25">
      <c r="J42817" t="s">
        <v>179</v>
      </c>
      <c r="K42817" t="s">
        <v>45727</v>
      </c>
    </row>
    <row r="42818" spans="10:11" x14ac:dyDescent="0.25">
      <c r="J42818" t="s">
        <v>179</v>
      </c>
      <c r="K42818" t="s">
        <v>45728</v>
      </c>
    </row>
    <row r="42819" spans="10:11" x14ac:dyDescent="0.25">
      <c r="J42819" t="s">
        <v>179</v>
      </c>
      <c r="K42819" t="s">
        <v>45729</v>
      </c>
    </row>
    <row r="42820" spans="10:11" x14ac:dyDescent="0.25">
      <c r="J42820" t="s">
        <v>179</v>
      </c>
      <c r="K42820" t="s">
        <v>45730</v>
      </c>
    </row>
    <row r="42821" spans="10:11" x14ac:dyDescent="0.25">
      <c r="J42821" t="s">
        <v>179</v>
      </c>
      <c r="K42821" t="s">
        <v>45731</v>
      </c>
    </row>
    <row r="42822" spans="10:11" x14ac:dyDescent="0.25">
      <c r="J42822" t="s">
        <v>179</v>
      </c>
      <c r="K42822" t="s">
        <v>45732</v>
      </c>
    </row>
    <row r="42823" spans="10:11" x14ac:dyDescent="0.25">
      <c r="J42823" t="s">
        <v>179</v>
      </c>
      <c r="K42823" t="s">
        <v>45733</v>
      </c>
    </row>
    <row r="42824" spans="10:11" x14ac:dyDescent="0.25">
      <c r="J42824" t="s">
        <v>179</v>
      </c>
      <c r="K42824" t="s">
        <v>45734</v>
      </c>
    </row>
    <row r="42825" spans="10:11" x14ac:dyDescent="0.25">
      <c r="J42825" t="s">
        <v>179</v>
      </c>
      <c r="K42825" t="s">
        <v>45735</v>
      </c>
    </row>
    <row r="42826" spans="10:11" x14ac:dyDescent="0.25">
      <c r="J42826" t="s">
        <v>179</v>
      </c>
      <c r="K42826" t="s">
        <v>45736</v>
      </c>
    </row>
    <row r="42827" spans="10:11" x14ac:dyDescent="0.25">
      <c r="J42827" t="s">
        <v>179</v>
      </c>
      <c r="K42827" t="s">
        <v>45737</v>
      </c>
    </row>
    <row r="42828" spans="10:11" x14ac:dyDescent="0.25">
      <c r="J42828" t="s">
        <v>179</v>
      </c>
      <c r="K42828" t="s">
        <v>45738</v>
      </c>
    </row>
    <row r="42829" spans="10:11" x14ac:dyDescent="0.25">
      <c r="J42829" t="s">
        <v>179</v>
      </c>
      <c r="K42829" t="s">
        <v>45739</v>
      </c>
    </row>
    <row r="42830" spans="10:11" x14ac:dyDescent="0.25">
      <c r="J42830" t="s">
        <v>179</v>
      </c>
      <c r="K42830" t="s">
        <v>45740</v>
      </c>
    </row>
    <row r="42831" spans="10:11" x14ac:dyDescent="0.25">
      <c r="J42831" t="s">
        <v>179</v>
      </c>
      <c r="K42831" t="s">
        <v>45741</v>
      </c>
    </row>
    <row r="42832" spans="10:11" x14ac:dyDescent="0.25">
      <c r="J42832" t="s">
        <v>179</v>
      </c>
      <c r="K42832" t="s">
        <v>45742</v>
      </c>
    </row>
    <row r="42833" spans="10:11" x14ac:dyDescent="0.25">
      <c r="J42833" t="s">
        <v>179</v>
      </c>
      <c r="K42833" t="s">
        <v>45743</v>
      </c>
    </row>
    <row r="42834" spans="10:11" x14ac:dyDescent="0.25">
      <c r="J42834" t="s">
        <v>179</v>
      </c>
      <c r="K42834" t="s">
        <v>45744</v>
      </c>
    </row>
    <row r="42835" spans="10:11" x14ac:dyDescent="0.25">
      <c r="J42835" t="s">
        <v>179</v>
      </c>
      <c r="K42835" t="s">
        <v>45745</v>
      </c>
    </row>
    <row r="42836" spans="10:11" x14ac:dyDescent="0.25">
      <c r="J42836" t="s">
        <v>179</v>
      </c>
      <c r="K42836" t="s">
        <v>45746</v>
      </c>
    </row>
    <row r="42837" spans="10:11" x14ac:dyDescent="0.25">
      <c r="J42837" t="s">
        <v>179</v>
      </c>
      <c r="K42837" t="s">
        <v>45747</v>
      </c>
    </row>
    <row r="42838" spans="10:11" x14ac:dyDescent="0.25">
      <c r="J42838" t="s">
        <v>180</v>
      </c>
      <c r="K42838" t="s">
        <v>45748</v>
      </c>
    </row>
    <row r="42839" spans="10:11" x14ac:dyDescent="0.25">
      <c r="J42839" t="s">
        <v>180</v>
      </c>
      <c r="K42839" t="s">
        <v>45749</v>
      </c>
    </row>
    <row r="42840" spans="10:11" x14ac:dyDescent="0.25">
      <c r="J42840" t="s">
        <v>180</v>
      </c>
      <c r="K42840" t="s">
        <v>45750</v>
      </c>
    </row>
    <row r="42841" spans="10:11" x14ac:dyDescent="0.25">
      <c r="J42841" t="s">
        <v>180</v>
      </c>
      <c r="K42841" t="s">
        <v>45751</v>
      </c>
    </row>
    <row r="42842" spans="10:11" x14ac:dyDescent="0.25">
      <c r="J42842" t="s">
        <v>180</v>
      </c>
      <c r="K42842" t="s">
        <v>45752</v>
      </c>
    </row>
    <row r="42843" spans="10:11" x14ac:dyDescent="0.25">
      <c r="J42843" t="s">
        <v>180</v>
      </c>
      <c r="K42843" t="s">
        <v>45753</v>
      </c>
    </row>
    <row r="42844" spans="10:11" x14ac:dyDescent="0.25">
      <c r="J42844" t="s">
        <v>194</v>
      </c>
      <c r="K42844" t="s">
        <v>45754</v>
      </c>
    </row>
    <row r="42845" spans="10:11" x14ac:dyDescent="0.25">
      <c r="J42845" t="s">
        <v>194</v>
      </c>
      <c r="K42845" t="s">
        <v>45755</v>
      </c>
    </row>
    <row r="42846" spans="10:11" x14ac:dyDescent="0.25">
      <c r="J42846" t="s">
        <v>194</v>
      </c>
      <c r="K42846" t="s">
        <v>45756</v>
      </c>
    </row>
    <row r="42847" spans="10:11" x14ac:dyDescent="0.25">
      <c r="J42847" t="s">
        <v>194</v>
      </c>
      <c r="K42847" t="s">
        <v>45757</v>
      </c>
    </row>
    <row r="42848" spans="10:11" x14ac:dyDescent="0.25">
      <c r="J42848" t="s">
        <v>194</v>
      </c>
      <c r="K42848" t="s">
        <v>45758</v>
      </c>
    </row>
    <row r="42849" spans="10:11" x14ac:dyDescent="0.25">
      <c r="J42849" t="s">
        <v>194</v>
      </c>
      <c r="K42849" t="s">
        <v>45759</v>
      </c>
    </row>
    <row r="42850" spans="10:11" x14ac:dyDescent="0.25">
      <c r="J42850" t="s">
        <v>194</v>
      </c>
      <c r="K42850" t="s">
        <v>45760</v>
      </c>
    </row>
    <row r="42851" spans="10:11" x14ac:dyDescent="0.25">
      <c r="J42851" t="s">
        <v>194</v>
      </c>
      <c r="K42851" t="s">
        <v>45761</v>
      </c>
    </row>
    <row r="42852" spans="10:11" x14ac:dyDescent="0.25">
      <c r="J42852" t="s">
        <v>194</v>
      </c>
      <c r="K42852" t="s">
        <v>45762</v>
      </c>
    </row>
    <row r="42853" spans="10:11" x14ac:dyDescent="0.25">
      <c r="J42853" t="s">
        <v>194</v>
      </c>
      <c r="K42853" t="s">
        <v>45763</v>
      </c>
    </row>
    <row r="42854" spans="10:11" x14ac:dyDescent="0.25">
      <c r="J42854" t="s">
        <v>194</v>
      </c>
      <c r="K42854" t="s">
        <v>45764</v>
      </c>
    </row>
    <row r="42855" spans="10:11" x14ac:dyDescent="0.25">
      <c r="J42855" t="s">
        <v>194</v>
      </c>
      <c r="K42855" t="s">
        <v>45765</v>
      </c>
    </row>
    <row r="42856" spans="10:11" x14ac:dyDescent="0.25">
      <c r="J42856" t="s">
        <v>194</v>
      </c>
      <c r="K42856" t="s">
        <v>45766</v>
      </c>
    </row>
    <row r="42857" spans="10:11" x14ac:dyDescent="0.25">
      <c r="J42857" t="s">
        <v>194</v>
      </c>
      <c r="K42857" t="s">
        <v>45767</v>
      </c>
    </row>
    <row r="42858" spans="10:11" x14ac:dyDescent="0.25">
      <c r="J42858" t="s">
        <v>194</v>
      </c>
      <c r="K42858" t="s">
        <v>45768</v>
      </c>
    </row>
    <row r="42859" spans="10:11" x14ac:dyDescent="0.25">
      <c r="J42859" t="s">
        <v>194</v>
      </c>
      <c r="K42859" t="s">
        <v>45769</v>
      </c>
    </row>
    <row r="42860" spans="10:11" x14ac:dyDescent="0.25">
      <c r="J42860" t="s">
        <v>194</v>
      </c>
      <c r="K42860" t="s">
        <v>45770</v>
      </c>
    </row>
    <row r="42861" spans="10:11" x14ac:dyDescent="0.25">
      <c r="J42861" t="s">
        <v>194</v>
      </c>
      <c r="K42861" t="s">
        <v>45771</v>
      </c>
    </row>
    <row r="42862" spans="10:11" x14ac:dyDescent="0.25">
      <c r="J42862" t="s">
        <v>194</v>
      </c>
      <c r="K42862" t="s">
        <v>45772</v>
      </c>
    </row>
    <row r="42863" spans="10:11" x14ac:dyDescent="0.25">
      <c r="J42863" t="s">
        <v>194</v>
      </c>
      <c r="K42863" t="s">
        <v>45773</v>
      </c>
    </row>
    <row r="42864" spans="10:11" x14ac:dyDescent="0.25">
      <c r="J42864" t="s">
        <v>194</v>
      </c>
      <c r="K42864" t="s">
        <v>45774</v>
      </c>
    </row>
    <row r="42865" spans="10:11" x14ac:dyDescent="0.25">
      <c r="J42865" t="s">
        <v>194</v>
      </c>
      <c r="K42865" t="s">
        <v>45775</v>
      </c>
    </row>
    <row r="42866" spans="10:11" x14ac:dyDescent="0.25">
      <c r="J42866" t="s">
        <v>181</v>
      </c>
      <c r="K42866" t="s">
        <v>45776</v>
      </c>
    </row>
    <row r="42867" spans="10:11" x14ac:dyDescent="0.25">
      <c r="J42867" t="s">
        <v>181</v>
      </c>
      <c r="K42867" t="s">
        <v>45777</v>
      </c>
    </row>
    <row r="42868" spans="10:11" x14ac:dyDescent="0.25">
      <c r="J42868" t="s">
        <v>181</v>
      </c>
      <c r="K42868" t="s">
        <v>45778</v>
      </c>
    </row>
    <row r="42869" spans="10:11" x14ac:dyDescent="0.25">
      <c r="J42869" t="s">
        <v>181</v>
      </c>
      <c r="K42869" t="s">
        <v>45779</v>
      </c>
    </row>
    <row r="42870" spans="10:11" x14ac:dyDescent="0.25">
      <c r="J42870" t="s">
        <v>181</v>
      </c>
      <c r="K42870" t="s">
        <v>45780</v>
      </c>
    </row>
    <row r="42871" spans="10:11" x14ac:dyDescent="0.25">
      <c r="J42871" t="s">
        <v>181</v>
      </c>
      <c r="K42871" t="s">
        <v>45781</v>
      </c>
    </row>
    <row r="42872" spans="10:11" x14ac:dyDescent="0.25">
      <c r="J42872" t="s">
        <v>181</v>
      </c>
      <c r="K42872" t="s">
        <v>45782</v>
      </c>
    </row>
    <row r="42873" spans="10:11" x14ac:dyDescent="0.25">
      <c r="J42873" t="s">
        <v>181</v>
      </c>
      <c r="K42873" t="s">
        <v>45783</v>
      </c>
    </row>
    <row r="42874" spans="10:11" x14ac:dyDescent="0.25">
      <c r="J42874" t="s">
        <v>181</v>
      </c>
      <c r="K42874" t="s">
        <v>45784</v>
      </c>
    </row>
    <row r="42875" spans="10:11" x14ac:dyDescent="0.25">
      <c r="J42875" t="s">
        <v>181</v>
      </c>
      <c r="K42875" t="s">
        <v>45785</v>
      </c>
    </row>
    <row r="42876" spans="10:11" x14ac:dyDescent="0.25">
      <c r="J42876" t="s">
        <v>181</v>
      </c>
      <c r="K42876" t="s">
        <v>45786</v>
      </c>
    </row>
    <row r="42877" spans="10:11" x14ac:dyDescent="0.25">
      <c r="J42877" t="s">
        <v>181</v>
      </c>
      <c r="K42877" t="s">
        <v>45787</v>
      </c>
    </row>
    <row r="42878" spans="10:11" x14ac:dyDescent="0.25">
      <c r="J42878" t="s">
        <v>181</v>
      </c>
      <c r="K42878" t="s">
        <v>45788</v>
      </c>
    </row>
    <row r="42879" spans="10:11" x14ac:dyDescent="0.25">
      <c r="J42879" t="s">
        <v>181</v>
      </c>
      <c r="K42879" t="s">
        <v>45789</v>
      </c>
    </row>
    <row r="42880" spans="10:11" x14ac:dyDescent="0.25">
      <c r="J42880" t="s">
        <v>181</v>
      </c>
      <c r="K42880" t="s">
        <v>45790</v>
      </c>
    </row>
    <row r="42881" spans="10:11" x14ac:dyDescent="0.25">
      <c r="J42881" t="s">
        <v>181</v>
      </c>
      <c r="K42881" t="s">
        <v>45791</v>
      </c>
    </row>
    <row r="42882" spans="10:11" x14ac:dyDescent="0.25">
      <c r="J42882" t="s">
        <v>181</v>
      </c>
      <c r="K42882" t="s">
        <v>45792</v>
      </c>
    </row>
    <row r="42883" spans="10:11" x14ac:dyDescent="0.25">
      <c r="J42883" t="s">
        <v>181</v>
      </c>
      <c r="K42883" t="s">
        <v>45793</v>
      </c>
    </row>
    <row r="42884" spans="10:11" x14ac:dyDescent="0.25">
      <c r="J42884" t="s">
        <v>181</v>
      </c>
      <c r="K42884" t="s">
        <v>45794</v>
      </c>
    </row>
    <row r="42885" spans="10:11" x14ac:dyDescent="0.25">
      <c r="J42885" t="s">
        <v>181</v>
      </c>
      <c r="K42885" t="s">
        <v>45795</v>
      </c>
    </row>
    <row r="42886" spans="10:11" x14ac:dyDescent="0.25">
      <c r="J42886" t="s">
        <v>181</v>
      </c>
      <c r="K42886" t="s">
        <v>45796</v>
      </c>
    </row>
    <row r="42887" spans="10:11" x14ac:dyDescent="0.25">
      <c r="J42887" t="s">
        <v>181</v>
      </c>
      <c r="K42887" t="s">
        <v>45797</v>
      </c>
    </row>
    <row r="42888" spans="10:11" x14ac:dyDescent="0.25">
      <c r="J42888" t="s">
        <v>181</v>
      </c>
      <c r="K42888" t="s">
        <v>45798</v>
      </c>
    </row>
    <row r="42889" spans="10:11" x14ac:dyDescent="0.25">
      <c r="J42889" t="s">
        <v>181</v>
      </c>
      <c r="K42889" t="s">
        <v>45799</v>
      </c>
    </row>
    <row r="42890" spans="10:11" x14ac:dyDescent="0.25">
      <c r="J42890" t="s">
        <v>181</v>
      </c>
      <c r="K42890" t="s">
        <v>45800</v>
      </c>
    </row>
    <row r="42891" spans="10:11" x14ac:dyDescent="0.25">
      <c r="J42891" t="s">
        <v>181</v>
      </c>
      <c r="K42891" t="s">
        <v>45801</v>
      </c>
    </row>
    <row r="42892" spans="10:11" x14ac:dyDescent="0.25">
      <c r="J42892" t="s">
        <v>181</v>
      </c>
      <c r="K42892" t="s">
        <v>45802</v>
      </c>
    </row>
    <row r="42893" spans="10:11" x14ac:dyDescent="0.25">
      <c r="J42893" t="s">
        <v>181</v>
      </c>
      <c r="K42893" t="s">
        <v>45803</v>
      </c>
    </row>
    <row r="42894" spans="10:11" x14ac:dyDescent="0.25">
      <c r="J42894" t="s">
        <v>181</v>
      </c>
      <c r="K42894" t="s">
        <v>45804</v>
      </c>
    </row>
    <row r="42895" spans="10:11" x14ac:dyDescent="0.25">
      <c r="J42895" t="s">
        <v>181</v>
      </c>
      <c r="K42895" t="s">
        <v>45805</v>
      </c>
    </row>
    <row r="42896" spans="10:11" x14ac:dyDescent="0.25">
      <c r="J42896" t="s">
        <v>181</v>
      </c>
      <c r="K42896" t="s">
        <v>45806</v>
      </c>
    </row>
    <row r="42897" spans="10:11" x14ac:dyDescent="0.25">
      <c r="J42897" t="s">
        <v>181</v>
      </c>
      <c r="K42897" t="s">
        <v>45807</v>
      </c>
    </row>
    <row r="42898" spans="10:11" x14ac:dyDescent="0.25">
      <c r="J42898" t="s">
        <v>181</v>
      </c>
      <c r="K42898" t="s">
        <v>45808</v>
      </c>
    </row>
    <row r="42899" spans="10:11" x14ac:dyDescent="0.25">
      <c r="J42899" t="s">
        <v>181</v>
      </c>
      <c r="K42899" t="s">
        <v>45809</v>
      </c>
    </row>
    <row r="42900" spans="10:11" x14ac:dyDescent="0.25">
      <c r="J42900" t="s">
        <v>181</v>
      </c>
      <c r="K42900" t="s">
        <v>45810</v>
      </c>
    </row>
    <row r="42901" spans="10:11" x14ac:dyDescent="0.25">
      <c r="J42901" t="s">
        <v>181</v>
      </c>
      <c r="K42901" t="s">
        <v>45811</v>
      </c>
    </row>
    <row r="42902" spans="10:11" x14ac:dyDescent="0.25">
      <c r="J42902" t="s">
        <v>181</v>
      </c>
      <c r="K42902" t="s">
        <v>45812</v>
      </c>
    </row>
    <row r="42903" spans="10:11" x14ac:dyDescent="0.25">
      <c r="J42903" t="s">
        <v>181</v>
      </c>
      <c r="K42903" t="s">
        <v>45813</v>
      </c>
    </row>
    <row r="42904" spans="10:11" x14ac:dyDescent="0.25">
      <c r="J42904" t="s">
        <v>181</v>
      </c>
      <c r="K42904" t="s">
        <v>45814</v>
      </c>
    </row>
    <row r="42905" spans="10:11" x14ac:dyDescent="0.25">
      <c r="J42905" t="s">
        <v>181</v>
      </c>
      <c r="K42905" t="s">
        <v>45815</v>
      </c>
    </row>
    <row r="42906" spans="10:11" x14ac:dyDescent="0.25">
      <c r="J42906" t="s">
        <v>181</v>
      </c>
      <c r="K42906" t="s">
        <v>45816</v>
      </c>
    </row>
    <row r="42907" spans="10:11" x14ac:dyDescent="0.25">
      <c r="J42907" t="s">
        <v>181</v>
      </c>
      <c r="K42907" t="s">
        <v>45817</v>
      </c>
    </row>
    <row r="42908" spans="10:11" x14ac:dyDescent="0.25">
      <c r="J42908" t="s">
        <v>181</v>
      </c>
      <c r="K42908" t="s">
        <v>45818</v>
      </c>
    </row>
    <row r="42909" spans="10:11" x14ac:dyDescent="0.25">
      <c r="J42909" t="s">
        <v>181</v>
      </c>
      <c r="K42909" t="s">
        <v>45819</v>
      </c>
    </row>
    <row r="42910" spans="10:11" x14ac:dyDescent="0.25">
      <c r="J42910" t="s">
        <v>181</v>
      </c>
      <c r="K42910" t="s">
        <v>45820</v>
      </c>
    </row>
    <row r="42911" spans="10:11" x14ac:dyDescent="0.25">
      <c r="J42911" t="s">
        <v>181</v>
      </c>
      <c r="K42911" t="s">
        <v>45821</v>
      </c>
    </row>
    <row r="42912" spans="10:11" x14ac:dyDescent="0.25">
      <c r="J42912" t="s">
        <v>181</v>
      </c>
      <c r="K42912" t="s">
        <v>45822</v>
      </c>
    </row>
    <row r="42913" spans="10:11" x14ac:dyDescent="0.25">
      <c r="J42913" t="s">
        <v>181</v>
      </c>
      <c r="K42913" t="s">
        <v>45823</v>
      </c>
    </row>
    <row r="42914" spans="10:11" x14ac:dyDescent="0.25">
      <c r="J42914" t="s">
        <v>181</v>
      </c>
      <c r="K42914" t="s">
        <v>45824</v>
      </c>
    </row>
    <row r="42915" spans="10:11" x14ac:dyDescent="0.25">
      <c r="J42915" t="s">
        <v>181</v>
      </c>
      <c r="K42915" t="s">
        <v>45825</v>
      </c>
    </row>
    <row r="42916" spans="10:11" x14ac:dyDescent="0.25">
      <c r="J42916" t="s">
        <v>181</v>
      </c>
      <c r="K42916" t="s">
        <v>45826</v>
      </c>
    </row>
    <row r="42917" spans="10:11" x14ac:dyDescent="0.25">
      <c r="J42917" t="s">
        <v>181</v>
      </c>
      <c r="K42917" t="s">
        <v>45827</v>
      </c>
    </row>
    <row r="42918" spans="10:11" x14ac:dyDescent="0.25">
      <c r="J42918" t="s">
        <v>181</v>
      </c>
      <c r="K42918" t="s">
        <v>45828</v>
      </c>
    </row>
    <row r="42919" spans="10:11" x14ac:dyDescent="0.25">
      <c r="J42919" t="s">
        <v>181</v>
      </c>
      <c r="K42919" t="s">
        <v>45829</v>
      </c>
    </row>
    <row r="42920" spans="10:11" x14ac:dyDescent="0.25">
      <c r="J42920" t="s">
        <v>181</v>
      </c>
      <c r="K42920" t="s">
        <v>45830</v>
      </c>
    </row>
    <row r="42921" spans="10:11" x14ac:dyDescent="0.25">
      <c r="J42921" t="s">
        <v>181</v>
      </c>
      <c r="K42921" t="s">
        <v>45831</v>
      </c>
    </row>
    <row r="42922" spans="10:11" x14ac:dyDescent="0.25">
      <c r="J42922" t="s">
        <v>181</v>
      </c>
      <c r="K42922" t="s">
        <v>45832</v>
      </c>
    </row>
    <row r="42923" spans="10:11" x14ac:dyDescent="0.25">
      <c r="J42923" t="s">
        <v>181</v>
      </c>
      <c r="K42923" t="s">
        <v>45833</v>
      </c>
    </row>
    <row r="42924" spans="10:11" x14ac:dyDescent="0.25">
      <c r="J42924" t="s">
        <v>181</v>
      </c>
      <c r="K42924" t="s">
        <v>45834</v>
      </c>
    </row>
    <row r="42925" spans="10:11" x14ac:dyDescent="0.25">
      <c r="J42925" t="s">
        <v>181</v>
      </c>
      <c r="K42925" t="s">
        <v>45835</v>
      </c>
    </row>
    <row r="42926" spans="10:11" x14ac:dyDescent="0.25">
      <c r="J42926" t="s">
        <v>181</v>
      </c>
      <c r="K42926" t="s">
        <v>45836</v>
      </c>
    </row>
    <row r="42927" spans="10:11" x14ac:dyDescent="0.25">
      <c r="J42927" t="s">
        <v>181</v>
      </c>
      <c r="K42927" t="s">
        <v>45837</v>
      </c>
    </row>
    <row r="42928" spans="10:11" x14ac:dyDescent="0.25">
      <c r="J42928" t="s">
        <v>181</v>
      </c>
      <c r="K42928" t="s">
        <v>45838</v>
      </c>
    </row>
    <row r="42929" spans="10:11" x14ac:dyDescent="0.25">
      <c r="J42929" t="s">
        <v>1203</v>
      </c>
      <c r="K42929" t="s">
        <v>45839</v>
      </c>
    </row>
    <row r="42930" spans="10:11" x14ac:dyDescent="0.25">
      <c r="J42930" t="s">
        <v>1203</v>
      </c>
      <c r="K42930" t="s">
        <v>45840</v>
      </c>
    </row>
    <row r="42931" spans="10:11" x14ac:dyDescent="0.25">
      <c r="J42931" t="s">
        <v>1203</v>
      </c>
      <c r="K42931" t="s">
        <v>45841</v>
      </c>
    </row>
    <row r="42932" spans="10:11" x14ac:dyDescent="0.25">
      <c r="J42932" t="s">
        <v>1203</v>
      </c>
      <c r="K42932" t="s">
        <v>45842</v>
      </c>
    </row>
    <row r="42933" spans="10:11" x14ac:dyDescent="0.25">
      <c r="J42933" t="s">
        <v>1203</v>
      </c>
      <c r="K42933" t="s">
        <v>45843</v>
      </c>
    </row>
    <row r="42934" spans="10:11" x14ac:dyDescent="0.25">
      <c r="J42934" t="s">
        <v>1203</v>
      </c>
      <c r="K42934" t="s">
        <v>45844</v>
      </c>
    </row>
    <row r="42935" spans="10:11" x14ac:dyDescent="0.25">
      <c r="J42935" t="s">
        <v>1203</v>
      </c>
      <c r="K42935" t="s">
        <v>45845</v>
      </c>
    </row>
    <row r="42936" spans="10:11" x14ac:dyDescent="0.25">
      <c r="J42936" t="s">
        <v>1203</v>
      </c>
      <c r="K42936" t="s">
        <v>45846</v>
      </c>
    </row>
    <row r="42937" spans="10:11" x14ac:dyDescent="0.25">
      <c r="J42937" t="s">
        <v>1203</v>
      </c>
      <c r="K42937" t="s">
        <v>45847</v>
      </c>
    </row>
    <row r="42938" spans="10:11" x14ac:dyDescent="0.25">
      <c r="J42938" t="s">
        <v>1203</v>
      </c>
      <c r="K42938" t="s">
        <v>45848</v>
      </c>
    </row>
    <row r="42939" spans="10:11" x14ac:dyDescent="0.25">
      <c r="J42939" t="s">
        <v>1203</v>
      </c>
      <c r="K42939" t="s">
        <v>45849</v>
      </c>
    </row>
    <row r="42940" spans="10:11" x14ac:dyDescent="0.25">
      <c r="J42940" t="s">
        <v>1203</v>
      </c>
      <c r="K42940" t="s">
        <v>45850</v>
      </c>
    </row>
    <row r="42941" spans="10:11" x14ac:dyDescent="0.25">
      <c r="J42941" t="s">
        <v>1203</v>
      </c>
      <c r="K42941" t="s">
        <v>45851</v>
      </c>
    </row>
    <row r="42942" spans="10:11" x14ac:dyDescent="0.25">
      <c r="J42942" t="s">
        <v>1203</v>
      </c>
      <c r="K42942" t="s">
        <v>45852</v>
      </c>
    </row>
    <row r="42943" spans="10:11" x14ac:dyDescent="0.25">
      <c r="J42943" t="s">
        <v>1203</v>
      </c>
      <c r="K42943" t="s">
        <v>45853</v>
      </c>
    </row>
    <row r="42944" spans="10:11" x14ac:dyDescent="0.25">
      <c r="J42944" t="s">
        <v>1203</v>
      </c>
      <c r="K42944" t="s">
        <v>45854</v>
      </c>
    </row>
    <row r="42945" spans="10:11" x14ac:dyDescent="0.25">
      <c r="J42945" t="s">
        <v>1203</v>
      </c>
      <c r="K42945" t="s">
        <v>45855</v>
      </c>
    </row>
    <row r="42946" spans="10:11" x14ac:dyDescent="0.25">
      <c r="J42946" t="s">
        <v>1203</v>
      </c>
      <c r="K42946" t="s">
        <v>45856</v>
      </c>
    </row>
    <row r="42947" spans="10:11" x14ac:dyDescent="0.25">
      <c r="J42947" t="s">
        <v>1203</v>
      </c>
      <c r="K42947" t="s">
        <v>45857</v>
      </c>
    </row>
    <row r="42948" spans="10:11" x14ac:dyDescent="0.25">
      <c r="J42948" t="s">
        <v>1203</v>
      </c>
      <c r="K42948" t="s">
        <v>45858</v>
      </c>
    </row>
    <row r="42949" spans="10:11" x14ac:dyDescent="0.25">
      <c r="J42949" t="s">
        <v>1203</v>
      </c>
      <c r="K42949" t="s">
        <v>45859</v>
      </c>
    </row>
    <row r="42950" spans="10:11" x14ac:dyDescent="0.25">
      <c r="J42950" t="s">
        <v>1203</v>
      </c>
      <c r="K42950" t="s">
        <v>45860</v>
      </c>
    </row>
    <row r="42951" spans="10:11" x14ac:dyDescent="0.25">
      <c r="J42951" t="s">
        <v>1203</v>
      </c>
      <c r="K42951" t="s">
        <v>45861</v>
      </c>
    </row>
    <row r="42952" spans="10:11" x14ac:dyDescent="0.25">
      <c r="J42952" t="s">
        <v>1203</v>
      </c>
      <c r="K42952" t="s">
        <v>45862</v>
      </c>
    </row>
    <row r="42953" spans="10:11" x14ac:dyDescent="0.25">
      <c r="J42953" t="s">
        <v>1203</v>
      </c>
      <c r="K42953" t="s">
        <v>45863</v>
      </c>
    </row>
    <row r="42954" spans="10:11" x14ac:dyDescent="0.25">
      <c r="J42954" t="s">
        <v>1203</v>
      </c>
      <c r="K42954" t="s">
        <v>45864</v>
      </c>
    </row>
    <row r="42955" spans="10:11" x14ac:dyDescent="0.25">
      <c r="J42955" t="s">
        <v>1203</v>
      </c>
      <c r="K42955" t="s">
        <v>45865</v>
      </c>
    </row>
    <row r="42956" spans="10:11" x14ac:dyDescent="0.25">
      <c r="J42956" t="s">
        <v>1203</v>
      </c>
      <c r="K42956" t="s">
        <v>45866</v>
      </c>
    </row>
    <row r="42957" spans="10:11" x14ac:dyDescent="0.25">
      <c r="J42957" t="s">
        <v>1203</v>
      </c>
      <c r="K42957" t="s">
        <v>45867</v>
      </c>
    </row>
    <row r="42958" spans="10:11" x14ac:dyDescent="0.25">
      <c r="J42958" t="s">
        <v>1203</v>
      </c>
      <c r="K42958" t="s">
        <v>45868</v>
      </c>
    </row>
    <row r="42959" spans="10:11" x14ac:dyDescent="0.25">
      <c r="J42959" t="s">
        <v>1203</v>
      </c>
      <c r="K42959" t="s">
        <v>45869</v>
      </c>
    </row>
    <row r="42960" spans="10:11" x14ac:dyDescent="0.25">
      <c r="J42960" t="s">
        <v>1203</v>
      </c>
      <c r="K42960" t="s">
        <v>45870</v>
      </c>
    </row>
    <row r="42961" spans="10:11" x14ac:dyDescent="0.25">
      <c r="J42961" t="s">
        <v>1203</v>
      </c>
      <c r="K42961" t="s">
        <v>45871</v>
      </c>
    </row>
    <row r="42962" spans="10:11" x14ac:dyDescent="0.25">
      <c r="J42962" t="s">
        <v>1203</v>
      </c>
      <c r="K42962" t="s">
        <v>45872</v>
      </c>
    </row>
    <row r="42963" spans="10:11" x14ac:dyDescent="0.25">
      <c r="J42963" t="s">
        <v>1203</v>
      </c>
      <c r="K42963" t="s">
        <v>45873</v>
      </c>
    </row>
    <row r="42964" spans="10:11" x14ac:dyDescent="0.25">
      <c r="J42964" t="s">
        <v>1203</v>
      </c>
      <c r="K42964" t="s">
        <v>45874</v>
      </c>
    </row>
    <row r="42965" spans="10:11" x14ac:dyDescent="0.25">
      <c r="J42965" t="s">
        <v>1203</v>
      </c>
      <c r="K42965" t="s">
        <v>45875</v>
      </c>
    </row>
    <row r="42966" spans="10:11" x14ac:dyDescent="0.25">
      <c r="J42966" t="s">
        <v>1203</v>
      </c>
      <c r="K42966" t="s">
        <v>45876</v>
      </c>
    </row>
    <row r="42967" spans="10:11" x14ac:dyDescent="0.25">
      <c r="J42967" t="s">
        <v>1203</v>
      </c>
      <c r="K42967" t="s">
        <v>45877</v>
      </c>
    </row>
    <row r="42968" spans="10:11" x14ac:dyDescent="0.25">
      <c r="J42968" t="s">
        <v>1203</v>
      </c>
      <c r="K42968" t="s">
        <v>45878</v>
      </c>
    </row>
    <row r="42969" spans="10:11" x14ac:dyDescent="0.25">
      <c r="J42969" t="s">
        <v>1203</v>
      </c>
      <c r="K42969" t="s">
        <v>45879</v>
      </c>
    </row>
    <row r="42970" spans="10:11" x14ac:dyDescent="0.25">
      <c r="J42970" t="s">
        <v>1203</v>
      </c>
      <c r="K42970" t="s">
        <v>45880</v>
      </c>
    </row>
    <row r="42971" spans="10:11" x14ac:dyDescent="0.25">
      <c r="J42971" t="s">
        <v>1203</v>
      </c>
      <c r="K42971" t="s">
        <v>45881</v>
      </c>
    </row>
    <row r="42972" spans="10:11" x14ac:dyDescent="0.25">
      <c r="J42972" t="s">
        <v>1203</v>
      </c>
      <c r="K42972" t="s">
        <v>45882</v>
      </c>
    </row>
    <row r="42973" spans="10:11" x14ac:dyDescent="0.25">
      <c r="J42973" t="s">
        <v>1203</v>
      </c>
      <c r="K42973" t="s">
        <v>45883</v>
      </c>
    </row>
    <row r="42974" spans="10:11" x14ac:dyDescent="0.25">
      <c r="J42974" t="s">
        <v>1203</v>
      </c>
      <c r="K42974" t="s">
        <v>45884</v>
      </c>
    </row>
    <row r="42975" spans="10:11" x14ac:dyDescent="0.25">
      <c r="J42975" t="s">
        <v>1203</v>
      </c>
      <c r="K42975" t="s">
        <v>45885</v>
      </c>
    </row>
    <row r="42976" spans="10:11" x14ac:dyDescent="0.25">
      <c r="J42976" t="s">
        <v>1203</v>
      </c>
      <c r="K42976" t="s">
        <v>45886</v>
      </c>
    </row>
    <row r="42977" spans="10:11" x14ac:dyDescent="0.25">
      <c r="J42977" t="s">
        <v>1203</v>
      </c>
      <c r="K42977" t="s">
        <v>45887</v>
      </c>
    </row>
    <row r="42978" spans="10:11" x14ac:dyDescent="0.25">
      <c r="J42978" t="s">
        <v>1203</v>
      </c>
      <c r="K42978" t="s">
        <v>45888</v>
      </c>
    </row>
    <row r="42979" spans="10:11" x14ac:dyDescent="0.25">
      <c r="J42979" t="s">
        <v>1203</v>
      </c>
      <c r="K42979" t="s">
        <v>45889</v>
      </c>
    </row>
    <row r="42980" spans="10:11" x14ac:dyDescent="0.25">
      <c r="J42980" t="s">
        <v>1203</v>
      </c>
      <c r="K42980" t="s">
        <v>45890</v>
      </c>
    </row>
    <row r="42981" spans="10:11" x14ac:dyDescent="0.25">
      <c r="J42981" t="s">
        <v>1203</v>
      </c>
      <c r="K42981" t="s">
        <v>45891</v>
      </c>
    </row>
    <row r="42982" spans="10:11" x14ac:dyDescent="0.25">
      <c r="J42982" t="s">
        <v>1203</v>
      </c>
      <c r="K42982" t="s">
        <v>45892</v>
      </c>
    </row>
    <row r="42983" spans="10:11" x14ac:dyDescent="0.25">
      <c r="J42983" t="s">
        <v>1203</v>
      </c>
      <c r="K42983" t="s">
        <v>45893</v>
      </c>
    </row>
    <row r="42984" spans="10:11" x14ac:dyDescent="0.25">
      <c r="J42984" t="s">
        <v>1203</v>
      </c>
      <c r="K42984" t="s">
        <v>45894</v>
      </c>
    </row>
    <row r="42985" spans="10:11" x14ac:dyDescent="0.25">
      <c r="J42985" t="s">
        <v>1203</v>
      </c>
      <c r="K42985" t="s">
        <v>45895</v>
      </c>
    </row>
    <row r="42986" spans="10:11" x14ac:dyDescent="0.25">
      <c r="J42986" t="s">
        <v>1203</v>
      </c>
      <c r="K42986" t="s">
        <v>45896</v>
      </c>
    </row>
    <row r="42987" spans="10:11" x14ac:dyDescent="0.25">
      <c r="J42987" t="s">
        <v>1203</v>
      </c>
      <c r="K42987" t="s">
        <v>45897</v>
      </c>
    </row>
    <row r="42988" spans="10:11" x14ac:dyDescent="0.25">
      <c r="J42988" t="s">
        <v>1203</v>
      </c>
      <c r="K42988" t="s">
        <v>45898</v>
      </c>
    </row>
    <row r="42989" spans="10:11" x14ac:dyDescent="0.25">
      <c r="J42989" t="s">
        <v>1203</v>
      </c>
      <c r="K42989" t="s">
        <v>45899</v>
      </c>
    </row>
    <row r="42990" spans="10:11" x14ac:dyDescent="0.25">
      <c r="J42990" t="s">
        <v>1203</v>
      </c>
      <c r="K42990" t="s">
        <v>45900</v>
      </c>
    </row>
    <row r="42991" spans="10:11" x14ac:dyDescent="0.25">
      <c r="J42991" t="s">
        <v>1203</v>
      </c>
      <c r="K42991" t="s">
        <v>45901</v>
      </c>
    </row>
    <row r="42992" spans="10:11" x14ac:dyDescent="0.25">
      <c r="J42992" t="s">
        <v>1203</v>
      </c>
      <c r="K42992" t="s">
        <v>45902</v>
      </c>
    </row>
    <row r="42993" spans="10:11" x14ac:dyDescent="0.25">
      <c r="J42993" t="s">
        <v>1203</v>
      </c>
      <c r="K42993" t="s">
        <v>45903</v>
      </c>
    </row>
    <row r="42994" spans="10:11" x14ac:dyDescent="0.25">
      <c r="J42994" t="s">
        <v>1203</v>
      </c>
      <c r="K42994" t="s">
        <v>45904</v>
      </c>
    </row>
    <row r="42995" spans="10:11" x14ac:dyDescent="0.25">
      <c r="J42995" t="s">
        <v>1203</v>
      </c>
      <c r="K42995" t="s">
        <v>45905</v>
      </c>
    </row>
    <row r="42996" spans="10:11" x14ac:dyDescent="0.25">
      <c r="J42996" t="s">
        <v>1203</v>
      </c>
      <c r="K42996" t="s">
        <v>45906</v>
      </c>
    </row>
    <row r="42997" spans="10:11" x14ac:dyDescent="0.25">
      <c r="J42997" t="s">
        <v>1203</v>
      </c>
      <c r="K42997" t="s">
        <v>45907</v>
      </c>
    </row>
    <row r="42998" spans="10:11" x14ac:dyDescent="0.25">
      <c r="J42998" t="s">
        <v>1203</v>
      </c>
      <c r="K42998" t="s">
        <v>45908</v>
      </c>
    </row>
    <row r="42999" spans="10:11" x14ac:dyDescent="0.25">
      <c r="J42999" t="s">
        <v>1203</v>
      </c>
      <c r="K42999" t="s">
        <v>45909</v>
      </c>
    </row>
    <row r="43000" spans="10:11" x14ac:dyDescent="0.25">
      <c r="J43000" t="s">
        <v>1203</v>
      </c>
      <c r="K43000" t="s">
        <v>45910</v>
      </c>
    </row>
    <row r="43001" spans="10:11" x14ac:dyDescent="0.25">
      <c r="J43001" t="s">
        <v>1203</v>
      </c>
      <c r="K43001" t="s">
        <v>45911</v>
      </c>
    </row>
    <row r="43002" spans="10:11" x14ac:dyDescent="0.25">
      <c r="J43002" t="s">
        <v>1203</v>
      </c>
      <c r="K43002" t="s">
        <v>45912</v>
      </c>
    </row>
    <row r="43003" spans="10:11" x14ac:dyDescent="0.25">
      <c r="J43003" t="s">
        <v>1203</v>
      </c>
      <c r="K43003" t="s">
        <v>45913</v>
      </c>
    </row>
    <row r="43004" spans="10:11" x14ac:dyDescent="0.25">
      <c r="J43004" t="s">
        <v>1203</v>
      </c>
      <c r="K43004" t="s">
        <v>45914</v>
      </c>
    </row>
    <row r="43005" spans="10:11" x14ac:dyDescent="0.25">
      <c r="J43005" t="s">
        <v>1203</v>
      </c>
      <c r="K43005" t="s">
        <v>45915</v>
      </c>
    </row>
    <row r="43006" spans="10:11" x14ac:dyDescent="0.25">
      <c r="J43006" t="s">
        <v>1203</v>
      </c>
      <c r="K43006" t="s">
        <v>45916</v>
      </c>
    </row>
    <row r="43007" spans="10:11" x14ac:dyDescent="0.25">
      <c r="J43007" t="s">
        <v>1203</v>
      </c>
      <c r="K43007" t="s">
        <v>45917</v>
      </c>
    </row>
    <row r="43008" spans="10:11" x14ac:dyDescent="0.25">
      <c r="J43008" t="s">
        <v>1203</v>
      </c>
      <c r="K43008" t="s">
        <v>45918</v>
      </c>
    </row>
    <row r="43009" spans="10:11" x14ac:dyDescent="0.25">
      <c r="J43009" t="s">
        <v>1203</v>
      </c>
      <c r="K43009" t="s">
        <v>45919</v>
      </c>
    </row>
    <row r="43010" spans="10:11" x14ac:dyDescent="0.25">
      <c r="J43010" t="s">
        <v>1203</v>
      </c>
      <c r="K43010" t="s">
        <v>45920</v>
      </c>
    </row>
    <row r="43011" spans="10:11" x14ac:dyDescent="0.25">
      <c r="J43011" t="s">
        <v>1203</v>
      </c>
      <c r="K43011" t="s">
        <v>45921</v>
      </c>
    </row>
    <row r="43012" spans="10:11" x14ac:dyDescent="0.25">
      <c r="J43012" t="s">
        <v>1203</v>
      </c>
      <c r="K43012" t="s">
        <v>45922</v>
      </c>
    </row>
    <row r="43013" spans="10:11" x14ac:dyDescent="0.25">
      <c r="J43013" t="s">
        <v>1203</v>
      </c>
      <c r="K43013" t="s">
        <v>45923</v>
      </c>
    </row>
    <row r="43014" spans="10:11" x14ac:dyDescent="0.25">
      <c r="J43014" t="s">
        <v>1203</v>
      </c>
      <c r="K43014" t="s">
        <v>45924</v>
      </c>
    </row>
    <row r="43015" spans="10:11" x14ac:dyDescent="0.25">
      <c r="J43015" t="s">
        <v>1203</v>
      </c>
      <c r="K43015" t="s">
        <v>45925</v>
      </c>
    </row>
    <row r="43016" spans="10:11" x14ac:dyDescent="0.25">
      <c r="J43016" t="s">
        <v>1203</v>
      </c>
      <c r="K43016" t="s">
        <v>45926</v>
      </c>
    </row>
    <row r="43017" spans="10:11" x14ac:dyDescent="0.25">
      <c r="J43017" t="s">
        <v>1203</v>
      </c>
      <c r="K43017" t="s">
        <v>45927</v>
      </c>
    </row>
    <row r="43018" spans="10:11" x14ac:dyDescent="0.25">
      <c r="J43018" t="s">
        <v>1203</v>
      </c>
      <c r="K43018" t="s">
        <v>45928</v>
      </c>
    </row>
    <row r="43019" spans="10:11" x14ac:dyDescent="0.25">
      <c r="J43019" t="s">
        <v>1203</v>
      </c>
      <c r="K43019" t="s">
        <v>45929</v>
      </c>
    </row>
    <row r="43020" spans="10:11" x14ac:dyDescent="0.25">
      <c r="J43020" t="s">
        <v>1203</v>
      </c>
      <c r="K43020" t="s">
        <v>45930</v>
      </c>
    </row>
    <row r="43021" spans="10:11" x14ac:dyDescent="0.25">
      <c r="J43021" t="s">
        <v>1203</v>
      </c>
      <c r="K43021" t="s">
        <v>45931</v>
      </c>
    </row>
    <row r="43022" spans="10:11" x14ac:dyDescent="0.25">
      <c r="J43022" t="s">
        <v>1203</v>
      </c>
      <c r="K43022" t="s">
        <v>45932</v>
      </c>
    </row>
    <row r="43023" spans="10:11" x14ac:dyDescent="0.25">
      <c r="J43023" t="s">
        <v>1203</v>
      </c>
      <c r="K43023" t="s">
        <v>45933</v>
      </c>
    </row>
    <row r="43024" spans="10:11" x14ac:dyDescent="0.25">
      <c r="J43024" t="s">
        <v>1203</v>
      </c>
      <c r="K43024" t="s">
        <v>45934</v>
      </c>
    </row>
    <row r="43025" spans="10:11" x14ac:dyDescent="0.25">
      <c r="J43025" t="s">
        <v>1203</v>
      </c>
      <c r="K43025" t="s">
        <v>45935</v>
      </c>
    </row>
    <row r="43026" spans="10:11" x14ac:dyDescent="0.25">
      <c r="J43026" t="s">
        <v>1203</v>
      </c>
      <c r="K43026" t="s">
        <v>45936</v>
      </c>
    </row>
    <row r="43027" spans="10:11" x14ac:dyDescent="0.25">
      <c r="J43027" t="s">
        <v>1203</v>
      </c>
      <c r="K43027" t="s">
        <v>45937</v>
      </c>
    </row>
    <row r="43028" spans="10:11" x14ac:dyDescent="0.25">
      <c r="J43028" t="s">
        <v>1203</v>
      </c>
      <c r="K43028" t="s">
        <v>45938</v>
      </c>
    </row>
    <row r="43029" spans="10:11" x14ac:dyDescent="0.25">
      <c r="J43029" t="s">
        <v>1203</v>
      </c>
      <c r="K43029" t="s">
        <v>45939</v>
      </c>
    </row>
    <row r="43030" spans="10:11" x14ac:dyDescent="0.25">
      <c r="J43030" t="s">
        <v>748</v>
      </c>
      <c r="K43030" t="s">
        <v>45940</v>
      </c>
    </row>
    <row r="43031" spans="10:11" x14ac:dyDescent="0.25">
      <c r="J43031" t="s">
        <v>748</v>
      </c>
      <c r="K43031" t="s">
        <v>45941</v>
      </c>
    </row>
    <row r="43032" spans="10:11" x14ac:dyDescent="0.25">
      <c r="J43032" t="s">
        <v>748</v>
      </c>
      <c r="K43032" t="s">
        <v>45942</v>
      </c>
    </row>
    <row r="43033" spans="10:11" x14ac:dyDescent="0.25">
      <c r="J43033" t="s">
        <v>748</v>
      </c>
      <c r="K43033" t="s">
        <v>45943</v>
      </c>
    </row>
    <row r="43034" spans="10:11" x14ac:dyDescent="0.25">
      <c r="J43034" t="s">
        <v>748</v>
      </c>
      <c r="K43034" t="s">
        <v>45944</v>
      </c>
    </row>
    <row r="43035" spans="10:11" x14ac:dyDescent="0.25">
      <c r="J43035" t="s">
        <v>748</v>
      </c>
      <c r="K43035" t="s">
        <v>45945</v>
      </c>
    </row>
    <row r="43036" spans="10:11" x14ac:dyDescent="0.25">
      <c r="J43036" t="s">
        <v>748</v>
      </c>
      <c r="K43036" t="s">
        <v>45946</v>
      </c>
    </row>
    <row r="43037" spans="10:11" x14ac:dyDescent="0.25">
      <c r="J43037" t="s">
        <v>748</v>
      </c>
      <c r="K43037" t="s">
        <v>45947</v>
      </c>
    </row>
    <row r="43038" spans="10:11" x14ac:dyDescent="0.25">
      <c r="J43038" t="s">
        <v>748</v>
      </c>
      <c r="K43038" t="s">
        <v>45948</v>
      </c>
    </row>
    <row r="43039" spans="10:11" x14ac:dyDescent="0.25">
      <c r="J43039" t="s">
        <v>748</v>
      </c>
      <c r="K43039" t="s">
        <v>45949</v>
      </c>
    </row>
    <row r="43040" spans="10:11" x14ac:dyDescent="0.25">
      <c r="J43040" t="s">
        <v>748</v>
      </c>
      <c r="K43040" t="s">
        <v>45950</v>
      </c>
    </row>
    <row r="43041" spans="10:11" x14ac:dyDescent="0.25">
      <c r="J43041" t="s">
        <v>748</v>
      </c>
      <c r="K43041" t="s">
        <v>45951</v>
      </c>
    </row>
    <row r="43042" spans="10:11" x14ac:dyDescent="0.25">
      <c r="J43042" t="s">
        <v>748</v>
      </c>
      <c r="K43042" t="s">
        <v>45952</v>
      </c>
    </row>
    <row r="43043" spans="10:11" x14ac:dyDescent="0.25">
      <c r="J43043" t="s">
        <v>748</v>
      </c>
      <c r="K43043" t="s">
        <v>45953</v>
      </c>
    </row>
    <row r="43044" spans="10:11" x14ac:dyDescent="0.25">
      <c r="J43044" t="s">
        <v>748</v>
      </c>
      <c r="K43044" t="s">
        <v>45954</v>
      </c>
    </row>
    <row r="43045" spans="10:11" x14ac:dyDescent="0.25">
      <c r="J43045" t="s">
        <v>748</v>
      </c>
      <c r="K43045" t="s">
        <v>45955</v>
      </c>
    </row>
    <row r="43046" spans="10:11" x14ac:dyDescent="0.25">
      <c r="J43046" t="s">
        <v>748</v>
      </c>
      <c r="K43046" t="s">
        <v>45956</v>
      </c>
    </row>
    <row r="43047" spans="10:11" x14ac:dyDescent="0.25">
      <c r="J43047" t="s">
        <v>748</v>
      </c>
      <c r="K43047" t="s">
        <v>45957</v>
      </c>
    </row>
    <row r="43048" spans="10:11" x14ac:dyDescent="0.25">
      <c r="J43048" t="s">
        <v>2795</v>
      </c>
      <c r="K43048" t="s">
        <v>45958</v>
      </c>
    </row>
    <row r="43049" spans="10:11" x14ac:dyDescent="0.25">
      <c r="J43049" t="s">
        <v>2795</v>
      </c>
      <c r="K43049" t="s">
        <v>45959</v>
      </c>
    </row>
    <row r="43050" spans="10:11" x14ac:dyDescent="0.25">
      <c r="J43050" t="s">
        <v>2795</v>
      </c>
      <c r="K43050" t="s">
        <v>45960</v>
      </c>
    </row>
    <row r="43051" spans="10:11" x14ac:dyDescent="0.25">
      <c r="J43051" t="s">
        <v>2795</v>
      </c>
      <c r="K43051" t="s">
        <v>45961</v>
      </c>
    </row>
    <row r="43052" spans="10:11" x14ac:dyDescent="0.25">
      <c r="J43052" t="s">
        <v>2795</v>
      </c>
      <c r="K43052" t="s">
        <v>45962</v>
      </c>
    </row>
    <row r="43053" spans="10:11" x14ac:dyDescent="0.25">
      <c r="J43053" t="s">
        <v>2796</v>
      </c>
      <c r="K43053" t="s">
        <v>45963</v>
      </c>
    </row>
    <row r="43054" spans="10:11" x14ac:dyDescent="0.25">
      <c r="J43054" t="s">
        <v>2796</v>
      </c>
      <c r="K43054" t="s">
        <v>45964</v>
      </c>
    </row>
    <row r="43055" spans="10:11" x14ac:dyDescent="0.25">
      <c r="J43055" t="s">
        <v>2796</v>
      </c>
      <c r="K43055" t="s">
        <v>45965</v>
      </c>
    </row>
    <row r="43056" spans="10:11" x14ac:dyDescent="0.25">
      <c r="J43056" t="s">
        <v>2796</v>
      </c>
      <c r="K43056" t="s">
        <v>45966</v>
      </c>
    </row>
    <row r="43057" spans="10:11" x14ac:dyDescent="0.25">
      <c r="J43057" t="s">
        <v>2796</v>
      </c>
      <c r="K43057" t="s">
        <v>45967</v>
      </c>
    </row>
    <row r="43058" spans="10:11" x14ac:dyDescent="0.25">
      <c r="J43058" t="s">
        <v>2796</v>
      </c>
      <c r="K43058" t="s">
        <v>45968</v>
      </c>
    </row>
    <row r="43059" spans="10:11" x14ac:dyDescent="0.25">
      <c r="J43059" t="s">
        <v>2796</v>
      </c>
      <c r="K43059" t="s">
        <v>45969</v>
      </c>
    </row>
    <row r="43060" spans="10:11" x14ac:dyDescent="0.25">
      <c r="J43060" t="s">
        <v>2796</v>
      </c>
      <c r="K43060" t="s">
        <v>45970</v>
      </c>
    </row>
    <row r="43061" spans="10:11" x14ac:dyDescent="0.25">
      <c r="J43061" t="s">
        <v>2796</v>
      </c>
      <c r="K43061" t="s">
        <v>45971</v>
      </c>
    </row>
    <row r="43062" spans="10:11" x14ac:dyDescent="0.25">
      <c r="J43062" t="s">
        <v>2796</v>
      </c>
      <c r="K43062" t="s">
        <v>45972</v>
      </c>
    </row>
    <row r="43063" spans="10:11" x14ac:dyDescent="0.25">
      <c r="J43063" t="s">
        <v>2796</v>
      </c>
      <c r="K43063" t="s">
        <v>45973</v>
      </c>
    </row>
    <row r="43064" spans="10:11" x14ac:dyDescent="0.25">
      <c r="J43064" t="s">
        <v>2796</v>
      </c>
      <c r="K43064" t="s">
        <v>45974</v>
      </c>
    </row>
    <row r="43065" spans="10:11" x14ac:dyDescent="0.25">
      <c r="J43065" t="s">
        <v>2796</v>
      </c>
      <c r="K43065" t="s">
        <v>45975</v>
      </c>
    </row>
    <row r="43066" spans="10:11" x14ac:dyDescent="0.25">
      <c r="J43066" t="s">
        <v>2796</v>
      </c>
      <c r="K43066" t="s">
        <v>45976</v>
      </c>
    </row>
    <row r="43067" spans="10:11" x14ac:dyDescent="0.25">
      <c r="J43067" t="s">
        <v>2796</v>
      </c>
      <c r="K43067" t="s">
        <v>45977</v>
      </c>
    </row>
    <row r="43068" spans="10:11" x14ac:dyDescent="0.25">
      <c r="J43068" t="s">
        <v>2796</v>
      </c>
      <c r="K43068" t="s">
        <v>45978</v>
      </c>
    </row>
    <row r="43069" spans="10:11" x14ac:dyDescent="0.25">
      <c r="J43069" t="s">
        <v>2796</v>
      </c>
      <c r="K43069" t="s">
        <v>45979</v>
      </c>
    </row>
    <row r="43070" spans="10:11" x14ac:dyDescent="0.25">
      <c r="J43070" t="s">
        <v>2796</v>
      </c>
      <c r="K43070" t="s">
        <v>45980</v>
      </c>
    </row>
    <row r="43071" spans="10:11" x14ac:dyDescent="0.25">
      <c r="J43071" t="s">
        <v>2796</v>
      </c>
      <c r="K43071" t="s">
        <v>45981</v>
      </c>
    </row>
    <row r="43072" spans="10:11" x14ac:dyDescent="0.25">
      <c r="J43072" t="s">
        <v>2796</v>
      </c>
      <c r="K43072" t="s">
        <v>45982</v>
      </c>
    </row>
    <row r="43073" spans="10:11" x14ac:dyDescent="0.25">
      <c r="J43073" t="s">
        <v>2796</v>
      </c>
      <c r="K43073" t="s">
        <v>45983</v>
      </c>
    </row>
    <row r="43074" spans="10:11" x14ac:dyDescent="0.25">
      <c r="J43074" t="s">
        <v>2796</v>
      </c>
      <c r="K43074" t="s">
        <v>45984</v>
      </c>
    </row>
    <row r="43075" spans="10:11" x14ac:dyDescent="0.25">
      <c r="J43075" t="s">
        <v>2796</v>
      </c>
      <c r="K43075" t="s">
        <v>45985</v>
      </c>
    </row>
    <row r="43076" spans="10:11" x14ac:dyDescent="0.25">
      <c r="J43076" t="s">
        <v>2796</v>
      </c>
      <c r="K43076" t="s">
        <v>45986</v>
      </c>
    </row>
    <row r="43077" spans="10:11" x14ac:dyDescent="0.25">
      <c r="J43077" t="s">
        <v>2796</v>
      </c>
      <c r="K43077" t="s">
        <v>45987</v>
      </c>
    </row>
    <row r="43078" spans="10:11" x14ac:dyDescent="0.25">
      <c r="J43078" t="s">
        <v>2796</v>
      </c>
      <c r="K43078" t="s">
        <v>45988</v>
      </c>
    </row>
    <row r="43079" spans="10:11" x14ac:dyDescent="0.25">
      <c r="J43079" t="s">
        <v>1898</v>
      </c>
      <c r="K43079" t="s">
        <v>45989</v>
      </c>
    </row>
    <row r="43080" spans="10:11" x14ac:dyDescent="0.25">
      <c r="J43080" t="s">
        <v>1898</v>
      </c>
      <c r="K43080" t="s">
        <v>45990</v>
      </c>
    </row>
    <row r="43081" spans="10:11" x14ac:dyDescent="0.25">
      <c r="J43081" t="s">
        <v>1898</v>
      </c>
      <c r="K43081" t="s">
        <v>45991</v>
      </c>
    </row>
    <row r="43082" spans="10:11" x14ac:dyDescent="0.25">
      <c r="J43082" t="s">
        <v>1899</v>
      </c>
      <c r="K43082" t="s">
        <v>45992</v>
      </c>
    </row>
    <row r="43083" spans="10:11" x14ac:dyDescent="0.25">
      <c r="J43083" t="s">
        <v>1899</v>
      </c>
      <c r="K43083" t="s">
        <v>45993</v>
      </c>
    </row>
    <row r="43084" spans="10:11" x14ac:dyDescent="0.25">
      <c r="J43084" t="s">
        <v>1899</v>
      </c>
      <c r="K43084" t="s">
        <v>45994</v>
      </c>
    </row>
    <row r="43085" spans="10:11" x14ac:dyDescent="0.25">
      <c r="J43085" t="s">
        <v>1899</v>
      </c>
      <c r="K43085" t="s">
        <v>45995</v>
      </c>
    </row>
    <row r="43086" spans="10:11" x14ac:dyDescent="0.25">
      <c r="J43086" t="s">
        <v>1899</v>
      </c>
      <c r="K43086" t="s">
        <v>45996</v>
      </c>
    </row>
    <row r="43087" spans="10:11" x14ac:dyDescent="0.25">
      <c r="J43087" t="s">
        <v>1899</v>
      </c>
      <c r="K43087" t="s">
        <v>45997</v>
      </c>
    </row>
    <row r="43088" spans="10:11" x14ac:dyDescent="0.25">
      <c r="J43088" t="s">
        <v>1899</v>
      </c>
      <c r="K43088" t="s">
        <v>45998</v>
      </c>
    </row>
    <row r="43089" spans="10:11" x14ac:dyDescent="0.25">
      <c r="J43089" t="s">
        <v>1899</v>
      </c>
      <c r="K43089" t="s">
        <v>45999</v>
      </c>
    </row>
    <row r="43090" spans="10:11" x14ac:dyDescent="0.25">
      <c r="J43090" t="s">
        <v>1899</v>
      </c>
      <c r="K43090" t="s">
        <v>46000</v>
      </c>
    </row>
    <row r="43091" spans="10:11" x14ac:dyDescent="0.25">
      <c r="J43091" t="s">
        <v>1899</v>
      </c>
      <c r="K43091" t="s">
        <v>46001</v>
      </c>
    </row>
    <row r="43092" spans="10:11" x14ac:dyDescent="0.25">
      <c r="J43092" t="s">
        <v>1899</v>
      </c>
      <c r="K43092" t="s">
        <v>46002</v>
      </c>
    </row>
    <row r="43093" spans="10:11" x14ac:dyDescent="0.25">
      <c r="J43093" t="s">
        <v>1900</v>
      </c>
      <c r="K43093" t="s">
        <v>46003</v>
      </c>
    </row>
    <row r="43094" spans="10:11" x14ac:dyDescent="0.25">
      <c r="J43094" t="s">
        <v>1900</v>
      </c>
      <c r="K43094" t="s">
        <v>46004</v>
      </c>
    </row>
    <row r="43095" spans="10:11" x14ac:dyDescent="0.25">
      <c r="J43095" t="s">
        <v>1900</v>
      </c>
      <c r="K43095" t="s">
        <v>46005</v>
      </c>
    </row>
    <row r="43096" spans="10:11" x14ac:dyDescent="0.25">
      <c r="J43096" t="s">
        <v>1900</v>
      </c>
      <c r="K43096" t="s">
        <v>46006</v>
      </c>
    </row>
    <row r="43097" spans="10:11" x14ac:dyDescent="0.25">
      <c r="J43097" t="s">
        <v>1900</v>
      </c>
      <c r="K43097" t="s">
        <v>46007</v>
      </c>
    </row>
    <row r="43098" spans="10:11" x14ac:dyDescent="0.25">
      <c r="J43098" t="s">
        <v>1901</v>
      </c>
      <c r="K43098" t="s">
        <v>46008</v>
      </c>
    </row>
    <row r="43099" spans="10:11" x14ac:dyDescent="0.25">
      <c r="J43099" t="s">
        <v>1901</v>
      </c>
      <c r="K43099" t="s">
        <v>46009</v>
      </c>
    </row>
    <row r="43100" spans="10:11" x14ac:dyDescent="0.25">
      <c r="J43100" t="s">
        <v>1901</v>
      </c>
      <c r="K43100" t="s">
        <v>46010</v>
      </c>
    </row>
    <row r="43101" spans="10:11" x14ac:dyDescent="0.25">
      <c r="J43101" t="s">
        <v>1901</v>
      </c>
      <c r="K43101" t="s">
        <v>46011</v>
      </c>
    </row>
    <row r="43102" spans="10:11" x14ac:dyDescent="0.25">
      <c r="J43102" t="s">
        <v>1901</v>
      </c>
      <c r="K43102" t="s">
        <v>46012</v>
      </c>
    </row>
    <row r="43103" spans="10:11" x14ac:dyDescent="0.25">
      <c r="J43103" t="s">
        <v>1901</v>
      </c>
      <c r="K43103" t="s">
        <v>46013</v>
      </c>
    </row>
    <row r="43104" spans="10:11" x14ac:dyDescent="0.25">
      <c r="J43104" t="s">
        <v>1901</v>
      </c>
      <c r="K43104" t="s">
        <v>46014</v>
      </c>
    </row>
    <row r="43105" spans="10:11" x14ac:dyDescent="0.25">
      <c r="J43105" t="s">
        <v>1901</v>
      </c>
      <c r="K43105" t="s">
        <v>46015</v>
      </c>
    </row>
    <row r="43106" spans="10:11" x14ac:dyDescent="0.25">
      <c r="J43106" t="s">
        <v>1901</v>
      </c>
      <c r="K43106" t="s">
        <v>46016</v>
      </c>
    </row>
    <row r="43107" spans="10:11" x14ac:dyDescent="0.25">
      <c r="J43107" t="s">
        <v>1901</v>
      </c>
      <c r="K43107" t="s">
        <v>46017</v>
      </c>
    </row>
    <row r="43108" spans="10:11" x14ac:dyDescent="0.25">
      <c r="J43108" t="s">
        <v>1901</v>
      </c>
      <c r="K43108" t="s">
        <v>46018</v>
      </c>
    </row>
    <row r="43109" spans="10:11" x14ac:dyDescent="0.25">
      <c r="J43109" t="s">
        <v>1901</v>
      </c>
      <c r="K43109" t="s">
        <v>46019</v>
      </c>
    </row>
    <row r="43110" spans="10:11" x14ac:dyDescent="0.25">
      <c r="J43110" t="s">
        <v>1901</v>
      </c>
      <c r="K43110" t="s">
        <v>46020</v>
      </c>
    </row>
    <row r="43111" spans="10:11" x14ac:dyDescent="0.25">
      <c r="J43111" t="s">
        <v>1901</v>
      </c>
      <c r="K43111" t="s">
        <v>46021</v>
      </c>
    </row>
    <row r="43112" spans="10:11" x14ac:dyDescent="0.25">
      <c r="J43112" t="s">
        <v>1901</v>
      </c>
      <c r="K43112" t="s">
        <v>46022</v>
      </c>
    </row>
    <row r="43113" spans="10:11" x14ac:dyDescent="0.25">
      <c r="J43113" t="s">
        <v>1901</v>
      </c>
      <c r="K43113" t="s">
        <v>46023</v>
      </c>
    </row>
    <row r="43114" spans="10:11" x14ac:dyDescent="0.25">
      <c r="J43114" t="s">
        <v>1901</v>
      </c>
      <c r="K43114" t="s">
        <v>46024</v>
      </c>
    </row>
    <row r="43115" spans="10:11" x14ac:dyDescent="0.25">
      <c r="J43115" t="s">
        <v>1902</v>
      </c>
      <c r="K43115" t="s">
        <v>46025</v>
      </c>
    </row>
    <row r="43116" spans="10:11" x14ac:dyDescent="0.25">
      <c r="J43116" t="s">
        <v>1902</v>
      </c>
      <c r="K43116" t="s">
        <v>46026</v>
      </c>
    </row>
    <row r="43117" spans="10:11" x14ac:dyDescent="0.25">
      <c r="J43117" t="s">
        <v>1902</v>
      </c>
      <c r="K43117" t="s">
        <v>46027</v>
      </c>
    </row>
    <row r="43118" spans="10:11" x14ac:dyDescent="0.25">
      <c r="J43118" t="s">
        <v>1902</v>
      </c>
      <c r="K43118" t="s">
        <v>46028</v>
      </c>
    </row>
    <row r="43119" spans="10:11" x14ac:dyDescent="0.25">
      <c r="J43119" t="s">
        <v>1902</v>
      </c>
      <c r="K43119" t="s">
        <v>46029</v>
      </c>
    </row>
    <row r="43120" spans="10:11" x14ac:dyDescent="0.25">
      <c r="J43120" t="s">
        <v>1902</v>
      </c>
      <c r="K43120" t="s">
        <v>46030</v>
      </c>
    </row>
    <row r="43121" spans="10:11" x14ac:dyDescent="0.25">
      <c r="J43121" t="s">
        <v>1902</v>
      </c>
      <c r="K43121" t="s">
        <v>46031</v>
      </c>
    </row>
    <row r="43122" spans="10:11" x14ac:dyDescent="0.25">
      <c r="J43122" t="s">
        <v>1902</v>
      </c>
      <c r="K43122" t="s">
        <v>46032</v>
      </c>
    </row>
    <row r="43123" spans="10:11" x14ac:dyDescent="0.25">
      <c r="J43123" t="s">
        <v>1902</v>
      </c>
      <c r="K43123" t="s">
        <v>46033</v>
      </c>
    </row>
    <row r="43124" spans="10:11" x14ac:dyDescent="0.25">
      <c r="J43124" t="s">
        <v>1902</v>
      </c>
      <c r="K43124" t="s">
        <v>46034</v>
      </c>
    </row>
    <row r="43125" spans="10:11" x14ac:dyDescent="0.25">
      <c r="J43125" t="s">
        <v>1902</v>
      </c>
      <c r="K43125" t="s">
        <v>46035</v>
      </c>
    </row>
    <row r="43126" spans="10:11" x14ac:dyDescent="0.25">
      <c r="J43126" t="s">
        <v>1902</v>
      </c>
      <c r="K43126" t="s">
        <v>46036</v>
      </c>
    </row>
    <row r="43127" spans="10:11" x14ac:dyDescent="0.25">
      <c r="J43127" t="s">
        <v>1903</v>
      </c>
      <c r="K43127" t="s">
        <v>46037</v>
      </c>
    </row>
    <row r="43128" spans="10:11" x14ac:dyDescent="0.25">
      <c r="J43128" t="s">
        <v>1903</v>
      </c>
      <c r="K43128" t="s">
        <v>46038</v>
      </c>
    </row>
    <row r="43129" spans="10:11" x14ac:dyDescent="0.25">
      <c r="J43129" t="s">
        <v>1903</v>
      </c>
      <c r="K43129" t="s">
        <v>46039</v>
      </c>
    </row>
    <row r="43130" spans="10:11" x14ac:dyDescent="0.25">
      <c r="J43130" t="s">
        <v>1903</v>
      </c>
      <c r="K43130" t="s">
        <v>46040</v>
      </c>
    </row>
    <row r="43131" spans="10:11" x14ac:dyDescent="0.25">
      <c r="J43131" t="s">
        <v>1903</v>
      </c>
      <c r="K43131" t="s">
        <v>46041</v>
      </c>
    </row>
    <row r="43132" spans="10:11" x14ac:dyDescent="0.25">
      <c r="J43132" t="s">
        <v>1903</v>
      </c>
      <c r="K43132" t="s">
        <v>46042</v>
      </c>
    </row>
    <row r="43133" spans="10:11" x14ac:dyDescent="0.25">
      <c r="J43133" t="s">
        <v>1903</v>
      </c>
      <c r="K43133" t="s">
        <v>46043</v>
      </c>
    </row>
    <row r="43134" spans="10:11" x14ac:dyDescent="0.25">
      <c r="J43134" t="s">
        <v>1903</v>
      </c>
      <c r="K43134" t="s">
        <v>46044</v>
      </c>
    </row>
    <row r="43135" spans="10:11" x14ac:dyDescent="0.25">
      <c r="J43135" t="s">
        <v>1903</v>
      </c>
      <c r="K43135" t="s">
        <v>46045</v>
      </c>
    </row>
    <row r="43136" spans="10:11" x14ac:dyDescent="0.25">
      <c r="J43136" t="s">
        <v>1903</v>
      </c>
      <c r="K43136" t="s">
        <v>46046</v>
      </c>
    </row>
    <row r="43137" spans="10:11" x14ac:dyDescent="0.25">
      <c r="J43137" t="s">
        <v>1903</v>
      </c>
      <c r="K43137" t="s">
        <v>46047</v>
      </c>
    </row>
    <row r="43138" spans="10:11" x14ac:dyDescent="0.25">
      <c r="J43138" t="s">
        <v>1903</v>
      </c>
      <c r="K43138" t="s">
        <v>46048</v>
      </c>
    </row>
    <row r="43139" spans="10:11" x14ac:dyDescent="0.25">
      <c r="J43139" t="s">
        <v>1903</v>
      </c>
      <c r="K43139" t="s">
        <v>46049</v>
      </c>
    </row>
    <row r="43140" spans="10:11" x14ac:dyDescent="0.25">
      <c r="J43140" t="s">
        <v>1903</v>
      </c>
      <c r="K43140" t="s">
        <v>46050</v>
      </c>
    </row>
    <row r="43141" spans="10:11" x14ac:dyDescent="0.25">
      <c r="J43141" t="s">
        <v>1903</v>
      </c>
      <c r="K43141" t="s">
        <v>46051</v>
      </c>
    </row>
    <row r="43142" spans="10:11" x14ac:dyDescent="0.25">
      <c r="J43142" t="s">
        <v>1903</v>
      </c>
      <c r="K43142" t="s">
        <v>46052</v>
      </c>
    </row>
    <row r="43143" spans="10:11" x14ac:dyDescent="0.25">
      <c r="J43143" t="s">
        <v>1751</v>
      </c>
      <c r="K43143" t="s">
        <v>46053</v>
      </c>
    </row>
    <row r="43144" spans="10:11" x14ac:dyDescent="0.25">
      <c r="J43144" t="s">
        <v>1751</v>
      </c>
      <c r="K43144" t="s">
        <v>46054</v>
      </c>
    </row>
    <row r="43145" spans="10:11" x14ac:dyDescent="0.25">
      <c r="J43145" t="s">
        <v>1751</v>
      </c>
      <c r="K43145" t="s">
        <v>46055</v>
      </c>
    </row>
    <row r="43146" spans="10:11" x14ac:dyDescent="0.25">
      <c r="J43146" t="s">
        <v>1751</v>
      </c>
      <c r="K43146" t="s">
        <v>46056</v>
      </c>
    </row>
    <row r="43147" spans="10:11" x14ac:dyDescent="0.25">
      <c r="J43147" t="s">
        <v>1751</v>
      </c>
      <c r="K43147" t="s">
        <v>46057</v>
      </c>
    </row>
    <row r="43148" spans="10:11" x14ac:dyDescent="0.25">
      <c r="J43148" t="s">
        <v>1751</v>
      </c>
      <c r="K43148" t="s">
        <v>46058</v>
      </c>
    </row>
    <row r="43149" spans="10:11" x14ac:dyDescent="0.25">
      <c r="J43149" t="s">
        <v>1751</v>
      </c>
      <c r="K43149" t="s">
        <v>46059</v>
      </c>
    </row>
    <row r="43150" spans="10:11" x14ac:dyDescent="0.25">
      <c r="J43150" t="s">
        <v>1751</v>
      </c>
      <c r="K43150" t="s">
        <v>46060</v>
      </c>
    </row>
    <row r="43151" spans="10:11" x14ac:dyDescent="0.25">
      <c r="J43151" t="s">
        <v>1751</v>
      </c>
      <c r="K43151" t="s">
        <v>46061</v>
      </c>
    </row>
    <row r="43152" spans="10:11" x14ac:dyDescent="0.25">
      <c r="J43152" t="s">
        <v>1751</v>
      </c>
      <c r="K43152" t="s">
        <v>46062</v>
      </c>
    </row>
    <row r="43153" spans="10:11" x14ac:dyDescent="0.25">
      <c r="J43153" t="s">
        <v>1751</v>
      </c>
      <c r="K43153" t="s">
        <v>46063</v>
      </c>
    </row>
    <row r="43154" spans="10:11" x14ac:dyDescent="0.25">
      <c r="J43154" t="s">
        <v>1751</v>
      </c>
      <c r="K43154" t="s">
        <v>46064</v>
      </c>
    </row>
    <row r="43155" spans="10:11" x14ac:dyDescent="0.25">
      <c r="J43155" t="s">
        <v>1751</v>
      </c>
      <c r="K43155" t="s">
        <v>46065</v>
      </c>
    </row>
    <row r="43156" spans="10:11" x14ac:dyDescent="0.25">
      <c r="J43156" t="s">
        <v>1751</v>
      </c>
      <c r="K43156" t="s">
        <v>46066</v>
      </c>
    </row>
    <row r="43157" spans="10:11" x14ac:dyDescent="0.25">
      <c r="J43157" t="s">
        <v>1751</v>
      </c>
      <c r="K43157" t="s">
        <v>46067</v>
      </c>
    </row>
    <row r="43158" spans="10:11" x14ac:dyDescent="0.25">
      <c r="J43158" t="s">
        <v>1751</v>
      </c>
      <c r="K43158" t="s">
        <v>46068</v>
      </c>
    </row>
    <row r="43159" spans="10:11" x14ac:dyDescent="0.25">
      <c r="J43159" t="s">
        <v>1751</v>
      </c>
      <c r="K43159" t="s">
        <v>46069</v>
      </c>
    </row>
    <row r="43160" spans="10:11" x14ac:dyDescent="0.25">
      <c r="J43160" t="s">
        <v>1751</v>
      </c>
      <c r="K43160" t="s">
        <v>46070</v>
      </c>
    </row>
    <row r="43161" spans="10:11" x14ac:dyDescent="0.25">
      <c r="J43161" t="s">
        <v>1751</v>
      </c>
      <c r="K43161" t="s">
        <v>46071</v>
      </c>
    </row>
    <row r="43162" spans="10:11" x14ac:dyDescent="0.25">
      <c r="J43162" t="s">
        <v>1751</v>
      </c>
      <c r="K43162" t="s">
        <v>46072</v>
      </c>
    </row>
    <row r="43163" spans="10:11" x14ac:dyDescent="0.25">
      <c r="J43163" t="s">
        <v>1751</v>
      </c>
      <c r="K43163" t="s">
        <v>46073</v>
      </c>
    </row>
    <row r="43164" spans="10:11" x14ac:dyDescent="0.25">
      <c r="J43164" t="s">
        <v>1751</v>
      </c>
      <c r="K43164" t="s">
        <v>46074</v>
      </c>
    </row>
    <row r="43165" spans="10:11" x14ac:dyDescent="0.25">
      <c r="J43165" t="s">
        <v>1751</v>
      </c>
      <c r="K43165" t="s">
        <v>46075</v>
      </c>
    </row>
    <row r="43166" spans="10:11" x14ac:dyDescent="0.25">
      <c r="J43166" t="s">
        <v>1751</v>
      </c>
      <c r="K43166" t="s">
        <v>46076</v>
      </c>
    </row>
    <row r="43167" spans="10:11" x14ac:dyDescent="0.25">
      <c r="J43167" t="s">
        <v>1751</v>
      </c>
      <c r="K43167" t="s">
        <v>46077</v>
      </c>
    </row>
    <row r="43168" spans="10:11" x14ac:dyDescent="0.25">
      <c r="J43168" t="s">
        <v>1751</v>
      </c>
      <c r="K43168" t="s">
        <v>46078</v>
      </c>
    </row>
    <row r="43169" spans="10:11" x14ac:dyDescent="0.25">
      <c r="J43169" t="s">
        <v>1751</v>
      </c>
      <c r="K43169" t="s">
        <v>46079</v>
      </c>
    </row>
    <row r="43170" spans="10:11" x14ac:dyDescent="0.25">
      <c r="J43170" t="s">
        <v>1751</v>
      </c>
      <c r="K43170" t="s">
        <v>46080</v>
      </c>
    </row>
    <row r="43171" spans="10:11" x14ac:dyDescent="0.25">
      <c r="J43171" t="s">
        <v>1751</v>
      </c>
      <c r="K43171" t="s">
        <v>46081</v>
      </c>
    </row>
    <row r="43172" spans="10:11" x14ac:dyDescent="0.25">
      <c r="J43172" t="s">
        <v>1751</v>
      </c>
      <c r="K43172" t="s">
        <v>46082</v>
      </c>
    </row>
    <row r="43173" spans="10:11" x14ac:dyDescent="0.25">
      <c r="J43173" t="s">
        <v>1751</v>
      </c>
      <c r="K43173" t="s">
        <v>46083</v>
      </c>
    </row>
    <row r="43174" spans="10:11" x14ac:dyDescent="0.25">
      <c r="J43174" t="s">
        <v>1751</v>
      </c>
      <c r="K43174" t="s">
        <v>46084</v>
      </c>
    </row>
    <row r="43175" spans="10:11" x14ac:dyDescent="0.25">
      <c r="J43175" t="s">
        <v>1751</v>
      </c>
      <c r="K43175" t="s">
        <v>46085</v>
      </c>
    </row>
    <row r="43176" spans="10:11" x14ac:dyDescent="0.25">
      <c r="J43176" t="s">
        <v>1751</v>
      </c>
      <c r="K43176" t="s">
        <v>46086</v>
      </c>
    </row>
    <row r="43177" spans="10:11" x14ac:dyDescent="0.25">
      <c r="J43177" t="s">
        <v>1751</v>
      </c>
      <c r="K43177" t="s">
        <v>46087</v>
      </c>
    </row>
    <row r="43178" spans="10:11" x14ac:dyDescent="0.25">
      <c r="J43178" t="s">
        <v>1751</v>
      </c>
      <c r="K43178" t="s">
        <v>46088</v>
      </c>
    </row>
    <row r="43179" spans="10:11" x14ac:dyDescent="0.25">
      <c r="J43179" t="s">
        <v>1751</v>
      </c>
      <c r="K43179" t="s">
        <v>46089</v>
      </c>
    </row>
    <row r="43180" spans="10:11" x14ac:dyDescent="0.25">
      <c r="J43180" t="s">
        <v>1751</v>
      </c>
      <c r="K43180" t="s">
        <v>46090</v>
      </c>
    </row>
    <row r="43181" spans="10:11" x14ac:dyDescent="0.25">
      <c r="J43181" t="s">
        <v>1751</v>
      </c>
      <c r="K43181" t="s">
        <v>46091</v>
      </c>
    </row>
    <row r="43182" spans="10:11" x14ac:dyDescent="0.25">
      <c r="J43182" t="s">
        <v>1751</v>
      </c>
      <c r="K43182" t="s">
        <v>46092</v>
      </c>
    </row>
    <row r="43183" spans="10:11" x14ac:dyDescent="0.25">
      <c r="J43183" t="s">
        <v>1751</v>
      </c>
      <c r="K43183" t="s">
        <v>46093</v>
      </c>
    </row>
    <row r="43184" spans="10:11" x14ac:dyDescent="0.25">
      <c r="J43184" t="s">
        <v>1751</v>
      </c>
      <c r="K43184" t="s">
        <v>46094</v>
      </c>
    </row>
    <row r="43185" spans="10:11" x14ac:dyDescent="0.25">
      <c r="J43185" t="s">
        <v>1751</v>
      </c>
      <c r="K43185" t="s">
        <v>46095</v>
      </c>
    </row>
    <row r="43186" spans="10:11" x14ac:dyDescent="0.25">
      <c r="J43186" t="s">
        <v>1751</v>
      </c>
      <c r="K43186" t="s">
        <v>46096</v>
      </c>
    </row>
    <row r="43187" spans="10:11" x14ac:dyDescent="0.25">
      <c r="J43187" t="s">
        <v>1751</v>
      </c>
      <c r="K43187" t="s">
        <v>46097</v>
      </c>
    </row>
    <row r="43188" spans="10:11" x14ac:dyDescent="0.25">
      <c r="J43188" t="s">
        <v>1751</v>
      </c>
      <c r="K43188" t="s">
        <v>46098</v>
      </c>
    </row>
    <row r="43189" spans="10:11" x14ac:dyDescent="0.25">
      <c r="J43189" t="s">
        <v>1751</v>
      </c>
      <c r="K43189" t="s">
        <v>46099</v>
      </c>
    </row>
    <row r="43190" spans="10:11" x14ac:dyDescent="0.25">
      <c r="J43190" t="s">
        <v>1751</v>
      </c>
      <c r="K43190" t="s">
        <v>46100</v>
      </c>
    </row>
    <row r="43191" spans="10:11" x14ac:dyDescent="0.25">
      <c r="J43191" t="s">
        <v>1751</v>
      </c>
      <c r="K43191" t="s">
        <v>46101</v>
      </c>
    </row>
    <row r="43192" spans="10:11" x14ac:dyDescent="0.25">
      <c r="J43192" t="s">
        <v>1751</v>
      </c>
      <c r="K43192" t="s">
        <v>46102</v>
      </c>
    </row>
    <row r="43193" spans="10:11" x14ac:dyDescent="0.25">
      <c r="J43193" t="s">
        <v>1751</v>
      </c>
      <c r="K43193" t="s">
        <v>46103</v>
      </c>
    </row>
    <row r="43194" spans="10:11" x14ac:dyDescent="0.25">
      <c r="J43194" t="s">
        <v>1751</v>
      </c>
      <c r="K43194" t="s">
        <v>46104</v>
      </c>
    </row>
    <row r="43195" spans="10:11" x14ac:dyDescent="0.25">
      <c r="J43195" t="s">
        <v>1751</v>
      </c>
      <c r="K43195" t="s">
        <v>46105</v>
      </c>
    </row>
    <row r="43196" spans="10:11" x14ac:dyDescent="0.25">
      <c r="J43196" t="s">
        <v>1751</v>
      </c>
      <c r="K43196" t="s">
        <v>46106</v>
      </c>
    </row>
    <row r="43197" spans="10:11" x14ac:dyDescent="0.25">
      <c r="J43197" t="s">
        <v>1751</v>
      </c>
      <c r="K43197" t="s">
        <v>46107</v>
      </c>
    </row>
    <row r="43198" spans="10:11" x14ac:dyDescent="0.25">
      <c r="J43198" t="s">
        <v>1751</v>
      </c>
      <c r="K43198" t="s">
        <v>46108</v>
      </c>
    </row>
    <row r="43199" spans="10:11" x14ac:dyDescent="0.25">
      <c r="J43199" t="s">
        <v>1751</v>
      </c>
      <c r="K43199" t="s">
        <v>46109</v>
      </c>
    </row>
    <row r="43200" spans="10:11" x14ac:dyDescent="0.25">
      <c r="J43200" t="s">
        <v>1751</v>
      </c>
      <c r="K43200" t="s">
        <v>46110</v>
      </c>
    </row>
    <row r="43201" spans="10:11" x14ac:dyDescent="0.25">
      <c r="J43201" t="s">
        <v>1751</v>
      </c>
      <c r="K43201" t="s">
        <v>46111</v>
      </c>
    </row>
    <row r="43202" spans="10:11" x14ac:dyDescent="0.25">
      <c r="J43202" t="s">
        <v>1751</v>
      </c>
      <c r="K43202" t="s">
        <v>46112</v>
      </c>
    </row>
    <row r="43203" spans="10:11" x14ac:dyDescent="0.25">
      <c r="J43203" t="s">
        <v>1751</v>
      </c>
      <c r="K43203" t="s">
        <v>46113</v>
      </c>
    </row>
    <row r="43204" spans="10:11" x14ac:dyDescent="0.25">
      <c r="J43204" t="s">
        <v>1751</v>
      </c>
      <c r="K43204" t="s">
        <v>46114</v>
      </c>
    </row>
    <row r="43205" spans="10:11" x14ac:dyDescent="0.25">
      <c r="J43205" t="s">
        <v>1751</v>
      </c>
      <c r="K43205" t="s">
        <v>46115</v>
      </c>
    </row>
    <row r="43206" spans="10:11" x14ac:dyDescent="0.25">
      <c r="J43206" t="s">
        <v>1751</v>
      </c>
      <c r="K43206" t="s">
        <v>46116</v>
      </c>
    </row>
    <row r="43207" spans="10:11" x14ac:dyDescent="0.25">
      <c r="J43207" t="s">
        <v>1751</v>
      </c>
      <c r="K43207" t="s">
        <v>46117</v>
      </c>
    </row>
    <row r="43208" spans="10:11" x14ac:dyDescent="0.25">
      <c r="J43208" t="s">
        <v>1751</v>
      </c>
      <c r="K43208" t="s">
        <v>46118</v>
      </c>
    </row>
    <row r="43209" spans="10:11" x14ac:dyDescent="0.25">
      <c r="J43209" t="s">
        <v>1751</v>
      </c>
      <c r="K43209" t="s">
        <v>46119</v>
      </c>
    </row>
    <row r="43210" spans="10:11" x14ac:dyDescent="0.25">
      <c r="J43210" t="s">
        <v>1751</v>
      </c>
      <c r="K43210" t="s">
        <v>46120</v>
      </c>
    </row>
    <row r="43211" spans="10:11" x14ac:dyDescent="0.25">
      <c r="J43211" t="s">
        <v>1751</v>
      </c>
      <c r="K43211" t="s">
        <v>46121</v>
      </c>
    </row>
    <row r="43212" spans="10:11" x14ac:dyDescent="0.25">
      <c r="J43212" t="s">
        <v>1751</v>
      </c>
      <c r="K43212" t="s">
        <v>46122</v>
      </c>
    </row>
    <row r="43213" spans="10:11" x14ac:dyDescent="0.25">
      <c r="J43213" t="s">
        <v>1751</v>
      </c>
      <c r="K43213" t="s">
        <v>46123</v>
      </c>
    </row>
    <row r="43214" spans="10:11" x14ac:dyDescent="0.25">
      <c r="J43214" t="s">
        <v>1751</v>
      </c>
      <c r="K43214" t="s">
        <v>46124</v>
      </c>
    </row>
    <row r="43215" spans="10:11" x14ac:dyDescent="0.25">
      <c r="J43215" t="s">
        <v>1751</v>
      </c>
      <c r="K43215" t="s">
        <v>46125</v>
      </c>
    </row>
    <row r="43216" spans="10:11" x14ac:dyDescent="0.25">
      <c r="J43216" t="s">
        <v>1751</v>
      </c>
      <c r="K43216" t="s">
        <v>46126</v>
      </c>
    </row>
    <row r="43217" spans="10:11" x14ac:dyDescent="0.25">
      <c r="J43217" t="s">
        <v>1751</v>
      </c>
      <c r="K43217" t="s">
        <v>46127</v>
      </c>
    </row>
    <row r="43218" spans="10:11" x14ac:dyDescent="0.25">
      <c r="J43218" t="s">
        <v>1751</v>
      </c>
      <c r="K43218" t="s">
        <v>46128</v>
      </c>
    </row>
    <row r="43219" spans="10:11" x14ac:dyDescent="0.25">
      <c r="J43219" t="s">
        <v>1751</v>
      </c>
      <c r="K43219" t="s">
        <v>46129</v>
      </c>
    </row>
    <row r="43220" spans="10:11" x14ac:dyDescent="0.25">
      <c r="J43220" t="s">
        <v>1751</v>
      </c>
      <c r="K43220" t="s">
        <v>46130</v>
      </c>
    </row>
    <row r="43221" spans="10:11" x14ac:dyDescent="0.25">
      <c r="J43221" t="s">
        <v>1751</v>
      </c>
      <c r="K43221" t="s">
        <v>46131</v>
      </c>
    </row>
    <row r="43222" spans="10:11" x14ac:dyDescent="0.25">
      <c r="J43222" t="s">
        <v>1751</v>
      </c>
      <c r="K43222" t="s">
        <v>46132</v>
      </c>
    </row>
    <row r="43223" spans="10:11" x14ac:dyDescent="0.25">
      <c r="J43223" t="s">
        <v>1751</v>
      </c>
      <c r="K43223" t="s">
        <v>46133</v>
      </c>
    </row>
    <row r="43224" spans="10:11" x14ac:dyDescent="0.25">
      <c r="J43224" t="s">
        <v>1751</v>
      </c>
      <c r="K43224" t="s">
        <v>46134</v>
      </c>
    </row>
    <row r="43225" spans="10:11" x14ac:dyDescent="0.25">
      <c r="J43225" t="s">
        <v>1751</v>
      </c>
      <c r="K43225" t="s">
        <v>46135</v>
      </c>
    </row>
    <row r="43226" spans="10:11" x14ac:dyDescent="0.25">
      <c r="J43226" t="s">
        <v>1751</v>
      </c>
      <c r="K43226" t="s">
        <v>46136</v>
      </c>
    </row>
    <row r="43227" spans="10:11" x14ac:dyDescent="0.25">
      <c r="J43227" t="s">
        <v>1751</v>
      </c>
      <c r="K43227" t="s">
        <v>46137</v>
      </c>
    </row>
    <row r="43228" spans="10:11" x14ac:dyDescent="0.25">
      <c r="J43228" t="s">
        <v>1751</v>
      </c>
      <c r="K43228" t="s">
        <v>46138</v>
      </c>
    </row>
    <row r="43229" spans="10:11" x14ac:dyDescent="0.25">
      <c r="J43229" t="s">
        <v>1751</v>
      </c>
      <c r="K43229" t="s">
        <v>46139</v>
      </c>
    </row>
    <row r="43230" spans="10:11" x14ac:dyDescent="0.25">
      <c r="J43230" t="s">
        <v>1751</v>
      </c>
      <c r="K43230" t="s">
        <v>46140</v>
      </c>
    </row>
    <row r="43231" spans="10:11" x14ac:dyDescent="0.25">
      <c r="J43231" t="s">
        <v>1751</v>
      </c>
      <c r="K43231" t="s">
        <v>46141</v>
      </c>
    </row>
    <row r="43232" spans="10:11" x14ac:dyDescent="0.25">
      <c r="J43232" t="s">
        <v>1751</v>
      </c>
      <c r="K43232" t="s">
        <v>46142</v>
      </c>
    </row>
    <row r="43233" spans="10:11" x14ac:dyDescent="0.25">
      <c r="J43233" t="s">
        <v>1751</v>
      </c>
      <c r="K43233" t="s">
        <v>46143</v>
      </c>
    </row>
    <row r="43234" spans="10:11" x14ac:dyDescent="0.25">
      <c r="J43234" t="s">
        <v>1751</v>
      </c>
      <c r="K43234" t="s">
        <v>46144</v>
      </c>
    </row>
    <row r="43235" spans="10:11" x14ac:dyDescent="0.25">
      <c r="J43235" t="s">
        <v>1751</v>
      </c>
      <c r="K43235" t="s">
        <v>46145</v>
      </c>
    </row>
    <row r="43236" spans="10:11" x14ac:dyDescent="0.25">
      <c r="J43236" t="s">
        <v>1751</v>
      </c>
      <c r="K43236" t="s">
        <v>46146</v>
      </c>
    </row>
    <row r="43237" spans="10:11" x14ac:dyDescent="0.25">
      <c r="J43237" t="s">
        <v>1751</v>
      </c>
      <c r="K43237" t="s">
        <v>46147</v>
      </c>
    </row>
    <row r="43238" spans="10:11" x14ac:dyDescent="0.25">
      <c r="J43238" t="s">
        <v>1751</v>
      </c>
      <c r="K43238" t="s">
        <v>46148</v>
      </c>
    </row>
    <row r="43239" spans="10:11" x14ac:dyDescent="0.25">
      <c r="J43239" t="s">
        <v>1751</v>
      </c>
      <c r="K43239" t="s">
        <v>46149</v>
      </c>
    </row>
    <row r="43240" spans="10:11" x14ac:dyDescent="0.25">
      <c r="J43240" t="s">
        <v>1751</v>
      </c>
      <c r="K43240" t="s">
        <v>46150</v>
      </c>
    </row>
    <row r="43241" spans="10:11" x14ac:dyDescent="0.25">
      <c r="J43241" t="s">
        <v>1751</v>
      </c>
      <c r="K43241" t="s">
        <v>46151</v>
      </c>
    </row>
    <row r="43242" spans="10:11" x14ac:dyDescent="0.25">
      <c r="J43242" t="s">
        <v>1751</v>
      </c>
      <c r="K43242" t="s">
        <v>46152</v>
      </c>
    </row>
    <row r="43243" spans="10:11" x14ac:dyDescent="0.25">
      <c r="J43243" t="s">
        <v>1751</v>
      </c>
      <c r="K43243" t="s">
        <v>46153</v>
      </c>
    </row>
    <row r="43244" spans="10:11" x14ac:dyDescent="0.25">
      <c r="J43244" t="s">
        <v>1751</v>
      </c>
      <c r="K43244" t="s">
        <v>46154</v>
      </c>
    </row>
    <row r="43245" spans="10:11" x14ac:dyDescent="0.25">
      <c r="J43245" t="s">
        <v>1751</v>
      </c>
      <c r="K43245" t="s">
        <v>46155</v>
      </c>
    </row>
    <row r="43246" spans="10:11" x14ac:dyDescent="0.25">
      <c r="J43246" t="s">
        <v>1751</v>
      </c>
      <c r="K43246" t="s">
        <v>46156</v>
      </c>
    </row>
    <row r="43247" spans="10:11" x14ac:dyDescent="0.25">
      <c r="J43247" t="s">
        <v>1751</v>
      </c>
      <c r="K43247" t="s">
        <v>46157</v>
      </c>
    </row>
    <row r="43248" spans="10:11" x14ac:dyDescent="0.25">
      <c r="J43248" t="s">
        <v>1751</v>
      </c>
      <c r="K43248" t="s">
        <v>46158</v>
      </c>
    </row>
    <row r="43249" spans="10:11" x14ac:dyDescent="0.25">
      <c r="J43249" t="s">
        <v>1751</v>
      </c>
      <c r="K43249" t="s">
        <v>46159</v>
      </c>
    </row>
    <row r="43250" spans="10:11" x14ac:dyDescent="0.25">
      <c r="J43250" t="s">
        <v>1751</v>
      </c>
      <c r="K43250" t="s">
        <v>46160</v>
      </c>
    </row>
    <row r="43251" spans="10:11" x14ac:dyDescent="0.25">
      <c r="J43251" t="s">
        <v>1751</v>
      </c>
      <c r="K43251" t="s">
        <v>46161</v>
      </c>
    </row>
    <row r="43252" spans="10:11" x14ac:dyDescent="0.25">
      <c r="J43252" t="s">
        <v>1751</v>
      </c>
      <c r="K43252" t="s">
        <v>46162</v>
      </c>
    </row>
    <row r="43253" spans="10:11" x14ac:dyDescent="0.25">
      <c r="J43253" t="s">
        <v>1751</v>
      </c>
      <c r="K43253" t="s">
        <v>46163</v>
      </c>
    </row>
    <row r="43254" spans="10:11" x14ac:dyDescent="0.25">
      <c r="J43254" t="s">
        <v>1751</v>
      </c>
      <c r="K43254" t="s">
        <v>46164</v>
      </c>
    </row>
    <row r="43255" spans="10:11" x14ac:dyDescent="0.25">
      <c r="J43255" t="s">
        <v>1751</v>
      </c>
      <c r="K43255" t="s">
        <v>46165</v>
      </c>
    </row>
    <row r="43256" spans="10:11" x14ac:dyDescent="0.25">
      <c r="J43256" t="s">
        <v>1751</v>
      </c>
      <c r="K43256" t="s">
        <v>46166</v>
      </c>
    </row>
    <row r="43257" spans="10:11" x14ac:dyDescent="0.25">
      <c r="J43257" t="s">
        <v>1751</v>
      </c>
      <c r="K43257" t="s">
        <v>46167</v>
      </c>
    </row>
    <row r="43258" spans="10:11" x14ac:dyDescent="0.25">
      <c r="J43258" t="s">
        <v>1751</v>
      </c>
      <c r="K43258" t="s">
        <v>46168</v>
      </c>
    </row>
    <row r="43259" spans="10:11" x14ac:dyDescent="0.25">
      <c r="J43259" t="s">
        <v>1751</v>
      </c>
      <c r="K43259" t="s">
        <v>46169</v>
      </c>
    </row>
    <row r="43260" spans="10:11" x14ac:dyDescent="0.25">
      <c r="J43260" t="s">
        <v>1751</v>
      </c>
      <c r="K43260" t="s">
        <v>46170</v>
      </c>
    </row>
    <row r="43261" spans="10:11" x14ac:dyDescent="0.25">
      <c r="J43261" t="s">
        <v>1751</v>
      </c>
      <c r="K43261" t="s">
        <v>46171</v>
      </c>
    </row>
    <row r="43262" spans="10:11" x14ac:dyDescent="0.25">
      <c r="J43262" t="s">
        <v>1904</v>
      </c>
      <c r="K43262" t="s">
        <v>46172</v>
      </c>
    </row>
    <row r="43263" spans="10:11" x14ac:dyDescent="0.25">
      <c r="J43263" t="s">
        <v>1904</v>
      </c>
      <c r="K43263" t="s">
        <v>46173</v>
      </c>
    </row>
    <row r="43264" spans="10:11" x14ac:dyDescent="0.25">
      <c r="J43264" t="s">
        <v>1904</v>
      </c>
      <c r="K43264" t="s">
        <v>46174</v>
      </c>
    </row>
    <row r="43265" spans="10:11" x14ac:dyDescent="0.25">
      <c r="J43265" t="s">
        <v>1904</v>
      </c>
      <c r="K43265" t="s">
        <v>46175</v>
      </c>
    </row>
    <row r="43266" spans="10:11" x14ac:dyDescent="0.25">
      <c r="J43266" t="s">
        <v>1904</v>
      </c>
      <c r="K43266" t="s">
        <v>46176</v>
      </c>
    </row>
    <row r="43267" spans="10:11" x14ac:dyDescent="0.25">
      <c r="J43267" t="s">
        <v>1904</v>
      </c>
      <c r="K43267" t="s">
        <v>46177</v>
      </c>
    </row>
    <row r="43268" spans="10:11" x14ac:dyDescent="0.25">
      <c r="J43268" t="s">
        <v>1904</v>
      </c>
      <c r="K43268" t="s">
        <v>46178</v>
      </c>
    </row>
    <row r="43269" spans="10:11" x14ac:dyDescent="0.25">
      <c r="J43269" t="s">
        <v>1904</v>
      </c>
      <c r="K43269" t="s">
        <v>46179</v>
      </c>
    </row>
    <row r="43270" spans="10:11" x14ac:dyDescent="0.25">
      <c r="J43270" t="s">
        <v>1904</v>
      </c>
      <c r="K43270" t="s">
        <v>46180</v>
      </c>
    </row>
    <row r="43271" spans="10:11" x14ac:dyDescent="0.25">
      <c r="J43271" t="s">
        <v>1904</v>
      </c>
      <c r="K43271" t="s">
        <v>46181</v>
      </c>
    </row>
    <row r="43272" spans="10:11" x14ac:dyDescent="0.25">
      <c r="J43272" t="s">
        <v>1904</v>
      </c>
      <c r="K43272" t="s">
        <v>46182</v>
      </c>
    </row>
    <row r="43273" spans="10:11" x14ac:dyDescent="0.25">
      <c r="J43273" t="s">
        <v>1904</v>
      </c>
      <c r="K43273" t="s">
        <v>46183</v>
      </c>
    </row>
    <row r="43274" spans="10:11" x14ac:dyDescent="0.25">
      <c r="J43274" t="s">
        <v>1904</v>
      </c>
      <c r="K43274" t="s">
        <v>46184</v>
      </c>
    </row>
    <row r="43275" spans="10:11" x14ac:dyDescent="0.25">
      <c r="J43275" t="s">
        <v>1904</v>
      </c>
      <c r="K43275" t="s">
        <v>46185</v>
      </c>
    </row>
    <row r="43276" spans="10:11" x14ac:dyDescent="0.25">
      <c r="J43276" t="s">
        <v>1904</v>
      </c>
      <c r="K43276" t="s">
        <v>46186</v>
      </c>
    </row>
    <row r="43277" spans="10:11" x14ac:dyDescent="0.25">
      <c r="J43277" t="s">
        <v>1904</v>
      </c>
      <c r="K43277" t="s">
        <v>46187</v>
      </c>
    </row>
    <row r="43278" spans="10:11" x14ac:dyDescent="0.25">
      <c r="J43278" t="s">
        <v>1904</v>
      </c>
      <c r="K43278" t="s">
        <v>46188</v>
      </c>
    </row>
    <row r="43279" spans="10:11" x14ac:dyDescent="0.25">
      <c r="J43279" t="s">
        <v>1904</v>
      </c>
      <c r="K43279" t="s">
        <v>46189</v>
      </c>
    </row>
    <row r="43280" spans="10:11" x14ac:dyDescent="0.25">
      <c r="J43280" t="s">
        <v>1904</v>
      </c>
      <c r="K43280" t="s">
        <v>46190</v>
      </c>
    </row>
    <row r="43281" spans="10:11" x14ac:dyDescent="0.25">
      <c r="J43281" t="s">
        <v>1904</v>
      </c>
      <c r="K43281" t="s">
        <v>46191</v>
      </c>
    </row>
    <row r="43282" spans="10:11" x14ac:dyDescent="0.25">
      <c r="J43282" t="s">
        <v>1904</v>
      </c>
      <c r="K43282" t="s">
        <v>46192</v>
      </c>
    </row>
    <row r="43283" spans="10:11" x14ac:dyDescent="0.25">
      <c r="J43283" t="s">
        <v>1904</v>
      </c>
      <c r="K43283" t="s">
        <v>46193</v>
      </c>
    </row>
    <row r="43284" spans="10:11" x14ac:dyDescent="0.25">
      <c r="J43284" t="s">
        <v>1904</v>
      </c>
      <c r="K43284" t="s">
        <v>46194</v>
      </c>
    </row>
    <row r="43285" spans="10:11" x14ac:dyDescent="0.25">
      <c r="J43285" t="s">
        <v>1904</v>
      </c>
      <c r="K43285" t="s">
        <v>46195</v>
      </c>
    </row>
    <row r="43286" spans="10:11" x14ac:dyDescent="0.25">
      <c r="J43286" t="s">
        <v>1904</v>
      </c>
      <c r="K43286" t="s">
        <v>46196</v>
      </c>
    </row>
    <row r="43287" spans="10:11" x14ac:dyDescent="0.25">
      <c r="J43287" t="s">
        <v>1904</v>
      </c>
      <c r="K43287" t="s">
        <v>46197</v>
      </c>
    </row>
    <row r="43288" spans="10:11" x14ac:dyDescent="0.25">
      <c r="J43288" t="s">
        <v>1904</v>
      </c>
      <c r="K43288" t="s">
        <v>46198</v>
      </c>
    </row>
    <row r="43289" spans="10:11" x14ac:dyDescent="0.25">
      <c r="J43289" t="s">
        <v>2254</v>
      </c>
      <c r="K43289" t="s">
        <v>46199</v>
      </c>
    </row>
    <row r="43290" spans="10:11" x14ac:dyDescent="0.25">
      <c r="J43290" t="s">
        <v>2254</v>
      </c>
      <c r="K43290" t="s">
        <v>46200</v>
      </c>
    </row>
    <row r="43291" spans="10:11" x14ac:dyDescent="0.25">
      <c r="J43291" t="s">
        <v>2254</v>
      </c>
      <c r="K43291" t="s">
        <v>46201</v>
      </c>
    </row>
    <row r="43292" spans="10:11" x14ac:dyDescent="0.25">
      <c r="J43292" t="s">
        <v>2254</v>
      </c>
      <c r="K43292" t="s">
        <v>46202</v>
      </c>
    </row>
    <row r="43293" spans="10:11" x14ac:dyDescent="0.25">
      <c r="J43293" t="s">
        <v>2254</v>
      </c>
      <c r="K43293" t="s">
        <v>46203</v>
      </c>
    </row>
    <row r="43294" spans="10:11" x14ac:dyDescent="0.25">
      <c r="J43294" t="s">
        <v>2254</v>
      </c>
      <c r="K43294" t="s">
        <v>46204</v>
      </c>
    </row>
    <row r="43295" spans="10:11" x14ac:dyDescent="0.25">
      <c r="J43295" t="s">
        <v>2254</v>
      </c>
      <c r="K43295" t="s">
        <v>46205</v>
      </c>
    </row>
    <row r="43296" spans="10:11" x14ac:dyDescent="0.25">
      <c r="J43296" t="s">
        <v>2254</v>
      </c>
      <c r="K43296" t="s">
        <v>46206</v>
      </c>
    </row>
    <row r="43297" spans="10:11" x14ac:dyDescent="0.25">
      <c r="J43297" t="s">
        <v>2254</v>
      </c>
      <c r="K43297" t="s">
        <v>46207</v>
      </c>
    </row>
    <row r="43298" spans="10:11" x14ac:dyDescent="0.25">
      <c r="J43298" t="s">
        <v>1979</v>
      </c>
      <c r="K43298" t="s">
        <v>46208</v>
      </c>
    </row>
    <row r="43299" spans="10:11" x14ac:dyDescent="0.25">
      <c r="J43299" t="s">
        <v>1979</v>
      </c>
      <c r="K43299" t="s">
        <v>46209</v>
      </c>
    </row>
    <row r="43300" spans="10:11" x14ac:dyDescent="0.25">
      <c r="J43300" t="s">
        <v>1979</v>
      </c>
      <c r="K43300" t="s">
        <v>46210</v>
      </c>
    </row>
    <row r="43301" spans="10:11" x14ac:dyDescent="0.25">
      <c r="J43301" t="s">
        <v>1979</v>
      </c>
      <c r="K43301" t="s">
        <v>46211</v>
      </c>
    </row>
    <row r="43302" spans="10:11" x14ac:dyDescent="0.25">
      <c r="J43302" t="s">
        <v>1979</v>
      </c>
      <c r="K43302" t="s">
        <v>46212</v>
      </c>
    </row>
    <row r="43303" spans="10:11" x14ac:dyDescent="0.25">
      <c r="J43303" t="s">
        <v>1979</v>
      </c>
      <c r="K43303" t="s">
        <v>46213</v>
      </c>
    </row>
    <row r="43304" spans="10:11" x14ac:dyDescent="0.25">
      <c r="J43304" t="s">
        <v>1979</v>
      </c>
      <c r="K43304" t="s">
        <v>46214</v>
      </c>
    </row>
    <row r="43305" spans="10:11" x14ac:dyDescent="0.25">
      <c r="J43305" t="s">
        <v>1979</v>
      </c>
      <c r="K43305" t="s">
        <v>46215</v>
      </c>
    </row>
    <row r="43306" spans="10:11" x14ac:dyDescent="0.25">
      <c r="J43306" t="s">
        <v>1979</v>
      </c>
      <c r="K43306" t="s">
        <v>46216</v>
      </c>
    </row>
    <row r="43307" spans="10:11" x14ac:dyDescent="0.25">
      <c r="J43307" t="s">
        <v>1979</v>
      </c>
      <c r="K43307" t="s">
        <v>46217</v>
      </c>
    </row>
    <row r="43308" spans="10:11" x14ac:dyDescent="0.25">
      <c r="J43308" t="s">
        <v>1979</v>
      </c>
      <c r="K43308" t="s">
        <v>46218</v>
      </c>
    </row>
    <row r="43309" spans="10:11" x14ac:dyDescent="0.25">
      <c r="J43309" t="s">
        <v>1979</v>
      </c>
      <c r="K43309" t="s">
        <v>46219</v>
      </c>
    </row>
    <row r="43310" spans="10:11" x14ac:dyDescent="0.25">
      <c r="J43310" t="s">
        <v>1979</v>
      </c>
      <c r="K43310" t="s">
        <v>46220</v>
      </c>
    </row>
    <row r="43311" spans="10:11" x14ac:dyDescent="0.25">
      <c r="J43311" t="s">
        <v>1979</v>
      </c>
      <c r="K43311" t="s">
        <v>46221</v>
      </c>
    </row>
    <row r="43312" spans="10:11" x14ac:dyDescent="0.25">
      <c r="J43312" t="s">
        <v>1979</v>
      </c>
      <c r="K43312" t="s">
        <v>46222</v>
      </c>
    </row>
    <row r="43313" spans="10:11" x14ac:dyDescent="0.25">
      <c r="J43313" t="s">
        <v>1979</v>
      </c>
      <c r="K43313" t="s">
        <v>46223</v>
      </c>
    </row>
    <row r="43314" spans="10:11" x14ac:dyDescent="0.25">
      <c r="J43314" t="s">
        <v>1979</v>
      </c>
      <c r="K43314" t="s">
        <v>46224</v>
      </c>
    </row>
    <row r="43315" spans="10:11" x14ac:dyDescent="0.25">
      <c r="J43315" t="s">
        <v>1979</v>
      </c>
      <c r="K43315" t="s">
        <v>46225</v>
      </c>
    </row>
    <row r="43316" spans="10:11" x14ac:dyDescent="0.25">
      <c r="J43316" t="s">
        <v>1979</v>
      </c>
      <c r="K43316" t="s">
        <v>46226</v>
      </c>
    </row>
    <row r="43317" spans="10:11" x14ac:dyDescent="0.25">
      <c r="J43317" t="s">
        <v>1979</v>
      </c>
      <c r="K43317" t="s">
        <v>46227</v>
      </c>
    </row>
    <row r="43318" spans="10:11" x14ac:dyDescent="0.25">
      <c r="J43318" t="s">
        <v>1979</v>
      </c>
      <c r="K43318" t="s">
        <v>46228</v>
      </c>
    </row>
    <row r="43319" spans="10:11" x14ac:dyDescent="0.25">
      <c r="J43319" t="s">
        <v>1979</v>
      </c>
      <c r="K43319" t="s">
        <v>46229</v>
      </c>
    </row>
    <row r="43320" spans="10:11" x14ac:dyDescent="0.25">
      <c r="J43320" t="s">
        <v>1979</v>
      </c>
      <c r="K43320" t="s">
        <v>46230</v>
      </c>
    </row>
    <row r="43321" spans="10:11" x14ac:dyDescent="0.25">
      <c r="J43321" t="s">
        <v>1979</v>
      </c>
      <c r="K43321" t="s">
        <v>46231</v>
      </c>
    </row>
    <row r="43322" spans="10:11" x14ac:dyDescent="0.25">
      <c r="J43322" t="s">
        <v>1979</v>
      </c>
      <c r="K43322" t="s">
        <v>46232</v>
      </c>
    </row>
    <row r="43323" spans="10:11" x14ac:dyDescent="0.25">
      <c r="J43323" t="s">
        <v>1979</v>
      </c>
      <c r="K43323" t="s">
        <v>46233</v>
      </c>
    </row>
    <row r="43324" spans="10:11" x14ac:dyDescent="0.25">
      <c r="J43324" t="s">
        <v>1979</v>
      </c>
      <c r="K43324" t="s">
        <v>46234</v>
      </c>
    </row>
    <row r="43325" spans="10:11" x14ac:dyDescent="0.25">
      <c r="J43325" t="s">
        <v>1979</v>
      </c>
      <c r="K43325" t="s">
        <v>46235</v>
      </c>
    </row>
    <row r="43326" spans="10:11" x14ac:dyDescent="0.25">
      <c r="J43326" t="s">
        <v>1979</v>
      </c>
      <c r="K43326" t="s">
        <v>46236</v>
      </c>
    </row>
    <row r="43327" spans="10:11" x14ac:dyDescent="0.25">
      <c r="J43327" t="s">
        <v>1979</v>
      </c>
      <c r="K43327" t="s">
        <v>46237</v>
      </c>
    </row>
    <row r="43328" spans="10:11" x14ac:dyDescent="0.25">
      <c r="J43328" t="s">
        <v>1979</v>
      </c>
      <c r="K43328" t="s">
        <v>46238</v>
      </c>
    </row>
    <row r="43329" spans="10:11" x14ac:dyDescent="0.25">
      <c r="J43329" t="s">
        <v>1979</v>
      </c>
      <c r="K43329" t="s">
        <v>46239</v>
      </c>
    </row>
    <row r="43330" spans="10:11" x14ac:dyDescent="0.25">
      <c r="J43330" t="s">
        <v>1979</v>
      </c>
      <c r="K43330" t="s">
        <v>46240</v>
      </c>
    </row>
    <row r="43331" spans="10:11" x14ac:dyDescent="0.25">
      <c r="J43331" t="s">
        <v>1979</v>
      </c>
      <c r="K43331" t="s">
        <v>46241</v>
      </c>
    </row>
    <row r="43332" spans="10:11" x14ac:dyDescent="0.25">
      <c r="J43332" t="s">
        <v>1979</v>
      </c>
      <c r="K43332" t="s">
        <v>46242</v>
      </c>
    </row>
    <row r="43333" spans="10:11" x14ac:dyDescent="0.25">
      <c r="J43333" t="s">
        <v>1979</v>
      </c>
      <c r="K43333" t="s">
        <v>46243</v>
      </c>
    </row>
    <row r="43334" spans="10:11" x14ac:dyDescent="0.25">
      <c r="J43334" t="s">
        <v>1979</v>
      </c>
      <c r="K43334" t="s">
        <v>46244</v>
      </c>
    </row>
    <row r="43335" spans="10:11" x14ac:dyDescent="0.25">
      <c r="J43335" t="s">
        <v>1979</v>
      </c>
      <c r="K43335" t="s">
        <v>46245</v>
      </c>
    </row>
    <row r="43336" spans="10:11" x14ac:dyDescent="0.25">
      <c r="J43336" t="s">
        <v>1979</v>
      </c>
      <c r="K43336" t="s">
        <v>46246</v>
      </c>
    </row>
    <row r="43337" spans="10:11" x14ac:dyDescent="0.25">
      <c r="J43337" t="s">
        <v>1979</v>
      </c>
      <c r="K43337" t="s">
        <v>46247</v>
      </c>
    </row>
    <row r="43338" spans="10:11" x14ac:dyDescent="0.25">
      <c r="J43338" t="s">
        <v>1979</v>
      </c>
      <c r="K43338" t="s">
        <v>46248</v>
      </c>
    </row>
    <row r="43339" spans="10:11" x14ac:dyDescent="0.25">
      <c r="J43339" t="s">
        <v>1979</v>
      </c>
      <c r="K43339" t="s">
        <v>46249</v>
      </c>
    </row>
    <row r="43340" spans="10:11" x14ac:dyDescent="0.25">
      <c r="J43340" t="s">
        <v>1979</v>
      </c>
      <c r="K43340" t="s">
        <v>46250</v>
      </c>
    </row>
    <row r="43341" spans="10:11" x14ac:dyDescent="0.25">
      <c r="J43341" t="s">
        <v>1979</v>
      </c>
      <c r="K43341" t="s">
        <v>46251</v>
      </c>
    </row>
    <row r="43342" spans="10:11" x14ac:dyDescent="0.25">
      <c r="J43342" t="s">
        <v>1979</v>
      </c>
      <c r="K43342" t="s">
        <v>46252</v>
      </c>
    </row>
    <row r="43343" spans="10:11" x14ac:dyDescent="0.25">
      <c r="J43343" t="s">
        <v>1979</v>
      </c>
      <c r="K43343" t="s">
        <v>46253</v>
      </c>
    </row>
    <row r="43344" spans="10:11" x14ac:dyDescent="0.25">
      <c r="J43344" t="s">
        <v>1979</v>
      </c>
      <c r="K43344" t="s">
        <v>46254</v>
      </c>
    </row>
    <row r="43345" spans="10:11" x14ac:dyDescent="0.25">
      <c r="J43345" t="s">
        <v>1979</v>
      </c>
      <c r="K43345" t="s">
        <v>46255</v>
      </c>
    </row>
    <row r="43346" spans="10:11" x14ac:dyDescent="0.25">
      <c r="J43346" t="s">
        <v>1979</v>
      </c>
      <c r="K43346" t="s">
        <v>46256</v>
      </c>
    </row>
    <row r="43347" spans="10:11" x14ac:dyDescent="0.25">
      <c r="J43347" t="s">
        <v>1979</v>
      </c>
      <c r="K43347" t="s">
        <v>46257</v>
      </c>
    </row>
    <row r="43348" spans="10:11" x14ac:dyDescent="0.25">
      <c r="J43348" t="s">
        <v>1979</v>
      </c>
      <c r="K43348" t="s">
        <v>46258</v>
      </c>
    </row>
    <row r="43349" spans="10:11" x14ac:dyDescent="0.25">
      <c r="J43349" t="s">
        <v>1979</v>
      </c>
      <c r="K43349" t="s">
        <v>46259</v>
      </c>
    </row>
    <row r="43350" spans="10:11" x14ac:dyDescent="0.25">
      <c r="J43350" t="s">
        <v>1979</v>
      </c>
      <c r="K43350" t="s">
        <v>46260</v>
      </c>
    </row>
    <row r="43351" spans="10:11" x14ac:dyDescent="0.25">
      <c r="J43351" t="s">
        <v>1979</v>
      </c>
      <c r="K43351" t="s">
        <v>46261</v>
      </c>
    </row>
    <row r="43352" spans="10:11" x14ac:dyDescent="0.25">
      <c r="J43352" t="s">
        <v>1979</v>
      </c>
      <c r="K43352" t="s">
        <v>46262</v>
      </c>
    </row>
    <row r="43353" spans="10:11" x14ac:dyDescent="0.25">
      <c r="J43353" t="s">
        <v>1979</v>
      </c>
      <c r="K43353" t="s">
        <v>46263</v>
      </c>
    </row>
    <row r="43354" spans="10:11" x14ac:dyDescent="0.25">
      <c r="J43354" t="s">
        <v>1979</v>
      </c>
      <c r="K43354" t="s">
        <v>46264</v>
      </c>
    </row>
    <row r="43355" spans="10:11" x14ac:dyDescent="0.25">
      <c r="J43355" t="s">
        <v>1979</v>
      </c>
      <c r="K43355" t="s">
        <v>46265</v>
      </c>
    </row>
    <row r="43356" spans="10:11" x14ac:dyDescent="0.25">
      <c r="J43356" t="s">
        <v>1979</v>
      </c>
      <c r="K43356" t="s">
        <v>46266</v>
      </c>
    </row>
    <row r="43357" spans="10:11" x14ac:dyDescent="0.25">
      <c r="J43357" t="s">
        <v>1979</v>
      </c>
      <c r="K43357" t="s">
        <v>46267</v>
      </c>
    </row>
    <row r="43358" spans="10:11" x14ac:dyDescent="0.25">
      <c r="J43358" t="s">
        <v>1979</v>
      </c>
      <c r="K43358" t="s">
        <v>46268</v>
      </c>
    </row>
    <row r="43359" spans="10:11" x14ac:dyDescent="0.25">
      <c r="J43359" t="s">
        <v>1979</v>
      </c>
      <c r="K43359" t="s">
        <v>46269</v>
      </c>
    </row>
    <row r="43360" spans="10:11" x14ac:dyDescent="0.25">
      <c r="J43360" t="s">
        <v>1979</v>
      </c>
      <c r="K43360" t="s">
        <v>46270</v>
      </c>
    </row>
    <row r="43361" spans="10:11" x14ac:dyDescent="0.25">
      <c r="J43361" t="s">
        <v>1979</v>
      </c>
      <c r="K43361" t="s">
        <v>46271</v>
      </c>
    </row>
    <row r="43362" spans="10:11" x14ac:dyDescent="0.25">
      <c r="J43362" t="s">
        <v>1979</v>
      </c>
      <c r="K43362" t="s">
        <v>46272</v>
      </c>
    </row>
    <row r="43363" spans="10:11" x14ac:dyDescent="0.25">
      <c r="J43363" t="s">
        <v>1979</v>
      </c>
      <c r="K43363" t="s">
        <v>46273</v>
      </c>
    </row>
    <row r="43364" spans="10:11" x14ac:dyDescent="0.25">
      <c r="J43364" t="s">
        <v>1979</v>
      </c>
      <c r="K43364" t="s">
        <v>46274</v>
      </c>
    </row>
    <row r="43365" spans="10:11" x14ac:dyDescent="0.25">
      <c r="J43365" t="s">
        <v>1979</v>
      </c>
      <c r="K43365" t="s">
        <v>46275</v>
      </c>
    </row>
    <row r="43366" spans="10:11" x14ac:dyDescent="0.25">
      <c r="J43366" t="s">
        <v>1979</v>
      </c>
      <c r="K43366" t="s">
        <v>46276</v>
      </c>
    </row>
    <row r="43367" spans="10:11" x14ac:dyDescent="0.25">
      <c r="J43367" t="s">
        <v>1979</v>
      </c>
      <c r="K43367" t="s">
        <v>46277</v>
      </c>
    </row>
    <row r="43368" spans="10:11" x14ac:dyDescent="0.25">
      <c r="J43368" t="s">
        <v>1979</v>
      </c>
      <c r="K43368" t="s">
        <v>46278</v>
      </c>
    </row>
    <row r="43369" spans="10:11" x14ac:dyDescent="0.25">
      <c r="J43369" t="s">
        <v>1979</v>
      </c>
      <c r="K43369" t="s">
        <v>46279</v>
      </c>
    </row>
    <row r="43370" spans="10:11" x14ac:dyDescent="0.25">
      <c r="J43370" t="s">
        <v>1979</v>
      </c>
      <c r="K43370" t="s">
        <v>46280</v>
      </c>
    </row>
    <row r="43371" spans="10:11" x14ac:dyDescent="0.25">
      <c r="J43371" t="s">
        <v>1979</v>
      </c>
      <c r="K43371" t="s">
        <v>46281</v>
      </c>
    </row>
    <row r="43372" spans="10:11" x14ac:dyDescent="0.25">
      <c r="J43372" t="s">
        <v>1979</v>
      </c>
      <c r="K43372" t="s">
        <v>46282</v>
      </c>
    </row>
    <row r="43373" spans="10:11" x14ac:dyDescent="0.25">
      <c r="J43373" t="s">
        <v>1979</v>
      </c>
      <c r="K43373" t="s">
        <v>46283</v>
      </c>
    </row>
    <row r="43374" spans="10:11" x14ac:dyDescent="0.25">
      <c r="J43374" t="s">
        <v>1979</v>
      </c>
      <c r="K43374" t="s">
        <v>46284</v>
      </c>
    </row>
    <row r="43375" spans="10:11" x14ac:dyDescent="0.25">
      <c r="J43375" t="s">
        <v>1979</v>
      </c>
      <c r="K43375" t="s">
        <v>46285</v>
      </c>
    </row>
    <row r="43376" spans="10:11" x14ac:dyDescent="0.25">
      <c r="J43376" t="s">
        <v>1979</v>
      </c>
      <c r="K43376" t="s">
        <v>46286</v>
      </c>
    </row>
    <row r="43377" spans="10:11" x14ac:dyDescent="0.25">
      <c r="J43377" t="s">
        <v>1979</v>
      </c>
      <c r="K43377" t="s">
        <v>46287</v>
      </c>
    </row>
    <row r="43378" spans="10:11" x14ac:dyDescent="0.25">
      <c r="J43378" t="s">
        <v>1979</v>
      </c>
      <c r="K43378" t="s">
        <v>46288</v>
      </c>
    </row>
    <row r="43379" spans="10:11" x14ac:dyDescent="0.25">
      <c r="J43379" t="s">
        <v>1979</v>
      </c>
      <c r="K43379" t="s">
        <v>46289</v>
      </c>
    </row>
    <row r="43380" spans="10:11" x14ac:dyDescent="0.25">
      <c r="J43380" t="s">
        <v>1979</v>
      </c>
      <c r="K43380" t="s">
        <v>46290</v>
      </c>
    </row>
    <row r="43381" spans="10:11" x14ac:dyDescent="0.25">
      <c r="J43381" t="s">
        <v>1979</v>
      </c>
      <c r="K43381" t="s">
        <v>46291</v>
      </c>
    </row>
    <row r="43382" spans="10:11" x14ac:dyDescent="0.25">
      <c r="J43382" t="s">
        <v>1979</v>
      </c>
      <c r="K43382" t="s">
        <v>46292</v>
      </c>
    </row>
    <row r="43383" spans="10:11" x14ac:dyDescent="0.25">
      <c r="J43383" t="s">
        <v>1979</v>
      </c>
      <c r="K43383" t="s">
        <v>46293</v>
      </c>
    </row>
    <row r="43384" spans="10:11" x14ac:dyDescent="0.25">
      <c r="J43384" t="s">
        <v>1979</v>
      </c>
      <c r="K43384" t="s">
        <v>46294</v>
      </c>
    </row>
    <row r="43385" spans="10:11" x14ac:dyDescent="0.25">
      <c r="J43385" t="s">
        <v>1979</v>
      </c>
      <c r="K43385" t="s">
        <v>46295</v>
      </c>
    </row>
    <row r="43386" spans="10:11" x14ac:dyDescent="0.25">
      <c r="J43386" t="s">
        <v>1979</v>
      </c>
      <c r="K43386" t="s">
        <v>46296</v>
      </c>
    </row>
    <row r="43387" spans="10:11" x14ac:dyDescent="0.25">
      <c r="J43387" t="s">
        <v>1979</v>
      </c>
      <c r="K43387" t="s">
        <v>46297</v>
      </c>
    </row>
    <row r="43388" spans="10:11" x14ac:dyDescent="0.25">
      <c r="J43388" t="s">
        <v>1979</v>
      </c>
      <c r="K43388" t="s">
        <v>46298</v>
      </c>
    </row>
    <row r="43389" spans="10:11" x14ac:dyDescent="0.25">
      <c r="J43389" t="s">
        <v>1979</v>
      </c>
      <c r="K43389" t="s">
        <v>46299</v>
      </c>
    </row>
    <row r="43390" spans="10:11" x14ac:dyDescent="0.25">
      <c r="J43390" t="s">
        <v>1979</v>
      </c>
      <c r="K43390" t="s">
        <v>46300</v>
      </c>
    </row>
    <row r="43391" spans="10:11" x14ac:dyDescent="0.25">
      <c r="J43391" t="s">
        <v>1979</v>
      </c>
      <c r="K43391" t="s">
        <v>46301</v>
      </c>
    </row>
    <row r="43392" spans="10:11" x14ac:dyDescent="0.25">
      <c r="J43392" t="s">
        <v>1979</v>
      </c>
      <c r="K43392" t="s">
        <v>46302</v>
      </c>
    </row>
    <row r="43393" spans="10:11" x14ac:dyDescent="0.25">
      <c r="J43393" t="s">
        <v>1979</v>
      </c>
      <c r="K43393" t="s">
        <v>46303</v>
      </c>
    </row>
    <row r="43394" spans="10:11" x14ac:dyDescent="0.25">
      <c r="J43394" t="s">
        <v>1979</v>
      </c>
      <c r="K43394" t="s">
        <v>46304</v>
      </c>
    </row>
    <row r="43395" spans="10:11" x14ac:dyDescent="0.25">
      <c r="J43395" t="s">
        <v>1979</v>
      </c>
      <c r="K43395" t="s">
        <v>46305</v>
      </c>
    </row>
    <row r="43396" spans="10:11" x14ac:dyDescent="0.25">
      <c r="J43396" t="s">
        <v>1979</v>
      </c>
      <c r="K43396" t="s">
        <v>46306</v>
      </c>
    </row>
    <row r="43397" spans="10:11" x14ac:dyDescent="0.25">
      <c r="J43397" t="s">
        <v>1979</v>
      </c>
      <c r="K43397" t="s">
        <v>46307</v>
      </c>
    </row>
    <row r="43398" spans="10:11" x14ac:dyDescent="0.25">
      <c r="J43398" t="s">
        <v>1979</v>
      </c>
      <c r="K43398" t="s">
        <v>46308</v>
      </c>
    </row>
    <row r="43399" spans="10:11" x14ac:dyDescent="0.25">
      <c r="J43399" t="s">
        <v>1979</v>
      </c>
      <c r="K43399" t="s">
        <v>46309</v>
      </c>
    </row>
    <row r="43400" spans="10:11" x14ac:dyDescent="0.25">
      <c r="J43400" t="s">
        <v>1979</v>
      </c>
      <c r="K43400" t="s">
        <v>46310</v>
      </c>
    </row>
    <row r="43401" spans="10:11" x14ac:dyDescent="0.25">
      <c r="J43401" t="s">
        <v>1979</v>
      </c>
      <c r="K43401" t="s">
        <v>46311</v>
      </c>
    </row>
    <row r="43402" spans="10:11" x14ac:dyDescent="0.25">
      <c r="J43402" t="s">
        <v>1979</v>
      </c>
      <c r="K43402" t="s">
        <v>46312</v>
      </c>
    </row>
    <row r="43403" spans="10:11" x14ac:dyDescent="0.25">
      <c r="J43403" t="s">
        <v>1979</v>
      </c>
      <c r="K43403" t="s">
        <v>46313</v>
      </c>
    </row>
    <row r="43404" spans="10:11" x14ac:dyDescent="0.25">
      <c r="J43404" t="s">
        <v>1979</v>
      </c>
      <c r="K43404" t="s">
        <v>46314</v>
      </c>
    </row>
    <row r="43405" spans="10:11" x14ac:dyDescent="0.25">
      <c r="J43405" t="s">
        <v>1979</v>
      </c>
      <c r="K43405" t="s">
        <v>46315</v>
      </c>
    </row>
    <row r="43406" spans="10:11" x14ac:dyDescent="0.25">
      <c r="J43406" t="s">
        <v>1979</v>
      </c>
      <c r="K43406" t="s">
        <v>46316</v>
      </c>
    </row>
    <row r="43407" spans="10:11" x14ac:dyDescent="0.25">
      <c r="J43407" t="s">
        <v>1979</v>
      </c>
      <c r="K43407" t="s">
        <v>46317</v>
      </c>
    </row>
    <row r="43408" spans="10:11" x14ac:dyDescent="0.25">
      <c r="J43408" t="s">
        <v>1979</v>
      </c>
      <c r="K43408" t="s">
        <v>46318</v>
      </c>
    </row>
    <row r="43409" spans="10:11" x14ac:dyDescent="0.25">
      <c r="J43409" t="s">
        <v>1979</v>
      </c>
      <c r="K43409" t="s">
        <v>46319</v>
      </c>
    </row>
    <row r="43410" spans="10:11" x14ac:dyDescent="0.25">
      <c r="J43410" t="s">
        <v>1979</v>
      </c>
      <c r="K43410" t="s">
        <v>46320</v>
      </c>
    </row>
    <row r="43411" spans="10:11" x14ac:dyDescent="0.25">
      <c r="J43411" t="s">
        <v>1979</v>
      </c>
      <c r="K43411" t="s">
        <v>46321</v>
      </c>
    </row>
    <row r="43412" spans="10:11" x14ac:dyDescent="0.25">
      <c r="J43412" t="s">
        <v>1979</v>
      </c>
      <c r="K43412" t="s">
        <v>46322</v>
      </c>
    </row>
    <row r="43413" spans="10:11" x14ac:dyDescent="0.25">
      <c r="J43413" t="s">
        <v>1979</v>
      </c>
      <c r="K43413" t="s">
        <v>46323</v>
      </c>
    </row>
    <row r="43414" spans="10:11" x14ac:dyDescent="0.25">
      <c r="J43414" t="s">
        <v>1979</v>
      </c>
      <c r="K43414" t="s">
        <v>46324</v>
      </c>
    </row>
    <row r="43415" spans="10:11" x14ac:dyDescent="0.25">
      <c r="J43415" t="s">
        <v>1979</v>
      </c>
      <c r="K43415" t="s">
        <v>46325</v>
      </c>
    </row>
    <row r="43416" spans="10:11" x14ac:dyDescent="0.25">
      <c r="J43416" t="s">
        <v>1979</v>
      </c>
      <c r="K43416" t="s">
        <v>46326</v>
      </c>
    </row>
    <row r="43417" spans="10:11" x14ac:dyDescent="0.25">
      <c r="J43417" t="s">
        <v>1979</v>
      </c>
      <c r="K43417" t="s">
        <v>46327</v>
      </c>
    </row>
    <row r="43418" spans="10:11" x14ac:dyDescent="0.25">
      <c r="J43418" t="s">
        <v>1979</v>
      </c>
      <c r="K43418" t="s">
        <v>46328</v>
      </c>
    </row>
    <row r="43419" spans="10:11" x14ac:dyDescent="0.25">
      <c r="J43419" t="s">
        <v>1979</v>
      </c>
      <c r="K43419" t="s">
        <v>46329</v>
      </c>
    </row>
    <row r="43420" spans="10:11" x14ac:dyDescent="0.25">
      <c r="J43420" t="s">
        <v>1979</v>
      </c>
      <c r="K43420" t="s">
        <v>46330</v>
      </c>
    </row>
    <row r="43421" spans="10:11" x14ac:dyDescent="0.25">
      <c r="J43421" t="s">
        <v>1979</v>
      </c>
      <c r="K43421" t="s">
        <v>46331</v>
      </c>
    </row>
    <row r="43422" spans="10:11" x14ac:dyDescent="0.25">
      <c r="J43422" t="s">
        <v>1979</v>
      </c>
      <c r="K43422" t="s">
        <v>46332</v>
      </c>
    </row>
    <row r="43423" spans="10:11" x14ac:dyDescent="0.25">
      <c r="J43423" t="s">
        <v>1979</v>
      </c>
      <c r="K43423" t="s">
        <v>46333</v>
      </c>
    </row>
    <row r="43424" spans="10:11" x14ac:dyDescent="0.25">
      <c r="J43424" t="s">
        <v>2255</v>
      </c>
      <c r="K43424" t="s">
        <v>46334</v>
      </c>
    </row>
    <row r="43425" spans="10:11" x14ac:dyDescent="0.25">
      <c r="J43425" t="s">
        <v>2255</v>
      </c>
      <c r="K43425" t="s">
        <v>46335</v>
      </c>
    </row>
    <row r="43426" spans="10:11" x14ac:dyDescent="0.25">
      <c r="J43426" t="s">
        <v>2255</v>
      </c>
      <c r="K43426" t="s">
        <v>46336</v>
      </c>
    </row>
    <row r="43427" spans="10:11" x14ac:dyDescent="0.25">
      <c r="J43427" t="s">
        <v>2255</v>
      </c>
      <c r="K43427" t="s">
        <v>46337</v>
      </c>
    </row>
    <row r="43428" spans="10:11" x14ac:dyDescent="0.25">
      <c r="J43428" t="s">
        <v>2255</v>
      </c>
      <c r="K43428" t="s">
        <v>46338</v>
      </c>
    </row>
    <row r="43429" spans="10:11" x14ac:dyDescent="0.25">
      <c r="J43429" t="s">
        <v>2255</v>
      </c>
      <c r="K43429" t="s">
        <v>46339</v>
      </c>
    </row>
    <row r="43430" spans="10:11" x14ac:dyDescent="0.25">
      <c r="J43430" t="s">
        <v>2255</v>
      </c>
      <c r="K43430" t="s">
        <v>46340</v>
      </c>
    </row>
    <row r="43431" spans="10:11" x14ac:dyDescent="0.25">
      <c r="J43431" t="s">
        <v>2255</v>
      </c>
      <c r="K43431" t="s">
        <v>46341</v>
      </c>
    </row>
    <row r="43432" spans="10:11" x14ac:dyDescent="0.25">
      <c r="J43432" t="s">
        <v>2255</v>
      </c>
      <c r="K43432" t="s">
        <v>46342</v>
      </c>
    </row>
    <row r="43433" spans="10:11" x14ac:dyDescent="0.25">
      <c r="J43433" t="s">
        <v>2255</v>
      </c>
      <c r="K43433" t="s">
        <v>46343</v>
      </c>
    </row>
    <row r="43434" spans="10:11" x14ac:dyDescent="0.25">
      <c r="J43434" t="s">
        <v>2255</v>
      </c>
      <c r="K43434" t="s">
        <v>46344</v>
      </c>
    </row>
    <row r="43435" spans="10:11" x14ac:dyDescent="0.25">
      <c r="J43435" t="s">
        <v>2255</v>
      </c>
      <c r="K43435" t="s">
        <v>46345</v>
      </c>
    </row>
    <row r="43436" spans="10:11" x14ac:dyDescent="0.25">
      <c r="J43436" t="s">
        <v>2255</v>
      </c>
      <c r="K43436" t="s">
        <v>46346</v>
      </c>
    </row>
    <row r="43437" spans="10:11" x14ac:dyDescent="0.25">
      <c r="J43437" t="s">
        <v>2255</v>
      </c>
      <c r="K43437" t="s">
        <v>46347</v>
      </c>
    </row>
    <row r="43438" spans="10:11" x14ac:dyDescent="0.25">
      <c r="J43438" t="s">
        <v>2255</v>
      </c>
      <c r="K43438" t="s">
        <v>46348</v>
      </c>
    </row>
    <row r="43439" spans="10:11" x14ac:dyDescent="0.25">
      <c r="J43439" t="s">
        <v>2255</v>
      </c>
      <c r="K43439" t="s">
        <v>46349</v>
      </c>
    </row>
    <row r="43440" spans="10:11" x14ac:dyDescent="0.25">
      <c r="J43440" t="s">
        <v>2255</v>
      </c>
      <c r="K43440" t="s">
        <v>46350</v>
      </c>
    </row>
    <row r="43441" spans="10:11" x14ac:dyDescent="0.25">
      <c r="J43441" t="s">
        <v>840</v>
      </c>
      <c r="K43441" t="s">
        <v>46351</v>
      </c>
    </row>
    <row r="43442" spans="10:11" x14ac:dyDescent="0.25">
      <c r="J43442" t="s">
        <v>840</v>
      </c>
      <c r="K43442" t="s">
        <v>46352</v>
      </c>
    </row>
    <row r="43443" spans="10:11" x14ac:dyDescent="0.25">
      <c r="J43443" t="s">
        <v>840</v>
      </c>
      <c r="K43443" t="s">
        <v>46353</v>
      </c>
    </row>
    <row r="43444" spans="10:11" x14ac:dyDescent="0.25">
      <c r="J43444" t="s">
        <v>840</v>
      </c>
      <c r="K43444" t="s">
        <v>46354</v>
      </c>
    </row>
    <row r="43445" spans="10:11" x14ac:dyDescent="0.25">
      <c r="J43445" t="s">
        <v>840</v>
      </c>
      <c r="K43445" t="s">
        <v>46355</v>
      </c>
    </row>
    <row r="43446" spans="10:11" x14ac:dyDescent="0.25">
      <c r="J43446" t="s">
        <v>840</v>
      </c>
      <c r="K43446" t="s">
        <v>46356</v>
      </c>
    </row>
    <row r="43447" spans="10:11" x14ac:dyDescent="0.25">
      <c r="J43447" t="s">
        <v>840</v>
      </c>
      <c r="K43447" t="s">
        <v>46357</v>
      </c>
    </row>
    <row r="43448" spans="10:11" x14ac:dyDescent="0.25">
      <c r="J43448" t="s">
        <v>840</v>
      </c>
      <c r="K43448" t="s">
        <v>46358</v>
      </c>
    </row>
    <row r="43449" spans="10:11" x14ac:dyDescent="0.25">
      <c r="J43449" t="s">
        <v>840</v>
      </c>
      <c r="K43449" t="s">
        <v>46359</v>
      </c>
    </row>
    <row r="43450" spans="10:11" x14ac:dyDescent="0.25">
      <c r="J43450" t="s">
        <v>840</v>
      </c>
      <c r="K43450" t="s">
        <v>46360</v>
      </c>
    </row>
    <row r="43451" spans="10:11" x14ac:dyDescent="0.25">
      <c r="J43451" t="s">
        <v>840</v>
      </c>
      <c r="K43451" t="s">
        <v>46361</v>
      </c>
    </row>
    <row r="43452" spans="10:11" x14ac:dyDescent="0.25">
      <c r="J43452" t="s">
        <v>840</v>
      </c>
      <c r="K43452" t="s">
        <v>46362</v>
      </c>
    </row>
    <row r="43453" spans="10:11" x14ac:dyDescent="0.25">
      <c r="J43453" t="s">
        <v>840</v>
      </c>
      <c r="K43453" t="s">
        <v>46363</v>
      </c>
    </row>
    <row r="43454" spans="10:11" x14ac:dyDescent="0.25">
      <c r="J43454" t="s">
        <v>360</v>
      </c>
      <c r="K43454" t="s">
        <v>46364</v>
      </c>
    </row>
    <row r="43455" spans="10:11" x14ac:dyDescent="0.25">
      <c r="J43455" t="s">
        <v>360</v>
      </c>
      <c r="K43455" t="s">
        <v>46365</v>
      </c>
    </row>
    <row r="43456" spans="10:11" x14ac:dyDescent="0.25">
      <c r="J43456" t="s">
        <v>360</v>
      </c>
      <c r="K43456" t="s">
        <v>46366</v>
      </c>
    </row>
    <row r="43457" spans="10:11" x14ac:dyDescent="0.25">
      <c r="J43457" t="s">
        <v>360</v>
      </c>
      <c r="K43457" t="s">
        <v>46367</v>
      </c>
    </row>
    <row r="43458" spans="10:11" x14ac:dyDescent="0.25">
      <c r="J43458" t="s">
        <v>360</v>
      </c>
      <c r="K43458" t="s">
        <v>46368</v>
      </c>
    </row>
    <row r="43459" spans="10:11" x14ac:dyDescent="0.25">
      <c r="J43459" t="s">
        <v>360</v>
      </c>
      <c r="K43459" t="s">
        <v>46369</v>
      </c>
    </row>
    <row r="43460" spans="10:11" x14ac:dyDescent="0.25">
      <c r="J43460" t="s">
        <v>360</v>
      </c>
      <c r="K43460" t="s">
        <v>46370</v>
      </c>
    </row>
    <row r="43461" spans="10:11" x14ac:dyDescent="0.25">
      <c r="J43461" t="s">
        <v>360</v>
      </c>
      <c r="K43461" t="s">
        <v>46371</v>
      </c>
    </row>
    <row r="43462" spans="10:11" x14ac:dyDescent="0.25">
      <c r="J43462" t="s">
        <v>360</v>
      </c>
      <c r="K43462" t="s">
        <v>46372</v>
      </c>
    </row>
    <row r="43463" spans="10:11" x14ac:dyDescent="0.25">
      <c r="J43463" t="s">
        <v>360</v>
      </c>
      <c r="K43463" t="s">
        <v>46373</v>
      </c>
    </row>
    <row r="43464" spans="10:11" x14ac:dyDescent="0.25">
      <c r="J43464" t="s">
        <v>360</v>
      </c>
      <c r="K43464" t="s">
        <v>46374</v>
      </c>
    </row>
    <row r="43465" spans="10:11" x14ac:dyDescent="0.25">
      <c r="J43465" t="s">
        <v>360</v>
      </c>
      <c r="K43465" t="s">
        <v>46375</v>
      </c>
    </row>
    <row r="43466" spans="10:11" x14ac:dyDescent="0.25">
      <c r="J43466" t="s">
        <v>360</v>
      </c>
      <c r="K43466" t="s">
        <v>46376</v>
      </c>
    </row>
    <row r="43467" spans="10:11" x14ac:dyDescent="0.25">
      <c r="J43467" t="s">
        <v>360</v>
      </c>
      <c r="K43467" t="s">
        <v>46377</v>
      </c>
    </row>
    <row r="43468" spans="10:11" x14ac:dyDescent="0.25">
      <c r="J43468" t="s">
        <v>360</v>
      </c>
      <c r="K43468" t="s">
        <v>46378</v>
      </c>
    </row>
    <row r="43469" spans="10:11" x14ac:dyDescent="0.25">
      <c r="J43469" t="s">
        <v>360</v>
      </c>
      <c r="K43469" t="s">
        <v>46379</v>
      </c>
    </row>
    <row r="43470" spans="10:11" x14ac:dyDescent="0.25">
      <c r="J43470" t="s">
        <v>360</v>
      </c>
      <c r="K43470" t="s">
        <v>46380</v>
      </c>
    </row>
    <row r="43471" spans="10:11" x14ac:dyDescent="0.25">
      <c r="J43471" t="s">
        <v>360</v>
      </c>
      <c r="K43471" t="s">
        <v>46381</v>
      </c>
    </row>
    <row r="43472" spans="10:11" x14ac:dyDescent="0.25">
      <c r="J43472" t="s">
        <v>360</v>
      </c>
      <c r="K43472" t="s">
        <v>46382</v>
      </c>
    </row>
    <row r="43473" spans="10:11" x14ac:dyDescent="0.25">
      <c r="J43473" t="s">
        <v>360</v>
      </c>
      <c r="K43473" t="s">
        <v>46383</v>
      </c>
    </row>
    <row r="43474" spans="10:11" x14ac:dyDescent="0.25">
      <c r="J43474" t="s">
        <v>360</v>
      </c>
      <c r="K43474" t="s">
        <v>46384</v>
      </c>
    </row>
    <row r="43475" spans="10:11" x14ac:dyDescent="0.25">
      <c r="J43475" t="s">
        <v>360</v>
      </c>
      <c r="K43475" t="s">
        <v>46385</v>
      </c>
    </row>
    <row r="43476" spans="10:11" x14ac:dyDescent="0.25">
      <c r="J43476" t="s">
        <v>360</v>
      </c>
      <c r="K43476" t="s">
        <v>46386</v>
      </c>
    </row>
    <row r="43477" spans="10:11" x14ac:dyDescent="0.25">
      <c r="J43477" t="s">
        <v>360</v>
      </c>
      <c r="K43477" t="s">
        <v>46387</v>
      </c>
    </row>
    <row r="43478" spans="10:11" x14ac:dyDescent="0.25">
      <c r="J43478" t="s">
        <v>360</v>
      </c>
      <c r="K43478" t="s">
        <v>46388</v>
      </c>
    </row>
    <row r="43479" spans="10:11" x14ac:dyDescent="0.25">
      <c r="J43479" t="s">
        <v>360</v>
      </c>
      <c r="K43479" t="s">
        <v>46389</v>
      </c>
    </row>
    <row r="43480" spans="10:11" x14ac:dyDescent="0.25">
      <c r="J43480" t="s">
        <v>360</v>
      </c>
      <c r="K43480" t="s">
        <v>46390</v>
      </c>
    </row>
    <row r="43481" spans="10:11" x14ac:dyDescent="0.25">
      <c r="J43481" t="s">
        <v>360</v>
      </c>
      <c r="K43481" t="s">
        <v>46391</v>
      </c>
    </row>
    <row r="43482" spans="10:11" x14ac:dyDescent="0.25">
      <c r="J43482" t="s">
        <v>360</v>
      </c>
      <c r="K43482" t="s">
        <v>46392</v>
      </c>
    </row>
    <row r="43483" spans="10:11" x14ac:dyDescent="0.25">
      <c r="J43483" t="s">
        <v>360</v>
      </c>
      <c r="K43483" t="s">
        <v>46393</v>
      </c>
    </row>
    <row r="43484" spans="10:11" x14ac:dyDescent="0.25">
      <c r="J43484" t="s">
        <v>2073</v>
      </c>
      <c r="K43484" t="s">
        <v>46394</v>
      </c>
    </row>
    <row r="43485" spans="10:11" x14ac:dyDescent="0.25">
      <c r="J43485" t="s">
        <v>2073</v>
      </c>
      <c r="K43485" t="s">
        <v>46395</v>
      </c>
    </row>
    <row r="43486" spans="10:11" x14ac:dyDescent="0.25">
      <c r="J43486" t="s">
        <v>2073</v>
      </c>
      <c r="K43486" t="s">
        <v>46396</v>
      </c>
    </row>
    <row r="43487" spans="10:11" x14ac:dyDescent="0.25">
      <c r="J43487" t="s">
        <v>2073</v>
      </c>
      <c r="K43487" t="s">
        <v>46397</v>
      </c>
    </row>
    <row r="43488" spans="10:11" x14ac:dyDescent="0.25">
      <c r="J43488" t="s">
        <v>2073</v>
      </c>
      <c r="K43488" t="s">
        <v>46398</v>
      </c>
    </row>
    <row r="43489" spans="10:11" x14ac:dyDescent="0.25">
      <c r="J43489" t="s">
        <v>2073</v>
      </c>
      <c r="K43489" t="s">
        <v>46399</v>
      </c>
    </row>
    <row r="43490" spans="10:11" x14ac:dyDescent="0.25">
      <c r="J43490" t="s">
        <v>2073</v>
      </c>
      <c r="K43490" t="s">
        <v>46400</v>
      </c>
    </row>
    <row r="43491" spans="10:11" x14ac:dyDescent="0.25">
      <c r="J43491" t="s">
        <v>2073</v>
      </c>
      <c r="K43491" t="s">
        <v>46401</v>
      </c>
    </row>
    <row r="43492" spans="10:11" x14ac:dyDescent="0.25">
      <c r="J43492" t="s">
        <v>2073</v>
      </c>
      <c r="K43492" t="s">
        <v>46402</v>
      </c>
    </row>
    <row r="43493" spans="10:11" x14ac:dyDescent="0.25">
      <c r="J43493" t="s">
        <v>2073</v>
      </c>
      <c r="K43493" t="s">
        <v>46403</v>
      </c>
    </row>
    <row r="43494" spans="10:11" x14ac:dyDescent="0.25">
      <c r="J43494" t="s">
        <v>2073</v>
      </c>
      <c r="K43494" t="s">
        <v>46404</v>
      </c>
    </row>
    <row r="43495" spans="10:11" x14ac:dyDescent="0.25">
      <c r="J43495" t="s">
        <v>2073</v>
      </c>
      <c r="K43495" t="s">
        <v>46405</v>
      </c>
    </row>
    <row r="43496" spans="10:11" x14ac:dyDescent="0.25">
      <c r="J43496" t="s">
        <v>2073</v>
      </c>
      <c r="K43496" t="s">
        <v>46406</v>
      </c>
    </row>
    <row r="43497" spans="10:11" x14ac:dyDescent="0.25">
      <c r="J43497" t="s">
        <v>2073</v>
      </c>
      <c r="K43497" t="s">
        <v>46407</v>
      </c>
    </row>
    <row r="43498" spans="10:11" x14ac:dyDescent="0.25">
      <c r="J43498" t="s">
        <v>2073</v>
      </c>
      <c r="K43498" t="s">
        <v>46408</v>
      </c>
    </row>
    <row r="43499" spans="10:11" x14ac:dyDescent="0.25">
      <c r="J43499" t="s">
        <v>2073</v>
      </c>
      <c r="K43499" t="s">
        <v>46409</v>
      </c>
    </row>
    <row r="43500" spans="10:11" x14ac:dyDescent="0.25">
      <c r="J43500" t="s">
        <v>2073</v>
      </c>
      <c r="K43500" t="s">
        <v>46410</v>
      </c>
    </row>
    <row r="43501" spans="10:11" x14ac:dyDescent="0.25">
      <c r="J43501" t="s">
        <v>2073</v>
      </c>
      <c r="K43501" t="s">
        <v>46411</v>
      </c>
    </row>
    <row r="43502" spans="10:11" x14ac:dyDescent="0.25">
      <c r="J43502" t="s">
        <v>2073</v>
      </c>
      <c r="K43502" t="s">
        <v>46412</v>
      </c>
    </row>
    <row r="43503" spans="10:11" x14ac:dyDescent="0.25">
      <c r="J43503" t="s">
        <v>2073</v>
      </c>
      <c r="K43503" t="s">
        <v>46413</v>
      </c>
    </row>
    <row r="43504" spans="10:11" x14ac:dyDescent="0.25">
      <c r="J43504" t="s">
        <v>2073</v>
      </c>
      <c r="K43504" t="s">
        <v>46414</v>
      </c>
    </row>
    <row r="43505" spans="10:11" x14ac:dyDescent="0.25">
      <c r="J43505" t="s">
        <v>2073</v>
      </c>
      <c r="K43505" t="s">
        <v>46415</v>
      </c>
    </row>
    <row r="43506" spans="10:11" x14ac:dyDescent="0.25">
      <c r="J43506" t="s">
        <v>2073</v>
      </c>
      <c r="K43506" t="s">
        <v>46416</v>
      </c>
    </row>
    <row r="43507" spans="10:11" x14ac:dyDescent="0.25">
      <c r="J43507" t="s">
        <v>2073</v>
      </c>
      <c r="K43507" t="s">
        <v>46417</v>
      </c>
    </row>
    <row r="43508" spans="10:11" x14ac:dyDescent="0.25">
      <c r="J43508" t="s">
        <v>2073</v>
      </c>
      <c r="K43508" t="s">
        <v>46418</v>
      </c>
    </row>
    <row r="43509" spans="10:11" x14ac:dyDescent="0.25">
      <c r="J43509" t="s">
        <v>2073</v>
      </c>
      <c r="K43509" t="s">
        <v>46419</v>
      </c>
    </row>
    <row r="43510" spans="10:11" x14ac:dyDescent="0.25">
      <c r="J43510" t="s">
        <v>2073</v>
      </c>
      <c r="K43510" t="s">
        <v>46420</v>
      </c>
    </row>
    <row r="43511" spans="10:11" x14ac:dyDescent="0.25">
      <c r="J43511" t="s">
        <v>2073</v>
      </c>
      <c r="K43511" t="s">
        <v>46421</v>
      </c>
    </row>
    <row r="43512" spans="10:11" x14ac:dyDescent="0.25">
      <c r="J43512" t="s">
        <v>2073</v>
      </c>
      <c r="K43512" t="s">
        <v>46422</v>
      </c>
    </row>
    <row r="43513" spans="10:11" x14ac:dyDescent="0.25">
      <c r="J43513" t="s">
        <v>2073</v>
      </c>
      <c r="K43513" t="s">
        <v>46423</v>
      </c>
    </row>
    <row r="43514" spans="10:11" x14ac:dyDescent="0.25">
      <c r="J43514" t="s">
        <v>2073</v>
      </c>
      <c r="K43514" t="s">
        <v>46424</v>
      </c>
    </row>
    <row r="43515" spans="10:11" x14ac:dyDescent="0.25">
      <c r="J43515" t="s">
        <v>2073</v>
      </c>
      <c r="K43515" t="s">
        <v>46425</v>
      </c>
    </row>
    <row r="43516" spans="10:11" x14ac:dyDescent="0.25">
      <c r="J43516" t="s">
        <v>2073</v>
      </c>
      <c r="K43516" t="s">
        <v>46426</v>
      </c>
    </row>
    <row r="43517" spans="10:11" x14ac:dyDescent="0.25">
      <c r="J43517" t="s">
        <v>2073</v>
      </c>
      <c r="K43517" t="s">
        <v>46427</v>
      </c>
    </row>
    <row r="43518" spans="10:11" x14ac:dyDescent="0.25">
      <c r="J43518" t="s">
        <v>2073</v>
      </c>
      <c r="K43518" t="s">
        <v>46428</v>
      </c>
    </row>
    <row r="43519" spans="10:11" x14ac:dyDescent="0.25">
      <c r="J43519" t="s">
        <v>2073</v>
      </c>
      <c r="K43519" t="s">
        <v>46429</v>
      </c>
    </row>
    <row r="43520" spans="10:11" x14ac:dyDescent="0.25">
      <c r="J43520" t="s">
        <v>2073</v>
      </c>
      <c r="K43520" t="s">
        <v>46430</v>
      </c>
    </row>
    <row r="43521" spans="10:11" x14ac:dyDescent="0.25">
      <c r="J43521" t="s">
        <v>2073</v>
      </c>
      <c r="K43521" t="s">
        <v>46431</v>
      </c>
    </row>
    <row r="43522" spans="10:11" x14ac:dyDescent="0.25">
      <c r="J43522" t="s">
        <v>2073</v>
      </c>
      <c r="K43522" t="s">
        <v>46432</v>
      </c>
    </row>
    <row r="43523" spans="10:11" x14ac:dyDescent="0.25">
      <c r="J43523" t="s">
        <v>2073</v>
      </c>
      <c r="K43523" t="s">
        <v>46433</v>
      </c>
    </row>
    <row r="43524" spans="10:11" x14ac:dyDescent="0.25">
      <c r="J43524" t="s">
        <v>2073</v>
      </c>
      <c r="K43524" t="s">
        <v>46434</v>
      </c>
    </row>
    <row r="43525" spans="10:11" x14ac:dyDescent="0.25">
      <c r="J43525" t="s">
        <v>2073</v>
      </c>
      <c r="K43525" t="s">
        <v>46435</v>
      </c>
    </row>
    <row r="43526" spans="10:11" x14ac:dyDescent="0.25">
      <c r="J43526" t="s">
        <v>2073</v>
      </c>
      <c r="K43526" t="s">
        <v>46436</v>
      </c>
    </row>
    <row r="43527" spans="10:11" x14ac:dyDescent="0.25">
      <c r="J43527" t="s">
        <v>2073</v>
      </c>
      <c r="K43527" t="s">
        <v>46437</v>
      </c>
    </row>
    <row r="43528" spans="10:11" x14ac:dyDescent="0.25">
      <c r="J43528" t="s">
        <v>2073</v>
      </c>
      <c r="K43528" t="s">
        <v>46438</v>
      </c>
    </row>
    <row r="43529" spans="10:11" x14ac:dyDescent="0.25">
      <c r="J43529" t="s">
        <v>2073</v>
      </c>
      <c r="K43529" t="s">
        <v>46439</v>
      </c>
    </row>
    <row r="43530" spans="10:11" x14ac:dyDescent="0.25">
      <c r="J43530" t="s">
        <v>2073</v>
      </c>
      <c r="K43530" t="s">
        <v>46440</v>
      </c>
    </row>
    <row r="43531" spans="10:11" x14ac:dyDescent="0.25">
      <c r="J43531" t="s">
        <v>2073</v>
      </c>
      <c r="K43531" t="s">
        <v>46441</v>
      </c>
    </row>
    <row r="43532" spans="10:11" x14ac:dyDescent="0.25">
      <c r="J43532" t="s">
        <v>2073</v>
      </c>
      <c r="K43532" t="s">
        <v>46442</v>
      </c>
    </row>
    <row r="43533" spans="10:11" x14ac:dyDescent="0.25">
      <c r="J43533" t="s">
        <v>2073</v>
      </c>
      <c r="K43533" t="s">
        <v>46443</v>
      </c>
    </row>
    <row r="43534" spans="10:11" x14ac:dyDescent="0.25">
      <c r="J43534" t="s">
        <v>2073</v>
      </c>
      <c r="K43534" t="s">
        <v>46444</v>
      </c>
    </row>
    <row r="43535" spans="10:11" x14ac:dyDescent="0.25">
      <c r="J43535" t="s">
        <v>2073</v>
      </c>
      <c r="K43535" t="s">
        <v>46445</v>
      </c>
    </row>
    <row r="43536" spans="10:11" x14ac:dyDescent="0.25">
      <c r="J43536" t="s">
        <v>2073</v>
      </c>
      <c r="K43536" t="s">
        <v>46446</v>
      </c>
    </row>
    <row r="43537" spans="10:11" x14ac:dyDescent="0.25">
      <c r="J43537" t="s">
        <v>2073</v>
      </c>
      <c r="K43537" t="s">
        <v>46447</v>
      </c>
    </row>
    <row r="43538" spans="10:11" x14ac:dyDescent="0.25">
      <c r="J43538" t="s">
        <v>2073</v>
      </c>
      <c r="K43538" t="s">
        <v>46448</v>
      </c>
    </row>
    <row r="43539" spans="10:11" x14ac:dyDescent="0.25">
      <c r="J43539" t="s">
        <v>2073</v>
      </c>
      <c r="K43539" t="s">
        <v>46449</v>
      </c>
    </row>
    <row r="43540" spans="10:11" x14ac:dyDescent="0.25">
      <c r="J43540" t="s">
        <v>2073</v>
      </c>
      <c r="K43540" t="s">
        <v>46450</v>
      </c>
    </row>
    <row r="43541" spans="10:11" x14ac:dyDescent="0.25">
      <c r="J43541" t="s">
        <v>2073</v>
      </c>
      <c r="K43541" t="s">
        <v>46451</v>
      </c>
    </row>
    <row r="43542" spans="10:11" x14ac:dyDescent="0.25">
      <c r="J43542" t="s">
        <v>2073</v>
      </c>
      <c r="K43542" t="s">
        <v>46452</v>
      </c>
    </row>
    <row r="43543" spans="10:11" x14ac:dyDescent="0.25">
      <c r="J43543" t="s">
        <v>2073</v>
      </c>
      <c r="K43543" t="s">
        <v>46453</v>
      </c>
    </row>
    <row r="43544" spans="10:11" x14ac:dyDescent="0.25">
      <c r="J43544" t="s">
        <v>2073</v>
      </c>
      <c r="K43544" t="s">
        <v>46454</v>
      </c>
    </row>
    <row r="43545" spans="10:11" x14ac:dyDescent="0.25">
      <c r="J43545" t="s">
        <v>2073</v>
      </c>
      <c r="K43545" t="s">
        <v>46455</v>
      </c>
    </row>
    <row r="43546" spans="10:11" x14ac:dyDescent="0.25">
      <c r="J43546" t="s">
        <v>2073</v>
      </c>
      <c r="K43546" t="s">
        <v>46456</v>
      </c>
    </row>
    <row r="43547" spans="10:11" x14ac:dyDescent="0.25">
      <c r="J43547" t="s">
        <v>2073</v>
      </c>
      <c r="K43547" t="s">
        <v>46457</v>
      </c>
    </row>
    <row r="43548" spans="10:11" x14ac:dyDescent="0.25">
      <c r="J43548" t="s">
        <v>2073</v>
      </c>
      <c r="K43548" t="s">
        <v>46458</v>
      </c>
    </row>
    <row r="43549" spans="10:11" x14ac:dyDescent="0.25">
      <c r="J43549" t="s">
        <v>2073</v>
      </c>
      <c r="K43549" t="s">
        <v>46459</v>
      </c>
    </row>
    <row r="43550" spans="10:11" x14ac:dyDescent="0.25">
      <c r="J43550" t="s">
        <v>2073</v>
      </c>
      <c r="K43550" t="s">
        <v>46460</v>
      </c>
    </row>
    <row r="43551" spans="10:11" x14ac:dyDescent="0.25">
      <c r="J43551" t="s">
        <v>2073</v>
      </c>
      <c r="K43551" t="s">
        <v>46461</v>
      </c>
    </row>
    <row r="43552" spans="10:11" x14ac:dyDescent="0.25">
      <c r="J43552" t="s">
        <v>2073</v>
      </c>
      <c r="K43552" t="s">
        <v>46462</v>
      </c>
    </row>
    <row r="43553" spans="10:11" x14ac:dyDescent="0.25">
      <c r="J43553" t="s">
        <v>2073</v>
      </c>
      <c r="K43553" t="s">
        <v>46463</v>
      </c>
    </row>
    <row r="43554" spans="10:11" x14ac:dyDescent="0.25">
      <c r="J43554" t="s">
        <v>2073</v>
      </c>
      <c r="K43554" t="s">
        <v>46464</v>
      </c>
    </row>
    <row r="43555" spans="10:11" x14ac:dyDescent="0.25">
      <c r="J43555" t="s">
        <v>2073</v>
      </c>
      <c r="K43555" t="s">
        <v>46465</v>
      </c>
    </row>
    <row r="43556" spans="10:11" x14ac:dyDescent="0.25">
      <c r="J43556" t="s">
        <v>2073</v>
      </c>
      <c r="K43556" t="s">
        <v>46466</v>
      </c>
    </row>
    <row r="43557" spans="10:11" x14ac:dyDescent="0.25">
      <c r="J43557" t="s">
        <v>2073</v>
      </c>
      <c r="K43557" t="s">
        <v>46467</v>
      </c>
    </row>
    <row r="43558" spans="10:11" x14ac:dyDescent="0.25">
      <c r="J43558" t="s">
        <v>2073</v>
      </c>
      <c r="K43558" t="s">
        <v>46468</v>
      </c>
    </row>
    <row r="43559" spans="10:11" x14ac:dyDescent="0.25">
      <c r="J43559" t="s">
        <v>2073</v>
      </c>
      <c r="K43559" t="s">
        <v>46469</v>
      </c>
    </row>
    <row r="43560" spans="10:11" x14ac:dyDescent="0.25">
      <c r="J43560" t="s">
        <v>2073</v>
      </c>
      <c r="K43560" t="s">
        <v>46470</v>
      </c>
    </row>
    <row r="43561" spans="10:11" x14ac:dyDescent="0.25">
      <c r="J43561" t="s">
        <v>2073</v>
      </c>
      <c r="K43561" t="s">
        <v>46471</v>
      </c>
    </row>
    <row r="43562" spans="10:11" x14ac:dyDescent="0.25">
      <c r="J43562" t="s">
        <v>2073</v>
      </c>
      <c r="K43562" t="s">
        <v>46472</v>
      </c>
    </row>
    <row r="43563" spans="10:11" x14ac:dyDescent="0.25">
      <c r="J43563" t="s">
        <v>2073</v>
      </c>
      <c r="K43563" t="s">
        <v>46473</v>
      </c>
    </row>
    <row r="43564" spans="10:11" x14ac:dyDescent="0.25">
      <c r="J43564" t="s">
        <v>2073</v>
      </c>
      <c r="K43564" t="s">
        <v>46474</v>
      </c>
    </row>
    <row r="43565" spans="10:11" x14ac:dyDescent="0.25">
      <c r="J43565" t="s">
        <v>2073</v>
      </c>
      <c r="K43565" t="s">
        <v>46475</v>
      </c>
    </row>
    <row r="43566" spans="10:11" x14ac:dyDescent="0.25">
      <c r="J43566" t="s">
        <v>2073</v>
      </c>
      <c r="K43566" t="s">
        <v>46476</v>
      </c>
    </row>
    <row r="43567" spans="10:11" x14ac:dyDescent="0.25">
      <c r="J43567" t="s">
        <v>2073</v>
      </c>
      <c r="K43567" t="s">
        <v>46477</v>
      </c>
    </row>
    <row r="43568" spans="10:11" x14ac:dyDescent="0.25">
      <c r="J43568" t="s">
        <v>2073</v>
      </c>
      <c r="K43568" t="s">
        <v>46478</v>
      </c>
    </row>
    <row r="43569" spans="10:11" x14ac:dyDescent="0.25">
      <c r="J43569" t="s">
        <v>2073</v>
      </c>
      <c r="K43569" t="s">
        <v>46479</v>
      </c>
    </row>
    <row r="43570" spans="10:11" x14ac:dyDescent="0.25">
      <c r="J43570" t="s">
        <v>2073</v>
      </c>
      <c r="K43570" t="s">
        <v>46480</v>
      </c>
    </row>
    <row r="43571" spans="10:11" x14ac:dyDescent="0.25">
      <c r="J43571" t="s">
        <v>2073</v>
      </c>
      <c r="K43571" t="s">
        <v>46481</v>
      </c>
    </row>
    <row r="43572" spans="10:11" x14ac:dyDescent="0.25">
      <c r="J43572" t="s">
        <v>2073</v>
      </c>
      <c r="K43572" t="s">
        <v>46482</v>
      </c>
    </row>
    <row r="43573" spans="10:11" x14ac:dyDescent="0.25">
      <c r="J43573" t="s">
        <v>2073</v>
      </c>
      <c r="K43573" t="s">
        <v>46483</v>
      </c>
    </row>
    <row r="43574" spans="10:11" x14ac:dyDescent="0.25">
      <c r="J43574" t="s">
        <v>2073</v>
      </c>
      <c r="K43574" t="s">
        <v>46484</v>
      </c>
    </row>
    <row r="43575" spans="10:11" x14ac:dyDescent="0.25">
      <c r="J43575" t="s">
        <v>2073</v>
      </c>
      <c r="K43575" t="s">
        <v>46485</v>
      </c>
    </row>
    <row r="43576" spans="10:11" x14ac:dyDescent="0.25">
      <c r="J43576" t="s">
        <v>2073</v>
      </c>
      <c r="K43576" t="s">
        <v>46486</v>
      </c>
    </row>
    <row r="43577" spans="10:11" x14ac:dyDescent="0.25">
      <c r="J43577" t="s">
        <v>2073</v>
      </c>
      <c r="K43577" t="s">
        <v>46487</v>
      </c>
    </row>
    <row r="43578" spans="10:11" x14ac:dyDescent="0.25">
      <c r="J43578" t="s">
        <v>2073</v>
      </c>
      <c r="K43578" t="s">
        <v>46488</v>
      </c>
    </row>
    <row r="43579" spans="10:11" x14ac:dyDescent="0.25">
      <c r="J43579" t="s">
        <v>2073</v>
      </c>
      <c r="K43579" t="s">
        <v>46489</v>
      </c>
    </row>
    <row r="43580" spans="10:11" x14ac:dyDescent="0.25">
      <c r="J43580" t="s">
        <v>2073</v>
      </c>
      <c r="K43580" t="s">
        <v>46490</v>
      </c>
    </row>
    <row r="43581" spans="10:11" x14ac:dyDescent="0.25">
      <c r="J43581" t="s">
        <v>2073</v>
      </c>
      <c r="K43581" t="s">
        <v>46491</v>
      </c>
    </row>
    <row r="43582" spans="10:11" x14ac:dyDescent="0.25">
      <c r="J43582" t="s">
        <v>2073</v>
      </c>
      <c r="K43582" t="s">
        <v>46492</v>
      </c>
    </row>
    <row r="43583" spans="10:11" x14ac:dyDescent="0.25">
      <c r="J43583" t="s">
        <v>2073</v>
      </c>
      <c r="K43583" t="s">
        <v>46493</v>
      </c>
    </row>
    <row r="43584" spans="10:11" x14ac:dyDescent="0.25">
      <c r="J43584" t="s">
        <v>2073</v>
      </c>
      <c r="K43584" t="s">
        <v>46494</v>
      </c>
    </row>
    <row r="43585" spans="10:11" x14ac:dyDescent="0.25">
      <c r="J43585" t="s">
        <v>2073</v>
      </c>
      <c r="K43585" t="s">
        <v>46495</v>
      </c>
    </row>
    <row r="43586" spans="10:11" x14ac:dyDescent="0.25">
      <c r="J43586" t="s">
        <v>2073</v>
      </c>
      <c r="K43586" t="s">
        <v>46496</v>
      </c>
    </row>
    <row r="43587" spans="10:11" x14ac:dyDescent="0.25">
      <c r="J43587" t="s">
        <v>2073</v>
      </c>
      <c r="K43587" t="s">
        <v>46497</v>
      </c>
    </row>
    <row r="43588" spans="10:11" x14ac:dyDescent="0.25">
      <c r="J43588" t="s">
        <v>2073</v>
      </c>
      <c r="K43588" t="s">
        <v>46498</v>
      </c>
    </row>
    <row r="43589" spans="10:11" x14ac:dyDescent="0.25">
      <c r="J43589" t="s">
        <v>2073</v>
      </c>
      <c r="K43589" t="s">
        <v>46499</v>
      </c>
    </row>
    <row r="43590" spans="10:11" x14ac:dyDescent="0.25">
      <c r="J43590" t="s">
        <v>2073</v>
      </c>
      <c r="K43590" t="s">
        <v>46500</v>
      </c>
    </row>
    <row r="43591" spans="10:11" x14ac:dyDescent="0.25">
      <c r="J43591" t="s">
        <v>2073</v>
      </c>
      <c r="K43591" t="s">
        <v>46501</v>
      </c>
    </row>
    <row r="43592" spans="10:11" x14ac:dyDescent="0.25">
      <c r="J43592" t="s">
        <v>2073</v>
      </c>
      <c r="K43592" t="s">
        <v>46502</v>
      </c>
    </row>
    <row r="43593" spans="10:11" x14ac:dyDescent="0.25">
      <c r="J43593" t="s">
        <v>2073</v>
      </c>
      <c r="K43593" t="s">
        <v>46503</v>
      </c>
    </row>
    <row r="43594" spans="10:11" x14ac:dyDescent="0.25">
      <c r="J43594" t="s">
        <v>2073</v>
      </c>
      <c r="K43594" t="s">
        <v>46504</v>
      </c>
    </row>
    <row r="43595" spans="10:11" x14ac:dyDescent="0.25">
      <c r="J43595" t="s">
        <v>2073</v>
      </c>
      <c r="K43595" t="s">
        <v>46505</v>
      </c>
    </row>
    <row r="43596" spans="10:11" x14ac:dyDescent="0.25">
      <c r="J43596" t="s">
        <v>2073</v>
      </c>
      <c r="K43596" t="s">
        <v>46506</v>
      </c>
    </row>
    <row r="43597" spans="10:11" x14ac:dyDescent="0.25">
      <c r="J43597" t="s">
        <v>2073</v>
      </c>
      <c r="K43597" t="s">
        <v>46507</v>
      </c>
    </row>
    <row r="43598" spans="10:11" x14ac:dyDescent="0.25">
      <c r="J43598" t="s">
        <v>2073</v>
      </c>
      <c r="K43598" t="s">
        <v>46508</v>
      </c>
    </row>
    <row r="43599" spans="10:11" x14ac:dyDescent="0.25">
      <c r="J43599" t="s">
        <v>2073</v>
      </c>
      <c r="K43599" t="s">
        <v>46509</v>
      </c>
    </row>
    <row r="43600" spans="10:11" x14ac:dyDescent="0.25">
      <c r="J43600" t="s">
        <v>2073</v>
      </c>
      <c r="K43600" t="s">
        <v>46510</v>
      </c>
    </row>
    <row r="43601" spans="10:11" x14ac:dyDescent="0.25">
      <c r="J43601" t="s">
        <v>2073</v>
      </c>
      <c r="K43601" t="s">
        <v>46511</v>
      </c>
    </row>
    <row r="43602" spans="10:11" x14ac:dyDescent="0.25">
      <c r="J43602" t="s">
        <v>2073</v>
      </c>
      <c r="K43602" t="s">
        <v>46512</v>
      </c>
    </row>
    <row r="43603" spans="10:11" x14ac:dyDescent="0.25">
      <c r="J43603" t="s">
        <v>2073</v>
      </c>
      <c r="K43603" t="s">
        <v>46513</v>
      </c>
    </row>
    <row r="43604" spans="10:11" x14ac:dyDescent="0.25">
      <c r="J43604" t="s">
        <v>2073</v>
      </c>
      <c r="K43604" t="s">
        <v>46514</v>
      </c>
    </row>
    <row r="43605" spans="10:11" x14ac:dyDescent="0.25">
      <c r="J43605" t="s">
        <v>2073</v>
      </c>
      <c r="K43605" t="s">
        <v>46515</v>
      </c>
    </row>
    <row r="43606" spans="10:11" x14ac:dyDescent="0.25">
      <c r="J43606" t="s">
        <v>2073</v>
      </c>
      <c r="K43606" t="s">
        <v>46516</v>
      </c>
    </row>
    <row r="43607" spans="10:11" x14ac:dyDescent="0.25">
      <c r="J43607" t="s">
        <v>2073</v>
      </c>
      <c r="K43607" t="s">
        <v>46517</v>
      </c>
    </row>
    <row r="43608" spans="10:11" x14ac:dyDescent="0.25">
      <c r="J43608" t="s">
        <v>2073</v>
      </c>
      <c r="K43608" t="s">
        <v>46518</v>
      </c>
    </row>
    <row r="43609" spans="10:11" x14ac:dyDescent="0.25">
      <c r="J43609" t="s">
        <v>2073</v>
      </c>
      <c r="K43609" t="s">
        <v>46519</v>
      </c>
    </row>
    <row r="43610" spans="10:11" x14ac:dyDescent="0.25">
      <c r="J43610" t="s">
        <v>2256</v>
      </c>
      <c r="K43610" t="s">
        <v>46520</v>
      </c>
    </row>
    <row r="43611" spans="10:11" x14ac:dyDescent="0.25">
      <c r="J43611" t="s">
        <v>2256</v>
      </c>
      <c r="K43611" t="s">
        <v>46521</v>
      </c>
    </row>
    <row r="43612" spans="10:11" x14ac:dyDescent="0.25">
      <c r="J43612" t="s">
        <v>2256</v>
      </c>
      <c r="K43612" t="s">
        <v>46522</v>
      </c>
    </row>
    <row r="43613" spans="10:11" x14ac:dyDescent="0.25">
      <c r="J43613" t="s">
        <v>2256</v>
      </c>
      <c r="K43613" t="s">
        <v>46523</v>
      </c>
    </row>
    <row r="43614" spans="10:11" x14ac:dyDescent="0.25">
      <c r="J43614" t="s">
        <v>2256</v>
      </c>
      <c r="K43614" t="s">
        <v>46524</v>
      </c>
    </row>
    <row r="43615" spans="10:11" x14ac:dyDescent="0.25">
      <c r="J43615" t="s">
        <v>2256</v>
      </c>
      <c r="K43615" t="s">
        <v>46525</v>
      </c>
    </row>
    <row r="43616" spans="10:11" x14ac:dyDescent="0.25">
      <c r="J43616" t="s">
        <v>2256</v>
      </c>
      <c r="K43616" t="s">
        <v>46526</v>
      </c>
    </row>
    <row r="43617" spans="10:11" x14ac:dyDescent="0.25">
      <c r="J43617" t="s">
        <v>2256</v>
      </c>
      <c r="K43617" t="s">
        <v>46527</v>
      </c>
    </row>
    <row r="43618" spans="10:11" x14ac:dyDescent="0.25">
      <c r="J43618" t="s">
        <v>2256</v>
      </c>
      <c r="K43618" t="s">
        <v>46528</v>
      </c>
    </row>
    <row r="43619" spans="10:11" x14ac:dyDescent="0.25">
      <c r="J43619" t="s">
        <v>2256</v>
      </c>
      <c r="K43619" t="s">
        <v>46529</v>
      </c>
    </row>
    <row r="43620" spans="10:11" x14ac:dyDescent="0.25">
      <c r="J43620" t="s">
        <v>2256</v>
      </c>
      <c r="K43620" t="s">
        <v>46530</v>
      </c>
    </row>
    <row r="43621" spans="10:11" x14ac:dyDescent="0.25">
      <c r="J43621" t="s">
        <v>2256</v>
      </c>
      <c r="K43621" t="s">
        <v>46531</v>
      </c>
    </row>
    <row r="43622" spans="10:11" x14ac:dyDescent="0.25">
      <c r="J43622" t="s">
        <v>2256</v>
      </c>
      <c r="K43622" t="s">
        <v>46532</v>
      </c>
    </row>
    <row r="43623" spans="10:11" x14ac:dyDescent="0.25">
      <c r="J43623" t="s">
        <v>2256</v>
      </c>
      <c r="K43623" t="s">
        <v>46533</v>
      </c>
    </row>
    <row r="43624" spans="10:11" x14ac:dyDescent="0.25">
      <c r="J43624" t="s">
        <v>2256</v>
      </c>
      <c r="K43624" t="s">
        <v>46534</v>
      </c>
    </row>
    <row r="43625" spans="10:11" x14ac:dyDescent="0.25">
      <c r="J43625" t="s">
        <v>2256</v>
      </c>
      <c r="K43625" t="s">
        <v>46535</v>
      </c>
    </row>
    <row r="43626" spans="10:11" x14ac:dyDescent="0.25">
      <c r="J43626" t="s">
        <v>2256</v>
      </c>
      <c r="K43626" t="s">
        <v>46536</v>
      </c>
    </row>
    <row r="43627" spans="10:11" x14ac:dyDescent="0.25">
      <c r="J43627" t="s">
        <v>2256</v>
      </c>
      <c r="K43627" t="s">
        <v>46537</v>
      </c>
    </row>
    <row r="43628" spans="10:11" x14ac:dyDescent="0.25">
      <c r="J43628" t="s">
        <v>2256</v>
      </c>
      <c r="K43628" t="s">
        <v>46538</v>
      </c>
    </row>
    <row r="43629" spans="10:11" x14ac:dyDescent="0.25">
      <c r="J43629" t="s">
        <v>2256</v>
      </c>
      <c r="K43629" t="s">
        <v>46539</v>
      </c>
    </row>
    <row r="43630" spans="10:11" x14ac:dyDescent="0.25">
      <c r="J43630" t="s">
        <v>2256</v>
      </c>
      <c r="K43630" t="s">
        <v>46540</v>
      </c>
    </row>
    <row r="43631" spans="10:11" x14ac:dyDescent="0.25">
      <c r="J43631" t="s">
        <v>2256</v>
      </c>
      <c r="K43631" t="s">
        <v>46541</v>
      </c>
    </row>
    <row r="43632" spans="10:11" x14ac:dyDescent="0.25">
      <c r="J43632" t="s">
        <v>2256</v>
      </c>
      <c r="K43632" t="s">
        <v>46542</v>
      </c>
    </row>
    <row r="43633" spans="10:11" x14ac:dyDescent="0.25">
      <c r="J43633" t="s">
        <v>2256</v>
      </c>
      <c r="K43633" t="s">
        <v>46543</v>
      </c>
    </row>
    <row r="43634" spans="10:11" x14ac:dyDescent="0.25">
      <c r="J43634" t="s">
        <v>2256</v>
      </c>
      <c r="K43634" t="s">
        <v>46544</v>
      </c>
    </row>
    <row r="43635" spans="10:11" x14ac:dyDescent="0.25">
      <c r="J43635" t="s">
        <v>2256</v>
      </c>
      <c r="K43635" t="s">
        <v>46545</v>
      </c>
    </row>
    <row r="43636" spans="10:11" x14ac:dyDescent="0.25">
      <c r="J43636" t="s">
        <v>2256</v>
      </c>
      <c r="K43636" t="s">
        <v>46546</v>
      </c>
    </row>
    <row r="43637" spans="10:11" x14ac:dyDescent="0.25">
      <c r="J43637" t="s">
        <v>2256</v>
      </c>
      <c r="K43637" t="s">
        <v>46547</v>
      </c>
    </row>
    <row r="43638" spans="10:11" x14ac:dyDescent="0.25">
      <c r="J43638" t="s">
        <v>2256</v>
      </c>
      <c r="K43638" t="s">
        <v>46548</v>
      </c>
    </row>
    <row r="43639" spans="10:11" x14ac:dyDescent="0.25">
      <c r="J43639" t="s">
        <v>2256</v>
      </c>
      <c r="K43639" t="s">
        <v>46549</v>
      </c>
    </row>
    <row r="43640" spans="10:11" x14ac:dyDescent="0.25">
      <c r="J43640" t="s">
        <v>2256</v>
      </c>
      <c r="K43640" t="s">
        <v>46550</v>
      </c>
    </row>
    <row r="43641" spans="10:11" x14ac:dyDescent="0.25">
      <c r="J43641" t="s">
        <v>2256</v>
      </c>
      <c r="K43641" t="s">
        <v>46551</v>
      </c>
    </row>
    <row r="43642" spans="10:11" x14ac:dyDescent="0.25">
      <c r="J43642" t="s">
        <v>2256</v>
      </c>
      <c r="K43642" t="s">
        <v>46552</v>
      </c>
    </row>
    <row r="43643" spans="10:11" x14ac:dyDescent="0.25">
      <c r="J43643" t="s">
        <v>2256</v>
      </c>
      <c r="K43643" t="s">
        <v>46553</v>
      </c>
    </row>
    <row r="43644" spans="10:11" x14ac:dyDescent="0.25">
      <c r="J43644" t="s">
        <v>2256</v>
      </c>
      <c r="K43644" t="s">
        <v>46554</v>
      </c>
    </row>
    <row r="43645" spans="10:11" x14ac:dyDescent="0.25">
      <c r="J43645" t="s">
        <v>2256</v>
      </c>
      <c r="K43645" t="s">
        <v>46555</v>
      </c>
    </row>
    <row r="43646" spans="10:11" x14ac:dyDescent="0.25">
      <c r="J43646" t="s">
        <v>2256</v>
      </c>
      <c r="K43646" t="s">
        <v>46556</v>
      </c>
    </row>
    <row r="43647" spans="10:11" x14ac:dyDescent="0.25">
      <c r="J43647" t="s">
        <v>2256</v>
      </c>
      <c r="K43647" t="s">
        <v>46557</v>
      </c>
    </row>
    <row r="43648" spans="10:11" x14ac:dyDescent="0.25">
      <c r="J43648" t="s">
        <v>2256</v>
      </c>
      <c r="K43648" t="s">
        <v>46558</v>
      </c>
    </row>
    <row r="43649" spans="10:11" x14ac:dyDescent="0.25">
      <c r="J43649" t="s">
        <v>2257</v>
      </c>
      <c r="K43649" t="s">
        <v>46559</v>
      </c>
    </row>
    <row r="43650" spans="10:11" x14ac:dyDescent="0.25">
      <c r="J43650" t="s">
        <v>2257</v>
      </c>
      <c r="K43650" t="s">
        <v>46560</v>
      </c>
    </row>
    <row r="43651" spans="10:11" x14ac:dyDescent="0.25">
      <c r="J43651" t="s">
        <v>2257</v>
      </c>
      <c r="K43651" t="s">
        <v>46561</v>
      </c>
    </row>
    <row r="43652" spans="10:11" x14ac:dyDescent="0.25">
      <c r="J43652" t="s">
        <v>2257</v>
      </c>
      <c r="K43652" t="s">
        <v>46562</v>
      </c>
    </row>
    <row r="43653" spans="10:11" x14ac:dyDescent="0.25">
      <c r="J43653" t="s">
        <v>2257</v>
      </c>
      <c r="K43653" t="s">
        <v>46563</v>
      </c>
    </row>
    <row r="43654" spans="10:11" x14ac:dyDescent="0.25">
      <c r="J43654" t="s">
        <v>2257</v>
      </c>
      <c r="K43654" t="s">
        <v>46564</v>
      </c>
    </row>
    <row r="43655" spans="10:11" x14ac:dyDescent="0.25">
      <c r="J43655" t="s">
        <v>2257</v>
      </c>
      <c r="K43655" t="s">
        <v>46565</v>
      </c>
    </row>
    <row r="43656" spans="10:11" x14ac:dyDescent="0.25">
      <c r="J43656" t="s">
        <v>2257</v>
      </c>
      <c r="K43656" t="s">
        <v>46566</v>
      </c>
    </row>
    <row r="43657" spans="10:11" x14ac:dyDescent="0.25">
      <c r="J43657" t="s">
        <v>2257</v>
      </c>
      <c r="K43657" t="s">
        <v>46567</v>
      </c>
    </row>
    <row r="43658" spans="10:11" x14ac:dyDescent="0.25">
      <c r="J43658" t="s">
        <v>2257</v>
      </c>
      <c r="K43658" t="s">
        <v>46568</v>
      </c>
    </row>
    <row r="43659" spans="10:11" x14ac:dyDescent="0.25">
      <c r="J43659" t="s">
        <v>2257</v>
      </c>
      <c r="K43659" t="s">
        <v>46569</v>
      </c>
    </row>
    <row r="43660" spans="10:11" x14ac:dyDescent="0.25">
      <c r="J43660" t="s">
        <v>2257</v>
      </c>
      <c r="K43660" t="s">
        <v>46570</v>
      </c>
    </row>
    <row r="43661" spans="10:11" x14ac:dyDescent="0.25">
      <c r="J43661" t="s">
        <v>1496</v>
      </c>
      <c r="K43661" t="s">
        <v>46571</v>
      </c>
    </row>
    <row r="43662" spans="10:11" x14ac:dyDescent="0.25">
      <c r="J43662" t="s">
        <v>1496</v>
      </c>
      <c r="K43662" t="s">
        <v>46572</v>
      </c>
    </row>
    <row r="43663" spans="10:11" x14ac:dyDescent="0.25">
      <c r="J43663" t="s">
        <v>1496</v>
      </c>
      <c r="K43663" t="s">
        <v>46573</v>
      </c>
    </row>
    <row r="43664" spans="10:11" x14ac:dyDescent="0.25">
      <c r="J43664" t="s">
        <v>1496</v>
      </c>
      <c r="K43664" t="s">
        <v>46574</v>
      </c>
    </row>
    <row r="43665" spans="10:11" x14ac:dyDescent="0.25">
      <c r="J43665" t="s">
        <v>1496</v>
      </c>
      <c r="K43665" t="s">
        <v>46575</v>
      </c>
    </row>
    <row r="43666" spans="10:11" x14ac:dyDescent="0.25">
      <c r="J43666" t="s">
        <v>1496</v>
      </c>
      <c r="K43666" t="s">
        <v>46576</v>
      </c>
    </row>
    <row r="43667" spans="10:11" x14ac:dyDescent="0.25">
      <c r="J43667" t="s">
        <v>1496</v>
      </c>
      <c r="K43667" t="s">
        <v>46577</v>
      </c>
    </row>
    <row r="43668" spans="10:11" x14ac:dyDescent="0.25">
      <c r="J43668" t="s">
        <v>1496</v>
      </c>
      <c r="K43668" t="s">
        <v>46578</v>
      </c>
    </row>
    <row r="43669" spans="10:11" x14ac:dyDescent="0.25">
      <c r="J43669" t="s">
        <v>1496</v>
      </c>
      <c r="K43669" t="s">
        <v>46579</v>
      </c>
    </row>
    <row r="43670" spans="10:11" x14ac:dyDescent="0.25">
      <c r="J43670" t="s">
        <v>1496</v>
      </c>
      <c r="K43670" t="s">
        <v>46580</v>
      </c>
    </row>
    <row r="43671" spans="10:11" x14ac:dyDescent="0.25">
      <c r="J43671" t="s">
        <v>1496</v>
      </c>
      <c r="K43671" t="s">
        <v>46581</v>
      </c>
    </row>
    <row r="43672" spans="10:11" x14ac:dyDescent="0.25">
      <c r="J43672" t="s">
        <v>1496</v>
      </c>
      <c r="K43672" t="s">
        <v>46582</v>
      </c>
    </row>
    <row r="43673" spans="10:11" x14ac:dyDescent="0.25">
      <c r="J43673" t="s">
        <v>1496</v>
      </c>
      <c r="K43673" t="s">
        <v>46583</v>
      </c>
    </row>
    <row r="43674" spans="10:11" x14ac:dyDescent="0.25">
      <c r="J43674" t="s">
        <v>1496</v>
      </c>
      <c r="K43674" t="s">
        <v>46584</v>
      </c>
    </row>
    <row r="43675" spans="10:11" x14ac:dyDescent="0.25">
      <c r="J43675" t="s">
        <v>1496</v>
      </c>
      <c r="K43675" t="s">
        <v>46585</v>
      </c>
    </row>
    <row r="43676" spans="10:11" x14ac:dyDescent="0.25">
      <c r="J43676" t="s">
        <v>1496</v>
      </c>
      <c r="K43676" t="s">
        <v>46586</v>
      </c>
    </row>
    <row r="43677" spans="10:11" x14ac:dyDescent="0.25">
      <c r="J43677" t="s">
        <v>1496</v>
      </c>
      <c r="K43677" t="s">
        <v>46587</v>
      </c>
    </row>
    <row r="43678" spans="10:11" x14ac:dyDescent="0.25">
      <c r="J43678" t="s">
        <v>1496</v>
      </c>
      <c r="K43678" t="s">
        <v>46588</v>
      </c>
    </row>
    <row r="43679" spans="10:11" x14ac:dyDescent="0.25">
      <c r="J43679" t="s">
        <v>1496</v>
      </c>
      <c r="K43679" t="s">
        <v>46589</v>
      </c>
    </row>
    <row r="43680" spans="10:11" x14ac:dyDescent="0.25">
      <c r="J43680" t="s">
        <v>1496</v>
      </c>
      <c r="K43680" t="s">
        <v>46590</v>
      </c>
    </row>
    <row r="43681" spans="10:11" x14ac:dyDescent="0.25">
      <c r="J43681" t="s">
        <v>1496</v>
      </c>
      <c r="K43681" t="s">
        <v>46591</v>
      </c>
    </row>
    <row r="43682" spans="10:11" x14ac:dyDescent="0.25">
      <c r="J43682" t="s">
        <v>1496</v>
      </c>
      <c r="K43682" t="s">
        <v>46592</v>
      </c>
    </row>
    <row r="43683" spans="10:11" x14ac:dyDescent="0.25">
      <c r="J43683" t="s">
        <v>1496</v>
      </c>
      <c r="K43683" t="s">
        <v>46593</v>
      </c>
    </row>
    <row r="43684" spans="10:11" x14ac:dyDescent="0.25">
      <c r="J43684" t="s">
        <v>1496</v>
      </c>
      <c r="K43684" t="s">
        <v>46594</v>
      </c>
    </row>
    <row r="43685" spans="10:11" x14ac:dyDescent="0.25">
      <c r="J43685" t="s">
        <v>1496</v>
      </c>
      <c r="K43685" t="s">
        <v>46595</v>
      </c>
    </row>
    <row r="43686" spans="10:11" x14ac:dyDescent="0.25">
      <c r="J43686" t="s">
        <v>1496</v>
      </c>
      <c r="K43686" t="s">
        <v>46596</v>
      </c>
    </row>
    <row r="43687" spans="10:11" x14ac:dyDescent="0.25">
      <c r="J43687" t="s">
        <v>1496</v>
      </c>
      <c r="K43687" t="s">
        <v>46597</v>
      </c>
    </row>
    <row r="43688" spans="10:11" x14ac:dyDescent="0.25">
      <c r="J43688" t="s">
        <v>1496</v>
      </c>
      <c r="K43688" t="s">
        <v>46598</v>
      </c>
    </row>
    <row r="43689" spans="10:11" x14ac:dyDescent="0.25">
      <c r="J43689" t="s">
        <v>1496</v>
      </c>
      <c r="K43689" t="s">
        <v>46599</v>
      </c>
    </row>
    <row r="43690" spans="10:11" x14ac:dyDescent="0.25">
      <c r="J43690" t="s">
        <v>1496</v>
      </c>
      <c r="K43690" t="s">
        <v>46600</v>
      </c>
    </row>
    <row r="43691" spans="10:11" x14ac:dyDescent="0.25">
      <c r="J43691" t="s">
        <v>1496</v>
      </c>
      <c r="K43691" t="s">
        <v>46601</v>
      </c>
    </row>
    <row r="43692" spans="10:11" x14ac:dyDescent="0.25">
      <c r="J43692" t="s">
        <v>1496</v>
      </c>
      <c r="K43692" t="s">
        <v>46602</v>
      </c>
    </row>
    <row r="43693" spans="10:11" x14ac:dyDescent="0.25">
      <c r="J43693" t="s">
        <v>1496</v>
      </c>
      <c r="K43693" t="s">
        <v>46603</v>
      </c>
    </row>
    <row r="43694" spans="10:11" x14ac:dyDescent="0.25">
      <c r="J43694" t="s">
        <v>1496</v>
      </c>
      <c r="K43694" t="s">
        <v>46604</v>
      </c>
    </row>
    <row r="43695" spans="10:11" x14ac:dyDescent="0.25">
      <c r="J43695" t="s">
        <v>1496</v>
      </c>
      <c r="K43695" t="s">
        <v>46605</v>
      </c>
    </row>
    <row r="43696" spans="10:11" x14ac:dyDescent="0.25">
      <c r="J43696" t="s">
        <v>1496</v>
      </c>
      <c r="K43696" t="s">
        <v>46606</v>
      </c>
    </row>
    <row r="43697" spans="10:11" x14ac:dyDescent="0.25">
      <c r="J43697" t="s">
        <v>1496</v>
      </c>
      <c r="K43697" t="s">
        <v>46607</v>
      </c>
    </row>
    <row r="43698" spans="10:11" x14ac:dyDescent="0.25">
      <c r="J43698" t="s">
        <v>1496</v>
      </c>
      <c r="K43698" t="s">
        <v>46608</v>
      </c>
    </row>
    <row r="43699" spans="10:11" x14ac:dyDescent="0.25">
      <c r="J43699" t="s">
        <v>1496</v>
      </c>
      <c r="K43699" t="s">
        <v>46609</v>
      </c>
    </row>
    <row r="43700" spans="10:11" x14ac:dyDescent="0.25">
      <c r="J43700" t="s">
        <v>1496</v>
      </c>
      <c r="K43700" t="s">
        <v>46610</v>
      </c>
    </row>
    <row r="43701" spans="10:11" x14ac:dyDescent="0.25">
      <c r="J43701" t="s">
        <v>1496</v>
      </c>
      <c r="K43701" t="s">
        <v>46611</v>
      </c>
    </row>
    <row r="43702" spans="10:11" x14ac:dyDescent="0.25">
      <c r="J43702" t="s">
        <v>1496</v>
      </c>
      <c r="K43702" t="s">
        <v>46612</v>
      </c>
    </row>
    <row r="43703" spans="10:11" x14ac:dyDescent="0.25">
      <c r="J43703" t="s">
        <v>1496</v>
      </c>
      <c r="K43703" t="s">
        <v>46613</v>
      </c>
    </row>
    <row r="43704" spans="10:11" x14ac:dyDescent="0.25">
      <c r="J43704" t="s">
        <v>1496</v>
      </c>
      <c r="K43704" t="s">
        <v>46614</v>
      </c>
    </row>
    <row r="43705" spans="10:11" x14ac:dyDescent="0.25">
      <c r="J43705" t="s">
        <v>1496</v>
      </c>
      <c r="K43705" t="s">
        <v>46615</v>
      </c>
    </row>
    <row r="43706" spans="10:11" x14ac:dyDescent="0.25">
      <c r="J43706" t="s">
        <v>1496</v>
      </c>
      <c r="K43706" t="s">
        <v>46616</v>
      </c>
    </row>
    <row r="43707" spans="10:11" x14ac:dyDescent="0.25">
      <c r="J43707" t="s">
        <v>1496</v>
      </c>
      <c r="K43707" t="s">
        <v>46617</v>
      </c>
    </row>
    <row r="43708" spans="10:11" x14ac:dyDescent="0.25">
      <c r="J43708" t="s">
        <v>1496</v>
      </c>
      <c r="K43708" t="s">
        <v>46618</v>
      </c>
    </row>
    <row r="43709" spans="10:11" x14ac:dyDescent="0.25">
      <c r="J43709" t="s">
        <v>1496</v>
      </c>
      <c r="K43709" t="s">
        <v>46619</v>
      </c>
    </row>
    <row r="43710" spans="10:11" x14ac:dyDescent="0.25">
      <c r="J43710" t="s">
        <v>1496</v>
      </c>
      <c r="K43710" t="s">
        <v>46620</v>
      </c>
    </row>
    <row r="43711" spans="10:11" x14ac:dyDescent="0.25">
      <c r="J43711" t="s">
        <v>1496</v>
      </c>
      <c r="K43711" t="s">
        <v>46621</v>
      </c>
    </row>
    <row r="43712" spans="10:11" x14ac:dyDescent="0.25">
      <c r="J43712" t="s">
        <v>1496</v>
      </c>
      <c r="K43712" t="s">
        <v>46622</v>
      </c>
    </row>
    <row r="43713" spans="10:11" x14ac:dyDescent="0.25">
      <c r="J43713" t="s">
        <v>1496</v>
      </c>
      <c r="K43713" t="s">
        <v>46623</v>
      </c>
    </row>
    <row r="43714" spans="10:11" x14ac:dyDescent="0.25">
      <c r="J43714" t="s">
        <v>1496</v>
      </c>
      <c r="K43714" t="s">
        <v>46624</v>
      </c>
    </row>
    <row r="43715" spans="10:11" x14ac:dyDescent="0.25">
      <c r="J43715" t="s">
        <v>1496</v>
      </c>
      <c r="K43715" t="s">
        <v>46625</v>
      </c>
    </row>
    <row r="43716" spans="10:11" x14ac:dyDescent="0.25">
      <c r="J43716" t="s">
        <v>1496</v>
      </c>
      <c r="K43716" t="s">
        <v>46626</v>
      </c>
    </row>
    <row r="43717" spans="10:11" x14ac:dyDescent="0.25">
      <c r="J43717" t="s">
        <v>1496</v>
      </c>
      <c r="K43717" t="s">
        <v>46627</v>
      </c>
    </row>
    <row r="43718" spans="10:11" x14ac:dyDescent="0.25">
      <c r="J43718" t="s">
        <v>1496</v>
      </c>
      <c r="K43718" t="s">
        <v>46628</v>
      </c>
    </row>
    <row r="43719" spans="10:11" x14ac:dyDescent="0.25">
      <c r="J43719" t="s">
        <v>1496</v>
      </c>
      <c r="K43719" t="s">
        <v>46629</v>
      </c>
    </row>
    <row r="43720" spans="10:11" x14ac:dyDescent="0.25">
      <c r="J43720" t="s">
        <v>1496</v>
      </c>
      <c r="K43720" t="s">
        <v>46630</v>
      </c>
    </row>
    <row r="43721" spans="10:11" x14ac:dyDescent="0.25">
      <c r="J43721" t="s">
        <v>1496</v>
      </c>
      <c r="K43721" t="s">
        <v>46631</v>
      </c>
    </row>
    <row r="43722" spans="10:11" x14ac:dyDescent="0.25">
      <c r="J43722" t="s">
        <v>1496</v>
      </c>
      <c r="K43722" t="s">
        <v>46632</v>
      </c>
    </row>
    <row r="43723" spans="10:11" x14ac:dyDescent="0.25">
      <c r="J43723" t="s">
        <v>1496</v>
      </c>
      <c r="K43723" t="s">
        <v>46633</v>
      </c>
    </row>
    <row r="43724" spans="10:11" x14ac:dyDescent="0.25">
      <c r="J43724" t="s">
        <v>1496</v>
      </c>
      <c r="K43724" t="s">
        <v>46634</v>
      </c>
    </row>
    <row r="43725" spans="10:11" x14ac:dyDescent="0.25">
      <c r="J43725" t="s">
        <v>1496</v>
      </c>
      <c r="K43725" t="s">
        <v>46635</v>
      </c>
    </row>
    <row r="43726" spans="10:11" x14ac:dyDescent="0.25">
      <c r="J43726" t="s">
        <v>1496</v>
      </c>
      <c r="K43726" t="s">
        <v>46636</v>
      </c>
    </row>
    <row r="43727" spans="10:11" x14ac:dyDescent="0.25">
      <c r="J43727" t="s">
        <v>1496</v>
      </c>
      <c r="K43727" t="s">
        <v>46637</v>
      </c>
    </row>
    <row r="43728" spans="10:11" x14ac:dyDescent="0.25">
      <c r="J43728" t="s">
        <v>1496</v>
      </c>
      <c r="K43728" t="s">
        <v>46638</v>
      </c>
    </row>
    <row r="43729" spans="10:11" x14ac:dyDescent="0.25">
      <c r="J43729" t="s">
        <v>1496</v>
      </c>
      <c r="K43729" t="s">
        <v>46639</v>
      </c>
    </row>
    <row r="43730" spans="10:11" x14ac:dyDescent="0.25">
      <c r="J43730" t="s">
        <v>1496</v>
      </c>
      <c r="K43730" t="s">
        <v>46640</v>
      </c>
    </row>
    <row r="43731" spans="10:11" x14ac:dyDescent="0.25">
      <c r="J43731" t="s">
        <v>1496</v>
      </c>
      <c r="K43731" t="s">
        <v>46641</v>
      </c>
    </row>
    <row r="43732" spans="10:11" x14ac:dyDescent="0.25">
      <c r="J43732" t="s">
        <v>1496</v>
      </c>
      <c r="K43732" t="s">
        <v>46642</v>
      </c>
    </row>
    <row r="43733" spans="10:11" x14ac:dyDescent="0.25">
      <c r="J43733" t="s">
        <v>1496</v>
      </c>
      <c r="K43733" t="s">
        <v>46643</v>
      </c>
    </row>
    <row r="43734" spans="10:11" x14ac:dyDescent="0.25">
      <c r="J43734" t="s">
        <v>1496</v>
      </c>
      <c r="K43734" t="s">
        <v>46644</v>
      </c>
    </row>
    <row r="43735" spans="10:11" x14ac:dyDescent="0.25">
      <c r="J43735" t="s">
        <v>1496</v>
      </c>
      <c r="K43735" t="s">
        <v>46645</v>
      </c>
    </row>
    <row r="43736" spans="10:11" x14ac:dyDescent="0.25">
      <c r="J43736" t="s">
        <v>1496</v>
      </c>
      <c r="K43736" t="s">
        <v>46646</v>
      </c>
    </row>
    <row r="43737" spans="10:11" x14ac:dyDescent="0.25">
      <c r="J43737" t="s">
        <v>1496</v>
      </c>
      <c r="K43737" t="s">
        <v>46647</v>
      </c>
    </row>
    <row r="43738" spans="10:11" x14ac:dyDescent="0.25">
      <c r="J43738" t="s">
        <v>1496</v>
      </c>
      <c r="K43738" t="s">
        <v>46648</v>
      </c>
    </row>
    <row r="43739" spans="10:11" x14ac:dyDescent="0.25">
      <c r="J43739" t="s">
        <v>1496</v>
      </c>
      <c r="K43739" t="s">
        <v>46649</v>
      </c>
    </row>
    <row r="43740" spans="10:11" x14ac:dyDescent="0.25">
      <c r="J43740" t="s">
        <v>1496</v>
      </c>
      <c r="K43740" t="s">
        <v>46650</v>
      </c>
    </row>
    <row r="43741" spans="10:11" x14ac:dyDescent="0.25">
      <c r="J43741" t="s">
        <v>1496</v>
      </c>
      <c r="K43741" t="s">
        <v>46651</v>
      </c>
    </row>
    <row r="43742" spans="10:11" x14ac:dyDescent="0.25">
      <c r="J43742" t="s">
        <v>1496</v>
      </c>
      <c r="K43742" t="s">
        <v>46652</v>
      </c>
    </row>
    <row r="43743" spans="10:11" x14ac:dyDescent="0.25">
      <c r="J43743" t="s">
        <v>1496</v>
      </c>
      <c r="K43743" t="s">
        <v>46653</v>
      </c>
    </row>
    <row r="43744" spans="10:11" x14ac:dyDescent="0.25">
      <c r="J43744" t="s">
        <v>1496</v>
      </c>
      <c r="K43744" t="s">
        <v>46654</v>
      </c>
    </row>
    <row r="43745" spans="10:11" x14ac:dyDescent="0.25">
      <c r="J43745" t="s">
        <v>1496</v>
      </c>
      <c r="K43745" t="s">
        <v>46655</v>
      </c>
    </row>
    <row r="43746" spans="10:11" x14ac:dyDescent="0.25">
      <c r="J43746" t="s">
        <v>1496</v>
      </c>
      <c r="K43746" t="s">
        <v>46656</v>
      </c>
    </row>
    <row r="43747" spans="10:11" x14ac:dyDescent="0.25">
      <c r="J43747" t="s">
        <v>1496</v>
      </c>
      <c r="K43747" t="s">
        <v>46657</v>
      </c>
    </row>
    <row r="43748" spans="10:11" x14ac:dyDescent="0.25">
      <c r="J43748" t="s">
        <v>1496</v>
      </c>
      <c r="K43748" t="s">
        <v>46658</v>
      </c>
    </row>
    <row r="43749" spans="10:11" x14ac:dyDescent="0.25">
      <c r="J43749" t="s">
        <v>1496</v>
      </c>
      <c r="K43749" t="s">
        <v>46659</v>
      </c>
    </row>
    <row r="43750" spans="10:11" x14ac:dyDescent="0.25">
      <c r="J43750" t="s">
        <v>1496</v>
      </c>
      <c r="K43750" t="s">
        <v>46660</v>
      </c>
    </row>
    <row r="43751" spans="10:11" x14ac:dyDescent="0.25">
      <c r="J43751" t="s">
        <v>1496</v>
      </c>
      <c r="K43751" t="s">
        <v>46661</v>
      </c>
    </row>
    <row r="43752" spans="10:11" x14ac:dyDescent="0.25">
      <c r="J43752" t="s">
        <v>1496</v>
      </c>
      <c r="K43752" t="s">
        <v>46662</v>
      </c>
    </row>
    <row r="43753" spans="10:11" x14ac:dyDescent="0.25">
      <c r="J43753" t="s">
        <v>1496</v>
      </c>
      <c r="K43753" t="s">
        <v>46663</v>
      </c>
    </row>
    <row r="43754" spans="10:11" x14ac:dyDescent="0.25">
      <c r="J43754" t="s">
        <v>1496</v>
      </c>
      <c r="K43754" t="s">
        <v>46664</v>
      </c>
    </row>
    <row r="43755" spans="10:11" x14ac:dyDescent="0.25">
      <c r="J43755" t="s">
        <v>1496</v>
      </c>
      <c r="K43755" t="s">
        <v>46665</v>
      </c>
    </row>
    <row r="43756" spans="10:11" x14ac:dyDescent="0.25">
      <c r="J43756" t="s">
        <v>1496</v>
      </c>
      <c r="K43756" t="s">
        <v>46666</v>
      </c>
    </row>
    <row r="43757" spans="10:11" x14ac:dyDescent="0.25">
      <c r="J43757" t="s">
        <v>1496</v>
      </c>
      <c r="K43757" t="s">
        <v>46667</v>
      </c>
    </row>
    <row r="43758" spans="10:11" x14ac:dyDescent="0.25">
      <c r="J43758" t="s">
        <v>1496</v>
      </c>
      <c r="K43758" t="s">
        <v>46668</v>
      </c>
    </row>
    <row r="43759" spans="10:11" x14ac:dyDescent="0.25">
      <c r="J43759" t="s">
        <v>1496</v>
      </c>
      <c r="K43759" t="s">
        <v>46669</v>
      </c>
    </row>
    <row r="43760" spans="10:11" x14ac:dyDescent="0.25">
      <c r="J43760" t="s">
        <v>1496</v>
      </c>
      <c r="K43760" t="s">
        <v>46670</v>
      </c>
    </row>
    <row r="43761" spans="10:11" x14ac:dyDescent="0.25">
      <c r="J43761" t="s">
        <v>1496</v>
      </c>
      <c r="K43761" t="s">
        <v>46671</v>
      </c>
    </row>
    <row r="43762" spans="10:11" x14ac:dyDescent="0.25">
      <c r="J43762" t="s">
        <v>1496</v>
      </c>
      <c r="K43762" t="s">
        <v>46672</v>
      </c>
    </row>
    <row r="43763" spans="10:11" x14ac:dyDescent="0.25">
      <c r="J43763" t="s">
        <v>1496</v>
      </c>
      <c r="K43763" t="s">
        <v>46673</v>
      </c>
    </row>
    <row r="43764" spans="10:11" x14ac:dyDescent="0.25">
      <c r="J43764" t="s">
        <v>1496</v>
      </c>
      <c r="K43764" t="s">
        <v>46674</v>
      </c>
    </row>
    <row r="43765" spans="10:11" x14ac:dyDescent="0.25">
      <c r="J43765" t="s">
        <v>1496</v>
      </c>
      <c r="K43765" t="s">
        <v>46675</v>
      </c>
    </row>
    <row r="43766" spans="10:11" x14ac:dyDescent="0.25">
      <c r="J43766" t="s">
        <v>1496</v>
      </c>
      <c r="K43766" t="s">
        <v>46676</v>
      </c>
    </row>
    <row r="43767" spans="10:11" x14ac:dyDescent="0.25">
      <c r="J43767" t="s">
        <v>1496</v>
      </c>
      <c r="K43767" t="s">
        <v>46677</v>
      </c>
    </row>
    <row r="43768" spans="10:11" x14ac:dyDescent="0.25">
      <c r="J43768" t="s">
        <v>1496</v>
      </c>
      <c r="K43768" t="s">
        <v>46678</v>
      </c>
    </row>
    <row r="43769" spans="10:11" x14ac:dyDescent="0.25">
      <c r="J43769" t="s">
        <v>1496</v>
      </c>
      <c r="K43769" t="s">
        <v>46679</v>
      </c>
    </row>
    <row r="43770" spans="10:11" x14ac:dyDescent="0.25">
      <c r="J43770" t="s">
        <v>1496</v>
      </c>
      <c r="K43770" t="s">
        <v>46680</v>
      </c>
    </row>
    <row r="43771" spans="10:11" x14ac:dyDescent="0.25">
      <c r="J43771" t="s">
        <v>1496</v>
      </c>
      <c r="K43771" t="s">
        <v>46681</v>
      </c>
    </row>
    <row r="43772" spans="10:11" x14ac:dyDescent="0.25">
      <c r="J43772" t="s">
        <v>1496</v>
      </c>
      <c r="K43772" t="s">
        <v>46682</v>
      </c>
    </row>
    <row r="43773" spans="10:11" x14ac:dyDescent="0.25">
      <c r="J43773" t="s">
        <v>2589</v>
      </c>
      <c r="K43773" t="s">
        <v>46683</v>
      </c>
    </row>
    <row r="43774" spans="10:11" x14ac:dyDescent="0.25">
      <c r="J43774" t="s">
        <v>2589</v>
      </c>
      <c r="K43774" t="s">
        <v>46684</v>
      </c>
    </row>
    <row r="43775" spans="10:11" x14ac:dyDescent="0.25">
      <c r="J43775" t="s">
        <v>2589</v>
      </c>
      <c r="K43775" t="s">
        <v>46685</v>
      </c>
    </row>
    <row r="43776" spans="10:11" x14ac:dyDescent="0.25">
      <c r="J43776" t="s">
        <v>2589</v>
      </c>
      <c r="K43776" t="s">
        <v>46686</v>
      </c>
    </row>
    <row r="43777" spans="10:11" x14ac:dyDescent="0.25">
      <c r="J43777" t="s">
        <v>2589</v>
      </c>
      <c r="K43777" t="s">
        <v>46687</v>
      </c>
    </row>
    <row r="43778" spans="10:11" x14ac:dyDescent="0.25">
      <c r="J43778" t="s">
        <v>2589</v>
      </c>
      <c r="K43778" t="s">
        <v>46688</v>
      </c>
    </row>
    <row r="43779" spans="10:11" x14ac:dyDescent="0.25">
      <c r="J43779" t="s">
        <v>2589</v>
      </c>
      <c r="K43779" t="s">
        <v>46689</v>
      </c>
    </row>
    <row r="43780" spans="10:11" x14ac:dyDescent="0.25">
      <c r="J43780" t="s">
        <v>2589</v>
      </c>
      <c r="K43780" t="s">
        <v>46690</v>
      </c>
    </row>
    <row r="43781" spans="10:11" x14ac:dyDescent="0.25">
      <c r="J43781" t="s">
        <v>2589</v>
      </c>
      <c r="K43781" t="s">
        <v>46691</v>
      </c>
    </row>
    <row r="43782" spans="10:11" x14ac:dyDescent="0.25">
      <c r="J43782" t="s">
        <v>1696</v>
      </c>
      <c r="K43782" t="s">
        <v>46692</v>
      </c>
    </row>
    <row r="43783" spans="10:11" x14ac:dyDescent="0.25">
      <c r="J43783" t="s">
        <v>1697</v>
      </c>
      <c r="K43783" t="s">
        <v>46693</v>
      </c>
    </row>
    <row r="43784" spans="10:11" x14ac:dyDescent="0.25">
      <c r="J43784" t="s">
        <v>1697</v>
      </c>
      <c r="K43784" t="s">
        <v>46694</v>
      </c>
    </row>
    <row r="43785" spans="10:11" x14ac:dyDescent="0.25">
      <c r="J43785" t="s">
        <v>1697</v>
      </c>
      <c r="K43785" t="s">
        <v>46695</v>
      </c>
    </row>
    <row r="43786" spans="10:11" x14ac:dyDescent="0.25">
      <c r="J43786" t="s">
        <v>1697</v>
      </c>
      <c r="K43786" t="s">
        <v>46696</v>
      </c>
    </row>
    <row r="43787" spans="10:11" x14ac:dyDescent="0.25">
      <c r="J43787" t="s">
        <v>1697</v>
      </c>
      <c r="K43787" t="s">
        <v>46697</v>
      </c>
    </row>
    <row r="43788" spans="10:11" x14ac:dyDescent="0.25">
      <c r="J43788" t="s">
        <v>1697</v>
      </c>
      <c r="K43788" t="s">
        <v>46698</v>
      </c>
    </row>
    <row r="43789" spans="10:11" x14ac:dyDescent="0.25">
      <c r="J43789" t="s">
        <v>1697</v>
      </c>
      <c r="K43789" t="s">
        <v>46699</v>
      </c>
    </row>
    <row r="43790" spans="10:11" x14ac:dyDescent="0.25">
      <c r="J43790" t="s">
        <v>1697</v>
      </c>
      <c r="K43790" t="s">
        <v>46700</v>
      </c>
    </row>
    <row r="43791" spans="10:11" x14ac:dyDescent="0.25">
      <c r="J43791" t="s">
        <v>1697</v>
      </c>
      <c r="K43791" t="s">
        <v>46701</v>
      </c>
    </row>
    <row r="43792" spans="10:11" x14ac:dyDescent="0.25">
      <c r="J43792" t="s">
        <v>1697</v>
      </c>
      <c r="K43792" t="s">
        <v>46702</v>
      </c>
    </row>
    <row r="43793" spans="10:11" x14ac:dyDescent="0.25">
      <c r="J43793" t="s">
        <v>1697</v>
      </c>
      <c r="K43793" t="s">
        <v>46703</v>
      </c>
    </row>
    <row r="43794" spans="10:11" x14ac:dyDescent="0.25">
      <c r="J43794" t="s">
        <v>1697</v>
      </c>
      <c r="K43794" t="s">
        <v>46704</v>
      </c>
    </row>
    <row r="43795" spans="10:11" x14ac:dyDescent="0.25">
      <c r="J43795" t="s">
        <v>1697</v>
      </c>
      <c r="K43795" t="s">
        <v>46705</v>
      </c>
    </row>
    <row r="43796" spans="10:11" x14ac:dyDescent="0.25">
      <c r="J43796" t="s">
        <v>1697</v>
      </c>
      <c r="K43796" t="s">
        <v>46706</v>
      </c>
    </row>
    <row r="43797" spans="10:11" x14ac:dyDescent="0.25">
      <c r="J43797" t="s">
        <v>1697</v>
      </c>
      <c r="K43797" t="s">
        <v>46707</v>
      </c>
    </row>
    <row r="43798" spans="10:11" x14ac:dyDescent="0.25">
      <c r="J43798" t="s">
        <v>1698</v>
      </c>
      <c r="K43798" t="s">
        <v>46708</v>
      </c>
    </row>
    <row r="43799" spans="10:11" x14ac:dyDescent="0.25">
      <c r="J43799" t="s">
        <v>1698</v>
      </c>
      <c r="K43799" t="s">
        <v>46709</v>
      </c>
    </row>
    <row r="43800" spans="10:11" x14ac:dyDescent="0.25">
      <c r="J43800" t="s">
        <v>1698</v>
      </c>
      <c r="K43800" t="s">
        <v>46710</v>
      </c>
    </row>
    <row r="43801" spans="10:11" x14ac:dyDescent="0.25">
      <c r="J43801" t="s">
        <v>1698</v>
      </c>
      <c r="K43801" t="s">
        <v>46711</v>
      </c>
    </row>
    <row r="43802" spans="10:11" x14ac:dyDescent="0.25">
      <c r="J43802" t="s">
        <v>1698</v>
      </c>
      <c r="K43802" t="s">
        <v>46712</v>
      </c>
    </row>
    <row r="43803" spans="10:11" x14ac:dyDescent="0.25">
      <c r="J43803" t="s">
        <v>1698</v>
      </c>
      <c r="K43803" t="s">
        <v>46713</v>
      </c>
    </row>
    <row r="43804" spans="10:11" x14ac:dyDescent="0.25">
      <c r="J43804" t="s">
        <v>1698</v>
      </c>
      <c r="K43804" t="s">
        <v>46714</v>
      </c>
    </row>
    <row r="43805" spans="10:11" x14ac:dyDescent="0.25">
      <c r="J43805" t="s">
        <v>1698</v>
      </c>
      <c r="K43805" t="s">
        <v>46715</v>
      </c>
    </row>
    <row r="43806" spans="10:11" x14ac:dyDescent="0.25">
      <c r="J43806" t="s">
        <v>1698</v>
      </c>
      <c r="K43806" t="s">
        <v>46716</v>
      </c>
    </row>
    <row r="43807" spans="10:11" x14ac:dyDescent="0.25">
      <c r="J43807" t="s">
        <v>1698</v>
      </c>
      <c r="K43807" t="s">
        <v>46717</v>
      </c>
    </row>
    <row r="43808" spans="10:11" x14ac:dyDescent="0.25">
      <c r="J43808" t="s">
        <v>1698</v>
      </c>
      <c r="K43808" t="s">
        <v>46718</v>
      </c>
    </row>
    <row r="43809" spans="10:11" x14ac:dyDescent="0.25">
      <c r="J43809" t="s">
        <v>1698</v>
      </c>
      <c r="K43809" t="s">
        <v>46719</v>
      </c>
    </row>
    <row r="43810" spans="10:11" x14ac:dyDescent="0.25">
      <c r="J43810" t="s">
        <v>1698</v>
      </c>
      <c r="K43810" t="s">
        <v>46720</v>
      </c>
    </row>
    <row r="43811" spans="10:11" x14ac:dyDescent="0.25">
      <c r="J43811" t="s">
        <v>1698</v>
      </c>
      <c r="K43811" t="s">
        <v>46721</v>
      </c>
    </row>
    <row r="43812" spans="10:11" x14ac:dyDescent="0.25">
      <c r="J43812" t="s">
        <v>1698</v>
      </c>
      <c r="K43812" t="s">
        <v>46722</v>
      </c>
    </row>
    <row r="43813" spans="10:11" x14ac:dyDescent="0.25">
      <c r="J43813" t="s">
        <v>1698</v>
      </c>
      <c r="K43813" t="s">
        <v>46723</v>
      </c>
    </row>
    <row r="43814" spans="10:11" x14ac:dyDescent="0.25">
      <c r="J43814" t="s">
        <v>1698</v>
      </c>
      <c r="K43814" t="s">
        <v>46724</v>
      </c>
    </row>
    <row r="43815" spans="10:11" x14ac:dyDescent="0.25">
      <c r="J43815" t="s">
        <v>1698</v>
      </c>
      <c r="K43815" t="s">
        <v>46725</v>
      </c>
    </row>
    <row r="43816" spans="10:11" x14ac:dyDescent="0.25">
      <c r="J43816" t="s">
        <v>1699</v>
      </c>
      <c r="K43816" t="s">
        <v>46726</v>
      </c>
    </row>
    <row r="43817" spans="10:11" x14ac:dyDescent="0.25">
      <c r="J43817" t="s">
        <v>1699</v>
      </c>
      <c r="K43817" t="s">
        <v>46727</v>
      </c>
    </row>
    <row r="43818" spans="10:11" x14ac:dyDescent="0.25">
      <c r="J43818" t="s">
        <v>1699</v>
      </c>
      <c r="K43818" t="s">
        <v>46728</v>
      </c>
    </row>
    <row r="43819" spans="10:11" x14ac:dyDescent="0.25">
      <c r="J43819" t="s">
        <v>1699</v>
      </c>
      <c r="K43819" t="s">
        <v>46729</v>
      </c>
    </row>
    <row r="43820" spans="10:11" x14ac:dyDescent="0.25">
      <c r="J43820" t="s">
        <v>1699</v>
      </c>
      <c r="K43820" t="s">
        <v>46730</v>
      </c>
    </row>
    <row r="43821" spans="10:11" x14ac:dyDescent="0.25">
      <c r="J43821" t="s">
        <v>1699</v>
      </c>
      <c r="K43821" t="s">
        <v>46731</v>
      </c>
    </row>
    <row r="43822" spans="10:11" x14ac:dyDescent="0.25">
      <c r="J43822" t="s">
        <v>1699</v>
      </c>
      <c r="K43822" t="s">
        <v>46732</v>
      </c>
    </row>
    <row r="43823" spans="10:11" x14ac:dyDescent="0.25">
      <c r="J43823" t="s">
        <v>996</v>
      </c>
      <c r="K43823" t="s">
        <v>46733</v>
      </c>
    </row>
    <row r="43824" spans="10:11" x14ac:dyDescent="0.25">
      <c r="J43824" t="s">
        <v>996</v>
      </c>
      <c r="K43824" t="s">
        <v>46734</v>
      </c>
    </row>
    <row r="43825" spans="10:11" x14ac:dyDescent="0.25">
      <c r="J43825" t="s">
        <v>996</v>
      </c>
      <c r="K43825" t="s">
        <v>46735</v>
      </c>
    </row>
    <row r="43826" spans="10:11" x14ac:dyDescent="0.25">
      <c r="J43826" t="s">
        <v>996</v>
      </c>
      <c r="K43826" t="s">
        <v>46736</v>
      </c>
    </row>
    <row r="43827" spans="10:11" x14ac:dyDescent="0.25">
      <c r="J43827" t="s">
        <v>309</v>
      </c>
      <c r="K43827" t="s">
        <v>46737</v>
      </c>
    </row>
    <row r="43828" spans="10:11" x14ac:dyDescent="0.25">
      <c r="J43828" t="s">
        <v>309</v>
      </c>
      <c r="K43828" t="s">
        <v>46738</v>
      </c>
    </row>
    <row r="43829" spans="10:11" x14ac:dyDescent="0.25">
      <c r="J43829" t="s">
        <v>309</v>
      </c>
      <c r="K43829" t="s">
        <v>46739</v>
      </c>
    </row>
    <row r="43830" spans="10:11" x14ac:dyDescent="0.25">
      <c r="J43830" t="s">
        <v>309</v>
      </c>
      <c r="K43830" t="s">
        <v>46740</v>
      </c>
    </row>
    <row r="43831" spans="10:11" x14ac:dyDescent="0.25">
      <c r="J43831" t="s">
        <v>309</v>
      </c>
      <c r="K43831" t="s">
        <v>46741</v>
      </c>
    </row>
    <row r="43832" spans="10:11" x14ac:dyDescent="0.25">
      <c r="J43832" t="s">
        <v>309</v>
      </c>
      <c r="K43832" t="s">
        <v>46742</v>
      </c>
    </row>
    <row r="43833" spans="10:11" x14ac:dyDescent="0.25">
      <c r="J43833" t="s">
        <v>309</v>
      </c>
      <c r="K43833" t="s">
        <v>46743</v>
      </c>
    </row>
    <row r="43834" spans="10:11" x14ac:dyDescent="0.25">
      <c r="J43834" t="s">
        <v>309</v>
      </c>
      <c r="K43834" t="s">
        <v>46744</v>
      </c>
    </row>
    <row r="43835" spans="10:11" x14ac:dyDescent="0.25">
      <c r="J43835" t="s">
        <v>310</v>
      </c>
      <c r="K43835" t="s">
        <v>46745</v>
      </c>
    </row>
    <row r="43836" spans="10:11" x14ac:dyDescent="0.25">
      <c r="J43836" t="s">
        <v>310</v>
      </c>
      <c r="K43836" t="s">
        <v>46746</v>
      </c>
    </row>
    <row r="43837" spans="10:11" x14ac:dyDescent="0.25">
      <c r="J43837" t="s">
        <v>310</v>
      </c>
      <c r="K43837" t="s">
        <v>46747</v>
      </c>
    </row>
    <row r="43838" spans="10:11" x14ac:dyDescent="0.25">
      <c r="J43838" t="s">
        <v>310</v>
      </c>
      <c r="K43838" t="s">
        <v>46748</v>
      </c>
    </row>
    <row r="43839" spans="10:11" x14ac:dyDescent="0.25">
      <c r="J43839" t="s">
        <v>310</v>
      </c>
      <c r="K43839" t="s">
        <v>46749</v>
      </c>
    </row>
    <row r="43840" spans="10:11" x14ac:dyDescent="0.25">
      <c r="J43840" t="s">
        <v>310</v>
      </c>
      <c r="K43840" t="s">
        <v>46750</v>
      </c>
    </row>
    <row r="43841" spans="10:11" x14ac:dyDescent="0.25">
      <c r="J43841" t="s">
        <v>1570</v>
      </c>
      <c r="K43841" t="s">
        <v>46751</v>
      </c>
    </row>
    <row r="43842" spans="10:11" x14ac:dyDescent="0.25">
      <c r="J43842" t="s">
        <v>1570</v>
      </c>
      <c r="K43842" t="s">
        <v>46752</v>
      </c>
    </row>
    <row r="43843" spans="10:11" x14ac:dyDescent="0.25">
      <c r="J43843" t="s">
        <v>1570</v>
      </c>
      <c r="K43843" t="s">
        <v>46753</v>
      </c>
    </row>
    <row r="43844" spans="10:11" x14ac:dyDescent="0.25">
      <c r="J43844" t="s">
        <v>1570</v>
      </c>
      <c r="K43844" t="s">
        <v>46754</v>
      </c>
    </row>
    <row r="43845" spans="10:11" x14ac:dyDescent="0.25">
      <c r="J43845" t="s">
        <v>1570</v>
      </c>
      <c r="K43845" t="s">
        <v>46755</v>
      </c>
    </row>
    <row r="43846" spans="10:11" x14ac:dyDescent="0.25">
      <c r="J43846" t="s">
        <v>1570</v>
      </c>
      <c r="K43846" t="s">
        <v>46756</v>
      </c>
    </row>
    <row r="43847" spans="10:11" x14ac:dyDescent="0.25">
      <c r="J43847" t="s">
        <v>1570</v>
      </c>
      <c r="K43847" t="s">
        <v>46757</v>
      </c>
    </row>
    <row r="43848" spans="10:11" x14ac:dyDescent="0.25">
      <c r="J43848" t="s">
        <v>1570</v>
      </c>
      <c r="K43848" t="s">
        <v>46758</v>
      </c>
    </row>
    <row r="43849" spans="10:11" x14ac:dyDescent="0.25">
      <c r="J43849" t="s">
        <v>1570</v>
      </c>
      <c r="K43849" t="s">
        <v>46759</v>
      </c>
    </row>
    <row r="43850" spans="10:11" x14ac:dyDescent="0.25">
      <c r="J43850" t="s">
        <v>1570</v>
      </c>
      <c r="K43850" t="s">
        <v>46760</v>
      </c>
    </row>
    <row r="43851" spans="10:11" x14ac:dyDescent="0.25">
      <c r="J43851" t="s">
        <v>1570</v>
      </c>
      <c r="K43851" t="s">
        <v>46761</v>
      </c>
    </row>
    <row r="43852" spans="10:11" x14ac:dyDescent="0.25">
      <c r="J43852" t="s">
        <v>1570</v>
      </c>
      <c r="K43852" t="s">
        <v>46762</v>
      </c>
    </row>
    <row r="43853" spans="10:11" x14ac:dyDescent="0.25">
      <c r="J43853" t="s">
        <v>1570</v>
      </c>
      <c r="K43853" t="s">
        <v>46763</v>
      </c>
    </row>
    <row r="43854" spans="10:11" x14ac:dyDescent="0.25">
      <c r="J43854" t="s">
        <v>1570</v>
      </c>
      <c r="K43854" t="s">
        <v>46764</v>
      </c>
    </row>
    <row r="43855" spans="10:11" x14ac:dyDescent="0.25">
      <c r="J43855" t="s">
        <v>2590</v>
      </c>
      <c r="K43855" t="s">
        <v>46765</v>
      </c>
    </row>
    <row r="43856" spans="10:11" x14ac:dyDescent="0.25">
      <c r="J43856" t="s">
        <v>2590</v>
      </c>
      <c r="K43856" t="s">
        <v>46766</v>
      </c>
    </row>
    <row r="43857" spans="10:11" x14ac:dyDescent="0.25">
      <c r="J43857" t="s">
        <v>2590</v>
      </c>
      <c r="K43857" t="s">
        <v>46767</v>
      </c>
    </row>
    <row r="43858" spans="10:11" x14ac:dyDescent="0.25">
      <c r="J43858" t="s">
        <v>2590</v>
      </c>
      <c r="K43858" t="s">
        <v>46768</v>
      </c>
    </row>
    <row r="43859" spans="10:11" x14ac:dyDescent="0.25">
      <c r="J43859" t="s">
        <v>2590</v>
      </c>
      <c r="K43859" t="s">
        <v>46769</v>
      </c>
    </row>
    <row r="43860" spans="10:11" x14ac:dyDescent="0.25">
      <c r="J43860" t="s">
        <v>2590</v>
      </c>
      <c r="K43860" t="s">
        <v>46770</v>
      </c>
    </row>
    <row r="43861" spans="10:11" x14ac:dyDescent="0.25">
      <c r="J43861" t="s">
        <v>2590</v>
      </c>
      <c r="K43861" t="s">
        <v>46771</v>
      </c>
    </row>
    <row r="43862" spans="10:11" x14ac:dyDescent="0.25">
      <c r="J43862" t="s">
        <v>2590</v>
      </c>
      <c r="K43862" t="s">
        <v>46772</v>
      </c>
    </row>
    <row r="43863" spans="10:11" x14ac:dyDescent="0.25">
      <c r="J43863" t="s">
        <v>2590</v>
      </c>
      <c r="K43863" t="s">
        <v>46773</v>
      </c>
    </row>
    <row r="43864" spans="10:11" x14ac:dyDescent="0.25">
      <c r="J43864" t="s">
        <v>2590</v>
      </c>
      <c r="K43864" t="s">
        <v>46774</v>
      </c>
    </row>
    <row r="43865" spans="10:11" x14ac:dyDescent="0.25">
      <c r="J43865" t="s">
        <v>2590</v>
      </c>
      <c r="K43865" t="s">
        <v>46775</v>
      </c>
    </row>
    <row r="43866" spans="10:11" x14ac:dyDescent="0.25">
      <c r="J43866" t="s">
        <v>2590</v>
      </c>
      <c r="K43866" t="s">
        <v>46776</v>
      </c>
    </row>
    <row r="43867" spans="10:11" x14ac:dyDescent="0.25">
      <c r="J43867" t="s">
        <v>2590</v>
      </c>
      <c r="K43867" t="s">
        <v>46777</v>
      </c>
    </row>
    <row r="43868" spans="10:11" x14ac:dyDescent="0.25">
      <c r="J43868" t="s">
        <v>2590</v>
      </c>
      <c r="K43868" t="s">
        <v>46778</v>
      </c>
    </row>
    <row r="43869" spans="10:11" x14ac:dyDescent="0.25">
      <c r="J43869" t="s">
        <v>2590</v>
      </c>
      <c r="K43869" t="s">
        <v>46779</v>
      </c>
    </row>
    <row r="43870" spans="10:11" x14ac:dyDescent="0.25">
      <c r="J43870" t="s">
        <v>2590</v>
      </c>
      <c r="K43870" t="s">
        <v>46780</v>
      </c>
    </row>
    <row r="43871" spans="10:11" x14ac:dyDescent="0.25">
      <c r="J43871" t="s">
        <v>2590</v>
      </c>
      <c r="K43871" t="s">
        <v>46781</v>
      </c>
    </row>
    <row r="43872" spans="10:11" x14ac:dyDescent="0.25">
      <c r="J43872" t="s">
        <v>2590</v>
      </c>
      <c r="K43872" t="s">
        <v>46782</v>
      </c>
    </row>
    <row r="43873" spans="10:11" x14ac:dyDescent="0.25">
      <c r="J43873" t="s">
        <v>2590</v>
      </c>
      <c r="K43873" t="s">
        <v>46783</v>
      </c>
    </row>
    <row r="43874" spans="10:11" x14ac:dyDescent="0.25">
      <c r="J43874" t="s">
        <v>2590</v>
      </c>
      <c r="K43874" t="s">
        <v>46784</v>
      </c>
    </row>
    <row r="43875" spans="10:11" x14ac:dyDescent="0.25">
      <c r="J43875" t="s">
        <v>2590</v>
      </c>
      <c r="K43875" t="s">
        <v>46785</v>
      </c>
    </row>
    <row r="43876" spans="10:11" x14ac:dyDescent="0.25">
      <c r="J43876" t="s">
        <v>2590</v>
      </c>
      <c r="K43876" t="s">
        <v>46786</v>
      </c>
    </row>
    <row r="43877" spans="10:11" x14ac:dyDescent="0.25">
      <c r="J43877" t="s">
        <v>2590</v>
      </c>
      <c r="K43877" t="s">
        <v>46787</v>
      </c>
    </row>
    <row r="43878" spans="10:11" x14ac:dyDescent="0.25">
      <c r="J43878" t="s">
        <v>2591</v>
      </c>
      <c r="K43878" t="s">
        <v>46788</v>
      </c>
    </row>
    <row r="43879" spans="10:11" x14ac:dyDescent="0.25">
      <c r="J43879" t="s">
        <v>2591</v>
      </c>
      <c r="K43879" t="s">
        <v>46789</v>
      </c>
    </row>
    <row r="43880" spans="10:11" x14ac:dyDescent="0.25">
      <c r="J43880" t="s">
        <v>2591</v>
      </c>
      <c r="K43880" t="s">
        <v>46790</v>
      </c>
    </row>
    <row r="43881" spans="10:11" x14ac:dyDescent="0.25">
      <c r="J43881" t="s">
        <v>2591</v>
      </c>
      <c r="K43881" t="s">
        <v>46791</v>
      </c>
    </row>
    <row r="43882" spans="10:11" x14ac:dyDescent="0.25">
      <c r="J43882" t="s">
        <v>2591</v>
      </c>
      <c r="K43882" t="s">
        <v>46792</v>
      </c>
    </row>
    <row r="43883" spans="10:11" x14ac:dyDescent="0.25">
      <c r="J43883" t="s">
        <v>2591</v>
      </c>
      <c r="K43883" t="s">
        <v>46793</v>
      </c>
    </row>
    <row r="43884" spans="10:11" x14ac:dyDescent="0.25">
      <c r="J43884" t="s">
        <v>2591</v>
      </c>
      <c r="K43884" t="s">
        <v>46794</v>
      </c>
    </row>
    <row r="43885" spans="10:11" x14ac:dyDescent="0.25">
      <c r="J43885" t="s">
        <v>2591</v>
      </c>
      <c r="K43885" t="s">
        <v>46795</v>
      </c>
    </row>
    <row r="43886" spans="10:11" x14ac:dyDescent="0.25">
      <c r="J43886" t="s">
        <v>2591</v>
      </c>
      <c r="K43886" t="s">
        <v>46796</v>
      </c>
    </row>
    <row r="43887" spans="10:11" x14ac:dyDescent="0.25">
      <c r="J43887" t="s">
        <v>2591</v>
      </c>
      <c r="K43887" t="s">
        <v>46797</v>
      </c>
    </row>
    <row r="43888" spans="10:11" x14ac:dyDescent="0.25">
      <c r="J43888" t="s">
        <v>2591</v>
      </c>
      <c r="K43888" t="s">
        <v>46798</v>
      </c>
    </row>
    <row r="43889" spans="10:11" x14ac:dyDescent="0.25">
      <c r="J43889" t="s">
        <v>2591</v>
      </c>
      <c r="K43889" t="s">
        <v>46799</v>
      </c>
    </row>
    <row r="43890" spans="10:11" x14ac:dyDescent="0.25">
      <c r="J43890" t="s">
        <v>2591</v>
      </c>
      <c r="K43890" t="s">
        <v>46800</v>
      </c>
    </row>
    <row r="43891" spans="10:11" x14ac:dyDescent="0.25">
      <c r="J43891" t="s">
        <v>2591</v>
      </c>
      <c r="K43891" t="s">
        <v>46801</v>
      </c>
    </row>
    <row r="43892" spans="10:11" x14ac:dyDescent="0.25">
      <c r="J43892" t="s">
        <v>2591</v>
      </c>
      <c r="K43892" t="s">
        <v>46802</v>
      </c>
    </row>
    <row r="43893" spans="10:11" x14ac:dyDescent="0.25">
      <c r="J43893" t="s">
        <v>2591</v>
      </c>
      <c r="K43893" t="s">
        <v>46803</v>
      </c>
    </row>
    <row r="43894" spans="10:11" x14ac:dyDescent="0.25">
      <c r="J43894" t="s">
        <v>2591</v>
      </c>
      <c r="K43894" t="s">
        <v>46804</v>
      </c>
    </row>
    <row r="43895" spans="10:11" x14ac:dyDescent="0.25">
      <c r="J43895" t="s">
        <v>2591</v>
      </c>
      <c r="K43895" t="s">
        <v>46805</v>
      </c>
    </row>
    <row r="43896" spans="10:11" x14ac:dyDescent="0.25">
      <c r="J43896" t="s">
        <v>2591</v>
      </c>
      <c r="K43896" t="s">
        <v>46806</v>
      </c>
    </row>
    <row r="43897" spans="10:11" x14ac:dyDescent="0.25">
      <c r="J43897" t="s">
        <v>2591</v>
      </c>
      <c r="K43897" t="s">
        <v>46807</v>
      </c>
    </row>
    <row r="43898" spans="10:11" x14ac:dyDescent="0.25">
      <c r="J43898" t="s">
        <v>2591</v>
      </c>
      <c r="K43898" t="s">
        <v>46808</v>
      </c>
    </row>
    <row r="43899" spans="10:11" x14ac:dyDescent="0.25">
      <c r="J43899" t="s">
        <v>2591</v>
      </c>
      <c r="K43899" t="s">
        <v>46809</v>
      </c>
    </row>
    <row r="43900" spans="10:11" x14ac:dyDescent="0.25">
      <c r="J43900" t="s">
        <v>2591</v>
      </c>
      <c r="K43900" t="s">
        <v>46810</v>
      </c>
    </row>
    <row r="43901" spans="10:11" x14ac:dyDescent="0.25">
      <c r="J43901" t="s">
        <v>2591</v>
      </c>
      <c r="K43901" t="s">
        <v>46811</v>
      </c>
    </row>
    <row r="43902" spans="10:11" x14ac:dyDescent="0.25">
      <c r="J43902" t="s">
        <v>2591</v>
      </c>
      <c r="K43902" t="s">
        <v>46812</v>
      </c>
    </row>
    <row r="43903" spans="10:11" x14ac:dyDescent="0.25">
      <c r="J43903" t="s">
        <v>1137</v>
      </c>
      <c r="K43903" t="s">
        <v>46813</v>
      </c>
    </row>
    <row r="43904" spans="10:11" x14ac:dyDescent="0.25">
      <c r="J43904" t="s">
        <v>1137</v>
      </c>
      <c r="K43904" t="s">
        <v>46814</v>
      </c>
    </row>
    <row r="43905" spans="10:11" x14ac:dyDescent="0.25">
      <c r="J43905" t="s">
        <v>1137</v>
      </c>
      <c r="K43905" t="s">
        <v>46815</v>
      </c>
    </row>
    <row r="43906" spans="10:11" x14ac:dyDescent="0.25">
      <c r="J43906" t="s">
        <v>1137</v>
      </c>
      <c r="K43906" t="s">
        <v>46816</v>
      </c>
    </row>
    <row r="43907" spans="10:11" x14ac:dyDescent="0.25">
      <c r="J43907" t="s">
        <v>1137</v>
      </c>
      <c r="K43907" t="s">
        <v>46817</v>
      </c>
    </row>
    <row r="43908" spans="10:11" x14ac:dyDescent="0.25">
      <c r="J43908" t="s">
        <v>1137</v>
      </c>
      <c r="K43908" t="s">
        <v>46818</v>
      </c>
    </row>
    <row r="43909" spans="10:11" x14ac:dyDescent="0.25">
      <c r="J43909" t="s">
        <v>1137</v>
      </c>
      <c r="K43909" t="s">
        <v>46819</v>
      </c>
    </row>
    <row r="43910" spans="10:11" x14ac:dyDescent="0.25">
      <c r="J43910" t="s">
        <v>1137</v>
      </c>
      <c r="K43910" t="s">
        <v>46820</v>
      </c>
    </row>
    <row r="43911" spans="10:11" x14ac:dyDescent="0.25">
      <c r="J43911" t="s">
        <v>1137</v>
      </c>
      <c r="K43911" t="s">
        <v>46821</v>
      </c>
    </row>
    <row r="43912" spans="10:11" x14ac:dyDescent="0.25">
      <c r="J43912" t="s">
        <v>1137</v>
      </c>
      <c r="K43912" t="s">
        <v>46822</v>
      </c>
    </row>
    <row r="43913" spans="10:11" x14ac:dyDescent="0.25">
      <c r="J43913" t="s">
        <v>1137</v>
      </c>
      <c r="K43913" t="s">
        <v>46823</v>
      </c>
    </row>
    <row r="43914" spans="10:11" x14ac:dyDescent="0.25">
      <c r="J43914" t="s">
        <v>1137</v>
      </c>
      <c r="K43914" t="s">
        <v>46824</v>
      </c>
    </row>
    <row r="43915" spans="10:11" x14ac:dyDescent="0.25">
      <c r="J43915" t="s">
        <v>1137</v>
      </c>
      <c r="K43915" t="s">
        <v>46825</v>
      </c>
    </row>
    <row r="43916" spans="10:11" x14ac:dyDescent="0.25">
      <c r="J43916" t="s">
        <v>1137</v>
      </c>
      <c r="K43916" t="s">
        <v>46826</v>
      </c>
    </row>
    <row r="43917" spans="10:11" x14ac:dyDescent="0.25">
      <c r="J43917" t="s">
        <v>1137</v>
      </c>
      <c r="K43917" t="s">
        <v>46827</v>
      </c>
    </row>
    <row r="43918" spans="10:11" x14ac:dyDescent="0.25">
      <c r="J43918" t="s">
        <v>1137</v>
      </c>
      <c r="K43918" t="s">
        <v>46828</v>
      </c>
    </row>
    <row r="43919" spans="10:11" x14ac:dyDescent="0.25">
      <c r="J43919" t="s">
        <v>1137</v>
      </c>
      <c r="K43919" t="s">
        <v>46829</v>
      </c>
    </row>
    <row r="43920" spans="10:11" x14ac:dyDescent="0.25">
      <c r="J43920" t="s">
        <v>1137</v>
      </c>
      <c r="K43920" t="s">
        <v>46830</v>
      </c>
    </row>
    <row r="43921" spans="10:11" x14ac:dyDescent="0.25">
      <c r="J43921" t="s">
        <v>1137</v>
      </c>
      <c r="K43921" t="s">
        <v>46831</v>
      </c>
    </row>
    <row r="43922" spans="10:11" x14ac:dyDescent="0.25">
      <c r="J43922" t="s">
        <v>1137</v>
      </c>
      <c r="K43922" t="s">
        <v>46832</v>
      </c>
    </row>
    <row r="43923" spans="10:11" x14ac:dyDescent="0.25">
      <c r="J43923" t="s">
        <v>1137</v>
      </c>
      <c r="K43923" t="s">
        <v>46833</v>
      </c>
    </row>
    <row r="43924" spans="10:11" x14ac:dyDescent="0.25">
      <c r="J43924" t="s">
        <v>1137</v>
      </c>
      <c r="K43924" t="s">
        <v>46834</v>
      </c>
    </row>
    <row r="43925" spans="10:11" x14ac:dyDescent="0.25">
      <c r="J43925" t="s">
        <v>1137</v>
      </c>
      <c r="K43925" t="s">
        <v>46835</v>
      </c>
    </row>
    <row r="43926" spans="10:11" x14ac:dyDescent="0.25">
      <c r="J43926" t="s">
        <v>1137</v>
      </c>
      <c r="K43926" t="s">
        <v>46836</v>
      </c>
    </row>
    <row r="43927" spans="10:11" x14ac:dyDescent="0.25">
      <c r="J43927" t="s">
        <v>1137</v>
      </c>
      <c r="K43927" t="s">
        <v>46837</v>
      </c>
    </row>
    <row r="43928" spans="10:11" x14ac:dyDescent="0.25">
      <c r="J43928" t="s">
        <v>1137</v>
      </c>
      <c r="K43928" t="s">
        <v>46838</v>
      </c>
    </row>
    <row r="43929" spans="10:11" x14ac:dyDescent="0.25">
      <c r="J43929" t="s">
        <v>1137</v>
      </c>
      <c r="K43929" t="s">
        <v>46839</v>
      </c>
    </row>
    <row r="43930" spans="10:11" x14ac:dyDescent="0.25">
      <c r="J43930" t="s">
        <v>1137</v>
      </c>
      <c r="K43930" t="s">
        <v>46840</v>
      </c>
    </row>
    <row r="43931" spans="10:11" x14ac:dyDescent="0.25">
      <c r="J43931" t="s">
        <v>1137</v>
      </c>
      <c r="K43931" t="s">
        <v>46841</v>
      </c>
    </row>
    <row r="43932" spans="10:11" x14ac:dyDescent="0.25">
      <c r="J43932" t="s">
        <v>1137</v>
      </c>
      <c r="K43932" t="s">
        <v>46842</v>
      </c>
    </row>
    <row r="43933" spans="10:11" x14ac:dyDescent="0.25">
      <c r="J43933" t="s">
        <v>1137</v>
      </c>
      <c r="K43933" t="s">
        <v>46843</v>
      </c>
    </row>
    <row r="43934" spans="10:11" x14ac:dyDescent="0.25">
      <c r="J43934" t="s">
        <v>1137</v>
      </c>
      <c r="K43934" t="s">
        <v>46844</v>
      </c>
    </row>
    <row r="43935" spans="10:11" x14ac:dyDescent="0.25">
      <c r="J43935" t="s">
        <v>1138</v>
      </c>
      <c r="K43935" t="s">
        <v>46845</v>
      </c>
    </row>
    <row r="43936" spans="10:11" x14ac:dyDescent="0.25">
      <c r="J43936" t="s">
        <v>1138</v>
      </c>
      <c r="K43936" t="s">
        <v>46846</v>
      </c>
    </row>
    <row r="43937" spans="10:11" x14ac:dyDescent="0.25">
      <c r="J43937" t="s">
        <v>1138</v>
      </c>
      <c r="K43937" t="s">
        <v>46847</v>
      </c>
    </row>
    <row r="43938" spans="10:11" x14ac:dyDescent="0.25">
      <c r="J43938" t="s">
        <v>1138</v>
      </c>
      <c r="K43938" t="s">
        <v>46848</v>
      </c>
    </row>
    <row r="43939" spans="10:11" x14ac:dyDescent="0.25">
      <c r="J43939" t="s">
        <v>1138</v>
      </c>
      <c r="K43939" t="s">
        <v>46849</v>
      </c>
    </row>
    <row r="43940" spans="10:11" x14ac:dyDescent="0.25">
      <c r="J43940" t="s">
        <v>1138</v>
      </c>
      <c r="K43940" t="s">
        <v>46850</v>
      </c>
    </row>
    <row r="43941" spans="10:11" x14ac:dyDescent="0.25">
      <c r="J43941" t="s">
        <v>1138</v>
      </c>
      <c r="K43941" t="s">
        <v>46851</v>
      </c>
    </row>
    <row r="43942" spans="10:11" x14ac:dyDescent="0.25">
      <c r="J43942" t="s">
        <v>1138</v>
      </c>
      <c r="K43942" t="s">
        <v>46852</v>
      </c>
    </row>
    <row r="43943" spans="10:11" x14ac:dyDescent="0.25">
      <c r="J43943" t="s">
        <v>1138</v>
      </c>
      <c r="K43943" t="s">
        <v>46853</v>
      </c>
    </row>
    <row r="43944" spans="10:11" x14ac:dyDescent="0.25">
      <c r="J43944" t="s">
        <v>1138</v>
      </c>
      <c r="K43944" t="s">
        <v>46854</v>
      </c>
    </row>
    <row r="43945" spans="10:11" x14ac:dyDescent="0.25">
      <c r="J43945" t="s">
        <v>1138</v>
      </c>
      <c r="K43945" t="s">
        <v>46855</v>
      </c>
    </row>
    <row r="43946" spans="10:11" x14ac:dyDescent="0.25">
      <c r="J43946" t="s">
        <v>1138</v>
      </c>
      <c r="K43946" t="s">
        <v>46856</v>
      </c>
    </row>
    <row r="43947" spans="10:11" x14ac:dyDescent="0.25">
      <c r="J43947" t="s">
        <v>1138</v>
      </c>
      <c r="K43947" t="s">
        <v>46857</v>
      </c>
    </row>
    <row r="43948" spans="10:11" x14ac:dyDescent="0.25">
      <c r="J43948" t="s">
        <v>1138</v>
      </c>
      <c r="K43948" t="s">
        <v>46858</v>
      </c>
    </row>
    <row r="43949" spans="10:11" x14ac:dyDescent="0.25">
      <c r="J43949" t="s">
        <v>1138</v>
      </c>
      <c r="K43949" t="s">
        <v>46859</v>
      </c>
    </row>
    <row r="43950" spans="10:11" x14ac:dyDescent="0.25">
      <c r="J43950" t="s">
        <v>1138</v>
      </c>
      <c r="K43950" t="s">
        <v>46860</v>
      </c>
    </row>
    <row r="43951" spans="10:11" x14ac:dyDescent="0.25">
      <c r="J43951" t="s">
        <v>1138</v>
      </c>
      <c r="K43951" t="s">
        <v>46861</v>
      </c>
    </row>
    <row r="43952" spans="10:11" x14ac:dyDescent="0.25">
      <c r="J43952" t="s">
        <v>1138</v>
      </c>
      <c r="K43952" t="s">
        <v>46862</v>
      </c>
    </row>
    <row r="43953" spans="10:11" x14ac:dyDescent="0.25">
      <c r="J43953" t="s">
        <v>1138</v>
      </c>
      <c r="K43953" t="s">
        <v>46863</v>
      </c>
    </row>
    <row r="43954" spans="10:11" x14ac:dyDescent="0.25">
      <c r="J43954" t="s">
        <v>1138</v>
      </c>
      <c r="K43954" t="s">
        <v>46864</v>
      </c>
    </row>
    <row r="43955" spans="10:11" x14ac:dyDescent="0.25">
      <c r="J43955" t="s">
        <v>1138</v>
      </c>
      <c r="K43955" t="s">
        <v>46865</v>
      </c>
    </row>
    <row r="43956" spans="10:11" x14ac:dyDescent="0.25">
      <c r="J43956" t="s">
        <v>1138</v>
      </c>
      <c r="K43956" t="s">
        <v>46866</v>
      </c>
    </row>
    <row r="43957" spans="10:11" x14ac:dyDescent="0.25">
      <c r="J43957" t="s">
        <v>1138</v>
      </c>
      <c r="K43957" t="s">
        <v>46867</v>
      </c>
    </row>
    <row r="43958" spans="10:11" x14ac:dyDescent="0.25">
      <c r="J43958" t="s">
        <v>1138</v>
      </c>
      <c r="K43958" t="s">
        <v>46868</v>
      </c>
    </row>
    <row r="43959" spans="10:11" x14ac:dyDescent="0.25">
      <c r="J43959" t="s">
        <v>1138</v>
      </c>
      <c r="K43959" t="s">
        <v>46869</v>
      </c>
    </row>
    <row r="43960" spans="10:11" x14ac:dyDescent="0.25">
      <c r="J43960" t="s">
        <v>1138</v>
      </c>
      <c r="K43960" t="s">
        <v>46870</v>
      </c>
    </row>
    <row r="43961" spans="10:11" x14ac:dyDescent="0.25">
      <c r="J43961" t="s">
        <v>1138</v>
      </c>
      <c r="K43961" t="s">
        <v>46871</v>
      </c>
    </row>
    <row r="43962" spans="10:11" x14ac:dyDescent="0.25">
      <c r="J43962" t="s">
        <v>1138</v>
      </c>
      <c r="K43962" t="s">
        <v>46872</v>
      </c>
    </row>
    <row r="43963" spans="10:11" x14ac:dyDescent="0.25">
      <c r="J43963" t="s">
        <v>1138</v>
      </c>
      <c r="K43963" t="s">
        <v>46873</v>
      </c>
    </row>
    <row r="43964" spans="10:11" x14ac:dyDescent="0.25">
      <c r="J43964" t="s">
        <v>1138</v>
      </c>
      <c r="K43964" t="s">
        <v>46874</v>
      </c>
    </row>
    <row r="43965" spans="10:11" x14ac:dyDescent="0.25">
      <c r="J43965" t="s">
        <v>1138</v>
      </c>
      <c r="K43965" t="s">
        <v>46875</v>
      </c>
    </row>
    <row r="43966" spans="10:11" x14ac:dyDescent="0.25">
      <c r="J43966" t="s">
        <v>1138</v>
      </c>
      <c r="K43966" t="s">
        <v>46876</v>
      </c>
    </row>
    <row r="43967" spans="10:11" x14ac:dyDescent="0.25">
      <c r="J43967" t="s">
        <v>1138</v>
      </c>
      <c r="K43967" t="s">
        <v>46877</v>
      </c>
    </row>
    <row r="43968" spans="10:11" x14ac:dyDescent="0.25">
      <c r="J43968" t="s">
        <v>1138</v>
      </c>
      <c r="K43968" t="s">
        <v>46878</v>
      </c>
    </row>
    <row r="43969" spans="10:11" x14ac:dyDescent="0.25">
      <c r="J43969" t="s">
        <v>1138</v>
      </c>
      <c r="K43969" t="s">
        <v>46879</v>
      </c>
    </row>
    <row r="43970" spans="10:11" x14ac:dyDescent="0.25">
      <c r="J43970" t="s">
        <v>1138</v>
      </c>
      <c r="K43970" t="s">
        <v>46880</v>
      </c>
    </row>
    <row r="43971" spans="10:11" x14ac:dyDescent="0.25">
      <c r="J43971" t="s">
        <v>1138</v>
      </c>
      <c r="K43971" t="s">
        <v>46881</v>
      </c>
    </row>
    <row r="43972" spans="10:11" x14ac:dyDescent="0.25">
      <c r="J43972" t="s">
        <v>1138</v>
      </c>
      <c r="K43972" t="s">
        <v>46882</v>
      </c>
    </row>
    <row r="43973" spans="10:11" x14ac:dyDescent="0.25">
      <c r="J43973" t="s">
        <v>1138</v>
      </c>
      <c r="K43973" t="s">
        <v>46883</v>
      </c>
    </row>
    <row r="43974" spans="10:11" x14ac:dyDescent="0.25">
      <c r="J43974" t="s">
        <v>1138</v>
      </c>
      <c r="K43974" t="s">
        <v>46884</v>
      </c>
    </row>
    <row r="43975" spans="10:11" x14ac:dyDescent="0.25">
      <c r="J43975" t="s">
        <v>1138</v>
      </c>
      <c r="K43975" t="s">
        <v>46885</v>
      </c>
    </row>
    <row r="43976" spans="10:11" x14ac:dyDescent="0.25">
      <c r="J43976" t="s">
        <v>1138</v>
      </c>
      <c r="K43976" t="s">
        <v>46886</v>
      </c>
    </row>
    <row r="43977" spans="10:11" x14ac:dyDescent="0.25">
      <c r="J43977" t="s">
        <v>1138</v>
      </c>
      <c r="K43977" t="s">
        <v>46887</v>
      </c>
    </row>
    <row r="43978" spans="10:11" x14ac:dyDescent="0.25">
      <c r="J43978" t="s">
        <v>1138</v>
      </c>
      <c r="K43978" t="s">
        <v>46888</v>
      </c>
    </row>
    <row r="43979" spans="10:11" x14ac:dyDescent="0.25">
      <c r="J43979" t="s">
        <v>1138</v>
      </c>
      <c r="K43979" t="s">
        <v>46889</v>
      </c>
    </row>
    <row r="43980" spans="10:11" x14ac:dyDescent="0.25">
      <c r="J43980" t="s">
        <v>1138</v>
      </c>
      <c r="K43980" t="s">
        <v>46890</v>
      </c>
    </row>
    <row r="43981" spans="10:11" x14ac:dyDescent="0.25">
      <c r="J43981" t="s">
        <v>1138</v>
      </c>
      <c r="K43981" t="s">
        <v>46891</v>
      </c>
    </row>
    <row r="43982" spans="10:11" x14ac:dyDescent="0.25">
      <c r="J43982" t="s">
        <v>1138</v>
      </c>
      <c r="K43982" t="s">
        <v>46892</v>
      </c>
    </row>
    <row r="43983" spans="10:11" x14ac:dyDescent="0.25">
      <c r="J43983" t="s">
        <v>1138</v>
      </c>
      <c r="K43983" t="s">
        <v>46893</v>
      </c>
    </row>
    <row r="43984" spans="10:11" x14ac:dyDescent="0.25">
      <c r="J43984" t="s">
        <v>1138</v>
      </c>
      <c r="K43984" t="s">
        <v>46894</v>
      </c>
    </row>
    <row r="43985" spans="10:11" x14ac:dyDescent="0.25">
      <c r="J43985" t="s">
        <v>1138</v>
      </c>
      <c r="K43985" t="s">
        <v>46895</v>
      </c>
    </row>
    <row r="43986" spans="10:11" x14ac:dyDescent="0.25">
      <c r="J43986" t="s">
        <v>1138</v>
      </c>
      <c r="K43986" t="s">
        <v>46896</v>
      </c>
    </row>
    <row r="43987" spans="10:11" x14ac:dyDescent="0.25">
      <c r="J43987" t="s">
        <v>1138</v>
      </c>
      <c r="K43987" t="s">
        <v>46897</v>
      </c>
    </row>
    <row r="43988" spans="10:11" x14ac:dyDescent="0.25">
      <c r="J43988" t="s">
        <v>1138</v>
      </c>
      <c r="K43988" t="s">
        <v>46898</v>
      </c>
    </row>
    <row r="43989" spans="10:11" x14ac:dyDescent="0.25">
      <c r="J43989" t="s">
        <v>1138</v>
      </c>
      <c r="K43989" t="s">
        <v>46899</v>
      </c>
    </row>
    <row r="43990" spans="10:11" x14ac:dyDescent="0.25">
      <c r="J43990" t="s">
        <v>1138</v>
      </c>
      <c r="K43990" t="s">
        <v>46900</v>
      </c>
    </row>
    <row r="43991" spans="10:11" x14ac:dyDescent="0.25">
      <c r="J43991" t="s">
        <v>1138</v>
      </c>
      <c r="K43991" t="s">
        <v>46901</v>
      </c>
    </row>
    <row r="43992" spans="10:11" x14ac:dyDescent="0.25">
      <c r="J43992" t="s">
        <v>1138</v>
      </c>
      <c r="K43992" t="s">
        <v>46902</v>
      </c>
    </row>
    <row r="43993" spans="10:11" x14ac:dyDescent="0.25">
      <c r="J43993" t="s">
        <v>1138</v>
      </c>
      <c r="K43993" t="s">
        <v>46903</v>
      </c>
    </row>
    <row r="43994" spans="10:11" x14ac:dyDescent="0.25">
      <c r="J43994" t="s">
        <v>1138</v>
      </c>
      <c r="K43994" t="s">
        <v>46904</v>
      </c>
    </row>
    <row r="43995" spans="10:11" x14ac:dyDescent="0.25">
      <c r="J43995" t="s">
        <v>1138</v>
      </c>
      <c r="K43995" t="s">
        <v>46905</v>
      </c>
    </row>
    <row r="43996" spans="10:11" x14ac:dyDescent="0.25">
      <c r="J43996" t="s">
        <v>1138</v>
      </c>
      <c r="K43996" t="s">
        <v>46906</v>
      </c>
    </row>
    <row r="43997" spans="10:11" x14ac:dyDescent="0.25">
      <c r="J43997" t="s">
        <v>1138</v>
      </c>
      <c r="K43997" t="s">
        <v>46907</v>
      </c>
    </row>
    <row r="43998" spans="10:11" x14ac:dyDescent="0.25">
      <c r="J43998" t="s">
        <v>1138</v>
      </c>
      <c r="K43998" t="s">
        <v>46908</v>
      </c>
    </row>
    <row r="43999" spans="10:11" x14ac:dyDescent="0.25">
      <c r="J43999" t="s">
        <v>1138</v>
      </c>
      <c r="K43999" t="s">
        <v>46909</v>
      </c>
    </row>
    <row r="44000" spans="10:11" x14ac:dyDescent="0.25">
      <c r="J44000" t="s">
        <v>1138</v>
      </c>
      <c r="K44000" t="s">
        <v>46910</v>
      </c>
    </row>
    <row r="44001" spans="10:11" x14ac:dyDescent="0.25">
      <c r="J44001" t="s">
        <v>1138</v>
      </c>
      <c r="K44001" t="s">
        <v>46911</v>
      </c>
    </row>
    <row r="44002" spans="10:11" x14ac:dyDescent="0.25">
      <c r="J44002" t="s">
        <v>1138</v>
      </c>
      <c r="K44002" t="s">
        <v>46912</v>
      </c>
    </row>
    <row r="44003" spans="10:11" x14ac:dyDescent="0.25">
      <c r="J44003" t="s">
        <v>1138</v>
      </c>
      <c r="K44003" t="s">
        <v>46913</v>
      </c>
    </row>
    <row r="44004" spans="10:11" x14ac:dyDescent="0.25">
      <c r="J44004" t="s">
        <v>1138</v>
      </c>
      <c r="K44004" t="s">
        <v>46914</v>
      </c>
    </row>
    <row r="44005" spans="10:11" x14ac:dyDescent="0.25">
      <c r="J44005" t="s">
        <v>1138</v>
      </c>
      <c r="K44005" t="s">
        <v>46915</v>
      </c>
    </row>
    <row r="44006" spans="10:11" x14ac:dyDescent="0.25">
      <c r="J44006" t="s">
        <v>929</v>
      </c>
      <c r="K44006" t="s">
        <v>46916</v>
      </c>
    </row>
    <row r="44007" spans="10:11" x14ac:dyDescent="0.25">
      <c r="J44007" t="s">
        <v>929</v>
      </c>
      <c r="K44007" t="s">
        <v>46917</v>
      </c>
    </row>
    <row r="44008" spans="10:11" x14ac:dyDescent="0.25">
      <c r="J44008" t="s">
        <v>929</v>
      </c>
      <c r="K44008" t="s">
        <v>46918</v>
      </c>
    </row>
    <row r="44009" spans="10:11" x14ac:dyDescent="0.25">
      <c r="J44009" t="s">
        <v>929</v>
      </c>
      <c r="K44009" t="s">
        <v>46919</v>
      </c>
    </row>
    <row r="44010" spans="10:11" x14ac:dyDescent="0.25">
      <c r="J44010" t="s">
        <v>929</v>
      </c>
      <c r="K44010" t="s">
        <v>46920</v>
      </c>
    </row>
    <row r="44011" spans="10:11" x14ac:dyDescent="0.25">
      <c r="J44011" t="s">
        <v>929</v>
      </c>
      <c r="K44011" t="s">
        <v>46921</v>
      </c>
    </row>
    <row r="44012" spans="10:11" x14ac:dyDescent="0.25">
      <c r="J44012" t="s">
        <v>929</v>
      </c>
      <c r="K44012" t="s">
        <v>46922</v>
      </c>
    </row>
    <row r="44013" spans="10:11" x14ac:dyDescent="0.25">
      <c r="J44013" t="s">
        <v>929</v>
      </c>
      <c r="K44013" t="s">
        <v>46923</v>
      </c>
    </row>
    <row r="44014" spans="10:11" x14ac:dyDescent="0.25">
      <c r="J44014" t="s">
        <v>929</v>
      </c>
      <c r="K44014" t="s">
        <v>46924</v>
      </c>
    </row>
    <row r="44015" spans="10:11" x14ac:dyDescent="0.25">
      <c r="J44015" t="s">
        <v>929</v>
      </c>
      <c r="K44015" t="s">
        <v>46925</v>
      </c>
    </row>
    <row r="44016" spans="10:11" x14ac:dyDescent="0.25">
      <c r="J44016" t="s">
        <v>929</v>
      </c>
      <c r="K44016" t="s">
        <v>46926</v>
      </c>
    </row>
    <row r="44017" spans="10:11" x14ac:dyDescent="0.25">
      <c r="J44017" t="s">
        <v>929</v>
      </c>
      <c r="K44017" t="s">
        <v>46927</v>
      </c>
    </row>
    <row r="44018" spans="10:11" x14ac:dyDescent="0.25">
      <c r="J44018" t="s">
        <v>929</v>
      </c>
      <c r="K44018" t="s">
        <v>46928</v>
      </c>
    </row>
    <row r="44019" spans="10:11" x14ac:dyDescent="0.25">
      <c r="J44019" t="s">
        <v>929</v>
      </c>
      <c r="K44019" t="s">
        <v>46929</v>
      </c>
    </row>
    <row r="44020" spans="10:11" x14ac:dyDescent="0.25">
      <c r="J44020" t="s">
        <v>929</v>
      </c>
      <c r="K44020" t="s">
        <v>46930</v>
      </c>
    </row>
    <row r="44021" spans="10:11" x14ac:dyDescent="0.25">
      <c r="J44021" t="s">
        <v>929</v>
      </c>
      <c r="K44021" t="s">
        <v>46931</v>
      </c>
    </row>
    <row r="44022" spans="10:11" x14ac:dyDescent="0.25">
      <c r="J44022" t="s">
        <v>929</v>
      </c>
      <c r="K44022" t="s">
        <v>46932</v>
      </c>
    </row>
    <row r="44023" spans="10:11" x14ac:dyDescent="0.25">
      <c r="J44023" t="s">
        <v>929</v>
      </c>
      <c r="K44023" t="s">
        <v>46933</v>
      </c>
    </row>
    <row r="44024" spans="10:11" x14ac:dyDescent="0.25">
      <c r="J44024" t="s">
        <v>929</v>
      </c>
      <c r="K44024" t="s">
        <v>46934</v>
      </c>
    </row>
    <row r="44025" spans="10:11" x14ac:dyDescent="0.25">
      <c r="J44025" t="s">
        <v>929</v>
      </c>
      <c r="K44025" t="s">
        <v>46935</v>
      </c>
    </row>
    <row r="44026" spans="10:11" x14ac:dyDescent="0.25">
      <c r="J44026" t="s">
        <v>929</v>
      </c>
      <c r="K44026" t="s">
        <v>46936</v>
      </c>
    </row>
    <row r="44027" spans="10:11" x14ac:dyDescent="0.25">
      <c r="J44027" t="s">
        <v>929</v>
      </c>
      <c r="K44027" t="s">
        <v>46937</v>
      </c>
    </row>
    <row r="44028" spans="10:11" x14ac:dyDescent="0.25">
      <c r="J44028" t="s">
        <v>929</v>
      </c>
      <c r="K44028" t="s">
        <v>46938</v>
      </c>
    </row>
    <row r="44029" spans="10:11" x14ac:dyDescent="0.25">
      <c r="J44029" t="s">
        <v>929</v>
      </c>
      <c r="K44029" t="s">
        <v>46939</v>
      </c>
    </row>
    <row r="44030" spans="10:11" x14ac:dyDescent="0.25">
      <c r="J44030" t="s">
        <v>929</v>
      </c>
      <c r="K44030" t="s">
        <v>46940</v>
      </c>
    </row>
    <row r="44031" spans="10:11" x14ac:dyDescent="0.25">
      <c r="J44031" t="s">
        <v>929</v>
      </c>
      <c r="K44031" t="s">
        <v>46941</v>
      </c>
    </row>
    <row r="44032" spans="10:11" x14ac:dyDescent="0.25">
      <c r="J44032" t="s">
        <v>929</v>
      </c>
      <c r="K44032" t="s">
        <v>46942</v>
      </c>
    </row>
    <row r="44033" spans="10:11" x14ac:dyDescent="0.25">
      <c r="J44033" t="s">
        <v>929</v>
      </c>
      <c r="K44033" t="s">
        <v>46943</v>
      </c>
    </row>
    <row r="44034" spans="10:11" x14ac:dyDescent="0.25">
      <c r="J44034" t="s">
        <v>929</v>
      </c>
      <c r="K44034" t="s">
        <v>46944</v>
      </c>
    </row>
    <row r="44035" spans="10:11" x14ac:dyDescent="0.25">
      <c r="J44035" t="s">
        <v>929</v>
      </c>
      <c r="K44035" t="s">
        <v>46945</v>
      </c>
    </row>
    <row r="44036" spans="10:11" x14ac:dyDescent="0.25">
      <c r="J44036" t="s">
        <v>929</v>
      </c>
      <c r="K44036" t="s">
        <v>46946</v>
      </c>
    </row>
    <row r="44037" spans="10:11" x14ac:dyDescent="0.25">
      <c r="J44037" t="s">
        <v>929</v>
      </c>
      <c r="K44037" t="s">
        <v>46947</v>
      </c>
    </row>
    <row r="44038" spans="10:11" x14ac:dyDescent="0.25">
      <c r="J44038" t="s">
        <v>929</v>
      </c>
      <c r="K44038" t="s">
        <v>46948</v>
      </c>
    </row>
    <row r="44039" spans="10:11" x14ac:dyDescent="0.25">
      <c r="J44039" t="s">
        <v>929</v>
      </c>
      <c r="K44039" t="s">
        <v>46949</v>
      </c>
    </row>
    <row r="44040" spans="10:11" x14ac:dyDescent="0.25">
      <c r="J44040" t="s">
        <v>929</v>
      </c>
      <c r="K44040" t="s">
        <v>46950</v>
      </c>
    </row>
    <row r="44041" spans="10:11" x14ac:dyDescent="0.25">
      <c r="J44041" t="s">
        <v>929</v>
      </c>
      <c r="K44041" t="s">
        <v>46951</v>
      </c>
    </row>
    <row r="44042" spans="10:11" x14ac:dyDescent="0.25">
      <c r="J44042" t="s">
        <v>929</v>
      </c>
      <c r="K44042" t="s">
        <v>46952</v>
      </c>
    </row>
    <row r="44043" spans="10:11" x14ac:dyDescent="0.25">
      <c r="J44043" t="s">
        <v>929</v>
      </c>
      <c r="K44043" t="s">
        <v>46953</v>
      </c>
    </row>
    <row r="44044" spans="10:11" x14ac:dyDescent="0.25">
      <c r="J44044" t="s">
        <v>929</v>
      </c>
      <c r="K44044" t="s">
        <v>46954</v>
      </c>
    </row>
    <row r="44045" spans="10:11" x14ac:dyDescent="0.25">
      <c r="J44045" t="s">
        <v>929</v>
      </c>
      <c r="K44045" t="s">
        <v>46955</v>
      </c>
    </row>
    <row r="44046" spans="10:11" x14ac:dyDescent="0.25">
      <c r="J44046" t="s">
        <v>929</v>
      </c>
      <c r="K44046" t="s">
        <v>46956</v>
      </c>
    </row>
    <row r="44047" spans="10:11" x14ac:dyDescent="0.25">
      <c r="J44047" t="s">
        <v>929</v>
      </c>
      <c r="K44047" t="s">
        <v>46957</v>
      </c>
    </row>
    <row r="44048" spans="10:11" x14ac:dyDescent="0.25">
      <c r="J44048" t="s">
        <v>929</v>
      </c>
      <c r="K44048" t="s">
        <v>46958</v>
      </c>
    </row>
    <row r="44049" spans="10:11" x14ac:dyDescent="0.25">
      <c r="J44049" t="s">
        <v>929</v>
      </c>
      <c r="K44049" t="s">
        <v>46959</v>
      </c>
    </row>
    <row r="44050" spans="10:11" x14ac:dyDescent="0.25">
      <c r="J44050" t="s">
        <v>930</v>
      </c>
      <c r="K44050" t="s">
        <v>46960</v>
      </c>
    </row>
    <row r="44051" spans="10:11" x14ac:dyDescent="0.25">
      <c r="J44051" t="s">
        <v>930</v>
      </c>
      <c r="K44051" t="s">
        <v>46961</v>
      </c>
    </row>
    <row r="44052" spans="10:11" x14ac:dyDescent="0.25">
      <c r="J44052" t="s">
        <v>930</v>
      </c>
      <c r="K44052" t="s">
        <v>46962</v>
      </c>
    </row>
    <row r="44053" spans="10:11" x14ac:dyDescent="0.25">
      <c r="J44053" t="s">
        <v>930</v>
      </c>
      <c r="K44053" t="s">
        <v>46963</v>
      </c>
    </row>
    <row r="44054" spans="10:11" x14ac:dyDescent="0.25">
      <c r="J44054" t="s">
        <v>930</v>
      </c>
      <c r="K44054" t="s">
        <v>46964</v>
      </c>
    </row>
    <row r="44055" spans="10:11" x14ac:dyDescent="0.25">
      <c r="J44055" t="s">
        <v>930</v>
      </c>
      <c r="K44055" t="s">
        <v>46965</v>
      </c>
    </row>
    <row r="44056" spans="10:11" x14ac:dyDescent="0.25">
      <c r="J44056" t="s">
        <v>930</v>
      </c>
      <c r="K44056" t="s">
        <v>46966</v>
      </c>
    </row>
    <row r="44057" spans="10:11" x14ac:dyDescent="0.25">
      <c r="J44057" t="s">
        <v>930</v>
      </c>
      <c r="K44057" t="s">
        <v>46967</v>
      </c>
    </row>
    <row r="44058" spans="10:11" x14ac:dyDescent="0.25">
      <c r="J44058" t="s">
        <v>930</v>
      </c>
      <c r="K44058" t="s">
        <v>46968</v>
      </c>
    </row>
    <row r="44059" spans="10:11" x14ac:dyDescent="0.25">
      <c r="J44059" t="s">
        <v>930</v>
      </c>
      <c r="K44059" t="s">
        <v>46969</v>
      </c>
    </row>
    <row r="44060" spans="10:11" x14ac:dyDescent="0.25">
      <c r="J44060" t="s">
        <v>930</v>
      </c>
      <c r="K44060" t="s">
        <v>46970</v>
      </c>
    </row>
    <row r="44061" spans="10:11" x14ac:dyDescent="0.25">
      <c r="J44061" t="s">
        <v>930</v>
      </c>
      <c r="K44061" t="s">
        <v>46971</v>
      </c>
    </row>
    <row r="44062" spans="10:11" x14ac:dyDescent="0.25">
      <c r="J44062" t="s">
        <v>930</v>
      </c>
      <c r="K44062" t="s">
        <v>46972</v>
      </c>
    </row>
    <row r="44063" spans="10:11" x14ac:dyDescent="0.25">
      <c r="J44063" t="s">
        <v>930</v>
      </c>
      <c r="K44063" t="s">
        <v>46973</v>
      </c>
    </row>
    <row r="44064" spans="10:11" x14ac:dyDescent="0.25">
      <c r="J44064" t="s">
        <v>930</v>
      </c>
      <c r="K44064" t="s">
        <v>46974</v>
      </c>
    </row>
    <row r="44065" spans="10:11" x14ac:dyDescent="0.25">
      <c r="J44065" t="s">
        <v>930</v>
      </c>
      <c r="K44065" t="s">
        <v>46975</v>
      </c>
    </row>
    <row r="44066" spans="10:11" x14ac:dyDescent="0.25">
      <c r="J44066" t="s">
        <v>930</v>
      </c>
      <c r="K44066" t="s">
        <v>46976</v>
      </c>
    </row>
    <row r="44067" spans="10:11" x14ac:dyDescent="0.25">
      <c r="J44067" t="s">
        <v>930</v>
      </c>
      <c r="K44067" t="s">
        <v>46977</v>
      </c>
    </row>
    <row r="44068" spans="10:11" x14ac:dyDescent="0.25">
      <c r="J44068" t="s">
        <v>930</v>
      </c>
      <c r="K44068" t="s">
        <v>46978</v>
      </c>
    </row>
    <row r="44069" spans="10:11" x14ac:dyDescent="0.25">
      <c r="J44069" t="s">
        <v>930</v>
      </c>
      <c r="K44069" t="s">
        <v>46979</v>
      </c>
    </row>
    <row r="44070" spans="10:11" x14ac:dyDescent="0.25">
      <c r="J44070" t="s">
        <v>930</v>
      </c>
      <c r="K44070" t="s">
        <v>46980</v>
      </c>
    </row>
    <row r="44071" spans="10:11" x14ac:dyDescent="0.25">
      <c r="J44071" t="s">
        <v>930</v>
      </c>
      <c r="K44071" t="s">
        <v>46981</v>
      </c>
    </row>
    <row r="44072" spans="10:11" x14ac:dyDescent="0.25">
      <c r="J44072" t="s">
        <v>930</v>
      </c>
      <c r="K44072" t="s">
        <v>46982</v>
      </c>
    </row>
    <row r="44073" spans="10:11" x14ac:dyDescent="0.25">
      <c r="J44073" t="s">
        <v>930</v>
      </c>
      <c r="K44073" t="s">
        <v>46983</v>
      </c>
    </row>
    <row r="44074" spans="10:11" x14ac:dyDescent="0.25">
      <c r="J44074" t="s">
        <v>930</v>
      </c>
      <c r="K44074" t="s">
        <v>46984</v>
      </c>
    </row>
    <row r="44075" spans="10:11" x14ac:dyDescent="0.25">
      <c r="J44075" t="s">
        <v>930</v>
      </c>
      <c r="K44075" t="s">
        <v>46985</v>
      </c>
    </row>
    <row r="44076" spans="10:11" x14ac:dyDescent="0.25">
      <c r="J44076" t="s">
        <v>930</v>
      </c>
      <c r="K44076" t="s">
        <v>46986</v>
      </c>
    </row>
    <row r="44077" spans="10:11" x14ac:dyDescent="0.25">
      <c r="J44077" t="s">
        <v>930</v>
      </c>
      <c r="K44077" t="s">
        <v>46987</v>
      </c>
    </row>
    <row r="44078" spans="10:11" x14ac:dyDescent="0.25">
      <c r="J44078" t="s">
        <v>930</v>
      </c>
      <c r="K44078" t="s">
        <v>46988</v>
      </c>
    </row>
    <row r="44079" spans="10:11" x14ac:dyDescent="0.25">
      <c r="J44079" t="s">
        <v>930</v>
      </c>
      <c r="K44079" t="s">
        <v>46989</v>
      </c>
    </row>
    <row r="44080" spans="10:11" x14ac:dyDescent="0.25">
      <c r="J44080" t="s">
        <v>930</v>
      </c>
      <c r="K44080" t="s">
        <v>46990</v>
      </c>
    </row>
    <row r="44081" spans="10:11" x14ac:dyDescent="0.25">
      <c r="J44081" t="s">
        <v>930</v>
      </c>
      <c r="K44081" t="s">
        <v>46991</v>
      </c>
    </row>
    <row r="44082" spans="10:11" x14ac:dyDescent="0.25">
      <c r="J44082" t="s">
        <v>930</v>
      </c>
      <c r="K44082" t="s">
        <v>46992</v>
      </c>
    </row>
    <row r="44083" spans="10:11" x14ac:dyDescent="0.25">
      <c r="J44083" t="s">
        <v>930</v>
      </c>
      <c r="K44083" t="s">
        <v>46993</v>
      </c>
    </row>
    <row r="44084" spans="10:11" x14ac:dyDescent="0.25">
      <c r="J44084" t="s">
        <v>930</v>
      </c>
      <c r="K44084" t="s">
        <v>46994</v>
      </c>
    </row>
    <row r="44085" spans="10:11" x14ac:dyDescent="0.25">
      <c r="J44085" t="s">
        <v>930</v>
      </c>
      <c r="K44085" t="s">
        <v>46995</v>
      </c>
    </row>
    <row r="44086" spans="10:11" x14ac:dyDescent="0.25">
      <c r="J44086" t="s">
        <v>930</v>
      </c>
      <c r="K44086" t="s">
        <v>46996</v>
      </c>
    </row>
    <row r="44087" spans="10:11" x14ac:dyDescent="0.25">
      <c r="J44087" t="s">
        <v>930</v>
      </c>
      <c r="K44087" t="s">
        <v>46997</v>
      </c>
    </row>
    <row r="44088" spans="10:11" x14ac:dyDescent="0.25">
      <c r="J44088" t="s">
        <v>930</v>
      </c>
      <c r="K44088" t="s">
        <v>46998</v>
      </c>
    </row>
    <row r="44089" spans="10:11" x14ac:dyDescent="0.25">
      <c r="J44089" t="s">
        <v>930</v>
      </c>
      <c r="K44089" t="s">
        <v>46999</v>
      </c>
    </row>
    <row r="44090" spans="10:11" x14ac:dyDescent="0.25">
      <c r="J44090" t="s">
        <v>930</v>
      </c>
      <c r="K44090" t="s">
        <v>47000</v>
      </c>
    </row>
    <row r="44091" spans="10:11" x14ac:dyDescent="0.25">
      <c r="J44091" t="s">
        <v>1973</v>
      </c>
      <c r="K44091" t="s">
        <v>47001</v>
      </c>
    </row>
    <row r="44092" spans="10:11" x14ac:dyDescent="0.25">
      <c r="J44092" t="s">
        <v>1973</v>
      </c>
      <c r="K44092" t="s">
        <v>47002</v>
      </c>
    </row>
    <row r="44093" spans="10:11" x14ac:dyDescent="0.25">
      <c r="J44093" t="s">
        <v>1973</v>
      </c>
      <c r="K44093" t="s">
        <v>47003</v>
      </c>
    </row>
    <row r="44094" spans="10:11" x14ac:dyDescent="0.25">
      <c r="J44094" t="s">
        <v>1973</v>
      </c>
      <c r="K44094" t="s">
        <v>47004</v>
      </c>
    </row>
    <row r="44095" spans="10:11" x14ac:dyDescent="0.25">
      <c r="J44095" t="s">
        <v>1973</v>
      </c>
      <c r="K44095" t="s">
        <v>47005</v>
      </c>
    </row>
    <row r="44096" spans="10:11" x14ac:dyDescent="0.25">
      <c r="J44096" t="s">
        <v>1973</v>
      </c>
      <c r="K44096" t="s">
        <v>47006</v>
      </c>
    </row>
    <row r="44097" spans="10:11" x14ac:dyDescent="0.25">
      <c r="J44097" t="s">
        <v>1973</v>
      </c>
      <c r="K44097" t="s">
        <v>47007</v>
      </c>
    </row>
    <row r="44098" spans="10:11" x14ac:dyDescent="0.25">
      <c r="J44098" t="s">
        <v>1973</v>
      </c>
      <c r="K44098" t="s">
        <v>47008</v>
      </c>
    </row>
    <row r="44099" spans="10:11" x14ac:dyDescent="0.25">
      <c r="J44099" t="s">
        <v>1973</v>
      </c>
      <c r="K44099" t="s">
        <v>47009</v>
      </c>
    </row>
    <row r="44100" spans="10:11" x14ac:dyDescent="0.25">
      <c r="J44100" t="s">
        <v>1973</v>
      </c>
      <c r="K44100" t="s">
        <v>47010</v>
      </c>
    </row>
    <row r="44101" spans="10:11" x14ac:dyDescent="0.25">
      <c r="J44101" t="s">
        <v>1973</v>
      </c>
      <c r="K44101" t="s">
        <v>47011</v>
      </c>
    </row>
    <row r="44102" spans="10:11" x14ac:dyDescent="0.25">
      <c r="J44102" t="s">
        <v>1973</v>
      </c>
      <c r="K44102" t="s">
        <v>47012</v>
      </c>
    </row>
    <row r="44103" spans="10:11" x14ac:dyDescent="0.25">
      <c r="J44103" t="s">
        <v>1973</v>
      </c>
      <c r="K44103" t="s">
        <v>47013</v>
      </c>
    </row>
    <row r="44104" spans="10:11" x14ac:dyDescent="0.25">
      <c r="J44104" t="s">
        <v>1973</v>
      </c>
      <c r="K44104" t="s">
        <v>47014</v>
      </c>
    </row>
    <row r="44105" spans="10:11" x14ac:dyDescent="0.25">
      <c r="J44105" t="s">
        <v>1973</v>
      </c>
      <c r="K44105" t="s">
        <v>47015</v>
      </c>
    </row>
    <row r="44106" spans="10:11" x14ac:dyDescent="0.25">
      <c r="J44106" t="s">
        <v>2475</v>
      </c>
      <c r="K44106" t="s">
        <v>47016</v>
      </c>
    </row>
    <row r="44107" spans="10:11" x14ac:dyDescent="0.25">
      <c r="J44107" t="s">
        <v>2475</v>
      </c>
      <c r="K44107" t="s">
        <v>47017</v>
      </c>
    </row>
    <row r="44108" spans="10:11" x14ac:dyDescent="0.25">
      <c r="J44108" t="s">
        <v>2475</v>
      </c>
      <c r="K44108" t="s">
        <v>47018</v>
      </c>
    </row>
    <row r="44109" spans="10:11" x14ac:dyDescent="0.25">
      <c r="J44109" t="s">
        <v>2475</v>
      </c>
      <c r="K44109" t="s">
        <v>47019</v>
      </c>
    </row>
    <row r="44110" spans="10:11" x14ac:dyDescent="0.25">
      <c r="J44110" t="s">
        <v>2475</v>
      </c>
      <c r="K44110" t="s">
        <v>47020</v>
      </c>
    </row>
    <row r="44111" spans="10:11" x14ac:dyDescent="0.25">
      <c r="J44111" t="s">
        <v>2475</v>
      </c>
      <c r="K44111" t="s">
        <v>47021</v>
      </c>
    </row>
    <row r="44112" spans="10:11" x14ac:dyDescent="0.25">
      <c r="J44112" t="s">
        <v>2475</v>
      </c>
      <c r="K44112" t="s">
        <v>47022</v>
      </c>
    </row>
    <row r="44113" spans="10:11" x14ac:dyDescent="0.25">
      <c r="J44113" t="s">
        <v>2475</v>
      </c>
      <c r="K44113" t="s">
        <v>47023</v>
      </c>
    </row>
    <row r="44114" spans="10:11" x14ac:dyDescent="0.25">
      <c r="J44114" t="s">
        <v>2475</v>
      </c>
      <c r="K44114" t="s">
        <v>47024</v>
      </c>
    </row>
    <row r="44115" spans="10:11" x14ac:dyDescent="0.25">
      <c r="J44115" t="s">
        <v>2475</v>
      </c>
      <c r="K44115" t="s">
        <v>47025</v>
      </c>
    </row>
    <row r="44116" spans="10:11" x14ac:dyDescent="0.25">
      <c r="J44116" t="s">
        <v>2475</v>
      </c>
      <c r="K44116" t="s">
        <v>47026</v>
      </c>
    </row>
    <row r="44117" spans="10:11" x14ac:dyDescent="0.25">
      <c r="J44117" t="s">
        <v>2475</v>
      </c>
      <c r="K44117" t="s">
        <v>47027</v>
      </c>
    </row>
    <row r="44118" spans="10:11" x14ac:dyDescent="0.25">
      <c r="J44118" t="s">
        <v>2475</v>
      </c>
      <c r="K44118" t="s">
        <v>47028</v>
      </c>
    </row>
    <row r="44119" spans="10:11" x14ac:dyDescent="0.25">
      <c r="J44119" t="s">
        <v>2475</v>
      </c>
      <c r="K44119" t="s">
        <v>47029</v>
      </c>
    </row>
    <row r="44120" spans="10:11" x14ac:dyDescent="0.25">
      <c r="J44120" t="s">
        <v>2475</v>
      </c>
      <c r="K44120" t="s">
        <v>47030</v>
      </c>
    </row>
    <row r="44121" spans="10:11" x14ac:dyDescent="0.25">
      <c r="J44121" t="s">
        <v>2475</v>
      </c>
      <c r="K44121" t="s">
        <v>47031</v>
      </c>
    </row>
    <row r="44122" spans="10:11" x14ac:dyDescent="0.25">
      <c r="J44122" t="s">
        <v>2475</v>
      </c>
      <c r="K44122" t="s">
        <v>47032</v>
      </c>
    </row>
    <row r="44123" spans="10:11" x14ac:dyDescent="0.25">
      <c r="J44123" t="s">
        <v>2475</v>
      </c>
      <c r="K44123" t="s">
        <v>47033</v>
      </c>
    </row>
    <row r="44124" spans="10:11" x14ac:dyDescent="0.25">
      <c r="J44124" t="s">
        <v>2475</v>
      </c>
      <c r="K44124" t="s">
        <v>47034</v>
      </c>
    </row>
    <row r="44125" spans="10:11" x14ac:dyDescent="0.25">
      <c r="J44125" t="s">
        <v>2475</v>
      </c>
      <c r="K44125" t="s">
        <v>47035</v>
      </c>
    </row>
    <row r="44126" spans="10:11" x14ac:dyDescent="0.25">
      <c r="J44126" t="s">
        <v>2475</v>
      </c>
      <c r="K44126" t="s">
        <v>47036</v>
      </c>
    </row>
    <row r="44127" spans="10:11" x14ac:dyDescent="0.25">
      <c r="J44127" t="s">
        <v>2475</v>
      </c>
      <c r="K44127" t="s">
        <v>47037</v>
      </c>
    </row>
    <row r="44128" spans="10:11" x14ac:dyDescent="0.25">
      <c r="J44128" t="s">
        <v>2475</v>
      </c>
      <c r="K44128" t="s">
        <v>47038</v>
      </c>
    </row>
    <row r="44129" spans="10:11" x14ac:dyDescent="0.25">
      <c r="J44129" t="s">
        <v>2475</v>
      </c>
      <c r="K44129" t="s">
        <v>47039</v>
      </c>
    </row>
    <row r="44130" spans="10:11" x14ac:dyDescent="0.25">
      <c r="J44130" t="s">
        <v>2475</v>
      </c>
      <c r="K44130" t="s">
        <v>47040</v>
      </c>
    </row>
    <row r="44131" spans="10:11" x14ac:dyDescent="0.25">
      <c r="J44131" t="s">
        <v>2475</v>
      </c>
      <c r="K44131" t="s">
        <v>47041</v>
      </c>
    </row>
    <row r="44132" spans="10:11" x14ac:dyDescent="0.25">
      <c r="J44132" t="s">
        <v>2475</v>
      </c>
      <c r="K44132" t="s">
        <v>47042</v>
      </c>
    </row>
    <row r="44133" spans="10:11" x14ac:dyDescent="0.25">
      <c r="J44133" t="s">
        <v>2475</v>
      </c>
      <c r="K44133" t="s">
        <v>47043</v>
      </c>
    </row>
    <row r="44134" spans="10:11" x14ac:dyDescent="0.25">
      <c r="J44134" t="s">
        <v>2475</v>
      </c>
      <c r="K44134" t="s">
        <v>47044</v>
      </c>
    </row>
    <row r="44135" spans="10:11" x14ac:dyDescent="0.25">
      <c r="J44135" t="s">
        <v>2475</v>
      </c>
      <c r="K44135" t="s">
        <v>47045</v>
      </c>
    </row>
    <row r="44136" spans="10:11" x14ac:dyDescent="0.25">
      <c r="J44136" t="s">
        <v>2475</v>
      </c>
      <c r="K44136" t="s">
        <v>47046</v>
      </c>
    </row>
    <row r="44137" spans="10:11" x14ac:dyDescent="0.25">
      <c r="J44137" t="s">
        <v>2475</v>
      </c>
      <c r="K44137" t="s">
        <v>47047</v>
      </c>
    </row>
    <row r="44138" spans="10:11" x14ac:dyDescent="0.25">
      <c r="J44138" t="s">
        <v>2475</v>
      </c>
      <c r="K44138" t="s">
        <v>47048</v>
      </c>
    </row>
    <row r="44139" spans="10:11" x14ac:dyDescent="0.25">
      <c r="J44139" t="s">
        <v>2475</v>
      </c>
      <c r="K44139" t="s">
        <v>47049</v>
      </c>
    </row>
    <row r="44140" spans="10:11" x14ac:dyDescent="0.25">
      <c r="J44140" t="s">
        <v>2300</v>
      </c>
      <c r="K44140" t="s">
        <v>47050</v>
      </c>
    </row>
    <row r="44141" spans="10:11" x14ac:dyDescent="0.25">
      <c r="J44141" t="s">
        <v>2300</v>
      </c>
      <c r="K44141" t="s">
        <v>47051</v>
      </c>
    </row>
    <row r="44142" spans="10:11" x14ac:dyDescent="0.25">
      <c r="J44142" t="s">
        <v>2300</v>
      </c>
      <c r="K44142" t="s">
        <v>47052</v>
      </c>
    </row>
    <row r="44143" spans="10:11" x14ac:dyDescent="0.25">
      <c r="J44143" t="s">
        <v>2300</v>
      </c>
      <c r="K44143" t="s">
        <v>47053</v>
      </c>
    </row>
    <row r="44144" spans="10:11" x14ac:dyDescent="0.25">
      <c r="J44144" t="s">
        <v>2300</v>
      </c>
      <c r="K44144" t="s">
        <v>47054</v>
      </c>
    </row>
    <row r="44145" spans="10:11" x14ac:dyDescent="0.25">
      <c r="J44145" t="s">
        <v>2300</v>
      </c>
      <c r="K44145" t="s">
        <v>47055</v>
      </c>
    </row>
    <row r="44146" spans="10:11" x14ac:dyDescent="0.25">
      <c r="J44146" t="s">
        <v>2300</v>
      </c>
      <c r="K44146" t="s">
        <v>47056</v>
      </c>
    </row>
    <row r="44147" spans="10:11" x14ac:dyDescent="0.25">
      <c r="J44147" t="s">
        <v>2300</v>
      </c>
      <c r="K44147" t="s">
        <v>47057</v>
      </c>
    </row>
    <row r="44148" spans="10:11" x14ac:dyDescent="0.25">
      <c r="J44148" t="s">
        <v>2300</v>
      </c>
      <c r="K44148" t="s">
        <v>47058</v>
      </c>
    </row>
    <row r="44149" spans="10:11" x14ac:dyDescent="0.25">
      <c r="J44149" t="s">
        <v>2300</v>
      </c>
      <c r="K44149" t="s">
        <v>47059</v>
      </c>
    </row>
    <row r="44150" spans="10:11" x14ac:dyDescent="0.25">
      <c r="J44150" t="s">
        <v>2300</v>
      </c>
      <c r="K44150" t="s">
        <v>47060</v>
      </c>
    </row>
    <row r="44151" spans="10:11" x14ac:dyDescent="0.25">
      <c r="J44151" t="s">
        <v>2300</v>
      </c>
      <c r="K44151" t="s">
        <v>47061</v>
      </c>
    </row>
    <row r="44152" spans="10:11" x14ac:dyDescent="0.25">
      <c r="J44152" t="s">
        <v>2300</v>
      </c>
      <c r="K44152" t="s">
        <v>47062</v>
      </c>
    </row>
    <row r="44153" spans="10:11" x14ac:dyDescent="0.25">
      <c r="J44153" t="s">
        <v>2300</v>
      </c>
      <c r="K44153" t="s">
        <v>47063</v>
      </c>
    </row>
    <row r="44154" spans="10:11" x14ac:dyDescent="0.25">
      <c r="J44154" t="s">
        <v>2300</v>
      </c>
      <c r="K44154" t="s">
        <v>47064</v>
      </c>
    </row>
    <row r="44155" spans="10:11" x14ac:dyDescent="0.25">
      <c r="J44155" t="s">
        <v>2300</v>
      </c>
      <c r="K44155" t="s">
        <v>47065</v>
      </c>
    </row>
    <row r="44156" spans="10:11" x14ac:dyDescent="0.25">
      <c r="J44156" t="s">
        <v>2300</v>
      </c>
      <c r="K44156" t="s">
        <v>47066</v>
      </c>
    </row>
    <row r="44157" spans="10:11" x14ac:dyDescent="0.25">
      <c r="J44157" t="s">
        <v>2300</v>
      </c>
      <c r="K44157" t="s">
        <v>47067</v>
      </c>
    </row>
    <row r="44158" spans="10:11" x14ac:dyDescent="0.25">
      <c r="J44158" t="s">
        <v>2300</v>
      </c>
      <c r="K44158" t="s">
        <v>47068</v>
      </c>
    </row>
    <row r="44159" spans="10:11" x14ac:dyDescent="0.25">
      <c r="J44159" t="s">
        <v>2300</v>
      </c>
      <c r="K44159" t="s">
        <v>47069</v>
      </c>
    </row>
    <row r="44160" spans="10:11" x14ac:dyDescent="0.25">
      <c r="J44160" t="s">
        <v>2300</v>
      </c>
      <c r="K44160" t="s">
        <v>47070</v>
      </c>
    </row>
    <row r="44161" spans="10:11" x14ac:dyDescent="0.25">
      <c r="J44161" t="s">
        <v>2300</v>
      </c>
      <c r="K44161" t="s">
        <v>47071</v>
      </c>
    </row>
    <row r="44162" spans="10:11" x14ac:dyDescent="0.25">
      <c r="J44162" t="s">
        <v>2300</v>
      </c>
      <c r="K44162" t="s">
        <v>47072</v>
      </c>
    </row>
    <row r="44163" spans="10:11" x14ac:dyDescent="0.25">
      <c r="J44163" t="s">
        <v>2300</v>
      </c>
      <c r="K44163" t="s">
        <v>47073</v>
      </c>
    </row>
    <row r="44164" spans="10:11" x14ac:dyDescent="0.25">
      <c r="J44164" t="s">
        <v>2300</v>
      </c>
      <c r="K44164" t="s">
        <v>47074</v>
      </c>
    </row>
    <row r="44165" spans="10:11" x14ac:dyDescent="0.25">
      <c r="J44165" t="s">
        <v>2300</v>
      </c>
      <c r="K44165" t="s">
        <v>47075</v>
      </c>
    </row>
    <row r="44166" spans="10:11" x14ac:dyDescent="0.25">
      <c r="J44166" t="s">
        <v>2300</v>
      </c>
      <c r="K44166" t="s">
        <v>47076</v>
      </c>
    </row>
    <row r="44167" spans="10:11" x14ac:dyDescent="0.25">
      <c r="J44167" t="s">
        <v>2300</v>
      </c>
      <c r="K44167" t="s">
        <v>47077</v>
      </c>
    </row>
    <row r="44168" spans="10:11" x14ac:dyDescent="0.25">
      <c r="J44168" t="s">
        <v>2300</v>
      </c>
      <c r="K44168" t="s">
        <v>47078</v>
      </c>
    </row>
    <row r="44169" spans="10:11" x14ac:dyDescent="0.25">
      <c r="J44169" t="s">
        <v>2300</v>
      </c>
      <c r="K44169" t="s">
        <v>47079</v>
      </c>
    </row>
    <row r="44170" spans="10:11" x14ac:dyDescent="0.25">
      <c r="J44170" t="s">
        <v>2300</v>
      </c>
      <c r="K44170" t="s">
        <v>47080</v>
      </c>
    </row>
    <row r="44171" spans="10:11" x14ac:dyDescent="0.25">
      <c r="J44171" t="s">
        <v>695</v>
      </c>
      <c r="K44171" t="s">
        <v>47081</v>
      </c>
    </row>
    <row r="44172" spans="10:11" x14ac:dyDescent="0.25">
      <c r="J44172" t="s">
        <v>695</v>
      </c>
      <c r="K44172" t="s">
        <v>47082</v>
      </c>
    </row>
    <row r="44173" spans="10:11" x14ac:dyDescent="0.25">
      <c r="J44173" t="s">
        <v>695</v>
      </c>
      <c r="K44173" t="s">
        <v>47083</v>
      </c>
    </row>
    <row r="44174" spans="10:11" x14ac:dyDescent="0.25">
      <c r="J44174" t="s">
        <v>695</v>
      </c>
      <c r="K44174" t="s">
        <v>47084</v>
      </c>
    </row>
    <row r="44175" spans="10:11" x14ac:dyDescent="0.25">
      <c r="J44175" t="s">
        <v>695</v>
      </c>
      <c r="K44175" t="s">
        <v>47085</v>
      </c>
    </row>
    <row r="44176" spans="10:11" x14ac:dyDescent="0.25">
      <c r="J44176" t="s">
        <v>695</v>
      </c>
      <c r="K44176" t="s">
        <v>47086</v>
      </c>
    </row>
    <row r="44177" spans="10:11" x14ac:dyDescent="0.25">
      <c r="J44177" t="s">
        <v>695</v>
      </c>
      <c r="K44177" t="s">
        <v>47087</v>
      </c>
    </row>
    <row r="44178" spans="10:11" x14ac:dyDescent="0.25">
      <c r="J44178" t="s">
        <v>695</v>
      </c>
      <c r="K44178" t="s">
        <v>47088</v>
      </c>
    </row>
    <row r="44179" spans="10:11" x14ac:dyDescent="0.25">
      <c r="J44179" t="s">
        <v>695</v>
      </c>
      <c r="K44179" t="s">
        <v>47089</v>
      </c>
    </row>
    <row r="44180" spans="10:11" x14ac:dyDescent="0.25">
      <c r="J44180" t="s">
        <v>696</v>
      </c>
      <c r="K44180" t="s">
        <v>47090</v>
      </c>
    </row>
    <row r="44181" spans="10:11" x14ac:dyDescent="0.25">
      <c r="J44181" t="s">
        <v>696</v>
      </c>
      <c r="K44181" t="s">
        <v>47091</v>
      </c>
    </row>
    <row r="44182" spans="10:11" x14ac:dyDescent="0.25">
      <c r="J44182" t="s">
        <v>696</v>
      </c>
      <c r="K44182" t="s">
        <v>47092</v>
      </c>
    </row>
    <row r="44183" spans="10:11" x14ac:dyDescent="0.25">
      <c r="J44183" t="s">
        <v>696</v>
      </c>
      <c r="K44183" t="s">
        <v>47093</v>
      </c>
    </row>
    <row r="44184" spans="10:11" x14ac:dyDescent="0.25">
      <c r="J44184" t="s">
        <v>696</v>
      </c>
      <c r="K44184" t="s">
        <v>47094</v>
      </c>
    </row>
    <row r="44185" spans="10:11" x14ac:dyDescent="0.25">
      <c r="J44185" t="s">
        <v>696</v>
      </c>
      <c r="K44185" t="s">
        <v>47095</v>
      </c>
    </row>
    <row r="44186" spans="10:11" x14ac:dyDescent="0.25">
      <c r="J44186" t="s">
        <v>696</v>
      </c>
      <c r="K44186" t="s">
        <v>47096</v>
      </c>
    </row>
    <row r="44187" spans="10:11" x14ac:dyDescent="0.25">
      <c r="J44187" t="s">
        <v>696</v>
      </c>
      <c r="K44187" t="s">
        <v>47097</v>
      </c>
    </row>
    <row r="44188" spans="10:11" x14ac:dyDescent="0.25">
      <c r="J44188" t="s">
        <v>696</v>
      </c>
      <c r="K44188" t="s">
        <v>47098</v>
      </c>
    </row>
    <row r="44189" spans="10:11" x14ac:dyDescent="0.25">
      <c r="J44189" t="s">
        <v>696</v>
      </c>
      <c r="K44189" t="s">
        <v>47099</v>
      </c>
    </row>
    <row r="44190" spans="10:11" x14ac:dyDescent="0.25">
      <c r="J44190" t="s">
        <v>696</v>
      </c>
      <c r="K44190" t="s">
        <v>47100</v>
      </c>
    </row>
    <row r="44191" spans="10:11" x14ac:dyDescent="0.25">
      <c r="J44191" t="s">
        <v>696</v>
      </c>
      <c r="K44191" t="s">
        <v>47101</v>
      </c>
    </row>
    <row r="44192" spans="10:11" x14ac:dyDescent="0.25">
      <c r="J44192" t="s">
        <v>1204</v>
      </c>
      <c r="K44192" t="s">
        <v>47102</v>
      </c>
    </row>
    <row r="44193" spans="10:11" x14ac:dyDescent="0.25">
      <c r="J44193" t="s">
        <v>1204</v>
      </c>
      <c r="K44193" t="s">
        <v>47103</v>
      </c>
    </row>
    <row r="44194" spans="10:11" x14ac:dyDescent="0.25">
      <c r="J44194" t="s">
        <v>1204</v>
      </c>
      <c r="K44194" t="s">
        <v>47104</v>
      </c>
    </row>
    <row r="44195" spans="10:11" x14ac:dyDescent="0.25">
      <c r="J44195" t="s">
        <v>1204</v>
      </c>
      <c r="K44195" t="s">
        <v>47105</v>
      </c>
    </row>
    <row r="44196" spans="10:11" x14ac:dyDescent="0.25">
      <c r="J44196" t="s">
        <v>1204</v>
      </c>
      <c r="K44196" t="s">
        <v>47106</v>
      </c>
    </row>
    <row r="44197" spans="10:11" x14ac:dyDescent="0.25">
      <c r="J44197" t="s">
        <v>1204</v>
      </c>
      <c r="K44197" t="s">
        <v>47107</v>
      </c>
    </row>
    <row r="44198" spans="10:11" x14ac:dyDescent="0.25">
      <c r="J44198" t="s">
        <v>1204</v>
      </c>
      <c r="K44198" t="s">
        <v>47108</v>
      </c>
    </row>
    <row r="44199" spans="10:11" x14ac:dyDescent="0.25">
      <c r="J44199" t="s">
        <v>1204</v>
      </c>
      <c r="K44199" t="s">
        <v>47109</v>
      </c>
    </row>
    <row r="44200" spans="10:11" x14ac:dyDescent="0.25">
      <c r="J44200" t="s">
        <v>1204</v>
      </c>
      <c r="K44200" t="s">
        <v>47110</v>
      </c>
    </row>
    <row r="44201" spans="10:11" x14ac:dyDescent="0.25">
      <c r="J44201" t="s">
        <v>1204</v>
      </c>
      <c r="K44201" t="s">
        <v>47111</v>
      </c>
    </row>
    <row r="44202" spans="10:11" x14ac:dyDescent="0.25">
      <c r="J44202" t="s">
        <v>1204</v>
      </c>
      <c r="K44202" t="s">
        <v>47112</v>
      </c>
    </row>
    <row r="44203" spans="10:11" x14ac:dyDescent="0.25">
      <c r="J44203" t="s">
        <v>1204</v>
      </c>
      <c r="K44203" t="s">
        <v>47113</v>
      </c>
    </row>
    <row r="44204" spans="10:11" x14ac:dyDescent="0.25">
      <c r="J44204" t="s">
        <v>1204</v>
      </c>
      <c r="K44204" t="s">
        <v>47114</v>
      </c>
    </row>
    <row r="44205" spans="10:11" x14ac:dyDescent="0.25">
      <c r="J44205" t="s">
        <v>1204</v>
      </c>
      <c r="K44205" t="s">
        <v>47115</v>
      </c>
    </row>
    <row r="44206" spans="10:11" x14ac:dyDescent="0.25">
      <c r="J44206" t="s">
        <v>1204</v>
      </c>
      <c r="K44206" t="s">
        <v>47116</v>
      </c>
    </row>
    <row r="44207" spans="10:11" x14ac:dyDescent="0.25">
      <c r="J44207" t="s">
        <v>1204</v>
      </c>
      <c r="K44207" t="s">
        <v>47117</v>
      </c>
    </row>
    <row r="44208" spans="10:11" x14ac:dyDescent="0.25">
      <c r="J44208" t="s">
        <v>1204</v>
      </c>
      <c r="K44208" t="s">
        <v>47118</v>
      </c>
    </row>
    <row r="44209" spans="10:11" x14ac:dyDescent="0.25">
      <c r="J44209" t="s">
        <v>1204</v>
      </c>
      <c r="K44209" t="s">
        <v>47119</v>
      </c>
    </row>
    <row r="44210" spans="10:11" x14ac:dyDescent="0.25">
      <c r="J44210" t="s">
        <v>1205</v>
      </c>
      <c r="K44210" t="s">
        <v>47120</v>
      </c>
    </row>
    <row r="44211" spans="10:11" x14ac:dyDescent="0.25">
      <c r="J44211" t="s">
        <v>1205</v>
      </c>
      <c r="K44211" t="s">
        <v>47121</v>
      </c>
    </row>
    <row r="44212" spans="10:11" x14ac:dyDescent="0.25">
      <c r="J44212" t="s">
        <v>1205</v>
      </c>
      <c r="K44212" t="s">
        <v>47122</v>
      </c>
    </row>
    <row r="44213" spans="10:11" x14ac:dyDescent="0.25">
      <c r="J44213" t="s">
        <v>1205</v>
      </c>
      <c r="K44213" t="s">
        <v>47123</v>
      </c>
    </row>
    <row r="44214" spans="10:11" x14ac:dyDescent="0.25">
      <c r="J44214" t="s">
        <v>1205</v>
      </c>
      <c r="K44214" t="s">
        <v>47124</v>
      </c>
    </row>
    <row r="44215" spans="10:11" x14ac:dyDescent="0.25">
      <c r="J44215" t="s">
        <v>1205</v>
      </c>
      <c r="K44215" t="s">
        <v>47125</v>
      </c>
    </row>
    <row r="44216" spans="10:11" x14ac:dyDescent="0.25">
      <c r="J44216" t="s">
        <v>1205</v>
      </c>
      <c r="K44216" t="s">
        <v>47126</v>
      </c>
    </row>
    <row r="44217" spans="10:11" x14ac:dyDescent="0.25">
      <c r="J44217" t="s">
        <v>1205</v>
      </c>
      <c r="K44217" t="s">
        <v>47127</v>
      </c>
    </row>
    <row r="44218" spans="10:11" x14ac:dyDescent="0.25">
      <c r="J44218" t="s">
        <v>1205</v>
      </c>
      <c r="K44218" t="s">
        <v>47128</v>
      </c>
    </row>
    <row r="44219" spans="10:11" x14ac:dyDescent="0.25">
      <c r="J44219" t="s">
        <v>1205</v>
      </c>
      <c r="K44219" t="s">
        <v>47129</v>
      </c>
    </row>
    <row r="44220" spans="10:11" x14ac:dyDescent="0.25">
      <c r="J44220" t="s">
        <v>1205</v>
      </c>
      <c r="K44220" t="s">
        <v>47130</v>
      </c>
    </row>
    <row r="44221" spans="10:11" x14ac:dyDescent="0.25">
      <c r="J44221" t="s">
        <v>1205</v>
      </c>
      <c r="K44221" t="s">
        <v>47131</v>
      </c>
    </row>
    <row r="44222" spans="10:11" x14ac:dyDescent="0.25">
      <c r="J44222" t="s">
        <v>1205</v>
      </c>
      <c r="K44222" t="s">
        <v>47132</v>
      </c>
    </row>
    <row r="44223" spans="10:11" x14ac:dyDescent="0.25">
      <c r="J44223" t="s">
        <v>1205</v>
      </c>
      <c r="K44223" t="s">
        <v>47133</v>
      </c>
    </row>
    <row r="44224" spans="10:11" x14ac:dyDescent="0.25">
      <c r="J44224" t="s">
        <v>1205</v>
      </c>
      <c r="K44224" t="s">
        <v>47134</v>
      </c>
    </row>
    <row r="44225" spans="10:11" x14ac:dyDescent="0.25">
      <c r="J44225" t="s">
        <v>1205</v>
      </c>
      <c r="K44225" t="s">
        <v>47135</v>
      </c>
    </row>
    <row r="44226" spans="10:11" x14ac:dyDescent="0.25">
      <c r="J44226" t="s">
        <v>1205</v>
      </c>
      <c r="K44226" t="s">
        <v>47136</v>
      </c>
    </row>
    <row r="44227" spans="10:11" x14ac:dyDescent="0.25">
      <c r="J44227" t="s">
        <v>1205</v>
      </c>
      <c r="K44227" t="s">
        <v>47137</v>
      </c>
    </row>
    <row r="44228" spans="10:11" x14ac:dyDescent="0.25">
      <c r="J44228" t="s">
        <v>1205</v>
      </c>
      <c r="K44228" t="s">
        <v>47138</v>
      </c>
    </row>
    <row r="44229" spans="10:11" x14ac:dyDescent="0.25">
      <c r="J44229" t="s">
        <v>1205</v>
      </c>
      <c r="K44229" t="s">
        <v>47139</v>
      </c>
    </row>
    <row r="44230" spans="10:11" x14ac:dyDescent="0.25">
      <c r="J44230" t="s">
        <v>1205</v>
      </c>
      <c r="K44230" t="s">
        <v>47140</v>
      </c>
    </row>
    <row r="44231" spans="10:11" x14ac:dyDescent="0.25">
      <c r="J44231" t="s">
        <v>1205</v>
      </c>
      <c r="K44231" t="s">
        <v>47141</v>
      </c>
    </row>
    <row r="44232" spans="10:11" x14ac:dyDescent="0.25">
      <c r="J44232" t="s">
        <v>1205</v>
      </c>
      <c r="K44232" t="s">
        <v>47142</v>
      </c>
    </row>
    <row r="44233" spans="10:11" x14ac:dyDescent="0.25">
      <c r="J44233" t="s">
        <v>1205</v>
      </c>
      <c r="K44233" t="s">
        <v>47143</v>
      </c>
    </row>
    <row r="44234" spans="10:11" x14ac:dyDescent="0.25">
      <c r="J44234" t="s">
        <v>1205</v>
      </c>
      <c r="K44234" t="s">
        <v>47144</v>
      </c>
    </row>
    <row r="44235" spans="10:11" x14ac:dyDescent="0.25">
      <c r="J44235" t="s">
        <v>1205</v>
      </c>
      <c r="K44235" t="s">
        <v>47145</v>
      </c>
    </row>
    <row r="44236" spans="10:11" x14ac:dyDescent="0.25">
      <c r="J44236" t="s">
        <v>1205</v>
      </c>
      <c r="K44236" t="s">
        <v>47146</v>
      </c>
    </row>
    <row r="44237" spans="10:11" x14ac:dyDescent="0.25">
      <c r="J44237" t="s">
        <v>1205</v>
      </c>
      <c r="K44237" t="s">
        <v>47147</v>
      </c>
    </row>
    <row r="44238" spans="10:11" x14ac:dyDescent="0.25">
      <c r="J44238" t="s">
        <v>1205</v>
      </c>
      <c r="K44238" t="s">
        <v>47148</v>
      </c>
    </row>
    <row r="44239" spans="10:11" x14ac:dyDescent="0.25">
      <c r="J44239" t="s">
        <v>1205</v>
      </c>
      <c r="K44239" t="s">
        <v>47149</v>
      </c>
    </row>
    <row r="44240" spans="10:11" x14ac:dyDescent="0.25">
      <c r="J44240" t="s">
        <v>1205</v>
      </c>
      <c r="K44240" t="s">
        <v>47150</v>
      </c>
    </row>
    <row r="44241" spans="10:11" x14ac:dyDescent="0.25">
      <c r="J44241" t="s">
        <v>1205</v>
      </c>
      <c r="K44241" t="s">
        <v>47151</v>
      </c>
    </row>
    <row r="44242" spans="10:11" x14ac:dyDescent="0.25">
      <c r="J44242" t="s">
        <v>1205</v>
      </c>
      <c r="K44242" t="s">
        <v>47152</v>
      </c>
    </row>
    <row r="44243" spans="10:11" x14ac:dyDescent="0.25">
      <c r="J44243" t="s">
        <v>1205</v>
      </c>
      <c r="K44243" t="s">
        <v>47153</v>
      </c>
    </row>
    <row r="44244" spans="10:11" x14ac:dyDescent="0.25">
      <c r="J44244" t="s">
        <v>1205</v>
      </c>
      <c r="K44244" t="s">
        <v>47154</v>
      </c>
    </row>
    <row r="44245" spans="10:11" x14ac:dyDescent="0.25">
      <c r="J44245" t="s">
        <v>1205</v>
      </c>
      <c r="K44245" t="s">
        <v>47155</v>
      </c>
    </row>
    <row r="44246" spans="10:11" x14ac:dyDescent="0.25">
      <c r="J44246" t="s">
        <v>1205</v>
      </c>
      <c r="K44246" t="s">
        <v>47156</v>
      </c>
    </row>
    <row r="44247" spans="10:11" x14ac:dyDescent="0.25">
      <c r="J44247" t="s">
        <v>1205</v>
      </c>
      <c r="K44247" t="s">
        <v>47157</v>
      </c>
    </row>
    <row r="44248" spans="10:11" x14ac:dyDescent="0.25">
      <c r="J44248" t="s">
        <v>1205</v>
      </c>
      <c r="K44248" t="s">
        <v>47158</v>
      </c>
    </row>
    <row r="44249" spans="10:11" x14ac:dyDescent="0.25">
      <c r="J44249" t="s">
        <v>1205</v>
      </c>
      <c r="K44249" t="s">
        <v>47159</v>
      </c>
    </row>
    <row r="44250" spans="10:11" x14ac:dyDescent="0.25">
      <c r="J44250" t="s">
        <v>1205</v>
      </c>
      <c r="K44250" t="s">
        <v>47160</v>
      </c>
    </row>
    <row r="44251" spans="10:11" x14ac:dyDescent="0.25">
      <c r="J44251" t="s">
        <v>1205</v>
      </c>
      <c r="K44251" t="s">
        <v>47161</v>
      </c>
    </row>
    <row r="44252" spans="10:11" x14ac:dyDescent="0.25">
      <c r="J44252" t="s">
        <v>1205</v>
      </c>
      <c r="K44252" t="s">
        <v>47162</v>
      </c>
    </row>
    <row r="44253" spans="10:11" x14ac:dyDescent="0.25">
      <c r="J44253" t="s">
        <v>1205</v>
      </c>
      <c r="K44253" t="s">
        <v>47163</v>
      </c>
    </row>
    <row r="44254" spans="10:11" x14ac:dyDescent="0.25">
      <c r="J44254" t="s">
        <v>1205</v>
      </c>
      <c r="K44254" t="s">
        <v>47164</v>
      </c>
    </row>
    <row r="44255" spans="10:11" x14ac:dyDescent="0.25">
      <c r="J44255" t="s">
        <v>1205</v>
      </c>
      <c r="K44255" t="s">
        <v>47165</v>
      </c>
    </row>
    <row r="44256" spans="10:11" x14ac:dyDescent="0.25">
      <c r="J44256" t="s">
        <v>1205</v>
      </c>
      <c r="K44256" t="s">
        <v>47166</v>
      </c>
    </row>
    <row r="44257" spans="10:11" x14ac:dyDescent="0.25">
      <c r="J44257" t="s">
        <v>1205</v>
      </c>
      <c r="K44257" t="s">
        <v>47167</v>
      </c>
    </row>
    <row r="44258" spans="10:11" x14ac:dyDescent="0.25">
      <c r="J44258" t="s">
        <v>1205</v>
      </c>
      <c r="K44258" t="s">
        <v>47168</v>
      </c>
    </row>
    <row r="44259" spans="10:11" x14ac:dyDescent="0.25">
      <c r="J44259" t="s">
        <v>1205</v>
      </c>
      <c r="K44259" t="s">
        <v>47169</v>
      </c>
    </row>
    <row r="44260" spans="10:11" x14ac:dyDescent="0.25">
      <c r="J44260" t="s">
        <v>1205</v>
      </c>
      <c r="K44260" t="s">
        <v>47170</v>
      </c>
    </row>
    <row r="44261" spans="10:11" x14ac:dyDescent="0.25">
      <c r="J44261" t="s">
        <v>1205</v>
      </c>
      <c r="K44261" t="s">
        <v>47171</v>
      </c>
    </row>
    <row r="44262" spans="10:11" x14ac:dyDescent="0.25">
      <c r="J44262" t="s">
        <v>1205</v>
      </c>
      <c r="K44262" t="s">
        <v>47172</v>
      </c>
    </row>
    <row r="44263" spans="10:11" x14ac:dyDescent="0.25">
      <c r="J44263" t="s">
        <v>1205</v>
      </c>
      <c r="K44263" t="s">
        <v>47173</v>
      </c>
    </row>
    <row r="44264" spans="10:11" x14ac:dyDescent="0.25">
      <c r="J44264" t="s">
        <v>1205</v>
      </c>
      <c r="K44264" t="s">
        <v>47174</v>
      </c>
    </row>
    <row r="44265" spans="10:11" x14ac:dyDescent="0.25">
      <c r="J44265" t="s">
        <v>1205</v>
      </c>
      <c r="K44265" t="s">
        <v>47175</v>
      </c>
    </row>
    <row r="44266" spans="10:11" x14ac:dyDescent="0.25">
      <c r="J44266" t="s">
        <v>1205</v>
      </c>
      <c r="K44266" t="s">
        <v>47176</v>
      </c>
    </row>
    <row r="44267" spans="10:11" x14ac:dyDescent="0.25">
      <c r="J44267" t="s">
        <v>1205</v>
      </c>
      <c r="K44267" t="s">
        <v>47177</v>
      </c>
    </row>
    <row r="44268" spans="10:11" x14ac:dyDescent="0.25">
      <c r="J44268" t="s">
        <v>1205</v>
      </c>
      <c r="K44268" t="s">
        <v>47178</v>
      </c>
    </row>
    <row r="44269" spans="10:11" x14ac:dyDescent="0.25">
      <c r="J44269" t="s">
        <v>1205</v>
      </c>
      <c r="K44269" t="s">
        <v>47179</v>
      </c>
    </row>
    <row r="44270" spans="10:11" x14ac:dyDescent="0.25">
      <c r="J44270" t="s">
        <v>1205</v>
      </c>
      <c r="K44270" t="s">
        <v>47180</v>
      </c>
    </row>
    <row r="44271" spans="10:11" x14ac:dyDescent="0.25">
      <c r="J44271" t="s">
        <v>1205</v>
      </c>
      <c r="K44271" t="s">
        <v>47181</v>
      </c>
    </row>
    <row r="44272" spans="10:11" x14ac:dyDescent="0.25">
      <c r="J44272" t="s">
        <v>1205</v>
      </c>
      <c r="K44272" t="s">
        <v>47182</v>
      </c>
    </row>
    <row r="44273" spans="10:11" x14ac:dyDescent="0.25">
      <c r="J44273" t="s">
        <v>1205</v>
      </c>
      <c r="K44273" t="s">
        <v>47183</v>
      </c>
    </row>
    <row r="44274" spans="10:11" x14ac:dyDescent="0.25">
      <c r="J44274" t="s">
        <v>1205</v>
      </c>
      <c r="K44274" t="s">
        <v>47184</v>
      </c>
    </row>
    <row r="44275" spans="10:11" x14ac:dyDescent="0.25">
      <c r="J44275" t="s">
        <v>1205</v>
      </c>
      <c r="K44275" t="s">
        <v>47185</v>
      </c>
    </row>
    <row r="44276" spans="10:11" x14ac:dyDescent="0.25">
      <c r="J44276" t="s">
        <v>1205</v>
      </c>
      <c r="K44276" t="s">
        <v>47186</v>
      </c>
    </row>
    <row r="44277" spans="10:11" x14ac:dyDescent="0.25">
      <c r="J44277" t="s">
        <v>1205</v>
      </c>
      <c r="K44277" t="s">
        <v>47187</v>
      </c>
    </row>
    <row r="44278" spans="10:11" x14ac:dyDescent="0.25">
      <c r="J44278" t="s">
        <v>1205</v>
      </c>
      <c r="K44278" t="s">
        <v>47188</v>
      </c>
    </row>
    <row r="44279" spans="10:11" x14ac:dyDescent="0.25">
      <c r="J44279" t="s">
        <v>1205</v>
      </c>
      <c r="K44279" t="s">
        <v>47189</v>
      </c>
    </row>
    <row r="44280" spans="10:11" x14ac:dyDescent="0.25">
      <c r="J44280" t="s">
        <v>1205</v>
      </c>
      <c r="K44280" t="s">
        <v>47190</v>
      </c>
    </row>
    <row r="44281" spans="10:11" x14ac:dyDescent="0.25">
      <c r="J44281" t="s">
        <v>1205</v>
      </c>
      <c r="K44281" t="s">
        <v>47191</v>
      </c>
    </row>
    <row r="44282" spans="10:11" x14ac:dyDescent="0.25">
      <c r="J44282" t="s">
        <v>1205</v>
      </c>
      <c r="K44282" t="s">
        <v>47192</v>
      </c>
    </row>
    <row r="44283" spans="10:11" x14ac:dyDescent="0.25">
      <c r="J44283" t="s">
        <v>1139</v>
      </c>
      <c r="K44283" t="s">
        <v>47193</v>
      </c>
    </row>
    <row r="44284" spans="10:11" x14ac:dyDescent="0.25">
      <c r="J44284" t="s">
        <v>1139</v>
      </c>
      <c r="K44284" t="s">
        <v>47194</v>
      </c>
    </row>
    <row r="44285" spans="10:11" x14ac:dyDescent="0.25">
      <c r="J44285" t="s">
        <v>1139</v>
      </c>
      <c r="K44285" t="s">
        <v>47195</v>
      </c>
    </row>
    <row r="44286" spans="10:11" x14ac:dyDescent="0.25">
      <c r="J44286" t="s">
        <v>1139</v>
      </c>
      <c r="K44286" t="s">
        <v>47196</v>
      </c>
    </row>
    <row r="44287" spans="10:11" x14ac:dyDescent="0.25">
      <c r="J44287" t="s">
        <v>1140</v>
      </c>
      <c r="K44287" t="s">
        <v>47197</v>
      </c>
    </row>
    <row r="44288" spans="10:11" x14ac:dyDescent="0.25">
      <c r="J44288" t="s">
        <v>1141</v>
      </c>
      <c r="K44288" t="s">
        <v>47198</v>
      </c>
    </row>
    <row r="44289" spans="10:11" x14ac:dyDescent="0.25">
      <c r="J44289" t="s">
        <v>1141</v>
      </c>
      <c r="K44289" t="s">
        <v>47199</v>
      </c>
    </row>
    <row r="44290" spans="10:11" x14ac:dyDescent="0.25">
      <c r="J44290" t="s">
        <v>1700</v>
      </c>
      <c r="K44290" t="s">
        <v>47200</v>
      </c>
    </row>
    <row r="44291" spans="10:11" x14ac:dyDescent="0.25">
      <c r="J44291" t="s">
        <v>1700</v>
      </c>
      <c r="K44291" t="s">
        <v>47201</v>
      </c>
    </row>
    <row r="44292" spans="10:11" x14ac:dyDescent="0.25">
      <c r="J44292" t="s">
        <v>1700</v>
      </c>
      <c r="K44292" t="s">
        <v>47202</v>
      </c>
    </row>
    <row r="44293" spans="10:11" x14ac:dyDescent="0.25">
      <c r="J44293" t="s">
        <v>1700</v>
      </c>
      <c r="K44293" t="s">
        <v>47203</v>
      </c>
    </row>
    <row r="44294" spans="10:11" x14ac:dyDescent="0.25">
      <c r="J44294" t="s">
        <v>1700</v>
      </c>
      <c r="K44294" t="s">
        <v>47204</v>
      </c>
    </row>
    <row r="44295" spans="10:11" x14ac:dyDescent="0.25">
      <c r="J44295" t="s">
        <v>1700</v>
      </c>
      <c r="K44295" t="s">
        <v>47205</v>
      </c>
    </row>
    <row r="44296" spans="10:11" x14ac:dyDescent="0.25">
      <c r="J44296" t="s">
        <v>1700</v>
      </c>
      <c r="K44296" t="s">
        <v>47206</v>
      </c>
    </row>
    <row r="44297" spans="10:11" x14ac:dyDescent="0.25">
      <c r="J44297" t="s">
        <v>1700</v>
      </c>
      <c r="K44297" t="s">
        <v>47207</v>
      </c>
    </row>
    <row r="44298" spans="10:11" x14ac:dyDescent="0.25">
      <c r="J44298" t="s">
        <v>1700</v>
      </c>
      <c r="K44298" t="s">
        <v>47208</v>
      </c>
    </row>
    <row r="44299" spans="10:11" x14ac:dyDescent="0.25">
      <c r="J44299" t="s">
        <v>1700</v>
      </c>
      <c r="K44299" t="s">
        <v>47209</v>
      </c>
    </row>
    <row r="44300" spans="10:11" x14ac:dyDescent="0.25">
      <c r="J44300" t="s">
        <v>1700</v>
      </c>
      <c r="K44300" t="s">
        <v>47210</v>
      </c>
    </row>
    <row r="44301" spans="10:11" x14ac:dyDescent="0.25">
      <c r="J44301" t="s">
        <v>1700</v>
      </c>
      <c r="K44301" t="s">
        <v>47211</v>
      </c>
    </row>
    <row r="44302" spans="10:11" x14ac:dyDescent="0.25">
      <c r="J44302" t="s">
        <v>1700</v>
      </c>
      <c r="K44302" t="s">
        <v>47212</v>
      </c>
    </row>
    <row r="44303" spans="10:11" x14ac:dyDescent="0.25">
      <c r="J44303" t="s">
        <v>1700</v>
      </c>
      <c r="K44303" t="s">
        <v>47213</v>
      </c>
    </row>
    <row r="44304" spans="10:11" x14ac:dyDescent="0.25">
      <c r="J44304" t="s">
        <v>1700</v>
      </c>
      <c r="K44304" t="s">
        <v>47214</v>
      </c>
    </row>
    <row r="44305" spans="10:11" x14ac:dyDescent="0.25">
      <c r="J44305" t="s">
        <v>1700</v>
      </c>
      <c r="K44305" t="s">
        <v>47215</v>
      </c>
    </row>
    <row r="44306" spans="10:11" x14ac:dyDescent="0.25">
      <c r="J44306" t="s">
        <v>1700</v>
      </c>
      <c r="K44306" t="s">
        <v>47216</v>
      </c>
    </row>
    <row r="44307" spans="10:11" x14ac:dyDescent="0.25">
      <c r="J44307" t="s">
        <v>1700</v>
      </c>
      <c r="K44307" t="s">
        <v>47217</v>
      </c>
    </row>
    <row r="44308" spans="10:11" x14ac:dyDescent="0.25">
      <c r="J44308" t="s">
        <v>1700</v>
      </c>
      <c r="K44308" t="s">
        <v>47218</v>
      </c>
    </row>
    <row r="44309" spans="10:11" x14ac:dyDescent="0.25">
      <c r="J44309" t="s">
        <v>1700</v>
      </c>
      <c r="K44309" t="s">
        <v>47219</v>
      </c>
    </row>
    <row r="44310" spans="10:11" x14ac:dyDescent="0.25">
      <c r="J44310" t="s">
        <v>1700</v>
      </c>
      <c r="K44310" t="s">
        <v>47220</v>
      </c>
    </row>
    <row r="44311" spans="10:11" x14ac:dyDescent="0.25">
      <c r="J44311" t="s">
        <v>1700</v>
      </c>
      <c r="K44311" t="s">
        <v>47221</v>
      </c>
    </row>
    <row r="44312" spans="10:11" x14ac:dyDescent="0.25">
      <c r="J44312" t="s">
        <v>1700</v>
      </c>
      <c r="K44312" t="s">
        <v>47222</v>
      </c>
    </row>
    <row r="44313" spans="10:11" x14ac:dyDescent="0.25">
      <c r="J44313" t="s">
        <v>1497</v>
      </c>
      <c r="K44313" t="s">
        <v>47223</v>
      </c>
    </row>
    <row r="44314" spans="10:11" x14ac:dyDescent="0.25">
      <c r="J44314" t="s">
        <v>1497</v>
      </c>
      <c r="K44314" t="s">
        <v>47224</v>
      </c>
    </row>
    <row r="44315" spans="10:11" x14ac:dyDescent="0.25">
      <c r="J44315" t="s">
        <v>1497</v>
      </c>
      <c r="K44315" t="s">
        <v>47225</v>
      </c>
    </row>
    <row r="44316" spans="10:11" x14ac:dyDescent="0.25">
      <c r="J44316" t="s">
        <v>1497</v>
      </c>
      <c r="K44316" t="s">
        <v>47226</v>
      </c>
    </row>
    <row r="44317" spans="10:11" x14ac:dyDescent="0.25">
      <c r="J44317" t="s">
        <v>1497</v>
      </c>
      <c r="K44317" t="s">
        <v>47227</v>
      </c>
    </row>
    <row r="44318" spans="10:11" x14ac:dyDescent="0.25">
      <c r="J44318" t="s">
        <v>1497</v>
      </c>
      <c r="K44318" t="s">
        <v>47228</v>
      </c>
    </row>
    <row r="44319" spans="10:11" x14ac:dyDescent="0.25">
      <c r="J44319" t="s">
        <v>1497</v>
      </c>
      <c r="K44319" t="s">
        <v>47229</v>
      </c>
    </row>
    <row r="44320" spans="10:11" x14ac:dyDescent="0.25">
      <c r="J44320" t="s">
        <v>1497</v>
      </c>
      <c r="K44320" t="s">
        <v>47230</v>
      </c>
    </row>
    <row r="44321" spans="10:11" x14ac:dyDescent="0.25">
      <c r="J44321" t="s">
        <v>1497</v>
      </c>
      <c r="K44321" t="s">
        <v>47231</v>
      </c>
    </row>
    <row r="44322" spans="10:11" x14ac:dyDescent="0.25">
      <c r="J44322" t="s">
        <v>1497</v>
      </c>
      <c r="K44322" t="s">
        <v>47232</v>
      </c>
    </row>
    <row r="44323" spans="10:11" x14ac:dyDescent="0.25">
      <c r="J44323" t="s">
        <v>1497</v>
      </c>
      <c r="K44323" t="s">
        <v>47233</v>
      </c>
    </row>
    <row r="44324" spans="10:11" x14ac:dyDescent="0.25">
      <c r="J44324" t="s">
        <v>1497</v>
      </c>
      <c r="K44324" t="s">
        <v>47234</v>
      </c>
    </row>
    <row r="44325" spans="10:11" x14ac:dyDescent="0.25">
      <c r="J44325" t="s">
        <v>1497</v>
      </c>
      <c r="K44325" t="s">
        <v>47235</v>
      </c>
    </row>
    <row r="44326" spans="10:11" x14ac:dyDescent="0.25">
      <c r="J44326" t="s">
        <v>1497</v>
      </c>
      <c r="K44326" t="s">
        <v>47236</v>
      </c>
    </row>
    <row r="44327" spans="10:11" x14ac:dyDescent="0.25">
      <c r="J44327" t="s">
        <v>2258</v>
      </c>
      <c r="K44327" t="s">
        <v>47237</v>
      </c>
    </row>
    <row r="44328" spans="10:11" x14ac:dyDescent="0.25">
      <c r="J44328" t="s">
        <v>2258</v>
      </c>
      <c r="K44328" t="s">
        <v>47238</v>
      </c>
    </row>
    <row r="44329" spans="10:11" x14ac:dyDescent="0.25">
      <c r="J44329" t="s">
        <v>2258</v>
      </c>
      <c r="K44329" t="s">
        <v>47239</v>
      </c>
    </row>
    <row r="44330" spans="10:11" x14ac:dyDescent="0.25">
      <c r="J44330" t="s">
        <v>2258</v>
      </c>
      <c r="K44330" t="s">
        <v>47240</v>
      </c>
    </row>
    <row r="44331" spans="10:11" x14ac:dyDescent="0.25">
      <c r="J44331" t="s">
        <v>2258</v>
      </c>
      <c r="K44331" t="s">
        <v>47241</v>
      </c>
    </row>
    <row r="44332" spans="10:11" x14ac:dyDescent="0.25">
      <c r="J44332" t="s">
        <v>2258</v>
      </c>
      <c r="K44332" t="s">
        <v>47242</v>
      </c>
    </row>
    <row r="44333" spans="10:11" x14ac:dyDescent="0.25">
      <c r="J44333" t="s">
        <v>2258</v>
      </c>
      <c r="K44333" t="s">
        <v>47243</v>
      </c>
    </row>
    <row r="44334" spans="10:11" x14ac:dyDescent="0.25">
      <c r="J44334" t="s">
        <v>2258</v>
      </c>
      <c r="K44334" t="s">
        <v>47244</v>
      </c>
    </row>
    <row r="44335" spans="10:11" x14ac:dyDescent="0.25">
      <c r="J44335" t="s">
        <v>2258</v>
      </c>
      <c r="K44335" t="s">
        <v>47245</v>
      </c>
    </row>
    <row r="44336" spans="10:11" x14ac:dyDescent="0.25">
      <c r="J44336" t="s">
        <v>2258</v>
      </c>
      <c r="K44336" t="s">
        <v>47246</v>
      </c>
    </row>
    <row r="44337" spans="10:11" x14ac:dyDescent="0.25">
      <c r="J44337" t="s">
        <v>2258</v>
      </c>
      <c r="K44337" t="s">
        <v>47247</v>
      </c>
    </row>
    <row r="44338" spans="10:11" x14ac:dyDescent="0.25">
      <c r="J44338" t="s">
        <v>2258</v>
      </c>
      <c r="K44338" t="s">
        <v>47248</v>
      </c>
    </row>
    <row r="44339" spans="10:11" x14ac:dyDescent="0.25">
      <c r="J44339" t="s">
        <v>2258</v>
      </c>
      <c r="K44339" t="s">
        <v>47249</v>
      </c>
    </row>
    <row r="44340" spans="10:11" x14ac:dyDescent="0.25">
      <c r="J44340" t="s">
        <v>2258</v>
      </c>
      <c r="K44340" t="s">
        <v>47250</v>
      </c>
    </row>
    <row r="44341" spans="10:11" x14ac:dyDescent="0.25">
      <c r="J44341" t="s">
        <v>2258</v>
      </c>
      <c r="K44341" t="s">
        <v>47251</v>
      </c>
    </row>
    <row r="44342" spans="10:11" x14ac:dyDescent="0.25">
      <c r="J44342" t="s">
        <v>2258</v>
      </c>
      <c r="K44342" t="s">
        <v>47252</v>
      </c>
    </row>
    <row r="44343" spans="10:11" x14ac:dyDescent="0.25">
      <c r="J44343" t="s">
        <v>2258</v>
      </c>
      <c r="K44343" t="s">
        <v>47253</v>
      </c>
    </row>
    <row r="44344" spans="10:11" x14ac:dyDescent="0.25">
      <c r="J44344" t="s">
        <v>2259</v>
      </c>
      <c r="K44344" t="s">
        <v>47254</v>
      </c>
    </row>
    <row r="44345" spans="10:11" x14ac:dyDescent="0.25">
      <c r="J44345" t="s">
        <v>2259</v>
      </c>
      <c r="K44345" t="s">
        <v>47255</v>
      </c>
    </row>
    <row r="44346" spans="10:11" x14ac:dyDescent="0.25">
      <c r="J44346" t="s">
        <v>2259</v>
      </c>
      <c r="K44346" t="s">
        <v>47256</v>
      </c>
    </row>
    <row r="44347" spans="10:11" x14ac:dyDescent="0.25">
      <c r="J44347" t="s">
        <v>2259</v>
      </c>
      <c r="K44347" t="s">
        <v>47257</v>
      </c>
    </row>
    <row r="44348" spans="10:11" x14ac:dyDescent="0.25">
      <c r="J44348" t="s">
        <v>2259</v>
      </c>
      <c r="K44348" t="s">
        <v>47258</v>
      </c>
    </row>
    <row r="44349" spans="10:11" x14ac:dyDescent="0.25">
      <c r="J44349" t="s">
        <v>2259</v>
      </c>
      <c r="K44349" t="s">
        <v>47259</v>
      </c>
    </row>
    <row r="44350" spans="10:11" x14ac:dyDescent="0.25">
      <c r="J44350" t="s">
        <v>2259</v>
      </c>
      <c r="K44350" t="s">
        <v>47260</v>
      </c>
    </row>
    <row r="44351" spans="10:11" x14ac:dyDescent="0.25">
      <c r="J44351" t="s">
        <v>931</v>
      </c>
      <c r="K44351" t="s">
        <v>47261</v>
      </c>
    </row>
    <row r="44352" spans="10:11" x14ac:dyDescent="0.25">
      <c r="J44352" t="s">
        <v>931</v>
      </c>
      <c r="K44352" t="s">
        <v>47262</v>
      </c>
    </row>
    <row r="44353" spans="10:11" x14ac:dyDescent="0.25">
      <c r="J44353" t="s">
        <v>931</v>
      </c>
      <c r="K44353" t="s">
        <v>47263</v>
      </c>
    </row>
    <row r="44354" spans="10:11" x14ac:dyDescent="0.25">
      <c r="J44354" t="s">
        <v>931</v>
      </c>
      <c r="K44354" t="s">
        <v>47264</v>
      </c>
    </row>
    <row r="44355" spans="10:11" x14ac:dyDescent="0.25">
      <c r="J44355" t="s">
        <v>931</v>
      </c>
      <c r="K44355" t="s">
        <v>47265</v>
      </c>
    </row>
    <row r="44356" spans="10:11" x14ac:dyDescent="0.25">
      <c r="J44356" t="s">
        <v>931</v>
      </c>
      <c r="K44356" t="s">
        <v>47266</v>
      </c>
    </row>
    <row r="44357" spans="10:11" x14ac:dyDescent="0.25">
      <c r="J44357" t="s">
        <v>931</v>
      </c>
      <c r="K44357" t="s">
        <v>47267</v>
      </c>
    </row>
    <row r="44358" spans="10:11" x14ac:dyDescent="0.25">
      <c r="J44358" t="s">
        <v>931</v>
      </c>
      <c r="K44358" t="s">
        <v>47268</v>
      </c>
    </row>
    <row r="44359" spans="10:11" x14ac:dyDescent="0.25">
      <c r="J44359" t="s">
        <v>931</v>
      </c>
      <c r="K44359" t="s">
        <v>47269</v>
      </c>
    </row>
    <row r="44360" spans="10:11" x14ac:dyDescent="0.25">
      <c r="J44360" t="s">
        <v>931</v>
      </c>
      <c r="K44360" t="s">
        <v>47270</v>
      </c>
    </row>
    <row r="44361" spans="10:11" x14ac:dyDescent="0.25">
      <c r="J44361" t="s">
        <v>932</v>
      </c>
      <c r="K44361" t="s">
        <v>47271</v>
      </c>
    </row>
    <row r="44362" spans="10:11" x14ac:dyDescent="0.25">
      <c r="J44362" t="s">
        <v>932</v>
      </c>
      <c r="K44362" t="s">
        <v>47272</v>
      </c>
    </row>
    <row r="44363" spans="10:11" x14ac:dyDescent="0.25">
      <c r="J44363" t="s">
        <v>932</v>
      </c>
      <c r="K44363" t="s">
        <v>47273</v>
      </c>
    </row>
    <row r="44364" spans="10:11" x14ac:dyDescent="0.25">
      <c r="J44364" t="s">
        <v>932</v>
      </c>
      <c r="K44364" t="s">
        <v>47274</v>
      </c>
    </row>
    <row r="44365" spans="10:11" x14ac:dyDescent="0.25">
      <c r="J44365" t="s">
        <v>932</v>
      </c>
      <c r="K44365" t="s">
        <v>47275</v>
      </c>
    </row>
    <row r="44366" spans="10:11" x14ac:dyDescent="0.25">
      <c r="J44366" t="s">
        <v>932</v>
      </c>
      <c r="K44366" t="s">
        <v>47276</v>
      </c>
    </row>
    <row r="44367" spans="10:11" x14ac:dyDescent="0.25">
      <c r="J44367" t="s">
        <v>932</v>
      </c>
      <c r="K44367" t="s">
        <v>47277</v>
      </c>
    </row>
    <row r="44368" spans="10:11" x14ac:dyDescent="0.25">
      <c r="J44368" t="s">
        <v>932</v>
      </c>
      <c r="K44368" t="s">
        <v>47278</v>
      </c>
    </row>
    <row r="44369" spans="10:11" x14ac:dyDescent="0.25">
      <c r="J44369" t="s">
        <v>932</v>
      </c>
      <c r="K44369" t="s">
        <v>47279</v>
      </c>
    </row>
    <row r="44370" spans="10:11" x14ac:dyDescent="0.25">
      <c r="J44370" t="s">
        <v>932</v>
      </c>
      <c r="K44370" t="s">
        <v>47280</v>
      </c>
    </row>
    <row r="44371" spans="10:11" x14ac:dyDescent="0.25">
      <c r="J44371" t="s">
        <v>932</v>
      </c>
      <c r="K44371" t="s">
        <v>47281</v>
      </c>
    </row>
    <row r="44372" spans="10:11" x14ac:dyDescent="0.25">
      <c r="J44372" t="s">
        <v>932</v>
      </c>
      <c r="K44372" t="s">
        <v>47282</v>
      </c>
    </row>
    <row r="44373" spans="10:11" x14ac:dyDescent="0.25">
      <c r="J44373" t="s">
        <v>932</v>
      </c>
      <c r="K44373" t="s">
        <v>47283</v>
      </c>
    </row>
    <row r="44374" spans="10:11" x14ac:dyDescent="0.25">
      <c r="J44374" t="s">
        <v>932</v>
      </c>
      <c r="K44374" t="s">
        <v>47284</v>
      </c>
    </row>
    <row r="44375" spans="10:11" x14ac:dyDescent="0.25">
      <c r="J44375" t="s">
        <v>932</v>
      </c>
      <c r="K44375" t="s">
        <v>47285</v>
      </c>
    </row>
    <row r="44376" spans="10:11" x14ac:dyDescent="0.25">
      <c r="J44376" t="s">
        <v>932</v>
      </c>
      <c r="K44376" t="s">
        <v>47286</v>
      </c>
    </row>
    <row r="44377" spans="10:11" x14ac:dyDescent="0.25">
      <c r="J44377" t="s">
        <v>932</v>
      </c>
      <c r="K44377" t="s">
        <v>47287</v>
      </c>
    </row>
    <row r="44378" spans="10:11" x14ac:dyDescent="0.25">
      <c r="J44378" t="s">
        <v>932</v>
      </c>
      <c r="K44378" t="s">
        <v>47288</v>
      </c>
    </row>
    <row r="44379" spans="10:11" x14ac:dyDescent="0.25">
      <c r="J44379" t="s">
        <v>932</v>
      </c>
      <c r="K44379" t="s">
        <v>47289</v>
      </c>
    </row>
    <row r="44380" spans="10:11" x14ac:dyDescent="0.25">
      <c r="J44380" t="s">
        <v>932</v>
      </c>
      <c r="K44380" t="s">
        <v>47290</v>
      </c>
    </row>
    <row r="44381" spans="10:11" x14ac:dyDescent="0.25">
      <c r="J44381" t="s">
        <v>932</v>
      </c>
      <c r="K44381" t="s">
        <v>47291</v>
      </c>
    </row>
    <row r="44382" spans="10:11" x14ac:dyDescent="0.25">
      <c r="J44382" t="s">
        <v>932</v>
      </c>
      <c r="K44382" t="s">
        <v>47292</v>
      </c>
    </row>
    <row r="44383" spans="10:11" x14ac:dyDescent="0.25">
      <c r="J44383" t="s">
        <v>932</v>
      </c>
      <c r="K44383" t="s">
        <v>47293</v>
      </c>
    </row>
    <row r="44384" spans="10:11" x14ac:dyDescent="0.25">
      <c r="J44384" t="s">
        <v>932</v>
      </c>
      <c r="K44384" t="s">
        <v>47294</v>
      </c>
    </row>
    <row r="44385" spans="10:11" x14ac:dyDescent="0.25">
      <c r="J44385" t="s">
        <v>932</v>
      </c>
      <c r="K44385" t="s">
        <v>47295</v>
      </c>
    </row>
    <row r="44386" spans="10:11" x14ac:dyDescent="0.25">
      <c r="J44386" t="s">
        <v>932</v>
      </c>
      <c r="K44386" t="s">
        <v>47296</v>
      </c>
    </row>
    <row r="44387" spans="10:11" x14ac:dyDescent="0.25">
      <c r="J44387" t="s">
        <v>932</v>
      </c>
      <c r="K44387" t="s">
        <v>47297</v>
      </c>
    </row>
    <row r="44388" spans="10:11" x14ac:dyDescent="0.25">
      <c r="J44388" t="s">
        <v>932</v>
      </c>
      <c r="K44388" t="s">
        <v>47298</v>
      </c>
    </row>
    <row r="44389" spans="10:11" x14ac:dyDescent="0.25">
      <c r="J44389" t="s">
        <v>932</v>
      </c>
      <c r="K44389" t="s">
        <v>47299</v>
      </c>
    </row>
    <row r="44390" spans="10:11" x14ac:dyDescent="0.25">
      <c r="J44390" t="s">
        <v>932</v>
      </c>
      <c r="K44390" t="s">
        <v>47300</v>
      </c>
    </row>
    <row r="44391" spans="10:11" x14ac:dyDescent="0.25">
      <c r="J44391" t="s">
        <v>932</v>
      </c>
      <c r="K44391" t="s">
        <v>47301</v>
      </c>
    </row>
    <row r="44392" spans="10:11" x14ac:dyDescent="0.25">
      <c r="J44392" t="s">
        <v>932</v>
      </c>
      <c r="K44392" t="s">
        <v>47302</v>
      </c>
    </row>
    <row r="44393" spans="10:11" x14ac:dyDescent="0.25">
      <c r="J44393" t="s">
        <v>932</v>
      </c>
      <c r="K44393" t="s">
        <v>47303</v>
      </c>
    </row>
    <row r="44394" spans="10:11" x14ac:dyDescent="0.25">
      <c r="J44394" t="s">
        <v>932</v>
      </c>
      <c r="K44394" t="s">
        <v>47304</v>
      </c>
    </row>
    <row r="44395" spans="10:11" x14ac:dyDescent="0.25">
      <c r="J44395" t="s">
        <v>932</v>
      </c>
      <c r="K44395" t="s">
        <v>47305</v>
      </c>
    </row>
    <row r="44396" spans="10:11" x14ac:dyDescent="0.25">
      <c r="J44396" t="s">
        <v>932</v>
      </c>
      <c r="K44396" t="s">
        <v>47306</v>
      </c>
    </row>
    <row r="44397" spans="10:11" x14ac:dyDescent="0.25">
      <c r="J44397" t="s">
        <v>932</v>
      </c>
      <c r="K44397" t="s">
        <v>47307</v>
      </c>
    </row>
    <row r="44398" spans="10:11" x14ac:dyDescent="0.25">
      <c r="J44398" t="s">
        <v>932</v>
      </c>
      <c r="K44398" t="s">
        <v>47308</v>
      </c>
    </row>
    <row r="44399" spans="10:11" x14ac:dyDescent="0.25">
      <c r="J44399" t="s">
        <v>932</v>
      </c>
      <c r="K44399" t="s">
        <v>47309</v>
      </c>
    </row>
    <row r="44400" spans="10:11" x14ac:dyDescent="0.25">
      <c r="J44400" t="s">
        <v>932</v>
      </c>
      <c r="K44400" t="s">
        <v>47310</v>
      </c>
    </row>
    <row r="44401" spans="10:11" x14ac:dyDescent="0.25">
      <c r="J44401" t="s">
        <v>932</v>
      </c>
      <c r="K44401" t="s">
        <v>47311</v>
      </c>
    </row>
    <row r="44402" spans="10:11" x14ac:dyDescent="0.25">
      <c r="J44402" t="s">
        <v>932</v>
      </c>
      <c r="K44402" t="s">
        <v>47312</v>
      </c>
    </row>
    <row r="44403" spans="10:11" x14ac:dyDescent="0.25">
      <c r="J44403" t="s">
        <v>932</v>
      </c>
      <c r="K44403" t="s">
        <v>47313</v>
      </c>
    </row>
    <row r="44404" spans="10:11" x14ac:dyDescent="0.25">
      <c r="J44404" t="s">
        <v>932</v>
      </c>
      <c r="K44404" t="s">
        <v>47314</v>
      </c>
    </row>
    <row r="44405" spans="10:11" x14ac:dyDescent="0.25">
      <c r="J44405" t="s">
        <v>932</v>
      </c>
      <c r="K44405" t="s">
        <v>47315</v>
      </c>
    </row>
    <row r="44406" spans="10:11" x14ac:dyDescent="0.25">
      <c r="J44406" t="s">
        <v>932</v>
      </c>
      <c r="K44406" t="s">
        <v>47316</v>
      </c>
    </row>
    <row r="44407" spans="10:11" x14ac:dyDescent="0.25">
      <c r="J44407" t="s">
        <v>932</v>
      </c>
      <c r="K44407" t="s">
        <v>47317</v>
      </c>
    </row>
    <row r="44408" spans="10:11" x14ac:dyDescent="0.25">
      <c r="J44408" t="s">
        <v>932</v>
      </c>
      <c r="K44408" t="s">
        <v>47318</v>
      </c>
    </row>
    <row r="44409" spans="10:11" x14ac:dyDescent="0.25">
      <c r="J44409" t="s">
        <v>932</v>
      </c>
      <c r="K44409" t="s">
        <v>47319</v>
      </c>
    </row>
    <row r="44410" spans="10:11" x14ac:dyDescent="0.25">
      <c r="J44410" t="s">
        <v>932</v>
      </c>
      <c r="K44410" t="s">
        <v>47320</v>
      </c>
    </row>
    <row r="44411" spans="10:11" x14ac:dyDescent="0.25">
      <c r="J44411" t="s">
        <v>1571</v>
      </c>
      <c r="K44411" t="s">
        <v>47321</v>
      </c>
    </row>
    <row r="44412" spans="10:11" x14ac:dyDescent="0.25">
      <c r="J44412" t="s">
        <v>1571</v>
      </c>
      <c r="K44412" t="s">
        <v>47322</v>
      </c>
    </row>
    <row r="44413" spans="10:11" x14ac:dyDescent="0.25">
      <c r="J44413" t="s">
        <v>1571</v>
      </c>
      <c r="K44413" t="s">
        <v>47323</v>
      </c>
    </row>
    <row r="44414" spans="10:11" x14ac:dyDescent="0.25">
      <c r="J44414" t="s">
        <v>1571</v>
      </c>
      <c r="K44414" t="s">
        <v>47324</v>
      </c>
    </row>
    <row r="44415" spans="10:11" x14ac:dyDescent="0.25">
      <c r="J44415" t="s">
        <v>1571</v>
      </c>
      <c r="K44415" t="s">
        <v>47325</v>
      </c>
    </row>
    <row r="44416" spans="10:11" x14ac:dyDescent="0.25">
      <c r="J44416" t="s">
        <v>1571</v>
      </c>
      <c r="K44416" t="s">
        <v>47326</v>
      </c>
    </row>
    <row r="44417" spans="10:11" x14ac:dyDescent="0.25">
      <c r="J44417" t="s">
        <v>1571</v>
      </c>
      <c r="K44417" t="s">
        <v>47327</v>
      </c>
    </row>
    <row r="44418" spans="10:11" x14ac:dyDescent="0.25">
      <c r="J44418" t="s">
        <v>1571</v>
      </c>
      <c r="K44418" t="s">
        <v>47328</v>
      </c>
    </row>
    <row r="44419" spans="10:11" x14ac:dyDescent="0.25">
      <c r="J44419" t="s">
        <v>1571</v>
      </c>
      <c r="K44419" t="s">
        <v>47329</v>
      </c>
    </row>
    <row r="44420" spans="10:11" x14ac:dyDescent="0.25">
      <c r="J44420" t="s">
        <v>1571</v>
      </c>
      <c r="K44420" t="s">
        <v>47330</v>
      </c>
    </row>
    <row r="44421" spans="10:11" x14ac:dyDescent="0.25">
      <c r="J44421" t="s">
        <v>1571</v>
      </c>
      <c r="K44421" t="s">
        <v>47331</v>
      </c>
    </row>
    <row r="44422" spans="10:11" x14ac:dyDescent="0.25">
      <c r="J44422" t="s">
        <v>1571</v>
      </c>
      <c r="K44422" t="s">
        <v>47332</v>
      </c>
    </row>
    <row r="44423" spans="10:11" x14ac:dyDescent="0.25">
      <c r="J44423" t="s">
        <v>1571</v>
      </c>
      <c r="K44423" t="s">
        <v>47333</v>
      </c>
    </row>
    <row r="44424" spans="10:11" x14ac:dyDescent="0.25">
      <c r="J44424" t="s">
        <v>1571</v>
      </c>
      <c r="K44424" t="s">
        <v>47334</v>
      </c>
    </row>
    <row r="44425" spans="10:11" x14ac:dyDescent="0.25">
      <c r="J44425" t="s">
        <v>1571</v>
      </c>
      <c r="K44425" t="s">
        <v>47335</v>
      </c>
    </row>
    <row r="44426" spans="10:11" x14ac:dyDescent="0.25">
      <c r="J44426" t="s">
        <v>1571</v>
      </c>
      <c r="K44426" t="s">
        <v>47336</v>
      </c>
    </row>
    <row r="44427" spans="10:11" x14ac:dyDescent="0.25">
      <c r="J44427" t="s">
        <v>1571</v>
      </c>
      <c r="K44427" t="s">
        <v>47337</v>
      </c>
    </row>
    <row r="44428" spans="10:11" x14ac:dyDescent="0.25">
      <c r="J44428" t="s">
        <v>1571</v>
      </c>
      <c r="K44428" t="s">
        <v>47338</v>
      </c>
    </row>
    <row r="44429" spans="10:11" x14ac:dyDescent="0.25">
      <c r="J44429" t="s">
        <v>1571</v>
      </c>
      <c r="K44429" t="s">
        <v>47339</v>
      </c>
    </row>
    <row r="44430" spans="10:11" x14ac:dyDescent="0.25">
      <c r="J44430" t="s">
        <v>1571</v>
      </c>
      <c r="K44430" t="s">
        <v>47340</v>
      </c>
    </row>
    <row r="44431" spans="10:11" x14ac:dyDescent="0.25">
      <c r="J44431" t="s">
        <v>1571</v>
      </c>
      <c r="K44431" t="s">
        <v>47341</v>
      </c>
    </row>
    <row r="44432" spans="10:11" x14ac:dyDescent="0.25">
      <c r="J44432" t="s">
        <v>1571</v>
      </c>
      <c r="K44432" t="s">
        <v>47342</v>
      </c>
    </row>
    <row r="44433" spans="10:11" x14ac:dyDescent="0.25">
      <c r="J44433" t="s">
        <v>1571</v>
      </c>
      <c r="K44433" t="s">
        <v>47343</v>
      </c>
    </row>
    <row r="44434" spans="10:11" x14ac:dyDescent="0.25">
      <c r="J44434" t="s">
        <v>1571</v>
      </c>
      <c r="K44434" t="s">
        <v>47344</v>
      </c>
    </row>
    <row r="44435" spans="10:11" x14ac:dyDescent="0.25">
      <c r="J44435" t="s">
        <v>1571</v>
      </c>
      <c r="K44435" t="s">
        <v>47345</v>
      </c>
    </row>
    <row r="44436" spans="10:11" x14ac:dyDescent="0.25">
      <c r="J44436" t="s">
        <v>1571</v>
      </c>
      <c r="K44436" t="s">
        <v>47346</v>
      </c>
    </row>
    <row r="44437" spans="10:11" x14ac:dyDescent="0.25">
      <c r="J44437" t="s">
        <v>1571</v>
      </c>
      <c r="K44437" t="s">
        <v>47347</v>
      </c>
    </row>
    <row r="44438" spans="10:11" x14ac:dyDescent="0.25">
      <c r="J44438" t="s">
        <v>1571</v>
      </c>
      <c r="K44438" t="s">
        <v>47348</v>
      </c>
    </row>
    <row r="44439" spans="10:11" x14ac:dyDescent="0.25">
      <c r="J44439" t="s">
        <v>1571</v>
      </c>
      <c r="K44439" t="s">
        <v>47349</v>
      </c>
    </row>
    <row r="44440" spans="10:11" x14ac:dyDescent="0.25">
      <c r="J44440" t="s">
        <v>1571</v>
      </c>
      <c r="K44440" t="s">
        <v>47350</v>
      </c>
    </row>
    <row r="44441" spans="10:11" x14ac:dyDescent="0.25">
      <c r="J44441" t="s">
        <v>1571</v>
      </c>
      <c r="K44441" t="s">
        <v>47351</v>
      </c>
    </row>
    <row r="44442" spans="10:11" x14ac:dyDescent="0.25">
      <c r="J44442" t="s">
        <v>1571</v>
      </c>
      <c r="K44442" t="s">
        <v>47352</v>
      </c>
    </row>
    <row r="44443" spans="10:11" x14ac:dyDescent="0.25">
      <c r="J44443" t="s">
        <v>1571</v>
      </c>
      <c r="K44443" t="s">
        <v>47353</v>
      </c>
    </row>
    <row r="44444" spans="10:11" x14ac:dyDescent="0.25">
      <c r="J44444" t="s">
        <v>1571</v>
      </c>
      <c r="K44444" t="s">
        <v>47354</v>
      </c>
    </row>
    <row r="44445" spans="10:11" x14ac:dyDescent="0.25">
      <c r="J44445" t="s">
        <v>1571</v>
      </c>
      <c r="K44445" t="s">
        <v>47355</v>
      </c>
    </row>
    <row r="44446" spans="10:11" x14ac:dyDescent="0.25">
      <c r="J44446" t="s">
        <v>1571</v>
      </c>
      <c r="K44446" t="s">
        <v>47356</v>
      </c>
    </row>
    <row r="44447" spans="10:11" x14ac:dyDescent="0.25">
      <c r="J44447" t="s">
        <v>1571</v>
      </c>
      <c r="K44447" t="s">
        <v>47357</v>
      </c>
    </row>
    <row r="44448" spans="10:11" x14ac:dyDescent="0.25">
      <c r="J44448" t="s">
        <v>1571</v>
      </c>
      <c r="K44448" t="s">
        <v>47358</v>
      </c>
    </row>
    <row r="44449" spans="10:11" x14ac:dyDescent="0.25">
      <c r="J44449" t="s">
        <v>1571</v>
      </c>
      <c r="K44449" t="s">
        <v>47359</v>
      </c>
    </row>
    <row r="44450" spans="10:11" x14ac:dyDescent="0.25">
      <c r="J44450" t="s">
        <v>1571</v>
      </c>
      <c r="K44450" t="s">
        <v>47360</v>
      </c>
    </row>
    <row r="44451" spans="10:11" x14ac:dyDescent="0.25">
      <c r="J44451" t="s">
        <v>1571</v>
      </c>
      <c r="K44451" t="s">
        <v>47361</v>
      </c>
    </row>
    <row r="44452" spans="10:11" x14ac:dyDescent="0.25">
      <c r="J44452" t="s">
        <v>1571</v>
      </c>
      <c r="K44452" t="s">
        <v>47362</v>
      </c>
    </row>
    <row r="44453" spans="10:11" x14ac:dyDescent="0.25">
      <c r="J44453" t="s">
        <v>1571</v>
      </c>
      <c r="K44453" t="s">
        <v>47363</v>
      </c>
    </row>
    <row r="44454" spans="10:11" x14ac:dyDescent="0.25">
      <c r="J44454" t="s">
        <v>1571</v>
      </c>
      <c r="K44454" t="s">
        <v>47364</v>
      </c>
    </row>
    <row r="44455" spans="10:11" x14ac:dyDescent="0.25">
      <c r="J44455" t="s">
        <v>1571</v>
      </c>
      <c r="K44455" t="s">
        <v>47365</v>
      </c>
    </row>
    <row r="44456" spans="10:11" x14ac:dyDescent="0.25">
      <c r="J44456" t="s">
        <v>1571</v>
      </c>
      <c r="K44456" t="s">
        <v>47366</v>
      </c>
    </row>
    <row r="44457" spans="10:11" x14ac:dyDescent="0.25">
      <c r="J44457" t="s">
        <v>1571</v>
      </c>
      <c r="K44457" t="s">
        <v>47367</v>
      </c>
    </row>
    <row r="44458" spans="10:11" x14ac:dyDescent="0.25">
      <c r="J44458" t="s">
        <v>1571</v>
      </c>
      <c r="K44458" t="s">
        <v>47368</v>
      </c>
    </row>
    <row r="44459" spans="10:11" x14ac:dyDescent="0.25">
      <c r="J44459" t="s">
        <v>1571</v>
      </c>
      <c r="K44459" t="s">
        <v>47369</v>
      </c>
    </row>
    <row r="44460" spans="10:11" x14ac:dyDescent="0.25">
      <c r="J44460" t="s">
        <v>1571</v>
      </c>
      <c r="K44460" t="s">
        <v>47370</v>
      </c>
    </row>
    <row r="44461" spans="10:11" x14ac:dyDescent="0.25">
      <c r="J44461" t="s">
        <v>1571</v>
      </c>
      <c r="K44461" t="s">
        <v>47371</v>
      </c>
    </row>
    <row r="44462" spans="10:11" x14ac:dyDescent="0.25">
      <c r="J44462" t="s">
        <v>1571</v>
      </c>
      <c r="K44462" t="s">
        <v>47372</v>
      </c>
    </row>
    <row r="44463" spans="10:11" x14ac:dyDescent="0.25">
      <c r="J44463" t="s">
        <v>1571</v>
      </c>
      <c r="K44463" t="s">
        <v>47373</v>
      </c>
    </row>
    <row r="44464" spans="10:11" x14ac:dyDescent="0.25">
      <c r="J44464" t="s">
        <v>1571</v>
      </c>
      <c r="K44464" t="s">
        <v>47374</v>
      </c>
    </row>
    <row r="44465" spans="10:11" x14ac:dyDescent="0.25">
      <c r="J44465" t="s">
        <v>1571</v>
      </c>
      <c r="K44465" t="s">
        <v>47375</v>
      </c>
    </row>
    <row r="44466" spans="10:11" x14ac:dyDescent="0.25">
      <c r="J44466" t="s">
        <v>1571</v>
      </c>
      <c r="K44466" t="s">
        <v>47376</v>
      </c>
    </row>
    <row r="44467" spans="10:11" x14ac:dyDescent="0.25">
      <c r="J44467" t="s">
        <v>1571</v>
      </c>
      <c r="K44467" t="s">
        <v>47377</v>
      </c>
    </row>
    <row r="44468" spans="10:11" x14ac:dyDescent="0.25">
      <c r="J44468" t="s">
        <v>1571</v>
      </c>
      <c r="K44468" t="s">
        <v>47378</v>
      </c>
    </row>
    <row r="44469" spans="10:11" x14ac:dyDescent="0.25">
      <c r="J44469" t="s">
        <v>1571</v>
      </c>
      <c r="K44469" t="s">
        <v>47379</v>
      </c>
    </row>
    <row r="44470" spans="10:11" x14ac:dyDescent="0.25">
      <c r="J44470" t="s">
        <v>1571</v>
      </c>
      <c r="K44470" t="s">
        <v>47380</v>
      </c>
    </row>
    <row r="44471" spans="10:11" x14ac:dyDescent="0.25">
      <c r="J44471" t="s">
        <v>1571</v>
      </c>
      <c r="K44471" t="s">
        <v>47381</v>
      </c>
    </row>
    <row r="44472" spans="10:11" x14ac:dyDescent="0.25">
      <c r="J44472" t="s">
        <v>1571</v>
      </c>
      <c r="K44472" t="s">
        <v>47382</v>
      </c>
    </row>
    <row r="44473" spans="10:11" x14ac:dyDescent="0.25">
      <c r="J44473" t="s">
        <v>1571</v>
      </c>
      <c r="K44473" t="s">
        <v>47383</v>
      </c>
    </row>
    <row r="44474" spans="10:11" x14ac:dyDescent="0.25">
      <c r="J44474" t="s">
        <v>1571</v>
      </c>
      <c r="K44474" t="s">
        <v>47384</v>
      </c>
    </row>
    <row r="44475" spans="10:11" x14ac:dyDescent="0.25">
      <c r="J44475" t="s">
        <v>1571</v>
      </c>
      <c r="K44475" t="s">
        <v>47385</v>
      </c>
    </row>
    <row r="44476" spans="10:11" x14ac:dyDescent="0.25">
      <c r="J44476" t="s">
        <v>1571</v>
      </c>
      <c r="K44476" t="s">
        <v>47386</v>
      </c>
    </row>
    <row r="44477" spans="10:11" x14ac:dyDescent="0.25">
      <c r="J44477" t="s">
        <v>1571</v>
      </c>
      <c r="K44477" t="s">
        <v>47387</v>
      </c>
    </row>
    <row r="44478" spans="10:11" x14ac:dyDescent="0.25">
      <c r="J44478" t="s">
        <v>1572</v>
      </c>
      <c r="K44478" t="s">
        <v>47388</v>
      </c>
    </row>
    <row r="44479" spans="10:11" x14ac:dyDescent="0.25">
      <c r="J44479" t="s">
        <v>1572</v>
      </c>
      <c r="K44479" t="s">
        <v>47389</v>
      </c>
    </row>
    <row r="44480" spans="10:11" x14ac:dyDescent="0.25">
      <c r="J44480" t="s">
        <v>1572</v>
      </c>
      <c r="K44480" t="s">
        <v>47390</v>
      </c>
    </row>
    <row r="44481" spans="10:11" x14ac:dyDescent="0.25">
      <c r="J44481" t="s">
        <v>1572</v>
      </c>
      <c r="K44481" t="s">
        <v>47391</v>
      </c>
    </row>
    <row r="44482" spans="10:11" x14ac:dyDescent="0.25">
      <c r="J44482" t="s">
        <v>1572</v>
      </c>
      <c r="K44482" t="s">
        <v>47392</v>
      </c>
    </row>
    <row r="44483" spans="10:11" x14ac:dyDescent="0.25">
      <c r="J44483" t="s">
        <v>1572</v>
      </c>
      <c r="K44483" t="s">
        <v>47393</v>
      </c>
    </row>
    <row r="44484" spans="10:11" x14ac:dyDescent="0.25">
      <c r="J44484" t="s">
        <v>1572</v>
      </c>
      <c r="K44484" t="s">
        <v>47394</v>
      </c>
    </row>
    <row r="44485" spans="10:11" x14ac:dyDescent="0.25">
      <c r="J44485" t="s">
        <v>1572</v>
      </c>
      <c r="K44485" t="s">
        <v>47395</v>
      </c>
    </row>
    <row r="44486" spans="10:11" x14ac:dyDescent="0.25">
      <c r="J44486" t="s">
        <v>1572</v>
      </c>
      <c r="K44486" t="s">
        <v>47396</v>
      </c>
    </row>
    <row r="44487" spans="10:11" x14ac:dyDescent="0.25">
      <c r="J44487" t="s">
        <v>1572</v>
      </c>
      <c r="K44487" t="s">
        <v>47397</v>
      </c>
    </row>
    <row r="44488" spans="10:11" x14ac:dyDescent="0.25">
      <c r="J44488" t="s">
        <v>1572</v>
      </c>
      <c r="K44488" t="s">
        <v>47398</v>
      </c>
    </row>
    <row r="44489" spans="10:11" x14ac:dyDescent="0.25">
      <c r="J44489" t="s">
        <v>1572</v>
      </c>
      <c r="K44489" t="s">
        <v>47399</v>
      </c>
    </row>
    <row r="44490" spans="10:11" x14ac:dyDescent="0.25">
      <c r="J44490" t="s">
        <v>1572</v>
      </c>
      <c r="K44490" t="s">
        <v>47400</v>
      </c>
    </row>
    <row r="44491" spans="10:11" x14ac:dyDescent="0.25">
      <c r="J44491" t="s">
        <v>1572</v>
      </c>
      <c r="K44491" t="s">
        <v>47401</v>
      </c>
    </row>
    <row r="44492" spans="10:11" x14ac:dyDescent="0.25">
      <c r="J44492" t="s">
        <v>1572</v>
      </c>
      <c r="K44492" t="s">
        <v>47402</v>
      </c>
    </row>
    <row r="44493" spans="10:11" x14ac:dyDescent="0.25">
      <c r="J44493" t="s">
        <v>1572</v>
      </c>
      <c r="K44493" t="s">
        <v>47403</v>
      </c>
    </row>
    <row r="44494" spans="10:11" x14ac:dyDescent="0.25">
      <c r="J44494" t="s">
        <v>1572</v>
      </c>
      <c r="K44494" t="s">
        <v>47404</v>
      </c>
    </row>
    <row r="44495" spans="10:11" x14ac:dyDescent="0.25">
      <c r="J44495" t="s">
        <v>1572</v>
      </c>
      <c r="K44495" t="s">
        <v>47405</v>
      </c>
    </row>
    <row r="44496" spans="10:11" x14ac:dyDescent="0.25">
      <c r="J44496" t="s">
        <v>1572</v>
      </c>
      <c r="K44496" t="s">
        <v>47406</v>
      </c>
    </row>
    <row r="44497" spans="10:11" x14ac:dyDescent="0.25">
      <c r="J44497" t="s">
        <v>1572</v>
      </c>
      <c r="K44497" t="s">
        <v>47407</v>
      </c>
    </row>
    <row r="44498" spans="10:11" x14ac:dyDescent="0.25">
      <c r="J44498" t="s">
        <v>1572</v>
      </c>
      <c r="K44498" t="s">
        <v>47408</v>
      </c>
    </row>
    <row r="44499" spans="10:11" x14ac:dyDescent="0.25">
      <c r="J44499" t="s">
        <v>1572</v>
      </c>
      <c r="K44499" t="s">
        <v>47409</v>
      </c>
    </row>
    <row r="44500" spans="10:11" x14ac:dyDescent="0.25">
      <c r="J44500" t="s">
        <v>1572</v>
      </c>
      <c r="K44500" t="s">
        <v>47410</v>
      </c>
    </row>
    <row r="44501" spans="10:11" x14ac:dyDescent="0.25">
      <c r="J44501" t="s">
        <v>1572</v>
      </c>
      <c r="K44501" t="s">
        <v>47411</v>
      </c>
    </row>
    <row r="44502" spans="10:11" x14ac:dyDescent="0.25">
      <c r="J44502" t="s">
        <v>1572</v>
      </c>
      <c r="K44502" t="s">
        <v>47412</v>
      </c>
    </row>
    <row r="44503" spans="10:11" x14ac:dyDescent="0.25">
      <c r="J44503" t="s">
        <v>1572</v>
      </c>
      <c r="K44503" t="s">
        <v>47413</v>
      </c>
    </row>
    <row r="44504" spans="10:11" x14ac:dyDescent="0.25">
      <c r="J44504" t="s">
        <v>1572</v>
      </c>
      <c r="K44504" t="s">
        <v>47414</v>
      </c>
    </row>
    <row r="44505" spans="10:11" x14ac:dyDescent="0.25">
      <c r="J44505" t="s">
        <v>1572</v>
      </c>
      <c r="K44505" t="s">
        <v>47415</v>
      </c>
    </row>
    <row r="44506" spans="10:11" x14ac:dyDescent="0.25">
      <c r="J44506" t="s">
        <v>1572</v>
      </c>
      <c r="K44506" t="s">
        <v>47416</v>
      </c>
    </row>
    <row r="44507" spans="10:11" x14ac:dyDescent="0.25">
      <c r="J44507" t="s">
        <v>1572</v>
      </c>
      <c r="K44507" t="s">
        <v>47417</v>
      </c>
    </row>
    <row r="44508" spans="10:11" x14ac:dyDescent="0.25">
      <c r="J44508" t="s">
        <v>1572</v>
      </c>
      <c r="K44508" t="s">
        <v>47418</v>
      </c>
    </row>
    <row r="44509" spans="10:11" x14ac:dyDescent="0.25">
      <c r="J44509" t="s">
        <v>1572</v>
      </c>
      <c r="K44509" t="s">
        <v>47419</v>
      </c>
    </row>
    <row r="44510" spans="10:11" x14ac:dyDescent="0.25">
      <c r="J44510" t="s">
        <v>1572</v>
      </c>
      <c r="K44510" t="s">
        <v>47420</v>
      </c>
    </row>
    <row r="44511" spans="10:11" x14ac:dyDescent="0.25">
      <c r="J44511" t="s">
        <v>1572</v>
      </c>
      <c r="K44511" t="s">
        <v>47421</v>
      </c>
    </row>
    <row r="44512" spans="10:11" x14ac:dyDescent="0.25">
      <c r="J44512" t="s">
        <v>1572</v>
      </c>
      <c r="K44512" t="s">
        <v>47422</v>
      </c>
    </row>
    <row r="44513" spans="10:11" x14ac:dyDescent="0.25">
      <c r="J44513" t="s">
        <v>1572</v>
      </c>
      <c r="K44513" t="s">
        <v>47423</v>
      </c>
    </row>
    <row r="44514" spans="10:11" x14ac:dyDescent="0.25">
      <c r="J44514" t="s">
        <v>1572</v>
      </c>
      <c r="K44514" t="s">
        <v>47424</v>
      </c>
    </row>
    <row r="44515" spans="10:11" x14ac:dyDescent="0.25">
      <c r="J44515" t="s">
        <v>1572</v>
      </c>
      <c r="K44515" t="s">
        <v>47425</v>
      </c>
    </row>
    <row r="44516" spans="10:11" x14ac:dyDescent="0.25">
      <c r="J44516" t="s">
        <v>1572</v>
      </c>
      <c r="K44516" t="s">
        <v>47426</v>
      </c>
    </row>
    <row r="44517" spans="10:11" x14ac:dyDescent="0.25">
      <c r="J44517" t="s">
        <v>1572</v>
      </c>
      <c r="K44517" t="s">
        <v>47427</v>
      </c>
    </row>
    <row r="44518" spans="10:11" x14ac:dyDescent="0.25">
      <c r="J44518" t="s">
        <v>1572</v>
      </c>
      <c r="K44518" t="s">
        <v>47428</v>
      </c>
    </row>
    <row r="44519" spans="10:11" x14ac:dyDescent="0.25">
      <c r="J44519" t="s">
        <v>1572</v>
      </c>
      <c r="K44519" t="s">
        <v>47429</v>
      </c>
    </row>
    <row r="44520" spans="10:11" x14ac:dyDescent="0.25">
      <c r="J44520" t="s">
        <v>1572</v>
      </c>
      <c r="K44520" t="s">
        <v>47430</v>
      </c>
    </row>
    <row r="44521" spans="10:11" x14ac:dyDescent="0.25">
      <c r="J44521" t="s">
        <v>1572</v>
      </c>
      <c r="K44521" t="s">
        <v>47431</v>
      </c>
    </row>
    <row r="44522" spans="10:11" x14ac:dyDescent="0.25">
      <c r="J44522" t="s">
        <v>1572</v>
      </c>
      <c r="K44522" t="s">
        <v>47432</v>
      </c>
    </row>
    <row r="44523" spans="10:11" x14ac:dyDescent="0.25">
      <c r="J44523" t="s">
        <v>1572</v>
      </c>
      <c r="K44523" t="s">
        <v>47433</v>
      </c>
    </row>
    <row r="44524" spans="10:11" x14ac:dyDescent="0.25">
      <c r="J44524" t="s">
        <v>1572</v>
      </c>
      <c r="K44524" t="s">
        <v>47434</v>
      </c>
    </row>
    <row r="44525" spans="10:11" x14ac:dyDescent="0.25">
      <c r="J44525" t="s">
        <v>1572</v>
      </c>
      <c r="K44525" t="s">
        <v>47435</v>
      </c>
    </row>
    <row r="44526" spans="10:11" x14ac:dyDescent="0.25">
      <c r="J44526" t="s">
        <v>1572</v>
      </c>
      <c r="K44526" t="s">
        <v>47436</v>
      </c>
    </row>
    <row r="44527" spans="10:11" x14ac:dyDescent="0.25">
      <c r="J44527" t="s">
        <v>1572</v>
      </c>
      <c r="K44527" t="s">
        <v>47437</v>
      </c>
    </row>
    <row r="44528" spans="10:11" x14ac:dyDescent="0.25">
      <c r="J44528" t="s">
        <v>1572</v>
      </c>
      <c r="K44528" t="s">
        <v>47438</v>
      </c>
    </row>
    <row r="44529" spans="10:11" x14ac:dyDescent="0.25">
      <c r="J44529" t="s">
        <v>1572</v>
      </c>
      <c r="K44529" t="s">
        <v>47439</v>
      </c>
    </row>
    <row r="44530" spans="10:11" x14ac:dyDescent="0.25">
      <c r="J44530" t="s">
        <v>1572</v>
      </c>
      <c r="K44530" t="s">
        <v>47440</v>
      </c>
    </row>
    <row r="44531" spans="10:11" x14ac:dyDescent="0.25">
      <c r="J44531" t="s">
        <v>1572</v>
      </c>
      <c r="K44531" t="s">
        <v>47441</v>
      </c>
    </row>
    <row r="44532" spans="10:11" x14ac:dyDescent="0.25">
      <c r="J44532" t="s">
        <v>1572</v>
      </c>
      <c r="K44532" t="s">
        <v>47442</v>
      </c>
    </row>
    <row r="44533" spans="10:11" x14ac:dyDescent="0.25">
      <c r="J44533" t="s">
        <v>1572</v>
      </c>
      <c r="K44533" t="s">
        <v>47443</v>
      </c>
    </row>
    <row r="44534" spans="10:11" x14ac:dyDescent="0.25">
      <c r="J44534" t="s">
        <v>1572</v>
      </c>
      <c r="K44534" t="s">
        <v>47444</v>
      </c>
    </row>
    <row r="44535" spans="10:11" x14ac:dyDescent="0.25">
      <c r="J44535" t="s">
        <v>1572</v>
      </c>
      <c r="K44535" t="s">
        <v>47445</v>
      </c>
    </row>
    <row r="44536" spans="10:11" x14ac:dyDescent="0.25">
      <c r="J44536" t="s">
        <v>1572</v>
      </c>
      <c r="K44536" t="s">
        <v>47446</v>
      </c>
    </row>
    <row r="44537" spans="10:11" x14ac:dyDescent="0.25">
      <c r="J44537" t="s">
        <v>1498</v>
      </c>
      <c r="K44537" t="s">
        <v>47447</v>
      </c>
    </row>
    <row r="44538" spans="10:11" x14ac:dyDescent="0.25">
      <c r="J44538" t="s">
        <v>1498</v>
      </c>
      <c r="K44538" t="s">
        <v>47448</v>
      </c>
    </row>
    <row r="44539" spans="10:11" x14ac:dyDescent="0.25">
      <c r="J44539" t="s">
        <v>1498</v>
      </c>
      <c r="K44539" t="s">
        <v>47449</v>
      </c>
    </row>
    <row r="44540" spans="10:11" x14ac:dyDescent="0.25">
      <c r="J44540" t="s">
        <v>1498</v>
      </c>
      <c r="K44540" t="s">
        <v>47450</v>
      </c>
    </row>
    <row r="44541" spans="10:11" x14ac:dyDescent="0.25">
      <c r="J44541" t="s">
        <v>1498</v>
      </c>
      <c r="K44541" t="s">
        <v>47451</v>
      </c>
    </row>
    <row r="44542" spans="10:11" x14ac:dyDescent="0.25">
      <c r="J44542" t="s">
        <v>1498</v>
      </c>
      <c r="K44542" t="s">
        <v>47452</v>
      </c>
    </row>
    <row r="44543" spans="10:11" x14ac:dyDescent="0.25">
      <c r="J44543" t="s">
        <v>1498</v>
      </c>
      <c r="K44543" t="s">
        <v>47453</v>
      </c>
    </row>
    <row r="44544" spans="10:11" x14ac:dyDescent="0.25">
      <c r="J44544" t="s">
        <v>1498</v>
      </c>
      <c r="K44544" t="s">
        <v>47454</v>
      </c>
    </row>
    <row r="44545" spans="10:11" x14ac:dyDescent="0.25">
      <c r="J44545" t="s">
        <v>1498</v>
      </c>
      <c r="K44545" t="s">
        <v>47455</v>
      </c>
    </row>
    <row r="44546" spans="10:11" x14ac:dyDescent="0.25">
      <c r="J44546" t="s">
        <v>1498</v>
      </c>
      <c r="K44546" t="s">
        <v>47456</v>
      </c>
    </row>
    <row r="44547" spans="10:11" x14ac:dyDescent="0.25">
      <c r="J44547" t="s">
        <v>1498</v>
      </c>
      <c r="K44547" t="s">
        <v>47457</v>
      </c>
    </row>
    <row r="44548" spans="10:11" x14ac:dyDescent="0.25">
      <c r="J44548" t="s">
        <v>1498</v>
      </c>
      <c r="K44548" t="s">
        <v>47458</v>
      </c>
    </row>
    <row r="44549" spans="10:11" x14ac:dyDescent="0.25">
      <c r="J44549" t="s">
        <v>1498</v>
      </c>
      <c r="K44549" t="s">
        <v>47459</v>
      </c>
    </row>
    <row r="44550" spans="10:11" x14ac:dyDescent="0.25">
      <c r="J44550" t="s">
        <v>1498</v>
      </c>
      <c r="K44550" t="s">
        <v>47460</v>
      </c>
    </row>
    <row r="44551" spans="10:11" x14ac:dyDescent="0.25">
      <c r="J44551" t="s">
        <v>1498</v>
      </c>
      <c r="K44551" t="s">
        <v>47461</v>
      </c>
    </row>
    <row r="44552" spans="10:11" x14ac:dyDescent="0.25">
      <c r="J44552" t="s">
        <v>1498</v>
      </c>
      <c r="K44552" t="s">
        <v>47462</v>
      </c>
    </row>
    <row r="44553" spans="10:11" x14ac:dyDescent="0.25">
      <c r="J44553" t="s">
        <v>1498</v>
      </c>
      <c r="K44553" t="s">
        <v>47463</v>
      </c>
    </row>
    <row r="44554" spans="10:11" x14ac:dyDescent="0.25">
      <c r="J44554" t="s">
        <v>1498</v>
      </c>
      <c r="K44554" t="s">
        <v>47464</v>
      </c>
    </row>
    <row r="44555" spans="10:11" x14ac:dyDescent="0.25">
      <c r="J44555" t="s">
        <v>1498</v>
      </c>
      <c r="K44555" t="s">
        <v>47465</v>
      </c>
    </row>
    <row r="44556" spans="10:11" x14ac:dyDescent="0.25">
      <c r="J44556" t="s">
        <v>1498</v>
      </c>
      <c r="K44556" t="s">
        <v>47466</v>
      </c>
    </row>
    <row r="44557" spans="10:11" x14ac:dyDescent="0.25">
      <c r="J44557" t="s">
        <v>1498</v>
      </c>
      <c r="K44557" t="s">
        <v>47467</v>
      </c>
    </row>
    <row r="44558" spans="10:11" x14ac:dyDescent="0.25">
      <c r="J44558" t="s">
        <v>1498</v>
      </c>
      <c r="K44558" t="s">
        <v>47468</v>
      </c>
    </row>
    <row r="44559" spans="10:11" x14ac:dyDescent="0.25">
      <c r="J44559" t="s">
        <v>1498</v>
      </c>
      <c r="K44559" t="s">
        <v>47469</v>
      </c>
    </row>
    <row r="44560" spans="10:11" x14ac:dyDescent="0.25">
      <c r="J44560" t="s">
        <v>1498</v>
      </c>
      <c r="K44560" t="s">
        <v>47470</v>
      </c>
    </row>
    <row r="44561" spans="10:11" x14ac:dyDescent="0.25">
      <c r="J44561" t="s">
        <v>1498</v>
      </c>
      <c r="K44561" t="s">
        <v>47471</v>
      </c>
    </row>
    <row r="44562" spans="10:11" x14ac:dyDescent="0.25">
      <c r="J44562" t="s">
        <v>1498</v>
      </c>
      <c r="K44562" t="s">
        <v>47472</v>
      </c>
    </row>
    <row r="44563" spans="10:11" x14ac:dyDescent="0.25">
      <c r="J44563" t="s">
        <v>1498</v>
      </c>
      <c r="K44563" t="s">
        <v>47473</v>
      </c>
    </row>
    <row r="44564" spans="10:11" x14ac:dyDescent="0.25">
      <c r="J44564" t="s">
        <v>1498</v>
      </c>
      <c r="K44564" t="s">
        <v>47474</v>
      </c>
    </row>
    <row r="44565" spans="10:11" x14ac:dyDescent="0.25">
      <c r="J44565" t="s">
        <v>1498</v>
      </c>
      <c r="K44565" t="s">
        <v>47475</v>
      </c>
    </row>
    <row r="44566" spans="10:11" x14ac:dyDescent="0.25">
      <c r="J44566" t="s">
        <v>1498</v>
      </c>
      <c r="K44566" t="s">
        <v>47476</v>
      </c>
    </row>
    <row r="44567" spans="10:11" x14ac:dyDescent="0.25">
      <c r="J44567" t="s">
        <v>1498</v>
      </c>
      <c r="K44567" t="s">
        <v>47477</v>
      </c>
    </row>
    <row r="44568" spans="10:11" x14ac:dyDescent="0.25">
      <c r="J44568" t="s">
        <v>1498</v>
      </c>
      <c r="K44568" t="s">
        <v>47478</v>
      </c>
    </row>
    <row r="44569" spans="10:11" x14ac:dyDescent="0.25">
      <c r="J44569" t="s">
        <v>1498</v>
      </c>
      <c r="K44569" t="s">
        <v>47479</v>
      </c>
    </row>
    <row r="44570" spans="10:11" x14ac:dyDescent="0.25">
      <c r="J44570" t="s">
        <v>1498</v>
      </c>
      <c r="K44570" t="s">
        <v>47480</v>
      </c>
    </row>
    <row r="44571" spans="10:11" x14ac:dyDescent="0.25">
      <c r="J44571" t="s">
        <v>1498</v>
      </c>
      <c r="K44571" t="s">
        <v>47481</v>
      </c>
    </row>
    <row r="44572" spans="10:11" x14ac:dyDescent="0.25">
      <c r="J44572" t="s">
        <v>1498</v>
      </c>
      <c r="K44572" t="s">
        <v>47482</v>
      </c>
    </row>
    <row r="44573" spans="10:11" x14ac:dyDescent="0.25">
      <c r="J44573" t="s">
        <v>1499</v>
      </c>
      <c r="K44573" t="s">
        <v>47483</v>
      </c>
    </row>
    <row r="44574" spans="10:11" x14ac:dyDescent="0.25">
      <c r="J44574" t="s">
        <v>1499</v>
      </c>
      <c r="K44574" t="s">
        <v>47484</v>
      </c>
    </row>
    <row r="44575" spans="10:11" x14ac:dyDescent="0.25">
      <c r="J44575" t="s">
        <v>1499</v>
      </c>
      <c r="K44575" t="s">
        <v>47485</v>
      </c>
    </row>
    <row r="44576" spans="10:11" x14ac:dyDescent="0.25">
      <c r="J44576" t="s">
        <v>1499</v>
      </c>
      <c r="K44576" t="s">
        <v>47486</v>
      </c>
    </row>
    <row r="44577" spans="10:11" x14ac:dyDescent="0.25">
      <c r="J44577" t="s">
        <v>1499</v>
      </c>
      <c r="K44577" t="s">
        <v>47487</v>
      </c>
    </row>
    <row r="44578" spans="10:11" x14ac:dyDescent="0.25">
      <c r="J44578" t="s">
        <v>1499</v>
      </c>
      <c r="K44578" t="s">
        <v>47488</v>
      </c>
    </row>
    <row r="44579" spans="10:11" x14ac:dyDescent="0.25">
      <c r="J44579" t="s">
        <v>1499</v>
      </c>
      <c r="K44579" t="s">
        <v>47489</v>
      </c>
    </row>
    <row r="44580" spans="10:11" x14ac:dyDescent="0.25">
      <c r="J44580" t="s">
        <v>1499</v>
      </c>
      <c r="K44580" t="s">
        <v>47490</v>
      </c>
    </row>
    <row r="44581" spans="10:11" x14ac:dyDescent="0.25">
      <c r="J44581" t="s">
        <v>1499</v>
      </c>
      <c r="K44581" t="s">
        <v>47491</v>
      </c>
    </row>
    <row r="44582" spans="10:11" x14ac:dyDescent="0.25">
      <c r="J44582" t="s">
        <v>1499</v>
      </c>
      <c r="K44582" t="s">
        <v>47492</v>
      </c>
    </row>
    <row r="44583" spans="10:11" x14ac:dyDescent="0.25">
      <c r="J44583" t="s">
        <v>1499</v>
      </c>
      <c r="K44583" t="s">
        <v>47493</v>
      </c>
    </row>
    <row r="44584" spans="10:11" x14ac:dyDescent="0.25">
      <c r="J44584" t="s">
        <v>1499</v>
      </c>
      <c r="K44584" t="s">
        <v>47494</v>
      </c>
    </row>
    <row r="44585" spans="10:11" x14ac:dyDescent="0.25">
      <c r="J44585" t="s">
        <v>1499</v>
      </c>
      <c r="K44585" t="s">
        <v>47495</v>
      </c>
    </row>
    <row r="44586" spans="10:11" x14ac:dyDescent="0.25">
      <c r="J44586" t="s">
        <v>1499</v>
      </c>
      <c r="K44586" t="s">
        <v>47496</v>
      </c>
    </row>
    <row r="44587" spans="10:11" x14ac:dyDescent="0.25">
      <c r="J44587" t="s">
        <v>1499</v>
      </c>
      <c r="K44587" t="s">
        <v>47497</v>
      </c>
    </row>
    <row r="44588" spans="10:11" x14ac:dyDescent="0.25">
      <c r="J44588" t="s">
        <v>1499</v>
      </c>
      <c r="K44588" t="s">
        <v>47498</v>
      </c>
    </row>
    <row r="44589" spans="10:11" x14ac:dyDescent="0.25">
      <c r="J44589" t="s">
        <v>1499</v>
      </c>
      <c r="K44589" t="s">
        <v>47499</v>
      </c>
    </row>
    <row r="44590" spans="10:11" x14ac:dyDescent="0.25">
      <c r="J44590" t="s">
        <v>1701</v>
      </c>
      <c r="K44590" t="s">
        <v>47500</v>
      </c>
    </row>
    <row r="44591" spans="10:11" x14ac:dyDescent="0.25">
      <c r="J44591" t="s">
        <v>1701</v>
      </c>
      <c r="K44591" t="s">
        <v>47501</v>
      </c>
    </row>
    <row r="44592" spans="10:11" x14ac:dyDescent="0.25">
      <c r="J44592" t="s">
        <v>1701</v>
      </c>
      <c r="K44592" t="s">
        <v>47502</v>
      </c>
    </row>
    <row r="44593" spans="10:11" x14ac:dyDescent="0.25">
      <c r="J44593" t="s">
        <v>1701</v>
      </c>
      <c r="K44593" t="s">
        <v>47503</v>
      </c>
    </row>
    <row r="44594" spans="10:11" x14ac:dyDescent="0.25">
      <c r="J44594" t="s">
        <v>1701</v>
      </c>
      <c r="K44594" t="s">
        <v>47504</v>
      </c>
    </row>
    <row r="44595" spans="10:11" x14ac:dyDescent="0.25">
      <c r="J44595" t="s">
        <v>1701</v>
      </c>
      <c r="K44595" t="s">
        <v>47505</v>
      </c>
    </row>
    <row r="44596" spans="10:11" x14ac:dyDescent="0.25">
      <c r="J44596" t="s">
        <v>1701</v>
      </c>
      <c r="K44596" t="s">
        <v>47506</v>
      </c>
    </row>
    <row r="44597" spans="10:11" x14ac:dyDescent="0.25">
      <c r="J44597" t="s">
        <v>1701</v>
      </c>
      <c r="K44597" t="s">
        <v>47507</v>
      </c>
    </row>
    <row r="44598" spans="10:11" x14ac:dyDescent="0.25">
      <c r="J44598" t="s">
        <v>1701</v>
      </c>
      <c r="K44598" t="s">
        <v>47508</v>
      </c>
    </row>
    <row r="44599" spans="10:11" x14ac:dyDescent="0.25">
      <c r="J44599" t="s">
        <v>1701</v>
      </c>
      <c r="K44599" t="s">
        <v>47509</v>
      </c>
    </row>
    <row r="44600" spans="10:11" x14ac:dyDescent="0.25">
      <c r="J44600" t="s">
        <v>1701</v>
      </c>
      <c r="K44600" t="s">
        <v>47510</v>
      </c>
    </row>
    <row r="44601" spans="10:11" x14ac:dyDescent="0.25">
      <c r="J44601" t="s">
        <v>1701</v>
      </c>
      <c r="K44601" t="s">
        <v>47511</v>
      </c>
    </row>
    <row r="44602" spans="10:11" x14ac:dyDescent="0.25">
      <c r="J44602" t="s">
        <v>1701</v>
      </c>
      <c r="K44602" t="s">
        <v>47512</v>
      </c>
    </row>
    <row r="44603" spans="10:11" x14ac:dyDescent="0.25">
      <c r="J44603" t="s">
        <v>1701</v>
      </c>
      <c r="K44603" t="s">
        <v>47513</v>
      </c>
    </row>
    <row r="44604" spans="10:11" x14ac:dyDescent="0.25">
      <c r="J44604" t="s">
        <v>2476</v>
      </c>
      <c r="K44604" t="s">
        <v>47514</v>
      </c>
    </row>
    <row r="44605" spans="10:11" x14ac:dyDescent="0.25">
      <c r="J44605" t="s">
        <v>2476</v>
      </c>
      <c r="K44605" t="s">
        <v>47515</v>
      </c>
    </row>
    <row r="44606" spans="10:11" x14ac:dyDescent="0.25">
      <c r="J44606" t="s">
        <v>2476</v>
      </c>
      <c r="K44606" t="s">
        <v>47516</v>
      </c>
    </row>
    <row r="44607" spans="10:11" x14ac:dyDescent="0.25">
      <c r="J44607" t="s">
        <v>2476</v>
      </c>
      <c r="K44607" t="s">
        <v>47517</v>
      </c>
    </row>
    <row r="44608" spans="10:11" x14ac:dyDescent="0.25">
      <c r="J44608" t="s">
        <v>2476</v>
      </c>
      <c r="K44608" t="s">
        <v>47518</v>
      </c>
    </row>
    <row r="44609" spans="10:11" x14ac:dyDescent="0.25">
      <c r="J44609" t="s">
        <v>2476</v>
      </c>
      <c r="K44609" t="s">
        <v>47519</v>
      </c>
    </row>
    <row r="44610" spans="10:11" x14ac:dyDescent="0.25">
      <c r="J44610" t="s">
        <v>2476</v>
      </c>
      <c r="K44610" t="s">
        <v>47520</v>
      </c>
    </row>
    <row r="44611" spans="10:11" x14ac:dyDescent="0.25">
      <c r="J44611" t="s">
        <v>997</v>
      </c>
      <c r="K44611" t="s">
        <v>47521</v>
      </c>
    </row>
    <row r="44612" spans="10:11" x14ac:dyDescent="0.25">
      <c r="J44612" t="s">
        <v>997</v>
      </c>
      <c r="K44612" t="s">
        <v>47522</v>
      </c>
    </row>
    <row r="44613" spans="10:11" x14ac:dyDescent="0.25">
      <c r="J44613" t="s">
        <v>997</v>
      </c>
      <c r="K44613" t="s">
        <v>47523</v>
      </c>
    </row>
    <row r="44614" spans="10:11" x14ac:dyDescent="0.25">
      <c r="J44614" t="s">
        <v>997</v>
      </c>
      <c r="K44614" t="s">
        <v>47524</v>
      </c>
    </row>
    <row r="44615" spans="10:11" x14ac:dyDescent="0.25">
      <c r="J44615" t="s">
        <v>997</v>
      </c>
      <c r="K44615" t="s">
        <v>47525</v>
      </c>
    </row>
    <row r="44616" spans="10:11" x14ac:dyDescent="0.25">
      <c r="J44616" t="s">
        <v>997</v>
      </c>
      <c r="K44616" t="s">
        <v>47526</v>
      </c>
    </row>
    <row r="44617" spans="10:11" x14ac:dyDescent="0.25">
      <c r="J44617" t="s">
        <v>997</v>
      </c>
      <c r="K44617" t="s">
        <v>47527</v>
      </c>
    </row>
    <row r="44618" spans="10:11" x14ac:dyDescent="0.25">
      <c r="J44618" t="s">
        <v>997</v>
      </c>
      <c r="K44618" t="s">
        <v>47528</v>
      </c>
    </row>
    <row r="44619" spans="10:11" x14ac:dyDescent="0.25">
      <c r="J44619" t="s">
        <v>997</v>
      </c>
      <c r="K44619" t="s">
        <v>47529</v>
      </c>
    </row>
    <row r="44620" spans="10:11" x14ac:dyDescent="0.25">
      <c r="J44620" t="s">
        <v>997</v>
      </c>
      <c r="K44620" t="s">
        <v>47530</v>
      </c>
    </row>
    <row r="44621" spans="10:11" x14ac:dyDescent="0.25">
      <c r="J44621" t="s">
        <v>997</v>
      </c>
      <c r="K44621" t="s">
        <v>47531</v>
      </c>
    </row>
    <row r="44622" spans="10:11" x14ac:dyDescent="0.25">
      <c r="J44622" t="s">
        <v>997</v>
      </c>
      <c r="K44622" t="s">
        <v>47532</v>
      </c>
    </row>
    <row r="44623" spans="10:11" x14ac:dyDescent="0.25">
      <c r="J44623" t="s">
        <v>997</v>
      </c>
      <c r="K44623" t="s">
        <v>47533</v>
      </c>
    </row>
    <row r="44624" spans="10:11" x14ac:dyDescent="0.25">
      <c r="J44624" t="s">
        <v>997</v>
      </c>
      <c r="K44624" t="s">
        <v>47534</v>
      </c>
    </row>
    <row r="44625" spans="10:11" x14ac:dyDescent="0.25">
      <c r="J44625" t="s">
        <v>997</v>
      </c>
      <c r="K44625" t="s">
        <v>47535</v>
      </c>
    </row>
    <row r="44626" spans="10:11" x14ac:dyDescent="0.25">
      <c r="J44626" t="s">
        <v>997</v>
      </c>
      <c r="K44626" t="s">
        <v>47536</v>
      </c>
    </row>
    <row r="44627" spans="10:11" x14ac:dyDescent="0.25">
      <c r="J44627" t="s">
        <v>997</v>
      </c>
      <c r="K44627" t="s">
        <v>47537</v>
      </c>
    </row>
    <row r="44628" spans="10:11" x14ac:dyDescent="0.25">
      <c r="J44628" t="s">
        <v>997</v>
      </c>
      <c r="K44628" t="s">
        <v>47538</v>
      </c>
    </row>
    <row r="44629" spans="10:11" x14ac:dyDescent="0.25">
      <c r="J44629" t="s">
        <v>997</v>
      </c>
      <c r="K44629" t="s">
        <v>47539</v>
      </c>
    </row>
    <row r="44630" spans="10:11" x14ac:dyDescent="0.25">
      <c r="J44630" t="s">
        <v>997</v>
      </c>
      <c r="K44630" t="s">
        <v>47540</v>
      </c>
    </row>
    <row r="44631" spans="10:11" x14ac:dyDescent="0.25">
      <c r="J44631" t="s">
        <v>997</v>
      </c>
      <c r="K44631" t="s">
        <v>47541</v>
      </c>
    </row>
    <row r="44632" spans="10:11" x14ac:dyDescent="0.25">
      <c r="J44632" t="s">
        <v>997</v>
      </c>
      <c r="K44632" t="s">
        <v>47542</v>
      </c>
    </row>
    <row r="44633" spans="10:11" x14ac:dyDescent="0.25">
      <c r="J44633" t="s">
        <v>997</v>
      </c>
      <c r="K44633" t="s">
        <v>47543</v>
      </c>
    </row>
    <row r="44634" spans="10:11" x14ac:dyDescent="0.25">
      <c r="J44634" t="s">
        <v>997</v>
      </c>
      <c r="K44634" t="s">
        <v>47544</v>
      </c>
    </row>
    <row r="44635" spans="10:11" x14ac:dyDescent="0.25">
      <c r="J44635" t="s">
        <v>997</v>
      </c>
      <c r="K44635" t="s">
        <v>47545</v>
      </c>
    </row>
    <row r="44636" spans="10:11" x14ac:dyDescent="0.25">
      <c r="J44636" t="s">
        <v>997</v>
      </c>
      <c r="K44636" t="s">
        <v>47546</v>
      </c>
    </row>
    <row r="44637" spans="10:11" x14ac:dyDescent="0.25">
      <c r="J44637" t="s">
        <v>997</v>
      </c>
      <c r="K44637" t="s">
        <v>47547</v>
      </c>
    </row>
    <row r="44638" spans="10:11" x14ac:dyDescent="0.25">
      <c r="J44638" t="s">
        <v>997</v>
      </c>
      <c r="K44638" t="s">
        <v>47548</v>
      </c>
    </row>
    <row r="44639" spans="10:11" x14ac:dyDescent="0.25">
      <c r="J44639" t="s">
        <v>997</v>
      </c>
      <c r="K44639" t="s">
        <v>47549</v>
      </c>
    </row>
    <row r="44640" spans="10:11" x14ac:dyDescent="0.25">
      <c r="J44640" t="s">
        <v>997</v>
      </c>
      <c r="K44640" t="s">
        <v>47550</v>
      </c>
    </row>
    <row r="44641" spans="10:11" x14ac:dyDescent="0.25">
      <c r="J44641" t="s">
        <v>997</v>
      </c>
      <c r="K44641" t="s">
        <v>47551</v>
      </c>
    </row>
    <row r="44642" spans="10:11" x14ac:dyDescent="0.25">
      <c r="J44642" t="s">
        <v>997</v>
      </c>
      <c r="K44642" t="s">
        <v>47552</v>
      </c>
    </row>
    <row r="44643" spans="10:11" x14ac:dyDescent="0.25">
      <c r="J44643" t="s">
        <v>997</v>
      </c>
      <c r="K44643" t="s">
        <v>47553</v>
      </c>
    </row>
    <row r="44644" spans="10:11" x14ac:dyDescent="0.25">
      <c r="J44644" t="s">
        <v>997</v>
      </c>
      <c r="K44644" t="s">
        <v>47554</v>
      </c>
    </row>
    <row r="44645" spans="10:11" x14ac:dyDescent="0.25">
      <c r="J44645" t="s">
        <v>997</v>
      </c>
      <c r="K44645" t="s">
        <v>47555</v>
      </c>
    </row>
    <row r="44646" spans="10:11" x14ac:dyDescent="0.25">
      <c r="J44646" t="s">
        <v>997</v>
      </c>
      <c r="K44646" t="s">
        <v>47556</v>
      </c>
    </row>
    <row r="44647" spans="10:11" x14ac:dyDescent="0.25">
      <c r="J44647" t="s">
        <v>997</v>
      </c>
      <c r="K44647" t="s">
        <v>47557</v>
      </c>
    </row>
    <row r="44648" spans="10:11" x14ac:dyDescent="0.25">
      <c r="J44648" t="s">
        <v>997</v>
      </c>
      <c r="K44648" t="s">
        <v>47558</v>
      </c>
    </row>
    <row r="44649" spans="10:11" x14ac:dyDescent="0.25">
      <c r="J44649" t="s">
        <v>997</v>
      </c>
      <c r="K44649" t="s">
        <v>47559</v>
      </c>
    </row>
    <row r="44650" spans="10:11" x14ac:dyDescent="0.25">
      <c r="J44650" t="s">
        <v>997</v>
      </c>
      <c r="K44650" t="s">
        <v>47560</v>
      </c>
    </row>
    <row r="44651" spans="10:11" x14ac:dyDescent="0.25">
      <c r="J44651" t="s">
        <v>997</v>
      </c>
      <c r="K44651" t="s">
        <v>47561</v>
      </c>
    </row>
    <row r="44652" spans="10:11" x14ac:dyDescent="0.25">
      <c r="J44652" t="s">
        <v>997</v>
      </c>
      <c r="K44652" t="s">
        <v>47562</v>
      </c>
    </row>
    <row r="44653" spans="10:11" x14ac:dyDescent="0.25">
      <c r="J44653" t="s">
        <v>997</v>
      </c>
      <c r="K44653" t="s">
        <v>47563</v>
      </c>
    </row>
    <row r="44654" spans="10:11" x14ac:dyDescent="0.25">
      <c r="J44654" t="s">
        <v>997</v>
      </c>
      <c r="K44654" t="s">
        <v>47564</v>
      </c>
    </row>
    <row r="44655" spans="10:11" x14ac:dyDescent="0.25">
      <c r="J44655" t="s">
        <v>997</v>
      </c>
      <c r="K44655" t="s">
        <v>47565</v>
      </c>
    </row>
    <row r="44656" spans="10:11" x14ac:dyDescent="0.25">
      <c r="J44656" t="s">
        <v>997</v>
      </c>
      <c r="K44656" t="s">
        <v>47566</v>
      </c>
    </row>
    <row r="44657" spans="10:11" x14ac:dyDescent="0.25">
      <c r="J44657" t="s">
        <v>997</v>
      </c>
      <c r="K44657" t="s">
        <v>47567</v>
      </c>
    </row>
    <row r="44658" spans="10:11" x14ac:dyDescent="0.25">
      <c r="J44658" t="s">
        <v>997</v>
      </c>
      <c r="K44658" t="s">
        <v>47568</v>
      </c>
    </row>
    <row r="44659" spans="10:11" x14ac:dyDescent="0.25">
      <c r="J44659" t="s">
        <v>997</v>
      </c>
      <c r="K44659" t="s">
        <v>47569</v>
      </c>
    </row>
    <row r="44660" spans="10:11" x14ac:dyDescent="0.25">
      <c r="J44660" t="s">
        <v>997</v>
      </c>
      <c r="K44660" t="s">
        <v>47570</v>
      </c>
    </row>
    <row r="44661" spans="10:11" x14ac:dyDescent="0.25">
      <c r="J44661" t="s">
        <v>997</v>
      </c>
      <c r="K44661" t="s">
        <v>47571</v>
      </c>
    </row>
    <row r="44662" spans="10:11" x14ac:dyDescent="0.25">
      <c r="J44662" t="s">
        <v>997</v>
      </c>
      <c r="K44662" t="s">
        <v>47572</v>
      </c>
    </row>
    <row r="44663" spans="10:11" x14ac:dyDescent="0.25">
      <c r="J44663" t="s">
        <v>997</v>
      </c>
      <c r="K44663" t="s">
        <v>47573</v>
      </c>
    </row>
    <row r="44664" spans="10:11" x14ac:dyDescent="0.25">
      <c r="J44664" t="s">
        <v>997</v>
      </c>
      <c r="K44664" t="s">
        <v>47574</v>
      </c>
    </row>
    <row r="44665" spans="10:11" x14ac:dyDescent="0.25">
      <c r="J44665" t="s">
        <v>997</v>
      </c>
      <c r="K44665" t="s">
        <v>47575</v>
      </c>
    </row>
    <row r="44666" spans="10:11" x14ac:dyDescent="0.25">
      <c r="J44666" t="s">
        <v>997</v>
      </c>
      <c r="K44666" t="s">
        <v>47576</v>
      </c>
    </row>
    <row r="44667" spans="10:11" x14ac:dyDescent="0.25">
      <c r="J44667" t="s">
        <v>997</v>
      </c>
      <c r="K44667" t="s">
        <v>47577</v>
      </c>
    </row>
    <row r="44668" spans="10:11" x14ac:dyDescent="0.25">
      <c r="J44668" t="s">
        <v>997</v>
      </c>
      <c r="K44668" t="s">
        <v>47578</v>
      </c>
    </row>
    <row r="44669" spans="10:11" x14ac:dyDescent="0.25">
      <c r="J44669" t="s">
        <v>997</v>
      </c>
      <c r="K44669" t="s">
        <v>47579</v>
      </c>
    </row>
    <row r="44670" spans="10:11" x14ac:dyDescent="0.25">
      <c r="J44670" t="s">
        <v>997</v>
      </c>
      <c r="K44670" t="s">
        <v>47580</v>
      </c>
    </row>
    <row r="44671" spans="10:11" x14ac:dyDescent="0.25">
      <c r="J44671" t="s">
        <v>997</v>
      </c>
      <c r="K44671" t="s">
        <v>47581</v>
      </c>
    </row>
    <row r="44672" spans="10:11" x14ac:dyDescent="0.25">
      <c r="J44672" t="s">
        <v>997</v>
      </c>
      <c r="K44672" t="s">
        <v>47582</v>
      </c>
    </row>
    <row r="44673" spans="10:11" x14ac:dyDescent="0.25">
      <c r="J44673" t="s">
        <v>997</v>
      </c>
      <c r="K44673" t="s">
        <v>47583</v>
      </c>
    </row>
    <row r="44674" spans="10:11" x14ac:dyDescent="0.25">
      <c r="J44674" t="s">
        <v>997</v>
      </c>
      <c r="K44674" t="s">
        <v>47584</v>
      </c>
    </row>
    <row r="44675" spans="10:11" x14ac:dyDescent="0.25">
      <c r="J44675" t="s">
        <v>997</v>
      </c>
      <c r="K44675" t="s">
        <v>47585</v>
      </c>
    </row>
    <row r="44676" spans="10:11" x14ac:dyDescent="0.25">
      <c r="J44676" t="s">
        <v>997</v>
      </c>
      <c r="K44676" t="s">
        <v>47586</v>
      </c>
    </row>
    <row r="44677" spans="10:11" x14ac:dyDescent="0.25">
      <c r="J44677" t="s">
        <v>997</v>
      </c>
      <c r="K44677" t="s">
        <v>47587</v>
      </c>
    </row>
    <row r="44678" spans="10:11" x14ac:dyDescent="0.25">
      <c r="J44678" t="s">
        <v>997</v>
      </c>
      <c r="K44678" t="s">
        <v>47588</v>
      </c>
    </row>
    <row r="44679" spans="10:11" x14ac:dyDescent="0.25">
      <c r="J44679" t="s">
        <v>997</v>
      </c>
      <c r="K44679" t="s">
        <v>47589</v>
      </c>
    </row>
    <row r="44680" spans="10:11" x14ac:dyDescent="0.25">
      <c r="J44680" t="s">
        <v>997</v>
      </c>
      <c r="K44680" t="s">
        <v>47590</v>
      </c>
    </row>
    <row r="44681" spans="10:11" x14ac:dyDescent="0.25">
      <c r="J44681" t="s">
        <v>997</v>
      </c>
      <c r="K44681" t="s">
        <v>47591</v>
      </c>
    </row>
    <row r="44682" spans="10:11" x14ac:dyDescent="0.25">
      <c r="J44682" t="s">
        <v>997</v>
      </c>
      <c r="K44682" t="s">
        <v>47592</v>
      </c>
    </row>
    <row r="44683" spans="10:11" x14ac:dyDescent="0.25">
      <c r="J44683" t="s">
        <v>997</v>
      </c>
      <c r="K44683" t="s">
        <v>47593</v>
      </c>
    </row>
    <row r="44684" spans="10:11" x14ac:dyDescent="0.25">
      <c r="J44684" t="s">
        <v>997</v>
      </c>
      <c r="K44684" t="s">
        <v>47594</v>
      </c>
    </row>
    <row r="44685" spans="10:11" x14ac:dyDescent="0.25">
      <c r="J44685" t="s">
        <v>997</v>
      </c>
      <c r="K44685" t="s">
        <v>47595</v>
      </c>
    </row>
    <row r="44686" spans="10:11" x14ac:dyDescent="0.25">
      <c r="J44686" t="s">
        <v>997</v>
      </c>
      <c r="K44686" t="s">
        <v>47596</v>
      </c>
    </row>
    <row r="44687" spans="10:11" x14ac:dyDescent="0.25">
      <c r="J44687" t="s">
        <v>997</v>
      </c>
      <c r="K44687" t="s">
        <v>47597</v>
      </c>
    </row>
    <row r="44688" spans="10:11" x14ac:dyDescent="0.25">
      <c r="J44688" t="s">
        <v>997</v>
      </c>
      <c r="K44688" t="s">
        <v>47598</v>
      </c>
    </row>
    <row r="44689" spans="10:11" x14ac:dyDescent="0.25">
      <c r="J44689" t="s">
        <v>997</v>
      </c>
      <c r="K44689" t="s">
        <v>47599</v>
      </c>
    </row>
    <row r="44690" spans="10:11" x14ac:dyDescent="0.25">
      <c r="J44690" t="s">
        <v>997</v>
      </c>
      <c r="K44690" t="s">
        <v>47600</v>
      </c>
    </row>
    <row r="44691" spans="10:11" x14ac:dyDescent="0.25">
      <c r="J44691" t="s">
        <v>997</v>
      </c>
      <c r="K44691" t="s">
        <v>47601</v>
      </c>
    </row>
    <row r="44692" spans="10:11" x14ac:dyDescent="0.25">
      <c r="J44692" t="s">
        <v>997</v>
      </c>
      <c r="K44692" t="s">
        <v>47602</v>
      </c>
    </row>
    <row r="44693" spans="10:11" x14ac:dyDescent="0.25">
      <c r="J44693" t="s">
        <v>997</v>
      </c>
      <c r="K44693" t="s">
        <v>47603</v>
      </c>
    </row>
    <row r="44694" spans="10:11" x14ac:dyDescent="0.25">
      <c r="J44694" t="s">
        <v>997</v>
      </c>
      <c r="K44694" t="s">
        <v>47604</v>
      </c>
    </row>
    <row r="44695" spans="10:11" x14ac:dyDescent="0.25">
      <c r="J44695" t="s">
        <v>997</v>
      </c>
      <c r="K44695" t="s">
        <v>47605</v>
      </c>
    </row>
    <row r="44696" spans="10:11" x14ac:dyDescent="0.25">
      <c r="J44696" t="s">
        <v>997</v>
      </c>
      <c r="K44696" t="s">
        <v>47606</v>
      </c>
    </row>
    <row r="44697" spans="10:11" x14ac:dyDescent="0.25">
      <c r="J44697" t="s">
        <v>997</v>
      </c>
      <c r="K44697" t="s">
        <v>47607</v>
      </c>
    </row>
    <row r="44698" spans="10:11" x14ac:dyDescent="0.25">
      <c r="J44698" t="s">
        <v>997</v>
      </c>
      <c r="K44698" t="s">
        <v>47608</v>
      </c>
    </row>
    <row r="44699" spans="10:11" x14ac:dyDescent="0.25">
      <c r="J44699" t="s">
        <v>997</v>
      </c>
      <c r="K44699" t="s">
        <v>47609</v>
      </c>
    </row>
    <row r="44700" spans="10:11" x14ac:dyDescent="0.25">
      <c r="J44700" t="s">
        <v>997</v>
      </c>
      <c r="K44700" t="s">
        <v>47610</v>
      </c>
    </row>
    <row r="44701" spans="10:11" x14ac:dyDescent="0.25">
      <c r="J44701" t="s">
        <v>997</v>
      </c>
      <c r="K44701" t="s">
        <v>47611</v>
      </c>
    </row>
    <row r="44702" spans="10:11" x14ac:dyDescent="0.25">
      <c r="J44702" t="s">
        <v>997</v>
      </c>
      <c r="K44702" t="s">
        <v>47612</v>
      </c>
    </row>
    <row r="44703" spans="10:11" x14ac:dyDescent="0.25">
      <c r="J44703" t="s">
        <v>997</v>
      </c>
      <c r="K44703" t="s">
        <v>47613</v>
      </c>
    </row>
    <row r="44704" spans="10:11" x14ac:dyDescent="0.25">
      <c r="J44704" t="s">
        <v>997</v>
      </c>
      <c r="K44704" t="s">
        <v>47614</v>
      </c>
    </row>
    <row r="44705" spans="10:11" x14ac:dyDescent="0.25">
      <c r="J44705" t="s">
        <v>997</v>
      </c>
      <c r="K44705" t="s">
        <v>47615</v>
      </c>
    </row>
    <row r="44706" spans="10:11" x14ac:dyDescent="0.25">
      <c r="J44706" t="s">
        <v>997</v>
      </c>
      <c r="K44706" t="s">
        <v>47616</v>
      </c>
    </row>
    <row r="44707" spans="10:11" x14ac:dyDescent="0.25">
      <c r="J44707" t="s">
        <v>997</v>
      </c>
      <c r="K44707" t="s">
        <v>47617</v>
      </c>
    </row>
    <row r="44708" spans="10:11" x14ac:dyDescent="0.25">
      <c r="J44708" t="s">
        <v>997</v>
      </c>
      <c r="K44708" t="s">
        <v>47618</v>
      </c>
    </row>
    <row r="44709" spans="10:11" x14ac:dyDescent="0.25">
      <c r="J44709" t="s">
        <v>997</v>
      </c>
      <c r="K44709" t="s">
        <v>47619</v>
      </c>
    </row>
    <row r="44710" spans="10:11" x14ac:dyDescent="0.25">
      <c r="J44710" t="s">
        <v>997</v>
      </c>
      <c r="K44710" t="s">
        <v>47620</v>
      </c>
    </row>
    <row r="44711" spans="10:11" x14ac:dyDescent="0.25">
      <c r="J44711" t="s">
        <v>997</v>
      </c>
      <c r="K44711" t="s">
        <v>47621</v>
      </c>
    </row>
    <row r="44712" spans="10:11" x14ac:dyDescent="0.25">
      <c r="J44712" t="s">
        <v>997</v>
      </c>
      <c r="K44712" t="s">
        <v>47622</v>
      </c>
    </row>
    <row r="44713" spans="10:11" x14ac:dyDescent="0.25">
      <c r="J44713" t="s">
        <v>997</v>
      </c>
      <c r="K44713" t="s">
        <v>47623</v>
      </c>
    </row>
    <row r="44714" spans="10:11" x14ac:dyDescent="0.25">
      <c r="J44714" t="s">
        <v>997</v>
      </c>
      <c r="K44714" t="s">
        <v>47624</v>
      </c>
    </row>
    <row r="44715" spans="10:11" x14ac:dyDescent="0.25">
      <c r="J44715" t="s">
        <v>997</v>
      </c>
      <c r="K44715" t="s">
        <v>47625</v>
      </c>
    </row>
    <row r="44716" spans="10:11" x14ac:dyDescent="0.25">
      <c r="J44716" t="s">
        <v>997</v>
      </c>
      <c r="K44716" t="s">
        <v>47626</v>
      </c>
    </row>
    <row r="44717" spans="10:11" x14ac:dyDescent="0.25">
      <c r="J44717" t="s">
        <v>997</v>
      </c>
      <c r="K44717" t="s">
        <v>47627</v>
      </c>
    </row>
    <row r="44718" spans="10:11" x14ac:dyDescent="0.25">
      <c r="J44718" t="s">
        <v>997</v>
      </c>
      <c r="K44718" t="s">
        <v>47628</v>
      </c>
    </row>
    <row r="44719" spans="10:11" x14ac:dyDescent="0.25">
      <c r="J44719" t="s">
        <v>997</v>
      </c>
      <c r="K44719" t="s">
        <v>47629</v>
      </c>
    </row>
    <row r="44720" spans="10:11" x14ac:dyDescent="0.25">
      <c r="J44720" t="s">
        <v>997</v>
      </c>
      <c r="K44720" t="s">
        <v>47630</v>
      </c>
    </row>
    <row r="44721" spans="10:11" x14ac:dyDescent="0.25">
      <c r="J44721" t="s">
        <v>997</v>
      </c>
      <c r="K44721" t="s">
        <v>47631</v>
      </c>
    </row>
    <row r="44722" spans="10:11" x14ac:dyDescent="0.25">
      <c r="J44722" t="s">
        <v>997</v>
      </c>
      <c r="K44722" t="s">
        <v>47632</v>
      </c>
    </row>
    <row r="44723" spans="10:11" x14ac:dyDescent="0.25">
      <c r="J44723" t="s">
        <v>997</v>
      </c>
      <c r="K44723" t="s">
        <v>47633</v>
      </c>
    </row>
    <row r="44724" spans="10:11" x14ac:dyDescent="0.25">
      <c r="J44724" t="s">
        <v>997</v>
      </c>
      <c r="K44724" t="s">
        <v>47634</v>
      </c>
    </row>
    <row r="44725" spans="10:11" x14ac:dyDescent="0.25">
      <c r="J44725" t="s">
        <v>997</v>
      </c>
      <c r="K44725" t="s">
        <v>47635</v>
      </c>
    </row>
    <row r="44726" spans="10:11" x14ac:dyDescent="0.25">
      <c r="J44726" t="s">
        <v>997</v>
      </c>
      <c r="K44726" t="s">
        <v>47636</v>
      </c>
    </row>
    <row r="44727" spans="10:11" x14ac:dyDescent="0.25">
      <c r="J44727" t="s">
        <v>997</v>
      </c>
      <c r="K44727" t="s">
        <v>47637</v>
      </c>
    </row>
    <row r="44728" spans="10:11" x14ac:dyDescent="0.25">
      <c r="J44728" t="s">
        <v>997</v>
      </c>
      <c r="K44728" t="s">
        <v>47638</v>
      </c>
    </row>
    <row r="44729" spans="10:11" x14ac:dyDescent="0.25">
      <c r="J44729" t="s">
        <v>997</v>
      </c>
      <c r="K44729" t="s">
        <v>47639</v>
      </c>
    </row>
    <row r="44730" spans="10:11" x14ac:dyDescent="0.25">
      <c r="J44730" t="s">
        <v>997</v>
      </c>
      <c r="K44730" t="s">
        <v>47640</v>
      </c>
    </row>
    <row r="44731" spans="10:11" x14ac:dyDescent="0.25">
      <c r="J44731" t="s">
        <v>997</v>
      </c>
      <c r="K44731" t="s">
        <v>47641</v>
      </c>
    </row>
    <row r="44732" spans="10:11" x14ac:dyDescent="0.25">
      <c r="J44732" t="s">
        <v>997</v>
      </c>
      <c r="K44732" t="s">
        <v>47642</v>
      </c>
    </row>
    <row r="44733" spans="10:11" x14ac:dyDescent="0.25">
      <c r="J44733" t="s">
        <v>997</v>
      </c>
      <c r="K44733" t="s">
        <v>47643</v>
      </c>
    </row>
    <row r="44734" spans="10:11" x14ac:dyDescent="0.25">
      <c r="J44734" t="s">
        <v>997</v>
      </c>
      <c r="K44734" t="s">
        <v>47644</v>
      </c>
    </row>
    <row r="44735" spans="10:11" x14ac:dyDescent="0.25">
      <c r="J44735" t="s">
        <v>997</v>
      </c>
      <c r="K44735" t="s">
        <v>47645</v>
      </c>
    </row>
    <row r="44736" spans="10:11" x14ac:dyDescent="0.25">
      <c r="J44736" t="s">
        <v>997</v>
      </c>
      <c r="K44736" t="s">
        <v>47646</v>
      </c>
    </row>
    <row r="44737" spans="10:11" x14ac:dyDescent="0.25">
      <c r="J44737" t="s">
        <v>997</v>
      </c>
      <c r="K44737" t="s">
        <v>47647</v>
      </c>
    </row>
    <row r="44738" spans="10:11" x14ac:dyDescent="0.25">
      <c r="J44738" t="s">
        <v>997</v>
      </c>
      <c r="K44738" t="s">
        <v>47648</v>
      </c>
    </row>
    <row r="44739" spans="10:11" x14ac:dyDescent="0.25">
      <c r="J44739" t="s">
        <v>997</v>
      </c>
      <c r="K44739" t="s">
        <v>47649</v>
      </c>
    </row>
    <row r="44740" spans="10:11" x14ac:dyDescent="0.25">
      <c r="J44740" t="s">
        <v>997</v>
      </c>
      <c r="K44740" t="s">
        <v>47650</v>
      </c>
    </row>
    <row r="44741" spans="10:11" x14ac:dyDescent="0.25">
      <c r="J44741" t="s">
        <v>997</v>
      </c>
      <c r="K44741" t="s">
        <v>47651</v>
      </c>
    </row>
    <row r="44742" spans="10:11" x14ac:dyDescent="0.25">
      <c r="J44742" t="s">
        <v>997</v>
      </c>
      <c r="K44742" t="s">
        <v>47652</v>
      </c>
    </row>
    <row r="44743" spans="10:11" x14ac:dyDescent="0.25">
      <c r="J44743" t="s">
        <v>997</v>
      </c>
      <c r="K44743" t="s">
        <v>47653</v>
      </c>
    </row>
    <row r="44744" spans="10:11" x14ac:dyDescent="0.25">
      <c r="J44744" t="s">
        <v>997</v>
      </c>
      <c r="K44744" t="s">
        <v>47654</v>
      </c>
    </row>
    <row r="44745" spans="10:11" x14ac:dyDescent="0.25">
      <c r="J44745" t="s">
        <v>997</v>
      </c>
      <c r="K44745" t="s">
        <v>47655</v>
      </c>
    </row>
    <row r="44746" spans="10:11" x14ac:dyDescent="0.25">
      <c r="J44746" t="s">
        <v>997</v>
      </c>
      <c r="K44746" t="s">
        <v>47656</v>
      </c>
    </row>
    <row r="44747" spans="10:11" x14ac:dyDescent="0.25">
      <c r="J44747" t="s">
        <v>997</v>
      </c>
      <c r="K44747" t="s">
        <v>47657</v>
      </c>
    </row>
    <row r="44748" spans="10:11" x14ac:dyDescent="0.25">
      <c r="J44748" t="s">
        <v>997</v>
      </c>
      <c r="K44748" t="s">
        <v>47658</v>
      </c>
    </row>
    <row r="44749" spans="10:11" x14ac:dyDescent="0.25">
      <c r="J44749" t="s">
        <v>997</v>
      </c>
      <c r="K44749" t="s">
        <v>47659</v>
      </c>
    </row>
    <row r="44750" spans="10:11" x14ac:dyDescent="0.25">
      <c r="J44750" t="s">
        <v>997</v>
      </c>
      <c r="K44750" t="s">
        <v>47660</v>
      </c>
    </row>
    <row r="44751" spans="10:11" x14ac:dyDescent="0.25">
      <c r="J44751" t="s">
        <v>997</v>
      </c>
      <c r="K44751" t="s">
        <v>47661</v>
      </c>
    </row>
    <row r="44752" spans="10:11" x14ac:dyDescent="0.25">
      <c r="J44752" t="s">
        <v>997</v>
      </c>
      <c r="K44752" t="s">
        <v>47662</v>
      </c>
    </row>
    <row r="44753" spans="10:11" x14ac:dyDescent="0.25">
      <c r="J44753" t="s">
        <v>997</v>
      </c>
      <c r="K44753" t="s">
        <v>47663</v>
      </c>
    </row>
    <row r="44754" spans="10:11" x14ac:dyDescent="0.25">
      <c r="J44754" t="s">
        <v>997</v>
      </c>
      <c r="K44754" t="s">
        <v>47664</v>
      </c>
    </row>
    <row r="44755" spans="10:11" x14ac:dyDescent="0.25">
      <c r="J44755" t="s">
        <v>997</v>
      </c>
      <c r="K44755" t="s">
        <v>47665</v>
      </c>
    </row>
    <row r="44756" spans="10:11" x14ac:dyDescent="0.25">
      <c r="J44756" t="s">
        <v>997</v>
      </c>
      <c r="K44756" t="s">
        <v>47666</v>
      </c>
    </row>
    <row r="44757" spans="10:11" x14ac:dyDescent="0.25">
      <c r="J44757" t="s">
        <v>997</v>
      </c>
      <c r="K44757" t="s">
        <v>47667</v>
      </c>
    </row>
    <row r="44758" spans="10:11" x14ac:dyDescent="0.25">
      <c r="J44758" t="s">
        <v>997</v>
      </c>
      <c r="K44758" t="s">
        <v>47668</v>
      </c>
    </row>
    <row r="44759" spans="10:11" x14ac:dyDescent="0.25">
      <c r="J44759" t="s">
        <v>997</v>
      </c>
      <c r="K44759" t="s">
        <v>47669</v>
      </c>
    </row>
    <row r="44760" spans="10:11" x14ac:dyDescent="0.25">
      <c r="J44760" t="s">
        <v>997</v>
      </c>
      <c r="K44760" t="s">
        <v>47670</v>
      </c>
    </row>
    <row r="44761" spans="10:11" x14ac:dyDescent="0.25">
      <c r="J44761" t="s">
        <v>997</v>
      </c>
      <c r="K44761" t="s">
        <v>47671</v>
      </c>
    </row>
    <row r="44762" spans="10:11" x14ac:dyDescent="0.25">
      <c r="J44762" t="s">
        <v>997</v>
      </c>
      <c r="K44762" t="s">
        <v>47672</v>
      </c>
    </row>
    <row r="44763" spans="10:11" x14ac:dyDescent="0.25">
      <c r="J44763" t="s">
        <v>997</v>
      </c>
      <c r="K44763" t="s">
        <v>47673</v>
      </c>
    </row>
    <row r="44764" spans="10:11" x14ac:dyDescent="0.25">
      <c r="J44764" t="s">
        <v>997</v>
      </c>
      <c r="K44764" t="s">
        <v>47674</v>
      </c>
    </row>
    <row r="44765" spans="10:11" x14ac:dyDescent="0.25">
      <c r="J44765" t="s">
        <v>997</v>
      </c>
      <c r="K44765" t="s">
        <v>47675</v>
      </c>
    </row>
    <row r="44766" spans="10:11" x14ac:dyDescent="0.25">
      <c r="J44766" t="s">
        <v>997</v>
      </c>
      <c r="K44766" t="s">
        <v>47676</v>
      </c>
    </row>
    <row r="44767" spans="10:11" x14ac:dyDescent="0.25">
      <c r="J44767" t="s">
        <v>997</v>
      </c>
      <c r="K44767" t="s">
        <v>47677</v>
      </c>
    </row>
    <row r="44768" spans="10:11" x14ac:dyDescent="0.25">
      <c r="J44768" t="s">
        <v>997</v>
      </c>
      <c r="K44768" t="s">
        <v>47678</v>
      </c>
    </row>
    <row r="44769" spans="10:11" x14ac:dyDescent="0.25">
      <c r="J44769" t="s">
        <v>997</v>
      </c>
      <c r="K44769" t="s">
        <v>47679</v>
      </c>
    </row>
    <row r="44770" spans="10:11" x14ac:dyDescent="0.25">
      <c r="J44770" t="s">
        <v>997</v>
      </c>
      <c r="K44770" t="s">
        <v>47680</v>
      </c>
    </row>
    <row r="44771" spans="10:11" x14ac:dyDescent="0.25">
      <c r="J44771" t="s">
        <v>997</v>
      </c>
      <c r="K44771" t="s">
        <v>47681</v>
      </c>
    </row>
    <row r="44772" spans="10:11" x14ac:dyDescent="0.25">
      <c r="J44772" t="s">
        <v>997</v>
      </c>
      <c r="K44772" t="s">
        <v>47682</v>
      </c>
    </row>
    <row r="44773" spans="10:11" x14ac:dyDescent="0.25">
      <c r="J44773" t="s">
        <v>997</v>
      </c>
      <c r="K44773" t="s">
        <v>47683</v>
      </c>
    </row>
    <row r="44774" spans="10:11" x14ac:dyDescent="0.25">
      <c r="J44774" t="s">
        <v>997</v>
      </c>
      <c r="K44774" t="s">
        <v>47684</v>
      </c>
    </row>
    <row r="44775" spans="10:11" x14ac:dyDescent="0.25">
      <c r="J44775" t="s">
        <v>997</v>
      </c>
      <c r="K44775" t="s">
        <v>47685</v>
      </c>
    </row>
    <row r="44776" spans="10:11" x14ac:dyDescent="0.25">
      <c r="J44776" t="s">
        <v>997</v>
      </c>
      <c r="K44776" t="s">
        <v>47686</v>
      </c>
    </row>
    <row r="44777" spans="10:11" x14ac:dyDescent="0.25">
      <c r="J44777" t="s">
        <v>997</v>
      </c>
      <c r="K44777" t="s">
        <v>47687</v>
      </c>
    </row>
    <row r="44778" spans="10:11" x14ac:dyDescent="0.25">
      <c r="J44778" t="s">
        <v>997</v>
      </c>
      <c r="K44778" t="s">
        <v>47688</v>
      </c>
    </row>
    <row r="44779" spans="10:11" x14ac:dyDescent="0.25">
      <c r="J44779" t="s">
        <v>997</v>
      </c>
      <c r="K44779" t="s">
        <v>47689</v>
      </c>
    </row>
    <row r="44780" spans="10:11" x14ac:dyDescent="0.25">
      <c r="J44780" t="s">
        <v>997</v>
      </c>
      <c r="K44780" t="s">
        <v>47690</v>
      </c>
    </row>
    <row r="44781" spans="10:11" x14ac:dyDescent="0.25">
      <c r="J44781" t="s">
        <v>997</v>
      </c>
      <c r="K44781" t="s">
        <v>47691</v>
      </c>
    </row>
    <row r="44782" spans="10:11" x14ac:dyDescent="0.25">
      <c r="J44782" t="s">
        <v>997</v>
      </c>
      <c r="K44782" t="s">
        <v>47692</v>
      </c>
    </row>
    <row r="44783" spans="10:11" x14ac:dyDescent="0.25">
      <c r="J44783" t="s">
        <v>997</v>
      </c>
      <c r="K44783" t="s">
        <v>47693</v>
      </c>
    </row>
    <row r="44784" spans="10:11" x14ac:dyDescent="0.25">
      <c r="J44784" t="s">
        <v>997</v>
      </c>
      <c r="K44784" t="s">
        <v>47694</v>
      </c>
    </row>
    <row r="44785" spans="10:11" x14ac:dyDescent="0.25">
      <c r="J44785" t="s">
        <v>997</v>
      </c>
      <c r="K44785" t="s">
        <v>47695</v>
      </c>
    </row>
    <row r="44786" spans="10:11" x14ac:dyDescent="0.25">
      <c r="J44786" t="s">
        <v>997</v>
      </c>
      <c r="K44786" t="s">
        <v>47696</v>
      </c>
    </row>
    <row r="44787" spans="10:11" x14ac:dyDescent="0.25">
      <c r="J44787" t="s">
        <v>997</v>
      </c>
      <c r="K44787" t="s">
        <v>47697</v>
      </c>
    </row>
    <row r="44788" spans="10:11" x14ac:dyDescent="0.25">
      <c r="J44788" t="s">
        <v>997</v>
      </c>
      <c r="K44788" t="s">
        <v>47698</v>
      </c>
    </row>
    <row r="44789" spans="10:11" x14ac:dyDescent="0.25">
      <c r="J44789" t="s">
        <v>997</v>
      </c>
      <c r="K44789" t="s">
        <v>47699</v>
      </c>
    </row>
    <row r="44790" spans="10:11" x14ac:dyDescent="0.25">
      <c r="J44790" t="s">
        <v>997</v>
      </c>
      <c r="K44790" t="s">
        <v>47700</v>
      </c>
    </row>
    <row r="44791" spans="10:11" x14ac:dyDescent="0.25">
      <c r="J44791" t="s">
        <v>997</v>
      </c>
      <c r="K44791" t="s">
        <v>47701</v>
      </c>
    </row>
    <row r="44792" spans="10:11" x14ac:dyDescent="0.25">
      <c r="J44792" t="s">
        <v>997</v>
      </c>
      <c r="K44792" t="s">
        <v>47702</v>
      </c>
    </row>
    <row r="44793" spans="10:11" x14ac:dyDescent="0.25">
      <c r="J44793" t="s">
        <v>997</v>
      </c>
      <c r="K44793" t="s">
        <v>47703</v>
      </c>
    </row>
    <row r="44794" spans="10:11" x14ac:dyDescent="0.25">
      <c r="J44794" t="s">
        <v>997</v>
      </c>
      <c r="K44794" t="s">
        <v>47704</v>
      </c>
    </row>
    <row r="44795" spans="10:11" x14ac:dyDescent="0.25">
      <c r="J44795" t="s">
        <v>997</v>
      </c>
      <c r="K44795" t="s">
        <v>47705</v>
      </c>
    </row>
    <row r="44796" spans="10:11" x14ac:dyDescent="0.25">
      <c r="J44796" t="s">
        <v>997</v>
      </c>
      <c r="K44796" t="s">
        <v>47706</v>
      </c>
    </row>
    <row r="44797" spans="10:11" x14ac:dyDescent="0.25">
      <c r="J44797" t="s">
        <v>997</v>
      </c>
      <c r="K44797" t="s">
        <v>47707</v>
      </c>
    </row>
    <row r="44798" spans="10:11" x14ac:dyDescent="0.25">
      <c r="J44798" t="s">
        <v>997</v>
      </c>
      <c r="K44798" t="s">
        <v>47708</v>
      </c>
    </row>
    <row r="44799" spans="10:11" x14ac:dyDescent="0.25">
      <c r="J44799" t="s">
        <v>997</v>
      </c>
      <c r="K44799" t="s">
        <v>47709</v>
      </c>
    </row>
    <row r="44800" spans="10:11" x14ac:dyDescent="0.25">
      <c r="J44800" t="s">
        <v>997</v>
      </c>
      <c r="K44800" t="s">
        <v>47710</v>
      </c>
    </row>
    <row r="44801" spans="10:11" x14ac:dyDescent="0.25">
      <c r="J44801" t="s">
        <v>997</v>
      </c>
      <c r="K44801" t="s">
        <v>47711</v>
      </c>
    </row>
    <row r="44802" spans="10:11" x14ac:dyDescent="0.25">
      <c r="J44802" t="s">
        <v>997</v>
      </c>
      <c r="K44802" t="s">
        <v>47712</v>
      </c>
    </row>
    <row r="44803" spans="10:11" x14ac:dyDescent="0.25">
      <c r="J44803" t="s">
        <v>997</v>
      </c>
      <c r="K44803" t="s">
        <v>47713</v>
      </c>
    </row>
    <row r="44804" spans="10:11" x14ac:dyDescent="0.25">
      <c r="J44804" t="s">
        <v>997</v>
      </c>
      <c r="K44804" t="s">
        <v>47714</v>
      </c>
    </row>
    <row r="44805" spans="10:11" x14ac:dyDescent="0.25">
      <c r="J44805" t="s">
        <v>997</v>
      </c>
      <c r="K44805" t="s">
        <v>47715</v>
      </c>
    </row>
    <row r="44806" spans="10:11" x14ac:dyDescent="0.25">
      <c r="J44806" t="s">
        <v>997</v>
      </c>
      <c r="K44806" t="s">
        <v>47716</v>
      </c>
    </row>
    <row r="44807" spans="10:11" x14ac:dyDescent="0.25">
      <c r="J44807" t="s">
        <v>997</v>
      </c>
      <c r="K44807" t="s">
        <v>47717</v>
      </c>
    </row>
    <row r="44808" spans="10:11" x14ac:dyDescent="0.25">
      <c r="J44808" t="s">
        <v>997</v>
      </c>
      <c r="K44808" t="s">
        <v>47718</v>
      </c>
    </row>
    <row r="44809" spans="10:11" x14ac:dyDescent="0.25">
      <c r="J44809" t="s">
        <v>997</v>
      </c>
      <c r="K44809" t="s">
        <v>47719</v>
      </c>
    </row>
    <row r="44810" spans="10:11" x14ac:dyDescent="0.25">
      <c r="J44810" t="s">
        <v>997</v>
      </c>
      <c r="K44810" t="s">
        <v>47720</v>
      </c>
    </row>
    <row r="44811" spans="10:11" x14ac:dyDescent="0.25">
      <c r="J44811" t="s">
        <v>997</v>
      </c>
      <c r="K44811" t="s">
        <v>47721</v>
      </c>
    </row>
    <row r="44812" spans="10:11" x14ac:dyDescent="0.25">
      <c r="J44812" t="s">
        <v>997</v>
      </c>
      <c r="K44812" t="s">
        <v>47722</v>
      </c>
    </row>
    <row r="44813" spans="10:11" x14ac:dyDescent="0.25">
      <c r="J44813" t="s">
        <v>997</v>
      </c>
      <c r="K44813" t="s">
        <v>47723</v>
      </c>
    </row>
    <row r="44814" spans="10:11" x14ac:dyDescent="0.25">
      <c r="J44814" t="s">
        <v>997</v>
      </c>
      <c r="K44814" t="s">
        <v>47724</v>
      </c>
    </row>
    <row r="44815" spans="10:11" x14ac:dyDescent="0.25">
      <c r="J44815" t="s">
        <v>997</v>
      </c>
      <c r="K44815" t="s">
        <v>47725</v>
      </c>
    </row>
    <row r="44816" spans="10:11" x14ac:dyDescent="0.25">
      <c r="J44816" t="s">
        <v>997</v>
      </c>
      <c r="K44816" t="s">
        <v>47726</v>
      </c>
    </row>
    <row r="44817" spans="10:11" x14ac:dyDescent="0.25">
      <c r="J44817" t="s">
        <v>997</v>
      </c>
      <c r="K44817" t="s">
        <v>47727</v>
      </c>
    </row>
    <row r="44818" spans="10:11" x14ac:dyDescent="0.25">
      <c r="J44818" t="s">
        <v>997</v>
      </c>
      <c r="K44818" t="s">
        <v>47728</v>
      </c>
    </row>
    <row r="44819" spans="10:11" x14ac:dyDescent="0.25">
      <c r="J44819" t="s">
        <v>997</v>
      </c>
      <c r="K44819" t="s">
        <v>47729</v>
      </c>
    </row>
    <row r="44820" spans="10:11" x14ac:dyDescent="0.25">
      <c r="J44820" t="s">
        <v>997</v>
      </c>
      <c r="K44820" t="s">
        <v>47730</v>
      </c>
    </row>
    <row r="44821" spans="10:11" x14ac:dyDescent="0.25">
      <c r="J44821" t="s">
        <v>997</v>
      </c>
      <c r="K44821" t="s">
        <v>47731</v>
      </c>
    </row>
    <row r="44822" spans="10:11" x14ac:dyDescent="0.25">
      <c r="J44822" t="s">
        <v>997</v>
      </c>
      <c r="K44822" t="s">
        <v>47732</v>
      </c>
    </row>
    <row r="44823" spans="10:11" x14ac:dyDescent="0.25">
      <c r="J44823" t="s">
        <v>997</v>
      </c>
      <c r="K44823" t="s">
        <v>47733</v>
      </c>
    </row>
    <row r="44824" spans="10:11" x14ac:dyDescent="0.25">
      <c r="J44824" t="s">
        <v>997</v>
      </c>
      <c r="K44824" t="s">
        <v>47734</v>
      </c>
    </row>
    <row r="44825" spans="10:11" x14ac:dyDescent="0.25">
      <c r="J44825" t="s">
        <v>997</v>
      </c>
      <c r="K44825" t="s">
        <v>47735</v>
      </c>
    </row>
    <row r="44826" spans="10:11" x14ac:dyDescent="0.25">
      <c r="J44826" t="s">
        <v>997</v>
      </c>
      <c r="K44826" t="s">
        <v>47736</v>
      </c>
    </row>
    <row r="44827" spans="10:11" x14ac:dyDescent="0.25">
      <c r="J44827" t="s">
        <v>997</v>
      </c>
      <c r="K44827" t="s">
        <v>47737</v>
      </c>
    </row>
    <row r="44828" spans="10:11" x14ac:dyDescent="0.25">
      <c r="J44828" t="s">
        <v>997</v>
      </c>
      <c r="K44828" t="s">
        <v>47738</v>
      </c>
    </row>
    <row r="44829" spans="10:11" x14ac:dyDescent="0.25">
      <c r="J44829" t="s">
        <v>997</v>
      </c>
      <c r="K44829" t="s">
        <v>47739</v>
      </c>
    </row>
    <row r="44830" spans="10:11" x14ac:dyDescent="0.25">
      <c r="J44830" t="s">
        <v>997</v>
      </c>
      <c r="K44830" t="s">
        <v>47740</v>
      </c>
    </row>
    <row r="44831" spans="10:11" x14ac:dyDescent="0.25">
      <c r="J44831" t="s">
        <v>997</v>
      </c>
      <c r="K44831" t="s">
        <v>47741</v>
      </c>
    </row>
    <row r="44832" spans="10:11" x14ac:dyDescent="0.25">
      <c r="J44832" t="s">
        <v>997</v>
      </c>
      <c r="K44832" t="s">
        <v>47742</v>
      </c>
    </row>
    <row r="44833" spans="10:11" x14ac:dyDescent="0.25">
      <c r="J44833" t="s">
        <v>997</v>
      </c>
      <c r="K44833" t="s">
        <v>47743</v>
      </c>
    </row>
    <row r="44834" spans="10:11" x14ac:dyDescent="0.25">
      <c r="J44834" t="s">
        <v>997</v>
      </c>
      <c r="K44834" t="s">
        <v>47744</v>
      </c>
    </row>
    <row r="44835" spans="10:11" x14ac:dyDescent="0.25">
      <c r="J44835" t="s">
        <v>997</v>
      </c>
      <c r="K44835" t="s">
        <v>47745</v>
      </c>
    </row>
    <row r="44836" spans="10:11" x14ac:dyDescent="0.25">
      <c r="J44836" t="s">
        <v>997</v>
      </c>
      <c r="K44836" t="s">
        <v>47746</v>
      </c>
    </row>
    <row r="44837" spans="10:11" x14ac:dyDescent="0.25">
      <c r="J44837" t="s">
        <v>997</v>
      </c>
      <c r="K44837" t="s">
        <v>47747</v>
      </c>
    </row>
    <row r="44838" spans="10:11" x14ac:dyDescent="0.25">
      <c r="J44838" t="s">
        <v>997</v>
      </c>
      <c r="K44838" t="s">
        <v>47748</v>
      </c>
    </row>
    <row r="44839" spans="10:11" x14ac:dyDescent="0.25">
      <c r="J44839" t="s">
        <v>997</v>
      </c>
      <c r="K44839" t="s">
        <v>47749</v>
      </c>
    </row>
    <row r="44840" spans="10:11" x14ac:dyDescent="0.25">
      <c r="J44840" t="s">
        <v>997</v>
      </c>
      <c r="K44840" t="s">
        <v>47750</v>
      </c>
    </row>
    <row r="44841" spans="10:11" x14ac:dyDescent="0.25">
      <c r="J44841" t="s">
        <v>997</v>
      </c>
      <c r="K44841" t="s">
        <v>47751</v>
      </c>
    </row>
    <row r="44842" spans="10:11" x14ac:dyDescent="0.25">
      <c r="J44842" t="s">
        <v>997</v>
      </c>
      <c r="K44842" t="s">
        <v>47752</v>
      </c>
    </row>
    <row r="44843" spans="10:11" x14ac:dyDescent="0.25">
      <c r="J44843" t="s">
        <v>997</v>
      </c>
      <c r="K44843" t="s">
        <v>47753</v>
      </c>
    </row>
    <row r="44844" spans="10:11" x14ac:dyDescent="0.25">
      <c r="J44844" t="s">
        <v>997</v>
      </c>
      <c r="K44844" t="s">
        <v>47754</v>
      </c>
    </row>
    <row r="44845" spans="10:11" x14ac:dyDescent="0.25">
      <c r="J44845" t="s">
        <v>997</v>
      </c>
      <c r="K44845" t="s">
        <v>47755</v>
      </c>
    </row>
    <row r="44846" spans="10:11" x14ac:dyDescent="0.25">
      <c r="J44846" t="s">
        <v>997</v>
      </c>
      <c r="K44846" t="s">
        <v>47756</v>
      </c>
    </row>
    <row r="44847" spans="10:11" x14ac:dyDescent="0.25">
      <c r="J44847" t="s">
        <v>997</v>
      </c>
      <c r="K44847" t="s">
        <v>47757</v>
      </c>
    </row>
    <row r="44848" spans="10:11" x14ac:dyDescent="0.25">
      <c r="J44848" t="s">
        <v>1826</v>
      </c>
      <c r="K44848" t="s">
        <v>47758</v>
      </c>
    </row>
    <row r="44849" spans="10:11" x14ac:dyDescent="0.25">
      <c r="J44849" t="s">
        <v>1826</v>
      </c>
      <c r="K44849" t="s">
        <v>47759</v>
      </c>
    </row>
    <row r="44850" spans="10:11" x14ac:dyDescent="0.25">
      <c r="J44850" t="s">
        <v>1826</v>
      </c>
      <c r="K44850" t="s">
        <v>47760</v>
      </c>
    </row>
    <row r="44851" spans="10:11" x14ac:dyDescent="0.25">
      <c r="J44851" t="s">
        <v>1826</v>
      </c>
      <c r="K44851" t="s">
        <v>47761</v>
      </c>
    </row>
    <row r="44852" spans="10:11" x14ac:dyDescent="0.25">
      <c r="J44852" t="s">
        <v>1826</v>
      </c>
      <c r="K44852" t="s">
        <v>47762</v>
      </c>
    </row>
    <row r="44853" spans="10:11" x14ac:dyDescent="0.25">
      <c r="J44853" t="s">
        <v>1826</v>
      </c>
      <c r="K44853" t="s">
        <v>47763</v>
      </c>
    </row>
    <row r="44854" spans="10:11" x14ac:dyDescent="0.25">
      <c r="J44854" t="s">
        <v>1826</v>
      </c>
      <c r="K44854" t="s">
        <v>47764</v>
      </c>
    </row>
    <row r="44855" spans="10:11" x14ac:dyDescent="0.25">
      <c r="J44855" t="s">
        <v>1826</v>
      </c>
      <c r="K44855" t="s">
        <v>47765</v>
      </c>
    </row>
    <row r="44856" spans="10:11" x14ac:dyDescent="0.25">
      <c r="J44856" t="s">
        <v>1826</v>
      </c>
      <c r="K44856" t="s">
        <v>47766</v>
      </c>
    </row>
    <row r="44857" spans="10:11" x14ac:dyDescent="0.25">
      <c r="J44857" t="s">
        <v>1826</v>
      </c>
      <c r="K44857" t="s">
        <v>47767</v>
      </c>
    </row>
    <row r="44858" spans="10:11" x14ac:dyDescent="0.25">
      <c r="J44858" t="s">
        <v>1826</v>
      </c>
      <c r="K44858" t="s">
        <v>47768</v>
      </c>
    </row>
    <row r="44859" spans="10:11" x14ac:dyDescent="0.25">
      <c r="J44859" t="s">
        <v>1826</v>
      </c>
      <c r="K44859" t="s">
        <v>47769</v>
      </c>
    </row>
    <row r="44860" spans="10:11" x14ac:dyDescent="0.25">
      <c r="J44860" t="s">
        <v>1826</v>
      </c>
      <c r="K44860" t="s">
        <v>47770</v>
      </c>
    </row>
    <row r="44861" spans="10:11" x14ac:dyDescent="0.25">
      <c r="J44861" t="s">
        <v>1826</v>
      </c>
      <c r="K44861" t="s">
        <v>47771</v>
      </c>
    </row>
    <row r="44862" spans="10:11" x14ac:dyDescent="0.25">
      <c r="J44862" t="s">
        <v>1826</v>
      </c>
      <c r="K44862" t="s">
        <v>47772</v>
      </c>
    </row>
    <row r="44863" spans="10:11" x14ac:dyDescent="0.25">
      <c r="J44863" t="s">
        <v>1826</v>
      </c>
      <c r="K44863" t="s">
        <v>47773</v>
      </c>
    </row>
    <row r="44864" spans="10:11" x14ac:dyDescent="0.25">
      <c r="J44864" t="s">
        <v>1826</v>
      </c>
      <c r="K44864" t="s">
        <v>47774</v>
      </c>
    </row>
    <row r="44865" spans="10:11" x14ac:dyDescent="0.25">
      <c r="J44865" t="s">
        <v>1826</v>
      </c>
      <c r="K44865" t="s">
        <v>47775</v>
      </c>
    </row>
    <row r="44866" spans="10:11" x14ac:dyDescent="0.25">
      <c r="J44866" t="s">
        <v>1826</v>
      </c>
      <c r="K44866" t="s">
        <v>47776</v>
      </c>
    </row>
    <row r="44867" spans="10:11" x14ac:dyDescent="0.25">
      <c r="J44867" t="s">
        <v>1826</v>
      </c>
      <c r="K44867" t="s">
        <v>47777</v>
      </c>
    </row>
    <row r="44868" spans="10:11" x14ac:dyDescent="0.25">
      <c r="J44868" t="s">
        <v>1826</v>
      </c>
      <c r="K44868" t="s">
        <v>47778</v>
      </c>
    </row>
    <row r="44869" spans="10:11" x14ac:dyDescent="0.25">
      <c r="J44869" t="s">
        <v>1826</v>
      </c>
      <c r="K44869" t="s">
        <v>47779</v>
      </c>
    </row>
    <row r="44870" spans="10:11" x14ac:dyDescent="0.25">
      <c r="J44870" t="s">
        <v>1826</v>
      </c>
      <c r="K44870" t="s">
        <v>47780</v>
      </c>
    </row>
    <row r="44871" spans="10:11" x14ac:dyDescent="0.25">
      <c r="J44871" t="s">
        <v>1826</v>
      </c>
      <c r="K44871" t="s">
        <v>47781</v>
      </c>
    </row>
    <row r="44872" spans="10:11" x14ac:dyDescent="0.25">
      <c r="J44872" t="s">
        <v>1827</v>
      </c>
      <c r="K44872" t="s">
        <v>47782</v>
      </c>
    </row>
    <row r="44873" spans="10:11" x14ac:dyDescent="0.25">
      <c r="J44873" t="s">
        <v>1827</v>
      </c>
      <c r="K44873" t="s">
        <v>47783</v>
      </c>
    </row>
    <row r="44874" spans="10:11" x14ac:dyDescent="0.25">
      <c r="J44874" t="s">
        <v>1827</v>
      </c>
      <c r="K44874" t="s">
        <v>47784</v>
      </c>
    </row>
    <row r="44875" spans="10:11" x14ac:dyDescent="0.25">
      <c r="J44875" t="s">
        <v>1827</v>
      </c>
      <c r="K44875" t="s">
        <v>47785</v>
      </c>
    </row>
    <row r="44876" spans="10:11" x14ac:dyDescent="0.25">
      <c r="J44876" t="s">
        <v>1827</v>
      </c>
      <c r="K44876" t="s">
        <v>47786</v>
      </c>
    </row>
    <row r="44877" spans="10:11" x14ac:dyDescent="0.25">
      <c r="J44877" t="s">
        <v>1827</v>
      </c>
      <c r="K44877" t="s">
        <v>47787</v>
      </c>
    </row>
    <row r="44878" spans="10:11" x14ac:dyDescent="0.25">
      <c r="J44878" t="s">
        <v>1827</v>
      </c>
      <c r="K44878" t="s">
        <v>47788</v>
      </c>
    </row>
    <row r="44879" spans="10:11" x14ac:dyDescent="0.25">
      <c r="J44879" t="s">
        <v>1827</v>
      </c>
      <c r="K44879" t="s">
        <v>47789</v>
      </c>
    </row>
    <row r="44880" spans="10:11" x14ac:dyDescent="0.25">
      <c r="J44880" t="s">
        <v>1827</v>
      </c>
      <c r="K44880" t="s">
        <v>47790</v>
      </c>
    </row>
    <row r="44881" spans="10:11" x14ac:dyDescent="0.25">
      <c r="J44881" t="s">
        <v>1827</v>
      </c>
      <c r="K44881" t="s">
        <v>47791</v>
      </c>
    </row>
    <row r="44882" spans="10:11" x14ac:dyDescent="0.25">
      <c r="J44882" t="s">
        <v>1827</v>
      </c>
      <c r="K44882" t="s">
        <v>47792</v>
      </c>
    </row>
    <row r="44883" spans="10:11" x14ac:dyDescent="0.25">
      <c r="J44883" t="s">
        <v>1827</v>
      </c>
      <c r="K44883" t="s">
        <v>47793</v>
      </c>
    </row>
    <row r="44884" spans="10:11" x14ac:dyDescent="0.25">
      <c r="J44884" t="s">
        <v>1827</v>
      </c>
      <c r="K44884" t="s">
        <v>47794</v>
      </c>
    </row>
    <row r="44885" spans="10:11" x14ac:dyDescent="0.25">
      <c r="J44885" t="s">
        <v>1827</v>
      </c>
      <c r="K44885" t="s">
        <v>47795</v>
      </c>
    </row>
    <row r="44886" spans="10:11" x14ac:dyDescent="0.25">
      <c r="J44886" t="s">
        <v>1827</v>
      </c>
      <c r="K44886" t="s">
        <v>47796</v>
      </c>
    </row>
    <row r="44887" spans="10:11" x14ac:dyDescent="0.25">
      <c r="J44887" t="s">
        <v>1827</v>
      </c>
      <c r="K44887" t="s">
        <v>47797</v>
      </c>
    </row>
    <row r="44888" spans="10:11" x14ac:dyDescent="0.25">
      <c r="J44888" t="s">
        <v>1827</v>
      </c>
      <c r="K44888" t="s">
        <v>47798</v>
      </c>
    </row>
    <row r="44889" spans="10:11" x14ac:dyDescent="0.25">
      <c r="J44889" t="s">
        <v>1827</v>
      </c>
      <c r="K44889" t="s">
        <v>47799</v>
      </c>
    </row>
    <row r="44890" spans="10:11" x14ac:dyDescent="0.25">
      <c r="J44890" t="s">
        <v>1827</v>
      </c>
      <c r="K44890" t="s">
        <v>47800</v>
      </c>
    </row>
    <row r="44891" spans="10:11" x14ac:dyDescent="0.25">
      <c r="J44891" t="s">
        <v>1827</v>
      </c>
      <c r="K44891" t="s">
        <v>47801</v>
      </c>
    </row>
    <row r="44892" spans="10:11" x14ac:dyDescent="0.25">
      <c r="J44892" t="s">
        <v>1827</v>
      </c>
      <c r="K44892" t="s">
        <v>47802</v>
      </c>
    </row>
    <row r="44893" spans="10:11" x14ac:dyDescent="0.25">
      <c r="J44893" t="s">
        <v>1827</v>
      </c>
      <c r="K44893" t="s">
        <v>47803</v>
      </c>
    </row>
    <row r="44894" spans="10:11" x14ac:dyDescent="0.25">
      <c r="J44894" t="s">
        <v>1827</v>
      </c>
      <c r="K44894" t="s">
        <v>47804</v>
      </c>
    </row>
    <row r="44895" spans="10:11" x14ac:dyDescent="0.25">
      <c r="J44895" t="s">
        <v>1827</v>
      </c>
      <c r="K44895" t="s">
        <v>47805</v>
      </c>
    </row>
    <row r="44896" spans="10:11" x14ac:dyDescent="0.25">
      <c r="J44896" t="s">
        <v>1827</v>
      </c>
      <c r="K44896" t="s">
        <v>47806</v>
      </c>
    </row>
    <row r="44897" spans="10:11" x14ac:dyDescent="0.25">
      <c r="J44897" t="s">
        <v>1827</v>
      </c>
      <c r="K44897" t="s">
        <v>47807</v>
      </c>
    </row>
    <row r="44898" spans="10:11" x14ac:dyDescent="0.25">
      <c r="J44898" t="s">
        <v>1827</v>
      </c>
      <c r="K44898" t="s">
        <v>47808</v>
      </c>
    </row>
    <row r="44899" spans="10:11" x14ac:dyDescent="0.25">
      <c r="J44899" t="s">
        <v>1827</v>
      </c>
      <c r="K44899" t="s">
        <v>47809</v>
      </c>
    </row>
    <row r="44900" spans="10:11" x14ac:dyDescent="0.25">
      <c r="J44900" t="s">
        <v>1827</v>
      </c>
      <c r="K44900" t="s">
        <v>47810</v>
      </c>
    </row>
    <row r="44901" spans="10:11" x14ac:dyDescent="0.25">
      <c r="J44901" t="s">
        <v>1827</v>
      </c>
      <c r="K44901" t="s">
        <v>47811</v>
      </c>
    </row>
    <row r="44902" spans="10:11" x14ac:dyDescent="0.25">
      <c r="J44902" t="s">
        <v>1827</v>
      </c>
      <c r="K44902" t="s">
        <v>47812</v>
      </c>
    </row>
    <row r="44903" spans="10:11" x14ac:dyDescent="0.25">
      <c r="J44903" t="s">
        <v>1827</v>
      </c>
      <c r="K44903" t="s">
        <v>47813</v>
      </c>
    </row>
    <row r="44904" spans="10:11" x14ac:dyDescent="0.25">
      <c r="J44904" t="s">
        <v>1827</v>
      </c>
      <c r="K44904" t="s">
        <v>47814</v>
      </c>
    </row>
    <row r="44905" spans="10:11" x14ac:dyDescent="0.25">
      <c r="J44905" t="s">
        <v>1827</v>
      </c>
      <c r="K44905" t="s">
        <v>47815</v>
      </c>
    </row>
    <row r="44906" spans="10:11" x14ac:dyDescent="0.25">
      <c r="J44906" t="s">
        <v>1827</v>
      </c>
      <c r="K44906" t="s">
        <v>47816</v>
      </c>
    </row>
    <row r="44907" spans="10:11" x14ac:dyDescent="0.25">
      <c r="J44907" t="s">
        <v>1827</v>
      </c>
      <c r="K44907" t="s">
        <v>47817</v>
      </c>
    </row>
    <row r="44908" spans="10:11" x14ac:dyDescent="0.25">
      <c r="J44908" t="s">
        <v>1827</v>
      </c>
      <c r="K44908" t="s">
        <v>47818</v>
      </c>
    </row>
    <row r="44909" spans="10:11" x14ac:dyDescent="0.25">
      <c r="J44909" t="s">
        <v>1827</v>
      </c>
      <c r="K44909" t="s">
        <v>47819</v>
      </c>
    </row>
    <row r="44910" spans="10:11" x14ac:dyDescent="0.25">
      <c r="J44910" t="s">
        <v>1827</v>
      </c>
      <c r="K44910" t="s">
        <v>47820</v>
      </c>
    </row>
    <row r="44911" spans="10:11" x14ac:dyDescent="0.25">
      <c r="J44911" t="s">
        <v>1827</v>
      </c>
      <c r="K44911" t="s">
        <v>47821</v>
      </c>
    </row>
    <row r="44912" spans="10:11" x14ac:dyDescent="0.25">
      <c r="J44912" t="s">
        <v>1827</v>
      </c>
      <c r="K44912" t="s">
        <v>47822</v>
      </c>
    </row>
    <row r="44913" spans="10:11" x14ac:dyDescent="0.25">
      <c r="J44913" t="s">
        <v>1827</v>
      </c>
      <c r="K44913" t="s">
        <v>47823</v>
      </c>
    </row>
    <row r="44914" spans="10:11" x14ac:dyDescent="0.25">
      <c r="J44914" t="s">
        <v>657</v>
      </c>
      <c r="K44914" t="s">
        <v>47824</v>
      </c>
    </row>
    <row r="44915" spans="10:11" x14ac:dyDescent="0.25">
      <c r="J44915" t="s">
        <v>657</v>
      </c>
      <c r="K44915" t="s">
        <v>47825</v>
      </c>
    </row>
    <row r="44916" spans="10:11" x14ac:dyDescent="0.25">
      <c r="J44916" t="s">
        <v>657</v>
      </c>
      <c r="K44916" t="s">
        <v>47826</v>
      </c>
    </row>
    <row r="44917" spans="10:11" x14ac:dyDescent="0.25">
      <c r="J44917" t="s">
        <v>657</v>
      </c>
      <c r="K44917" t="s">
        <v>47827</v>
      </c>
    </row>
    <row r="44918" spans="10:11" x14ac:dyDescent="0.25">
      <c r="J44918" t="s">
        <v>657</v>
      </c>
      <c r="K44918" t="s">
        <v>47828</v>
      </c>
    </row>
    <row r="44919" spans="10:11" x14ac:dyDescent="0.25">
      <c r="J44919" t="s">
        <v>657</v>
      </c>
      <c r="K44919" t="s">
        <v>47829</v>
      </c>
    </row>
    <row r="44920" spans="10:11" x14ac:dyDescent="0.25">
      <c r="J44920" t="s">
        <v>657</v>
      </c>
      <c r="K44920" t="s">
        <v>47830</v>
      </c>
    </row>
    <row r="44921" spans="10:11" x14ac:dyDescent="0.25">
      <c r="J44921" t="s">
        <v>657</v>
      </c>
      <c r="K44921" t="s">
        <v>47831</v>
      </c>
    </row>
    <row r="44922" spans="10:11" x14ac:dyDescent="0.25">
      <c r="J44922" t="s">
        <v>657</v>
      </c>
      <c r="K44922" t="s">
        <v>47832</v>
      </c>
    </row>
    <row r="44923" spans="10:11" x14ac:dyDescent="0.25">
      <c r="J44923" t="s">
        <v>657</v>
      </c>
      <c r="K44923" t="s">
        <v>47833</v>
      </c>
    </row>
    <row r="44924" spans="10:11" x14ac:dyDescent="0.25">
      <c r="J44924" t="s">
        <v>657</v>
      </c>
      <c r="K44924" t="s">
        <v>47834</v>
      </c>
    </row>
    <row r="44925" spans="10:11" x14ac:dyDescent="0.25">
      <c r="J44925" t="s">
        <v>657</v>
      </c>
      <c r="K44925" t="s">
        <v>47835</v>
      </c>
    </row>
    <row r="44926" spans="10:11" x14ac:dyDescent="0.25">
      <c r="J44926" t="s">
        <v>657</v>
      </c>
      <c r="K44926" t="s">
        <v>47836</v>
      </c>
    </row>
    <row r="44927" spans="10:11" x14ac:dyDescent="0.25">
      <c r="J44927" t="s">
        <v>657</v>
      </c>
      <c r="K44927" t="s">
        <v>47837</v>
      </c>
    </row>
    <row r="44928" spans="10:11" x14ac:dyDescent="0.25">
      <c r="J44928" t="s">
        <v>657</v>
      </c>
      <c r="K44928" t="s">
        <v>47838</v>
      </c>
    </row>
    <row r="44929" spans="10:11" x14ac:dyDescent="0.25">
      <c r="J44929" t="s">
        <v>657</v>
      </c>
      <c r="K44929" t="s">
        <v>47839</v>
      </c>
    </row>
    <row r="44930" spans="10:11" x14ac:dyDescent="0.25">
      <c r="J44930" t="s">
        <v>657</v>
      </c>
      <c r="K44930" t="s">
        <v>47840</v>
      </c>
    </row>
    <row r="44931" spans="10:11" x14ac:dyDescent="0.25">
      <c r="J44931" t="s">
        <v>1391</v>
      </c>
      <c r="K44931" t="s">
        <v>47841</v>
      </c>
    </row>
    <row r="44932" spans="10:11" x14ac:dyDescent="0.25">
      <c r="J44932" t="s">
        <v>1391</v>
      </c>
      <c r="K44932" t="s">
        <v>47842</v>
      </c>
    </row>
    <row r="44933" spans="10:11" x14ac:dyDescent="0.25">
      <c r="J44933" t="s">
        <v>1391</v>
      </c>
      <c r="K44933" t="s">
        <v>47843</v>
      </c>
    </row>
    <row r="44934" spans="10:11" x14ac:dyDescent="0.25">
      <c r="J44934" t="s">
        <v>1391</v>
      </c>
      <c r="K44934" t="s">
        <v>47844</v>
      </c>
    </row>
    <row r="44935" spans="10:11" x14ac:dyDescent="0.25">
      <c r="J44935" t="s">
        <v>1391</v>
      </c>
      <c r="K44935" t="s">
        <v>47845</v>
      </c>
    </row>
    <row r="44936" spans="10:11" x14ac:dyDescent="0.25">
      <c r="J44936" t="s">
        <v>1391</v>
      </c>
      <c r="K44936" t="s">
        <v>47846</v>
      </c>
    </row>
    <row r="44937" spans="10:11" x14ac:dyDescent="0.25">
      <c r="J44937" t="s">
        <v>1391</v>
      </c>
      <c r="K44937" t="s">
        <v>47847</v>
      </c>
    </row>
    <row r="44938" spans="10:11" x14ac:dyDescent="0.25">
      <c r="J44938" t="s">
        <v>1391</v>
      </c>
      <c r="K44938" t="s">
        <v>47848</v>
      </c>
    </row>
    <row r="44939" spans="10:11" x14ac:dyDescent="0.25">
      <c r="J44939" t="s">
        <v>1391</v>
      </c>
      <c r="K44939" t="s">
        <v>47849</v>
      </c>
    </row>
    <row r="44940" spans="10:11" x14ac:dyDescent="0.25">
      <c r="J44940" t="s">
        <v>1391</v>
      </c>
      <c r="K44940" t="s">
        <v>47850</v>
      </c>
    </row>
    <row r="44941" spans="10:11" x14ac:dyDescent="0.25">
      <c r="J44941" t="s">
        <v>1391</v>
      </c>
      <c r="K44941" t="s">
        <v>47851</v>
      </c>
    </row>
    <row r="44942" spans="10:11" x14ac:dyDescent="0.25">
      <c r="J44942" t="s">
        <v>1391</v>
      </c>
      <c r="K44942" t="s">
        <v>47852</v>
      </c>
    </row>
    <row r="44943" spans="10:11" x14ac:dyDescent="0.25">
      <c r="J44943" t="s">
        <v>1391</v>
      </c>
      <c r="K44943" t="s">
        <v>47853</v>
      </c>
    </row>
    <row r="44944" spans="10:11" x14ac:dyDescent="0.25">
      <c r="J44944" t="s">
        <v>1391</v>
      </c>
      <c r="K44944" t="s">
        <v>47854</v>
      </c>
    </row>
    <row r="44945" spans="10:11" x14ac:dyDescent="0.25">
      <c r="J44945" t="s">
        <v>1391</v>
      </c>
      <c r="K44945" t="s">
        <v>47855</v>
      </c>
    </row>
    <row r="44946" spans="10:11" x14ac:dyDescent="0.25">
      <c r="J44946" t="s">
        <v>1391</v>
      </c>
      <c r="K44946" t="s">
        <v>47856</v>
      </c>
    </row>
    <row r="44947" spans="10:11" x14ac:dyDescent="0.25">
      <c r="J44947" t="s">
        <v>1391</v>
      </c>
      <c r="K44947" t="s">
        <v>47857</v>
      </c>
    </row>
    <row r="44948" spans="10:11" x14ac:dyDescent="0.25">
      <c r="J44948" t="s">
        <v>1391</v>
      </c>
      <c r="K44948" t="s">
        <v>47858</v>
      </c>
    </row>
    <row r="44949" spans="10:11" x14ac:dyDescent="0.25">
      <c r="J44949" t="s">
        <v>1391</v>
      </c>
      <c r="K44949" t="s">
        <v>47859</v>
      </c>
    </row>
    <row r="44950" spans="10:11" x14ac:dyDescent="0.25">
      <c r="J44950" t="s">
        <v>1391</v>
      </c>
      <c r="K44950" t="s">
        <v>47860</v>
      </c>
    </row>
    <row r="44951" spans="10:11" x14ac:dyDescent="0.25">
      <c r="J44951" t="s">
        <v>1391</v>
      </c>
      <c r="K44951" t="s">
        <v>47861</v>
      </c>
    </row>
    <row r="44952" spans="10:11" x14ac:dyDescent="0.25">
      <c r="J44952" t="s">
        <v>1391</v>
      </c>
      <c r="K44952" t="s">
        <v>47862</v>
      </c>
    </row>
    <row r="44953" spans="10:11" x14ac:dyDescent="0.25">
      <c r="J44953" t="s">
        <v>1391</v>
      </c>
      <c r="K44953" t="s">
        <v>47863</v>
      </c>
    </row>
    <row r="44954" spans="10:11" x14ac:dyDescent="0.25">
      <c r="J44954" t="s">
        <v>1391</v>
      </c>
      <c r="K44954" t="s">
        <v>47864</v>
      </c>
    </row>
    <row r="44955" spans="10:11" x14ac:dyDescent="0.25">
      <c r="J44955" t="s">
        <v>1391</v>
      </c>
      <c r="K44955" t="s">
        <v>47865</v>
      </c>
    </row>
    <row r="44956" spans="10:11" x14ac:dyDescent="0.25">
      <c r="J44956" t="s">
        <v>1391</v>
      </c>
      <c r="K44956" t="s">
        <v>47866</v>
      </c>
    </row>
    <row r="44957" spans="10:11" x14ac:dyDescent="0.25">
      <c r="J44957" t="s">
        <v>1391</v>
      </c>
      <c r="K44957" t="s">
        <v>47867</v>
      </c>
    </row>
    <row r="44958" spans="10:11" x14ac:dyDescent="0.25">
      <c r="J44958" t="s">
        <v>1391</v>
      </c>
      <c r="K44958" t="s">
        <v>47868</v>
      </c>
    </row>
    <row r="44959" spans="10:11" x14ac:dyDescent="0.25">
      <c r="J44959" t="s">
        <v>1391</v>
      </c>
      <c r="K44959" t="s">
        <v>47869</v>
      </c>
    </row>
    <row r="44960" spans="10:11" x14ac:dyDescent="0.25">
      <c r="J44960" t="s">
        <v>1391</v>
      </c>
      <c r="K44960" t="s">
        <v>47870</v>
      </c>
    </row>
    <row r="44961" spans="10:11" x14ac:dyDescent="0.25">
      <c r="J44961" t="s">
        <v>1391</v>
      </c>
      <c r="K44961" t="s">
        <v>47871</v>
      </c>
    </row>
    <row r="44962" spans="10:11" x14ac:dyDescent="0.25">
      <c r="J44962" t="s">
        <v>1391</v>
      </c>
      <c r="K44962" t="s">
        <v>47872</v>
      </c>
    </row>
    <row r="44963" spans="10:11" x14ac:dyDescent="0.25">
      <c r="J44963" t="s">
        <v>1391</v>
      </c>
      <c r="K44963" t="s">
        <v>47873</v>
      </c>
    </row>
    <row r="44964" spans="10:11" x14ac:dyDescent="0.25">
      <c r="J44964" t="s">
        <v>1391</v>
      </c>
      <c r="K44964" t="s">
        <v>47874</v>
      </c>
    </row>
    <row r="44965" spans="10:11" x14ac:dyDescent="0.25">
      <c r="J44965" t="s">
        <v>1391</v>
      </c>
      <c r="K44965" t="s">
        <v>47875</v>
      </c>
    </row>
    <row r="44966" spans="10:11" x14ac:dyDescent="0.25">
      <c r="J44966" t="s">
        <v>1391</v>
      </c>
      <c r="K44966" t="s">
        <v>47876</v>
      </c>
    </row>
    <row r="44967" spans="10:11" x14ac:dyDescent="0.25">
      <c r="J44967" t="s">
        <v>1391</v>
      </c>
      <c r="K44967" t="s">
        <v>47877</v>
      </c>
    </row>
    <row r="44968" spans="10:11" x14ac:dyDescent="0.25">
      <c r="J44968" t="s">
        <v>1391</v>
      </c>
      <c r="K44968" t="s">
        <v>47878</v>
      </c>
    </row>
    <row r="44969" spans="10:11" x14ac:dyDescent="0.25">
      <c r="J44969" t="s">
        <v>1391</v>
      </c>
      <c r="K44969" t="s">
        <v>47879</v>
      </c>
    </row>
    <row r="44970" spans="10:11" x14ac:dyDescent="0.25">
      <c r="J44970" t="s">
        <v>1391</v>
      </c>
      <c r="K44970" t="s">
        <v>47880</v>
      </c>
    </row>
    <row r="44971" spans="10:11" x14ac:dyDescent="0.25">
      <c r="J44971" t="s">
        <v>1391</v>
      </c>
      <c r="K44971" t="s">
        <v>47881</v>
      </c>
    </row>
    <row r="44972" spans="10:11" x14ac:dyDescent="0.25">
      <c r="J44972" t="s">
        <v>1391</v>
      </c>
      <c r="K44972" t="s">
        <v>47882</v>
      </c>
    </row>
    <row r="44973" spans="10:11" x14ac:dyDescent="0.25">
      <c r="J44973" t="s">
        <v>1391</v>
      </c>
      <c r="K44973" t="s">
        <v>47883</v>
      </c>
    </row>
    <row r="44974" spans="10:11" x14ac:dyDescent="0.25">
      <c r="J44974" t="s">
        <v>1391</v>
      </c>
      <c r="K44974" t="s">
        <v>47884</v>
      </c>
    </row>
    <row r="44975" spans="10:11" x14ac:dyDescent="0.25">
      <c r="J44975" t="s">
        <v>1391</v>
      </c>
      <c r="K44975" t="s">
        <v>47885</v>
      </c>
    </row>
    <row r="44976" spans="10:11" x14ac:dyDescent="0.25">
      <c r="J44976" t="s">
        <v>1391</v>
      </c>
      <c r="K44976" t="s">
        <v>47886</v>
      </c>
    </row>
    <row r="44977" spans="10:11" x14ac:dyDescent="0.25">
      <c r="J44977" t="s">
        <v>1391</v>
      </c>
      <c r="K44977" t="s">
        <v>47887</v>
      </c>
    </row>
    <row r="44978" spans="10:11" x14ac:dyDescent="0.25">
      <c r="J44978" t="s">
        <v>1391</v>
      </c>
      <c r="K44978" t="s">
        <v>47888</v>
      </c>
    </row>
    <row r="44979" spans="10:11" x14ac:dyDescent="0.25">
      <c r="J44979" t="s">
        <v>1391</v>
      </c>
      <c r="K44979" t="s">
        <v>47889</v>
      </c>
    </row>
    <row r="44980" spans="10:11" x14ac:dyDescent="0.25">
      <c r="J44980" t="s">
        <v>1391</v>
      </c>
      <c r="K44980" t="s">
        <v>47890</v>
      </c>
    </row>
    <row r="44981" spans="10:11" x14ac:dyDescent="0.25">
      <c r="J44981" t="s">
        <v>1391</v>
      </c>
      <c r="K44981" t="s">
        <v>47891</v>
      </c>
    </row>
    <row r="44982" spans="10:11" x14ac:dyDescent="0.25">
      <c r="J44982" t="s">
        <v>1391</v>
      </c>
      <c r="K44982" t="s">
        <v>47892</v>
      </c>
    </row>
    <row r="44983" spans="10:11" x14ac:dyDescent="0.25">
      <c r="J44983" t="s">
        <v>1391</v>
      </c>
      <c r="K44983" t="s">
        <v>47893</v>
      </c>
    </row>
    <row r="44984" spans="10:11" x14ac:dyDescent="0.25">
      <c r="J44984" t="s">
        <v>1391</v>
      </c>
      <c r="K44984" t="s">
        <v>47894</v>
      </c>
    </row>
    <row r="44985" spans="10:11" x14ac:dyDescent="0.25">
      <c r="J44985" t="s">
        <v>1391</v>
      </c>
      <c r="K44985" t="s">
        <v>47895</v>
      </c>
    </row>
    <row r="44986" spans="10:11" x14ac:dyDescent="0.25">
      <c r="J44986" t="s">
        <v>2260</v>
      </c>
      <c r="K44986" t="s">
        <v>47896</v>
      </c>
    </row>
    <row r="44987" spans="10:11" x14ac:dyDescent="0.25">
      <c r="J44987" t="s">
        <v>2260</v>
      </c>
      <c r="K44987" t="s">
        <v>47897</v>
      </c>
    </row>
    <row r="44988" spans="10:11" x14ac:dyDescent="0.25">
      <c r="J44988" t="s">
        <v>2260</v>
      </c>
      <c r="K44988" t="s">
        <v>47898</v>
      </c>
    </row>
    <row r="44989" spans="10:11" x14ac:dyDescent="0.25">
      <c r="J44989" t="s">
        <v>469</v>
      </c>
      <c r="K44989" t="s">
        <v>47899</v>
      </c>
    </row>
    <row r="44990" spans="10:11" x14ac:dyDescent="0.25">
      <c r="J44990" t="s">
        <v>469</v>
      </c>
      <c r="K44990" t="s">
        <v>47900</v>
      </c>
    </row>
    <row r="44991" spans="10:11" x14ac:dyDescent="0.25">
      <c r="J44991" t="s">
        <v>469</v>
      </c>
      <c r="K44991" t="s">
        <v>47901</v>
      </c>
    </row>
    <row r="44992" spans="10:11" x14ac:dyDescent="0.25">
      <c r="J44992" t="s">
        <v>469</v>
      </c>
      <c r="K44992" t="s">
        <v>47902</v>
      </c>
    </row>
    <row r="44993" spans="10:11" x14ac:dyDescent="0.25">
      <c r="J44993" t="s">
        <v>469</v>
      </c>
      <c r="K44993" t="s">
        <v>47903</v>
      </c>
    </row>
    <row r="44994" spans="10:11" x14ac:dyDescent="0.25">
      <c r="J44994" t="s">
        <v>469</v>
      </c>
      <c r="K44994" t="s">
        <v>47904</v>
      </c>
    </row>
    <row r="44995" spans="10:11" x14ac:dyDescent="0.25">
      <c r="J44995" t="s">
        <v>469</v>
      </c>
      <c r="K44995" t="s">
        <v>47905</v>
      </c>
    </row>
    <row r="44996" spans="10:11" x14ac:dyDescent="0.25">
      <c r="J44996" t="s">
        <v>469</v>
      </c>
      <c r="K44996" t="s">
        <v>47906</v>
      </c>
    </row>
    <row r="44997" spans="10:11" x14ac:dyDescent="0.25">
      <c r="J44997" t="s">
        <v>469</v>
      </c>
      <c r="K44997" t="s">
        <v>47907</v>
      </c>
    </row>
    <row r="44998" spans="10:11" x14ac:dyDescent="0.25">
      <c r="J44998" t="s">
        <v>469</v>
      </c>
      <c r="K44998" t="s">
        <v>47908</v>
      </c>
    </row>
    <row r="44999" spans="10:11" x14ac:dyDescent="0.25">
      <c r="J44999" t="s">
        <v>469</v>
      </c>
      <c r="K44999" t="s">
        <v>47909</v>
      </c>
    </row>
    <row r="45000" spans="10:11" x14ac:dyDescent="0.25">
      <c r="J45000" t="s">
        <v>469</v>
      </c>
      <c r="K45000" t="s">
        <v>47910</v>
      </c>
    </row>
    <row r="45001" spans="10:11" x14ac:dyDescent="0.25">
      <c r="J45001" t="s">
        <v>469</v>
      </c>
      <c r="K45001" t="s">
        <v>47911</v>
      </c>
    </row>
    <row r="45002" spans="10:11" x14ac:dyDescent="0.25">
      <c r="J45002" t="s">
        <v>469</v>
      </c>
      <c r="K45002" t="s">
        <v>47912</v>
      </c>
    </row>
    <row r="45003" spans="10:11" x14ac:dyDescent="0.25">
      <c r="J45003" t="s">
        <v>469</v>
      </c>
      <c r="K45003" t="s">
        <v>47913</v>
      </c>
    </row>
    <row r="45004" spans="10:11" x14ac:dyDescent="0.25">
      <c r="J45004" t="s">
        <v>469</v>
      </c>
      <c r="K45004" t="s">
        <v>47914</v>
      </c>
    </row>
    <row r="45005" spans="10:11" x14ac:dyDescent="0.25">
      <c r="J45005" t="s">
        <v>469</v>
      </c>
      <c r="K45005" t="s">
        <v>47915</v>
      </c>
    </row>
    <row r="45006" spans="10:11" x14ac:dyDescent="0.25">
      <c r="J45006" t="s">
        <v>469</v>
      </c>
      <c r="K45006" t="s">
        <v>47916</v>
      </c>
    </row>
    <row r="45007" spans="10:11" x14ac:dyDescent="0.25">
      <c r="J45007" t="s">
        <v>469</v>
      </c>
      <c r="K45007" t="s">
        <v>47917</v>
      </c>
    </row>
    <row r="45008" spans="10:11" x14ac:dyDescent="0.25">
      <c r="J45008" t="s">
        <v>469</v>
      </c>
      <c r="K45008" t="s">
        <v>47918</v>
      </c>
    </row>
    <row r="45009" spans="10:11" x14ac:dyDescent="0.25">
      <c r="J45009" t="s">
        <v>469</v>
      </c>
      <c r="K45009" t="s">
        <v>47919</v>
      </c>
    </row>
    <row r="45010" spans="10:11" x14ac:dyDescent="0.25">
      <c r="J45010" t="s">
        <v>469</v>
      </c>
      <c r="K45010" t="s">
        <v>47920</v>
      </c>
    </row>
    <row r="45011" spans="10:11" x14ac:dyDescent="0.25">
      <c r="J45011" t="s">
        <v>469</v>
      </c>
      <c r="K45011" t="s">
        <v>47921</v>
      </c>
    </row>
    <row r="45012" spans="10:11" x14ac:dyDescent="0.25">
      <c r="J45012" t="s">
        <v>469</v>
      </c>
      <c r="K45012" t="s">
        <v>47922</v>
      </c>
    </row>
    <row r="45013" spans="10:11" x14ac:dyDescent="0.25">
      <c r="J45013" t="s">
        <v>469</v>
      </c>
      <c r="K45013" t="s">
        <v>47923</v>
      </c>
    </row>
    <row r="45014" spans="10:11" x14ac:dyDescent="0.25">
      <c r="J45014" t="s">
        <v>469</v>
      </c>
      <c r="K45014" t="s">
        <v>47924</v>
      </c>
    </row>
    <row r="45015" spans="10:11" x14ac:dyDescent="0.25">
      <c r="J45015" t="s">
        <v>469</v>
      </c>
      <c r="K45015" t="s">
        <v>47925</v>
      </c>
    </row>
    <row r="45016" spans="10:11" x14ac:dyDescent="0.25">
      <c r="J45016" t="s">
        <v>469</v>
      </c>
      <c r="K45016" t="s">
        <v>47926</v>
      </c>
    </row>
    <row r="45017" spans="10:11" x14ac:dyDescent="0.25">
      <c r="J45017" t="s">
        <v>469</v>
      </c>
      <c r="K45017" t="s">
        <v>47927</v>
      </c>
    </row>
    <row r="45018" spans="10:11" x14ac:dyDescent="0.25">
      <c r="J45018" t="s">
        <v>469</v>
      </c>
      <c r="K45018" t="s">
        <v>47928</v>
      </c>
    </row>
    <row r="45019" spans="10:11" x14ac:dyDescent="0.25">
      <c r="J45019" t="s">
        <v>469</v>
      </c>
      <c r="K45019" t="s">
        <v>47929</v>
      </c>
    </row>
    <row r="45020" spans="10:11" x14ac:dyDescent="0.25">
      <c r="J45020" t="s">
        <v>469</v>
      </c>
      <c r="K45020" t="s">
        <v>47930</v>
      </c>
    </row>
    <row r="45021" spans="10:11" x14ac:dyDescent="0.25">
      <c r="J45021" t="s">
        <v>469</v>
      </c>
      <c r="K45021" t="s">
        <v>47931</v>
      </c>
    </row>
    <row r="45022" spans="10:11" x14ac:dyDescent="0.25">
      <c r="J45022" t="s">
        <v>469</v>
      </c>
      <c r="K45022" t="s">
        <v>47932</v>
      </c>
    </row>
    <row r="45023" spans="10:11" x14ac:dyDescent="0.25">
      <c r="J45023" t="s">
        <v>469</v>
      </c>
      <c r="K45023" t="s">
        <v>47933</v>
      </c>
    </row>
    <row r="45024" spans="10:11" x14ac:dyDescent="0.25">
      <c r="J45024" t="s">
        <v>469</v>
      </c>
      <c r="K45024" t="s">
        <v>47934</v>
      </c>
    </row>
    <row r="45025" spans="10:11" x14ac:dyDescent="0.25">
      <c r="J45025" t="s">
        <v>469</v>
      </c>
      <c r="K45025" t="s">
        <v>47935</v>
      </c>
    </row>
    <row r="45026" spans="10:11" x14ac:dyDescent="0.25">
      <c r="J45026" t="s">
        <v>469</v>
      </c>
      <c r="K45026" t="s">
        <v>47936</v>
      </c>
    </row>
    <row r="45027" spans="10:11" x14ac:dyDescent="0.25">
      <c r="J45027" t="s">
        <v>469</v>
      </c>
      <c r="K45027" t="s">
        <v>47937</v>
      </c>
    </row>
    <row r="45028" spans="10:11" x14ac:dyDescent="0.25">
      <c r="J45028" t="s">
        <v>469</v>
      </c>
      <c r="K45028" t="s">
        <v>47938</v>
      </c>
    </row>
    <row r="45029" spans="10:11" x14ac:dyDescent="0.25">
      <c r="J45029" t="s">
        <v>469</v>
      </c>
      <c r="K45029" t="s">
        <v>47939</v>
      </c>
    </row>
    <row r="45030" spans="10:11" x14ac:dyDescent="0.25">
      <c r="J45030" t="s">
        <v>469</v>
      </c>
      <c r="K45030" t="s">
        <v>47940</v>
      </c>
    </row>
    <row r="45031" spans="10:11" x14ac:dyDescent="0.25">
      <c r="J45031" t="s">
        <v>469</v>
      </c>
      <c r="K45031" t="s">
        <v>47941</v>
      </c>
    </row>
    <row r="45032" spans="10:11" x14ac:dyDescent="0.25">
      <c r="J45032" t="s">
        <v>469</v>
      </c>
      <c r="K45032" t="s">
        <v>47942</v>
      </c>
    </row>
    <row r="45033" spans="10:11" x14ac:dyDescent="0.25">
      <c r="J45033" t="s">
        <v>469</v>
      </c>
      <c r="K45033" t="s">
        <v>47943</v>
      </c>
    </row>
    <row r="45034" spans="10:11" x14ac:dyDescent="0.25">
      <c r="J45034" t="s">
        <v>469</v>
      </c>
      <c r="K45034" t="s">
        <v>47944</v>
      </c>
    </row>
    <row r="45035" spans="10:11" x14ac:dyDescent="0.25">
      <c r="J45035" t="s">
        <v>469</v>
      </c>
      <c r="K45035" t="s">
        <v>47945</v>
      </c>
    </row>
    <row r="45036" spans="10:11" x14ac:dyDescent="0.25">
      <c r="J45036" t="s">
        <v>469</v>
      </c>
      <c r="K45036" t="s">
        <v>47946</v>
      </c>
    </row>
    <row r="45037" spans="10:11" x14ac:dyDescent="0.25">
      <c r="J45037" t="s">
        <v>469</v>
      </c>
      <c r="K45037" t="s">
        <v>47947</v>
      </c>
    </row>
    <row r="45038" spans="10:11" x14ac:dyDescent="0.25">
      <c r="J45038" t="s">
        <v>469</v>
      </c>
      <c r="K45038" t="s">
        <v>47948</v>
      </c>
    </row>
    <row r="45039" spans="10:11" x14ac:dyDescent="0.25">
      <c r="J45039" t="s">
        <v>469</v>
      </c>
      <c r="K45039" t="s">
        <v>47949</v>
      </c>
    </row>
    <row r="45040" spans="10:11" x14ac:dyDescent="0.25">
      <c r="J45040" t="s">
        <v>469</v>
      </c>
      <c r="K45040" t="s">
        <v>47950</v>
      </c>
    </row>
    <row r="45041" spans="10:11" x14ac:dyDescent="0.25">
      <c r="J45041" t="s">
        <v>469</v>
      </c>
      <c r="K45041" t="s">
        <v>47951</v>
      </c>
    </row>
    <row r="45042" spans="10:11" x14ac:dyDescent="0.25">
      <c r="J45042" t="s">
        <v>469</v>
      </c>
      <c r="K45042" t="s">
        <v>47952</v>
      </c>
    </row>
    <row r="45043" spans="10:11" x14ac:dyDescent="0.25">
      <c r="J45043" t="s">
        <v>469</v>
      </c>
      <c r="K45043" t="s">
        <v>47953</v>
      </c>
    </row>
    <row r="45044" spans="10:11" x14ac:dyDescent="0.25">
      <c r="J45044" t="s">
        <v>469</v>
      </c>
      <c r="K45044" t="s">
        <v>47954</v>
      </c>
    </row>
    <row r="45045" spans="10:11" x14ac:dyDescent="0.25">
      <c r="J45045" t="s">
        <v>469</v>
      </c>
      <c r="K45045" t="s">
        <v>47955</v>
      </c>
    </row>
    <row r="45046" spans="10:11" x14ac:dyDescent="0.25">
      <c r="J45046" t="s">
        <v>469</v>
      </c>
      <c r="K45046" t="s">
        <v>47956</v>
      </c>
    </row>
    <row r="45047" spans="10:11" x14ac:dyDescent="0.25">
      <c r="J45047" t="s">
        <v>469</v>
      </c>
      <c r="K45047" t="s">
        <v>47957</v>
      </c>
    </row>
    <row r="45048" spans="10:11" x14ac:dyDescent="0.25">
      <c r="J45048" t="s">
        <v>469</v>
      </c>
      <c r="K45048" t="s">
        <v>47958</v>
      </c>
    </row>
    <row r="45049" spans="10:11" x14ac:dyDescent="0.25">
      <c r="J45049" t="s">
        <v>469</v>
      </c>
      <c r="K45049" t="s">
        <v>47959</v>
      </c>
    </row>
    <row r="45050" spans="10:11" x14ac:dyDescent="0.25">
      <c r="J45050" t="s">
        <v>469</v>
      </c>
      <c r="K45050" t="s">
        <v>47960</v>
      </c>
    </row>
    <row r="45051" spans="10:11" x14ac:dyDescent="0.25">
      <c r="J45051" t="s">
        <v>469</v>
      </c>
      <c r="K45051" t="s">
        <v>47961</v>
      </c>
    </row>
    <row r="45052" spans="10:11" x14ac:dyDescent="0.25">
      <c r="J45052" t="s">
        <v>469</v>
      </c>
      <c r="K45052" t="s">
        <v>47962</v>
      </c>
    </row>
    <row r="45053" spans="10:11" x14ac:dyDescent="0.25">
      <c r="J45053" t="s">
        <v>469</v>
      </c>
      <c r="K45053" t="s">
        <v>47963</v>
      </c>
    </row>
    <row r="45054" spans="10:11" x14ac:dyDescent="0.25">
      <c r="J45054" t="s">
        <v>469</v>
      </c>
      <c r="K45054" t="s">
        <v>47964</v>
      </c>
    </row>
    <row r="45055" spans="10:11" x14ac:dyDescent="0.25">
      <c r="J45055" t="s">
        <v>469</v>
      </c>
      <c r="K45055" t="s">
        <v>47965</v>
      </c>
    </row>
    <row r="45056" spans="10:11" x14ac:dyDescent="0.25">
      <c r="J45056" t="s">
        <v>469</v>
      </c>
      <c r="K45056" t="s">
        <v>47966</v>
      </c>
    </row>
    <row r="45057" spans="10:11" x14ac:dyDescent="0.25">
      <c r="J45057" t="s">
        <v>469</v>
      </c>
      <c r="K45057" t="s">
        <v>47967</v>
      </c>
    </row>
    <row r="45058" spans="10:11" x14ac:dyDescent="0.25">
      <c r="J45058" t="s">
        <v>469</v>
      </c>
      <c r="K45058" t="s">
        <v>47968</v>
      </c>
    </row>
    <row r="45059" spans="10:11" x14ac:dyDescent="0.25">
      <c r="J45059" t="s">
        <v>469</v>
      </c>
      <c r="K45059" t="s">
        <v>47969</v>
      </c>
    </row>
    <row r="45060" spans="10:11" x14ac:dyDescent="0.25">
      <c r="J45060" t="s">
        <v>469</v>
      </c>
      <c r="K45060" t="s">
        <v>47970</v>
      </c>
    </row>
    <row r="45061" spans="10:11" x14ac:dyDescent="0.25">
      <c r="J45061" t="s">
        <v>469</v>
      </c>
      <c r="K45061" t="s">
        <v>47971</v>
      </c>
    </row>
    <row r="45062" spans="10:11" x14ac:dyDescent="0.25">
      <c r="J45062" t="s">
        <v>469</v>
      </c>
      <c r="K45062" t="s">
        <v>47972</v>
      </c>
    </row>
    <row r="45063" spans="10:11" x14ac:dyDescent="0.25">
      <c r="J45063" t="s">
        <v>469</v>
      </c>
      <c r="K45063" t="s">
        <v>47973</v>
      </c>
    </row>
    <row r="45064" spans="10:11" x14ac:dyDescent="0.25">
      <c r="J45064" t="s">
        <v>469</v>
      </c>
      <c r="K45064" t="s">
        <v>47974</v>
      </c>
    </row>
    <row r="45065" spans="10:11" x14ac:dyDescent="0.25">
      <c r="J45065" t="s">
        <v>469</v>
      </c>
      <c r="K45065" t="s">
        <v>47975</v>
      </c>
    </row>
    <row r="45066" spans="10:11" x14ac:dyDescent="0.25">
      <c r="J45066" t="s">
        <v>469</v>
      </c>
      <c r="K45066" t="s">
        <v>47976</v>
      </c>
    </row>
    <row r="45067" spans="10:11" x14ac:dyDescent="0.25">
      <c r="J45067" t="s">
        <v>469</v>
      </c>
      <c r="K45067" t="s">
        <v>47977</v>
      </c>
    </row>
    <row r="45068" spans="10:11" x14ac:dyDescent="0.25">
      <c r="J45068" t="s">
        <v>469</v>
      </c>
      <c r="K45068" t="s">
        <v>47978</v>
      </c>
    </row>
    <row r="45069" spans="10:11" x14ac:dyDescent="0.25">
      <c r="J45069" t="s">
        <v>469</v>
      </c>
      <c r="K45069" t="s">
        <v>47979</v>
      </c>
    </row>
    <row r="45070" spans="10:11" x14ac:dyDescent="0.25">
      <c r="J45070" t="s">
        <v>469</v>
      </c>
      <c r="K45070" t="s">
        <v>47980</v>
      </c>
    </row>
    <row r="45071" spans="10:11" x14ac:dyDescent="0.25">
      <c r="J45071" t="s">
        <v>469</v>
      </c>
      <c r="K45071" t="s">
        <v>47981</v>
      </c>
    </row>
    <row r="45072" spans="10:11" x14ac:dyDescent="0.25">
      <c r="J45072" t="s">
        <v>469</v>
      </c>
      <c r="K45072" t="s">
        <v>47982</v>
      </c>
    </row>
    <row r="45073" spans="10:11" x14ac:dyDescent="0.25">
      <c r="J45073" t="s">
        <v>469</v>
      </c>
      <c r="K45073" t="s">
        <v>47983</v>
      </c>
    </row>
    <row r="45074" spans="10:11" x14ac:dyDescent="0.25">
      <c r="J45074" t="s">
        <v>469</v>
      </c>
      <c r="K45074" t="s">
        <v>47984</v>
      </c>
    </row>
    <row r="45075" spans="10:11" x14ac:dyDescent="0.25">
      <c r="J45075" t="s">
        <v>469</v>
      </c>
      <c r="K45075" t="s">
        <v>47985</v>
      </c>
    </row>
    <row r="45076" spans="10:11" x14ac:dyDescent="0.25">
      <c r="J45076" t="s">
        <v>469</v>
      </c>
      <c r="K45076" t="s">
        <v>47986</v>
      </c>
    </row>
    <row r="45077" spans="10:11" x14ac:dyDescent="0.25">
      <c r="J45077" t="s">
        <v>469</v>
      </c>
      <c r="K45077" t="s">
        <v>47987</v>
      </c>
    </row>
    <row r="45078" spans="10:11" x14ac:dyDescent="0.25">
      <c r="J45078" t="s">
        <v>469</v>
      </c>
      <c r="K45078" t="s">
        <v>47988</v>
      </c>
    </row>
    <row r="45079" spans="10:11" x14ac:dyDescent="0.25">
      <c r="J45079" t="s">
        <v>469</v>
      </c>
      <c r="K45079" t="s">
        <v>47989</v>
      </c>
    </row>
    <row r="45080" spans="10:11" x14ac:dyDescent="0.25">
      <c r="J45080" t="s">
        <v>469</v>
      </c>
      <c r="K45080" t="s">
        <v>47990</v>
      </c>
    </row>
    <row r="45081" spans="10:11" x14ac:dyDescent="0.25">
      <c r="J45081" t="s">
        <v>469</v>
      </c>
      <c r="K45081" t="s">
        <v>47991</v>
      </c>
    </row>
    <row r="45082" spans="10:11" x14ac:dyDescent="0.25">
      <c r="J45082" t="s">
        <v>469</v>
      </c>
      <c r="K45082" t="s">
        <v>47992</v>
      </c>
    </row>
    <row r="45083" spans="10:11" x14ac:dyDescent="0.25">
      <c r="J45083" t="s">
        <v>469</v>
      </c>
      <c r="K45083" t="s">
        <v>47993</v>
      </c>
    </row>
    <row r="45084" spans="10:11" x14ac:dyDescent="0.25">
      <c r="J45084" t="s">
        <v>469</v>
      </c>
      <c r="K45084" t="s">
        <v>47994</v>
      </c>
    </row>
    <row r="45085" spans="10:11" x14ac:dyDescent="0.25">
      <c r="J45085" t="s">
        <v>469</v>
      </c>
      <c r="K45085" t="s">
        <v>47995</v>
      </c>
    </row>
    <row r="45086" spans="10:11" x14ac:dyDescent="0.25">
      <c r="J45086" t="s">
        <v>469</v>
      </c>
      <c r="K45086" t="s">
        <v>47996</v>
      </c>
    </row>
    <row r="45087" spans="10:11" x14ac:dyDescent="0.25">
      <c r="J45087" t="s">
        <v>469</v>
      </c>
      <c r="K45087" t="s">
        <v>47997</v>
      </c>
    </row>
    <row r="45088" spans="10:11" x14ac:dyDescent="0.25">
      <c r="J45088" t="s">
        <v>469</v>
      </c>
      <c r="K45088" t="s">
        <v>47998</v>
      </c>
    </row>
    <row r="45089" spans="10:11" x14ac:dyDescent="0.25">
      <c r="J45089" t="s">
        <v>469</v>
      </c>
      <c r="K45089" t="s">
        <v>47999</v>
      </c>
    </row>
    <row r="45090" spans="10:11" x14ac:dyDescent="0.25">
      <c r="J45090" t="s">
        <v>469</v>
      </c>
      <c r="K45090" t="s">
        <v>48000</v>
      </c>
    </row>
    <row r="45091" spans="10:11" x14ac:dyDescent="0.25">
      <c r="J45091" t="s">
        <v>469</v>
      </c>
      <c r="K45091" t="s">
        <v>48001</v>
      </c>
    </row>
    <row r="45092" spans="10:11" x14ac:dyDescent="0.25">
      <c r="J45092" t="s">
        <v>469</v>
      </c>
      <c r="K45092" t="s">
        <v>48002</v>
      </c>
    </row>
    <row r="45093" spans="10:11" x14ac:dyDescent="0.25">
      <c r="J45093" t="s">
        <v>469</v>
      </c>
      <c r="K45093" t="s">
        <v>48003</v>
      </c>
    </row>
    <row r="45094" spans="10:11" x14ac:dyDescent="0.25">
      <c r="J45094" t="s">
        <v>469</v>
      </c>
      <c r="K45094" t="s">
        <v>48004</v>
      </c>
    </row>
    <row r="45095" spans="10:11" x14ac:dyDescent="0.25">
      <c r="J45095" t="s">
        <v>469</v>
      </c>
      <c r="K45095" t="s">
        <v>48005</v>
      </c>
    </row>
    <row r="45096" spans="10:11" x14ac:dyDescent="0.25">
      <c r="J45096" t="s">
        <v>469</v>
      </c>
      <c r="K45096" t="s">
        <v>48006</v>
      </c>
    </row>
    <row r="45097" spans="10:11" x14ac:dyDescent="0.25">
      <c r="J45097" t="s">
        <v>469</v>
      </c>
      <c r="K45097" t="s">
        <v>48007</v>
      </c>
    </row>
    <row r="45098" spans="10:11" x14ac:dyDescent="0.25">
      <c r="J45098" t="s">
        <v>469</v>
      </c>
      <c r="K45098" t="s">
        <v>48008</v>
      </c>
    </row>
    <row r="45099" spans="10:11" x14ac:dyDescent="0.25">
      <c r="J45099" t="s">
        <v>469</v>
      </c>
      <c r="K45099" t="s">
        <v>48009</v>
      </c>
    </row>
    <row r="45100" spans="10:11" x14ac:dyDescent="0.25">
      <c r="J45100" t="s">
        <v>469</v>
      </c>
      <c r="K45100" t="s">
        <v>48010</v>
      </c>
    </row>
    <row r="45101" spans="10:11" x14ac:dyDescent="0.25">
      <c r="J45101" t="s">
        <v>469</v>
      </c>
      <c r="K45101" t="s">
        <v>48011</v>
      </c>
    </row>
    <row r="45102" spans="10:11" x14ac:dyDescent="0.25">
      <c r="J45102" t="s">
        <v>469</v>
      </c>
      <c r="K45102" t="s">
        <v>48012</v>
      </c>
    </row>
    <row r="45103" spans="10:11" x14ac:dyDescent="0.25">
      <c r="J45103" t="s">
        <v>469</v>
      </c>
      <c r="K45103" t="s">
        <v>48013</v>
      </c>
    </row>
    <row r="45104" spans="10:11" x14ac:dyDescent="0.25">
      <c r="J45104" t="s">
        <v>469</v>
      </c>
      <c r="K45104" t="s">
        <v>48014</v>
      </c>
    </row>
    <row r="45105" spans="10:11" x14ac:dyDescent="0.25">
      <c r="J45105" t="s">
        <v>469</v>
      </c>
      <c r="K45105" t="s">
        <v>48015</v>
      </c>
    </row>
    <row r="45106" spans="10:11" x14ac:dyDescent="0.25">
      <c r="J45106" t="s">
        <v>469</v>
      </c>
      <c r="K45106" t="s">
        <v>48016</v>
      </c>
    </row>
    <row r="45107" spans="10:11" x14ac:dyDescent="0.25">
      <c r="J45107" t="s">
        <v>469</v>
      </c>
      <c r="K45107" t="s">
        <v>48017</v>
      </c>
    </row>
    <row r="45108" spans="10:11" x14ac:dyDescent="0.25">
      <c r="J45108" t="s">
        <v>469</v>
      </c>
      <c r="K45108" t="s">
        <v>48018</v>
      </c>
    </row>
    <row r="45109" spans="10:11" x14ac:dyDescent="0.25">
      <c r="J45109" t="s">
        <v>469</v>
      </c>
      <c r="K45109" t="s">
        <v>48019</v>
      </c>
    </row>
    <row r="45110" spans="10:11" x14ac:dyDescent="0.25">
      <c r="J45110" t="s">
        <v>469</v>
      </c>
      <c r="K45110" t="s">
        <v>48020</v>
      </c>
    </row>
    <row r="45111" spans="10:11" x14ac:dyDescent="0.25">
      <c r="J45111" t="s">
        <v>469</v>
      </c>
      <c r="K45111" t="s">
        <v>48021</v>
      </c>
    </row>
    <row r="45112" spans="10:11" x14ac:dyDescent="0.25">
      <c r="J45112" t="s">
        <v>469</v>
      </c>
      <c r="K45112" t="s">
        <v>48022</v>
      </c>
    </row>
    <row r="45113" spans="10:11" x14ac:dyDescent="0.25">
      <c r="J45113" t="s">
        <v>469</v>
      </c>
      <c r="K45113" t="s">
        <v>48023</v>
      </c>
    </row>
    <row r="45114" spans="10:11" x14ac:dyDescent="0.25">
      <c r="J45114" t="s">
        <v>469</v>
      </c>
      <c r="K45114" t="s">
        <v>48024</v>
      </c>
    </row>
    <row r="45115" spans="10:11" x14ac:dyDescent="0.25">
      <c r="J45115" t="s">
        <v>469</v>
      </c>
      <c r="K45115" t="s">
        <v>48025</v>
      </c>
    </row>
    <row r="45116" spans="10:11" x14ac:dyDescent="0.25">
      <c r="J45116" t="s">
        <v>469</v>
      </c>
      <c r="K45116" t="s">
        <v>48026</v>
      </c>
    </row>
    <row r="45117" spans="10:11" x14ac:dyDescent="0.25">
      <c r="J45117" t="s">
        <v>469</v>
      </c>
      <c r="K45117" t="s">
        <v>48027</v>
      </c>
    </row>
    <row r="45118" spans="10:11" x14ac:dyDescent="0.25">
      <c r="J45118" t="s">
        <v>469</v>
      </c>
      <c r="K45118" t="s">
        <v>48028</v>
      </c>
    </row>
    <row r="45119" spans="10:11" x14ac:dyDescent="0.25">
      <c r="J45119" t="s">
        <v>469</v>
      </c>
      <c r="K45119" t="s">
        <v>48029</v>
      </c>
    </row>
    <row r="45120" spans="10:11" x14ac:dyDescent="0.25">
      <c r="J45120" t="s">
        <v>469</v>
      </c>
      <c r="K45120" t="s">
        <v>48030</v>
      </c>
    </row>
    <row r="45121" spans="10:11" x14ac:dyDescent="0.25">
      <c r="J45121" t="s">
        <v>469</v>
      </c>
      <c r="K45121" t="s">
        <v>48031</v>
      </c>
    </row>
    <row r="45122" spans="10:11" x14ac:dyDescent="0.25">
      <c r="J45122" t="s">
        <v>469</v>
      </c>
      <c r="K45122" t="s">
        <v>48032</v>
      </c>
    </row>
    <row r="45123" spans="10:11" x14ac:dyDescent="0.25">
      <c r="J45123" t="s">
        <v>469</v>
      </c>
      <c r="K45123" t="s">
        <v>48033</v>
      </c>
    </row>
    <row r="45124" spans="10:11" x14ac:dyDescent="0.25">
      <c r="J45124" t="s">
        <v>469</v>
      </c>
      <c r="K45124" t="s">
        <v>48034</v>
      </c>
    </row>
    <row r="45125" spans="10:11" x14ac:dyDescent="0.25">
      <c r="J45125" t="s">
        <v>469</v>
      </c>
      <c r="K45125" t="s">
        <v>48035</v>
      </c>
    </row>
    <row r="45126" spans="10:11" x14ac:dyDescent="0.25">
      <c r="J45126" t="s">
        <v>469</v>
      </c>
      <c r="K45126" t="s">
        <v>48036</v>
      </c>
    </row>
    <row r="45127" spans="10:11" x14ac:dyDescent="0.25">
      <c r="J45127" t="s">
        <v>469</v>
      </c>
      <c r="K45127" t="s">
        <v>48037</v>
      </c>
    </row>
    <row r="45128" spans="10:11" x14ac:dyDescent="0.25">
      <c r="J45128" t="s">
        <v>469</v>
      </c>
      <c r="K45128" t="s">
        <v>48038</v>
      </c>
    </row>
    <row r="45129" spans="10:11" x14ac:dyDescent="0.25">
      <c r="J45129" t="s">
        <v>469</v>
      </c>
      <c r="K45129" t="s">
        <v>48039</v>
      </c>
    </row>
    <row r="45130" spans="10:11" x14ac:dyDescent="0.25">
      <c r="J45130" t="s">
        <v>469</v>
      </c>
      <c r="K45130" t="s">
        <v>48040</v>
      </c>
    </row>
    <row r="45131" spans="10:11" x14ac:dyDescent="0.25">
      <c r="J45131" t="s">
        <v>469</v>
      </c>
      <c r="K45131" t="s">
        <v>48041</v>
      </c>
    </row>
    <row r="45132" spans="10:11" x14ac:dyDescent="0.25">
      <c r="J45132" t="s">
        <v>469</v>
      </c>
      <c r="K45132" t="s">
        <v>48042</v>
      </c>
    </row>
    <row r="45133" spans="10:11" x14ac:dyDescent="0.25">
      <c r="J45133" t="s">
        <v>469</v>
      </c>
      <c r="K45133" t="s">
        <v>48043</v>
      </c>
    </row>
    <row r="45134" spans="10:11" x14ac:dyDescent="0.25">
      <c r="J45134" t="s">
        <v>469</v>
      </c>
      <c r="K45134" t="s">
        <v>48044</v>
      </c>
    </row>
    <row r="45135" spans="10:11" x14ac:dyDescent="0.25">
      <c r="J45135" t="s">
        <v>469</v>
      </c>
      <c r="K45135" t="s">
        <v>48045</v>
      </c>
    </row>
    <row r="45136" spans="10:11" x14ac:dyDescent="0.25">
      <c r="J45136" t="s">
        <v>469</v>
      </c>
      <c r="K45136" t="s">
        <v>48046</v>
      </c>
    </row>
    <row r="45137" spans="10:11" x14ac:dyDescent="0.25">
      <c r="J45137" t="s">
        <v>469</v>
      </c>
      <c r="K45137" t="s">
        <v>48047</v>
      </c>
    </row>
    <row r="45138" spans="10:11" x14ac:dyDescent="0.25">
      <c r="J45138" t="s">
        <v>469</v>
      </c>
      <c r="K45138" t="s">
        <v>48048</v>
      </c>
    </row>
    <row r="45139" spans="10:11" x14ac:dyDescent="0.25">
      <c r="J45139" t="s">
        <v>469</v>
      </c>
      <c r="K45139" t="s">
        <v>48049</v>
      </c>
    </row>
    <row r="45140" spans="10:11" x14ac:dyDescent="0.25">
      <c r="J45140" t="s">
        <v>469</v>
      </c>
      <c r="K45140" t="s">
        <v>48050</v>
      </c>
    </row>
    <row r="45141" spans="10:11" x14ac:dyDescent="0.25">
      <c r="J45141" t="s">
        <v>469</v>
      </c>
      <c r="K45141" t="s">
        <v>48051</v>
      </c>
    </row>
    <row r="45142" spans="10:11" x14ac:dyDescent="0.25">
      <c r="J45142" t="s">
        <v>469</v>
      </c>
      <c r="K45142" t="s">
        <v>48052</v>
      </c>
    </row>
    <row r="45143" spans="10:11" x14ac:dyDescent="0.25">
      <c r="J45143" t="s">
        <v>469</v>
      </c>
      <c r="K45143" t="s">
        <v>48053</v>
      </c>
    </row>
    <row r="45144" spans="10:11" x14ac:dyDescent="0.25">
      <c r="J45144" t="s">
        <v>469</v>
      </c>
      <c r="K45144" t="s">
        <v>48054</v>
      </c>
    </row>
    <row r="45145" spans="10:11" x14ac:dyDescent="0.25">
      <c r="J45145" t="s">
        <v>469</v>
      </c>
      <c r="K45145" t="s">
        <v>48055</v>
      </c>
    </row>
    <row r="45146" spans="10:11" x14ac:dyDescent="0.25">
      <c r="J45146" t="s">
        <v>469</v>
      </c>
      <c r="K45146" t="s">
        <v>48056</v>
      </c>
    </row>
    <row r="45147" spans="10:11" x14ac:dyDescent="0.25">
      <c r="J45147" t="s">
        <v>469</v>
      </c>
      <c r="K45147" t="s">
        <v>48057</v>
      </c>
    </row>
    <row r="45148" spans="10:11" x14ac:dyDescent="0.25">
      <c r="J45148" t="s">
        <v>469</v>
      </c>
      <c r="K45148" t="s">
        <v>48058</v>
      </c>
    </row>
    <row r="45149" spans="10:11" x14ac:dyDescent="0.25">
      <c r="J45149" t="s">
        <v>469</v>
      </c>
      <c r="K45149" t="s">
        <v>48059</v>
      </c>
    </row>
    <row r="45150" spans="10:11" x14ac:dyDescent="0.25">
      <c r="J45150" t="s">
        <v>469</v>
      </c>
      <c r="K45150" t="s">
        <v>48060</v>
      </c>
    </row>
    <row r="45151" spans="10:11" x14ac:dyDescent="0.25">
      <c r="J45151" t="s">
        <v>469</v>
      </c>
      <c r="K45151" t="s">
        <v>48061</v>
      </c>
    </row>
    <row r="45152" spans="10:11" x14ac:dyDescent="0.25">
      <c r="J45152" t="s">
        <v>469</v>
      </c>
      <c r="K45152" t="s">
        <v>48062</v>
      </c>
    </row>
    <row r="45153" spans="10:11" x14ac:dyDescent="0.25">
      <c r="J45153" t="s">
        <v>469</v>
      </c>
      <c r="K45153" t="s">
        <v>48063</v>
      </c>
    </row>
    <row r="45154" spans="10:11" x14ac:dyDescent="0.25">
      <c r="J45154" t="s">
        <v>469</v>
      </c>
      <c r="K45154" t="s">
        <v>48064</v>
      </c>
    </row>
    <row r="45155" spans="10:11" x14ac:dyDescent="0.25">
      <c r="J45155" t="s">
        <v>469</v>
      </c>
      <c r="K45155" t="s">
        <v>48065</v>
      </c>
    </row>
    <row r="45156" spans="10:11" x14ac:dyDescent="0.25">
      <c r="J45156" t="s">
        <v>469</v>
      </c>
      <c r="K45156" t="s">
        <v>48066</v>
      </c>
    </row>
    <row r="45157" spans="10:11" x14ac:dyDescent="0.25">
      <c r="J45157" t="s">
        <v>469</v>
      </c>
      <c r="K45157" t="s">
        <v>48067</v>
      </c>
    </row>
    <row r="45158" spans="10:11" x14ac:dyDescent="0.25">
      <c r="J45158" t="s">
        <v>469</v>
      </c>
      <c r="K45158" t="s">
        <v>48068</v>
      </c>
    </row>
    <row r="45159" spans="10:11" x14ac:dyDescent="0.25">
      <c r="J45159" t="s">
        <v>469</v>
      </c>
      <c r="K45159" t="s">
        <v>48069</v>
      </c>
    </row>
    <row r="45160" spans="10:11" x14ac:dyDescent="0.25">
      <c r="J45160" t="s">
        <v>469</v>
      </c>
      <c r="K45160" t="s">
        <v>48070</v>
      </c>
    </row>
    <row r="45161" spans="10:11" x14ac:dyDescent="0.25">
      <c r="J45161" t="s">
        <v>469</v>
      </c>
      <c r="K45161" t="s">
        <v>48071</v>
      </c>
    </row>
    <row r="45162" spans="10:11" x14ac:dyDescent="0.25">
      <c r="J45162" t="s">
        <v>469</v>
      </c>
      <c r="K45162" t="s">
        <v>48072</v>
      </c>
    </row>
    <row r="45163" spans="10:11" x14ac:dyDescent="0.25">
      <c r="J45163" t="s">
        <v>469</v>
      </c>
      <c r="K45163" t="s">
        <v>48073</v>
      </c>
    </row>
    <row r="45164" spans="10:11" x14ac:dyDescent="0.25">
      <c r="J45164" t="s">
        <v>469</v>
      </c>
      <c r="K45164" t="s">
        <v>48074</v>
      </c>
    </row>
    <row r="45165" spans="10:11" x14ac:dyDescent="0.25">
      <c r="J45165" t="s">
        <v>469</v>
      </c>
      <c r="K45165" t="s">
        <v>48075</v>
      </c>
    </row>
    <row r="45166" spans="10:11" x14ac:dyDescent="0.25">
      <c r="J45166" t="s">
        <v>469</v>
      </c>
      <c r="K45166" t="s">
        <v>48076</v>
      </c>
    </row>
    <row r="45167" spans="10:11" x14ac:dyDescent="0.25">
      <c r="J45167" t="s">
        <v>469</v>
      </c>
      <c r="K45167" t="s">
        <v>48077</v>
      </c>
    </row>
    <row r="45168" spans="10:11" x14ac:dyDescent="0.25">
      <c r="J45168" t="s">
        <v>469</v>
      </c>
      <c r="K45168" t="s">
        <v>48078</v>
      </c>
    </row>
    <row r="45169" spans="10:11" x14ac:dyDescent="0.25">
      <c r="J45169" t="s">
        <v>469</v>
      </c>
      <c r="K45169" t="s">
        <v>48079</v>
      </c>
    </row>
    <row r="45170" spans="10:11" x14ac:dyDescent="0.25">
      <c r="J45170" t="s">
        <v>469</v>
      </c>
      <c r="K45170" t="s">
        <v>48080</v>
      </c>
    </row>
    <row r="45171" spans="10:11" x14ac:dyDescent="0.25">
      <c r="J45171" t="s">
        <v>469</v>
      </c>
      <c r="K45171" t="s">
        <v>48081</v>
      </c>
    </row>
    <row r="45172" spans="10:11" x14ac:dyDescent="0.25">
      <c r="J45172" t="s">
        <v>469</v>
      </c>
      <c r="K45172" t="s">
        <v>48082</v>
      </c>
    </row>
    <row r="45173" spans="10:11" x14ac:dyDescent="0.25">
      <c r="J45173" t="s">
        <v>469</v>
      </c>
      <c r="K45173" t="s">
        <v>48083</v>
      </c>
    </row>
    <row r="45174" spans="10:11" x14ac:dyDescent="0.25">
      <c r="J45174" t="s">
        <v>469</v>
      </c>
      <c r="K45174" t="s">
        <v>48084</v>
      </c>
    </row>
    <row r="45175" spans="10:11" x14ac:dyDescent="0.25">
      <c r="J45175" t="s">
        <v>469</v>
      </c>
      <c r="K45175" t="s">
        <v>48085</v>
      </c>
    </row>
    <row r="45176" spans="10:11" x14ac:dyDescent="0.25">
      <c r="J45176" t="s">
        <v>469</v>
      </c>
      <c r="K45176" t="s">
        <v>48086</v>
      </c>
    </row>
    <row r="45177" spans="10:11" x14ac:dyDescent="0.25">
      <c r="J45177" t="s">
        <v>469</v>
      </c>
      <c r="K45177" t="s">
        <v>48087</v>
      </c>
    </row>
    <row r="45178" spans="10:11" x14ac:dyDescent="0.25">
      <c r="J45178" t="s">
        <v>469</v>
      </c>
      <c r="K45178" t="s">
        <v>48088</v>
      </c>
    </row>
    <row r="45179" spans="10:11" x14ac:dyDescent="0.25">
      <c r="J45179" t="s">
        <v>469</v>
      </c>
      <c r="K45179" t="s">
        <v>48089</v>
      </c>
    </row>
    <row r="45180" spans="10:11" x14ac:dyDescent="0.25">
      <c r="J45180" t="s">
        <v>469</v>
      </c>
      <c r="K45180" t="s">
        <v>48090</v>
      </c>
    </row>
    <row r="45181" spans="10:11" x14ac:dyDescent="0.25">
      <c r="J45181" t="s">
        <v>469</v>
      </c>
      <c r="K45181" t="s">
        <v>48091</v>
      </c>
    </row>
    <row r="45182" spans="10:11" x14ac:dyDescent="0.25">
      <c r="J45182" t="s">
        <v>469</v>
      </c>
      <c r="K45182" t="s">
        <v>48092</v>
      </c>
    </row>
    <row r="45183" spans="10:11" x14ac:dyDescent="0.25">
      <c r="J45183" t="s">
        <v>469</v>
      </c>
      <c r="K45183" t="s">
        <v>48093</v>
      </c>
    </row>
    <row r="45184" spans="10:11" x14ac:dyDescent="0.25">
      <c r="J45184" t="s">
        <v>469</v>
      </c>
      <c r="K45184" t="s">
        <v>48094</v>
      </c>
    </row>
    <row r="45185" spans="10:11" x14ac:dyDescent="0.25">
      <c r="J45185" t="s">
        <v>469</v>
      </c>
      <c r="K45185" t="s">
        <v>48095</v>
      </c>
    </row>
    <row r="45186" spans="10:11" x14ac:dyDescent="0.25">
      <c r="J45186" t="s">
        <v>469</v>
      </c>
      <c r="K45186" t="s">
        <v>48096</v>
      </c>
    </row>
    <row r="45187" spans="10:11" x14ac:dyDescent="0.25">
      <c r="J45187" t="s">
        <v>469</v>
      </c>
      <c r="K45187" t="s">
        <v>48097</v>
      </c>
    </row>
    <row r="45188" spans="10:11" x14ac:dyDescent="0.25">
      <c r="J45188" t="s">
        <v>469</v>
      </c>
      <c r="K45188" t="s">
        <v>48098</v>
      </c>
    </row>
    <row r="45189" spans="10:11" x14ac:dyDescent="0.25">
      <c r="J45189" t="s">
        <v>469</v>
      </c>
      <c r="K45189" t="s">
        <v>48099</v>
      </c>
    </row>
    <row r="45190" spans="10:11" x14ac:dyDescent="0.25">
      <c r="J45190" t="s">
        <v>469</v>
      </c>
      <c r="K45190" t="s">
        <v>48100</v>
      </c>
    </row>
    <row r="45191" spans="10:11" x14ac:dyDescent="0.25">
      <c r="J45191" t="s">
        <v>469</v>
      </c>
      <c r="K45191" t="s">
        <v>48101</v>
      </c>
    </row>
    <row r="45192" spans="10:11" x14ac:dyDescent="0.25">
      <c r="J45192" t="s">
        <v>469</v>
      </c>
      <c r="K45192" t="s">
        <v>48102</v>
      </c>
    </row>
    <row r="45193" spans="10:11" x14ac:dyDescent="0.25">
      <c r="J45193" t="s">
        <v>469</v>
      </c>
      <c r="K45193" t="s">
        <v>48103</v>
      </c>
    </row>
    <row r="45194" spans="10:11" x14ac:dyDescent="0.25">
      <c r="J45194" t="s">
        <v>469</v>
      </c>
      <c r="K45194" t="s">
        <v>48104</v>
      </c>
    </row>
    <row r="45195" spans="10:11" x14ac:dyDescent="0.25">
      <c r="J45195" t="s">
        <v>469</v>
      </c>
      <c r="K45195" t="s">
        <v>48105</v>
      </c>
    </row>
    <row r="45196" spans="10:11" x14ac:dyDescent="0.25">
      <c r="J45196" t="s">
        <v>469</v>
      </c>
      <c r="K45196" t="s">
        <v>48106</v>
      </c>
    </row>
    <row r="45197" spans="10:11" x14ac:dyDescent="0.25">
      <c r="J45197" t="s">
        <v>469</v>
      </c>
      <c r="K45197" t="s">
        <v>48107</v>
      </c>
    </row>
    <row r="45198" spans="10:11" x14ac:dyDescent="0.25">
      <c r="J45198" t="s">
        <v>469</v>
      </c>
      <c r="K45198" t="s">
        <v>48108</v>
      </c>
    </row>
    <row r="45199" spans="10:11" x14ac:dyDescent="0.25">
      <c r="J45199" t="s">
        <v>469</v>
      </c>
      <c r="K45199" t="s">
        <v>48109</v>
      </c>
    </row>
    <row r="45200" spans="10:11" x14ac:dyDescent="0.25">
      <c r="J45200" t="s">
        <v>469</v>
      </c>
      <c r="K45200" t="s">
        <v>48110</v>
      </c>
    </row>
    <row r="45201" spans="10:11" x14ac:dyDescent="0.25">
      <c r="J45201" t="s">
        <v>469</v>
      </c>
      <c r="K45201" t="s">
        <v>48111</v>
      </c>
    </row>
    <row r="45202" spans="10:11" x14ac:dyDescent="0.25">
      <c r="J45202" t="s">
        <v>469</v>
      </c>
      <c r="K45202" t="s">
        <v>48112</v>
      </c>
    </row>
    <row r="45203" spans="10:11" x14ac:dyDescent="0.25">
      <c r="J45203" t="s">
        <v>469</v>
      </c>
      <c r="K45203" t="s">
        <v>48113</v>
      </c>
    </row>
    <row r="45204" spans="10:11" x14ac:dyDescent="0.25">
      <c r="J45204" t="s">
        <v>469</v>
      </c>
      <c r="K45204" t="s">
        <v>48114</v>
      </c>
    </row>
    <row r="45205" spans="10:11" x14ac:dyDescent="0.25">
      <c r="J45205" t="s">
        <v>469</v>
      </c>
      <c r="K45205" t="s">
        <v>48115</v>
      </c>
    </row>
    <row r="45206" spans="10:11" x14ac:dyDescent="0.25">
      <c r="J45206" t="s">
        <v>469</v>
      </c>
      <c r="K45206" t="s">
        <v>48116</v>
      </c>
    </row>
    <row r="45207" spans="10:11" x14ac:dyDescent="0.25">
      <c r="J45207" t="s">
        <v>469</v>
      </c>
      <c r="K45207" t="s">
        <v>48117</v>
      </c>
    </row>
    <row r="45208" spans="10:11" x14ac:dyDescent="0.25">
      <c r="J45208" t="s">
        <v>469</v>
      </c>
      <c r="K45208" t="s">
        <v>48118</v>
      </c>
    </row>
    <row r="45209" spans="10:11" x14ac:dyDescent="0.25">
      <c r="J45209" t="s">
        <v>469</v>
      </c>
      <c r="K45209" t="s">
        <v>48119</v>
      </c>
    </row>
    <row r="45210" spans="10:11" x14ac:dyDescent="0.25">
      <c r="J45210" t="s">
        <v>469</v>
      </c>
      <c r="K45210" t="s">
        <v>48120</v>
      </c>
    </row>
    <row r="45211" spans="10:11" x14ac:dyDescent="0.25">
      <c r="J45211" t="s">
        <v>469</v>
      </c>
      <c r="K45211" t="s">
        <v>48121</v>
      </c>
    </row>
    <row r="45212" spans="10:11" x14ac:dyDescent="0.25">
      <c r="J45212" t="s">
        <v>469</v>
      </c>
      <c r="K45212" t="s">
        <v>48122</v>
      </c>
    </row>
    <row r="45213" spans="10:11" x14ac:dyDescent="0.25">
      <c r="J45213" t="s">
        <v>469</v>
      </c>
      <c r="K45213" t="s">
        <v>48123</v>
      </c>
    </row>
    <row r="45214" spans="10:11" x14ac:dyDescent="0.25">
      <c r="J45214" t="s">
        <v>469</v>
      </c>
      <c r="K45214" t="s">
        <v>48124</v>
      </c>
    </row>
    <row r="45215" spans="10:11" x14ac:dyDescent="0.25">
      <c r="J45215" t="s">
        <v>469</v>
      </c>
      <c r="K45215" t="s">
        <v>48125</v>
      </c>
    </row>
    <row r="45216" spans="10:11" x14ac:dyDescent="0.25">
      <c r="J45216" t="s">
        <v>469</v>
      </c>
      <c r="K45216" t="s">
        <v>48126</v>
      </c>
    </row>
    <row r="45217" spans="10:11" x14ac:dyDescent="0.25">
      <c r="J45217" t="s">
        <v>469</v>
      </c>
      <c r="K45217" t="s">
        <v>48127</v>
      </c>
    </row>
    <row r="45218" spans="10:11" x14ac:dyDescent="0.25">
      <c r="J45218" t="s">
        <v>469</v>
      </c>
      <c r="K45218" t="s">
        <v>48128</v>
      </c>
    </row>
    <row r="45219" spans="10:11" x14ac:dyDescent="0.25">
      <c r="J45219" t="s">
        <v>469</v>
      </c>
      <c r="K45219" t="s">
        <v>48129</v>
      </c>
    </row>
    <row r="45220" spans="10:11" x14ac:dyDescent="0.25">
      <c r="J45220" t="s">
        <v>469</v>
      </c>
      <c r="K45220" t="s">
        <v>48130</v>
      </c>
    </row>
    <row r="45221" spans="10:11" x14ac:dyDescent="0.25">
      <c r="J45221" t="s">
        <v>469</v>
      </c>
      <c r="K45221" t="s">
        <v>48131</v>
      </c>
    </row>
    <row r="45222" spans="10:11" x14ac:dyDescent="0.25">
      <c r="J45222" t="s">
        <v>469</v>
      </c>
      <c r="K45222" t="s">
        <v>48132</v>
      </c>
    </row>
    <row r="45223" spans="10:11" x14ac:dyDescent="0.25">
      <c r="J45223" t="s">
        <v>469</v>
      </c>
      <c r="K45223" t="s">
        <v>48133</v>
      </c>
    </row>
    <row r="45224" spans="10:11" x14ac:dyDescent="0.25">
      <c r="J45224" t="s">
        <v>469</v>
      </c>
      <c r="K45224" t="s">
        <v>48134</v>
      </c>
    </row>
    <row r="45225" spans="10:11" x14ac:dyDescent="0.25">
      <c r="J45225" t="s">
        <v>469</v>
      </c>
      <c r="K45225" t="s">
        <v>48135</v>
      </c>
    </row>
    <row r="45226" spans="10:11" x14ac:dyDescent="0.25">
      <c r="J45226" t="s">
        <v>469</v>
      </c>
      <c r="K45226" t="s">
        <v>48136</v>
      </c>
    </row>
    <row r="45227" spans="10:11" x14ac:dyDescent="0.25">
      <c r="J45227" t="s">
        <v>469</v>
      </c>
      <c r="K45227" t="s">
        <v>48137</v>
      </c>
    </row>
    <row r="45228" spans="10:11" x14ac:dyDescent="0.25">
      <c r="J45228" t="s">
        <v>469</v>
      </c>
      <c r="K45228" t="s">
        <v>48138</v>
      </c>
    </row>
    <row r="45229" spans="10:11" x14ac:dyDescent="0.25">
      <c r="J45229" t="s">
        <v>469</v>
      </c>
      <c r="K45229" t="s">
        <v>48139</v>
      </c>
    </row>
    <row r="45230" spans="10:11" x14ac:dyDescent="0.25">
      <c r="J45230" t="s">
        <v>469</v>
      </c>
      <c r="K45230" t="s">
        <v>48140</v>
      </c>
    </row>
    <row r="45231" spans="10:11" x14ac:dyDescent="0.25">
      <c r="J45231" t="s">
        <v>469</v>
      </c>
      <c r="K45231" t="s">
        <v>48141</v>
      </c>
    </row>
    <row r="45232" spans="10:11" x14ac:dyDescent="0.25">
      <c r="J45232" t="s">
        <v>469</v>
      </c>
      <c r="K45232" t="s">
        <v>48142</v>
      </c>
    </row>
    <row r="45233" spans="10:11" x14ac:dyDescent="0.25">
      <c r="J45233" t="s">
        <v>469</v>
      </c>
      <c r="K45233" t="s">
        <v>48143</v>
      </c>
    </row>
    <row r="45234" spans="10:11" x14ac:dyDescent="0.25">
      <c r="J45234" t="s">
        <v>469</v>
      </c>
      <c r="K45234" t="s">
        <v>48144</v>
      </c>
    </row>
    <row r="45235" spans="10:11" x14ac:dyDescent="0.25">
      <c r="J45235" t="s">
        <v>469</v>
      </c>
      <c r="K45235" t="s">
        <v>48145</v>
      </c>
    </row>
    <row r="45236" spans="10:11" x14ac:dyDescent="0.25">
      <c r="J45236" t="s">
        <v>469</v>
      </c>
      <c r="K45236" t="s">
        <v>48146</v>
      </c>
    </row>
    <row r="45237" spans="10:11" x14ac:dyDescent="0.25">
      <c r="J45237" t="s">
        <v>469</v>
      </c>
      <c r="K45237" t="s">
        <v>48147</v>
      </c>
    </row>
    <row r="45238" spans="10:11" x14ac:dyDescent="0.25">
      <c r="J45238" t="s">
        <v>469</v>
      </c>
      <c r="K45238" t="s">
        <v>48148</v>
      </c>
    </row>
    <row r="45239" spans="10:11" x14ac:dyDescent="0.25">
      <c r="J45239" t="s">
        <v>469</v>
      </c>
      <c r="K45239" t="s">
        <v>48149</v>
      </c>
    </row>
    <row r="45240" spans="10:11" x14ac:dyDescent="0.25">
      <c r="J45240" t="s">
        <v>469</v>
      </c>
      <c r="K45240" t="s">
        <v>48150</v>
      </c>
    </row>
    <row r="45241" spans="10:11" x14ac:dyDescent="0.25">
      <c r="J45241" t="s">
        <v>469</v>
      </c>
      <c r="K45241" t="s">
        <v>48151</v>
      </c>
    </row>
    <row r="45242" spans="10:11" x14ac:dyDescent="0.25">
      <c r="J45242" t="s">
        <v>469</v>
      </c>
      <c r="K45242" t="s">
        <v>48152</v>
      </c>
    </row>
    <row r="45243" spans="10:11" x14ac:dyDescent="0.25">
      <c r="J45243" t="s">
        <v>469</v>
      </c>
      <c r="K45243" t="s">
        <v>48153</v>
      </c>
    </row>
    <row r="45244" spans="10:11" x14ac:dyDescent="0.25">
      <c r="J45244" t="s">
        <v>469</v>
      </c>
      <c r="K45244" t="s">
        <v>48154</v>
      </c>
    </row>
    <row r="45245" spans="10:11" x14ac:dyDescent="0.25">
      <c r="J45245" t="s">
        <v>469</v>
      </c>
      <c r="K45245" t="s">
        <v>48155</v>
      </c>
    </row>
    <row r="45246" spans="10:11" x14ac:dyDescent="0.25">
      <c r="J45246" t="s">
        <v>469</v>
      </c>
      <c r="K45246" t="s">
        <v>48156</v>
      </c>
    </row>
    <row r="45247" spans="10:11" x14ac:dyDescent="0.25">
      <c r="J45247" t="s">
        <v>469</v>
      </c>
      <c r="K45247" t="s">
        <v>48157</v>
      </c>
    </row>
    <row r="45248" spans="10:11" x14ac:dyDescent="0.25">
      <c r="J45248" t="s">
        <v>469</v>
      </c>
      <c r="K45248" t="s">
        <v>48158</v>
      </c>
    </row>
    <row r="45249" spans="10:11" x14ac:dyDescent="0.25">
      <c r="J45249" t="s">
        <v>469</v>
      </c>
      <c r="K45249" t="s">
        <v>48159</v>
      </c>
    </row>
    <row r="45250" spans="10:11" x14ac:dyDescent="0.25">
      <c r="J45250" t="s">
        <v>469</v>
      </c>
      <c r="K45250" t="s">
        <v>48160</v>
      </c>
    </row>
    <row r="45251" spans="10:11" x14ac:dyDescent="0.25">
      <c r="J45251" t="s">
        <v>469</v>
      </c>
      <c r="K45251" t="s">
        <v>48161</v>
      </c>
    </row>
    <row r="45252" spans="10:11" x14ac:dyDescent="0.25">
      <c r="J45252" t="s">
        <v>469</v>
      </c>
      <c r="K45252" t="s">
        <v>48162</v>
      </c>
    </row>
    <row r="45253" spans="10:11" x14ac:dyDescent="0.25">
      <c r="J45253" t="s">
        <v>469</v>
      </c>
      <c r="K45253" t="s">
        <v>48163</v>
      </c>
    </row>
    <row r="45254" spans="10:11" x14ac:dyDescent="0.25">
      <c r="J45254" t="s">
        <v>469</v>
      </c>
      <c r="K45254" t="s">
        <v>48164</v>
      </c>
    </row>
    <row r="45255" spans="10:11" x14ac:dyDescent="0.25">
      <c r="J45255" t="s">
        <v>469</v>
      </c>
      <c r="K45255" t="s">
        <v>48165</v>
      </c>
    </row>
    <row r="45256" spans="10:11" x14ac:dyDescent="0.25">
      <c r="J45256" t="s">
        <v>469</v>
      </c>
      <c r="K45256" t="s">
        <v>48166</v>
      </c>
    </row>
    <row r="45257" spans="10:11" x14ac:dyDescent="0.25">
      <c r="J45257" t="s">
        <v>469</v>
      </c>
      <c r="K45257" t="s">
        <v>48167</v>
      </c>
    </row>
    <row r="45258" spans="10:11" x14ac:dyDescent="0.25">
      <c r="J45258" t="s">
        <v>469</v>
      </c>
      <c r="K45258" t="s">
        <v>48168</v>
      </c>
    </row>
    <row r="45259" spans="10:11" x14ac:dyDescent="0.25">
      <c r="J45259" t="s">
        <v>469</v>
      </c>
      <c r="K45259" t="s">
        <v>48169</v>
      </c>
    </row>
    <row r="45260" spans="10:11" x14ac:dyDescent="0.25">
      <c r="J45260" t="s">
        <v>469</v>
      </c>
      <c r="K45260" t="s">
        <v>48170</v>
      </c>
    </row>
    <row r="45261" spans="10:11" x14ac:dyDescent="0.25">
      <c r="J45261" t="s">
        <v>469</v>
      </c>
      <c r="K45261" t="s">
        <v>48171</v>
      </c>
    </row>
    <row r="45262" spans="10:11" x14ac:dyDescent="0.25">
      <c r="J45262" t="s">
        <v>469</v>
      </c>
      <c r="K45262" t="s">
        <v>48172</v>
      </c>
    </row>
    <row r="45263" spans="10:11" x14ac:dyDescent="0.25">
      <c r="J45263" t="s">
        <v>469</v>
      </c>
      <c r="K45263" t="s">
        <v>48173</v>
      </c>
    </row>
    <row r="45264" spans="10:11" x14ac:dyDescent="0.25">
      <c r="J45264" t="s">
        <v>469</v>
      </c>
      <c r="K45264" t="s">
        <v>48174</v>
      </c>
    </row>
    <row r="45265" spans="10:11" x14ac:dyDescent="0.25">
      <c r="J45265" t="s">
        <v>469</v>
      </c>
      <c r="K45265" t="s">
        <v>48175</v>
      </c>
    </row>
    <row r="45266" spans="10:11" x14ac:dyDescent="0.25">
      <c r="J45266" t="s">
        <v>469</v>
      </c>
      <c r="K45266" t="s">
        <v>48176</v>
      </c>
    </row>
    <row r="45267" spans="10:11" x14ac:dyDescent="0.25">
      <c r="J45267" t="s">
        <v>469</v>
      </c>
      <c r="K45267" t="s">
        <v>48177</v>
      </c>
    </row>
    <row r="45268" spans="10:11" x14ac:dyDescent="0.25">
      <c r="J45268" t="s">
        <v>2261</v>
      </c>
      <c r="K45268" t="s">
        <v>48178</v>
      </c>
    </row>
    <row r="45269" spans="10:11" x14ac:dyDescent="0.25">
      <c r="J45269" t="s">
        <v>2261</v>
      </c>
      <c r="K45269" t="s">
        <v>48179</v>
      </c>
    </row>
    <row r="45270" spans="10:11" x14ac:dyDescent="0.25">
      <c r="J45270" t="s">
        <v>2261</v>
      </c>
      <c r="K45270" t="s">
        <v>48180</v>
      </c>
    </row>
    <row r="45271" spans="10:11" x14ac:dyDescent="0.25">
      <c r="J45271" t="s">
        <v>2261</v>
      </c>
      <c r="K45271" t="s">
        <v>48181</v>
      </c>
    </row>
    <row r="45272" spans="10:11" x14ac:dyDescent="0.25">
      <c r="J45272" t="s">
        <v>2261</v>
      </c>
      <c r="K45272" t="s">
        <v>48182</v>
      </c>
    </row>
    <row r="45273" spans="10:11" x14ac:dyDescent="0.25">
      <c r="J45273" t="s">
        <v>2261</v>
      </c>
      <c r="K45273" t="s">
        <v>48183</v>
      </c>
    </row>
    <row r="45274" spans="10:11" x14ac:dyDescent="0.25">
      <c r="J45274" t="s">
        <v>2261</v>
      </c>
      <c r="K45274" t="s">
        <v>48184</v>
      </c>
    </row>
    <row r="45275" spans="10:11" x14ac:dyDescent="0.25">
      <c r="J45275" t="s">
        <v>2261</v>
      </c>
      <c r="K45275" t="s">
        <v>48185</v>
      </c>
    </row>
    <row r="45276" spans="10:11" x14ac:dyDescent="0.25">
      <c r="J45276" t="s">
        <v>2261</v>
      </c>
      <c r="K45276" t="s">
        <v>48186</v>
      </c>
    </row>
    <row r="45277" spans="10:11" x14ac:dyDescent="0.25">
      <c r="J45277" t="s">
        <v>2261</v>
      </c>
      <c r="K45277" t="s">
        <v>48187</v>
      </c>
    </row>
    <row r="45278" spans="10:11" x14ac:dyDescent="0.25">
      <c r="J45278" t="s">
        <v>2261</v>
      </c>
      <c r="K45278" t="s">
        <v>48188</v>
      </c>
    </row>
    <row r="45279" spans="10:11" x14ac:dyDescent="0.25">
      <c r="J45279" t="s">
        <v>2261</v>
      </c>
      <c r="K45279" t="s">
        <v>48189</v>
      </c>
    </row>
    <row r="45280" spans="10:11" x14ac:dyDescent="0.25">
      <c r="J45280" t="s">
        <v>2261</v>
      </c>
      <c r="K45280" t="s">
        <v>48190</v>
      </c>
    </row>
    <row r="45281" spans="10:11" x14ac:dyDescent="0.25">
      <c r="J45281" t="s">
        <v>2261</v>
      </c>
      <c r="K45281" t="s">
        <v>48191</v>
      </c>
    </row>
    <row r="45282" spans="10:11" x14ac:dyDescent="0.25">
      <c r="J45282" t="s">
        <v>2261</v>
      </c>
      <c r="K45282" t="s">
        <v>48192</v>
      </c>
    </row>
    <row r="45283" spans="10:11" x14ac:dyDescent="0.25">
      <c r="J45283" t="s">
        <v>2261</v>
      </c>
      <c r="K45283" t="s">
        <v>48193</v>
      </c>
    </row>
    <row r="45284" spans="10:11" x14ac:dyDescent="0.25">
      <c r="J45284" t="s">
        <v>2261</v>
      </c>
      <c r="K45284" t="s">
        <v>48194</v>
      </c>
    </row>
    <row r="45285" spans="10:11" x14ac:dyDescent="0.25">
      <c r="J45285" t="s">
        <v>2261</v>
      </c>
      <c r="K45285" t="s">
        <v>48195</v>
      </c>
    </row>
    <row r="45286" spans="10:11" x14ac:dyDescent="0.25">
      <c r="J45286" t="s">
        <v>2261</v>
      </c>
      <c r="K45286" t="s">
        <v>48196</v>
      </c>
    </row>
    <row r="45287" spans="10:11" x14ac:dyDescent="0.25">
      <c r="J45287" t="s">
        <v>2261</v>
      </c>
      <c r="K45287" t="s">
        <v>48197</v>
      </c>
    </row>
    <row r="45288" spans="10:11" x14ac:dyDescent="0.25">
      <c r="J45288" t="s">
        <v>2261</v>
      </c>
      <c r="K45288" t="s">
        <v>48198</v>
      </c>
    </row>
    <row r="45289" spans="10:11" x14ac:dyDescent="0.25">
      <c r="J45289" t="s">
        <v>2261</v>
      </c>
      <c r="K45289" t="s">
        <v>48199</v>
      </c>
    </row>
    <row r="45290" spans="10:11" x14ac:dyDescent="0.25">
      <c r="J45290" t="s">
        <v>2261</v>
      </c>
      <c r="K45290" t="s">
        <v>48200</v>
      </c>
    </row>
    <row r="45291" spans="10:11" x14ac:dyDescent="0.25">
      <c r="J45291" t="s">
        <v>2261</v>
      </c>
      <c r="K45291" t="s">
        <v>48201</v>
      </c>
    </row>
    <row r="45292" spans="10:11" x14ac:dyDescent="0.25">
      <c r="J45292" t="s">
        <v>2261</v>
      </c>
      <c r="K45292" t="s">
        <v>48202</v>
      </c>
    </row>
    <row r="45293" spans="10:11" x14ac:dyDescent="0.25">
      <c r="J45293" t="s">
        <v>2261</v>
      </c>
      <c r="K45293" t="s">
        <v>48203</v>
      </c>
    </row>
    <row r="45294" spans="10:11" x14ac:dyDescent="0.25">
      <c r="J45294" t="s">
        <v>2261</v>
      </c>
      <c r="K45294" t="s">
        <v>48204</v>
      </c>
    </row>
    <row r="45295" spans="10:11" x14ac:dyDescent="0.25">
      <c r="J45295" t="s">
        <v>2261</v>
      </c>
      <c r="K45295" t="s">
        <v>48205</v>
      </c>
    </row>
    <row r="45296" spans="10:11" x14ac:dyDescent="0.25">
      <c r="J45296" t="s">
        <v>2262</v>
      </c>
      <c r="K45296" t="s">
        <v>48206</v>
      </c>
    </row>
    <row r="45297" spans="10:11" x14ac:dyDescent="0.25">
      <c r="J45297" t="s">
        <v>2262</v>
      </c>
      <c r="K45297" t="s">
        <v>48207</v>
      </c>
    </row>
    <row r="45298" spans="10:11" x14ac:dyDescent="0.25">
      <c r="J45298" t="s">
        <v>2262</v>
      </c>
      <c r="K45298" t="s">
        <v>48208</v>
      </c>
    </row>
    <row r="45299" spans="10:11" x14ac:dyDescent="0.25">
      <c r="J45299" t="s">
        <v>2262</v>
      </c>
      <c r="K45299" t="s">
        <v>48209</v>
      </c>
    </row>
    <row r="45300" spans="10:11" x14ac:dyDescent="0.25">
      <c r="J45300" t="s">
        <v>2262</v>
      </c>
      <c r="K45300" t="s">
        <v>48210</v>
      </c>
    </row>
    <row r="45301" spans="10:11" x14ac:dyDescent="0.25">
      <c r="J45301" t="s">
        <v>2262</v>
      </c>
      <c r="K45301" t="s">
        <v>48211</v>
      </c>
    </row>
    <row r="45302" spans="10:11" x14ac:dyDescent="0.25">
      <c r="J45302" t="s">
        <v>2262</v>
      </c>
      <c r="K45302" t="s">
        <v>48212</v>
      </c>
    </row>
    <row r="45303" spans="10:11" x14ac:dyDescent="0.25">
      <c r="J45303" t="s">
        <v>1974</v>
      </c>
      <c r="K45303" t="s">
        <v>48213</v>
      </c>
    </row>
    <row r="45304" spans="10:11" x14ac:dyDescent="0.25">
      <c r="J45304" t="s">
        <v>1974</v>
      </c>
      <c r="K45304" t="s">
        <v>48214</v>
      </c>
    </row>
    <row r="45305" spans="10:11" x14ac:dyDescent="0.25">
      <c r="J45305" t="s">
        <v>1975</v>
      </c>
      <c r="K45305" t="s">
        <v>48215</v>
      </c>
    </row>
    <row r="45306" spans="10:11" x14ac:dyDescent="0.25">
      <c r="J45306" t="s">
        <v>1975</v>
      </c>
      <c r="K45306" t="s">
        <v>48216</v>
      </c>
    </row>
    <row r="45307" spans="10:11" x14ac:dyDescent="0.25">
      <c r="J45307" t="s">
        <v>1975</v>
      </c>
      <c r="K45307" t="s">
        <v>48217</v>
      </c>
    </row>
    <row r="45308" spans="10:11" x14ac:dyDescent="0.25">
      <c r="J45308" t="s">
        <v>1975</v>
      </c>
      <c r="K45308" t="s">
        <v>48218</v>
      </c>
    </row>
    <row r="45309" spans="10:11" x14ac:dyDescent="0.25">
      <c r="J45309" t="s">
        <v>2340</v>
      </c>
      <c r="K45309" t="s">
        <v>48219</v>
      </c>
    </row>
    <row r="45310" spans="10:11" x14ac:dyDescent="0.25">
      <c r="J45310" t="s">
        <v>2340</v>
      </c>
      <c r="K45310" t="s">
        <v>48220</v>
      </c>
    </row>
    <row r="45311" spans="10:11" x14ac:dyDescent="0.25">
      <c r="J45311" t="s">
        <v>2340</v>
      </c>
      <c r="K45311" t="s">
        <v>48221</v>
      </c>
    </row>
    <row r="45312" spans="10:11" x14ac:dyDescent="0.25">
      <c r="J45312" t="s">
        <v>2340</v>
      </c>
      <c r="K45312" t="s">
        <v>48222</v>
      </c>
    </row>
    <row r="45313" spans="10:11" x14ac:dyDescent="0.25">
      <c r="J45313" t="s">
        <v>2340</v>
      </c>
      <c r="K45313" t="s">
        <v>48223</v>
      </c>
    </row>
    <row r="45314" spans="10:11" x14ac:dyDescent="0.25">
      <c r="J45314" t="s">
        <v>2340</v>
      </c>
      <c r="K45314" t="s">
        <v>48224</v>
      </c>
    </row>
    <row r="45315" spans="10:11" x14ac:dyDescent="0.25">
      <c r="J45315" t="s">
        <v>2340</v>
      </c>
      <c r="K45315" t="s">
        <v>48225</v>
      </c>
    </row>
    <row r="45316" spans="10:11" x14ac:dyDescent="0.25">
      <c r="J45316" t="s">
        <v>2340</v>
      </c>
      <c r="K45316" t="s">
        <v>48226</v>
      </c>
    </row>
    <row r="45317" spans="10:11" x14ac:dyDescent="0.25">
      <c r="J45317" t="s">
        <v>2340</v>
      </c>
      <c r="K45317" t="s">
        <v>48227</v>
      </c>
    </row>
    <row r="45318" spans="10:11" x14ac:dyDescent="0.25">
      <c r="J45318" t="s">
        <v>2340</v>
      </c>
      <c r="K45318" t="s">
        <v>48228</v>
      </c>
    </row>
    <row r="45319" spans="10:11" x14ac:dyDescent="0.25">
      <c r="J45319" t="s">
        <v>2340</v>
      </c>
      <c r="K45319" t="s">
        <v>48229</v>
      </c>
    </row>
    <row r="45320" spans="10:11" x14ac:dyDescent="0.25">
      <c r="J45320" t="s">
        <v>2340</v>
      </c>
      <c r="K45320" t="s">
        <v>48230</v>
      </c>
    </row>
    <row r="45321" spans="10:11" x14ac:dyDescent="0.25">
      <c r="J45321" t="s">
        <v>2340</v>
      </c>
      <c r="K45321" t="s">
        <v>48231</v>
      </c>
    </row>
    <row r="45322" spans="10:11" x14ac:dyDescent="0.25">
      <c r="J45322" t="s">
        <v>2340</v>
      </c>
      <c r="K45322" t="s">
        <v>48232</v>
      </c>
    </row>
    <row r="45323" spans="10:11" x14ac:dyDescent="0.25">
      <c r="J45323" t="s">
        <v>2340</v>
      </c>
      <c r="K45323" t="s">
        <v>48233</v>
      </c>
    </row>
    <row r="45324" spans="10:11" x14ac:dyDescent="0.25">
      <c r="J45324" t="s">
        <v>2340</v>
      </c>
      <c r="K45324" t="s">
        <v>48234</v>
      </c>
    </row>
    <row r="45325" spans="10:11" x14ac:dyDescent="0.25">
      <c r="J45325" t="s">
        <v>2340</v>
      </c>
      <c r="K45325" t="s">
        <v>48235</v>
      </c>
    </row>
    <row r="45326" spans="10:11" x14ac:dyDescent="0.25">
      <c r="J45326" t="s">
        <v>2340</v>
      </c>
      <c r="K45326" t="s">
        <v>48236</v>
      </c>
    </row>
    <row r="45327" spans="10:11" x14ac:dyDescent="0.25">
      <c r="J45327" t="s">
        <v>2340</v>
      </c>
      <c r="K45327" t="s">
        <v>48237</v>
      </c>
    </row>
    <row r="45328" spans="10:11" x14ac:dyDescent="0.25">
      <c r="J45328" t="s">
        <v>2340</v>
      </c>
      <c r="K45328" t="s">
        <v>48238</v>
      </c>
    </row>
    <row r="45329" spans="10:11" x14ac:dyDescent="0.25">
      <c r="J45329" t="s">
        <v>2340</v>
      </c>
      <c r="K45329" t="s">
        <v>48239</v>
      </c>
    </row>
    <row r="45330" spans="10:11" x14ac:dyDescent="0.25">
      <c r="J45330" t="s">
        <v>2340</v>
      </c>
      <c r="K45330" t="s">
        <v>48240</v>
      </c>
    </row>
    <row r="45331" spans="10:11" x14ac:dyDescent="0.25">
      <c r="J45331" t="s">
        <v>2340</v>
      </c>
      <c r="K45331" t="s">
        <v>48241</v>
      </c>
    </row>
    <row r="45332" spans="10:11" x14ac:dyDescent="0.25">
      <c r="J45332" t="s">
        <v>2340</v>
      </c>
      <c r="K45332" t="s">
        <v>48242</v>
      </c>
    </row>
    <row r="45333" spans="10:11" x14ac:dyDescent="0.25">
      <c r="J45333" t="s">
        <v>2340</v>
      </c>
      <c r="K45333" t="s">
        <v>48243</v>
      </c>
    </row>
    <row r="45334" spans="10:11" x14ac:dyDescent="0.25">
      <c r="J45334" t="s">
        <v>2340</v>
      </c>
      <c r="K45334" t="s">
        <v>48244</v>
      </c>
    </row>
    <row r="45335" spans="10:11" x14ac:dyDescent="0.25">
      <c r="J45335" t="s">
        <v>2340</v>
      </c>
      <c r="K45335" t="s">
        <v>48245</v>
      </c>
    </row>
    <row r="45336" spans="10:11" x14ac:dyDescent="0.25">
      <c r="J45336" t="s">
        <v>2340</v>
      </c>
      <c r="K45336" t="s">
        <v>48246</v>
      </c>
    </row>
    <row r="45337" spans="10:11" x14ac:dyDescent="0.25">
      <c r="J45337" t="s">
        <v>2340</v>
      </c>
      <c r="K45337" t="s">
        <v>48247</v>
      </c>
    </row>
    <row r="45338" spans="10:11" x14ac:dyDescent="0.25">
      <c r="J45338" t="s">
        <v>2340</v>
      </c>
      <c r="K45338" t="s">
        <v>48248</v>
      </c>
    </row>
    <row r="45339" spans="10:11" x14ac:dyDescent="0.25">
      <c r="J45339" t="s">
        <v>2340</v>
      </c>
      <c r="K45339" t="s">
        <v>48249</v>
      </c>
    </row>
    <row r="45340" spans="10:11" x14ac:dyDescent="0.25">
      <c r="J45340" t="s">
        <v>2340</v>
      </c>
      <c r="K45340" t="s">
        <v>48250</v>
      </c>
    </row>
    <row r="45341" spans="10:11" x14ac:dyDescent="0.25">
      <c r="J45341" t="s">
        <v>2340</v>
      </c>
      <c r="K45341" t="s">
        <v>48251</v>
      </c>
    </row>
    <row r="45342" spans="10:11" x14ac:dyDescent="0.25">
      <c r="J45342" t="s">
        <v>2340</v>
      </c>
      <c r="K45342" t="s">
        <v>48252</v>
      </c>
    </row>
    <row r="45343" spans="10:11" x14ac:dyDescent="0.25">
      <c r="J45343" t="s">
        <v>2340</v>
      </c>
      <c r="K45343" t="s">
        <v>48253</v>
      </c>
    </row>
    <row r="45344" spans="10:11" x14ac:dyDescent="0.25">
      <c r="J45344" t="s">
        <v>2340</v>
      </c>
      <c r="K45344" t="s">
        <v>48254</v>
      </c>
    </row>
    <row r="45345" spans="10:11" x14ac:dyDescent="0.25">
      <c r="J45345" t="s">
        <v>2340</v>
      </c>
      <c r="K45345" t="s">
        <v>48255</v>
      </c>
    </row>
    <row r="45346" spans="10:11" x14ac:dyDescent="0.25">
      <c r="J45346" t="s">
        <v>2340</v>
      </c>
      <c r="K45346" t="s">
        <v>48256</v>
      </c>
    </row>
    <row r="45347" spans="10:11" x14ac:dyDescent="0.25">
      <c r="J45347" t="s">
        <v>2340</v>
      </c>
      <c r="K45347" t="s">
        <v>48257</v>
      </c>
    </row>
    <row r="45348" spans="10:11" x14ac:dyDescent="0.25">
      <c r="J45348" t="s">
        <v>2340</v>
      </c>
      <c r="K45348" t="s">
        <v>48258</v>
      </c>
    </row>
    <row r="45349" spans="10:11" x14ac:dyDescent="0.25">
      <c r="J45349" t="s">
        <v>2340</v>
      </c>
      <c r="K45349" t="s">
        <v>48259</v>
      </c>
    </row>
    <row r="45350" spans="10:11" x14ac:dyDescent="0.25">
      <c r="J45350" t="s">
        <v>2340</v>
      </c>
      <c r="K45350" t="s">
        <v>48260</v>
      </c>
    </row>
    <row r="45351" spans="10:11" x14ac:dyDescent="0.25">
      <c r="J45351" t="s">
        <v>2340</v>
      </c>
      <c r="K45351" t="s">
        <v>48261</v>
      </c>
    </row>
    <row r="45352" spans="10:11" x14ac:dyDescent="0.25">
      <c r="J45352" t="s">
        <v>2340</v>
      </c>
      <c r="K45352" t="s">
        <v>48262</v>
      </c>
    </row>
    <row r="45353" spans="10:11" x14ac:dyDescent="0.25">
      <c r="J45353" t="s">
        <v>2340</v>
      </c>
      <c r="K45353" t="s">
        <v>48263</v>
      </c>
    </row>
    <row r="45354" spans="10:11" x14ac:dyDescent="0.25">
      <c r="J45354" t="s">
        <v>2340</v>
      </c>
      <c r="K45354" t="s">
        <v>48264</v>
      </c>
    </row>
    <row r="45355" spans="10:11" x14ac:dyDescent="0.25">
      <c r="J45355" t="s">
        <v>2340</v>
      </c>
      <c r="K45355" t="s">
        <v>48265</v>
      </c>
    </row>
    <row r="45356" spans="10:11" x14ac:dyDescent="0.25">
      <c r="J45356" t="s">
        <v>2340</v>
      </c>
      <c r="K45356" t="s">
        <v>48266</v>
      </c>
    </row>
    <row r="45357" spans="10:11" x14ac:dyDescent="0.25">
      <c r="J45357" t="s">
        <v>2340</v>
      </c>
      <c r="K45357" t="s">
        <v>48267</v>
      </c>
    </row>
    <row r="45358" spans="10:11" x14ac:dyDescent="0.25">
      <c r="J45358" t="s">
        <v>2340</v>
      </c>
      <c r="K45358" t="s">
        <v>48268</v>
      </c>
    </row>
    <row r="45359" spans="10:11" x14ac:dyDescent="0.25">
      <c r="J45359" t="s">
        <v>2340</v>
      </c>
      <c r="K45359" t="s">
        <v>48269</v>
      </c>
    </row>
    <row r="45360" spans="10:11" x14ac:dyDescent="0.25">
      <c r="J45360" t="s">
        <v>2340</v>
      </c>
      <c r="K45360" t="s">
        <v>48270</v>
      </c>
    </row>
    <row r="45361" spans="10:11" x14ac:dyDescent="0.25">
      <c r="J45361" t="s">
        <v>2340</v>
      </c>
      <c r="K45361" t="s">
        <v>48271</v>
      </c>
    </row>
    <row r="45362" spans="10:11" x14ac:dyDescent="0.25">
      <c r="J45362" t="s">
        <v>2340</v>
      </c>
      <c r="K45362" t="s">
        <v>48272</v>
      </c>
    </row>
    <row r="45363" spans="10:11" x14ac:dyDescent="0.25">
      <c r="J45363" t="s">
        <v>2340</v>
      </c>
      <c r="K45363" t="s">
        <v>48273</v>
      </c>
    </row>
    <row r="45364" spans="10:11" x14ac:dyDescent="0.25">
      <c r="J45364" t="s">
        <v>2340</v>
      </c>
      <c r="K45364" t="s">
        <v>48274</v>
      </c>
    </row>
    <row r="45365" spans="10:11" x14ac:dyDescent="0.25">
      <c r="J45365" t="s">
        <v>2340</v>
      </c>
      <c r="K45365" t="s">
        <v>48275</v>
      </c>
    </row>
    <row r="45366" spans="10:11" x14ac:dyDescent="0.25">
      <c r="J45366" t="s">
        <v>2340</v>
      </c>
      <c r="K45366" t="s">
        <v>48276</v>
      </c>
    </row>
    <row r="45367" spans="10:11" x14ac:dyDescent="0.25">
      <c r="J45367" t="s">
        <v>2340</v>
      </c>
      <c r="K45367" t="s">
        <v>48277</v>
      </c>
    </row>
    <row r="45368" spans="10:11" x14ac:dyDescent="0.25">
      <c r="J45368" t="s">
        <v>2340</v>
      </c>
      <c r="K45368" t="s">
        <v>48278</v>
      </c>
    </row>
    <row r="45369" spans="10:11" x14ac:dyDescent="0.25">
      <c r="J45369" t="s">
        <v>2340</v>
      </c>
      <c r="K45369" t="s">
        <v>48279</v>
      </c>
    </row>
    <row r="45370" spans="10:11" x14ac:dyDescent="0.25">
      <c r="J45370" t="s">
        <v>2340</v>
      </c>
      <c r="K45370" t="s">
        <v>48280</v>
      </c>
    </row>
    <row r="45371" spans="10:11" x14ac:dyDescent="0.25">
      <c r="J45371" t="s">
        <v>2340</v>
      </c>
      <c r="K45371" t="s">
        <v>48281</v>
      </c>
    </row>
    <row r="45372" spans="10:11" x14ac:dyDescent="0.25">
      <c r="J45372" t="s">
        <v>2340</v>
      </c>
      <c r="K45372" t="s">
        <v>48282</v>
      </c>
    </row>
    <row r="45373" spans="10:11" x14ac:dyDescent="0.25">
      <c r="J45373" t="s">
        <v>2340</v>
      </c>
      <c r="K45373" t="s">
        <v>48283</v>
      </c>
    </row>
    <row r="45374" spans="10:11" x14ac:dyDescent="0.25">
      <c r="J45374" t="s">
        <v>2340</v>
      </c>
      <c r="K45374" t="s">
        <v>48284</v>
      </c>
    </row>
    <row r="45375" spans="10:11" x14ac:dyDescent="0.25">
      <c r="J45375" t="s">
        <v>2340</v>
      </c>
      <c r="K45375" t="s">
        <v>48285</v>
      </c>
    </row>
    <row r="45376" spans="10:11" x14ac:dyDescent="0.25">
      <c r="J45376" t="s">
        <v>2340</v>
      </c>
      <c r="K45376" t="s">
        <v>48286</v>
      </c>
    </row>
    <row r="45377" spans="10:11" x14ac:dyDescent="0.25">
      <c r="J45377" t="s">
        <v>2340</v>
      </c>
      <c r="K45377" t="s">
        <v>48287</v>
      </c>
    </row>
    <row r="45378" spans="10:11" x14ac:dyDescent="0.25">
      <c r="J45378" t="s">
        <v>2340</v>
      </c>
      <c r="K45378" t="s">
        <v>48288</v>
      </c>
    </row>
    <row r="45379" spans="10:11" x14ac:dyDescent="0.25">
      <c r="J45379" t="s">
        <v>2340</v>
      </c>
      <c r="K45379" t="s">
        <v>48289</v>
      </c>
    </row>
    <row r="45380" spans="10:11" x14ac:dyDescent="0.25">
      <c r="J45380" t="s">
        <v>2340</v>
      </c>
      <c r="K45380" t="s">
        <v>48290</v>
      </c>
    </row>
    <row r="45381" spans="10:11" x14ac:dyDescent="0.25">
      <c r="J45381" t="s">
        <v>2340</v>
      </c>
      <c r="K45381" t="s">
        <v>48291</v>
      </c>
    </row>
    <row r="45382" spans="10:11" x14ac:dyDescent="0.25">
      <c r="J45382" t="s">
        <v>2340</v>
      </c>
      <c r="K45382" t="s">
        <v>48292</v>
      </c>
    </row>
    <row r="45383" spans="10:11" x14ac:dyDescent="0.25">
      <c r="J45383" t="s">
        <v>2340</v>
      </c>
      <c r="K45383" t="s">
        <v>48293</v>
      </c>
    </row>
    <row r="45384" spans="10:11" x14ac:dyDescent="0.25">
      <c r="J45384" t="s">
        <v>2340</v>
      </c>
      <c r="K45384" t="s">
        <v>48294</v>
      </c>
    </row>
    <row r="45385" spans="10:11" x14ac:dyDescent="0.25">
      <c r="J45385" t="s">
        <v>2340</v>
      </c>
      <c r="K45385" t="s">
        <v>48295</v>
      </c>
    </row>
    <row r="45386" spans="10:11" x14ac:dyDescent="0.25">
      <c r="J45386" t="s">
        <v>2340</v>
      </c>
      <c r="K45386" t="s">
        <v>48296</v>
      </c>
    </row>
    <row r="45387" spans="10:11" x14ac:dyDescent="0.25">
      <c r="J45387" t="s">
        <v>2340</v>
      </c>
      <c r="K45387" t="s">
        <v>48297</v>
      </c>
    </row>
    <row r="45388" spans="10:11" x14ac:dyDescent="0.25">
      <c r="J45388" t="s">
        <v>2340</v>
      </c>
      <c r="K45388" t="s">
        <v>48298</v>
      </c>
    </row>
    <row r="45389" spans="10:11" x14ac:dyDescent="0.25">
      <c r="J45389" t="s">
        <v>2340</v>
      </c>
      <c r="K45389" t="s">
        <v>48299</v>
      </c>
    </row>
    <row r="45390" spans="10:11" x14ac:dyDescent="0.25">
      <c r="J45390" t="s">
        <v>2340</v>
      </c>
      <c r="K45390" t="s">
        <v>48300</v>
      </c>
    </row>
    <row r="45391" spans="10:11" x14ac:dyDescent="0.25">
      <c r="J45391" t="s">
        <v>2340</v>
      </c>
      <c r="K45391" t="s">
        <v>48301</v>
      </c>
    </row>
    <row r="45392" spans="10:11" x14ac:dyDescent="0.25">
      <c r="J45392" t="s">
        <v>2340</v>
      </c>
      <c r="K45392" t="s">
        <v>48302</v>
      </c>
    </row>
    <row r="45393" spans="10:11" x14ac:dyDescent="0.25">
      <c r="J45393" t="s">
        <v>2340</v>
      </c>
      <c r="K45393" t="s">
        <v>48303</v>
      </c>
    </row>
    <row r="45394" spans="10:11" x14ac:dyDescent="0.25">
      <c r="J45394" t="s">
        <v>2340</v>
      </c>
      <c r="K45394" t="s">
        <v>48304</v>
      </c>
    </row>
    <row r="45395" spans="10:11" x14ac:dyDescent="0.25">
      <c r="J45395" t="s">
        <v>2340</v>
      </c>
      <c r="K45395" t="s">
        <v>48305</v>
      </c>
    </row>
    <row r="45396" spans="10:11" x14ac:dyDescent="0.25">
      <c r="J45396" t="s">
        <v>2340</v>
      </c>
      <c r="K45396" t="s">
        <v>48306</v>
      </c>
    </row>
    <row r="45397" spans="10:11" x14ac:dyDescent="0.25">
      <c r="J45397" t="s">
        <v>2340</v>
      </c>
      <c r="K45397" t="s">
        <v>48307</v>
      </c>
    </row>
    <row r="45398" spans="10:11" x14ac:dyDescent="0.25">
      <c r="J45398" t="s">
        <v>2340</v>
      </c>
      <c r="K45398" t="s">
        <v>48308</v>
      </c>
    </row>
    <row r="45399" spans="10:11" x14ac:dyDescent="0.25">
      <c r="J45399" t="s">
        <v>2340</v>
      </c>
      <c r="K45399" t="s">
        <v>48309</v>
      </c>
    </row>
    <row r="45400" spans="10:11" x14ac:dyDescent="0.25">
      <c r="J45400" t="s">
        <v>2340</v>
      </c>
      <c r="K45400" t="s">
        <v>48310</v>
      </c>
    </row>
    <row r="45401" spans="10:11" x14ac:dyDescent="0.25">
      <c r="J45401" t="s">
        <v>2340</v>
      </c>
      <c r="K45401" t="s">
        <v>48311</v>
      </c>
    </row>
    <row r="45402" spans="10:11" x14ac:dyDescent="0.25">
      <c r="J45402" t="s">
        <v>2340</v>
      </c>
      <c r="K45402" t="s">
        <v>48312</v>
      </c>
    </row>
    <row r="45403" spans="10:11" x14ac:dyDescent="0.25">
      <c r="J45403" t="s">
        <v>2340</v>
      </c>
      <c r="K45403" t="s">
        <v>48313</v>
      </c>
    </row>
    <row r="45404" spans="10:11" x14ac:dyDescent="0.25">
      <c r="J45404" t="s">
        <v>2340</v>
      </c>
      <c r="K45404" t="s">
        <v>48314</v>
      </c>
    </row>
    <row r="45405" spans="10:11" x14ac:dyDescent="0.25">
      <c r="J45405" t="s">
        <v>2340</v>
      </c>
      <c r="K45405" t="s">
        <v>48315</v>
      </c>
    </row>
    <row r="45406" spans="10:11" x14ac:dyDescent="0.25">
      <c r="J45406" t="s">
        <v>2340</v>
      </c>
      <c r="K45406" t="s">
        <v>48316</v>
      </c>
    </row>
    <row r="45407" spans="10:11" x14ac:dyDescent="0.25">
      <c r="J45407" t="s">
        <v>2340</v>
      </c>
      <c r="K45407" t="s">
        <v>48317</v>
      </c>
    </row>
    <row r="45408" spans="10:11" x14ac:dyDescent="0.25">
      <c r="J45408" t="s">
        <v>2340</v>
      </c>
      <c r="K45408" t="s">
        <v>48318</v>
      </c>
    </row>
    <row r="45409" spans="10:11" x14ac:dyDescent="0.25">
      <c r="J45409" t="s">
        <v>2340</v>
      </c>
      <c r="K45409" t="s">
        <v>48319</v>
      </c>
    </row>
    <row r="45410" spans="10:11" x14ac:dyDescent="0.25">
      <c r="J45410" t="s">
        <v>2340</v>
      </c>
      <c r="K45410" t="s">
        <v>48320</v>
      </c>
    </row>
    <row r="45411" spans="10:11" x14ac:dyDescent="0.25">
      <c r="J45411" t="s">
        <v>2340</v>
      </c>
      <c r="K45411" t="s">
        <v>48321</v>
      </c>
    </row>
    <row r="45412" spans="10:11" x14ac:dyDescent="0.25">
      <c r="J45412" t="s">
        <v>2340</v>
      </c>
      <c r="K45412" t="s">
        <v>48322</v>
      </c>
    </row>
    <row r="45413" spans="10:11" x14ac:dyDescent="0.25">
      <c r="J45413" t="s">
        <v>2340</v>
      </c>
      <c r="K45413" t="s">
        <v>48323</v>
      </c>
    </row>
    <row r="45414" spans="10:11" x14ac:dyDescent="0.25">
      <c r="J45414" t="s">
        <v>998</v>
      </c>
      <c r="K45414" t="s">
        <v>48324</v>
      </c>
    </row>
    <row r="45415" spans="10:11" x14ac:dyDescent="0.25">
      <c r="J45415" t="s">
        <v>998</v>
      </c>
      <c r="K45415" t="s">
        <v>48325</v>
      </c>
    </row>
    <row r="45416" spans="10:11" x14ac:dyDescent="0.25">
      <c r="J45416" t="s">
        <v>998</v>
      </c>
      <c r="K45416" t="s">
        <v>48326</v>
      </c>
    </row>
    <row r="45417" spans="10:11" x14ac:dyDescent="0.25">
      <c r="J45417" t="s">
        <v>998</v>
      </c>
      <c r="K45417" t="s">
        <v>48327</v>
      </c>
    </row>
    <row r="45418" spans="10:11" x14ac:dyDescent="0.25">
      <c r="J45418" t="s">
        <v>998</v>
      </c>
      <c r="K45418" t="s">
        <v>48328</v>
      </c>
    </row>
    <row r="45419" spans="10:11" x14ac:dyDescent="0.25">
      <c r="J45419" t="s">
        <v>998</v>
      </c>
      <c r="K45419" t="s">
        <v>48329</v>
      </c>
    </row>
    <row r="45420" spans="10:11" x14ac:dyDescent="0.25">
      <c r="J45420" t="s">
        <v>998</v>
      </c>
      <c r="K45420" t="s">
        <v>48330</v>
      </c>
    </row>
    <row r="45421" spans="10:11" x14ac:dyDescent="0.25">
      <c r="J45421" t="s">
        <v>998</v>
      </c>
      <c r="K45421" t="s">
        <v>48331</v>
      </c>
    </row>
    <row r="45422" spans="10:11" x14ac:dyDescent="0.25">
      <c r="J45422" t="s">
        <v>998</v>
      </c>
      <c r="K45422" t="s">
        <v>48332</v>
      </c>
    </row>
    <row r="45423" spans="10:11" x14ac:dyDescent="0.25">
      <c r="J45423" t="s">
        <v>998</v>
      </c>
      <c r="K45423" t="s">
        <v>48333</v>
      </c>
    </row>
    <row r="45424" spans="10:11" x14ac:dyDescent="0.25">
      <c r="J45424" t="s">
        <v>998</v>
      </c>
      <c r="K45424" t="s">
        <v>48334</v>
      </c>
    </row>
    <row r="45425" spans="10:11" x14ac:dyDescent="0.25">
      <c r="J45425" t="s">
        <v>998</v>
      </c>
      <c r="K45425" t="s">
        <v>48335</v>
      </c>
    </row>
    <row r="45426" spans="10:11" x14ac:dyDescent="0.25">
      <c r="J45426" t="s">
        <v>998</v>
      </c>
      <c r="K45426" t="s">
        <v>48336</v>
      </c>
    </row>
    <row r="45427" spans="10:11" x14ac:dyDescent="0.25">
      <c r="J45427" t="s">
        <v>998</v>
      </c>
      <c r="K45427" t="s">
        <v>48337</v>
      </c>
    </row>
    <row r="45428" spans="10:11" x14ac:dyDescent="0.25">
      <c r="J45428" t="s">
        <v>998</v>
      </c>
      <c r="K45428" t="s">
        <v>48338</v>
      </c>
    </row>
    <row r="45429" spans="10:11" x14ac:dyDescent="0.25">
      <c r="J45429" t="s">
        <v>998</v>
      </c>
      <c r="K45429" t="s">
        <v>48339</v>
      </c>
    </row>
    <row r="45430" spans="10:11" x14ac:dyDescent="0.25">
      <c r="J45430" t="s">
        <v>998</v>
      </c>
      <c r="K45430" t="s">
        <v>48340</v>
      </c>
    </row>
    <row r="45431" spans="10:11" x14ac:dyDescent="0.25">
      <c r="J45431" t="s">
        <v>998</v>
      </c>
      <c r="K45431" t="s">
        <v>48341</v>
      </c>
    </row>
    <row r="45432" spans="10:11" x14ac:dyDescent="0.25">
      <c r="J45432" t="s">
        <v>998</v>
      </c>
      <c r="K45432" t="s">
        <v>48342</v>
      </c>
    </row>
    <row r="45433" spans="10:11" x14ac:dyDescent="0.25">
      <c r="J45433" t="s">
        <v>998</v>
      </c>
      <c r="K45433" t="s">
        <v>48343</v>
      </c>
    </row>
    <row r="45434" spans="10:11" x14ac:dyDescent="0.25">
      <c r="J45434" t="s">
        <v>998</v>
      </c>
      <c r="K45434" t="s">
        <v>48344</v>
      </c>
    </row>
    <row r="45435" spans="10:11" x14ac:dyDescent="0.25">
      <c r="J45435" t="s">
        <v>998</v>
      </c>
      <c r="K45435" t="s">
        <v>48345</v>
      </c>
    </row>
    <row r="45436" spans="10:11" x14ac:dyDescent="0.25">
      <c r="J45436" t="s">
        <v>998</v>
      </c>
      <c r="K45436" t="s">
        <v>48346</v>
      </c>
    </row>
    <row r="45437" spans="10:11" x14ac:dyDescent="0.25">
      <c r="J45437" t="s">
        <v>998</v>
      </c>
      <c r="K45437" t="s">
        <v>48347</v>
      </c>
    </row>
    <row r="45438" spans="10:11" x14ac:dyDescent="0.25">
      <c r="J45438" t="s">
        <v>998</v>
      </c>
      <c r="K45438" t="s">
        <v>48348</v>
      </c>
    </row>
    <row r="45439" spans="10:11" x14ac:dyDescent="0.25">
      <c r="J45439" t="s">
        <v>998</v>
      </c>
      <c r="K45439" t="s">
        <v>48349</v>
      </c>
    </row>
    <row r="45440" spans="10:11" x14ac:dyDescent="0.25">
      <c r="J45440" t="s">
        <v>998</v>
      </c>
      <c r="K45440" t="s">
        <v>48350</v>
      </c>
    </row>
    <row r="45441" spans="10:11" x14ac:dyDescent="0.25">
      <c r="J45441" t="s">
        <v>998</v>
      </c>
      <c r="K45441" t="s">
        <v>48351</v>
      </c>
    </row>
    <row r="45442" spans="10:11" x14ac:dyDescent="0.25">
      <c r="J45442" t="s">
        <v>998</v>
      </c>
      <c r="K45442" t="s">
        <v>48352</v>
      </c>
    </row>
    <row r="45443" spans="10:11" x14ac:dyDescent="0.25">
      <c r="J45443" t="s">
        <v>998</v>
      </c>
      <c r="K45443" t="s">
        <v>48353</v>
      </c>
    </row>
    <row r="45444" spans="10:11" x14ac:dyDescent="0.25">
      <c r="J45444" t="s">
        <v>998</v>
      </c>
      <c r="K45444" t="s">
        <v>48354</v>
      </c>
    </row>
    <row r="45445" spans="10:11" x14ac:dyDescent="0.25">
      <c r="J45445" t="s">
        <v>998</v>
      </c>
      <c r="K45445" t="s">
        <v>48355</v>
      </c>
    </row>
    <row r="45446" spans="10:11" x14ac:dyDescent="0.25">
      <c r="J45446" t="s">
        <v>998</v>
      </c>
      <c r="K45446" t="s">
        <v>48356</v>
      </c>
    </row>
    <row r="45447" spans="10:11" x14ac:dyDescent="0.25">
      <c r="J45447" t="s">
        <v>998</v>
      </c>
      <c r="K45447" t="s">
        <v>48357</v>
      </c>
    </row>
    <row r="45448" spans="10:11" x14ac:dyDescent="0.25">
      <c r="J45448" t="s">
        <v>998</v>
      </c>
      <c r="K45448" t="s">
        <v>48358</v>
      </c>
    </row>
    <row r="45449" spans="10:11" x14ac:dyDescent="0.25">
      <c r="J45449" t="s">
        <v>998</v>
      </c>
      <c r="K45449" t="s">
        <v>48359</v>
      </c>
    </row>
    <row r="45450" spans="10:11" x14ac:dyDescent="0.25">
      <c r="J45450" t="s">
        <v>998</v>
      </c>
      <c r="K45450" t="s">
        <v>48360</v>
      </c>
    </row>
    <row r="45451" spans="10:11" x14ac:dyDescent="0.25">
      <c r="J45451" t="s">
        <v>998</v>
      </c>
      <c r="K45451" t="s">
        <v>48361</v>
      </c>
    </row>
    <row r="45452" spans="10:11" x14ac:dyDescent="0.25">
      <c r="J45452" t="s">
        <v>998</v>
      </c>
      <c r="K45452" t="s">
        <v>48362</v>
      </c>
    </row>
    <row r="45453" spans="10:11" x14ac:dyDescent="0.25">
      <c r="J45453" t="s">
        <v>998</v>
      </c>
      <c r="K45453" t="s">
        <v>48363</v>
      </c>
    </row>
    <row r="45454" spans="10:11" x14ac:dyDescent="0.25">
      <c r="J45454" t="s">
        <v>998</v>
      </c>
      <c r="K45454" t="s">
        <v>48364</v>
      </c>
    </row>
    <row r="45455" spans="10:11" x14ac:dyDescent="0.25">
      <c r="J45455" t="s">
        <v>998</v>
      </c>
      <c r="K45455" t="s">
        <v>48365</v>
      </c>
    </row>
    <row r="45456" spans="10:11" x14ac:dyDescent="0.25">
      <c r="J45456" t="s">
        <v>998</v>
      </c>
      <c r="K45456" t="s">
        <v>48366</v>
      </c>
    </row>
    <row r="45457" spans="10:11" x14ac:dyDescent="0.25">
      <c r="J45457" t="s">
        <v>998</v>
      </c>
      <c r="K45457" t="s">
        <v>48367</v>
      </c>
    </row>
    <row r="45458" spans="10:11" x14ac:dyDescent="0.25">
      <c r="J45458" t="s">
        <v>998</v>
      </c>
      <c r="K45458" t="s">
        <v>48368</v>
      </c>
    </row>
    <row r="45459" spans="10:11" x14ac:dyDescent="0.25">
      <c r="J45459" t="s">
        <v>998</v>
      </c>
      <c r="K45459" t="s">
        <v>48369</v>
      </c>
    </row>
    <row r="45460" spans="10:11" x14ac:dyDescent="0.25">
      <c r="J45460" t="s">
        <v>998</v>
      </c>
      <c r="K45460" t="s">
        <v>48370</v>
      </c>
    </row>
    <row r="45461" spans="10:11" x14ac:dyDescent="0.25">
      <c r="J45461" t="s">
        <v>998</v>
      </c>
      <c r="K45461" t="s">
        <v>48371</v>
      </c>
    </row>
    <row r="45462" spans="10:11" x14ac:dyDescent="0.25">
      <c r="J45462" t="s">
        <v>998</v>
      </c>
      <c r="K45462" t="s">
        <v>48372</v>
      </c>
    </row>
    <row r="45463" spans="10:11" x14ac:dyDescent="0.25">
      <c r="J45463" t="s">
        <v>998</v>
      </c>
      <c r="K45463" t="s">
        <v>48373</v>
      </c>
    </row>
    <row r="45464" spans="10:11" x14ac:dyDescent="0.25">
      <c r="J45464" t="s">
        <v>998</v>
      </c>
      <c r="K45464" t="s">
        <v>48374</v>
      </c>
    </row>
    <row r="45465" spans="10:11" x14ac:dyDescent="0.25">
      <c r="J45465" t="s">
        <v>998</v>
      </c>
      <c r="K45465" t="s">
        <v>48375</v>
      </c>
    </row>
    <row r="45466" spans="10:11" x14ac:dyDescent="0.25">
      <c r="J45466" t="s">
        <v>998</v>
      </c>
      <c r="K45466" t="s">
        <v>48376</v>
      </c>
    </row>
    <row r="45467" spans="10:11" x14ac:dyDescent="0.25">
      <c r="J45467" t="s">
        <v>998</v>
      </c>
      <c r="K45467" t="s">
        <v>48377</v>
      </c>
    </row>
    <row r="45468" spans="10:11" x14ac:dyDescent="0.25">
      <c r="J45468" t="s">
        <v>998</v>
      </c>
      <c r="K45468" t="s">
        <v>48378</v>
      </c>
    </row>
    <row r="45469" spans="10:11" x14ac:dyDescent="0.25">
      <c r="J45469" t="s">
        <v>998</v>
      </c>
      <c r="K45469" t="s">
        <v>48379</v>
      </c>
    </row>
    <row r="45470" spans="10:11" x14ac:dyDescent="0.25">
      <c r="J45470" t="s">
        <v>998</v>
      </c>
      <c r="K45470" t="s">
        <v>48380</v>
      </c>
    </row>
    <row r="45471" spans="10:11" x14ac:dyDescent="0.25">
      <c r="J45471" t="s">
        <v>998</v>
      </c>
      <c r="K45471" t="s">
        <v>48381</v>
      </c>
    </row>
    <row r="45472" spans="10:11" x14ac:dyDescent="0.25">
      <c r="J45472" t="s">
        <v>998</v>
      </c>
      <c r="K45472" t="s">
        <v>48382</v>
      </c>
    </row>
    <row r="45473" spans="10:11" x14ac:dyDescent="0.25">
      <c r="J45473" t="s">
        <v>998</v>
      </c>
      <c r="K45473" t="s">
        <v>48383</v>
      </c>
    </row>
    <row r="45474" spans="10:11" x14ac:dyDescent="0.25">
      <c r="J45474" t="s">
        <v>998</v>
      </c>
      <c r="K45474" t="s">
        <v>48384</v>
      </c>
    </row>
    <row r="45475" spans="10:11" x14ac:dyDescent="0.25">
      <c r="J45475" t="s">
        <v>998</v>
      </c>
      <c r="K45475" t="s">
        <v>48385</v>
      </c>
    </row>
    <row r="45476" spans="10:11" x14ac:dyDescent="0.25">
      <c r="J45476" t="s">
        <v>998</v>
      </c>
      <c r="K45476" t="s">
        <v>48386</v>
      </c>
    </row>
    <row r="45477" spans="10:11" x14ac:dyDescent="0.25">
      <c r="J45477" t="s">
        <v>998</v>
      </c>
      <c r="K45477" t="s">
        <v>48387</v>
      </c>
    </row>
    <row r="45478" spans="10:11" x14ac:dyDescent="0.25">
      <c r="J45478" t="s">
        <v>998</v>
      </c>
      <c r="K45478" t="s">
        <v>48388</v>
      </c>
    </row>
    <row r="45479" spans="10:11" x14ac:dyDescent="0.25">
      <c r="J45479" t="s">
        <v>999</v>
      </c>
      <c r="K45479" t="s">
        <v>48389</v>
      </c>
    </row>
    <row r="45480" spans="10:11" x14ac:dyDescent="0.25">
      <c r="J45480" t="s">
        <v>999</v>
      </c>
      <c r="K45480" t="s">
        <v>48390</v>
      </c>
    </row>
    <row r="45481" spans="10:11" x14ac:dyDescent="0.25">
      <c r="J45481" t="s">
        <v>999</v>
      </c>
      <c r="K45481" t="s">
        <v>48391</v>
      </c>
    </row>
    <row r="45482" spans="10:11" x14ac:dyDescent="0.25">
      <c r="J45482" t="s">
        <v>999</v>
      </c>
      <c r="K45482" t="s">
        <v>48392</v>
      </c>
    </row>
    <row r="45483" spans="10:11" x14ac:dyDescent="0.25">
      <c r="J45483" t="s">
        <v>999</v>
      </c>
      <c r="K45483" t="s">
        <v>48393</v>
      </c>
    </row>
    <row r="45484" spans="10:11" x14ac:dyDescent="0.25">
      <c r="J45484" t="s">
        <v>999</v>
      </c>
      <c r="K45484" t="s">
        <v>48394</v>
      </c>
    </row>
    <row r="45485" spans="10:11" x14ac:dyDescent="0.25">
      <c r="J45485" t="s">
        <v>999</v>
      </c>
      <c r="K45485" t="s">
        <v>48395</v>
      </c>
    </row>
    <row r="45486" spans="10:11" x14ac:dyDescent="0.25">
      <c r="J45486" t="s">
        <v>999</v>
      </c>
      <c r="K45486" t="s">
        <v>48396</v>
      </c>
    </row>
    <row r="45487" spans="10:11" x14ac:dyDescent="0.25">
      <c r="J45487" t="s">
        <v>999</v>
      </c>
      <c r="K45487" t="s">
        <v>48397</v>
      </c>
    </row>
    <row r="45488" spans="10:11" x14ac:dyDescent="0.25">
      <c r="J45488" t="s">
        <v>1000</v>
      </c>
      <c r="K45488" t="s">
        <v>48398</v>
      </c>
    </row>
    <row r="45489" spans="10:11" x14ac:dyDescent="0.25">
      <c r="J45489" t="s">
        <v>1000</v>
      </c>
      <c r="K45489" t="s">
        <v>48399</v>
      </c>
    </row>
    <row r="45490" spans="10:11" x14ac:dyDescent="0.25">
      <c r="J45490" t="s">
        <v>1000</v>
      </c>
      <c r="K45490" t="s">
        <v>48400</v>
      </c>
    </row>
    <row r="45491" spans="10:11" x14ac:dyDescent="0.25">
      <c r="J45491" t="s">
        <v>1000</v>
      </c>
      <c r="K45491" t="s">
        <v>48401</v>
      </c>
    </row>
    <row r="45492" spans="10:11" x14ac:dyDescent="0.25">
      <c r="J45492" t="s">
        <v>1000</v>
      </c>
      <c r="K45492" t="s">
        <v>48402</v>
      </c>
    </row>
    <row r="45493" spans="10:11" x14ac:dyDescent="0.25">
      <c r="J45493" t="s">
        <v>1000</v>
      </c>
      <c r="K45493" t="s">
        <v>48403</v>
      </c>
    </row>
    <row r="45494" spans="10:11" x14ac:dyDescent="0.25">
      <c r="J45494" t="s">
        <v>1000</v>
      </c>
      <c r="K45494" t="s">
        <v>48404</v>
      </c>
    </row>
    <row r="45495" spans="10:11" x14ac:dyDescent="0.25">
      <c r="J45495" t="s">
        <v>1000</v>
      </c>
      <c r="K45495" t="s">
        <v>48405</v>
      </c>
    </row>
    <row r="45496" spans="10:11" x14ac:dyDescent="0.25">
      <c r="J45496" t="s">
        <v>1000</v>
      </c>
      <c r="K45496" t="s">
        <v>48406</v>
      </c>
    </row>
    <row r="45497" spans="10:11" x14ac:dyDescent="0.25">
      <c r="J45497" t="s">
        <v>1000</v>
      </c>
      <c r="K45497" t="s">
        <v>48407</v>
      </c>
    </row>
    <row r="45498" spans="10:11" x14ac:dyDescent="0.25">
      <c r="J45498" t="s">
        <v>1000</v>
      </c>
      <c r="K45498" t="s">
        <v>48408</v>
      </c>
    </row>
    <row r="45499" spans="10:11" x14ac:dyDescent="0.25">
      <c r="J45499" t="s">
        <v>1000</v>
      </c>
      <c r="K45499" t="s">
        <v>48409</v>
      </c>
    </row>
    <row r="45500" spans="10:11" x14ac:dyDescent="0.25">
      <c r="J45500" t="s">
        <v>1000</v>
      </c>
      <c r="K45500" t="s">
        <v>48410</v>
      </c>
    </row>
    <row r="45501" spans="10:11" x14ac:dyDescent="0.25">
      <c r="J45501" t="s">
        <v>1000</v>
      </c>
      <c r="K45501" t="s">
        <v>48411</v>
      </c>
    </row>
    <row r="45502" spans="10:11" x14ac:dyDescent="0.25">
      <c r="J45502" t="s">
        <v>1000</v>
      </c>
      <c r="K45502" t="s">
        <v>48412</v>
      </c>
    </row>
    <row r="45503" spans="10:11" x14ac:dyDescent="0.25">
      <c r="J45503" t="s">
        <v>1000</v>
      </c>
      <c r="K45503" t="s">
        <v>48413</v>
      </c>
    </row>
    <row r="45504" spans="10:11" x14ac:dyDescent="0.25">
      <c r="J45504" t="s">
        <v>1000</v>
      </c>
      <c r="K45504" t="s">
        <v>48414</v>
      </c>
    </row>
    <row r="45505" spans="10:11" x14ac:dyDescent="0.25">
      <c r="J45505" t="s">
        <v>1000</v>
      </c>
      <c r="K45505" t="s">
        <v>48415</v>
      </c>
    </row>
    <row r="45506" spans="10:11" x14ac:dyDescent="0.25">
      <c r="J45506" t="s">
        <v>1000</v>
      </c>
      <c r="K45506" t="s">
        <v>48416</v>
      </c>
    </row>
    <row r="45507" spans="10:11" x14ac:dyDescent="0.25">
      <c r="J45507" t="s">
        <v>1000</v>
      </c>
      <c r="K45507" t="s">
        <v>48417</v>
      </c>
    </row>
    <row r="45508" spans="10:11" x14ac:dyDescent="0.25">
      <c r="J45508" t="s">
        <v>1000</v>
      </c>
      <c r="K45508" t="s">
        <v>48418</v>
      </c>
    </row>
    <row r="45509" spans="10:11" x14ac:dyDescent="0.25">
      <c r="J45509" t="s">
        <v>1000</v>
      </c>
      <c r="K45509" t="s">
        <v>48419</v>
      </c>
    </row>
    <row r="45510" spans="10:11" x14ac:dyDescent="0.25">
      <c r="J45510" t="s">
        <v>1000</v>
      </c>
      <c r="K45510" t="s">
        <v>48420</v>
      </c>
    </row>
    <row r="45511" spans="10:11" x14ac:dyDescent="0.25">
      <c r="J45511" t="s">
        <v>1000</v>
      </c>
      <c r="K45511" t="s">
        <v>48421</v>
      </c>
    </row>
    <row r="45512" spans="10:11" x14ac:dyDescent="0.25">
      <c r="J45512" t="s">
        <v>1000</v>
      </c>
      <c r="K45512" t="s">
        <v>48422</v>
      </c>
    </row>
    <row r="45513" spans="10:11" x14ac:dyDescent="0.25">
      <c r="J45513" t="s">
        <v>1000</v>
      </c>
      <c r="K45513" t="s">
        <v>48423</v>
      </c>
    </row>
    <row r="45514" spans="10:11" x14ac:dyDescent="0.25">
      <c r="J45514" t="s">
        <v>1000</v>
      </c>
      <c r="K45514" t="s">
        <v>48424</v>
      </c>
    </row>
    <row r="45515" spans="10:11" x14ac:dyDescent="0.25">
      <c r="J45515" t="s">
        <v>1000</v>
      </c>
      <c r="K45515" t="s">
        <v>48425</v>
      </c>
    </row>
    <row r="45516" spans="10:11" x14ac:dyDescent="0.25">
      <c r="J45516" t="s">
        <v>1000</v>
      </c>
      <c r="K45516" t="s">
        <v>48426</v>
      </c>
    </row>
    <row r="45517" spans="10:11" x14ac:dyDescent="0.25">
      <c r="J45517" t="s">
        <v>1000</v>
      </c>
      <c r="K45517" t="s">
        <v>48427</v>
      </c>
    </row>
    <row r="45518" spans="10:11" x14ac:dyDescent="0.25">
      <c r="J45518" t="s">
        <v>1000</v>
      </c>
      <c r="K45518" t="s">
        <v>48428</v>
      </c>
    </row>
    <row r="45519" spans="10:11" x14ac:dyDescent="0.25">
      <c r="J45519" t="s">
        <v>1000</v>
      </c>
      <c r="K45519" t="s">
        <v>48429</v>
      </c>
    </row>
    <row r="45520" spans="10:11" x14ac:dyDescent="0.25">
      <c r="J45520" t="s">
        <v>1000</v>
      </c>
      <c r="K45520" t="s">
        <v>48430</v>
      </c>
    </row>
    <row r="45521" spans="10:11" x14ac:dyDescent="0.25">
      <c r="J45521" t="s">
        <v>1000</v>
      </c>
      <c r="K45521" t="s">
        <v>48431</v>
      </c>
    </row>
    <row r="45522" spans="10:11" x14ac:dyDescent="0.25">
      <c r="J45522" t="s">
        <v>1000</v>
      </c>
      <c r="K45522" t="s">
        <v>48432</v>
      </c>
    </row>
    <row r="45523" spans="10:11" x14ac:dyDescent="0.25">
      <c r="J45523" t="s">
        <v>1000</v>
      </c>
      <c r="K45523" t="s">
        <v>48433</v>
      </c>
    </row>
    <row r="45524" spans="10:11" x14ac:dyDescent="0.25">
      <c r="J45524" t="s">
        <v>1000</v>
      </c>
      <c r="K45524" t="s">
        <v>48434</v>
      </c>
    </row>
    <row r="45525" spans="10:11" x14ac:dyDescent="0.25">
      <c r="J45525" t="s">
        <v>1000</v>
      </c>
      <c r="K45525" t="s">
        <v>48435</v>
      </c>
    </row>
    <row r="45526" spans="10:11" x14ac:dyDescent="0.25">
      <c r="J45526" t="s">
        <v>1000</v>
      </c>
      <c r="K45526" t="s">
        <v>48436</v>
      </c>
    </row>
    <row r="45527" spans="10:11" x14ac:dyDescent="0.25">
      <c r="J45527" t="s">
        <v>1000</v>
      </c>
      <c r="K45527" t="s">
        <v>48437</v>
      </c>
    </row>
    <row r="45528" spans="10:11" x14ac:dyDescent="0.25">
      <c r="J45528" t="s">
        <v>1000</v>
      </c>
      <c r="K45528" t="s">
        <v>48438</v>
      </c>
    </row>
    <row r="45529" spans="10:11" x14ac:dyDescent="0.25">
      <c r="J45529" t="s">
        <v>1000</v>
      </c>
      <c r="K45529" t="s">
        <v>48439</v>
      </c>
    </row>
    <row r="45530" spans="10:11" x14ac:dyDescent="0.25">
      <c r="J45530" t="s">
        <v>1000</v>
      </c>
      <c r="K45530" t="s">
        <v>48440</v>
      </c>
    </row>
    <row r="45531" spans="10:11" x14ac:dyDescent="0.25">
      <c r="J45531" t="s">
        <v>1000</v>
      </c>
      <c r="K45531" t="s">
        <v>48441</v>
      </c>
    </row>
    <row r="45532" spans="10:11" x14ac:dyDescent="0.25">
      <c r="J45532" t="s">
        <v>1000</v>
      </c>
      <c r="K45532" t="s">
        <v>48442</v>
      </c>
    </row>
    <row r="45533" spans="10:11" x14ac:dyDescent="0.25">
      <c r="J45533" t="s">
        <v>1000</v>
      </c>
      <c r="K45533" t="s">
        <v>48443</v>
      </c>
    </row>
    <row r="45534" spans="10:11" x14ac:dyDescent="0.25">
      <c r="J45534" t="s">
        <v>1000</v>
      </c>
      <c r="K45534" t="s">
        <v>48444</v>
      </c>
    </row>
    <row r="45535" spans="10:11" x14ac:dyDescent="0.25">
      <c r="J45535" t="s">
        <v>1000</v>
      </c>
      <c r="K45535" t="s">
        <v>48445</v>
      </c>
    </row>
    <row r="45536" spans="10:11" x14ac:dyDescent="0.25">
      <c r="J45536" t="s">
        <v>1000</v>
      </c>
      <c r="K45536" t="s">
        <v>48446</v>
      </c>
    </row>
    <row r="45537" spans="10:11" x14ac:dyDescent="0.25">
      <c r="J45537" t="s">
        <v>1000</v>
      </c>
      <c r="K45537" t="s">
        <v>48447</v>
      </c>
    </row>
    <row r="45538" spans="10:11" x14ac:dyDescent="0.25">
      <c r="J45538" t="s">
        <v>1000</v>
      </c>
      <c r="K45538" t="s">
        <v>48448</v>
      </c>
    </row>
    <row r="45539" spans="10:11" x14ac:dyDescent="0.25">
      <c r="J45539" t="s">
        <v>1000</v>
      </c>
      <c r="K45539" t="s">
        <v>48449</v>
      </c>
    </row>
    <row r="45540" spans="10:11" x14ac:dyDescent="0.25">
      <c r="J45540" t="s">
        <v>1000</v>
      </c>
      <c r="K45540" t="s">
        <v>48450</v>
      </c>
    </row>
    <row r="45541" spans="10:11" x14ac:dyDescent="0.25">
      <c r="J45541" t="s">
        <v>1000</v>
      </c>
      <c r="K45541" t="s">
        <v>48451</v>
      </c>
    </row>
    <row r="45542" spans="10:11" x14ac:dyDescent="0.25">
      <c r="J45542" t="s">
        <v>1000</v>
      </c>
      <c r="K45542" t="s">
        <v>48452</v>
      </c>
    </row>
    <row r="45543" spans="10:11" x14ac:dyDescent="0.25">
      <c r="J45543" t="s">
        <v>1000</v>
      </c>
      <c r="K45543" t="s">
        <v>48453</v>
      </c>
    </row>
    <row r="45544" spans="10:11" x14ac:dyDescent="0.25">
      <c r="J45544" t="s">
        <v>1000</v>
      </c>
      <c r="K45544" t="s">
        <v>48454</v>
      </c>
    </row>
    <row r="45545" spans="10:11" x14ac:dyDescent="0.25">
      <c r="J45545" t="s">
        <v>1000</v>
      </c>
      <c r="K45545" t="s">
        <v>48455</v>
      </c>
    </row>
    <row r="45546" spans="10:11" x14ac:dyDescent="0.25">
      <c r="J45546" t="s">
        <v>1000</v>
      </c>
      <c r="K45546" t="s">
        <v>48456</v>
      </c>
    </row>
    <row r="45547" spans="10:11" x14ac:dyDescent="0.25">
      <c r="J45547" t="s">
        <v>1000</v>
      </c>
      <c r="K45547" t="s">
        <v>48457</v>
      </c>
    </row>
    <row r="45548" spans="10:11" x14ac:dyDescent="0.25">
      <c r="J45548" t="s">
        <v>1000</v>
      </c>
      <c r="K45548" t="s">
        <v>48458</v>
      </c>
    </row>
    <row r="45549" spans="10:11" x14ac:dyDescent="0.25">
      <c r="J45549" t="s">
        <v>1000</v>
      </c>
      <c r="K45549" t="s">
        <v>48459</v>
      </c>
    </row>
    <row r="45550" spans="10:11" x14ac:dyDescent="0.25">
      <c r="J45550" t="s">
        <v>1000</v>
      </c>
      <c r="K45550" t="s">
        <v>48460</v>
      </c>
    </row>
    <row r="45551" spans="10:11" x14ac:dyDescent="0.25">
      <c r="J45551" t="s">
        <v>1000</v>
      </c>
      <c r="K45551" t="s">
        <v>48461</v>
      </c>
    </row>
    <row r="45552" spans="10:11" x14ac:dyDescent="0.25">
      <c r="J45552" t="s">
        <v>1000</v>
      </c>
      <c r="K45552" t="s">
        <v>48462</v>
      </c>
    </row>
    <row r="45553" spans="10:11" x14ac:dyDescent="0.25">
      <c r="J45553" t="s">
        <v>1000</v>
      </c>
      <c r="K45553" t="s">
        <v>48463</v>
      </c>
    </row>
    <row r="45554" spans="10:11" x14ac:dyDescent="0.25">
      <c r="J45554" t="s">
        <v>1000</v>
      </c>
      <c r="K45554" t="s">
        <v>48464</v>
      </c>
    </row>
    <row r="45555" spans="10:11" x14ac:dyDescent="0.25">
      <c r="J45555" t="s">
        <v>1000</v>
      </c>
      <c r="K45555" t="s">
        <v>48465</v>
      </c>
    </row>
    <row r="45556" spans="10:11" x14ac:dyDescent="0.25">
      <c r="J45556" t="s">
        <v>1000</v>
      </c>
      <c r="K45556" t="s">
        <v>48466</v>
      </c>
    </row>
    <row r="45557" spans="10:11" x14ac:dyDescent="0.25">
      <c r="J45557" t="s">
        <v>1000</v>
      </c>
      <c r="K45557" t="s">
        <v>48467</v>
      </c>
    </row>
    <row r="45558" spans="10:11" x14ac:dyDescent="0.25">
      <c r="J45558" t="s">
        <v>1000</v>
      </c>
      <c r="K45558" t="s">
        <v>48468</v>
      </c>
    </row>
    <row r="45559" spans="10:11" x14ac:dyDescent="0.25">
      <c r="J45559" t="s">
        <v>1000</v>
      </c>
      <c r="K45559" t="s">
        <v>48469</v>
      </c>
    </row>
    <row r="45560" spans="10:11" x14ac:dyDescent="0.25">
      <c r="J45560" t="s">
        <v>1000</v>
      </c>
      <c r="K45560" t="s">
        <v>48470</v>
      </c>
    </row>
    <row r="45561" spans="10:11" x14ac:dyDescent="0.25">
      <c r="J45561" t="s">
        <v>1000</v>
      </c>
      <c r="K45561" t="s">
        <v>48471</v>
      </c>
    </row>
    <row r="45562" spans="10:11" x14ac:dyDescent="0.25">
      <c r="J45562" t="s">
        <v>1000</v>
      </c>
      <c r="K45562" t="s">
        <v>48472</v>
      </c>
    </row>
    <row r="45563" spans="10:11" x14ac:dyDescent="0.25">
      <c r="J45563" t="s">
        <v>1000</v>
      </c>
      <c r="K45563" t="s">
        <v>48473</v>
      </c>
    </row>
    <row r="45564" spans="10:11" x14ac:dyDescent="0.25">
      <c r="J45564" t="s">
        <v>1000</v>
      </c>
      <c r="K45564" t="s">
        <v>48474</v>
      </c>
    </row>
    <row r="45565" spans="10:11" x14ac:dyDescent="0.25">
      <c r="J45565" t="s">
        <v>1000</v>
      </c>
      <c r="K45565" t="s">
        <v>48475</v>
      </c>
    </row>
    <row r="45566" spans="10:11" x14ac:dyDescent="0.25">
      <c r="J45566" t="s">
        <v>1000</v>
      </c>
      <c r="K45566" t="s">
        <v>48476</v>
      </c>
    </row>
    <row r="45567" spans="10:11" x14ac:dyDescent="0.25">
      <c r="J45567" t="s">
        <v>1000</v>
      </c>
      <c r="K45567" t="s">
        <v>48477</v>
      </c>
    </row>
    <row r="45568" spans="10:11" x14ac:dyDescent="0.25">
      <c r="J45568" t="s">
        <v>1000</v>
      </c>
      <c r="K45568" t="s">
        <v>48478</v>
      </c>
    </row>
    <row r="45569" spans="10:11" x14ac:dyDescent="0.25">
      <c r="J45569" t="s">
        <v>1000</v>
      </c>
      <c r="K45569" t="s">
        <v>48479</v>
      </c>
    </row>
    <row r="45570" spans="10:11" x14ac:dyDescent="0.25">
      <c r="J45570" t="s">
        <v>1000</v>
      </c>
      <c r="K45570" t="s">
        <v>48480</v>
      </c>
    </row>
    <row r="45571" spans="10:11" x14ac:dyDescent="0.25">
      <c r="J45571" t="s">
        <v>1000</v>
      </c>
      <c r="K45571" t="s">
        <v>48481</v>
      </c>
    </row>
    <row r="45572" spans="10:11" x14ac:dyDescent="0.25">
      <c r="J45572" t="s">
        <v>1000</v>
      </c>
      <c r="K45572" t="s">
        <v>48482</v>
      </c>
    </row>
    <row r="45573" spans="10:11" x14ac:dyDescent="0.25">
      <c r="J45573" t="s">
        <v>1000</v>
      </c>
      <c r="K45573" t="s">
        <v>48483</v>
      </c>
    </row>
    <row r="45574" spans="10:11" x14ac:dyDescent="0.25">
      <c r="J45574" t="s">
        <v>1000</v>
      </c>
      <c r="K45574" t="s">
        <v>48484</v>
      </c>
    </row>
    <row r="45575" spans="10:11" x14ac:dyDescent="0.25">
      <c r="J45575" t="s">
        <v>1000</v>
      </c>
      <c r="K45575" t="s">
        <v>48485</v>
      </c>
    </row>
    <row r="45576" spans="10:11" x14ac:dyDescent="0.25">
      <c r="J45576" t="s">
        <v>1000</v>
      </c>
      <c r="K45576" t="s">
        <v>48486</v>
      </c>
    </row>
    <row r="45577" spans="10:11" x14ac:dyDescent="0.25">
      <c r="J45577" t="s">
        <v>1000</v>
      </c>
      <c r="K45577" t="s">
        <v>48487</v>
      </c>
    </row>
    <row r="45578" spans="10:11" x14ac:dyDescent="0.25">
      <c r="J45578" t="s">
        <v>1000</v>
      </c>
      <c r="K45578" t="s">
        <v>48488</v>
      </c>
    </row>
    <row r="45579" spans="10:11" x14ac:dyDescent="0.25">
      <c r="J45579" t="s">
        <v>1000</v>
      </c>
      <c r="K45579" t="s">
        <v>48489</v>
      </c>
    </row>
    <row r="45580" spans="10:11" x14ac:dyDescent="0.25">
      <c r="J45580" t="s">
        <v>1000</v>
      </c>
      <c r="K45580" t="s">
        <v>48490</v>
      </c>
    </row>
    <row r="45581" spans="10:11" x14ac:dyDescent="0.25">
      <c r="J45581" t="s">
        <v>1000</v>
      </c>
      <c r="K45581" t="s">
        <v>48491</v>
      </c>
    </row>
    <row r="45582" spans="10:11" x14ac:dyDescent="0.25">
      <c r="J45582" t="s">
        <v>1500</v>
      </c>
      <c r="K45582" t="s">
        <v>48492</v>
      </c>
    </row>
    <row r="45583" spans="10:11" x14ac:dyDescent="0.25">
      <c r="J45583" t="s">
        <v>1500</v>
      </c>
      <c r="K45583" t="s">
        <v>48493</v>
      </c>
    </row>
    <row r="45584" spans="10:11" x14ac:dyDescent="0.25">
      <c r="J45584" t="s">
        <v>1500</v>
      </c>
      <c r="K45584" t="s">
        <v>48494</v>
      </c>
    </row>
    <row r="45585" spans="10:11" x14ac:dyDescent="0.25">
      <c r="J45585" t="s">
        <v>1500</v>
      </c>
      <c r="K45585" t="s">
        <v>48495</v>
      </c>
    </row>
    <row r="45586" spans="10:11" x14ac:dyDescent="0.25">
      <c r="J45586" t="s">
        <v>1500</v>
      </c>
      <c r="K45586" t="s">
        <v>48496</v>
      </c>
    </row>
    <row r="45587" spans="10:11" x14ac:dyDescent="0.25">
      <c r="J45587" t="s">
        <v>1500</v>
      </c>
      <c r="K45587" t="s">
        <v>48497</v>
      </c>
    </row>
    <row r="45588" spans="10:11" x14ac:dyDescent="0.25">
      <c r="J45588" t="s">
        <v>1500</v>
      </c>
      <c r="K45588" t="s">
        <v>48498</v>
      </c>
    </row>
    <row r="45589" spans="10:11" x14ac:dyDescent="0.25">
      <c r="J45589" t="s">
        <v>1500</v>
      </c>
      <c r="K45589" t="s">
        <v>48499</v>
      </c>
    </row>
    <row r="45590" spans="10:11" x14ac:dyDescent="0.25">
      <c r="J45590" t="s">
        <v>1500</v>
      </c>
      <c r="K45590" t="s">
        <v>48500</v>
      </c>
    </row>
    <row r="45591" spans="10:11" x14ac:dyDescent="0.25">
      <c r="J45591" t="s">
        <v>1500</v>
      </c>
      <c r="K45591" t="s">
        <v>48501</v>
      </c>
    </row>
    <row r="45592" spans="10:11" x14ac:dyDescent="0.25">
      <c r="J45592" t="s">
        <v>1500</v>
      </c>
      <c r="K45592" t="s">
        <v>48502</v>
      </c>
    </row>
    <row r="45593" spans="10:11" x14ac:dyDescent="0.25">
      <c r="J45593" t="s">
        <v>1500</v>
      </c>
      <c r="K45593" t="s">
        <v>48503</v>
      </c>
    </row>
    <row r="45594" spans="10:11" x14ac:dyDescent="0.25">
      <c r="J45594" t="s">
        <v>1500</v>
      </c>
      <c r="K45594" t="s">
        <v>48504</v>
      </c>
    </row>
    <row r="45595" spans="10:11" x14ac:dyDescent="0.25">
      <c r="J45595" t="s">
        <v>1500</v>
      </c>
      <c r="K45595" t="s">
        <v>48505</v>
      </c>
    </row>
    <row r="45596" spans="10:11" x14ac:dyDescent="0.25">
      <c r="J45596" t="s">
        <v>1500</v>
      </c>
      <c r="K45596" t="s">
        <v>48506</v>
      </c>
    </row>
    <row r="45597" spans="10:11" x14ac:dyDescent="0.25">
      <c r="J45597" t="s">
        <v>1500</v>
      </c>
      <c r="K45597" t="s">
        <v>48507</v>
      </c>
    </row>
    <row r="45598" spans="10:11" x14ac:dyDescent="0.25">
      <c r="J45598" t="s">
        <v>1500</v>
      </c>
      <c r="K45598" t="s">
        <v>48508</v>
      </c>
    </row>
    <row r="45599" spans="10:11" x14ac:dyDescent="0.25">
      <c r="J45599" t="s">
        <v>1500</v>
      </c>
      <c r="K45599" t="s">
        <v>48509</v>
      </c>
    </row>
    <row r="45600" spans="10:11" x14ac:dyDescent="0.25">
      <c r="J45600" t="s">
        <v>1500</v>
      </c>
      <c r="K45600" t="s">
        <v>48510</v>
      </c>
    </row>
    <row r="45601" spans="10:11" x14ac:dyDescent="0.25">
      <c r="J45601" t="s">
        <v>1500</v>
      </c>
      <c r="K45601" t="s">
        <v>48511</v>
      </c>
    </row>
    <row r="45602" spans="10:11" x14ac:dyDescent="0.25">
      <c r="J45602" t="s">
        <v>1500</v>
      </c>
      <c r="K45602" t="s">
        <v>48512</v>
      </c>
    </row>
    <row r="45603" spans="10:11" x14ac:dyDescent="0.25">
      <c r="J45603" t="s">
        <v>1500</v>
      </c>
      <c r="K45603" t="s">
        <v>48513</v>
      </c>
    </row>
    <row r="45604" spans="10:11" x14ac:dyDescent="0.25">
      <c r="J45604" t="s">
        <v>1500</v>
      </c>
      <c r="K45604" t="s">
        <v>48514</v>
      </c>
    </row>
    <row r="45605" spans="10:11" x14ac:dyDescent="0.25">
      <c r="J45605" t="s">
        <v>1500</v>
      </c>
      <c r="K45605" t="s">
        <v>48515</v>
      </c>
    </row>
    <row r="45606" spans="10:11" x14ac:dyDescent="0.25">
      <c r="J45606" t="s">
        <v>1500</v>
      </c>
      <c r="K45606" t="s">
        <v>48516</v>
      </c>
    </row>
    <row r="45607" spans="10:11" x14ac:dyDescent="0.25">
      <c r="J45607" t="s">
        <v>1500</v>
      </c>
      <c r="K45607" t="s">
        <v>48517</v>
      </c>
    </row>
    <row r="45608" spans="10:11" x14ac:dyDescent="0.25">
      <c r="J45608" t="s">
        <v>1500</v>
      </c>
      <c r="K45608" t="s">
        <v>48518</v>
      </c>
    </row>
    <row r="45609" spans="10:11" x14ac:dyDescent="0.25">
      <c r="J45609" t="s">
        <v>1500</v>
      </c>
      <c r="K45609" t="s">
        <v>48519</v>
      </c>
    </row>
    <row r="45610" spans="10:11" x14ac:dyDescent="0.25">
      <c r="J45610" t="s">
        <v>1500</v>
      </c>
      <c r="K45610" t="s">
        <v>48520</v>
      </c>
    </row>
    <row r="45611" spans="10:11" x14ac:dyDescent="0.25">
      <c r="J45611" t="s">
        <v>1500</v>
      </c>
      <c r="K45611" t="s">
        <v>48521</v>
      </c>
    </row>
    <row r="45612" spans="10:11" x14ac:dyDescent="0.25">
      <c r="J45612" t="s">
        <v>1500</v>
      </c>
      <c r="K45612" t="s">
        <v>48522</v>
      </c>
    </row>
    <row r="45613" spans="10:11" x14ac:dyDescent="0.25">
      <c r="J45613" t="s">
        <v>1500</v>
      </c>
      <c r="K45613" t="s">
        <v>48523</v>
      </c>
    </row>
    <row r="45614" spans="10:11" x14ac:dyDescent="0.25">
      <c r="J45614" t="s">
        <v>1500</v>
      </c>
      <c r="K45614" t="s">
        <v>48524</v>
      </c>
    </row>
    <row r="45615" spans="10:11" x14ac:dyDescent="0.25">
      <c r="J45615" t="s">
        <v>1500</v>
      </c>
      <c r="K45615" t="s">
        <v>48525</v>
      </c>
    </row>
    <row r="45616" spans="10:11" x14ac:dyDescent="0.25">
      <c r="J45616" t="s">
        <v>1500</v>
      </c>
      <c r="K45616" t="s">
        <v>48526</v>
      </c>
    </row>
    <row r="45617" spans="10:11" x14ac:dyDescent="0.25">
      <c r="J45617" t="s">
        <v>1500</v>
      </c>
      <c r="K45617" t="s">
        <v>48527</v>
      </c>
    </row>
    <row r="45618" spans="10:11" x14ac:dyDescent="0.25">
      <c r="J45618" t="s">
        <v>1500</v>
      </c>
      <c r="K45618" t="s">
        <v>48528</v>
      </c>
    </row>
    <row r="45619" spans="10:11" x14ac:dyDescent="0.25">
      <c r="J45619" t="s">
        <v>1500</v>
      </c>
      <c r="K45619" t="s">
        <v>48529</v>
      </c>
    </row>
    <row r="45620" spans="10:11" x14ac:dyDescent="0.25">
      <c r="J45620" t="s">
        <v>1500</v>
      </c>
      <c r="K45620" t="s">
        <v>48530</v>
      </c>
    </row>
    <row r="45621" spans="10:11" x14ac:dyDescent="0.25">
      <c r="J45621" t="s">
        <v>1500</v>
      </c>
      <c r="K45621" t="s">
        <v>48531</v>
      </c>
    </row>
    <row r="45622" spans="10:11" x14ac:dyDescent="0.25">
      <c r="J45622" t="s">
        <v>1500</v>
      </c>
      <c r="K45622" t="s">
        <v>48532</v>
      </c>
    </row>
    <row r="45623" spans="10:11" x14ac:dyDescent="0.25">
      <c r="J45623" t="s">
        <v>1500</v>
      </c>
      <c r="K45623" t="s">
        <v>48533</v>
      </c>
    </row>
    <row r="45624" spans="10:11" x14ac:dyDescent="0.25">
      <c r="J45624" t="s">
        <v>1500</v>
      </c>
      <c r="K45624" t="s">
        <v>48534</v>
      </c>
    </row>
    <row r="45625" spans="10:11" x14ac:dyDescent="0.25">
      <c r="J45625" t="s">
        <v>1500</v>
      </c>
      <c r="K45625" t="s">
        <v>48535</v>
      </c>
    </row>
    <row r="45626" spans="10:11" x14ac:dyDescent="0.25">
      <c r="J45626" t="s">
        <v>1500</v>
      </c>
      <c r="K45626" t="s">
        <v>48536</v>
      </c>
    </row>
    <row r="45627" spans="10:11" x14ac:dyDescent="0.25">
      <c r="J45627" t="s">
        <v>1500</v>
      </c>
      <c r="K45627" t="s">
        <v>48537</v>
      </c>
    </row>
    <row r="45628" spans="10:11" x14ac:dyDescent="0.25">
      <c r="J45628" t="s">
        <v>1500</v>
      </c>
      <c r="K45628" t="s">
        <v>48538</v>
      </c>
    </row>
    <row r="45629" spans="10:11" x14ac:dyDescent="0.25">
      <c r="J45629" t="s">
        <v>1500</v>
      </c>
      <c r="K45629" t="s">
        <v>48539</v>
      </c>
    </row>
    <row r="45630" spans="10:11" x14ac:dyDescent="0.25">
      <c r="J45630" t="s">
        <v>1500</v>
      </c>
      <c r="K45630" t="s">
        <v>48540</v>
      </c>
    </row>
    <row r="45631" spans="10:11" x14ac:dyDescent="0.25">
      <c r="J45631" t="s">
        <v>1500</v>
      </c>
      <c r="K45631" t="s">
        <v>48541</v>
      </c>
    </row>
    <row r="45632" spans="10:11" x14ac:dyDescent="0.25">
      <c r="J45632" t="s">
        <v>1500</v>
      </c>
      <c r="K45632" t="s">
        <v>48542</v>
      </c>
    </row>
    <row r="45633" spans="10:11" x14ac:dyDescent="0.25">
      <c r="J45633" t="s">
        <v>1500</v>
      </c>
      <c r="K45633" t="s">
        <v>48543</v>
      </c>
    </row>
    <row r="45634" spans="10:11" x14ac:dyDescent="0.25">
      <c r="J45634" t="s">
        <v>1500</v>
      </c>
      <c r="K45634" t="s">
        <v>48544</v>
      </c>
    </row>
    <row r="45635" spans="10:11" x14ac:dyDescent="0.25">
      <c r="J45635" t="s">
        <v>1500</v>
      </c>
      <c r="K45635" t="s">
        <v>48545</v>
      </c>
    </row>
    <row r="45636" spans="10:11" x14ac:dyDescent="0.25">
      <c r="J45636" t="s">
        <v>1500</v>
      </c>
      <c r="K45636" t="s">
        <v>48546</v>
      </c>
    </row>
    <row r="45637" spans="10:11" x14ac:dyDescent="0.25">
      <c r="J45637" t="s">
        <v>1500</v>
      </c>
      <c r="K45637" t="s">
        <v>48547</v>
      </c>
    </row>
    <row r="45638" spans="10:11" x14ac:dyDescent="0.25">
      <c r="J45638" t="s">
        <v>1500</v>
      </c>
      <c r="K45638" t="s">
        <v>48548</v>
      </c>
    </row>
    <row r="45639" spans="10:11" x14ac:dyDescent="0.25">
      <c r="J45639" t="s">
        <v>1500</v>
      </c>
      <c r="K45639" t="s">
        <v>48549</v>
      </c>
    </row>
    <row r="45640" spans="10:11" x14ac:dyDescent="0.25">
      <c r="J45640" t="s">
        <v>1500</v>
      </c>
      <c r="K45640" t="s">
        <v>48550</v>
      </c>
    </row>
    <row r="45641" spans="10:11" x14ac:dyDescent="0.25">
      <c r="J45641" t="s">
        <v>1500</v>
      </c>
      <c r="K45641" t="s">
        <v>48551</v>
      </c>
    </row>
    <row r="45642" spans="10:11" x14ac:dyDescent="0.25">
      <c r="J45642" t="s">
        <v>1500</v>
      </c>
      <c r="K45642" t="s">
        <v>48552</v>
      </c>
    </row>
    <row r="45643" spans="10:11" x14ac:dyDescent="0.25">
      <c r="J45643" t="s">
        <v>1500</v>
      </c>
      <c r="K45643" t="s">
        <v>48553</v>
      </c>
    </row>
    <row r="45644" spans="10:11" x14ac:dyDescent="0.25">
      <c r="J45644" t="s">
        <v>1500</v>
      </c>
      <c r="K45644" t="s">
        <v>48554</v>
      </c>
    </row>
    <row r="45645" spans="10:11" x14ac:dyDescent="0.25">
      <c r="J45645" t="s">
        <v>1500</v>
      </c>
      <c r="K45645" t="s">
        <v>48555</v>
      </c>
    </row>
    <row r="45646" spans="10:11" x14ac:dyDescent="0.25">
      <c r="J45646" t="s">
        <v>1500</v>
      </c>
      <c r="K45646" t="s">
        <v>48556</v>
      </c>
    </row>
    <row r="45647" spans="10:11" x14ac:dyDescent="0.25">
      <c r="J45647" t="s">
        <v>1500</v>
      </c>
      <c r="K45647" t="s">
        <v>48557</v>
      </c>
    </row>
    <row r="45648" spans="10:11" x14ac:dyDescent="0.25">
      <c r="J45648" t="s">
        <v>1500</v>
      </c>
      <c r="K45648" t="s">
        <v>48558</v>
      </c>
    </row>
    <row r="45649" spans="10:11" x14ac:dyDescent="0.25">
      <c r="J45649" t="s">
        <v>1500</v>
      </c>
      <c r="K45649" t="s">
        <v>48559</v>
      </c>
    </row>
    <row r="45650" spans="10:11" x14ac:dyDescent="0.25">
      <c r="J45650" t="s">
        <v>1500</v>
      </c>
      <c r="K45650" t="s">
        <v>48560</v>
      </c>
    </row>
    <row r="45651" spans="10:11" x14ac:dyDescent="0.25">
      <c r="J45651" t="s">
        <v>1500</v>
      </c>
      <c r="K45651" t="s">
        <v>48561</v>
      </c>
    </row>
    <row r="45652" spans="10:11" x14ac:dyDescent="0.25">
      <c r="J45652" t="s">
        <v>1500</v>
      </c>
      <c r="K45652" t="s">
        <v>48562</v>
      </c>
    </row>
    <row r="45653" spans="10:11" x14ac:dyDescent="0.25">
      <c r="J45653" t="s">
        <v>1500</v>
      </c>
      <c r="K45653" t="s">
        <v>48563</v>
      </c>
    </row>
    <row r="45654" spans="10:11" x14ac:dyDescent="0.25">
      <c r="J45654" t="s">
        <v>1500</v>
      </c>
      <c r="K45654" t="s">
        <v>48564</v>
      </c>
    </row>
    <row r="45655" spans="10:11" x14ac:dyDescent="0.25">
      <c r="J45655" t="s">
        <v>1500</v>
      </c>
      <c r="K45655" t="s">
        <v>48565</v>
      </c>
    </row>
    <row r="45656" spans="10:11" x14ac:dyDescent="0.25">
      <c r="J45656" t="s">
        <v>1500</v>
      </c>
      <c r="K45656" t="s">
        <v>48566</v>
      </c>
    </row>
    <row r="45657" spans="10:11" x14ac:dyDescent="0.25">
      <c r="J45657" t="s">
        <v>1500</v>
      </c>
      <c r="K45657" t="s">
        <v>48567</v>
      </c>
    </row>
    <row r="45658" spans="10:11" x14ac:dyDescent="0.25">
      <c r="J45658" t="s">
        <v>1500</v>
      </c>
      <c r="K45658" t="s">
        <v>48568</v>
      </c>
    </row>
    <row r="45659" spans="10:11" x14ac:dyDescent="0.25">
      <c r="J45659" t="s">
        <v>1500</v>
      </c>
      <c r="K45659" t="s">
        <v>48569</v>
      </c>
    </row>
    <row r="45660" spans="10:11" x14ac:dyDescent="0.25">
      <c r="J45660" t="s">
        <v>1500</v>
      </c>
      <c r="K45660" t="s">
        <v>48570</v>
      </c>
    </row>
    <row r="45661" spans="10:11" x14ac:dyDescent="0.25">
      <c r="J45661" t="s">
        <v>1500</v>
      </c>
      <c r="K45661" t="s">
        <v>48571</v>
      </c>
    </row>
    <row r="45662" spans="10:11" x14ac:dyDescent="0.25">
      <c r="J45662" t="s">
        <v>1500</v>
      </c>
      <c r="K45662" t="s">
        <v>48572</v>
      </c>
    </row>
    <row r="45663" spans="10:11" x14ac:dyDescent="0.25">
      <c r="J45663" t="s">
        <v>1500</v>
      </c>
      <c r="K45663" t="s">
        <v>48573</v>
      </c>
    </row>
    <row r="45664" spans="10:11" x14ac:dyDescent="0.25">
      <c r="J45664" t="s">
        <v>1500</v>
      </c>
      <c r="K45664" t="s">
        <v>48574</v>
      </c>
    </row>
    <row r="45665" spans="10:11" x14ac:dyDescent="0.25">
      <c r="J45665" t="s">
        <v>1500</v>
      </c>
      <c r="K45665" t="s">
        <v>48575</v>
      </c>
    </row>
    <row r="45666" spans="10:11" x14ac:dyDescent="0.25">
      <c r="J45666" t="s">
        <v>1500</v>
      </c>
      <c r="K45666" t="s">
        <v>48576</v>
      </c>
    </row>
    <row r="45667" spans="10:11" x14ac:dyDescent="0.25">
      <c r="J45667" t="s">
        <v>1310</v>
      </c>
      <c r="K45667" t="s">
        <v>48577</v>
      </c>
    </row>
    <row r="45668" spans="10:11" x14ac:dyDescent="0.25">
      <c r="J45668" t="s">
        <v>1310</v>
      </c>
      <c r="K45668" t="s">
        <v>48578</v>
      </c>
    </row>
    <row r="45669" spans="10:11" x14ac:dyDescent="0.25">
      <c r="J45669" t="s">
        <v>1310</v>
      </c>
      <c r="K45669" t="s">
        <v>48579</v>
      </c>
    </row>
    <row r="45670" spans="10:11" x14ac:dyDescent="0.25">
      <c r="J45670" t="s">
        <v>1310</v>
      </c>
      <c r="K45670" t="s">
        <v>48580</v>
      </c>
    </row>
    <row r="45671" spans="10:11" x14ac:dyDescent="0.25">
      <c r="J45671" t="s">
        <v>1310</v>
      </c>
      <c r="K45671" t="s">
        <v>48581</v>
      </c>
    </row>
    <row r="45672" spans="10:11" x14ac:dyDescent="0.25">
      <c r="J45672" t="s">
        <v>1310</v>
      </c>
      <c r="K45672" t="s">
        <v>48582</v>
      </c>
    </row>
    <row r="45673" spans="10:11" x14ac:dyDescent="0.25">
      <c r="J45673" t="s">
        <v>1310</v>
      </c>
      <c r="K45673" t="s">
        <v>48583</v>
      </c>
    </row>
    <row r="45674" spans="10:11" x14ac:dyDescent="0.25">
      <c r="J45674" t="s">
        <v>1310</v>
      </c>
      <c r="K45674" t="s">
        <v>48584</v>
      </c>
    </row>
    <row r="45675" spans="10:11" x14ac:dyDescent="0.25">
      <c r="J45675" t="s">
        <v>1310</v>
      </c>
      <c r="K45675" t="s">
        <v>48585</v>
      </c>
    </row>
    <row r="45676" spans="10:11" x14ac:dyDescent="0.25">
      <c r="J45676" t="s">
        <v>1310</v>
      </c>
      <c r="K45676" t="s">
        <v>48586</v>
      </c>
    </row>
    <row r="45677" spans="10:11" x14ac:dyDescent="0.25">
      <c r="J45677" t="s">
        <v>1310</v>
      </c>
      <c r="K45677" t="s">
        <v>48587</v>
      </c>
    </row>
    <row r="45678" spans="10:11" x14ac:dyDescent="0.25">
      <c r="J45678" t="s">
        <v>1310</v>
      </c>
      <c r="K45678" t="s">
        <v>48588</v>
      </c>
    </row>
    <row r="45679" spans="10:11" x14ac:dyDescent="0.25">
      <c r="J45679" t="s">
        <v>1310</v>
      </c>
      <c r="K45679" t="s">
        <v>48589</v>
      </c>
    </row>
    <row r="45680" spans="10:11" x14ac:dyDescent="0.25">
      <c r="J45680" t="s">
        <v>1310</v>
      </c>
      <c r="K45680" t="s">
        <v>48590</v>
      </c>
    </row>
    <row r="45681" spans="10:11" x14ac:dyDescent="0.25">
      <c r="J45681" t="s">
        <v>1310</v>
      </c>
      <c r="K45681" t="s">
        <v>48591</v>
      </c>
    </row>
    <row r="45682" spans="10:11" x14ac:dyDescent="0.25">
      <c r="J45682" t="s">
        <v>1310</v>
      </c>
      <c r="K45682" t="s">
        <v>48592</v>
      </c>
    </row>
    <row r="45683" spans="10:11" x14ac:dyDescent="0.25">
      <c r="J45683" t="s">
        <v>1310</v>
      </c>
      <c r="K45683" t="s">
        <v>48593</v>
      </c>
    </row>
    <row r="45684" spans="10:11" x14ac:dyDescent="0.25">
      <c r="J45684" t="s">
        <v>1310</v>
      </c>
      <c r="K45684" t="s">
        <v>48594</v>
      </c>
    </row>
    <row r="45685" spans="10:11" x14ac:dyDescent="0.25">
      <c r="J45685" t="s">
        <v>1310</v>
      </c>
      <c r="K45685" t="s">
        <v>48595</v>
      </c>
    </row>
    <row r="45686" spans="10:11" x14ac:dyDescent="0.25">
      <c r="J45686" t="s">
        <v>1310</v>
      </c>
      <c r="K45686" t="s">
        <v>48596</v>
      </c>
    </row>
    <row r="45687" spans="10:11" x14ac:dyDescent="0.25">
      <c r="J45687" t="s">
        <v>1310</v>
      </c>
      <c r="K45687" t="s">
        <v>48597</v>
      </c>
    </row>
    <row r="45688" spans="10:11" x14ac:dyDescent="0.25">
      <c r="J45688" t="s">
        <v>1310</v>
      </c>
      <c r="K45688" t="s">
        <v>48598</v>
      </c>
    </row>
    <row r="45689" spans="10:11" x14ac:dyDescent="0.25">
      <c r="J45689" t="s">
        <v>1310</v>
      </c>
      <c r="K45689" t="s">
        <v>48599</v>
      </c>
    </row>
    <row r="45690" spans="10:11" x14ac:dyDescent="0.25">
      <c r="J45690" t="s">
        <v>1310</v>
      </c>
      <c r="K45690" t="s">
        <v>48600</v>
      </c>
    </row>
    <row r="45691" spans="10:11" x14ac:dyDescent="0.25">
      <c r="J45691" t="s">
        <v>1310</v>
      </c>
      <c r="K45691" t="s">
        <v>48601</v>
      </c>
    </row>
    <row r="45692" spans="10:11" x14ac:dyDescent="0.25">
      <c r="J45692" t="s">
        <v>1310</v>
      </c>
      <c r="K45692" t="s">
        <v>48602</v>
      </c>
    </row>
    <row r="45693" spans="10:11" x14ac:dyDescent="0.25">
      <c r="J45693" t="s">
        <v>1310</v>
      </c>
      <c r="K45693" t="s">
        <v>48603</v>
      </c>
    </row>
    <row r="45694" spans="10:11" x14ac:dyDescent="0.25">
      <c r="J45694" t="s">
        <v>1310</v>
      </c>
      <c r="K45694" t="s">
        <v>48604</v>
      </c>
    </row>
    <row r="45695" spans="10:11" x14ac:dyDescent="0.25">
      <c r="J45695" t="s">
        <v>1310</v>
      </c>
      <c r="K45695" t="s">
        <v>48605</v>
      </c>
    </row>
    <row r="45696" spans="10:11" x14ac:dyDescent="0.25">
      <c r="J45696" t="s">
        <v>1310</v>
      </c>
      <c r="K45696" t="s">
        <v>48606</v>
      </c>
    </row>
    <row r="45697" spans="10:11" x14ac:dyDescent="0.25">
      <c r="J45697" t="s">
        <v>1310</v>
      </c>
      <c r="K45697" t="s">
        <v>48607</v>
      </c>
    </row>
    <row r="45698" spans="10:11" x14ac:dyDescent="0.25">
      <c r="J45698" t="s">
        <v>1310</v>
      </c>
      <c r="K45698" t="s">
        <v>48608</v>
      </c>
    </row>
    <row r="45699" spans="10:11" x14ac:dyDescent="0.25">
      <c r="J45699" t="s">
        <v>1310</v>
      </c>
      <c r="K45699" t="s">
        <v>48609</v>
      </c>
    </row>
    <row r="45700" spans="10:11" x14ac:dyDescent="0.25">
      <c r="J45700" t="s">
        <v>1310</v>
      </c>
      <c r="K45700" t="s">
        <v>48610</v>
      </c>
    </row>
    <row r="45701" spans="10:11" x14ac:dyDescent="0.25">
      <c r="J45701" t="s">
        <v>1310</v>
      </c>
      <c r="K45701" t="s">
        <v>48611</v>
      </c>
    </row>
    <row r="45702" spans="10:11" x14ac:dyDescent="0.25">
      <c r="J45702" t="s">
        <v>1310</v>
      </c>
      <c r="K45702" t="s">
        <v>48612</v>
      </c>
    </row>
    <row r="45703" spans="10:11" x14ac:dyDescent="0.25">
      <c r="J45703" t="s">
        <v>1310</v>
      </c>
      <c r="K45703" t="s">
        <v>48613</v>
      </c>
    </row>
    <row r="45704" spans="10:11" x14ac:dyDescent="0.25">
      <c r="J45704" t="s">
        <v>1310</v>
      </c>
      <c r="K45704" t="s">
        <v>48614</v>
      </c>
    </row>
    <row r="45705" spans="10:11" x14ac:dyDescent="0.25">
      <c r="J45705" t="s">
        <v>1310</v>
      </c>
      <c r="K45705" t="s">
        <v>48615</v>
      </c>
    </row>
    <row r="45706" spans="10:11" x14ac:dyDescent="0.25">
      <c r="J45706" t="s">
        <v>1310</v>
      </c>
      <c r="K45706" t="s">
        <v>48616</v>
      </c>
    </row>
    <row r="45707" spans="10:11" x14ac:dyDescent="0.25">
      <c r="J45707" t="s">
        <v>1310</v>
      </c>
      <c r="K45707" t="s">
        <v>48617</v>
      </c>
    </row>
    <row r="45708" spans="10:11" x14ac:dyDescent="0.25">
      <c r="J45708" t="s">
        <v>1310</v>
      </c>
      <c r="K45708" t="s">
        <v>48618</v>
      </c>
    </row>
    <row r="45709" spans="10:11" x14ac:dyDescent="0.25">
      <c r="J45709" t="s">
        <v>1310</v>
      </c>
      <c r="K45709" t="s">
        <v>48619</v>
      </c>
    </row>
    <row r="45710" spans="10:11" x14ac:dyDescent="0.25">
      <c r="J45710" t="s">
        <v>1310</v>
      </c>
      <c r="K45710" t="s">
        <v>48620</v>
      </c>
    </row>
    <row r="45711" spans="10:11" x14ac:dyDescent="0.25">
      <c r="J45711" t="s">
        <v>1310</v>
      </c>
      <c r="K45711" t="s">
        <v>48621</v>
      </c>
    </row>
    <row r="45712" spans="10:11" x14ac:dyDescent="0.25">
      <c r="J45712" t="s">
        <v>1310</v>
      </c>
      <c r="K45712" t="s">
        <v>48622</v>
      </c>
    </row>
    <row r="45713" spans="10:11" x14ac:dyDescent="0.25">
      <c r="J45713" t="s">
        <v>1310</v>
      </c>
      <c r="K45713" t="s">
        <v>48623</v>
      </c>
    </row>
    <row r="45714" spans="10:11" x14ac:dyDescent="0.25">
      <c r="J45714" t="s">
        <v>1310</v>
      </c>
      <c r="K45714" t="s">
        <v>48624</v>
      </c>
    </row>
    <row r="45715" spans="10:11" x14ac:dyDescent="0.25">
      <c r="J45715" t="s">
        <v>1310</v>
      </c>
      <c r="K45715" t="s">
        <v>48625</v>
      </c>
    </row>
    <row r="45716" spans="10:11" x14ac:dyDescent="0.25">
      <c r="J45716" t="s">
        <v>1310</v>
      </c>
      <c r="K45716" t="s">
        <v>48626</v>
      </c>
    </row>
    <row r="45717" spans="10:11" x14ac:dyDescent="0.25">
      <c r="J45717" t="s">
        <v>1310</v>
      </c>
      <c r="K45717" t="s">
        <v>48627</v>
      </c>
    </row>
    <row r="45718" spans="10:11" x14ac:dyDescent="0.25">
      <c r="J45718" t="s">
        <v>1310</v>
      </c>
      <c r="K45718" t="s">
        <v>48628</v>
      </c>
    </row>
    <row r="45719" spans="10:11" x14ac:dyDescent="0.25">
      <c r="J45719" t="s">
        <v>1310</v>
      </c>
      <c r="K45719" t="s">
        <v>48629</v>
      </c>
    </row>
    <row r="45720" spans="10:11" x14ac:dyDescent="0.25">
      <c r="J45720" t="s">
        <v>1310</v>
      </c>
      <c r="K45720" t="s">
        <v>48630</v>
      </c>
    </row>
    <row r="45721" spans="10:11" x14ac:dyDescent="0.25">
      <c r="J45721" t="s">
        <v>1310</v>
      </c>
      <c r="K45721" t="s">
        <v>48631</v>
      </c>
    </row>
    <row r="45722" spans="10:11" x14ac:dyDescent="0.25">
      <c r="J45722" t="s">
        <v>1310</v>
      </c>
      <c r="K45722" t="s">
        <v>48632</v>
      </c>
    </row>
    <row r="45723" spans="10:11" x14ac:dyDescent="0.25">
      <c r="J45723" t="s">
        <v>1310</v>
      </c>
      <c r="K45723" t="s">
        <v>48633</v>
      </c>
    </row>
    <row r="45724" spans="10:11" x14ac:dyDescent="0.25">
      <c r="J45724" t="s">
        <v>1310</v>
      </c>
      <c r="K45724" t="s">
        <v>48634</v>
      </c>
    </row>
    <row r="45725" spans="10:11" x14ac:dyDescent="0.25">
      <c r="J45725" t="s">
        <v>1310</v>
      </c>
      <c r="K45725" t="s">
        <v>48635</v>
      </c>
    </row>
    <row r="45726" spans="10:11" x14ac:dyDescent="0.25">
      <c r="J45726" t="s">
        <v>1310</v>
      </c>
      <c r="K45726" t="s">
        <v>48636</v>
      </c>
    </row>
    <row r="45727" spans="10:11" x14ac:dyDescent="0.25">
      <c r="J45727" t="s">
        <v>1310</v>
      </c>
      <c r="K45727" t="s">
        <v>48637</v>
      </c>
    </row>
    <row r="45728" spans="10:11" x14ac:dyDescent="0.25">
      <c r="J45728" t="s">
        <v>1310</v>
      </c>
      <c r="K45728" t="s">
        <v>48638</v>
      </c>
    </row>
    <row r="45729" spans="10:11" x14ac:dyDescent="0.25">
      <c r="J45729" t="s">
        <v>1310</v>
      </c>
      <c r="K45729" t="s">
        <v>48639</v>
      </c>
    </row>
    <row r="45730" spans="10:11" x14ac:dyDescent="0.25">
      <c r="J45730" t="s">
        <v>1310</v>
      </c>
      <c r="K45730" t="s">
        <v>48640</v>
      </c>
    </row>
    <row r="45731" spans="10:11" x14ac:dyDescent="0.25">
      <c r="J45731" t="s">
        <v>1310</v>
      </c>
      <c r="K45731" t="s">
        <v>48641</v>
      </c>
    </row>
    <row r="45732" spans="10:11" x14ac:dyDescent="0.25">
      <c r="J45732" t="s">
        <v>1310</v>
      </c>
      <c r="K45732" t="s">
        <v>48642</v>
      </c>
    </row>
    <row r="45733" spans="10:11" x14ac:dyDescent="0.25">
      <c r="J45733" t="s">
        <v>1310</v>
      </c>
      <c r="K45733" t="s">
        <v>48643</v>
      </c>
    </row>
    <row r="45734" spans="10:11" x14ac:dyDescent="0.25">
      <c r="J45734" t="s">
        <v>1310</v>
      </c>
      <c r="K45734" t="s">
        <v>48644</v>
      </c>
    </row>
    <row r="45735" spans="10:11" x14ac:dyDescent="0.25">
      <c r="J45735" t="s">
        <v>1310</v>
      </c>
      <c r="K45735" t="s">
        <v>48645</v>
      </c>
    </row>
    <row r="45736" spans="10:11" x14ac:dyDescent="0.25">
      <c r="J45736" t="s">
        <v>1310</v>
      </c>
      <c r="K45736" t="s">
        <v>48646</v>
      </c>
    </row>
    <row r="45737" spans="10:11" x14ac:dyDescent="0.25">
      <c r="J45737" t="s">
        <v>1310</v>
      </c>
      <c r="K45737" t="s">
        <v>48647</v>
      </c>
    </row>
    <row r="45738" spans="10:11" x14ac:dyDescent="0.25">
      <c r="J45738" t="s">
        <v>1310</v>
      </c>
      <c r="K45738" t="s">
        <v>48648</v>
      </c>
    </row>
    <row r="45739" spans="10:11" x14ac:dyDescent="0.25">
      <c r="J45739" t="s">
        <v>1310</v>
      </c>
      <c r="K45739" t="s">
        <v>48649</v>
      </c>
    </row>
    <row r="45740" spans="10:11" x14ac:dyDescent="0.25">
      <c r="J45740" t="s">
        <v>1310</v>
      </c>
      <c r="K45740" t="s">
        <v>48650</v>
      </c>
    </row>
    <row r="45741" spans="10:11" x14ac:dyDescent="0.25">
      <c r="J45741" t="s">
        <v>1310</v>
      </c>
      <c r="K45741" t="s">
        <v>48651</v>
      </c>
    </row>
    <row r="45742" spans="10:11" x14ac:dyDescent="0.25">
      <c r="J45742" t="s">
        <v>1310</v>
      </c>
      <c r="K45742" t="s">
        <v>48652</v>
      </c>
    </row>
    <row r="45743" spans="10:11" x14ac:dyDescent="0.25">
      <c r="J45743" t="s">
        <v>1310</v>
      </c>
      <c r="K45743" t="s">
        <v>48653</v>
      </c>
    </row>
    <row r="45744" spans="10:11" x14ac:dyDescent="0.25">
      <c r="J45744" t="s">
        <v>1310</v>
      </c>
      <c r="K45744" t="s">
        <v>48654</v>
      </c>
    </row>
    <row r="45745" spans="10:11" x14ac:dyDescent="0.25">
      <c r="J45745" t="s">
        <v>1310</v>
      </c>
      <c r="K45745" t="s">
        <v>48655</v>
      </c>
    </row>
    <row r="45746" spans="10:11" x14ac:dyDescent="0.25">
      <c r="J45746" t="s">
        <v>1310</v>
      </c>
      <c r="K45746" t="s">
        <v>48656</v>
      </c>
    </row>
    <row r="45747" spans="10:11" x14ac:dyDescent="0.25">
      <c r="J45747" t="s">
        <v>1310</v>
      </c>
      <c r="K45747" t="s">
        <v>48657</v>
      </c>
    </row>
    <row r="45748" spans="10:11" x14ac:dyDescent="0.25">
      <c r="J45748" t="s">
        <v>1310</v>
      </c>
      <c r="K45748" t="s">
        <v>48658</v>
      </c>
    </row>
    <row r="45749" spans="10:11" x14ac:dyDescent="0.25">
      <c r="J45749" t="s">
        <v>1310</v>
      </c>
      <c r="K45749" t="s">
        <v>48659</v>
      </c>
    </row>
    <row r="45750" spans="10:11" x14ac:dyDescent="0.25">
      <c r="J45750" t="s">
        <v>1310</v>
      </c>
      <c r="K45750" t="s">
        <v>48660</v>
      </c>
    </row>
    <row r="45751" spans="10:11" x14ac:dyDescent="0.25">
      <c r="J45751" t="s">
        <v>1310</v>
      </c>
      <c r="K45751" t="s">
        <v>48661</v>
      </c>
    </row>
    <row r="45752" spans="10:11" x14ac:dyDescent="0.25">
      <c r="J45752" t="s">
        <v>1310</v>
      </c>
      <c r="K45752" t="s">
        <v>48662</v>
      </c>
    </row>
    <row r="45753" spans="10:11" x14ac:dyDescent="0.25">
      <c r="J45753" t="s">
        <v>1310</v>
      </c>
      <c r="K45753" t="s">
        <v>48663</v>
      </c>
    </row>
    <row r="45754" spans="10:11" x14ac:dyDescent="0.25">
      <c r="J45754" t="s">
        <v>1310</v>
      </c>
      <c r="K45754" t="s">
        <v>48664</v>
      </c>
    </row>
    <row r="45755" spans="10:11" x14ac:dyDescent="0.25">
      <c r="J45755" t="s">
        <v>1310</v>
      </c>
      <c r="K45755" t="s">
        <v>48665</v>
      </c>
    </row>
    <row r="45756" spans="10:11" x14ac:dyDescent="0.25">
      <c r="J45756" t="s">
        <v>1310</v>
      </c>
      <c r="K45756" t="s">
        <v>48666</v>
      </c>
    </row>
    <row r="45757" spans="10:11" x14ac:dyDescent="0.25">
      <c r="J45757" t="s">
        <v>1310</v>
      </c>
      <c r="K45757" t="s">
        <v>48667</v>
      </c>
    </row>
    <row r="45758" spans="10:11" x14ac:dyDescent="0.25">
      <c r="J45758" t="s">
        <v>1310</v>
      </c>
      <c r="K45758" t="s">
        <v>48668</v>
      </c>
    </row>
    <row r="45759" spans="10:11" x14ac:dyDescent="0.25">
      <c r="J45759" t="s">
        <v>1310</v>
      </c>
      <c r="K45759" t="s">
        <v>48669</v>
      </c>
    </row>
    <row r="45760" spans="10:11" x14ac:dyDescent="0.25">
      <c r="J45760" t="s">
        <v>1310</v>
      </c>
      <c r="K45760" t="s">
        <v>48670</v>
      </c>
    </row>
    <row r="45761" spans="10:11" x14ac:dyDescent="0.25">
      <c r="J45761" t="s">
        <v>1310</v>
      </c>
      <c r="K45761" t="s">
        <v>48671</v>
      </c>
    </row>
    <row r="45762" spans="10:11" x14ac:dyDescent="0.25">
      <c r="J45762" t="s">
        <v>1310</v>
      </c>
      <c r="K45762" t="s">
        <v>48672</v>
      </c>
    </row>
    <row r="45763" spans="10:11" x14ac:dyDescent="0.25">
      <c r="J45763" t="s">
        <v>1310</v>
      </c>
      <c r="K45763" t="s">
        <v>48673</v>
      </c>
    </row>
    <row r="45764" spans="10:11" x14ac:dyDescent="0.25">
      <c r="J45764" t="s">
        <v>1310</v>
      </c>
      <c r="K45764" t="s">
        <v>48674</v>
      </c>
    </row>
    <row r="45765" spans="10:11" x14ac:dyDescent="0.25">
      <c r="J45765" t="s">
        <v>1310</v>
      </c>
      <c r="K45765" t="s">
        <v>48675</v>
      </c>
    </row>
    <row r="45766" spans="10:11" x14ac:dyDescent="0.25">
      <c r="J45766" t="s">
        <v>1310</v>
      </c>
      <c r="K45766" t="s">
        <v>48676</v>
      </c>
    </row>
    <row r="45767" spans="10:11" x14ac:dyDescent="0.25">
      <c r="J45767" t="s">
        <v>1310</v>
      </c>
      <c r="K45767" t="s">
        <v>48677</v>
      </c>
    </row>
    <row r="45768" spans="10:11" x14ac:dyDescent="0.25">
      <c r="J45768" t="s">
        <v>1310</v>
      </c>
      <c r="K45768" t="s">
        <v>48678</v>
      </c>
    </row>
    <row r="45769" spans="10:11" x14ac:dyDescent="0.25">
      <c r="J45769" t="s">
        <v>1310</v>
      </c>
      <c r="K45769" t="s">
        <v>48679</v>
      </c>
    </row>
    <row r="45770" spans="10:11" x14ac:dyDescent="0.25">
      <c r="J45770" t="s">
        <v>1310</v>
      </c>
      <c r="K45770" t="s">
        <v>48680</v>
      </c>
    </row>
    <row r="45771" spans="10:11" x14ac:dyDescent="0.25">
      <c r="J45771" t="s">
        <v>1310</v>
      </c>
      <c r="K45771" t="s">
        <v>48681</v>
      </c>
    </row>
    <row r="45772" spans="10:11" x14ac:dyDescent="0.25">
      <c r="J45772" t="s">
        <v>1310</v>
      </c>
      <c r="K45772" t="s">
        <v>48682</v>
      </c>
    </row>
    <row r="45773" spans="10:11" x14ac:dyDescent="0.25">
      <c r="J45773" t="s">
        <v>1310</v>
      </c>
      <c r="K45773" t="s">
        <v>48683</v>
      </c>
    </row>
    <row r="45774" spans="10:11" x14ac:dyDescent="0.25">
      <c r="J45774" t="s">
        <v>1310</v>
      </c>
      <c r="K45774" t="s">
        <v>48684</v>
      </c>
    </row>
    <row r="45775" spans="10:11" x14ac:dyDescent="0.25">
      <c r="J45775" t="s">
        <v>1310</v>
      </c>
      <c r="K45775" t="s">
        <v>48685</v>
      </c>
    </row>
    <row r="45776" spans="10:11" x14ac:dyDescent="0.25">
      <c r="J45776" t="s">
        <v>1310</v>
      </c>
      <c r="K45776" t="s">
        <v>48686</v>
      </c>
    </row>
    <row r="45777" spans="10:11" x14ac:dyDescent="0.25">
      <c r="J45777" t="s">
        <v>1310</v>
      </c>
      <c r="K45777" t="s">
        <v>48687</v>
      </c>
    </row>
    <row r="45778" spans="10:11" x14ac:dyDescent="0.25">
      <c r="J45778" t="s">
        <v>1310</v>
      </c>
      <c r="K45778" t="s">
        <v>48688</v>
      </c>
    </row>
    <row r="45779" spans="10:11" x14ac:dyDescent="0.25">
      <c r="J45779" t="s">
        <v>1310</v>
      </c>
      <c r="K45779" t="s">
        <v>48689</v>
      </c>
    </row>
    <row r="45780" spans="10:11" x14ac:dyDescent="0.25">
      <c r="J45780" t="s">
        <v>1310</v>
      </c>
      <c r="K45780" t="s">
        <v>48690</v>
      </c>
    </row>
    <row r="45781" spans="10:11" x14ac:dyDescent="0.25">
      <c r="J45781" t="s">
        <v>1763</v>
      </c>
      <c r="K45781" t="s">
        <v>48691</v>
      </c>
    </row>
    <row r="45782" spans="10:11" x14ac:dyDescent="0.25">
      <c r="J45782" t="s">
        <v>1763</v>
      </c>
      <c r="K45782" t="s">
        <v>48692</v>
      </c>
    </row>
    <row r="45783" spans="10:11" x14ac:dyDescent="0.25">
      <c r="J45783" t="s">
        <v>1763</v>
      </c>
      <c r="K45783" t="s">
        <v>48693</v>
      </c>
    </row>
    <row r="45784" spans="10:11" x14ac:dyDescent="0.25">
      <c r="J45784" t="s">
        <v>1763</v>
      </c>
      <c r="K45784" t="s">
        <v>48694</v>
      </c>
    </row>
    <row r="45785" spans="10:11" x14ac:dyDescent="0.25">
      <c r="J45785" t="s">
        <v>1763</v>
      </c>
      <c r="K45785" t="s">
        <v>48695</v>
      </c>
    </row>
    <row r="45786" spans="10:11" x14ac:dyDescent="0.25">
      <c r="J45786" t="s">
        <v>1763</v>
      </c>
      <c r="K45786" t="s">
        <v>48696</v>
      </c>
    </row>
    <row r="45787" spans="10:11" x14ac:dyDescent="0.25">
      <c r="J45787" t="s">
        <v>1763</v>
      </c>
      <c r="K45787" t="s">
        <v>48697</v>
      </c>
    </row>
    <row r="45788" spans="10:11" x14ac:dyDescent="0.25">
      <c r="J45788" t="s">
        <v>1763</v>
      </c>
      <c r="K45788" t="s">
        <v>48698</v>
      </c>
    </row>
    <row r="45789" spans="10:11" x14ac:dyDescent="0.25">
      <c r="J45789" t="s">
        <v>1763</v>
      </c>
      <c r="K45789" t="s">
        <v>48699</v>
      </c>
    </row>
    <row r="45790" spans="10:11" x14ac:dyDescent="0.25">
      <c r="J45790" t="s">
        <v>1763</v>
      </c>
      <c r="K45790" t="s">
        <v>48700</v>
      </c>
    </row>
    <row r="45791" spans="10:11" x14ac:dyDescent="0.25">
      <c r="J45791" t="s">
        <v>1763</v>
      </c>
      <c r="K45791" t="s">
        <v>48701</v>
      </c>
    </row>
    <row r="45792" spans="10:11" x14ac:dyDescent="0.25">
      <c r="J45792" t="s">
        <v>1763</v>
      </c>
      <c r="K45792" t="s">
        <v>48702</v>
      </c>
    </row>
    <row r="45793" spans="10:11" x14ac:dyDescent="0.25">
      <c r="J45793" t="s">
        <v>1763</v>
      </c>
      <c r="K45793" t="s">
        <v>48703</v>
      </c>
    </row>
    <row r="45794" spans="10:11" x14ac:dyDescent="0.25">
      <c r="J45794" t="s">
        <v>1763</v>
      </c>
      <c r="K45794" t="s">
        <v>48704</v>
      </c>
    </row>
    <row r="45795" spans="10:11" x14ac:dyDescent="0.25">
      <c r="J45795" t="s">
        <v>1763</v>
      </c>
      <c r="K45795" t="s">
        <v>48705</v>
      </c>
    </row>
    <row r="45796" spans="10:11" x14ac:dyDescent="0.25">
      <c r="J45796" t="s">
        <v>1763</v>
      </c>
      <c r="K45796" t="s">
        <v>48706</v>
      </c>
    </row>
    <row r="45797" spans="10:11" x14ac:dyDescent="0.25">
      <c r="J45797" t="s">
        <v>1763</v>
      </c>
      <c r="K45797" t="s">
        <v>48707</v>
      </c>
    </row>
    <row r="45798" spans="10:11" x14ac:dyDescent="0.25">
      <c r="J45798" t="s">
        <v>1763</v>
      </c>
      <c r="K45798" t="s">
        <v>48708</v>
      </c>
    </row>
    <row r="45799" spans="10:11" x14ac:dyDescent="0.25">
      <c r="J45799" t="s">
        <v>1763</v>
      </c>
      <c r="K45799" t="s">
        <v>48709</v>
      </c>
    </row>
    <row r="45800" spans="10:11" x14ac:dyDescent="0.25">
      <c r="J45800" t="s">
        <v>1763</v>
      </c>
      <c r="K45800" t="s">
        <v>48710</v>
      </c>
    </row>
    <row r="45801" spans="10:11" x14ac:dyDescent="0.25">
      <c r="J45801" t="s">
        <v>1763</v>
      </c>
      <c r="K45801" t="s">
        <v>48711</v>
      </c>
    </row>
    <row r="45802" spans="10:11" x14ac:dyDescent="0.25">
      <c r="J45802" t="s">
        <v>1763</v>
      </c>
      <c r="K45802" t="s">
        <v>48712</v>
      </c>
    </row>
    <row r="45803" spans="10:11" x14ac:dyDescent="0.25">
      <c r="J45803" t="s">
        <v>1763</v>
      </c>
      <c r="K45803" t="s">
        <v>48713</v>
      </c>
    </row>
    <row r="45804" spans="10:11" x14ac:dyDescent="0.25">
      <c r="J45804" t="s">
        <v>1763</v>
      </c>
      <c r="K45804" t="s">
        <v>48714</v>
      </c>
    </row>
    <row r="45805" spans="10:11" x14ac:dyDescent="0.25">
      <c r="J45805" t="s">
        <v>1763</v>
      </c>
      <c r="K45805" t="s">
        <v>48715</v>
      </c>
    </row>
    <row r="45806" spans="10:11" x14ac:dyDescent="0.25">
      <c r="J45806" t="s">
        <v>1763</v>
      </c>
      <c r="K45806" t="s">
        <v>48716</v>
      </c>
    </row>
    <row r="45807" spans="10:11" x14ac:dyDescent="0.25">
      <c r="J45807" t="s">
        <v>1763</v>
      </c>
      <c r="K45807" t="s">
        <v>48717</v>
      </c>
    </row>
    <row r="45808" spans="10:11" x14ac:dyDescent="0.25">
      <c r="J45808" t="s">
        <v>1763</v>
      </c>
      <c r="K45808" t="s">
        <v>48718</v>
      </c>
    </row>
    <row r="45809" spans="10:11" x14ac:dyDescent="0.25">
      <c r="J45809" t="s">
        <v>1763</v>
      </c>
      <c r="K45809" t="s">
        <v>48719</v>
      </c>
    </row>
    <row r="45810" spans="10:11" x14ac:dyDescent="0.25">
      <c r="J45810" t="s">
        <v>1763</v>
      </c>
      <c r="K45810" t="s">
        <v>48720</v>
      </c>
    </row>
    <row r="45811" spans="10:11" x14ac:dyDescent="0.25">
      <c r="J45811" t="s">
        <v>1763</v>
      </c>
      <c r="K45811" t="s">
        <v>48721</v>
      </c>
    </row>
    <row r="45812" spans="10:11" x14ac:dyDescent="0.25">
      <c r="J45812" t="s">
        <v>1763</v>
      </c>
      <c r="K45812" t="s">
        <v>48722</v>
      </c>
    </row>
    <row r="45813" spans="10:11" x14ac:dyDescent="0.25">
      <c r="J45813" t="s">
        <v>1763</v>
      </c>
      <c r="K45813" t="s">
        <v>48723</v>
      </c>
    </row>
    <row r="45814" spans="10:11" x14ac:dyDescent="0.25">
      <c r="J45814" t="s">
        <v>1763</v>
      </c>
      <c r="K45814" t="s">
        <v>48724</v>
      </c>
    </row>
    <row r="45815" spans="10:11" x14ac:dyDescent="0.25">
      <c r="J45815" t="s">
        <v>1763</v>
      </c>
      <c r="K45815" t="s">
        <v>48725</v>
      </c>
    </row>
    <row r="45816" spans="10:11" x14ac:dyDescent="0.25">
      <c r="J45816" t="s">
        <v>1763</v>
      </c>
      <c r="K45816" t="s">
        <v>48726</v>
      </c>
    </row>
    <row r="45817" spans="10:11" x14ac:dyDescent="0.25">
      <c r="J45817" t="s">
        <v>1763</v>
      </c>
      <c r="K45817" t="s">
        <v>48727</v>
      </c>
    </row>
    <row r="45818" spans="10:11" x14ac:dyDescent="0.25">
      <c r="J45818" t="s">
        <v>1763</v>
      </c>
      <c r="K45818" t="s">
        <v>48728</v>
      </c>
    </row>
    <row r="45819" spans="10:11" x14ac:dyDescent="0.25">
      <c r="J45819" t="s">
        <v>1763</v>
      </c>
      <c r="K45819" t="s">
        <v>48729</v>
      </c>
    </row>
    <row r="45820" spans="10:11" x14ac:dyDescent="0.25">
      <c r="J45820" t="s">
        <v>1763</v>
      </c>
      <c r="K45820" t="s">
        <v>48730</v>
      </c>
    </row>
    <row r="45821" spans="10:11" x14ac:dyDescent="0.25">
      <c r="J45821" t="s">
        <v>1763</v>
      </c>
      <c r="K45821" t="s">
        <v>48731</v>
      </c>
    </row>
    <row r="45822" spans="10:11" x14ac:dyDescent="0.25">
      <c r="J45822" t="s">
        <v>1763</v>
      </c>
      <c r="K45822" t="s">
        <v>48732</v>
      </c>
    </row>
    <row r="45823" spans="10:11" x14ac:dyDescent="0.25">
      <c r="J45823" t="s">
        <v>1763</v>
      </c>
      <c r="K45823" t="s">
        <v>48733</v>
      </c>
    </row>
    <row r="45824" spans="10:11" x14ac:dyDescent="0.25">
      <c r="J45824" t="s">
        <v>1763</v>
      </c>
      <c r="K45824" t="s">
        <v>48734</v>
      </c>
    </row>
    <row r="45825" spans="10:11" x14ac:dyDescent="0.25">
      <c r="J45825" t="s">
        <v>1763</v>
      </c>
      <c r="K45825" t="s">
        <v>48735</v>
      </c>
    </row>
    <row r="45826" spans="10:11" x14ac:dyDescent="0.25">
      <c r="J45826" t="s">
        <v>1763</v>
      </c>
      <c r="K45826" t="s">
        <v>48736</v>
      </c>
    </row>
    <row r="45827" spans="10:11" x14ac:dyDescent="0.25">
      <c r="J45827" t="s">
        <v>1763</v>
      </c>
      <c r="K45827" t="s">
        <v>48737</v>
      </c>
    </row>
    <row r="45828" spans="10:11" x14ac:dyDescent="0.25">
      <c r="J45828" t="s">
        <v>1763</v>
      </c>
      <c r="K45828" t="s">
        <v>48738</v>
      </c>
    </row>
    <row r="45829" spans="10:11" x14ac:dyDescent="0.25">
      <c r="J45829" t="s">
        <v>1763</v>
      </c>
      <c r="K45829" t="s">
        <v>48739</v>
      </c>
    </row>
    <row r="45830" spans="10:11" x14ac:dyDescent="0.25">
      <c r="J45830" t="s">
        <v>1763</v>
      </c>
      <c r="K45830" t="s">
        <v>48740</v>
      </c>
    </row>
    <row r="45831" spans="10:11" x14ac:dyDescent="0.25">
      <c r="J45831" t="s">
        <v>1763</v>
      </c>
      <c r="K45831" t="s">
        <v>48741</v>
      </c>
    </row>
    <row r="45832" spans="10:11" x14ac:dyDescent="0.25">
      <c r="J45832" t="s">
        <v>1763</v>
      </c>
      <c r="K45832" t="s">
        <v>48742</v>
      </c>
    </row>
    <row r="45833" spans="10:11" x14ac:dyDescent="0.25">
      <c r="J45833" t="s">
        <v>1763</v>
      </c>
      <c r="K45833" t="s">
        <v>48743</v>
      </c>
    </row>
    <row r="45834" spans="10:11" x14ac:dyDescent="0.25">
      <c r="J45834" t="s">
        <v>1763</v>
      </c>
      <c r="K45834" t="s">
        <v>48744</v>
      </c>
    </row>
    <row r="45835" spans="10:11" x14ac:dyDescent="0.25">
      <c r="J45835" t="s">
        <v>1763</v>
      </c>
      <c r="K45835" t="s">
        <v>48745</v>
      </c>
    </row>
    <row r="45836" spans="10:11" x14ac:dyDescent="0.25">
      <c r="J45836" t="s">
        <v>641</v>
      </c>
      <c r="K45836" t="s">
        <v>48746</v>
      </c>
    </row>
    <row r="45837" spans="10:11" x14ac:dyDescent="0.25">
      <c r="J45837" t="s">
        <v>641</v>
      </c>
      <c r="K45837" t="s">
        <v>48747</v>
      </c>
    </row>
    <row r="45838" spans="10:11" x14ac:dyDescent="0.25">
      <c r="J45838" t="s">
        <v>641</v>
      </c>
      <c r="K45838" t="s">
        <v>48748</v>
      </c>
    </row>
    <row r="45839" spans="10:11" x14ac:dyDescent="0.25">
      <c r="J45839" t="s">
        <v>641</v>
      </c>
      <c r="K45839" t="s">
        <v>48749</v>
      </c>
    </row>
    <row r="45840" spans="10:11" x14ac:dyDescent="0.25">
      <c r="J45840" t="s">
        <v>641</v>
      </c>
      <c r="K45840" t="s">
        <v>48750</v>
      </c>
    </row>
    <row r="45841" spans="10:11" x14ac:dyDescent="0.25">
      <c r="J45841" t="s">
        <v>641</v>
      </c>
      <c r="K45841" t="s">
        <v>48751</v>
      </c>
    </row>
    <row r="45842" spans="10:11" x14ac:dyDescent="0.25">
      <c r="J45842" t="s">
        <v>641</v>
      </c>
      <c r="K45842" t="s">
        <v>48752</v>
      </c>
    </row>
    <row r="45843" spans="10:11" x14ac:dyDescent="0.25">
      <c r="J45843" t="s">
        <v>641</v>
      </c>
      <c r="K45843" t="s">
        <v>48753</v>
      </c>
    </row>
    <row r="45844" spans="10:11" x14ac:dyDescent="0.25">
      <c r="J45844" t="s">
        <v>641</v>
      </c>
      <c r="K45844" t="s">
        <v>48754</v>
      </c>
    </row>
    <row r="45845" spans="10:11" x14ac:dyDescent="0.25">
      <c r="J45845" t="s">
        <v>641</v>
      </c>
      <c r="K45845" t="s">
        <v>48755</v>
      </c>
    </row>
    <row r="45846" spans="10:11" x14ac:dyDescent="0.25">
      <c r="J45846" t="s">
        <v>641</v>
      </c>
      <c r="K45846" t="s">
        <v>48756</v>
      </c>
    </row>
    <row r="45847" spans="10:11" x14ac:dyDescent="0.25">
      <c r="J45847" t="s">
        <v>641</v>
      </c>
      <c r="K45847" t="s">
        <v>48757</v>
      </c>
    </row>
    <row r="45848" spans="10:11" x14ac:dyDescent="0.25">
      <c r="J45848" t="s">
        <v>641</v>
      </c>
      <c r="K45848" t="s">
        <v>48758</v>
      </c>
    </row>
    <row r="45849" spans="10:11" x14ac:dyDescent="0.25">
      <c r="J45849" t="s">
        <v>641</v>
      </c>
      <c r="K45849" t="s">
        <v>48759</v>
      </c>
    </row>
    <row r="45850" spans="10:11" x14ac:dyDescent="0.25">
      <c r="J45850" t="s">
        <v>641</v>
      </c>
      <c r="K45850" t="s">
        <v>48760</v>
      </c>
    </row>
    <row r="45851" spans="10:11" x14ac:dyDescent="0.25">
      <c r="J45851" t="s">
        <v>641</v>
      </c>
      <c r="K45851" t="s">
        <v>48761</v>
      </c>
    </row>
    <row r="45852" spans="10:11" x14ac:dyDescent="0.25">
      <c r="J45852" t="s">
        <v>641</v>
      </c>
      <c r="K45852" t="s">
        <v>48762</v>
      </c>
    </row>
    <row r="45853" spans="10:11" x14ac:dyDescent="0.25">
      <c r="J45853" t="s">
        <v>641</v>
      </c>
      <c r="K45853" t="s">
        <v>48763</v>
      </c>
    </row>
    <row r="45854" spans="10:11" x14ac:dyDescent="0.25">
      <c r="J45854" t="s">
        <v>641</v>
      </c>
      <c r="K45854" t="s">
        <v>48764</v>
      </c>
    </row>
    <row r="45855" spans="10:11" x14ac:dyDescent="0.25">
      <c r="J45855" t="s">
        <v>641</v>
      </c>
      <c r="K45855" t="s">
        <v>48765</v>
      </c>
    </row>
    <row r="45856" spans="10:11" x14ac:dyDescent="0.25">
      <c r="J45856" t="s">
        <v>641</v>
      </c>
      <c r="K45856" t="s">
        <v>48766</v>
      </c>
    </row>
    <row r="45857" spans="10:11" x14ac:dyDescent="0.25">
      <c r="J45857" t="s">
        <v>641</v>
      </c>
      <c r="K45857" t="s">
        <v>48767</v>
      </c>
    </row>
    <row r="45858" spans="10:11" x14ac:dyDescent="0.25">
      <c r="J45858" t="s">
        <v>641</v>
      </c>
      <c r="K45858" t="s">
        <v>48768</v>
      </c>
    </row>
    <row r="45859" spans="10:11" x14ac:dyDescent="0.25">
      <c r="J45859" t="s">
        <v>641</v>
      </c>
      <c r="K45859" t="s">
        <v>48769</v>
      </c>
    </row>
    <row r="45860" spans="10:11" x14ac:dyDescent="0.25">
      <c r="J45860" t="s">
        <v>642</v>
      </c>
      <c r="K45860" t="s">
        <v>48770</v>
      </c>
    </row>
    <row r="45861" spans="10:11" x14ac:dyDescent="0.25">
      <c r="J45861" t="s">
        <v>642</v>
      </c>
      <c r="K45861" t="s">
        <v>48771</v>
      </c>
    </row>
    <row r="45862" spans="10:11" x14ac:dyDescent="0.25">
      <c r="J45862" t="s">
        <v>642</v>
      </c>
      <c r="K45862" t="s">
        <v>48772</v>
      </c>
    </row>
    <row r="45863" spans="10:11" x14ac:dyDescent="0.25">
      <c r="J45863" t="s">
        <v>642</v>
      </c>
      <c r="K45863" t="s">
        <v>48773</v>
      </c>
    </row>
    <row r="45864" spans="10:11" x14ac:dyDescent="0.25">
      <c r="J45864" t="s">
        <v>642</v>
      </c>
      <c r="K45864" t="s">
        <v>48774</v>
      </c>
    </row>
    <row r="45865" spans="10:11" x14ac:dyDescent="0.25">
      <c r="J45865" t="s">
        <v>642</v>
      </c>
      <c r="K45865" t="s">
        <v>48775</v>
      </c>
    </row>
    <row r="45866" spans="10:11" x14ac:dyDescent="0.25">
      <c r="J45866" t="s">
        <v>642</v>
      </c>
      <c r="K45866" t="s">
        <v>48776</v>
      </c>
    </row>
    <row r="45867" spans="10:11" x14ac:dyDescent="0.25">
      <c r="J45867" t="s">
        <v>642</v>
      </c>
      <c r="K45867" t="s">
        <v>48777</v>
      </c>
    </row>
    <row r="45868" spans="10:11" x14ac:dyDescent="0.25">
      <c r="J45868" t="s">
        <v>642</v>
      </c>
      <c r="K45868" t="s">
        <v>48778</v>
      </c>
    </row>
    <row r="45869" spans="10:11" x14ac:dyDescent="0.25">
      <c r="J45869" t="s">
        <v>642</v>
      </c>
      <c r="K45869" t="s">
        <v>48779</v>
      </c>
    </row>
    <row r="45870" spans="10:11" x14ac:dyDescent="0.25">
      <c r="J45870" t="s">
        <v>642</v>
      </c>
      <c r="K45870" t="s">
        <v>48780</v>
      </c>
    </row>
    <row r="45871" spans="10:11" x14ac:dyDescent="0.25">
      <c r="J45871" t="s">
        <v>643</v>
      </c>
      <c r="K45871" t="s">
        <v>48781</v>
      </c>
    </row>
    <row r="45872" spans="10:11" x14ac:dyDescent="0.25">
      <c r="J45872" t="s">
        <v>643</v>
      </c>
      <c r="K45872" t="s">
        <v>48782</v>
      </c>
    </row>
    <row r="45873" spans="10:11" x14ac:dyDescent="0.25">
      <c r="J45873" t="s">
        <v>643</v>
      </c>
      <c r="K45873" t="s">
        <v>48783</v>
      </c>
    </row>
    <row r="45874" spans="10:11" x14ac:dyDescent="0.25">
      <c r="J45874" t="s">
        <v>643</v>
      </c>
      <c r="K45874" t="s">
        <v>48784</v>
      </c>
    </row>
    <row r="45875" spans="10:11" x14ac:dyDescent="0.25">
      <c r="J45875" t="s">
        <v>643</v>
      </c>
      <c r="K45875" t="s">
        <v>48785</v>
      </c>
    </row>
    <row r="45876" spans="10:11" x14ac:dyDescent="0.25">
      <c r="J45876" t="s">
        <v>643</v>
      </c>
      <c r="K45876" t="s">
        <v>48786</v>
      </c>
    </row>
    <row r="45877" spans="10:11" x14ac:dyDescent="0.25">
      <c r="J45877" t="s">
        <v>643</v>
      </c>
      <c r="K45877" t="s">
        <v>48787</v>
      </c>
    </row>
    <row r="45878" spans="10:11" x14ac:dyDescent="0.25">
      <c r="J45878" t="s">
        <v>643</v>
      </c>
      <c r="K45878" t="s">
        <v>48788</v>
      </c>
    </row>
    <row r="45879" spans="10:11" x14ac:dyDescent="0.25">
      <c r="J45879" t="s">
        <v>643</v>
      </c>
      <c r="K45879" t="s">
        <v>48789</v>
      </c>
    </row>
    <row r="45880" spans="10:11" x14ac:dyDescent="0.25">
      <c r="J45880" t="s">
        <v>643</v>
      </c>
      <c r="K45880" t="s">
        <v>48790</v>
      </c>
    </row>
    <row r="45881" spans="10:11" x14ac:dyDescent="0.25">
      <c r="J45881" t="s">
        <v>643</v>
      </c>
      <c r="K45881" t="s">
        <v>48791</v>
      </c>
    </row>
    <row r="45882" spans="10:11" x14ac:dyDescent="0.25">
      <c r="J45882" t="s">
        <v>643</v>
      </c>
      <c r="K45882" t="s">
        <v>48792</v>
      </c>
    </row>
    <row r="45883" spans="10:11" x14ac:dyDescent="0.25">
      <c r="J45883" t="s">
        <v>643</v>
      </c>
      <c r="K45883" t="s">
        <v>48793</v>
      </c>
    </row>
    <row r="45884" spans="10:11" x14ac:dyDescent="0.25">
      <c r="J45884" t="s">
        <v>643</v>
      </c>
      <c r="K45884" t="s">
        <v>48794</v>
      </c>
    </row>
    <row r="45885" spans="10:11" x14ac:dyDescent="0.25">
      <c r="J45885" t="s">
        <v>643</v>
      </c>
      <c r="K45885" t="s">
        <v>48795</v>
      </c>
    </row>
    <row r="45886" spans="10:11" x14ac:dyDescent="0.25">
      <c r="J45886" t="s">
        <v>643</v>
      </c>
      <c r="K45886" t="s">
        <v>48796</v>
      </c>
    </row>
    <row r="45887" spans="10:11" x14ac:dyDescent="0.25">
      <c r="J45887" t="s">
        <v>643</v>
      </c>
      <c r="K45887" t="s">
        <v>48797</v>
      </c>
    </row>
    <row r="45888" spans="10:11" x14ac:dyDescent="0.25">
      <c r="J45888" t="s">
        <v>643</v>
      </c>
      <c r="K45888" t="s">
        <v>48798</v>
      </c>
    </row>
    <row r="45889" spans="10:11" x14ac:dyDescent="0.25">
      <c r="J45889" t="s">
        <v>643</v>
      </c>
      <c r="K45889" t="s">
        <v>48799</v>
      </c>
    </row>
    <row r="45890" spans="10:11" x14ac:dyDescent="0.25">
      <c r="J45890" t="s">
        <v>643</v>
      </c>
      <c r="K45890" t="s">
        <v>48800</v>
      </c>
    </row>
    <row r="45891" spans="10:11" x14ac:dyDescent="0.25">
      <c r="J45891" t="s">
        <v>643</v>
      </c>
      <c r="K45891" t="s">
        <v>48801</v>
      </c>
    </row>
    <row r="45892" spans="10:11" x14ac:dyDescent="0.25">
      <c r="J45892" t="s">
        <v>643</v>
      </c>
      <c r="K45892" t="s">
        <v>48802</v>
      </c>
    </row>
    <row r="45893" spans="10:11" x14ac:dyDescent="0.25">
      <c r="J45893" t="s">
        <v>643</v>
      </c>
      <c r="K45893" t="s">
        <v>48803</v>
      </c>
    </row>
    <row r="45894" spans="10:11" x14ac:dyDescent="0.25">
      <c r="J45894" t="s">
        <v>643</v>
      </c>
      <c r="K45894" t="s">
        <v>48804</v>
      </c>
    </row>
    <row r="45895" spans="10:11" x14ac:dyDescent="0.25">
      <c r="J45895" t="s">
        <v>644</v>
      </c>
      <c r="K45895" t="s">
        <v>48805</v>
      </c>
    </row>
    <row r="45896" spans="10:11" x14ac:dyDescent="0.25">
      <c r="J45896" t="s">
        <v>644</v>
      </c>
      <c r="K45896" t="s">
        <v>48806</v>
      </c>
    </row>
    <row r="45897" spans="10:11" x14ac:dyDescent="0.25">
      <c r="J45897" t="s">
        <v>644</v>
      </c>
      <c r="K45897" t="s">
        <v>48807</v>
      </c>
    </row>
    <row r="45898" spans="10:11" x14ac:dyDescent="0.25">
      <c r="J45898" t="s">
        <v>644</v>
      </c>
      <c r="K45898" t="s">
        <v>48808</v>
      </c>
    </row>
    <row r="45899" spans="10:11" x14ac:dyDescent="0.25">
      <c r="J45899" t="s">
        <v>644</v>
      </c>
      <c r="K45899" t="s">
        <v>48809</v>
      </c>
    </row>
    <row r="45900" spans="10:11" x14ac:dyDescent="0.25">
      <c r="J45900" t="s">
        <v>644</v>
      </c>
      <c r="K45900" t="s">
        <v>48810</v>
      </c>
    </row>
    <row r="45901" spans="10:11" x14ac:dyDescent="0.25">
      <c r="J45901" t="s">
        <v>644</v>
      </c>
      <c r="K45901" t="s">
        <v>48811</v>
      </c>
    </row>
    <row r="45902" spans="10:11" x14ac:dyDescent="0.25">
      <c r="J45902" t="s">
        <v>644</v>
      </c>
      <c r="K45902" t="s">
        <v>48812</v>
      </c>
    </row>
    <row r="45903" spans="10:11" x14ac:dyDescent="0.25">
      <c r="J45903" t="s">
        <v>644</v>
      </c>
      <c r="K45903" t="s">
        <v>48813</v>
      </c>
    </row>
    <row r="45904" spans="10:11" x14ac:dyDescent="0.25">
      <c r="J45904" t="s">
        <v>644</v>
      </c>
      <c r="K45904" t="s">
        <v>48814</v>
      </c>
    </row>
    <row r="45905" spans="10:11" x14ac:dyDescent="0.25">
      <c r="J45905" t="s">
        <v>644</v>
      </c>
      <c r="K45905" t="s">
        <v>48815</v>
      </c>
    </row>
    <row r="45906" spans="10:11" x14ac:dyDescent="0.25">
      <c r="J45906" t="s">
        <v>644</v>
      </c>
      <c r="K45906" t="s">
        <v>48816</v>
      </c>
    </row>
    <row r="45907" spans="10:11" x14ac:dyDescent="0.25">
      <c r="J45907" t="s">
        <v>644</v>
      </c>
      <c r="K45907" t="s">
        <v>48817</v>
      </c>
    </row>
    <row r="45908" spans="10:11" x14ac:dyDescent="0.25">
      <c r="J45908" t="s">
        <v>644</v>
      </c>
      <c r="K45908" t="s">
        <v>48818</v>
      </c>
    </row>
    <row r="45909" spans="10:11" x14ac:dyDescent="0.25">
      <c r="J45909" t="s">
        <v>644</v>
      </c>
      <c r="K45909" t="s">
        <v>48819</v>
      </c>
    </row>
    <row r="45910" spans="10:11" x14ac:dyDescent="0.25">
      <c r="J45910" t="s">
        <v>644</v>
      </c>
      <c r="K45910" t="s">
        <v>48820</v>
      </c>
    </row>
    <row r="45911" spans="10:11" x14ac:dyDescent="0.25">
      <c r="J45911" t="s">
        <v>644</v>
      </c>
      <c r="K45911" t="s">
        <v>48821</v>
      </c>
    </row>
    <row r="45912" spans="10:11" x14ac:dyDescent="0.25">
      <c r="J45912" t="s">
        <v>644</v>
      </c>
      <c r="K45912" t="s">
        <v>48822</v>
      </c>
    </row>
    <row r="45913" spans="10:11" x14ac:dyDescent="0.25">
      <c r="J45913" t="s">
        <v>645</v>
      </c>
      <c r="K45913" t="s">
        <v>48823</v>
      </c>
    </row>
    <row r="45914" spans="10:11" x14ac:dyDescent="0.25">
      <c r="J45914" t="s">
        <v>645</v>
      </c>
      <c r="K45914" t="s">
        <v>48824</v>
      </c>
    </row>
    <row r="45915" spans="10:11" x14ac:dyDescent="0.25">
      <c r="J45915" t="s">
        <v>645</v>
      </c>
      <c r="K45915" t="s">
        <v>48825</v>
      </c>
    </row>
    <row r="45916" spans="10:11" x14ac:dyDescent="0.25">
      <c r="J45916" t="s">
        <v>645</v>
      </c>
      <c r="K45916" t="s">
        <v>48826</v>
      </c>
    </row>
    <row r="45917" spans="10:11" x14ac:dyDescent="0.25">
      <c r="J45917" t="s">
        <v>645</v>
      </c>
      <c r="K45917" t="s">
        <v>48827</v>
      </c>
    </row>
    <row r="45918" spans="10:11" x14ac:dyDescent="0.25">
      <c r="J45918" t="s">
        <v>645</v>
      </c>
      <c r="K45918" t="s">
        <v>48828</v>
      </c>
    </row>
    <row r="45919" spans="10:11" x14ac:dyDescent="0.25">
      <c r="J45919" t="s">
        <v>645</v>
      </c>
      <c r="K45919" t="s">
        <v>48829</v>
      </c>
    </row>
    <row r="45920" spans="10:11" x14ac:dyDescent="0.25">
      <c r="J45920" t="s">
        <v>645</v>
      </c>
      <c r="K45920" t="s">
        <v>48830</v>
      </c>
    </row>
    <row r="45921" spans="10:11" x14ac:dyDescent="0.25">
      <c r="J45921" t="s">
        <v>645</v>
      </c>
      <c r="K45921" t="s">
        <v>48831</v>
      </c>
    </row>
    <row r="45922" spans="10:11" x14ac:dyDescent="0.25">
      <c r="J45922" t="s">
        <v>645</v>
      </c>
      <c r="K45922" t="s">
        <v>48832</v>
      </c>
    </row>
    <row r="45923" spans="10:11" x14ac:dyDescent="0.25">
      <c r="J45923" t="s">
        <v>645</v>
      </c>
      <c r="K45923" t="s">
        <v>48833</v>
      </c>
    </row>
    <row r="45924" spans="10:11" x14ac:dyDescent="0.25">
      <c r="J45924" t="s">
        <v>645</v>
      </c>
      <c r="K45924" t="s">
        <v>48834</v>
      </c>
    </row>
    <row r="45925" spans="10:11" x14ac:dyDescent="0.25">
      <c r="J45925" t="s">
        <v>645</v>
      </c>
      <c r="K45925" t="s">
        <v>48835</v>
      </c>
    </row>
    <row r="45926" spans="10:11" x14ac:dyDescent="0.25">
      <c r="J45926" t="s">
        <v>645</v>
      </c>
      <c r="K45926" t="s">
        <v>48836</v>
      </c>
    </row>
    <row r="45927" spans="10:11" x14ac:dyDescent="0.25">
      <c r="J45927" t="s">
        <v>645</v>
      </c>
      <c r="K45927" t="s">
        <v>48837</v>
      </c>
    </row>
    <row r="45928" spans="10:11" x14ac:dyDescent="0.25">
      <c r="J45928" t="s">
        <v>645</v>
      </c>
      <c r="K45928" t="s">
        <v>48838</v>
      </c>
    </row>
    <row r="45929" spans="10:11" x14ac:dyDescent="0.25">
      <c r="J45929" t="s">
        <v>645</v>
      </c>
      <c r="K45929" t="s">
        <v>48839</v>
      </c>
    </row>
    <row r="45930" spans="10:11" x14ac:dyDescent="0.25">
      <c r="J45930" t="s">
        <v>645</v>
      </c>
      <c r="K45930" t="s">
        <v>48840</v>
      </c>
    </row>
    <row r="45931" spans="10:11" x14ac:dyDescent="0.25">
      <c r="J45931" t="s">
        <v>645</v>
      </c>
      <c r="K45931" t="s">
        <v>48841</v>
      </c>
    </row>
    <row r="45932" spans="10:11" x14ac:dyDescent="0.25">
      <c r="J45932" t="s">
        <v>645</v>
      </c>
      <c r="K45932" t="s">
        <v>48842</v>
      </c>
    </row>
    <row r="45933" spans="10:11" x14ac:dyDescent="0.25">
      <c r="J45933" t="s">
        <v>645</v>
      </c>
      <c r="K45933" t="s">
        <v>48843</v>
      </c>
    </row>
    <row r="45934" spans="10:11" x14ac:dyDescent="0.25">
      <c r="J45934" t="s">
        <v>645</v>
      </c>
      <c r="K45934" t="s">
        <v>48844</v>
      </c>
    </row>
    <row r="45935" spans="10:11" x14ac:dyDescent="0.25">
      <c r="J45935" t="s">
        <v>645</v>
      </c>
      <c r="K45935" t="s">
        <v>48845</v>
      </c>
    </row>
    <row r="45936" spans="10:11" x14ac:dyDescent="0.25">
      <c r="J45936" t="s">
        <v>645</v>
      </c>
      <c r="K45936" t="s">
        <v>48846</v>
      </c>
    </row>
    <row r="45937" spans="10:11" x14ac:dyDescent="0.25">
      <c r="J45937" t="s">
        <v>645</v>
      </c>
      <c r="K45937" t="s">
        <v>48847</v>
      </c>
    </row>
    <row r="45938" spans="10:11" x14ac:dyDescent="0.25">
      <c r="J45938" t="s">
        <v>645</v>
      </c>
      <c r="K45938" t="s">
        <v>48848</v>
      </c>
    </row>
    <row r="45939" spans="10:11" x14ac:dyDescent="0.25">
      <c r="J45939" t="s">
        <v>645</v>
      </c>
      <c r="K45939" t="s">
        <v>48849</v>
      </c>
    </row>
    <row r="45940" spans="10:11" x14ac:dyDescent="0.25">
      <c r="J45940" t="s">
        <v>645</v>
      </c>
      <c r="K45940" t="s">
        <v>48850</v>
      </c>
    </row>
    <row r="45941" spans="10:11" x14ac:dyDescent="0.25">
      <c r="J45941" t="s">
        <v>645</v>
      </c>
      <c r="K45941" t="s">
        <v>48851</v>
      </c>
    </row>
    <row r="45942" spans="10:11" x14ac:dyDescent="0.25">
      <c r="J45942" t="s">
        <v>645</v>
      </c>
      <c r="K45942" t="s">
        <v>48852</v>
      </c>
    </row>
    <row r="45943" spans="10:11" x14ac:dyDescent="0.25">
      <c r="J45943" t="s">
        <v>645</v>
      </c>
      <c r="K45943" t="s">
        <v>48853</v>
      </c>
    </row>
    <row r="45944" spans="10:11" x14ac:dyDescent="0.25">
      <c r="J45944" t="s">
        <v>645</v>
      </c>
      <c r="K45944" t="s">
        <v>48854</v>
      </c>
    </row>
    <row r="45945" spans="10:11" x14ac:dyDescent="0.25">
      <c r="J45945" t="s">
        <v>645</v>
      </c>
      <c r="K45945" t="s">
        <v>48855</v>
      </c>
    </row>
    <row r="45946" spans="10:11" x14ac:dyDescent="0.25">
      <c r="J45946" t="s">
        <v>645</v>
      </c>
      <c r="K45946" t="s">
        <v>48856</v>
      </c>
    </row>
    <row r="45947" spans="10:11" x14ac:dyDescent="0.25">
      <c r="J45947" t="s">
        <v>645</v>
      </c>
      <c r="K45947" t="s">
        <v>48857</v>
      </c>
    </row>
    <row r="45948" spans="10:11" x14ac:dyDescent="0.25">
      <c r="J45948" t="s">
        <v>645</v>
      </c>
      <c r="K45948" t="s">
        <v>48858</v>
      </c>
    </row>
    <row r="45949" spans="10:11" x14ac:dyDescent="0.25">
      <c r="J45949" t="s">
        <v>645</v>
      </c>
      <c r="K45949" t="s">
        <v>48859</v>
      </c>
    </row>
    <row r="45950" spans="10:11" x14ac:dyDescent="0.25">
      <c r="J45950" t="s">
        <v>645</v>
      </c>
      <c r="K45950" t="s">
        <v>48860</v>
      </c>
    </row>
    <row r="45951" spans="10:11" x14ac:dyDescent="0.25">
      <c r="J45951" t="s">
        <v>645</v>
      </c>
      <c r="K45951" t="s">
        <v>48861</v>
      </c>
    </row>
    <row r="45952" spans="10:11" x14ac:dyDescent="0.25">
      <c r="J45952" t="s">
        <v>645</v>
      </c>
      <c r="K45952" t="s">
        <v>48862</v>
      </c>
    </row>
    <row r="45953" spans="10:11" x14ac:dyDescent="0.25">
      <c r="J45953" t="s">
        <v>645</v>
      </c>
      <c r="K45953" t="s">
        <v>48863</v>
      </c>
    </row>
    <row r="45954" spans="10:11" x14ac:dyDescent="0.25">
      <c r="J45954" t="s">
        <v>645</v>
      </c>
      <c r="K45954" t="s">
        <v>48864</v>
      </c>
    </row>
    <row r="45955" spans="10:11" x14ac:dyDescent="0.25">
      <c r="J45955" t="s">
        <v>645</v>
      </c>
      <c r="K45955" t="s">
        <v>48865</v>
      </c>
    </row>
    <row r="45956" spans="10:11" x14ac:dyDescent="0.25">
      <c r="J45956" t="s">
        <v>645</v>
      </c>
      <c r="K45956" t="s">
        <v>48866</v>
      </c>
    </row>
    <row r="45957" spans="10:11" x14ac:dyDescent="0.25">
      <c r="J45957" t="s">
        <v>645</v>
      </c>
      <c r="K45957" t="s">
        <v>48867</v>
      </c>
    </row>
    <row r="45958" spans="10:11" x14ac:dyDescent="0.25">
      <c r="J45958" t="s">
        <v>645</v>
      </c>
      <c r="K45958" t="s">
        <v>48868</v>
      </c>
    </row>
    <row r="45959" spans="10:11" x14ac:dyDescent="0.25">
      <c r="J45959" t="s">
        <v>645</v>
      </c>
      <c r="K45959" t="s">
        <v>48869</v>
      </c>
    </row>
    <row r="45960" spans="10:11" x14ac:dyDescent="0.25">
      <c r="J45960" t="s">
        <v>645</v>
      </c>
      <c r="K45960" t="s">
        <v>48870</v>
      </c>
    </row>
    <row r="45961" spans="10:11" x14ac:dyDescent="0.25">
      <c r="J45961" t="s">
        <v>645</v>
      </c>
      <c r="K45961" t="s">
        <v>48871</v>
      </c>
    </row>
    <row r="45962" spans="10:11" x14ac:dyDescent="0.25">
      <c r="J45962" t="s">
        <v>645</v>
      </c>
      <c r="K45962" t="s">
        <v>48872</v>
      </c>
    </row>
    <row r="45963" spans="10:11" x14ac:dyDescent="0.25">
      <c r="J45963" t="s">
        <v>645</v>
      </c>
      <c r="K45963" t="s">
        <v>48873</v>
      </c>
    </row>
    <row r="45964" spans="10:11" x14ac:dyDescent="0.25">
      <c r="J45964" t="s">
        <v>645</v>
      </c>
      <c r="K45964" t="s">
        <v>48874</v>
      </c>
    </row>
    <row r="45965" spans="10:11" x14ac:dyDescent="0.25">
      <c r="J45965" t="s">
        <v>645</v>
      </c>
      <c r="K45965" t="s">
        <v>48875</v>
      </c>
    </row>
    <row r="45966" spans="10:11" x14ac:dyDescent="0.25">
      <c r="J45966" t="s">
        <v>645</v>
      </c>
      <c r="K45966" t="s">
        <v>48876</v>
      </c>
    </row>
    <row r="45967" spans="10:11" x14ac:dyDescent="0.25">
      <c r="J45967" t="s">
        <v>645</v>
      </c>
      <c r="K45967" t="s">
        <v>48877</v>
      </c>
    </row>
    <row r="45968" spans="10:11" x14ac:dyDescent="0.25">
      <c r="J45968" t="s">
        <v>645</v>
      </c>
      <c r="K45968" t="s">
        <v>48878</v>
      </c>
    </row>
    <row r="45969" spans="10:11" x14ac:dyDescent="0.25">
      <c r="J45969" t="s">
        <v>645</v>
      </c>
      <c r="K45969" t="s">
        <v>48879</v>
      </c>
    </row>
    <row r="45970" spans="10:11" x14ac:dyDescent="0.25">
      <c r="J45970" t="s">
        <v>1976</v>
      </c>
      <c r="K45970" t="s">
        <v>48880</v>
      </c>
    </row>
    <row r="45971" spans="10:11" x14ac:dyDescent="0.25">
      <c r="J45971" t="s">
        <v>1976</v>
      </c>
      <c r="K45971" t="s">
        <v>48881</v>
      </c>
    </row>
    <row r="45972" spans="10:11" x14ac:dyDescent="0.25">
      <c r="J45972" t="s">
        <v>1976</v>
      </c>
      <c r="K45972" t="s">
        <v>48882</v>
      </c>
    </row>
    <row r="45973" spans="10:11" x14ac:dyDescent="0.25">
      <c r="J45973" t="s">
        <v>1976</v>
      </c>
      <c r="K45973" t="s">
        <v>48883</v>
      </c>
    </row>
    <row r="45974" spans="10:11" x14ac:dyDescent="0.25">
      <c r="J45974" t="s">
        <v>1976</v>
      </c>
      <c r="K45974" t="s">
        <v>48884</v>
      </c>
    </row>
    <row r="45975" spans="10:11" x14ac:dyDescent="0.25">
      <c r="J45975" t="s">
        <v>1976</v>
      </c>
      <c r="K45975" t="s">
        <v>48885</v>
      </c>
    </row>
    <row r="45976" spans="10:11" x14ac:dyDescent="0.25">
      <c r="J45976" t="s">
        <v>1976</v>
      </c>
      <c r="K45976" t="s">
        <v>48886</v>
      </c>
    </row>
    <row r="45977" spans="10:11" x14ac:dyDescent="0.25">
      <c r="J45977" t="s">
        <v>1976</v>
      </c>
      <c r="K45977" t="s">
        <v>48887</v>
      </c>
    </row>
    <row r="45978" spans="10:11" x14ac:dyDescent="0.25">
      <c r="J45978" t="s">
        <v>1976</v>
      </c>
      <c r="K45978" t="s">
        <v>48888</v>
      </c>
    </row>
    <row r="45979" spans="10:11" x14ac:dyDescent="0.25">
      <c r="J45979" t="s">
        <v>1976</v>
      </c>
      <c r="K45979" t="s">
        <v>48889</v>
      </c>
    </row>
    <row r="45980" spans="10:11" x14ac:dyDescent="0.25">
      <c r="J45980" t="s">
        <v>1976</v>
      </c>
      <c r="K45980" t="s">
        <v>48890</v>
      </c>
    </row>
    <row r="45981" spans="10:11" x14ac:dyDescent="0.25">
      <c r="J45981" t="s">
        <v>1976</v>
      </c>
      <c r="K45981" t="s">
        <v>48891</v>
      </c>
    </row>
    <row r="45982" spans="10:11" x14ac:dyDescent="0.25">
      <c r="J45982" t="s">
        <v>1976</v>
      </c>
      <c r="K45982" t="s">
        <v>48892</v>
      </c>
    </row>
    <row r="45983" spans="10:11" x14ac:dyDescent="0.25">
      <c r="J45983" t="s">
        <v>1976</v>
      </c>
      <c r="K45983" t="s">
        <v>48893</v>
      </c>
    </row>
    <row r="45984" spans="10:11" x14ac:dyDescent="0.25">
      <c r="J45984" t="s">
        <v>1976</v>
      </c>
      <c r="K45984" t="s">
        <v>48894</v>
      </c>
    </row>
    <row r="45985" spans="10:11" x14ac:dyDescent="0.25">
      <c r="J45985" t="s">
        <v>1976</v>
      </c>
      <c r="K45985" t="s">
        <v>48895</v>
      </c>
    </row>
    <row r="45986" spans="10:11" x14ac:dyDescent="0.25">
      <c r="J45986" t="s">
        <v>1976</v>
      </c>
      <c r="K45986" t="s">
        <v>48896</v>
      </c>
    </row>
    <row r="45987" spans="10:11" x14ac:dyDescent="0.25">
      <c r="J45987" t="s">
        <v>1976</v>
      </c>
      <c r="K45987" t="s">
        <v>48897</v>
      </c>
    </row>
    <row r="45988" spans="10:11" x14ac:dyDescent="0.25">
      <c r="J45988" t="s">
        <v>1976</v>
      </c>
      <c r="K45988" t="s">
        <v>48898</v>
      </c>
    </row>
    <row r="45989" spans="10:11" x14ac:dyDescent="0.25">
      <c r="J45989" t="s">
        <v>1976</v>
      </c>
      <c r="K45989" t="s">
        <v>48899</v>
      </c>
    </row>
    <row r="45990" spans="10:11" x14ac:dyDescent="0.25">
      <c r="J45990" t="s">
        <v>1976</v>
      </c>
      <c r="K45990" t="s">
        <v>48900</v>
      </c>
    </row>
    <row r="45991" spans="10:11" x14ac:dyDescent="0.25">
      <c r="J45991" t="s">
        <v>1976</v>
      </c>
      <c r="K45991" t="s">
        <v>48901</v>
      </c>
    </row>
    <row r="45992" spans="10:11" x14ac:dyDescent="0.25">
      <c r="J45992" t="s">
        <v>1976</v>
      </c>
      <c r="K45992" t="s">
        <v>48902</v>
      </c>
    </row>
    <row r="45993" spans="10:11" x14ac:dyDescent="0.25">
      <c r="J45993" t="s">
        <v>1976</v>
      </c>
      <c r="K45993" t="s">
        <v>48903</v>
      </c>
    </row>
    <row r="45994" spans="10:11" x14ac:dyDescent="0.25">
      <c r="J45994" t="s">
        <v>1976</v>
      </c>
      <c r="K45994" t="s">
        <v>48904</v>
      </c>
    </row>
    <row r="45995" spans="10:11" x14ac:dyDescent="0.25">
      <c r="J45995" t="s">
        <v>1976</v>
      </c>
      <c r="K45995" t="s">
        <v>48905</v>
      </c>
    </row>
    <row r="45996" spans="10:11" x14ac:dyDescent="0.25">
      <c r="J45996" t="s">
        <v>1976</v>
      </c>
      <c r="K45996" t="s">
        <v>48906</v>
      </c>
    </row>
    <row r="45997" spans="10:11" x14ac:dyDescent="0.25">
      <c r="J45997" t="s">
        <v>1976</v>
      </c>
      <c r="K45997" t="s">
        <v>48907</v>
      </c>
    </row>
    <row r="45998" spans="10:11" x14ac:dyDescent="0.25">
      <c r="J45998" t="s">
        <v>1976</v>
      </c>
      <c r="K45998" t="s">
        <v>48908</v>
      </c>
    </row>
    <row r="45999" spans="10:11" x14ac:dyDescent="0.25">
      <c r="J45999" t="s">
        <v>1977</v>
      </c>
      <c r="K45999" t="s">
        <v>48909</v>
      </c>
    </row>
    <row r="46000" spans="10:11" x14ac:dyDescent="0.25">
      <c r="J46000" t="s">
        <v>1977</v>
      </c>
      <c r="K46000" t="s">
        <v>48910</v>
      </c>
    </row>
    <row r="46001" spans="10:11" x14ac:dyDescent="0.25">
      <c r="J46001" t="s">
        <v>1977</v>
      </c>
      <c r="K46001" t="s">
        <v>48911</v>
      </c>
    </row>
    <row r="46002" spans="10:11" x14ac:dyDescent="0.25">
      <c r="J46002" t="s">
        <v>1977</v>
      </c>
      <c r="K46002" t="s">
        <v>48912</v>
      </c>
    </row>
    <row r="46003" spans="10:11" x14ac:dyDescent="0.25">
      <c r="J46003" t="s">
        <v>1977</v>
      </c>
      <c r="K46003" t="s">
        <v>48913</v>
      </c>
    </row>
    <row r="46004" spans="10:11" x14ac:dyDescent="0.25">
      <c r="J46004" t="s">
        <v>1977</v>
      </c>
      <c r="K46004" t="s">
        <v>48914</v>
      </c>
    </row>
    <row r="46005" spans="10:11" x14ac:dyDescent="0.25">
      <c r="J46005" t="s">
        <v>1977</v>
      </c>
      <c r="K46005" t="s">
        <v>48915</v>
      </c>
    </row>
    <row r="46006" spans="10:11" x14ac:dyDescent="0.25">
      <c r="J46006" t="s">
        <v>1977</v>
      </c>
      <c r="K46006" t="s">
        <v>48916</v>
      </c>
    </row>
    <row r="46007" spans="10:11" x14ac:dyDescent="0.25">
      <c r="J46007" t="s">
        <v>1977</v>
      </c>
      <c r="K46007" t="s">
        <v>48917</v>
      </c>
    </row>
    <row r="46008" spans="10:11" x14ac:dyDescent="0.25">
      <c r="J46008" t="s">
        <v>1977</v>
      </c>
      <c r="K46008" t="s">
        <v>48918</v>
      </c>
    </row>
    <row r="46009" spans="10:11" x14ac:dyDescent="0.25">
      <c r="J46009" t="s">
        <v>1977</v>
      </c>
      <c r="K46009" t="s">
        <v>48919</v>
      </c>
    </row>
    <row r="46010" spans="10:11" x14ac:dyDescent="0.25">
      <c r="J46010" t="s">
        <v>1977</v>
      </c>
      <c r="K46010" t="s">
        <v>48920</v>
      </c>
    </row>
    <row r="46011" spans="10:11" x14ac:dyDescent="0.25">
      <c r="J46011" t="s">
        <v>1977</v>
      </c>
      <c r="K46011" t="s">
        <v>48921</v>
      </c>
    </row>
    <row r="46012" spans="10:11" x14ac:dyDescent="0.25">
      <c r="J46012" t="s">
        <v>1977</v>
      </c>
      <c r="K46012" t="s">
        <v>48922</v>
      </c>
    </row>
    <row r="46013" spans="10:11" x14ac:dyDescent="0.25">
      <c r="J46013" t="s">
        <v>1977</v>
      </c>
      <c r="K46013" t="s">
        <v>48923</v>
      </c>
    </row>
    <row r="46014" spans="10:11" x14ac:dyDescent="0.25">
      <c r="J46014" t="s">
        <v>1977</v>
      </c>
      <c r="K46014" t="s">
        <v>48924</v>
      </c>
    </row>
    <row r="46015" spans="10:11" x14ac:dyDescent="0.25">
      <c r="J46015" t="s">
        <v>1977</v>
      </c>
      <c r="K46015" t="s">
        <v>48925</v>
      </c>
    </row>
    <row r="46016" spans="10:11" x14ac:dyDescent="0.25">
      <c r="J46016" t="s">
        <v>1977</v>
      </c>
      <c r="K46016" t="s">
        <v>48926</v>
      </c>
    </row>
    <row r="46017" spans="10:11" x14ac:dyDescent="0.25">
      <c r="J46017" t="s">
        <v>1977</v>
      </c>
      <c r="K46017" t="s">
        <v>48927</v>
      </c>
    </row>
    <row r="46018" spans="10:11" x14ac:dyDescent="0.25">
      <c r="J46018" t="s">
        <v>1977</v>
      </c>
      <c r="K46018" t="s">
        <v>48928</v>
      </c>
    </row>
    <row r="46019" spans="10:11" x14ac:dyDescent="0.25">
      <c r="J46019" t="s">
        <v>1977</v>
      </c>
      <c r="K46019" t="s">
        <v>48929</v>
      </c>
    </row>
    <row r="46020" spans="10:11" x14ac:dyDescent="0.25">
      <c r="J46020" t="s">
        <v>1977</v>
      </c>
      <c r="K46020" t="s">
        <v>48930</v>
      </c>
    </row>
    <row r="46021" spans="10:11" x14ac:dyDescent="0.25">
      <c r="J46021" t="s">
        <v>1977</v>
      </c>
      <c r="K46021" t="s">
        <v>48931</v>
      </c>
    </row>
    <row r="46022" spans="10:11" x14ac:dyDescent="0.25">
      <c r="J46022" t="s">
        <v>1977</v>
      </c>
      <c r="K46022" t="s">
        <v>48932</v>
      </c>
    </row>
    <row r="46023" spans="10:11" x14ac:dyDescent="0.25">
      <c r="J46023" t="s">
        <v>1977</v>
      </c>
      <c r="K46023" t="s">
        <v>48933</v>
      </c>
    </row>
    <row r="46024" spans="10:11" x14ac:dyDescent="0.25">
      <c r="J46024" t="s">
        <v>1977</v>
      </c>
      <c r="K46024" t="s">
        <v>48934</v>
      </c>
    </row>
    <row r="46025" spans="10:11" x14ac:dyDescent="0.25">
      <c r="J46025" t="s">
        <v>1977</v>
      </c>
      <c r="K46025" t="s">
        <v>48935</v>
      </c>
    </row>
    <row r="46026" spans="10:11" x14ac:dyDescent="0.25">
      <c r="J46026" t="s">
        <v>1977</v>
      </c>
      <c r="K46026" t="s">
        <v>48936</v>
      </c>
    </row>
    <row r="46027" spans="10:11" x14ac:dyDescent="0.25">
      <c r="J46027" t="s">
        <v>1977</v>
      </c>
      <c r="K46027" t="s">
        <v>48937</v>
      </c>
    </row>
    <row r="46028" spans="10:11" x14ac:dyDescent="0.25">
      <c r="J46028" t="s">
        <v>1977</v>
      </c>
      <c r="K46028" t="s">
        <v>48938</v>
      </c>
    </row>
    <row r="46029" spans="10:11" x14ac:dyDescent="0.25">
      <c r="J46029" t="s">
        <v>1977</v>
      </c>
      <c r="K46029" t="s">
        <v>48939</v>
      </c>
    </row>
    <row r="46030" spans="10:11" x14ac:dyDescent="0.25">
      <c r="J46030" t="s">
        <v>1977</v>
      </c>
      <c r="K46030" t="s">
        <v>48940</v>
      </c>
    </row>
    <row r="46031" spans="10:11" x14ac:dyDescent="0.25">
      <c r="J46031" t="s">
        <v>1977</v>
      </c>
      <c r="K46031" t="s">
        <v>48941</v>
      </c>
    </row>
    <row r="46032" spans="10:11" x14ac:dyDescent="0.25">
      <c r="J46032" t="s">
        <v>1977</v>
      </c>
      <c r="K46032" t="s">
        <v>48942</v>
      </c>
    </row>
    <row r="46033" spans="10:11" x14ac:dyDescent="0.25">
      <c r="J46033" t="s">
        <v>1977</v>
      </c>
      <c r="K46033" t="s">
        <v>48943</v>
      </c>
    </row>
    <row r="46034" spans="10:11" x14ac:dyDescent="0.25">
      <c r="J46034" t="s">
        <v>1977</v>
      </c>
      <c r="K46034" t="s">
        <v>48944</v>
      </c>
    </row>
    <row r="46035" spans="10:11" x14ac:dyDescent="0.25">
      <c r="J46035" t="s">
        <v>1977</v>
      </c>
      <c r="K46035" t="s">
        <v>48945</v>
      </c>
    </row>
    <row r="46036" spans="10:11" x14ac:dyDescent="0.25">
      <c r="J46036" t="s">
        <v>1977</v>
      </c>
      <c r="K46036" t="s">
        <v>48946</v>
      </c>
    </row>
    <row r="46037" spans="10:11" x14ac:dyDescent="0.25">
      <c r="J46037" t="s">
        <v>1977</v>
      </c>
      <c r="K46037" t="s">
        <v>48947</v>
      </c>
    </row>
    <row r="46038" spans="10:11" x14ac:dyDescent="0.25">
      <c r="J46038" t="s">
        <v>1977</v>
      </c>
      <c r="K46038" t="s">
        <v>48948</v>
      </c>
    </row>
    <row r="46039" spans="10:11" x14ac:dyDescent="0.25">
      <c r="J46039" t="s">
        <v>1977</v>
      </c>
      <c r="K46039" t="s">
        <v>48949</v>
      </c>
    </row>
    <row r="46040" spans="10:11" x14ac:dyDescent="0.25">
      <c r="J46040" t="s">
        <v>1977</v>
      </c>
      <c r="K46040" t="s">
        <v>48950</v>
      </c>
    </row>
    <row r="46041" spans="10:11" x14ac:dyDescent="0.25">
      <c r="J46041" t="s">
        <v>1977</v>
      </c>
      <c r="K46041" t="s">
        <v>48951</v>
      </c>
    </row>
    <row r="46042" spans="10:11" x14ac:dyDescent="0.25">
      <c r="J46042" t="s">
        <v>1977</v>
      </c>
      <c r="K46042" t="s">
        <v>48952</v>
      </c>
    </row>
    <row r="46043" spans="10:11" x14ac:dyDescent="0.25">
      <c r="J46043" t="s">
        <v>1977</v>
      </c>
      <c r="K46043" t="s">
        <v>48953</v>
      </c>
    </row>
    <row r="46044" spans="10:11" x14ac:dyDescent="0.25">
      <c r="J46044" t="s">
        <v>1977</v>
      </c>
      <c r="K46044" t="s">
        <v>48954</v>
      </c>
    </row>
    <row r="46045" spans="10:11" x14ac:dyDescent="0.25">
      <c r="J46045" t="s">
        <v>1977</v>
      </c>
      <c r="K46045" t="s">
        <v>48955</v>
      </c>
    </row>
    <row r="46046" spans="10:11" x14ac:dyDescent="0.25">
      <c r="J46046" t="s">
        <v>1977</v>
      </c>
      <c r="K46046" t="s">
        <v>48956</v>
      </c>
    </row>
    <row r="46047" spans="10:11" x14ac:dyDescent="0.25">
      <c r="J46047" t="s">
        <v>1977</v>
      </c>
      <c r="K46047" t="s">
        <v>48957</v>
      </c>
    </row>
    <row r="46048" spans="10:11" x14ac:dyDescent="0.25">
      <c r="J46048" t="s">
        <v>1977</v>
      </c>
      <c r="K46048" t="s">
        <v>48958</v>
      </c>
    </row>
    <row r="46049" spans="10:11" x14ac:dyDescent="0.25">
      <c r="J46049" t="s">
        <v>1977</v>
      </c>
      <c r="K46049" t="s">
        <v>48959</v>
      </c>
    </row>
    <row r="46050" spans="10:11" x14ac:dyDescent="0.25">
      <c r="J46050" t="s">
        <v>1977</v>
      </c>
      <c r="K46050" t="s">
        <v>48960</v>
      </c>
    </row>
    <row r="46051" spans="10:11" x14ac:dyDescent="0.25">
      <c r="J46051" t="s">
        <v>1977</v>
      </c>
      <c r="K46051" t="s">
        <v>48961</v>
      </c>
    </row>
    <row r="46052" spans="10:11" x14ac:dyDescent="0.25">
      <c r="J46052" t="s">
        <v>1977</v>
      </c>
      <c r="K46052" t="s">
        <v>48962</v>
      </c>
    </row>
    <row r="46053" spans="10:11" x14ac:dyDescent="0.25">
      <c r="J46053" t="s">
        <v>1977</v>
      </c>
      <c r="K46053" t="s">
        <v>48963</v>
      </c>
    </row>
    <row r="46054" spans="10:11" x14ac:dyDescent="0.25">
      <c r="J46054" t="s">
        <v>1977</v>
      </c>
      <c r="K46054" t="s">
        <v>48964</v>
      </c>
    </row>
    <row r="46055" spans="10:11" x14ac:dyDescent="0.25">
      <c r="J46055" t="s">
        <v>1977</v>
      </c>
      <c r="K46055" t="s">
        <v>48965</v>
      </c>
    </row>
    <row r="46056" spans="10:11" x14ac:dyDescent="0.25">
      <c r="J46056" t="s">
        <v>1977</v>
      </c>
      <c r="K46056" t="s">
        <v>48966</v>
      </c>
    </row>
    <row r="46057" spans="10:11" x14ac:dyDescent="0.25">
      <c r="J46057" t="s">
        <v>1977</v>
      </c>
      <c r="K46057" t="s">
        <v>48967</v>
      </c>
    </row>
    <row r="46058" spans="10:11" x14ac:dyDescent="0.25">
      <c r="J46058" t="s">
        <v>1977</v>
      </c>
      <c r="K46058" t="s">
        <v>48968</v>
      </c>
    </row>
    <row r="46059" spans="10:11" x14ac:dyDescent="0.25">
      <c r="J46059" t="s">
        <v>1977</v>
      </c>
      <c r="K46059" t="s">
        <v>48969</v>
      </c>
    </row>
    <row r="46060" spans="10:11" x14ac:dyDescent="0.25">
      <c r="J46060" t="s">
        <v>1977</v>
      </c>
      <c r="K46060" t="s">
        <v>48970</v>
      </c>
    </row>
    <row r="46061" spans="10:11" x14ac:dyDescent="0.25">
      <c r="J46061" t="s">
        <v>1977</v>
      </c>
      <c r="K46061" t="s">
        <v>48971</v>
      </c>
    </row>
    <row r="46062" spans="10:11" x14ac:dyDescent="0.25">
      <c r="J46062" t="s">
        <v>1977</v>
      </c>
      <c r="K46062" t="s">
        <v>48972</v>
      </c>
    </row>
    <row r="46063" spans="10:11" x14ac:dyDescent="0.25">
      <c r="J46063" t="s">
        <v>1977</v>
      </c>
      <c r="K46063" t="s">
        <v>48973</v>
      </c>
    </row>
    <row r="46064" spans="10:11" x14ac:dyDescent="0.25">
      <c r="J46064" t="s">
        <v>1977</v>
      </c>
      <c r="K46064" t="s">
        <v>48974</v>
      </c>
    </row>
    <row r="46065" spans="10:11" x14ac:dyDescent="0.25">
      <c r="J46065" t="s">
        <v>1977</v>
      </c>
      <c r="K46065" t="s">
        <v>48975</v>
      </c>
    </row>
    <row r="46066" spans="10:11" x14ac:dyDescent="0.25">
      <c r="J46066" t="s">
        <v>1977</v>
      </c>
      <c r="K46066" t="s">
        <v>48976</v>
      </c>
    </row>
    <row r="46067" spans="10:11" x14ac:dyDescent="0.25">
      <c r="J46067" t="s">
        <v>1977</v>
      </c>
      <c r="K46067" t="s">
        <v>48977</v>
      </c>
    </row>
    <row r="46068" spans="10:11" x14ac:dyDescent="0.25">
      <c r="J46068" t="s">
        <v>1977</v>
      </c>
      <c r="K46068" t="s">
        <v>48978</v>
      </c>
    </row>
    <row r="46069" spans="10:11" x14ac:dyDescent="0.25">
      <c r="J46069" t="s">
        <v>1977</v>
      </c>
      <c r="K46069" t="s">
        <v>48979</v>
      </c>
    </row>
    <row r="46070" spans="10:11" x14ac:dyDescent="0.25">
      <c r="J46070" t="s">
        <v>1977</v>
      </c>
      <c r="K46070" t="s">
        <v>48980</v>
      </c>
    </row>
    <row r="46071" spans="10:11" x14ac:dyDescent="0.25">
      <c r="J46071" t="s">
        <v>1977</v>
      </c>
      <c r="K46071" t="s">
        <v>48981</v>
      </c>
    </row>
    <row r="46072" spans="10:11" x14ac:dyDescent="0.25">
      <c r="J46072" t="s">
        <v>1977</v>
      </c>
      <c r="K46072" t="s">
        <v>48982</v>
      </c>
    </row>
    <row r="46073" spans="10:11" x14ac:dyDescent="0.25">
      <c r="J46073" t="s">
        <v>1977</v>
      </c>
      <c r="K46073" t="s">
        <v>48983</v>
      </c>
    </row>
    <row r="46074" spans="10:11" x14ac:dyDescent="0.25">
      <c r="J46074" t="s">
        <v>697</v>
      </c>
      <c r="K46074" t="s">
        <v>48984</v>
      </c>
    </row>
    <row r="46075" spans="10:11" x14ac:dyDescent="0.25">
      <c r="J46075" t="s">
        <v>697</v>
      </c>
      <c r="K46075" t="s">
        <v>48985</v>
      </c>
    </row>
    <row r="46076" spans="10:11" x14ac:dyDescent="0.25">
      <c r="J46076" t="s">
        <v>697</v>
      </c>
      <c r="K46076" t="s">
        <v>48986</v>
      </c>
    </row>
    <row r="46077" spans="10:11" x14ac:dyDescent="0.25">
      <c r="J46077" t="s">
        <v>697</v>
      </c>
      <c r="K46077" t="s">
        <v>48987</v>
      </c>
    </row>
    <row r="46078" spans="10:11" x14ac:dyDescent="0.25">
      <c r="J46078" t="s">
        <v>697</v>
      </c>
      <c r="K46078" t="s">
        <v>48988</v>
      </c>
    </row>
    <row r="46079" spans="10:11" x14ac:dyDescent="0.25">
      <c r="J46079" t="s">
        <v>697</v>
      </c>
      <c r="K46079" t="s">
        <v>48989</v>
      </c>
    </row>
    <row r="46080" spans="10:11" x14ac:dyDescent="0.25">
      <c r="J46080" t="s">
        <v>697</v>
      </c>
      <c r="K46080" t="s">
        <v>48990</v>
      </c>
    </row>
    <row r="46081" spans="10:11" x14ac:dyDescent="0.25">
      <c r="J46081" t="s">
        <v>697</v>
      </c>
      <c r="K46081" t="s">
        <v>48991</v>
      </c>
    </row>
    <row r="46082" spans="10:11" x14ac:dyDescent="0.25">
      <c r="J46082" t="s">
        <v>697</v>
      </c>
      <c r="K46082" t="s">
        <v>48992</v>
      </c>
    </row>
    <row r="46083" spans="10:11" x14ac:dyDescent="0.25">
      <c r="J46083" t="s">
        <v>697</v>
      </c>
      <c r="K46083" t="s">
        <v>48993</v>
      </c>
    </row>
    <row r="46084" spans="10:11" x14ac:dyDescent="0.25">
      <c r="J46084" t="s">
        <v>697</v>
      </c>
      <c r="K46084" t="s">
        <v>48994</v>
      </c>
    </row>
    <row r="46085" spans="10:11" x14ac:dyDescent="0.25">
      <c r="J46085" t="s">
        <v>697</v>
      </c>
      <c r="K46085" t="s">
        <v>48995</v>
      </c>
    </row>
    <row r="46086" spans="10:11" x14ac:dyDescent="0.25">
      <c r="J46086" t="s">
        <v>697</v>
      </c>
      <c r="K46086" t="s">
        <v>48996</v>
      </c>
    </row>
    <row r="46087" spans="10:11" x14ac:dyDescent="0.25">
      <c r="J46087" t="s">
        <v>697</v>
      </c>
      <c r="K46087" t="s">
        <v>48997</v>
      </c>
    </row>
    <row r="46088" spans="10:11" x14ac:dyDescent="0.25">
      <c r="J46088" t="s">
        <v>697</v>
      </c>
      <c r="K46088" t="s">
        <v>48998</v>
      </c>
    </row>
    <row r="46089" spans="10:11" x14ac:dyDescent="0.25">
      <c r="J46089" t="s">
        <v>697</v>
      </c>
      <c r="K46089" t="s">
        <v>48999</v>
      </c>
    </row>
    <row r="46090" spans="10:11" x14ac:dyDescent="0.25">
      <c r="J46090" t="s">
        <v>697</v>
      </c>
      <c r="K46090" t="s">
        <v>49000</v>
      </c>
    </row>
    <row r="46091" spans="10:11" x14ac:dyDescent="0.25">
      <c r="J46091" t="s">
        <v>697</v>
      </c>
      <c r="K46091" t="s">
        <v>49001</v>
      </c>
    </row>
    <row r="46092" spans="10:11" x14ac:dyDescent="0.25">
      <c r="J46092" t="s">
        <v>697</v>
      </c>
      <c r="K46092" t="s">
        <v>49002</v>
      </c>
    </row>
    <row r="46093" spans="10:11" x14ac:dyDescent="0.25">
      <c r="J46093" t="s">
        <v>697</v>
      </c>
      <c r="K46093" t="s">
        <v>49003</v>
      </c>
    </row>
    <row r="46094" spans="10:11" x14ac:dyDescent="0.25">
      <c r="J46094" t="s">
        <v>697</v>
      </c>
      <c r="K46094" t="s">
        <v>49004</v>
      </c>
    </row>
    <row r="46095" spans="10:11" x14ac:dyDescent="0.25">
      <c r="J46095" t="s">
        <v>697</v>
      </c>
      <c r="K46095" t="s">
        <v>49005</v>
      </c>
    </row>
    <row r="46096" spans="10:11" x14ac:dyDescent="0.25">
      <c r="J46096" t="s">
        <v>697</v>
      </c>
      <c r="K46096" t="s">
        <v>49006</v>
      </c>
    </row>
    <row r="46097" spans="10:11" x14ac:dyDescent="0.25">
      <c r="J46097" t="s">
        <v>697</v>
      </c>
      <c r="K46097" t="s">
        <v>49007</v>
      </c>
    </row>
    <row r="46098" spans="10:11" x14ac:dyDescent="0.25">
      <c r="J46098" t="s">
        <v>697</v>
      </c>
      <c r="K46098" t="s">
        <v>49008</v>
      </c>
    </row>
    <row r="46099" spans="10:11" x14ac:dyDescent="0.25">
      <c r="J46099" t="s">
        <v>697</v>
      </c>
      <c r="K46099" t="s">
        <v>49009</v>
      </c>
    </row>
    <row r="46100" spans="10:11" x14ac:dyDescent="0.25">
      <c r="J46100" t="s">
        <v>697</v>
      </c>
      <c r="K46100" t="s">
        <v>49010</v>
      </c>
    </row>
    <row r="46101" spans="10:11" x14ac:dyDescent="0.25">
      <c r="J46101" t="s">
        <v>697</v>
      </c>
      <c r="K46101" t="s">
        <v>49011</v>
      </c>
    </row>
    <row r="46102" spans="10:11" x14ac:dyDescent="0.25">
      <c r="J46102" t="s">
        <v>697</v>
      </c>
      <c r="K46102" t="s">
        <v>49012</v>
      </c>
    </row>
    <row r="46103" spans="10:11" x14ac:dyDescent="0.25">
      <c r="J46103" t="s">
        <v>697</v>
      </c>
      <c r="K46103" t="s">
        <v>49013</v>
      </c>
    </row>
    <row r="46104" spans="10:11" x14ac:dyDescent="0.25">
      <c r="J46104" t="s">
        <v>697</v>
      </c>
      <c r="K46104" t="s">
        <v>49014</v>
      </c>
    </row>
    <row r="46105" spans="10:11" x14ac:dyDescent="0.25">
      <c r="J46105" t="s">
        <v>697</v>
      </c>
      <c r="K46105" t="s">
        <v>49015</v>
      </c>
    </row>
    <row r="46106" spans="10:11" x14ac:dyDescent="0.25">
      <c r="J46106" t="s">
        <v>697</v>
      </c>
      <c r="K46106" t="s">
        <v>49016</v>
      </c>
    </row>
    <row r="46107" spans="10:11" x14ac:dyDescent="0.25">
      <c r="J46107" t="s">
        <v>697</v>
      </c>
      <c r="K46107" t="s">
        <v>49017</v>
      </c>
    </row>
    <row r="46108" spans="10:11" x14ac:dyDescent="0.25">
      <c r="J46108" t="s">
        <v>697</v>
      </c>
      <c r="K46108" t="s">
        <v>49018</v>
      </c>
    </row>
    <row r="46109" spans="10:11" x14ac:dyDescent="0.25">
      <c r="J46109" t="s">
        <v>697</v>
      </c>
      <c r="K46109" t="s">
        <v>49019</v>
      </c>
    </row>
    <row r="46110" spans="10:11" x14ac:dyDescent="0.25">
      <c r="J46110" t="s">
        <v>697</v>
      </c>
      <c r="K46110" t="s">
        <v>49020</v>
      </c>
    </row>
    <row r="46111" spans="10:11" x14ac:dyDescent="0.25">
      <c r="J46111" t="s">
        <v>697</v>
      </c>
      <c r="K46111" t="s">
        <v>49021</v>
      </c>
    </row>
    <row r="46112" spans="10:11" x14ac:dyDescent="0.25">
      <c r="J46112" t="s">
        <v>697</v>
      </c>
      <c r="K46112" t="s">
        <v>49022</v>
      </c>
    </row>
    <row r="46113" spans="10:11" x14ac:dyDescent="0.25">
      <c r="J46113" t="s">
        <v>697</v>
      </c>
      <c r="K46113" t="s">
        <v>49023</v>
      </c>
    </row>
    <row r="46114" spans="10:11" x14ac:dyDescent="0.25">
      <c r="J46114" t="s">
        <v>697</v>
      </c>
      <c r="K46114" t="s">
        <v>49024</v>
      </c>
    </row>
    <row r="46115" spans="10:11" x14ac:dyDescent="0.25">
      <c r="J46115" t="s">
        <v>698</v>
      </c>
      <c r="K46115" t="s">
        <v>49025</v>
      </c>
    </row>
    <row r="46116" spans="10:11" x14ac:dyDescent="0.25">
      <c r="J46116" t="s">
        <v>698</v>
      </c>
      <c r="K46116" t="s">
        <v>49026</v>
      </c>
    </row>
    <row r="46117" spans="10:11" x14ac:dyDescent="0.25">
      <c r="J46117" t="s">
        <v>698</v>
      </c>
      <c r="K46117" t="s">
        <v>49027</v>
      </c>
    </row>
    <row r="46118" spans="10:11" x14ac:dyDescent="0.25">
      <c r="J46118" t="s">
        <v>698</v>
      </c>
      <c r="K46118" t="s">
        <v>49028</v>
      </c>
    </row>
    <row r="46119" spans="10:11" x14ac:dyDescent="0.25">
      <c r="J46119" t="s">
        <v>698</v>
      </c>
      <c r="K46119" t="s">
        <v>49029</v>
      </c>
    </row>
    <row r="46120" spans="10:11" x14ac:dyDescent="0.25">
      <c r="J46120" t="s">
        <v>698</v>
      </c>
      <c r="K46120" t="s">
        <v>49030</v>
      </c>
    </row>
    <row r="46121" spans="10:11" x14ac:dyDescent="0.25">
      <c r="J46121" t="s">
        <v>698</v>
      </c>
      <c r="K46121" t="s">
        <v>49031</v>
      </c>
    </row>
    <row r="46122" spans="10:11" x14ac:dyDescent="0.25">
      <c r="J46122" t="s">
        <v>698</v>
      </c>
      <c r="K46122" t="s">
        <v>49032</v>
      </c>
    </row>
    <row r="46123" spans="10:11" x14ac:dyDescent="0.25">
      <c r="J46123" t="s">
        <v>698</v>
      </c>
      <c r="K46123" t="s">
        <v>49033</v>
      </c>
    </row>
    <row r="46124" spans="10:11" x14ac:dyDescent="0.25">
      <c r="J46124" t="s">
        <v>698</v>
      </c>
      <c r="K46124" t="s">
        <v>49034</v>
      </c>
    </row>
    <row r="46125" spans="10:11" x14ac:dyDescent="0.25">
      <c r="J46125" t="s">
        <v>698</v>
      </c>
      <c r="K46125" t="s">
        <v>49035</v>
      </c>
    </row>
    <row r="46126" spans="10:11" x14ac:dyDescent="0.25">
      <c r="J46126" t="s">
        <v>698</v>
      </c>
      <c r="K46126" t="s">
        <v>49036</v>
      </c>
    </row>
    <row r="46127" spans="10:11" x14ac:dyDescent="0.25">
      <c r="J46127" t="s">
        <v>698</v>
      </c>
      <c r="K46127" t="s">
        <v>49037</v>
      </c>
    </row>
    <row r="46128" spans="10:11" x14ac:dyDescent="0.25">
      <c r="J46128" t="s">
        <v>698</v>
      </c>
      <c r="K46128" t="s">
        <v>49038</v>
      </c>
    </row>
    <row r="46129" spans="10:11" x14ac:dyDescent="0.25">
      <c r="J46129" t="s">
        <v>698</v>
      </c>
      <c r="K46129" t="s">
        <v>49039</v>
      </c>
    </row>
    <row r="46130" spans="10:11" x14ac:dyDescent="0.25">
      <c r="J46130" t="s">
        <v>698</v>
      </c>
      <c r="K46130" t="s">
        <v>49040</v>
      </c>
    </row>
    <row r="46131" spans="10:11" x14ac:dyDescent="0.25">
      <c r="J46131" t="s">
        <v>698</v>
      </c>
      <c r="K46131" t="s">
        <v>49041</v>
      </c>
    </row>
    <row r="46132" spans="10:11" x14ac:dyDescent="0.25">
      <c r="J46132" t="s">
        <v>698</v>
      </c>
      <c r="K46132" t="s">
        <v>49042</v>
      </c>
    </row>
    <row r="46133" spans="10:11" x14ac:dyDescent="0.25">
      <c r="J46133" t="s">
        <v>698</v>
      </c>
      <c r="K46133" t="s">
        <v>49043</v>
      </c>
    </row>
    <row r="46134" spans="10:11" x14ac:dyDescent="0.25">
      <c r="J46134" t="s">
        <v>698</v>
      </c>
      <c r="K46134" t="s">
        <v>49044</v>
      </c>
    </row>
    <row r="46135" spans="10:11" x14ac:dyDescent="0.25">
      <c r="J46135" t="s">
        <v>698</v>
      </c>
      <c r="K46135" t="s">
        <v>49045</v>
      </c>
    </row>
    <row r="46136" spans="10:11" x14ac:dyDescent="0.25">
      <c r="J46136" t="s">
        <v>698</v>
      </c>
      <c r="K46136" t="s">
        <v>49046</v>
      </c>
    </row>
    <row r="46137" spans="10:11" x14ac:dyDescent="0.25">
      <c r="J46137" t="s">
        <v>699</v>
      </c>
      <c r="K46137" t="s">
        <v>49047</v>
      </c>
    </row>
    <row r="46138" spans="10:11" x14ac:dyDescent="0.25">
      <c r="J46138" t="s">
        <v>699</v>
      </c>
      <c r="K46138" t="s">
        <v>49048</v>
      </c>
    </row>
    <row r="46139" spans="10:11" x14ac:dyDescent="0.25">
      <c r="J46139" t="s">
        <v>699</v>
      </c>
      <c r="K46139" t="s">
        <v>49049</v>
      </c>
    </row>
    <row r="46140" spans="10:11" x14ac:dyDescent="0.25">
      <c r="J46140" t="s">
        <v>699</v>
      </c>
      <c r="K46140" t="s">
        <v>49050</v>
      </c>
    </row>
    <row r="46141" spans="10:11" x14ac:dyDescent="0.25">
      <c r="J46141" t="s">
        <v>699</v>
      </c>
      <c r="K46141" t="s">
        <v>49051</v>
      </c>
    </row>
    <row r="46142" spans="10:11" x14ac:dyDescent="0.25">
      <c r="J46142" t="s">
        <v>699</v>
      </c>
      <c r="K46142" t="s">
        <v>49052</v>
      </c>
    </row>
    <row r="46143" spans="10:11" x14ac:dyDescent="0.25">
      <c r="J46143" t="s">
        <v>699</v>
      </c>
      <c r="K46143" t="s">
        <v>49053</v>
      </c>
    </row>
    <row r="46144" spans="10:11" x14ac:dyDescent="0.25">
      <c r="J46144" t="s">
        <v>699</v>
      </c>
      <c r="K46144" t="s">
        <v>49054</v>
      </c>
    </row>
    <row r="46145" spans="10:11" x14ac:dyDescent="0.25">
      <c r="J46145" t="s">
        <v>699</v>
      </c>
      <c r="K46145" t="s">
        <v>49055</v>
      </c>
    </row>
    <row r="46146" spans="10:11" x14ac:dyDescent="0.25">
      <c r="J46146" t="s">
        <v>699</v>
      </c>
      <c r="K46146" t="s">
        <v>49056</v>
      </c>
    </row>
    <row r="46147" spans="10:11" x14ac:dyDescent="0.25">
      <c r="J46147" t="s">
        <v>699</v>
      </c>
      <c r="K46147" t="s">
        <v>49057</v>
      </c>
    </row>
    <row r="46148" spans="10:11" x14ac:dyDescent="0.25">
      <c r="J46148" t="s">
        <v>699</v>
      </c>
      <c r="K46148" t="s">
        <v>49058</v>
      </c>
    </row>
    <row r="46149" spans="10:11" x14ac:dyDescent="0.25">
      <c r="J46149" t="s">
        <v>699</v>
      </c>
      <c r="K46149" t="s">
        <v>49059</v>
      </c>
    </row>
    <row r="46150" spans="10:11" x14ac:dyDescent="0.25">
      <c r="J46150" t="s">
        <v>699</v>
      </c>
      <c r="K46150" t="s">
        <v>49060</v>
      </c>
    </row>
    <row r="46151" spans="10:11" x14ac:dyDescent="0.25">
      <c r="J46151" t="s">
        <v>699</v>
      </c>
      <c r="K46151" t="s">
        <v>49061</v>
      </c>
    </row>
    <row r="46152" spans="10:11" x14ac:dyDescent="0.25">
      <c r="J46152" t="s">
        <v>699</v>
      </c>
      <c r="K46152" t="s">
        <v>49062</v>
      </c>
    </row>
    <row r="46153" spans="10:11" x14ac:dyDescent="0.25">
      <c r="J46153" t="s">
        <v>699</v>
      </c>
      <c r="K46153" t="s">
        <v>49063</v>
      </c>
    </row>
    <row r="46154" spans="10:11" x14ac:dyDescent="0.25">
      <c r="J46154" t="s">
        <v>699</v>
      </c>
      <c r="K46154" t="s">
        <v>49064</v>
      </c>
    </row>
    <row r="46155" spans="10:11" x14ac:dyDescent="0.25">
      <c r="J46155" t="s">
        <v>699</v>
      </c>
      <c r="K46155" t="s">
        <v>49065</v>
      </c>
    </row>
    <row r="46156" spans="10:11" x14ac:dyDescent="0.25">
      <c r="J46156" t="s">
        <v>699</v>
      </c>
      <c r="K46156" t="s">
        <v>49066</v>
      </c>
    </row>
    <row r="46157" spans="10:11" x14ac:dyDescent="0.25">
      <c r="J46157" t="s">
        <v>699</v>
      </c>
      <c r="K46157" t="s">
        <v>49067</v>
      </c>
    </row>
    <row r="46158" spans="10:11" x14ac:dyDescent="0.25">
      <c r="J46158" t="s">
        <v>699</v>
      </c>
      <c r="K46158" t="s">
        <v>49068</v>
      </c>
    </row>
    <row r="46159" spans="10:11" x14ac:dyDescent="0.25">
      <c r="J46159" t="s">
        <v>699</v>
      </c>
      <c r="K46159" t="s">
        <v>49069</v>
      </c>
    </row>
    <row r="46160" spans="10:11" x14ac:dyDescent="0.25">
      <c r="J46160" t="s">
        <v>699</v>
      </c>
      <c r="K46160" t="s">
        <v>49070</v>
      </c>
    </row>
    <row r="46161" spans="10:11" x14ac:dyDescent="0.25">
      <c r="J46161" t="s">
        <v>699</v>
      </c>
      <c r="K46161" t="s">
        <v>49071</v>
      </c>
    </row>
    <row r="46162" spans="10:11" x14ac:dyDescent="0.25">
      <c r="J46162" t="s">
        <v>699</v>
      </c>
      <c r="K46162" t="s">
        <v>49072</v>
      </c>
    </row>
    <row r="46163" spans="10:11" x14ac:dyDescent="0.25">
      <c r="J46163" t="s">
        <v>699</v>
      </c>
      <c r="K46163" t="s">
        <v>49073</v>
      </c>
    </row>
    <row r="46164" spans="10:11" x14ac:dyDescent="0.25">
      <c r="J46164" t="s">
        <v>699</v>
      </c>
      <c r="K46164" t="s">
        <v>49074</v>
      </c>
    </row>
    <row r="46165" spans="10:11" x14ac:dyDescent="0.25">
      <c r="J46165" t="s">
        <v>699</v>
      </c>
      <c r="K46165" t="s">
        <v>49075</v>
      </c>
    </row>
    <row r="46166" spans="10:11" x14ac:dyDescent="0.25">
      <c r="J46166" t="s">
        <v>699</v>
      </c>
      <c r="K46166" t="s">
        <v>49076</v>
      </c>
    </row>
    <row r="46167" spans="10:11" x14ac:dyDescent="0.25">
      <c r="J46167" t="s">
        <v>699</v>
      </c>
      <c r="K46167" t="s">
        <v>49077</v>
      </c>
    </row>
    <row r="46168" spans="10:11" x14ac:dyDescent="0.25">
      <c r="J46168" t="s">
        <v>699</v>
      </c>
      <c r="K46168" t="s">
        <v>49078</v>
      </c>
    </row>
    <row r="46169" spans="10:11" x14ac:dyDescent="0.25">
      <c r="J46169" t="s">
        <v>699</v>
      </c>
      <c r="K46169" t="s">
        <v>49079</v>
      </c>
    </row>
    <row r="46170" spans="10:11" x14ac:dyDescent="0.25">
      <c r="J46170" t="s">
        <v>699</v>
      </c>
      <c r="K46170" t="s">
        <v>49080</v>
      </c>
    </row>
    <row r="46171" spans="10:11" x14ac:dyDescent="0.25">
      <c r="J46171" t="s">
        <v>699</v>
      </c>
      <c r="K46171" t="s">
        <v>49081</v>
      </c>
    </row>
    <row r="46172" spans="10:11" x14ac:dyDescent="0.25">
      <c r="J46172" t="s">
        <v>699</v>
      </c>
      <c r="K46172" t="s">
        <v>49082</v>
      </c>
    </row>
    <row r="46173" spans="10:11" x14ac:dyDescent="0.25">
      <c r="J46173" t="s">
        <v>699</v>
      </c>
      <c r="K46173" t="s">
        <v>49083</v>
      </c>
    </row>
    <row r="46174" spans="10:11" x14ac:dyDescent="0.25">
      <c r="J46174" t="s">
        <v>699</v>
      </c>
      <c r="K46174" t="s">
        <v>49084</v>
      </c>
    </row>
    <row r="46175" spans="10:11" x14ac:dyDescent="0.25">
      <c r="J46175" t="s">
        <v>699</v>
      </c>
      <c r="K46175" t="s">
        <v>49085</v>
      </c>
    </row>
    <row r="46176" spans="10:11" x14ac:dyDescent="0.25">
      <c r="J46176" t="s">
        <v>699</v>
      </c>
      <c r="K46176" t="s">
        <v>49086</v>
      </c>
    </row>
    <row r="46177" spans="10:11" x14ac:dyDescent="0.25">
      <c r="J46177" t="s">
        <v>699</v>
      </c>
      <c r="K46177" t="s">
        <v>49087</v>
      </c>
    </row>
    <row r="46178" spans="10:11" x14ac:dyDescent="0.25">
      <c r="J46178" t="s">
        <v>699</v>
      </c>
      <c r="K46178" t="s">
        <v>49088</v>
      </c>
    </row>
    <row r="46179" spans="10:11" x14ac:dyDescent="0.25">
      <c r="J46179" t="s">
        <v>699</v>
      </c>
      <c r="K46179" t="s">
        <v>49089</v>
      </c>
    </row>
    <row r="46180" spans="10:11" x14ac:dyDescent="0.25">
      <c r="J46180" t="s">
        <v>699</v>
      </c>
      <c r="K46180" t="s">
        <v>49090</v>
      </c>
    </row>
    <row r="46181" spans="10:11" x14ac:dyDescent="0.25">
      <c r="J46181" t="s">
        <v>699</v>
      </c>
      <c r="K46181" t="s">
        <v>49091</v>
      </c>
    </row>
    <row r="46182" spans="10:11" x14ac:dyDescent="0.25">
      <c r="J46182" t="s">
        <v>699</v>
      </c>
      <c r="K46182" t="s">
        <v>49092</v>
      </c>
    </row>
    <row r="46183" spans="10:11" x14ac:dyDescent="0.25">
      <c r="J46183" t="s">
        <v>699</v>
      </c>
      <c r="K46183" t="s">
        <v>49093</v>
      </c>
    </row>
    <row r="46184" spans="10:11" x14ac:dyDescent="0.25">
      <c r="J46184" t="s">
        <v>700</v>
      </c>
      <c r="K46184" t="s">
        <v>49094</v>
      </c>
    </row>
    <row r="46185" spans="10:11" x14ac:dyDescent="0.25">
      <c r="J46185" t="s">
        <v>700</v>
      </c>
      <c r="K46185" t="s">
        <v>49095</v>
      </c>
    </row>
    <row r="46186" spans="10:11" x14ac:dyDescent="0.25">
      <c r="J46186" t="s">
        <v>700</v>
      </c>
      <c r="K46186" t="s">
        <v>49096</v>
      </c>
    </row>
    <row r="46187" spans="10:11" x14ac:dyDescent="0.25">
      <c r="J46187" t="s">
        <v>700</v>
      </c>
      <c r="K46187" t="s">
        <v>49097</v>
      </c>
    </row>
    <row r="46188" spans="10:11" x14ac:dyDescent="0.25">
      <c r="J46188" t="s">
        <v>700</v>
      </c>
      <c r="K46188" t="s">
        <v>49098</v>
      </c>
    </row>
    <row r="46189" spans="10:11" x14ac:dyDescent="0.25">
      <c r="J46189" t="s">
        <v>700</v>
      </c>
      <c r="K46189" t="s">
        <v>49099</v>
      </c>
    </row>
    <row r="46190" spans="10:11" x14ac:dyDescent="0.25">
      <c r="J46190" t="s">
        <v>700</v>
      </c>
      <c r="K46190" t="s">
        <v>49100</v>
      </c>
    </row>
    <row r="46191" spans="10:11" x14ac:dyDescent="0.25">
      <c r="J46191" t="s">
        <v>700</v>
      </c>
      <c r="K46191" t="s">
        <v>49101</v>
      </c>
    </row>
    <row r="46192" spans="10:11" x14ac:dyDescent="0.25">
      <c r="J46192" t="s">
        <v>700</v>
      </c>
      <c r="K46192" t="s">
        <v>49102</v>
      </c>
    </row>
    <row r="46193" spans="10:11" x14ac:dyDescent="0.25">
      <c r="J46193" t="s">
        <v>700</v>
      </c>
      <c r="K46193" t="s">
        <v>49103</v>
      </c>
    </row>
    <row r="46194" spans="10:11" x14ac:dyDescent="0.25">
      <c r="J46194" t="s">
        <v>700</v>
      </c>
      <c r="K46194" t="s">
        <v>49104</v>
      </c>
    </row>
    <row r="46195" spans="10:11" x14ac:dyDescent="0.25">
      <c r="J46195" t="s">
        <v>700</v>
      </c>
      <c r="K46195" t="s">
        <v>49105</v>
      </c>
    </row>
    <row r="46196" spans="10:11" x14ac:dyDescent="0.25">
      <c r="J46196" t="s">
        <v>700</v>
      </c>
      <c r="K46196" t="s">
        <v>49106</v>
      </c>
    </row>
    <row r="46197" spans="10:11" x14ac:dyDescent="0.25">
      <c r="J46197" t="s">
        <v>700</v>
      </c>
      <c r="K46197" t="s">
        <v>49107</v>
      </c>
    </row>
    <row r="46198" spans="10:11" x14ac:dyDescent="0.25">
      <c r="J46198" t="s">
        <v>700</v>
      </c>
      <c r="K46198" t="s">
        <v>49108</v>
      </c>
    </row>
    <row r="46199" spans="10:11" x14ac:dyDescent="0.25">
      <c r="J46199" t="s">
        <v>700</v>
      </c>
      <c r="K46199" t="s">
        <v>49109</v>
      </c>
    </row>
    <row r="46200" spans="10:11" x14ac:dyDescent="0.25">
      <c r="J46200" t="s">
        <v>700</v>
      </c>
      <c r="K46200" t="s">
        <v>49110</v>
      </c>
    </row>
    <row r="46201" spans="10:11" x14ac:dyDescent="0.25">
      <c r="J46201" t="s">
        <v>700</v>
      </c>
      <c r="K46201" t="s">
        <v>49111</v>
      </c>
    </row>
    <row r="46202" spans="10:11" x14ac:dyDescent="0.25">
      <c r="J46202" t="s">
        <v>700</v>
      </c>
      <c r="K46202" t="s">
        <v>49112</v>
      </c>
    </row>
    <row r="46203" spans="10:11" x14ac:dyDescent="0.25">
      <c r="J46203" t="s">
        <v>700</v>
      </c>
      <c r="K46203" t="s">
        <v>49113</v>
      </c>
    </row>
    <row r="46204" spans="10:11" x14ac:dyDescent="0.25">
      <c r="J46204" t="s">
        <v>700</v>
      </c>
      <c r="K46204" t="s">
        <v>49114</v>
      </c>
    </row>
    <row r="46205" spans="10:11" x14ac:dyDescent="0.25">
      <c r="J46205" t="s">
        <v>2074</v>
      </c>
      <c r="K46205" t="s">
        <v>49115</v>
      </c>
    </row>
    <row r="46206" spans="10:11" x14ac:dyDescent="0.25">
      <c r="J46206" t="s">
        <v>2074</v>
      </c>
      <c r="K46206" t="s">
        <v>49116</v>
      </c>
    </row>
    <row r="46207" spans="10:11" x14ac:dyDescent="0.25">
      <c r="J46207" t="s">
        <v>2074</v>
      </c>
      <c r="K46207" t="s">
        <v>49117</v>
      </c>
    </row>
    <row r="46208" spans="10:11" x14ac:dyDescent="0.25">
      <c r="J46208" t="s">
        <v>2074</v>
      </c>
      <c r="K46208" t="s">
        <v>49118</v>
      </c>
    </row>
    <row r="46209" spans="10:11" x14ac:dyDescent="0.25">
      <c r="J46209" t="s">
        <v>2074</v>
      </c>
      <c r="K46209" t="s">
        <v>49119</v>
      </c>
    </row>
    <row r="46210" spans="10:11" x14ac:dyDescent="0.25">
      <c r="J46210" t="s">
        <v>2074</v>
      </c>
      <c r="K46210" t="s">
        <v>49120</v>
      </c>
    </row>
    <row r="46211" spans="10:11" x14ac:dyDescent="0.25">
      <c r="J46211" t="s">
        <v>2074</v>
      </c>
      <c r="K46211" t="s">
        <v>49121</v>
      </c>
    </row>
    <row r="46212" spans="10:11" x14ac:dyDescent="0.25">
      <c r="J46212" t="s">
        <v>2074</v>
      </c>
      <c r="K46212" t="s">
        <v>49122</v>
      </c>
    </row>
    <row r="46213" spans="10:11" x14ac:dyDescent="0.25">
      <c r="J46213" t="s">
        <v>2074</v>
      </c>
      <c r="K46213" t="s">
        <v>49123</v>
      </c>
    </row>
    <row r="46214" spans="10:11" x14ac:dyDescent="0.25">
      <c r="J46214" t="s">
        <v>2852</v>
      </c>
      <c r="K46214" t="s">
        <v>49124</v>
      </c>
    </row>
    <row r="46215" spans="10:11" x14ac:dyDescent="0.25">
      <c r="J46215" t="s">
        <v>2852</v>
      </c>
      <c r="K46215" t="s">
        <v>49125</v>
      </c>
    </row>
    <row r="46216" spans="10:11" x14ac:dyDescent="0.25">
      <c r="J46216" t="s">
        <v>2852</v>
      </c>
      <c r="K46216" t="s">
        <v>49126</v>
      </c>
    </row>
    <row r="46217" spans="10:11" x14ac:dyDescent="0.25">
      <c r="J46217" t="s">
        <v>2852</v>
      </c>
      <c r="K46217" t="s">
        <v>49127</v>
      </c>
    </row>
    <row r="46218" spans="10:11" x14ac:dyDescent="0.25">
      <c r="J46218" t="s">
        <v>2852</v>
      </c>
      <c r="K46218" t="s">
        <v>49128</v>
      </c>
    </row>
    <row r="46219" spans="10:11" x14ac:dyDescent="0.25">
      <c r="J46219" t="s">
        <v>2852</v>
      </c>
      <c r="K46219" t="s">
        <v>49129</v>
      </c>
    </row>
    <row r="46220" spans="10:11" x14ac:dyDescent="0.25">
      <c r="J46220" t="s">
        <v>2852</v>
      </c>
      <c r="K46220" t="s">
        <v>49130</v>
      </c>
    </row>
    <row r="46221" spans="10:11" x14ac:dyDescent="0.25">
      <c r="J46221" t="s">
        <v>2852</v>
      </c>
      <c r="K46221" t="s">
        <v>49131</v>
      </c>
    </row>
    <row r="46222" spans="10:11" x14ac:dyDescent="0.25">
      <c r="J46222" t="s">
        <v>2852</v>
      </c>
      <c r="K46222" t="s">
        <v>49132</v>
      </c>
    </row>
    <row r="46223" spans="10:11" x14ac:dyDescent="0.25">
      <c r="J46223" t="s">
        <v>2852</v>
      </c>
      <c r="K46223" t="s">
        <v>49133</v>
      </c>
    </row>
    <row r="46224" spans="10:11" x14ac:dyDescent="0.25">
      <c r="J46224" t="s">
        <v>2852</v>
      </c>
      <c r="K46224" t="s">
        <v>49134</v>
      </c>
    </row>
    <row r="46225" spans="10:11" x14ac:dyDescent="0.25">
      <c r="J46225" t="s">
        <v>2852</v>
      </c>
      <c r="K46225" t="s">
        <v>49135</v>
      </c>
    </row>
    <row r="46226" spans="10:11" x14ac:dyDescent="0.25">
      <c r="J46226" t="s">
        <v>2852</v>
      </c>
      <c r="K46226" t="s">
        <v>49136</v>
      </c>
    </row>
    <row r="46227" spans="10:11" x14ac:dyDescent="0.25">
      <c r="J46227" t="s">
        <v>2852</v>
      </c>
      <c r="K46227" t="s">
        <v>49137</v>
      </c>
    </row>
    <row r="46228" spans="10:11" x14ac:dyDescent="0.25">
      <c r="J46228" t="s">
        <v>2852</v>
      </c>
      <c r="K46228" t="s">
        <v>49138</v>
      </c>
    </row>
    <row r="46229" spans="10:11" x14ac:dyDescent="0.25">
      <c r="J46229" t="s">
        <v>2852</v>
      </c>
      <c r="K46229" t="s">
        <v>49139</v>
      </c>
    </row>
    <row r="46230" spans="10:11" x14ac:dyDescent="0.25">
      <c r="J46230" t="s">
        <v>2852</v>
      </c>
      <c r="K46230" t="s">
        <v>49140</v>
      </c>
    </row>
    <row r="46231" spans="10:11" x14ac:dyDescent="0.25">
      <c r="J46231" t="s">
        <v>2852</v>
      </c>
      <c r="K46231" t="s">
        <v>49141</v>
      </c>
    </row>
    <row r="46232" spans="10:11" x14ac:dyDescent="0.25">
      <c r="J46232" t="s">
        <v>2852</v>
      </c>
      <c r="K46232" t="s">
        <v>49142</v>
      </c>
    </row>
    <row r="46233" spans="10:11" x14ac:dyDescent="0.25">
      <c r="J46233" t="s">
        <v>2852</v>
      </c>
      <c r="K46233" t="s">
        <v>49143</v>
      </c>
    </row>
    <row r="46234" spans="10:11" x14ac:dyDescent="0.25">
      <c r="J46234" t="s">
        <v>2852</v>
      </c>
      <c r="K46234" t="s">
        <v>49144</v>
      </c>
    </row>
    <row r="46235" spans="10:11" x14ac:dyDescent="0.25">
      <c r="J46235" t="s">
        <v>2853</v>
      </c>
      <c r="K46235" t="s">
        <v>49145</v>
      </c>
    </row>
    <row r="46236" spans="10:11" x14ac:dyDescent="0.25">
      <c r="J46236" t="s">
        <v>2853</v>
      </c>
      <c r="K46236" t="s">
        <v>49146</v>
      </c>
    </row>
    <row r="46237" spans="10:11" x14ac:dyDescent="0.25">
      <c r="J46237" t="s">
        <v>2853</v>
      </c>
      <c r="K46237" t="s">
        <v>49147</v>
      </c>
    </row>
    <row r="46238" spans="10:11" x14ac:dyDescent="0.25">
      <c r="J46238" t="s">
        <v>2853</v>
      </c>
      <c r="K46238" t="s">
        <v>49148</v>
      </c>
    </row>
    <row r="46239" spans="10:11" x14ac:dyDescent="0.25">
      <c r="J46239" t="s">
        <v>2853</v>
      </c>
      <c r="K46239" t="s">
        <v>49149</v>
      </c>
    </row>
    <row r="46240" spans="10:11" x14ac:dyDescent="0.25">
      <c r="J46240" t="s">
        <v>2853</v>
      </c>
      <c r="K46240" t="s">
        <v>49150</v>
      </c>
    </row>
    <row r="46241" spans="10:11" x14ac:dyDescent="0.25">
      <c r="J46241" t="s">
        <v>2853</v>
      </c>
      <c r="K46241" t="s">
        <v>49151</v>
      </c>
    </row>
    <row r="46242" spans="10:11" x14ac:dyDescent="0.25">
      <c r="J46242" t="s">
        <v>2853</v>
      </c>
      <c r="K46242" t="s">
        <v>49152</v>
      </c>
    </row>
    <row r="46243" spans="10:11" x14ac:dyDescent="0.25">
      <c r="J46243" t="s">
        <v>2853</v>
      </c>
      <c r="K46243" t="s">
        <v>49153</v>
      </c>
    </row>
    <row r="46244" spans="10:11" x14ac:dyDescent="0.25">
      <c r="J46244" t="s">
        <v>2853</v>
      </c>
      <c r="K46244" t="s">
        <v>49154</v>
      </c>
    </row>
    <row r="46245" spans="10:11" x14ac:dyDescent="0.25">
      <c r="J46245" t="s">
        <v>2853</v>
      </c>
      <c r="K46245" t="s">
        <v>49155</v>
      </c>
    </row>
    <row r="46246" spans="10:11" x14ac:dyDescent="0.25">
      <c r="J46246" t="s">
        <v>2853</v>
      </c>
      <c r="K46246" t="s">
        <v>49156</v>
      </c>
    </row>
    <row r="46247" spans="10:11" x14ac:dyDescent="0.25">
      <c r="J46247" t="s">
        <v>2853</v>
      </c>
      <c r="K46247" t="s">
        <v>49157</v>
      </c>
    </row>
    <row r="46248" spans="10:11" x14ac:dyDescent="0.25">
      <c r="J46248" t="s">
        <v>2853</v>
      </c>
      <c r="K46248" t="s">
        <v>49158</v>
      </c>
    </row>
    <row r="46249" spans="10:11" x14ac:dyDescent="0.25">
      <c r="J46249" t="s">
        <v>2853</v>
      </c>
      <c r="K46249" t="s">
        <v>49159</v>
      </c>
    </row>
    <row r="46250" spans="10:11" x14ac:dyDescent="0.25">
      <c r="J46250" t="s">
        <v>2853</v>
      </c>
      <c r="K46250" t="s">
        <v>49160</v>
      </c>
    </row>
    <row r="46251" spans="10:11" x14ac:dyDescent="0.25">
      <c r="J46251" t="s">
        <v>2853</v>
      </c>
      <c r="K46251" t="s">
        <v>49161</v>
      </c>
    </row>
    <row r="46252" spans="10:11" x14ac:dyDescent="0.25">
      <c r="J46252" t="s">
        <v>2853</v>
      </c>
      <c r="K46252" t="s">
        <v>49162</v>
      </c>
    </row>
    <row r="46253" spans="10:11" x14ac:dyDescent="0.25">
      <c r="J46253" t="s">
        <v>2853</v>
      </c>
      <c r="K46253" t="s">
        <v>49163</v>
      </c>
    </row>
    <row r="46254" spans="10:11" x14ac:dyDescent="0.25">
      <c r="J46254" t="s">
        <v>2853</v>
      </c>
      <c r="K46254" t="s">
        <v>49164</v>
      </c>
    </row>
    <row r="46255" spans="10:11" x14ac:dyDescent="0.25">
      <c r="J46255" t="s">
        <v>2093</v>
      </c>
      <c r="K46255" t="s">
        <v>49165</v>
      </c>
    </row>
    <row r="46256" spans="10:11" x14ac:dyDescent="0.25">
      <c r="J46256" t="s">
        <v>2093</v>
      </c>
      <c r="K46256" t="s">
        <v>49166</v>
      </c>
    </row>
    <row r="46257" spans="10:11" x14ac:dyDescent="0.25">
      <c r="J46257" t="s">
        <v>2093</v>
      </c>
      <c r="K46257" t="s">
        <v>49167</v>
      </c>
    </row>
    <row r="46258" spans="10:11" x14ac:dyDescent="0.25">
      <c r="J46258" t="s">
        <v>2093</v>
      </c>
      <c r="K46258" t="s">
        <v>49168</v>
      </c>
    </row>
    <row r="46259" spans="10:11" x14ac:dyDescent="0.25">
      <c r="J46259" t="s">
        <v>2093</v>
      </c>
      <c r="K46259" t="s">
        <v>49169</v>
      </c>
    </row>
    <row r="46260" spans="10:11" x14ac:dyDescent="0.25">
      <c r="J46260" t="s">
        <v>2093</v>
      </c>
      <c r="K46260" t="s">
        <v>49170</v>
      </c>
    </row>
    <row r="46261" spans="10:11" x14ac:dyDescent="0.25">
      <c r="J46261" t="s">
        <v>2093</v>
      </c>
      <c r="K46261" t="s">
        <v>49171</v>
      </c>
    </row>
    <row r="46262" spans="10:11" x14ac:dyDescent="0.25">
      <c r="J46262" t="s">
        <v>2093</v>
      </c>
      <c r="K46262" t="s">
        <v>49172</v>
      </c>
    </row>
    <row r="46263" spans="10:11" x14ac:dyDescent="0.25">
      <c r="J46263" t="s">
        <v>2093</v>
      </c>
      <c r="K46263" t="s">
        <v>49173</v>
      </c>
    </row>
    <row r="46264" spans="10:11" x14ac:dyDescent="0.25">
      <c r="J46264" t="s">
        <v>2093</v>
      </c>
      <c r="K46264" t="s">
        <v>49174</v>
      </c>
    </row>
    <row r="46265" spans="10:11" x14ac:dyDescent="0.25">
      <c r="J46265" t="s">
        <v>2093</v>
      </c>
      <c r="K46265" t="s">
        <v>49175</v>
      </c>
    </row>
    <row r="46266" spans="10:11" x14ac:dyDescent="0.25">
      <c r="J46266" t="s">
        <v>2093</v>
      </c>
      <c r="K46266" t="s">
        <v>49176</v>
      </c>
    </row>
    <row r="46267" spans="10:11" x14ac:dyDescent="0.25">
      <c r="J46267" t="s">
        <v>2093</v>
      </c>
      <c r="K46267" t="s">
        <v>49177</v>
      </c>
    </row>
    <row r="46268" spans="10:11" x14ac:dyDescent="0.25">
      <c r="J46268" t="s">
        <v>2093</v>
      </c>
      <c r="K46268" t="s">
        <v>49178</v>
      </c>
    </row>
    <row r="46269" spans="10:11" x14ac:dyDescent="0.25">
      <c r="J46269" t="s">
        <v>2093</v>
      </c>
      <c r="K46269" t="s">
        <v>49179</v>
      </c>
    </row>
    <row r="46270" spans="10:11" x14ac:dyDescent="0.25">
      <c r="J46270" t="s">
        <v>2093</v>
      </c>
      <c r="K46270" t="s">
        <v>49180</v>
      </c>
    </row>
    <row r="46271" spans="10:11" x14ac:dyDescent="0.25">
      <c r="J46271" t="s">
        <v>2093</v>
      </c>
      <c r="K46271" t="s">
        <v>49181</v>
      </c>
    </row>
    <row r="46272" spans="10:11" x14ac:dyDescent="0.25">
      <c r="J46272" t="s">
        <v>2093</v>
      </c>
      <c r="K46272" t="s">
        <v>49182</v>
      </c>
    </row>
    <row r="46273" spans="10:11" x14ac:dyDescent="0.25">
      <c r="J46273" t="s">
        <v>2093</v>
      </c>
      <c r="K46273" t="s">
        <v>49183</v>
      </c>
    </row>
    <row r="46274" spans="10:11" x14ac:dyDescent="0.25">
      <c r="J46274" t="s">
        <v>2093</v>
      </c>
      <c r="K46274" t="s">
        <v>49184</v>
      </c>
    </row>
    <row r="46275" spans="10:11" x14ac:dyDescent="0.25">
      <c r="J46275" t="s">
        <v>2093</v>
      </c>
      <c r="K46275" t="s">
        <v>49185</v>
      </c>
    </row>
    <row r="46276" spans="10:11" x14ac:dyDescent="0.25">
      <c r="J46276" t="s">
        <v>2093</v>
      </c>
      <c r="K46276" t="s">
        <v>49186</v>
      </c>
    </row>
    <row r="46277" spans="10:11" x14ac:dyDescent="0.25">
      <c r="J46277" t="s">
        <v>2093</v>
      </c>
      <c r="K46277" t="s">
        <v>49187</v>
      </c>
    </row>
    <row r="46278" spans="10:11" x14ac:dyDescent="0.25">
      <c r="J46278" t="s">
        <v>2093</v>
      </c>
      <c r="K46278" t="s">
        <v>49188</v>
      </c>
    </row>
    <row r="46279" spans="10:11" x14ac:dyDescent="0.25">
      <c r="J46279" t="s">
        <v>2093</v>
      </c>
      <c r="K46279" t="s">
        <v>49189</v>
      </c>
    </row>
    <row r="46280" spans="10:11" x14ac:dyDescent="0.25">
      <c r="J46280" t="s">
        <v>2093</v>
      </c>
      <c r="K46280" t="s">
        <v>49190</v>
      </c>
    </row>
    <row r="46281" spans="10:11" x14ac:dyDescent="0.25">
      <c r="J46281" t="s">
        <v>2093</v>
      </c>
      <c r="K46281" t="s">
        <v>49191</v>
      </c>
    </row>
    <row r="46282" spans="10:11" x14ac:dyDescent="0.25">
      <c r="J46282" t="s">
        <v>2093</v>
      </c>
      <c r="K46282" t="s">
        <v>49192</v>
      </c>
    </row>
    <row r="46283" spans="10:11" x14ac:dyDescent="0.25">
      <c r="J46283" t="s">
        <v>2093</v>
      </c>
      <c r="K46283" t="s">
        <v>49193</v>
      </c>
    </row>
    <row r="46284" spans="10:11" x14ac:dyDescent="0.25">
      <c r="J46284" t="s">
        <v>2093</v>
      </c>
      <c r="K46284" t="s">
        <v>49194</v>
      </c>
    </row>
    <row r="46285" spans="10:11" x14ac:dyDescent="0.25">
      <c r="J46285" t="s">
        <v>2093</v>
      </c>
      <c r="K46285" t="s">
        <v>49195</v>
      </c>
    </row>
    <row r="46286" spans="10:11" x14ac:dyDescent="0.25">
      <c r="J46286" t="s">
        <v>2093</v>
      </c>
      <c r="K46286" t="s">
        <v>49196</v>
      </c>
    </row>
    <row r="46287" spans="10:11" x14ac:dyDescent="0.25">
      <c r="J46287" t="s">
        <v>2093</v>
      </c>
      <c r="K46287" t="s">
        <v>49197</v>
      </c>
    </row>
    <row r="46288" spans="10:11" x14ac:dyDescent="0.25">
      <c r="J46288" t="s">
        <v>2093</v>
      </c>
      <c r="K46288" t="s">
        <v>49198</v>
      </c>
    </row>
    <row r="46289" spans="10:11" x14ac:dyDescent="0.25">
      <c r="J46289" t="s">
        <v>2093</v>
      </c>
      <c r="K46289" t="s">
        <v>49199</v>
      </c>
    </row>
    <row r="46290" spans="10:11" x14ac:dyDescent="0.25">
      <c r="J46290" t="s">
        <v>2093</v>
      </c>
      <c r="K46290" t="s">
        <v>49200</v>
      </c>
    </row>
    <row r="46291" spans="10:11" x14ac:dyDescent="0.25">
      <c r="J46291" t="s">
        <v>2093</v>
      </c>
      <c r="K46291" t="s">
        <v>49201</v>
      </c>
    </row>
    <row r="46292" spans="10:11" x14ac:dyDescent="0.25">
      <c r="J46292" t="s">
        <v>2093</v>
      </c>
      <c r="K46292" t="s">
        <v>49202</v>
      </c>
    </row>
    <row r="46293" spans="10:11" x14ac:dyDescent="0.25">
      <c r="J46293" t="s">
        <v>2093</v>
      </c>
      <c r="K46293" t="s">
        <v>49203</v>
      </c>
    </row>
    <row r="46294" spans="10:11" x14ac:dyDescent="0.25">
      <c r="J46294" t="s">
        <v>2093</v>
      </c>
      <c r="K46294" t="s">
        <v>49204</v>
      </c>
    </row>
    <row r="46295" spans="10:11" x14ac:dyDescent="0.25">
      <c r="J46295" t="s">
        <v>2093</v>
      </c>
      <c r="K46295" t="s">
        <v>49205</v>
      </c>
    </row>
    <row r="46296" spans="10:11" x14ac:dyDescent="0.25">
      <c r="J46296" t="s">
        <v>2093</v>
      </c>
      <c r="K46296" t="s">
        <v>49206</v>
      </c>
    </row>
    <row r="46297" spans="10:11" x14ac:dyDescent="0.25">
      <c r="J46297" t="s">
        <v>2093</v>
      </c>
      <c r="K46297" t="s">
        <v>49207</v>
      </c>
    </row>
    <row r="46298" spans="10:11" x14ac:dyDescent="0.25">
      <c r="J46298" t="s">
        <v>2093</v>
      </c>
      <c r="K46298" t="s">
        <v>49208</v>
      </c>
    </row>
    <row r="46299" spans="10:11" x14ac:dyDescent="0.25">
      <c r="J46299" t="s">
        <v>2093</v>
      </c>
      <c r="K46299" t="s">
        <v>49209</v>
      </c>
    </row>
    <row r="46300" spans="10:11" x14ac:dyDescent="0.25">
      <c r="J46300" t="s">
        <v>2093</v>
      </c>
      <c r="K46300" t="s">
        <v>49210</v>
      </c>
    </row>
    <row r="46301" spans="10:11" x14ac:dyDescent="0.25">
      <c r="J46301" t="s">
        <v>2093</v>
      </c>
      <c r="K46301" t="s">
        <v>49211</v>
      </c>
    </row>
    <row r="46302" spans="10:11" x14ac:dyDescent="0.25">
      <c r="J46302" t="s">
        <v>2093</v>
      </c>
      <c r="K46302" t="s">
        <v>49212</v>
      </c>
    </row>
    <row r="46303" spans="10:11" x14ac:dyDescent="0.25">
      <c r="J46303" t="s">
        <v>2093</v>
      </c>
      <c r="K46303" t="s">
        <v>49213</v>
      </c>
    </row>
    <row r="46304" spans="10:11" x14ac:dyDescent="0.25">
      <c r="J46304" t="s">
        <v>2093</v>
      </c>
      <c r="K46304" t="s">
        <v>49214</v>
      </c>
    </row>
    <row r="46305" spans="10:11" x14ac:dyDescent="0.25">
      <c r="J46305" t="s">
        <v>2093</v>
      </c>
      <c r="K46305" t="s">
        <v>49215</v>
      </c>
    </row>
    <row r="46306" spans="10:11" x14ac:dyDescent="0.25">
      <c r="J46306" t="s">
        <v>2093</v>
      </c>
      <c r="K46306" t="s">
        <v>49216</v>
      </c>
    </row>
    <row r="46307" spans="10:11" x14ac:dyDescent="0.25">
      <c r="J46307" t="s">
        <v>2093</v>
      </c>
      <c r="K46307" t="s">
        <v>49217</v>
      </c>
    </row>
    <row r="46308" spans="10:11" x14ac:dyDescent="0.25">
      <c r="J46308" t="s">
        <v>2093</v>
      </c>
      <c r="K46308" t="s">
        <v>49218</v>
      </c>
    </row>
    <row r="46309" spans="10:11" x14ac:dyDescent="0.25">
      <c r="J46309" t="s">
        <v>2093</v>
      </c>
      <c r="K46309" t="s">
        <v>49219</v>
      </c>
    </row>
    <row r="46310" spans="10:11" x14ac:dyDescent="0.25">
      <c r="J46310" t="s">
        <v>2093</v>
      </c>
      <c r="K46310" t="s">
        <v>49220</v>
      </c>
    </row>
    <row r="46311" spans="10:11" x14ac:dyDescent="0.25">
      <c r="J46311" t="s">
        <v>2093</v>
      </c>
      <c r="K46311" t="s">
        <v>49221</v>
      </c>
    </row>
    <row r="46312" spans="10:11" x14ac:dyDescent="0.25">
      <c r="J46312" t="s">
        <v>2093</v>
      </c>
      <c r="K46312" t="s">
        <v>49222</v>
      </c>
    </row>
    <row r="46313" spans="10:11" x14ac:dyDescent="0.25">
      <c r="J46313" t="s">
        <v>2093</v>
      </c>
      <c r="K46313" t="s">
        <v>49223</v>
      </c>
    </row>
    <row r="46314" spans="10:11" x14ac:dyDescent="0.25">
      <c r="J46314" t="s">
        <v>2093</v>
      </c>
      <c r="K46314" t="s">
        <v>49224</v>
      </c>
    </row>
    <row r="46315" spans="10:11" x14ac:dyDescent="0.25">
      <c r="J46315" t="s">
        <v>2093</v>
      </c>
      <c r="K46315" t="s">
        <v>49225</v>
      </c>
    </row>
    <row r="46316" spans="10:11" x14ac:dyDescent="0.25">
      <c r="J46316" t="s">
        <v>2093</v>
      </c>
      <c r="K46316" t="s">
        <v>49226</v>
      </c>
    </row>
    <row r="46317" spans="10:11" x14ac:dyDescent="0.25">
      <c r="J46317" t="s">
        <v>1905</v>
      </c>
      <c r="K46317" t="s">
        <v>49227</v>
      </c>
    </row>
    <row r="46318" spans="10:11" x14ac:dyDescent="0.25">
      <c r="J46318" t="s">
        <v>1905</v>
      </c>
      <c r="K46318" t="s">
        <v>49228</v>
      </c>
    </row>
    <row r="46319" spans="10:11" x14ac:dyDescent="0.25">
      <c r="J46319" t="s">
        <v>1905</v>
      </c>
      <c r="K46319" t="s">
        <v>49229</v>
      </c>
    </row>
    <row r="46320" spans="10:11" x14ac:dyDescent="0.25">
      <c r="J46320" t="s">
        <v>1905</v>
      </c>
      <c r="K46320" t="s">
        <v>49230</v>
      </c>
    </row>
    <row r="46321" spans="10:11" x14ac:dyDescent="0.25">
      <c r="J46321" t="s">
        <v>1905</v>
      </c>
      <c r="K46321" t="s">
        <v>49231</v>
      </c>
    </row>
    <row r="46322" spans="10:11" x14ac:dyDescent="0.25">
      <c r="J46322" t="s">
        <v>1905</v>
      </c>
      <c r="K46322" t="s">
        <v>49232</v>
      </c>
    </row>
    <row r="46323" spans="10:11" x14ac:dyDescent="0.25">
      <c r="J46323" t="s">
        <v>1905</v>
      </c>
      <c r="K46323" t="s">
        <v>49233</v>
      </c>
    </row>
    <row r="46324" spans="10:11" x14ac:dyDescent="0.25">
      <c r="J46324" t="s">
        <v>2797</v>
      </c>
      <c r="K46324" t="s">
        <v>49234</v>
      </c>
    </row>
    <row r="46325" spans="10:11" x14ac:dyDescent="0.25">
      <c r="J46325" t="s">
        <v>2798</v>
      </c>
      <c r="K46325" t="s">
        <v>49235</v>
      </c>
    </row>
    <row r="46326" spans="10:11" x14ac:dyDescent="0.25">
      <c r="J46326" t="s">
        <v>2798</v>
      </c>
      <c r="K46326" t="s">
        <v>49236</v>
      </c>
    </row>
    <row r="46327" spans="10:11" x14ac:dyDescent="0.25">
      <c r="J46327" t="s">
        <v>2798</v>
      </c>
      <c r="K46327" t="s">
        <v>49237</v>
      </c>
    </row>
    <row r="46328" spans="10:11" x14ac:dyDescent="0.25">
      <c r="J46328" t="s">
        <v>2798</v>
      </c>
      <c r="K46328" t="s">
        <v>49238</v>
      </c>
    </row>
    <row r="46329" spans="10:11" x14ac:dyDescent="0.25">
      <c r="J46329" t="s">
        <v>2798</v>
      </c>
      <c r="K46329" t="s">
        <v>49239</v>
      </c>
    </row>
    <row r="46330" spans="10:11" x14ac:dyDescent="0.25">
      <c r="J46330" t="s">
        <v>2798</v>
      </c>
      <c r="K46330" t="s">
        <v>49240</v>
      </c>
    </row>
    <row r="46331" spans="10:11" x14ac:dyDescent="0.25">
      <c r="J46331" t="s">
        <v>2798</v>
      </c>
      <c r="K46331" t="s">
        <v>49241</v>
      </c>
    </row>
    <row r="46332" spans="10:11" x14ac:dyDescent="0.25">
      <c r="J46332" t="s">
        <v>2798</v>
      </c>
      <c r="K46332" t="s">
        <v>49242</v>
      </c>
    </row>
    <row r="46333" spans="10:11" x14ac:dyDescent="0.25">
      <c r="J46333" t="s">
        <v>2798</v>
      </c>
      <c r="K46333" t="s">
        <v>49243</v>
      </c>
    </row>
    <row r="46334" spans="10:11" x14ac:dyDescent="0.25">
      <c r="J46334" t="s">
        <v>2798</v>
      </c>
      <c r="K46334" t="s">
        <v>49244</v>
      </c>
    </row>
    <row r="46335" spans="10:11" x14ac:dyDescent="0.25">
      <c r="J46335" t="s">
        <v>2798</v>
      </c>
      <c r="K46335" t="s">
        <v>49245</v>
      </c>
    </row>
    <row r="46336" spans="10:11" x14ac:dyDescent="0.25">
      <c r="J46336" t="s">
        <v>2798</v>
      </c>
      <c r="K46336" t="s">
        <v>49246</v>
      </c>
    </row>
    <row r="46337" spans="10:11" x14ac:dyDescent="0.25">
      <c r="J46337" t="s">
        <v>2798</v>
      </c>
      <c r="K46337" t="s">
        <v>49247</v>
      </c>
    </row>
    <row r="46338" spans="10:11" x14ac:dyDescent="0.25">
      <c r="J46338" t="s">
        <v>1906</v>
      </c>
      <c r="K46338" t="s">
        <v>49248</v>
      </c>
    </row>
    <row r="46339" spans="10:11" x14ac:dyDescent="0.25">
      <c r="J46339" t="s">
        <v>1906</v>
      </c>
      <c r="K46339" t="s">
        <v>49249</v>
      </c>
    </row>
    <row r="46340" spans="10:11" x14ac:dyDescent="0.25">
      <c r="J46340" t="s">
        <v>1906</v>
      </c>
      <c r="K46340" t="s">
        <v>49250</v>
      </c>
    </row>
    <row r="46341" spans="10:11" x14ac:dyDescent="0.25">
      <c r="J46341" t="s">
        <v>1906</v>
      </c>
      <c r="K46341" t="s">
        <v>49251</v>
      </c>
    </row>
    <row r="46342" spans="10:11" x14ac:dyDescent="0.25">
      <c r="J46342" t="s">
        <v>1906</v>
      </c>
      <c r="K46342" t="s">
        <v>49252</v>
      </c>
    </row>
    <row r="46343" spans="10:11" x14ac:dyDescent="0.25">
      <c r="J46343" t="s">
        <v>1906</v>
      </c>
      <c r="K46343" t="s">
        <v>49253</v>
      </c>
    </row>
    <row r="46344" spans="10:11" x14ac:dyDescent="0.25">
      <c r="J46344" t="s">
        <v>1906</v>
      </c>
      <c r="K46344" t="s">
        <v>49254</v>
      </c>
    </row>
    <row r="46345" spans="10:11" x14ac:dyDescent="0.25">
      <c r="J46345" t="s">
        <v>1906</v>
      </c>
      <c r="K46345" t="s">
        <v>49255</v>
      </c>
    </row>
    <row r="46346" spans="10:11" x14ac:dyDescent="0.25">
      <c r="J46346" t="s">
        <v>1906</v>
      </c>
      <c r="K46346" t="s">
        <v>49256</v>
      </c>
    </row>
    <row r="46347" spans="10:11" x14ac:dyDescent="0.25">
      <c r="J46347" t="s">
        <v>1907</v>
      </c>
      <c r="K46347" t="s">
        <v>49257</v>
      </c>
    </row>
    <row r="46348" spans="10:11" x14ac:dyDescent="0.25">
      <c r="J46348" t="s">
        <v>1907</v>
      </c>
      <c r="K46348" t="s">
        <v>49258</v>
      </c>
    </row>
    <row r="46349" spans="10:11" x14ac:dyDescent="0.25">
      <c r="J46349" t="s">
        <v>1907</v>
      </c>
      <c r="K46349" t="s">
        <v>49259</v>
      </c>
    </row>
    <row r="46350" spans="10:11" x14ac:dyDescent="0.25">
      <c r="J46350" t="s">
        <v>1907</v>
      </c>
      <c r="K46350" t="s">
        <v>49260</v>
      </c>
    </row>
    <row r="46351" spans="10:11" x14ac:dyDescent="0.25">
      <c r="J46351" t="s">
        <v>1907</v>
      </c>
      <c r="K46351" t="s">
        <v>49261</v>
      </c>
    </row>
    <row r="46352" spans="10:11" x14ac:dyDescent="0.25">
      <c r="J46352" t="s">
        <v>1501</v>
      </c>
      <c r="K46352" t="s">
        <v>49262</v>
      </c>
    </row>
    <row r="46353" spans="10:11" x14ac:dyDescent="0.25">
      <c r="J46353" t="s">
        <v>1501</v>
      </c>
      <c r="K46353" t="s">
        <v>49263</v>
      </c>
    </row>
    <row r="46354" spans="10:11" x14ac:dyDescent="0.25">
      <c r="J46354" t="s">
        <v>1501</v>
      </c>
      <c r="K46354" t="s">
        <v>49264</v>
      </c>
    </row>
    <row r="46355" spans="10:11" x14ac:dyDescent="0.25">
      <c r="J46355" t="s">
        <v>1501</v>
      </c>
      <c r="K46355" t="s">
        <v>49265</v>
      </c>
    </row>
    <row r="46356" spans="10:11" x14ac:dyDescent="0.25">
      <c r="J46356" t="s">
        <v>1501</v>
      </c>
      <c r="K46356" t="s">
        <v>49266</v>
      </c>
    </row>
    <row r="46357" spans="10:11" x14ac:dyDescent="0.25">
      <c r="J46357" t="s">
        <v>1501</v>
      </c>
      <c r="K46357" t="s">
        <v>49267</v>
      </c>
    </row>
    <row r="46358" spans="10:11" x14ac:dyDescent="0.25">
      <c r="J46358" t="s">
        <v>1501</v>
      </c>
      <c r="K46358" t="s">
        <v>49268</v>
      </c>
    </row>
    <row r="46359" spans="10:11" x14ac:dyDescent="0.25">
      <c r="J46359" t="s">
        <v>1501</v>
      </c>
      <c r="K46359" t="s">
        <v>49269</v>
      </c>
    </row>
    <row r="46360" spans="10:11" x14ac:dyDescent="0.25">
      <c r="J46360" t="s">
        <v>2592</v>
      </c>
      <c r="K46360" t="s">
        <v>49270</v>
      </c>
    </row>
    <row r="46361" spans="10:11" x14ac:dyDescent="0.25">
      <c r="J46361" t="s">
        <v>2592</v>
      </c>
      <c r="K46361" t="s">
        <v>49271</v>
      </c>
    </row>
    <row r="46362" spans="10:11" x14ac:dyDescent="0.25">
      <c r="J46362" t="s">
        <v>2592</v>
      </c>
      <c r="K46362" t="s">
        <v>49272</v>
      </c>
    </row>
    <row r="46363" spans="10:11" x14ac:dyDescent="0.25">
      <c r="J46363" t="s">
        <v>2592</v>
      </c>
      <c r="K46363" t="s">
        <v>49273</v>
      </c>
    </row>
    <row r="46364" spans="10:11" x14ac:dyDescent="0.25">
      <c r="J46364" t="s">
        <v>2393</v>
      </c>
      <c r="K46364" t="s">
        <v>49274</v>
      </c>
    </row>
    <row r="46365" spans="10:11" x14ac:dyDescent="0.25">
      <c r="J46365" t="s">
        <v>2393</v>
      </c>
      <c r="K46365" t="s">
        <v>49275</v>
      </c>
    </row>
    <row r="46366" spans="10:11" x14ac:dyDescent="0.25">
      <c r="J46366" t="s">
        <v>2393</v>
      </c>
      <c r="K46366" t="s">
        <v>49276</v>
      </c>
    </row>
    <row r="46367" spans="10:11" x14ac:dyDescent="0.25">
      <c r="J46367" t="s">
        <v>2393</v>
      </c>
      <c r="K46367" t="s">
        <v>49277</v>
      </c>
    </row>
    <row r="46368" spans="10:11" x14ac:dyDescent="0.25">
      <c r="J46368" t="s">
        <v>2393</v>
      </c>
      <c r="K46368" t="s">
        <v>49278</v>
      </c>
    </row>
    <row r="46369" spans="10:11" x14ac:dyDescent="0.25">
      <c r="J46369" t="s">
        <v>2393</v>
      </c>
      <c r="K46369" t="s">
        <v>49279</v>
      </c>
    </row>
    <row r="46370" spans="10:11" x14ac:dyDescent="0.25">
      <c r="J46370" t="s">
        <v>2393</v>
      </c>
      <c r="K46370" t="s">
        <v>49280</v>
      </c>
    </row>
    <row r="46371" spans="10:11" x14ac:dyDescent="0.25">
      <c r="J46371" t="s">
        <v>2393</v>
      </c>
      <c r="K46371" t="s">
        <v>49281</v>
      </c>
    </row>
    <row r="46372" spans="10:11" x14ac:dyDescent="0.25">
      <c r="J46372" t="s">
        <v>2393</v>
      </c>
      <c r="K46372" t="s">
        <v>49282</v>
      </c>
    </row>
    <row r="46373" spans="10:11" x14ac:dyDescent="0.25">
      <c r="J46373" t="s">
        <v>2393</v>
      </c>
      <c r="K46373" t="s">
        <v>49283</v>
      </c>
    </row>
    <row r="46374" spans="10:11" x14ac:dyDescent="0.25">
      <c r="J46374" t="s">
        <v>2393</v>
      </c>
      <c r="K46374" t="s">
        <v>49284</v>
      </c>
    </row>
    <row r="46375" spans="10:11" x14ac:dyDescent="0.25">
      <c r="J46375" t="s">
        <v>2393</v>
      </c>
      <c r="K46375" t="s">
        <v>49285</v>
      </c>
    </row>
    <row r="46376" spans="10:11" x14ac:dyDescent="0.25">
      <c r="J46376" t="s">
        <v>2393</v>
      </c>
      <c r="K46376" t="s">
        <v>49286</v>
      </c>
    </row>
    <row r="46377" spans="10:11" x14ac:dyDescent="0.25">
      <c r="J46377" t="s">
        <v>2393</v>
      </c>
      <c r="K46377" t="s">
        <v>49287</v>
      </c>
    </row>
    <row r="46378" spans="10:11" x14ac:dyDescent="0.25">
      <c r="J46378" t="s">
        <v>2393</v>
      </c>
      <c r="K46378" t="s">
        <v>49288</v>
      </c>
    </row>
    <row r="46379" spans="10:11" x14ac:dyDescent="0.25">
      <c r="J46379" t="s">
        <v>182</v>
      </c>
      <c r="K46379" t="s">
        <v>49289</v>
      </c>
    </row>
    <row r="46380" spans="10:11" x14ac:dyDescent="0.25">
      <c r="J46380" t="s">
        <v>182</v>
      </c>
      <c r="K46380" t="s">
        <v>49290</v>
      </c>
    </row>
    <row r="46381" spans="10:11" x14ac:dyDescent="0.25">
      <c r="J46381" t="s">
        <v>182</v>
      </c>
      <c r="K46381" t="s">
        <v>49291</v>
      </c>
    </row>
    <row r="46382" spans="10:11" x14ac:dyDescent="0.25">
      <c r="J46382" t="s">
        <v>182</v>
      </c>
      <c r="K46382" t="s">
        <v>49292</v>
      </c>
    </row>
    <row r="46383" spans="10:11" x14ac:dyDescent="0.25">
      <c r="J46383" t="s">
        <v>182</v>
      </c>
      <c r="K46383" t="s">
        <v>49293</v>
      </c>
    </row>
    <row r="46384" spans="10:11" x14ac:dyDescent="0.25">
      <c r="J46384" t="s">
        <v>183</v>
      </c>
      <c r="K46384" t="s">
        <v>49294</v>
      </c>
    </row>
    <row r="46385" spans="10:11" x14ac:dyDescent="0.25">
      <c r="J46385" t="s">
        <v>183</v>
      </c>
      <c r="K46385" t="s">
        <v>49295</v>
      </c>
    </row>
    <row r="46386" spans="10:11" x14ac:dyDescent="0.25">
      <c r="J46386" t="s">
        <v>380</v>
      </c>
      <c r="K46386" t="s">
        <v>49296</v>
      </c>
    </row>
    <row r="46387" spans="10:11" x14ac:dyDescent="0.25">
      <c r="J46387" t="s">
        <v>380</v>
      </c>
      <c r="K46387" t="s">
        <v>49297</v>
      </c>
    </row>
    <row r="46388" spans="10:11" x14ac:dyDescent="0.25">
      <c r="J46388" t="s">
        <v>380</v>
      </c>
      <c r="K46388" t="s">
        <v>49298</v>
      </c>
    </row>
    <row r="46389" spans="10:11" x14ac:dyDescent="0.25">
      <c r="J46389" t="s">
        <v>380</v>
      </c>
      <c r="K46389" t="s">
        <v>49299</v>
      </c>
    </row>
    <row r="46390" spans="10:11" x14ac:dyDescent="0.25">
      <c r="J46390" t="s">
        <v>380</v>
      </c>
      <c r="K46390" t="s">
        <v>49300</v>
      </c>
    </row>
    <row r="46391" spans="10:11" x14ac:dyDescent="0.25">
      <c r="J46391" t="s">
        <v>380</v>
      </c>
      <c r="K46391" t="s">
        <v>49301</v>
      </c>
    </row>
    <row r="46392" spans="10:11" x14ac:dyDescent="0.25">
      <c r="J46392" t="s">
        <v>380</v>
      </c>
      <c r="K46392" t="s">
        <v>49302</v>
      </c>
    </row>
    <row r="46393" spans="10:11" x14ac:dyDescent="0.25">
      <c r="J46393" t="s">
        <v>933</v>
      </c>
      <c r="K46393" t="s">
        <v>49303</v>
      </c>
    </row>
    <row r="46394" spans="10:11" x14ac:dyDescent="0.25">
      <c r="J46394" t="s">
        <v>933</v>
      </c>
      <c r="K46394" t="s">
        <v>49304</v>
      </c>
    </row>
    <row r="46395" spans="10:11" x14ac:dyDescent="0.25">
      <c r="J46395" t="s">
        <v>184</v>
      </c>
      <c r="K46395" t="s">
        <v>49305</v>
      </c>
    </row>
    <row r="46396" spans="10:11" x14ac:dyDescent="0.25">
      <c r="J46396" t="s">
        <v>184</v>
      </c>
      <c r="K46396" t="s">
        <v>49306</v>
      </c>
    </row>
    <row r="46397" spans="10:11" x14ac:dyDescent="0.25">
      <c r="J46397" t="s">
        <v>1502</v>
      </c>
      <c r="K46397" t="s">
        <v>49307</v>
      </c>
    </row>
    <row r="46398" spans="10:11" x14ac:dyDescent="0.25">
      <c r="J46398" t="s">
        <v>1502</v>
      </c>
      <c r="K46398" t="s">
        <v>49308</v>
      </c>
    </row>
    <row r="46399" spans="10:11" x14ac:dyDescent="0.25">
      <c r="J46399" t="s">
        <v>1502</v>
      </c>
      <c r="K46399" t="s">
        <v>49309</v>
      </c>
    </row>
    <row r="46400" spans="10:11" x14ac:dyDescent="0.25">
      <c r="J46400" t="s">
        <v>1502</v>
      </c>
      <c r="K46400" t="s">
        <v>49310</v>
      </c>
    </row>
    <row r="46401" spans="10:11" x14ac:dyDescent="0.25">
      <c r="J46401" t="s">
        <v>1285</v>
      </c>
      <c r="K46401" t="s">
        <v>49311</v>
      </c>
    </row>
    <row r="46402" spans="10:11" x14ac:dyDescent="0.25">
      <c r="J46402" t="s">
        <v>2263</v>
      </c>
      <c r="K46402" t="s">
        <v>49312</v>
      </c>
    </row>
    <row r="46403" spans="10:11" x14ac:dyDescent="0.25">
      <c r="J46403" t="s">
        <v>2263</v>
      </c>
      <c r="K46403" t="s">
        <v>49313</v>
      </c>
    </row>
    <row r="46404" spans="10:11" x14ac:dyDescent="0.25">
      <c r="J46404" t="s">
        <v>2263</v>
      </c>
      <c r="K46404" t="s">
        <v>49314</v>
      </c>
    </row>
    <row r="46405" spans="10:11" x14ac:dyDescent="0.25">
      <c r="J46405" t="s">
        <v>2263</v>
      </c>
      <c r="K46405" t="s">
        <v>49315</v>
      </c>
    </row>
    <row r="46406" spans="10:11" x14ac:dyDescent="0.25">
      <c r="J46406" t="s">
        <v>2263</v>
      </c>
      <c r="K46406" t="s">
        <v>49316</v>
      </c>
    </row>
    <row r="46407" spans="10:11" x14ac:dyDescent="0.25">
      <c r="J46407" t="s">
        <v>2263</v>
      </c>
      <c r="K46407" t="s">
        <v>49317</v>
      </c>
    </row>
    <row r="46408" spans="10:11" x14ac:dyDescent="0.25">
      <c r="J46408" t="s">
        <v>2263</v>
      </c>
      <c r="K46408" t="s">
        <v>49318</v>
      </c>
    </row>
    <row r="46409" spans="10:11" x14ac:dyDescent="0.25">
      <c r="J46409" t="s">
        <v>2263</v>
      </c>
      <c r="K46409" t="s">
        <v>49319</v>
      </c>
    </row>
    <row r="46410" spans="10:11" x14ac:dyDescent="0.25">
      <c r="J46410" t="s">
        <v>2263</v>
      </c>
      <c r="K46410" t="s">
        <v>49320</v>
      </c>
    </row>
    <row r="46411" spans="10:11" x14ac:dyDescent="0.25">
      <c r="J46411" t="s">
        <v>2263</v>
      </c>
      <c r="K46411" t="s">
        <v>49321</v>
      </c>
    </row>
    <row r="46412" spans="10:11" x14ac:dyDescent="0.25">
      <c r="J46412" t="s">
        <v>2263</v>
      </c>
      <c r="K46412" t="s">
        <v>49322</v>
      </c>
    </row>
    <row r="46413" spans="10:11" x14ac:dyDescent="0.25">
      <c r="J46413" t="s">
        <v>2263</v>
      </c>
      <c r="K46413" t="s">
        <v>49323</v>
      </c>
    </row>
    <row r="46414" spans="10:11" x14ac:dyDescent="0.25">
      <c r="J46414" t="s">
        <v>2263</v>
      </c>
      <c r="K46414" t="s">
        <v>49324</v>
      </c>
    </row>
    <row r="46415" spans="10:11" x14ac:dyDescent="0.25">
      <c r="J46415" t="s">
        <v>2263</v>
      </c>
      <c r="K46415" t="s">
        <v>49325</v>
      </c>
    </row>
    <row r="46416" spans="10:11" x14ac:dyDescent="0.25">
      <c r="J46416" t="s">
        <v>2263</v>
      </c>
      <c r="K46416" t="s">
        <v>49326</v>
      </c>
    </row>
    <row r="46417" spans="10:11" x14ac:dyDescent="0.25">
      <c r="J46417" t="s">
        <v>2263</v>
      </c>
      <c r="K46417" t="s">
        <v>49327</v>
      </c>
    </row>
    <row r="46418" spans="10:11" x14ac:dyDescent="0.25">
      <c r="J46418" t="s">
        <v>1208</v>
      </c>
      <c r="K46418" t="s">
        <v>49328</v>
      </c>
    </row>
    <row r="46419" spans="10:11" x14ac:dyDescent="0.25">
      <c r="J46419" t="s">
        <v>1208</v>
      </c>
      <c r="K46419" t="s">
        <v>49329</v>
      </c>
    </row>
    <row r="46420" spans="10:11" x14ac:dyDescent="0.25">
      <c r="J46420" t="s">
        <v>1208</v>
      </c>
      <c r="K46420" t="s">
        <v>49330</v>
      </c>
    </row>
    <row r="46421" spans="10:11" x14ac:dyDescent="0.25">
      <c r="J46421" t="s">
        <v>1208</v>
      </c>
      <c r="K46421" t="s">
        <v>49331</v>
      </c>
    </row>
    <row r="46422" spans="10:11" x14ac:dyDescent="0.25">
      <c r="J46422" t="s">
        <v>1142</v>
      </c>
      <c r="K46422" t="s">
        <v>49332</v>
      </c>
    </row>
    <row r="46423" spans="10:11" x14ac:dyDescent="0.25">
      <c r="J46423" t="s">
        <v>1142</v>
      </c>
      <c r="K46423" t="s">
        <v>49333</v>
      </c>
    </row>
    <row r="46424" spans="10:11" x14ac:dyDescent="0.25">
      <c r="J46424" t="s">
        <v>1142</v>
      </c>
      <c r="K46424" t="s">
        <v>49334</v>
      </c>
    </row>
    <row r="46425" spans="10:11" x14ac:dyDescent="0.25">
      <c r="J46425" t="s">
        <v>1142</v>
      </c>
      <c r="K46425" t="s">
        <v>49335</v>
      </c>
    </row>
    <row r="46426" spans="10:11" x14ac:dyDescent="0.25">
      <c r="J46426" t="s">
        <v>1142</v>
      </c>
      <c r="K46426" t="s">
        <v>49336</v>
      </c>
    </row>
    <row r="46427" spans="10:11" x14ac:dyDescent="0.25">
      <c r="J46427" t="s">
        <v>1142</v>
      </c>
      <c r="K46427" t="s">
        <v>49337</v>
      </c>
    </row>
    <row r="46428" spans="10:11" x14ac:dyDescent="0.25">
      <c r="J46428" t="s">
        <v>1142</v>
      </c>
      <c r="K46428" t="s">
        <v>49338</v>
      </c>
    </row>
    <row r="46429" spans="10:11" x14ac:dyDescent="0.25">
      <c r="J46429" t="s">
        <v>1142</v>
      </c>
      <c r="K46429" t="s">
        <v>49339</v>
      </c>
    </row>
    <row r="46430" spans="10:11" x14ac:dyDescent="0.25">
      <c r="J46430" t="s">
        <v>1142</v>
      </c>
      <c r="K46430" t="s">
        <v>49340</v>
      </c>
    </row>
    <row r="46431" spans="10:11" x14ac:dyDescent="0.25">
      <c r="J46431" t="s">
        <v>1142</v>
      </c>
      <c r="K46431" t="s">
        <v>49341</v>
      </c>
    </row>
    <row r="46432" spans="10:11" x14ac:dyDescent="0.25">
      <c r="J46432" t="s">
        <v>1142</v>
      </c>
      <c r="K46432" t="s">
        <v>49342</v>
      </c>
    </row>
    <row r="46433" spans="10:11" x14ac:dyDescent="0.25">
      <c r="J46433" t="s">
        <v>1142</v>
      </c>
      <c r="K46433" t="s">
        <v>49343</v>
      </c>
    </row>
    <row r="46434" spans="10:11" x14ac:dyDescent="0.25">
      <c r="J46434" t="s">
        <v>1142</v>
      </c>
      <c r="K46434" t="s">
        <v>49344</v>
      </c>
    </row>
    <row r="46435" spans="10:11" x14ac:dyDescent="0.25">
      <c r="J46435" t="s">
        <v>1142</v>
      </c>
      <c r="K46435" t="s">
        <v>49345</v>
      </c>
    </row>
    <row r="46436" spans="10:11" x14ac:dyDescent="0.25">
      <c r="J46436" t="s">
        <v>1311</v>
      </c>
      <c r="K46436" t="s">
        <v>49346</v>
      </c>
    </row>
    <row r="46437" spans="10:11" x14ac:dyDescent="0.25">
      <c r="J46437" t="s">
        <v>1311</v>
      </c>
      <c r="K46437" t="s">
        <v>49347</v>
      </c>
    </row>
    <row r="46438" spans="10:11" x14ac:dyDescent="0.25">
      <c r="J46438" t="s">
        <v>1311</v>
      </c>
      <c r="K46438" t="s">
        <v>49348</v>
      </c>
    </row>
    <row r="46439" spans="10:11" x14ac:dyDescent="0.25">
      <c r="J46439" t="s">
        <v>1311</v>
      </c>
      <c r="K46439" t="s">
        <v>49349</v>
      </c>
    </row>
    <row r="46440" spans="10:11" x14ac:dyDescent="0.25">
      <c r="J46440" t="s">
        <v>1311</v>
      </c>
      <c r="K46440" t="s">
        <v>49350</v>
      </c>
    </row>
    <row r="46441" spans="10:11" x14ac:dyDescent="0.25">
      <c r="J46441" t="s">
        <v>1311</v>
      </c>
      <c r="K46441" t="s">
        <v>49351</v>
      </c>
    </row>
    <row r="46442" spans="10:11" x14ac:dyDescent="0.25">
      <c r="J46442" t="s">
        <v>1311</v>
      </c>
      <c r="K46442" t="s">
        <v>49352</v>
      </c>
    </row>
    <row r="46443" spans="10:11" x14ac:dyDescent="0.25">
      <c r="J46443" t="s">
        <v>361</v>
      </c>
      <c r="K46443" t="s">
        <v>49353</v>
      </c>
    </row>
    <row r="46444" spans="10:11" x14ac:dyDescent="0.25">
      <c r="J46444" t="s">
        <v>361</v>
      </c>
      <c r="K46444" t="s">
        <v>49354</v>
      </c>
    </row>
    <row r="46445" spans="10:11" x14ac:dyDescent="0.25">
      <c r="J46445" t="s">
        <v>1209</v>
      </c>
      <c r="K46445" t="s">
        <v>49355</v>
      </c>
    </row>
    <row r="46446" spans="10:11" x14ac:dyDescent="0.25">
      <c r="J46446" t="s">
        <v>1209</v>
      </c>
      <c r="K46446" t="s">
        <v>49356</v>
      </c>
    </row>
    <row r="46447" spans="10:11" x14ac:dyDescent="0.25">
      <c r="J46447" t="s">
        <v>1209</v>
      </c>
      <c r="K46447" t="s">
        <v>49357</v>
      </c>
    </row>
    <row r="46448" spans="10:11" x14ac:dyDescent="0.25">
      <c r="J46448" t="s">
        <v>1209</v>
      </c>
      <c r="K46448" t="s">
        <v>49358</v>
      </c>
    </row>
    <row r="46449" spans="10:11" x14ac:dyDescent="0.25">
      <c r="J46449" t="s">
        <v>1209</v>
      </c>
      <c r="K46449" t="s">
        <v>49359</v>
      </c>
    </row>
    <row r="46450" spans="10:11" x14ac:dyDescent="0.25">
      <c r="J46450" t="s">
        <v>1209</v>
      </c>
      <c r="K46450" t="s">
        <v>49360</v>
      </c>
    </row>
    <row r="46451" spans="10:11" x14ac:dyDescent="0.25">
      <c r="J46451" t="s">
        <v>1209</v>
      </c>
      <c r="K46451" t="s">
        <v>49361</v>
      </c>
    </row>
    <row r="46452" spans="10:11" x14ac:dyDescent="0.25">
      <c r="J46452" t="s">
        <v>1209</v>
      </c>
      <c r="K46452" t="s">
        <v>49362</v>
      </c>
    </row>
    <row r="46453" spans="10:11" x14ac:dyDescent="0.25">
      <c r="J46453" t="s">
        <v>1209</v>
      </c>
      <c r="K46453" t="s">
        <v>49363</v>
      </c>
    </row>
    <row r="46454" spans="10:11" x14ac:dyDescent="0.25">
      <c r="J46454" t="s">
        <v>1209</v>
      </c>
      <c r="K46454" t="s">
        <v>49364</v>
      </c>
    </row>
    <row r="46455" spans="10:11" x14ac:dyDescent="0.25">
      <c r="J46455" t="s">
        <v>1209</v>
      </c>
      <c r="K46455" t="s">
        <v>49365</v>
      </c>
    </row>
    <row r="46456" spans="10:11" x14ac:dyDescent="0.25">
      <c r="J46456" t="s">
        <v>1209</v>
      </c>
      <c r="K46456" t="s">
        <v>49366</v>
      </c>
    </row>
    <row r="46457" spans="10:11" x14ac:dyDescent="0.25">
      <c r="J46457" t="s">
        <v>1209</v>
      </c>
      <c r="K46457" t="s">
        <v>49367</v>
      </c>
    </row>
    <row r="46458" spans="10:11" x14ac:dyDescent="0.25">
      <c r="J46458" t="s">
        <v>1209</v>
      </c>
      <c r="K46458" t="s">
        <v>49368</v>
      </c>
    </row>
    <row r="46459" spans="10:11" x14ac:dyDescent="0.25">
      <c r="J46459" t="s">
        <v>1209</v>
      </c>
      <c r="K46459" t="s">
        <v>49369</v>
      </c>
    </row>
    <row r="46460" spans="10:11" x14ac:dyDescent="0.25">
      <c r="J46460" t="s">
        <v>1286</v>
      </c>
      <c r="K46460" t="s">
        <v>49370</v>
      </c>
    </row>
    <row r="46461" spans="10:11" x14ac:dyDescent="0.25">
      <c r="J46461" t="s">
        <v>1210</v>
      </c>
      <c r="K46461" t="s">
        <v>49371</v>
      </c>
    </row>
    <row r="46462" spans="10:11" x14ac:dyDescent="0.25">
      <c r="J46462" t="s">
        <v>1210</v>
      </c>
      <c r="K46462" t="s">
        <v>49372</v>
      </c>
    </row>
    <row r="46463" spans="10:11" x14ac:dyDescent="0.25">
      <c r="J46463" t="s">
        <v>1210</v>
      </c>
      <c r="K46463" t="s">
        <v>49373</v>
      </c>
    </row>
    <row r="46464" spans="10:11" x14ac:dyDescent="0.25">
      <c r="J46464" t="s">
        <v>1210</v>
      </c>
      <c r="K46464" t="s">
        <v>49374</v>
      </c>
    </row>
    <row r="46465" spans="10:11" x14ac:dyDescent="0.25">
      <c r="J46465" t="s">
        <v>1210</v>
      </c>
      <c r="K46465" t="s">
        <v>49375</v>
      </c>
    </row>
    <row r="46466" spans="10:11" x14ac:dyDescent="0.25">
      <c r="J46466" t="s">
        <v>1210</v>
      </c>
      <c r="K46466" t="s">
        <v>49376</v>
      </c>
    </row>
    <row r="46467" spans="10:11" x14ac:dyDescent="0.25">
      <c r="J46467" t="s">
        <v>1210</v>
      </c>
      <c r="K46467" t="s">
        <v>49377</v>
      </c>
    </row>
    <row r="46468" spans="10:11" x14ac:dyDescent="0.25">
      <c r="J46468" t="s">
        <v>1210</v>
      </c>
      <c r="K46468" t="s">
        <v>49378</v>
      </c>
    </row>
    <row r="46469" spans="10:11" x14ac:dyDescent="0.25">
      <c r="J46469" t="s">
        <v>1210</v>
      </c>
      <c r="K46469" t="s">
        <v>49379</v>
      </c>
    </row>
    <row r="46470" spans="10:11" x14ac:dyDescent="0.25">
      <c r="J46470" t="s">
        <v>1210</v>
      </c>
      <c r="K46470" t="s">
        <v>49380</v>
      </c>
    </row>
    <row r="46471" spans="10:11" x14ac:dyDescent="0.25">
      <c r="J46471" t="s">
        <v>1210</v>
      </c>
      <c r="K46471" t="s">
        <v>49381</v>
      </c>
    </row>
    <row r="46472" spans="10:11" x14ac:dyDescent="0.25">
      <c r="J46472" t="s">
        <v>1210</v>
      </c>
      <c r="K46472" t="s">
        <v>49382</v>
      </c>
    </row>
    <row r="46473" spans="10:11" x14ac:dyDescent="0.25">
      <c r="J46473" t="s">
        <v>1210</v>
      </c>
      <c r="K46473" t="s">
        <v>49383</v>
      </c>
    </row>
    <row r="46474" spans="10:11" x14ac:dyDescent="0.25">
      <c r="J46474" t="s">
        <v>1503</v>
      </c>
      <c r="K46474" t="s">
        <v>49384</v>
      </c>
    </row>
    <row r="46475" spans="10:11" x14ac:dyDescent="0.25">
      <c r="J46475" t="s">
        <v>1503</v>
      </c>
      <c r="K46475" t="s">
        <v>49385</v>
      </c>
    </row>
    <row r="46476" spans="10:11" x14ac:dyDescent="0.25">
      <c r="J46476" t="s">
        <v>1503</v>
      </c>
      <c r="K46476" t="s">
        <v>49386</v>
      </c>
    </row>
    <row r="46477" spans="10:11" x14ac:dyDescent="0.25">
      <c r="J46477" t="s">
        <v>1211</v>
      </c>
      <c r="K46477" t="s">
        <v>49387</v>
      </c>
    </row>
    <row r="46478" spans="10:11" x14ac:dyDescent="0.25">
      <c r="J46478" t="s">
        <v>894</v>
      </c>
      <c r="K46478" t="s">
        <v>49388</v>
      </c>
    </row>
    <row r="46479" spans="10:11" x14ac:dyDescent="0.25">
      <c r="J46479" t="s">
        <v>894</v>
      </c>
      <c r="K46479" t="s">
        <v>49389</v>
      </c>
    </row>
    <row r="46480" spans="10:11" x14ac:dyDescent="0.25">
      <c r="J46480" t="s">
        <v>894</v>
      </c>
      <c r="K46480" t="s">
        <v>49390</v>
      </c>
    </row>
    <row r="46481" spans="10:11" x14ac:dyDescent="0.25">
      <c r="J46481" t="s">
        <v>894</v>
      </c>
      <c r="K46481" t="s">
        <v>49391</v>
      </c>
    </row>
    <row r="46482" spans="10:11" x14ac:dyDescent="0.25">
      <c r="J46482" t="s">
        <v>894</v>
      </c>
      <c r="K46482" t="s">
        <v>49392</v>
      </c>
    </row>
    <row r="46483" spans="10:11" x14ac:dyDescent="0.25">
      <c r="J46483" t="s">
        <v>894</v>
      </c>
      <c r="K46483" t="s">
        <v>49393</v>
      </c>
    </row>
    <row r="46484" spans="10:11" x14ac:dyDescent="0.25">
      <c r="J46484" t="s">
        <v>894</v>
      </c>
      <c r="K46484" t="s">
        <v>49394</v>
      </c>
    </row>
    <row r="46485" spans="10:11" x14ac:dyDescent="0.25">
      <c r="J46485" t="s">
        <v>894</v>
      </c>
      <c r="K46485" t="s">
        <v>49395</v>
      </c>
    </row>
    <row r="46486" spans="10:11" x14ac:dyDescent="0.25">
      <c r="J46486" t="s">
        <v>894</v>
      </c>
      <c r="K46486" t="s">
        <v>49396</v>
      </c>
    </row>
    <row r="46487" spans="10:11" x14ac:dyDescent="0.25">
      <c r="J46487" t="s">
        <v>894</v>
      </c>
      <c r="K46487" t="s">
        <v>49397</v>
      </c>
    </row>
    <row r="46488" spans="10:11" x14ac:dyDescent="0.25">
      <c r="J46488" t="s">
        <v>894</v>
      </c>
      <c r="K46488" t="s">
        <v>49398</v>
      </c>
    </row>
    <row r="46489" spans="10:11" x14ac:dyDescent="0.25">
      <c r="J46489" t="s">
        <v>894</v>
      </c>
      <c r="K46489" t="s">
        <v>49399</v>
      </c>
    </row>
    <row r="46490" spans="10:11" x14ac:dyDescent="0.25">
      <c r="J46490" t="s">
        <v>894</v>
      </c>
      <c r="K46490" t="s">
        <v>49400</v>
      </c>
    </row>
    <row r="46491" spans="10:11" x14ac:dyDescent="0.25">
      <c r="J46491" t="s">
        <v>894</v>
      </c>
      <c r="K46491" t="s">
        <v>49401</v>
      </c>
    </row>
    <row r="46492" spans="10:11" x14ac:dyDescent="0.25">
      <c r="J46492" t="s">
        <v>894</v>
      </c>
      <c r="K46492" t="s">
        <v>49402</v>
      </c>
    </row>
    <row r="46493" spans="10:11" x14ac:dyDescent="0.25">
      <c r="J46493" t="s">
        <v>894</v>
      </c>
      <c r="K46493" t="s">
        <v>49403</v>
      </c>
    </row>
    <row r="46494" spans="10:11" x14ac:dyDescent="0.25">
      <c r="J46494" t="s">
        <v>894</v>
      </c>
      <c r="K46494" t="s">
        <v>49404</v>
      </c>
    </row>
    <row r="46495" spans="10:11" x14ac:dyDescent="0.25">
      <c r="J46495" t="s">
        <v>894</v>
      </c>
      <c r="K46495" t="s">
        <v>49405</v>
      </c>
    </row>
    <row r="46496" spans="10:11" x14ac:dyDescent="0.25">
      <c r="J46496" t="s">
        <v>894</v>
      </c>
      <c r="K46496" t="s">
        <v>49406</v>
      </c>
    </row>
    <row r="46497" spans="10:11" x14ac:dyDescent="0.25">
      <c r="J46497" t="s">
        <v>894</v>
      </c>
      <c r="K46497" t="s">
        <v>49407</v>
      </c>
    </row>
    <row r="46498" spans="10:11" x14ac:dyDescent="0.25">
      <c r="J46498" t="s">
        <v>894</v>
      </c>
      <c r="K46498" t="s">
        <v>49408</v>
      </c>
    </row>
    <row r="46499" spans="10:11" x14ac:dyDescent="0.25">
      <c r="J46499" t="s">
        <v>324</v>
      </c>
      <c r="K46499" t="s">
        <v>49409</v>
      </c>
    </row>
    <row r="46500" spans="10:11" x14ac:dyDescent="0.25">
      <c r="J46500" t="s">
        <v>324</v>
      </c>
      <c r="K46500" t="s">
        <v>49410</v>
      </c>
    </row>
    <row r="46501" spans="10:11" x14ac:dyDescent="0.25">
      <c r="J46501" t="s">
        <v>324</v>
      </c>
      <c r="K46501" t="s">
        <v>49411</v>
      </c>
    </row>
    <row r="46502" spans="10:11" x14ac:dyDescent="0.25">
      <c r="J46502" t="s">
        <v>324</v>
      </c>
      <c r="K46502" t="s">
        <v>49412</v>
      </c>
    </row>
    <row r="46503" spans="10:11" x14ac:dyDescent="0.25">
      <c r="J46503" t="s">
        <v>324</v>
      </c>
      <c r="K46503" t="s">
        <v>49413</v>
      </c>
    </row>
    <row r="46504" spans="10:11" x14ac:dyDescent="0.25">
      <c r="J46504" t="s">
        <v>324</v>
      </c>
      <c r="K46504" t="s">
        <v>49414</v>
      </c>
    </row>
    <row r="46505" spans="10:11" x14ac:dyDescent="0.25">
      <c r="J46505" t="s">
        <v>324</v>
      </c>
      <c r="K46505" t="s">
        <v>49415</v>
      </c>
    </row>
    <row r="46506" spans="10:11" x14ac:dyDescent="0.25">
      <c r="J46506" t="s">
        <v>324</v>
      </c>
      <c r="K46506" t="s">
        <v>49416</v>
      </c>
    </row>
    <row r="46507" spans="10:11" x14ac:dyDescent="0.25">
      <c r="J46507" t="s">
        <v>324</v>
      </c>
      <c r="K46507" t="s">
        <v>49417</v>
      </c>
    </row>
    <row r="46508" spans="10:11" x14ac:dyDescent="0.25">
      <c r="J46508" t="s">
        <v>324</v>
      </c>
      <c r="K46508" t="s">
        <v>49418</v>
      </c>
    </row>
    <row r="46509" spans="10:11" x14ac:dyDescent="0.25">
      <c r="J46509" t="s">
        <v>324</v>
      </c>
      <c r="K46509" t="s">
        <v>49419</v>
      </c>
    </row>
    <row r="46510" spans="10:11" x14ac:dyDescent="0.25">
      <c r="J46510" t="s">
        <v>324</v>
      </c>
      <c r="K46510" t="s">
        <v>49420</v>
      </c>
    </row>
    <row r="46511" spans="10:11" x14ac:dyDescent="0.25">
      <c r="J46511" t="s">
        <v>325</v>
      </c>
      <c r="K46511" t="s">
        <v>49421</v>
      </c>
    </row>
    <row r="46512" spans="10:11" x14ac:dyDescent="0.25">
      <c r="J46512" t="s">
        <v>325</v>
      </c>
      <c r="K46512" t="s">
        <v>49422</v>
      </c>
    </row>
    <row r="46513" spans="10:11" x14ac:dyDescent="0.25">
      <c r="J46513" t="s">
        <v>325</v>
      </c>
      <c r="K46513" t="s">
        <v>49423</v>
      </c>
    </row>
    <row r="46514" spans="10:11" x14ac:dyDescent="0.25">
      <c r="J46514" t="s">
        <v>325</v>
      </c>
      <c r="K46514" t="s">
        <v>49424</v>
      </c>
    </row>
    <row r="46515" spans="10:11" x14ac:dyDescent="0.25">
      <c r="J46515" t="s">
        <v>325</v>
      </c>
      <c r="K46515" t="s">
        <v>49425</v>
      </c>
    </row>
    <row r="46516" spans="10:11" x14ac:dyDescent="0.25">
      <c r="J46516" t="s">
        <v>325</v>
      </c>
      <c r="K46516" t="s">
        <v>49426</v>
      </c>
    </row>
    <row r="46517" spans="10:11" x14ac:dyDescent="0.25">
      <c r="J46517" t="s">
        <v>325</v>
      </c>
      <c r="K46517" t="s">
        <v>49427</v>
      </c>
    </row>
    <row r="46518" spans="10:11" x14ac:dyDescent="0.25">
      <c r="J46518" t="s">
        <v>325</v>
      </c>
      <c r="K46518" t="s">
        <v>49428</v>
      </c>
    </row>
    <row r="46519" spans="10:11" x14ac:dyDescent="0.25">
      <c r="J46519" t="s">
        <v>325</v>
      </c>
      <c r="K46519" t="s">
        <v>49429</v>
      </c>
    </row>
    <row r="46520" spans="10:11" x14ac:dyDescent="0.25">
      <c r="J46520" t="s">
        <v>325</v>
      </c>
      <c r="K46520" t="s">
        <v>49430</v>
      </c>
    </row>
    <row r="46521" spans="10:11" x14ac:dyDescent="0.25">
      <c r="J46521" t="s">
        <v>2491</v>
      </c>
      <c r="K46521" t="s">
        <v>49431</v>
      </c>
    </row>
    <row r="46522" spans="10:11" x14ac:dyDescent="0.25">
      <c r="J46522" t="s">
        <v>2491</v>
      </c>
      <c r="K46522" t="s">
        <v>49432</v>
      </c>
    </row>
    <row r="46523" spans="10:11" x14ac:dyDescent="0.25">
      <c r="J46523" t="s">
        <v>2491</v>
      </c>
      <c r="K46523" t="s">
        <v>49433</v>
      </c>
    </row>
    <row r="46524" spans="10:11" x14ac:dyDescent="0.25">
      <c r="J46524" t="s">
        <v>2491</v>
      </c>
      <c r="K46524" t="s">
        <v>49434</v>
      </c>
    </row>
    <row r="46525" spans="10:11" x14ac:dyDescent="0.25">
      <c r="J46525" t="s">
        <v>2491</v>
      </c>
      <c r="K46525" t="s">
        <v>49435</v>
      </c>
    </row>
    <row r="46526" spans="10:11" x14ac:dyDescent="0.25">
      <c r="J46526" t="s">
        <v>2491</v>
      </c>
      <c r="K46526" t="s">
        <v>49436</v>
      </c>
    </row>
    <row r="46527" spans="10:11" x14ac:dyDescent="0.25">
      <c r="J46527" t="s">
        <v>2491</v>
      </c>
      <c r="K46527" t="s">
        <v>49437</v>
      </c>
    </row>
    <row r="46528" spans="10:11" x14ac:dyDescent="0.25">
      <c r="J46528" t="s">
        <v>2491</v>
      </c>
      <c r="K46528" t="s">
        <v>49438</v>
      </c>
    </row>
    <row r="46529" spans="10:11" x14ac:dyDescent="0.25">
      <c r="J46529" t="s">
        <v>2491</v>
      </c>
      <c r="K46529" t="s">
        <v>49439</v>
      </c>
    </row>
    <row r="46530" spans="10:11" x14ac:dyDescent="0.25">
      <c r="J46530" t="s">
        <v>2491</v>
      </c>
      <c r="K46530" t="s">
        <v>49440</v>
      </c>
    </row>
    <row r="46531" spans="10:11" x14ac:dyDescent="0.25">
      <c r="J46531" t="s">
        <v>2491</v>
      </c>
      <c r="K46531" t="s">
        <v>49441</v>
      </c>
    </row>
    <row r="46532" spans="10:11" x14ac:dyDescent="0.25">
      <c r="J46532" t="s">
        <v>2491</v>
      </c>
      <c r="K46532" t="s">
        <v>49442</v>
      </c>
    </row>
    <row r="46533" spans="10:11" x14ac:dyDescent="0.25">
      <c r="J46533" t="s">
        <v>2491</v>
      </c>
      <c r="K46533" t="s">
        <v>49443</v>
      </c>
    </row>
    <row r="46534" spans="10:11" x14ac:dyDescent="0.25">
      <c r="J46534" t="s">
        <v>2491</v>
      </c>
      <c r="K46534" t="s">
        <v>49444</v>
      </c>
    </row>
    <row r="46535" spans="10:11" x14ac:dyDescent="0.25">
      <c r="J46535" t="s">
        <v>2491</v>
      </c>
      <c r="K46535" t="s">
        <v>49445</v>
      </c>
    </row>
    <row r="46536" spans="10:11" x14ac:dyDescent="0.25">
      <c r="J46536" t="s">
        <v>2491</v>
      </c>
      <c r="K46536" t="s">
        <v>49446</v>
      </c>
    </row>
    <row r="46537" spans="10:11" x14ac:dyDescent="0.25">
      <c r="J46537" t="s">
        <v>2491</v>
      </c>
      <c r="K46537" t="s">
        <v>49447</v>
      </c>
    </row>
    <row r="46538" spans="10:11" x14ac:dyDescent="0.25">
      <c r="J46538" t="s">
        <v>2491</v>
      </c>
      <c r="K46538" t="s">
        <v>49448</v>
      </c>
    </row>
    <row r="46539" spans="10:11" x14ac:dyDescent="0.25">
      <c r="J46539" t="s">
        <v>2491</v>
      </c>
      <c r="K46539" t="s">
        <v>49449</v>
      </c>
    </row>
    <row r="46540" spans="10:11" x14ac:dyDescent="0.25">
      <c r="J46540" t="s">
        <v>2491</v>
      </c>
      <c r="K46540" t="s">
        <v>49450</v>
      </c>
    </row>
    <row r="46541" spans="10:11" x14ac:dyDescent="0.25">
      <c r="J46541" t="s">
        <v>2491</v>
      </c>
      <c r="K46541" t="s">
        <v>49451</v>
      </c>
    </row>
    <row r="46542" spans="10:11" x14ac:dyDescent="0.25">
      <c r="J46542" t="s">
        <v>2491</v>
      </c>
      <c r="K46542" t="s">
        <v>49452</v>
      </c>
    </row>
    <row r="46543" spans="10:11" x14ac:dyDescent="0.25">
      <c r="J46543" t="s">
        <v>2491</v>
      </c>
      <c r="K46543" t="s">
        <v>49453</v>
      </c>
    </row>
    <row r="46544" spans="10:11" x14ac:dyDescent="0.25">
      <c r="J46544" t="s">
        <v>2491</v>
      </c>
      <c r="K46544" t="s">
        <v>49454</v>
      </c>
    </row>
    <row r="46545" spans="10:11" x14ac:dyDescent="0.25">
      <c r="J46545" t="s">
        <v>2491</v>
      </c>
      <c r="K46545" t="s">
        <v>49455</v>
      </c>
    </row>
    <row r="46546" spans="10:11" x14ac:dyDescent="0.25">
      <c r="J46546" t="s">
        <v>2491</v>
      </c>
      <c r="K46546" t="s">
        <v>49456</v>
      </c>
    </row>
    <row r="46547" spans="10:11" x14ac:dyDescent="0.25">
      <c r="J46547" t="s">
        <v>2491</v>
      </c>
      <c r="K46547" t="s">
        <v>49457</v>
      </c>
    </row>
    <row r="46548" spans="10:11" x14ac:dyDescent="0.25">
      <c r="J46548" t="s">
        <v>2491</v>
      </c>
      <c r="K46548" t="s">
        <v>49458</v>
      </c>
    </row>
    <row r="46549" spans="10:11" x14ac:dyDescent="0.25">
      <c r="J46549" t="s">
        <v>2491</v>
      </c>
      <c r="K46549" t="s">
        <v>49459</v>
      </c>
    </row>
    <row r="46550" spans="10:11" x14ac:dyDescent="0.25">
      <c r="J46550" t="s">
        <v>2491</v>
      </c>
      <c r="K46550" t="s">
        <v>49460</v>
      </c>
    </row>
    <row r="46551" spans="10:11" x14ac:dyDescent="0.25">
      <c r="J46551" t="s">
        <v>2492</v>
      </c>
      <c r="K46551" t="s">
        <v>49461</v>
      </c>
    </row>
    <row r="46552" spans="10:11" x14ac:dyDescent="0.25">
      <c r="J46552" t="s">
        <v>2492</v>
      </c>
      <c r="K46552" t="s">
        <v>49462</v>
      </c>
    </row>
    <row r="46553" spans="10:11" x14ac:dyDescent="0.25">
      <c r="J46553" t="s">
        <v>2492</v>
      </c>
      <c r="K46553" t="s">
        <v>49463</v>
      </c>
    </row>
    <row r="46554" spans="10:11" x14ac:dyDescent="0.25">
      <c r="J46554" t="s">
        <v>2492</v>
      </c>
      <c r="K46554" t="s">
        <v>49464</v>
      </c>
    </row>
    <row r="46555" spans="10:11" x14ac:dyDescent="0.25">
      <c r="J46555" t="s">
        <v>2492</v>
      </c>
      <c r="K46555" t="s">
        <v>49465</v>
      </c>
    </row>
    <row r="46556" spans="10:11" x14ac:dyDescent="0.25">
      <c r="J46556" t="s">
        <v>2492</v>
      </c>
      <c r="K46556" t="s">
        <v>49466</v>
      </c>
    </row>
    <row r="46557" spans="10:11" x14ac:dyDescent="0.25">
      <c r="J46557" t="s">
        <v>2492</v>
      </c>
      <c r="K46557" t="s">
        <v>49467</v>
      </c>
    </row>
    <row r="46558" spans="10:11" x14ac:dyDescent="0.25">
      <c r="J46558" t="s">
        <v>2492</v>
      </c>
      <c r="K46558" t="s">
        <v>49468</v>
      </c>
    </row>
    <row r="46559" spans="10:11" x14ac:dyDescent="0.25">
      <c r="J46559" t="s">
        <v>2492</v>
      </c>
      <c r="K46559" t="s">
        <v>49469</v>
      </c>
    </row>
    <row r="46560" spans="10:11" x14ac:dyDescent="0.25">
      <c r="J46560" t="s">
        <v>2492</v>
      </c>
      <c r="K46560" t="s">
        <v>49470</v>
      </c>
    </row>
    <row r="46561" spans="10:11" x14ac:dyDescent="0.25">
      <c r="J46561" t="s">
        <v>2492</v>
      </c>
      <c r="K46561" t="s">
        <v>49471</v>
      </c>
    </row>
    <row r="46562" spans="10:11" x14ac:dyDescent="0.25">
      <c r="J46562" t="s">
        <v>2492</v>
      </c>
      <c r="K46562" t="s">
        <v>49472</v>
      </c>
    </row>
    <row r="46563" spans="10:11" x14ac:dyDescent="0.25">
      <c r="J46563" t="s">
        <v>2492</v>
      </c>
      <c r="K46563" t="s">
        <v>49473</v>
      </c>
    </row>
    <row r="46564" spans="10:11" x14ac:dyDescent="0.25">
      <c r="J46564" t="s">
        <v>2492</v>
      </c>
      <c r="K46564" t="s">
        <v>49474</v>
      </c>
    </row>
    <row r="46565" spans="10:11" x14ac:dyDescent="0.25">
      <c r="J46565" t="s">
        <v>2492</v>
      </c>
      <c r="K46565" t="s">
        <v>49475</v>
      </c>
    </row>
    <row r="46566" spans="10:11" x14ac:dyDescent="0.25">
      <c r="J46566" t="s">
        <v>2492</v>
      </c>
      <c r="K46566" t="s">
        <v>49476</v>
      </c>
    </row>
    <row r="46567" spans="10:11" x14ac:dyDescent="0.25">
      <c r="J46567" t="s">
        <v>1591</v>
      </c>
      <c r="K46567" t="s">
        <v>49477</v>
      </c>
    </row>
    <row r="46568" spans="10:11" x14ac:dyDescent="0.25">
      <c r="J46568" t="s">
        <v>1591</v>
      </c>
      <c r="K46568" t="s">
        <v>49478</v>
      </c>
    </row>
    <row r="46569" spans="10:11" x14ac:dyDescent="0.25">
      <c r="J46569" t="s">
        <v>1591</v>
      </c>
      <c r="K46569" t="s">
        <v>49479</v>
      </c>
    </row>
    <row r="46570" spans="10:11" x14ac:dyDescent="0.25">
      <c r="J46570" t="s">
        <v>1591</v>
      </c>
      <c r="K46570" t="s">
        <v>49480</v>
      </c>
    </row>
    <row r="46571" spans="10:11" x14ac:dyDescent="0.25">
      <c r="J46571" t="s">
        <v>1591</v>
      </c>
      <c r="K46571" t="s">
        <v>49481</v>
      </c>
    </row>
    <row r="46572" spans="10:11" x14ac:dyDescent="0.25">
      <c r="J46572" t="s">
        <v>1591</v>
      </c>
      <c r="K46572" t="s">
        <v>49482</v>
      </c>
    </row>
    <row r="46573" spans="10:11" x14ac:dyDescent="0.25">
      <c r="J46573" t="s">
        <v>1591</v>
      </c>
      <c r="K46573" t="s">
        <v>49483</v>
      </c>
    </row>
    <row r="46574" spans="10:11" x14ac:dyDescent="0.25">
      <c r="J46574" t="s">
        <v>1591</v>
      </c>
      <c r="K46574" t="s">
        <v>49484</v>
      </c>
    </row>
    <row r="46575" spans="10:11" x14ac:dyDescent="0.25">
      <c r="J46575" t="s">
        <v>1591</v>
      </c>
      <c r="K46575" t="s">
        <v>49485</v>
      </c>
    </row>
    <row r="46576" spans="10:11" x14ac:dyDescent="0.25">
      <c r="J46576" t="s">
        <v>1591</v>
      </c>
      <c r="K46576" t="s">
        <v>49486</v>
      </c>
    </row>
    <row r="46577" spans="10:11" x14ac:dyDescent="0.25">
      <c r="J46577" t="s">
        <v>1591</v>
      </c>
      <c r="K46577" t="s">
        <v>49487</v>
      </c>
    </row>
    <row r="46578" spans="10:11" x14ac:dyDescent="0.25">
      <c r="J46578" t="s">
        <v>1591</v>
      </c>
      <c r="K46578" t="s">
        <v>49488</v>
      </c>
    </row>
    <row r="46579" spans="10:11" x14ac:dyDescent="0.25">
      <c r="J46579" t="s">
        <v>1591</v>
      </c>
      <c r="K46579" t="s">
        <v>49489</v>
      </c>
    </row>
    <row r="46580" spans="10:11" x14ac:dyDescent="0.25">
      <c r="J46580" t="s">
        <v>1591</v>
      </c>
      <c r="K46580" t="s">
        <v>49490</v>
      </c>
    </row>
    <row r="46581" spans="10:11" x14ac:dyDescent="0.25">
      <c r="J46581" t="s">
        <v>1591</v>
      </c>
      <c r="K46581" t="s">
        <v>49491</v>
      </c>
    </row>
    <row r="46582" spans="10:11" x14ac:dyDescent="0.25">
      <c r="J46582" t="s">
        <v>1591</v>
      </c>
      <c r="K46582" t="s">
        <v>49492</v>
      </c>
    </row>
    <row r="46583" spans="10:11" x14ac:dyDescent="0.25">
      <c r="J46583" t="s">
        <v>1591</v>
      </c>
      <c r="K46583" t="s">
        <v>49493</v>
      </c>
    </row>
    <row r="46584" spans="10:11" x14ac:dyDescent="0.25">
      <c r="J46584" t="s">
        <v>1591</v>
      </c>
      <c r="K46584" t="s">
        <v>49494</v>
      </c>
    </row>
    <row r="46585" spans="10:11" x14ac:dyDescent="0.25">
      <c r="J46585" t="s">
        <v>1591</v>
      </c>
      <c r="K46585" t="s">
        <v>49495</v>
      </c>
    </row>
    <row r="46586" spans="10:11" x14ac:dyDescent="0.25">
      <c r="J46586" t="s">
        <v>1591</v>
      </c>
      <c r="K46586" t="s">
        <v>49496</v>
      </c>
    </row>
    <row r="46587" spans="10:11" x14ac:dyDescent="0.25">
      <c r="J46587" t="s">
        <v>1591</v>
      </c>
      <c r="K46587" t="s">
        <v>49497</v>
      </c>
    </row>
    <row r="46588" spans="10:11" x14ac:dyDescent="0.25">
      <c r="J46588" t="s">
        <v>1591</v>
      </c>
      <c r="K46588" t="s">
        <v>49498</v>
      </c>
    </row>
    <row r="46589" spans="10:11" x14ac:dyDescent="0.25">
      <c r="J46589" t="s">
        <v>1591</v>
      </c>
      <c r="K46589" t="s">
        <v>49499</v>
      </c>
    </row>
    <row r="46590" spans="10:11" x14ac:dyDescent="0.25">
      <c r="J46590" t="s">
        <v>1591</v>
      </c>
      <c r="K46590" t="s">
        <v>49500</v>
      </c>
    </row>
    <row r="46591" spans="10:11" x14ac:dyDescent="0.25">
      <c r="J46591" t="s">
        <v>1591</v>
      </c>
      <c r="K46591" t="s">
        <v>49501</v>
      </c>
    </row>
    <row r="46592" spans="10:11" x14ac:dyDescent="0.25">
      <c r="J46592" t="s">
        <v>1591</v>
      </c>
      <c r="K46592" t="s">
        <v>49502</v>
      </c>
    </row>
    <row r="46593" spans="10:11" x14ac:dyDescent="0.25">
      <c r="J46593" t="s">
        <v>1591</v>
      </c>
      <c r="K46593" t="s">
        <v>49503</v>
      </c>
    </row>
    <row r="46594" spans="10:11" x14ac:dyDescent="0.25">
      <c r="J46594" t="s">
        <v>1591</v>
      </c>
      <c r="K46594" t="s">
        <v>49504</v>
      </c>
    </row>
    <row r="46595" spans="10:11" x14ac:dyDescent="0.25">
      <c r="J46595" t="s">
        <v>1591</v>
      </c>
      <c r="K46595" t="s">
        <v>49505</v>
      </c>
    </row>
    <row r="46596" spans="10:11" x14ac:dyDescent="0.25">
      <c r="J46596" t="s">
        <v>1591</v>
      </c>
      <c r="K46596" t="s">
        <v>49506</v>
      </c>
    </row>
    <row r="46597" spans="10:11" x14ac:dyDescent="0.25">
      <c r="J46597" t="s">
        <v>1591</v>
      </c>
      <c r="K46597" t="s">
        <v>49507</v>
      </c>
    </row>
    <row r="46598" spans="10:11" x14ac:dyDescent="0.25">
      <c r="J46598" t="s">
        <v>1831</v>
      </c>
      <c r="K46598" t="s">
        <v>49508</v>
      </c>
    </row>
    <row r="46599" spans="10:11" x14ac:dyDescent="0.25">
      <c r="J46599" t="s">
        <v>1831</v>
      </c>
      <c r="K46599" t="s">
        <v>49509</v>
      </c>
    </row>
    <row r="46600" spans="10:11" x14ac:dyDescent="0.25">
      <c r="J46600" t="s">
        <v>1831</v>
      </c>
      <c r="K46600" t="s">
        <v>49510</v>
      </c>
    </row>
    <row r="46601" spans="10:11" x14ac:dyDescent="0.25">
      <c r="J46601" t="s">
        <v>1831</v>
      </c>
      <c r="K46601" t="s">
        <v>49511</v>
      </c>
    </row>
    <row r="46602" spans="10:11" x14ac:dyDescent="0.25">
      <c r="J46602" t="s">
        <v>1831</v>
      </c>
      <c r="K46602" t="s">
        <v>49512</v>
      </c>
    </row>
    <row r="46603" spans="10:11" x14ac:dyDescent="0.25">
      <c r="J46603" t="s">
        <v>1831</v>
      </c>
      <c r="K46603" t="s">
        <v>49513</v>
      </c>
    </row>
    <row r="46604" spans="10:11" x14ac:dyDescent="0.25">
      <c r="J46604" t="s">
        <v>1831</v>
      </c>
      <c r="K46604" t="s">
        <v>49514</v>
      </c>
    </row>
    <row r="46605" spans="10:11" x14ac:dyDescent="0.25">
      <c r="J46605" t="s">
        <v>1831</v>
      </c>
      <c r="K46605" t="s">
        <v>49515</v>
      </c>
    </row>
    <row r="46606" spans="10:11" x14ac:dyDescent="0.25">
      <c r="J46606" t="s">
        <v>1831</v>
      </c>
      <c r="K46606" t="s">
        <v>49516</v>
      </c>
    </row>
    <row r="46607" spans="10:11" x14ac:dyDescent="0.25">
      <c r="J46607" t="s">
        <v>1831</v>
      </c>
      <c r="K46607" t="s">
        <v>49517</v>
      </c>
    </row>
    <row r="46608" spans="10:11" x14ac:dyDescent="0.25">
      <c r="J46608" t="s">
        <v>1831</v>
      </c>
      <c r="K46608" t="s">
        <v>49518</v>
      </c>
    </row>
    <row r="46609" spans="10:11" x14ac:dyDescent="0.25">
      <c r="J46609" t="s">
        <v>1831</v>
      </c>
      <c r="K46609" t="s">
        <v>49519</v>
      </c>
    </row>
    <row r="46610" spans="10:11" x14ac:dyDescent="0.25">
      <c r="J46610" t="s">
        <v>1831</v>
      </c>
      <c r="K46610" t="s">
        <v>49520</v>
      </c>
    </row>
    <row r="46611" spans="10:11" x14ac:dyDescent="0.25">
      <c r="J46611" t="s">
        <v>1831</v>
      </c>
      <c r="K46611" t="s">
        <v>49521</v>
      </c>
    </row>
    <row r="46612" spans="10:11" x14ac:dyDescent="0.25">
      <c r="J46612" t="s">
        <v>1831</v>
      </c>
      <c r="K46612" t="s">
        <v>49522</v>
      </c>
    </row>
    <row r="46613" spans="10:11" x14ac:dyDescent="0.25">
      <c r="J46613" t="s">
        <v>1831</v>
      </c>
      <c r="K46613" t="s">
        <v>49523</v>
      </c>
    </row>
    <row r="46614" spans="10:11" x14ac:dyDescent="0.25">
      <c r="J46614" t="s">
        <v>1831</v>
      </c>
      <c r="K46614" t="s">
        <v>49524</v>
      </c>
    </row>
    <row r="46615" spans="10:11" x14ac:dyDescent="0.25">
      <c r="J46615" t="s">
        <v>1831</v>
      </c>
      <c r="K46615" t="s">
        <v>49525</v>
      </c>
    </row>
    <row r="46616" spans="10:11" x14ac:dyDescent="0.25">
      <c r="J46616" t="s">
        <v>1831</v>
      </c>
      <c r="K46616" t="s">
        <v>49526</v>
      </c>
    </row>
    <row r="46617" spans="10:11" x14ac:dyDescent="0.25">
      <c r="J46617" t="s">
        <v>1831</v>
      </c>
      <c r="K46617" t="s">
        <v>49527</v>
      </c>
    </row>
    <row r="46618" spans="10:11" x14ac:dyDescent="0.25">
      <c r="J46618" t="s">
        <v>1831</v>
      </c>
      <c r="K46618" t="s">
        <v>49528</v>
      </c>
    </row>
    <row r="46619" spans="10:11" x14ac:dyDescent="0.25">
      <c r="J46619" t="s">
        <v>1831</v>
      </c>
      <c r="K46619" t="s">
        <v>49529</v>
      </c>
    </row>
    <row r="46620" spans="10:11" x14ac:dyDescent="0.25">
      <c r="J46620" t="s">
        <v>1831</v>
      </c>
      <c r="K46620" t="s">
        <v>49530</v>
      </c>
    </row>
    <row r="46621" spans="10:11" x14ac:dyDescent="0.25">
      <c r="J46621" t="s">
        <v>1831</v>
      </c>
      <c r="K46621" t="s">
        <v>49531</v>
      </c>
    </row>
    <row r="46622" spans="10:11" x14ac:dyDescent="0.25">
      <c r="J46622" t="s">
        <v>1831</v>
      </c>
      <c r="K46622" t="s">
        <v>49532</v>
      </c>
    </row>
    <row r="46623" spans="10:11" x14ac:dyDescent="0.25">
      <c r="J46623" t="s">
        <v>1831</v>
      </c>
      <c r="K46623" t="s">
        <v>49533</v>
      </c>
    </row>
    <row r="46624" spans="10:11" x14ac:dyDescent="0.25">
      <c r="J46624" t="s">
        <v>1831</v>
      </c>
      <c r="K46624" t="s">
        <v>49534</v>
      </c>
    </row>
    <row r="46625" spans="10:11" x14ac:dyDescent="0.25">
      <c r="J46625" t="s">
        <v>1831</v>
      </c>
      <c r="K46625" t="s">
        <v>49535</v>
      </c>
    </row>
    <row r="46626" spans="10:11" x14ac:dyDescent="0.25">
      <c r="J46626" t="s">
        <v>1831</v>
      </c>
      <c r="K46626" t="s">
        <v>49536</v>
      </c>
    </row>
    <row r="46627" spans="10:11" x14ac:dyDescent="0.25">
      <c r="J46627" t="s">
        <v>1831</v>
      </c>
      <c r="K46627" t="s">
        <v>49537</v>
      </c>
    </row>
    <row r="46628" spans="10:11" x14ac:dyDescent="0.25">
      <c r="J46628" t="s">
        <v>1831</v>
      </c>
      <c r="K46628" t="s">
        <v>49538</v>
      </c>
    </row>
    <row r="46629" spans="10:11" x14ac:dyDescent="0.25">
      <c r="J46629" t="s">
        <v>1831</v>
      </c>
      <c r="K46629" t="s">
        <v>49539</v>
      </c>
    </row>
    <row r="46630" spans="10:11" x14ac:dyDescent="0.25">
      <c r="J46630" t="s">
        <v>1831</v>
      </c>
      <c r="K46630" t="s">
        <v>49540</v>
      </c>
    </row>
    <row r="46631" spans="10:11" x14ac:dyDescent="0.25">
      <c r="J46631" t="s">
        <v>1831</v>
      </c>
      <c r="K46631" t="s">
        <v>49541</v>
      </c>
    </row>
    <row r="46632" spans="10:11" x14ac:dyDescent="0.25">
      <c r="J46632" t="s">
        <v>1831</v>
      </c>
      <c r="K46632" t="s">
        <v>49542</v>
      </c>
    </row>
    <row r="46633" spans="10:11" x14ac:dyDescent="0.25">
      <c r="J46633" t="s">
        <v>1831</v>
      </c>
      <c r="K46633" t="s">
        <v>49543</v>
      </c>
    </row>
    <row r="46634" spans="10:11" x14ac:dyDescent="0.25">
      <c r="J46634" t="s">
        <v>1831</v>
      </c>
      <c r="K46634" t="s">
        <v>49544</v>
      </c>
    </row>
    <row r="46635" spans="10:11" x14ac:dyDescent="0.25">
      <c r="J46635" t="s">
        <v>1831</v>
      </c>
      <c r="K46635" t="s">
        <v>49545</v>
      </c>
    </row>
    <row r="46636" spans="10:11" x14ac:dyDescent="0.25">
      <c r="J46636" t="s">
        <v>1831</v>
      </c>
      <c r="K46636" t="s">
        <v>49546</v>
      </c>
    </row>
    <row r="46637" spans="10:11" x14ac:dyDescent="0.25">
      <c r="J46637" t="s">
        <v>1831</v>
      </c>
      <c r="K46637" t="s">
        <v>49547</v>
      </c>
    </row>
    <row r="46638" spans="10:11" x14ac:dyDescent="0.25">
      <c r="J46638" t="s">
        <v>1831</v>
      </c>
      <c r="K46638" t="s">
        <v>49548</v>
      </c>
    </row>
    <row r="46639" spans="10:11" x14ac:dyDescent="0.25">
      <c r="J46639" t="s">
        <v>1831</v>
      </c>
      <c r="K46639" t="s">
        <v>49549</v>
      </c>
    </row>
    <row r="46640" spans="10:11" x14ac:dyDescent="0.25">
      <c r="J46640" t="s">
        <v>1831</v>
      </c>
      <c r="K46640" t="s">
        <v>49550</v>
      </c>
    </row>
    <row r="46641" spans="10:11" x14ac:dyDescent="0.25">
      <c r="J46641" t="s">
        <v>1831</v>
      </c>
      <c r="K46641" t="s">
        <v>49551</v>
      </c>
    </row>
    <row r="46642" spans="10:11" x14ac:dyDescent="0.25">
      <c r="J46642" t="s">
        <v>1831</v>
      </c>
      <c r="K46642" t="s">
        <v>49552</v>
      </c>
    </row>
    <row r="46643" spans="10:11" x14ac:dyDescent="0.25">
      <c r="J46643" t="s">
        <v>1831</v>
      </c>
      <c r="K46643" t="s">
        <v>49553</v>
      </c>
    </row>
    <row r="46644" spans="10:11" x14ac:dyDescent="0.25">
      <c r="J46644" t="s">
        <v>1831</v>
      </c>
      <c r="K46644" t="s">
        <v>49554</v>
      </c>
    </row>
    <row r="46645" spans="10:11" x14ac:dyDescent="0.25">
      <c r="J46645" t="s">
        <v>1831</v>
      </c>
      <c r="K46645" t="s">
        <v>49555</v>
      </c>
    </row>
    <row r="46646" spans="10:11" x14ac:dyDescent="0.25">
      <c r="J46646" t="s">
        <v>1831</v>
      </c>
      <c r="K46646" t="s">
        <v>49556</v>
      </c>
    </row>
    <row r="46647" spans="10:11" x14ac:dyDescent="0.25">
      <c r="J46647" t="s">
        <v>1832</v>
      </c>
      <c r="K46647" t="s">
        <v>49557</v>
      </c>
    </row>
    <row r="46648" spans="10:11" x14ac:dyDescent="0.25">
      <c r="J46648" t="s">
        <v>1832</v>
      </c>
      <c r="K46648" t="s">
        <v>49558</v>
      </c>
    </row>
    <row r="46649" spans="10:11" x14ac:dyDescent="0.25">
      <c r="J46649" t="s">
        <v>1832</v>
      </c>
      <c r="K46649" t="s">
        <v>49559</v>
      </c>
    </row>
    <row r="46650" spans="10:11" x14ac:dyDescent="0.25">
      <c r="J46650" t="s">
        <v>1832</v>
      </c>
      <c r="K46650" t="s">
        <v>49560</v>
      </c>
    </row>
    <row r="46651" spans="10:11" x14ac:dyDescent="0.25">
      <c r="J46651" t="s">
        <v>1832</v>
      </c>
      <c r="K46651" t="s">
        <v>49561</v>
      </c>
    </row>
    <row r="46652" spans="10:11" x14ac:dyDescent="0.25">
      <c r="J46652" t="s">
        <v>1832</v>
      </c>
      <c r="K46652" t="s">
        <v>49562</v>
      </c>
    </row>
    <row r="46653" spans="10:11" x14ac:dyDescent="0.25">
      <c r="J46653" t="s">
        <v>1832</v>
      </c>
      <c r="K46653" t="s">
        <v>49563</v>
      </c>
    </row>
    <row r="46654" spans="10:11" x14ac:dyDescent="0.25">
      <c r="J46654" t="s">
        <v>1832</v>
      </c>
      <c r="K46654" t="s">
        <v>49564</v>
      </c>
    </row>
    <row r="46655" spans="10:11" x14ac:dyDescent="0.25">
      <c r="J46655" t="s">
        <v>1832</v>
      </c>
      <c r="K46655" t="s">
        <v>49565</v>
      </c>
    </row>
    <row r="46656" spans="10:11" x14ac:dyDescent="0.25">
      <c r="J46656" t="s">
        <v>1832</v>
      </c>
      <c r="K46656" t="s">
        <v>49566</v>
      </c>
    </row>
    <row r="46657" spans="10:11" x14ac:dyDescent="0.25">
      <c r="J46657" t="s">
        <v>1832</v>
      </c>
      <c r="K46657" t="s">
        <v>49567</v>
      </c>
    </row>
    <row r="46658" spans="10:11" x14ac:dyDescent="0.25">
      <c r="J46658" t="s">
        <v>1832</v>
      </c>
      <c r="K46658" t="s">
        <v>49568</v>
      </c>
    </row>
    <row r="46659" spans="10:11" x14ac:dyDescent="0.25">
      <c r="J46659" t="s">
        <v>1832</v>
      </c>
      <c r="K46659" t="s">
        <v>49569</v>
      </c>
    </row>
    <row r="46660" spans="10:11" x14ac:dyDescent="0.25">
      <c r="J46660" t="s">
        <v>1832</v>
      </c>
      <c r="K46660" t="s">
        <v>49570</v>
      </c>
    </row>
    <row r="46661" spans="10:11" x14ac:dyDescent="0.25">
      <c r="J46661" t="s">
        <v>1832</v>
      </c>
      <c r="K46661" t="s">
        <v>49571</v>
      </c>
    </row>
    <row r="46662" spans="10:11" x14ac:dyDescent="0.25">
      <c r="J46662" t="s">
        <v>1832</v>
      </c>
      <c r="K46662" t="s">
        <v>49572</v>
      </c>
    </row>
    <row r="46663" spans="10:11" x14ac:dyDescent="0.25">
      <c r="J46663" t="s">
        <v>1832</v>
      </c>
      <c r="K46663" t="s">
        <v>49573</v>
      </c>
    </row>
    <row r="46664" spans="10:11" x14ac:dyDescent="0.25">
      <c r="J46664" t="s">
        <v>1832</v>
      </c>
      <c r="K46664" t="s">
        <v>49574</v>
      </c>
    </row>
    <row r="46665" spans="10:11" x14ac:dyDescent="0.25">
      <c r="J46665" t="s">
        <v>1832</v>
      </c>
      <c r="K46665" t="s">
        <v>49575</v>
      </c>
    </row>
    <row r="46666" spans="10:11" x14ac:dyDescent="0.25">
      <c r="J46666" t="s">
        <v>1832</v>
      </c>
      <c r="K46666" t="s">
        <v>49576</v>
      </c>
    </row>
    <row r="46667" spans="10:11" x14ac:dyDescent="0.25">
      <c r="J46667" t="s">
        <v>1832</v>
      </c>
      <c r="K46667" t="s">
        <v>49577</v>
      </c>
    </row>
    <row r="46668" spans="10:11" x14ac:dyDescent="0.25">
      <c r="J46668" t="s">
        <v>1832</v>
      </c>
      <c r="K46668" t="s">
        <v>49578</v>
      </c>
    </row>
    <row r="46669" spans="10:11" x14ac:dyDescent="0.25">
      <c r="J46669" t="s">
        <v>1832</v>
      </c>
      <c r="K46669" t="s">
        <v>49579</v>
      </c>
    </row>
    <row r="46670" spans="10:11" x14ac:dyDescent="0.25">
      <c r="J46670" t="s">
        <v>1832</v>
      </c>
      <c r="K46670" t="s">
        <v>49580</v>
      </c>
    </row>
    <row r="46671" spans="10:11" x14ac:dyDescent="0.25">
      <c r="J46671" t="s">
        <v>1832</v>
      </c>
      <c r="K46671" t="s">
        <v>49581</v>
      </c>
    </row>
    <row r="46672" spans="10:11" x14ac:dyDescent="0.25">
      <c r="J46672" t="s">
        <v>1832</v>
      </c>
      <c r="K46672" t="s">
        <v>49582</v>
      </c>
    </row>
    <row r="46673" spans="10:11" x14ac:dyDescent="0.25">
      <c r="J46673" t="s">
        <v>1832</v>
      </c>
      <c r="K46673" t="s">
        <v>49583</v>
      </c>
    </row>
    <row r="46674" spans="10:11" x14ac:dyDescent="0.25">
      <c r="J46674" t="s">
        <v>1832</v>
      </c>
      <c r="K46674" t="s">
        <v>49584</v>
      </c>
    </row>
    <row r="46675" spans="10:11" x14ac:dyDescent="0.25">
      <c r="J46675" t="s">
        <v>1832</v>
      </c>
      <c r="K46675" t="s">
        <v>49585</v>
      </c>
    </row>
    <row r="46676" spans="10:11" x14ac:dyDescent="0.25">
      <c r="J46676" t="s">
        <v>1832</v>
      </c>
      <c r="K46676" t="s">
        <v>49586</v>
      </c>
    </row>
    <row r="46677" spans="10:11" x14ac:dyDescent="0.25">
      <c r="J46677" t="s">
        <v>1832</v>
      </c>
      <c r="K46677" t="s">
        <v>49587</v>
      </c>
    </row>
    <row r="46678" spans="10:11" x14ac:dyDescent="0.25">
      <c r="J46678" t="s">
        <v>1832</v>
      </c>
      <c r="K46678" t="s">
        <v>49588</v>
      </c>
    </row>
    <row r="46679" spans="10:11" x14ac:dyDescent="0.25">
      <c r="J46679" t="s">
        <v>1832</v>
      </c>
      <c r="K46679" t="s">
        <v>49589</v>
      </c>
    </row>
    <row r="46680" spans="10:11" x14ac:dyDescent="0.25">
      <c r="J46680" t="s">
        <v>1832</v>
      </c>
      <c r="K46680" t="s">
        <v>49590</v>
      </c>
    </row>
    <row r="46681" spans="10:11" x14ac:dyDescent="0.25">
      <c r="J46681" t="s">
        <v>1832</v>
      </c>
      <c r="K46681" t="s">
        <v>49591</v>
      </c>
    </row>
    <row r="46682" spans="10:11" x14ac:dyDescent="0.25">
      <c r="J46682" t="s">
        <v>1832</v>
      </c>
      <c r="K46682" t="s">
        <v>49592</v>
      </c>
    </row>
    <row r="46683" spans="10:11" x14ac:dyDescent="0.25">
      <c r="J46683" t="s">
        <v>1833</v>
      </c>
      <c r="K46683" t="s">
        <v>49593</v>
      </c>
    </row>
    <row r="46684" spans="10:11" x14ac:dyDescent="0.25">
      <c r="J46684" t="s">
        <v>1833</v>
      </c>
      <c r="K46684" t="s">
        <v>49594</v>
      </c>
    </row>
    <row r="46685" spans="10:11" x14ac:dyDescent="0.25">
      <c r="J46685" t="s">
        <v>1833</v>
      </c>
      <c r="K46685" t="s">
        <v>49595</v>
      </c>
    </row>
    <row r="46686" spans="10:11" x14ac:dyDescent="0.25">
      <c r="J46686" t="s">
        <v>1833</v>
      </c>
      <c r="K46686" t="s">
        <v>49596</v>
      </c>
    </row>
    <row r="46687" spans="10:11" x14ac:dyDescent="0.25">
      <c r="J46687" t="s">
        <v>1833</v>
      </c>
      <c r="K46687" t="s">
        <v>49597</v>
      </c>
    </row>
    <row r="46688" spans="10:11" x14ac:dyDescent="0.25">
      <c r="J46688" t="s">
        <v>1833</v>
      </c>
      <c r="K46688" t="s">
        <v>49598</v>
      </c>
    </row>
    <row r="46689" spans="10:11" x14ac:dyDescent="0.25">
      <c r="J46689" t="s">
        <v>1834</v>
      </c>
      <c r="K46689" t="s">
        <v>49599</v>
      </c>
    </row>
    <row r="46690" spans="10:11" x14ac:dyDescent="0.25">
      <c r="J46690" t="s">
        <v>1834</v>
      </c>
      <c r="K46690" t="s">
        <v>49600</v>
      </c>
    </row>
    <row r="46691" spans="10:11" x14ac:dyDescent="0.25">
      <c r="J46691" t="s">
        <v>1834</v>
      </c>
      <c r="K46691" t="s">
        <v>49601</v>
      </c>
    </row>
    <row r="46692" spans="10:11" x14ac:dyDescent="0.25">
      <c r="J46692" t="s">
        <v>1834</v>
      </c>
      <c r="K46692" t="s">
        <v>49602</v>
      </c>
    </row>
    <row r="46693" spans="10:11" x14ac:dyDescent="0.25">
      <c r="J46693" t="s">
        <v>1834</v>
      </c>
      <c r="K46693" t="s">
        <v>49603</v>
      </c>
    </row>
    <row r="46694" spans="10:11" x14ac:dyDescent="0.25">
      <c r="J46694" t="s">
        <v>1834</v>
      </c>
      <c r="K46694" t="s">
        <v>49604</v>
      </c>
    </row>
    <row r="46695" spans="10:11" x14ac:dyDescent="0.25">
      <c r="J46695" t="s">
        <v>1834</v>
      </c>
      <c r="K46695" t="s">
        <v>49605</v>
      </c>
    </row>
    <row r="46696" spans="10:11" x14ac:dyDescent="0.25">
      <c r="J46696" t="s">
        <v>1834</v>
      </c>
      <c r="K46696" t="s">
        <v>49606</v>
      </c>
    </row>
    <row r="46697" spans="10:11" x14ac:dyDescent="0.25">
      <c r="J46697" t="s">
        <v>1834</v>
      </c>
      <c r="K46697" t="s">
        <v>49607</v>
      </c>
    </row>
    <row r="46698" spans="10:11" x14ac:dyDescent="0.25">
      <c r="J46698" t="s">
        <v>1834</v>
      </c>
      <c r="K46698" t="s">
        <v>49608</v>
      </c>
    </row>
    <row r="46699" spans="10:11" x14ac:dyDescent="0.25">
      <c r="J46699" t="s">
        <v>1834</v>
      </c>
      <c r="K46699" t="s">
        <v>49609</v>
      </c>
    </row>
    <row r="46700" spans="10:11" x14ac:dyDescent="0.25">
      <c r="J46700" t="s">
        <v>1834</v>
      </c>
      <c r="K46700" t="s">
        <v>49610</v>
      </c>
    </row>
    <row r="46701" spans="10:11" x14ac:dyDescent="0.25">
      <c r="J46701" t="s">
        <v>1834</v>
      </c>
      <c r="K46701" t="s">
        <v>49611</v>
      </c>
    </row>
    <row r="46702" spans="10:11" x14ac:dyDescent="0.25">
      <c r="J46702" t="s">
        <v>1834</v>
      </c>
      <c r="K46702" t="s">
        <v>49612</v>
      </c>
    </row>
    <row r="46703" spans="10:11" x14ac:dyDescent="0.25">
      <c r="J46703" t="s">
        <v>1834</v>
      </c>
      <c r="K46703" t="s">
        <v>49613</v>
      </c>
    </row>
    <row r="46704" spans="10:11" x14ac:dyDescent="0.25">
      <c r="J46704" t="s">
        <v>1834</v>
      </c>
      <c r="K46704" t="s">
        <v>49614</v>
      </c>
    </row>
    <row r="46705" spans="10:11" x14ac:dyDescent="0.25">
      <c r="J46705" t="s">
        <v>1834</v>
      </c>
      <c r="K46705" t="s">
        <v>49615</v>
      </c>
    </row>
    <row r="46706" spans="10:11" x14ac:dyDescent="0.25">
      <c r="J46706" t="s">
        <v>1834</v>
      </c>
      <c r="K46706" t="s">
        <v>49616</v>
      </c>
    </row>
    <row r="46707" spans="10:11" x14ac:dyDescent="0.25">
      <c r="J46707" t="s">
        <v>1834</v>
      </c>
      <c r="K46707" t="s">
        <v>49617</v>
      </c>
    </row>
    <row r="46708" spans="10:11" x14ac:dyDescent="0.25">
      <c r="J46708" t="s">
        <v>1834</v>
      </c>
      <c r="K46708" t="s">
        <v>49618</v>
      </c>
    </row>
    <row r="46709" spans="10:11" x14ac:dyDescent="0.25">
      <c r="J46709" t="s">
        <v>1834</v>
      </c>
      <c r="K46709" t="s">
        <v>49619</v>
      </c>
    </row>
    <row r="46710" spans="10:11" x14ac:dyDescent="0.25">
      <c r="J46710" t="s">
        <v>1834</v>
      </c>
      <c r="K46710" t="s">
        <v>49620</v>
      </c>
    </row>
    <row r="46711" spans="10:11" x14ac:dyDescent="0.25">
      <c r="J46711" t="s">
        <v>1834</v>
      </c>
      <c r="K46711" t="s">
        <v>49621</v>
      </c>
    </row>
    <row r="46712" spans="10:11" x14ac:dyDescent="0.25">
      <c r="J46712" t="s">
        <v>1834</v>
      </c>
      <c r="K46712" t="s">
        <v>49622</v>
      </c>
    </row>
    <row r="46713" spans="10:11" x14ac:dyDescent="0.25">
      <c r="J46713" t="s">
        <v>1834</v>
      </c>
      <c r="K46713" t="s">
        <v>49623</v>
      </c>
    </row>
    <row r="46714" spans="10:11" x14ac:dyDescent="0.25">
      <c r="J46714" t="s">
        <v>1834</v>
      </c>
      <c r="K46714" t="s">
        <v>49624</v>
      </c>
    </row>
    <row r="46715" spans="10:11" x14ac:dyDescent="0.25">
      <c r="J46715" t="s">
        <v>1834</v>
      </c>
      <c r="K46715" t="s">
        <v>49625</v>
      </c>
    </row>
    <row r="46716" spans="10:11" x14ac:dyDescent="0.25">
      <c r="J46716" t="s">
        <v>1834</v>
      </c>
      <c r="K46716" t="s">
        <v>49626</v>
      </c>
    </row>
    <row r="46717" spans="10:11" x14ac:dyDescent="0.25">
      <c r="J46717" t="s">
        <v>1834</v>
      </c>
      <c r="K46717" t="s">
        <v>49627</v>
      </c>
    </row>
    <row r="46718" spans="10:11" x14ac:dyDescent="0.25">
      <c r="J46718" t="s">
        <v>1834</v>
      </c>
      <c r="K46718" t="s">
        <v>49628</v>
      </c>
    </row>
    <row r="46719" spans="10:11" x14ac:dyDescent="0.25">
      <c r="J46719" t="s">
        <v>1834</v>
      </c>
      <c r="K46719" t="s">
        <v>49629</v>
      </c>
    </row>
    <row r="46720" spans="10:11" x14ac:dyDescent="0.25">
      <c r="J46720" t="s">
        <v>1834</v>
      </c>
      <c r="K46720" t="s">
        <v>49630</v>
      </c>
    </row>
    <row r="46721" spans="10:11" x14ac:dyDescent="0.25">
      <c r="J46721" t="s">
        <v>1834</v>
      </c>
      <c r="K46721" t="s">
        <v>49631</v>
      </c>
    </row>
    <row r="46722" spans="10:11" x14ac:dyDescent="0.25">
      <c r="J46722" t="s">
        <v>1834</v>
      </c>
      <c r="K46722" t="s">
        <v>49632</v>
      </c>
    </row>
    <row r="46723" spans="10:11" x14ac:dyDescent="0.25">
      <c r="J46723" t="s">
        <v>1834</v>
      </c>
      <c r="K46723" t="s">
        <v>49633</v>
      </c>
    </row>
    <row r="46724" spans="10:11" x14ac:dyDescent="0.25">
      <c r="J46724" t="s">
        <v>1834</v>
      </c>
      <c r="K46724" t="s">
        <v>49634</v>
      </c>
    </row>
    <row r="46725" spans="10:11" x14ac:dyDescent="0.25">
      <c r="J46725" t="s">
        <v>1834</v>
      </c>
      <c r="K46725" t="s">
        <v>49635</v>
      </c>
    </row>
    <row r="46726" spans="10:11" x14ac:dyDescent="0.25">
      <c r="J46726" t="s">
        <v>1834</v>
      </c>
      <c r="K46726" t="s">
        <v>49636</v>
      </c>
    </row>
    <row r="46727" spans="10:11" x14ac:dyDescent="0.25">
      <c r="J46727" t="s">
        <v>1834</v>
      </c>
      <c r="K46727" t="s">
        <v>49637</v>
      </c>
    </row>
    <row r="46728" spans="10:11" x14ac:dyDescent="0.25">
      <c r="J46728" t="s">
        <v>1834</v>
      </c>
      <c r="K46728" t="s">
        <v>49638</v>
      </c>
    </row>
    <row r="46729" spans="10:11" x14ac:dyDescent="0.25">
      <c r="J46729" t="s">
        <v>1834</v>
      </c>
      <c r="K46729" t="s">
        <v>49639</v>
      </c>
    </row>
    <row r="46730" spans="10:11" x14ac:dyDescent="0.25">
      <c r="J46730" t="s">
        <v>1835</v>
      </c>
      <c r="K46730" t="s">
        <v>49640</v>
      </c>
    </row>
    <row r="46731" spans="10:11" x14ac:dyDescent="0.25">
      <c r="J46731" t="s">
        <v>1835</v>
      </c>
      <c r="K46731" t="s">
        <v>49641</v>
      </c>
    </row>
    <row r="46732" spans="10:11" x14ac:dyDescent="0.25">
      <c r="J46732" t="s">
        <v>1835</v>
      </c>
      <c r="K46732" t="s">
        <v>49642</v>
      </c>
    </row>
    <row r="46733" spans="10:11" x14ac:dyDescent="0.25">
      <c r="J46733" t="s">
        <v>1835</v>
      </c>
      <c r="K46733" t="s">
        <v>49643</v>
      </c>
    </row>
    <row r="46734" spans="10:11" x14ac:dyDescent="0.25">
      <c r="J46734" t="s">
        <v>1835</v>
      </c>
      <c r="K46734" t="s">
        <v>49644</v>
      </c>
    </row>
    <row r="46735" spans="10:11" x14ac:dyDescent="0.25">
      <c r="J46735" t="s">
        <v>1835</v>
      </c>
      <c r="K46735" t="s">
        <v>49645</v>
      </c>
    </row>
    <row r="46736" spans="10:11" x14ac:dyDescent="0.25">
      <c r="J46736" t="s">
        <v>1835</v>
      </c>
      <c r="K46736" t="s">
        <v>49646</v>
      </c>
    </row>
    <row r="46737" spans="10:11" x14ac:dyDescent="0.25">
      <c r="J46737" t="s">
        <v>1835</v>
      </c>
      <c r="K46737" t="s">
        <v>49647</v>
      </c>
    </row>
    <row r="46738" spans="10:11" x14ac:dyDescent="0.25">
      <c r="J46738" t="s">
        <v>1835</v>
      </c>
      <c r="K46738" t="s">
        <v>49648</v>
      </c>
    </row>
    <row r="46739" spans="10:11" x14ac:dyDescent="0.25">
      <c r="J46739" t="s">
        <v>1835</v>
      </c>
      <c r="K46739" t="s">
        <v>49649</v>
      </c>
    </row>
    <row r="46740" spans="10:11" x14ac:dyDescent="0.25">
      <c r="J46740" t="s">
        <v>1835</v>
      </c>
      <c r="K46740" t="s">
        <v>49650</v>
      </c>
    </row>
    <row r="46741" spans="10:11" x14ac:dyDescent="0.25">
      <c r="J46741" t="s">
        <v>1835</v>
      </c>
      <c r="K46741" t="s">
        <v>49651</v>
      </c>
    </row>
    <row r="46742" spans="10:11" x14ac:dyDescent="0.25">
      <c r="J46742" t="s">
        <v>1835</v>
      </c>
      <c r="K46742" t="s">
        <v>49652</v>
      </c>
    </row>
    <row r="46743" spans="10:11" x14ac:dyDescent="0.25">
      <c r="J46743" t="s">
        <v>1835</v>
      </c>
      <c r="K46743" t="s">
        <v>49653</v>
      </c>
    </row>
    <row r="46744" spans="10:11" x14ac:dyDescent="0.25">
      <c r="J46744" t="s">
        <v>1836</v>
      </c>
      <c r="K46744" t="s">
        <v>49654</v>
      </c>
    </row>
    <row r="46745" spans="10:11" x14ac:dyDescent="0.25">
      <c r="J46745" t="s">
        <v>1836</v>
      </c>
      <c r="K46745" t="s">
        <v>49655</v>
      </c>
    </row>
    <row r="46746" spans="10:11" x14ac:dyDescent="0.25">
      <c r="J46746" t="s">
        <v>1836</v>
      </c>
      <c r="K46746" t="s">
        <v>49656</v>
      </c>
    </row>
    <row r="46747" spans="10:11" x14ac:dyDescent="0.25">
      <c r="J46747" t="s">
        <v>1836</v>
      </c>
      <c r="K46747" t="s">
        <v>49657</v>
      </c>
    </row>
    <row r="46748" spans="10:11" x14ac:dyDescent="0.25">
      <c r="J46748" t="s">
        <v>1836</v>
      </c>
      <c r="K46748" t="s">
        <v>49658</v>
      </c>
    </row>
    <row r="46749" spans="10:11" x14ac:dyDescent="0.25">
      <c r="J46749" t="s">
        <v>1836</v>
      </c>
      <c r="K46749" t="s">
        <v>49659</v>
      </c>
    </row>
    <row r="46750" spans="10:11" x14ac:dyDescent="0.25">
      <c r="J46750" t="s">
        <v>1836</v>
      </c>
      <c r="K46750" t="s">
        <v>49660</v>
      </c>
    </row>
    <row r="46751" spans="10:11" x14ac:dyDescent="0.25">
      <c r="J46751" t="s">
        <v>1836</v>
      </c>
      <c r="K46751" t="s">
        <v>49661</v>
      </c>
    </row>
    <row r="46752" spans="10:11" x14ac:dyDescent="0.25">
      <c r="J46752" t="s">
        <v>1836</v>
      </c>
      <c r="K46752" t="s">
        <v>49662</v>
      </c>
    </row>
    <row r="46753" spans="10:11" x14ac:dyDescent="0.25">
      <c r="J46753" t="s">
        <v>1836</v>
      </c>
      <c r="K46753" t="s">
        <v>49663</v>
      </c>
    </row>
    <row r="46754" spans="10:11" x14ac:dyDescent="0.25">
      <c r="J46754" t="s">
        <v>1836</v>
      </c>
      <c r="K46754" t="s">
        <v>49664</v>
      </c>
    </row>
    <row r="46755" spans="10:11" x14ac:dyDescent="0.25">
      <c r="J46755" t="s">
        <v>1836</v>
      </c>
      <c r="K46755" t="s">
        <v>49665</v>
      </c>
    </row>
    <row r="46756" spans="10:11" x14ac:dyDescent="0.25">
      <c r="J46756" t="s">
        <v>1836</v>
      </c>
      <c r="K46756" t="s">
        <v>49666</v>
      </c>
    </row>
    <row r="46757" spans="10:11" x14ac:dyDescent="0.25">
      <c r="J46757" t="s">
        <v>1836</v>
      </c>
      <c r="K46757" t="s">
        <v>49667</v>
      </c>
    </row>
    <row r="46758" spans="10:11" x14ac:dyDescent="0.25">
      <c r="J46758" t="s">
        <v>1836</v>
      </c>
      <c r="K46758" t="s">
        <v>49668</v>
      </c>
    </row>
    <row r="46759" spans="10:11" x14ac:dyDescent="0.25">
      <c r="J46759" t="s">
        <v>1836</v>
      </c>
      <c r="K46759" t="s">
        <v>49669</v>
      </c>
    </row>
    <row r="46760" spans="10:11" x14ac:dyDescent="0.25">
      <c r="J46760" t="s">
        <v>1836</v>
      </c>
      <c r="K46760" t="s">
        <v>49670</v>
      </c>
    </row>
    <row r="46761" spans="10:11" x14ac:dyDescent="0.25">
      <c r="J46761" t="s">
        <v>1836</v>
      </c>
      <c r="K46761" t="s">
        <v>49671</v>
      </c>
    </row>
    <row r="46762" spans="10:11" x14ac:dyDescent="0.25">
      <c r="J46762" t="s">
        <v>1836</v>
      </c>
      <c r="K46762" t="s">
        <v>49672</v>
      </c>
    </row>
    <row r="46763" spans="10:11" x14ac:dyDescent="0.25">
      <c r="J46763" t="s">
        <v>1836</v>
      </c>
      <c r="K46763" t="s">
        <v>49673</v>
      </c>
    </row>
    <row r="46764" spans="10:11" x14ac:dyDescent="0.25">
      <c r="J46764" t="s">
        <v>1836</v>
      </c>
      <c r="K46764" t="s">
        <v>49674</v>
      </c>
    </row>
    <row r="46765" spans="10:11" x14ac:dyDescent="0.25">
      <c r="J46765" t="s">
        <v>1836</v>
      </c>
      <c r="K46765" t="s">
        <v>49675</v>
      </c>
    </row>
    <row r="46766" spans="10:11" x14ac:dyDescent="0.25">
      <c r="J46766" t="s">
        <v>1836</v>
      </c>
      <c r="K46766" t="s">
        <v>49676</v>
      </c>
    </row>
    <row r="46767" spans="10:11" x14ac:dyDescent="0.25">
      <c r="J46767" t="s">
        <v>1836</v>
      </c>
      <c r="K46767" t="s">
        <v>49677</v>
      </c>
    </row>
    <row r="46768" spans="10:11" x14ac:dyDescent="0.25">
      <c r="J46768" t="s">
        <v>1836</v>
      </c>
      <c r="K46768" t="s">
        <v>49678</v>
      </c>
    </row>
    <row r="46769" spans="10:11" x14ac:dyDescent="0.25">
      <c r="J46769" t="s">
        <v>1295</v>
      </c>
      <c r="K46769" t="s">
        <v>49679</v>
      </c>
    </row>
    <row r="46770" spans="10:11" x14ac:dyDescent="0.25">
      <c r="J46770" t="s">
        <v>1295</v>
      </c>
      <c r="K46770" t="s">
        <v>49680</v>
      </c>
    </row>
    <row r="46771" spans="10:11" x14ac:dyDescent="0.25">
      <c r="J46771" t="s">
        <v>1295</v>
      </c>
      <c r="K46771" t="s">
        <v>49681</v>
      </c>
    </row>
    <row r="46772" spans="10:11" x14ac:dyDescent="0.25">
      <c r="J46772" t="s">
        <v>1295</v>
      </c>
      <c r="K46772" t="s">
        <v>49682</v>
      </c>
    </row>
    <row r="46773" spans="10:11" x14ac:dyDescent="0.25">
      <c r="J46773" t="s">
        <v>1295</v>
      </c>
      <c r="K46773" t="s">
        <v>49683</v>
      </c>
    </row>
    <row r="46774" spans="10:11" x14ac:dyDescent="0.25">
      <c r="J46774" t="s">
        <v>1295</v>
      </c>
      <c r="K46774" t="s">
        <v>49684</v>
      </c>
    </row>
    <row r="46775" spans="10:11" x14ac:dyDescent="0.25">
      <c r="J46775" t="s">
        <v>1295</v>
      </c>
      <c r="K46775" t="s">
        <v>49685</v>
      </c>
    </row>
    <row r="46776" spans="10:11" x14ac:dyDescent="0.25">
      <c r="J46776" t="s">
        <v>1295</v>
      </c>
      <c r="K46776" t="s">
        <v>49686</v>
      </c>
    </row>
    <row r="46777" spans="10:11" x14ac:dyDescent="0.25">
      <c r="J46777" t="s">
        <v>1295</v>
      </c>
      <c r="K46777" t="s">
        <v>49687</v>
      </c>
    </row>
    <row r="46778" spans="10:11" x14ac:dyDescent="0.25">
      <c r="J46778" t="s">
        <v>1295</v>
      </c>
      <c r="K46778" t="s">
        <v>49688</v>
      </c>
    </row>
    <row r="46779" spans="10:11" x14ac:dyDescent="0.25">
      <c r="J46779" t="s">
        <v>1295</v>
      </c>
      <c r="K46779" t="s">
        <v>49689</v>
      </c>
    </row>
    <row r="46780" spans="10:11" x14ac:dyDescent="0.25">
      <c r="J46780" t="s">
        <v>1295</v>
      </c>
      <c r="K46780" t="s">
        <v>49690</v>
      </c>
    </row>
    <row r="46781" spans="10:11" x14ac:dyDescent="0.25">
      <c r="J46781" t="s">
        <v>1295</v>
      </c>
      <c r="K46781" t="s">
        <v>49691</v>
      </c>
    </row>
    <row r="46782" spans="10:11" x14ac:dyDescent="0.25">
      <c r="J46782" t="s">
        <v>1295</v>
      </c>
      <c r="K46782" t="s">
        <v>49692</v>
      </c>
    </row>
    <row r="46783" spans="10:11" x14ac:dyDescent="0.25">
      <c r="J46783" t="s">
        <v>1295</v>
      </c>
      <c r="K46783" t="s">
        <v>49693</v>
      </c>
    </row>
    <row r="46784" spans="10:11" x14ac:dyDescent="0.25">
      <c r="J46784" t="s">
        <v>1295</v>
      </c>
      <c r="K46784" t="s">
        <v>49694</v>
      </c>
    </row>
    <row r="46785" spans="10:11" x14ac:dyDescent="0.25">
      <c r="J46785" t="s">
        <v>1295</v>
      </c>
      <c r="K46785" t="s">
        <v>49695</v>
      </c>
    </row>
    <row r="46786" spans="10:11" x14ac:dyDescent="0.25">
      <c r="J46786" t="s">
        <v>1295</v>
      </c>
      <c r="K46786" t="s">
        <v>49696</v>
      </c>
    </row>
    <row r="46787" spans="10:11" x14ac:dyDescent="0.25">
      <c r="J46787" t="s">
        <v>1295</v>
      </c>
      <c r="K46787" t="s">
        <v>49697</v>
      </c>
    </row>
    <row r="46788" spans="10:11" x14ac:dyDescent="0.25">
      <c r="J46788" t="s">
        <v>1295</v>
      </c>
      <c r="K46788" t="s">
        <v>49698</v>
      </c>
    </row>
    <row r="46789" spans="10:11" x14ac:dyDescent="0.25">
      <c r="J46789" t="s">
        <v>1295</v>
      </c>
      <c r="K46789" t="s">
        <v>49699</v>
      </c>
    </row>
    <row r="46790" spans="10:11" x14ac:dyDescent="0.25">
      <c r="J46790" t="s">
        <v>1295</v>
      </c>
      <c r="K46790" t="s">
        <v>49700</v>
      </c>
    </row>
    <row r="46791" spans="10:11" x14ac:dyDescent="0.25">
      <c r="J46791" t="s">
        <v>1295</v>
      </c>
      <c r="K46791" t="s">
        <v>49701</v>
      </c>
    </row>
    <row r="46792" spans="10:11" x14ac:dyDescent="0.25">
      <c r="J46792" t="s">
        <v>1295</v>
      </c>
      <c r="K46792" t="s">
        <v>49702</v>
      </c>
    </row>
    <row r="46793" spans="10:11" x14ac:dyDescent="0.25">
      <c r="J46793" t="s">
        <v>1295</v>
      </c>
      <c r="K46793" t="s">
        <v>49703</v>
      </c>
    </row>
    <row r="46794" spans="10:11" x14ac:dyDescent="0.25">
      <c r="J46794" t="s">
        <v>1295</v>
      </c>
      <c r="K46794" t="s">
        <v>49704</v>
      </c>
    </row>
    <row r="46795" spans="10:11" x14ac:dyDescent="0.25">
      <c r="J46795" t="s">
        <v>1295</v>
      </c>
      <c r="K46795" t="s">
        <v>49705</v>
      </c>
    </row>
    <row r="46796" spans="10:11" x14ac:dyDescent="0.25">
      <c r="J46796" t="s">
        <v>1295</v>
      </c>
      <c r="K46796" t="s">
        <v>49706</v>
      </c>
    </row>
    <row r="46797" spans="10:11" x14ac:dyDescent="0.25">
      <c r="J46797" t="s">
        <v>1295</v>
      </c>
      <c r="K46797" t="s">
        <v>49707</v>
      </c>
    </row>
    <row r="46798" spans="10:11" x14ac:dyDescent="0.25">
      <c r="J46798" t="s">
        <v>1295</v>
      </c>
      <c r="K46798" t="s">
        <v>49708</v>
      </c>
    </row>
    <row r="46799" spans="10:11" x14ac:dyDescent="0.25">
      <c r="J46799" t="s">
        <v>1295</v>
      </c>
      <c r="K46799" t="s">
        <v>49709</v>
      </c>
    </row>
    <row r="46800" spans="10:11" x14ac:dyDescent="0.25">
      <c r="J46800" t="s">
        <v>1295</v>
      </c>
      <c r="K46800" t="s">
        <v>49710</v>
      </c>
    </row>
    <row r="46801" spans="10:11" x14ac:dyDescent="0.25">
      <c r="J46801" t="s">
        <v>1295</v>
      </c>
      <c r="K46801" t="s">
        <v>49711</v>
      </c>
    </row>
    <row r="46802" spans="10:11" x14ac:dyDescent="0.25">
      <c r="J46802" t="s">
        <v>1295</v>
      </c>
      <c r="K46802" t="s">
        <v>49712</v>
      </c>
    </row>
    <row r="46803" spans="10:11" x14ac:dyDescent="0.25">
      <c r="J46803" t="s">
        <v>1295</v>
      </c>
      <c r="K46803" t="s">
        <v>49713</v>
      </c>
    </row>
    <row r="46804" spans="10:11" x14ac:dyDescent="0.25">
      <c r="J46804" t="s">
        <v>1295</v>
      </c>
      <c r="K46804" t="s">
        <v>49714</v>
      </c>
    </row>
    <row r="46805" spans="10:11" x14ac:dyDescent="0.25">
      <c r="J46805" t="s">
        <v>1295</v>
      </c>
      <c r="K46805" t="s">
        <v>49715</v>
      </c>
    </row>
    <row r="46806" spans="10:11" x14ac:dyDescent="0.25">
      <c r="J46806" t="s">
        <v>1295</v>
      </c>
      <c r="K46806" t="s">
        <v>49716</v>
      </c>
    </row>
    <row r="46807" spans="10:11" x14ac:dyDescent="0.25">
      <c r="J46807" t="s">
        <v>1295</v>
      </c>
      <c r="K46807" t="s">
        <v>49717</v>
      </c>
    </row>
    <row r="46808" spans="10:11" x14ac:dyDescent="0.25">
      <c r="J46808" t="s">
        <v>1295</v>
      </c>
      <c r="K46808" t="s">
        <v>49718</v>
      </c>
    </row>
    <row r="46809" spans="10:11" x14ac:dyDescent="0.25">
      <c r="J46809" t="s">
        <v>1295</v>
      </c>
      <c r="K46809" t="s">
        <v>49719</v>
      </c>
    </row>
    <row r="46810" spans="10:11" x14ac:dyDescent="0.25">
      <c r="J46810" t="s">
        <v>1295</v>
      </c>
      <c r="K46810" t="s">
        <v>49720</v>
      </c>
    </row>
    <row r="46811" spans="10:11" x14ac:dyDescent="0.25">
      <c r="J46811" t="s">
        <v>1295</v>
      </c>
      <c r="K46811" t="s">
        <v>49721</v>
      </c>
    </row>
    <row r="46812" spans="10:11" x14ac:dyDescent="0.25">
      <c r="J46812" t="s">
        <v>1295</v>
      </c>
      <c r="K46812" t="s">
        <v>49722</v>
      </c>
    </row>
    <row r="46813" spans="10:11" x14ac:dyDescent="0.25">
      <c r="J46813" t="s">
        <v>1295</v>
      </c>
      <c r="K46813" t="s">
        <v>49723</v>
      </c>
    </row>
    <row r="46814" spans="10:11" x14ac:dyDescent="0.25">
      <c r="J46814" t="s">
        <v>1295</v>
      </c>
      <c r="K46814" t="s">
        <v>49724</v>
      </c>
    </row>
    <row r="46815" spans="10:11" x14ac:dyDescent="0.25">
      <c r="J46815" t="s">
        <v>1295</v>
      </c>
      <c r="K46815" t="s">
        <v>49725</v>
      </c>
    </row>
    <row r="46816" spans="10:11" x14ac:dyDescent="0.25">
      <c r="J46816" t="s">
        <v>1295</v>
      </c>
      <c r="K46816" t="s">
        <v>49726</v>
      </c>
    </row>
    <row r="46817" spans="10:11" x14ac:dyDescent="0.25">
      <c r="J46817" t="s">
        <v>1295</v>
      </c>
      <c r="K46817" t="s">
        <v>49727</v>
      </c>
    </row>
    <row r="46818" spans="10:11" x14ac:dyDescent="0.25">
      <c r="J46818" t="s">
        <v>1315</v>
      </c>
      <c r="K46818" t="s">
        <v>49728</v>
      </c>
    </row>
    <row r="46819" spans="10:11" x14ac:dyDescent="0.25">
      <c r="J46819" t="s">
        <v>1315</v>
      </c>
      <c r="K46819" t="s">
        <v>49729</v>
      </c>
    </row>
    <row r="46820" spans="10:11" x14ac:dyDescent="0.25">
      <c r="J46820" t="s">
        <v>1315</v>
      </c>
      <c r="K46820" t="s">
        <v>49730</v>
      </c>
    </row>
    <row r="46821" spans="10:11" x14ac:dyDescent="0.25">
      <c r="J46821" t="s">
        <v>1315</v>
      </c>
      <c r="K46821" t="s">
        <v>49731</v>
      </c>
    </row>
    <row r="46822" spans="10:11" x14ac:dyDescent="0.25">
      <c r="J46822" t="s">
        <v>1315</v>
      </c>
      <c r="K46822" t="s">
        <v>49732</v>
      </c>
    </row>
    <row r="46823" spans="10:11" x14ac:dyDescent="0.25">
      <c r="J46823" t="s">
        <v>1315</v>
      </c>
      <c r="K46823" t="s">
        <v>49733</v>
      </c>
    </row>
    <row r="46824" spans="10:11" x14ac:dyDescent="0.25">
      <c r="J46824" t="s">
        <v>1315</v>
      </c>
      <c r="K46824" t="s">
        <v>49734</v>
      </c>
    </row>
    <row r="46825" spans="10:11" x14ac:dyDescent="0.25">
      <c r="J46825" t="s">
        <v>1315</v>
      </c>
      <c r="K46825" t="s">
        <v>49735</v>
      </c>
    </row>
    <row r="46826" spans="10:11" x14ac:dyDescent="0.25">
      <c r="J46826" t="s">
        <v>1315</v>
      </c>
      <c r="K46826" t="s">
        <v>49736</v>
      </c>
    </row>
    <row r="46827" spans="10:11" x14ac:dyDescent="0.25">
      <c r="J46827" t="s">
        <v>1315</v>
      </c>
      <c r="K46827" t="s">
        <v>49737</v>
      </c>
    </row>
    <row r="46828" spans="10:11" x14ac:dyDescent="0.25">
      <c r="J46828" t="s">
        <v>1315</v>
      </c>
      <c r="K46828" t="s">
        <v>49738</v>
      </c>
    </row>
    <row r="46829" spans="10:11" x14ac:dyDescent="0.25">
      <c r="J46829" t="s">
        <v>1315</v>
      </c>
      <c r="K46829" t="s">
        <v>49739</v>
      </c>
    </row>
    <row r="46830" spans="10:11" x14ac:dyDescent="0.25">
      <c r="J46830" t="s">
        <v>1315</v>
      </c>
      <c r="K46830" t="s">
        <v>49740</v>
      </c>
    </row>
    <row r="46831" spans="10:11" x14ac:dyDescent="0.25">
      <c r="J46831" t="s">
        <v>1315</v>
      </c>
      <c r="K46831" t="s">
        <v>49741</v>
      </c>
    </row>
    <row r="46832" spans="10:11" x14ac:dyDescent="0.25">
      <c r="J46832" t="s">
        <v>1315</v>
      </c>
      <c r="K46832" t="s">
        <v>49742</v>
      </c>
    </row>
    <row r="46833" spans="10:11" x14ac:dyDescent="0.25">
      <c r="J46833" t="s">
        <v>1315</v>
      </c>
      <c r="K46833" t="s">
        <v>49743</v>
      </c>
    </row>
    <row r="46834" spans="10:11" x14ac:dyDescent="0.25">
      <c r="J46834" t="s">
        <v>2663</v>
      </c>
      <c r="K46834" t="s">
        <v>49744</v>
      </c>
    </row>
    <row r="46835" spans="10:11" x14ac:dyDescent="0.25">
      <c r="J46835" t="s">
        <v>560</v>
      </c>
      <c r="K46835" t="s">
        <v>49745</v>
      </c>
    </row>
    <row r="46836" spans="10:11" x14ac:dyDescent="0.25">
      <c r="J46836" t="s">
        <v>560</v>
      </c>
      <c r="K46836" t="s">
        <v>49746</v>
      </c>
    </row>
    <row r="46837" spans="10:11" x14ac:dyDescent="0.25">
      <c r="J46837" t="s">
        <v>560</v>
      </c>
      <c r="K46837" t="s">
        <v>49747</v>
      </c>
    </row>
    <row r="46838" spans="10:11" x14ac:dyDescent="0.25">
      <c r="J46838" t="s">
        <v>560</v>
      </c>
      <c r="K46838" t="s">
        <v>49748</v>
      </c>
    </row>
    <row r="46839" spans="10:11" x14ac:dyDescent="0.25">
      <c r="J46839" t="s">
        <v>560</v>
      </c>
      <c r="K46839" t="s">
        <v>49749</v>
      </c>
    </row>
    <row r="46840" spans="10:11" x14ac:dyDescent="0.25">
      <c r="J46840" t="s">
        <v>560</v>
      </c>
      <c r="K46840" t="s">
        <v>49750</v>
      </c>
    </row>
    <row r="46841" spans="10:11" x14ac:dyDescent="0.25">
      <c r="J46841" t="s">
        <v>560</v>
      </c>
      <c r="K46841" t="s">
        <v>49751</v>
      </c>
    </row>
    <row r="46842" spans="10:11" x14ac:dyDescent="0.25">
      <c r="J46842" t="s">
        <v>560</v>
      </c>
      <c r="K46842" t="s">
        <v>49752</v>
      </c>
    </row>
    <row r="46843" spans="10:11" x14ac:dyDescent="0.25">
      <c r="J46843" t="s">
        <v>560</v>
      </c>
      <c r="K46843" t="s">
        <v>49753</v>
      </c>
    </row>
    <row r="46844" spans="10:11" x14ac:dyDescent="0.25">
      <c r="J46844" t="s">
        <v>560</v>
      </c>
      <c r="K46844" t="s">
        <v>49754</v>
      </c>
    </row>
    <row r="46845" spans="10:11" x14ac:dyDescent="0.25">
      <c r="J46845" t="s">
        <v>560</v>
      </c>
      <c r="K46845" t="s">
        <v>49755</v>
      </c>
    </row>
    <row r="46846" spans="10:11" x14ac:dyDescent="0.25">
      <c r="J46846" t="s">
        <v>560</v>
      </c>
      <c r="K46846" t="s">
        <v>49756</v>
      </c>
    </row>
    <row r="46847" spans="10:11" x14ac:dyDescent="0.25">
      <c r="J46847" t="s">
        <v>560</v>
      </c>
      <c r="K46847" t="s">
        <v>49757</v>
      </c>
    </row>
    <row r="46848" spans="10:11" x14ac:dyDescent="0.25">
      <c r="J46848" t="s">
        <v>560</v>
      </c>
      <c r="K46848" t="s">
        <v>49758</v>
      </c>
    </row>
    <row r="46849" spans="10:11" x14ac:dyDescent="0.25">
      <c r="J46849" t="s">
        <v>560</v>
      </c>
      <c r="K46849" t="s">
        <v>49759</v>
      </c>
    </row>
    <row r="46850" spans="10:11" x14ac:dyDescent="0.25">
      <c r="J46850" t="s">
        <v>560</v>
      </c>
      <c r="K46850" t="s">
        <v>49760</v>
      </c>
    </row>
    <row r="46851" spans="10:11" x14ac:dyDescent="0.25">
      <c r="J46851" t="s">
        <v>560</v>
      </c>
      <c r="K46851" t="s">
        <v>49761</v>
      </c>
    </row>
    <row r="46852" spans="10:11" x14ac:dyDescent="0.25">
      <c r="J46852" t="s">
        <v>561</v>
      </c>
      <c r="K46852" t="s">
        <v>49762</v>
      </c>
    </row>
    <row r="46853" spans="10:11" x14ac:dyDescent="0.25">
      <c r="J46853" t="s">
        <v>561</v>
      </c>
      <c r="K46853" t="s">
        <v>49763</v>
      </c>
    </row>
    <row r="46854" spans="10:11" x14ac:dyDescent="0.25">
      <c r="J46854" t="s">
        <v>561</v>
      </c>
      <c r="K46854" t="s">
        <v>49764</v>
      </c>
    </row>
    <row r="46855" spans="10:11" x14ac:dyDescent="0.25">
      <c r="J46855" t="s">
        <v>561</v>
      </c>
      <c r="K46855" t="s">
        <v>49765</v>
      </c>
    </row>
    <row r="46856" spans="10:11" x14ac:dyDescent="0.25">
      <c r="J46856" t="s">
        <v>561</v>
      </c>
      <c r="K46856" t="s">
        <v>49766</v>
      </c>
    </row>
    <row r="46857" spans="10:11" x14ac:dyDescent="0.25">
      <c r="J46857" t="s">
        <v>561</v>
      </c>
      <c r="K46857" t="s">
        <v>49767</v>
      </c>
    </row>
    <row r="46858" spans="10:11" x14ac:dyDescent="0.25">
      <c r="J46858" t="s">
        <v>561</v>
      </c>
      <c r="K46858" t="s">
        <v>49768</v>
      </c>
    </row>
    <row r="46859" spans="10:11" x14ac:dyDescent="0.25">
      <c r="J46859" t="s">
        <v>561</v>
      </c>
      <c r="K46859" t="s">
        <v>49769</v>
      </c>
    </row>
    <row r="46860" spans="10:11" x14ac:dyDescent="0.25">
      <c r="J46860" t="s">
        <v>561</v>
      </c>
      <c r="K46860" t="s">
        <v>49770</v>
      </c>
    </row>
    <row r="46861" spans="10:11" x14ac:dyDescent="0.25">
      <c r="J46861" t="s">
        <v>561</v>
      </c>
      <c r="K46861" t="s">
        <v>49771</v>
      </c>
    </row>
    <row r="46862" spans="10:11" x14ac:dyDescent="0.25">
      <c r="J46862" t="s">
        <v>561</v>
      </c>
      <c r="K46862" t="s">
        <v>49772</v>
      </c>
    </row>
    <row r="46863" spans="10:11" x14ac:dyDescent="0.25">
      <c r="J46863" t="s">
        <v>561</v>
      </c>
      <c r="K46863" t="s">
        <v>49773</v>
      </c>
    </row>
    <row r="46864" spans="10:11" x14ac:dyDescent="0.25">
      <c r="J46864" t="s">
        <v>561</v>
      </c>
      <c r="K46864" t="s">
        <v>49774</v>
      </c>
    </row>
    <row r="46865" spans="10:11" x14ac:dyDescent="0.25">
      <c r="J46865" t="s">
        <v>561</v>
      </c>
      <c r="K46865" t="s">
        <v>49775</v>
      </c>
    </row>
    <row r="46866" spans="10:11" x14ac:dyDescent="0.25">
      <c r="J46866" t="s">
        <v>561</v>
      </c>
      <c r="K46866" t="s">
        <v>49776</v>
      </c>
    </row>
    <row r="46867" spans="10:11" x14ac:dyDescent="0.25">
      <c r="J46867" t="s">
        <v>561</v>
      </c>
      <c r="K46867" t="s">
        <v>49777</v>
      </c>
    </row>
    <row r="46868" spans="10:11" x14ac:dyDescent="0.25">
      <c r="J46868" t="s">
        <v>561</v>
      </c>
      <c r="K46868" t="s">
        <v>49778</v>
      </c>
    </row>
    <row r="46869" spans="10:11" x14ac:dyDescent="0.25">
      <c r="J46869" t="s">
        <v>561</v>
      </c>
      <c r="K46869" t="s">
        <v>49779</v>
      </c>
    </row>
    <row r="46870" spans="10:11" x14ac:dyDescent="0.25">
      <c r="J46870" t="s">
        <v>561</v>
      </c>
      <c r="K46870" t="s">
        <v>49780</v>
      </c>
    </row>
    <row r="46871" spans="10:11" x14ac:dyDescent="0.25">
      <c r="J46871" t="s">
        <v>561</v>
      </c>
      <c r="K46871" t="s">
        <v>49781</v>
      </c>
    </row>
    <row r="46872" spans="10:11" x14ac:dyDescent="0.25">
      <c r="J46872" t="s">
        <v>561</v>
      </c>
      <c r="K46872" t="s">
        <v>49782</v>
      </c>
    </row>
    <row r="46873" spans="10:11" x14ac:dyDescent="0.25">
      <c r="J46873" t="s">
        <v>561</v>
      </c>
      <c r="K46873" t="s">
        <v>49783</v>
      </c>
    </row>
    <row r="46874" spans="10:11" x14ac:dyDescent="0.25">
      <c r="J46874" t="s">
        <v>561</v>
      </c>
      <c r="K46874" t="s">
        <v>49784</v>
      </c>
    </row>
    <row r="46875" spans="10:11" x14ac:dyDescent="0.25">
      <c r="J46875" t="s">
        <v>561</v>
      </c>
      <c r="K46875" t="s">
        <v>49785</v>
      </c>
    </row>
    <row r="46876" spans="10:11" x14ac:dyDescent="0.25">
      <c r="J46876" t="s">
        <v>561</v>
      </c>
      <c r="K46876" t="s">
        <v>49786</v>
      </c>
    </row>
    <row r="46877" spans="10:11" x14ac:dyDescent="0.25">
      <c r="J46877" t="s">
        <v>561</v>
      </c>
      <c r="K46877" t="s">
        <v>49787</v>
      </c>
    </row>
    <row r="46878" spans="10:11" x14ac:dyDescent="0.25">
      <c r="J46878" t="s">
        <v>561</v>
      </c>
      <c r="K46878" t="s">
        <v>49788</v>
      </c>
    </row>
    <row r="46879" spans="10:11" x14ac:dyDescent="0.25">
      <c r="J46879" t="s">
        <v>561</v>
      </c>
      <c r="K46879" t="s">
        <v>49789</v>
      </c>
    </row>
    <row r="46880" spans="10:11" x14ac:dyDescent="0.25">
      <c r="J46880" t="s">
        <v>561</v>
      </c>
      <c r="K46880" t="s">
        <v>49790</v>
      </c>
    </row>
    <row r="46881" spans="10:11" x14ac:dyDescent="0.25">
      <c r="J46881" t="s">
        <v>562</v>
      </c>
      <c r="K46881" t="s">
        <v>49791</v>
      </c>
    </row>
    <row r="46882" spans="10:11" x14ac:dyDescent="0.25">
      <c r="J46882" t="s">
        <v>562</v>
      </c>
      <c r="K46882" t="s">
        <v>49792</v>
      </c>
    </row>
    <row r="46883" spans="10:11" x14ac:dyDescent="0.25">
      <c r="J46883" t="s">
        <v>562</v>
      </c>
      <c r="K46883" t="s">
        <v>49793</v>
      </c>
    </row>
    <row r="46884" spans="10:11" x14ac:dyDescent="0.25">
      <c r="J46884" t="s">
        <v>562</v>
      </c>
      <c r="K46884" t="s">
        <v>49794</v>
      </c>
    </row>
    <row r="46885" spans="10:11" x14ac:dyDescent="0.25">
      <c r="J46885" t="s">
        <v>562</v>
      </c>
      <c r="K46885" t="s">
        <v>49795</v>
      </c>
    </row>
    <row r="46886" spans="10:11" x14ac:dyDescent="0.25">
      <c r="J46886" t="s">
        <v>562</v>
      </c>
      <c r="K46886" t="s">
        <v>49796</v>
      </c>
    </row>
    <row r="46887" spans="10:11" x14ac:dyDescent="0.25">
      <c r="J46887" t="s">
        <v>562</v>
      </c>
      <c r="K46887" t="s">
        <v>49797</v>
      </c>
    </row>
    <row r="46888" spans="10:11" x14ac:dyDescent="0.25">
      <c r="J46888" t="s">
        <v>562</v>
      </c>
      <c r="K46888" t="s">
        <v>49798</v>
      </c>
    </row>
    <row r="46889" spans="10:11" x14ac:dyDescent="0.25">
      <c r="J46889" t="s">
        <v>562</v>
      </c>
      <c r="K46889" t="s">
        <v>49799</v>
      </c>
    </row>
    <row r="46890" spans="10:11" x14ac:dyDescent="0.25">
      <c r="J46890" t="s">
        <v>562</v>
      </c>
      <c r="K46890" t="s">
        <v>49800</v>
      </c>
    </row>
    <row r="46891" spans="10:11" x14ac:dyDescent="0.25">
      <c r="J46891" t="s">
        <v>562</v>
      </c>
      <c r="K46891" t="s">
        <v>49801</v>
      </c>
    </row>
    <row r="46892" spans="10:11" x14ac:dyDescent="0.25">
      <c r="J46892" t="s">
        <v>562</v>
      </c>
      <c r="K46892" t="s">
        <v>49802</v>
      </c>
    </row>
    <row r="46893" spans="10:11" x14ac:dyDescent="0.25">
      <c r="J46893" t="s">
        <v>562</v>
      </c>
      <c r="K46893" t="s">
        <v>49803</v>
      </c>
    </row>
    <row r="46894" spans="10:11" x14ac:dyDescent="0.25">
      <c r="J46894" t="s">
        <v>562</v>
      </c>
      <c r="K46894" t="s">
        <v>49804</v>
      </c>
    </row>
    <row r="46895" spans="10:11" x14ac:dyDescent="0.25">
      <c r="J46895" t="s">
        <v>562</v>
      </c>
      <c r="K46895" t="s">
        <v>49805</v>
      </c>
    </row>
    <row r="46896" spans="10:11" x14ac:dyDescent="0.25">
      <c r="J46896" t="s">
        <v>562</v>
      </c>
      <c r="K46896" t="s">
        <v>49806</v>
      </c>
    </row>
    <row r="46897" spans="10:11" x14ac:dyDescent="0.25">
      <c r="J46897" t="s">
        <v>562</v>
      </c>
      <c r="K46897" t="s">
        <v>49807</v>
      </c>
    </row>
    <row r="46898" spans="10:11" x14ac:dyDescent="0.25">
      <c r="J46898" t="s">
        <v>562</v>
      </c>
      <c r="K46898" t="s">
        <v>49808</v>
      </c>
    </row>
    <row r="46899" spans="10:11" x14ac:dyDescent="0.25">
      <c r="J46899" t="s">
        <v>562</v>
      </c>
      <c r="K46899" t="s">
        <v>49809</v>
      </c>
    </row>
    <row r="46900" spans="10:11" x14ac:dyDescent="0.25">
      <c r="J46900" t="s">
        <v>562</v>
      </c>
      <c r="K46900" t="s">
        <v>49810</v>
      </c>
    </row>
    <row r="46901" spans="10:11" x14ac:dyDescent="0.25">
      <c r="J46901" t="s">
        <v>562</v>
      </c>
      <c r="K46901" t="s">
        <v>49811</v>
      </c>
    </row>
    <row r="46902" spans="10:11" x14ac:dyDescent="0.25">
      <c r="J46902" t="s">
        <v>562</v>
      </c>
      <c r="K46902" t="s">
        <v>49812</v>
      </c>
    </row>
    <row r="46903" spans="10:11" x14ac:dyDescent="0.25">
      <c r="J46903" t="s">
        <v>562</v>
      </c>
      <c r="K46903" t="s">
        <v>49813</v>
      </c>
    </row>
    <row r="46904" spans="10:11" x14ac:dyDescent="0.25">
      <c r="J46904" t="s">
        <v>562</v>
      </c>
      <c r="K46904" t="s">
        <v>49814</v>
      </c>
    </row>
    <row r="46905" spans="10:11" x14ac:dyDescent="0.25">
      <c r="J46905" t="s">
        <v>562</v>
      </c>
      <c r="K46905" t="s">
        <v>49815</v>
      </c>
    </row>
    <row r="46906" spans="10:11" x14ac:dyDescent="0.25">
      <c r="J46906" t="s">
        <v>562</v>
      </c>
      <c r="K46906" t="s">
        <v>49816</v>
      </c>
    </row>
    <row r="46907" spans="10:11" x14ac:dyDescent="0.25">
      <c r="J46907" t="s">
        <v>562</v>
      </c>
      <c r="K46907" t="s">
        <v>49817</v>
      </c>
    </row>
    <row r="46908" spans="10:11" x14ac:dyDescent="0.25">
      <c r="J46908" t="s">
        <v>562</v>
      </c>
      <c r="K46908" t="s">
        <v>49818</v>
      </c>
    </row>
    <row r="46909" spans="10:11" x14ac:dyDescent="0.25">
      <c r="J46909" t="s">
        <v>562</v>
      </c>
      <c r="K46909" t="s">
        <v>49819</v>
      </c>
    </row>
    <row r="46910" spans="10:11" x14ac:dyDescent="0.25">
      <c r="J46910" t="s">
        <v>562</v>
      </c>
      <c r="K46910" t="s">
        <v>49820</v>
      </c>
    </row>
    <row r="46911" spans="10:11" x14ac:dyDescent="0.25">
      <c r="J46911" t="s">
        <v>562</v>
      </c>
      <c r="K46911" t="s">
        <v>49821</v>
      </c>
    </row>
    <row r="46912" spans="10:11" x14ac:dyDescent="0.25">
      <c r="J46912" t="s">
        <v>2493</v>
      </c>
      <c r="K46912" t="s">
        <v>49822</v>
      </c>
    </row>
    <row r="46913" spans="10:11" x14ac:dyDescent="0.25">
      <c r="J46913" t="s">
        <v>2493</v>
      </c>
      <c r="K46913" t="s">
        <v>49823</v>
      </c>
    </row>
    <row r="46914" spans="10:11" x14ac:dyDescent="0.25">
      <c r="J46914" t="s">
        <v>2493</v>
      </c>
      <c r="K46914" t="s">
        <v>49824</v>
      </c>
    </row>
    <row r="46915" spans="10:11" x14ac:dyDescent="0.25">
      <c r="J46915" t="s">
        <v>2493</v>
      </c>
      <c r="K46915" t="s">
        <v>49825</v>
      </c>
    </row>
    <row r="46916" spans="10:11" x14ac:dyDescent="0.25">
      <c r="J46916" t="s">
        <v>2493</v>
      </c>
      <c r="K46916" t="s">
        <v>49826</v>
      </c>
    </row>
    <row r="46917" spans="10:11" x14ac:dyDescent="0.25">
      <c r="J46917" t="s">
        <v>2493</v>
      </c>
      <c r="K46917" t="s">
        <v>49827</v>
      </c>
    </row>
    <row r="46918" spans="10:11" x14ac:dyDescent="0.25">
      <c r="J46918" t="s">
        <v>2493</v>
      </c>
      <c r="K46918" t="s">
        <v>49828</v>
      </c>
    </row>
    <row r="46919" spans="10:11" x14ac:dyDescent="0.25">
      <c r="J46919" t="s">
        <v>2493</v>
      </c>
      <c r="K46919" t="s">
        <v>49829</v>
      </c>
    </row>
    <row r="46920" spans="10:11" x14ac:dyDescent="0.25">
      <c r="J46920" t="s">
        <v>2493</v>
      </c>
      <c r="K46920" t="s">
        <v>49830</v>
      </c>
    </row>
    <row r="46921" spans="10:11" x14ac:dyDescent="0.25">
      <c r="J46921" t="s">
        <v>2493</v>
      </c>
      <c r="K46921" t="s">
        <v>49831</v>
      </c>
    </row>
    <row r="46922" spans="10:11" x14ac:dyDescent="0.25">
      <c r="J46922" t="s">
        <v>2493</v>
      </c>
      <c r="K46922" t="s">
        <v>49832</v>
      </c>
    </row>
    <row r="46923" spans="10:11" x14ac:dyDescent="0.25">
      <c r="J46923" t="s">
        <v>2494</v>
      </c>
      <c r="K46923" t="s">
        <v>49833</v>
      </c>
    </row>
    <row r="46924" spans="10:11" x14ac:dyDescent="0.25">
      <c r="J46924" t="s">
        <v>2494</v>
      </c>
      <c r="K46924" t="s">
        <v>49834</v>
      </c>
    </row>
    <row r="46925" spans="10:11" x14ac:dyDescent="0.25">
      <c r="J46925" t="s">
        <v>2494</v>
      </c>
      <c r="K46925" t="s">
        <v>49835</v>
      </c>
    </row>
    <row r="46926" spans="10:11" x14ac:dyDescent="0.25">
      <c r="J46926" t="s">
        <v>2494</v>
      </c>
      <c r="K46926" t="s">
        <v>49836</v>
      </c>
    </row>
    <row r="46927" spans="10:11" x14ac:dyDescent="0.25">
      <c r="J46927" t="s">
        <v>2494</v>
      </c>
      <c r="K46927" t="s">
        <v>49837</v>
      </c>
    </row>
    <row r="46928" spans="10:11" x14ac:dyDescent="0.25">
      <c r="J46928" t="s">
        <v>2494</v>
      </c>
      <c r="K46928" t="s">
        <v>49838</v>
      </c>
    </row>
    <row r="46929" spans="10:11" x14ac:dyDescent="0.25">
      <c r="J46929" t="s">
        <v>2494</v>
      </c>
      <c r="K46929" t="s">
        <v>49839</v>
      </c>
    </row>
    <row r="46930" spans="10:11" x14ac:dyDescent="0.25">
      <c r="J46930" t="s">
        <v>2494</v>
      </c>
      <c r="K46930" t="s">
        <v>49840</v>
      </c>
    </row>
    <row r="46931" spans="10:11" x14ac:dyDescent="0.25">
      <c r="J46931" t="s">
        <v>2494</v>
      </c>
      <c r="K46931" t="s">
        <v>49841</v>
      </c>
    </row>
    <row r="46932" spans="10:11" x14ac:dyDescent="0.25">
      <c r="J46932" t="s">
        <v>2494</v>
      </c>
      <c r="K46932" t="s">
        <v>49842</v>
      </c>
    </row>
    <row r="46933" spans="10:11" x14ac:dyDescent="0.25">
      <c r="J46933" t="s">
        <v>2494</v>
      </c>
      <c r="K46933" t="s">
        <v>49843</v>
      </c>
    </row>
    <row r="46934" spans="10:11" x14ac:dyDescent="0.25">
      <c r="J46934" t="s">
        <v>2494</v>
      </c>
      <c r="K46934" t="s">
        <v>49844</v>
      </c>
    </row>
    <row r="46935" spans="10:11" x14ac:dyDescent="0.25">
      <c r="J46935" t="s">
        <v>2494</v>
      </c>
      <c r="K46935" t="s">
        <v>49845</v>
      </c>
    </row>
    <row r="46936" spans="10:11" x14ac:dyDescent="0.25">
      <c r="J46936" t="s">
        <v>2494</v>
      </c>
      <c r="K46936" t="s">
        <v>49846</v>
      </c>
    </row>
    <row r="46937" spans="10:11" x14ac:dyDescent="0.25">
      <c r="J46937" t="s">
        <v>2494</v>
      </c>
      <c r="K46937" t="s">
        <v>49847</v>
      </c>
    </row>
    <row r="46938" spans="10:11" x14ac:dyDescent="0.25">
      <c r="J46938" t="s">
        <v>2495</v>
      </c>
      <c r="K46938" t="s">
        <v>49848</v>
      </c>
    </row>
    <row r="46939" spans="10:11" x14ac:dyDescent="0.25">
      <c r="J46939" t="s">
        <v>2495</v>
      </c>
      <c r="K46939" t="s">
        <v>49849</v>
      </c>
    </row>
    <row r="46940" spans="10:11" x14ac:dyDescent="0.25">
      <c r="J46940" t="s">
        <v>2495</v>
      </c>
      <c r="K46940" t="s">
        <v>49850</v>
      </c>
    </row>
    <row r="46941" spans="10:11" x14ac:dyDescent="0.25">
      <c r="J46941" t="s">
        <v>2495</v>
      </c>
      <c r="K46941" t="s">
        <v>49851</v>
      </c>
    </row>
    <row r="46942" spans="10:11" x14ac:dyDescent="0.25">
      <c r="J46942" t="s">
        <v>2495</v>
      </c>
      <c r="K46942" t="s">
        <v>49852</v>
      </c>
    </row>
    <row r="46943" spans="10:11" x14ac:dyDescent="0.25">
      <c r="J46943" t="s">
        <v>2495</v>
      </c>
      <c r="K46943" t="s">
        <v>49853</v>
      </c>
    </row>
    <row r="46944" spans="10:11" x14ac:dyDescent="0.25">
      <c r="J46944" t="s">
        <v>2495</v>
      </c>
      <c r="K46944" t="s">
        <v>49854</v>
      </c>
    </row>
    <row r="46945" spans="10:11" x14ac:dyDescent="0.25">
      <c r="J46945" t="s">
        <v>2495</v>
      </c>
      <c r="K46945" t="s">
        <v>49855</v>
      </c>
    </row>
    <row r="46946" spans="10:11" x14ac:dyDescent="0.25">
      <c r="J46946" t="s">
        <v>2495</v>
      </c>
      <c r="K46946" t="s">
        <v>49856</v>
      </c>
    </row>
    <row r="46947" spans="10:11" x14ac:dyDescent="0.25">
      <c r="J46947" t="s">
        <v>2495</v>
      </c>
      <c r="K46947" t="s">
        <v>49857</v>
      </c>
    </row>
    <row r="46948" spans="10:11" x14ac:dyDescent="0.25">
      <c r="J46948" t="s">
        <v>2495</v>
      </c>
      <c r="K46948" t="s">
        <v>49858</v>
      </c>
    </row>
    <row r="46949" spans="10:11" x14ac:dyDescent="0.25">
      <c r="J46949" t="s">
        <v>2495</v>
      </c>
      <c r="K46949" t="s">
        <v>49859</v>
      </c>
    </row>
    <row r="46950" spans="10:11" x14ac:dyDescent="0.25">
      <c r="J46950" t="s">
        <v>2495</v>
      </c>
      <c r="K46950" t="s">
        <v>49860</v>
      </c>
    </row>
    <row r="46951" spans="10:11" x14ac:dyDescent="0.25">
      <c r="J46951" t="s">
        <v>2495</v>
      </c>
      <c r="K46951" t="s">
        <v>49861</v>
      </c>
    </row>
    <row r="46952" spans="10:11" x14ac:dyDescent="0.25">
      <c r="J46952" t="s">
        <v>2495</v>
      </c>
      <c r="K46952" t="s">
        <v>49862</v>
      </c>
    </row>
    <row r="46953" spans="10:11" x14ac:dyDescent="0.25">
      <c r="J46953" t="s">
        <v>2495</v>
      </c>
      <c r="K46953" t="s">
        <v>49863</v>
      </c>
    </row>
    <row r="46954" spans="10:11" x14ac:dyDescent="0.25">
      <c r="J46954" t="s">
        <v>2495</v>
      </c>
      <c r="K46954" t="s">
        <v>49864</v>
      </c>
    </row>
    <row r="46955" spans="10:11" x14ac:dyDescent="0.25">
      <c r="J46955" t="s">
        <v>2495</v>
      </c>
      <c r="K46955" t="s">
        <v>49865</v>
      </c>
    </row>
    <row r="46956" spans="10:11" x14ac:dyDescent="0.25">
      <c r="J46956" t="s">
        <v>2495</v>
      </c>
      <c r="K46956" t="s">
        <v>49866</v>
      </c>
    </row>
    <row r="46957" spans="10:11" x14ac:dyDescent="0.25">
      <c r="J46957" t="s">
        <v>2495</v>
      </c>
      <c r="K46957" t="s">
        <v>49867</v>
      </c>
    </row>
    <row r="46958" spans="10:11" x14ac:dyDescent="0.25">
      <c r="J46958" t="s">
        <v>2495</v>
      </c>
      <c r="K46958" t="s">
        <v>49868</v>
      </c>
    </row>
    <row r="46959" spans="10:11" x14ac:dyDescent="0.25">
      <c r="J46959" t="s">
        <v>2495</v>
      </c>
      <c r="K46959" t="s">
        <v>49869</v>
      </c>
    </row>
    <row r="46960" spans="10:11" x14ac:dyDescent="0.25">
      <c r="J46960" t="s">
        <v>2495</v>
      </c>
      <c r="K46960" t="s">
        <v>49870</v>
      </c>
    </row>
    <row r="46961" spans="10:11" x14ac:dyDescent="0.25">
      <c r="J46961" t="s">
        <v>2495</v>
      </c>
      <c r="K46961" t="s">
        <v>49871</v>
      </c>
    </row>
    <row r="46962" spans="10:11" x14ac:dyDescent="0.25">
      <c r="J46962" t="s">
        <v>2495</v>
      </c>
      <c r="K46962" t="s">
        <v>49872</v>
      </c>
    </row>
    <row r="46963" spans="10:11" x14ac:dyDescent="0.25">
      <c r="J46963" t="s">
        <v>2495</v>
      </c>
      <c r="K46963" t="s">
        <v>49873</v>
      </c>
    </row>
    <row r="46964" spans="10:11" x14ac:dyDescent="0.25">
      <c r="J46964" t="s">
        <v>2495</v>
      </c>
      <c r="K46964" t="s">
        <v>49874</v>
      </c>
    </row>
    <row r="46965" spans="10:11" x14ac:dyDescent="0.25">
      <c r="J46965" t="s">
        <v>2495</v>
      </c>
      <c r="K46965" t="s">
        <v>49875</v>
      </c>
    </row>
    <row r="46966" spans="10:11" x14ac:dyDescent="0.25">
      <c r="J46966" t="s">
        <v>2495</v>
      </c>
      <c r="K46966" t="s">
        <v>49876</v>
      </c>
    </row>
    <row r="46967" spans="10:11" x14ac:dyDescent="0.25">
      <c r="J46967" t="s">
        <v>2495</v>
      </c>
      <c r="K46967" t="s">
        <v>49877</v>
      </c>
    </row>
    <row r="46968" spans="10:11" x14ac:dyDescent="0.25">
      <c r="J46968" t="s">
        <v>2495</v>
      </c>
      <c r="K46968" t="s">
        <v>49878</v>
      </c>
    </row>
    <row r="46969" spans="10:11" x14ac:dyDescent="0.25">
      <c r="J46969" t="s">
        <v>2495</v>
      </c>
      <c r="K46969" t="s">
        <v>49879</v>
      </c>
    </row>
    <row r="46970" spans="10:11" x14ac:dyDescent="0.25">
      <c r="J46970" t="s">
        <v>2495</v>
      </c>
      <c r="K46970" t="s">
        <v>49880</v>
      </c>
    </row>
    <row r="46971" spans="10:11" x14ac:dyDescent="0.25">
      <c r="J46971" t="s">
        <v>2495</v>
      </c>
      <c r="K46971" t="s">
        <v>49881</v>
      </c>
    </row>
    <row r="46972" spans="10:11" x14ac:dyDescent="0.25">
      <c r="J46972" t="s">
        <v>2495</v>
      </c>
      <c r="K46972" t="s">
        <v>49882</v>
      </c>
    </row>
    <row r="46973" spans="10:11" x14ac:dyDescent="0.25">
      <c r="J46973" t="s">
        <v>2495</v>
      </c>
      <c r="K46973" t="s">
        <v>49883</v>
      </c>
    </row>
    <row r="46974" spans="10:11" x14ac:dyDescent="0.25">
      <c r="J46974" t="s">
        <v>2495</v>
      </c>
      <c r="K46974" t="s">
        <v>49884</v>
      </c>
    </row>
    <row r="46975" spans="10:11" x14ac:dyDescent="0.25">
      <c r="J46975" t="s">
        <v>2495</v>
      </c>
      <c r="K46975" t="s">
        <v>49885</v>
      </c>
    </row>
    <row r="46976" spans="10:11" x14ac:dyDescent="0.25">
      <c r="J46976" t="s">
        <v>2495</v>
      </c>
      <c r="K46976" t="s">
        <v>49886</v>
      </c>
    </row>
    <row r="46977" spans="10:11" x14ac:dyDescent="0.25">
      <c r="J46977" t="s">
        <v>2495</v>
      </c>
      <c r="K46977" t="s">
        <v>49887</v>
      </c>
    </row>
    <row r="46978" spans="10:11" x14ac:dyDescent="0.25">
      <c r="J46978" t="s">
        <v>2495</v>
      </c>
      <c r="K46978" t="s">
        <v>49888</v>
      </c>
    </row>
    <row r="46979" spans="10:11" x14ac:dyDescent="0.25">
      <c r="J46979" t="s">
        <v>2495</v>
      </c>
      <c r="K46979" t="s">
        <v>49889</v>
      </c>
    </row>
    <row r="46980" spans="10:11" x14ac:dyDescent="0.25">
      <c r="J46980" t="s">
        <v>2495</v>
      </c>
      <c r="K46980" t="s">
        <v>49890</v>
      </c>
    </row>
    <row r="46981" spans="10:11" x14ac:dyDescent="0.25">
      <c r="J46981" t="s">
        <v>2495</v>
      </c>
      <c r="K46981" t="s">
        <v>49891</v>
      </c>
    </row>
    <row r="46982" spans="10:11" x14ac:dyDescent="0.25">
      <c r="J46982" t="s">
        <v>2496</v>
      </c>
      <c r="K46982" t="s">
        <v>49892</v>
      </c>
    </row>
    <row r="46983" spans="10:11" x14ac:dyDescent="0.25">
      <c r="J46983" t="s">
        <v>2496</v>
      </c>
      <c r="K46983" t="s">
        <v>49893</v>
      </c>
    </row>
    <row r="46984" spans="10:11" x14ac:dyDescent="0.25">
      <c r="J46984" t="s">
        <v>2496</v>
      </c>
      <c r="K46984" t="s">
        <v>49894</v>
      </c>
    </row>
    <row r="46985" spans="10:11" x14ac:dyDescent="0.25">
      <c r="J46985" t="s">
        <v>2496</v>
      </c>
      <c r="K46985" t="s">
        <v>49895</v>
      </c>
    </row>
    <row r="46986" spans="10:11" x14ac:dyDescent="0.25">
      <c r="J46986" t="s">
        <v>2496</v>
      </c>
      <c r="K46986" t="s">
        <v>49896</v>
      </c>
    </row>
    <row r="46987" spans="10:11" x14ac:dyDescent="0.25">
      <c r="J46987" t="s">
        <v>2496</v>
      </c>
      <c r="K46987" t="s">
        <v>49897</v>
      </c>
    </row>
    <row r="46988" spans="10:11" x14ac:dyDescent="0.25">
      <c r="J46988" t="s">
        <v>2496</v>
      </c>
      <c r="K46988" t="s">
        <v>49898</v>
      </c>
    </row>
    <row r="46989" spans="10:11" x14ac:dyDescent="0.25">
      <c r="J46989" t="s">
        <v>2496</v>
      </c>
      <c r="K46989" t="s">
        <v>49899</v>
      </c>
    </row>
    <row r="46990" spans="10:11" x14ac:dyDescent="0.25">
      <c r="J46990" t="s">
        <v>2496</v>
      </c>
      <c r="K46990" t="s">
        <v>49900</v>
      </c>
    </row>
    <row r="46991" spans="10:11" x14ac:dyDescent="0.25">
      <c r="J46991" t="s">
        <v>2496</v>
      </c>
      <c r="K46991" t="s">
        <v>49901</v>
      </c>
    </row>
    <row r="46992" spans="10:11" x14ac:dyDescent="0.25">
      <c r="J46992" t="s">
        <v>2664</v>
      </c>
      <c r="K46992" t="s">
        <v>49902</v>
      </c>
    </row>
    <row r="46993" spans="10:11" x14ac:dyDescent="0.25">
      <c r="J46993" t="s">
        <v>2664</v>
      </c>
      <c r="K46993" t="s">
        <v>49903</v>
      </c>
    </row>
    <row r="46994" spans="10:11" x14ac:dyDescent="0.25">
      <c r="J46994" t="s">
        <v>2664</v>
      </c>
      <c r="K46994" t="s">
        <v>49904</v>
      </c>
    </row>
    <row r="46995" spans="10:11" x14ac:dyDescent="0.25">
      <c r="J46995" t="s">
        <v>2664</v>
      </c>
      <c r="K46995" t="s">
        <v>49905</v>
      </c>
    </row>
    <row r="46996" spans="10:11" x14ac:dyDescent="0.25">
      <c r="J46996" t="s">
        <v>2664</v>
      </c>
      <c r="K46996" t="s">
        <v>49906</v>
      </c>
    </row>
    <row r="46997" spans="10:11" x14ac:dyDescent="0.25">
      <c r="J46997" t="s">
        <v>2664</v>
      </c>
      <c r="K46997" t="s">
        <v>49907</v>
      </c>
    </row>
    <row r="46998" spans="10:11" x14ac:dyDescent="0.25">
      <c r="J46998" t="s">
        <v>2664</v>
      </c>
      <c r="K46998" t="s">
        <v>49908</v>
      </c>
    </row>
    <row r="46999" spans="10:11" x14ac:dyDescent="0.25">
      <c r="J46999" t="s">
        <v>2664</v>
      </c>
      <c r="K46999" t="s">
        <v>49909</v>
      </c>
    </row>
    <row r="47000" spans="10:11" x14ac:dyDescent="0.25">
      <c r="J47000" t="s">
        <v>2664</v>
      </c>
      <c r="K47000" t="s">
        <v>49910</v>
      </c>
    </row>
    <row r="47001" spans="10:11" x14ac:dyDescent="0.25">
      <c r="J47001" t="s">
        <v>2664</v>
      </c>
      <c r="K47001" t="s">
        <v>49911</v>
      </c>
    </row>
    <row r="47002" spans="10:11" x14ac:dyDescent="0.25">
      <c r="J47002" t="s">
        <v>2664</v>
      </c>
      <c r="K47002" t="s">
        <v>49912</v>
      </c>
    </row>
    <row r="47003" spans="10:11" x14ac:dyDescent="0.25">
      <c r="J47003" t="s">
        <v>2664</v>
      </c>
      <c r="K47003" t="s">
        <v>49913</v>
      </c>
    </row>
    <row r="47004" spans="10:11" x14ac:dyDescent="0.25">
      <c r="J47004" t="s">
        <v>2664</v>
      </c>
      <c r="K47004" t="s">
        <v>49914</v>
      </c>
    </row>
    <row r="47005" spans="10:11" x14ac:dyDescent="0.25">
      <c r="J47005" t="s">
        <v>2664</v>
      </c>
      <c r="K47005" t="s">
        <v>49915</v>
      </c>
    </row>
    <row r="47006" spans="10:11" x14ac:dyDescent="0.25">
      <c r="J47006" t="s">
        <v>2664</v>
      </c>
      <c r="K47006" t="s">
        <v>49916</v>
      </c>
    </row>
    <row r="47007" spans="10:11" x14ac:dyDescent="0.25">
      <c r="J47007" t="s">
        <v>2664</v>
      </c>
      <c r="K47007" t="s">
        <v>49917</v>
      </c>
    </row>
    <row r="47008" spans="10:11" x14ac:dyDescent="0.25">
      <c r="J47008" t="s">
        <v>2664</v>
      </c>
      <c r="K47008" t="s">
        <v>49918</v>
      </c>
    </row>
    <row r="47009" spans="10:11" x14ac:dyDescent="0.25">
      <c r="J47009" t="s">
        <v>2664</v>
      </c>
      <c r="K47009" t="s">
        <v>49919</v>
      </c>
    </row>
    <row r="47010" spans="10:11" x14ac:dyDescent="0.25">
      <c r="J47010" t="s">
        <v>2664</v>
      </c>
      <c r="K47010" t="s">
        <v>49920</v>
      </c>
    </row>
    <row r="47011" spans="10:11" x14ac:dyDescent="0.25">
      <c r="J47011" t="s">
        <v>2664</v>
      </c>
      <c r="K47011" t="s">
        <v>49921</v>
      </c>
    </row>
    <row r="47012" spans="10:11" x14ac:dyDescent="0.25">
      <c r="J47012" t="s">
        <v>2664</v>
      </c>
      <c r="K47012" t="s">
        <v>49922</v>
      </c>
    </row>
    <row r="47013" spans="10:11" x14ac:dyDescent="0.25">
      <c r="J47013" t="s">
        <v>2664</v>
      </c>
      <c r="K47013" t="s">
        <v>49923</v>
      </c>
    </row>
    <row r="47014" spans="10:11" x14ac:dyDescent="0.25">
      <c r="J47014" t="s">
        <v>2664</v>
      </c>
      <c r="K47014" t="s">
        <v>49924</v>
      </c>
    </row>
    <row r="47015" spans="10:11" x14ac:dyDescent="0.25">
      <c r="J47015" t="s">
        <v>2664</v>
      </c>
      <c r="K47015" t="s">
        <v>49925</v>
      </c>
    </row>
    <row r="47016" spans="10:11" x14ac:dyDescent="0.25">
      <c r="J47016" t="s">
        <v>2664</v>
      </c>
      <c r="K47016" t="s">
        <v>49926</v>
      </c>
    </row>
    <row r="47017" spans="10:11" x14ac:dyDescent="0.25">
      <c r="J47017" t="s">
        <v>2664</v>
      </c>
      <c r="K47017" t="s">
        <v>49927</v>
      </c>
    </row>
    <row r="47018" spans="10:11" x14ac:dyDescent="0.25">
      <c r="J47018" t="s">
        <v>2664</v>
      </c>
      <c r="K47018" t="s">
        <v>49928</v>
      </c>
    </row>
    <row r="47019" spans="10:11" x14ac:dyDescent="0.25">
      <c r="J47019" t="s">
        <v>2664</v>
      </c>
      <c r="K47019" t="s">
        <v>49929</v>
      </c>
    </row>
    <row r="47020" spans="10:11" x14ac:dyDescent="0.25">
      <c r="J47020" t="s">
        <v>2664</v>
      </c>
      <c r="K47020" t="s">
        <v>49930</v>
      </c>
    </row>
    <row r="47021" spans="10:11" x14ac:dyDescent="0.25">
      <c r="J47021" t="s">
        <v>2664</v>
      </c>
      <c r="K47021" t="s">
        <v>49931</v>
      </c>
    </row>
    <row r="47022" spans="10:11" x14ac:dyDescent="0.25">
      <c r="J47022" t="s">
        <v>2664</v>
      </c>
      <c r="K47022" t="s">
        <v>49932</v>
      </c>
    </row>
    <row r="47023" spans="10:11" x14ac:dyDescent="0.25">
      <c r="J47023" t="s">
        <v>2664</v>
      </c>
      <c r="K47023" t="s">
        <v>49933</v>
      </c>
    </row>
    <row r="47024" spans="10:11" x14ac:dyDescent="0.25">
      <c r="J47024" t="s">
        <v>2664</v>
      </c>
      <c r="K47024" t="s">
        <v>49934</v>
      </c>
    </row>
    <row r="47025" spans="10:11" x14ac:dyDescent="0.25">
      <c r="J47025" t="s">
        <v>2664</v>
      </c>
      <c r="K47025" t="s">
        <v>49935</v>
      </c>
    </row>
    <row r="47026" spans="10:11" x14ac:dyDescent="0.25">
      <c r="J47026" t="s">
        <v>2664</v>
      </c>
      <c r="K47026" t="s">
        <v>49936</v>
      </c>
    </row>
    <row r="47027" spans="10:11" x14ac:dyDescent="0.25">
      <c r="J47027" t="s">
        <v>2664</v>
      </c>
      <c r="K47027" t="s">
        <v>49937</v>
      </c>
    </row>
    <row r="47028" spans="10:11" x14ac:dyDescent="0.25">
      <c r="J47028" t="s">
        <v>2664</v>
      </c>
      <c r="K47028" t="s">
        <v>49938</v>
      </c>
    </row>
    <row r="47029" spans="10:11" x14ac:dyDescent="0.25">
      <c r="J47029" t="s">
        <v>2664</v>
      </c>
      <c r="K47029" t="s">
        <v>49939</v>
      </c>
    </row>
    <row r="47030" spans="10:11" x14ac:dyDescent="0.25">
      <c r="J47030" t="s">
        <v>2664</v>
      </c>
      <c r="K47030" t="s">
        <v>49940</v>
      </c>
    </row>
    <row r="47031" spans="10:11" x14ac:dyDescent="0.25">
      <c r="J47031" t="s">
        <v>2664</v>
      </c>
      <c r="K47031" t="s">
        <v>49941</v>
      </c>
    </row>
    <row r="47032" spans="10:11" x14ac:dyDescent="0.25">
      <c r="J47032" t="s">
        <v>2664</v>
      </c>
      <c r="K47032" t="s">
        <v>49942</v>
      </c>
    </row>
    <row r="47033" spans="10:11" x14ac:dyDescent="0.25">
      <c r="J47033" t="s">
        <v>2664</v>
      </c>
      <c r="K47033" t="s">
        <v>49943</v>
      </c>
    </row>
    <row r="47034" spans="10:11" x14ac:dyDescent="0.25">
      <c r="J47034" t="s">
        <v>2664</v>
      </c>
      <c r="K47034" t="s">
        <v>49944</v>
      </c>
    </row>
    <row r="47035" spans="10:11" x14ac:dyDescent="0.25">
      <c r="J47035" t="s">
        <v>2664</v>
      </c>
      <c r="K47035" t="s">
        <v>49945</v>
      </c>
    </row>
    <row r="47036" spans="10:11" x14ac:dyDescent="0.25">
      <c r="J47036" t="s">
        <v>2664</v>
      </c>
      <c r="K47036" t="s">
        <v>49946</v>
      </c>
    </row>
    <row r="47037" spans="10:11" x14ac:dyDescent="0.25">
      <c r="J47037" t="s">
        <v>2664</v>
      </c>
      <c r="K47037" t="s">
        <v>49947</v>
      </c>
    </row>
    <row r="47038" spans="10:11" x14ac:dyDescent="0.25">
      <c r="J47038" t="s">
        <v>2664</v>
      </c>
      <c r="K47038" t="s">
        <v>49948</v>
      </c>
    </row>
    <row r="47039" spans="10:11" x14ac:dyDescent="0.25">
      <c r="J47039" t="s">
        <v>2664</v>
      </c>
      <c r="K47039" t="s">
        <v>49949</v>
      </c>
    </row>
    <row r="47040" spans="10:11" x14ac:dyDescent="0.25">
      <c r="J47040" t="s">
        <v>2664</v>
      </c>
      <c r="K47040" t="s">
        <v>49950</v>
      </c>
    </row>
    <row r="47041" spans="10:11" x14ac:dyDescent="0.25">
      <c r="J47041" t="s">
        <v>2664</v>
      </c>
      <c r="K47041" t="s">
        <v>49951</v>
      </c>
    </row>
    <row r="47042" spans="10:11" x14ac:dyDescent="0.25">
      <c r="J47042" t="s">
        <v>2664</v>
      </c>
      <c r="K47042" t="s">
        <v>49952</v>
      </c>
    </row>
    <row r="47043" spans="10:11" x14ac:dyDescent="0.25">
      <c r="J47043" t="s">
        <v>2664</v>
      </c>
      <c r="K47043" t="s">
        <v>49953</v>
      </c>
    </row>
    <row r="47044" spans="10:11" x14ac:dyDescent="0.25">
      <c r="J47044" t="s">
        <v>2664</v>
      </c>
      <c r="K47044" t="s">
        <v>49954</v>
      </c>
    </row>
    <row r="47045" spans="10:11" x14ac:dyDescent="0.25">
      <c r="J47045" t="s">
        <v>2664</v>
      </c>
      <c r="K47045" t="s">
        <v>49955</v>
      </c>
    </row>
    <row r="47046" spans="10:11" x14ac:dyDescent="0.25">
      <c r="J47046" t="s">
        <v>2664</v>
      </c>
      <c r="K47046" t="s">
        <v>49956</v>
      </c>
    </row>
    <row r="47047" spans="10:11" x14ac:dyDescent="0.25">
      <c r="J47047" t="s">
        <v>2664</v>
      </c>
      <c r="K47047" t="s">
        <v>49957</v>
      </c>
    </row>
    <row r="47048" spans="10:11" x14ac:dyDescent="0.25">
      <c r="J47048" t="s">
        <v>2664</v>
      </c>
      <c r="K47048" t="s">
        <v>49958</v>
      </c>
    </row>
    <row r="47049" spans="10:11" x14ac:dyDescent="0.25">
      <c r="J47049" t="s">
        <v>2664</v>
      </c>
      <c r="K47049" t="s">
        <v>49959</v>
      </c>
    </row>
    <row r="47050" spans="10:11" x14ac:dyDescent="0.25">
      <c r="J47050" t="s">
        <v>2664</v>
      </c>
      <c r="K47050" t="s">
        <v>49960</v>
      </c>
    </row>
    <row r="47051" spans="10:11" x14ac:dyDescent="0.25">
      <c r="J47051" t="s">
        <v>2664</v>
      </c>
      <c r="K47051" t="s">
        <v>49961</v>
      </c>
    </row>
    <row r="47052" spans="10:11" x14ac:dyDescent="0.25">
      <c r="J47052" t="s">
        <v>2664</v>
      </c>
      <c r="K47052" t="s">
        <v>49962</v>
      </c>
    </row>
    <row r="47053" spans="10:11" x14ac:dyDescent="0.25">
      <c r="J47053" t="s">
        <v>2664</v>
      </c>
      <c r="K47053" t="s">
        <v>49963</v>
      </c>
    </row>
    <row r="47054" spans="10:11" x14ac:dyDescent="0.25">
      <c r="J47054" t="s">
        <v>2664</v>
      </c>
      <c r="K47054" t="s">
        <v>49964</v>
      </c>
    </row>
    <row r="47055" spans="10:11" x14ac:dyDescent="0.25">
      <c r="J47055" t="s">
        <v>2664</v>
      </c>
      <c r="K47055" t="s">
        <v>49965</v>
      </c>
    </row>
    <row r="47056" spans="10:11" x14ac:dyDescent="0.25">
      <c r="J47056" t="s">
        <v>2664</v>
      </c>
      <c r="K47056" t="s">
        <v>49966</v>
      </c>
    </row>
    <row r="47057" spans="10:11" x14ac:dyDescent="0.25">
      <c r="J47057" t="s">
        <v>2025</v>
      </c>
      <c r="K47057" t="s">
        <v>49967</v>
      </c>
    </row>
    <row r="47058" spans="10:11" x14ac:dyDescent="0.25">
      <c r="J47058" t="s">
        <v>2025</v>
      </c>
      <c r="K47058" t="s">
        <v>49968</v>
      </c>
    </row>
    <row r="47059" spans="10:11" x14ac:dyDescent="0.25">
      <c r="J47059" t="s">
        <v>2025</v>
      </c>
      <c r="K47059" t="s">
        <v>49969</v>
      </c>
    </row>
    <row r="47060" spans="10:11" x14ac:dyDescent="0.25">
      <c r="J47060" t="s">
        <v>2025</v>
      </c>
      <c r="K47060" t="s">
        <v>49970</v>
      </c>
    </row>
    <row r="47061" spans="10:11" x14ac:dyDescent="0.25">
      <c r="J47061" t="s">
        <v>2025</v>
      </c>
      <c r="K47061" t="s">
        <v>49971</v>
      </c>
    </row>
    <row r="47062" spans="10:11" x14ac:dyDescent="0.25">
      <c r="J47062" t="s">
        <v>2025</v>
      </c>
      <c r="K47062" t="s">
        <v>49972</v>
      </c>
    </row>
    <row r="47063" spans="10:11" x14ac:dyDescent="0.25">
      <c r="J47063" t="s">
        <v>2025</v>
      </c>
      <c r="K47063" t="s">
        <v>49973</v>
      </c>
    </row>
    <row r="47064" spans="10:11" x14ac:dyDescent="0.25">
      <c r="J47064" t="s">
        <v>2025</v>
      </c>
      <c r="K47064" t="s">
        <v>49974</v>
      </c>
    </row>
    <row r="47065" spans="10:11" x14ac:dyDescent="0.25">
      <c r="J47065" t="s">
        <v>2025</v>
      </c>
      <c r="K47065" t="s">
        <v>49975</v>
      </c>
    </row>
    <row r="47066" spans="10:11" x14ac:dyDescent="0.25">
      <c r="J47066" t="s">
        <v>2025</v>
      </c>
      <c r="K47066" t="s">
        <v>49976</v>
      </c>
    </row>
    <row r="47067" spans="10:11" x14ac:dyDescent="0.25">
      <c r="J47067" t="s">
        <v>2025</v>
      </c>
      <c r="K47067" t="s">
        <v>49977</v>
      </c>
    </row>
    <row r="47068" spans="10:11" x14ac:dyDescent="0.25">
      <c r="J47068" t="s">
        <v>2025</v>
      </c>
      <c r="K47068" t="s">
        <v>49978</v>
      </c>
    </row>
    <row r="47069" spans="10:11" x14ac:dyDescent="0.25">
      <c r="J47069" t="s">
        <v>2025</v>
      </c>
      <c r="K47069" t="s">
        <v>49979</v>
      </c>
    </row>
    <row r="47070" spans="10:11" x14ac:dyDescent="0.25">
      <c r="J47070" t="s">
        <v>2025</v>
      </c>
      <c r="K47070" t="s">
        <v>49980</v>
      </c>
    </row>
    <row r="47071" spans="10:11" x14ac:dyDescent="0.25">
      <c r="J47071" t="s">
        <v>2025</v>
      </c>
      <c r="K47071" t="s">
        <v>49981</v>
      </c>
    </row>
    <row r="47072" spans="10:11" x14ac:dyDescent="0.25">
      <c r="J47072" t="s">
        <v>2025</v>
      </c>
      <c r="K47072" t="s">
        <v>49982</v>
      </c>
    </row>
    <row r="47073" spans="10:11" x14ac:dyDescent="0.25">
      <c r="J47073" t="s">
        <v>2025</v>
      </c>
      <c r="K47073" t="s">
        <v>49983</v>
      </c>
    </row>
    <row r="47074" spans="10:11" x14ac:dyDescent="0.25">
      <c r="J47074" t="s">
        <v>2025</v>
      </c>
      <c r="K47074" t="s">
        <v>49984</v>
      </c>
    </row>
    <row r="47075" spans="10:11" x14ac:dyDescent="0.25">
      <c r="J47075" t="s">
        <v>2025</v>
      </c>
      <c r="K47075" t="s">
        <v>49985</v>
      </c>
    </row>
    <row r="47076" spans="10:11" x14ac:dyDescent="0.25">
      <c r="J47076" t="s">
        <v>2025</v>
      </c>
      <c r="K47076" t="s">
        <v>49986</v>
      </c>
    </row>
    <row r="47077" spans="10:11" x14ac:dyDescent="0.25">
      <c r="J47077" t="s">
        <v>2025</v>
      </c>
      <c r="K47077" t="s">
        <v>49987</v>
      </c>
    </row>
    <row r="47078" spans="10:11" x14ac:dyDescent="0.25">
      <c r="J47078" t="s">
        <v>2025</v>
      </c>
      <c r="K47078" t="s">
        <v>49988</v>
      </c>
    </row>
    <row r="47079" spans="10:11" x14ac:dyDescent="0.25">
      <c r="J47079" t="s">
        <v>2025</v>
      </c>
      <c r="K47079" t="s">
        <v>49989</v>
      </c>
    </row>
    <row r="47080" spans="10:11" x14ac:dyDescent="0.25">
      <c r="J47080" t="s">
        <v>2025</v>
      </c>
      <c r="K47080" t="s">
        <v>49990</v>
      </c>
    </row>
    <row r="47081" spans="10:11" x14ac:dyDescent="0.25">
      <c r="J47081" t="s">
        <v>2025</v>
      </c>
      <c r="K47081" t="s">
        <v>49991</v>
      </c>
    </row>
    <row r="47082" spans="10:11" x14ac:dyDescent="0.25">
      <c r="J47082" t="s">
        <v>2025</v>
      </c>
      <c r="K47082" t="s">
        <v>49992</v>
      </c>
    </row>
    <row r="47083" spans="10:11" x14ac:dyDescent="0.25">
      <c r="J47083" t="s">
        <v>2025</v>
      </c>
      <c r="K47083" t="s">
        <v>49993</v>
      </c>
    </row>
    <row r="47084" spans="10:11" x14ac:dyDescent="0.25">
      <c r="J47084" t="s">
        <v>2025</v>
      </c>
      <c r="K47084" t="s">
        <v>49994</v>
      </c>
    </row>
    <row r="47085" spans="10:11" x14ac:dyDescent="0.25">
      <c r="J47085" t="s">
        <v>2025</v>
      </c>
      <c r="K47085" t="s">
        <v>49995</v>
      </c>
    </row>
    <row r="47086" spans="10:11" x14ac:dyDescent="0.25">
      <c r="J47086" t="s">
        <v>2025</v>
      </c>
      <c r="K47086" t="s">
        <v>49996</v>
      </c>
    </row>
    <row r="47087" spans="10:11" x14ac:dyDescent="0.25">
      <c r="J47087" t="s">
        <v>2025</v>
      </c>
      <c r="K47087" t="s">
        <v>49997</v>
      </c>
    </row>
    <row r="47088" spans="10:11" x14ac:dyDescent="0.25">
      <c r="J47088" t="s">
        <v>2025</v>
      </c>
      <c r="K47088" t="s">
        <v>49998</v>
      </c>
    </row>
    <row r="47089" spans="10:11" x14ac:dyDescent="0.25">
      <c r="J47089" t="s">
        <v>2025</v>
      </c>
      <c r="K47089" t="s">
        <v>49999</v>
      </c>
    </row>
    <row r="47090" spans="10:11" x14ac:dyDescent="0.25">
      <c r="J47090" t="s">
        <v>2025</v>
      </c>
      <c r="K47090" t="s">
        <v>50000</v>
      </c>
    </row>
    <row r="47091" spans="10:11" x14ac:dyDescent="0.25">
      <c r="J47091" t="s">
        <v>2025</v>
      </c>
      <c r="K47091" t="s">
        <v>50001</v>
      </c>
    </row>
    <row r="47092" spans="10:11" x14ac:dyDescent="0.25">
      <c r="J47092" t="s">
        <v>2025</v>
      </c>
      <c r="K47092" t="s">
        <v>50002</v>
      </c>
    </row>
    <row r="47093" spans="10:11" x14ac:dyDescent="0.25">
      <c r="J47093" t="s">
        <v>2025</v>
      </c>
      <c r="K47093" t="s">
        <v>50003</v>
      </c>
    </row>
    <row r="47094" spans="10:11" x14ac:dyDescent="0.25">
      <c r="J47094" t="s">
        <v>2025</v>
      </c>
      <c r="K47094" t="s">
        <v>50004</v>
      </c>
    </row>
    <row r="47095" spans="10:11" x14ac:dyDescent="0.25">
      <c r="J47095" t="s">
        <v>2025</v>
      </c>
      <c r="K47095" t="s">
        <v>50005</v>
      </c>
    </row>
    <row r="47096" spans="10:11" x14ac:dyDescent="0.25">
      <c r="J47096" t="s">
        <v>2025</v>
      </c>
      <c r="K47096" t="s">
        <v>50006</v>
      </c>
    </row>
    <row r="47097" spans="10:11" x14ac:dyDescent="0.25">
      <c r="J47097" t="s">
        <v>2025</v>
      </c>
      <c r="K47097" t="s">
        <v>50007</v>
      </c>
    </row>
    <row r="47098" spans="10:11" x14ac:dyDescent="0.25">
      <c r="J47098" t="s">
        <v>2025</v>
      </c>
      <c r="K47098" t="s">
        <v>50008</v>
      </c>
    </row>
    <row r="47099" spans="10:11" x14ac:dyDescent="0.25">
      <c r="J47099" t="s">
        <v>2025</v>
      </c>
      <c r="K47099" t="s">
        <v>50009</v>
      </c>
    </row>
    <row r="47100" spans="10:11" x14ac:dyDescent="0.25">
      <c r="J47100" t="s">
        <v>2025</v>
      </c>
      <c r="K47100" t="s">
        <v>50010</v>
      </c>
    </row>
    <row r="47101" spans="10:11" x14ac:dyDescent="0.25">
      <c r="J47101" t="s">
        <v>2025</v>
      </c>
      <c r="K47101" t="s">
        <v>50011</v>
      </c>
    </row>
    <row r="47102" spans="10:11" x14ac:dyDescent="0.25">
      <c r="J47102" t="s">
        <v>2025</v>
      </c>
      <c r="K47102" t="s">
        <v>50012</v>
      </c>
    </row>
    <row r="47103" spans="10:11" x14ac:dyDescent="0.25">
      <c r="J47103" t="s">
        <v>2025</v>
      </c>
      <c r="K47103" t="s">
        <v>50013</v>
      </c>
    </row>
    <row r="47104" spans="10:11" x14ac:dyDescent="0.25">
      <c r="J47104" t="s">
        <v>2025</v>
      </c>
      <c r="K47104" t="s">
        <v>50014</v>
      </c>
    </row>
    <row r="47105" spans="10:11" x14ac:dyDescent="0.25">
      <c r="J47105" t="s">
        <v>2025</v>
      </c>
      <c r="K47105" t="s">
        <v>50015</v>
      </c>
    </row>
    <row r="47106" spans="10:11" x14ac:dyDescent="0.25">
      <c r="J47106" t="s">
        <v>2025</v>
      </c>
      <c r="K47106" t="s">
        <v>50016</v>
      </c>
    </row>
    <row r="47107" spans="10:11" x14ac:dyDescent="0.25">
      <c r="J47107" t="s">
        <v>2025</v>
      </c>
      <c r="K47107" t="s">
        <v>50017</v>
      </c>
    </row>
    <row r="47108" spans="10:11" x14ac:dyDescent="0.25">
      <c r="J47108" t="s">
        <v>2025</v>
      </c>
      <c r="K47108" t="s">
        <v>50018</v>
      </c>
    </row>
    <row r="47109" spans="10:11" x14ac:dyDescent="0.25">
      <c r="J47109" t="s">
        <v>2025</v>
      </c>
      <c r="K47109" t="s">
        <v>50019</v>
      </c>
    </row>
    <row r="47110" spans="10:11" x14ac:dyDescent="0.25">
      <c r="J47110" t="s">
        <v>2025</v>
      </c>
      <c r="K47110" t="s">
        <v>50020</v>
      </c>
    </row>
    <row r="47111" spans="10:11" x14ac:dyDescent="0.25">
      <c r="J47111" t="s">
        <v>2025</v>
      </c>
      <c r="K47111" t="s">
        <v>50021</v>
      </c>
    </row>
    <row r="47112" spans="10:11" x14ac:dyDescent="0.25">
      <c r="J47112" t="s">
        <v>2025</v>
      </c>
      <c r="K47112" t="s">
        <v>50022</v>
      </c>
    </row>
    <row r="47113" spans="10:11" x14ac:dyDescent="0.25">
      <c r="J47113" t="s">
        <v>2025</v>
      </c>
      <c r="K47113" t="s">
        <v>50023</v>
      </c>
    </row>
    <row r="47114" spans="10:11" x14ac:dyDescent="0.25">
      <c r="J47114" t="s">
        <v>2394</v>
      </c>
      <c r="K47114" t="s">
        <v>50024</v>
      </c>
    </row>
    <row r="47115" spans="10:11" x14ac:dyDescent="0.25">
      <c r="J47115" t="s">
        <v>2394</v>
      </c>
      <c r="K47115" t="s">
        <v>50025</v>
      </c>
    </row>
    <row r="47116" spans="10:11" x14ac:dyDescent="0.25">
      <c r="J47116" t="s">
        <v>2394</v>
      </c>
      <c r="K47116" t="s">
        <v>50026</v>
      </c>
    </row>
    <row r="47117" spans="10:11" x14ac:dyDescent="0.25">
      <c r="J47117" t="s">
        <v>2394</v>
      </c>
      <c r="K47117" t="s">
        <v>50027</v>
      </c>
    </row>
    <row r="47118" spans="10:11" x14ac:dyDescent="0.25">
      <c r="J47118" t="s">
        <v>2394</v>
      </c>
      <c r="K47118" t="s">
        <v>50028</v>
      </c>
    </row>
    <row r="47119" spans="10:11" x14ac:dyDescent="0.25">
      <c r="J47119" t="s">
        <v>2394</v>
      </c>
      <c r="K47119" t="s">
        <v>50029</v>
      </c>
    </row>
    <row r="47120" spans="10:11" x14ac:dyDescent="0.25">
      <c r="J47120" t="s">
        <v>2394</v>
      </c>
      <c r="K47120" t="s">
        <v>50030</v>
      </c>
    </row>
    <row r="47121" spans="10:11" x14ac:dyDescent="0.25">
      <c r="J47121" t="s">
        <v>2394</v>
      </c>
      <c r="K47121" t="s">
        <v>50031</v>
      </c>
    </row>
    <row r="47122" spans="10:11" x14ac:dyDescent="0.25">
      <c r="J47122" t="s">
        <v>2394</v>
      </c>
      <c r="K47122" t="s">
        <v>50032</v>
      </c>
    </row>
    <row r="47123" spans="10:11" x14ac:dyDescent="0.25">
      <c r="J47123" t="s">
        <v>2394</v>
      </c>
      <c r="K47123" t="s">
        <v>50033</v>
      </c>
    </row>
    <row r="47124" spans="10:11" x14ac:dyDescent="0.25">
      <c r="J47124" t="s">
        <v>2394</v>
      </c>
      <c r="K47124" t="s">
        <v>50034</v>
      </c>
    </row>
    <row r="47125" spans="10:11" x14ac:dyDescent="0.25">
      <c r="J47125" t="s">
        <v>2394</v>
      </c>
      <c r="K47125" t="s">
        <v>50035</v>
      </c>
    </row>
    <row r="47126" spans="10:11" x14ac:dyDescent="0.25">
      <c r="J47126" t="s">
        <v>2394</v>
      </c>
      <c r="K47126" t="s">
        <v>50036</v>
      </c>
    </row>
    <row r="47127" spans="10:11" x14ac:dyDescent="0.25">
      <c r="J47127" t="s">
        <v>2394</v>
      </c>
      <c r="K47127" t="s">
        <v>50037</v>
      </c>
    </row>
    <row r="47128" spans="10:11" x14ac:dyDescent="0.25">
      <c r="J47128" t="s">
        <v>2394</v>
      </c>
      <c r="K47128" t="s">
        <v>50038</v>
      </c>
    </row>
    <row r="47129" spans="10:11" x14ac:dyDescent="0.25">
      <c r="J47129" t="s">
        <v>2394</v>
      </c>
      <c r="K47129" t="s">
        <v>50039</v>
      </c>
    </row>
    <row r="47130" spans="10:11" x14ac:dyDescent="0.25">
      <c r="J47130" t="s">
        <v>2394</v>
      </c>
      <c r="K47130" t="s">
        <v>50040</v>
      </c>
    </row>
    <row r="47131" spans="10:11" x14ac:dyDescent="0.25">
      <c r="J47131" t="s">
        <v>2394</v>
      </c>
      <c r="K47131" t="s">
        <v>50041</v>
      </c>
    </row>
    <row r="47132" spans="10:11" x14ac:dyDescent="0.25">
      <c r="J47132" t="s">
        <v>2394</v>
      </c>
      <c r="K47132" t="s">
        <v>50042</v>
      </c>
    </row>
    <row r="47133" spans="10:11" x14ac:dyDescent="0.25">
      <c r="J47133" t="s">
        <v>2394</v>
      </c>
      <c r="K47133" t="s">
        <v>50043</v>
      </c>
    </row>
    <row r="47134" spans="10:11" x14ac:dyDescent="0.25">
      <c r="J47134" t="s">
        <v>2394</v>
      </c>
      <c r="K47134" t="s">
        <v>50044</v>
      </c>
    </row>
    <row r="47135" spans="10:11" x14ac:dyDescent="0.25">
      <c r="J47135" t="s">
        <v>2394</v>
      </c>
      <c r="K47135" t="s">
        <v>50045</v>
      </c>
    </row>
    <row r="47136" spans="10:11" x14ac:dyDescent="0.25">
      <c r="J47136" t="s">
        <v>2394</v>
      </c>
      <c r="K47136" t="s">
        <v>50046</v>
      </c>
    </row>
    <row r="47137" spans="10:11" x14ac:dyDescent="0.25">
      <c r="J47137" t="s">
        <v>2394</v>
      </c>
      <c r="K47137" t="s">
        <v>50047</v>
      </c>
    </row>
    <row r="47138" spans="10:11" x14ac:dyDescent="0.25">
      <c r="J47138" t="s">
        <v>2394</v>
      </c>
      <c r="K47138" t="s">
        <v>50048</v>
      </c>
    </row>
    <row r="47139" spans="10:11" x14ac:dyDescent="0.25">
      <c r="J47139" t="s">
        <v>2394</v>
      </c>
      <c r="K47139" t="s">
        <v>50049</v>
      </c>
    </row>
    <row r="47140" spans="10:11" x14ac:dyDescent="0.25">
      <c r="J47140" t="s">
        <v>2394</v>
      </c>
      <c r="K47140" t="s">
        <v>50050</v>
      </c>
    </row>
    <row r="47141" spans="10:11" x14ac:dyDescent="0.25">
      <c r="J47141" t="s">
        <v>2394</v>
      </c>
      <c r="K47141" t="s">
        <v>50051</v>
      </c>
    </row>
    <row r="47142" spans="10:11" x14ac:dyDescent="0.25">
      <c r="J47142" t="s">
        <v>2394</v>
      </c>
      <c r="K47142" t="s">
        <v>50052</v>
      </c>
    </row>
    <row r="47143" spans="10:11" x14ac:dyDescent="0.25">
      <c r="J47143" t="s">
        <v>2394</v>
      </c>
      <c r="K47143" t="s">
        <v>50053</v>
      </c>
    </row>
    <row r="47144" spans="10:11" x14ac:dyDescent="0.25">
      <c r="J47144" t="s">
        <v>2394</v>
      </c>
      <c r="K47144" t="s">
        <v>50054</v>
      </c>
    </row>
    <row r="47145" spans="10:11" x14ac:dyDescent="0.25">
      <c r="J47145" t="s">
        <v>2394</v>
      </c>
      <c r="K47145" t="s">
        <v>50055</v>
      </c>
    </row>
    <row r="47146" spans="10:11" x14ac:dyDescent="0.25">
      <c r="J47146" t="s">
        <v>2394</v>
      </c>
      <c r="K47146" t="s">
        <v>50056</v>
      </c>
    </row>
    <row r="47147" spans="10:11" x14ac:dyDescent="0.25">
      <c r="J47147" t="s">
        <v>2394</v>
      </c>
      <c r="K47147" t="s">
        <v>50057</v>
      </c>
    </row>
    <row r="47148" spans="10:11" x14ac:dyDescent="0.25">
      <c r="J47148" t="s">
        <v>2394</v>
      </c>
      <c r="K47148" t="s">
        <v>50058</v>
      </c>
    </row>
    <row r="47149" spans="10:11" x14ac:dyDescent="0.25">
      <c r="J47149" t="s">
        <v>2394</v>
      </c>
      <c r="K47149" t="s">
        <v>50059</v>
      </c>
    </row>
    <row r="47150" spans="10:11" x14ac:dyDescent="0.25">
      <c r="J47150" t="s">
        <v>2394</v>
      </c>
      <c r="K47150" t="s">
        <v>50060</v>
      </c>
    </row>
    <row r="47151" spans="10:11" x14ac:dyDescent="0.25">
      <c r="J47151" t="s">
        <v>2394</v>
      </c>
      <c r="K47151" t="s">
        <v>50061</v>
      </c>
    </row>
    <row r="47152" spans="10:11" x14ac:dyDescent="0.25">
      <c r="J47152" t="s">
        <v>1978</v>
      </c>
      <c r="K47152" t="s">
        <v>50062</v>
      </c>
    </row>
    <row r="47153" spans="10:11" x14ac:dyDescent="0.25">
      <c r="J47153" t="s">
        <v>1978</v>
      </c>
      <c r="K47153" t="s">
        <v>50063</v>
      </c>
    </row>
    <row r="47154" spans="10:11" x14ac:dyDescent="0.25">
      <c r="J47154" t="s">
        <v>1978</v>
      </c>
      <c r="K47154" t="s">
        <v>50064</v>
      </c>
    </row>
    <row r="47155" spans="10:11" x14ac:dyDescent="0.25">
      <c r="J47155" t="s">
        <v>1978</v>
      </c>
      <c r="K47155" t="s">
        <v>50065</v>
      </c>
    </row>
    <row r="47156" spans="10:11" x14ac:dyDescent="0.25">
      <c r="J47156" t="s">
        <v>1978</v>
      </c>
      <c r="K47156" t="s">
        <v>50066</v>
      </c>
    </row>
    <row r="47157" spans="10:11" x14ac:dyDescent="0.25">
      <c r="J47157" t="s">
        <v>1978</v>
      </c>
      <c r="K47157" t="s">
        <v>50067</v>
      </c>
    </row>
    <row r="47158" spans="10:11" x14ac:dyDescent="0.25">
      <c r="J47158" t="s">
        <v>1978</v>
      </c>
      <c r="K47158" t="s">
        <v>50068</v>
      </c>
    </row>
    <row r="47159" spans="10:11" x14ac:dyDescent="0.25">
      <c r="J47159" t="s">
        <v>1978</v>
      </c>
      <c r="K47159" t="s">
        <v>50069</v>
      </c>
    </row>
    <row r="47160" spans="10:11" x14ac:dyDescent="0.25">
      <c r="J47160" t="s">
        <v>1978</v>
      </c>
      <c r="K47160" t="s">
        <v>50070</v>
      </c>
    </row>
    <row r="47161" spans="10:11" x14ac:dyDescent="0.25">
      <c r="J47161" t="s">
        <v>1978</v>
      </c>
      <c r="K47161" t="s">
        <v>50071</v>
      </c>
    </row>
    <row r="47162" spans="10:11" x14ac:dyDescent="0.25">
      <c r="J47162" t="s">
        <v>1978</v>
      </c>
      <c r="K47162" t="s">
        <v>50072</v>
      </c>
    </row>
    <row r="47163" spans="10:11" x14ac:dyDescent="0.25">
      <c r="J47163" t="s">
        <v>1978</v>
      </c>
      <c r="K47163" t="s">
        <v>50073</v>
      </c>
    </row>
    <row r="47164" spans="10:11" x14ac:dyDescent="0.25">
      <c r="J47164" t="s">
        <v>1978</v>
      </c>
      <c r="K47164" t="s">
        <v>50074</v>
      </c>
    </row>
    <row r="47165" spans="10:11" x14ac:dyDescent="0.25">
      <c r="J47165" t="s">
        <v>1978</v>
      </c>
      <c r="K47165" t="s">
        <v>50075</v>
      </c>
    </row>
    <row r="47166" spans="10:11" x14ac:dyDescent="0.25">
      <c r="J47166" t="s">
        <v>1978</v>
      </c>
      <c r="K47166" t="s">
        <v>50076</v>
      </c>
    </row>
    <row r="47167" spans="10:11" x14ac:dyDescent="0.25">
      <c r="J47167" t="s">
        <v>1978</v>
      </c>
      <c r="K47167" t="s">
        <v>50077</v>
      </c>
    </row>
    <row r="47168" spans="10:11" x14ac:dyDescent="0.25">
      <c r="J47168" t="s">
        <v>1978</v>
      </c>
      <c r="K47168" t="s">
        <v>50078</v>
      </c>
    </row>
    <row r="47169" spans="10:11" x14ac:dyDescent="0.25">
      <c r="J47169" t="s">
        <v>1978</v>
      </c>
      <c r="K47169" t="s">
        <v>50079</v>
      </c>
    </row>
    <row r="47170" spans="10:11" x14ac:dyDescent="0.25">
      <c r="J47170" t="s">
        <v>1978</v>
      </c>
      <c r="K47170" t="s">
        <v>50080</v>
      </c>
    </row>
    <row r="47171" spans="10:11" x14ac:dyDescent="0.25">
      <c r="J47171" t="s">
        <v>1978</v>
      </c>
      <c r="K47171" t="s">
        <v>50081</v>
      </c>
    </row>
    <row r="47172" spans="10:11" x14ac:dyDescent="0.25">
      <c r="J47172" t="s">
        <v>1978</v>
      </c>
      <c r="K47172" t="s">
        <v>50082</v>
      </c>
    </row>
    <row r="47173" spans="10:11" x14ac:dyDescent="0.25">
      <c r="J47173" t="s">
        <v>1978</v>
      </c>
      <c r="K47173" t="s">
        <v>50083</v>
      </c>
    </row>
    <row r="47174" spans="10:11" x14ac:dyDescent="0.25">
      <c r="J47174" t="s">
        <v>1978</v>
      </c>
      <c r="K47174" t="s">
        <v>50084</v>
      </c>
    </row>
    <row r="47175" spans="10:11" x14ac:dyDescent="0.25">
      <c r="J47175" t="s">
        <v>1978</v>
      </c>
      <c r="K47175" t="s">
        <v>50085</v>
      </c>
    </row>
    <row r="47176" spans="10:11" x14ac:dyDescent="0.25">
      <c r="J47176" t="s">
        <v>1978</v>
      </c>
      <c r="K47176" t="s">
        <v>50086</v>
      </c>
    </row>
    <row r="47177" spans="10:11" x14ac:dyDescent="0.25">
      <c r="J47177" t="s">
        <v>1978</v>
      </c>
      <c r="K47177" t="s">
        <v>50087</v>
      </c>
    </row>
    <row r="47178" spans="10:11" x14ac:dyDescent="0.25">
      <c r="J47178" t="s">
        <v>1978</v>
      </c>
      <c r="K47178" t="s">
        <v>50088</v>
      </c>
    </row>
    <row r="47179" spans="10:11" x14ac:dyDescent="0.25">
      <c r="J47179" t="s">
        <v>1978</v>
      </c>
      <c r="K47179" t="s">
        <v>50089</v>
      </c>
    </row>
    <row r="47180" spans="10:11" x14ac:dyDescent="0.25">
      <c r="J47180" t="s">
        <v>1978</v>
      </c>
      <c r="K47180" t="s">
        <v>50090</v>
      </c>
    </row>
    <row r="47181" spans="10:11" x14ac:dyDescent="0.25">
      <c r="J47181" t="s">
        <v>1978</v>
      </c>
      <c r="K47181" t="s">
        <v>50091</v>
      </c>
    </row>
    <row r="47182" spans="10:11" x14ac:dyDescent="0.25">
      <c r="J47182" t="s">
        <v>1978</v>
      </c>
      <c r="K47182" t="s">
        <v>50092</v>
      </c>
    </row>
    <row r="47183" spans="10:11" x14ac:dyDescent="0.25">
      <c r="J47183" t="s">
        <v>1978</v>
      </c>
      <c r="K47183" t="s">
        <v>50093</v>
      </c>
    </row>
    <row r="47184" spans="10:11" x14ac:dyDescent="0.25">
      <c r="J47184" t="s">
        <v>1978</v>
      </c>
      <c r="K47184" t="s">
        <v>50094</v>
      </c>
    </row>
    <row r="47185" spans="10:11" x14ac:dyDescent="0.25">
      <c r="J47185" t="s">
        <v>1978</v>
      </c>
      <c r="K47185" t="s">
        <v>50095</v>
      </c>
    </row>
    <row r="47186" spans="10:11" x14ac:dyDescent="0.25">
      <c r="J47186" t="s">
        <v>1978</v>
      </c>
      <c r="K47186" t="s">
        <v>50096</v>
      </c>
    </row>
    <row r="47187" spans="10:11" x14ac:dyDescent="0.25">
      <c r="J47187" t="s">
        <v>1978</v>
      </c>
      <c r="K47187" t="s">
        <v>50097</v>
      </c>
    </row>
    <row r="47188" spans="10:11" x14ac:dyDescent="0.25">
      <c r="J47188" t="s">
        <v>1978</v>
      </c>
      <c r="K47188" t="s">
        <v>50098</v>
      </c>
    </row>
    <row r="47189" spans="10:11" x14ac:dyDescent="0.25">
      <c r="J47189" t="s">
        <v>1978</v>
      </c>
      <c r="K47189" t="s">
        <v>50099</v>
      </c>
    </row>
    <row r="47190" spans="10:11" x14ac:dyDescent="0.25">
      <c r="J47190" t="s">
        <v>1978</v>
      </c>
      <c r="K47190" t="s">
        <v>50100</v>
      </c>
    </row>
    <row r="47191" spans="10:11" x14ac:dyDescent="0.25">
      <c r="J47191" t="s">
        <v>1978</v>
      </c>
      <c r="K47191" t="s">
        <v>50101</v>
      </c>
    </row>
    <row r="47192" spans="10:11" x14ac:dyDescent="0.25">
      <c r="J47192" t="s">
        <v>1978</v>
      </c>
      <c r="K47192" t="s">
        <v>50102</v>
      </c>
    </row>
    <row r="47193" spans="10:11" x14ac:dyDescent="0.25">
      <c r="J47193" t="s">
        <v>1978</v>
      </c>
      <c r="K47193" t="s">
        <v>50103</v>
      </c>
    </row>
    <row r="47194" spans="10:11" x14ac:dyDescent="0.25">
      <c r="J47194" t="s">
        <v>1978</v>
      </c>
      <c r="K47194" t="s">
        <v>50104</v>
      </c>
    </row>
    <row r="47195" spans="10:11" x14ac:dyDescent="0.25">
      <c r="J47195" t="s">
        <v>1978</v>
      </c>
      <c r="K47195" t="s">
        <v>50105</v>
      </c>
    </row>
    <row r="47196" spans="10:11" x14ac:dyDescent="0.25">
      <c r="J47196" t="s">
        <v>1978</v>
      </c>
      <c r="K47196" t="s">
        <v>50106</v>
      </c>
    </row>
    <row r="47197" spans="10:11" x14ac:dyDescent="0.25">
      <c r="J47197" t="s">
        <v>1978</v>
      </c>
      <c r="K47197" t="s">
        <v>50107</v>
      </c>
    </row>
    <row r="47198" spans="10:11" x14ac:dyDescent="0.25">
      <c r="J47198" t="s">
        <v>1978</v>
      </c>
      <c r="K47198" t="s">
        <v>50108</v>
      </c>
    </row>
    <row r="47199" spans="10:11" x14ac:dyDescent="0.25">
      <c r="J47199" t="s">
        <v>1978</v>
      </c>
      <c r="K47199" t="s">
        <v>50109</v>
      </c>
    </row>
    <row r="47200" spans="10:11" x14ac:dyDescent="0.25">
      <c r="J47200" t="s">
        <v>1978</v>
      </c>
      <c r="K47200" t="s">
        <v>50110</v>
      </c>
    </row>
    <row r="47201" spans="10:11" x14ac:dyDescent="0.25">
      <c r="J47201" t="s">
        <v>1978</v>
      </c>
      <c r="K47201" t="s">
        <v>50111</v>
      </c>
    </row>
    <row r="47202" spans="10:11" x14ac:dyDescent="0.25">
      <c r="J47202" t="s">
        <v>1978</v>
      </c>
      <c r="K47202" t="s">
        <v>50112</v>
      </c>
    </row>
    <row r="47203" spans="10:11" x14ac:dyDescent="0.25">
      <c r="J47203" t="s">
        <v>1978</v>
      </c>
      <c r="K47203" t="s">
        <v>50113</v>
      </c>
    </row>
    <row r="47204" spans="10:11" x14ac:dyDescent="0.25">
      <c r="J47204" t="s">
        <v>1978</v>
      </c>
      <c r="K47204" t="s">
        <v>50114</v>
      </c>
    </row>
    <row r="47205" spans="10:11" x14ac:dyDescent="0.25">
      <c r="J47205" t="s">
        <v>1978</v>
      </c>
      <c r="K47205" t="s">
        <v>50115</v>
      </c>
    </row>
    <row r="47206" spans="10:11" x14ac:dyDescent="0.25">
      <c r="J47206" t="s">
        <v>1978</v>
      </c>
      <c r="K47206" t="s">
        <v>50116</v>
      </c>
    </row>
    <row r="47207" spans="10:11" x14ac:dyDescent="0.25">
      <c r="J47207" t="s">
        <v>1978</v>
      </c>
      <c r="K47207" t="s">
        <v>50117</v>
      </c>
    </row>
    <row r="47208" spans="10:11" x14ac:dyDescent="0.25">
      <c r="J47208" t="s">
        <v>1978</v>
      </c>
      <c r="K47208" t="s">
        <v>50118</v>
      </c>
    </row>
    <row r="47209" spans="10:11" x14ac:dyDescent="0.25">
      <c r="J47209" t="s">
        <v>1978</v>
      </c>
      <c r="K47209" t="s">
        <v>50119</v>
      </c>
    </row>
    <row r="47210" spans="10:11" x14ac:dyDescent="0.25">
      <c r="J47210" t="s">
        <v>1978</v>
      </c>
      <c r="K47210" t="s">
        <v>50120</v>
      </c>
    </row>
    <row r="47211" spans="10:11" x14ac:dyDescent="0.25">
      <c r="J47211" t="s">
        <v>1978</v>
      </c>
      <c r="K47211" t="s">
        <v>50121</v>
      </c>
    </row>
    <row r="47212" spans="10:11" x14ac:dyDescent="0.25">
      <c r="J47212" t="s">
        <v>1978</v>
      </c>
      <c r="K47212" t="s">
        <v>50122</v>
      </c>
    </row>
    <row r="47213" spans="10:11" x14ac:dyDescent="0.25">
      <c r="J47213" t="s">
        <v>1837</v>
      </c>
      <c r="K47213" t="s">
        <v>50123</v>
      </c>
    </row>
    <row r="47214" spans="10:11" x14ac:dyDescent="0.25">
      <c r="J47214" t="s">
        <v>1837</v>
      </c>
      <c r="K47214" t="s">
        <v>50124</v>
      </c>
    </row>
    <row r="47215" spans="10:11" x14ac:dyDescent="0.25">
      <c r="J47215" t="s">
        <v>1837</v>
      </c>
      <c r="K47215" t="s">
        <v>50125</v>
      </c>
    </row>
    <row r="47216" spans="10:11" x14ac:dyDescent="0.25">
      <c r="J47216" t="s">
        <v>1837</v>
      </c>
      <c r="K47216" t="s">
        <v>50126</v>
      </c>
    </row>
    <row r="47217" spans="10:11" x14ac:dyDescent="0.25">
      <c r="J47217" t="s">
        <v>1837</v>
      </c>
      <c r="K47217" t="s">
        <v>50127</v>
      </c>
    </row>
    <row r="47218" spans="10:11" x14ac:dyDescent="0.25">
      <c r="J47218" t="s">
        <v>1837</v>
      </c>
      <c r="K47218" t="s">
        <v>50128</v>
      </c>
    </row>
    <row r="47219" spans="10:11" x14ac:dyDescent="0.25">
      <c r="J47219" t="s">
        <v>1837</v>
      </c>
      <c r="K47219" t="s">
        <v>50129</v>
      </c>
    </row>
    <row r="47220" spans="10:11" x14ac:dyDescent="0.25">
      <c r="J47220" t="s">
        <v>1837</v>
      </c>
      <c r="K47220" t="s">
        <v>50130</v>
      </c>
    </row>
    <row r="47221" spans="10:11" x14ac:dyDescent="0.25">
      <c r="J47221" t="s">
        <v>1837</v>
      </c>
      <c r="K47221" t="s">
        <v>50131</v>
      </c>
    </row>
    <row r="47222" spans="10:11" x14ac:dyDescent="0.25">
      <c r="J47222" t="s">
        <v>1837</v>
      </c>
      <c r="K47222" t="s">
        <v>50132</v>
      </c>
    </row>
    <row r="47223" spans="10:11" x14ac:dyDescent="0.25">
      <c r="J47223" t="s">
        <v>1837</v>
      </c>
      <c r="K47223" t="s">
        <v>50133</v>
      </c>
    </row>
    <row r="47224" spans="10:11" x14ac:dyDescent="0.25">
      <c r="J47224" t="s">
        <v>1837</v>
      </c>
      <c r="K47224" t="s">
        <v>50134</v>
      </c>
    </row>
    <row r="47225" spans="10:11" x14ac:dyDescent="0.25">
      <c r="J47225" t="s">
        <v>1837</v>
      </c>
      <c r="K47225" t="s">
        <v>50135</v>
      </c>
    </row>
    <row r="47226" spans="10:11" x14ac:dyDescent="0.25">
      <c r="J47226" t="s">
        <v>1837</v>
      </c>
      <c r="K47226" t="s">
        <v>50136</v>
      </c>
    </row>
    <row r="47227" spans="10:11" x14ac:dyDescent="0.25">
      <c r="J47227" t="s">
        <v>1837</v>
      </c>
      <c r="K47227" t="s">
        <v>50137</v>
      </c>
    </row>
    <row r="47228" spans="10:11" x14ac:dyDescent="0.25">
      <c r="J47228" t="s">
        <v>1837</v>
      </c>
      <c r="K47228" t="s">
        <v>50138</v>
      </c>
    </row>
    <row r="47229" spans="10:11" x14ac:dyDescent="0.25">
      <c r="J47229" t="s">
        <v>1837</v>
      </c>
      <c r="K47229" t="s">
        <v>50139</v>
      </c>
    </row>
    <row r="47230" spans="10:11" x14ac:dyDescent="0.25">
      <c r="J47230" t="s">
        <v>1837</v>
      </c>
      <c r="K47230" t="s">
        <v>50140</v>
      </c>
    </row>
    <row r="47231" spans="10:11" x14ac:dyDescent="0.25">
      <c r="J47231" t="s">
        <v>1837</v>
      </c>
      <c r="K47231" t="s">
        <v>50141</v>
      </c>
    </row>
    <row r="47232" spans="10:11" x14ac:dyDescent="0.25">
      <c r="J47232" t="s">
        <v>1837</v>
      </c>
      <c r="K47232" t="s">
        <v>50142</v>
      </c>
    </row>
    <row r="47233" spans="10:11" x14ac:dyDescent="0.25">
      <c r="J47233" t="s">
        <v>1838</v>
      </c>
      <c r="K47233" t="s">
        <v>50143</v>
      </c>
    </row>
    <row r="47234" spans="10:11" x14ac:dyDescent="0.25">
      <c r="J47234" t="s">
        <v>1838</v>
      </c>
      <c r="K47234" t="s">
        <v>50144</v>
      </c>
    </row>
    <row r="47235" spans="10:11" x14ac:dyDescent="0.25">
      <c r="J47235" t="s">
        <v>1838</v>
      </c>
      <c r="K47235" t="s">
        <v>50145</v>
      </c>
    </row>
    <row r="47236" spans="10:11" x14ac:dyDescent="0.25">
      <c r="J47236" t="s">
        <v>1838</v>
      </c>
      <c r="K47236" t="s">
        <v>50146</v>
      </c>
    </row>
    <row r="47237" spans="10:11" x14ac:dyDescent="0.25">
      <c r="J47237" t="s">
        <v>1838</v>
      </c>
      <c r="K47237" t="s">
        <v>50147</v>
      </c>
    </row>
    <row r="47238" spans="10:11" x14ac:dyDescent="0.25">
      <c r="J47238" t="s">
        <v>1838</v>
      </c>
      <c r="K47238" t="s">
        <v>50148</v>
      </c>
    </row>
    <row r="47239" spans="10:11" x14ac:dyDescent="0.25">
      <c r="J47239" t="s">
        <v>653</v>
      </c>
      <c r="K47239" t="s">
        <v>50149</v>
      </c>
    </row>
    <row r="47240" spans="10:11" x14ac:dyDescent="0.25">
      <c r="J47240" t="s">
        <v>653</v>
      </c>
      <c r="K47240" t="s">
        <v>50150</v>
      </c>
    </row>
    <row r="47241" spans="10:11" x14ac:dyDescent="0.25">
      <c r="J47241" t="s">
        <v>653</v>
      </c>
      <c r="K47241" t="s">
        <v>50151</v>
      </c>
    </row>
    <row r="47242" spans="10:11" x14ac:dyDescent="0.25">
      <c r="J47242" t="s">
        <v>653</v>
      </c>
      <c r="K47242" t="s">
        <v>50152</v>
      </c>
    </row>
    <row r="47243" spans="10:11" x14ac:dyDescent="0.25">
      <c r="J47243" t="s">
        <v>653</v>
      </c>
      <c r="K47243" t="s">
        <v>50153</v>
      </c>
    </row>
    <row r="47244" spans="10:11" x14ac:dyDescent="0.25">
      <c r="J47244" t="s">
        <v>653</v>
      </c>
      <c r="K47244" t="s">
        <v>50154</v>
      </c>
    </row>
    <row r="47245" spans="10:11" x14ac:dyDescent="0.25">
      <c r="J47245" t="s">
        <v>653</v>
      </c>
      <c r="K47245" t="s">
        <v>50155</v>
      </c>
    </row>
    <row r="47246" spans="10:11" x14ac:dyDescent="0.25">
      <c r="J47246" t="s">
        <v>653</v>
      </c>
      <c r="K47246" t="s">
        <v>50156</v>
      </c>
    </row>
    <row r="47247" spans="10:11" x14ac:dyDescent="0.25">
      <c r="J47247" t="s">
        <v>653</v>
      </c>
      <c r="K47247" t="s">
        <v>50157</v>
      </c>
    </row>
    <row r="47248" spans="10:11" x14ac:dyDescent="0.25">
      <c r="J47248" t="s">
        <v>653</v>
      </c>
      <c r="K47248" t="s">
        <v>50158</v>
      </c>
    </row>
    <row r="47249" spans="10:11" x14ac:dyDescent="0.25">
      <c r="J47249" t="s">
        <v>653</v>
      </c>
      <c r="K47249" t="s">
        <v>50159</v>
      </c>
    </row>
    <row r="47250" spans="10:11" x14ac:dyDescent="0.25">
      <c r="J47250" t="s">
        <v>653</v>
      </c>
      <c r="K47250" t="s">
        <v>50160</v>
      </c>
    </row>
    <row r="47251" spans="10:11" x14ac:dyDescent="0.25">
      <c r="J47251" t="s">
        <v>653</v>
      </c>
      <c r="K47251" t="s">
        <v>50161</v>
      </c>
    </row>
    <row r="47252" spans="10:11" x14ac:dyDescent="0.25">
      <c r="J47252" t="s">
        <v>653</v>
      </c>
      <c r="K47252" t="s">
        <v>50162</v>
      </c>
    </row>
    <row r="47253" spans="10:11" x14ac:dyDescent="0.25">
      <c r="J47253" t="s">
        <v>653</v>
      </c>
      <c r="K47253" t="s">
        <v>50163</v>
      </c>
    </row>
    <row r="47254" spans="10:11" x14ac:dyDescent="0.25">
      <c r="J47254" t="s">
        <v>653</v>
      </c>
      <c r="K47254" t="s">
        <v>50164</v>
      </c>
    </row>
    <row r="47255" spans="10:11" x14ac:dyDescent="0.25">
      <c r="J47255" t="s">
        <v>653</v>
      </c>
      <c r="K47255" t="s">
        <v>50165</v>
      </c>
    </row>
    <row r="47256" spans="10:11" x14ac:dyDescent="0.25">
      <c r="J47256" t="s">
        <v>653</v>
      </c>
      <c r="K47256" t="s">
        <v>50166</v>
      </c>
    </row>
    <row r="47257" spans="10:11" x14ac:dyDescent="0.25">
      <c r="J47257" t="s">
        <v>653</v>
      </c>
      <c r="K47257" t="s">
        <v>50167</v>
      </c>
    </row>
    <row r="47258" spans="10:11" x14ac:dyDescent="0.25">
      <c r="J47258" t="s">
        <v>653</v>
      </c>
      <c r="K47258" t="s">
        <v>50168</v>
      </c>
    </row>
    <row r="47259" spans="10:11" x14ac:dyDescent="0.25">
      <c r="J47259" t="s">
        <v>653</v>
      </c>
      <c r="K47259" t="s">
        <v>50169</v>
      </c>
    </row>
    <row r="47260" spans="10:11" x14ac:dyDescent="0.25">
      <c r="J47260" t="s">
        <v>653</v>
      </c>
      <c r="K47260" t="s">
        <v>50170</v>
      </c>
    </row>
    <row r="47261" spans="10:11" x14ac:dyDescent="0.25">
      <c r="J47261" t="s">
        <v>653</v>
      </c>
      <c r="K47261" t="s">
        <v>50171</v>
      </c>
    </row>
    <row r="47262" spans="10:11" x14ac:dyDescent="0.25">
      <c r="J47262" t="s">
        <v>653</v>
      </c>
      <c r="K47262" t="s">
        <v>50172</v>
      </c>
    </row>
    <row r="47263" spans="10:11" x14ac:dyDescent="0.25">
      <c r="J47263" t="s">
        <v>653</v>
      </c>
      <c r="K47263" t="s">
        <v>50173</v>
      </c>
    </row>
    <row r="47264" spans="10:11" x14ac:dyDescent="0.25">
      <c r="J47264" t="s">
        <v>653</v>
      </c>
      <c r="K47264" t="s">
        <v>50174</v>
      </c>
    </row>
    <row r="47265" spans="10:11" x14ac:dyDescent="0.25">
      <c r="J47265" t="s">
        <v>653</v>
      </c>
      <c r="K47265" t="s">
        <v>50175</v>
      </c>
    </row>
    <row r="47266" spans="10:11" x14ac:dyDescent="0.25">
      <c r="J47266" t="s">
        <v>653</v>
      </c>
      <c r="K47266" t="s">
        <v>50176</v>
      </c>
    </row>
    <row r="47267" spans="10:11" x14ac:dyDescent="0.25">
      <c r="J47267" t="s">
        <v>653</v>
      </c>
      <c r="K47267" t="s">
        <v>50177</v>
      </c>
    </row>
    <row r="47268" spans="10:11" x14ac:dyDescent="0.25">
      <c r="J47268" t="s">
        <v>653</v>
      </c>
      <c r="K47268" t="s">
        <v>50178</v>
      </c>
    </row>
    <row r="47269" spans="10:11" x14ac:dyDescent="0.25">
      <c r="J47269" t="s">
        <v>653</v>
      </c>
      <c r="K47269" t="s">
        <v>50179</v>
      </c>
    </row>
    <row r="47270" spans="10:11" x14ac:dyDescent="0.25">
      <c r="J47270" t="s">
        <v>653</v>
      </c>
      <c r="K47270" t="s">
        <v>50180</v>
      </c>
    </row>
    <row r="47271" spans="10:11" x14ac:dyDescent="0.25">
      <c r="J47271" t="s">
        <v>653</v>
      </c>
      <c r="K47271" t="s">
        <v>50181</v>
      </c>
    </row>
    <row r="47272" spans="10:11" x14ac:dyDescent="0.25">
      <c r="J47272" t="s">
        <v>653</v>
      </c>
      <c r="K47272" t="s">
        <v>50182</v>
      </c>
    </row>
    <row r="47273" spans="10:11" x14ac:dyDescent="0.25">
      <c r="J47273" t="s">
        <v>1839</v>
      </c>
      <c r="K47273" t="s">
        <v>50183</v>
      </c>
    </row>
    <row r="47274" spans="10:11" x14ac:dyDescent="0.25">
      <c r="J47274" t="s">
        <v>1839</v>
      </c>
      <c r="K47274" t="s">
        <v>50184</v>
      </c>
    </row>
    <row r="47275" spans="10:11" x14ac:dyDescent="0.25">
      <c r="J47275" t="s">
        <v>1839</v>
      </c>
      <c r="K47275" t="s">
        <v>50185</v>
      </c>
    </row>
    <row r="47276" spans="10:11" x14ac:dyDescent="0.25">
      <c r="J47276" t="s">
        <v>1839</v>
      </c>
      <c r="K47276" t="s">
        <v>50186</v>
      </c>
    </row>
    <row r="47277" spans="10:11" x14ac:dyDescent="0.25">
      <c r="J47277" t="s">
        <v>1839</v>
      </c>
      <c r="K47277" t="s">
        <v>50187</v>
      </c>
    </row>
    <row r="47278" spans="10:11" x14ac:dyDescent="0.25">
      <c r="J47278" t="s">
        <v>1839</v>
      </c>
      <c r="K47278" t="s">
        <v>50188</v>
      </c>
    </row>
    <row r="47279" spans="10:11" x14ac:dyDescent="0.25">
      <c r="J47279" t="s">
        <v>1839</v>
      </c>
      <c r="K47279" t="s">
        <v>50189</v>
      </c>
    </row>
    <row r="47280" spans="10:11" x14ac:dyDescent="0.25">
      <c r="J47280" t="s">
        <v>1839</v>
      </c>
      <c r="K47280" t="s">
        <v>50190</v>
      </c>
    </row>
    <row r="47281" spans="10:11" x14ac:dyDescent="0.25">
      <c r="J47281" t="s">
        <v>1839</v>
      </c>
      <c r="K47281" t="s">
        <v>50191</v>
      </c>
    </row>
    <row r="47282" spans="10:11" x14ac:dyDescent="0.25">
      <c r="J47282" t="s">
        <v>1839</v>
      </c>
      <c r="K47282" t="s">
        <v>50192</v>
      </c>
    </row>
    <row r="47283" spans="10:11" x14ac:dyDescent="0.25">
      <c r="J47283" t="s">
        <v>1839</v>
      </c>
      <c r="K47283" t="s">
        <v>50193</v>
      </c>
    </row>
    <row r="47284" spans="10:11" x14ac:dyDescent="0.25">
      <c r="J47284" t="s">
        <v>1839</v>
      </c>
      <c r="K47284" t="s">
        <v>50194</v>
      </c>
    </row>
    <row r="47285" spans="10:11" x14ac:dyDescent="0.25">
      <c r="J47285" t="s">
        <v>1839</v>
      </c>
      <c r="K47285" t="s">
        <v>50195</v>
      </c>
    </row>
    <row r="47286" spans="10:11" x14ac:dyDescent="0.25">
      <c r="J47286" t="s">
        <v>1839</v>
      </c>
      <c r="K47286" t="s">
        <v>50196</v>
      </c>
    </row>
    <row r="47287" spans="10:11" x14ac:dyDescent="0.25">
      <c r="J47287" t="s">
        <v>1839</v>
      </c>
      <c r="K47287" t="s">
        <v>50197</v>
      </c>
    </row>
    <row r="47288" spans="10:11" x14ac:dyDescent="0.25">
      <c r="J47288" t="s">
        <v>1839</v>
      </c>
      <c r="K47288" t="s">
        <v>50198</v>
      </c>
    </row>
    <row r="47289" spans="10:11" x14ac:dyDescent="0.25">
      <c r="J47289" t="s">
        <v>1839</v>
      </c>
      <c r="K47289" t="s">
        <v>50199</v>
      </c>
    </row>
    <row r="47290" spans="10:11" x14ac:dyDescent="0.25">
      <c r="J47290" t="s">
        <v>1840</v>
      </c>
      <c r="K47290" t="s">
        <v>50200</v>
      </c>
    </row>
    <row r="47291" spans="10:11" x14ac:dyDescent="0.25">
      <c r="J47291" t="s">
        <v>1840</v>
      </c>
      <c r="K47291" t="s">
        <v>50201</v>
      </c>
    </row>
    <row r="47292" spans="10:11" x14ac:dyDescent="0.25">
      <c r="J47292" t="s">
        <v>1840</v>
      </c>
      <c r="K47292" t="s">
        <v>50202</v>
      </c>
    </row>
    <row r="47293" spans="10:11" x14ac:dyDescent="0.25">
      <c r="J47293" t="s">
        <v>1840</v>
      </c>
      <c r="K47293" t="s">
        <v>50203</v>
      </c>
    </row>
    <row r="47294" spans="10:11" x14ac:dyDescent="0.25">
      <c r="J47294" t="s">
        <v>1840</v>
      </c>
      <c r="K47294" t="s">
        <v>50204</v>
      </c>
    </row>
    <row r="47295" spans="10:11" x14ac:dyDescent="0.25">
      <c r="J47295" t="s">
        <v>1840</v>
      </c>
      <c r="K47295" t="s">
        <v>50205</v>
      </c>
    </row>
    <row r="47296" spans="10:11" x14ac:dyDescent="0.25">
      <c r="J47296" t="s">
        <v>1840</v>
      </c>
      <c r="K47296" t="s">
        <v>50206</v>
      </c>
    </row>
    <row r="47297" spans="10:11" x14ac:dyDescent="0.25">
      <c r="J47297" t="s">
        <v>1840</v>
      </c>
      <c r="K47297" t="s">
        <v>50207</v>
      </c>
    </row>
    <row r="47298" spans="10:11" x14ac:dyDescent="0.25">
      <c r="J47298" t="s">
        <v>1840</v>
      </c>
      <c r="K47298" t="s">
        <v>50208</v>
      </c>
    </row>
    <row r="47299" spans="10:11" x14ac:dyDescent="0.25">
      <c r="J47299" t="s">
        <v>1840</v>
      </c>
      <c r="K47299" t="s">
        <v>50209</v>
      </c>
    </row>
    <row r="47300" spans="10:11" x14ac:dyDescent="0.25">
      <c r="J47300" t="s">
        <v>1840</v>
      </c>
      <c r="K47300" t="s">
        <v>50210</v>
      </c>
    </row>
    <row r="47301" spans="10:11" x14ac:dyDescent="0.25">
      <c r="J47301" t="s">
        <v>1840</v>
      </c>
      <c r="K47301" t="s">
        <v>50211</v>
      </c>
    </row>
    <row r="47302" spans="10:11" x14ac:dyDescent="0.25">
      <c r="J47302" t="s">
        <v>1840</v>
      </c>
      <c r="K47302" t="s">
        <v>50212</v>
      </c>
    </row>
    <row r="47303" spans="10:11" x14ac:dyDescent="0.25">
      <c r="J47303" t="s">
        <v>1840</v>
      </c>
      <c r="K47303" t="s">
        <v>50213</v>
      </c>
    </row>
    <row r="47304" spans="10:11" x14ac:dyDescent="0.25">
      <c r="J47304" t="s">
        <v>1840</v>
      </c>
      <c r="K47304" t="s">
        <v>50214</v>
      </c>
    </row>
    <row r="47305" spans="10:11" x14ac:dyDescent="0.25">
      <c r="J47305" t="s">
        <v>1840</v>
      </c>
      <c r="K47305" t="s">
        <v>50215</v>
      </c>
    </row>
    <row r="47306" spans="10:11" x14ac:dyDescent="0.25">
      <c r="J47306" t="s">
        <v>1840</v>
      </c>
      <c r="K47306" t="s">
        <v>50216</v>
      </c>
    </row>
    <row r="47307" spans="10:11" x14ac:dyDescent="0.25">
      <c r="J47307" t="s">
        <v>1840</v>
      </c>
      <c r="K47307" t="s">
        <v>50217</v>
      </c>
    </row>
    <row r="47308" spans="10:11" x14ac:dyDescent="0.25">
      <c r="J47308" t="s">
        <v>1840</v>
      </c>
      <c r="K47308" t="s">
        <v>50218</v>
      </c>
    </row>
    <row r="47309" spans="10:11" x14ac:dyDescent="0.25">
      <c r="J47309" t="s">
        <v>1840</v>
      </c>
      <c r="K47309" t="s">
        <v>50219</v>
      </c>
    </row>
    <row r="47310" spans="10:11" x14ac:dyDescent="0.25">
      <c r="J47310" t="s">
        <v>1840</v>
      </c>
      <c r="K47310" t="s">
        <v>50220</v>
      </c>
    </row>
    <row r="47311" spans="10:11" x14ac:dyDescent="0.25">
      <c r="J47311" t="s">
        <v>1840</v>
      </c>
      <c r="K47311" t="s">
        <v>50221</v>
      </c>
    </row>
    <row r="47312" spans="10:11" x14ac:dyDescent="0.25">
      <c r="J47312" t="s">
        <v>1840</v>
      </c>
      <c r="K47312" t="s">
        <v>50222</v>
      </c>
    </row>
    <row r="47313" spans="10:11" x14ac:dyDescent="0.25">
      <c r="J47313" t="s">
        <v>1840</v>
      </c>
      <c r="K47313" t="s">
        <v>50223</v>
      </c>
    </row>
    <row r="47314" spans="10:11" x14ac:dyDescent="0.25">
      <c r="J47314" t="s">
        <v>1840</v>
      </c>
      <c r="K47314" t="s">
        <v>50224</v>
      </c>
    </row>
    <row r="47315" spans="10:11" x14ac:dyDescent="0.25">
      <c r="J47315" t="s">
        <v>1840</v>
      </c>
      <c r="K47315" t="s">
        <v>50225</v>
      </c>
    </row>
    <row r="47316" spans="10:11" x14ac:dyDescent="0.25">
      <c r="J47316" t="s">
        <v>1840</v>
      </c>
      <c r="K47316" t="s">
        <v>50226</v>
      </c>
    </row>
    <row r="47317" spans="10:11" x14ac:dyDescent="0.25">
      <c r="J47317" t="s">
        <v>1840</v>
      </c>
      <c r="K47317" t="s">
        <v>50227</v>
      </c>
    </row>
    <row r="47318" spans="10:11" x14ac:dyDescent="0.25">
      <c r="J47318" t="s">
        <v>1840</v>
      </c>
      <c r="K47318" t="s">
        <v>50228</v>
      </c>
    </row>
    <row r="47319" spans="10:11" x14ac:dyDescent="0.25">
      <c r="J47319" t="s">
        <v>1840</v>
      </c>
      <c r="K47319" t="s">
        <v>50229</v>
      </c>
    </row>
    <row r="47320" spans="10:11" x14ac:dyDescent="0.25">
      <c r="J47320" t="s">
        <v>1840</v>
      </c>
      <c r="K47320" t="s">
        <v>50230</v>
      </c>
    </row>
    <row r="47321" spans="10:11" x14ac:dyDescent="0.25">
      <c r="J47321" t="s">
        <v>1840</v>
      </c>
      <c r="K47321" t="s">
        <v>50231</v>
      </c>
    </row>
    <row r="47322" spans="10:11" x14ac:dyDescent="0.25">
      <c r="J47322" t="s">
        <v>1840</v>
      </c>
      <c r="K47322" t="s">
        <v>50232</v>
      </c>
    </row>
    <row r="47323" spans="10:11" x14ac:dyDescent="0.25">
      <c r="J47323" t="s">
        <v>1008</v>
      </c>
      <c r="K47323" t="s">
        <v>50233</v>
      </c>
    </row>
    <row r="47324" spans="10:11" x14ac:dyDescent="0.25">
      <c r="J47324" t="s">
        <v>1008</v>
      </c>
      <c r="K47324" t="s">
        <v>50234</v>
      </c>
    </row>
    <row r="47325" spans="10:11" x14ac:dyDescent="0.25">
      <c r="J47325" t="s">
        <v>1008</v>
      </c>
      <c r="K47325" t="s">
        <v>50235</v>
      </c>
    </row>
    <row r="47326" spans="10:11" x14ac:dyDescent="0.25">
      <c r="J47326" t="s">
        <v>1008</v>
      </c>
      <c r="K47326" t="s">
        <v>50236</v>
      </c>
    </row>
    <row r="47327" spans="10:11" x14ac:dyDescent="0.25">
      <c r="J47327" t="s">
        <v>1008</v>
      </c>
      <c r="K47327" t="s">
        <v>50237</v>
      </c>
    </row>
    <row r="47328" spans="10:11" x14ac:dyDescent="0.25">
      <c r="J47328" t="s">
        <v>1008</v>
      </c>
      <c r="K47328" t="s">
        <v>50238</v>
      </c>
    </row>
    <row r="47329" spans="10:11" x14ac:dyDescent="0.25">
      <c r="J47329" t="s">
        <v>1008</v>
      </c>
      <c r="K47329" t="s">
        <v>50239</v>
      </c>
    </row>
    <row r="47330" spans="10:11" x14ac:dyDescent="0.25">
      <c r="J47330" t="s">
        <v>1008</v>
      </c>
      <c r="K47330" t="s">
        <v>50240</v>
      </c>
    </row>
    <row r="47331" spans="10:11" x14ac:dyDescent="0.25">
      <c r="J47331" t="s">
        <v>1008</v>
      </c>
      <c r="K47331" t="s">
        <v>50241</v>
      </c>
    </row>
    <row r="47332" spans="10:11" x14ac:dyDescent="0.25">
      <c r="J47332" t="s">
        <v>1008</v>
      </c>
      <c r="K47332" t="s">
        <v>50242</v>
      </c>
    </row>
    <row r="47333" spans="10:11" x14ac:dyDescent="0.25">
      <c r="J47333" t="s">
        <v>1008</v>
      </c>
      <c r="K47333" t="s">
        <v>50243</v>
      </c>
    </row>
    <row r="47334" spans="10:11" x14ac:dyDescent="0.25">
      <c r="J47334" t="s">
        <v>1008</v>
      </c>
      <c r="K47334" t="s">
        <v>50244</v>
      </c>
    </row>
    <row r="47335" spans="10:11" x14ac:dyDescent="0.25">
      <c r="J47335" t="s">
        <v>1008</v>
      </c>
      <c r="K47335" t="s">
        <v>50245</v>
      </c>
    </row>
    <row r="47336" spans="10:11" x14ac:dyDescent="0.25">
      <c r="J47336" t="s">
        <v>1008</v>
      </c>
      <c r="K47336" t="s">
        <v>50246</v>
      </c>
    </row>
    <row r="47337" spans="10:11" x14ac:dyDescent="0.25">
      <c r="J47337" t="s">
        <v>1008</v>
      </c>
      <c r="K47337" t="s">
        <v>50247</v>
      </c>
    </row>
    <row r="47338" spans="10:11" x14ac:dyDescent="0.25">
      <c r="J47338" t="s">
        <v>1008</v>
      </c>
      <c r="K47338" t="s">
        <v>50248</v>
      </c>
    </row>
    <row r="47339" spans="10:11" x14ac:dyDescent="0.25">
      <c r="J47339" t="s">
        <v>326</v>
      </c>
      <c r="K47339" t="s">
        <v>50249</v>
      </c>
    </row>
    <row r="47340" spans="10:11" x14ac:dyDescent="0.25">
      <c r="J47340" t="s">
        <v>326</v>
      </c>
      <c r="K47340" t="s">
        <v>50250</v>
      </c>
    </row>
    <row r="47341" spans="10:11" x14ac:dyDescent="0.25">
      <c r="J47341" t="s">
        <v>326</v>
      </c>
      <c r="K47341" t="s">
        <v>50251</v>
      </c>
    </row>
    <row r="47342" spans="10:11" x14ac:dyDescent="0.25">
      <c r="J47342" t="s">
        <v>326</v>
      </c>
      <c r="K47342" t="s">
        <v>50252</v>
      </c>
    </row>
    <row r="47343" spans="10:11" x14ac:dyDescent="0.25">
      <c r="J47343" t="s">
        <v>326</v>
      </c>
      <c r="K47343" t="s">
        <v>50253</v>
      </c>
    </row>
    <row r="47344" spans="10:11" x14ac:dyDescent="0.25">
      <c r="J47344" t="s">
        <v>326</v>
      </c>
      <c r="K47344" t="s">
        <v>50254</v>
      </c>
    </row>
    <row r="47345" spans="10:11" x14ac:dyDescent="0.25">
      <c r="J47345" t="s">
        <v>326</v>
      </c>
      <c r="K47345" t="s">
        <v>50255</v>
      </c>
    </row>
    <row r="47346" spans="10:11" x14ac:dyDescent="0.25">
      <c r="J47346" t="s">
        <v>326</v>
      </c>
      <c r="K47346" t="s">
        <v>50256</v>
      </c>
    </row>
    <row r="47347" spans="10:11" x14ac:dyDescent="0.25">
      <c r="J47347" t="s">
        <v>326</v>
      </c>
      <c r="K47347" t="s">
        <v>50257</v>
      </c>
    </row>
    <row r="47348" spans="10:11" x14ac:dyDescent="0.25">
      <c r="J47348" t="s">
        <v>326</v>
      </c>
      <c r="K47348" t="s">
        <v>50258</v>
      </c>
    </row>
    <row r="47349" spans="10:11" x14ac:dyDescent="0.25">
      <c r="J47349" t="s">
        <v>326</v>
      </c>
      <c r="K47349" t="s">
        <v>50259</v>
      </c>
    </row>
    <row r="47350" spans="10:11" x14ac:dyDescent="0.25">
      <c r="J47350" t="s">
        <v>326</v>
      </c>
      <c r="K47350" t="s">
        <v>50260</v>
      </c>
    </row>
    <row r="47351" spans="10:11" x14ac:dyDescent="0.25">
      <c r="J47351" t="s">
        <v>326</v>
      </c>
      <c r="K47351" t="s">
        <v>50261</v>
      </c>
    </row>
    <row r="47352" spans="10:11" x14ac:dyDescent="0.25">
      <c r="J47352" t="s">
        <v>326</v>
      </c>
      <c r="K47352" t="s">
        <v>50262</v>
      </c>
    </row>
    <row r="47353" spans="10:11" x14ac:dyDescent="0.25">
      <c r="J47353" t="s">
        <v>326</v>
      </c>
      <c r="K47353" t="s">
        <v>50263</v>
      </c>
    </row>
    <row r="47354" spans="10:11" x14ac:dyDescent="0.25">
      <c r="J47354" t="s">
        <v>326</v>
      </c>
      <c r="K47354" t="s">
        <v>50264</v>
      </c>
    </row>
    <row r="47355" spans="10:11" x14ac:dyDescent="0.25">
      <c r="J47355" t="s">
        <v>326</v>
      </c>
      <c r="K47355" t="s">
        <v>50265</v>
      </c>
    </row>
    <row r="47356" spans="10:11" x14ac:dyDescent="0.25">
      <c r="J47356" t="s">
        <v>326</v>
      </c>
      <c r="K47356" t="s">
        <v>50266</v>
      </c>
    </row>
    <row r="47357" spans="10:11" x14ac:dyDescent="0.25">
      <c r="J47357" t="s">
        <v>326</v>
      </c>
      <c r="K47357" t="s">
        <v>50267</v>
      </c>
    </row>
    <row r="47358" spans="10:11" x14ac:dyDescent="0.25">
      <c r="J47358" t="s">
        <v>326</v>
      </c>
      <c r="K47358" t="s">
        <v>50268</v>
      </c>
    </row>
    <row r="47359" spans="10:11" x14ac:dyDescent="0.25">
      <c r="J47359" t="s">
        <v>326</v>
      </c>
      <c r="K47359" t="s">
        <v>50269</v>
      </c>
    </row>
    <row r="47360" spans="10:11" x14ac:dyDescent="0.25">
      <c r="J47360" t="s">
        <v>326</v>
      </c>
      <c r="K47360" t="s">
        <v>50270</v>
      </c>
    </row>
    <row r="47361" spans="10:11" x14ac:dyDescent="0.25">
      <c r="J47361" t="s">
        <v>326</v>
      </c>
      <c r="K47361" t="s">
        <v>50271</v>
      </c>
    </row>
    <row r="47362" spans="10:11" x14ac:dyDescent="0.25">
      <c r="J47362" t="s">
        <v>326</v>
      </c>
      <c r="K47362" t="s">
        <v>50272</v>
      </c>
    </row>
    <row r="47363" spans="10:11" x14ac:dyDescent="0.25">
      <c r="J47363" t="s">
        <v>326</v>
      </c>
      <c r="K47363" t="s">
        <v>50273</v>
      </c>
    </row>
    <row r="47364" spans="10:11" x14ac:dyDescent="0.25">
      <c r="J47364" t="s">
        <v>326</v>
      </c>
      <c r="K47364" t="s">
        <v>50274</v>
      </c>
    </row>
    <row r="47365" spans="10:11" x14ac:dyDescent="0.25">
      <c r="J47365" t="s">
        <v>326</v>
      </c>
      <c r="K47365" t="s">
        <v>50275</v>
      </c>
    </row>
    <row r="47366" spans="10:11" x14ac:dyDescent="0.25">
      <c r="J47366" t="s">
        <v>326</v>
      </c>
      <c r="K47366" t="s">
        <v>50276</v>
      </c>
    </row>
    <row r="47367" spans="10:11" x14ac:dyDescent="0.25">
      <c r="J47367" t="s">
        <v>946</v>
      </c>
      <c r="K47367" t="s">
        <v>50277</v>
      </c>
    </row>
    <row r="47368" spans="10:11" x14ac:dyDescent="0.25">
      <c r="J47368" t="s">
        <v>946</v>
      </c>
      <c r="K47368" t="s">
        <v>50278</v>
      </c>
    </row>
    <row r="47369" spans="10:11" x14ac:dyDescent="0.25">
      <c r="J47369" t="s">
        <v>946</v>
      </c>
      <c r="K47369" t="s">
        <v>50279</v>
      </c>
    </row>
    <row r="47370" spans="10:11" x14ac:dyDescent="0.25">
      <c r="J47370" t="s">
        <v>946</v>
      </c>
      <c r="K47370" t="s">
        <v>50280</v>
      </c>
    </row>
    <row r="47371" spans="10:11" x14ac:dyDescent="0.25">
      <c r="J47371" t="s">
        <v>946</v>
      </c>
      <c r="K47371" t="s">
        <v>50281</v>
      </c>
    </row>
    <row r="47372" spans="10:11" x14ac:dyDescent="0.25">
      <c r="J47372" t="s">
        <v>946</v>
      </c>
      <c r="K47372" t="s">
        <v>50282</v>
      </c>
    </row>
    <row r="47373" spans="10:11" x14ac:dyDescent="0.25">
      <c r="J47373" t="s">
        <v>946</v>
      </c>
      <c r="K47373" t="s">
        <v>50283</v>
      </c>
    </row>
    <row r="47374" spans="10:11" x14ac:dyDescent="0.25">
      <c r="J47374" t="s">
        <v>946</v>
      </c>
      <c r="K47374" t="s">
        <v>50284</v>
      </c>
    </row>
    <row r="47375" spans="10:11" x14ac:dyDescent="0.25">
      <c r="J47375" t="s">
        <v>946</v>
      </c>
      <c r="K47375" t="s">
        <v>50285</v>
      </c>
    </row>
    <row r="47376" spans="10:11" x14ac:dyDescent="0.25">
      <c r="J47376" t="s">
        <v>946</v>
      </c>
      <c r="K47376" t="s">
        <v>50286</v>
      </c>
    </row>
    <row r="47377" spans="10:11" x14ac:dyDescent="0.25">
      <c r="J47377" t="s">
        <v>946</v>
      </c>
      <c r="K47377" t="s">
        <v>50287</v>
      </c>
    </row>
    <row r="47378" spans="10:11" x14ac:dyDescent="0.25">
      <c r="J47378" t="s">
        <v>946</v>
      </c>
      <c r="K47378" t="s">
        <v>50288</v>
      </c>
    </row>
    <row r="47379" spans="10:11" x14ac:dyDescent="0.25">
      <c r="J47379" t="s">
        <v>946</v>
      </c>
      <c r="K47379" t="s">
        <v>50289</v>
      </c>
    </row>
    <row r="47380" spans="10:11" x14ac:dyDescent="0.25">
      <c r="J47380" t="s">
        <v>946</v>
      </c>
      <c r="K47380" t="s">
        <v>50290</v>
      </c>
    </row>
    <row r="47381" spans="10:11" x14ac:dyDescent="0.25">
      <c r="J47381" t="s">
        <v>946</v>
      </c>
      <c r="K47381" t="s">
        <v>50291</v>
      </c>
    </row>
    <row r="47382" spans="10:11" x14ac:dyDescent="0.25">
      <c r="J47382" t="s">
        <v>946</v>
      </c>
      <c r="K47382" t="s">
        <v>50292</v>
      </c>
    </row>
    <row r="47383" spans="10:11" x14ac:dyDescent="0.25">
      <c r="J47383" t="s">
        <v>946</v>
      </c>
      <c r="K47383" t="s">
        <v>50293</v>
      </c>
    </row>
    <row r="47384" spans="10:11" x14ac:dyDescent="0.25">
      <c r="J47384" t="s">
        <v>946</v>
      </c>
      <c r="K47384" t="s">
        <v>50294</v>
      </c>
    </row>
    <row r="47385" spans="10:11" x14ac:dyDescent="0.25">
      <c r="J47385" t="s">
        <v>946</v>
      </c>
      <c r="K47385" t="s">
        <v>50295</v>
      </c>
    </row>
    <row r="47386" spans="10:11" x14ac:dyDescent="0.25">
      <c r="J47386" t="s">
        <v>946</v>
      </c>
      <c r="K47386" t="s">
        <v>50296</v>
      </c>
    </row>
    <row r="47387" spans="10:11" x14ac:dyDescent="0.25">
      <c r="J47387" t="s">
        <v>946</v>
      </c>
      <c r="K47387" t="s">
        <v>50297</v>
      </c>
    </row>
    <row r="47388" spans="10:11" x14ac:dyDescent="0.25">
      <c r="J47388" t="s">
        <v>946</v>
      </c>
      <c r="K47388" t="s">
        <v>50298</v>
      </c>
    </row>
    <row r="47389" spans="10:11" x14ac:dyDescent="0.25">
      <c r="J47389" t="s">
        <v>946</v>
      </c>
      <c r="K47389" t="s">
        <v>50299</v>
      </c>
    </row>
    <row r="47390" spans="10:11" x14ac:dyDescent="0.25">
      <c r="J47390" t="s">
        <v>946</v>
      </c>
      <c r="K47390" t="s">
        <v>50300</v>
      </c>
    </row>
    <row r="47391" spans="10:11" x14ac:dyDescent="0.25">
      <c r="J47391" t="s">
        <v>946</v>
      </c>
      <c r="K47391" t="s">
        <v>50301</v>
      </c>
    </row>
    <row r="47392" spans="10:11" x14ac:dyDescent="0.25">
      <c r="J47392" t="s">
        <v>946</v>
      </c>
      <c r="K47392" t="s">
        <v>50302</v>
      </c>
    </row>
    <row r="47393" spans="10:11" x14ac:dyDescent="0.25">
      <c r="J47393" t="s">
        <v>946</v>
      </c>
      <c r="K47393" t="s">
        <v>50303</v>
      </c>
    </row>
    <row r="47394" spans="10:11" x14ac:dyDescent="0.25">
      <c r="J47394" t="s">
        <v>946</v>
      </c>
      <c r="K47394" t="s">
        <v>50304</v>
      </c>
    </row>
    <row r="47395" spans="10:11" x14ac:dyDescent="0.25">
      <c r="J47395" t="s">
        <v>947</v>
      </c>
      <c r="K47395" t="s">
        <v>50305</v>
      </c>
    </row>
    <row r="47396" spans="10:11" x14ac:dyDescent="0.25">
      <c r="J47396" t="s">
        <v>947</v>
      </c>
      <c r="K47396" t="s">
        <v>50306</v>
      </c>
    </row>
    <row r="47397" spans="10:11" x14ac:dyDescent="0.25">
      <c r="J47397" t="s">
        <v>947</v>
      </c>
      <c r="K47397" t="s">
        <v>50307</v>
      </c>
    </row>
    <row r="47398" spans="10:11" x14ac:dyDescent="0.25">
      <c r="J47398" t="s">
        <v>947</v>
      </c>
      <c r="K47398" t="s">
        <v>50308</v>
      </c>
    </row>
    <row r="47399" spans="10:11" x14ac:dyDescent="0.25">
      <c r="J47399" t="s">
        <v>947</v>
      </c>
      <c r="K47399" t="s">
        <v>50309</v>
      </c>
    </row>
    <row r="47400" spans="10:11" x14ac:dyDescent="0.25">
      <c r="J47400" t="s">
        <v>947</v>
      </c>
      <c r="K47400" t="s">
        <v>50310</v>
      </c>
    </row>
    <row r="47401" spans="10:11" x14ac:dyDescent="0.25">
      <c r="J47401" t="s">
        <v>947</v>
      </c>
      <c r="K47401" t="s">
        <v>50311</v>
      </c>
    </row>
    <row r="47402" spans="10:11" x14ac:dyDescent="0.25">
      <c r="J47402" t="s">
        <v>947</v>
      </c>
      <c r="K47402" t="s">
        <v>50312</v>
      </c>
    </row>
    <row r="47403" spans="10:11" x14ac:dyDescent="0.25">
      <c r="J47403" t="s">
        <v>947</v>
      </c>
      <c r="K47403" t="s">
        <v>50313</v>
      </c>
    </row>
    <row r="47404" spans="10:11" x14ac:dyDescent="0.25">
      <c r="J47404" t="s">
        <v>947</v>
      </c>
      <c r="K47404" t="s">
        <v>50314</v>
      </c>
    </row>
    <row r="47405" spans="10:11" x14ac:dyDescent="0.25">
      <c r="J47405" t="s">
        <v>947</v>
      </c>
      <c r="K47405" t="s">
        <v>50315</v>
      </c>
    </row>
    <row r="47406" spans="10:11" x14ac:dyDescent="0.25">
      <c r="J47406" t="s">
        <v>947</v>
      </c>
      <c r="K47406" t="s">
        <v>50316</v>
      </c>
    </row>
    <row r="47407" spans="10:11" x14ac:dyDescent="0.25">
      <c r="J47407" t="s">
        <v>947</v>
      </c>
      <c r="K47407" t="s">
        <v>50317</v>
      </c>
    </row>
    <row r="47408" spans="10:11" x14ac:dyDescent="0.25">
      <c r="J47408" t="s">
        <v>947</v>
      </c>
      <c r="K47408" t="s">
        <v>50318</v>
      </c>
    </row>
    <row r="47409" spans="10:11" x14ac:dyDescent="0.25">
      <c r="J47409" t="s">
        <v>947</v>
      </c>
      <c r="K47409" t="s">
        <v>50319</v>
      </c>
    </row>
    <row r="47410" spans="10:11" x14ac:dyDescent="0.25">
      <c r="J47410" t="s">
        <v>947</v>
      </c>
      <c r="K47410" t="s">
        <v>50320</v>
      </c>
    </row>
    <row r="47411" spans="10:11" x14ac:dyDescent="0.25">
      <c r="J47411" t="s">
        <v>947</v>
      </c>
      <c r="K47411" t="s">
        <v>50321</v>
      </c>
    </row>
    <row r="47412" spans="10:11" x14ac:dyDescent="0.25">
      <c r="J47412" t="s">
        <v>947</v>
      </c>
      <c r="K47412" t="s">
        <v>50322</v>
      </c>
    </row>
    <row r="47413" spans="10:11" x14ac:dyDescent="0.25">
      <c r="J47413" t="s">
        <v>947</v>
      </c>
      <c r="K47413" t="s">
        <v>50323</v>
      </c>
    </row>
    <row r="47414" spans="10:11" x14ac:dyDescent="0.25">
      <c r="J47414" t="s">
        <v>947</v>
      </c>
      <c r="K47414" t="s">
        <v>50324</v>
      </c>
    </row>
    <row r="47415" spans="10:11" x14ac:dyDescent="0.25">
      <c r="J47415" t="s">
        <v>947</v>
      </c>
      <c r="K47415" t="s">
        <v>50325</v>
      </c>
    </row>
    <row r="47416" spans="10:11" x14ac:dyDescent="0.25">
      <c r="J47416" t="s">
        <v>947</v>
      </c>
      <c r="K47416" t="s">
        <v>50326</v>
      </c>
    </row>
    <row r="47417" spans="10:11" x14ac:dyDescent="0.25">
      <c r="J47417" t="s">
        <v>947</v>
      </c>
      <c r="K47417" t="s">
        <v>50327</v>
      </c>
    </row>
    <row r="47418" spans="10:11" x14ac:dyDescent="0.25">
      <c r="J47418" t="s">
        <v>947</v>
      </c>
      <c r="K47418" t="s">
        <v>50328</v>
      </c>
    </row>
    <row r="47419" spans="10:11" x14ac:dyDescent="0.25">
      <c r="J47419" t="s">
        <v>947</v>
      </c>
      <c r="K47419" t="s">
        <v>50329</v>
      </c>
    </row>
    <row r="47420" spans="10:11" x14ac:dyDescent="0.25">
      <c r="J47420" t="s">
        <v>947</v>
      </c>
      <c r="K47420" t="s">
        <v>50330</v>
      </c>
    </row>
    <row r="47421" spans="10:11" x14ac:dyDescent="0.25">
      <c r="J47421" t="s">
        <v>947</v>
      </c>
      <c r="K47421" t="s">
        <v>50331</v>
      </c>
    </row>
    <row r="47422" spans="10:11" x14ac:dyDescent="0.25">
      <c r="J47422" t="s">
        <v>947</v>
      </c>
      <c r="K47422" t="s">
        <v>50332</v>
      </c>
    </row>
    <row r="47423" spans="10:11" x14ac:dyDescent="0.25">
      <c r="J47423" t="s">
        <v>947</v>
      </c>
      <c r="K47423" t="s">
        <v>50333</v>
      </c>
    </row>
    <row r="47424" spans="10:11" x14ac:dyDescent="0.25">
      <c r="J47424" t="s">
        <v>947</v>
      </c>
      <c r="K47424" t="s">
        <v>50334</v>
      </c>
    </row>
    <row r="47425" spans="10:11" x14ac:dyDescent="0.25">
      <c r="J47425" t="s">
        <v>947</v>
      </c>
      <c r="K47425" t="s">
        <v>50335</v>
      </c>
    </row>
    <row r="47426" spans="10:11" x14ac:dyDescent="0.25">
      <c r="J47426" t="s">
        <v>947</v>
      </c>
      <c r="K47426" t="s">
        <v>50336</v>
      </c>
    </row>
    <row r="47427" spans="10:11" x14ac:dyDescent="0.25">
      <c r="J47427" t="s">
        <v>947</v>
      </c>
      <c r="K47427" t="s">
        <v>50337</v>
      </c>
    </row>
    <row r="47428" spans="10:11" x14ac:dyDescent="0.25">
      <c r="J47428" t="s">
        <v>947</v>
      </c>
      <c r="K47428" t="s">
        <v>50338</v>
      </c>
    </row>
    <row r="47429" spans="10:11" x14ac:dyDescent="0.25">
      <c r="J47429" t="s">
        <v>947</v>
      </c>
      <c r="K47429" t="s">
        <v>50339</v>
      </c>
    </row>
    <row r="47430" spans="10:11" x14ac:dyDescent="0.25">
      <c r="J47430" t="s">
        <v>947</v>
      </c>
      <c r="K47430" t="s">
        <v>50340</v>
      </c>
    </row>
    <row r="47431" spans="10:11" x14ac:dyDescent="0.25">
      <c r="J47431" t="s">
        <v>947</v>
      </c>
      <c r="K47431" t="s">
        <v>50341</v>
      </c>
    </row>
    <row r="47432" spans="10:11" x14ac:dyDescent="0.25">
      <c r="J47432" t="s">
        <v>947</v>
      </c>
      <c r="K47432" t="s">
        <v>50342</v>
      </c>
    </row>
    <row r="47433" spans="10:11" x14ac:dyDescent="0.25">
      <c r="J47433" t="s">
        <v>947</v>
      </c>
      <c r="K47433" t="s">
        <v>50343</v>
      </c>
    </row>
    <row r="47434" spans="10:11" x14ac:dyDescent="0.25">
      <c r="J47434" t="s">
        <v>947</v>
      </c>
      <c r="K47434" t="s">
        <v>50344</v>
      </c>
    </row>
    <row r="47435" spans="10:11" x14ac:dyDescent="0.25">
      <c r="J47435" t="s">
        <v>947</v>
      </c>
      <c r="K47435" t="s">
        <v>50345</v>
      </c>
    </row>
    <row r="47436" spans="10:11" x14ac:dyDescent="0.25">
      <c r="J47436" t="s">
        <v>947</v>
      </c>
      <c r="K47436" t="s">
        <v>50346</v>
      </c>
    </row>
    <row r="47437" spans="10:11" x14ac:dyDescent="0.25">
      <c r="J47437" t="s">
        <v>947</v>
      </c>
      <c r="K47437" t="s">
        <v>50347</v>
      </c>
    </row>
    <row r="47438" spans="10:11" x14ac:dyDescent="0.25">
      <c r="J47438" t="s">
        <v>947</v>
      </c>
      <c r="K47438" t="s">
        <v>50348</v>
      </c>
    </row>
    <row r="47439" spans="10:11" x14ac:dyDescent="0.25">
      <c r="J47439" t="s">
        <v>947</v>
      </c>
      <c r="K47439" t="s">
        <v>50349</v>
      </c>
    </row>
    <row r="47440" spans="10:11" x14ac:dyDescent="0.25">
      <c r="J47440" t="s">
        <v>947</v>
      </c>
      <c r="K47440" t="s">
        <v>50350</v>
      </c>
    </row>
    <row r="47441" spans="10:11" x14ac:dyDescent="0.25">
      <c r="J47441" t="s">
        <v>947</v>
      </c>
      <c r="K47441" t="s">
        <v>50351</v>
      </c>
    </row>
    <row r="47442" spans="10:11" x14ac:dyDescent="0.25">
      <c r="J47442" t="s">
        <v>947</v>
      </c>
      <c r="K47442" t="s">
        <v>50352</v>
      </c>
    </row>
    <row r="47443" spans="10:11" x14ac:dyDescent="0.25">
      <c r="J47443" t="s">
        <v>947</v>
      </c>
      <c r="K47443" t="s">
        <v>50353</v>
      </c>
    </row>
    <row r="47444" spans="10:11" x14ac:dyDescent="0.25">
      <c r="J47444" t="s">
        <v>947</v>
      </c>
      <c r="K47444" t="s">
        <v>50354</v>
      </c>
    </row>
    <row r="47445" spans="10:11" x14ac:dyDescent="0.25">
      <c r="J47445" t="s">
        <v>947</v>
      </c>
      <c r="K47445" t="s">
        <v>50355</v>
      </c>
    </row>
    <row r="47446" spans="10:11" x14ac:dyDescent="0.25">
      <c r="J47446" t="s">
        <v>947</v>
      </c>
      <c r="K47446" t="s">
        <v>50356</v>
      </c>
    </row>
    <row r="47447" spans="10:11" x14ac:dyDescent="0.25">
      <c r="J47447" t="s">
        <v>947</v>
      </c>
      <c r="K47447" t="s">
        <v>50357</v>
      </c>
    </row>
    <row r="47448" spans="10:11" x14ac:dyDescent="0.25">
      <c r="J47448" t="s">
        <v>947</v>
      </c>
      <c r="K47448" t="s">
        <v>50358</v>
      </c>
    </row>
    <row r="47449" spans="10:11" x14ac:dyDescent="0.25">
      <c r="J47449" t="s">
        <v>947</v>
      </c>
      <c r="K47449" t="s">
        <v>50359</v>
      </c>
    </row>
    <row r="47450" spans="10:11" x14ac:dyDescent="0.25">
      <c r="J47450" t="s">
        <v>947</v>
      </c>
      <c r="K47450" t="s">
        <v>50360</v>
      </c>
    </row>
    <row r="47451" spans="10:11" x14ac:dyDescent="0.25">
      <c r="J47451" t="s">
        <v>947</v>
      </c>
      <c r="K47451" t="s">
        <v>50361</v>
      </c>
    </row>
    <row r="47452" spans="10:11" x14ac:dyDescent="0.25">
      <c r="J47452" t="s">
        <v>947</v>
      </c>
      <c r="K47452" t="s">
        <v>50362</v>
      </c>
    </row>
    <row r="47453" spans="10:11" x14ac:dyDescent="0.25">
      <c r="J47453" t="s">
        <v>947</v>
      </c>
      <c r="K47453" t="s">
        <v>50363</v>
      </c>
    </row>
    <row r="47454" spans="10:11" x14ac:dyDescent="0.25">
      <c r="J47454" t="s">
        <v>947</v>
      </c>
      <c r="K47454" t="s">
        <v>50364</v>
      </c>
    </row>
    <row r="47455" spans="10:11" x14ac:dyDescent="0.25">
      <c r="J47455" t="s">
        <v>947</v>
      </c>
      <c r="K47455" t="s">
        <v>50365</v>
      </c>
    </row>
    <row r="47456" spans="10:11" x14ac:dyDescent="0.25">
      <c r="J47456" t="s">
        <v>947</v>
      </c>
      <c r="K47456" t="s">
        <v>50366</v>
      </c>
    </row>
    <row r="47457" spans="10:11" x14ac:dyDescent="0.25">
      <c r="J47457" t="s">
        <v>947</v>
      </c>
      <c r="K47457" t="s">
        <v>50367</v>
      </c>
    </row>
    <row r="47458" spans="10:11" x14ac:dyDescent="0.25">
      <c r="J47458" t="s">
        <v>947</v>
      </c>
      <c r="K47458" t="s">
        <v>50368</v>
      </c>
    </row>
    <row r="47459" spans="10:11" x14ac:dyDescent="0.25">
      <c r="J47459" t="s">
        <v>947</v>
      </c>
      <c r="K47459" t="s">
        <v>50369</v>
      </c>
    </row>
    <row r="47460" spans="10:11" x14ac:dyDescent="0.25">
      <c r="J47460" t="s">
        <v>947</v>
      </c>
      <c r="K47460" t="s">
        <v>50370</v>
      </c>
    </row>
    <row r="47461" spans="10:11" x14ac:dyDescent="0.25">
      <c r="J47461" t="s">
        <v>947</v>
      </c>
      <c r="K47461" t="s">
        <v>50371</v>
      </c>
    </row>
    <row r="47462" spans="10:11" x14ac:dyDescent="0.25">
      <c r="J47462" t="s">
        <v>947</v>
      </c>
      <c r="K47462" t="s">
        <v>50372</v>
      </c>
    </row>
    <row r="47463" spans="10:11" x14ac:dyDescent="0.25">
      <c r="J47463" t="s">
        <v>947</v>
      </c>
      <c r="K47463" t="s">
        <v>50373</v>
      </c>
    </row>
    <row r="47464" spans="10:11" x14ac:dyDescent="0.25">
      <c r="J47464" t="s">
        <v>947</v>
      </c>
      <c r="K47464" t="s">
        <v>50374</v>
      </c>
    </row>
    <row r="47465" spans="10:11" x14ac:dyDescent="0.25">
      <c r="J47465" t="s">
        <v>947</v>
      </c>
      <c r="K47465" t="s">
        <v>50375</v>
      </c>
    </row>
    <row r="47466" spans="10:11" x14ac:dyDescent="0.25">
      <c r="J47466" t="s">
        <v>947</v>
      </c>
      <c r="K47466" t="s">
        <v>50376</v>
      </c>
    </row>
    <row r="47467" spans="10:11" x14ac:dyDescent="0.25">
      <c r="J47467" t="s">
        <v>947</v>
      </c>
      <c r="K47467" t="s">
        <v>50377</v>
      </c>
    </row>
    <row r="47468" spans="10:11" x14ac:dyDescent="0.25">
      <c r="J47468" t="s">
        <v>947</v>
      </c>
      <c r="K47468" t="s">
        <v>50378</v>
      </c>
    </row>
    <row r="47469" spans="10:11" x14ac:dyDescent="0.25">
      <c r="J47469" t="s">
        <v>72</v>
      </c>
      <c r="K47469" t="s">
        <v>50379</v>
      </c>
    </row>
    <row r="47470" spans="10:11" x14ac:dyDescent="0.25">
      <c r="J47470" t="s">
        <v>72</v>
      </c>
      <c r="K47470" t="s">
        <v>50380</v>
      </c>
    </row>
    <row r="47471" spans="10:11" x14ac:dyDescent="0.25">
      <c r="J47471" t="s">
        <v>72</v>
      </c>
      <c r="K47471" t="s">
        <v>50381</v>
      </c>
    </row>
    <row r="47472" spans="10:11" x14ac:dyDescent="0.25">
      <c r="J47472" t="s">
        <v>72</v>
      </c>
      <c r="K47472" t="s">
        <v>50382</v>
      </c>
    </row>
    <row r="47473" spans="10:11" x14ac:dyDescent="0.25">
      <c r="J47473" t="s">
        <v>72</v>
      </c>
      <c r="K47473" t="s">
        <v>50383</v>
      </c>
    </row>
    <row r="47474" spans="10:11" x14ac:dyDescent="0.25">
      <c r="J47474" t="s">
        <v>72</v>
      </c>
      <c r="K47474" t="s">
        <v>50384</v>
      </c>
    </row>
    <row r="47475" spans="10:11" x14ac:dyDescent="0.25">
      <c r="J47475" t="s">
        <v>72</v>
      </c>
      <c r="K47475" t="s">
        <v>50385</v>
      </c>
    </row>
    <row r="47476" spans="10:11" x14ac:dyDescent="0.25">
      <c r="J47476" t="s">
        <v>72</v>
      </c>
      <c r="K47476" t="s">
        <v>50386</v>
      </c>
    </row>
    <row r="47477" spans="10:11" x14ac:dyDescent="0.25">
      <c r="J47477" t="s">
        <v>72</v>
      </c>
      <c r="K47477" t="s">
        <v>50387</v>
      </c>
    </row>
    <row r="47478" spans="10:11" x14ac:dyDescent="0.25">
      <c r="J47478" t="s">
        <v>72</v>
      </c>
      <c r="K47478" t="s">
        <v>50388</v>
      </c>
    </row>
    <row r="47479" spans="10:11" x14ac:dyDescent="0.25">
      <c r="J47479" t="s">
        <v>72</v>
      </c>
      <c r="K47479" t="s">
        <v>50389</v>
      </c>
    </row>
    <row r="47480" spans="10:11" x14ac:dyDescent="0.25">
      <c r="J47480" t="s">
        <v>72</v>
      </c>
      <c r="K47480" t="s">
        <v>50390</v>
      </c>
    </row>
    <row r="47481" spans="10:11" x14ac:dyDescent="0.25">
      <c r="J47481" t="s">
        <v>73</v>
      </c>
      <c r="K47481" t="s">
        <v>50391</v>
      </c>
    </row>
    <row r="47482" spans="10:11" x14ac:dyDescent="0.25">
      <c r="J47482" t="s">
        <v>73</v>
      </c>
      <c r="K47482" t="s">
        <v>50392</v>
      </c>
    </row>
    <row r="47483" spans="10:11" x14ac:dyDescent="0.25">
      <c r="J47483" t="s">
        <v>74</v>
      </c>
      <c r="K47483" t="s">
        <v>50393</v>
      </c>
    </row>
    <row r="47484" spans="10:11" x14ac:dyDescent="0.25">
      <c r="J47484" t="s">
        <v>74</v>
      </c>
      <c r="K47484" t="s">
        <v>50394</v>
      </c>
    </row>
    <row r="47485" spans="10:11" x14ac:dyDescent="0.25">
      <c r="J47485" t="s">
        <v>2809</v>
      </c>
      <c r="K47485" t="s">
        <v>50395</v>
      </c>
    </row>
    <row r="47486" spans="10:11" x14ac:dyDescent="0.25">
      <c r="J47486" t="s">
        <v>2809</v>
      </c>
      <c r="K47486" t="s">
        <v>50396</v>
      </c>
    </row>
    <row r="47487" spans="10:11" x14ac:dyDescent="0.25">
      <c r="J47487" t="s">
        <v>2809</v>
      </c>
      <c r="K47487" t="s">
        <v>50397</v>
      </c>
    </row>
    <row r="47488" spans="10:11" x14ac:dyDescent="0.25">
      <c r="J47488" t="s">
        <v>2809</v>
      </c>
      <c r="K47488" t="s">
        <v>50398</v>
      </c>
    </row>
    <row r="47489" spans="10:11" x14ac:dyDescent="0.25">
      <c r="J47489" t="s">
        <v>2809</v>
      </c>
      <c r="K47489" t="s">
        <v>50399</v>
      </c>
    </row>
    <row r="47490" spans="10:11" x14ac:dyDescent="0.25">
      <c r="J47490" t="s">
        <v>2809</v>
      </c>
      <c r="K47490" t="s">
        <v>50400</v>
      </c>
    </row>
    <row r="47491" spans="10:11" x14ac:dyDescent="0.25">
      <c r="J47491" t="s">
        <v>2809</v>
      </c>
      <c r="K47491" t="s">
        <v>50401</v>
      </c>
    </row>
    <row r="47492" spans="10:11" x14ac:dyDescent="0.25">
      <c r="J47492" t="s">
        <v>2809</v>
      </c>
      <c r="K47492" t="s">
        <v>50402</v>
      </c>
    </row>
    <row r="47493" spans="10:11" x14ac:dyDescent="0.25">
      <c r="J47493" t="s">
        <v>2809</v>
      </c>
      <c r="K47493" t="s">
        <v>50403</v>
      </c>
    </row>
    <row r="47494" spans="10:11" x14ac:dyDescent="0.25">
      <c r="J47494" t="s">
        <v>2809</v>
      </c>
      <c r="K47494" t="s">
        <v>50404</v>
      </c>
    </row>
    <row r="47495" spans="10:11" x14ac:dyDescent="0.25">
      <c r="J47495" t="s">
        <v>2809</v>
      </c>
      <c r="K47495" t="s">
        <v>50405</v>
      </c>
    </row>
    <row r="47496" spans="10:11" x14ac:dyDescent="0.25">
      <c r="J47496" t="s">
        <v>2809</v>
      </c>
      <c r="K47496" t="s">
        <v>50406</v>
      </c>
    </row>
    <row r="47497" spans="10:11" x14ac:dyDescent="0.25">
      <c r="J47497" t="s">
        <v>2809</v>
      </c>
      <c r="K47497" t="s">
        <v>50407</v>
      </c>
    </row>
    <row r="47498" spans="10:11" x14ac:dyDescent="0.25">
      <c r="J47498" t="s">
        <v>2809</v>
      </c>
      <c r="K47498" t="s">
        <v>50408</v>
      </c>
    </row>
    <row r="47499" spans="10:11" x14ac:dyDescent="0.25">
      <c r="J47499" t="s">
        <v>2809</v>
      </c>
      <c r="K47499" t="s">
        <v>50409</v>
      </c>
    </row>
    <row r="47500" spans="10:11" x14ac:dyDescent="0.25">
      <c r="J47500" t="s">
        <v>2809</v>
      </c>
      <c r="K47500" t="s">
        <v>50410</v>
      </c>
    </row>
    <row r="47501" spans="10:11" x14ac:dyDescent="0.25">
      <c r="J47501" t="s">
        <v>2809</v>
      </c>
      <c r="K47501" t="s">
        <v>50411</v>
      </c>
    </row>
    <row r="47502" spans="10:11" x14ac:dyDescent="0.25">
      <c r="J47502" t="s">
        <v>2809</v>
      </c>
      <c r="K47502" t="s">
        <v>50412</v>
      </c>
    </row>
    <row r="47503" spans="10:11" x14ac:dyDescent="0.25">
      <c r="J47503" t="s">
        <v>2809</v>
      </c>
      <c r="K47503" t="s">
        <v>50413</v>
      </c>
    </row>
    <row r="47504" spans="10:11" x14ac:dyDescent="0.25">
      <c r="J47504" t="s">
        <v>2809</v>
      </c>
      <c r="K47504" t="s">
        <v>50414</v>
      </c>
    </row>
    <row r="47505" spans="10:11" x14ac:dyDescent="0.25">
      <c r="J47505" t="s">
        <v>2809</v>
      </c>
      <c r="K47505" t="s">
        <v>50415</v>
      </c>
    </row>
    <row r="47506" spans="10:11" x14ac:dyDescent="0.25">
      <c r="J47506" t="s">
        <v>2809</v>
      </c>
      <c r="K47506" t="s">
        <v>50416</v>
      </c>
    </row>
    <row r="47507" spans="10:11" x14ac:dyDescent="0.25">
      <c r="J47507" t="s">
        <v>2809</v>
      </c>
      <c r="K47507" t="s">
        <v>50417</v>
      </c>
    </row>
    <row r="47508" spans="10:11" x14ac:dyDescent="0.25">
      <c r="J47508" t="s">
        <v>2809</v>
      </c>
      <c r="K47508" t="s">
        <v>50418</v>
      </c>
    </row>
    <row r="47509" spans="10:11" x14ac:dyDescent="0.25">
      <c r="J47509" t="s">
        <v>2809</v>
      </c>
      <c r="K47509" t="s">
        <v>50419</v>
      </c>
    </row>
    <row r="47510" spans="10:11" x14ac:dyDescent="0.25">
      <c r="J47510" t="s">
        <v>2809</v>
      </c>
      <c r="K47510" t="s">
        <v>50420</v>
      </c>
    </row>
    <row r="47511" spans="10:11" x14ac:dyDescent="0.25">
      <c r="J47511" t="s">
        <v>2809</v>
      </c>
      <c r="K47511" t="s">
        <v>50421</v>
      </c>
    </row>
    <row r="47512" spans="10:11" x14ac:dyDescent="0.25">
      <c r="J47512" t="s">
        <v>2809</v>
      </c>
      <c r="K47512" t="s">
        <v>50422</v>
      </c>
    </row>
    <row r="47513" spans="10:11" x14ac:dyDescent="0.25">
      <c r="J47513" t="s">
        <v>2809</v>
      </c>
      <c r="K47513" t="s">
        <v>50423</v>
      </c>
    </row>
    <row r="47514" spans="10:11" x14ac:dyDescent="0.25">
      <c r="J47514" t="s">
        <v>2809</v>
      </c>
      <c r="K47514" t="s">
        <v>50424</v>
      </c>
    </row>
    <row r="47515" spans="10:11" x14ac:dyDescent="0.25">
      <c r="J47515" t="s">
        <v>2809</v>
      </c>
      <c r="K47515" t="s">
        <v>50425</v>
      </c>
    </row>
    <row r="47516" spans="10:11" x14ac:dyDescent="0.25">
      <c r="J47516" t="s">
        <v>2809</v>
      </c>
      <c r="K47516" t="s">
        <v>50426</v>
      </c>
    </row>
    <row r="47517" spans="10:11" x14ac:dyDescent="0.25">
      <c r="J47517" t="s">
        <v>2809</v>
      </c>
      <c r="K47517" t="s">
        <v>50427</v>
      </c>
    </row>
    <row r="47518" spans="10:11" x14ac:dyDescent="0.25">
      <c r="J47518" t="s">
        <v>2809</v>
      </c>
      <c r="K47518" t="s">
        <v>50428</v>
      </c>
    </row>
    <row r="47519" spans="10:11" x14ac:dyDescent="0.25">
      <c r="J47519" t="s">
        <v>2809</v>
      </c>
      <c r="K47519" t="s">
        <v>50429</v>
      </c>
    </row>
    <row r="47520" spans="10:11" x14ac:dyDescent="0.25">
      <c r="J47520" t="s">
        <v>2809</v>
      </c>
      <c r="K47520" t="s">
        <v>50430</v>
      </c>
    </row>
    <row r="47521" spans="10:11" x14ac:dyDescent="0.25">
      <c r="J47521" t="s">
        <v>2809</v>
      </c>
      <c r="K47521" t="s">
        <v>50431</v>
      </c>
    </row>
    <row r="47522" spans="10:11" x14ac:dyDescent="0.25">
      <c r="J47522" t="s">
        <v>2809</v>
      </c>
      <c r="K47522" t="s">
        <v>50432</v>
      </c>
    </row>
    <row r="47523" spans="10:11" x14ac:dyDescent="0.25">
      <c r="J47523" t="s">
        <v>2809</v>
      </c>
      <c r="K47523" t="s">
        <v>50433</v>
      </c>
    </row>
    <row r="47524" spans="10:11" x14ac:dyDescent="0.25">
      <c r="J47524" t="s">
        <v>2809</v>
      </c>
      <c r="K47524" t="s">
        <v>50434</v>
      </c>
    </row>
    <row r="47525" spans="10:11" x14ac:dyDescent="0.25">
      <c r="J47525" t="s">
        <v>475</v>
      </c>
      <c r="K47525" t="s">
        <v>50435</v>
      </c>
    </row>
    <row r="47526" spans="10:11" x14ac:dyDescent="0.25">
      <c r="J47526" t="s">
        <v>475</v>
      </c>
      <c r="K47526" t="s">
        <v>50436</v>
      </c>
    </row>
    <row r="47527" spans="10:11" x14ac:dyDescent="0.25">
      <c r="J47527" t="s">
        <v>475</v>
      </c>
      <c r="K47527" t="s">
        <v>50437</v>
      </c>
    </row>
    <row r="47528" spans="10:11" x14ac:dyDescent="0.25">
      <c r="J47528" t="s">
        <v>475</v>
      </c>
      <c r="K47528" t="s">
        <v>50438</v>
      </c>
    </row>
    <row r="47529" spans="10:11" x14ac:dyDescent="0.25">
      <c r="J47529" t="s">
        <v>475</v>
      </c>
      <c r="K47529" t="s">
        <v>50439</v>
      </c>
    </row>
    <row r="47530" spans="10:11" x14ac:dyDescent="0.25">
      <c r="J47530" t="s">
        <v>476</v>
      </c>
      <c r="K47530" t="s">
        <v>50440</v>
      </c>
    </row>
    <row r="47531" spans="10:11" x14ac:dyDescent="0.25">
      <c r="J47531" t="s">
        <v>476</v>
      </c>
      <c r="K47531" t="s">
        <v>50441</v>
      </c>
    </row>
    <row r="47532" spans="10:11" x14ac:dyDescent="0.25">
      <c r="J47532" t="s">
        <v>476</v>
      </c>
      <c r="K47532" t="s">
        <v>50442</v>
      </c>
    </row>
    <row r="47533" spans="10:11" x14ac:dyDescent="0.25">
      <c r="J47533" t="s">
        <v>476</v>
      </c>
      <c r="K47533" t="s">
        <v>50443</v>
      </c>
    </row>
    <row r="47534" spans="10:11" x14ac:dyDescent="0.25">
      <c r="J47534" t="s">
        <v>476</v>
      </c>
      <c r="K47534" t="s">
        <v>50444</v>
      </c>
    </row>
    <row r="47535" spans="10:11" x14ac:dyDescent="0.25">
      <c r="J47535" t="s">
        <v>476</v>
      </c>
      <c r="K47535" t="s">
        <v>50445</v>
      </c>
    </row>
    <row r="47536" spans="10:11" x14ac:dyDescent="0.25">
      <c r="J47536" t="s">
        <v>476</v>
      </c>
      <c r="K47536" t="s">
        <v>50446</v>
      </c>
    </row>
    <row r="47537" spans="10:11" x14ac:dyDescent="0.25">
      <c r="J47537" t="s">
        <v>476</v>
      </c>
      <c r="K47537" t="s">
        <v>50447</v>
      </c>
    </row>
    <row r="47538" spans="10:11" x14ac:dyDescent="0.25">
      <c r="J47538" t="s">
        <v>476</v>
      </c>
      <c r="K47538" t="s">
        <v>50448</v>
      </c>
    </row>
    <row r="47539" spans="10:11" x14ac:dyDescent="0.25">
      <c r="J47539" t="s">
        <v>476</v>
      </c>
      <c r="K47539" t="s">
        <v>50449</v>
      </c>
    </row>
    <row r="47540" spans="10:11" x14ac:dyDescent="0.25">
      <c r="J47540" t="s">
        <v>476</v>
      </c>
      <c r="K47540" t="s">
        <v>50450</v>
      </c>
    </row>
    <row r="47541" spans="10:11" x14ac:dyDescent="0.25">
      <c r="J47541" t="s">
        <v>476</v>
      </c>
      <c r="K47541" t="s">
        <v>50451</v>
      </c>
    </row>
    <row r="47542" spans="10:11" x14ac:dyDescent="0.25">
      <c r="J47542" t="s">
        <v>476</v>
      </c>
      <c r="K47542" t="s">
        <v>50452</v>
      </c>
    </row>
    <row r="47543" spans="10:11" x14ac:dyDescent="0.25">
      <c r="J47543" t="s">
        <v>476</v>
      </c>
      <c r="K47543" t="s">
        <v>50453</v>
      </c>
    </row>
    <row r="47544" spans="10:11" x14ac:dyDescent="0.25">
      <c r="J47544" t="s">
        <v>476</v>
      </c>
      <c r="K47544" t="s">
        <v>50454</v>
      </c>
    </row>
    <row r="47545" spans="10:11" x14ac:dyDescent="0.25">
      <c r="J47545" t="s">
        <v>476</v>
      </c>
      <c r="K47545" t="s">
        <v>50455</v>
      </c>
    </row>
    <row r="47546" spans="10:11" x14ac:dyDescent="0.25">
      <c r="J47546" t="s">
        <v>476</v>
      </c>
      <c r="K47546" t="s">
        <v>50456</v>
      </c>
    </row>
    <row r="47547" spans="10:11" x14ac:dyDescent="0.25">
      <c r="J47547" t="s">
        <v>476</v>
      </c>
      <c r="K47547" t="s">
        <v>50457</v>
      </c>
    </row>
    <row r="47548" spans="10:11" x14ac:dyDescent="0.25">
      <c r="J47548" t="s">
        <v>476</v>
      </c>
      <c r="K47548" t="s">
        <v>50458</v>
      </c>
    </row>
    <row r="47549" spans="10:11" x14ac:dyDescent="0.25">
      <c r="J47549" t="s">
        <v>476</v>
      </c>
      <c r="K47549" t="s">
        <v>50459</v>
      </c>
    </row>
    <row r="47550" spans="10:11" x14ac:dyDescent="0.25">
      <c r="J47550" t="s">
        <v>476</v>
      </c>
      <c r="K47550" t="s">
        <v>50460</v>
      </c>
    </row>
    <row r="47551" spans="10:11" x14ac:dyDescent="0.25">
      <c r="J47551" t="s">
        <v>476</v>
      </c>
      <c r="K47551" t="s">
        <v>50461</v>
      </c>
    </row>
    <row r="47552" spans="10:11" x14ac:dyDescent="0.25">
      <c r="J47552" t="s">
        <v>476</v>
      </c>
      <c r="K47552" t="s">
        <v>50462</v>
      </c>
    </row>
    <row r="47553" spans="10:11" x14ac:dyDescent="0.25">
      <c r="J47553" t="s">
        <v>476</v>
      </c>
      <c r="K47553" t="s">
        <v>50463</v>
      </c>
    </row>
    <row r="47554" spans="10:11" x14ac:dyDescent="0.25">
      <c r="J47554" t="s">
        <v>476</v>
      </c>
      <c r="K47554" t="s">
        <v>50464</v>
      </c>
    </row>
    <row r="47555" spans="10:11" x14ac:dyDescent="0.25">
      <c r="J47555" t="s">
        <v>476</v>
      </c>
      <c r="K47555" t="s">
        <v>50465</v>
      </c>
    </row>
    <row r="47556" spans="10:11" x14ac:dyDescent="0.25">
      <c r="J47556" t="s">
        <v>476</v>
      </c>
      <c r="K47556" t="s">
        <v>50466</v>
      </c>
    </row>
    <row r="47557" spans="10:11" x14ac:dyDescent="0.25">
      <c r="J47557" t="s">
        <v>477</v>
      </c>
      <c r="K47557" t="s">
        <v>50467</v>
      </c>
    </row>
    <row r="47558" spans="10:11" x14ac:dyDescent="0.25">
      <c r="J47558" t="s">
        <v>477</v>
      </c>
      <c r="K47558" t="s">
        <v>50468</v>
      </c>
    </row>
    <row r="47559" spans="10:11" x14ac:dyDescent="0.25">
      <c r="J47559" t="s">
        <v>477</v>
      </c>
      <c r="K47559" t="s">
        <v>50469</v>
      </c>
    </row>
    <row r="47560" spans="10:11" x14ac:dyDescent="0.25">
      <c r="J47560" t="s">
        <v>477</v>
      </c>
      <c r="K47560" t="s">
        <v>50470</v>
      </c>
    </row>
    <row r="47561" spans="10:11" x14ac:dyDescent="0.25">
      <c r="J47561" t="s">
        <v>477</v>
      </c>
      <c r="K47561" t="s">
        <v>50471</v>
      </c>
    </row>
    <row r="47562" spans="10:11" x14ac:dyDescent="0.25">
      <c r="J47562" t="s">
        <v>477</v>
      </c>
      <c r="K47562" t="s">
        <v>50472</v>
      </c>
    </row>
    <row r="47563" spans="10:11" x14ac:dyDescent="0.25">
      <c r="J47563" t="s">
        <v>477</v>
      </c>
      <c r="K47563" t="s">
        <v>50473</v>
      </c>
    </row>
    <row r="47564" spans="10:11" x14ac:dyDescent="0.25">
      <c r="J47564" t="s">
        <v>477</v>
      </c>
      <c r="K47564" t="s">
        <v>50474</v>
      </c>
    </row>
    <row r="47565" spans="10:11" x14ac:dyDescent="0.25">
      <c r="J47565" t="s">
        <v>477</v>
      </c>
      <c r="K47565" t="s">
        <v>50475</v>
      </c>
    </row>
    <row r="47566" spans="10:11" x14ac:dyDescent="0.25">
      <c r="J47566" t="s">
        <v>477</v>
      </c>
      <c r="K47566" t="s">
        <v>50476</v>
      </c>
    </row>
    <row r="47567" spans="10:11" x14ac:dyDescent="0.25">
      <c r="J47567" t="s">
        <v>477</v>
      </c>
      <c r="K47567" t="s">
        <v>50477</v>
      </c>
    </row>
    <row r="47568" spans="10:11" x14ac:dyDescent="0.25">
      <c r="J47568" t="s">
        <v>477</v>
      </c>
      <c r="K47568" t="s">
        <v>50478</v>
      </c>
    </row>
    <row r="47569" spans="10:11" x14ac:dyDescent="0.25">
      <c r="J47569" t="s">
        <v>477</v>
      </c>
      <c r="K47569" t="s">
        <v>50479</v>
      </c>
    </row>
    <row r="47570" spans="10:11" x14ac:dyDescent="0.25">
      <c r="J47570" t="s">
        <v>477</v>
      </c>
      <c r="K47570" t="s">
        <v>50480</v>
      </c>
    </row>
    <row r="47571" spans="10:11" x14ac:dyDescent="0.25">
      <c r="J47571" t="s">
        <v>477</v>
      </c>
      <c r="K47571" t="s">
        <v>50481</v>
      </c>
    </row>
    <row r="47572" spans="10:11" x14ac:dyDescent="0.25">
      <c r="J47572" t="s">
        <v>477</v>
      </c>
      <c r="K47572" t="s">
        <v>50482</v>
      </c>
    </row>
    <row r="47573" spans="10:11" x14ac:dyDescent="0.25">
      <c r="J47573" t="s">
        <v>477</v>
      </c>
      <c r="K47573" t="s">
        <v>50483</v>
      </c>
    </row>
    <row r="47574" spans="10:11" x14ac:dyDescent="0.25">
      <c r="J47574" t="s">
        <v>477</v>
      </c>
      <c r="K47574" t="s">
        <v>50484</v>
      </c>
    </row>
    <row r="47575" spans="10:11" x14ac:dyDescent="0.25">
      <c r="J47575" t="s">
        <v>477</v>
      </c>
      <c r="K47575" t="s">
        <v>50485</v>
      </c>
    </row>
    <row r="47576" spans="10:11" x14ac:dyDescent="0.25">
      <c r="J47576" t="s">
        <v>477</v>
      </c>
      <c r="K47576" t="s">
        <v>50486</v>
      </c>
    </row>
    <row r="47577" spans="10:11" x14ac:dyDescent="0.25">
      <c r="J47577" t="s">
        <v>477</v>
      </c>
      <c r="K47577" t="s">
        <v>50487</v>
      </c>
    </row>
    <row r="47578" spans="10:11" x14ac:dyDescent="0.25">
      <c r="J47578" t="s">
        <v>477</v>
      </c>
      <c r="K47578" t="s">
        <v>50488</v>
      </c>
    </row>
    <row r="47579" spans="10:11" x14ac:dyDescent="0.25">
      <c r="J47579" t="s">
        <v>477</v>
      </c>
      <c r="K47579" t="s">
        <v>50489</v>
      </c>
    </row>
    <row r="47580" spans="10:11" x14ac:dyDescent="0.25">
      <c r="J47580" t="s">
        <v>477</v>
      </c>
      <c r="K47580" t="s">
        <v>50490</v>
      </c>
    </row>
    <row r="47581" spans="10:11" x14ac:dyDescent="0.25">
      <c r="J47581" t="s">
        <v>477</v>
      </c>
      <c r="K47581" t="s">
        <v>50491</v>
      </c>
    </row>
    <row r="47582" spans="10:11" x14ac:dyDescent="0.25">
      <c r="J47582" t="s">
        <v>477</v>
      </c>
      <c r="K47582" t="s">
        <v>50492</v>
      </c>
    </row>
    <row r="47583" spans="10:11" x14ac:dyDescent="0.25">
      <c r="J47583" t="s">
        <v>948</v>
      </c>
      <c r="K47583" t="s">
        <v>50493</v>
      </c>
    </row>
    <row r="47584" spans="10:11" x14ac:dyDescent="0.25">
      <c r="J47584" t="s">
        <v>948</v>
      </c>
      <c r="K47584" t="s">
        <v>50494</v>
      </c>
    </row>
    <row r="47585" spans="10:11" x14ac:dyDescent="0.25">
      <c r="J47585" t="s">
        <v>948</v>
      </c>
      <c r="K47585" t="s">
        <v>50495</v>
      </c>
    </row>
    <row r="47586" spans="10:11" x14ac:dyDescent="0.25">
      <c r="J47586" t="s">
        <v>948</v>
      </c>
      <c r="K47586" t="s">
        <v>50496</v>
      </c>
    </row>
    <row r="47587" spans="10:11" x14ac:dyDescent="0.25">
      <c r="J47587" t="s">
        <v>948</v>
      </c>
      <c r="K47587" t="s">
        <v>50497</v>
      </c>
    </row>
    <row r="47588" spans="10:11" x14ac:dyDescent="0.25">
      <c r="J47588" t="s">
        <v>948</v>
      </c>
      <c r="K47588" t="s">
        <v>50498</v>
      </c>
    </row>
    <row r="47589" spans="10:11" x14ac:dyDescent="0.25">
      <c r="J47589" t="s">
        <v>948</v>
      </c>
      <c r="K47589" t="s">
        <v>50499</v>
      </c>
    </row>
    <row r="47590" spans="10:11" x14ac:dyDescent="0.25">
      <c r="J47590" t="s">
        <v>948</v>
      </c>
      <c r="K47590" t="s">
        <v>50500</v>
      </c>
    </row>
    <row r="47591" spans="10:11" x14ac:dyDescent="0.25">
      <c r="J47591" t="s">
        <v>948</v>
      </c>
      <c r="K47591" t="s">
        <v>50501</v>
      </c>
    </row>
    <row r="47592" spans="10:11" x14ac:dyDescent="0.25">
      <c r="J47592" t="s">
        <v>948</v>
      </c>
      <c r="K47592" t="s">
        <v>50502</v>
      </c>
    </row>
    <row r="47593" spans="10:11" x14ac:dyDescent="0.25">
      <c r="J47593" t="s">
        <v>948</v>
      </c>
      <c r="K47593" t="s">
        <v>50503</v>
      </c>
    </row>
    <row r="47594" spans="10:11" x14ac:dyDescent="0.25">
      <c r="J47594" t="s">
        <v>948</v>
      </c>
      <c r="K47594" t="s">
        <v>50504</v>
      </c>
    </row>
    <row r="47595" spans="10:11" x14ac:dyDescent="0.25">
      <c r="J47595" t="s">
        <v>948</v>
      </c>
      <c r="K47595" t="s">
        <v>50505</v>
      </c>
    </row>
    <row r="47596" spans="10:11" x14ac:dyDescent="0.25">
      <c r="J47596" t="s">
        <v>948</v>
      </c>
      <c r="K47596" t="s">
        <v>50506</v>
      </c>
    </row>
    <row r="47597" spans="10:11" x14ac:dyDescent="0.25">
      <c r="J47597" t="s">
        <v>948</v>
      </c>
      <c r="K47597" t="s">
        <v>50507</v>
      </c>
    </row>
    <row r="47598" spans="10:11" x14ac:dyDescent="0.25">
      <c r="J47598" t="s">
        <v>948</v>
      </c>
      <c r="K47598" t="s">
        <v>50508</v>
      </c>
    </row>
    <row r="47599" spans="10:11" x14ac:dyDescent="0.25">
      <c r="J47599" t="s">
        <v>948</v>
      </c>
      <c r="K47599" t="s">
        <v>50509</v>
      </c>
    </row>
    <row r="47600" spans="10:11" x14ac:dyDescent="0.25">
      <c r="J47600" t="s">
        <v>949</v>
      </c>
      <c r="K47600" t="s">
        <v>50510</v>
      </c>
    </row>
    <row r="47601" spans="10:11" x14ac:dyDescent="0.25">
      <c r="J47601" t="s">
        <v>949</v>
      </c>
      <c r="K47601" t="s">
        <v>50511</v>
      </c>
    </row>
    <row r="47602" spans="10:11" x14ac:dyDescent="0.25">
      <c r="J47602" t="s">
        <v>949</v>
      </c>
      <c r="K47602" t="s">
        <v>50512</v>
      </c>
    </row>
    <row r="47603" spans="10:11" x14ac:dyDescent="0.25">
      <c r="J47603" t="s">
        <v>949</v>
      </c>
      <c r="K47603" t="s">
        <v>50513</v>
      </c>
    </row>
    <row r="47604" spans="10:11" x14ac:dyDescent="0.25">
      <c r="J47604" t="s">
        <v>949</v>
      </c>
      <c r="K47604" t="s">
        <v>50514</v>
      </c>
    </row>
    <row r="47605" spans="10:11" x14ac:dyDescent="0.25">
      <c r="J47605" t="s">
        <v>949</v>
      </c>
      <c r="K47605" t="s">
        <v>50515</v>
      </c>
    </row>
    <row r="47606" spans="10:11" x14ac:dyDescent="0.25">
      <c r="J47606" t="s">
        <v>949</v>
      </c>
      <c r="K47606" t="s">
        <v>50516</v>
      </c>
    </row>
    <row r="47607" spans="10:11" x14ac:dyDescent="0.25">
      <c r="J47607" t="s">
        <v>949</v>
      </c>
      <c r="K47607" t="s">
        <v>50517</v>
      </c>
    </row>
    <row r="47608" spans="10:11" x14ac:dyDescent="0.25">
      <c r="J47608" t="s">
        <v>949</v>
      </c>
      <c r="K47608" t="s">
        <v>50518</v>
      </c>
    </row>
    <row r="47609" spans="10:11" x14ac:dyDescent="0.25">
      <c r="J47609" t="s">
        <v>949</v>
      </c>
      <c r="K47609" t="s">
        <v>50519</v>
      </c>
    </row>
    <row r="47610" spans="10:11" x14ac:dyDescent="0.25">
      <c r="J47610" t="s">
        <v>1592</v>
      </c>
      <c r="K47610" t="s">
        <v>50520</v>
      </c>
    </row>
    <row r="47611" spans="10:11" x14ac:dyDescent="0.25">
      <c r="J47611" t="s">
        <v>1592</v>
      </c>
      <c r="K47611" t="s">
        <v>50521</v>
      </c>
    </row>
    <row r="47612" spans="10:11" x14ac:dyDescent="0.25">
      <c r="J47612" t="s">
        <v>1592</v>
      </c>
      <c r="K47612" t="s">
        <v>50522</v>
      </c>
    </row>
    <row r="47613" spans="10:11" x14ac:dyDescent="0.25">
      <c r="J47613" t="s">
        <v>1592</v>
      </c>
      <c r="K47613" t="s">
        <v>50523</v>
      </c>
    </row>
    <row r="47614" spans="10:11" x14ac:dyDescent="0.25">
      <c r="J47614" t="s">
        <v>1592</v>
      </c>
      <c r="K47614" t="s">
        <v>50524</v>
      </c>
    </row>
    <row r="47615" spans="10:11" x14ac:dyDescent="0.25">
      <c r="J47615" t="s">
        <v>1592</v>
      </c>
      <c r="K47615" t="s">
        <v>50525</v>
      </c>
    </row>
    <row r="47616" spans="10:11" x14ac:dyDescent="0.25">
      <c r="J47616" t="s">
        <v>1592</v>
      </c>
      <c r="K47616" t="s">
        <v>50526</v>
      </c>
    </row>
    <row r="47617" spans="10:11" x14ac:dyDescent="0.25">
      <c r="J47617" t="s">
        <v>1592</v>
      </c>
      <c r="K47617" t="s">
        <v>50527</v>
      </c>
    </row>
    <row r="47618" spans="10:11" x14ac:dyDescent="0.25">
      <c r="J47618" t="s">
        <v>1592</v>
      </c>
      <c r="K47618" t="s">
        <v>50528</v>
      </c>
    </row>
    <row r="47619" spans="10:11" x14ac:dyDescent="0.25">
      <c r="J47619" t="s">
        <v>1592</v>
      </c>
      <c r="K47619" t="s">
        <v>50529</v>
      </c>
    </row>
    <row r="47620" spans="10:11" x14ac:dyDescent="0.25">
      <c r="J47620" t="s">
        <v>1592</v>
      </c>
      <c r="K47620" t="s">
        <v>50530</v>
      </c>
    </row>
    <row r="47621" spans="10:11" x14ac:dyDescent="0.25">
      <c r="J47621" t="s">
        <v>1592</v>
      </c>
      <c r="K47621" t="s">
        <v>50531</v>
      </c>
    </row>
    <row r="47622" spans="10:11" x14ac:dyDescent="0.25">
      <c r="J47622" t="s">
        <v>1592</v>
      </c>
      <c r="K47622" t="s">
        <v>50532</v>
      </c>
    </row>
    <row r="47623" spans="10:11" x14ac:dyDescent="0.25">
      <c r="J47623" t="s">
        <v>1592</v>
      </c>
      <c r="K47623" t="s">
        <v>50533</v>
      </c>
    </row>
    <row r="47624" spans="10:11" x14ac:dyDescent="0.25">
      <c r="J47624" t="s">
        <v>1592</v>
      </c>
      <c r="K47624" t="s">
        <v>50534</v>
      </c>
    </row>
    <row r="47625" spans="10:11" x14ac:dyDescent="0.25">
      <c r="J47625" t="s">
        <v>1592</v>
      </c>
      <c r="K47625" t="s">
        <v>50535</v>
      </c>
    </row>
    <row r="47626" spans="10:11" x14ac:dyDescent="0.25">
      <c r="J47626" t="s">
        <v>1592</v>
      </c>
      <c r="K47626" t="s">
        <v>50536</v>
      </c>
    </row>
    <row r="47627" spans="10:11" x14ac:dyDescent="0.25">
      <c r="J47627" t="s">
        <v>1592</v>
      </c>
      <c r="K47627" t="s">
        <v>50537</v>
      </c>
    </row>
    <row r="47628" spans="10:11" x14ac:dyDescent="0.25">
      <c r="J47628" t="s">
        <v>1592</v>
      </c>
      <c r="K47628" t="s">
        <v>50538</v>
      </c>
    </row>
    <row r="47629" spans="10:11" x14ac:dyDescent="0.25">
      <c r="J47629" t="s">
        <v>1592</v>
      </c>
      <c r="K47629" t="s">
        <v>50539</v>
      </c>
    </row>
    <row r="47630" spans="10:11" x14ac:dyDescent="0.25">
      <c r="J47630" t="s">
        <v>1592</v>
      </c>
      <c r="K47630" t="s">
        <v>50540</v>
      </c>
    </row>
    <row r="47631" spans="10:11" x14ac:dyDescent="0.25">
      <c r="J47631" t="s">
        <v>1592</v>
      </c>
      <c r="K47631" t="s">
        <v>50541</v>
      </c>
    </row>
    <row r="47632" spans="10:11" x14ac:dyDescent="0.25">
      <c r="J47632" t="s">
        <v>1592</v>
      </c>
      <c r="K47632" t="s">
        <v>50542</v>
      </c>
    </row>
    <row r="47633" spans="10:11" x14ac:dyDescent="0.25">
      <c r="J47633" t="s">
        <v>1592</v>
      </c>
      <c r="K47633" t="s">
        <v>50543</v>
      </c>
    </row>
    <row r="47634" spans="10:11" x14ac:dyDescent="0.25">
      <c r="J47634" t="s">
        <v>1592</v>
      </c>
      <c r="K47634" t="s">
        <v>50544</v>
      </c>
    </row>
    <row r="47635" spans="10:11" x14ac:dyDescent="0.25">
      <c r="J47635" t="s">
        <v>1592</v>
      </c>
      <c r="K47635" t="s">
        <v>50545</v>
      </c>
    </row>
    <row r="47636" spans="10:11" x14ac:dyDescent="0.25">
      <c r="J47636" t="s">
        <v>1061</v>
      </c>
      <c r="K47636" t="s">
        <v>50546</v>
      </c>
    </row>
    <row r="47637" spans="10:11" x14ac:dyDescent="0.25">
      <c r="J47637" t="s">
        <v>1061</v>
      </c>
      <c r="K47637" t="s">
        <v>50547</v>
      </c>
    </row>
    <row r="47638" spans="10:11" x14ac:dyDescent="0.25">
      <c r="J47638" t="s">
        <v>1061</v>
      </c>
      <c r="K47638" t="s">
        <v>50548</v>
      </c>
    </row>
    <row r="47639" spans="10:11" x14ac:dyDescent="0.25">
      <c r="J47639" t="s">
        <v>1061</v>
      </c>
      <c r="K47639" t="s">
        <v>50549</v>
      </c>
    </row>
    <row r="47640" spans="10:11" x14ac:dyDescent="0.25">
      <c r="J47640" t="s">
        <v>1061</v>
      </c>
      <c r="K47640" t="s">
        <v>50550</v>
      </c>
    </row>
    <row r="47641" spans="10:11" x14ac:dyDescent="0.25">
      <c r="J47641" t="s">
        <v>1061</v>
      </c>
      <c r="K47641" t="s">
        <v>50551</v>
      </c>
    </row>
    <row r="47642" spans="10:11" x14ac:dyDescent="0.25">
      <c r="J47642" t="s">
        <v>1061</v>
      </c>
      <c r="K47642" t="s">
        <v>50552</v>
      </c>
    </row>
    <row r="47643" spans="10:11" x14ac:dyDescent="0.25">
      <c r="J47643" t="s">
        <v>1061</v>
      </c>
      <c r="K47643" t="s">
        <v>50553</v>
      </c>
    </row>
    <row r="47644" spans="10:11" x14ac:dyDescent="0.25">
      <c r="J47644" t="s">
        <v>1061</v>
      </c>
      <c r="K47644" t="s">
        <v>50554</v>
      </c>
    </row>
    <row r="47645" spans="10:11" x14ac:dyDescent="0.25">
      <c r="J47645" t="s">
        <v>1061</v>
      </c>
      <c r="K47645" t="s">
        <v>50555</v>
      </c>
    </row>
    <row r="47646" spans="10:11" x14ac:dyDescent="0.25">
      <c r="J47646" t="s">
        <v>1061</v>
      </c>
      <c r="K47646" t="s">
        <v>50556</v>
      </c>
    </row>
    <row r="47647" spans="10:11" x14ac:dyDescent="0.25">
      <c r="J47647" t="s">
        <v>1061</v>
      </c>
      <c r="K47647" t="s">
        <v>50557</v>
      </c>
    </row>
    <row r="47648" spans="10:11" x14ac:dyDescent="0.25">
      <c r="J47648" t="s">
        <v>1061</v>
      </c>
      <c r="K47648" t="s">
        <v>50558</v>
      </c>
    </row>
    <row r="47649" spans="10:11" x14ac:dyDescent="0.25">
      <c r="J47649" t="s">
        <v>1061</v>
      </c>
      <c r="K47649" t="s">
        <v>50559</v>
      </c>
    </row>
    <row r="47650" spans="10:11" x14ac:dyDescent="0.25">
      <c r="J47650" t="s">
        <v>1061</v>
      </c>
      <c r="K47650" t="s">
        <v>50560</v>
      </c>
    </row>
    <row r="47651" spans="10:11" x14ac:dyDescent="0.25">
      <c r="J47651" t="s">
        <v>1061</v>
      </c>
      <c r="K47651" t="s">
        <v>50561</v>
      </c>
    </row>
    <row r="47652" spans="10:11" x14ac:dyDescent="0.25">
      <c r="J47652" t="s">
        <v>1061</v>
      </c>
      <c r="K47652" t="s">
        <v>50562</v>
      </c>
    </row>
    <row r="47653" spans="10:11" x14ac:dyDescent="0.25">
      <c r="J47653" t="s">
        <v>1061</v>
      </c>
      <c r="K47653" t="s">
        <v>50563</v>
      </c>
    </row>
    <row r="47654" spans="10:11" x14ac:dyDescent="0.25">
      <c r="J47654" t="s">
        <v>1061</v>
      </c>
      <c r="K47654" t="s">
        <v>50564</v>
      </c>
    </row>
    <row r="47655" spans="10:11" x14ac:dyDescent="0.25">
      <c r="J47655" t="s">
        <v>1061</v>
      </c>
      <c r="K47655" t="s">
        <v>50565</v>
      </c>
    </row>
    <row r="47656" spans="10:11" x14ac:dyDescent="0.25">
      <c r="J47656" t="s">
        <v>1061</v>
      </c>
      <c r="K47656" t="s">
        <v>50566</v>
      </c>
    </row>
    <row r="47657" spans="10:11" x14ac:dyDescent="0.25">
      <c r="J47657" t="s">
        <v>1061</v>
      </c>
      <c r="K47657" t="s">
        <v>50567</v>
      </c>
    </row>
    <row r="47658" spans="10:11" x14ac:dyDescent="0.25">
      <c r="J47658" t="s">
        <v>1061</v>
      </c>
      <c r="K47658" t="s">
        <v>50568</v>
      </c>
    </row>
    <row r="47659" spans="10:11" x14ac:dyDescent="0.25">
      <c r="J47659" t="s">
        <v>1061</v>
      </c>
      <c r="K47659" t="s">
        <v>50569</v>
      </c>
    </row>
    <row r="47660" spans="10:11" x14ac:dyDescent="0.25">
      <c r="J47660" t="s">
        <v>1061</v>
      </c>
      <c r="K47660" t="s">
        <v>50570</v>
      </c>
    </row>
    <row r="47661" spans="10:11" x14ac:dyDescent="0.25">
      <c r="J47661" t="s">
        <v>1061</v>
      </c>
      <c r="K47661" t="s">
        <v>50571</v>
      </c>
    </row>
    <row r="47662" spans="10:11" x14ac:dyDescent="0.25">
      <c r="J47662" t="s">
        <v>1061</v>
      </c>
      <c r="K47662" t="s">
        <v>50572</v>
      </c>
    </row>
    <row r="47663" spans="10:11" x14ac:dyDescent="0.25">
      <c r="J47663" t="s">
        <v>1061</v>
      </c>
      <c r="K47663" t="s">
        <v>50573</v>
      </c>
    </row>
    <row r="47664" spans="10:11" x14ac:dyDescent="0.25">
      <c r="J47664" t="s">
        <v>1061</v>
      </c>
      <c r="K47664" t="s">
        <v>50574</v>
      </c>
    </row>
    <row r="47665" spans="10:11" x14ac:dyDescent="0.25">
      <c r="J47665" t="s">
        <v>1061</v>
      </c>
      <c r="K47665" t="s">
        <v>50575</v>
      </c>
    </row>
    <row r="47666" spans="10:11" x14ac:dyDescent="0.25">
      <c r="J47666" t="s">
        <v>1061</v>
      </c>
      <c r="K47666" t="s">
        <v>50576</v>
      </c>
    </row>
    <row r="47667" spans="10:11" x14ac:dyDescent="0.25">
      <c r="J47667" t="s">
        <v>1061</v>
      </c>
      <c r="K47667" t="s">
        <v>50577</v>
      </c>
    </row>
    <row r="47668" spans="10:11" x14ac:dyDescent="0.25">
      <c r="J47668" t="s">
        <v>1061</v>
      </c>
      <c r="K47668" t="s">
        <v>50578</v>
      </c>
    </row>
    <row r="47669" spans="10:11" x14ac:dyDescent="0.25">
      <c r="J47669" t="s">
        <v>2857</v>
      </c>
      <c r="K47669" t="s">
        <v>50579</v>
      </c>
    </row>
    <row r="47670" spans="10:11" x14ac:dyDescent="0.25">
      <c r="J47670" t="s">
        <v>2857</v>
      </c>
      <c r="K47670" t="s">
        <v>50580</v>
      </c>
    </row>
    <row r="47671" spans="10:11" x14ac:dyDescent="0.25">
      <c r="J47671" t="s">
        <v>2857</v>
      </c>
      <c r="K47671" t="s">
        <v>50581</v>
      </c>
    </row>
    <row r="47672" spans="10:11" x14ac:dyDescent="0.25">
      <c r="J47672" t="s">
        <v>2857</v>
      </c>
      <c r="K47672" t="s">
        <v>50582</v>
      </c>
    </row>
    <row r="47673" spans="10:11" x14ac:dyDescent="0.25">
      <c r="J47673" t="s">
        <v>2857</v>
      </c>
      <c r="K47673" t="s">
        <v>50583</v>
      </c>
    </row>
    <row r="47674" spans="10:11" x14ac:dyDescent="0.25">
      <c r="J47674" t="s">
        <v>2857</v>
      </c>
      <c r="K47674" t="s">
        <v>50584</v>
      </c>
    </row>
    <row r="47675" spans="10:11" x14ac:dyDescent="0.25">
      <c r="J47675" t="s">
        <v>2857</v>
      </c>
      <c r="K47675" t="s">
        <v>50585</v>
      </c>
    </row>
    <row r="47676" spans="10:11" x14ac:dyDescent="0.25">
      <c r="J47676" t="s">
        <v>2857</v>
      </c>
      <c r="K47676" t="s">
        <v>50586</v>
      </c>
    </row>
    <row r="47677" spans="10:11" x14ac:dyDescent="0.25">
      <c r="J47677" t="s">
        <v>2857</v>
      </c>
      <c r="K47677" t="s">
        <v>50587</v>
      </c>
    </row>
    <row r="47678" spans="10:11" x14ac:dyDescent="0.25">
      <c r="J47678" t="s">
        <v>2857</v>
      </c>
      <c r="K47678" t="s">
        <v>50588</v>
      </c>
    </row>
    <row r="47679" spans="10:11" x14ac:dyDescent="0.25">
      <c r="J47679" t="s">
        <v>2857</v>
      </c>
      <c r="K47679" t="s">
        <v>50589</v>
      </c>
    </row>
    <row r="47680" spans="10:11" x14ac:dyDescent="0.25">
      <c r="J47680" t="s">
        <v>2857</v>
      </c>
      <c r="K47680" t="s">
        <v>50590</v>
      </c>
    </row>
    <row r="47681" spans="10:11" x14ac:dyDescent="0.25">
      <c r="J47681" t="s">
        <v>2857</v>
      </c>
      <c r="K47681" t="s">
        <v>50591</v>
      </c>
    </row>
    <row r="47682" spans="10:11" x14ac:dyDescent="0.25">
      <c r="J47682" t="s">
        <v>2857</v>
      </c>
      <c r="K47682" t="s">
        <v>50592</v>
      </c>
    </row>
    <row r="47683" spans="10:11" x14ac:dyDescent="0.25">
      <c r="J47683" t="s">
        <v>2857</v>
      </c>
      <c r="K47683" t="s">
        <v>50593</v>
      </c>
    </row>
    <row r="47684" spans="10:11" x14ac:dyDescent="0.25">
      <c r="J47684" t="s">
        <v>2857</v>
      </c>
      <c r="K47684" t="s">
        <v>50594</v>
      </c>
    </row>
    <row r="47685" spans="10:11" x14ac:dyDescent="0.25">
      <c r="J47685" t="s">
        <v>2857</v>
      </c>
      <c r="K47685" t="s">
        <v>50595</v>
      </c>
    </row>
    <row r="47686" spans="10:11" x14ac:dyDescent="0.25">
      <c r="J47686" t="s">
        <v>2857</v>
      </c>
      <c r="K47686" t="s">
        <v>50596</v>
      </c>
    </row>
    <row r="47687" spans="10:11" x14ac:dyDescent="0.25">
      <c r="J47687" t="s">
        <v>2857</v>
      </c>
      <c r="K47687" t="s">
        <v>50597</v>
      </c>
    </row>
    <row r="47688" spans="10:11" x14ac:dyDescent="0.25">
      <c r="J47688" t="s">
        <v>2857</v>
      </c>
      <c r="K47688" t="s">
        <v>50598</v>
      </c>
    </row>
    <row r="47689" spans="10:11" x14ac:dyDescent="0.25">
      <c r="J47689" t="s">
        <v>2857</v>
      </c>
      <c r="K47689" t="s">
        <v>50599</v>
      </c>
    </row>
    <row r="47690" spans="10:11" x14ac:dyDescent="0.25">
      <c r="J47690" t="s">
        <v>2858</v>
      </c>
      <c r="K47690" t="s">
        <v>50600</v>
      </c>
    </row>
    <row r="47691" spans="10:11" x14ac:dyDescent="0.25">
      <c r="J47691" t="s">
        <v>2858</v>
      </c>
      <c r="K47691" t="s">
        <v>50601</v>
      </c>
    </row>
    <row r="47692" spans="10:11" x14ac:dyDescent="0.25">
      <c r="J47692" t="s">
        <v>2858</v>
      </c>
      <c r="K47692" t="s">
        <v>50602</v>
      </c>
    </row>
    <row r="47693" spans="10:11" x14ac:dyDescent="0.25">
      <c r="J47693" t="s">
        <v>2858</v>
      </c>
      <c r="K47693" t="s">
        <v>50603</v>
      </c>
    </row>
    <row r="47694" spans="10:11" x14ac:dyDescent="0.25">
      <c r="J47694" t="s">
        <v>2858</v>
      </c>
      <c r="K47694" t="s">
        <v>50604</v>
      </c>
    </row>
    <row r="47695" spans="10:11" x14ac:dyDescent="0.25">
      <c r="J47695" t="s">
        <v>2858</v>
      </c>
      <c r="K47695" t="s">
        <v>50605</v>
      </c>
    </row>
    <row r="47696" spans="10:11" x14ac:dyDescent="0.25">
      <c r="J47696" t="s">
        <v>2858</v>
      </c>
      <c r="K47696" t="s">
        <v>50606</v>
      </c>
    </row>
    <row r="47697" spans="10:11" x14ac:dyDescent="0.25">
      <c r="J47697" t="s">
        <v>2858</v>
      </c>
      <c r="K47697" t="s">
        <v>50607</v>
      </c>
    </row>
    <row r="47698" spans="10:11" x14ac:dyDescent="0.25">
      <c r="J47698" t="s">
        <v>2858</v>
      </c>
      <c r="K47698" t="s">
        <v>50608</v>
      </c>
    </row>
    <row r="47699" spans="10:11" x14ac:dyDescent="0.25">
      <c r="J47699" t="s">
        <v>2858</v>
      </c>
      <c r="K47699" t="s">
        <v>50609</v>
      </c>
    </row>
    <row r="47700" spans="10:11" x14ac:dyDescent="0.25">
      <c r="J47700" t="s">
        <v>2858</v>
      </c>
      <c r="K47700" t="s">
        <v>50610</v>
      </c>
    </row>
    <row r="47701" spans="10:11" x14ac:dyDescent="0.25">
      <c r="J47701" t="s">
        <v>2858</v>
      </c>
      <c r="K47701" t="s">
        <v>50611</v>
      </c>
    </row>
    <row r="47702" spans="10:11" x14ac:dyDescent="0.25">
      <c r="J47702" t="s">
        <v>2858</v>
      </c>
      <c r="K47702" t="s">
        <v>50612</v>
      </c>
    </row>
    <row r="47703" spans="10:11" x14ac:dyDescent="0.25">
      <c r="J47703" t="s">
        <v>2858</v>
      </c>
      <c r="K47703" t="s">
        <v>50613</v>
      </c>
    </row>
    <row r="47704" spans="10:11" x14ac:dyDescent="0.25">
      <c r="J47704" t="s">
        <v>2858</v>
      </c>
      <c r="K47704" t="s">
        <v>50614</v>
      </c>
    </row>
    <row r="47705" spans="10:11" x14ac:dyDescent="0.25">
      <c r="J47705" t="s">
        <v>2858</v>
      </c>
      <c r="K47705" t="s">
        <v>50615</v>
      </c>
    </row>
    <row r="47706" spans="10:11" x14ac:dyDescent="0.25">
      <c r="J47706" t="s">
        <v>1593</v>
      </c>
      <c r="K47706" t="s">
        <v>50616</v>
      </c>
    </row>
    <row r="47707" spans="10:11" x14ac:dyDescent="0.25">
      <c r="J47707" t="s">
        <v>1593</v>
      </c>
      <c r="K47707" t="s">
        <v>50617</v>
      </c>
    </row>
    <row r="47708" spans="10:11" x14ac:dyDescent="0.25">
      <c r="J47708" t="s">
        <v>1593</v>
      </c>
      <c r="K47708" t="s">
        <v>50618</v>
      </c>
    </row>
    <row r="47709" spans="10:11" x14ac:dyDescent="0.25">
      <c r="J47709" t="s">
        <v>1593</v>
      </c>
      <c r="K47709" t="s">
        <v>50619</v>
      </c>
    </row>
    <row r="47710" spans="10:11" x14ac:dyDescent="0.25">
      <c r="J47710" t="s">
        <v>1593</v>
      </c>
      <c r="K47710" t="s">
        <v>50620</v>
      </c>
    </row>
    <row r="47711" spans="10:11" x14ac:dyDescent="0.25">
      <c r="J47711" t="s">
        <v>1594</v>
      </c>
      <c r="K47711" t="s">
        <v>50621</v>
      </c>
    </row>
    <row r="47712" spans="10:11" x14ac:dyDescent="0.25">
      <c r="J47712" t="s">
        <v>1594</v>
      </c>
      <c r="K47712" t="s">
        <v>50622</v>
      </c>
    </row>
    <row r="47713" spans="10:11" x14ac:dyDescent="0.25">
      <c r="J47713" t="s">
        <v>1595</v>
      </c>
      <c r="K47713" t="s">
        <v>50623</v>
      </c>
    </row>
    <row r="47714" spans="10:11" x14ac:dyDescent="0.25">
      <c r="J47714" t="s">
        <v>1595</v>
      </c>
      <c r="K47714" t="s">
        <v>50624</v>
      </c>
    </row>
    <row r="47715" spans="10:11" x14ac:dyDescent="0.25">
      <c r="J47715" t="s">
        <v>1595</v>
      </c>
      <c r="K47715" t="s">
        <v>50625</v>
      </c>
    </row>
    <row r="47716" spans="10:11" x14ac:dyDescent="0.25">
      <c r="J47716" t="s">
        <v>1595</v>
      </c>
      <c r="K47716" t="s">
        <v>50626</v>
      </c>
    </row>
    <row r="47717" spans="10:11" x14ac:dyDescent="0.25">
      <c r="J47717" t="s">
        <v>1595</v>
      </c>
      <c r="K47717" t="s">
        <v>50627</v>
      </c>
    </row>
    <row r="47718" spans="10:11" x14ac:dyDescent="0.25">
      <c r="J47718" t="s">
        <v>1595</v>
      </c>
      <c r="K47718" t="s">
        <v>50628</v>
      </c>
    </row>
    <row r="47719" spans="10:11" x14ac:dyDescent="0.25">
      <c r="J47719" t="s">
        <v>1595</v>
      </c>
      <c r="K47719" t="s">
        <v>50629</v>
      </c>
    </row>
    <row r="47720" spans="10:11" x14ac:dyDescent="0.25">
      <c r="J47720" t="s">
        <v>1595</v>
      </c>
      <c r="K47720" t="s">
        <v>50630</v>
      </c>
    </row>
    <row r="47721" spans="10:11" x14ac:dyDescent="0.25">
      <c r="J47721" t="s">
        <v>1595</v>
      </c>
      <c r="K47721" t="s">
        <v>50631</v>
      </c>
    </row>
    <row r="47722" spans="10:11" x14ac:dyDescent="0.25">
      <c r="J47722" t="s">
        <v>1595</v>
      </c>
      <c r="K47722" t="s">
        <v>50632</v>
      </c>
    </row>
    <row r="47723" spans="10:11" x14ac:dyDescent="0.25">
      <c r="J47723" t="s">
        <v>1595</v>
      </c>
      <c r="K47723" t="s">
        <v>50633</v>
      </c>
    </row>
    <row r="47724" spans="10:11" x14ac:dyDescent="0.25">
      <c r="J47724" t="s">
        <v>1595</v>
      </c>
      <c r="K47724" t="s">
        <v>50634</v>
      </c>
    </row>
    <row r="47725" spans="10:11" x14ac:dyDescent="0.25">
      <c r="J47725" t="s">
        <v>1595</v>
      </c>
      <c r="K47725" t="s">
        <v>50635</v>
      </c>
    </row>
    <row r="47726" spans="10:11" x14ac:dyDescent="0.25">
      <c r="J47726" t="s">
        <v>1595</v>
      </c>
      <c r="K47726" t="s">
        <v>50636</v>
      </c>
    </row>
    <row r="47727" spans="10:11" x14ac:dyDescent="0.25">
      <c r="J47727" t="s">
        <v>1595</v>
      </c>
      <c r="K47727" t="s">
        <v>50637</v>
      </c>
    </row>
    <row r="47728" spans="10:11" x14ac:dyDescent="0.25">
      <c r="J47728" t="s">
        <v>1595</v>
      </c>
      <c r="K47728" t="s">
        <v>50638</v>
      </c>
    </row>
    <row r="47729" spans="10:11" x14ac:dyDescent="0.25">
      <c r="J47729" t="s">
        <v>1595</v>
      </c>
      <c r="K47729" t="s">
        <v>50639</v>
      </c>
    </row>
    <row r="47730" spans="10:11" x14ac:dyDescent="0.25">
      <c r="J47730" t="s">
        <v>1595</v>
      </c>
      <c r="K47730" t="s">
        <v>50640</v>
      </c>
    </row>
    <row r="47731" spans="10:11" x14ac:dyDescent="0.25">
      <c r="J47731" t="s">
        <v>1595</v>
      </c>
      <c r="K47731" t="s">
        <v>50641</v>
      </c>
    </row>
    <row r="47732" spans="10:11" x14ac:dyDescent="0.25">
      <c r="J47732" t="s">
        <v>1595</v>
      </c>
      <c r="K47732" t="s">
        <v>50642</v>
      </c>
    </row>
    <row r="47733" spans="10:11" x14ac:dyDescent="0.25">
      <c r="J47733" t="s">
        <v>1595</v>
      </c>
      <c r="K47733" t="s">
        <v>50643</v>
      </c>
    </row>
    <row r="47734" spans="10:11" x14ac:dyDescent="0.25">
      <c r="J47734" t="s">
        <v>1595</v>
      </c>
      <c r="K47734" t="s">
        <v>50644</v>
      </c>
    </row>
    <row r="47735" spans="10:11" x14ac:dyDescent="0.25">
      <c r="J47735" t="s">
        <v>1595</v>
      </c>
      <c r="K47735" t="s">
        <v>50645</v>
      </c>
    </row>
    <row r="47736" spans="10:11" x14ac:dyDescent="0.25">
      <c r="J47736" t="s">
        <v>1595</v>
      </c>
      <c r="K47736" t="s">
        <v>50646</v>
      </c>
    </row>
    <row r="47737" spans="10:11" x14ac:dyDescent="0.25">
      <c r="J47737" t="s">
        <v>1595</v>
      </c>
      <c r="K47737" t="s">
        <v>50647</v>
      </c>
    </row>
    <row r="47738" spans="10:11" x14ac:dyDescent="0.25">
      <c r="J47738" t="s">
        <v>1595</v>
      </c>
      <c r="K47738" t="s">
        <v>50648</v>
      </c>
    </row>
    <row r="47739" spans="10:11" x14ac:dyDescent="0.25">
      <c r="J47739" t="s">
        <v>1595</v>
      </c>
      <c r="K47739" t="s">
        <v>50649</v>
      </c>
    </row>
    <row r="47740" spans="10:11" x14ac:dyDescent="0.25">
      <c r="J47740" t="s">
        <v>1595</v>
      </c>
      <c r="K47740" t="s">
        <v>50650</v>
      </c>
    </row>
    <row r="47741" spans="10:11" x14ac:dyDescent="0.25">
      <c r="J47741" t="s">
        <v>1595</v>
      </c>
      <c r="K47741" t="s">
        <v>50651</v>
      </c>
    </row>
    <row r="47742" spans="10:11" x14ac:dyDescent="0.25">
      <c r="J47742" t="s">
        <v>1595</v>
      </c>
      <c r="K47742" t="s">
        <v>50652</v>
      </c>
    </row>
    <row r="47743" spans="10:11" x14ac:dyDescent="0.25">
      <c r="J47743" t="s">
        <v>1595</v>
      </c>
      <c r="K47743" t="s">
        <v>50653</v>
      </c>
    </row>
    <row r="47744" spans="10:11" x14ac:dyDescent="0.25">
      <c r="J47744" t="s">
        <v>1595</v>
      </c>
      <c r="K47744" t="s">
        <v>50654</v>
      </c>
    </row>
    <row r="47745" spans="10:11" x14ac:dyDescent="0.25">
      <c r="J47745" t="s">
        <v>1595</v>
      </c>
      <c r="K47745" t="s">
        <v>50655</v>
      </c>
    </row>
    <row r="47746" spans="10:11" x14ac:dyDescent="0.25">
      <c r="J47746" t="s">
        <v>1595</v>
      </c>
      <c r="K47746" t="s">
        <v>50656</v>
      </c>
    </row>
    <row r="47747" spans="10:11" x14ac:dyDescent="0.25">
      <c r="J47747" t="s">
        <v>1595</v>
      </c>
      <c r="K47747" t="s">
        <v>50657</v>
      </c>
    </row>
    <row r="47748" spans="10:11" x14ac:dyDescent="0.25">
      <c r="J47748" t="s">
        <v>1595</v>
      </c>
      <c r="K47748" t="s">
        <v>50658</v>
      </c>
    </row>
    <row r="47749" spans="10:11" x14ac:dyDescent="0.25">
      <c r="J47749" t="s">
        <v>1595</v>
      </c>
      <c r="K47749" t="s">
        <v>50659</v>
      </c>
    </row>
    <row r="47750" spans="10:11" x14ac:dyDescent="0.25">
      <c r="J47750" t="s">
        <v>1595</v>
      </c>
      <c r="K47750" t="s">
        <v>50660</v>
      </c>
    </row>
    <row r="47751" spans="10:11" x14ac:dyDescent="0.25">
      <c r="J47751" t="s">
        <v>1595</v>
      </c>
      <c r="K47751" t="s">
        <v>50661</v>
      </c>
    </row>
    <row r="47752" spans="10:11" x14ac:dyDescent="0.25">
      <c r="J47752" t="s">
        <v>1595</v>
      </c>
      <c r="K47752" t="s">
        <v>50662</v>
      </c>
    </row>
    <row r="47753" spans="10:11" x14ac:dyDescent="0.25">
      <c r="J47753" t="s">
        <v>1596</v>
      </c>
      <c r="K47753" t="s">
        <v>50663</v>
      </c>
    </row>
    <row r="47754" spans="10:11" x14ac:dyDescent="0.25">
      <c r="J47754" t="s">
        <v>1596</v>
      </c>
      <c r="K47754" t="s">
        <v>50664</v>
      </c>
    </row>
    <row r="47755" spans="10:11" x14ac:dyDescent="0.25">
      <c r="J47755" t="s">
        <v>1596</v>
      </c>
      <c r="K47755" t="s">
        <v>50665</v>
      </c>
    </row>
    <row r="47756" spans="10:11" x14ac:dyDescent="0.25">
      <c r="J47756" t="s">
        <v>1596</v>
      </c>
      <c r="K47756" t="s">
        <v>50666</v>
      </c>
    </row>
    <row r="47757" spans="10:11" x14ac:dyDescent="0.25">
      <c r="J47757" t="s">
        <v>1596</v>
      </c>
      <c r="K47757" t="s">
        <v>50667</v>
      </c>
    </row>
    <row r="47758" spans="10:11" x14ac:dyDescent="0.25">
      <c r="J47758" t="s">
        <v>1596</v>
      </c>
      <c r="K47758" t="s">
        <v>50668</v>
      </c>
    </row>
    <row r="47759" spans="10:11" x14ac:dyDescent="0.25">
      <c r="J47759" t="s">
        <v>1596</v>
      </c>
      <c r="K47759" t="s">
        <v>50669</v>
      </c>
    </row>
    <row r="47760" spans="10:11" x14ac:dyDescent="0.25">
      <c r="J47760" t="s">
        <v>1596</v>
      </c>
      <c r="K47760" t="s">
        <v>50670</v>
      </c>
    </row>
    <row r="47761" spans="10:11" x14ac:dyDescent="0.25">
      <c r="J47761" t="s">
        <v>1596</v>
      </c>
      <c r="K47761" t="s">
        <v>50671</v>
      </c>
    </row>
    <row r="47762" spans="10:11" x14ac:dyDescent="0.25">
      <c r="J47762" t="s">
        <v>1596</v>
      </c>
      <c r="K47762" t="s">
        <v>50672</v>
      </c>
    </row>
    <row r="47763" spans="10:11" x14ac:dyDescent="0.25">
      <c r="J47763" t="s">
        <v>1596</v>
      </c>
      <c r="K47763" t="s">
        <v>50673</v>
      </c>
    </row>
    <row r="47764" spans="10:11" x14ac:dyDescent="0.25">
      <c r="J47764" t="s">
        <v>1596</v>
      </c>
      <c r="K47764" t="s">
        <v>50674</v>
      </c>
    </row>
    <row r="47765" spans="10:11" x14ac:dyDescent="0.25">
      <c r="J47765" t="s">
        <v>1596</v>
      </c>
      <c r="K47765" t="s">
        <v>50675</v>
      </c>
    </row>
    <row r="47766" spans="10:11" x14ac:dyDescent="0.25">
      <c r="J47766" t="s">
        <v>1596</v>
      </c>
      <c r="K47766" t="s">
        <v>50676</v>
      </c>
    </row>
    <row r="47767" spans="10:11" x14ac:dyDescent="0.25">
      <c r="J47767" t="s">
        <v>1596</v>
      </c>
      <c r="K47767" t="s">
        <v>50677</v>
      </c>
    </row>
    <row r="47768" spans="10:11" x14ac:dyDescent="0.25">
      <c r="J47768" t="s">
        <v>1596</v>
      </c>
      <c r="K47768" t="s">
        <v>50678</v>
      </c>
    </row>
    <row r="47769" spans="10:11" x14ac:dyDescent="0.25">
      <c r="J47769" t="s">
        <v>1596</v>
      </c>
      <c r="K47769" t="s">
        <v>50679</v>
      </c>
    </row>
    <row r="47770" spans="10:11" x14ac:dyDescent="0.25">
      <c r="J47770" t="s">
        <v>1596</v>
      </c>
      <c r="K47770" t="s">
        <v>50680</v>
      </c>
    </row>
    <row r="47771" spans="10:11" x14ac:dyDescent="0.25">
      <c r="J47771" t="s">
        <v>1596</v>
      </c>
      <c r="K47771" t="s">
        <v>50681</v>
      </c>
    </row>
    <row r="47772" spans="10:11" x14ac:dyDescent="0.25">
      <c r="J47772" t="s">
        <v>1596</v>
      </c>
      <c r="K47772" t="s">
        <v>50682</v>
      </c>
    </row>
    <row r="47773" spans="10:11" x14ac:dyDescent="0.25">
      <c r="J47773" t="s">
        <v>1596</v>
      </c>
      <c r="K47773" t="s">
        <v>50683</v>
      </c>
    </row>
    <row r="47774" spans="10:11" x14ac:dyDescent="0.25">
      <c r="J47774" t="s">
        <v>1596</v>
      </c>
      <c r="K47774" t="s">
        <v>50684</v>
      </c>
    </row>
    <row r="47775" spans="10:11" x14ac:dyDescent="0.25">
      <c r="J47775" t="s">
        <v>1596</v>
      </c>
      <c r="K47775" t="s">
        <v>50685</v>
      </c>
    </row>
    <row r="47776" spans="10:11" x14ac:dyDescent="0.25">
      <c r="J47776" t="s">
        <v>1596</v>
      </c>
      <c r="K47776" t="s">
        <v>50686</v>
      </c>
    </row>
    <row r="47777" spans="10:11" x14ac:dyDescent="0.25">
      <c r="J47777" t="s">
        <v>1596</v>
      </c>
      <c r="K47777" t="s">
        <v>50687</v>
      </c>
    </row>
    <row r="47778" spans="10:11" x14ac:dyDescent="0.25">
      <c r="J47778" t="s">
        <v>1596</v>
      </c>
      <c r="K47778" t="s">
        <v>50688</v>
      </c>
    </row>
    <row r="47779" spans="10:11" x14ac:dyDescent="0.25">
      <c r="J47779" t="s">
        <v>1596</v>
      </c>
      <c r="K47779" t="s">
        <v>50689</v>
      </c>
    </row>
    <row r="47780" spans="10:11" x14ac:dyDescent="0.25">
      <c r="J47780" t="s">
        <v>1596</v>
      </c>
      <c r="K47780" t="s">
        <v>50690</v>
      </c>
    </row>
    <row r="47781" spans="10:11" x14ac:dyDescent="0.25">
      <c r="J47781" t="s">
        <v>1596</v>
      </c>
      <c r="K47781" t="s">
        <v>50691</v>
      </c>
    </row>
    <row r="47782" spans="10:11" x14ac:dyDescent="0.25">
      <c r="J47782" t="s">
        <v>1596</v>
      </c>
      <c r="K47782" t="s">
        <v>50692</v>
      </c>
    </row>
    <row r="47783" spans="10:11" x14ac:dyDescent="0.25">
      <c r="J47783" t="s">
        <v>1596</v>
      </c>
      <c r="K47783" t="s">
        <v>50693</v>
      </c>
    </row>
    <row r="47784" spans="10:11" x14ac:dyDescent="0.25">
      <c r="J47784" t="s">
        <v>1596</v>
      </c>
      <c r="K47784" t="s">
        <v>50694</v>
      </c>
    </row>
    <row r="47785" spans="10:11" x14ac:dyDescent="0.25">
      <c r="J47785" t="s">
        <v>1596</v>
      </c>
      <c r="K47785" t="s">
        <v>50695</v>
      </c>
    </row>
    <row r="47786" spans="10:11" x14ac:dyDescent="0.25">
      <c r="J47786" t="s">
        <v>1596</v>
      </c>
      <c r="K47786" t="s">
        <v>50696</v>
      </c>
    </row>
    <row r="47787" spans="10:11" x14ac:dyDescent="0.25">
      <c r="J47787" t="s">
        <v>1596</v>
      </c>
      <c r="K47787" t="s">
        <v>50697</v>
      </c>
    </row>
    <row r="47788" spans="10:11" x14ac:dyDescent="0.25">
      <c r="J47788" t="s">
        <v>1596</v>
      </c>
      <c r="K47788" t="s">
        <v>50698</v>
      </c>
    </row>
    <row r="47789" spans="10:11" x14ac:dyDescent="0.25">
      <c r="J47789" t="s">
        <v>1596</v>
      </c>
      <c r="K47789" t="s">
        <v>50699</v>
      </c>
    </row>
    <row r="47790" spans="10:11" x14ac:dyDescent="0.25">
      <c r="J47790" t="s">
        <v>1596</v>
      </c>
      <c r="K47790" t="s">
        <v>50700</v>
      </c>
    </row>
    <row r="47791" spans="10:11" x14ac:dyDescent="0.25">
      <c r="J47791" t="s">
        <v>1596</v>
      </c>
      <c r="K47791" t="s">
        <v>50701</v>
      </c>
    </row>
    <row r="47792" spans="10:11" x14ac:dyDescent="0.25">
      <c r="J47792" t="s">
        <v>1596</v>
      </c>
      <c r="K47792" t="s">
        <v>50702</v>
      </c>
    </row>
    <row r="47793" spans="10:11" x14ac:dyDescent="0.25">
      <c r="J47793" t="s">
        <v>1596</v>
      </c>
      <c r="K47793" t="s">
        <v>50703</v>
      </c>
    </row>
    <row r="47794" spans="10:11" x14ac:dyDescent="0.25">
      <c r="J47794" t="s">
        <v>1596</v>
      </c>
      <c r="K47794" t="s">
        <v>50704</v>
      </c>
    </row>
    <row r="47795" spans="10:11" x14ac:dyDescent="0.25">
      <c r="J47795" t="s">
        <v>1596</v>
      </c>
      <c r="K47795" t="s">
        <v>50705</v>
      </c>
    </row>
    <row r="47796" spans="10:11" x14ac:dyDescent="0.25">
      <c r="J47796" t="s">
        <v>1596</v>
      </c>
      <c r="K47796" t="s">
        <v>50706</v>
      </c>
    </row>
    <row r="47797" spans="10:11" x14ac:dyDescent="0.25">
      <c r="J47797" t="s">
        <v>1596</v>
      </c>
      <c r="K47797" t="s">
        <v>50707</v>
      </c>
    </row>
    <row r="47798" spans="10:11" x14ac:dyDescent="0.25">
      <c r="J47798" t="s">
        <v>1596</v>
      </c>
      <c r="K47798" t="s">
        <v>50708</v>
      </c>
    </row>
    <row r="47799" spans="10:11" x14ac:dyDescent="0.25">
      <c r="J47799" t="s">
        <v>1596</v>
      </c>
      <c r="K47799" t="s">
        <v>50709</v>
      </c>
    </row>
    <row r="47800" spans="10:11" x14ac:dyDescent="0.25">
      <c r="J47800" t="s">
        <v>1596</v>
      </c>
      <c r="K47800" t="s">
        <v>50710</v>
      </c>
    </row>
    <row r="47801" spans="10:11" x14ac:dyDescent="0.25">
      <c r="J47801" t="s">
        <v>1596</v>
      </c>
      <c r="K47801" t="s">
        <v>50711</v>
      </c>
    </row>
    <row r="47802" spans="10:11" x14ac:dyDescent="0.25">
      <c r="J47802" t="s">
        <v>1596</v>
      </c>
      <c r="K47802" t="s">
        <v>50712</v>
      </c>
    </row>
    <row r="47803" spans="10:11" x14ac:dyDescent="0.25">
      <c r="J47803" t="s">
        <v>1596</v>
      </c>
      <c r="K47803" t="s">
        <v>50713</v>
      </c>
    </row>
    <row r="47804" spans="10:11" x14ac:dyDescent="0.25">
      <c r="J47804" t="s">
        <v>1596</v>
      </c>
      <c r="K47804" t="s">
        <v>50714</v>
      </c>
    </row>
    <row r="47805" spans="10:11" x14ac:dyDescent="0.25">
      <c r="J47805" t="s">
        <v>1596</v>
      </c>
      <c r="K47805" t="s">
        <v>50715</v>
      </c>
    </row>
    <row r="47806" spans="10:11" x14ac:dyDescent="0.25">
      <c r="J47806" t="s">
        <v>1596</v>
      </c>
      <c r="K47806" t="s">
        <v>50716</v>
      </c>
    </row>
    <row r="47807" spans="10:11" x14ac:dyDescent="0.25">
      <c r="J47807" t="s">
        <v>1596</v>
      </c>
      <c r="K47807" t="s">
        <v>50717</v>
      </c>
    </row>
    <row r="47808" spans="10:11" x14ac:dyDescent="0.25">
      <c r="J47808" t="s">
        <v>1596</v>
      </c>
      <c r="K47808" t="s">
        <v>50718</v>
      </c>
    </row>
    <row r="47809" spans="10:11" x14ac:dyDescent="0.25">
      <c r="J47809" t="s">
        <v>1596</v>
      </c>
      <c r="K47809" t="s">
        <v>50719</v>
      </c>
    </row>
    <row r="47810" spans="10:11" x14ac:dyDescent="0.25">
      <c r="J47810" t="s">
        <v>1596</v>
      </c>
      <c r="K47810" t="s">
        <v>50720</v>
      </c>
    </row>
    <row r="47811" spans="10:11" x14ac:dyDescent="0.25">
      <c r="J47811" t="s">
        <v>1596</v>
      </c>
      <c r="K47811" t="s">
        <v>50721</v>
      </c>
    </row>
    <row r="47812" spans="10:11" x14ac:dyDescent="0.25">
      <c r="J47812" t="s">
        <v>1596</v>
      </c>
      <c r="K47812" t="s">
        <v>50722</v>
      </c>
    </row>
    <row r="47813" spans="10:11" x14ac:dyDescent="0.25">
      <c r="J47813" t="s">
        <v>1596</v>
      </c>
      <c r="K47813" t="s">
        <v>50723</v>
      </c>
    </row>
    <row r="47814" spans="10:11" x14ac:dyDescent="0.25">
      <c r="J47814" t="s">
        <v>1596</v>
      </c>
      <c r="K47814" t="s">
        <v>50724</v>
      </c>
    </row>
    <row r="47815" spans="10:11" x14ac:dyDescent="0.25">
      <c r="J47815" t="s">
        <v>1596</v>
      </c>
      <c r="K47815" t="s">
        <v>50725</v>
      </c>
    </row>
    <row r="47816" spans="10:11" x14ac:dyDescent="0.25">
      <c r="J47816" t="s">
        <v>1596</v>
      </c>
      <c r="K47816" t="s">
        <v>50726</v>
      </c>
    </row>
    <row r="47817" spans="10:11" x14ac:dyDescent="0.25">
      <c r="J47817" t="s">
        <v>1596</v>
      </c>
      <c r="K47817" t="s">
        <v>50727</v>
      </c>
    </row>
    <row r="47818" spans="10:11" x14ac:dyDescent="0.25">
      <c r="J47818" t="s">
        <v>1596</v>
      </c>
      <c r="K47818" t="s">
        <v>50728</v>
      </c>
    </row>
    <row r="47819" spans="10:11" x14ac:dyDescent="0.25">
      <c r="J47819" t="s">
        <v>1596</v>
      </c>
      <c r="K47819" t="s">
        <v>50729</v>
      </c>
    </row>
    <row r="47820" spans="10:11" x14ac:dyDescent="0.25">
      <c r="J47820" t="s">
        <v>1596</v>
      </c>
      <c r="K47820" t="s">
        <v>50730</v>
      </c>
    </row>
    <row r="47821" spans="10:11" x14ac:dyDescent="0.25">
      <c r="J47821" t="s">
        <v>1596</v>
      </c>
      <c r="K47821" t="s">
        <v>50731</v>
      </c>
    </row>
    <row r="47822" spans="10:11" x14ac:dyDescent="0.25">
      <c r="J47822" t="s">
        <v>1596</v>
      </c>
      <c r="K47822" t="s">
        <v>50732</v>
      </c>
    </row>
    <row r="47823" spans="10:11" x14ac:dyDescent="0.25">
      <c r="J47823" t="s">
        <v>1596</v>
      </c>
      <c r="K47823" t="s">
        <v>50733</v>
      </c>
    </row>
    <row r="47824" spans="10:11" x14ac:dyDescent="0.25">
      <c r="J47824" t="s">
        <v>1596</v>
      </c>
      <c r="K47824" t="s">
        <v>50734</v>
      </c>
    </row>
    <row r="47825" spans="10:11" x14ac:dyDescent="0.25">
      <c r="J47825" t="s">
        <v>1596</v>
      </c>
      <c r="K47825" t="s">
        <v>50735</v>
      </c>
    </row>
    <row r="47826" spans="10:11" x14ac:dyDescent="0.25">
      <c r="J47826" t="s">
        <v>1596</v>
      </c>
      <c r="K47826" t="s">
        <v>50736</v>
      </c>
    </row>
    <row r="47827" spans="10:11" x14ac:dyDescent="0.25">
      <c r="J47827" t="s">
        <v>1596</v>
      </c>
      <c r="K47827" t="s">
        <v>50737</v>
      </c>
    </row>
    <row r="47828" spans="10:11" x14ac:dyDescent="0.25">
      <c r="J47828" t="s">
        <v>1596</v>
      </c>
      <c r="K47828" t="s">
        <v>50738</v>
      </c>
    </row>
    <row r="47829" spans="10:11" x14ac:dyDescent="0.25">
      <c r="J47829" t="s">
        <v>1596</v>
      </c>
      <c r="K47829" t="s">
        <v>50739</v>
      </c>
    </row>
    <row r="47830" spans="10:11" x14ac:dyDescent="0.25">
      <c r="J47830" t="s">
        <v>1596</v>
      </c>
      <c r="K47830" t="s">
        <v>50740</v>
      </c>
    </row>
    <row r="47831" spans="10:11" x14ac:dyDescent="0.25">
      <c r="J47831" t="s">
        <v>1596</v>
      </c>
      <c r="K47831" t="s">
        <v>50741</v>
      </c>
    </row>
    <row r="47832" spans="10:11" x14ac:dyDescent="0.25">
      <c r="J47832" t="s">
        <v>1596</v>
      </c>
      <c r="K47832" t="s">
        <v>50742</v>
      </c>
    </row>
    <row r="47833" spans="10:11" x14ac:dyDescent="0.25">
      <c r="J47833" t="s">
        <v>1596</v>
      </c>
      <c r="K47833" t="s">
        <v>50743</v>
      </c>
    </row>
    <row r="47834" spans="10:11" x14ac:dyDescent="0.25">
      <c r="J47834" t="s">
        <v>1596</v>
      </c>
      <c r="K47834" t="s">
        <v>50744</v>
      </c>
    </row>
    <row r="47835" spans="10:11" x14ac:dyDescent="0.25">
      <c r="J47835" t="s">
        <v>1596</v>
      </c>
      <c r="K47835" t="s">
        <v>50745</v>
      </c>
    </row>
    <row r="47836" spans="10:11" x14ac:dyDescent="0.25">
      <c r="J47836" t="s">
        <v>1596</v>
      </c>
      <c r="K47836" t="s">
        <v>50746</v>
      </c>
    </row>
    <row r="47837" spans="10:11" x14ac:dyDescent="0.25">
      <c r="J47837" t="s">
        <v>1596</v>
      </c>
      <c r="K47837" t="s">
        <v>50747</v>
      </c>
    </row>
    <row r="47838" spans="10:11" x14ac:dyDescent="0.25">
      <c r="J47838" t="s">
        <v>1596</v>
      </c>
      <c r="K47838" t="s">
        <v>50748</v>
      </c>
    </row>
    <row r="47839" spans="10:11" x14ac:dyDescent="0.25">
      <c r="J47839" t="s">
        <v>1596</v>
      </c>
      <c r="K47839" t="s">
        <v>50749</v>
      </c>
    </row>
    <row r="47840" spans="10:11" x14ac:dyDescent="0.25">
      <c r="J47840" t="s">
        <v>2883</v>
      </c>
      <c r="K47840" t="s">
        <v>50750</v>
      </c>
    </row>
    <row r="47841" spans="10:11" x14ac:dyDescent="0.25">
      <c r="J47841" t="s">
        <v>2883</v>
      </c>
      <c r="K47841" t="s">
        <v>50751</v>
      </c>
    </row>
    <row r="47842" spans="10:11" x14ac:dyDescent="0.25">
      <c r="J47842" t="s">
        <v>2883</v>
      </c>
      <c r="K47842" t="s">
        <v>50752</v>
      </c>
    </row>
    <row r="47843" spans="10:11" x14ac:dyDescent="0.25">
      <c r="J47843" t="s">
        <v>2883</v>
      </c>
      <c r="K47843" t="s">
        <v>50753</v>
      </c>
    </row>
    <row r="47844" spans="10:11" x14ac:dyDescent="0.25">
      <c r="J47844" t="s">
        <v>2883</v>
      </c>
      <c r="K47844" t="s">
        <v>50754</v>
      </c>
    </row>
    <row r="47845" spans="10:11" x14ac:dyDescent="0.25">
      <c r="J47845" t="s">
        <v>2883</v>
      </c>
      <c r="K47845" t="s">
        <v>50755</v>
      </c>
    </row>
    <row r="47846" spans="10:11" x14ac:dyDescent="0.25">
      <c r="J47846" t="s">
        <v>2883</v>
      </c>
      <c r="K47846" t="s">
        <v>50756</v>
      </c>
    </row>
    <row r="47847" spans="10:11" x14ac:dyDescent="0.25">
      <c r="J47847" t="s">
        <v>2883</v>
      </c>
      <c r="K47847" t="s">
        <v>50757</v>
      </c>
    </row>
    <row r="47848" spans="10:11" x14ac:dyDescent="0.25">
      <c r="J47848" t="s">
        <v>2883</v>
      </c>
      <c r="K47848" t="s">
        <v>50758</v>
      </c>
    </row>
    <row r="47849" spans="10:11" x14ac:dyDescent="0.25">
      <c r="J47849" t="s">
        <v>2883</v>
      </c>
      <c r="K47849" t="s">
        <v>50759</v>
      </c>
    </row>
    <row r="47850" spans="10:11" x14ac:dyDescent="0.25">
      <c r="J47850" t="s">
        <v>2883</v>
      </c>
      <c r="K47850" t="s">
        <v>50760</v>
      </c>
    </row>
    <row r="47851" spans="10:11" x14ac:dyDescent="0.25">
      <c r="J47851" t="s">
        <v>2883</v>
      </c>
      <c r="K47851" t="s">
        <v>50761</v>
      </c>
    </row>
    <row r="47852" spans="10:11" x14ac:dyDescent="0.25">
      <c r="J47852" t="s">
        <v>2883</v>
      </c>
      <c r="K47852" t="s">
        <v>50762</v>
      </c>
    </row>
    <row r="47853" spans="10:11" x14ac:dyDescent="0.25">
      <c r="J47853" t="s">
        <v>2883</v>
      </c>
      <c r="K47853" t="s">
        <v>50763</v>
      </c>
    </row>
    <row r="47854" spans="10:11" x14ac:dyDescent="0.25">
      <c r="J47854" t="s">
        <v>2883</v>
      </c>
      <c r="K47854" t="s">
        <v>50764</v>
      </c>
    </row>
    <row r="47855" spans="10:11" x14ac:dyDescent="0.25">
      <c r="J47855" t="s">
        <v>2883</v>
      </c>
      <c r="K47855" t="s">
        <v>50765</v>
      </c>
    </row>
    <row r="47856" spans="10:11" x14ac:dyDescent="0.25">
      <c r="J47856" t="s">
        <v>2883</v>
      </c>
      <c r="K47856" t="s">
        <v>50766</v>
      </c>
    </row>
    <row r="47857" spans="10:11" x14ac:dyDescent="0.25">
      <c r="J47857" t="s">
        <v>2883</v>
      </c>
      <c r="K47857" t="s">
        <v>50767</v>
      </c>
    </row>
    <row r="47858" spans="10:11" x14ac:dyDescent="0.25">
      <c r="J47858" t="s">
        <v>2883</v>
      </c>
      <c r="K47858" t="s">
        <v>50768</v>
      </c>
    </row>
    <row r="47859" spans="10:11" x14ac:dyDescent="0.25">
      <c r="J47859" t="s">
        <v>2883</v>
      </c>
      <c r="K47859" t="s">
        <v>50769</v>
      </c>
    </row>
    <row r="47860" spans="10:11" x14ac:dyDescent="0.25">
      <c r="J47860" t="s">
        <v>2883</v>
      </c>
      <c r="K47860" t="s">
        <v>50770</v>
      </c>
    </row>
    <row r="47861" spans="10:11" x14ac:dyDescent="0.25">
      <c r="J47861" t="s">
        <v>2883</v>
      </c>
      <c r="K47861" t="s">
        <v>50771</v>
      </c>
    </row>
    <row r="47862" spans="10:11" x14ac:dyDescent="0.25">
      <c r="J47862" t="s">
        <v>2883</v>
      </c>
      <c r="K47862" t="s">
        <v>50772</v>
      </c>
    </row>
    <row r="47863" spans="10:11" x14ac:dyDescent="0.25">
      <c r="J47863" t="s">
        <v>2883</v>
      </c>
      <c r="K47863" t="s">
        <v>50773</v>
      </c>
    </row>
    <row r="47864" spans="10:11" x14ac:dyDescent="0.25">
      <c r="J47864" t="s">
        <v>2883</v>
      </c>
      <c r="K47864" t="s">
        <v>50774</v>
      </c>
    </row>
    <row r="47865" spans="10:11" x14ac:dyDescent="0.25">
      <c r="J47865" t="s">
        <v>2883</v>
      </c>
      <c r="K47865" t="s">
        <v>50775</v>
      </c>
    </row>
    <row r="47866" spans="10:11" x14ac:dyDescent="0.25">
      <c r="J47866" t="s">
        <v>2883</v>
      </c>
      <c r="K47866" t="s">
        <v>50776</v>
      </c>
    </row>
    <row r="47867" spans="10:11" x14ac:dyDescent="0.25">
      <c r="J47867" t="s">
        <v>2883</v>
      </c>
      <c r="K47867" t="s">
        <v>50777</v>
      </c>
    </row>
    <row r="47868" spans="10:11" x14ac:dyDescent="0.25">
      <c r="J47868" t="s">
        <v>2883</v>
      </c>
      <c r="K47868" t="s">
        <v>50778</v>
      </c>
    </row>
    <row r="47869" spans="10:11" x14ac:dyDescent="0.25">
      <c r="J47869" t="s">
        <v>2883</v>
      </c>
      <c r="K47869" t="s">
        <v>50779</v>
      </c>
    </row>
    <row r="47870" spans="10:11" x14ac:dyDescent="0.25">
      <c r="J47870" t="s">
        <v>2883</v>
      </c>
      <c r="K47870" t="s">
        <v>50780</v>
      </c>
    </row>
    <row r="47871" spans="10:11" x14ac:dyDescent="0.25">
      <c r="J47871" t="s">
        <v>1327</v>
      </c>
      <c r="K47871" t="s">
        <v>50781</v>
      </c>
    </row>
    <row r="47872" spans="10:11" x14ac:dyDescent="0.25">
      <c r="J47872" t="s">
        <v>1327</v>
      </c>
      <c r="K47872" t="s">
        <v>50782</v>
      </c>
    </row>
    <row r="47873" spans="10:11" x14ac:dyDescent="0.25">
      <c r="J47873" t="s">
        <v>1327</v>
      </c>
      <c r="K47873" t="s">
        <v>50783</v>
      </c>
    </row>
    <row r="47874" spans="10:11" x14ac:dyDescent="0.25">
      <c r="J47874" t="s">
        <v>1327</v>
      </c>
      <c r="K47874" t="s">
        <v>50784</v>
      </c>
    </row>
    <row r="47875" spans="10:11" x14ac:dyDescent="0.25">
      <c r="J47875" t="s">
        <v>1327</v>
      </c>
      <c r="K47875" t="s">
        <v>50785</v>
      </c>
    </row>
    <row r="47876" spans="10:11" x14ac:dyDescent="0.25">
      <c r="J47876" t="s">
        <v>1327</v>
      </c>
      <c r="K47876" t="s">
        <v>50786</v>
      </c>
    </row>
    <row r="47877" spans="10:11" x14ac:dyDescent="0.25">
      <c r="J47877" t="s">
        <v>1327</v>
      </c>
      <c r="K47877" t="s">
        <v>50787</v>
      </c>
    </row>
    <row r="47878" spans="10:11" x14ac:dyDescent="0.25">
      <c r="J47878" t="s">
        <v>1327</v>
      </c>
      <c r="K47878" t="s">
        <v>50788</v>
      </c>
    </row>
    <row r="47879" spans="10:11" x14ac:dyDescent="0.25">
      <c r="J47879" t="s">
        <v>1327</v>
      </c>
      <c r="K47879" t="s">
        <v>50789</v>
      </c>
    </row>
    <row r="47880" spans="10:11" x14ac:dyDescent="0.25">
      <c r="J47880" t="s">
        <v>1327</v>
      </c>
      <c r="K47880" t="s">
        <v>50790</v>
      </c>
    </row>
    <row r="47881" spans="10:11" x14ac:dyDescent="0.25">
      <c r="J47881" t="s">
        <v>1327</v>
      </c>
      <c r="K47881" t="s">
        <v>50791</v>
      </c>
    </row>
    <row r="47882" spans="10:11" x14ac:dyDescent="0.25">
      <c r="J47882" t="s">
        <v>1327</v>
      </c>
      <c r="K47882" t="s">
        <v>50792</v>
      </c>
    </row>
    <row r="47883" spans="10:11" x14ac:dyDescent="0.25">
      <c r="J47883" t="s">
        <v>1327</v>
      </c>
      <c r="K47883" t="s">
        <v>50793</v>
      </c>
    </row>
    <row r="47884" spans="10:11" x14ac:dyDescent="0.25">
      <c r="J47884" t="s">
        <v>1327</v>
      </c>
      <c r="K47884" t="s">
        <v>50794</v>
      </c>
    </row>
    <row r="47885" spans="10:11" x14ac:dyDescent="0.25">
      <c r="J47885" t="s">
        <v>1327</v>
      </c>
      <c r="K47885" t="s">
        <v>50795</v>
      </c>
    </row>
    <row r="47886" spans="10:11" x14ac:dyDescent="0.25">
      <c r="J47886" t="s">
        <v>1327</v>
      </c>
      <c r="K47886" t="s">
        <v>50796</v>
      </c>
    </row>
    <row r="47887" spans="10:11" x14ac:dyDescent="0.25">
      <c r="J47887" t="s">
        <v>1327</v>
      </c>
      <c r="K47887" t="s">
        <v>50797</v>
      </c>
    </row>
    <row r="47888" spans="10:11" x14ac:dyDescent="0.25">
      <c r="J47888" t="s">
        <v>1327</v>
      </c>
      <c r="K47888" t="s">
        <v>50798</v>
      </c>
    </row>
    <row r="47889" spans="10:11" x14ac:dyDescent="0.25">
      <c r="J47889" t="s">
        <v>1327</v>
      </c>
      <c r="K47889" t="s">
        <v>50799</v>
      </c>
    </row>
    <row r="47890" spans="10:11" x14ac:dyDescent="0.25">
      <c r="J47890" t="s">
        <v>1327</v>
      </c>
      <c r="K47890" t="s">
        <v>50800</v>
      </c>
    </row>
    <row r="47891" spans="10:11" x14ac:dyDescent="0.25">
      <c r="J47891" t="s">
        <v>1327</v>
      </c>
      <c r="K47891" t="s">
        <v>50801</v>
      </c>
    </row>
    <row r="47892" spans="10:11" x14ac:dyDescent="0.25">
      <c r="J47892" t="s">
        <v>1327</v>
      </c>
      <c r="K47892" t="s">
        <v>50802</v>
      </c>
    </row>
    <row r="47893" spans="10:11" x14ac:dyDescent="0.25">
      <c r="J47893" t="s">
        <v>1327</v>
      </c>
      <c r="K47893" t="s">
        <v>50803</v>
      </c>
    </row>
    <row r="47894" spans="10:11" x14ac:dyDescent="0.25">
      <c r="J47894" t="s">
        <v>1327</v>
      </c>
      <c r="K47894" t="s">
        <v>50804</v>
      </c>
    </row>
    <row r="47895" spans="10:11" x14ac:dyDescent="0.25">
      <c r="J47895" t="s">
        <v>1327</v>
      </c>
      <c r="K47895" t="s">
        <v>50805</v>
      </c>
    </row>
    <row r="47896" spans="10:11" x14ac:dyDescent="0.25">
      <c r="J47896" t="s">
        <v>1327</v>
      </c>
      <c r="K47896" t="s">
        <v>50806</v>
      </c>
    </row>
    <row r="47897" spans="10:11" x14ac:dyDescent="0.25">
      <c r="J47897" t="s">
        <v>1327</v>
      </c>
      <c r="K47897" t="s">
        <v>50807</v>
      </c>
    </row>
    <row r="47898" spans="10:11" x14ac:dyDescent="0.25">
      <c r="J47898" t="s">
        <v>1327</v>
      </c>
      <c r="K47898" t="s">
        <v>50808</v>
      </c>
    </row>
    <row r="47899" spans="10:11" x14ac:dyDescent="0.25">
      <c r="J47899" t="s">
        <v>1327</v>
      </c>
      <c r="K47899" t="s">
        <v>50809</v>
      </c>
    </row>
    <row r="47900" spans="10:11" x14ac:dyDescent="0.25">
      <c r="J47900" t="s">
        <v>1327</v>
      </c>
      <c r="K47900" t="s">
        <v>50810</v>
      </c>
    </row>
    <row r="47901" spans="10:11" x14ac:dyDescent="0.25">
      <c r="J47901" t="s">
        <v>1327</v>
      </c>
      <c r="K47901" t="s">
        <v>50811</v>
      </c>
    </row>
    <row r="47902" spans="10:11" x14ac:dyDescent="0.25">
      <c r="J47902" t="s">
        <v>1327</v>
      </c>
      <c r="K47902" t="s">
        <v>50812</v>
      </c>
    </row>
    <row r="47903" spans="10:11" x14ac:dyDescent="0.25">
      <c r="J47903" t="s">
        <v>1327</v>
      </c>
      <c r="K47903" t="s">
        <v>50813</v>
      </c>
    </row>
    <row r="47904" spans="10:11" x14ac:dyDescent="0.25">
      <c r="J47904" t="s">
        <v>1327</v>
      </c>
      <c r="K47904" t="s">
        <v>50814</v>
      </c>
    </row>
    <row r="47905" spans="10:11" x14ac:dyDescent="0.25">
      <c r="J47905" t="s">
        <v>1327</v>
      </c>
      <c r="K47905" t="s">
        <v>50815</v>
      </c>
    </row>
    <row r="47906" spans="10:11" x14ac:dyDescent="0.25">
      <c r="J47906" t="s">
        <v>1327</v>
      </c>
      <c r="K47906" t="s">
        <v>50816</v>
      </c>
    </row>
    <row r="47907" spans="10:11" x14ac:dyDescent="0.25">
      <c r="J47907" t="s">
        <v>1327</v>
      </c>
      <c r="K47907" t="s">
        <v>50817</v>
      </c>
    </row>
    <row r="47908" spans="10:11" x14ac:dyDescent="0.25">
      <c r="J47908" t="s">
        <v>1327</v>
      </c>
      <c r="K47908" t="s">
        <v>50818</v>
      </c>
    </row>
    <row r="47909" spans="10:11" x14ac:dyDescent="0.25">
      <c r="J47909" t="s">
        <v>1327</v>
      </c>
      <c r="K47909" t="s">
        <v>50819</v>
      </c>
    </row>
    <row r="47910" spans="10:11" x14ac:dyDescent="0.25">
      <c r="J47910" t="s">
        <v>1327</v>
      </c>
      <c r="K47910" t="s">
        <v>50820</v>
      </c>
    </row>
    <row r="47911" spans="10:11" x14ac:dyDescent="0.25">
      <c r="J47911" t="s">
        <v>1327</v>
      </c>
      <c r="K47911" t="s">
        <v>50821</v>
      </c>
    </row>
    <row r="47912" spans="10:11" x14ac:dyDescent="0.25">
      <c r="J47912" t="s">
        <v>1327</v>
      </c>
      <c r="K47912" t="s">
        <v>50822</v>
      </c>
    </row>
    <row r="47913" spans="10:11" x14ac:dyDescent="0.25">
      <c r="J47913" t="s">
        <v>1328</v>
      </c>
      <c r="K47913" t="s">
        <v>50823</v>
      </c>
    </row>
    <row r="47914" spans="10:11" x14ac:dyDescent="0.25">
      <c r="J47914" t="s">
        <v>1328</v>
      </c>
      <c r="K47914" t="s">
        <v>50824</v>
      </c>
    </row>
    <row r="47915" spans="10:11" x14ac:dyDescent="0.25">
      <c r="J47915" t="s">
        <v>1328</v>
      </c>
      <c r="K47915" t="s">
        <v>50825</v>
      </c>
    </row>
    <row r="47916" spans="10:11" x14ac:dyDescent="0.25">
      <c r="J47916" t="s">
        <v>1328</v>
      </c>
      <c r="K47916" t="s">
        <v>50826</v>
      </c>
    </row>
    <row r="47917" spans="10:11" x14ac:dyDescent="0.25">
      <c r="J47917" t="s">
        <v>327</v>
      </c>
      <c r="K47917" t="s">
        <v>50827</v>
      </c>
    </row>
    <row r="47918" spans="10:11" x14ac:dyDescent="0.25">
      <c r="J47918" t="s">
        <v>327</v>
      </c>
      <c r="K47918" t="s">
        <v>50828</v>
      </c>
    </row>
    <row r="47919" spans="10:11" x14ac:dyDescent="0.25">
      <c r="J47919" t="s">
        <v>327</v>
      </c>
      <c r="K47919" t="s">
        <v>50829</v>
      </c>
    </row>
    <row r="47920" spans="10:11" x14ac:dyDescent="0.25">
      <c r="J47920" t="s">
        <v>327</v>
      </c>
      <c r="K47920" t="s">
        <v>50830</v>
      </c>
    </row>
    <row r="47921" spans="10:11" x14ac:dyDescent="0.25">
      <c r="J47921" t="s">
        <v>327</v>
      </c>
      <c r="K47921" t="s">
        <v>50831</v>
      </c>
    </row>
    <row r="47922" spans="10:11" x14ac:dyDescent="0.25">
      <c r="J47922" t="s">
        <v>327</v>
      </c>
      <c r="K47922" t="s">
        <v>50832</v>
      </c>
    </row>
    <row r="47923" spans="10:11" x14ac:dyDescent="0.25">
      <c r="J47923" t="s">
        <v>327</v>
      </c>
      <c r="K47923" t="s">
        <v>50833</v>
      </c>
    </row>
    <row r="47924" spans="10:11" x14ac:dyDescent="0.25">
      <c r="J47924" t="s">
        <v>327</v>
      </c>
      <c r="K47924" t="s">
        <v>50834</v>
      </c>
    </row>
    <row r="47925" spans="10:11" x14ac:dyDescent="0.25">
      <c r="J47925" t="s">
        <v>327</v>
      </c>
      <c r="K47925" t="s">
        <v>50835</v>
      </c>
    </row>
    <row r="47926" spans="10:11" x14ac:dyDescent="0.25">
      <c r="J47926" t="s">
        <v>327</v>
      </c>
      <c r="K47926" t="s">
        <v>50836</v>
      </c>
    </row>
    <row r="47927" spans="10:11" x14ac:dyDescent="0.25">
      <c r="J47927" t="s">
        <v>327</v>
      </c>
      <c r="K47927" t="s">
        <v>50837</v>
      </c>
    </row>
    <row r="47928" spans="10:11" x14ac:dyDescent="0.25">
      <c r="J47928" t="s">
        <v>327</v>
      </c>
      <c r="K47928" t="s">
        <v>50838</v>
      </c>
    </row>
    <row r="47929" spans="10:11" x14ac:dyDescent="0.25">
      <c r="J47929" t="s">
        <v>327</v>
      </c>
      <c r="K47929" t="s">
        <v>50839</v>
      </c>
    </row>
    <row r="47930" spans="10:11" x14ac:dyDescent="0.25">
      <c r="J47930" t="s">
        <v>327</v>
      </c>
      <c r="K47930" t="s">
        <v>50840</v>
      </c>
    </row>
    <row r="47931" spans="10:11" x14ac:dyDescent="0.25">
      <c r="J47931" t="s">
        <v>327</v>
      </c>
      <c r="K47931" t="s">
        <v>50841</v>
      </c>
    </row>
    <row r="47932" spans="10:11" x14ac:dyDescent="0.25">
      <c r="J47932" t="s">
        <v>327</v>
      </c>
      <c r="K47932" t="s">
        <v>50842</v>
      </c>
    </row>
    <row r="47933" spans="10:11" x14ac:dyDescent="0.25">
      <c r="J47933" t="s">
        <v>327</v>
      </c>
      <c r="K47933" t="s">
        <v>50843</v>
      </c>
    </row>
    <row r="47934" spans="10:11" x14ac:dyDescent="0.25">
      <c r="J47934" t="s">
        <v>64</v>
      </c>
      <c r="K47934" t="s">
        <v>50844</v>
      </c>
    </row>
    <row r="47935" spans="10:11" x14ac:dyDescent="0.25">
      <c r="J47935" t="s">
        <v>64</v>
      </c>
      <c r="K47935" t="s">
        <v>50845</v>
      </c>
    </row>
    <row r="47936" spans="10:11" x14ac:dyDescent="0.25">
      <c r="J47936" t="s">
        <v>64</v>
      </c>
      <c r="K47936" t="s">
        <v>50846</v>
      </c>
    </row>
    <row r="47937" spans="10:11" x14ac:dyDescent="0.25">
      <c r="J47937" t="s">
        <v>64</v>
      </c>
      <c r="K47937" t="s">
        <v>50847</v>
      </c>
    </row>
    <row r="47938" spans="10:11" x14ac:dyDescent="0.25">
      <c r="J47938" t="s">
        <v>2303</v>
      </c>
      <c r="K47938" t="s">
        <v>50848</v>
      </c>
    </row>
    <row r="47939" spans="10:11" x14ac:dyDescent="0.25">
      <c r="J47939" t="s">
        <v>2303</v>
      </c>
      <c r="K47939" t="s">
        <v>50849</v>
      </c>
    </row>
    <row r="47940" spans="10:11" x14ac:dyDescent="0.25">
      <c r="J47940" t="s">
        <v>2303</v>
      </c>
      <c r="K47940" t="s">
        <v>50850</v>
      </c>
    </row>
    <row r="47941" spans="10:11" x14ac:dyDescent="0.25">
      <c r="J47941" t="s">
        <v>2303</v>
      </c>
      <c r="K47941" t="s">
        <v>50851</v>
      </c>
    </row>
    <row r="47942" spans="10:11" x14ac:dyDescent="0.25">
      <c r="J47942" t="s">
        <v>2303</v>
      </c>
      <c r="K47942" t="s">
        <v>50852</v>
      </c>
    </row>
    <row r="47943" spans="10:11" x14ac:dyDescent="0.25">
      <c r="J47943" t="s">
        <v>2303</v>
      </c>
      <c r="K47943" t="s">
        <v>50853</v>
      </c>
    </row>
    <row r="47944" spans="10:11" x14ac:dyDescent="0.25">
      <c r="J47944" t="s">
        <v>2303</v>
      </c>
      <c r="K47944" t="s">
        <v>50854</v>
      </c>
    </row>
    <row r="47945" spans="10:11" x14ac:dyDescent="0.25">
      <c r="J47945" t="s">
        <v>2303</v>
      </c>
      <c r="K47945" t="s">
        <v>50855</v>
      </c>
    </row>
    <row r="47946" spans="10:11" x14ac:dyDescent="0.25">
      <c r="J47946" t="s">
        <v>2303</v>
      </c>
      <c r="K47946" t="s">
        <v>50856</v>
      </c>
    </row>
    <row r="47947" spans="10:11" x14ac:dyDescent="0.25">
      <c r="J47947" t="s">
        <v>2303</v>
      </c>
      <c r="K47947" t="s">
        <v>50857</v>
      </c>
    </row>
    <row r="47948" spans="10:11" x14ac:dyDescent="0.25">
      <c r="J47948" t="s">
        <v>2303</v>
      </c>
      <c r="K47948" t="s">
        <v>50858</v>
      </c>
    </row>
    <row r="47949" spans="10:11" x14ac:dyDescent="0.25">
      <c r="J47949" t="s">
        <v>2303</v>
      </c>
      <c r="K47949" t="s">
        <v>50859</v>
      </c>
    </row>
    <row r="47950" spans="10:11" x14ac:dyDescent="0.25">
      <c r="J47950" t="s">
        <v>2303</v>
      </c>
      <c r="K47950" t="s">
        <v>50860</v>
      </c>
    </row>
    <row r="47951" spans="10:11" x14ac:dyDescent="0.25">
      <c r="J47951" t="s">
        <v>2303</v>
      </c>
      <c r="K47951" t="s">
        <v>50861</v>
      </c>
    </row>
    <row r="47952" spans="10:11" x14ac:dyDescent="0.25">
      <c r="J47952" t="s">
        <v>2303</v>
      </c>
      <c r="K47952" t="s">
        <v>50862</v>
      </c>
    </row>
    <row r="47953" spans="10:11" x14ac:dyDescent="0.25">
      <c r="J47953" t="s">
        <v>2303</v>
      </c>
      <c r="K47953" t="s">
        <v>50863</v>
      </c>
    </row>
    <row r="47954" spans="10:11" x14ac:dyDescent="0.25">
      <c r="J47954" t="s">
        <v>2303</v>
      </c>
      <c r="K47954" t="s">
        <v>50864</v>
      </c>
    </row>
    <row r="47955" spans="10:11" x14ac:dyDescent="0.25">
      <c r="J47955" t="s">
        <v>2303</v>
      </c>
      <c r="K47955" t="s">
        <v>50865</v>
      </c>
    </row>
    <row r="47956" spans="10:11" x14ac:dyDescent="0.25">
      <c r="J47956" t="s">
        <v>2303</v>
      </c>
      <c r="K47956" t="s">
        <v>50866</v>
      </c>
    </row>
    <row r="47957" spans="10:11" x14ac:dyDescent="0.25">
      <c r="J47957" t="s">
        <v>2303</v>
      </c>
      <c r="K47957" t="s">
        <v>50867</v>
      </c>
    </row>
    <row r="47958" spans="10:11" x14ac:dyDescent="0.25">
      <c r="J47958" t="s">
        <v>2303</v>
      </c>
      <c r="K47958" t="s">
        <v>50868</v>
      </c>
    </row>
    <row r="47959" spans="10:11" x14ac:dyDescent="0.25">
      <c r="J47959" t="s">
        <v>2303</v>
      </c>
      <c r="K47959" t="s">
        <v>50869</v>
      </c>
    </row>
    <row r="47960" spans="10:11" x14ac:dyDescent="0.25">
      <c r="J47960" t="s">
        <v>2303</v>
      </c>
      <c r="K47960" t="s">
        <v>50870</v>
      </c>
    </row>
    <row r="47961" spans="10:11" x14ac:dyDescent="0.25">
      <c r="J47961" t="s">
        <v>2303</v>
      </c>
      <c r="K47961" t="s">
        <v>50871</v>
      </c>
    </row>
    <row r="47962" spans="10:11" x14ac:dyDescent="0.25">
      <c r="J47962" t="s">
        <v>2303</v>
      </c>
      <c r="K47962" t="s">
        <v>50872</v>
      </c>
    </row>
    <row r="47963" spans="10:11" x14ac:dyDescent="0.25">
      <c r="J47963" t="s">
        <v>2303</v>
      </c>
      <c r="K47963" t="s">
        <v>50873</v>
      </c>
    </row>
    <row r="47964" spans="10:11" x14ac:dyDescent="0.25">
      <c r="J47964" t="s">
        <v>2303</v>
      </c>
      <c r="K47964" t="s">
        <v>50874</v>
      </c>
    </row>
    <row r="47965" spans="10:11" x14ac:dyDescent="0.25">
      <c r="J47965" t="s">
        <v>2303</v>
      </c>
      <c r="K47965" t="s">
        <v>50875</v>
      </c>
    </row>
    <row r="47966" spans="10:11" x14ac:dyDescent="0.25">
      <c r="J47966" t="s">
        <v>2303</v>
      </c>
      <c r="K47966" t="s">
        <v>50876</v>
      </c>
    </row>
    <row r="47967" spans="10:11" x14ac:dyDescent="0.25">
      <c r="J47967" t="s">
        <v>2303</v>
      </c>
      <c r="K47967" t="s">
        <v>50877</v>
      </c>
    </row>
    <row r="47968" spans="10:11" x14ac:dyDescent="0.25">
      <c r="J47968" t="s">
        <v>2303</v>
      </c>
      <c r="K47968" t="s">
        <v>50878</v>
      </c>
    </row>
    <row r="47969" spans="10:11" x14ac:dyDescent="0.25">
      <c r="J47969" t="s">
        <v>2303</v>
      </c>
      <c r="K47969" t="s">
        <v>50879</v>
      </c>
    </row>
    <row r="47970" spans="10:11" x14ac:dyDescent="0.25">
      <c r="J47970" t="s">
        <v>2303</v>
      </c>
      <c r="K47970" t="s">
        <v>50880</v>
      </c>
    </row>
    <row r="47971" spans="10:11" x14ac:dyDescent="0.25">
      <c r="J47971" t="s">
        <v>2303</v>
      </c>
      <c r="K47971" t="s">
        <v>50881</v>
      </c>
    </row>
    <row r="47972" spans="10:11" x14ac:dyDescent="0.25">
      <c r="J47972" t="s">
        <v>2303</v>
      </c>
      <c r="K47972" t="s">
        <v>50882</v>
      </c>
    </row>
    <row r="47973" spans="10:11" x14ac:dyDescent="0.25">
      <c r="J47973" t="s">
        <v>2303</v>
      </c>
      <c r="K47973" t="s">
        <v>50883</v>
      </c>
    </row>
    <row r="47974" spans="10:11" x14ac:dyDescent="0.25">
      <c r="J47974" t="s">
        <v>2303</v>
      </c>
      <c r="K47974" t="s">
        <v>50884</v>
      </c>
    </row>
    <row r="47975" spans="10:11" x14ac:dyDescent="0.25">
      <c r="J47975" t="s">
        <v>2303</v>
      </c>
      <c r="K47975" t="s">
        <v>50885</v>
      </c>
    </row>
    <row r="47976" spans="10:11" x14ac:dyDescent="0.25">
      <c r="J47976" t="s">
        <v>2303</v>
      </c>
      <c r="K47976" t="s">
        <v>50886</v>
      </c>
    </row>
    <row r="47977" spans="10:11" x14ac:dyDescent="0.25">
      <c r="J47977" t="s">
        <v>2303</v>
      </c>
      <c r="K47977" t="s">
        <v>50887</v>
      </c>
    </row>
    <row r="47978" spans="10:11" x14ac:dyDescent="0.25">
      <c r="J47978" t="s">
        <v>2303</v>
      </c>
      <c r="K47978" t="s">
        <v>50888</v>
      </c>
    </row>
    <row r="47979" spans="10:11" x14ac:dyDescent="0.25">
      <c r="J47979" t="s">
        <v>2303</v>
      </c>
      <c r="K47979" t="s">
        <v>50889</v>
      </c>
    </row>
    <row r="47980" spans="10:11" x14ac:dyDescent="0.25">
      <c r="J47980" t="s">
        <v>2303</v>
      </c>
      <c r="K47980" t="s">
        <v>50890</v>
      </c>
    </row>
    <row r="47981" spans="10:11" x14ac:dyDescent="0.25">
      <c r="J47981" t="s">
        <v>2303</v>
      </c>
      <c r="K47981" t="s">
        <v>50891</v>
      </c>
    </row>
    <row r="47982" spans="10:11" x14ac:dyDescent="0.25">
      <c r="J47982" t="s">
        <v>2303</v>
      </c>
      <c r="K47982" t="s">
        <v>50892</v>
      </c>
    </row>
    <row r="47983" spans="10:11" x14ac:dyDescent="0.25">
      <c r="J47983" t="s">
        <v>2303</v>
      </c>
      <c r="K47983" t="s">
        <v>50893</v>
      </c>
    </row>
    <row r="47984" spans="10:11" x14ac:dyDescent="0.25">
      <c r="J47984" t="s">
        <v>2303</v>
      </c>
      <c r="K47984" t="s">
        <v>50894</v>
      </c>
    </row>
    <row r="47985" spans="10:11" x14ac:dyDescent="0.25">
      <c r="J47985" t="s">
        <v>2303</v>
      </c>
      <c r="K47985" t="s">
        <v>50895</v>
      </c>
    </row>
    <row r="47986" spans="10:11" x14ac:dyDescent="0.25">
      <c r="J47986" t="s">
        <v>2303</v>
      </c>
      <c r="K47986" t="s">
        <v>50896</v>
      </c>
    </row>
    <row r="47987" spans="10:11" x14ac:dyDescent="0.25">
      <c r="J47987" t="s">
        <v>2303</v>
      </c>
      <c r="K47987" t="s">
        <v>50897</v>
      </c>
    </row>
    <row r="47988" spans="10:11" x14ac:dyDescent="0.25">
      <c r="J47988" t="s">
        <v>2303</v>
      </c>
      <c r="K47988" t="s">
        <v>50898</v>
      </c>
    </row>
    <row r="47989" spans="10:11" x14ac:dyDescent="0.25">
      <c r="J47989" t="s">
        <v>2303</v>
      </c>
      <c r="K47989" t="s">
        <v>50899</v>
      </c>
    </row>
    <row r="47990" spans="10:11" x14ac:dyDescent="0.25">
      <c r="J47990" t="s">
        <v>2303</v>
      </c>
      <c r="K47990" t="s">
        <v>50900</v>
      </c>
    </row>
    <row r="47991" spans="10:11" x14ac:dyDescent="0.25">
      <c r="J47991" t="s">
        <v>2303</v>
      </c>
      <c r="K47991" t="s">
        <v>50901</v>
      </c>
    </row>
    <row r="47992" spans="10:11" x14ac:dyDescent="0.25">
      <c r="J47992" t="s">
        <v>2303</v>
      </c>
      <c r="K47992" t="s">
        <v>50902</v>
      </c>
    </row>
    <row r="47993" spans="10:11" x14ac:dyDescent="0.25">
      <c r="J47993" t="s">
        <v>2303</v>
      </c>
      <c r="K47993" t="s">
        <v>50903</v>
      </c>
    </row>
    <row r="47994" spans="10:11" x14ac:dyDescent="0.25">
      <c r="J47994" t="s">
        <v>2303</v>
      </c>
      <c r="K47994" t="s">
        <v>50904</v>
      </c>
    </row>
    <row r="47995" spans="10:11" x14ac:dyDescent="0.25">
      <c r="J47995" t="s">
        <v>2303</v>
      </c>
      <c r="K47995" t="s">
        <v>50905</v>
      </c>
    </row>
    <row r="47996" spans="10:11" x14ac:dyDescent="0.25">
      <c r="J47996" t="s">
        <v>2303</v>
      </c>
      <c r="K47996" t="s">
        <v>50906</v>
      </c>
    </row>
    <row r="47997" spans="10:11" x14ac:dyDescent="0.25">
      <c r="J47997" t="s">
        <v>2303</v>
      </c>
      <c r="K47997" t="s">
        <v>50907</v>
      </c>
    </row>
    <row r="47998" spans="10:11" x14ac:dyDescent="0.25">
      <c r="J47998" t="s">
        <v>2303</v>
      </c>
      <c r="K47998" t="s">
        <v>50908</v>
      </c>
    </row>
    <row r="47999" spans="10:11" x14ac:dyDescent="0.25">
      <c r="J47999" t="s">
        <v>2303</v>
      </c>
      <c r="K47999" t="s">
        <v>50909</v>
      </c>
    </row>
    <row r="48000" spans="10:11" x14ac:dyDescent="0.25">
      <c r="J48000" t="s">
        <v>2303</v>
      </c>
      <c r="K48000" t="s">
        <v>50910</v>
      </c>
    </row>
    <row r="48001" spans="10:11" x14ac:dyDescent="0.25">
      <c r="J48001" t="s">
        <v>2303</v>
      </c>
      <c r="K48001" t="s">
        <v>50911</v>
      </c>
    </row>
    <row r="48002" spans="10:11" x14ac:dyDescent="0.25">
      <c r="J48002" t="s">
        <v>2303</v>
      </c>
      <c r="K48002" t="s">
        <v>50912</v>
      </c>
    </row>
    <row r="48003" spans="10:11" x14ac:dyDescent="0.25">
      <c r="J48003" t="s">
        <v>2303</v>
      </c>
      <c r="K48003" t="s">
        <v>50913</v>
      </c>
    </row>
    <row r="48004" spans="10:11" x14ac:dyDescent="0.25">
      <c r="J48004" t="s">
        <v>2303</v>
      </c>
      <c r="K48004" t="s">
        <v>50914</v>
      </c>
    </row>
    <row r="48005" spans="10:11" x14ac:dyDescent="0.25">
      <c r="J48005" t="s">
        <v>2303</v>
      </c>
      <c r="K48005" t="s">
        <v>50915</v>
      </c>
    </row>
    <row r="48006" spans="10:11" x14ac:dyDescent="0.25">
      <c r="J48006" t="s">
        <v>2303</v>
      </c>
      <c r="K48006" t="s">
        <v>50916</v>
      </c>
    </row>
    <row r="48007" spans="10:11" x14ac:dyDescent="0.25">
      <c r="J48007" t="s">
        <v>2303</v>
      </c>
      <c r="K48007" t="s">
        <v>50917</v>
      </c>
    </row>
    <row r="48008" spans="10:11" x14ac:dyDescent="0.25">
      <c r="J48008" t="s">
        <v>2303</v>
      </c>
      <c r="K48008" t="s">
        <v>50918</v>
      </c>
    </row>
    <row r="48009" spans="10:11" x14ac:dyDescent="0.25">
      <c r="J48009" t="s">
        <v>2303</v>
      </c>
      <c r="K48009" t="s">
        <v>50919</v>
      </c>
    </row>
    <row r="48010" spans="10:11" x14ac:dyDescent="0.25">
      <c r="J48010" t="s">
        <v>2303</v>
      </c>
      <c r="K48010" t="s">
        <v>50920</v>
      </c>
    </row>
    <row r="48011" spans="10:11" x14ac:dyDescent="0.25">
      <c r="J48011" t="s">
        <v>2303</v>
      </c>
      <c r="K48011" t="s">
        <v>50921</v>
      </c>
    </row>
    <row r="48012" spans="10:11" x14ac:dyDescent="0.25">
      <c r="J48012" t="s">
        <v>2303</v>
      </c>
      <c r="K48012" t="s">
        <v>50922</v>
      </c>
    </row>
    <row r="48013" spans="10:11" x14ac:dyDescent="0.25">
      <c r="J48013" t="s">
        <v>2303</v>
      </c>
      <c r="K48013" t="s">
        <v>50923</v>
      </c>
    </row>
    <row r="48014" spans="10:11" x14ac:dyDescent="0.25">
      <c r="J48014" t="s">
        <v>2303</v>
      </c>
      <c r="K48014" t="s">
        <v>50924</v>
      </c>
    </row>
    <row r="48015" spans="10:11" x14ac:dyDescent="0.25">
      <c r="J48015" t="s">
        <v>2303</v>
      </c>
      <c r="K48015" t="s">
        <v>50925</v>
      </c>
    </row>
    <row r="48016" spans="10:11" x14ac:dyDescent="0.25">
      <c r="J48016" t="s">
        <v>2303</v>
      </c>
      <c r="K48016" t="s">
        <v>50926</v>
      </c>
    </row>
    <row r="48017" spans="10:11" x14ac:dyDescent="0.25">
      <c r="J48017" t="s">
        <v>2303</v>
      </c>
      <c r="K48017" t="s">
        <v>50927</v>
      </c>
    </row>
    <row r="48018" spans="10:11" x14ac:dyDescent="0.25">
      <c r="J48018" t="s">
        <v>2303</v>
      </c>
      <c r="K48018" t="s">
        <v>50928</v>
      </c>
    </row>
    <row r="48019" spans="10:11" x14ac:dyDescent="0.25">
      <c r="J48019" t="s">
        <v>2303</v>
      </c>
      <c r="K48019" t="s">
        <v>50929</v>
      </c>
    </row>
    <row r="48020" spans="10:11" x14ac:dyDescent="0.25">
      <c r="J48020" t="s">
        <v>2303</v>
      </c>
      <c r="K48020" t="s">
        <v>50930</v>
      </c>
    </row>
    <row r="48021" spans="10:11" x14ac:dyDescent="0.25">
      <c r="J48021" t="s">
        <v>2303</v>
      </c>
      <c r="K48021" t="s">
        <v>50931</v>
      </c>
    </row>
    <row r="48022" spans="10:11" x14ac:dyDescent="0.25">
      <c r="J48022" t="s">
        <v>2303</v>
      </c>
      <c r="K48022" t="s">
        <v>50932</v>
      </c>
    </row>
    <row r="48023" spans="10:11" x14ac:dyDescent="0.25">
      <c r="J48023" t="s">
        <v>2303</v>
      </c>
      <c r="K48023" t="s">
        <v>50933</v>
      </c>
    </row>
    <row r="48024" spans="10:11" x14ac:dyDescent="0.25">
      <c r="J48024" t="s">
        <v>2303</v>
      </c>
      <c r="K48024" t="s">
        <v>50934</v>
      </c>
    </row>
    <row r="48025" spans="10:11" x14ac:dyDescent="0.25">
      <c r="J48025" t="s">
        <v>2303</v>
      </c>
      <c r="K48025" t="s">
        <v>50935</v>
      </c>
    </row>
    <row r="48026" spans="10:11" x14ac:dyDescent="0.25">
      <c r="J48026" t="s">
        <v>2303</v>
      </c>
      <c r="K48026" t="s">
        <v>50936</v>
      </c>
    </row>
    <row r="48027" spans="10:11" x14ac:dyDescent="0.25">
      <c r="J48027" t="s">
        <v>2303</v>
      </c>
      <c r="K48027" t="s">
        <v>50937</v>
      </c>
    </row>
    <row r="48028" spans="10:11" x14ac:dyDescent="0.25">
      <c r="J48028" t="s">
        <v>2303</v>
      </c>
      <c r="K48028" t="s">
        <v>50938</v>
      </c>
    </row>
    <row r="48029" spans="10:11" x14ac:dyDescent="0.25">
      <c r="J48029" t="s">
        <v>2303</v>
      </c>
      <c r="K48029" t="s">
        <v>50939</v>
      </c>
    </row>
    <row r="48030" spans="10:11" x14ac:dyDescent="0.25">
      <c r="J48030" t="s">
        <v>2303</v>
      </c>
      <c r="K48030" t="s">
        <v>50940</v>
      </c>
    </row>
    <row r="48031" spans="10:11" x14ac:dyDescent="0.25">
      <c r="J48031" t="s">
        <v>2303</v>
      </c>
      <c r="K48031" t="s">
        <v>50941</v>
      </c>
    </row>
    <row r="48032" spans="10:11" x14ac:dyDescent="0.25">
      <c r="J48032" t="s">
        <v>2303</v>
      </c>
      <c r="K48032" t="s">
        <v>50942</v>
      </c>
    </row>
    <row r="48033" spans="10:11" x14ac:dyDescent="0.25">
      <c r="J48033" t="s">
        <v>2303</v>
      </c>
      <c r="K48033" t="s">
        <v>50943</v>
      </c>
    </row>
    <row r="48034" spans="10:11" x14ac:dyDescent="0.25">
      <c r="J48034" t="s">
        <v>2303</v>
      </c>
      <c r="K48034" t="s">
        <v>50944</v>
      </c>
    </row>
    <row r="48035" spans="10:11" x14ac:dyDescent="0.25">
      <c r="J48035" t="s">
        <v>2303</v>
      </c>
      <c r="K48035" t="s">
        <v>50945</v>
      </c>
    </row>
    <row r="48036" spans="10:11" x14ac:dyDescent="0.25">
      <c r="J48036" t="s">
        <v>2303</v>
      </c>
      <c r="K48036" t="s">
        <v>50946</v>
      </c>
    </row>
    <row r="48037" spans="10:11" x14ac:dyDescent="0.25">
      <c r="J48037" t="s">
        <v>2303</v>
      </c>
      <c r="K48037" t="s">
        <v>50947</v>
      </c>
    </row>
    <row r="48038" spans="10:11" x14ac:dyDescent="0.25">
      <c r="J48038" t="s">
        <v>2303</v>
      </c>
      <c r="K48038" t="s">
        <v>50948</v>
      </c>
    </row>
    <row r="48039" spans="10:11" x14ac:dyDescent="0.25">
      <c r="J48039" t="s">
        <v>2303</v>
      </c>
      <c r="K48039" t="s">
        <v>50949</v>
      </c>
    </row>
    <row r="48040" spans="10:11" x14ac:dyDescent="0.25">
      <c r="J48040" t="s">
        <v>2303</v>
      </c>
      <c r="K48040" t="s">
        <v>50950</v>
      </c>
    </row>
    <row r="48041" spans="10:11" x14ac:dyDescent="0.25">
      <c r="J48041" t="s">
        <v>2303</v>
      </c>
      <c r="K48041" t="s">
        <v>50951</v>
      </c>
    </row>
    <row r="48042" spans="10:11" x14ac:dyDescent="0.25">
      <c r="J48042" t="s">
        <v>2303</v>
      </c>
      <c r="K48042" t="s">
        <v>50952</v>
      </c>
    </row>
    <row r="48043" spans="10:11" x14ac:dyDescent="0.25">
      <c r="J48043" t="s">
        <v>2303</v>
      </c>
      <c r="K48043" t="s">
        <v>50953</v>
      </c>
    </row>
    <row r="48044" spans="10:11" x14ac:dyDescent="0.25">
      <c r="J48044" t="s">
        <v>2303</v>
      </c>
      <c r="K48044" t="s">
        <v>50954</v>
      </c>
    </row>
    <row r="48045" spans="10:11" x14ac:dyDescent="0.25">
      <c r="J48045" t="s">
        <v>2303</v>
      </c>
      <c r="K48045" t="s">
        <v>50955</v>
      </c>
    </row>
    <row r="48046" spans="10:11" x14ac:dyDescent="0.25">
      <c r="J48046" t="s">
        <v>2303</v>
      </c>
      <c r="K48046" t="s">
        <v>50956</v>
      </c>
    </row>
    <row r="48047" spans="10:11" x14ac:dyDescent="0.25">
      <c r="J48047" t="s">
        <v>2303</v>
      </c>
      <c r="K48047" t="s">
        <v>50957</v>
      </c>
    </row>
    <row r="48048" spans="10:11" x14ac:dyDescent="0.25">
      <c r="J48048" t="s">
        <v>2303</v>
      </c>
      <c r="K48048" t="s">
        <v>50958</v>
      </c>
    </row>
    <row r="48049" spans="10:11" x14ac:dyDescent="0.25">
      <c r="J48049" t="s">
        <v>2303</v>
      </c>
      <c r="K48049" t="s">
        <v>50959</v>
      </c>
    </row>
    <row r="48050" spans="10:11" x14ac:dyDescent="0.25">
      <c r="J48050" t="s">
        <v>2303</v>
      </c>
      <c r="K48050" t="s">
        <v>50960</v>
      </c>
    </row>
    <row r="48051" spans="10:11" x14ac:dyDescent="0.25">
      <c r="J48051" t="s">
        <v>2303</v>
      </c>
      <c r="K48051" t="s">
        <v>50961</v>
      </c>
    </row>
    <row r="48052" spans="10:11" x14ac:dyDescent="0.25">
      <c r="J48052" t="s">
        <v>2303</v>
      </c>
      <c r="K48052" t="s">
        <v>50962</v>
      </c>
    </row>
    <row r="48053" spans="10:11" x14ac:dyDescent="0.25">
      <c r="J48053" t="s">
        <v>2303</v>
      </c>
      <c r="K48053" t="s">
        <v>50963</v>
      </c>
    </row>
    <row r="48054" spans="10:11" x14ac:dyDescent="0.25">
      <c r="J48054" t="s">
        <v>2303</v>
      </c>
      <c r="K48054" t="s">
        <v>50964</v>
      </c>
    </row>
    <row r="48055" spans="10:11" x14ac:dyDescent="0.25">
      <c r="J48055" t="s">
        <v>2303</v>
      </c>
      <c r="K48055" t="s">
        <v>50965</v>
      </c>
    </row>
    <row r="48056" spans="10:11" x14ac:dyDescent="0.25">
      <c r="J48056" t="s">
        <v>2303</v>
      </c>
      <c r="K48056" t="s">
        <v>50966</v>
      </c>
    </row>
    <row r="48057" spans="10:11" x14ac:dyDescent="0.25">
      <c r="J48057" t="s">
        <v>2303</v>
      </c>
      <c r="K48057" t="s">
        <v>50967</v>
      </c>
    </row>
    <row r="48058" spans="10:11" x14ac:dyDescent="0.25">
      <c r="J48058" t="s">
        <v>2303</v>
      </c>
      <c r="K48058" t="s">
        <v>50968</v>
      </c>
    </row>
    <row r="48059" spans="10:11" x14ac:dyDescent="0.25">
      <c r="J48059" t="s">
        <v>2303</v>
      </c>
      <c r="K48059" t="s">
        <v>50969</v>
      </c>
    </row>
    <row r="48060" spans="10:11" x14ac:dyDescent="0.25">
      <c r="J48060" t="s">
        <v>2303</v>
      </c>
      <c r="K48060" t="s">
        <v>50970</v>
      </c>
    </row>
    <row r="48061" spans="10:11" x14ac:dyDescent="0.25">
      <c r="J48061" t="s">
        <v>2303</v>
      </c>
      <c r="K48061" t="s">
        <v>50971</v>
      </c>
    </row>
    <row r="48062" spans="10:11" x14ac:dyDescent="0.25">
      <c r="J48062" t="s">
        <v>2303</v>
      </c>
      <c r="K48062" t="s">
        <v>50972</v>
      </c>
    </row>
    <row r="48063" spans="10:11" x14ac:dyDescent="0.25">
      <c r="J48063" t="s">
        <v>2303</v>
      </c>
      <c r="K48063" t="s">
        <v>50973</v>
      </c>
    </row>
    <row r="48064" spans="10:11" x14ac:dyDescent="0.25">
      <c r="J48064" t="s">
        <v>2303</v>
      </c>
      <c r="K48064" t="s">
        <v>50974</v>
      </c>
    </row>
    <row r="48065" spans="10:11" x14ac:dyDescent="0.25">
      <c r="J48065" t="s">
        <v>2303</v>
      </c>
      <c r="K48065" t="s">
        <v>50975</v>
      </c>
    </row>
    <row r="48066" spans="10:11" x14ac:dyDescent="0.25">
      <c r="J48066" t="s">
        <v>2303</v>
      </c>
      <c r="K48066" t="s">
        <v>50976</v>
      </c>
    </row>
    <row r="48067" spans="10:11" x14ac:dyDescent="0.25">
      <c r="J48067" t="s">
        <v>2303</v>
      </c>
      <c r="K48067" t="s">
        <v>50977</v>
      </c>
    </row>
    <row r="48068" spans="10:11" x14ac:dyDescent="0.25">
      <c r="J48068" t="s">
        <v>2303</v>
      </c>
      <c r="K48068" t="s">
        <v>50978</v>
      </c>
    </row>
    <row r="48069" spans="10:11" x14ac:dyDescent="0.25">
      <c r="J48069" t="s">
        <v>2303</v>
      </c>
      <c r="K48069" t="s">
        <v>50979</v>
      </c>
    </row>
    <row r="48070" spans="10:11" x14ac:dyDescent="0.25">
      <c r="J48070" t="s">
        <v>2303</v>
      </c>
      <c r="K48070" t="s">
        <v>50980</v>
      </c>
    </row>
    <row r="48071" spans="10:11" x14ac:dyDescent="0.25">
      <c r="J48071" t="s">
        <v>2303</v>
      </c>
      <c r="K48071" t="s">
        <v>50981</v>
      </c>
    </row>
    <row r="48072" spans="10:11" x14ac:dyDescent="0.25">
      <c r="J48072" t="s">
        <v>2303</v>
      </c>
      <c r="K48072" t="s">
        <v>50982</v>
      </c>
    </row>
    <row r="48073" spans="10:11" x14ac:dyDescent="0.25">
      <c r="J48073" t="s">
        <v>2303</v>
      </c>
      <c r="K48073" t="s">
        <v>50983</v>
      </c>
    </row>
    <row r="48074" spans="10:11" x14ac:dyDescent="0.25">
      <c r="J48074" t="s">
        <v>2303</v>
      </c>
      <c r="K48074" t="s">
        <v>50984</v>
      </c>
    </row>
    <row r="48075" spans="10:11" x14ac:dyDescent="0.25">
      <c r="J48075" t="s">
        <v>2303</v>
      </c>
      <c r="K48075" t="s">
        <v>50985</v>
      </c>
    </row>
    <row r="48076" spans="10:11" x14ac:dyDescent="0.25">
      <c r="J48076" t="s">
        <v>2303</v>
      </c>
      <c r="K48076" t="s">
        <v>50986</v>
      </c>
    </row>
    <row r="48077" spans="10:11" x14ac:dyDescent="0.25">
      <c r="J48077" t="s">
        <v>2303</v>
      </c>
      <c r="K48077" t="s">
        <v>50987</v>
      </c>
    </row>
    <row r="48078" spans="10:11" x14ac:dyDescent="0.25">
      <c r="J48078" t="s">
        <v>2303</v>
      </c>
      <c r="K48078" t="s">
        <v>50988</v>
      </c>
    </row>
    <row r="48079" spans="10:11" x14ac:dyDescent="0.25">
      <c r="J48079" t="s">
        <v>2303</v>
      </c>
      <c r="K48079" t="s">
        <v>50989</v>
      </c>
    </row>
    <row r="48080" spans="10:11" x14ac:dyDescent="0.25">
      <c r="J48080" t="s">
        <v>2303</v>
      </c>
      <c r="K48080" t="s">
        <v>50990</v>
      </c>
    </row>
    <row r="48081" spans="10:11" x14ac:dyDescent="0.25">
      <c r="J48081" t="s">
        <v>2303</v>
      </c>
      <c r="K48081" t="s">
        <v>50991</v>
      </c>
    </row>
    <row r="48082" spans="10:11" x14ac:dyDescent="0.25">
      <c r="J48082" t="s">
        <v>2303</v>
      </c>
      <c r="K48082" t="s">
        <v>50992</v>
      </c>
    </row>
    <row r="48083" spans="10:11" x14ac:dyDescent="0.25">
      <c r="J48083" t="s">
        <v>2303</v>
      </c>
      <c r="K48083" t="s">
        <v>50993</v>
      </c>
    </row>
    <row r="48084" spans="10:11" x14ac:dyDescent="0.25">
      <c r="J48084" t="s">
        <v>2303</v>
      </c>
      <c r="K48084" t="s">
        <v>50994</v>
      </c>
    </row>
    <row r="48085" spans="10:11" x14ac:dyDescent="0.25">
      <c r="J48085" t="s">
        <v>2303</v>
      </c>
      <c r="K48085" t="s">
        <v>50995</v>
      </c>
    </row>
    <row r="48086" spans="10:11" x14ac:dyDescent="0.25">
      <c r="J48086" t="s">
        <v>2303</v>
      </c>
      <c r="K48086" t="s">
        <v>50996</v>
      </c>
    </row>
    <row r="48087" spans="10:11" x14ac:dyDescent="0.25">
      <c r="J48087" t="s">
        <v>2303</v>
      </c>
      <c r="K48087" t="s">
        <v>50997</v>
      </c>
    </row>
    <row r="48088" spans="10:11" x14ac:dyDescent="0.25">
      <c r="J48088" t="s">
        <v>2303</v>
      </c>
      <c r="K48088" t="s">
        <v>50998</v>
      </c>
    </row>
    <row r="48089" spans="10:11" x14ac:dyDescent="0.25">
      <c r="J48089" t="s">
        <v>2303</v>
      </c>
      <c r="K48089" t="s">
        <v>50999</v>
      </c>
    </row>
    <row r="48090" spans="10:11" x14ac:dyDescent="0.25">
      <c r="J48090" t="s">
        <v>2303</v>
      </c>
      <c r="K48090" t="s">
        <v>51000</v>
      </c>
    </row>
    <row r="48091" spans="10:11" x14ac:dyDescent="0.25">
      <c r="J48091" t="s">
        <v>2303</v>
      </c>
      <c r="K48091" t="s">
        <v>51001</v>
      </c>
    </row>
    <row r="48092" spans="10:11" x14ac:dyDescent="0.25">
      <c r="J48092" t="s">
        <v>2303</v>
      </c>
      <c r="K48092" t="s">
        <v>51002</v>
      </c>
    </row>
    <row r="48093" spans="10:11" x14ac:dyDescent="0.25">
      <c r="J48093" t="s">
        <v>2303</v>
      </c>
      <c r="K48093" t="s">
        <v>51003</v>
      </c>
    </row>
    <row r="48094" spans="10:11" x14ac:dyDescent="0.25">
      <c r="J48094" t="s">
        <v>2303</v>
      </c>
      <c r="K48094" t="s">
        <v>51004</v>
      </c>
    </row>
    <row r="48095" spans="10:11" x14ac:dyDescent="0.25">
      <c r="J48095" t="s">
        <v>2303</v>
      </c>
      <c r="K48095" t="s">
        <v>51005</v>
      </c>
    </row>
    <row r="48096" spans="10:11" x14ac:dyDescent="0.25">
      <c r="J48096" t="s">
        <v>2303</v>
      </c>
      <c r="K48096" t="s">
        <v>51006</v>
      </c>
    </row>
    <row r="48097" spans="10:11" x14ac:dyDescent="0.25">
      <c r="J48097" t="s">
        <v>2303</v>
      </c>
      <c r="K48097" t="s">
        <v>51007</v>
      </c>
    </row>
    <row r="48098" spans="10:11" x14ac:dyDescent="0.25">
      <c r="J48098" t="s">
        <v>2303</v>
      </c>
      <c r="K48098" t="s">
        <v>51008</v>
      </c>
    </row>
    <row r="48099" spans="10:11" x14ac:dyDescent="0.25">
      <c r="J48099" t="s">
        <v>2303</v>
      </c>
      <c r="K48099" t="s">
        <v>51009</v>
      </c>
    </row>
    <row r="48100" spans="10:11" x14ac:dyDescent="0.25">
      <c r="J48100" t="s">
        <v>2303</v>
      </c>
      <c r="K48100" t="s">
        <v>51010</v>
      </c>
    </row>
    <row r="48101" spans="10:11" x14ac:dyDescent="0.25">
      <c r="J48101" t="s">
        <v>2303</v>
      </c>
      <c r="K48101" t="s">
        <v>51011</v>
      </c>
    </row>
    <row r="48102" spans="10:11" x14ac:dyDescent="0.25">
      <c r="J48102" t="s">
        <v>2303</v>
      </c>
      <c r="K48102" t="s">
        <v>51012</v>
      </c>
    </row>
    <row r="48103" spans="10:11" x14ac:dyDescent="0.25">
      <c r="J48103" t="s">
        <v>2303</v>
      </c>
      <c r="K48103" t="s">
        <v>51013</v>
      </c>
    </row>
    <row r="48104" spans="10:11" x14ac:dyDescent="0.25">
      <c r="J48104" t="s">
        <v>2303</v>
      </c>
      <c r="K48104" t="s">
        <v>51014</v>
      </c>
    </row>
    <row r="48105" spans="10:11" x14ac:dyDescent="0.25">
      <c r="J48105" t="s">
        <v>2303</v>
      </c>
      <c r="K48105" t="s">
        <v>51015</v>
      </c>
    </row>
    <row r="48106" spans="10:11" x14ac:dyDescent="0.25">
      <c r="J48106" t="s">
        <v>2303</v>
      </c>
      <c r="K48106" t="s">
        <v>51016</v>
      </c>
    </row>
    <row r="48107" spans="10:11" x14ac:dyDescent="0.25">
      <c r="J48107" t="s">
        <v>2303</v>
      </c>
      <c r="K48107" t="s">
        <v>51017</v>
      </c>
    </row>
    <row r="48108" spans="10:11" x14ac:dyDescent="0.25">
      <c r="J48108" t="s">
        <v>2303</v>
      </c>
      <c r="K48108" t="s">
        <v>51018</v>
      </c>
    </row>
    <row r="48109" spans="10:11" x14ac:dyDescent="0.25">
      <c r="J48109" t="s">
        <v>2303</v>
      </c>
      <c r="K48109" t="s">
        <v>51019</v>
      </c>
    </row>
    <row r="48110" spans="10:11" x14ac:dyDescent="0.25">
      <c r="J48110" t="s">
        <v>2303</v>
      </c>
      <c r="K48110" t="s">
        <v>51020</v>
      </c>
    </row>
    <row r="48111" spans="10:11" x14ac:dyDescent="0.25">
      <c r="J48111" t="s">
        <v>2303</v>
      </c>
      <c r="K48111" t="s">
        <v>51021</v>
      </c>
    </row>
    <row r="48112" spans="10:11" x14ac:dyDescent="0.25">
      <c r="J48112" t="s">
        <v>2303</v>
      </c>
      <c r="K48112" t="s">
        <v>51022</v>
      </c>
    </row>
    <row r="48113" spans="10:11" x14ac:dyDescent="0.25">
      <c r="J48113" t="s">
        <v>2303</v>
      </c>
      <c r="K48113" t="s">
        <v>51023</v>
      </c>
    </row>
    <row r="48114" spans="10:11" x14ac:dyDescent="0.25">
      <c r="J48114" t="s">
        <v>2303</v>
      </c>
      <c r="K48114" t="s">
        <v>51024</v>
      </c>
    </row>
    <row r="48115" spans="10:11" x14ac:dyDescent="0.25">
      <c r="J48115" t="s">
        <v>2303</v>
      </c>
      <c r="K48115" t="s">
        <v>51025</v>
      </c>
    </row>
    <row r="48116" spans="10:11" x14ac:dyDescent="0.25">
      <c r="J48116" t="s">
        <v>2303</v>
      </c>
      <c r="K48116" t="s">
        <v>51026</v>
      </c>
    </row>
    <row r="48117" spans="10:11" x14ac:dyDescent="0.25">
      <c r="J48117" t="s">
        <v>2145</v>
      </c>
      <c r="K48117" t="s">
        <v>51027</v>
      </c>
    </row>
    <row r="48118" spans="10:11" x14ac:dyDescent="0.25">
      <c r="J48118" t="s">
        <v>2145</v>
      </c>
      <c r="K48118" t="s">
        <v>51028</v>
      </c>
    </row>
    <row r="48119" spans="10:11" x14ac:dyDescent="0.25">
      <c r="J48119" t="s">
        <v>2145</v>
      </c>
      <c r="K48119" t="s">
        <v>51029</v>
      </c>
    </row>
    <row r="48120" spans="10:11" x14ac:dyDescent="0.25">
      <c r="J48120" t="s">
        <v>2145</v>
      </c>
      <c r="K48120" t="s">
        <v>51030</v>
      </c>
    </row>
    <row r="48121" spans="10:11" x14ac:dyDescent="0.25">
      <c r="J48121" t="s">
        <v>2145</v>
      </c>
      <c r="K48121" t="s">
        <v>51031</v>
      </c>
    </row>
    <row r="48122" spans="10:11" x14ac:dyDescent="0.25">
      <c r="J48122" t="s">
        <v>2145</v>
      </c>
      <c r="K48122" t="s">
        <v>51032</v>
      </c>
    </row>
    <row r="48123" spans="10:11" x14ac:dyDescent="0.25">
      <c r="J48123" t="s">
        <v>2145</v>
      </c>
      <c r="K48123" t="s">
        <v>51033</v>
      </c>
    </row>
    <row r="48124" spans="10:11" x14ac:dyDescent="0.25">
      <c r="J48124" t="s">
        <v>2145</v>
      </c>
      <c r="K48124" t="s">
        <v>51034</v>
      </c>
    </row>
    <row r="48125" spans="10:11" x14ac:dyDescent="0.25">
      <c r="J48125" t="s">
        <v>2145</v>
      </c>
      <c r="K48125" t="s">
        <v>51035</v>
      </c>
    </row>
    <row r="48126" spans="10:11" x14ac:dyDescent="0.25">
      <c r="J48126" t="s">
        <v>2145</v>
      </c>
      <c r="K48126" t="s">
        <v>51036</v>
      </c>
    </row>
    <row r="48127" spans="10:11" x14ac:dyDescent="0.25">
      <c r="J48127" t="s">
        <v>2145</v>
      </c>
      <c r="K48127" t="s">
        <v>51037</v>
      </c>
    </row>
    <row r="48128" spans="10:11" x14ac:dyDescent="0.25">
      <c r="J48128" t="s">
        <v>2145</v>
      </c>
      <c r="K48128" t="s">
        <v>51038</v>
      </c>
    </row>
    <row r="48129" spans="10:11" x14ac:dyDescent="0.25">
      <c r="J48129" t="s">
        <v>2145</v>
      </c>
      <c r="K48129" t="s">
        <v>51039</v>
      </c>
    </row>
    <row r="48130" spans="10:11" x14ac:dyDescent="0.25">
      <c r="J48130" t="s">
        <v>2145</v>
      </c>
      <c r="K48130" t="s">
        <v>51040</v>
      </c>
    </row>
    <row r="48131" spans="10:11" x14ac:dyDescent="0.25">
      <c r="J48131" t="s">
        <v>2145</v>
      </c>
      <c r="K48131" t="s">
        <v>51041</v>
      </c>
    </row>
    <row r="48132" spans="10:11" x14ac:dyDescent="0.25">
      <c r="J48132" t="s">
        <v>2145</v>
      </c>
      <c r="K48132" t="s">
        <v>51042</v>
      </c>
    </row>
    <row r="48133" spans="10:11" x14ac:dyDescent="0.25">
      <c r="J48133" t="s">
        <v>2145</v>
      </c>
      <c r="K48133" t="s">
        <v>51043</v>
      </c>
    </row>
    <row r="48134" spans="10:11" x14ac:dyDescent="0.25">
      <c r="J48134" t="s">
        <v>2145</v>
      </c>
      <c r="K48134" t="s">
        <v>51044</v>
      </c>
    </row>
    <row r="48135" spans="10:11" x14ac:dyDescent="0.25">
      <c r="J48135" t="s">
        <v>2145</v>
      </c>
      <c r="K48135" t="s">
        <v>51045</v>
      </c>
    </row>
    <row r="48136" spans="10:11" x14ac:dyDescent="0.25">
      <c r="J48136" t="s">
        <v>2145</v>
      </c>
      <c r="K48136" t="s">
        <v>51046</v>
      </c>
    </row>
    <row r="48137" spans="10:11" x14ac:dyDescent="0.25">
      <c r="J48137" t="s">
        <v>2145</v>
      </c>
      <c r="K48137" t="s">
        <v>51047</v>
      </c>
    </row>
    <row r="48138" spans="10:11" x14ac:dyDescent="0.25">
      <c r="J48138" t="s">
        <v>2145</v>
      </c>
      <c r="K48138" t="s">
        <v>51048</v>
      </c>
    </row>
    <row r="48139" spans="10:11" x14ac:dyDescent="0.25">
      <c r="J48139" t="s">
        <v>2145</v>
      </c>
      <c r="K48139" t="s">
        <v>51049</v>
      </c>
    </row>
    <row r="48140" spans="10:11" x14ac:dyDescent="0.25">
      <c r="J48140" t="s">
        <v>1597</v>
      </c>
      <c r="K48140" t="s">
        <v>51050</v>
      </c>
    </row>
    <row r="48141" spans="10:11" x14ac:dyDescent="0.25">
      <c r="J48141" t="s">
        <v>1597</v>
      </c>
      <c r="K48141" t="s">
        <v>51051</v>
      </c>
    </row>
    <row r="48142" spans="10:11" x14ac:dyDescent="0.25">
      <c r="J48142" t="s">
        <v>1597</v>
      </c>
      <c r="K48142" t="s">
        <v>51052</v>
      </c>
    </row>
    <row r="48143" spans="10:11" x14ac:dyDescent="0.25">
      <c r="J48143" t="s">
        <v>1597</v>
      </c>
      <c r="K48143" t="s">
        <v>51053</v>
      </c>
    </row>
    <row r="48144" spans="10:11" x14ac:dyDescent="0.25">
      <c r="J48144" t="s">
        <v>1597</v>
      </c>
      <c r="K48144" t="s">
        <v>51054</v>
      </c>
    </row>
    <row r="48145" spans="10:11" x14ac:dyDescent="0.25">
      <c r="J48145" t="s">
        <v>1597</v>
      </c>
      <c r="K48145" t="s">
        <v>51055</v>
      </c>
    </row>
    <row r="48146" spans="10:11" x14ac:dyDescent="0.25">
      <c r="J48146" t="s">
        <v>1597</v>
      </c>
      <c r="K48146" t="s">
        <v>51056</v>
      </c>
    </row>
    <row r="48147" spans="10:11" x14ac:dyDescent="0.25">
      <c r="J48147" t="s">
        <v>1929</v>
      </c>
      <c r="K48147" t="s">
        <v>51057</v>
      </c>
    </row>
    <row r="48148" spans="10:11" x14ac:dyDescent="0.25">
      <c r="J48148" t="s">
        <v>1929</v>
      </c>
      <c r="K48148" t="s">
        <v>51058</v>
      </c>
    </row>
    <row r="48149" spans="10:11" x14ac:dyDescent="0.25">
      <c r="J48149" t="s">
        <v>1929</v>
      </c>
      <c r="K48149" t="s">
        <v>51059</v>
      </c>
    </row>
    <row r="48150" spans="10:11" x14ac:dyDescent="0.25">
      <c r="J48150" t="s">
        <v>1929</v>
      </c>
      <c r="K48150" t="s">
        <v>51060</v>
      </c>
    </row>
    <row r="48151" spans="10:11" x14ac:dyDescent="0.25">
      <c r="J48151" t="s">
        <v>1929</v>
      </c>
      <c r="K48151" t="s">
        <v>51061</v>
      </c>
    </row>
    <row r="48152" spans="10:11" x14ac:dyDescent="0.25">
      <c r="J48152" t="s">
        <v>1929</v>
      </c>
      <c r="K48152" t="s">
        <v>51062</v>
      </c>
    </row>
    <row r="48153" spans="10:11" x14ac:dyDescent="0.25">
      <c r="J48153" t="s">
        <v>1929</v>
      </c>
      <c r="K48153" t="s">
        <v>51063</v>
      </c>
    </row>
    <row r="48154" spans="10:11" x14ac:dyDescent="0.25">
      <c r="J48154" t="s">
        <v>1929</v>
      </c>
      <c r="K48154" t="s">
        <v>51064</v>
      </c>
    </row>
    <row r="48155" spans="10:11" x14ac:dyDescent="0.25">
      <c r="J48155" t="s">
        <v>1929</v>
      </c>
      <c r="K48155" t="s">
        <v>51065</v>
      </c>
    </row>
    <row r="48156" spans="10:11" x14ac:dyDescent="0.25">
      <c r="J48156" t="s">
        <v>1929</v>
      </c>
      <c r="K48156" t="s">
        <v>51066</v>
      </c>
    </row>
    <row r="48157" spans="10:11" x14ac:dyDescent="0.25">
      <c r="J48157" t="s">
        <v>1929</v>
      </c>
      <c r="K48157" t="s">
        <v>51067</v>
      </c>
    </row>
    <row r="48158" spans="10:11" x14ac:dyDescent="0.25">
      <c r="J48158" t="s">
        <v>1929</v>
      </c>
      <c r="K48158" t="s">
        <v>51068</v>
      </c>
    </row>
    <row r="48159" spans="10:11" x14ac:dyDescent="0.25">
      <c r="J48159" t="s">
        <v>1929</v>
      </c>
      <c r="K48159" t="s">
        <v>51069</v>
      </c>
    </row>
    <row r="48160" spans="10:11" x14ac:dyDescent="0.25">
      <c r="J48160" t="s">
        <v>1929</v>
      </c>
      <c r="K48160" t="s">
        <v>51070</v>
      </c>
    </row>
    <row r="48161" spans="10:11" x14ac:dyDescent="0.25">
      <c r="J48161" t="s">
        <v>1929</v>
      </c>
      <c r="K48161" t="s">
        <v>51071</v>
      </c>
    </row>
    <row r="48162" spans="10:11" x14ac:dyDescent="0.25">
      <c r="J48162" t="s">
        <v>1929</v>
      </c>
      <c r="K48162" t="s">
        <v>51072</v>
      </c>
    </row>
    <row r="48163" spans="10:11" x14ac:dyDescent="0.25">
      <c r="J48163" t="s">
        <v>1929</v>
      </c>
      <c r="K48163" t="s">
        <v>51073</v>
      </c>
    </row>
    <row r="48164" spans="10:11" x14ac:dyDescent="0.25">
      <c r="J48164" t="s">
        <v>1929</v>
      </c>
      <c r="K48164" t="s">
        <v>51074</v>
      </c>
    </row>
    <row r="48165" spans="10:11" x14ac:dyDescent="0.25">
      <c r="J48165" t="s">
        <v>1929</v>
      </c>
      <c r="K48165" t="s">
        <v>51075</v>
      </c>
    </row>
    <row r="48166" spans="10:11" x14ac:dyDescent="0.25">
      <c r="J48166" t="s">
        <v>1929</v>
      </c>
      <c r="K48166" t="s">
        <v>51076</v>
      </c>
    </row>
    <row r="48167" spans="10:11" x14ac:dyDescent="0.25">
      <c r="J48167" t="s">
        <v>1929</v>
      </c>
      <c r="K48167" t="s">
        <v>51077</v>
      </c>
    </row>
    <row r="48168" spans="10:11" x14ac:dyDescent="0.25">
      <c r="J48168" t="s">
        <v>1929</v>
      </c>
      <c r="K48168" t="s">
        <v>51078</v>
      </c>
    </row>
    <row r="48169" spans="10:11" x14ac:dyDescent="0.25">
      <c r="J48169" t="s">
        <v>1929</v>
      </c>
      <c r="K48169" t="s">
        <v>51079</v>
      </c>
    </row>
    <row r="48170" spans="10:11" x14ac:dyDescent="0.25">
      <c r="J48170" t="s">
        <v>1929</v>
      </c>
      <c r="K48170" t="s">
        <v>51080</v>
      </c>
    </row>
    <row r="48171" spans="10:11" x14ac:dyDescent="0.25">
      <c r="J48171" t="s">
        <v>1929</v>
      </c>
      <c r="K48171" t="s">
        <v>51081</v>
      </c>
    </row>
    <row r="48172" spans="10:11" x14ac:dyDescent="0.25">
      <c r="J48172" t="s">
        <v>1929</v>
      </c>
      <c r="K48172" t="s">
        <v>51082</v>
      </c>
    </row>
    <row r="48173" spans="10:11" x14ac:dyDescent="0.25">
      <c r="J48173" t="s">
        <v>1929</v>
      </c>
      <c r="K48173" t="s">
        <v>51083</v>
      </c>
    </row>
    <row r="48174" spans="10:11" x14ac:dyDescent="0.25">
      <c r="J48174" t="s">
        <v>1929</v>
      </c>
      <c r="K48174" t="s">
        <v>51084</v>
      </c>
    </row>
    <row r="48175" spans="10:11" x14ac:dyDescent="0.25">
      <c r="J48175" t="s">
        <v>1929</v>
      </c>
      <c r="K48175" t="s">
        <v>51085</v>
      </c>
    </row>
    <row r="48176" spans="10:11" x14ac:dyDescent="0.25">
      <c r="J48176" t="s">
        <v>1929</v>
      </c>
      <c r="K48176" t="s">
        <v>51086</v>
      </c>
    </row>
    <row r="48177" spans="10:11" x14ac:dyDescent="0.25">
      <c r="J48177" t="s">
        <v>1929</v>
      </c>
      <c r="K48177" t="s">
        <v>51087</v>
      </c>
    </row>
    <row r="48178" spans="10:11" x14ac:dyDescent="0.25">
      <c r="J48178" t="s">
        <v>1929</v>
      </c>
      <c r="K48178" t="s">
        <v>51088</v>
      </c>
    </row>
    <row r="48179" spans="10:11" x14ac:dyDescent="0.25">
      <c r="J48179" t="s">
        <v>1929</v>
      </c>
      <c r="K48179" t="s">
        <v>51089</v>
      </c>
    </row>
    <row r="48180" spans="10:11" x14ac:dyDescent="0.25">
      <c r="J48180" t="s">
        <v>1929</v>
      </c>
      <c r="K48180" t="s">
        <v>51090</v>
      </c>
    </row>
    <row r="48181" spans="10:11" x14ac:dyDescent="0.25">
      <c r="J48181" t="s">
        <v>1929</v>
      </c>
      <c r="K48181" t="s">
        <v>51091</v>
      </c>
    </row>
    <row r="48182" spans="10:11" x14ac:dyDescent="0.25">
      <c r="J48182" t="s">
        <v>1929</v>
      </c>
      <c r="K48182" t="s">
        <v>51092</v>
      </c>
    </row>
    <row r="48183" spans="10:11" x14ac:dyDescent="0.25">
      <c r="J48183" t="s">
        <v>1929</v>
      </c>
      <c r="K48183" t="s">
        <v>51093</v>
      </c>
    </row>
    <row r="48184" spans="10:11" x14ac:dyDescent="0.25">
      <c r="J48184" t="s">
        <v>1929</v>
      </c>
      <c r="K48184" t="s">
        <v>51094</v>
      </c>
    </row>
    <row r="48185" spans="10:11" x14ac:dyDescent="0.25">
      <c r="J48185" t="s">
        <v>1929</v>
      </c>
      <c r="K48185" t="s">
        <v>51095</v>
      </c>
    </row>
    <row r="48186" spans="10:11" x14ac:dyDescent="0.25">
      <c r="J48186" t="s">
        <v>1929</v>
      </c>
      <c r="K48186" t="s">
        <v>51096</v>
      </c>
    </row>
    <row r="48187" spans="10:11" x14ac:dyDescent="0.25">
      <c r="J48187" t="s">
        <v>1929</v>
      </c>
      <c r="K48187" t="s">
        <v>51097</v>
      </c>
    </row>
    <row r="48188" spans="10:11" x14ac:dyDescent="0.25">
      <c r="J48188" t="s">
        <v>1929</v>
      </c>
      <c r="K48188" t="s">
        <v>51098</v>
      </c>
    </row>
    <row r="48189" spans="10:11" x14ac:dyDescent="0.25">
      <c r="J48189" t="s">
        <v>1929</v>
      </c>
      <c r="K48189" t="s">
        <v>51099</v>
      </c>
    </row>
    <row r="48190" spans="10:11" x14ac:dyDescent="0.25">
      <c r="J48190" t="s">
        <v>1929</v>
      </c>
      <c r="K48190" t="s">
        <v>51100</v>
      </c>
    </row>
    <row r="48191" spans="10:11" x14ac:dyDescent="0.25">
      <c r="J48191" t="s">
        <v>1929</v>
      </c>
      <c r="K48191" t="s">
        <v>51101</v>
      </c>
    </row>
    <row r="48192" spans="10:11" x14ac:dyDescent="0.25">
      <c r="J48192" t="s">
        <v>1929</v>
      </c>
      <c r="K48192" t="s">
        <v>51102</v>
      </c>
    </row>
    <row r="48193" spans="10:11" x14ac:dyDescent="0.25">
      <c r="J48193" t="s">
        <v>1929</v>
      </c>
      <c r="K48193" t="s">
        <v>51103</v>
      </c>
    </row>
    <row r="48194" spans="10:11" x14ac:dyDescent="0.25">
      <c r="J48194" t="s">
        <v>1929</v>
      </c>
      <c r="K48194" t="s">
        <v>51104</v>
      </c>
    </row>
    <row r="48195" spans="10:11" x14ac:dyDescent="0.25">
      <c r="J48195" t="s">
        <v>1929</v>
      </c>
      <c r="K48195" t="s">
        <v>51105</v>
      </c>
    </row>
    <row r="48196" spans="10:11" x14ac:dyDescent="0.25">
      <c r="J48196" t="s">
        <v>1929</v>
      </c>
      <c r="K48196" t="s">
        <v>51106</v>
      </c>
    </row>
    <row r="48197" spans="10:11" x14ac:dyDescent="0.25">
      <c r="J48197" t="s">
        <v>1929</v>
      </c>
      <c r="K48197" t="s">
        <v>51107</v>
      </c>
    </row>
    <row r="48198" spans="10:11" x14ac:dyDescent="0.25">
      <c r="J48198" t="s">
        <v>1929</v>
      </c>
      <c r="K48198" t="s">
        <v>51108</v>
      </c>
    </row>
    <row r="48199" spans="10:11" x14ac:dyDescent="0.25">
      <c r="J48199" t="s">
        <v>1929</v>
      </c>
      <c r="K48199" t="s">
        <v>51109</v>
      </c>
    </row>
    <row r="48200" spans="10:11" x14ac:dyDescent="0.25">
      <c r="J48200" t="s">
        <v>1929</v>
      </c>
      <c r="K48200" t="s">
        <v>51110</v>
      </c>
    </row>
    <row r="48201" spans="10:11" x14ac:dyDescent="0.25">
      <c r="J48201" t="s">
        <v>1929</v>
      </c>
      <c r="K48201" t="s">
        <v>51111</v>
      </c>
    </row>
    <row r="48202" spans="10:11" x14ac:dyDescent="0.25">
      <c r="J48202" t="s">
        <v>2026</v>
      </c>
      <c r="K48202" t="s">
        <v>51112</v>
      </c>
    </row>
    <row r="48203" spans="10:11" x14ac:dyDescent="0.25">
      <c r="J48203" t="s">
        <v>2026</v>
      </c>
      <c r="K48203" t="s">
        <v>51113</v>
      </c>
    </row>
    <row r="48204" spans="10:11" x14ac:dyDescent="0.25">
      <c r="J48204" t="s">
        <v>2026</v>
      </c>
      <c r="K48204" t="s">
        <v>51114</v>
      </c>
    </row>
    <row r="48205" spans="10:11" x14ac:dyDescent="0.25">
      <c r="J48205" t="s">
        <v>2026</v>
      </c>
      <c r="K48205" t="s">
        <v>51115</v>
      </c>
    </row>
    <row r="48206" spans="10:11" x14ac:dyDescent="0.25">
      <c r="J48206" t="s">
        <v>2026</v>
      </c>
      <c r="K48206" t="s">
        <v>51116</v>
      </c>
    </row>
    <row r="48207" spans="10:11" x14ac:dyDescent="0.25">
      <c r="J48207" t="s">
        <v>2026</v>
      </c>
      <c r="K48207" t="s">
        <v>51117</v>
      </c>
    </row>
    <row r="48208" spans="10:11" x14ac:dyDescent="0.25">
      <c r="J48208" t="s">
        <v>2026</v>
      </c>
      <c r="K48208" t="s">
        <v>51118</v>
      </c>
    </row>
    <row r="48209" spans="10:11" x14ac:dyDescent="0.25">
      <c r="J48209" t="s">
        <v>2026</v>
      </c>
      <c r="K48209" t="s">
        <v>51119</v>
      </c>
    </row>
    <row r="48210" spans="10:11" x14ac:dyDescent="0.25">
      <c r="J48210" t="s">
        <v>2026</v>
      </c>
      <c r="K48210" t="s">
        <v>51120</v>
      </c>
    </row>
    <row r="48211" spans="10:11" x14ac:dyDescent="0.25">
      <c r="J48211" t="s">
        <v>2026</v>
      </c>
      <c r="K48211" t="s">
        <v>51121</v>
      </c>
    </row>
    <row r="48212" spans="10:11" x14ac:dyDescent="0.25">
      <c r="J48212" t="s">
        <v>2026</v>
      </c>
      <c r="K48212" t="s">
        <v>51122</v>
      </c>
    </row>
    <row r="48213" spans="10:11" x14ac:dyDescent="0.25">
      <c r="J48213" t="s">
        <v>2026</v>
      </c>
      <c r="K48213" t="s">
        <v>51123</v>
      </c>
    </row>
    <row r="48214" spans="10:11" x14ac:dyDescent="0.25">
      <c r="J48214" t="s">
        <v>2026</v>
      </c>
      <c r="K48214" t="s">
        <v>51124</v>
      </c>
    </row>
    <row r="48215" spans="10:11" x14ac:dyDescent="0.25">
      <c r="J48215" t="s">
        <v>2026</v>
      </c>
      <c r="K48215" t="s">
        <v>51125</v>
      </c>
    </row>
    <row r="48216" spans="10:11" x14ac:dyDescent="0.25">
      <c r="J48216" t="s">
        <v>2026</v>
      </c>
      <c r="K48216" t="s">
        <v>51126</v>
      </c>
    </row>
    <row r="48217" spans="10:11" x14ac:dyDescent="0.25">
      <c r="J48217" t="s">
        <v>2026</v>
      </c>
      <c r="K48217" t="s">
        <v>51127</v>
      </c>
    </row>
    <row r="48218" spans="10:11" x14ac:dyDescent="0.25">
      <c r="J48218" t="s">
        <v>2026</v>
      </c>
      <c r="K48218" t="s">
        <v>51128</v>
      </c>
    </row>
    <row r="48219" spans="10:11" x14ac:dyDescent="0.25">
      <c r="J48219" t="s">
        <v>2026</v>
      </c>
      <c r="K48219" t="s">
        <v>51129</v>
      </c>
    </row>
    <row r="48220" spans="10:11" x14ac:dyDescent="0.25">
      <c r="J48220" t="s">
        <v>2026</v>
      </c>
      <c r="K48220" t="s">
        <v>51130</v>
      </c>
    </row>
    <row r="48221" spans="10:11" x14ac:dyDescent="0.25">
      <c r="J48221" t="s">
        <v>2026</v>
      </c>
      <c r="K48221" t="s">
        <v>51131</v>
      </c>
    </row>
    <row r="48222" spans="10:11" x14ac:dyDescent="0.25">
      <c r="J48222" t="s">
        <v>2026</v>
      </c>
      <c r="K48222" t="s">
        <v>51132</v>
      </c>
    </row>
    <row r="48223" spans="10:11" x14ac:dyDescent="0.25">
      <c r="J48223" t="s">
        <v>2026</v>
      </c>
      <c r="K48223" t="s">
        <v>51133</v>
      </c>
    </row>
    <row r="48224" spans="10:11" x14ac:dyDescent="0.25">
      <c r="J48224" t="s">
        <v>2026</v>
      </c>
      <c r="K48224" t="s">
        <v>51134</v>
      </c>
    </row>
    <row r="48225" spans="10:11" x14ac:dyDescent="0.25">
      <c r="J48225" t="s">
        <v>2026</v>
      </c>
      <c r="K48225" t="s">
        <v>51135</v>
      </c>
    </row>
    <row r="48226" spans="10:11" x14ac:dyDescent="0.25">
      <c r="J48226" t="s">
        <v>2026</v>
      </c>
      <c r="K48226" t="s">
        <v>51136</v>
      </c>
    </row>
    <row r="48227" spans="10:11" x14ac:dyDescent="0.25">
      <c r="J48227" t="s">
        <v>2026</v>
      </c>
      <c r="K48227" t="s">
        <v>51137</v>
      </c>
    </row>
    <row r="48228" spans="10:11" x14ac:dyDescent="0.25">
      <c r="J48228" t="s">
        <v>2026</v>
      </c>
      <c r="K48228" t="s">
        <v>51138</v>
      </c>
    </row>
    <row r="48229" spans="10:11" x14ac:dyDescent="0.25">
      <c r="J48229" t="s">
        <v>2026</v>
      </c>
      <c r="K48229" t="s">
        <v>51139</v>
      </c>
    </row>
    <row r="48230" spans="10:11" x14ac:dyDescent="0.25">
      <c r="J48230" t="s">
        <v>2026</v>
      </c>
      <c r="K48230" t="s">
        <v>51140</v>
      </c>
    </row>
    <row r="48231" spans="10:11" x14ac:dyDescent="0.25">
      <c r="J48231" t="s">
        <v>2026</v>
      </c>
      <c r="K48231" t="s">
        <v>51141</v>
      </c>
    </row>
    <row r="48232" spans="10:11" x14ac:dyDescent="0.25">
      <c r="J48232" t="s">
        <v>2026</v>
      </c>
      <c r="K48232" t="s">
        <v>51142</v>
      </c>
    </row>
    <row r="48233" spans="10:11" x14ac:dyDescent="0.25">
      <c r="J48233" t="s">
        <v>2026</v>
      </c>
      <c r="K48233" t="s">
        <v>51143</v>
      </c>
    </row>
    <row r="48234" spans="10:11" x14ac:dyDescent="0.25">
      <c r="J48234" t="s">
        <v>2026</v>
      </c>
      <c r="K48234" t="s">
        <v>51144</v>
      </c>
    </row>
    <row r="48235" spans="10:11" x14ac:dyDescent="0.25">
      <c r="J48235" t="s">
        <v>2026</v>
      </c>
      <c r="K48235" t="s">
        <v>51145</v>
      </c>
    </row>
    <row r="48236" spans="10:11" x14ac:dyDescent="0.25">
      <c r="J48236" t="s">
        <v>2026</v>
      </c>
      <c r="K48236" t="s">
        <v>51146</v>
      </c>
    </row>
    <row r="48237" spans="10:11" x14ac:dyDescent="0.25">
      <c r="J48237" t="s">
        <v>2026</v>
      </c>
      <c r="K48237" t="s">
        <v>51147</v>
      </c>
    </row>
    <row r="48238" spans="10:11" x14ac:dyDescent="0.25">
      <c r="J48238" t="s">
        <v>2026</v>
      </c>
      <c r="K48238" t="s">
        <v>51148</v>
      </c>
    </row>
    <row r="48239" spans="10:11" x14ac:dyDescent="0.25">
      <c r="J48239" t="s">
        <v>2026</v>
      </c>
      <c r="K48239" t="s">
        <v>51149</v>
      </c>
    </row>
    <row r="48240" spans="10:11" x14ac:dyDescent="0.25">
      <c r="J48240" t="s">
        <v>2026</v>
      </c>
      <c r="K48240" t="s">
        <v>51150</v>
      </c>
    </row>
    <row r="48241" spans="10:11" x14ac:dyDescent="0.25">
      <c r="J48241" t="s">
        <v>2026</v>
      </c>
      <c r="K48241" t="s">
        <v>51151</v>
      </c>
    </row>
    <row r="48242" spans="10:11" x14ac:dyDescent="0.25">
      <c r="J48242" t="s">
        <v>2026</v>
      </c>
      <c r="K48242" t="s">
        <v>51152</v>
      </c>
    </row>
    <row r="48243" spans="10:11" x14ac:dyDescent="0.25">
      <c r="J48243" t="s">
        <v>2026</v>
      </c>
      <c r="K48243" t="s">
        <v>51153</v>
      </c>
    </row>
    <row r="48244" spans="10:11" x14ac:dyDescent="0.25">
      <c r="J48244" t="s">
        <v>2395</v>
      </c>
      <c r="K48244" t="s">
        <v>51154</v>
      </c>
    </row>
    <row r="48245" spans="10:11" x14ac:dyDescent="0.25">
      <c r="J48245" t="s">
        <v>2395</v>
      </c>
      <c r="K48245" t="s">
        <v>51155</v>
      </c>
    </row>
    <row r="48246" spans="10:11" x14ac:dyDescent="0.25">
      <c r="J48246" t="s">
        <v>2395</v>
      </c>
      <c r="K48246" t="s">
        <v>51156</v>
      </c>
    </row>
    <row r="48247" spans="10:11" x14ac:dyDescent="0.25">
      <c r="J48247" t="s">
        <v>2395</v>
      </c>
      <c r="K48247" t="s">
        <v>51157</v>
      </c>
    </row>
    <row r="48248" spans="10:11" x14ac:dyDescent="0.25">
      <c r="J48248" t="s">
        <v>2395</v>
      </c>
      <c r="K48248" t="s">
        <v>51158</v>
      </c>
    </row>
    <row r="48249" spans="10:11" x14ac:dyDescent="0.25">
      <c r="J48249" t="s">
        <v>2395</v>
      </c>
      <c r="K48249" t="s">
        <v>51159</v>
      </c>
    </row>
    <row r="48250" spans="10:11" x14ac:dyDescent="0.25">
      <c r="J48250" t="s">
        <v>2395</v>
      </c>
      <c r="K48250" t="s">
        <v>51160</v>
      </c>
    </row>
    <row r="48251" spans="10:11" x14ac:dyDescent="0.25">
      <c r="J48251" t="s">
        <v>2395</v>
      </c>
      <c r="K48251" t="s">
        <v>51161</v>
      </c>
    </row>
    <row r="48252" spans="10:11" x14ac:dyDescent="0.25">
      <c r="J48252" t="s">
        <v>2395</v>
      </c>
      <c r="K48252" t="s">
        <v>51162</v>
      </c>
    </row>
    <row r="48253" spans="10:11" x14ac:dyDescent="0.25">
      <c r="J48253" t="s">
        <v>2395</v>
      </c>
      <c r="K48253" t="s">
        <v>51163</v>
      </c>
    </row>
    <row r="48254" spans="10:11" x14ac:dyDescent="0.25">
      <c r="J48254" t="s">
        <v>2395</v>
      </c>
      <c r="K48254" t="s">
        <v>51164</v>
      </c>
    </row>
    <row r="48255" spans="10:11" x14ac:dyDescent="0.25">
      <c r="J48255" t="s">
        <v>2395</v>
      </c>
      <c r="K48255" t="s">
        <v>51165</v>
      </c>
    </row>
    <row r="48256" spans="10:11" x14ac:dyDescent="0.25">
      <c r="J48256" t="s">
        <v>2395</v>
      </c>
      <c r="K48256" t="s">
        <v>51166</v>
      </c>
    </row>
    <row r="48257" spans="10:11" x14ac:dyDescent="0.25">
      <c r="J48257" t="s">
        <v>2395</v>
      </c>
      <c r="K48257" t="s">
        <v>51167</v>
      </c>
    </row>
    <row r="48258" spans="10:11" x14ac:dyDescent="0.25">
      <c r="J48258" t="s">
        <v>2395</v>
      </c>
      <c r="K48258" t="s">
        <v>51168</v>
      </c>
    </row>
    <row r="48259" spans="10:11" x14ac:dyDescent="0.25">
      <c r="J48259" t="s">
        <v>2395</v>
      </c>
      <c r="K48259" t="s">
        <v>51169</v>
      </c>
    </row>
    <row r="48260" spans="10:11" x14ac:dyDescent="0.25">
      <c r="J48260" t="s">
        <v>2395</v>
      </c>
      <c r="K48260" t="s">
        <v>51170</v>
      </c>
    </row>
    <row r="48261" spans="10:11" x14ac:dyDescent="0.25">
      <c r="J48261" t="s">
        <v>2395</v>
      </c>
      <c r="K48261" t="s">
        <v>51171</v>
      </c>
    </row>
    <row r="48262" spans="10:11" x14ac:dyDescent="0.25">
      <c r="J48262" t="s">
        <v>2395</v>
      </c>
      <c r="K48262" t="s">
        <v>51172</v>
      </c>
    </row>
    <row r="48263" spans="10:11" x14ac:dyDescent="0.25">
      <c r="J48263" t="s">
        <v>2395</v>
      </c>
      <c r="K48263" t="s">
        <v>51173</v>
      </c>
    </row>
    <row r="48264" spans="10:11" x14ac:dyDescent="0.25">
      <c r="J48264" t="s">
        <v>2395</v>
      </c>
      <c r="K48264" t="s">
        <v>51174</v>
      </c>
    </row>
    <row r="48265" spans="10:11" x14ac:dyDescent="0.25">
      <c r="J48265" t="s">
        <v>2395</v>
      </c>
      <c r="K48265" t="s">
        <v>51175</v>
      </c>
    </row>
    <row r="48266" spans="10:11" x14ac:dyDescent="0.25">
      <c r="J48266" t="s">
        <v>2395</v>
      </c>
      <c r="K48266" t="s">
        <v>51176</v>
      </c>
    </row>
    <row r="48267" spans="10:11" x14ac:dyDescent="0.25">
      <c r="J48267" t="s">
        <v>2395</v>
      </c>
      <c r="K48267" t="s">
        <v>51177</v>
      </c>
    </row>
    <row r="48268" spans="10:11" x14ac:dyDescent="0.25">
      <c r="J48268" t="s">
        <v>2395</v>
      </c>
      <c r="K48268" t="s">
        <v>51178</v>
      </c>
    </row>
    <row r="48269" spans="10:11" x14ac:dyDescent="0.25">
      <c r="J48269" t="s">
        <v>2395</v>
      </c>
      <c r="K48269" t="s">
        <v>51179</v>
      </c>
    </row>
    <row r="48270" spans="10:11" x14ac:dyDescent="0.25">
      <c r="J48270" t="s">
        <v>2395</v>
      </c>
      <c r="K48270" t="s">
        <v>51180</v>
      </c>
    </row>
    <row r="48271" spans="10:11" x14ac:dyDescent="0.25">
      <c r="J48271" t="s">
        <v>2395</v>
      </c>
      <c r="K48271" t="s">
        <v>51181</v>
      </c>
    </row>
    <row r="48272" spans="10:11" x14ac:dyDescent="0.25">
      <c r="J48272" t="s">
        <v>2395</v>
      </c>
      <c r="K48272" t="s">
        <v>51182</v>
      </c>
    </row>
    <row r="48273" spans="10:11" x14ac:dyDescent="0.25">
      <c r="J48273" t="s">
        <v>2395</v>
      </c>
      <c r="K48273" t="s">
        <v>51183</v>
      </c>
    </row>
    <row r="48274" spans="10:11" x14ac:dyDescent="0.25">
      <c r="J48274" t="s">
        <v>2395</v>
      </c>
      <c r="K48274" t="s">
        <v>51184</v>
      </c>
    </row>
    <row r="48275" spans="10:11" x14ac:dyDescent="0.25">
      <c r="J48275" t="s">
        <v>2395</v>
      </c>
      <c r="K48275" t="s">
        <v>51185</v>
      </c>
    </row>
    <row r="48276" spans="10:11" x14ac:dyDescent="0.25">
      <c r="J48276" t="s">
        <v>2395</v>
      </c>
      <c r="K48276" t="s">
        <v>51186</v>
      </c>
    </row>
    <row r="48277" spans="10:11" x14ac:dyDescent="0.25">
      <c r="J48277" t="s">
        <v>2395</v>
      </c>
      <c r="K48277" t="s">
        <v>51187</v>
      </c>
    </row>
    <row r="48278" spans="10:11" x14ac:dyDescent="0.25">
      <c r="J48278" t="s">
        <v>2395</v>
      </c>
      <c r="K48278" t="s">
        <v>51188</v>
      </c>
    </row>
    <row r="48279" spans="10:11" x14ac:dyDescent="0.25">
      <c r="J48279" t="s">
        <v>2395</v>
      </c>
      <c r="K48279" t="s">
        <v>51189</v>
      </c>
    </row>
    <row r="48280" spans="10:11" x14ac:dyDescent="0.25">
      <c r="J48280" t="s">
        <v>2395</v>
      </c>
      <c r="K48280" t="s">
        <v>51190</v>
      </c>
    </row>
    <row r="48281" spans="10:11" x14ac:dyDescent="0.25">
      <c r="J48281" t="s">
        <v>2395</v>
      </c>
      <c r="K48281" t="s">
        <v>51191</v>
      </c>
    </row>
    <row r="48282" spans="10:11" x14ac:dyDescent="0.25">
      <c r="J48282" t="s">
        <v>2395</v>
      </c>
      <c r="K48282" t="s">
        <v>51192</v>
      </c>
    </row>
    <row r="48283" spans="10:11" x14ac:dyDescent="0.25">
      <c r="J48283" t="s">
        <v>2395</v>
      </c>
      <c r="K48283" t="s">
        <v>51193</v>
      </c>
    </row>
    <row r="48284" spans="10:11" x14ac:dyDescent="0.25">
      <c r="J48284" t="s">
        <v>2395</v>
      </c>
      <c r="K48284" t="s">
        <v>51194</v>
      </c>
    </row>
    <row r="48285" spans="10:11" x14ac:dyDescent="0.25">
      <c r="J48285" t="s">
        <v>2395</v>
      </c>
      <c r="K48285" t="s">
        <v>51195</v>
      </c>
    </row>
    <row r="48286" spans="10:11" x14ac:dyDescent="0.25">
      <c r="J48286" t="s">
        <v>2395</v>
      </c>
      <c r="K48286" t="s">
        <v>51196</v>
      </c>
    </row>
    <row r="48287" spans="10:11" x14ac:dyDescent="0.25">
      <c r="J48287" t="s">
        <v>2395</v>
      </c>
      <c r="K48287" t="s">
        <v>51197</v>
      </c>
    </row>
    <row r="48288" spans="10:11" x14ac:dyDescent="0.25">
      <c r="J48288" t="s">
        <v>2395</v>
      </c>
      <c r="K48288" t="s">
        <v>51198</v>
      </c>
    </row>
    <row r="48289" spans="10:11" x14ac:dyDescent="0.25">
      <c r="J48289" t="s">
        <v>2395</v>
      </c>
      <c r="K48289" t="s">
        <v>51199</v>
      </c>
    </row>
    <row r="48290" spans="10:11" x14ac:dyDescent="0.25">
      <c r="J48290" t="s">
        <v>2395</v>
      </c>
      <c r="K48290" t="s">
        <v>51200</v>
      </c>
    </row>
    <row r="48291" spans="10:11" x14ac:dyDescent="0.25">
      <c r="J48291" t="s">
        <v>2395</v>
      </c>
      <c r="K48291" t="s">
        <v>51201</v>
      </c>
    </row>
    <row r="48292" spans="10:11" x14ac:dyDescent="0.25">
      <c r="J48292" t="s">
        <v>2395</v>
      </c>
      <c r="K48292" t="s">
        <v>51202</v>
      </c>
    </row>
    <row r="48293" spans="10:11" x14ac:dyDescent="0.25">
      <c r="J48293" t="s">
        <v>2395</v>
      </c>
      <c r="K48293" t="s">
        <v>51203</v>
      </c>
    </row>
    <row r="48294" spans="10:11" x14ac:dyDescent="0.25">
      <c r="J48294" t="s">
        <v>2395</v>
      </c>
      <c r="K48294" t="s">
        <v>51204</v>
      </c>
    </row>
    <row r="48295" spans="10:11" x14ac:dyDescent="0.25">
      <c r="J48295" t="s">
        <v>2395</v>
      </c>
      <c r="K48295" t="s">
        <v>51205</v>
      </c>
    </row>
    <row r="48296" spans="10:11" x14ac:dyDescent="0.25">
      <c r="J48296" t="s">
        <v>2395</v>
      </c>
      <c r="K48296" t="s">
        <v>51206</v>
      </c>
    </row>
    <row r="48297" spans="10:11" x14ac:dyDescent="0.25">
      <c r="J48297" t="s">
        <v>2395</v>
      </c>
      <c r="K48297" t="s">
        <v>51207</v>
      </c>
    </row>
    <row r="48298" spans="10:11" x14ac:dyDescent="0.25">
      <c r="J48298" t="s">
        <v>2395</v>
      </c>
      <c r="K48298" t="s">
        <v>51208</v>
      </c>
    </row>
    <row r="48299" spans="10:11" x14ac:dyDescent="0.25">
      <c r="J48299" t="s">
        <v>2395</v>
      </c>
      <c r="K48299" t="s">
        <v>51209</v>
      </c>
    </row>
    <row r="48300" spans="10:11" x14ac:dyDescent="0.25">
      <c r="J48300" t="s">
        <v>2395</v>
      </c>
      <c r="K48300" t="s">
        <v>51210</v>
      </c>
    </row>
    <row r="48301" spans="10:11" x14ac:dyDescent="0.25">
      <c r="J48301" t="s">
        <v>2395</v>
      </c>
      <c r="K48301" t="s">
        <v>51211</v>
      </c>
    </row>
    <row r="48302" spans="10:11" x14ac:dyDescent="0.25">
      <c r="J48302" t="s">
        <v>2395</v>
      </c>
      <c r="K48302" t="s">
        <v>51212</v>
      </c>
    </row>
    <row r="48303" spans="10:11" x14ac:dyDescent="0.25">
      <c r="J48303" t="s">
        <v>2395</v>
      </c>
      <c r="K48303" t="s">
        <v>51213</v>
      </c>
    </row>
    <row r="48304" spans="10:11" x14ac:dyDescent="0.25">
      <c r="J48304" t="s">
        <v>2395</v>
      </c>
      <c r="K48304" t="s">
        <v>51214</v>
      </c>
    </row>
    <row r="48305" spans="10:11" x14ac:dyDescent="0.25">
      <c r="J48305" t="s">
        <v>2395</v>
      </c>
      <c r="K48305" t="s">
        <v>51215</v>
      </c>
    </row>
    <row r="48306" spans="10:11" x14ac:dyDescent="0.25">
      <c r="J48306" t="s">
        <v>2395</v>
      </c>
      <c r="K48306" t="s">
        <v>51216</v>
      </c>
    </row>
    <row r="48307" spans="10:11" x14ac:dyDescent="0.25">
      <c r="J48307" t="s">
        <v>2395</v>
      </c>
      <c r="K48307" t="s">
        <v>51217</v>
      </c>
    </row>
    <row r="48308" spans="10:11" x14ac:dyDescent="0.25">
      <c r="J48308" t="s">
        <v>2395</v>
      </c>
      <c r="K48308" t="s">
        <v>51218</v>
      </c>
    </row>
    <row r="48309" spans="10:11" x14ac:dyDescent="0.25">
      <c r="J48309" t="s">
        <v>2395</v>
      </c>
      <c r="K48309" t="s">
        <v>51219</v>
      </c>
    </row>
    <row r="48310" spans="10:11" x14ac:dyDescent="0.25">
      <c r="J48310" t="s">
        <v>2395</v>
      </c>
      <c r="K48310" t="s">
        <v>51220</v>
      </c>
    </row>
    <row r="48311" spans="10:11" x14ac:dyDescent="0.25">
      <c r="J48311" t="s">
        <v>2395</v>
      </c>
      <c r="K48311" t="s">
        <v>51221</v>
      </c>
    </row>
    <row r="48312" spans="10:11" x14ac:dyDescent="0.25">
      <c r="J48312" t="s">
        <v>2395</v>
      </c>
      <c r="K48312" t="s">
        <v>51222</v>
      </c>
    </row>
    <row r="48313" spans="10:11" x14ac:dyDescent="0.25">
      <c r="J48313" t="s">
        <v>2665</v>
      </c>
      <c r="K48313" t="s">
        <v>51223</v>
      </c>
    </row>
    <row r="48314" spans="10:11" x14ac:dyDescent="0.25">
      <c r="J48314" t="s">
        <v>2665</v>
      </c>
      <c r="K48314" t="s">
        <v>51224</v>
      </c>
    </row>
    <row r="48315" spans="10:11" x14ac:dyDescent="0.25">
      <c r="J48315" t="s">
        <v>2665</v>
      </c>
      <c r="K48315" t="s">
        <v>51225</v>
      </c>
    </row>
    <row r="48316" spans="10:11" x14ac:dyDescent="0.25">
      <c r="J48316" t="s">
        <v>2665</v>
      </c>
      <c r="K48316" t="s">
        <v>51226</v>
      </c>
    </row>
    <row r="48317" spans="10:11" x14ac:dyDescent="0.25">
      <c r="J48317" t="s">
        <v>2665</v>
      </c>
      <c r="K48317" t="s">
        <v>51227</v>
      </c>
    </row>
    <row r="48318" spans="10:11" x14ac:dyDescent="0.25">
      <c r="J48318" t="s">
        <v>2666</v>
      </c>
      <c r="K48318" t="s">
        <v>51228</v>
      </c>
    </row>
    <row r="48319" spans="10:11" x14ac:dyDescent="0.25">
      <c r="J48319" t="s">
        <v>2666</v>
      </c>
      <c r="K48319" t="s">
        <v>51229</v>
      </c>
    </row>
    <row r="48320" spans="10:11" x14ac:dyDescent="0.25">
      <c r="J48320" t="s">
        <v>2666</v>
      </c>
      <c r="K48320" t="s">
        <v>51230</v>
      </c>
    </row>
    <row r="48321" spans="10:11" x14ac:dyDescent="0.25">
      <c r="J48321" t="s">
        <v>2666</v>
      </c>
      <c r="K48321" t="s">
        <v>51231</v>
      </c>
    </row>
    <row r="48322" spans="10:11" x14ac:dyDescent="0.25">
      <c r="J48322" t="s">
        <v>2666</v>
      </c>
      <c r="K48322" t="s">
        <v>51232</v>
      </c>
    </row>
    <row r="48323" spans="10:11" x14ac:dyDescent="0.25">
      <c r="J48323" t="s">
        <v>2666</v>
      </c>
      <c r="K48323" t="s">
        <v>51233</v>
      </c>
    </row>
    <row r="48324" spans="10:11" x14ac:dyDescent="0.25">
      <c r="J48324" t="s">
        <v>2666</v>
      </c>
      <c r="K48324" t="s">
        <v>51234</v>
      </c>
    </row>
    <row r="48325" spans="10:11" x14ac:dyDescent="0.25">
      <c r="J48325" t="s">
        <v>2667</v>
      </c>
      <c r="K48325" t="s">
        <v>51235</v>
      </c>
    </row>
    <row r="48326" spans="10:11" x14ac:dyDescent="0.25">
      <c r="J48326" t="s">
        <v>2667</v>
      </c>
      <c r="K48326" t="s">
        <v>51236</v>
      </c>
    </row>
    <row r="48327" spans="10:11" x14ac:dyDescent="0.25">
      <c r="J48327" t="s">
        <v>2667</v>
      </c>
      <c r="K48327" t="s">
        <v>51237</v>
      </c>
    </row>
    <row r="48328" spans="10:11" x14ac:dyDescent="0.25">
      <c r="J48328" t="s">
        <v>2667</v>
      </c>
      <c r="K48328" t="s">
        <v>51238</v>
      </c>
    </row>
    <row r="48329" spans="10:11" x14ac:dyDescent="0.25">
      <c r="J48329" t="s">
        <v>2667</v>
      </c>
      <c r="K48329" t="s">
        <v>51239</v>
      </c>
    </row>
    <row r="48330" spans="10:11" x14ac:dyDescent="0.25">
      <c r="J48330" t="s">
        <v>2667</v>
      </c>
      <c r="K48330" t="s">
        <v>51240</v>
      </c>
    </row>
    <row r="48331" spans="10:11" x14ac:dyDescent="0.25">
      <c r="J48331" t="s">
        <v>2667</v>
      </c>
      <c r="K48331" t="s">
        <v>51241</v>
      </c>
    </row>
    <row r="48332" spans="10:11" x14ac:dyDescent="0.25">
      <c r="J48332" t="s">
        <v>2667</v>
      </c>
      <c r="K48332" t="s">
        <v>51242</v>
      </c>
    </row>
    <row r="48333" spans="10:11" x14ac:dyDescent="0.25">
      <c r="J48333" t="s">
        <v>2667</v>
      </c>
      <c r="K48333" t="s">
        <v>51243</v>
      </c>
    </row>
    <row r="48334" spans="10:11" x14ac:dyDescent="0.25">
      <c r="J48334" t="s">
        <v>2667</v>
      </c>
      <c r="K48334" t="s">
        <v>51244</v>
      </c>
    </row>
    <row r="48335" spans="10:11" x14ac:dyDescent="0.25">
      <c r="J48335" t="s">
        <v>2667</v>
      </c>
      <c r="K48335" t="s">
        <v>51245</v>
      </c>
    </row>
    <row r="48336" spans="10:11" x14ac:dyDescent="0.25">
      <c r="J48336" t="s">
        <v>2667</v>
      </c>
      <c r="K48336" t="s">
        <v>51246</v>
      </c>
    </row>
    <row r="48337" spans="10:11" x14ac:dyDescent="0.25">
      <c r="J48337" t="s">
        <v>2667</v>
      </c>
      <c r="K48337" t="s">
        <v>51247</v>
      </c>
    </row>
    <row r="48338" spans="10:11" x14ac:dyDescent="0.25">
      <c r="J48338" t="s">
        <v>2667</v>
      </c>
      <c r="K48338" t="s">
        <v>51248</v>
      </c>
    </row>
    <row r="48339" spans="10:11" x14ac:dyDescent="0.25">
      <c r="J48339" t="s">
        <v>2667</v>
      </c>
      <c r="K48339" t="s">
        <v>51249</v>
      </c>
    </row>
    <row r="48340" spans="10:11" x14ac:dyDescent="0.25">
      <c r="J48340" t="s">
        <v>2668</v>
      </c>
      <c r="K48340" t="s">
        <v>51250</v>
      </c>
    </row>
    <row r="48341" spans="10:11" x14ac:dyDescent="0.25">
      <c r="J48341" t="s">
        <v>2668</v>
      </c>
      <c r="K48341" t="s">
        <v>51251</v>
      </c>
    </row>
    <row r="48342" spans="10:11" x14ac:dyDescent="0.25">
      <c r="J48342" t="s">
        <v>2668</v>
      </c>
      <c r="K48342" t="s">
        <v>51252</v>
      </c>
    </row>
    <row r="48343" spans="10:11" x14ac:dyDescent="0.25">
      <c r="J48343" t="s">
        <v>2668</v>
      </c>
      <c r="K48343" t="s">
        <v>51253</v>
      </c>
    </row>
    <row r="48344" spans="10:11" x14ac:dyDescent="0.25">
      <c r="J48344" t="s">
        <v>2668</v>
      </c>
      <c r="K48344" t="s">
        <v>51254</v>
      </c>
    </row>
    <row r="48345" spans="10:11" x14ac:dyDescent="0.25">
      <c r="J48345" t="s">
        <v>2668</v>
      </c>
      <c r="K48345" t="s">
        <v>51255</v>
      </c>
    </row>
    <row r="48346" spans="10:11" x14ac:dyDescent="0.25">
      <c r="J48346" t="s">
        <v>2668</v>
      </c>
      <c r="K48346" t="s">
        <v>51256</v>
      </c>
    </row>
    <row r="48347" spans="10:11" x14ac:dyDescent="0.25">
      <c r="J48347" t="s">
        <v>2669</v>
      </c>
      <c r="K48347" t="s">
        <v>51257</v>
      </c>
    </row>
    <row r="48348" spans="10:11" x14ac:dyDescent="0.25">
      <c r="J48348" t="s">
        <v>2669</v>
      </c>
      <c r="K48348" t="s">
        <v>51258</v>
      </c>
    </row>
    <row r="48349" spans="10:11" x14ac:dyDescent="0.25">
      <c r="J48349" t="s">
        <v>2669</v>
      </c>
      <c r="K48349" t="s">
        <v>51259</v>
      </c>
    </row>
    <row r="48350" spans="10:11" x14ac:dyDescent="0.25">
      <c r="J48350" t="s">
        <v>2669</v>
      </c>
      <c r="K48350" t="s">
        <v>51260</v>
      </c>
    </row>
    <row r="48351" spans="10:11" x14ac:dyDescent="0.25">
      <c r="J48351" t="s">
        <v>2669</v>
      </c>
      <c r="K48351" t="s">
        <v>51261</v>
      </c>
    </row>
    <row r="48352" spans="10:11" x14ac:dyDescent="0.25">
      <c r="J48352" t="s">
        <v>2669</v>
      </c>
      <c r="K48352" t="s">
        <v>51262</v>
      </c>
    </row>
    <row r="48353" spans="10:11" x14ac:dyDescent="0.25">
      <c r="J48353" t="s">
        <v>2669</v>
      </c>
      <c r="K48353" t="s">
        <v>51263</v>
      </c>
    </row>
    <row r="48354" spans="10:11" x14ac:dyDescent="0.25">
      <c r="J48354" t="s">
        <v>2669</v>
      </c>
      <c r="K48354" t="s">
        <v>51264</v>
      </c>
    </row>
    <row r="48355" spans="10:11" x14ac:dyDescent="0.25">
      <c r="J48355" t="s">
        <v>2669</v>
      </c>
      <c r="K48355" t="s">
        <v>51265</v>
      </c>
    </row>
    <row r="48356" spans="10:11" x14ac:dyDescent="0.25">
      <c r="J48356" t="s">
        <v>1802</v>
      </c>
      <c r="K48356" t="s">
        <v>51266</v>
      </c>
    </row>
    <row r="48357" spans="10:11" x14ac:dyDescent="0.25">
      <c r="J48357" t="s">
        <v>1802</v>
      </c>
      <c r="K48357" t="s">
        <v>51267</v>
      </c>
    </row>
    <row r="48358" spans="10:11" x14ac:dyDescent="0.25">
      <c r="J48358" t="s">
        <v>1802</v>
      </c>
      <c r="K48358" t="s">
        <v>51268</v>
      </c>
    </row>
    <row r="48359" spans="10:11" x14ac:dyDescent="0.25">
      <c r="J48359" t="s">
        <v>1802</v>
      </c>
      <c r="K48359" t="s">
        <v>51269</v>
      </c>
    </row>
    <row r="48360" spans="10:11" x14ac:dyDescent="0.25">
      <c r="J48360" t="s">
        <v>1802</v>
      </c>
      <c r="K48360" t="s">
        <v>51270</v>
      </c>
    </row>
    <row r="48361" spans="10:11" x14ac:dyDescent="0.25">
      <c r="J48361" t="s">
        <v>1802</v>
      </c>
      <c r="K48361" t="s">
        <v>51271</v>
      </c>
    </row>
    <row r="48362" spans="10:11" x14ac:dyDescent="0.25">
      <c r="J48362" t="s">
        <v>1802</v>
      </c>
      <c r="K48362" t="s">
        <v>51272</v>
      </c>
    </row>
    <row r="48363" spans="10:11" x14ac:dyDescent="0.25">
      <c r="J48363" t="s">
        <v>1802</v>
      </c>
      <c r="K48363" t="s">
        <v>51273</v>
      </c>
    </row>
    <row r="48364" spans="10:11" x14ac:dyDescent="0.25">
      <c r="J48364" t="s">
        <v>1802</v>
      </c>
      <c r="K48364" t="s">
        <v>51274</v>
      </c>
    </row>
    <row r="48365" spans="10:11" x14ac:dyDescent="0.25">
      <c r="J48365" t="s">
        <v>1802</v>
      </c>
      <c r="K48365" t="s">
        <v>51275</v>
      </c>
    </row>
    <row r="48366" spans="10:11" x14ac:dyDescent="0.25">
      <c r="J48366" t="s">
        <v>1802</v>
      </c>
      <c r="K48366" t="s">
        <v>51276</v>
      </c>
    </row>
    <row r="48367" spans="10:11" x14ac:dyDescent="0.25">
      <c r="J48367" t="s">
        <v>1802</v>
      </c>
      <c r="K48367" t="s">
        <v>51277</v>
      </c>
    </row>
    <row r="48368" spans="10:11" x14ac:dyDescent="0.25">
      <c r="J48368" t="s">
        <v>1802</v>
      </c>
      <c r="K48368" t="s">
        <v>51278</v>
      </c>
    </row>
    <row r="48369" spans="10:11" x14ac:dyDescent="0.25">
      <c r="J48369" t="s">
        <v>1802</v>
      </c>
      <c r="K48369" t="s">
        <v>51279</v>
      </c>
    </row>
    <row r="48370" spans="10:11" x14ac:dyDescent="0.25">
      <c r="J48370" t="s">
        <v>1802</v>
      </c>
      <c r="K48370" t="s">
        <v>51280</v>
      </c>
    </row>
    <row r="48371" spans="10:11" x14ac:dyDescent="0.25">
      <c r="J48371" t="s">
        <v>1802</v>
      </c>
      <c r="K48371" t="s">
        <v>51281</v>
      </c>
    </row>
    <row r="48372" spans="10:11" x14ac:dyDescent="0.25">
      <c r="J48372" t="s">
        <v>1802</v>
      </c>
      <c r="K48372" t="s">
        <v>51282</v>
      </c>
    </row>
    <row r="48373" spans="10:11" x14ac:dyDescent="0.25">
      <c r="J48373" t="s">
        <v>1802</v>
      </c>
      <c r="K48373" t="s">
        <v>51283</v>
      </c>
    </row>
    <row r="48374" spans="10:11" x14ac:dyDescent="0.25">
      <c r="J48374" t="s">
        <v>1802</v>
      </c>
      <c r="K48374" t="s">
        <v>51284</v>
      </c>
    </row>
    <row r="48375" spans="10:11" x14ac:dyDescent="0.25">
      <c r="J48375" t="s">
        <v>1802</v>
      </c>
      <c r="K48375" t="s">
        <v>51285</v>
      </c>
    </row>
    <row r="48376" spans="10:11" x14ac:dyDescent="0.25">
      <c r="J48376" t="s">
        <v>1802</v>
      </c>
      <c r="K48376" t="s">
        <v>51286</v>
      </c>
    </row>
    <row r="48377" spans="10:11" x14ac:dyDescent="0.25">
      <c r="J48377" t="s">
        <v>1802</v>
      </c>
      <c r="K48377" t="s">
        <v>51287</v>
      </c>
    </row>
    <row r="48378" spans="10:11" x14ac:dyDescent="0.25">
      <c r="J48378" t="s">
        <v>1802</v>
      </c>
      <c r="K48378" t="s">
        <v>51288</v>
      </c>
    </row>
    <row r="48379" spans="10:11" x14ac:dyDescent="0.25">
      <c r="J48379" t="s">
        <v>1802</v>
      </c>
      <c r="K48379" t="s">
        <v>51289</v>
      </c>
    </row>
    <row r="48380" spans="10:11" x14ac:dyDescent="0.25">
      <c r="J48380" t="s">
        <v>1802</v>
      </c>
      <c r="K48380" t="s">
        <v>51290</v>
      </c>
    </row>
    <row r="48381" spans="10:11" x14ac:dyDescent="0.25">
      <c r="J48381" t="s">
        <v>1802</v>
      </c>
      <c r="K48381" t="s">
        <v>51291</v>
      </c>
    </row>
    <row r="48382" spans="10:11" x14ac:dyDescent="0.25">
      <c r="J48382" t="s">
        <v>1802</v>
      </c>
      <c r="K48382" t="s">
        <v>51292</v>
      </c>
    </row>
    <row r="48383" spans="10:11" x14ac:dyDescent="0.25">
      <c r="J48383" t="s">
        <v>1802</v>
      </c>
      <c r="K48383" t="s">
        <v>51293</v>
      </c>
    </row>
    <row r="48384" spans="10:11" x14ac:dyDescent="0.25">
      <c r="J48384" t="s">
        <v>1802</v>
      </c>
      <c r="K48384" t="s">
        <v>51294</v>
      </c>
    </row>
    <row r="48385" spans="10:11" x14ac:dyDescent="0.25">
      <c r="J48385" t="s">
        <v>1802</v>
      </c>
      <c r="K48385" t="s">
        <v>51295</v>
      </c>
    </row>
    <row r="48386" spans="10:11" x14ac:dyDescent="0.25">
      <c r="J48386" t="s">
        <v>1802</v>
      </c>
      <c r="K48386" t="s">
        <v>51296</v>
      </c>
    </row>
    <row r="48387" spans="10:11" x14ac:dyDescent="0.25">
      <c r="J48387" t="s">
        <v>1802</v>
      </c>
      <c r="K48387" t="s">
        <v>51297</v>
      </c>
    </row>
    <row r="48388" spans="10:11" x14ac:dyDescent="0.25">
      <c r="J48388" t="s">
        <v>1802</v>
      </c>
      <c r="K48388" t="s">
        <v>51298</v>
      </c>
    </row>
    <row r="48389" spans="10:11" x14ac:dyDescent="0.25">
      <c r="J48389" t="s">
        <v>1802</v>
      </c>
      <c r="K48389" t="s">
        <v>51299</v>
      </c>
    </row>
    <row r="48390" spans="10:11" x14ac:dyDescent="0.25">
      <c r="J48390" t="s">
        <v>1802</v>
      </c>
      <c r="K48390" t="s">
        <v>51300</v>
      </c>
    </row>
    <row r="48391" spans="10:11" x14ac:dyDescent="0.25">
      <c r="J48391" t="s">
        <v>1802</v>
      </c>
      <c r="K48391" t="s">
        <v>51301</v>
      </c>
    </row>
    <row r="48392" spans="10:11" x14ac:dyDescent="0.25">
      <c r="J48392" t="s">
        <v>1802</v>
      </c>
      <c r="K48392" t="s">
        <v>51302</v>
      </c>
    </row>
    <row r="48393" spans="10:11" x14ac:dyDescent="0.25">
      <c r="J48393" t="s">
        <v>1802</v>
      </c>
      <c r="K48393" t="s">
        <v>51303</v>
      </c>
    </row>
    <row r="48394" spans="10:11" x14ac:dyDescent="0.25">
      <c r="J48394" t="s">
        <v>1802</v>
      </c>
      <c r="K48394" t="s">
        <v>51304</v>
      </c>
    </row>
    <row r="48395" spans="10:11" x14ac:dyDescent="0.25">
      <c r="J48395" t="s">
        <v>1802</v>
      </c>
      <c r="K48395" t="s">
        <v>51305</v>
      </c>
    </row>
    <row r="48396" spans="10:11" x14ac:dyDescent="0.25">
      <c r="J48396" t="s">
        <v>1802</v>
      </c>
      <c r="K48396" t="s">
        <v>51306</v>
      </c>
    </row>
    <row r="48397" spans="10:11" x14ac:dyDescent="0.25">
      <c r="J48397" t="s">
        <v>1802</v>
      </c>
      <c r="K48397" t="s">
        <v>51307</v>
      </c>
    </row>
    <row r="48398" spans="10:11" x14ac:dyDescent="0.25">
      <c r="J48398" t="s">
        <v>1802</v>
      </c>
      <c r="K48398" t="s">
        <v>51308</v>
      </c>
    </row>
    <row r="48399" spans="10:11" x14ac:dyDescent="0.25">
      <c r="J48399" t="s">
        <v>1802</v>
      </c>
      <c r="K48399" t="s">
        <v>51309</v>
      </c>
    </row>
    <row r="48400" spans="10:11" x14ac:dyDescent="0.25">
      <c r="J48400" t="s">
        <v>1802</v>
      </c>
      <c r="K48400" t="s">
        <v>51310</v>
      </c>
    </row>
    <row r="48401" spans="10:11" x14ac:dyDescent="0.25">
      <c r="J48401" t="s">
        <v>1802</v>
      </c>
      <c r="K48401" t="s">
        <v>51311</v>
      </c>
    </row>
    <row r="48402" spans="10:11" x14ac:dyDescent="0.25">
      <c r="J48402" t="s">
        <v>1802</v>
      </c>
      <c r="K48402" t="s">
        <v>51312</v>
      </c>
    </row>
    <row r="48403" spans="10:11" x14ac:dyDescent="0.25">
      <c r="J48403" t="s">
        <v>1802</v>
      </c>
      <c r="K48403" t="s">
        <v>51313</v>
      </c>
    </row>
    <row r="48404" spans="10:11" x14ac:dyDescent="0.25">
      <c r="J48404" t="s">
        <v>1802</v>
      </c>
      <c r="K48404" t="s">
        <v>51314</v>
      </c>
    </row>
    <row r="48405" spans="10:11" x14ac:dyDescent="0.25">
      <c r="J48405" t="s">
        <v>1802</v>
      </c>
      <c r="K48405" t="s">
        <v>51315</v>
      </c>
    </row>
    <row r="48406" spans="10:11" x14ac:dyDescent="0.25">
      <c r="J48406" t="s">
        <v>1802</v>
      </c>
      <c r="K48406" t="s">
        <v>51316</v>
      </c>
    </row>
    <row r="48407" spans="10:11" x14ac:dyDescent="0.25">
      <c r="J48407" t="s">
        <v>1802</v>
      </c>
      <c r="K48407" t="s">
        <v>51317</v>
      </c>
    </row>
    <row r="48408" spans="10:11" x14ac:dyDescent="0.25">
      <c r="J48408" t="s">
        <v>1802</v>
      </c>
      <c r="K48408" t="s">
        <v>51318</v>
      </c>
    </row>
    <row r="48409" spans="10:11" x14ac:dyDescent="0.25">
      <c r="J48409" t="s">
        <v>1802</v>
      </c>
      <c r="K48409" t="s">
        <v>51319</v>
      </c>
    </row>
    <row r="48410" spans="10:11" x14ac:dyDescent="0.25">
      <c r="J48410" t="s">
        <v>1802</v>
      </c>
      <c r="K48410" t="s">
        <v>51320</v>
      </c>
    </row>
    <row r="48411" spans="10:11" x14ac:dyDescent="0.25">
      <c r="J48411" t="s">
        <v>1802</v>
      </c>
      <c r="K48411" t="s">
        <v>51321</v>
      </c>
    </row>
    <row r="48412" spans="10:11" x14ac:dyDescent="0.25">
      <c r="J48412" t="s">
        <v>1802</v>
      </c>
      <c r="K48412" t="s">
        <v>51322</v>
      </c>
    </row>
    <row r="48413" spans="10:11" x14ac:dyDescent="0.25">
      <c r="J48413" t="s">
        <v>1802</v>
      </c>
      <c r="K48413" t="s">
        <v>51323</v>
      </c>
    </row>
    <row r="48414" spans="10:11" x14ac:dyDescent="0.25">
      <c r="J48414" t="s">
        <v>1802</v>
      </c>
      <c r="K48414" t="s">
        <v>51324</v>
      </c>
    </row>
    <row r="48415" spans="10:11" x14ac:dyDescent="0.25">
      <c r="J48415" t="s">
        <v>1802</v>
      </c>
      <c r="K48415" t="s">
        <v>51325</v>
      </c>
    </row>
    <row r="48416" spans="10:11" x14ac:dyDescent="0.25">
      <c r="J48416" t="s">
        <v>1802</v>
      </c>
      <c r="K48416" t="s">
        <v>51326</v>
      </c>
    </row>
    <row r="48417" spans="10:11" x14ac:dyDescent="0.25">
      <c r="J48417" t="s">
        <v>1802</v>
      </c>
      <c r="K48417" t="s">
        <v>51327</v>
      </c>
    </row>
    <row r="48418" spans="10:11" x14ac:dyDescent="0.25">
      <c r="J48418" t="s">
        <v>1802</v>
      </c>
      <c r="K48418" t="s">
        <v>51328</v>
      </c>
    </row>
    <row r="48419" spans="10:11" x14ac:dyDescent="0.25">
      <c r="J48419" t="s">
        <v>1802</v>
      </c>
      <c r="K48419" t="s">
        <v>51329</v>
      </c>
    </row>
    <row r="48420" spans="10:11" x14ac:dyDescent="0.25">
      <c r="J48420" t="s">
        <v>1802</v>
      </c>
      <c r="K48420" t="s">
        <v>51330</v>
      </c>
    </row>
    <row r="48421" spans="10:11" x14ac:dyDescent="0.25">
      <c r="J48421" t="s">
        <v>1802</v>
      </c>
      <c r="K48421" t="s">
        <v>51331</v>
      </c>
    </row>
    <row r="48422" spans="10:11" x14ac:dyDescent="0.25">
      <c r="J48422" t="s">
        <v>1802</v>
      </c>
      <c r="K48422" t="s">
        <v>51332</v>
      </c>
    </row>
    <row r="48423" spans="10:11" x14ac:dyDescent="0.25">
      <c r="J48423" t="s">
        <v>1802</v>
      </c>
      <c r="K48423" t="s">
        <v>51333</v>
      </c>
    </row>
    <row r="48424" spans="10:11" x14ac:dyDescent="0.25">
      <c r="J48424" t="s">
        <v>1802</v>
      </c>
      <c r="K48424" t="s">
        <v>51334</v>
      </c>
    </row>
    <row r="48425" spans="10:11" x14ac:dyDescent="0.25">
      <c r="J48425" t="s">
        <v>1802</v>
      </c>
      <c r="K48425" t="s">
        <v>51335</v>
      </c>
    </row>
    <row r="48426" spans="10:11" x14ac:dyDescent="0.25">
      <c r="J48426" t="s">
        <v>1802</v>
      </c>
      <c r="K48426" t="s">
        <v>51336</v>
      </c>
    </row>
    <row r="48427" spans="10:11" x14ac:dyDescent="0.25">
      <c r="J48427" t="s">
        <v>1802</v>
      </c>
      <c r="K48427" t="s">
        <v>51337</v>
      </c>
    </row>
    <row r="48428" spans="10:11" x14ac:dyDescent="0.25">
      <c r="J48428" t="s">
        <v>1802</v>
      </c>
      <c r="K48428" t="s">
        <v>51338</v>
      </c>
    </row>
    <row r="48429" spans="10:11" x14ac:dyDescent="0.25">
      <c r="J48429" t="s">
        <v>1802</v>
      </c>
      <c r="K48429" t="s">
        <v>51339</v>
      </c>
    </row>
    <row r="48430" spans="10:11" x14ac:dyDescent="0.25">
      <c r="J48430" t="s">
        <v>1802</v>
      </c>
      <c r="K48430" t="s">
        <v>51340</v>
      </c>
    </row>
    <row r="48431" spans="10:11" x14ac:dyDescent="0.25">
      <c r="J48431" t="s">
        <v>1802</v>
      </c>
      <c r="K48431" t="s">
        <v>51341</v>
      </c>
    </row>
    <row r="48432" spans="10:11" x14ac:dyDescent="0.25">
      <c r="J48432" t="s">
        <v>1802</v>
      </c>
      <c r="K48432" t="s">
        <v>51342</v>
      </c>
    </row>
    <row r="48433" spans="10:11" x14ac:dyDescent="0.25">
      <c r="J48433" t="s">
        <v>1802</v>
      </c>
      <c r="K48433" t="s">
        <v>51343</v>
      </c>
    </row>
    <row r="48434" spans="10:11" x14ac:dyDescent="0.25">
      <c r="J48434" t="s">
        <v>1802</v>
      </c>
      <c r="K48434" t="s">
        <v>51344</v>
      </c>
    </row>
    <row r="48435" spans="10:11" x14ac:dyDescent="0.25">
      <c r="J48435" t="s">
        <v>1802</v>
      </c>
      <c r="K48435" t="s">
        <v>51345</v>
      </c>
    </row>
    <row r="48436" spans="10:11" x14ac:dyDescent="0.25">
      <c r="J48436" t="s">
        <v>1802</v>
      </c>
      <c r="K48436" t="s">
        <v>51346</v>
      </c>
    </row>
    <row r="48437" spans="10:11" x14ac:dyDescent="0.25">
      <c r="J48437" t="s">
        <v>1802</v>
      </c>
      <c r="K48437" t="s">
        <v>51347</v>
      </c>
    </row>
    <row r="48438" spans="10:11" x14ac:dyDescent="0.25">
      <c r="J48438" t="s">
        <v>1802</v>
      </c>
      <c r="K48438" t="s">
        <v>51348</v>
      </c>
    </row>
    <row r="48439" spans="10:11" x14ac:dyDescent="0.25">
      <c r="J48439" t="s">
        <v>1802</v>
      </c>
      <c r="K48439" t="s">
        <v>51349</v>
      </c>
    </row>
    <row r="48440" spans="10:11" x14ac:dyDescent="0.25">
      <c r="J48440" t="s">
        <v>1802</v>
      </c>
      <c r="K48440" t="s">
        <v>51350</v>
      </c>
    </row>
    <row r="48441" spans="10:11" x14ac:dyDescent="0.25">
      <c r="J48441" t="s">
        <v>1802</v>
      </c>
      <c r="K48441" t="s">
        <v>51351</v>
      </c>
    </row>
    <row r="48442" spans="10:11" x14ac:dyDescent="0.25">
      <c r="J48442" t="s">
        <v>1802</v>
      </c>
      <c r="K48442" t="s">
        <v>51352</v>
      </c>
    </row>
    <row r="48443" spans="10:11" x14ac:dyDescent="0.25">
      <c r="J48443" t="s">
        <v>1802</v>
      </c>
      <c r="K48443" t="s">
        <v>51353</v>
      </c>
    </row>
    <row r="48444" spans="10:11" x14ac:dyDescent="0.25">
      <c r="J48444" t="s">
        <v>1802</v>
      </c>
      <c r="K48444" t="s">
        <v>51354</v>
      </c>
    </row>
    <row r="48445" spans="10:11" x14ac:dyDescent="0.25">
      <c r="J48445" t="s">
        <v>1802</v>
      </c>
      <c r="K48445" t="s">
        <v>51355</v>
      </c>
    </row>
    <row r="48446" spans="10:11" x14ac:dyDescent="0.25">
      <c r="J48446" t="s">
        <v>1802</v>
      </c>
      <c r="K48446" t="s">
        <v>51356</v>
      </c>
    </row>
    <row r="48447" spans="10:11" x14ac:dyDescent="0.25">
      <c r="J48447" t="s">
        <v>1802</v>
      </c>
      <c r="K48447" t="s">
        <v>51357</v>
      </c>
    </row>
    <row r="48448" spans="10:11" x14ac:dyDescent="0.25">
      <c r="J48448" t="s">
        <v>1802</v>
      </c>
      <c r="K48448" t="s">
        <v>51358</v>
      </c>
    </row>
    <row r="48449" spans="10:11" x14ac:dyDescent="0.25">
      <c r="J48449" t="s">
        <v>1802</v>
      </c>
      <c r="K48449" t="s">
        <v>51359</v>
      </c>
    </row>
    <row r="48450" spans="10:11" x14ac:dyDescent="0.25">
      <c r="J48450" t="s">
        <v>1802</v>
      </c>
      <c r="K48450" t="s">
        <v>51360</v>
      </c>
    </row>
    <row r="48451" spans="10:11" x14ac:dyDescent="0.25">
      <c r="J48451" t="s">
        <v>1802</v>
      </c>
      <c r="K48451" t="s">
        <v>51361</v>
      </c>
    </row>
    <row r="48452" spans="10:11" x14ac:dyDescent="0.25">
      <c r="J48452" t="s">
        <v>1802</v>
      </c>
      <c r="K48452" t="s">
        <v>51362</v>
      </c>
    </row>
    <row r="48453" spans="10:11" x14ac:dyDescent="0.25">
      <c r="J48453" t="s">
        <v>1802</v>
      </c>
      <c r="K48453" t="s">
        <v>51363</v>
      </c>
    </row>
    <row r="48454" spans="10:11" x14ac:dyDescent="0.25">
      <c r="J48454" t="s">
        <v>1802</v>
      </c>
      <c r="K48454" t="s">
        <v>51364</v>
      </c>
    </row>
    <row r="48455" spans="10:11" x14ac:dyDescent="0.25">
      <c r="J48455" t="s">
        <v>1802</v>
      </c>
      <c r="K48455" t="s">
        <v>51365</v>
      </c>
    </row>
    <row r="48456" spans="10:11" x14ac:dyDescent="0.25">
      <c r="J48456" t="s">
        <v>1802</v>
      </c>
      <c r="K48456" t="s">
        <v>51366</v>
      </c>
    </row>
    <row r="48457" spans="10:11" x14ac:dyDescent="0.25">
      <c r="J48457" t="s">
        <v>1802</v>
      </c>
      <c r="K48457" t="s">
        <v>51367</v>
      </c>
    </row>
    <row r="48458" spans="10:11" x14ac:dyDescent="0.25">
      <c r="J48458" t="s">
        <v>1802</v>
      </c>
      <c r="K48458" t="s">
        <v>51368</v>
      </c>
    </row>
    <row r="48459" spans="10:11" x14ac:dyDescent="0.25">
      <c r="J48459" t="s">
        <v>1802</v>
      </c>
      <c r="K48459" t="s">
        <v>51369</v>
      </c>
    </row>
    <row r="48460" spans="10:11" x14ac:dyDescent="0.25">
      <c r="J48460" t="s">
        <v>1802</v>
      </c>
      <c r="K48460" t="s">
        <v>51370</v>
      </c>
    </row>
    <row r="48461" spans="10:11" x14ac:dyDescent="0.25">
      <c r="J48461" t="s">
        <v>1802</v>
      </c>
      <c r="K48461" t="s">
        <v>51371</v>
      </c>
    </row>
    <row r="48462" spans="10:11" x14ac:dyDescent="0.25">
      <c r="J48462" t="s">
        <v>1802</v>
      </c>
      <c r="K48462" t="s">
        <v>51372</v>
      </c>
    </row>
    <row r="48463" spans="10:11" x14ac:dyDescent="0.25">
      <c r="J48463" t="s">
        <v>1802</v>
      </c>
      <c r="K48463" t="s">
        <v>51373</v>
      </c>
    </row>
    <row r="48464" spans="10:11" x14ac:dyDescent="0.25">
      <c r="J48464" t="s">
        <v>1802</v>
      </c>
      <c r="K48464" t="s">
        <v>51374</v>
      </c>
    </row>
    <row r="48465" spans="10:11" x14ac:dyDescent="0.25">
      <c r="J48465" t="s">
        <v>1802</v>
      </c>
      <c r="K48465" t="s">
        <v>51375</v>
      </c>
    </row>
    <row r="48466" spans="10:11" x14ac:dyDescent="0.25">
      <c r="J48466" t="s">
        <v>1802</v>
      </c>
      <c r="K48466" t="s">
        <v>51376</v>
      </c>
    </row>
    <row r="48467" spans="10:11" x14ac:dyDescent="0.25">
      <c r="J48467" t="s">
        <v>1802</v>
      </c>
      <c r="K48467" t="s">
        <v>51377</v>
      </c>
    </row>
    <row r="48468" spans="10:11" x14ac:dyDescent="0.25">
      <c r="J48468" t="s">
        <v>1802</v>
      </c>
      <c r="K48468" t="s">
        <v>51378</v>
      </c>
    </row>
    <row r="48469" spans="10:11" x14ac:dyDescent="0.25">
      <c r="J48469" t="s">
        <v>1802</v>
      </c>
      <c r="K48469" t="s">
        <v>51379</v>
      </c>
    </row>
    <row r="48470" spans="10:11" x14ac:dyDescent="0.25">
      <c r="J48470" t="s">
        <v>1802</v>
      </c>
      <c r="K48470" t="s">
        <v>51380</v>
      </c>
    </row>
    <row r="48471" spans="10:11" x14ac:dyDescent="0.25">
      <c r="J48471" t="s">
        <v>1802</v>
      </c>
      <c r="K48471" t="s">
        <v>51381</v>
      </c>
    </row>
    <row r="48472" spans="10:11" x14ac:dyDescent="0.25">
      <c r="J48472" t="s">
        <v>1802</v>
      </c>
      <c r="K48472" t="s">
        <v>51382</v>
      </c>
    </row>
    <row r="48473" spans="10:11" x14ac:dyDescent="0.25">
      <c r="J48473" t="s">
        <v>1802</v>
      </c>
      <c r="K48473" t="s">
        <v>51383</v>
      </c>
    </row>
    <row r="48474" spans="10:11" x14ac:dyDescent="0.25">
      <c r="J48474" t="s">
        <v>1802</v>
      </c>
      <c r="K48474" t="s">
        <v>51384</v>
      </c>
    </row>
    <row r="48475" spans="10:11" x14ac:dyDescent="0.25">
      <c r="J48475" t="s">
        <v>1802</v>
      </c>
      <c r="K48475" t="s">
        <v>51385</v>
      </c>
    </row>
    <row r="48476" spans="10:11" x14ac:dyDescent="0.25">
      <c r="J48476" t="s">
        <v>1802</v>
      </c>
      <c r="K48476" t="s">
        <v>51386</v>
      </c>
    </row>
    <row r="48477" spans="10:11" x14ac:dyDescent="0.25">
      <c r="J48477" t="s">
        <v>1802</v>
      </c>
      <c r="K48477" t="s">
        <v>51387</v>
      </c>
    </row>
    <row r="48478" spans="10:11" x14ac:dyDescent="0.25">
      <c r="J48478" t="s">
        <v>1802</v>
      </c>
      <c r="K48478" t="s">
        <v>51388</v>
      </c>
    </row>
    <row r="48479" spans="10:11" x14ac:dyDescent="0.25">
      <c r="J48479" t="s">
        <v>1802</v>
      </c>
      <c r="K48479" t="s">
        <v>51389</v>
      </c>
    </row>
    <row r="48480" spans="10:11" x14ac:dyDescent="0.25">
      <c r="J48480" t="s">
        <v>1802</v>
      </c>
      <c r="K48480" t="s">
        <v>51390</v>
      </c>
    </row>
    <row r="48481" spans="10:11" x14ac:dyDescent="0.25">
      <c r="J48481" t="s">
        <v>1802</v>
      </c>
      <c r="K48481" t="s">
        <v>51391</v>
      </c>
    </row>
    <row r="48482" spans="10:11" x14ac:dyDescent="0.25">
      <c r="J48482" t="s">
        <v>1802</v>
      </c>
      <c r="K48482" t="s">
        <v>51392</v>
      </c>
    </row>
    <row r="48483" spans="10:11" x14ac:dyDescent="0.25">
      <c r="J48483" t="s">
        <v>1802</v>
      </c>
      <c r="K48483" t="s">
        <v>51393</v>
      </c>
    </row>
    <row r="48484" spans="10:11" x14ac:dyDescent="0.25">
      <c r="J48484" t="s">
        <v>1802</v>
      </c>
      <c r="K48484" t="s">
        <v>51394</v>
      </c>
    </row>
    <row r="48485" spans="10:11" x14ac:dyDescent="0.25">
      <c r="J48485" t="s">
        <v>1802</v>
      </c>
      <c r="K48485" t="s">
        <v>51395</v>
      </c>
    </row>
    <row r="48486" spans="10:11" x14ac:dyDescent="0.25">
      <c r="J48486" t="s">
        <v>1802</v>
      </c>
      <c r="K48486" t="s">
        <v>51396</v>
      </c>
    </row>
    <row r="48487" spans="10:11" x14ac:dyDescent="0.25">
      <c r="J48487" t="s">
        <v>1802</v>
      </c>
      <c r="K48487" t="s">
        <v>51397</v>
      </c>
    </row>
    <row r="48488" spans="10:11" x14ac:dyDescent="0.25">
      <c r="J48488" t="s">
        <v>1802</v>
      </c>
      <c r="K48488" t="s">
        <v>51398</v>
      </c>
    </row>
    <row r="48489" spans="10:11" x14ac:dyDescent="0.25">
      <c r="J48489" t="s">
        <v>1802</v>
      </c>
      <c r="K48489" t="s">
        <v>51399</v>
      </c>
    </row>
    <row r="48490" spans="10:11" x14ac:dyDescent="0.25">
      <c r="J48490" t="s">
        <v>1802</v>
      </c>
      <c r="K48490" t="s">
        <v>51400</v>
      </c>
    </row>
    <row r="48491" spans="10:11" x14ac:dyDescent="0.25">
      <c r="J48491" t="s">
        <v>1802</v>
      </c>
      <c r="K48491" t="s">
        <v>51401</v>
      </c>
    </row>
    <row r="48492" spans="10:11" x14ac:dyDescent="0.25">
      <c r="J48492" t="s">
        <v>1802</v>
      </c>
      <c r="K48492" t="s">
        <v>51402</v>
      </c>
    </row>
    <row r="48493" spans="10:11" x14ac:dyDescent="0.25">
      <c r="J48493" t="s">
        <v>1802</v>
      </c>
      <c r="K48493" t="s">
        <v>51403</v>
      </c>
    </row>
    <row r="48494" spans="10:11" x14ac:dyDescent="0.25">
      <c r="J48494" t="s">
        <v>1802</v>
      </c>
      <c r="K48494" t="s">
        <v>51404</v>
      </c>
    </row>
    <row r="48495" spans="10:11" x14ac:dyDescent="0.25">
      <c r="J48495" t="s">
        <v>1802</v>
      </c>
      <c r="K48495" t="s">
        <v>51405</v>
      </c>
    </row>
    <row r="48496" spans="10:11" x14ac:dyDescent="0.25">
      <c r="J48496" t="s">
        <v>1802</v>
      </c>
      <c r="K48496" t="s">
        <v>51406</v>
      </c>
    </row>
    <row r="48497" spans="10:11" x14ac:dyDescent="0.25">
      <c r="J48497" t="s">
        <v>1802</v>
      </c>
      <c r="K48497" t="s">
        <v>51407</v>
      </c>
    </row>
    <row r="48498" spans="10:11" x14ac:dyDescent="0.25">
      <c r="J48498" t="s">
        <v>1802</v>
      </c>
      <c r="K48498" t="s">
        <v>51408</v>
      </c>
    </row>
    <row r="48499" spans="10:11" x14ac:dyDescent="0.25">
      <c r="J48499" t="s">
        <v>1802</v>
      </c>
      <c r="K48499" t="s">
        <v>51409</v>
      </c>
    </row>
    <row r="48500" spans="10:11" x14ac:dyDescent="0.25">
      <c r="J48500" t="s">
        <v>1802</v>
      </c>
      <c r="K48500" t="s">
        <v>51410</v>
      </c>
    </row>
    <row r="48501" spans="10:11" x14ac:dyDescent="0.25">
      <c r="J48501" t="s">
        <v>1802</v>
      </c>
      <c r="K48501" t="s">
        <v>51411</v>
      </c>
    </row>
    <row r="48502" spans="10:11" x14ac:dyDescent="0.25">
      <c r="J48502" t="s">
        <v>1802</v>
      </c>
      <c r="K48502" t="s">
        <v>51412</v>
      </c>
    </row>
    <row r="48503" spans="10:11" x14ac:dyDescent="0.25">
      <c r="J48503" t="s">
        <v>1802</v>
      </c>
      <c r="K48503" t="s">
        <v>51413</v>
      </c>
    </row>
    <row r="48504" spans="10:11" x14ac:dyDescent="0.25">
      <c r="J48504" t="s">
        <v>1802</v>
      </c>
      <c r="K48504" t="s">
        <v>51414</v>
      </c>
    </row>
    <row r="48505" spans="10:11" x14ac:dyDescent="0.25">
      <c r="J48505" t="s">
        <v>1802</v>
      </c>
      <c r="K48505" t="s">
        <v>51415</v>
      </c>
    </row>
    <row r="48506" spans="10:11" x14ac:dyDescent="0.25">
      <c r="J48506" t="s">
        <v>1802</v>
      </c>
      <c r="K48506" t="s">
        <v>51416</v>
      </c>
    </row>
    <row r="48507" spans="10:11" x14ac:dyDescent="0.25">
      <c r="J48507" t="s">
        <v>1802</v>
      </c>
      <c r="K48507" t="s">
        <v>51417</v>
      </c>
    </row>
    <row r="48508" spans="10:11" x14ac:dyDescent="0.25">
      <c r="J48508" t="s">
        <v>1802</v>
      </c>
      <c r="K48508" t="s">
        <v>51418</v>
      </c>
    </row>
    <row r="48509" spans="10:11" x14ac:dyDescent="0.25">
      <c r="J48509" t="s">
        <v>1802</v>
      </c>
      <c r="K48509" t="s">
        <v>51419</v>
      </c>
    </row>
    <row r="48510" spans="10:11" x14ac:dyDescent="0.25">
      <c r="J48510" t="s">
        <v>1802</v>
      </c>
      <c r="K48510" t="s">
        <v>51420</v>
      </c>
    </row>
    <row r="48511" spans="10:11" x14ac:dyDescent="0.25">
      <c r="J48511" t="s">
        <v>1802</v>
      </c>
      <c r="K48511" t="s">
        <v>51421</v>
      </c>
    </row>
    <row r="48512" spans="10:11" x14ac:dyDescent="0.25">
      <c r="J48512" t="s">
        <v>1802</v>
      </c>
      <c r="K48512" t="s">
        <v>51422</v>
      </c>
    </row>
    <row r="48513" spans="10:11" x14ac:dyDescent="0.25">
      <c r="J48513" t="s">
        <v>1802</v>
      </c>
      <c r="K48513" t="s">
        <v>51423</v>
      </c>
    </row>
    <row r="48514" spans="10:11" x14ac:dyDescent="0.25">
      <c r="J48514" t="s">
        <v>1802</v>
      </c>
      <c r="K48514" t="s">
        <v>51424</v>
      </c>
    </row>
    <row r="48515" spans="10:11" x14ac:dyDescent="0.25">
      <c r="J48515" t="s">
        <v>1802</v>
      </c>
      <c r="K48515" t="s">
        <v>51425</v>
      </c>
    </row>
    <row r="48516" spans="10:11" x14ac:dyDescent="0.25">
      <c r="J48516" t="s">
        <v>1802</v>
      </c>
      <c r="K48516" t="s">
        <v>51426</v>
      </c>
    </row>
    <row r="48517" spans="10:11" x14ac:dyDescent="0.25">
      <c r="J48517" t="s">
        <v>1802</v>
      </c>
      <c r="K48517" t="s">
        <v>51427</v>
      </c>
    </row>
    <row r="48518" spans="10:11" x14ac:dyDescent="0.25">
      <c r="J48518" t="s">
        <v>1802</v>
      </c>
      <c r="K48518" t="s">
        <v>51428</v>
      </c>
    </row>
    <row r="48519" spans="10:11" x14ac:dyDescent="0.25">
      <c r="J48519" t="s">
        <v>1802</v>
      </c>
      <c r="K48519" t="s">
        <v>51429</v>
      </c>
    </row>
    <row r="48520" spans="10:11" x14ac:dyDescent="0.25">
      <c r="J48520" t="s">
        <v>1802</v>
      </c>
      <c r="K48520" t="s">
        <v>51430</v>
      </c>
    </row>
    <row r="48521" spans="10:11" x14ac:dyDescent="0.25">
      <c r="J48521" t="s">
        <v>1802</v>
      </c>
      <c r="K48521" t="s">
        <v>51431</v>
      </c>
    </row>
    <row r="48522" spans="10:11" x14ac:dyDescent="0.25">
      <c r="J48522" t="s">
        <v>1802</v>
      </c>
      <c r="K48522" t="s">
        <v>51432</v>
      </c>
    </row>
    <row r="48523" spans="10:11" x14ac:dyDescent="0.25">
      <c r="J48523" t="s">
        <v>1802</v>
      </c>
      <c r="K48523" t="s">
        <v>51433</v>
      </c>
    </row>
    <row r="48524" spans="10:11" x14ac:dyDescent="0.25">
      <c r="J48524" t="s">
        <v>1802</v>
      </c>
      <c r="K48524" t="s">
        <v>51434</v>
      </c>
    </row>
    <row r="48525" spans="10:11" x14ac:dyDescent="0.25">
      <c r="J48525" t="s">
        <v>1802</v>
      </c>
      <c r="K48525" t="s">
        <v>51435</v>
      </c>
    </row>
    <row r="48526" spans="10:11" x14ac:dyDescent="0.25">
      <c r="J48526" t="s">
        <v>1802</v>
      </c>
      <c r="K48526" t="s">
        <v>51436</v>
      </c>
    </row>
    <row r="48527" spans="10:11" x14ac:dyDescent="0.25">
      <c r="J48527" t="s">
        <v>1802</v>
      </c>
      <c r="K48527" t="s">
        <v>51437</v>
      </c>
    </row>
    <row r="48528" spans="10:11" x14ac:dyDescent="0.25">
      <c r="J48528" t="s">
        <v>1802</v>
      </c>
      <c r="K48528" t="s">
        <v>51438</v>
      </c>
    </row>
    <row r="48529" spans="10:11" x14ac:dyDescent="0.25">
      <c r="J48529" t="s">
        <v>1802</v>
      </c>
      <c r="K48529" t="s">
        <v>51439</v>
      </c>
    </row>
    <row r="48530" spans="10:11" x14ac:dyDescent="0.25">
      <c r="J48530" t="s">
        <v>1802</v>
      </c>
      <c r="K48530" t="s">
        <v>51440</v>
      </c>
    </row>
    <row r="48531" spans="10:11" x14ac:dyDescent="0.25">
      <c r="J48531" t="s">
        <v>1802</v>
      </c>
      <c r="K48531" t="s">
        <v>51441</v>
      </c>
    </row>
    <row r="48532" spans="10:11" x14ac:dyDescent="0.25">
      <c r="J48532" t="s">
        <v>1802</v>
      </c>
      <c r="K48532" t="s">
        <v>51442</v>
      </c>
    </row>
    <row r="48533" spans="10:11" x14ac:dyDescent="0.25">
      <c r="J48533" t="s">
        <v>1802</v>
      </c>
      <c r="K48533" t="s">
        <v>51443</v>
      </c>
    </row>
    <row r="48534" spans="10:11" x14ac:dyDescent="0.25">
      <c r="J48534" t="s">
        <v>1802</v>
      </c>
      <c r="K48534" t="s">
        <v>51444</v>
      </c>
    </row>
    <row r="48535" spans="10:11" x14ac:dyDescent="0.25">
      <c r="J48535" t="s">
        <v>1802</v>
      </c>
      <c r="K48535" t="s">
        <v>51445</v>
      </c>
    </row>
    <row r="48536" spans="10:11" x14ac:dyDescent="0.25">
      <c r="J48536" t="s">
        <v>1802</v>
      </c>
      <c r="K48536" t="s">
        <v>51446</v>
      </c>
    </row>
    <row r="48537" spans="10:11" x14ac:dyDescent="0.25">
      <c r="J48537" t="s">
        <v>1802</v>
      </c>
      <c r="K48537" t="s">
        <v>51447</v>
      </c>
    </row>
    <row r="48538" spans="10:11" x14ac:dyDescent="0.25">
      <c r="J48538" t="s">
        <v>1802</v>
      </c>
      <c r="K48538" t="s">
        <v>51448</v>
      </c>
    </row>
    <row r="48539" spans="10:11" x14ac:dyDescent="0.25">
      <c r="J48539" t="s">
        <v>1802</v>
      </c>
      <c r="K48539" t="s">
        <v>51449</v>
      </c>
    </row>
    <row r="48540" spans="10:11" x14ac:dyDescent="0.25">
      <c r="J48540" t="s">
        <v>1207</v>
      </c>
      <c r="K48540" t="s">
        <v>51450</v>
      </c>
    </row>
    <row r="48541" spans="10:11" x14ac:dyDescent="0.25">
      <c r="J48541" t="s">
        <v>1207</v>
      </c>
      <c r="K48541" t="s">
        <v>51451</v>
      </c>
    </row>
    <row r="48542" spans="10:11" x14ac:dyDescent="0.25">
      <c r="J48542" t="s">
        <v>1207</v>
      </c>
      <c r="K48542" t="s">
        <v>51452</v>
      </c>
    </row>
    <row r="48543" spans="10:11" x14ac:dyDescent="0.25">
      <c r="J48543" t="s">
        <v>1207</v>
      </c>
      <c r="K48543" t="s">
        <v>51453</v>
      </c>
    </row>
    <row r="48544" spans="10:11" x14ac:dyDescent="0.25">
      <c r="J48544" t="s">
        <v>1207</v>
      </c>
      <c r="K48544" t="s">
        <v>51454</v>
      </c>
    </row>
    <row r="48545" spans="10:11" x14ac:dyDescent="0.25">
      <c r="J48545" t="s">
        <v>1207</v>
      </c>
      <c r="K48545" t="s">
        <v>51455</v>
      </c>
    </row>
    <row r="48546" spans="10:11" x14ac:dyDescent="0.25">
      <c r="J48546" t="s">
        <v>1207</v>
      </c>
      <c r="K48546" t="s">
        <v>51456</v>
      </c>
    </row>
    <row r="48547" spans="10:11" x14ac:dyDescent="0.25">
      <c r="J48547" t="s">
        <v>1207</v>
      </c>
      <c r="K48547" t="s">
        <v>51457</v>
      </c>
    </row>
    <row r="48548" spans="10:11" x14ac:dyDescent="0.25">
      <c r="J48548" t="s">
        <v>1207</v>
      </c>
      <c r="K48548" t="s">
        <v>51458</v>
      </c>
    </row>
    <row r="48549" spans="10:11" x14ac:dyDescent="0.25">
      <c r="J48549" t="s">
        <v>1207</v>
      </c>
      <c r="K48549" t="s">
        <v>51459</v>
      </c>
    </row>
    <row r="48550" spans="10:11" x14ac:dyDescent="0.25">
      <c r="J48550" t="s">
        <v>1207</v>
      </c>
      <c r="K48550" t="s">
        <v>51460</v>
      </c>
    </row>
    <row r="48551" spans="10:11" x14ac:dyDescent="0.25">
      <c r="J48551" t="s">
        <v>1207</v>
      </c>
      <c r="K48551" t="s">
        <v>51461</v>
      </c>
    </row>
    <row r="48552" spans="10:11" x14ac:dyDescent="0.25">
      <c r="J48552" t="s">
        <v>1207</v>
      </c>
      <c r="K48552" t="s">
        <v>51462</v>
      </c>
    </row>
    <row r="48553" spans="10:11" x14ac:dyDescent="0.25">
      <c r="J48553" t="s">
        <v>1207</v>
      </c>
      <c r="K48553" t="s">
        <v>51463</v>
      </c>
    </row>
    <row r="48554" spans="10:11" x14ac:dyDescent="0.25">
      <c r="J48554" t="s">
        <v>1207</v>
      </c>
      <c r="K48554" t="s">
        <v>51464</v>
      </c>
    </row>
    <row r="48555" spans="10:11" x14ac:dyDescent="0.25">
      <c r="J48555" t="s">
        <v>1207</v>
      </c>
      <c r="K48555" t="s">
        <v>51465</v>
      </c>
    </row>
    <row r="48556" spans="10:11" x14ac:dyDescent="0.25">
      <c r="J48556" t="s">
        <v>1207</v>
      </c>
      <c r="K48556" t="s">
        <v>51466</v>
      </c>
    </row>
    <row r="48557" spans="10:11" x14ac:dyDescent="0.25">
      <c r="J48557" t="s">
        <v>1207</v>
      </c>
      <c r="K48557" t="s">
        <v>51467</v>
      </c>
    </row>
    <row r="48558" spans="10:11" x14ac:dyDescent="0.25">
      <c r="J48558" t="s">
        <v>1207</v>
      </c>
      <c r="K48558" t="s">
        <v>51468</v>
      </c>
    </row>
    <row r="48559" spans="10:11" x14ac:dyDescent="0.25">
      <c r="J48559" t="s">
        <v>1207</v>
      </c>
      <c r="K48559" t="s">
        <v>51469</v>
      </c>
    </row>
    <row r="48560" spans="10:11" x14ac:dyDescent="0.25">
      <c r="J48560" t="s">
        <v>1025</v>
      </c>
      <c r="K48560" t="s">
        <v>51470</v>
      </c>
    </row>
    <row r="48561" spans="10:11" x14ac:dyDescent="0.25">
      <c r="J48561" t="s">
        <v>1025</v>
      </c>
      <c r="K48561" t="s">
        <v>51471</v>
      </c>
    </row>
    <row r="48562" spans="10:11" x14ac:dyDescent="0.25">
      <c r="J48562" t="s">
        <v>1025</v>
      </c>
      <c r="K48562" t="s">
        <v>51472</v>
      </c>
    </row>
    <row r="48563" spans="10:11" x14ac:dyDescent="0.25">
      <c r="J48563" t="s">
        <v>1025</v>
      </c>
      <c r="K48563" t="s">
        <v>51473</v>
      </c>
    </row>
    <row r="48564" spans="10:11" x14ac:dyDescent="0.25">
      <c r="J48564" t="s">
        <v>1025</v>
      </c>
      <c r="K48564" t="s">
        <v>51474</v>
      </c>
    </row>
    <row r="48565" spans="10:11" x14ac:dyDescent="0.25">
      <c r="J48565" t="s">
        <v>1025</v>
      </c>
      <c r="K48565" t="s">
        <v>51475</v>
      </c>
    </row>
    <row r="48566" spans="10:11" x14ac:dyDescent="0.25">
      <c r="J48566" t="s">
        <v>1025</v>
      </c>
      <c r="K48566" t="s">
        <v>51476</v>
      </c>
    </row>
    <row r="48567" spans="10:11" x14ac:dyDescent="0.25">
      <c r="J48567" t="s">
        <v>1025</v>
      </c>
      <c r="K48567" t="s">
        <v>51477</v>
      </c>
    </row>
    <row r="48568" spans="10:11" x14ac:dyDescent="0.25">
      <c r="J48568" t="s">
        <v>1025</v>
      </c>
      <c r="K48568" t="s">
        <v>51478</v>
      </c>
    </row>
    <row r="48569" spans="10:11" x14ac:dyDescent="0.25">
      <c r="J48569" t="s">
        <v>1025</v>
      </c>
      <c r="K48569" t="s">
        <v>51479</v>
      </c>
    </row>
    <row r="48570" spans="10:11" x14ac:dyDescent="0.25">
      <c r="J48570" t="s">
        <v>1025</v>
      </c>
      <c r="K48570" t="s">
        <v>51480</v>
      </c>
    </row>
    <row r="48571" spans="10:11" x14ac:dyDescent="0.25">
      <c r="J48571" t="s">
        <v>1025</v>
      </c>
      <c r="K48571" t="s">
        <v>51481</v>
      </c>
    </row>
    <row r="48572" spans="10:11" x14ac:dyDescent="0.25">
      <c r="J48572" t="s">
        <v>1025</v>
      </c>
      <c r="K48572" t="s">
        <v>51482</v>
      </c>
    </row>
    <row r="48573" spans="10:11" x14ac:dyDescent="0.25">
      <c r="J48573" t="s">
        <v>1025</v>
      </c>
      <c r="K48573" t="s">
        <v>51483</v>
      </c>
    </row>
    <row r="48574" spans="10:11" x14ac:dyDescent="0.25">
      <c r="J48574" t="s">
        <v>1025</v>
      </c>
      <c r="K48574" t="s">
        <v>51484</v>
      </c>
    </row>
    <row r="48575" spans="10:11" x14ac:dyDescent="0.25">
      <c r="J48575" t="s">
        <v>1025</v>
      </c>
      <c r="K48575" t="s">
        <v>51485</v>
      </c>
    </row>
    <row r="48576" spans="10:11" x14ac:dyDescent="0.25">
      <c r="J48576" t="s">
        <v>1025</v>
      </c>
      <c r="K48576" t="s">
        <v>51486</v>
      </c>
    </row>
    <row r="48577" spans="10:11" x14ac:dyDescent="0.25">
      <c r="J48577" t="s">
        <v>1025</v>
      </c>
      <c r="K48577" t="s">
        <v>51487</v>
      </c>
    </row>
    <row r="48578" spans="10:11" x14ac:dyDescent="0.25">
      <c r="J48578" t="s">
        <v>1025</v>
      </c>
      <c r="K48578" t="s">
        <v>51488</v>
      </c>
    </row>
    <row r="48579" spans="10:11" x14ac:dyDescent="0.25">
      <c r="J48579" t="s">
        <v>1025</v>
      </c>
      <c r="K48579" t="s">
        <v>51489</v>
      </c>
    </row>
    <row r="48580" spans="10:11" x14ac:dyDescent="0.25">
      <c r="J48580" t="s">
        <v>1025</v>
      </c>
      <c r="K48580" t="s">
        <v>51490</v>
      </c>
    </row>
    <row r="48581" spans="10:11" x14ac:dyDescent="0.25">
      <c r="J48581" t="s">
        <v>1025</v>
      </c>
      <c r="K48581" t="s">
        <v>51491</v>
      </c>
    </row>
    <row r="48582" spans="10:11" x14ac:dyDescent="0.25">
      <c r="J48582" t="s">
        <v>1025</v>
      </c>
      <c r="K48582" t="s">
        <v>51492</v>
      </c>
    </row>
    <row r="48583" spans="10:11" x14ac:dyDescent="0.25">
      <c r="J48583" t="s">
        <v>1025</v>
      </c>
      <c r="K48583" t="s">
        <v>51493</v>
      </c>
    </row>
    <row r="48584" spans="10:11" x14ac:dyDescent="0.25">
      <c r="J48584" t="s">
        <v>1025</v>
      </c>
      <c r="K48584" t="s">
        <v>51494</v>
      </c>
    </row>
    <row r="48585" spans="10:11" x14ac:dyDescent="0.25">
      <c r="J48585" t="s">
        <v>1025</v>
      </c>
      <c r="K48585" t="s">
        <v>51495</v>
      </c>
    </row>
    <row r="48586" spans="10:11" x14ac:dyDescent="0.25">
      <c r="J48586" t="s">
        <v>1025</v>
      </c>
      <c r="K48586" t="s">
        <v>51496</v>
      </c>
    </row>
    <row r="48587" spans="10:11" x14ac:dyDescent="0.25">
      <c r="J48587" t="s">
        <v>1025</v>
      </c>
      <c r="K48587" t="s">
        <v>51497</v>
      </c>
    </row>
    <row r="48588" spans="10:11" x14ac:dyDescent="0.25">
      <c r="J48588" t="s">
        <v>1025</v>
      </c>
      <c r="K48588" t="s">
        <v>51498</v>
      </c>
    </row>
    <row r="48589" spans="10:11" x14ac:dyDescent="0.25">
      <c r="J48589" t="s">
        <v>1025</v>
      </c>
      <c r="K48589" t="s">
        <v>51499</v>
      </c>
    </row>
    <row r="48590" spans="10:11" x14ac:dyDescent="0.25">
      <c r="J48590" t="s">
        <v>1025</v>
      </c>
      <c r="K48590" t="s">
        <v>51500</v>
      </c>
    </row>
    <row r="48591" spans="10:11" x14ac:dyDescent="0.25">
      <c r="J48591" t="s">
        <v>1025</v>
      </c>
      <c r="K48591" t="s">
        <v>51501</v>
      </c>
    </row>
    <row r="48592" spans="10:11" x14ac:dyDescent="0.25">
      <c r="J48592" t="s">
        <v>1025</v>
      </c>
      <c r="K48592" t="s">
        <v>51502</v>
      </c>
    </row>
    <row r="48593" spans="10:11" x14ac:dyDescent="0.25">
      <c r="J48593" t="s">
        <v>1025</v>
      </c>
      <c r="K48593" t="s">
        <v>51503</v>
      </c>
    </row>
    <row r="48594" spans="10:11" x14ac:dyDescent="0.25">
      <c r="J48594" t="s">
        <v>1025</v>
      </c>
      <c r="K48594" t="s">
        <v>51504</v>
      </c>
    </row>
    <row r="48595" spans="10:11" x14ac:dyDescent="0.25">
      <c r="J48595" t="s">
        <v>1025</v>
      </c>
      <c r="K48595" t="s">
        <v>51505</v>
      </c>
    </row>
    <row r="48596" spans="10:11" x14ac:dyDescent="0.25">
      <c r="J48596" t="s">
        <v>1025</v>
      </c>
      <c r="K48596" t="s">
        <v>51506</v>
      </c>
    </row>
    <row r="48597" spans="10:11" x14ac:dyDescent="0.25">
      <c r="J48597" t="s">
        <v>1025</v>
      </c>
      <c r="K48597" t="s">
        <v>51507</v>
      </c>
    </row>
    <row r="48598" spans="10:11" x14ac:dyDescent="0.25">
      <c r="J48598" t="s">
        <v>1025</v>
      </c>
      <c r="K48598" t="s">
        <v>51508</v>
      </c>
    </row>
    <row r="48599" spans="10:11" x14ac:dyDescent="0.25">
      <c r="J48599" t="s">
        <v>1025</v>
      </c>
      <c r="K48599" t="s">
        <v>51509</v>
      </c>
    </row>
    <row r="48600" spans="10:11" x14ac:dyDescent="0.25">
      <c r="J48600" t="s">
        <v>1025</v>
      </c>
      <c r="K48600" t="s">
        <v>51510</v>
      </c>
    </row>
    <row r="48601" spans="10:11" x14ac:dyDescent="0.25">
      <c r="J48601" t="s">
        <v>1025</v>
      </c>
      <c r="K48601" t="s">
        <v>51511</v>
      </c>
    </row>
    <row r="48602" spans="10:11" x14ac:dyDescent="0.25">
      <c r="J48602" t="s">
        <v>1025</v>
      </c>
      <c r="K48602" t="s">
        <v>51512</v>
      </c>
    </row>
    <row r="48603" spans="10:11" x14ac:dyDescent="0.25">
      <c r="J48603" t="s">
        <v>1025</v>
      </c>
      <c r="K48603" t="s">
        <v>51513</v>
      </c>
    </row>
    <row r="48604" spans="10:11" x14ac:dyDescent="0.25">
      <c r="J48604" t="s">
        <v>1025</v>
      </c>
      <c r="K48604" t="s">
        <v>51514</v>
      </c>
    </row>
    <row r="48605" spans="10:11" x14ac:dyDescent="0.25">
      <c r="J48605" t="s">
        <v>1025</v>
      </c>
      <c r="K48605" t="s">
        <v>51515</v>
      </c>
    </row>
    <row r="48606" spans="10:11" x14ac:dyDescent="0.25">
      <c r="J48606" t="s">
        <v>1025</v>
      </c>
      <c r="K48606" t="s">
        <v>51516</v>
      </c>
    </row>
    <row r="48607" spans="10:11" x14ac:dyDescent="0.25">
      <c r="J48607" t="s">
        <v>1025</v>
      </c>
      <c r="K48607" t="s">
        <v>51517</v>
      </c>
    </row>
    <row r="48608" spans="10:11" x14ac:dyDescent="0.25">
      <c r="J48608" t="s">
        <v>1025</v>
      </c>
      <c r="K48608" t="s">
        <v>51518</v>
      </c>
    </row>
    <row r="48609" spans="10:11" x14ac:dyDescent="0.25">
      <c r="J48609" t="s">
        <v>1025</v>
      </c>
      <c r="K48609" t="s">
        <v>51519</v>
      </c>
    </row>
    <row r="48610" spans="10:11" x14ac:dyDescent="0.25">
      <c r="J48610" t="s">
        <v>1025</v>
      </c>
      <c r="K48610" t="s">
        <v>51520</v>
      </c>
    </row>
    <row r="48611" spans="10:11" x14ac:dyDescent="0.25">
      <c r="J48611" t="s">
        <v>1025</v>
      </c>
      <c r="K48611" t="s">
        <v>51521</v>
      </c>
    </row>
    <row r="48612" spans="10:11" x14ac:dyDescent="0.25">
      <c r="J48612" t="s">
        <v>1025</v>
      </c>
      <c r="K48612" t="s">
        <v>51522</v>
      </c>
    </row>
    <row r="48613" spans="10:11" x14ac:dyDescent="0.25">
      <c r="J48613" t="s">
        <v>1025</v>
      </c>
      <c r="K48613" t="s">
        <v>51523</v>
      </c>
    </row>
    <row r="48614" spans="10:11" x14ac:dyDescent="0.25">
      <c r="J48614" t="s">
        <v>1025</v>
      </c>
      <c r="K48614" t="s">
        <v>51524</v>
      </c>
    </row>
    <row r="48615" spans="10:11" x14ac:dyDescent="0.25">
      <c r="J48615" t="s">
        <v>1025</v>
      </c>
      <c r="K48615" t="s">
        <v>51525</v>
      </c>
    </row>
    <row r="48616" spans="10:11" x14ac:dyDescent="0.25">
      <c r="J48616" t="s">
        <v>1025</v>
      </c>
      <c r="K48616" t="s">
        <v>51526</v>
      </c>
    </row>
    <row r="48617" spans="10:11" x14ac:dyDescent="0.25">
      <c r="J48617" t="s">
        <v>1025</v>
      </c>
      <c r="K48617" t="s">
        <v>51527</v>
      </c>
    </row>
    <row r="48618" spans="10:11" x14ac:dyDescent="0.25">
      <c r="J48618" t="s">
        <v>1025</v>
      </c>
      <c r="K48618" t="s">
        <v>51528</v>
      </c>
    </row>
    <row r="48619" spans="10:11" x14ac:dyDescent="0.25">
      <c r="J48619" t="s">
        <v>1025</v>
      </c>
      <c r="K48619" t="s">
        <v>51529</v>
      </c>
    </row>
    <row r="48620" spans="10:11" x14ac:dyDescent="0.25">
      <c r="J48620" t="s">
        <v>1025</v>
      </c>
      <c r="K48620" t="s">
        <v>51530</v>
      </c>
    </row>
    <row r="48621" spans="10:11" x14ac:dyDescent="0.25">
      <c r="J48621" t="s">
        <v>1025</v>
      </c>
      <c r="K48621" t="s">
        <v>51531</v>
      </c>
    </row>
    <row r="48622" spans="10:11" x14ac:dyDescent="0.25">
      <c r="J48622" t="s">
        <v>1025</v>
      </c>
      <c r="K48622" t="s">
        <v>51532</v>
      </c>
    </row>
    <row r="48623" spans="10:11" x14ac:dyDescent="0.25">
      <c r="J48623" t="s">
        <v>1025</v>
      </c>
      <c r="K48623" t="s">
        <v>51533</v>
      </c>
    </row>
    <row r="48624" spans="10:11" x14ac:dyDescent="0.25">
      <c r="J48624" t="s">
        <v>1025</v>
      </c>
      <c r="K48624" t="s">
        <v>51534</v>
      </c>
    </row>
    <row r="48625" spans="10:11" x14ac:dyDescent="0.25">
      <c r="J48625" t="s">
        <v>1025</v>
      </c>
      <c r="K48625" t="s">
        <v>51535</v>
      </c>
    </row>
    <row r="48626" spans="10:11" x14ac:dyDescent="0.25">
      <c r="J48626" t="s">
        <v>1025</v>
      </c>
      <c r="K48626" t="s">
        <v>51536</v>
      </c>
    </row>
    <row r="48627" spans="10:11" x14ac:dyDescent="0.25">
      <c r="J48627" t="s">
        <v>1025</v>
      </c>
      <c r="K48627" t="s">
        <v>51537</v>
      </c>
    </row>
    <row r="48628" spans="10:11" x14ac:dyDescent="0.25">
      <c r="J48628" t="s">
        <v>1025</v>
      </c>
      <c r="K48628" t="s">
        <v>51538</v>
      </c>
    </row>
    <row r="48629" spans="10:11" x14ac:dyDescent="0.25">
      <c r="J48629" t="s">
        <v>1025</v>
      </c>
      <c r="K48629" t="s">
        <v>51539</v>
      </c>
    </row>
    <row r="48630" spans="10:11" x14ac:dyDescent="0.25">
      <c r="J48630" t="s">
        <v>1025</v>
      </c>
      <c r="K48630" t="s">
        <v>51540</v>
      </c>
    </row>
    <row r="48631" spans="10:11" x14ac:dyDescent="0.25">
      <c r="J48631" t="s">
        <v>1025</v>
      </c>
      <c r="K48631" t="s">
        <v>51541</v>
      </c>
    </row>
    <row r="48632" spans="10:11" x14ac:dyDescent="0.25">
      <c r="J48632" t="s">
        <v>1025</v>
      </c>
      <c r="K48632" t="s">
        <v>51542</v>
      </c>
    </row>
    <row r="48633" spans="10:11" x14ac:dyDescent="0.25">
      <c r="J48633" t="s">
        <v>1025</v>
      </c>
      <c r="K48633" t="s">
        <v>51543</v>
      </c>
    </row>
    <row r="48634" spans="10:11" x14ac:dyDescent="0.25">
      <c r="J48634" t="s">
        <v>1025</v>
      </c>
      <c r="K48634" t="s">
        <v>51544</v>
      </c>
    </row>
    <row r="48635" spans="10:11" x14ac:dyDescent="0.25">
      <c r="J48635" t="s">
        <v>1025</v>
      </c>
      <c r="K48635" t="s">
        <v>51545</v>
      </c>
    </row>
    <row r="48636" spans="10:11" x14ac:dyDescent="0.25">
      <c r="J48636" t="s">
        <v>1025</v>
      </c>
      <c r="K48636" t="s">
        <v>51546</v>
      </c>
    </row>
    <row r="48637" spans="10:11" x14ac:dyDescent="0.25">
      <c r="J48637" t="s">
        <v>1025</v>
      </c>
      <c r="K48637" t="s">
        <v>51547</v>
      </c>
    </row>
    <row r="48638" spans="10:11" x14ac:dyDescent="0.25">
      <c r="J48638" t="s">
        <v>1025</v>
      </c>
      <c r="K48638" t="s">
        <v>51548</v>
      </c>
    </row>
    <row r="48639" spans="10:11" x14ac:dyDescent="0.25">
      <c r="J48639" t="s">
        <v>1025</v>
      </c>
      <c r="K48639" t="s">
        <v>51549</v>
      </c>
    </row>
    <row r="48640" spans="10:11" x14ac:dyDescent="0.25">
      <c r="J48640" t="s">
        <v>1025</v>
      </c>
      <c r="K48640" t="s">
        <v>51550</v>
      </c>
    </row>
    <row r="48641" spans="10:11" x14ac:dyDescent="0.25">
      <c r="J48641" t="s">
        <v>1025</v>
      </c>
      <c r="K48641" t="s">
        <v>51551</v>
      </c>
    </row>
    <row r="48642" spans="10:11" x14ac:dyDescent="0.25">
      <c r="J48642" t="s">
        <v>1025</v>
      </c>
      <c r="K48642" t="s">
        <v>51552</v>
      </c>
    </row>
    <row r="48643" spans="10:11" x14ac:dyDescent="0.25">
      <c r="J48643" t="s">
        <v>1025</v>
      </c>
      <c r="K48643" t="s">
        <v>51553</v>
      </c>
    </row>
    <row r="48644" spans="10:11" x14ac:dyDescent="0.25">
      <c r="J48644" t="s">
        <v>1025</v>
      </c>
      <c r="K48644" t="s">
        <v>51554</v>
      </c>
    </row>
    <row r="48645" spans="10:11" x14ac:dyDescent="0.25">
      <c r="J48645" t="s">
        <v>1025</v>
      </c>
      <c r="K48645" t="s">
        <v>51555</v>
      </c>
    </row>
    <row r="48646" spans="10:11" x14ac:dyDescent="0.25">
      <c r="J48646" t="s">
        <v>1025</v>
      </c>
      <c r="K48646" t="s">
        <v>51556</v>
      </c>
    </row>
    <row r="48647" spans="10:11" x14ac:dyDescent="0.25">
      <c r="J48647" t="s">
        <v>1025</v>
      </c>
      <c r="K48647" t="s">
        <v>51557</v>
      </c>
    </row>
    <row r="48648" spans="10:11" x14ac:dyDescent="0.25">
      <c r="J48648" t="s">
        <v>1025</v>
      </c>
      <c r="K48648" t="s">
        <v>51558</v>
      </c>
    </row>
    <row r="48649" spans="10:11" x14ac:dyDescent="0.25">
      <c r="J48649" t="s">
        <v>1025</v>
      </c>
      <c r="K48649" t="s">
        <v>51559</v>
      </c>
    </row>
    <row r="48650" spans="10:11" x14ac:dyDescent="0.25">
      <c r="J48650" t="s">
        <v>1025</v>
      </c>
      <c r="K48650" t="s">
        <v>51560</v>
      </c>
    </row>
    <row r="48651" spans="10:11" x14ac:dyDescent="0.25">
      <c r="J48651" t="s">
        <v>1025</v>
      </c>
      <c r="K48651" t="s">
        <v>51561</v>
      </c>
    </row>
    <row r="48652" spans="10:11" x14ac:dyDescent="0.25">
      <c r="J48652" t="s">
        <v>1025</v>
      </c>
      <c r="K48652" t="s">
        <v>51562</v>
      </c>
    </row>
    <row r="48653" spans="10:11" x14ac:dyDescent="0.25">
      <c r="J48653" t="s">
        <v>1025</v>
      </c>
      <c r="K48653" t="s">
        <v>51563</v>
      </c>
    </row>
    <row r="48654" spans="10:11" x14ac:dyDescent="0.25">
      <c r="J48654" t="s">
        <v>1025</v>
      </c>
      <c r="K48654" t="s">
        <v>51564</v>
      </c>
    </row>
    <row r="48655" spans="10:11" x14ac:dyDescent="0.25">
      <c r="J48655" t="s">
        <v>1025</v>
      </c>
      <c r="K48655" t="s">
        <v>51565</v>
      </c>
    </row>
    <row r="48656" spans="10:11" x14ac:dyDescent="0.25">
      <c r="J48656" t="s">
        <v>1025</v>
      </c>
      <c r="K48656" t="s">
        <v>51566</v>
      </c>
    </row>
    <row r="48657" spans="10:11" x14ac:dyDescent="0.25">
      <c r="J48657" t="s">
        <v>1025</v>
      </c>
      <c r="K48657" t="s">
        <v>51567</v>
      </c>
    </row>
    <row r="48658" spans="10:11" x14ac:dyDescent="0.25">
      <c r="J48658" t="s">
        <v>1025</v>
      </c>
      <c r="K48658" t="s">
        <v>51568</v>
      </c>
    </row>
    <row r="48659" spans="10:11" x14ac:dyDescent="0.25">
      <c r="J48659" t="s">
        <v>1025</v>
      </c>
      <c r="K48659" t="s">
        <v>51569</v>
      </c>
    </row>
    <row r="48660" spans="10:11" x14ac:dyDescent="0.25">
      <c r="J48660" t="s">
        <v>1025</v>
      </c>
      <c r="K48660" t="s">
        <v>51570</v>
      </c>
    </row>
    <row r="48661" spans="10:11" x14ac:dyDescent="0.25">
      <c r="J48661" t="s">
        <v>1025</v>
      </c>
      <c r="K48661" t="s">
        <v>51571</v>
      </c>
    </row>
    <row r="48662" spans="10:11" x14ac:dyDescent="0.25">
      <c r="J48662" t="s">
        <v>1025</v>
      </c>
      <c r="K48662" t="s">
        <v>51572</v>
      </c>
    </row>
    <row r="48663" spans="10:11" x14ac:dyDescent="0.25">
      <c r="J48663" t="s">
        <v>1025</v>
      </c>
      <c r="K48663" t="s">
        <v>51573</v>
      </c>
    </row>
    <row r="48664" spans="10:11" x14ac:dyDescent="0.25">
      <c r="J48664" t="s">
        <v>1026</v>
      </c>
      <c r="K48664" t="s">
        <v>51574</v>
      </c>
    </row>
    <row r="48665" spans="10:11" x14ac:dyDescent="0.25">
      <c r="J48665" t="s">
        <v>1026</v>
      </c>
      <c r="K48665" t="s">
        <v>51575</v>
      </c>
    </row>
    <row r="48666" spans="10:11" x14ac:dyDescent="0.25">
      <c r="J48666" t="s">
        <v>1026</v>
      </c>
      <c r="K48666" t="s">
        <v>51576</v>
      </c>
    </row>
    <row r="48667" spans="10:11" x14ac:dyDescent="0.25">
      <c r="J48667" t="s">
        <v>1026</v>
      </c>
      <c r="K48667" t="s">
        <v>51577</v>
      </c>
    </row>
    <row r="48668" spans="10:11" x14ac:dyDescent="0.25">
      <c r="J48668" t="s">
        <v>1026</v>
      </c>
      <c r="K48668" t="s">
        <v>51578</v>
      </c>
    </row>
    <row r="48669" spans="10:11" x14ac:dyDescent="0.25">
      <c r="J48669" t="s">
        <v>1026</v>
      </c>
      <c r="K48669" t="s">
        <v>51579</v>
      </c>
    </row>
    <row r="48670" spans="10:11" x14ac:dyDescent="0.25">
      <c r="J48670" t="s">
        <v>1026</v>
      </c>
      <c r="K48670" t="s">
        <v>51580</v>
      </c>
    </row>
    <row r="48671" spans="10:11" x14ac:dyDescent="0.25">
      <c r="J48671" t="s">
        <v>1026</v>
      </c>
      <c r="K48671" t="s">
        <v>51581</v>
      </c>
    </row>
    <row r="48672" spans="10:11" x14ac:dyDescent="0.25">
      <c r="J48672" t="s">
        <v>1026</v>
      </c>
      <c r="K48672" t="s">
        <v>51582</v>
      </c>
    </row>
    <row r="48673" spans="10:11" x14ac:dyDescent="0.25">
      <c r="J48673" t="s">
        <v>1026</v>
      </c>
      <c r="K48673" t="s">
        <v>51583</v>
      </c>
    </row>
    <row r="48674" spans="10:11" x14ac:dyDescent="0.25">
      <c r="J48674" t="s">
        <v>1026</v>
      </c>
      <c r="K48674" t="s">
        <v>51584</v>
      </c>
    </row>
    <row r="48675" spans="10:11" x14ac:dyDescent="0.25">
      <c r="J48675" t="s">
        <v>1026</v>
      </c>
      <c r="K48675" t="s">
        <v>51585</v>
      </c>
    </row>
    <row r="48676" spans="10:11" x14ac:dyDescent="0.25">
      <c r="J48676" t="s">
        <v>1026</v>
      </c>
      <c r="K48676" t="s">
        <v>51586</v>
      </c>
    </row>
    <row r="48677" spans="10:11" x14ac:dyDescent="0.25">
      <c r="J48677" t="s">
        <v>1026</v>
      </c>
      <c r="K48677" t="s">
        <v>51587</v>
      </c>
    </row>
    <row r="48678" spans="10:11" x14ac:dyDescent="0.25">
      <c r="J48678" t="s">
        <v>1026</v>
      </c>
      <c r="K48678" t="s">
        <v>51588</v>
      </c>
    </row>
    <row r="48679" spans="10:11" x14ac:dyDescent="0.25">
      <c r="J48679" t="s">
        <v>1026</v>
      </c>
      <c r="K48679" t="s">
        <v>51589</v>
      </c>
    </row>
    <row r="48680" spans="10:11" x14ac:dyDescent="0.25">
      <c r="J48680" t="s">
        <v>1026</v>
      </c>
      <c r="K48680" t="s">
        <v>51590</v>
      </c>
    </row>
    <row r="48681" spans="10:11" x14ac:dyDescent="0.25">
      <c r="J48681" t="s">
        <v>1026</v>
      </c>
      <c r="K48681" t="s">
        <v>51591</v>
      </c>
    </row>
    <row r="48682" spans="10:11" x14ac:dyDescent="0.25">
      <c r="J48682" t="s">
        <v>1026</v>
      </c>
      <c r="K48682" t="s">
        <v>51592</v>
      </c>
    </row>
    <row r="48683" spans="10:11" x14ac:dyDescent="0.25">
      <c r="J48683" t="s">
        <v>1026</v>
      </c>
      <c r="K48683" t="s">
        <v>51593</v>
      </c>
    </row>
    <row r="48684" spans="10:11" x14ac:dyDescent="0.25">
      <c r="J48684" t="s">
        <v>1026</v>
      </c>
      <c r="K48684" t="s">
        <v>51594</v>
      </c>
    </row>
    <row r="48685" spans="10:11" x14ac:dyDescent="0.25">
      <c r="J48685" t="s">
        <v>1026</v>
      </c>
      <c r="K48685" t="s">
        <v>51595</v>
      </c>
    </row>
    <row r="48686" spans="10:11" x14ac:dyDescent="0.25">
      <c r="J48686" t="s">
        <v>1026</v>
      </c>
      <c r="K48686" t="s">
        <v>51596</v>
      </c>
    </row>
    <row r="48687" spans="10:11" x14ac:dyDescent="0.25">
      <c r="J48687" t="s">
        <v>1026</v>
      </c>
      <c r="K48687" t="s">
        <v>51597</v>
      </c>
    </row>
    <row r="48688" spans="10:11" x14ac:dyDescent="0.25">
      <c r="J48688" t="s">
        <v>1026</v>
      </c>
      <c r="K48688" t="s">
        <v>51598</v>
      </c>
    </row>
    <row r="48689" spans="10:11" x14ac:dyDescent="0.25">
      <c r="J48689" t="s">
        <v>1026</v>
      </c>
      <c r="K48689" t="s">
        <v>51599</v>
      </c>
    </row>
    <row r="48690" spans="10:11" x14ac:dyDescent="0.25">
      <c r="J48690" t="s">
        <v>1026</v>
      </c>
      <c r="K48690" t="s">
        <v>51600</v>
      </c>
    </row>
    <row r="48691" spans="10:11" x14ac:dyDescent="0.25">
      <c r="J48691" t="s">
        <v>1026</v>
      </c>
      <c r="K48691" t="s">
        <v>51601</v>
      </c>
    </row>
    <row r="48692" spans="10:11" x14ac:dyDescent="0.25">
      <c r="J48692" t="s">
        <v>1026</v>
      </c>
      <c r="K48692" t="s">
        <v>51602</v>
      </c>
    </row>
    <row r="48693" spans="10:11" x14ac:dyDescent="0.25">
      <c r="J48693" t="s">
        <v>1026</v>
      </c>
      <c r="K48693" t="s">
        <v>51603</v>
      </c>
    </row>
    <row r="48694" spans="10:11" x14ac:dyDescent="0.25">
      <c r="J48694" t="s">
        <v>1026</v>
      </c>
      <c r="K48694" t="s">
        <v>51604</v>
      </c>
    </row>
    <row r="48695" spans="10:11" x14ac:dyDescent="0.25">
      <c r="J48695" t="s">
        <v>1026</v>
      </c>
      <c r="K48695" t="s">
        <v>51605</v>
      </c>
    </row>
    <row r="48696" spans="10:11" x14ac:dyDescent="0.25">
      <c r="J48696" t="s">
        <v>1026</v>
      </c>
      <c r="K48696" t="s">
        <v>51606</v>
      </c>
    </row>
    <row r="48697" spans="10:11" x14ac:dyDescent="0.25">
      <c r="J48697" t="s">
        <v>1026</v>
      </c>
      <c r="K48697" t="s">
        <v>51607</v>
      </c>
    </row>
    <row r="48698" spans="10:11" x14ac:dyDescent="0.25">
      <c r="J48698" t="s">
        <v>1026</v>
      </c>
      <c r="K48698" t="s">
        <v>51608</v>
      </c>
    </row>
    <row r="48699" spans="10:11" x14ac:dyDescent="0.25">
      <c r="J48699" t="s">
        <v>1026</v>
      </c>
      <c r="K48699" t="s">
        <v>51609</v>
      </c>
    </row>
    <row r="48700" spans="10:11" x14ac:dyDescent="0.25">
      <c r="J48700" t="s">
        <v>1026</v>
      </c>
      <c r="K48700" t="s">
        <v>51610</v>
      </c>
    </row>
    <row r="48701" spans="10:11" x14ac:dyDescent="0.25">
      <c r="J48701" t="s">
        <v>1026</v>
      </c>
      <c r="K48701" t="s">
        <v>51611</v>
      </c>
    </row>
    <row r="48702" spans="10:11" x14ac:dyDescent="0.25">
      <c r="J48702" t="s">
        <v>1026</v>
      </c>
      <c r="K48702" t="s">
        <v>51612</v>
      </c>
    </row>
    <row r="48703" spans="10:11" x14ac:dyDescent="0.25">
      <c r="J48703" t="s">
        <v>1026</v>
      </c>
      <c r="K48703" t="s">
        <v>51613</v>
      </c>
    </row>
    <row r="48704" spans="10:11" x14ac:dyDescent="0.25">
      <c r="J48704" t="s">
        <v>1026</v>
      </c>
      <c r="K48704" t="s">
        <v>51614</v>
      </c>
    </row>
    <row r="48705" spans="10:11" x14ac:dyDescent="0.25">
      <c r="J48705" t="s">
        <v>1026</v>
      </c>
      <c r="K48705" t="s">
        <v>51615</v>
      </c>
    </row>
    <row r="48706" spans="10:11" x14ac:dyDescent="0.25">
      <c r="J48706" t="s">
        <v>1026</v>
      </c>
      <c r="K48706" t="s">
        <v>51616</v>
      </c>
    </row>
    <row r="48707" spans="10:11" x14ac:dyDescent="0.25">
      <c r="J48707" t="s">
        <v>1026</v>
      </c>
      <c r="K48707" t="s">
        <v>51617</v>
      </c>
    </row>
    <row r="48708" spans="10:11" x14ac:dyDescent="0.25">
      <c r="J48708" t="s">
        <v>1026</v>
      </c>
      <c r="K48708" t="s">
        <v>51618</v>
      </c>
    </row>
    <row r="48709" spans="10:11" x14ac:dyDescent="0.25">
      <c r="J48709" t="s">
        <v>1026</v>
      </c>
      <c r="K48709" t="s">
        <v>51619</v>
      </c>
    </row>
    <row r="48710" spans="10:11" x14ac:dyDescent="0.25">
      <c r="J48710" t="s">
        <v>1026</v>
      </c>
      <c r="K48710" t="s">
        <v>51620</v>
      </c>
    </row>
    <row r="48711" spans="10:11" x14ac:dyDescent="0.25">
      <c r="J48711" t="s">
        <v>1026</v>
      </c>
      <c r="K48711" t="s">
        <v>51621</v>
      </c>
    </row>
    <row r="48712" spans="10:11" x14ac:dyDescent="0.25">
      <c r="J48712" t="s">
        <v>1026</v>
      </c>
      <c r="K48712" t="s">
        <v>51622</v>
      </c>
    </row>
    <row r="48713" spans="10:11" x14ac:dyDescent="0.25">
      <c r="J48713" t="s">
        <v>1026</v>
      </c>
      <c r="K48713" t="s">
        <v>51623</v>
      </c>
    </row>
    <row r="48714" spans="10:11" x14ac:dyDescent="0.25">
      <c r="J48714" t="s">
        <v>1026</v>
      </c>
      <c r="K48714" t="s">
        <v>51624</v>
      </c>
    </row>
    <row r="48715" spans="10:11" x14ac:dyDescent="0.25">
      <c r="J48715" t="s">
        <v>1026</v>
      </c>
      <c r="K48715" t="s">
        <v>51625</v>
      </c>
    </row>
    <row r="48716" spans="10:11" x14ac:dyDescent="0.25">
      <c r="J48716" t="s">
        <v>2810</v>
      </c>
      <c r="K48716" t="s">
        <v>51626</v>
      </c>
    </row>
    <row r="48717" spans="10:11" x14ac:dyDescent="0.25">
      <c r="J48717" t="s">
        <v>2810</v>
      </c>
      <c r="K48717" t="s">
        <v>51627</v>
      </c>
    </row>
    <row r="48718" spans="10:11" x14ac:dyDescent="0.25">
      <c r="J48718" t="s">
        <v>2810</v>
      </c>
      <c r="K48718" t="s">
        <v>51628</v>
      </c>
    </row>
    <row r="48719" spans="10:11" x14ac:dyDescent="0.25">
      <c r="J48719" t="s">
        <v>2810</v>
      </c>
      <c r="K48719" t="s">
        <v>51629</v>
      </c>
    </row>
    <row r="48720" spans="10:11" x14ac:dyDescent="0.25">
      <c r="J48720" t="s">
        <v>2810</v>
      </c>
      <c r="K48720" t="s">
        <v>51630</v>
      </c>
    </row>
    <row r="48721" spans="10:11" x14ac:dyDescent="0.25">
      <c r="J48721" t="s">
        <v>2810</v>
      </c>
      <c r="K48721" t="s">
        <v>51631</v>
      </c>
    </row>
    <row r="48722" spans="10:11" x14ac:dyDescent="0.25">
      <c r="J48722" t="s">
        <v>2810</v>
      </c>
      <c r="K48722" t="s">
        <v>51632</v>
      </c>
    </row>
    <row r="48723" spans="10:11" x14ac:dyDescent="0.25">
      <c r="J48723" t="s">
        <v>2810</v>
      </c>
      <c r="K48723" t="s">
        <v>51633</v>
      </c>
    </row>
    <row r="48724" spans="10:11" x14ac:dyDescent="0.25">
      <c r="J48724" t="s">
        <v>2810</v>
      </c>
      <c r="K48724" t="s">
        <v>51634</v>
      </c>
    </row>
    <row r="48725" spans="10:11" x14ac:dyDescent="0.25">
      <c r="J48725" t="s">
        <v>2810</v>
      </c>
      <c r="K48725" t="s">
        <v>51635</v>
      </c>
    </row>
    <row r="48726" spans="10:11" x14ac:dyDescent="0.25">
      <c r="J48726" t="s">
        <v>2810</v>
      </c>
      <c r="K48726" t="s">
        <v>51636</v>
      </c>
    </row>
    <row r="48727" spans="10:11" x14ac:dyDescent="0.25">
      <c r="J48727" t="s">
        <v>2810</v>
      </c>
      <c r="K48727" t="s">
        <v>51637</v>
      </c>
    </row>
    <row r="48728" spans="10:11" x14ac:dyDescent="0.25">
      <c r="J48728" t="s">
        <v>2810</v>
      </c>
      <c r="K48728" t="s">
        <v>51638</v>
      </c>
    </row>
    <row r="48729" spans="10:11" x14ac:dyDescent="0.25">
      <c r="J48729" t="s">
        <v>2810</v>
      </c>
      <c r="K48729" t="s">
        <v>51639</v>
      </c>
    </row>
    <row r="48730" spans="10:11" x14ac:dyDescent="0.25">
      <c r="J48730" t="s">
        <v>2810</v>
      </c>
      <c r="K48730" t="s">
        <v>51640</v>
      </c>
    </row>
    <row r="48731" spans="10:11" x14ac:dyDescent="0.25">
      <c r="J48731" t="s">
        <v>2810</v>
      </c>
      <c r="K48731" t="s">
        <v>51641</v>
      </c>
    </row>
    <row r="48732" spans="10:11" x14ac:dyDescent="0.25">
      <c r="J48732" t="s">
        <v>2810</v>
      </c>
      <c r="K48732" t="s">
        <v>51642</v>
      </c>
    </row>
    <row r="48733" spans="10:11" x14ac:dyDescent="0.25">
      <c r="J48733" t="s">
        <v>2810</v>
      </c>
      <c r="K48733" t="s">
        <v>51643</v>
      </c>
    </row>
    <row r="48734" spans="10:11" x14ac:dyDescent="0.25">
      <c r="J48734" t="s">
        <v>2810</v>
      </c>
      <c r="K48734" t="s">
        <v>51644</v>
      </c>
    </row>
    <row r="48735" spans="10:11" x14ac:dyDescent="0.25">
      <c r="J48735" t="s">
        <v>2810</v>
      </c>
      <c r="K48735" t="s">
        <v>51645</v>
      </c>
    </row>
    <row r="48736" spans="10:11" x14ac:dyDescent="0.25">
      <c r="J48736" t="s">
        <v>254</v>
      </c>
      <c r="K48736" t="s">
        <v>51646</v>
      </c>
    </row>
    <row r="48737" spans="10:11" x14ac:dyDescent="0.25">
      <c r="J48737" t="s">
        <v>254</v>
      </c>
      <c r="K48737" t="s">
        <v>51647</v>
      </c>
    </row>
    <row r="48738" spans="10:11" x14ac:dyDescent="0.25">
      <c r="J48738" t="s">
        <v>254</v>
      </c>
      <c r="K48738" t="s">
        <v>51648</v>
      </c>
    </row>
    <row r="48739" spans="10:11" x14ac:dyDescent="0.25">
      <c r="J48739" t="s">
        <v>254</v>
      </c>
      <c r="K48739" t="s">
        <v>51649</v>
      </c>
    </row>
    <row r="48740" spans="10:11" x14ac:dyDescent="0.25">
      <c r="J48740" t="s">
        <v>254</v>
      </c>
      <c r="K48740" t="s">
        <v>51650</v>
      </c>
    </row>
    <row r="48741" spans="10:11" x14ac:dyDescent="0.25">
      <c r="J48741" t="s">
        <v>254</v>
      </c>
      <c r="K48741" t="s">
        <v>51651</v>
      </c>
    </row>
    <row r="48742" spans="10:11" x14ac:dyDescent="0.25">
      <c r="J48742" t="s">
        <v>254</v>
      </c>
      <c r="K48742" t="s">
        <v>51652</v>
      </c>
    </row>
    <row r="48743" spans="10:11" x14ac:dyDescent="0.25">
      <c r="J48743" t="s">
        <v>254</v>
      </c>
      <c r="K48743" t="s">
        <v>51653</v>
      </c>
    </row>
    <row r="48744" spans="10:11" x14ac:dyDescent="0.25">
      <c r="J48744" t="s">
        <v>254</v>
      </c>
      <c r="K48744" t="s">
        <v>51654</v>
      </c>
    </row>
    <row r="48745" spans="10:11" x14ac:dyDescent="0.25">
      <c r="J48745" t="s">
        <v>254</v>
      </c>
      <c r="K48745" t="s">
        <v>51655</v>
      </c>
    </row>
    <row r="48746" spans="10:11" x14ac:dyDescent="0.25">
      <c r="J48746" t="s">
        <v>254</v>
      </c>
      <c r="K48746" t="s">
        <v>51656</v>
      </c>
    </row>
    <row r="48747" spans="10:11" x14ac:dyDescent="0.25">
      <c r="J48747" t="s">
        <v>254</v>
      </c>
      <c r="K48747" t="s">
        <v>51657</v>
      </c>
    </row>
    <row r="48748" spans="10:11" x14ac:dyDescent="0.25">
      <c r="J48748" t="s">
        <v>254</v>
      </c>
      <c r="K48748" t="s">
        <v>51658</v>
      </c>
    </row>
    <row r="48749" spans="10:11" x14ac:dyDescent="0.25">
      <c r="J48749" t="s">
        <v>254</v>
      </c>
      <c r="K48749" t="s">
        <v>51659</v>
      </c>
    </row>
    <row r="48750" spans="10:11" x14ac:dyDescent="0.25">
      <c r="J48750" t="s">
        <v>254</v>
      </c>
      <c r="K48750" t="s">
        <v>51660</v>
      </c>
    </row>
    <row r="48751" spans="10:11" x14ac:dyDescent="0.25">
      <c r="J48751" t="s">
        <v>254</v>
      </c>
      <c r="K48751" t="s">
        <v>51661</v>
      </c>
    </row>
    <row r="48752" spans="10:11" x14ac:dyDescent="0.25">
      <c r="J48752" t="s">
        <v>254</v>
      </c>
      <c r="K48752" t="s">
        <v>51662</v>
      </c>
    </row>
    <row r="48753" spans="10:11" x14ac:dyDescent="0.25">
      <c r="J48753" t="s">
        <v>254</v>
      </c>
      <c r="K48753" t="s">
        <v>51663</v>
      </c>
    </row>
    <row r="48754" spans="10:11" x14ac:dyDescent="0.25">
      <c r="J48754" t="s">
        <v>254</v>
      </c>
      <c r="K48754" t="s">
        <v>51664</v>
      </c>
    </row>
    <row r="48755" spans="10:11" x14ac:dyDescent="0.25">
      <c r="J48755" t="s">
        <v>254</v>
      </c>
      <c r="K48755" t="s">
        <v>51665</v>
      </c>
    </row>
    <row r="48756" spans="10:11" x14ac:dyDescent="0.25">
      <c r="J48756" t="s">
        <v>254</v>
      </c>
      <c r="K48756" t="s">
        <v>51666</v>
      </c>
    </row>
    <row r="48757" spans="10:11" x14ac:dyDescent="0.25">
      <c r="J48757" t="s">
        <v>254</v>
      </c>
      <c r="K48757" t="s">
        <v>51667</v>
      </c>
    </row>
    <row r="48758" spans="10:11" x14ac:dyDescent="0.25">
      <c r="J48758" t="s">
        <v>254</v>
      </c>
      <c r="K48758" t="s">
        <v>51668</v>
      </c>
    </row>
    <row r="48759" spans="10:11" x14ac:dyDescent="0.25">
      <c r="J48759" t="s">
        <v>254</v>
      </c>
      <c r="K48759" t="s">
        <v>51669</v>
      </c>
    </row>
    <row r="48760" spans="10:11" x14ac:dyDescent="0.25">
      <c r="J48760" t="s">
        <v>254</v>
      </c>
      <c r="K48760" t="s">
        <v>51670</v>
      </c>
    </row>
    <row r="48761" spans="10:11" x14ac:dyDescent="0.25">
      <c r="J48761" t="s">
        <v>254</v>
      </c>
      <c r="K48761" t="s">
        <v>51671</v>
      </c>
    </row>
    <row r="48762" spans="10:11" x14ac:dyDescent="0.25">
      <c r="J48762" t="s">
        <v>254</v>
      </c>
      <c r="K48762" t="s">
        <v>51672</v>
      </c>
    </row>
    <row r="48763" spans="10:11" x14ac:dyDescent="0.25">
      <c r="J48763" t="s">
        <v>254</v>
      </c>
      <c r="K48763" t="s">
        <v>51673</v>
      </c>
    </row>
    <row r="48764" spans="10:11" x14ac:dyDescent="0.25">
      <c r="J48764" t="s">
        <v>254</v>
      </c>
      <c r="K48764" t="s">
        <v>51674</v>
      </c>
    </row>
    <row r="48765" spans="10:11" x14ac:dyDescent="0.25">
      <c r="J48765" t="s">
        <v>254</v>
      </c>
      <c r="K48765" t="s">
        <v>51675</v>
      </c>
    </row>
    <row r="48766" spans="10:11" x14ac:dyDescent="0.25">
      <c r="J48766" t="s">
        <v>254</v>
      </c>
      <c r="K48766" t="s">
        <v>51676</v>
      </c>
    </row>
    <row r="48767" spans="10:11" x14ac:dyDescent="0.25">
      <c r="J48767" t="s">
        <v>254</v>
      </c>
      <c r="K48767" t="s">
        <v>51677</v>
      </c>
    </row>
    <row r="48768" spans="10:11" x14ac:dyDescent="0.25">
      <c r="J48768" t="s">
        <v>254</v>
      </c>
      <c r="K48768" t="s">
        <v>51678</v>
      </c>
    </row>
    <row r="48769" spans="10:11" x14ac:dyDescent="0.25">
      <c r="J48769" t="s">
        <v>254</v>
      </c>
      <c r="K48769" t="s">
        <v>51679</v>
      </c>
    </row>
    <row r="48770" spans="10:11" x14ac:dyDescent="0.25">
      <c r="J48770" t="s">
        <v>254</v>
      </c>
      <c r="K48770" t="s">
        <v>51680</v>
      </c>
    </row>
    <row r="48771" spans="10:11" x14ac:dyDescent="0.25">
      <c r="J48771" t="s">
        <v>254</v>
      </c>
      <c r="K48771" t="s">
        <v>51681</v>
      </c>
    </row>
    <row r="48772" spans="10:11" x14ac:dyDescent="0.25">
      <c r="J48772" t="s">
        <v>254</v>
      </c>
      <c r="K48772" t="s">
        <v>51682</v>
      </c>
    </row>
    <row r="48773" spans="10:11" x14ac:dyDescent="0.25">
      <c r="J48773" t="s">
        <v>254</v>
      </c>
      <c r="K48773" t="s">
        <v>51683</v>
      </c>
    </row>
    <row r="48774" spans="10:11" x14ac:dyDescent="0.25">
      <c r="J48774" t="s">
        <v>254</v>
      </c>
      <c r="K48774" t="s">
        <v>51684</v>
      </c>
    </row>
    <row r="48775" spans="10:11" x14ac:dyDescent="0.25">
      <c r="J48775" t="s">
        <v>254</v>
      </c>
      <c r="K48775" t="s">
        <v>51685</v>
      </c>
    </row>
    <row r="48776" spans="10:11" x14ac:dyDescent="0.25">
      <c r="J48776" t="s">
        <v>254</v>
      </c>
      <c r="K48776" t="s">
        <v>51686</v>
      </c>
    </row>
    <row r="48777" spans="10:11" x14ac:dyDescent="0.25">
      <c r="J48777" t="s">
        <v>254</v>
      </c>
      <c r="K48777" t="s">
        <v>51687</v>
      </c>
    </row>
    <row r="48778" spans="10:11" x14ac:dyDescent="0.25">
      <c r="J48778" t="s">
        <v>254</v>
      </c>
      <c r="K48778" t="s">
        <v>51688</v>
      </c>
    </row>
    <row r="48779" spans="10:11" x14ac:dyDescent="0.25">
      <c r="J48779" t="s">
        <v>254</v>
      </c>
      <c r="K48779" t="s">
        <v>51689</v>
      </c>
    </row>
    <row r="48780" spans="10:11" x14ac:dyDescent="0.25">
      <c r="J48780" t="s">
        <v>254</v>
      </c>
      <c r="K48780" t="s">
        <v>51690</v>
      </c>
    </row>
    <row r="48781" spans="10:11" x14ac:dyDescent="0.25">
      <c r="J48781" t="s">
        <v>2396</v>
      </c>
      <c r="K48781" t="s">
        <v>51691</v>
      </c>
    </row>
    <row r="48782" spans="10:11" x14ac:dyDescent="0.25">
      <c r="J48782" t="s">
        <v>2396</v>
      </c>
      <c r="K48782" t="s">
        <v>51692</v>
      </c>
    </row>
    <row r="48783" spans="10:11" x14ac:dyDescent="0.25">
      <c r="J48783" t="s">
        <v>2396</v>
      </c>
      <c r="K48783" t="s">
        <v>51693</v>
      </c>
    </row>
    <row r="48784" spans="10:11" x14ac:dyDescent="0.25">
      <c r="J48784" t="s">
        <v>2396</v>
      </c>
      <c r="K48784" t="s">
        <v>51694</v>
      </c>
    </row>
    <row r="48785" spans="10:11" x14ac:dyDescent="0.25">
      <c r="J48785" t="s">
        <v>2396</v>
      </c>
      <c r="K48785" t="s">
        <v>51695</v>
      </c>
    </row>
    <row r="48786" spans="10:11" x14ac:dyDescent="0.25">
      <c r="J48786" t="s">
        <v>2396</v>
      </c>
      <c r="K48786" t="s">
        <v>51696</v>
      </c>
    </row>
    <row r="48787" spans="10:11" x14ac:dyDescent="0.25">
      <c r="J48787" t="s">
        <v>2396</v>
      </c>
      <c r="K48787" t="s">
        <v>51697</v>
      </c>
    </row>
    <row r="48788" spans="10:11" x14ac:dyDescent="0.25">
      <c r="J48788" t="s">
        <v>2396</v>
      </c>
      <c r="K48788" t="s">
        <v>51698</v>
      </c>
    </row>
    <row r="48789" spans="10:11" x14ac:dyDescent="0.25">
      <c r="J48789" t="s">
        <v>2396</v>
      </c>
      <c r="K48789" t="s">
        <v>51699</v>
      </c>
    </row>
    <row r="48790" spans="10:11" x14ac:dyDescent="0.25">
      <c r="J48790" t="s">
        <v>2396</v>
      </c>
      <c r="K48790" t="s">
        <v>51700</v>
      </c>
    </row>
    <row r="48791" spans="10:11" x14ac:dyDescent="0.25">
      <c r="J48791" t="s">
        <v>2396</v>
      </c>
      <c r="K48791" t="s">
        <v>51701</v>
      </c>
    </row>
    <row r="48792" spans="10:11" x14ac:dyDescent="0.25">
      <c r="J48792" t="s">
        <v>2396</v>
      </c>
      <c r="K48792" t="s">
        <v>51702</v>
      </c>
    </row>
    <row r="48793" spans="10:11" x14ac:dyDescent="0.25">
      <c r="J48793" t="s">
        <v>2396</v>
      </c>
      <c r="K48793" t="s">
        <v>51703</v>
      </c>
    </row>
    <row r="48794" spans="10:11" x14ac:dyDescent="0.25">
      <c r="J48794" t="s">
        <v>2396</v>
      </c>
      <c r="K48794" t="s">
        <v>51704</v>
      </c>
    </row>
    <row r="48795" spans="10:11" x14ac:dyDescent="0.25">
      <c r="J48795" t="s">
        <v>2396</v>
      </c>
      <c r="K48795" t="s">
        <v>51705</v>
      </c>
    </row>
    <row r="48796" spans="10:11" x14ac:dyDescent="0.25">
      <c r="J48796" t="s">
        <v>2396</v>
      </c>
      <c r="K48796" t="s">
        <v>51706</v>
      </c>
    </row>
    <row r="48797" spans="10:11" x14ac:dyDescent="0.25">
      <c r="J48797" t="s">
        <v>2396</v>
      </c>
      <c r="K48797" t="s">
        <v>51707</v>
      </c>
    </row>
    <row r="48798" spans="10:11" x14ac:dyDescent="0.25">
      <c r="J48798" t="s">
        <v>2396</v>
      </c>
      <c r="K48798" t="s">
        <v>51708</v>
      </c>
    </row>
    <row r="48799" spans="10:11" x14ac:dyDescent="0.25">
      <c r="J48799" t="s">
        <v>2396</v>
      </c>
      <c r="K48799" t="s">
        <v>51709</v>
      </c>
    </row>
    <row r="48800" spans="10:11" x14ac:dyDescent="0.25">
      <c r="J48800" t="s">
        <v>2396</v>
      </c>
      <c r="K48800" t="s">
        <v>51710</v>
      </c>
    </row>
    <row r="48801" spans="10:11" x14ac:dyDescent="0.25">
      <c r="J48801" t="s">
        <v>2396</v>
      </c>
      <c r="K48801" t="s">
        <v>51711</v>
      </c>
    </row>
    <row r="48802" spans="10:11" x14ac:dyDescent="0.25">
      <c r="J48802" t="s">
        <v>2396</v>
      </c>
      <c r="K48802" t="s">
        <v>51712</v>
      </c>
    </row>
    <row r="48803" spans="10:11" x14ac:dyDescent="0.25">
      <c r="J48803" t="s">
        <v>2396</v>
      </c>
      <c r="K48803" t="s">
        <v>51713</v>
      </c>
    </row>
    <row r="48804" spans="10:11" x14ac:dyDescent="0.25">
      <c r="J48804" t="s">
        <v>2396</v>
      </c>
      <c r="K48804" t="s">
        <v>51714</v>
      </c>
    </row>
    <row r="48805" spans="10:11" x14ac:dyDescent="0.25">
      <c r="J48805" t="s">
        <v>2396</v>
      </c>
      <c r="K48805" t="s">
        <v>51715</v>
      </c>
    </row>
    <row r="48806" spans="10:11" x14ac:dyDescent="0.25">
      <c r="J48806" t="s">
        <v>2396</v>
      </c>
      <c r="K48806" t="s">
        <v>51716</v>
      </c>
    </row>
    <row r="48807" spans="10:11" x14ac:dyDescent="0.25">
      <c r="J48807" t="s">
        <v>2396</v>
      </c>
      <c r="K48807" t="s">
        <v>51717</v>
      </c>
    </row>
    <row r="48808" spans="10:11" x14ac:dyDescent="0.25">
      <c r="J48808" t="s">
        <v>2396</v>
      </c>
      <c r="K48808" t="s">
        <v>51718</v>
      </c>
    </row>
    <row r="48809" spans="10:11" x14ac:dyDescent="0.25">
      <c r="J48809" t="s">
        <v>2396</v>
      </c>
      <c r="K48809" t="s">
        <v>51719</v>
      </c>
    </row>
    <row r="48810" spans="10:11" x14ac:dyDescent="0.25">
      <c r="J48810" t="s">
        <v>2396</v>
      </c>
      <c r="K48810" t="s">
        <v>51720</v>
      </c>
    </row>
    <row r="48811" spans="10:11" x14ac:dyDescent="0.25">
      <c r="J48811" t="s">
        <v>2396</v>
      </c>
      <c r="K48811" t="s">
        <v>51721</v>
      </c>
    </row>
    <row r="48812" spans="10:11" x14ac:dyDescent="0.25">
      <c r="J48812" t="s">
        <v>2396</v>
      </c>
      <c r="K48812" t="s">
        <v>51722</v>
      </c>
    </row>
    <row r="48813" spans="10:11" x14ac:dyDescent="0.25">
      <c r="J48813" t="s">
        <v>2396</v>
      </c>
      <c r="K48813" t="s">
        <v>51723</v>
      </c>
    </row>
    <row r="48814" spans="10:11" x14ac:dyDescent="0.25">
      <c r="J48814" t="s">
        <v>2396</v>
      </c>
      <c r="K48814" t="s">
        <v>51724</v>
      </c>
    </row>
    <row r="48815" spans="10:11" x14ac:dyDescent="0.25">
      <c r="J48815" t="s">
        <v>2396</v>
      </c>
      <c r="K48815" t="s">
        <v>51725</v>
      </c>
    </row>
    <row r="48816" spans="10:11" x14ac:dyDescent="0.25">
      <c r="J48816" t="s">
        <v>2396</v>
      </c>
      <c r="K48816" t="s">
        <v>51726</v>
      </c>
    </row>
    <row r="48817" spans="10:11" x14ac:dyDescent="0.25">
      <c r="J48817" t="s">
        <v>2396</v>
      </c>
      <c r="K48817" t="s">
        <v>51727</v>
      </c>
    </row>
    <row r="48818" spans="10:11" x14ac:dyDescent="0.25">
      <c r="J48818" t="s">
        <v>2396</v>
      </c>
      <c r="K48818" t="s">
        <v>51728</v>
      </c>
    </row>
    <row r="48819" spans="10:11" x14ac:dyDescent="0.25">
      <c r="J48819" t="s">
        <v>2396</v>
      </c>
      <c r="K48819" t="s">
        <v>51729</v>
      </c>
    </row>
    <row r="48820" spans="10:11" x14ac:dyDescent="0.25">
      <c r="J48820" t="s">
        <v>2396</v>
      </c>
      <c r="K48820" t="s">
        <v>51730</v>
      </c>
    </row>
    <row r="48821" spans="10:11" x14ac:dyDescent="0.25">
      <c r="J48821" t="s">
        <v>2396</v>
      </c>
      <c r="K48821" t="s">
        <v>51731</v>
      </c>
    </row>
    <row r="48822" spans="10:11" x14ac:dyDescent="0.25">
      <c r="J48822" t="s">
        <v>2396</v>
      </c>
      <c r="K48822" t="s">
        <v>51732</v>
      </c>
    </row>
    <row r="48823" spans="10:11" x14ac:dyDescent="0.25">
      <c r="J48823" t="s">
        <v>2396</v>
      </c>
      <c r="K48823" t="s">
        <v>51733</v>
      </c>
    </row>
    <row r="48824" spans="10:11" x14ac:dyDescent="0.25">
      <c r="J48824" t="s">
        <v>2396</v>
      </c>
      <c r="K48824" t="s">
        <v>51734</v>
      </c>
    </row>
    <row r="48825" spans="10:11" x14ac:dyDescent="0.25">
      <c r="J48825" t="s">
        <v>2396</v>
      </c>
      <c r="K48825" t="s">
        <v>51735</v>
      </c>
    </row>
    <row r="48826" spans="10:11" x14ac:dyDescent="0.25">
      <c r="J48826" t="s">
        <v>2396</v>
      </c>
      <c r="K48826" t="s">
        <v>51736</v>
      </c>
    </row>
    <row r="48827" spans="10:11" x14ac:dyDescent="0.25">
      <c r="J48827" t="s">
        <v>2396</v>
      </c>
      <c r="K48827" t="s">
        <v>51737</v>
      </c>
    </row>
    <row r="48828" spans="10:11" x14ac:dyDescent="0.25">
      <c r="J48828" t="s">
        <v>2396</v>
      </c>
      <c r="K48828" t="s">
        <v>51738</v>
      </c>
    </row>
    <row r="48829" spans="10:11" x14ac:dyDescent="0.25">
      <c r="J48829" t="s">
        <v>2396</v>
      </c>
      <c r="K48829" t="s">
        <v>51739</v>
      </c>
    </row>
    <row r="48830" spans="10:11" x14ac:dyDescent="0.25">
      <c r="J48830" t="s">
        <v>2396</v>
      </c>
      <c r="K48830" t="s">
        <v>51740</v>
      </c>
    </row>
    <row r="48831" spans="10:11" x14ac:dyDescent="0.25">
      <c r="J48831" t="s">
        <v>2396</v>
      </c>
      <c r="K48831" t="s">
        <v>51741</v>
      </c>
    </row>
    <row r="48832" spans="10:11" x14ac:dyDescent="0.25">
      <c r="J48832" t="s">
        <v>2396</v>
      </c>
      <c r="K48832" t="s">
        <v>51742</v>
      </c>
    </row>
    <row r="48833" spans="10:11" x14ac:dyDescent="0.25">
      <c r="J48833" t="s">
        <v>2094</v>
      </c>
      <c r="K48833" t="s">
        <v>51743</v>
      </c>
    </row>
    <row r="48834" spans="10:11" x14ac:dyDescent="0.25">
      <c r="J48834" t="s">
        <v>2094</v>
      </c>
      <c r="K48834" t="s">
        <v>51744</v>
      </c>
    </row>
    <row r="48835" spans="10:11" x14ac:dyDescent="0.25">
      <c r="J48835" t="s">
        <v>2094</v>
      </c>
      <c r="K48835" t="s">
        <v>51745</v>
      </c>
    </row>
    <row r="48836" spans="10:11" x14ac:dyDescent="0.25">
      <c r="J48836" t="s">
        <v>2094</v>
      </c>
      <c r="K48836" t="s">
        <v>51746</v>
      </c>
    </row>
    <row r="48837" spans="10:11" x14ac:dyDescent="0.25">
      <c r="J48837" t="s">
        <v>2094</v>
      </c>
      <c r="K48837" t="s">
        <v>51747</v>
      </c>
    </row>
    <row r="48838" spans="10:11" x14ac:dyDescent="0.25">
      <c r="J48838" t="s">
        <v>2094</v>
      </c>
      <c r="K48838" t="s">
        <v>51748</v>
      </c>
    </row>
    <row r="48839" spans="10:11" x14ac:dyDescent="0.25">
      <c r="J48839" t="s">
        <v>2094</v>
      </c>
      <c r="K48839" t="s">
        <v>51749</v>
      </c>
    </row>
    <row r="48840" spans="10:11" x14ac:dyDescent="0.25">
      <c r="J48840" t="s">
        <v>2094</v>
      </c>
      <c r="K48840" t="s">
        <v>51750</v>
      </c>
    </row>
    <row r="48841" spans="10:11" x14ac:dyDescent="0.25">
      <c r="J48841" t="s">
        <v>2094</v>
      </c>
      <c r="K48841" t="s">
        <v>51751</v>
      </c>
    </row>
    <row r="48842" spans="10:11" x14ac:dyDescent="0.25">
      <c r="J48842" t="s">
        <v>2094</v>
      </c>
      <c r="K48842" t="s">
        <v>51752</v>
      </c>
    </row>
    <row r="48843" spans="10:11" x14ac:dyDescent="0.25">
      <c r="J48843" t="s">
        <v>2094</v>
      </c>
      <c r="K48843" t="s">
        <v>51753</v>
      </c>
    </row>
    <row r="48844" spans="10:11" x14ac:dyDescent="0.25">
      <c r="J48844" t="s">
        <v>2094</v>
      </c>
      <c r="K48844" t="s">
        <v>51754</v>
      </c>
    </row>
    <row r="48845" spans="10:11" x14ac:dyDescent="0.25">
      <c r="J48845" t="s">
        <v>2094</v>
      </c>
      <c r="K48845" t="s">
        <v>51755</v>
      </c>
    </row>
    <row r="48846" spans="10:11" x14ac:dyDescent="0.25">
      <c r="J48846" t="s">
        <v>2094</v>
      </c>
      <c r="K48846" t="s">
        <v>51756</v>
      </c>
    </row>
    <row r="48847" spans="10:11" x14ac:dyDescent="0.25">
      <c r="J48847" t="s">
        <v>2094</v>
      </c>
      <c r="K48847" t="s">
        <v>51757</v>
      </c>
    </row>
    <row r="48848" spans="10:11" x14ac:dyDescent="0.25">
      <c r="J48848" t="s">
        <v>2094</v>
      </c>
      <c r="K48848" t="s">
        <v>51758</v>
      </c>
    </row>
    <row r="48849" spans="10:11" x14ac:dyDescent="0.25">
      <c r="J48849" t="s">
        <v>2094</v>
      </c>
      <c r="K48849" t="s">
        <v>51759</v>
      </c>
    </row>
    <row r="48850" spans="10:11" x14ac:dyDescent="0.25">
      <c r="J48850" t="s">
        <v>2094</v>
      </c>
      <c r="K48850" t="s">
        <v>51760</v>
      </c>
    </row>
    <row r="48851" spans="10:11" x14ac:dyDescent="0.25">
      <c r="J48851" t="s">
        <v>2094</v>
      </c>
      <c r="K48851" t="s">
        <v>51761</v>
      </c>
    </row>
    <row r="48852" spans="10:11" x14ac:dyDescent="0.25">
      <c r="J48852" t="s">
        <v>2094</v>
      </c>
      <c r="K48852" t="s">
        <v>51762</v>
      </c>
    </row>
    <row r="48853" spans="10:11" x14ac:dyDescent="0.25">
      <c r="J48853" t="s">
        <v>2094</v>
      </c>
      <c r="K48853" t="s">
        <v>51763</v>
      </c>
    </row>
    <row r="48854" spans="10:11" x14ac:dyDescent="0.25">
      <c r="J48854" t="s">
        <v>2094</v>
      </c>
      <c r="K48854" t="s">
        <v>51764</v>
      </c>
    </row>
    <row r="48855" spans="10:11" x14ac:dyDescent="0.25">
      <c r="J48855" t="s">
        <v>2094</v>
      </c>
      <c r="K48855" t="s">
        <v>51765</v>
      </c>
    </row>
    <row r="48856" spans="10:11" x14ac:dyDescent="0.25">
      <c r="J48856" t="s">
        <v>2094</v>
      </c>
      <c r="K48856" t="s">
        <v>51766</v>
      </c>
    </row>
    <row r="48857" spans="10:11" x14ac:dyDescent="0.25">
      <c r="J48857" t="s">
        <v>2094</v>
      </c>
      <c r="K48857" t="s">
        <v>51767</v>
      </c>
    </row>
    <row r="48858" spans="10:11" x14ac:dyDescent="0.25">
      <c r="J48858" t="s">
        <v>2094</v>
      </c>
      <c r="K48858" t="s">
        <v>51768</v>
      </c>
    </row>
    <row r="48859" spans="10:11" x14ac:dyDescent="0.25">
      <c r="J48859" t="s">
        <v>2094</v>
      </c>
      <c r="K48859" t="s">
        <v>51769</v>
      </c>
    </row>
    <row r="48860" spans="10:11" x14ac:dyDescent="0.25">
      <c r="J48860" t="s">
        <v>2094</v>
      </c>
      <c r="K48860" t="s">
        <v>51770</v>
      </c>
    </row>
    <row r="48861" spans="10:11" x14ac:dyDescent="0.25">
      <c r="J48861" t="s">
        <v>2094</v>
      </c>
      <c r="K48861" t="s">
        <v>51771</v>
      </c>
    </row>
    <row r="48862" spans="10:11" x14ac:dyDescent="0.25">
      <c r="J48862" t="s">
        <v>2094</v>
      </c>
      <c r="K48862" t="s">
        <v>51772</v>
      </c>
    </row>
    <row r="48863" spans="10:11" x14ac:dyDescent="0.25">
      <c r="J48863" t="s">
        <v>2094</v>
      </c>
      <c r="K48863" t="s">
        <v>51773</v>
      </c>
    </row>
    <row r="48864" spans="10:11" x14ac:dyDescent="0.25">
      <c r="J48864" t="s">
        <v>2094</v>
      </c>
      <c r="K48864" t="s">
        <v>51774</v>
      </c>
    </row>
    <row r="48865" spans="10:11" x14ac:dyDescent="0.25">
      <c r="J48865" t="s">
        <v>2094</v>
      </c>
      <c r="K48865" t="s">
        <v>51775</v>
      </c>
    </row>
    <row r="48866" spans="10:11" x14ac:dyDescent="0.25">
      <c r="J48866" t="s">
        <v>2094</v>
      </c>
      <c r="K48866" t="s">
        <v>51776</v>
      </c>
    </row>
    <row r="48867" spans="10:11" x14ac:dyDescent="0.25">
      <c r="J48867" t="s">
        <v>2094</v>
      </c>
      <c r="K48867" t="s">
        <v>51777</v>
      </c>
    </row>
    <row r="48868" spans="10:11" x14ac:dyDescent="0.25">
      <c r="J48868" t="s">
        <v>2094</v>
      </c>
      <c r="K48868" t="s">
        <v>51778</v>
      </c>
    </row>
    <row r="48869" spans="10:11" x14ac:dyDescent="0.25">
      <c r="J48869" t="s">
        <v>2094</v>
      </c>
      <c r="K48869" t="s">
        <v>51779</v>
      </c>
    </row>
    <row r="48870" spans="10:11" x14ac:dyDescent="0.25">
      <c r="J48870" t="s">
        <v>2094</v>
      </c>
      <c r="K48870" t="s">
        <v>51780</v>
      </c>
    </row>
    <row r="48871" spans="10:11" x14ac:dyDescent="0.25">
      <c r="J48871" t="s">
        <v>2094</v>
      </c>
      <c r="K48871" t="s">
        <v>51781</v>
      </c>
    </row>
    <row r="48872" spans="10:11" x14ac:dyDescent="0.25">
      <c r="J48872" t="s">
        <v>2094</v>
      </c>
      <c r="K48872" t="s">
        <v>51782</v>
      </c>
    </row>
    <row r="48873" spans="10:11" x14ac:dyDescent="0.25">
      <c r="J48873" t="s">
        <v>2094</v>
      </c>
      <c r="K48873" t="s">
        <v>51783</v>
      </c>
    </row>
    <row r="48874" spans="10:11" x14ac:dyDescent="0.25">
      <c r="J48874" t="s">
        <v>2094</v>
      </c>
      <c r="K48874" t="s">
        <v>51784</v>
      </c>
    </row>
    <row r="48875" spans="10:11" x14ac:dyDescent="0.25">
      <c r="J48875" t="s">
        <v>2094</v>
      </c>
      <c r="K48875" t="s">
        <v>51785</v>
      </c>
    </row>
    <row r="48876" spans="10:11" x14ac:dyDescent="0.25">
      <c r="J48876" t="s">
        <v>2095</v>
      </c>
      <c r="K48876" t="s">
        <v>51786</v>
      </c>
    </row>
    <row r="48877" spans="10:11" x14ac:dyDescent="0.25">
      <c r="J48877" t="s">
        <v>2095</v>
      </c>
      <c r="K48877" t="s">
        <v>51787</v>
      </c>
    </row>
    <row r="48878" spans="10:11" x14ac:dyDescent="0.25">
      <c r="J48878" t="s">
        <v>2095</v>
      </c>
      <c r="K48878" t="s">
        <v>51788</v>
      </c>
    </row>
    <row r="48879" spans="10:11" x14ac:dyDescent="0.25">
      <c r="J48879" t="s">
        <v>2095</v>
      </c>
      <c r="K48879" t="s">
        <v>51789</v>
      </c>
    </row>
    <row r="48880" spans="10:11" x14ac:dyDescent="0.25">
      <c r="J48880" t="s">
        <v>2095</v>
      </c>
      <c r="K48880" t="s">
        <v>51790</v>
      </c>
    </row>
    <row r="48881" spans="10:11" x14ac:dyDescent="0.25">
      <c r="J48881" t="s">
        <v>2095</v>
      </c>
      <c r="K48881" t="s">
        <v>51791</v>
      </c>
    </row>
    <row r="48882" spans="10:11" x14ac:dyDescent="0.25">
      <c r="J48882" t="s">
        <v>2095</v>
      </c>
      <c r="K48882" t="s">
        <v>51792</v>
      </c>
    </row>
    <row r="48883" spans="10:11" x14ac:dyDescent="0.25">
      <c r="J48883" t="s">
        <v>2095</v>
      </c>
      <c r="K48883" t="s">
        <v>51793</v>
      </c>
    </row>
    <row r="48884" spans="10:11" x14ac:dyDescent="0.25">
      <c r="J48884" t="s">
        <v>2095</v>
      </c>
      <c r="K48884" t="s">
        <v>51794</v>
      </c>
    </row>
    <row r="48885" spans="10:11" x14ac:dyDescent="0.25">
      <c r="J48885" t="s">
        <v>2095</v>
      </c>
      <c r="K48885" t="s">
        <v>51795</v>
      </c>
    </row>
    <row r="48886" spans="10:11" x14ac:dyDescent="0.25">
      <c r="J48886" t="s">
        <v>471</v>
      </c>
      <c r="K48886" t="s">
        <v>51796</v>
      </c>
    </row>
    <row r="48887" spans="10:11" x14ac:dyDescent="0.25">
      <c r="J48887" t="s">
        <v>471</v>
      </c>
      <c r="K48887" t="s">
        <v>51797</v>
      </c>
    </row>
    <row r="48888" spans="10:11" x14ac:dyDescent="0.25">
      <c r="J48888" t="s">
        <v>471</v>
      </c>
      <c r="K48888" t="s">
        <v>51798</v>
      </c>
    </row>
    <row r="48889" spans="10:11" x14ac:dyDescent="0.25">
      <c r="J48889" t="s">
        <v>471</v>
      </c>
      <c r="K48889" t="s">
        <v>51799</v>
      </c>
    </row>
    <row r="48890" spans="10:11" x14ac:dyDescent="0.25">
      <c r="J48890" t="s">
        <v>471</v>
      </c>
      <c r="K48890" t="s">
        <v>51800</v>
      </c>
    </row>
    <row r="48891" spans="10:11" x14ac:dyDescent="0.25">
      <c r="J48891" t="s">
        <v>471</v>
      </c>
      <c r="K48891" t="s">
        <v>51801</v>
      </c>
    </row>
    <row r="48892" spans="10:11" x14ac:dyDescent="0.25">
      <c r="J48892" t="s">
        <v>471</v>
      </c>
      <c r="K48892" t="s">
        <v>51802</v>
      </c>
    </row>
    <row r="48893" spans="10:11" x14ac:dyDescent="0.25">
      <c r="J48893" t="s">
        <v>471</v>
      </c>
      <c r="K48893" t="s">
        <v>51803</v>
      </c>
    </row>
    <row r="48894" spans="10:11" x14ac:dyDescent="0.25">
      <c r="J48894" t="s">
        <v>471</v>
      </c>
      <c r="K48894" t="s">
        <v>51804</v>
      </c>
    </row>
    <row r="48895" spans="10:11" x14ac:dyDescent="0.25">
      <c r="J48895" t="s">
        <v>471</v>
      </c>
      <c r="K48895" t="s">
        <v>51805</v>
      </c>
    </row>
    <row r="48896" spans="10:11" x14ac:dyDescent="0.25">
      <c r="J48896" t="s">
        <v>471</v>
      </c>
      <c r="K48896" t="s">
        <v>51806</v>
      </c>
    </row>
    <row r="48897" spans="10:11" x14ac:dyDescent="0.25">
      <c r="J48897" t="s">
        <v>471</v>
      </c>
      <c r="K48897" t="s">
        <v>51807</v>
      </c>
    </row>
    <row r="48898" spans="10:11" x14ac:dyDescent="0.25">
      <c r="J48898" t="s">
        <v>471</v>
      </c>
      <c r="K48898" t="s">
        <v>51808</v>
      </c>
    </row>
    <row r="48899" spans="10:11" x14ac:dyDescent="0.25">
      <c r="J48899" t="s">
        <v>471</v>
      </c>
      <c r="K48899" t="s">
        <v>51809</v>
      </c>
    </row>
    <row r="48900" spans="10:11" x14ac:dyDescent="0.25">
      <c r="J48900" t="s">
        <v>2670</v>
      </c>
      <c r="K48900" t="s">
        <v>51810</v>
      </c>
    </row>
    <row r="48901" spans="10:11" x14ac:dyDescent="0.25">
      <c r="J48901" t="s">
        <v>2670</v>
      </c>
      <c r="K48901" t="s">
        <v>51811</v>
      </c>
    </row>
    <row r="48902" spans="10:11" x14ac:dyDescent="0.25">
      <c r="J48902" t="s">
        <v>2670</v>
      </c>
      <c r="K48902" t="s">
        <v>51812</v>
      </c>
    </row>
    <row r="48903" spans="10:11" x14ac:dyDescent="0.25">
      <c r="J48903" t="s">
        <v>2670</v>
      </c>
      <c r="K48903" t="s">
        <v>51813</v>
      </c>
    </row>
    <row r="48904" spans="10:11" x14ac:dyDescent="0.25">
      <c r="J48904" t="s">
        <v>2670</v>
      </c>
      <c r="K48904" t="s">
        <v>51814</v>
      </c>
    </row>
    <row r="48905" spans="10:11" x14ac:dyDescent="0.25">
      <c r="J48905" t="s">
        <v>2670</v>
      </c>
      <c r="K48905" t="s">
        <v>51815</v>
      </c>
    </row>
    <row r="48906" spans="10:11" x14ac:dyDescent="0.25">
      <c r="J48906" t="s">
        <v>2671</v>
      </c>
      <c r="K48906" t="s">
        <v>51816</v>
      </c>
    </row>
    <row r="48907" spans="10:11" x14ac:dyDescent="0.25">
      <c r="J48907" t="s">
        <v>2671</v>
      </c>
      <c r="K48907" t="s">
        <v>51817</v>
      </c>
    </row>
    <row r="48908" spans="10:11" x14ac:dyDescent="0.25">
      <c r="J48908" t="s">
        <v>2811</v>
      </c>
      <c r="K48908" t="s">
        <v>51818</v>
      </c>
    </row>
    <row r="48909" spans="10:11" x14ac:dyDescent="0.25">
      <c r="J48909" t="s">
        <v>2811</v>
      </c>
      <c r="K48909" t="s">
        <v>51819</v>
      </c>
    </row>
    <row r="48910" spans="10:11" x14ac:dyDescent="0.25">
      <c r="J48910" t="s">
        <v>2811</v>
      </c>
      <c r="K48910" t="s">
        <v>51820</v>
      </c>
    </row>
    <row r="48911" spans="10:11" x14ac:dyDescent="0.25">
      <c r="J48911" t="s">
        <v>2811</v>
      </c>
      <c r="K48911" t="s">
        <v>51821</v>
      </c>
    </row>
    <row r="48912" spans="10:11" x14ac:dyDescent="0.25">
      <c r="J48912" t="s">
        <v>2811</v>
      </c>
      <c r="K48912" t="s">
        <v>51822</v>
      </c>
    </row>
    <row r="48913" spans="10:11" x14ac:dyDescent="0.25">
      <c r="J48913" t="s">
        <v>2811</v>
      </c>
      <c r="K48913" t="s">
        <v>51823</v>
      </c>
    </row>
    <row r="48914" spans="10:11" x14ac:dyDescent="0.25">
      <c r="J48914" t="s">
        <v>2811</v>
      </c>
      <c r="K48914" t="s">
        <v>51824</v>
      </c>
    </row>
    <row r="48915" spans="10:11" x14ac:dyDescent="0.25">
      <c r="J48915" t="s">
        <v>2811</v>
      </c>
      <c r="K48915" t="s">
        <v>51825</v>
      </c>
    </row>
    <row r="48916" spans="10:11" x14ac:dyDescent="0.25">
      <c r="J48916" t="s">
        <v>2811</v>
      </c>
      <c r="K48916" t="s">
        <v>51826</v>
      </c>
    </row>
    <row r="48917" spans="10:11" x14ac:dyDescent="0.25">
      <c r="J48917" t="s">
        <v>2811</v>
      </c>
      <c r="K48917" t="s">
        <v>51827</v>
      </c>
    </row>
    <row r="48918" spans="10:11" x14ac:dyDescent="0.25">
      <c r="J48918" t="s">
        <v>2811</v>
      </c>
      <c r="K48918" t="s">
        <v>51828</v>
      </c>
    </row>
    <row r="48919" spans="10:11" x14ac:dyDescent="0.25">
      <c r="J48919" t="s">
        <v>2811</v>
      </c>
      <c r="K48919" t="s">
        <v>51829</v>
      </c>
    </row>
    <row r="48920" spans="10:11" x14ac:dyDescent="0.25">
      <c r="J48920" t="s">
        <v>2811</v>
      </c>
      <c r="K48920" t="s">
        <v>51830</v>
      </c>
    </row>
    <row r="48921" spans="10:11" x14ac:dyDescent="0.25">
      <c r="J48921" t="s">
        <v>2811</v>
      </c>
      <c r="K48921" t="s">
        <v>51831</v>
      </c>
    </row>
    <row r="48922" spans="10:11" x14ac:dyDescent="0.25">
      <c r="J48922" t="s">
        <v>2811</v>
      </c>
      <c r="K48922" t="s">
        <v>51832</v>
      </c>
    </row>
    <row r="48923" spans="10:11" x14ac:dyDescent="0.25">
      <c r="J48923" t="s">
        <v>2811</v>
      </c>
      <c r="K48923" t="s">
        <v>51833</v>
      </c>
    </row>
    <row r="48924" spans="10:11" x14ac:dyDescent="0.25">
      <c r="J48924" t="s">
        <v>2811</v>
      </c>
      <c r="K48924" t="s">
        <v>51834</v>
      </c>
    </row>
    <row r="48925" spans="10:11" x14ac:dyDescent="0.25">
      <c r="J48925" t="s">
        <v>2811</v>
      </c>
      <c r="K48925" t="s">
        <v>51835</v>
      </c>
    </row>
    <row r="48926" spans="10:11" x14ac:dyDescent="0.25">
      <c r="J48926" t="s">
        <v>2811</v>
      </c>
      <c r="K48926" t="s">
        <v>51836</v>
      </c>
    </row>
    <row r="48927" spans="10:11" x14ac:dyDescent="0.25">
      <c r="J48927" t="s">
        <v>2811</v>
      </c>
      <c r="K48927" t="s">
        <v>51837</v>
      </c>
    </row>
    <row r="48928" spans="10:11" x14ac:dyDescent="0.25">
      <c r="J48928" t="s">
        <v>2811</v>
      </c>
      <c r="K48928" t="s">
        <v>51838</v>
      </c>
    </row>
    <row r="48929" spans="10:11" x14ac:dyDescent="0.25">
      <c r="J48929" t="s">
        <v>2811</v>
      </c>
      <c r="K48929" t="s">
        <v>51839</v>
      </c>
    </row>
    <row r="48930" spans="10:11" x14ac:dyDescent="0.25">
      <c r="J48930" t="s">
        <v>2811</v>
      </c>
      <c r="K48930" t="s">
        <v>51840</v>
      </c>
    </row>
    <row r="48931" spans="10:11" x14ac:dyDescent="0.25">
      <c r="J48931" t="s">
        <v>2811</v>
      </c>
      <c r="K48931" t="s">
        <v>51841</v>
      </c>
    </row>
    <row r="48932" spans="10:11" x14ac:dyDescent="0.25">
      <c r="J48932" t="s">
        <v>2811</v>
      </c>
      <c r="K48932" t="s">
        <v>51842</v>
      </c>
    </row>
    <row r="48933" spans="10:11" x14ac:dyDescent="0.25">
      <c r="J48933" t="s">
        <v>2811</v>
      </c>
      <c r="K48933" t="s">
        <v>51843</v>
      </c>
    </row>
    <row r="48934" spans="10:11" x14ac:dyDescent="0.25">
      <c r="J48934" t="s">
        <v>2811</v>
      </c>
      <c r="K48934" t="s">
        <v>51844</v>
      </c>
    </row>
    <row r="48935" spans="10:11" x14ac:dyDescent="0.25">
      <c r="J48935" t="s">
        <v>2811</v>
      </c>
      <c r="K48935" t="s">
        <v>51845</v>
      </c>
    </row>
    <row r="48936" spans="10:11" x14ac:dyDescent="0.25">
      <c r="J48936" t="s">
        <v>2811</v>
      </c>
      <c r="K48936" t="s">
        <v>51846</v>
      </c>
    </row>
    <row r="48937" spans="10:11" x14ac:dyDescent="0.25">
      <c r="J48937" t="s">
        <v>2811</v>
      </c>
      <c r="K48937" t="s">
        <v>51847</v>
      </c>
    </row>
    <row r="48938" spans="10:11" x14ac:dyDescent="0.25">
      <c r="J48938" t="s">
        <v>2811</v>
      </c>
      <c r="K48938" t="s">
        <v>51848</v>
      </c>
    </row>
    <row r="48939" spans="10:11" x14ac:dyDescent="0.25">
      <c r="J48939" t="s">
        <v>2811</v>
      </c>
      <c r="K48939" t="s">
        <v>51849</v>
      </c>
    </row>
    <row r="48940" spans="10:11" x14ac:dyDescent="0.25">
      <c r="J48940" t="s">
        <v>2811</v>
      </c>
      <c r="K48940" t="s">
        <v>51850</v>
      </c>
    </row>
    <row r="48941" spans="10:11" x14ac:dyDescent="0.25">
      <c r="J48941" t="s">
        <v>2811</v>
      </c>
      <c r="K48941" t="s">
        <v>51851</v>
      </c>
    </row>
    <row r="48942" spans="10:11" x14ac:dyDescent="0.25">
      <c r="J48942" t="s">
        <v>2811</v>
      </c>
      <c r="K48942" t="s">
        <v>51852</v>
      </c>
    </row>
    <row r="48943" spans="10:11" x14ac:dyDescent="0.25">
      <c r="J48943" t="s">
        <v>2811</v>
      </c>
      <c r="K48943" t="s">
        <v>51853</v>
      </c>
    </row>
    <row r="48944" spans="10:11" x14ac:dyDescent="0.25">
      <c r="J48944" t="s">
        <v>2811</v>
      </c>
      <c r="K48944" t="s">
        <v>51854</v>
      </c>
    </row>
    <row r="48945" spans="10:11" x14ac:dyDescent="0.25">
      <c r="J48945" t="s">
        <v>2811</v>
      </c>
      <c r="K48945" t="s">
        <v>51855</v>
      </c>
    </row>
    <row r="48946" spans="10:11" x14ac:dyDescent="0.25">
      <c r="J48946" t="s">
        <v>2811</v>
      </c>
      <c r="K48946" t="s">
        <v>51856</v>
      </c>
    </row>
    <row r="48947" spans="10:11" x14ac:dyDescent="0.25">
      <c r="J48947" t="s">
        <v>2811</v>
      </c>
      <c r="K48947" t="s">
        <v>51857</v>
      </c>
    </row>
    <row r="48948" spans="10:11" x14ac:dyDescent="0.25">
      <c r="J48948" t="s">
        <v>1329</v>
      </c>
      <c r="K48948" t="s">
        <v>51858</v>
      </c>
    </row>
    <row r="48949" spans="10:11" x14ac:dyDescent="0.25">
      <c r="J48949" t="s">
        <v>1329</v>
      </c>
      <c r="K48949" t="s">
        <v>51859</v>
      </c>
    </row>
    <row r="48950" spans="10:11" x14ac:dyDescent="0.25">
      <c r="J48950" t="s">
        <v>1329</v>
      </c>
      <c r="K48950" t="s">
        <v>51860</v>
      </c>
    </row>
    <row r="48951" spans="10:11" x14ac:dyDescent="0.25">
      <c r="J48951" t="s">
        <v>1329</v>
      </c>
      <c r="K48951" t="s">
        <v>51861</v>
      </c>
    </row>
    <row r="48952" spans="10:11" x14ac:dyDescent="0.25">
      <c r="J48952" t="s">
        <v>1329</v>
      </c>
      <c r="K48952" t="s">
        <v>51862</v>
      </c>
    </row>
    <row r="48953" spans="10:11" x14ac:dyDescent="0.25">
      <c r="J48953" t="s">
        <v>1329</v>
      </c>
      <c r="K48953" t="s">
        <v>51863</v>
      </c>
    </row>
    <row r="48954" spans="10:11" x14ac:dyDescent="0.25">
      <c r="J48954" t="s">
        <v>1329</v>
      </c>
      <c r="K48954" t="s">
        <v>51864</v>
      </c>
    </row>
    <row r="48955" spans="10:11" x14ac:dyDescent="0.25">
      <c r="J48955" t="s">
        <v>1329</v>
      </c>
      <c r="K48955" t="s">
        <v>51865</v>
      </c>
    </row>
    <row r="48956" spans="10:11" x14ac:dyDescent="0.25">
      <c r="J48956" t="s">
        <v>1329</v>
      </c>
      <c r="K48956" t="s">
        <v>51866</v>
      </c>
    </row>
    <row r="48957" spans="10:11" x14ac:dyDescent="0.25">
      <c r="J48957" t="s">
        <v>1329</v>
      </c>
      <c r="K48957" t="s">
        <v>51867</v>
      </c>
    </row>
    <row r="48958" spans="10:11" x14ac:dyDescent="0.25">
      <c r="J48958" t="s">
        <v>1329</v>
      </c>
      <c r="K48958" t="s">
        <v>51868</v>
      </c>
    </row>
    <row r="48959" spans="10:11" x14ac:dyDescent="0.25">
      <c r="J48959" t="s">
        <v>1329</v>
      </c>
      <c r="K48959" t="s">
        <v>51869</v>
      </c>
    </row>
    <row r="48960" spans="10:11" x14ac:dyDescent="0.25">
      <c r="J48960" t="s">
        <v>1329</v>
      </c>
      <c r="K48960" t="s">
        <v>51870</v>
      </c>
    </row>
    <row r="48961" spans="10:11" x14ac:dyDescent="0.25">
      <c r="J48961" t="s">
        <v>1329</v>
      </c>
      <c r="K48961" t="s">
        <v>51871</v>
      </c>
    </row>
    <row r="48962" spans="10:11" x14ac:dyDescent="0.25">
      <c r="J48962" t="s">
        <v>1329</v>
      </c>
      <c r="K48962" t="s">
        <v>51872</v>
      </c>
    </row>
    <row r="48963" spans="10:11" x14ac:dyDescent="0.25">
      <c r="J48963" t="s">
        <v>1329</v>
      </c>
      <c r="K48963" t="s">
        <v>51873</v>
      </c>
    </row>
    <row r="48964" spans="10:11" x14ac:dyDescent="0.25">
      <c r="J48964" t="s">
        <v>1329</v>
      </c>
      <c r="K48964" t="s">
        <v>51874</v>
      </c>
    </row>
    <row r="48965" spans="10:11" x14ac:dyDescent="0.25">
      <c r="J48965" t="s">
        <v>1329</v>
      </c>
      <c r="K48965" t="s">
        <v>51875</v>
      </c>
    </row>
    <row r="48966" spans="10:11" x14ac:dyDescent="0.25">
      <c r="J48966" t="s">
        <v>1329</v>
      </c>
      <c r="K48966" t="s">
        <v>51876</v>
      </c>
    </row>
    <row r="48967" spans="10:11" x14ac:dyDescent="0.25">
      <c r="J48967" t="s">
        <v>1329</v>
      </c>
      <c r="K48967" t="s">
        <v>51877</v>
      </c>
    </row>
    <row r="48968" spans="10:11" x14ac:dyDescent="0.25">
      <c r="J48968" t="s">
        <v>1329</v>
      </c>
      <c r="K48968" t="s">
        <v>51878</v>
      </c>
    </row>
    <row r="48969" spans="10:11" x14ac:dyDescent="0.25">
      <c r="J48969" t="s">
        <v>1329</v>
      </c>
      <c r="K48969" t="s">
        <v>51879</v>
      </c>
    </row>
    <row r="48970" spans="10:11" x14ac:dyDescent="0.25">
      <c r="J48970" t="s">
        <v>1329</v>
      </c>
      <c r="K48970" t="s">
        <v>51880</v>
      </c>
    </row>
    <row r="48971" spans="10:11" x14ac:dyDescent="0.25">
      <c r="J48971" t="s">
        <v>1329</v>
      </c>
      <c r="K48971" t="s">
        <v>51881</v>
      </c>
    </row>
    <row r="48972" spans="10:11" x14ac:dyDescent="0.25">
      <c r="J48972" t="s">
        <v>1329</v>
      </c>
      <c r="K48972" t="s">
        <v>51882</v>
      </c>
    </row>
    <row r="48973" spans="10:11" x14ac:dyDescent="0.25">
      <c r="J48973" t="s">
        <v>1329</v>
      </c>
      <c r="K48973" t="s">
        <v>51883</v>
      </c>
    </row>
    <row r="48974" spans="10:11" x14ac:dyDescent="0.25">
      <c r="J48974" t="s">
        <v>1329</v>
      </c>
      <c r="K48974" t="s">
        <v>51884</v>
      </c>
    </row>
    <row r="48975" spans="10:11" x14ac:dyDescent="0.25">
      <c r="J48975" t="s">
        <v>1329</v>
      </c>
      <c r="K48975" t="s">
        <v>51885</v>
      </c>
    </row>
    <row r="48976" spans="10:11" x14ac:dyDescent="0.25">
      <c r="J48976" t="s">
        <v>1329</v>
      </c>
      <c r="K48976" t="s">
        <v>51886</v>
      </c>
    </row>
    <row r="48977" spans="10:11" x14ac:dyDescent="0.25">
      <c r="J48977" t="s">
        <v>1329</v>
      </c>
      <c r="K48977" t="s">
        <v>51887</v>
      </c>
    </row>
    <row r="48978" spans="10:11" x14ac:dyDescent="0.25">
      <c r="J48978" t="s">
        <v>1329</v>
      </c>
      <c r="K48978" t="s">
        <v>51888</v>
      </c>
    </row>
    <row r="48979" spans="10:11" x14ac:dyDescent="0.25">
      <c r="J48979" t="s">
        <v>1329</v>
      </c>
      <c r="K48979" t="s">
        <v>51889</v>
      </c>
    </row>
    <row r="48980" spans="10:11" x14ac:dyDescent="0.25">
      <c r="J48980" t="s">
        <v>1329</v>
      </c>
      <c r="K48980" t="s">
        <v>51890</v>
      </c>
    </row>
    <row r="48981" spans="10:11" x14ac:dyDescent="0.25">
      <c r="J48981" t="s">
        <v>1329</v>
      </c>
      <c r="K48981" t="s">
        <v>51891</v>
      </c>
    </row>
    <row r="48982" spans="10:11" x14ac:dyDescent="0.25">
      <c r="J48982" t="s">
        <v>1329</v>
      </c>
      <c r="K48982" t="s">
        <v>51892</v>
      </c>
    </row>
    <row r="48983" spans="10:11" x14ac:dyDescent="0.25">
      <c r="J48983" t="s">
        <v>1329</v>
      </c>
      <c r="K48983" t="s">
        <v>51893</v>
      </c>
    </row>
    <row r="48984" spans="10:11" x14ac:dyDescent="0.25">
      <c r="J48984" t="s">
        <v>1329</v>
      </c>
      <c r="K48984" t="s">
        <v>51894</v>
      </c>
    </row>
    <row r="48985" spans="10:11" x14ac:dyDescent="0.25">
      <c r="J48985" t="s">
        <v>1329</v>
      </c>
      <c r="K48985" t="s">
        <v>51895</v>
      </c>
    </row>
    <row r="48986" spans="10:11" x14ac:dyDescent="0.25">
      <c r="J48986" t="s">
        <v>1329</v>
      </c>
      <c r="K48986" t="s">
        <v>51896</v>
      </c>
    </row>
    <row r="48987" spans="10:11" x14ac:dyDescent="0.25">
      <c r="J48987" t="s">
        <v>1329</v>
      </c>
      <c r="K48987" t="s">
        <v>51897</v>
      </c>
    </row>
    <row r="48988" spans="10:11" x14ac:dyDescent="0.25">
      <c r="J48988" t="s">
        <v>1329</v>
      </c>
      <c r="K48988" t="s">
        <v>51898</v>
      </c>
    </row>
    <row r="48989" spans="10:11" x14ac:dyDescent="0.25">
      <c r="J48989" t="s">
        <v>1329</v>
      </c>
      <c r="K48989" t="s">
        <v>51899</v>
      </c>
    </row>
    <row r="48990" spans="10:11" x14ac:dyDescent="0.25">
      <c r="J48990" t="s">
        <v>1329</v>
      </c>
      <c r="K48990" t="s">
        <v>51900</v>
      </c>
    </row>
    <row r="48991" spans="10:11" x14ac:dyDescent="0.25">
      <c r="J48991" t="s">
        <v>1329</v>
      </c>
      <c r="K48991" t="s">
        <v>51901</v>
      </c>
    </row>
    <row r="48992" spans="10:11" x14ac:dyDescent="0.25">
      <c r="J48992" t="s">
        <v>1329</v>
      </c>
      <c r="K48992" t="s">
        <v>51902</v>
      </c>
    </row>
    <row r="48993" spans="10:11" x14ac:dyDescent="0.25">
      <c r="J48993" t="s">
        <v>1329</v>
      </c>
      <c r="K48993" t="s">
        <v>51903</v>
      </c>
    </row>
    <row r="48994" spans="10:11" x14ac:dyDescent="0.25">
      <c r="J48994" t="s">
        <v>1329</v>
      </c>
      <c r="K48994" t="s">
        <v>51904</v>
      </c>
    </row>
    <row r="48995" spans="10:11" x14ac:dyDescent="0.25">
      <c r="J48995" t="s">
        <v>1329</v>
      </c>
      <c r="K48995" t="s">
        <v>51905</v>
      </c>
    </row>
    <row r="48996" spans="10:11" x14ac:dyDescent="0.25">
      <c r="J48996" t="s">
        <v>1330</v>
      </c>
      <c r="K48996" t="s">
        <v>51906</v>
      </c>
    </row>
    <row r="48997" spans="10:11" x14ac:dyDescent="0.25">
      <c r="J48997" t="s">
        <v>1330</v>
      </c>
      <c r="K48997" t="s">
        <v>51907</v>
      </c>
    </row>
    <row r="48998" spans="10:11" x14ac:dyDescent="0.25">
      <c r="J48998" t="s">
        <v>1330</v>
      </c>
      <c r="K48998" t="s">
        <v>51908</v>
      </c>
    </row>
    <row r="48999" spans="10:11" x14ac:dyDescent="0.25">
      <c r="J48999" t="s">
        <v>1330</v>
      </c>
      <c r="K48999" t="s">
        <v>51909</v>
      </c>
    </row>
    <row r="49000" spans="10:11" x14ac:dyDescent="0.25">
      <c r="J49000" t="s">
        <v>1330</v>
      </c>
      <c r="K49000" t="s">
        <v>51910</v>
      </c>
    </row>
    <row r="49001" spans="10:11" x14ac:dyDescent="0.25">
      <c r="J49001" t="s">
        <v>1330</v>
      </c>
      <c r="K49001" t="s">
        <v>51911</v>
      </c>
    </row>
    <row r="49002" spans="10:11" x14ac:dyDescent="0.25">
      <c r="J49002" t="s">
        <v>1330</v>
      </c>
      <c r="K49002" t="s">
        <v>51912</v>
      </c>
    </row>
    <row r="49003" spans="10:11" x14ac:dyDescent="0.25">
      <c r="J49003" t="s">
        <v>1330</v>
      </c>
      <c r="K49003" t="s">
        <v>51913</v>
      </c>
    </row>
    <row r="49004" spans="10:11" x14ac:dyDescent="0.25">
      <c r="J49004" t="s">
        <v>1330</v>
      </c>
      <c r="K49004" t="s">
        <v>51914</v>
      </c>
    </row>
    <row r="49005" spans="10:11" x14ac:dyDescent="0.25">
      <c r="J49005" t="s">
        <v>1330</v>
      </c>
      <c r="K49005" t="s">
        <v>51915</v>
      </c>
    </row>
    <row r="49006" spans="10:11" x14ac:dyDescent="0.25">
      <c r="J49006" t="s">
        <v>1330</v>
      </c>
      <c r="K49006" t="s">
        <v>51916</v>
      </c>
    </row>
    <row r="49007" spans="10:11" x14ac:dyDescent="0.25">
      <c r="J49007" t="s">
        <v>1330</v>
      </c>
      <c r="K49007" t="s">
        <v>51917</v>
      </c>
    </row>
    <row r="49008" spans="10:11" x14ac:dyDescent="0.25">
      <c r="J49008" t="s">
        <v>1330</v>
      </c>
      <c r="K49008" t="s">
        <v>51918</v>
      </c>
    </row>
    <row r="49009" spans="10:11" x14ac:dyDescent="0.25">
      <c r="J49009" t="s">
        <v>1330</v>
      </c>
      <c r="K49009" t="s">
        <v>51919</v>
      </c>
    </row>
    <row r="49010" spans="10:11" x14ac:dyDescent="0.25">
      <c r="J49010" t="s">
        <v>1330</v>
      </c>
      <c r="K49010" t="s">
        <v>51920</v>
      </c>
    </row>
    <row r="49011" spans="10:11" x14ac:dyDescent="0.25">
      <c r="J49011" t="s">
        <v>1330</v>
      </c>
      <c r="K49011" t="s">
        <v>51921</v>
      </c>
    </row>
    <row r="49012" spans="10:11" x14ac:dyDescent="0.25">
      <c r="J49012" t="s">
        <v>1330</v>
      </c>
      <c r="K49012" t="s">
        <v>51922</v>
      </c>
    </row>
    <row r="49013" spans="10:11" x14ac:dyDescent="0.25">
      <c r="J49013" t="s">
        <v>1330</v>
      </c>
      <c r="K49013" t="s">
        <v>51923</v>
      </c>
    </row>
    <row r="49014" spans="10:11" x14ac:dyDescent="0.25">
      <c r="J49014" t="s">
        <v>1330</v>
      </c>
      <c r="K49014" t="s">
        <v>51924</v>
      </c>
    </row>
    <row r="49015" spans="10:11" x14ac:dyDescent="0.25">
      <c r="J49015" t="s">
        <v>1330</v>
      </c>
      <c r="K49015" t="s">
        <v>51925</v>
      </c>
    </row>
    <row r="49016" spans="10:11" x14ac:dyDescent="0.25">
      <c r="J49016" t="s">
        <v>1330</v>
      </c>
      <c r="K49016" t="s">
        <v>51926</v>
      </c>
    </row>
    <row r="49017" spans="10:11" x14ac:dyDescent="0.25">
      <c r="J49017" t="s">
        <v>1330</v>
      </c>
      <c r="K49017" t="s">
        <v>51927</v>
      </c>
    </row>
    <row r="49018" spans="10:11" x14ac:dyDescent="0.25">
      <c r="J49018" t="s">
        <v>1330</v>
      </c>
      <c r="K49018" t="s">
        <v>51928</v>
      </c>
    </row>
    <row r="49019" spans="10:11" x14ac:dyDescent="0.25">
      <c r="J49019" t="s">
        <v>1330</v>
      </c>
      <c r="K49019" t="s">
        <v>51929</v>
      </c>
    </row>
    <row r="49020" spans="10:11" x14ac:dyDescent="0.25">
      <c r="J49020" t="s">
        <v>1330</v>
      </c>
      <c r="K49020" t="s">
        <v>51930</v>
      </c>
    </row>
    <row r="49021" spans="10:11" x14ac:dyDescent="0.25">
      <c r="J49021" t="s">
        <v>1331</v>
      </c>
      <c r="K49021" t="s">
        <v>51931</v>
      </c>
    </row>
    <row r="49022" spans="10:11" x14ac:dyDescent="0.25">
      <c r="J49022" t="s">
        <v>1331</v>
      </c>
      <c r="K49022" t="s">
        <v>51932</v>
      </c>
    </row>
    <row r="49023" spans="10:11" x14ac:dyDescent="0.25">
      <c r="J49023" t="s">
        <v>1331</v>
      </c>
      <c r="K49023" t="s">
        <v>51933</v>
      </c>
    </row>
    <row r="49024" spans="10:11" x14ac:dyDescent="0.25">
      <c r="J49024" t="s">
        <v>1331</v>
      </c>
      <c r="K49024" t="s">
        <v>51934</v>
      </c>
    </row>
    <row r="49025" spans="10:11" x14ac:dyDescent="0.25">
      <c r="J49025" t="s">
        <v>1331</v>
      </c>
      <c r="K49025" t="s">
        <v>51935</v>
      </c>
    </row>
    <row r="49026" spans="10:11" x14ac:dyDescent="0.25">
      <c r="J49026" t="s">
        <v>1331</v>
      </c>
      <c r="K49026" t="s">
        <v>51936</v>
      </c>
    </row>
    <row r="49027" spans="10:11" x14ac:dyDescent="0.25">
      <c r="J49027" t="s">
        <v>1331</v>
      </c>
      <c r="K49027" t="s">
        <v>51937</v>
      </c>
    </row>
    <row r="49028" spans="10:11" x14ac:dyDescent="0.25">
      <c r="J49028" t="s">
        <v>1331</v>
      </c>
      <c r="K49028" t="s">
        <v>51938</v>
      </c>
    </row>
    <row r="49029" spans="10:11" x14ac:dyDescent="0.25">
      <c r="J49029" t="s">
        <v>1331</v>
      </c>
      <c r="K49029" t="s">
        <v>51939</v>
      </c>
    </row>
    <row r="49030" spans="10:11" x14ac:dyDescent="0.25">
      <c r="J49030" t="s">
        <v>1331</v>
      </c>
      <c r="K49030" t="s">
        <v>51940</v>
      </c>
    </row>
    <row r="49031" spans="10:11" x14ac:dyDescent="0.25">
      <c r="J49031" t="s">
        <v>1331</v>
      </c>
      <c r="K49031" t="s">
        <v>51941</v>
      </c>
    </row>
    <row r="49032" spans="10:11" x14ac:dyDescent="0.25">
      <c r="J49032" t="s">
        <v>1331</v>
      </c>
      <c r="K49032" t="s">
        <v>51942</v>
      </c>
    </row>
    <row r="49033" spans="10:11" x14ac:dyDescent="0.25">
      <c r="J49033" t="s">
        <v>1331</v>
      </c>
      <c r="K49033" t="s">
        <v>51943</v>
      </c>
    </row>
    <row r="49034" spans="10:11" x14ac:dyDescent="0.25">
      <c r="J49034" t="s">
        <v>1331</v>
      </c>
      <c r="K49034" t="s">
        <v>51944</v>
      </c>
    </row>
    <row r="49035" spans="10:11" x14ac:dyDescent="0.25">
      <c r="J49035" t="s">
        <v>1331</v>
      </c>
      <c r="K49035" t="s">
        <v>51945</v>
      </c>
    </row>
    <row r="49036" spans="10:11" x14ac:dyDescent="0.25">
      <c r="J49036" t="s">
        <v>1331</v>
      </c>
      <c r="K49036" t="s">
        <v>51946</v>
      </c>
    </row>
    <row r="49037" spans="10:11" x14ac:dyDescent="0.25">
      <c r="J49037" t="s">
        <v>1331</v>
      </c>
      <c r="K49037" t="s">
        <v>51947</v>
      </c>
    </row>
    <row r="49038" spans="10:11" x14ac:dyDescent="0.25">
      <c r="J49038" t="s">
        <v>1331</v>
      </c>
      <c r="K49038" t="s">
        <v>51948</v>
      </c>
    </row>
    <row r="49039" spans="10:11" x14ac:dyDescent="0.25">
      <c r="J49039" t="s">
        <v>1331</v>
      </c>
      <c r="K49039" t="s">
        <v>51949</v>
      </c>
    </row>
    <row r="49040" spans="10:11" x14ac:dyDescent="0.25">
      <c r="J49040" t="s">
        <v>1331</v>
      </c>
      <c r="K49040" t="s">
        <v>51950</v>
      </c>
    </row>
    <row r="49041" spans="10:11" x14ac:dyDescent="0.25">
      <c r="J49041" t="s">
        <v>1331</v>
      </c>
      <c r="K49041" t="s">
        <v>51951</v>
      </c>
    </row>
    <row r="49042" spans="10:11" x14ac:dyDescent="0.25">
      <c r="J49042" t="s">
        <v>1331</v>
      </c>
      <c r="K49042" t="s">
        <v>51952</v>
      </c>
    </row>
    <row r="49043" spans="10:11" x14ac:dyDescent="0.25">
      <c r="J49043" t="s">
        <v>1331</v>
      </c>
      <c r="K49043" t="s">
        <v>51953</v>
      </c>
    </row>
    <row r="49044" spans="10:11" x14ac:dyDescent="0.25">
      <c r="J49044" t="s">
        <v>1331</v>
      </c>
      <c r="K49044" t="s">
        <v>51954</v>
      </c>
    </row>
    <row r="49045" spans="10:11" x14ac:dyDescent="0.25">
      <c r="J49045" t="s">
        <v>1331</v>
      </c>
      <c r="K49045" t="s">
        <v>51955</v>
      </c>
    </row>
    <row r="49046" spans="10:11" x14ac:dyDescent="0.25">
      <c r="J49046" t="s">
        <v>478</v>
      </c>
      <c r="K49046" t="s">
        <v>51956</v>
      </c>
    </row>
    <row r="49047" spans="10:11" x14ac:dyDescent="0.25">
      <c r="J49047" t="s">
        <v>478</v>
      </c>
      <c r="K49047" t="s">
        <v>51957</v>
      </c>
    </row>
    <row r="49048" spans="10:11" x14ac:dyDescent="0.25">
      <c r="J49048" t="s">
        <v>478</v>
      </c>
      <c r="K49048" t="s">
        <v>51958</v>
      </c>
    </row>
    <row r="49049" spans="10:11" x14ac:dyDescent="0.25">
      <c r="J49049" t="s">
        <v>478</v>
      </c>
      <c r="K49049" t="s">
        <v>51959</v>
      </c>
    </row>
    <row r="49050" spans="10:11" x14ac:dyDescent="0.25">
      <c r="J49050" t="s">
        <v>478</v>
      </c>
      <c r="K49050" t="s">
        <v>51960</v>
      </c>
    </row>
    <row r="49051" spans="10:11" x14ac:dyDescent="0.25">
      <c r="J49051" t="s">
        <v>478</v>
      </c>
      <c r="K49051" t="s">
        <v>51961</v>
      </c>
    </row>
    <row r="49052" spans="10:11" x14ac:dyDescent="0.25">
      <c r="J49052" t="s">
        <v>478</v>
      </c>
      <c r="K49052" t="s">
        <v>51962</v>
      </c>
    </row>
    <row r="49053" spans="10:11" x14ac:dyDescent="0.25">
      <c r="J49053" t="s">
        <v>478</v>
      </c>
      <c r="K49053" t="s">
        <v>51963</v>
      </c>
    </row>
    <row r="49054" spans="10:11" x14ac:dyDescent="0.25">
      <c r="J49054" t="s">
        <v>478</v>
      </c>
      <c r="K49054" t="s">
        <v>51964</v>
      </c>
    </row>
    <row r="49055" spans="10:11" x14ac:dyDescent="0.25">
      <c r="J49055" t="s">
        <v>479</v>
      </c>
      <c r="K49055" t="s">
        <v>51965</v>
      </c>
    </row>
    <row r="49056" spans="10:11" x14ac:dyDescent="0.25">
      <c r="J49056" t="s">
        <v>479</v>
      </c>
      <c r="K49056" t="s">
        <v>51966</v>
      </c>
    </row>
    <row r="49057" spans="10:11" x14ac:dyDescent="0.25">
      <c r="J49057" t="s">
        <v>480</v>
      </c>
      <c r="K49057" t="s">
        <v>51967</v>
      </c>
    </row>
    <row r="49058" spans="10:11" x14ac:dyDescent="0.25">
      <c r="J49058" t="s">
        <v>480</v>
      </c>
      <c r="K49058" t="s">
        <v>51968</v>
      </c>
    </row>
    <row r="49059" spans="10:11" x14ac:dyDescent="0.25">
      <c r="J49059" t="s">
        <v>480</v>
      </c>
      <c r="K49059" t="s">
        <v>51969</v>
      </c>
    </row>
    <row r="49060" spans="10:11" x14ac:dyDescent="0.25">
      <c r="J49060" t="s">
        <v>480</v>
      </c>
      <c r="K49060" t="s">
        <v>51970</v>
      </c>
    </row>
    <row r="49061" spans="10:11" x14ac:dyDescent="0.25">
      <c r="J49061" t="s">
        <v>480</v>
      </c>
      <c r="K49061" t="s">
        <v>51971</v>
      </c>
    </row>
    <row r="49062" spans="10:11" x14ac:dyDescent="0.25">
      <c r="J49062" t="s">
        <v>480</v>
      </c>
      <c r="K49062" t="s">
        <v>51972</v>
      </c>
    </row>
    <row r="49063" spans="10:11" x14ac:dyDescent="0.25">
      <c r="J49063" t="s">
        <v>480</v>
      </c>
      <c r="K49063" t="s">
        <v>51973</v>
      </c>
    </row>
    <row r="49064" spans="10:11" x14ac:dyDescent="0.25">
      <c r="J49064" t="s">
        <v>480</v>
      </c>
      <c r="K49064" t="s">
        <v>51974</v>
      </c>
    </row>
    <row r="49065" spans="10:11" x14ac:dyDescent="0.25">
      <c r="J49065" t="s">
        <v>480</v>
      </c>
      <c r="K49065" t="s">
        <v>51975</v>
      </c>
    </row>
    <row r="49066" spans="10:11" x14ac:dyDescent="0.25">
      <c r="J49066" t="s">
        <v>480</v>
      </c>
      <c r="K49066" t="s">
        <v>51976</v>
      </c>
    </row>
    <row r="49067" spans="10:11" x14ac:dyDescent="0.25">
      <c r="J49067" t="s">
        <v>481</v>
      </c>
      <c r="K49067" t="s">
        <v>51977</v>
      </c>
    </row>
    <row r="49068" spans="10:11" x14ac:dyDescent="0.25">
      <c r="J49068" t="s">
        <v>481</v>
      </c>
      <c r="K49068" t="s">
        <v>51978</v>
      </c>
    </row>
    <row r="49069" spans="10:11" x14ac:dyDescent="0.25">
      <c r="J49069" t="s">
        <v>481</v>
      </c>
      <c r="K49069" t="s">
        <v>51979</v>
      </c>
    </row>
    <row r="49070" spans="10:11" x14ac:dyDescent="0.25">
      <c r="J49070" t="s">
        <v>481</v>
      </c>
      <c r="K49070" t="s">
        <v>51980</v>
      </c>
    </row>
    <row r="49071" spans="10:11" x14ac:dyDescent="0.25">
      <c r="J49071" t="s">
        <v>481</v>
      </c>
      <c r="K49071" t="s">
        <v>51981</v>
      </c>
    </row>
    <row r="49072" spans="10:11" x14ac:dyDescent="0.25">
      <c r="J49072" t="s">
        <v>481</v>
      </c>
      <c r="K49072" t="s">
        <v>51982</v>
      </c>
    </row>
    <row r="49073" spans="10:11" x14ac:dyDescent="0.25">
      <c r="J49073" t="s">
        <v>481</v>
      </c>
      <c r="K49073" t="s">
        <v>51983</v>
      </c>
    </row>
    <row r="49074" spans="10:11" x14ac:dyDescent="0.25">
      <c r="J49074" t="s">
        <v>481</v>
      </c>
      <c r="K49074" t="s">
        <v>51984</v>
      </c>
    </row>
    <row r="49075" spans="10:11" x14ac:dyDescent="0.25">
      <c r="J49075" t="s">
        <v>481</v>
      </c>
      <c r="K49075" t="s">
        <v>51985</v>
      </c>
    </row>
    <row r="49076" spans="10:11" x14ac:dyDescent="0.25">
      <c r="J49076" t="s">
        <v>481</v>
      </c>
      <c r="K49076" t="s">
        <v>51986</v>
      </c>
    </row>
    <row r="49077" spans="10:11" x14ac:dyDescent="0.25">
      <c r="J49077" t="s">
        <v>481</v>
      </c>
      <c r="K49077" t="s">
        <v>51987</v>
      </c>
    </row>
    <row r="49078" spans="10:11" x14ac:dyDescent="0.25">
      <c r="J49078" t="s">
        <v>481</v>
      </c>
      <c r="K49078" t="s">
        <v>51988</v>
      </c>
    </row>
    <row r="49079" spans="10:11" x14ac:dyDescent="0.25">
      <c r="J49079" t="s">
        <v>481</v>
      </c>
      <c r="K49079" t="s">
        <v>51989</v>
      </c>
    </row>
    <row r="49080" spans="10:11" x14ac:dyDescent="0.25">
      <c r="J49080" t="s">
        <v>481</v>
      </c>
      <c r="K49080" t="s">
        <v>51990</v>
      </c>
    </row>
    <row r="49081" spans="10:11" x14ac:dyDescent="0.25">
      <c r="J49081" t="s">
        <v>481</v>
      </c>
      <c r="K49081" t="s">
        <v>51991</v>
      </c>
    </row>
    <row r="49082" spans="10:11" x14ac:dyDescent="0.25">
      <c r="J49082" t="s">
        <v>481</v>
      </c>
      <c r="K49082" t="s">
        <v>51992</v>
      </c>
    </row>
    <row r="49083" spans="10:11" x14ac:dyDescent="0.25">
      <c r="J49083" t="s">
        <v>481</v>
      </c>
      <c r="K49083" t="s">
        <v>51993</v>
      </c>
    </row>
    <row r="49084" spans="10:11" x14ac:dyDescent="0.25">
      <c r="J49084" t="s">
        <v>481</v>
      </c>
      <c r="K49084" t="s">
        <v>51994</v>
      </c>
    </row>
    <row r="49085" spans="10:11" x14ac:dyDescent="0.25">
      <c r="J49085" t="s">
        <v>481</v>
      </c>
      <c r="K49085" t="s">
        <v>51995</v>
      </c>
    </row>
    <row r="49086" spans="10:11" x14ac:dyDescent="0.25">
      <c r="J49086" t="s">
        <v>481</v>
      </c>
      <c r="K49086" t="s">
        <v>51996</v>
      </c>
    </row>
    <row r="49087" spans="10:11" x14ac:dyDescent="0.25">
      <c r="J49087" t="s">
        <v>481</v>
      </c>
      <c r="K49087" t="s">
        <v>51997</v>
      </c>
    </row>
    <row r="49088" spans="10:11" x14ac:dyDescent="0.25">
      <c r="J49088" t="s">
        <v>481</v>
      </c>
      <c r="K49088" t="s">
        <v>51998</v>
      </c>
    </row>
    <row r="49089" spans="10:11" x14ac:dyDescent="0.25">
      <c r="J49089" t="s">
        <v>481</v>
      </c>
      <c r="K49089" t="s">
        <v>51999</v>
      </c>
    </row>
    <row r="49090" spans="10:11" x14ac:dyDescent="0.25">
      <c r="J49090" t="s">
        <v>481</v>
      </c>
      <c r="K49090" t="s">
        <v>52000</v>
      </c>
    </row>
    <row r="49091" spans="10:11" x14ac:dyDescent="0.25">
      <c r="J49091" t="s">
        <v>481</v>
      </c>
      <c r="K49091" t="s">
        <v>52001</v>
      </c>
    </row>
    <row r="49092" spans="10:11" x14ac:dyDescent="0.25">
      <c r="J49092" t="s">
        <v>481</v>
      </c>
      <c r="K49092" t="s">
        <v>52002</v>
      </c>
    </row>
    <row r="49093" spans="10:11" x14ac:dyDescent="0.25">
      <c r="J49093" t="s">
        <v>481</v>
      </c>
      <c r="K49093" t="s">
        <v>52003</v>
      </c>
    </row>
    <row r="49094" spans="10:11" x14ac:dyDescent="0.25">
      <c r="J49094" t="s">
        <v>2139</v>
      </c>
      <c r="K49094" t="s">
        <v>52004</v>
      </c>
    </row>
    <row r="49095" spans="10:11" x14ac:dyDescent="0.25">
      <c r="J49095" t="s">
        <v>2139</v>
      </c>
      <c r="K49095" t="s">
        <v>52005</v>
      </c>
    </row>
    <row r="49096" spans="10:11" x14ac:dyDescent="0.25">
      <c r="J49096" t="s">
        <v>2139</v>
      </c>
      <c r="K49096" t="s">
        <v>52006</v>
      </c>
    </row>
    <row r="49097" spans="10:11" x14ac:dyDescent="0.25">
      <c r="J49097" t="s">
        <v>2139</v>
      </c>
      <c r="K49097" t="s">
        <v>52007</v>
      </c>
    </row>
    <row r="49098" spans="10:11" x14ac:dyDescent="0.25">
      <c r="J49098" t="s">
        <v>2139</v>
      </c>
      <c r="K49098" t="s">
        <v>52008</v>
      </c>
    </row>
    <row r="49099" spans="10:11" x14ac:dyDescent="0.25">
      <c r="J49099" t="s">
        <v>2139</v>
      </c>
      <c r="K49099" t="s">
        <v>52009</v>
      </c>
    </row>
    <row r="49100" spans="10:11" x14ac:dyDescent="0.25">
      <c r="J49100" t="s">
        <v>2139</v>
      </c>
      <c r="K49100" t="s">
        <v>52010</v>
      </c>
    </row>
    <row r="49101" spans="10:11" x14ac:dyDescent="0.25">
      <c r="J49101" t="s">
        <v>2139</v>
      </c>
      <c r="K49101" t="s">
        <v>52011</v>
      </c>
    </row>
    <row r="49102" spans="10:11" x14ac:dyDescent="0.25">
      <c r="J49102" t="s">
        <v>2139</v>
      </c>
      <c r="K49102" t="s">
        <v>52012</v>
      </c>
    </row>
    <row r="49103" spans="10:11" x14ac:dyDescent="0.25">
      <c r="J49103" t="s">
        <v>2139</v>
      </c>
      <c r="K49103" t="s">
        <v>52013</v>
      </c>
    </row>
    <row r="49104" spans="10:11" x14ac:dyDescent="0.25">
      <c r="J49104" t="s">
        <v>2139</v>
      </c>
      <c r="K49104" t="s">
        <v>52014</v>
      </c>
    </row>
    <row r="49105" spans="10:11" x14ac:dyDescent="0.25">
      <c r="J49105" t="s">
        <v>2139</v>
      </c>
      <c r="K49105" t="s">
        <v>52015</v>
      </c>
    </row>
    <row r="49106" spans="10:11" x14ac:dyDescent="0.25">
      <c r="J49106" t="s">
        <v>2139</v>
      </c>
      <c r="K49106" t="s">
        <v>52016</v>
      </c>
    </row>
    <row r="49107" spans="10:11" x14ac:dyDescent="0.25">
      <c r="J49107" t="s">
        <v>2139</v>
      </c>
      <c r="K49107" t="s">
        <v>52017</v>
      </c>
    </row>
    <row r="49108" spans="10:11" x14ac:dyDescent="0.25">
      <c r="J49108" t="s">
        <v>2139</v>
      </c>
      <c r="K49108" t="s">
        <v>52018</v>
      </c>
    </row>
    <row r="49109" spans="10:11" x14ac:dyDescent="0.25">
      <c r="J49109" t="s">
        <v>2139</v>
      </c>
      <c r="K49109" t="s">
        <v>52019</v>
      </c>
    </row>
    <row r="49110" spans="10:11" x14ac:dyDescent="0.25">
      <c r="J49110" t="s">
        <v>2139</v>
      </c>
      <c r="K49110" t="s">
        <v>52020</v>
      </c>
    </row>
    <row r="49111" spans="10:11" x14ac:dyDescent="0.25">
      <c r="J49111" t="s">
        <v>2139</v>
      </c>
      <c r="K49111" t="s">
        <v>52021</v>
      </c>
    </row>
    <row r="49112" spans="10:11" x14ac:dyDescent="0.25">
      <c r="J49112" t="s">
        <v>2139</v>
      </c>
      <c r="K49112" t="s">
        <v>52022</v>
      </c>
    </row>
    <row r="49113" spans="10:11" x14ac:dyDescent="0.25">
      <c r="J49113" t="s">
        <v>2139</v>
      </c>
      <c r="K49113" t="s">
        <v>52023</v>
      </c>
    </row>
    <row r="49114" spans="10:11" x14ac:dyDescent="0.25">
      <c r="J49114" t="s">
        <v>2139</v>
      </c>
      <c r="K49114" t="s">
        <v>52024</v>
      </c>
    </row>
    <row r="49115" spans="10:11" x14ac:dyDescent="0.25">
      <c r="J49115" t="s">
        <v>2139</v>
      </c>
      <c r="K49115" t="s">
        <v>52025</v>
      </c>
    </row>
    <row r="49116" spans="10:11" x14ac:dyDescent="0.25">
      <c r="J49116" t="s">
        <v>2139</v>
      </c>
      <c r="K49116" t="s">
        <v>52026</v>
      </c>
    </row>
    <row r="49117" spans="10:11" x14ac:dyDescent="0.25">
      <c r="J49117" t="s">
        <v>2139</v>
      </c>
      <c r="K49117" t="s">
        <v>52027</v>
      </c>
    </row>
    <row r="49118" spans="10:11" x14ac:dyDescent="0.25">
      <c r="J49118" t="s">
        <v>2139</v>
      </c>
      <c r="K49118" t="s">
        <v>52028</v>
      </c>
    </row>
    <row r="49119" spans="10:11" x14ac:dyDescent="0.25">
      <c r="J49119" t="s">
        <v>2139</v>
      </c>
      <c r="K49119" t="s">
        <v>52029</v>
      </c>
    </row>
    <row r="49120" spans="10:11" x14ac:dyDescent="0.25">
      <c r="J49120" t="s">
        <v>2139</v>
      </c>
      <c r="K49120" t="s">
        <v>52030</v>
      </c>
    </row>
    <row r="49121" spans="10:11" x14ac:dyDescent="0.25">
      <c r="J49121" t="s">
        <v>2139</v>
      </c>
      <c r="K49121" t="s">
        <v>52031</v>
      </c>
    </row>
    <row r="49122" spans="10:11" x14ac:dyDescent="0.25">
      <c r="J49122" t="s">
        <v>2139</v>
      </c>
      <c r="K49122" t="s">
        <v>52032</v>
      </c>
    </row>
    <row r="49123" spans="10:11" x14ac:dyDescent="0.25">
      <c r="J49123" t="s">
        <v>2139</v>
      </c>
      <c r="K49123" t="s">
        <v>52033</v>
      </c>
    </row>
    <row r="49124" spans="10:11" x14ac:dyDescent="0.25">
      <c r="J49124" t="s">
        <v>2139</v>
      </c>
      <c r="K49124" t="s">
        <v>52034</v>
      </c>
    </row>
    <row r="49125" spans="10:11" x14ac:dyDescent="0.25">
      <c r="J49125" t="s">
        <v>2139</v>
      </c>
      <c r="K49125" t="s">
        <v>52035</v>
      </c>
    </row>
    <row r="49126" spans="10:11" x14ac:dyDescent="0.25">
      <c r="J49126" t="s">
        <v>2139</v>
      </c>
      <c r="K49126" t="s">
        <v>52036</v>
      </c>
    </row>
    <row r="49127" spans="10:11" x14ac:dyDescent="0.25">
      <c r="J49127" t="s">
        <v>2139</v>
      </c>
      <c r="K49127" t="s">
        <v>52037</v>
      </c>
    </row>
    <row r="49128" spans="10:11" x14ac:dyDescent="0.25">
      <c r="J49128" t="s">
        <v>2139</v>
      </c>
      <c r="K49128" t="s">
        <v>52038</v>
      </c>
    </row>
    <row r="49129" spans="10:11" x14ac:dyDescent="0.25">
      <c r="J49129" t="s">
        <v>2139</v>
      </c>
      <c r="K49129" t="s">
        <v>52039</v>
      </c>
    </row>
    <row r="49130" spans="10:11" x14ac:dyDescent="0.25">
      <c r="J49130" t="s">
        <v>2139</v>
      </c>
      <c r="K49130" t="s">
        <v>52040</v>
      </c>
    </row>
    <row r="49131" spans="10:11" x14ac:dyDescent="0.25">
      <c r="J49131" t="s">
        <v>2139</v>
      </c>
      <c r="K49131" t="s">
        <v>52041</v>
      </c>
    </row>
    <row r="49132" spans="10:11" x14ac:dyDescent="0.25">
      <c r="J49132" t="s">
        <v>2139</v>
      </c>
      <c r="K49132" t="s">
        <v>52042</v>
      </c>
    </row>
    <row r="49133" spans="10:11" x14ac:dyDescent="0.25">
      <c r="J49133" t="s">
        <v>2139</v>
      </c>
      <c r="K49133" t="s">
        <v>52043</v>
      </c>
    </row>
    <row r="49134" spans="10:11" x14ac:dyDescent="0.25">
      <c r="J49134" t="s">
        <v>2139</v>
      </c>
      <c r="K49134" t="s">
        <v>52044</v>
      </c>
    </row>
    <row r="49135" spans="10:11" x14ac:dyDescent="0.25">
      <c r="J49135" t="s">
        <v>2139</v>
      </c>
      <c r="K49135" t="s">
        <v>52045</v>
      </c>
    </row>
    <row r="49136" spans="10:11" x14ac:dyDescent="0.25">
      <c r="J49136" t="s">
        <v>2139</v>
      </c>
      <c r="K49136" t="s">
        <v>52046</v>
      </c>
    </row>
    <row r="49137" spans="10:11" x14ac:dyDescent="0.25">
      <c r="J49137" t="s">
        <v>2139</v>
      </c>
      <c r="K49137" t="s">
        <v>52047</v>
      </c>
    </row>
    <row r="49138" spans="10:11" x14ac:dyDescent="0.25">
      <c r="J49138" t="s">
        <v>2139</v>
      </c>
      <c r="K49138" t="s">
        <v>52048</v>
      </c>
    </row>
    <row r="49139" spans="10:11" x14ac:dyDescent="0.25">
      <c r="J49139" t="s">
        <v>2139</v>
      </c>
      <c r="K49139" t="s">
        <v>52049</v>
      </c>
    </row>
    <row r="49140" spans="10:11" x14ac:dyDescent="0.25">
      <c r="J49140" t="s">
        <v>482</v>
      </c>
      <c r="K49140" t="s">
        <v>52050</v>
      </c>
    </row>
    <row r="49141" spans="10:11" x14ac:dyDescent="0.25">
      <c r="J49141" t="s">
        <v>482</v>
      </c>
      <c r="K49141" t="s">
        <v>52051</v>
      </c>
    </row>
    <row r="49142" spans="10:11" x14ac:dyDescent="0.25">
      <c r="J49142" t="s">
        <v>482</v>
      </c>
      <c r="K49142" t="s">
        <v>52052</v>
      </c>
    </row>
    <row r="49143" spans="10:11" x14ac:dyDescent="0.25">
      <c r="J49143" t="s">
        <v>482</v>
      </c>
      <c r="K49143" t="s">
        <v>52053</v>
      </c>
    </row>
    <row r="49144" spans="10:11" x14ac:dyDescent="0.25">
      <c r="J49144" t="s">
        <v>482</v>
      </c>
      <c r="K49144" t="s">
        <v>52054</v>
      </c>
    </row>
    <row r="49145" spans="10:11" x14ac:dyDescent="0.25">
      <c r="J49145" t="s">
        <v>482</v>
      </c>
      <c r="K49145" t="s">
        <v>52055</v>
      </c>
    </row>
    <row r="49146" spans="10:11" x14ac:dyDescent="0.25">
      <c r="J49146" t="s">
        <v>482</v>
      </c>
      <c r="K49146" t="s">
        <v>52056</v>
      </c>
    </row>
    <row r="49147" spans="10:11" x14ac:dyDescent="0.25">
      <c r="J49147" t="s">
        <v>482</v>
      </c>
      <c r="K49147" t="s">
        <v>52057</v>
      </c>
    </row>
    <row r="49148" spans="10:11" x14ac:dyDescent="0.25">
      <c r="J49148" t="s">
        <v>482</v>
      </c>
      <c r="K49148" t="s">
        <v>52058</v>
      </c>
    </row>
    <row r="49149" spans="10:11" x14ac:dyDescent="0.25">
      <c r="J49149" t="s">
        <v>482</v>
      </c>
      <c r="K49149" t="s">
        <v>52059</v>
      </c>
    </row>
    <row r="49150" spans="10:11" x14ac:dyDescent="0.25">
      <c r="J49150" t="s">
        <v>482</v>
      </c>
      <c r="K49150" t="s">
        <v>52060</v>
      </c>
    </row>
    <row r="49151" spans="10:11" x14ac:dyDescent="0.25">
      <c r="J49151" t="s">
        <v>482</v>
      </c>
      <c r="K49151" t="s">
        <v>52061</v>
      </c>
    </row>
    <row r="49152" spans="10:11" x14ac:dyDescent="0.25">
      <c r="J49152" t="s">
        <v>482</v>
      </c>
      <c r="K49152" t="s">
        <v>52062</v>
      </c>
    </row>
    <row r="49153" spans="10:11" x14ac:dyDescent="0.25">
      <c r="J49153" t="s">
        <v>482</v>
      </c>
      <c r="K49153" t="s">
        <v>52063</v>
      </c>
    </row>
    <row r="49154" spans="10:11" x14ac:dyDescent="0.25">
      <c r="J49154" t="s">
        <v>482</v>
      </c>
      <c r="K49154" t="s">
        <v>52064</v>
      </c>
    </row>
    <row r="49155" spans="10:11" x14ac:dyDescent="0.25">
      <c r="J49155" t="s">
        <v>482</v>
      </c>
      <c r="K49155" t="s">
        <v>52065</v>
      </c>
    </row>
    <row r="49156" spans="10:11" x14ac:dyDescent="0.25">
      <c r="J49156" t="s">
        <v>482</v>
      </c>
      <c r="K49156" t="s">
        <v>52066</v>
      </c>
    </row>
    <row r="49157" spans="10:11" x14ac:dyDescent="0.25">
      <c r="J49157" t="s">
        <v>482</v>
      </c>
      <c r="K49157" t="s">
        <v>52067</v>
      </c>
    </row>
    <row r="49158" spans="10:11" x14ac:dyDescent="0.25">
      <c r="J49158" t="s">
        <v>482</v>
      </c>
      <c r="K49158" t="s">
        <v>52068</v>
      </c>
    </row>
    <row r="49159" spans="10:11" x14ac:dyDescent="0.25">
      <c r="J49159" t="s">
        <v>482</v>
      </c>
      <c r="K49159" t="s">
        <v>52069</v>
      </c>
    </row>
    <row r="49160" spans="10:11" x14ac:dyDescent="0.25">
      <c r="J49160" t="s">
        <v>482</v>
      </c>
      <c r="K49160" t="s">
        <v>52070</v>
      </c>
    </row>
    <row r="49161" spans="10:11" x14ac:dyDescent="0.25">
      <c r="J49161" t="s">
        <v>482</v>
      </c>
      <c r="K49161" t="s">
        <v>52071</v>
      </c>
    </row>
    <row r="49162" spans="10:11" x14ac:dyDescent="0.25">
      <c r="J49162" t="s">
        <v>482</v>
      </c>
      <c r="K49162" t="s">
        <v>52072</v>
      </c>
    </row>
    <row r="49163" spans="10:11" x14ac:dyDescent="0.25">
      <c r="J49163" t="s">
        <v>482</v>
      </c>
      <c r="K49163" t="s">
        <v>52073</v>
      </c>
    </row>
    <row r="49164" spans="10:11" x14ac:dyDescent="0.25">
      <c r="J49164" t="s">
        <v>482</v>
      </c>
      <c r="K49164" t="s">
        <v>52074</v>
      </c>
    </row>
    <row r="49165" spans="10:11" x14ac:dyDescent="0.25">
      <c r="J49165" t="s">
        <v>482</v>
      </c>
      <c r="K49165" t="s">
        <v>52075</v>
      </c>
    </row>
    <row r="49166" spans="10:11" x14ac:dyDescent="0.25">
      <c r="J49166" t="s">
        <v>482</v>
      </c>
      <c r="K49166" t="s">
        <v>52076</v>
      </c>
    </row>
    <row r="49167" spans="10:11" x14ac:dyDescent="0.25">
      <c r="J49167" t="s">
        <v>482</v>
      </c>
      <c r="K49167" t="s">
        <v>52077</v>
      </c>
    </row>
    <row r="49168" spans="10:11" x14ac:dyDescent="0.25">
      <c r="J49168" t="s">
        <v>482</v>
      </c>
      <c r="K49168" t="s">
        <v>52078</v>
      </c>
    </row>
    <row r="49169" spans="10:11" x14ac:dyDescent="0.25">
      <c r="J49169" t="s">
        <v>482</v>
      </c>
      <c r="K49169" t="s">
        <v>52079</v>
      </c>
    </row>
    <row r="49170" spans="10:11" x14ac:dyDescent="0.25">
      <c r="J49170" t="s">
        <v>482</v>
      </c>
      <c r="K49170" t="s">
        <v>52080</v>
      </c>
    </row>
    <row r="49171" spans="10:11" x14ac:dyDescent="0.25">
      <c r="J49171" t="s">
        <v>482</v>
      </c>
      <c r="K49171" t="s">
        <v>52081</v>
      </c>
    </row>
    <row r="49172" spans="10:11" x14ac:dyDescent="0.25">
      <c r="J49172" t="s">
        <v>482</v>
      </c>
      <c r="K49172" t="s">
        <v>52082</v>
      </c>
    </row>
    <row r="49173" spans="10:11" x14ac:dyDescent="0.25">
      <c r="J49173" t="s">
        <v>482</v>
      </c>
      <c r="K49173" t="s">
        <v>52083</v>
      </c>
    </row>
    <row r="49174" spans="10:11" x14ac:dyDescent="0.25">
      <c r="J49174" t="s">
        <v>482</v>
      </c>
      <c r="K49174" t="s">
        <v>52084</v>
      </c>
    </row>
    <row r="49175" spans="10:11" x14ac:dyDescent="0.25">
      <c r="J49175" t="s">
        <v>482</v>
      </c>
      <c r="K49175" t="s">
        <v>52085</v>
      </c>
    </row>
    <row r="49176" spans="10:11" x14ac:dyDescent="0.25">
      <c r="J49176" t="s">
        <v>482</v>
      </c>
      <c r="K49176" t="s">
        <v>52086</v>
      </c>
    </row>
    <row r="49177" spans="10:11" x14ac:dyDescent="0.25">
      <c r="J49177" t="s">
        <v>2497</v>
      </c>
      <c r="K49177" t="s">
        <v>52087</v>
      </c>
    </row>
    <row r="49178" spans="10:11" x14ac:dyDescent="0.25">
      <c r="J49178" t="s">
        <v>2497</v>
      </c>
      <c r="K49178" t="s">
        <v>52088</v>
      </c>
    </row>
    <row r="49179" spans="10:11" x14ac:dyDescent="0.25">
      <c r="J49179" t="s">
        <v>2497</v>
      </c>
      <c r="K49179" t="s">
        <v>52089</v>
      </c>
    </row>
    <row r="49180" spans="10:11" x14ac:dyDescent="0.25">
      <c r="J49180" t="s">
        <v>2498</v>
      </c>
      <c r="K49180" t="s">
        <v>52090</v>
      </c>
    </row>
    <row r="49181" spans="10:11" x14ac:dyDescent="0.25">
      <c r="J49181" t="s">
        <v>2498</v>
      </c>
      <c r="K49181" t="s">
        <v>52091</v>
      </c>
    </row>
    <row r="49182" spans="10:11" x14ac:dyDescent="0.25">
      <c r="J49182" t="s">
        <v>2498</v>
      </c>
      <c r="K49182" t="s">
        <v>52092</v>
      </c>
    </row>
    <row r="49183" spans="10:11" x14ac:dyDescent="0.25">
      <c r="J49183" t="s">
        <v>2498</v>
      </c>
      <c r="K49183" t="s">
        <v>52093</v>
      </c>
    </row>
    <row r="49184" spans="10:11" x14ac:dyDescent="0.25">
      <c r="J49184" t="s">
        <v>2498</v>
      </c>
      <c r="K49184" t="s">
        <v>52094</v>
      </c>
    </row>
    <row r="49185" spans="10:11" x14ac:dyDescent="0.25">
      <c r="J49185" t="s">
        <v>2498</v>
      </c>
      <c r="K49185" t="s">
        <v>52095</v>
      </c>
    </row>
    <row r="49186" spans="10:11" x14ac:dyDescent="0.25">
      <c r="J49186" t="s">
        <v>2498</v>
      </c>
      <c r="K49186" t="s">
        <v>52096</v>
      </c>
    </row>
    <row r="49187" spans="10:11" x14ac:dyDescent="0.25">
      <c r="J49187" t="s">
        <v>2498</v>
      </c>
      <c r="K49187" t="s">
        <v>52097</v>
      </c>
    </row>
    <row r="49188" spans="10:11" x14ac:dyDescent="0.25">
      <c r="J49188" t="s">
        <v>2498</v>
      </c>
      <c r="K49188" t="s">
        <v>52098</v>
      </c>
    </row>
    <row r="49189" spans="10:11" x14ac:dyDescent="0.25">
      <c r="J49189" t="s">
        <v>2498</v>
      </c>
      <c r="K49189" t="s">
        <v>52099</v>
      </c>
    </row>
    <row r="49190" spans="10:11" x14ac:dyDescent="0.25">
      <c r="J49190" t="s">
        <v>2498</v>
      </c>
      <c r="K49190" t="s">
        <v>52100</v>
      </c>
    </row>
    <row r="49191" spans="10:11" x14ac:dyDescent="0.25">
      <c r="J49191" t="s">
        <v>2498</v>
      </c>
      <c r="K49191" t="s">
        <v>52101</v>
      </c>
    </row>
    <row r="49192" spans="10:11" x14ac:dyDescent="0.25">
      <c r="J49192" t="s">
        <v>2498</v>
      </c>
      <c r="K49192" t="s">
        <v>52102</v>
      </c>
    </row>
    <row r="49193" spans="10:11" x14ac:dyDescent="0.25">
      <c r="J49193" t="s">
        <v>2498</v>
      </c>
      <c r="K49193" t="s">
        <v>52103</v>
      </c>
    </row>
    <row r="49194" spans="10:11" x14ac:dyDescent="0.25">
      <c r="J49194" t="s">
        <v>2498</v>
      </c>
      <c r="K49194" t="s">
        <v>52104</v>
      </c>
    </row>
    <row r="49195" spans="10:11" x14ac:dyDescent="0.25">
      <c r="J49195" t="s">
        <v>2498</v>
      </c>
      <c r="K49195" t="s">
        <v>52105</v>
      </c>
    </row>
    <row r="49196" spans="10:11" x14ac:dyDescent="0.25">
      <c r="J49196" t="s">
        <v>2498</v>
      </c>
      <c r="K49196" t="s">
        <v>52106</v>
      </c>
    </row>
    <row r="49197" spans="10:11" x14ac:dyDescent="0.25">
      <c r="J49197" t="s">
        <v>2499</v>
      </c>
      <c r="K49197" t="s">
        <v>52107</v>
      </c>
    </row>
    <row r="49198" spans="10:11" x14ac:dyDescent="0.25">
      <c r="J49198" t="s">
        <v>2499</v>
      </c>
      <c r="K49198" t="s">
        <v>52108</v>
      </c>
    </row>
    <row r="49199" spans="10:11" x14ac:dyDescent="0.25">
      <c r="J49199" t="s">
        <v>2499</v>
      </c>
      <c r="K49199" t="s">
        <v>52109</v>
      </c>
    </row>
    <row r="49200" spans="10:11" x14ac:dyDescent="0.25">
      <c r="J49200" t="s">
        <v>2499</v>
      </c>
      <c r="K49200" t="s">
        <v>52110</v>
      </c>
    </row>
    <row r="49201" spans="10:11" x14ac:dyDescent="0.25">
      <c r="J49201" t="s">
        <v>2499</v>
      </c>
      <c r="K49201" t="s">
        <v>52111</v>
      </c>
    </row>
    <row r="49202" spans="10:11" x14ac:dyDescent="0.25">
      <c r="J49202" t="s">
        <v>2499</v>
      </c>
      <c r="K49202" t="s">
        <v>52112</v>
      </c>
    </row>
    <row r="49203" spans="10:11" x14ac:dyDescent="0.25">
      <c r="J49203" t="s">
        <v>2499</v>
      </c>
      <c r="K49203" t="s">
        <v>52113</v>
      </c>
    </row>
    <row r="49204" spans="10:11" x14ac:dyDescent="0.25">
      <c r="J49204" t="s">
        <v>2499</v>
      </c>
      <c r="K49204" t="s">
        <v>52114</v>
      </c>
    </row>
    <row r="49205" spans="10:11" x14ac:dyDescent="0.25">
      <c r="J49205" t="s">
        <v>2499</v>
      </c>
      <c r="K49205" t="s">
        <v>52115</v>
      </c>
    </row>
    <row r="49206" spans="10:11" x14ac:dyDescent="0.25">
      <c r="J49206" t="s">
        <v>2499</v>
      </c>
      <c r="K49206" t="s">
        <v>52116</v>
      </c>
    </row>
    <row r="49207" spans="10:11" x14ac:dyDescent="0.25">
      <c r="J49207" t="s">
        <v>2499</v>
      </c>
      <c r="K49207" t="s">
        <v>52117</v>
      </c>
    </row>
    <row r="49208" spans="10:11" x14ac:dyDescent="0.25">
      <c r="J49208" t="s">
        <v>2499</v>
      </c>
      <c r="K49208" t="s">
        <v>52118</v>
      </c>
    </row>
    <row r="49209" spans="10:11" x14ac:dyDescent="0.25">
      <c r="J49209" t="s">
        <v>2499</v>
      </c>
      <c r="K49209" t="s">
        <v>52119</v>
      </c>
    </row>
    <row r="49210" spans="10:11" x14ac:dyDescent="0.25">
      <c r="J49210" t="s">
        <v>2499</v>
      </c>
      <c r="K49210" t="s">
        <v>52120</v>
      </c>
    </row>
    <row r="49211" spans="10:11" x14ac:dyDescent="0.25">
      <c r="J49211" t="s">
        <v>2499</v>
      </c>
      <c r="K49211" t="s">
        <v>52121</v>
      </c>
    </row>
    <row r="49212" spans="10:11" x14ac:dyDescent="0.25">
      <c r="J49212" t="s">
        <v>2499</v>
      </c>
      <c r="K49212" t="s">
        <v>52122</v>
      </c>
    </row>
    <row r="49213" spans="10:11" x14ac:dyDescent="0.25">
      <c r="J49213" t="s">
        <v>2499</v>
      </c>
      <c r="K49213" t="s">
        <v>52123</v>
      </c>
    </row>
    <row r="49214" spans="10:11" x14ac:dyDescent="0.25">
      <c r="J49214" t="s">
        <v>2499</v>
      </c>
      <c r="K49214" t="s">
        <v>52124</v>
      </c>
    </row>
    <row r="49215" spans="10:11" x14ac:dyDescent="0.25">
      <c r="J49215" t="s">
        <v>2499</v>
      </c>
      <c r="K49215" t="s">
        <v>52125</v>
      </c>
    </row>
    <row r="49216" spans="10:11" x14ac:dyDescent="0.25">
      <c r="J49216" t="s">
        <v>2499</v>
      </c>
      <c r="K49216" t="s">
        <v>52126</v>
      </c>
    </row>
    <row r="49217" spans="10:11" x14ac:dyDescent="0.25">
      <c r="J49217" t="s">
        <v>2499</v>
      </c>
      <c r="K49217" t="s">
        <v>52127</v>
      </c>
    </row>
    <row r="49218" spans="10:11" x14ac:dyDescent="0.25">
      <c r="J49218" t="s">
        <v>2146</v>
      </c>
      <c r="K49218" t="s">
        <v>52128</v>
      </c>
    </row>
    <row r="49219" spans="10:11" x14ac:dyDescent="0.25">
      <c r="J49219" t="s">
        <v>2146</v>
      </c>
      <c r="K49219" t="s">
        <v>52129</v>
      </c>
    </row>
    <row r="49220" spans="10:11" x14ac:dyDescent="0.25">
      <c r="J49220" t="s">
        <v>2146</v>
      </c>
      <c r="K49220" t="s">
        <v>52130</v>
      </c>
    </row>
    <row r="49221" spans="10:11" x14ac:dyDescent="0.25">
      <c r="J49221" t="s">
        <v>2146</v>
      </c>
      <c r="K49221" t="s">
        <v>52131</v>
      </c>
    </row>
    <row r="49222" spans="10:11" x14ac:dyDescent="0.25">
      <c r="J49222" t="s">
        <v>2146</v>
      </c>
      <c r="K49222" t="s">
        <v>52132</v>
      </c>
    </row>
    <row r="49223" spans="10:11" x14ac:dyDescent="0.25">
      <c r="J49223" t="s">
        <v>2146</v>
      </c>
      <c r="K49223" t="s">
        <v>52133</v>
      </c>
    </row>
    <row r="49224" spans="10:11" x14ac:dyDescent="0.25">
      <c r="J49224" t="s">
        <v>2146</v>
      </c>
      <c r="K49224" t="s">
        <v>52134</v>
      </c>
    </row>
    <row r="49225" spans="10:11" x14ac:dyDescent="0.25">
      <c r="J49225" t="s">
        <v>2146</v>
      </c>
      <c r="K49225" t="s">
        <v>52135</v>
      </c>
    </row>
    <row r="49226" spans="10:11" x14ac:dyDescent="0.25">
      <c r="J49226" t="s">
        <v>2146</v>
      </c>
      <c r="K49226" t="s">
        <v>52136</v>
      </c>
    </row>
    <row r="49227" spans="10:11" x14ac:dyDescent="0.25">
      <c r="J49227" t="s">
        <v>2146</v>
      </c>
      <c r="K49227" t="s">
        <v>52137</v>
      </c>
    </row>
    <row r="49228" spans="10:11" x14ac:dyDescent="0.25">
      <c r="J49228" t="s">
        <v>2146</v>
      </c>
      <c r="K49228" t="s">
        <v>52138</v>
      </c>
    </row>
    <row r="49229" spans="10:11" x14ac:dyDescent="0.25">
      <c r="J49229" t="s">
        <v>563</v>
      </c>
      <c r="K49229" t="s">
        <v>52139</v>
      </c>
    </row>
    <row r="49230" spans="10:11" x14ac:dyDescent="0.25">
      <c r="J49230" t="s">
        <v>563</v>
      </c>
      <c r="K49230" t="s">
        <v>52140</v>
      </c>
    </row>
    <row r="49231" spans="10:11" x14ac:dyDescent="0.25">
      <c r="J49231" t="s">
        <v>563</v>
      </c>
      <c r="K49231" t="s">
        <v>52141</v>
      </c>
    </row>
    <row r="49232" spans="10:11" x14ac:dyDescent="0.25">
      <c r="J49232" t="s">
        <v>563</v>
      </c>
      <c r="K49232" t="s">
        <v>52142</v>
      </c>
    </row>
    <row r="49233" spans="10:11" x14ac:dyDescent="0.25">
      <c r="J49233" t="s">
        <v>563</v>
      </c>
      <c r="K49233" t="s">
        <v>52143</v>
      </c>
    </row>
    <row r="49234" spans="10:11" x14ac:dyDescent="0.25">
      <c r="J49234" t="s">
        <v>564</v>
      </c>
      <c r="K49234" t="s">
        <v>52144</v>
      </c>
    </row>
    <row r="49235" spans="10:11" x14ac:dyDescent="0.25">
      <c r="J49235" t="s">
        <v>564</v>
      </c>
      <c r="K49235" t="s">
        <v>52145</v>
      </c>
    </row>
    <row r="49236" spans="10:11" x14ac:dyDescent="0.25">
      <c r="J49236" t="s">
        <v>564</v>
      </c>
      <c r="K49236" t="s">
        <v>52146</v>
      </c>
    </row>
    <row r="49237" spans="10:11" x14ac:dyDescent="0.25">
      <c r="J49237" t="s">
        <v>564</v>
      </c>
      <c r="K49237" t="s">
        <v>52147</v>
      </c>
    </row>
    <row r="49238" spans="10:11" x14ac:dyDescent="0.25">
      <c r="J49238" t="s">
        <v>564</v>
      </c>
      <c r="K49238" t="s">
        <v>52148</v>
      </c>
    </row>
    <row r="49239" spans="10:11" x14ac:dyDescent="0.25">
      <c r="J49239" t="s">
        <v>564</v>
      </c>
      <c r="K49239" t="s">
        <v>52149</v>
      </c>
    </row>
    <row r="49240" spans="10:11" x14ac:dyDescent="0.25">
      <c r="J49240" t="s">
        <v>564</v>
      </c>
      <c r="K49240" t="s">
        <v>52150</v>
      </c>
    </row>
    <row r="49241" spans="10:11" x14ac:dyDescent="0.25">
      <c r="J49241" t="s">
        <v>564</v>
      </c>
      <c r="K49241" t="s">
        <v>52151</v>
      </c>
    </row>
    <row r="49242" spans="10:11" x14ac:dyDescent="0.25">
      <c r="J49242" t="s">
        <v>564</v>
      </c>
      <c r="K49242" t="s">
        <v>52152</v>
      </c>
    </row>
    <row r="49243" spans="10:11" x14ac:dyDescent="0.25">
      <c r="J49243" t="s">
        <v>564</v>
      </c>
      <c r="K49243" t="s">
        <v>52153</v>
      </c>
    </row>
    <row r="49244" spans="10:11" x14ac:dyDescent="0.25">
      <c r="J49244" t="s">
        <v>564</v>
      </c>
      <c r="K49244" t="s">
        <v>52154</v>
      </c>
    </row>
    <row r="49245" spans="10:11" x14ac:dyDescent="0.25">
      <c r="J49245" t="s">
        <v>564</v>
      </c>
      <c r="K49245" t="s">
        <v>52155</v>
      </c>
    </row>
    <row r="49246" spans="10:11" x14ac:dyDescent="0.25">
      <c r="J49246" t="s">
        <v>564</v>
      </c>
      <c r="K49246" t="s">
        <v>52156</v>
      </c>
    </row>
    <row r="49247" spans="10:11" x14ac:dyDescent="0.25">
      <c r="J49247" t="s">
        <v>564</v>
      </c>
      <c r="K49247" t="s">
        <v>52157</v>
      </c>
    </row>
    <row r="49248" spans="10:11" x14ac:dyDescent="0.25">
      <c r="J49248" t="s">
        <v>564</v>
      </c>
      <c r="K49248" t="s">
        <v>52158</v>
      </c>
    </row>
    <row r="49249" spans="10:11" x14ac:dyDescent="0.25">
      <c r="J49249" t="s">
        <v>564</v>
      </c>
      <c r="K49249" t="s">
        <v>52159</v>
      </c>
    </row>
    <row r="49250" spans="10:11" x14ac:dyDescent="0.25">
      <c r="J49250" t="s">
        <v>564</v>
      </c>
      <c r="K49250" t="s">
        <v>52160</v>
      </c>
    </row>
    <row r="49251" spans="10:11" x14ac:dyDescent="0.25">
      <c r="J49251" t="s">
        <v>565</v>
      </c>
      <c r="K49251" t="s">
        <v>52161</v>
      </c>
    </row>
    <row r="49252" spans="10:11" x14ac:dyDescent="0.25">
      <c r="J49252" t="s">
        <v>565</v>
      </c>
      <c r="K49252" t="s">
        <v>52162</v>
      </c>
    </row>
    <row r="49253" spans="10:11" x14ac:dyDescent="0.25">
      <c r="J49253" t="s">
        <v>565</v>
      </c>
      <c r="K49253" t="s">
        <v>52163</v>
      </c>
    </row>
    <row r="49254" spans="10:11" x14ac:dyDescent="0.25">
      <c r="J49254" t="s">
        <v>565</v>
      </c>
      <c r="K49254" t="s">
        <v>52164</v>
      </c>
    </row>
    <row r="49255" spans="10:11" x14ac:dyDescent="0.25">
      <c r="J49255" t="s">
        <v>565</v>
      </c>
      <c r="K49255" t="s">
        <v>52165</v>
      </c>
    </row>
    <row r="49256" spans="10:11" x14ac:dyDescent="0.25">
      <c r="J49256" t="s">
        <v>565</v>
      </c>
      <c r="K49256" t="s">
        <v>52166</v>
      </c>
    </row>
    <row r="49257" spans="10:11" x14ac:dyDescent="0.25">
      <c r="J49257" t="s">
        <v>565</v>
      </c>
      <c r="K49257" t="s">
        <v>52167</v>
      </c>
    </row>
    <row r="49258" spans="10:11" x14ac:dyDescent="0.25">
      <c r="J49258" t="s">
        <v>565</v>
      </c>
      <c r="K49258" t="s">
        <v>52168</v>
      </c>
    </row>
    <row r="49259" spans="10:11" x14ac:dyDescent="0.25">
      <c r="J49259" t="s">
        <v>565</v>
      </c>
      <c r="K49259" t="s">
        <v>52169</v>
      </c>
    </row>
    <row r="49260" spans="10:11" x14ac:dyDescent="0.25">
      <c r="J49260" t="s">
        <v>565</v>
      </c>
      <c r="K49260" t="s">
        <v>52170</v>
      </c>
    </row>
    <row r="49261" spans="10:11" x14ac:dyDescent="0.25">
      <c r="J49261" t="s">
        <v>565</v>
      </c>
      <c r="K49261" t="s">
        <v>52171</v>
      </c>
    </row>
    <row r="49262" spans="10:11" x14ac:dyDescent="0.25">
      <c r="J49262" t="s">
        <v>565</v>
      </c>
      <c r="K49262" t="s">
        <v>52172</v>
      </c>
    </row>
    <row r="49263" spans="10:11" x14ac:dyDescent="0.25">
      <c r="J49263" t="s">
        <v>565</v>
      </c>
      <c r="K49263" t="s">
        <v>52173</v>
      </c>
    </row>
    <row r="49264" spans="10:11" x14ac:dyDescent="0.25">
      <c r="J49264" t="s">
        <v>565</v>
      </c>
      <c r="K49264" t="s">
        <v>52174</v>
      </c>
    </row>
    <row r="49265" spans="10:11" x14ac:dyDescent="0.25">
      <c r="J49265" t="s">
        <v>565</v>
      </c>
      <c r="K49265" t="s">
        <v>52175</v>
      </c>
    </row>
    <row r="49266" spans="10:11" x14ac:dyDescent="0.25">
      <c r="J49266" t="s">
        <v>565</v>
      </c>
      <c r="K49266" t="s">
        <v>52176</v>
      </c>
    </row>
    <row r="49267" spans="10:11" x14ac:dyDescent="0.25">
      <c r="J49267" t="s">
        <v>565</v>
      </c>
      <c r="K49267" t="s">
        <v>52177</v>
      </c>
    </row>
    <row r="49268" spans="10:11" x14ac:dyDescent="0.25">
      <c r="J49268" t="s">
        <v>565</v>
      </c>
      <c r="K49268" t="s">
        <v>52178</v>
      </c>
    </row>
    <row r="49269" spans="10:11" x14ac:dyDescent="0.25">
      <c r="J49269" t="s">
        <v>565</v>
      </c>
      <c r="K49269" t="s">
        <v>52179</v>
      </c>
    </row>
    <row r="49270" spans="10:11" x14ac:dyDescent="0.25">
      <c r="J49270" t="s">
        <v>565</v>
      </c>
      <c r="K49270" t="s">
        <v>52180</v>
      </c>
    </row>
    <row r="49271" spans="10:11" x14ac:dyDescent="0.25">
      <c r="J49271" t="s">
        <v>565</v>
      </c>
      <c r="K49271" t="s">
        <v>52181</v>
      </c>
    </row>
    <row r="49272" spans="10:11" x14ac:dyDescent="0.25">
      <c r="J49272" t="s">
        <v>565</v>
      </c>
      <c r="K49272" t="s">
        <v>52182</v>
      </c>
    </row>
    <row r="49273" spans="10:11" x14ac:dyDescent="0.25">
      <c r="J49273" t="s">
        <v>565</v>
      </c>
      <c r="K49273" t="s">
        <v>52183</v>
      </c>
    </row>
    <row r="49274" spans="10:11" x14ac:dyDescent="0.25">
      <c r="J49274" t="s">
        <v>565</v>
      </c>
      <c r="K49274" t="s">
        <v>52184</v>
      </c>
    </row>
    <row r="49275" spans="10:11" x14ac:dyDescent="0.25">
      <c r="J49275" t="s">
        <v>565</v>
      </c>
      <c r="K49275" t="s">
        <v>52185</v>
      </c>
    </row>
    <row r="49276" spans="10:11" x14ac:dyDescent="0.25">
      <c r="J49276" t="s">
        <v>565</v>
      </c>
      <c r="K49276" t="s">
        <v>52186</v>
      </c>
    </row>
    <row r="49277" spans="10:11" x14ac:dyDescent="0.25">
      <c r="J49277" t="s">
        <v>565</v>
      </c>
      <c r="K49277" t="s">
        <v>52187</v>
      </c>
    </row>
    <row r="49278" spans="10:11" x14ac:dyDescent="0.25">
      <c r="J49278" t="s">
        <v>565</v>
      </c>
      <c r="K49278" t="s">
        <v>52188</v>
      </c>
    </row>
    <row r="49279" spans="10:11" x14ac:dyDescent="0.25">
      <c r="J49279" t="s">
        <v>565</v>
      </c>
      <c r="K49279" t="s">
        <v>52189</v>
      </c>
    </row>
    <row r="49280" spans="10:11" x14ac:dyDescent="0.25">
      <c r="J49280" t="s">
        <v>565</v>
      </c>
      <c r="K49280" t="s">
        <v>52190</v>
      </c>
    </row>
    <row r="49281" spans="10:11" x14ac:dyDescent="0.25">
      <c r="J49281" t="s">
        <v>565</v>
      </c>
      <c r="K49281" t="s">
        <v>52191</v>
      </c>
    </row>
    <row r="49282" spans="10:11" x14ac:dyDescent="0.25">
      <c r="J49282" t="s">
        <v>565</v>
      </c>
      <c r="K49282" t="s">
        <v>52192</v>
      </c>
    </row>
    <row r="49283" spans="10:11" x14ac:dyDescent="0.25">
      <c r="J49283" t="s">
        <v>565</v>
      </c>
      <c r="K49283" t="s">
        <v>52193</v>
      </c>
    </row>
    <row r="49284" spans="10:11" x14ac:dyDescent="0.25">
      <c r="J49284" t="s">
        <v>565</v>
      </c>
      <c r="K49284" t="s">
        <v>52194</v>
      </c>
    </row>
    <row r="49285" spans="10:11" x14ac:dyDescent="0.25">
      <c r="J49285" t="s">
        <v>565</v>
      </c>
      <c r="K49285" t="s">
        <v>52195</v>
      </c>
    </row>
    <row r="49286" spans="10:11" x14ac:dyDescent="0.25">
      <c r="J49286" t="s">
        <v>565</v>
      </c>
      <c r="K49286" t="s">
        <v>52196</v>
      </c>
    </row>
    <row r="49287" spans="10:11" x14ac:dyDescent="0.25">
      <c r="J49287" t="s">
        <v>565</v>
      </c>
      <c r="K49287" t="s">
        <v>52197</v>
      </c>
    </row>
    <row r="49288" spans="10:11" x14ac:dyDescent="0.25">
      <c r="J49288" t="s">
        <v>565</v>
      </c>
      <c r="K49288" t="s">
        <v>52198</v>
      </c>
    </row>
    <row r="49289" spans="10:11" x14ac:dyDescent="0.25">
      <c r="J49289" t="s">
        <v>565</v>
      </c>
      <c r="K49289" t="s">
        <v>52199</v>
      </c>
    </row>
    <row r="49290" spans="10:11" x14ac:dyDescent="0.25">
      <c r="J49290" t="s">
        <v>565</v>
      </c>
      <c r="K49290" t="s">
        <v>52200</v>
      </c>
    </row>
    <row r="49291" spans="10:11" x14ac:dyDescent="0.25">
      <c r="J49291" t="s">
        <v>565</v>
      </c>
      <c r="K49291" t="s">
        <v>52201</v>
      </c>
    </row>
    <row r="49292" spans="10:11" x14ac:dyDescent="0.25">
      <c r="J49292" t="s">
        <v>1598</v>
      </c>
      <c r="K49292" t="s">
        <v>52202</v>
      </c>
    </row>
    <row r="49293" spans="10:11" x14ac:dyDescent="0.25">
      <c r="J49293" t="s">
        <v>1598</v>
      </c>
      <c r="K49293" t="s">
        <v>52203</v>
      </c>
    </row>
    <row r="49294" spans="10:11" x14ac:dyDescent="0.25">
      <c r="J49294" t="s">
        <v>1598</v>
      </c>
      <c r="K49294" t="s">
        <v>52204</v>
      </c>
    </row>
    <row r="49295" spans="10:11" x14ac:dyDescent="0.25">
      <c r="J49295" t="s">
        <v>1598</v>
      </c>
      <c r="K49295" t="s">
        <v>52205</v>
      </c>
    </row>
    <row r="49296" spans="10:11" x14ac:dyDescent="0.25">
      <c r="J49296" t="s">
        <v>1598</v>
      </c>
      <c r="K49296" t="s">
        <v>52206</v>
      </c>
    </row>
    <row r="49297" spans="10:11" x14ac:dyDescent="0.25">
      <c r="J49297" t="s">
        <v>1598</v>
      </c>
      <c r="K49297" t="s">
        <v>52207</v>
      </c>
    </row>
    <row r="49298" spans="10:11" x14ac:dyDescent="0.25">
      <c r="J49298" t="s">
        <v>1598</v>
      </c>
      <c r="K49298" t="s">
        <v>52208</v>
      </c>
    </row>
    <row r="49299" spans="10:11" x14ac:dyDescent="0.25">
      <c r="J49299" t="s">
        <v>1598</v>
      </c>
      <c r="K49299" t="s">
        <v>52209</v>
      </c>
    </row>
    <row r="49300" spans="10:11" x14ac:dyDescent="0.25">
      <c r="J49300" t="s">
        <v>1598</v>
      </c>
      <c r="K49300" t="s">
        <v>52210</v>
      </c>
    </row>
    <row r="49301" spans="10:11" x14ac:dyDescent="0.25">
      <c r="J49301" t="s">
        <v>1599</v>
      </c>
      <c r="K49301" t="s">
        <v>52211</v>
      </c>
    </row>
    <row r="49302" spans="10:11" x14ac:dyDescent="0.25">
      <c r="J49302" t="s">
        <v>1599</v>
      </c>
      <c r="K49302" t="s">
        <v>52212</v>
      </c>
    </row>
    <row r="49303" spans="10:11" x14ac:dyDescent="0.25">
      <c r="J49303" t="s">
        <v>1599</v>
      </c>
      <c r="K49303" t="s">
        <v>52213</v>
      </c>
    </row>
    <row r="49304" spans="10:11" x14ac:dyDescent="0.25">
      <c r="J49304" t="s">
        <v>1599</v>
      </c>
      <c r="K49304" t="s">
        <v>52214</v>
      </c>
    </row>
    <row r="49305" spans="10:11" x14ac:dyDescent="0.25">
      <c r="J49305" t="s">
        <v>1599</v>
      </c>
      <c r="K49305" t="s">
        <v>52215</v>
      </c>
    </row>
    <row r="49306" spans="10:11" x14ac:dyDescent="0.25">
      <c r="J49306" t="s">
        <v>1599</v>
      </c>
      <c r="K49306" t="s">
        <v>52216</v>
      </c>
    </row>
    <row r="49307" spans="10:11" x14ac:dyDescent="0.25">
      <c r="J49307" t="s">
        <v>1599</v>
      </c>
      <c r="K49307" t="s">
        <v>52217</v>
      </c>
    </row>
    <row r="49308" spans="10:11" x14ac:dyDescent="0.25">
      <c r="J49308" t="s">
        <v>1599</v>
      </c>
      <c r="K49308" t="s">
        <v>52218</v>
      </c>
    </row>
    <row r="49309" spans="10:11" x14ac:dyDescent="0.25">
      <c r="J49309" t="s">
        <v>1599</v>
      </c>
      <c r="K49309" t="s">
        <v>52219</v>
      </c>
    </row>
    <row r="49310" spans="10:11" x14ac:dyDescent="0.25">
      <c r="J49310" t="s">
        <v>1599</v>
      </c>
      <c r="K49310" t="s">
        <v>52220</v>
      </c>
    </row>
    <row r="49311" spans="10:11" x14ac:dyDescent="0.25">
      <c r="J49311" t="s">
        <v>1600</v>
      </c>
      <c r="K49311" t="s">
        <v>52221</v>
      </c>
    </row>
    <row r="49312" spans="10:11" x14ac:dyDescent="0.25">
      <c r="J49312" t="s">
        <v>1600</v>
      </c>
      <c r="K49312" t="s">
        <v>52222</v>
      </c>
    </row>
    <row r="49313" spans="10:11" x14ac:dyDescent="0.25">
      <c r="J49313" t="s">
        <v>1600</v>
      </c>
      <c r="K49313" t="s">
        <v>52223</v>
      </c>
    </row>
    <row r="49314" spans="10:11" x14ac:dyDescent="0.25">
      <c r="J49314" t="s">
        <v>1600</v>
      </c>
      <c r="K49314" t="s">
        <v>52224</v>
      </c>
    </row>
    <row r="49315" spans="10:11" x14ac:dyDescent="0.25">
      <c r="J49315" t="s">
        <v>1600</v>
      </c>
      <c r="K49315" t="s">
        <v>52225</v>
      </c>
    </row>
    <row r="49316" spans="10:11" x14ac:dyDescent="0.25">
      <c r="J49316" t="s">
        <v>1600</v>
      </c>
      <c r="K49316" t="s">
        <v>52226</v>
      </c>
    </row>
    <row r="49317" spans="10:11" x14ac:dyDescent="0.25">
      <c r="J49317" t="s">
        <v>1600</v>
      </c>
      <c r="K49317" t="s">
        <v>52227</v>
      </c>
    </row>
    <row r="49318" spans="10:11" x14ac:dyDescent="0.25">
      <c r="J49318" t="s">
        <v>1600</v>
      </c>
      <c r="K49318" t="s">
        <v>52228</v>
      </c>
    </row>
    <row r="49319" spans="10:11" x14ac:dyDescent="0.25">
      <c r="J49319" t="s">
        <v>1600</v>
      </c>
      <c r="K49319" t="s">
        <v>52229</v>
      </c>
    </row>
    <row r="49320" spans="10:11" x14ac:dyDescent="0.25">
      <c r="J49320" t="s">
        <v>1600</v>
      </c>
      <c r="K49320" t="s">
        <v>52230</v>
      </c>
    </row>
    <row r="49321" spans="10:11" x14ac:dyDescent="0.25">
      <c r="J49321" t="s">
        <v>1600</v>
      </c>
      <c r="K49321" t="s">
        <v>52231</v>
      </c>
    </row>
    <row r="49322" spans="10:11" x14ac:dyDescent="0.25">
      <c r="J49322" t="s">
        <v>1600</v>
      </c>
      <c r="K49322" t="s">
        <v>52232</v>
      </c>
    </row>
    <row r="49323" spans="10:11" x14ac:dyDescent="0.25">
      <c r="J49323" t="s">
        <v>1600</v>
      </c>
      <c r="K49323" t="s">
        <v>52233</v>
      </c>
    </row>
    <row r="49324" spans="10:11" x14ac:dyDescent="0.25">
      <c r="J49324" t="s">
        <v>1600</v>
      </c>
      <c r="K49324" t="s">
        <v>52234</v>
      </c>
    </row>
    <row r="49325" spans="10:11" x14ac:dyDescent="0.25">
      <c r="J49325" t="s">
        <v>1600</v>
      </c>
      <c r="K49325" t="s">
        <v>52235</v>
      </c>
    </row>
    <row r="49326" spans="10:11" x14ac:dyDescent="0.25">
      <c r="J49326" t="s">
        <v>1600</v>
      </c>
      <c r="K49326" t="s">
        <v>52236</v>
      </c>
    </row>
    <row r="49327" spans="10:11" x14ac:dyDescent="0.25">
      <c r="J49327" t="s">
        <v>1600</v>
      </c>
      <c r="K49327" t="s">
        <v>52237</v>
      </c>
    </row>
    <row r="49328" spans="10:11" x14ac:dyDescent="0.25">
      <c r="J49328" t="s">
        <v>1600</v>
      </c>
      <c r="K49328" t="s">
        <v>52238</v>
      </c>
    </row>
    <row r="49329" spans="10:11" x14ac:dyDescent="0.25">
      <c r="J49329" t="s">
        <v>1600</v>
      </c>
      <c r="K49329" t="s">
        <v>52239</v>
      </c>
    </row>
    <row r="49330" spans="10:11" x14ac:dyDescent="0.25">
      <c r="J49330" t="s">
        <v>2027</v>
      </c>
      <c r="K49330" t="s">
        <v>52240</v>
      </c>
    </row>
    <row r="49331" spans="10:11" x14ac:dyDescent="0.25">
      <c r="J49331" t="s">
        <v>2027</v>
      </c>
      <c r="K49331" t="s">
        <v>52241</v>
      </c>
    </row>
    <row r="49332" spans="10:11" x14ac:dyDescent="0.25">
      <c r="J49332" t="s">
        <v>2027</v>
      </c>
      <c r="K49332" t="s">
        <v>52242</v>
      </c>
    </row>
    <row r="49333" spans="10:11" x14ac:dyDescent="0.25">
      <c r="J49333" t="s">
        <v>2027</v>
      </c>
      <c r="K49333" t="s">
        <v>52243</v>
      </c>
    </row>
    <row r="49334" spans="10:11" x14ac:dyDescent="0.25">
      <c r="J49334" t="s">
        <v>2027</v>
      </c>
      <c r="K49334" t="s">
        <v>52244</v>
      </c>
    </row>
    <row r="49335" spans="10:11" x14ac:dyDescent="0.25">
      <c r="J49335" t="s">
        <v>2027</v>
      </c>
      <c r="K49335" t="s">
        <v>52245</v>
      </c>
    </row>
    <row r="49336" spans="10:11" x14ac:dyDescent="0.25">
      <c r="J49336" t="s">
        <v>2027</v>
      </c>
      <c r="K49336" t="s">
        <v>52246</v>
      </c>
    </row>
    <row r="49337" spans="10:11" x14ac:dyDescent="0.25">
      <c r="J49337" t="s">
        <v>2027</v>
      </c>
      <c r="K49337" t="s">
        <v>52247</v>
      </c>
    </row>
    <row r="49338" spans="10:11" x14ac:dyDescent="0.25">
      <c r="J49338" t="s">
        <v>2027</v>
      </c>
      <c r="K49338" t="s">
        <v>52248</v>
      </c>
    </row>
    <row r="49339" spans="10:11" x14ac:dyDescent="0.25">
      <c r="J49339" t="s">
        <v>2027</v>
      </c>
      <c r="K49339" t="s">
        <v>52249</v>
      </c>
    </row>
    <row r="49340" spans="10:11" x14ac:dyDescent="0.25">
      <c r="J49340" t="s">
        <v>2027</v>
      </c>
      <c r="K49340" t="s">
        <v>52250</v>
      </c>
    </row>
    <row r="49341" spans="10:11" x14ac:dyDescent="0.25">
      <c r="J49341" t="s">
        <v>2027</v>
      </c>
      <c r="K49341" t="s">
        <v>52251</v>
      </c>
    </row>
    <row r="49342" spans="10:11" x14ac:dyDescent="0.25">
      <c r="J49342" t="s">
        <v>2027</v>
      </c>
      <c r="K49342" t="s">
        <v>52252</v>
      </c>
    </row>
    <row r="49343" spans="10:11" x14ac:dyDescent="0.25">
      <c r="J49343" t="s">
        <v>2027</v>
      </c>
      <c r="K49343" t="s">
        <v>52253</v>
      </c>
    </row>
    <row r="49344" spans="10:11" x14ac:dyDescent="0.25">
      <c r="J49344" t="s">
        <v>2027</v>
      </c>
      <c r="K49344" t="s">
        <v>52254</v>
      </c>
    </row>
    <row r="49345" spans="10:11" x14ac:dyDescent="0.25">
      <c r="J49345" t="s">
        <v>2027</v>
      </c>
      <c r="K49345" t="s">
        <v>52255</v>
      </c>
    </row>
    <row r="49346" spans="10:11" x14ac:dyDescent="0.25">
      <c r="J49346" t="s">
        <v>2027</v>
      </c>
      <c r="K49346" t="s">
        <v>52256</v>
      </c>
    </row>
    <row r="49347" spans="10:11" x14ac:dyDescent="0.25">
      <c r="J49347" t="s">
        <v>2027</v>
      </c>
      <c r="K49347" t="s">
        <v>52257</v>
      </c>
    </row>
    <row r="49348" spans="10:11" x14ac:dyDescent="0.25">
      <c r="J49348" t="s">
        <v>2027</v>
      </c>
      <c r="K49348" t="s">
        <v>52258</v>
      </c>
    </row>
    <row r="49349" spans="10:11" x14ac:dyDescent="0.25">
      <c r="J49349" t="s">
        <v>2027</v>
      </c>
      <c r="K49349" t="s">
        <v>52259</v>
      </c>
    </row>
    <row r="49350" spans="10:11" x14ac:dyDescent="0.25">
      <c r="J49350" t="s">
        <v>2027</v>
      </c>
      <c r="K49350" t="s">
        <v>52260</v>
      </c>
    </row>
    <row r="49351" spans="10:11" x14ac:dyDescent="0.25">
      <c r="J49351" t="s">
        <v>2027</v>
      </c>
      <c r="K49351" t="s">
        <v>52261</v>
      </c>
    </row>
    <row r="49352" spans="10:11" x14ac:dyDescent="0.25">
      <c r="J49352" t="s">
        <v>2027</v>
      </c>
      <c r="K49352" t="s">
        <v>52262</v>
      </c>
    </row>
    <row r="49353" spans="10:11" x14ac:dyDescent="0.25">
      <c r="J49353" t="s">
        <v>2027</v>
      </c>
      <c r="K49353" t="s">
        <v>52263</v>
      </c>
    </row>
    <row r="49354" spans="10:11" x14ac:dyDescent="0.25">
      <c r="J49354" t="s">
        <v>2027</v>
      </c>
      <c r="K49354" t="s">
        <v>52264</v>
      </c>
    </row>
    <row r="49355" spans="10:11" x14ac:dyDescent="0.25">
      <c r="J49355" t="s">
        <v>2027</v>
      </c>
      <c r="K49355" t="s">
        <v>52265</v>
      </c>
    </row>
    <row r="49356" spans="10:11" x14ac:dyDescent="0.25">
      <c r="J49356" t="s">
        <v>2027</v>
      </c>
      <c r="K49356" t="s">
        <v>52266</v>
      </c>
    </row>
    <row r="49357" spans="10:11" x14ac:dyDescent="0.25">
      <c r="J49357" t="s">
        <v>566</v>
      </c>
      <c r="K49357" t="s">
        <v>52267</v>
      </c>
    </row>
    <row r="49358" spans="10:11" x14ac:dyDescent="0.25">
      <c r="J49358" t="s">
        <v>2284</v>
      </c>
      <c r="K49358" t="s">
        <v>52268</v>
      </c>
    </row>
    <row r="49359" spans="10:11" x14ac:dyDescent="0.25">
      <c r="J49359" t="s">
        <v>2284</v>
      </c>
      <c r="K49359" t="s">
        <v>52269</v>
      </c>
    </row>
    <row r="49360" spans="10:11" x14ac:dyDescent="0.25">
      <c r="J49360" t="s">
        <v>2284</v>
      </c>
      <c r="K49360" t="s">
        <v>52270</v>
      </c>
    </row>
    <row r="49361" spans="10:11" x14ac:dyDescent="0.25">
      <c r="J49361" t="s">
        <v>2284</v>
      </c>
      <c r="K49361" t="s">
        <v>52271</v>
      </c>
    </row>
    <row r="49362" spans="10:11" x14ac:dyDescent="0.25">
      <c r="J49362" t="s">
        <v>2284</v>
      </c>
      <c r="K49362" t="s">
        <v>52272</v>
      </c>
    </row>
    <row r="49363" spans="10:11" x14ac:dyDescent="0.25">
      <c r="J49363" t="s">
        <v>2284</v>
      </c>
      <c r="K49363" t="s">
        <v>52273</v>
      </c>
    </row>
    <row r="49364" spans="10:11" x14ac:dyDescent="0.25">
      <c r="J49364" t="s">
        <v>2284</v>
      </c>
      <c r="K49364" t="s">
        <v>52274</v>
      </c>
    </row>
    <row r="49365" spans="10:11" x14ac:dyDescent="0.25">
      <c r="J49365" t="s">
        <v>2284</v>
      </c>
      <c r="K49365" t="s">
        <v>52275</v>
      </c>
    </row>
    <row r="49366" spans="10:11" x14ac:dyDescent="0.25">
      <c r="J49366" t="s">
        <v>2284</v>
      </c>
      <c r="K49366" t="s">
        <v>52276</v>
      </c>
    </row>
    <row r="49367" spans="10:11" x14ac:dyDescent="0.25">
      <c r="J49367" t="s">
        <v>2284</v>
      </c>
      <c r="K49367" t="s">
        <v>52277</v>
      </c>
    </row>
    <row r="49368" spans="10:11" x14ac:dyDescent="0.25">
      <c r="J49368" t="s">
        <v>2284</v>
      </c>
      <c r="K49368" t="s">
        <v>52278</v>
      </c>
    </row>
    <row r="49369" spans="10:11" x14ac:dyDescent="0.25">
      <c r="J49369" t="s">
        <v>2284</v>
      </c>
      <c r="K49369" t="s">
        <v>52279</v>
      </c>
    </row>
    <row r="49370" spans="10:11" x14ac:dyDescent="0.25">
      <c r="J49370" t="s">
        <v>2285</v>
      </c>
      <c r="K49370" t="s">
        <v>52280</v>
      </c>
    </row>
    <row r="49371" spans="10:11" x14ac:dyDescent="0.25">
      <c r="J49371" t="s">
        <v>2285</v>
      </c>
      <c r="K49371" t="s">
        <v>52281</v>
      </c>
    </row>
    <row r="49372" spans="10:11" x14ac:dyDescent="0.25">
      <c r="J49372" t="s">
        <v>2285</v>
      </c>
      <c r="K49372" t="s">
        <v>52282</v>
      </c>
    </row>
    <row r="49373" spans="10:11" x14ac:dyDescent="0.25">
      <c r="J49373" t="s">
        <v>2285</v>
      </c>
      <c r="K49373" t="s">
        <v>52283</v>
      </c>
    </row>
    <row r="49374" spans="10:11" x14ac:dyDescent="0.25">
      <c r="J49374" t="s">
        <v>2285</v>
      </c>
      <c r="K49374" t="s">
        <v>52284</v>
      </c>
    </row>
    <row r="49375" spans="10:11" x14ac:dyDescent="0.25">
      <c r="J49375" t="s">
        <v>2285</v>
      </c>
      <c r="K49375" t="s">
        <v>52285</v>
      </c>
    </row>
    <row r="49376" spans="10:11" x14ac:dyDescent="0.25">
      <c r="J49376" t="s">
        <v>2285</v>
      </c>
      <c r="K49376" t="s">
        <v>52286</v>
      </c>
    </row>
    <row r="49377" spans="10:11" x14ac:dyDescent="0.25">
      <c r="J49377" t="s">
        <v>2285</v>
      </c>
      <c r="K49377" t="s">
        <v>52287</v>
      </c>
    </row>
    <row r="49378" spans="10:11" x14ac:dyDescent="0.25">
      <c r="J49378" t="s">
        <v>2285</v>
      </c>
      <c r="K49378" t="s">
        <v>52288</v>
      </c>
    </row>
    <row r="49379" spans="10:11" x14ac:dyDescent="0.25">
      <c r="J49379" t="s">
        <v>2285</v>
      </c>
      <c r="K49379" t="s">
        <v>52289</v>
      </c>
    </row>
    <row r="49380" spans="10:11" x14ac:dyDescent="0.25">
      <c r="J49380" t="s">
        <v>2285</v>
      </c>
      <c r="K49380" t="s">
        <v>52290</v>
      </c>
    </row>
    <row r="49381" spans="10:11" x14ac:dyDescent="0.25">
      <c r="J49381" t="s">
        <v>2285</v>
      </c>
      <c r="K49381" t="s">
        <v>52291</v>
      </c>
    </row>
    <row r="49382" spans="10:11" x14ac:dyDescent="0.25">
      <c r="J49382" t="s">
        <v>2285</v>
      </c>
      <c r="K49382" t="s">
        <v>52292</v>
      </c>
    </row>
    <row r="49383" spans="10:11" x14ac:dyDescent="0.25">
      <c r="J49383" t="s">
        <v>2285</v>
      </c>
      <c r="K49383" t="s">
        <v>52293</v>
      </c>
    </row>
    <row r="49384" spans="10:11" x14ac:dyDescent="0.25">
      <c r="J49384" t="s">
        <v>2285</v>
      </c>
      <c r="K49384" t="s">
        <v>52294</v>
      </c>
    </row>
    <row r="49385" spans="10:11" x14ac:dyDescent="0.25">
      <c r="J49385" t="s">
        <v>2285</v>
      </c>
      <c r="K49385" t="s">
        <v>52295</v>
      </c>
    </row>
    <row r="49386" spans="10:11" x14ac:dyDescent="0.25">
      <c r="J49386" t="s">
        <v>2285</v>
      </c>
      <c r="K49386" t="s">
        <v>52296</v>
      </c>
    </row>
    <row r="49387" spans="10:11" x14ac:dyDescent="0.25">
      <c r="J49387" t="s">
        <v>2285</v>
      </c>
      <c r="K49387" t="s">
        <v>52297</v>
      </c>
    </row>
    <row r="49388" spans="10:11" x14ac:dyDescent="0.25">
      <c r="J49388" t="s">
        <v>2285</v>
      </c>
      <c r="K49388" t="s">
        <v>52298</v>
      </c>
    </row>
    <row r="49389" spans="10:11" x14ac:dyDescent="0.25">
      <c r="J49389" t="s">
        <v>2285</v>
      </c>
      <c r="K49389" t="s">
        <v>52299</v>
      </c>
    </row>
    <row r="49390" spans="10:11" x14ac:dyDescent="0.25">
      <c r="J49390" t="s">
        <v>2285</v>
      </c>
      <c r="K49390" t="s">
        <v>52300</v>
      </c>
    </row>
    <row r="49391" spans="10:11" x14ac:dyDescent="0.25">
      <c r="J49391" t="s">
        <v>2285</v>
      </c>
      <c r="K49391" t="s">
        <v>52301</v>
      </c>
    </row>
    <row r="49392" spans="10:11" x14ac:dyDescent="0.25">
      <c r="J49392" t="s">
        <v>2285</v>
      </c>
      <c r="K49392" t="s">
        <v>52302</v>
      </c>
    </row>
    <row r="49393" spans="10:11" x14ac:dyDescent="0.25">
      <c r="J49393" t="s">
        <v>2286</v>
      </c>
      <c r="K49393" t="s">
        <v>52303</v>
      </c>
    </row>
    <row r="49394" spans="10:11" x14ac:dyDescent="0.25">
      <c r="J49394" t="s">
        <v>2286</v>
      </c>
      <c r="K49394" t="s">
        <v>52304</v>
      </c>
    </row>
    <row r="49395" spans="10:11" x14ac:dyDescent="0.25">
      <c r="J49395" t="s">
        <v>2286</v>
      </c>
      <c r="K49395" t="s">
        <v>52305</v>
      </c>
    </row>
    <row r="49396" spans="10:11" x14ac:dyDescent="0.25">
      <c r="J49396" t="s">
        <v>2286</v>
      </c>
      <c r="K49396" t="s">
        <v>52306</v>
      </c>
    </row>
    <row r="49397" spans="10:11" x14ac:dyDescent="0.25">
      <c r="J49397" t="s">
        <v>2286</v>
      </c>
      <c r="K49397" t="s">
        <v>52307</v>
      </c>
    </row>
    <row r="49398" spans="10:11" x14ac:dyDescent="0.25">
      <c r="J49398" t="s">
        <v>2286</v>
      </c>
      <c r="K49398" t="s">
        <v>52308</v>
      </c>
    </row>
    <row r="49399" spans="10:11" x14ac:dyDescent="0.25">
      <c r="J49399" t="s">
        <v>2286</v>
      </c>
      <c r="K49399" t="s">
        <v>52309</v>
      </c>
    </row>
    <row r="49400" spans="10:11" x14ac:dyDescent="0.25">
      <c r="J49400" t="s">
        <v>2286</v>
      </c>
      <c r="K49400" t="s">
        <v>52310</v>
      </c>
    </row>
    <row r="49401" spans="10:11" x14ac:dyDescent="0.25">
      <c r="J49401" t="s">
        <v>2286</v>
      </c>
      <c r="K49401" t="s">
        <v>52311</v>
      </c>
    </row>
    <row r="49402" spans="10:11" x14ac:dyDescent="0.25">
      <c r="J49402" t="s">
        <v>2286</v>
      </c>
      <c r="K49402" t="s">
        <v>52312</v>
      </c>
    </row>
    <row r="49403" spans="10:11" x14ac:dyDescent="0.25">
      <c r="J49403" t="s">
        <v>2286</v>
      </c>
      <c r="K49403" t="s">
        <v>52313</v>
      </c>
    </row>
    <row r="49404" spans="10:11" x14ac:dyDescent="0.25">
      <c r="J49404" t="s">
        <v>2286</v>
      </c>
      <c r="K49404" t="s">
        <v>52314</v>
      </c>
    </row>
    <row r="49405" spans="10:11" x14ac:dyDescent="0.25">
      <c r="J49405" t="s">
        <v>2286</v>
      </c>
      <c r="K49405" t="s">
        <v>52315</v>
      </c>
    </row>
    <row r="49406" spans="10:11" x14ac:dyDescent="0.25">
      <c r="J49406" t="s">
        <v>75</v>
      </c>
      <c r="K49406" t="s">
        <v>52316</v>
      </c>
    </row>
    <row r="49407" spans="10:11" x14ac:dyDescent="0.25">
      <c r="J49407" t="s">
        <v>75</v>
      </c>
      <c r="K49407" t="s">
        <v>52317</v>
      </c>
    </row>
    <row r="49408" spans="10:11" x14ac:dyDescent="0.25">
      <c r="J49408" t="s">
        <v>75</v>
      </c>
      <c r="K49408" t="s">
        <v>52318</v>
      </c>
    </row>
    <row r="49409" spans="10:11" x14ac:dyDescent="0.25">
      <c r="J49409" t="s">
        <v>75</v>
      </c>
      <c r="K49409" t="s">
        <v>52319</v>
      </c>
    </row>
    <row r="49410" spans="10:11" x14ac:dyDescent="0.25">
      <c r="J49410" t="s">
        <v>75</v>
      </c>
      <c r="K49410" t="s">
        <v>52320</v>
      </c>
    </row>
    <row r="49411" spans="10:11" x14ac:dyDescent="0.25">
      <c r="J49411" t="s">
        <v>75</v>
      </c>
      <c r="K49411" t="s">
        <v>52321</v>
      </c>
    </row>
    <row r="49412" spans="10:11" x14ac:dyDescent="0.25">
      <c r="J49412" t="s">
        <v>75</v>
      </c>
      <c r="K49412" t="s">
        <v>52322</v>
      </c>
    </row>
    <row r="49413" spans="10:11" x14ac:dyDescent="0.25">
      <c r="J49413" t="s">
        <v>75</v>
      </c>
      <c r="K49413" t="s">
        <v>52323</v>
      </c>
    </row>
    <row r="49414" spans="10:11" x14ac:dyDescent="0.25">
      <c r="J49414" t="s">
        <v>75</v>
      </c>
      <c r="K49414" t="s">
        <v>52324</v>
      </c>
    </row>
    <row r="49415" spans="10:11" x14ac:dyDescent="0.25">
      <c r="J49415" t="s">
        <v>75</v>
      </c>
      <c r="K49415" t="s">
        <v>52325</v>
      </c>
    </row>
    <row r="49416" spans="10:11" x14ac:dyDescent="0.25">
      <c r="J49416" t="s">
        <v>75</v>
      </c>
      <c r="K49416" t="s">
        <v>52326</v>
      </c>
    </row>
    <row r="49417" spans="10:11" x14ac:dyDescent="0.25">
      <c r="J49417" t="s">
        <v>75</v>
      </c>
      <c r="K49417" t="s">
        <v>52327</v>
      </c>
    </row>
    <row r="49418" spans="10:11" x14ac:dyDescent="0.25">
      <c r="J49418" t="s">
        <v>75</v>
      </c>
      <c r="K49418" t="s">
        <v>52328</v>
      </c>
    </row>
    <row r="49419" spans="10:11" x14ac:dyDescent="0.25">
      <c r="J49419" t="s">
        <v>75</v>
      </c>
      <c r="K49419" t="s">
        <v>52329</v>
      </c>
    </row>
    <row r="49420" spans="10:11" x14ac:dyDescent="0.25">
      <c r="J49420" t="s">
        <v>75</v>
      </c>
      <c r="K49420" t="s">
        <v>52330</v>
      </c>
    </row>
    <row r="49421" spans="10:11" x14ac:dyDescent="0.25">
      <c r="J49421" t="s">
        <v>75</v>
      </c>
      <c r="K49421" t="s">
        <v>52331</v>
      </c>
    </row>
    <row r="49422" spans="10:11" x14ac:dyDescent="0.25">
      <c r="J49422" t="s">
        <v>75</v>
      </c>
      <c r="K49422" t="s">
        <v>52332</v>
      </c>
    </row>
    <row r="49423" spans="10:11" x14ac:dyDescent="0.25">
      <c r="J49423" t="s">
        <v>75</v>
      </c>
      <c r="K49423" t="s">
        <v>52333</v>
      </c>
    </row>
    <row r="49424" spans="10:11" x14ac:dyDescent="0.25">
      <c r="J49424" t="s">
        <v>76</v>
      </c>
      <c r="K49424" t="s">
        <v>52334</v>
      </c>
    </row>
    <row r="49425" spans="10:11" x14ac:dyDescent="0.25">
      <c r="J49425" t="s">
        <v>76</v>
      </c>
      <c r="K49425" t="s">
        <v>52335</v>
      </c>
    </row>
    <row r="49426" spans="10:11" x14ac:dyDescent="0.25">
      <c r="J49426" t="s">
        <v>76</v>
      </c>
      <c r="K49426" t="s">
        <v>52336</v>
      </c>
    </row>
    <row r="49427" spans="10:11" x14ac:dyDescent="0.25">
      <c r="J49427" t="s">
        <v>76</v>
      </c>
      <c r="K49427" t="s">
        <v>52337</v>
      </c>
    </row>
    <row r="49428" spans="10:11" x14ac:dyDescent="0.25">
      <c r="J49428" t="s">
        <v>76</v>
      </c>
      <c r="K49428" t="s">
        <v>52338</v>
      </c>
    </row>
    <row r="49429" spans="10:11" x14ac:dyDescent="0.25">
      <c r="J49429" t="s">
        <v>76</v>
      </c>
      <c r="K49429" t="s">
        <v>52339</v>
      </c>
    </row>
    <row r="49430" spans="10:11" x14ac:dyDescent="0.25">
      <c r="J49430" t="s">
        <v>76</v>
      </c>
      <c r="K49430" t="s">
        <v>52340</v>
      </c>
    </row>
    <row r="49431" spans="10:11" x14ac:dyDescent="0.25">
      <c r="J49431" t="s">
        <v>76</v>
      </c>
      <c r="K49431" t="s">
        <v>52341</v>
      </c>
    </row>
    <row r="49432" spans="10:11" x14ac:dyDescent="0.25">
      <c r="J49432" t="s">
        <v>76</v>
      </c>
      <c r="K49432" t="s">
        <v>52342</v>
      </c>
    </row>
    <row r="49433" spans="10:11" x14ac:dyDescent="0.25">
      <c r="J49433" t="s">
        <v>76</v>
      </c>
      <c r="K49433" t="s">
        <v>52343</v>
      </c>
    </row>
    <row r="49434" spans="10:11" x14ac:dyDescent="0.25">
      <c r="J49434" t="s">
        <v>76</v>
      </c>
      <c r="K49434" t="s">
        <v>52344</v>
      </c>
    </row>
    <row r="49435" spans="10:11" x14ac:dyDescent="0.25">
      <c r="J49435" t="s">
        <v>76</v>
      </c>
      <c r="K49435" t="s">
        <v>52345</v>
      </c>
    </row>
    <row r="49436" spans="10:11" x14ac:dyDescent="0.25">
      <c r="J49436" t="s">
        <v>76</v>
      </c>
      <c r="K49436" t="s">
        <v>52346</v>
      </c>
    </row>
    <row r="49437" spans="10:11" x14ac:dyDescent="0.25">
      <c r="J49437" t="s">
        <v>76</v>
      </c>
      <c r="K49437" t="s">
        <v>52347</v>
      </c>
    </row>
    <row r="49438" spans="10:11" x14ac:dyDescent="0.25">
      <c r="J49438" t="s">
        <v>76</v>
      </c>
      <c r="K49438" t="s">
        <v>52348</v>
      </c>
    </row>
    <row r="49439" spans="10:11" x14ac:dyDescent="0.25">
      <c r="J49439" t="s">
        <v>76</v>
      </c>
      <c r="K49439" t="s">
        <v>52349</v>
      </c>
    </row>
    <row r="49440" spans="10:11" x14ac:dyDescent="0.25">
      <c r="J49440" t="s">
        <v>76</v>
      </c>
      <c r="K49440" t="s">
        <v>52350</v>
      </c>
    </row>
    <row r="49441" spans="10:11" x14ac:dyDescent="0.25">
      <c r="J49441" t="s">
        <v>76</v>
      </c>
      <c r="K49441" t="s">
        <v>52351</v>
      </c>
    </row>
    <row r="49442" spans="10:11" x14ac:dyDescent="0.25">
      <c r="J49442" t="s">
        <v>77</v>
      </c>
      <c r="K49442" t="s">
        <v>52352</v>
      </c>
    </row>
    <row r="49443" spans="10:11" x14ac:dyDescent="0.25">
      <c r="J49443" t="s">
        <v>77</v>
      </c>
      <c r="K49443" t="s">
        <v>52353</v>
      </c>
    </row>
    <row r="49444" spans="10:11" x14ac:dyDescent="0.25">
      <c r="J49444" t="s">
        <v>77</v>
      </c>
      <c r="K49444" t="s">
        <v>52354</v>
      </c>
    </row>
    <row r="49445" spans="10:11" x14ac:dyDescent="0.25">
      <c r="J49445" t="s">
        <v>77</v>
      </c>
      <c r="K49445" t="s">
        <v>52355</v>
      </c>
    </row>
    <row r="49446" spans="10:11" x14ac:dyDescent="0.25">
      <c r="J49446" t="s">
        <v>77</v>
      </c>
      <c r="K49446" t="s">
        <v>52356</v>
      </c>
    </row>
    <row r="49447" spans="10:11" x14ac:dyDescent="0.25">
      <c r="J49447" t="s">
        <v>77</v>
      </c>
      <c r="K49447" t="s">
        <v>52357</v>
      </c>
    </row>
    <row r="49448" spans="10:11" x14ac:dyDescent="0.25">
      <c r="J49448" t="s">
        <v>77</v>
      </c>
      <c r="K49448" t="s">
        <v>52358</v>
      </c>
    </row>
    <row r="49449" spans="10:11" x14ac:dyDescent="0.25">
      <c r="J49449" t="s">
        <v>77</v>
      </c>
      <c r="K49449" t="s">
        <v>52359</v>
      </c>
    </row>
    <row r="49450" spans="10:11" x14ac:dyDescent="0.25">
      <c r="J49450" t="s">
        <v>77</v>
      </c>
      <c r="K49450" t="s">
        <v>52360</v>
      </c>
    </row>
    <row r="49451" spans="10:11" x14ac:dyDescent="0.25">
      <c r="J49451" t="s">
        <v>77</v>
      </c>
      <c r="K49451" t="s">
        <v>52361</v>
      </c>
    </row>
    <row r="49452" spans="10:11" x14ac:dyDescent="0.25">
      <c r="J49452" t="s">
        <v>77</v>
      </c>
      <c r="K49452" t="s">
        <v>52362</v>
      </c>
    </row>
    <row r="49453" spans="10:11" x14ac:dyDescent="0.25">
      <c r="J49453" t="s">
        <v>77</v>
      </c>
      <c r="K49453" t="s">
        <v>52363</v>
      </c>
    </row>
    <row r="49454" spans="10:11" x14ac:dyDescent="0.25">
      <c r="J49454" t="s">
        <v>77</v>
      </c>
      <c r="K49454" t="s">
        <v>52364</v>
      </c>
    </row>
    <row r="49455" spans="10:11" x14ac:dyDescent="0.25">
      <c r="J49455" t="s">
        <v>77</v>
      </c>
      <c r="K49455" t="s">
        <v>52365</v>
      </c>
    </row>
    <row r="49456" spans="10:11" x14ac:dyDescent="0.25">
      <c r="J49456" t="s">
        <v>77</v>
      </c>
      <c r="K49456" t="s">
        <v>52366</v>
      </c>
    </row>
    <row r="49457" spans="10:11" x14ac:dyDescent="0.25">
      <c r="J49457" t="s">
        <v>77</v>
      </c>
      <c r="K49457" t="s">
        <v>52367</v>
      </c>
    </row>
    <row r="49458" spans="10:11" x14ac:dyDescent="0.25">
      <c r="J49458" t="s">
        <v>77</v>
      </c>
      <c r="K49458" t="s">
        <v>52368</v>
      </c>
    </row>
    <row r="49459" spans="10:11" x14ac:dyDescent="0.25">
      <c r="J49459" t="s">
        <v>77</v>
      </c>
      <c r="K49459" t="s">
        <v>52369</v>
      </c>
    </row>
    <row r="49460" spans="10:11" x14ac:dyDescent="0.25">
      <c r="J49460" t="s">
        <v>77</v>
      </c>
      <c r="K49460" t="s">
        <v>52370</v>
      </c>
    </row>
    <row r="49461" spans="10:11" x14ac:dyDescent="0.25">
      <c r="J49461" t="s">
        <v>77</v>
      </c>
      <c r="K49461" t="s">
        <v>52371</v>
      </c>
    </row>
    <row r="49462" spans="10:11" x14ac:dyDescent="0.25">
      <c r="J49462" t="s">
        <v>77</v>
      </c>
      <c r="K49462" t="s">
        <v>52372</v>
      </c>
    </row>
    <row r="49463" spans="10:11" x14ac:dyDescent="0.25">
      <c r="J49463" t="s">
        <v>77</v>
      </c>
      <c r="K49463" t="s">
        <v>52373</v>
      </c>
    </row>
    <row r="49464" spans="10:11" x14ac:dyDescent="0.25">
      <c r="J49464" t="s">
        <v>1296</v>
      </c>
      <c r="K49464" t="s">
        <v>52374</v>
      </c>
    </row>
    <row r="49465" spans="10:11" x14ac:dyDescent="0.25">
      <c r="J49465" t="s">
        <v>1296</v>
      </c>
      <c r="K49465" t="s">
        <v>52375</v>
      </c>
    </row>
    <row r="49466" spans="10:11" x14ac:dyDescent="0.25">
      <c r="J49466" t="s">
        <v>1296</v>
      </c>
      <c r="K49466" t="s">
        <v>52376</v>
      </c>
    </row>
    <row r="49467" spans="10:11" x14ac:dyDescent="0.25">
      <c r="J49467" t="s">
        <v>1296</v>
      </c>
      <c r="K49467" t="s">
        <v>52377</v>
      </c>
    </row>
    <row r="49468" spans="10:11" x14ac:dyDescent="0.25">
      <c r="J49468" t="s">
        <v>1296</v>
      </c>
      <c r="K49468" t="s">
        <v>52378</v>
      </c>
    </row>
    <row r="49469" spans="10:11" x14ac:dyDescent="0.25">
      <c r="J49469" t="s">
        <v>1296</v>
      </c>
      <c r="K49469" t="s">
        <v>52379</v>
      </c>
    </row>
    <row r="49470" spans="10:11" x14ac:dyDescent="0.25">
      <c r="J49470" t="s">
        <v>1296</v>
      </c>
      <c r="K49470" t="s">
        <v>52380</v>
      </c>
    </row>
    <row r="49471" spans="10:11" x14ac:dyDescent="0.25">
      <c r="J49471" t="s">
        <v>1296</v>
      </c>
      <c r="K49471" t="s">
        <v>52381</v>
      </c>
    </row>
    <row r="49472" spans="10:11" x14ac:dyDescent="0.25">
      <c r="J49472" t="s">
        <v>1296</v>
      </c>
      <c r="K49472" t="s">
        <v>52382</v>
      </c>
    </row>
    <row r="49473" spans="10:11" x14ac:dyDescent="0.25">
      <c r="J49473" t="s">
        <v>1296</v>
      </c>
      <c r="K49473" t="s">
        <v>52383</v>
      </c>
    </row>
    <row r="49474" spans="10:11" x14ac:dyDescent="0.25">
      <c r="J49474" t="s">
        <v>1296</v>
      </c>
      <c r="K49474" t="s">
        <v>52384</v>
      </c>
    </row>
    <row r="49475" spans="10:11" x14ac:dyDescent="0.25">
      <c r="J49475" t="s">
        <v>1296</v>
      </c>
      <c r="K49475" t="s">
        <v>52385</v>
      </c>
    </row>
    <row r="49476" spans="10:11" x14ac:dyDescent="0.25">
      <c r="J49476" t="s">
        <v>1296</v>
      </c>
      <c r="K49476" t="s">
        <v>52386</v>
      </c>
    </row>
    <row r="49477" spans="10:11" x14ac:dyDescent="0.25">
      <c r="J49477" t="s">
        <v>1296</v>
      </c>
      <c r="K49477" t="s">
        <v>52387</v>
      </c>
    </row>
    <row r="49478" spans="10:11" x14ac:dyDescent="0.25">
      <c r="J49478" t="s">
        <v>1296</v>
      </c>
      <c r="K49478" t="s">
        <v>52388</v>
      </c>
    </row>
    <row r="49479" spans="10:11" x14ac:dyDescent="0.25">
      <c r="J49479" t="s">
        <v>1296</v>
      </c>
      <c r="K49479" t="s">
        <v>52389</v>
      </c>
    </row>
    <row r="49480" spans="10:11" x14ac:dyDescent="0.25">
      <c r="J49480" t="s">
        <v>1296</v>
      </c>
      <c r="K49480" t="s">
        <v>52390</v>
      </c>
    </row>
    <row r="49481" spans="10:11" x14ac:dyDescent="0.25">
      <c r="J49481" t="s">
        <v>1296</v>
      </c>
      <c r="K49481" t="s">
        <v>52391</v>
      </c>
    </row>
    <row r="49482" spans="10:11" x14ac:dyDescent="0.25">
      <c r="J49482" t="s">
        <v>1296</v>
      </c>
      <c r="K49482" t="s">
        <v>52392</v>
      </c>
    </row>
    <row r="49483" spans="10:11" x14ac:dyDescent="0.25">
      <c r="J49483" t="s">
        <v>1296</v>
      </c>
      <c r="K49483" t="s">
        <v>52393</v>
      </c>
    </row>
    <row r="49484" spans="10:11" x14ac:dyDescent="0.25">
      <c r="J49484" t="s">
        <v>1296</v>
      </c>
      <c r="K49484" t="s">
        <v>52394</v>
      </c>
    </row>
    <row r="49485" spans="10:11" x14ac:dyDescent="0.25">
      <c r="J49485" t="s">
        <v>1296</v>
      </c>
      <c r="K49485" t="s">
        <v>52395</v>
      </c>
    </row>
    <row r="49486" spans="10:11" x14ac:dyDescent="0.25">
      <c r="J49486" t="s">
        <v>1296</v>
      </c>
      <c r="K49486" t="s">
        <v>52396</v>
      </c>
    </row>
    <row r="49487" spans="10:11" x14ac:dyDescent="0.25">
      <c r="J49487" t="s">
        <v>1296</v>
      </c>
      <c r="K49487" t="s">
        <v>52397</v>
      </c>
    </row>
    <row r="49488" spans="10:11" x14ac:dyDescent="0.25">
      <c r="J49488" t="s">
        <v>1296</v>
      </c>
      <c r="K49488" t="s">
        <v>52398</v>
      </c>
    </row>
    <row r="49489" spans="10:11" x14ac:dyDescent="0.25">
      <c r="J49489" t="s">
        <v>1296</v>
      </c>
      <c r="K49489" t="s">
        <v>52399</v>
      </c>
    </row>
    <row r="49490" spans="10:11" x14ac:dyDescent="0.25">
      <c r="J49490" t="s">
        <v>1296</v>
      </c>
      <c r="K49490" t="s">
        <v>52400</v>
      </c>
    </row>
    <row r="49491" spans="10:11" x14ac:dyDescent="0.25">
      <c r="J49491" t="s">
        <v>1296</v>
      </c>
      <c r="K49491" t="s">
        <v>52401</v>
      </c>
    </row>
    <row r="49492" spans="10:11" x14ac:dyDescent="0.25">
      <c r="J49492" t="s">
        <v>1296</v>
      </c>
      <c r="K49492" t="s">
        <v>52402</v>
      </c>
    </row>
    <row r="49493" spans="10:11" x14ac:dyDescent="0.25">
      <c r="J49493" t="s">
        <v>1296</v>
      </c>
      <c r="K49493" t="s">
        <v>52403</v>
      </c>
    </row>
    <row r="49494" spans="10:11" x14ac:dyDescent="0.25">
      <c r="J49494" t="s">
        <v>1296</v>
      </c>
      <c r="K49494" t="s">
        <v>52404</v>
      </c>
    </row>
    <row r="49495" spans="10:11" x14ac:dyDescent="0.25">
      <c r="J49495" t="s">
        <v>1296</v>
      </c>
      <c r="K49495" t="s">
        <v>52405</v>
      </c>
    </row>
    <row r="49496" spans="10:11" x14ac:dyDescent="0.25">
      <c r="J49496" t="s">
        <v>1296</v>
      </c>
      <c r="K49496" t="s">
        <v>52406</v>
      </c>
    </row>
    <row r="49497" spans="10:11" x14ac:dyDescent="0.25">
      <c r="J49497" t="s">
        <v>1296</v>
      </c>
      <c r="K49497" t="s">
        <v>52407</v>
      </c>
    </row>
    <row r="49498" spans="10:11" x14ac:dyDescent="0.25">
      <c r="J49498" t="s">
        <v>1296</v>
      </c>
      <c r="K49498" t="s">
        <v>52408</v>
      </c>
    </row>
    <row r="49499" spans="10:11" x14ac:dyDescent="0.25">
      <c r="J49499" t="s">
        <v>1296</v>
      </c>
      <c r="K49499" t="s">
        <v>52409</v>
      </c>
    </row>
    <row r="49500" spans="10:11" x14ac:dyDescent="0.25">
      <c r="J49500" t="s">
        <v>1296</v>
      </c>
      <c r="K49500" t="s">
        <v>52410</v>
      </c>
    </row>
    <row r="49501" spans="10:11" x14ac:dyDescent="0.25">
      <c r="J49501" t="s">
        <v>1296</v>
      </c>
      <c r="K49501" t="s">
        <v>52411</v>
      </c>
    </row>
    <row r="49502" spans="10:11" x14ac:dyDescent="0.25">
      <c r="J49502" t="s">
        <v>1296</v>
      </c>
      <c r="K49502" t="s">
        <v>52412</v>
      </c>
    </row>
    <row r="49503" spans="10:11" x14ac:dyDescent="0.25">
      <c r="J49503" t="s">
        <v>1296</v>
      </c>
      <c r="K49503" t="s">
        <v>52413</v>
      </c>
    </row>
    <row r="49504" spans="10:11" x14ac:dyDescent="0.25">
      <c r="J49504" t="s">
        <v>1296</v>
      </c>
      <c r="K49504" t="s">
        <v>52414</v>
      </c>
    </row>
    <row r="49505" spans="10:11" x14ac:dyDescent="0.25">
      <c r="J49505" t="s">
        <v>1296</v>
      </c>
      <c r="K49505" t="s">
        <v>52415</v>
      </c>
    </row>
    <row r="49506" spans="10:11" x14ac:dyDescent="0.25">
      <c r="J49506" t="s">
        <v>1296</v>
      </c>
      <c r="K49506" t="s">
        <v>52416</v>
      </c>
    </row>
    <row r="49507" spans="10:11" x14ac:dyDescent="0.25">
      <c r="J49507" t="s">
        <v>1296</v>
      </c>
      <c r="K49507" t="s">
        <v>52417</v>
      </c>
    </row>
    <row r="49508" spans="10:11" x14ac:dyDescent="0.25">
      <c r="J49508" t="s">
        <v>850</v>
      </c>
      <c r="K49508" t="s">
        <v>52418</v>
      </c>
    </row>
    <row r="49509" spans="10:11" x14ac:dyDescent="0.25">
      <c r="J49509" t="s">
        <v>850</v>
      </c>
      <c r="K49509" t="s">
        <v>52419</v>
      </c>
    </row>
    <row r="49510" spans="10:11" x14ac:dyDescent="0.25">
      <c r="J49510" t="s">
        <v>850</v>
      </c>
      <c r="K49510" t="s">
        <v>52420</v>
      </c>
    </row>
    <row r="49511" spans="10:11" x14ac:dyDescent="0.25">
      <c r="J49511" t="s">
        <v>850</v>
      </c>
      <c r="K49511" t="s">
        <v>52421</v>
      </c>
    </row>
    <row r="49512" spans="10:11" x14ac:dyDescent="0.25">
      <c r="J49512" t="s">
        <v>850</v>
      </c>
      <c r="K49512" t="s">
        <v>52422</v>
      </c>
    </row>
    <row r="49513" spans="10:11" x14ac:dyDescent="0.25">
      <c r="J49513" t="s">
        <v>850</v>
      </c>
      <c r="K49513" t="s">
        <v>52423</v>
      </c>
    </row>
    <row r="49514" spans="10:11" x14ac:dyDescent="0.25">
      <c r="J49514" t="s">
        <v>850</v>
      </c>
      <c r="K49514" t="s">
        <v>52424</v>
      </c>
    </row>
    <row r="49515" spans="10:11" x14ac:dyDescent="0.25">
      <c r="J49515" t="s">
        <v>850</v>
      </c>
      <c r="K49515" t="s">
        <v>52425</v>
      </c>
    </row>
    <row r="49516" spans="10:11" x14ac:dyDescent="0.25">
      <c r="J49516" t="s">
        <v>850</v>
      </c>
      <c r="K49516" t="s">
        <v>52426</v>
      </c>
    </row>
    <row r="49517" spans="10:11" x14ac:dyDescent="0.25">
      <c r="J49517" t="s">
        <v>850</v>
      </c>
      <c r="K49517" t="s">
        <v>52427</v>
      </c>
    </row>
    <row r="49518" spans="10:11" x14ac:dyDescent="0.25">
      <c r="J49518" t="s">
        <v>850</v>
      </c>
      <c r="K49518" t="s">
        <v>52428</v>
      </c>
    </row>
    <row r="49519" spans="10:11" x14ac:dyDescent="0.25">
      <c r="J49519" t="s">
        <v>850</v>
      </c>
      <c r="K49519" t="s">
        <v>52429</v>
      </c>
    </row>
    <row r="49520" spans="10:11" x14ac:dyDescent="0.25">
      <c r="J49520" t="s">
        <v>850</v>
      </c>
      <c r="K49520" t="s">
        <v>52430</v>
      </c>
    </row>
    <row r="49521" spans="10:11" x14ac:dyDescent="0.25">
      <c r="J49521" t="s">
        <v>850</v>
      </c>
      <c r="K49521" t="s">
        <v>52431</v>
      </c>
    </row>
    <row r="49522" spans="10:11" x14ac:dyDescent="0.25">
      <c r="J49522" t="s">
        <v>850</v>
      </c>
      <c r="K49522" t="s">
        <v>52432</v>
      </c>
    </row>
    <row r="49523" spans="10:11" x14ac:dyDescent="0.25">
      <c r="J49523" t="s">
        <v>850</v>
      </c>
      <c r="K49523" t="s">
        <v>52433</v>
      </c>
    </row>
    <row r="49524" spans="10:11" x14ac:dyDescent="0.25">
      <c r="J49524" t="s">
        <v>850</v>
      </c>
      <c r="K49524" t="s">
        <v>52434</v>
      </c>
    </row>
    <row r="49525" spans="10:11" x14ac:dyDescent="0.25">
      <c r="J49525" t="s">
        <v>850</v>
      </c>
      <c r="K49525" t="s">
        <v>52435</v>
      </c>
    </row>
    <row r="49526" spans="10:11" x14ac:dyDescent="0.25">
      <c r="J49526" t="s">
        <v>850</v>
      </c>
      <c r="K49526" t="s">
        <v>52436</v>
      </c>
    </row>
    <row r="49527" spans="10:11" x14ac:dyDescent="0.25">
      <c r="J49527" t="s">
        <v>850</v>
      </c>
      <c r="K49527" t="s">
        <v>52437</v>
      </c>
    </row>
    <row r="49528" spans="10:11" x14ac:dyDescent="0.25">
      <c r="J49528" t="s">
        <v>850</v>
      </c>
      <c r="K49528" t="s">
        <v>52438</v>
      </c>
    </row>
    <row r="49529" spans="10:11" x14ac:dyDescent="0.25">
      <c r="J49529" t="s">
        <v>850</v>
      </c>
      <c r="K49529" t="s">
        <v>52439</v>
      </c>
    </row>
    <row r="49530" spans="10:11" x14ac:dyDescent="0.25">
      <c r="J49530" t="s">
        <v>850</v>
      </c>
      <c r="K49530" t="s">
        <v>52440</v>
      </c>
    </row>
    <row r="49531" spans="10:11" x14ac:dyDescent="0.25">
      <c r="J49531" t="s">
        <v>851</v>
      </c>
      <c r="K49531" t="s">
        <v>52441</v>
      </c>
    </row>
    <row r="49532" spans="10:11" x14ac:dyDescent="0.25">
      <c r="J49532" t="s">
        <v>851</v>
      </c>
      <c r="K49532" t="s">
        <v>52442</v>
      </c>
    </row>
    <row r="49533" spans="10:11" x14ac:dyDescent="0.25">
      <c r="J49533" t="s">
        <v>851</v>
      </c>
      <c r="K49533" t="s">
        <v>52443</v>
      </c>
    </row>
    <row r="49534" spans="10:11" x14ac:dyDescent="0.25">
      <c r="J49534" t="s">
        <v>851</v>
      </c>
      <c r="K49534" t="s">
        <v>52444</v>
      </c>
    </row>
    <row r="49535" spans="10:11" x14ac:dyDescent="0.25">
      <c r="J49535" t="s">
        <v>851</v>
      </c>
      <c r="K49535" t="s">
        <v>52445</v>
      </c>
    </row>
    <row r="49536" spans="10:11" x14ac:dyDescent="0.25">
      <c r="J49536" t="s">
        <v>851</v>
      </c>
      <c r="K49536" t="s">
        <v>52446</v>
      </c>
    </row>
    <row r="49537" spans="10:11" x14ac:dyDescent="0.25">
      <c r="J49537" t="s">
        <v>851</v>
      </c>
      <c r="K49537" t="s">
        <v>52447</v>
      </c>
    </row>
    <row r="49538" spans="10:11" x14ac:dyDescent="0.25">
      <c r="J49538" t="s">
        <v>851</v>
      </c>
      <c r="K49538" t="s">
        <v>52448</v>
      </c>
    </row>
    <row r="49539" spans="10:11" x14ac:dyDescent="0.25">
      <c r="J49539" t="s">
        <v>851</v>
      </c>
      <c r="K49539" t="s">
        <v>52449</v>
      </c>
    </row>
    <row r="49540" spans="10:11" x14ac:dyDescent="0.25">
      <c r="J49540" t="s">
        <v>851</v>
      </c>
      <c r="K49540" t="s">
        <v>52450</v>
      </c>
    </row>
    <row r="49541" spans="10:11" x14ac:dyDescent="0.25">
      <c r="J49541" t="s">
        <v>851</v>
      </c>
      <c r="K49541" t="s">
        <v>52451</v>
      </c>
    </row>
    <row r="49542" spans="10:11" x14ac:dyDescent="0.25">
      <c r="J49542" t="s">
        <v>851</v>
      </c>
      <c r="K49542" t="s">
        <v>52452</v>
      </c>
    </row>
    <row r="49543" spans="10:11" x14ac:dyDescent="0.25">
      <c r="J49543" t="s">
        <v>851</v>
      </c>
      <c r="K49543" t="s">
        <v>52453</v>
      </c>
    </row>
    <row r="49544" spans="10:11" x14ac:dyDescent="0.25">
      <c r="J49544" t="s">
        <v>851</v>
      </c>
      <c r="K49544" t="s">
        <v>52454</v>
      </c>
    </row>
    <row r="49545" spans="10:11" x14ac:dyDescent="0.25">
      <c r="J49545" t="s">
        <v>851</v>
      </c>
      <c r="K49545" t="s">
        <v>52455</v>
      </c>
    </row>
    <row r="49546" spans="10:11" x14ac:dyDescent="0.25">
      <c r="J49546" t="s">
        <v>851</v>
      </c>
      <c r="K49546" t="s">
        <v>52456</v>
      </c>
    </row>
    <row r="49547" spans="10:11" x14ac:dyDescent="0.25">
      <c r="J49547" t="s">
        <v>851</v>
      </c>
      <c r="K49547" t="s">
        <v>52457</v>
      </c>
    </row>
    <row r="49548" spans="10:11" x14ac:dyDescent="0.25">
      <c r="J49548" t="s">
        <v>851</v>
      </c>
      <c r="K49548" t="s">
        <v>52458</v>
      </c>
    </row>
    <row r="49549" spans="10:11" x14ac:dyDescent="0.25">
      <c r="J49549" t="s">
        <v>851</v>
      </c>
      <c r="K49549" t="s">
        <v>52459</v>
      </c>
    </row>
    <row r="49550" spans="10:11" x14ac:dyDescent="0.25">
      <c r="J49550" t="s">
        <v>851</v>
      </c>
      <c r="K49550" t="s">
        <v>52460</v>
      </c>
    </row>
    <row r="49551" spans="10:11" x14ac:dyDescent="0.25">
      <c r="J49551" t="s">
        <v>851</v>
      </c>
      <c r="K49551" t="s">
        <v>52461</v>
      </c>
    </row>
    <row r="49552" spans="10:11" x14ac:dyDescent="0.25">
      <c r="J49552" t="s">
        <v>851</v>
      </c>
      <c r="K49552" t="s">
        <v>52462</v>
      </c>
    </row>
    <row r="49553" spans="10:11" x14ac:dyDescent="0.25">
      <c r="J49553" t="s">
        <v>851</v>
      </c>
      <c r="K49553" t="s">
        <v>52463</v>
      </c>
    </row>
    <row r="49554" spans="10:11" x14ac:dyDescent="0.25">
      <c r="J49554" t="s">
        <v>851</v>
      </c>
      <c r="K49554" t="s">
        <v>52464</v>
      </c>
    </row>
    <row r="49555" spans="10:11" x14ac:dyDescent="0.25">
      <c r="J49555" t="s">
        <v>851</v>
      </c>
      <c r="K49555" t="s">
        <v>52465</v>
      </c>
    </row>
    <row r="49556" spans="10:11" x14ac:dyDescent="0.25">
      <c r="J49556" t="s">
        <v>851</v>
      </c>
      <c r="K49556" t="s">
        <v>52466</v>
      </c>
    </row>
    <row r="49557" spans="10:11" x14ac:dyDescent="0.25">
      <c r="J49557" t="s">
        <v>851</v>
      </c>
      <c r="K49557" t="s">
        <v>52467</v>
      </c>
    </row>
    <row r="49558" spans="10:11" x14ac:dyDescent="0.25">
      <c r="J49558" t="s">
        <v>851</v>
      </c>
      <c r="K49558" t="s">
        <v>52468</v>
      </c>
    </row>
    <row r="49559" spans="10:11" x14ac:dyDescent="0.25">
      <c r="J49559" t="s">
        <v>851</v>
      </c>
      <c r="K49559" t="s">
        <v>52469</v>
      </c>
    </row>
    <row r="49560" spans="10:11" x14ac:dyDescent="0.25">
      <c r="J49560" t="s">
        <v>851</v>
      </c>
      <c r="K49560" t="s">
        <v>52470</v>
      </c>
    </row>
    <row r="49561" spans="10:11" x14ac:dyDescent="0.25">
      <c r="J49561" t="s">
        <v>851</v>
      </c>
      <c r="K49561" t="s">
        <v>52471</v>
      </c>
    </row>
    <row r="49562" spans="10:11" x14ac:dyDescent="0.25">
      <c r="J49562" t="s">
        <v>851</v>
      </c>
      <c r="K49562" t="s">
        <v>52472</v>
      </c>
    </row>
    <row r="49563" spans="10:11" x14ac:dyDescent="0.25">
      <c r="J49563" t="s">
        <v>851</v>
      </c>
      <c r="K49563" t="s">
        <v>52473</v>
      </c>
    </row>
    <row r="49564" spans="10:11" x14ac:dyDescent="0.25">
      <c r="J49564" t="s">
        <v>851</v>
      </c>
      <c r="K49564" t="s">
        <v>52474</v>
      </c>
    </row>
    <row r="49565" spans="10:11" x14ac:dyDescent="0.25">
      <c r="J49565" t="s">
        <v>851</v>
      </c>
      <c r="K49565" t="s">
        <v>52475</v>
      </c>
    </row>
    <row r="49566" spans="10:11" x14ac:dyDescent="0.25">
      <c r="J49566" t="s">
        <v>851</v>
      </c>
      <c r="K49566" t="s">
        <v>52476</v>
      </c>
    </row>
    <row r="49567" spans="10:11" x14ac:dyDescent="0.25">
      <c r="J49567" t="s">
        <v>851</v>
      </c>
      <c r="K49567" t="s">
        <v>52477</v>
      </c>
    </row>
    <row r="49568" spans="10:11" x14ac:dyDescent="0.25">
      <c r="J49568" t="s">
        <v>851</v>
      </c>
      <c r="K49568" t="s">
        <v>52478</v>
      </c>
    </row>
    <row r="49569" spans="10:11" x14ac:dyDescent="0.25">
      <c r="J49569" t="s">
        <v>851</v>
      </c>
      <c r="K49569" t="s">
        <v>52479</v>
      </c>
    </row>
    <row r="49570" spans="10:11" x14ac:dyDescent="0.25">
      <c r="J49570" t="s">
        <v>851</v>
      </c>
      <c r="K49570" t="s">
        <v>52480</v>
      </c>
    </row>
    <row r="49571" spans="10:11" x14ac:dyDescent="0.25">
      <c r="J49571" t="s">
        <v>851</v>
      </c>
      <c r="K49571" t="s">
        <v>52481</v>
      </c>
    </row>
    <row r="49572" spans="10:11" x14ac:dyDescent="0.25">
      <c r="J49572" t="s">
        <v>851</v>
      </c>
      <c r="K49572" t="s">
        <v>52482</v>
      </c>
    </row>
    <row r="49573" spans="10:11" x14ac:dyDescent="0.25">
      <c r="J49573" t="s">
        <v>851</v>
      </c>
      <c r="K49573" t="s">
        <v>52483</v>
      </c>
    </row>
    <row r="49574" spans="10:11" x14ac:dyDescent="0.25">
      <c r="J49574" t="s">
        <v>851</v>
      </c>
      <c r="K49574" t="s">
        <v>52484</v>
      </c>
    </row>
    <row r="49575" spans="10:11" x14ac:dyDescent="0.25">
      <c r="J49575" t="s">
        <v>851</v>
      </c>
      <c r="K49575" t="s">
        <v>52485</v>
      </c>
    </row>
    <row r="49576" spans="10:11" x14ac:dyDescent="0.25">
      <c r="J49576" t="s">
        <v>851</v>
      </c>
      <c r="K49576" t="s">
        <v>52486</v>
      </c>
    </row>
    <row r="49577" spans="10:11" x14ac:dyDescent="0.25">
      <c r="J49577" t="s">
        <v>851</v>
      </c>
      <c r="K49577" t="s">
        <v>52487</v>
      </c>
    </row>
    <row r="49578" spans="10:11" x14ac:dyDescent="0.25">
      <c r="J49578" t="s">
        <v>851</v>
      </c>
      <c r="K49578" t="s">
        <v>52488</v>
      </c>
    </row>
    <row r="49579" spans="10:11" x14ac:dyDescent="0.25">
      <c r="J49579" t="s">
        <v>851</v>
      </c>
      <c r="K49579" t="s">
        <v>52489</v>
      </c>
    </row>
    <row r="49580" spans="10:11" x14ac:dyDescent="0.25">
      <c r="J49580" t="s">
        <v>851</v>
      </c>
      <c r="K49580" t="s">
        <v>52490</v>
      </c>
    </row>
    <row r="49581" spans="10:11" x14ac:dyDescent="0.25">
      <c r="J49581" t="s">
        <v>851</v>
      </c>
      <c r="K49581" t="s">
        <v>52491</v>
      </c>
    </row>
    <row r="49582" spans="10:11" x14ac:dyDescent="0.25">
      <c r="J49582" t="s">
        <v>851</v>
      </c>
      <c r="K49582" t="s">
        <v>52492</v>
      </c>
    </row>
    <row r="49583" spans="10:11" x14ac:dyDescent="0.25">
      <c r="J49583" t="s">
        <v>851</v>
      </c>
      <c r="K49583" t="s">
        <v>52493</v>
      </c>
    </row>
    <row r="49584" spans="10:11" x14ac:dyDescent="0.25">
      <c r="J49584" t="s">
        <v>851</v>
      </c>
      <c r="K49584" t="s">
        <v>52494</v>
      </c>
    </row>
    <row r="49585" spans="10:11" x14ac:dyDescent="0.25">
      <c r="J49585" t="s">
        <v>851</v>
      </c>
      <c r="K49585" t="s">
        <v>52495</v>
      </c>
    </row>
    <row r="49586" spans="10:11" x14ac:dyDescent="0.25">
      <c r="J49586" t="s">
        <v>851</v>
      </c>
      <c r="K49586" t="s">
        <v>52496</v>
      </c>
    </row>
    <row r="49587" spans="10:11" x14ac:dyDescent="0.25">
      <c r="J49587" t="s">
        <v>851</v>
      </c>
      <c r="K49587" t="s">
        <v>52497</v>
      </c>
    </row>
    <row r="49588" spans="10:11" x14ac:dyDescent="0.25">
      <c r="J49588" t="s">
        <v>851</v>
      </c>
      <c r="K49588" t="s">
        <v>52498</v>
      </c>
    </row>
    <row r="49589" spans="10:11" x14ac:dyDescent="0.25">
      <c r="J49589" t="s">
        <v>851</v>
      </c>
      <c r="K49589" t="s">
        <v>52499</v>
      </c>
    </row>
    <row r="49590" spans="10:11" x14ac:dyDescent="0.25">
      <c r="J49590" t="s">
        <v>851</v>
      </c>
      <c r="K49590" t="s">
        <v>52500</v>
      </c>
    </row>
    <row r="49591" spans="10:11" x14ac:dyDescent="0.25">
      <c r="J49591" t="s">
        <v>851</v>
      </c>
      <c r="K49591" t="s">
        <v>52501</v>
      </c>
    </row>
    <row r="49592" spans="10:11" x14ac:dyDescent="0.25">
      <c r="J49592" t="s">
        <v>851</v>
      </c>
      <c r="K49592" t="s">
        <v>52502</v>
      </c>
    </row>
    <row r="49593" spans="10:11" x14ac:dyDescent="0.25">
      <c r="J49593" t="s">
        <v>851</v>
      </c>
      <c r="K49593" t="s">
        <v>52503</v>
      </c>
    </row>
    <row r="49594" spans="10:11" x14ac:dyDescent="0.25">
      <c r="J49594" t="s">
        <v>851</v>
      </c>
      <c r="K49594" t="s">
        <v>52504</v>
      </c>
    </row>
    <row r="49595" spans="10:11" x14ac:dyDescent="0.25">
      <c r="J49595" t="s">
        <v>851</v>
      </c>
      <c r="K49595" t="s">
        <v>52505</v>
      </c>
    </row>
    <row r="49596" spans="10:11" x14ac:dyDescent="0.25">
      <c r="J49596" t="s">
        <v>851</v>
      </c>
      <c r="K49596" t="s">
        <v>52506</v>
      </c>
    </row>
    <row r="49597" spans="10:11" x14ac:dyDescent="0.25">
      <c r="J49597" t="s">
        <v>851</v>
      </c>
      <c r="K49597" t="s">
        <v>52507</v>
      </c>
    </row>
    <row r="49598" spans="10:11" x14ac:dyDescent="0.25">
      <c r="J49598" t="s">
        <v>851</v>
      </c>
      <c r="K49598" t="s">
        <v>52508</v>
      </c>
    </row>
    <row r="49599" spans="10:11" x14ac:dyDescent="0.25">
      <c r="J49599" t="s">
        <v>851</v>
      </c>
      <c r="K49599" t="s">
        <v>52509</v>
      </c>
    </row>
    <row r="49600" spans="10:11" x14ac:dyDescent="0.25">
      <c r="J49600" t="s">
        <v>658</v>
      </c>
      <c r="K49600" t="s">
        <v>52510</v>
      </c>
    </row>
    <row r="49601" spans="10:11" x14ac:dyDescent="0.25">
      <c r="J49601" t="s">
        <v>658</v>
      </c>
      <c r="K49601" t="s">
        <v>52511</v>
      </c>
    </row>
    <row r="49602" spans="10:11" x14ac:dyDescent="0.25">
      <c r="J49602" t="s">
        <v>658</v>
      </c>
      <c r="K49602" t="s">
        <v>52512</v>
      </c>
    </row>
    <row r="49603" spans="10:11" x14ac:dyDescent="0.25">
      <c r="J49603" t="s">
        <v>658</v>
      </c>
      <c r="K49603" t="s">
        <v>52513</v>
      </c>
    </row>
    <row r="49604" spans="10:11" x14ac:dyDescent="0.25">
      <c r="J49604" t="s">
        <v>658</v>
      </c>
      <c r="K49604" t="s">
        <v>52514</v>
      </c>
    </row>
    <row r="49605" spans="10:11" x14ac:dyDescent="0.25">
      <c r="J49605" t="s">
        <v>658</v>
      </c>
      <c r="K49605" t="s">
        <v>52515</v>
      </c>
    </row>
    <row r="49606" spans="10:11" x14ac:dyDescent="0.25">
      <c r="J49606" t="s">
        <v>658</v>
      </c>
      <c r="K49606" t="s">
        <v>52516</v>
      </c>
    </row>
    <row r="49607" spans="10:11" x14ac:dyDescent="0.25">
      <c r="J49607" t="s">
        <v>658</v>
      </c>
      <c r="K49607" t="s">
        <v>52517</v>
      </c>
    </row>
    <row r="49608" spans="10:11" x14ac:dyDescent="0.25">
      <c r="J49608" t="s">
        <v>658</v>
      </c>
      <c r="K49608" t="s">
        <v>52518</v>
      </c>
    </row>
    <row r="49609" spans="10:11" x14ac:dyDescent="0.25">
      <c r="J49609" t="s">
        <v>658</v>
      </c>
      <c r="K49609" t="s">
        <v>52519</v>
      </c>
    </row>
    <row r="49610" spans="10:11" x14ac:dyDescent="0.25">
      <c r="J49610" t="s">
        <v>658</v>
      </c>
      <c r="K49610" t="s">
        <v>52520</v>
      </c>
    </row>
    <row r="49611" spans="10:11" x14ac:dyDescent="0.25">
      <c r="J49611" t="s">
        <v>658</v>
      </c>
      <c r="K49611" t="s">
        <v>52521</v>
      </c>
    </row>
    <row r="49612" spans="10:11" x14ac:dyDescent="0.25">
      <c r="J49612" t="s">
        <v>658</v>
      </c>
      <c r="K49612" t="s">
        <v>52522</v>
      </c>
    </row>
    <row r="49613" spans="10:11" x14ac:dyDescent="0.25">
      <c r="J49613" t="s">
        <v>658</v>
      </c>
      <c r="K49613" t="s">
        <v>52523</v>
      </c>
    </row>
    <row r="49614" spans="10:11" x14ac:dyDescent="0.25">
      <c r="J49614" t="s">
        <v>658</v>
      </c>
      <c r="K49614" t="s">
        <v>52524</v>
      </c>
    </row>
    <row r="49615" spans="10:11" x14ac:dyDescent="0.25">
      <c r="J49615" t="s">
        <v>658</v>
      </c>
      <c r="K49615" t="s">
        <v>52525</v>
      </c>
    </row>
    <row r="49616" spans="10:11" x14ac:dyDescent="0.25">
      <c r="J49616" t="s">
        <v>658</v>
      </c>
      <c r="K49616" t="s">
        <v>52526</v>
      </c>
    </row>
    <row r="49617" spans="10:11" x14ac:dyDescent="0.25">
      <c r="J49617" t="s">
        <v>658</v>
      </c>
      <c r="K49617" t="s">
        <v>52527</v>
      </c>
    </row>
    <row r="49618" spans="10:11" x14ac:dyDescent="0.25">
      <c r="J49618" t="s">
        <v>658</v>
      </c>
      <c r="K49618" t="s">
        <v>52528</v>
      </c>
    </row>
    <row r="49619" spans="10:11" x14ac:dyDescent="0.25">
      <c r="J49619" t="s">
        <v>658</v>
      </c>
      <c r="K49619" t="s">
        <v>52529</v>
      </c>
    </row>
    <row r="49620" spans="10:11" x14ac:dyDescent="0.25">
      <c r="J49620" t="s">
        <v>658</v>
      </c>
      <c r="K49620" t="s">
        <v>52530</v>
      </c>
    </row>
    <row r="49621" spans="10:11" x14ac:dyDescent="0.25">
      <c r="J49621" t="s">
        <v>658</v>
      </c>
      <c r="K49621" t="s">
        <v>52531</v>
      </c>
    </row>
    <row r="49622" spans="10:11" x14ac:dyDescent="0.25">
      <c r="J49622" t="s">
        <v>658</v>
      </c>
      <c r="K49622" t="s">
        <v>52532</v>
      </c>
    </row>
    <row r="49623" spans="10:11" x14ac:dyDescent="0.25">
      <c r="J49623" t="s">
        <v>658</v>
      </c>
      <c r="K49623" t="s">
        <v>52533</v>
      </c>
    </row>
    <row r="49624" spans="10:11" x14ac:dyDescent="0.25">
      <c r="J49624" t="s">
        <v>658</v>
      </c>
      <c r="K49624" t="s">
        <v>52534</v>
      </c>
    </row>
    <row r="49625" spans="10:11" x14ac:dyDescent="0.25">
      <c r="J49625" t="s">
        <v>658</v>
      </c>
      <c r="K49625" t="s">
        <v>52535</v>
      </c>
    </row>
    <row r="49626" spans="10:11" x14ac:dyDescent="0.25">
      <c r="J49626" t="s">
        <v>658</v>
      </c>
      <c r="K49626" t="s">
        <v>52536</v>
      </c>
    </row>
    <row r="49627" spans="10:11" x14ac:dyDescent="0.25">
      <c r="J49627" t="s">
        <v>658</v>
      </c>
      <c r="K49627" t="s">
        <v>52537</v>
      </c>
    </row>
    <row r="49628" spans="10:11" x14ac:dyDescent="0.25">
      <c r="J49628" t="s">
        <v>658</v>
      </c>
      <c r="K49628" t="s">
        <v>52538</v>
      </c>
    </row>
    <row r="49629" spans="10:11" x14ac:dyDescent="0.25">
      <c r="J49629" t="s">
        <v>658</v>
      </c>
      <c r="K49629" t="s">
        <v>52539</v>
      </c>
    </row>
    <row r="49630" spans="10:11" x14ac:dyDescent="0.25">
      <c r="J49630" t="s">
        <v>658</v>
      </c>
      <c r="K49630" t="s">
        <v>52540</v>
      </c>
    </row>
    <row r="49631" spans="10:11" x14ac:dyDescent="0.25">
      <c r="J49631" t="s">
        <v>658</v>
      </c>
      <c r="K49631" t="s">
        <v>52541</v>
      </c>
    </row>
    <row r="49632" spans="10:11" x14ac:dyDescent="0.25">
      <c r="J49632" t="s">
        <v>658</v>
      </c>
      <c r="K49632" t="s">
        <v>52542</v>
      </c>
    </row>
    <row r="49633" spans="10:11" x14ac:dyDescent="0.25">
      <c r="J49633" t="s">
        <v>658</v>
      </c>
      <c r="K49633" t="s">
        <v>52543</v>
      </c>
    </row>
    <row r="49634" spans="10:11" x14ac:dyDescent="0.25">
      <c r="J49634" t="s">
        <v>658</v>
      </c>
      <c r="K49634" t="s">
        <v>52544</v>
      </c>
    </row>
    <row r="49635" spans="10:11" x14ac:dyDescent="0.25">
      <c r="J49635" t="s">
        <v>2599</v>
      </c>
      <c r="K49635" t="s">
        <v>52545</v>
      </c>
    </row>
    <row r="49636" spans="10:11" x14ac:dyDescent="0.25">
      <c r="J49636" t="s">
        <v>2599</v>
      </c>
      <c r="K49636" t="s">
        <v>52546</v>
      </c>
    </row>
    <row r="49637" spans="10:11" x14ac:dyDescent="0.25">
      <c r="J49637" t="s">
        <v>2599</v>
      </c>
      <c r="K49637" t="s">
        <v>52547</v>
      </c>
    </row>
    <row r="49638" spans="10:11" x14ac:dyDescent="0.25">
      <c r="J49638" t="s">
        <v>2599</v>
      </c>
      <c r="K49638" t="s">
        <v>52548</v>
      </c>
    </row>
    <row r="49639" spans="10:11" x14ac:dyDescent="0.25">
      <c r="J49639" t="s">
        <v>2599</v>
      </c>
      <c r="K49639" t="s">
        <v>52549</v>
      </c>
    </row>
    <row r="49640" spans="10:11" x14ac:dyDescent="0.25">
      <c r="J49640" t="s">
        <v>2599</v>
      </c>
      <c r="K49640" t="s">
        <v>52550</v>
      </c>
    </row>
    <row r="49641" spans="10:11" x14ac:dyDescent="0.25">
      <c r="J49641" t="s">
        <v>2599</v>
      </c>
      <c r="K49641" t="s">
        <v>52551</v>
      </c>
    </row>
    <row r="49642" spans="10:11" x14ac:dyDescent="0.25">
      <c r="J49642" t="s">
        <v>2599</v>
      </c>
      <c r="K49642" t="s">
        <v>52552</v>
      </c>
    </row>
    <row r="49643" spans="10:11" x14ac:dyDescent="0.25">
      <c r="J49643" t="s">
        <v>2599</v>
      </c>
      <c r="K49643" t="s">
        <v>52553</v>
      </c>
    </row>
    <row r="49644" spans="10:11" x14ac:dyDescent="0.25">
      <c r="J49644" t="s">
        <v>2599</v>
      </c>
      <c r="K49644" t="s">
        <v>52554</v>
      </c>
    </row>
    <row r="49645" spans="10:11" x14ac:dyDescent="0.25">
      <c r="J49645" t="s">
        <v>2599</v>
      </c>
      <c r="K49645" t="s">
        <v>52555</v>
      </c>
    </row>
    <row r="49646" spans="10:11" x14ac:dyDescent="0.25">
      <c r="J49646" t="s">
        <v>2599</v>
      </c>
      <c r="K49646" t="s">
        <v>52556</v>
      </c>
    </row>
    <row r="49647" spans="10:11" x14ac:dyDescent="0.25">
      <c r="J49647" t="s">
        <v>2599</v>
      </c>
      <c r="K49647" t="s">
        <v>52557</v>
      </c>
    </row>
    <row r="49648" spans="10:11" x14ac:dyDescent="0.25">
      <c r="J49648" t="s">
        <v>2599</v>
      </c>
      <c r="K49648" t="s">
        <v>52558</v>
      </c>
    </row>
    <row r="49649" spans="10:11" x14ac:dyDescent="0.25">
      <c r="J49649" t="s">
        <v>2599</v>
      </c>
      <c r="K49649" t="s">
        <v>52559</v>
      </c>
    </row>
    <row r="49650" spans="10:11" x14ac:dyDescent="0.25">
      <c r="J49650" t="s">
        <v>2599</v>
      </c>
      <c r="K49650" t="s">
        <v>52560</v>
      </c>
    </row>
    <row r="49651" spans="10:11" x14ac:dyDescent="0.25">
      <c r="J49651" t="s">
        <v>2599</v>
      </c>
      <c r="K49651" t="s">
        <v>52561</v>
      </c>
    </row>
    <row r="49652" spans="10:11" x14ac:dyDescent="0.25">
      <c r="J49652" t="s">
        <v>2599</v>
      </c>
      <c r="K49652" t="s">
        <v>52562</v>
      </c>
    </row>
    <row r="49653" spans="10:11" x14ac:dyDescent="0.25">
      <c r="J49653" t="s">
        <v>2599</v>
      </c>
      <c r="K49653" t="s">
        <v>52563</v>
      </c>
    </row>
    <row r="49654" spans="10:11" x14ac:dyDescent="0.25">
      <c r="J49654" t="s">
        <v>2599</v>
      </c>
      <c r="K49654" t="s">
        <v>52564</v>
      </c>
    </row>
    <row r="49655" spans="10:11" x14ac:dyDescent="0.25">
      <c r="J49655" t="s">
        <v>2599</v>
      </c>
      <c r="K49655" t="s">
        <v>52565</v>
      </c>
    </row>
    <row r="49656" spans="10:11" x14ac:dyDescent="0.25">
      <c r="J49656" t="s">
        <v>2599</v>
      </c>
      <c r="K49656" t="s">
        <v>52566</v>
      </c>
    </row>
    <row r="49657" spans="10:11" x14ac:dyDescent="0.25">
      <c r="J49657" t="s">
        <v>2599</v>
      </c>
      <c r="K49657" t="s">
        <v>52567</v>
      </c>
    </row>
    <row r="49658" spans="10:11" x14ac:dyDescent="0.25">
      <c r="J49658" t="s">
        <v>2599</v>
      </c>
      <c r="K49658" t="s">
        <v>52568</v>
      </c>
    </row>
    <row r="49659" spans="10:11" x14ac:dyDescent="0.25">
      <c r="J49659" t="s">
        <v>2599</v>
      </c>
      <c r="K49659" t="s">
        <v>52569</v>
      </c>
    </row>
    <row r="49660" spans="10:11" x14ac:dyDescent="0.25">
      <c r="J49660" t="s">
        <v>2599</v>
      </c>
      <c r="K49660" t="s">
        <v>52570</v>
      </c>
    </row>
    <row r="49661" spans="10:11" x14ac:dyDescent="0.25">
      <c r="J49661" t="s">
        <v>2599</v>
      </c>
      <c r="K49661" t="s">
        <v>52571</v>
      </c>
    </row>
    <row r="49662" spans="10:11" x14ac:dyDescent="0.25">
      <c r="J49662" t="s">
        <v>2599</v>
      </c>
      <c r="K49662" t="s">
        <v>52572</v>
      </c>
    </row>
    <row r="49663" spans="10:11" x14ac:dyDescent="0.25">
      <c r="J49663" t="s">
        <v>2599</v>
      </c>
      <c r="K49663" t="s">
        <v>52573</v>
      </c>
    </row>
    <row r="49664" spans="10:11" x14ac:dyDescent="0.25">
      <c r="J49664" t="s">
        <v>2599</v>
      </c>
      <c r="K49664" t="s">
        <v>52574</v>
      </c>
    </row>
    <row r="49665" spans="10:11" x14ac:dyDescent="0.25">
      <c r="J49665" t="s">
        <v>2599</v>
      </c>
      <c r="K49665" t="s">
        <v>52575</v>
      </c>
    </row>
    <row r="49666" spans="10:11" x14ac:dyDescent="0.25">
      <c r="J49666" t="s">
        <v>2599</v>
      </c>
      <c r="K49666" t="s">
        <v>52576</v>
      </c>
    </row>
    <row r="49667" spans="10:11" x14ac:dyDescent="0.25">
      <c r="J49667" t="s">
        <v>2599</v>
      </c>
      <c r="K49667" t="s">
        <v>52577</v>
      </c>
    </row>
    <row r="49668" spans="10:11" x14ac:dyDescent="0.25">
      <c r="J49668" t="s">
        <v>2599</v>
      </c>
      <c r="K49668" t="s">
        <v>52578</v>
      </c>
    </row>
    <row r="49669" spans="10:11" x14ac:dyDescent="0.25">
      <c r="J49669" t="s">
        <v>78</v>
      </c>
      <c r="K49669" t="s">
        <v>52579</v>
      </c>
    </row>
    <row r="49670" spans="10:11" x14ac:dyDescent="0.25">
      <c r="J49670" t="s">
        <v>78</v>
      </c>
      <c r="K49670" t="s">
        <v>52580</v>
      </c>
    </row>
    <row r="49671" spans="10:11" x14ac:dyDescent="0.25">
      <c r="J49671" t="s">
        <v>78</v>
      </c>
      <c r="K49671" t="s">
        <v>52581</v>
      </c>
    </row>
    <row r="49672" spans="10:11" x14ac:dyDescent="0.25">
      <c r="J49672" t="s">
        <v>78</v>
      </c>
      <c r="K49672" t="s">
        <v>52582</v>
      </c>
    </row>
    <row r="49673" spans="10:11" x14ac:dyDescent="0.25">
      <c r="J49673" t="s">
        <v>78</v>
      </c>
      <c r="K49673" t="s">
        <v>52583</v>
      </c>
    </row>
    <row r="49674" spans="10:11" x14ac:dyDescent="0.25">
      <c r="J49674" t="s">
        <v>78</v>
      </c>
      <c r="K49674" t="s">
        <v>52584</v>
      </c>
    </row>
    <row r="49675" spans="10:11" x14ac:dyDescent="0.25">
      <c r="J49675" t="s">
        <v>78</v>
      </c>
      <c r="K49675" t="s">
        <v>52585</v>
      </c>
    </row>
    <row r="49676" spans="10:11" x14ac:dyDescent="0.25">
      <c r="J49676" t="s">
        <v>78</v>
      </c>
      <c r="K49676" t="s">
        <v>52586</v>
      </c>
    </row>
    <row r="49677" spans="10:11" x14ac:dyDescent="0.25">
      <c r="J49677" t="s">
        <v>78</v>
      </c>
      <c r="K49677" t="s">
        <v>52587</v>
      </c>
    </row>
    <row r="49678" spans="10:11" x14ac:dyDescent="0.25">
      <c r="J49678" t="s">
        <v>78</v>
      </c>
      <c r="K49678" t="s">
        <v>52588</v>
      </c>
    </row>
    <row r="49679" spans="10:11" x14ac:dyDescent="0.25">
      <c r="J49679" t="s">
        <v>78</v>
      </c>
      <c r="K49679" t="s">
        <v>52589</v>
      </c>
    </row>
    <row r="49680" spans="10:11" x14ac:dyDescent="0.25">
      <c r="J49680" t="s">
        <v>78</v>
      </c>
      <c r="K49680" t="s">
        <v>52590</v>
      </c>
    </row>
    <row r="49681" spans="10:11" x14ac:dyDescent="0.25">
      <c r="J49681" t="s">
        <v>78</v>
      </c>
      <c r="K49681" t="s">
        <v>52591</v>
      </c>
    </row>
    <row r="49682" spans="10:11" x14ac:dyDescent="0.25">
      <c r="J49682" t="s">
        <v>78</v>
      </c>
      <c r="K49682" t="s">
        <v>52592</v>
      </c>
    </row>
    <row r="49683" spans="10:11" x14ac:dyDescent="0.25">
      <c r="J49683" t="s">
        <v>78</v>
      </c>
      <c r="K49683" t="s">
        <v>52593</v>
      </c>
    </row>
    <row r="49684" spans="10:11" x14ac:dyDescent="0.25">
      <c r="J49684" t="s">
        <v>78</v>
      </c>
      <c r="K49684" t="s">
        <v>52594</v>
      </c>
    </row>
    <row r="49685" spans="10:11" x14ac:dyDescent="0.25">
      <c r="J49685" t="s">
        <v>78</v>
      </c>
      <c r="K49685" t="s">
        <v>52595</v>
      </c>
    </row>
    <row r="49686" spans="10:11" x14ac:dyDescent="0.25">
      <c r="J49686" t="s">
        <v>78</v>
      </c>
      <c r="K49686" t="s">
        <v>52596</v>
      </c>
    </row>
    <row r="49687" spans="10:11" x14ac:dyDescent="0.25">
      <c r="J49687" t="s">
        <v>78</v>
      </c>
      <c r="K49687" t="s">
        <v>52597</v>
      </c>
    </row>
    <row r="49688" spans="10:11" x14ac:dyDescent="0.25">
      <c r="J49688" t="s">
        <v>78</v>
      </c>
      <c r="K49688" t="s">
        <v>52598</v>
      </c>
    </row>
    <row r="49689" spans="10:11" x14ac:dyDescent="0.25">
      <c r="J49689" t="s">
        <v>78</v>
      </c>
      <c r="K49689" t="s">
        <v>52599</v>
      </c>
    </row>
    <row r="49690" spans="10:11" x14ac:dyDescent="0.25">
      <c r="J49690" t="s">
        <v>78</v>
      </c>
      <c r="K49690" t="s">
        <v>52600</v>
      </c>
    </row>
    <row r="49691" spans="10:11" x14ac:dyDescent="0.25">
      <c r="J49691" t="s">
        <v>78</v>
      </c>
      <c r="K49691" t="s">
        <v>52601</v>
      </c>
    </row>
    <row r="49692" spans="10:11" x14ac:dyDescent="0.25">
      <c r="J49692" t="s">
        <v>78</v>
      </c>
      <c r="K49692" t="s">
        <v>52602</v>
      </c>
    </row>
    <row r="49693" spans="10:11" x14ac:dyDescent="0.25">
      <c r="J49693" t="s">
        <v>78</v>
      </c>
      <c r="K49693" t="s">
        <v>52603</v>
      </c>
    </row>
    <row r="49694" spans="10:11" x14ac:dyDescent="0.25">
      <c r="J49694" t="s">
        <v>78</v>
      </c>
      <c r="K49694" t="s">
        <v>52604</v>
      </c>
    </row>
    <row r="49695" spans="10:11" x14ac:dyDescent="0.25">
      <c r="J49695" t="s">
        <v>78</v>
      </c>
      <c r="K49695" t="s">
        <v>52605</v>
      </c>
    </row>
    <row r="49696" spans="10:11" x14ac:dyDescent="0.25">
      <c r="J49696" t="s">
        <v>78</v>
      </c>
      <c r="K49696" t="s">
        <v>52606</v>
      </c>
    </row>
    <row r="49697" spans="10:11" x14ac:dyDescent="0.25">
      <c r="J49697" t="s">
        <v>78</v>
      </c>
      <c r="K49697" t="s">
        <v>52607</v>
      </c>
    </row>
    <row r="49698" spans="10:11" x14ac:dyDescent="0.25">
      <c r="J49698" t="s">
        <v>2500</v>
      </c>
      <c r="K49698" t="s">
        <v>52608</v>
      </c>
    </row>
    <row r="49699" spans="10:11" x14ac:dyDescent="0.25">
      <c r="J49699" t="s">
        <v>2500</v>
      </c>
      <c r="K49699" t="s">
        <v>52609</v>
      </c>
    </row>
    <row r="49700" spans="10:11" x14ac:dyDescent="0.25">
      <c r="J49700" t="s">
        <v>2500</v>
      </c>
      <c r="K49700" t="s">
        <v>52610</v>
      </c>
    </row>
    <row r="49701" spans="10:11" x14ac:dyDescent="0.25">
      <c r="J49701" t="s">
        <v>2500</v>
      </c>
      <c r="K49701" t="s">
        <v>52611</v>
      </c>
    </row>
    <row r="49702" spans="10:11" x14ac:dyDescent="0.25">
      <c r="J49702" t="s">
        <v>2500</v>
      </c>
      <c r="K49702" t="s">
        <v>52612</v>
      </c>
    </row>
    <row r="49703" spans="10:11" x14ac:dyDescent="0.25">
      <c r="J49703" t="s">
        <v>2500</v>
      </c>
      <c r="K49703" t="s">
        <v>52613</v>
      </c>
    </row>
    <row r="49704" spans="10:11" x14ac:dyDescent="0.25">
      <c r="J49704" t="s">
        <v>2500</v>
      </c>
      <c r="K49704" t="s">
        <v>52614</v>
      </c>
    </row>
    <row r="49705" spans="10:11" x14ac:dyDescent="0.25">
      <c r="J49705" t="s">
        <v>2501</v>
      </c>
      <c r="K49705" t="s">
        <v>52615</v>
      </c>
    </row>
    <row r="49706" spans="10:11" x14ac:dyDescent="0.25">
      <c r="J49706" t="s">
        <v>2501</v>
      </c>
      <c r="K49706" t="s">
        <v>52616</v>
      </c>
    </row>
    <row r="49707" spans="10:11" x14ac:dyDescent="0.25">
      <c r="J49707" t="s">
        <v>2501</v>
      </c>
      <c r="K49707" t="s">
        <v>52617</v>
      </c>
    </row>
    <row r="49708" spans="10:11" x14ac:dyDescent="0.25">
      <c r="J49708" t="s">
        <v>2501</v>
      </c>
      <c r="K49708" t="s">
        <v>52618</v>
      </c>
    </row>
    <row r="49709" spans="10:11" x14ac:dyDescent="0.25">
      <c r="J49709" t="s">
        <v>2501</v>
      </c>
      <c r="K49709" t="s">
        <v>52619</v>
      </c>
    </row>
    <row r="49710" spans="10:11" x14ac:dyDescent="0.25">
      <c r="J49710" t="s">
        <v>2501</v>
      </c>
      <c r="K49710" t="s">
        <v>52620</v>
      </c>
    </row>
    <row r="49711" spans="10:11" x14ac:dyDescent="0.25">
      <c r="J49711" t="s">
        <v>2501</v>
      </c>
      <c r="K49711" t="s">
        <v>52621</v>
      </c>
    </row>
    <row r="49712" spans="10:11" x14ac:dyDescent="0.25">
      <c r="J49712" t="s">
        <v>2501</v>
      </c>
      <c r="K49712" t="s">
        <v>52622</v>
      </c>
    </row>
    <row r="49713" spans="10:11" x14ac:dyDescent="0.25">
      <c r="J49713" t="s">
        <v>2501</v>
      </c>
      <c r="K49713" t="s">
        <v>52623</v>
      </c>
    </row>
    <row r="49714" spans="10:11" x14ac:dyDescent="0.25">
      <c r="J49714" t="s">
        <v>2501</v>
      </c>
      <c r="K49714" t="s">
        <v>52624</v>
      </c>
    </row>
    <row r="49715" spans="10:11" x14ac:dyDescent="0.25">
      <c r="J49715" t="s">
        <v>2501</v>
      </c>
      <c r="K49715" t="s">
        <v>52625</v>
      </c>
    </row>
    <row r="49716" spans="10:11" x14ac:dyDescent="0.25">
      <c r="J49716" t="s">
        <v>2501</v>
      </c>
      <c r="K49716" t="s">
        <v>52626</v>
      </c>
    </row>
    <row r="49717" spans="10:11" x14ac:dyDescent="0.25">
      <c r="J49717" t="s">
        <v>2501</v>
      </c>
      <c r="K49717" t="s">
        <v>52627</v>
      </c>
    </row>
    <row r="49718" spans="10:11" x14ac:dyDescent="0.25">
      <c r="J49718" t="s">
        <v>2501</v>
      </c>
      <c r="K49718" t="s">
        <v>52628</v>
      </c>
    </row>
    <row r="49719" spans="10:11" x14ac:dyDescent="0.25">
      <c r="J49719" t="s">
        <v>2502</v>
      </c>
      <c r="K49719" t="s">
        <v>52629</v>
      </c>
    </row>
    <row r="49720" spans="10:11" x14ac:dyDescent="0.25">
      <c r="J49720" t="s">
        <v>2502</v>
      </c>
      <c r="K49720" t="s">
        <v>52630</v>
      </c>
    </row>
    <row r="49721" spans="10:11" x14ac:dyDescent="0.25">
      <c r="J49721" t="s">
        <v>2502</v>
      </c>
      <c r="K49721" t="s">
        <v>52631</v>
      </c>
    </row>
    <row r="49722" spans="10:11" x14ac:dyDescent="0.25">
      <c r="J49722" t="s">
        <v>2502</v>
      </c>
      <c r="K49722" t="s">
        <v>52632</v>
      </c>
    </row>
    <row r="49723" spans="10:11" x14ac:dyDescent="0.25">
      <c r="J49723" t="s">
        <v>2502</v>
      </c>
      <c r="K49723" t="s">
        <v>52633</v>
      </c>
    </row>
    <row r="49724" spans="10:11" x14ac:dyDescent="0.25">
      <c r="J49724" t="s">
        <v>2502</v>
      </c>
      <c r="K49724" t="s">
        <v>52634</v>
      </c>
    </row>
    <row r="49725" spans="10:11" x14ac:dyDescent="0.25">
      <c r="J49725" t="s">
        <v>2502</v>
      </c>
      <c r="K49725" t="s">
        <v>52635</v>
      </c>
    </row>
    <row r="49726" spans="10:11" x14ac:dyDescent="0.25">
      <c r="J49726" t="s">
        <v>2502</v>
      </c>
      <c r="K49726" t="s">
        <v>52636</v>
      </c>
    </row>
    <row r="49727" spans="10:11" x14ac:dyDescent="0.25">
      <c r="J49727" t="s">
        <v>2502</v>
      </c>
      <c r="K49727" t="s">
        <v>52637</v>
      </c>
    </row>
    <row r="49728" spans="10:11" x14ac:dyDescent="0.25">
      <c r="J49728" t="s">
        <v>2502</v>
      </c>
      <c r="K49728" t="s">
        <v>52638</v>
      </c>
    </row>
    <row r="49729" spans="10:11" x14ac:dyDescent="0.25">
      <c r="J49729" t="s">
        <v>2502</v>
      </c>
      <c r="K49729" t="s">
        <v>52639</v>
      </c>
    </row>
    <row r="49730" spans="10:11" x14ac:dyDescent="0.25">
      <c r="J49730" t="s">
        <v>2502</v>
      </c>
      <c r="K49730" t="s">
        <v>52640</v>
      </c>
    </row>
    <row r="49731" spans="10:11" x14ac:dyDescent="0.25">
      <c r="J49731" t="s">
        <v>2502</v>
      </c>
      <c r="K49731" t="s">
        <v>52641</v>
      </c>
    </row>
    <row r="49732" spans="10:11" x14ac:dyDescent="0.25">
      <c r="J49732" t="s">
        <v>2502</v>
      </c>
      <c r="K49732" t="s">
        <v>52642</v>
      </c>
    </row>
    <row r="49733" spans="10:11" x14ac:dyDescent="0.25">
      <c r="J49733" t="s">
        <v>2502</v>
      </c>
      <c r="K49733" t="s">
        <v>52643</v>
      </c>
    </row>
    <row r="49734" spans="10:11" x14ac:dyDescent="0.25">
      <c r="J49734" t="s">
        <v>2502</v>
      </c>
      <c r="K49734" t="s">
        <v>52644</v>
      </c>
    </row>
    <row r="49735" spans="10:11" x14ac:dyDescent="0.25">
      <c r="J49735" t="s">
        <v>2502</v>
      </c>
      <c r="K49735" t="s">
        <v>52645</v>
      </c>
    </row>
    <row r="49736" spans="10:11" x14ac:dyDescent="0.25">
      <c r="J49736" t="s">
        <v>2502</v>
      </c>
      <c r="K49736" t="s">
        <v>52646</v>
      </c>
    </row>
    <row r="49737" spans="10:11" x14ac:dyDescent="0.25">
      <c r="J49737" t="s">
        <v>2502</v>
      </c>
      <c r="K49737" t="s">
        <v>52647</v>
      </c>
    </row>
    <row r="49738" spans="10:11" x14ac:dyDescent="0.25">
      <c r="J49738" t="s">
        <v>2502</v>
      </c>
      <c r="K49738" t="s">
        <v>52648</v>
      </c>
    </row>
    <row r="49739" spans="10:11" x14ac:dyDescent="0.25">
      <c r="J49739" t="s">
        <v>2502</v>
      </c>
      <c r="K49739" t="s">
        <v>52649</v>
      </c>
    </row>
    <row r="49740" spans="10:11" x14ac:dyDescent="0.25">
      <c r="J49740" t="s">
        <v>2502</v>
      </c>
      <c r="K49740" t="s">
        <v>52650</v>
      </c>
    </row>
    <row r="49741" spans="10:11" x14ac:dyDescent="0.25">
      <c r="J49741" t="s">
        <v>2502</v>
      </c>
      <c r="K49741" t="s">
        <v>52651</v>
      </c>
    </row>
    <row r="49742" spans="10:11" x14ac:dyDescent="0.25">
      <c r="J49742" t="s">
        <v>2502</v>
      </c>
      <c r="K49742" t="s">
        <v>52652</v>
      </c>
    </row>
    <row r="49743" spans="10:11" x14ac:dyDescent="0.25">
      <c r="J49743" t="s">
        <v>2502</v>
      </c>
      <c r="K49743" t="s">
        <v>52653</v>
      </c>
    </row>
    <row r="49744" spans="10:11" x14ac:dyDescent="0.25">
      <c r="J49744" t="s">
        <v>2502</v>
      </c>
      <c r="K49744" t="s">
        <v>52654</v>
      </c>
    </row>
    <row r="49745" spans="10:11" x14ac:dyDescent="0.25">
      <c r="J49745" t="s">
        <v>2502</v>
      </c>
      <c r="K49745" t="s">
        <v>52655</v>
      </c>
    </row>
    <row r="49746" spans="10:11" x14ac:dyDescent="0.25">
      <c r="J49746" t="s">
        <v>2502</v>
      </c>
      <c r="K49746" t="s">
        <v>52656</v>
      </c>
    </row>
    <row r="49747" spans="10:11" x14ac:dyDescent="0.25">
      <c r="J49747" t="s">
        <v>2502</v>
      </c>
      <c r="K49747" t="s">
        <v>52657</v>
      </c>
    </row>
    <row r="49748" spans="10:11" x14ac:dyDescent="0.25">
      <c r="J49748" t="s">
        <v>2502</v>
      </c>
      <c r="K49748" t="s">
        <v>52658</v>
      </c>
    </row>
    <row r="49749" spans="10:11" x14ac:dyDescent="0.25">
      <c r="J49749" t="s">
        <v>2502</v>
      </c>
      <c r="K49749" t="s">
        <v>52659</v>
      </c>
    </row>
    <row r="49750" spans="10:11" x14ac:dyDescent="0.25">
      <c r="J49750" t="s">
        <v>2502</v>
      </c>
      <c r="K49750" t="s">
        <v>52660</v>
      </c>
    </row>
    <row r="49751" spans="10:11" x14ac:dyDescent="0.25">
      <c r="J49751" t="s">
        <v>2502</v>
      </c>
      <c r="K49751" t="s">
        <v>52661</v>
      </c>
    </row>
    <row r="49752" spans="10:11" x14ac:dyDescent="0.25">
      <c r="J49752" t="s">
        <v>2502</v>
      </c>
      <c r="K49752" t="s">
        <v>52662</v>
      </c>
    </row>
    <row r="49753" spans="10:11" x14ac:dyDescent="0.25">
      <c r="J49753" t="s">
        <v>2502</v>
      </c>
      <c r="K49753" t="s">
        <v>52663</v>
      </c>
    </row>
    <row r="49754" spans="10:11" x14ac:dyDescent="0.25">
      <c r="J49754" t="s">
        <v>2502</v>
      </c>
      <c r="K49754" t="s">
        <v>52664</v>
      </c>
    </row>
    <row r="49755" spans="10:11" x14ac:dyDescent="0.25">
      <c r="J49755" t="s">
        <v>2502</v>
      </c>
      <c r="K49755" t="s">
        <v>52665</v>
      </c>
    </row>
    <row r="49756" spans="10:11" x14ac:dyDescent="0.25">
      <c r="J49756" t="s">
        <v>2502</v>
      </c>
      <c r="K49756" t="s">
        <v>52666</v>
      </c>
    </row>
    <row r="49757" spans="10:11" x14ac:dyDescent="0.25">
      <c r="J49757" t="s">
        <v>2502</v>
      </c>
      <c r="K49757" t="s">
        <v>52667</v>
      </c>
    </row>
    <row r="49758" spans="10:11" x14ac:dyDescent="0.25">
      <c r="J49758" t="s">
        <v>2502</v>
      </c>
      <c r="K49758" t="s">
        <v>52668</v>
      </c>
    </row>
    <row r="49759" spans="10:11" x14ac:dyDescent="0.25">
      <c r="J49759" t="s">
        <v>2502</v>
      </c>
      <c r="K49759" t="s">
        <v>52669</v>
      </c>
    </row>
    <row r="49760" spans="10:11" x14ac:dyDescent="0.25">
      <c r="J49760" t="s">
        <v>2502</v>
      </c>
      <c r="K49760" t="s">
        <v>52670</v>
      </c>
    </row>
    <row r="49761" spans="10:11" x14ac:dyDescent="0.25">
      <c r="J49761" t="s">
        <v>2502</v>
      </c>
      <c r="K49761" t="s">
        <v>52671</v>
      </c>
    </row>
    <row r="49762" spans="10:11" x14ac:dyDescent="0.25">
      <c r="J49762" t="s">
        <v>2502</v>
      </c>
      <c r="K49762" t="s">
        <v>52672</v>
      </c>
    </row>
    <row r="49763" spans="10:11" x14ac:dyDescent="0.25">
      <c r="J49763" t="s">
        <v>2096</v>
      </c>
      <c r="K49763" t="s">
        <v>52673</v>
      </c>
    </row>
    <row r="49764" spans="10:11" x14ac:dyDescent="0.25">
      <c r="J49764" t="s">
        <v>2096</v>
      </c>
      <c r="K49764" t="s">
        <v>52674</v>
      </c>
    </row>
    <row r="49765" spans="10:11" x14ac:dyDescent="0.25">
      <c r="J49765" t="s">
        <v>2096</v>
      </c>
      <c r="K49765" t="s">
        <v>52675</v>
      </c>
    </row>
    <row r="49766" spans="10:11" x14ac:dyDescent="0.25">
      <c r="J49766" t="s">
        <v>2096</v>
      </c>
      <c r="K49766" t="s">
        <v>52676</v>
      </c>
    </row>
    <row r="49767" spans="10:11" x14ac:dyDescent="0.25">
      <c r="J49767" t="s">
        <v>2096</v>
      </c>
      <c r="K49767" t="s">
        <v>52677</v>
      </c>
    </row>
    <row r="49768" spans="10:11" x14ac:dyDescent="0.25">
      <c r="J49768" t="s">
        <v>2096</v>
      </c>
      <c r="K49768" t="s">
        <v>52678</v>
      </c>
    </row>
    <row r="49769" spans="10:11" x14ac:dyDescent="0.25">
      <c r="J49769" t="s">
        <v>2096</v>
      </c>
      <c r="K49769" t="s">
        <v>52679</v>
      </c>
    </row>
    <row r="49770" spans="10:11" x14ac:dyDescent="0.25">
      <c r="J49770" t="s">
        <v>2096</v>
      </c>
      <c r="K49770" t="s">
        <v>52680</v>
      </c>
    </row>
    <row r="49771" spans="10:11" x14ac:dyDescent="0.25">
      <c r="J49771" t="s">
        <v>2096</v>
      </c>
      <c r="K49771" t="s">
        <v>52681</v>
      </c>
    </row>
    <row r="49772" spans="10:11" x14ac:dyDescent="0.25">
      <c r="J49772" t="s">
        <v>2096</v>
      </c>
      <c r="K49772" t="s">
        <v>52682</v>
      </c>
    </row>
    <row r="49773" spans="10:11" x14ac:dyDescent="0.25">
      <c r="J49773" t="s">
        <v>2096</v>
      </c>
      <c r="K49773" t="s">
        <v>52683</v>
      </c>
    </row>
    <row r="49774" spans="10:11" x14ac:dyDescent="0.25">
      <c r="J49774" t="s">
        <v>2096</v>
      </c>
      <c r="K49774" t="s">
        <v>52684</v>
      </c>
    </row>
    <row r="49775" spans="10:11" x14ac:dyDescent="0.25">
      <c r="J49775" t="s">
        <v>2096</v>
      </c>
      <c r="K49775" t="s">
        <v>52685</v>
      </c>
    </row>
    <row r="49776" spans="10:11" x14ac:dyDescent="0.25">
      <c r="J49776" t="s">
        <v>2096</v>
      </c>
      <c r="K49776" t="s">
        <v>52686</v>
      </c>
    </row>
    <row r="49777" spans="10:11" x14ac:dyDescent="0.25">
      <c r="J49777" t="s">
        <v>2096</v>
      </c>
      <c r="K49777" t="s">
        <v>52687</v>
      </c>
    </row>
    <row r="49778" spans="10:11" x14ac:dyDescent="0.25">
      <c r="J49778" t="s">
        <v>2096</v>
      </c>
      <c r="K49778" t="s">
        <v>52688</v>
      </c>
    </row>
    <row r="49779" spans="10:11" x14ac:dyDescent="0.25">
      <c r="J49779" t="s">
        <v>2096</v>
      </c>
      <c r="K49779" t="s">
        <v>52689</v>
      </c>
    </row>
    <row r="49780" spans="10:11" x14ac:dyDescent="0.25">
      <c r="J49780" t="s">
        <v>2096</v>
      </c>
      <c r="K49780" t="s">
        <v>52690</v>
      </c>
    </row>
    <row r="49781" spans="10:11" x14ac:dyDescent="0.25">
      <c r="J49781" t="s">
        <v>2096</v>
      </c>
      <c r="K49781" t="s">
        <v>52691</v>
      </c>
    </row>
    <row r="49782" spans="10:11" x14ac:dyDescent="0.25">
      <c r="J49782" t="s">
        <v>2096</v>
      </c>
      <c r="K49782" t="s">
        <v>52692</v>
      </c>
    </row>
    <row r="49783" spans="10:11" x14ac:dyDescent="0.25">
      <c r="J49783" t="s">
        <v>2096</v>
      </c>
      <c r="K49783" t="s">
        <v>52693</v>
      </c>
    </row>
    <row r="49784" spans="10:11" x14ac:dyDescent="0.25">
      <c r="J49784" t="s">
        <v>2096</v>
      </c>
      <c r="K49784" t="s">
        <v>52694</v>
      </c>
    </row>
    <row r="49785" spans="10:11" x14ac:dyDescent="0.25">
      <c r="J49785" t="s">
        <v>2096</v>
      </c>
      <c r="K49785" t="s">
        <v>52695</v>
      </c>
    </row>
    <row r="49786" spans="10:11" x14ac:dyDescent="0.25">
      <c r="J49786" t="s">
        <v>2096</v>
      </c>
      <c r="K49786" t="s">
        <v>52696</v>
      </c>
    </row>
    <row r="49787" spans="10:11" x14ac:dyDescent="0.25">
      <c r="J49787" t="s">
        <v>2096</v>
      </c>
      <c r="K49787" t="s">
        <v>52697</v>
      </c>
    </row>
    <row r="49788" spans="10:11" x14ac:dyDescent="0.25">
      <c r="J49788" t="s">
        <v>2096</v>
      </c>
      <c r="K49788" t="s">
        <v>52698</v>
      </c>
    </row>
    <row r="49789" spans="10:11" x14ac:dyDescent="0.25">
      <c r="J49789" t="s">
        <v>2096</v>
      </c>
      <c r="K49789" t="s">
        <v>52699</v>
      </c>
    </row>
    <row r="49790" spans="10:11" x14ac:dyDescent="0.25">
      <c r="J49790" t="s">
        <v>2096</v>
      </c>
      <c r="K49790" t="s">
        <v>52700</v>
      </c>
    </row>
    <row r="49791" spans="10:11" x14ac:dyDescent="0.25">
      <c r="J49791" t="s">
        <v>2096</v>
      </c>
      <c r="K49791" t="s">
        <v>52701</v>
      </c>
    </row>
    <row r="49792" spans="10:11" x14ac:dyDescent="0.25">
      <c r="J49792" t="s">
        <v>2096</v>
      </c>
      <c r="K49792" t="s">
        <v>52702</v>
      </c>
    </row>
    <row r="49793" spans="10:11" x14ac:dyDescent="0.25">
      <c r="J49793" t="s">
        <v>2096</v>
      </c>
      <c r="K49793" t="s">
        <v>52703</v>
      </c>
    </row>
    <row r="49794" spans="10:11" x14ac:dyDescent="0.25">
      <c r="J49794" t="s">
        <v>2096</v>
      </c>
      <c r="K49794" t="s">
        <v>52704</v>
      </c>
    </row>
    <row r="49795" spans="10:11" x14ac:dyDescent="0.25">
      <c r="J49795" t="s">
        <v>2096</v>
      </c>
      <c r="K49795" t="s">
        <v>52705</v>
      </c>
    </row>
    <row r="49796" spans="10:11" x14ac:dyDescent="0.25">
      <c r="J49796" t="s">
        <v>2096</v>
      </c>
      <c r="K49796" t="s">
        <v>52706</v>
      </c>
    </row>
    <row r="49797" spans="10:11" x14ac:dyDescent="0.25">
      <c r="J49797" t="s">
        <v>2096</v>
      </c>
      <c r="K49797" t="s">
        <v>52707</v>
      </c>
    </row>
    <row r="49798" spans="10:11" x14ac:dyDescent="0.25">
      <c r="J49798" t="s">
        <v>2096</v>
      </c>
      <c r="K49798" t="s">
        <v>52708</v>
      </c>
    </row>
    <row r="49799" spans="10:11" x14ac:dyDescent="0.25">
      <c r="J49799" t="s">
        <v>2096</v>
      </c>
      <c r="K49799" t="s">
        <v>52709</v>
      </c>
    </row>
    <row r="49800" spans="10:11" x14ac:dyDescent="0.25">
      <c r="J49800" t="s">
        <v>2096</v>
      </c>
      <c r="K49800" t="s">
        <v>52710</v>
      </c>
    </row>
    <row r="49801" spans="10:11" x14ac:dyDescent="0.25">
      <c r="J49801" t="s">
        <v>2096</v>
      </c>
      <c r="K49801" t="s">
        <v>52711</v>
      </c>
    </row>
    <row r="49802" spans="10:11" x14ac:dyDescent="0.25">
      <c r="J49802" t="s">
        <v>2096</v>
      </c>
      <c r="K49802" t="s">
        <v>52712</v>
      </c>
    </row>
    <row r="49803" spans="10:11" x14ac:dyDescent="0.25">
      <c r="J49803" t="s">
        <v>2096</v>
      </c>
      <c r="K49803" t="s">
        <v>52713</v>
      </c>
    </row>
    <row r="49804" spans="10:11" x14ac:dyDescent="0.25">
      <c r="J49804" t="s">
        <v>483</v>
      </c>
      <c r="K49804" t="s">
        <v>52714</v>
      </c>
    </row>
    <row r="49805" spans="10:11" x14ac:dyDescent="0.25">
      <c r="J49805" t="s">
        <v>483</v>
      </c>
      <c r="K49805" t="s">
        <v>52715</v>
      </c>
    </row>
    <row r="49806" spans="10:11" x14ac:dyDescent="0.25">
      <c r="J49806" t="s">
        <v>483</v>
      </c>
      <c r="K49806" t="s">
        <v>52716</v>
      </c>
    </row>
    <row r="49807" spans="10:11" x14ac:dyDescent="0.25">
      <c r="J49807" t="s">
        <v>483</v>
      </c>
      <c r="K49807" t="s">
        <v>52717</v>
      </c>
    </row>
    <row r="49808" spans="10:11" x14ac:dyDescent="0.25">
      <c r="J49808" t="s">
        <v>483</v>
      </c>
      <c r="K49808" t="s">
        <v>52718</v>
      </c>
    </row>
    <row r="49809" spans="10:11" x14ac:dyDescent="0.25">
      <c r="J49809" t="s">
        <v>483</v>
      </c>
      <c r="K49809" t="s">
        <v>52719</v>
      </c>
    </row>
    <row r="49810" spans="10:11" x14ac:dyDescent="0.25">
      <c r="J49810" t="s">
        <v>483</v>
      </c>
      <c r="K49810" t="s">
        <v>52720</v>
      </c>
    </row>
    <row r="49811" spans="10:11" x14ac:dyDescent="0.25">
      <c r="J49811" t="s">
        <v>483</v>
      </c>
      <c r="K49811" t="s">
        <v>52721</v>
      </c>
    </row>
    <row r="49812" spans="10:11" x14ac:dyDescent="0.25">
      <c r="J49812" t="s">
        <v>483</v>
      </c>
      <c r="K49812" t="s">
        <v>52722</v>
      </c>
    </row>
    <row r="49813" spans="10:11" x14ac:dyDescent="0.25">
      <c r="J49813" t="s">
        <v>483</v>
      </c>
      <c r="K49813" t="s">
        <v>52723</v>
      </c>
    </row>
    <row r="49814" spans="10:11" x14ac:dyDescent="0.25">
      <c r="J49814" t="s">
        <v>483</v>
      </c>
      <c r="K49814" t="s">
        <v>52724</v>
      </c>
    </row>
    <row r="49815" spans="10:11" x14ac:dyDescent="0.25">
      <c r="J49815" t="s">
        <v>483</v>
      </c>
      <c r="K49815" t="s">
        <v>52725</v>
      </c>
    </row>
    <row r="49816" spans="10:11" x14ac:dyDescent="0.25">
      <c r="J49816" t="s">
        <v>483</v>
      </c>
      <c r="K49816" t="s">
        <v>52726</v>
      </c>
    </row>
    <row r="49817" spans="10:11" x14ac:dyDescent="0.25">
      <c r="J49817" t="s">
        <v>484</v>
      </c>
      <c r="K49817" t="s">
        <v>52727</v>
      </c>
    </row>
    <row r="49818" spans="10:11" x14ac:dyDescent="0.25">
      <c r="J49818" t="s">
        <v>484</v>
      </c>
      <c r="K49818" t="s">
        <v>52728</v>
      </c>
    </row>
    <row r="49819" spans="10:11" x14ac:dyDescent="0.25">
      <c r="J49819" t="s">
        <v>484</v>
      </c>
      <c r="K49819" t="s">
        <v>52729</v>
      </c>
    </row>
    <row r="49820" spans="10:11" x14ac:dyDescent="0.25">
      <c r="J49820" t="s">
        <v>484</v>
      </c>
      <c r="K49820" t="s">
        <v>52730</v>
      </c>
    </row>
    <row r="49821" spans="10:11" x14ac:dyDescent="0.25">
      <c r="J49821" t="s">
        <v>484</v>
      </c>
      <c r="K49821" t="s">
        <v>52731</v>
      </c>
    </row>
    <row r="49822" spans="10:11" x14ac:dyDescent="0.25">
      <c r="J49822" t="s">
        <v>484</v>
      </c>
      <c r="K49822" t="s">
        <v>52732</v>
      </c>
    </row>
    <row r="49823" spans="10:11" x14ac:dyDescent="0.25">
      <c r="J49823" t="s">
        <v>484</v>
      </c>
      <c r="K49823" t="s">
        <v>52733</v>
      </c>
    </row>
    <row r="49824" spans="10:11" x14ac:dyDescent="0.25">
      <c r="J49824" t="s">
        <v>484</v>
      </c>
      <c r="K49824" t="s">
        <v>52734</v>
      </c>
    </row>
    <row r="49825" spans="10:11" x14ac:dyDescent="0.25">
      <c r="J49825" t="s">
        <v>484</v>
      </c>
      <c r="K49825" t="s">
        <v>52735</v>
      </c>
    </row>
    <row r="49826" spans="10:11" x14ac:dyDescent="0.25">
      <c r="J49826" t="s">
        <v>484</v>
      </c>
      <c r="K49826" t="s">
        <v>52736</v>
      </c>
    </row>
    <row r="49827" spans="10:11" x14ac:dyDescent="0.25">
      <c r="J49827" t="s">
        <v>484</v>
      </c>
      <c r="K49827" t="s">
        <v>52737</v>
      </c>
    </row>
    <row r="49828" spans="10:11" x14ac:dyDescent="0.25">
      <c r="J49828" t="s">
        <v>484</v>
      </c>
      <c r="K49828" t="s">
        <v>52738</v>
      </c>
    </row>
    <row r="49829" spans="10:11" x14ac:dyDescent="0.25">
      <c r="J49829" t="s">
        <v>484</v>
      </c>
      <c r="K49829" t="s">
        <v>52739</v>
      </c>
    </row>
    <row r="49830" spans="10:11" x14ac:dyDescent="0.25">
      <c r="J49830" t="s">
        <v>484</v>
      </c>
      <c r="K49830" t="s">
        <v>52740</v>
      </c>
    </row>
    <row r="49831" spans="10:11" x14ac:dyDescent="0.25">
      <c r="J49831" t="s">
        <v>484</v>
      </c>
      <c r="K49831" t="s">
        <v>52741</v>
      </c>
    </row>
    <row r="49832" spans="10:11" x14ac:dyDescent="0.25">
      <c r="J49832" t="s">
        <v>484</v>
      </c>
      <c r="K49832" t="s">
        <v>52742</v>
      </c>
    </row>
    <row r="49833" spans="10:11" x14ac:dyDescent="0.25">
      <c r="J49833" t="s">
        <v>484</v>
      </c>
      <c r="K49833" t="s">
        <v>52743</v>
      </c>
    </row>
    <row r="49834" spans="10:11" x14ac:dyDescent="0.25">
      <c r="J49834" t="s">
        <v>484</v>
      </c>
      <c r="K49834" t="s">
        <v>52744</v>
      </c>
    </row>
    <row r="49835" spans="10:11" x14ac:dyDescent="0.25">
      <c r="J49835" t="s">
        <v>484</v>
      </c>
      <c r="K49835" t="s">
        <v>52745</v>
      </c>
    </row>
    <row r="49836" spans="10:11" x14ac:dyDescent="0.25">
      <c r="J49836" t="s">
        <v>484</v>
      </c>
      <c r="K49836" t="s">
        <v>52746</v>
      </c>
    </row>
    <row r="49837" spans="10:11" x14ac:dyDescent="0.25">
      <c r="J49837" t="s">
        <v>484</v>
      </c>
      <c r="K49837" t="s">
        <v>52747</v>
      </c>
    </row>
    <row r="49838" spans="10:11" x14ac:dyDescent="0.25">
      <c r="J49838" t="s">
        <v>484</v>
      </c>
      <c r="K49838" t="s">
        <v>52748</v>
      </c>
    </row>
    <row r="49839" spans="10:11" x14ac:dyDescent="0.25">
      <c r="J49839" t="s">
        <v>484</v>
      </c>
      <c r="K49839" t="s">
        <v>52749</v>
      </c>
    </row>
    <row r="49840" spans="10:11" x14ac:dyDescent="0.25">
      <c r="J49840" t="s">
        <v>484</v>
      </c>
      <c r="K49840" t="s">
        <v>52750</v>
      </c>
    </row>
    <row r="49841" spans="10:11" x14ac:dyDescent="0.25">
      <c r="J49841" t="s">
        <v>484</v>
      </c>
      <c r="K49841" t="s">
        <v>52751</v>
      </c>
    </row>
    <row r="49842" spans="10:11" x14ac:dyDescent="0.25">
      <c r="J49842" t="s">
        <v>484</v>
      </c>
      <c r="K49842" t="s">
        <v>52752</v>
      </c>
    </row>
    <row r="49843" spans="10:11" x14ac:dyDescent="0.25">
      <c r="J49843" t="s">
        <v>2812</v>
      </c>
      <c r="K49843" t="s">
        <v>52753</v>
      </c>
    </row>
    <row r="49844" spans="10:11" x14ac:dyDescent="0.25">
      <c r="J49844" t="s">
        <v>2812</v>
      </c>
      <c r="K49844" t="s">
        <v>52754</v>
      </c>
    </row>
    <row r="49845" spans="10:11" x14ac:dyDescent="0.25">
      <c r="J49845" t="s">
        <v>2812</v>
      </c>
      <c r="K49845" t="s">
        <v>52755</v>
      </c>
    </row>
    <row r="49846" spans="10:11" x14ac:dyDescent="0.25">
      <c r="J49846" t="s">
        <v>2812</v>
      </c>
      <c r="K49846" t="s">
        <v>52756</v>
      </c>
    </row>
    <row r="49847" spans="10:11" x14ac:dyDescent="0.25">
      <c r="J49847" t="s">
        <v>2812</v>
      </c>
      <c r="K49847" t="s">
        <v>52757</v>
      </c>
    </row>
    <row r="49848" spans="10:11" x14ac:dyDescent="0.25">
      <c r="J49848" t="s">
        <v>2812</v>
      </c>
      <c r="K49848" t="s">
        <v>52758</v>
      </c>
    </row>
    <row r="49849" spans="10:11" x14ac:dyDescent="0.25">
      <c r="J49849" t="s">
        <v>2812</v>
      </c>
      <c r="K49849" t="s">
        <v>52759</v>
      </c>
    </row>
    <row r="49850" spans="10:11" x14ac:dyDescent="0.25">
      <c r="J49850" t="s">
        <v>2812</v>
      </c>
      <c r="K49850" t="s">
        <v>52760</v>
      </c>
    </row>
    <row r="49851" spans="10:11" x14ac:dyDescent="0.25">
      <c r="J49851" t="s">
        <v>2812</v>
      </c>
      <c r="K49851" t="s">
        <v>52761</v>
      </c>
    </row>
    <row r="49852" spans="10:11" x14ac:dyDescent="0.25">
      <c r="J49852" t="s">
        <v>2812</v>
      </c>
      <c r="K49852" t="s">
        <v>52762</v>
      </c>
    </row>
    <row r="49853" spans="10:11" x14ac:dyDescent="0.25">
      <c r="J49853" t="s">
        <v>2812</v>
      </c>
      <c r="K49853" t="s">
        <v>52763</v>
      </c>
    </row>
    <row r="49854" spans="10:11" x14ac:dyDescent="0.25">
      <c r="J49854" t="s">
        <v>2812</v>
      </c>
      <c r="K49854" t="s">
        <v>52764</v>
      </c>
    </row>
    <row r="49855" spans="10:11" x14ac:dyDescent="0.25">
      <c r="J49855" t="s">
        <v>2812</v>
      </c>
      <c r="K49855" t="s">
        <v>52765</v>
      </c>
    </row>
    <row r="49856" spans="10:11" x14ac:dyDescent="0.25">
      <c r="J49856" t="s">
        <v>2812</v>
      </c>
      <c r="K49856" t="s">
        <v>52766</v>
      </c>
    </row>
    <row r="49857" spans="10:11" x14ac:dyDescent="0.25">
      <c r="J49857" t="s">
        <v>2812</v>
      </c>
      <c r="K49857" t="s">
        <v>52767</v>
      </c>
    </row>
    <row r="49858" spans="10:11" x14ac:dyDescent="0.25">
      <c r="J49858" t="s">
        <v>2812</v>
      </c>
      <c r="K49858" t="s">
        <v>52768</v>
      </c>
    </row>
    <row r="49859" spans="10:11" x14ac:dyDescent="0.25">
      <c r="J49859" t="s">
        <v>2812</v>
      </c>
      <c r="K49859" t="s">
        <v>52769</v>
      </c>
    </row>
    <row r="49860" spans="10:11" x14ac:dyDescent="0.25">
      <c r="J49860" t="s">
        <v>2812</v>
      </c>
      <c r="K49860" t="s">
        <v>52770</v>
      </c>
    </row>
    <row r="49861" spans="10:11" x14ac:dyDescent="0.25">
      <c r="J49861" t="s">
        <v>2812</v>
      </c>
      <c r="K49861" t="s">
        <v>52771</v>
      </c>
    </row>
    <row r="49862" spans="10:11" x14ac:dyDescent="0.25">
      <c r="J49862" t="s">
        <v>2812</v>
      </c>
      <c r="K49862" t="s">
        <v>52772</v>
      </c>
    </row>
    <row r="49863" spans="10:11" x14ac:dyDescent="0.25">
      <c r="J49863" t="s">
        <v>2812</v>
      </c>
      <c r="K49863" t="s">
        <v>52773</v>
      </c>
    </row>
    <row r="49864" spans="10:11" x14ac:dyDescent="0.25">
      <c r="J49864" t="s">
        <v>2812</v>
      </c>
      <c r="K49864" t="s">
        <v>52774</v>
      </c>
    </row>
    <row r="49865" spans="10:11" x14ac:dyDescent="0.25">
      <c r="J49865" t="s">
        <v>2812</v>
      </c>
      <c r="K49865" t="s">
        <v>52775</v>
      </c>
    </row>
    <row r="49866" spans="10:11" x14ac:dyDescent="0.25">
      <c r="J49866" t="s">
        <v>2812</v>
      </c>
      <c r="K49866" t="s">
        <v>52776</v>
      </c>
    </row>
    <row r="49867" spans="10:11" x14ac:dyDescent="0.25">
      <c r="J49867" t="s">
        <v>2812</v>
      </c>
      <c r="K49867" t="s">
        <v>52777</v>
      </c>
    </row>
    <row r="49868" spans="10:11" x14ac:dyDescent="0.25">
      <c r="J49868" t="s">
        <v>2812</v>
      </c>
      <c r="K49868" t="s">
        <v>52778</v>
      </c>
    </row>
    <row r="49869" spans="10:11" x14ac:dyDescent="0.25">
      <c r="J49869" t="s">
        <v>2812</v>
      </c>
      <c r="K49869" t="s">
        <v>52779</v>
      </c>
    </row>
    <row r="49870" spans="10:11" x14ac:dyDescent="0.25">
      <c r="J49870" t="s">
        <v>2812</v>
      </c>
      <c r="K49870" t="s">
        <v>52780</v>
      </c>
    </row>
    <row r="49871" spans="10:11" x14ac:dyDescent="0.25">
      <c r="J49871" t="s">
        <v>2812</v>
      </c>
      <c r="K49871" t="s">
        <v>52781</v>
      </c>
    </row>
    <row r="49872" spans="10:11" x14ac:dyDescent="0.25">
      <c r="J49872" t="s">
        <v>2812</v>
      </c>
      <c r="K49872" t="s">
        <v>52782</v>
      </c>
    </row>
    <row r="49873" spans="10:11" x14ac:dyDescent="0.25">
      <c r="J49873" t="s">
        <v>2812</v>
      </c>
      <c r="K49873" t="s">
        <v>52783</v>
      </c>
    </row>
    <row r="49874" spans="10:11" x14ac:dyDescent="0.25">
      <c r="J49874" t="s">
        <v>2812</v>
      </c>
      <c r="K49874" t="s">
        <v>52784</v>
      </c>
    </row>
    <row r="49875" spans="10:11" x14ac:dyDescent="0.25">
      <c r="J49875" t="s">
        <v>2812</v>
      </c>
      <c r="K49875" t="s">
        <v>52785</v>
      </c>
    </row>
    <row r="49876" spans="10:11" x14ac:dyDescent="0.25">
      <c r="J49876" t="s">
        <v>2812</v>
      </c>
      <c r="K49876" t="s">
        <v>52786</v>
      </c>
    </row>
    <row r="49877" spans="10:11" x14ac:dyDescent="0.25">
      <c r="J49877" t="s">
        <v>2812</v>
      </c>
      <c r="K49877" t="s">
        <v>52787</v>
      </c>
    </row>
    <row r="49878" spans="10:11" x14ac:dyDescent="0.25">
      <c r="J49878" t="s">
        <v>2812</v>
      </c>
      <c r="K49878" t="s">
        <v>52788</v>
      </c>
    </row>
    <row r="49879" spans="10:11" x14ac:dyDescent="0.25">
      <c r="J49879" t="s">
        <v>2812</v>
      </c>
      <c r="K49879" t="s">
        <v>52789</v>
      </c>
    </row>
    <row r="49880" spans="10:11" x14ac:dyDescent="0.25">
      <c r="J49880" t="s">
        <v>2812</v>
      </c>
      <c r="K49880" t="s">
        <v>52790</v>
      </c>
    </row>
    <row r="49881" spans="10:11" x14ac:dyDescent="0.25">
      <c r="J49881" t="s">
        <v>2503</v>
      </c>
      <c r="K49881" t="s">
        <v>52791</v>
      </c>
    </row>
    <row r="49882" spans="10:11" x14ac:dyDescent="0.25">
      <c r="J49882" t="s">
        <v>2503</v>
      </c>
      <c r="K49882" t="s">
        <v>52792</v>
      </c>
    </row>
    <row r="49883" spans="10:11" x14ac:dyDescent="0.25">
      <c r="J49883" t="s">
        <v>2503</v>
      </c>
      <c r="K49883" t="s">
        <v>52793</v>
      </c>
    </row>
    <row r="49884" spans="10:11" x14ac:dyDescent="0.25">
      <c r="J49884" t="s">
        <v>2503</v>
      </c>
      <c r="K49884" t="s">
        <v>52794</v>
      </c>
    </row>
    <row r="49885" spans="10:11" x14ac:dyDescent="0.25">
      <c r="J49885" t="s">
        <v>2503</v>
      </c>
      <c r="K49885" t="s">
        <v>52795</v>
      </c>
    </row>
    <row r="49886" spans="10:11" x14ac:dyDescent="0.25">
      <c r="J49886" t="s">
        <v>2503</v>
      </c>
      <c r="K49886" t="s">
        <v>52796</v>
      </c>
    </row>
    <row r="49887" spans="10:11" x14ac:dyDescent="0.25">
      <c r="J49887" t="s">
        <v>2503</v>
      </c>
      <c r="K49887" t="s">
        <v>52797</v>
      </c>
    </row>
    <row r="49888" spans="10:11" x14ac:dyDescent="0.25">
      <c r="J49888" t="s">
        <v>2503</v>
      </c>
      <c r="K49888" t="s">
        <v>52798</v>
      </c>
    </row>
    <row r="49889" spans="10:11" x14ac:dyDescent="0.25">
      <c r="J49889" t="s">
        <v>2503</v>
      </c>
      <c r="K49889" t="s">
        <v>52799</v>
      </c>
    </row>
    <row r="49890" spans="10:11" x14ac:dyDescent="0.25">
      <c r="J49890" t="s">
        <v>2503</v>
      </c>
      <c r="K49890" t="s">
        <v>52800</v>
      </c>
    </row>
    <row r="49891" spans="10:11" x14ac:dyDescent="0.25">
      <c r="J49891" t="s">
        <v>2503</v>
      </c>
      <c r="K49891" t="s">
        <v>52801</v>
      </c>
    </row>
    <row r="49892" spans="10:11" x14ac:dyDescent="0.25">
      <c r="J49892" t="s">
        <v>2503</v>
      </c>
      <c r="K49892" t="s">
        <v>52802</v>
      </c>
    </row>
    <row r="49893" spans="10:11" x14ac:dyDescent="0.25">
      <c r="J49893" t="s">
        <v>2503</v>
      </c>
      <c r="K49893" t="s">
        <v>52803</v>
      </c>
    </row>
    <row r="49894" spans="10:11" x14ac:dyDescent="0.25">
      <c r="J49894" t="s">
        <v>2503</v>
      </c>
      <c r="K49894" t="s">
        <v>52804</v>
      </c>
    </row>
    <row r="49895" spans="10:11" x14ac:dyDescent="0.25">
      <c r="J49895" t="s">
        <v>2503</v>
      </c>
      <c r="K49895" t="s">
        <v>52805</v>
      </c>
    </row>
    <row r="49896" spans="10:11" x14ac:dyDescent="0.25">
      <c r="J49896" t="s">
        <v>2503</v>
      </c>
      <c r="K49896" t="s">
        <v>52806</v>
      </c>
    </row>
    <row r="49897" spans="10:11" x14ac:dyDescent="0.25">
      <c r="J49897" t="s">
        <v>2503</v>
      </c>
      <c r="K49897" t="s">
        <v>52807</v>
      </c>
    </row>
    <row r="49898" spans="10:11" x14ac:dyDescent="0.25">
      <c r="J49898" t="s">
        <v>2503</v>
      </c>
      <c r="K49898" t="s">
        <v>52808</v>
      </c>
    </row>
    <row r="49899" spans="10:11" x14ac:dyDescent="0.25">
      <c r="J49899" t="s">
        <v>2503</v>
      </c>
      <c r="K49899" t="s">
        <v>52809</v>
      </c>
    </row>
    <row r="49900" spans="10:11" x14ac:dyDescent="0.25">
      <c r="J49900" t="s">
        <v>2503</v>
      </c>
      <c r="K49900" t="s">
        <v>52810</v>
      </c>
    </row>
    <row r="49901" spans="10:11" x14ac:dyDescent="0.25">
      <c r="J49901" t="s">
        <v>2503</v>
      </c>
      <c r="K49901" t="s">
        <v>52811</v>
      </c>
    </row>
    <row r="49902" spans="10:11" x14ac:dyDescent="0.25">
      <c r="J49902" t="s">
        <v>2503</v>
      </c>
      <c r="K49902" t="s">
        <v>52812</v>
      </c>
    </row>
    <row r="49903" spans="10:11" x14ac:dyDescent="0.25">
      <c r="J49903" t="s">
        <v>2503</v>
      </c>
      <c r="K49903" t="s">
        <v>52813</v>
      </c>
    </row>
    <row r="49904" spans="10:11" x14ac:dyDescent="0.25">
      <c r="J49904" t="s">
        <v>2503</v>
      </c>
      <c r="K49904" t="s">
        <v>52814</v>
      </c>
    </row>
    <row r="49905" spans="10:11" x14ac:dyDescent="0.25">
      <c r="J49905" t="s">
        <v>2503</v>
      </c>
      <c r="K49905" t="s">
        <v>52815</v>
      </c>
    </row>
    <row r="49906" spans="10:11" x14ac:dyDescent="0.25">
      <c r="J49906" t="s">
        <v>2503</v>
      </c>
      <c r="K49906" t="s">
        <v>52816</v>
      </c>
    </row>
    <row r="49907" spans="10:11" x14ac:dyDescent="0.25">
      <c r="J49907" t="s">
        <v>2503</v>
      </c>
      <c r="K49907" t="s">
        <v>52817</v>
      </c>
    </row>
    <row r="49908" spans="10:11" x14ac:dyDescent="0.25">
      <c r="J49908" t="s">
        <v>2503</v>
      </c>
      <c r="K49908" t="s">
        <v>52818</v>
      </c>
    </row>
    <row r="49909" spans="10:11" x14ac:dyDescent="0.25">
      <c r="J49909" t="s">
        <v>2503</v>
      </c>
      <c r="K49909" t="s">
        <v>52819</v>
      </c>
    </row>
    <row r="49910" spans="10:11" x14ac:dyDescent="0.25">
      <c r="J49910" t="s">
        <v>2503</v>
      </c>
      <c r="K49910" t="s">
        <v>52820</v>
      </c>
    </row>
    <row r="49911" spans="10:11" x14ac:dyDescent="0.25">
      <c r="J49911" t="s">
        <v>2503</v>
      </c>
      <c r="K49911" t="s">
        <v>52821</v>
      </c>
    </row>
    <row r="49912" spans="10:11" x14ac:dyDescent="0.25">
      <c r="J49912" t="s">
        <v>2503</v>
      </c>
      <c r="K49912" t="s">
        <v>52822</v>
      </c>
    </row>
    <row r="49913" spans="10:11" x14ac:dyDescent="0.25">
      <c r="J49913" t="s">
        <v>2503</v>
      </c>
      <c r="K49913" t="s">
        <v>52823</v>
      </c>
    </row>
    <row r="49914" spans="10:11" x14ac:dyDescent="0.25">
      <c r="J49914" t="s">
        <v>2503</v>
      </c>
      <c r="K49914" t="s">
        <v>52824</v>
      </c>
    </row>
    <row r="49915" spans="10:11" x14ac:dyDescent="0.25">
      <c r="J49915" t="s">
        <v>2503</v>
      </c>
      <c r="K49915" t="s">
        <v>52825</v>
      </c>
    </row>
    <row r="49916" spans="10:11" x14ac:dyDescent="0.25">
      <c r="J49916" t="s">
        <v>2503</v>
      </c>
      <c r="K49916" t="s">
        <v>52826</v>
      </c>
    </row>
    <row r="49917" spans="10:11" x14ac:dyDescent="0.25">
      <c r="J49917" t="s">
        <v>2503</v>
      </c>
      <c r="K49917" t="s">
        <v>52827</v>
      </c>
    </row>
    <row r="49918" spans="10:11" x14ac:dyDescent="0.25">
      <c r="J49918" t="s">
        <v>2503</v>
      </c>
      <c r="K49918" t="s">
        <v>52828</v>
      </c>
    </row>
    <row r="49919" spans="10:11" x14ac:dyDescent="0.25">
      <c r="J49919" t="s">
        <v>2503</v>
      </c>
      <c r="K49919" t="s">
        <v>52829</v>
      </c>
    </row>
    <row r="49920" spans="10:11" x14ac:dyDescent="0.25">
      <c r="J49920" t="s">
        <v>2504</v>
      </c>
      <c r="K49920" t="s">
        <v>52830</v>
      </c>
    </row>
    <row r="49921" spans="10:11" x14ac:dyDescent="0.25">
      <c r="J49921" t="s">
        <v>2504</v>
      </c>
      <c r="K49921" t="s">
        <v>52831</v>
      </c>
    </row>
    <row r="49922" spans="10:11" x14ac:dyDescent="0.25">
      <c r="J49922" t="s">
        <v>2504</v>
      </c>
      <c r="K49922" t="s">
        <v>52832</v>
      </c>
    </row>
    <row r="49923" spans="10:11" x14ac:dyDescent="0.25">
      <c r="J49923" t="s">
        <v>2504</v>
      </c>
      <c r="K49923" t="s">
        <v>52833</v>
      </c>
    </row>
    <row r="49924" spans="10:11" x14ac:dyDescent="0.25">
      <c r="J49924" t="s">
        <v>2504</v>
      </c>
      <c r="K49924" t="s">
        <v>52834</v>
      </c>
    </row>
    <row r="49925" spans="10:11" x14ac:dyDescent="0.25">
      <c r="J49925" t="s">
        <v>2504</v>
      </c>
      <c r="K49925" t="s">
        <v>52835</v>
      </c>
    </row>
    <row r="49926" spans="10:11" x14ac:dyDescent="0.25">
      <c r="J49926" t="s">
        <v>2504</v>
      </c>
      <c r="K49926" t="s">
        <v>52836</v>
      </c>
    </row>
    <row r="49927" spans="10:11" x14ac:dyDescent="0.25">
      <c r="J49927" t="s">
        <v>2504</v>
      </c>
      <c r="K49927" t="s">
        <v>52837</v>
      </c>
    </row>
    <row r="49928" spans="10:11" x14ac:dyDescent="0.25">
      <c r="J49928" t="s">
        <v>2504</v>
      </c>
      <c r="K49928" t="s">
        <v>52838</v>
      </c>
    </row>
    <row r="49929" spans="10:11" x14ac:dyDescent="0.25">
      <c r="J49929" t="s">
        <v>2504</v>
      </c>
      <c r="K49929" t="s">
        <v>52839</v>
      </c>
    </row>
    <row r="49930" spans="10:11" x14ac:dyDescent="0.25">
      <c r="J49930" t="s">
        <v>2504</v>
      </c>
      <c r="K49930" t="s">
        <v>52840</v>
      </c>
    </row>
    <row r="49931" spans="10:11" x14ac:dyDescent="0.25">
      <c r="J49931" t="s">
        <v>2504</v>
      </c>
      <c r="K49931" t="s">
        <v>52841</v>
      </c>
    </row>
    <row r="49932" spans="10:11" x14ac:dyDescent="0.25">
      <c r="J49932" t="s">
        <v>2504</v>
      </c>
      <c r="K49932" t="s">
        <v>52842</v>
      </c>
    </row>
    <row r="49933" spans="10:11" x14ac:dyDescent="0.25">
      <c r="J49933" t="s">
        <v>2504</v>
      </c>
      <c r="K49933" t="s">
        <v>52843</v>
      </c>
    </row>
    <row r="49934" spans="10:11" x14ac:dyDescent="0.25">
      <c r="J49934" t="s">
        <v>2504</v>
      </c>
      <c r="K49934" t="s">
        <v>52844</v>
      </c>
    </row>
    <row r="49935" spans="10:11" x14ac:dyDescent="0.25">
      <c r="J49935" t="s">
        <v>2504</v>
      </c>
      <c r="K49935" t="s">
        <v>52845</v>
      </c>
    </row>
    <row r="49936" spans="10:11" x14ac:dyDescent="0.25">
      <c r="J49936" t="s">
        <v>2505</v>
      </c>
      <c r="K49936" t="s">
        <v>52846</v>
      </c>
    </row>
    <row r="49937" spans="10:11" x14ac:dyDescent="0.25">
      <c r="J49937" t="s">
        <v>2505</v>
      </c>
      <c r="K49937" t="s">
        <v>52847</v>
      </c>
    </row>
    <row r="49938" spans="10:11" x14ac:dyDescent="0.25">
      <c r="J49938" t="s">
        <v>2505</v>
      </c>
      <c r="K49938" t="s">
        <v>52848</v>
      </c>
    </row>
    <row r="49939" spans="10:11" x14ac:dyDescent="0.25">
      <c r="J49939" t="s">
        <v>2505</v>
      </c>
      <c r="K49939" t="s">
        <v>52849</v>
      </c>
    </row>
    <row r="49940" spans="10:11" x14ac:dyDescent="0.25">
      <c r="J49940" t="s">
        <v>2505</v>
      </c>
      <c r="K49940" t="s">
        <v>52850</v>
      </c>
    </row>
    <row r="49941" spans="10:11" x14ac:dyDescent="0.25">
      <c r="J49941" t="s">
        <v>2505</v>
      </c>
      <c r="K49941" t="s">
        <v>52851</v>
      </c>
    </row>
    <row r="49942" spans="10:11" x14ac:dyDescent="0.25">
      <c r="J49942" t="s">
        <v>2505</v>
      </c>
      <c r="K49942" t="s">
        <v>52852</v>
      </c>
    </row>
    <row r="49943" spans="10:11" x14ac:dyDescent="0.25">
      <c r="J49943" t="s">
        <v>2505</v>
      </c>
      <c r="K49943" t="s">
        <v>52853</v>
      </c>
    </row>
    <row r="49944" spans="10:11" x14ac:dyDescent="0.25">
      <c r="J49944" t="s">
        <v>2505</v>
      </c>
      <c r="K49944" t="s">
        <v>52854</v>
      </c>
    </row>
    <row r="49945" spans="10:11" x14ac:dyDescent="0.25">
      <c r="J49945" t="s">
        <v>2505</v>
      </c>
      <c r="K49945" t="s">
        <v>52855</v>
      </c>
    </row>
    <row r="49946" spans="10:11" x14ac:dyDescent="0.25">
      <c r="J49946" t="s">
        <v>2505</v>
      </c>
      <c r="K49946" t="s">
        <v>52856</v>
      </c>
    </row>
    <row r="49947" spans="10:11" x14ac:dyDescent="0.25">
      <c r="J49947" t="s">
        <v>2505</v>
      </c>
      <c r="K49947" t="s">
        <v>52857</v>
      </c>
    </row>
    <row r="49948" spans="10:11" x14ac:dyDescent="0.25">
      <c r="J49948" t="s">
        <v>2505</v>
      </c>
      <c r="K49948" t="s">
        <v>52858</v>
      </c>
    </row>
    <row r="49949" spans="10:11" x14ac:dyDescent="0.25">
      <c r="J49949" t="s">
        <v>2505</v>
      </c>
      <c r="K49949" t="s">
        <v>52859</v>
      </c>
    </row>
    <row r="49950" spans="10:11" x14ac:dyDescent="0.25">
      <c r="J49950" t="s">
        <v>2505</v>
      </c>
      <c r="K49950" t="s">
        <v>52860</v>
      </c>
    </row>
    <row r="49951" spans="10:11" x14ac:dyDescent="0.25">
      <c r="J49951" t="s">
        <v>2505</v>
      </c>
      <c r="K49951" t="s">
        <v>52861</v>
      </c>
    </row>
    <row r="49952" spans="10:11" x14ac:dyDescent="0.25">
      <c r="J49952" t="s">
        <v>2505</v>
      </c>
      <c r="K49952" t="s">
        <v>52862</v>
      </c>
    </row>
    <row r="49953" spans="10:11" x14ac:dyDescent="0.25">
      <c r="J49953" t="s">
        <v>2505</v>
      </c>
      <c r="K49953" t="s">
        <v>52863</v>
      </c>
    </row>
    <row r="49954" spans="10:11" x14ac:dyDescent="0.25">
      <c r="J49954" t="s">
        <v>2505</v>
      </c>
      <c r="K49954" t="s">
        <v>52864</v>
      </c>
    </row>
    <row r="49955" spans="10:11" x14ac:dyDescent="0.25">
      <c r="J49955" t="s">
        <v>2505</v>
      </c>
      <c r="K49955" t="s">
        <v>52865</v>
      </c>
    </row>
    <row r="49956" spans="10:11" x14ac:dyDescent="0.25">
      <c r="J49956" t="s">
        <v>2505</v>
      </c>
      <c r="K49956" t="s">
        <v>52866</v>
      </c>
    </row>
    <row r="49957" spans="10:11" x14ac:dyDescent="0.25">
      <c r="J49957" t="s">
        <v>2505</v>
      </c>
      <c r="K49957" t="s">
        <v>52867</v>
      </c>
    </row>
    <row r="49958" spans="10:11" x14ac:dyDescent="0.25">
      <c r="J49958" t="s">
        <v>2505</v>
      </c>
      <c r="K49958" t="s">
        <v>52868</v>
      </c>
    </row>
    <row r="49959" spans="10:11" x14ac:dyDescent="0.25">
      <c r="J49959" t="s">
        <v>2505</v>
      </c>
      <c r="K49959" t="s">
        <v>52869</v>
      </c>
    </row>
    <row r="49960" spans="10:11" x14ac:dyDescent="0.25">
      <c r="J49960" t="s">
        <v>2505</v>
      </c>
      <c r="K49960" t="s">
        <v>52870</v>
      </c>
    </row>
    <row r="49961" spans="10:11" x14ac:dyDescent="0.25">
      <c r="J49961" t="s">
        <v>2672</v>
      </c>
      <c r="K49961" t="s">
        <v>52871</v>
      </c>
    </row>
    <row r="49962" spans="10:11" x14ac:dyDescent="0.25">
      <c r="J49962" t="s">
        <v>2672</v>
      </c>
      <c r="K49962" t="s">
        <v>52872</v>
      </c>
    </row>
    <row r="49963" spans="10:11" x14ac:dyDescent="0.25">
      <c r="J49963" t="s">
        <v>2672</v>
      </c>
      <c r="K49963" t="s">
        <v>52873</v>
      </c>
    </row>
    <row r="49964" spans="10:11" x14ac:dyDescent="0.25">
      <c r="J49964" t="s">
        <v>2672</v>
      </c>
      <c r="K49964" t="s">
        <v>52874</v>
      </c>
    </row>
    <row r="49965" spans="10:11" x14ac:dyDescent="0.25">
      <c r="J49965" t="s">
        <v>2397</v>
      </c>
      <c r="K49965" t="s">
        <v>52875</v>
      </c>
    </row>
    <row r="49966" spans="10:11" x14ac:dyDescent="0.25">
      <c r="J49966" t="s">
        <v>2397</v>
      </c>
      <c r="K49966" t="s">
        <v>52876</v>
      </c>
    </row>
    <row r="49967" spans="10:11" x14ac:dyDescent="0.25">
      <c r="J49967" t="s">
        <v>2397</v>
      </c>
      <c r="K49967" t="s">
        <v>52877</v>
      </c>
    </row>
    <row r="49968" spans="10:11" x14ac:dyDescent="0.25">
      <c r="J49968" t="s">
        <v>2397</v>
      </c>
      <c r="K49968" t="s">
        <v>52878</v>
      </c>
    </row>
    <row r="49969" spans="10:11" x14ac:dyDescent="0.25">
      <c r="J49969" t="s">
        <v>2397</v>
      </c>
      <c r="K49969" t="s">
        <v>52879</v>
      </c>
    </row>
    <row r="49970" spans="10:11" x14ac:dyDescent="0.25">
      <c r="J49970" t="s">
        <v>2397</v>
      </c>
      <c r="K49970" t="s">
        <v>52880</v>
      </c>
    </row>
    <row r="49971" spans="10:11" x14ac:dyDescent="0.25">
      <c r="J49971" t="s">
        <v>2397</v>
      </c>
      <c r="K49971" t="s">
        <v>52881</v>
      </c>
    </row>
    <row r="49972" spans="10:11" x14ac:dyDescent="0.25">
      <c r="J49972" t="s">
        <v>2397</v>
      </c>
      <c r="K49972" t="s">
        <v>52882</v>
      </c>
    </row>
    <row r="49973" spans="10:11" x14ac:dyDescent="0.25">
      <c r="J49973" t="s">
        <v>2397</v>
      </c>
      <c r="K49973" t="s">
        <v>52883</v>
      </c>
    </row>
    <row r="49974" spans="10:11" x14ac:dyDescent="0.25">
      <c r="J49974" t="s">
        <v>2397</v>
      </c>
      <c r="K49974" t="s">
        <v>52884</v>
      </c>
    </row>
    <row r="49975" spans="10:11" x14ac:dyDescent="0.25">
      <c r="J49975" t="s">
        <v>2397</v>
      </c>
      <c r="K49975" t="s">
        <v>52885</v>
      </c>
    </row>
    <row r="49976" spans="10:11" x14ac:dyDescent="0.25">
      <c r="J49976" t="s">
        <v>2397</v>
      </c>
      <c r="K49976" t="s">
        <v>52886</v>
      </c>
    </row>
    <row r="49977" spans="10:11" x14ac:dyDescent="0.25">
      <c r="J49977" t="s">
        <v>2397</v>
      </c>
      <c r="K49977" t="s">
        <v>52887</v>
      </c>
    </row>
    <row r="49978" spans="10:11" x14ac:dyDescent="0.25">
      <c r="J49978" t="s">
        <v>2397</v>
      </c>
      <c r="K49978" t="s">
        <v>52888</v>
      </c>
    </row>
    <row r="49979" spans="10:11" x14ac:dyDescent="0.25">
      <c r="J49979" t="s">
        <v>2397</v>
      </c>
      <c r="K49979" t="s">
        <v>52889</v>
      </c>
    </row>
    <row r="49980" spans="10:11" x14ac:dyDescent="0.25">
      <c r="J49980" t="s">
        <v>2397</v>
      </c>
      <c r="K49980" t="s">
        <v>52890</v>
      </c>
    </row>
    <row r="49981" spans="10:11" x14ac:dyDescent="0.25">
      <c r="J49981" t="s">
        <v>2397</v>
      </c>
      <c r="K49981" t="s">
        <v>52891</v>
      </c>
    </row>
    <row r="49982" spans="10:11" x14ac:dyDescent="0.25">
      <c r="J49982" t="s">
        <v>2397</v>
      </c>
      <c r="K49982" t="s">
        <v>52892</v>
      </c>
    </row>
    <row r="49983" spans="10:11" x14ac:dyDescent="0.25">
      <c r="J49983" t="s">
        <v>2397</v>
      </c>
      <c r="K49983" t="s">
        <v>52893</v>
      </c>
    </row>
    <row r="49984" spans="10:11" x14ac:dyDescent="0.25">
      <c r="J49984" t="s">
        <v>2397</v>
      </c>
      <c r="K49984" t="s">
        <v>52894</v>
      </c>
    </row>
    <row r="49985" spans="10:11" x14ac:dyDescent="0.25">
      <c r="J49985" t="s">
        <v>2397</v>
      </c>
      <c r="K49985" t="s">
        <v>52895</v>
      </c>
    </row>
    <row r="49986" spans="10:11" x14ac:dyDescent="0.25">
      <c r="J49986" t="s">
        <v>2397</v>
      </c>
      <c r="K49986" t="s">
        <v>52896</v>
      </c>
    </row>
    <row r="49987" spans="10:11" x14ac:dyDescent="0.25">
      <c r="J49987" t="s">
        <v>2397</v>
      </c>
      <c r="K49987" t="s">
        <v>52897</v>
      </c>
    </row>
    <row r="49988" spans="10:11" x14ac:dyDescent="0.25">
      <c r="J49988" t="s">
        <v>2397</v>
      </c>
      <c r="K49988" t="s">
        <v>52898</v>
      </c>
    </row>
    <row r="49989" spans="10:11" x14ac:dyDescent="0.25">
      <c r="J49989" t="s">
        <v>2397</v>
      </c>
      <c r="K49989" t="s">
        <v>52899</v>
      </c>
    </row>
    <row r="49990" spans="10:11" x14ac:dyDescent="0.25">
      <c r="J49990" t="s">
        <v>2397</v>
      </c>
      <c r="K49990" t="s">
        <v>52900</v>
      </c>
    </row>
    <row r="49991" spans="10:11" x14ac:dyDescent="0.25">
      <c r="J49991" t="s">
        <v>2397</v>
      </c>
      <c r="K49991" t="s">
        <v>52901</v>
      </c>
    </row>
    <row r="49992" spans="10:11" x14ac:dyDescent="0.25">
      <c r="J49992" t="s">
        <v>2397</v>
      </c>
      <c r="K49992" t="s">
        <v>52902</v>
      </c>
    </row>
    <row r="49993" spans="10:11" x14ac:dyDescent="0.25">
      <c r="J49993" t="s">
        <v>2397</v>
      </c>
      <c r="K49993" t="s">
        <v>52903</v>
      </c>
    </row>
    <row r="49994" spans="10:11" x14ac:dyDescent="0.25">
      <c r="J49994" t="s">
        <v>2397</v>
      </c>
      <c r="K49994" t="s">
        <v>52904</v>
      </c>
    </row>
    <row r="49995" spans="10:11" x14ac:dyDescent="0.25">
      <c r="J49995" t="s">
        <v>2397</v>
      </c>
      <c r="K49995" t="s">
        <v>52905</v>
      </c>
    </row>
    <row r="49996" spans="10:11" x14ac:dyDescent="0.25">
      <c r="J49996" t="s">
        <v>2397</v>
      </c>
      <c r="K49996" t="s">
        <v>52906</v>
      </c>
    </row>
    <row r="49997" spans="10:11" x14ac:dyDescent="0.25">
      <c r="J49997" t="s">
        <v>2397</v>
      </c>
      <c r="K49997" t="s">
        <v>52907</v>
      </c>
    </row>
    <row r="49998" spans="10:11" x14ac:dyDescent="0.25">
      <c r="J49998" t="s">
        <v>2397</v>
      </c>
      <c r="K49998" t="s">
        <v>52908</v>
      </c>
    </row>
    <row r="49999" spans="10:11" x14ac:dyDescent="0.25">
      <c r="J49999" t="s">
        <v>2397</v>
      </c>
      <c r="K49999" t="s">
        <v>52909</v>
      </c>
    </row>
    <row r="50000" spans="10:11" x14ac:dyDescent="0.25">
      <c r="J50000" t="s">
        <v>2397</v>
      </c>
      <c r="K50000" t="s">
        <v>52910</v>
      </c>
    </row>
    <row r="50001" spans="10:11" x14ac:dyDescent="0.25">
      <c r="J50001" t="s">
        <v>2397</v>
      </c>
      <c r="K50001" t="s">
        <v>52911</v>
      </c>
    </row>
    <row r="50002" spans="10:11" x14ac:dyDescent="0.25">
      <c r="J50002" t="s">
        <v>2397</v>
      </c>
      <c r="K50002" t="s">
        <v>52912</v>
      </c>
    </row>
    <row r="50003" spans="10:11" x14ac:dyDescent="0.25">
      <c r="J50003" t="s">
        <v>2397</v>
      </c>
      <c r="K50003" t="s">
        <v>52913</v>
      </c>
    </row>
    <row r="50004" spans="10:11" x14ac:dyDescent="0.25">
      <c r="J50004" t="s">
        <v>2397</v>
      </c>
      <c r="K50004" t="s">
        <v>52914</v>
      </c>
    </row>
    <row r="50005" spans="10:11" x14ac:dyDescent="0.25">
      <c r="J50005" t="s">
        <v>2397</v>
      </c>
      <c r="K50005" t="s">
        <v>52915</v>
      </c>
    </row>
    <row r="50006" spans="10:11" x14ac:dyDescent="0.25">
      <c r="J50006" t="s">
        <v>2397</v>
      </c>
      <c r="K50006" t="s">
        <v>52916</v>
      </c>
    </row>
    <row r="50007" spans="10:11" x14ac:dyDescent="0.25">
      <c r="J50007" t="s">
        <v>2397</v>
      </c>
      <c r="K50007" t="s">
        <v>52917</v>
      </c>
    </row>
    <row r="50008" spans="10:11" x14ac:dyDescent="0.25">
      <c r="J50008" t="s">
        <v>2397</v>
      </c>
      <c r="K50008" t="s">
        <v>52918</v>
      </c>
    </row>
    <row r="50009" spans="10:11" x14ac:dyDescent="0.25">
      <c r="J50009" t="s">
        <v>2397</v>
      </c>
      <c r="K50009" t="s">
        <v>52919</v>
      </c>
    </row>
    <row r="50010" spans="10:11" x14ac:dyDescent="0.25">
      <c r="J50010" t="s">
        <v>2397</v>
      </c>
      <c r="K50010" t="s">
        <v>52920</v>
      </c>
    </row>
    <row r="50011" spans="10:11" x14ac:dyDescent="0.25">
      <c r="J50011" t="s">
        <v>2397</v>
      </c>
      <c r="K50011" t="s">
        <v>52921</v>
      </c>
    </row>
    <row r="50012" spans="10:11" x14ac:dyDescent="0.25">
      <c r="J50012" t="s">
        <v>2397</v>
      </c>
      <c r="K50012" t="s">
        <v>52922</v>
      </c>
    </row>
    <row r="50013" spans="10:11" x14ac:dyDescent="0.25">
      <c r="J50013" t="s">
        <v>2397</v>
      </c>
      <c r="K50013" t="s">
        <v>52923</v>
      </c>
    </row>
    <row r="50014" spans="10:11" x14ac:dyDescent="0.25">
      <c r="J50014" t="s">
        <v>2397</v>
      </c>
      <c r="K50014" t="s">
        <v>52924</v>
      </c>
    </row>
    <row r="50015" spans="10:11" x14ac:dyDescent="0.25">
      <c r="J50015" t="s">
        <v>2397</v>
      </c>
      <c r="K50015" t="s">
        <v>52925</v>
      </c>
    </row>
    <row r="50016" spans="10:11" x14ac:dyDescent="0.25">
      <c r="J50016" t="s">
        <v>2397</v>
      </c>
      <c r="K50016" t="s">
        <v>52926</v>
      </c>
    </row>
    <row r="50017" spans="10:11" x14ac:dyDescent="0.25">
      <c r="J50017" t="s">
        <v>2397</v>
      </c>
      <c r="K50017" t="s">
        <v>52927</v>
      </c>
    </row>
    <row r="50018" spans="10:11" x14ac:dyDescent="0.25">
      <c r="J50018" t="s">
        <v>2397</v>
      </c>
      <c r="K50018" t="s">
        <v>52928</v>
      </c>
    </row>
    <row r="50019" spans="10:11" x14ac:dyDescent="0.25">
      <c r="J50019" t="s">
        <v>2397</v>
      </c>
      <c r="K50019" t="s">
        <v>52929</v>
      </c>
    </row>
    <row r="50020" spans="10:11" x14ac:dyDescent="0.25">
      <c r="J50020" t="s">
        <v>2397</v>
      </c>
      <c r="K50020" t="s">
        <v>52930</v>
      </c>
    </row>
    <row r="50021" spans="10:11" x14ac:dyDescent="0.25">
      <c r="J50021" t="s">
        <v>2397</v>
      </c>
      <c r="K50021" t="s">
        <v>52931</v>
      </c>
    </row>
    <row r="50022" spans="10:11" x14ac:dyDescent="0.25">
      <c r="J50022" t="s">
        <v>2397</v>
      </c>
      <c r="K50022" t="s">
        <v>52932</v>
      </c>
    </row>
    <row r="50023" spans="10:11" x14ac:dyDescent="0.25">
      <c r="J50023" t="s">
        <v>2397</v>
      </c>
      <c r="K50023" t="s">
        <v>52933</v>
      </c>
    </row>
    <row r="50024" spans="10:11" x14ac:dyDescent="0.25">
      <c r="J50024" t="s">
        <v>2397</v>
      </c>
      <c r="K50024" t="s">
        <v>52934</v>
      </c>
    </row>
    <row r="50025" spans="10:11" x14ac:dyDescent="0.25">
      <c r="J50025" t="s">
        <v>2397</v>
      </c>
      <c r="K50025" t="s">
        <v>52935</v>
      </c>
    </row>
    <row r="50026" spans="10:11" x14ac:dyDescent="0.25">
      <c r="J50026" t="s">
        <v>2397</v>
      </c>
      <c r="K50026" t="s">
        <v>52936</v>
      </c>
    </row>
    <row r="50027" spans="10:11" x14ac:dyDescent="0.25">
      <c r="J50027" t="s">
        <v>2304</v>
      </c>
      <c r="K50027" t="s">
        <v>52937</v>
      </c>
    </row>
    <row r="50028" spans="10:11" x14ac:dyDescent="0.25">
      <c r="J50028" t="s">
        <v>2304</v>
      </c>
      <c r="K50028" t="s">
        <v>52938</v>
      </c>
    </row>
    <row r="50029" spans="10:11" x14ac:dyDescent="0.25">
      <c r="J50029" t="s">
        <v>2304</v>
      </c>
      <c r="K50029" t="s">
        <v>52939</v>
      </c>
    </row>
    <row r="50030" spans="10:11" x14ac:dyDescent="0.25">
      <c r="J50030" t="s">
        <v>2304</v>
      </c>
      <c r="K50030" t="s">
        <v>52940</v>
      </c>
    </row>
    <row r="50031" spans="10:11" x14ac:dyDescent="0.25">
      <c r="J50031" t="s">
        <v>2304</v>
      </c>
      <c r="K50031" t="s">
        <v>52941</v>
      </c>
    </row>
    <row r="50032" spans="10:11" x14ac:dyDescent="0.25">
      <c r="J50032" t="s">
        <v>2304</v>
      </c>
      <c r="K50032" t="s">
        <v>52942</v>
      </c>
    </row>
    <row r="50033" spans="10:11" x14ac:dyDescent="0.25">
      <c r="J50033" t="s">
        <v>2304</v>
      </c>
      <c r="K50033" t="s">
        <v>52943</v>
      </c>
    </row>
    <row r="50034" spans="10:11" x14ac:dyDescent="0.25">
      <c r="J50034" t="s">
        <v>2304</v>
      </c>
      <c r="K50034" t="s">
        <v>52944</v>
      </c>
    </row>
    <row r="50035" spans="10:11" x14ac:dyDescent="0.25">
      <c r="J50035" t="s">
        <v>2304</v>
      </c>
      <c r="K50035" t="s">
        <v>52945</v>
      </c>
    </row>
    <row r="50036" spans="10:11" x14ac:dyDescent="0.25">
      <c r="J50036" t="s">
        <v>2304</v>
      </c>
      <c r="K50036" t="s">
        <v>52946</v>
      </c>
    </row>
    <row r="50037" spans="10:11" x14ac:dyDescent="0.25">
      <c r="J50037" t="s">
        <v>2304</v>
      </c>
      <c r="K50037" t="s">
        <v>52947</v>
      </c>
    </row>
    <row r="50038" spans="10:11" x14ac:dyDescent="0.25">
      <c r="J50038" t="s">
        <v>2304</v>
      </c>
      <c r="K50038" t="s">
        <v>52948</v>
      </c>
    </row>
    <row r="50039" spans="10:11" x14ac:dyDescent="0.25">
      <c r="J50039" t="s">
        <v>2304</v>
      </c>
      <c r="K50039" t="s">
        <v>52949</v>
      </c>
    </row>
    <row r="50040" spans="10:11" x14ac:dyDescent="0.25">
      <c r="J50040" t="s">
        <v>2304</v>
      </c>
      <c r="K50040" t="s">
        <v>52950</v>
      </c>
    </row>
    <row r="50041" spans="10:11" x14ac:dyDescent="0.25">
      <c r="J50041" t="s">
        <v>2304</v>
      </c>
      <c r="K50041" t="s">
        <v>52951</v>
      </c>
    </row>
    <row r="50042" spans="10:11" x14ac:dyDescent="0.25">
      <c r="J50042" t="s">
        <v>2304</v>
      </c>
      <c r="K50042" t="s">
        <v>52952</v>
      </c>
    </row>
    <row r="50043" spans="10:11" x14ac:dyDescent="0.25">
      <c r="J50043" t="s">
        <v>2304</v>
      </c>
      <c r="K50043" t="s">
        <v>52953</v>
      </c>
    </row>
    <row r="50044" spans="10:11" x14ac:dyDescent="0.25">
      <c r="J50044" t="s">
        <v>2304</v>
      </c>
      <c r="K50044" t="s">
        <v>52954</v>
      </c>
    </row>
    <row r="50045" spans="10:11" x14ac:dyDescent="0.25">
      <c r="J50045" t="s">
        <v>2304</v>
      </c>
      <c r="K50045" t="s">
        <v>52955</v>
      </c>
    </row>
    <row r="50046" spans="10:11" x14ac:dyDescent="0.25">
      <c r="J50046" t="s">
        <v>2304</v>
      </c>
      <c r="K50046" t="s">
        <v>52956</v>
      </c>
    </row>
    <row r="50047" spans="10:11" x14ac:dyDescent="0.25">
      <c r="J50047" t="s">
        <v>2304</v>
      </c>
      <c r="K50047" t="s">
        <v>52957</v>
      </c>
    </row>
    <row r="50048" spans="10:11" x14ac:dyDescent="0.25">
      <c r="J50048" t="s">
        <v>2304</v>
      </c>
      <c r="K50048" t="s">
        <v>52958</v>
      </c>
    </row>
    <row r="50049" spans="10:11" x14ac:dyDescent="0.25">
      <c r="J50049" t="s">
        <v>2304</v>
      </c>
      <c r="K50049" t="s">
        <v>52959</v>
      </c>
    </row>
    <row r="50050" spans="10:11" x14ac:dyDescent="0.25">
      <c r="J50050" t="s">
        <v>2304</v>
      </c>
      <c r="K50050" t="s">
        <v>52960</v>
      </c>
    </row>
    <row r="50051" spans="10:11" x14ac:dyDescent="0.25">
      <c r="J50051" t="s">
        <v>2304</v>
      </c>
      <c r="K50051" t="s">
        <v>52961</v>
      </c>
    </row>
    <row r="50052" spans="10:11" x14ac:dyDescent="0.25">
      <c r="J50052" t="s">
        <v>2304</v>
      </c>
      <c r="K50052" t="s">
        <v>52962</v>
      </c>
    </row>
    <row r="50053" spans="10:11" x14ac:dyDescent="0.25">
      <c r="J50053" t="s">
        <v>2304</v>
      </c>
      <c r="K50053" t="s">
        <v>52963</v>
      </c>
    </row>
    <row r="50054" spans="10:11" x14ac:dyDescent="0.25">
      <c r="J50054" t="s">
        <v>2304</v>
      </c>
      <c r="K50054" t="s">
        <v>52964</v>
      </c>
    </row>
    <row r="50055" spans="10:11" x14ac:dyDescent="0.25">
      <c r="J50055" t="s">
        <v>2304</v>
      </c>
      <c r="K50055" t="s">
        <v>52965</v>
      </c>
    </row>
    <row r="50056" spans="10:11" x14ac:dyDescent="0.25">
      <c r="J50056" t="s">
        <v>2304</v>
      </c>
      <c r="K50056" t="s">
        <v>52966</v>
      </c>
    </row>
    <row r="50057" spans="10:11" x14ac:dyDescent="0.25">
      <c r="J50057" t="s">
        <v>2304</v>
      </c>
      <c r="K50057" t="s">
        <v>52967</v>
      </c>
    </row>
    <row r="50058" spans="10:11" x14ac:dyDescent="0.25">
      <c r="J50058" t="s">
        <v>2304</v>
      </c>
      <c r="K50058" t="s">
        <v>52968</v>
      </c>
    </row>
    <row r="50059" spans="10:11" x14ac:dyDescent="0.25">
      <c r="J50059" t="s">
        <v>2304</v>
      </c>
      <c r="K50059" t="s">
        <v>52969</v>
      </c>
    </row>
    <row r="50060" spans="10:11" x14ac:dyDescent="0.25">
      <c r="J50060" t="s">
        <v>2304</v>
      </c>
      <c r="K50060" t="s">
        <v>52970</v>
      </c>
    </row>
    <row r="50061" spans="10:11" x14ac:dyDescent="0.25">
      <c r="J50061" t="s">
        <v>2304</v>
      </c>
      <c r="K50061" t="s">
        <v>52971</v>
      </c>
    </row>
    <row r="50062" spans="10:11" x14ac:dyDescent="0.25">
      <c r="J50062" t="s">
        <v>2304</v>
      </c>
      <c r="K50062" t="s">
        <v>52972</v>
      </c>
    </row>
    <row r="50063" spans="10:11" x14ac:dyDescent="0.25">
      <c r="J50063" t="s">
        <v>2304</v>
      </c>
      <c r="K50063" t="s">
        <v>52973</v>
      </c>
    </row>
    <row r="50064" spans="10:11" x14ac:dyDescent="0.25">
      <c r="J50064" t="s">
        <v>2304</v>
      </c>
      <c r="K50064" t="s">
        <v>52974</v>
      </c>
    </row>
    <row r="50065" spans="10:11" x14ac:dyDescent="0.25">
      <c r="J50065" t="s">
        <v>2304</v>
      </c>
      <c r="K50065" t="s">
        <v>52975</v>
      </c>
    </row>
    <row r="50066" spans="10:11" x14ac:dyDescent="0.25">
      <c r="J50066" t="s">
        <v>2304</v>
      </c>
      <c r="K50066" t="s">
        <v>52976</v>
      </c>
    </row>
    <row r="50067" spans="10:11" x14ac:dyDescent="0.25">
      <c r="J50067" t="s">
        <v>2304</v>
      </c>
      <c r="K50067" t="s">
        <v>52977</v>
      </c>
    </row>
    <row r="50068" spans="10:11" x14ac:dyDescent="0.25">
      <c r="J50068" t="s">
        <v>2304</v>
      </c>
      <c r="K50068" t="s">
        <v>52978</v>
      </c>
    </row>
    <row r="50069" spans="10:11" x14ac:dyDescent="0.25">
      <c r="J50069" t="s">
        <v>2304</v>
      </c>
      <c r="K50069" t="s">
        <v>52979</v>
      </c>
    </row>
    <row r="50070" spans="10:11" x14ac:dyDescent="0.25">
      <c r="J50070" t="s">
        <v>2304</v>
      </c>
      <c r="K50070" t="s">
        <v>52980</v>
      </c>
    </row>
    <row r="50071" spans="10:11" x14ac:dyDescent="0.25">
      <c r="J50071" t="s">
        <v>2304</v>
      </c>
      <c r="K50071" t="s">
        <v>52981</v>
      </c>
    </row>
    <row r="50072" spans="10:11" x14ac:dyDescent="0.25">
      <c r="J50072" t="s">
        <v>2304</v>
      </c>
      <c r="K50072" t="s">
        <v>52982</v>
      </c>
    </row>
    <row r="50073" spans="10:11" x14ac:dyDescent="0.25">
      <c r="J50073" t="s">
        <v>2304</v>
      </c>
      <c r="K50073" t="s">
        <v>52983</v>
      </c>
    </row>
    <row r="50074" spans="10:11" x14ac:dyDescent="0.25">
      <c r="J50074" t="s">
        <v>2304</v>
      </c>
      <c r="K50074" t="s">
        <v>52984</v>
      </c>
    </row>
    <row r="50075" spans="10:11" x14ac:dyDescent="0.25">
      <c r="J50075" t="s">
        <v>2304</v>
      </c>
      <c r="K50075" t="s">
        <v>52985</v>
      </c>
    </row>
    <row r="50076" spans="10:11" x14ac:dyDescent="0.25">
      <c r="J50076" t="s">
        <v>2304</v>
      </c>
      <c r="K50076" t="s">
        <v>52986</v>
      </c>
    </row>
    <row r="50077" spans="10:11" x14ac:dyDescent="0.25">
      <c r="J50077" t="s">
        <v>2304</v>
      </c>
      <c r="K50077" t="s">
        <v>52987</v>
      </c>
    </row>
    <row r="50078" spans="10:11" x14ac:dyDescent="0.25">
      <c r="J50078" t="s">
        <v>2304</v>
      </c>
      <c r="K50078" t="s">
        <v>52988</v>
      </c>
    </row>
    <row r="50079" spans="10:11" x14ac:dyDescent="0.25">
      <c r="J50079" t="s">
        <v>2304</v>
      </c>
      <c r="K50079" t="s">
        <v>52989</v>
      </c>
    </row>
    <row r="50080" spans="10:11" x14ac:dyDescent="0.25">
      <c r="J50080" t="s">
        <v>2304</v>
      </c>
      <c r="K50080" t="s">
        <v>52990</v>
      </c>
    </row>
    <row r="50081" spans="10:11" x14ac:dyDescent="0.25">
      <c r="J50081" t="s">
        <v>2304</v>
      </c>
      <c r="K50081" t="s">
        <v>52991</v>
      </c>
    </row>
    <row r="50082" spans="10:11" x14ac:dyDescent="0.25">
      <c r="J50082" t="s">
        <v>2304</v>
      </c>
      <c r="K50082" t="s">
        <v>52992</v>
      </c>
    </row>
    <row r="50083" spans="10:11" x14ac:dyDescent="0.25">
      <c r="J50083" t="s">
        <v>2304</v>
      </c>
      <c r="K50083" t="s">
        <v>52993</v>
      </c>
    </row>
    <row r="50084" spans="10:11" x14ac:dyDescent="0.25">
      <c r="J50084" t="s">
        <v>2304</v>
      </c>
      <c r="K50084" t="s">
        <v>52994</v>
      </c>
    </row>
    <row r="50085" spans="10:11" x14ac:dyDescent="0.25">
      <c r="J50085" t="s">
        <v>2304</v>
      </c>
      <c r="K50085" t="s">
        <v>52995</v>
      </c>
    </row>
    <row r="50086" spans="10:11" x14ac:dyDescent="0.25">
      <c r="J50086" t="s">
        <v>2304</v>
      </c>
      <c r="K50086" t="s">
        <v>52996</v>
      </c>
    </row>
    <row r="50087" spans="10:11" x14ac:dyDescent="0.25">
      <c r="J50087" t="s">
        <v>2304</v>
      </c>
      <c r="K50087" t="s">
        <v>52997</v>
      </c>
    </row>
    <row r="50088" spans="10:11" x14ac:dyDescent="0.25">
      <c r="J50088" t="s">
        <v>2304</v>
      </c>
      <c r="K50088" t="s">
        <v>52998</v>
      </c>
    </row>
    <row r="50089" spans="10:11" x14ac:dyDescent="0.25">
      <c r="J50089" t="s">
        <v>2304</v>
      </c>
      <c r="K50089" t="s">
        <v>52999</v>
      </c>
    </row>
    <row r="50090" spans="10:11" x14ac:dyDescent="0.25">
      <c r="J50090" t="s">
        <v>2304</v>
      </c>
      <c r="K50090" t="s">
        <v>53000</v>
      </c>
    </row>
    <row r="50091" spans="10:11" x14ac:dyDescent="0.25">
      <c r="J50091" t="s">
        <v>2304</v>
      </c>
      <c r="K50091" t="s">
        <v>53001</v>
      </c>
    </row>
    <row r="50092" spans="10:11" x14ac:dyDescent="0.25">
      <c r="J50092" t="s">
        <v>2304</v>
      </c>
      <c r="K50092" t="s">
        <v>53002</v>
      </c>
    </row>
    <row r="50093" spans="10:11" x14ac:dyDescent="0.25">
      <c r="J50093" t="s">
        <v>2304</v>
      </c>
      <c r="K50093" t="s">
        <v>53003</v>
      </c>
    </row>
    <row r="50094" spans="10:11" x14ac:dyDescent="0.25">
      <c r="J50094" t="s">
        <v>2305</v>
      </c>
      <c r="K50094" t="s">
        <v>53004</v>
      </c>
    </row>
    <row r="50095" spans="10:11" x14ac:dyDescent="0.25">
      <c r="J50095" t="s">
        <v>2305</v>
      </c>
      <c r="K50095" t="s">
        <v>53005</v>
      </c>
    </row>
    <row r="50096" spans="10:11" x14ac:dyDescent="0.25">
      <c r="J50096" t="s">
        <v>2305</v>
      </c>
      <c r="K50096" t="s">
        <v>53006</v>
      </c>
    </row>
    <row r="50097" spans="10:11" x14ac:dyDescent="0.25">
      <c r="J50097" t="s">
        <v>2305</v>
      </c>
      <c r="K50097" t="s">
        <v>53007</v>
      </c>
    </row>
    <row r="50098" spans="10:11" x14ac:dyDescent="0.25">
      <c r="J50098" t="s">
        <v>2305</v>
      </c>
      <c r="K50098" t="s">
        <v>53008</v>
      </c>
    </row>
    <row r="50099" spans="10:11" x14ac:dyDescent="0.25">
      <c r="J50099" t="s">
        <v>2305</v>
      </c>
      <c r="K50099" t="s">
        <v>53009</v>
      </c>
    </row>
    <row r="50100" spans="10:11" x14ac:dyDescent="0.25">
      <c r="J50100" t="s">
        <v>2305</v>
      </c>
      <c r="K50100" t="s">
        <v>53010</v>
      </c>
    </row>
    <row r="50101" spans="10:11" x14ac:dyDescent="0.25">
      <c r="J50101" t="s">
        <v>2305</v>
      </c>
      <c r="K50101" t="s">
        <v>53011</v>
      </c>
    </row>
    <row r="50102" spans="10:11" x14ac:dyDescent="0.25">
      <c r="J50102" t="s">
        <v>2305</v>
      </c>
      <c r="K50102" t="s">
        <v>53012</v>
      </c>
    </row>
    <row r="50103" spans="10:11" x14ac:dyDescent="0.25">
      <c r="J50103" t="s">
        <v>2305</v>
      </c>
      <c r="K50103" t="s">
        <v>53013</v>
      </c>
    </row>
    <row r="50104" spans="10:11" x14ac:dyDescent="0.25">
      <c r="J50104" t="s">
        <v>2305</v>
      </c>
      <c r="K50104" t="s">
        <v>53014</v>
      </c>
    </row>
    <row r="50105" spans="10:11" x14ac:dyDescent="0.25">
      <c r="J50105" t="s">
        <v>2305</v>
      </c>
      <c r="K50105" t="s">
        <v>53015</v>
      </c>
    </row>
    <row r="50106" spans="10:11" x14ac:dyDescent="0.25">
      <c r="J50106" t="s">
        <v>2305</v>
      </c>
      <c r="K50106" t="s">
        <v>53016</v>
      </c>
    </row>
    <row r="50107" spans="10:11" x14ac:dyDescent="0.25">
      <c r="J50107" t="s">
        <v>2305</v>
      </c>
      <c r="K50107" t="s">
        <v>53017</v>
      </c>
    </row>
    <row r="50108" spans="10:11" x14ac:dyDescent="0.25">
      <c r="J50108" t="s">
        <v>2305</v>
      </c>
      <c r="K50108" t="s">
        <v>53018</v>
      </c>
    </row>
    <row r="50109" spans="10:11" x14ac:dyDescent="0.25">
      <c r="J50109" t="s">
        <v>2305</v>
      </c>
      <c r="K50109" t="s">
        <v>53019</v>
      </c>
    </row>
    <row r="50110" spans="10:11" x14ac:dyDescent="0.25">
      <c r="J50110" t="s">
        <v>2305</v>
      </c>
      <c r="K50110" t="s">
        <v>53020</v>
      </c>
    </row>
    <row r="50111" spans="10:11" x14ac:dyDescent="0.25">
      <c r="J50111" t="s">
        <v>2305</v>
      </c>
      <c r="K50111" t="s">
        <v>53021</v>
      </c>
    </row>
    <row r="50112" spans="10:11" x14ac:dyDescent="0.25">
      <c r="J50112" t="s">
        <v>2305</v>
      </c>
      <c r="K50112" t="s">
        <v>53022</v>
      </c>
    </row>
    <row r="50113" spans="10:11" x14ac:dyDescent="0.25">
      <c r="J50113" t="s">
        <v>2305</v>
      </c>
      <c r="K50113" t="s">
        <v>53023</v>
      </c>
    </row>
    <row r="50114" spans="10:11" x14ac:dyDescent="0.25">
      <c r="J50114" t="s">
        <v>2305</v>
      </c>
      <c r="K50114" t="s">
        <v>53024</v>
      </c>
    </row>
    <row r="50115" spans="10:11" x14ac:dyDescent="0.25">
      <c r="J50115" t="s">
        <v>2305</v>
      </c>
      <c r="K50115" t="s">
        <v>53025</v>
      </c>
    </row>
    <row r="50116" spans="10:11" x14ac:dyDescent="0.25">
      <c r="J50116" t="s">
        <v>2305</v>
      </c>
      <c r="K50116" t="s">
        <v>53026</v>
      </c>
    </row>
    <row r="50117" spans="10:11" x14ac:dyDescent="0.25">
      <c r="J50117" t="s">
        <v>2305</v>
      </c>
      <c r="K50117" t="s">
        <v>53027</v>
      </c>
    </row>
    <row r="50118" spans="10:11" x14ac:dyDescent="0.25">
      <c r="J50118" t="s">
        <v>2305</v>
      </c>
      <c r="K50118" t="s">
        <v>53028</v>
      </c>
    </row>
    <row r="50119" spans="10:11" x14ac:dyDescent="0.25">
      <c r="J50119" t="s">
        <v>2305</v>
      </c>
      <c r="K50119" t="s">
        <v>53029</v>
      </c>
    </row>
    <row r="50120" spans="10:11" x14ac:dyDescent="0.25">
      <c r="J50120" t="s">
        <v>2305</v>
      </c>
      <c r="K50120" t="s">
        <v>53030</v>
      </c>
    </row>
    <row r="50121" spans="10:11" x14ac:dyDescent="0.25">
      <c r="J50121" t="s">
        <v>2305</v>
      </c>
      <c r="K50121" t="s">
        <v>53031</v>
      </c>
    </row>
    <row r="50122" spans="10:11" x14ac:dyDescent="0.25">
      <c r="J50122" t="s">
        <v>2305</v>
      </c>
      <c r="K50122" t="s">
        <v>53032</v>
      </c>
    </row>
    <row r="50123" spans="10:11" x14ac:dyDescent="0.25">
      <c r="J50123" t="s">
        <v>2305</v>
      </c>
      <c r="K50123" t="s">
        <v>53033</v>
      </c>
    </row>
    <row r="50124" spans="10:11" x14ac:dyDescent="0.25">
      <c r="J50124" t="s">
        <v>2305</v>
      </c>
      <c r="K50124" t="s">
        <v>53034</v>
      </c>
    </row>
    <row r="50125" spans="10:11" x14ac:dyDescent="0.25">
      <c r="J50125" t="s">
        <v>2305</v>
      </c>
      <c r="K50125" t="s">
        <v>53035</v>
      </c>
    </row>
    <row r="50126" spans="10:11" x14ac:dyDescent="0.25">
      <c r="J50126" t="s">
        <v>2305</v>
      </c>
      <c r="K50126" t="s">
        <v>53036</v>
      </c>
    </row>
    <row r="50127" spans="10:11" x14ac:dyDescent="0.25">
      <c r="J50127" t="s">
        <v>2305</v>
      </c>
      <c r="K50127" t="s">
        <v>53037</v>
      </c>
    </row>
    <row r="50128" spans="10:11" x14ac:dyDescent="0.25">
      <c r="J50128" t="s">
        <v>2305</v>
      </c>
      <c r="K50128" t="s">
        <v>53038</v>
      </c>
    </row>
    <row r="50129" spans="10:11" x14ac:dyDescent="0.25">
      <c r="J50129" t="s">
        <v>2305</v>
      </c>
      <c r="K50129" t="s">
        <v>53039</v>
      </c>
    </row>
    <row r="50130" spans="10:11" x14ac:dyDescent="0.25">
      <c r="J50130" t="s">
        <v>2305</v>
      </c>
      <c r="K50130" t="s">
        <v>53040</v>
      </c>
    </row>
    <row r="50131" spans="10:11" x14ac:dyDescent="0.25">
      <c r="J50131" t="s">
        <v>2305</v>
      </c>
      <c r="K50131" t="s">
        <v>53041</v>
      </c>
    </row>
    <row r="50132" spans="10:11" x14ac:dyDescent="0.25">
      <c r="J50132" t="s">
        <v>2305</v>
      </c>
      <c r="K50132" t="s">
        <v>53042</v>
      </c>
    </row>
    <row r="50133" spans="10:11" x14ac:dyDescent="0.25">
      <c r="J50133" t="s">
        <v>2305</v>
      </c>
      <c r="K50133" t="s">
        <v>53043</v>
      </c>
    </row>
    <row r="50134" spans="10:11" x14ac:dyDescent="0.25">
      <c r="J50134" t="s">
        <v>1601</v>
      </c>
      <c r="K50134" t="s">
        <v>53044</v>
      </c>
    </row>
    <row r="50135" spans="10:11" x14ac:dyDescent="0.25">
      <c r="J50135" t="s">
        <v>1601</v>
      </c>
      <c r="K50135" t="s">
        <v>53045</v>
      </c>
    </row>
    <row r="50136" spans="10:11" x14ac:dyDescent="0.25">
      <c r="J50136" t="s">
        <v>1601</v>
      </c>
      <c r="K50136" t="s">
        <v>53046</v>
      </c>
    </row>
    <row r="50137" spans="10:11" x14ac:dyDescent="0.25">
      <c r="J50137" t="s">
        <v>1601</v>
      </c>
      <c r="K50137" t="s">
        <v>53047</v>
      </c>
    </row>
    <row r="50138" spans="10:11" x14ac:dyDescent="0.25">
      <c r="J50138" t="s">
        <v>1601</v>
      </c>
      <c r="K50138" t="s">
        <v>53048</v>
      </c>
    </row>
    <row r="50139" spans="10:11" x14ac:dyDescent="0.25">
      <c r="J50139" t="s">
        <v>1601</v>
      </c>
      <c r="K50139" t="s">
        <v>53049</v>
      </c>
    </row>
    <row r="50140" spans="10:11" x14ac:dyDescent="0.25">
      <c r="J50140" t="s">
        <v>1601</v>
      </c>
      <c r="K50140" t="s">
        <v>53050</v>
      </c>
    </row>
    <row r="50141" spans="10:11" x14ac:dyDescent="0.25">
      <c r="J50141" t="s">
        <v>1601</v>
      </c>
      <c r="K50141" t="s">
        <v>53051</v>
      </c>
    </row>
    <row r="50142" spans="10:11" x14ac:dyDescent="0.25">
      <c r="J50142" t="s">
        <v>1601</v>
      </c>
      <c r="K50142" t="s">
        <v>53052</v>
      </c>
    </row>
    <row r="50143" spans="10:11" x14ac:dyDescent="0.25">
      <c r="J50143" t="s">
        <v>1601</v>
      </c>
      <c r="K50143" t="s">
        <v>53053</v>
      </c>
    </row>
    <row r="50144" spans="10:11" x14ac:dyDescent="0.25">
      <c r="J50144" t="s">
        <v>1601</v>
      </c>
      <c r="K50144" t="s">
        <v>53054</v>
      </c>
    </row>
    <row r="50145" spans="10:11" x14ac:dyDescent="0.25">
      <c r="J50145" t="s">
        <v>1601</v>
      </c>
      <c r="K50145" t="s">
        <v>53055</v>
      </c>
    </row>
    <row r="50146" spans="10:11" x14ac:dyDescent="0.25">
      <c r="J50146" t="s">
        <v>1601</v>
      </c>
      <c r="K50146" t="s">
        <v>53056</v>
      </c>
    </row>
    <row r="50147" spans="10:11" x14ac:dyDescent="0.25">
      <c r="J50147" t="s">
        <v>1601</v>
      </c>
      <c r="K50147" t="s">
        <v>53057</v>
      </c>
    </row>
    <row r="50148" spans="10:11" x14ac:dyDescent="0.25">
      <c r="J50148" t="s">
        <v>1601</v>
      </c>
      <c r="K50148" t="s">
        <v>53058</v>
      </c>
    </row>
    <row r="50149" spans="10:11" x14ac:dyDescent="0.25">
      <c r="J50149" t="s">
        <v>1601</v>
      </c>
      <c r="K50149" t="s">
        <v>53059</v>
      </c>
    </row>
    <row r="50150" spans="10:11" x14ac:dyDescent="0.25">
      <c r="J50150" t="s">
        <v>1602</v>
      </c>
      <c r="K50150" t="s">
        <v>53060</v>
      </c>
    </row>
    <row r="50151" spans="10:11" x14ac:dyDescent="0.25">
      <c r="J50151" t="s">
        <v>1602</v>
      </c>
      <c r="K50151" t="s">
        <v>53061</v>
      </c>
    </row>
    <row r="50152" spans="10:11" x14ac:dyDescent="0.25">
      <c r="J50152" t="s">
        <v>1602</v>
      </c>
      <c r="K50152" t="s">
        <v>53062</v>
      </c>
    </row>
    <row r="50153" spans="10:11" x14ac:dyDescent="0.25">
      <c r="J50153" t="s">
        <v>1602</v>
      </c>
      <c r="K50153" t="s">
        <v>53063</v>
      </c>
    </row>
    <row r="50154" spans="10:11" x14ac:dyDescent="0.25">
      <c r="J50154" t="s">
        <v>1602</v>
      </c>
      <c r="K50154" t="s">
        <v>53064</v>
      </c>
    </row>
    <row r="50155" spans="10:11" x14ac:dyDescent="0.25">
      <c r="J50155" t="s">
        <v>1602</v>
      </c>
      <c r="K50155" t="s">
        <v>53065</v>
      </c>
    </row>
    <row r="50156" spans="10:11" x14ac:dyDescent="0.25">
      <c r="J50156" t="s">
        <v>1602</v>
      </c>
      <c r="K50156" t="s">
        <v>53066</v>
      </c>
    </row>
    <row r="50157" spans="10:11" x14ac:dyDescent="0.25">
      <c r="J50157" t="s">
        <v>1602</v>
      </c>
      <c r="K50157" t="s">
        <v>53067</v>
      </c>
    </row>
    <row r="50158" spans="10:11" x14ac:dyDescent="0.25">
      <c r="J50158" t="s">
        <v>1602</v>
      </c>
      <c r="K50158" t="s">
        <v>53068</v>
      </c>
    </row>
    <row r="50159" spans="10:11" x14ac:dyDescent="0.25">
      <c r="J50159" t="s">
        <v>1602</v>
      </c>
      <c r="K50159" t="s">
        <v>53069</v>
      </c>
    </row>
    <row r="50160" spans="10:11" x14ac:dyDescent="0.25">
      <c r="J50160" t="s">
        <v>1602</v>
      </c>
      <c r="K50160" t="s">
        <v>53070</v>
      </c>
    </row>
    <row r="50161" spans="10:11" x14ac:dyDescent="0.25">
      <c r="J50161" t="s">
        <v>1602</v>
      </c>
      <c r="K50161" t="s">
        <v>53071</v>
      </c>
    </row>
    <row r="50162" spans="10:11" x14ac:dyDescent="0.25">
      <c r="J50162" t="s">
        <v>1602</v>
      </c>
      <c r="K50162" t="s">
        <v>53072</v>
      </c>
    </row>
    <row r="50163" spans="10:11" x14ac:dyDescent="0.25">
      <c r="J50163" t="s">
        <v>1602</v>
      </c>
      <c r="K50163" t="s">
        <v>53073</v>
      </c>
    </row>
    <row r="50164" spans="10:11" x14ac:dyDescent="0.25">
      <c r="J50164" t="s">
        <v>1602</v>
      </c>
      <c r="K50164" t="s">
        <v>53074</v>
      </c>
    </row>
    <row r="50165" spans="10:11" x14ac:dyDescent="0.25">
      <c r="J50165" t="s">
        <v>1602</v>
      </c>
      <c r="K50165" t="s">
        <v>53075</v>
      </c>
    </row>
    <row r="50166" spans="10:11" x14ac:dyDescent="0.25">
      <c r="J50166" t="s">
        <v>1602</v>
      </c>
      <c r="K50166" t="s">
        <v>53076</v>
      </c>
    </row>
    <row r="50167" spans="10:11" x14ac:dyDescent="0.25">
      <c r="J50167" t="s">
        <v>485</v>
      </c>
      <c r="K50167" t="s">
        <v>53077</v>
      </c>
    </row>
    <row r="50168" spans="10:11" x14ac:dyDescent="0.25">
      <c r="J50168" t="s">
        <v>485</v>
      </c>
      <c r="K50168" t="s">
        <v>53078</v>
      </c>
    </row>
    <row r="50169" spans="10:11" x14ac:dyDescent="0.25">
      <c r="J50169" t="s">
        <v>485</v>
      </c>
      <c r="K50169" t="s">
        <v>53079</v>
      </c>
    </row>
    <row r="50170" spans="10:11" x14ac:dyDescent="0.25">
      <c r="J50170" t="s">
        <v>485</v>
      </c>
      <c r="K50170" t="s">
        <v>53080</v>
      </c>
    </row>
    <row r="50171" spans="10:11" x14ac:dyDescent="0.25">
      <c r="J50171" t="s">
        <v>485</v>
      </c>
      <c r="K50171" t="s">
        <v>53081</v>
      </c>
    </row>
    <row r="50172" spans="10:11" x14ac:dyDescent="0.25">
      <c r="J50172" t="s">
        <v>485</v>
      </c>
      <c r="K50172" t="s">
        <v>53082</v>
      </c>
    </row>
    <row r="50173" spans="10:11" x14ac:dyDescent="0.25">
      <c r="J50173" t="s">
        <v>485</v>
      </c>
      <c r="K50173" t="s">
        <v>53083</v>
      </c>
    </row>
    <row r="50174" spans="10:11" x14ac:dyDescent="0.25">
      <c r="J50174" t="s">
        <v>485</v>
      </c>
      <c r="K50174" t="s">
        <v>53084</v>
      </c>
    </row>
    <row r="50175" spans="10:11" x14ac:dyDescent="0.25">
      <c r="J50175" t="s">
        <v>485</v>
      </c>
      <c r="K50175" t="s">
        <v>53085</v>
      </c>
    </row>
    <row r="50176" spans="10:11" x14ac:dyDescent="0.25">
      <c r="J50176" t="s">
        <v>485</v>
      </c>
      <c r="K50176" t="s">
        <v>53086</v>
      </c>
    </row>
    <row r="50177" spans="10:11" x14ac:dyDescent="0.25">
      <c r="J50177" t="s">
        <v>485</v>
      </c>
      <c r="K50177" t="s">
        <v>53087</v>
      </c>
    </row>
    <row r="50178" spans="10:11" x14ac:dyDescent="0.25">
      <c r="J50178" t="s">
        <v>485</v>
      </c>
      <c r="K50178" t="s">
        <v>53088</v>
      </c>
    </row>
    <row r="50179" spans="10:11" x14ac:dyDescent="0.25">
      <c r="J50179" t="s">
        <v>485</v>
      </c>
      <c r="K50179" t="s">
        <v>53089</v>
      </c>
    </row>
    <row r="50180" spans="10:11" x14ac:dyDescent="0.25">
      <c r="J50180" t="s">
        <v>2506</v>
      </c>
      <c r="K50180" t="s">
        <v>53090</v>
      </c>
    </row>
    <row r="50181" spans="10:11" x14ac:dyDescent="0.25">
      <c r="J50181" t="s">
        <v>2506</v>
      </c>
      <c r="K50181" t="s">
        <v>53091</v>
      </c>
    </row>
    <row r="50182" spans="10:11" x14ac:dyDescent="0.25">
      <c r="J50182" t="s">
        <v>2506</v>
      </c>
      <c r="K50182" t="s">
        <v>53092</v>
      </c>
    </row>
    <row r="50183" spans="10:11" x14ac:dyDescent="0.25">
      <c r="J50183" t="s">
        <v>2506</v>
      </c>
      <c r="K50183" t="s">
        <v>53093</v>
      </c>
    </row>
    <row r="50184" spans="10:11" x14ac:dyDescent="0.25">
      <c r="J50184" t="s">
        <v>2506</v>
      </c>
      <c r="K50184" t="s">
        <v>53094</v>
      </c>
    </row>
    <row r="50185" spans="10:11" x14ac:dyDescent="0.25">
      <c r="J50185" t="s">
        <v>2506</v>
      </c>
      <c r="K50185" t="s">
        <v>53095</v>
      </c>
    </row>
    <row r="50186" spans="10:11" x14ac:dyDescent="0.25">
      <c r="J50186" t="s">
        <v>2506</v>
      </c>
      <c r="K50186" t="s">
        <v>53096</v>
      </c>
    </row>
    <row r="50187" spans="10:11" x14ac:dyDescent="0.25">
      <c r="J50187" t="s">
        <v>2506</v>
      </c>
      <c r="K50187" t="s">
        <v>53097</v>
      </c>
    </row>
    <row r="50188" spans="10:11" x14ac:dyDescent="0.25">
      <c r="J50188" t="s">
        <v>2506</v>
      </c>
      <c r="K50188" t="s">
        <v>53098</v>
      </c>
    </row>
    <row r="50189" spans="10:11" x14ac:dyDescent="0.25">
      <c r="J50189" t="s">
        <v>2506</v>
      </c>
      <c r="K50189" t="s">
        <v>53099</v>
      </c>
    </row>
    <row r="50190" spans="10:11" x14ac:dyDescent="0.25">
      <c r="J50190" t="s">
        <v>2506</v>
      </c>
      <c r="K50190" t="s">
        <v>53100</v>
      </c>
    </row>
    <row r="50191" spans="10:11" x14ac:dyDescent="0.25">
      <c r="J50191" t="s">
        <v>2506</v>
      </c>
      <c r="K50191" t="s">
        <v>53101</v>
      </c>
    </row>
    <row r="50192" spans="10:11" x14ac:dyDescent="0.25">
      <c r="J50192" t="s">
        <v>2506</v>
      </c>
      <c r="K50192" t="s">
        <v>53102</v>
      </c>
    </row>
    <row r="50193" spans="10:11" x14ac:dyDescent="0.25">
      <c r="J50193" t="s">
        <v>2506</v>
      </c>
      <c r="K50193" t="s">
        <v>53103</v>
      </c>
    </row>
    <row r="50194" spans="10:11" x14ac:dyDescent="0.25">
      <c r="J50194" t="s">
        <v>2506</v>
      </c>
      <c r="K50194" t="s">
        <v>53104</v>
      </c>
    </row>
    <row r="50195" spans="10:11" x14ac:dyDescent="0.25">
      <c r="J50195" t="s">
        <v>2506</v>
      </c>
      <c r="K50195" t="s">
        <v>53105</v>
      </c>
    </row>
    <row r="50196" spans="10:11" x14ac:dyDescent="0.25">
      <c r="J50196" t="s">
        <v>2506</v>
      </c>
      <c r="K50196" t="s">
        <v>53106</v>
      </c>
    </row>
    <row r="50197" spans="10:11" x14ac:dyDescent="0.25">
      <c r="J50197" t="s">
        <v>2506</v>
      </c>
      <c r="K50197" t="s">
        <v>53107</v>
      </c>
    </row>
    <row r="50198" spans="10:11" x14ac:dyDescent="0.25">
      <c r="J50198" t="s">
        <v>2506</v>
      </c>
      <c r="K50198" t="s">
        <v>53108</v>
      </c>
    </row>
    <row r="50199" spans="10:11" x14ac:dyDescent="0.25">
      <c r="J50199" t="s">
        <v>2506</v>
      </c>
      <c r="K50199" t="s">
        <v>53109</v>
      </c>
    </row>
    <row r="50200" spans="10:11" x14ac:dyDescent="0.25">
      <c r="J50200" t="s">
        <v>2506</v>
      </c>
      <c r="K50200" t="s">
        <v>53110</v>
      </c>
    </row>
    <row r="50201" spans="10:11" x14ac:dyDescent="0.25">
      <c r="J50201" t="s">
        <v>2506</v>
      </c>
      <c r="K50201" t="s">
        <v>53111</v>
      </c>
    </row>
    <row r="50202" spans="10:11" x14ac:dyDescent="0.25">
      <c r="J50202" t="s">
        <v>2506</v>
      </c>
      <c r="K50202" t="s">
        <v>53112</v>
      </c>
    </row>
    <row r="50203" spans="10:11" x14ac:dyDescent="0.25">
      <c r="J50203" t="s">
        <v>2506</v>
      </c>
      <c r="K50203" t="s">
        <v>53113</v>
      </c>
    </row>
    <row r="50204" spans="10:11" x14ac:dyDescent="0.25">
      <c r="J50204" t="s">
        <v>2506</v>
      </c>
      <c r="K50204" t="s">
        <v>53114</v>
      </c>
    </row>
    <row r="50205" spans="10:11" x14ac:dyDescent="0.25">
      <c r="J50205" t="s">
        <v>2506</v>
      </c>
      <c r="K50205" t="s">
        <v>53115</v>
      </c>
    </row>
    <row r="50206" spans="10:11" x14ac:dyDescent="0.25">
      <c r="J50206" t="s">
        <v>2506</v>
      </c>
      <c r="K50206" t="s">
        <v>53116</v>
      </c>
    </row>
    <row r="50207" spans="10:11" x14ac:dyDescent="0.25">
      <c r="J50207" t="s">
        <v>2506</v>
      </c>
      <c r="K50207" t="s">
        <v>53117</v>
      </c>
    </row>
    <row r="50208" spans="10:11" x14ac:dyDescent="0.25">
      <c r="J50208" t="s">
        <v>2506</v>
      </c>
      <c r="K50208" t="s">
        <v>53118</v>
      </c>
    </row>
    <row r="50209" spans="10:11" x14ac:dyDescent="0.25">
      <c r="J50209" t="s">
        <v>2506</v>
      </c>
      <c r="K50209" t="s">
        <v>53119</v>
      </c>
    </row>
    <row r="50210" spans="10:11" x14ac:dyDescent="0.25">
      <c r="J50210" t="s">
        <v>2506</v>
      </c>
      <c r="K50210" t="s">
        <v>53120</v>
      </c>
    </row>
    <row r="50211" spans="10:11" x14ac:dyDescent="0.25">
      <c r="J50211" t="s">
        <v>2506</v>
      </c>
      <c r="K50211" t="s">
        <v>53121</v>
      </c>
    </row>
    <row r="50212" spans="10:11" x14ac:dyDescent="0.25">
      <c r="J50212" t="s">
        <v>2506</v>
      </c>
      <c r="K50212" t="s">
        <v>53122</v>
      </c>
    </row>
    <row r="50213" spans="10:11" x14ac:dyDescent="0.25">
      <c r="J50213" t="s">
        <v>2506</v>
      </c>
      <c r="K50213" t="s">
        <v>53123</v>
      </c>
    </row>
    <row r="50214" spans="10:11" x14ac:dyDescent="0.25">
      <c r="J50214" t="s">
        <v>2506</v>
      </c>
      <c r="K50214" t="s">
        <v>53124</v>
      </c>
    </row>
    <row r="50215" spans="10:11" x14ac:dyDescent="0.25">
      <c r="J50215" t="s">
        <v>2506</v>
      </c>
      <c r="K50215" t="s">
        <v>53125</v>
      </c>
    </row>
    <row r="50216" spans="10:11" x14ac:dyDescent="0.25">
      <c r="J50216" t="s">
        <v>2506</v>
      </c>
      <c r="K50216" t="s">
        <v>53126</v>
      </c>
    </row>
    <row r="50217" spans="10:11" x14ac:dyDescent="0.25">
      <c r="J50217" t="s">
        <v>2506</v>
      </c>
      <c r="K50217" t="s">
        <v>53127</v>
      </c>
    </row>
    <row r="50218" spans="10:11" x14ac:dyDescent="0.25">
      <c r="J50218" t="s">
        <v>2506</v>
      </c>
      <c r="K50218" t="s">
        <v>53128</v>
      </c>
    </row>
    <row r="50219" spans="10:11" x14ac:dyDescent="0.25">
      <c r="J50219" t="s">
        <v>2507</v>
      </c>
      <c r="K50219" t="s">
        <v>53129</v>
      </c>
    </row>
    <row r="50220" spans="10:11" x14ac:dyDescent="0.25">
      <c r="J50220" t="s">
        <v>2507</v>
      </c>
      <c r="K50220" t="s">
        <v>53130</v>
      </c>
    </row>
    <row r="50221" spans="10:11" x14ac:dyDescent="0.25">
      <c r="J50221" t="s">
        <v>2507</v>
      </c>
      <c r="K50221" t="s">
        <v>53131</v>
      </c>
    </row>
    <row r="50222" spans="10:11" x14ac:dyDescent="0.25">
      <c r="J50222" t="s">
        <v>2507</v>
      </c>
      <c r="K50222" t="s">
        <v>53132</v>
      </c>
    </row>
    <row r="50223" spans="10:11" x14ac:dyDescent="0.25">
      <c r="J50223" t="s">
        <v>2507</v>
      </c>
      <c r="K50223" t="s">
        <v>53133</v>
      </c>
    </row>
    <row r="50224" spans="10:11" x14ac:dyDescent="0.25">
      <c r="J50224" t="s">
        <v>2507</v>
      </c>
      <c r="K50224" t="s">
        <v>53134</v>
      </c>
    </row>
    <row r="50225" spans="10:11" x14ac:dyDescent="0.25">
      <c r="J50225" t="s">
        <v>2507</v>
      </c>
      <c r="K50225" t="s">
        <v>53135</v>
      </c>
    </row>
    <row r="50226" spans="10:11" x14ac:dyDescent="0.25">
      <c r="J50226" t="s">
        <v>2507</v>
      </c>
      <c r="K50226" t="s">
        <v>53136</v>
      </c>
    </row>
    <row r="50227" spans="10:11" x14ac:dyDescent="0.25">
      <c r="J50227" t="s">
        <v>2507</v>
      </c>
      <c r="K50227" t="s">
        <v>53137</v>
      </c>
    </row>
    <row r="50228" spans="10:11" x14ac:dyDescent="0.25">
      <c r="J50228" t="s">
        <v>1062</v>
      </c>
      <c r="K50228" t="s">
        <v>53138</v>
      </c>
    </row>
    <row r="50229" spans="10:11" x14ac:dyDescent="0.25">
      <c r="J50229" t="s">
        <v>1062</v>
      </c>
      <c r="K50229" t="s">
        <v>53139</v>
      </c>
    </row>
    <row r="50230" spans="10:11" x14ac:dyDescent="0.25">
      <c r="J50230" t="s">
        <v>1062</v>
      </c>
      <c r="K50230" t="s">
        <v>53140</v>
      </c>
    </row>
    <row r="50231" spans="10:11" x14ac:dyDescent="0.25">
      <c r="J50231" t="s">
        <v>1062</v>
      </c>
      <c r="K50231" t="s">
        <v>53141</v>
      </c>
    </row>
    <row r="50232" spans="10:11" x14ac:dyDescent="0.25">
      <c r="J50232" t="s">
        <v>1062</v>
      </c>
      <c r="K50232" t="s">
        <v>53142</v>
      </c>
    </row>
    <row r="50233" spans="10:11" x14ac:dyDescent="0.25">
      <c r="J50233" t="s">
        <v>1062</v>
      </c>
      <c r="K50233" t="s">
        <v>53143</v>
      </c>
    </row>
    <row r="50234" spans="10:11" x14ac:dyDescent="0.25">
      <c r="J50234" t="s">
        <v>1062</v>
      </c>
      <c r="K50234" t="s">
        <v>53144</v>
      </c>
    </row>
    <row r="50235" spans="10:11" x14ac:dyDescent="0.25">
      <c r="J50235" t="s">
        <v>1062</v>
      </c>
      <c r="K50235" t="s">
        <v>53145</v>
      </c>
    </row>
    <row r="50236" spans="10:11" x14ac:dyDescent="0.25">
      <c r="J50236" t="s">
        <v>1062</v>
      </c>
      <c r="K50236" t="s">
        <v>53146</v>
      </c>
    </row>
    <row r="50237" spans="10:11" x14ac:dyDescent="0.25">
      <c r="J50237" t="s">
        <v>1062</v>
      </c>
      <c r="K50237" t="s">
        <v>53147</v>
      </c>
    </row>
    <row r="50238" spans="10:11" x14ac:dyDescent="0.25">
      <c r="J50238" t="s">
        <v>1062</v>
      </c>
      <c r="K50238" t="s">
        <v>53148</v>
      </c>
    </row>
    <row r="50239" spans="10:11" x14ac:dyDescent="0.25">
      <c r="J50239" t="s">
        <v>1062</v>
      </c>
      <c r="K50239" t="s">
        <v>53149</v>
      </c>
    </row>
    <row r="50240" spans="10:11" x14ac:dyDescent="0.25">
      <c r="J50240" t="s">
        <v>1062</v>
      </c>
      <c r="K50240" t="s">
        <v>53150</v>
      </c>
    </row>
    <row r="50241" spans="10:11" x14ac:dyDescent="0.25">
      <c r="J50241" t="s">
        <v>1062</v>
      </c>
      <c r="K50241" t="s">
        <v>53151</v>
      </c>
    </row>
    <row r="50242" spans="10:11" x14ac:dyDescent="0.25">
      <c r="J50242" t="s">
        <v>1603</v>
      </c>
      <c r="K50242" t="s">
        <v>53152</v>
      </c>
    </row>
    <row r="50243" spans="10:11" x14ac:dyDescent="0.25">
      <c r="J50243" t="s">
        <v>1603</v>
      </c>
      <c r="K50243" t="s">
        <v>53153</v>
      </c>
    </row>
    <row r="50244" spans="10:11" x14ac:dyDescent="0.25">
      <c r="J50244" t="s">
        <v>1603</v>
      </c>
      <c r="K50244" t="s">
        <v>53154</v>
      </c>
    </row>
    <row r="50245" spans="10:11" x14ac:dyDescent="0.25">
      <c r="J50245" t="s">
        <v>1603</v>
      </c>
      <c r="K50245" t="s">
        <v>53155</v>
      </c>
    </row>
    <row r="50246" spans="10:11" x14ac:dyDescent="0.25">
      <c r="J50246" t="s">
        <v>1604</v>
      </c>
      <c r="K50246" t="s">
        <v>53156</v>
      </c>
    </row>
    <row r="50247" spans="10:11" x14ac:dyDescent="0.25">
      <c r="J50247" t="s">
        <v>1604</v>
      </c>
      <c r="K50247" t="s">
        <v>53157</v>
      </c>
    </row>
    <row r="50248" spans="10:11" x14ac:dyDescent="0.25">
      <c r="J50248" t="s">
        <v>1604</v>
      </c>
      <c r="K50248" t="s">
        <v>53158</v>
      </c>
    </row>
    <row r="50249" spans="10:11" x14ac:dyDescent="0.25">
      <c r="J50249" t="s">
        <v>1604</v>
      </c>
      <c r="K50249" t="s">
        <v>53159</v>
      </c>
    </row>
    <row r="50250" spans="10:11" x14ac:dyDescent="0.25">
      <c r="J50250" t="s">
        <v>1604</v>
      </c>
      <c r="K50250" t="s">
        <v>53160</v>
      </c>
    </row>
    <row r="50251" spans="10:11" x14ac:dyDescent="0.25">
      <c r="J50251" t="s">
        <v>1604</v>
      </c>
      <c r="K50251" t="s">
        <v>53161</v>
      </c>
    </row>
    <row r="50252" spans="10:11" x14ac:dyDescent="0.25">
      <c r="J50252" t="s">
        <v>1604</v>
      </c>
      <c r="K50252" t="s">
        <v>53162</v>
      </c>
    </row>
    <row r="50253" spans="10:11" x14ac:dyDescent="0.25">
      <c r="J50253" t="s">
        <v>1604</v>
      </c>
      <c r="K50253" t="s">
        <v>53163</v>
      </c>
    </row>
    <row r="50254" spans="10:11" x14ac:dyDescent="0.25">
      <c r="J50254" t="s">
        <v>1604</v>
      </c>
      <c r="K50254" t="s">
        <v>53164</v>
      </c>
    </row>
    <row r="50255" spans="10:11" x14ac:dyDescent="0.25">
      <c r="J50255" t="s">
        <v>1604</v>
      </c>
      <c r="K50255" t="s">
        <v>53165</v>
      </c>
    </row>
    <row r="50256" spans="10:11" x14ac:dyDescent="0.25">
      <c r="J50256" t="s">
        <v>1604</v>
      </c>
      <c r="K50256" t="s">
        <v>53166</v>
      </c>
    </row>
    <row r="50257" spans="10:11" x14ac:dyDescent="0.25">
      <c r="J50257" t="s">
        <v>1604</v>
      </c>
      <c r="K50257" t="s">
        <v>53167</v>
      </c>
    </row>
    <row r="50258" spans="10:11" x14ac:dyDescent="0.25">
      <c r="J50258" t="s">
        <v>1604</v>
      </c>
      <c r="K50258" t="s">
        <v>53168</v>
      </c>
    </row>
    <row r="50259" spans="10:11" x14ac:dyDescent="0.25">
      <c r="J50259" t="s">
        <v>1604</v>
      </c>
      <c r="K50259" t="s">
        <v>53169</v>
      </c>
    </row>
    <row r="50260" spans="10:11" x14ac:dyDescent="0.25">
      <c r="J50260" t="s">
        <v>1604</v>
      </c>
      <c r="K50260" t="s">
        <v>53170</v>
      </c>
    </row>
    <row r="50261" spans="10:11" x14ac:dyDescent="0.25">
      <c r="J50261" t="s">
        <v>1604</v>
      </c>
      <c r="K50261" t="s">
        <v>53171</v>
      </c>
    </row>
    <row r="50262" spans="10:11" x14ac:dyDescent="0.25">
      <c r="J50262" t="s">
        <v>1604</v>
      </c>
      <c r="K50262" t="s">
        <v>53172</v>
      </c>
    </row>
    <row r="50263" spans="10:11" x14ac:dyDescent="0.25">
      <c r="J50263" t="s">
        <v>1604</v>
      </c>
      <c r="K50263" t="s">
        <v>53173</v>
      </c>
    </row>
    <row r="50264" spans="10:11" x14ac:dyDescent="0.25">
      <c r="J50264" t="s">
        <v>1604</v>
      </c>
      <c r="K50264" t="s">
        <v>53174</v>
      </c>
    </row>
    <row r="50265" spans="10:11" x14ac:dyDescent="0.25">
      <c r="J50265" t="s">
        <v>1604</v>
      </c>
      <c r="K50265" t="s">
        <v>53175</v>
      </c>
    </row>
    <row r="50266" spans="10:11" x14ac:dyDescent="0.25">
      <c r="J50266" t="s">
        <v>1604</v>
      </c>
      <c r="K50266" t="s">
        <v>53176</v>
      </c>
    </row>
    <row r="50267" spans="10:11" x14ac:dyDescent="0.25">
      <c r="J50267" t="s">
        <v>1063</v>
      </c>
      <c r="K50267" t="s">
        <v>53177</v>
      </c>
    </row>
    <row r="50268" spans="10:11" x14ac:dyDescent="0.25">
      <c r="J50268" t="s">
        <v>1063</v>
      </c>
      <c r="K50268" t="s">
        <v>53178</v>
      </c>
    </row>
    <row r="50269" spans="10:11" x14ac:dyDescent="0.25">
      <c r="J50269" t="s">
        <v>1063</v>
      </c>
      <c r="K50269" t="s">
        <v>53179</v>
      </c>
    </row>
    <row r="50270" spans="10:11" x14ac:dyDescent="0.25">
      <c r="J50270" t="s">
        <v>1063</v>
      </c>
      <c r="K50270" t="s">
        <v>53180</v>
      </c>
    </row>
    <row r="50271" spans="10:11" x14ac:dyDescent="0.25">
      <c r="J50271" t="s">
        <v>1063</v>
      </c>
      <c r="K50271" t="s">
        <v>53181</v>
      </c>
    </row>
    <row r="50272" spans="10:11" x14ac:dyDescent="0.25">
      <c r="J50272" t="s">
        <v>1063</v>
      </c>
      <c r="K50272" t="s">
        <v>53182</v>
      </c>
    </row>
    <row r="50273" spans="10:11" x14ac:dyDescent="0.25">
      <c r="J50273" t="s">
        <v>1063</v>
      </c>
      <c r="K50273" t="s">
        <v>53183</v>
      </c>
    </row>
    <row r="50274" spans="10:11" x14ac:dyDescent="0.25">
      <c r="J50274" t="s">
        <v>1063</v>
      </c>
      <c r="K50274" t="s">
        <v>53184</v>
      </c>
    </row>
    <row r="50275" spans="10:11" x14ac:dyDescent="0.25">
      <c r="J50275" t="s">
        <v>1063</v>
      </c>
      <c r="K50275" t="s">
        <v>53185</v>
      </c>
    </row>
    <row r="50276" spans="10:11" x14ac:dyDescent="0.25">
      <c r="J50276" t="s">
        <v>1063</v>
      </c>
      <c r="K50276" t="s">
        <v>53186</v>
      </c>
    </row>
    <row r="50277" spans="10:11" x14ac:dyDescent="0.25">
      <c r="J50277" t="s">
        <v>1063</v>
      </c>
      <c r="K50277" t="s">
        <v>53187</v>
      </c>
    </row>
    <row r="50278" spans="10:11" x14ac:dyDescent="0.25">
      <c r="J50278" t="s">
        <v>1063</v>
      </c>
      <c r="K50278" t="s">
        <v>53188</v>
      </c>
    </row>
    <row r="50279" spans="10:11" x14ac:dyDescent="0.25">
      <c r="J50279" t="s">
        <v>1063</v>
      </c>
      <c r="K50279" t="s">
        <v>53189</v>
      </c>
    </row>
    <row r="50280" spans="10:11" x14ac:dyDescent="0.25">
      <c r="J50280" t="s">
        <v>1063</v>
      </c>
      <c r="K50280" t="s">
        <v>53190</v>
      </c>
    </row>
    <row r="50281" spans="10:11" x14ac:dyDescent="0.25">
      <c r="J50281" t="s">
        <v>1063</v>
      </c>
      <c r="K50281" t="s">
        <v>53191</v>
      </c>
    </row>
    <row r="50282" spans="10:11" x14ac:dyDescent="0.25">
      <c r="J50282" t="s">
        <v>1063</v>
      </c>
      <c r="K50282" t="s">
        <v>53192</v>
      </c>
    </row>
    <row r="50283" spans="10:11" x14ac:dyDescent="0.25">
      <c r="J50283" t="s">
        <v>1063</v>
      </c>
      <c r="K50283" t="s">
        <v>53193</v>
      </c>
    </row>
    <row r="50284" spans="10:11" x14ac:dyDescent="0.25">
      <c r="J50284" t="s">
        <v>1063</v>
      </c>
      <c r="K50284" t="s">
        <v>53194</v>
      </c>
    </row>
    <row r="50285" spans="10:11" x14ac:dyDescent="0.25">
      <c r="J50285" t="s">
        <v>1063</v>
      </c>
      <c r="K50285" t="s">
        <v>53195</v>
      </c>
    </row>
    <row r="50286" spans="10:11" x14ac:dyDescent="0.25">
      <c r="J50286" t="s">
        <v>1063</v>
      </c>
      <c r="K50286" t="s">
        <v>53196</v>
      </c>
    </row>
    <row r="50287" spans="10:11" x14ac:dyDescent="0.25">
      <c r="J50287" t="s">
        <v>1063</v>
      </c>
      <c r="K50287" t="s">
        <v>53197</v>
      </c>
    </row>
    <row r="50288" spans="10:11" x14ac:dyDescent="0.25">
      <c r="J50288" t="s">
        <v>1063</v>
      </c>
      <c r="K50288" t="s">
        <v>53198</v>
      </c>
    </row>
    <row r="50289" spans="10:11" x14ac:dyDescent="0.25">
      <c r="J50289" t="s">
        <v>1063</v>
      </c>
      <c r="K50289" t="s">
        <v>53199</v>
      </c>
    </row>
    <row r="50290" spans="10:11" x14ac:dyDescent="0.25">
      <c r="J50290" t="s">
        <v>1063</v>
      </c>
      <c r="K50290" t="s">
        <v>53200</v>
      </c>
    </row>
    <row r="50291" spans="10:11" x14ac:dyDescent="0.25">
      <c r="J50291" t="s">
        <v>1063</v>
      </c>
      <c r="K50291" t="s">
        <v>53201</v>
      </c>
    </row>
    <row r="50292" spans="10:11" x14ac:dyDescent="0.25">
      <c r="J50292" t="s">
        <v>1063</v>
      </c>
      <c r="K50292" t="s">
        <v>53202</v>
      </c>
    </row>
    <row r="50293" spans="10:11" x14ac:dyDescent="0.25">
      <c r="J50293" t="s">
        <v>1063</v>
      </c>
      <c r="K50293" t="s">
        <v>53203</v>
      </c>
    </row>
    <row r="50294" spans="10:11" x14ac:dyDescent="0.25">
      <c r="J50294" t="s">
        <v>1063</v>
      </c>
      <c r="K50294" t="s">
        <v>53204</v>
      </c>
    </row>
    <row r="50295" spans="10:11" x14ac:dyDescent="0.25">
      <c r="J50295" t="s">
        <v>1063</v>
      </c>
      <c r="K50295" t="s">
        <v>53205</v>
      </c>
    </row>
    <row r="50296" spans="10:11" x14ac:dyDescent="0.25">
      <c r="J50296" t="s">
        <v>1063</v>
      </c>
      <c r="K50296" t="s">
        <v>53206</v>
      </c>
    </row>
    <row r="50297" spans="10:11" x14ac:dyDescent="0.25">
      <c r="J50297" t="s">
        <v>1063</v>
      </c>
      <c r="K50297" t="s">
        <v>53207</v>
      </c>
    </row>
    <row r="50298" spans="10:11" x14ac:dyDescent="0.25">
      <c r="J50298" t="s">
        <v>1063</v>
      </c>
      <c r="K50298" t="s">
        <v>53208</v>
      </c>
    </row>
    <row r="50299" spans="10:11" x14ac:dyDescent="0.25">
      <c r="J50299" t="s">
        <v>1063</v>
      </c>
      <c r="K50299" t="s">
        <v>53209</v>
      </c>
    </row>
    <row r="50300" spans="10:11" x14ac:dyDescent="0.25">
      <c r="J50300" t="s">
        <v>1063</v>
      </c>
      <c r="K50300" t="s">
        <v>53210</v>
      </c>
    </row>
    <row r="50301" spans="10:11" x14ac:dyDescent="0.25">
      <c r="J50301" t="s">
        <v>1063</v>
      </c>
      <c r="K50301" t="s">
        <v>53211</v>
      </c>
    </row>
    <row r="50302" spans="10:11" x14ac:dyDescent="0.25">
      <c r="J50302" t="s">
        <v>1063</v>
      </c>
      <c r="K50302" t="s">
        <v>53212</v>
      </c>
    </row>
    <row r="50303" spans="10:11" x14ac:dyDescent="0.25">
      <c r="J50303" t="s">
        <v>1063</v>
      </c>
      <c r="K50303" t="s">
        <v>53213</v>
      </c>
    </row>
    <row r="50304" spans="10:11" x14ac:dyDescent="0.25">
      <c r="J50304" t="s">
        <v>1063</v>
      </c>
      <c r="K50304" t="s">
        <v>53214</v>
      </c>
    </row>
    <row r="50305" spans="10:11" x14ac:dyDescent="0.25">
      <c r="J50305" t="s">
        <v>1063</v>
      </c>
      <c r="K50305" t="s">
        <v>53215</v>
      </c>
    </row>
    <row r="50306" spans="10:11" x14ac:dyDescent="0.25">
      <c r="J50306" t="s">
        <v>1063</v>
      </c>
      <c r="K50306" t="s">
        <v>53216</v>
      </c>
    </row>
    <row r="50307" spans="10:11" x14ac:dyDescent="0.25">
      <c r="J50307" t="s">
        <v>1063</v>
      </c>
      <c r="K50307" t="s">
        <v>53217</v>
      </c>
    </row>
    <row r="50308" spans="10:11" x14ac:dyDescent="0.25">
      <c r="J50308" t="s">
        <v>1063</v>
      </c>
      <c r="K50308" t="s">
        <v>53218</v>
      </c>
    </row>
    <row r="50309" spans="10:11" x14ac:dyDescent="0.25">
      <c r="J50309" t="s">
        <v>1063</v>
      </c>
      <c r="K50309" t="s">
        <v>53219</v>
      </c>
    </row>
    <row r="50310" spans="10:11" x14ac:dyDescent="0.25">
      <c r="J50310" t="s">
        <v>1063</v>
      </c>
      <c r="K50310" t="s">
        <v>53220</v>
      </c>
    </row>
    <row r="50311" spans="10:11" x14ac:dyDescent="0.25">
      <c r="J50311" t="s">
        <v>1063</v>
      </c>
      <c r="K50311" t="s">
        <v>53221</v>
      </c>
    </row>
    <row r="50312" spans="10:11" x14ac:dyDescent="0.25">
      <c r="J50312" t="s">
        <v>1063</v>
      </c>
      <c r="K50312" t="s">
        <v>53222</v>
      </c>
    </row>
    <row r="50313" spans="10:11" x14ac:dyDescent="0.25">
      <c r="J50313" t="s">
        <v>1063</v>
      </c>
      <c r="K50313" t="s">
        <v>53223</v>
      </c>
    </row>
    <row r="50314" spans="10:11" x14ac:dyDescent="0.25">
      <c r="J50314" t="s">
        <v>1063</v>
      </c>
      <c r="K50314" t="s">
        <v>53224</v>
      </c>
    </row>
    <row r="50315" spans="10:11" x14ac:dyDescent="0.25">
      <c r="J50315" t="s">
        <v>1063</v>
      </c>
      <c r="K50315" t="s">
        <v>53225</v>
      </c>
    </row>
    <row r="50316" spans="10:11" x14ac:dyDescent="0.25">
      <c r="J50316" t="s">
        <v>1063</v>
      </c>
      <c r="K50316" t="s">
        <v>53226</v>
      </c>
    </row>
    <row r="50317" spans="10:11" x14ac:dyDescent="0.25">
      <c r="J50317" t="s">
        <v>1063</v>
      </c>
      <c r="K50317" t="s">
        <v>53227</v>
      </c>
    </row>
    <row r="50318" spans="10:11" x14ac:dyDescent="0.25">
      <c r="J50318" t="s">
        <v>1063</v>
      </c>
      <c r="K50318" t="s">
        <v>53228</v>
      </c>
    </row>
    <row r="50319" spans="10:11" x14ac:dyDescent="0.25">
      <c r="J50319" t="s">
        <v>1063</v>
      </c>
      <c r="K50319" t="s">
        <v>53229</v>
      </c>
    </row>
    <row r="50320" spans="10:11" x14ac:dyDescent="0.25">
      <c r="J50320" t="s">
        <v>1063</v>
      </c>
      <c r="K50320" t="s">
        <v>53230</v>
      </c>
    </row>
    <row r="50321" spans="10:11" x14ac:dyDescent="0.25">
      <c r="J50321" t="s">
        <v>1063</v>
      </c>
      <c r="K50321" t="s">
        <v>53231</v>
      </c>
    </row>
    <row r="50322" spans="10:11" x14ac:dyDescent="0.25">
      <c r="J50322" t="s">
        <v>1063</v>
      </c>
      <c r="K50322" t="s">
        <v>53232</v>
      </c>
    </row>
    <row r="50323" spans="10:11" x14ac:dyDescent="0.25">
      <c r="J50323" t="s">
        <v>1063</v>
      </c>
      <c r="K50323" t="s">
        <v>53233</v>
      </c>
    </row>
    <row r="50324" spans="10:11" x14ac:dyDescent="0.25">
      <c r="J50324" t="s">
        <v>1063</v>
      </c>
      <c r="K50324" t="s">
        <v>53234</v>
      </c>
    </row>
    <row r="50325" spans="10:11" x14ac:dyDescent="0.25">
      <c r="J50325" t="s">
        <v>1063</v>
      </c>
      <c r="K50325" t="s">
        <v>53235</v>
      </c>
    </row>
    <row r="50326" spans="10:11" x14ac:dyDescent="0.25">
      <c r="J50326" t="s">
        <v>1063</v>
      </c>
      <c r="K50326" t="s">
        <v>53236</v>
      </c>
    </row>
    <row r="50327" spans="10:11" x14ac:dyDescent="0.25">
      <c r="J50327" t="s">
        <v>1063</v>
      </c>
      <c r="K50327" t="s">
        <v>53237</v>
      </c>
    </row>
    <row r="50328" spans="10:11" x14ac:dyDescent="0.25">
      <c r="J50328" t="s">
        <v>1063</v>
      </c>
      <c r="K50328" t="s">
        <v>53238</v>
      </c>
    </row>
    <row r="50329" spans="10:11" x14ac:dyDescent="0.25">
      <c r="J50329" t="s">
        <v>1063</v>
      </c>
      <c r="K50329" t="s">
        <v>53239</v>
      </c>
    </row>
    <row r="50330" spans="10:11" x14ac:dyDescent="0.25">
      <c r="J50330" t="s">
        <v>1063</v>
      </c>
      <c r="K50330" t="s">
        <v>53240</v>
      </c>
    </row>
    <row r="50331" spans="10:11" x14ac:dyDescent="0.25">
      <c r="J50331" t="s">
        <v>1063</v>
      </c>
      <c r="K50331" t="s">
        <v>53241</v>
      </c>
    </row>
    <row r="50332" spans="10:11" x14ac:dyDescent="0.25">
      <c r="J50332" t="s">
        <v>1063</v>
      </c>
      <c r="K50332" t="s">
        <v>53242</v>
      </c>
    </row>
    <row r="50333" spans="10:11" x14ac:dyDescent="0.25">
      <c r="J50333" t="s">
        <v>1063</v>
      </c>
      <c r="K50333" t="s">
        <v>53243</v>
      </c>
    </row>
    <row r="50334" spans="10:11" x14ac:dyDescent="0.25">
      <c r="J50334" t="s">
        <v>1063</v>
      </c>
      <c r="K50334" t="s">
        <v>53244</v>
      </c>
    </row>
    <row r="50335" spans="10:11" x14ac:dyDescent="0.25">
      <c r="J50335" t="s">
        <v>1063</v>
      </c>
      <c r="K50335" t="s">
        <v>53245</v>
      </c>
    </row>
    <row r="50336" spans="10:11" x14ac:dyDescent="0.25">
      <c r="J50336" t="s">
        <v>1063</v>
      </c>
      <c r="K50336" t="s">
        <v>53246</v>
      </c>
    </row>
    <row r="50337" spans="10:11" x14ac:dyDescent="0.25">
      <c r="J50337" t="s">
        <v>1063</v>
      </c>
      <c r="K50337" t="s">
        <v>53247</v>
      </c>
    </row>
    <row r="50338" spans="10:11" x14ac:dyDescent="0.25">
      <c r="J50338" t="s">
        <v>1063</v>
      </c>
      <c r="K50338" t="s">
        <v>53248</v>
      </c>
    </row>
    <row r="50339" spans="10:11" x14ac:dyDescent="0.25">
      <c r="J50339" t="s">
        <v>1605</v>
      </c>
      <c r="K50339" t="s">
        <v>53249</v>
      </c>
    </row>
    <row r="50340" spans="10:11" x14ac:dyDescent="0.25">
      <c r="J50340" t="s">
        <v>1605</v>
      </c>
      <c r="K50340" t="s">
        <v>53250</v>
      </c>
    </row>
    <row r="50341" spans="10:11" x14ac:dyDescent="0.25">
      <c r="J50341" t="s">
        <v>1605</v>
      </c>
      <c r="K50341" t="s">
        <v>53251</v>
      </c>
    </row>
    <row r="50342" spans="10:11" x14ac:dyDescent="0.25">
      <c r="J50342" t="s">
        <v>1605</v>
      </c>
      <c r="K50342" t="s">
        <v>53252</v>
      </c>
    </row>
    <row r="50343" spans="10:11" x14ac:dyDescent="0.25">
      <c r="J50343" t="s">
        <v>1605</v>
      </c>
      <c r="K50343" t="s">
        <v>53253</v>
      </c>
    </row>
    <row r="50344" spans="10:11" x14ac:dyDescent="0.25">
      <c r="J50344" t="s">
        <v>1605</v>
      </c>
      <c r="K50344" t="s">
        <v>53254</v>
      </c>
    </row>
    <row r="50345" spans="10:11" x14ac:dyDescent="0.25">
      <c r="J50345" t="s">
        <v>1605</v>
      </c>
      <c r="K50345" t="s">
        <v>53255</v>
      </c>
    </row>
    <row r="50346" spans="10:11" x14ac:dyDescent="0.25">
      <c r="J50346" t="s">
        <v>1605</v>
      </c>
      <c r="K50346" t="s">
        <v>53256</v>
      </c>
    </row>
    <row r="50347" spans="10:11" x14ac:dyDescent="0.25">
      <c r="J50347" t="s">
        <v>1605</v>
      </c>
      <c r="K50347" t="s">
        <v>53257</v>
      </c>
    </row>
    <row r="50348" spans="10:11" x14ac:dyDescent="0.25">
      <c r="J50348" t="s">
        <v>1605</v>
      </c>
      <c r="K50348" t="s">
        <v>53258</v>
      </c>
    </row>
    <row r="50349" spans="10:11" x14ac:dyDescent="0.25">
      <c r="J50349" t="s">
        <v>1605</v>
      </c>
      <c r="K50349" t="s">
        <v>53259</v>
      </c>
    </row>
    <row r="50350" spans="10:11" x14ac:dyDescent="0.25">
      <c r="J50350" t="s">
        <v>1605</v>
      </c>
      <c r="K50350" t="s">
        <v>53260</v>
      </c>
    </row>
    <row r="50351" spans="10:11" x14ac:dyDescent="0.25">
      <c r="J50351" t="s">
        <v>1605</v>
      </c>
      <c r="K50351" t="s">
        <v>53261</v>
      </c>
    </row>
    <row r="50352" spans="10:11" x14ac:dyDescent="0.25">
      <c r="J50352" t="s">
        <v>1605</v>
      </c>
      <c r="K50352" t="s">
        <v>53262</v>
      </c>
    </row>
    <row r="50353" spans="10:11" x14ac:dyDescent="0.25">
      <c r="J50353" t="s">
        <v>1605</v>
      </c>
      <c r="K50353" t="s">
        <v>53263</v>
      </c>
    </row>
    <row r="50354" spans="10:11" x14ac:dyDescent="0.25">
      <c r="J50354" t="s">
        <v>1605</v>
      </c>
      <c r="K50354" t="s">
        <v>53264</v>
      </c>
    </row>
    <row r="50355" spans="10:11" x14ac:dyDescent="0.25">
      <c r="J50355" t="s">
        <v>1605</v>
      </c>
      <c r="K50355" t="s">
        <v>53265</v>
      </c>
    </row>
    <row r="50356" spans="10:11" x14ac:dyDescent="0.25">
      <c r="J50356" t="s">
        <v>1605</v>
      </c>
      <c r="K50356" t="s">
        <v>53266</v>
      </c>
    </row>
    <row r="50357" spans="10:11" x14ac:dyDescent="0.25">
      <c r="J50357" t="s">
        <v>1605</v>
      </c>
      <c r="K50357" t="s">
        <v>53267</v>
      </c>
    </row>
    <row r="50358" spans="10:11" x14ac:dyDescent="0.25">
      <c r="J50358" t="s">
        <v>1605</v>
      </c>
      <c r="K50358" t="s">
        <v>53268</v>
      </c>
    </row>
    <row r="50359" spans="10:11" x14ac:dyDescent="0.25">
      <c r="J50359" t="s">
        <v>1605</v>
      </c>
      <c r="K50359" t="s">
        <v>53269</v>
      </c>
    </row>
    <row r="50360" spans="10:11" x14ac:dyDescent="0.25">
      <c r="J50360" t="s">
        <v>1605</v>
      </c>
      <c r="K50360" t="s">
        <v>53270</v>
      </c>
    </row>
    <row r="50361" spans="10:11" x14ac:dyDescent="0.25">
      <c r="J50361" t="s">
        <v>1605</v>
      </c>
      <c r="K50361" t="s">
        <v>53271</v>
      </c>
    </row>
    <row r="50362" spans="10:11" x14ac:dyDescent="0.25">
      <c r="J50362" t="s">
        <v>1605</v>
      </c>
      <c r="K50362" t="s">
        <v>53272</v>
      </c>
    </row>
    <row r="50363" spans="10:11" x14ac:dyDescent="0.25">
      <c r="J50363" t="s">
        <v>1605</v>
      </c>
      <c r="K50363" t="s">
        <v>53273</v>
      </c>
    </row>
    <row r="50364" spans="10:11" x14ac:dyDescent="0.25">
      <c r="J50364" t="s">
        <v>1605</v>
      </c>
      <c r="K50364" t="s">
        <v>53274</v>
      </c>
    </row>
    <row r="50365" spans="10:11" x14ac:dyDescent="0.25">
      <c r="J50365" t="s">
        <v>1605</v>
      </c>
      <c r="K50365" t="s">
        <v>53275</v>
      </c>
    </row>
    <row r="50366" spans="10:11" x14ac:dyDescent="0.25">
      <c r="J50366" t="s">
        <v>1605</v>
      </c>
      <c r="K50366" t="s">
        <v>53276</v>
      </c>
    </row>
    <row r="50367" spans="10:11" x14ac:dyDescent="0.25">
      <c r="J50367" t="s">
        <v>1605</v>
      </c>
      <c r="K50367" t="s">
        <v>53277</v>
      </c>
    </row>
    <row r="50368" spans="10:11" x14ac:dyDescent="0.25">
      <c r="J50368" t="s">
        <v>1605</v>
      </c>
      <c r="K50368" t="s">
        <v>53278</v>
      </c>
    </row>
    <row r="50369" spans="10:11" x14ac:dyDescent="0.25">
      <c r="J50369" t="s">
        <v>1605</v>
      </c>
      <c r="K50369" t="s">
        <v>53279</v>
      </c>
    </row>
    <row r="50370" spans="10:11" x14ac:dyDescent="0.25">
      <c r="J50370" t="s">
        <v>1605</v>
      </c>
      <c r="K50370" t="s">
        <v>53280</v>
      </c>
    </row>
    <row r="50371" spans="10:11" x14ac:dyDescent="0.25">
      <c r="J50371" t="s">
        <v>1605</v>
      </c>
      <c r="K50371" t="s">
        <v>53281</v>
      </c>
    </row>
    <row r="50372" spans="10:11" x14ac:dyDescent="0.25">
      <c r="J50372" t="s">
        <v>1605</v>
      </c>
      <c r="K50372" t="s">
        <v>53282</v>
      </c>
    </row>
    <row r="50373" spans="10:11" x14ac:dyDescent="0.25">
      <c r="J50373" t="s">
        <v>1605</v>
      </c>
      <c r="K50373" t="s">
        <v>53283</v>
      </c>
    </row>
    <row r="50374" spans="10:11" x14ac:dyDescent="0.25">
      <c r="J50374" t="s">
        <v>1605</v>
      </c>
      <c r="K50374" t="s">
        <v>53284</v>
      </c>
    </row>
    <row r="50375" spans="10:11" x14ac:dyDescent="0.25">
      <c r="J50375" t="s">
        <v>1605</v>
      </c>
      <c r="K50375" t="s">
        <v>53285</v>
      </c>
    </row>
    <row r="50376" spans="10:11" x14ac:dyDescent="0.25">
      <c r="J50376" t="s">
        <v>1605</v>
      </c>
      <c r="K50376" t="s">
        <v>53286</v>
      </c>
    </row>
    <row r="50377" spans="10:11" x14ac:dyDescent="0.25">
      <c r="J50377" t="s">
        <v>1605</v>
      </c>
      <c r="K50377" t="s">
        <v>53287</v>
      </c>
    </row>
    <row r="50378" spans="10:11" x14ac:dyDescent="0.25">
      <c r="J50378" t="s">
        <v>1605</v>
      </c>
      <c r="K50378" t="s">
        <v>53288</v>
      </c>
    </row>
    <row r="50379" spans="10:11" x14ac:dyDescent="0.25">
      <c r="J50379" t="s">
        <v>1605</v>
      </c>
      <c r="K50379" t="s">
        <v>53289</v>
      </c>
    </row>
    <row r="50380" spans="10:11" x14ac:dyDescent="0.25">
      <c r="J50380" t="s">
        <v>1605</v>
      </c>
      <c r="K50380" t="s">
        <v>53290</v>
      </c>
    </row>
    <row r="50381" spans="10:11" x14ac:dyDescent="0.25">
      <c r="J50381" t="s">
        <v>1605</v>
      </c>
      <c r="K50381" t="s">
        <v>53291</v>
      </c>
    </row>
    <row r="50382" spans="10:11" x14ac:dyDescent="0.25">
      <c r="J50382" t="s">
        <v>1605</v>
      </c>
      <c r="K50382" t="s">
        <v>53292</v>
      </c>
    </row>
    <row r="50383" spans="10:11" x14ac:dyDescent="0.25">
      <c r="J50383" t="s">
        <v>1605</v>
      </c>
      <c r="K50383" t="s">
        <v>53293</v>
      </c>
    </row>
    <row r="50384" spans="10:11" x14ac:dyDescent="0.25">
      <c r="J50384" t="s">
        <v>1605</v>
      </c>
      <c r="K50384" t="s">
        <v>53294</v>
      </c>
    </row>
    <row r="50385" spans="10:11" x14ac:dyDescent="0.25">
      <c r="J50385" t="s">
        <v>1605</v>
      </c>
      <c r="K50385" t="s">
        <v>53295</v>
      </c>
    </row>
    <row r="50386" spans="10:11" x14ac:dyDescent="0.25">
      <c r="J50386" t="s">
        <v>1605</v>
      </c>
      <c r="K50386" t="s">
        <v>53296</v>
      </c>
    </row>
    <row r="50387" spans="10:11" x14ac:dyDescent="0.25">
      <c r="J50387" t="s">
        <v>1605</v>
      </c>
      <c r="K50387" t="s">
        <v>53297</v>
      </c>
    </row>
    <row r="50388" spans="10:11" x14ac:dyDescent="0.25">
      <c r="J50388" t="s">
        <v>1605</v>
      </c>
      <c r="K50388" t="s">
        <v>53298</v>
      </c>
    </row>
    <row r="50389" spans="10:11" x14ac:dyDescent="0.25">
      <c r="J50389" t="s">
        <v>1605</v>
      </c>
      <c r="K50389" t="s">
        <v>53299</v>
      </c>
    </row>
    <row r="50390" spans="10:11" x14ac:dyDescent="0.25">
      <c r="J50390" t="s">
        <v>1605</v>
      </c>
      <c r="K50390" t="s">
        <v>53300</v>
      </c>
    </row>
    <row r="50391" spans="10:11" x14ac:dyDescent="0.25">
      <c r="J50391" t="s">
        <v>1605</v>
      </c>
      <c r="K50391" t="s">
        <v>53301</v>
      </c>
    </row>
    <row r="50392" spans="10:11" x14ac:dyDescent="0.25">
      <c r="J50392" t="s">
        <v>1605</v>
      </c>
      <c r="K50392" t="s">
        <v>53302</v>
      </c>
    </row>
    <row r="50393" spans="10:11" x14ac:dyDescent="0.25">
      <c r="J50393" t="s">
        <v>1605</v>
      </c>
      <c r="K50393" t="s">
        <v>53303</v>
      </c>
    </row>
    <row r="50394" spans="10:11" x14ac:dyDescent="0.25">
      <c r="J50394" t="s">
        <v>1605</v>
      </c>
      <c r="K50394" t="s">
        <v>53304</v>
      </c>
    </row>
    <row r="50395" spans="10:11" x14ac:dyDescent="0.25">
      <c r="J50395" t="s">
        <v>1605</v>
      </c>
      <c r="K50395" t="s">
        <v>53305</v>
      </c>
    </row>
    <row r="50396" spans="10:11" x14ac:dyDescent="0.25">
      <c r="J50396" t="s">
        <v>1605</v>
      </c>
      <c r="K50396" t="s">
        <v>53306</v>
      </c>
    </row>
    <row r="50397" spans="10:11" x14ac:dyDescent="0.25">
      <c r="J50397" t="s">
        <v>1605</v>
      </c>
      <c r="K50397" t="s">
        <v>53307</v>
      </c>
    </row>
    <row r="50398" spans="10:11" x14ac:dyDescent="0.25">
      <c r="J50398" t="s">
        <v>1605</v>
      </c>
      <c r="K50398" t="s">
        <v>53308</v>
      </c>
    </row>
    <row r="50399" spans="10:11" x14ac:dyDescent="0.25">
      <c r="J50399" t="s">
        <v>1605</v>
      </c>
      <c r="K50399" t="s">
        <v>53309</v>
      </c>
    </row>
    <row r="50400" spans="10:11" x14ac:dyDescent="0.25">
      <c r="J50400" t="s">
        <v>1605</v>
      </c>
      <c r="K50400" t="s">
        <v>53310</v>
      </c>
    </row>
    <row r="50401" spans="10:11" x14ac:dyDescent="0.25">
      <c r="J50401" t="s">
        <v>1605</v>
      </c>
      <c r="K50401" t="s">
        <v>53311</v>
      </c>
    </row>
    <row r="50402" spans="10:11" x14ac:dyDescent="0.25">
      <c r="J50402" t="s">
        <v>1605</v>
      </c>
      <c r="K50402" t="s">
        <v>53312</v>
      </c>
    </row>
    <row r="50403" spans="10:11" x14ac:dyDescent="0.25">
      <c r="J50403" t="s">
        <v>1605</v>
      </c>
      <c r="K50403" t="s">
        <v>53313</v>
      </c>
    </row>
    <row r="50404" spans="10:11" x14ac:dyDescent="0.25">
      <c r="J50404" t="s">
        <v>1605</v>
      </c>
      <c r="K50404" t="s">
        <v>53314</v>
      </c>
    </row>
    <row r="50405" spans="10:11" x14ac:dyDescent="0.25">
      <c r="J50405" t="s">
        <v>1605</v>
      </c>
      <c r="K50405" t="s">
        <v>53315</v>
      </c>
    </row>
    <row r="50406" spans="10:11" x14ac:dyDescent="0.25">
      <c r="J50406" t="s">
        <v>1605</v>
      </c>
      <c r="K50406" t="s">
        <v>53316</v>
      </c>
    </row>
    <row r="50407" spans="10:11" x14ac:dyDescent="0.25">
      <c r="J50407" t="s">
        <v>1605</v>
      </c>
      <c r="K50407" t="s">
        <v>53317</v>
      </c>
    </row>
    <row r="50408" spans="10:11" x14ac:dyDescent="0.25">
      <c r="J50408" t="s">
        <v>1064</v>
      </c>
      <c r="K50408" t="s">
        <v>53318</v>
      </c>
    </row>
    <row r="50409" spans="10:11" x14ac:dyDescent="0.25">
      <c r="J50409" t="s">
        <v>1064</v>
      </c>
      <c r="K50409" t="s">
        <v>53319</v>
      </c>
    </row>
    <row r="50410" spans="10:11" x14ac:dyDescent="0.25">
      <c r="J50410" t="s">
        <v>1064</v>
      </c>
      <c r="K50410" t="s">
        <v>53320</v>
      </c>
    </row>
    <row r="50411" spans="10:11" x14ac:dyDescent="0.25">
      <c r="J50411" t="s">
        <v>1064</v>
      </c>
      <c r="K50411" t="s">
        <v>53321</v>
      </c>
    </row>
    <row r="50412" spans="10:11" x14ac:dyDescent="0.25">
      <c r="J50412" t="s">
        <v>1064</v>
      </c>
      <c r="K50412" t="s">
        <v>53322</v>
      </c>
    </row>
    <row r="50413" spans="10:11" x14ac:dyDescent="0.25">
      <c r="J50413" t="s">
        <v>1064</v>
      </c>
      <c r="K50413" t="s">
        <v>53323</v>
      </c>
    </row>
    <row r="50414" spans="10:11" x14ac:dyDescent="0.25">
      <c r="J50414" t="s">
        <v>1064</v>
      </c>
      <c r="K50414" t="s">
        <v>53324</v>
      </c>
    </row>
    <row r="50415" spans="10:11" x14ac:dyDescent="0.25">
      <c r="J50415" t="s">
        <v>1064</v>
      </c>
      <c r="K50415" t="s">
        <v>53325</v>
      </c>
    </row>
    <row r="50416" spans="10:11" x14ac:dyDescent="0.25">
      <c r="J50416" t="s">
        <v>1064</v>
      </c>
      <c r="K50416" t="s">
        <v>53326</v>
      </c>
    </row>
    <row r="50417" spans="10:11" x14ac:dyDescent="0.25">
      <c r="J50417" t="s">
        <v>1064</v>
      </c>
      <c r="K50417" t="s">
        <v>53327</v>
      </c>
    </row>
    <row r="50418" spans="10:11" x14ac:dyDescent="0.25">
      <c r="J50418" t="s">
        <v>1064</v>
      </c>
      <c r="K50418" t="s">
        <v>53328</v>
      </c>
    </row>
    <row r="50419" spans="10:11" x14ac:dyDescent="0.25">
      <c r="J50419" t="s">
        <v>1064</v>
      </c>
      <c r="K50419" t="s">
        <v>53329</v>
      </c>
    </row>
    <row r="50420" spans="10:11" x14ac:dyDescent="0.25">
      <c r="J50420" t="s">
        <v>1064</v>
      </c>
      <c r="K50420" t="s">
        <v>53330</v>
      </c>
    </row>
    <row r="50421" spans="10:11" x14ac:dyDescent="0.25">
      <c r="J50421" t="s">
        <v>1064</v>
      </c>
      <c r="K50421" t="s">
        <v>53331</v>
      </c>
    </row>
    <row r="50422" spans="10:11" x14ac:dyDescent="0.25">
      <c r="J50422" t="s">
        <v>1064</v>
      </c>
      <c r="K50422" t="s">
        <v>53332</v>
      </c>
    </row>
    <row r="50423" spans="10:11" x14ac:dyDescent="0.25">
      <c r="J50423" t="s">
        <v>1064</v>
      </c>
      <c r="K50423" t="s">
        <v>53333</v>
      </c>
    </row>
    <row r="50424" spans="10:11" x14ac:dyDescent="0.25">
      <c r="J50424" t="s">
        <v>1064</v>
      </c>
      <c r="K50424" t="s">
        <v>53334</v>
      </c>
    </row>
    <row r="50425" spans="10:11" x14ac:dyDescent="0.25">
      <c r="J50425" t="s">
        <v>1064</v>
      </c>
      <c r="K50425" t="s">
        <v>53335</v>
      </c>
    </row>
    <row r="50426" spans="10:11" x14ac:dyDescent="0.25">
      <c r="J50426" t="s">
        <v>1064</v>
      </c>
      <c r="K50426" t="s">
        <v>53336</v>
      </c>
    </row>
    <row r="50427" spans="10:11" x14ac:dyDescent="0.25">
      <c r="J50427" t="s">
        <v>1064</v>
      </c>
      <c r="K50427" t="s">
        <v>53337</v>
      </c>
    </row>
    <row r="50428" spans="10:11" x14ac:dyDescent="0.25">
      <c r="J50428" t="s">
        <v>1064</v>
      </c>
      <c r="K50428" t="s">
        <v>53338</v>
      </c>
    </row>
    <row r="50429" spans="10:11" x14ac:dyDescent="0.25">
      <c r="J50429" t="s">
        <v>1064</v>
      </c>
      <c r="K50429" t="s">
        <v>53339</v>
      </c>
    </row>
    <row r="50430" spans="10:11" x14ac:dyDescent="0.25">
      <c r="J50430" t="s">
        <v>1064</v>
      </c>
      <c r="K50430" t="s">
        <v>53340</v>
      </c>
    </row>
    <row r="50431" spans="10:11" x14ac:dyDescent="0.25">
      <c r="J50431" t="s">
        <v>1064</v>
      </c>
      <c r="K50431" t="s">
        <v>53341</v>
      </c>
    </row>
    <row r="50432" spans="10:11" x14ac:dyDescent="0.25">
      <c r="J50432" t="s">
        <v>1064</v>
      </c>
      <c r="K50432" t="s">
        <v>53342</v>
      </c>
    </row>
    <row r="50433" spans="10:11" x14ac:dyDescent="0.25">
      <c r="J50433" t="s">
        <v>1064</v>
      </c>
      <c r="K50433" t="s">
        <v>53343</v>
      </c>
    </row>
    <row r="50434" spans="10:11" x14ac:dyDescent="0.25">
      <c r="J50434" t="s">
        <v>1064</v>
      </c>
      <c r="K50434" t="s">
        <v>53344</v>
      </c>
    </row>
    <row r="50435" spans="10:11" x14ac:dyDescent="0.25">
      <c r="J50435" t="s">
        <v>1064</v>
      </c>
      <c r="K50435" t="s">
        <v>53345</v>
      </c>
    </row>
    <row r="50436" spans="10:11" x14ac:dyDescent="0.25">
      <c r="J50436" t="s">
        <v>1064</v>
      </c>
      <c r="K50436" t="s">
        <v>53346</v>
      </c>
    </row>
    <row r="50437" spans="10:11" x14ac:dyDescent="0.25">
      <c r="J50437" t="s">
        <v>1064</v>
      </c>
      <c r="K50437" t="s">
        <v>53347</v>
      </c>
    </row>
    <row r="50438" spans="10:11" x14ac:dyDescent="0.25">
      <c r="J50438" t="s">
        <v>1064</v>
      </c>
      <c r="K50438" t="s">
        <v>53348</v>
      </c>
    </row>
    <row r="50439" spans="10:11" x14ac:dyDescent="0.25">
      <c r="J50439" t="s">
        <v>1064</v>
      </c>
      <c r="K50439" t="s">
        <v>53349</v>
      </c>
    </row>
    <row r="50440" spans="10:11" x14ac:dyDescent="0.25">
      <c r="J50440" t="s">
        <v>1064</v>
      </c>
      <c r="K50440" t="s">
        <v>53350</v>
      </c>
    </row>
    <row r="50441" spans="10:11" x14ac:dyDescent="0.25">
      <c r="J50441" t="s">
        <v>1064</v>
      </c>
      <c r="K50441" t="s">
        <v>53351</v>
      </c>
    </row>
    <row r="50442" spans="10:11" x14ac:dyDescent="0.25">
      <c r="J50442" t="s">
        <v>1064</v>
      </c>
      <c r="K50442" t="s">
        <v>53352</v>
      </c>
    </row>
    <row r="50443" spans="10:11" x14ac:dyDescent="0.25">
      <c r="J50443" t="s">
        <v>1064</v>
      </c>
      <c r="K50443" t="s">
        <v>53353</v>
      </c>
    </row>
    <row r="50444" spans="10:11" x14ac:dyDescent="0.25">
      <c r="J50444" t="s">
        <v>1064</v>
      </c>
      <c r="K50444" t="s">
        <v>53354</v>
      </c>
    </row>
    <row r="50445" spans="10:11" x14ac:dyDescent="0.25">
      <c r="J50445" t="s">
        <v>1064</v>
      </c>
      <c r="K50445" t="s">
        <v>53355</v>
      </c>
    </row>
    <row r="50446" spans="10:11" x14ac:dyDescent="0.25">
      <c r="J50446" t="s">
        <v>1064</v>
      </c>
      <c r="K50446" t="s">
        <v>53356</v>
      </c>
    </row>
    <row r="50447" spans="10:11" x14ac:dyDescent="0.25">
      <c r="J50447" t="s">
        <v>1064</v>
      </c>
      <c r="K50447" t="s">
        <v>53357</v>
      </c>
    </row>
    <row r="50448" spans="10:11" x14ac:dyDescent="0.25">
      <c r="J50448" t="s">
        <v>1064</v>
      </c>
      <c r="K50448" t="s">
        <v>53358</v>
      </c>
    </row>
    <row r="50449" spans="10:11" x14ac:dyDescent="0.25">
      <c r="J50449" t="s">
        <v>1064</v>
      </c>
      <c r="K50449" t="s">
        <v>53359</v>
      </c>
    </row>
    <row r="50450" spans="10:11" x14ac:dyDescent="0.25">
      <c r="J50450" t="s">
        <v>1064</v>
      </c>
      <c r="K50450" t="s">
        <v>53360</v>
      </c>
    </row>
    <row r="50451" spans="10:11" x14ac:dyDescent="0.25">
      <c r="J50451" t="s">
        <v>1064</v>
      </c>
      <c r="K50451" t="s">
        <v>53361</v>
      </c>
    </row>
    <row r="50452" spans="10:11" x14ac:dyDescent="0.25">
      <c r="J50452" t="s">
        <v>1064</v>
      </c>
      <c r="K50452" t="s">
        <v>53362</v>
      </c>
    </row>
    <row r="50453" spans="10:11" x14ac:dyDescent="0.25">
      <c r="J50453" t="s">
        <v>1064</v>
      </c>
      <c r="K50453" t="s">
        <v>53363</v>
      </c>
    </row>
    <row r="50454" spans="10:11" x14ac:dyDescent="0.25">
      <c r="J50454" t="s">
        <v>1064</v>
      </c>
      <c r="K50454" t="s">
        <v>53364</v>
      </c>
    </row>
    <row r="50455" spans="10:11" x14ac:dyDescent="0.25">
      <c r="J50455" t="s">
        <v>1064</v>
      </c>
      <c r="K50455" t="s">
        <v>53365</v>
      </c>
    </row>
    <row r="50456" spans="10:11" x14ac:dyDescent="0.25">
      <c r="J50456" t="s">
        <v>1064</v>
      </c>
      <c r="K50456" t="s">
        <v>53366</v>
      </c>
    </row>
    <row r="50457" spans="10:11" x14ac:dyDescent="0.25">
      <c r="J50457" t="s">
        <v>1064</v>
      </c>
      <c r="K50457" t="s">
        <v>53367</v>
      </c>
    </row>
    <row r="50458" spans="10:11" x14ac:dyDescent="0.25">
      <c r="J50458" t="s">
        <v>1064</v>
      </c>
      <c r="K50458" t="s">
        <v>53368</v>
      </c>
    </row>
    <row r="50459" spans="10:11" x14ac:dyDescent="0.25">
      <c r="J50459" t="s">
        <v>1064</v>
      </c>
      <c r="K50459" t="s">
        <v>53369</v>
      </c>
    </row>
    <row r="50460" spans="10:11" x14ac:dyDescent="0.25">
      <c r="J50460" t="s">
        <v>1064</v>
      </c>
      <c r="K50460" t="s">
        <v>53370</v>
      </c>
    </row>
    <row r="50461" spans="10:11" x14ac:dyDescent="0.25">
      <c r="J50461" t="s">
        <v>1064</v>
      </c>
      <c r="K50461" t="s">
        <v>53371</v>
      </c>
    </row>
    <row r="50462" spans="10:11" x14ac:dyDescent="0.25">
      <c r="J50462" t="s">
        <v>1064</v>
      </c>
      <c r="K50462" t="s">
        <v>53372</v>
      </c>
    </row>
    <row r="50463" spans="10:11" x14ac:dyDescent="0.25">
      <c r="J50463" t="s">
        <v>1064</v>
      </c>
      <c r="K50463" t="s">
        <v>53373</v>
      </c>
    </row>
    <row r="50464" spans="10:11" x14ac:dyDescent="0.25">
      <c r="J50464" t="s">
        <v>1064</v>
      </c>
      <c r="K50464" t="s">
        <v>53374</v>
      </c>
    </row>
    <row r="50465" spans="10:11" x14ac:dyDescent="0.25">
      <c r="J50465" t="s">
        <v>1064</v>
      </c>
      <c r="K50465" t="s">
        <v>53375</v>
      </c>
    </row>
    <row r="50466" spans="10:11" x14ac:dyDescent="0.25">
      <c r="J50466" t="s">
        <v>1064</v>
      </c>
      <c r="K50466" t="s">
        <v>53376</v>
      </c>
    </row>
    <row r="50467" spans="10:11" x14ac:dyDescent="0.25">
      <c r="J50467" t="s">
        <v>1064</v>
      </c>
      <c r="K50467" t="s">
        <v>53377</v>
      </c>
    </row>
    <row r="50468" spans="10:11" x14ac:dyDescent="0.25">
      <c r="J50468" t="s">
        <v>1064</v>
      </c>
      <c r="K50468" t="s">
        <v>53378</v>
      </c>
    </row>
    <row r="50469" spans="10:11" x14ac:dyDescent="0.25">
      <c r="J50469" t="s">
        <v>1064</v>
      </c>
      <c r="K50469" t="s">
        <v>53379</v>
      </c>
    </row>
    <row r="50470" spans="10:11" x14ac:dyDescent="0.25">
      <c r="J50470" t="s">
        <v>1064</v>
      </c>
      <c r="K50470" t="s">
        <v>53380</v>
      </c>
    </row>
    <row r="50471" spans="10:11" x14ac:dyDescent="0.25">
      <c r="J50471" t="s">
        <v>1064</v>
      </c>
      <c r="K50471" t="s">
        <v>53381</v>
      </c>
    </row>
    <row r="50472" spans="10:11" x14ac:dyDescent="0.25">
      <c r="J50472" t="s">
        <v>1064</v>
      </c>
      <c r="K50472" t="s">
        <v>53382</v>
      </c>
    </row>
    <row r="50473" spans="10:11" x14ac:dyDescent="0.25">
      <c r="J50473" t="s">
        <v>1064</v>
      </c>
      <c r="K50473" t="s">
        <v>53383</v>
      </c>
    </row>
    <row r="50474" spans="10:11" x14ac:dyDescent="0.25">
      <c r="J50474" t="s">
        <v>1064</v>
      </c>
      <c r="K50474" t="s">
        <v>53384</v>
      </c>
    </row>
    <row r="50475" spans="10:11" x14ac:dyDescent="0.25">
      <c r="J50475" t="s">
        <v>1064</v>
      </c>
      <c r="K50475" t="s">
        <v>53385</v>
      </c>
    </row>
    <row r="50476" spans="10:11" x14ac:dyDescent="0.25">
      <c r="J50476" t="s">
        <v>1064</v>
      </c>
      <c r="K50476" t="s">
        <v>53386</v>
      </c>
    </row>
    <row r="50477" spans="10:11" x14ac:dyDescent="0.25">
      <c r="J50477" t="s">
        <v>1064</v>
      </c>
      <c r="K50477" t="s">
        <v>53387</v>
      </c>
    </row>
    <row r="50478" spans="10:11" x14ac:dyDescent="0.25">
      <c r="J50478" t="s">
        <v>1064</v>
      </c>
      <c r="K50478" t="s">
        <v>53388</v>
      </c>
    </row>
    <row r="50479" spans="10:11" x14ac:dyDescent="0.25">
      <c r="J50479" t="s">
        <v>1064</v>
      </c>
      <c r="K50479" t="s">
        <v>53389</v>
      </c>
    </row>
    <row r="50480" spans="10:11" x14ac:dyDescent="0.25">
      <c r="J50480" t="s">
        <v>1064</v>
      </c>
      <c r="K50480" t="s">
        <v>53390</v>
      </c>
    </row>
    <row r="50481" spans="10:11" x14ac:dyDescent="0.25">
      <c r="J50481" t="s">
        <v>1064</v>
      </c>
      <c r="K50481" t="s">
        <v>53391</v>
      </c>
    </row>
    <row r="50482" spans="10:11" x14ac:dyDescent="0.25">
      <c r="J50482" t="s">
        <v>1064</v>
      </c>
      <c r="K50482" t="s">
        <v>53392</v>
      </c>
    </row>
    <row r="50483" spans="10:11" x14ac:dyDescent="0.25">
      <c r="J50483" t="s">
        <v>1064</v>
      </c>
      <c r="K50483" t="s">
        <v>53393</v>
      </c>
    </row>
    <row r="50484" spans="10:11" x14ac:dyDescent="0.25">
      <c r="J50484" t="s">
        <v>1064</v>
      </c>
      <c r="K50484" t="s">
        <v>53394</v>
      </c>
    </row>
    <row r="50485" spans="10:11" x14ac:dyDescent="0.25">
      <c r="J50485" t="s">
        <v>1064</v>
      </c>
      <c r="K50485" t="s">
        <v>53395</v>
      </c>
    </row>
    <row r="50486" spans="10:11" x14ac:dyDescent="0.25">
      <c r="J50486" t="s">
        <v>1064</v>
      </c>
      <c r="K50486" t="s">
        <v>53396</v>
      </c>
    </row>
    <row r="50487" spans="10:11" x14ac:dyDescent="0.25">
      <c r="J50487" t="s">
        <v>1064</v>
      </c>
      <c r="K50487" t="s">
        <v>53397</v>
      </c>
    </row>
    <row r="50488" spans="10:11" x14ac:dyDescent="0.25">
      <c r="J50488" t="s">
        <v>1064</v>
      </c>
      <c r="K50488" t="s">
        <v>53398</v>
      </c>
    </row>
    <row r="50489" spans="10:11" x14ac:dyDescent="0.25">
      <c r="J50489" t="s">
        <v>1064</v>
      </c>
      <c r="K50489" t="s">
        <v>53399</v>
      </c>
    </row>
    <row r="50490" spans="10:11" x14ac:dyDescent="0.25">
      <c r="J50490" t="s">
        <v>1064</v>
      </c>
      <c r="K50490" t="s">
        <v>53400</v>
      </c>
    </row>
    <row r="50491" spans="10:11" x14ac:dyDescent="0.25">
      <c r="J50491" t="s">
        <v>1064</v>
      </c>
      <c r="K50491" t="s">
        <v>53401</v>
      </c>
    </row>
    <row r="50492" spans="10:11" x14ac:dyDescent="0.25">
      <c r="J50492" t="s">
        <v>1064</v>
      </c>
      <c r="K50492" t="s">
        <v>53402</v>
      </c>
    </row>
    <row r="50493" spans="10:11" x14ac:dyDescent="0.25">
      <c r="J50493" t="s">
        <v>1064</v>
      </c>
      <c r="K50493" t="s">
        <v>53403</v>
      </c>
    </row>
    <row r="50494" spans="10:11" x14ac:dyDescent="0.25">
      <c r="J50494" t="s">
        <v>1064</v>
      </c>
      <c r="K50494" t="s">
        <v>53404</v>
      </c>
    </row>
    <row r="50495" spans="10:11" x14ac:dyDescent="0.25">
      <c r="J50495" t="s">
        <v>1064</v>
      </c>
      <c r="K50495" t="s">
        <v>53405</v>
      </c>
    </row>
    <row r="50496" spans="10:11" x14ac:dyDescent="0.25">
      <c r="J50496" t="s">
        <v>1064</v>
      </c>
      <c r="K50496" t="s">
        <v>53406</v>
      </c>
    </row>
    <row r="50497" spans="10:11" x14ac:dyDescent="0.25">
      <c r="J50497" t="s">
        <v>1064</v>
      </c>
      <c r="K50497" t="s">
        <v>53407</v>
      </c>
    </row>
    <row r="50498" spans="10:11" x14ac:dyDescent="0.25">
      <c r="J50498" t="s">
        <v>1064</v>
      </c>
      <c r="K50498" t="s">
        <v>53408</v>
      </c>
    </row>
    <row r="50499" spans="10:11" x14ac:dyDescent="0.25">
      <c r="J50499" t="s">
        <v>1064</v>
      </c>
      <c r="K50499" t="s">
        <v>53409</v>
      </c>
    </row>
    <row r="50500" spans="10:11" x14ac:dyDescent="0.25">
      <c r="J50500" t="s">
        <v>1064</v>
      </c>
      <c r="K50500" t="s">
        <v>53410</v>
      </c>
    </row>
    <row r="50501" spans="10:11" x14ac:dyDescent="0.25">
      <c r="J50501" t="s">
        <v>1064</v>
      </c>
      <c r="K50501" t="s">
        <v>53411</v>
      </c>
    </row>
    <row r="50502" spans="10:11" x14ac:dyDescent="0.25">
      <c r="J50502" t="s">
        <v>1064</v>
      </c>
      <c r="K50502" t="s">
        <v>53412</v>
      </c>
    </row>
    <row r="50503" spans="10:11" x14ac:dyDescent="0.25">
      <c r="J50503" t="s">
        <v>1064</v>
      </c>
      <c r="K50503" t="s">
        <v>53413</v>
      </c>
    </row>
    <row r="50504" spans="10:11" x14ac:dyDescent="0.25">
      <c r="J50504" t="s">
        <v>1064</v>
      </c>
      <c r="K50504" t="s">
        <v>53414</v>
      </c>
    </row>
    <row r="50505" spans="10:11" x14ac:dyDescent="0.25">
      <c r="J50505" t="s">
        <v>1064</v>
      </c>
      <c r="K50505" t="s">
        <v>53415</v>
      </c>
    </row>
    <row r="50506" spans="10:11" x14ac:dyDescent="0.25">
      <c r="J50506" t="s">
        <v>1064</v>
      </c>
      <c r="K50506" t="s">
        <v>53416</v>
      </c>
    </row>
    <row r="50507" spans="10:11" x14ac:dyDescent="0.25">
      <c r="J50507" t="s">
        <v>1064</v>
      </c>
      <c r="K50507" t="s">
        <v>53417</v>
      </c>
    </row>
    <row r="50508" spans="10:11" x14ac:dyDescent="0.25">
      <c r="J50508" t="s">
        <v>1064</v>
      </c>
      <c r="K50508" t="s">
        <v>53418</v>
      </c>
    </row>
    <row r="50509" spans="10:11" x14ac:dyDescent="0.25">
      <c r="J50509" t="s">
        <v>1064</v>
      </c>
      <c r="K50509" t="s">
        <v>53419</v>
      </c>
    </row>
    <row r="50510" spans="10:11" x14ac:dyDescent="0.25">
      <c r="J50510" t="s">
        <v>1064</v>
      </c>
      <c r="K50510" t="s">
        <v>53420</v>
      </c>
    </row>
    <row r="50511" spans="10:11" x14ac:dyDescent="0.25">
      <c r="J50511" t="s">
        <v>1064</v>
      </c>
      <c r="K50511" t="s">
        <v>53421</v>
      </c>
    </row>
    <row r="50512" spans="10:11" x14ac:dyDescent="0.25">
      <c r="J50512" t="s">
        <v>1064</v>
      </c>
      <c r="K50512" t="s">
        <v>53422</v>
      </c>
    </row>
    <row r="50513" spans="10:11" x14ac:dyDescent="0.25">
      <c r="J50513" t="s">
        <v>1064</v>
      </c>
      <c r="K50513" t="s">
        <v>53423</v>
      </c>
    </row>
    <row r="50514" spans="10:11" x14ac:dyDescent="0.25">
      <c r="J50514" t="s">
        <v>1064</v>
      </c>
      <c r="K50514" t="s">
        <v>53424</v>
      </c>
    </row>
    <row r="50515" spans="10:11" x14ac:dyDescent="0.25">
      <c r="J50515" t="s">
        <v>1064</v>
      </c>
      <c r="K50515" t="s">
        <v>53425</v>
      </c>
    </row>
    <row r="50516" spans="10:11" x14ac:dyDescent="0.25">
      <c r="J50516" t="s">
        <v>1064</v>
      </c>
      <c r="K50516" t="s">
        <v>53426</v>
      </c>
    </row>
    <row r="50517" spans="10:11" x14ac:dyDescent="0.25">
      <c r="J50517" t="s">
        <v>1064</v>
      </c>
      <c r="K50517" t="s">
        <v>53427</v>
      </c>
    </row>
    <row r="50518" spans="10:11" x14ac:dyDescent="0.25">
      <c r="J50518" t="s">
        <v>1064</v>
      </c>
      <c r="K50518" t="s">
        <v>53428</v>
      </c>
    </row>
    <row r="50519" spans="10:11" x14ac:dyDescent="0.25">
      <c r="J50519" t="s">
        <v>1064</v>
      </c>
      <c r="K50519" t="s">
        <v>53429</v>
      </c>
    </row>
    <row r="50520" spans="10:11" x14ac:dyDescent="0.25">
      <c r="J50520" t="s">
        <v>1064</v>
      </c>
      <c r="K50520" t="s">
        <v>53430</v>
      </c>
    </row>
    <row r="50521" spans="10:11" x14ac:dyDescent="0.25">
      <c r="J50521" t="s">
        <v>1064</v>
      </c>
      <c r="K50521" t="s">
        <v>53431</v>
      </c>
    </row>
    <row r="50522" spans="10:11" x14ac:dyDescent="0.25">
      <c r="J50522" t="s">
        <v>1064</v>
      </c>
      <c r="K50522" t="s">
        <v>53432</v>
      </c>
    </row>
    <row r="50523" spans="10:11" x14ac:dyDescent="0.25">
      <c r="J50523" t="s">
        <v>1064</v>
      </c>
      <c r="K50523" t="s">
        <v>53433</v>
      </c>
    </row>
    <row r="50524" spans="10:11" x14ac:dyDescent="0.25">
      <c r="J50524" t="s">
        <v>1064</v>
      </c>
      <c r="K50524" t="s">
        <v>53434</v>
      </c>
    </row>
    <row r="50525" spans="10:11" x14ac:dyDescent="0.25">
      <c r="J50525" t="s">
        <v>1064</v>
      </c>
      <c r="K50525" t="s">
        <v>53435</v>
      </c>
    </row>
    <row r="50526" spans="10:11" x14ac:dyDescent="0.25">
      <c r="J50526" t="s">
        <v>1064</v>
      </c>
      <c r="K50526" t="s">
        <v>53436</v>
      </c>
    </row>
    <row r="50527" spans="10:11" x14ac:dyDescent="0.25">
      <c r="J50527" t="s">
        <v>1064</v>
      </c>
      <c r="K50527" t="s">
        <v>53437</v>
      </c>
    </row>
    <row r="50528" spans="10:11" x14ac:dyDescent="0.25">
      <c r="J50528" t="s">
        <v>1064</v>
      </c>
      <c r="K50528" t="s">
        <v>53438</v>
      </c>
    </row>
    <row r="50529" spans="10:11" x14ac:dyDescent="0.25">
      <c r="J50529" t="s">
        <v>1065</v>
      </c>
      <c r="K50529" t="s">
        <v>53439</v>
      </c>
    </row>
    <row r="50530" spans="10:11" x14ac:dyDescent="0.25">
      <c r="J50530" t="s">
        <v>1065</v>
      </c>
      <c r="K50530" t="s">
        <v>53440</v>
      </c>
    </row>
    <row r="50531" spans="10:11" x14ac:dyDescent="0.25">
      <c r="J50531" t="s">
        <v>1065</v>
      </c>
      <c r="K50531" t="s">
        <v>53441</v>
      </c>
    </row>
    <row r="50532" spans="10:11" x14ac:dyDescent="0.25">
      <c r="J50532" t="s">
        <v>1065</v>
      </c>
      <c r="K50532" t="s">
        <v>53442</v>
      </c>
    </row>
    <row r="50533" spans="10:11" x14ac:dyDescent="0.25">
      <c r="J50533" t="s">
        <v>1065</v>
      </c>
      <c r="K50533" t="s">
        <v>53443</v>
      </c>
    </row>
    <row r="50534" spans="10:11" x14ac:dyDescent="0.25">
      <c r="J50534" t="s">
        <v>1065</v>
      </c>
      <c r="K50534" t="s">
        <v>53444</v>
      </c>
    </row>
    <row r="50535" spans="10:11" x14ac:dyDescent="0.25">
      <c r="J50535" t="s">
        <v>1065</v>
      </c>
      <c r="K50535" t="s">
        <v>53445</v>
      </c>
    </row>
    <row r="50536" spans="10:11" x14ac:dyDescent="0.25">
      <c r="J50536" t="s">
        <v>1065</v>
      </c>
      <c r="K50536" t="s">
        <v>53446</v>
      </c>
    </row>
    <row r="50537" spans="10:11" x14ac:dyDescent="0.25">
      <c r="J50537" t="s">
        <v>1065</v>
      </c>
      <c r="K50537" t="s">
        <v>53447</v>
      </c>
    </row>
    <row r="50538" spans="10:11" x14ac:dyDescent="0.25">
      <c r="J50538" t="s">
        <v>1065</v>
      </c>
      <c r="K50538" t="s">
        <v>53448</v>
      </c>
    </row>
    <row r="50539" spans="10:11" x14ac:dyDescent="0.25">
      <c r="J50539" t="s">
        <v>1065</v>
      </c>
      <c r="K50539" t="s">
        <v>53449</v>
      </c>
    </row>
    <row r="50540" spans="10:11" x14ac:dyDescent="0.25">
      <c r="J50540" t="s">
        <v>1066</v>
      </c>
      <c r="K50540" t="s">
        <v>53450</v>
      </c>
    </row>
    <row r="50541" spans="10:11" x14ac:dyDescent="0.25">
      <c r="J50541" t="s">
        <v>1066</v>
      </c>
      <c r="K50541" t="s">
        <v>53451</v>
      </c>
    </row>
    <row r="50542" spans="10:11" x14ac:dyDescent="0.25">
      <c r="J50542" t="s">
        <v>1066</v>
      </c>
      <c r="K50542" t="s">
        <v>53452</v>
      </c>
    </row>
    <row r="50543" spans="10:11" x14ac:dyDescent="0.25">
      <c r="J50543" t="s">
        <v>1066</v>
      </c>
      <c r="K50543" t="s">
        <v>53453</v>
      </c>
    </row>
    <row r="50544" spans="10:11" x14ac:dyDescent="0.25">
      <c r="J50544" t="s">
        <v>1066</v>
      </c>
      <c r="K50544" t="s">
        <v>53454</v>
      </c>
    </row>
    <row r="50545" spans="10:11" x14ac:dyDescent="0.25">
      <c r="J50545" t="s">
        <v>1066</v>
      </c>
      <c r="K50545" t="s">
        <v>53455</v>
      </c>
    </row>
    <row r="50546" spans="10:11" x14ac:dyDescent="0.25">
      <c r="J50546" t="s">
        <v>1066</v>
      </c>
      <c r="K50546" t="s">
        <v>53456</v>
      </c>
    </row>
    <row r="50547" spans="10:11" x14ac:dyDescent="0.25">
      <c r="J50547" t="s">
        <v>1066</v>
      </c>
      <c r="K50547" t="s">
        <v>53457</v>
      </c>
    </row>
    <row r="50548" spans="10:11" x14ac:dyDescent="0.25">
      <c r="J50548" t="s">
        <v>659</v>
      </c>
      <c r="K50548" t="s">
        <v>53458</v>
      </c>
    </row>
    <row r="50549" spans="10:11" x14ac:dyDescent="0.25">
      <c r="J50549" t="s">
        <v>659</v>
      </c>
      <c r="K50549" t="s">
        <v>53459</v>
      </c>
    </row>
    <row r="50550" spans="10:11" x14ac:dyDescent="0.25">
      <c r="J50550" t="s">
        <v>659</v>
      </c>
      <c r="K50550" t="s">
        <v>53460</v>
      </c>
    </row>
    <row r="50551" spans="10:11" x14ac:dyDescent="0.25">
      <c r="J50551" t="s">
        <v>659</v>
      </c>
      <c r="K50551" t="s">
        <v>53461</v>
      </c>
    </row>
    <row r="50552" spans="10:11" x14ac:dyDescent="0.25">
      <c r="J50552" t="s">
        <v>659</v>
      </c>
      <c r="K50552" t="s">
        <v>53462</v>
      </c>
    </row>
    <row r="50553" spans="10:11" x14ac:dyDescent="0.25">
      <c r="J50553" t="s">
        <v>659</v>
      </c>
      <c r="K50553" t="s">
        <v>53463</v>
      </c>
    </row>
    <row r="50554" spans="10:11" x14ac:dyDescent="0.25">
      <c r="J50554" t="s">
        <v>659</v>
      </c>
      <c r="K50554" t="s">
        <v>53464</v>
      </c>
    </row>
    <row r="50555" spans="10:11" x14ac:dyDescent="0.25">
      <c r="J50555" t="s">
        <v>659</v>
      </c>
      <c r="K50555" t="s">
        <v>53465</v>
      </c>
    </row>
    <row r="50556" spans="10:11" x14ac:dyDescent="0.25">
      <c r="J50556" t="s">
        <v>659</v>
      </c>
      <c r="K50556" t="s">
        <v>53466</v>
      </c>
    </row>
    <row r="50557" spans="10:11" x14ac:dyDescent="0.25">
      <c r="J50557" t="s">
        <v>659</v>
      </c>
      <c r="K50557" t="s">
        <v>53467</v>
      </c>
    </row>
    <row r="50558" spans="10:11" x14ac:dyDescent="0.25">
      <c r="J50558" t="s">
        <v>659</v>
      </c>
      <c r="K50558" t="s">
        <v>53468</v>
      </c>
    </row>
    <row r="50559" spans="10:11" x14ac:dyDescent="0.25">
      <c r="J50559" t="s">
        <v>659</v>
      </c>
      <c r="K50559" t="s">
        <v>53469</v>
      </c>
    </row>
    <row r="50560" spans="10:11" x14ac:dyDescent="0.25">
      <c r="J50560" t="s">
        <v>659</v>
      </c>
      <c r="K50560" t="s">
        <v>53470</v>
      </c>
    </row>
    <row r="50561" spans="10:11" x14ac:dyDescent="0.25">
      <c r="J50561" t="s">
        <v>659</v>
      </c>
      <c r="K50561" t="s">
        <v>53471</v>
      </c>
    </row>
    <row r="50562" spans="10:11" x14ac:dyDescent="0.25">
      <c r="J50562" t="s">
        <v>659</v>
      </c>
      <c r="K50562" t="s">
        <v>53472</v>
      </c>
    </row>
    <row r="50563" spans="10:11" x14ac:dyDescent="0.25">
      <c r="J50563" t="s">
        <v>659</v>
      </c>
      <c r="K50563" t="s">
        <v>53473</v>
      </c>
    </row>
    <row r="50564" spans="10:11" x14ac:dyDescent="0.25">
      <c r="J50564" t="s">
        <v>659</v>
      </c>
      <c r="K50564" t="s">
        <v>53474</v>
      </c>
    </row>
    <row r="50565" spans="10:11" x14ac:dyDescent="0.25">
      <c r="J50565" t="s">
        <v>659</v>
      </c>
      <c r="K50565" t="s">
        <v>53475</v>
      </c>
    </row>
    <row r="50566" spans="10:11" x14ac:dyDescent="0.25">
      <c r="J50566" t="s">
        <v>659</v>
      </c>
      <c r="K50566" t="s">
        <v>53476</v>
      </c>
    </row>
    <row r="50567" spans="10:11" x14ac:dyDescent="0.25">
      <c r="J50567" t="s">
        <v>659</v>
      </c>
      <c r="K50567" t="s">
        <v>53477</v>
      </c>
    </row>
    <row r="50568" spans="10:11" x14ac:dyDescent="0.25">
      <c r="J50568" t="s">
        <v>659</v>
      </c>
      <c r="K50568" t="s">
        <v>53478</v>
      </c>
    </row>
    <row r="50569" spans="10:11" x14ac:dyDescent="0.25">
      <c r="J50569" t="s">
        <v>659</v>
      </c>
      <c r="K50569" t="s">
        <v>53479</v>
      </c>
    </row>
    <row r="50570" spans="10:11" x14ac:dyDescent="0.25">
      <c r="J50570" t="s">
        <v>1410</v>
      </c>
      <c r="K50570" t="s">
        <v>53480</v>
      </c>
    </row>
    <row r="50571" spans="10:11" x14ac:dyDescent="0.25">
      <c r="J50571" t="s">
        <v>1410</v>
      </c>
      <c r="K50571" t="s">
        <v>53481</v>
      </c>
    </row>
    <row r="50572" spans="10:11" x14ac:dyDescent="0.25">
      <c r="J50572" t="s">
        <v>1410</v>
      </c>
      <c r="K50572" t="s">
        <v>53482</v>
      </c>
    </row>
    <row r="50573" spans="10:11" x14ac:dyDescent="0.25">
      <c r="J50573" t="s">
        <v>1410</v>
      </c>
      <c r="K50573" t="s">
        <v>53483</v>
      </c>
    </row>
    <row r="50574" spans="10:11" x14ac:dyDescent="0.25">
      <c r="J50574" t="s">
        <v>1410</v>
      </c>
      <c r="K50574" t="s">
        <v>53484</v>
      </c>
    </row>
    <row r="50575" spans="10:11" x14ac:dyDescent="0.25">
      <c r="J50575" t="s">
        <v>1410</v>
      </c>
      <c r="K50575" t="s">
        <v>53485</v>
      </c>
    </row>
    <row r="50576" spans="10:11" x14ac:dyDescent="0.25">
      <c r="J50576" t="s">
        <v>1410</v>
      </c>
      <c r="K50576" t="s">
        <v>53486</v>
      </c>
    </row>
    <row r="50577" spans="10:11" x14ac:dyDescent="0.25">
      <c r="J50577" t="s">
        <v>1410</v>
      </c>
      <c r="K50577" t="s">
        <v>53487</v>
      </c>
    </row>
    <row r="50578" spans="10:11" x14ac:dyDescent="0.25">
      <c r="J50578" t="s">
        <v>1980</v>
      </c>
      <c r="K50578" t="s">
        <v>53488</v>
      </c>
    </row>
    <row r="50579" spans="10:11" x14ac:dyDescent="0.25">
      <c r="J50579" t="s">
        <v>1980</v>
      </c>
      <c r="K50579" t="s">
        <v>53489</v>
      </c>
    </row>
    <row r="50580" spans="10:11" x14ac:dyDescent="0.25">
      <c r="J50580" t="s">
        <v>1980</v>
      </c>
      <c r="K50580" t="s">
        <v>53490</v>
      </c>
    </row>
    <row r="50581" spans="10:11" x14ac:dyDescent="0.25">
      <c r="J50581" t="s">
        <v>1980</v>
      </c>
      <c r="K50581" t="s">
        <v>53491</v>
      </c>
    </row>
    <row r="50582" spans="10:11" x14ac:dyDescent="0.25">
      <c r="J50582" t="s">
        <v>1980</v>
      </c>
      <c r="K50582" t="s">
        <v>53492</v>
      </c>
    </row>
    <row r="50583" spans="10:11" x14ac:dyDescent="0.25">
      <c r="J50583" t="s">
        <v>1980</v>
      </c>
      <c r="K50583" t="s">
        <v>53493</v>
      </c>
    </row>
    <row r="50584" spans="10:11" x14ac:dyDescent="0.25">
      <c r="J50584" t="s">
        <v>1980</v>
      </c>
      <c r="K50584" t="s">
        <v>53494</v>
      </c>
    </row>
    <row r="50585" spans="10:11" x14ac:dyDescent="0.25">
      <c r="J50585" t="s">
        <v>1980</v>
      </c>
      <c r="K50585" t="s">
        <v>53495</v>
      </c>
    </row>
    <row r="50586" spans="10:11" x14ac:dyDescent="0.25">
      <c r="J50586" t="s">
        <v>1980</v>
      </c>
      <c r="K50586" t="s">
        <v>53496</v>
      </c>
    </row>
    <row r="50587" spans="10:11" x14ac:dyDescent="0.25">
      <c r="J50587" t="s">
        <v>1980</v>
      </c>
      <c r="K50587" t="s">
        <v>53497</v>
      </c>
    </row>
    <row r="50588" spans="10:11" x14ac:dyDescent="0.25">
      <c r="J50588" t="s">
        <v>1980</v>
      </c>
      <c r="K50588" t="s">
        <v>53498</v>
      </c>
    </row>
    <row r="50589" spans="10:11" x14ac:dyDescent="0.25">
      <c r="J50589" t="s">
        <v>1980</v>
      </c>
      <c r="K50589" t="s">
        <v>53499</v>
      </c>
    </row>
    <row r="50590" spans="10:11" x14ac:dyDescent="0.25">
      <c r="J50590" t="s">
        <v>1980</v>
      </c>
      <c r="K50590" t="s">
        <v>53500</v>
      </c>
    </row>
    <row r="50591" spans="10:11" x14ac:dyDescent="0.25">
      <c r="J50591" t="s">
        <v>1980</v>
      </c>
      <c r="K50591" t="s">
        <v>53501</v>
      </c>
    </row>
    <row r="50592" spans="10:11" x14ac:dyDescent="0.25">
      <c r="J50592" t="s">
        <v>1980</v>
      </c>
      <c r="K50592" t="s">
        <v>53502</v>
      </c>
    </row>
    <row r="50593" spans="10:11" x14ac:dyDescent="0.25">
      <c r="J50593" t="s">
        <v>1980</v>
      </c>
      <c r="K50593" t="s">
        <v>53503</v>
      </c>
    </row>
    <row r="50594" spans="10:11" x14ac:dyDescent="0.25">
      <c r="J50594" t="s">
        <v>1980</v>
      </c>
      <c r="K50594" t="s">
        <v>53504</v>
      </c>
    </row>
    <row r="50595" spans="10:11" x14ac:dyDescent="0.25">
      <c r="J50595" t="s">
        <v>1980</v>
      </c>
      <c r="K50595" t="s">
        <v>53505</v>
      </c>
    </row>
    <row r="50596" spans="10:11" x14ac:dyDescent="0.25">
      <c r="J50596" t="s">
        <v>2089</v>
      </c>
      <c r="K50596" t="s">
        <v>53506</v>
      </c>
    </row>
    <row r="50597" spans="10:11" x14ac:dyDescent="0.25">
      <c r="J50597" t="s">
        <v>2089</v>
      </c>
      <c r="K50597" t="s">
        <v>53507</v>
      </c>
    </row>
    <row r="50598" spans="10:11" x14ac:dyDescent="0.25">
      <c r="J50598" t="s">
        <v>2089</v>
      </c>
      <c r="K50598" t="s">
        <v>53508</v>
      </c>
    </row>
    <row r="50599" spans="10:11" x14ac:dyDescent="0.25">
      <c r="J50599" t="s">
        <v>2089</v>
      </c>
      <c r="K50599" t="s">
        <v>53509</v>
      </c>
    </row>
    <row r="50600" spans="10:11" x14ac:dyDescent="0.25">
      <c r="J50600" t="s">
        <v>2089</v>
      </c>
      <c r="K50600" t="s">
        <v>53510</v>
      </c>
    </row>
    <row r="50601" spans="10:11" x14ac:dyDescent="0.25">
      <c r="J50601" t="s">
        <v>2089</v>
      </c>
      <c r="K50601" t="s">
        <v>53511</v>
      </c>
    </row>
    <row r="50602" spans="10:11" x14ac:dyDescent="0.25">
      <c r="J50602" t="s">
        <v>2089</v>
      </c>
      <c r="K50602" t="s">
        <v>53512</v>
      </c>
    </row>
    <row r="50603" spans="10:11" x14ac:dyDescent="0.25">
      <c r="J50603" t="s">
        <v>2089</v>
      </c>
      <c r="K50603" t="s">
        <v>53513</v>
      </c>
    </row>
    <row r="50604" spans="10:11" x14ac:dyDescent="0.25">
      <c r="J50604" t="s">
        <v>2089</v>
      </c>
      <c r="K50604" t="s">
        <v>53514</v>
      </c>
    </row>
    <row r="50605" spans="10:11" x14ac:dyDescent="0.25">
      <c r="J50605" t="s">
        <v>2089</v>
      </c>
      <c r="K50605" t="s">
        <v>53515</v>
      </c>
    </row>
    <row r="50606" spans="10:11" x14ac:dyDescent="0.25">
      <c r="J50606" t="s">
        <v>2089</v>
      </c>
      <c r="K50606" t="s">
        <v>53516</v>
      </c>
    </row>
    <row r="50607" spans="10:11" x14ac:dyDescent="0.25">
      <c r="J50607" t="s">
        <v>2089</v>
      </c>
      <c r="K50607" t="s">
        <v>53517</v>
      </c>
    </row>
    <row r="50608" spans="10:11" x14ac:dyDescent="0.25">
      <c r="J50608" t="s">
        <v>2089</v>
      </c>
      <c r="K50608" t="s">
        <v>53518</v>
      </c>
    </row>
    <row r="50609" spans="10:11" x14ac:dyDescent="0.25">
      <c r="J50609" t="s">
        <v>2089</v>
      </c>
      <c r="K50609" t="s">
        <v>53519</v>
      </c>
    </row>
    <row r="50610" spans="10:11" x14ac:dyDescent="0.25">
      <c r="J50610" t="s">
        <v>2089</v>
      </c>
      <c r="K50610" t="s">
        <v>53520</v>
      </c>
    </row>
    <row r="50611" spans="10:11" x14ac:dyDescent="0.25">
      <c r="J50611" t="s">
        <v>2089</v>
      </c>
      <c r="K50611" t="s">
        <v>53521</v>
      </c>
    </row>
    <row r="50612" spans="10:11" x14ac:dyDescent="0.25">
      <c r="J50612" t="s">
        <v>2089</v>
      </c>
      <c r="K50612" t="s">
        <v>53522</v>
      </c>
    </row>
    <row r="50613" spans="10:11" x14ac:dyDescent="0.25">
      <c r="J50613" t="s">
        <v>2089</v>
      </c>
      <c r="K50613" t="s">
        <v>53523</v>
      </c>
    </row>
    <row r="50614" spans="10:11" x14ac:dyDescent="0.25">
      <c r="J50614" t="s">
        <v>2089</v>
      </c>
      <c r="K50614" t="s">
        <v>53524</v>
      </c>
    </row>
    <row r="50615" spans="10:11" x14ac:dyDescent="0.25">
      <c r="J50615" t="s">
        <v>2089</v>
      </c>
      <c r="K50615" t="s">
        <v>53525</v>
      </c>
    </row>
    <row r="50616" spans="10:11" x14ac:dyDescent="0.25">
      <c r="J50616" t="s">
        <v>2089</v>
      </c>
      <c r="K50616" t="s">
        <v>53526</v>
      </c>
    </row>
    <row r="50617" spans="10:11" x14ac:dyDescent="0.25">
      <c r="J50617" t="s">
        <v>2089</v>
      </c>
      <c r="K50617" t="s">
        <v>53527</v>
      </c>
    </row>
    <row r="50618" spans="10:11" x14ac:dyDescent="0.25">
      <c r="J50618" t="s">
        <v>2089</v>
      </c>
      <c r="K50618" t="s">
        <v>53528</v>
      </c>
    </row>
    <row r="50619" spans="10:11" x14ac:dyDescent="0.25">
      <c r="J50619" t="s">
        <v>2089</v>
      </c>
      <c r="K50619" t="s">
        <v>53529</v>
      </c>
    </row>
    <row r="50620" spans="10:11" x14ac:dyDescent="0.25">
      <c r="J50620" t="s">
        <v>2089</v>
      </c>
      <c r="K50620" t="s">
        <v>53530</v>
      </c>
    </row>
    <row r="50621" spans="10:11" x14ac:dyDescent="0.25">
      <c r="J50621" t="s">
        <v>2089</v>
      </c>
      <c r="K50621" t="s">
        <v>53531</v>
      </c>
    </row>
    <row r="50622" spans="10:11" x14ac:dyDescent="0.25">
      <c r="J50622" t="s">
        <v>2089</v>
      </c>
      <c r="K50622" t="s">
        <v>53532</v>
      </c>
    </row>
    <row r="50623" spans="10:11" x14ac:dyDescent="0.25">
      <c r="J50623" t="s">
        <v>2089</v>
      </c>
      <c r="K50623" t="s">
        <v>53533</v>
      </c>
    </row>
    <row r="50624" spans="10:11" x14ac:dyDescent="0.25">
      <c r="J50624" t="s">
        <v>2089</v>
      </c>
      <c r="K50624" t="s">
        <v>53534</v>
      </c>
    </row>
    <row r="50625" spans="10:11" x14ac:dyDescent="0.25">
      <c r="J50625" t="s">
        <v>2089</v>
      </c>
      <c r="K50625" t="s">
        <v>53535</v>
      </c>
    </row>
    <row r="50626" spans="10:11" x14ac:dyDescent="0.25">
      <c r="J50626" t="s">
        <v>2089</v>
      </c>
      <c r="K50626" t="s">
        <v>53536</v>
      </c>
    </row>
    <row r="50627" spans="10:11" x14ac:dyDescent="0.25">
      <c r="J50627" t="s">
        <v>2089</v>
      </c>
      <c r="K50627" t="s">
        <v>53537</v>
      </c>
    </row>
    <row r="50628" spans="10:11" x14ac:dyDescent="0.25">
      <c r="J50628" t="s">
        <v>2089</v>
      </c>
      <c r="K50628" t="s">
        <v>53538</v>
      </c>
    </row>
    <row r="50629" spans="10:11" x14ac:dyDescent="0.25">
      <c r="J50629" t="s">
        <v>2089</v>
      </c>
      <c r="K50629" t="s">
        <v>53539</v>
      </c>
    </row>
    <row r="50630" spans="10:11" x14ac:dyDescent="0.25">
      <c r="J50630" t="s">
        <v>2089</v>
      </c>
      <c r="K50630" t="s">
        <v>53540</v>
      </c>
    </row>
    <row r="50631" spans="10:11" x14ac:dyDescent="0.25">
      <c r="J50631" t="s">
        <v>2089</v>
      </c>
      <c r="K50631" t="s">
        <v>53541</v>
      </c>
    </row>
    <row r="50632" spans="10:11" x14ac:dyDescent="0.25">
      <c r="J50632" t="s">
        <v>2089</v>
      </c>
      <c r="K50632" t="s">
        <v>53542</v>
      </c>
    </row>
    <row r="50633" spans="10:11" x14ac:dyDescent="0.25">
      <c r="J50633" t="s">
        <v>2089</v>
      </c>
      <c r="K50633" t="s">
        <v>53543</v>
      </c>
    </row>
    <row r="50634" spans="10:11" x14ac:dyDescent="0.25">
      <c r="J50634" t="s">
        <v>2089</v>
      </c>
      <c r="K50634" t="s">
        <v>53544</v>
      </c>
    </row>
    <row r="50635" spans="10:11" x14ac:dyDescent="0.25">
      <c r="J50635" t="s">
        <v>2089</v>
      </c>
      <c r="K50635" t="s">
        <v>53545</v>
      </c>
    </row>
    <row r="50636" spans="10:11" x14ac:dyDescent="0.25">
      <c r="J50636" t="s">
        <v>2089</v>
      </c>
      <c r="K50636" t="s">
        <v>53546</v>
      </c>
    </row>
    <row r="50637" spans="10:11" x14ac:dyDescent="0.25">
      <c r="J50637" t="s">
        <v>2089</v>
      </c>
      <c r="K50637" t="s">
        <v>53547</v>
      </c>
    </row>
    <row r="50638" spans="10:11" x14ac:dyDescent="0.25">
      <c r="J50638" t="s">
        <v>2089</v>
      </c>
      <c r="K50638" t="s">
        <v>53548</v>
      </c>
    </row>
    <row r="50639" spans="10:11" x14ac:dyDescent="0.25">
      <c r="J50639" t="s">
        <v>2089</v>
      </c>
      <c r="K50639" t="s">
        <v>53549</v>
      </c>
    </row>
    <row r="50640" spans="10:11" x14ac:dyDescent="0.25">
      <c r="J50640" t="s">
        <v>2089</v>
      </c>
      <c r="K50640" t="s">
        <v>53550</v>
      </c>
    </row>
    <row r="50641" spans="10:11" x14ac:dyDescent="0.25">
      <c r="J50641" t="s">
        <v>2089</v>
      </c>
      <c r="K50641" t="s">
        <v>53551</v>
      </c>
    </row>
    <row r="50642" spans="10:11" x14ac:dyDescent="0.25">
      <c r="J50642" t="s">
        <v>2089</v>
      </c>
      <c r="K50642" t="s">
        <v>53552</v>
      </c>
    </row>
    <row r="50643" spans="10:11" x14ac:dyDescent="0.25">
      <c r="J50643" t="s">
        <v>2089</v>
      </c>
      <c r="K50643" t="s">
        <v>53553</v>
      </c>
    </row>
    <row r="50644" spans="10:11" x14ac:dyDescent="0.25">
      <c r="J50644" t="s">
        <v>2089</v>
      </c>
      <c r="K50644" t="s">
        <v>53554</v>
      </c>
    </row>
    <row r="50645" spans="10:11" x14ac:dyDescent="0.25">
      <c r="J50645" t="s">
        <v>2089</v>
      </c>
      <c r="K50645" t="s">
        <v>53555</v>
      </c>
    </row>
    <row r="50646" spans="10:11" x14ac:dyDescent="0.25">
      <c r="J50646" t="s">
        <v>2089</v>
      </c>
      <c r="K50646" t="s">
        <v>53556</v>
      </c>
    </row>
    <row r="50647" spans="10:11" x14ac:dyDescent="0.25">
      <c r="J50647" t="s">
        <v>2089</v>
      </c>
      <c r="K50647" t="s">
        <v>53557</v>
      </c>
    </row>
    <row r="50648" spans="10:11" x14ac:dyDescent="0.25">
      <c r="J50648" t="s">
        <v>2089</v>
      </c>
      <c r="K50648" t="s">
        <v>53558</v>
      </c>
    </row>
    <row r="50649" spans="10:11" x14ac:dyDescent="0.25">
      <c r="J50649" t="s">
        <v>2089</v>
      </c>
      <c r="K50649" t="s">
        <v>53559</v>
      </c>
    </row>
    <row r="50650" spans="10:11" x14ac:dyDescent="0.25">
      <c r="J50650" t="s">
        <v>2089</v>
      </c>
      <c r="K50650" t="s">
        <v>53560</v>
      </c>
    </row>
    <row r="50651" spans="10:11" x14ac:dyDescent="0.25">
      <c r="J50651" t="s">
        <v>2089</v>
      </c>
      <c r="K50651" t="s">
        <v>53561</v>
      </c>
    </row>
    <row r="50652" spans="10:11" x14ac:dyDescent="0.25">
      <c r="J50652" t="s">
        <v>2089</v>
      </c>
      <c r="K50652" t="s">
        <v>53562</v>
      </c>
    </row>
    <row r="50653" spans="10:11" x14ac:dyDescent="0.25">
      <c r="J50653" t="s">
        <v>2089</v>
      </c>
      <c r="K50653" t="s">
        <v>53563</v>
      </c>
    </row>
    <row r="50654" spans="10:11" x14ac:dyDescent="0.25">
      <c r="J50654" t="s">
        <v>2089</v>
      </c>
      <c r="K50654" t="s">
        <v>53564</v>
      </c>
    </row>
    <row r="50655" spans="10:11" x14ac:dyDescent="0.25">
      <c r="J50655" t="s">
        <v>2089</v>
      </c>
      <c r="K50655" t="s">
        <v>53565</v>
      </c>
    </row>
    <row r="50656" spans="10:11" x14ac:dyDescent="0.25">
      <c r="J50656" t="s">
        <v>2089</v>
      </c>
      <c r="K50656" t="s">
        <v>53566</v>
      </c>
    </row>
    <row r="50657" spans="10:11" x14ac:dyDescent="0.25">
      <c r="J50657" t="s">
        <v>2089</v>
      </c>
      <c r="K50657" t="s">
        <v>53567</v>
      </c>
    </row>
    <row r="50658" spans="10:11" x14ac:dyDescent="0.25">
      <c r="J50658" t="s">
        <v>2089</v>
      </c>
      <c r="K50658" t="s">
        <v>53568</v>
      </c>
    </row>
    <row r="50659" spans="10:11" x14ac:dyDescent="0.25">
      <c r="J50659" t="s">
        <v>2089</v>
      </c>
      <c r="K50659" t="s">
        <v>53569</v>
      </c>
    </row>
    <row r="50660" spans="10:11" x14ac:dyDescent="0.25">
      <c r="J50660" t="s">
        <v>2089</v>
      </c>
      <c r="K50660" t="s">
        <v>53570</v>
      </c>
    </row>
    <row r="50661" spans="10:11" x14ac:dyDescent="0.25">
      <c r="J50661" t="s">
        <v>2089</v>
      </c>
      <c r="K50661" t="s">
        <v>53571</v>
      </c>
    </row>
    <row r="50662" spans="10:11" x14ac:dyDescent="0.25">
      <c r="J50662" t="s">
        <v>2089</v>
      </c>
      <c r="K50662" t="s">
        <v>53572</v>
      </c>
    </row>
    <row r="50663" spans="10:11" x14ac:dyDescent="0.25">
      <c r="J50663" t="s">
        <v>2089</v>
      </c>
      <c r="K50663" t="s">
        <v>53573</v>
      </c>
    </row>
    <row r="50664" spans="10:11" x14ac:dyDescent="0.25">
      <c r="J50664" t="s">
        <v>2089</v>
      </c>
      <c r="K50664" t="s">
        <v>53574</v>
      </c>
    </row>
    <row r="50665" spans="10:11" x14ac:dyDescent="0.25">
      <c r="J50665" t="s">
        <v>2089</v>
      </c>
      <c r="K50665" t="s">
        <v>53575</v>
      </c>
    </row>
    <row r="50666" spans="10:11" x14ac:dyDescent="0.25">
      <c r="J50666" t="s">
        <v>2089</v>
      </c>
      <c r="K50666" t="s">
        <v>53576</v>
      </c>
    </row>
    <row r="50667" spans="10:11" x14ac:dyDescent="0.25">
      <c r="J50667" t="s">
        <v>2089</v>
      </c>
      <c r="K50667" t="s">
        <v>53577</v>
      </c>
    </row>
    <row r="50668" spans="10:11" x14ac:dyDescent="0.25">
      <c r="J50668" t="s">
        <v>2089</v>
      </c>
      <c r="K50668" t="s">
        <v>53578</v>
      </c>
    </row>
    <row r="50669" spans="10:11" x14ac:dyDescent="0.25">
      <c r="J50669" t="s">
        <v>2089</v>
      </c>
      <c r="K50669" t="s">
        <v>53579</v>
      </c>
    </row>
    <row r="50670" spans="10:11" x14ac:dyDescent="0.25">
      <c r="J50670" t="s">
        <v>2089</v>
      </c>
      <c r="K50670" t="s">
        <v>53580</v>
      </c>
    </row>
    <row r="50671" spans="10:11" x14ac:dyDescent="0.25">
      <c r="J50671" t="s">
        <v>2089</v>
      </c>
      <c r="K50671" t="s">
        <v>53581</v>
      </c>
    </row>
    <row r="50672" spans="10:11" x14ac:dyDescent="0.25">
      <c r="J50672" t="s">
        <v>2089</v>
      </c>
      <c r="K50672" t="s">
        <v>53582</v>
      </c>
    </row>
    <row r="50673" spans="10:11" x14ac:dyDescent="0.25">
      <c r="J50673" t="s">
        <v>2089</v>
      </c>
      <c r="K50673" t="s">
        <v>53583</v>
      </c>
    </row>
    <row r="50674" spans="10:11" x14ac:dyDescent="0.25">
      <c r="J50674" t="s">
        <v>2089</v>
      </c>
      <c r="K50674" t="s">
        <v>53584</v>
      </c>
    </row>
    <row r="50675" spans="10:11" x14ac:dyDescent="0.25">
      <c r="J50675" t="s">
        <v>2089</v>
      </c>
      <c r="K50675" t="s">
        <v>53585</v>
      </c>
    </row>
    <row r="50676" spans="10:11" x14ac:dyDescent="0.25">
      <c r="J50676" t="s">
        <v>2089</v>
      </c>
      <c r="K50676" t="s">
        <v>53586</v>
      </c>
    </row>
    <row r="50677" spans="10:11" x14ac:dyDescent="0.25">
      <c r="J50677" t="s">
        <v>2089</v>
      </c>
      <c r="K50677" t="s">
        <v>53587</v>
      </c>
    </row>
    <row r="50678" spans="10:11" x14ac:dyDescent="0.25">
      <c r="J50678" t="s">
        <v>2089</v>
      </c>
      <c r="K50678" t="s">
        <v>53588</v>
      </c>
    </row>
    <row r="50679" spans="10:11" x14ac:dyDescent="0.25">
      <c r="J50679" t="s">
        <v>2089</v>
      </c>
      <c r="K50679" t="s">
        <v>53589</v>
      </c>
    </row>
    <row r="50680" spans="10:11" x14ac:dyDescent="0.25">
      <c r="J50680" t="s">
        <v>2089</v>
      </c>
      <c r="K50680" t="s">
        <v>53590</v>
      </c>
    </row>
    <row r="50681" spans="10:11" x14ac:dyDescent="0.25">
      <c r="J50681" t="s">
        <v>2089</v>
      </c>
      <c r="K50681" t="s">
        <v>53591</v>
      </c>
    </row>
    <row r="50682" spans="10:11" x14ac:dyDescent="0.25">
      <c r="J50682" t="s">
        <v>2089</v>
      </c>
      <c r="K50682" t="s">
        <v>53592</v>
      </c>
    </row>
    <row r="50683" spans="10:11" x14ac:dyDescent="0.25">
      <c r="J50683" t="s">
        <v>2089</v>
      </c>
      <c r="K50683" t="s">
        <v>53593</v>
      </c>
    </row>
    <row r="50684" spans="10:11" x14ac:dyDescent="0.25">
      <c r="J50684" t="s">
        <v>2089</v>
      </c>
      <c r="K50684" t="s">
        <v>53594</v>
      </c>
    </row>
    <row r="50685" spans="10:11" x14ac:dyDescent="0.25">
      <c r="J50685" t="s">
        <v>2089</v>
      </c>
      <c r="K50685" t="s">
        <v>53595</v>
      </c>
    </row>
    <row r="50686" spans="10:11" x14ac:dyDescent="0.25">
      <c r="J50686" t="s">
        <v>2089</v>
      </c>
      <c r="K50686" t="s">
        <v>53596</v>
      </c>
    </row>
    <row r="50687" spans="10:11" x14ac:dyDescent="0.25">
      <c r="J50687" t="s">
        <v>2089</v>
      </c>
      <c r="K50687" t="s">
        <v>53597</v>
      </c>
    </row>
    <row r="50688" spans="10:11" x14ac:dyDescent="0.25">
      <c r="J50688" t="s">
        <v>2089</v>
      </c>
      <c r="K50688" t="s">
        <v>53598</v>
      </c>
    </row>
    <row r="50689" spans="10:11" x14ac:dyDescent="0.25">
      <c r="J50689" t="s">
        <v>2089</v>
      </c>
      <c r="K50689" t="s">
        <v>53599</v>
      </c>
    </row>
    <row r="50690" spans="10:11" x14ac:dyDescent="0.25">
      <c r="J50690" t="s">
        <v>2089</v>
      </c>
      <c r="K50690" t="s">
        <v>53600</v>
      </c>
    </row>
    <row r="50691" spans="10:11" x14ac:dyDescent="0.25">
      <c r="J50691" t="s">
        <v>2089</v>
      </c>
      <c r="K50691" t="s">
        <v>53601</v>
      </c>
    </row>
    <row r="50692" spans="10:11" x14ac:dyDescent="0.25">
      <c r="J50692" t="s">
        <v>2089</v>
      </c>
      <c r="K50692" t="s">
        <v>53602</v>
      </c>
    </row>
    <row r="50693" spans="10:11" x14ac:dyDescent="0.25">
      <c r="J50693" t="s">
        <v>2089</v>
      </c>
      <c r="K50693" t="s">
        <v>53603</v>
      </c>
    </row>
    <row r="50694" spans="10:11" x14ac:dyDescent="0.25">
      <c r="J50694" t="s">
        <v>2089</v>
      </c>
      <c r="K50694" t="s">
        <v>53604</v>
      </c>
    </row>
    <row r="50695" spans="10:11" x14ac:dyDescent="0.25">
      <c r="J50695" t="s">
        <v>2089</v>
      </c>
      <c r="K50695" t="s">
        <v>53605</v>
      </c>
    </row>
    <row r="50696" spans="10:11" x14ac:dyDescent="0.25">
      <c r="J50696" t="s">
        <v>2089</v>
      </c>
      <c r="K50696" t="s">
        <v>53606</v>
      </c>
    </row>
    <row r="50697" spans="10:11" x14ac:dyDescent="0.25">
      <c r="J50697" t="s">
        <v>2089</v>
      </c>
      <c r="K50697" t="s">
        <v>53607</v>
      </c>
    </row>
    <row r="50698" spans="10:11" x14ac:dyDescent="0.25">
      <c r="J50698" t="s">
        <v>2089</v>
      </c>
      <c r="K50698" t="s">
        <v>53608</v>
      </c>
    </row>
    <row r="50699" spans="10:11" x14ac:dyDescent="0.25">
      <c r="J50699" t="s">
        <v>2089</v>
      </c>
      <c r="K50699" t="s">
        <v>53609</v>
      </c>
    </row>
    <row r="50700" spans="10:11" x14ac:dyDescent="0.25">
      <c r="J50700" t="s">
        <v>2089</v>
      </c>
      <c r="K50700" t="s">
        <v>53610</v>
      </c>
    </row>
    <row r="50701" spans="10:11" x14ac:dyDescent="0.25">
      <c r="J50701" t="s">
        <v>2089</v>
      </c>
      <c r="K50701" t="s">
        <v>53611</v>
      </c>
    </row>
    <row r="50702" spans="10:11" x14ac:dyDescent="0.25">
      <c r="J50702" t="s">
        <v>2089</v>
      </c>
      <c r="K50702" t="s">
        <v>53612</v>
      </c>
    </row>
    <row r="50703" spans="10:11" x14ac:dyDescent="0.25">
      <c r="J50703" t="s">
        <v>2089</v>
      </c>
      <c r="K50703" t="s">
        <v>53613</v>
      </c>
    </row>
    <row r="50704" spans="10:11" x14ac:dyDescent="0.25">
      <c r="J50704" t="s">
        <v>2089</v>
      </c>
      <c r="K50704" t="s">
        <v>53614</v>
      </c>
    </row>
    <row r="50705" spans="10:11" x14ac:dyDescent="0.25">
      <c r="J50705" t="s">
        <v>2089</v>
      </c>
      <c r="K50705" t="s">
        <v>53615</v>
      </c>
    </row>
    <row r="50706" spans="10:11" x14ac:dyDescent="0.25">
      <c r="J50706" t="s">
        <v>2089</v>
      </c>
      <c r="K50706" t="s">
        <v>53616</v>
      </c>
    </row>
    <row r="50707" spans="10:11" x14ac:dyDescent="0.25">
      <c r="J50707" t="s">
        <v>2089</v>
      </c>
      <c r="K50707" t="s">
        <v>53617</v>
      </c>
    </row>
    <row r="50708" spans="10:11" x14ac:dyDescent="0.25">
      <c r="J50708" t="s">
        <v>2089</v>
      </c>
      <c r="K50708" t="s">
        <v>53618</v>
      </c>
    </row>
    <row r="50709" spans="10:11" x14ac:dyDescent="0.25">
      <c r="J50709" t="s">
        <v>2089</v>
      </c>
      <c r="K50709" t="s">
        <v>53619</v>
      </c>
    </row>
    <row r="50710" spans="10:11" x14ac:dyDescent="0.25">
      <c r="J50710" t="s">
        <v>2089</v>
      </c>
      <c r="K50710" t="s">
        <v>53620</v>
      </c>
    </row>
    <row r="50711" spans="10:11" x14ac:dyDescent="0.25">
      <c r="J50711" t="s">
        <v>2089</v>
      </c>
      <c r="K50711" t="s">
        <v>53621</v>
      </c>
    </row>
    <row r="50712" spans="10:11" x14ac:dyDescent="0.25">
      <c r="J50712" t="s">
        <v>2089</v>
      </c>
      <c r="K50712" t="s">
        <v>53622</v>
      </c>
    </row>
    <row r="50713" spans="10:11" x14ac:dyDescent="0.25">
      <c r="J50713" t="s">
        <v>2089</v>
      </c>
      <c r="K50713" t="s">
        <v>53623</v>
      </c>
    </row>
    <row r="50714" spans="10:11" x14ac:dyDescent="0.25">
      <c r="J50714" t="s">
        <v>2089</v>
      </c>
      <c r="K50714" t="s">
        <v>53624</v>
      </c>
    </row>
    <row r="50715" spans="10:11" x14ac:dyDescent="0.25">
      <c r="J50715" t="s">
        <v>2089</v>
      </c>
      <c r="K50715" t="s">
        <v>53625</v>
      </c>
    </row>
    <row r="50716" spans="10:11" x14ac:dyDescent="0.25">
      <c r="J50716" t="s">
        <v>2089</v>
      </c>
      <c r="K50716" t="s">
        <v>53626</v>
      </c>
    </row>
    <row r="50717" spans="10:11" x14ac:dyDescent="0.25">
      <c r="J50717" t="s">
        <v>2089</v>
      </c>
      <c r="K50717" t="s">
        <v>53627</v>
      </c>
    </row>
    <row r="50718" spans="10:11" x14ac:dyDescent="0.25">
      <c r="J50718" t="s">
        <v>2089</v>
      </c>
      <c r="K50718" t="s">
        <v>53628</v>
      </c>
    </row>
    <row r="50719" spans="10:11" x14ac:dyDescent="0.25">
      <c r="J50719" t="s">
        <v>2089</v>
      </c>
      <c r="K50719" t="s">
        <v>53629</v>
      </c>
    </row>
    <row r="50720" spans="10:11" x14ac:dyDescent="0.25">
      <c r="J50720" t="s">
        <v>2089</v>
      </c>
      <c r="K50720" t="s">
        <v>53630</v>
      </c>
    </row>
    <row r="50721" spans="10:11" x14ac:dyDescent="0.25">
      <c r="J50721" t="s">
        <v>2089</v>
      </c>
      <c r="K50721" t="s">
        <v>53631</v>
      </c>
    </row>
    <row r="50722" spans="10:11" x14ac:dyDescent="0.25">
      <c r="J50722" t="s">
        <v>2089</v>
      </c>
      <c r="K50722" t="s">
        <v>53632</v>
      </c>
    </row>
    <row r="50723" spans="10:11" x14ac:dyDescent="0.25">
      <c r="J50723" t="s">
        <v>2089</v>
      </c>
      <c r="K50723" t="s">
        <v>53633</v>
      </c>
    </row>
    <row r="50724" spans="10:11" x14ac:dyDescent="0.25">
      <c r="J50724" t="s">
        <v>2089</v>
      </c>
      <c r="K50724" t="s">
        <v>53634</v>
      </c>
    </row>
    <row r="50725" spans="10:11" x14ac:dyDescent="0.25">
      <c r="J50725" t="s">
        <v>2089</v>
      </c>
      <c r="K50725" t="s">
        <v>53635</v>
      </c>
    </row>
    <row r="50726" spans="10:11" x14ac:dyDescent="0.25">
      <c r="J50726" t="s">
        <v>2089</v>
      </c>
      <c r="K50726" t="s">
        <v>53636</v>
      </c>
    </row>
    <row r="50727" spans="10:11" x14ac:dyDescent="0.25">
      <c r="J50727" t="s">
        <v>2089</v>
      </c>
      <c r="K50727" t="s">
        <v>53637</v>
      </c>
    </row>
    <row r="50728" spans="10:11" x14ac:dyDescent="0.25">
      <c r="J50728" t="s">
        <v>2089</v>
      </c>
      <c r="K50728" t="s">
        <v>53638</v>
      </c>
    </row>
    <row r="50729" spans="10:11" x14ac:dyDescent="0.25">
      <c r="J50729" t="s">
        <v>2089</v>
      </c>
      <c r="K50729" t="s">
        <v>53639</v>
      </c>
    </row>
    <row r="50730" spans="10:11" x14ac:dyDescent="0.25">
      <c r="J50730" t="s">
        <v>2089</v>
      </c>
      <c r="K50730" t="s">
        <v>53640</v>
      </c>
    </row>
    <row r="50731" spans="10:11" x14ac:dyDescent="0.25">
      <c r="J50731" t="s">
        <v>2089</v>
      </c>
      <c r="K50731" t="s">
        <v>53641</v>
      </c>
    </row>
    <row r="50732" spans="10:11" x14ac:dyDescent="0.25">
      <c r="J50732" t="s">
        <v>2089</v>
      </c>
      <c r="K50732" t="s">
        <v>53642</v>
      </c>
    </row>
    <row r="50733" spans="10:11" x14ac:dyDescent="0.25">
      <c r="J50733" t="s">
        <v>2089</v>
      </c>
      <c r="K50733" t="s">
        <v>53643</v>
      </c>
    </row>
    <row r="50734" spans="10:11" x14ac:dyDescent="0.25">
      <c r="J50734" t="s">
        <v>2089</v>
      </c>
      <c r="K50734" t="s">
        <v>53644</v>
      </c>
    </row>
    <row r="50735" spans="10:11" x14ac:dyDescent="0.25">
      <c r="J50735" t="s">
        <v>2089</v>
      </c>
      <c r="K50735" t="s">
        <v>53645</v>
      </c>
    </row>
    <row r="50736" spans="10:11" x14ac:dyDescent="0.25">
      <c r="J50736" t="s">
        <v>2089</v>
      </c>
      <c r="K50736" t="s">
        <v>53646</v>
      </c>
    </row>
    <row r="50737" spans="10:11" x14ac:dyDescent="0.25">
      <c r="J50737" t="s">
        <v>2089</v>
      </c>
      <c r="K50737" t="s">
        <v>53647</v>
      </c>
    </row>
    <row r="50738" spans="10:11" x14ac:dyDescent="0.25">
      <c r="J50738" t="s">
        <v>2089</v>
      </c>
      <c r="K50738" t="s">
        <v>53648</v>
      </c>
    </row>
    <row r="50739" spans="10:11" x14ac:dyDescent="0.25">
      <c r="J50739" t="s">
        <v>2089</v>
      </c>
      <c r="K50739" t="s">
        <v>53649</v>
      </c>
    </row>
    <row r="50740" spans="10:11" x14ac:dyDescent="0.25">
      <c r="J50740" t="s">
        <v>2089</v>
      </c>
      <c r="K50740" t="s">
        <v>53650</v>
      </c>
    </row>
    <row r="50741" spans="10:11" x14ac:dyDescent="0.25">
      <c r="J50741" t="s">
        <v>2089</v>
      </c>
      <c r="K50741" t="s">
        <v>53651</v>
      </c>
    </row>
    <row r="50742" spans="10:11" x14ac:dyDescent="0.25">
      <c r="J50742" t="s">
        <v>2089</v>
      </c>
      <c r="K50742" t="s">
        <v>53652</v>
      </c>
    </row>
    <row r="50743" spans="10:11" x14ac:dyDescent="0.25">
      <c r="J50743" t="s">
        <v>2089</v>
      </c>
      <c r="K50743" t="s">
        <v>53653</v>
      </c>
    </row>
    <row r="50744" spans="10:11" x14ac:dyDescent="0.25">
      <c r="J50744" t="s">
        <v>2089</v>
      </c>
      <c r="K50744" t="s">
        <v>53654</v>
      </c>
    </row>
    <row r="50745" spans="10:11" x14ac:dyDescent="0.25">
      <c r="J50745" t="s">
        <v>2089</v>
      </c>
      <c r="K50745" t="s">
        <v>53655</v>
      </c>
    </row>
    <row r="50746" spans="10:11" x14ac:dyDescent="0.25">
      <c r="J50746" t="s">
        <v>2089</v>
      </c>
      <c r="K50746" t="s">
        <v>53656</v>
      </c>
    </row>
    <row r="50747" spans="10:11" x14ac:dyDescent="0.25">
      <c r="J50747" t="s">
        <v>2089</v>
      </c>
      <c r="K50747" t="s">
        <v>53657</v>
      </c>
    </row>
    <row r="50748" spans="10:11" x14ac:dyDescent="0.25">
      <c r="J50748" t="s">
        <v>2089</v>
      </c>
      <c r="K50748" t="s">
        <v>53658</v>
      </c>
    </row>
    <row r="50749" spans="10:11" x14ac:dyDescent="0.25">
      <c r="J50749" t="s">
        <v>2089</v>
      </c>
      <c r="K50749" t="s">
        <v>53659</v>
      </c>
    </row>
    <row r="50750" spans="10:11" x14ac:dyDescent="0.25">
      <c r="J50750" t="s">
        <v>2089</v>
      </c>
      <c r="K50750" t="s">
        <v>53660</v>
      </c>
    </row>
    <row r="50751" spans="10:11" x14ac:dyDescent="0.25">
      <c r="J50751" t="s">
        <v>2089</v>
      </c>
      <c r="K50751" t="s">
        <v>53661</v>
      </c>
    </row>
    <row r="50752" spans="10:11" x14ac:dyDescent="0.25">
      <c r="J50752" t="s">
        <v>2089</v>
      </c>
      <c r="K50752" t="s">
        <v>53662</v>
      </c>
    </row>
    <row r="50753" spans="10:11" x14ac:dyDescent="0.25">
      <c r="J50753" t="s">
        <v>2089</v>
      </c>
      <c r="K50753" t="s">
        <v>53663</v>
      </c>
    </row>
    <row r="50754" spans="10:11" x14ac:dyDescent="0.25">
      <c r="J50754" t="s">
        <v>2089</v>
      </c>
      <c r="K50754" t="s">
        <v>53664</v>
      </c>
    </row>
    <row r="50755" spans="10:11" x14ac:dyDescent="0.25">
      <c r="J50755" t="s">
        <v>2089</v>
      </c>
      <c r="K50755" t="s">
        <v>53665</v>
      </c>
    </row>
    <row r="50756" spans="10:11" x14ac:dyDescent="0.25">
      <c r="J50756" t="s">
        <v>2089</v>
      </c>
      <c r="K50756" t="s">
        <v>53666</v>
      </c>
    </row>
    <row r="50757" spans="10:11" x14ac:dyDescent="0.25">
      <c r="J50757" t="s">
        <v>2089</v>
      </c>
      <c r="K50757" t="s">
        <v>53667</v>
      </c>
    </row>
    <row r="50758" spans="10:11" x14ac:dyDescent="0.25">
      <c r="J50758" t="s">
        <v>2089</v>
      </c>
      <c r="K50758" t="s">
        <v>53668</v>
      </c>
    </row>
    <row r="50759" spans="10:11" x14ac:dyDescent="0.25">
      <c r="J50759" t="s">
        <v>2089</v>
      </c>
      <c r="K50759" t="s">
        <v>53669</v>
      </c>
    </row>
    <row r="50760" spans="10:11" x14ac:dyDescent="0.25">
      <c r="J50760" t="s">
        <v>2089</v>
      </c>
      <c r="K50760" t="s">
        <v>53670</v>
      </c>
    </row>
    <row r="50761" spans="10:11" x14ac:dyDescent="0.25">
      <c r="J50761" t="s">
        <v>2089</v>
      </c>
      <c r="K50761" t="s">
        <v>53671</v>
      </c>
    </row>
    <row r="50762" spans="10:11" x14ac:dyDescent="0.25">
      <c r="J50762" t="s">
        <v>2089</v>
      </c>
      <c r="K50762" t="s">
        <v>53672</v>
      </c>
    </row>
    <row r="50763" spans="10:11" x14ac:dyDescent="0.25">
      <c r="J50763" t="s">
        <v>2089</v>
      </c>
      <c r="K50763" t="s">
        <v>53673</v>
      </c>
    </row>
    <row r="50764" spans="10:11" x14ac:dyDescent="0.25">
      <c r="J50764" t="s">
        <v>2089</v>
      </c>
      <c r="K50764" t="s">
        <v>53674</v>
      </c>
    </row>
    <row r="50765" spans="10:11" x14ac:dyDescent="0.25">
      <c r="J50765" t="s">
        <v>2089</v>
      </c>
      <c r="K50765" t="s">
        <v>53675</v>
      </c>
    </row>
    <row r="50766" spans="10:11" x14ac:dyDescent="0.25">
      <c r="J50766" t="s">
        <v>2089</v>
      </c>
      <c r="K50766" t="s">
        <v>53676</v>
      </c>
    </row>
    <row r="50767" spans="10:11" x14ac:dyDescent="0.25">
      <c r="J50767" t="s">
        <v>2089</v>
      </c>
      <c r="K50767" t="s">
        <v>53677</v>
      </c>
    </row>
    <row r="50768" spans="10:11" x14ac:dyDescent="0.25">
      <c r="J50768" t="s">
        <v>2089</v>
      </c>
      <c r="K50768" t="s">
        <v>53678</v>
      </c>
    </row>
    <row r="50769" spans="10:11" x14ac:dyDescent="0.25">
      <c r="J50769" t="s">
        <v>2089</v>
      </c>
      <c r="K50769" t="s">
        <v>53679</v>
      </c>
    </row>
    <row r="50770" spans="10:11" x14ac:dyDescent="0.25">
      <c r="J50770" t="s">
        <v>2089</v>
      </c>
      <c r="K50770" t="s">
        <v>53680</v>
      </c>
    </row>
    <row r="50771" spans="10:11" x14ac:dyDescent="0.25">
      <c r="J50771" t="s">
        <v>2089</v>
      </c>
      <c r="K50771" t="s">
        <v>53681</v>
      </c>
    </row>
    <row r="50772" spans="10:11" x14ac:dyDescent="0.25">
      <c r="J50772" t="s">
        <v>2089</v>
      </c>
      <c r="K50772" t="s">
        <v>53682</v>
      </c>
    </row>
    <row r="50773" spans="10:11" x14ac:dyDescent="0.25">
      <c r="J50773" t="s">
        <v>2089</v>
      </c>
      <c r="K50773" t="s">
        <v>53683</v>
      </c>
    </row>
    <row r="50774" spans="10:11" x14ac:dyDescent="0.25">
      <c r="J50774" t="s">
        <v>2089</v>
      </c>
      <c r="K50774" t="s">
        <v>53684</v>
      </c>
    </row>
    <row r="50775" spans="10:11" x14ac:dyDescent="0.25">
      <c r="J50775" t="s">
        <v>2089</v>
      </c>
      <c r="K50775" t="s">
        <v>53685</v>
      </c>
    </row>
    <row r="50776" spans="10:11" x14ac:dyDescent="0.25">
      <c r="J50776" t="s">
        <v>2089</v>
      </c>
      <c r="K50776" t="s">
        <v>53686</v>
      </c>
    </row>
    <row r="50777" spans="10:11" x14ac:dyDescent="0.25">
      <c r="J50777" t="s">
        <v>2089</v>
      </c>
      <c r="K50777" t="s">
        <v>53687</v>
      </c>
    </row>
    <row r="50778" spans="10:11" x14ac:dyDescent="0.25">
      <c r="J50778" t="s">
        <v>2089</v>
      </c>
      <c r="K50778" t="s">
        <v>53688</v>
      </c>
    </row>
    <row r="50779" spans="10:11" x14ac:dyDescent="0.25">
      <c r="J50779" t="s">
        <v>2089</v>
      </c>
      <c r="K50779" t="s">
        <v>53689</v>
      </c>
    </row>
    <row r="50780" spans="10:11" x14ac:dyDescent="0.25">
      <c r="J50780" t="s">
        <v>2089</v>
      </c>
      <c r="K50780" t="s">
        <v>53690</v>
      </c>
    </row>
    <row r="50781" spans="10:11" x14ac:dyDescent="0.25">
      <c r="J50781" t="s">
        <v>2089</v>
      </c>
      <c r="K50781" t="s">
        <v>53691</v>
      </c>
    </row>
    <row r="50782" spans="10:11" x14ac:dyDescent="0.25">
      <c r="J50782" t="s">
        <v>2089</v>
      </c>
      <c r="K50782" t="s">
        <v>53692</v>
      </c>
    </row>
    <row r="50783" spans="10:11" x14ac:dyDescent="0.25">
      <c r="J50783" t="s">
        <v>2089</v>
      </c>
      <c r="K50783" t="s">
        <v>53693</v>
      </c>
    </row>
    <row r="50784" spans="10:11" x14ac:dyDescent="0.25">
      <c r="J50784" t="s">
        <v>2089</v>
      </c>
      <c r="K50784" t="s">
        <v>53694</v>
      </c>
    </row>
    <row r="50785" spans="10:11" x14ac:dyDescent="0.25">
      <c r="J50785" t="s">
        <v>2089</v>
      </c>
      <c r="K50785" t="s">
        <v>53695</v>
      </c>
    </row>
    <row r="50786" spans="10:11" x14ac:dyDescent="0.25">
      <c r="J50786" t="s">
        <v>2089</v>
      </c>
      <c r="K50786" t="s">
        <v>53696</v>
      </c>
    </row>
    <row r="50787" spans="10:11" x14ac:dyDescent="0.25">
      <c r="J50787" t="s">
        <v>2089</v>
      </c>
      <c r="K50787" t="s">
        <v>53697</v>
      </c>
    </row>
    <row r="50788" spans="10:11" x14ac:dyDescent="0.25">
      <c r="J50788" t="s">
        <v>2089</v>
      </c>
      <c r="K50788" t="s">
        <v>53698</v>
      </c>
    </row>
    <row r="50789" spans="10:11" x14ac:dyDescent="0.25">
      <c r="J50789" t="s">
        <v>2089</v>
      </c>
      <c r="K50789" t="s">
        <v>53699</v>
      </c>
    </row>
    <row r="50790" spans="10:11" x14ac:dyDescent="0.25">
      <c r="J50790" t="s">
        <v>2089</v>
      </c>
      <c r="K50790" t="s">
        <v>53700</v>
      </c>
    </row>
    <row r="50791" spans="10:11" x14ac:dyDescent="0.25">
      <c r="J50791" t="s">
        <v>2089</v>
      </c>
      <c r="K50791" t="s">
        <v>53701</v>
      </c>
    </row>
    <row r="50792" spans="10:11" x14ac:dyDescent="0.25">
      <c r="J50792" t="s">
        <v>2089</v>
      </c>
      <c r="K50792" t="s">
        <v>53702</v>
      </c>
    </row>
    <row r="50793" spans="10:11" x14ac:dyDescent="0.25">
      <c r="J50793" t="s">
        <v>2089</v>
      </c>
      <c r="K50793" t="s">
        <v>53703</v>
      </c>
    </row>
    <row r="50794" spans="10:11" x14ac:dyDescent="0.25">
      <c r="J50794" t="s">
        <v>2089</v>
      </c>
      <c r="K50794" t="s">
        <v>53704</v>
      </c>
    </row>
    <row r="50795" spans="10:11" x14ac:dyDescent="0.25">
      <c r="J50795" t="s">
        <v>2089</v>
      </c>
      <c r="K50795" t="s">
        <v>53705</v>
      </c>
    </row>
    <row r="50796" spans="10:11" x14ac:dyDescent="0.25">
      <c r="J50796" t="s">
        <v>2089</v>
      </c>
      <c r="K50796" t="s">
        <v>53706</v>
      </c>
    </row>
    <row r="50797" spans="10:11" x14ac:dyDescent="0.25">
      <c r="J50797" t="s">
        <v>2089</v>
      </c>
      <c r="K50797" t="s">
        <v>53707</v>
      </c>
    </row>
    <row r="50798" spans="10:11" x14ac:dyDescent="0.25">
      <c r="J50798" t="s">
        <v>2089</v>
      </c>
      <c r="K50798" t="s">
        <v>53708</v>
      </c>
    </row>
    <row r="50799" spans="10:11" x14ac:dyDescent="0.25">
      <c r="J50799" t="s">
        <v>2089</v>
      </c>
      <c r="K50799" t="s">
        <v>53709</v>
      </c>
    </row>
    <row r="50800" spans="10:11" x14ac:dyDescent="0.25">
      <c r="J50800" t="s">
        <v>2089</v>
      </c>
      <c r="K50800" t="s">
        <v>53710</v>
      </c>
    </row>
    <row r="50801" spans="10:11" x14ac:dyDescent="0.25">
      <c r="J50801" t="s">
        <v>2089</v>
      </c>
      <c r="K50801" t="s">
        <v>53711</v>
      </c>
    </row>
    <row r="50802" spans="10:11" x14ac:dyDescent="0.25">
      <c r="J50802" t="s">
        <v>2089</v>
      </c>
      <c r="K50802" t="s">
        <v>53712</v>
      </c>
    </row>
    <row r="50803" spans="10:11" x14ac:dyDescent="0.25">
      <c r="J50803" t="s">
        <v>2089</v>
      </c>
      <c r="K50803" t="s">
        <v>53713</v>
      </c>
    </row>
    <row r="50804" spans="10:11" x14ac:dyDescent="0.25">
      <c r="J50804" t="s">
        <v>2089</v>
      </c>
      <c r="K50804" t="s">
        <v>53714</v>
      </c>
    </row>
    <row r="50805" spans="10:11" x14ac:dyDescent="0.25">
      <c r="J50805" t="s">
        <v>2089</v>
      </c>
      <c r="K50805" t="s">
        <v>53715</v>
      </c>
    </row>
    <row r="50806" spans="10:11" x14ac:dyDescent="0.25">
      <c r="J50806" t="s">
        <v>2089</v>
      </c>
      <c r="K50806" t="s">
        <v>53716</v>
      </c>
    </row>
    <row r="50807" spans="10:11" x14ac:dyDescent="0.25">
      <c r="J50807" t="s">
        <v>2089</v>
      </c>
      <c r="K50807" t="s">
        <v>53717</v>
      </c>
    </row>
    <row r="50808" spans="10:11" x14ac:dyDescent="0.25">
      <c r="J50808" t="s">
        <v>2089</v>
      </c>
      <c r="K50808" t="s">
        <v>53718</v>
      </c>
    </row>
    <row r="50809" spans="10:11" x14ac:dyDescent="0.25">
      <c r="J50809" t="s">
        <v>2089</v>
      </c>
      <c r="K50809" t="s">
        <v>53719</v>
      </c>
    </row>
    <row r="50810" spans="10:11" x14ac:dyDescent="0.25">
      <c r="J50810" t="s">
        <v>2089</v>
      </c>
      <c r="K50810" t="s">
        <v>53720</v>
      </c>
    </row>
    <row r="50811" spans="10:11" x14ac:dyDescent="0.25">
      <c r="J50811" t="s">
        <v>2089</v>
      </c>
      <c r="K50811" t="s">
        <v>53721</v>
      </c>
    </row>
    <row r="50812" spans="10:11" x14ac:dyDescent="0.25">
      <c r="J50812" t="s">
        <v>2089</v>
      </c>
      <c r="K50812" t="s">
        <v>53722</v>
      </c>
    </row>
    <row r="50813" spans="10:11" x14ac:dyDescent="0.25">
      <c r="J50813" t="s">
        <v>2089</v>
      </c>
      <c r="K50813" t="s">
        <v>53723</v>
      </c>
    </row>
    <row r="50814" spans="10:11" x14ac:dyDescent="0.25">
      <c r="J50814" t="s">
        <v>2089</v>
      </c>
      <c r="K50814" t="s">
        <v>53724</v>
      </c>
    </row>
    <row r="50815" spans="10:11" x14ac:dyDescent="0.25">
      <c r="J50815" t="s">
        <v>2089</v>
      </c>
      <c r="K50815" t="s">
        <v>53725</v>
      </c>
    </row>
    <row r="50816" spans="10:11" x14ac:dyDescent="0.25">
      <c r="J50816" t="s">
        <v>2089</v>
      </c>
      <c r="K50816" t="s">
        <v>53726</v>
      </c>
    </row>
    <row r="50817" spans="10:11" x14ac:dyDescent="0.25">
      <c r="J50817" t="s">
        <v>2089</v>
      </c>
      <c r="K50817" t="s">
        <v>53727</v>
      </c>
    </row>
    <row r="50818" spans="10:11" x14ac:dyDescent="0.25">
      <c r="J50818" t="s">
        <v>2089</v>
      </c>
      <c r="K50818" t="s">
        <v>53728</v>
      </c>
    </row>
    <row r="50819" spans="10:11" x14ac:dyDescent="0.25">
      <c r="J50819" t="s">
        <v>2089</v>
      </c>
      <c r="K50819" t="s">
        <v>53729</v>
      </c>
    </row>
    <row r="50820" spans="10:11" x14ac:dyDescent="0.25">
      <c r="J50820" t="s">
        <v>2089</v>
      </c>
      <c r="K50820" t="s">
        <v>53730</v>
      </c>
    </row>
    <row r="50821" spans="10:11" x14ac:dyDescent="0.25">
      <c r="J50821" t="s">
        <v>2089</v>
      </c>
      <c r="K50821" t="s">
        <v>53731</v>
      </c>
    </row>
    <row r="50822" spans="10:11" x14ac:dyDescent="0.25">
      <c r="J50822" t="s">
        <v>2089</v>
      </c>
      <c r="K50822" t="s">
        <v>53732</v>
      </c>
    </row>
    <row r="50823" spans="10:11" x14ac:dyDescent="0.25">
      <c r="J50823" t="s">
        <v>2089</v>
      </c>
      <c r="K50823" t="s">
        <v>53733</v>
      </c>
    </row>
    <row r="50824" spans="10:11" x14ac:dyDescent="0.25">
      <c r="J50824" t="s">
        <v>2089</v>
      </c>
      <c r="K50824" t="s">
        <v>53734</v>
      </c>
    </row>
    <row r="50825" spans="10:11" x14ac:dyDescent="0.25">
      <c r="J50825" t="s">
        <v>2089</v>
      </c>
      <c r="K50825" t="s">
        <v>53735</v>
      </c>
    </row>
    <row r="50826" spans="10:11" x14ac:dyDescent="0.25">
      <c r="J50826" t="s">
        <v>2089</v>
      </c>
      <c r="K50826" t="s">
        <v>53736</v>
      </c>
    </row>
    <row r="50827" spans="10:11" x14ac:dyDescent="0.25">
      <c r="J50827" t="s">
        <v>2089</v>
      </c>
      <c r="K50827" t="s">
        <v>53737</v>
      </c>
    </row>
    <row r="50828" spans="10:11" x14ac:dyDescent="0.25">
      <c r="J50828" t="s">
        <v>2089</v>
      </c>
      <c r="K50828" t="s">
        <v>53738</v>
      </c>
    </row>
    <row r="50829" spans="10:11" x14ac:dyDescent="0.25">
      <c r="J50829" t="s">
        <v>2089</v>
      </c>
      <c r="K50829" t="s">
        <v>53739</v>
      </c>
    </row>
    <row r="50830" spans="10:11" x14ac:dyDescent="0.25">
      <c r="J50830" t="s">
        <v>2089</v>
      </c>
      <c r="K50830" t="s">
        <v>53740</v>
      </c>
    </row>
    <row r="50831" spans="10:11" x14ac:dyDescent="0.25">
      <c r="J50831" t="s">
        <v>2089</v>
      </c>
      <c r="K50831" t="s">
        <v>53741</v>
      </c>
    </row>
    <row r="50832" spans="10:11" x14ac:dyDescent="0.25">
      <c r="J50832" t="s">
        <v>2089</v>
      </c>
      <c r="K50832" t="s">
        <v>53742</v>
      </c>
    </row>
    <row r="50833" spans="10:11" x14ac:dyDescent="0.25">
      <c r="J50833" t="s">
        <v>2089</v>
      </c>
      <c r="K50833" t="s">
        <v>53743</v>
      </c>
    </row>
    <row r="50834" spans="10:11" x14ac:dyDescent="0.25">
      <c r="J50834" t="s">
        <v>2089</v>
      </c>
      <c r="K50834" t="s">
        <v>53744</v>
      </c>
    </row>
    <row r="50835" spans="10:11" x14ac:dyDescent="0.25">
      <c r="J50835" t="s">
        <v>2089</v>
      </c>
      <c r="K50835" t="s">
        <v>53745</v>
      </c>
    </row>
    <row r="50836" spans="10:11" x14ac:dyDescent="0.25">
      <c r="J50836" t="s">
        <v>2089</v>
      </c>
      <c r="K50836" t="s">
        <v>53746</v>
      </c>
    </row>
    <row r="50837" spans="10:11" x14ac:dyDescent="0.25">
      <c r="J50837" t="s">
        <v>2089</v>
      </c>
      <c r="K50837" t="s">
        <v>53747</v>
      </c>
    </row>
    <row r="50838" spans="10:11" x14ac:dyDescent="0.25">
      <c r="J50838" t="s">
        <v>2089</v>
      </c>
      <c r="K50838" t="s">
        <v>53748</v>
      </c>
    </row>
    <row r="50839" spans="10:11" x14ac:dyDescent="0.25">
      <c r="J50839" t="s">
        <v>2089</v>
      </c>
      <c r="K50839" t="s">
        <v>53749</v>
      </c>
    </row>
    <row r="50840" spans="10:11" x14ac:dyDescent="0.25">
      <c r="J50840" t="s">
        <v>2089</v>
      </c>
      <c r="K50840" t="s">
        <v>53750</v>
      </c>
    </row>
    <row r="50841" spans="10:11" x14ac:dyDescent="0.25">
      <c r="J50841" t="s">
        <v>2089</v>
      </c>
      <c r="K50841" t="s">
        <v>53751</v>
      </c>
    </row>
    <row r="50842" spans="10:11" x14ac:dyDescent="0.25">
      <c r="J50842" t="s">
        <v>2089</v>
      </c>
      <c r="K50842" t="s">
        <v>53752</v>
      </c>
    </row>
    <row r="50843" spans="10:11" x14ac:dyDescent="0.25">
      <c r="J50843" t="s">
        <v>2089</v>
      </c>
      <c r="K50843" t="s">
        <v>53753</v>
      </c>
    </row>
    <row r="50844" spans="10:11" x14ac:dyDescent="0.25">
      <c r="J50844" t="s">
        <v>2089</v>
      </c>
      <c r="K50844" t="s">
        <v>53754</v>
      </c>
    </row>
    <row r="50845" spans="10:11" x14ac:dyDescent="0.25">
      <c r="J50845" t="s">
        <v>2089</v>
      </c>
      <c r="K50845" t="s">
        <v>53755</v>
      </c>
    </row>
    <row r="50846" spans="10:11" x14ac:dyDescent="0.25">
      <c r="J50846" t="s">
        <v>2089</v>
      </c>
      <c r="K50846" t="s">
        <v>53756</v>
      </c>
    </row>
    <row r="50847" spans="10:11" x14ac:dyDescent="0.25">
      <c r="J50847" t="s">
        <v>2089</v>
      </c>
      <c r="K50847" t="s">
        <v>53757</v>
      </c>
    </row>
    <row r="50848" spans="10:11" x14ac:dyDescent="0.25">
      <c r="J50848" t="s">
        <v>2089</v>
      </c>
      <c r="K50848" t="s">
        <v>53758</v>
      </c>
    </row>
    <row r="50849" spans="10:11" x14ac:dyDescent="0.25">
      <c r="J50849" t="s">
        <v>2089</v>
      </c>
      <c r="K50849" t="s">
        <v>53759</v>
      </c>
    </row>
    <row r="50850" spans="10:11" x14ac:dyDescent="0.25">
      <c r="J50850" t="s">
        <v>2089</v>
      </c>
      <c r="K50850" t="s">
        <v>53760</v>
      </c>
    </row>
    <row r="50851" spans="10:11" x14ac:dyDescent="0.25">
      <c r="J50851" t="s">
        <v>2089</v>
      </c>
      <c r="K50851" t="s">
        <v>53761</v>
      </c>
    </row>
    <row r="50852" spans="10:11" x14ac:dyDescent="0.25">
      <c r="J50852" t="s">
        <v>2089</v>
      </c>
      <c r="K50852" t="s">
        <v>53762</v>
      </c>
    </row>
    <row r="50853" spans="10:11" x14ac:dyDescent="0.25">
      <c r="J50853" t="s">
        <v>2089</v>
      </c>
      <c r="K50853" t="s">
        <v>53763</v>
      </c>
    </row>
    <row r="50854" spans="10:11" x14ac:dyDescent="0.25">
      <c r="J50854" t="s">
        <v>2089</v>
      </c>
      <c r="K50854" t="s">
        <v>53764</v>
      </c>
    </row>
    <row r="50855" spans="10:11" x14ac:dyDescent="0.25">
      <c r="J50855" t="s">
        <v>2089</v>
      </c>
      <c r="K50855" t="s">
        <v>53765</v>
      </c>
    </row>
    <row r="50856" spans="10:11" x14ac:dyDescent="0.25">
      <c r="J50856" t="s">
        <v>2089</v>
      </c>
      <c r="K50856" t="s">
        <v>53766</v>
      </c>
    </row>
    <row r="50857" spans="10:11" x14ac:dyDescent="0.25">
      <c r="J50857" t="s">
        <v>2089</v>
      </c>
      <c r="K50857" t="s">
        <v>53767</v>
      </c>
    </row>
    <row r="50858" spans="10:11" x14ac:dyDescent="0.25">
      <c r="J50858" t="s">
        <v>2089</v>
      </c>
      <c r="K50858" t="s">
        <v>53768</v>
      </c>
    </row>
    <row r="50859" spans="10:11" x14ac:dyDescent="0.25">
      <c r="J50859" t="s">
        <v>2089</v>
      </c>
      <c r="K50859" t="s">
        <v>53769</v>
      </c>
    </row>
    <row r="50860" spans="10:11" x14ac:dyDescent="0.25">
      <c r="J50860" t="s">
        <v>2089</v>
      </c>
      <c r="K50860" t="s">
        <v>53770</v>
      </c>
    </row>
    <row r="50861" spans="10:11" x14ac:dyDescent="0.25">
      <c r="J50861" t="s">
        <v>2089</v>
      </c>
      <c r="K50861" t="s">
        <v>53771</v>
      </c>
    </row>
    <row r="50862" spans="10:11" x14ac:dyDescent="0.25">
      <c r="J50862" t="s">
        <v>2089</v>
      </c>
      <c r="K50862" t="s">
        <v>53772</v>
      </c>
    </row>
    <row r="50863" spans="10:11" x14ac:dyDescent="0.25">
      <c r="J50863" t="s">
        <v>2089</v>
      </c>
      <c r="K50863" t="s">
        <v>53773</v>
      </c>
    </row>
    <row r="50864" spans="10:11" x14ac:dyDescent="0.25">
      <c r="J50864" t="s">
        <v>2089</v>
      </c>
      <c r="K50864" t="s">
        <v>53774</v>
      </c>
    </row>
    <row r="50865" spans="10:11" x14ac:dyDescent="0.25">
      <c r="J50865" t="s">
        <v>2089</v>
      </c>
      <c r="K50865" t="s">
        <v>53775</v>
      </c>
    </row>
    <row r="50866" spans="10:11" x14ac:dyDescent="0.25">
      <c r="J50866" t="s">
        <v>2089</v>
      </c>
      <c r="K50866" t="s">
        <v>53776</v>
      </c>
    </row>
    <row r="50867" spans="10:11" x14ac:dyDescent="0.25">
      <c r="J50867" t="s">
        <v>2089</v>
      </c>
      <c r="K50867" t="s">
        <v>53777</v>
      </c>
    </row>
    <row r="50868" spans="10:11" x14ac:dyDescent="0.25">
      <c r="J50868" t="s">
        <v>2089</v>
      </c>
      <c r="K50868" t="s">
        <v>53778</v>
      </c>
    </row>
    <row r="50869" spans="10:11" x14ac:dyDescent="0.25">
      <c r="J50869" t="s">
        <v>2089</v>
      </c>
      <c r="K50869" t="s">
        <v>53779</v>
      </c>
    </row>
    <row r="50870" spans="10:11" x14ac:dyDescent="0.25">
      <c r="J50870" t="s">
        <v>2089</v>
      </c>
      <c r="K50870" t="s">
        <v>53780</v>
      </c>
    </row>
    <row r="50871" spans="10:11" x14ac:dyDescent="0.25">
      <c r="J50871" t="s">
        <v>2089</v>
      </c>
      <c r="K50871" t="s">
        <v>53781</v>
      </c>
    </row>
    <row r="50872" spans="10:11" x14ac:dyDescent="0.25">
      <c r="J50872" t="s">
        <v>2089</v>
      </c>
      <c r="K50872" t="s">
        <v>53782</v>
      </c>
    </row>
    <row r="50873" spans="10:11" x14ac:dyDescent="0.25">
      <c r="J50873" t="s">
        <v>2089</v>
      </c>
      <c r="K50873" t="s">
        <v>53783</v>
      </c>
    </row>
    <row r="50874" spans="10:11" x14ac:dyDescent="0.25">
      <c r="J50874" t="s">
        <v>2089</v>
      </c>
      <c r="K50874" t="s">
        <v>53784</v>
      </c>
    </row>
    <row r="50875" spans="10:11" x14ac:dyDescent="0.25">
      <c r="J50875" t="s">
        <v>2089</v>
      </c>
      <c r="K50875" t="s">
        <v>53785</v>
      </c>
    </row>
    <row r="50876" spans="10:11" x14ac:dyDescent="0.25">
      <c r="J50876" t="s">
        <v>2089</v>
      </c>
      <c r="K50876" t="s">
        <v>53786</v>
      </c>
    </row>
    <row r="50877" spans="10:11" x14ac:dyDescent="0.25">
      <c r="J50877" t="s">
        <v>2089</v>
      </c>
      <c r="K50877" t="s">
        <v>53787</v>
      </c>
    </row>
    <row r="50878" spans="10:11" x14ac:dyDescent="0.25">
      <c r="J50878" t="s">
        <v>2089</v>
      </c>
      <c r="K50878" t="s">
        <v>53788</v>
      </c>
    </row>
    <row r="50879" spans="10:11" x14ac:dyDescent="0.25">
      <c r="J50879" t="s">
        <v>2089</v>
      </c>
      <c r="K50879" t="s">
        <v>53789</v>
      </c>
    </row>
    <row r="50880" spans="10:11" x14ac:dyDescent="0.25">
      <c r="J50880" t="s">
        <v>2089</v>
      </c>
      <c r="K50880" t="s">
        <v>53790</v>
      </c>
    </row>
    <row r="50881" spans="10:11" x14ac:dyDescent="0.25">
      <c r="J50881" t="s">
        <v>2089</v>
      </c>
      <c r="K50881" t="s">
        <v>53791</v>
      </c>
    </row>
    <row r="50882" spans="10:11" x14ac:dyDescent="0.25">
      <c r="J50882" t="s">
        <v>2089</v>
      </c>
      <c r="K50882" t="s">
        <v>53792</v>
      </c>
    </row>
    <row r="50883" spans="10:11" x14ac:dyDescent="0.25">
      <c r="J50883" t="s">
        <v>2089</v>
      </c>
      <c r="K50883" t="s">
        <v>53793</v>
      </c>
    </row>
    <row r="50884" spans="10:11" x14ac:dyDescent="0.25">
      <c r="J50884" t="s">
        <v>2089</v>
      </c>
      <c r="K50884" t="s">
        <v>53794</v>
      </c>
    </row>
    <row r="50885" spans="10:11" x14ac:dyDescent="0.25">
      <c r="J50885" t="s">
        <v>2089</v>
      </c>
      <c r="K50885" t="s">
        <v>53795</v>
      </c>
    </row>
    <row r="50886" spans="10:11" x14ac:dyDescent="0.25">
      <c r="J50886" t="s">
        <v>2089</v>
      </c>
      <c r="K50886" t="s">
        <v>53796</v>
      </c>
    </row>
    <row r="50887" spans="10:11" x14ac:dyDescent="0.25">
      <c r="J50887" t="s">
        <v>2089</v>
      </c>
      <c r="K50887" t="s">
        <v>53797</v>
      </c>
    </row>
    <row r="50888" spans="10:11" x14ac:dyDescent="0.25">
      <c r="J50888" t="s">
        <v>2089</v>
      </c>
      <c r="K50888" t="s">
        <v>53798</v>
      </c>
    </row>
    <row r="50889" spans="10:11" x14ac:dyDescent="0.25">
      <c r="J50889" t="s">
        <v>2089</v>
      </c>
      <c r="K50889" t="s">
        <v>53799</v>
      </c>
    </row>
    <row r="50890" spans="10:11" x14ac:dyDescent="0.25">
      <c r="J50890" t="s">
        <v>2089</v>
      </c>
      <c r="K50890" t="s">
        <v>53800</v>
      </c>
    </row>
    <row r="50891" spans="10:11" x14ac:dyDescent="0.25">
      <c r="J50891" t="s">
        <v>2089</v>
      </c>
      <c r="K50891" t="s">
        <v>53801</v>
      </c>
    </row>
    <row r="50892" spans="10:11" x14ac:dyDescent="0.25">
      <c r="J50892" t="s">
        <v>754</v>
      </c>
      <c r="K50892" t="s">
        <v>53802</v>
      </c>
    </row>
    <row r="50893" spans="10:11" x14ac:dyDescent="0.25">
      <c r="J50893" t="s">
        <v>754</v>
      </c>
      <c r="K50893" t="s">
        <v>53803</v>
      </c>
    </row>
    <row r="50894" spans="10:11" x14ac:dyDescent="0.25">
      <c r="J50894" t="s">
        <v>754</v>
      </c>
      <c r="K50894" t="s">
        <v>53804</v>
      </c>
    </row>
    <row r="50895" spans="10:11" x14ac:dyDescent="0.25">
      <c r="J50895" t="s">
        <v>754</v>
      </c>
      <c r="K50895" t="s">
        <v>53805</v>
      </c>
    </row>
    <row r="50896" spans="10:11" x14ac:dyDescent="0.25">
      <c r="J50896" t="s">
        <v>754</v>
      </c>
      <c r="K50896" t="s">
        <v>53806</v>
      </c>
    </row>
    <row r="50897" spans="10:11" x14ac:dyDescent="0.25">
      <c r="J50897" t="s">
        <v>754</v>
      </c>
      <c r="K50897" t="s">
        <v>53807</v>
      </c>
    </row>
    <row r="50898" spans="10:11" x14ac:dyDescent="0.25">
      <c r="J50898" t="s">
        <v>754</v>
      </c>
      <c r="K50898" t="s">
        <v>53808</v>
      </c>
    </row>
    <row r="50899" spans="10:11" x14ac:dyDescent="0.25">
      <c r="J50899" t="s">
        <v>754</v>
      </c>
      <c r="K50899" t="s">
        <v>53809</v>
      </c>
    </row>
    <row r="50900" spans="10:11" x14ac:dyDescent="0.25">
      <c r="J50900" t="s">
        <v>754</v>
      </c>
      <c r="K50900" t="s">
        <v>53810</v>
      </c>
    </row>
    <row r="50901" spans="10:11" x14ac:dyDescent="0.25">
      <c r="J50901" t="s">
        <v>754</v>
      </c>
      <c r="K50901" t="s">
        <v>53811</v>
      </c>
    </row>
    <row r="50902" spans="10:11" x14ac:dyDescent="0.25">
      <c r="J50902" t="s">
        <v>754</v>
      </c>
      <c r="K50902" t="s">
        <v>53812</v>
      </c>
    </row>
    <row r="50903" spans="10:11" x14ac:dyDescent="0.25">
      <c r="J50903" t="s">
        <v>754</v>
      </c>
      <c r="K50903" t="s">
        <v>53813</v>
      </c>
    </row>
    <row r="50904" spans="10:11" x14ac:dyDescent="0.25">
      <c r="J50904" t="s">
        <v>754</v>
      </c>
      <c r="K50904" t="s">
        <v>53814</v>
      </c>
    </row>
    <row r="50905" spans="10:11" x14ac:dyDescent="0.25">
      <c r="J50905" t="s">
        <v>755</v>
      </c>
      <c r="K50905" t="s">
        <v>53815</v>
      </c>
    </row>
    <row r="50906" spans="10:11" x14ac:dyDescent="0.25">
      <c r="J50906" t="s">
        <v>755</v>
      </c>
      <c r="K50906" t="s">
        <v>53816</v>
      </c>
    </row>
    <row r="50907" spans="10:11" x14ac:dyDescent="0.25">
      <c r="J50907" t="s">
        <v>755</v>
      </c>
      <c r="K50907" t="s">
        <v>53817</v>
      </c>
    </row>
    <row r="50908" spans="10:11" x14ac:dyDescent="0.25">
      <c r="J50908" t="s">
        <v>755</v>
      </c>
      <c r="K50908" t="s">
        <v>53818</v>
      </c>
    </row>
    <row r="50909" spans="10:11" x14ac:dyDescent="0.25">
      <c r="J50909" t="s">
        <v>755</v>
      </c>
      <c r="K50909" t="s">
        <v>53819</v>
      </c>
    </row>
    <row r="50910" spans="10:11" x14ac:dyDescent="0.25">
      <c r="J50910" t="s">
        <v>755</v>
      </c>
      <c r="K50910" t="s">
        <v>53820</v>
      </c>
    </row>
    <row r="50911" spans="10:11" x14ac:dyDescent="0.25">
      <c r="J50911" t="s">
        <v>755</v>
      </c>
      <c r="K50911" t="s">
        <v>53821</v>
      </c>
    </row>
    <row r="50912" spans="10:11" x14ac:dyDescent="0.25">
      <c r="J50912" t="s">
        <v>755</v>
      </c>
      <c r="K50912" t="s">
        <v>53822</v>
      </c>
    </row>
    <row r="50913" spans="10:11" x14ac:dyDescent="0.25">
      <c r="J50913" t="s">
        <v>755</v>
      </c>
      <c r="K50913" t="s">
        <v>53823</v>
      </c>
    </row>
    <row r="50914" spans="10:11" x14ac:dyDescent="0.25">
      <c r="J50914" t="s">
        <v>755</v>
      </c>
      <c r="K50914" t="s">
        <v>53824</v>
      </c>
    </row>
    <row r="50915" spans="10:11" x14ac:dyDescent="0.25">
      <c r="J50915" t="s">
        <v>755</v>
      </c>
      <c r="K50915" t="s">
        <v>53825</v>
      </c>
    </row>
    <row r="50916" spans="10:11" x14ac:dyDescent="0.25">
      <c r="J50916" t="s">
        <v>755</v>
      </c>
      <c r="K50916" t="s">
        <v>53826</v>
      </c>
    </row>
    <row r="50917" spans="10:11" x14ac:dyDescent="0.25">
      <c r="J50917" t="s">
        <v>755</v>
      </c>
      <c r="K50917" t="s">
        <v>53827</v>
      </c>
    </row>
    <row r="50918" spans="10:11" x14ac:dyDescent="0.25">
      <c r="J50918" t="s">
        <v>756</v>
      </c>
      <c r="K50918" t="s">
        <v>53828</v>
      </c>
    </row>
    <row r="50919" spans="10:11" x14ac:dyDescent="0.25">
      <c r="J50919" t="s">
        <v>756</v>
      </c>
      <c r="K50919" t="s">
        <v>53829</v>
      </c>
    </row>
    <row r="50920" spans="10:11" x14ac:dyDescent="0.25">
      <c r="J50920" t="s">
        <v>756</v>
      </c>
      <c r="K50920" t="s">
        <v>53830</v>
      </c>
    </row>
    <row r="50921" spans="10:11" x14ac:dyDescent="0.25">
      <c r="J50921" t="s">
        <v>756</v>
      </c>
      <c r="K50921" t="s">
        <v>53831</v>
      </c>
    </row>
    <row r="50922" spans="10:11" x14ac:dyDescent="0.25">
      <c r="J50922" t="s">
        <v>756</v>
      </c>
      <c r="K50922" t="s">
        <v>53832</v>
      </c>
    </row>
    <row r="50923" spans="10:11" x14ac:dyDescent="0.25">
      <c r="J50923" t="s">
        <v>756</v>
      </c>
      <c r="K50923" t="s">
        <v>53833</v>
      </c>
    </row>
    <row r="50924" spans="10:11" x14ac:dyDescent="0.25">
      <c r="J50924" t="s">
        <v>756</v>
      </c>
      <c r="K50924" t="s">
        <v>53834</v>
      </c>
    </row>
    <row r="50925" spans="10:11" x14ac:dyDescent="0.25">
      <c r="J50925" t="s">
        <v>756</v>
      </c>
      <c r="K50925" t="s">
        <v>53835</v>
      </c>
    </row>
    <row r="50926" spans="10:11" x14ac:dyDescent="0.25">
      <c r="J50926" t="s">
        <v>756</v>
      </c>
      <c r="K50926" t="s">
        <v>53836</v>
      </c>
    </row>
    <row r="50927" spans="10:11" x14ac:dyDescent="0.25">
      <c r="J50927" t="s">
        <v>1803</v>
      </c>
      <c r="K50927" t="s">
        <v>53837</v>
      </c>
    </row>
    <row r="50928" spans="10:11" x14ac:dyDescent="0.25">
      <c r="J50928" t="s">
        <v>1803</v>
      </c>
      <c r="K50928" t="s">
        <v>53838</v>
      </c>
    </row>
    <row r="50929" spans="10:11" x14ac:dyDescent="0.25">
      <c r="J50929" t="s">
        <v>1803</v>
      </c>
      <c r="K50929" t="s">
        <v>53839</v>
      </c>
    </row>
    <row r="50930" spans="10:11" x14ac:dyDescent="0.25">
      <c r="J50930" t="s">
        <v>1803</v>
      </c>
      <c r="K50930" t="s">
        <v>53840</v>
      </c>
    </row>
    <row r="50931" spans="10:11" x14ac:dyDescent="0.25">
      <c r="J50931" t="s">
        <v>1803</v>
      </c>
      <c r="K50931" t="s">
        <v>53841</v>
      </c>
    </row>
    <row r="50932" spans="10:11" x14ac:dyDescent="0.25">
      <c r="J50932" t="s">
        <v>1803</v>
      </c>
      <c r="K50932" t="s">
        <v>53842</v>
      </c>
    </row>
    <row r="50933" spans="10:11" x14ac:dyDescent="0.25">
      <c r="J50933" t="s">
        <v>1803</v>
      </c>
      <c r="K50933" t="s">
        <v>53843</v>
      </c>
    </row>
    <row r="50934" spans="10:11" x14ac:dyDescent="0.25">
      <c r="J50934" t="s">
        <v>1803</v>
      </c>
      <c r="K50934" t="s">
        <v>53844</v>
      </c>
    </row>
    <row r="50935" spans="10:11" x14ac:dyDescent="0.25">
      <c r="J50935" t="s">
        <v>1803</v>
      </c>
      <c r="K50935" t="s">
        <v>53845</v>
      </c>
    </row>
    <row r="50936" spans="10:11" x14ac:dyDescent="0.25">
      <c r="J50936" t="s">
        <v>1803</v>
      </c>
      <c r="K50936" t="s">
        <v>53846</v>
      </c>
    </row>
    <row r="50937" spans="10:11" x14ac:dyDescent="0.25">
      <c r="J50937" t="s">
        <v>1803</v>
      </c>
      <c r="K50937" t="s">
        <v>53847</v>
      </c>
    </row>
    <row r="50938" spans="10:11" x14ac:dyDescent="0.25">
      <c r="J50938" t="s">
        <v>1803</v>
      </c>
      <c r="K50938" t="s">
        <v>53848</v>
      </c>
    </row>
    <row r="50939" spans="10:11" x14ac:dyDescent="0.25">
      <c r="J50939" t="s">
        <v>1803</v>
      </c>
      <c r="K50939" t="s">
        <v>53849</v>
      </c>
    </row>
    <row r="50940" spans="10:11" x14ac:dyDescent="0.25">
      <c r="J50940" t="s">
        <v>1803</v>
      </c>
      <c r="K50940" t="s">
        <v>53850</v>
      </c>
    </row>
    <row r="50941" spans="10:11" x14ac:dyDescent="0.25">
      <c r="J50941" t="s">
        <v>1803</v>
      </c>
      <c r="K50941" t="s">
        <v>53851</v>
      </c>
    </row>
    <row r="50942" spans="10:11" x14ac:dyDescent="0.25">
      <c r="J50942" t="s">
        <v>1803</v>
      </c>
      <c r="K50942" t="s">
        <v>53852</v>
      </c>
    </row>
    <row r="50943" spans="10:11" x14ac:dyDescent="0.25">
      <c r="J50943" t="s">
        <v>1803</v>
      </c>
      <c r="K50943" t="s">
        <v>53853</v>
      </c>
    </row>
    <row r="50944" spans="10:11" x14ac:dyDescent="0.25">
      <c r="J50944" t="s">
        <v>1803</v>
      </c>
      <c r="K50944" t="s">
        <v>53854</v>
      </c>
    </row>
    <row r="50945" spans="10:11" x14ac:dyDescent="0.25">
      <c r="J50945" t="s">
        <v>1803</v>
      </c>
      <c r="K50945" t="s">
        <v>53855</v>
      </c>
    </row>
    <row r="50946" spans="10:11" x14ac:dyDescent="0.25">
      <c r="J50946" t="s">
        <v>1803</v>
      </c>
      <c r="K50946" t="s">
        <v>53856</v>
      </c>
    </row>
    <row r="50947" spans="10:11" x14ac:dyDescent="0.25">
      <c r="J50947" t="s">
        <v>1803</v>
      </c>
      <c r="K50947" t="s">
        <v>53857</v>
      </c>
    </row>
    <row r="50948" spans="10:11" x14ac:dyDescent="0.25">
      <c r="J50948" t="s">
        <v>1803</v>
      </c>
      <c r="K50948" t="s">
        <v>53858</v>
      </c>
    </row>
    <row r="50949" spans="10:11" x14ac:dyDescent="0.25">
      <c r="J50949" t="s">
        <v>1803</v>
      </c>
      <c r="K50949" t="s">
        <v>53859</v>
      </c>
    </row>
    <row r="50950" spans="10:11" x14ac:dyDescent="0.25">
      <c r="J50950" t="s">
        <v>1803</v>
      </c>
      <c r="K50950" t="s">
        <v>53860</v>
      </c>
    </row>
    <row r="50951" spans="10:11" x14ac:dyDescent="0.25">
      <c r="J50951" t="s">
        <v>1803</v>
      </c>
      <c r="K50951" t="s">
        <v>53861</v>
      </c>
    </row>
    <row r="50952" spans="10:11" x14ac:dyDescent="0.25">
      <c r="J50952" t="s">
        <v>1803</v>
      </c>
      <c r="K50952" t="s">
        <v>53862</v>
      </c>
    </row>
    <row r="50953" spans="10:11" x14ac:dyDescent="0.25">
      <c r="J50953" t="s">
        <v>1803</v>
      </c>
      <c r="K50953" t="s">
        <v>53863</v>
      </c>
    </row>
    <row r="50954" spans="10:11" x14ac:dyDescent="0.25">
      <c r="J50954" t="s">
        <v>1803</v>
      </c>
      <c r="K50954" t="s">
        <v>53864</v>
      </c>
    </row>
    <row r="50955" spans="10:11" x14ac:dyDescent="0.25">
      <c r="J50955" t="s">
        <v>1803</v>
      </c>
      <c r="K50955" t="s">
        <v>53865</v>
      </c>
    </row>
    <row r="50956" spans="10:11" x14ac:dyDescent="0.25">
      <c r="J50956" t="s">
        <v>1803</v>
      </c>
      <c r="K50956" t="s">
        <v>53866</v>
      </c>
    </row>
    <row r="50957" spans="10:11" x14ac:dyDescent="0.25">
      <c r="J50957" t="s">
        <v>1803</v>
      </c>
      <c r="K50957" t="s">
        <v>53867</v>
      </c>
    </row>
    <row r="50958" spans="10:11" x14ac:dyDescent="0.25">
      <c r="J50958" t="s">
        <v>1803</v>
      </c>
      <c r="K50958" t="s">
        <v>53868</v>
      </c>
    </row>
    <row r="50959" spans="10:11" x14ac:dyDescent="0.25">
      <c r="J50959" t="s">
        <v>1803</v>
      </c>
      <c r="K50959" t="s">
        <v>53869</v>
      </c>
    </row>
    <row r="50960" spans="10:11" x14ac:dyDescent="0.25">
      <c r="J50960" t="s">
        <v>1803</v>
      </c>
      <c r="K50960" t="s">
        <v>53870</v>
      </c>
    </row>
    <row r="50961" spans="10:11" x14ac:dyDescent="0.25">
      <c r="J50961" t="s">
        <v>1803</v>
      </c>
      <c r="K50961" t="s">
        <v>53871</v>
      </c>
    </row>
    <row r="50962" spans="10:11" x14ac:dyDescent="0.25">
      <c r="J50962" t="s">
        <v>1803</v>
      </c>
      <c r="K50962" t="s">
        <v>53872</v>
      </c>
    </row>
    <row r="50963" spans="10:11" x14ac:dyDescent="0.25">
      <c r="J50963" t="s">
        <v>1803</v>
      </c>
      <c r="K50963" t="s">
        <v>53873</v>
      </c>
    </row>
    <row r="50964" spans="10:11" x14ac:dyDescent="0.25">
      <c r="J50964" t="s">
        <v>1803</v>
      </c>
      <c r="K50964" t="s">
        <v>53874</v>
      </c>
    </row>
    <row r="50965" spans="10:11" x14ac:dyDescent="0.25">
      <c r="J50965" t="s">
        <v>1803</v>
      </c>
      <c r="K50965" t="s">
        <v>53875</v>
      </c>
    </row>
    <row r="50966" spans="10:11" x14ac:dyDescent="0.25">
      <c r="J50966" t="s">
        <v>1803</v>
      </c>
      <c r="K50966" t="s">
        <v>53876</v>
      </c>
    </row>
    <row r="50967" spans="10:11" x14ac:dyDescent="0.25">
      <c r="J50967" t="s">
        <v>1803</v>
      </c>
      <c r="K50967" t="s">
        <v>53877</v>
      </c>
    </row>
    <row r="50968" spans="10:11" x14ac:dyDescent="0.25">
      <c r="J50968" t="s">
        <v>1803</v>
      </c>
      <c r="K50968" t="s">
        <v>53878</v>
      </c>
    </row>
    <row r="50969" spans="10:11" x14ac:dyDescent="0.25">
      <c r="J50969" t="s">
        <v>1803</v>
      </c>
      <c r="K50969" t="s">
        <v>53879</v>
      </c>
    </row>
    <row r="50970" spans="10:11" x14ac:dyDescent="0.25">
      <c r="J50970" t="s">
        <v>1803</v>
      </c>
      <c r="K50970" t="s">
        <v>53880</v>
      </c>
    </row>
    <row r="50971" spans="10:11" x14ac:dyDescent="0.25">
      <c r="J50971" t="s">
        <v>1803</v>
      </c>
      <c r="K50971" t="s">
        <v>53881</v>
      </c>
    </row>
    <row r="50972" spans="10:11" x14ac:dyDescent="0.25">
      <c r="J50972" t="s">
        <v>1803</v>
      </c>
      <c r="K50972" t="s">
        <v>53882</v>
      </c>
    </row>
    <row r="50973" spans="10:11" x14ac:dyDescent="0.25">
      <c r="J50973" t="s">
        <v>1803</v>
      </c>
      <c r="K50973" t="s">
        <v>53883</v>
      </c>
    </row>
    <row r="50974" spans="10:11" x14ac:dyDescent="0.25">
      <c r="J50974" t="s">
        <v>1803</v>
      </c>
      <c r="K50974" t="s">
        <v>53884</v>
      </c>
    </row>
    <row r="50975" spans="10:11" x14ac:dyDescent="0.25">
      <c r="J50975" t="s">
        <v>1803</v>
      </c>
      <c r="K50975" t="s">
        <v>53885</v>
      </c>
    </row>
    <row r="50976" spans="10:11" x14ac:dyDescent="0.25">
      <c r="J50976" t="s">
        <v>1803</v>
      </c>
      <c r="K50976" t="s">
        <v>53886</v>
      </c>
    </row>
    <row r="50977" spans="10:11" x14ac:dyDescent="0.25">
      <c r="J50977" t="s">
        <v>1803</v>
      </c>
      <c r="K50977" t="s">
        <v>53887</v>
      </c>
    </row>
    <row r="50978" spans="10:11" x14ac:dyDescent="0.25">
      <c r="J50978" t="s">
        <v>1803</v>
      </c>
      <c r="K50978" t="s">
        <v>53888</v>
      </c>
    </row>
    <row r="50979" spans="10:11" x14ac:dyDescent="0.25">
      <c r="J50979" t="s">
        <v>1803</v>
      </c>
      <c r="K50979" t="s">
        <v>53889</v>
      </c>
    </row>
    <row r="50980" spans="10:11" x14ac:dyDescent="0.25">
      <c r="J50980" t="s">
        <v>1803</v>
      </c>
      <c r="K50980" t="s">
        <v>53890</v>
      </c>
    </row>
    <row r="50981" spans="10:11" x14ac:dyDescent="0.25">
      <c r="J50981" t="s">
        <v>1803</v>
      </c>
      <c r="K50981" t="s">
        <v>53891</v>
      </c>
    </row>
    <row r="50982" spans="10:11" x14ac:dyDescent="0.25">
      <c r="J50982" t="s">
        <v>1803</v>
      </c>
      <c r="K50982" t="s">
        <v>53892</v>
      </c>
    </row>
    <row r="50983" spans="10:11" x14ac:dyDescent="0.25">
      <c r="J50983" t="s">
        <v>1803</v>
      </c>
      <c r="K50983" t="s">
        <v>53893</v>
      </c>
    </row>
    <row r="50984" spans="10:11" x14ac:dyDescent="0.25">
      <c r="J50984" t="s">
        <v>1803</v>
      </c>
      <c r="K50984" t="s">
        <v>53894</v>
      </c>
    </row>
    <row r="50985" spans="10:11" x14ac:dyDescent="0.25">
      <c r="J50985" t="s">
        <v>1803</v>
      </c>
      <c r="K50985" t="s">
        <v>53895</v>
      </c>
    </row>
    <row r="50986" spans="10:11" x14ac:dyDescent="0.25">
      <c r="J50986" t="s">
        <v>1803</v>
      </c>
      <c r="K50986" t="s">
        <v>53896</v>
      </c>
    </row>
    <row r="50987" spans="10:11" x14ac:dyDescent="0.25">
      <c r="J50987" t="s">
        <v>1803</v>
      </c>
      <c r="K50987" t="s">
        <v>53897</v>
      </c>
    </row>
    <row r="50988" spans="10:11" x14ac:dyDescent="0.25">
      <c r="J50988" t="s">
        <v>1803</v>
      </c>
      <c r="K50988" t="s">
        <v>53898</v>
      </c>
    </row>
    <row r="50989" spans="10:11" x14ac:dyDescent="0.25">
      <c r="J50989" t="s">
        <v>1803</v>
      </c>
      <c r="K50989" t="s">
        <v>53899</v>
      </c>
    </row>
    <row r="50990" spans="10:11" x14ac:dyDescent="0.25">
      <c r="J50990" t="s">
        <v>1803</v>
      </c>
      <c r="K50990" t="s">
        <v>53900</v>
      </c>
    </row>
    <row r="50991" spans="10:11" x14ac:dyDescent="0.25">
      <c r="J50991" t="s">
        <v>1803</v>
      </c>
      <c r="K50991" t="s">
        <v>53901</v>
      </c>
    </row>
    <row r="50992" spans="10:11" x14ac:dyDescent="0.25">
      <c r="J50992" t="s">
        <v>1803</v>
      </c>
      <c r="K50992" t="s">
        <v>53902</v>
      </c>
    </row>
    <row r="50993" spans="10:11" x14ac:dyDescent="0.25">
      <c r="J50993" t="s">
        <v>1803</v>
      </c>
      <c r="K50993" t="s">
        <v>53903</v>
      </c>
    </row>
    <row r="50994" spans="10:11" x14ac:dyDescent="0.25">
      <c r="J50994" t="s">
        <v>1803</v>
      </c>
      <c r="K50994" t="s">
        <v>53904</v>
      </c>
    </row>
    <row r="50995" spans="10:11" x14ac:dyDescent="0.25">
      <c r="J50995" t="s">
        <v>1803</v>
      </c>
      <c r="K50995" t="s">
        <v>53905</v>
      </c>
    </row>
    <row r="50996" spans="10:11" x14ac:dyDescent="0.25">
      <c r="J50996" t="s">
        <v>1803</v>
      </c>
      <c r="K50996" t="s">
        <v>53906</v>
      </c>
    </row>
    <row r="50997" spans="10:11" x14ac:dyDescent="0.25">
      <c r="J50997" t="s">
        <v>1803</v>
      </c>
      <c r="K50997" t="s">
        <v>53907</v>
      </c>
    </row>
    <row r="50998" spans="10:11" x14ac:dyDescent="0.25">
      <c r="J50998" t="s">
        <v>1803</v>
      </c>
      <c r="K50998" t="s">
        <v>53908</v>
      </c>
    </row>
    <row r="50999" spans="10:11" x14ac:dyDescent="0.25">
      <c r="J50999" t="s">
        <v>1803</v>
      </c>
      <c r="K50999" t="s">
        <v>53909</v>
      </c>
    </row>
    <row r="51000" spans="10:11" x14ac:dyDescent="0.25">
      <c r="J51000" t="s">
        <v>1803</v>
      </c>
      <c r="K51000" t="s">
        <v>53910</v>
      </c>
    </row>
    <row r="51001" spans="10:11" x14ac:dyDescent="0.25">
      <c r="J51001" t="s">
        <v>1803</v>
      </c>
      <c r="K51001" t="s">
        <v>53911</v>
      </c>
    </row>
    <row r="51002" spans="10:11" x14ac:dyDescent="0.25">
      <c r="J51002" t="s">
        <v>1803</v>
      </c>
      <c r="K51002" t="s">
        <v>53912</v>
      </c>
    </row>
    <row r="51003" spans="10:11" x14ac:dyDescent="0.25">
      <c r="J51003" t="s">
        <v>1803</v>
      </c>
      <c r="K51003" t="s">
        <v>53913</v>
      </c>
    </row>
    <row r="51004" spans="10:11" x14ac:dyDescent="0.25">
      <c r="J51004" t="s">
        <v>1803</v>
      </c>
      <c r="K51004" t="s">
        <v>53914</v>
      </c>
    </row>
    <row r="51005" spans="10:11" x14ac:dyDescent="0.25">
      <c r="J51005" t="s">
        <v>1803</v>
      </c>
      <c r="K51005" t="s">
        <v>53915</v>
      </c>
    </row>
    <row r="51006" spans="10:11" x14ac:dyDescent="0.25">
      <c r="J51006" t="s">
        <v>1803</v>
      </c>
      <c r="K51006" t="s">
        <v>53916</v>
      </c>
    </row>
    <row r="51007" spans="10:11" x14ac:dyDescent="0.25">
      <c r="J51007" t="s">
        <v>1803</v>
      </c>
      <c r="K51007" t="s">
        <v>53917</v>
      </c>
    </row>
    <row r="51008" spans="10:11" x14ac:dyDescent="0.25">
      <c r="J51008" t="s">
        <v>1803</v>
      </c>
      <c r="K51008" t="s">
        <v>53918</v>
      </c>
    </row>
    <row r="51009" spans="10:11" x14ac:dyDescent="0.25">
      <c r="J51009" t="s">
        <v>1803</v>
      </c>
      <c r="K51009" t="s">
        <v>53919</v>
      </c>
    </row>
    <row r="51010" spans="10:11" x14ac:dyDescent="0.25">
      <c r="J51010" t="s">
        <v>1803</v>
      </c>
      <c r="K51010" t="s">
        <v>53920</v>
      </c>
    </row>
    <row r="51011" spans="10:11" x14ac:dyDescent="0.25">
      <c r="J51011" t="s">
        <v>1803</v>
      </c>
      <c r="K51011" t="s">
        <v>53921</v>
      </c>
    </row>
    <row r="51012" spans="10:11" x14ac:dyDescent="0.25">
      <c r="J51012" t="s">
        <v>1803</v>
      </c>
      <c r="K51012" t="s">
        <v>53922</v>
      </c>
    </row>
    <row r="51013" spans="10:11" x14ac:dyDescent="0.25">
      <c r="J51013" t="s">
        <v>1803</v>
      </c>
      <c r="K51013" t="s">
        <v>53923</v>
      </c>
    </row>
    <row r="51014" spans="10:11" x14ac:dyDescent="0.25">
      <c r="J51014" t="s">
        <v>1803</v>
      </c>
      <c r="K51014" t="s">
        <v>53924</v>
      </c>
    </row>
    <row r="51015" spans="10:11" x14ac:dyDescent="0.25">
      <c r="J51015" t="s">
        <v>1803</v>
      </c>
      <c r="K51015" t="s">
        <v>53925</v>
      </c>
    </row>
    <row r="51016" spans="10:11" x14ac:dyDescent="0.25">
      <c r="J51016" t="s">
        <v>1803</v>
      </c>
      <c r="K51016" t="s">
        <v>53926</v>
      </c>
    </row>
    <row r="51017" spans="10:11" x14ac:dyDescent="0.25">
      <c r="J51017" t="s">
        <v>1803</v>
      </c>
      <c r="K51017" t="s">
        <v>53927</v>
      </c>
    </row>
    <row r="51018" spans="10:11" x14ac:dyDescent="0.25">
      <c r="J51018" t="s">
        <v>1803</v>
      </c>
      <c r="K51018" t="s">
        <v>53928</v>
      </c>
    </row>
    <row r="51019" spans="10:11" x14ac:dyDescent="0.25">
      <c r="J51019" t="s">
        <v>1803</v>
      </c>
      <c r="K51019" t="s">
        <v>53929</v>
      </c>
    </row>
    <row r="51020" spans="10:11" x14ac:dyDescent="0.25">
      <c r="J51020" t="s">
        <v>1803</v>
      </c>
      <c r="K51020" t="s">
        <v>53930</v>
      </c>
    </row>
    <row r="51021" spans="10:11" x14ac:dyDescent="0.25">
      <c r="J51021" t="s">
        <v>1803</v>
      </c>
      <c r="K51021" t="s">
        <v>53931</v>
      </c>
    </row>
    <row r="51022" spans="10:11" x14ac:dyDescent="0.25">
      <c r="J51022" t="s">
        <v>1803</v>
      </c>
      <c r="K51022" t="s">
        <v>53932</v>
      </c>
    </row>
    <row r="51023" spans="10:11" x14ac:dyDescent="0.25">
      <c r="J51023" t="s">
        <v>1803</v>
      </c>
      <c r="K51023" t="s">
        <v>53933</v>
      </c>
    </row>
    <row r="51024" spans="10:11" x14ac:dyDescent="0.25">
      <c r="J51024" t="s">
        <v>1803</v>
      </c>
      <c r="K51024" t="s">
        <v>53934</v>
      </c>
    </row>
    <row r="51025" spans="10:11" x14ac:dyDescent="0.25">
      <c r="J51025" t="s">
        <v>1803</v>
      </c>
      <c r="K51025" t="s">
        <v>53935</v>
      </c>
    </row>
    <row r="51026" spans="10:11" x14ac:dyDescent="0.25">
      <c r="J51026" t="s">
        <v>1803</v>
      </c>
      <c r="K51026" t="s">
        <v>53936</v>
      </c>
    </row>
    <row r="51027" spans="10:11" x14ac:dyDescent="0.25">
      <c r="J51027" t="s">
        <v>1803</v>
      </c>
      <c r="K51027" t="s">
        <v>53937</v>
      </c>
    </row>
    <row r="51028" spans="10:11" x14ac:dyDescent="0.25">
      <c r="J51028" t="s">
        <v>1803</v>
      </c>
      <c r="K51028" t="s">
        <v>53938</v>
      </c>
    </row>
    <row r="51029" spans="10:11" x14ac:dyDescent="0.25">
      <c r="J51029" t="s">
        <v>1803</v>
      </c>
      <c r="K51029" t="s">
        <v>53939</v>
      </c>
    </row>
    <row r="51030" spans="10:11" x14ac:dyDescent="0.25">
      <c r="J51030" t="s">
        <v>1803</v>
      </c>
      <c r="K51030" t="s">
        <v>53940</v>
      </c>
    </row>
    <row r="51031" spans="10:11" x14ac:dyDescent="0.25">
      <c r="J51031" t="s">
        <v>1803</v>
      </c>
      <c r="K51031" t="s">
        <v>53941</v>
      </c>
    </row>
    <row r="51032" spans="10:11" x14ac:dyDescent="0.25">
      <c r="J51032" t="s">
        <v>1803</v>
      </c>
      <c r="K51032" t="s">
        <v>53942</v>
      </c>
    </row>
    <row r="51033" spans="10:11" x14ac:dyDescent="0.25">
      <c r="J51033" t="s">
        <v>1803</v>
      </c>
      <c r="K51033" t="s">
        <v>53943</v>
      </c>
    </row>
    <row r="51034" spans="10:11" x14ac:dyDescent="0.25">
      <c r="J51034" t="s">
        <v>1803</v>
      </c>
      <c r="K51034" t="s">
        <v>53944</v>
      </c>
    </row>
    <row r="51035" spans="10:11" x14ac:dyDescent="0.25">
      <c r="J51035" t="s">
        <v>1803</v>
      </c>
      <c r="K51035" t="s">
        <v>53945</v>
      </c>
    </row>
    <row r="51036" spans="10:11" x14ac:dyDescent="0.25">
      <c r="J51036" t="s">
        <v>1803</v>
      </c>
      <c r="K51036" t="s">
        <v>53946</v>
      </c>
    </row>
    <row r="51037" spans="10:11" x14ac:dyDescent="0.25">
      <c r="J51037" t="s">
        <v>1803</v>
      </c>
      <c r="K51037" t="s">
        <v>53947</v>
      </c>
    </row>
    <row r="51038" spans="10:11" x14ac:dyDescent="0.25">
      <c r="J51038" t="s">
        <v>1803</v>
      </c>
      <c r="K51038" t="s">
        <v>53948</v>
      </c>
    </row>
    <row r="51039" spans="10:11" x14ac:dyDescent="0.25">
      <c r="J51039" t="s">
        <v>1803</v>
      </c>
      <c r="K51039" t="s">
        <v>53949</v>
      </c>
    </row>
    <row r="51040" spans="10:11" x14ac:dyDescent="0.25">
      <c r="J51040" t="s">
        <v>1803</v>
      </c>
      <c r="K51040" t="s">
        <v>53950</v>
      </c>
    </row>
    <row r="51041" spans="10:11" x14ac:dyDescent="0.25">
      <c r="J51041" t="s">
        <v>1803</v>
      </c>
      <c r="K51041" t="s">
        <v>53951</v>
      </c>
    </row>
    <row r="51042" spans="10:11" x14ac:dyDescent="0.25">
      <c r="J51042" t="s">
        <v>1803</v>
      </c>
      <c r="K51042" t="s">
        <v>53952</v>
      </c>
    </row>
    <row r="51043" spans="10:11" x14ac:dyDescent="0.25">
      <c r="J51043" t="s">
        <v>1803</v>
      </c>
      <c r="K51043" t="s">
        <v>53953</v>
      </c>
    </row>
    <row r="51044" spans="10:11" x14ac:dyDescent="0.25">
      <c r="J51044" t="s">
        <v>1804</v>
      </c>
      <c r="K51044" t="s">
        <v>53954</v>
      </c>
    </row>
    <row r="51045" spans="10:11" x14ac:dyDescent="0.25">
      <c r="J51045" t="s">
        <v>1804</v>
      </c>
      <c r="K51045" t="s">
        <v>53955</v>
      </c>
    </row>
    <row r="51046" spans="10:11" x14ac:dyDescent="0.25">
      <c r="J51046" t="s">
        <v>1212</v>
      </c>
      <c r="K51046" t="s">
        <v>53956</v>
      </c>
    </row>
    <row r="51047" spans="10:11" x14ac:dyDescent="0.25">
      <c r="J51047" t="s">
        <v>1212</v>
      </c>
      <c r="K51047" t="s">
        <v>53957</v>
      </c>
    </row>
    <row r="51048" spans="10:11" x14ac:dyDescent="0.25">
      <c r="J51048" t="s">
        <v>1212</v>
      </c>
      <c r="K51048" t="s">
        <v>53958</v>
      </c>
    </row>
    <row r="51049" spans="10:11" x14ac:dyDescent="0.25">
      <c r="J51049" t="s">
        <v>1212</v>
      </c>
      <c r="K51049" t="s">
        <v>53959</v>
      </c>
    </row>
    <row r="51050" spans="10:11" x14ac:dyDescent="0.25">
      <c r="J51050" t="s">
        <v>1212</v>
      </c>
      <c r="K51050" t="s">
        <v>53960</v>
      </c>
    </row>
    <row r="51051" spans="10:11" x14ac:dyDescent="0.25">
      <c r="J51051" t="s">
        <v>1212</v>
      </c>
      <c r="K51051" t="s">
        <v>53961</v>
      </c>
    </row>
    <row r="51052" spans="10:11" x14ac:dyDescent="0.25">
      <c r="J51052" t="s">
        <v>1212</v>
      </c>
      <c r="K51052" t="s">
        <v>53962</v>
      </c>
    </row>
    <row r="51053" spans="10:11" x14ac:dyDescent="0.25">
      <c r="J51053" t="s">
        <v>1212</v>
      </c>
      <c r="K51053" t="s">
        <v>53963</v>
      </c>
    </row>
    <row r="51054" spans="10:11" x14ac:dyDescent="0.25">
      <c r="J51054" t="s">
        <v>1212</v>
      </c>
      <c r="K51054" t="s">
        <v>53964</v>
      </c>
    </row>
    <row r="51055" spans="10:11" x14ac:dyDescent="0.25">
      <c r="J51055" t="s">
        <v>1212</v>
      </c>
      <c r="K51055" t="s">
        <v>53965</v>
      </c>
    </row>
    <row r="51056" spans="10:11" x14ac:dyDescent="0.25">
      <c r="J51056" t="s">
        <v>1212</v>
      </c>
      <c r="K51056" t="s">
        <v>53966</v>
      </c>
    </row>
    <row r="51057" spans="10:11" x14ac:dyDescent="0.25">
      <c r="J51057" t="s">
        <v>1212</v>
      </c>
      <c r="K51057" t="s">
        <v>53967</v>
      </c>
    </row>
    <row r="51058" spans="10:11" x14ac:dyDescent="0.25">
      <c r="J51058" t="s">
        <v>1212</v>
      </c>
      <c r="K51058" t="s">
        <v>53968</v>
      </c>
    </row>
    <row r="51059" spans="10:11" x14ac:dyDescent="0.25">
      <c r="J51059" t="s">
        <v>1212</v>
      </c>
      <c r="K51059" t="s">
        <v>53969</v>
      </c>
    </row>
    <row r="51060" spans="10:11" x14ac:dyDescent="0.25">
      <c r="J51060" t="s">
        <v>1070</v>
      </c>
      <c r="K51060" t="s">
        <v>53970</v>
      </c>
    </row>
    <row r="51061" spans="10:11" x14ac:dyDescent="0.25">
      <c r="J51061" t="s">
        <v>1070</v>
      </c>
      <c r="K51061" t="s">
        <v>53971</v>
      </c>
    </row>
    <row r="51062" spans="10:11" x14ac:dyDescent="0.25">
      <c r="J51062" t="s">
        <v>1070</v>
      </c>
      <c r="K51062" t="s">
        <v>53972</v>
      </c>
    </row>
    <row r="51063" spans="10:11" x14ac:dyDescent="0.25">
      <c r="J51063" t="s">
        <v>1070</v>
      </c>
      <c r="K51063" t="s">
        <v>53973</v>
      </c>
    </row>
    <row r="51064" spans="10:11" x14ac:dyDescent="0.25">
      <c r="J51064" t="s">
        <v>1070</v>
      </c>
      <c r="K51064" t="s">
        <v>53974</v>
      </c>
    </row>
    <row r="51065" spans="10:11" x14ac:dyDescent="0.25">
      <c r="J51065" t="s">
        <v>1070</v>
      </c>
      <c r="K51065" t="s">
        <v>53975</v>
      </c>
    </row>
    <row r="51066" spans="10:11" x14ac:dyDescent="0.25">
      <c r="J51066" t="s">
        <v>1070</v>
      </c>
      <c r="K51066" t="s">
        <v>53976</v>
      </c>
    </row>
    <row r="51067" spans="10:11" x14ac:dyDescent="0.25">
      <c r="J51067" t="s">
        <v>1070</v>
      </c>
      <c r="K51067" t="s">
        <v>53977</v>
      </c>
    </row>
    <row r="51068" spans="10:11" x14ac:dyDescent="0.25">
      <c r="J51068" t="s">
        <v>1070</v>
      </c>
      <c r="K51068" t="s">
        <v>53978</v>
      </c>
    </row>
    <row r="51069" spans="10:11" x14ac:dyDescent="0.25">
      <c r="J51069" t="s">
        <v>1070</v>
      </c>
      <c r="K51069" t="s">
        <v>53979</v>
      </c>
    </row>
    <row r="51070" spans="10:11" x14ac:dyDescent="0.25">
      <c r="J51070" t="s">
        <v>1070</v>
      </c>
      <c r="K51070" t="s">
        <v>53980</v>
      </c>
    </row>
    <row r="51071" spans="10:11" x14ac:dyDescent="0.25">
      <c r="J51071" t="s">
        <v>1070</v>
      </c>
      <c r="K51071" t="s">
        <v>53981</v>
      </c>
    </row>
    <row r="51072" spans="10:11" x14ac:dyDescent="0.25">
      <c r="J51072" t="s">
        <v>1070</v>
      </c>
      <c r="K51072" t="s">
        <v>53982</v>
      </c>
    </row>
    <row r="51073" spans="10:11" x14ac:dyDescent="0.25">
      <c r="J51073" t="s">
        <v>1070</v>
      </c>
      <c r="K51073" t="s">
        <v>53983</v>
      </c>
    </row>
    <row r="51074" spans="10:11" x14ac:dyDescent="0.25">
      <c r="J51074" t="s">
        <v>1070</v>
      </c>
      <c r="K51074" t="s">
        <v>53984</v>
      </c>
    </row>
    <row r="51075" spans="10:11" x14ac:dyDescent="0.25">
      <c r="J51075" t="s">
        <v>1070</v>
      </c>
      <c r="K51075" t="s">
        <v>53985</v>
      </c>
    </row>
    <row r="51076" spans="10:11" x14ac:dyDescent="0.25">
      <c r="J51076" t="s">
        <v>1070</v>
      </c>
      <c r="K51076" t="s">
        <v>53986</v>
      </c>
    </row>
    <row r="51077" spans="10:11" x14ac:dyDescent="0.25">
      <c r="J51077" t="s">
        <v>1070</v>
      </c>
      <c r="K51077" t="s">
        <v>53987</v>
      </c>
    </row>
    <row r="51078" spans="10:11" x14ac:dyDescent="0.25">
      <c r="J51078" t="s">
        <v>1070</v>
      </c>
      <c r="K51078" t="s">
        <v>53988</v>
      </c>
    </row>
    <row r="51079" spans="10:11" x14ac:dyDescent="0.25">
      <c r="J51079" t="s">
        <v>2813</v>
      </c>
      <c r="K51079" t="s">
        <v>53989</v>
      </c>
    </row>
    <row r="51080" spans="10:11" x14ac:dyDescent="0.25">
      <c r="J51080" t="s">
        <v>2813</v>
      </c>
      <c r="K51080" t="s">
        <v>53990</v>
      </c>
    </row>
    <row r="51081" spans="10:11" x14ac:dyDescent="0.25">
      <c r="J51081" t="s">
        <v>2813</v>
      </c>
      <c r="K51081" t="s">
        <v>53991</v>
      </c>
    </row>
    <row r="51082" spans="10:11" x14ac:dyDescent="0.25">
      <c r="J51082" t="s">
        <v>2813</v>
      </c>
      <c r="K51082" t="s">
        <v>53992</v>
      </c>
    </row>
    <row r="51083" spans="10:11" x14ac:dyDescent="0.25">
      <c r="J51083" t="s">
        <v>2813</v>
      </c>
      <c r="K51083" t="s">
        <v>53993</v>
      </c>
    </row>
    <row r="51084" spans="10:11" x14ac:dyDescent="0.25">
      <c r="J51084" t="s">
        <v>2813</v>
      </c>
      <c r="K51084" t="s">
        <v>53994</v>
      </c>
    </row>
    <row r="51085" spans="10:11" x14ac:dyDescent="0.25">
      <c r="J51085" t="s">
        <v>2813</v>
      </c>
      <c r="K51085" t="s">
        <v>53995</v>
      </c>
    </row>
    <row r="51086" spans="10:11" x14ac:dyDescent="0.25">
      <c r="J51086" t="s">
        <v>2813</v>
      </c>
      <c r="K51086" t="s">
        <v>53996</v>
      </c>
    </row>
    <row r="51087" spans="10:11" x14ac:dyDescent="0.25">
      <c r="J51087" t="s">
        <v>2813</v>
      </c>
      <c r="K51087" t="s">
        <v>53997</v>
      </c>
    </row>
    <row r="51088" spans="10:11" x14ac:dyDescent="0.25">
      <c r="J51088" t="s">
        <v>2813</v>
      </c>
      <c r="K51088" t="s">
        <v>53998</v>
      </c>
    </row>
    <row r="51089" spans="10:11" x14ac:dyDescent="0.25">
      <c r="J51089" t="s">
        <v>2813</v>
      </c>
      <c r="K51089" t="s">
        <v>53999</v>
      </c>
    </row>
    <row r="51090" spans="10:11" x14ac:dyDescent="0.25">
      <c r="J51090" t="s">
        <v>2813</v>
      </c>
      <c r="K51090" t="s">
        <v>54000</v>
      </c>
    </row>
    <row r="51091" spans="10:11" x14ac:dyDescent="0.25">
      <c r="J51091" t="s">
        <v>2813</v>
      </c>
      <c r="K51091" t="s">
        <v>54001</v>
      </c>
    </row>
    <row r="51092" spans="10:11" x14ac:dyDescent="0.25">
      <c r="J51092" t="s">
        <v>2813</v>
      </c>
      <c r="K51092" t="s">
        <v>54002</v>
      </c>
    </row>
    <row r="51093" spans="10:11" x14ac:dyDescent="0.25">
      <c r="J51093" t="s">
        <v>2813</v>
      </c>
      <c r="K51093" t="s">
        <v>54003</v>
      </c>
    </row>
    <row r="51094" spans="10:11" x14ac:dyDescent="0.25">
      <c r="J51094" t="s">
        <v>2813</v>
      </c>
      <c r="K51094" t="s">
        <v>54004</v>
      </c>
    </row>
    <row r="51095" spans="10:11" x14ac:dyDescent="0.25">
      <c r="J51095" t="s">
        <v>2813</v>
      </c>
      <c r="K51095" t="s">
        <v>54005</v>
      </c>
    </row>
    <row r="51096" spans="10:11" x14ac:dyDescent="0.25">
      <c r="J51096" t="s">
        <v>2813</v>
      </c>
      <c r="K51096" t="s">
        <v>54006</v>
      </c>
    </row>
    <row r="51097" spans="10:11" x14ac:dyDescent="0.25">
      <c r="J51097" t="s">
        <v>2813</v>
      </c>
      <c r="K51097" t="s">
        <v>54007</v>
      </c>
    </row>
    <row r="51098" spans="10:11" x14ac:dyDescent="0.25">
      <c r="J51098" t="s">
        <v>2813</v>
      </c>
      <c r="K51098" t="s">
        <v>54008</v>
      </c>
    </row>
    <row r="51099" spans="10:11" x14ac:dyDescent="0.25">
      <c r="J51099" t="s">
        <v>2813</v>
      </c>
      <c r="K51099" t="s">
        <v>54009</v>
      </c>
    </row>
    <row r="51100" spans="10:11" x14ac:dyDescent="0.25">
      <c r="J51100" t="s">
        <v>2813</v>
      </c>
      <c r="K51100" t="s">
        <v>54010</v>
      </c>
    </row>
    <row r="51101" spans="10:11" x14ac:dyDescent="0.25">
      <c r="J51101" t="s">
        <v>2813</v>
      </c>
      <c r="K51101" t="s">
        <v>54011</v>
      </c>
    </row>
    <row r="51102" spans="10:11" x14ac:dyDescent="0.25">
      <c r="J51102" t="s">
        <v>2813</v>
      </c>
      <c r="K51102" t="s">
        <v>54012</v>
      </c>
    </row>
    <row r="51103" spans="10:11" x14ac:dyDescent="0.25">
      <c r="J51103" t="s">
        <v>2813</v>
      </c>
      <c r="K51103" t="s">
        <v>54013</v>
      </c>
    </row>
    <row r="51104" spans="10:11" x14ac:dyDescent="0.25">
      <c r="J51104" t="s">
        <v>2813</v>
      </c>
      <c r="K51104" t="s">
        <v>54014</v>
      </c>
    </row>
    <row r="51105" spans="10:11" x14ac:dyDescent="0.25">
      <c r="J51105" t="s">
        <v>2673</v>
      </c>
      <c r="K51105" t="s">
        <v>54015</v>
      </c>
    </row>
    <row r="51106" spans="10:11" x14ac:dyDescent="0.25">
      <c r="J51106" t="s">
        <v>2673</v>
      </c>
      <c r="K51106" t="s">
        <v>54016</v>
      </c>
    </row>
    <row r="51107" spans="10:11" x14ac:dyDescent="0.25">
      <c r="J51107" t="s">
        <v>2673</v>
      </c>
      <c r="K51107" t="s">
        <v>54017</v>
      </c>
    </row>
    <row r="51108" spans="10:11" x14ac:dyDescent="0.25">
      <c r="J51108" t="s">
        <v>2673</v>
      </c>
      <c r="K51108" t="s">
        <v>54018</v>
      </c>
    </row>
    <row r="51109" spans="10:11" x14ac:dyDescent="0.25">
      <c r="J51109" t="s">
        <v>2673</v>
      </c>
      <c r="K51109" t="s">
        <v>54019</v>
      </c>
    </row>
    <row r="51110" spans="10:11" x14ac:dyDescent="0.25">
      <c r="J51110" t="s">
        <v>2673</v>
      </c>
      <c r="K51110" t="s">
        <v>54020</v>
      </c>
    </row>
    <row r="51111" spans="10:11" x14ac:dyDescent="0.25">
      <c r="J51111" t="s">
        <v>2673</v>
      </c>
      <c r="K51111" t="s">
        <v>54021</v>
      </c>
    </row>
    <row r="51112" spans="10:11" x14ac:dyDescent="0.25">
      <c r="J51112" t="s">
        <v>2673</v>
      </c>
      <c r="K51112" t="s">
        <v>54022</v>
      </c>
    </row>
    <row r="51113" spans="10:11" x14ac:dyDescent="0.25">
      <c r="J51113" t="s">
        <v>2673</v>
      </c>
      <c r="K51113" t="s">
        <v>54023</v>
      </c>
    </row>
    <row r="51114" spans="10:11" x14ac:dyDescent="0.25">
      <c r="J51114" t="s">
        <v>2673</v>
      </c>
      <c r="K51114" t="s">
        <v>54024</v>
      </c>
    </row>
    <row r="51115" spans="10:11" x14ac:dyDescent="0.25">
      <c r="J51115" t="s">
        <v>2673</v>
      </c>
      <c r="K51115" t="s">
        <v>54025</v>
      </c>
    </row>
    <row r="51116" spans="10:11" x14ac:dyDescent="0.25">
      <c r="J51116" t="s">
        <v>2673</v>
      </c>
      <c r="K51116" t="s">
        <v>54026</v>
      </c>
    </row>
    <row r="51117" spans="10:11" x14ac:dyDescent="0.25">
      <c r="J51117" t="s">
        <v>2673</v>
      </c>
      <c r="K51117" t="s">
        <v>54027</v>
      </c>
    </row>
    <row r="51118" spans="10:11" x14ac:dyDescent="0.25">
      <c r="J51118" t="s">
        <v>2673</v>
      </c>
      <c r="K51118" t="s">
        <v>54028</v>
      </c>
    </row>
    <row r="51119" spans="10:11" x14ac:dyDescent="0.25">
      <c r="J51119" t="s">
        <v>2673</v>
      </c>
      <c r="K51119" t="s">
        <v>54029</v>
      </c>
    </row>
    <row r="51120" spans="10:11" x14ac:dyDescent="0.25">
      <c r="J51120" t="s">
        <v>2673</v>
      </c>
      <c r="K51120" t="s">
        <v>54030</v>
      </c>
    </row>
    <row r="51121" spans="10:11" x14ac:dyDescent="0.25">
      <c r="J51121" t="s">
        <v>2673</v>
      </c>
      <c r="K51121" t="s">
        <v>54031</v>
      </c>
    </row>
    <row r="51122" spans="10:11" x14ac:dyDescent="0.25">
      <c r="J51122" t="s">
        <v>2673</v>
      </c>
      <c r="K51122" t="s">
        <v>54032</v>
      </c>
    </row>
    <row r="51123" spans="10:11" x14ac:dyDescent="0.25">
      <c r="J51123" t="s">
        <v>2674</v>
      </c>
      <c r="K51123" t="s">
        <v>54033</v>
      </c>
    </row>
    <row r="51124" spans="10:11" x14ac:dyDescent="0.25">
      <c r="J51124" t="s">
        <v>2674</v>
      </c>
      <c r="K51124" t="s">
        <v>54034</v>
      </c>
    </row>
    <row r="51125" spans="10:11" x14ac:dyDescent="0.25">
      <c r="J51125" t="s">
        <v>2674</v>
      </c>
      <c r="K51125" t="s">
        <v>54035</v>
      </c>
    </row>
    <row r="51126" spans="10:11" x14ac:dyDescent="0.25">
      <c r="J51126" t="s">
        <v>2674</v>
      </c>
      <c r="K51126" t="s">
        <v>54036</v>
      </c>
    </row>
    <row r="51127" spans="10:11" x14ac:dyDescent="0.25">
      <c r="J51127" t="s">
        <v>2674</v>
      </c>
      <c r="K51127" t="s">
        <v>54037</v>
      </c>
    </row>
    <row r="51128" spans="10:11" x14ac:dyDescent="0.25">
      <c r="J51128" t="s">
        <v>2674</v>
      </c>
      <c r="K51128" t="s">
        <v>54038</v>
      </c>
    </row>
    <row r="51129" spans="10:11" x14ac:dyDescent="0.25">
      <c r="J51129" t="s">
        <v>2674</v>
      </c>
      <c r="K51129" t="s">
        <v>54039</v>
      </c>
    </row>
    <row r="51130" spans="10:11" x14ac:dyDescent="0.25">
      <c r="J51130" t="s">
        <v>2674</v>
      </c>
      <c r="K51130" t="s">
        <v>54040</v>
      </c>
    </row>
    <row r="51131" spans="10:11" x14ac:dyDescent="0.25">
      <c r="J51131" t="s">
        <v>2674</v>
      </c>
      <c r="K51131" t="s">
        <v>54041</v>
      </c>
    </row>
    <row r="51132" spans="10:11" x14ac:dyDescent="0.25">
      <c r="J51132" t="s">
        <v>2674</v>
      </c>
      <c r="K51132" t="s">
        <v>54042</v>
      </c>
    </row>
    <row r="51133" spans="10:11" x14ac:dyDescent="0.25">
      <c r="J51133" t="s">
        <v>2674</v>
      </c>
      <c r="K51133" t="s">
        <v>54043</v>
      </c>
    </row>
    <row r="51134" spans="10:11" x14ac:dyDescent="0.25">
      <c r="J51134" t="s">
        <v>2674</v>
      </c>
      <c r="K51134" t="s">
        <v>54044</v>
      </c>
    </row>
    <row r="51135" spans="10:11" x14ac:dyDescent="0.25">
      <c r="J51135" t="s">
        <v>2674</v>
      </c>
      <c r="K51135" t="s">
        <v>54045</v>
      </c>
    </row>
    <row r="51136" spans="10:11" x14ac:dyDescent="0.25">
      <c r="J51136" t="s">
        <v>2674</v>
      </c>
      <c r="K51136" t="s">
        <v>54046</v>
      </c>
    </row>
    <row r="51137" spans="10:11" x14ac:dyDescent="0.25">
      <c r="J51137" t="s">
        <v>2674</v>
      </c>
      <c r="K51137" t="s">
        <v>54047</v>
      </c>
    </row>
    <row r="51138" spans="10:11" x14ac:dyDescent="0.25">
      <c r="J51138" t="s">
        <v>2675</v>
      </c>
      <c r="K51138" t="s">
        <v>54048</v>
      </c>
    </row>
    <row r="51139" spans="10:11" x14ac:dyDescent="0.25">
      <c r="J51139" t="s">
        <v>2675</v>
      </c>
      <c r="K51139" t="s">
        <v>54049</v>
      </c>
    </row>
    <row r="51140" spans="10:11" x14ac:dyDescent="0.25">
      <c r="J51140" t="s">
        <v>2508</v>
      </c>
      <c r="K51140" t="s">
        <v>54050</v>
      </c>
    </row>
    <row r="51141" spans="10:11" x14ac:dyDescent="0.25">
      <c r="J51141" t="s">
        <v>2508</v>
      </c>
      <c r="K51141" t="s">
        <v>54051</v>
      </c>
    </row>
    <row r="51142" spans="10:11" x14ac:dyDescent="0.25">
      <c r="J51142" t="s">
        <v>2508</v>
      </c>
      <c r="K51142" t="s">
        <v>54052</v>
      </c>
    </row>
    <row r="51143" spans="10:11" x14ac:dyDescent="0.25">
      <c r="J51143" t="s">
        <v>2508</v>
      </c>
      <c r="K51143" t="s">
        <v>54053</v>
      </c>
    </row>
    <row r="51144" spans="10:11" x14ac:dyDescent="0.25">
      <c r="J51144" t="s">
        <v>2508</v>
      </c>
      <c r="K51144" t="s">
        <v>54054</v>
      </c>
    </row>
    <row r="51145" spans="10:11" x14ac:dyDescent="0.25">
      <c r="J51145" t="s">
        <v>2508</v>
      </c>
      <c r="K51145" t="s">
        <v>54055</v>
      </c>
    </row>
    <row r="51146" spans="10:11" x14ac:dyDescent="0.25">
      <c r="J51146" t="s">
        <v>2508</v>
      </c>
      <c r="K51146" t="s">
        <v>54056</v>
      </c>
    </row>
    <row r="51147" spans="10:11" x14ac:dyDescent="0.25">
      <c r="J51147" t="s">
        <v>2508</v>
      </c>
      <c r="K51147" t="s">
        <v>54057</v>
      </c>
    </row>
    <row r="51148" spans="10:11" x14ac:dyDescent="0.25">
      <c r="J51148" t="s">
        <v>2508</v>
      </c>
      <c r="K51148" t="s">
        <v>54058</v>
      </c>
    </row>
    <row r="51149" spans="10:11" x14ac:dyDescent="0.25">
      <c r="J51149" t="s">
        <v>2508</v>
      </c>
      <c r="K51149" t="s">
        <v>54059</v>
      </c>
    </row>
    <row r="51150" spans="10:11" x14ac:dyDescent="0.25">
      <c r="J51150" t="s">
        <v>2508</v>
      </c>
      <c r="K51150" t="s">
        <v>54060</v>
      </c>
    </row>
    <row r="51151" spans="10:11" x14ac:dyDescent="0.25">
      <c r="J51151" t="s">
        <v>2508</v>
      </c>
      <c r="K51151" t="s">
        <v>54061</v>
      </c>
    </row>
    <row r="51152" spans="10:11" x14ac:dyDescent="0.25">
      <c r="J51152" t="s">
        <v>2508</v>
      </c>
      <c r="K51152" t="s">
        <v>54062</v>
      </c>
    </row>
    <row r="51153" spans="10:11" x14ac:dyDescent="0.25">
      <c r="J51153" t="s">
        <v>328</v>
      </c>
      <c r="K51153" t="s">
        <v>54063</v>
      </c>
    </row>
    <row r="51154" spans="10:11" x14ac:dyDescent="0.25">
      <c r="J51154" t="s">
        <v>328</v>
      </c>
      <c r="K51154" t="s">
        <v>54064</v>
      </c>
    </row>
    <row r="51155" spans="10:11" x14ac:dyDescent="0.25">
      <c r="J51155" t="s">
        <v>328</v>
      </c>
      <c r="K51155" t="s">
        <v>54065</v>
      </c>
    </row>
    <row r="51156" spans="10:11" x14ac:dyDescent="0.25">
      <c r="J51156" t="s">
        <v>328</v>
      </c>
      <c r="K51156" t="s">
        <v>54066</v>
      </c>
    </row>
    <row r="51157" spans="10:11" x14ac:dyDescent="0.25">
      <c r="J51157" t="s">
        <v>328</v>
      </c>
      <c r="K51157" t="s">
        <v>54067</v>
      </c>
    </row>
    <row r="51158" spans="10:11" x14ac:dyDescent="0.25">
      <c r="J51158" t="s">
        <v>328</v>
      </c>
      <c r="K51158" t="s">
        <v>54068</v>
      </c>
    </row>
    <row r="51159" spans="10:11" x14ac:dyDescent="0.25">
      <c r="J51159" t="s">
        <v>328</v>
      </c>
      <c r="K51159" t="s">
        <v>54069</v>
      </c>
    </row>
    <row r="51160" spans="10:11" x14ac:dyDescent="0.25">
      <c r="J51160" t="s">
        <v>328</v>
      </c>
      <c r="K51160" t="s">
        <v>54070</v>
      </c>
    </row>
    <row r="51161" spans="10:11" x14ac:dyDescent="0.25">
      <c r="J51161" t="s">
        <v>328</v>
      </c>
      <c r="K51161" t="s">
        <v>54071</v>
      </c>
    </row>
    <row r="51162" spans="10:11" x14ac:dyDescent="0.25">
      <c r="J51162" t="s">
        <v>328</v>
      </c>
      <c r="K51162" t="s">
        <v>54072</v>
      </c>
    </row>
    <row r="51163" spans="10:11" x14ac:dyDescent="0.25">
      <c r="J51163" t="s">
        <v>328</v>
      </c>
      <c r="K51163" t="s">
        <v>54073</v>
      </c>
    </row>
    <row r="51164" spans="10:11" x14ac:dyDescent="0.25">
      <c r="J51164" t="s">
        <v>328</v>
      </c>
      <c r="K51164" t="s">
        <v>54074</v>
      </c>
    </row>
    <row r="51165" spans="10:11" x14ac:dyDescent="0.25">
      <c r="J51165" t="s">
        <v>328</v>
      </c>
      <c r="K51165" t="s">
        <v>54075</v>
      </c>
    </row>
    <row r="51166" spans="10:11" x14ac:dyDescent="0.25">
      <c r="J51166" t="s">
        <v>328</v>
      </c>
      <c r="K51166" t="s">
        <v>54076</v>
      </c>
    </row>
    <row r="51167" spans="10:11" x14ac:dyDescent="0.25">
      <c r="J51167" t="s">
        <v>2398</v>
      </c>
      <c r="K51167" t="s">
        <v>54077</v>
      </c>
    </row>
    <row r="51168" spans="10:11" x14ac:dyDescent="0.25">
      <c r="J51168" t="s">
        <v>2398</v>
      </c>
      <c r="K51168" t="s">
        <v>54078</v>
      </c>
    </row>
    <row r="51169" spans="10:11" x14ac:dyDescent="0.25">
      <c r="J51169" t="s">
        <v>2398</v>
      </c>
      <c r="K51169" t="s">
        <v>54079</v>
      </c>
    </row>
    <row r="51170" spans="10:11" x14ac:dyDescent="0.25">
      <c r="J51170" t="s">
        <v>2398</v>
      </c>
      <c r="K51170" t="s">
        <v>54080</v>
      </c>
    </row>
    <row r="51171" spans="10:11" x14ac:dyDescent="0.25">
      <c r="J51171" t="s">
        <v>2398</v>
      </c>
      <c r="K51171" t="s">
        <v>54081</v>
      </c>
    </row>
    <row r="51172" spans="10:11" x14ac:dyDescent="0.25">
      <c r="J51172" t="s">
        <v>2398</v>
      </c>
      <c r="K51172" t="s">
        <v>54082</v>
      </c>
    </row>
    <row r="51173" spans="10:11" x14ac:dyDescent="0.25">
      <c r="J51173" t="s">
        <v>2398</v>
      </c>
      <c r="K51173" t="s">
        <v>54083</v>
      </c>
    </row>
    <row r="51174" spans="10:11" x14ac:dyDescent="0.25">
      <c r="J51174" t="s">
        <v>2398</v>
      </c>
      <c r="K51174" t="s">
        <v>54084</v>
      </c>
    </row>
    <row r="51175" spans="10:11" x14ac:dyDescent="0.25">
      <c r="J51175" t="s">
        <v>2398</v>
      </c>
      <c r="K51175" t="s">
        <v>54085</v>
      </c>
    </row>
    <row r="51176" spans="10:11" x14ac:dyDescent="0.25">
      <c r="J51176" t="s">
        <v>2398</v>
      </c>
      <c r="K51176" t="s">
        <v>54086</v>
      </c>
    </row>
    <row r="51177" spans="10:11" x14ac:dyDescent="0.25">
      <c r="J51177" t="s">
        <v>2398</v>
      </c>
      <c r="K51177" t="s">
        <v>54087</v>
      </c>
    </row>
    <row r="51178" spans="10:11" x14ac:dyDescent="0.25">
      <c r="J51178" t="s">
        <v>2398</v>
      </c>
      <c r="K51178" t="s">
        <v>54088</v>
      </c>
    </row>
    <row r="51179" spans="10:11" x14ac:dyDescent="0.25">
      <c r="J51179" t="s">
        <v>2398</v>
      </c>
      <c r="K51179" t="s">
        <v>54089</v>
      </c>
    </row>
    <row r="51180" spans="10:11" x14ac:dyDescent="0.25">
      <c r="J51180" t="s">
        <v>2398</v>
      </c>
      <c r="K51180" t="s">
        <v>54090</v>
      </c>
    </row>
    <row r="51181" spans="10:11" x14ac:dyDescent="0.25">
      <c r="J51181" t="s">
        <v>2398</v>
      </c>
      <c r="K51181" t="s">
        <v>54091</v>
      </c>
    </row>
    <row r="51182" spans="10:11" x14ac:dyDescent="0.25">
      <c r="J51182" t="s">
        <v>2398</v>
      </c>
      <c r="K51182" t="s">
        <v>54092</v>
      </c>
    </row>
    <row r="51183" spans="10:11" x14ac:dyDescent="0.25">
      <c r="J51183" t="s">
        <v>2398</v>
      </c>
      <c r="K51183" t="s">
        <v>54093</v>
      </c>
    </row>
    <row r="51184" spans="10:11" x14ac:dyDescent="0.25">
      <c r="J51184" t="s">
        <v>2398</v>
      </c>
      <c r="K51184" t="s">
        <v>54094</v>
      </c>
    </row>
    <row r="51185" spans="10:11" x14ac:dyDescent="0.25">
      <c r="J51185" t="s">
        <v>2398</v>
      </c>
      <c r="K51185" t="s">
        <v>54095</v>
      </c>
    </row>
    <row r="51186" spans="10:11" x14ac:dyDescent="0.25">
      <c r="J51186" t="s">
        <v>2398</v>
      </c>
      <c r="K51186" t="s">
        <v>54096</v>
      </c>
    </row>
    <row r="51187" spans="10:11" x14ac:dyDescent="0.25">
      <c r="J51187" t="s">
        <v>2398</v>
      </c>
      <c r="K51187" t="s">
        <v>54097</v>
      </c>
    </row>
    <row r="51188" spans="10:11" x14ac:dyDescent="0.25">
      <c r="J51188" t="s">
        <v>2398</v>
      </c>
      <c r="K51188" t="s">
        <v>54098</v>
      </c>
    </row>
    <row r="51189" spans="10:11" x14ac:dyDescent="0.25">
      <c r="J51189" t="s">
        <v>2398</v>
      </c>
      <c r="K51189" t="s">
        <v>54099</v>
      </c>
    </row>
    <row r="51190" spans="10:11" x14ac:dyDescent="0.25">
      <c r="J51190" t="s">
        <v>2398</v>
      </c>
      <c r="K51190" t="s">
        <v>54100</v>
      </c>
    </row>
    <row r="51191" spans="10:11" x14ac:dyDescent="0.25">
      <c r="J51191" t="s">
        <v>2398</v>
      </c>
      <c r="K51191" t="s">
        <v>54101</v>
      </c>
    </row>
    <row r="51192" spans="10:11" x14ac:dyDescent="0.25">
      <c r="J51192" t="s">
        <v>2398</v>
      </c>
      <c r="K51192" t="s">
        <v>54102</v>
      </c>
    </row>
    <row r="51193" spans="10:11" x14ac:dyDescent="0.25">
      <c r="J51193" t="s">
        <v>2398</v>
      </c>
      <c r="K51193" t="s">
        <v>54103</v>
      </c>
    </row>
    <row r="51194" spans="10:11" x14ac:dyDescent="0.25">
      <c r="J51194" t="s">
        <v>2398</v>
      </c>
      <c r="K51194" t="s">
        <v>54104</v>
      </c>
    </row>
    <row r="51195" spans="10:11" x14ac:dyDescent="0.25">
      <c r="J51195" t="s">
        <v>2398</v>
      </c>
      <c r="K51195" t="s">
        <v>54105</v>
      </c>
    </row>
    <row r="51196" spans="10:11" x14ac:dyDescent="0.25">
      <c r="J51196" t="s">
        <v>2398</v>
      </c>
      <c r="K51196" t="s">
        <v>54106</v>
      </c>
    </row>
    <row r="51197" spans="10:11" x14ac:dyDescent="0.25">
      <c r="J51197" t="s">
        <v>2398</v>
      </c>
      <c r="K51197" t="s">
        <v>54107</v>
      </c>
    </row>
    <row r="51198" spans="10:11" x14ac:dyDescent="0.25">
      <c r="J51198" t="s">
        <v>2398</v>
      </c>
      <c r="K51198" t="s">
        <v>54108</v>
      </c>
    </row>
    <row r="51199" spans="10:11" x14ac:dyDescent="0.25">
      <c r="J51199" t="s">
        <v>2398</v>
      </c>
      <c r="K51199" t="s">
        <v>54109</v>
      </c>
    </row>
    <row r="51200" spans="10:11" x14ac:dyDescent="0.25">
      <c r="J51200" t="s">
        <v>2398</v>
      </c>
      <c r="K51200" t="s">
        <v>54110</v>
      </c>
    </row>
    <row r="51201" spans="10:11" x14ac:dyDescent="0.25">
      <c r="J51201" t="s">
        <v>2398</v>
      </c>
      <c r="K51201" t="s">
        <v>54111</v>
      </c>
    </row>
    <row r="51202" spans="10:11" x14ac:dyDescent="0.25">
      <c r="J51202" t="s">
        <v>2398</v>
      </c>
      <c r="K51202" t="s">
        <v>54112</v>
      </c>
    </row>
    <row r="51203" spans="10:11" x14ac:dyDescent="0.25">
      <c r="J51203" t="s">
        <v>2398</v>
      </c>
      <c r="K51203" t="s">
        <v>54113</v>
      </c>
    </row>
    <row r="51204" spans="10:11" x14ac:dyDescent="0.25">
      <c r="J51204" t="s">
        <v>2398</v>
      </c>
      <c r="K51204" t="s">
        <v>54114</v>
      </c>
    </row>
    <row r="51205" spans="10:11" x14ac:dyDescent="0.25">
      <c r="J51205" t="s">
        <v>2398</v>
      </c>
      <c r="K51205" t="s">
        <v>54115</v>
      </c>
    </row>
    <row r="51206" spans="10:11" x14ac:dyDescent="0.25">
      <c r="J51206" t="s">
        <v>2398</v>
      </c>
      <c r="K51206" t="s">
        <v>54116</v>
      </c>
    </row>
    <row r="51207" spans="10:11" x14ac:dyDescent="0.25">
      <c r="J51207" t="s">
        <v>2398</v>
      </c>
      <c r="K51207" t="s">
        <v>54117</v>
      </c>
    </row>
    <row r="51208" spans="10:11" x14ac:dyDescent="0.25">
      <c r="J51208" t="s">
        <v>2398</v>
      </c>
      <c r="K51208" t="s">
        <v>54118</v>
      </c>
    </row>
    <row r="51209" spans="10:11" x14ac:dyDescent="0.25">
      <c r="J51209" t="s">
        <v>2398</v>
      </c>
      <c r="K51209" t="s">
        <v>54119</v>
      </c>
    </row>
    <row r="51210" spans="10:11" x14ac:dyDescent="0.25">
      <c r="J51210" t="s">
        <v>2398</v>
      </c>
      <c r="K51210" t="s">
        <v>54120</v>
      </c>
    </row>
    <row r="51211" spans="10:11" x14ac:dyDescent="0.25">
      <c r="J51211" t="s">
        <v>2398</v>
      </c>
      <c r="K51211" t="s">
        <v>54121</v>
      </c>
    </row>
    <row r="51212" spans="10:11" x14ac:dyDescent="0.25">
      <c r="J51212" t="s">
        <v>2398</v>
      </c>
      <c r="K51212" t="s">
        <v>54122</v>
      </c>
    </row>
    <row r="51213" spans="10:11" x14ac:dyDescent="0.25">
      <c r="J51213" t="s">
        <v>2398</v>
      </c>
      <c r="K51213" t="s">
        <v>54123</v>
      </c>
    </row>
    <row r="51214" spans="10:11" x14ac:dyDescent="0.25">
      <c r="J51214" t="s">
        <v>2398</v>
      </c>
      <c r="K51214" t="s">
        <v>54124</v>
      </c>
    </row>
    <row r="51215" spans="10:11" x14ac:dyDescent="0.25">
      <c r="J51215" t="s">
        <v>2398</v>
      </c>
      <c r="K51215" t="s">
        <v>54125</v>
      </c>
    </row>
    <row r="51216" spans="10:11" x14ac:dyDescent="0.25">
      <c r="J51216" t="s">
        <v>2398</v>
      </c>
      <c r="K51216" t="s">
        <v>54126</v>
      </c>
    </row>
    <row r="51217" spans="10:11" x14ac:dyDescent="0.25">
      <c r="J51217" t="s">
        <v>2398</v>
      </c>
      <c r="K51217" t="s">
        <v>54127</v>
      </c>
    </row>
    <row r="51218" spans="10:11" x14ac:dyDescent="0.25">
      <c r="J51218" t="s">
        <v>2398</v>
      </c>
      <c r="K51218" t="s">
        <v>54128</v>
      </c>
    </row>
    <row r="51219" spans="10:11" x14ac:dyDescent="0.25">
      <c r="J51219" t="s">
        <v>2398</v>
      </c>
      <c r="K51219" t="s">
        <v>54129</v>
      </c>
    </row>
    <row r="51220" spans="10:11" x14ac:dyDescent="0.25">
      <c r="J51220" t="s">
        <v>2398</v>
      </c>
      <c r="K51220" t="s">
        <v>54130</v>
      </c>
    </row>
    <row r="51221" spans="10:11" x14ac:dyDescent="0.25">
      <c r="J51221" t="s">
        <v>2398</v>
      </c>
      <c r="K51221" t="s">
        <v>54131</v>
      </c>
    </row>
    <row r="51222" spans="10:11" x14ac:dyDescent="0.25">
      <c r="J51222" t="s">
        <v>2398</v>
      </c>
      <c r="K51222" t="s">
        <v>54132</v>
      </c>
    </row>
    <row r="51223" spans="10:11" x14ac:dyDescent="0.25">
      <c r="J51223" t="s">
        <v>2398</v>
      </c>
      <c r="K51223" t="s">
        <v>54133</v>
      </c>
    </row>
    <row r="51224" spans="10:11" x14ac:dyDescent="0.25">
      <c r="J51224" t="s">
        <v>2398</v>
      </c>
      <c r="K51224" t="s">
        <v>54134</v>
      </c>
    </row>
    <row r="51225" spans="10:11" x14ac:dyDescent="0.25">
      <c r="J51225" t="s">
        <v>2398</v>
      </c>
      <c r="K51225" t="s">
        <v>54135</v>
      </c>
    </row>
    <row r="51226" spans="10:11" x14ac:dyDescent="0.25">
      <c r="J51226" t="s">
        <v>2398</v>
      </c>
      <c r="K51226" t="s">
        <v>54136</v>
      </c>
    </row>
    <row r="51227" spans="10:11" x14ac:dyDescent="0.25">
      <c r="J51227" t="s">
        <v>2398</v>
      </c>
      <c r="K51227" t="s">
        <v>54137</v>
      </c>
    </row>
    <row r="51228" spans="10:11" x14ac:dyDescent="0.25">
      <c r="J51228" t="s">
        <v>2398</v>
      </c>
      <c r="K51228" t="s">
        <v>54138</v>
      </c>
    </row>
    <row r="51229" spans="10:11" x14ac:dyDescent="0.25">
      <c r="J51229" t="s">
        <v>2398</v>
      </c>
      <c r="K51229" t="s">
        <v>54139</v>
      </c>
    </row>
    <row r="51230" spans="10:11" x14ac:dyDescent="0.25">
      <c r="J51230" t="s">
        <v>2398</v>
      </c>
      <c r="K51230" t="s">
        <v>54140</v>
      </c>
    </row>
    <row r="51231" spans="10:11" x14ac:dyDescent="0.25">
      <c r="J51231" t="s">
        <v>2398</v>
      </c>
      <c r="K51231" t="s">
        <v>54141</v>
      </c>
    </row>
    <row r="51232" spans="10:11" x14ac:dyDescent="0.25">
      <c r="J51232" t="s">
        <v>2398</v>
      </c>
      <c r="K51232" t="s">
        <v>54142</v>
      </c>
    </row>
    <row r="51233" spans="10:11" x14ac:dyDescent="0.25">
      <c r="J51233" t="s">
        <v>2398</v>
      </c>
      <c r="K51233" t="s">
        <v>54143</v>
      </c>
    </row>
    <row r="51234" spans="10:11" x14ac:dyDescent="0.25">
      <c r="J51234" t="s">
        <v>2398</v>
      </c>
      <c r="K51234" t="s">
        <v>54144</v>
      </c>
    </row>
    <row r="51235" spans="10:11" x14ac:dyDescent="0.25">
      <c r="J51235" t="s">
        <v>2398</v>
      </c>
      <c r="K51235" t="s">
        <v>54145</v>
      </c>
    </row>
    <row r="51236" spans="10:11" x14ac:dyDescent="0.25">
      <c r="J51236" t="s">
        <v>2398</v>
      </c>
      <c r="K51236" t="s">
        <v>54146</v>
      </c>
    </row>
    <row r="51237" spans="10:11" x14ac:dyDescent="0.25">
      <c r="J51237" t="s">
        <v>385</v>
      </c>
      <c r="K51237" t="s">
        <v>54147</v>
      </c>
    </row>
    <row r="51238" spans="10:11" x14ac:dyDescent="0.25">
      <c r="J51238" t="s">
        <v>385</v>
      </c>
      <c r="K51238" t="s">
        <v>54148</v>
      </c>
    </row>
    <row r="51239" spans="10:11" x14ac:dyDescent="0.25">
      <c r="J51239" t="s">
        <v>385</v>
      </c>
      <c r="K51239" t="s">
        <v>54149</v>
      </c>
    </row>
    <row r="51240" spans="10:11" x14ac:dyDescent="0.25">
      <c r="J51240" t="s">
        <v>385</v>
      </c>
      <c r="K51240" t="s">
        <v>54150</v>
      </c>
    </row>
    <row r="51241" spans="10:11" x14ac:dyDescent="0.25">
      <c r="J51241" t="s">
        <v>385</v>
      </c>
      <c r="K51241" t="s">
        <v>54151</v>
      </c>
    </row>
    <row r="51242" spans="10:11" x14ac:dyDescent="0.25">
      <c r="J51242" t="s">
        <v>385</v>
      </c>
      <c r="K51242" t="s">
        <v>54152</v>
      </c>
    </row>
    <row r="51243" spans="10:11" x14ac:dyDescent="0.25">
      <c r="J51243" t="s">
        <v>385</v>
      </c>
      <c r="K51243" t="s">
        <v>54153</v>
      </c>
    </row>
    <row r="51244" spans="10:11" x14ac:dyDescent="0.25">
      <c r="J51244" t="s">
        <v>385</v>
      </c>
      <c r="K51244" t="s">
        <v>54154</v>
      </c>
    </row>
    <row r="51245" spans="10:11" x14ac:dyDescent="0.25">
      <c r="J51245" t="s">
        <v>385</v>
      </c>
      <c r="K51245" t="s">
        <v>54155</v>
      </c>
    </row>
    <row r="51246" spans="10:11" x14ac:dyDescent="0.25">
      <c r="J51246" t="s">
        <v>385</v>
      </c>
      <c r="K51246" t="s">
        <v>54156</v>
      </c>
    </row>
    <row r="51247" spans="10:11" x14ac:dyDescent="0.25">
      <c r="J51247" t="s">
        <v>385</v>
      </c>
      <c r="K51247" t="s">
        <v>54157</v>
      </c>
    </row>
    <row r="51248" spans="10:11" x14ac:dyDescent="0.25">
      <c r="J51248" t="s">
        <v>385</v>
      </c>
      <c r="K51248" t="s">
        <v>54158</v>
      </c>
    </row>
    <row r="51249" spans="10:11" x14ac:dyDescent="0.25">
      <c r="J51249" t="s">
        <v>385</v>
      </c>
      <c r="K51249" t="s">
        <v>54159</v>
      </c>
    </row>
    <row r="51250" spans="10:11" x14ac:dyDescent="0.25">
      <c r="J51250" t="s">
        <v>385</v>
      </c>
      <c r="K51250" t="s">
        <v>54160</v>
      </c>
    </row>
    <row r="51251" spans="10:11" x14ac:dyDescent="0.25">
      <c r="J51251" t="s">
        <v>385</v>
      </c>
      <c r="K51251" t="s">
        <v>54161</v>
      </c>
    </row>
    <row r="51252" spans="10:11" x14ac:dyDescent="0.25">
      <c r="J51252" t="s">
        <v>385</v>
      </c>
      <c r="K51252" t="s">
        <v>54162</v>
      </c>
    </row>
    <row r="51253" spans="10:11" x14ac:dyDescent="0.25">
      <c r="J51253" t="s">
        <v>385</v>
      </c>
      <c r="K51253" t="s">
        <v>54163</v>
      </c>
    </row>
    <row r="51254" spans="10:11" x14ac:dyDescent="0.25">
      <c r="J51254" t="s">
        <v>385</v>
      </c>
      <c r="K51254" t="s">
        <v>54164</v>
      </c>
    </row>
    <row r="51255" spans="10:11" x14ac:dyDescent="0.25">
      <c r="J51255" t="s">
        <v>385</v>
      </c>
      <c r="K51255" t="s">
        <v>54165</v>
      </c>
    </row>
    <row r="51256" spans="10:11" x14ac:dyDescent="0.25">
      <c r="J51256" t="s">
        <v>385</v>
      </c>
      <c r="K51256" t="s">
        <v>54166</v>
      </c>
    </row>
    <row r="51257" spans="10:11" x14ac:dyDescent="0.25">
      <c r="J51257" t="s">
        <v>385</v>
      </c>
      <c r="K51257" t="s">
        <v>54167</v>
      </c>
    </row>
    <row r="51258" spans="10:11" x14ac:dyDescent="0.25">
      <c r="J51258" t="s">
        <v>385</v>
      </c>
      <c r="K51258" t="s">
        <v>54168</v>
      </c>
    </row>
    <row r="51259" spans="10:11" x14ac:dyDescent="0.25">
      <c r="J51259" t="s">
        <v>385</v>
      </c>
      <c r="K51259" t="s">
        <v>54169</v>
      </c>
    </row>
    <row r="51260" spans="10:11" x14ac:dyDescent="0.25">
      <c r="J51260" t="s">
        <v>385</v>
      </c>
      <c r="K51260" t="s">
        <v>54170</v>
      </c>
    </row>
    <row r="51261" spans="10:11" x14ac:dyDescent="0.25">
      <c r="J51261" t="s">
        <v>895</v>
      </c>
      <c r="K51261" t="s">
        <v>54171</v>
      </c>
    </row>
    <row r="51262" spans="10:11" x14ac:dyDescent="0.25">
      <c r="J51262" t="s">
        <v>895</v>
      </c>
      <c r="K51262" t="s">
        <v>54172</v>
      </c>
    </row>
    <row r="51263" spans="10:11" x14ac:dyDescent="0.25">
      <c r="J51263" t="s">
        <v>895</v>
      </c>
      <c r="K51263" t="s">
        <v>54173</v>
      </c>
    </row>
    <row r="51264" spans="10:11" x14ac:dyDescent="0.25">
      <c r="J51264" t="s">
        <v>895</v>
      </c>
      <c r="K51264" t="s">
        <v>54174</v>
      </c>
    </row>
    <row r="51265" spans="10:11" x14ac:dyDescent="0.25">
      <c r="J51265" t="s">
        <v>895</v>
      </c>
      <c r="K51265" t="s">
        <v>54175</v>
      </c>
    </row>
    <row r="51266" spans="10:11" x14ac:dyDescent="0.25">
      <c r="J51266" t="s">
        <v>895</v>
      </c>
      <c r="K51266" t="s">
        <v>54176</v>
      </c>
    </row>
    <row r="51267" spans="10:11" x14ac:dyDescent="0.25">
      <c r="J51267" t="s">
        <v>895</v>
      </c>
      <c r="K51267" t="s">
        <v>54177</v>
      </c>
    </row>
    <row r="51268" spans="10:11" x14ac:dyDescent="0.25">
      <c r="J51268" t="s">
        <v>895</v>
      </c>
      <c r="K51268" t="s">
        <v>54178</v>
      </c>
    </row>
    <row r="51269" spans="10:11" x14ac:dyDescent="0.25">
      <c r="J51269" t="s">
        <v>895</v>
      </c>
      <c r="K51269" t="s">
        <v>54179</v>
      </c>
    </row>
    <row r="51270" spans="10:11" x14ac:dyDescent="0.25">
      <c r="J51270" t="s">
        <v>895</v>
      </c>
      <c r="K51270" t="s">
        <v>54180</v>
      </c>
    </row>
    <row r="51271" spans="10:11" x14ac:dyDescent="0.25">
      <c r="J51271" t="s">
        <v>895</v>
      </c>
      <c r="K51271" t="s">
        <v>54181</v>
      </c>
    </row>
    <row r="51272" spans="10:11" x14ac:dyDescent="0.25">
      <c r="J51272" t="s">
        <v>895</v>
      </c>
      <c r="K51272" t="s">
        <v>54182</v>
      </c>
    </row>
    <row r="51273" spans="10:11" x14ac:dyDescent="0.25">
      <c r="J51273" t="s">
        <v>895</v>
      </c>
      <c r="K51273" t="s">
        <v>54183</v>
      </c>
    </row>
    <row r="51274" spans="10:11" x14ac:dyDescent="0.25">
      <c r="J51274" t="s">
        <v>895</v>
      </c>
      <c r="K51274" t="s">
        <v>54184</v>
      </c>
    </row>
    <row r="51275" spans="10:11" x14ac:dyDescent="0.25">
      <c r="J51275" t="s">
        <v>896</v>
      </c>
      <c r="K51275" t="s">
        <v>54185</v>
      </c>
    </row>
    <row r="51276" spans="10:11" x14ac:dyDescent="0.25">
      <c r="J51276" t="s">
        <v>896</v>
      </c>
      <c r="K51276" t="s">
        <v>54186</v>
      </c>
    </row>
    <row r="51277" spans="10:11" x14ac:dyDescent="0.25">
      <c r="J51277" t="s">
        <v>896</v>
      </c>
      <c r="K51277" t="s">
        <v>54187</v>
      </c>
    </row>
    <row r="51278" spans="10:11" x14ac:dyDescent="0.25">
      <c r="J51278" t="s">
        <v>896</v>
      </c>
      <c r="K51278" t="s">
        <v>54188</v>
      </c>
    </row>
    <row r="51279" spans="10:11" x14ac:dyDescent="0.25">
      <c r="J51279" t="s">
        <v>896</v>
      </c>
      <c r="K51279" t="s">
        <v>54189</v>
      </c>
    </row>
    <row r="51280" spans="10:11" x14ac:dyDescent="0.25">
      <c r="J51280" t="s">
        <v>896</v>
      </c>
      <c r="K51280" t="s">
        <v>54190</v>
      </c>
    </row>
    <row r="51281" spans="10:11" x14ac:dyDescent="0.25">
      <c r="J51281" t="s">
        <v>896</v>
      </c>
      <c r="K51281" t="s">
        <v>54191</v>
      </c>
    </row>
    <row r="51282" spans="10:11" x14ac:dyDescent="0.25">
      <c r="J51282" t="s">
        <v>896</v>
      </c>
      <c r="K51282" t="s">
        <v>54192</v>
      </c>
    </row>
    <row r="51283" spans="10:11" x14ac:dyDescent="0.25">
      <c r="J51283" t="s">
        <v>896</v>
      </c>
      <c r="K51283" t="s">
        <v>54193</v>
      </c>
    </row>
    <row r="51284" spans="10:11" x14ac:dyDescent="0.25">
      <c r="J51284" t="s">
        <v>896</v>
      </c>
      <c r="K51284" t="s">
        <v>54194</v>
      </c>
    </row>
    <row r="51285" spans="10:11" x14ac:dyDescent="0.25">
      <c r="J51285" t="s">
        <v>896</v>
      </c>
      <c r="K51285" t="s">
        <v>54195</v>
      </c>
    </row>
    <row r="51286" spans="10:11" x14ac:dyDescent="0.25">
      <c r="J51286" t="s">
        <v>896</v>
      </c>
      <c r="K51286" t="s">
        <v>54196</v>
      </c>
    </row>
    <row r="51287" spans="10:11" x14ac:dyDescent="0.25">
      <c r="J51287" t="s">
        <v>896</v>
      </c>
      <c r="K51287" t="s">
        <v>54197</v>
      </c>
    </row>
    <row r="51288" spans="10:11" x14ac:dyDescent="0.25">
      <c r="J51288" t="s">
        <v>896</v>
      </c>
      <c r="K51288" t="s">
        <v>54198</v>
      </c>
    </row>
    <row r="51289" spans="10:11" x14ac:dyDescent="0.25">
      <c r="J51289" t="s">
        <v>896</v>
      </c>
      <c r="K51289" t="s">
        <v>54199</v>
      </c>
    </row>
    <row r="51290" spans="10:11" x14ac:dyDescent="0.25">
      <c r="J51290" t="s">
        <v>896</v>
      </c>
      <c r="K51290" t="s">
        <v>54200</v>
      </c>
    </row>
    <row r="51291" spans="10:11" x14ac:dyDescent="0.25">
      <c r="J51291" t="s">
        <v>896</v>
      </c>
      <c r="K51291" t="s">
        <v>54201</v>
      </c>
    </row>
    <row r="51292" spans="10:11" x14ac:dyDescent="0.25">
      <c r="J51292" t="s">
        <v>896</v>
      </c>
      <c r="K51292" t="s">
        <v>54202</v>
      </c>
    </row>
    <row r="51293" spans="10:11" x14ac:dyDescent="0.25">
      <c r="J51293" t="s">
        <v>896</v>
      </c>
      <c r="K51293" t="s">
        <v>54203</v>
      </c>
    </row>
    <row r="51294" spans="10:11" x14ac:dyDescent="0.25">
      <c r="J51294" t="s">
        <v>896</v>
      </c>
      <c r="K51294" t="s">
        <v>54204</v>
      </c>
    </row>
    <row r="51295" spans="10:11" x14ac:dyDescent="0.25">
      <c r="J51295" t="s">
        <v>896</v>
      </c>
      <c r="K51295" t="s">
        <v>54205</v>
      </c>
    </row>
    <row r="51296" spans="10:11" x14ac:dyDescent="0.25">
      <c r="J51296" t="s">
        <v>896</v>
      </c>
      <c r="K51296" t="s">
        <v>54206</v>
      </c>
    </row>
    <row r="51297" spans="10:11" x14ac:dyDescent="0.25">
      <c r="J51297" t="s">
        <v>896</v>
      </c>
      <c r="K51297" t="s">
        <v>54207</v>
      </c>
    </row>
    <row r="51298" spans="10:11" x14ac:dyDescent="0.25">
      <c r="J51298" t="s">
        <v>896</v>
      </c>
      <c r="K51298" t="s">
        <v>54208</v>
      </c>
    </row>
    <row r="51299" spans="10:11" x14ac:dyDescent="0.25">
      <c r="J51299" t="s">
        <v>896</v>
      </c>
      <c r="K51299" t="s">
        <v>54209</v>
      </c>
    </row>
    <row r="51300" spans="10:11" x14ac:dyDescent="0.25">
      <c r="J51300" t="s">
        <v>896</v>
      </c>
      <c r="K51300" t="s">
        <v>54210</v>
      </c>
    </row>
    <row r="51301" spans="10:11" x14ac:dyDescent="0.25">
      <c r="J51301" t="s">
        <v>896</v>
      </c>
      <c r="K51301" t="s">
        <v>54211</v>
      </c>
    </row>
    <row r="51302" spans="10:11" x14ac:dyDescent="0.25">
      <c r="J51302" t="s">
        <v>896</v>
      </c>
      <c r="K51302" t="s">
        <v>54212</v>
      </c>
    </row>
    <row r="51303" spans="10:11" x14ac:dyDescent="0.25">
      <c r="J51303" t="s">
        <v>896</v>
      </c>
      <c r="K51303" t="s">
        <v>54213</v>
      </c>
    </row>
    <row r="51304" spans="10:11" x14ac:dyDescent="0.25">
      <c r="J51304" t="s">
        <v>896</v>
      </c>
      <c r="K51304" t="s">
        <v>54214</v>
      </c>
    </row>
    <row r="51305" spans="10:11" x14ac:dyDescent="0.25">
      <c r="J51305" t="s">
        <v>896</v>
      </c>
      <c r="K51305" t="s">
        <v>54215</v>
      </c>
    </row>
    <row r="51306" spans="10:11" x14ac:dyDescent="0.25">
      <c r="J51306" t="s">
        <v>896</v>
      </c>
      <c r="K51306" t="s">
        <v>54216</v>
      </c>
    </row>
    <row r="51307" spans="10:11" x14ac:dyDescent="0.25">
      <c r="J51307" t="s">
        <v>896</v>
      </c>
      <c r="K51307" t="s">
        <v>54217</v>
      </c>
    </row>
    <row r="51308" spans="10:11" x14ac:dyDescent="0.25">
      <c r="J51308" t="s">
        <v>896</v>
      </c>
      <c r="K51308" t="s">
        <v>54218</v>
      </c>
    </row>
    <row r="51309" spans="10:11" x14ac:dyDescent="0.25">
      <c r="J51309" t="s">
        <v>896</v>
      </c>
      <c r="K51309" t="s">
        <v>54219</v>
      </c>
    </row>
    <row r="51310" spans="10:11" x14ac:dyDescent="0.25">
      <c r="J51310" t="s">
        <v>896</v>
      </c>
      <c r="K51310" t="s">
        <v>54220</v>
      </c>
    </row>
    <row r="51311" spans="10:11" x14ac:dyDescent="0.25">
      <c r="J51311" t="s">
        <v>896</v>
      </c>
      <c r="K51311" t="s">
        <v>54221</v>
      </c>
    </row>
    <row r="51312" spans="10:11" x14ac:dyDescent="0.25">
      <c r="J51312" t="s">
        <v>896</v>
      </c>
      <c r="K51312" t="s">
        <v>54222</v>
      </c>
    </row>
    <row r="51313" spans="10:11" x14ac:dyDescent="0.25">
      <c r="J51313" t="s">
        <v>896</v>
      </c>
      <c r="K51313" t="s">
        <v>54223</v>
      </c>
    </row>
    <row r="51314" spans="10:11" x14ac:dyDescent="0.25">
      <c r="J51314" t="s">
        <v>896</v>
      </c>
      <c r="K51314" t="s">
        <v>54224</v>
      </c>
    </row>
    <row r="51315" spans="10:11" x14ac:dyDescent="0.25">
      <c r="J51315" t="s">
        <v>896</v>
      </c>
      <c r="K51315" t="s">
        <v>54225</v>
      </c>
    </row>
    <row r="51316" spans="10:11" x14ac:dyDescent="0.25">
      <c r="J51316" t="s">
        <v>896</v>
      </c>
      <c r="K51316" t="s">
        <v>54226</v>
      </c>
    </row>
    <row r="51317" spans="10:11" x14ac:dyDescent="0.25">
      <c r="J51317" t="s">
        <v>896</v>
      </c>
      <c r="K51317" t="s">
        <v>54227</v>
      </c>
    </row>
    <row r="51318" spans="10:11" x14ac:dyDescent="0.25">
      <c r="J51318" t="s">
        <v>896</v>
      </c>
      <c r="K51318" t="s">
        <v>54228</v>
      </c>
    </row>
    <row r="51319" spans="10:11" x14ac:dyDescent="0.25">
      <c r="J51319" t="s">
        <v>896</v>
      </c>
      <c r="K51319" t="s">
        <v>54229</v>
      </c>
    </row>
    <row r="51320" spans="10:11" x14ac:dyDescent="0.25">
      <c r="J51320" t="s">
        <v>896</v>
      </c>
      <c r="K51320" t="s">
        <v>54230</v>
      </c>
    </row>
    <row r="51321" spans="10:11" x14ac:dyDescent="0.25">
      <c r="J51321" t="s">
        <v>896</v>
      </c>
      <c r="K51321" t="s">
        <v>54231</v>
      </c>
    </row>
    <row r="51322" spans="10:11" x14ac:dyDescent="0.25">
      <c r="J51322" t="s">
        <v>896</v>
      </c>
      <c r="K51322" t="s">
        <v>54232</v>
      </c>
    </row>
    <row r="51323" spans="10:11" x14ac:dyDescent="0.25">
      <c r="J51323" t="s">
        <v>896</v>
      </c>
      <c r="K51323" t="s">
        <v>54233</v>
      </c>
    </row>
    <row r="51324" spans="10:11" x14ac:dyDescent="0.25">
      <c r="J51324" t="s">
        <v>896</v>
      </c>
      <c r="K51324" t="s">
        <v>54234</v>
      </c>
    </row>
    <row r="51325" spans="10:11" x14ac:dyDescent="0.25">
      <c r="J51325" t="s">
        <v>896</v>
      </c>
      <c r="K51325" t="s">
        <v>54235</v>
      </c>
    </row>
    <row r="51326" spans="10:11" x14ac:dyDescent="0.25">
      <c r="J51326" t="s">
        <v>896</v>
      </c>
      <c r="K51326" t="s">
        <v>54236</v>
      </c>
    </row>
    <row r="51327" spans="10:11" x14ac:dyDescent="0.25">
      <c r="J51327" t="s">
        <v>896</v>
      </c>
      <c r="K51327" t="s">
        <v>54237</v>
      </c>
    </row>
    <row r="51328" spans="10:11" x14ac:dyDescent="0.25">
      <c r="J51328" t="s">
        <v>896</v>
      </c>
      <c r="K51328" t="s">
        <v>54238</v>
      </c>
    </row>
    <row r="51329" spans="10:11" x14ac:dyDescent="0.25">
      <c r="J51329" t="s">
        <v>896</v>
      </c>
      <c r="K51329" t="s">
        <v>54239</v>
      </c>
    </row>
    <row r="51330" spans="10:11" x14ac:dyDescent="0.25">
      <c r="J51330" t="s">
        <v>896</v>
      </c>
      <c r="K51330" t="s">
        <v>54240</v>
      </c>
    </row>
    <row r="51331" spans="10:11" x14ac:dyDescent="0.25">
      <c r="J51331" t="s">
        <v>896</v>
      </c>
      <c r="K51331" t="s">
        <v>54241</v>
      </c>
    </row>
    <row r="51332" spans="10:11" x14ac:dyDescent="0.25">
      <c r="J51332" t="s">
        <v>896</v>
      </c>
      <c r="K51332" t="s">
        <v>54242</v>
      </c>
    </row>
    <row r="51333" spans="10:11" x14ac:dyDescent="0.25">
      <c r="J51333" t="s">
        <v>896</v>
      </c>
      <c r="K51333" t="s">
        <v>54243</v>
      </c>
    </row>
    <row r="51334" spans="10:11" x14ac:dyDescent="0.25">
      <c r="J51334" t="s">
        <v>896</v>
      </c>
      <c r="K51334" t="s">
        <v>54244</v>
      </c>
    </row>
    <row r="51335" spans="10:11" x14ac:dyDescent="0.25">
      <c r="J51335" t="s">
        <v>896</v>
      </c>
      <c r="K51335" t="s">
        <v>54245</v>
      </c>
    </row>
    <row r="51336" spans="10:11" x14ac:dyDescent="0.25">
      <c r="J51336" t="s">
        <v>1805</v>
      </c>
      <c r="K51336" t="s">
        <v>54246</v>
      </c>
    </row>
    <row r="51337" spans="10:11" x14ac:dyDescent="0.25">
      <c r="J51337" t="s">
        <v>1805</v>
      </c>
      <c r="K51337" t="s">
        <v>54247</v>
      </c>
    </row>
    <row r="51338" spans="10:11" x14ac:dyDescent="0.25">
      <c r="J51338" t="s">
        <v>1805</v>
      </c>
      <c r="K51338" t="s">
        <v>54248</v>
      </c>
    </row>
    <row r="51339" spans="10:11" x14ac:dyDescent="0.25">
      <c r="J51339" t="s">
        <v>1805</v>
      </c>
      <c r="K51339" t="s">
        <v>54249</v>
      </c>
    </row>
    <row r="51340" spans="10:11" x14ac:dyDescent="0.25">
      <c r="J51340" t="s">
        <v>1805</v>
      </c>
      <c r="K51340" t="s">
        <v>54250</v>
      </c>
    </row>
    <row r="51341" spans="10:11" x14ac:dyDescent="0.25">
      <c r="J51341" t="s">
        <v>1805</v>
      </c>
      <c r="K51341" t="s">
        <v>54251</v>
      </c>
    </row>
    <row r="51342" spans="10:11" x14ac:dyDescent="0.25">
      <c r="J51342" t="s">
        <v>1805</v>
      </c>
      <c r="K51342" t="s">
        <v>54252</v>
      </c>
    </row>
    <row r="51343" spans="10:11" x14ac:dyDescent="0.25">
      <c r="J51343" t="s">
        <v>1805</v>
      </c>
      <c r="K51343" t="s">
        <v>54253</v>
      </c>
    </row>
    <row r="51344" spans="10:11" x14ac:dyDescent="0.25">
      <c r="J51344" t="s">
        <v>1805</v>
      </c>
      <c r="K51344" t="s">
        <v>54254</v>
      </c>
    </row>
    <row r="51345" spans="10:11" x14ac:dyDescent="0.25">
      <c r="J51345" t="s">
        <v>1805</v>
      </c>
      <c r="K51345" t="s">
        <v>54255</v>
      </c>
    </row>
    <row r="51346" spans="10:11" x14ac:dyDescent="0.25">
      <c r="J51346" t="s">
        <v>1805</v>
      </c>
      <c r="K51346" t="s">
        <v>54256</v>
      </c>
    </row>
    <row r="51347" spans="10:11" x14ac:dyDescent="0.25">
      <c r="J51347" t="s">
        <v>1805</v>
      </c>
      <c r="K51347" t="s">
        <v>54257</v>
      </c>
    </row>
    <row r="51348" spans="10:11" x14ac:dyDescent="0.25">
      <c r="J51348" t="s">
        <v>1805</v>
      </c>
      <c r="K51348" t="s">
        <v>54258</v>
      </c>
    </row>
    <row r="51349" spans="10:11" x14ac:dyDescent="0.25">
      <c r="J51349" t="s">
        <v>1805</v>
      </c>
      <c r="K51349" t="s">
        <v>54259</v>
      </c>
    </row>
    <row r="51350" spans="10:11" x14ac:dyDescent="0.25">
      <c r="J51350" t="s">
        <v>1805</v>
      </c>
      <c r="K51350" t="s">
        <v>54260</v>
      </c>
    </row>
    <row r="51351" spans="10:11" x14ac:dyDescent="0.25">
      <c r="J51351" t="s">
        <v>1805</v>
      </c>
      <c r="K51351" t="s">
        <v>54261</v>
      </c>
    </row>
    <row r="51352" spans="10:11" x14ac:dyDescent="0.25">
      <c r="J51352" t="s">
        <v>1805</v>
      </c>
      <c r="K51352" t="s">
        <v>54262</v>
      </c>
    </row>
    <row r="51353" spans="10:11" x14ac:dyDescent="0.25">
      <c r="J51353" t="s">
        <v>1805</v>
      </c>
      <c r="K51353" t="s">
        <v>54263</v>
      </c>
    </row>
    <row r="51354" spans="10:11" x14ac:dyDescent="0.25">
      <c r="J51354" t="s">
        <v>1805</v>
      </c>
      <c r="K51354" t="s">
        <v>54264</v>
      </c>
    </row>
    <row r="51355" spans="10:11" x14ac:dyDescent="0.25">
      <c r="J51355" t="s">
        <v>1805</v>
      </c>
      <c r="K51355" t="s">
        <v>54265</v>
      </c>
    </row>
    <row r="51356" spans="10:11" x14ac:dyDescent="0.25">
      <c r="J51356" t="s">
        <v>1805</v>
      </c>
      <c r="K51356" t="s">
        <v>54266</v>
      </c>
    </row>
    <row r="51357" spans="10:11" x14ac:dyDescent="0.25">
      <c r="J51357" t="s">
        <v>1805</v>
      </c>
      <c r="K51357" t="s">
        <v>54267</v>
      </c>
    </row>
    <row r="51358" spans="10:11" x14ac:dyDescent="0.25">
      <c r="J51358" t="s">
        <v>1805</v>
      </c>
      <c r="K51358" t="s">
        <v>54268</v>
      </c>
    </row>
    <row r="51359" spans="10:11" x14ac:dyDescent="0.25">
      <c r="J51359" t="s">
        <v>1805</v>
      </c>
      <c r="K51359" t="s">
        <v>54269</v>
      </c>
    </row>
    <row r="51360" spans="10:11" x14ac:dyDescent="0.25">
      <c r="J51360" t="s">
        <v>1805</v>
      </c>
      <c r="K51360" t="s">
        <v>54270</v>
      </c>
    </row>
    <row r="51361" spans="10:11" x14ac:dyDescent="0.25">
      <c r="J51361" t="s">
        <v>1805</v>
      </c>
      <c r="K51361" t="s">
        <v>54271</v>
      </c>
    </row>
    <row r="51362" spans="10:11" x14ac:dyDescent="0.25">
      <c r="J51362" t="s">
        <v>1805</v>
      </c>
      <c r="K51362" t="s">
        <v>54272</v>
      </c>
    </row>
    <row r="51363" spans="10:11" x14ac:dyDescent="0.25">
      <c r="J51363" t="s">
        <v>1805</v>
      </c>
      <c r="K51363" t="s">
        <v>54273</v>
      </c>
    </row>
    <row r="51364" spans="10:11" x14ac:dyDescent="0.25">
      <c r="J51364" t="s">
        <v>1805</v>
      </c>
      <c r="K51364" t="s">
        <v>54274</v>
      </c>
    </row>
    <row r="51365" spans="10:11" x14ac:dyDescent="0.25">
      <c r="J51365" t="s">
        <v>1805</v>
      </c>
      <c r="K51365" t="s">
        <v>54275</v>
      </c>
    </row>
    <row r="51366" spans="10:11" x14ac:dyDescent="0.25">
      <c r="J51366" t="s">
        <v>1805</v>
      </c>
      <c r="K51366" t="s">
        <v>54276</v>
      </c>
    </row>
    <row r="51367" spans="10:11" x14ac:dyDescent="0.25">
      <c r="J51367" t="s">
        <v>1805</v>
      </c>
      <c r="K51367" t="s">
        <v>54277</v>
      </c>
    </row>
    <row r="51368" spans="10:11" x14ac:dyDescent="0.25">
      <c r="J51368" t="s">
        <v>1805</v>
      </c>
      <c r="K51368" t="s">
        <v>54278</v>
      </c>
    </row>
    <row r="51369" spans="10:11" x14ac:dyDescent="0.25">
      <c r="J51369" t="s">
        <v>1805</v>
      </c>
      <c r="K51369" t="s">
        <v>54279</v>
      </c>
    </row>
    <row r="51370" spans="10:11" x14ac:dyDescent="0.25">
      <c r="J51370" t="s">
        <v>1805</v>
      </c>
      <c r="K51370" t="s">
        <v>54280</v>
      </c>
    </row>
    <row r="51371" spans="10:11" x14ac:dyDescent="0.25">
      <c r="J51371" t="s">
        <v>1805</v>
      </c>
      <c r="K51371" t="s">
        <v>54281</v>
      </c>
    </row>
    <row r="51372" spans="10:11" x14ac:dyDescent="0.25">
      <c r="J51372" t="s">
        <v>1805</v>
      </c>
      <c r="K51372" t="s">
        <v>54282</v>
      </c>
    </row>
    <row r="51373" spans="10:11" x14ac:dyDescent="0.25">
      <c r="J51373" t="s">
        <v>1805</v>
      </c>
      <c r="K51373" t="s">
        <v>54283</v>
      </c>
    </row>
    <row r="51374" spans="10:11" x14ac:dyDescent="0.25">
      <c r="J51374" t="s">
        <v>1805</v>
      </c>
      <c r="K51374" t="s">
        <v>54284</v>
      </c>
    </row>
    <row r="51375" spans="10:11" x14ac:dyDescent="0.25">
      <c r="J51375" t="s">
        <v>1805</v>
      </c>
      <c r="K51375" t="s">
        <v>54285</v>
      </c>
    </row>
    <row r="51376" spans="10:11" x14ac:dyDescent="0.25">
      <c r="J51376" t="s">
        <v>1805</v>
      </c>
      <c r="K51376" t="s">
        <v>54286</v>
      </c>
    </row>
    <row r="51377" spans="10:11" x14ac:dyDescent="0.25">
      <c r="J51377" t="s">
        <v>1805</v>
      </c>
      <c r="K51377" t="s">
        <v>54287</v>
      </c>
    </row>
    <row r="51378" spans="10:11" x14ac:dyDescent="0.25">
      <c r="J51378" t="s">
        <v>1805</v>
      </c>
      <c r="K51378" t="s">
        <v>54288</v>
      </c>
    </row>
    <row r="51379" spans="10:11" x14ac:dyDescent="0.25">
      <c r="J51379" t="s">
        <v>1805</v>
      </c>
      <c r="K51379" t="s">
        <v>54289</v>
      </c>
    </row>
    <row r="51380" spans="10:11" x14ac:dyDescent="0.25">
      <c r="J51380" t="s">
        <v>1805</v>
      </c>
      <c r="K51380" t="s">
        <v>54290</v>
      </c>
    </row>
    <row r="51381" spans="10:11" x14ac:dyDescent="0.25">
      <c r="J51381" t="s">
        <v>1805</v>
      </c>
      <c r="K51381" t="s">
        <v>54291</v>
      </c>
    </row>
    <row r="51382" spans="10:11" x14ac:dyDescent="0.25">
      <c r="J51382" t="s">
        <v>1805</v>
      </c>
      <c r="K51382" t="s">
        <v>54292</v>
      </c>
    </row>
    <row r="51383" spans="10:11" x14ac:dyDescent="0.25">
      <c r="J51383" t="s">
        <v>1805</v>
      </c>
      <c r="K51383" t="s">
        <v>54293</v>
      </c>
    </row>
    <row r="51384" spans="10:11" x14ac:dyDescent="0.25">
      <c r="J51384" t="s">
        <v>1805</v>
      </c>
      <c r="K51384" t="s">
        <v>54294</v>
      </c>
    </row>
    <row r="51385" spans="10:11" x14ac:dyDescent="0.25">
      <c r="J51385" t="s">
        <v>1805</v>
      </c>
      <c r="K51385" t="s">
        <v>54295</v>
      </c>
    </row>
    <row r="51386" spans="10:11" x14ac:dyDescent="0.25">
      <c r="J51386" t="s">
        <v>1805</v>
      </c>
      <c r="K51386" t="s">
        <v>54296</v>
      </c>
    </row>
    <row r="51387" spans="10:11" x14ac:dyDescent="0.25">
      <c r="J51387" t="s">
        <v>1805</v>
      </c>
      <c r="K51387" t="s">
        <v>54297</v>
      </c>
    </row>
    <row r="51388" spans="10:11" x14ac:dyDescent="0.25">
      <c r="J51388" t="s">
        <v>1805</v>
      </c>
      <c r="K51388" t="s">
        <v>54298</v>
      </c>
    </row>
    <row r="51389" spans="10:11" x14ac:dyDescent="0.25">
      <c r="J51389" t="s">
        <v>1805</v>
      </c>
      <c r="K51389" t="s">
        <v>54299</v>
      </c>
    </row>
    <row r="51390" spans="10:11" x14ac:dyDescent="0.25">
      <c r="J51390" t="s">
        <v>1805</v>
      </c>
      <c r="K51390" t="s">
        <v>54300</v>
      </c>
    </row>
    <row r="51391" spans="10:11" x14ac:dyDescent="0.25">
      <c r="J51391" t="s">
        <v>1805</v>
      </c>
      <c r="K51391" t="s">
        <v>54301</v>
      </c>
    </row>
    <row r="51392" spans="10:11" x14ac:dyDescent="0.25">
      <c r="J51392" t="s">
        <v>1805</v>
      </c>
      <c r="K51392" t="s">
        <v>54302</v>
      </c>
    </row>
    <row r="51393" spans="10:11" x14ac:dyDescent="0.25">
      <c r="J51393" t="s">
        <v>1805</v>
      </c>
      <c r="K51393" t="s">
        <v>54303</v>
      </c>
    </row>
    <row r="51394" spans="10:11" x14ac:dyDescent="0.25">
      <c r="J51394" t="s">
        <v>1805</v>
      </c>
      <c r="K51394" t="s">
        <v>54304</v>
      </c>
    </row>
    <row r="51395" spans="10:11" x14ac:dyDescent="0.25">
      <c r="J51395" t="s">
        <v>1805</v>
      </c>
      <c r="K51395" t="s">
        <v>54305</v>
      </c>
    </row>
    <row r="51396" spans="10:11" x14ac:dyDescent="0.25">
      <c r="J51396" t="s">
        <v>1805</v>
      </c>
      <c r="K51396" t="s">
        <v>54306</v>
      </c>
    </row>
    <row r="51397" spans="10:11" x14ac:dyDescent="0.25">
      <c r="J51397" t="s">
        <v>1805</v>
      </c>
      <c r="K51397" t="s">
        <v>54307</v>
      </c>
    </row>
    <row r="51398" spans="10:11" x14ac:dyDescent="0.25">
      <c r="J51398" t="s">
        <v>1805</v>
      </c>
      <c r="K51398" t="s">
        <v>54308</v>
      </c>
    </row>
    <row r="51399" spans="10:11" x14ac:dyDescent="0.25">
      <c r="J51399" t="s">
        <v>1805</v>
      </c>
      <c r="K51399" t="s">
        <v>54309</v>
      </c>
    </row>
    <row r="51400" spans="10:11" x14ac:dyDescent="0.25">
      <c r="J51400" t="s">
        <v>1805</v>
      </c>
      <c r="K51400" t="s">
        <v>54310</v>
      </c>
    </row>
    <row r="51401" spans="10:11" x14ac:dyDescent="0.25">
      <c r="J51401" t="s">
        <v>1805</v>
      </c>
      <c r="K51401" t="s">
        <v>54311</v>
      </c>
    </row>
    <row r="51402" spans="10:11" x14ac:dyDescent="0.25">
      <c r="J51402" t="s">
        <v>1805</v>
      </c>
      <c r="K51402" t="s">
        <v>54312</v>
      </c>
    </row>
    <row r="51403" spans="10:11" x14ac:dyDescent="0.25">
      <c r="J51403" t="s">
        <v>1805</v>
      </c>
      <c r="K51403" t="s">
        <v>54313</v>
      </c>
    </row>
    <row r="51404" spans="10:11" x14ac:dyDescent="0.25">
      <c r="J51404" t="s">
        <v>1805</v>
      </c>
      <c r="K51404" t="s">
        <v>54314</v>
      </c>
    </row>
    <row r="51405" spans="10:11" x14ac:dyDescent="0.25">
      <c r="J51405" t="s">
        <v>1805</v>
      </c>
      <c r="K51405" t="s">
        <v>54315</v>
      </c>
    </row>
    <row r="51406" spans="10:11" x14ac:dyDescent="0.25">
      <c r="J51406" t="s">
        <v>1806</v>
      </c>
      <c r="K51406" t="s">
        <v>54316</v>
      </c>
    </row>
    <row r="51407" spans="10:11" x14ac:dyDescent="0.25">
      <c r="J51407" t="s">
        <v>1806</v>
      </c>
      <c r="K51407" t="s">
        <v>54317</v>
      </c>
    </row>
    <row r="51408" spans="10:11" x14ac:dyDescent="0.25">
      <c r="J51408" t="s">
        <v>1806</v>
      </c>
      <c r="K51408" t="s">
        <v>54318</v>
      </c>
    </row>
    <row r="51409" spans="10:11" x14ac:dyDescent="0.25">
      <c r="J51409" t="s">
        <v>1806</v>
      </c>
      <c r="K51409" t="s">
        <v>54319</v>
      </c>
    </row>
    <row r="51410" spans="10:11" x14ac:dyDescent="0.25">
      <c r="J51410" t="s">
        <v>1806</v>
      </c>
      <c r="K51410" t="s">
        <v>54320</v>
      </c>
    </row>
    <row r="51411" spans="10:11" x14ac:dyDescent="0.25">
      <c r="J51411" t="s">
        <v>1806</v>
      </c>
      <c r="K51411" t="s">
        <v>54321</v>
      </c>
    </row>
    <row r="51412" spans="10:11" x14ac:dyDescent="0.25">
      <c r="J51412" t="s">
        <v>1806</v>
      </c>
      <c r="K51412" t="s">
        <v>54322</v>
      </c>
    </row>
    <row r="51413" spans="10:11" x14ac:dyDescent="0.25">
      <c r="J51413" t="s">
        <v>1806</v>
      </c>
      <c r="K51413" t="s">
        <v>54323</v>
      </c>
    </row>
    <row r="51414" spans="10:11" x14ac:dyDescent="0.25">
      <c r="J51414" t="s">
        <v>1806</v>
      </c>
      <c r="K51414" t="s">
        <v>54324</v>
      </c>
    </row>
    <row r="51415" spans="10:11" x14ac:dyDescent="0.25">
      <c r="J51415" t="s">
        <v>1806</v>
      </c>
      <c r="K51415" t="s">
        <v>54325</v>
      </c>
    </row>
    <row r="51416" spans="10:11" x14ac:dyDescent="0.25">
      <c r="J51416" t="s">
        <v>1806</v>
      </c>
      <c r="K51416" t="s">
        <v>54326</v>
      </c>
    </row>
    <row r="51417" spans="10:11" x14ac:dyDescent="0.25">
      <c r="J51417" t="s">
        <v>1806</v>
      </c>
      <c r="K51417" t="s">
        <v>54327</v>
      </c>
    </row>
    <row r="51418" spans="10:11" x14ac:dyDescent="0.25">
      <c r="J51418" t="s">
        <v>1806</v>
      </c>
      <c r="K51418" t="s">
        <v>54328</v>
      </c>
    </row>
    <row r="51419" spans="10:11" x14ac:dyDescent="0.25">
      <c r="J51419" t="s">
        <v>1806</v>
      </c>
      <c r="K51419" t="s">
        <v>54329</v>
      </c>
    </row>
    <row r="51420" spans="10:11" x14ac:dyDescent="0.25">
      <c r="J51420" t="s">
        <v>2075</v>
      </c>
      <c r="K51420" t="s">
        <v>54330</v>
      </c>
    </row>
    <row r="51421" spans="10:11" x14ac:dyDescent="0.25">
      <c r="J51421" t="s">
        <v>2075</v>
      </c>
      <c r="K51421" t="s">
        <v>54331</v>
      </c>
    </row>
    <row r="51422" spans="10:11" x14ac:dyDescent="0.25">
      <c r="J51422" t="s">
        <v>2075</v>
      </c>
      <c r="K51422" t="s">
        <v>54332</v>
      </c>
    </row>
    <row r="51423" spans="10:11" x14ac:dyDescent="0.25">
      <c r="J51423" t="s">
        <v>2075</v>
      </c>
      <c r="K51423" t="s">
        <v>54333</v>
      </c>
    </row>
    <row r="51424" spans="10:11" x14ac:dyDescent="0.25">
      <c r="J51424" t="s">
        <v>2075</v>
      </c>
      <c r="K51424" t="s">
        <v>54334</v>
      </c>
    </row>
    <row r="51425" spans="10:11" x14ac:dyDescent="0.25">
      <c r="J51425" t="s">
        <v>2075</v>
      </c>
      <c r="K51425" t="s">
        <v>54335</v>
      </c>
    </row>
    <row r="51426" spans="10:11" x14ac:dyDescent="0.25">
      <c r="J51426" t="s">
        <v>2075</v>
      </c>
      <c r="K51426" t="s">
        <v>54336</v>
      </c>
    </row>
    <row r="51427" spans="10:11" x14ac:dyDescent="0.25">
      <c r="J51427" t="s">
        <v>2075</v>
      </c>
      <c r="K51427" t="s">
        <v>54337</v>
      </c>
    </row>
    <row r="51428" spans="10:11" x14ac:dyDescent="0.25">
      <c r="J51428" t="s">
        <v>2075</v>
      </c>
      <c r="K51428" t="s">
        <v>54338</v>
      </c>
    </row>
    <row r="51429" spans="10:11" x14ac:dyDescent="0.25">
      <c r="J51429" t="s">
        <v>2075</v>
      </c>
      <c r="K51429" t="s">
        <v>54339</v>
      </c>
    </row>
    <row r="51430" spans="10:11" x14ac:dyDescent="0.25">
      <c r="J51430" t="s">
        <v>2075</v>
      </c>
      <c r="K51430" t="s">
        <v>54340</v>
      </c>
    </row>
    <row r="51431" spans="10:11" x14ac:dyDescent="0.25">
      <c r="J51431" t="s">
        <v>2075</v>
      </c>
      <c r="K51431" t="s">
        <v>54341</v>
      </c>
    </row>
    <row r="51432" spans="10:11" x14ac:dyDescent="0.25">
      <c r="J51432" t="s">
        <v>2075</v>
      </c>
      <c r="K51432" t="s">
        <v>54342</v>
      </c>
    </row>
    <row r="51433" spans="10:11" x14ac:dyDescent="0.25">
      <c r="J51433" t="s">
        <v>2378</v>
      </c>
      <c r="K51433" t="s">
        <v>54343</v>
      </c>
    </row>
    <row r="51434" spans="10:11" x14ac:dyDescent="0.25">
      <c r="J51434" t="s">
        <v>2378</v>
      </c>
      <c r="K51434" t="s">
        <v>54344</v>
      </c>
    </row>
    <row r="51435" spans="10:11" x14ac:dyDescent="0.25">
      <c r="J51435" t="s">
        <v>2378</v>
      </c>
      <c r="K51435" t="s">
        <v>54345</v>
      </c>
    </row>
    <row r="51436" spans="10:11" x14ac:dyDescent="0.25">
      <c r="J51436" t="s">
        <v>2378</v>
      </c>
      <c r="K51436" t="s">
        <v>54346</v>
      </c>
    </row>
    <row r="51437" spans="10:11" x14ac:dyDescent="0.25">
      <c r="J51437" t="s">
        <v>2378</v>
      </c>
      <c r="K51437" t="s">
        <v>54347</v>
      </c>
    </row>
    <row r="51438" spans="10:11" x14ac:dyDescent="0.25">
      <c r="J51438" t="s">
        <v>2378</v>
      </c>
      <c r="K51438" t="s">
        <v>54348</v>
      </c>
    </row>
    <row r="51439" spans="10:11" x14ac:dyDescent="0.25">
      <c r="J51439" t="s">
        <v>2378</v>
      </c>
      <c r="K51439" t="s">
        <v>54349</v>
      </c>
    </row>
    <row r="51440" spans="10:11" x14ac:dyDescent="0.25">
      <c r="J51440" t="s">
        <v>2378</v>
      </c>
      <c r="K51440" t="s">
        <v>54350</v>
      </c>
    </row>
    <row r="51441" spans="10:11" x14ac:dyDescent="0.25">
      <c r="J51441" t="s">
        <v>486</v>
      </c>
      <c r="K51441" t="s">
        <v>54351</v>
      </c>
    </row>
    <row r="51442" spans="10:11" x14ac:dyDescent="0.25">
      <c r="J51442" t="s">
        <v>486</v>
      </c>
      <c r="K51442" t="s">
        <v>54352</v>
      </c>
    </row>
    <row r="51443" spans="10:11" x14ac:dyDescent="0.25">
      <c r="J51443" t="s">
        <v>486</v>
      </c>
      <c r="K51443" t="s">
        <v>54353</v>
      </c>
    </row>
    <row r="51444" spans="10:11" x14ac:dyDescent="0.25">
      <c r="J51444" t="s">
        <v>486</v>
      </c>
      <c r="K51444" t="s">
        <v>54354</v>
      </c>
    </row>
    <row r="51445" spans="10:11" x14ac:dyDescent="0.25">
      <c r="J51445" t="s">
        <v>486</v>
      </c>
      <c r="K51445" t="s">
        <v>54355</v>
      </c>
    </row>
    <row r="51446" spans="10:11" x14ac:dyDescent="0.25">
      <c r="J51446" t="s">
        <v>486</v>
      </c>
      <c r="K51446" t="s">
        <v>54356</v>
      </c>
    </row>
    <row r="51447" spans="10:11" x14ac:dyDescent="0.25">
      <c r="J51447" t="s">
        <v>486</v>
      </c>
      <c r="K51447" t="s">
        <v>54357</v>
      </c>
    </row>
    <row r="51448" spans="10:11" x14ac:dyDescent="0.25">
      <c r="J51448" t="s">
        <v>486</v>
      </c>
      <c r="K51448" t="s">
        <v>54358</v>
      </c>
    </row>
    <row r="51449" spans="10:11" x14ac:dyDescent="0.25">
      <c r="J51449" t="s">
        <v>486</v>
      </c>
      <c r="K51449" t="s">
        <v>54359</v>
      </c>
    </row>
    <row r="51450" spans="10:11" x14ac:dyDescent="0.25">
      <c r="J51450" t="s">
        <v>486</v>
      </c>
      <c r="K51450" t="s">
        <v>54360</v>
      </c>
    </row>
    <row r="51451" spans="10:11" x14ac:dyDescent="0.25">
      <c r="J51451" t="s">
        <v>486</v>
      </c>
      <c r="K51451" t="s">
        <v>54361</v>
      </c>
    </row>
    <row r="51452" spans="10:11" x14ac:dyDescent="0.25">
      <c r="J51452" t="s">
        <v>486</v>
      </c>
      <c r="K51452" t="s">
        <v>54362</v>
      </c>
    </row>
    <row r="51453" spans="10:11" x14ac:dyDescent="0.25">
      <c r="J51453" t="s">
        <v>486</v>
      </c>
      <c r="K51453" t="s">
        <v>54363</v>
      </c>
    </row>
    <row r="51454" spans="10:11" x14ac:dyDescent="0.25">
      <c r="J51454" t="s">
        <v>486</v>
      </c>
      <c r="K51454" t="s">
        <v>54364</v>
      </c>
    </row>
    <row r="51455" spans="10:11" x14ac:dyDescent="0.25">
      <c r="J51455" t="s">
        <v>486</v>
      </c>
      <c r="K51455" t="s">
        <v>54365</v>
      </c>
    </row>
    <row r="51456" spans="10:11" x14ac:dyDescent="0.25">
      <c r="J51456" t="s">
        <v>486</v>
      </c>
      <c r="K51456" t="s">
        <v>54366</v>
      </c>
    </row>
    <row r="51457" spans="10:11" x14ac:dyDescent="0.25">
      <c r="J51457" t="s">
        <v>486</v>
      </c>
      <c r="K51457" t="s">
        <v>54367</v>
      </c>
    </row>
    <row r="51458" spans="10:11" x14ac:dyDescent="0.25">
      <c r="J51458" t="s">
        <v>486</v>
      </c>
      <c r="K51458" t="s">
        <v>54368</v>
      </c>
    </row>
    <row r="51459" spans="10:11" x14ac:dyDescent="0.25">
      <c r="J51459" t="s">
        <v>486</v>
      </c>
      <c r="K51459" t="s">
        <v>54369</v>
      </c>
    </row>
    <row r="51460" spans="10:11" x14ac:dyDescent="0.25">
      <c r="J51460" t="s">
        <v>486</v>
      </c>
      <c r="K51460" t="s">
        <v>54370</v>
      </c>
    </row>
    <row r="51461" spans="10:11" x14ac:dyDescent="0.25">
      <c r="J51461" t="s">
        <v>486</v>
      </c>
      <c r="K51461" t="s">
        <v>54371</v>
      </c>
    </row>
    <row r="51462" spans="10:11" x14ac:dyDescent="0.25">
      <c r="J51462" t="s">
        <v>486</v>
      </c>
      <c r="K51462" t="s">
        <v>54372</v>
      </c>
    </row>
    <row r="51463" spans="10:11" x14ac:dyDescent="0.25">
      <c r="J51463" t="s">
        <v>1908</v>
      </c>
      <c r="K51463" t="s">
        <v>54373</v>
      </c>
    </row>
    <row r="51464" spans="10:11" x14ac:dyDescent="0.25">
      <c r="J51464" t="s">
        <v>1908</v>
      </c>
      <c r="K51464" t="s">
        <v>54374</v>
      </c>
    </row>
    <row r="51465" spans="10:11" x14ac:dyDescent="0.25">
      <c r="J51465" t="s">
        <v>1908</v>
      </c>
      <c r="K51465" t="s">
        <v>54375</v>
      </c>
    </row>
    <row r="51466" spans="10:11" x14ac:dyDescent="0.25">
      <c r="J51466" t="s">
        <v>2012</v>
      </c>
      <c r="K51466" t="s">
        <v>54376</v>
      </c>
    </row>
    <row r="51467" spans="10:11" x14ac:dyDescent="0.25">
      <c r="J51467" t="s">
        <v>2012</v>
      </c>
      <c r="K51467" t="s">
        <v>54377</v>
      </c>
    </row>
    <row r="51468" spans="10:11" x14ac:dyDescent="0.25">
      <c r="J51468" t="s">
        <v>2012</v>
      </c>
      <c r="K51468" t="s">
        <v>54378</v>
      </c>
    </row>
    <row r="51469" spans="10:11" x14ac:dyDescent="0.25">
      <c r="J51469" t="s">
        <v>2012</v>
      </c>
      <c r="K51469" t="s">
        <v>54379</v>
      </c>
    </row>
    <row r="51470" spans="10:11" x14ac:dyDescent="0.25">
      <c r="J51470" t="s">
        <v>2012</v>
      </c>
      <c r="K51470" t="s">
        <v>54380</v>
      </c>
    </row>
    <row r="51471" spans="10:11" x14ac:dyDescent="0.25">
      <c r="J51471" t="s">
        <v>487</v>
      </c>
      <c r="K51471" t="s">
        <v>54381</v>
      </c>
    </row>
    <row r="51472" spans="10:11" x14ac:dyDescent="0.25">
      <c r="J51472" t="s">
        <v>487</v>
      </c>
      <c r="K51472" t="s">
        <v>54382</v>
      </c>
    </row>
    <row r="51473" spans="10:11" x14ac:dyDescent="0.25">
      <c r="J51473" t="s">
        <v>487</v>
      </c>
      <c r="K51473" t="s">
        <v>54383</v>
      </c>
    </row>
    <row r="51474" spans="10:11" x14ac:dyDescent="0.25">
      <c r="J51474" t="s">
        <v>487</v>
      </c>
      <c r="K51474" t="s">
        <v>54384</v>
      </c>
    </row>
    <row r="51475" spans="10:11" x14ac:dyDescent="0.25">
      <c r="J51475" t="s">
        <v>487</v>
      </c>
      <c r="K51475" t="s">
        <v>54385</v>
      </c>
    </row>
    <row r="51476" spans="10:11" x14ac:dyDescent="0.25">
      <c r="J51476" t="s">
        <v>487</v>
      </c>
      <c r="K51476" t="s">
        <v>54386</v>
      </c>
    </row>
    <row r="51477" spans="10:11" x14ac:dyDescent="0.25">
      <c r="J51477" t="s">
        <v>487</v>
      </c>
      <c r="K51477" t="s">
        <v>54387</v>
      </c>
    </row>
    <row r="51478" spans="10:11" x14ac:dyDescent="0.25">
      <c r="J51478" t="s">
        <v>487</v>
      </c>
      <c r="K51478" t="s">
        <v>54388</v>
      </c>
    </row>
    <row r="51479" spans="10:11" x14ac:dyDescent="0.25">
      <c r="J51479" t="s">
        <v>487</v>
      </c>
      <c r="K51479" t="s">
        <v>54389</v>
      </c>
    </row>
    <row r="51480" spans="10:11" x14ac:dyDescent="0.25">
      <c r="J51480" t="s">
        <v>2076</v>
      </c>
      <c r="K51480" t="s">
        <v>54390</v>
      </c>
    </row>
    <row r="51481" spans="10:11" x14ac:dyDescent="0.25">
      <c r="J51481" t="s">
        <v>2076</v>
      </c>
      <c r="K51481" t="s">
        <v>54391</v>
      </c>
    </row>
    <row r="51482" spans="10:11" x14ac:dyDescent="0.25">
      <c r="J51482" t="s">
        <v>2076</v>
      </c>
      <c r="K51482" t="s">
        <v>54392</v>
      </c>
    </row>
    <row r="51483" spans="10:11" x14ac:dyDescent="0.25">
      <c r="J51483" t="s">
        <v>2076</v>
      </c>
      <c r="K51483" t="s">
        <v>54393</v>
      </c>
    </row>
    <row r="51484" spans="10:11" x14ac:dyDescent="0.25">
      <c r="J51484" t="s">
        <v>2076</v>
      </c>
      <c r="K51484" t="s">
        <v>54394</v>
      </c>
    </row>
    <row r="51485" spans="10:11" x14ac:dyDescent="0.25">
      <c r="J51485" t="s">
        <v>2076</v>
      </c>
      <c r="K51485" t="s">
        <v>54395</v>
      </c>
    </row>
    <row r="51486" spans="10:11" x14ac:dyDescent="0.25">
      <c r="J51486" t="s">
        <v>2076</v>
      </c>
      <c r="K51486" t="s">
        <v>54396</v>
      </c>
    </row>
    <row r="51487" spans="10:11" x14ac:dyDescent="0.25">
      <c r="J51487" t="s">
        <v>2076</v>
      </c>
      <c r="K51487" t="s">
        <v>54397</v>
      </c>
    </row>
    <row r="51488" spans="10:11" x14ac:dyDescent="0.25">
      <c r="J51488" t="s">
        <v>2076</v>
      </c>
      <c r="K51488" t="s">
        <v>54398</v>
      </c>
    </row>
    <row r="51489" spans="10:11" x14ac:dyDescent="0.25">
      <c r="J51489" t="s">
        <v>2076</v>
      </c>
      <c r="K51489" t="s">
        <v>54399</v>
      </c>
    </row>
    <row r="51490" spans="10:11" x14ac:dyDescent="0.25">
      <c r="J51490" t="s">
        <v>2076</v>
      </c>
      <c r="K51490" t="s">
        <v>54400</v>
      </c>
    </row>
    <row r="51491" spans="10:11" x14ac:dyDescent="0.25">
      <c r="J51491" t="s">
        <v>2076</v>
      </c>
      <c r="K51491" t="s">
        <v>54401</v>
      </c>
    </row>
    <row r="51492" spans="10:11" x14ac:dyDescent="0.25">
      <c r="J51492" t="s">
        <v>2076</v>
      </c>
      <c r="K51492" t="s">
        <v>54402</v>
      </c>
    </row>
    <row r="51493" spans="10:11" x14ac:dyDescent="0.25">
      <c r="J51493" t="s">
        <v>2076</v>
      </c>
      <c r="K51493" t="s">
        <v>54403</v>
      </c>
    </row>
    <row r="51494" spans="10:11" x14ac:dyDescent="0.25">
      <c r="J51494" t="s">
        <v>2076</v>
      </c>
      <c r="K51494" t="s">
        <v>54404</v>
      </c>
    </row>
    <row r="51495" spans="10:11" x14ac:dyDescent="0.25">
      <c r="J51495" t="s">
        <v>2076</v>
      </c>
      <c r="K51495" t="s">
        <v>54405</v>
      </c>
    </row>
    <row r="51496" spans="10:11" x14ac:dyDescent="0.25">
      <c r="J51496" t="s">
        <v>2076</v>
      </c>
      <c r="K51496" t="s">
        <v>54406</v>
      </c>
    </row>
    <row r="51497" spans="10:11" x14ac:dyDescent="0.25">
      <c r="J51497" t="s">
        <v>2076</v>
      </c>
      <c r="K51497" t="s">
        <v>54407</v>
      </c>
    </row>
    <row r="51498" spans="10:11" x14ac:dyDescent="0.25">
      <c r="J51498" t="s">
        <v>2076</v>
      </c>
      <c r="K51498" t="s">
        <v>54408</v>
      </c>
    </row>
    <row r="51499" spans="10:11" x14ac:dyDescent="0.25">
      <c r="J51499" t="s">
        <v>2076</v>
      </c>
      <c r="K51499" t="s">
        <v>54409</v>
      </c>
    </row>
    <row r="51500" spans="10:11" x14ac:dyDescent="0.25">
      <c r="J51500" t="s">
        <v>2076</v>
      </c>
      <c r="K51500" t="s">
        <v>54410</v>
      </c>
    </row>
    <row r="51501" spans="10:11" x14ac:dyDescent="0.25">
      <c r="J51501" t="s">
        <v>2076</v>
      </c>
      <c r="K51501" t="s">
        <v>54411</v>
      </c>
    </row>
    <row r="51502" spans="10:11" x14ac:dyDescent="0.25">
      <c r="J51502" t="s">
        <v>2076</v>
      </c>
      <c r="K51502" t="s">
        <v>54412</v>
      </c>
    </row>
    <row r="51503" spans="10:11" x14ac:dyDescent="0.25">
      <c r="J51503" t="s">
        <v>2076</v>
      </c>
      <c r="K51503" t="s">
        <v>54413</v>
      </c>
    </row>
    <row r="51504" spans="10:11" x14ac:dyDescent="0.25">
      <c r="J51504" t="s">
        <v>2076</v>
      </c>
      <c r="K51504" t="s">
        <v>54414</v>
      </c>
    </row>
    <row r="51505" spans="10:11" x14ac:dyDescent="0.25">
      <c r="J51505" t="s">
        <v>2076</v>
      </c>
      <c r="K51505" t="s">
        <v>54415</v>
      </c>
    </row>
    <row r="51506" spans="10:11" x14ac:dyDescent="0.25">
      <c r="J51506" t="s">
        <v>311</v>
      </c>
      <c r="K51506" t="s">
        <v>54416</v>
      </c>
    </row>
    <row r="51507" spans="10:11" x14ac:dyDescent="0.25">
      <c r="J51507" t="s">
        <v>311</v>
      </c>
      <c r="K51507" t="s">
        <v>54417</v>
      </c>
    </row>
    <row r="51508" spans="10:11" x14ac:dyDescent="0.25">
      <c r="J51508" t="s">
        <v>311</v>
      </c>
      <c r="K51508" t="s">
        <v>54418</v>
      </c>
    </row>
    <row r="51509" spans="10:11" x14ac:dyDescent="0.25">
      <c r="J51509" t="s">
        <v>311</v>
      </c>
      <c r="K51509" t="s">
        <v>54419</v>
      </c>
    </row>
    <row r="51510" spans="10:11" x14ac:dyDescent="0.25">
      <c r="J51510" t="s">
        <v>311</v>
      </c>
      <c r="K51510" t="s">
        <v>54420</v>
      </c>
    </row>
    <row r="51511" spans="10:11" x14ac:dyDescent="0.25">
      <c r="J51511" t="s">
        <v>311</v>
      </c>
      <c r="K51511" t="s">
        <v>54421</v>
      </c>
    </row>
    <row r="51512" spans="10:11" x14ac:dyDescent="0.25">
      <c r="J51512" t="s">
        <v>311</v>
      </c>
      <c r="K51512" t="s">
        <v>54422</v>
      </c>
    </row>
    <row r="51513" spans="10:11" x14ac:dyDescent="0.25">
      <c r="J51513" t="s">
        <v>311</v>
      </c>
      <c r="K51513" t="s">
        <v>54423</v>
      </c>
    </row>
    <row r="51514" spans="10:11" x14ac:dyDescent="0.25">
      <c r="J51514" t="s">
        <v>311</v>
      </c>
      <c r="K51514" t="s">
        <v>54424</v>
      </c>
    </row>
    <row r="51515" spans="10:11" x14ac:dyDescent="0.25">
      <c r="J51515" t="s">
        <v>311</v>
      </c>
      <c r="K51515" t="s">
        <v>54425</v>
      </c>
    </row>
    <row r="51516" spans="10:11" x14ac:dyDescent="0.25">
      <c r="J51516" t="s">
        <v>311</v>
      </c>
      <c r="K51516" t="s">
        <v>54426</v>
      </c>
    </row>
    <row r="51517" spans="10:11" x14ac:dyDescent="0.25">
      <c r="J51517" t="s">
        <v>311</v>
      </c>
      <c r="K51517" t="s">
        <v>54427</v>
      </c>
    </row>
    <row r="51518" spans="10:11" x14ac:dyDescent="0.25">
      <c r="J51518" t="s">
        <v>311</v>
      </c>
      <c r="K51518" t="s">
        <v>54428</v>
      </c>
    </row>
    <row r="51519" spans="10:11" x14ac:dyDescent="0.25">
      <c r="J51519" t="s">
        <v>311</v>
      </c>
      <c r="K51519" t="s">
        <v>54429</v>
      </c>
    </row>
    <row r="51520" spans="10:11" x14ac:dyDescent="0.25">
      <c r="J51520" t="s">
        <v>311</v>
      </c>
      <c r="K51520" t="s">
        <v>54430</v>
      </c>
    </row>
    <row r="51521" spans="10:11" x14ac:dyDescent="0.25">
      <c r="J51521" t="s">
        <v>311</v>
      </c>
      <c r="K51521" t="s">
        <v>54431</v>
      </c>
    </row>
    <row r="51522" spans="10:11" x14ac:dyDescent="0.25">
      <c r="J51522" t="s">
        <v>311</v>
      </c>
      <c r="K51522" t="s">
        <v>54432</v>
      </c>
    </row>
    <row r="51523" spans="10:11" x14ac:dyDescent="0.25">
      <c r="J51523" t="s">
        <v>311</v>
      </c>
      <c r="K51523" t="s">
        <v>54433</v>
      </c>
    </row>
    <row r="51524" spans="10:11" x14ac:dyDescent="0.25">
      <c r="J51524" t="s">
        <v>311</v>
      </c>
      <c r="K51524" t="s">
        <v>54434</v>
      </c>
    </row>
    <row r="51525" spans="10:11" x14ac:dyDescent="0.25">
      <c r="J51525" t="s">
        <v>2264</v>
      </c>
      <c r="K51525" t="s">
        <v>54435</v>
      </c>
    </row>
    <row r="51526" spans="10:11" x14ac:dyDescent="0.25">
      <c r="J51526" t="s">
        <v>2264</v>
      </c>
      <c r="K51526" t="s">
        <v>54436</v>
      </c>
    </row>
    <row r="51527" spans="10:11" x14ac:dyDescent="0.25">
      <c r="J51527" t="s">
        <v>2264</v>
      </c>
      <c r="K51527" t="s">
        <v>54437</v>
      </c>
    </row>
    <row r="51528" spans="10:11" x14ac:dyDescent="0.25">
      <c r="J51528" t="s">
        <v>2264</v>
      </c>
      <c r="K51528" t="s">
        <v>54438</v>
      </c>
    </row>
    <row r="51529" spans="10:11" x14ac:dyDescent="0.25">
      <c r="J51529" t="s">
        <v>2264</v>
      </c>
      <c r="K51529" t="s">
        <v>54439</v>
      </c>
    </row>
    <row r="51530" spans="10:11" x14ac:dyDescent="0.25">
      <c r="J51530" t="s">
        <v>2264</v>
      </c>
      <c r="K51530" t="s">
        <v>54440</v>
      </c>
    </row>
    <row r="51531" spans="10:11" x14ac:dyDescent="0.25">
      <c r="J51531" t="s">
        <v>2264</v>
      </c>
      <c r="K51531" t="s">
        <v>54441</v>
      </c>
    </row>
    <row r="51532" spans="10:11" x14ac:dyDescent="0.25">
      <c r="J51532" t="s">
        <v>2264</v>
      </c>
      <c r="K51532" t="s">
        <v>54442</v>
      </c>
    </row>
    <row r="51533" spans="10:11" x14ac:dyDescent="0.25">
      <c r="J51533" t="s">
        <v>2264</v>
      </c>
      <c r="K51533" t="s">
        <v>54443</v>
      </c>
    </row>
    <row r="51534" spans="10:11" x14ac:dyDescent="0.25">
      <c r="J51534" t="s">
        <v>2264</v>
      </c>
      <c r="K51534" t="s">
        <v>54444</v>
      </c>
    </row>
    <row r="51535" spans="10:11" x14ac:dyDescent="0.25">
      <c r="J51535" t="s">
        <v>2264</v>
      </c>
      <c r="K51535" t="s">
        <v>54445</v>
      </c>
    </row>
    <row r="51536" spans="10:11" x14ac:dyDescent="0.25">
      <c r="J51536" t="s">
        <v>2264</v>
      </c>
      <c r="K51536" t="s">
        <v>54446</v>
      </c>
    </row>
    <row r="51537" spans="10:11" x14ac:dyDescent="0.25">
      <c r="J51537" t="s">
        <v>2264</v>
      </c>
      <c r="K51537" t="s">
        <v>54447</v>
      </c>
    </row>
    <row r="51538" spans="10:11" x14ac:dyDescent="0.25">
      <c r="J51538" t="s">
        <v>2264</v>
      </c>
      <c r="K51538" t="s">
        <v>54448</v>
      </c>
    </row>
    <row r="51539" spans="10:11" x14ac:dyDescent="0.25">
      <c r="J51539" t="s">
        <v>2264</v>
      </c>
      <c r="K51539" t="s">
        <v>54449</v>
      </c>
    </row>
    <row r="51540" spans="10:11" x14ac:dyDescent="0.25">
      <c r="J51540" t="s">
        <v>1909</v>
      </c>
      <c r="K51540" t="s">
        <v>54450</v>
      </c>
    </row>
    <row r="51541" spans="10:11" x14ac:dyDescent="0.25">
      <c r="J51541" t="s">
        <v>1909</v>
      </c>
      <c r="K51541" t="s">
        <v>54451</v>
      </c>
    </row>
    <row r="51542" spans="10:11" x14ac:dyDescent="0.25">
      <c r="J51542" t="s">
        <v>1909</v>
      </c>
      <c r="K51542" t="s">
        <v>54452</v>
      </c>
    </row>
    <row r="51543" spans="10:11" x14ac:dyDescent="0.25">
      <c r="J51543" t="s">
        <v>1909</v>
      </c>
      <c r="K51543" t="s">
        <v>54453</v>
      </c>
    </row>
    <row r="51544" spans="10:11" x14ac:dyDescent="0.25">
      <c r="J51544" t="s">
        <v>1909</v>
      </c>
      <c r="K51544" t="s">
        <v>54454</v>
      </c>
    </row>
    <row r="51545" spans="10:11" x14ac:dyDescent="0.25">
      <c r="J51545" t="s">
        <v>1909</v>
      </c>
      <c r="K51545" t="s">
        <v>54455</v>
      </c>
    </row>
    <row r="51546" spans="10:11" x14ac:dyDescent="0.25">
      <c r="J51546" t="s">
        <v>2880</v>
      </c>
      <c r="K51546" t="s">
        <v>54456</v>
      </c>
    </row>
    <row r="51547" spans="10:11" x14ac:dyDescent="0.25">
      <c r="J51547" t="s">
        <v>2880</v>
      </c>
      <c r="K51547" t="s">
        <v>54457</v>
      </c>
    </row>
    <row r="51548" spans="10:11" x14ac:dyDescent="0.25">
      <c r="J51548" t="s">
        <v>2880</v>
      </c>
      <c r="K51548" t="s">
        <v>54458</v>
      </c>
    </row>
    <row r="51549" spans="10:11" x14ac:dyDescent="0.25">
      <c r="J51549" t="s">
        <v>2880</v>
      </c>
      <c r="K51549" t="s">
        <v>54459</v>
      </c>
    </row>
    <row r="51550" spans="10:11" x14ac:dyDescent="0.25">
      <c r="J51550" t="s">
        <v>2880</v>
      </c>
      <c r="K51550" t="s">
        <v>54460</v>
      </c>
    </row>
    <row r="51551" spans="10:11" x14ac:dyDescent="0.25">
      <c r="J51551" t="s">
        <v>2880</v>
      </c>
      <c r="K51551" t="s">
        <v>54461</v>
      </c>
    </row>
    <row r="51552" spans="10:11" x14ac:dyDescent="0.25">
      <c r="J51552" t="s">
        <v>2880</v>
      </c>
      <c r="K51552" t="s">
        <v>54462</v>
      </c>
    </row>
    <row r="51553" spans="10:11" x14ac:dyDescent="0.25">
      <c r="J51553" t="s">
        <v>2880</v>
      </c>
      <c r="K51553" t="s">
        <v>54463</v>
      </c>
    </row>
    <row r="51554" spans="10:11" x14ac:dyDescent="0.25">
      <c r="J51554" t="s">
        <v>2880</v>
      </c>
      <c r="K51554" t="s">
        <v>54464</v>
      </c>
    </row>
    <row r="51555" spans="10:11" x14ac:dyDescent="0.25">
      <c r="J51555" t="s">
        <v>2880</v>
      </c>
      <c r="K51555" t="s">
        <v>54465</v>
      </c>
    </row>
    <row r="51556" spans="10:11" x14ac:dyDescent="0.25">
      <c r="J51556" t="s">
        <v>2854</v>
      </c>
      <c r="K51556" t="s">
        <v>54466</v>
      </c>
    </row>
    <row r="51557" spans="10:11" x14ac:dyDescent="0.25">
      <c r="J51557" t="s">
        <v>2854</v>
      </c>
      <c r="K51557" t="s">
        <v>54467</v>
      </c>
    </row>
    <row r="51558" spans="10:11" x14ac:dyDescent="0.25">
      <c r="J51558" t="s">
        <v>2854</v>
      </c>
      <c r="K51558" t="s">
        <v>54468</v>
      </c>
    </row>
    <row r="51559" spans="10:11" x14ac:dyDescent="0.25">
      <c r="J51559" t="s">
        <v>2854</v>
      </c>
      <c r="K51559" t="s">
        <v>54469</v>
      </c>
    </row>
    <row r="51560" spans="10:11" x14ac:dyDescent="0.25">
      <c r="J51560" t="s">
        <v>2854</v>
      </c>
      <c r="K51560" t="s">
        <v>54470</v>
      </c>
    </row>
    <row r="51561" spans="10:11" x14ac:dyDescent="0.25">
      <c r="J51561" t="s">
        <v>2854</v>
      </c>
      <c r="K51561" t="s">
        <v>54471</v>
      </c>
    </row>
    <row r="51562" spans="10:11" x14ac:dyDescent="0.25">
      <c r="J51562" t="s">
        <v>2854</v>
      </c>
      <c r="K51562" t="s">
        <v>54472</v>
      </c>
    </row>
    <row r="51563" spans="10:11" x14ac:dyDescent="0.25">
      <c r="J51563" t="s">
        <v>2854</v>
      </c>
      <c r="K51563" t="s">
        <v>54473</v>
      </c>
    </row>
    <row r="51564" spans="10:11" x14ac:dyDescent="0.25">
      <c r="J51564" t="s">
        <v>2854</v>
      </c>
      <c r="K51564" t="s">
        <v>54474</v>
      </c>
    </row>
    <row r="51565" spans="10:11" x14ac:dyDescent="0.25">
      <c r="J51565" t="s">
        <v>2854</v>
      </c>
      <c r="K51565" t="s">
        <v>54475</v>
      </c>
    </row>
    <row r="51566" spans="10:11" x14ac:dyDescent="0.25">
      <c r="J51566" t="s">
        <v>2854</v>
      </c>
      <c r="K51566" t="s">
        <v>54476</v>
      </c>
    </row>
    <row r="51567" spans="10:11" x14ac:dyDescent="0.25">
      <c r="J51567" t="s">
        <v>841</v>
      </c>
      <c r="K51567" t="s">
        <v>54477</v>
      </c>
    </row>
    <row r="51568" spans="10:11" x14ac:dyDescent="0.25">
      <c r="J51568" t="s">
        <v>841</v>
      </c>
      <c r="K51568" t="s">
        <v>54478</v>
      </c>
    </row>
    <row r="51569" spans="10:11" x14ac:dyDescent="0.25">
      <c r="J51569" t="s">
        <v>841</v>
      </c>
      <c r="K51569" t="s">
        <v>54479</v>
      </c>
    </row>
    <row r="51570" spans="10:11" x14ac:dyDescent="0.25">
      <c r="J51570" t="s">
        <v>841</v>
      </c>
      <c r="K51570" t="s">
        <v>54480</v>
      </c>
    </row>
    <row r="51571" spans="10:11" x14ac:dyDescent="0.25">
      <c r="J51571" t="s">
        <v>841</v>
      </c>
      <c r="K51571" t="s">
        <v>54481</v>
      </c>
    </row>
    <row r="51572" spans="10:11" x14ac:dyDescent="0.25">
      <c r="J51572" t="s">
        <v>841</v>
      </c>
      <c r="K51572" t="s">
        <v>54482</v>
      </c>
    </row>
    <row r="51573" spans="10:11" x14ac:dyDescent="0.25">
      <c r="J51573" t="s">
        <v>841</v>
      </c>
      <c r="K51573" t="s">
        <v>54483</v>
      </c>
    </row>
    <row r="51574" spans="10:11" x14ac:dyDescent="0.25">
      <c r="J51574" t="s">
        <v>841</v>
      </c>
      <c r="K51574" t="s">
        <v>54484</v>
      </c>
    </row>
    <row r="51575" spans="10:11" x14ac:dyDescent="0.25">
      <c r="J51575" t="s">
        <v>841</v>
      </c>
      <c r="K51575" t="s">
        <v>54485</v>
      </c>
    </row>
    <row r="51576" spans="10:11" x14ac:dyDescent="0.25">
      <c r="J51576" t="s">
        <v>841</v>
      </c>
      <c r="K51576" t="s">
        <v>54486</v>
      </c>
    </row>
    <row r="51577" spans="10:11" x14ac:dyDescent="0.25">
      <c r="J51577" t="s">
        <v>841</v>
      </c>
      <c r="K51577" t="s">
        <v>54487</v>
      </c>
    </row>
    <row r="51578" spans="10:11" x14ac:dyDescent="0.25">
      <c r="J51578" t="s">
        <v>841</v>
      </c>
      <c r="K51578" t="s">
        <v>54488</v>
      </c>
    </row>
    <row r="51579" spans="10:11" x14ac:dyDescent="0.25">
      <c r="J51579" t="s">
        <v>841</v>
      </c>
      <c r="K51579" t="s">
        <v>54489</v>
      </c>
    </row>
    <row r="51580" spans="10:11" x14ac:dyDescent="0.25">
      <c r="J51580" t="s">
        <v>841</v>
      </c>
      <c r="K51580" t="s">
        <v>54490</v>
      </c>
    </row>
    <row r="51581" spans="10:11" x14ac:dyDescent="0.25">
      <c r="J51581" t="s">
        <v>841</v>
      </c>
      <c r="K51581" t="s">
        <v>54491</v>
      </c>
    </row>
    <row r="51582" spans="10:11" x14ac:dyDescent="0.25">
      <c r="J51582" t="s">
        <v>841</v>
      </c>
      <c r="K51582" t="s">
        <v>54492</v>
      </c>
    </row>
    <row r="51583" spans="10:11" x14ac:dyDescent="0.25">
      <c r="J51583" t="s">
        <v>841</v>
      </c>
      <c r="K51583" t="s">
        <v>54493</v>
      </c>
    </row>
    <row r="51584" spans="10:11" x14ac:dyDescent="0.25">
      <c r="J51584" t="s">
        <v>841</v>
      </c>
      <c r="K51584" t="s">
        <v>54494</v>
      </c>
    </row>
    <row r="51585" spans="10:11" x14ac:dyDescent="0.25">
      <c r="J51585" t="s">
        <v>841</v>
      </c>
      <c r="K51585" t="s">
        <v>54495</v>
      </c>
    </row>
    <row r="51586" spans="10:11" x14ac:dyDescent="0.25">
      <c r="J51586" t="s">
        <v>841</v>
      </c>
      <c r="K51586" t="s">
        <v>54496</v>
      </c>
    </row>
    <row r="51587" spans="10:11" x14ac:dyDescent="0.25">
      <c r="J51587" t="s">
        <v>841</v>
      </c>
      <c r="K51587" t="s">
        <v>54497</v>
      </c>
    </row>
    <row r="51588" spans="10:11" x14ac:dyDescent="0.25">
      <c r="J51588" t="s">
        <v>841</v>
      </c>
      <c r="K51588" t="s">
        <v>54498</v>
      </c>
    </row>
    <row r="51589" spans="10:11" x14ac:dyDescent="0.25">
      <c r="J51589" t="s">
        <v>841</v>
      </c>
      <c r="K51589" t="s">
        <v>54499</v>
      </c>
    </row>
    <row r="51590" spans="10:11" x14ac:dyDescent="0.25">
      <c r="J51590" t="s">
        <v>841</v>
      </c>
      <c r="K51590" t="s">
        <v>54500</v>
      </c>
    </row>
    <row r="51591" spans="10:11" x14ac:dyDescent="0.25">
      <c r="J51591" t="s">
        <v>841</v>
      </c>
      <c r="K51591" t="s">
        <v>54501</v>
      </c>
    </row>
    <row r="51592" spans="10:11" x14ac:dyDescent="0.25">
      <c r="J51592" t="s">
        <v>841</v>
      </c>
      <c r="K51592" t="s">
        <v>54502</v>
      </c>
    </row>
    <row r="51593" spans="10:11" x14ac:dyDescent="0.25">
      <c r="J51593" t="s">
        <v>841</v>
      </c>
      <c r="K51593" t="s">
        <v>54503</v>
      </c>
    </row>
    <row r="51594" spans="10:11" x14ac:dyDescent="0.25">
      <c r="J51594" t="s">
        <v>841</v>
      </c>
      <c r="K51594" t="s">
        <v>54504</v>
      </c>
    </row>
    <row r="51595" spans="10:11" x14ac:dyDescent="0.25">
      <c r="J51595" t="s">
        <v>841</v>
      </c>
      <c r="K51595" t="s">
        <v>54505</v>
      </c>
    </row>
    <row r="51596" spans="10:11" x14ac:dyDescent="0.25">
      <c r="J51596" t="s">
        <v>841</v>
      </c>
      <c r="K51596" t="s">
        <v>54506</v>
      </c>
    </row>
    <row r="51597" spans="10:11" x14ac:dyDescent="0.25">
      <c r="J51597" t="s">
        <v>841</v>
      </c>
      <c r="K51597" t="s">
        <v>54507</v>
      </c>
    </row>
    <row r="51598" spans="10:11" x14ac:dyDescent="0.25">
      <c r="J51598" t="s">
        <v>841</v>
      </c>
      <c r="K51598" t="s">
        <v>54508</v>
      </c>
    </row>
    <row r="51599" spans="10:11" x14ac:dyDescent="0.25">
      <c r="J51599" t="s">
        <v>841</v>
      </c>
      <c r="K51599" t="s">
        <v>54509</v>
      </c>
    </row>
    <row r="51600" spans="10:11" x14ac:dyDescent="0.25">
      <c r="J51600" t="s">
        <v>841</v>
      </c>
      <c r="K51600" t="s">
        <v>54510</v>
      </c>
    </row>
    <row r="51601" spans="10:11" x14ac:dyDescent="0.25">
      <c r="J51601" t="s">
        <v>841</v>
      </c>
      <c r="K51601" t="s">
        <v>54511</v>
      </c>
    </row>
    <row r="51602" spans="10:11" x14ac:dyDescent="0.25">
      <c r="J51602" t="s">
        <v>841</v>
      </c>
      <c r="K51602" t="s">
        <v>54512</v>
      </c>
    </row>
    <row r="51603" spans="10:11" x14ac:dyDescent="0.25">
      <c r="J51603" t="s">
        <v>841</v>
      </c>
      <c r="K51603" t="s">
        <v>54513</v>
      </c>
    </row>
    <row r="51604" spans="10:11" x14ac:dyDescent="0.25">
      <c r="J51604" t="s">
        <v>841</v>
      </c>
      <c r="K51604" t="s">
        <v>54514</v>
      </c>
    </row>
    <row r="51605" spans="10:11" x14ac:dyDescent="0.25">
      <c r="J51605" t="s">
        <v>841</v>
      </c>
      <c r="K51605" t="s">
        <v>54515</v>
      </c>
    </row>
    <row r="51606" spans="10:11" x14ac:dyDescent="0.25">
      <c r="J51606" t="s">
        <v>841</v>
      </c>
      <c r="K51606" t="s">
        <v>54516</v>
      </c>
    </row>
    <row r="51607" spans="10:11" x14ac:dyDescent="0.25">
      <c r="J51607" t="s">
        <v>841</v>
      </c>
      <c r="K51607" t="s">
        <v>54517</v>
      </c>
    </row>
    <row r="51608" spans="10:11" x14ac:dyDescent="0.25">
      <c r="J51608" t="s">
        <v>841</v>
      </c>
      <c r="K51608" t="s">
        <v>54518</v>
      </c>
    </row>
    <row r="51609" spans="10:11" x14ac:dyDescent="0.25">
      <c r="J51609" t="s">
        <v>841</v>
      </c>
      <c r="K51609" t="s">
        <v>54519</v>
      </c>
    </row>
    <row r="51610" spans="10:11" x14ac:dyDescent="0.25">
      <c r="J51610" t="s">
        <v>841</v>
      </c>
      <c r="K51610" t="s">
        <v>54520</v>
      </c>
    </row>
    <row r="51611" spans="10:11" x14ac:dyDescent="0.25">
      <c r="J51611" t="s">
        <v>841</v>
      </c>
      <c r="K51611" t="s">
        <v>54521</v>
      </c>
    </row>
    <row r="51612" spans="10:11" x14ac:dyDescent="0.25">
      <c r="J51612" t="s">
        <v>841</v>
      </c>
      <c r="K51612" t="s">
        <v>54522</v>
      </c>
    </row>
    <row r="51613" spans="10:11" x14ac:dyDescent="0.25">
      <c r="J51613" t="s">
        <v>841</v>
      </c>
      <c r="K51613" t="s">
        <v>54523</v>
      </c>
    </row>
    <row r="51614" spans="10:11" x14ac:dyDescent="0.25">
      <c r="J51614" t="s">
        <v>841</v>
      </c>
      <c r="K51614" t="s">
        <v>54524</v>
      </c>
    </row>
    <row r="51615" spans="10:11" x14ac:dyDescent="0.25">
      <c r="J51615" t="s">
        <v>841</v>
      </c>
      <c r="K51615" t="s">
        <v>54525</v>
      </c>
    </row>
    <row r="51616" spans="10:11" x14ac:dyDescent="0.25">
      <c r="J51616" t="s">
        <v>841</v>
      </c>
      <c r="K51616" t="s">
        <v>54526</v>
      </c>
    </row>
    <row r="51617" spans="10:11" x14ac:dyDescent="0.25">
      <c r="J51617" t="s">
        <v>841</v>
      </c>
      <c r="K51617" t="s">
        <v>54527</v>
      </c>
    </row>
    <row r="51618" spans="10:11" x14ac:dyDescent="0.25">
      <c r="J51618" t="s">
        <v>841</v>
      </c>
      <c r="K51618" t="s">
        <v>54528</v>
      </c>
    </row>
    <row r="51619" spans="10:11" x14ac:dyDescent="0.25">
      <c r="J51619" t="s">
        <v>841</v>
      </c>
      <c r="K51619" t="s">
        <v>54529</v>
      </c>
    </row>
    <row r="51620" spans="10:11" x14ac:dyDescent="0.25">
      <c r="J51620" t="s">
        <v>2077</v>
      </c>
      <c r="K51620" t="s">
        <v>54530</v>
      </c>
    </row>
    <row r="51621" spans="10:11" x14ac:dyDescent="0.25">
      <c r="J51621" t="s">
        <v>2077</v>
      </c>
      <c r="K51621" t="s">
        <v>54531</v>
      </c>
    </row>
    <row r="51622" spans="10:11" x14ac:dyDescent="0.25">
      <c r="J51622" t="s">
        <v>2077</v>
      </c>
      <c r="K51622" t="s">
        <v>54532</v>
      </c>
    </row>
    <row r="51623" spans="10:11" x14ac:dyDescent="0.25">
      <c r="J51623" t="s">
        <v>2593</v>
      </c>
      <c r="K51623" t="s">
        <v>54533</v>
      </c>
    </row>
    <row r="51624" spans="10:11" x14ac:dyDescent="0.25">
      <c r="J51624" t="s">
        <v>2593</v>
      </c>
      <c r="K51624" t="s">
        <v>54534</v>
      </c>
    </row>
    <row r="51625" spans="10:11" x14ac:dyDescent="0.25">
      <c r="J51625" t="s">
        <v>2594</v>
      </c>
      <c r="K51625" t="s">
        <v>54535</v>
      </c>
    </row>
    <row r="51626" spans="10:11" x14ac:dyDescent="0.25">
      <c r="J51626" t="s">
        <v>2265</v>
      </c>
      <c r="K51626" t="s">
        <v>54536</v>
      </c>
    </row>
    <row r="51627" spans="10:11" x14ac:dyDescent="0.25">
      <c r="J51627" t="s">
        <v>1213</v>
      </c>
      <c r="K51627" t="s">
        <v>54537</v>
      </c>
    </row>
    <row r="51628" spans="10:11" x14ac:dyDescent="0.25">
      <c r="J51628" t="s">
        <v>1213</v>
      </c>
      <c r="K51628" t="s">
        <v>54538</v>
      </c>
    </row>
    <row r="51629" spans="10:11" x14ac:dyDescent="0.25">
      <c r="J51629" t="s">
        <v>1213</v>
      </c>
      <c r="K51629" t="s">
        <v>54539</v>
      </c>
    </row>
    <row r="51630" spans="10:11" x14ac:dyDescent="0.25">
      <c r="J51630" t="s">
        <v>1213</v>
      </c>
      <c r="K51630" t="s">
        <v>54540</v>
      </c>
    </row>
    <row r="51631" spans="10:11" x14ac:dyDescent="0.25">
      <c r="J51631" t="s">
        <v>1213</v>
      </c>
      <c r="K51631" t="s">
        <v>54541</v>
      </c>
    </row>
    <row r="51632" spans="10:11" x14ac:dyDescent="0.25">
      <c r="J51632" t="s">
        <v>1213</v>
      </c>
      <c r="K51632" t="s">
        <v>54542</v>
      </c>
    </row>
    <row r="51633" spans="10:11" x14ac:dyDescent="0.25">
      <c r="J51633" t="s">
        <v>1504</v>
      </c>
      <c r="K51633" t="s">
        <v>54543</v>
      </c>
    </row>
    <row r="51634" spans="10:11" x14ac:dyDescent="0.25">
      <c r="J51634" t="s">
        <v>543</v>
      </c>
      <c r="K51634" t="s">
        <v>54544</v>
      </c>
    </row>
    <row r="51635" spans="10:11" x14ac:dyDescent="0.25">
      <c r="J51635" t="s">
        <v>602</v>
      </c>
      <c r="K51635" t="s">
        <v>54545</v>
      </c>
    </row>
    <row r="51636" spans="10:11" x14ac:dyDescent="0.25">
      <c r="J51636" t="s">
        <v>602</v>
      </c>
      <c r="K51636" t="s">
        <v>54546</v>
      </c>
    </row>
    <row r="51637" spans="10:11" x14ac:dyDescent="0.25">
      <c r="J51637" t="s">
        <v>602</v>
      </c>
      <c r="K51637" t="s">
        <v>54547</v>
      </c>
    </row>
    <row r="51638" spans="10:11" x14ac:dyDescent="0.25">
      <c r="J51638" t="s">
        <v>602</v>
      </c>
      <c r="K51638" t="s">
        <v>54548</v>
      </c>
    </row>
    <row r="51639" spans="10:11" x14ac:dyDescent="0.25">
      <c r="J51639" t="s">
        <v>602</v>
      </c>
      <c r="K51639" t="s">
        <v>54549</v>
      </c>
    </row>
    <row r="51640" spans="10:11" x14ac:dyDescent="0.25">
      <c r="J51640" t="s">
        <v>602</v>
      </c>
      <c r="K51640" t="s">
        <v>54550</v>
      </c>
    </row>
    <row r="51641" spans="10:11" x14ac:dyDescent="0.25">
      <c r="J51641" t="s">
        <v>602</v>
      </c>
      <c r="K51641" t="s">
        <v>54551</v>
      </c>
    </row>
    <row r="51642" spans="10:11" x14ac:dyDescent="0.25">
      <c r="J51642" t="s">
        <v>602</v>
      </c>
      <c r="K51642" t="s">
        <v>54552</v>
      </c>
    </row>
    <row r="51643" spans="10:11" x14ac:dyDescent="0.25">
      <c r="J51643" t="s">
        <v>602</v>
      </c>
      <c r="K51643" t="s">
        <v>54553</v>
      </c>
    </row>
    <row r="51644" spans="10:11" x14ac:dyDescent="0.25">
      <c r="J51644" t="s">
        <v>602</v>
      </c>
      <c r="K51644" t="s">
        <v>54554</v>
      </c>
    </row>
    <row r="51645" spans="10:11" x14ac:dyDescent="0.25">
      <c r="J51645" t="s">
        <v>602</v>
      </c>
      <c r="K51645" t="s">
        <v>54555</v>
      </c>
    </row>
    <row r="51646" spans="10:11" x14ac:dyDescent="0.25">
      <c r="J51646" t="s">
        <v>602</v>
      </c>
      <c r="K51646" t="s">
        <v>54556</v>
      </c>
    </row>
    <row r="51647" spans="10:11" x14ac:dyDescent="0.25">
      <c r="J51647" t="s">
        <v>602</v>
      </c>
      <c r="K51647" t="s">
        <v>54557</v>
      </c>
    </row>
    <row r="51648" spans="10:11" x14ac:dyDescent="0.25">
      <c r="J51648" t="s">
        <v>602</v>
      </c>
      <c r="K51648" t="s">
        <v>54558</v>
      </c>
    </row>
    <row r="51649" spans="10:11" x14ac:dyDescent="0.25">
      <c r="J51649" t="s">
        <v>602</v>
      </c>
      <c r="K51649" t="s">
        <v>54559</v>
      </c>
    </row>
    <row r="51650" spans="10:11" x14ac:dyDescent="0.25">
      <c r="J51650" t="s">
        <v>602</v>
      </c>
      <c r="K51650" t="s">
        <v>54560</v>
      </c>
    </row>
    <row r="51651" spans="10:11" x14ac:dyDescent="0.25">
      <c r="J51651" t="s">
        <v>1392</v>
      </c>
      <c r="K51651" t="s">
        <v>54561</v>
      </c>
    </row>
    <row r="51652" spans="10:11" x14ac:dyDescent="0.25">
      <c r="J51652" t="s">
        <v>1392</v>
      </c>
      <c r="K51652" t="s">
        <v>54562</v>
      </c>
    </row>
    <row r="51653" spans="10:11" x14ac:dyDescent="0.25">
      <c r="J51653" t="s">
        <v>1392</v>
      </c>
      <c r="K51653" t="s">
        <v>54563</v>
      </c>
    </row>
    <row r="51654" spans="10:11" x14ac:dyDescent="0.25">
      <c r="J51654" t="s">
        <v>1392</v>
      </c>
      <c r="K51654" t="s">
        <v>54564</v>
      </c>
    </row>
    <row r="51655" spans="10:11" x14ac:dyDescent="0.25">
      <c r="J51655" t="s">
        <v>1392</v>
      </c>
      <c r="K51655" t="s">
        <v>54565</v>
      </c>
    </row>
    <row r="51656" spans="10:11" x14ac:dyDescent="0.25">
      <c r="J51656" t="s">
        <v>1392</v>
      </c>
      <c r="K51656" t="s">
        <v>54566</v>
      </c>
    </row>
    <row r="51657" spans="10:11" x14ac:dyDescent="0.25">
      <c r="J51657" t="s">
        <v>1392</v>
      </c>
      <c r="K51657" t="s">
        <v>54567</v>
      </c>
    </row>
    <row r="51658" spans="10:11" x14ac:dyDescent="0.25">
      <c r="J51658" t="s">
        <v>1392</v>
      </c>
      <c r="K51658" t="s">
        <v>54568</v>
      </c>
    </row>
    <row r="51659" spans="10:11" x14ac:dyDescent="0.25">
      <c r="J51659" t="s">
        <v>1392</v>
      </c>
      <c r="K51659" t="s">
        <v>54569</v>
      </c>
    </row>
    <row r="51660" spans="10:11" x14ac:dyDescent="0.25">
      <c r="J51660" t="s">
        <v>1392</v>
      </c>
      <c r="K51660" t="s">
        <v>54570</v>
      </c>
    </row>
    <row r="51661" spans="10:11" x14ac:dyDescent="0.25">
      <c r="J51661" t="s">
        <v>1392</v>
      </c>
      <c r="K51661" t="s">
        <v>54571</v>
      </c>
    </row>
    <row r="51662" spans="10:11" x14ac:dyDescent="0.25">
      <c r="J51662" t="s">
        <v>1392</v>
      </c>
      <c r="K51662" t="s">
        <v>54572</v>
      </c>
    </row>
    <row r="51663" spans="10:11" x14ac:dyDescent="0.25">
      <c r="J51663" t="s">
        <v>1392</v>
      </c>
      <c r="K51663" t="s">
        <v>54573</v>
      </c>
    </row>
    <row r="51664" spans="10:11" x14ac:dyDescent="0.25">
      <c r="J51664" t="s">
        <v>1392</v>
      </c>
      <c r="K51664" t="s">
        <v>54574</v>
      </c>
    </row>
    <row r="51665" spans="10:11" x14ac:dyDescent="0.25">
      <c r="J51665" t="s">
        <v>1392</v>
      </c>
      <c r="K51665" t="s">
        <v>54575</v>
      </c>
    </row>
    <row r="51666" spans="10:11" x14ac:dyDescent="0.25">
      <c r="J51666" t="s">
        <v>1392</v>
      </c>
      <c r="K51666" t="s">
        <v>54576</v>
      </c>
    </row>
    <row r="51667" spans="10:11" x14ac:dyDescent="0.25">
      <c r="J51667" t="s">
        <v>1392</v>
      </c>
      <c r="K51667" t="s">
        <v>54577</v>
      </c>
    </row>
    <row r="51668" spans="10:11" x14ac:dyDescent="0.25">
      <c r="J51668" t="s">
        <v>1392</v>
      </c>
      <c r="K51668" t="s">
        <v>54578</v>
      </c>
    </row>
    <row r="51669" spans="10:11" x14ac:dyDescent="0.25">
      <c r="J51669" t="s">
        <v>1143</v>
      </c>
      <c r="K51669" t="s">
        <v>54579</v>
      </c>
    </row>
    <row r="51670" spans="10:11" x14ac:dyDescent="0.25">
      <c r="J51670" t="s">
        <v>1143</v>
      </c>
      <c r="K51670" t="s">
        <v>54580</v>
      </c>
    </row>
    <row r="51671" spans="10:11" x14ac:dyDescent="0.25">
      <c r="J51671" t="s">
        <v>1143</v>
      </c>
      <c r="K51671" t="s">
        <v>54581</v>
      </c>
    </row>
    <row r="51672" spans="10:11" x14ac:dyDescent="0.25">
      <c r="J51672" t="s">
        <v>1143</v>
      </c>
      <c r="K51672" t="s">
        <v>54582</v>
      </c>
    </row>
    <row r="51673" spans="10:11" x14ac:dyDescent="0.25">
      <c r="J51673" t="s">
        <v>1143</v>
      </c>
      <c r="K51673" t="s">
        <v>54583</v>
      </c>
    </row>
    <row r="51674" spans="10:11" x14ac:dyDescent="0.25">
      <c r="J51674" t="s">
        <v>1143</v>
      </c>
      <c r="K51674" t="s">
        <v>54584</v>
      </c>
    </row>
    <row r="51675" spans="10:11" x14ac:dyDescent="0.25">
      <c r="J51675" t="s">
        <v>1143</v>
      </c>
      <c r="K51675" t="s">
        <v>54585</v>
      </c>
    </row>
    <row r="51676" spans="10:11" x14ac:dyDescent="0.25">
      <c r="J51676" t="s">
        <v>1143</v>
      </c>
      <c r="K51676" t="s">
        <v>54586</v>
      </c>
    </row>
    <row r="51677" spans="10:11" x14ac:dyDescent="0.25">
      <c r="J51677" t="s">
        <v>1143</v>
      </c>
      <c r="K51677" t="s">
        <v>54587</v>
      </c>
    </row>
    <row r="51678" spans="10:11" x14ac:dyDescent="0.25">
      <c r="J51678" t="s">
        <v>1143</v>
      </c>
      <c r="K51678" t="s">
        <v>54588</v>
      </c>
    </row>
    <row r="51679" spans="10:11" x14ac:dyDescent="0.25">
      <c r="J51679" t="s">
        <v>1143</v>
      </c>
      <c r="K51679" t="s">
        <v>54589</v>
      </c>
    </row>
    <row r="51680" spans="10:11" x14ac:dyDescent="0.25">
      <c r="J51680" t="s">
        <v>1143</v>
      </c>
      <c r="K51680" t="s">
        <v>54590</v>
      </c>
    </row>
    <row r="51681" spans="10:11" x14ac:dyDescent="0.25">
      <c r="J51681" t="s">
        <v>842</v>
      </c>
      <c r="K51681" t="s">
        <v>54591</v>
      </c>
    </row>
    <row r="51682" spans="10:11" x14ac:dyDescent="0.25">
      <c r="J51682" t="s">
        <v>842</v>
      </c>
      <c r="K51682" t="s">
        <v>54592</v>
      </c>
    </row>
    <row r="51683" spans="10:11" x14ac:dyDescent="0.25">
      <c r="J51683" t="s">
        <v>842</v>
      </c>
      <c r="K51683" t="s">
        <v>54593</v>
      </c>
    </row>
    <row r="51684" spans="10:11" x14ac:dyDescent="0.25">
      <c r="J51684" t="s">
        <v>842</v>
      </c>
      <c r="K51684" t="s">
        <v>54594</v>
      </c>
    </row>
    <row r="51685" spans="10:11" x14ac:dyDescent="0.25">
      <c r="J51685" t="s">
        <v>646</v>
      </c>
      <c r="K51685" t="s">
        <v>54595</v>
      </c>
    </row>
    <row r="51686" spans="10:11" x14ac:dyDescent="0.25">
      <c r="J51686" t="s">
        <v>646</v>
      </c>
      <c r="K51686" t="s">
        <v>54596</v>
      </c>
    </row>
    <row r="51687" spans="10:11" x14ac:dyDescent="0.25">
      <c r="J51687" t="s">
        <v>646</v>
      </c>
      <c r="K51687" t="s">
        <v>54597</v>
      </c>
    </row>
    <row r="51688" spans="10:11" x14ac:dyDescent="0.25">
      <c r="J51688" t="s">
        <v>646</v>
      </c>
      <c r="K51688" t="s">
        <v>54598</v>
      </c>
    </row>
    <row r="51689" spans="10:11" x14ac:dyDescent="0.25">
      <c r="J51689" t="s">
        <v>646</v>
      </c>
      <c r="K51689" t="s">
        <v>54599</v>
      </c>
    </row>
    <row r="51690" spans="10:11" x14ac:dyDescent="0.25">
      <c r="J51690" t="s">
        <v>646</v>
      </c>
      <c r="K51690" t="s">
        <v>54600</v>
      </c>
    </row>
    <row r="51691" spans="10:11" x14ac:dyDescent="0.25">
      <c r="J51691" t="s">
        <v>646</v>
      </c>
      <c r="K51691" t="s">
        <v>54601</v>
      </c>
    </row>
    <row r="51692" spans="10:11" x14ac:dyDescent="0.25">
      <c r="J51692" t="s">
        <v>646</v>
      </c>
      <c r="K51692" t="s">
        <v>54602</v>
      </c>
    </row>
    <row r="51693" spans="10:11" x14ac:dyDescent="0.25">
      <c r="J51693" t="s">
        <v>647</v>
      </c>
      <c r="K51693" t="s">
        <v>54603</v>
      </c>
    </row>
    <row r="51694" spans="10:11" x14ac:dyDescent="0.25">
      <c r="J51694" t="s">
        <v>647</v>
      </c>
      <c r="K51694" t="s">
        <v>54604</v>
      </c>
    </row>
    <row r="51695" spans="10:11" x14ac:dyDescent="0.25">
      <c r="J51695" t="s">
        <v>647</v>
      </c>
      <c r="K51695" t="s">
        <v>54605</v>
      </c>
    </row>
    <row r="51696" spans="10:11" x14ac:dyDescent="0.25">
      <c r="J51696" t="s">
        <v>647</v>
      </c>
      <c r="K51696" t="s">
        <v>54606</v>
      </c>
    </row>
    <row r="51697" spans="10:11" x14ac:dyDescent="0.25">
      <c r="J51697" t="s">
        <v>647</v>
      </c>
      <c r="K51697" t="s">
        <v>54607</v>
      </c>
    </row>
    <row r="51698" spans="10:11" x14ac:dyDescent="0.25">
      <c r="J51698" t="s">
        <v>647</v>
      </c>
      <c r="K51698" t="s">
        <v>54608</v>
      </c>
    </row>
    <row r="51699" spans="10:11" x14ac:dyDescent="0.25">
      <c r="J51699" t="s">
        <v>488</v>
      </c>
      <c r="K51699" t="s">
        <v>54609</v>
      </c>
    </row>
    <row r="51700" spans="10:11" x14ac:dyDescent="0.25">
      <c r="J51700" t="s">
        <v>488</v>
      </c>
      <c r="K51700" t="s">
        <v>54610</v>
      </c>
    </row>
    <row r="51701" spans="10:11" x14ac:dyDescent="0.25">
      <c r="J51701" t="s">
        <v>488</v>
      </c>
      <c r="K51701" t="s">
        <v>54611</v>
      </c>
    </row>
    <row r="51702" spans="10:11" x14ac:dyDescent="0.25">
      <c r="J51702" t="s">
        <v>488</v>
      </c>
      <c r="K51702" t="s">
        <v>54612</v>
      </c>
    </row>
    <row r="51703" spans="10:11" x14ac:dyDescent="0.25">
      <c r="J51703" t="s">
        <v>488</v>
      </c>
      <c r="K51703" t="s">
        <v>54613</v>
      </c>
    </row>
    <row r="51704" spans="10:11" x14ac:dyDescent="0.25">
      <c r="J51704" t="s">
        <v>488</v>
      </c>
      <c r="K51704" t="s">
        <v>54614</v>
      </c>
    </row>
    <row r="51705" spans="10:11" x14ac:dyDescent="0.25">
      <c r="J51705" t="s">
        <v>488</v>
      </c>
      <c r="K51705" t="s">
        <v>54615</v>
      </c>
    </row>
    <row r="51706" spans="10:11" x14ac:dyDescent="0.25">
      <c r="J51706" t="s">
        <v>488</v>
      </c>
      <c r="K51706" t="s">
        <v>54616</v>
      </c>
    </row>
    <row r="51707" spans="10:11" x14ac:dyDescent="0.25">
      <c r="J51707" t="s">
        <v>488</v>
      </c>
      <c r="K51707" t="s">
        <v>54617</v>
      </c>
    </row>
    <row r="51708" spans="10:11" x14ac:dyDescent="0.25">
      <c r="J51708" t="s">
        <v>488</v>
      </c>
      <c r="K51708" t="s">
        <v>54618</v>
      </c>
    </row>
    <row r="51709" spans="10:11" x14ac:dyDescent="0.25">
      <c r="J51709" t="s">
        <v>488</v>
      </c>
      <c r="K51709" t="s">
        <v>54619</v>
      </c>
    </row>
    <row r="51710" spans="10:11" x14ac:dyDescent="0.25">
      <c r="J51710" t="s">
        <v>488</v>
      </c>
      <c r="K51710" t="s">
        <v>54620</v>
      </c>
    </row>
    <row r="51711" spans="10:11" x14ac:dyDescent="0.25">
      <c r="J51711" t="s">
        <v>488</v>
      </c>
      <c r="K51711" t="s">
        <v>54621</v>
      </c>
    </row>
    <row r="51712" spans="10:11" x14ac:dyDescent="0.25">
      <c r="J51712" t="s">
        <v>488</v>
      </c>
      <c r="K51712" t="s">
        <v>54622</v>
      </c>
    </row>
    <row r="51713" spans="10:11" x14ac:dyDescent="0.25">
      <c r="J51713" t="s">
        <v>488</v>
      </c>
      <c r="K51713" t="s">
        <v>54623</v>
      </c>
    </row>
    <row r="51714" spans="10:11" x14ac:dyDescent="0.25">
      <c r="J51714" t="s">
        <v>488</v>
      </c>
      <c r="K51714" t="s">
        <v>54624</v>
      </c>
    </row>
    <row r="51715" spans="10:11" x14ac:dyDescent="0.25">
      <c r="J51715" t="s">
        <v>488</v>
      </c>
      <c r="K51715" t="s">
        <v>54625</v>
      </c>
    </row>
    <row r="51716" spans="10:11" x14ac:dyDescent="0.25">
      <c r="J51716" t="s">
        <v>488</v>
      </c>
      <c r="K51716" t="s">
        <v>54626</v>
      </c>
    </row>
    <row r="51717" spans="10:11" x14ac:dyDescent="0.25">
      <c r="J51717" t="s">
        <v>488</v>
      </c>
      <c r="K51717" t="s">
        <v>54627</v>
      </c>
    </row>
    <row r="51718" spans="10:11" x14ac:dyDescent="0.25">
      <c r="J51718" t="s">
        <v>488</v>
      </c>
      <c r="K51718" t="s">
        <v>54628</v>
      </c>
    </row>
    <row r="51719" spans="10:11" x14ac:dyDescent="0.25">
      <c r="J51719" t="s">
        <v>488</v>
      </c>
      <c r="K51719" t="s">
        <v>54629</v>
      </c>
    </row>
    <row r="51720" spans="10:11" x14ac:dyDescent="0.25">
      <c r="J51720" t="s">
        <v>488</v>
      </c>
      <c r="K51720" t="s">
        <v>54630</v>
      </c>
    </row>
    <row r="51721" spans="10:11" x14ac:dyDescent="0.25">
      <c r="J51721" t="s">
        <v>488</v>
      </c>
      <c r="K51721" t="s">
        <v>54631</v>
      </c>
    </row>
    <row r="51722" spans="10:11" x14ac:dyDescent="0.25">
      <c r="J51722" t="s">
        <v>488</v>
      </c>
      <c r="K51722" t="s">
        <v>54632</v>
      </c>
    </row>
    <row r="51723" spans="10:11" x14ac:dyDescent="0.25">
      <c r="J51723" t="s">
        <v>488</v>
      </c>
      <c r="K51723" t="s">
        <v>54633</v>
      </c>
    </row>
    <row r="51724" spans="10:11" x14ac:dyDescent="0.25">
      <c r="J51724" t="s">
        <v>488</v>
      </c>
      <c r="K51724" t="s">
        <v>54634</v>
      </c>
    </row>
    <row r="51725" spans="10:11" x14ac:dyDescent="0.25">
      <c r="J51725" t="s">
        <v>488</v>
      </c>
      <c r="K51725" t="s">
        <v>54635</v>
      </c>
    </row>
    <row r="51726" spans="10:11" x14ac:dyDescent="0.25">
      <c r="J51726" t="s">
        <v>488</v>
      </c>
      <c r="K51726" t="s">
        <v>54636</v>
      </c>
    </row>
    <row r="51727" spans="10:11" x14ac:dyDescent="0.25">
      <c r="J51727" t="s">
        <v>488</v>
      </c>
      <c r="K51727" t="s">
        <v>54637</v>
      </c>
    </row>
    <row r="51728" spans="10:11" x14ac:dyDescent="0.25">
      <c r="J51728" t="s">
        <v>488</v>
      </c>
      <c r="K51728" t="s">
        <v>54638</v>
      </c>
    </row>
    <row r="51729" spans="10:11" x14ac:dyDescent="0.25">
      <c r="J51729" t="s">
        <v>488</v>
      </c>
      <c r="K51729" t="s">
        <v>54639</v>
      </c>
    </row>
    <row r="51730" spans="10:11" x14ac:dyDescent="0.25">
      <c r="J51730" t="s">
        <v>488</v>
      </c>
      <c r="K51730" t="s">
        <v>54640</v>
      </c>
    </row>
    <row r="51731" spans="10:11" x14ac:dyDescent="0.25">
      <c r="J51731" t="s">
        <v>488</v>
      </c>
      <c r="K51731" t="s">
        <v>54641</v>
      </c>
    </row>
    <row r="51732" spans="10:11" x14ac:dyDescent="0.25">
      <c r="J51732" t="s">
        <v>488</v>
      </c>
      <c r="K51732" t="s">
        <v>54642</v>
      </c>
    </row>
    <row r="51733" spans="10:11" x14ac:dyDescent="0.25">
      <c r="J51733" t="s">
        <v>488</v>
      </c>
      <c r="K51733" t="s">
        <v>54643</v>
      </c>
    </row>
    <row r="51734" spans="10:11" x14ac:dyDescent="0.25">
      <c r="J51734" t="s">
        <v>488</v>
      </c>
      <c r="K51734" t="s">
        <v>54644</v>
      </c>
    </row>
    <row r="51735" spans="10:11" x14ac:dyDescent="0.25">
      <c r="J51735" t="s">
        <v>488</v>
      </c>
      <c r="K51735" t="s">
        <v>54645</v>
      </c>
    </row>
    <row r="51736" spans="10:11" x14ac:dyDescent="0.25">
      <c r="J51736" t="s">
        <v>488</v>
      </c>
      <c r="K51736" t="s">
        <v>54646</v>
      </c>
    </row>
    <row r="51737" spans="10:11" x14ac:dyDescent="0.25">
      <c r="J51737" t="s">
        <v>488</v>
      </c>
      <c r="K51737" t="s">
        <v>54647</v>
      </c>
    </row>
    <row r="51738" spans="10:11" x14ac:dyDescent="0.25">
      <c r="J51738" t="s">
        <v>488</v>
      </c>
      <c r="K51738" t="s">
        <v>54648</v>
      </c>
    </row>
    <row r="51739" spans="10:11" x14ac:dyDescent="0.25">
      <c r="J51739" t="s">
        <v>488</v>
      </c>
      <c r="K51739" t="s">
        <v>54649</v>
      </c>
    </row>
    <row r="51740" spans="10:11" x14ac:dyDescent="0.25">
      <c r="J51740" t="s">
        <v>488</v>
      </c>
      <c r="K51740" t="s">
        <v>54650</v>
      </c>
    </row>
    <row r="51741" spans="10:11" x14ac:dyDescent="0.25">
      <c r="J51741" t="s">
        <v>488</v>
      </c>
      <c r="K51741" t="s">
        <v>54651</v>
      </c>
    </row>
    <row r="51742" spans="10:11" x14ac:dyDescent="0.25">
      <c r="J51742" t="s">
        <v>488</v>
      </c>
      <c r="K51742" t="s">
        <v>54652</v>
      </c>
    </row>
    <row r="51743" spans="10:11" x14ac:dyDescent="0.25">
      <c r="J51743" t="s">
        <v>488</v>
      </c>
      <c r="K51743" t="s">
        <v>54653</v>
      </c>
    </row>
    <row r="51744" spans="10:11" x14ac:dyDescent="0.25">
      <c r="J51744" t="s">
        <v>488</v>
      </c>
      <c r="K51744" t="s">
        <v>54654</v>
      </c>
    </row>
    <row r="51745" spans="10:11" x14ac:dyDescent="0.25">
      <c r="J51745" t="s">
        <v>488</v>
      </c>
      <c r="K51745" t="s">
        <v>54655</v>
      </c>
    </row>
    <row r="51746" spans="10:11" x14ac:dyDescent="0.25">
      <c r="J51746" t="s">
        <v>488</v>
      </c>
      <c r="K51746" t="s">
        <v>54656</v>
      </c>
    </row>
    <row r="51747" spans="10:11" x14ac:dyDescent="0.25">
      <c r="J51747" t="s">
        <v>488</v>
      </c>
      <c r="K51747" t="s">
        <v>54657</v>
      </c>
    </row>
    <row r="51748" spans="10:11" x14ac:dyDescent="0.25">
      <c r="J51748" t="s">
        <v>488</v>
      </c>
      <c r="K51748" t="s">
        <v>54658</v>
      </c>
    </row>
    <row r="51749" spans="10:11" x14ac:dyDescent="0.25">
      <c r="J51749" t="s">
        <v>488</v>
      </c>
      <c r="K51749" t="s">
        <v>54659</v>
      </c>
    </row>
    <row r="51750" spans="10:11" x14ac:dyDescent="0.25">
      <c r="J51750" t="s">
        <v>488</v>
      </c>
      <c r="K51750" t="s">
        <v>54660</v>
      </c>
    </row>
    <row r="51751" spans="10:11" x14ac:dyDescent="0.25">
      <c r="J51751" t="s">
        <v>240</v>
      </c>
      <c r="K51751" t="s">
        <v>54661</v>
      </c>
    </row>
    <row r="51752" spans="10:11" x14ac:dyDescent="0.25">
      <c r="J51752" t="s">
        <v>240</v>
      </c>
      <c r="K51752" t="s">
        <v>54662</v>
      </c>
    </row>
    <row r="51753" spans="10:11" x14ac:dyDescent="0.25">
      <c r="J51753" t="s">
        <v>240</v>
      </c>
      <c r="K51753" t="s">
        <v>54663</v>
      </c>
    </row>
    <row r="51754" spans="10:11" x14ac:dyDescent="0.25">
      <c r="J51754" t="s">
        <v>240</v>
      </c>
      <c r="K51754" t="s">
        <v>54664</v>
      </c>
    </row>
    <row r="51755" spans="10:11" x14ac:dyDescent="0.25">
      <c r="J51755" t="s">
        <v>240</v>
      </c>
      <c r="K51755" t="s">
        <v>54665</v>
      </c>
    </row>
    <row r="51756" spans="10:11" x14ac:dyDescent="0.25">
      <c r="J51756" t="s">
        <v>240</v>
      </c>
      <c r="K51756" t="s">
        <v>54666</v>
      </c>
    </row>
    <row r="51757" spans="10:11" x14ac:dyDescent="0.25">
      <c r="J51757" t="s">
        <v>240</v>
      </c>
      <c r="K51757" t="s">
        <v>54667</v>
      </c>
    </row>
    <row r="51758" spans="10:11" x14ac:dyDescent="0.25">
      <c r="J51758" t="s">
        <v>240</v>
      </c>
      <c r="K51758" t="s">
        <v>54668</v>
      </c>
    </row>
    <row r="51759" spans="10:11" x14ac:dyDescent="0.25">
      <c r="J51759" t="s">
        <v>240</v>
      </c>
      <c r="K51759" t="s">
        <v>54669</v>
      </c>
    </row>
    <row r="51760" spans="10:11" x14ac:dyDescent="0.25">
      <c r="J51760" t="s">
        <v>240</v>
      </c>
      <c r="K51760" t="s">
        <v>54670</v>
      </c>
    </row>
    <row r="51761" spans="10:11" x14ac:dyDescent="0.25">
      <c r="J51761" t="s">
        <v>240</v>
      </c>
      <c r="K51761" t="s">
        <v>54671</v>
      </c>
    </row>
    <row r="51762" spans="10:11" x14ac:dyDescent="0.25">
      <c r="J51762" t="s">
        <v>240</v>
      </c>
      <c r="K51762" t="s">
        <v>54672</v>
      </c>
    </row>
    <row r="51763" spans="10:11" x14ac:dyDescent="0.25">
      <c r="J51763" t="s">
        <v>2341</v>
      </c>
      <c r="K51763" t="s">
        <v>54673</v>
      </c>
    </row>
    <row r="51764" spans="10:11" x14ac:dyDescent="0.25">
      <c r="J51764" t="s">
        <v>2341</v>
      </c>
      <c r="K51764" t="s">
        <v>54674</v>
      </c>
    </row>
    <row r="51765" spans="10:11" x14ac:dyDescent="0.25">
      <c r="J51765" t="s">
        <v>705</v>
      </c>
      <c r="K51765" t="s">
        <v>54675</v>
      </c>
    </row>
    <row r="51766" spans="10:11" x14ac:dyDescent="0.25">
      <c r="J51766" t="s">
        <v>705</v>
      </c>
      <c r="K51766" t="s">
        <v>54676</v>
      </c>
    </row>
    <row r="51767" spans="10:11" x14ac:dyDescent="0.25">
      <c r="J51767" t="s">
        <v>705</v>
      </c>
      <c r="K51767" t="s">
        <v>54677</v>
      </c>
    </row>
    <row r="51768" spans="10:11" x14ac:dyDescent="0.25">
      <c r="J51768" t="s">
        <v>705</v>
      </c>
      <c r="K51768" t="s">
        <v>54678</v>
      </c>
    </row>
    <row r="51769" spans="10:11" x14ac:dyDescent="0.25">
      <c r="J51769" t="s">
        <v>705</v>
      </c>
      <c r="K51769" t="s">
        <v>54679</v>
      </c>
    </row>
    <row r="51770" spans="10:11" x14ac:dyDescent="0.25">
      <c r="J51770" t="s">
        <v>705</v>
      </c>
      <c r="K51770" t="s">
        <v>54680</v>
      </c>
    </row>
    <row r="51771" spans="10:11" x14ac:dyDescent="0.25">
      <c r="J51771" t="s">
        <v>705</v>
      </c>
      <c r="K51771" t="s">
        <v>54681</v>
      </c>
    </row>
    <row r="51772" spans="10:11" x14ac:dyDescent="0.25">
      <c r="J51772" t="s">
        <v>705</v>
      </c>
      <c r="K51772" t="s">
        <v>54682</v>
      </c>
    </row>
    <row r="51773" spans="10:11" x14ac:dyDescent="0.25">
      <c r="J51773" t="s">
        <v>705</v>
      </c>
      <c r="K51773" t="s">
        <v>54683</v>
      </c>
    </row>
    <row r="51774" spans="10:11" x14ac:dyDescent="0.25">
      <c r="J51774" t="s">
        <v>705</v>
      </c>
      <c r="K51774" t="s">
        <v>54684</v>
      </c>
    </row>
    <row r="51775" spans="10:11" x14ac:dyDescent="0.25">
      <c r="J51775" t="s">
        <v>705</v>
      </c>
      <c r="K51775" t="s">
        <v>54685</v>
      </c>
    </row>
    <row r="51776" spans="10:11" x14ac:dyDescent="0.25">
      <c r="J51776" t="s">
        <v>705</v>
      </c>
      <c r="K51776" t="s">
        <v>54686</v>
      </c>
    </row>
    <row r="51777" spans="10:11" x14ac:dyDescent="0.25">
      <c r="J51777" t="s">
        <v>705</v>
      </c>
      <c r="K51777" t="s">
        <v>54687</v>
      </c>
    </row>
    <row r="51778" spans="10:11" x14ac:dyDescent="0.25">
      <c r="J51778" t="s">
        <v>705</v>
      </c>
      <c r="K51778" t="s">
        <v>54688</v>
      </c>
    </row>
    <row r="51779" spans="10:11" x14ac:dyDescent="0.25">
      <c r="J51779" t="s">
        <v>705</v>
      </c>
      <c r="K51779" t="s">
        <v>54689</v>
      </c>
    </row>
    <row r="51780" spans="10:11" x14ac:dyDescent="0.25">
      <c r="J51780" t="s">
        <v>705</v>
      </c>
      <c r="K51780" t="s">
        <v>54690</v>
      </c>
    </row>
    <row r="51781" spans="10:11" x14ac:dyDescent="0.25">
      <c r="J51781" t="s">
        <v>706</v>
      </c>
      <c r="K51781" t="s">
        <v>54691</v>
      </c>
    </row>
    <row r="51782" spans="10:11" x14ac:dyDescent="0.25">
      <c r="J51782" t="s">
        <v>706</v>
      </c>
      <c r="K51782" t="s">
        <v>54692</v>
      </c>
    </row>
    <row r="51783" spans="10:11" x14ac:dyDescent="0.25">
      <c r="J51783" t="s">
        <v>706</v>
      </c>
      <c r="K51783" t="s">
        <v>54693</v>
      </c>
    </row>
    <row r="51784" spans="10:11" x14ac:dyDescent="0.25">
      <c r="J51784" t="s">
        <v>706</v>
      </c>
      <c r="K51784" t="s">
        <v>54694</v>
      </c>
    </row>
    <row r="51785" spans="10:11" x14ac:dyDescent="0.25">
      <c r="J51785" t="s">
        <v>706</v>
      </c>
      <c r="K51785" t="s">
        <v>54695</v>
      </c>
    </row>
    <row r="51786" spans="10:11" x14ac:dyDescent="0.25">
      <c r="J51786" t="s">
        <v>706</v>
      </c>
      <c r="K51786" t="s">
        <v>54696</v>
      </c>
    </row>
    <row r="51787" spans="10:11" x14ac:dyDescent="0.25">
      <c r="J51787" t="s">
        <v>706</v>
      </c>
      <c r="K51787" t="s">
        <v>54697</v>
      </c>
    </row>
    <row r="51788" spans="10:11" x14ac:dyDescent="0.25">
      <c r="J51788" t="s">
        <v>706</v>
      </c>
      <c r="K51788" t="s">
        <v>54698</v>
      </c>
    </row>
    <row r="51789" spans="10:11" x14ac:dyDescent="0.25">
      <c r="J51789" t="s">
        <v>706</v>
      </c>
      <c r="K51789" t="s">
        <v>54699</v>
      </c>
    </row>
    <row r="51790" spans="10:11" x14ac:dyDescent="0.25">
      <c r="J51790" t="s">
        <v>706</v>
      </c>
      <c r="K51790" t="s">
        <v>54700</v>
      </c>
    </row>
    <row r="51791" spans="10:11" x14ac:dyDescent="0.25">
      <c r="J51791" t="s">
        <v>706</v>
      </c>
      <c r="K51791" t="s">
        <v>54701</v>
      </c>
    </row>
    <row r="51792" spans="10:11" x14ac:dyDescent="0.25">
      <c r="J51792" t="s">
        <v>706</v>
      </c>
      <c r="K51792" t="s">
        <v>54702</v>
      </c>
    </row>
    <row r="51793" spans="10:11" x14ac:dyDescent="0.25">
      <c r="J51793" t="s">
        <v>706</v>
      </c>
      <c r="K51793" t="s">
        <v>54703</v>
      </c>
    </row>
    <row r="51794" spans="10:11" x14ac:dyDescent="0.25">
      <c r="J51794" t="s">
        <v>706</v>
      </c>
      <c r="K51794" t="s">
        <v>54704</v>
      </c>
    </row>
    <row r="51795" spans="10:11" x14ac:dyDescent="0.25">
      <c r="J51795" t="s">
        <v>706</v>
      </c>
      <c r="K51795" t="s">
        <v>54705</v>
      </c>
    </row>
    <row r="51796" spans="10:11" x14ac:dyDescent="0.25">
      <c r="J51796" t="s">
        <v>706</v>
      </c>
      <c r="K51796" t="s">
        <v>54706</v>
      </c>
    </row>
    <row r="51797" spans="10:11" x14ac:dyDescent="0.25">
      <c r="J51797" t="s">
        <v>706</v>
      </c>
      <c r="K51797" t="s">
        <v>54707</v>
      </c>
    </row>
    <row r="51798" spans="10:11" x14ac:dyDescent="0.25">
      <c r="J51798" t="s">
        <v>706</v>
      </c>
      <c r="K51798" t="s">
        <v>54708</v>
      </c>
    </row>
    <row r="51799" spans="10:11" x14ac:dyDescent="0.25">
      <c r="J51799" t="s">
        <v>706</v>
      </c>
      <c r="K51799" t="s">
        <v>54709</v>
      </c>
    </row>
    <row r="51800" spans="10:11" x14ac:dyDescent="0.25">
      <c r="J51800" t="s">
        <v>706</v>
      </c>
      <c r="K51800" t="s">
        <v>54710</v>
      </c>
    </row>
    <row r="51801" spans="10:11" x14ac:dyDescent="0.25">
      <c r="J51801" t="s">
        <v>706</v>
      </c>
      <c r="K51801" t="s">
        <v>54711</v>
      </c>
    </row>
    <row r="51802" spans="10:11" x14ac:dyDescent="0.25">
      <c r="J51802" t="s">
        <v>706</v>
      </c>
      <c r="K51802" t="s">
        <v>54712</v>
      </c>
    </row>
    <row r="51803" spans="10:11" x14ac:dyDescent="0.25">
      <c r="J51803" t="s">
        <v>706</v>
      </c>
      <c r="K51803" t="s">
        <v>54713</v>
      </c>
    </row>
    <row r="51804" spans="10:11" x14ac:dyDescent="0.25">
      <c r="J51804" t="s">
        <v>706</v>
      </c>
      <c r="K51804" t="s">
        <v>54714</v>
      </c>
    </row>
    <row r="51805" spans="10:11" x14ac:dyDescent="0.25">
      <c r="J51805" t="s">
        <v>706</v>
      </c>
      <c r="K51805" t="s">
        <v>54715</v>
      </c>
    </row>
    <row r="51806" spans="10:11" x14ac:dyDescent="0.25">
      <c r="J51806" t="s">
        <v>706</v>
      </c>
      <c r="K51806" t="s">
        <v>54716</v>
      </c>
    </row>
    <row r="51807" spans="10:11" x14ac:dyDescent="0.25">
      <c r="J51807" t="s">
        <v>706</v>
      </c>
      <c r="K51807" t="s">
        <v>54717</v>
      </c>
    </row>
    <row r="51808" spans="10:11" x14ac:dyDescent="0.25">
      <c r="J51808" t="s">
        <v>2136</v>
      </c>
      <c r="K51808" t="s">
        <v>54718</v>
      </c>
    </row>
    <row r="51809" spans="10:11" x14ac:dyDescent="0.25">
      <c r="J51809" t="s">
        <v>2136</v>
      </c>
      <c r="K51809" t="s">
        <v>54719</v>
      </c>
    </row>
    <row r="51810" spans="10:11" x14ac:dyDescent="0.25">
      <c r="J51810" t="s">
        <v>2136</v>
      </c>
      <c r="K51810" t="s">
        <v>54720</v>
      </c>
    </row>
    <row r="51811" spans="10:11" x14ac:dyDescent="0.25">
      <c r="J51811" t="s">
        <v>2136</v>
      </c>
      <c r="K51811" t="s">
        <v>54721</v>
      </c>
    </row>
    <row r="51812" spans="10:11" x14ac:dyDescent="0.25">
      <c r="J51812" t="s">
        <v>2136</v>
      </c>
      <c r="K51812" t="s">
        <v>54722</v>
      </c>
    </row>
    <row r="51813" spans="10:11" x14ac:dyDescent="0.25">
      <c r="J51813" t="s">
        <v>2136</v>
      </c>
      <c r="K51813" t="s">
        <v>54723</v>
      </c>
    </row>
    <row r="51814" spans="10:11" x14ac:dyDescent="0.25">
      <c r="J51814" t="s">
        <v>2136</v>
      </c>
      <c r="K51814" t="s">
        <v>54724</v>
      </c>
    </row>
    <row r="51815" spans="10:11" x14ac:dyDescent="0.25">
      <c r="J51815" t="s">
        <v>2136</v>
      </c>
      <c r="K51815" t="s">
        <v>54725</v>
      </c>
    </row>
    <row r="51816" spans="10:11" x14ac:dyDescent="0.25">
      <c r="J51816" t="s">
        <v>707</v>
      </c>
      <c r="K51816" t="s">
        <v>54726</v>
      </c>
    </row>
    <row r="51817" spans="10:11" x14ac:dyDescent="0.25">
      <c r="J51817" t="s">
        <v>707</v>
      </c>
      <c r="K51817" t="s">
        <v>54727</v>
      </c>
    </row>
    <row r="51818" spans="10:11" x14ac:dyDescent="0.25">
      <c r="J51818" t="s">
        <v>707</v>
      </c>
      <c r="K51818" t="s">
        <v>54728</v>
      </c>
    </row>
    <row r="51819" spans="10:11" x14ac:dyDescent="0.25">
      <c r="J51819" t="s">
        <v>707</v>
      </c>
      <c r="K51819" t="s">
        <v>54729</v>
      </c>
    </row>
    <row r="51820" spans="10:11" x14ac:dyDescent="0.25">
      <c r="J51820" t="s">
        <v>707</v>
      </c>
      <c r="K51820" t="s">
        <v>54730</v>
      </c>
    </row>
    <row r="51821" spans="10:11" x14ac:dyDescent="0.25">
      <c r="J51821" t="s">
        <v>707</v>
      </c>
      <c r="K51821" t="s">
        <v>54731</v>
      </c>
    </row>
    <row r="51822" spans="10:11" x14ac:dyDescent="0.25">
      <c r="J51822" t="s">
        <v>707</v>
      </c>
      <c r="K51822" t="s">
        <v>54732</v>
      </c>
    </row>
    <row r="51823" spans="10:11" x14ac:dyDescent="0.25">
      <c r="J51823" t="s">
        <v>707</v>
      </c>
      <c r="K51823" t="s">
        <v>54733</v>
      </c>
    </row>
    <row r="51824" spans="10:11" x14ac:dyDescent="0.25">
      <c r="J51824" t="s">
        <v>707</v>
      </c>
      <c r="K51824" t="s">
        <v>54734</v>
      </c>
    </row>
    <row r="51825" spans="10:11" x14ac:dyDescent="0.25">
      <c r="J51825" t="s">
        <v>707</v>
      </c>
      <c r="K51825" t="s">
        <v>54735</v>
      </c>
    </row>
    <row r="51826" spans="10:11" x14ac:dyDescent="0.25">
      <c r="J51826" t="s">
        <v>707</v>
      </c>
      <c r="K51826" t="s">
        <v>54736</v>
      </c>
    </row>
    <row r="51827" spans="10:11" x14ac:dyDescent="0.25">
      <c r="J51827" t="s">
        <v>707</v>
      </c>
      <c r="K51827" t="s">
        <v>54737</v>
      </c>
    </row>
    <row r="51828" spans="10:11" x14ac:dyDescent="0.25">
      <c r="J51828" t="s">
        <v>707</v>
      </c>
      <c r="K51828" t="s">
        <v>54738</v>
      </c>
    </row>
    <row r="51829" spans="10:11" x14ac:dyDescent="0.25">
      <c r="J51829" t="s">
        <v>707</v>
      </c>
      <c r="K51829" t="s">
        <v>54739</v>
      </c>
    </row>
    <row r="51830" spans="10:11" x14ac:dyDescent="0.25">
      <c r="J51830" t="s">
        <v>707</v>
      </c>
      <c r="K51830" t="s">
        <v>54740</v>
      </c>
    </row>
    <row r="51831" spans="10:11" x14ac:dyDescent="0.25">
      <c r="J51831" t="s">
        <v>707</v>
      </c>
      <c r="K51831" t="s">
        <v>54741</v>
      </c>
    </row>
    <row r="51832" spans="10:11" x14ac:dyDescent="0.25">
      <c r="J51832" t="s">
        <v>707</v>
      </c>
      <c r="K51832" t="s">
        <v>54742</v>
      </c>
    </row>
    <row r="51833" spans="10:11" x14ac:dyDescent="0.25">
      <c r="J51833" t="s">
        <v>707</v>
      </c>
      <c r="K51833" t="s">
        <v>54743</v>
      </c>
    </row>
    <row r="51834" spans="10:11" x14ac:dyDescent="0.25">
      <c r="J51834" t="s">
        <v>707</v>
      </c>
      <c r="K51834" t="s">
        <v>54744</v>
      </c>
    </row>
    <row r="51835" spans="10:11" x14ac:dyDescent="0.25">
      <c r="J51835" t="s">
        <v>1752</v>
      </c>
      <c r="K51835" t="s">
        <v>54745</v>
      </c>
    </row>
    <row r="51836" spans="10:11" x14ac:dyDescent="0.25">
      <c r="J51836" t="s">
        <v>1752</v>
      </c>
      <c r="K51836" t="s">
        <v>54746</v>
      </c>
    </row>
    <row r="51837" spans="10:11" x14ac:dyDescent="0.25">
      <c r="J51837" t="s">
        <v>1752</v>
      </c>
      <c r="K51837" t="s">
        <v>54747</v>
      </c>
    </row>
    <row r="51838" spans="10:11" x14ac:dyDescent="0.25">
      <c r="J51838" t="s">
        <v>1752</v>
      </c>
      <c r="K51838" t="s">
        <v>54748</v>
      </c>
    </row>
    <row r="51839" spans="10:11" x14ac:dyDescent="0.25">
      <c r="J51839" t="s">
        <v>1752</v>
      </c>
      <c r="K51839" t="s">
        <v>54749</v>
      </c>
    </row>
    <row r="51840" spans="10:11" x14ac:dyDescent="0.25">
      <c r="J51840" t="s">
        <v>1752</v>
      </c>
      <c r="K51840" t="s">
        <v>54750</v>
      </c>
    </row>
    <row r="51841" spans="10:11" x14ac:dyDescent="0.25">
      <c r="J51841" t="s">
        <v>1752</v>
      </c>
      <c r="K51841" t="s">
        <v>54751</v>
      </c>
    </row>
    <row r="51842" spans="10:11" x14ac:dyDescent="0.25">
      <c r="J51842" t="s">
        <v>1752</v>
      </c>
      <c r="K51842" t="s">
        <v>54752</v>
      </c>
    </row>
    <row r="51843" spans="10:11" x14ac:dyDescent="0.25">
      <c r="J51843" t="s">
        <v>1752</v>
      </c>
      <c r="K51843" t="s">
        <v>54753</v>
      </c>
    </row>
    <row r="51844" spans="10:11" x14ac:dyDescent="0.25">
      <c r="J51844" t="s">
        <v>1752</v>
      </c>
      <c r="K51844" t="s">
        <v>54754</v>
      </c>
    </row>
    <row r="51845" spans="10:11" x14ac:dyDescent="0.25">
      <c r="J51845" t="s">
        <v>1752</v>
      </c>
      <c r="K51845" t="s">
        <v>54755</v>
      </c>
    </row>
    <row r="51846" spans="10:11" x14ac:dyDescent="0.25">
      <c r="J51846" t="s">
        <v>1752</v>
      </c>
      <c r="K51846" t="s">
        <v>54756</v>
      </c>
    </row>
    <row r="51847" spans="10:11" x14ac:dyDescent="0.25">
      <c r="J51847" t="s">
        <v>1752</v>
      </c>
      <c r="K51847" t="s">
        <v>54757</v>
      </c>
    </row>
    <row r="51848" spans="10:11" x14ac:dyDescent="0.25">
      <c r="J51848" t="s">
        <v>1752</v>
      </c>
      <c r="K51848" t="s">
        <v>54758</v>
      </c>
    </row>
    <row r="51849" spans="10:11" x14ac:dyDescent="0.25">
      <c r="J51849" t="s">
        <v>1752</v>
      </c>
      <c r="K51849" t="s">
        <v>54759</v>
      </c>
    </row>
    <row r="51850" spans="10:11" x14ac:dyDescent="0.25">
      <c r="J51850" t="s">
        <v>1753</v>
      </c>
      <c r="K51850" t="s">
        <v>54760</v>
      </c>
    </row>
    <row r="51851" spans="10:11" x14ac:dyDescent="0.25">
      <c r="J51851" t="s">
        <v>1753</v>
      </c>
      <c r="K51851" t="s">
        <v>54761</v>
      </c>
    </row>
    <row r="51852" spans="10:11" x14ac:dyDescent="0.25">
      <c r="J51852" t="s">
        <v>1753</v>
      </c>
      <c r="K51852" t="s">
        <v>54762</v>
      </c>
    </row>
    <row r="51853" spans="10:11" x14ac:dyDescent="0.25">
      <c r="J51853" t="s">
        <v>1753</v>
      </c>
      <c r="K51853" t="s">
        <v>54763</v>
      </c>
    </row>
    <row r="51854" spans="10:11" x14ac:dyDescent="0.25">
      <c r="J51854" t="s">
        <v>1753</v>
      </c>
      <c r="K51854" t="s">
        <v>54764</v>
      </c>
    </row>
    <row r="51855" spans="10:11" x14ac:dyDescent="0.25">
      <c r="J51855" t="s">
        <v>1753</v>
      </c>
      <c r="K51855" t="s">
        <v>54765</v>
      </c>
    </row>
    <row r="51856" spans="10:11" x14ac:dyDescent="0.25">
      <c r="J51856" t="s">
        <v>1754</v>
      </c>
      <c r="K51856" t="s">
        <v>54766</v>
      </c>
    </row>
    <row r="51857" spans="10:11" x14ac:dyDescent="0.25">
      <c r="J51857" t="s">
        <v>1754</v>
      </c>
      <c r="K51857" t="s">
        <v>54767</v>
      </c>
    </row>
    <row r="51858" spans="10:11" x14ac:dyDescent="0.25">
      <c r="J51858" t="s">
        <v>1754</v>
      </c>
      <c r="K51858" t="s">
        <v>54768</v>
      </c>
    </row>
    <row r="51859" spans="10:11" x14ac:dyDescent="0.25">
      <c r="J51859" t="s">
        <v>1754</v>
      </c>
      <c r="K51859" t="s">
        <v>54769</v>
      </c>
    </row>
    <row r="51860" spans="10:11" x14ac:dyDescent="0.25">
      <c r="J51860" t="s">
        <v>1755</v>
      </c>
      <c r="K51860" t="s">
        <v>54770</v>
      </c>
    </row>
    <row r="51861" spans="10:11" x14ac:dyDescent="0.25">
      <c r="J51861" t="s">
        <v>1755</v>
      </c>
      <c r="K51861" t="s">
        <v>54771</v>
      </c>
    </row>
    <row r="51862" spans="10:11" x14ac:dyDescent="0.25">
      <c r="J51862" t="s">
        <v>1755</v>
      </c>
      <c r="K51862" t="s">
        <v>54772</v>
      </c>
    </row>
    <row r="51863" spans="10:11" x14ac:dyDescent="0.25">
      <c r="J51863" t="s">
        <v>1755</v>
      </c>
      <c r="K51863" t="s">
        <v>54773</v>
      </c>
    </row>
    <row r="51864" spans="10:11" x14ac:dyDescent="0.25">
      <c r="J51864" t="s">
        <v>1755</v>
      </c>
      <c r="K51864" t="s">
        <v>54774</v>
      </c>
    </row>
    <row r="51865" spans="10:11" x14ac:dyDescent="0.25">
      <c r="J51865" t="s">
        <v>1755</v>
      </c>
      <c r="K51865" t="s">
        <v>54775</v>
      </c>
    </row>
    <row r="51866" spans="10:11" x14ac:dyDescent="0.25">
      <c r="J51866" t="s">
        <v>1755</v>
      </c>
      <c r="K51866" t="s">
        <v>54776</v>
      </c>
    </row>
    <row r="51867" spans="10:11" x14ac:dyDescent="0.25">
      <c r="J51867" t="s">
        <v>1755</v>
      </c>
      <c r="K51867" t="s">
        <v>54777</v>
      </c>
    </row>
    <row r="51868" spans="10:11" x14ac:dyDescent="0.25">
      <c r="J51868" t="s">
        <v>1755</v>
      </c>
      <c r="K51868" t="s">
        <v>54778</v>
      </c>
    </row>
    <row r="51869" spans="10:11" x14ac:dyDescent="0.25">
      <c r="J51869" t="s">
        <v>1755</v>
      </c>
      <c r="K51869" t="s">
        <v>54779</v>
      </c>
    </row>
    <row r="51870" spans="10:11" x14ac:dyDescent="0.25">
      <c r="J51870" t="s">
        <v>1756</v>
      </c>
      <c r="K51870" t="s">
        <v>54780</v>
      </c>
    </row>
    <row r="51871" spans="10:11" x14ac:dyDescent="0.25">
      <c r="J51871" t="s">
        <v>1756</v>
      </c>
      <c r="K51871" t="s">
        <v>54781</v>
      </c>
    </row>
    <row r="51872" spans="10:11" x14ac:dyDescent="0.25">
      <c r="J51872" t="s">
        <v>1756</v>
      </c>
      <c r="K51872" t="s">
        <v>54782</v>
      </c>
    </row>
    <row r="51873" spans="10:11" x14ac:dyDescent="0.25">
      <c r="J51873" t="s">
        <v>2644</v>
      </c>
      <c r="K51873" t="s">
        <v>54783</v>
      </c>
    </row>
    <row r="51874" spans="10:11" x14ac:dyDescent="0.25">
      <c r="J51874" t="s">
        <v>2078</v>
      </c>
      <c r="K51874" t="s">
        <v>54784</v>
      </c>
    </row>
    <row r="51875" spans="10:11" x14ac:dyDescent="0.25">
      <c r="J51875" t="s">
        <v>1016</v>
      </c>
      <c r="K51875" t="s">
        <v>54785</v>
      </c>
    </row>
    <row r="51876" spans="10:11" x14ac:dyDescent="0.25">
      <c r="J51876" t="s">
        <v>2079</v>
      </c>
      <c r="K51876" t="s">
        <v>54786</v>
      </c>
    </row>
    <row r="51877" spans="10:11" x14ac:dyDescent="0.25">
      <c r="J51877" t="s">
        <v>2013</v>
      </c>
      <c r="K51877" t="s">
        <v>54787</v>
      </c>
    </row>
    <row r="51878" spans="10:11" x14ac:dyDescent="0.25">
      <c r="J51878" t="s">
        <v>2013</v>
      </c>
      <c r="K51878" t="s">
        <v>54788</v>
      </c>
    </row>
    <row r="51879" spans="10:11" x14ac:dyDescent="0.25">
      <c r="J51879" t="s">
        <v>2013</v>
      </c>
      <c r="K51879" t="s">
        <v>54789</v>
      </c>
    </row>
    <row r="51880" spans="10:11" x14ac:dyDescent="0.25">
      <c r="J51880" t="s">
        <v>2014</v>
      </c>
      <c r="K51880" t="s">
        <v>54790</v>
      </c>
    </row>
    <row r="51881" spans="10:11" x14ac:dyDescent="0.25">
      <c r="J51881" t="s">
        <v>2014</v>
      </c>
      <c r="K51881" t="s">
        <v>54791</v>
      </c>
    </row>
    <row r="51882" spans="10:11" x14ac:dyDescent="0.25">
      <c r="J51882" t="s">
        <v>1606</v>
      </c>
      <c r="K51882" t="s">
        <v>54792</v>
      </c>
    </row>
    <row r="51883" spans="10:11" x14ac:dyDescent="0.25">
      <c r="J51883" t="s">
        <v>1606</v>
      </c>
      <c r="K51883" t="s">
        <v>54793</v>
      </c>
    </row>
    <row r="51884" spans="10:11" x14ac:dyDescent="0.25">
      <c r="J51884" t="s">
        <v>1606</v>
      </c>
      <c r="K51884" t="s">
        <v>54794</v>
      </c>
    </row>
    <row r="51885" spans="10:11" x14ac:dyDescent="0.25">
      <c r="J51885" t="s">
        <v>1606</v>
      </c>
      <c r="K51885" t="s">
        <v>54795</v>
      </c>
    </row>
    <row r="51886" spans="10:11" x14ac:dyDescent="0.25">
      <c r="J51886" t="s">
        <v>1606</v>
      </c>
      <c r="K51886" t="s">
        <v>54796</v>
      </c>
    </row>
    <row r="51887" spans="10:11" x14ac:dyDescent="0.25">
      <c r="J51887" t="s">
        <v>1606</v>
      </c>
      <c r="K51887" t="s">
        <v>54797</v>
      </c>
    </row>
    <row r="51888" spans="10:11" x14ac:dyDescent="0.25">
      <c r="J51888" t="s">
        <v>1606</v>
      </c>
      <c r="K51888" t="s">
        <v>54798</v>
      </c>
    </row>
    <row r="51889" spans="10:11" x14ac:dyDescent="0.25">
      <c r="J51889" t="s">
        <v>1606</v>
      </c>
      <c r="K51889" t="s">
        <v>54799</v>
      </c>
    </row>
    <row r="51890" spans="10:11" x14ac:dyDescent="0.25">
      <c r="J51890" t="s">
        <v>1606</v>
      </c>
      <c r="K51890" t="s">
        <v>54800</v>
      </c>
    </row>
    <row r="51891" spans="10:11" x14ac:dyDescent="0.25">
      <c r="J51891" t="s">
        <v>1606</v>
      </c>
      <c r="K51891" t="s">
        <v>54801</v>
      </c>
    </row>
    <row r="51892" spans="10:11" x14ac:dyDescent="0.25">
      <c r="J51892" t="s">
        <v>1606</v>
      </c>
      <c r="K51892" t="s">
        <v>54802</v>
      </c>
    </row>
    <row r="51893" spans="10:11" x14ac:dyDescent="0.25">
      <c r="J51893" t="s">
        <v>1606</v>
      </c>
      <c r="K51893" t="s">
        <v>54803</v>
      </c>
    </row>
    <row r="51894" spans="10:11" x14ac:dyDescent="0.25">
      <c r="J51894" t="s">
        <v>1606</v>
      </c>
      <c r="K51894" t="s">
        <v>54804</v>
      </c>
    </row>
    <row r="51895" spans="10:11" x14ac:dyDescent="0.25">
      <c r="J51895" t="s">
        <v>1606</v>
      </c>
      <c r="K51895" t="s">
        <v>54805</v>
      </c>
    </row>
    <row r="51896" spans="10:11" x14ac:dyDescent="0.25">
      <c r="J51896" t="s">
        <v>1606</v>
      </c>
      <c r="K51896" t="s">
        <v>54806</v>
      </c>
    </row>
    <row r="51897" spans="10:11" x14ac:dyDescent="0.25">
      <c r="J51897" t="s">
        <v>1606</v>
      </c>
      <c r="K51897" t="s">
        <v>54807</v>
      </c>
    </row>
    <row r="51898" spans="10:11" x14ac:dyDescent="0.25">
      <c r="J51898" t="s">
        <v>1607</v>
      </c>
      <c r="K51898" t="s">
        <v>54808</v>
      </c>
    </row>
    <row r="51899" spans="10:11" x14ac:dyDescent="0.25">
      <c r="J51899" t="s">
        <v>1607</v>
      </c>
      <c r="K51899" t="s">
        <v>54809</v>
      </c>
    </row>
    <row r="51900" spans="10:11" x14ac:dyDescent="0.25">
      <c r="J51900" t="s">
        <v>1607</v>
      </c>
      <c r="K51900" t="s">
        <v>54810</v>
      </c>
    </row>
    <row r="51901" spans="10:11" x14ac:dyDescent="0.25">
      <c r="J51901" t="s">
        <v>1607</v>
      </c>
      <c r="K51901" t="s">
        <v>54811</v>
      </c>
    </row>
    <row r="51902" spans="10:11" x14ac:dyDescent="0.25">
      <c r="J51902" t="s">
        <v>1607</v>
      </c>
      <c r="K51902" t="s">
        <v>54812</v>
      </c>
    </row>
    <row r="51903" spans="10:11" x14ac:dyDescent="0.25">
      <c r="J51903" t="s">
        <v>1607</v>
      </c>
      <c r="K51903" t="s">
        <v>54813</v>
      </c>
    </row>
    <row r="51904" spans="10:11" x14ac:dyDescent="0.25">
      <c r="J51904" t="s">
        <v>1607</v>
      </c>
      <c r="K51904" t="s">
        <v>54814</v>
      </c>
    </row>
    <row r="51905" spans="10:11" x14ac:dyDescent="0.25">
      <c r="J51905" t="s">
        <v>1607</v>
      </c>
      <c r="K51905" t="s">
        <v>54815</v>
      </c>
    </row>
    <row r="51906" spans="10:11" x14ac:dyDescent="0.25">
      <c r="J51906" t="s">
        <v>1607</v>
      </c>
      <c r="K51906" t="s">
        <v>54816</v>
      </c>
    </row>
    <row r="51907" spans="10:11" x14ac:dyDescent="0.25">
      <c r="J51907" t="s">
        <v>1607</v>
      </c>
      <c r="K51907" t="s">
        <v>54817</v>
      </c>
    </row>
    <row r="51908" spans="10:11" x14ac:dyDescent="0.25">
      <c r="J51908" t="s">
        <v>1607</v>
      </c>
      <c r="K51908" t="s">
        <v>54818</v>
      </c>
    </row>
    <row r="51909" spans="10:11" x14ac:dyDescent="0.25">
      <c r="J51909" t="s">
        <v>1607</v>
      </c>
      <c r="K51909" t="s">
        <v>54819</v>
      </c>
    </row>
    <row r="51910" spans="10:11" x14ac:dyDescent="0.25">
      <c r="J51910" t="s">
        <v>1607</v>
      </c>
      <c r="K51910" t="s">
        <v>54820</v>
      </c>
    </row>
    <row r="51911" spans="10:11" x14ac:dyDescent="0.25">
      <c r="J51911" t="s">
        <v>1607</v>
      </c>
      <c r="K51911" t="s">
        <v>54821</v>
      </c>
    </row>
    <row r="51912" spans="10:11" x14ac:dyDescent="0.25">
      <c r="J51912" t="s">
        <v>1607</v>
      </c>
      <c r="K51912" t="s">
        <v>54822</v>
      </c>
    </row>
    <row r="51913" spans="10:11" x14ac:dyDescent="0.25">
      <c r="J51913" t="s">
        <v>1607</v>
      </c>
      <c r="K51913" t="s">
        <v>54823</v>
      </c>
    </row>
    <row r="51914" spans="10:11" x14ac:dyDescent="0.25">
      <c r="J51914" t="s">
        <v>1607</v>
      </c>
      <c r="K51914" t="s">
        <v>54824</v>
      </c>
    </row>
    <row r="51915" spans="10:11" x14ac:dyDescent="0.25">
      <c r="J51915" t="s">
        <v>1607</v>
      </c>
      <c r="K51915" t="s">
        <v>54825</v>
      </c>
    </row>
    <row r="51916" spans="10:11" x14ac:dyDescent="0.25">
      <c r="J51916" t="s">
        <v>1607</v>
      </c>
      <c r="K51916" t="s">
        <v>54826</v>
      </c>
    </row>
    <row r="51917" spans="10:11" x14ac:dyDescent="0.25">
      <c r="J51917" t="s">
        <v>1607</v>
      </c>
      <c r="K51917" t="s">
        <v>54827</v>
      </c>
    </row>
    <row r="51918" spans="10:11" x14ac:dyDescent="0.25">
      <c r="J51918" t="s">
        <v>1607</v>
      </c>
      <c r="K51918" t="s">
        <v>54828</v>
      </c>
    </row>
    <row r="51919" spans="10:11" x14ac:dyDescent="0.25">
      <c r="J51919" t="s">
        <v>1607</v>
      </c>
      <c r="K51919" t="s">
        <v>54829</v>
      </c>
    </row>
    <row r="51920" spans="10:11" x14ac:dyDescent="0.25">
      <c r="J51920" t="s">
        <v>1607</v>
      </c>
      <c r="K51920" t="s">
        <v>54830</v>
      </c>
    </row>
    <row r="51921" spans="10:11" x14ac:dyDescent="0.25">
      <c r="J51921" t="s">
        <v>1206</v>
      </c>
      <c r="K51921" t="s">
        <v>54831</v>
      </c>
    </row>
    <row r="51922" spans="10:11" x14ac:dyDescent="0.25">
      <c r="J51922" t="s">
        <v>1206</v>
      </c>
      <c r="K51922" t="s">
        <v>54832</v>
      </c>
    </row>
    <row r="51923" spans="10:11" x14ac:dyDescent="0.25">
      <c r="J51923" t="s">
        <v>1206</v>
      </c>
      <c r="K51923" t="s">
        <v>54833</v>
      </c>
    </row>
    <row r="51924" spans="10:11" x14ac:dyDescent="0.25">
      <c r="J51924" t="s">
        <v>1206</v>
      </c>
      <c r="K51924" t="s">
        <v>54834</v>
      </c>
    </row>
    <row r="51925" spans="10:11" x14ac:dyDescent="0.25">
      <c r="J51925" t="s">
        <v>1206</v>
      </c>
      <c r="K51925" t="s">
        <v>54835</v>
      </c>
    </row>
    <row r="51926" spans="10:11" x14ac:dyDescent="0.25">
      <c r="J51926" t="s">
        <v>1206</v>
      </c>
      <c r="K51926" t="s">
        <v>54836</v>
      </c>
    </row>
    <row r="51927" spans="10:11" x14ac:dyDescent="0.25">
      <c r="J51927" t="s">
        <v>1206</v>
      </c>
      <c r="K51927" t="s">
        <v>54837</v>
      </c>
    </row>
    <row r="51928" spans="10:11" x14ac:dyDescent="0.25">
      <c r="J51928" t="s">
        <v>1206</v>
      </c>
      <c r="K51928" t="s">
        <v>54838</v>
      </c>
    </row>
    <row r="51929" spans="10:11" x14ac:dyDescent="0.25">
      <c r="J51929" t="s">
        <v>1206</v>
      </c>
      <c r="K51929" t="s">
        <v>54839</v>
      </c>
    </row>
    <row r="51930" spans="10:11" x14ac:dyDescent="0.25">
      <c r="J51930" t="s">
        <v>1206</v>
      </c>
      <c r="K51930" t="s">
        <v>54840</v>
      </c>
    </row>
    <row r="51931" spans="10:11" x14ac:dyDescent="0.25">
      <c r="J51931" t="s">
        <v>1206</v>
      </c>
      <c r="K51931" t="s">
        <v>54841</v>
      </c>
    </row>
    <row r="51932" spans="10:11" x14ac:dyDescent="0.25">
      <c r="J51932" t="s">
        <v>1206</v>
      </c>
      <c r="K51932" t="s">
        <v>54842</v>
      </c>
    </row>
    <row r="51933" spans="10:11" x14ac:dyDescent="0.25">
      <c r="J51933" t="s">
        <v>1206</v>
      </c>
      <c r="K51933" t="s">
        <v>54843</v>
      </c>
    </row>
    <row r="51934" spans="10:11" x14ac:dyDescent="0.25">
      <c r="J51934" t="s">
        <v>1206</v>
      </c>
      <c r="K51934" t="s">
        <v>54844</v>
      </c>
    </row>
    <row r="51935" spans="10:11" x14ac:dyDescent="0.25">
      <c r="J51935" t="s">
        <v>1206</v>
      </c>
      <c r="K51935" t="s">
        <v>54845</v>
      </c>
    </row>
    <row r="51936" spans="10:11" x14ac:dyDescent="0.25">
      <c r="J51936" t="s">
        <v>1206</v>
      </c>
      <c r="K51936" t="s">
        <v>54846</v>
      </c>
    </row>
    <row r="51937" spans="10:11" x14ac:dyDescent="0.25">
      <c r="J51937" t="s">
        <v>2097</v>
      </c>
      <c r="K51937" t="s">
        <v>54847</v>
      </c>
    </row>
    <row r="51938" spans="10:11" x14ac:dyDescent="0.25">
      <c r="J51938" t="s">
        <v>2097</v>
      </c>
      <c r="K51938" t="s">
        <v>54848</v>
      </c>
    </row>
    <row r="51939" spans="10:11" x14ac:dyDescent="0.25">
      <c r="J51939" t="s">
        <v>2097</v>
      </c>
      <c r="K51939" t="s">
        <v>54849</v>
      </c>
    </row>
    <row r="51940" spans="10:11" x14ac:dyDescent="0.25">
      <c r="J51940" t="s">
        <v>2097</v>
      </c>
      <c r="K51940" t="s">
        <v>54850</v>
      </c>
    </row>
    <row r="51941" spans="10:11" x14ac:dyDescent="0.25">
      <c r="J51941" t="s">
        <v>2097</v>
      </c>
      <c r="K51941" t="s">
        <v>54851</v>
      </c>
    </row>
    <row r="51942" spans="10:11" x14ac:dyDescent="0.25">
      <c r="J51942" t="s">
        <v>2097</v>
      </c>
      <c r="K51942" t="s">
        <v>54852</v>
      </c>
    </row>
    <row r="51943" spans="10:11" x14ac:dyDescent="0.25">
      <c r="J51943" t="s">
        <v>2097</v>
      </c>
      <c r="K51943" t="s">
        <v>54853</v>
      </c>
    </row>
    <row r="51944" spans="10:11" x14ac:dyDescent="0.25">
      <c r="J51944" t="s">
        <v>2097</v>
      </c>
      <c r="K51944" t="s">
        <v>54854</v>
      </c>
    </row>
    <row r="51945" spans="10:11" x14ac:dyDescent="0.25">
      <c r="J51945" t="s">
        <v>2097</v>
      </c>
      <c r="K51945" t="s">
        <v>54855</v>
      </c>
    </row>
    <row r="51946" spans="10:11" x14ac:dyDescent="0.25">
      <c r="J51946" t="s">
        <v>2097</v>
      </c>
      <c r="K51946" t="s">
        <v>54856</v>
      </c>
    </row>
    <row r="51947" spans="10:11" x14ac:dyDescent="0.25">
      <c r="J51947" t="s">
        <v>2097</v>
      </c>
      <c r="K51947" t="s">
        <v>54857</v>
      </c>
    </row>
    <row r="51948" spans="10:11" x14ac:dyDescent="0.25">
      <c r="J51948" t="s">
        <v>2097</v>
      </c>
      <c r="K51948" t="s">
        <v>54858</v>
      </c>
    </row>
    <row r="51949" spans="10:11" x14ac:dyDescent="0.25">
      <c r="J51949" t="s">
        <v>2097</v>
      </c>
      <c r="K51949" t="s">
        <v>54859</v>
      </c>
    </row>
    <row r="51950" spans="10:11" x14ac:dyDescent="0.25">
      <c r="J51950" t="s">
        <v>2097</v>
      </c>
      <c r="K51950" t="s">
        <v>54860</v>
      </c>
    </row>
    <row r="51951" spans="10:11" x14ac:dyDescent="0.25">
      <c r="J51951" t="s">
        <v>2097</v>
      </c>
      <c r="K51951" t="s">
        <v>54861</v>
      </c>
    </row>
    <row r="51952" spans="10:11" x14ac:dyDescent="0.25">
      <c r="J51952" t="s">
        <v>2097</v>
      </c>
      <c r="K51952" t="s">
        <v>54862</v>
      </c>
    </row>
    <row r="51953" spans="10:11" x14ac:dyDescent="0.25">
      <c r="J51953" t="s">
        <v>2097</v>
      </c>
      <c r="K51953" t="s">
        <v>54863</v>
      </c>
    </row>
    <row r="51954" spans="10:11" x14ac:dyDescent="0.25">
      <c r="J51954" t="s">
        <v>2097</v>
      </c>
      <c r="K51954" t="s">
        <v>54864</v>
      </c>
    </row>
    <row r="51955" spans="10:11" x14ac:dyDescent="0.25">
      <c r="J51955" t="s">
        <v>2097</v>
      </c>
      <c r="K51955" t="s">
        <v>54865</v>
      </c>
    </row>
    <row r="51956" spans="10:11" x14ac:dyDescent="0.25">
      <c r="J51956" t="s">
        <v>2097</v>
      </c>
      <c r="K51956" t="s">
        <v>54866</v>
      </c>
    </row>
    <row r="51957" spans="10:11" x14ac:dyDescent="0.25">
      <c r="J51957" t="s">
        <v>2097</v>
      </c>
      <c r="K51957" t="s">
        <v>54867</v>
      </c>
    </row>
    <row r="51958" spans="10:11" x14ac:dyDescent="0.25">
      <c r="J51958" t="s">
        <v>2097</v>
      </c>
      <c r="K51958" t="s">
        <v>54868</v>
      </c>
    </row>
    <row r="51959" spans="10:11" x14ac:dyDescent="0.25">
      <c r="J51959" t="s">
        <v>2097</v>
      </c>
      <c r="K51959" t="s">
        <v>54869</v>
      </c>
    </row>
    <row r="51960" spans="10:11" x14ac:dyDescent="0.25">
      <c r="J51960" t="s">
        <v>2097</v>
      </c>
      <c r="K51960" t="s">
        <v>54870</v>
      </c>
    </row>
    <row r="51961" spans="10:11" x14ac:dyDescent="0.25">
      <c r="J51961" t="s">
        <v>2097</v>
      </c>
      <c r="K51961" t="s">
        <v>54871</v>
      </c>
    </row>
    <row r="51962" spans="10:11" x14ac:dyDescent="0.25">
      <c r="J51962" t="s">
        <v>2097</v>
      </c>
      <c r="K51962" t="s">
        <v>54872</v>
      </c>
    </row>
    <row r="51963" spans="10:11" x14ac:dyDescent="0.25">
      <c r="J51963" t="s">
        <v>2097</v>
      </c>
      <c r="K51963" t="s">
        <v>54873</v>
      </c>
    </row>
    <row r="51964" spans="10:11" x14ac:dyDescent="0.25">
      <c r="J51964" t="s">
        <v>2097</v>
      </c>
      <c r="K51964" t="s">
        <v>54874</v>
      </c>
    </row>
    <row r="51965" spans="10:11" x14ac:dyDescent="0.25">
      <c r="J51965" t="s">
        <v>2097</v>
      </c>
      <c r="K51965" t="s">
        <v>54875</v>
      </c>
    </row>
    <row r="51966" spans="10:11" x14ac:dyDescent="0.25">
      <c r="J51966" t="s">
        <v>2097</v>
      </c>
      <c r="K51966" t="s">
        <v>54876</v>
      </c>
    </row>
    <row r="51967" spans="10:11" x14ac:dyDescent="0.25">
      <c r="J51967" t="s">
        <v>2097</v>
      </c>
      <c r="K51967" t="s">
        <v>54877</v>
      </c>
    </row>
    <row r="51968" spans="10:11" x14ac:dyDescent="0.25">
      <c r="J51968" t="s">
        <v>2097</v>
      </c>
      <c r="K51968" t="s">
        <v>54878</v>
      </c>
    </row>
    <row r="51969" spans="10:11" x14ac:dyDescent="0.25">
      <c r="J51969" t="s">
        <v>2097</v>
      </c>
      <c r="K51969" t="s">
        <v>54879</v>
      </c>
    </row>
    <row r="51970" spans="10:11" x14ac:dyDescent="0.25">
      <c r="J51970" t="s">
        <v>2097</v>
      </c>
      <c r="K51970" t="s">
        <v>54880</v>
      </c>
    </row>
    <row r="51971" spans="10:11" x14ac:dyDescent="0.25">
      <c r="J51971" t="s">
        <v>2097</v>
      </c>
      <c r="K51971" t="s">
        <v>54881</v>
      </c>
    </row>
    <row r="51972" spans="10:11" x14ac:dyDescent="0.25">
      <c r="J51972" t="s">
        <v>2097</v>
      </c>
      <c r="K51972" t="s">
        <v>54882</v>
      </c>
    </row>
    <row r="51973" spans="10:11" x14ac:dyDescent="0.25">
      <c r="J51973" t="s">
        <v>2097</v>
      </c>
      <c r="K51973" t="s">
        <v>54883</v>
      </c>
    </row>
    <row r="51974" spans="10:11" x14ac:dyDescent="0.25">
      <c r="J51974" t="s">
        <v>2097</v>
      </c>
      <c r="K51974" t="s">
        <v>54884</v>
      </c>
    </row>
    <row r="51975" spans="10:11" x14ac:dyDescent="0.25">
      <c r="J51975" t="s">
        <v>2097</v>
      </c>
      <c r="K51975" t="s">
        <v>54885</v>
      </c>
    </row>
    <row r="51976" spans="10:11" x14ac:dyDescent="0.25">
      <c r="J51976" t="s">
        <v>2097</v>
      </c>
      <c r="K51976" t="s">
        <v>54886</v>
      </c>
    </row>
    <row r="51977" spans="10:11" x14ac:dyDescent="0.25">
      <c r="J51977" t="s">
        <v>2097</v>
      </c>
      <c r="K51977" t="s">
        <v>54887</v>
      </c>
    </row>
    <row r="51978" spans="10:11" x14ac:dyDescent="0.25">
      <c r="J51978" t="s">
        <v>2097</v>
      </c>
      <c r="K51978" t="s">
        <v>54888</v>
      </c>
    </row>
    <row r="51979" spans="10:11" x14ac:dyDescent="0.25">
      <c r="J51979" t="s">
        <v>2097</v>
      </c>
      <c r="K51979" t="s">
        <v>54889</v>
      </c>
    </row>
    <row r="51980" spans="10:11" x14ac:dyDescent="0.25">
      <c r="J51980" t="s">
        <v>2097</v>
      </c>
      <c r="K51980" t="s">
        <v>54890</v>
      </c>
    </row>
    <row r="51981" spans="10:11" x14ac:dyDescent="0.25">
      <c r="J51981" t="s">
        <v>2097</v>
      </c>
      <c r="K51981" t="s">
        <v>54891</v>
      </c>
    </row>
    <row r="51982" spans="10:11" x14ac:dyDescent="0.25">
      <c r="J51982" t="s">
        <v>2097</v>
      </c>
      <c r="K51982" t="s">
        <v>54892</v>
      </c>
    </row>
    <row r="51983" spans="10:11" x14ac:dyDescent="0.25">
      <c r="J51983" t="s">
        <v>2097</v>
      </c>
      <c r="K51983" t="s">
        <v>54893</v>
      </c>
    </row>
    <row r="51984" spans="10:11" x14ac:dyDescent="0.25">
      <c r="J51984" t="s">
        <v>2097</v>
      </c>
      <c r="K51984" t="s">
        <v>54894</v>
      </c>
    </row>
    <row r="51985" spans="10:11" x14ac:dyDescent="0.25">
      <c r="J51985" t="s">
        <v>2097</v>
      </c>
      <c r="K51985" t="s">
        <v>54895</v>
      </c>
    </row>
    <row r="51986" spans="10:11" x14ac:dyDescent="0.25">
      <c r="J51986" t="s">
        <v>2097</v>
      </c>
      <c r="K51986" t="s">
        <v>54896</v>
      </c>
    </row>
    <row r="51987" spans="10:11" x14ac:dyDescent="0.25">
      <c r="J51987" t="s">
        <v>2097</v>
      </c>
      <c r="K51987" t="s">
        <v>54897</v>
      </c>
    </row>
    <row r="51988" spans="10:11" x14ac:dyDescent="0.25">
      <c r="J51988" t="s">
        <v>2097</v>
      </c>
      <c r="K51988" t="s">
        <v>54898</v>
      </c>
    </row>
    <row r="51989" spans="10:11" x14ac:dyDescent="0.25">
      <c r="J51989" t="s">
        <v>2097</v>
      </c>
      <c r="K51989" t="s">
        <v>54899</v>
      </c>
    </row>
    <row r="51990" spans="10:11" x14ac:dyDescent="0.25">
      <c r="J51990" t="s">
        <v>2097</v>
      </c>
      <c r="K51990" t="s">
        <v>54900</v>
      </c>
    </row>
    <row r="51991" spans="10:11" x14ac:dyDescent="0.25">
      <c r="J51991" t="s">
        <v>2097</v>
      </c>
      <c r="K51991" t="s">
        <v>54901</v>
      </c>
    </row>
    <row r="51992" spans="10:11" x14ac:dyDescent="0.25">
      <c r="J51992" t="s">
        <v>2097</v>
      </c>
      <c r="K51992" t="s">
        <v>54902</v>
      </c>
    </row>
    <row r="51993" spans="10:11" x14ac:dyDescent="0.25">
      <c r="J51993" t="s">
        <v>2097</v>
      </c>
      <c r="K51993" t="s">
        <v>54903</v>
      </c>
    </row>
    <row r="51994" spans="10:11" x14ac:dyDescent="0.25">
      <c r="J51994" t="s">
        <v>2097</v>
      </c>
      <c r="K51994" t="s">
        <v>54904</v>
      </c>
    </row>
    <row r="51995" spans="10:11" x14ac:dyDescent="0.25">
      <c r="J51995" t="s">
        <v>2097</v>
      </c>
      <c r="K51995" t="s">
        <v>54905</v>
      </c>
    </row>
    <row r="51996" spans="10:11" x14ac:dyDescent="0.25">
      <c r="J51996" t="s">
        <v>2097</v>
      </c>
      <c r="K51996" t="s">
        <v>54906</v>
      </c>
    </row>
    <row r="51997" spans="10:11" x14ac:dyDescent="0.25">
      <c r="J51997" t="s">
        <v>2097</v>
      </c>
      <c r="K51997" t="s">
        <v>54907</v>
      </c>
    </row>
    <row r="51998" spans="10:11" x14ac:dyDescent="0.25">
      <c r="J51998" t="s">
        <v>2097</v>
      </c>
      <c r="K51998" t="s">
        <v>54908</v>
      </c>
    </row>
    <row r="51999" spans="10:11" x14ac:dyDescent="0.25">
      <c r="J51999" t="s">
        <v>2097</v>
      </c>
      <c r="K51999" t="s">
        <v>54909</v>
      </c>
    </row>
    <row r="52000" spans="10:11" x14ac:dyDescent="0.25">
      <c r="J52000" t="s">
        <v>2097</v>
      </c>
      <c r="K52000" t="s">
        <v>54910</v>
      </c>
    </row>
    <row r="52001" spans="10:11" x14ac:dyDescent="0.25">
      <c r="J52001" t="s">
        <v>2097</v>
      </c>
      <c r="K52001" t="s">
        <v>54911</v>
      </c>
    </row>
    <row r="52002" spans="10:11" x14ac:dyDescent="0.25">
      <c r="J52002" t="s">
        <v>2097</v>
      </c>
      <c r="K52002" t="s">
        <v>54912</v>
      </c>
    </row>
    <row r="52003" spans="10:11" x14ac:dyDescent="0.25">
      <c r="J52003" t="s">
        <v>2097</v>
      </c>
      <c r="K52003" t="s">
        <v>54913</v>
      </c>
    </row>
    <row r="52004" spans="10:11" x14ac:dyDescent="0.25">
      <c r="J52004" t="s">
        <v>2097</v>
      </c>
      <c r="K52004" t="s">
        <v>54914</v>
      </c>
    </row>
    <row r="52005" spans="10:11" x14ac:dyDescent="0.25">
      <c r="J52005" t="s">
        <v>2097</v>
      </c>
      <c r="K52005" t="s">
        <v>54915</v>
      </c>
    </row>
    <row r="52006" spans="10:11" x14ac:dyDescent="0.25">
      <c r="J52006" t="s">
        <v>2097</v>
      </c>
      <c r="K52006" t="s">
        <v>54916</v>
      </c>
    </row>
    <row r="52007" spans="10:11" x14ac:dyDescent="0.25">
      <c r="J52007" t="s">
        <v>2097</v>
      </c>
      <c r="K52007" t="s">
        <v>54917</v>
      </c>
    </row>
    <row r="52008" spans="10:11" x14ac:dyDescent="0.25">
      <c r="J52008" t="s">
        <v>362</v>
      </c>
      <c r="K52008" t="s">
        <v>54918</v>
      </c>
    </row>
    <row r="52009" spans="10:11" x14ac:dyDescent="0.25">
      <c r="J52009" t="s">
        <v>1505</v>
      </c>
      <c r="K52009" t="s">
        <v>54919</v>
      </c>
    </row>
    <row r="52010" spans="10:11" x14ac:dyDescent="0.25">
      <c r="J52010" t="s">
        <v>1505</v>
      </c>
      <c r="K52010" t="s">
        <v>54920</v>
      </c>
    </row>
    <row r="52011" spans="10:11" x14ac:dyDescent="0.25">
      <c r="J52011" t="s">
        <v>544</v>
      </c>
      <c r="K52011" t="s">
        <v>54921</v>
      </c>
    </row>
    <row r="52012" spans="10:11" x14ac:dyDescent="0.25">
      <c r="J52012" t="s">
        <v>545</v>
      </c>
      <c r="K52012" t="s">
        <v>54922</v>
      </c>
    </row>
    <row r="52013" spans="10:11" x14ac:dyDescent="0.25">
      <c r="J52013" t="s">
        <v>545</v>
      </c>
      <c r="K52013" t="s">
        <v>54923</v>
      </c>
    </row>
    <row r="52014" spans="10:11" x14ac:dyDescent="0.25">
      <c r="J52014" t="s">
        <v>546</v>
      </c>
      <c r="K52014" t="s">
        <v>54924</v>
      </c>
    </row>
    <row r="52015" spans="10:11" x14ac:dyDescent="0.25">
      <c r="J52015" t="s">
        <v>546</v>
      </c>
      <c r="K52015" t="s">
        <v>54925</v>
      </c>
    </row>
    <row r="52016" spans="10:11" x14ac:dyDescent="0.25">
      <c r="J52016" t="s">
        <v>547</v>
      </c>
      <c r="K52016" t="s">
        <v>54926</v>
      </c>
    </row>
    <row r="52017" spans="10:11" x14ac:dyDescent="0.25">
      <c r="J52017" t="s">
        <v>547</v>
      </c>
      <c r="K52017" t="s">
        <v>54927</v>
      </c>
    </row>
    <row r="52018" spans="10:11" x14ac:dyDescent="0.25">
      <c r="J52018" t="s">
        <v>547</v>
      </c>
      <c r="K52018" t="s">
        <v>54928</v>
      </c>
    </row>
    <row r="52019" spans="10:11" x14ac:dyDescent="0.25">
      <c r="J52019" t="s">
        <v>547</v>
      </c>
      <c r="K52019" t="s">
        <v>54929</v>
      </c>
    </row>
    <row r="52020" spans="10:11" x14ac:dyDescent="0.25">
      <c r="J52020" t="s">
        <v>547</v>
      </c>
      <c r="K52020" t="s">
        <v>54930</v>
      </c>
    </row>
    <row r="52021" spans="10:11" x14ac:dyDescent="0.25">
      <c r="J52021" t="s">
        <v>547</v>
      </c>
      <c r="K52021" t="s">
        <v>54931</v>
      </c>
    </row>
    <row r="52022" spans="10:11" x14ac:dyDescent="0.25">
      <c r="J52022" t="s">
        <v>547</v>
      </c>
      <c r="K52022" t="s">
        <v>54932</v>
      </c>
    </row>
    <row r="52023" spans="10:11" x14ac:dyDescent="0.25">
      <c r="J52023" t="s">
        <v>547</v>
      </c>
      <c r="K52023" t="s">
        <v>54933</v>
      </c>
    </row>
    <row r="52024" spans="10:11" x14ac:dyDescent="0.25">
      <c r="J52024" t="s">
        <v>547</v>
      </c>
      <c r="K52024" t="s">
        <v>54934</v>
      </c>
    </row>
    <row r="52025" spans="10:11" x14ac:dyDescent="0.25">
      <c r="J52025" t="s">
        <v>547</v>
      </c>
      <c r="K52025" t="s">
        <v>54935</v>
      </c>
    </row>
    <row r="52026" spans="10:11" x14ac:dyDescent="0.25">
      <c r="J52026" t="s">
        <v>547</v>
      </c>
      <c r="K52026" t="s">
        <v>54936</v>
      </c>
    </row>
    <row r="52027" spans="10:11" x14ac:dyDescent="0.25">
      <c r="J52027" t="s">
        <v>547</v>
      </c>
      <c r="K52027" t="s">
        <v>54937</v>
      </c>
    </row>
    <row r="52028" spans="10:11" x14ac:dyDescent="0.25">
      <c r="J52028" t="s">
        <v>547</v>
      </c>
      <c r="K52028" t="s">
        <v>54938</v>
      </c>
    </row>
    <row r="52029" spans="10:11" x14ac:dyDescent="0.25">
      <c r="J52029" t="s">
        <v>547</v>
      </c>
      <c r="K52029" t="s">
        <v>54939</v>
      </c>
    </row>
    <row r="52030" spans="10:11" x14ac:dyDescent="0.25">
      <c r="J52030" t="s">
        <v>547</v>
      </c>
      <c r="K52030" t="s">
        <v>54940</v>
      </c>
    </row>
    <row r="52031" spans="10:11" x14ac:dyDescent="0.25">
      <c r="J52031" t="s">
        <v>547</v>
      </c>
      <c r="K52031" t="s">
        <v>54941</v>
      </c>
    </row>
    <row r="52032" spans="10:11" x14ac:dyDescent="0.25">
      <c r="J52032" t="s">
        <v>547</v>
      </c>
      <c r="K52032" t="s">
        <v>54942</v>
      </c>
    </row>
    <row r="52033" spans="10:11" x14ac:dyDescent="0.25">
      <c r="J52033" t="s">
        <v>547</v>
      </c>
      <c r="K52033" t="s">
        <v>54943</v>
      </c>
    </row>
    <row r="52034" spans="10:11" x14ac:dyDescent="0.25">
      <c r="J52034" t="s">
        <v>547</v>
      </c>
      <c r="K52034" t="s">
        <v>54944</v>
      </c>
    </row>
    <row r="52035" spans="10:11" x14ac:dyDescent="0.25">
      <c r="J52035" t="s">
        <v>547</v>
      </c>
      <c r="K52035" t="s">
        <v>54945</v>
      </c>
    </row>
    <row r="52036" spans="10:11" x14ac:dyDescent="0.25">
      <c r="J52036" t="s">
        <v>547</v>
      </c>
      <c r="K52036" t="s">
        <v>54946</v>
      </c>
    </row>
    <row r="52037" spans="10:11" x14ac:dyDescent="0.25">
      <c r="J52037" t="s">
        <v>547</v>
      </c>
      <c r="K52037" t="s">
        <v>54947</v>
      </c>
    </row>
    <row r="52038" spans="10:11" x14ac:dyDescent="0.25">
      <c r="J52038" t="s">
        <v>547</v>
      </c>
      <c r="K52038" t="s">
        <v>54948</v>
      </c>
    </row>
    <row r="52039" spans="10:11" x14ac:dyDescent="0.25">
      <c r="J52039" t="s">
        <v>547</v>
      </c>
      <c r="K52039" t="s">
        <v>54949</v>
      </c>
    </row>
    <row r="52040" spans="10:11" x14ac:dyDescent="0.25">
      <c r="J52040" t="s">
        <v>547</v>
      </c>
      <c r="K52040" t="s">
        <v>54950</v>
      </c>
    </row>
    <row r="52041" spans="10:11" x14ac:dyDescent="0.25">
      <c r="J52041" t="s">
        <v>547</v>
      </c>
      <c r="K52041" t="s">
        <v>54951</v>
      </c>
    </row>
    <row r="52042" spans="10:11" x14ac:dyDescent="0.25">
      <c r="J52042" t="s">
        <v>547</v>
      </c>
      <c r="K52042" t="s">
        <v>54952</v>
      </c>
    </row>
    <row r="52043" spans="10:11" x14ac:dyDescent="0.25">
      <c r="J52043" t="s">
        <v>547</v>
      </c>
      <c r="K52043" t="s">
        <v>54953</v>
      </c>
    </row>
    <row r="52044" spans="10:11" x14ac:dyDescent="0.25">
      <c r="J52044" t="s">
        <v>547</v>
      </c>
      <c r="K52044" t="s">
        <v>54954</v>
      </c>
    </row>
    <row r="52045" spans="10:11" x14ac:dyDescent="0.25">
      <c r="J52045" t="s">
        <v>547</v>
      </c>
      <c r="K52045" t="s">
        <v>54955</v>
      </c>
    </row>
    <row r="52046" spans="10:11" x14ac:dyDescent="0.25">
      <c r="J52046" t="s">
        <v>547</v>
      </c>
      <c r="K52046" t="s">
        <v>54956</v>
      </c>
    </row>
    <row r="52047" spans="10:11" x14ac:dyDescent="0.25">
      <c r="J52047" t="s">
        <v>547</v>
      </c>
      <c r="K52047" t="s">
        <v>54957</v>
      </c>
    </row>
    <row r="52048" spans="10:11" x14ac:dyDescent="0.25">
      <c r="J52048" t="s">
        <v>547</v>
      </c>
      <c r="K52048" t="s">
        <v>54958</v>
      </c>
    </row>
    <row r="52049" spans="10:11" x14ac:dyDescent="0.25">
      <c r="J52049" t="s">
        <v>547</v>
      </c>
      <c r="K52049" t="s">
        <v>54959</v>
      </c>
    </row>
    <row r="52050" spans="10:11" x14ac:dyDescent="0.25">
      <c r="J52050" t="s">
        <v>547</v>
      </c>
      <c r="K52050" t="s">
        <v>54960</v>
      </c>
    </row>
    <row r="52051" spans="10:11" x14ac:dyDescent="0.25">
      <c r="J52051" t="s">
        <v>547</v>
      </c>
      <c r="K52051" t="s">
        <v>54961</v>
      </c>
    </row>
    <row r="52052" spans="10:11" x14ac:dyDescent="0.25">
      <c r="J52052" t="s">
        <v>547</v>
      </c>
      <c r="K52052" t="s">
        <v>54962</v>
      </c>
    </row>
    <row r="52053" spans="10:11" x14ac:dyDescent="0.25">
      <c r="J52053" t="s">
        <v>547</v>
      </c>
      <c r="K52053" t="s">
        <v>54963</v>
      </c>
    </row>
    <row r="52054" spans="10:11" x14ac:dyDescent="0.25">
      <c r="J52054" t="s">
        <v>547</v>
      </c>
      <c r="K52054" t="s">
        <v>54964</v>
      </c>
    </row>
    <row r="52055" spans="10:11" x14ac:dyDescent="0.25">
      <c r="J52055" t="s">
        <v>547</v>
      </c>
      <c r="K52055" t="s">
        <v>54965</v>
      </c>
    </row>
    <row r="52056" spans="10:11" x14ac:dyDescent="0.25">
      <c r="J52056" t="s">
        <v>547</v>
      </c>
      <c r="K52056" t="s">
        <v>54966</v>
      </c>
    </row>
    <row r="52057" spans="10:11" x14ac:dyDescent="0.25">
      <c r="J52057" t="s">
        <v>547</v>
      </c>
      <c r="K52057" t="s">
        <v>54967</v>
      </c>
    </row>
    <row r="52058" spans="10:11" x14ac:dyDescent="0.25">
      <c r="J52058" t="s">
        <v>547</v>
      </c>
      <c r="K52058" t="s">
        <v>54968</v>
      </c>
    </row>
    <row r="52059" spans="10:11" x14ac:dyDescent="0.25">
      <c r="J52059" t="s">
        <v>547</v>
      </c>
      <c r="K52059" t="s">
        <v>54969</v>
      </c>
    </row>
    <row r="52060" spans="10:11" x14ac:dyDescent="0.25">
      <c r="J52060" t="s">
        <v>548</v>
      </c>
      <c r="K52060" t="s">
        <v>54970</v>
      </c>
    </row>
    <row r="52061" spans="10:11" x14ac:dyDescent="0.25">
      <c r="J52061" t="s">
        <v>548</v>
      </c>
      <c r="K52061" t="s">
        <v>54971</v>
      </c>
    </row>
    <row r="52062" spans="10:11" x14ac:dyDescent="0.25">
      <c r="J52062" t="s">
        <v>548</v>
      </c>
      <c r="K52062" t="s">
        <v>54972</v>
      </c>
    </row>
    <row r="52063" spans="10:11" x14ac:dyDescent="0.25">
      <c r="J52063" t="s">
        <v>548</v>
      </c>
      <c r="K52063" t="s">
        <v>54973</v>
      </c>
    </row>
    <row r="52064" spans="10:11" x14ac:dyDescent="0.25">
      <c r="J52064" t="s">
        <v>548</v>
      </c>
      <c r="K52064" t="s">
        <v>54974</v>
      </c>
    </row>
    <row r="52065" spans="10:11" x14ac:dyDescent="0.25">
      <c r="J52065" t="s">
        <v>548</v>
      </c>
      <c r="K52065" t="s">
        <v>54975</v>
      </c>
    </row>
    <row r="52066" spans="10:11" x14ac:dyDescent="0.25">
      <c r="J52066" t="s">
        <v>548</v>
      </c>
      <c r="K52066" t="s">
        <v>54976</v>
      </c>
    </row>
    <row r="52067" spans="10:11" x14ac:dyDescent="0.25">
      <c r="J52067" t="s">
        <v>548</v>
      </c>
      <c r="K52067" t="s">
        <v>54977</v>
      </c>
    </row>
    <row r="52068" spans="10:11" x14ac:dyDescent="0.25">
      <c r="J52068" t="s">
        <v>549</v>
      </c>
      <c r="K52068" t="s">
        <v>54978</v>
      </c>
    </row>
    <row r="52069" spans="10:11" x14ac:dyDescent="0.25">
      <c r="J52069" t="s">
        <v>1981</v>
      </c>
      <c r="K52069" t="s">
        <v>54979</v>
      </c>
    </row>
    <row r="52070" spans="10:11" x14ac:dyDescent="0.25">
      <c r="J52070" t="s">
        <v>1981</v>
      </c>
      <c r="K52070" t="s">
        <v>54980</v>
      </c>
    </row>
    <row r="52071" spans="10:11" x14ac:dyDescent="0.25">
      <c r="J52071" t="s">
        <v>1981</v>
      </c>
      <c r="K52071" t="s">
        <v>54981</v>
      </c>
    </row>
    <row r="52072" spans="10:11" x14ac:dyDescent="0.25">
      <c r="J52072" t="s">
        <v>1981</v>
      </c>
      <c r="K52072" t="s">
        <v>54982</v>
      </c>
    </row>
    <row r="52073" spans="10:11" x14ac:dyDescent="0.25">
      <c r="J52073" t="s">
        <v>1981</v>
      </c>
      <c r="K52073" t="s">
        <v>54983</v>
      </c>
    </row>
    <row r="52074" spans="10:11" x14ac:dyDescent="0.25">
      <c r="J52074" t="s">
        <v>1981</v>
      </c>
      <c r="K52074" t="s">
        <v>54984</v>
      </c>
    </row>
    <row r="52075" spans="10:11" x14ac:dyDescent="0.25">
      <c r="J52075" t="s">
        <v>1981</v>
      </c>
      <c r="K52075" t="s">
        <v>54985</v>
      </c>
    </row>
    <row r="52076" spans="10:11" x14ac:dyDescent="0.25">
      <c r="J52076" t="s">
        <v>1981</v>
      </c>
      <c r="K52076" t="s">
        <v>54986</v>
      </c>
    </row>
    <row r="52077" spans="10:11" x14ac:dyDescent="0.25">
      <c r="J52077" t="s">
        <v>1981</v>
      </c>
      <c r="K52077" t="s">
        <v>54987</v>
      </c>
    </row>
    <row r="52078" spans="10:11" x14ac:dyDescent="0.25">
      <c r="J52078" t="s">
        <v>1981</v>
      </c>
      <c r="K52078" t="s">
        <v>54988</v>
      </c>
    </row>
    <row r="52079" spans="10:11" x14ac:dyDescent="0.25">
      <c r="J52079" t="s">
        <v>1981</v>
      </c>
      <c r="K52079" t="s">
        <v>54989</v>
      </c>
    </row>
    <row r="52080" spans="10:11" x14ac:dyDescent="0.25">
      <c r="J52080" t="s">
        <v>1981</v>
      </c>
      <c r="K52080" t="s">
        <v>54990</v>
      </c>
    </row>
    <row r="52081" spans="10:11" x14ac:dyDescent="0.25">
      <c r="J52081" t="s">
        <v>1981</v>
      </c>
      <c r="K52081" t="s">
        <v>54991</v>
      </c>
    </row>
    <row r="52082" spans="10:11" x14ac:dyDescent="0.25">
      <c r="J52082" t="s">
        <v>1981</v>
      </c>
      <c r="K52082" t="s">
        <v>54992</v>
      </c>
    </row>
    <row r="52083" spans="10:11" x14ac:dyDescent="0.25">
      <c r="J52083" t="s">
        <v>1981</v>
      </c>
      <c r="K52083" t="s">
        <v>54993</v>
      </c>
    </row>
    <row r="52084" spans="10:11" x14ac:dyDescent="0.25">
      <c r="J52084" t="s">
        <v>1981</v>
      </c>
      <c r="K52084" t="s">
        <v>54994</v>
      </c>
    </row>
    <row r="52085" spans="10:11" x14ac:dyDescent="0.25">
      <c r="J52085" t="s">
        <v>1981</v>
      </c>
      <c r="K52085" t="s">
        <v>54995</v>
      </c>
    </row>
    <row r="52086" spans="10:11" x14ac:dyDescent="0.25">
      <c r="J52086" t="s">
        <v>1981</v>
      </c>
      <c r="K52086" t="s">
        <v>54996</v>
      </c>
    </row>
    <row r="52087" spans="10:11" x14ac:dyDescent="0.25">
      <c r="J52087" t="s">
        <v>1981</v>
      </c>
      <c r="K52087" t="s">
        <v>54997</v>
      </c>
    </row>
    <row r="52088" spans="10:11" x14ac:dyDescent="0.25">
      <c r="J52088" t="s">
        <v>1981</v>
      </c>
      <c r="K52088" t="s">
        <v>54998</v>
      </c>
    </row>
    <row r="52089" spans="10:11" x14ac:dyDescent="0.25">
      <c r="J52089" t="s">
        <v>1981</v>
      </c>
      <c r="K52089" t="s">
        <v>54999</v>
      </c>
    </row>
    <row r="52090" spans="10:11" x14ac:dyDescent="0.25">
      <c r="J52090" t="s">
        <v>1981</v>
      </c>
      <c r="K52090" t="s">
        <v>55000</v>
      </c>
    </row>
    <row r="52091" spans="10:11" x14ac:dyDescent="0.25">
      <c r="J52091" t="s">
        <v>1981</v>
      </c>
      <c r="K52091" t="s">
        <v>55001</v>
      </c>
    </row>
    <row r="52092" spans="10:11" x14ac:dyDescent="0.25">
      <c r="J52092" t="s">
        <v>1981</v>
      </c>
      <c r="K52092" t="s">
        <v>55002</v>
      </c>
    </row>
    <row r="52093" spans="10:11" x14ac:dyDescent="0.25">
      <c r="J52093" t="s">
        <v>1981</v>
      </c>
      <c r="K52093" t="s">
        <v>55003</v>
      </c>
    </row>
    <row r="52094" spans="10:11" x14ac:dyDescent="0.25">
      <c r="J52094" t="s">
        <v>1981</v>
      </c>
      <c r="K52094" t="s">
        <v>55004</v>
      </c>
    </row>
    <row r="52095" spans="10:11" x14ac:dyDescent="0.25">
      <c r="J52095" t="s">
        <v>1981</v>
      </c>
      <c r="K52095" t="s">
        <v>55005</v>
      </c>
    </row>
    <row r="52096" spans="10:11" x14ac:dyDescent="0.25">
      <c r="J52096" t="s">
        <v>1981</v>
      </c>
      <c r="K52096" t="s">
        <v>55006</v>
      </c>
    </row>
    <row r="52097" spans="10:11" x14ac:dyDescent="0.25">
      <c r="J52097" t="s">
        <v>1981</v>
      </c>
      <c r="K52097" t="s">
        <v>55007</v>
      </c>
    </row>
    <row r="52098" spans="10:11" x14ac:dyDescent="0.25">
      <c r="J52098" t="s">
        <v>1981</v>
      </c>
      <c r="K52098" t="s">
        <v>55008</v>
      </c>
    </row>
    <row r="52099" spans="10:11" x14ac:dyDescent="0.25">
      <c r="J52099" t="s">
        <v>1981</v>
      </c>
      <c r="K52099" t="s">
        <v>55009</v>
      </c>
    </row>
    <row r="52100" spans="10:11" x14ac:dyDescent="0.25">
      <c r="J52100" t="s">
        <v>1981</v>
      </c>
      <c r="K52100" t="s">
        <v>55010</v>
      </c>
    </row>
    <row r="52101" spans="10:11" x14ac:dyDescent="0.25">
      <c r="J52101" t="s">
        <v>1981</v>
      </c>
      <c r="K52101" t="s">
        <v>55011</v>
      </c>
    </row>
    <row r="52102" spans="10:11" x14ac:dyDescent="0.25">
      <c r="J52102" t="s">
        <v>1981</v>
      </c>
      <c r="K52102" t="s">
        <v>55012</v>
      </c>
    </row>
    <row r="52103" spans="10:11" x14ac:dyDescent="0.25">
      <c r="J52103" t="s">
        <v>1981</v>
      </c>
      <c r="K52103" t="s">
        <v>55013</v>
      </c>
    </row>
    <row r="52104" spans="10:11" x14ac:dyDescent="0.25">
      <c r="J52104" t="s">
        <v>1981</v>
      </c>
      <c r="K52104" t="s">
        <v>55014</v>
      </c>
    </row>
    <row r="52105" spans="10:11" x14ac:dyDescent="0.25">
      <c r="J52105" t="s">
        <v>1981</v>
      </c>
      <c r="K52105" t="s">
        <v>55015</v>
      </c>
    </row>
    <row r="52106" spans="10:11" x14ac:dyDescent="0.25">
      <c r="J52106" t="s">
        <v>1981</v>
      </c>
      <c r="K52106" t="s">
        <v>55016</v>
      </c>
    </row>
    <row r="52107" spans="10:11" x14ac:dyDescent="0.25">
      <c r="J52107" t="s">
        <v>1981</v>
      </c>
      <c r="K52107" t="s">
        <v>55017</v>
      </c>
    </row>
    <row r="52108" spans="10:11" x14ac:dyDescent="0.25">
      <c r="J52108" t="s">
        <v>1981</v>
      </c>
      <c r="K52108" t="s">
        <v>55018</v>
      </c>
    </row>
    <row r="52109" spans="10:11" x14ac:dyDescent="0.25">
      <c r="J52109" t="s">
        <v>1981</v>
      </c>
      <c r="K52109" t="s">
        <v>55019</v>
      </c>
    </row>
    <row r="52110" spans="10:11" x14ac:dyDescent="0.25">
      <c r="J52110" t="s">
        <v>1981</v>
      </c>
      <c r="K52110" t="s">
        <v>55020</v>
      </c>
    </row>
    <row r="52111" spans="10:11" x14ac:dyDescent="0.25">
      <c r="J52111" t="s">
        <v>1981</v>
      </c>
      <c r="K52111" t="s">
        <v>55021</v>
      </c>
    </row>
    <row r="52112" spans="10:11" x14ac:dyDescent="0.25">
      <c r="J52112" t="s">
        <v>1981</v>
      </c>
      <c r="K52112" t="s">
        <v>55022</v>
      </c>
    </row>
    <row r="52113" spans="10:11" x14ac:dyDescent="0.25">
      <c r="J52113" t="s">
        <v>1981</v>
      </c>
      <c r="K52113" t="s">
        <v>55023</v>
      </c>
    </row>
    <row r="52114" spans="10:11" x14ac:dyDescent="0.25">
      <c r="J52114" t="s">
        <v>1981</v>
      </c>
      <c r="K52114" t="s">
        <v>55024</v>
      </c>
    </row>
    <row r="52115" spans="10:11" x14ac:dyDescent="0.25">
      <c r="J52115" t="s">
        <v>1981</v>
      </c>
      <c r="K52115" t="s">
        <v>55025</v>
      </c>
    </row>
    <row r="52116" spans="10:11" x14ac:dyDescent="0.25">
      <c r="J52116" t="s">
        <v>1981</v>
      </c>
      <c r="K52116" t="s">
        <v>55026</v>
      </c>
    </row>
    <row r="52117" spans="10:11" x14ac:dyDescent="0.25">
      <c r="J52117" t="s">
        <v>1981</v>
      </c>
      <c r="K52117" t="s">
        <v>55027</v>
      </c>
    </row>
    <row r="52118" spans="10:11" x14ac:dyDescent="0.25">
      <c r="J52118" t="s">
        <v>1981</v>
      </c>
      <c r="K52118" t="s">
        <v>55028</v>
      </c>
    </row>
    <row r="52119" spans="10:11" x14ac:dyDescent="0.25">
      <c r="J52119" t="s">
        <v>1981</v>
      </c>
      <c r="K52119" t="s">
        <v>55029</v>
      </c>
    </row>
    <row r="52120" spans="10:11" x14ac:dyDescent="0.25">
      <c r="J52120" t="s">
        <v>1981</v>
      </c>
      <c r="K52120" t="s">
        <v>55030</v>
      </c>
    </row>
    <row r="52121" spans="10:11" x14ac:dyDescent="0.25">
      <c r="J52121" t="s">
        <v>1981</v>
      </c>
      <c r="K52121" t="s">
        <v>55031</v>
      </c>
    </row>
    <row r="52122" spans="10:11" x14ac:dyDescent="0.25">
      <c r="J52122" t="s">
        <v>1981</v>
      </c>
      <c r="K52122" t="s">
        <v>55032</v>
      </c>
    </row>
    <row r="52123" spans="10:11" x14ac:dyDescent="0.25">
      <c r="J52123" t="s">
        <v>1981</v>
      </c>
      <c r="K52123" t="s">
        <v>55033</v>
      </c>
    </row>
    <row r="52124" spans="10:11" x14ac:dyDescent="0.25">
      <c r="J52124" t="s">
        <v>1981</v>
      </c>
      <c r="K52124" t="s">
        <v>55034</v>
      </c>
    </row>
    <row r="52125" spans="10:11" x14ac:dyDescent="0.25">
      <c r="J52125" t="s">
        <v>1981</v>
      </c>
      <c r="K52125" t="s">
        <v>55035</v>
      </c>
    </row>
    <row r="52126" spans="10:11" x14ac:dyDescent="0.25">
      <c r="J52126" t="s">
        <v>1981</v>
      </c>
      <c r="K52126" t="s">
        <v>55036</v>
      </c>
    </row>
    <row r="52127" spans="10:11" x14ac:dyDescent="0.25">
      <c r="J52127" t="s">
        <v>1981</v>
      </c>
      <c r="K52127" t="s">
        <v>55037</v>
      </c>
    </row>
    <row r="52128" spans="10:11" x14ac:dyDescent="0.25">
      <c r="J52128" t="s">
        <v>1981</v>
      </c>
      <c r="K52128" t="s">
        <v>55038</v>
      </c>
    </row>
    <row r="52129" spans="10:11" x14ac:dyDescent="0.25">
      <c r="J52129" t="s">
        <v>1981</v>
      </c>
      <c r="K52129" t="s">
        <v>55039</v>
      </c>
    </row>
    <row r="52130" spans="10:11" x14ac:dyDescent="0.25">
      <c r="J52130" t="s">
        <v>1981</v>
      </c>
      <c r="K52130" t="s">
        <v>55040</v>
      </c>
    </row>
    <row r="52131" spans="10:11" x14ac:dyDescent="0.25">
      <c r="J52131" t="s">
        <v>1981</v>
      </c>
      <c r="K52131" t="s">
        <v>55041</v>
      </c>
    </row>
    <row r="52132" spans="10:11" x14ac:dyDescent="0.25">
      <c r="J52132" t="s">
        <v>1981</v>
      </c>
      <c r="K52132" t="s">
        <v>55042</v>
      </c>
    </row>
    <row r="52133" spans="10:11" x14ac:dyDescent="0.25">
      <c r="J52133" t="s">
        <v>1981</v>
      </c>
      <c r="K52133" t="s">
        <v>55043</v>
      </c>
    </row>
    <row r="52134" spans="10:11" x14ac:dyDescent="0.25">
      <c r="J52134" t="s">
        <v>1981</v>
      </c>
      <c r="K52134" t="s">
        <v>55044</v>
      </c>
    </row>
    <row r="52135" spans="10:11" x14ac:dyDescent="0.25">
      <c r="J52135" t="s">
        <v>1981</v>
      </c>
      <c r="K52135" t="s">
        <v>55045</v>
      </c>
    </row>
    <row r="52136" spans="10:11" x14ac:dyDescent="0.25">
      <c r="J52136" t="s">
        <v>1981</v>
      </c>
      <c r="K52136" t="s">
        <v>55046</v>
      </c>
    </row>
    <row r="52137" spans="10:11" x14ac:dyDescent="0.25">
      <c r="J52137" t="s">
        <v>1981</v>
      </c>
      <c r="K52137" t="s">
        <v>55047</v>
      </c>
    </row>
    <row r="52138" spans="10:11" x14ac:dyDescent="0.25">
      <c r="J52138" t="s">
        <v>1981</v>
      </c>
      <c r="K52138" t="s">
        <v>55048</v>
      </c>
    </row>
    <row r="52139" spans="10:11" x14ac:dyDescent="0.25">
      <c r="J52139" t="s">
        <v>1981</v>
      </c>
      <c r="K52139" t="s">
        <v>55049</v>
      </c>
    </row>
    <row r="52140" spans="10:11" x14ac:dyDescent="0.25">
      <c r="J52140" t="s">
        <v>1981</v>
      </c>
      <c r="K52140" t="s">
        <v>55050</v>
      </c>
    </row>
    <row r="52141" spans="10:11" x14ac:dyDescent="0.25">
      <c r="J52141" t="s">
        <v>1981</v>
      </c>
      <c r="K52141" t="s">
        <v>55051</v>
      </c>
    </row>
    <row r="52142" spans="10:11" x14ac:dyDescent="0.25">
      <c r="J52142" t="s">
        <v>1981</v>
      </c>
      <c r="K52142" t="s">
        <v>55052</v>
      </c>
    </row>
    <row r="52143" spans="10:11" x14ac:dyDescent="0.25">
      <c r="J52143" t="s">
        <v>1981</v>
      </c>
      <c r="K52143" t="s">
        <v>55053</v>
      </c>
    </row>
    <row r="52144" spans="10:11" x14ac:dyDescent="0.25">
      <c r="J52144" t="s">
        <v>1981</v>
      </c>
      <c r="K52144" t="s">
        <v>55054</v>
      </c>
    </row>
    <row r="52145" spans="10:11" x14ac:dyDescent="0.25">
      <c r="J52145" t="s">
        <v>1981</v>
      </c>
      <c r="K52145" t="s">
        <v>55055</v>
      </c>
    </row>
    <row r="52146" spans="10:11" x14ac:dyDescent="0.25">
      <c r="J52146" t="s">
        <v>1981</v>
      </c>
      <c r="K52146" t="s">
        <v>55056</v>
      </c>
    </row>
    <row r="52147" spans="10:11" x14ac:dyDescent="0.25">
      <c r="J52147" t="s">
        <v>1981</v>
      </c>
      <c r="K52147" t="s">
        <v>55057</v>
      </c>
    </row>
    <row r="52148" spans="10:11" x14ac:dyDescent="0.25">
      <c r="J52148" t="s">
        <v>1981</v>
      </c>
      <c r="K52148" t="s">
        <v>55058</v>
      </c>
    </row>
    <row r="52149" spans="10:11" x14ac:dyDescent="0.25">
      <c r="J52149" t="s">
        <v>1981</v>
      </c>
      <c r="K52149" t="s">
        <v>55059</v>
      </c>
    </row>
    <row r="52150" spans="10:11" x14ac:dyDescent="0.25">
      <c r="J52150" t="s">
        <v>1981</v>
      </c>
      <c r="K52150" t="s">
        <v>55060</v>
      </c>
    </row>
    <row r="52151" spans="10:11" x14ac:dyDescent="0.25">
      <c r="J52151" t="s">
        <v>1981</v>
      </c>
      <c r="K52151" t="s">
        <v>55061</v>
      </c>
    </row>
    <row r="52152" spans="10:11" x14ac:dyDescent="0.25">
      <c r="J52152" t="s">
        <v>1981</v>
      </c>
      <c r="K52152" t="s">
        <v>55062</v>
      </c>
    </row>
    <row r="52153" spans="10:11" x14ac:dyDescent="0.25">
      <c r="J52153" t="s">
        <v>1981</v>
      </c>
      <c r="K52153" t="s">
        <v>55063</v>
      </c>
    </row>
    <row r="52154" spans="10:11" x14ac:dyDescent="0.25">
      <c r="J52154" t="s">
        <v>1981</v>
      </c>
      <c r="K52154" t="s">
        <v>55064</v>
      </c>
    </row>
    <row r="52155" spans="10:11" x14ac:dyDescent="0.25">
      <c r="J52155" t="s">
        <v>1981</v>
      </c>
      <c r="K52155" t="s">
        <v>55065</v>
      </c>
    </row>
    <row r="52156" spans="10:11" x14ac:dyDescent="0.25">
      <c r="J52156" t="s">
        <v>1981</v>
      </c>
      <c r="K52156" t="s">
        <v>55066</v>
      </c>
    </row>
    <row r="52157" spans="10:11" x14ac:dyDescent="0.25">
      <c r="J52157" t="s">
        <v>1981</v>
      </c>
      <c r="K52157" t="s">
        <v>55067</v>
      </c>
    </row>
    <row r="52158" spans="10:11" x14ac:dyDescent="0.25">
      <c r="J52158" t="s">
        <v>1981</v>
      </c>
      <c r="K52158" t="s">
        <v>55068</v>
      </c>
    </row>
    <row r="52159" spans="10:11" x14ac:dyDescent="0.25">
      <c r="J52159" t="s">
        <v>1981</v>
      </c>
      <c r="K52159" t="s">
        <v>55069</v>
      </c>
    </row>
    <row r="52160" spans="10:11" x14ac:dyDescent="0.25">
      <c r="J52160" t="s">
        <v>1981</v>
      </c>
      <c r="K52160" t="s">
        <v>55070</v>
      </c>
    </row>
    <row r="52161" spans="10:11" x14ac:dyDescent="0.25">
      <c r="J52161" t="s">
        <v>1981</v>
      </c>
      <c r="K52161" t="s">
        <v>55071</v>
      </c>
    </row>
    <row r="52162" spans="10:11" x14ac:dyDescent="0.25">
      <c r="J52162" t="s">
        <v>1981</v>
      </c>
      <c r="K52162" t="s">
        <v>55072</v>
      </c>
    </row>
    <row r="52163" spans="10:11" x14ac:dyDescent="0.25">
      <c r="J52163" t="s">
        <v>1981</v>
      </c>
      <c r="K52163" t="s">
        <v>55073</v>
      </c>
    </row>
    <row r="52164" spans="10:11" x14ac:dyDescent="0.25">
      <c r="J52164" t="s">
        <v>1981</v>
      </c>
      <c r="K52164" t="s">
        <v>55074</v>
      </c>
    </row>
    <row r="52165" spans="10:11" x14ac:dyDescent="0.25">
      <c r="J52165" t="s">
        <v>1981</v>
      </c>
      <c r="K52165" t="s">
        <v>55075</v>
      </c>
    </row>
    <row r="52166" spans="10:11" x14ac:dyDescent="0.25">
      <c r="J52166" t="s">
        <v>1981</v>
      </c>
      <c r="K52166" t="s">
        <v>55076</v>
      </c>
    </row>
    <row r="52167" spans="10:11" x14ac:dyDescent="0.25">
      <c r="J52167" t="s">
        <v>1981</v>
      </c>
      <c r="K52167" t="s">
        <v>55077</v>
      </c>
    </row>
    <row r="52168" spans="10:11" x14ac:dyDescent="0.25">
      <c r="J52168" t="s">
        <v>603</v>
      </c>
      <c r="K52168" t="s">
        <v>55078</v>
      </c>
    </row>
    <row r="52169" spans="10:11" x14ac:dyDescent="0.25">
      <c r="J52169" t="s">
        <v>604</v>
      </c>
      <c r="K52169" t="s">
        <v>55079</v>
      </c>
    </row>
    <row r="52170" spans="10:11" x14ac:dyDescent="0.25">
      <c r="J52170" t="s">
        <v>604</v>
      </c>
      <c r="K52170" t="s">
        <v>55080</v>
      </c>
    </row>
    <row r="52171" spans="10:11" x14ac:dyDescent="0.25">
      <c r="J52171" t="s">
        <v>604</v>
      </c>
      <c r="K52171" t="s">
        <v>55081</v>
      </c>
    </row>
    <row r="52172" spans="10:11" x14ac:dyDescent="0.25">
      <c r="J52172" t="s">
        <v>604</v>
      </c>
      <c r="K52172" t="s">
        <v>55082</v>
      </c>
    </row>
    <row r="52173" spans="10:11" x14ac:dyDescent="0.25">
      <c r="J52173" t="s">
        <v>604</v>
      </c>
      <c r="K52173" t="s">
        <v>55083</v>
      </c>
    </row>
    <row r="52174" spans="10:11" x14ac:dyDescent="0.25">
      <c r="J52174" t="s">
        <v>604</v>
      </c>
      <c r="K52174" t="s">
        <v>55084</v>
      </c>
    </row>
    <row r="52175" spans="10:11" x14ac:dyDescent="0.25">
      <c r="J52175" t="s">
        <v>604</v>
      </c>
      <c r="K52175" t="s">
        <v>55085</v>
      </c>
    </row>
    <row r="52176" spans="10:11" x14ac:dyDescent="0.25">
      <c r="J52176" t="s">
        <v>604</v>
      </c>
      <c r="K52176" t="s">
        <v>55086</v>
      </c>
    </row>
    <row r="52177" spans="10:11" x14ac:dyDescent="0.25">
      <c r="J52177" t="s">
        <v>604</v>
      </c>
      <c r="K52177" t="s">
        <v>55087</v>
      </c>
    </row>
    <row r="52178" spans="10:11" x14ac:dyDescent="0.25">
      <c r="J52178" t="s">
        <v>604</v>
      </c>
      <c r="K52178" t="s">
        <v>55088</v>
      </c>
    </row>
    <row r="52179" spans="10:11" x14ac:dyDescent="0.25">
      <c r="J52179" t="s">
        <v>604</v>
      </c>
      <c r="K52179" t="s">
        <v>55089</v>
      </c>
    </row>
    <row r="52180" spans="10:11" x14ac:dyDescent="0.25">
      <c r="J52180" t="s">
        <v>604</v>
      </c>
      <c r="K52180" t="s">
        <v>55090</v>
      </c>
    </row>
    <row r="52181" spans="10:11" x14ac:dyDescent="0.25">
      <c r="J52181" t="s">
        <v>604</v>
      </c>
      <c r="K52181" t="s">
        <v>55091</v>
      </c>
    </row>
    <row r="52182" spans="10:11" x14ac:dyDescent="0.25">
      <c r="J52182" t="s">
        <v>604</v>
      </c>
      <c r="K52182" t="s">
        <v>55092</v>
      </c>
    </row>
    <row r="52183" spans="10:11" x14ac:dyDescent="0.25">
      <c r="J52183" t="s">
        <v>604</v>
      </c>
      <c r="K52183" t="s">
        <v>55093</v>
      </c>
    </row>
    <row r="52184" spans="10:11" x14ac:dyDescent="0.25">
      <c r="J52184" t="s">
        <v>604</v>
      </c>
      <c r="K52184" t="s">
        <v>55094</v>
      </c>
    </row>
    <row r="52185" spans="10:11" x14ac:dyDescent="0.25">
      <c r="J52185" t="s">
        <v>604</v>
      </c>
      <c r="K52185" t="s">
        <v>55095</v>
      </c>
    </row>
    <row r="52186" spans="10:11" x14ac:dyDescent="0.25">
      <c r="J52186" t="s">
        <v>604</v>
      </c>
      <c r="K52186" t="s">
        <v>55096</v>
      </c>
    </row>
    <row r="52187" spans="10:11" x14ac:dyDescent="0.25">
      <c r="J52187" t="s">
        <v>604</v>
      </c>
      <c r="K52187" t="s">
        <v>55097</v>
      </c>
    </row>
    <row r="52188" spans="10:11" x14ac:dyDescent="0.25">
      <c r="J52188" t="s">
        <v>1312</v>
      </c>
      <c r="K52188" t="s">
        <v>55098</v>
      </c>
    </row>
    <row r="52189" spans="10:11" x14ac:dyDescent="0.25">
      <c r="J52189" t="s">
        <v>489</v>
      </c>
      <c r="K52189" t="s">
        <v>55099</v>
      </c>
    </row>
    <row r="52190" spans="10:11" x14ac:dyDescent="0.25">
      <c r="J52190" t="s">
        <v>489</v>
      </c>
      <c r="K52190" t="s">
        <v>55100</v>
      </c>
    </row>
    <row r="52191" spans="10:11" x14ac:dyDescent="0.25">
      <c r="J52191" t="s">
        <v>489</v>
      </c>
      <c r="K52191" t="s">
        <v>55101</v>
      </c>
    </row>
    <row r="52192" spans="10:11" x14ac:dyDescent="0.25">
      <c r="J52192" t="s">
        <v>489</v>
      </c>
      <c r="K52192" t="s">
        <v>55102</v>
      </c>
    </row>
    <row r="52193" spans="10:11" x14ac:dyDescent="0.25">
      <c r="J52193" t="s">
        <v>489</v>
      </c>
      <c r="K52193" t="s">
        <v>55103</v>
      </c>
    </row>
    <row r="52194" spans="10:11" x14ac:dyDescent="0.25">
      <c r="J52194" t="s">
        <v>489</v>
      </c>
      <c r="K52194" t="s">
        <v>55104</v>
      </c>
    </row>
    <row r="52195" spans="10:11" x14ac:dyDescent="0.25">
      <c r="J52195" t="s">
        <v>489</v>
      </c>
      <c r="K52195" t="s">
        <v>55105</v>
      </c>
    </row>
    <row r="52196" spans="10:11" x14ac:dyDescent="0.25">
      <c r="J52196" t="s">
        <v>489</v>
      </c>
      <c r="K52196" t="s">
        <v>55106</v>
      </c>
    </row>
    <row r="52197" spans="10:11" x14ac:dyDescent="0.25">
      <c r="J52197" t="s">
        <v>489</v>
      </c>
      <c r="K52197" t="s">
        <v>55107</v>
      </c>
    </row>
    <row r="52198" spans="10:11" x14ac:dyDescent="0.25">
      <c r="J52198" t="s">
        <v>489</v>
      </c>
      <c r="K52198" t="s">
        <v>55108</v>
      </c>
    </row>
    <row r="52199" spans="10:11" x14ac:dyDescent="0.25">
      <c r="J52199" t="s">
        <v>489</v>
      </c>
      <c r="K52199" t="s">
        <v>55109</v>
      </c>
    </row>
    <row r="52200" spans="10:11" x14ac:dyDescent="0.25">
      <c r="J52200" t="s">
        <v>489</v>
      </c>
      <c r="K52200" t="s">
        <v>55110</v>
      </c>
    </row>
    <row r="52201" spans="10:11" x14ac:dyDescent="0.25">
      <c r="J52201" t="s">
        <v>489</v>
      </c>
      <c r="K52201" t="s">
        <v>55111</v>
      </c>
    </row>
    <row r="52202" spans="10:11" x14ac:dyDescent="0.25">
      <c r="J52202" t="s">
        <v>489</v>
      </c>
      <c r="K52202" t="s">
        <v>55112</v>
      </c>
    </row>
    <row r="52203" spans="10:11" x14ac:dyDescent="0.25">
      <c r="J52203" t="s">
        <v>489</v>
      </c>
      <c r="K52203" t="s">
        <v>55113</v>
      </c>
    </row>
    <row r="52204" spans="10:11" x14ac:dyDescent="0.25">
      <c r="J52204" t="s">
        <v>489</v>
      </c>
      <c r="K52204" t="s">
        <v>55114</v>
      </c>
    </row>
    <row r="52205" spans="10:11" x14ac:dyDescent="0.25">
      <c r="J52205" t="s">
        <v>489</v>
      </c>
      <c r="K52205" t="s">
        <v>55115</v>
      </c>
    </row>
    <row r="52206" spans="10:11" x14ac:dyDescent="0.25">
      <c r="J52206" t="s">
        <v>489</v>
      </c>
      <c r="K52206" t="s">
        <v>55116</v>
      </c>
    </row>
    <row r="52207" spans="10:11" x14ac:dyDescent="0.25">
      <c r="J52207" t="s">
        <v>489</v>
      </c>
      <c r="K52207" t="s">
        <v>55117</v>
      </c>
    </row>
    <row r="52208" spans="10:11" x14ac:dyDescent="0.25">
      <c r="J52208" t="s">
        <v>489</v>
      </c>
      <c r="K52208" t="s">
        <v>55118</v>
      </c>
    </row>
    <row r="52209" spans="10:11" x14ac:dyDescent="0.25">
      <c r="J52209" t="s">
        <v>489</v>
      </c>
      <c r="K52209" t="s">
        <v>55119</v>
      </c>
    </row>
    <row r="52210" spans="10:11" x14ac:dyDescent="0.25">
      <c r="J52210" t="s">
        <v>489</v>
      </c>
      <c r="K52210" t="s">
        <v>55120</v>
      </c>
    </row>
    <row r="52211" spans="10:11" x14ac:dyDescent="0.25">
      <c r="J52211" t="s">
        <v>489</v>
      </c>
      <c r="K52211" t="s">
        <v>55121</v>
      </c>
    </row>
    <row r="52212" spans="10:11" x14ac:dyDescent="0.25">
      <c r="J52212" t="s">
        <v>489</v>
      </c>
      <c r="K52212" t="s">
        <v>55122</v>
      </c>
    </row>
    <row r="52213" spans="10:11" x14ac:dyDescent="0.25">
      <c r="J52213" t="s">
        <v>489</v>
      </c>
      <c r="K52213" t="s">
        <v>55123</v>
      </c>
    </row>
    <row r="52214" spans="10:11" x14ac:dyDescent="0.25">
      <c r="J52214" t="s">
        <v>489</v>
      </c>
      <c r="K52214" t="s">
        <v>55124</v>
      </c>
    </row>
    <row r="52215" spans="10:11" x14ac:dyDescent="0.25">
      <c r="J52215" t="s">
        <v>489</v>
      </c>
      <c r="K52215" t="s">
        <v>55125</v>
      </c>
    </row>
    <row r="52216" spans="10:11" x14ac:dyDescent="0.25">
      <c r="J52216" t="s">
        <v>489</v>
      </c>
      <c r="K52216" t="s">
        <v>55126</v>
      </c>
    </row>
    <row r="52217" spans="10:11" x14ac:dyDescent="0.25">
      <c r="J52217" t="s">
        <v>489</v>
      </c>
      <c r="K52217" t="s">
        <v>55127</v>
      </c>
    </row>
    <row r="52218" spans="10:11" x14ac:dyDescent="0.25">
      <c r="J52218" t="s">
        <v>489</v>
      </c>
      <c r="K52218" t="s">
        <v>55128</v>
      </c>
    </row>
    <row r="52219" spans="10:11" x14ac:dyDescent="0.25">
      <c r="J52219" t="s">
        <v>489</v>
      </c>
      <c r="K52219" t="s">
        <v>55129</v>
      </c>
    </row>
    <row r="52220" spans="10:11" x14ac:dyDescent="0.25">
      <c r="J52220" t="s">
        <v>489</v>
      </c>
      <c r="K52220" t="s">
        <v>55130</v>
      </c>
    </row>
    <row r="52221" spans="10:11" x14ac:dyDescent="0.25">
      <c r="J52221" t="s">
        <v>489</v>
      </c>
      <c r="K52221" t="s">
        <v>55131</v>
      </c>
    </row>
    <row r="52222" spans="10:11" x14ac:dyDescent="0.25">
      <c r="J52222" t="s">
        <v>489</v>
      </c>
      <c r="K52222" t="s">
        <v>55132</v>
      </c>
    </row>
    <row r="52223" spans="10:11" x14ac:dyDescent="0.25">
      <c r="J52223" t="s">
        <v>489</v>
      </c>
      <c r="K52223" t="s">
        <v>55133</v>
      </c>
    </row>
    <row r="52224" spans="10:11" x14ac:dyDescent="0.25">
      <c r="J52224" t="s">
        <v>489</v>
      </c>
      <c r="K52224" t="s">
        <v>55134</v>
      </c>
    </row>
    <row r="52225" spans="10:11" x14ac:dyDescent="0.25">
      <c r="J52225" t="s">
        <v>489</v>
      </c>
      <c r="K52225" t="s">
        <v>55135</v>
      </c>
    </row>
    <row r="52226" spans="10:11" x14ac:dyDescent="0.25">
      <c r="J52226" t="s">
        <v>489</v>
      </c>
      <c r="K52226" t="s">
        <v>55136</v>
      </c>
    </row>
    <row r="52227" spans="10:11" x14ac:dyDescent="0.25">
      <c r="J52227" t="s">
        <v>489</v>
      </c>
      <c r="K52227" t="s">
        <v>55137</v>
      </c>
    </row>
    <row r="52228" spans="10:11" x14ac:dyDescent="0.25">
      <c r="J52228" t="s">
        <v>489</v>
      </c>
      <c r="K52228" t="s">
        <v>55138</v>
      </c>
    </row>
    <row r="52229" spans="10:11" x14ac:dyDescent="0.25">
      <c r="J52229" t="s">
        <v>489</v>
      </c>
      <c r="K52229" t="s">
        <v>55139</v>
      </c>
    </row>
    <row r="52230" spans="10:11" x14ac:dyDescent="0.25">
      <c r="J52230" t="s">
        <v>489</v>
      </c>
      <c r="K52230" t="s">
        <v>55140</v>
      </c>
    </row>
    <row r="52231" spans="10:11" x14ac:dyDescent="0.25">
      <c r="J52231" t="s">
        <v>489</v>
      </c>
      <c r="K52231" t="s">
        <v>55141</v>
      </c>
    </row>
    <row r="52232" spans="10:11" x14ac:dyDescent="0.25">
      <c r="J52232" t="s">
        <v>489</v>
      </c>
      <c r="K52232" t="s">
        <v>55142</v>
      </c>
    </row>
    <row r="52233" spans="10:11" x14ac:dyDescent="0.25">
      <c r="J52233" t="s">
        <v>489</v>
      </c>
      <c r="K52233" t="s">
        <v>55143</v>
      </c>
    </row>
    <row r="52234" spans="10:11" x14ac:dyDescent="0.25">
      <c r="J52234" t="s">
        <v>1393</v>
      </c>
      <c r="K52234" t="s">
        <v>55144</v>
      </c>
    </row>
    <row r="52235" spans="10:11" x14ac:dyDescent="0.25">
      <c r="J52235" t="s">
        <v>1393</v>
      </c>
      <c r="K52235" t="s">
        <v>55145</v>
      </c>
    </row>
    <row r="52236" spans="10:11" x14ac:dyDescent="0.25">
      <c r="J52236" t="s">
        <v>1393</v>
      </c>
      <c r="K52236" t="s">
        <v>55146</v>
      </c>
    </row>
    <row r="52237" spans="10:11" x14ac:dyDescent="0.25">
      <c r="J52237" t="s">
        <v>1393</v>
      </c>
      <c r="K52237" t="s">
        <v>55147</v>
      </c>
    </row>
    <row r="52238" spans="10:11" x14ac:dyDescent="0.25">
      <c r="J52238" t="s">
        <v>1393</v>
      </c>
      <c r="K52238" t="s">
        <v>55148</v>
      </c>
    </row>
    <row r="52239" spans="10:11" x14ac:dyDescent="0.25">
      <c r="J52239" t="s">
        <v>1393</v>
      </c>
      <c r="K52239" t="s">
        <v>55149</v>
      </c>
    </row>
    <row r="52240" spans="10:11" x14ac:dyDescent="0.25">
      <c r="J52240" t="s">
        <v>1393</v>
      </c>
      <c r="K52240" t="s">
        <v>55150</v>
      </c>
    </row>
    <row r="52241" spans="10:11" x14ac:dyDescent="0.25">
      <c r="J52241" t="s">
        <v>1393</v>
      </c>
      <c r="K52241" t="s">
        <v>55151</v>
      </c>
    </row>
    <row r="52242" spans="10:11" x14ac:dyDescent="0.25">
      <c r="J52242" t="s">
        <v>1393</v>
      </c>
      <c r="K52242" t="s">
        <v>55152</v>
      </c>
    </row>
    <row r="52243" spans="10:11" x14ac:dyDescent="0.25">
      <c r="J52243" t="s">
        <v>1393</v>
      </c>
      <c r="K52243" t="s">
        <v>55153</v>
      </c>
    </row>
    <row r="52244" spans="10:11" x14ac:dyDescent="0.25">
      <c r="J52244" t="s">
        <v>1393</v>
      </c>
      <c r="K52244" t="s">
        <v>55154</v>
      </c>
    </row>
    <row r="52245" spans="10:11" x14ac:dyDescent="0.25">
      <c r="J52245" t="s">
        <v>1393</v>
      </c>
      <c r="K52245" t="s">
        <v>55155</v>
      </c>
    </row>
    <row r="52246" spans="10:11" x14ac:dyDescent="0.25">
      <c r="J52246" t="s">
        <v>1393</v>
      </c>
      <c r="K52246" t="s">
        <v>55156</v>
      </c>
    </row>
    <row r="52247" spans="10:11" x14ac:dyDescent="0.25">
      <c r="J52247" t="s">
        <v>1393</v>
      </c>
      <c r="K52247" t="s">
        <v>55157</v>
      </c>
    </row>
    <row r="52248" spans="10:11" x14ac:dyDescent="0.25">
      <c r="J52248" t="s">
        <v>1393</v>
      </c>
      <c r="K52248" t="s">
        <v>55158</v>
      </c>
    </row>
    <row r="52249" spans="10:11" x14ac:dyDescent="0.25">
      <c r="J52249" t="s">
        <v>1393</v>
      </c>
      <c r="K52249" t="s">
        <v>55159</v>
      </c>
    </row>
    <row r="52250" spans="10:11" x14ac:dyDescent="0.25">
      <c r="J52250" t="s">
        <v>1393</v>
      </c>
      <c r="K52250" t="s">
        <v>55160</v>
      </c>
    </row>
    <row r="52251" spans="10:11" x14ac:dyDescent="0.25">
      <c r="J52251" t="s">
        <v>1393</v>
      </c>
      <c r="K52251" t="s">
        <v>55161</v>
      </c>
    </row>
    <row r="52252" spans="10:11" x14ac:dyDescent="0.25">
      <c r="J52252" t="s">
        <v>1393</v>
      </c>
      <c r="K52252" t="s">
        <v>55162</v>
      </c>
    </row>
    <row r="52253" spans="10:11" x14ac:dyDescent="0.25">
      <c r="J52253" t="s">
        <v>1393</v>
      </c>
      <c r="K52253" t="s">
        <v>55163</v>
      </c>
    </row>
    <row r="52254" spans="10:11" x14ac:dyDescent="0.25">
      <c r="J52254" t="s">
        <v>1393</v>
      </c>
      <c r="K52254" t="s">
        <v>55164</v>
      </c>
    </row>
    <row r="52255" spans="10:11" x14ac:dyDescent="0.25">
      <c r="J52255" t="s">
        <v>1393</v>
      </c>
      <c r="K52255" t="s">
        <v>55165</v>
      </c>
    </row>
    <row r="52256" spans="10:11" x14ac:dyDescent="0.25">
      <c r="J52256" t="s">
        <v>1393</v>
      </c>
      <c r="K52256" t="s">
        <v>55166</v>
      </c>
    </row>
    <row r="52257" spans="10:11" x14ac:dyDescent="0.25">
      <c r="J52257" t="s">
        <v>1393</v>
      </c>
      <c r="K52257" t="s">
        <v>55167</v>
      </c>
    </row>
    <row r="52258" spans="10:11" x14ac:dyDescent="0.25">
      <c r="J52258" t="s">
        <v>1924</v>
      </c>
      <c r="K52258" t="s">
        <v>55168</v>
      </c>
    </row>
    <row r="52259" spans="10:11" x14ac:dyDescent="0.25">
      <c r="J52259" t="s">
        <v>1924</v>
      </c>
      <c r="K52259" t="s">
        <v>55169</v>
      </c>
    </row>
    <row r="52260" spans="10:11" x14ac:dyDescent="0.25">
      <c r="J52260" t="s">
        <v>1924</v>
      </c>
      <c r="K52260" t="s">
        <v>55170</v>
      </c>
    </row>
    <row r="52261" spans="10:11" x14ac:dyDescent="0.25">
      <c r="J52261" t="s">
        <v>1924</v>
      </c>
      <c r="K52261" t="s">
        <v>55171</v>
      </c>
    </row>
    <row r="52262" spans="10:11" x14ac:dyDescent="0.25">
      <c r="J52262" t="s">
        <v>1924</v>
      </c>
      <c r="K52262" t="s">
        <v>55172</v>
      </c>
    </row>
    <row r="52263" spans="10:11" x14ac:dyDescent="0.25">
      <c r="J52263" t="s">
        <v>1924</v>
      </c>
      <c r="K52263" t="s">
        <v>55173</v>
      </c>
    </row>
    <row r="52264" spans="10:11" x14ac:dyDescent="0.25">
      <c r="J52264" t="s">
        <v>1924</v>
      </c>
      <c r="K52264" t="s">
        <v>55174</v>
      </c>
    </row>
    <row r="52265" spans="10:11" x14ac:dyDescent="0.25">
      <c r="J52265" t="s">
        <v>1924</v>
      </c>
      <c r="K52265" t="s">
        <v>55175</v>
      </c>
    </row>
    <row r="52266" spans="10:11" x14ac:dyDescent="0.25">
      <c r="J52266" t="s">
        <v>1924</v>
      </c>
      <c r="K52266" t="s">
        <v>55176</v>
      </c>
    </row>
    <row r="52267" spans="10:11" x14ac:dyDescent="0.25">
      <c r="J52267" t="s">
        <v>1924</v>
      </c>
      <c r="K52267" t="s">
        <v>55177</v>
      </c>
    </row>
    <row r="52268" spans="10:11" x14ac:dyDescent="0.25">
      <c r="J52268" t="s">
        <v>1924</v>
      </c>
      <c r="K52268" t="s">
        <v>55178</v>
      </c>
    </row>
    <row r="52269" spans="10:11" x14ac:dyDescent="0.25">
      <c r="J52269" t="s">
        <v>1924</v>
      </c>
      <c r="K52269" t="s">
        <v>55179</v>
      </c>
    </row>
    <row r="52270" spans="10:11" x14ac:dyDescent="0.25">
      <c r="J52270" t="s">
        <v>1924</v>
      </c>
      <c r="K52270" t="s">
        <v>55180</v>
      </c>
    </row>
    <row r="52271" spans="10:11" x14ac:dyDescent="0.25">
      <c r="J52271" t="s">
        <v>1924</v>
      </c>
      <c r="K52271" t="s">
        <v>55181</v>
      </c>
    </row>
    <row r="52272" spans="10:11" x14ac:dyDescent="0.25">
      <c r="J52272" t="s">
        <v>1924</v>
      </c>
      <c r="K52272" t="s">
        <v>55182</v>
      </c>
    </row>
    <row r="52273" spans="10:11" x14ac:dyDescent="0.25">
      <c r="J52273" t="s">
        <v>1924</v>
      </c>
      <c r="K52273" t="s">
        <v>55183</v>
      </c>
    </row>
    <row r="52274" spans="10:11" x14ac:dyDescent="0.25">
      <c r="J52274" t="s">
        <v>1924</v>
      </c>
      <c r="K52274" t="s">
        <v>55184</v>
      </c>
    </row>
    <row r="52275" spans="10:11" x14ac:dyDescent="0.25">
      <c r="J52275" t="s">
        <v>1924</v>
      </c>
      <c r="K52275" t="s">
        <v>55185</v>
      </c>
    </row>
    <row r="52276" spans="10:11" x14ac:dyDescent="0.25">
      <c r="J52276" t="s">
        <v>1924</v>
      </c>
      <c r="K52276" t="s">
        <v>55186</v>
      </c>
    </row>
    <row r="52277" spans="10:11" x14ac:dyDescent="0.25">
      <c r="J52277" t="s">
        <v>1924</v>
      </c>
      <c r="K52277" t="s">
        <v>55187</v>
      </c>
    </row>
    <row r="52278" spans="10:11" x14ac:dyDescent="0.25">
      <c r="J52278" t="s">
        <v>1924</v>
      </c>
      <c r="K52278" t="s">
        <v>55188</v>
      </c>
    </row>
    <row r="52279" spans="10:11" x14ac:dyDescent="0.25">
      <c r="J52279" t="s">
        <v>1924</v>
      </c>
      <c r="K52279" t="s">
        <v>55189</v>
      </c>
    </row>
    <row r="52280" spans="10:11" x14ac:dyDescent="0.25">
      <c r="J52280" t="s">
        <v>1924</v>
      </c>
      <c r="K52280" t="s">
        <v>55190</v>
      </c>
    </row>
    <row r="52281" spans="10:11" x14ac:dyDescent="0.25">
      <c r="J52281" t="s">
        <v>1924</v>
      </c>
      <c r="K52281" t="s">
        <v>55191</v>
      </c>
    </row>
    <row r="52282" spans="10:11" x14ac:dyDescent="0.25">
      <c r="J52282" t="s">
        <v>1924</v>
      </c>
      <c r="K52282" t="s">
        <v>55192</v>
      </c>
    </row>
    <row r="52283" spans="10:11" x14ac:dyDescent="0.25">
      <c r="J52283" t="s">
        <v>1924</v>
      </c>
      <c r="K52283" t="s">
        <v>55193</v>
      </c>
    </row>
    <row r="52284" spans="10:11" x14ac:dyDescent="0.25">
      <c r="J52284" t="s">
        <v>1924</v>
      </c>
      <c r="K52284" t="s">
        <v>55194</v>
      </c>
    </row>
    <row r="52285" spans="10:11" x14ac:dyDescent="0.25">
      <c r="J52285" t="s">
        <v>1924</v>
      </c>
      <c r="K52285" t="s">
        <v>55195</v>
      </c>
    </row>
    <row r="52286" spans="10:11" x14ac:dyDescent="0.25">
      <c r="J52286" t="s">
        <v>1924</v>
      </c>
      <c r="K52286" t="s">
        <v>55196</v>
      </c>
    </row>
    <row r="52287" spans="10:11" x14ac:dyDescent="0.25">
      <c r="J52287" t="s">
        <v>1394</v>
      </c>
      <c r="K52287" t="s">
        <v>55197</v>
      </c>
    </row>
    <row r="52288" spans="10:11" x14ac:dyDescent="0.25">
      <c r="J52288" t="s">
        <v>1395</v>
      </c>
      <c r="K52288" t="s">
        <v>55198</v>
      </c>
    </row>
    <row r="52289" spans="10:11" x14ac:dyDescent="0.25">
      <c r="J52289" t="s">
        <v>1395</v>
      </c>
      <c r="K52289" t="s">
        <v>55199</v>
      </c>
    </row>
    <row r="52290" spans="10:11" x14ac:dyDescent="0.25">
      <c r="J52290" t="s">
        <v>1395</v>
      </c>
      <c r="K52290" t="s">
        <v>55200</v>
      </c>
    </row>
    <row r="52291" spans="10:11" x14ac:dyDescent="0.25">
      <c r="J52291" t="s">
        <v>1395</v>
      </c>
      <c r="K52291" t="s">
        <v>55201</v>
      </c>
    </row>
    <row r="52292" spans="10:11" x14ac:dyDescent="0.25">
      <c r="J52292" t="s">
        <v>1395</v>
      </c>
      <c r="K52292" t="s">
        <v>55202</v>
      </c>
    </row>
    <row r="52293" spans="10:11" x14ac:dyDescent="0.25">
      <c r="J52293" t="s">
        <v>1395</v>
      </c>
      <c r="K52293" t="s">
        <v>55203</v>
      </c>
    </row>
    <row r="52294" spans="10:11" x14ac:dyDescent="0.25">
      <c r="J52294" t="s">
        <v>1395</v>
      </c>
      <c r="K52294" t="s">
        <v>55204</v>
      </c>
    </row>
    <row r="52295" spans="10:11" x14ac:dyDescent="0.25">
      <c r="J52295" t="s">
        <v>1395</v>
      </c>
      <c r="K52295" t="s">
        <v>55205</v>
      </c>
    </row>
    <row r="52296" spans="10:11" x14ac:dyDescent="0.25">
      <c r="J52296" t="s">
        <v>1395</v>
      </c>
      <c r="K52296" t="s">
        <v>55206</v>
      </c>
    </row>
    <row r="52297" spans="10:11" x14ac:dyDescent="0.25">
      <c r="J52297" t="s">
        <v>1395</v>
      </c>
      <c r="K52297" t="s">
        <v>55207</v>
      </c>
    </row>
    <row r="52298" spans="10:11" x14ac:dyDescent="0.25">
      <c r="J52298" t="s">
        <v>1395</v>
      </c>
      <c r="K52298" t="s">
        <v>55208</v>
      </c>
    </row>
    <row r="52299" spans="10:11" x14ac:dyDescent="0.25">
      <c r="J52299" t="s">
        <v>1395</v>
      </c>
      <c r="K52299" t="s">
        <v>55209</v>
      </c>
    </row>
    <row r="52300" spans="10:11" x14ac:dyDescent="0.25">
      <c r="J52300" t="s">
        <v>1395</v>
      </c>
      <c r="K52300" t="s">
        <v>55210</v>
      </c>
    </row>
    <row r="52301" spans="10:11" x14ac:dyDescent="0.25">
      <c r="J52301" t="s">
        <v>1395</v>
      </c>
      <c r="K52301" t="s">
        <v>55211</v>
      </c>
    </row>
    <row r="52302" spans="10:11" x14ac:dyDescent="0.25">
      <c r="J52302" t="s">
        <v>1395</v>
      </c>
      <c r="K52302" t="s">
        <v>55212</v>
      </c>
    </row>
    <row r="52303" spans="10:11" x14ac:dyDescent="0.25">
      <c r="J52303" t="s">
        <v>1395</v>
      </c>
      <c r="K52303" t="s">
        <v>55213</v>
      </c>
    </row>
    <row r="52304" spans="10:11" x14ac:dyDescent="0.25">
      <c r="J52304" t="s">
        <v>1395</v>
      </c>
      <c r="K52304" t="s">
        <v>55214</v>
      </c>
    </row>
    <row r="52305" spans="10:11" x14ac:dyDescent="0.25">
      <c r="J52305" t="s">
        <v>1395</v>
      </c>
      <c r="K52305" t="s">
        <v>55215</v>
      </c>
    </row>
    <row r="52306" spans="10:11" x14ac:dyDescent="0.25">
      <c r="J52306" t="s">
        <v>1395</v>
      </c>
      <c r="K52306" t="s">
        <v>55216</v>
      </c>
    </row>
    <row r="52307" spans="10:11" x14ac:dyDescent="0.25">
      <c r="J52307" t="s">
        <v>1395</v>
      </c>
      <c r="K52307" t="s">
        <v>55217</v>
      </c>
    </row>
    <row r="52308" spans="10:11" x14ac:dyDescent="0.25">
      <c r="J52308" t="s">
        <v>1395</v>
      </c>
      <c r="K52308" t="s">
        <v>55218</v>
      </c>
    </row>
    <row r="52309" spans="10:11" x14ac:dyDescent="0.25">
      <c r="J52309" t="s">
        <v>1396</v>
      </c>
      <c r="K52309" t="s">
        <v>55219</v>
      </c>
    </row>
    <row r="52310" spans="10:11" x14ac:dyDescent="0.25">
      <c r="J52310" t="s">
        <v>1397</v>
      </c>
      <c r="K52310" t="s">
        <v>55220</v>
      </c>
    </row>
    <row r="52311" spans="10:11" x14ac:dyDescent="0.25">
      <c r="J52311" t="s">
        <v>1397</v>
      </c>
      <c r="K52311" t="s">
        <v>55221</v>
      </c>
    </row>
    <row r="52312" spans="10:11" x14ac:dyDescent="0.25">
      <c r="J52312" t="s">
        <v>1001</v>
      </c>
      <c r="K52312" t="s">
        <v>55222</v>
      </c>
    </row>
    <row r="52313" spans="10:11" x14ac:dyDescent="0.25">
      <c r="J52313" t="s">
        <v>1001</v>
      </c>
      <c r="K52313" t="s">
        <v>55223</v>
      </c>
    </row>
    <row r="52314" spans="10:11" x14ac:dyDescent="0.25">
      <c r="J52314" t="s">
        <v>1001</v>
      </c>
      <c r="K52314" t="s">
        <v>55224</v>
      </c>
    </row>
    <row r="52315" spans="10:11" x14ac:dyDescent="0.25">
      <c r="J52315" t="s">
        <v>1001</v>
      </c>
      <c r="K52315" t="s">
        <v>55225</v>
      </c>
    </row>
    <row r="52316" spans="10:11" x14ac:dyDescent="0.25">
      <c r="J52316" t="s">
        <v>1001</v>
      </c>
      <c r="K52316" t="s">
        <v>55226</v>
      </c>
    </row>
    <row r="52317" spans="10:11" x14ac:dyDescent="0.25">
      <c r="J52317" t="s">
        <v>1001</v>
      </c>
      <c r="K52317" t="s">
        <v>55227</v>
      </c>
    </row>
    <row r="52318" spans="10:11" x14ac:dyDescent="0.25">
      <c r="J52318" t="s">
        <v>1982</v>
      </c>
      <c r="K52318" t="s">
        <v>55228</v>
      </c>
    </row>
    <row r="52319" spans="10:11" x14ac:dyDescent="0.25">
      <c r="J52319" t="s">
        <v>1982</v>
      </c>
      <c r="K52319" t="s">
        <v>55229</v>
      </c>
    </row>
    <row r="52320" spans="10:11" x14ac:dyDescent="0.25">
      <c r="J52320" t="s">
        <v>1982</v>
      </c>
      <c r="K52320" t="s">
        <v>55230</v>
      </c>
    </row>
    <row r="52321" spans="10:11" x14ac:dyDescent="0.25">
      <c r="J52321" t="s">
        <v>1982</v>
      </c>
      <c r="K52321" t="s">
        <v>55231</v>
      </c>
    </row>
    <row r="52322" spans="10:11" x14ac:dyDescent="0.25">
      <c r="J52322" t="s">
        <v>1982</v>
      </c>
      <c r="K52322" t="s">
        <v>55232</v>
      </c>
    </row>
    <row r="52323" spans="10:11" x14ac:dyDescent="0.25">
      <c r="J52323" t="s">
        <v>1982</v>
      </c>
      <c r="K52323" t="s">
        <v>55233</v>
      </c>
    </row>
    <row r="52324" spans="10:11" x14ac:dyDescent="0.25">
      <c r="J52324" t="s">
        <v>1982</v>
      </c>
      <c r="K52324" t="s">
        <v>55234</v>
      </c>
    </row>
    <row r="52325" spans="10:11" x14ac:dyDescent="0.25">
      <c r="J52325" t="s">
        <v>1982</v>
      </c>
      <c r="K52325" t="s">
        <v>55235</v>
      </c>
    </row>
    <row r="52326" spans="10:11" x14ac:dyDescent="0.25">
      <c r="J52326" t="s">
        <v>1982</v>
      </c>
      <c r="K52326" t="s">
        <v>55236</v>
      </c>
    </row>
    <row r="52327" spans="10:11" x14ac:dyDescent="0.25">
      <c r="J52327" t="s">
        <v>1982</v>
      </c>
      <c r="K52327" t="s">
        <v>55237</v>
      </c>
    </row>
    <row r="52328" spans="10:11" x14ac:dyDescent="0.25">
      <c r="J52328" t="s">
        <v>1982</v>
      </c>
      <c r="K52328" t="s">
        <v>55238</v>
      </c>
    </row>
    <row r="52329" spans="10:11" x14ac:dyDescent="0.25">
      <c r="J52329" t="s">
        <v>1982</v>
      </c>
      <c r="K52329" t="s">
        <v>55239</v>
      </c>
    </row>
    <row r="52330" spans="10:11" x14ac:dyDescent="0.25">
      <c r="J52330" t="s">
        <v>1982</v>
      </c>
      <c r="K52330" t="s">
        <v>55240</v>
      </c>
    </row>
    <row r="52331" spans="10:11" x14ac:dyDescent="0.25">
      <c r="J52331" t="s">
        <v>1002</v>
      </c>
      <c r="K52331" t="s">
        <v>55241</v>
      </c>
    </row>
    <row r="52332" spans="10:11" x14ac:dyDescent="0.25">
      <c r="J52332" t="s">
        <v>1002</v>
      </c>
      <c r="K52332" t="s">
        <v>55242</v>
      </c>
    </row>
    <row r="52333" spans="10:11" x14ac:dyDescent="0.25">
      <c r="J52333" t="s">
        <v>749</v>
      </c>
      <c r="K52333" t="s">
        <v>55243</v>
      </c>
    </row>
    <row r="52334" spans="10:11" x14ac:dyDescent="0.25">
      <c r="J52334" t="s">
        <v>749</v>
      </c>
      <c r="K52334" t="s">
        <v>55244</v>
      </c>
    </row>
    <row r="52335" spans="10:11" x14ac:dyDescent="0.25">
      <c r="J52335" t="s">
        <v>750</v>
      </c>
      <c r="K52335" t="s">
        <v>55245</v>
      </c>
    </row>
    <row r="52336" spans="10:11" x14ac:dyDescent="0.25">
      <c r="J52336" t="s">
        <v>750</v>
      </c>
      <c r="K52336" t="s">
        <v>55246</v>
      </c>
    </row>
    <row r="52337" spans="10:11" x14ac:dyDescent="0.25">
      <c r="J52337" t="s">
        <v>750</v>
      </c>
      <c r="K52337" t="s">
        <v>55247</v>
      </c>
    </row>
    <row r="52338" spans="10:11" x14ac:dyDescent="0.25">
      <c r="J52338" t="s">
        <v>2897</v>
      </c>
      <c r="K52338" t="s">
        <v>55248</v>
      </c>
    </row>
    <row r="52339" spans="10:11" x14ac:dyDescent="0.25">
      <c r="J52339" t="s">
        <v>2897</v>
      </c>
      <c r="K52339" t="s">
        <v>55249</v>
      </c>
    </row>
    <row r="52340" spans="10:11" x14ac:dyDescent="0.25">
      <c r="J52340" t="s">
        <v>2897</v>
      </c>
      <c r="K52340" t="s">
        <v>55250</v>
      </c>
    </row>
    <row r="52341" spans="10:11" x14ac:dyDescent="0.25">
      <c r="J52341" t="s">
        <v>2897</v>
      </c>
      <c r="K52341" t="s">
        <v>55251</v>
      </c>
    </row>
    <row r="52342" spans="10:11" x14ac:dyDescent="0.25">
      <c r="J52342" t="s">
        <v>2897</v>
      </c>
      <c r="K52342" t="s">
        <v>55252</v>
      </c>
    </row>
    <row r="52343" spans="10:11" x14ac:dyDescent="0.25">
      <c r="J52343" t="s">
        <v>2897</v>
      </c>
      <c r="K52343" t="s">
        <v>55253</v>
      </c>
    </row>
    <row r="52344" spans="10:11" x14ac:dyDescent="0.25">
      <c r="J52344" t="s">
        <v>2897</v>
      </c>
      <c r="K52344" t="s">
        <v>55254</v>
      </c>
    </row>
    <row r="52345" spans="10:11" x14ac:dyDescent="0.25">
      <c r="J52345" t="s">
        <v>2897</v>
      </c>
      <c r="K52345" t="s">
        <v>55255</v>
      </c>
    </row>
    <row r="52346" spans="10:11" x14ac:dyDescent="0.25">
      <c r="J52346" t="s">
        <v>2897</v>
      </c>
      <c r="K52346" t="s">
        <v>55256</v>
      </c>
    </row>
    <row r="52347" spans="10:11" x14ac:dyDescent="0.25">
      <c r="J52347" t="s">
        <v>2897</v>
      </c>
      <c r="K52347" t="s">
        <v>55257</v>
      </c>
    </row>
    <row r="52348" spans="10:11" x14ac:dyDescent="0.25">
      <c r="J52348" t="s">
        <v>2897</v>
      </c>
      <c r="K52348" t="s">
        <v>55258</v>
      </c>
    </row>
    <row r="52349" spans="10:11" x14ac:dyDescent="0.25">
      <c r="J52349" t="s">
        <v>2897</v>
      </c>
      <c r="K52349" t="s">
        <v>55259</v>
      </c>
    </row>
    <row r="52350" spans="10:11" x14ac:dyDescent="0.25">
      <c r="J52350" t="s">
        <v>2897</v>
      </c>
      <c r="K52350" t="s">
        <v>55260</v>
      </c>
    </row>
    <row r="52351" spans="10:11" x14ac:dyDescent="0.25">
      <c r="J52351" t="s">
        <v>2897</v>
      </c>
      <c r="K52351" t="s">
        <v>55261</v>
      </c>
    </row>
    <row r="52352" spans="10:11" x14ac:dyDescent="0.25">
      <c r="J52352" t="s">
        <v>2897</v>
      </c>
      <c r="K52352" t="s">
        <v>55262</v>
      </c>
    </row>
    <row r="52353" spans="10:11" x14ac:dyDescent="0.25">
      <c r="J52353" t="s">
        <v>2897</v>
      </c>
      <c r="K52353" t="s">
        <v>55263</v>
      </c>
    </row>
    <row r="52354" spans="10:11" x14ac:dyDescent="0.25">
      <c r="J52354" t="s">
        <v>2897</v>
      </c>
      <c r="K52354" t="s">
        <v>55264</v>
      </c>
    </row>
    <row r="52355" spans="10:11" x14ac:dyDescent="0.25">
      <c r="J52355" t="s">
        <v>2897</v>
      </c>
      <c r="K52355" t="s">
        <v>55265</v>
      </c>
    </row>
    <row r="52356" spans="10:11" x14ac:dyDescent="0.25">
      <c r="J52356" t="s">
        <v>2897</v>
      </c>
      <c r="K52356" t="s">
        <v>55266</v>
      </c>
    </row>
    <row r="52357" spans="10:11" x14ac:dyDescent="0.25">
      <c r="J52357" t="s">
        <v>2897</v>
      </c>
      <c r="K52357" t="s">
        <v>55267</v>
      </c>
    </row>
    <row r="52358" spans="10:11" x14ac:dyDescent="0.25">
      <c r="J52358" t="s">
        <v>2897</v>
      </c>
      <c r="K52358" t="s">
        <v>55268</v>
      </c>
    </row>
    <row r="52359" spans="10:11" x14ac:dyDescent="0.25">
      <c r="J52359" t="s">
        <v>2897</v>
      </c>
      <c r="K52359" t="s">
        <v>55269</v>
      </c>
    </row>
    <row r="52360" spans="10:11" x14ac:dyDescent="0.25">
      <c r="J52360" t="s">
        <v>2897</v>
      </c>
      <c r="K52360" t="s">
        <v>55270</v>
      </c>
    </row>
    <row r="52361" spans="10:11" x14ac:dyDescent="0.25">
      <c r="J52361" t="s">
        <v>2897</v>
      </c>
      <c r="K52361" t="s">
        <v>55271</v>
      </c>
    </row>
    <row r="52362" spans="10:11" x14ac:dyDescent="0.25">
      <c r="J52362" t="s">
        <v>2897</v>
      </c>
      <c r="K52362" t="s">
        <v>55272</v>
      </c>
    </row>
    <row r="52363" spans="10:11" x14ac:dyDescent="0.25">
      <c r="J52363" t="s">
        <v>2897</v>
      </c>
      <c r="K52363" t="s">
        <v>55273</v>
      </c>
    </row>
    <row r="52364" spans="10:11" x14ac:dyDescent="0.25">
      <c r="J52364" t="s">
        <v>2897</v>
      </c>
      <c r="K52364" t="s">
        <v>55274</v>
      </c>
    </row>
    <row r="52365" spans="10:11" x14ac:dyDescent="0.25">
      <c r="J52365" t="s">
        <v>2897</v>
      </c>
      <c r="K52365" t="s">
        <v>55275</v>
      </c>
    </row>
    <row r="52366" spans="10:11" x14ac:dyDescent="0.25">
      <c r="J52366" t="s">
        <v>2897</v>
      </c>
      <c r="K52366" t="s">
        <v>55276</v>
      </c>
    </row>
    <row r="52367" spans="10:11" x14ac:dyDescent="0.25">
      <c r="J52367" t="s">
        <v>2897</v>
      </c>
      <c r="K52367" t="s">
        <v>55277</v>
      </c>
    </row>
    <row r="52368" spans="10:11" x14ac:dyDescent="0.25">
      <c r="J52368" t="s">
        <v>2897</v>
      </c>
      <c r="K52368" t="s">
        <v>55278</v>
      </c>
    </row>
    <row r="52369" spans="10:11" x14ac:dyDescent="0.25">
      <c r="J52369" t="s">
        <v>2897</v>
      </c>
      <c r="K52369" t="s">
        <v>55279</v>
      </c>
    </row>
    <row r="52370" spans="10:11" x14ac:dyDescent="0.25">
      <c r="J52370" t="s">
        <v>2897</v>
      </c>
      <c r="K52370" t="s">
        <v>55280</v>
      </c>
    </row>
    <row r="52371" spans="10:11" x14ac:dyDescent="0.25">
      <c r="J52371" t="s">
        <v>2897</v>
      </c>
      <c r="K52371" t="s">
        <v>55281</v>
      </c>
    </row>
    <row r="52372" spans="10:11" x14ac:dyDescent="0.25">
      <c r="J52372" t="s">
        <v>2897</v>
      </c>
      <c r="K52372" t="s">
        <v>55282</v>
      </c>
    </row>
    <row r="52373" spans="10:11" x14ac:dyDescent="0.25">
      <c r="J52373" t="s">
        <v>2897</v>
      </c>
      <c r="K52373" t="s">
        <v>55283</v>
      </c>
    </row>
    <row r="52374" spans="10:11" x14ac:dyDescent="0.25">
      <c r="J52374" t="s">
        <v>2897</v>
      </c>
      <c r="K52374" t="s">
        <v>55284</v>
      </c>
    </row>
    <row r="52375" spans="10:11" x14ac:dyDescent="0.25">
      <c r="J52375" t="s">
        <v>2897</v>
      </c>
      <c r="K52375" t="s">
        <v>55285</v>
      </c>
    </row>
    <row r="52376" spans="10:11" x14ac:dyDescent="0.25">
      <c r="J52376" t="s">
        <v>2897</v>
      </c>
      <c r="K52376" t="s">
        <v>55286</v>
      </c>
    </row>
    <row r="52377" spans="10:11" x14ac:dyDescent="0.25">
      <c r="J52377" t="s">
        <v>2897</v>
      </c>
      <c r="K52377" t="s">
        <v>55287</v>
      </c>
    </row>
    <row r="52378" spans="10:11" x14ac:dyDescent="0.25">
      <c r="J52378" t="s">
        <v>2897</v>
      </c>
      <c r="K52378" t="s">
        <v>55288</v>
      </c>
    </row>
    <row r="52379" spans="10:11" x14ac:dyDescent="0.25">
      <c r="J52379" t="s">
        <v>2897</v>
      </c>
      <c r="K52379" t="s">
        <v>55289</v>
      </c>
    </row>
    <row r="52380" spans="10:11" x14ac:dyDescent="0.25">
      <c r="J52380" t="s">
        <v>2897</v>
      </c>
      <c r="K52380" t="s">
        <v>55290</v>
      </c>
    </row>
    <row r="52381" spans="10:11" x14ac:dyDescent="0.25">
      <c r="J52381" t="s">
        <v>2897</v>
      </c>
      <c r="K52381" t="s">
        <v>55291</v>
      </c>
    </row>
    <row r="52382" spans="10:11" x14ac:dyDescent="0.25">
      <c r="J52382" t="s">
        <v>2897</v>
      </c>
      <c r="K52382" t="s">
        <v>55292</v>
      </c>
    </row>
    <row r="52383" spans="10:11" x14ac:dyDescent="0.25">
      <c r="J52383" t="s">
        <v>2897</v>
      </c>
      <c r="K52383" t="s">
        <v>55293</v>
      </c>
    </row>
    <row r="52384" spans="10:11" x14ac:dyDescent="0.25">
      <c r="J52384" t="s">
        <v>2897</v>
      </c>
      <c r="K52384" t="s">
        <v>55294</v>
      </c>
    </row>
    <row r="52385" spans="10:11" x14ac:dyDescent="0.25">
      <c r="J52385" t="s">
        <v>2897</v>
      </c>
      <c r="K52385" t="s">
        <v>55295</v>
      </c>
    </row>
    <row r="52386" spans="10:11" x14ac:dyDescent="0.25">
      <c r="J52386" t="s">
        <v>2897</v>
      </c>
      <c r="K52386" t="s">
        <v>55296</v>
      </c>
    </row>
    <row r="52387" spans="10:11" x14ac:dyDescent="0.25">
      <c r="J52387" t="s">
        <v>2897</v>
      </c>
      <c r="K52387" t="s">
        <v>55297</v>
      </c>
    </row>
    <row r="52388" spans="10:11" x14ac:dyDescent="0.25">
      <c r="J52388" t="s">
        <v>2897</v>
      </c>
      <c r="K52388" t="s">
        <v>55298</v>
      </c>
    </row>
    <row r="52389" spans="10:11" x14ac:dyDescent="0.25">
      <c r="J52389" t="s">
        <v>2897</v>
      </c>
      <c r="K52389" t="s">
        <v>55299</v>
      </c>
    </row>
    <row r="52390" spans="10:11" x14ac:dyDescent="0.25">
      <c r="J52390" t="s">
        <v>2897</v>
      </c>
      <c r="K52390" t="s">
        <v>55300</v>
      </c>
    </row>
    <row r="52391" spans="10:11" x14ac:dyDescent="0.25">
      <c r="J52391" t="s">
        <v>2897</v>
      </c>
      <c r="K52391" t="s">
        <v>55301</v>
      </c>
    </row>
    <row r="52392" spans="10:11" x14ac:dyDescent="0.25">
      <c r="J52392" t="s">
        <v>2897</v>
      </c>
      <c r="K52392" t="s">
        <v>55302</v>
      </c>
    </row>
    <row r="52393" spans="10:11" x14ac:dyDescent="0.25">
      <c r="J52393" t="s">
        <v>2897</v>
      </c>
      <c r="K52393" t="s">
        <v>55303</v>
      </c>
    </row>
    <row r="52394" spans="10:11" x14ac:dyDescent="0.25">
      <c r="J52394" t="s">
        <v>2897</v>
      </c>
      <c r="K52394" t="s">
        <v>55304</v>
      </c>
    </row>
    <row r="52395" spans="10:11" x14ac:dyDescent="0.25">
      <c r="J52395" t="s">
        <v>2897</v>
      </c>
      <c r="K52395" t="s">
        <v>55305</v>
      </c>
    </row>
    <row r="52396" spans="10:11" x14ac:dyDescent="0.25">
      <c r="J52396" t="s">
        <v>2897</v>
      </c>
      <c r="K52396" t="s">
        <v>55306</v>
      </c>
    </row>
    <row r="52397" spans="10:11" x14ac:dyDescent="0.25">
      <c r="J52397" t="s">
        <v>2897</v>
      </c>
      <c r="K52397" t="s">
        <v>55307</v>
      </c>
    </row>
    <row r="52398" spans="10:11" x14ac:dyDescent="0.25">
      <c r="J52398" t="s">
        <v>2897</v>
      </c>
      <c r="K52398" t="s">
        <v>55308</v>
      </c>
    </row>
    <row r="52399" spans="10:11" x14ac:dyDescent="0.25">
      <c r="J52399" t="s">
        <v>2897</v>
      </c>
      <c r="K52399" t="s">
        <v>55309</v>
      </c>
    </row>
    <row r="52400" spans="10:11" x14ac:dyDescent="0.25">
      <c r="J52400" t="s">
        <v>2897</v>
      </c>
      <c r="K52400" t="s">
        <v>55310</v>
      </c>
    </row>
    <row r="52401" spans="10:11" x14ac:dyDescent="0.25">
      <c r="J52401" t="s">
        <v>2897</v>
      </c>
      <c r="K52401" t="s">
        <v>55311</v>
      </c>
    </row>
    <row r="52402" spans="10:11" x14ac:dyDescent="0.25">
      <c r="J52402" t="s">
        <v>2897</v>
      </c>
      <c r="K52402" t="s">
        <v>55312</v>
      </c>
    </row>
    <row r="52403" spans="10:11" x14ac:dyDescent="0.25">
      <c r="J52403" t="s">
        <v>2897</v>
      </c>
      <c r="K52403" t="s">
        <v>55313</v>
      </c>
    </row>
    <row r="52404" spans="10:11" x14ac:dyDescent="0.25">
      <c r="J52404" t="s">
        <v>2897</v>
      </c>
      <c r="K52404" t="s">
        <v>55314</v>
      </c>
    </row>
    <row r="52405" spans="10:11" x14ac:dyDescent="0.25">
      <c r="J52405" t="s">
        <v>2897</v>
      </c>
      <c r="K52405" t="s">
        <v>55315</v>
      </c>
    </row>
    <row r="52406" spans="10:11" x14ac:dyDescent="0.25">
      <c r="J52406" t="s">
        <v>2897</v>
      </c>
      <c r="K52406" t="s">
        <v>55316</v>
      </c>
    </row>
    <row r="52407" spans="10:11" x14ac:dyDescent="0.25">
      <c r="J52407" t="s">
        <v>1925</v>
      </c>
      <c r="K52407" t="s">
        <v>55317</v>
      </c>
    </row>
    <row r="52408" spans="10:11" x14ac:dyDescent="0.25">
      <c r="J52408" t="s">
        <v>1925</v>
      </c>
      <c r="K52408" t="s">
        <v>55318</v>
      </c>
    </row>
    <row r="52409" spans="10:11" x14ac:dyDescent="0.25">
      <c r="J52409" t="s">
        <v>1925</v>
      </c>
      <c r="K52409" t="s">
        <v>55319</v>
      </c>
    </row>
    <row r="52410" spans="10:11" x14ac:dyDescent="0.25">
      <c r="J52410" t="s">
        <v>1925</v>
      </c>
      <c r="K52410" t="s">
        <v>55320</v>
      </c>
    </row>
    <row r="52411" spans="10:11" x14ac:dyDescent="0.25">
      <c r="J52411" t="s">
        <v>1925</v>
      </c>
      <c r="K52411" t="s">
        <v>55321</v>
      </c>
    </row>
    <row r="52412" spans="10:11" x14ac:dyDescent="0.25">
      <c r="J52412" t="s">
        <v>1925</v>
      </c>
      <c r="K52412" t="s">
        <v>55322</v>
      </c>
    </row>
    <row r="52413" spans="10:11" x14ac:dyDescent="0.25">
      <c r="J52413" t="s">
        <v>1925</v>
      </c>
      <c r="K52413" t="s">
        <v>55323</v>
      </c>
    </row>
    <row r="52414" spans="10:11" x14ac:dyDescent="0.25">
      <c r="J52414" t="s">
        <v>1925</v>
      </c>
      <c r="K52414" t="s">
        <v>55324</v>
      </c>
    </row>
    <row r="52415" spans="10:11" x14ac:dyDescent="0.25">
      <c r="J52415" t="s">
        <v>1925</v>
      </c>
      <c r="K52415" t="s">
        <v>55325</v>
      </c>
    </row>
    <row r="52416" spans="10:11" x14ac:dyDescent="0.25">
      <c r="J52416" t="s">
        <v>751</v>
      </c>
      <c r="K52416" t="s">
        <v>55326</v>
      </c>
    </row>
    <row r="52417" spans="10:11" x14ac:dyDescent="0.25">
      <c r="J52417" t="s">
        <v>751</v>
      </c>
      <c r="K52417" t="s">
        <v>55327</v>
      </c>
    </row>
    <row r="52418" spans="10:11" x14ac:dyDescent="0.25">
      <c r="J52418" t="s">
        <v>751</v>
      </c>
      <c r="K52418" t="s">
        <v>55328</v>
      </c>
    </row>
    <row r="52419" spans="10:11" x14ac:dyDescent="0.25">
      <c r="J52419" t="s">
        <v>751</v>
      </c>
      <c r="K52419" t="s">
        <v>55329</v>
      </c>
    </row>
    <row r="52420" spans="10:11" x14ac:dyDescent="0.25">
      <c r="J52420" t="s">
        <v>751</v>
      </c>
      <c r="K52420" t="s">
        <v>55330</v>
      </c>
    </row>
    <row r="52421" spans="10:11" x14ac:dyDescent="0.25">
      <c r="J52421" t="s">
        <v>2600</v>
      </c>
      <c r="K52421" t="s">
        <v>55331</v>
      </c>
    </row>
    <row r="52422" spans="10:11" x14ac:dyDescent="0.25">
      <c r="J52422" t="s">
        <v>2600</v>
      </c>
      <c r="K52422" t="s">
        <v>55332</v>
      </c>
    </row>
    <row r="52423" spans="10:11" x14ac:dyDescent="0.25">
      <c r="J52423" t="s">
        <v>2600</v>
      </c>
      <c r="K52423" t="s">
        <v>55333</v>
      </c>
    </row>
    <row r="52424" spans="10:11" x14ac:dyDescent="0.25">
      <c r="J52424" t="s">
        <v>2600</v>
      </c>
      <c r="K52424" t="s">
        <v>55334</v>
      </c>
    </row>
    <row r="52425" spans="10:11" x14ac:dyDescent="0.25">
      <c r="J52425" t="s">
        <v>2600</v>
      </c>
      <c r="K52425" t="s">
        <v>55335</v>
      </c>
    </row>
    <row r="52426" spans="10:11" x14ac:dyDescent="0.25">
      <c r="J52426" t="s">
        <v>2600</v>
      </c>
      <c r="K52426" t="s">
        <v>55336</v>
      </c>
    </row>
    <row r="52427" spans="10:11" x14ac:dyDescent="0.25">
      <c r="J52427" t="s">
        <v>2600</v>
      </c>
      <c r="K52427" t="s">
        <v>55337</v>
      </c>
    </row>
    <row r="52428" spans="10:11" x14ac:dyDescent="0.25">
      <c r="J52428" t="s">
        <v>2600</v>
      </c>
      <c r="K52428" t="s">
        <v>55338</v>
      </c>
    </row>
    <row r="52429" spans="10:11" x14ac:dyDescent="0.25">
      <c r="J52429" t="s">
        <v>2600</v>
      </c>
      <c r="K52429" t="s">
        <v>55339</v>
      </c>
    </row>
    <row r="52430" spans="10:11" x14ac:dyDescent="0.25">
      <c r="J52430" t="s">
        <v>2600</v>
      </c>
      <c r="K52430" t="s">
        <v>55340</v>
      </c>
    </row>
    <row r="52431" spans="10:11" x14ac:dyDescent="0.25">
      <c r="J52431" t="s">
        <v>2600</v>
      </c>
      <c r="K52431" t="s">
        <v>55341</v>
      </c>
    </row>
    <row r="52432" spans="10:11" x14ac:dyDescent="0.25">
      <c r="J52432" t="s">
        <v>2600</v>
      </c>
      <c r="K52432" t="s">
        <v>55342</v>
      </c>
    </row>
    <row r="52433" spans="10:11" x14ac:dyDescent="0.25">
      <c r="J52433" t="s">
        <v>2600</v>
      </c>
      <c r="K52433" t="s">
        <v>55343</v>
      </c>
    </row>
    <row r="52434" spans="10:11" x14ac:dyDescent="0.25">
      <c r="J52434" t="s">
        <v>2600</v>
      </c>
      <c r="K52434" t="s">
        <v>55344</v>
      </c>
    </row>
    <row r="52435" spans="10:11" x14ac:dyDescent="0.25">
      <c r="J52435" t="s">
        <v>2600</v>
      </c>
      <c r="K52435" t="s">
        <v>55345</v>
      </c>
    </row>
    <row r="52436" spans="10:11" x14ac:dyDescent="0.25">
      <c r="J52436" t="s">
        <v>2600</v>
      </c>
      <c r="K52436" t="s">
        <v>55346</v>
      </c>
    </row>
    <row r="52437" spans="10:11" x14ac:dyDescent="0.25">
      <c r="J52437" t="s">
        <v>2600</v>
      </c>
      <c r="K52437" t="s">
        <v>55347</v>
      </c>
    </row>
    <row r="52438" spans="10:11" x14ac:dyDescent="0.25">
      <c r="J52438" t="s">
        <v>2600</v>
      </c>
      <c r="K52438" t="s">
        <v>55348</v>
      </c>
    </row>
    <row r="52439" spans="10:11" x14ac:dyDescent="0.25">
      <c r="J52439" t="s">
        <v>2600</v>
      </c>
      <c r="K52439" t="s">
        <v>55349</v>
      </c>
    </row>
    <row r="52440" spans="10:11" x14ac:dyDescent="0.25">
      <c r="J52440" t="s">
        <v>2600</v>
      </c>
      <c r="K52440" t="s">
        <v>55350</v>
      </c>
    </row>
    <row r="52441" spans="10:11" x14ac:dyDescent="0.25">
      <c r="J52441" t="s">
        <v>1535</v>
      </c>
      <c r="K52441" t="s">
        <v>55351</v>
      </c>
    </row>
    <row r="52442" spans="10:11" x14ac:dyDescent="0.25">
      <c r="J52442" t="s">
        <v>1535</v>
      </c>
      <c r="K52442" t="s">
        <v>55352</v>
      </c>
    </row>
    <row r="52443" spans="10:11" x14ac:dyDescent="0.25">
      <c r="J52443" t="s">
        <v>1535</v>
      </c>
      <c r="K52443" t="s">
        <v>55353</v>
      </c>
    </row>
    <row r="52444" spans="10:11" x14ac:dyDescent="0.25">
      <c r="J52444" t="s">
        <v>1535</v>
      </c>
      <c r="K52444" t="s">
        <v>55354</v>
      </c>
    </row>
    <row r="52445" spans="10:11" x14ac:dyDescent="0.25">
      <c r="J52445" t="s">
        <v>1535</v>
      </c>
      <c r="K52445" t="s">
        <v>55355</v>
      </c>
    </row>
    <row r="52446" spans="10:11" x14ac:dyDescent="0.25">
      <c r="J52446" t="s">
        <v>1535</v>
      </c>
      <c r="K52446" t="s">
        <v>55356</v>
      </c>
    </row>
    <row r="52447" spans="10:11" x14ac:dyDescent="0.25">
      <c r="J52447" t="s">
        <v>1535</v>
      </c>
      <c r="K52447" t="s">
        <v>55357</v>
      </c>
    </row>
    <row r="52448" spans="10:11" x14ac:dyDescent="0.25">
      <c r="J52448" t="s">
        <v>1535</v>
      </c>
      <c r="K52448" t="s">
        <v>55358</v>
      </c>
    </row>
    <row r="52449" spans="10:11" x14ac:dyDescent="0.25">
      <c r="J52449" t="s">
        <v>1535</v>
      </c>
      <c r="K52449" t="s">
        <v>55359</v>
      </c>
    </row>
    <row r="52450" spans="10:11" x14ac:dyDescent="0.25">
      <c r="J52450" t="s">
        <v>1535</v>
      </c>
      <c r="K52450" t="s">
        <v>55360</v>
      </c>
    </row>
    <row r="52451" spans="10:11" x14ac:dyDescent="0.25">
      <c r="J52451" t="s">
        <v>1535</v>
      </c>
      <c r="K52451" t="s">
        <v>55361</v>
      </c>
    </row>
    <row r="52452" spans="10:11" x14ac:dyDescent="0.25">
      <c r="J52452" t="s">
        <v>1535</v>
      </c>
      <c r="K52452" t="s">
        <v>55362</v>
      </c>
    </row>
    <row r="52453" spans="10:11" x14ac:dyDescent="0.25">
      <c r="J52453" t="s">
        <v>1535</v>
      </c>
      <c r="K52453" t="s">
        <v>55363</v>
      </c>
    </row>
    <row r="52454" spans="10:11" x14ac:dyDescent="0.25">
      <c r="J52454" t="s">
        <v>1535</v>
      </c>
      <c r="K52454" t="s">
        <v>55364</v>
      </c>
    </row>
    <row r="52455" spans="10:11" x14ac:dyDescent="0.25">
      <c r="J52455" t="s">
        <v>1535</v>
      </c>
      <c r="K52455" t="s">
        <v>55365</v>
      </c>
    </row>
    <row r="52456" spans="10:11" x14ac:dyDescent="0.25">
      <c r="J52456" t="s">
        <v>1535</v>
      </c>
      <c r="K52456" t="s">
        <v>55366</v>
      </c>
    </row>
    <row r="52457" spans="10:11" x14ac:dyDescent="0.25">
      <c r="J52457" t="s">
        <v>1535</v>
      </c>
      <c r="K52457" t="s">
        <v>55367</v>
      </c>
    </row>
    <row r="52458" spans="10:11" x14ac:dyDescent="0.25">
      <c r="J52458" t="s">
        <v>1535</v>
      </c>
      <c r="K52458" t="s">
        <v>55368</v>
      </c>
    </row>
    <row r="52459" spans="10:11" x14ac:dyDescent="0.25">
      <c r="J52459" t="s">
        <v>1535</v>
      </c>
      <c r="K52459" t="s">
        <v>55369</v>
      </c>
    </row>
    <row r="52460" spans="10:11" x14ac:dyDescent="0.25">
      <c r="J52460" t="s">
        <v>1535</v>
      </c>
      <c r="K52460" t="s">
        <v>55370</v>
      </c>
    </row>
    <row r="52461" spans="10:11" x14ac:dyDescent="0.25">
      <c r="J52461" t="s">
        <v>1535</v>
      </c>
      <c r="K52461" t="s">
        <v>55371</v>
      </c>
    </row>
    <row r="52462" spans="10:11" x14ac:dyDescent="0.25">
      <c r="J52462" t="s">
        <v>1535</v>
      </c>
      <c r="K52462" t="s">
        <v>55372</v>
      </c>
    </row>
    <row r="52463" spans="10:11" x14ac:dyDescent="0.25">
      <c r="J52463" t="s">
        <v>1535</v>
      </c>
      <c r="K52463" t="s">
        <v>55373</v>
      </c>
    </row>
    <row r="52464" spans="10:11" x14ac:dyDescent="0.25">
      <c r="J52464" t="s">
        <v>1535</v>
      </c>
      <c r="K52464" t="s">
        <v>55374</v>
      </c>
    </row>
    <row r="52465" spans="10:11" x14ac:dyDescent="0.25">
      <c r="J52465" t="s">
        <v>1535</v>
      </c>
      <c r="K52465" t="s">
        <v>55375</v>
      </c>
    </row>
    <row r="52466" spans="10:11" x14ac:dyDescent="0.25">
      <c r="J52466" t="s">
        <v>1535</v>
      </c>
      <c r="K52466" t="s">
        <v>55376</v>
      </c>
    </row>
    <row r="52467" spans="10:11" x14ac:dyDescent="0.25">
      <c r="J52467" t="s">
        <v>1535</v>
      </c>
      <c r="K52467" t="s">
        <v>55377</v>
      </c>
    </row>
    <row r="52468" spans="10:11" x14ac:dyDescent="0.25">
      <c r="J52468" t="s">
        <v>1535</v>
      </c>
      <c r="K52468" t="s">
        <v>55378</v>
      </c>
    </row>
    <row r="52469" spans="10:11" x14ac:dyDescent="0.25">
      <c r="J52469" t="s">
        <v>1535</v>
      </c>
      <c r="K52469" t="s">
        <v>55379</v>
      </c>
    </row>
    <row r="52470" spans="10:11" x14ac:dyDescent="0.25">
      <c r="J52470" t="s">
        <v>1535</v>
      </c>
      <c r="K52470" t="s">
        <v>55380</v>
      </c>
    </row>
    <row r="52471" spans="10:11" x14ac:dyDescent="0.25">
      <c r="J52471" t="s">
        <v>1535</v>
      </c>
      <c r="K52471" t="s">
        <v>55381</v>
      </c>
    </row>
    <row r="52472" spans="10:11" x14ac:dyDescent="0.25">
      <c r="J52472" t="s">
        <v>1535</v>
      </c>
      <c r="K52472" t="s">
        <v>55382</v>
      </c>
    </row>
    <row r="52473" spans="10:11" x14ac:dyDescent="0.25">
      <c r="J52473" t="s">
        <v>1535</v>
      </c>
      <c r="K52473" t="s">
        <v>55383</v>
      </c>
    </row>
    <row r="52474" spans="10:11" x14ac:dyDescent="0.25">
      <c r="J52474" t="s">
        <v>1535</v>
      </c>
      <c r="K52474" t="s">
        <v>55384</v>
      </c>
    </row>
    <row r="52475" spans="10:11" x14ac:dyDescent="0.25">
      <c r="J52475" t="s">
        <v>1535</v>
      </c>
      <c r="K52475" t="s">
        <v>55385</v>
      </c>
    </row>
    <row r="52476" spans="10:11" x14ac:dyDescent="0.25">
      <c r="J52476" t="s">
        <v>1535</v>
      </c>
      <c r="K52476" t="s">
        <v>55386</v>
      </c>
    </row>
    <row r="52477" spans="10:11" x14ac:dyDescent="0.25">
      <c r="J52477" t="s">
        <v>1535</v>
      </c>
      <c r="K52477" t="s">
        <v>55387</v>
      </c>
    </row>
    <row r="52478" spans="10:11" x14ac:dyDescent="0.25">
      <c r="J52478" t="s">
        <v>1535</v>
      </c>
      <c r="K52478" t="s">
        <v>55388</v>
      </c>
    </row>
    <row r="52479" spans="10:11" x14ac:dyDescent="0.25">
      <c r="J52479" t="s">
        <v>1535</v>
      </c>
      <c r="K52479" t="s">
        <v>55389</v>
      </c>
    </row>
    <row r="52480" spans="10:11" x14ac:dyDescent="0.25">
      <c r="J52480" t="s">
        <v>1535</v>
      </c>
      <c r="K52480" t="s">
        <v>55390</v>
      </c>
    </row>
    <row r="52481" spans="10:11" x14ac:dyDescent="0.25">
      <c r="J52481" t="s">
        <v>1535</v>
      </c>
      <c r="K52481" t="s">
        <v>55391</v>
      </c>
    </row>
    <row r="52482" spans="10:11" x14ac:dyDescent="0.25">
      <c r="J52482" t="s">
        <v>1535</v>
      </c>
      <c r="K52482" t="s">
        <v>55392</v>
      </c>
    </row>
    <row r="52483" spans="10:11" x14ac:dyDescent="0.25">
      <c r="J52483" t="s">
        <v>1535</v>
      </c>
      <c r="K52483" t="s">
        <v>55393</v>
      </c>
    </row>
    <row r="52484" spans="10:11" x14ac:dyDescent="0.25">
      <c r="J52484" t="s">
        <v>1535</v>
      </c>
      <c r="K52484" t="s">
        <v>55394</v>
      </c>
    </row>
    <row r="52485" spans="10:11" x14ac:dyDescent="0.25">
      <c r="J52485" t="s">
        <v>1535</v>
      </c>
      <c r="K52485" t="s">
        <v>55395</v>
      </c>
    </row>
    <row r="52486" spans="10:11" x14ac:dyDescent="0.25">
      <c r="J52486" t="s">
        <v>1535</v>
      </c>
      <c r="K52486" t="s">
        <v>55396</v>
      </c>
    </row>
    <row r="52487" spans="10:11" x14ac:dyDescent="0.25">
      <c r="J52487" t="s">
        <v>1535</v>
      </c>
      <c r="K52487" t="s">
        <v>55397</v>
      </c>
    </row>
    <row r="52488" spans="10:11" x14ac:dyDescent="0.25">
      <c r="J52488" t="s">
        <v>1535</v>
      </c>
      <c r="K52488" t="s">
        <v>55398</v>
      </c>
    </row>
    <row r="52489" spans="10:11" x14ac:dyDescent="0.25">
      <c r="J52489" t="s">
        <v>1535</v>
      </c>
      <c r="K52489" t="s">
        <v>55399</v>
      </c>
    </row>
    <row r="52490" spans="10:11" x14ac:dyDescent="0.25">
      <c r="J52490" t="s">
        <v>1535</v>
      </c>
      <c r="K52490" t="s">
        <v>55400</v>
      </c>
    </row>
    <row r="52491" spans="10:11" x14ac:dyDescent="0.25">
      <c r="J52491" t="s">
        <v>1791</v>
      </c>
      <c r="K52491" t="s">
        <v>55401</v>
      </c>
    </row>
    <row r="52492" spans="10:11" x14ac:dyDescent="0.25">
      <c r="J52492" t="s">
        <v>1791</v>
      </c>
      <c r="K52492" t="s">
        <v>55402</v>
      </c>
    </row>
    <row r="52493" spans="10:11" x14ac:dyDescent="0.25">
      <c r="J52493" t="s">
        <v>1791</v>
      </c>
      <c r="K52493" t="s">
        <v>55403</v>
      </c>
    </row>
    <row r="52494" spans="10:11" x14ac:dyDescent="0.25">
      <c r="J52494" t="s">
        <v>1791</v>
      </c>
      <c r="K52494" t="s">
        <v>55404</v>
      </c>
    </row>
    <row r="52495" spans="10:11" x14ac:dyDescent="0.25">
      <c r="J52495" t="s">
        <v>1791</v>
      </c>
      <c r="K52495" t="s">
        <v>55405</v>
      </c>
    </row>
    <row r="52496" spans="10:11" x14ac:dyDescent="0.25">
      <c r="J52496" t="s">
        <v>1791</v>
      </c>
      <c r="K52496" t="s">
        <v>55406</v>
      </c>
    </row>
    <row r="52497" spans="10:11" x14ac:dyDescent="0.25">
      <c r="J52497" t="s">
        <v>1791</v>
      </c>
      <c r="K52497" t="s">
        <v>55407</v>
      </c>
    </row>
    <row r="52498" spans="10:11" x14ac:dyDescent="0.25">
      <c r="J52498" t="s">
        <v>1791</v>
      </c>
      <c r="K52498" t="s">
        <v>55408</v>
      </c>
    </row>
    <row r="52499" spans="10:11" x14ac:dyDescent="0.25">
      <c r="J52499" t="s">
        <v>1791</v>
      </c>
      <c r="K52499" t="s">
        <v>55409</v>
      </c>
    </row>
    <row r="52500" spans="10:11" x14ac:dyDescent="0.25">
      <c r="J52500" t="s">
        <v>1791</v>
      </c>
      <c r="K52500" t="s">
        <v>55410</v>
      </c>
    </row>
    <row r="52501" spans="10:11" x14ac:dyDescent="0.25">
      <c r="J52501" t="s">
        <v>1791</v>
      </c>
      <c r="K52501" t="s">
        <v>55411</v>
      </c>
    </row>
    <row r="52502" spans="10:11" x14ac:dyDescent="0.25">
      <c r="J52502" t="s">
        <v>1791</v>
      </c>
      <c r="K52502" t="s">
        <v>55412</v>
      </c>
    </row>
    <row r="52503" spans="10:11" x14ac:dyDescent="0.25">
      <c r="J52503" t="s">
        <v>1791</v>
      </c>
      <c r="K52503" t="s">
        <v>55413</v>
      </c>
    </row>
    <row r="52504" spans="10:11" x14ac:dyDescent="0.25">
      <c r="J52504" t="s">
        <v>1791</v>
      </c>
      <c r="K52504" t="s">
        <v>55414</v>
      </c>
    </row>
    <row r="52505" spans="10:11" x14ac:dyDescent="0.25">
      <c r="J52505" t="s">
        <v>1792</v>
      </c>
      <c r="K52505" t="s">
        <v>55415</v>
      </c>
    </row>
    <row r="52506" spans="10:11" x14ac:dyDescent="0.25">
      <c r="J52506" t="s">
        <v>1792</v>
      </c>
      <c r="K52506" t="s">
        <v>55416</v>
      </c>
    </row>
    <row r="52507" spans="10:11" x14ac:dyDescent="0.25">
      <c r="J52507" t="s">
        <v>1792</v>
      </c>
      <c r="K52507" t="s">
        <v>55417</v>
      </c>
    </row>
    <row r="52508" spans="10:11" x14ac:dyDescent="0.25">
      <c r="J52508" t="s">
        <v>1793</v>
      </c>
      <c r="K52508" t="s">
        <v>55418</v>
      </c>
    </row>
    <row r="52509" spans="10:11" x14ac:dyDescent="0.25">
      <c r="J52509" t="s">
        <v>2147</v>
      </c>
      <c r="K52509" t="s">
        <v>55419</v>
      </c>
    </row>
    <row r="52510" spans="10:11" x14ac:dyDescent="0.25">
      <c r="J52510" t="s">
        <v>2147</v>
      </c>
      <c r="K52510" t="s">
        <v>55420</v>
      </c>
    </row>
    <row r="52511" spans="10:11" x14ac:dyDescent="0.25">
      <c r="J52511" t="s">
        <v>2147</v>
      </c>
      <c r="K52511" t="s">
        <v>55421</v>
      </c>
    </row>
    <row r="52512" spans="10:11" x14ac:dyDescent="0.25">
      <c r="J52512" t="s">
        <v>2147</v>
      </c>
      <c r="K52512" t="s">
        <v>55422</v>
      </c>
    </row>
    <row r="52513" spans="10:11" x14ac:dyDescent="0.25">
      <c r="J52513" t="s">
        <v>2147</v>
      </c>
      <c r="K52513" t="s">
        <v>55423</v>
      </c>
    </row>
    <row r="52514" spans="10:11" x14ac:dyDescent="0.25">
      <c r="J52514" t="s">
        <v>2147</v>
      </c>
      <c r="K52514" t="s">
        <v>55424</v>
      </c>
    </row>
    <row r="52515" spans="10:11" x14ac:dyDescent="0.25">
      <c r="J52515" t="s">
        <v>2147</v>
      </c>
      <c r="K52515" t="s">
        <v>55425</v>
      </c>
    </row>
    <row r="52516" spans="10:11" x14ac:dyDescent="0.25">
      <c r="J52516" t="s">
        <v>2147</v>
      </c>
      <c r="K52516" t="s">
        <v>55426</v>
      </c>
    </row>
    <row r="52517" spans="10:11" x14ac:dyDescent="0.25">
      <c r="J52517" t="s">
        <v>2147</v>
      </c>
      <c r="K52517" t="s">
        <v>55427</v>
      </c>
    </row>
    <row r="52518" spans="10:11" x14ac:dyDescent="0.25">
      <c r="J52518" t="s">
        <v>2147</v>
      </c>
      <c r="K52518" t="s">
        <v>55428</v>
      </c>
    </row>
    <row r="52519" spans="10:11" x14ac:dyDescent="0.25">
      <c r="J52519" t="s">
        <v>2147</v>
      </c>
      <c r="K52519" t="s">
        <v>55429</v>
      </c>
    </row>
    <row r="52520" spans="10:11" x14ac:dyDescent="0.25">
      <c r="J52520" t="s">
        <v>2147</v>
      </c>
      <c r="K52520" t="s">
        <v>55430</v>
      </c>
    </row>
    <row r="52521" spans="10:11" x14ac:dyDescent="0.25">
      <c r="J52521" t="s">
        <v>2147</v>
      </c>
      <c r="K52521" t="s">
        <v>55431</v>
      </c>
    </row>
    <row r="52522" spans="10:11" x14ac:dyDescent="0.25">
      <c r="J52522" t="s">
        <v>2147</v>
      </c>
      <c r="K52522" t="s">
        <v>55432</v>
      </c>
    </row>
    <row r="52523" spans="10:11" x14ac:dyDescent="0.25">
      <c r="J52523" t="s">
        <v>2147</v>
      </c>
      <c r="K52523" t="s">
        <v>55433</v>
      </c>
    </row>
    <row r="52524" spans="10:11" x14ac:dyDescent="0.25">
      <c r="J52524" t="s">
        <v>2147</v>
      </c>
      <c r="K52524" t="s">
        <v>55434</v>
      </c>
    </row>
    <row r="52525" spans="10:11" x14ac:dyDescent="0.25">
      <c r="J52525" t="s">
        <v>1056</v>
      </c>
      <c r="K52525" t="s">
        <v>55435</v>
      </c>
    </row>
    <row r="52526" spans="10:11" x14ac:dyDescent="0.25">
      <c r="J52526" t="s">
        <v>1056</v>
      </c>
      <c r="K52526" t="s">
        <v>55436</v>
      </c>
    </row>
    <row r="52527" spans="10:11" x14ac:dyDescent="0.25">
      <c r="J52527" t="s">
        <v>2477</v>
      </c>
      <c r="K52527" t="s">
        <v>55437</v>
      </c>
    </row>
    <row r="52528" spans="10:11" x14ac:dyDescent="0.25">
      <c r="J52528" t="s">
        <v>241</v>
      </c>
      <c r="K52528" t="s">
        <v>55438</v>
      </c>
    </row>
    <row r="52529" spans="10:11" x14ac:dyDescent="0.25">
      <c r="J52529" t="s">
        <v>241</v>
      </c>
      <c r="K52529" t="s">
        <v>55439</v>
      </c>
    </row>
    <row r="52530" spans="10:11" x14ac:dyDescent="0.25">
      <c r="J52530" t="s">
        <v>241</v>
      </c>
      <c r="K52530" t="s">
        <v>55440</v>
      </c>
    </row>
    <row r="52531" spans="10:11" x14ac:dyDescent="0.25">
      <c r="J52531" t="s">
        <v>242</v>
      </c>
      <c r="K52531" t="s">
        <v>55441</v>
      </c>
    </row>
    <row r="52532" spans="10:11" x14ac:dyDescent="0.25">
      <c r="J52532" t="s">
        <v>242</v>
      </c>
      <c r="K52532" t="s">
        <v>55442</v>
      </c>
    </row>
    <row r="52533" spans="10:11" x14ac:dyDescent="0.25">
      <c r="J52533" t="s">
        <v>242</v>
      </c>
      <c r="K52533" t="s">
        <v>55443</v>
      </c>
    </row>
    <row r="52534" spans="10:11" x14ac:dyDescent="0.25">
      <c r="J52534" t="s">
        <v>242</v>
      </c>
      <c r="K52534" t="s">
        <v>55444</v>
      </c>
    </row>
    <row r="52535" spans="10:11" x14ac:dyDescent="0.25">
      <c r="J52535" t="s">
        <v>242</v>
      </c>
      <c r="K52535" t="s">
        <v>55445</v>
      </c>
    </row>
    <row r="52536" spans="10:11" x14ac:dyDescent="0.25">
      <c r="J52536" t="s">
        <v>242</v>
      </c>
      <c r="K52536" t="s">
        <v>55446</v>
      </c>
    </row>
    <row r="52537" spans="10:11" x14ac:dyDescent="0.25">
      <c r="J52537" t="s">
        <v>242</v>
      </c>
      <c r="K52537" t="s">
        <v>55447</v>
      </c>
    </row>
    <row r="52538" spans="10:11" x14ac:dyDescent="0.25">
      <c r="J52538" t="s">
        <v>242</v>
      </c>
      <c r="K52538" t="s">
        <v>55448</v>
      </c>
    </row>
    <row r="52539" spans="10:11" x14ac:dyDescent="0.25">
      <c r="J52539" t="s">
        <v>242</v>
      </c>
      <c r="K52539" t="s">
        <v>55449</v>
      </c>
    </row>
    <row r="52540" spans="10:11" x14ac:dyDescent="0.25">
      <c r="J52540" t="s">
        <v>242</v>
      </c>
      <c r="K52540" t="s">
        <v>55450</v>
      </c>
    </row>
    <row r="52541" spans="10:11" x14ac:dyDescent="0.25">
      <c r="J52541" t="s">
        <v>242</v>
      </c>
      <c r="K52541" t="s">
        <v>55451</v>
      </c>
    </row>
    <row r="52542" spans="10:11" x14ac:dyDescent="0.25">
      <c r="J52542" t="s">
        <v>242</v>
      </c>
      <c r="K52542" t="s">
        <v>55452</v>
      </c>
    </row>
    <row r="52543" spans="10:11" x14ac:dyDescent="0.25">
      <c r="J52543" t="s">
        <v>242</v>
      </c>
      <c r="K52543" t="s">
        <v>55453</v>
      </c>
    </row>
    <row r="52544" spans="10:11" x14ac:dyDescent="0.25">
      <c r="J52544" t="s">
        <v>2342</v>
      </c>
      <c r="K52544" t="s">
        <v>55454</v>
      </c>
    </row>
    <row r="52545" spans="10:11" x14ac:dyDescent="0.25">
      <c r="J52545" t="s">
        <v>2342</v>
      </c>
      <c r="K52545" t="s">
        <v>55455</v>
      </c>
    </row>
    <row r="52546" spans="10:11" x14ac:dyDescent="0.25">
      <c r="J52546" t="s">
        <v>2342</v>
      </c>
      <c r="K52546" t="s">
        <v>55456</v>
      </c>
    </row>
    <row r="52547" spans="10:11" x14ac:dyDescent="0.25">
      <c r="J52547" t="s">
        <v>2342</v>
      </c>
      <c r="K52547" t="s">
        <v>55457</v>
      </c>
    </row>
    <row r="52548" spans="10:11" x14ac:dyDescent="0.25">
      <c r="J52548" t="s">
        <v>255</v>
      </c>
      <c r="K52548" t="s">
        <v>55458</v>
      </c>
    </row>
    <row r="52549" spans="10:11" x14ac:dyDescent="0.25">
      <c r="J52549" t="s">
        <v>255</v>
      </c>
      <c r="K52549" t="s">
        <v>55459</v>
      </c>
    </row>
    <row r="52550" spans="10:11" x14ac:dyDescent="0.25">
      <c r="J52550" t="s">
        <v>255</v>
      </c>
      <c r="K52550" t="s">
        <v>55460</v>
      </c>
    </row>
    <row r="52551" spans="10:11" x14ac:dyDescent="0.25">
      <c r="J52551" t="s">
        <v>255</v>
      </c>
      <c r="K52551" t="s">
        <v>55461</v>
      </c>
    </row>
    <row r="52552" spans="10:11" x14ac:dyDescent="0.25">
      <c r="J52552" t="s">
        <v>255</v>
      </c>
      <c r="K52552" t="s">
        <v>55462</v>
      </c>
    </row>
    <row r="52553" spans="10:11" x14ac:dyDescent="0.25">
      <c r="J52553" t="s">
        <v>255</v>
      </c>
      <c r="K52553" t="s">
        <v>55463</v>
      </c>
    </row>
    <row r="52554" spans="10:11" x14ac:dyDescent="0.25">
      <c r="J52554" t="s">
        <v>255</v>
      </c>
      <c r="K52554" t="s">
        <v>55464</v>
      </c>
    </row>
    <row r="52555" spans="10:11" x14ac:dyDescent="0.25">
      <c r="J52555" t="s">
        <v>255</v>
      </c>
      <c r="K52555" t="s">
        <v>55465</v>
      </c>
    </row>
    <row r="52556" spans="10:11" x14ac:dyDescent="0.25">
      <c r="J52556" t="s">
        <v>255</v>
      </c>
      <c r="K52556" t="s">
        <v>55466</v>
      </c>
    </row>
    <row r="52557" spans="10:11" x14ac:dyDescent="0.25">
      <c r="J52557" t="s">
        <v>255</v>
      </c>
      <c r="K52557" t="s">
        <v>55467</v>
      </c>
    </row>
    <row r="52558" spans="10:11" x14ac:dyDescent="0.25">
      <c r="J52558" t="s">
        <v>255</v>
      </c>
      <c r="K52558" t="s">
        <v>55468</v>
      </c>
    </row>
    <row r="52559" spans="10:11" x14ac:dyDescent="0.25">
      <c r="J52559" t="s">
        <v>255</v>
      </c>
      <c r="K52559" t="s">
        <v>55469</v>
      </c>
    </row>
    <row r="52560" spans="10:11" x14ac:dyDescent="0.25">
      <c r="J52560" t="s">
        <v>255</v>
      </c>
      <c r="K52560" t="s">
        <v>55470</v>
      </c>
    </row>
    <row r="52561" spans="10:11" x14ac:dyDescent="0.25">
      <c r="J52561" t="s">
        <v>255</v>
      </c>
      <c r="K52561" t="s">
        <v>55471</v>
      </c>
    </row>
    <row r="52562" spans="10:11" x14ac:dyDescent="0.25">
      <c r="J52562" t="s">
        <v>255</v>
      </c>
      <c r="K52562" t="s">
        <v>55472</v>
      </c>
    </row>
    <row r="52563" spans="10:11" x14ac:dyDescent="0.25">
      <c r="J52563" t="s">
        <v>255</v>
      </c>
      <c r="K52563" t="s">
        <v>55473</v>
      </c>
    </row>
    <row r="52564" spans="10:11" x14ac:dyDescent="0.25">
      <c r="J52564" t="s">
        <v>255</v>
      </c>
      <c r="K52564" t="s">
        <v>55474</v>
      </c>
    </row>
    <row r="52565" spans="10:11" x14ac:dyDescent="0.25">
      <c r="J52565" t="s">
        <v>255</v>
      </c>
      <c r="K52565" t="s">
        <v>55475</v>
      </c>
    </row>
    <row r="52566" spans="10:11" x14ac:dyDescent="0.25">
      <c r="J52566" t="s">
        <v>255</v>
      </c>
      <c r="K52566" t="s">
        <v>55476</v>
      </c>
    </row>
    <row r="52567" spans="10:11" x14ac:dyDescent="0.25">
      <c r="J52567" t="s">
        <v>255</v>
      </c>
      <c r="K52567" t="s">
        <v>55477</v>
      </c>
    </row>
    <row r="52568" spans="10:11" x14ac:dyDescent="0.25">
      <c r="J52568" t="s">
        <v>255</v>
      </c>
      <c r="K52568" t="s">
        <v>55478</v>
      </c>
    </row>
    <row r="52569" spans="10:11" x14ac:dyDescent="0.25">
      <c r="J52569" t="s">
        <v>255</v>
      </c>
      <c r="K52569" t="s">
        <v>55479</v>
      </c>
    </row>
    <row r="52570" spans="10:11" x14ac:dyDescent="0.25">
      <c r="J52570" t="s">
        <v>255</v>
      </c>
      <c r="K52570" t="s">
        <v>55480</v>
      </c>
    </row>
    <row r="52571" spans="10:11" x14ac:dyDescent="0.25">
      <c r="J52571" t="s">
        <v>255</v>
      </c>
      <c r="K52571" t="s">
        <v>55481</v>
      </c>
    </row>
    <row r="52572" spans="10:11" x14ac:dyDescent="0.25">
      <c r="J52572" t="s">
        <v>255</v>
      </c>
      <c r="K52572" t="s">
        <v>55482</v>
      </c>
    </row>
    <row r="52573" spans="10:11" x14ac:dyDescent="0.25">
      <c r="J52573" t="s">
        <v>255</v>
      </c>
      <c r="K52573" t="s">
        <v>55483</v>
      </c>
    </row>
    <row r="52574" spans="10:11" x14ac:dyDescent="0.25">
      <c r="J52574" t="s">
        <v>255</v>
      </c>
      <c r="K52574" t="s">
        <v>55484</v>
      </c>
    </row>
    <row r="52575" spans="10:11" x14ac:dyDescent="0.25">
      <c r="J52575" t="s">
        <v>255</v>
      </c>
      <c r="K52575" t="s">
        <v>55485</v>
      </c>
    </row>
    <row r="52576" spans="10:11" x14ac:dyDescent="0.25">
      <c r="J52576" t="s">
        <v>255</v>
      </c>
      <c r="K52576" t="s">
        <v>55486</v>
      </c>
    </row>
    <row r="52577" spans="10:11" x14ac:dyDescent="0.25">
      <c r="J52577" t="s">
        <v>255</v>
      </c>
      <c r="K52577" t="s">
        <v>55487</v>
      </c>
    </row>
    <row r="52578" spans="10:11" x14ac:dyDescent="0.25">
      <c r="J52578" t="s">
        <v>255</v>
      </c>
      <c r="K52578" t="s">
        <v>55488</v>
      </c>
    </row>
    <row r="52579" spans="10:11" x14ac:dyDescent="0.25">
      <c r="J52579" t="s">
        <v>255</v>
      </c>
      <c r="K52579" t="s">
        <v>55489</v>
      </c>
    </row>
    <row r="52580" spans="10:11" x14ac:dyDescent="0.25">
      <c r="J52580" t="s">
        <v>255</v>
      </c>
      <c r="K52580" t="s">
        <v>55490</v>
      </c>
    </row>
    <row r="52581" spans="10:11" x14ac:dyDescent="0.25">
      <c r="J52581" t="s">
        <v>255</v>
      </c>
      <c r="K52581" t="s">
        <v>55491</v>
      </c>
    </row>
    <row r="52582" spans="10:11" x14ac:dyDescent="0.25">
      <c r="J52582" t="s">
        <v>255</v>
      </c>
      <c r="K52582" t="s">
        <v>55492</v>
      </c>
    </row>
    <row r="52583" spans="10:11" x14ac:dyDescent="0.25">
      <c r="J52583" t="s">
        <v>255</v>
      </c>
      <c r="K52583" t="s">
        <v>55493</v>
      </c>
    </row>
    <row r="52584" spans="10:11" x14ac:dyDescent="0.25">
      <c r="J52584" t="s">
        <v>255</v>
      </c>
      <c r="K52584" t="s">
        <v>55494</v>
      </c>
    </row>
    <row r="52585" spans="10:11" x14ac:dyDescent="0.25">
      <c r="J52585" t="s">
        <v>255</v>
      </c>
      <c r="K52585" t="s">
        <v>55495</v>
      </c>
    </row>
    <row r="52586" spans="10:11" x14ac:dyDescent="0.25">
      <c r="J52586" t="s">
        <v>255</v>
      </c>
      <c r="K52586" t="s">
        <v>55496</v>
      </c>
    </row>
    <row r="52587" spans="10:11" x14ac:dyDescent="0.25">
      <c r="J52587" t="s">
        <v>255</v>
      </c>
      <c r="K52587" t="s">
        <v>55497</v>
      </c>
    </row>
    <row r="52588" spans="10:11" x14ac:dyDescent="0.25">
      <c r="J52588" t="s">
        <v>255</v>
      </c>
      <c r="K52588" t="s">
        <v>55498</v>
      </c>
    </row>
    <row r="52589" spans="10:11" x14ac:dyDescent="0.25">
      <c r="J52589" t="s">
        <v>255</v>
      </c>
      <c r="K52589" t="s">
        <v>55499</v>
      </c>
    </row>
    <row r="52590" spans="10:11" x14ac:dyDescent="0.25">
      <c r="J52590" t="s">
        <v>255</v>
      </c>
      <c r="K52590" t="s">
        <v>55500</v>
      </c>
    </row>
    <row r="52591" spans="10:11" x14ac:dyDescent="0.25">
      <c r="J52591" t="s">
        <v>255</v>
      </c>
      <c r="K52591" t="s">
        <v>55501</v>
      </c>
    </row>
    <row r="52592" spans="10:11" x14ac:dyDescent="0.25">
      <c r="J52592" t="s">
        <v>255</v>
      </c>
      <c r="K52592" t="s">
        <v>55502</v>
      </c>
    </row>
    <row r="52593" spans="10:11" x14ac:dyDescent="0.25">
      <c r="J52593" t="s">
        <v>255</v>
      </c>
      <c r="K52593" t="s">
        <v>55503</v>
      </c>
    </row>
    <row r="52594" spans="10:11" x14ac:dyDescent="0.25">
      <c r="J52594" t="s">
        <v>255</v>
      </c>
      <c r="K52594" t="s">
        <v>55504</v>
      </c>
    </row>
    <row r="52595" spans="10:11" x14ac:dyDescent="0.25">
      <c r="J52595" t="s">
        <v>255</v>
      </c>
      <c r="K52595" t="s">
        <v>55505</v>
      </c>
    </row>
    <row r="52596" spans="10:11" x14ac:dyDescent="0.25">
      <c r="J52596" t="s">
        <v>255</v>
      </c>
      <c r="K52596" t="s">
        <v>55506</v>
      </c>
    </row>
    <row r="52597" spans="10:11" x14ac:dyDescent="0.25">
      <c r="J52597" t="s">
        <v>255</v>
      </c>
      <c r="K52597" t="s">
        <v>55507</v>
      </c>
    </row>
    <row r="52598" spans="10:11" x14ac:dyDescent="0.25">
      <c r="J52598" t="s">
        <v>255</v>
      </c>
      <c r="K52598" t="s">
        <v>55508</v>
      </c>
    </row>
    <row r="52599" spans="10:11" x14ac:dyDescent="0.25">
      <c r="J52599" t="s">
        <v>255</v>
      </c>
      <c r="K52599" t="s">
        <v>55509</v>
      </c>
    </row>
    <row r="52600" spans="10:11" x14ac:dyDescent="0.25">
      <c r="J52600" t="s">
        <v>255</v>
      </c>
      <c r="K52600" t="s">
        <v>55510</v>
      </c>
    </row>
    <row r="52601" spans="10:11" x14ac:dyDescent="0.25">
      <c r="J52601" t="s">
        <v>255</v>
      </c>
      <c r="K52601" t="s">
        <v>55511</v>
      </c>
    </row>
    <row r="52602" spans="10:11" x14ac:dyDescent="0.25">
      <c r="J52602" t="s">
        <v>255</v>
      </c>
      <c r="K52602" t="s">
        <v>55512</v>
      </c>
    </row>
    <row r="52603" spans="10:11" x14ac:dyDescent="0.25">
      <c r="J52603" t="s">
        <v>255</v>
      </c>
      <c r="K52603" t="s">
        <v>55513</v>
      </c>
    </row>
    <row r="52604" spans="10:11" x14ac:dyDescent="0.25">
      <c r="J52604" t="s">
        <v>255</v>
      </c>
      <c r="K52604" t="s">
        <v>55514</v>
      </c>
    </row>
    <row r="52605" spans="10:11" x14ac:dyDescent="0.25">
      <c r="J52605" t="s">
        <v>255</v>
      </c>
      <c r="K52605" t="s">
        <v>55515</v>
      </c>
    </row>
    <row r="52606" spans="10:11" x14ac:dyDescent="0.25">
      <c r="J52606" t="s">
        <v>255</v>
      </c>
      <c r="K52606" t="s">
        <v>55516</v>
      </c>
    </row>
    <row r="52607" spans="10:11" x14ac:dyDescent="0.25">
      <c r="J52607" t="s">
        <v>255</v>
      </c>
      <c r="K52607" t="s">
        <v>55517</v>
      </c>
    </row>
    <row r="52608" spans="10:11" x14ac:dyDescent="0.25">
      <c r="J52608" t="s">
        <v>255</v>
      </c>
      <c r="K52608" t="s">
        <v>55518</v>
      </c>
    </row>
    <row r="52609" spans="10:11" x14ac:dyDescent="0.25">
      <c r="J52609" t="s">
        <v>255</v>
      </c>
      <c r="K52609" t="s">
        <v>55519</v>
      </c>
    </row>
    <row r="52610" spans="10:11" x14ac:dyDescent="0.25">
      <c r="J52610" t="s">
        <v>255</v>
      </c>
      <c r="K52610" t="s">
        <v>55520</v>
      </c>
    </row>
    <row r="52611" spans="10:11" x14ac:dyDescent="0.25">
      <c r="J52611" t="s">
        <v>255</v>
      </c>
      <c r="K52611" t="s">
        <v>55521</v>
      </c>
    </row>
    <row r="52612" spans="10:11" x14ac:dyDescent="0.25">
      <c r="J52612" t="s">
        <v>255</v>
      </c>
      <c r="K52612" t="s">
        <v>55522</v>
      </c>
    </row>
    <row r="52613" spans="10:11" x14ac:dyDescent="0.25">
      <c r="J52613" t="s">
        <v>255</v>
      </c>
      <c r="K52613" t="s">
        <v>55523</v>
      </c>
    </row>
    <row r="52614" spans="10:11" x14ac:dyDescent="0.25">
      <c r="J52614" t="s">
        <v>255</v>
      </c>
      <c r="K52614" t="s">
        <v>55524</v>
      </c>
    </row>
    <row r="52615" spans="10:11" x14ac:dyDescent="0.25">
      <c r="J52615" t="s">
        <v>255</v>
      </c>
      <c r="K52615" t="s">
        <v>55525</v>
      </c>
    </row>
    <row r="52616" spans="10:11" x14ac:dyDescent="0.25">
      <c r="J52616" t="s">
        <v>255</v>
      </c>
      <c r="K52616" t="s">
        <v>55526</v>
      </c>
    </row>
    <row r="52617" spans="10:11" x14ac:dyDescent="0.25">
      <c r="J52617" t="s">
        <v>255</v>
      </c>
      <c r="K52617" t="s">
        <v>55527</v>
      </c>
    </row>
    <row r="52618" spans="10:11" x14ac:dyDescent="0.25">
      <c r="J52618" t="s">
        <v>255</v>
      </c>
      <c r="K52618" t="s">
        <v>55528</v>
      </c>
    </row>
    <row r="52619" spans="10:11" x14ac:dyDescent="0.25">
      <c r="J52619" t="s">
        <v>255</v>
      </c>
      <c r="K52619" t="s">
        <v>55529</v>
      </c>
    </row>
    <row r="52620" spans="10:11" x14ac:dyDescent="0.25">
      <c r="J52620" t="s">
        <v>255</v>
      </c>
      <c r="K52620" t="s">
        <v>55530</v>
      </c>
    </row>
    <row r="52621" spans="10:11" x14ac:dyDescent="0.25">
      <c r="J52621" t="s">
        <v>255</v>
      </c>
      <c r="K52621" t="s">
        <v>55531</v>
      </c>
    </row>
    <row r="52622" spans="10:11" x14ac:dyDescent="0.25">
      <c r="J52622" t="s">
        <v>255</v>
      </c>
      <c r="K52622" t="s">
        <v>55532</v>
      </c>
    </row>
    <row r="52623" spans="10:11" x14ac:dyDescent="0.25">
      <c r="J52623" t="s">
        <v>255</v>
      </c>
      <c r="K52623" t="s">
        <v>55533</v>
      </c>
    </row>
    <row r="52624" spans="10:11" x14ac:dyDescent="0.25">
      <c r="J52624" t="s">
        <v>255</v>
      </c>
      <c r="K52624" t="s">
        <v>55534</v>
      </c>
    </row>
    <row r="52625" spans="10:11" x14ac:dyDescent="0.25">
      <c r="J52625" t="s">
        <v>255</v>
      </c>
      <c r="K52625" t="s">
        <v>55535</v>
      </c>
    </row>
    <row r="52626" spans="10:11" x14ac:dyDescent="0.25">
      <c r="J52626" t="s">
        <v>255</v>
      </c>
      <c r="K52626" t="s">
        <v>55536</v>
      </c>
    </row>
    <row r="52627" spans="10:11" x14ac:dyDescent="0.25">
      <c r="J52627" t="s">
        <v>255</v>
      </c>
      <c r="K52627" t="s">
        <v>55537</v>
      </c>
    </row>
    <row r="52628" spans="10:11" x14ac:dyDescent="0.25">
      <c r="J52628" t="s">
        <v>255</v>
      </c>
      <c r="K52628" t="s">
        <v>55538</v>
      </c>
    </row>
    <row r="52629" spans="10:11" x14ac:dyDescent="0.25">
      <c r="J52629" t="s">
        <v>255</v>
      </c>
      <c r="K52629" t="s">
        <v>55539</v>
      </c>
    </row>
    <row r="52630" spans="10:11" x14ac:dyDescent="0.25">
      <c r="J52630" t="s">
        <v>255</v>
      </c>
      <c r="K52630" t="s">
        <v>55540</v>
      </c>
    </row>
    <row r="52631" spans="10:11" x14ac:dyDescent="0.25">
      <c r="J52631" t="s">
        <v>255</v>
      </c>
      <c r="K52631" t="s">
        <v>55541</v>
      </c>
    </row>
    <row r="52632" spans="10:11" x14ac:dyDescent="0.25">
      <c r="J52632" t="s">
        <v>255</v>
      </c>
      <c r="K52632" t="s">
        <v>55542</v>
      </c>
    </row>
    <row r="52633" spans="10:11" x14ac:dyDescent="0.25">
      <c r="J52633" t="s">
        <v>255</v>
      </c>
      <c r="K52633" t="s">
        <v>55543</v>
      </c>
    </row>
    <row r="52634" spans="10:11" x14ac:dyDescent="0.25">
      <c r="J52634" t="s">
        <v>255</v>
      </c>
      <c r="K52634" t="s">
        <v>55544</v>
      </c>
    </row>
    <row r="52635" spans="10:11" x14ac:dyDescent="0.25">
      <c r="J52635" t="s">
        <v>255</v>
      </c>
      <c r="K52635" t="s">
        <v>55545</v>
      </c>
    </row>
    <row r="52636" spans="10:11" x14ac:dyDescent="0.25">
      <c r="J52636" t="s">
        <v>255</v>
      </c>
      <c r="K52636" t="s">
        <v>55546</v>
      </c>
    </row>
    <row r="52637" spans="10:11" x14ac:dyDescent="0.25">
      <c r="J52637" t="s">
        <v>255</v>
      </c>
      <c r="K52637" t="s">
        <v>55547</v>
      </c>
    </row>
    <row r="52638" spans="10:11" x14ac:dyDescent="0.25">
      <c r="J52638" t="s">
        <v>255</v>
      </c>
      <c r="K52638" t="s">
        <v>55548</v>
      </c>
    </row>
    <row r="52639" spans="10:11" x14ac:dyDescent="0.25">
      <c r="J52639" t="s">
        <v>255</v>
      </c>
      <c r="K52639" t="s">
        <v>55549</v>
      </c>
    </row>
    <row r="52640" spans="10:11" x14ac:dyDescent="0.25">
      <c r="J52640" t="s">
        <v>255</v>
      </c>
      <c r="K52640" t="s">
        <v>55550</v>
      </c>
    </row>
    <row r="52641" spans="10:11" x14ac:dyDescent="0.25">
      <c r="J52641" t="s">
        <v>255</v>
      </c>
      <c r="K52641" t="s">
        <v>55551</v>
      </c>
    </row>
    <row r="52642" spans="10:11" x14ac:dyDescent="0.25">
      <c r="J52642" t="s">
        <v>255</v>
      </c>
      <c r="K52642" t="s">
        <v>55552</v>
      </c>
    </row>
    <row r="52643" spans="10:11" x14ac:dyDescent="0.25">
      <c r="J52643" t="s">
        <v>2645</v>
      </c>
      <c r="K52643" t="s">
        <v>55553</v>
      </c>
    </row>
    <row r="52644" spans="10:11" x14ac:dyDescent="0.25">
      <c r="J52644" t="s">
        <v>2645</v>
      </c>
      <c r="K52644" t="s">
        <v>55554</v>
      </c>
    </row>
    <row r="52645" spans="10:11" x14ac:dyDescent="0.25">
      <c r="J52645" t="s">
        <v>2645</v>
      </c>
      <c r="K52645" t="s">
        <v>55555</v>
      </c>
    </row>
    <row r="52646" spans="10:11" x14ac:dyDescent="0.25">
      <c r="J52646" t="s">
        <v>2645</v>
      </c>
      <c r="K52646" t="s">
        <v>55556</v>
      </c>
    </row>
    <row r="52647" spans="10:11" x14ac:dyDescent="0.25">
      <c r="J52647" t="s">
        <v>2645</v>
      </c>
      <c r="K52647" t="s">
        <v>55557</v>
      </c>
    </row>
    <row r="52648" spans="10:11" x14ac:dyDescent="0.25">
      <c r="J52648" t="s">
        <v>2645</v>
      </c>
      <c r="K52648" t="s">
        <v>55558</v>
      </c>
    </row>
    <row r="52649" spans="10:11" x14ac:dyDescent="0.25">
      <c r="J52649" t="s">
        <v>2645</v>
      </c>
      <c r="K52649" t="s">
        <v>55559</v>
      </c>
    </row>
    <row r="52650" spans="10:11" x14ac:dyDescent="0.25">
      <c r="J52650" t="s">
        <v>2645</v>
      </c>
      <c r="K52650" t="s">
        <v>55560</v>
      </c>
    </row>
    <row r="52651" spans="10:11" x14ac:dyDescent="0.25">
      <c r="J52651" t="s">
        <v>1926</v>
      </c>
      <c r="K52651" t="s">
        <v>55561</v>
      </c>
    </row>
    <row r="52652" spans="10:11" x14ac:dyDescent="0.25">
      <c r="J52652" t="s">
        <v>1926</v>
      </c>
      <c r="K52652" t="s">
        <v>55562</v>
      </c>
    </row>
    <row r="52653" spans="10:11" x14ac:dyDescent="0.25">
      <c r="J52653" t="s">
        <v>1926</v>
      </c>
      <c r="K52653" t="s">
        <v>55563</v>
      </c>
    </row>
    <row r="52654" spans="10:11" x14ac:dyDescent="0.25">
      <c r="J52654" t="s">
        <v>1926</v>
      </c>
      <c r="K52654" t="s">
        <v>55564</v>
      </c>
    </row>
    <row r="52655" spans="10:11" x14ac:dyDescent="0.25">
      <c r="J52655" t="s">
        <v>1926</v>
      </c>
      <c r="K52655" t="s">
        <v>55565</v>
      </c>
    </row>
    <row r="52656" spans="10:11" x14ac:dyDescent="0.25">
      <c r="J52656" t="s">
        <v>1926</v>
      </c>
      <c r="K52656" t="s">
        <v>55566</v>
      </c>
    </row>
    <row r="52657" spans="10:11" x14ac:dyDescent="0.25">
      <c r="J52657" t="s">
        <v>1926</v>
      </c>
      <c r="K52657" t="s">
        <v>55567</v>
      </c>
    </row>
    <row r="52658" spans="10:11" x14ac:dyDescent="0.25">
      <c r="J52658" t="s">
        <v>1926</v>
      </c>
      <c r="K52658" t="s">
        <v>55568</v>
      </c>
    </row>
    <row r="52659" spans="10:11" x14ac:dyDescent="0.25">
      <c r="J52659" t="s">
        <v>1926</v>
      </c>
      <c r="K52659" t="s">
        <v>55569</v>
      </c>
    </row>
    <row r="52660" spans="10:11" x14ac:dyDescent="0.25">
      <c r="J52660" t="s">
        <v>1926</v>
      </c>
      <c r="K52660" t="s">
        <v>55570</v>
      </c>
    </row>
    <row r="52661" spans="10:11" x14ac:dyDescent="0.25">
      <c r="J52661" t="s">
        <v>1926</v>
      </c>
      <c r="K52661" t="s">
        <v>55571</v>
      </c>
    </row>
    <row r="52662" spans="10:11" x14ac:dyDescent="0.25">
      <c r="J52662" t="s">
        <v>1926</v>
      </c>
      <c r="K52662" t="s">
        <v>55572</v>
      </c>
    </row>
    <row r="52663" spans="10:11" x14ac:dyDescent="0.25">
      <c r="J52663" t="s">
        <v>1926</v>
      </c>
      <c r="K52663" t="s">
        <v>55573</v>
      </c>
    </row>
    <row r="52664" spans="10:11" x14ac:dyDescent="0.25">
      <c r="J52664" t="s">
        <v>1926</v>
      </c>
      <c r="K52664" t="s">
        <v>55574</v>
      </c>
    </row>
    <row r="52665" spans="10:11" x14ac:dyDescent="0.25">
      <c r="J52665" t="s">
        <v>1926</v>
      </c>
      <c r="K52665" t="s">
        <v>55575</v>
      </c>
    </row>
    <row r="52666" spans="10:11" x14ac:dyDescent="0.25">
      <c r="J52666" t="s">
        <v>1926</v>
      </c>
      <c r="K52666" t="s">
        <v>55576</v>
      </c>
    </row>
    <row r="52667" spans="10:11" x14ac:dyDescent="0.25">
      <c r="J52667" t="s">
        <v>1926</v>
      </c>
      <c r="K52667" t="s">
        <v>55577</v>
      </c>
    </row>
    <row r="52668" spans="10:11" x14ac:dyDescent="0.25">
      <c r="J52668" t="s">
        <v>1926</v>
      </c>
      <c r="K52668" t="s">
        <v>55578</v>
      </c>
    </row>
    <row r="52669" spans="10:11" x14ac:dyDescent="0.25">
      <c r="J52669" t="s">
        <v>1926</v>
      </c>
      <c r="K52669" t="s">
        <v>55579</v>
      </c>
    </row>
    <row r="52670" spans="10:11" x14ac:dyDescent="0.25">
      <c r="J52670" t="s">
        <v>1926</v>
      </c>
      <c r="K52670" t="s">
        <v>55580</v>
      </c>
    </row>
    <row r="52671" spans="10:11" x14ac:dyDescent="0.25">
      <c r="J52671" t="s">
        <v>1926</v>
      </c>
      <c r="K52671" t="s">
        <v>55581</v>
      </c>
    </row>
    <row r="52672" spans="10:11" x14ac:dyDescent="0.25">
      <c r="J52672" t="s">
        <v>1926</v>
      </c>
      <c r="K52672" t="s">
        <v>55582</v>
      </c>
    </row>
    <row r="52673" spans="10:11" x14ac:dyDescent="0.25">
      <c r="J52673" t="s">
        <v>1926</v>
      </c>
      <c r="K52673" t="s">
        <v>55583</v>
      </c>
    </row>
    <row r="52674" spans="10:11" x14ac:dyDescent="0.25">
      <c r="J52674" t="s">
        <v>1926</v>
      </c>
      <c r="K52674" t="s">
        <v>55584</v>
      </c>
    </row>
    <row r="52675" spans="10:11" x14ac:dyDescent="0.25">
      <c r="J52675" t="s">
        <v>2349</v>
      </c>
      <c r="K52675" t="s">
        <v>55585</v>
      </c>
    </row>
    <row r="52676" spans="10:11" x14ac:dyDescent="0.25">
      <c r="J52676" t="s">
        <v>2349</v>
      </c>
      <c r="K52676" t="s">
        <v>55586</v>
      </c>
    </row>
    <row r="52677" spans="10:11" x14ac:dyDescent="0.25">
      <c r="J52677" t="s">
        <v>2349</v>
      </c>
      <c r="K52677" t="s">
        <v>55587</v>
      </c>
    </row>
    <row r="52678" spans="10:11" x14ac:dyDescent="0.25">
      <c r="J52678" t="s">
        <v>2349</v>
      </c>
      <c r="K52678" t="s">
        <v>55588</v>
      </c>
    </row>
    <row r="52679" spans="10:11" x14ac:dyDescent="0.25">
      <c r="J52679" t="s">
        <v>2349</v>
      </c>
      <c r="K52679" t="s">
        <v>55589</v>
      </c>
    </row>
    <row r="52680" spans="10:11" x14ac:dyDescent="0.25">
      <c r="J52680" t="s">
        <v>2349</v>
      </c>
      <c r="K52680" t="s">
        <v>55590</v>
      </c>
    </row>
    <row r="52681" spans="10:11" x14ac:dyDescent="0.25">
      <c r="J52681" t="s">
        <v>2349</v>
      </c>
      <c r="K52681" t="s">
        <v>55591</v>
      </c>
    </row>
    <row r="52682" spans="10:11" x14ac:dyDescent="0.25">
      <c r="J52682" t="s">
        <v>2349</v>
      </c>
      <c r="K52682" t="s">
        <v>55592</v>
      </c>
    </row>
    <row r="52683" spans="10:11" x14ac:dyDescent="0.25">
      <c r="J52683" t="s">
        <v>2349</v>
      </c>
      <c r="K52683" t="s">
        <v>55593</v>
      </c>
    </row>
    <row r="52684" spans="10:11" x14ac:dyDescent="0.25">
      <c r="J52684" t="s">
        <v>2350</v>
      </c>
      <c r="K52684" t="s">
        <v>55594</v>
      </c>
    </row>
    <row r="52685" spans="10:11" x14ac:dyDescent="0.25">
      <c r="J52685" t="s">
        <v>2350</v>
      </c>
      <c r="K52685" t="s">
        <v>55595</v>
      </c>
    </row>
    <row r="52686" spans="10:11" x14ac:dyDescent="0.25">
      <c r="J52686" t="s">
        <v>2350</v>
      </c>
      <c r="K52686" t="s">
        <v>55596</v>
      </c>
    </row>
    <row r="52687" spans="10:11" x14ac:dyDescent="0.25">
      <c r="J52687" t="s">
        <v>2350</v>
      </c>
      <c r="K52687" t="s">
        <v>55597</v>
      </c>
    </row>
    <row r="52688" spans="10:11" x14ac:dyDescent="0.25">
      <c r="J52688" t="s">
        <v>2350</v>
      </c>
      <c r="K52688" t="s">
        <v>55598</v>
      </c>
    </row>
    <row r="52689" spans="10:11" x14ac:dyDescent="0.25">
      <c r="J52689" t="s">
        <v>2350</v>
      </c>
      <c r="K52689" t="s">
        <v>55599</v>
      </c>
    </row>
    <row r="52690" spans="10:11" x14ac:dyDescent="0.25">
      <c r="J52690" t="s">
        <v>2350</v>
      </c>
      <c r="K52690" t="s">
        <v>55600</v>
      </c>
    </row>
    <row r="52691" spans="10:11" x14ac:dyDescent="0.25">
      <c r="J52691" t="s">
        <v>2350</v>
      </c>
      <c r="K52691" t="s">
        <v>55601</v>
      </c>
    </row>
    <row r="52692" spans="10:11" x14ac:dyDescent="0.25">
      <c r="J52692" t="s">
        <v>2350</v>
      </c>
      <c r="K52692" t="s">
        <v>55602</v>
      </c>
    </row>
    <row r="52693" spans="10:11" x14ac:dyDescent="0.25">
      <c r="J52693" t="s">
        <v>2350</v>
      </c>
      <c r="K52693" t="s">
        <v>55603</v>
      </c>
    </row>
    <row r="52694" spans="10:11" x14ac:dyDescent="0.25">
      <c r="J52694" t="s">
        <v>2350</v>
      </c>
      <c r="K52694" t="s">
        <v>55604</v>
      </c>
    </row>
    <row r="52695" spans="10:11" x14ac:dyDescent="0.25">
      <c r="J52695" t="s">
        <v>2350</v>
      </c>
      <c r="K52695" t="s">
        <v>55605</v>
      </c>
    </row>
    <row r="52696" spans="10:11" x14ac:dyDescent="0.25">
      <c r="J52696" t="s">
        <v>2350</v>
      </c>
      <c r="K52696" t="s">
        <v>55606</v>
      </c>
    </row>
    <row r="52697" spans="10:11" x14ac:dyDescent="0.25">
      <c r="J52697" t="s">
        <v>2350</v>
      </c>
      <c r="K52697" t="s">
        <v>55607</v>
      </c>
    </row>
    <row r="52698" spans="10:11" x14ac:dyDescent="0.25">
      <c r="J52698" t="s">
        <v>2350</v>
      </c>
      <c r="K52698" t="s">
        <v>55608</v>
      </c>
    </row>
    <row r="52699" spans="10:11" x14ac:dyDescent="0.25">
      <c r="J52699" t="s">
        <v>2350</v>
      </c>
      <c r="K52699" t="s">
        <v>55609</v>
      </c>
    </row>
    <row r="52700" spans="10:11" x14ac:dyDescent="0.25">
      <c r="J52700" t="s">
        <v>2350</v>
      </c>
      <c r="K52700" t="s">
        <v>55610</v>
      </c>
    </row>
    <row r="52701" spans="10:11" x14ac:dyDescent="0.25">
      <c r="J52701" t="s">
        <v>2350</v>
      </c>
      <c r="K52701" t="s">
        <v>55611</v>
      </c>
    </row>
    <row r="52702" spans="10:11" x14ac:dyDescent="0.25">
      <c r="J52702" t="s">
        <v>2350</v>
      </c>
      <c r="K52702" t="s">
        <v>55612</v>
      </c>
    </row>
    <row r="52703" spans="10:11" x14ac:dyDescent="0.25">
      <c r="J52703" t="s">
        <v>2350</v>
      </c>
      <c r="K52703" t="s">
        <v>55613</v>
      </c>
    </row>
    <row r="52704" spans="10:11" x14ac:dyDescent="0.25">
      <c r="J52704" t="s">
        <v>2350</v>
      </c>
      <c r="K52704" t="s">
        <v>55614</v>
      </c>
    </row>
    <row r="52705" spans="10:11" x14ac:dyDescent="0.25">
      <c r="J52705" t="s">
        <v>2350</v>
      </c>
      <c r="K52705" t="s">
        <v>55615</v>
      </c>
    </row>
    <row r="52706" spans="10:11" x14ac:dyDescent="0.25">
      <c r="J52706" t="s">
        <v>2350</v>
      </c>
      <c r="K52706" t="s">
        <v>55616</v>
      </c>
    </row>
    <row r="52707" spans="10:11" x14ac:dyDescent="0.25">
      <c r="J52707" t="s">
        <v>2350</v>
      </c>
      <c r="K52707" t="s">
        <v>55617</v>
      </c>
    </row>
    <row r="52708" spans="10:11" x14ac:dyDescent="0.25">
      <c r="J52708" t="s">
        <v>2350</v>
      </c>
      <c r="K52708" t="s">
        <v>55618</v>
      </c>
    </row>
    <row r="52709" spans="10:11" x14ac:dyDescent="0.25">
      <c r="J52709" t="s">
        <v>2350</v>
      </c>
      <c r="K52709" t="s">
        <v>55619</v>
      </c>
    </row>
    <row r="52710" spans="10:11" x14ac:dyDescent="0.25">
      <c r="J52710" t="s">
        <v>2350</v>
      </c>
      <c r="K52710" t="s">
        <v>55620</v>
      </c>
    </row>
    <row r="52711" spans="10:11" x14ac:dyDescent="0.25">
      <c r="J52711" t="s">
        <v>2350</v>
      </c>
      <c r="K52711" t="s">
        <v>55621</v>
      </c>
    </row>
    <row r="52712" spans="10:11" x14ac:dyDescent="0.25">
      <c r="J52712" t="s">
        <v>2350</v>
      </c>
      <c r="K52712" t="s">
        <v>55622</v>
      </c>
    </row>
    <row r="52713" spans="10:11" x14ac:dyDescent="0.25">
      <c r="J52713" t="s">
        <v>2350</v>
      </c>
      <c r="K52713" t="s">
        <v>55623</v>
      </c>
    </row>
    <row r="52714" spans="10:11" x14ac:dyDescent="0.25">
      <c r="J52714" t="s">
        <v>2350</v>
      </c>
      <c r="K52714" t="s">
        <v>55624</v>
      </c>
    </row>
    <row r="52715" spans="10:11" x14ac:dyDescent="0.25">
      <c r="J52715" t="s">
        <v>2350</v>
      </c>
      <c r="K52715" t="s">
        <v>55625</v>
      </c>
    </row>
    <row r="52716" spans="10:11" x14ac:dyDescent="0.25">
      <c r="J52716" t="s">
        <v>2350</v>
      </c>
      <c r="K52716" t="s">
        <v>55626</v>
      </c>
    </row>
    <row r="52717" spans="10:11" x14ac:dyDescent="0.25">
      <c r="J52717" t="s">
        <v>2350</v>
      </c>
      <c r="K52717" t="s">
        <v>55627</v>
      </c>
    </row>
    <row r="52718" spans="10:11" x14ac:dyDescent="0.25">
      <c r="J52718" t="s">
        <v>2350</v>
      </c>
      <c r="K52718" t="s">
        <v>55628</v>
      </c>
    </row>
    <row r="52719" spans="10:11" x14ac:dyDescent="0.25">
      <c r="J52719" t="s">
        <v>2350</v>
      </c>
      <c r="K52719" t="s">
        <v>55629</v>
      </c>
    </row>
    <row r="52720" spans="10:11" x14ac:dyDescent="0.25">
      <c r="J52720" t="s">
        <v>2350</v>
      </c>
      <c r="K52720" t="s">
        <v>55630</v>
      </c>
    </row>
    <row r="52721" spans="10:11" x14ac:dyDescent="0.25">
      <c r="J52721" t="s">
        <v>2350</v>
      </c>
      <c r="K52721" t="s">
        <v>55631</v>
      </c>
    </row>
    <row r="52722" spans="10:11" x14ac:dyDescent="0.25">
      <c r="J52722" t="s">
        <v>2350</v>
      </c>
      <c r="K52722" t="s">
        <v>55632</v>
      </c>
    </row>
    <row r="52723" spans="10:11" x14ac:dyDescent="0.25">
      <c r="J52723" t="s">
        <v>2350</v>
      </c>
      <c r="K52723" t="s">
        <v>55633</v>
      </c>
    </row>
    <row r="52724" spans="10:11" x14ac:dyDescent="0.25">
      <c r="J52724" t="s">
        <v>2350</v>
      </c>
      <c r="K52724" t="s">
        <v>55634</v>
      </c>
    </row>
    <row r="52725" spans="10:11" x14ac:dyDescent="0.25">
      <c r="J52725" t="s">
        <v>2350</v>
      </c>
      <c r="K52725" t="s">
        <v>55635</v>
      </c>
    </row>
    <row r="52726" spans="10:11" x14ac:dyDescent="0.25">
      <c r="J52726" t="s">
        <v>2350</v>
      </c>
      <c r="K52726" t="s">
        <v>55636</v>
      </c>
    </row>
    <row r="52727" spans="10:11" x14ac:dyDescent="0.25">
      <c r="J52727" t="s">
        <v>2350</v>
      </c>
      <c r="K52727" t="s">
        <v>55637</v>
      </c>
    </row>
    <row r="52728" spans="10:11" x14ac:dyDescent="0.25">
      <c r="J52728" t="s">
        <v>2350</v>
      </c>
      <c r="K52728" t="s">
        <v>55638</v>
      </c>
    </row>
    <row r="52729" spans="10:11" x14ac:dyDescent="0.25">
      <c r="J52729" t="s">
        <v>2350</v>
      </c>
      <c r="K52729" t="s">
        <v>55639</v>
      </c>
    </row>
    <row r="52730" spans="10:11" x14ac:dyDescent="0.25">
      <c r="J52730" t="s">
        <v>2350</v>
      </c>
      <c r="K52730" t="s">
        <v>55640</v>
      </c>
    </row>
    <row r="52731" spans="10:11" x14ac:dyDescent="0.25">
      <c r="J52731" t="s">
        <v>2350</v>
      </c>
      <c r="K52731" t="s">
        <v>55641</v>
      </c>
    </row>
    <row r="52732" spans="10:11" x14ac:dyDescent="0.25">
      <c r="J52732" t="s">
        <v>2350</v>
      </c>
      <c r="K52732" t="s">
        <v>55642</v>
      </c>
    </row>
    <row r="52733" spans="10:11" x14ac:dyDescent="0.25">
      <c r="J52733" t="s">
        <v>2350</v>
      </c>
      <c r="K52733" t="s">
        <v>55643</v>
      </c>
    </row>
    <row r="52734" spans="10:11" x14ac:dyDescent="0.25">
      <c r="J52734" t="s">
        <v>2350</v>
      </c>
      <c r="K52734" t="s">
        <v>55644</v>
      </c>
    </row>
    <row r="52735" spans="10:11" x14ac:dyDescent="0.25">
      <c r="J52735" t="s">
        <v>2350</v>
      </c>
      <c r="K52735" t="s">
        <v>55645</v>
      </c>
    </row>
    <row r="52736" spans="10:11" x14ac:dyDescent="0.25">
      <c r="J52736" t="s">
        <v>2350</v>
      </c>
      <c r="K52736" t="s">
        <v>55646</v>
      </c>
    </row>
    <row r="52737" spans="10:11" x14ac:dyDescent="0.25">
      <c r="J52737" t="s">
        <v>2350</v>
      </c>
      <c r="K52737" t="s">
        <v>55647</v>
      </c>
    </row>
    <row r="52738" spans="10:11" x14ac:dyDescent="0.25">
      <c r="J52738" t="s">
        <v>2350</v>
      </c>
      <c r="K52738" t="s">
        <v>55648</v>
      </c>
    </row>
    <row r="52739" spans="10:11" x14ac:dyDescent="0.25">
      <c r="J52739" t="s">
        <v>2350</v>
      </c>
      <c r="K52739" t="s">
        <v>55649</v>
      </c>
    </row>
    <row r="52740" spans="10:11" x14ac:dyDescent="0.25">
      <c r="J52740" t="s">
        <v>2350</v>
      </c>
      <c r="K52740" t="s">
        <v>55650</v>
      </c>
    </row>
    <row r="52741" spans="10:11" x14ac:dyDescent="0.25">
      <c r="J52741" t="s">
        <v>2351</v>
      </c>
      <c r="K52741" t="s">
        <v>55651</v>
      </c>
    </row>
    <row r="52742" spans="10:11" x14ac:dyDescent="0.25">
      <c r="J52742" t="s">
        <v>2351</v>
      </c>
      <c r="K52742" t="s">
        <v>55652</v>
      </c>
    </row>
    <row r="52743" spans="10:11" x14ac:dyDescent="0.25">
      <c r="J52743" t="s">
        <v>2351</v>
      </c>
      <c r="K52743" t="s">
        <v>55653</v>
      </c>
    </row>
    <row r="52744" spans="10:11" x14ac:dyDescent="0.25">
      <c r="J52744" t="s">
        <v>2351</v>
      </c>
      <c r="K52744" t="s">
        <v>55654</v>
      </c>
    </row>
    <row r="52745" spans="10:11" x14ac:dyDescent="0.25">
      <c r="J52745" t="s">
        <v>2351</v>
      </c>
      <c r="K52745" t="s">
        <v>55655</v>
      </c>
    </row>
    <row r="52746" spans="10:11" x14ac:dyDescent="0.25">
      <c r="J52746" t="s">
        <v>2351</v>
      </c>
      <c r="K52746" t="s">
        <v>55656</v>
      </c>
    </row>
    <row r="52747" spans="10:11" x14ac:dyDescent="0.25">
      <c r="J52747" t="s">
        <v>2351</v>
      </c>
      <c r="K52747" t="s">
        <v>55657</v>
      </c>
    </row>
    <row r="52748" spans="10:11" x14ac:dyDescent="0.25">
      <c r="J52748" t="s">
        <v>2351</v>
      </c>
      <c r="K52748" t="s">
        <v>55658</v>
      </c>
    </row>
    <row r="52749" spans="10:11" x14ac:dyDescent="0.25">
      <c r="J52749" t="s">
        <v>2351</v>
      </c>
      <c r="K52749" t="s">
        <v>55659</v>
      </c>
    </row>
    <row r="52750" spans="10:11" x14ac:dyDescent="0.25">
      <c r="J52750" t="s">
        <v>2351</v>
      </c>
      <c r="K52750" t="s">
        <v>55660</v>
      </c>
    </row>
    <row r="52751" spans="10:11" x14ac:dyDescent="0.25">
      <c r="J52751" t="s">
        <v>2351</v>
      </c>
      <c r="K52751" t="s">
        <v>55661</v>
      </c>
    </row>
    <row r="52752" spans="10:11" x14ac:dyDescent="0.25">
      <c r="J52752" t="s">
        <v>2351</v>
      </c>
      <c r="K52752" t="s">
        <v>55662</v>
      </c>
    </row>
    <row r="52753" spans="10:11" x14ac:dyDescent="0.25">
      <c r="J52753" t="s">
        <v>2351</v>
      </c>
      <c r="K52753" t="s">
        <v>55663</v>
      </c>
    </row>
    <row r="52754" spans="10:11" x14ac:dyDescent="0.25">
      <c r="J52754" t="s">
        <v>2351</v>
      </c>
      <c r="K52754" t="s">
        <v>55664</v>
      </c>
    </row>
    <row r="52755" spans="10:11" x14ac:dyDescent="0.25">
      <c r="J52755" t="s">
        <v>2351</v>
      </c>
      <c r="K52755" t="s">
        <v>55665</v>
      </c>
    </row>
    <row r="52756" spans="10:11" x14ac:dyDescent="0.25">
      <c r="J52756" t="s">
        <v>2351</v>
      </c>
      <c r="K52756" t="s">
        <v>55666</v>
      </c>
    </row>
    <row r="52757" spans="10:11" x14ac:dyDescent="0.25">
      <c r="J52757" t="s">
        <v>2351</v>
      </c>
      <c r="K52757" t="s">
        <v>55667</v>
      </c>
    </row>
    <row r="52758" spans="10:11" x14ac:dyDescent="0.25">
      <c r="J52758" t="s">
        <v>1927</v>
      </c>
      <c r="K52758" t="s">
        <v>55668</v>
      </c>
    </row>
    <row r="52759" spans="10:11" x14ac:dyDescent="0.25">
      <c r="J52759" t="s">
        <v>1927</v>
      </c>
      <c r="K52759" t="s">
        <v>55669</v>
      </c>
    </row>
    <row r="52760" spans="10:11" x14ac:dyDescent="0.25">
      <c r="J52760" t="s">
        <v>1927</v>
      </c>
      <c r="K52760" t="s">
        <v>55670</v>
      </c>
    </row>
    <row r="52761" spans="10:11" x14ac:dyDescent="0.25">
      <c r="J52761" t="s">
        <v>1927</v>
      </c>
      <c r="K52761" t="s">
        <v>55671</v>
      </c>
    </row>
    <row r="52762" spans="10:11" x14ac:dyDescent="0.25">
      <c r="J52762" t="s">
        <v>1927</v>
      </c>
      <c r="K52762" t="s">
        <v>55672</v>
      </c>
    </row>
    <row r="52763" spans="10:11" x14ac:dyDescent="0.25">
      <c r="J52763" t="s">
        <v>1927</v>
      </c>
      <c r="K52763" t="s">
        <v>55673</v>
      </c>
    </row>
    <row r="52764" spans="10:11" x14ac:dyDescent="0.25">
      <c r="J52764" t="s">
        <v>1927</v>
      </c>
      <c r="K52764" t="s">
        <v>55674</v>
      </c>
    </row>
    <row r="52765" spans="10:11" x14ac:dyDescent="0.25">
      <c r="J52765" t="s">
        <v>1927</v>
      </c>
      <c r="K52765" t="s">
        <v>55675</v>
      </c>
    </row>
    <row r="52766" spans="10:11" x14ac:dyDescent="0.25">
      <c r="J52766" t="s">
        <v>1927</v>
      </c>
      <c r="K52766" t="s">
        <v>55676</v>
      </c>
    </row>
    <row r="52767" spans="10:11" x14ac:dyDescent="0.25">
      <c r="J52767" t="s">
        <v>1927</v>
      </c>
      <c r="K52767" t="s">
        <v>55677</v>
      </c>
    </row>
    <row r="52768" spans="10:11" x14ac:dyDescent="0.25">
      <c r="J52768" t="s">
        <v>1927</v>
      </c>
      <c r="K52768" t="s">
        <v>55678</v>
      </c>
    </row>
    <row r="52769" spans="10:11" x14ac:dyDescent="0.25">
      <c r="J52769" t="s">
        <v>1927</v>
      </c>
      <c r="K52769" t="s">
        <v>55679</v>
      </c>
    </row>
    <row r="52770" spans="10:11" x14ac:dyDescent="0.25">
      <c r="J52770" t="s">
        <v>1927</v>
      </c>
      <c r="K52770" t="s">
        <v>55680</v>
      </c>
    </row>
    <row r="52771" spans="10:11" x14ac:dyDescent="0.25">
      <c r="J52771" t="s">
        <v>1927</v>
      </c>
      <c r="K52771" t="s">
        <v>55681</v>
      </c>
    </row>
    <row r="52772" spans="10:11" x14ac:dyDescent="0.25">
      <c r="J52772" t="s">
        <v>1927</v>
      </c>
      <c r="K52772" t="s">
        <v>55682</v>
      </c>
    </row>
    <row r="52773" spans="10:11" x14ac:dyDescent="0.25">
      <c r="J52773" t="s">
        <v>1927</v>
      </c>
      <c r="K52773" t="s">
        <v>55683</v>
      </c>
    </row>
    <row r="52774" spans="10:11" x14ac:dyDescent="0.25">
      <c r="J52774" t="s">
        <v>1927</v>
      </c>
      <c r="K52774" t="s">
        <v>55684</v>
      </c>
    </row>
    <row r="52775" spans="10:11" x14ac:dyDescent="0.25">
      <c r="J52775" t="s">
        <v>1927</v>
      </c>
      <c r="K52775" t="s">
        <v>55685</v>
      </c>
    </row>
    <row r="52776" spans="10:11" x14ac:dyDescent="0.25">
      <c r="J52776" t="s">
        <v>1927</v>
      </c>
      <c r="K52776" t="s">
        <v>55686</v>
      </c>
    </row>
    <row r="52777" spans="10:11" x14ac:dyDescent="0.25">
      <c r="J52777" t="s">
        <v>1927</v>
      </c>
      <c r="K52777" t="s">
        <v>55687</v>
      </c>
    </row>
    <row r="52778" spans="10:11" x14ac:dyDescent="0.25">
      <c r="J52778" t="s">
        <v>1927</v>
      </c>
      <c r="K52778" t="s">
        <v>55688</v>
      </c>
    </row>
    <row r="52779" spans="10:11" x14ac:dyDescent="0.25">
      <c r="J52779" t="s">
        <v>1927</v>
      </c>
      <c r="K52779" t="s">
        <v>55689</v>
      </c>
    </row>
    <row r="52780" spans="10:11" x14ac:dyDescent="0.25">
      <c r="J52780" t="s">
        <v>1927</v>
      </c>
      <c r="K52780" t="s">
        <v>55690</v>
      </c>
    </row>
    <row r="52781" spans="10:11" x14ac:dyDescent="0.25">
      <c r="J52781" t="s">
        <v>1927</v>
      </c>
      <c r="K52781" t="s">
        <v>55691</v>
      </c>
    </row>
    <row r="52782" spans="10:11" x14ac:dyDescent="0.25">
      <c r="J52782" t="s">
        <v>1927</v>
      </c>
      <c r="K52782" t="s">
        <v>55692</v>
      </c>
    </row>
    <row r="52783" spans="10:11" x14ac:dyDescent="0.25">
      <c r="J52783" t="s">
        <v>1927</v>
      </c>
      <c r="K52783" t="s">
        <v>55693</v>
      </c>
    </row>
    <row r="52784" spans="10:11" x14ac:dyDescent="0.25">
      <c r="J52784" t="s">
        <v>1927</v>
      </c>
      <c r="K52784" t="s">
        <v>55694</v>
      </c>
    </row>
    <row r="52785" spans="10:11" x14ac:dyDescent="0.25">
      <c r="J52785" t="s">
        <v>1927</v>
      </c>
      <c r="K52785" t="s">
        <v>55695</v>
      </c>
    </row>
    <row r="52786" spans="10:11" x14ac:dyDescent="0.25">
      <c r="J52786" t="s">
        <v>1927</v>
      </c>
      <c r="K52786" t="s">
        <v>55696</v>
      </c>
    </row>
    <row r="52787" spans="10:11" x14ac:dyDescent="0.25">
      <c r="J52787" t="s">
        <v>1927</v>
      </c>
      <c r="K52787" t="s">
        <v>55697</v>
      </c>
    </row>
    <row r="52788" spans="10:11" x14ac:dyDescent="0.25">
      <c r="J52788" t="s">
        <v>1927</v>
      </c>
      <c r="K52788" t="s">
        <v>55698</v>
      </c>
    </row>
    <row r="52789" spans="10:11" x14ac:dyDescent="0.25">
      <c r="J52789" t="s">
        <v>1927</v>
      </c>
      <c r="K52789" t="s">
        <v>55699</v>
      </c>
    </row>
    <row r="52790" spans="10:11" x14ac:dyDescent="0.25">
      <c r="J52790" t="s">
        <v>1927</v>
      </c>
      <c r="K52790" t="s">
        <v>55700</v>
      </c>
    </row>
    <row r="52791" spans="10:11" x14ac:dyDescent="0.25">
      <c r="J52791" t="s">
        <v>1927</v>
      </c>
      <c r="K52791" t="s">
        <v>55701</v>
      </c>
    </row>
    <row r="52792" spans="10:11" x14ac:dyDescent="0.25">
      <c r="J52792" t="s">
        <v>1927</v>
      </c>
      <c r="K52792" t="s">
        <v>55702</v>
      </c>
    </row>
    <row r="52793" spans="10:11" x14ac:dyDescent="0.25">
      <c r="J52793" t="s">
        <v>1927</v>
      </c>
      <c r="K52793" t="s">
        <v>55703</v>
      </c>
    </row>
    <row r="52794" spans="10:11" x14ac:dyDescent="0.25">
      <c r="J52794" t="s">
        <v>1927</v>
      </c>
      <c r="K52794" t="s">
        <v>55704</v>
      </c>
    </row>
    <row r="52795" spans="10:11" x14ac:dyDescent="0.25">
      <c r="J52795" t="s">
        <v>1927</v>
      </c>
      <c r="K52795" t="s">
        <v>55705</v>
      </c>
    </row>
    <row r="52796" spans="10:11" x14ac:dyDescent="0.25">
      <c r="J52796" t="s">
        <v>1927</v>
      </c>
      <c r="K52796" t="s">
        <v>55706</v>
      </c>
    </row>
    <row r="52797" spans="10:11" x14ac:dyDescent="0.25">
      <c r="J52797" t="s">
        <v>1927</v>
      </c>
      <c r="K52797" t="s">
        <v>55707</v>
      </c>
    </row>
    <row r="52798" spans="10:11" x14ac:dyDescent="0.25">
      <c r="J52798" t="s">
        <v>1151</v>
      </c>
      <c r="K52798" t="s">
        <v>55708</v>
      </c>
    </row>
    <row r="52799" spans="10:11" x14ac:dyDescent="0.25">
      <c r="J52799" t="s">
        <v>1151</v>
      </c>
      <c r="K52799" t="s">
        <v>55709</v>
      </c>
    </row>
    <row r="52800" spans="10:11" x14ac:dyDescent="0.25">
      <c r="J52800" t="s">
        <v>1151</v>
      </c>
      <c r="K52800" t="s">
        <v>55710</v>
      </c>
    </row>
    <row r="52801" spans="10:11" x14ac:dyDescent="0.25">
      <c r="J52801" t="s">
        <v>1151</v>
      </c>
      <c r="K52801" t="s">
        <v>55711</v>
      </c>
    </row>
    <row r="52802" spans="10:11" x14ac:dyDescent="0.25">
      <c r="J52802" t="s">
        <v>1151</v>
      </c>
      <c r="K52802" t="s">
        <v>55712</v>
      </c>
    </row>
    <row r="52803" spans="10:11" x14ac:dyDescent="0.25">
      <c r="J52803" t="s">
        <v>1151</v>
      </c>
      <c r="K52803" t="s">
        <v>55713</v>
      </c>
    </row>
    <row r="52804" spans="10:11" x14ac:dyDescent="0.25">
      <c r="J52804" t="s">
        <v>1151</v>
      </c>
      <c r="K52804" t="s">
        <v>55714</v>
      </c>
    </row>
    <row r="52805" spans="10:11" x14ac:dyDescent="0.25">
      <c r="J52805" t="s">
        <v>1151</v>
      </c>
      <c r="K52805" t="s">
        <v>55715</v>
      </c>
    </row>
    <row r="52806" spans="10:11" x14ac:dyDescent="0.25">
      <c r="J52806" t="s">
        <v>1151</v>
      </c>
      <c r="K52806" t="s">
        <v>55716</v>
      </c>
    </row>
    <row r="52807" spans="10:11" x14ac:dyDescent="0.25">
      <c r="J52807" t="s">
        <v>1151</v>
      </c>
      <c r="K52807" t="s">
        <v>55717</v>
      </c>
    </row>
    <row r="52808" spans="10:11" x14ac:dyDescent="0.25">
      <c r="J52808" t="s">
        <v>1151</v>
      </c>
      <c r="K52808" t="s">
        <v>55718</v>
      </c>
    </row>
    <row r="52809" spans="10:11" x14ac:dyDescent="0.25">
      <c r="J52809" t="s">
        <v>1151</v>
      </c>
      <c r="K52809" t="s">
        <v>55719</v>
      </c>
    </row>
    <row r="52810" spans="10:11" x14ac:dyDescent="0.25">
      <c r="J52810" t="s">
        <v>1151</v>
      </c>
      <c r="K52810" t="s">
        <v>55720</v>
      </c>
    </row>
    <row r="52811" spans="10:11" x14ac:dyDescent="0.25">
      <c r="J52811" t="s">
        <v>1151</v>
      </c>
      <c r="K52811" t="s">
        <v>55721</v>
      </c>
    </row>
    <row r="52812" spans="10:11" x14ac:dyDescent="0.25">
      <c r="J52812" t="s">
        <v>1151</v>
      </c>
      <c r="K52812" t="s">
        <v>55722</v>
      </c>
    </row>
    <row r="52813" spans="10:11" x14ac:dyDescent="0.25">
      <c r="J52813" t="s">
        <v>1151</v>
      </c>
      <c r="K52813" t="s">
        <v>55723</v>
      </c>
    </row>
    <row r="52814" spans="10:11" x14ac:dyDescent="0.25">
      <c r="J52814" t="s">
        <v>1151</v>
      </c>
      <c r="K52814" t="s">
        <v>55724</v>
      </c>
    </row>
    <row r="52815" spans="10:11" x14ac:dyDescent="0.25">
      <c r="J52815" t="s">
        <v>1151</v>
      </c>
      <c r="K52815" t="s">
        <v>55725</v>
      </c>
    </row>
    <row r="52816" spans="10:11" x14ac:dyDescent="0.25">
      <c r="J52816" t="s">
        <v>1151</v>
      </c>
      <c r="K52816" t="s">
        <v>55726</v>
      </c>
    </row>
    <row r="52817" spans="10:11" x14ac:dyDescent="0.25">
      <c r="J52817" t="s">
        <v>1151</v>
      </c>
      <c r="K52817" t="s">
        <v>55727</v>
      </c>
    </row>
    <row r="52818" spans="10:11" x14ac:dyDescent="0.25">
      <c r="J52818" t="s">
        <v>1151</v>
      </c>
      <c r="K52818" t="s">
        <v>55728</v>
      </c>
    </row>
    <row r="52819" spans="10:11" x14ac:dyDescent="0.25">
      <c r="J52819" t="s">
        <v>1151</v>
      </c>
      <c r="K52819" t="s">
        <v>55729</v>
      </c>
    </row>
    <row r="52820" spans="10:11" x14ac:dyDescent="0.25">
      <c r="J52820" t="s">
        <v>1151</v>
      </c>
      <c r="K52820" t="s">
        <v>55730</v>
      </c>
    </row>
    <row r="52821" spans="10:11" x14ac:dyDescent="0.25">
      <c r="J52821" t="s">
        <v>1151</v>
      </c>
      <c r="K52821" t="s">
        <v>55731</v>
      </c>
    </row>
    <row r="52822" spans="10:11" x14ac:dyDescent="0.25">
      <c r="J52822" t="s">
        <v>1151</v>
      </c>
      <c r="K52822" t="s">
        <v>55732</v>
      </c>
    </row>
    <row r="52823" spans="10:11" x14ac:dyDescent="0.25">
      <c r="J52823" t="s">
        <v>1151</v>
      </c>
      <c r="K52823" t="s">
        <v>55733</v>
      </c>
    </row>
    <row r="52824" spans="10:11" x14ac:dyDescent="0.25">
      <c r="J52824" t="s">
        <v>1151</v>
      </c>
      <c r="K52824" t="s">
        <v>55734</v>
      </c>
    </row>
    <row r="52825" spans="10:11" x14ac:dyDescent="0.25">
      <c r="J52825" t="s">
        <v>1151</v>
      </c>
      <c r="K52825" t="s">
        <v>55735</v>
      </c>
    </row>
    <row r="52826" spans="10:11" x14ac:dyDescent="0.25">
      <c r="J52826" t="s">
        <v>1151</v>
      </c>
      <c r="K52826" t="s">
        <v>55736</v>
      </c>
    </row>
    <row r="52827" spans="10:11" x14ac:dyDescent="0.25">
      <c r="J52827" t="s">
        <v>1151</v>
      </c>
      <c r="K52827" t="s">
        <v>55737</v>
      </c>
    </row>
    <row r="52828" spans="10:11" x14ac:dyDescent="0.25">
      <c r="J52828" t="s">
        <v>1151</v>
      </c>
      <c r="K52828" t="s">
        <v>55738</v>
      </c>
    </row>
    <row r="52829" spans="10:11" x14ac:dyDescent="0.25">
      <c r="J52829" t="s">
        <v>1151</v>
      </c>
      <c r="K52829" t="s">
        <v>55739</v>
      </c>
    </row>
    <row r="52830" spans="10:11" x14ac:dyDescent="0.25">
      <c r="J52830" t="s">
        <v>1151</v>
      </c>
      <c r="K52830" t="s">
        <v>55740</v>
      </c>
    </row>
    <row r="52831" spans="10:11" x14ac:dyDescent="0.25">
      <c r="J52831" t="s">
        <v>1151</v>
      </c>
      <c r="K52831" t="s">
        <v>55741</v>
      </c>
    </row>
    <row r="52832" spans="10:11" x14ac:dyDescent="0.25">
      <c r="J52832" t="s">
        <v>1151</v>
      </c>
      <c r="K52832" t="s">
        <v>55742</v>
      </c>
    </row>
    <row r="52833" spans="10:11" x14ac:dyDescent="0.25">
      <c r="J52833" t="s">
        <v>1151</v>
      </c>
      <c r="K52833" t="s">
        <v>55743</v>
      </c>
    </row>
    <row r="52834" spans="10:11" x14ac:dyDescent="0.25">
      <c r="J52834" t="s">
        <v>1151</v>
      </c>
      <c r="K52834" t="s">
        <v>55744</v>
      </c>
    </row>
    <row r="52835" spans="10:11" x14ac:dyDescent="0.25">
      <c r="J52835" t="s">
        <v>1151</v>
      </c>
      <c r="K52835" t="s">
        <v>55745</v>
      </c>
    </row>
    <row r="52836" spans="10:11" x14ac:dyDescent="0.25">
      <c r="J52836" t="s">
        <v>1151</v>
      </c>
      <c r="K52836" t="s">
        <v>55746</v>
      </c>
    </row>
    <row r="52837" spans="10:11" x14ac:dyDescent="0.25">
      <c r="J52837" t="s">
        <v>1151</v>
      </c>
      <c r="K52837" t="s">
        <v>55747</v>
      </c>
    </row>
    <row r="52838" spans="10:11" x14ac:dyDescent="0.25">
      <c r="J52838" t="s">
        <v>1151</v>
      </c>
      <c r="K52838" t="s">
        <v>55748</v>
      </c>
    </row>
    <row r="52839" spans="10:11" x14ac:dyDescent="0.25">
      <c r="J52839" t="s">
        <v>1151</v>
      </c>
      <c r="K52839" t="s">
        <v>55749</v>
      </c>
    </row>
    <row r="52840" spans="10:11" x14ac:dyDescent="0.25">
      <c r="J52840" t="s">
        <v>1151</v>
      </c>
      <c r="K52840" t="s">
        <v>55750</v>
      </c>
    </row>
    <row r="52841" spans="10:11" x14ac:dyDescent="0.25">
      <c r="J52841" t="s">
        <v>1151</v>
      </c>
      <c r="K52841" t="s">
        <v>55751</v>
      </c>
    </row>
    <row r="52842" spans="10:11" x14ac:dyDescent="0.25">
      <c r="J52842" t="s">
        <v>1151</v>
      </c>
      <c r="K52842" t="s">
        <v>55752</v>
      </c>
    </row>
    <row r="52843" spans="10:11" x14ac:dyDescent="0.25">
      <c r="J52843" t="s">
        <v>1151</v>
      </c>
      <c r="K52843" t="s">
        <v>55753</v>
      </c>
    </row>
    <row r="52844" spans="10:11" x14ac:dyDescent="0.25">
      <c r="J52844" t="s">
        <v>1151</v>
      </c>
      <c r="K52844" t="s">
        <v>55754</v>
      </c>
    </row>
    <row r="52845" spans="10:11" x14ac:dyDescent="0.25">
      <c r="J52845" t="s">
        <v>1151</v>
      </c>
      <c r="K52845" t="s">
        <v>55755</v>
      </c>
    </row>
    <row r="52846" spans="10:11" x14ac:dyDescent="0.25">
      <c r="J52846" t="s">
        <v>1151</v>
      </c>
      <c r="K52846" t="s">
        <v>55756</v>
      </c>
    </row>
    <row r="52847" spans="10:11" x14ac:dyDescent="0.25">
      <c r="J52847" t="s">
        <v>1151</v>
      </c>
      <c r="K52847" t="s">
        <v>55757</v>
      </c>
    </row>
    <row r="52848" spans="10:11" x14ac:dyDescent="0.25">
      <c r="J52848" t="s">
        <v>1151</v>
      </c>
      <c r="K52848" t="s">
        <v>55758</v>
      </c>
    </row>
    <row r="52849" spans="10:11" x14ac:dyDescent="0.25">
      <c r="J52849" t="s">
        <v>1151</v>
      </c>
      <c r="K52849" t="s">
        <v>55759</v>
      </c>
    </row>
    <row r="52850" spans="10:11" x14ac:dyDescent="0.25">
      <c r="J52850" t="s">
        <v>1151</v>
      </c>
      <c r="K52850" t="s">
        <v>55760</v>
      </c>
    </row>
    <row r="52851" spans="10:11" x14ac:dyDescent="0.25">
      <c r="J52851" t="s">
        <v>1151</v>
      </c>
      <c r="K52851" t="s">
        <v>55761</v>
      </c>
    </row>
    <row r="52852" spans="10:11" x14ac:dyDescent="0.25">
      <c r="J52852" t="s">
        <v>1151</v>
      </c>
      <c r="K52852" t="s">
        <v>55762</v>
      </c>
    </row>
    <row r="52853" spans="10:11" x14ac:dyDescent="0.25">
      <c r="J52853" t="s">
        <v>1151</v>
      </c>
      <c r="K52853" t="s">
        <v>55763</v>
      </c>
    </row>
    <row r="52854" spans="10:11" x14ac:dyDescent="0.25">
      <c r="J52854" t="s">
        <v>1151</v>
      </c>
      <c r="K52854" t="s">
        <v>55764</v>
      </c>
    </row>
    <row r="52855" spans="10:11" x14ac:dyDescent="0.25">
      <c r="J52855" t="s">
        <v>1151</v>
      </c>
      <c r="K52855" t="s">
        <v>55765</v>
      </c>
    </row>
    <row r="52856" spans="10:11" x14ac:dyDescent="0.25">
      <c r="J52856" t="s">
        <v>1151</v>
      </c>
      <c r="K52856" t="s">
        <v>55766</v>
      </c>
    </row>
    <row r="52857" spans="10:11" x14ac:dyDescent="0.25">
      <c r="J52857" t="s">
        <v>1151</v>
      </c>
      <c r="K52857" t="s">
        <v>55767</v>
      </c>
    </row>
    <row r="52858" spans="10:11" x14ac:dyDescent="0.25">
      <c r="J52858" t="s">
        <v>1151</v>
      </c>
      <c r="K52858" t="s">
        <v>55768</v>
      </c>
    </row>
    <row r="52859" spans="10:11" x14ac:dyDescent="0.25">
      <c r="J52859" t="s">
        <v>1151</v>
      </c>
      <c r="K52859" t="s">
        <v>55769</v>
      </c>
    </row>
    <row r="52860" spans="10:11" x14ac:dyDescent="0.25">
      <c r="J52860" t="s">
        <v>312</v>
      </c>
      <c r="K52860" t="s">
        <v>55770</v>
      </c>
    </row>
    <row r="52861" spans="10:11" x14ac:dyDescent="0.25">
      <c r="J52861" t="s">
        <v>605</v>
      </c>
      <c r="K52861" t="s">
        <v>55771</v>
      </c>
    </row>
    <row r="52862" spans="10:11" x14ac:dyDescent="0.25">
      <c r="J52862" t="s">
        <v>605</v>
      </c>
      <c r="K52862" t="s">
        <v>55772</v>
      </c>
    </row>
    <row r="52863" spans="10:11" x14ac:dyDescent="0.25">
      <c r="J52863" t="s">
        <v>605</v>
      </c>
      <c r="K52863" t="s">
        <v>55773</v>
      </c>
    </row>
    <row r="52864" spans="10:11" x14ac:dyDescent="0.25">
      <c r="J52864" t="s">
        <v>605</v>
      </c>
      <c r="K52864" t="s">
        <v>55774</v>
      </c>
    </row>
    <row r="52865" spans="10:11" x14ac:dyDescent="0.25">
      <c r="J52865" t="s">
        <v>605</v>
      </c>
      <c r="K52865" t="s">
        <v>55775</v>
      </c>
    </row>
    <row r="52866" spans="10:11" x14ac:dyDescent="0.25">
      <c r="J52866" t="s">
        <v>605</v>
      </c>
      <c r="K52866" t="s">
        <v>55776</v>
      </c>
    </row>
    <row r="52867" spans="10:11" x14ac:dyDescent="0.25">
      <c r="J52867" t="s">
        <v>605</v>
      </c>
      <c r="K52867" t="s">
        <v>55777</v>
      </c>
    </row>
    <row r="52868" spans="10:11" x14ac:dyDescent="0.25">
      <c r="J52868" t="s">
        <v>605</v>
      </c>
      <c r="K52868" t="s">
        <v>55778</v>
      </c>
    </row>
    <row r="52869" spans="10:11" x14ac:dyDescent="0.25">
      <c r="J52869" t="s">
        <v>605</v>
      </c>
      <c r="K52869" t="s">
        <v>55779</v>
      </c>
    </row>
    <row r="52870" spans="10:11" x14ac:dyDescent="0.25">
      <c r="J52870" t="s">
        <v>605</v>
      </c>
      <c r="K52870" t="s">
        <v>55780</v>
      </c>
    </row>
    <row r="52871" spans="10:11" x14ac:dyDescent="0.25">
      <c r="J52871" t="s">
        <v>605</v>
      </c>
      <c r="K52871" t="s">
        <v>55781</v>
      </c>
    </row>
    <row r="52872" spans="10:11" x14ac:dyDescent="0.25">
      <c r="J52872" t="s">
        <v>605</v>
      </c>
      <c r="K52872" t="s">
        <v>55782</v>
      </c>
    </row>
    <row r="52873" spans="10:11" x14ac:dyDescent="0.25">
      <c r="J52873" t="s">
        <v>605</v>
      </c>
      <c r="K52873" t="s">
        <v>55783</v>
      </c>
    </row>
    <row r="52874" spans="10:11" x14ac:dyDescent="0.25">
      <c r="J52874" t="s">
        <v>605</v>
      </c>
      <c r="K52874" t="s">
        <v>55784</v>
      </c>
    </row>
    <row r="52875" spans="10:11" x14ac:dyDescent="0.25">
      <c r="J52875" t="s">
        <v>605</v>
      </c>
      <c r="K52875" t="s">
        <v>55785</v>
      </c>
    </row>
    <row r="52876" spans="10:11" x14ac:dyDescent="0.25">
      <c r="J52876" t="s">
        <v>605</v>
      </c>
      <c r="K52876" t="s">
        <v>55786</v>
      </c>
    </row>
    <row r="52877" spans="10:11" x14ac:dyDescent="0.25">
      <c r="J52877" t="s">
        <v>605</v>
      </c>
      <c r="K52877" t="s">
        <v>55787</v>
      </c>
    </row>
    <row r="52878" spans="10:11" x14ac:dyDescent="0.25">
      <c r="J52878" t="s">
        <v>605</v>
      </c>
      <c r="K52878" t="s">
        <v>55788</v>
      </c>
    </row>
    <row r="52879" spans="10:11" x14ac:dyDescent="0.25">
      <c r="J52879" t="s">
        <v>605</v>
      </c>
      <c r="K52879" t="s">
        <v>55789</v>
      </c>
    </row>
    <row r="52880" spans="10:11" x14ac:dyDescent="0.25">
      <c r="J52880" t="s">
        <v>605</v>
      </c>
      <c r="K52880" t="s">
        <v>55790</v>
      </c>
    </row>
    <row r="52881" spans="10:11" x14ac:dyDescent="0.25">
      <c r="J52881" t="s">
        <v>605</v>
      </c>
      <c r="K52881" t="s">
        <v>55791</v>
      </c>
    </row>
    <row r="52882" spans="10:11" x14ac:dyDescent="0.25">
      <c r="J52882" t="s">
        <v>605</v>
      </c>
      <c r="K52882" t="s">
        <v>55792</v>
      </c>
    </row>
    <row r="52883" spans="10:11" x14ac:dyDescent="0.25">
      <c r="J52883" t="s">
        <v>605</v>
      </c>
      <c r="K52883" t="s">
        <v>55793</v>
      </c>
    </row>
    <row r="52884" spans="10:11" x14ac:dyDescent="0.25">
      <c r="J52884" t="s">
        <v>605</v>
      </c>
      <c r="K52884" t="s">
        <v>55794</v>
      </c>
    </row>
    <row r="52885" spans="10:11" x14ac:dyDescent="0.25">
      <c r="J52885" t="s">
        <v>605</v>
      </c>
      <c r="K52885" t="s">
        <v>55795</v>
      </c>
    </row>
    <row r="52886" spans="10:11" x14ac:dyDescent="0.25">
      <c r="J52886" t="s">
        <v>605</v>
      </c>
      <c r="K52886" t="s">
        <v>55796</v>
      </c>
    </row>
    <row r="52887" spans="10:11" x14ac:dyDescent="0.25">
      <c r="J52887" t="s">
        <v>605</v>
      </c>
      <c r="K52887" t="s">
        <v>55797</v>
      </c>
    </row>
    <row r="52888" spans="10:11" x14ac:dyDescent="0.25">
      <c r="J52888" t="s">
        <v>605</v>
      </c>
      <c r="K52888" t="s">
        <v>55798</v>
      </c>
    </row>
    <row r="52889" spans="10:11" x14ac:dyDescent="0.25">
      <c r="J52889" t="s">
        <v>605</v>
      </c>
      <c r="K52889" t="s">
        <v>55799</v>
      </c>
    </row>
    <row r="52890" spans="10:11" x14ac:dyDescent="0.25">
      <c r="J52890" t="s">
        <v>605</v>
      </c>
      <c r="K52890" t="s">
        <v>55800</v>
      </c>
    </row>
    <row r="52891" spans="10:11" x14ac:dyDescent="0.25">
      <c r="J52891" t="s">
        <v>605</v>
      </c>
      <c r="K52891" t="s">
        <v>55801</v>
      </c>
    </row>
    <row r="52892" spans="10:11" x14ac:dyDescent="0.25">
      <c r="J52892" t="s">
        <v>605</v>
      </c>
      <c r="K52892" t="s">
        <v>55802</v>
      </c>
    </row>
    <row r="52893" spans="10:11" x14ac:dyDescent="0.25">
      <c r="J52893" t="s">
        <v>605</v>
      </c>
      <c r="K52893" t="s">
        <v>55803</v>
      </c>
    </row>
    <row r="52894" spans="10:11" x14ac:dyDescent="0.25">
      <c r="J52894" t="s">
        <v>605</v>
      </c>
      <c r="K52894" t="s">
        <v>55804</v>
      </c>
    </row>
    <row r="52895" spans="10:11" x14ac:dyDescent="0.25">
      <c r="J52895" t="s">
        <v>605</v>
      </c>
      <c r="K52895" t="s">
        <v>55805</v>
      </c>
    </row>
    <row r="52896" spans="10:11" x14ac:dyDescent="0.25">
      <c r="J52896" t="s">
        <v>605</v>
      </c>
      <c r="K52896" t="s">
        <v>55806</v>
      </c>
    </row>
    <row r="52897" spans="10:11" x14ac:dyDescent="0.25">
      <c r="J52897" t="s">
        <v>605</v>
      </c>
      <c r="K52897" t="s">
        <v>55807</v>
      </c>
    </row>
    <row r="52898" spans="10:11" x14ac:dyDescent="0.25">
      <c r="J52898" t="s">
        <v>605</v>
      </c>
      <c r="K52898" t="s">
        <v>55808</v>
      </c>
    </row>
    <row r="52899" spans="10:11" x14ac:dyDescent="0.25">
      <c r="J52899" t="s">
        <v>605</v>
      </c>
      <c r="K52899" t="s">
        <v>55809</v>
      </c>
    </row>
    <row r="52900" spans="10:11" x14ac:dyDescent="0.25">
      <c r="J52900" t="s">
        <v>605</v>
      </c>
      <c r="K52900" t="s">
        <v>55810</v>
      </c>
    </row>
    <row r="52901" spans="10:11" x14ac:dyDescent="0.25">
      <c r="J52901" t="s">
        <v>605</v>
      </c>
      <c r="K52901" t="s">
        <v>55811</v>
      </c>
    </row>
    <row r="52902" spans="10:11" x14ac:dyDescent="0.25">
      <c r="J52902" t="s">
        <v>605</v>
      </c>
      <c r="K52902" t="s">
        <v>55812</v>
      </c>
    </row>
    <row r="52903" spans="10:11" x14ac:dyDescent="0.25">
      <c r="J52903" t="s">
        <v>605</v>
      </c>
      <c r="K52903" t="s">
        <v>55813</v>
      </c>
    </row>
    <row r="52904" spans="10:11" x14ac:dyDescent="0.25">
      <c r="J52904" t="s">
        <v>605</v>
      </c>
      <c r="K52904" t="s">
        <v>55814</v>
      </c>
    </row>
    <row r="52905" spans="10:11" x14ac:dyDescent="0.25">
      <c r="J52905" t="s">
        <v>605</v>
      </c>
      <c r="K52905" t="s">
        <v>55815</v>
      </c>
    </row>
    <row r="52906" spans="10:11" x14ac:dyDescent="0.25">
      <c r="J52906" t="s">
        <v>605</v>
      </c>
      <c r="K52906" t="s">
        <v>55816</v>
      </c>
    </row>
    <row r="52907" spans="10:11" x14ac:dyDescent="0.25">
      <c r="J52907" t="s">
        <v>605</v>
      </c>
      <c r="K52907" t="s">
        <v>55817</v>
      </c>
    </row>
    <row r="52908" spans="10:11" x14ac:dyDescent="0.25">
      <c r="J52908" t="s">
        <v>605</v>
      </c>
      <c r="K52908" t="s">
        <v>55818</v>
      </c>
    </row>
    <row r="52909" spans="10:11" x14ac:dyDescent="0.25">
      <c r="J52909" t="s">
        <v>605</v>
      </c>
      <c r="K52909" t="s">
        <v>55819</v>
      </c>
    </row>
    <row r="52910" spans="10:11" x14ac:dyDescent="0.25">
      <c r="J52910" t="s">
        <v>605</v>
      </c>
      <c r="K52910" t="s">
        <v>55820</v>
      </c>
    </row>
    <row r="52911" spans="10:11" x14ac:dyDescent="0.25">
      <c r="J52911" t="s">
        <v>605</v>
      </c>
      <c r="K52911" t="s">
        <v>55821</v>
      </c>
    </row>
    <row r="52912" spans="10:11" x14ac:dyDescent="0.25">
      <c r="J52912" t="s">
        <v>605</v>
      </c>
      <c r="K52912" t="s">
        <v>55822</v>
      </c>
    </row>
    <row r="52913" spans="10:11" x14ac:dyDescent="0.25">
      <c r="J52913" t="s">
        <v>605</v>
      </c>
      <c r="K52913" t="s">
        <v>55823</v>
      </c>
    </row>
    <row r="52914" spans="10:11" x14ac:dyDescent="0.25">
      <c r="J52914" t="s">
        <v>605</v>
      </c>
      <c r="K52914" t="s">
        <v>55824</v>
      </c>
    </row>
    <row r="52915" spans="10:11" x14ac:dyDescent="0.25">
      <c r="J52915" t="s">
        <v>605</v>
      </c>
      <c r="K52915" t="s">
        <v>55825</v>
      </c>
    </row>
    <row r="52916" spans="10:11" x14ac:dyDescent="0.25">
      <c r="J52916" t="s">
        <v>605</v>
      </c>
      <c r="K52916" t="s">
        <v>55826</v>
      </c>
    </row>
    <row r="52917" spans="10:11" x14ac:dyDescent="0.25">
      <c r="J52917" t="s">
        <v>605</v>
      </c>
      <c r="K52917" t="s">
        <v>55827</v>
      </c>
    </row>
    <row r="52918" spans="10:11" x14ac:dyDescent="0.25">
      <c r="J52918" t="s">
        <v>605</v>
      </c>
      <c r="K52918" t="s">
        <v>55828</v>
      </c>
    </row>
    <row r="52919" spans="10:11" x14ac:dyDescent="0.25">
      <c r="J52919" t="s">
        <v>605</v>
      </c>
      <c r="K52919" t="s">
        <v>55829</v>
      </c>
    </row>
    <row r="52920" spans="10:11" x14ac:dyDescent="0.25">
      <c r="J52920" t="s">
        <v>605</v>
      </c>
      <c r="K52920" t="s">
        <v>55830</v>
      </c>
    </row>
    <row r="52921" spans="10:11" x14ac:dyDescent="0.25">
      <c r="J52921" t="s">
        <v>605</v>
      </c>
      <c r="K52921" t="s">
        <v>55831</v>
      </c>
    </row>
    <row r="52922" spans="10:11" x14ac:dyDescent="0.25">
      <c r="J52922" t="s">
        <v>605</v>
      </c>
      <c r="K52922" t="s">
        <v>55832</v>
      </c>
    </row>
    <row r="52923" spans="10:11" x14ac:dyDescent="0.25">
      <c r="J52923" t="s">
        <v>605</v>
      </c>
      <c r="K52923" t="s">
        <v>55833</v>
      </c>
    </row>
    <row r="52924" spans="10:11" x14ac:dyDescent="0.25">
      <c r="J52924" t="s">
        <v>605</v>
      </c>
      <c r="K52924" t="s">
        <v>55834</v>
      </c>
    </row>
    <row r="52925" spans="10:11" x14ac:dyDescent="0.25">
      <c r="J52925" t="s">
        <v>605</v>
      </c>
      <c r="K52925" t="s">
        <v>55835</v>
      </c>
    </row>
    <row r="52926" spans="10:11" x14ac:dyDescent="0.25">
      <c r="J52926" t="s">
        <v>605</v>
      </c>
      <c r="K52926" t="s">
        <v>55836</v>
      </c>
    </row>
    <row r="52927" spans="10:11" x14ac:dyDescent="0.25">
      <c r="J52927" t="s">
        <v>605</v>
      </c>
      <c r="K52927" t="s">
        <v>55837</v>
      </c>
    </row>
    <row r="52928" spans="10:11" x14ac:dyDescent="0.25">
      <c r="J52928" t="s">
        <v>605</v>
      </c>
      <c r="K52928" t="s">
        <v>55838</v>
      </c>
    </row>
    <row r="52929" spans="10:11" x14ac:dyDescent="0.25">
      <c r="J52929" t="s">
        <v>605</v>
      </c>
      <c r="K52929" t="s">
        <v>55839</v>
      </c>
    </row>
    <row r="52930" spans="10:11" x14ac:dyDescent="0.25">
      <c r="J52930" t="s">
        <v>605</v>
      </c>
      <c r="K52930" t="s">
        <v>55840</v>
      </c>
    </row>
    <row r="52931" spans="10:11" x14ac:dyDescent="0.25">
      <c r="J52931" t="s">
        <v>605</v>
      </c>
      <c r="K52931" t="s">
        <v>55841</v>
      </c>
    </row>
    <row r="52932" spans="10:11" x14ac:dyDescent="0.25">
      <c r="J52932" t="s">
        <v>605</v>
      </c>
      <c r="K52932" t="s">
        <v>55842</v>
      </c>
    </row>
    <row r="52933" spans="10:11" x14ac:dyDescent="0.25">
      <c r="J52933" t="s">
        <v>605</v>
      </c>
      <c r="K52933" t="s">
        <v>55843</v>
      </c>
    </row>
    <row r="52934" spans="10:11" x14ac:dyDescent="0.25">
      <c r="J52934" t="s">
        <v>605</v>
      </c>
      <c r="K52934" t="s">
        <v>55844</v>
      </c>
    </row>
    <row r="52935" spans="10:11" x14ac:dyDescent="0.25">
      <c r="J52935" t="s">
        <v>605</v>
      </c>
      <c r="K52935" t="s">
        <v>55845</v>
      </c>
    </row>
    <row r="52936" spans="10:11" x14ac:dyDescent="0.25">
      <c r="J52936" t="s">
        <v>605</v>
      </c>
      <c r="K52936" t="s">
        <v>55846</v>
      </c>
    </row>
    <row r="52937" spans="10:11" x14ac:dyDescent="0.25">
      <c r="J52937" t="s">
        <v>605</v>
      </c>
      <c r="K52937" t="s">
        <v>55847</v>
      </c>
    </row>
    <row r="52938" spans="10:11" x14ac:dyDescent="0.25">
      <c r="J52938" t="s">
        <v>605</v>
      </c>
      <c r="K52938" t="s">
        <v>55848</v>
      </c>
    </row>
    <row r="52939" spans="10:11" x14ac:dyDescent="0.25">
      <c r="J52939" t="s">
        <v>605</v>
      </c>
      <c r="K52939" t="s">
        <v>55849</v>
      </c>
    </row>
    <row r="52940" spans="10:11" x14ac:dyDescent="0.25">
      <c r="J52940" t="s">
        <v>605</v>
      </c>
      <c r="K52940" t="s">
        <v>55850</v>
      </c>
    </row>
    <row r="52941" spans="10:11" x14ac:dyDescent="0.25">
      <c r="J52941" t="s">
        <v>605</v>
      </c>
      <c r="K52941" t="s">
        <v>55851</v>
      </c>
    </row>
    <row r="52942" spans="10:11" x14ac:dyDescent="0.25">
      <c r="J52942" t="s">
        <v>605</v>
      </c>
      <c r="K52942" t="s">
        <v>55852</v>
      </c>
    </row>
    <row r="52943" spans="10:11" x14ac:dyDescent="0.25">
      <c r="J52943" t="s">
        <v>605</v>
      </c>
      <c r="K52943" t="s">
        <v>55853</v>
      </c>
    </row>
    <row r="52944" spans="10:11" x14ac:dyDescent="0.25">
      <c r="J52944" t="s">
        <v>605</v>
      </c>
      <c r="K52944" t="s">
        <v>55854</v>
      </c>
    </row>
    <row r="52945" spans="10:11" x14ac:dyDescent="0.25">
      <c r="J52945" t="s">
        <v>605</v>
      </c>
      <c r="K52945" t="s">
        <v>55855</v>
      </c>
    </row>
    <row r="52946" spans="10:11" x14ac:dyDescent="0.25">
      <c r="J52946" t="s">
        <v>605</v>
      </c>
      <c r="K52946" t="s">
        <v>55856</v>
      </c>
    </row>
    <row r="52947" spans="10:11" x14ac:dyDescent="0.25">
      <c r="J52947" t="s">
        <v>605</v>
      </c>
      <c r="K52947" t="s">
        <v>55857</v>
      </c>
    </row>
    <row r="52948" spans="10:11" x14ac:dyDescent="0.25">
      <c r="J52948" t="s">
        <v>605</v>
      </c>
      <c r="K52948" t="s">
        <v>55858</v>
      </c>
    </row>
    <row r="52949" spans="10:11" x14ac:dyDescent="0.25">
      <c r="J52949" t="s">
        <v>605</v>
      </c>
      <c r="K52949" t="s">
        <v>55859</v>
      </c>
    </row>
    <row r="52950" spans="10:11" x14ac:dyDescent="0.25">
      <c r="J52950" t="s">
        <v>605</v>
      </c>
      <c r="K52950" t="s">
        <v>55860</v>
      </c>
    </row>
    <row r="52951" spans="10:11" x14ac:dyDescent="0.25">
      <c r="J52951" t="s">
        <v>605</v>
      </c>
      <c r="K52951" t="s">
        <v>55861</v>
      </c>
    </row>
    <row r="52952" spans="10:11" x14ac:dyDescent="0.25">
      <c r="J52952" t="s">
        <v>605</v>
      </c>
      <c r="K52952" t="s">
        <v>55862</v>
      </c>
    </row>
    <row r="52953" spans="10:11" x14ac:dyDescent="0.25">
      <c r="J52953" t="s">
        <v>605</v>
      </c>
      <c r="K52953" t="s">
        <v>55863</v>
      </c>
    </row>
    <row r="52954" spans="10:11" x14ac:dyDescent="0.25">
      <c r="J52954" t="s">
        <v>605</v>
      </c>
      <c r="K52954" t="s">
        <v>55864</v>
      </c>
    </row>
    <row r="52955" spans="10:11" x14ac:dyDescent="0.25">
      <c r="J52955" t="s">
        <v>605</v>
      </c>
      <c r="K52955" t="s">
        <v>55865</v>
      </c>
    </row>
    <row r="52956" spans="10:11" x14ac:dyDescent="0.25">
      <c r="J52956" t="s">
        <v>605</v>
      </c>
      <c r="K52956" t="s">
        <v>55866</v>
      </c>
    </row>
    <row r="52957" spans="10:11" x14ac:dyDescent="0.25">
      <c r="J52957" t="s">
        <v>605</v>
      </c>
      <c r="K52957" t="s">
        <v>55867</v>
      </c>
    </row>
    <row r="52958" spans="10:11" x14ac:dyDescent="0.25">
      <c r="J52958" t="s">
        <v>605</v>
      </c>
      <c r="K52958" t="s">
        <v>55868</v>
      </c>
    </row>
    <row r="52959" spans="10:11" x14ac:dyDescent="0.25">
      <c r="J52959" t="s">
        <v>605</v>
      </c>
      <c r="K52959" t="s">
        <v>55869</v>
      </c>
    </row>
    <row r="52960" spans="10:11" x14ac:dyDescent="0.25">
      <c r="J52960" t="s">
        <v>605</v>
      </c>
      <c r="K52960" t="s">
        <v>55870</v>
      </c>
    </row>
    <row r="52961" spans="10:11" x14ac:dyDescent="0.25">
      <c r="J52961" t="s">
        <v>605</v>
      </c>
      <c r="K52961" t="s">
        <v>55871</v>
      </c>
    </row>
    <row r="52962" spans="10:11" x14ac:dyDescent="0.25">
      <c r="J52962" t="s">
        <v>605</v>
      </c>
      <c r="K52962" t="s">
        <v>55872</v>
      </c>
    </row>
    <row r="52963" spans="10:11" x14ac:dyDescent="0.25">
      <c r="J52963" t="s">
        <v>605</v>
      </c>
      <c r="K52963" t="s">
        <v>55873</v>
      </c>
    </row>
    <row r="52964" spans="10:11" x14ac:dyDescent="0.25">
      <c r="J52964" t="s">
        <v>605</v>
      </c>
      <c r="K52964" t="s">
        <v>55874</v>
      </c>
    </row>
    <row r="52965" spans="10:11" x14ac:dyDescent="0.25">
      <c r="J52965" t="s">
        <v>605</v>
      </c>
      <c r="K52965" t="s">
        <v>55875</v>
      </c>
    </row>
    <row r="52966" spans="10:11" x14ac:dyDescent="0.25">
      <c r="J52966" t="s">
        <v>605</v>
      </c>
      <c r="K52966" t="s">
        <v>55876</v>
      </c>
    </row>
    <row r="52967" spans="10:11" x14ac:dyDescent="0.25">
      <c r="J52967" t="s">
        <v>605</v>
      </c>
      <c r="K52967" t="s">
        <v>55877</v>
      </c>
    </row>
    <row r="52968" spans="10:11" x14ac:dyDescent="0.25">
      <c r="J52968" t="s">
        <v>605</v>
      </c>
      <c r="K52968" t="s">
        <v>55878</v>
      </c>
    </row>
    <row r="52969" spans="10:11" x14ac:dyDescent="0.25">
      <c r="J52969" t="s">
        <v>605</v>
      </c>
      <c r="K52969" t="s">
        <v>55879</v>
      </c>
    </row>
    <row r="52970" spans="10:11" x14ac:dyDescent="0.25">
      <c r="J52970" t="s">
        <v>605</v>
      </c>
      <c r="K52970" t="s">
        <v>55880</v>
      </c>
    </row>
    <row r="52971" spans="10:11" x14ac:dyDescent="0.25">
      <c r="J52971" t="s">
        <v>605</v>
      </c>
      <c r="K52971" t="s">
        <v>55881</v>
      </c>
    </row>
    <row r="52972" spans="10:11" x14ac:dyDescent="0.25">
      <c r="J52972" t="s">
        <v>605</v>
      </c>
      <c r="K52972" t="s">
        <v>55882</v>
      </c>
    </row>
    <row r="52973" spans="10:11" x14ac:dyDescent="0.25">
      <c r="J52973" t="s">
        <v>605</v>
      </c>
      <c r="K52973" t="s">
        <v>55883</v>
      </c>
    </row>
    <row r="52974" spans="10:11" x14ac:dyDescent="0.25">
      <c r="J52974" t="s">
        <v>605</v>
      </c>
      <c r="K52974" t="s">
        <v>55884</v>
      </c>
    </row>
    <row r="52975" spans="10:11" x14ac:dyDescent="0.25">
      <c r="J52975" t="s">
        <v>605</v>
      </c>
      <c r="K52975" t="s">
        <v>55885</v>
      </c>
    </row>
    <row r="52976" spans="10:11" x14ac:dyDescent="0.25">
      <c r="J52976" t="s">
        <v>605</v>
      </c>
      <c r="K52976" t="s">
        <v>55886</v>
      </c>
    </row>
    <row r="52977" spans="10:11" x14ac:dyDescent="0.25">
      <c r="J52977" t="s">
        <v>605</v>
      </c>
      <c r="K52977" t="s">
        <v>55887</v>
      </c>
    </row>
    <row r="52978" spans="10:11" x14ac:dyDescent="0.25">
      <c r="J52978" t="s">
        <v>605</v>
      </c>
      <c r="K52978" t="s">
        <v>55888</v>
      </c>
    </row>
    <row r="52979" spans="10:11" x14ac:dyDescent="0.25">
      <c r="J52979" t="s">
        <v>605</v>
      </c>
      <c r="K52979" t="s">
        <v>55889</v>
      </c>
    </row>
    <row r="52980" spans="10:11" x14ac:dyDescent="0.25">
      <c r="J52980" t="s">
        <v>605</v>
      </c>
      <c r="K52980" t="s">
        <v>55890</v>
      </c>
    </row>
    <row r="52981" spans="10:11" x14ac:dyDescent="0.25">
      <c r="J52981" t="s">
        <v>605</v>
      </c>
      <c r="K52981" t="s">
        <v>55891</v>
      </c>
    </row>
    <row r="52982" spans="10:11" x14ac:dyDescent="0.25">
      <c r="J52982" t="s">
        <v>605</v>
      </c>
      <c r="K52982" t="s">
        <v>55892</v>
      </c>
    </row>
    <row r="52983" spans="10:11" x14ac:dyDescent="0.25">
      <c r="J52983" t="s">
        <v>605</v>
      </c>
      <c r="K52983" t="s">
        <v>55893</v>
      </c>
    </row>
    <row r="52984" spans="10:11" x14ac:dyDescent="0.25">
      <c r="J52984" t="s">
        <v>605</v>
      </c>
      <c r="K52984" t="s">
        <v>55894</v>
      </c>
    </row>
    <row r="52985" spans="10:11" x14ac:dyDescent="0.25">
      <c r="J52985" t="s">
        <v>1398</v>
      </c>
      <c r="K52985" t="s">
        <v>55895</v>
      </c>
    </row>
    <row r="52986" spans="10:11" x14ac:dyDescent="0.25">
      <c r="J52986" t="s">
        <v>1398</v>
      </c>
      <c r="K52986" t="s">
        <v>55896</v>
      </c>
    </row>
    <row r="52987" spans="10:11" x14ac:dyDescent="0.25">
      <c r="J52987" t="s">
        <v>1398</v>
      </c>
      <c r="K52987" t="s">
        <v>55897</v>
      </c>
    </row>
    <row r="52988" spans="10:11" x14ac:dyDescent="0.25">
      <c r="J52988" t="s">
        <v>1398</v>
      </c>
      <c r="K52988" t="s">
        <v>55898</v>
      </c>
    </row>
    <row r="52989" spans="10:11" x14ac:dyDescent="0.25">
      <c r="J52989" t="s">
        <v>1398</v>
      </c>
      <c r="K52989" t="s">
        <v>55899</v>
      </c>
    </row>
    <row r="52990" spans="10:11" x14ac:dyDescent="0.25">
      <c r="J52990" t="s">
        <v>1398</v>
      </c>
      <c r="K52990" t="s">
        <v>55900</v>
      </c>
    </row>
    <row r="52991" spans="10:11" x14ac:dyDescent="0.25">
      <c r="J52991" t="s">
        <v>1398</v>
      </c>
      <c r="K52991" t="s">
        <v>55901</v>
      </c>
    </row>
    <row r="52992" spans="10:11" x14ac:dyDescent="0.25">
      <c r="J52992" t="s">
        <v>1398</v>
      </c>
      <c r="K52992" t="s">
        <v>55902</v>
      </c>
    </row>
    <row r="52993" spans="10:11" x14ac:dyDescent="0.25">
      <c r="J52993" t="s">
        <v>1398</v>
      </c>
      <c r="K52993" t="s">
        <v>55903</v>
      </c>
    </row>
    <row r="52994" spans="10:11" x14ac:dyDescent="0.25">
      <c r="J52994" t="s">
        <v>1398</v>
      </c>
      <c r="K52994" t="s">
        <v>55904</v>
      </c>
    </row>
    <row r="52995" spans="10:11" x14ac:dyDescent="0.25">
      <c r="J52995" t="s">
        <v>1398</v>
      </c>
      <c r="K52995" t="s">
        <v>55905</v>
      </c>
    </row>
    <row r="52996" spans="10:11" x14ac:dyDescent="0.25">
      <c r="J52996" t="s">
        <v>1398</v>
      </c>
      <c r="K52996" t="s">
        <v>55906</v>
      </c>
    </row>
    <row r="52997" spans="10:11" x14ac:dyDescent="0.25">
      <c r="J52997" t="s">
        <v>1398</v>
      </c>
      <c r="K52997" t="s">
        <v>55907</v>
      </c>
    </row>
    <row r="52998" spans="10:11" x14ac:dyDescent="0.25">
      <c r="J52998" t="s">
        <v>1398</v>
      </c>
      <c r="K52998" t="s">
        <v>55908</v>
      </c>
    </row>
    <row r="52999" spans="10:11" x14ac:dyDescent="0.25">
      <c r="J52999" t="s">
        <v>1398</v>
      </c>
      <c r="K52999" t="s">
        <v>55909</v>
      </c>
    </row>
    <row r="53000" spans="10:11" x14ac:dyDescent="0.25">
      <c r="J53000" t="s">
        <v>1398</v>
      </c>
      <c r="K53000" t="s">
        <v>55910</v>
      </c>
    </row>
    <row r="53001" spans="10:11" x14ac:dyDescent="0.25">
      <c r="J53001" t="s">
        <v>1398</v>
      </c>
      <c r="K53001" t="s">
        <v>55911</v>
      </c>
    </row>
    <row r="53002" spans="10:11" x14ac:dyDescent="0.25">
      <c r="J53002" t="s">
        <v>1398</v>
      </c>
      <c r="K53002" t="s">
        <v>55912</v>
      </c>
    </row>
    <row r="53003" spans="10:11" x14ac:dyDescent="0.25">
      <c r="J53003" t="s">
        <v>1398</v>
      </c>
      <c r="K53003" t="s">
        <v>55913</v>
      </c>
    </row>
    <row r="53004" spans="10:11" x14ac:dyDescent="0.25">
      <c r="J53004" t="s">
        <v>1398</v>
      </c>
      <c r="K53004" t="s">
        <v>55914</v>
      </c>
    </row>
    <row r="53005" spans="10:11" x14ac:dyDescent="0.25">
      <c r="J53005" t="s">
        <v>1398</v>
      </c>
      <c r="K53005" t="s">
        <v>55915</v>
      </c>
    </row>
    <row r="53006" spans="10:11" x14ac:dyDescent="0.25">
      <c r="J53006" t="s">
        <v>1398</v>
      </c>
      <c r="K53006" t="s">
        <v>55916</v>
      </c>
    </row>
    <row r="53007" spans="10:11" x14ac:dyDescent="0.25">
      <c r="J53007" t="s">
        <v>1398</v>
      </c>
      <c r="K53007" t="s">
        <v>55917</v>
      </c>
    </row>
    <row r="53008" spans="10:11" x14ac:dyDescent="0.25">
      <c r="J53008" t="s">
        <v>1398</v>
      </c>
      <c r="K53008" t="s">
        <v>55918</v>
      </c>
    </row>
    <row r="53009" spans="10:11" x14ac:dyDescent="0.25">
      <c r="J53009" t="s">
        <v>1398</v>
      </c>
      <c r="K53009" t="s">
        <v>55919</v>
      </c>
    </row>
    <row r="53010" spans="10:11" x14ac:dyDescent="0.25">
      <c r="J53010" t="s">
        <v>1398</v>
      </c>
      <c r="K53010" t="s">
        <v>55920</v>
      </c>
    </row>
    <row r="53011" spans="10:11" x14ac:dyDescent="0.25">
      <c r="J53011" t="s">
        <v>1398</v>
      </c>
      <c r="K53011" t="s">
        <v>55921</v>
      </c>
    </row>
    <row r="53012" spans="10:11" x14ac:dyDescent="0.25">
      <c r="J53012" t="s">
        <v>1398</v>
      </c>
      <c r="K53012" t="s">
        <v>55922</v>
      </c>
    </row>
    <row r="53013" spans="10:11" x14ac:dyDescent="0.25">
      <c r="J53013" t="s">
        <v>1398</v>
      </c>
      <c r="K53013" t="s">
        <v>55923</v>
      </c>
    </row>
    <row r="53014" spans="10:11" x14ac:dyDescent="0.25">
      <c r="J53014" t="s">
        <v>1398</v>
      </c>
      <c r="K53014" t="s">
        <v>55924</v>
      </c>
    </row>
    <row r="53015" spans="10:11" x14ac:dyDescent="0.25">
      <c r="J53015" t="s">
        <v>1398</v>
      </c>
      <c r="K53015" t="s">
        <v>55925</v>
      </c>
    </row>
    <row r="53016" spans="10:11" x14ac:dyDescent="0.25">
      <c r="J53016" t="s">
        <v>1398</v>
      </c>
      <c r="K53016" t="s">
        <v>55926</v>
      </c>
    </row>
    <row r="53017" spans="10:11" x14ac:dyDescent="0.25">
      <c r="J53017" t="s">
        <v>1398</v>
      </c>
      <c r="K53017" t="s">
        <v>55927</v>
      </c>
    </row>
    <row r="53018" spans="10:11" x14ac:dyDescent="0.25">
      <c r="J53018" t="s">
        <v>1398</v>
      </c>
      <c r="K53018" t="s">
        <v>55928</v>
      </c>
    </row>
    <row r="53019" spans="10:11" x14ac:dyDescent="0.25">
      <c r="J53019" t="s">
        <v>1398</v>
      </c>
      <c r="K53019" t="s">
        <v>55929</v>
      </c>
    </row>
    <row r="53020" spans="10:11" x14ac:dyDescent="0.25">
      <c r="J53020" t="s">
        <v>1398</v>
      </c>
      <c r="K53020" t="s">
        <v>55930</v>
      </c>
    </row>
    <row r="53021" spans="10:11" x14ac:dyDescent="0.25">
      <c r="J53021" t="s">
        <v>1398</v>
      </c>
      <c r="K53021" t="s">
        <v>55931</v>
      </c>
    </row>
    <row r="53022" spans="10:11" x14ac:dyDescent="0.25">
      <c r="J53022" t="s">
        <v>1398</v>
      </c>
      <c r="K53022" t="s">
        <v>55932</v>
      </c>
    </row>
    <row r="53023" spans="10:11" x14ac:dyDescent="0.25">
      <c r="J53023" t="s">
        <v>1398</v>
      </c>
      <c r="K53023" t="s">
        <v>55933</v>
      </c>
    </row>
    <row r="53024" spans="10:11" x14ac:dyDescent="0.25">
      <c r="J53024" t="s">
        <v>1398</v>
      </c>
      <c r="K53024" t="s">
        <v>55934</v>
      </c>
    </row>
    <row r="53025" spans="10:11" x14ac:dyDescent="0.25">
      <c r="J53025" t="s">
        <v>1398</v>
      </c>
      <c r="K53025" t="s">
        <v>55935</v>
      </c>
    </row>
    <row r="53026" spans="10:11" x14ac:dyDescent="0.25">
      <c r="J53026" t="s">
        <v>1398</v>
      </c>
      <c r="K53026" t="s">
        <v>55936</v>
      </c>
    </row>
    <row r="53027" spans="10:11" x14ac:dyDescent="0.25">
      <c r="J53027" t="s">
        <v>1398</v>
      </c>
      <c r="K53027" t="s">
        <v>55937</v>
      </c>
    </row>
    <row r="53028" spans="10:11" x14ac:dyDescent="0.25">
      <c r="J53028" t="s">
        <v>1398</v>
      </c>
      <c r="K53028" t="s">
        <v>55938</v>
      </c>
    </row>
    <row r="53029" spans="10:11" x14ac:dyDescent="0.25">
      <c r="J53029" t="s">
        <v>1398</v>
      </c>
      <c r="K53029" t="s">
        <v>55939</v>
      </c>
    </row>
    <row r="53030" spans="10:11" x14ac:dyDescent="0.25">
      <c r="J53030" t="s">
        <v>1398</v>
      </c>
      <c r="K53030" t="s">
        <v>55940</v>
      </c>
    </row>
    <row r="53031" spans="10:11" x14ac:dyDescent="0.25">
      <c r="J53031" t="s">
        <v>1398</v>
      </c>
      <c r="K53031" t="s">
        <v>55941</v>
      </c>
    </row>
    <row r="53032" spans="10:11" x14ac:dyDescent="0.25">
      <c r="J53032" t="s">
        <v>1398</v>
      </c>
      <c r="K53032" t="s">
        <v>55942</v>
      </c>
    </row>
    <row r="53033" spans="10:11" x14ac:dyDescent="0.25">
      <c r="J53033" t="s">
        <v>1398</v>
      </c>
      <c r="K53033" t="s">
        <v>55943</v>
      </c>
    </row>
    <row r="53034" spans="10:11" x14ac:dyDescent="0.25">
      <c r="J53034" t="s">
        <v>1398</v>
      </c>
      <c r="K53034" t="s">
        <v>55944</v>
      </c>
    </row>
    <row r="53035" spans="10:11" x14ac:dyDescent="0.25">
      <c r="J53035" t="s">
        <v>1398</v>
      </c>
      <c r="K53035" t="s">
        <v>55945</v>
      </c>
    </row>
    <row r="53036" spans="10:11" x14ac:dyDescent="0.25">
      <c r="J53036" t="s">
        <v>1398</v>
      </c>
      <c r="K53036" t="s">
        <v>55946</v>
      </c>
    </row>
    <row r="53037" spans="10:11" x14ac:dyDescent="0.25">
      <c r="J53037" t="s">
        <v>1398</v>
      </c>
      <c r="K53037" t="s">
        <v>55947</v>
      </c>
    </row>
    <row r="53038" spans="10:11" x14ac:dyDescent="0.25">
      <c r="J53038" t="s">
        <v>2799</v>
      </c>
      <c r="K53038" t="s">
        <v>55948</v>
      </c>
    </row>
    <row r="53039" spans="10:11" x14ac:dyDescent="0.25">
      <c r="J53039" t="s">
        <v>2799</v>
      </c>
      <c r="K53039" t="s">
        <v>55949</v>
      </c>
    </row>
    <row r="53040" spans="10:11" x14ac:dyDescent="0.25">
      <c r="J53040" t="s">
        <v>2799</v>
      </c>
      <c r="K53040" t="s">
        <v>55950</v>
      </c>
    </row>
    <row r="53041" spans="10:11" x14ac:dyDescent="0.25">
      <c r="J53041" t="s">
        <v>2799</v>
      </c>
      <c r="K53041" t="s">
        <v>55951</v>
      </c>
    </row>
    <row r="53042" spans="10:11" x14ac:dyDescent="0.25">
      <c r="J53042" t="s">
        <v>2799</v>
      </c>
      <c r="K53042" t="s">
        <v>55952</v>
      </c>
    </row>
    <row r="53043" spans="10:11" x14ac:dyDescent="0.25">
      <c r="J53043" t="s">
        <v>2799</v>
      </c>
      <c r="K53043" t="s">
        <v>55953</v>
      </c>
    </row>
    <row r="53044" spans="10:11" x14ac:dyDescent="0.25">
      <c r="J53044" t="s">
        <v>2799</v>
      </c>
      <c r="K53044" t="s">
        <v>55954</v>
      </c>
    </row>
    <row r="53045" spans="10:11" x14ac:dyDescent="0.25">
      <c r="J53045" t="s">
        <v>2799</v>
      </c>
      <c r="K53045" t="s">
        <v>55955</v>
      </c>
    </row>
    <row r="53046" spans="10:11" x14ac:dyDescent="0.25">
      <c r="J53046" t="s">
        <v>1930</v>
      </c>
      <c r="K53046" t="s">
        <v>55956</v>
      </c>
    </row>
    <row r="53047" spans="10:11" x14ac:dyDescent="0.25">
      <c r="J53047" t="s">
        <v>1930</v>
      </c>
      <c r="K53047" t="s">
        <v>55957</v>
      </c>
    </row>
    <row r="53048" spans="10:11" x14ac:dyDescent="0.25">
      <c r="J53048" t="s">
        <v>1930</v>
      </c>
      <c r="K53048" t="s">
        <v>55958</v>
      </c>
    </row>
    <row r="53049" spans="10:11" x14ac:dyDescent="0.25">
      <c r="J53049" t="s">
        <v>1930</v>
      </c>
      <c r="K53049" t="s">
        <v>55959</v>
      </c>
    </row>
    <row r="53050" spans="10:11" x14ac:dyDescent="0.25">
      <c r="J53050" t="s">
        <v>1930</v>
      </c>
      <c r="K53050" t="s">
        <v>55960</v>
      </c>
    </row>
    <row r="53051" spans="10:11" x14ac:dyDescent="0.25">
      <c r="J53051" t="s">
        <v>1930</v>
      </c>
      <c r="K53051" t="s">
        <v>55961</v>
      </c>
    </row>
    <row r="53052" spans="10:11" x14ac:dyDescent="0.25">
      <c r="J53052" t="s">
        <v>1930</v>
      </c>
      <c r="K53052" t="s">
        <v>55962</v>
      </c>
    </row>
    <row r="53053" spans="10:11" x14ac:dyDescent="0.25">
      <c r="J53053" t="s">
        <v>1930</v>
      </c>
      <c r="K53053" t="s">
        <v>55963</v>
      </c>
    </row>
    <row r="53054" spans="10:11" x14ac:dyDescent="0.25">
      <c r="J53054" t="s">
        <v>1930</v>
      </c>
      <c r="K53054" t="s">
        <v>55964</v>
      </c>
    </row>
    <row r="53055" spans="10:11" x14ac:dyDescent="0.25">
      <c r="J53055" t="s">
        <v>1930</v>
      </c>
      <c r="K53055" t="s">
        <v>55965</v>
      </c>
    </row>
    <row r="53056" spans="10:11" x14ac:dyDescent="0.25">
      <c r="J53056" t="s">
        <v>1930</v>
      </c>
      <c r="K53056" t="s">
        <v>55966</v>
      </c>
    </row>
    <row r="53057" spans="10:11" x14ac:dyDescent="0.25">
      <c r="J53057" t="s">
        <v>1930</v>
      </c>
      <c r="K53057" t="s">
        <v>55967</v>
      </c>
    </row>
    <row r="53058" spans="10:11" x14ac:dyDescent="0.25">
      <c r="J53058" t="s">
        <v>1930</v>
      </c>
      <c r="K53058" t="s">
        <v>55968</v>
      </c>
    </row>
    <row r="53059" spans="10:11" x14ac:dyDescent="0.25">
      <c r="J53059" t="s">
        <v>1930</v>
      </c>
      <c r="K53059" t="s">
        <v>55969</v>
      </c>
    </row>
    <row r="53060" spans="10:11" x14ac:dyDescent="0.25">
      <c r="J53060" t="s">
        <v>1930</v>
      </c>
      <c r="K53060" t="s">
        <v>55970</v>
      </c>
    </row>
    <row r="53061" spans="10:11" x14ac:dyDescent="0.25">
      <c r="J53061" t="s">
        <v>1930</v>
      </c>
      <c r="K53061" t="s">
        <v>55971</v>
      </c>
    </row>
    <row r="53062" spans="10:11" x14ac:dyDescent="0.25">
      <c r="J53062" t="s">
        <v>1930</v>
      </c>
      <c r="K53062" t="s">
        <v>55972</v>
      </c>
    </row>
    <row r="53063" spans="10:11" x14ac:dyDescent="0.25">
      <c r="J53063" t="s">
        <v>1930</v>
      </c>
      <c r="K53063" t="s">
        <v>55973</v>
      </c>
    </row>
    <row r="53064" spans="10:11" x14ac:dyDescent="0.25">
      <c r="J53064" t="s">
        <v>1930</v>
      </c>
      <c r="K53064" t="s">
        <v>55974</v>
      </c>
    </row>
    <row r="53065" spans="10:11" x14ac:dyDescent="0.25">
      <c r="J53065" t="s">
        <v>1931</v>
      </c>
      <c r="K53065" t="s">
        <v>55975</v>
      </c>
    </row>
    <row r="53066" spans="10:11" x14ac:dyDescent="0.25">
      <c r="J53066" t="s">
        <v>1931</v>
      </c>
      <c r="K53066" t="s">
        <v>55976</v>
      </c>
    </row>
    <row r="53067" spans="10:11" x14ac:dyDescent="0.25">
      <c r="J53067" t="s">
        <v>1931</v>
      </c>
      <c r="K53067" t="s">
        <v>55977</v>
      </c>
    </row>
    <row r="53068" spans="10:11" x14ac:dyDescent="0.25">
      <c r="J53068" t="s">
        <v>1931</v>
      </c>
      <c r="K53068" t="s">
        <v>55978</v>
      </c>
    </row>
    <row r="53069" spans="10:11" x14ac:dyDescent="0.25">
      <c r="J53069" t="s">
        <v>1931</v>
      </c>
      <c r="K53069" t="s">
        <v>55979</v>
      </c>
    </row>
    <row r="53070" spans="10:11" x14ac:dyDescent="0.25">
      <c r="J53070" t="s">
        <v>1931</v>
      </c>
      <c r="K53070" t="s">
        <v>55980</v>
      </c>
    </row>
    <row r="53071" spans="10:11" x14ac:dyDescent="0.25">
      <c r="J53071" t="s">
        <v>1931</v>
      </c>
      <c r="K53071" t="s">
        <v>55981</v>
      </c>
    </row>
    <row r="53072" spans="10:11" x14ac:dyDescent="0.25">
      <c r="J53072" t="s">
        <v>2266</v>
      </c>
      <c r="K53072" t="s">
        <v>55982</v>
      </c>
    </row>
    <row r="53073" spans="10:11" x14ac:dyDescent="0.25">
      <c r="J53073" t="s">
        <v>2266</v>
      </c>
      <c r="K53073" t="s">
        <v>55983</v>
      </c>
    </row>
    <row r="53074" spans="10:11" x14ac:dyDescent="0.25">
      <c r="J53074" t="s">
        <v>2266</v>
      </c>
      <c r="K53074" t="s">
        <v>55984</v>
      </c>
    </row>
    <row r="53075" spans="10:11" x14ac:dyDescent="0.25">
      <c r="J53075" t="s">
        <v>2266</v>
      </c>
      <c r="K53075" t="s">
        <v>55985</v>
      </c>
    </row>
    <row r="53076" spans="10:11" x14ac:dyDescent="0.25">
      <c r="J53076" t="s">
        <v>2266</v>
      </c>
      <c r="K53076" t="s">
        <v>55986</v>
      </c>
    </row>
    <row r="53077" spans="10:11" x14ac:dyDescent="0.25">
      <c r="J53077" t="s">
        <v>2266</v>
      </c>
      <c r="K53077" t="s">
        <v>55987</v>
      </c>
    </row>
    <row r="53078" spans="10:11" x14ac:dyDescent="0.25">
      <c r="J53078" t="s">
        <v>2266</v>
      </c>
      <c r="K53078" t="s">
        <v>55988</v>
      </c>
    </row>
    <row r="53079" spans="10:11" x14ac:dyDescent="0.25">
      <c r="J53079" t="s">
        <v>2266</v>
      </c>
      <c r="K53079" t="s">
        <v>55989</v>
      </c>
    </row>
    <row r="53080" spans="10:11" x14ac:dyDescent="0.25">
      <c r="J53080" t="s">
        <v>2266</v>
      </c>
      <c r="K53080" t="s">
        <v>55990</v>
      </c>
    </row>
    <row r="53081" spans="10:11" x14ac:dyDescent="0.25">
      <c r="J53081" t="s">
        <v>2266</v>
      </c>
      <c r="K53081" t="s">
        <v>55991</v>
      </c>
    </row>
    <row r="53082" spans="10:11" x14ac:dyDescent="0.25">
      <c r="J53082" t="s">
        <v>2266</v>
      </c>
      <c r="K53082" t="s">
        <v>55992</v>
      </c>
    </row>
    <row r="53083" spans="10:11" x14ac:dyDescent="0.25">
      <c r="J53083" t="s">
        <v>2266</v>
      </c>
      <c r="K53083" t="s">
        <v>55993</v>
      </c>
    </row>
    <row r="53084" spans="10:11" x14ac:dyDescent="0.25">
      <c r="J53084" t="s">
        <v>2266</v>
      </c>
      <c r="K53084" t="s">
        <v>55994</v>
      </c>
    </row>
    <row r="53085" spans="10:11" x14ac:dyDescent="0.25">
      <c r="J53085" t="s">
        <v>2266</v>
      </c>
      <c r="K53085" t="s">
        <v>55995</v>
      </c>
    </row>
    <row r="53086" spans="10:11" x14ac:dyDescent="0.25">
      <c r="J53086" t="s">
        <v>2266</v>
      </c>
      <c r="K53086" t="s">
        <v>55996</v>
      </c>
    </row>
    <row r="53087" spans="10:11" x14ac:dyDescent="0.25">
      <c r="J53087" t="s">
        <v>2266</v>
      </c>
      <c r="K53087" t="s">
        <v>55997</v>
      </c>
    </row>
    <row r="53088" spans="10:11" x14ac:dyDescent="0.25">
      <c r="J53088" t="s">
        <v>2266</v>
      </c>
      <c r="K53088" t="s">
        <v>55998</v>
      </c>
    </row>
    <row r="53089" spans="10:11" x14ac:dyDescent="0.25">
      <c r="J53089" t="s">
        <v>2266</v>
      </c>
      <c r="K53089" t="s">
        <v>55999</v>
      </c>
    </row>
    <row r="53090" spans="10:11" x14ac:dyDescent="0.25">
      <c r="J53090" t="s">
        <v>2266</v>
      </c>
      <c r="K53090" t="s">
        <v>56000</v>
      </c>
    </row>
    <row r="53091" spans="10:11" x14ac:dyDescent="0.25">
      <c r="J53091" t="s">
        <v>2266</v>
      </c>
      <c r="K53091" t="s">
        <v>56001</v>
      </c>
    </row>
    <row r="53092" spans="10:11" x14ac:dyDescent="0.25">
      <c r="J53092" t="s">
        <v>2266</v>
      </c>
      <c r="K53092" t="s">
        <v>56002</v>
      </c>
    </row>
    <row r="53093" spans="10:11" x14ac:dyDescent="0.25">
      <c r="J53093" t="s">
        <v>2266</v>
      </c>
      <c r="K53093" t="s">
        <v>56003</v>
      </c>
    </row>
    <row r="53094" spans="10:11" x14ac:dyDescent="0.25">
      <c r="J53094" t="s">
        <v>2266</v>
      </c>
      <c r="K53094" t="s">
        <v>56004</v>
      </c>
    </row>
    <row r="53095" spans="10:11" x14ac:dyDescent="0.25">
      <c r="J53095" t="s">
        <v>2266</v>
      </c>
      <c r="K53095" t="s">
        <v>56005</v>
      </c>
    </row>
    <row r="53096" spans="10:11" x14ac:dyDescent="0.25">
      <c r="J53096" t="s">
        <v>2266</v>
      </c>
      <c r="K53096" t="s">
        <v>56006</v>
      </c>
    </row>
    <row r="53097" spans="10:11" x14ac:dyDescent="0.25">
      <c r="J53097" t="s">
        <v>2266</v>
      </c>
      <c r="K53097" t="s">
        <v>56007</v>
      </c>
    </row>
    <row r="53098" spans="10:11" x14ac:dyDescent="0.25">
      <c r="J53098" t="s">
        <v>2266</v>
      </c>
      <c r="K53098" t="s">
        <v>56008</v>
      </c>
    </row>
    <row r="53099" spans="10:11" x14ac:dyDescent="0.25">
      <c r="J53099" t="s">
        <v>2266</v>
      </c>
      <c r="K53099" t="s">
        <v>56009</v>
      </c>
    </row>
    <row r="53100" spans="10:11" x14ac:dyDescent="0.25">
      <c r="J53100" t="s">
        <v>2266</v>
      </c>
      <c r="K53100" t="s">
        <v>56010</v>
      </c>
    </row>
    <row r="53101" spans="10:11" x14ac:dyDescent="0.25">
      <c r="J53101" t="s">
        <v>2267</v>
      </c>
      <c r="K53101" t="s">
        <v>56011</v>
      </c>
    </row>
    <row r="53102" spans="10:11" x14ac:dyDescent="0.25">
      <c r="J53102" t="s">
        <v>243</v>
      </c>
      <c r="K53102" t="s">
        <v>56012</v>
      </c>
    </row>
    <row r="53103" spans="10:11" x14ac:dyDescent="0.25">
      <c r="J53103" t="s">
        <v>243</v>
      </c>
      <c r="K53103" t="s">
        <v>56013</v>
      </c>
    </row>
    <row r="53104" spans="10:11" x14ac:dyDescent="0.25">
      <c r="J53104" t="s">
        <v>243</v>
      </c>
      <c r="K53104" t="s">
        <v>56014</v>
      </c>
    </row>
    <row r="53105" spans="10:11" x14ac:dyDescent="0.25">
      <c r="J53105" t="s">
        <v>243</v>
      </c>
      <c r="K53105" t="s">
        <v>56015</v>
      </c>
    </row>
    <row r="53106" spans="10:11" x14ac:dyDescent="0.25">
      <c r="J53106" t="s">
        <v>243</v>
      </c>
      <c r="K53106" t="s">
        <v>56016</v>
      </c>
    </row>
    <row r="53107" spans="10:11" x14ac:dyDescent="0.25">
      <c r="J53107" t="s">
        <v>243</v>
      </c>
      <c r="K53107" t="s">
        <v>56017</v>
      </c>
    </row>
    <row r="53108" spans="10:11" x14ac:dyDescent="0.25">
      <c r="J53108" t="s">
        <v>243</v>
      </c>
      <c r="K53108" t="s">
        <v>56018</v>
      </c>
    </row>
    <row r="53109" spans="10:11" x14ac:dyDescent="0.25">
      <c r="J53109" t="s">
        <v>243</v>
      </c>
      <c r="K53109" t="s">
        <v>56019</v>
      </c>
    </row>
    <row r="53110" spans="10:11" x14ac:dyDescent="0.25">
      <c r="J53110" t="s">
        <v>243</v>
      </c>
      <c r="K53110" t="s">
        <v>56020</v>
      </c>
    </row>
    <row r="53111" spans="10:11" x14ac:dyDescent="0.25">
      <c r="J53111" t="s">
        <v>243</v>
      </c>
      <c r="K53111" t="s">
        <v>56021</v>
      </c>
    </row>
    <row r="53112" spans="10:11" x14ac:dyDescent="0.25">
      <c r="J53112" t="s">
        <v>243</v>
      </c>
      <c r="K53112" t="s">
        <v>56022</v>
      </c>
    </row>
    <row r="53113" spans="10:11" x14ac:dyDescent="0.25">
      <c r="J53113" t="s">
        <v>243</v>
      </c>
      <c r="K53113" t="s">
        <v>56023</v>
      </c>
    </row>
    <row r="53114" spans="10:11" x14ac:dyDescent="0.25">
      <c r="J53114" t="s">
        <v>243</v>
      </c>
      <c r="K53114" t="s">
        <v>56024</v>
      </c>
    </row>
    <row r="53115" spans="10:11" x14ac:dyDescent="0.25">
      <c r="J53115" t="s">
        <v>243</v>
      </c>
      <c r="K53115" t="s">
        <v>56025</v>
      </c>
    </row>
    <row r="53116" spans="10:11" x14ac:dyDescent="0.25">
      <c r="J53116" t="s">
        <v>243</v>
      </c>
      <c r="K53116" t="s">
        <v>56026</v>
      </c>
    </row>
    <row r="53117" spans="10:11" x14ac:dyDescent="0.25">
      <c r="J53117" t="s">
        <v>243</v>
      </c>
      <c r="K53117" t="s">
        <v>56027</v>
      </c>
    </row>
    <row r="53118" spans="10:11" x14ac:dyDescent="0.25">
      <c r="J53118" t="s">
        <v>243</v>
      </c>
      <c r="K53118" t="s">
        <v>56028</v>
      </c>
    </row>
    <row r="53119" spans="10:11" x14ac:dyDescent="0.25">
      <c r="J53119" t="s">
        <v>243</v>
      </c>
      <c r="K53119" t="s">
        <v>56029</v>
      </c>
    </row>
    <row r="53120" spans="10:11" x14ac:dyDescent="0.25">
      <c r="J53120" t="s">
        <v>243</v>
      </c>
      <c r="K53120" t="s">
        <v>56030</v>
      </c>
    </row>
    <row r="53121" spans="10:11" x14ac:dyDescent="0.25">
      <c r="J53121" t="s">
        <v>243</v>
      </c>
      <c r="K53121" t="s">
        <v>56031</v>
      </c>
    </row>
    <row r="53122" spans="10:11" x14ac:dyDescent="0.25">
      <c r="J53122" t="s">
        <v>243</v>
      </c>
      <c r="K53122" t="s">
        <v>56032</v>
      </c>
    </row>
    <row r="53123" spans="10:11" x14ac:dyDescent="0.25">
      <c r="J53123" t="s">
        <v>243</v>
      </c>
      <c r="K53123" t="s">
        <v>56033</v>
      </c>
    </row>
    <row r="53124" spans="10:11" x14ac:dyDescent="0.25">
      <c r="J53124" t="s">
        <v>243</v>
      </c>
      <c r="K53124" t="s">
        <v>56034</v>
      </c>
    </row>
    <row r="53125" spans="10:11" x14ac:dyDescent="0.25">
      <c r="J53125" t="s">
        <v>243</v>
      </c>
      <c r="K53125" t="s">
        <v>56035</v>
      </c>
    </row>
    <row r="53126" spans="10:11" x14ac:dyDescent="0.25">
      <c r="J53126" t="s">
        <v>243</v>
      </c>
      <c r="K53126" t="s">
        <v>56036</v>
      </c>
    </row>
    <row r="53127" spans="10:11" x14ac:dyDescent="0.25">
      <c r="J53127" t="s">
        <v>243</v>
      </c>
      <c r="K53127" t="s">
        <v>56037</v>
      </c>
    </row>
    <row r="53128" spans="10:11" x14ac:dyDescent="0.25">
      <c r="J53128" t="s">
        <v>243</v>
      </c>
      <c r="K53128" t="s">
        <v>56038</v>
      </c>
    </row>
    <row r="53129" spans="10:11" x14ac:dyDescent="0.25">
      <c r="J53129" t="s">
        <v>243</v>
      </c>
      <c r="K53129" t="s">
        <v>56039</v>
      </c>
    </row>
    <row r="53130" spans="10:11" x14ac:dyDescent="0.25">
      <c r="J53130" t="s">
        <v>243</v>
      </c>
      <c r="K53130" t="s">
        <v>56040</v>
      </c>
    </row>
    <row r="53131" spans="10:11" x14ac:dyDescent="0.25">
      <c r="J53131" t="s">
        <v>243</v>
      </c>
      <c r="K53131" t="s">
        <v>56041</v>
      </c>
    </row>
    <row r="53132" spans="10:11" x14ac:dyDescent="0.25">
      <c r="J53132" t="s">
        <v>243</v>
      </c>
      <c r="K53132" t="s">
        <v>56042</v>
      </c>
    </row>
    <row r="53133" spans="10:11" x14ac:dyDescent="0.25">
      <c r="J53133" t="s">
        <v>1932</v>
      </c>
      <c r="K53133" t="s">
        <v>56043</v>
      </c>
    </row>
    <row r="53134" spans="10:11" x14ac:dyDescent="0.25">
      <c r="J53134" t="s">
        <v>1932</v>
      </c>
      <c r="K53134" t="s">
        <v>56044</v>
      </c>
    </row>
    <row r="53135" spans="10:11" x14ac:dyDescent="0.25">
      <c r="J53135" t="s">
        <v>1932</v>
      </c>
      <c r="K53135" t="s">
        <v>56045</v>
      </c>
    </row>
    <row r="53136" spans="10:11" x14ac:dyDescent="0.25">
      <c r="J53136" t="s">
        <v>1932</v>
      </c>
      <c r="K53136" t="s">
        <v>56046</v>
      </c>
    </row>
    <row r="53137" spans="10:11" x14ac:dyDescent="0.25">
      <c r="J53137" t="s">
        <v>1932</v>
      </c>
      <c r="K53137" t="s">
        <v>56047</v>
      </c>
    </row>
    <row r="53138" spans="10:11" x14ac:dyDescent="0.25">
      <c r="J53138" t="s">
        <v>1932</v>
      </c>
      <c r="K53138" t="s">
        <v>56048</v>
      </c>
    </row>
    <row r="53139" spans="10:11" x14ac:dyDescent="0.25">
      <c r="J53139" t="s">
        <v>1932</v>
      </c>
      <c r="K53139" t="s">
        <v>56049</v>
      </c>
    </row>
    <row r="53140" spans="10:11" x14ac:dyDescent="0.25">
      <c r="J53140" t="s">
        <v>1932</v>
      </c>
      <c r="K53140" t="s">
        <v>56050</v>
      </c>
    </row>
    <row r="53141" spans="10:11" x14ac:dyDescent="0.25">
      <c r="J53141" t="s">
        <v>1932</v>
      </c>
      <c r="K53141" t="s">
        <v>56051</v>
      </c>
    </row>
    <row r="53142" spans="10:11" x14ac:dyDescent="0.25">
      <c r="J53142" t="s">
        <v>1932</v>
      </c>
      <c r="K53142" t="s">
        <v>56052</v>
      </c>
    </row>
    <row r="53143" spans="10:11" x14ac:dyDescent="0.25">
      <c r="J53143" t="s">
        <v>1932</v>
      </c>
      <c r="K53143" t="s">
        <v>56053</v>
      </c>
    </row>
    <row r="53144" spans="10:11" x14ac:dyDescent="0.25">
      <c r="J53144" t="s">
        <v>1932</v>
      </c>
      <c r="K53144" t="s">
        <v>56054</v>
      </c>
    </row>
    <row r="53145" spans="10:11" x14ac:dyDescent="0.25">
      <c r="J53145" t="s">
        <v>1932</v>
      </c>
      <c r="K53145" t="s">
        <v>56055</v>
      </c>
    </row>
    <row r="53146" spans="10:11" x14ac:dyDescent="0.25">
      <c r="J53146" t="s">
        <v>1932</v>
      </c>
      <c r="K53146" t="s">
        <v>56056</v>
      </c>
    </row>
    <row r="53147" spans="10:11" x14ac:dyDescent="0.25">
      <c r="J53147" t="s">
        <v>1932</v>
      </c>
      <c r="K53147" t="s">
        <v>56057</v>
      </c>
    </row>
    <row r="53148" spans="10:11" x14ac:dyDescent="0.25">
      <c r="J53148" t="s">
        <v>1932</v>
      </c>
      <c r="K53148" t="s">
        <v>56058</v>
      </c>
    </row>
    <row r="53149" spans="10:11" x14ac:dyDescent="0.25">
      <c r="J53149" t="s">
        <v>1932</v>
      </c>
      <c r="K53149" t="s">
        <v>56059</v>
      </c>
    </row>
    <row r="53150" spans="10:11" x14ac:dyDescent="0.25">
      <c r="J53150" t="s">
        <v>1932</v>
      </c>
      <c r="K53150" t="s">
        <v>56060</v>
      </c>
    </row>
    <row r="53151" spans="10:11" x14ac:dyDescent="0.25">
      <c r="J53151" t="s">
        <v>1932</v>
      </c>
      <c r="K53151" t="s">
        <v>56061</v>
      </c>
    </row>
    <row r="53152" spans="10:11" x14ac:dyDescent="0.25">
      <c r="J53152" t="s">
        <v>1932</v>
      </c>
      <c r="K53152" t="s">
        <v>56062</v>
      </c>
    </row>
    <row r="53153" spans="10:11" x14ac:dyDescent="0.25">
      <c r="J53153" t="s">
        <v>1932</v>
      </c>
      <c r="K53153" t="s">
        <v>56063</v>
      </c>
    </row>
    <row r="53154" spans="10:11" x14ac:dyDescent="0.25">
      <c r="J53154" t="s">
        <v>1932</v>
      </c>
      <c r="K53154" t="s">
        <v>56064</v>
      </c>
    </row>
    <row r="53155" spans="10:11" x14ac:dyDescent="0.25">
      <c r="J53155" t="s">
        <v>1932</v>
      </c>
      <c r="K53155" t="s">
        <v>56065</v>
      </c>
    </row>
    <row r="53156" spans="10:11" x14ac:dyDescent="0.25">
      <c r="J53156" t="s">
        <v>1932</v>
      </c>
      <c r="K53156" t="s">
        <v>56066</v>
      </c>
    </row>
    <row r="53157" spans="10:11" x14ac:dyDescent="0.25">
      <c r="J53157" t="s">
        <v>1932</v>
      </c>
      <c r="K53157" t="s">
        <v>56067</v>
      </c>
    </row>
    <row r="53158" spans="10:11" x14ac:dyDescent="0.25">
      <c r="J53158" t="s">
        <v>1932</v>
      </c>
      <c r="K53158" t="s">
        <v>56068</v>
      </c>
    </row>
    <row r="53159" spans="10:11" x14ac:dyDescent="0.25">
      <c r="J53159" t="s">
        <v>1932</v>
      </c>
      <c r="K53159" t="s">
        <v>56069</v>
      </c>
    </row>
    <row r="53160" spans="10:11" x14ac:dyDescent="0.25">
      <c r="J53160" t="s">
        <v>1932</v>
      </c>
      <c r="K53160" t="s">
        <v>56070</v>
      </c>
    </row>
    <row r="53161" spans="10:11" x14ac:dyDescent="0.25">
      <c r="J53161" t="s">
        <v>1932</v>
      </c>
      <c r="K53161" t="s">
        <v>56071</v>
      </c>
    </row>
    <row r="53162" spans="10:11" x14ac:dyDescent="0.25">
      <c r="J53162" t="s">
        <v>1932</v>
      </c>
      <c r="K53162" t="s">
        <v>56072</v>
      </c>
    </row>
    <row r="53163" spans="10:11" x14ac:dyDescent="0.25">
      <c r="J53163" t="s">
        <v>1932</v>
      </c>
      <c r="K53163" t="s">
        <v>56073</v>
      </c>
    </row>
    <row r="53164" spans="10:11" x14ac:dyDescent="0.25">
      <c r="J53164" t="s">
        <v>1932</v>
      </c>
      <c r="K53164" t="s">
        <v>56074</v>
      </c>
    </row>
    <row r="53165" spans="10:11" x14ac:dyDescent="0.25">
      <c r="J53165" t="s">
        <v>1932</v>
      </c>
      <c r="K53165" t="s">
        <v>56075</v>
      </c>
    </row>
    <row r="53166" spans="10:11" x14ac:dyDescent="0.25">
      <c r="J53166" t="s">
        <v>1932</v>
      </c>
      <c r="K53166" t="s">
        <v>56076</v>
      </c>
    </row>
    <row r="53167" spans="10:11" x14ac:dyDescent="0.25">
      <c r="J53167" t="s">
        <v>1932</v>
      </c>
      <c r="K53167" t="s">
        <v>56077</v>
      </c>
    </row>
    <row r="53168" spans="10:11" x14ac:dyDescent="0.25">
      <c r="J53168" t="s">
        <v>1932</v>
      </c>
      <c r="K53168" t="s">
        <v>56078</v>
      </c>
    </row>
    <row r="53169" spans="10:11" x14ac:dyDescent="0.25">
      <c r="J53169" t="s">
        <v>1932</v>
      </c>
      <c r="K53169" t="s">
        <v>56079</v>
      </c>
    </row>
    <row r="53170" spans="10:11" x14ac:dyDescent="0.25">
      <c r="J53170" t="s">
        <v>1932</v>
      </c>
      <c r="K53170" t="s">
        <v>56080</v>
      </c>
    </row>
    <row r="53171" spans="10:11" x14ac:dyDescent="0.25">
      <c r="J53171" t="s">
        <v>1932</v>
      </c>
      <c r="K53171" t="s">
        <v>56081</v>
      </c>
    </row>
    <row r="53172" spans="10:11" x14ac:dyDescent="0.25">
      <c r="J53172" t="s">
        <v>1506</v>
      </c>
      <c r="K53172" t="s">
        <v>56082</v>
      </c>
    </row>
    <row r="53173" spans="10:11" x14ac:dyDescent="0.25">
      <c r="J53173" t="s">
        <v>1506</v>
      </c>
      <c r="K53173" t="s">
        <v>56083</v>
      </c>
    </row>
    <row r="53174" spans="10:11" x14ac:dyDescent="0.25">
      <c r="J53174" t="s">
        <v>1506</v>
      </c>
      <c r="K53174" t="s">
        <v>56084</v>
      </c>
    </row>
    <row r="53175" spans="10:11" x14ac:dyDescent="0.25">
      <c r="J53175" t="s">
        <v>1506</v>
      </c>
      <c r="K53175" t="s">
        <v>56085</v>
      </c>
    </row>
    <row r="53176" spans="10:11" x14ac:dyDescent="0.25">
      <c r="J53176" t="s">
        <v>1506</v>
      </c>
      <c r="K53176" t="s">
        <v>56086</v>
      </c>
    </row>
    <row r="53177" spans="10:11" x14ac:dyDescent="0.25">
      <c r="J53177" t="s">
        <v>1506</v>
      </c>
      <c r="K53177" t="s">
        <v>56087</v>
      </c>
    </row>
    <row r="53178" spans="10:11" x14ac:dyDescent="0.25">
      <c r="J53178" t="s">
        <v>1506</v>
      </c>
      <c r="K53178" t="s">
        <v>56088</v>
      </c>
    </row>
    <row r="53179" spans="10:11" x14ac:dyDescent="0.25">
      <c r="J53179" t="s">
        <v>1506</v>
      </c>
      <c r="K53179" t="s">
        <v>56089</v>
      </c>
    </row>
    <row r="53180" spans="10:11" x14ac:dyDescent="0.25">
      <c r="J53180" t="s">
        <v>1506</v>
      </c>
      <c r="K53180" t="s">
        <v>56090</v>
      </c>
    </row>
    <row r="53181" spans="10:11" x14ac:dyDescent="0.25">
      <c r="J53181" t="s">
        <v>1506</v>
      </c>
      <c r="K53181" t="s">
        <v>56091</v>
      </c>
    </row>
    <row r="53182" spans="10:11" x14ac:dyDescent="0.25">
      <c r="J53182" t="s">
        <v>1506</v>
      </c>
      <c r="K53182" t="s">
        <v>56092</v>
      </c>
    </row>
    <row r="53183" spans="10:11" x14ac:dyDescent="0.25">
      <c r="J53183" t="s">
        <v>1506</v>
      </c>
      <c r="K53183" t="s">
        <v>56093</v>
      </c>
    </row>
    <row r="53184" spans="10:11" x14ac:dyDescent="0.25">
      <c r="J53184" t="s">
        <v>1506</v>
      </c>
      <c r="K53184" t="s">
        <v>56094</v>
      </c>
    </row>
    <row r="53185" spans="10:11" x14ac:dyDescent="0.25">
      <c r="J53185" t="s">
        <v>1506</v>
      </c>
      <c r="K53185" t="s">
        <v>56095</v>
      </c>
    </row>
    <row r="53186" spans="10:11" x14ac:dyDescent="0.25">
      <c r="J53186" t="s">
        <v>1506</v>
      </c>
      <c r="K53186" t="s">
        <v>56096</v>
      </c>
    </row>
    <row r="53187" spans="10:11" x14ac:dyDescent="0.25">
      <c r="J53187" t="s">
        <v>1506</v>
      </c>
      <c r="K53187" t="s">
        <v>56097</v>
      </c>
    </row>
    <row r="53188" spans="10:11" x14ac:dyDescent="0.25">
      <c r="J53188" t="s">
        <v>1506</v>
      </c>
      <c r="K53188" t="s">
        <v>56098</v>
      </c>
    </row>
    <row r="53189" spans="10:11" x14ac:dyDescent="0.25">
      <c r="J53189" t="s">
        <v>1506</v>
      </c>
      <c r="K53189" t="s">
        <v>56099</v>
      </c>
    </row>
    <row r="53190" spans="10:11" x14ac:dyDescent="0.25">
      <c r="J53190" t="s">
        <v>1506</v>
      </c>
      <c r="K53190" t="s">
        <v>56100</v>
      </c>
    </row>
    <row r="53191" spans="10:11" x14ac:dyDescent="0.25">
      <c r="J53191" t="s">
        <v>1506</v>
      </c>
      <c r="K53191" t="s">
        <v>56101</v>
      </c>
    </row>
    <row r="53192" spans="10:11" x14ac:dyDescent="0.25">
      <c r="J53192" t="s">
        <v>1506</v>
      </c>
      <c r="K53192" t="s">
        <v>56102</v>
      </c>
    </row>
    <row r="53193" spans="10:11" x14ac:dyDescent="0.25">
      <c r="J53193" t="s">
        <v>1506</v>
      </c>
      <c r="K53193" t="s">
        <v>56103</v>
      </c>
    </row>
    <row r="53194" spans="10:11" x14ac:dyDescent="0.25">
      <c r="J53194" t="s">
        <v>1507</v>
      </c>
      <c r="K53194" t="s">
        <v>56104</v>
      </c>
    </row>
    <row r="53195" spans="10:11" x14ac:dyDescent="0.25">
      <c r="J53195" t="s">
        <v>1507</v>
      </c>
      <c r="K53195" t="s">
        <v>56105</v>
      </c>
    </row>
    <row r="53196" spans="10:11" x14ac:dyDescent="0.25">
      <c r="J53196" t="s">
        <v>1507</v>
      </c>
      <c r="K53196" t="s">
        <v>56106</v>
      </c>
    </row>
    <row r="53197" spans="10:11" x14ac:dyDescent="0.25">
      <c r="J53197" t="s">
        <v>1507</v>
      </c>
      <c r="K53197" t="s">
        <v>56107</v>
      </c>
    </row>
    <row r="53198" spans="10:11" x14ac:dyDescent="0.25">
      <c r="J53198" t="s">
        <v>1507</v>
      </c>
      <c r="K53198" t="s">
        <v>56108</v>
      </c>
    </row>
    <row r="53199" spans="10:11" x14ac:dyDescent="0.25">
      <c r="J53199" t="s">
        <v>1507</v>
      </c>
      <c r="K53199" t="s">
        <v>56109</v>
      </c>
    </row>
    <row r="53200" spans="10:11" x14ac:dyDescent="0.25">
      <c r="J53200" t="s">
        <v>1507</v>
      </c>
      <c r="K53200" t="s">
        <v>56110</v>
      </c>
    </row>
    <row r="53201" spans="10:11" x14ac:dyDescent="0.25">
      <c r="J53201" t="s">
        <v>1507</v>
      </c>
      <c r="K53201" t="s">
        <v>56111</v>
      </c>
    </row>
    <row r="53202" spans="10:11" x14ac:dyDescent="0.25">
      <c r="J53202" t="s">
        <v>1507</v>
      </c>
      <c r="K53202" t="s">
        <v>56112</v>
      </c>
    </row>
    <row r="53203" spans="10:11" x14ac:dyDescent="0.25">
      <c r="J53203" t="s">
        <v>1507</v>
      </c>
      <c r="K53203" t="s">
        <v>56113</v>
      </c>
    </row>
    <row r="53204" spans="10:11" x14ac:dyDescent="0.25">
      <c r="J53204" t="s">
        <v>185</v>
      </c>
      <c r="K53204" t="s">
        <v>56114</v>
      </c>
    </row>
    <row r="53205" spans="10:11" x14ac:dyDescent="0.25">
      <c r="J53205" t="s">
        <v>185</v>
      </c>
      <c r="K53205" t="s">
        <v>56115</v>
      </c>
    </row>
    <row r="53206" spans="10:11" x14ac:dyDescent="0.25">
      <c r="J53206" t="s">
        <v>1399</v>
      </c>
      <c r="K53206" t="s">
        <v>56116</v>
      </c>
    </row>
    <row r="53207" spans="10:11" x14ac:dyDescent="0.25">
      <c r="J53207" t="s">
        <v>1399</v>
      </c>
      <c r="K53207" t="s">
        <v>56117</v>
      </c>
    </row>
    <row r="53208" spans="10:11" x14ac:dyDescent="0.25">
      <c r="J53208" t="s">
        <v>1399</v>
      </c>
      <c r="K53208" t="s">
        <v>56118</v>
      </c>
    </row>
    <row r="53209" spans="10:11" x14ac:dyDescent="0.25">
      <c r="J53209" t="s">
        <v>2080</v>
      </c>
      <c r="K53209" t="s">
        <v>56119</v>
      </c>
    </row>
    <row r="53210" spans="10:11" x14ac:dyDescent="0.25">
      <c r="J53210" t="s">
        <v>2080</v>
      </c>
      <c r="K53210" t="s">
        <v>56120</v>
      </c>
    </row>
    <row r="53211" spans="10:11" x14ac:dyDescent="0.25">
      <c r="J53211" t="s">
        <v>2080</v>
      </c>
      <c r="K53211" t="s">
        <v>56121</v>
      </c>
    </row>
    <row r="53212" spans="10:11" x14ac:dyDescent="0.25">
      <c r="J53212" t="s">
        <v>2080</v>
      </c>
      <c r="K53212" t="s">
        <v>56122</v>
      </c>
    </row>
    <row r="53213" spans="10:11" x14ac:dyDescent="0.25">
      <c r="J53213" t="s">
        <v>2080</v>
      </c>
      <c r="K53213" t="s">
        <v>56123</v>
      </c>
    </row>
    <row r="53214" spans="10:11" x14ac:dyDescent="0.25">
      <c r="J53214" t="s">
        <v>2080</v>
      </c>
      <c r="K53214" t="s">
        <v>56124</v>
      </c>
    </row>
    <row r="53215" spans="10:11" x14ac:dyDescent="0.25">
      <c r="J53215" t="s">
        <v>2080</v>
      </c>
      <c r="K53215" t="s">
        <v>56125</v>
      </c>
    </row>
    <row r="53216" spans="10:11" x14ac:dyDescent="0.25">
      <c r="J53216" t="s">
        <v>2080</v>
      </c>
      <c r="K53216" t="s">
        <v>56126</v>
      </c>
    </row>
    <row r="53217" spans="10:11" x14ac:dyDescent="0.25">
      <c r="J53217" t="s">
        <v>2080</v>
      </c>
      <c r="K53217" t="s">
        <v>56127</v>
      </c>
    </row>
    <row r="53218" spans="10:11" x14ac:dyDescent="0.25">
      <c r="J53218" t="s">
        <v>2080</v>
      </c>
      <c r="K53218" t="s">
        <v>56128</v>
      </c>
    </row>
    <row r="53219" spans="10:11" x14ac:dyDescent="0.25">
      <c r="J53219" t="s">
        <v>2080</v>
      </c>
      <c r="K53219" t="s">
        <v>56129</v>
      </c>
    </row>
    <row r="53220" spans="10:11" x14ac:dyDescent="0.25">
      <c r="J53220" t="s">
        <v>2080</v>
      </c>
      <c r="K53220" t="s">
        <v>56130</v>
      </c>
    </row>
    <row r="53221" spans="10:11" x14ac:dyDescent="0.25">
      <c r="J53221" t="s">
        <v>2080</v>
      </c>
      <c r="K53221" t="s">
        <v>56131</v>
      </c>
    </row>
    <row r="53222" spans="10:11" x14ac:dyDescent="0.25">
      <c r="J53222" t="s">
        <v>2080</v>
      </c>
      <c r="K53222" t="s">
        <v>56132</v>
      </c>
    </row>
    <row r="53223" spans="10:11" x14ac:dyDescent="0.25">
      <c r="J53223" t="s">
        <v>2080</v>
      </c>
      <c r="K53223" t="s">
        <v>56133</v>
      </c>
    </row>
    <row r="53224" spans="10:11" x14ac:dyDescent="0.25">
      <c r="J53224" t="s">
        <v>2080</v>
      </c>
      <c r="K53224" t="s">
        <v>56134</v>
      </c>
    </row>
    <row r="53225" spans="10:11" x14ac:dyDescent="0.25">
      <c r="J53225" t="s">
        <v>2080</v>
      </c>
      <c r="K53225" t="s">
        <v>56135</v>
      </c>
    </row>
    <row r="53226" spans="10:11" x14ac:dyDescent="0.25">
      <c r="J53226" t="s">
        <v>2080</v>
      </c>
      <c r="K53226" t="s">
        <v>56136</v>
      </c>
    </row>
    <row r="53227" spans="10:11" x14ac:dyDescent="0.25">
      <c r="J53227" t="s">
        <v>2080</v>
      </c>
      <c r="K53227" t="s">
        <v>56137</v>
      </c>
    </row>
    <row r="53228" spans="10:11" x14ac:dyDescent="0.25">
      <c r="J53228" t="s">
        <v>2080</v>
      </c>
      <c r="K53228" t="s">
        <v>56138</v>
      </c>
    </row>
    <row r="53229" spans="10:11" x14ac:dyDescent="0.25">
      <c r="J53229" t="s">
        <v>2080</v>
      </c>
      <c r="K53229" t="s">
        <v>56139</v>
      </c>
    </row>
    <row r="53230" spans="10:11" x14ac:dyDescent="0.25">
      <c r="J53230" t="s">
        <v>2080</v>
      </c>
      <c r="K53230" t="s">
        <v>56140</v>
      </c>
    </row>
    <row r="53231" spans="10:11" x14ac:dyDescent="0.25">
      <c r="J53231" t="s">
        <v>2080</v>
      </c>
      <c r="K53231" t="s">
        <v>56141</v>
      </c>
    </row>
    <row r="53232" spans="10:11" x14ac:dyDescent="0.25">
      <c r="J53232" t="s">
        <v>2080</v>
      </c>
      <c r="K53232" t="s">
        <v>56142</v>
      </c>
    </row>
    <row r="53233" spans="10:11" x14ac:dyDescent="0.25">
      <c r="J53233" t="s">
        <v>2080</v>
      </c>
      <c r="K53233" t="s">
        <v>56143</v>
      </c>
    </row>
    <row r="53234" spans="10:11" x14ac:dyDescent="0.25">
      <c r="J53234" t="s">
        <v>2080</v>
      </c>
      <c r="K53234" t="s">
        <v>56144</v>
      </c>
    </row>
    <row r="53235" spans="10:11" x14ac:dyDescent="0.25">
      <c r="J53235" t="s">
        <v>2080</v>
      </c>
      <c r="K53235" t="s">
        <v>56145</v>
      </c>
    </row>
    <row r="53236" spans="10:11" x14ac:dyDescent="0.25">
      <c r="J53236" t="s">
        <v>2080</v>
      </c>
      <c r="K53236" t="s">
        <v>56146</v>
      </c>
    </row>
    <row r="53237" spans="10:11" x14ac:dyDescent="0.25">
      <c r="J53237" t="s">
        <v>2080</v>
      </c>
      <c r="K53237" t="s">
        <v>56147</v>
      </c>
    </row>
    <row r="53238" spans="10:11" x14ac:dyDescent="0.25">
      <c r="J53238" t="s">
        <v>2080</v>
      </c>
      <c r="K53238" t="s">
        <v>56148</v>
      </c>
    </row>
    <row r="53239" spans="10:11" x14ac:dyDescent="0.25">
      <c r="J53239" t="s">
        <v>2080</v>
      </c>
      <c r="K53239" t="s">
        <v>56149</v>
      </c>
    </row>
    <row r="53240" spans="10:11" x14ac:dyDescent="0.25">
      <c r="J53240" t="s">
        <v>2080</v>
      </c>
      <c r="K53240" t="s">
        <v>56150</v>
      </c>
    </row>
    <row r="53241" spans="10:11" x14ac:dyDescent="0.25">
      <c r="J53241" t="s">
        <v>2080</v>
      </c>
      <c r="K53241" t="s">
        <v>56151</v>
      </c>
    </row>
    <row r="53242" spans="10:11" x14ac:dyDescent="0.25">
      <c r="J53242" t="s">
        <v>2080</v>
      </c>
      <c r="K53242" t="s">
        <v>56152</v>
      </c>
    </row>
    <row r="53243" spans="10:11" x14ac:dyDescent="0.25">
      <c r="J53243" t="s">
        <v>2080</v>
      </c>
      <c r="K53243" t="s">
        <v>56153</v>
      </c>
    </row>
    <row r="53244" spans="10:11" x14ac:dyDescent="0.25">
      <c r="J53244" t="s">
        <v>2080</v>
      </c>
      <c r="K53244" t="s">
        <v>56154</v>
      </c>
    </row>
    <row r="53245" spans="10:11" x14ac:dyDescent="0.25">
      <c r="J53245" t="s">
        <v>2080</v>
      </c>
      <c r="K53245" t="s">
        <v>56155</v>
      </c>
    </row>
    <row r="53246" spans="10:11" x14ac:dyDescent="0.25">
      <c r="J53246" t="s">
        <v>2080</v>
      </c>
      <c r="K53246" t="s">
        <v>56156</v>
      </c>
    </row>
    <row r="53247" spans="10:11" x14ac:dyDescent="0.25">
      <c r="J53247" t="s">
        <v>2080</v>
      </c>
      <c r="K53247" t="s">
        <v>56157</v>
      </c>
    </row>
    <row r="53248" spans="10:11" x14ac:dyDescent="0.25">
      <c r="J53248" t="s">
        <v>2080</v>
      </c>
      <c r="K53248" t="s">
        <v>56158</v>
      </c>
    </row>
    <row r="53249" spans="10:11" x14ac:dyDescent="0.25">
      <c r="J53249" t="s">
        <v>2080</v>
      </c>
      <c r="K53249" t="s">
        <v>56159</v>
      </c>
    </row>
    <row r="53250" spans="10:11" x14ac:dyDescent="0.25">
      <c r="J53250" t="s">
        <v>2080</v>
      </c>
      <c r="K53250" t="s">
        <v>56160</v>
      </c>
    </row>
    <row r="53251" spans="10:11" x14ac:dyDescent="0.25">
      <c r="J53251" t="s">
        <v>2080</v>
      </c>
      <c r="K53251" t="s">
        <v>56161</v>
      </c>
    </row>
    <row r="53252" spans="10:11" x14ac:dyDescent="0.25">
      <c r="J53252" t="s">
        <v>2080</v>
      </c>
      <c r="K53252" t="s">
        <v>56162</v>
      </c>
    </row>
    <row r="53253" spans="10:11" x14ac:dyDescent="0.25">
      <c r="J53253" t="s">
        <v>2080</v>
      </c>
      <c r="K53253" t="s">
        <v>56163</v>
      </c>
    </row>
    <row r="53254" spans="10:11" x14ac:dyDescent="0.25">
      <c r="J53254" t="s">
        <v>2080</v>
      </c>
      <c r="K53254" t="s">
        <v>56164</v>
      </c>
    </row>
    <row r="53255" spans="10:11" x14ac:dyDescent="0.25">
      <c r="J53255" t="s">
        <v>2080</v>
      </c>
      <c r="K53255" t="s">
        <v>56165</v>
      </c>
    </row>
    <row r="53256" spans="10:11" x14ac:dyDescent="0.25">
      <c r="J53256" t="s">
        <v>2080</v>
      </c>
      <c r="K53256" t="s">
        <v>56166</v>
      </c>
    </row>
    <row r="53257" spans="10:11" x14ac:dyDescent="0.25">
      <c r="J53257" t="s">
        <v>2080</v>
      </c>
      <c r="K53257" t="s">
        <v>56167</v>
      </c>
    </row>
    <row r="53258" spans="10:11" x14ac:dyDescent="0.25">
      <c r="J53258" t="s">
        <v>2080</v>
      </c>
      <c r="K53258" t="s">
        <v>56168</v>
      </c>
    </row>
    <row r="53259" spans="10:11" x14ac:dyDescent="0.25">
      <c r="J53259" t="s">
        <v>2080</v>
      </c>
      <c r="K53259" t="s">
        <v>56169</v>
      </c>
    </row>
    <row r="53260" spans="10:11" x14ac:dyDescent="0.25">
      <c r="J53260" t="s">
        <v>2080</v>
      </c>
      <c r="K53260" t="s">
        <v>56170</v>
      </c>
    </row>
    <row r="53261" spans="10:11" x14ac:dyDescent="0.25">
      <c r="J53261" t="s">
        <v>2080</v>
      </c>
      <c r="K53261" t="s">
        <v>56171</v>
      </c>
    </row>
    <row r="53262" spans="10:11" x14ac:dyDescent="0.25">
      <c r="J53262" t="s">
        <v>2080</v>
      </c>
      <c r="K53262" t="s">
        <v>56172</v>
      </c>
    </row>
    <row r="53263" spans="10:11" x14ac:dyDescent="0.25">
      <c r="J53263" t="s">
        <v>2080</v>
      </c>
      <c r="K53263" t="s">
        <v>56173</v>
      </c>
    </row>
    <row r="53264" spans="10:11" x14ac:dyDescent="0.25">
      <c r="J53264" t="s">
        <v>550</v>
      </c>
      <c r="K53264" t="s">
        <v>56174</v>
      </c>
    </row>
    <row r="53265" spans="10:11" x14ac:dyDescent="0.25">
      <c r="J53265" t="s">
        <v>551</v>
      </c>
      <c r="K53265" t="s">
        <v>56175</v>
      </c>
    </row>
    <row r="53266" spans="10:11" x14ac:dyDescent="0.25">
      <c r="J53266" t="s">
        <v>551</v>
      </c>
      <c r="K53266" t="s">
        <v>56176</v>
      </c>
    </row>
    <row r="53267" spans="10:11" x14ac:dyDescent="0.25">
      <c r="J53267" t="s">
        <v>551</v>
      </c>
      <c r="K53267" t="s">
        <v>56177</v>
      </c>
    </row>
    <row r="53268" spans="10:11" x14ac:dyDescent="0.25">
      <c r="J53268" t="s">
        <v>551</v>
      </c>
      <c r="K53268" t="s">
        <v>56178</v>
      </c>
    </row>
    <row r="53269" spans="10:11" x14ac:dyDescent="0.25">
      <c r="J53269" t="s">
        <v>551</v>
      </c>
      <c r="K53269" t="s">
        <v>56179</v>
      </c>
    </row>
    <row r="53270" spans="10:11" x14ac:dyDescent="0.25">
      <c r="J53270" t="s">
        <v>551</v>
      </c>
      <c r="K53270" t="s">
        <v>56180</v>
      </c>
    </row>
    <row r="53271" spans="10:11" x14ac:dyDescent="0.25">
      <c r="J53271" t="s">
        <v>551</v>
      </c>
      <c r="K53271" t="s">
        <v>56181</v>
      </c>
    </row>
    <row r="53272" spans="10:11" x14ac:dyDescent="0.25">
      <c r="J53272" t="s">
        <v>551</v>
      </c>
      <c r="K53272" t="s">
        <v>56182</v>
      </c>
    </row>
    <row r="53273" spans="10:11" x14ac:dyDescent="0.25">
      <c r="J53273" t="s">
        <v>551</v>
      </c>
      <c r="K53273" t="s">
        <v>56183</v>
      </c>
    </row>
    <row r="53274" spans="10:11" x14ac:dyDescent="0.25">
      <c r="J53274" t="s">
        <v>551</v>
      </c>
      <c r="K53274" t="s">
        <v>56184</v>
      </c>
    </row>
    <row r="53275" spans="10:11" x14ac:dyDescent="0.25">
      <c r="J53275" t="s">
        <v>551</v>
      </c>
      <c r="K53275" t="s">
        <v>56185</v>
      </c>
    </row>
    <row r="53276" spans="10:11" x14ac:dyDescent="0.25">
      <c r="J53276" t="s">
        <v>551</v>
      </c>
      <c r="K53276" t="s">
        <v>56186</v>
      </c>
    </row>
    <row r="53277" spans="10:11" x14ac:dyDescent="0.25">
      <c r="J53277" t="s">
        <v>551</v>
      </c>
      <c r="K53277" t="s">
        <v>56187</v>
      </c>
    </row>
    <row r="53278" spans="10:11" x14ac:dyDescent="0.25">
      <c r="J53278" t="s">
        <v>551</v>
      </c>
      <c r="K53278" t="s">
        <v>56188</v>
      </c>
    </row>
    <row r="53279" spans="10:11" x14ac:dyDescent="0.25">
      <c r="J53279" t="s">
        <v>551</v>
      </c>
      <c r="K53279" t="s">
        <v>56189</v>
      </c>
    </row>
    <row r="53280" spans="10:11" x14ac:dyDescent="0.25">
      <c r="J53280" t="s">
        <v>551</v>
      </c>
      <c r="K53280" t="s">
        <v>56190</v>
      </c>
    </row>
    <row r="53281" spans="10:11" x14ac:dyDescent="0.25">
      <c r="J53281" t="s">
        <v>551</v>
      </c>
      <c r="K53281" t="s">
        <v>56191</v>
      </c>
    </row>
    <row r="53282" spans="10:11" x14ac:dyDescent="0.25">
      <c r="J53282" t="s">
        <v>551</v>
      </c>
      <c r="K53282" t="s">
        <v>56192</v>
      </c>
    </row>
    <row r="53283" spans="10:11" x14ac:dyDescent="0.25">
      <c r="J53283" t="s">
        <v>551</v>
      </c>
      <c r="K53283" t="s">
        <v>56193</v>
      </c>
    </row>
    <row r="53284" spans="10:11" x14ac:dyDescent="0.25">
      <c r="J53284" t="s">
        <v>551</v>
      </c>
      <c r="K53284" t="s">
        <v>56194</v>
      </c>
    </row>
    <row r="53285" spans="10:11" x14ac:dyDescent="0.25">
      <c r="J53285" t="s">
        <v>551</v>
      </c>
      <c r="K53285" t="s">
        <v>56195</v>
      </c>
    </row>
    <row r="53286" spans="10:11" x14ac:dyDescent="0.25">
      <c r="J53286" t="s">
        <v>551</v>
      </c>
      <c r="K53286" t="s">
        <v>56196</v>
      </c>
    </row>
    <row r="53287" spans="10:11" x14ac:dyDescent="0.25">
      <c r="J53287" t="s">
        <v>551</v>
      </c>
      <c r="K53287" t="s">
        <v>56197</v>
      </c>
    </row>
    <row r="53288" spans="10:11" x14ac:dyDescent="0.25">
      <c r="J53288" t="s">
        <v>551</v>
      </c>
      <c r="K53288" t="s">
        <v>56198</v>
      </c>
    </row>
    <row r="53289" spans="10:11" x14ac:dyDescent="0.25">
      <c r="J53289" t="s">
        <v>551</v>
      </c>
      <c r="K53289" t="s">
        <v>56199</v>
      </c>
    </row>
    <row r="53290" spans="10:11" x14ac:dyDescent="0.25">
      <c r="J53290" t="s">
        <v>551</v>
      </c>
      <c r="K53290" t="s">
        <v>56200</v>
      </c>
    </row>
    <row r="53291" spans="10:11" x14ac:dyDescent="0.25">
      <c r="J53291" t="s">
        <v>551</v>
      </c>
      <c r="K53291" t="s">
        <v>56201</v>
      </c>
    </row>
    <row r="53292" spans="10:11" x14ac:dyDescent="0.25">
      <c r="J53292" t="s">
        <v>2343</v>
      </c>
      <c r="K53292" t="s">
        <v>56202</v>
      </c>
    </row>
    <row r="53293" spans="10:11" x14ac:dyDescent="0.25">
      <c r="J53293" t="s">
        <v>2343</v>
      </c>
      <c r="K53293" t="s">
        <v>56203</v>
      </c>
    </row>
    <row r="53294" spans="10:11" x14ac:dyDescent="0.25">
      <c r="J53294" t="s">
        <v>2343</v>
      </c>
      <c r="K53294" t="s">
        <v>56204</v>
      </c>
    </row>
    <row r="53295" spans="10:11" x14ac:dyDescent="0.25">
      <c r="J53295" t="s">
        <v>2343</v>
      </c>
      <c r="K53295" t="s">
        <v>56205</v>
      </c>
    </row>
    <row r="53296" spans="10:11" x14ac:dyDescent="0.25">
      <c r="J53296" t="s">
        <v>2343</v>
      </c>
      <c r="K53296" t="s">
        <v>56206</v>
      </c>
    </row>
    <row r="53297" spans="10:11" x14ac:dyDescent="0.25">
      <c r="J53297" t="s">
        <v>2343</v>
      </c>
      <c r="K53297" t="s">
        <v>56207</v>
      </c>
    </row>
    <row r="53298" spans="10:11" x14ac:dyDescent="0.25">
      <c r="J53298" t="s">
        <v>2343</v>
      </c>
      <c r="K53298" t="s">
        <v>56208</v>
      </c>
    </row>
    <row r="53299" spans="10:11" x14ac:dyDescent="0.25">
      <c r="J53299" t="s">
        <v>2343</v>
      </c>
      <c r="K53299" t="s">
        <v>56209</v>
      </c>
    </row>
    <row r="53300" spans="10:11" x14ac:dyDescent="0.25">
      <c r="J53300" t="s">
        <v>2343</v>
      </c>
      <c r="K53300" t="s">
        <v>56210</v>
      </c>
    </row>
    <row r="53301" spans="10:11" x14ac:dyDescent="0.25">
      <c r="J53301" t="s">
        <v>2343</v>
      </c>
      <c r="K53301" t="s">
        <v>56211</v>
      </c>
    </row>
    <row r="53302" spans="10:11" x14ac:dyDescent="0.25">
      <c r="J53302" t="s">
        <v>2343</v>
      </c>
      <c r="K53302" t="s">
        <v>56212</v>
      </c>
    </row>
    <row r="53303" spans="10:11" x14ac:dyDescent="0.25">
      <c r="J53303" t="s">
        <v>2343</v>
      </c>
      <c r="K53303" t="s">
        <v>56213</v>
      </c>
    </row>
    <row r="53304" spans="10:11" x14ac:dyDescent="0.25">
      <c r="J53304" t="s">
        <v>2343</v>
      </c>
      <c r="K53304" t="s">
        <v>56214</v>
      </c>
    </row>
    <row r="53305" spans="10:11" x14ac:dyDescent="0.25">
      <c r="J53305" t="s">
        <v>2343</v>
      </c>
      <c r="K53305" t="s">
        <v>56215</v>
      </c>
    </row>
    <row r="53306" spans="10:11" x14ac:dyDescent="0.25">
      <c r="J53306" t="s">
        <v>2343</v>
      </c>
      <c r="K53306" t="s">
        <v>56216</v>
      </c>
    </row>
    <row r="53307" spans="10:11" x14ac:dyDescent="0.25">
      <c r="J53307" t="s">
        <v>2343</v>
      </c>
      <c r="K53307" t="s">
        <v>56217</v>
      </c>
    </row>
    <row r="53308" spans="10:11" x14ac:dyDescent="0.25">
      <c r="J53308" t="s">
        <v>2343</v>
      </c>
      <c r="K53308" t="s">
        <v>56218</v>
      </c>
    </row>
    <row r="53309" spans="10:11" x14ac:dyDescent="0.25">
      <c r="J53309" t="s">
        <v>2343</v>
      </c>
      <c r="K53309" t="s">
        <v>56219</v>
      </c>
    </row>
    <row r="53310" spans="10:11" x14ac:dyDescent="0.25">
      <c r="J53310" t="s">
        <v>2343</v>
      </c>
      <c r="K53310" t="s">
        <v>56220</v>
      </c>
    </row>
    <row r="53311" spans="10:11" x14ac:dyDescent="0.25">
      <c r="J53311" t="s">
        <v>2343</v>
      </c>
      <c r="K53311" t="s">
        <v>56221</v>
      </c>
    </row>
    <row r="53312" spans="10:11" x14ac:dyDescent="0.25">
      <c r="J53312" t="s">
        <v>2343</v>
      </c>
      <c r="K53312" t="s">
        <v>56222</v>
      </c>
    </row>
    <row r="53313" spans="10:11" x14ac:dyDescent="0.25">
      <c r="J53313" t="s">
        <v>2343</v>
      </c>
      <c r="K53313" t="s">
        <v>56223</v>
      </c>
    </row>
    <row r="53314" spans="10:11" x14ac:dyDescent="0.25">
      <c r="J53314" t="s">
        <v>2343</v>
      </c>
      <c r="K53314" t="s">
        <v>56224</v>
      </c>
    </row>
    <row r="53315" spans="10:11" x14ac:dyDescent="0.25">
      <c r="J53315" t="s">
        <v>2343</v>
      </c>
      <c r="K53315" t="s">
        <v>56225</v>
      </c>
    </row>
    <row r="53316" spans="10:11" x14ac:dyDescent="0.25">
      <c r="J53316" t="s">
        <v>2343</v>
      </c>
      <c r="K53316" t="s">
        <v>56226</v>
      </c>
    </row>
    <row r="53317" spans="10:11" x14ac:dyDescent="0.25">
      <c r="J53317" t="s">
        <v>2343</v>
      </c>
      <c r="K53317" t="s">
        <v>56227</v>
      </c>
    </row>
    <row r="53318" spans="10:11" x14ac:dyDescent="0.25">
      <c r="J53318" t="s">
        <v>2343</v>
      </c>
      <c r="K53318" t="s">
        <v>56228</v>
      </c>
    </row>
    <row r="53319" spans="10:11" x14ac:dyDescent="0.25">
      <c r="J53319" t="s">
        <v>2343</v>
      </c>
      <c r="K53319" t="s">
        <v>56229</v>
      </c>
    </row>
    <row r="53320" spans="10:11" x14ac:dyDescent="0.25">
      <c r="J53320" t="s">
        <v>2343</v>
      </c>
      <c r="K53320" t="s">
        <v>56230</v>
      </c>
    </row>
    <row r="53321" spans="10:11" x14ac:dyDescent="0.25">
      <c r="J53321" t="s">
        <v>2343</v>
      </c>
      <c r="K53321" t="s">
        <v>56231</v>
      </c>
    </row>
    <row r="53322" spans="10:11" x14ac:dyDescent="0.25">
      <c r="J53322" t="s">
        <v>2343</v>
      </c>
      <c r="K53322" t="s">
        <v>56232</v>
      </c>
    </row>
    <row r="53323" spans="10:11" x14ac:dyDescent="0.25">
      <c r="J53323" t="s">
        <v>1144</v>
      </c>
      <c r="K53323" t="s">
        <v>56233</v>
      </c>
    </row>
    <row r="53324" spans="10:11" x14ac:dyDescent="0.25">
      <c r="J53324" t="s">
        <v>1144</v>
      </c>
      <c r="K53324" t="s">
        <v>56234</v>
      </c>
    </row>
    <row r="53325" spans="10:11" x14ac:dyDescent="0.25">
      <c r="J53325" t="s">
        <v>1144</v>
      </c>
      <c r="K53325" t="s">
        <v>56235</v>
      </c>
    </row>
    <row r="53326" spans="10:11" x14ac:dyDescent="0.25">
      <c r="J53326" t="s">
        <v>1144</v>
      </c>
      <c r="K53326" t="s">
        <v>56236</v>
      </c>
    </row>
    <row r="53327" spans="10:11" x14ac:dyDescent="0.25">
      <c r="J53327" t="s">
        <v>1144</v>
      </c>
      <c r="K53327" t="s">
        <v>56237</v>
      </c>
    </row>
    <row r="53328" spans="10:11" x14ac:dyDescent="0.25">
      <c r="J53328" t="s">
        <v>1144</v>
      </c>
      <c r="K53328" t="s">
        <v>56238</v>
      </c>
    </row>
    <row r="53329" spans="10:11" x14ac:dyDescent="0.25">
      <c r="J53329" t="s">
        <v>1144</v>
      </c>
      <c r="K53329" t="s">
        <v>56239</v>
      </c>
    </row>
    <row r="53330" spans="10:11" x14ac:dyDescent="0.25">
      <c r="J53330" t="s">
        <v>1144</v>
      </c>
      <c r="K53330" t="s">
        <v>56240</v>
      </c>
    </row>
    <row r="53331" spans="10:11" x14ac:dyDescent="0.25">
      <c r="J53331" t="s">
        <v>1144</v>
      </c>
      <c r="K53331" t="s">
        <v>56241</v>
      </c>
    </row>
    <row r="53332" spans="10:11" x14ac:dyDescent="0.25">
      <c r="J53332" t="s">
        <v>1144</v>
      </c>
      <c r="K53332" t="s">
        <v>56242</v>
      </c>
    </row>
    <row r="53333" spans="10:11" x14ac:dyDescent="0.25">
      <c r="J53333" t="s">
        <v>1057</v>
      </c>
      <c r="K53333" t="s">
        <v>56243</v>
      </c>
    </row>
    <row r="53334" spans="10:11" x14ac:dyDescent="0.25">
      <c r="J53334" t="s">
        <v>186</v>
      </c>
      <c r="K53334" t="s">
        <v>56244</v>
      </c>
    </row>
    <row r="53335" spans="10:11" x14ac:dyDescent="0.25">
      <c r="J53335" t="s">
        <v>186</v>
      </c>
      <c r="K53335" t="s">
        <v>56245</v>
      </c>
    </row>
    <row r="53336" spans="10:11" x14ac:dyDescent="0.25">
      <c r="J53336" t="s">
        <v>2646</v>
      </c>
      <c r="K53336" t="s">
        <v>56246</v>
      </c>
    </row>
    <row r="53337" spans="10:11" x14ac:dyDescent="0.25">
      <c r="J53337" t="s">
        <v>2137</v>
      </c>
      <c r="K53337" t="s">
        <v>56247</v>
      </c>
    </row>
    <row r="53338" spans="10:11" x14ac:dyDescent="0.25">
      <c r="J53338" t="s">
        <v>2137</v>
      </c>
      <c r="K53338" t="s">
        <v>56248</v>
      </c>
    </row>
    <row r="53339" spans="10:11" x14ac:dyDescent="0.25">
      <c r="J53339" t="s">
        <v>2137</v>
      </c>
      <c r="K53339" t="s">
        <v>56249</v>
      </c>
    </row>
    <row r="53340" spans="10:11" x14ac:dyDescent="0.25">
      <c r="J53340" t="s">
        <v>2137</v>
      </c>
      <c r="K53340" t="s">
        <v>56250</v>
      </c>
    </row>
    <row r="53341" spans="10:11" x14ac:dyDescent="0.25">
      <c r="J53341" t="s">
        <v>2137</v>
      </c>
      <c r="K53341" t="s">
        <v>56251</v>
      </c>
    </row>
    <row r="53342" spans="10:11" x14ac:dyDescent="0.25">
      <c r="J53342" t="s">
        <v>2137</v>
      </c>
      <c r="K53342" t="s">
        <v>56252</v>
      </c>
    </row>
    <row r="53343" spans="10:11" x14ac:dyDescent="0.25">
      <c r="J53343" t="s">
        <v>2137</v>
      </c>
      <c r="K53343" t="s">
        <v>56253</v>
      </c>
    </row>
    <row r="53344" spans="10:11" x14ac:dyDescent="0.25">
      <c r="J53344" t="s">
        <v>2137</v>
      </c>
      <c r="K53344" t="s">
        <v>56254</v>
      </c>
    </row>
    <row r="53345" spans="10:11" x14ac:dyDescent="0.25">
      <c r="J53345" t="s">
        <v>1287</v>
      </c>
      <c r="K53345" t="s">
        <v>56255</v>
      </c>
    </row>
    <row r="53346" spans="10:11" x14ac:dyDescent="0.25">
      <c r="J53346" t="s">
        <v>1287</v>
      </c>
      <c r="K53346" t="s">
        <v>56256</v>
      </c>
    </row>
    <row r="53347" spans="10:11" x14ac:dyDescent="0.25">
      <c r="J53347" t="s">
        <v>1287</v>
      </c>
      <c r="K53347" t="s">
        <v>56257</v>
      </c>
    </row>
    <row r="53348" spans="10:11" x14ac:dyDescent="0.25">
      <c r="J53348" t="s">
        <v>2268</v>
      </c>
      <c r="K53348" t="s">
        <v>56258</v>
      </c>
    </row>
    <row r="53349" spans="10:11" x14ac:dyDescent="0.25">
      <c r="J53349" t="s">
        <v>2268</v>
      </c>
      <c r="K53349" t="s">
        <v>56259</v>
      </c>
    </row>
    <row r="53350" spans="10:11" x14ac:dyDescent="0.25">
      <c r="J53350" t="s">
        <v>2268</v>
      </c>
      <c r="K53350" t="s">
        <v>56260</v>
      </c>
    </row>
    <row r="53351" spans="10:11" x14ac:dyDescent="0.25">
      <c r="J53351" t="s">
        <v>2268</v>
      </c>
      <c r="K53351" t="s">
        <v>56261</v>
      </c>
    </row>
    <row r="53352" spans="10:11" x14ac:dyDescent="0.25">
      <c r="J53352" t="s">
        <v>2268</v>
      </c>
      <c r="K53352" t="s">
        <v>56262</v>
      </c>
    </row>
    <row r="53353" spans="10:11" x14ac:dyDescent="0.25">
      <c r="J53353" t="s">
        <v>2855</v>
      </c>
      <c r="K53353" t="s">
        <v>56263</v>
      </c>
    </row>
    <row r="53354" spans="10:11" x14ac:dyDescent="0.25">
      <c r="J53354" t="s">
        <v>2855</v>
      </c>
      <c r="K53354" t="s">
        <v>56264</v>
      </c>
    </row>
    <row r="53355" spans="10:11" x14ac:dyDescent="0.25">
      <c r="J53355" t="s">
        <v>2855</v>
      </c>
      <c r="K53355" t="s">
        <v>56265</v>
      </c>
    </row>
    <row r="53356" spans="10:11" x14ac:dyDescent="0.25">
      <c r="J53356" t="s">
        <v>2855</v>
      </c>
      <c r="K53356" t="s">
        <v>56266</v>
      </c>
    </row>
    <row r="53357" spans="10:11" x14ac:dyDescent="0.25">
      <c r="J53357" t="s">
        <v>256</v>
      </c>
      <c r="K53357" t="s">
        <v>56267</v>
      </c>
    </row>
    <row r="53358" spans="10:11" x14ac:dyDescent="0.25">
      <c r="J53358" t="s">
        <v>256</v>
      </c>
      <c r="K53358" t="s">
        <v>56268</v>
      </c>
    </row>
    <row r="53359" spans="10:11" x14ac:dyDescent="0.25">
      <c r="J53359" t="s">
        <v>256</v>
      </c>
      <c r="K53359" t="s">
        <v>56269</v>
      </c>
    </row>
    <row r="53360" spans="10:11" x14ac:dyDescent="0.25">
      <c r="J53360" t="s">
        <v>256</v>
      </c>
      <c r="K53360" t="s">
        <v>56270</v>
      </c>
    </row>
    <row r="53361" spans="10:11" x14ac:dyDescent="0.25">
      <c r="J53361" t="s">
        <v>256</v>
      </c>
      <c r="K53361" t="s">
        <v>56271</v>
      </c>
    </row>
    <row r="53362" spans="10:11" x14ac:dyDescent="0.25">
      <c r="J53362" t="s">
        <v>256</v>
      </c>
      <c r="K53362" t="s">
        <v>56272</v>
      </c>
    </row>
    <row r="53363" spans="10:11" x14ac:dyDescent="0.25">
      <c r="J53363" t="s">
        <v>256</v>
      </c>
      <c r="K53363" t="s">
        <v>56273</v>
      </c>
    </row>
    <row r="53364" spans="10:11" x14ac:dyDescent="0.25">
      <c r="J53364" t="s">
        <v>256</v>
      </c>
      <c r="K53364" t="s">
        <v>56274</v>
      </c>
    </row>
    <row r="53365" spans="10:11" x14ac:dyDescent="0.25">
      <c r="J53365" t="s">
        <v>256</v>
      </c>
      <c r="K53365" t="s">
        <v>56275</v>
      </c>
    </row>
    <row r="53366" spans="10:11" x14ac:dyDescent="0.25">
      <c r="J53366" t="s">
        <v>256</v>
      </c>
      <c r="K53366" t="s">
        <v>56276</v>
      </c>
    </row>
    <row r="53367" spans="10:11" x14ac:dyDescent="0.25">
      <c r="J53367" t="s">
        <v>256</v>
      </c>
      <c r="K53367" t="s">
        <v>56277</v>
      </c>
    </row>
    <row r="53368" spans="10:11" x14ac:dyDescent="0.25">
      <c r="J53368" t="s">
        <v>256</v>
      </c>
      <c r="K53368" t="s">
        <v>56278</v>
      </c>
    </row>
    <row r="53369" spans="10:11" x14ac:dyDescent="0.25">
      <c r="J53369" t="s">
        <v>256</v>
      </c>
      <c r="K53369" t="s">
        <v>56279</v>
      </c>
    </row>
    <row r="53370" spans="10:11" x14ac:dyDescent="0.25">
      <c r="J53370" t="s">
        <v>256</v>
      </c>
      <c r="K53370" t="s">
        <v>56280</v>
      </c>
    </row>
    <row r="53371" spans="10:11" x14ac:dyDescent="0.25">
      <c r="J53371" t="s">
        <v>256</v>
      </c>
      <c r="K53371" t="s">
        <v>56281</v>
      </c>
    </row>
    <row r="53372" spans="10:11" x14ac:dyDescent="0.25">
      <c r="J53372" t="s">
        <v>256</v>
      </c>
      <c r="K53372" t="s">
        <v>56282</v>
      </c>
    </row>
    <row r="53373" spans="10:11" x14ac:dyDescent="0.25">
      <c r="J53373" t="s">
        <v>256</v>
      </c>
      <c r="K53373" t="s">
        <v>56283</v>
      </c>
    </row>
    <row r="53374" spans="10:11" x14ac:dyDescent="0.25">
      <c r="J53374" t="s">
        <v>256</v>
      </c>
      <c r="K53374" t="s">
        <v>56284</v>
      </c>
    </row>
    <row r="53375" spans="10:11" x14ac:dyDescent="0.25">
      <c r="J53375" t="s">
        <v>256</v>
      </c>
      <c r="K53375" t="s">
        <v>56285</v>
      </c>
    </row>
    <row r="53376" spans="10:11" x14ac:dyDescent="0.25">
      <c r="J53376" t="s">
        <v>256</v>
      </c>
      <c r="K53376" t="s">
        <v>56286</v>
      </c>
    </row>
    <row r="53377" spans="10:11" x14ac:dyDescent="0.25">
      <c r="J53377" t="s">
        <v>256</v>
      </c>
      <c r="K53377" t="s">
        <v>56287</v>
      </c>
    </row>
    <row r="53378" spans="10:11" x14ac:dyDescent="0.25">
      <c r="J53378" t="s">
        <v>256</v>
      </c>
      <c r="K53378" t="s">
        <v>56288</v>
      </c>
    </row>
    <row r="53379" spans="10:11" x14ac:dyDescent="0.25">
      <c r="J53379" t="s">
        <v>256</v>
      </c>
      <c r="K53379" t="s">
        <v>56289</v>
      </c>
    </row>
    <row r="53380" spans="10:11" x14ac:dyDescent="0.25">
      <c r="J53380" t="s">
        <v>256</v>
      </c>
      <c r="K53380" t="s">
        <v>56290</v>
      </c>
    </row>
    <row r="53381" spans="10:11" x14ac:dyDescent="0.25">
      <c r="J53381" t="s">
        <v>256</v>
      </c>
      <c r="K53381" t="s">
        <v>56291</v>
      </c>
    </row>
    <row r="53382" spans="10:11" x14ac:dyDescent="0.25">
      <c r="J53382" t="s">
        <v>256</v>
      </c>
      <c r="K53382" t="s">
        <v>56292</v>
      </c>
    </row>
    <row r="53383" spans="10:11" x14ac:dyDescent="0.25">
      <c r="J53383" t="s">
        <v>256</v>
      </c>
      <c r="K53383" t="s">
        <v>56293</v>
      </c>
    </row>
    <row r="53384" spans="10:11" x14ac:dyDescent="0.25">
      <c r="J53384" t="s">
        <v>256</v>
      </c>
      <c r="K53384" t="s">
        <v>56294</v>
      </c>
    </row>
    <row r="53385" spans="10:11" x14ac:dyDescent="0.25">
      <c r="J53385" t="s">
        <v>256</v>
      </c>
      <c r="K53385" t="s">
        <v>56295</v>
      </c>
    </row>
    <row r="53386" spans="10:11" x14ac:dyDescent="0.25">
      <c r="J53386" t="s">
        <v>256</v>
      </c>
      <c r="K53386" t="s">
        <v>56296</v>
      </c>
    </row>
    <row r="53387" spans="10:11" x14ac:dyDescent="0.25">
      <c r="J53387" t="s">
        <v>256</v>
      </c>
      <c r="K53387" t="s">
        <v>56297</v>
      </c>
    </row>
    <row r="53388" spans="10:11" x14ac:dyDescent="0.25">
      <c r="J53388" t="s">
        <v>934</v>
      </c>
      <c r="K53388" t="s">
        <v>56298</v>
      </c>
    </row>
    <row r="53389" spans="10:11" x14ac:dyDescent="0.25">
      <c r="J53389" t="s">
        <v>934</v>
      </c>
      <c r="K53389" t="s">
        <v>56299</v>
      </c>
    </row>
    <row r="53390" spans="10:11" x14ac:dyDescent="0.25">
      <c r="J53390" t="s">
        <v>934</v>
      </c>
      <c r="K53390" t="s">
        <v>56300</v>
      </c>
    </row>
    <row r="53391" spans="10:11" x14ac:dyDescent="0.25">
      <c r="J53391" t="s">
        <v>934</v>
      </c>
      <c r="K53391" t="s">
        <v>56301</v>
      </c>
    </row>
    <row r="53392" spans="10:11" x14ac:dyDescent="0.25">
      <c r="J53392" t="s">
        <v>934</v>
      </c>
      <c r="K53392" t="s">
        <v>56302</v>
      </c>
    </row>
    <row r="53393" spans="10:11" x14ac:dyDescent="0.25">
      <c r="J53393" t="s">
        <v>934</v>
      </c>
      <c r="K53393" t="s">
        <v>56303</v>
      </c>
    </row>
    <row r="53394" spans="10:11" x14ac:dyDescent="0.25">
      <c r="J53394" t="s">
        <v>934</v>
      </c>
      <c r="K53394" t="s">
        <v>56304</v>
      </c>
    </row>
    <row r="53395" spans="10:11" x14ac:dyDescent="0.25">
      <c r="J53395" t="s">
        <v>934</v>
      </c>
      <c r="K53395" t="s">
        <v>56305</v>
      </c>
    </row>
    <row r="53396" spans="10:11" x14ac:dyDescent="0.25">
      <c r="J53396" t="s">
        <v>934</v>
      </c>
      <c r="K53396" t="s">
        <v>56306</v>
      </c>
    </row>
    <row r="53397" spans="10:11" x14ac:dyDescent="0.25">
      <c r="J53397" t="s">
        <v>934</v>
      </c>
      <c r="K53397" t="s">
        <v>56307</v>
      </c>
    </row>
    <row r="53398" spans="10:11" x14ac:dyDescent="0.25">
      <c r="J53398" t="s">
        <v>934</v>
      </c>
      <c r="K53398" t="s">
        <v>56308</v>
      </c>
    </row>
    <row r="53399" spans="10:11" x14ac:dyDescent="0.25">
      <c r="J53399" t="s">
        <v>934</v>
      </c>
      <c r="K53399" t="s">
        <v>56309</v>
      </c>
    </row>
    <row r="53400" spans="10:11" x14ac:dyDescent="0.25">
      <c r="J53400" t="s">
        <v>934</v>
      </c>
      <c r="K53400" t="s">
        <v>56310</v>
      </c>
    </row>
    <row r="53401" spans="10:11" x14ac:dyDescent="0.25">
      <c r="J53401" t="s">
        <v>934</v>
      </c>
      <c r="K53401" t="s">
        <v>56311</v>
      </c>
    </row>
    <row r="53402" spans="10:11" x14ac:dyDescent="0.25">
      <c r="J53402" t="s">
        <v>934</v>
      </c>
      <c r="K53402" t="s">
        <v>56312</v>
      </c>
    </row>
    <row r="53403" spans="10:11" x14ac:dyDescent="0.25">
      <c r="J53403" t="s">
        <v>2800</v>
      </c>
      <c r="K53403" t="s">
        <v>56313</v>
      </c>
    </row>
    <row r="53404" spans="10:11" x14ac:dyDescent="0.25">
      <c r="J53404" t="s">
        <v>2800</v>
      </c>
      <c r="K53404" t="s">
        <v>56314</v>
      </c>
    </row>
    <row r="53405" spans="10:11" x14ac:dyDescent="0.25">
      <c r="J53405" t="s">
        <v>313</v>
      </c>
      <c r="K53405" t="s">
        <v>56315</v>
      </c>
    </row>
    <row r="53406" spans="10:11" x14ac:dyDescent="0.25">
      <c r="J53406" t="s">
        <v>313</v>
      </c>
      <c r="K53406" t="s">
        <v>56316</v>
      </c>
    </row>
    <row r="53407" spans="10:11" x14ac:dyDescent="0.25">
      <c r="J53407" t="s">
        <v>313</v>
      </c>
      <c r="K53407" t="s">
        <v>56317</v>
      </c>
    </row>
    <row r="53408" spans="10:11" x14ac:dyDescent="0.25">
      <c r="J53408" t="s">
        <v>313</v>
      </c>
      <c r="K53408" t="s">
        <v>56318</v>
      </c>
    </row>
    <row r="53409" spans="10:11" x14ac:dyDescent="0.25">
      <c r="J53409" t="s">
        <v>187</v>
      </c>
      <c r="K53409" t="s">
        <v>56319</v>
      </c>
    </row>
    <row r="53410" spans="10:11" x14ac:dyDescent="0.25">
      <c r="J53410" t="s">
        <v>187</v>
      </c>
      <c r="K53410" t="s">
        <v>56320</v>
      </c>
    </row>
    <row r="53411" spans="10:11" x14ac:dyDescent="0.25">
      <c r="J53411" t="s">
        <v>187</v>
      </c>
      <c r="K53411" t="s">
        <v>56321</v>
      </c>
    </row>
    <row r="53412" spans="10:11" x14ac:dyDescent="0.25">
      <c r="J53412" t="s">
        <v>187</v>
      </c>
      <c r="K53412" t="s">
        <v>56322</v>
      </c>
    </row>
    <row r="53413" spans="10:11" x14ac:dyDescent="0.25">
      <c r="J53413" t="s">
        <v>187</v>
      </c>
      <c r="K53413" t="s">
        <v>56323</v>
      </c>
    </row>
    <row r="53414" spans="10:11" x14ac:dyDescent="0.25">
      <c r="J53414" t="s">
        <v>2269</v>
      </c>
      <c r="K53414" t="s">
        <v>56324</v>
      </c>
    </row>
    <row r="53415" spans="10:11" x14ac:dyDescent="0.25">
      <c r="J53415" t="s">
        <v>2269</v>
      </c>
      <c r="K53415" t="s">
        <v>56325</v>
      </c>
    </row>
    <row r="53416" spans="10:11" x14ac:dyDescent="0.25">
      <c r="J53416" t="s">
        <v>2269</v>
      </c>
      <c r="K53416" t="s">
        <v>56326</v>
      </c>
    </row>
    <row r="53417" spans="10:11" x14ac:dyDescent="0.25">
      <c r="J53417" t="s">
        <v>2269</v>
      </c>
      <c r="K53417" t="s">
        <v>56327</v>
      </c>
    </row>
    <row r="53418" spans="10:11" x14ac:dyDescent="0.25">
      <c r="J53418" t="s">
        <v>2269</v>
      </c>
      <c r="K53418" t="s">
        <v>56328</v>
      </c>
    </row>
    <row r="53419" spans="10:11" x14ac:dyDescent="0.25">
      <c r="J53419" t="s">
        <v>2269</v>
      </c>
      <c r="K53419" t="s">
        <v>56329</v>
      </c>
    </row>
    <row r="53420" spans="10:11" x14ac:dyDescent="0.25">
      <c r="J53420" t="s">
        <v>2269</v>
      </c>
      <c r="K53420" t="s">
        <v>56330</v>
      </c>
    </row>
    <row r="53421" spans="10:11" x14ac:dyDescent="0.25">
      <c r="J53421" t="s">
        <v>2081</v>
      </c>
      <c r="K53421" t="s">
        <v>56331</v>
      </c>
    </row>
    <row r="53422" spans="10:11" x14ac:dyDescent="0.25">
      <c r="J53422" t="s">
        <v>1508</v>
      </c>
      <c r="K53422" t="s">
        <v>56332</v>
      </c>
    </row>
    <row r="53423" spans="10:11" x14ac:dyDescent="0.25">
      <c r="J53423" t="s">
        <v>1508</v>
      </c>
      <c r="K53423" t="s">
        <v>56333</v>
      </c>
    </row>
    <row r="53424" spans="10:11" x14ac:dyDescent="0.25">
      <c r="J53424" t="s">
        <v>1508</v>
      </c>
      <c r="K53424" t="s">
        <v>56334</v>
      </c>
    </row>
    <row r="53425" spans="10:11" x14ac:dyDescent="0.25">
      <c r="J53425" t="s">
        <v>1508</v>
      </c>
      <c r="K53425" t="s">
        <v>56335</v>
      </c>
    </row>
    <row r="53426" spans="10:11" x14ac:dyDescent="0.25">
      <c r="J53426" t="s">
        <v>1508</v>
      </c>
      <c r="K53426" t="s">
        <v>56336</v>
      </c>
    </row>
    <row r="53427" spans="10:11" x14ac:dyDescent="0.25">
      <c r="J53427" t="s">
        <v>606</v>
      </c>
      <c r="K53427" t="s">
        <v>56337</v>
      </c>
    </row>
    <row r="53428" spans="10:11" x14ac:dyDescent="0.25">
      <c r="J53428" t="s">
        <v>606</v>
      </c>
      <c r="K53428" t="s">
        <v>56338</v>
      </c>
    </row>
    <row r="53429" spans="10:11" x14ac:dyDescent="0.25">
      <c r="J53429" t="s">
        <v>606</v>
      </c>
      <c r="K53429" t="s">
        <v>56339</v>
      </c>
    </row>
    <row r="53430" spans="10:11" x14ac:dyDescent="0.25">
      <c r="J53430" t="s">
        <v>606</v>
      </c>
      <c r="K53430" t="s">
        <v>56340</v>
      </c>
    </row>
    <row r="53431" spans="10:11" x14ac:dyDescent="0.25">
      <c r="J53431" t="s">
        <v>606</v>
      </c>
      <c r="K53431" t="s">
        <v>56341</v>
      </c>
    </row>
    <row r="53432" spans="10:11" x14ac:dyDescent="0.25">
      <c r="J53432" t="s">
        <v>606</v>
      </c>
      <c r="K53432" t="s">
        <v>56342</v>
      </c>
    </row>
    <row r="53433" spans="10:11" x14ac:dyDescent="0.25">
      <c r="J53433" t="s">
        <v>606</v>
      </c>
      <c r="K53433" t="s">
        <v>56343</v>
      </c>
    </row>
    <row r="53434" spans="10:11" x14ac:dyDescent="0.25">
      <c r="J53434" t="s">
        <v>606</v>
      </c>
      <c r="K53434" t="s">
        <v>56344</v>
      </c>
    </row>
    <row r="53435" spans="10:11" x14ac:dyDescent="0.25">
      <c r="J53435" t="s">
        <v>606</v>
      </c>
      <c r="K53435" t="s">
        <v>56345</v>
      </c>
    </row>
    <row r="53436" spans="10:11" x14ac:dyDescent="0.25">
      <c r="J53436" t="s">
        <v>606</v>
      </c>
      <c r="K53436" t="s">
        <v>56346</v>
      </c>
    </row>
    <row r="53437" spans="10:11" x14ac:dyDescent="0.25">
      <c r="J53437" t="s">
        <v>606</v>
      </c>
      <c r="K53437" t="s">
        <v>56347</v>
      </c>
    </row>
    <row r="53438" spans="10:11" x14ac:dyDescent="0.25">
      <c r="J53438" t="s">
        <v>606</v>
      </c>
      <c r="K53438" t="s">
        <v>56348</v>
      </c>
    </row>
    <row r="53439" spans="10:11" x14ac:dyDescent="0.25">
      <c r="J53439" t="s">
        <v>606</v>
      </c>
      <c r="K53439" t="s">
        <v>56349</v>
      </c>
    </row>
    <row r="53440" spans="10:11" x14ac:dyDescent="0.25">
      <c r="J53440" t="s">
        <v>606</v>
      </c>
      <c r="K53440" t="s">
        <v>56350</v>
      </c>
    </row>
    <row r="53441" spans="10:11" x14ac:dyDescent="0.25">
      <c r="J53441" t="s">
        <v>606</v>
      </c>
      <c r="K53441" t="s">
        <v>56351</v>
      </c>
    </row>
    <row r="53442" spans="10:11" x14ac:dyDescent="0.25">
      <c r="J53442" t="s">
        <v>606</v>
      </c>
      <c r="K53442" t="s">
        <v>56352</v>
      </c>
    </row>
    <row r="53443" spans="10:11" x14ac:dyDescent="0.25">
      <c r="J53443" t="s">
        <v>606</v>
      </c>
      <c r="K53443" t="s">
        <v>56353</v>
      </c>
    </row>
    <row r="53444" spans="10:11" x14ac:dyDescent="0.25">
      <c r="J53444" t="s">
        <v>606</v>
      </c>
      <c r="K53444" t="s">
        <v>56354</v>
      </c>
    </row>
    <row r="53445" spans="10:11" x14ac:dyDescent="0.25">
      <c r="J53445" t="s">
        <v>606</v>
      </c>
      <c r="K53445" t="s">
        <v>56355</v>
      </c>
    </row>
    <row r="53446" spans="10:11" x14ac:dyDescent="0.25">
      <c r="J53446" t="s">
        <v>606</v>
      </c>
      <c r="K53446" t="s">
        <v>56356</v>
      </c>
    </row>
    <row r="53447" spans="10:11" x14ac:dyDescent="0.25">
      <c r="J53447" t="s">
        <v>606</v>
      </c>
      <c r="K53447" t="s">
        <v>56357</v>
      </c>
    </row>
    <row r="53448" spans="10:11" x14ac:dyDescent="0.25">
      <c r="J53448" t="s">
        <v>606</v>
      </c>
      <c r="K53448" t="s">
        <v>56358</v>
      </c>
    </row>
    <row r="53449" spans="10:11" x14ac:dyDescent="0.25">
      <c r="J53449" t="s">
        <v>606</v>
      </c>
      <c r="K53449" t="s">
        <v>56359</v>
      </c>
    </row>
    <row r="53450" spans="10:11" x14ac:dyDescent="0.25">
      <c r="J53450" t="s">
        <v>606</v>
      </c>
      <c r="K53450" t="s">
        <v>56360</v>
      </c>
    </row>
    <row r="53451" spans="10:11" x14ac:dyDescent="0.25">
      <c r="J53451" t="s">
        <v>606</v>
      </c>
      <c r="K53451" t="s">
        <v>56361</v>
      </c>
    </row>
    <row r="53452" spans="10:11" x14ac:dyDescent="0.25">
      <c r="J53452" t="s">
        <v>606</v>
      </c>
      <c r="K53452" t="s">
        <v>56362</v>
      </c>
    </row>
    <row r="53453" spans="10:11" x14ac:dyDescent="0.25">
      <c r="J53453" t="s">
        <v>606</v>
      </c>
      <c r="K53453" t="s">
        <v>56363</v>
      </c>
    </row>
    <row r="53454" spans="10:11" x14ac:dyDescent="0.25">
      <c r="J53454" t="s">
        <v>606</v>
      </c>
      <c r="K53454" t="s">
        <v>56364</v>
      </c>
    </row>
    <row r="53455" spans="10:11" x14ac:dyDescent="0.25">
      <c r="J53455" t="s">
        <v>606</v>
      </c>
      <c r="K53455" t="s">
        <v>56365</v>
      </c>
    </row>
    <row r="53456" spans="10:11" x14ac:dyDescent="0.25">
      <c r="J53456" t="s">
        <v>606</v>
      </c>
      <c r="K53456" t="s">
        <v>56366</v>
      </c>
    </row>
    <row r="53457" spans="10:11" x14ac:dyDescent="0.25">
      <c r="J53457" t="s">
        <v>606</v>
      </c>
      <c r="K53457" t="s">
        <v>56367</v>
      </c>
    </row>
    <row r="53458" spans="10:11" x14ac:dyDescent="0.25">
      <c r="J53458" t="s">
        <v>606</v>
      </c>
      <c r="K53458" t="s">
        <v>56368</v>
      </c>
    </row>
    <row r="53459" spans="10:11" x14ac:dyDescent="0.25">
      <c r="J53459" t="s">
        <v>606</v>
      </c>
      <c r="K53459" t="s">
        <v>56369</v>
      </c>
    </row>
    <row r="53460" spans="10:11" x14ac:dyDescent="0.25">
      <c r="J53460" t="s">
        <v>606</v>
      </c>
      <c r="K53460" t="s">
        <v>56370</v>
      </c>
    </row>
    <row r="53461" spans="10:11" x14ac:dyDescent="0.25">
      <c r="J53461" t="s">
        <v>606</v>
      </c>
      <c r="K53461" t="s">
        <v>56371</v>
      </c>
    </row>
    <row r="53462" spans="10:11" x14ac:dyDescent="0.25">
      <c r="J53462" t="s">
        <v>606</v>
      </c>
      <c r="K53462" t="s">
        <v>56372</v>
      </c>
    </row>
    <row r="53463" spans="10:11" x14ac:dyDescent="0.25">
      <c r="J53463" t="s">
        <v>606</v>
      </c>
      <c r="K53463" t="s">
        <v>56373</v>
      </c>
    </row>
    <row r="53464" spans="10:11" x14ac:dyDescent="0.25">
      <c r="J53464" t="s">
        <v>606</v>
      </c>
      <c r="K53464" t="s">
        <v>56374</v>
      </c>
    </row>
    <row r="53465" spans="10:11" x14ac:dyDescent="0.25">
      <c r="J53465" t="s">
        <v>606</v>
      </c>
      <c r="K53465" t="s">
        <v>56375</v>
      </c>
    </row>
    <row r="53466" spans="10:11" x14ac:dyDescent="0.25">
      <c r="J53466" t="s">
        <v>79</v>
      </c>
      <c r="K53466" t="s">
        <v>56376</v>
      </c>
    </row>
    <row r="53467" spans="10:11" x14ac:dyDescent="0.25">
      <c r="J53467" t="s">
        <v>79</v>
      </c>
      <c r="K53467" t="s">
        <v>56377</v>
      </c>
    </row>
    <row r="53468" spans="10:11" x14ac:dyDescent="0.25">
      <c r="J53468" t="s">
        <v>79</v>
      </c>
      <c r="K53468" t="s">
        <v>56378</v>
      </c>
    </row>
    <row r="53469" spans="10:11" x14ac:dyDescent="0.25">
      <c r="J53469" t="s">
        <v>79</v>
      </c>
      <c r="K53469" t="s">
        <v>56379</v>
      </c>
    </row>
    <row r="53470" spans="10:11" x14ac:dyDescent="0.25">
      <c r="J53470" t="s">
        <v>79</v>
      </c>
      <c r="K53470" t="s">
        <v>56380</v>
      </c>
    </row>
    <row r="53471" spans="10:11" x14ac:dyDescent="0.25">
      <c r="J53471" t="s">
        <v>79</v>
      </c>
      <c r="K53471" t="s">
        <v>56381</v>
      </c>
    </row>
    <row r="53472" spans="10:11" x14ac:dyDescent="0.25">
      <c r="J53472" t="s">
        <v>79</v>
      </c>
      <c r="K53472" t="s">
        <v>56382</v>
      </c>
    </row>
    <row r="53473" spans="10:11" x14ac:dyDescent="0.25">
      <c r="J53473" t="s">
        <v>2301</v>
      </c>
      <c r="K53473" t="s">
        <v>56383</v>
      </c>
    </row>
    <row r="53474" spans="10:11" x14ac:dyDescent="0.25">
      <c r="J53474" t="s">
        <v>2301</v>
      </c>
      <c r="K53474" t="s">
        <v>56384</v>
      </c>
    </row>
    <row r="53475" spans="10:11" x14ac:dyDescent="0.25">
      <c r="J53475" t="s">
        <v>2301</v>
      </c>
      <c r="K53475" t="s">
        <v>56385</v>
      </c>
    </row>
    <row r="53476" spans="10:11" x14ac:dyDescent="0.25">
      <c r="J53476" t="s">
        <v>2301</v>
      </c>
      <c r="K53476" t="s">
        <v>56386</v>
      </c>
    </row>
    <row r="53477" spans="10:11" x14ac:dyDescent="0.25">
      <c r="J53477" t="s">
        <v>2301</v>
      </c>
      <c r="K53477" t="s">
        <v>56387</v>
      </c>
    </row>
    <row r="53478" spans="10:11" x14ac:dyDescent="0.25">
      <c r="J53478" t="s">
        <v>2301</v>
      </c>
      <c r="K53478" t="s">
        <v>56388</v>
      </c>
    </row>
    <row r="53479" spans="10:11" x14ac:dyDescent="0.25">
      <c r="J53479" t="s">
        <v>2301</v>
      </c>
      <c r="K53479" t="s">
        <v>56389</v>
      </c>
    </row>
    <row r="53480" spans="10:11" x14ac:dyDescent="0.25">
      <c r="J53480" t="s">
        <v>2301</v>
      </c>
      <c r="K53480" t="s">
        <v>56390</v>
      </c>
    </row>
    <row r="53481" spans="10:11" x14ac:dyDescent="0.25">
      <c r="J53481" t="s">
        <v>2301</v>
      </c>
      <c r="K53481" t="s">
        <v>56391</v>
      </c>
    </row>
    <row r="53482" spans="10:11" x14ac:dyDescent="0.25">
      <c r="J53482" t="s">
        <v>2301</v>
      </c>
      <c r="K53482" t="s">
        <v>56392</v>
      </c>
    </row>
    <row r="53483" spans="10:11" x14ac:dyDescent="0.25">
      <c r="J53483" t="s">
        <v>2301</v>
      </c>
      <c r="K53483" t="s">
        <v>56393</v>
      </c>
    </row>
    <row r="53484" spans="10:11" x14ac:dyDescent="0.25">
      <c r="J53484" t="s">
        <v>2301</v>
      </c>
      <c r="K53484" t="s">
        <v>56394</v>
      </c>
    </row>
    <row r="53485" spans="10:11" x14ac:dyDescent="0.25">
      <c r="J53485" t="s">
        <v>2301</v>
      </c>
      <c r="K53485" t="s">
        <v>56395</v>
      </c>
    </row>
    <row r="53486" spans="10:11" x14ac:dyDescent="0.25">
      <c r="J53486" t="s">
        <v>2301</v>
      </c>
      <c r="K53486" t="s">
        <v>56396</v>
      </c>
    </row>
    <row r="53487" spans="10:11" x14ac:dyDescent="0.25">
      <c r="J53487" t="s">
        <v>2301</v>
      </c>
      <c r="K53487" t="s">
        <v>56397</v>
      </c>
    </row>
    <row r="53488" spans="10:11" x14ac:dyDescent="0.25">
      <c r="J53488" t="s">
        <v>2301</v>
      </c>
      <c r="K53488" t="s">
        <v>56398</v>
      </c>
    </row>
    <row r="53489" spans="10:11" x14ac:dyDescent="0.25">
      <c r="J53489" t="s">
        <v>188</v>
      </c>
      <c r="K53489" t="s">
        <v>56399</v>
      </c>
    </row>
    <row r="53490" spans="10:11" x14ac:dyDescent="0.25">
      <c r="J53490" t="s">
        <v>188</v>
      </c>
      <c r="K53490" t="s">
        <v>56400</v>
      </c>
    </row>
    <row r="53491" spans="10:11" x14ac:dyDescent="0.25">
      <c r="J53491" t="s">
        <v>188</v>
      </c>
      <c r="K53491" t="s">
        <v>56401</v>
      </c>
    </row>
    <row r="53492" spans="10:11" x14ac:dyDescent="0.25">
      <c r="J53492" t="s">
        <v>188</v>
      </c>
      <c r="K53492" t="s">
        <v>56402</v>
      </c>
    </row>
    <row r="53493" spans="10:11" x14ac:dyDescent="0.25">
      <c r="J53493" t="s">
        <v>188</v>
      </c>
      <c r="K53493" t="s">
        <v>56403</v>
      </c>
    </row>
    <row r="53494" spans="10:11" x14ac:dyDescent="0.25">
      <c r="J53494" t="s">
        <v>188</v>
      </c>
      <c r="K53494" t="s">
        <v>56404</v>
      </c>
    </row>
    <row r="53495" spans="10:11" x14ac:dyDescent="0.25">
      <c r="J53495" t="s">
        <v>188</v>
      </c>
      <c r="K53495" t="s">
        <v>56405</v>
      </c>
    </row>
    <row r="53496" spans="10:11" x14ac:dyDescent="0.25">
      <c r="J53496" t="s">
        <v>1288</v>
      </c>
      <c r="K53496" t="s">
        <v>56406</v>
      </c>
    </row>
    <row r="53497" spans="10:11" x14ac:dyDescent="0.25">
      <c r="J53497" t="s">
        <v>1288</v>
      </c>
      <c r="K53497" t="s">
        <v>56407</v>
      </c>
    </row>
    <row r="53498" spans="10:11" x14ac:dyDescent="0.25">
      <c r="J53498" t="s">
        <v>1288</v>
      </c>
      <c r="K53498" t="s">
        <v>56408</v>
      </c>
    </row>
    <row r="53499" spans="10:11" x14ac:dyDescent="0.25">
      <c r="J53499" t="s">
        <v>1288</v>
      </c>
      <c r="K53499" t="s">
        <v>56409</v>
      </c>
    </row>
    <row r="53500" spans="10:11" x14ac:dyDescent="0.25">
      <c r="J53500" t="s">
        <v>1288</v>
      </c>
      <c r="K53500" t="s">
        <v>56410</v>
      </c>
    </row>
    <row r="53501" spans="10:11" x14ac:dyDescent="0.25">
      <c r="J53501" t="s">
        <v>1288</v>
      </c>
      <c r="K53501" t="s">
        <v>56411</v>
      </c>
    </row>
    <row r="53502" spans="10:11" x14ac:dyDescent="0.25">
      <c r="J53502" t="s">
        <v>2270</v>
      </c>
      <c r="K53502" t="s">
        <v>56412</v>
      </c>
    </row>
    <row r="53503" spans="10:11" x14ac:dyDescent="0.25">
      <c r="J53503" t="s">
        <v>2270</v>
      </c>
      <c r="K53503" t="s">
        <v>56413</v>
      </c>
    </row>
    <row r="53504" spans="10:11" x14ac:dyDescent="0.25">
      <c r="J53504" t="s">
        <v>2270</v>
      </c>
      <c r="K53504" t="s">
        <v>56414</v>
      </c>
    </row>
    <row r="53505" spans="10:11" x14ac:dyDescent="0.25">
      <c r="J53505" t="s">
        <v>2270</v>
      </c>
      <c r="K53505" t="s">
        <v>56415</v>
      </c>
    </row>
    <row r="53506" spans="10:11" x14ac:dyDescent="0.25">
      <c r="J53506" t="s">
        <v>2270</v>
      </c>
      <c r="K53506" t="s">
        <v>56416</v>
      </c>
    </row>
    <row r="53507" spans="10:11" x14ac:dyDescent="0.25">
      <c r="J53507" t="s">
        <v>2270</v>
      </c>
      <c r="K53507" t="s">
        <v>56417</v>
      </c>
    </row>
    <row r="53508" spans="10:11" x14ac:dyDescent="0.25">
      <c r="J53508" t="s">
        <v>2270</v>
      </c>
      <c r="K53508" t="s">
        <v>56418</v>
      </c>
    </row>
    <row r="53509" spans="10:11" x14ac:dyDescent="0.25">
      <c r="J53509" t="s">
        <v>2270</v>
      </c>
      <c r="K53509" t="s">
        <v>56419</v>
      </c>
    </row>
    <row r="53510" spans="10:11" x14ac:dyDescent="0.25">
      <c r="J53510" t="s">
        <v>2379</v>
      </c>
      <c r="K53510" t="s">
        <v>56420</v>
      </c>
    </row>
    <row r="53511" spans="10:11" x14ac:dyDescent="0.25">
      <c r="J53511" t="s">
        <v>2379</v>
      </c>
      <c r="K53511" t="s">
        <v>56421</v>
      </c>
    </row>
    <row r="53512" spans="10:11" x14ac:dyDescent="0.25">
      <c r="J53512" t="s">
        <v>2379</v>
      </c>
      <c r="K53512" t="s">
        <v>56422</v>
      </c>
    </row>
    <row r="53513" spans="10:11" x14ac:dyDescent="0.25">
      <c r="J53513" t="s">
        <v>2379</v>
      </c>
      <c r="K53513" t="s">
        <v>56423</v>
      </c>
    </row>
    <row r="53514" spans="10:11" x14ac:dyDescent="0.25">
      <c r="J53514" t="s">
        <v>2379</v>
      </c>
      <c r="K53514" t="s">
        <v>56424</v>
      </c>
    </row>
    <row r="53515" spans="10:11" x14ac:dyDescent="0.25">
      <c r="J53515" t="s">
        <v>2379</v>
      </c>
      <c r="K53515" t="s">
        <v>56425</v>
      </c>
    </row>
    <row r="53516" spans="10:11" x14ac:dyDescent="0.25">
      <c r="J53516" t="s">
        <v>2379</v>
      </c>
      <c r="K53516" t="s">
        <v>56426</v>
      </c>
    </row>
    <row r="53517" spans="10:11" x14ac:dyDescent="0.25">
      <c r="J53517" t="s">
        <v>2379</v>
      </c>
      <c r="K53517" t="s">
        <v>56427</v>
      </c>
    </row>
    <row r="53518" spans="10:11" x14ac:dyDescent="0.25">
      <c r="J53518" t="s">
        <v>2379</v>
      </c>
      <c r="K53518" t="s">
        <v>56428</v>
      </c>
    </row>
    <row r="53519" spans="10:11" x14ac:dyDescent="0.25">
      <c r="J53519" t="s">
        <v>2379</v>
      </c>
      <c r="K53519" t="s">
        <v>56429</v>
      </c>
    </row>
    <row r="53520" spans="10:11" x14ac:dyDescent="0.25">
      <c r="J53520" t="s">
        <v>2379</v>
      </c>
      <c r="K53520" t="s">
        <v>56430</v>
      </c>
    </row>
    <row r="53521" spans="10:11" x14ac:dyDescent="0.25">
      <c r="J53521" t="s">
        <v>2379</v>
      </c>
      <c r="K53521" t="s">
        <v>56431</v>
      </c>
    </row>
    <row r="53522" spans="10:11" x14ac:dyDescent="0.25">
      <c r="J53522" t="s">
        <v>2379</v>
      </c>
      <c r="K53522" t="s">
        <v>56432</v>
      </c>
    </row>
    <row r="53523" spans="10:11" x14ac:dyDescent="0.25">
      <c r="J53523" t="s">
        <v>2379</v>
      </c>
      <c r="K53523" t="s">
        <v>56433</v>
      </c>
    </row>
    <row r="53524" spans="10:11" x14ac:dyDescent="0.25">
      <c r="J53524" t="s">
        <v>2379</v>
      </c>
      <c r="K53524" t="s">
        <v>56434</v>
      </c>
    </row>
    <row r="53525" spans="10:11" x14ac:dyDescent="0.25">
      <c r="J53525" t="s">
        <v>314</v>
      </c>
      <c r="K53525" t="s">
        <v>56435</v>
      </c>
    </row>
    <row r="53526" spans="10:11" x14ac:dyDescent="0.25">
      <c r="J53526" t="s">
        <v>314</v>
      </c>
      <c r="K53526" t="s">
        <v>56436</v>
      </c>
    </row>
    <row r="53527" spans="10:11" x14ac:dyDescent="0.25">
      <c r="J53527" t="s">
        <v>2148</v>
      </c>
      <c r="K53527" t="s">
        <v>56437</v>
      </c>
    </row>
    <row r="53528" spans="10:11" x14ac:dyDescent="0.25">
      <c r="J53528" t="s">
        <v>2148</v>
      </c>
      <c r="K53528" t="s">
        <v>56438</v>
      </c>
    </row>
    <row r="53529" spans="10:11" x14ac:dyDescent="0.25">
      <c r="J53529" t="s">
        <v>2148</v>
      </c>
      <c r="K53529" t="s">
        <v>56439</v>
      </c>
    </row>
    <row r="53530" spans="10:11" x14ac:dyDescent="0.25">
      <c r="J53530" t="s">
        <v>2148</v>
      </c>
      <c r="K53530" t="s">
        <v>56440</v>
      </c>
    </row>
    <row r="53531" spans="10:11" x14ac:dyDescent="0.25">
      <c r="J53531" t="s">
        <v>2148</v>
      </c>
      <c r="K53531" t="s">
        <v>56441</v>
      </c>
    </row>
    <row r="53532" spans="10:11" x14ac:dyDescent="0.25">
      <c r="J53532" t="s">
        <v>2148</v>
      </c>
      <c r="K53532" t="s">
        <v>56442</v>
      </c>
    </row>
    <row r="53533" spans="10:11" x14ac:dyDescent="0.25">
      <c r="J53533" t="s">
        <v>2148</v>
      </c>
      <c r="K53533" t="s">
        <v>56443</v>
      </c>
    </row>
    <row r="53534" spans="10:11" x14ac:dyDescent="0.25">
      <c r="J53534" t="s">
        <v>2148</v>
      </c>
      <c r="K53534" t="s">
        <v>56444</v>
      </c>
    </row>
    <row r="53535" spans="10:11" x14ac:dyDescent="0.25">
      <c r="J53535" t="s">
        <v>2148</v>
      </c>
      <c r="K53535" t="s">
        <v>56445</v>
      </c>
    </row>
    <row r="53536" spans="10:11" x14ac:dyDescent="0.25">
      <c r="J53536" t="s">
        <v>2148</v>
      </c>
      <c r="K53536" t="s">
        <v>56446</v>
      </c>
    </row>
    <row r="53537" spans="10:11" x14ac:dyDescent="0.25">
      <c r="J53537" t="s">
        <v>2148</v>
      </c>
      <c r="K53537" t="s">
        <v>56447</v>
      </c>
    </row>
    <row r="53538" spans="10:11" x14ac:dyDescent="0.25">
      <c r="J53538" t="s">
        <v>2148</v>
      </c>
      <c r="K53538" t="s">
        <v>56448</v>
      </c>
    </row>
    <row r="53539" spans="10:11" x14ac:dyDescent="0.25">
      <c r="J53539" t="s">
        <v>2148</v>
      </c>
      <c r="K53539" t="s">
        <v>56449</v>
      </c>
    </row>
    <row r="53540" spans="10:11" x14ac:dyDescent="0.25">
      <c r="J53540" t="s">
        <v>2148</v>
      </c>
      <c r="K53540" t="s">
        <v>56450</v>
      </c>
    </row>
    <row r="53541" spans="10:11" x14ac:dyDescent="0.25">
      <c r="J53541" t="s">
        <v>2148</v>
      </c>
      <c r="K53541" t="s">
        <v>56451</v>
      </c>
    </row>
    <row r="53542" spans="10:11" x14ac:dyDescent="0.25">
      <c r="J53542" t="s">
        <v>2148</v>
      </c>
      <c r="K53542" t="s">
        <v>56452</v>
      </c>
    </row>
    <row r="53543" spans="10:11" x14ac:dyDescent="0.25">
      <c r="J53543" t="s">
        <v>2148</v>
      </c>
      <c r="K53543" t="s">
        <v>56453</v>
      </c>
    </row>
    <row r="53544" spans="10:11" x14ac:dyDescent="0.25">
      <c r="J53544" t="s">
        <v>2148</v>
      </c>
      <c r="K53544" t="s">
        <v>56454</v>
      </c>
    </row>
    <row r="53545" spans="10:11" x14ac:dyDescent="0.25">
      <c r="J53545" t="s">
        <v>2148</v>
      </c>
      <c r="K53545" t="s">
        <v>56455</v>
      </c>
    </row>
    <row r="53546" spans="10:11" x14ac:dyDescent="0.25">
      <c r="J53546" t="s">
        <v>2148</v>
      </c>
      <c r="K53546" t="s">
        <v>56456</v>
      </c>
    </row>
    <row r="53547" spans="10:11" x14ac:dyDescent="0.25">
      <c r="J53547" t="s">
        <v>2148</v>
      </c>
      <c r="K53547" t="s">
        <v>56457</v>
      </c>
    </row>
    <row r="53548" spans="10:11" x14ac:dyDescent="0.25">
      <c r="J53548" t="s">
        <v>2148</v>
      </c>
      <c r="K53548" t="s">
        <v>56458</v>
      </c>
    </row>
    <row r="53549" spans="10:11" x14ac:dyDescent="0.25">
      <c r="J53549" t="s">
        <v>2148</v>
      </c>
      <c r="K53549" t="s">
        <v>56459</v>
      </c>
    </row>
    <row r="53550" spans="10:11" x14ac:dyDescent="0.25">
      <c r="J53550" t="s">
        <v>2148</v>
      </c>
      <c r="K53550" t="s">
        <v>56460</v>
      </c>
    </row>
    <row r="53551" spans="10:11" x14ac:dyDescent="0.25">
      <c r="J53551" t="s">
        <v>2148</v>
      </c>
      <c r="K53551" t="s">
        <v>56461</v>
      </c>
    </row>
    <row r="53552" spans="10:11" x14ac:dyDescent="0.25">
      <c r="J53552" t="s">
        <v>2148</v>
      </c>
      <c r="K53552" t="s">
        <v>56462</v>
      </c>
    </row>
    <row r="53553" spans="10:11" x14ac:dyDescent="0.25">
      <c r="J53553" t="s">
        <v>2015</v>
      </c>
      <c r="K53553" t="s">
        <v>56463</v>
      </c>
    </row>
    <row r="53554" spans="10:11" x14ac:dyDescent="0.25">
      <c r="J53554" t="s">
        <v>2016</v>
      </c>
      <c r="K53554" t="s">
        <v>56464</v>
      </c>
    </row>
    <row r="53555" spans="10:11" x14ac:dyDescent="0.25">
      <c r="J53555" t="s">
        <v>2016</v>
      </c>
      <c r="K53555" t="s">
        <v>56465</v>
      </c>
    </row>
    <row r="53556" spans="10:11" x14ac:dyDescent="0.25">
      <c r="J53556" t="s">
        <v>2017</v>
      </c>
      <c r="K53556" t="s">
        <v>56466</v>
      </c>
    </row>
    <row r="53557" spans="10:11" x14ac:dyDescent="0.25">
      <c r="J53557" t="s">
        <v>2017</v>
      </c>
      <c r="K53557" t="s">
        <v>56467</v>
      </c>
    </row>
    <row r="53558" spans="10:11" x14ac:dyDescent="0.25">
      <c r="J53558" t="s">
        <v>2017</v>
      </c>
      <c r="K53558" t="s">
        <v>56468</v>
      </c>
    </row>
    <row r="53559" spans="10:11" x14ac:dyDescent="0.25">
      <c r="J53559" t="s">
        <v>2017</v>
      </c>
      <c r="K53559" t="s">
        <v>56469</v>
      </c>
    </row>
    <row r="53560" spans="10:11" x14ac:dyDescent="0.25">
      <c r="J53560" t="s">
        <v>2017</v>
      </c>
      <c r="K53560" t="s">
        <v>56470</v>
      </c>
    </row>
    <row r="53561" spans="10:11" x14ac:dyDescent="0.25">
      <c r="J53561" t="s">
        <v>2017</v>
      </c>
      <c r="K53561" t="s">
        <v>56471</v>
      </c>
    </row>
    <row r="53562" spans="10:11" x14ac:dyDescent="0.25">
      <c r="J53562" t="s">
        <v>2017</v>
      </c>
      <c r="K53562" t="s">
        <v>56472</v>
      </c>
    </row>
    <row r="53563" spans="10:11" x14ac:dyDescent="0.25">
      <c r="J53563" t="s">
        <v>2017</v>
      </c>
      <c r="K53563" t="s">
        <v>56473</v>
      </c>
    </row>
    <row r="53564" spans="10:11" x14ac:dyDescent="0.25">
      <c r="J53564" t="s">
        <v>2017</v>
      </c>
      <c r="K53564" t="s">
        <v>56474</v>
      </c>
    </row>
    <row r="53565" spans="10:11" x14ac:dyDescent="0.25">
      <c r="J53565" t="s">
        <v>2017</v>
      </c>
      <c r="K53565" t="s">
        <v>56475</v>
      </c>
    </row>
    <row r="53566" spans="10:11" x14ac:dyDescent="0.25">
      <c r="J53566" t="s">
        <v>2017</v>
      </c>
      <c r="K53566" t="s">
        <v>56476</v>
      </c>
    </row>
    <row r="53567" spans="10:11" x14ac:dyDescent="0.25">
      <c r="J53567" t="s">
        <v>2017</v>
      </c>
      <c r="K53567" t="s">
        <v>56477</v>
      </c>
    </row>
    <row r="53568" spans="10:11" x14ac:dyDescent="0.25">
      <c r="J53568" t="s">
        <v>2017</v>
      </c>
      <c r="K53568" t="s">
        <v>56478</v>
      </c>
    </row>
    <row r="53569" spans="10:11" x14ac:dyDescent="0.25">
      <c r="J53569" t="s">
        <v>2017</v>
      </c>
      <c r="K53569" t="s">
        <v>56479</v>
      </c>
    </row>
    <row r="53570" spans="10:11" x14ac:dyDescent="0.25">
      <c r="J53570" t="s">
        <v>2017</v>
      </c>
      <c r="K53570" t="s">
        <v>56480</v>
      </c>
    </row>
    <row r="53571" spans="10:11" x14ac:dyDescent="0.25">
      <c r="J53571" t="s">
        <v>2017</v>
      </c>
      <c r="K53571" t="s">
        <v>56481</v>
      </c>
    </row>
    <row r="53572" spans="10:11" x14ac:dyDescent="0.25">
      <c r="J53572" t="s">
        <v>2017</v>
      </c>
      <c r="K53572" t="s">
        <v>56482</v>
      </c>
    </row>
    <row r="53573" spans="10:11" x14ac:dyDescent="0.25">
      <c r="J53573" t="s">
        <v>2017</v>
      </c>
      <c r="K53573" t="s">
        <v>56483</v>
      </c>
    </row>
    <row r="53574" spans="10:11" x14ac:dyDescent="0.25">
      <c r="J53574" t="s">
        <v>2017</v>
      </c>
      <c r="K53574" t="s">
        <v>56484</v>
      </c>
    </row>
    <row r="53575" spans="10:11" x14ac:dyDescent="0.25">
      <c r="J53575" t="s">
        <v>2017</v>
      </c>
      <c r="K53575" t="s">
        <v>56485</v>
      </c>
    </row>
    <row r="53576" spans="10:11" x14ac:dyDescent="0.25">
      <c r="J53576" t="s">
        <v>2017</v>
      </c>
      <c r="K53576" t="s">
        <v>56486</v>
      </c>
    </row>
    <row r="53577" spans="10:11" x14ac:dyDescent="0.25">
      <c r="J53577" t="s">
        <v>2017</v>
      </c>
      <c r="K53577" t="s">
        <v>56487</v>
      </c>
    </row>
    <row r="53578" spans="10:11" x14ac:dyDescent="0.25">
      <c r="J53578" t="s">
        <v>2017</v>
      </c>
      <c r="K53578" t="s">
        <v>56488</v>
      </c>
    </row>
    <row r="53579" spans="10:11" x14ac:dyDescent="0.25">
      <c r="J53579" t="s">
        <v>2017</v>
      </c>
      <c r="K53579" t="s">
        <v>56489</v>
      </c>
    </row>
    <row r="53580" spans="10:11" x14ac:dyDescent="0.25">
      <c r="J53580" t="s">
        <v>2017</v>
      </c>
      <c r="K53580" t="s">
        <v>56490</v>
      </c>
    </row>
    <row r="53581" spans="10:11" x14ac:dyDescent="0.25">
      <c r="J53581" t="s">
        <v>2017</v>
      </c>
      <c r="K53581" t="s">
        <v>56491</v>
      </c>
    </row>
    <row r="53582" spans="10:11" x14ac:dyDescent="0.25">
      <c r="J53582" t="s">
        <v>2017</v>
      </c>
      <c r="K53582" t="s">
        <v>56492</v>
      </c>
    </row>
    <row r="53583" spans="10:11" x14ac:dyDescent="0.25">
      <c r="J53583" t="s">
        <v>2017</v>
      </c>
      <c r="K53583" t="s">
        <v>56493</v>
      </c>
    </row>
    <row r="53584" spans="10:11" x14ac:dyDescent="0.25">
      <c r="J53584" t="s">
        <v>2017</v>
      </c>
      <c r="K53584" t="s">
        <v>56494</v>
      </c>
    </row>
    <row r="53585" spans="10:11" x14ac:dyDescent="0.25">
      <c r="J53585" t="s">
        <v>2017</v>
      </c>
      <c r="K53585" t="s">
        <v>56495</v>
      </c>
    </row>
    <row r="53586" spans="10:11" x14ac:dyDescent="0.25">
      <c r="J53586" t="s">
        <v>2017</v>
      </c>
      <c r="K53586" t="s">
        <v>56496</v>
      </c>
    </row>
    <row r="53587" spans="10:11" x14ac:dyDescent="0.25">
      <c r="J53587" t="s">
        <v>2017</v>
      </c>
      <c r="K53587" t="s">
        <v>56497</v>
      </c>
    </row>
    <row r="53588" spans="10:11" x14ac:dyDescent="0.25">
      <c r="J53588" t="s">
        <v>2017</v>
      </c>
      <c r="K53588" t="s">
        <v>56498</v>
      </c>
    </row>
    <row r="53589" spans="10:11" x14ac:dyDescent="0.25">
      <c r="J53589" t="s">
        <v>2017</v>
      </c>
      <c r="K53589" t="s">
        <v>56499</v>
      </c>
    </row>
    <row r="53590" spans="10:11" x14ac:dyDescent="0.25">
      <c r="J53590" t="s">
        <v>2017</v>
      </c>
      <c r="K53590" t="s">
        <v>56500</v>
      </c>
    </row>
    <row r="53591" spans="10:11" x14ac:dyDescent="0.25">
      <c r="J53591" t="s">
        <v>2017</v>
      </c>
      <c r="K53591" t="s">
        <v>56501</v>
      </c>
    </row>
    <row r="53592" spans="10:11" x14ac:dyDescent="0.25">
      <c r="J53592" t="s">
        <v>2017</v>
      </c>
      <c r="K53592" t="s">
        <v>56502</v>
      </c>
    </row>
    <row r="53593" spans="10:11" x14ac:dyDescent="0.25">
      <c r="J53593" t="s">
        <v>2017</v>
      </c>
      <c r="K53593" t="s">
        <v>56503</v>
      </c>
    </row>
    <row r="53594" spans="10:11" x14ac:dyDescent="0.25">
      <c r="J53594" t="s">
        <v>2017</v>
      </c>
      <c r="K53594" t="s">
        <v>56504</v>
      </c>
    </row>
    <row r="53595" spans="10:11" x14ac:dyDescent="0.25">
      <c r="J53595" t="s">
        <v>2017</v>
      </c>
      <c r="K53595" t="s">
        <v>56505</v>
      </c>
    </row>
    <row r="53596" spans="10:11" x14ac:dyDescent="0.25">
      <c r="J53596" t="s">
        <v>2017</v>
      </c>
      <c r="K53596" t="s">
        <v>56506</v>
      </c>
    </row>
    <row r="53597" spans="10:11" x14ac:dyDescent="0.25">
      <c r="J53597" t="s">
        <v>2017</v>
      </c>
      <c r="K53597" t="s">
        <v>56507</v>
      </c>
    </row>
    <row r="53598" spans="10:11" x14ac:dyDescent="0.25">
      <c r="J53598" t="s">
        <v>2017</v>
      </c>
      <c r="K53598" t="s">
        <v>56508</v>
      </c>
    </row>
    <row r="53599" spans="10:11" x14ac:dyDescent="0.25">
      <c r="J53599" t="s">
        <v>2017</v>
      </c>
      <c r="K53599" t="s">
        <v>56509</v>
      </c>
    </row>
    <row r="53600" spans="10:11" x14ac:dyDescent="0.25">
      <c r="J53600" t="s">
        <v>2017</v>
      </c>
      <c r="K53600" t="s">
        <v>56510</v>
      </c>
    </row>
    <row r="53601" spans="10:11" x14ac:dyDescent="0.25">
      <c r="J53601" t="s">
        <v>2017</v>
      </c>
      <c r="K53601" t="s">
        <v>56511</v>
      </c>
    </row>
    <row r="53602" spans="10:11" x14ac:dyDescent="0.25">
      <c r="J53602" t="s">
        <v>2017</v>
      </c>
      <c r="K53602" t="s">
        <v>56512</v>
      </c>
    </row>
    <row r="53603" spans="10:11" x14ac:dyDescent="0.25">
      <c r="J53603" t="s">
        <v>2017</v>
      </c>
      <c r="K53603" t="s">
        <v>56513</v>
      </c>
    </row>
    <row r="53604" spans="10:11" x14ac:dyDescent="0.25">
      <c r="J53604" t="s">
        <v>2017</v>
      </c>
      <c r="K53604" t="s">
        <v>56514</v>
      </c>
    </row>
    <row r="53605" spans="10:11" x14ac:dyDescent="0.25">
      <c r="J53605" t="s">
        <v>2017</v>
      </c>
      <c r="K53605" t="s">
        <v>56515</v>
      </c>
    </row>
    <row r="53606" spans="10:11" x14ac:dyDescent="0.25">
      <c r="J53606" t="s">
        <v>2017</v>
      </c>
      <c r="K53606" t="s">
        <v>56516</v>
      </c>
    </row>
    <row r="53607" spans="10:11" x14ac:dyDescent="0.25">
      <c r="J53607" t="s">
        <v>2017</v>
      </c>
      <c r="K53607" t="s">
        <v>56517</v>
      </c>
    </row>
    <row r="53608" spans="10:11" x14ac:dyDescent="0.25">
      <c r="J53608" t="s">
        <v>2017</v>
      </c>
      <c r="K53608" t="s">
        <v>56518</v>
      </c>
    </row>
    <row r="53609" spans="10:11" x14ac:dyDescent="0.25">
      <c r="J53609" t="s">
        <v>2017</v>
      </c>
      <c r="K53609" t="s">
        <v>56519</v>
      </c>
    </row>
    <row r="53610" spans="10:11" x14ac:dyDescent="0.25">
      <c r="J53610" t="s">
        <v>2017</v>
      </c>
      <c r="K53610" t="s">
        <v>56520</v>
      </c>
    </row>
    <row r="53611" spans="10:11" x14ac:dyDescent="0.25">
      <c r="J53611" t="s">
        <v>2017</v>
      </c>
      <c r="K53611" t="s">
        <v>56521</v>
      </c>
    </row>
    <row r="53612" spans="10:11" x14ac:dyDescent="0.25">
      <c r="J53612" t="s">
        <v>2017</v>
      </c>
      <c r="K53612" t="s">
        <v>56522</v>
      </c>
    </row>
    <row r="53613" spans="10:11" x14ac:dyDescent="0.25">
      <c r="J53613" t="s">
        <v>2017</v>
      </c>
      <c r="K53613" t="s">
        <v>56523</v>
      </c>
    </row>
    <row r="53614" spans="10:11" x14ac:dyDescent="0.25">
      <c r="J53614" t="s">
        <v>2017</v>
      </c>
      <c r="K53614" t="s">
        <v>56524</v>
      </c>
    </row>
    <row r="53615" spans="10:11" x14ac:dyDescent="0.25">
      <c r="J53615" t="s">
        <v>2017</v>
      </c>
      <c r="K53615" t="s">
        <v>56525</v>
      </c>
    </row>
    <row r="53616" spans="10:11" x14ac:dyDescent="0.25">
      <c r="J53616" t="s">
        <v>2017</v>
      </c>
      <c r="K53616" t="s">
        <v>56526</v>
      </c>
    </row>
    <row r="53617" spans="10:11" x14ac:dyDescent="0.25">
      <c r="J53617" t="s">
        <v>2017</v>
      </c>
      <c r="K53617" t="s">
        <v>56527</v>
      </c>
    </row>
    <row r="53618" spans="10:11" x14ac:dyDescent="0.25">
      <c r="J53618" t="s">
        <v>2017</v>
      </c>
      <c r="K53618" t="s">
        <v>56528</v>
      </c>
    </row>
    <row r="53619" spans="10:11" x14ac:dyDescent="0.25">
      <c r="J53619" t="s">
        <v>2017</v>
      </c>
      <c r="K53619" t="s">
        <v>56529</v>
      </c>
    </row>
    <row r="53620" spans="10:11" x14ac:dyDescent="0.25">
      <c r="J53620" t="s">
        <v>2017</v>
      </c>
      <c r="K53620" t="s">
        <v>56530</v>
      </c>
    </row>
    <row r="53621" spans="10:11" x14ac:dyDescent="0.25">
      <c r="J53621" t="s">
        <v>2017</v>
      </c>
      <c r="K53621" t="s">
        <v>56531</v>
      </c>
    </row>
    <row r="53622" spans="10:11" x14ac:dyDescent="0.25">
      <c r="J53622" t="s">
        <v>2017</v>
      </c>
      <c r="K53622" t="s">
        <v>56532</v>
      </c>
    </row>
    <row r="53623" spans="10:11" x14ac:dyDescent="0.25">
      <c r="J53623" t="s">
        <v>2017</v>
      </c>
      <c r="K53623" t="s">
        <v>56533</v>
      </c>
    </row>
    <row r="53624" spans="10:11" x14ac:dyDescent="0.25">
      <c r="J53624" t="s">
        <v>2017</v>
      </c>
      <c r="K53624" t="s">
        <v>56534</v>
      </c>
    </row>
    <row r="53625" spans="10:11" x14ac:dyDescent="0.25">
      <c r="J53625" t="s">
        <v>2017</v>
      </c>
      <c r="K53625" t="s">
        <v>56535</v>
      </c>
    </row>
    <row r="53626" spans="10:11" x14ac:dyDescent="0.25">
      <c r="J53626" t="s">
        <v>2017</v>
      </c>
      <c r="K53626" t="s">
        <v>56536</v>
      </c>
    </row>
    <row r="53627" spans="10:11" x14ac:dyDescent="0.25">
      <c r="J53627" t="s">
        <v>2017</v>
      </c>
      <c r="K53627" t="s">
        <v>56537</v>
      </c>
    </row>
    <row r="53628" spans="10:11" x14ac:dyDescent="0.25">
      <c r="J53628" t="s">
        <v>2017</v>
      </c>
      <c r="K53628" t="s">
        <v>56538</v>
      </c>
    </row>
    <row r="53629" spans="10:11" x14ac:dyDescent="0.25">
      <c r="J53629" t="s">
        <v>2017</v>
      </c>
      <c r="K53629" t="s">
        <v>56539</v>
      </c>
    </row>
    <row r="53630" spans="10:11" x14ac:dyDescent="0.25">
      <c r="J53630" t="s">
        <v>2017</v>
      </c>
      <c r="K53630" t="s">
        <v>56540</v>
      </c>
    </row>
    <row r="53631" spans="10:11" x14ac:dyDescent="0.25">
      <c r="J53631" t="s">
        <v>2017</v>
      </c>
      <c r="K53631" t="s">
        <v>56541</v>
      </c>
    </row>
    <row r="53632" spans="10:11" x14ac:dyDescent="0.25">
      <c r="J53632" t="s">
        <v>2017</v>
      </c>
      <c r="K53632" t="s">
        <v>56542</v>
      </c>
    </row>
    <row r="53633" spans="10:11" x14ac:dyDescent="0.25">
      <c r="J53633" t="s">
        <v>2017</v>
      </c>
      <c r="K53633" t="s">
        <v>56543</v>
      </c>
    </row>
    <row r="53634" spans="10:11" x14ac:dyDescent="0.25">
      <c r="J53634" t="s">
        <v>2017</v>
      </c>
      <c r="K53634" t="s">
        <v>56544</v>
      </c>
    </row>
    <row r="53635" spans="10:11" x14ac:dyDescent="0.25">
      <c r="J53635" t="s">
        <v>2017</v>
      </c>
      <c r="K53635" t="s">
        <v>56545</v>
      </c>
    </row>
    <row r="53636" spans="10:11" x14ac:dyDescent="0.25">
      <c r="J53636" t="s">
        <v>2017</v>
      </c>
      <c r="K53636" t="s">
        <v>56546</v>
      </c>
    </row>
    <row r="53637" spans="10:11" x14ac:dyDescent="0.25">
      <c r="J53637" t="s">
        <v>2017</v>
      </c>
      <c r="K53637" t="s">
        <v>56547</v>
      </c>
    </row>
    <row r="53638" spans="10:11" x14ac:dyDescent="0.25">
      <c r="J53638" t="s">
        <v>2017</v>
      </c>
      <c r="K53638" t="s">
        <v>56548</v>
      </c>
    </row>
    <row r="53639" spans="10:11" x14ac:dyDescent="0.25">
      <c r="J53639" t="s">
        <v>2017</v>
      </c>
      <c r="K53639" t="s">
        <v>56549</v>
      </c>
    </row>
    <row r="53640" spans="10:11" x14ac:dyDescent="0.25">
      <c r="J53640" t="s">
        <v>2017</v>
      </c>
      <c r="K53640" t="s">
        <v>56550</v>
      </c>
    </row>
    <row r="53641" spans="10:11" x14ac:dyDescent="0.25">
      <c r="J53641" t="s">
        <v>2017</v>
      </c>
      <c r="K53641" t="s">
        <v>56551</v>
      </c>
    </row>
    <row r="53642" spans="10:11" x14ac:dyDescent="0.25">
      <c r="J53642" t="s">
        <v>2017</v>
      </c>
      <c r="K53642" t="s">
        <v>56552</v>
      </c>
    </row>
    <row r="53643" spans="10:11" x14ac:dyDescent="0.25">
      <c r="J53643" t="s">
        <v>2017</v>
      </c>
      <c r="K53643" t="s">
        <v>56553</v>
      </c>
    </row>
    <row r="53644" spans="10:11" x14ac:dyDescent="0.25">
      <c r="J53644" t="s">
        <v>2017</v>
      </c>
      <c r="K53644" t="s">
        <v>56554</v>
      </c>
    </row>
    <row r="53645" spans="10:11" x14ac:dyDescent="0.25">
      <c r="J53645" t="s">
        <v>2017</v>
      </c>
      <c r="K53645" t="s">
        <v>56555</v>
      </c>
    </row>
    <row r="53646" spans="10:11" x14ac:dyDescent="0.25">
      <c r="J53646" t="s">
        <v>2017</v>
      </c>
      <c r="K53646" t="s">
        <v>56556</v>
      </c>
    </row>
    <row r="53647" spans="10:11" x14ac:dyDescent="0.25">
      <c r="J53647" t="s">
        <v>2017</v>
      </c>
      <c r="K53647" t="s">
        <v>56557</v>
      </c>
    </row>
    <row r="53648" spans="10:11" x14ac:dyDescent="0.25">
      <c r="J53648" t="s">
        <v>2017</v>
      </c>
      <c r="K53648" t="s">
        <v>56558</v>
      </c>
    </row>
    <row r="53649" spans="10:11" x14ac:dyDescent="0.25">
      <c r="J53649" t="s">
        <v>2017</v>
      </c>
      <c r="K53649" t="s">
        <v>56559</v>
      </c>
    </row>
    <row r="53650" spans="10:11" x14ac:dyDescent="0.25">
      <c r="J53650" t="s">
        <v>2017</v>
      </c>
      <c r="K53650" t="s">
        <v>56560</v>
      </c>
    </row>
    <row r="53651" spans="10:11" x14ac:dyDescent="0.25">
      <c r="J53651" t="s">
        <v>2017</v>
      </c>
      <c r="K53651" t="s">
        <v>56561</v>
      </c>
    </row>
    <row r="53652" spans="10:11" x14ac:dyDescent="0.25">
      <c r="J53652" t="s">
        <v>2017</v>
      </c>
      <c r="K53652" t="s">
        <v>56562</v>
      </c>
    </row>
    <row r="53653" spans="10:11" x14ac:dyDescent="0.25">
      <c r="J53653" t="s">
        <v>2017</v>
      </c>
      <c r="K53653" t="s">
        <v>56563</v>
      </c>
    </row>
    <row r="53654" spans="10:11" x14ac:dyDescent="0.25">
      <c r="J53654" t="s">
        <v>2017</v>
      </c>
      <c r="K53654" t="s">
        <v>56564</v>
      </c>
    </row>
    <row r="53655" spans="10:11" x14ac:dyDescent="0.25">
      <c r="J53655" t="s">
        <v>2017</v>
      </c>
      <c r="K53655" t="s">
        <v>56565</v>
      </c>
    </row>
    <row r="53656" spans="10:11" x14ac:dyDescent="0.25">
      <c r="J53656" t="s">
        <v>2017</v>
      </c>
      <c r="K53656" t="s">
        <v>56566</v>
      </c>
    </row>
    <row r="53657" spans="10:11" x14ac:dyDescent="0.25">
      <c r="J53657" t="s">
        <v>2017</v>
      </c>
      <c r="K53657" t="s">
        <v>56567</v>
      </c>
    </row>
    <row r="53658" spans="10:11" x14ac:dyDescent="0.25">
      <c r="J53658" t="s">
        <v>2017</v>
      </c>
      <c r="K53658" t="s">
        <v>56568</v>
      </c>
    </row>
    <row r="53659" spans="10:11" x14ac:dyDescent="0.25">
      <c r="J53659" t="s">
        <v>2017</v>
      </c>
      <c r="K53659" t="s">
        <v>56569</v>
      </c>
    </row>
    <row r="53660" spans="10:11" x14ac:dyDescent="0.25">
      <c r="J53660" t="s">
        <v>2017</v>
      </c>
      <c r="K53660" t="s">
        <v>56570</v>
      </c>
    </row>
    <row r="53661" spans="10:11" x14ac:dyDescent="0.25">
      <c r="J53661" t="s">
        <v>2017</v>
      </c>
      <c r="K53661" t="s">
        <v>56571</v>
      </c>
    </row>
    <row r="53662" spans="10:11" x14ac:dyDescent="0.25">
      <c r="J53662" t="s">
        <v>2017</v>
      </c>
      <c r="K53662" t="s">
        <v>56572</v>
      </c>
    </row>
    <row r="53663" spans="10:11" x14ac:dyDescent="0.25">
      <c r="J53663" t="s">
        <v>2017</v>
      </c>
      <c r="K53663" t="s">
        <v>56573</v>
      </c>
    </row>
    <row r="53664" spans="10:11" x14ac:dyDescent="0.25">
      <c r="J53664" t="s">
        <v>2017</v>
      </c>
      <c r="K53664" t="s">
        <v>56574</v>
      </c>
    </row>
    <row r="53665" spans="10:11" x14ac:dyDescent="0.25">
      <c r="J53665" t="s">
        <v>2017</v>
      </c>
      <c r="K53665" t="s">
        <v>56575</v>
      </c>
    </row>
    <row r="53666" spans="10:11" x14ac:dyDescent="0.25">
      <c r="J53666" t="s">
        <v>2017</v>
      </c>
      <c r="K53666" t="s">
        <v>56576</v>
      </c>
    </row>
    <row r="53667" spans="10:11" x14ac:dyDescent="0.25">
      <c r="J53667" t="s">
        <v>2017</v>
      </c>
      <c r="K53667" t="s">
        <v>56577</v>
      </c>
    </row>
    <row r="53668" spans="10:11" x14ac:dyDescent="0.25">
      <c r="J53668" t="s">
        <v>2017</v>
      </c>
      <c r="K53668" t="s">
        <v>56578</v>
      </c>
    </row>
    <row r="53669" spans="10:11" x14ac:dyDescent="0.25">
      <c r="J53669" t="s">
        <v>2017</v>
      </c>
      <c r="K53669" t="s">
        <v>56579</v>
      </c>
    </row>
    <row r="53670" spans="10:11" x14ac:dyDescent="0.25">
      <c r="J53670" t="s">
        <v>2017</v>
      </c>
      <c r="K53670" t="s">
        <v>56580</v>
      </c>
    </row>
    <row r="53671" spans="10:11" x14ac:dyDescent="0.25">
      <c r="J53671" t="s">
        <v>2017</v>
      </c>
      <c r="K53671" t="s">
        <v>56581</v>
      </c>
    </row>
    <row r="53672" spans="10:11" x14ac:dyDescent="0.25">
      <c r="J53672" t="s">
        <v>2017</v>
      </c>
      <c r="K53672" t="s">
        <v>56582</v>
      </c>
    </row>
    <row r="53673" spans="10:11" x14ac:dyDescent="0.25">
      <c r="J53673" t="s">
        <v>2017</v>
      </c>
      <c r="K53673" t="s">
        <v>56583</v>
      </c>
    </row>
    <row r="53674" spans="10:11" x14ac:dyDescent="0.25">
      <c r="J53674" t="s">
        <v>2017</v>
      </c>
      <c r="K53674" t="s">
        <v>56584</v>
      </c>
    </row>
    <row r="53675" spans="10:11" x14ac:dyDescent="0.25">
      <c r="J53675" t="s">
        <v>2017</v>
      </c>
      <c r="K53675" t="s">
        <v>56585</v>
      </c>
    </row>
    <row r="53676" spans="10:11" x14ac:dyDescent="0.25">
      <c r="J53676" t="s">
        <v>2017</v>
      </c>
      <c r="K53676" t="s">
        <v>56586</v>
      </c>
    </row>
    <row r="53677" spans="10:11" x14ac:dyDescent="0.25">
      <c r="J53677" t="s">
        <v>2017</v>
      </c>
      <c r="K53677" t="s">
        <v>56587</v>
      </c>
    </row>
    <row r="53678" spans="10:11" x14ac:dyDescent="0.25">
      <c r="J53678" t="s">
        <v>2017</v>
      </c>
      <c r="K53678" t="s">
        <v>56588</v>
      </c>
    </row>
    <row r="53679" spans="10:11" x14ac:dyDescent="0.25">
      <c r="J53679" t="s">
        <v>2017</v>
      </c>
      <c r="K53679" t="s">
        <v>56589</v>
      </c>
    </row>
    <row r="53680" spans="10:11" x14ac:dyDescent="0.25">
      <c r="J53680" t="s">
        <v>189</v>
      </c>
      <c r="K53680" t="s">
        <v>56590</v>
      </c>
    </row>
    <row r="53681" spans="10:11" x14ac:dyDescent="0.25">
      <c r="J53681" t="s">
        <v>189</v>
      </c>
      <c r="K53681" t="s">
        <v>56591</v>
      </c>
    </row>
    <row r="53682" spans="10:11" x14ac:dyDescent="0.25">
      <c r="J53682" t="s">
        <v>189</v>
      </c>
      <c r="K53682" t="s">
        <v>56592</v>
      </c>
    </row>
    <row r="53683" spans="10:11" x14ac:dyDescent="0.25">
      <c r="J53683" t="s">
        <v>189</v>
      </c>
      <c r="K53683" t="s">
        <v>56593</v>
      </c>
    </row>
    <row r="53684" spans="10:11" x14ac:dyDescent="0.25">
      <c r="J53684" t="s">
        <v>189</v>
      </c>
      <c r="K53684" t="s">
        <v>56594</v>
      </c>
    </row>
    <row r="53685" spans="10:11" x14ac:dyDescent="0.25">
      <c r="J53685" t="s">
        <v>189</v>
      </c>
      <c r="K53685" t="s">
        <v>56595</v>
      </c>
    </row>
    <row r="53686" spans="10:11" x14ac:dyDescent="0.25">
      <c r="J53686" t="s">
        <v>189</v>
      </c>
      <c r="K53686" t="s">
        <v>56596</v>
      </c>
    </row>
    <row r="53687" spans="10:11" x14ac:dyDescent="0.25">
      <c r="J53687" t="s">
        <v>189</v>
      </c>
      <c r="K53687" t="s">
        <v>56597</v>
      </c>
    </row>
    <row r="53688" spans="10:11" x14ac:dyDescent="0.25">
      <c r="J53688" t="s">
        <v>189</v>
      </c>
      <c r="K53688" t="s">
        <v>56598</v>
      </c>
    </row>
    <row r="53689" spans="10:11" x14ac:dyDescent="0.25">
      <c r="J53689" t="s">
        <v>189</v>
      </c>
      <c r="K53689" t="s">
        <v>56599</v>
      </c>
    </row>
    <row r="53690" spans="10:11" x14ac:dyDescent="0.25">
      <c r="J53690" t="s">
        <v>189</v>
      </c>
      <c r="K53690" t="s">
        <v>56600</v>
      </c>
    </row>
    <row r="53691" spans="10:11" x14ac:dyDescent="0.25">
      <c r="J53691" t="s">
        <v>2271</v>
      </c>
      <c r="K53691" t="s">
        <v>56601</v>
      </c>
    </row>
    <row r="53692" spans="10:11" x14ac:dyDescent="0.25">
      <c r="J53692" t="s">
        <v>2271</v>
      </c>
      <c r="K53692" t="s">
        <v>56602</v>
      </c>
    </row>
    <row r="53693" spans="10:11" x14ac:dyDescent="0.25">
      <c r="J53693" t="s">
        <v>2271</v>
      </c>
      <c r="K53693" t="s">
        <v>56603</v>
      </c>
    </row>
    <row r="53694" spans="10:11" x14ac:dyDescent="0.25">
      <c r="J53694" t="s">
        <v>2271</v>
      </c>
      <c r="K53694" t="s">
        <v>56604</v>
      </c>
    </row>
    <row r="53695" spans="10:11" x14ac:dyDescent="0.25">
      <c r="J53695" t="s">
        <v>2271</v>
      </c>
      <c r="K53695" t="s">
        <v>56605</v>
      </c>
    </row>
    <row r="53696" spans="10:11" x14ac:dyDescent="0.25">
      <c r="J53696" t="s">
        <v>2271</v>
      </c>
      <c r="K53696" t="s">
        <v>56606</v>
      </c>
    </row>
    <row r="53697" spans="10:11" x14ac:dyDescent="0.25">
      <c r="J53697" t="s">
        <v>2271</v>
      </c>
      <c r="K53697" t="s">
        <v>56607</v>
      </c>
    </row>
    <row r="53698" spans="10:11" x14ac:dyDescent="0.25">
      <c r="J53698" t="s">
        <v>2271</v>
      </c>
      <c r="K53698" t="s">
        <v>56608</v>
      </c>
    </row>
    <row r="53699" spans="10:11" x14ac:dyDescent="0.25">
      <c r="J53699" t="s">
        <v>2271</v>
      </c>
      <c r="K53699" t="s">
        <v>56609</v>
      </c>
    </row>
    <row r="53700" spans="10:11" x14ac:dyDescent="0.25">
      <c r="J53700" t="s">
        <v>2271</v>
      </c>
      <c r="K53700" t="s">
        <v>56610</v>
      </c>
    </row>
    <row r="53701" spans="10:11" x14ac:dyDescent="0.25">
      <c r="J53701" t="s">
        <v>2271</v>
      </c>
      <c r="K53701" t="s">
        <v>56611</v>
      </c>
    </row>
    <row r="53702" spans="10:11" x14ac:dyDescent="0.25">
      <c r="J53702" t="s">
        <v>2271</v>
      </c>
      <c r="K53702" t="s">
        <v>56612</v>
      </c>
    </row>
    <row r="53703" spans="10:11" x14ac:dyDescent="0.25">
      <c r="J53703" t="s">
        <v>2271</v>
      </c>
      <c r="K53703" t="s">
        <v>56613</v>
      </c>
    </row>
    <row r="53704" spans="10:11" x14ac:dyDescent="0.25">
      <c r="J53704" t="s">
        <v>2271</v>
      </c>
      <c r="K53704" t="s">
        <v>56614</v>
      </c>
    </row>
    <row r="53705" spans="10:11" x14ac:dyDescent="0.25">
      <c r="J53705" t="s">
        <v>2271</v>
      </c>
      <c r="K53705" t="s">
        <v>56615</v>
      </c>
    </row>
    <row r="53706" spans="10:11" x14ac:dyDescent="0.25">
      <c r="J53706" t="s">
        <v>2271</v>
      </c>
      <c r="K53706" t="s">
        <v>56616</v>
      </c>
    </row>
    <row r="53707" spans="10:11" x14ac:dyDescent="0.25">
      <c r="J53707" t="s">
        <v>2271</v>
      </c>
      <c r="K53707" t="s">
        <v>56617</v>
      </c>
    </row>
    <row r="53708" spans="10:11" x14ac:dyDescent="0.25">
      <c r="J53708" t="s">
        <v>2271</v>
      </c>
      <c r="K53708" t="s">
        <v>56618</v>
      </c>
    </row>
    <row r="53709" spans="10:11" x14ac:dyDescent="0.25">
      <c r="J53709" t="s">
        <v>2271</v>
      </c>
      <c r="K53709" t="s">
        <v>56619</v>
      </c>
    </row>
    <row r="53710" spans="10:11" x14ac:dyDescent="0.25">
      <c r="J53710" t="s">
        <v>2272</v>
      </c>
      <c r="K53710" t="s">
        <v>56620</v>
      </c>
    </row>
    <row r="53711" spans="10:11" x14ac:dyDescent="0.25">
      <c r="J53711" t="s">
        <v>2272</v>
      </c>
      <c r="K53711" t="s">
        <v>56621</v>
      </c>
    </row>
    <row r="53712" spans="10:11" x14ac:dyDescent="0.25">
      <c r="J53712" t="s">
        <v>2272</v>
      </c>
      <c r="K53712" t="s">
        <v>56622</v>
      </c>
    </row>
    <row r="53713" spans="10:11" x14ac:dyDescent="0.25">
      <c r="J53713" t="s">
        <v>2272</v>
      </c>
      <c r="K53713" t="s">
        <v>56623</v>
      </c>
    </row>
    <row r="53714" spans="10:11" x14ac:dyDescent="0.25">
      <c r="J53714" t="s">
        <v>2272</v>
      </c>
      <c r="K53714" t="s">
        <v>56624</v>
      </c>
    </row>
    <row r="53715" spans="10:11" x14ac:dyDescent="0.25">
      <c r="J53715" t="s">
        <v>2272</v>
      </c>
      <c r="K53715" t="s">
        <v>56625</v>
      </c>
    </row>
    <row r="53716" spans="10:11" x14ac:dyDescent="0.25">
      <c r="J53716" t="s">
        <v>2272</v>
      </c>
      <c r="K53716" t="s">
        <v>56626</v>
      </c>
    </row>
    <row r="53717" spans="10:11" x14ac:dyDescent="0.25">
      <c r="J53717" t="s">
        <v>2272</v>
      </c>
      <c r="K53717" t="s">
        <v>56627</v>
      </c>
    </row>
    <row r="53718" spans="10:11" x14ac:dyDescent="0.25">
      <c r="J53718" t="s">
        <v>2272</v>
      </c>
      <c r="K53718" t="s">
        <v>56628</v>
      </c>
    </row>
    <row r="53719" spans="10:11" x14ac:dyDescent="0.25">
      <c r="J53719" t="s">
        <v>2272</v>
      </c>
      <c r="K53719" t="s">
        <v>56629</v>
      </c>
    </row>
    <row r="53720" spans="10:11" x14ac:dyDescent="0.25">
      <c r="J53720" t="s">
        <v>2272</v>
      </c>
      <c r="K53720" t="s">
        <v>56630</v>
      </c>
    </row>
    <row r="53721" spans="10:11" x14ac:dyDescent="0.25">
      <c r="J53721" t="s">
        <v>2272</v>
      </c>
      <c r="K53721" t="s">
        <v>56631</v>
      </c>
    </row>
    <row r="53722" spans="10:11" x14ac:dyDescent="0.25">
      <c r="J53722" t="s">
        <v>2272</v>
      </c>
      <c r="K53722" t="s">
        <v>56632</v>
      </c>
    </row>
    <row r="53723" spans="10:11" x14ac:dyDescent="0.25">
      <c r="J53723" t="s">
        <v>2272</v>
      </c>
      <c r="K53723" t="s">
        <v>56633</v>
      </c>
    </row>
    <row r="53724" spans="10:11" x14ac:dyDescent="0.25">
      <c r="J53724" t="s">
        <v>2272</v>
      </c>
      <c r="K53724" t="s">
        <v>56634</v>
      </c>
    </row>
    <row r="53725" spans="10:11" x14ac:dyDescent="0.25">
      <c r="J53725" t="s">
        <v>2272</v>
      </c>
      <c r="K53725" t="s">
        <v>56635</v>
      </c>
    </row>
    <row r="53726" spans="10:11" x14ac:dyDescent="0.25">
      <c r="J53726" t="s">
        <v>2272</v>
      </c>
      <c r="K53726" t="s">
        <v>56636</v>
      </c>
    </row>
    <row r="53727" spans="10:11" x14ac:dyDescent="0.25">
      <c r="J53727" t="s">
        <v>2272</v>
      </c>
      <c r="K53727" t="s">
        <v>56637</v>
      </c>
    </row>
    <row r="53728" spans="10:11" x14ac:dyDescent="0.25">
      <c r="J53728" t="s">
        <v>2272</v>
      </c>
      <c r="K53728" t="s">
        <v>56638</v>
      </c>
    </row>
    <row r="53729" spans="10:11" x14ac:dyDescent="0.25">
      <c r="J53729" t="s">
        <v>2272</v>
      </c>
      <c r="K53729" t="s">
        <v>56639</v>
      </c>
    </row>
    <row r="53730" spans="10:11" x14ac:dyDescent="0.25">
      <c r="J53730" t="s">
        <v>2272</v>
      </c>
      <c r="K53730" t="s">
        <v>56640</v>
      </c>
    </row>
    <row r="53731" spans="10:11" x14ac:dyDescent="0.25">
      <c r="J53731" t="s">
        <v>2272</v>
      </c>
      <c r="K53731" t="s">
        <v>56641</v>
      </c>
    </row>
    <row r="53732" spans="10:11" x14ac:dyDescent="0.25">
      <c r="J53732" t="s">
        <v>2272</v>
      </c>
      <c r="K53732" t="s">
        <v>56642</v>
      </c>
    </row>
    <row r="53733" spans="10:11" x14ac:dyDescent="0.25">
      <c r="J53733" t="s">
        <v>2272</v>
      </c>
      <c r="K53733" t="s">
        <v>56643</v>
      </c>
    </row>
    <row r="53734" spans="10:11" x14ac:dyDescent="0.25">
      <c r="J53734" t="s">
        <v>2272</v>
      </c>
      <c r="K53734" t="s">
        <v>56644</v>
      </c>
    </row>
    <row r="53735" spans="10:11" x14ac:dyDescent="0.25">
      <c r="J53735" t="s">
        <v>2272</v>
      </c>
      <c r="K53735" t="s">
        <v>56645</v>
      </c>
    </row>
    <row r="53736" spans="10:11" x14ac:dyDescent="0.25">
      <c r="J53736" t="s">
        <v>2272</v>
      </c>
      <c r="K53736" t="s">
        <v>56646</v>
      </c>
    </row>
    <row r="53737" spans="10:11" x14ac:dyDescent="0.25">
      <c r="J53737" t="s">
        <v>2272</v>
      </c>
      <c r="K53737" t="s">
        <v>56647</v>
      </c>
    </row>
    <row r="53738" spans="10:11" x14ac:dyDescent="0.25">
      <c r="J53738" t="s">
        <v>2272</v>
      </c>
      <c r="K53738" t="s">
        <v>56648</v>
      </c>
    </row>
    <row r="53739" spans="10:11" x14ac:dyDescent="0.25">
      <c r="J53739" t="s">
        <v>2272</v>
      </c>
      <c r="K53739" t="s">
        <v>56649</v>
      </c>
    </row>
    <row r="53740" spans="10:11" x14ac:dyDescent="0.25">
      <c r="J53740" t="s">
        <v>2273</v>
      </c>
      <c r="K53740" t="s">
        <v>56650</v>
      </c>
    </row>
    <row r="53741" spans="10:11" x14ac:dyDescent="0.25">
      <c r="J53741" t="s">
        <v>2273</v>
      </c>
      <c r="K53741" t="s">
        <v>56651</v>
      </c>
    </row>
    <row r="53742" spans="10:11" x14ac:dyDescent="0.25">
      <c r="J53742" t="s">
        <v>2273</v>
      </c>
      <c r="K53742" t="s">
        <v>56652</v>
      </c>
    </row>
    <row r="53743" spans="10:11" x14ac:dyDescent="0.25">
      <c r="J53743" t="s">
        <v>2273</v>
      </c>
      <c r="K53743" t="s">
        <v>56653</v>
      </c>
    </row>
    <row r="53744" spans="10:11" x14ac:dyDescent="0.25">
      <c r="J53744" t="s">
        <v>2273</v>
      </c>
      <c r="K53744" t="s">
        <v>56654</v>
      </c>
    </row>
    <row r="53745" spans="10:11" x14ac:dyDescent="0.25">
      <c r="J53745" t="s">
        <v>2273</v>
      </c>
      <c r="K53745" t="s">
        <v>56655</v>
      </c>
    </row>
    <row r="53746" spans="10:11" x14ac:dyDescent="0.25">
      <c r="J53746" t="s">
        <v>2273</v>
      </c>
      <c r="K53746" t="s">
        <v>56656</v>
      </c>
    </row>
    <row r="53747" spans="10:11" x14ac:dyDescent="0.25">
      <c r="J53747" t="s">
        <v>2273</v>
      </c>
      <c r="K53747" t="s">
        <v>56657</v>
      </c>
    </row>
    <row r="53748" spans="10:11" x14ac:dyDescent="0.25">
      <c r="J53748" t="s">
        <v>2273</v>
      </c>
      <c r="K53748" t="s">
        <v>56658</v>
      </c>
    </row>
    <row r="53749" spans="10:11" x14ac:dyDescent="0.25">
      <c r="J53749" t="s">
        <v>2273</v>
      </c>
      <c r="K53749" t="s">
        <v>56659</v>
      </c>
    </row>
    <row r="53750" spans="10:11" x14ac:dyDescent="0.25">
      <c r="J53750" t="s">
        <v>2273</v>
      </c>
      <c r="K53750" t="s">
        <v>56660</v>
      </c>
    </row>
    <row r="53751" spans="10:11" x14ac:dyDescent="0.25">
      <c r="J53751" t="s">
        <v>2273</v>
      </c>
      <c r="K53751" t="s">
        <v>56661</v>
      </c>
    </row>
    <row r="53752" spans="10:11" x14ac:dyDescent="0.25">
      <c r="J53752" t="s">
        <v>2273</v>
      </c>
      <c r="K53752" t="s">
        <v>56662</v>
      </c>
    </row>
    <row r="53753" spans="10:11" x14ac:dyDescent="0.25">
      <c r="J53753" t="s">
        <v>2273</v>
      </c>
      <c r="K53753" t="s">
        <v>56663</v>
      </c>
    </row>
    <row r="53754" spans="10:11" x14ac:dyDescent="0.25">
      <c r="J53754" t="s">
        <v>2273</v>
      </c>
      <c r="K53754" t="s">
        <v>56664</v>
      </c>
    </row>
    <row r="53755" spans="10:11" x14ac:dyDescent="0.25">
      <c r="J53755" t="s">
        <v>2273</v>
      </c>
      <c r="K53755" t="s">
        <v>56665</v>
      </c>
    </row>
    <row r="53756" spans="10:11" x14ac:dyDescent="0.25">
      <c r="J53756" t="s">
        <v>2273</v>
      </c>
      <c r="K53756" t="s">
        <v>56666</v>
      </c>
    </row>
    <row r="53757" spans="10:11" x14ac:dyDescent="0.25">
      <c r="J53757" t="s">
        <v>2273</v>
      </c>
      <c r="K53757" t="s">
        <v>56667</v>
      </c>
    </row>
    <row r="53758" spans="10:11" x14ac:dyDescent="0.25">
      <c r="J53758" t="s">
        <v>2273</v>
      </c>
      <c r="K53758" t="s">
        <v>56668</v>
      </c>
    </row>
    <row r="53759" spans="10:11" x14ac:dyDescent="0.25">
      <c r="J53759" t="s">
        <v>2273</v>
      </c>
      <c r="K53759" t="s">
        <v>56669</v>
      </c>
    </row>
    <row r="53760" spans="10:11" x14ac:dyDescent="0.25">
      <c r="J53760" t="s">
        <v>2273</v>
      </c>
      <c r="K53760" t="s">
        <v>56670</v>
      </c>
    </row>
    <row r="53761" spans="10:11" x14ac:dyDescent="0.25">
      <c r="J53761" t="s">
        <v>2273</v>
      </c>
      <c r="K53761" t="s">
        <v>56671</v>
      </c>
    </row>
    <row r="53762" spans="10:11" x14ac:dyDescent="0.25">
      <c r="J53762" t="s">
        <v>2273</v>
      </c>
      <c r="K53762" t="s">
        <v>56672</v>
      </c>
    </row>
    <row r="53763" spans="10:11" x14ac:dyDescent="0.25">
      <c r="J53763" t="s">
        <v>2273</v>
      </c>
      <c r="K53763" t="s">
        <v>56673</v>
      </c>
    </row>
    <row r="53764" spans="10:11" x14ac:dyDescent="0.25">
      <c r="J53764" t="s">
        <v>2273</v>
      </c>
      <c r="K53764" t="s">
        <v>56674</v>
      </c>
    </row>
    <row r="53765" spans="10:11" x14ac:dyDescent="0.25">
      <c r="J53765" t="s">
        <v>2273</v>
      </c>
      <c r="K53765" t="s">
        <v>56675</v>
      </c>
    </row>
    <row r="53766" spans="10:11" x14ac:dyDescent="0.25">
      <c r="J53766" t="s">
        <v>2273</v>
      </c>
      <c r="K53766" t="s">
        <v>56676</v>
      </c>
    </row>
    <row r="53767" spans="10:11" x14ac:dyDescent="0.25">
      <c r="J53767" t="s">
        <v>1509</v>
      </c>
      <c r="K53767" t="s">
        <v>56677</v>
      </c>
    </row>
    <row r="53768" spans="10:11" x14ac:dyDescent="0.25">
      <c r="J53768" t="s">
        <v>1509</v>
      </c>
      <c r="K53768" t="s">
        <v>56678</v>
      </c>
    </row>
    <row r="53769" spans="10:11" x14ac:dyDescent="0.25">
      <c r="J53769" t="s">
        <v>1509</v>
      </c>
      <c r="K53769" t="s">
        <v>56679</v>
      </c>
    </row>
    <row r="53770" spans="10:11" x14ac:dyDescent="0.25">
      <c r="J53770" t="s">
        <v>1509</v>
      </c>
      <c r="K53770" t="s">
        <v>56680</v>
      </c>
    </row>
    <row r="53771" spans="10:11" x14ac:dyDescent="0.25">
      <c r="J53771" t="s">
        <v>1509</v>
      </c>
      <c r="K53771" t="s">
        <v>56681</v>
      </c>
    </row>
    <row r="53772" spans="10:11" x14ac:dyDescent="0.25">
      <c r="J53772" t="s">
        <v>2082</v>
      </c>
      <c r="K53772" t="s">
        <v>56682</v>
      </c>
    </row>
    <row r="53773" spans="10:11" x14ac:dyDescent="0.25">
      <c r="J53773" t="s">
        <v>2082</v>
      </c>
      <c r="K53773" t="s">
        <v>56683</v>
      </c>
    </row>
    <row r="53774" spans="10:11" x14ac:dyDescent="0.25">
      <c r="J53774" t="s">
        <v>2082</v>
      </c>
      <c r="K53774" t="s">
        <v>56684</v>
      </c>
    </row>
    <row r="53775" spans="10:11" x14ac:dyDescent="0.25">
      <c r="J53775" t="s">
        <v>2082</v>
      </c>
      <c r="K53775" t="s">
        <v>56685</v>
      </c>
    </row>
    <row r="53776" spans="10:11" x14ac:dyDescent="0.25">
      <c r="J53776" t="s">
        <v>2082</v>
      </c>
      <c r="K53776" t="s">
        <v>56686</v>
      </c>
    </row>
    <row r="53777" spans="10:11" x14ac:dyDescent="0.25">
      <c r="J53777" t="s">
        <v>2082</v>
      </c>
      <c r="K53777" t="s">
        <v>56687</v>
      </c>
    </row>
    <row r="53778" spans="10:11" x14ac:dyDescent="0.25">
      <c r="J53778" t="s">
        <v>2082</v>
      </c>
      <c r="K53778" t="s">
        <v>56688</v>
      </c>
    </row>
    <row r="53779" spans="10:11" x14ac:dyDescent="0.25">
      <c r="J53779" t="s">
        <v>2082</v>
      </c>
      <c r="K53779" t="s">
        <v>56689</v>
      </c>
    </row>
    <row r="53780" spans="10:11" x14ac:dyDescent="0.25">
      <c r="J53780" t="s">
        <v>2082</v>
      </c>
      <c r="K53780" t="s">
        <v>56690</v>
      </c>
    </row>
    <row r="53781" spans="10:11" x14ac:dyDescent="0.25">
      <c r="J53781" t="s">
        <v>2082</v>
      </c>
      <c r="K53781" t="s">
        <v>56691</v>
      </c>
    </row>
    <row r="53782" spans="10:11" x14ac:dyDescent="0.25">
      <c r="J53782" t="s">
        <v>2082</v>
      </c>
      <c r="K53782" t="s">
        <v>56692</v>
      </c>
    </row>
    <row r="53783" spans="10:11" x14ac:dyDescent="0.25">
      <c r="J53783" t="s">
        <v>2082</v>
      </c>
      <c r="K53783" t="s">
        <v>56693</v>
      </c>
    </row>
    <row r="53784" spans="10:11" x14ac:dyDescent="0.25">
      <c r="J53784" t="s">
        <v>2082</v>
      </c>
      <c r="K53784" t="s">
        <v>56694</v>
      </c>
    </row>
    <row r="53785" spans="10:11" x14ac:dyDescent="0.25">
      <c r="J53785" t="s">
        <v>2082</v>
      </c>
      <c r="K53785" t="s">
        <v>56695</v>
      </c>
    </row>
    <row r="53786" spans="10:11" x14ac:dyDescent="0.25">
      <c r="J53786" t="s">
        <v>2082</v>
      </c>
      <c r="K53786" t="s">
        <v>56696</v>
      </c>
    </row>
    <row r="53787" spans="10:11" x14ac:dyDescent="0.25">
      <c r="J53787" t="s">
        <v>2082</v>
      </c>
      <c r="K53787" t="s">
        <v>56697</v>
      </c>
    </row>
    <row r="53788" spans="10:11" x14ac:dyDescent="0.25">
      <c r="J53788" t="s">
        <v>2082</v>
      </c>
      <c r="K53788" t="s">
        <v>56698</v>
      </c>
    </row>
    <row r="53789" spans="10:11" x14ac:dyDescent="0.25">
      <c r="J53789" t="s">
        <v>2082</v>
      </c>
      <c r="K53789" t="s">
        <v>56699</v>
      </c>
    </row>
    <row r="53790" spans="10:11" x14ac:dyDescent="0.25">
      <c r="J53790" t="s">
        <v>1510</v>
      </c>
      <c r="K53790" t="s">
        <v>56700</v>
      </c>
    </row>
    <row r="53791" spans="10:11" x14ac:dyDescent="0.25">
      <c r="J53791" t="s">
        <v>1510</v>
      </c>
      <c r="K53791" t="s">
        <v>56701</v>
      </c>
    </row>
    <row r="53792" spans="10:11" x14ac:dyDescent="0.25">
      <c r="J53792" t="s">
        <v>1510</v>
      </c>
      <c r="K53792" t="s">
        <v>56702</v>
      </c>
    </row>
    <row r="53793" spans="10:11" x14ac:dyDescent="0.25">
      <c r="J53793" t="s">
        <v>1510</v>
      </c>
      <c r="K53793" t="s">
        <v>56703</v>
      </c>
    </row>
    <row r="53794" spans="10:11" x14ac:dyDescent="0.25">
      <c r="J53794" t="s">
        <v>1510</v>
      </c>
      <c r="K53794" t="s">
        <v>56704</v>
      </c>
    </row>
    <row r="53795" spans="10:11" x14ac:dyDescent="0.25">
      <c r="J53795" t="s">
        <v>1510</v>
      </c>
      <c r="K53795" t="s">
        <v>56705</v>
      </c>
    </row>
    <row r="53796" spans="10:11" x14ac:dyDescent="0.25">
      <c r="J53796" t="s">
        <v>1511</v>
      </c>
      <c r="K53796" t="s">
        <v>56706</v>
      </c>
    </row>
    <row r="53797" spans="10:11" x14ac:dyDescent="0.25">
      <c r="J53797" t="s">
        <v>1511</v>
      </c>
      <c r="K53797" t="s">
        <v>56707</v>
      </c>
    </row>
    <row r="53798" spans="10:11" x14ac:dyDescent="0.25">
      <c r="J53798" t="s">
        <v>1511</v>
      </c>
      <c r="K53798" t="s">
        <v>56708</v>
      </c>
    </row>
    <row r="53799" spans="10:11" x14ac:dyDescent="0.25">
      <c r="J53799" t="s">
        <v>1511</v>
      </c>
      <c r="K53799" t="s">
        <v>56709</v>
      </c>
    </row>
    <row r="53800" spans="10:11" x14ac:dyDescent="0.25">
      <c r="J53800" t="s">
        <v>1511</v>
      </c>
      <c r="K53800" t="s">
        <v>56710</v>
      </c>
    </row>
    <row r="53801" spans="10:11" x14ac:dyDescent="0.25">
      <c r="J53801" t="s">
        <v>1511</v>
      </c>
      <c r="K53801" t="s">
        <v>56711</v>
      </c>
    </row>
    <row r="53802" spans="10:11" x14ac:dyDescent="0.25">
      <c r="J53802" t="s">
        <v>1511</v>
      </c>
      <c r="K53802" t="s">
        <v>56712</v>
      </c>
    </row>
    <row r="53803" spans="10:11" x14ac:dyDescent="0.25">
      <c r="J53803" t="s">
        <v>1511</v>
      </c>
      <c r="K53803" t="s">
        <v>56713</v>
      </c>
    </row>
    <row r="53804" spans="10:11" x14ac:dyDescent="0.25">
      <c r="J53804" t="s">
        <v>1511</v>
      </c>
      <c r="K53804" t="s">
        <v>56714</v>
      </c>
    </row>
    <row r="53805" spans="10:11" x14ac:dyDescent="0.25">
      <c r="J53805" t="s">
        <v>1511</v>
      </c>
      <c r="K53805" t="s">
        <v>56715</v>
      </c>
    </row>
    <row r="53806" spans="10:11" x14ac:dyDescent="0.25">
      <c r="J53806" t="s">
        <v>1511</v>
      </c>
      <c r="K53806" t="s">
        <v>56716</v>
      </c>
    </row>
    <row r="53807" spans="10:11" x14ac:dyDescent="0.25">
      <c r="J53807" t="s">
        <v>257</v>
      </c>
      <c r="K53807" t="s">
        <v>56717</v>
      </c>
    </row>
    <row r="53808" spans="10:11" x14ac:dyDescent="0.25">
      <c r="J53808" t="s">
        <v>257</v>
      </c>
      <c r="K53808" t="s">
        <v>56718</v>
      </c>
    </row>
    <row r="53809" spans="10:11" x14ac:dyDescent="0.25">
      <c r="J53809" t="s">
        <v>257</v>
      </c>
      <c r="K53809" t="s">
        <v>56719</v>
      </c>
    </row>
    <row r="53810" spans="10:11" x14ac:dyDescent="0.25">
      <c r="J53810" t="s">
        <v>257</v>
      </c>
      <c r="K53810" t="s">
        <v>56720</v>
      </c>
    </row>
    <row r="53811" spans="10:11" x14ac:dyDescent="0.25">
      <c r="J53811" t="s">
        <v>257</v>
      </c>
      <c r="K53811" t="s">
        <v>56721</v>
      </c>
    </row>
    <row r="53812" spans="10:11" x14ac:dyDescent="0.25">
      <c r="J53812" t="s">
        <v>257</v>
      </c>
      <c r="K53812" t="s">
        <v>56722</v>
      </c>
    </row>
    <row r="53813" spans="10:11" x14ac:dyDescent="0.25">
      <c r="J53813" t="s">
        <v>257</v>
      </c>
      <c r="K53813" t="s">
        <v>56723</v>
      </c>
    </row>
    <row r="53814" spans="10:11" x14ac:dyDescent="0.25">
      <c r="J53814" t="s">
        <v>257</v>
      </c>
      <c r="K53814" t="s">
        <v>56724</v>
      </c>
    </row>
    <row r="53815" spans="10:11" x14ac:dyDescent="0.25">
      <c r="J53815" t="s">
        <v>257</v>
      </c>
      <c r="K53815" t="s">
        <v>56725</v>
      </c>
    </row>
    <row r="53816" spans="10:11" x14ac:dyDescent="0.25">
      <c r="J53816" t="s">
        <v>257</v>
      </c>
      <c r="K53816" t="s">
        <v>56726</v>
      </c>
    </row>
    <row r="53817" spans="10:11" x14ac:dyDescent="0.25">
      <c r="J53817" t="s">
        <v>257</v>
      </c>
      <c r="K53817" t="s">
        <v>56727</v>
      </c>
    </row>
    <row r="53818" spans="10:11" x14ac:dyDescent="0.25">
      <c r="J53818" t="s">
        <v>257</v>
      </c>
      <c r="K53818" t="s">
        <v>56728</v>
      </c>
    </row>
    <row r="53819" spans="10:11" x14ac:dyDescent="0.25">
      <c r="J53819" t="s">
        <v>257</v>
      </c>
      <c r="K53819" t="s">
        <v>56729</v>
      </c>
    </row>
    <row r="53820" spans="10:11" x14ac:dyDescent="0.25">
      <c r="J53820" t="s">
        <v>257</v>
      </c>
      <c r="K53820" t="s">
        <v>56730</v>
      </c>
    </row>
    <row r="53821" spans="10:11" x14ac:dyDescent="0.25">
      <c r="J53821" t="s">
        <v>257</v>
      </c>
      <c r="K53821" t="s">
        <v>56731</v>
      </c>
    </row>
    <row r="53822" spans="10:11" x14ac:dyDescent="0.25">
      <c r="J53822" t="s">
        <v>257</v>
      </c>
      <c r="K53822" t="s">
        <v>56732</v>
      </c>
    </row>
    <row r="53823" spans="10:11" x14ac:dyDescent="0.25">
      <c r="J53823" t="s">
        <v>257</v>
      </c>
      <c r="K53823" t="s">
        <v>56733</v>
      </c>
    </row>
    <row r="53824" spans="10:11" x14ac:dyDescent="0.25">
      <c r="J53824" t="s">
        <v>257</v>
      </c>
      <c r="K53824" t="s">
        <v>56734</v>
      </c>
    </row>
    <row r="53825" spans="10:11" x14ac:dyDescent="0.25">
      <c r="J53825" t="s">
        <v>257</v>
      </c>
      <c r="K53825" t="s">
        <v>56735</v>
      </c>
    </row>
    <row r="53826" spans="10:11" x14ac:dyDescent="0.25">
      <c r="J53826" t="s">
        <v>257</v>
      </c>
      <c r="K53826" t="s">
        <v>56736</v>
      </c>
    </row>
    <row r="53827" spans="10:11" x14ac:dyDescent="0.25">
      <c r="J53827" t="s">
        <v>257</v>
      </c>
      <c r="K53827" t="s">
        <v>56737</v>
      </c>
    </row>
    <row r="53828" spans="10:11" x14ac:dyDescent="0.25">
      <c r="J53828" t="s">
        <v>257</v>
      </c>
      <c r="K53828" t="s">
        <v>56738</v>
      </c>
    </row>
    <row r="53829" spans="10:11" x14ac:dyDescent="0.25">
      <c r="J53829" t="s">
        <v>257</v>
      </c>
      <c r="K53829" t="s">
        <v>56739</v>
      </c>
    </row>
    <row r="53830" spans="10:11" x14ac:dyDescent="0.25">
      <c r="J53830" t="s">
        <v>257</v>
      </c>
      <c r="K53830" t="s">
        <v>56740</v>
      </c>
    </row>
    <row r="53831" spans="10:11" x14ac:dyDescent="0.25">
      <c r="J53831" t="s">
        <v>607</v>
      </c>
      <c r="K53831" t="s">
        <v>56741</v>
      </c>
    </row>
    <row r="53832" spans="10:11" x14ac:dyDescent="0.25">
      <c r="J53832" t="s">
        <v>607</v>
      </c>
      <c r="K53832" t="s">
        <v>56742</v>
      </c>
    </row>
    <row r="53833" spans="10:11" x14ac:dyDescent="0.25">
      <c r="J53833" t="s">
        <v>607</v>
      </c>
      <c r="K53833" t="s">
        <v>56743</v>
      </c>
    </row>
    <row r="53834" spans="10:11" x14ac:dyDescent="0.25">
      <c r="J53834" t="s">
        <v>607</v>
      </c>
      <c r="K53834" t="s">
        <v>56744</v>
      </c>
    </row>
    <row r="53835" spans="10:11" x14ac:dyDescent="0.25">
      <c r="J53835" t="s">
        <v>607</v>
      </c>
      <c r="K53835" t="s">
        <v>56745</v>
      </c>
    </row>
    <row r="53836" spans="10:11" x14ac:dyDescent="0.25">
      <c r="J53836" t="s">
        <v>607</v>
      </c>
      <c r="K53836" t="s">
        <v>56746</v>
      </c>
    </row>
    <row r="53837" spans="10:11" x14ac:dyDescent="0.25">
      <c r="J53837" t="s">
        <v>607</v>
      </c>
      <c r="K53837" t="s">
        <v>56747</v>
      </c>
    </row>
    <row r="53838" spans="10:11" x14ac:dyDescent="0.25">
      <c r="J53838" t="s">
        <v>607</v>
      </c>
      <c r="K53838" t="s">
        <v>56748</v>
      </c>
    </row>
    <row r="53839" spans="10:11" x14ac:dyDescent="0.25">
      <c r="J53839" t="s">
        <v>607</v>
      </c>
      <c r="K53839" t="s">
        <v>56749</v>
      </c>
    </row>
    <row r="53840" spans="10:11" x14ac:dyDescent="0.25">
      <c r="J53840" t="s">
        <v>607</v>
      </c>
      <c r="K53840" t="s">
        <v>56750</v>
      </c>
    </row>
    <row r="53841" spans="10:11" x14ac:dyDescent="0.25">
      <c r="J53841" t="s">
        <v>608</v>
      </c>
      <c r="K53841" t="s">
        <v>56751</v>
      </c>
    </row>
    <row r="53842" spans="10:11" x14ac:dyDescent="0.25">
      <c r="J53842" t="s">
        <v>608</v>
      </c>
      <c r="K53842" t="s">
        <v>56752</v>
      </c>
    </row>
    <row r="53843" spans="10:11" x14ac:dyDescent="0.25">
      <c r="J53843" t="s">
        <v>608</v>
      </c>
      <c r="K53843" t="s">
        <v>56753</v>
      </c>
    </row>
    <row r="53844" spans="10:11" x14ac:dyDescent="0.25">
      <c r="J53844" t="s">
        <v>608</v>
      </c>
      <c r="K53844" t="s">
        <v>56754</v>
      </c>
    </row>
    <row r="53845" spans="10:11" x14ac:dyDescent="0.25">
      <c r="J53845" t="s">
        <v>608</v>
      </c>
      <c r="K53845" t="s">
        <v>56755</v>
      </c>
    </row>
    <row r="53846" spans="10:11" x14ac:dyDescent="0.25">
      <c r="J53846" t="s">
        <v>608</v>
      </c>
      <c r="K53846" t="s">
        <v>56756</v>
      </c>
    </row>
    <row r="53847" spans="10:11" x14ac:dyDescent="0.25">
      <c r="J53847" t="s">
        <v>608</v>
      </c>
      <c r="K53847" t="s">
        <v>56757</v>
      </c>
    </row>
    <row r="53848" spans="10:11" x14ac:dyDescent="0.25">
      <c r="J53848" t="s">
        <v>608</v>
      </c>
      <c r="K53848" t="s">
        <v>56758</v>
      </c>
    </row>
    <row r="53849" spans="10:11" x14ac:dyDescent="0.25">
      <c r="J53849" t="s">
        <v>608</v>
      </c>
      <c r="K53849" t="s">
        <v>56759</v>
      </c>
    </row>
    <row r="53850" spans="10:11" x14ac:dyDescent="0.25">
      <c r="J53850" t="s">
        <v>258</v>
      </c>
      <c r="K53850" t="s">
        <v>56760</v>
      </c>
    </row>
    <row r="53851" spans="10:11" x14ac:dyDescent="0.25">
      <c r="J53851" t="s">
        <v>258</v>
      </c>
      <c r="K53851" t="s">
        <v>56761</v>
      </c>
    </row>
    <row r="53852" spans="10:11" x14ac:dyDescent="0.25">
      <c r="J53852" t="s">
        <v>258</v>
      </c>
      <c r="K53852" t="s">
        <v>56762</v>
      </c>
    </row>
    <row r="53853" spans="10:11" x14ac:dyDescent="0.25">
      <c r="J53853" t="s">
        <v>258</v>
      </c>
      <c r="K53853" t="s">
        <v>56763</v>
      </c>
    </row>
    <row r="53854" spans="10:11" x14ac:dyDescent="0.25">
      <c r="J53854" t="s">
        <v>258</v>
      </c>
      <c r="K53854" t="s">
        <v>56764</v>
      </c>
    </row>
    <row r="53855" spans="10:11" x14ac:dyDescent="0.25">
      <c r="J53855" t="s">
        <v>258</v>
      </c>
      <c r="K53855" t="s">
        <v>56765</v>
      </c>
    </row>
    <row r="53856" spans="10:11" x14ac:dyDescent="0.25">
      <c r="J53856" t="s">
        <v>258</v>
      </c>
      <c r="K53856" t="s">
        <v>56766</v>
      </c>
    </row>
    <row r="53857" spans="10:11" x14ac:dyDescent="0.25">
      <c r="J53857" t="s">
        <v>258</v>
      </c>
      <c r="K53857" t="s">
        <v>56767</v>
      </c>
    </row>
    <row r="53858" spans="10:11" x14ac:dyDescent="0.25">
      <c r="J53858" t="s">
        <v>258</v>
      </c>
      <c r="K53858" t="s">
        <v>56768</v>
      </c>
    </row>
    <row r="53859" spans="10:11" x14ac:dyDescent="0.25">
      <c r="J53859" t="s">
        <v>258</v>
      </c>
      <c r="K53859" t="s">
        <v>56769</v>
      </c>
    </row>
    <row r="53860" spans="10:11" x14ac:dyDescent="0.25">
      <c r="J53860" t="s">
        <v>258</v>
      </c>
      <c r="K53860" t="s">
        <v>56770</v>
      </c>
    </row>
    <row r="53861" spans="10:11" x14ac:dyDescent="0.25">
      <c r="J53861" t="s">
        <v>258</v>
      </c>
      <c r="K53861" t="s">
        <v>56771</v>
      </c>
    </row>
    <row r="53862" spans="10:11" x14ac:dyDescent="0.25">
      <c r="J53862" t="s">
        <v>258</v>
      </c>
      <c r="K53862" t="s">
        <v>56772</v>
      </c>
    </row>
    <row r="53863" spans="10:11" x14ac:dyDescent="0.25">
      <c r="J53863" t="s">
        <v>258</v>
      </c>
      <c r="K53863" t="s">
        <v>56773</v>
      </c>
    </row>
    <row r="53864" spans="10:11" x14ac:dyDescent="0.25">
      <c r="J53864" t="s">
        <v>258</v>
      </c>
      <c r="K53864" t="s">
        <v>56774</v>
      </c>
    </row>
    <row r="53865" spans="10:11" x14ac:dyDescent="0.25">
      <c r="J53865" t="s">
        <v>258</v>
      </c>
      <c r="K53865" t="s">
        <v>56775</v>
      </c>
    </row>
    <row r="53866" spans="10:11" x14ac:dyDescent="0.25">
      <c r="J53866" t="s">
        <v>258</v>
      </c>
      <c r="K53866" t="s">
        <v>56776</v>
      </c>
    </row>
    <row r="53867" spans="10:11" x14ac:dyDescent="0.25">
      <c r="J53867" t="s">
        <v>258</v>
      </c>
      <c r="K53867" t="s">
        <v>56777</v>
      </c>
    </row>
    <row r="53868" spans="10:11" x14ac:dyDescent="0.25">
      <c r="J53868" t="s">
        <v>258</v>
      </c>
      <c r="K53868" t="s">
        <v>56778</v>
      </c>
    </row>
    <row r="53869" spans="10:11" x14ac:dyDescent="0.25">
      <c r="J53869" t="s">
        <v>258</v>
      </c>
      <c r="K53869" t="s">
        <v>56779</v>
      </c>
    </row>
    <row r="53870" spans="10:11" x14ac:dyDescent="0.25">
      <c r="J53870" t="s">
        <v>258</v>
      </c>
      <c r="K53870" t="s">
        <v>56780</v>
      </c>
    </row>
    <row r="53871" spans="10:11" x14ac:dyDescent="0.25">
      <c r="J53871" t="s">
        <v>258</v>
      </c>
      <c r="K53871" t="s">
        <v>56781</v>
      </c>
    </row>
    <row r="53872" spans="10:11" x14ac:dyDescent="0.25">
      <c r="J53872" t="s">
        <v>258</v>
      </c>
      <c r="K53872" t="s">
        <v>56782</v>
      </c>
    </row>
    <row r="53873" spans="10:11" x14ac:dyDescent="0.25">
      <c r="J53873" t="s">
        <v>258</v>
      </c>
      <c r="K53873" t="s">
        <v>56783</v>
      </c>
    </row>
    <row r="53874" spans="10:11" x14ac:dyDescent="0.25">
      <c r="J53874" t="s">
        <v>258</v>
      </c>
      <c r="K53874" t="s">
        <v>56784</v>
      </c>
    </row>
    <row r="53875" spans="10:11" x14ac:dyDescent="0.25">
      <c r="J53875" t="s">
        <v>258</v>
      </c>
      <c r="K53875" t="s">
        <v>56785</v>
      </c>
    </row>
    <row r="53876" spans="10:11" x14ac:dyDescent="0.25">
      <c r="J53876" t="s">
        <v>258</v>
      </c>
      <c r="K53876" t="s">
        <v>56786</v>
      </c>
    </row>
    <row r="53877" spans="10:11" x14ac:dyDescent="0.25">
      <c r="J53877" t="s">
        <v>258</v>
      </c>
      <c r="K53877" t="s">
        <v>56787</v>
      </c>
    </row>
    <row r="53878" spans="10:11" x14ac:dyDescent="0.25">
      <c r="J53878" t="s">
        <v>258</v>
      </c>
      <c r="K53878" t="s">
        <v>56788</v>
      </c>
    </row>
    <row r="53879" spans="10:11" x14ac:dyDescent="0.25">
      <c r="J53879" t="s">
        <v>258</v>
      </c>
      <c r="K53879" t="s">
        <v>56789</v>
      </c>
    </row>
    <row r="53880" spans="10:11" x14ac:dyDescent="0.25">
      <c r="J53880" t="s">
        <v>258</v>
      </c>
      <c r="K53880" t="s">
        <v>56790</v>
      </c>
    </row>
    <row r="53881" spans="10:11" x14ac:dyDescent="0.25">
      <c r="J53881" t="s">
        <v>258</v>
      </c>
      <c r="K53881" t="s">
        <v>56791</v>
      </c>
    </row>
    <row r="53882" spans="10:11" x14ac:dyDescent="0.25">
      <c r="J53882" t="s">
        <v>258</v>
      </c>
      <c r="K53882" t="s">
        <v>56792</v>
      </c>
    </row>
    <row r="53883" spans="10:11" x14ac:dyDescent="0.25">
      <c r="J53883" t="s">
        <v>258</v>
      </c>
      <c r="K53883" t="s">
        <v>56793</v>
      </c>
    </row>
    <row r="53884" spans="10:11" x14ac:dyDescent="0.25">
      <c r="J53884" t="s">
        <v>258</v>
      </c>
      <c r="K53884" t="s">
        <v>56794</v>
      </c>
    </row>
    <row r="53885" spans="10:11" x14ac:dyDescent="0.25">
      <c r="J53885" t="s">
        <v>258</v>
      </c>
      <c r="K53885" t="s">
        <v>56795</v>
      </c>
    </row>
    <row r="53886" spans="10:11" x14ac:dyDescent="0.25">
      <c r="J53886" t="s">
        <v>258</v>
      </c>
      <c r="K53886" t="s">
        <v>56796</v>
      </c>
    </row>
    <row r="53887" spans="10:11" x14ac:dyDescent="0.25">
      <c r="J53887" t="s">
        <v>258</v>
      </c>
      <c r="K53887" t="s">
        <v>56797</v>
      </c>
    </row>
    <row r="53888" spans="10:11" x14ac:dyDescent="0.25">
      <c r="J53888" t="s">
        <v>258</v>
      </c>
      <c r="K53888" t="s">
        <v>56798</v>
      </c>
    </row>
    <row r="53889" spans="10:11" x14ac:dyDescent="0.25">
      <c r="J53889" t="s">
        <v>258</v>
      </c>
      <c r="K53889" t="s">
        <v>56799</v>
      </c>
    </row>
    <row r="53890" spans="10:11" x14ac:dyDescent="0.25">
      <c r="J53890" t="s">
        <v>470</v>
      </c>
      <c r="K53890" t="s">
        <v>56800</v>
      </c>
    </row>
    <row r="53891" spans="10:11" x14ac:dyDescent="0.25">
      <c r="J53891" t="s">
        <v>470</v>
      </c>
      <c r="K53891" t="s">
        <v>56801</v>
      </c>
    </row>
    <row r="53892" spans="10:11" x14ac:dyDescent="0.25">
      <c r="J53892" t="s">
        <v>470</v>
      </c>
      <c r="K53892" t="s">
        <v>56802</v>
      </c>
    </row>
    <row r="53893" spans="10:11" x14ac:dyDescent="0.25">
      <c r="J53893" t="s">
        <v>470</v>
      </c>
      <c r="K53893" t="s">
        <v>56803</v>
      </c>
    </row>
    <row r="53894" spans="10:11" x14ac:dyDescent="0.25">
      <c r="J53894" t="s">
        <v>1003</v>
      </c>
      <c r="K53894" t="s">
        <v>56804</v>
      </c>
    </row>
    <row r="53895" spans="10:11" x14ac:dyDescent="0.25">
      <c r="J53895" t="s">
        <v>1003</v>
      </c>
      <c r="K53895" t="s">
        <v>56805</v>
      </c>
    </row>
    <row r="53896" spans="10:11" x14ac:dyDescent="0.25">
      <c r="J53896" t="s">
        <v>1003</v>
      </c>
      <c r="K53896" t="s">
        <v>56806</v>
      </c>
    </row>
    <row r="53897" spans="10:11" x14ac:dyDescent="0.25">
      <c r="J53897" t="s">
        <v>1003</v>
      </c>
      <c r="K53897" t="s">
        <v>56807</v>
      </c>
    </row>
    <row r="53898" spans="10:11" x14ac:dyDescent="0.25">
      <c r="J53898" t="s">
        <v>1003</v>
      </c>
      <c r="K53898" t="s">
        <v>56808</v>
      </c>
    </row>
    <row r="53899" spans="10:11" x14ac:dyDescent="0.25">
      <c r="J53899" t="s">
        <v>1003</v>
      </c>
      <c r="K53899" t="s">
        <v>56809</v>
      </c>
    </row>
    <row r="53900" spans="10:11" x14ac:dyDescent="0.25">
      <c r="J53900" t="s">
        <v>1003</v>
      </c>
      <c r="K53900" t="s">
        <v>56810</v>
      </c>
    </row>
    <row r="53901" spans="10:11" x14ac:dyDescent="0.25">
      <c r="J53901" t="s">
        <v>1003</v>
      </c>
      <c r="K53901" t="s">
        <v>56811</v>
      </c>
    </row>
    <row r="53902" spans="10:11" x14ac:dyDescent="0.25">
      <c r="J53902" t="s">
        <v>1003</v>
      </c>
      <c r="K53902" t="s">
        <v>56812</v>
      </c>
    </row>
    <row r="53903" spans="10:11" x14ac:dyDescent="0.25">
      <c r="J53903" t="s">
        <v>1003</v>
      </c>
      <c r="K53903" t="s">
        <v>56813</v>
      </c>
    </row>
    <row r="53904" spans="10:11" x14ac:dyDescent="0.25">
      <c r="J53904" t="s">
        <v>1003</v>
      </c>
      <c r="K53904" t="s">
        <v>56814</v>
      </c>
    </row>
    <row r="53905" spans="10:11" x14ac:dyDescent="0.25">
      <c r="J53905" t="s">
        <v>1003</v>
      </c>
      <c r="K53905" t="s">
        <v>56815</v>
      </c>
    </row>
    <row r="53906" spans="10:11" x14ac:dyDescent="0.25">
      <c r="J53906" t="s">
        <v>1003</v>
      </c>
      <c r="K53906" t="s">
        <v>56816</v>
      </c>
    </row>
    <row r="53907" spans="10:11" x14ac:dyDescent="0.25">
      <c r="J53907" t="s">
        <v>1003</v>
      </c>
      <c r="K53907" t="s">
        <v>56817</v>
      </c>
    </row>
    <row r="53908" spans="10:11" x14ac:dyDescent="0.25">
      <c r="J53908" t="s">
        <v>1003</v>
      </c>
      <c r="K53908" t="s">
        <v>56818</v>
      </c>
    </row>
    <row r="53909" spans="10:11" x14ac:dyDescent="0.25">
      <c r="J53909" t="s">
        <v>1003</v>
      </c>
      <c r="K53909" t="s">
        <v>56819</v>
      </c>
    </row>
    <row r="53910" spans="10:11" x14ac:dyDescent="0.25">
      <c r="J53910" t="s">
        <v>1003</v>
      </c>
      <c r="K53910" t="s">
        <v>56820</v>
      </c>
    </row>
    <row r="53911" spans="10:11" x14ac:dyDescent="0.25">
      <c r="J53911" t="s">
        <v>1003</v>
      </c>
      <c r="K53911" t="s">
        <v>56821</v>
      </c>
    </row>
    <row r="53912" spans="10:11" x14ac:dyDescent="0.25">
      <c r="J53912" t="s">
        <v>1003</v>
      </c>
      <c r="K53912" t="s">
        <v>56822</v>
      </c>
    </row>
    <row r="53913" spans="10:11" x14ac:dyDescent="0.25">
      <c r="J53913" t="s">
        <v>1003</v>
      </c>
      <c r="K53913" t="s">
        <v>56823</v>
      </c>
    </row>
    <row r="53914" spans="10:11" x14ac:dyDescent="0.25">
      <c r="J53914" t="s">
        <v>1003</v>
      </c>
      <c r="K53914" t="s">
        <v>56824</v>
      </c>
    </row>
    <row r="53915" spans="10:11" x14ac:dyDescent="0.25">
      <c r="J53915" t="s">
        <v>1003</v>
      </c>
      <c r="K53915" t="s">
        <v>56825</v>
      </c>
    </row>
    <row r="53916" spans="10:11" x14ac:dyDescent="0.25">
      <c r="J53916" t="s">
        <v>1003</v>
      </c>
      <c r="K53916" t="s">
        <v>56826</v>
      </c>
    </row>
    <row r="53917" spans="10:11" x14ac:dyDescent="0.25">
      <c r="J53917" t="s">
        <v>1003</v>
      </c>
      <c r="K53917" t="s">
        <v>56827</v>
      </c>
    </row>
    <row r="53918" spans="10:11" x14ac:dyDescent="0.25">
      <c r="J53918" t="s">
        <v>1003</v>
      </c>
      <c r="K53918" t="s">
        <v>56828</v>
      </c>
    </row>
    <row r="53919" spans="10:11" x14ac:dyDescent="0.25">
      <c r="J53919" t="s">
        <v>1003</v>
      </c>
      <c r="K53919" t="s">
        <v>56829</v>
      </c>
    </row>
    <row r="53920" spans="10:11" x14ac:dyDescent="0.25">
      <c r="J53920" t="s">
        <v>1003</v>
      </c>
      <c r="K53920" t="s">
        <v>56830</v>
      </c>
    </row>
    <row r="53921" spans="10:11" x14ac:dyDescent="0.25">
      <c r="J53921" t="s">
        <v>1003</v>
      </c>
      <c r="K53921" t="s">
        <v>56831</v>
      </c>
    </row>
    <row r="53922" spans="10:11" x14ac:dyDescent="0.25">
      <c r="J53922" t="s">
        <v>1003</v>
      </c>
      <c r="K53922" t="s">
        <v>56832</v>
      </c>
    </row>
    <row r="53923" spans="10:11" x14ac:dyDescent="0.25">
      <c r="J53923" t="s">
        <v>1003</v>
      </c>
      <c r="K53923" t="s">
        <v>56833</v>
      </c>
    </row>
    <row r="53924" spans="10:11" x14ac:dyDescent="0.25">
      <c r="J53924" t="s">
        <v>1003</v>
      </c>
      <c r="K53924" t="s">
        <v>56834</v>
      </c>
    </row>
    <row r="53925" spans="10:11" x14ac:dyDescent="0.25">
      <c r="J53925" t="s">
        <v>1004</v>
      </c>
      <c r="K53925" t="s">
        <v>56835</v>
      </c>
    </row>
    <row r="53926" spans="10:11" x14ac:dyDescent="0.25">
      <c r="J53926" t="s">
        <v>1004</v>
      </c>
      <c r="K53926" t="s">
        <v>56836</v>
      </c>
    </row>
    <row r="53927" spans="10:11" x14ac:dyDescent="0.25">
      <c r="J53927" t="s">
        <v>1004</v>
      </c>
      <c r="K53927" t="s">
        <v>56837</v>
      </c>
    </row>
    <row r="53928" spans="10:11" x14ac:dyDescent="0.25">
      <c r="J53928" t="s">
        <v>1004</v>
      </c>
      <c r="K53928" t="s">
        <v>56838</v>
      </c>
    </row>
    <row r="53929" spans="10:11" x14ac:dyDescent="0.25">
      <c r="J53929" t="s">
        <v>1004</v>
      </c>
      <c r="K53929" t="s">
        <v>56839</v>
      </c>
    </row>
    <row r="53930" spans="10:11" x14ac:dyDescent="0.25">
      <c r="J53930" t="s">
        <v>1004</v>
      </c>
      <c r="K53930" t="s">
        <v>56840</v>
      </c>
    </row>
    <row r="53931" spans="10:11" x14ac:dyDescent="0.25">
      <c r="J53931" t="s">
        <v>1004</v>
      </c>
      <c r="K53931" t="s">
        <v>56841</v>
      </c>
    </row>
    <row r="53932" spans="10:11" x14ac:dyDescent="0.25">
      <c r="J53932" t="s">
        <v>1004</v>
      </c>
      <c r="K53932" t="s">
        <v>56842</v>
      </c>
    </row>
    <row r="53933" spans="10:11" x14ac:dyDescent="0.25">
      <c r="J53933" t="s">
        <v>1004</v>
      </c>
      <c r="K53933" t="s">
        <v>56843</v>
      </c>
    </row>
    <row r="53934" spans="10:11" x14ac:dyDescent="0.25">
      <c r="J53934" t="s">
        <v>1005</v>
      </c>
      <c r="K53934" t="s">
        <v>56844</v>
      </c>
    </row>
    <row r="53935" spans="10:11" x14ac:dyDescent="0.25">
      <c r="J53935" t="s">
        <v>1005</v>
      </c>
      <c r="K53935" t="s">
        <v>56845</v>
      </c>
    </row>
    <row r="53936" spans="10:11" x14ac:dyDescent="0.25">
      <c r="J53936" t="s">
        <v>1005</v>
      </c>
      <c r="K53936" t="s">
        <v>56846</v>
      </c>
    </row>
    <row r="53937" spans="10:11" x14ac:dyDescent="0.25">
      <c r="J53937" t="s">
        <v>1005</v>
      </c>
      <c r="K53937" t="s">
        <v>56847</v>
      </c>
    </row>
    <row r="53938" spans="10:11" x14ac:dyDescent="0.25">
      <c r="J53938" t="s">
        <v>1005</v>
      </c>
      <c r="K53938" t="s">
        <v>56848</v>
      </c>
    </row>
    <row r="53939" spans="10:11" x14ac:dyDescent="0.25">
      <c r="J53939" t="s">
        <v>1005</v>
      </c>
      <c r="K53939" t="s">
        <v>56849</v>
      </c>
    </row>
    <row r="53940" spans="10:11" x14ac:dyDescent="0.25">
      <c r="J53940" t="s">
        <v>1005</v>
      </c>
      <c r="K53940" t="s">
        <v>56850</v>
      </c>
    </row>
    <row r="53941" spans="10:11" x14ac:dyDescent="0.25">
      <c r="J53941" t="s">
        <v>1005</v>
      </c>
      <c r="K53941" t="s">
        <v>56851</v>
      </c>
    </row>
    <row r="53942" spans="10:11" x14ac:dyDescent="0.25">
      <c r="J53942" t="s">
        <v>1005</v>
      </c>
      <c r="K53942" t="s">
        <v>56852</v>
      </c>
    </row>
    <row r="53943" spans="10:11" x14ac:dyDescent="0.25">
      <c r="J53943" t="s">
        <v>1702</v>
      </c>
      <c r="K53943" t="s">
        <v>56853</v>
      </c>
    </row>
    <row r="53944" spans="10:11" x14ac:dyDescent="0.25">
      <c r="J53944" t="s">
        <v>1702</v>
      </c>
      <c r="K53944" t="s">
        <v>56854</v>
      </c>
    </row>
    <row r="53945" spans="10:11" x14ac:dyDescent="0.25">
      <c r="J53945" t="s">
        <v>1702</v>
      </c>
      <c r="K53945" t="s">
        <v>56855</v>
      </c>
    </row>
    <row r="53946" spans="10:11" x14ac:dyDescent="0.25">
      <c r="J53946" t="s">
        <v>1702</v>
      </c>
      <c r="K53946" t="s">
        <v>56856</v>
      </c>
    </row>
    <row r="53947" spans="10:11" x14ac:dyDescent="0.25">
      <c r="J53947" t="s">
        <v>1702</v>
      </c>
      <c r="K53947" t="s">
        <v>56857</v>
      </c>
    </row>
    <row r="53948" spans="10:11" x14ac:dyDescent="0.25">
      <c r="J53948" t="s">
        <v>1702</v>
      </c>
      <c r="K53948" t="s">
        <v>56858</v>
      </c>
    </row>
    <row r="53949" spans="10:11" x14ac:dyDescent="0.25">
      <c r="J53949" t="s">
        <v>1702</v>
      </c>
      <c r="K53949" t="s">
        <v>56859</v>
      </c>
    </row>
    <row r="53950" spans="10:11" x14ac:dyDescent="0.25">
      <c r="J53950" t="s">
        <v>1702</v>
      </c>
      <c r="K53950" t="s">
        <v>56860</v>
      </c>
    </row>
    <row r="53951" spans="10:11" x14ac:dyDescent="0.25">
      <c r="J53951" t="s">
        <v>1702</v>
      </c>
      <c r="K53951" t="s">
        <v>56861</v>
      </c>
    </row>
    <row r="53952" spans="10:11" x14ac:dyDescent="0.25">
      <c r="J53952" t="s">
        <v>1702</v>
      </c>
      <c r="K53952" t="s">
        <v>56862</v>
      </c>
    </row>
    <row r="53953" spans="10:11" x14ac:dyDescent="0.25">
      <c r="J53953" t="s">
        <v>1702</v>
      </c>
      <c r="K53953" t="s">
        <v>56863</v>
      </c>
    </row>
    <row r="53954" spans="10:11" x14ac:dyDescent="0.25">
      <c r="J53954" t="s">
        <v>1702</v>
      </c>
      <c r="K53954" t="s">
        <v>56864</v>
      </c>
    </row>
    <row r="53955" spans="10:11" x14ac:dyDescent="0.25">
      <c r="J53955" t="s">
        <v>1702</v>
      </c>
      <c r="K53955" t="s">
        <v>56865</v>
      </c>
    </row>
    <row r="53956" spans="10:11" x14ac:dyDescent="0.25">
      <c r="J53956" t="s">
        <v>1702</v>
      </c>
      <c r="K53956" t="s">
        <v>56866</v>
      </c>
    </row>
    <row r="53957" spans="10:11" x14ac:dyDescent="0.25">
      <c r="J53957" t="s">
        <v>1702</v>
      </c>
      <c r="K53957" t="s">
        <v>56867</v>
      </c>
    </row>
    <row r="53958" spans="10:11" x14ac:dyDescent="0.25">
      <c r="J53958" t="s">
        <v>1702</v>
      </c>
      <c r="K53958" t="s">
        <v>56868</v>
      </c>
    </row>
    <row r="53959" spans="10:11" x14ac:dyDescent="0.25">
      <c r="J53959" t="s">
        <v>1702</v>
      </c>
      <c r="K53959" t="s">
        <v>56869</v>
      </c>
    </row>
    <row r="53960" spans="10:11" x14ac:dyDescent="0.25">
      <c r="J53960" t="s">
        <v>1702</v>
      </c>
      <c r="K53960" t="s">
        <v>56870</v>
      </c>
    </row>
    <row r="53961" spans="10:11" x14ac:dyDescent="0.25">
      <c r="J53961" t="s">
        <v>1702</v>
      </c>
      <c r="K53961" t="s">
        <v>56871</v>
      </c>
    </row>
    <row r="53962" spans="10:11" x14ac:dyDescent="0.25">
      <c r="J53962" t="s">
        <v>1702</v>
      </c>
      <c r="K53962" t="s">
        <v>56872</v>
      </c>
    </row>
    <row r="53963" spans="10:11" x14ac:dyDescent="0.25">
      <c r="J53963" t="s">
        <v>1702</v>
      </c>
      <c r="K53963" t="s">
        <v>56873</v>
      </c>
    </row>
    <row r="53964" spans="10:11" x14ac:dyDescent="0.25">
      <c r="J53964" t="s">
        <v>1702</v>
      </c>
      <c r="K53964" t="s">
        <v>56874</v>
      </c>
    </row>
    <row r="53965" spans="10:11" x14ac:dyDescent="0.25">
      <c r="J53965" t="s">
        <v>1702</v>
      </c>
      <c r="K53965" t="s">
        <v>56875</v>
      </c>
    </row>
    <row r="53966" spans="10:11" x14ac:dyDescent="0.25">
      <c r="J53966" t="s">
        <v>1702</v>
      </c>
      <c r="K53966" t="s">
        <v>56876</v>
      </c>
    </row>
    <row r="53967" spans="10:11" x14ac:dyDescent="0.25">
      <c r="J53967" t="s">
        <v>1702</v>
      </c>
      <c r="K53967" t="s">
        <v>56877</v>
      </c>
    </row>
    <row r="53968" spans="10:11" x14ac:dyDescent="0.25">
      <c r="J53968" t="s">
        <v>1702</v>
      </c>
      <c r="K53968" t="s">
        <v>56878</v>
      </c>
    </row>
    <row r="53969" spans="10:11" x14ac:dyDescent="0.25">
      <c r="J53969" t="s">
        <v>1702</v>
      </c>
      <c r="K53969" t="s">
        <v>56879</v>
      </c>
    </row>
    <row r="53970" spans="10:11" x14ac:dyDescent="0.25">
      <c r="J53970" t="s">
        <v>1702</v>
      </c>
      <c r="K53970" t="s">
        <v>56880</v>
      </c>
    </row>
    <row r="53971" spans="10:11" x14ac:dyDescent="0.25">
      <c r="J53971" t="s">
        <v>1702</v>
      </c>
      <c r="K53971" t="s">
        <v>56881</v>
      </c>
    </row>
    <row r="53972" spans="10:11" x14ac:dyDescent="0.25">
      <c r="J53972" t="s">
        <v>1145</v>
      </c>
      <c r="K53972" t="s">
        <v>56882</v>
      </c>
    </row>
    <row r="53973" spans="10:11" x14ac:dyDescent="0.25">
      <c r="J53973" t="s">
        <v>1145</v>
      </c>
      <c r="K53973" t="s">
        <v>56883</v>
      </c>
    </row>
    <row r="53974" spans="10:11" x14ac:dyDescent="0.25">
      <c r="J53974" t="s">
        <v>1145</v>
      </c>
      <c r="K53974" t="s">
        <v>56884</v>
      </c>
    </row>
    <row r="53975" spans="10:11" x14ac:dyDescent="0.25">
      <c r="J53975" t="s">
        <v>1145</v>
      </c>
      <c r="K53975" t="s">
        <v>56885</v>
      </c>
    </row>
    <row r="53976" spans="10:11" x14ac:dyDescent="0.25">
      <c r="J53976" t="s">
        <v>1145</v>
      </c>
      <c r="K53976" t="s">
        <v>56886</v>
      </c>
    </row>
    <row r="53977" spans="10:11" x14ac:dyDescent="0.25">
      <c r="J53977" t="s">
        <v>1145</v>
      </c>
      <c r="K53977" t="s">
        <v>56887</v>
      </c>
    </row>
    <row r="53978" spans="10:11" x14ac:dyDescent="0.25">
      <c r="J53978" t="s">
        <v>1145</v>
      </c>
      <c r="K53978" t="s">
        <v>56888</v>
      </c>
    </row>
    <row r="53979" spans="10:11" x14ac:dyDescent="0.25">
      <c r="J53979" t="s">
        <v>1145</v>
      </c>
      <c r="K53979" t="s">
        <v>56889</v>
      </c>
    </row>
    <row r="53980" spans="10:11" x14ac:dyDescent="0.25">
      <c r="J53980" t="s">
        <v>1145</v>
      </c>
      <c r="K53980" t="s">
        <v>56890</v>
      </c>
    </row>
    <row r="53981" spans="10:11" x14ac:dyDescent="0.25">
      <c r="J53981" t="s">
        <v>1145</v>
      </c>
      <c r="K53981" t="s">
        <v>56891</v>
      </c>
    </row>
    <row r="53982" spans="10:11" x14ac:dyDescent="0.25">
      <c r="J53982" t="s">
        <v>1145</v>
      </c>
      <c r="K53982" t="s">
        <v>56892</v>
      </c>
    </row>
    <row r="53983" spans="10:11" x14ac:dyDescent="0.25">
      <c r="J53983" t="s">
        <v>1145</v>
      </c>
      <c r="K53983" t="s">
        <v>56893</v>
      </c>
    </row>
    <row r="53984" spans="10:11" x14ac:dyDescent="0.25">
      <c r="J53984" t="s">
        <v>1145</v>
      </c>
      <c r="K53984" t="s">
        <v>56894</v>
      </c>
    </row>
    <row r="53985" spans="10:11" x14ac:dyDescent="0.25">
      <c r="J53985" t="s">
        <v>1145</v>
      </c>
      <c r="K53985" t="s">
        <v>56895</v>
      </c>
    </row>
    <row r="53986" spans="10:11" x14ac:dyDescent="0.25">
      <c r="J53986" t="s">
        <v>1145</v>
      </c>
      <c r="K53986" t="s">
        <v>56896</v>
      </c>
    </row>
    <row r="53987" spans="10:11" x14ac:dyDescent="0.25">
      <c r="J53987" t="s">
        <v>1145</v>
      </c>
      <c r="K53987" t="s">
        <v>56897</v>
      </c>
    </row>
    <row r="53988" spans="10:11" x14ac:dyDescent="0.25">
      <c r="J53988" t="s">
        <v>1146</v>
      </c>
      <c r="K53988" t="s">
        <v>56898</v>
      </c>
    </row>
    <row r="53989" spans="10:11" x14ac:dyDescent="0.25">
      <c r="J53989" t="s">
        <v>1146</v>
      </c>
      <c r="K53989" t="s">
        <v>56899</v>
      </c>
    </row>
    <row r="53990" spans="10:11" x14ac:dyDescent="0.25">
      <c r="J53990" t="s">
        <v>1146</v>
      </c>
      <c r="K53990" t="s">
        <v>56900</v>
      </c>
    </row>
    <row r="53991" spans="10:11" x14ac:dyDescent="0.25">
      <c r="J53991" t="s">
        <v>1146</v>
      </c>
      <c r="K53991" t="s">
        <v>56901</v>
      </c>
    </row>
    <row r="53992" spans="10:11" x14ac:dyDescent="0.25">
      <c r="J53992" t="s">
        <v>1146</v>
      </c>
      <c r="K53992" t="s">
        <v>56902</v>
      </c>
    </row>
    <row r="53993" spans="10:11" x14ac:dyDescent="0.25">
      <c r="J53993" t="s">
        <v>1146</v>
      </c>
      <c r="K53993" t="s">
        <v>56903</v>
      </c>
    </row>
    <row r="53994" spans="10:11" x14ac:dyDescent="0.25">
      <c r="J53994" t="s">
        <v>1146</v>
      </c>
      <c r="K53994" t="s">
        <v>56904</v>
      </c>
    </row>
    <row r="53995" spans="10:11" x14ac:dyDescent="0.25">
      <c r="J53995" t="s">
        <v>1146</v>
      </c>
      <c r="K53995" t="s">
        <v>56905</v>
      </c>
    </row>
    <row r="53996" spans="10:11" x14ac:dyDescent="0.25">
      <c r="J53996" t="s">
        <v>1146</v>
      </c>
      <c r="K53996" t="s">
        <v>56906</v>
      </c>
    </row>
    <row r="53997" spans="10:11" x14ac:dyDescent="0.25">
      <c r="J53997" t="s">
        <v>1146</v>
      </c>
      <c r="K53997" t="s">
        <v>56907</v>
      </c>
    </row>
    <row r="53998" spans="10:11" x14ac:dyDescent="0.25">
      <c r="J53998" t="s">
        <v>1146</v>
      </c>
      <c r="K53998" t="s">
        <v>56908</v>
      </c>
    </row>
    <row r="53999" spans="10:11" x14ac:dyDescent="0.25">
      <c r="J53999" t="s">
        <v>1146</v>
      </c>
      <c r="K53999" t="s">
        <v>56909</v>
      </c>
    </row>
    <row r="54000" spans="10:11" x14ac:dyDescent="0.25">
      <c r="J54000" t="s">
        <v>1146</v>
      </c>
      <c r="K54000" t="s">
        <v>56910</v>
      </c>
    </row>
    <row r="54001" spans="10:11" x14ac:dyDescent="0.25">
      <c r="J54001" t="s">
        <v>1146</v>
      </c>
      <c r="K54001" t="s">
        <v>56911</v>
      </c>
    </row>
    <row r="54002" spans="10:11" x14ac:dyDescent="0.25">
      <c r="J54002" t="s">
        <v>1147</v>
      </c>
      <c r="K54002" t="s">
        <v>56912</v>
      </c>
    </row>
    <row r="54003" spans="10:11" x14ac:dyDescent="0.25">
      <c r="J54003" t="s">
        <v>1147</v>
      </c>
      <c r="K54003" t="s">
        <v>56913</v>
      </c>
    </row>
    <row r="54004" spans="10:11" x14ac:dyDescent="0.25">
      <c r="J54004" t="s">
        <v>1147</v>
      </c>
      <c r="K54004" t="s">
        <v>56914</v>
      </c>
    </row>
    <row r="54005" spans="10:11" x14ac:dyDescent="0.25">
      <c r="J54005" t="s">
        <v>1147</v>
      </c>
      <c r="K54005" t="s">
        <v>56915</v>
      </c>
    </row>
    <row r="54006" spans="10:11" x14ac:dyDescent="0.25">
      <c r="J54006" t="s">
        <v>1147</v>
      </c>
      <c r="K54006" t="s">
        <v>56916</v>
      </c>
    </row>
    <row r="54007" spans="10:11" x14ac:dyDescent="0.25">
      <c r="J54007" t="s">
        <v>1147</v>
      </c>
      <c r="K54007" t="s">
        <v>56917</v>
      </c>
    </row>
    <row r="54008" spans="10:11" x14ac:dyDescent="0.25">
      <c r="J54008" t="s">
        <v>1147</v>
      </c>
      <c r="K54008" t="s">
        <v>56918</v>
      </c>
    </row>
    <row r="54009" spans="10:11" x14ac:dyDescent="0.25">
      <c r="J54009" t="s">
        <v>1147</v>
      </c>
      <c r="K54009" t="s">
        <v>56919</v>
      </c>
    </row>
    <row r="54010" spans="10:11" x14ac:dyDescent="0.25">
      <c r="J54010" t="s">
        <v>1147</v>
      </c>
      <c r="K54010" t="s">
        <v>56920</v>
      </c>
    </row>
    <row r="54011" spans="10:11" x14ac:dyDescent="0.25">
      <c r="J54011" t="s">
        <v>1147</v>
      </c>
      <c r="K54011" t="s">
        <v>56921</v>
      </c>
    </row>
    <row r="54012" spans="10:11" x14ac:dyDescent="0.25">
      <c r="J54012" t="s">
        <v>1147</v>
      </c>
      <c r="K54012" t="s">
        <v>56922</v>
      </c>
    </row>
    <row r="54013" spans="10:11" x14ac:dyDescent="0.25">
      <c r="J54013" t="s">
        <v>1147</v>
      </c>
      <c r="K54013" t="s">
        <v>56923</v>
      </c>
    </row>
    <row r="54014" spans="10:11" x14ac:dyDescent="0.25">
      <c r="J54014" t="s">
        <v>1147</v>
      </c>
      <c r="K54014" t="s">
        <v>56924</v>
      </c>
    </row>
    <row r="54015" spans="10:11" x14ac:dyDescent="0.25">
      <c r="J54015" t="s">
        <v>1147</v>
      </c>
      <c r="K54015" t="s">
        <v>56925</v>
      </c>
    </row>
    <row r="54016" spans="10:11" x14ac:dyDescent="0.25">
      <c r="J54016" t="s">
        <v>1147</v>
      </c>
      <c r="K54016" t="s">
        <v>56926</v>
      </c>
    </row>
    <row r="54017" spans="10:11" x14ac:dyDescent="0.25">
      <c r="J54017" t="s">
        <v>1147</v>
      </c>
      <c r="K54017" t="s">
        <v>56927</v>
      </c>
    </row>
    <row r="54018" spans="10:11" x14ac:dyDescent="0.25">
      <c r="J54018" t="s">
        <v>1147</v>
      </c>
      <c r="K54018" t="s">
        <v>56928</v>
      </c>
    </row>
    <row r="54019" spans="10:11" x14ac:dyDescent="0.25">
      <c r="J54019" t="s">
        <v>1147</v>
      </c>
      <c r="K54019" t="s">
        <v>56929</v>
      </c>
    </row>
    <row r="54020" spans="10:11" x14ac:dyDescent="0.25">
      <c r="J54020" t="s">
        <v>1147</v>
      </c>
      <c r="K54020" t="s">
        <v>56930</v>
      </c>
    </row>
    <row r="54021" spans="10:11" x14ac:dyDescent="0.25">
      <c r="J54021" t="s">
        <v>1147</v>
      </c>
      <c r="K54021" t="s">
        <v>56931</v>
      </c>
    </row>
    <row r="54022" spans="10:11" x14ac:dyDescent="0.25">
      <c r="J54022" t="s">
        <v>1147</v>
      </c>
      <c r="K54022" t="s">
        <v>56932</v>
      </c>
    </row>
    <row r="54023" spans="10:11" x14ac:dyDescent="0.25">
      <c r="J54023" t="s">
        <v>1147</v>
      </c>
      <c r="K54023" t="s">
        <v>56933</v>
      </c>
    </row>
    <row r="54024" spans="10:11" x14ac:dyDescent="0.25">
      <c r="J54024" t="s">
        <v>1147</v>
      </c>
      <c r="K54024" t="s">
        <v>56934</v>
      </c>
    </row>
    <row r="54025" spans="10:11" x14ac:dyDescent="0.25">
      <c r="J54025" t="s">
        <v>1147</v>
      </c>
      <c r="K54025" t="s">
        <v>56935</v>
      </c>
    </row>
    <row r="54026" spans="10:11" x14ac:dyDescent="0.25">
      <c r="J54026" t="s">
        <v>1147</v>
      </c>
      <c r="K54026" t="s">
        <v>56936</v>
      </c>
    </row>
    <row r="54027" spans="10:11" x14ac:dyDescent="0.25">
      <c r="J54027" t="s">
        <v>1147</v>
      </c>
      <c r="K54027" t="s">
        <v>56937</v>
      </c>
    </row>
    <row r="54028" spans="10:11" x14ac:dyDescent="0.25">
      <c r="J54028" t="s">
        <v>1147</v>
      </c>
      <c r="K54028" t="s">
        <v>56938</v>
      </c>
    </row>
    <row r="54029" spans="10:11" x14ac:dyDescent="0.25">
      <c r="J54029" t="s">
        <v>1147</v>
      </c>
      <c r="K54029" t="s">
        <v>56939</v>
      </c>
    </row>
    <row r="54030" spans="10:11" x14ac:dyDescent="0.25">
      <c r="J54030" t="s">
        <v>1147</v>
      </c>
      <c r="K54030" t="s">
        <v>56940</v>
      </c>
    </row>
    <row r="54031" spans="10:11" x14ac:dyDescent="0.25">
      <c r="J54031" t="s">
        <v>1147</v>
      </c>
      <c r="K54031" t="s">
        <v>56941</v>
      </c>
    </row>
    <row r="54032" spans="10:11" x14ac:dyDescent="0.25">
      <c r="J54032" t="s">
        <v>1147</v>
      </c>
      <c r="K54032" t="s">
        <v>56942</v>
      </c>
    </row>
    <row r="54033" spans="10:11" x14ac:dyDescent="0.25">
      <c r="J54033" t="s">
        <v>1147</v>
      </c>
      <c r="K54033" t="s">
        <v>56943</v>
      </c>
    </row>
    <row r="54034" spans="10:11" x14ac:dyDescent="0.25">
      <c r="J54034" t="s">
        <v>1147</v>
      </c>
      <c r="K54034" t="s">
        <v>56944</v>
      </c>
    </row>
    <row r="54035" spans="10:11" x14ac:dyDescent="0.25">
      <c r="J54035" t="s">
        <v>2083</v>
      </c>
      <c r="K54035" t="s">
        <v>56945</v>
      </c>
    </row>
    <row r="54036" spans="10:11" x14ac:dyDescent="0.25">
      <c r="J54036" t="s">
        <v>2083</v>
      </c>
      <c r="K54036" t="s">
        <v>56946</v>
      </c>
    </row>
    <row r="54037" spans="10:11" x14ac:dyDescent="0.25">
      <c r="J54037" t="s">
        <v>2083</v>
      </c>
      <c r="K54037" t="s">
        <v>56947</v>
      </c>
    </row>
    <row r="54038" spans="10:11" x14ac:dyDescent="0.25">
      <c r="J54038" t="s">
        <v>2083</v>
      </c>
      <c r="K54038" t="s">
        <v>56948</v>
      </c>
    </row>
    <row r="54039" spans="10:11" x14ac:dyDescent="0.25">
      <c r="J54039" t="s">
        <v>2083</v>
      </c>
      <c r="K54039" t="s">
        <v>56949</v>
      </c>
    </row>
    <row r="54040" spans="10:11" x14ac:dyDescent="0.25">
      <c r="J54040" t="s">
        <v>2083</v>
      </c>
      <c r="K54040" t="s">
        <v>56950</v>
      </c>
    </row>
    <row r="54041" spans="10:11" x14ac:dyDescent="0.25">
      <c r="J54041" t="s">
        <v>2083</v>
      </c>
      <c r="K54041" t="s">
        <v>56951</v>
      </c>
    </row>
    <row r="54042" spans="10:11" x14ac:dyDescent="0.25">
      <c r="J54042" t="s">
        <v>2083</v>
      </c>
      <c r="K54042" t="s">
        <v>56952</v>
      </c>
    </row>
    <row r="54043" spans="10:11" x14ac:dyDescent="0.25">
      <c r="J54043" t="s">
        <v>2083</v>
      </c>
      <c r="K54043" t="s">
        <v>56953</v>
      </c>
    </row>
    <row r="54044" spans="10:11" x14ac:dyDescent="0.25">
      <c r="J54044" t="s">
        <v>2083</v>
      </c>
      <c r="K54044" t="s">
        <v>56954</v>
      </c>
    </row>
    <row r="54045" spans="10:11" x14ac:dyDescent="0.25">
      <c r="J54045" t="s">
        <v>2083</v>
      </c>
      <c r="K54045" t="s">
        <v>56955</v>
      </c>
    </row>
    <row r="54046" spans="10:11" x14ac:dyDescent="0.25">
      <c r="J54046" t="s">
        <v>2083</v>
      </c>
      <c r="K54046" t="s">
        <v>56956</v>
      </c>
    </row>
    <row r="54047" spans="10:11" x14ac:dyDescent="0.25">
      <c r="J54047" t="s">
        <v>2083</v>
      </c>
      <c r="K54047" t="s">
        <v>56957</v>
      </c>
    </row>
    <row r="54048" spans="10:11" x14ac:dyDescent="0.25">
      <c r="J54048" t="s">
        <v>2083</v>
      </c>
      <c r="K54048" t="s">
        <v>56958</v>
      </c>
    </row>
    <row r="54049" spans="10:11" x14ac:dyDescent="0.25">
      <c r="J54049" t="s">
        <v>2083</v>
      </c>
      <c r="K54049" t="s">
        <v>56959</v>
      </c>
    </row>
    <row r="54050" spans="10:11" x14ac:dyDescent="0.25">
      <c r="J54050" t="s">
        <v>2083</v>
      </c>
      <c r="K54050" t="s">
        <v>56960</v>
      </c>
    </row>
    <row r="54051" spans="10:11" x14ac:dyDescent="0.25">
      <c r="J54051" t="s">
        <v>2083</v>
      </c>
      <c r="K54051" t="s">
        <v>56961</v>
      </c>
    </row>
    <row r="54052" spans="10:11" x14ac:dyDescent="0.25">
      <c r="J54052" t="s">
        <v>2083</v>
      </c>
      <c r="K54052" t="s">
        <v>56962</v>
      </c>
    </row>
    <row r="54053" spans="10:11" x14ac:dyDescent="0.25">
      <c r="J54053" t="s">
        <v>2083</v>
      </c>
      <c r="K54053" t="s">
        <v>56963</v>
      </c>
    </row>
    <row r="54054" spans="10:11" x14ac:dyDescent="0.25">
      <c r="J54054" t="s">
        <v>2083</v>
      </c>
      <c r="K54054" t="s">
        <v>56964</v>
      </c>
    </row>
    <row r="54055" spans="10:11" x14ac:dyDescent="0.25">
      <c r="J54055" t="s">
        <v>2083</v>
      </c>
      <c r="K54055" t="s">
        <v>56965</v>
      </c>
    </row>
    <row r="54056" spans="10:11" x14ac:dyDescent="0.25">
      <c r="J54056" t="s">
        <v>2083</v>
      </c>
      <c r="K54056" t="s">
        <v>56966</v>
      </c>
    </row>
    <row r="54057" spans="10:11" x14ac:dyDescent="0.25">
      <c r="J54057" t="s">
        <v>2083</v>
      </c>
      <c r="K54057" t="s">
        <v>56967</v>
      </c>
    </row>
    <row r="54058" spans="10:11" x14ac:dyDescent="0.25">
      <c r="J54058" t="s">
        <v>2083</v>
      </c>
      <c r="K54058" t="s">
        <v>56968</v>
      </c>
    </row>
    <row r="54059" spans="10:11" x14ac:dyDescent="0.25">
      <c r="J54059" t="s">
        <v>2083</v>
      </c>
      <c r="K54059" t="s">
        <v>56969</v>
      </c>
    </row>
    <row r="54060" spans="10:11" x14ac:dyDescent="0.25">
      <c r="J54060" t="s">
        <v>2083</v>
      </c>
      <c r="K54060" t="s">
        <v>56970</v>
      </c>
    </row>
    <row r="54061" spans="10:11" x14ac:dyDescent="0.25">
      <c r="J54061" t="s">
        <v>2083</v>
      </c>
      <c r="K54061" t="s">
        <v>56971</v>
      </c>
    </row>
    <row r="54062" spans="10:11" x14ac:dyDescent="0.25">
      <c r="J54062" t="s">
        <v>2083</v>
      </c>
      <c r="K54062" t="s">
        <v>56972</v>
      </c>
    </row>
    <row r="54063" spans="10:11" x14ac:dyDescent="0.25">
      <c r="J54063" t="s">
        <v>2083</v>
      </c>
      <c r="K54063" t="s">
        <v>56973</v>
      </c>
    </row>
    <row r="54064" spans="10:11" x14ac:dyDescent="0.25">
      <c r="J54064" t="s">
        <v>2083</v>
      </c>
      <c r="K54064" t="s">
        <v>56974</v>
      </c>
    </row>
    <row r="54065" spans="10:11" x14ac:dyDescent="0.25">
      <c r="J54065" t="s">
        <v>2083</v>
      </c>
      <c r="K54065" t="s">
        <v>56975</v>
      </c>
    </row>
    <row r="54066" spans="10:11" x14ac:dyDescent="0.25">
      <c r="J54066" t="s">
        <v>2083</v>
      </c>
      <c r="K54066" t="s">
        <v>56976</v>
      </c>
    </row>
    <row r="54067" spans="10:11" x14ac:dyDescent="0.25">
      <c r="J54067" t="s">
        <v>2083</v>
      </c>
      <c r="K54067" t="s">
        <v>56977</v>
      </c>
    </row>
    <row r="54068" spans="10:11" x14ac:dyDescent="0.25">
      <c r="J54068" t="s">
        <v>2083</v>
      </c>
      <c r="K54068" t="s">
        <v>56978</v>
      </c>
    </row>
    <row r="54069" spans="10:11" x14ac:dyDescent="0.25">
      <c r="J54069" t="s">
        <v>2083</v>
      </c>
      <c r="K54069" t="s">
        <v>56979</v>
      </c>
    </row>
    <row r="54070" spans="10:11" x14ac:dyDescent="0.25">
      <c r="J54070" t="s">
        <v>2083</v>
      </c>
      <c r="K54070" t="s">
        <v>56980</v>
      </c>
    </row>
    <row r="54071" spans="10:11" x14ac:dyDescent="0.25">
      <c r="J54071" t="s">
        <v>2083</v>
      </c>
      <c r="K54071" t="s">
        <v>56981</v>
      </c>
    </row>
    <row r="54072" spans="10:11" x14ac:dyDescent="0.25">
      <c r="J54072" t="s">
        <v>2083</v>
      </c>
      <c r="K54072" t="s">
        <v>56982</v>
      </c>
    </row>
    <row r="54073" spans="10:11" x14ac:dyDescent="0.25">
      <c r="J54073" t="s">
        <v>2083</v>
      </c>
      <c r="K54073" t="s">
        <v>56983</v>
      </c>
    </row>
    <row r="54074" spans="10:11" x14ac:dyDescent="0.25">
      <c r="J54074" t="s">
        <v>2083</v>
      </c>
      <c r="K54074" t="s">
        <v>56984</v>
      </c>
    </row>
    <row r="54075" spans="10:11" x14ac:dyDescent="0.25">
      <c r="J54075" t="s">
        <v>2083</v>
      </c>
      <c r="K54075" t="s">
        <v>56985</v>
      </c>
    </row>
    <row r="54076" spans="10:11" x14ac:dyDescent="0.25">
      <c r="J54076" t="s">
        <v>2083</v>
      </c>
      <c r="K54076" t="s">
        <v>56986</v>
      </c>
    </row>
    <row r="54077" spans="10:11" x14ac:dyDescent="0.25">
      <c r="J54077" t="s">
        <v>2083</v>
      </c>
      <c r="K54077" t="s">
        <v>56987</v>
      </c>
    </row>
    <row r="54078" spans="10:11" x14ac:dyDescent="0.25">
      <c r="J54078" t="s">
        <v>2083</v>
      </c>
      <c r="K54078" t="s">
        <v>56988</v>
      </c>
    </row>
    <row r="54079" spans="10:11" x14ac:dyDescent="0.25">
      <c r="J54079" t="s">
        <v>2083</v>
      </c>
      <c r="K54079" t="s">
        <v>56989</v>
      </c>
    </row>
    <row r="54080" spans="10:11" x14ac:dyDescent="0.25">
      <c r="J54080" t="s">
        <v>2083</v>
      </c>
      <c r="K54080" t="s">
        <v>56990</v>
      </c>
    </row>
    <row r="54081" spans="10:11" x14ac:dyDescent="0.25">
      <c r="J54081" t="s">
        <v>2083</v>
      </c>
      <c r="K54081" t="s">
        <v>56991</v>
      </c>
    </row>
    <row r="54082" spans="10:11" x14ac:dyDescent="0.25">
      <c r="J54082" t="s">
        <v>2083</v>
      </c>
      <c r="K54082" t="s">
        <v>56992</v>
      </c>
    </row>
    <row r="54083" spans="10:11" x14ac:dyDescent="0.25">
      <c r="J54083" t="s">
        <v>2083</v>
      </c>
      <c r="K54083" t="s">
        <v>56993</v>
      </c>
    </row>
    <row r="54084" spans="10:11" x14ac:dyDescent="0.25">
      <c r="J54084" t="s">
        <v>2083</v>
      </c>
      <c r="K54084" t="s">
        <v>56994</v>
      </c>
    </row>
    <row r="54085" spans="10:11" x14ac:dyDescent="0.25">
      <c r="J54085" t="s">
        <v>2083</v>
      </c>
      <c r="K54085" t="s">
        <v>56995</v>
      </c>
    </row>
    <row r="54086" spans="10:11" x14ac:dyDescent="0.25">
      <c r="J54086" t="s">
        <v>2083</v>
      </c>
      <c r="K54086" t="s">
        <v>56996</v>
      </c>
    </row>
    <row r="54087" spans="10:11" x14ac:dyDescent="0.25">
      <c r="J54087" t="s">
        <v>2083</v>
      </c>
      <c r="K54087" t="s">
        <v>56997</v>
      </c>
    </row>
    <row r="54088" spans="10:11" x14ac:dyDescent="0.25">
      <c r="J54088" t="s">
        <v>2083</v>
      </c>
      <c r="K54088" t="s">
        <v>56998</v>
      </c>
    </row>
    <row r="54089" spans="10:11" x14ac:dyDescent="0.25">
      <c r="J54089" t="s">
        <v>2083</v>
      </c>
      <c r="K54089" t="s">
        <v>56999</v>
      </c>
    </row>
    <row r="54090" spans="10:11" x14ac:dyDescent="0.25">
      <c r="J54090" t="s">
        <v>2083</v>
      </c>
      <c r="K54090" t="s">
        <v>57000</v>
      </c>
    </row>
    <row r="54091" spans="10:11" x14ac:dyDescent="0.25">
      <c r="J54091" t="s">
        <v>2083</v>
      </c>
      <c r="K54091" t="s">
        <v>57001</v>
      </c>
    </row>
    <row r="54092" spans="10:11" x14ac:dyDescent="0.25">
      <c r="J54092" t="s">
        <v>2083</v>
      </c>
      <c r="K54092" t="s">
        <v>57002</v>
      </c>
    </row>
    <row r="54093" spans="10:11" x14ac:dyDescent="0.25">
      <c r="J54093" t="s">
        <v>2084</v>
      </c>
      <c r="K54093" t="s">
        <v>57003</v>
      </c>
    </row>
    <row r="54094" spans="10:11" x14ac:dyDescent="0.25">
      <c r="J54094" t="s">
        <v>2084</v>
      </c>
      <c r="K54094" t="s">
        <v>57004</v>
      </c>
    </row>
    <row r="54095" spans="10:11" x14ac:dyDescent="0.25">
      <c r="J54095" t="s">
        <v>2084</v>
      </c>
      <c r="K54095" t="s">
        <v>57005</v>
      </c>
    </row>
    <row r="54096" spans="10:11" x14ac:dyDescent="0.25">
      <c r="J54096" t="s">
        <v>2084</v>
      </c>
      <c r="K54096" t="s">
        <v>57006</v>
      </c>
    </row>
    <row r="54097" spans="10:11" x14ac:dyDescent="0.25">
      <c r="J54097" t="s">
        <v>2084</v>
      </c>
      <c r="K54097" t="s">
        <v>57007</v>
      </c>
    </row>
    <row r="54098" spans="10:11" x14ac:dyDescent="0.25">
      <c r="J54098" t="s">
        <v>2084</v>
      </c>
      <c r="K54098" t="s">
        <v>57008</v>
      </c>
    </row>
    <row r="54099" spans="10:11" x14ac:dyDescent="0.25">
      <c r="J54099" t="s">
        <v>2084</v>
      </c>
      <c r="K54099" t="s">
        <v>57009</v>
      </c>
    </row>
    <row r="54100" spans="10:11" x14ac:dyDescent="0.25">
      <c r="J54100" t="s">
        <v>2084</v>
      </c>
      <c r="K54100" t="s">
        <v>57010</v>
      </c>
    </row>
    <row r="54101" spans="10:11" x14ac:dyDescent="0.25">
      <c r="J54101" t="s">
        <v>2084</v>
      </c>
      <c r="K54101" t="s">
        <v>57011</v>
      </c>
    </row>
    <row r="54102" spans="10:11" x14ac:dyDescent="0.25">
      <c r="J54102" t="s">
        <v>2084</v>
      </c>
      <c r="K54102" t="s">
        <v>57012</v>
      </c>
    </row>
    <row r="54103" spans="10:11" x14ac:dyDescent="0.25">
      <c r="J54103" t="s">
        <v>2084</v>
      </c>
      <c r="K54103" t="s">
        <v>57013</v>
      </c>
    </row>
    <row r="54104" spans="10:11" x14ac:dyDescent="0.25">
      <c r="J54104" t="s">
        <v>2084</v>
      </c>
      <c r="K54104" t="s">
        <v>57014</v>
      </c>
    </row>
    <row r="54105" spans="10:11" x14ac:dyDescent="0.25">
      <c r="J54105" t="s">
        <v>2084</v>
      </c>
      <c r="K54105" t="s">
        <v>57015</v>
      </c>
    </row>
    <row r="54106" spans="10:11" x14ac:dyDescent="0.25">
      <c r="J54106" t="s">
        <v>2084</v>
      </c>
      <c r="K54106" t="s">
        <v>57016</v>
      </c>
    </row>
    <row r="54107" spans="10:11" x14ac:dyDescent="0.25">
      <c r="J54107" t="s">
        <v>2084</v>
      </c>
      <c r="K54107" t="s">
        <v>57017</v>
      </c>
    </row>
    <row r="54108" spans="10:11" x14ac:dyDescent="0.25">
      <c r="J54108" t="s">
        <v>2084</v>
      </c>
      <c r="K54108" t="s">
        <v>57018</v>
      </c>
    </row>
    <row r="54109" spans="10:11" x14ac:dyDescent="0.25">
      <c r="J54109" t="s">
        <v>2084</v>
      </c>
      <c r="K54109" t="s">
        <v>57019</v>
      </c>
    </row>
    <row r="54110" spans="10:11" x14ac:dyDescent="0.25">
      <c r="J54110" t="s">
        <v>2084</v>
      </c>
      <c r="K54110" t="s">
        <v>57020</v>
      </c>
    </row>
    <row r="54111" spans="10:11" x14ac:dyDescent="0.25">
      <c r="J54111" t="s">
        <v>2084</v>
      </c>
      <c r="K54111" t="s">
        <v>57021</v>
      </c>
    </row>
    <row r="54112" spans="10:11" x14ac:dyDescent="0.25">
      <c r="J54112" t="s">
        <v>2084</v>
      </c>
      <c r="K54112" t="s">
        <v>57022</v>
      </c>
    </row>
    <row r="54113" spans="10:11" x14ac:dyDescent="0.25">
      <c r="J54113" t="s">
        <v>2084</v>
      </c>
      <c r="K54113" t="s">
        <v>57023</v>
      </c>
    </row>
    <row r="54114" spans="10:11" x14ac:dyDescent="0.25">
      <c r="J54114" t="s">
        <v>2084</v>
      </c>
      <c r="K54114" t="s">
        <v>57024</v>
      </c>
    </row>
    <row r="54115" spans="10:11" x14ac:dyDescent="0.25">
      <c r="J54115" t="s">
        <v>2084</v>
      </c>
      <c r="K54115" t="s">
        <v>57025</v>
      </c>
    </row>
    <row r="54116" spans="10:11" x14ac:dyDescent="0.25">
      <c r="J54116" t="s">
        <v>2084</v>
      </c>
      <c r="K54116" t="s">
        <v>57026</v>
      </c>
    </row>
    <row r="54117" spans="10:11" x14ac:dyDescent="0.25">
      <c r="J54117" t="s">
        <v>2084</v>
      </c>
      <c r="K54117" t="s">
        <v>57027</v>
      </c>
    </row>
    <row r="54118" spans="10:11" x14ac:dyDescent="0.25">
      <c r="J54118" t="s">
        <v>2084</v>
      </c>
      <c r="K54118" t="s">
        <v>57028</v>
      </c>
    </row>
    <row r="54119" spans="10:11" x14ac:dyDescent="0.25">
      <c r="J54119" t="s">
        <v>2084</v>
      </c>
      <c r="K54119" t="s">
        <v>57029</v>
      </c>
    </row>
    <row r="54120" spans="10:11" x14ac:dyDescent="0.25">
      <c r="J54120" t="s">
        <v>2084</v>
      </c>
      <c r="K54120" t="s">
        <v>57030</v>
      </c>
    </row>
    <row r="54121" spans="10:11" x14ac:dyDescent="0.25">
      <c r="J54121" t="s">
        <v>2084</v>
      </c>
      <c r="K54121" t="s">
        <v>57031</v>
      </c>
    </row>
    <row r="54122" spans="10:11" x14ac:dyDescent="0.25">
      <c r="J54122" t="s">
        <v>2084</v>
      </c>
      <c r="K54122" t="s">
        <v>57032</v>
      </c>
    </row>
    <row r="54123" spans="10:11" x14ac:dyDescent="0.25">
      <c r="J54123" t="s">
        <v>2084</v>
      </c>
      <c r="K54123" t="s">
        <v>57033</v>
      </c>
    </row>
    <row r="54124" spans="10:11" x14ac:dyDescent="0.25">
      <c r="J54124" t="s">
        <v>2084</v>
      </c>
      <c r="K54124" t="s">
        <v>57034</v>
      </c>
    </row>
    <row r="54125" spans="10:11" x14ac:dyDescent="0.25">
      <c r="J54125" t="s">
        <v>2084</v>
      </c>
      <c r="K54125" t="s">
        <v>57035</v>
      </c>
    </row>
    <row r="54126" spans="10:11" x14ac:dyDescent="0.25">
      <c r="J54126" t="s">
        <v>2084</v>
      </c>
      <c r="K54126" t="s">
        <v>57036</v>
      </c>
    </row>
    <row r="54127" spans="10:11" x14ac:dyDescent="0.25">
      <c r="J54127" t="s">
        <v>2084</v>
      </c>
      <c r="K54127" t="s">
        <v>57037</v>
      </c>
    </row>
    <row r="54128" spans="10:11" x14ac:dyDescent="0.25">
      <c r="J54128" t="s">
        <v>2084</v>
      </c>
      <c r="K54128" t="s">
        <v>57038</v>
      </c>
    </row>
    <row r="54129" spans="10:11" x14ac:dyDescent="0.25">
      <c r="J54129" t="s">
        <v>2084</v>
      </c>
      <c r="K54129" t="s">
        <v>57039</v>
      </c>
    </row>
    <row r="54130" spans="10:11" x14ac:dyDescent="0.25">
      <c r="J54130" t="s">
        <v>2084</v>
      </c>
      <c r="K54130" t="s">
        <v>57040</v>
      </c>
    </row>
    <row r="54131" spans="10:11" x14ac:dyDescent="0.25">
      <c r="J54131" t="s">
        <v>2084</v>
      </c>
      <c r="K54131" t="s">
        <v>57041</v>
      </c>
    </row>
    <row r="54132" spans="10:11" x14ac:dyDescent="0.25">
      <c r="J54132" t="s">
        <v>2084</v>
      </c>
      <c r="K54132" t="s">
        <v>57042</v>
      </c>
    </row>
    <row r="54133" spans="10:11" x14ac:dyDescent="0.25">
      <c r="J54133" t="s">
        <v>2084</v>
      </c>
      <c r="K54133" t="s">
        <v>57043</v>
      </c>
    </row>
    <row r="54134" spans="10:11" x14ac:dyDescent="0.25">
      <c r="J54134" t="s">
        <v>2084</v>
      </c>
      <c r="K54134" t="s">
        <v>57044</v>
      </c>
    </row>
    <row r="54135" spans="10:11" x14ac:dyDescent="0.25">
      <c r="J54135" t="s">
        <v>2084</v>
      </c>
      <c r="K54135" t="s">
        <v>57045</v>
      </c>
    </row>
    <row r="54136" spans="10:11" x14ac:dyDescent="0.25">
      <c r="J54136" t="s">
        <v>2084</v>
      </c>
      <c r="K54136" t="s">
        <v>57046</v>
      </c>
    </row>
    <row r="54137" spans="10:11" x14ac:dyDescent="0.25">
      <c r="J54137" t="s">
        <v>2084</v>
      </c>
      <c r="K54137" t="s">
        <v>57047</v>
      </c>
    </row>
    <row r="54138" spans="10:11" x14ac:dyDescent="0.25">
      <c r="J54138" t="s">
        <v>2084</v>
      </c>
      <c r="K54138" t="s">
        <v>57048</v>
      </c>
    </row>
    <row r="54139" spans="10:11" x14ac:dyDescent="0.25">
      <c r="J54139" t="s">
        <v>2084</v>
      </c>
      <c r="K54139" t="s">
        <v>57049</v>
      </c>
    </row>
    <row r="54140" spans="10:11" x14ac:dyDescent="0.25">
      <c r="J54140" t="s">
        <v>2084</v>
      </c>
      <c r="K54140" t="s">
        <v>57050</v>
      </c>
    </row>
    <row r="54141" spans="10:11" x14ac:dyDescent="0.25">
      <c r="J54141" t="s">
        <v>2084</v>
      </c>
      <c r="K54141" t="s">
        <v>57051</v>
      </c>
    </row>
    <row r="54142" spans="10:11" x14ac:dyDescent="0.25">
      <c r="J54142" t="s">
        <v>2084</v>
      </c>
      <c r="K54142" t="s">
        <v>57052</v>
      </c>
    </row>
    <row r="54143" spans="10:11" x14ac:dyDescent="0.25">
      <c r="J54143" t="s">
        <v>2084</v>
      </c>
      <c r="K54143" t="s">
        <v>57053</v>
      </c>
    </row>
    <row r="54144" spans="10:11" x14ac:dyDescent="0.25">
      <c r="J54144" t="s">
        <v>2084</v>
      </c>
      <c r="K54144" t="s">
        <v>57054</v>
      </c>
    </row>
    <row r="54145" spans="10:11" x14ac:dyDescent="0.25">
      <c r="J54145" t="s">
        <v>2084</v>
      </c>
      <c r="K54145" t="s">
        <v>57055</v>
      </c>
    </row>
    <row r="54146" spans="10:11" x14ac:dyDescent="0.25">
      <c r="J54146" t="s">
        <v>2084</v>
      </c>
      <c r="K54146" t="s">
        <v>57056</v>
      </c>
    </row>
    <row r="54147" spans="10:11" x14ac:dyDescent="0.25">
      <c r="J54147" t="s">
        <v>2084</v>
      </c>
      <c r="K54147" t="s">
        <v>57057</v>
      </c>
    </row>
    <row r="54148" spans="10:11" x14ac:dyDescent="0.25">
      <c r="J54148" t="s">
        <v>2084</v>
      </c>
      <c r="K54148" t="s">
        <v>57058</v>
      </c>
    </row>
    <row r="54149" spans="10:11" x14ac:dyDescent="0.25">
      <c r="J54149" t="s">
        <v>2084</v>
      </c>
      <c r="K54149" t="s">
        <v>57059</v>
      </c>
    </row>
    <row r="54150" spans="10:11" x14ac:dyDescent="0.25">
      <c r="J54150" t="s">
        <v>2084</v>
      </c>
      <c r="K54150" t="s">
        <v>57060</v>
      </c>
    </row>
    <row r="54151" spans="10:11" x14ac:dyDescent="0.25">
      <c r="J54151" t="s">
        <v>2084</v>
      </c>
      <c r="K54151" t="s">
        <v>57061</v>
      </c>
    </row>
    <row r="54152" spans="10:11" x14ac:dyDescent="0.25">
      <c r="J54152" t="s">
        <v>2084</v>
      </c>
      <c r="K54152" t="s">
        <v>57062</v>
      </c>
    </row>
    <row r="54153" spans="10:11" x14ac:dyDescent="0.25">
      <c r="J54153" t="s">
        <v>2084</v>
      </c>
      <c r="K54153" t="s">
        <v>57063</v>
      </c>
    </row>
    <row r="54154" spans="10:11" x14ac:dyDescent="0.25">
      <c r="J54154" t="s">
        <v>2084</v>
      </c>
      <c r="K54154" t="s">
        <v>57064</v>
      </c>
    </row>
    <row r="54155" spans="10:11" x14ac:dyDescent="0.25">
      <c r="J54155" t="s">
        <v>2084</v>
      </c>
      <c r="K54155" t="s">
        <v>57065</v>
      </c>
    </row>
    <row r="54156" spans="10:11" x14ac:dyDescent="0.25">
      <c r="J54156" t="s">
        <v>2084</v>
      </c>
      <c r="K54156" t="s">
        <v>57066</v>
      </c>
    </row>
    <row r="54157" spans="10:11" x14ac:dyDescent="0.25">
      <c r="J54157" t="s">
        <v>2084</v>
      </c>
      <c r="K54157" t="s">
        <v>57067</v>
      </c>
    </row>
    <row r="54158" spans="10:11" x14ac:dyDescent="0.25">
      <c r="J54158" t="s">
        <v>2084</v>
      </c>
      <c r="K54158" t="s">
        <v>57068</v>
      </c>
    </row>
    <row r="54159" spans="10:11" x14ac:dyDescent="0.25">
      <c r="J54159" t="s">
        <v>2084</v>
      </c>
      <c r="K54159" t="s">
        <v>57069</v>
      </c>
    </row>
    <row r="54160" spans="10:11" x14ac:dyDescent="0.25">
      <c r="J54160" t="s">
        <v>2084</v>
      </c>
      <c r="K54160" t="s">
        <v>57070</v>
      </c>
    </row>
    <row r="54161" spans="10:11" x14ac:dyDescent="0.25">
      <c r="J54161" t="s">
        <v>2084</v>
      </c>
      <c r="K54161" t="s">
        <v>57071</v>
      </c>
    </row>
    <row r="54162" spans="10:11" x14ac:dyDescent="0.25">
      <c r="J54162" t="s">
        <v>2084</v>
      </c>
      <c r="K54162" t="s">
        <v>57072</v>
      </c>
    </row>
    <row r="54163" spans="10:11" x14ac:dyDescent="0.25">
      <c r="J54163" t="s">
        <v>2084</v>
      </c>
      <c r="K54163" t="s">
        <v>57073</v>
      </c>
    </row>
    <row r="54164" spans="10:11" x14ac:dyDescent="0.25">
      <c r="J54164" t="s">
        <v>2084</v>
      </c>
      <c r="K54164" t="s">
        <v>57074</v>
      </c>
    </row>
    <row r="54165" spans="10:11" x14ac:dyDescent="0.25">
      <c r="J54165" t="s">
        <v>2084</v>
      </c>
      <c r="K54165" t="s">
        <v>57075</v>
      </c>
    </row>
    <row r="54166" spans="10:11" x14ac:dyDescent="0.25">
      <c r="J54166" t="s">
        <v>2084</v>
      </c>
      <c r="K54166" t="s">
        <v>57076</v>
      </c>
    </row>
    <row r="54167" spans="10:11" x14ac:dyDescent="0.25">
      <c r="J54167" t="s">
        <v>2084</v>
      </c>
      <c r="K54167" t="s">
        <v>57077</v>
      </c>
    </row>
    <row r="54168" spans="10:11" x14ac:dyDescent="0.25">
      <c r="J54168" t="s">
        <v>2084</v>
      </c>
      <c r="K54168" t="s">
        <v>57078</v>
      </c>
    </row>
    <row r="54169" spans="10:11" x14ac:dyDescent="0.25">
      <c r="J54169" t="s">
        <v>2084</v>
      </c>
      <c r="K54169" t="s">
        <v>57079</v>
      </c>
    </row>
    <row r="54170" spans="10:11" x14ac:dyDescent="0.25">
      <c r="J54170" t="s">
        <v>2084</v>
      </c>
      <c r="K54170" t="s">
        <v>57080</v>
      </c>
    </row>
    <row r="54171" spans="10:11" x14ac:dyDescent="0.25">
      <c r="J54171" t="s">
        <v>2084</v>
      </c>
      <c r="K54171" t="s">
        <v>57081</v>
      </c>
    </row>
    <row r="54172" spans="10:11" x14ac:dyDescent="0.25">
      <c r="J54172" t="s">
        <v>2084</v>
      </c>
      <c r="K54172" t="s">
        <v>57082</v>
      </c>
    </row>
    <row r="54173" spans="10:11" x14ac:dyDescent="0.25">
      <c r="J54173" t="s">
        <v>2084</v>
      </c>
      <c r="K54173" t="s">
        <v>57083</v>
      </c>
    </row>
    <row r="54174" spans="10:11" x14ac:dyDescent="0.25">
      <c r="J54174" t="s">
        <v>2084</v>
      </c>
      <c r="K54174" t="s">
        <v>57084</v>
      </c>
    </row>
    <row r="54175" spans="10:11" x14ac:dyDescent="0.25">
      <c r="J54175" t="s">
        <v>2084</v>
      </c>
      <c r="K54175" t="s">
        <v>57085</v>
      </c>
    </row>
    <row r="54176" spans="10:11" x14ac:dyDescent="0.25">
      <c r="J54176" t="s">
        <v>2084</v>
      </c>
      <c r="K54176" t="s">
        <v>57086</v>
      </c>
    </row>
    <row r="54177" spans="10:11" x14ac:dyDescent="0.25">
      <c r="J54177" t="s">
        <v>2084</v>
      </c>
      <c r="K54177" t="s">
        <v>57087</v>
      </c>
    </row>
    <row r="54178" spans="10:11" x14ac:dyDescent="0.25">
      <c r="J54178" t="s">
        <v>2084</v>
      </c>
      <c r="K54178" t="s">
        <v>57088</v>
      </c>
    </row>
    <row r="54179" spans="10:11" x14ac:dyDescent="0.25">
      <c r="J54179" t="s">
        <v>2084</v>
      </c>
      <c r="K54179" t="s">
        <v>57089</v>
      </c>
    </row>
    <row r="54180" spans="10:11" x14ac:dyDescent="0.25">
      <c r="J54180" t="s">
        <v>2084</v>
      </c>
      <c r="K54180" t="s">
        <v>57090</v>
      </c>
    </row>
    <row r="54181" spans="10:11" x14ac:dyDescent="0.25">
      <c r="J54181" t="s">
        <v>2084</v>
      </c>
      <c r="K54181" t="s">
        <v>57091</v>
      </c>
    </row>
    <row r="54182" spans="10:11" x14ac:dyDescent="0.25">
      <c r="J54182" t="s">
        <v>2084</v>
      </c>
      <c r="K54182" t="s">
        <v>57092</v>
      </c>
    </row>
    <row r="54183" spans="10:11" x14ac:dyDescent="0.25">
      <c r="J54183" t="s">
        <v>2084</v>
      </c>
      <c r="K54183" t="s">
        <v>57093</v>
      </c>
    </row>
    <row r="54184" spans="10:11" x14ac:dyDescent="0.25">
      <c r="J54184" t="s">
        <v>2084</v>
      </c>
      <c r="K54184" t="s">
        <v>57094</v>
      </c>
    </row>
    <row r="54185" spans="10:11" x14ac:dyDescent="0.25">
      <c r="J54185" t="s">
        <v>2084</v>
      </c>
      <c r="K54185" t="s">
        <v>57095</v>
      </c>
    </row>
    <row r="54186" spans="10:11" x14ac:dyDescent="0.25">
      <c r="J54186" t="s">
        <v>2084</v>
      </c>
      <c r="K54186" t="s">
        <v>57096</v>
      </c>
    </row>
    <row r="54187" spans="10:11" x14ac:dyDescent="0.25">
      <c r="J54187" t="s">
        <v>2084</v>
      </c>
      <c r="K54187" t="s">
        <v>57097</v>
      </c>
    </row>
    <row r="54188" spans="10:11" x14ac:dyDescent="0.25">
      <c r="J54188" t="s">
        <v>2084</v>
      </c>
      <c r="K54188" t="s">
        <v>57098</v>
      </c>
    </row>
    <row r="54189" spans="10:11" x14ac:dyDescent="0.25">
      <c r="J54189" t="s">
        <v>2084</v>
      </c>
      <c r="K54189" t="s">
        <v>57099</v>
      </c>
    </row>
    <row r="54190" spans="10:11" x14ac:dyDescent="0.25">
      <c r="J54190" t="s">
        <v>2085</v>
      </c>
      <c r="K54190" t="s">
        <v>57100</v>
      </c>
    </row>
    <row r="54191" spans="10:11" x14ac:dyDescent="0.25">
      <c r="J54191" t="s">
        <v>2085</v>
      </c>
      <c r="K54191" t="s">
        <v>57101</v>
      </c>
    </row>
    <row r="54192" spans="10:11" x14ac:dyDescent="0.25">
      <c r="J54192" t="s">
        <v>2085</v>
      </c>
      <c r="K54192" t="s">
        <v>57102</v>
      </c>
    </row>
    <row r="54193" spans="10:11" x14ac:dyDescent="0.25">
      <c r="J54193" t="s">
        <v>2085</v>
      </c>
      <c r="K54193" t="s">
        <v>57103</v>
      </c>
    </row>
    <row r="54194" spans="10:11" x14ac:dyDescent="0.25">
      <c r="J54194" t="s">
        <v>2085</v>
      </c>
      <c r="K54194" t="s">
        <v>57104</v>
      </c>
    </row>
    <row r="54195" spans="10:11" x14ac:dyDescent="0.25">
      <c r="J54195" t="s">
        <v>2085</v>
      </c>
      <c r="K54195" t="s">
        <v>57105</v>
      </c>
    </row>
    <row r="54196" spans="10:11" x14ac:dyDescent="0.25">
      <c r="J54196" t="s">
        <v>2085</v>
      </c>
      <c r="K54196" t="s">
        <v>57106</v>
      </c>
    </row>
    <row r="54197" spans="10:11" x14ac:dyDescent="0.25">
      <c r="J54197" t="s">
        <v>2085</v>
      </c>
      <c r="K54197" t="s">
        <v>57107</v>
      </c>
    </row>
    <row r="54198" spans="10:11" x14ac:dyDescent="0.25">
      <c r="J54198" t="s">
        <v>2085</v>
      </c>
      <c r="K54198" t="s">
        <v>57108</v>
      </c>
    </row>
    <row r="54199" spans="10:11" x14ac:dyDescent="0.25">
      <c r="J54199" t="s">
        <v>2085</v>
      </c>
      <c r="K54199" t="s">
        <v>57109</v>
      </c>
    </row>
    <row r="54200" spans="10:11" x14ac:dyDescent="0.25">
      <c r="J54200" t="s">
        <v>2085</v>
      </c>
      <c r="K54200" t="s">
        <v>57110</v>
      </c>
    </row>
    <row r="54201" spans="10:11" x14ac:dyDescent="0.25">
      <c r="J54201" t="s">
        <v>2085</v>
      </c>
      <c r="K54201" t="s">
        <v>57111</v>
      </c>
    </row>
    <row r="54202" spans="10:11" x14ac:dyDescent="0.25">
      <c r="J54202" t="s">
        <v>2085</v>
      </c>
      <c r="K54202" t="s">
        <v>57112</v>
      </c>
    </row>
    <row r="54203" spans="10:11" x14ac:dyDescent="0.25">
      <c r="J54203" t="s">
        <v>2085</v>
      </c>
      <c r="K54203" t="s">
        <v>57113</v>
      </c>
    </row>
    <row r="54204" spans="10:11" x14ac:dyDescent="0.25">
      <c r="J54204" t="s">
        <v>2085</v>
      </c>
      <c r="K54204" t="s">
        <v>57114</v>
      </c>
    </row>
    <row r="54205" spans="10:11" x14ac:dyDescent="0.25">
      <c r="J54205" t="s">
        <v>2085</v>
      </c>
      <c r="K54205" t="s">
        <v>57115</v>
      </c>
    </row>
    <row r="54206" spans="10:11" x14ac:dyDescent="0.25">
      <c r="J54206" t="s">
        <v>2085</v>
      </c>
      <c r="K54206" t="s">
        <v>57116</v>
      </c>
    </row>
    <row r="54207" spans="10:11" x14ac:dyDescent="0.25">
      <c r="J54207" t="s">
        <v>2085</v>
      </c>
      <c r="K54207" t="s">
        <v>57117</v>
      </c>
    </row>
    <row r="54208" spans="10:11" x14ac:dyDescent="0.25">
      <c r="J54208" t="s">
        <v>2085</v>
      </c>
      <c r="K54208" t="s">
        <v>57118</v>
      </c>
    </row>
    <row r="54209" spans="10:11" x14ac:dyDescent="0.25">
      <c r="J54209" t="s">
        <v>2085</v>
      </c>
      <c r="K54209" t="s">
        <v>57119</v>
      </c>
    </row>
    <row r="54210" spans="10:11" x14ac:dyDescent="0.25">
      <c r="J54210" t="s">
        <v>2085</v>
      </c>
      <c r="K54210" t="s">
        <v>57120</v>
      </c>
    </row>
    <row r="54211" spans="10:11" x14ac:dyDescent="0.25">
      <c r="J54211" t="s">
        <v>2085</v>
      </c>
      <c r="K54211" t="s">
        <v>57121</v>
      </c>
    </row>
    <row r="54212" spans="10:11" x14ac:dyDescent="0.25">
      <c r="J54212" t="s">
        <v>190</v>
      </c>
      <c r="K54212" t="s">
        <v>57122</v>
      </c>
    </row>
    <row r="54213" spans="10:11" x14ac:dyDescent="0.25">
      <c r="J54213" t="s">
        <v>190</v>
      </c>
      <c r="K54213" t="s">
        <v>57123</v>
      </c>
    </row>
    <row r="54214" spans="10:11" x14ac:dyDescent="0.25">
      <c r="J54214" t="s">
        <v>886</v>
      </c>
      <c r="K54214" t="s">
        <v>57124</v>
      </c>
    </row>
    <row r="54215" spans="10:11" x14ac:dyDescent="0.25">
      <c r="J54215" t="s">
        <v>886</v>
      </c>
      <c r="K54215" t="s">
        <v>57125</v>
      </c>
    </row>
    <row r="54216" spans="10:11" x14ac:dyDescent="0.25">
      <c r="J54216" t="s">
        <v>886</v>
      </c>
      <c r="K54216" t="s">
        <v>57126</v>
      </c>
    </row>
    <row r="54217" spans="10:11" x14ac:dyDescent="0.25">
      <c r="J54217" t="s">
        <v>886</v>
      </c>
      <c r="K54217" t="s">
        <v>57127</v>
      </c>
    </row>
    <row r="54218" spans="10:11" x14ac:dyDescent="0.25">
      <c r="J54218" t="s">
        <v>886</v>
      </c>
      <c r="K54218" t="s">
        <v>57128</v>
      </c>
    </row>
    <row r="54219" spans="10:11" x14ac:dyDescent="0.25">
      <c r="J54219" t="s">
        <v>2344</v>
      </c>
      <c r="K54219" t="s">
        <v>57129</v>
      </c>
    </row>
    <row r="54220" spans="10:11" x14ac:dyDescent="0.25">
      <c r="J54220" t="s">
        <v>2344</v>
      </c>
      <c r="K54220" t="s">
        <v>57130</v>
      </c>
    </row>
    <row r="54221" spans="10:11" x14ac:dyDescent="0.25">
      <c r="J54221" t="s">
        <v>2344</v>
      </c>
      <c r="K54221" t="s">
        <v>57131</v>
      </c>
    </row>
    <row r="54222" spans="10:11" x14ac:dyDescent="0.25">
      <c r="J54222" t="s">
        <v>2344</v>
      </c>
      <c r="K54222" t="s">
        <v>57132</v>
      </c>
    </row>
    <row r="54223" spans="10:11" x14ac:dyDescent="0.25">
      <c r="J54223" t="s">
        <v>2344</v>
      </c>
      <c r="K54223" t="s">
        <v>57133</v>
      </c>
    </row>
    <row r="54224" spans="10:11" x14ac:dyDescent="0.25">
      <c r="J54224" t="s">
        <v>2344</v>
      </c>
      <c r="K54224" t="s">
        <v>57134</v>
      </c>
    </row>
    <row r="54225" spans="10:11" x14ac:dyDescent="0.25">
      <c r="J54225" t="s">
        <v>2344</v>
      </c>
      <c r="K54225" t="s">
        <v>57135</v>
      </c>
    </row>
    <row r="54226" spans="10:11" x14ac:dyDescent="0.25">
      <c r="J54226" t="s">
        <v>2344</v>
      </c>
      <c r="K54226" t="s">
        <v>57136</v>
      </c>
    </row>
    <row r="54227" spans="10:11" x14ac:dyDescent="0.25">
      <c r="J54227" t="s">
        <v>2345</v>
      </c>
      <c r="K54227" t="s">
        <v>57137</v>
      </c>
    </row>
    <row r="54228" spans="10:11" x14ac:dyDescent="0.25">
      <c r="J54228" t="s">
        <v>2345</v>
      </c>
      <c r="K54228" t="s">
        <v>57138</v>
      </c>
    </row>
    <row r="54229" spans="10:11" x14ac:dyDescent="0.25">
      <c r="J54229" t="s">
        <v>2345</v>
      </c>
      <c r="K54229" t="s">
        <v>57139</v>
      </c>
    </row>
    <row r="54230" spans="10:11" x14ac:dyDescent="0.25">
      <c r="J54230" t="s">
        <v>2345</v>
      </c>
      <c r="K54230" t="s">
        <v>57140</v>
      </c>
    </row>
    <row r="54231" spans="10:11" x14ac:dyDescent="0.25">
      <c r="J54231" t="s">
        <v>2345</v>
      </c>
      <c r="K54231" t="s">
        <v>57141</v>
      </c>
    </row>
    <row r="54232" spans="10:11" x14ac:dyDescent="0.25">
      <c r="J54232" t="s">
        <v>2345</v>
      </c>
      <c r="K54232" t="s">
        <v>57142</v>
      </c>
    </row>
    <row r="54233" spans="10:11" x14ac:dyDescent="0.25">
      <c r="J54233" t="s">
        <v>2345</v>
      </c>
      <c r="K54233" t="s">
        <v>57143</v>
      </c>
    </row>
    <row r="54234" spans="10:11" x14ac:dyDescent="0.25">
      <c r="J54234" t="s">
        <v>2345</v>
      </c>
      <c r="K54234" t="s">
        <v>57144</v>
      </c>
    </row>
    <row r="54235" spans="10:11" x14ac:dyDescent="0.25">
      <c r="J54235" t="s">
        <v>2345</v>
      </c>
      <c r="K54235" t="s">
        <v>57145</v>
      </c>
    </row>
    <row r="54236" spans="10:11" x14ac:dyDescent="0.25">
      <c r="J54236" t="s">
        <v>2345</v>
      </c>
      <c r="K54236" t="s">
        <v>57146</v>
      </c>
    </row>
    <row r="54237" spans="10:11" x14ac:dyDescent="0.25">
      <c r="J54237" t="s">
        <v>2345</v>
      </c>
      <c r="K54237" t="s">
        <v>57147</v>
      </c>
    </row>
    <row r="54238" spans="10:11" x14ac:dyDescent="0.25">
      <c r="J54238" t="s">
        <v>2345</v>
      </c>
      <c r="K54238" t="s">
        <v>57148</v>
      </c>
    </row>
    <row r="54239" spans="10:11" x14ac:dyDescent="0.25">
      <c r="J54239" t="s">
        <v>2345</v>
      </c>
      <c r="K54239" t="s">
        <v>57149</v>
      </c>
    </row>
    <row r="54240" spans="10:11" x14ac:dyDescent="0.25">
      <c r="J54240" t="s">
        <v>2345</v>
      </c>
      <c r="K54240" t="s">
        <v>57150</v>
      </c>
    </row>
    <row r="54241" spans="10:11" x14ac:dyDescent="0.25">
      <c r="J54241" t="s">
        <v>2345</v>
      </c>
      <c r="K54241" t="s">
        <v>57151</v>
      </c>
    </row>
    <row r="54242" spans="10:11" x14ac:dyDescent="0.25">
      <c r="J54242" t="s">
        <v>2345</v>
      </c>
      <c r="K54242" t="s">
        <v>57152</v>
      </c>
    </row>
    <row r="54243" spans="10:11" x14ac:dyDescent="0.25">
      <c r="J54243" t="s">
        <v>2345</v>
      </c>
      <c r="K54243" t="s">
        <v>57153</v>
      </c>
    </row>
    <row r="54244" spans="10:11" x14ac:dyDescent="0.25">
      <c r="J54244" t="s">
        <v>2345</v>
      </c>
      <c r="K54244" t="s">
        <v>57154</v>
      </c>
    </row>
    <row r="54245" spans="10:11" x14ac:dyDescent="0.25">
      <c r="J54245" t="s">
        <v>2345</v>
      </c>
      <c r="K54245" t="s">
        <v>57155</v>
      </c>
    </row>
    <row r="54246" spans="10:11" x14ac:dyDescent="0.25">
      <c r="J54246" t="s">
        <v>2345</v>
      </c>
      <c r="K54246" t="s">
        <v>57156</v>
      </c>
    </row>
    <row r="54247" spans="10:11" x14ac:dyDescent="0.25">
      <c r="J54247" t="s">
        <v>2345</v>
      </c>
      <c r="K54247" t="s">
        <v>57157</v>
      </c>
    </row>
    <row r="54248" spans="10:11" x14ac:dyDescent="0.25">
      <c r="J54248" t="s">
        <v>2345</v>
      </c>
      <c r="K54248" t="s">
        <v>57158</v>
      </c>
    </row>
    <row r="54249" spans="10:11" x14ac:dyDescent="0.25">
      <c r="J54249" t="s">
        <v>2345</v>
      </c>
      <c r="K54249" t="s">
        <v>57159</v>
      </c>
    </row>
    <row r="54250" spans="10:11" x14ac:dyDescent="0.25">
      <c r="J54250" t="s">
        <v>2345</v>
      </c>
      <c r="K54250" t="s">
        <v>57160</v>
      </c>
    </row>
    <row r="54251" spans="10:11" x14ac:dyDescent="0.25">
      <c r="J54251" t="s">
        <v>2345</v>
      </c>
      <c r="K54251" t="s">
        <v>57161</v>
      </c>
    </row>
    <row r="54252" spans="10:11" x14ac:dyDescent="0.25">
      <c r="J54252" t="s">
        <v>2345</v>
      </c>
      <c r="K54252" t="s">
        <v>57162</v>
      </c>
    </row>
    <row r="54253" spans="10:11" x14ac:dyDescent="0.25">
      <c r="J54253" t="s">
        <v>2345</v>
      </c>
      <c r="K54253" t="s">
        <v>57163</v>
      </c>
    </row>
    <row r="54254" spans="10:11" x14ac:dyDescent="0.25">
      <c r="J54254" t="s">
        <v>2345</v>
      </c>
      <c r="K54254" t="s">
        <v>57164</v>
      </c>
    </row>
    <row r="54255" spans="10:11" x14ac:dyDescent="0.25">
      <c r="J54255" t="s">
        <v>2345</v>
      </c>
      <c r="K54255" t="s">
        <v>57165</v>
      </c>
    </row>
    <row r="54256" spans="10:11" x14ac:dyDescent="0.25">
      <c r="J54256" t="s">
        <v>2345</v>
      </c>
      <c r="K54256" t="s">
        <v>57166</v>
      </c>
    </row>
    <row r="54257" spans="10:11" x14ac:dyDescent="0.25">
      <c r="J54257" t="s">
        <v>2345</v>
      </c>
      <c r="K54257" t="s">
        <v>57167</v>
      </c>
    </row>
    <row r="54258" spans="10:11" x14ac:dyDescent="0.25">
      <c r="J54258" t="s">
        <v>2345</v>
      </c>
      <c r="K54258" t="s">
        <v>57168</v>
      </c>
    </row>
    <row r="54259" spans="10:11" x14ac:dyDescent="0.25">
      <c r="J54259" t="s">
        <v>2345</v>
      </c>
      <c r="K54259" t="s">
        <v>57169</v>
      </c>
    </row>
    <row r="54260" spans="10:11" x14ac:dyDescent="0.25">
      <c r="J54260" t="s">
        <v>2345</v>
      </c>
      <c r="K54260" t="s">
        <v>57170</v>
      </c>
    </row>
    <row r="54261" spans="10:11" x14ac:dyDescent="0.25">
      <c r="J54261" t="s">
        <v>2345</v>
      </c>
      <c r="K54261" t="s">
        <v>57171</v>
      </c>
    </row>
    <row r="54262" spans="10:11" x14ac:dyDescent="0.25">
      <c r="J54262" t="s">
        <v>2345</v>
      </c>
      <c r="K54262" t="s">
        <v>57172</v>
      </c>
    </row>
    <row r="54263" spans="10:11" x14ac:dyDescent="0.25">
      <c r="J54263" t="s">
        <v>2345</v>
      </c>
      <c r="K54263" t="s">
        <v>57173</v>
      </c>
    </row>
    <row r="54264" spans="10:11" x14ac:dyDescent="0.25">
      <c r="J54264" t="s">
        <v>2345</v>
      </c>
      <c r="K54264" t="s">
        <v>57174</v>
      </c>
    </row>
    <row r="54265" spans="10:11" x14ac:dyDescent="0.25">
      <c r="J54265" t="s">
        <v>2345</v>
      </c>
      <c r="K54265" t="s">
        <v>57175</v>
      </c>
    </row>
    <row r="54266" spans="10:11" x14ac:dyDescent="0.25">
      <c r="J54266" t="s">
        <v>2346</v>
      </c>
      <c r="K54266" t="s">
        <v>57176</v>
      </c>
    </row>
    <row r="54267" spans="10:11" x14ac:dyDescent="0.25">
      <c r="J54267" t="s">
        <v>2346</v>
      </c>
      <c r="K54267" t="s">
        <v>57177</v>
      </c>
    </row>
    <row r="54268" spans="10:11" x14ac:dyDescent="0.25">
      <c r="J54268" t="s">
        <v>2346</v>
      </c>
      <c r="K54268" t="s">
        <v>57178</v>
      </c>
    </row>
    <row r="54269" spans="10:11" x14ac:dyDescent="0.25">
      <c r="J54269" t="s">
        <v>2346</v>
      </c>
      <c r="K54269" t="s">
        <v>57179</v>
      </c>
    </row>
    <row r="54270" spans="10:11" x14ac:dyDescent="0.25">
      <c r="J54270" t="s">
        <v>2346</v>
      </c>
      <c r="K54270" t="s">
        <v>57180</v>
      </c>
    </row>
    <row r="54271" spans="10:11" x14ac:dyDescent="0.25">
      <c r="J54271" t="s">
        <v>2346</v>
      </c>
      <c r="K54271" t="s">
        <v>57181</v>
      </c>
    </row>
    <row r="54272" spans="10:11" x14ac:dyDescent="0.25">
      <c r="J54272" t="s">
        <v>2346</v>
      </c>
      <c r="K54272" t="s">
        <v>57182</v>
      </c>
    </row>
    <row r="54273" spans="10:11" x14ac:dyDescent="0.25">
      <c r="J54273" t="s">
        <v>2346</v>
      </c>
      <c r="K54273" t="s">
        <v>57183</v>
      </c>
    </row>
    <row r="54274" spans="10:11" x14ac:dyDescent="0.25">
      <c r="J54274" t="s">
        <v>2346</v>
      </c>
      <c r="K54274" t="s">
        <v>57184</v>
      </c>
    </row>
    <row r="54275" spans="10:11" x14ac:dyDescent="0.25">
      <c r="J54275" t="s">
        <v>2346</v>
      </c>
      <c r="K54275" t="s">
        <v>57185</v>
      </c>
    </row>
    <row r="54276" spans="10:11" x14ac:dyDescent="0.25">
      <c r="J54276" t="s">
        <v>2346</v>
      </c>
      <c r="K54276" t="s">
        <v>57186</v>
      </c>
    </row>
    <row r="54277" spans="10:11" x14ac:dyDescent="0.25">
      <c r="J54277" t="s">
        <v>2346</v>
      </c>
      <c r="K54277" t="s">
        <v>57187</v>
      </c>
    </row>
    <row r="54278" spans="10:11" x14ac:dyDescent="0.25">
      <c r="J54278" t="s">
        <v>1757</v>
      </c>
      <c r="K54278" t="s">
        <v>57188</v>
      </c>
    </row>
    <row r="54279" spans="10:11" x14ac:dyDescent="0.25">
      <c r="J54279" t="s">
        <v>1757</v>
      </c>
      <c r="K54279" t="s">
        <v>57189</v>
      </c>
    </row>
    <row r="54280" spans="10:11" x14ac:dyDescent="0.25">
      <c r="J54280" t="s">
        <v>1757</v>
      </c>
      <c r="K54280" t="s">
        <v>57190</v>
      </c>
    </row>
    <row r="54281" spans="10:11" x14ac:dyDescent="0.25">
      <c r="J54281" t="s">
        <v>1757</v>
      </c>
      <c r="K54281" t="s">
        <v>57191</v>
      </c>
    </row>
    <row r="54282" spans="10:11" x14ac:dyDescent="0.25">
      <c r="J54282" t="s">
        <v>1757</v>
      </c>
      <c r="K54282" t="s">
        <v>57192</v>
      </c>
    </row>
    <row r="54283" spans="10:11" x14ac:dyDescent="0.25">
      <c r="J54283" t="s">
        <v>1757</v>
      </c>
      <c r="K54283" t="s">
        <v>57193</v>
      </c>
    </row>
    <row r="54284" spans="10:11" x14ac:dyDescent="0.25">
      <c r="J54284" t="s">
        <v>1757</v>
      </c>
      <c r="K54284" t="s">
        <v>57194</v>
      </c>
    </row>
    <row r="54285" spans="10:11" x14ac:dyDescent="0.25">
      <c r="J54285" t="s">
        <v>1757</v>
      </c>
      <c r="K54285" t="s">
        <v>57195</v>
      </c>
    </row>
    <row r="54286" spans="10:11" x14ac:dyDescent="0.25">
      <c r="J54286" t="s">
        <v>1757</v>
      </c>
      <c r="K54286" t="s">
        <v>57196</v>
      </c>
    </row>
    <row r="54287" spans="10:11" x14ac:dyDescent="0.25">
      <c r="J54287" t="s">
        <v>1757</v>
      </c>
      <c r="K54287" t="s">
        <v>57197</v>
      </c>
    </row>
    <row r="54288" spans="10:11" x14ac:dyDescent="0.25">
      <c r="J54288" t="s">
        <v>1757</v>
      </c>
      <c r="K54288" t="s">
        <v>57198</v>
      </c>
    </row>
    <row r="54289" spans="10:11" x14ac:dyDescent="0.25">
      <c r="J54289" t="s">
        <v>1757</v>
      </c>
      <c r="K54289" t="s">
        <v>57199</v>
      </c>
    </row>
    <row r="54290" spans="10:11" x14ac:dyDescent="0.25">
      <c r="J54290" t="s">
        <v>1757</v>
      </c>
      <c r="K54290" t="s">
        <v>57200</v>
      </c>
    </row>
    <row r="54291" spans="10:11" x14ac:dyDescent="0.25">
      <c r="J54291" t="s">
        <v>1757</v>
      </c>
      <c r="K54291" t="s">
        <v>57201</v>
      </c>
    </row>
    <row r="54292" spans="10:11" x14ac:dyDescent="0.25">
      <c r="J54292" t="s">
        <v>648</v>
      </c>
      <c r="K54292" t="s">
        <v>57202</v>
      </c>
    </row>
    <row r="54293" spans="10:11" x14ac:dyDescent="0.25">
      <c r="J54293" t="s">
        <v>648</v>
      </c>
      <c r="K54293" t="s">
        <v>57203</v>
      </c>
    </row>
    <row r="54294" spans="10:11" x14ac:dyDescent="0.25">
      <c r="J54294" t="s">
        <v>648</v>
      </c>
      <c r="K54294" t="s">
        <v>57204</v>
      </c>
    </row>
    <row r="54295" spans="10:11" x14ac:dyDescent="0.25">
      <c r="J54295" t="s">
        <v>648</v>
      </c>
      <c r="K54295" t="s">
        <v>57205</v>
      </c>
    </row>
    <row r="54296" spans="10:11" x14ac:dyDescent="0.25">
      <c r="J54296" t="s">
        <v>648</v>
      </c>
      <c r="K54296" t="s">
        <v>57206</v>
      </c>
    </row>
    <row r="54297" spans="10:11" x14ac:dyDescent="0.25">
      <c r="J54297" t="s">
        <v>648</v>
      </c>
      <c r="K54297" t="s">
        <v>57207</v>
      </c>
    </row>
    <row r="54298" spans="10:11" x14ac:dyDescent="0.25">
      <c r="J54298" t="s">
        <v>648</v>
      </c>
      <c r="K54298" t="s">
        <v>57208</v>
      </c>
    </row>
    <row r="54299" spans="10:11" x14ac:dyDescent="0.25">
      <c r="J54299" t="s">
        <v>648</v>
      </c>
      <c r="K54299" t="s">
        <v>57209</v>
      </c>
    </row>
    <row r="54300" spans="10:11" x14ac:dyDescent="0.25">
      <c r="J54300" t="s">
        <v>648</v>
      </c>
      <c r="K54300" t="s">
        <v>57210</v>
      </c>
    </row>
    <row r="54301" spans="10:11" x14ac:dyDescent="0.25">
      <c r="J54301" t="s">
        <v>648</v>
      </c>
      <c r="K54301" t="s">
        <v>57211</v>
      </c>
    </row>
    <row r="54302" spans="10:11" x14ac:dyDescent="0.25">
      <c r="J54302" t="s">
        <v>649</v>
      </c>
      <c r="K54302" t="s">
        <v>57212</v>
      </c>
    </row>
    <row r="54303" spans="10:11" x14ac:dyDescent="0.25">
      <c r="J54303" t="s">
        <v>649</v>
      </c>
      <c r="K54303" t="s">
        <v>57213</v>
      </c>
    </row>
    <row r="54304" spans="10:11" x14ac:dyDescent="0.25">
      <c r="J54304" t="s">
        <v>649</v>
      </c>
      <c r="K54304" t="s">
        <v>57214</v>
      </c>
    </row>
    <row r="54305" spans="10:11" x14ac:dyDescent="0.25">
      <c r="J54305" t="s">
        <v>649</v>
      </c>
      <c r="K54305" t="s">
        <v>57215</v>
      </c>
    </row>
    <row r="54306" spans="10:11" x14ac:dyDescent="0.25">
      <c r="J54306" t="s">
        <v>649</v>
      </c>
      <c r="K54306" t="s">
        <v>57216</v>
      </c>
    </row>
    <row r="54307" spans="10:11" x14ac:dyDescent="0.25">
      <c r="J54307" t="s">
        <v>649</v>
      </c>
      <c r="K54307" t="s">
        <v>57217</v>
      </c>
    </row>
    <row r="54308" spans="10:11" x14ac:dyDescent="0.25">
      <c r="J54308" t="s">
        <v>649</v>
      </c>
      <c r="K54308" t="s">
        <v>57218</v>
      </c>
    </row>
    <row r="54309" spans="10:11" x14ac:dyDescent="0.25">
      <c r="J54309" t="s">
        <v>649</v>
      </c>
      <c r="K54309" t="s">
        <v>57219</v>
      </c>
    </row>
    <row r="54310" spans="10:11" x14ac:dyDescent="0.25">
      <c r="J54310" t="s">
        <v>649</v>
      </c>
      <c r="K54310" t="s">
        <v>57220</v>
      </c>
    </row>
    <row r="54311" spans="10:11" x14ac:dyDescent="0.25">
      <c r="J54311" t="s">
        <v>649</v>
      </c>
      <c r="K54311" t="s">
        <v>57221</v>
      </c>
    </row>
    <row r="54312" spans="10:11" x14ac:dyDescent="0.25">
      <c r="J54312" t="s">
        <v>649</v>
      </c>
      <c r="K54312" t="s">
        <v>57222</v>
      </c>
    </row>
    <row r="54313" spans="10:11" x14ac:dyDescent="0.25">
      <c r="J54313" t="s">
        <v>650</v>
      </c>
      <c r="K54313" t="s">
        <v>57223</v>
      </c>
    </row>
    <row r="54314" spans="10:11" x14ac:dyDescent="0.25">
      <c r="J54314" t="s">
        <v>650</v>
      </c>
      <c r="K54314" t="s">
        <v>57224</v>
      </c>
    </row>
    <row r="54315" spans="10:11" x14ac:dyDescent="0.25">
      <c r="J54315" t="s">
        <v>650</v>
      </c>
      <c r="K54315" t="s">
        <v>57225</v>
      </c>
    </row>
    <row r="54316" spans="10:11" x14ac:dyDescent="0.25">
      <c r="J54316" t="s">
        <v>650</v>
      </c>
      <c r="K54316" t="s">
        <v>57226</v>
      </c>
    </row>
    <row r="54317" spans="10:11" x14ac:dyDescent="0.25">
      <c r="J54317" t="s">
        <v>650</v>
      </c>
      <c r="K54317" t="s">
        <v>57227</v>
      </c>
    </row>
    <row r="54318" spans="10:11" x14ac:dyDescent="0.25">
      <c r="J54318" t="s">
        <v>650</v>
      </c>
      <c r="K54318" t="s">
        <v>57228</v>
      </c>
    </row>
    <row r="54319" spans="10:11" x14ac:dyDescent="0.25">
      <c r="J54319" t="s">
        <v>650</v>
      </c>
      <c r="K54319" t="s">
        <v>57229</v>
      </c>
    </row>
    <row r="54320" spans="10:11" x14ac:dyDescent="0.25">
      <c r="J54320" t="s">
        <v>650</v>
      </c>
      <c r="K54320" t="s">
        <v>57230</v>
      </c>
    </row>
    <row r="54321" spans="10:11" x14ac:dyDescent="0.25">
      <c r="J54321" t="s">
        <v>650</v>
      </c>
      <c r="K54321" t="s">
        <v>57231</v>
      </c>
    </row>
    <row r="54322" spans="10:11" x14ac:dyDescent="0.25">
      <c r="J54322" t="s">
        <v>650</v>
      </c>
      <c r="K54322" t="s">
        <v>57232</v>
      </c>
    </row>
    <row r="54323" spans="10:11" x14ac:dyDescent="0.25">
      <c r="J54323" t="s">
        <v>843</v>
      </c>
      <c r="K54323" t="s">
        <v>57233</v>
      </c>
    </row>
    <row r="54324" spans="10:11" x14ac:dyDescent="0.25">
      <c r="J54324" t="s">
        <v>843</v>
      </c>
      <c r="K54324" t="s">
        <v>57234</v>
      </c>
    </row>
    <row r="54325" spans="10:11" x14ac:dyDescent="0.25">
      <c r="J54325" t="s">
        <v>843</v>
      </c>
      <c r="K54325" t="s">
        <v>57235</v>
      </c>
    </row>
    <row r="54326" spans="10:11" x14ac:dyDescent="0.25">
      <c r="J54326" t="s">
        <v>843</v>
      </c>
      <c r="K54326" t="s">
        <v>57236</v>
      </c>
    </row>
    <row r="54327" spans="10:11" x14ac:dyDescent="0.25">
      <c r="J54327" t="s">
        <v>843</v>
      </c>
      <c r="K54327" t="s">
        <v>57237</v>
      </c>
    </row>
    <row r="54328" spans="10:11" x14ac:dyDescent="0.25">
      <c r="J54328" t="s">
        <v>843</v>
      </c>
      <c r="K54328" t="s">
        <v>57238</v>
      </c>
    </row>
    <row r="54329" spans="10:11" x14ac:dyDescent="0.25">
      <c r="J54329" t="s">
        <v>843</v>
      </c>
      <c r="K54329" t="s">
        <v>57239</v>
      </c>
    </row>
    <row r="54330" spans="10:11" x14ac:dyDescent="0.25">
      <c r="J54330" t="s">
        <v>843</v>
      </c>
      <c r="K54330" t="s">
        <v>57240</v>
      </c>
    </row>
    <row r="54331" spans="10:11" x14ac:dyDescent="0.25">
      <c r="J54331" t="s">
        <v>843</v>
      </c>
      <c r="K54331" t="s">
        <v>57241</v>
      </c>
    </row>
    <row r="54332" spans="10:11" x14ac:dyDescent="0.25">
      <c r="J54332" t="s">
        <v>843</v>
      </c>
      <c r="K54332" t="s">
        <v>57242</v>
      </c>
    </row>
    <row r="54333" spans="10:11" x14ac:dyDescent="0.25">
      <c r="J54333" t="s">
        <v>843</v>
      </c>
      <c r="K54333" t="s">
        <v>57243</v>
      </c>
    </row>
    <row r="54334" spans="10:11" x14ac:dyDescent="0.25">
      <c r="J54334" t="s">
        <v>843</v>
      </c>
      <c r="K54334" t="s">
        <v>57244</v>
      </c>
    </row>
    <row r="54335" spans="10:11" x14ac:dyDescent="0.25">
      <c r="J54335" t="s">
        <v>844</v>
      </c>
      <c r="K54335" t="s">
        <v>57245</v>
      </c>
    </row>
    <row r="54336" spans="10:11" x14ac:dyDescent="0.25">
      <c r="J54336" t="s">
        <v>844</v>
      </c>
      <c r="K54336" t="s">
        <v>57246</v>
      </c>
    </row>
    <row r="54337" spans="10:11" x14ac:dyDescent="0.25">
      <c r="J54337" t="s">
        <v>844</v>
      </c>
      <c r="K54337" t="s">
        <v>57247</v>
      </c>
    </row>
    <row r="54338" spans="10:11" x14ac:dyDescent="0.25">
      <c r="J54338" t="s">
        <v>844</v>
      </c>
      <c r="K54338" t="s">
        <v>57248</v>
      </c>
    </row>
    <row r="54339" spans="10:11" x14ac:dyDescent="0.25">
      <c r="J54339" t="s">
        <v>844</v>
      </c>
      <c r="K54339" t="s">
        <v>57249</v>
      </c>
    </row>
    <row r="54340" spans="10:11" x14ac:dyDescent="0.25">
      <c r="J54340" t="s">
        <v>844</v>
      </c>
      <c r="K54340" t="s">
        <v>57250</v>
      </c>
    </row>
    <row r="54341" spans="10:11" x14ac:dyDescent="0.25">
      <c r="J54341" t="s">
        <v>844</v>
      </c>
      <c r="K54341" t="s">
        <v>57251</v>
      </c>
    </row>
    <row r="54342" spans="10:11" x14ac:dyDescent="0.25">
      <c r="J54342" t="s">
        <v>844</v>
      </c>
      <c r="K54342" t="s">
        <v>57252</v>
      </c>
    </row>
    <row r="54343" spans="10:11" x14ac:dyDescent="0.25">
      <c r="J54343" t="s">
        <v>844</v>
      </c>
      <c r="K54343" t="s">
        <v>57253</v>
      </c>
    </row>
    <row r="54344" spans="10:11" x14ac:dyDescent="0.25">
      <c r="J54344" t="s">
        <v>844</v>
      </c>
      <c r="K54344" t="s">
        <v>57254</v>
      </c>
    </row>
    <row r="54345" spans="10:11" x14ac:dyDescent="0.25">
      <c r="J54345" t="s">
        <v>844</v>
      </c>
      <c r="K54345" t="s">
        <v>57255</v>
      </c>
    </row>
    <row r="54346" spans="10:11" x14ac:dyDescent="0.25">
      <c r="J54346" t="s">
        <v>844</v>
      </c>
      <c r="K54346" t="s">
        <v>57256</v>
      </c>
    </row>
    <row r="54347" spans="10:11" x14ac:dyDescent="0.25">
      <c r="J54347" t="s">
        <v>844</v>
      </c>
      <c r="K54347" t="s">
        <v>57257</v>
      </c>
    </row>
    <row r="54348" spans="10:11" x14ac:dyDescent="0.25">
      <c r="J54348" t="s">
        <v>845</v>
      </c>
      <c r="K54348" t="s">
        <v>57258</v>
      </c>
    </row>
    <row r="54349" spans="10:11" x14ac:dyDescent="0.25">
      <c r="J54349" t="s">
        <v>845</v>
      </c>
      <c r="K54349" t="s">
        <v>57259</v>
      </c>
    </row>
    <row r="54350" spans="10:11" x14ac:dyDescent="0.25">
      <c r="J54350" t="s">
        <v>845</v>
      </c>
      <c r="K54350" t="s">
        <v>57260</v>
      </c>
    </row>
    <row r="54351" spans="10:11" x14ac:dyDescent="0.25">
      <c r="J54351" t="s">
        <v>845</v>
      </c>
      <c r="K54351" t="s">
        <v>57261</v>
      </c>
    </row>
    <row r="54352" spans="10:11" x14ac:dyDescent="0.25">
      <c r="J54352" t="s">
        <v>846</v>
      </c>
      <c r="K54352" t="s">
        <v>57262</v>
      </c>
    </row>
    <row r="54353" spans="10:11" x14ac:dyDescent="0.25">
      <c r="J54353" t="s">
        <v>846</v>
      </c>
      <c r="K54353" t="s">
        <v>57263</v>
      </c>
    </row>
    <row r="54354" spans="10:11" x14ac:dyDescent="0.25">
      <c r="J54354" t="s">
        <v>846</v>
      </c>
      <c r="K54354" t="s">
        <v>57264</v>
      </c>
    </row>
    <row r="54355" spans="10:11" x14ac:dyDescent="0.25">
      <c r="J54355" t="s">
        <v>846</v>
      </c>
      <c r="K54355" t="s">
        <v>57265</v>
      </c>
    </row>
    <row r="54356" spans="10:11" x14ac:dyDescent="0.25">
      <c r="J54356" t="s">
        <v>846</v>
      </c>
      <c r="K54356" t="s">
        <v>57266</v>
      </c>
    </row>
    <row r="54357" spans="10:11" x14ac:dyDescent="0.25">
      <c r="J54357" t="s">
        <v>846</v>
      </c>
      <c r="K54357" t="s">
        <v>57267</v>
      </c>
    </row>
    <row r="54358" spans="10:11" x14ac:dyDescent="0.25">
      <c r="J54358" t="s">
        <v>846</v>
      </c>
      <c r="K54358" t="s">
        <v>57268</v>
      </c>
    </row>
    <row r="54359" spans="10:11" x14ac:dyDescent="0.25">
      <c r="J54359" t="s">
        <v>846</v>
      </c>
      <c r="K54359" t="s">
        <v>57269</v>
      </c>
    </row>
    <row r="54360" spans="10:11" x14ac:dyDescent="0.25">
      <c r="J54360" t="s">
        <v>846</v>
      </c>
      <c r="K54360" t="s">
        <v>57270</v>
      </c>
    </row>
    <row r="54361" spans="10:11" x14ac:dyDescent="0.25">
      <c r="J54361" t="s">
        <v>846</v>
      </c>
      <c r="K54361" t="s">
        <v>57271</v>
      </c>
    </row>
    <row r="54362" spans="10:11" x14ac:dyDescent="0.25">
      <c r="J54362" t="s">
        <v>846</v>
      </c>
      <c r="K54362" t="s">
        <v>57272</v>
      </c>
    </row>
    <row r="54363" spans="10:11" x14ac:dyDescent="0.25">
      <c r="J54363" t="s">
        <v>846</v>
      </c>
      <c r="K54363" t="s">
        <v>57273</v>
      </c>
    </row>
    <row r="54364" spans="10:11" x14ac:dyDescent="0.25">
      <c r="J54364" t="s">
        <v>846</v>
      </c>
      <c r="K54364" t="s">
        <v>57274</v>
      </c>
    </row>
    <row r="54365" spans="10:11" x14ac:dyDescent="0.25">
      <c r="J54365" t="s">
        <v>846</v>
      </c>
      <c r="K54365" t="s">
        <v>57275</v>
      </c>
    </row>
    <row r="54366" spans="10:11" x14ac:dyDescent="0.25">
      <c r="J54366" t="s">
        <v>846</v>
      </c>
      <c r="K54366" t="s">
        <v>57276</v>
      </c>
    </row>
    <row r="54367" spans="10:11" x14ac:dyDescent="0.25">
      <c r="J54367" t="s">
        <v>846</v>
      </c>
      <c r="K54367" t="s">
        <v>57277</v>
      </c>
    </row>
    <row r="54368" spans="10:11" x14ac:dyDescent="0.25">
      <c r="J54368" t="s">
        <v>846</v>
      </c>
      <c r="K54368" t="s">
        <v>57278</v>
      </c>
    </row>
    <row r="54369" spans="10:11" x14ac:dyDescent="0.25">
      <c r="J54369" t="s">
        <v>846</v>
      </c>
      <c r="K54369" t="s">
        <v>57279</v>
      </c>
    </row>
    <row r="54370" spans="10:11" x14ac:dyDescent="0.25">
      <c r="J54370" t="s">
        <v>846</v>
      </c>
      <c r="K54370" t="s">
        <v>57280</v>
      </c>
    </row>
    <row r="54371" spans="10:11" x14ac:dyDescent="0.25">
      <c r="J54371" t="s">
        <v>846</v>
      </c>
      <c r="K54371" t="s">
        <v>57281</v>
      </c>
    </row>
    <row r="54372" spans="10:11" x14ac:dyDescent="0.25">
      <c r="J54372" t="s">
        <v>846</v>
      </c>
      <c r="K54372" t="s">
        <v>57282</v>
      </c>
    </row>
    <row r="54373" spans="10:11" x14ac:dyDescent="0.25">
      <c r="J54373" t="s">
        <v>846</v>
      </c>
      <c r="K54373" t="s">
        <v>57283</v>
      </c>
    </row>
    <row r="54374" spans="10:11" x14ac:dyDescent="0.25">
      <c r="J54374" t="s">
        <v>846</v>
      </c>
      <c r="K54374" t="s">
        <v>57284</v>
      </c>
    </row>
    <row r="54375" spans="10:11" x14ac:dyDescent="0.25">
      <c r="J54375" t="s">
        <v>846</v>
      </c>
      <c r="K54375" t="s">
        <v>57285</v>
      </c>
    </row>
    <row r="54376" spans="10:11" x14ac:dyDescent="0.25">
      <c r="J54376" t="s">
        <v>846</v>
      </c>
      <c r="K54376" t="s">
        <v>57286</v>
      </c>
    </row>
    <row r="54377" spans="10:11" x14ac:dyDescent="0.25">
      <c r="J54377" t="s">
        <v>846</v>
      </c>
      <c r="K54377" t="s">
        <v>57287</v>
      </c>
    </row>
    <row r="54378" spans="10:11" x14ac:dyDescent="0.25">
      <c r="J54378" t="s">
        <v>847</v>
      </c>
      <c r="K54378" t="s">
        <v>57288</v>
      </c>
    </row>
    <row r="54379" spans="10:11" x14ac:dyDescent="0.25">
      <c r="J54379" t="s">
        <v>847</v>
      </c>
      <c r="K54379" t="s">
        <v>57289</v>
      </c>
    </row>
    <row r="54380" spans="10:11" x14ac:dyDescent="0.25">
      <c r="J54380" t="s">
        <v>847</v>
      </c>
      <c r="K54380" t="s">
        <v>57290</v>
      </c>
    </row>
    <row r="54381" spans="10:11" x14ac:dyDescent="0.25">
      <c r="J54381" t="s">
        <v>847</v>
      </c>
      <c r="K54381" t="s">
        <v>57291</v>
      </c>
    </row>
    <row r="54382" spans="10:11" x14ac:dyDescent="0.25">
      <c r="J54382" t="s">
        <v>847</v>
      </c>
      <c r="K54382" t="s">
        <v>57292</v>
      </c>
    </row>
    <row r="54383" spans="10:11" x14ac:dyDescent="0.25">
      <c r="J54383" t="s">
        <v>847</v>
      </c>
      <c r="K54383" t="s">
        <v>57293</v>
      </c>
    </row>
    <row r="54384" spans="10:11" x14ac:dyDescent="0.25">
      <c r="J54384" t="s">
        <v>847</v>
      </c>
      <c r="K54384" t="s">
        <v>57294</v>
      </c>
    </row>
    <row r="54385" spans="10:11" x14ac:dyDescent="0.25">
      <c r="J54385" t="s">
        <v>847</v>
      </c>
      <c r="K54385" t="s">
        <v>57295</v>
      </c>
    </row>
    <row r="54386" spans="10:11" x14ac:dyDescent="0.25">
      <c r="J54386" t="s">
        <v>847</v>
      </c>
      <c r="K54386" t="s">
        <v>57296</v>
      </c>
    </row>
    <row r="54387" spans="10:11" x14ac:dyDescent="0.25">
      <c r="J54387" t="s">
        <v>847</v>
      </c>
      <c r="K54387" t="s">
        <v>57297</v>
      </c>
    </row>
    <row r="54388" spans="10:11" x14ac:dyDescent="0.25">
      <c r="J54388" t="s">
        <v>847</v>
      </c>
      <c r="K54388" t="s">
        <v>57298</v>
      </c>
    </row>
    <row r="54389" spans="10:11" x14ac:dyDescent="0.25">
      <c r="J54389" t="s">
        <v>847</v>
      </c>
      <c r="K54389" t="s">
        <v>57299</v>
      </c>
    </row>
    <row r="54390" spans="10:11" x14ac:dyDescent="0.25">
      <c r="J54390" t="s">
        <v>847</v>
      </c>
      <c r="K54390" t="s">
        <v>57300</v>
      </c>
    </row>
    <row r="54391" spans="10:11" x14ac:dyDescent="0.25">
      <c r="J54391" t="s">
        <v>847</v>
      </c>
      <c r="K54391" t="s">
        <v>57301</v>
      </c>
    </row>
    <row r="54392" spans="10:11" x14ac:dyDescent="0.25">
      <c r="J54392" t="s">
        <v>847</v>
      </c>
      <c r="K54392" t="s">
        <v>57302</v>
      </c>
    </row>
    <row r="54393" spans="10:11" x14ac:dyDescent="0.25">
      <c r="J54393" t="s">
        <v>847</v>
      </c>
      <c r="K54393" t="s">
        <v>57303</v>
      </c>
    </row>
    <row r="54394" spans="10:11" x14ac:dyDescent="0.25">
      <c r="J54394" t="s">
        <v>847</v>
      </c>
      <c r="K54394" t="s">
        <v>57304</v>
      </c>
    </row>
    <row r="54395" spans="10:11" x14ac:dyDescent="0.25">
      <c r="J54395" t="s">
        <v>847</v>
      </c>
      <c r="K54395" t="s">
        <v>57305</v>
      </c>
    </row>
    <row r="54396" spans="10:11" x14ac:dyDescent="0.25">
      <c r="J54396" t="s">
        <v>847</v>
      </c>
      <c r="K54396" t="s">
        <v>57306</v>
      </c>
    </row>
    <row r="54397" spans="10:11" x14ac:dyDescent="0.25">
      <c r="J54397" t="s">
        <v>847</v>
      </c>
      <c r="K54397" t="s">
        <v>57307</v>
      </c>
    </row>
    <row r="54398" spans="10:11" x14ac:dyDescent="0.25">
      <c r="J54398" t="s">
        <v>847</v>
      </c>
      <c r="K54398" t="s">
        <v>57308</v>
      </c>
    </row>
    <row r="54399" spans="10:11" x14ac:dyDescent="0.25">
      <c r="J54399" t="s">
        <v>847</v>
      </c>
      <c r="K54399" t="s">
        <v>57309</v>
      </c>
    </row>
    <row r="54400" spans="10:11" x14ac:dyDescent="0.25">
      <c r="J54400" t="s">
        <v>847</v>
      </c>
      <c r="K54400" t="s">
        <v>57310</v>
      </c>
    </row>
    <row r="54401" spans="10:11" x14ac:dyDescent="0.25">
      <c r="J54401" t="s">
        <v>847</v>
      </c>
      <c r="K54401" t="s">
        <v>57311</v>
      </c>
    </row>
    <row r="54402" spans="10:11" x14ac:dyDescent="0.25">
      <c r="J54402" t="s">
        <v>847</v>
      </c>
      <c r="K54402" t="s">
        <v>57312</v>
      </c>
    </row>
    <row r="54403" spans="10:11" x14ac:dyDescent="0.25">
      <c r="J54403" t="s">
        <v>847</v>
      </c>
      <c r="K54403" t="s">
        <v>57313</v>
      </c>
    </row>
    <row r="54404" spans="10:11" x14ac:dyDescent="0.25">
      <c r="J54404" t="s">
        <v>847</v>
      </c>
      <c r="K54404" t="s">
        <v>57314</v>
      </c>
    </row>
    <row r="54405" spans="10:11" x14ac:dyDescent="0.25">
      <c r="J54405" t="s">
        <v>847</v>
      </c>
      <c r="K54405" t="s">
        <v>57315</v>
      </c>
    </row>
    <row r="54406" spans="10:11" x14ac:dyDescent="0.25">
      <c r="J54406" t="s">
        <v>847</v>
      </c>
      <c r="K54406" t="s">
        <v>57316</v>
      </c>
    </row>
    <row r="54407" spans="10:11" x14ac:dyDescent="0.25">
      <c r="J54407" t="s">
        <v>847</v>
      </c>
      <c r="K54407" t="s">
        <v>57317</v>
      </c>
    </row>
    <row r="54408" spans="10:11" x14ac:dyDescent="0.25">
      <c r="J54408" t="s">
        <v>847</v>
      </c>
      <c r="K54408" t="s">
        <v>57318</v>
      </c>
    </row>
    <row r="54409" spans="10:11" x14ac:dyDescent="0.25">
      <c r="J54409" t="s">
        <v>847</v>
      </c>
      <c r="K54409" t="s">
        <v>57319</v>
      </c>
    </row>
    <row r="54410" spans="10:11" x14ac:dyDescent="0.25">
      <c r="J54410" t="s">
        <v>847</v>
      </c>
      <c r="K54410" t="s">
        <v>57320</v>
      </c>
    </row>
    <row r="54411" spans="10:11" x14ac:dyDescent="0.25">
      <c r="J54411" t="s">
        <v>847</v>
      </c>
      <c r="K54411" t="s">
        <v>57321</v>
      </c>
    </row>
    <row r="54412" spans="10:11" x14ac:dyDescent="0.25">
      <c r="J54412" t="s">
        <v>847</v>
      </c>
      <c r="K54412" t="s">
        <v>57322</v>
      </c>
    </row>
    <row r="54413" spans="10:11" x14ac:dyDescent="0.25">
      <c r="J54413" t="s">
        <v>847</v>
      </c>
      <c r="K54413" t="s">
        <v>57323</v>
      </c>
    </row>
    <row r="54414" spans="10:11" x14ac:dyDescent="0.25">
      <c r="J54414" t="s">
        <v>847</v>
      </c>
      <c r="K54414" t="s">
        <v>57324</v>
      </c>
    </row>
    <row r="54415" spans="10:11" x14ac:dyDescent="0.25">
      <c r="J54415" t="s">
        <v>847</v>
      </c>
      <c r="K54415" t="s">
        <v>57325</v>
      </c>
    </row>
    <row r="54416" spans="10:11" x14ac:dyDescent="0.25">
      <c r="J54416" t="s">
        <v>847</v>
      </c>
      <c r="K54416" t="s">
        <v>57326</v>
      </c>
    </row>
    <row r="54417" spans="10:11" x14ac:dyDescent="0.25">
      <c r="J54417" t="s">
        <v>847</v>
      </c>
      <c r="K54417" t="s">
        <v>57327</v>
      </c>
    </row>
    <row r="54418" spans="10:11" x14ac:dyDescent="0.25">
      <c r="J54418" t="s">
        <v>847</v>
      </c>
      <c r="K54418" t="s">
        <v>57328</v>
      </c>
    </row>
    <row r="54419" spans="10:11" x14ac:dyDescent="0.25">
      <c r="J54419" t="s">
        <v>847</v>
      </c>
      <c r="K54419" t="s">
        <v>57329</v>
      </c>
    </row>
    <row r="54420" spans="10:11" x14ac:dyDescent="0.25">
      <c r="J54420" t="s">
        <v>847</v>
      </c>
      <c r="K54420" t="s">
        <v>57330</v>
      </c>
    </row>
    <row r="54421" spans="10:11" x14ac:dyDescent="0.25">
      <c r="J54421" t="s">
        <v>847</v>
      </c>
      <c r="K54421" t="s">
        <v>57331</v>
      </c>
    </row>
    <row r="54422" spans="10:11" x14ac:dyDescent="0.25">
      <c r="J54422" t="s">
        <v>847</v>
      </c>
      <c r="K54422" t="s">
        <v>57332</v>
      </c>
    </row>
    <row r="54423" spans="10:11" x14ac:dyDescent="0.25">
      <c r="J54423" t="s">
        <v>847</v>
      </c>
      <c r="K54423" t="s">
        <v>57333</v>
      </c>
    </row>
    <row r="54424" spans="10:11" x14ac:dyDescent="0.25">
      <c r="J54424" t="s">
        <v>847</v>
      </c>
      <c r="K54424" t="s">
        <v>57334</v>
      </c>
    </row>
    <row r="54425" spans="10:11" x14ac:dyDescent="0.25">
      <c r="J54425" t="s">
        <v>848</v>
      </c>
      <c r="K54425" t="s">
        <v>57335</v>
      </c>
    </row>
    <row r="54426" spans="10:11" x14ac:dyDescent="0.25">
      <c r="J54426" t="s">
        <v>848</v>
      </c>
      <c r="K54426" t="s">
        <v>57336</v>
      </c>
    </row>
    <row r="54427" spans="10:11" x14ac:dyDescent="0.25">
      <c r="J54427" t="s">
        <v>848</v>
      </c>
      <c r="K54427" t="s">
        <v>57337</v>
      </c>
    </row>
    <row r="54428" spans="10:11" x14ac:dyDescent="0.25">
      <c r="J54428" t="s">
        <v>848</v>
      </c>
      <c r="K54428" t="s">
        <v>57338</v>
      </c>
    </row>
    <row r="54429" spans="10:11" x14ac:dyDescent="0.25">
      <c r="J54429" t="s">
        <v>848</v>
      </c>
      <c r="K54429" t="s">
        <v>57339</v>
      </c>
    </row>
    <row r="54430" spans="10:11" x14ac:dyDescent="0.25">
      <c r="J54430" t="s">
        <v>848</v>
      </c>
      <c r="K54430" t="s">
        <v>57340</v>
      </c>
    </row>
    <row r="54431" spans="10:11" x14ac:dyDescent="0.25">
      <c r="J54431" t="s">
        <v>848</v>
      </c>
      <c r="K54431" t="s">
        <v>57341</v>
      </c>
    </row>
    <row r="54432" spans="10:11" x14ac:dyDescent="0.25">
      <c r="J54432" t="s">
        <v>848</v>
      </c>
      <c r="K54432" t="s">
        <v>57342</v>
      </c>
    </row>
    <row r="54433" spans="10:11" x14ac:dyDescent="0.25">
      <c r="J54433" t="s">
        <v>848</v>
      </c>
      <c r="K54433" t="s">
        <v>57343</v>
      </c>
    </row>
    <row r="54434" spans="10:11" x14ac:dyDescent="0.25">
      <c r="J54434" t="s">
        <v>848</v>
      </c>
      <c r="K54434" t="s">
        <v>57344</v>
      </c>
    </row>
    <row r="54435" spans="10:11" x14ac:dyDescent="0.25">
      <c r="J54435" t="s">
        <v>935</v>
      </c>
      <c r="K54435" t="s">
        <v>57345</v>
      </c>
    </row>
    <row r="54436" spans="10:11" x14ac:dyDescent="0.25">
      <c r="J54436" t="s">
        <v>935</v>
      </c>
      <c r="K54436" t="s">
        <v>57346</v>
      </c>
    </row>
    <row r="54437" spans="10:11" x14ac:dyDescent="0.25">
      <c r="J54437" t="s">
        <v>935</v>
      </c>
      <c r="K54437" t="s">
        <v>57347</v>
      </c>
    </row>
    <row r="54438" spans="10:11" x14ac:dyDescent="0.25">
      <c r="J54438" t="s">
        <v>935</v>
      </c>
      <c r="K54438" t="s">
        <v>57348</v>
      </c>
    </row>
    <row r="54439" spans="10:11" x14ac:dyDescent="0.25">
      <c r="J54439" t="s">
        <v>935</v>
      </c>
      <c r="K54439" t="s">
        <v>57349</v>
      </c>
    </row>
    <row r="54440" spans="10:11" x14ac:dyDescent="0.25">
      <c r="J54440" t="s">
        <v>935</v>
      </c>
      <c r="K54440" t="s">
        <v>57350</v>
      </c>
    </row>
    <row r="54441" spans="10:11" x14ac:dyDescent="0.25">
      <c r="J54441" t="s">
        <v>935</v>
      </c>
      <c r="K54441" t="s">
        <v>57351</v>
      </c>
    </row>
    <row r="54442" spans="10:11" x14ac:dyDescent="0.25">
      <c r="J54442" t="s">
        <v>935</v>
      </c>
      <c r="K54442" t="s">
        <v>57352</v>
      </c>
    </row>
    <row r="54443" spans="10:11" x14ac:dyDescent="0.25">
      <c r="J54443" t="s">
        <v>935</v>
      </c>
      <c r="K54443" t="s">
        <v>57353</v>
      </c>
    </row>
    <row r="54444" spans="10:11" x14ac:dyDescent="0.25">
      <c r="J54444" t="s">
        <v>935</v>
      </c>
      <c r="K54444" t="s">
        <v>57354</v>
      </c>
    </row>
    <row r="54445" spans="10:11" x14ac:dyDescent="0.25">
      <c r="J54445" t="s">
        <v>1058</v>
      </c>
      <c r="K54445" t="s">
        <v>57355</v>
      </c>
    </row>
    <row r="54446" spans="10:11" x14ac:dyDescent="0.25">
      <c r="J54446" t="s">
        <v>1058</v>
      </c>
      <c r="K54446" t="s">
        <v>57356</v>
      </c>
    </row>
    <row r="54447" spans="10:11" x14ac:dyDescent="0.25">
      <c r="J54447" t="s">
        <v>1058</v>
      </c>
      <c r="K54447" t="s">
        <v>57357</v>
      </c>
    </row>
    <row r="54448" spans="10:11" x14ac:dyDescent="0.25">
      <c r="J54448" t="s">
        <v>1058</v>
      </c>
      <c r="K54448" t="s">
        <v>57358</v>
      </c>
    </row>
    <row r="54449" spans="10:11" x14ac:dyDescent="0.25">
      <c r="J54449" t="s">
        <v>1058</v>
      </c>
      <c r="K54449" t="s">
        <v>57359</v>
      </c>
    </row>
    <row r="54450" spans="10:11" x14ac:dyDescent="0.25">
      <c r="J54450" t="s">
        <v>1058</v>
      </c>
      <c r="K54450" t="s">
        <v>57360</v>
      </c>
    </row>
    <row r="54451" spans="10:11" x14ac:dyDescent="0.25">
      <c r="J54451" t="s">
        <v>1058</v>
      </c>
      <c r="K54451" t="s">
        <v>57361</v>
      </c>
    </row>
    <row r="54452" spans="10:11" x14ac:dyDescent="0.25">
      <c r="J54452" t="s">
        <v>1058</v>
      </c>
      <c r="K54452" t="s">
        <v>57362</v>
      </c>
    </row>
    <row r="54453" spans="10:11" x14ac:dyDescent="0.25">
      <c r="J54453" t="s">
        <v>1058</v>
      </c>
      <c r="K54453" t="s">
        <v>57363</v>
      </c>
    </row>
    <row r="54454" spans="10:11" x14ac:dyDescent="0.25">
      <c r="J54454" t="s">
        <v>1059</v>
      </c>
      <c r="K54454" t="s">
        <v>57364</v>
      </c>
    </row>
    <row r="54455" spans="10:11" x14ac:dyDescent="0.25">
      <c r="J54455" t="s">
        <v>1059</v>
      </c>
      <c r="K54455" t="s">
        <v>57365</v>
      </c>
    </row>
    <row r="54456" spans="10:11" x14ac:dyDescent="0.25">
      <c r="J54456" t="s">
        <v>1059</v>
      </c>
      <c r="K54456" t="s">
        <v>57366</v>
      </c>
    </row>
    <row r="54457" spans="10:11" x14ac:dyDescent="0.25">
      <c r="J54457" t="s">
        <v>1059</v>
      </c>
      <c r="K54457" t="s">
        <v>57367</v>
      </c>
    </row>
    <row r="54458" spans="10:11" x14ac:dyDescent="0.25">
      <c r="J54458" t="s">
        <v>1059</v>
      </c>
      <c r="K54458" t="s">
        <v>57368</v>
      </c>
    </row>
    <row r="54459" spans="10:11" x14ac:dyDescent="0.25">
      <c r="J54459" t="s">
        <v>1059</v>
      </c>
      <c r="K54459" t="s">
        <v>57369</v>
      </c>
    </row>
    <row r="54460" spans="10:11" x14ac:dyDescent="0.25">
      <c r="J54460" t="s">
        <v>1059</v>
      </c>
      <c r="K54460" t="s">
        <v>57370</v>
      </c>
    </row>
    <row r="54461" spans="10:11" x14ac:dyDescent="0.25">
      <c r="J54461" t="s">
        <v>1059</v>
      </c>
      <c r="K54461" t="s">
        <v>57371</v>
      </c>
    </row>
    <row r="54462" spans="10:11" x14ac:dyDescent="0.25">
      <c r="J54462" t="s">
        <v>1059</v>
      </c>
      <c r="K54462" t="s">
        <v>57372</v>
      </c>
    </row>
    <row r="54463" spans="10:11" x14ac:dyDescent="0.25">
      <c r="J54463" t="s">
        <v>1059</v>
      </c>
      <c r="K54463" t="s">
        <v>57373</v>
      </c>
    </row>
    <row r="54464" spans="10:11" x14ac:dyDescent="0.25">
      <c r="J54464" t="s">
        <v>1059</v>
      </c>
      <c r="K54464" t="s">
        <v>57374</v>
      </c>
    </row>
    <row r="54465" spans="10:11" x14ac:dyDescent="0.25">
      <c r="J54465" t="s">
        <v>1059</v>
      </c>
      <c r="K54465" t="s">
        <v>57375</v>
      </c>
    </row>
    <row r="54466" spans="10:11" x14ac:dyDescent="0.25">
      <c r="J54466" t="s">
        <v>1059</v>
      </c>
      <c r="K54466" t="s">
        <v>57376</v>
      </c>
    </row>
    <row r="54467" spans="10:11" x14ac:dyDescent="0.25">
      <c r="J54467" t="s">
        <v>1059</v>
      </c>
      <c r="K54467" t="s">
        <v>57377</v>
      </c>
    </row>
    <row r="54468" spans="10:11" x14ac:dyDescent="0.25">
      <c r="J54468" t="s">
        <v>1059</v>
      </c>
      <c r="K54468" t="s">
        <v>57378</v>
      </c>
    </row>
    <row r="54469" spans="10:11" x14ac:dyDescent="0.25">
      <c r="J54469" t="s">
        <v>1059</v>
      </c>
      <c r="K54469" t="s">
        <v>57379</v>
      </c>
    </row>
    <row r="54470" spans="10:11" x14ac:dyDescent="0.25">
      <c r="J54470" t="s">
        <v>1059</v>
      </c>
      <c r="K54470" t="s">
        <v>57380</v>
      </c>
    </row>
    <row r="54471" spans="10:11" x14ac:dyDescent="0.25">
      <c r="J54471" t="s">
        <v>1059</v>
      </c>
      <c r="K54471" t="s">
        <v>57381</v>
      </c>
    </row>
    <row r="54472" spans="10:11" x14ac:dyDescent="0.25">
      <c r="J54472" t="s">
        <v>936</v>
      </c>
      <c r="K54472" t="s">
        <v>57382</v>
      </c>
    </row>
    <row r="54473" spans="10:11" x14ac:dyDescent="0.25">
      <c r="J54473" t="s">
        <v>936</v>
      </c>
      <c r="K54473" t="s">
        <v>57383</v>
      </c>
    </row>
    <row r="54474" spans="10:11" x14ac:dyDescent="0.25">
      <c r="J54474" t="s">
        <v>936</v>
      </c>
      <c r="K54474" t="s">
        <v>57384</v>
      </c>
    </row>
    <row r="54475" spans="10:11" x14ac:dyDescent="0.25">
      <c r="J54475" t="s">
        <v>936</v>
      </c>
      <c r="K54475" t="s">
        <v>57385</v>
      </c>
    </row>
    <row r="54476" spans="10:11" x14ac:dyDescent="0.25">
      <c r="J54476" t="s">
        <v>936</v>
      </c>
      <c r="K54476" t="s">
        <v>57386</v>
      </c>
    </row>
    <row r="54477" spans="10:11" x14ac:dyDescent="0.25">
      <c r="J54477" t="s">
        <v>936</v>
      </c>
      <c r="K54477" t="s">
        <v>57387</v>
      </c>
    </row>
    <row r="54478" spans="10:11" x14ac:dyDescent="0.25">
      <c r="J54478" t="s">
        <v>936</v>
      </c>
      <c r="K54478" t="s">
        <v>57388</v>
      </c>
    </row>
    <row r="54479" spans="10:11" x14ac:dyDescent="0.25">
      <c r="J54479" t="s">
        <v>936</v>
      </c>
      <c r="K54479" t="s">
        <v>57389</v>
      </c>
    </row>
    <row r="54480" spans="10:11" x14ac:dyDescent="0.25">
      <c r="J54480" t="s">
        <v>936</v>
      </c>
      <c r="K54480" t="s">
        <v>57390</v>
      </c>
    </row>
    <row r="54481" spans="10:11" x14ac:dyDescent="0.25">
      <c r="J54481" t="s">
        <v>936</v>
      </c>
      <c r="K54481" t="s">
        <v>57391</v>
      </c>
    </row>
    <row r="54482" spans="10:11" x14ac:dyDescent="0.25">
      <c r="J54482" t="s">
        <v>936</v>
      </c>
      <c r="K54482" t="s">
        <v>57392</v>
      </c>
    </row>
    <row r="54483" spans="10:11" x14ac:dyDescent="0.25">
      <c r="J54483" t="s">
        <v>936</v>
      </c>
      <c r="K54483" t="s">
        <v>57393</v>
      </c>
    </row>
    <row r="54484" spans="10:11" x14ac:dyDescent="0.25">
      <c r="J54484" t="s">
        <v>936</v>
      </c>
      <c r="K54484" t="s">
        <v>57394</v>
      </c>
    </row>
    <row r="54485" spans="10:11" x14ac:dyDescent="0.25">
      <c r="J54485" t="s">
        <v>936</v>
      </c>
      <c r="K54485" t="s">
        <v>57395</v>
      </c>
    </row>
    <row r="54486" spans="10:11" x14ac:dyDescent="0.25">
      <c r="J54486" t="s">
        <v>936</v>
      </c>
      <c r="K54486" t="s">
        <v>57396</v>
      </c>
    </row>
    <row r="54487" spans="10:11" x14ac:dyDescent="0.25">
      <c r="J54487" t="s">
        <v>936</v>
      </c>
      <c r="K54487" t="s">
        <v>57397</v>
      </c>
    </row>
    <row r="54488" spans="10:11" x14ac:dyDescent="0.25">
      <c r="J54488" t="s">
        <v>936</v>
      </c>
      <c r="K54488" t="s">
        <v>57398</v>
      </c>
    </row>
    <row r="54489" spans="10:11" x14ac:dyDescent="0.25">
      <c r="J54489" t="s">
        <v>936</v>
      </c>
      <c r="K54489" t="s">
        <v>57399</v>
      </c>
    </row>
    <row r="54490" spans="10:11" x14ac:dyDescent="0.25">
      <c r="J54490" t="s">
        <v>936</v>
      </c>
      <c r="K54490" t="s">
        <v>57400</v>
      </c>
    </row>
    <row r="54491" spans="10:11" x14ac:dyDescent="0.25">
      <c r="J54491" t="s">
        <v>936</v>
      </c>
      <c r="K54491" t="s">
        <v>57401</v>
      </c>
    </row>
    <row r="54492" spans="10:11" x14ac:dyDescent="0.25">
      <c r="J54492" t="s">
        <v>936</v>
      </c>
      <c r="K54492" t="s">
        <v>57402</v>
      </c>
    </row>
    <row r="54493" spans="10:11" x14ac:dyDescent="0.25">
      <c r="J54493" t="s">
        <v>2647</v>
      </c>
      <c r="K54493" t="s">
        <v>57403</v>
      </c>
    </row>
    <row r="54494" spans="10:11" x14ac:dyDescent="0.25">
      <c r="J54494" t="s">
        <v>2647</v>
      </c>
      <c r="K54494" t="s">
        <v>57404</v>
      </c>
    </row>
    <row r="54495" spans="10:11" x14ac:dyDescent="0.25">
      <c r="J54495" t="s">
        <v>2647</v>
      </c>
      <c r="K54495" t="s">
        <v>57405</v>
      </c>
    </row>
    <row r="54496" spans="10:11" x14ac:dyDescent="0.25">
      <c r="J54496" t="s">
        <v>2647</v>
      </c>
      <c r="K54496" t="s">
        <v>57406</v>
      </c>
    </row>
    <row r="54497" spans="10:11" x14ac:dyDescent="0.25">
      <c r="J54497" t="s">
        <v>2647</v>
      </c>
      <c r="K54497" t="s">
        <v>57407</v>
      </c>
    </row>
    <row r="54498" spans="10:11" x14ac:dyDescent="0.25">
      <c r="J54498" t="s">
        <v>2647</v>
      </c>
      <c r="K54498" t="s">
        <v>57408</v>
      </c>
    </row>
    <row r="54499" spans="10:11" x14ac:dyDescent="0.25">
      <c r="J54499" t="s">
        <v>2647</v>
      </c>
      <c r="K54499" t="s">
        <v>57409</v>
      </c>
    </row>
    <row r="54500" spans="10:11" x14ac:dyDescent="0.25">
      <c r="J54500" t="s">
        <v>2647</v>
      </c>
      <c r="K54500" t="s">
        <v>57410</v>
      </c>
    </row>
    <row r="54501" spans="10:11" x14ac:dyDescent="0.25">
      <c r="J54501" t="s">
        <v>2647</v>
      </c>
      <c r="K54501" t="s">
        <v>57411</v>
      </c>
    </row>
    <row r="54502" spans="10:11" x14ac:dyDescent="0.25">
      <c r="J54502" t="s">
        <v>2647</v>
      </c>
      <c r="K54502" t="s">
        <v>57412</v>
      </c>
    </row>
    <row r="54503" spans="10:11" x14ac:dyDescent="0.25">
      <c r="J54503" t="s">
        <v>2647</v>
      </c>
      <c r="K54503" t="s">
        <v>57413</v>
      </c>
    </row>
    <row r="54504" spans="10:11" x14ac:dyDescent="0.25">
      <c r="J54504" t="s">
        <v>2648</v>
      </c>
      <c r="K54504" t="s">
        <v>57414</v>
      </c>
    </row>
    <row r="54505" spans="10:11" x14ac:dyDescent="0.25">
      <c r="J54505" t="s">
        <v>2648</v>
      </c>
      <c r="K54505" t="s">
        <v>57415</v>
      </c>
    </row>
    <row r="54506" spans="10:11" x14ac:dyDescent="0.25">
      <c r="J54506" t="s">
        <v>2648</v>
      </c>
      <c r="K54506" t="s">
        <v>57416</v>
      </c>
    </row>
    <row r="54507" spans="10:11" x14ac:dyDescent="0.25">
      <c r="J54507" t="s">
        <v>2648</v>
      </c>
      <c r="K54507" t="s">
        <v>57417</v>
      </c>
    </row>
    <row r="54508" spans="10:11" x14ac:dyDescent="0.25">
      <c r="J54508" t="s">
        <v>2648</v>
      </c>
      <c r="K54508" t="s">
        <v>57418</v>
      </c>
    </row>
    <row r="54509" spans="10:11" x14ac:dyDescent="0.25">
      <c r="J54509" t="s">
        <v>2648</v>
      </c>
      <c r="K54509" t="s">
        <v>57419</v>
      </c>
    </row>
    <row r="54510" spans="10:11" x14ac:dyDescent="0.25">
      <c r="J54510" t="s">
        <v>2648</v>
      </c>
      <c r="K54510" t="s">
        <v>57420</v>
      </c>
    </row>
    <row r="54511" spans="10:11" x14ac:dyDescent="0.25">
      <c r="J54511" t="s">
        <v>937</v>
      </c>
      <c r="K54511" t="s">
        <v>57421</v>
      </c>
    </row>
    <row r="54512" spans="10:11" x14ac:dyDescent="0.25">
      <c r="J54512" t="s">
        <v>937</v>
      </c>
      <c r="K54512" t="s">
        <v>57422</v>
      </c>
    </row>
    <row r="54513" spans="10:11" x14ac:dyDescent="0.25">
      <c r="J54513" t="s">
        <v>937</v>
      </c>
      <c r="K54513" t="s">
        <v>57423</v>
      </c>
    </row>
    <row r="54514" spans="10:11" x14ac:dyDescent="0.25">
      <c r="J54514" t="s">
        <v>937</v>
      </c>
      <c r="K54514" t="s">
        <v>57424</v>
      </c>
    </row>
    <row r="54515" spans="10:11" x14ac:dyDescent="0.25">
      <c r="J54515" t="s">
        <v>937</v>
      </c>
      <c r="K54515" t="s">
        <v>57425</v>
      </c>
    </row>
    <row r="54516" spans="10:11" x14ac:dyDescent="0.25">
      <c r="J54516" t="s">
        <v>938</v>
      </c>
      <c r="K54516" t="s">
        <v>57426</v>
      </c>
    </row>
    <row r="54517" spans="10:11" x14ac:dyDescent="0.25">
      <c r="J54517" t="s">
        <v>938</v>
      </c>
      <c r="K54517" t="s">
        <v>57427</v>
      </c>
    </row>
    <row r="54518" spans="10:11" x14ac:dyDescent="0.25">
      <c r="J54518" t="s">
        <v>938</v>
      </c>
      <c r="K54518" t="s">
        <v>57428</v>
      </c>
    </row>
    <row r="54519" spans="10:11" x14ac:dyDescent="0.25">
      <c r="J54519" t="s">
        <v>938</v>
      </c>
      <c r="K54519" t="s">
        <v>57429</v>
      </c>
    </row>
    <row r="54520" spans="10:11" x14ac:dyDescent="0.25">
      <c r="J54520" t="s">
        <v>938</v>
      </c>
      <c r="K54520" t="s">
        <v>57430</v>
      </c>
    </row>
    <row r="54521" spans="10:11" x14ac:dyDescent="0.25">
      <c r="J54521" t="s">
        <v>938</v>
      </c>
      <c r="K54521" t="s">
        <v>57431</v>
      </c>
    </row>
    <row r="54522" spans="10:11" x14ac:dyDescent="0.25">
      <c r="J54522" t="s">
        <v>938</v>
      </c>
      <c r="K54522" t="s">
        <v>57432</v>
      </c>
    </row>
    <row r="54523" spans="10:11" x14ac:dyDescent="0.25">
      <c r="J54523" t="s">
        <v>938</v>
      </c>
      <c r="K54523" t="s">
        <v>57433</v>
      </c>
    </row>
    <row r="54524" spans="10:11" x14ac:dyDescent="0.25">
      <c r="J54524" t="s">
        <v>938</v>
      </c>
      <c r="K54524" t="s">
        <v>57434</v>
      </c>
    </row>
    <row r="54525" spans="10:11" x14ac:dyDescent="0.25">
      <c r="J54525" t="s">
        <v>938</v>
      </c>
      <c r="K54525" t="s">
        <v>57435</v>
      </c>
    </row>
    <row r="54526" spans="10:11" x14ac:dyDescent="0.25">
      <c r="J54526" t="s">
        <v>938</v>
      </c>
      <c r="K54526" t="s">
        <v>57436</v>
      </c>
    </row>
    <row r="54527" spans="10:11" x14ac:dyDescent="0.25">
      <c r="J54527" t="s">
        <v>938</v>
      </c>
      <c r="K54527" t="s">
        <v>57437</v>
      </c>
    </row>
    <row r="54528" spans="10:11" x14ac:dyDescent="0.25">
      <c r="J54528" t="s">
        <v>938</v>
      </c>
      <c r="K54528" t="s">
        <v>57438</v>
      </c>
    </row>
    <row r="54529" spans="10:11" x14ac:dyDescent="0.25">
      <c r="J54529" t="s">
        <v>938</v>
      </c>
      <c r="K54529" t="s">
        <v>57439</v>
      </c>
    </row>
    <row r="54530" spans="10:11" x14ac:dyDescent="0.25">
      <c r="J54530" t="s">
        <v>938</v>
      </c>
      <c r="K54530" t="s">
        <v>57440</v>
      </c>
    </row>
    <row r="54531" spans="10:11" x14ac:dyDescent="0.25">
      <c r="J54531" t="s">
        <v>2649</v>
      </c>
      <c r="K54531" t="s">
        <v>57441</v>
      </c>
    </row>
    <row r="54532" spans="10:11" x14ac:dyDescent="0.25">
      <c r="J54532" t="s">
        <v>2649</v>
      </c>
      <c r="K54532" t="s">
        <v>57442</v>
      </c>
    </row>
    <row r="54533" spans="10:11" x14ac:dyDescent="0.25">
      <c r="J54533" t="s">
        <v>2649</v>
      </c>
      <c r="K54533" t="s">
        <v>57443</v>
      </c>
    </row>
    <row r="54534" spans="10:11" x14ac:dyDescent="0.25">
      <c r="J54534" t="s">
        <v>2649</v>
      </c>
      <c r="K54534" t="s">
        <v>57444</v>
      </c>
    </row>
    <row r="54535" spans="10:11" x14ac:dyDescent="0.25">
      <c r="J54535" t="s">
        <v>2649</v>
      </c>
      <c r="K54535" t="s">
        <v>57445</v>
      </c>
    </row>
    <row r="54536" spans="10:11" x14ac:dyDescent="0.25">
      <c r="J54536" t="s">
        <v>2649</v>
      </c>
      <c r="K54536" t="s">
        <v>57446</v>
      </c>
    </row>
    <row r="54537" spans="10:11" x14ac:dyDescent="0.25">
      <c r="J54537" t="s">
        <v>2649</v>
      </c>
      <c r="K54537" t="s">
        <v>57447</v>
      </c>
    </row>
    <row r="54538" spans="10:11" x14ac:dyDescent="0.25">
      <c r="J54538" t="s">
        <v>2649</v>
      </c>
      <c r="K54538" t="s">
        <v>57448</v>
      </c>
    </row>
    <row r="54539" spans="10:11" x14ac:dyDescent="0.25">
      <c r="J54539" t="s">
        <v>2149</v>
      </c>
      <c r="K54539" t="s">
        <v>57449</v>
      </c>
    </row>
    <row r="54540" spans="10:11" x14ac:dyDescent="0.25">
      <c r="J54540" t="s">
        <v>2149</v>
      </c>
      <c r="K54540" t="s">
        <v>57450</v>
      </c>
    </row>
    <row r="54541" spans="10:11" x14ac:dyDescent="0.25">
      <c r="J54541" t="s">
        <v>2149</v>
      </c>
      <c r="K54541" t="s">
        <v>57451</v>
      </c>
    </row>
    <row r="54542" spans="10:11" x14ac:dyDescent="0.25">
      <c r="J54542" t="s">
        <v>2149</v>
      </c>
      <c r="K54542" t="s">
        <v>57452</v>
      </c>
    </row>
    <row r="54543" spans="10:11" x14ac:dyDescent="0.25">
      <c r="J54543" t="s">
        <v>2149</v>
      </c>
      <c r="K54543" t="s">
        <v>57453</v>
      </c>
    </row>
    <row r="54544" spans="10:11" x14ac:dyDescent="0.25">
      <c r="J54544" t="s">
        <v>2149</v>
      </c>
      <c r="K54544" t="s">
        <v>57454</v>
      </c>
    </row>
    <row r="54545" spans="10:11" x14ac:dyDescent="0.25">
      <c r="J54545" t="s">
        <v>2478</v>
      </c>
      <c r="K54545" t="s">
        <v>57455</v>
      </c>
    </row>
    <row r="54546" spans="10:11" x14ac:dyDescent="0.25">
      <c r="J54546" t="s">
        <v>2478</v>
      </c>
      <c r="K54546" t="s">
        <v>57456</v>
      </c>
    </row>
    <row r="54547" spans="10:11" x14ac:dyDescent="0.25">
      <c r="J54547" t="s">
        <v>2478</v>
      </c>
      <c r="K54547" t="s">
        <v>57457</v>
      </c>
    </row>
    <row r="54548" spans="10:11" x14ac:dyDescent="0.25">
      <c r="J54548" t="s">
        <v>2478</v>
      </c>
      <c r="K54548" t="s">
        <v>57458</v>
      </c>
    </row>
    <row r="54549" spans="10:11" x14ac:dyDescent="0.25">
      <c r="J54549" t="s">
        <v>2478</v>
      </c>
      <c r="K54549" t="s">
        <v>57459</v>
      </c>
    </row>
    <row r="54550" spans="10:11" x14ac:dyDescent="0.25">
      <c r="J54550" t="s">
        <v>2478</v>
      </c>
      <c r="K54550" t="s">
        <v>57460</v>
      </c>
    </row>
    <row r="54551" spans="10:11" x14ac:dyDescent="0.25">
      <c r="J54551" t="s">
        <v>1573</v>
      </c>
      <c r="K54551" t="s">
        <v>57461</v>
      </c>
    </row>
    <row r="54552" spans="10:11" x14ac:dyDescent="0.25">
      <c r="J54552" t="s">
        <v>1574</v>
      </c>
      <c r="K54552" t="s">
        <v>57462</v>
      </c>
    </row>
    <row r="54553" spans="10:11" x14ac:dyDescent="0.25">
      <c r="J54553" t="s">
        <v>1574</v>
      </c>
      <c r="K54553" t="s">
        <v>57463</v>
      </c>
    </row>
    <row r="54554" spans="10:11" x14ac:dyDescent="0.25">
      <c r="J54554" t="s">
        <v>1574</v>
      </c>
      <c r="K54554" t="s">
        <v>57464</v>
      </c>
    </row>
    <row r="54555" spans="10:11" x14ac:dyDescent="0.25">
      <c r="J54555" t="s">
        <v>1574</v>
      </c>
      <c r="K54555" t="s">
        <v>57465</v>
      </c>
    </row>
    <row r="54556" spans="10:11" x14ac:dyDescent="0.25">
      <c r="J54556" t="s">
        <v>1574</v>
      </c>
      <c r="K54556" t="s">
        <v>57466</v>
      </c>
    </row>
    <row r="54557" spans="10:11" x14ac:dyDescent="0.25">
      <c r="J54557" t="s">
        <v>1574</v>
      </c>
      <c r="K54557" t="s">
        <v>57467</v>
      </c>
    </row>
    <row r="54558" spans="10:11" x14ac:dyDescent="0.25">
      <c r="J54558" t="s">
        <v>1574</v>
      </c>
      <c r="K54558" t="s">
        <v>57468</v>
      </c>
    </row>
    <row r="54559" spans="10:11" x14ac:dyDescent="0.25">
      <c r="J54559" t="s">
        <v>1574</v>
      </c>
      <c r="K54559" t="s">
        <v>57469</v>
      </c>
    </row>
    <row r="54560" spans="10:11" x14ac:dyDescent="0.25">
      <c r="J54560" t="s">
        <v>1574</v>
      </c>
      <c r="K54560" t="s">
        <v>57470</v>
      </c>
    </row>
    <row r="54561" spans="10:11" x14ac:dyDescent="0.25">
      <c r="J54561" t="s">
        <v>1574</v>
      </c>
      <c r="K54561" t="s">
        <v>57471</v>
      </c>
    </row>
    <row r="54562" spans="10:11" x14ac:dyDescent="0.25">
      <c r="J54562" t="s">
        <v>1574</v>
      </c>
      <c r="K54562" t="s">
        <v>57472</v>
      </c>
    </row>
    <row r="54563" spans="10:11" x14ac:dyDescent="0.25">
      <c r="J54563" t="s">
        <v>1575</v>
      </c>
      <c r="K54563" t="s">
        <v>57473</v>
      </c>
    </row>
    <row r="54564" spans="10:11" x14ac:dyDescent="0.25">
      <c r="J54564" t="s">
        <v>1575</v>
      </c>
      <c r="K54564" t="s">
        <v>57474</v>
      </c>
    </row>
    <row r="54565" spans="10:11" x14ac:dyDescent="0.25">
      <c r="J54565" t="s">
        <v>1575</v>
      </c>
      <c r="K54565" t="s">
        <v>57475</v>
      </c>
    </row>
    <row r="54566" spans="10:11" x14ac:dyDescent="0.25">
      <c r="J54566" t="s">
        <v>1575</v>
      </c>
      <c r="K54566" t="s">
        <v>57476</v>
      </c>
    </row>
    <row r="54567" spans="10:11" x14ac:dyDescent="0.25">
      <c r="J54567" t="s">
        <v>1575</v>
      </c>
      <c r="K54567" t="s">
        <v>57477</v>
      </c>
    </row>
    <row r="54568" spans="10:11" x14ac:dyDescent="0.25">
      <c r="J54568" t="s">
        <v>651</v>
      </c>
      <c r="K54568" t="s">
        <v>57478</v>
      </c>
    </row>
    <row r="54569" spans="10:11" x14ac:dyDescent="0.25">
      <c r="J54569" t="s">
        <v>651</v>
      </c>
      <c r="K54569" t="s">
        <v>57479</v>
      </c>
    </row>
    <row r="54570" spans="10:11" x14ac:dyDescent="0.25">
      <c r="J54570" t="s">
        <v>651</v>
      </c>
      <c r="K54570" t="s">
        <v>57480</v>
      </c>
    </row>
    <row r="54571" spans="10:11" x14ac:dyDescent="0.25">
      <c r="J54571" t="s">
        <v>651</v>
      </c>
      <c r="K54571" t="s">
        <v>57481</v>
      </c>
    </row>
    <row r="54572" spans="10:11" x14ac:dyDescent="0.25">
      <c r="J54572" t="s">
        <v>651</v>
      </c>
      <c r="K54572" t="s">
        <v>57482</v>
      </c>
    </row>
    <row r="54573" spans="10:11" x14ac:dyDescent="0.25">
      <c r="J54573" t="s">
        <v>651</v>
      </c>
      <c r="K54573" t="s">
        <v>57483</v>
      </c>
    </row>
    <row r="54574" spans="10:11" x14ac:dyDescent="0.25">
      <c r="J54574" t="s">
        <v>651</v>
      </c>
      <c r="K54574" t="s">
        <v>57484</v>
      </c>
    </row>
    <row r="54575" spans="10:11" x14ac:dyDescent="0.25">
      <c r="J54575" t="s">
        <v>651</v>
      </c>
      <c r="K54575" t="s">
        <v>57485</v>
      </c>
    </row>
    <row r="54576" spans="10:11" x14ac:dyDescent="0.25">
      <c r="J54576" t="s">
        <v>651</v>
      </c>
      <c r="K54576" t="s">
        <v>57486</v>
      </c>
    </row>
    <row r="54577" spans="10:11" x14ac:dyDescent="0.25">
      <c r="J54577" t="s">
        <v>651</v>
      </c>
      <c r="K54577" t="s">
        <v>57487</v>
      </c>
    </row>
    <row r="54578" spans="10:11" x14ac:dyDescent="0.25">
      <c r="J54578" t="s">
        <v>651</v>
      </c>
      <c r="K54578" t="s">
        <v>57488</v>
      </c>
    </row>
    <row r="54579" spans="10:11" x14ac:dyDescent="0.25">
      <c r="J54579" t="s">
        <v>651</v>
      </c>
      <c r="K54579" t="s">
        <v>57489</v>
      </c>
    </row>
    <row r="54580" spans="10:11" x14ac:dyDescent="0.25">
      <c r="J54580" t="s">
        <v>651</v>
      </c>
      <c r="K54580" t="s">
        <v>57490</v>
      </c>
    </row>
    <row r="54581" spans="10:11" x14ac:dyDescent="0.25">
      <c r="J54581" t="s">
        <v>651</v>
      </c>
      <c r="K54581" t="s">
        <v>57491</v>
      </c>
    </row>
    <row r="54582" spans="10:11" x14ac:dyDescent="0.25">
      <c r="J54582" t="s">
        <v>651</v>
      </c>
      <c r="K54582" t="s">
        <v>57492</v>
      </c>
    </row>
    <row r="54583" spans="10:11" x14ac:dyDescent="0.25">
      <c r="J54583" t="s">
        <v>651</v>
      </c>
      <c r="K54583" t="s">
        <v>57493</v>
      </c>
    </row>
    <row r="54584" spans="10:11" x14ac:dyDescent="0.25">
      <c r="J54584" t="s">
        <v>651</v>
      </c>
      <c r="K54584" t="s">
        <v>57494</v>
      </c>
    </row>
    <row r="54585" spans="10:11" x14ac:dyDescent="0.25">
      <c r="J54585" t="s">
        <v>651</v>
      </c>
      <c r="K54585" t="s">
        <v>57495</v>
      </c>
    </row>
    <row r="54586" spans="10:11" x14ac:dyDescent="0.25">
      <c r="J54586" t="s">
        <v>651</v>
      </c>
      <c r="K54586" t="s">
        <v>57496</v>
      </c>
    </row>
    <row r="54587" spans="10:11" x14ac:dyDescent="0.25">
      <c r="J54587" t="s">
        <v>651</v>
      </c>
      <c r="K54587" t="s">
        <v>57497</v>
      </c>
    </row>
    <row r="54588" spans="10:11" x14ac:dyDescent="0.25">
      <c r="J54588" t="s">
        <v>651</v>
      </c>
      <c r="K54588" t="s">
        <v>57498</v>
      </c>
    </row>
    <row r="54589" spans="10:11" x14ac:dyDescent="0.25">
      <c r="J54589" t="s">
        <v>651</v>
      </c>
      <c r="K54589" t="s">
        <v>57499</v>
      </c>
    </row>
    <row r="54590" spans="10:11" x14ac:dyDescent="0.25">
      <c r="J54590" t="s">
        <v>651</v>
      </c>
      <c r="K54590" t="s">
        <v>57500</v>
      </c>
    </row>
    <row r="54591" spans="10:11" x14ac:dyDescent="0.25">
      <c r="J54591" t="s">
        <v>651</v>
      </c>
      <c r="K54591" t="s">
        <v>57501</v>
      </c>
    </row>
    <row r="54592" spans="10:11" x14ac:dyDescent="0.25">
      <c r="J54592" t="s">
        <v>651</v>
      </c>
      <c r="K54592" t="s">
        <v>57502</v>
      </c>
    </row>
    <row r="54593" spans="10:11" x14ac:dyDescent="0.25">
      <c r="J54593" t="s">
        <v>651</v>
      </c>
      <c r="K54593" t="s">
        <v>57503</v>
      </c>
    </row>
    <row r="54594" spans="10:11" x14ac:dyDescent="0.25">
      <c r="J54594" t="s">
        <v>651</v>
      </c>
      <c r="K54594" t="s">
        <v>57504</v>
      </c>
    </row>
    <row r="54595" spans="10:11" x14ac:dyDescent="0.25">
      <c r="J54595" t="s">
        <v>651</v>
      </c>
      <c r="K54595" t="s">
        <v>57505</v>
      </c>
    </row>
    <row r="54596" spans="10:11" x14ac:dyDescent="0.25">
      <c r="J54596" t="s">
        <v>651</v>
      </c>
      <c r="K54596" t="s">
        <v>57506</v>
      </c>
    </row>
    <row r="54597" spans="10:11" x14ac:dyDescent="0.25">
      <c r="J54597" t="s">
        <v>651</v>
      </c>
      <c r="K54597" t="s">
        <v>57507</v>
      </c>
    </row>
    <row r="54598" spans="10:11" x14ac:dyDescent="0.25">
      <c r="J54598" t="s">
        <v>651</v>
      </c>
      <c r="K54598" t="s">
        <v>57508</v>
      </c>
    </row>
    <row r="54599" spans="10:11" x14ac:dyDescent="0.25">
      <c r="J54599" t="s">
        <v>651</v>
      </c>
      <c r="K54599" t="s">
        <v>57509</v>
      </c>
    </row>
    <row r="54600" spans="10:11" x14ac:dyDescent="0.25">
      <c r="J54600" t="s">
        <v>651</v>
      </c>
      <c r="K54600" t="s">
        <v>57510</v>
      </c>
    </row>
    <row r="54601" spans="10:11" x14ac:dyDescent="0.25">
      <c r="J54601" t="s">
        <v>651</v>
      </c>
      <c r="K54601" t="s">
        <v>57511</v>
      </c>
    </row>
    <row r="54602" spans="10:11" x14ac:dyDescent="0.25">
      <c r="J54602" t="s">
        <v>651</v>
      </c>
      <c r="K54602" t="s">
        <v>57512</v>
      </c>
    </row>
    <row r="54603" spans="10:11" x14ac:dyDescent="0.25">
      <c r="J54603" t="s">
        <v>651</v>
      </c>
      <c r="K54603" t="s">
        <v>57513</v>
      </c>
    </row>
    <row r="54604" spans="10:11" x14ac:dyDescent="0.25">
      <c r="J54604" t="s">
        <v>651</v>
      </c>
      <c r="K54604" t="s">
        <v>57514</v>
      </c>
    </row>
    <row r="54605" spans="10:11" x14ac:dyDescent="0.25">
      <c r="J54605" t="s">
        <v>651</v>
      </c>
      <c r="K54605" t="s">
        <v>57515</v>
      </c>
    </row>
    <row r="54606" spans="10:11" x14ac:dyDescent="0.25">
      <c r="J54606" t="s">
        <v>651</v>
      </c>
      <c r="K54606" t="s">
        <v>57516</v>
      </c>
    </row>
    <row r="54607" spans="10:11" x14ac:dyDescent="0.25">
      <c r="J54607" t="s">
        <v>1794</v>
      </c>
      <c r="K54607" t="s">
        <v>57517</v>
      </c>
    </row>
    <row r="54608" spans="10:11" x14ac:dyDescent="0.25">
      <c r="J54608" t="s">
        <v>1794</v>
      </c>
      <c r="K54608" t="s">
        <v>57518</v>
      </c>
    </row>
    <row r="54609" spans="10:11" x14ac:dyDescent="0.25">
      <c r="J54609" t="s">
        <v>1794</v>
      </c>
      <c r="K54609" t="s">
        <v>57519</v>
      </c>
    </row>
    <row r="54610" spans="10:11" x14ac:dyDescent="0.25">
      <c r="J54610" t="s">
        <v>1794</v>
      </c>
      <c r="K54610" t="s">
        <v>57520</v>
      </c>
    </row>
    <row r="54611" spans="10:11" x14ac:dyDescent="0.25">
      <c r="J54611" t="s">
        <v>1794</v>
      </c>
      <c r="K54611" t="s">
        <v>57521</v>
      </c>
    </row>
    <row r="54612" spans="10:11" x14ac:dyDescent="0.25">
      <c r="J54612" t="s">
        <v>1794</v>
      </c>
      <c r="K54612" t="s">
        <v>57522</v>
      </c>
    </row>
    <row r="54613" spans="10:11" x14ac:dyDescent="0.25">
      <c r="J54613" t="s">
        <v>1794</v>
      </c>
      <c r="K54613" t="s">
        <v>57523</v>
      </c>
    </row>
    <row r="54614" spans="10:11" x14ac:dyDescent="0.25">
      <c r="J54614" t="s">
        <v>1794</v>
      </c>
      <c r="K54614" t="s">
        <v>57524</v>
      </c>
    </row>
    <row r="54615" spans="10:11" x14ac:dyDescent="0.25">
      <c r="J54615" t="s">
        <v>1794</v>
      </c>
      <c r="K54615" t="s">
        <v>57525</v>
      </c>
    </row>
    <row r="54616" spans="10:11" x14ac:dyDescent="0.25">
      <c r="J54616" t="s">
        <v>1794</v>
      </c>
      <c r="K54616" t="s">
        <v>57526</v>
      </c>
    </row>
    <row r="54617" spans="10:11" x14ac:dyDescent="0.25">
      <c r="J54617" t="s">
        <v>1794</v>
      </c>
      <c r="K54617" t="s">
        <v>57527</v>
      </c>
    </row>
    <row r="54618" spans="10:11" x14ac:dyDescent="0.25">
      <c r="J54618" t="s">
        <v>1794</v>
      </c>
      <c r="K54618" t="s">
        <v>57528</v>
      </c>
    </row>
    <row r="54619" spans="10:11" x14ac:dyDescent="0.25">
      <c r="J54619" t="s">
        <v>1794</v>
      </c>
      <c r="K54619" t="s">
        <v>57529</v>
      </c>
    </row>
    <row r="54620" spans="10:11" x14ac:dyDescent="0.25">
      <c r="J54620" t="s">
        <v>1794</v>
      </c>
      <c r="K54620" t="s">
        <v>57530</v>
      </c>
    </row>
    <row r="54621" spans="10:11" x14ac:dyDescent="0.25">
      <c r="J54621" t="s">
        <v>1794</v>
      </c>
      <c r="K54621" t="s">
        <v>57531</v>
      </c>
    </row>
    <row r="54622" spans="10:11" x14ac:dyDescent="0.25">
      <c r="J54622" t="s">
        <v>1794</v>
      </c>
      <c r="K54622" t="s">
        <v>57532</v>
      </c>
    </row>
    <row r="54623" spans="10:11" x14ac:dyDescent="0.25">
      <c r="J54623" t="s">
        <v>1794</v>
      </c>
      <c r="K54623" t="s">
        <v>57533</v>
      </c>
    </row>
    <row r="54624" spans="10:11" x14ac:dyDescent="0.25">
      <c r="J54624" t="s">
        <v>1794</v>
      </c>
      <c r="K54624" t="s">
        <v>57534</v>
      </c>
    </row>
    <row r="54625" spans="10:11" x14ac:dyDescent="0.25">
      <c r="J54625" t="s">
        <v>1794</v>
      </c>
      <c r="K54625" t="s">
        <v>57535</v>
      </c>
    </row>
    <row r="54626" spans="10:11" x14ac:dyDescent="0.25">
      <c r="J54626" t="s">
        <v>1794</v>
      </c>
      <c r="K54626" t="s">
        <v>57536</v>
      </c>
    </row>
    <row r="54627" spans="10:11" x14ac:dyDescent="0.25">
      <c r="J54627" t="s">
        <v>1794</v>
      </c>
      <c r="K54627" t="s">
        <v>57537</v>
      </c>
    </row>
    <row r="54628" spans="10:11" x14ac:dyDescent="0.25">
      <c r="J54628" t="s">
        <v>1794</v>
      </c>
      <c r="K54628" t="s">
        <v>57538</v>
      </c>
    </row>
    <row r="54629" spans="10:11" x14ac:dyDescent="0.25">
      <c r="J54629" t="s">
        <v>1794</v>
      </c>
      <c r="K54629" t="s">
        <v>57539</v>
      </c>
    </row>
    <row r="54630" spans="10:11" x14ac:dyDescent="0.25">
      <c r="J54630" t="s">
        <v>1794</v>
      </c>
      <c r="K54630" t="s">
        <v>57540</v>
      </c>
    </row>
    <row r="54631" spans="10:11" x14ac:dyDescent="0.25">
      <c r="J54631" t="s">
        <v>1794</v>
      </c>
      <c r="K54631" t="s">
        <v>57541</v>
      </c>
    </row>
    <row r="54632" spans="10:11" x14ac:dyDescent="0.25">
      <c r="J54632" t="s">
        <v>1794</v>
      </c>
      <c r="K54632" t="s">
        <v>57542</v>
      </c>
    </row>
    <row r="54633" spans="10:11" x14ac:dyDescent="0.25">
      <c r="J54633" t="s">
        <v>2601</v>
      </c>
      <c r="K54633" t="s">
        <v>57543</v>
      </c>
    </row>
    <row r="54634" spans="10:11" x14ac:dyDescent="0.25">
      <c r="J54634" t="s">
        <v>2601</v>
      </c>
      <c r="K54634" t="s">
        <v>57544</v>
      </c>
    </row>
    <row r="54635" spans="10:11" x14ac:dyDescent="0.25">
      <c r="J54635" t="s">
        <v>2601</v>
      </c>
      <c r="K54635" t="s">
        <v>57545</v>
      </c>
    </row>
    <row r="54636" spans="10:11" x14ac:dyDescent="0.25">
      <c r="J54636" t="s">
        <v>2601</v>
      </c>
      <c r="K54636" t="s">
        <v>57546</v>
      </c>
    </row>
    <row r="54637" spans="10:11" x14ac:dyDescent="0.25">
      <c r="J54637" t="s">
        <v>2601</v>
      </c>
      <c r="K54637" t="s">
        <v>57547</v>
      </c>
    </row>
    <row r="54638" spans="10:11" x14ac:dyDescent="0.25">
      <c r="J54638" t="s">
        <v>2601</v>
      </c>
      <c r="K54638" t="s">
        <v>57548</v>
      </c>
    </row>
    <row r="54639" spans="10:11" x14ac:dyDescent="0.25">
      <c r="J54639" t="s">
        <v>2601</v>
      </c>
      <c r="K54639" t="s">
        <v>57549</v>
      </c>
    </row>
    <row r="54640" spans="10:11" x14ac:dyDescent="0.25">
      <c r="J54640" t="s">
        <v>2601</v>
      </c>
      <c r="K54640" t="s">
        <v>57550</v>
      </c>
    </row>
    <row r="54641" spans="10:11" x14ac:dyDescent="0.25">
      <c r="J54641" t="s">
        <v>2601</v>
      </c>
      <c r="K54641" t="s">
        <v>57551</v>
      </c>
    </row>
    <row r="54642" spans="10:11" x14ac:dyDescent="0.25">
      <c r="J54642" t="s">
        <v>2601</v>
      </c>
      <c r="K54642" t="s">
        <v>57552</v>
      </c>
    </row>
    <row r="54643" spans="10:11" x14ac:dyDescent="0.25">
      <c r="J54643" t="s">
        <v>2601</v>
      </c>
      <c r="K54643" t="s">
        <v>57553</v>
      </c>
    </row>
    <row r="54644" spans="10:11" x14ac:dyDescent="0.25">
      <c r="J54644" t="s">
        <v>2601</v>
      </c>
      <c r="K54644" t="s">
        <v>57554</v>
      </c>
    </row>
    <row r="54645" spans="10:11" x14ac:dyDescent="0.25">
      <c r="J54645" t="s">
        <v>2601</v>
      </c>
      <c r="K54645" t="s">
        <v>57555</v>
      </c>
    </row>
    <row r="54646" spans="10:11" x14ac:dyDescent="0.25">
      <c r="J54646" t="s">
        <v>2601</v>
      </c>
      <c r="K54646" t="s">
        <v>57556</v>
      </c>
    </row>
    <row r="54647" spans="10:11" x14ac:dyDescent="0.25">
      <c r="J54647" t="s">
        <v>2601</v>
      </c>
      <c r="K54647" t="s">
        <v>57557</v>
      </c>
    </row>
    <row r="54648" spans="10:11" x14ac:dyDescent="0.25">
      <c r="J54648" t="s">
        <v>2601</v>
      </c>
      <c r="K54648" t="s">
        <v>57558</v>
      </c>
    </row>
    <row r="54649" spans="10:11" x14ac:dyDescent="0.25">
      <c r="J54649" t="s">
        <v>2601</v>
      </c>
      <c r="K54649" t="s">
        <v>57559</v>
      </c>
    </row>
    <row r="54650" spans="10:11" x14ac:dyDescent="0.25">
      <c r="J54650" t="s">
        <v>2601</v>
      </c>
      <c r="K54650" t="s">
        <v>57560</v>
      </c>
    </row>
    <row r="54651" spans="10:11" x14ac:dyDescent="0.25">
      <c r="J54651" t="s">
        <v>2601</v>
      </c>
      <c r="K54651" t="s">
        <v>57561</v>
      </c>
    </row>
    <row r="54652" spans="10:11" x14ac:dyDescent="0.25">
      <c r="J54652" t="s">
        <v>2601</v>
      </c>
      <c r="K54652" t="s">
        <v>57562</v>
      </c>
    </row>
    <row r="54653" spans="10:11" x14ac:dyDescent="0.25">
      <c r="J54653" t="s">
        <v>2601</v>
      </c>
      <c r="K54653" t="s">
        <v>57563</v>
      </c>
    </row>
    <row r="54654" spans="10:11" x14ac:dyDescent="0.25">
      <c r="J54654" t="s">
        <v>2601</v>
      </c>
      <c r="K54654" t="s">
        <v>57564</v>
      </c>
    </row>
    <row r="54655" spans="10:11" x14ac:dyDescent="0.25">
      <c r="J54655" t="s">
        <v>2601</v>
      </c>
      <c r="K54655" t="s">
        <v>57565</v>
      </c>
    </row>
    <row r="54656" spans="10:11" x14ac:dyDescent="0.25">
      <c r="J54656" t="s">
        <v>2601</v>
      </c>
      <c r="K54656" t="s">
        <v>57566</v>
      </c>
    </row>
    <row r="54657" spans="10:11" x14ac:dyDescent="0.25">
      <c r="J54657" t="s">
        <v>2601</v>
      </c>
      <c r="K54657" t="s">
        <v>57567</v>
      </c>
    </row>
    <row r="54658" spans="10:11" x14ac:dyDescent="0.25">
      <c r="J54658" t="s">
        <v>2601</v>
      </c>
      <c r="K54658" t="s">
        <v>57568</v>
      </c>
    </row>
    <row r="54659" spans="10:11" x14ac:dyDescent="0.25">
      <c r="J54659" t="s">
        <v>2601</v>
      </c>
      <c r="K54659" t="s">
        <v>57569</v>
      </c>
    </row>
    <row r="54660" spans="10:11" x14ac:dyDescent="0.25">
      <c r="J54660" t="s">
        <v>2601</v>
      </c>
      <c r="K54660" t="s">
        <v>57570</v>
      </c>
    </row>
    <row r="54661" spans="10:11" x14ac:dyDescent="0.25">
      <c r="J54661" t="s">
        <v>2601</v>
      </c>
      <c r="K54661" t="s">
        <v>57571</v>
      </c>
    </row>
    <row r="54662" spans="10:11" x14ac:dyDescent="0.25">
      <c r="J54662" t="s">
        <v>2601</v>
      </c>
      <c r="K54662" t="s">
        <v>57572</v>
      </c>
    </row>
    <row r="54663" spans="10:11" x14ac:dyDescent="0.25">
      <c r="J54663" t="s">
        <v>2601</v>
      </c>
      <c r="K54663" t="s">
        <v>57573</v>
      </c>
    </row>
    <row r="54664" spans="10:11" x14ac:dyDescent="0.25">
      <c r="J54664" t="s">
        <v>2601</v>
      </c>
      <c r="K54664" t="s">
        <v>57574</v>
      </c>
    </row>
    <row r="54665" spans="10:11" x14ac:dyDescent="0.25">
      <c r="J54665" t="s">
        <v>2601</v>
      </c>
      <c r="K54665" t="s">
        <v>57575</v>
      </c>
    </row>
    <row r="54666" spans="10:11" x14ac:dyDescent="0.25">
      <c r="J54666" t="s">
        <v>2601</v>
      </c>
      <c r="K54666" t="s">
        <v>57576</v>
      </c>
    </row>
    <row r="54667" spans="10:11" x14ac:dyDescent="0.25">
      <c r="J54667" t="s">
        <v>2601</v>
      </c>
      <c r="K54667" t="s">
        <v>57577</v>
      </c>
    </row>
    <row r="54668" spans="10:11" x14ac:dyDescent="0.25">
      <c r="J54668" t="s">
        <v>2601</v>
      </c>
      <c r="K54668" t="s">
        <v>57578</v>
      </c>
    </row>
    <row r="54669" spans="10:11" x14ac:dyDescent="0.25">
      <c r="J54669" t="s">
        <v>2601</v>
      </c>
      <c r="K54669" t="s">
        <v>57579</v>
      </c>
    </row>
    <row r="54670" spans="10:11" x14ac:dyDescent="0.25">
      <c r="J54670" t="s">
        <v>2601</v>
      </c>
      <c r="K54670" t="s">
        <v>57580</v>
      </c>
    </row>
    <row r="54671" spans="10:11" x14ac:dyDescent="0.25">
      <c r="J54671" t="s">
        <v>2601</v>
      </c>
      <c r="K54671" t="s">
        <v>57581</v>
      </c>
    </row>
    <row r="54672" spans="10:11" x14ac:dyDescent="0.25">
      <c r="J54672" t="s">
        <v>2601</v>
      </c>
      <c r="K54672" t="s">
        <v>57582</v>
      </c>
    </row>
    <row r="54673" spans="10:11" x14ac:dyDescent="0.25">
      <c r="J54673" t="s">
        <v>2601</v>
      </c>
      <c r="K54673" t="s">
        <v>57583</v>
      </c>
    </row>
    <row r="54674" spans="10:11" x14ac:dyDescent="0.25">
      <c r="J54674" t="s">
        <v>2601</v>
      </c>
      <c r="K54674" t="s">
        <v>57584</v>
      </c>
    </row>
    <row r="54675" spans="10:11" x14ac:dyDescent="0.25">
      <c r="J54675" t="s">
        <v>2601</v>
      </c>
      <c r="K54675" t="s">
        <v>57585</v>
      </c>
    </row>
    <row r="54676" spans="10:11" x14ac:dyDescent="0.25">
      <c r="J54676" t="s">
        <v>2601</v>
      </c>
      <c r="K54676" t="s">
        <v>57586</v>
      </c>
    </row>
    <row r="54677" spans="10:11" x14ac:dyDescent="0.25">
      <c r="J54677" t="s">
        <v>2601</v>
      </c>
      <c r="K54677" t="s">
        <v>57587</v>
      </c>
    </row>
    <row r="54678" spans="10:11" x14ac:dyDescent="0.25">
      <c r="J54678" t="s">
        <v>2601</v>
      </c>
      <c r="K54678" t="s">
        <v>57588</v>
      </c>
    </row>
    <row r="54679" spans="10:11" x14ac:dyDescent="0.25">
      <c r="J54679" t="s">
        <v>2601</v>
      </c>
      <c r="K54679" t="s">
        <v>57589</v>
      </c>
    </row>
    <row r="54680" spans="10:11" x14ac:dyDescent="0.25">
      <c r="J54680" t="s">
        <v>2601</v>
      </c>
      <c r="K54680" t="s">
        <v>57590</v>
      </c>
    </row>
    <row r="54681" spans="10:11" x14ac:dyDescent="0.25">
      <c r="J54681" t="s">
        <v>2601</v>
      </c>
      <c r="K54681" t="s">
        <v>57591</v>
      </c>
    </row>
    <row r="54682" spans="10:11" x14ac:dyDescent="0.25">
      <c r="J54682" t="s">
        <v>2601</v>
      </c>
      <c r="K54682" t="s">
        <v>57592</v>
      </c>
    </row>
    <row r="54683" spans="10:11" x14ac:dyDescent="0.25">
      <c r="J54683" t="s">
        <v>2601</v>
      </c>
      <c r="K54683" t="s">
        <v>57593</v>
      </c>
    </row>
    <row r="54684" spans="10:11" x14ac:dyDescent="0.25">
      <c r="J54684" t="s">
        <v>2601</v>
      </c>
      <c r="K54684" t="s">
        <v>57594</v>
      </c>
    </row>
    <row r="54685" spans="10:11" x14ac:dyDescent="0.25">
      <c r="J54685" t="s">
        <v>2601</v>
      </c>
      <c r="K54685" t="s">
        <v>57595</v>
      </c>
    </row>
    <row r="54686" spans="10:11" x14ac:dyDescent="0.25">
      <c r="J54686" t="s">
        <v>2601</v>
      </c>
      <c r="K54686" t="s">
        <v>57596</v>
      </c>
    </row>
    <row r="54687" spans="10:11" x14ac:dyDescent="0.25">
      <c r="J54687" t="s">
        <v>2601</v>
      </c>
      <c r="K54687" t="s">
        <v>57597</v>
      </c>
    </row>
    <row r="54688" spans="10:11" x14ac:dyDescent="0.25">
      <c r="J54688" t="s">
        <v>2601</v>
      </c>
      <c r="K54688" t="s">
        <v>57598</v>
      </c>
    </row>
    <row r="54689" spans="10:11" x14ac:dyDescent="0.25">
      <c r="J54689" t="s">
        <v>2601</v>
      </c>
      <c r="K54689" t="s">
        <v>57599</v>
      </c>
    </row>
    <row r="54690" spans="10:11" x14ac:dyDescent="0.25">
      <c r="J54690" t="s">
        <v>2601</v>
      </c>
      <c r="K54690" t="s">
        <v>57600</v>
      </c>
    </row>
    <row r="54691" spans="10:11" x14ac:dyDescent="0.25">
      <c r="J54691" t="s">
        <v>2601</v>
      </c>
      <c r="K54691" t="s">
        <v>57601</v>
      </c>
    </row>
    <row r="54692" spans="10:11" x14ac:dyDescent="0.25">
      <c r="J54692" t="s">
        <v>2601</v>
      </c>
      <c r="K54692" t="s">
        <v>57602</v>
      </c>
    </row>
    <row r="54693" spans="10:11" x14ac:dyDescent="0.25">
      <c r="J54693" t="s">
        <v>2601</v>
      </c>
      <c r="K54693" t="s">
        <v>57603</v>
      </c>
    </row>
    <row r="54694" spans="10:11" x14ac:dyDescent="0.25">
      <c r="J54694" t="s">
        <v>2601</v>
      </c>
      <c r="K54694" t="s">
        <v>57604</v>
      </c>
    </row>
    <row r="54695" spans="10:11" x14ac:dyDescent="0.25">
      <c r="J54695" t="s">
        <v>2601</v>
      </c>
      <c r="K54695" t="s">
        <v>57605</v>
      </c>
    </row>
    <row r="54696" spans="10:11" x14ac:dyDescent="0.25">
      <c r="J54696" t="s">
        <v>2601</v>
      </c>
      <c r="K54696" t="s">
        <v>57606</v>
      </c>
    </row>
    <row r="54697" spans="10:11" x14ac:dyDescent="0.25">
      <c r="J54697" t="s">
        <v>2601</v>
      </c>
      <c r="K54697" t="s">
        <v>57607</v>
      </c>
    </row>
    <row r="54698" spans="10:11" x14ac:dyDescent="0.25">
      <c r="J54698" t="s">
        <v>2601</v>
      </c>
      <c r="K54698" t="s">
        <v>57608</v>
      </c>
    </row>
    <row r="54699" spans="10:11" x14ac:dyDescent="0.25">
      <c r="J54699" t="s">
        <v>2601</v>
      </c>
      <c r="K54699" t="s">
        <v>57609</v>
      </c>
    </row>
    <row r="54700" spans="10:11" x14ac:dyDescent="0.25">
      <c r="J54700" t="s">
        <v>2601</v>
      </c>
      <c r="K54700" t="s">
        <v>57610</v>
      </c>
    </row>
    <row r="54701" spans="10:11" x14ac:dyDescent="0.25">
      <c r="J54701" t="s">
        <v>2601</v>
      </c>
      <c r="K54701" t="s">
        <v>57611</v>
      </c>
    </row>
    <row r="54702" spans="10:11" x14ac:dyDescent="0.25">
      <c r="J54702" t="s">
        <v>2601</v>
      </c>
      <c r="K54702" t="s">
        <v>57612</v>
      </c>
    </row>
    <row r="54703" spans="10:11" x14ac:dyDescent="0.25">
      <c r="J54703" t="s">
        <v>2601</v>
      </c>
      <c r="K54703" t="s">
        <v>57613</v>
      </c>
    </row>
    <row r="54704" spans="10:11" x14ac:dyDescent="0.25">
      <c r="J54704" t="s">
        <v>2601</v>
      </c>
      <c r="K54704" t="s">
        <v>57614</v>
      </c>
    </row>
    <row r="54705" spans="10:11" x14ac:dyDescent="0.25">
      <c r="J54705" t="s">
        <v>2601</v>
      </c>
      <c r="K54705" t="s">
        <v>57615</v>
      </c>
    </row>
    <row r="54706" spans="10:11" x14ac:dyDescent="0.25">
      <c r="J54706" t="s">
        <v>2601</v>
      </c>
      <c r="K54706" t="s">
        <v>57616</v>
      </c>
    </row>
    <row r="54707" spans="10:11" x14ac:dyDescent="0.25">
      <c r="J54707" t="s">
        <v>2601</v>
      </c>
      <c r="K54707" t="s">
        <v>57617</v>
      </c>
    </row>
    <row r="54708" spans="10:11" x14ac:dyDescent="0.25">
      <c r="J54708" t="s">
        <v>2601</v>
      </c>
      <c r="K54708" t="s">
        <v>57618</v>
      </c>
    </row>
    <row r="54709" spans="10:11" x14ac:dyDescent="0.25">
      <c r="J54709" t="s">
        <v>2601</v>
      </c>
      <c r="K54709" t="s">
        <v>57619</v>
      </c>
    </row>
    <row r="54710" spans="10:11" x14ac:dyDescent="0.25">
      <c r="J54710" t="s">
        <v>2601</v>
      </c>
      <c r="K54710" t="s">
        <v>57620</v>
      </c>
    </row>
    <row r="54711" spans="10:11" x14ac:dyDescent="0.25">
      <c r="J54711" t="s">
        <v>2601</v>
      </c>
      <c r="K54711" t="s">
        <v>57621</v>
      </c>
    </row>
    <row r="54712" spans="10:11" x14ac:dyDescent="0.25">
      <c r="J54712" t="s">
        <v>2601</v>
      </c>
      <c r="K54712" t="s">
        <v>57622</v>
      </c>
    </row>
    <row r="54713" spans="10:11" x14ac:dyDescent="0.25">
      <c r="J54713" t="s">
        <v>2601</v>
      </c>
      <c r="K54713" t="s">
        <v>57623</v>
      </c>
    </row>
    <row r="54714" spans="10:11" x14ac:dyDescent="0.25">
      <c r="J54714" t="s">
        <v>2601</v>
      </c>
      <c r="K54714" t="s">
        <v>57624</v>
      </c>
    </row>
    <row r="54715" spans="10:11" x14ac:dyDescent="0.25">
      <c r="J54715" t="s">
        <v>2601</v>
      </c>
      <c r="K54715" t="s">
        <v>57625</v>
      </c>
    </row>
    <row r="54716" spans="10:11" x14ac:dyDescent="0.25">
      <c r="J54716" t="s">
        <v>2601</v>
      </c>
      <c r="K54716" t="s">
        <v>57626</v>
      </c>
    </row>
    <row r="54717" spans="10:11" x14ac:dyDescent="0.25">
      <c r="J54717" t="s">
        <v>2601</v>
      </c>
      <c r="K54717" t="s">
        <v>57627</v>
      </c>
    </row>
    <row r="54718" spans="10:11" x14ac:dyDescent="0.25">
      <c r="J54718" t="s">
        <v>2601</v>
      </c>
      <c r="K54718" t="s">
        <v>57628</v>
      </c>
    </row>
    <row r="54719" spans="10:11" x14ac:dyDescent="0.25">
      <c r="J54719" t="s">
        <v>2601</v>
      </c>
      <c r="K54719" t="s">
        <v>57629</v>
      </c>
    </row>
    <row r="54720" spans="10:11" x14ac:dyDescent="0.25">
      <c r="J54720" t="s">
        <v>2601</v>
      </c>
      <c r="K54720" t="s">
        <v>57630</v>
      </c>
    </row>
    <row r="54721" spans="10:11" x14ac:dyDescent="0.25">
      <c r="J54721" t="s">
        <v>2601</v>
      </c>
      <c r="K54721" t="s">
        <v>57631</v>
      </c>
    </row>
    <row r="54722" spans="10:11" x14ac:dyDescent="0.25">
      <c r="J54722" t="s">
        <v>2601</v>
      </c>
      <c r="K54722" t="s">
        <v>57632</v>
      </c>
    </row>
    <row r="54723" spans="10:11" x14ac:dyDescent="0.25">
      <c r="J54723" t="s">
        <v>2601</v>
      </c>
      <c r="K54723" t="s">
        <v>57633</v>
      </c>
    </row>
    <row r="54724" spans="10:11" x14ac:dyDescent="0.25">
      <c r="J54724" t="s">
        <v>2601</v>
      </c>
      <c r="K54724" t="s">
        <v>57634</v>
      </c>
    </row>
    <row r="54725" spans="10:11" x14ac:dyDescent="0.25">
      <c r="J54725" t="s">
        <v>2601</v>
      </c>
      <c r="K54725" t="s">
        <v>57635</v>
      </c>
    </row>
    <row r="54726" spans="10:11" x14ac:dyDescent="0.25">
      <c r="J54726" t="s">
        <v>2601</v>
      </c>
      <c r="K54726" t="s">
        <v>57636</v>
      </c>
    </row>
    <row r="54727" spans="10:11" x14ac:dyDescent="0.25">
      <c r="J54727" t="s">
        <v>2601</v>
      </c>
      <c r="K54727" t="s">
        <v>57637</v>
      </c>
    </row>
    <row r="54728" spans="10:11" x14ac:dyDescent="0.25">
      <c r="J54728" t="s">
        <v>2601</v>
      </c>
      <c r="K54728" t="s">
        <v>57638</v>
      </c>
    </row>
    <row r="54729" spans="10:11" x14ac:dyDescent="0.25">
      <c r="J54729" t="s">
        <v>2601</v>
      </c>
      <c r="K54729" t="s">
        <v>57639</v>
      </c>
    </row>
    <row r="54730" spans="10:11" x14ac:dyDescent="0.25">
      <c r="J54730" t="s">
        <v>2601</v>
      </c>
      <c r="K54730" t="s">
        <v>57640</v>
      </c>
    </row>
    <row r="54731" spans="10:11" x14ac:dyDescent="0.25">
      <c r="J54731" t="s">
        <v>2601</v>
      </c>
      <c r="K54731" t="s">
        <v>57641</v>
      </c>
    </row>
    <row r="54732" spans="10:11" x14ac:dyDescent="0.25">
      <c r="J54732" t="s">
        <v>2601</v>
      </c>
      <c r="K54732" t="s">
        <v>57642</v>
      </c>
    </row>
    <row r="54733" spans="10:11" x14ac:dyDescent="0.25">
      <c r="J54733" t="s">
        <v>2601</v>
      </c>
      <c r="K54733" t="s">
        <v>57643</v>
      </c>
    </row>
    <row r="54734" spans="10:11" x14ac:dyDescent="0.25">
      <c r="J54734" t="s">
        <v>2601</v>
      </c>
      <c r="K54734" t="s">
        <v>57644</v>
      </c>
    </row>
    <row r="54735" spans="10:11" x14ac:dyDescent="0.25">
      <c r="J54735" t="s">
        <v>2601</v>
      </c>
      <c r="K54735" t="s">
        <v>57645</v>
      </c>
    </row>
    <row r="54736" spans="10:11" x14ac:dyDescent="0.25">
      <c r="J54736" t="s">
        <v>2601</v>
      </c>
      <c r="K54736" t="s">
        <v>57646</v>
      </c>
    </row>
    <row r="54737" spans="10:11" x14ac:dyDescent="0.25">
      <c r="J54737" t="s">
        <v>2601</v>
      </c>
      <c r="K54737" t="s">
        <v>57647</v>
      </c>
    </row>
    <row r="54738" spans="10:11" x14ac:dyDescent="0.25">
      <c r="J54738" t="s">
        <v>2601</v>
      </c>
      <c r="K54738" t="s">
        <v>57648</v>
      </c>
    </row>
    <row r="54739" spans="10:11" x14ac:dyDescent="0.25">
      <c r="J54739" t="s">
        <v>2601</v>
      </c>
      <c r="K54739" t="s">
        <v>57649</v>
      </c>
    </row>
    <row r="54740" spans="10:11" x14ac:dyDescent="0.25">
      <c r="J54740" t="s">
        <v>2601</v>
      </c>
      <c r="K54740" t="s">
        <v>57650</v>
      </c>
    </row>
    <row r="54741" spans="10:11" x14ac:dyDescent="0.25">
      <c r="J54741" t="s">
        <v>2601</v>
      </c>
      <c r="K54741" t="s">
        <v>57651</v>
      </c>
    </row>
    <row r="54742" spans="10:11" x14ac:dyDescent="0.25">
      <c r="J54742" t="s">
        <v>2601</v>
      </c>
      <c r="K54742" t="s">
        <v>57652</v>
      </c>
    </row>
    <row r="54743" spans="10:11" x14ac:dyDescent="0.25">
      <c r="J54743" t="s">
        <v>2601</v>
      </c>
      <c r="K54743" t="s">
        <v>57653</v>
      </c>
    </row>
    <row r="54744" spans="10:11" x14ac:dyDescent="0.25">
      <c r="J54744" t="s">
        <v>2601</v>
      </c>
      <c r="K54744" t="s">
        <v>57654</v>
      </c>
    </row>
    <row r="54745" spans="10:11" x14ac:dyDescent="0.25">
      <c r="J54745" t="s">
        <v>2601</v>
      </c>
      <c r="K54745" t="s">
        <v>57655</v>
      </c>
    </row>
    <row r="54746" spans="10:11" x14ac:dyDescent="0.25">
      <c r="J54746" t="s">
        <v>2601</v>
      </c>
      <c r="K54746" t="s">
        <v>57656</v>
      </c>
    </row>
    <row r="54747" spans="10:11" x14ac:dyDescent="0.25">
      <c r="J54747" t="s">
        <v>2601</v>
      </c>
      <c r="K54747" t="s">
        <v>57657</v>
      </c>
    </row>
    <row r="54748" spans="10:11" x14ac:dyDescent="0.25">
      <c r="J54748" t="s">
        <v>2601</v>
      </c>
      <c r="K54748" t="s">
        <v>57658</v>
      </c>
    </row>
    <row r="54749" spans="10:11" x14ac:dyDescent="0.25">
      <c r="J54749" t="s">
        <v>2601</v>
      </c>
      <c r="K54749" t="s">
        <v>57659</v>
      </c>
    </row>
    <row r="54750" spans="10:11" x14ac:dyDescent="0.25">
      <c r="J54750" t="s">
        <v>2601</v>
      </c>
      <c r="K54750" t="s">
        <v>57660</v>
      </c>
    </row>
    <row r="54751" spans="10:11" x14ac:dyDescent="0.25">
      <c r="J54751" t="s">
        <v>2601</v>
      </c>
      <c r="K54751" t="s">
        <v>57661</v>
      </c>
    </row>
    <row r="54752" spans="10:11" x14ac:dyDescent="0.25">
      <c r="J54752" t="s">
        <v>2601</v>
      </c>
      <c r="K54752" t="s">
        <v>57662</v>
      </c>
    </row>
    <row r="54753" spans="10:11" x14ac:dyDescent="0.25">
      <c r="J54753" t="s">
        <v>2601</v>
      </c>
      <c r="K54753" t="s">
        <v>57663</v>
      </c>
    </row>
    <row r="54754" spans="10:11" x14ac:dyDescent="0.25">
      <c r="J54754" t="s">
        <v>2601</v>
      </c>
      <c r="K54754" t="s">
        <v>57664</v>
      </c>
    </row>
    <row r="54755" spans="10:11" x14ac:dyDescent="0.25">
      <c r="J54755" t="s">
        <v>2601</v>
      </c>
      <c r="K54755" t="s">
        <v>57665</v>
      </c>
    </row>
    <row r="54756" spans="10:11" x14ac:dyDescent="0.25">
      <c r="J54756" t="s">
        <v>2601</v>
      </c>
      <c r="K54756" t="s">
        <v>57666</v>
      </c>
    </row>
    <row r="54757" spans="10:11" x14ac:dyDescent="0.25">
      <c r="J54757" t="s">
        <v>2601</v>
      </c>
      <c r="K54757" t="s">
        <v>57667</v>
      </c>
    </row>
    <row r="54758" spans="10:11" x14ac:dyDescent="0.25">
      <c r="J54758" t="s">
        <v>2601</v>
      </c>
      <c r="K54758" t="s">
        <v>57668</v>
      </c>
    </row>
    <row r="54759" spans="10:11" x14ac:dyDescent="0.25">
      <c r="J54759" t="s">
        <v>2601</v>
      </c>
      <c r="K54759" t="s">
        <v>57669</v>
      </c>
    </row>
    <row r="54760" spans="10:11" x14ac:dyDescent="0.25">
      <c r="J54760" t="s">
        <v>2601</v>
      </c>
      <c r="K54760" t="s">
        <v>57670</v>
      </c>
    </row>
    <row r="54761" spans="10:11" x14ac:dyDescent="0.25">
      <c r="J54761" t="s">
        <v>2601</v>
      </c>
      <c r="K54761" t="s">
        <v>57671</v>
      </c>
    </row>
    <row r="54762" spans="10:11" x14ac:dyDescent="0.25">
      <c r="J54762" t="s">
        <v>2601</v>
      </c>
      <c r="K54762" t="s">
        <v>57672</v>
      </c>
    </row>
    <row r="54763" spans="10:11" x14ac:dyDescent="0.25">
      <c r="J54763" t="s">
        <v>2601</v>
      </c>
      <c r="K54763" t="s">
        <v>57673</v>
      </c>
    </row>
    <row r="54764" spans="10:11" x14ac:dyDescent="0.25">
      <c r="J54764" t="s">
        <v>2601</v>
      </c>
      <c r="K54764" t="s">
        <v>57674</v>
      </c>
    </row>
    <row r="54765" spans="10:11" x14ac:dyDescent="0.25">
      <c r="J54765" t="s">
        <v>2601</v>
      </c>
      <c r="K54765" t="s">
        <v>57675</v>
      </c>
    </row>
    <row r="54766" spans="10:11" x14ac:dyDescent="0.25">
      <c r="J54766" t="s">
        <v>2595</v>
      </c>
      <c r="K54766" t="s">
        <v>57676</v>
      </c>
    </row>
    <row r="54767" spans="10:11" x14ac:dyDescent="0.25">
      <c r="J54767" t="s">
        <v>2595</v>
      </c>
      <c r="K54767" t="s">
        <v>57677</v>
      </c>
    </row>
    <row r="54768" spans="10:11" x14ac:dyDescent="0.25">
      <c r="J54768" t="s">
        <v>2595</v>
      </c>
      <c r="K54768" t="s">
        <v>57678</v>
      </c>
    </row>
    <row r="54769" spans="10:11" x14ac:dyDescent="0.25">
      <c r="J54769" t="s">
        <v>2595</v>
      </c>
      <c r="K54769" t="s">
        <v>57679</v>
      </c>
    </row>
    <row r="54770" spans="10:11" x14ac:dyDescent="0.25">
      <c r="J54770" t="s">
        <v>2595</v>
      </c>
      <c r="K54770" t="s">
        <v>57680</v>
      </c>
    </row>
    <row r="54771" spans="10:11" x14ac:dyDescent="0.25">
      <c r="J54771" t="s">
        <v>2595</v>
      </c>
      <c r="K54771" t="s">
        <v>57681</v>
      </c>
    </row>
    <row r="54772" spans="10:11" x14ac:dyDescent="0.25">
      <c r="J54772" t="s">
        <v>2595</v>
      </c>
      <c r="K54772" t="s">
        <v>57682</v>
      </c>
    </row>
    <row r="54773" spans="10:11" x14ac:dyDescent="0.25">
      <c r="J54773" t="s">
        <v>2595</v>
      </c>
      <c r="K54773" t="s">
        <v>57683</v>
      </c>
    </row>
    <row r="54774" spans="10:11" x14ac:dyDescent="0.25">
      <c r="J54774" t="s">
        <v>2595</v>
      </c>
      <c r="K54774" t="s">
        <v>57684</v>
      </c>
    </row>
    <row r="54775" spans="10:11" x14ac:dyDescent="0.25">
      <c r="J54775" t="s">
        <v>2595</v>
      </c>
      <c r="K54775" t="s">
        <v>57685</v>
      </c>
    </row>
    <row r="54776" spans="10:11" x14ac:dyDescent="0.25">
      <c r="J54776" t="s">
        <v>2595</v>
      </c>
      <c r="K54776" t="s">
        <v>57686</v>
      </c>
    </row>
    <row r="54777" spans="10:11" x14ac:dyDescent="0.25">
      <c r="J54777" t="s">
        <v>2595</v>
      </c>
      <c r="K54777" t="s">
        <v>57687</v>
      </c>
    </row>
    <row r="54778" spans="10:11" x14ac:dyDescent="0.25">
      <c r="J54778" t="s">
        <v>2595</v>
      </c>
      <c r="K54778" t="s">
        <v>57688</v>
      </c>
    </row>
    <row r="54779" spans="10:11" x14ac:dyDescent="0.25">
      <c r="J54779" t="s">
        <v>2595</v>
      </c>
      <c r="K54779" t="s">
        <v>57689</v>
      </c>
    </row>
    <row r="54780" spans="10:11" x14ac:dyDescent="0.25">
      <c r="J54780" t="s">
        <v>2595</v>
      </c>
      <c r="K54780" t="s">
        <v>57690</v>
      </c>
    </row>
    <row r="54781" spans="10:11" x14ac:dyDescent="0.25">
      <c r="J54781" t="s">
        <v>2595</v>
      </c>
      <c r="K54781" t="s">
        <v>57691</v>
      </c>
    </row>
    <row r="54782" spans="10:11" x14ac:dyDescent="0.25">
      <c r="J54782" t="s">
        <v>2595</v>
      </c>
      <c r="K54782" t="s">
        <v>57692</v>
      </c>
    </row>
    <row r="54783" spans="10:11" x14ac:dyDescent="0.25">
      <c r="J54783" t="s">
        <v>2596</v>
      </c>
      <c r="K54783" t="s">
        <v>57693</v>
      </c>
    </row>
    <row r="54784" spans="10:11" x14ac:dyDescent="0.25">
      <c r="J54784" t="s">
        <v>2596</v>
      </c>
      <c r="K54784" t="s">
        <v>57694</v>
      </c>
    </row>
    <row r="54785" spans="10:11" x14ac:dyDescent="0.25">
      <c r="J54785" t="s">
        <v>2596</v>
      </c>
      <c r="K54785" t="s">
        <v>57695</v>
      </c>
    </row>
    <row r="54786" spans="10:11" x14ac:dyDescent="0.25">
      <c r="J54786" t="s">
        <v>2596</v>
      </c>
      <c r="K54786" t="s">
        <v>57696</v>
      </c>
    </row>
    <row r="54787" spans="10:11" x14ac:dyDescent="0.25">
      <c r="J54787" t="s">
        <v>2596</v>
      </c>
      <c r="K54787" t="s">
        <v>57697</v>
      </c>
    </row>
    <row r="54788" spans="10:11" x14ac:dyDescent="0.25">
      <c r="J54788" t="s">
        <v>2596</v>
      </c>
      <c r="K54788" t="s">
        <v>57698</v>
      </c>
    </row>
    <row r="54789" spans="10:11" x14ac:dyDescent="0.25">
      <c r="J54789" t="s">
        <v>2596</v>
      </c>
      <c r="K54789" t="s">
        <v>57699</v>
      </c>
    </row>
    <row r="54790" spans="10:11" x14ac:dyDescent="0.25">
      <c r="J54790" t="s">
        <v>2380</v>
      </c>
      <c r="K54790" t="s">
        <v>57700</v>
      </c>
    </row>
    <row r="54791" spans="10:11" x14ac:dyDescent="0.25">
      <c r="J54791" t="s">
        <v>2380</v>
      </c>
      <c r="K54791" t="s">
        <v>57701</v>
      </c>
    </row>
    <row r="54792" spans="10:11" x14ac:dyDescent="0.25">
      <c r="J54792" t="s">
        <v>2380</v>
      </c>
      <c r="K54792" t="s">
        <v>57702</v>
      </c>
    </row>
    <row r="54793" spans="10:11" x14ac:dyDescent="0.25">
      <c r="J54793" t="s">
        <v>2380</v>
      </c>
      <c r="K54793" t="s">
        <v>57703</v>
      </c>
    </row>
    <row r="54794" spans="10:11" x14ac:dyDescent="0.25">
      <c r="J54794" t="s">
        <v>2380</v>
      </c>
      <c r="K54794" t="s">
        <v>57704</v>
      </c>
    </row>
    <row r="54795" spans="10:11" x14ac:dyDescent="0.25">
      <c r="J54795" t="s">
        <v>2380</v>
      </c>
      <c r="K54795" t="s">
        <v>57705</v>
      </c>
    </row>
    <row r="54796" spans="10:11" x14ac:dyDescent="0.25">
      <c r="J54796" t="s">
        <v>2380</v>
      </c>
      <c r="K54796" t="s">
        <v>57706</v>
      </c>
    </row>
    <row r="54797" spans="10:11" x14ac:dyDescent="0.25">
      <c r="J54797" t="s">
        <v>2380</v>
      </c>
      <c r="K54797" t="s">
        <v>57707</v>
      </c>
    </row>
    <row r="54798" spans="10:11" x14ac:dyDescent="0.25">
      <c r="J54798" t="s">
        <v>2380</v>
      </c>
      <c r="K54798" t="s">
        <v>57708</v>
      </c>
    </row>
    <row r="54799" spans="10:11" x14ac:dyDescent="0.25">
      <c r="J54799" t="s">
        <v>2380</v>
      </c>
      <c r="K54799" t="s">
        <v>57709</v>
      </c>
    </row>
    <row r="54800" spans="10:11" x14ac:dyDescent="0.25">
      <c r="J54800" t="s">
        <v>2380</v>
      </c>
      <c r="K54800" t="s">
        <v>57710</v>
      </c>
    </row>
    <row r="54801" spans="10:11" x14ac:dyDescent="0.25">
      <c r="J54801" t="s">
        <v>2380</v>
      </c>
      <c r="K54801" t="s">
        <v>57711</v>
      </c>
    </row>
    <row r="54802" spans="10:11" x14ac:dyDescent="0.25">
      <c r="J54802" t="s">
        <v>2380</v>
      </c>
      <c r="K54802" t="s">
        <v>57712</v>
      </c>
    </row>
    <row r="54803" spans="10:11" x14ac:dyDescent="0.25">
      <c r="J54803" t="s">
        <v>1910</v>
      </c>
      <c r="K54803" t="s">
        <v>57713</v>
      </c>
    </row>
    <row r="54804" spans="10:11" x14ac:dyDescent="0.25">
      <c r="J54804" t="s">
        <v>1910</v>
      </c>
      <c r="K54804" t="s">
        <v>57714</v>
      </c>
    </row>
    <row r="54805" spans="10:11" x14ac:dyDescent="0.25">
      <c r="J54805" t="s">
        <v>1910</v>
      </c>
      <c r="K54805" t="s">
        <v>57715</v>
      </c>
    </row>
    <row r="54806" spans="10:11" x14ac:dyDescent="0.25">
      <c r="J54806" t="s">
        <v>1910</v>
      </c>
      <c r="K54806" t="s">
        <v>57716</v>
      </c>
    </row>
    <row r="54807" spans="10:11" x14ac:dyDescent="0.25">
      <c r="J54807" t="s">
        <v>1910</v>
      </c>
      <c r="K54807" t="s">
        <v>57717</v>
      </c>
    </row>
    <row r="54808" spans="10:11" x14ac:dyDescent="0.25">
      <c r="J54808" t="s">
        <v>2892</v>
      </c>
      <c r="K54808" t="s">
        <v>57718</v>
      </c>
    </row>
    <row r="54809" spans="10:11" x14ac:dyDescent="0.25">
      <c r="J54809" t="s">
        <v>2892</v>
      </c>
      <c r="K54809" t="s">
        <v>57719</v>
      </c>
    </row>
    <row r="54810" spans="10:11" x14ac:dyDescent="0.25">
      <c r="J54810" t="s">
        <v>2892</v>
      </c>
      <c r="K54810" t="s">
        <v>57720</v>
      </c>
    </row>
    <row r="54811" spans="10:11" x14ac:dyDescent="0.25">
      <c r="J54811" t="s">
        <v>2892</v>
      </c>
      <c r="K54811" t="s">
        <v>57721</v>
      </c>
    </row>
    <row r="54812" spans="10:11" x14ac:dyDescent="0.25">
      <c r="J54812" t="s">
        <v>2892</v>
      </c>
      <c r="K54812" t="s">
        <v>57722</v>
      </c>
    </row>
    <row r="54813" spans="10:11" x14ac:dyDescent="0.25">
      <c r="J54813" t="s">
        <v>2892</v>
      </c>
      <c r="K54813" t="s">
        <v>57723</v>
      </c>
    </row>
    <row r="54814" spans="10:11" x14ac:dyDescent="0.25">
      <c r="J54814" t="s">
        <v>2892</v>
      </c>
      <c r="K54814" t="s">
        <v>57724</v>
      </c>
    </row>
    <row r="54815" spans="10:11" x14ac:dyDescent="0.25">
      <c r="J54815" t="s">
        <v>2892</v>
      </c>
      <c r="K54815" t="s">
        <v>57725</v>
      </c>
    </row>
    <row r="54816" spans="10:11" x14ac:dyDescent="0.25">
      <c r="J54816" t="s">
        <v>2892</v>
      </c>
      <c r="K54816" t="s">
        <v>57726</v>
      </c>
    </row>
    <row r="54817" spans="10:11" x14ac:dyDescent="0.25">
      <c r="J54817" t="s">
        <v>2892</v>
      </c>
      <c r="K54817" t="s">
        <v>57727</v>
      </c>
    </row>
    <row r="54818" spans="10:11" x14ac:dyDescent="0.25">
      <c r="J54818" t="s">
        <v>2892</v>
      </c>
      <c r="K54818" t="s">
        <v>57728</v>
      </c>
    </row>
    <row r="54819" spans="10:11" x14ac:dyDescent="0.25">
      <c r="J54819" t="s">
        <v>2892</v>
      </c>
      <c r="K54819" t="s">
        <v>57729</v>
      </c>
    </row>
    <row r="54820" spans="10:11" x14ac:dyDescent="0.25">
      <c r="J54820" t="s">
        <v>2892</v>
      </c>
      <c r="K54820" t="s">
        <v>57730</v>
      </c>
    </row>
    <row r="54821" spans="10:11" x14ac:dyDescent="0.25">
      <c r="J54821" t="s">
        <v>2892</v>
      </c>
      <c r="K54821" t="s">
        <v>57731</v>
      </c>
    </row>
    <row r="54822" spans="10:11" x14ac:dyDescent="0.25">
      <c r="J54822" t="s">
        <v>2892</v>
      </c>
      <c r="K54822" t="s">
        <v>57732</v>
      </c>
    </row>
    <row r="54823" spans="10:11" x14ac:dyDescent="0.25">
      <c r="J54823" t="s">
        <v>2892</v>
      </c>
      <c r="K54823" t="s">
        <v>57733</v>
      </c>
    </row>
    <row r="54824" spans="10:11" x14ac:dyDescent="0.25">
      <c r="J54824" t="s">
        <v>2892</v>
      </c>
      <c r="K54824" t="s">
        <v>57734</v>
      </c>
    </row>
    <row r="54825" spans="10:11" x14ac:dyDescent="0.25">
      <c r="J54825" t="s">
        <v>2892</v>
      </c>
      <c r="K54825" t="s">
        <v>57735</v>
      </c>
    </row>
    <row r="54826" spans="10:11" x14ac:dyDescent="0.25">
      <c r="J54826" t="s">
        <v>2086</v>
      </c>
      <c r="K54826" t="s">
        <v>57736</v>
      </c>
    </row>
    <row r="54827" spans="10:11" x14ac:dyDescent="0.25">
      <c r="J54827" t="s">
        <v>259</v>
      </c>
      <c r="K54827" t="s">
        <v>57737</v>
      </c>
    </row>
    <row r="54828" spans="10:11" x14ac:dyDescent="0.25">
      <c r="J54828" t="s">
        <v>259</v>
      </c>
      <c r="K54828" t="s">
        <v>57738</v>
      </c>
    </row>
    <row r="54829" spans="10:11" x14ac:dyDescent="0.25">
      <c r="J54829" t="s">
        <v>259</v>
      </c>
      <c r="K54829" t="s">
        <v>57739</v>
      </c>
    </row>
    <row r="54830" spans="10:11" x14ac:dyDescent="0.25">
      <c r="J54830" t="s">
        <v>259</v>
      </c>
      <c r="K54830" t="s">
        <v>57740</v>
      </c>
    </row>
    <row r="54831" spans="10:11" x14ac:dyDescent="0.25">
      <c r="J54831" t="s">
        <v>259</v>
      </c>
      <c r="K54831" t="s">
        <v>57741</v>
      </c>
    </row>
    <row r="54832" spans="10:11" x14ac:dyDescent="0.25">
      <c r="J54832" t="s">
        <v>259</v>
      </c>
      <c r="K54832" t="s">
        <v>57742</v>
      </c>
    </row>
    <row r="54833" spans="10:11" x14ac:dyDescent="0.25">
      <c r="J54833" t="s">
        <v>259</v>
      </c>
      <c r="K54833" t="s">
        <v>57743</v>
      </c>
    </row>
    <row r="54834" spans="10:11" x14ac:dyDescent="0.25">
      <c r="J54834" t="s">
        <v>259</v>
      </c>
      <c r="K54834" t="s">
        <v>57744</v>
      </c>
    </row>
    <row r="54835" spans="10:11" x14ac:dyDescent="0.25">
      <c r="J54835" t="s">
        <v>259</v>
      </c>
      <c r="K54835" t="s">
        <v>57745</v>
      </c>
    </row>
    <row r="54836" spans="10:11" x14ac:dyDescent="0.25">
      <c r="J54836" t="s">
        <v>259</v>
      </c>
      <c r="K54836" t="s">
        <v>57746</v>
      </c>
    </row>
    <row r="54837" spans="10:11" x14ac:dyDescent="0.25">
      <c r="J54837" t="s">
        <v>259</v>
      </c>
      <c r="K54837" t="s">
        <v>57747</v>
      </c>
    </row>
    <row r="54838" spans="10:11" x14ac:dyDescent="0.25">
      <c r="J54838" t="s">
        <v>259</v>
      </c>
      <c r="K54838" t="s">
        <v>57748</v>
      </c>
    </row>
    <row r="54839" spans="10:11" x14ac:dyDescent="0.25">
      <c r="J54839" t="s">
        <v>259</v>
      </c>
      <c r="K54839" t="s">
        <v>57749</v>
      </c>
    </row>
    <row r="54840" spans="10:11" x14ac:dyDescent="0.25">
      <c r="J54840" t="s">
        <v>259</v>
      </c>
      <c r="K54840" t="s">
        <v>57750</v>
      </c>
    </row>
    <row r="54841" spans="10:11" x14ac:dyDescent="0.25">
      <c r="J54841" t="s">
        <v>2087</v>
      </c>
      <c r="K54841" t="s">
        <v>57751</v>
      </c>
    </row>
    <row r="54842" spans="10:11" x14ac:dyDescent="0.25">
      <c r="J54842" t="s">
        <v>2087</v>
      </c>
      <c r="K54842" t="s">
        <v>57752</v>
      </c>
    </row>
    <row r="54843" spans="10:11" x14ac:dyDescent="0.25">
      <c r="J54843" t="s">
        <v>2087</v>
      </c>
      <c r="K54843" t="s">
        <v>57753</v>
      </c>
    </row>
    <row r="54844" spans="10:11" x14ac:dyDescent="0.25">
      <c r="J54844" t="s">
        <v>2087</v>
      </c>
      <c r="K54844" t="s">
        <v>57754</v>
      </c>
    </row>
    <row r="54845" spans="10:11" x14ac:dyDescent="0.25">
      <c r="J54845" t="s">
        <v>2087</v>
      </c>
      <c r="K54845" t="s">
        <v>57755</v>
      </c>
    </row>
    <row r="54846" spans="10:11" x14ac:dyDescent="0.25">
      <c r="J54846" t="s">
        <v>2088</v>
      </c>
      <c r="K54846" t="s">
        <v>57756</v>
      </c>
    </row>
    <row r="54847" spans="10:11" x14ac:dyDescent="0.25">
      <c r="J54847" t="s">
        <v>2088</v>
      </c>
      <c r="K54847" t="s">
        <v>57757</v>
      </c>
    </row>
    <row r="54848" spans="10:11" x14ac:dyDescent="0.25">
      <c r="J54848" t="s">
        <v>2088</v>
      </c>
      <c r="K54848" t="s">
        <v>57758</v>
      </c>
    </row>
    <row r="54849" spans="10:11" x14ac:dyDescent="0.25">
      <c r="J54849" t="s">
        <v>2088</v>
      </c>
      <c r="K54849" t="s">
        <v>57759</v>
      </c>
    </row>
    <row r="54850" spans="10:11" x14ac:dyDescent="0.25">
      <c r="J54850" t="s">
        <v>2088</v>
      </c>
      <c r="K54850" t="s">
        <v>57760</v>
      </c>
    </row>
    <row r="54851" spans="10:11" x14ac:dyDescent="0.25">
      <c r="J54851" t="s">
        <v>2088</v>
      </c>
      <c r="K54851" t="s">
        <v>57761</v>
      </c>
    </row>
    <row r="54852" spans="10:11" x14ac:dyDescent="0.25">
      <c r="J54852" t="s">
        <v>2088</v>
      </c>
      <c r="K54852" t="s">
        <v>57762</v>
      </c>
    </row>
    <row r="54853" spans="10:11" x14ac:dyDescent="0.25">
      <c r="J54853" t="s">
        <v>2088</v>
      </c>
      <c r="K54853" t="s">
        <v>57763</v>
      </c>
    </row>
    <row r="54854" spans="10:11" x14ac:dyDescent="0.25">
      <c r="J54854" t="s">
        <v>2088</v>
      </c>
      <c r="K54854" t="s">
        <v>57764</v>
      </c>
    </row>
    <row r="54855" spans="10:11" x14ac:dyDescent="0.25">
      <c r="J54855" t="s">
        <v>2088</v>
      </c>
      <c r="K54855" t="s">
        <v>57765</v>
      </c>
    </row>
    <row r="54856" spans="10:11" x14ac:dyDescent="0.25">
      <c r="J54856" t="s">
        <v>2088</v>
      </c>
      <c r="K54856" t="s">
        <v>57766</v>
      </c>
    </row>
    <row r="54857" spans="10:11" x14ac:dyDescent="0.25">
      <c r="J54857" t="s">
        <v>2088</v>
      </c>
      <c r="K54857" t="s">
        <v>57767</v>
      </c>
    </row>
    <row r="54858" spans="10:11" x14ac:dyDescent="0.25">
      <c r="J54858" t="s">
        <v>2088</v>
      </c>
      <c r="K54858" t="s">
        <v>57768</v>
      </c>
    </row>
    <row r="54859" spans="10:11" x14ac:dyDescent="0.25">
      <c r="J54859" t="s">
        <v>2088</v>
      </c>
      <c r="K54859" t="s">
        <v>57769</v>
      </c>
    </row>
    <row r="54860" spans="10:11" x14ac:dyDescent="0.25">
      <c r="J54860" t="s">
        <v>2088</v>
      </c>
      <c r="K54860" t="s">
        <v>57770</v>
      </c>
    </row>
    <row r="54861" spans="10:11" x14ac:dyDescent="0.25">
      <c r="J54861" t="s">
        <v>2088</v>
      </c>
      <c r="K54861" t="s">
        <v>57771</v>
      </c>
    </row>
    <row r="54862" spans="10:11" x14ac:dyDescent="0.25">
      <c r="J54862" t="s">
        <v>315</v>
      </c>
      <c r="K54862" t="s">
        <v>57772</v>
      </c>
    </row>
    <row r="54863" spans="10:11" x14ac:dyDescent="0.25">
      <c r="J54863" t="s">
        <v>315</v>
      </c>
      <c r="K54863" t="s">
        <v>57773</v>
      </c>
    </row>
    <row r="54864" spans="10:11" x14ac:dyDescent="0.25">
      <c r="J54864" t="s">
        <v>315</v>
      </c>
      <c r="K54864" t="s">
        <v>57774</v>
      </c>
    </row>
    <row r="54865" spans="10:11" x14ac:dyDescent="0.25">
      <c r="J54865" t="s">
        <v>315</v>
      </c>
      <c r="K54865" t="s">
        <v>57775</v>
      </c>
    </row>
    <row r="54866" spans="10:11" x14ac:dyDescent="0.25">
      <c r="J54866" t="s">
        <v>315</v>
      </c>
      <c r="K54866" t="s">
        <v>57776</v>
      </c>
    </row>
    <row r="54867" spans="10:11" x14ac:dyDescent="0.25">
      <c r="J54867" t="s">
        <v>315</v>
      </c>
      <c r="K54867" t="s">
        <v>57777</v>
      </c>
    </row>
    <row r="54868" spans="10:11" x14ac:dyDescent="0.25">
      <c r="J54868" t="s">
        <v>315</v>
      </c>
      <c r="K54868" t="s">
        <v>57778</v>
      </c>
    </row>
    <row r="54869" spans="10:11" x14ac:dyDescent="0.25">
      <c r="J54869" t="s">
        <v>315</v>
      </c>
      <c r="K54869" t="s">
        <v>57779</v>
      </c>
    </row>
    <row r="54870" spans="10:11" x14ac:dyDescent="0.25">
      <c r="J54870" t="s">
        <v>315</v>
      </c>
      <c r="K54870" t="s">
        <v>57780</v>
      </c>
    </row>
    <row r="54871" spans="10:11" x14ac:dyDescent="0.25">
      <c r="J54871" t="s">
        <v>315</v>
      </c>
      <c r="K54871" t="s">
        <v>57781</v>
      </c>
    </row>
    <row r="54872" spans="10:11" x14ac:dyDescent="0.25">
      <c r="J54872" t="s">
        <v>315</v>
      </c>
      <c r="K54872" t="s">
        <v>57782</v>
      </c>
    </row>
    <row r="54873" spans="10:11" x14ac:dyDescent="0.25">
      <c r="J54873" t="s">
        <v>315</v>
      </c>
      <c r="K54873" t="s">
        <v>57783</v>
      </c>
    </row>
    <row r="54874" spans="10:11" x14ac:dyDescent="0.25">
      <c r="J54874" t="s">
        <v>315</v>
      </c>
      <c r="K54874" t="s">
        <v>57784</v>
      </c>
    </row>
    <row r="54875" spans="10:11" x14ac:dyDescent="0.25">
      <c r="J54875" t="s">
        <v>1411</v>
      </c>
      <c r="K54875" t="s">
        <v>57785</v>
      </c>
    </row>
    <row r="54876" spans="10:11" x14ac:dyDescent="0.25">
      <c r="J54876" t="s">
        <v>1411</v>
      </c>
      <c r="K54876" t="s">
        <v>57786</v>
      </c>
    </row>
    <row r="54877" spans="10:11" x14ac:dyDescent="0.25">
      <c r="J54877" t="s">
        <v>1411</v>
      </c>
      <c r="K54877" t="s">
        <v>57787</v>
      </c>
    </row>
    <row r="54878" spans="10:11" x14ac:dyDescent="0.25">
      <c r="J54878" t="s">
        <v>1411</v>
      </c>
      <c r="K54878" t="s">
        <v>57788</v>
      </c>
    </row>
    <row r="54879" spans="10:11" x14ac:dyDescent="0.25">
      <c r="J54879" t="s">
        <v>1411</v>
      </c>
      <c r="K54879" t="s">
        <v>57789</v>
      </c>
    </row>
    <row r="54880" spans="10:11" x14ac:dyDescent="0.25">
      <c r="J54880" t="s">
        <v>1411</v>
      </c>
      <c r="K54880" t="s">
        <v>57790</v>
      </c>
    </row>
    <row r="54881" spans="10:11" x14ac:dyDescent="0.25">
      <c r="J54881" t="s">
        <v>1411</v>
      </c>
      <c r="K54881" t="s">
        <v>57791</v>
      </c>
    </row>
    <row r="54882" spans="10:11" x14ac:dyDescent="0.25">
      <c r="J54882" t="s">
        <v>1411</v>
      </c>
      <c r="K54882" t="s">
        <v>57792</v>
      </c>
    </row>
    <row r="54883" spans="10:11" x14ac:dyDescent="0.25">
      <c r="J54883" t="s">
        <v>1411</v>
      </c>
      <c r="K54883" t="s">
        <v>57793</v>
      </c>
    </row>
    <row r="54884" spans="10:11" x14ac:dyDescent="0.25">
      <c r="J54884" t="s">
        <v>1411</v>
      </c>
      <c r="K54884" t="s">
        <v>57794</v>
      </c>
    </row>
    <row r="54885" spans="10:11" x14ac:dyDescent="0.25">
      <c r="J54885" t="s">
        <v>1411</v>
      </c>
      <c r="K54885" t="s">
        <v>57795</v>
      </c>
    </row>
    <row r="54886" spans="10:11" x14ac:dyDescent="0.25">
      <c r="J54886" t="s">
        <v>1411</v>
      </c>
      <c r="K54886" t="s">
        <v>57796</v>
      </c>
    </row>
    <row r="54887" spans="10:11" x14ac:dyDescent="0.25">
      <c r="J54887" t="s">
        <v>1411</v>
      </c>
      <c r="K54887" t="s">
        <v>57797</v>
      </c>
    </row>
    <row r="54888" spans="10:11" x14ac:dyDescent="0.25">
      <c r="J54888" t="s">
        <v>1411</v>
      </c>
      <c r="K54888" t="s">
        <v>57798</v>
      </c>
    </row>
    <row r="54889" spans="10:11" x14ac:dyDescent="0.25">
      <c r="J54889" t="s">
        <v>1411</v>
      </c>
      <c r="K54889" t="s">
        <v>57799</v>
      </c>
    </row>
    <row r="54890" spans="10:11" x14ac:dyDescent="0.25">
      <c r="J54890" t="s">
        <v>1411</v>
      </c>
      <c r="K54890" t="s">
        <v>57800</v>
      </c>
    </row>
    <row r="54891" spans="10:11" x14ac:dyDescent="0.25">
      <c r="J54891" t="s">
        <v>1411</v>
      </c>
      <c r="K54891" t="s">
        <v>57801</v>
      </c>
    </row>
    <row r="54892" spans="10:11" x14ac:dyDescent="0.25">
      <c r="J54892" t="s">
        <v>1411</v>
      </c>
      <c r="K54892" t="s">
        <v>57802</v>
      </c>
    </row>
    <row r="54893" spans="10:11" x14ac:dyDescent="0.25">
      <c r="J54893" t="s">
        <v>1411</v>
      </c>
      <c r="K54893" t="s">
        <v>57803</v>
      </c>
    </row>
    <row r="54894" spans="10:11" x14ac:dyDescent="0.25">
      <c r="J54894" t="s">
        <v>1411</v>
      </c>
      <c r="K54894" t="s">
        <v>57804</v>
      </c>
    </row>
    <row r="54895" spans="10:11" x14ac:dyDescent="0.25">
      <c r="J54895" t="s">
        <v>1411</v>
      </c>
      <c r="K54895" t="s">
        <v>57805</v>
      </c>
    </row>
    <row r="54896" spans="10:11" x14ac:dyDescent="0.25">
      <c r="J54896" t="s">
        <v>1411</v>
      </c>
      <c r="K54896" t="s">
        <v>57806</v>
      </c>
    </row>
    <row r="54897" spans="10:11" x14ac:dyDescent="0.25">
      <c r="J54897" t="s">
        <v>1411</v>
      </c>
      <c r="K54897" t="s">
        <v>57807</v>
      </c>
    </row>
    <row r="54898" spans="10:11" x14ac:dyDescent="0.25">
      <c r="J54898" t="s">
        <v>1411</v>
      </c>
      <c r="K54898" t="s">
        <v>57808</v>
      </c>
    </row>
    <row r="54899" spans="10:11" x14ac:dyDescent="0.25">
      <c r="J54899" t="s">
        <v>1411</v>
      </c>
      <c r="K54899" t="s">
        <v>57809</v>
      </c>
    </row>
    <row r="54900" spans="10:11" x14ac:dyDescent="0.25">
      <c r="J54900" t="s">
        <v>1411</v>
      </c>
      <c r="K54900" t="s">
        <v>57810</v>
      </c>
    </row>
    <row r="54901" spans="10:11" x14ac:dyDescent="0.25">
      <c r="J54901" t="s">
        <v>1411</v>
      </c>
      <c r="K54901" t="s">
        <v>57811</v>
      </c>
    </row>
    <row r="54902" spans="10:11" x14ac:dyDescent="0.25">
      <c r="J54902" t="s">
        <v>1411</v>
      </c>
      <c r="K54902" t="s">
        <v>57812</v>
      </c>
    </row>
    <row r="54903" spans="10:11" x14ac:dyDescent="0.25">
      <c r="J54903" t="s">
        <v>1411</v>
      </c>
      <c r="K54903" t="s">
        <v>57813</v>
      </c>
    </row>
    <row r="54904" spans="10:11" x14ac:dyDescent="0.25">
      <c r="J54904" t="s">
        <v>1411</v>
      </c>
      <c r="K54904" t="s">
        <v>57814</v>
      </c>
    </row>
    <row r="54905" spans="10:11" x14ac:dyDescent="0.25">
      <c r="J54905" t="s">
        <v>1411</v>
      </c>
      <c r="K54905" t="s">
        <v>57815</v>
      </c>
    </row>
    <row r="54906" spans="10:11" x14ac:dyDescent="0.25">
      <c r="J54906" t="s">
        <v>1411</v>
      </c>
      <c r="K54906" t="s">
        <v>57816</v>
      </c>
    </row>
    <row r="54907" spans="10:11" x14ac:dyDescent="0.25">
      <c r="J54907" t="s">
        <v>1411</v>
      </c>
      <c r="K54907" t="s">
        <v>57817</v>
      </c>
    </row>
    <row r="54908" spans="10:11" x14ac:dyDescent="0.25">
      <c r="J54908" t="s">
        <v>1411</v>
      </c>
      <c r="K54908" t="s">
        <v>57818</v>
      </c>
    </row>
    <row r="54909" spans="10:11" x14ac:dyDescent="0.25">
      <c r="J54909" t="s">
        <v>1411</v>
      </c>
      <c r="K54909" t="s">
        <v>57819</v>
      </c>
    </row>
    <row r="54910" spans="10:11" x14ac:dyDescent="0.25">
      <c r="J54910" t="s">
        <v>1411</v>
      </c>
      <c r="K54910" t="s">
        <v>57820</v>
      </c>
    </row>
    <row r="54911" spans="10:11" x14ac:dyDescent="0.25">
      <c r="J54911" t="s">
        <v>1411</v>
      </c>
      <c r="K54911" t="s">
        <v>57821</v>
      </c>
    </row>
    <row r="54912" spans="10:11" x14ac:dyDescent="0.25">
      <c r="J54912" t="s">
        <v>1411</v>
      </c>
      <c r="K54912" t="s">
        <v>57822</v>
      </c>
    </row>
    <row r="54913" spans="10:11" x14ac:dyDescent="0.25">
      <c r="J54913" t="s">
        <v>1411</v>
      </c>
      <c r="K54913" t="s">
        <v>57823</v>
      </c>
    </row>
    <row r="54914" spans="10:11" x14ac:dyDescent="0.25">
      <c r="J54914" t="s">
        <v>1411</v>
      </c>
      <c r="K54914" t="s">
        <v>57824</v>
      </c>
    </row>
    <row r="54915" spans="10:11" x14ac:dyDescent="0.25">
      <c r="J54915" t="s">
        <v>1411</v>
      </c>
      <c r="K54915" t="s">
        <v>57825</v>
      </c>
    </row>
    <row r="54916" spans="10:11" x14ac:dyDescent="0.25">
      <c r="J54916" t="s">
        <v>1411</v>
      </c>
      <c r="K54916" t="s">
        <v>57826</v>
      </c>
    </row>
    <row r="54917" spans="10:11" x14ac:dyDescent="0.25">
      <c r="J54917" t="s">
        <v>1411</v>
      </c>
      <c r="K54917" t="s">
        <v>57827</v>
      </c>
    </row>
    <row r="54918" spans="10:11" x14ac:dyDescent="0.25">
      <c r="J54918" t="s">
        <v>1411</v>
      </c>
      <c r="K54918" t="s">
        <v>57828</v>
      </c>
    </row>
    <row r="54919" spans="10:11" x14ac:dyDescent="0.25">
      <c r="J54919" t="s">
        <v>1411</v>
      </c>
      <c r="K54919" t="s">
        <v>57829</v>
      </c>
    </row>
    <row r="54920" spans="10:11" x14ac:dyDescent="0.25">
      <c r="J54920" t="s">
        <v>1411</v>
      </c>
      <c r="K54920" t="s">
        <v>57830</v>
      </c>
    </row>
    <row r="54921" spans="10:11" x14ac:dyDescent="0.25">
      <c r="J54921" t="s">
        <v>1411</v>
      </c>
      <c r="K54921" t="s">
        <v>57831</v>
      </c>
    </row>
    <row r="54922" spans="10:11" x14ac:dyDescent="0.25">
      <c r="J54922" t="s">
        <v>1411</v>
      </c>
      <c r="K54922" t="s">
        <v>57832</v>
      </c>
    </row>
    <row r="54923" spans="10:11" x14ac:dyDescent="0.25">
      <c r="J54923" t="s">
        <v>1411</v>
      </c>
      <c r="K54923" t="s">
        <v>57833</v>
      </c>
    </row>
    <row r="54924" spans="10:11" x14ac:dyDescent="0.25">
      <c r="J54924" t="s">
        <v>1411</v>
      </c>
      <c r="K54924" t="s">
        <v>57834</v>
      </c>
    </row>
    <row r="54925" spans="10:11" x14ac:dyDescent="0.25">
      <c r="J54925" t="s">
        <v>1411</v>
      </c>
      <c r="K54925" t="s">
        <v>57835</v>
      </c>
    </row>
    <row r="54926" spans="10:11" x14ac:dyDescent="0.25">
      <c r="J54926" t="s">
        <v>1411</v>
      </c>
      <c r="K54926" t="s">
        <v>57836</v>
      </c>
    </row>
    <row r="54927" spans="10:11" x14ac:dyDescent="0.25">
      <c r="J54927" t="s">
        <v>1411</v>
      </c>
      <c r="K54927" t="s">
        <v>57837</v>
      </c>
    </row>
    <row r="54928" spans="10:11" x14ac:dyDescent="0.25">
      <c r="J54928" t="s">
        <v>1411</v>
      </c>
      <c r="K54928" t="s">
        <v>57838</v>
      </c>
    </row>
    <row r="54929" spans="10:11" x14ac:dyDescent="0.25">
      <c r="J54929" t="s">
        <v>1411</v>
      </c>
      <c r="K54929" t="s">
        <v>57839</v>
      </c>
    </row>
    <row r="54930" spans="10:11" x14ac:dyDescent="0.25">
      <c r="J54930" t="s">
        <v>1411</v>
      </c>
      <c r="K54930" t="s">
        <v>57840</v>
      </c>
    </row>
    <row r="54931" spans="10:11" x14ac:dyDescent="0.25">
      <c r="J54931" t="s">
        <v>1411</v>
      </c>
      <c r="K54931" t="s">
        <v>57841</v>
      </c>
    </row>
    <row r="54932" spans="10:11" x14ac:dyDescent="0.25">
      <c r="J54932" t="s">
        <v>1411</v>
      </c>
      <c r="K54932" t="s">
        <v>57842</v>
      </c>
    </row>
    <row r="54933" spans="10:11" x14ac:dyDescent="0.25">
      <c r="J54933" t="s">
        <v>1411</v>
      </c>
      <c r="K54933" t="s">
        <v>57843</v>
      </c>
    </row>
    <row r="54934" spans="10:11" x14ac:dyDescent="0.25">
      <c r="J54934" t="s">
        <v>1411</v>
      </c>
      <c r="K54934" t="s">
        <v>57844</v>
      </c>
    </row>
    <row r="54935" spans="10:11" x14ac:dyDescent="0.25">
      <c r="J54935" t="s">
        <v>316</v>
      </c>
      <c r="K54935" t="s">
        <v>57845</v>
      </c>
    </row>
    <row r="54936" spans="10:11" x14ac:dyDescent="0.25">
      <c r="J54936" t="s">
        <v>316</v>
      </c>
      <c r="K54936" t="s">
        <v>57846</v>
      </c>
    </row>
    <row r="54937" spans="10:11" x14ac:dyDescent="0.25">
      <c r="J54937" t="s">
        <v>316</v>
      </c>
      <c r="K54937" t="s">
        <v>57847</v>
      </c>
    </row>
    <row r="54938" spans="10:11" x14ac:dyDescent="0.25">
      <c r="J54938" t="s">
        <v>316</v>
      </c>
      <c r="K54938" t="s">
        <v>57848</v>
      </c>
    </row>
    <row r="54939" spans="10:11" x14ac:dyDescent="0.25">
      <c r="J54939" t="s">
        <v>316</v>
      </c>
      <c r="K54939" t="s">
        <v>57849</v>
      </c>
    </row>
    <row r="54940" spans="10:11" x14ac:dyDescent="0.25">
      <c r="J54940" t="s">
        <v>316</v>
      </c>
      <c r="K54940" t="s">
        <v>57850</v>
      </c>
    </row>
    <row r="54941" spans="10:11" x14ac:dyDescent="0.25">
      <c r="J54941" t="s">
        <v>316</v>
      </c>
      <c r="K54941" t="s">
        <v>57851</v>
      </c>
    </row>
    <row r="54942" spans="10:11" x14ac:dyDescent="0.25">
      <c r="J54942" t="s">
        <v>317</v>
      </c>
      <c r="K54942" t="s">
        <v>57852</v>
      </c>
    </row>
    <row r="54943" spans="10:11" x14ac:dyDescent="0.25">
      <c r="J54943" t="s">
        <v>317</v>
      </c>
      <c r="K54943" t="s">
        <v>57853</v>
      </c>
    </row>
    <row r="54944" spans="10:11" x14ac:dyDescent="0.25">
      <c r="J54944" t="s">
        <v>317</v>
      </c>
      <c r="K54944" t="s">
        <v>57854</v>
      </c>
    </row>
    <row r="54945" spans="10:11" x14ac:dyDescent="0.25">
      <c r="J54945" t="s">
        <v>317</v>
      </c>
      <c r="K54945" t="s">
        <v>57855</v>
      </c>
    </row>
    <row r="54946" spans="10:11" x14ac:dyDescent="0.25">
      <c r="J54946" t="s">
        <v>317</v>
      </c>
      <c r="K54946" t="s">
        <v>57856</v>
      </c>
    </row>
    <row r="54947" spans="10:11" x14ac:dyDescent="0.25">
      <c r="J54947" t="s">
        <v>317</v>
      </c>
      <c r="K54947" t="s">
        <v>57857</v>
      </c>
    </row>
    <row r="54948" spans="10:11" x14ac:dyDescent="0.25">
      <c r="J54948" t="s">
        <v>317</v>
      </c>
      <c r="K54948" t="s">
        <v>57858</v>
      </c>
    </row>
    <row r="54949" spans="10:11" x14ac:dyDescent="0.25">
      <c r="J54949" t="s">
        <v>317</v>
      </c>
      <c r="K54949" t="s">
        <v>57859</v>
      </c>
    </row>
    <row r="54950" spans="10:11" x14ac:dyDescent="0.25">
      <c r="J54950" t="s">
        <v>317</v>
      </c>
      <c r="K54950" t="s">
        <v>57860</v>
      </c>
    </row>
    <row r="54951" spans="10:11" x14ac:dyDescent="0.25">
      <c r="J54951" t="s">
        <v>317</v>
      </c>
      <c r="K54951" t="s">
        <v>57861</v>
      </c>
    </row>
    <row r="54952" spans="10:11" x14ac:dyDescent="0.25">
      <c r="J54952" t="s">
        <v>317</v>
      </c>
      <c r="K54952" t="s">
        <v>57862</v>
      </c>
    </row>
    <row r="54953" spans="10:11" x14ac:dyDescent="0.25">
      <c r="J54953" t="s">
        <v>318</v>
      </c>
      <c r="K54953" t="s">
        <v>57863</v>
      </c>
    </row>
    <row r="54954" spans="10:11" x14ac:dyDescent="0.25">
      <c r="J54954" t="s">
        <v>318</v>
      </c>
      <c r="K54954" t="s">
        <v>57864</v>
      </c>
    </row>
    <row r="54955" spans="10:11" x14ac:dyDescent="0.25">
      <c r="J54955" t="s">
        <v>318</v>
      </c>
      <c r="K54955" t="s">
        <v>57865</v>
      </c>
    </row>
    <row r="54956" spans="10:11" x14ac:dyDescent="0.25">
      <c r="J54956" t="s">
        <v>318</v>
      </c>
      <c r="K54956" t="s">
        <v>57866</v>
      </c>
    </row>
    <row r="54957" spans="10:11" x14ac:dyDescent="0.25">
      <c r="J54957" t="s">
        <v>318</v>
      </c>
      <c r="K54957" t="s">
        <v>57867</v>
      </c>
    </row>
    <row r="54958" spans="10:11" x14ac:dyDescent="0.25">
      <c r="J54958" t="s">
        <v>318</v>
      </c>
      <c r="K54958" t="s">
        <v>57868</v>
      </c>
    </row>
    <row r="54959" spans="10:11" x14ac:dyDescent="0.25">
      <c r="J54959" t="s">
        <v>318</v>
      </c>
      <c r="K54959" t="s">
        <v>57869</v>
      </c>
    </row>
    <row r="54960" spans="10:11" x14ac:dyDescent="0.25">
      <c r="J54960" t="s">
        <v>318</v>
      </c>
      <c r="K54960" t="s">
        <v>57870</v>
      </c>
    </row>
    <row r="54961" spans="10:11" x14ac:dyDescent="0.25">
      <c r="J54961" t="s">
        <v>318</v>
      </c>
      <c r="K54961" t="s">
        <v>57871</v>
      </c>
    </row>
    <row r="54962" spans="10:11" x14ac:dyDescent="0.25">
      <c r="J54962" t="s">
        <v>318</v>
      </c>
      <c r="K54962" t="s">
        <v>57872</v>
      </c>
    </row>
    <row r="54963" spans="10:11" x14ac:dyDescent="0.25">
      <c r="J54963" t="s">
        <v>318</v>
      </c>
      <c r="K54963" t="s">
        <v>57873</v>
      </c>
    </row>
    <row r="54964" spans="10:11" x14ac:dyDescent="0.25">
      <c r="J54964" t="s">
        <v>318</v>
      </c>
      <c r="K54964" t="s">
        <v>57874</v>
      </c>
    </row>
    <row r="54965" spans="10:11" x14ac:dyDescent="0.25">
      <c r="J54965" t="s">
        <v>318</v>
      </c>
      <c r="K54965" t="s">
        <v>57875</v>
      </c>
    </row>
    <row r="54966" spans="10:11" x14ac:dyDescent="0.25">
      <c r="J54966" t="s">
        <v>318</v>
      </c>
      <c r="K54966" t="s">
        <v>57876</v>
      </c>
    </row>
    <row r="54967" spans="10:11" x14ac:dyDescent="0.25">
      <c r="J54967" t="s">
        <v>318</v>
      </c>
      <c r="K54967" t="s">
        <v>57877</v>
      </c>
    </row>
    <row r="54968" spans="10:11" x14ac:dyDescent="0.25">
      <c r="J54968" t="s">
        <v>318</v>
      </c>
      <c r="K54968" t="s">
        <v>57878</v>
      </c>
    </row>
    <row r="54969" spans="10:11" x14ac:dyDescent="0.25">
      <c r="J54969" t="s">
        <v>318</v>
      </c>
      <c r="K54969" t="s">
        <v>57879</v>
      </c>
    </row>
    <row r="54970" spans="10:11" x14ac:dyDescent="0.25">
      <c r="J54970" t="s">
        <v>318</v>
      </c>
      <c r="K54970" t="s">
        <v>57880</v>
      </c>
    </row>
    <row r="54971" spans="10:11" x14ac:dyDescent="0.25">
      <c r="J54971" t="s">
        <v>318</v>
      </c>
      <c r="K54971" t="s">
        <v>57881</v>
      </c>
    </row>
    <row r="54972" spans="10:11" x14ac:dyDescent="0.25">
      <c r="J54972" t="s">
        <v>318</v>
      </c>
      <c r="K54972" t="s">
        <v>57882</v>
      </c>
    </row>
    <row r="54973" spans="10:11" x14ac:dyDescent="0.25">
      <c r="J54973" t="s">
        <v>318</v>
      </c>
      <c r="K54973" t="s">
        <v>57883</v>
      </c>
    </row>
    <row r="54974" spans="10:11" x14ac:dyDescent="0.25">
      <c r="J54974" t="s">
        <v>318</v>
      </c>
      <c r="K54974" t="s">
        <v>57884</v>
      </c>
    </row>
    <row r="54975" spans="10:11" x14ac:dyDescent="0.25">
      <c r="J54975" t="s">
        <v>318</v>
      </c>
      <c r="K54975" t="s">
        <v>57885</v>
      </c>
    </row>
    <row r="54976" spans="10:11" x14ac:dyDescent="0.25">
      <c r="J54976" t="s">
        <v>318</v>
      </c>
      <c r="K54976" t="s">
        <v>57886</v>
      </c>
    </row>
    <row r="54977" spans="10:11" x14ac:dyDescent="0.25">
      <c r="J54977" t="s">
        <v>318</v>
      </c>
      <c r="K54977" t="s">
        <v>57887</v>
      </c>
    </row>
    <row r="54978" spans="10:11" x14ac:dyDescent="0.25">
      <c r="J54978" t="s">
        <v>318</v>
      </c>
      <c r="K54978" t="s">
        <v>57888</v>
      </c>
    </row>
    <row r="54979" spans="10:11" x14ac:dyDescent="0.25">
      <c r="J54979" t="s">
        <v>318</v>
      </c>
      <c r="K54979" t="s">
        <v>57889</v>
      </c>
    </row>
    <row r="54980" spans="10:11" x14ac:dyDescent="0.25">
      <c r="J54980" t="s">
        <v>318</v>
      </c>
      <c r="K54980" t="s">
        <v>57890</v>
      </c>
    </row>
    <row r="54981" spans="10:11" x14ac:dyDescent="0.25">
      <c r="J54981" t="s">
        <v>318</v>
      </c>
      <c r="K54981" t="s">
        <v>57891</v>
      </c>
    </row>
    <row r="54982" spans="10:11" x14ac:dyDescent="0.25">
      <c r="J54982" t="s">
        <v>318</v>
      </c>
      <c r="K54982" t="s">
        <v>57892</v>
      </c>
    </row>
    <row r="54983" spans="10:11" x14ac:dyDescent="0.25">
      <c r="J54983" t="s">
        <v>318</v>
      </c>
      <c r="K54983" t="s">
        <v>57893</v>
      </c>
    </row>
    <row r="54984" spans="10:11" x14ac:dyDescent="0.25">
      <c r="J54984" t="s">
        <v>318</v>
      </c>
      <c r="K54984" t="s">
        <v>57894</v>
      </c>
    </row>
    <row r="54985" spans="10:11" x14ac:dyDescent="0.25">
      <c r="J54985" t="s">
        <v>318</v>
      </c>
      <c r="K54985" t="s">
        <v>57895</v>
      </c>
    </row>
    <row r="54986" spans="10:11" x14ac:dyDescent="0.25">
      <c r="J54986" t="s">
        <v>318</v>
      </c>
      <c r="K54986" t="s">
        <v>57896</v>
      </c>
    </row>
    <row r="54987" spans="10:11" x14ac:dyDescent="0.25">
      <c r="J54987" t="s">
        <v>318</v>
      </c>
      <c r="K54987" t="s">
        <v>57897</v>
      </c>
    </row>
    <row r="54988" spans="10:11" x14ac:dyDescent="0.25">
      <c r="J54988" t="s">
        <v>318</v>
      </c>
      <c r="K54988" t="s">
        <v>57898</v>
      </c>
    </row>
    <row r="54989" spans="10:11" x14ac:dyDescent="0.25">
      <c r="J54989" t="s">
        <v>318</v>
      </c>
      <c r="K54989" t="s">
        <v>57899</v>
      </c>
    </row>
    <row r="54990" spans="10:11" x14ac:dyDescent="0.25">
      <c r="J54990" t="s">
        <v>319</v>
      </c>
      <c r="K54990" t="s">
        <v>57900</v>
      </c>
    </row>
    <row r="54991" spans="10:11" x14ac:dyDescent="0.25">
      <c r="J54991" t="s">
        <v>319</v>
      </c>
      <c r="K54991" t="s">
        <v>57901</v>
      </c>
    </row>
    <row r="54992" spans="10:11" x14ac:dyDescent="0.25">
      <c r="J54992" t="s">
        <v>1289</v>
      </c>
      <c r="K54992" t="s">
        <v>57902</v>
      </c>
    </row>
    <row r="54993" spans="10:11" x14ac:dyDescent="0.25">
      <c r="J54993" t="s">
        <v>1289</v>
      </c>
      <c r="K54993" t="s">
        <v>57903</v>
      </c>
    </row>
    <row r="54994" spans="10:11" x14ac:dyDescent="0.25">
      <c r="J54994" t="s">
        <v>1289</v>
      </c>
      <c r="K54994" t="s">
        <v>57904</v>
      </c>
    </row>
    <row r="54995" spans="10:11" x14ac:dyDescent="0.25">
      <c r="J54995" t="s">
        <v>1289</v>
      </c>
      <c r="K54995" t="s">
        <v>57905</v>
      </c>
    </row>
    <row r="54996" spans="10:11" x14ac:dyDescent="0.25">
      <c r="J54996" t="s">
        <v>1289</v>
      </c>
      <c r="K54996" t="s">
        <v>57906</v>
      </c>
    </row>
    <row r="54997" spans="10:11" x14ac:dyDescent="0.25">
      <c r="J54997" t="s">
        <v>1289</v>
      </c>
      <c r="K54997" t="s">
        <v>57907</v>
      </c>
    </row>
    <row r="54998" spans="10:11" x14ac:dyDescent="0.25">
      <c r="J54998" t="s">
        <v>2274</v>
      </c>
      <c r="K54998" t="s">
        <v>57908</v>
      </c>
    </row>
    <row r="54999" spans="10:11" x14ac:dyDescent="0.25">
      <c r="J54999" t="s">
        <v>2274</v>
      </c>
      <c r="K54999" t="s">
        <v>57909</v>
      </c>
    </row>
    <row r="55000" spans="10:11" x14ac:dyDescent="0.25">
      <c r="J55000" t="s">
        <v>2274</v>
      </c>
      <c r="K55000" t="s">
        <v>57910</v>
      </c>
    </row>
    <row r="55001" spans="10:11" x14ac:dyDescent="0.25">
      <c r="J55001" t="s">
        <v>2274</v>
      </c>
      <c r="K55001" t="s">
        <v>57911</v>
      </c>
    </row>
    <row r="55002" spans="10:11" x14ac:dyDescent="0.25">
      <c r="J55002" t="s">
        <v>2274</v>
      </c>
      <c r="K55002" t="s">
        <v>57912</v>
      </c>
    </row>
    <row r="55003" spans="10:11" x14ac:dyDescent="0.25">
      <c r="J55003" t="s">
        <v>2274</v>
      </c>
      <c r="K55003" t="s">
        <v>57913</v>
      </c>
    </row>
    <row r="55004" spans="10:11" x14ac:dyDescent="0.25">
      <c r="J55004" t="s">
        <v>1332</v>
      </c>
      <c r="K55004" t="s">
        <v>57914</v>
      </c>
    </row>
    <row r="55005" spans="10:11" x14ac:dyDescent="0.25">
      <c r="J55005" t="s">
        <v>1332</v>
      </c>
      <c r="K55005" t="s">
        <v>57915</v>
      </c>
    </row>
    <row r="55006" spans="10:11" x14ac:dyDescent="0.25">
      <c r="J55006" t="s">
        <v>1332</v>
      </c>
      <c r="K55006" t="s">
        <v>57916</v>
      </c>
    </row>
    <row r="55007" spans="10:11" x14ac:dyDescent="0.25">
      <c r="J55007" t="s">
        <v>1332</v>
      </c>
      <c r="K55007" t="s">
        <v>57917</v>
      </c>
    </row>
    <row r="55008" spans="10:11" x14ac:dyDescent="0.25">
      <c r="J55008" t="s">
        <v>1332</v>
      </c>
      <c r="K55008" t="s">
        <v>57918</v>
      </c>
    </row>
    <row r="55009" spans="10:11" x14ac:dyDescent="0.25">
      <c r="J55009" t="s">
        <v>1332</v>
      </c>
      <c r="K55009" t="s">
        <v>57919</v>
      </c>
    </row>
    <row r="55010" spans="10:11" x14ac:dyDescent="0.25">
      <c r="J55010" t="s">
        <v>1332</v>
      </c>
      <c r="K55010" t="s">
        <v>57920</v>
      </c>
    </row>
    <row r="55011" spans="10:11" x14ac:dyDescent="0.25">
      <c r="J55011" t="s">
        <v>1332</v>
      </c>
      <c r="K55011" t="s">
        <v>57921</v>
      </c>
    </row>
    <row r="55012" spans="10:11" x14ac:dyDescent="0.25">
      <c r="J55012" t="s">
        <v>1332</v>
      </c>
      <c r="K55012" t="s">
        <v>57922</v>
      </c>
    </row>
    <row r="55013" spans="10:11" x14ac:dyDescent="0.25">
      <c r="J55013" t="s">
        <v>1332</v>
      </c>
      <c r="K55013" t="s">
        <v>57923</v>
      </c>
    </row>
    <row r="55014" spans="10:11" x14ac:dyDescent="0.25">
      <c r="J55014" t="s">
        <v>1332</v>
      </c>
      <c r="K55014" t="s">
        <v>57924</v>
      </c>
    </row>
    <row r="55015" spans="10:11" x14ac:dyDescent="0.25">
      <c r="J55015" t="s">
        <v>1332</v>
      </c>
      <c r="K55015" t="s">
        <v>57925</v>
      </c>
    </row>
    <row r="55016" spans="10:11" x14ac:dyDescent="0.25">
      <c r="J55016" t="s">
        <v>1332</v>
      </c>
      <c r="K55016" t="s">
        <v>57926</v>
      </c>
    </row>
    <row r="55017" spans="10:11" x14ac:dyDescent="0.25">
      <c r="J55017" t="s">
        <v>1332</v>
      </c>
      <c r="K55017" t="s">
        <v>57927</v>
      </c>
    </row>
    <row r="55018" spans="10:11" x14ac:dyDescent="0.25">
      <c r="J55018" t="s">
        <v>1333</v>
      </c>
      <c r="K55018" t="s">
        <v>57928</v>
      </c>
    </row>
    <row r="55019" spans="10:11" x14ac:dyDescent="0.25">
      <c r="J55019" t="s">
        <v>1333</v>
      </c>
      <c r="K55019" t="s">
        <v>57929</v>
      </c>
    </row>
    <row r="55020" spans="10:11" x14ac:dyDescent="0.25">
      <c r="J55020" t="s">
        <v>1333</v>
      </c>
      <c r="K55020" t="s">
        <v>57930</v>
      </c>
    </row>
    <row r="55021" spans="10:11" x14ac:dyDescent="0.25">
      <c r="J55021" t="s">
        <v>1333</v>
      </c>
      <c r="K55021" t="s">
        <v>57931</v>
      </c>
    </row>
    <row r="55022" spans="10:11" x14ac:dyDescent="0.25">
      <c r="J55022" t="s">
        <v>1333</v>
      </c>
      <c r="K55022" t="s">
        <v>57932</v>
      </c>
    </row>
    <row r="55023" spans="10:11" x14ac:dyDescent="0.25">
      <c r="J55023" t="s">
        <v>1333</v>
      </c>
      <c r="K55023" t="s">
        <v>57933</v>
      </c>
    </row>
    <row r="55024" spans="10:11" x14ac:dyDescent="0.25">
      <c r="J55024" t="s">
        <v>1333</v>
      </c>
      <c r="K55024" t="s">
        <v>57934</v>
      </c>
    </row>
    <row r="55025" spans="10:11" x14ac:dyDescent="0.25">
      <c r="J55025" t="s">
        <v>1333</v>
      </c>
      <c r="K55025" t="s">
        <v>57935</v>
      </c>
    </row>
    <row r="55026" spans="10:11" x14ac:dyDescent="0.25">
      <c r="J55026" t="s">
        <v>1333</v>
      </c>
      <c r="K55026" t="s">
        <v>57936</v>
      </c>
    </row>
    <row r="55027" spans="10:11" x14ac:dyDescent="0.25">
      <c r="J55027" t="s">
        <v>1333</v>
      </c>
      <c r="K55027" t="s">
        <v>57937</v>
      </c>
    </row>
    <row r="55028" spans="10:11" x14ac:dyDescent="0.25">
      <c r="J55028" t="s">
        <v>1333</v>
      </c>
      <c r="K55028" t="s">
        <v>57938</v>
      </c>
    </row>
    <row r="55029" spans="10:11" x14ac:dyDescent="0.25">
      <c r="J55029" t="s">
        <v>1333</v>
      </c>
      <c r="K55029" t="s">
        <v>57939</v>
      </c>
    </row>
    <row r="55030" spans="10:11" x14ac:dyDescent="0.25">
      <c r="J55030" t="s">
        <v>1333</v>
      </c>
      <c r="K55030" t="s">
        <v>57940</v>
      </c>
    </row>
    <row r="55031" spans="10:11" x14ac:dyDescent="0.25">
      <c r="J55031" t="s">
        <v>1333</v>
      </c>
      <c r="K55031" t="s">
        <v>57941</v>
      </c>
    </row>
    <row r="55032" spans="10:11" x14ac:dyDescent="0.25">
      <c r="J55032" t="s">
        <v>1333</v>
      </c>
      <c r="K55032" t="s">
        <v>57942</v>
      </c>
    </row>
    <row r="55033" spans="10:11" x14ac:dyDescent="0.25">
      <c r="J55033" t="s">
        <v>1333</v>
      </c>
      <c r="K55033" t="s">
        <v>57943</v>
      </c>
    </row>
    <row r="55034" spans="10:11" x14ac:dyDescent="0.25">
      <c r="J55034" t="s">
        <v>1333</v>
      </c>
      <c r="K55034" t="s">
        <v>57944</v>
      </c>
    </row>
    <row r="55035" spans="10:11" x14ac:dyDescent="0.25">
      <c r="J55035" t="s">
        <v>1333</v>
      </c>
      <c r="K55035" t="s">
        <v>57945</v>
      </c>
    </row>
    <row r="55036" spans="10:11" x14ac:dyDescent="0.25">
      <c r="J55036" t="s">
        <v>1333</v>
      </c>
      <c r="K55036" t="s">
        <v>57946</v>
      </c>
    </row>
    <row r="55037" spans="10:11" x14ac:dyDescent="0.25">
      <c r="J55037" t="s">
        <v>1333</v>
      </c>
      <c r="K55037" t="s">
        <v>57947</v>
      </c>
    </row>
    <row r="55038" spans="10:11" x14ac:dyDescent="0.25">
      <c r="J55038" t="s">
        <v>1333</v>
      </c>
      <c r="K55038" t="s">
        <v>57948</v>
      </c>
    </row>
    <row r="55039" spans="10:11" x14ac:dyDescent="0.25">
      <c r="J55039" t="s">
        <v>1333</v>
      </c>
      <c r="K55039" t="s">
        <v>57949</v>
      </c>
    </row>
    <row r="55040" spans="10:11" x14ac:dyDescent="0.25">
      <c r="J55040" t="s">
        <v>1333</v>
      </c>
      <c r="K55040" t="s">
        <v>57950</v>
      </c>
    </row>
    <row r="55041" spans="10:11" x14ac:dyDescent="0.25">
      <c r="J55041" t="s">
        <v>1333</v>
      </c>
      <c r="K55041" t="s">
        <v>57951</v>
      </c>
    </row>
    <row r="55042" spans="10:11" x14ac:dyDescent="0.25">
      <c r="J55042" t="s">
        <v>1333</v>
      </c>
      <c r="K55042" t="s">
        <v>57952</v>
      </c>
    </row>
    <row r="55043" spans="10:11" x14ac:dyDescent="0.25">
      <c r="J55043" t="s">
        <v>1333</v>
      </c>
      <c r="K55043" t="s">
        <v>57953</v>
      </c>
    </row>
    <row r="55044" spans="10:11" x14ac:dyDescent="0.25">
      <c r="J55044" t="s">
        <v>1333</v>
      </c>
      <c r="K55044" t="s">
        <v>57954</v>
      </c>
    </row>
    <row r="55045" spans="10:11" x14ac:dyDescent="0.25">
      <c r="J55045" t="s">
        <v>1333</v>
      </c>
      <c r="K55045" t="s">
        <v>57955</v>
      </c>
    </row>
    <row r="55046" spans="10:11" x14ac:dyDescent="0.25">
      <c r="J55046" t="s">
        <v>1333</v>
      </c>
      <c r="K55046" t="s">
        <v>57956</v>
      </c>
    </row>
    <row r="55047" spans="10:11" x14ac:dyDescent="0.25">
      <c r="J55047" t="s">
        <v>1333</v>
      </c>
      <c r="K55047" t="s">
        <v>57957</v>
      </c>
    </row>
    <row r="55048" spans="10:11" x14ac:dyDescent="0.25">
      <c r="J55048" t="s">
        <v>1333</v>
      </c>
      <c r="K55048" t="s">
        <v>57958</v>
      </c>
    </row>
    <row r="55049" spans="10:11" x14ac:dyDescent="0.25">
      <c r="J55049" t="s">
        <v>1333</v>
      </c>
      <c r="K55049" t="s">
        <v>57959</v>
      </c>
    </row>
    <row r="55050" spans="10:11" x14ac:dyDescent="0.25">
      <c r="J55050" t="s">
        <v>1333</v>
      </c>
      <c r="K55050" t="s">
        <v>57960</v>
      </c>
    </row>
    <row r="55051" spans="10:11" x14ac:dyDescent="0.25">
      <c r="J55051" t="s">
        <v>1333</v>
      </c>
      <c r="K55051" t="s">
        <v>57961</v>
      </c>
    </row>
    <row r="55052" spans="10:11" x14ac:dyDescent="0.25">
      <c r="J55052" t="s">
        <v>1333</v>
      </c>
      <c r="K55052" t="s">
        <v>57962</v>
      </c>
    </row>
    <row r="55053" spans="10:11" x14ac:dyDescent="0.25">
      <c r="J55053" t="s">
        <v>1333</v>
      </c>
      <c r="K55053" t="s">
        <v>57963</v>
      </c>
    </row>
    <row r="55054" spans="10:11" x14ac:dyDescent="0.25">
      <c r="J55054" t="s">
        <v>1333</v>
      </c>
      <c r="K55054" t="s">
        <v>57964</v>
      </c>
    </row>
    <row r="55055" spans="10:11" x14ac:dyDescent="0.25">
      <c r="J55055" t="s">
        <v>1333</v>
      </c>
      <c r="K55055" t="s">
        <v>57965</v>
      </c>
    </row>
    <row r="55056" spans="10:11" x14ac:dyDescent="0.25">
      <c r="J55056" t="s">
        <v>1333</v>
      </c>
      <c r="K55056" t="s">
        <v>57966</v>
      </c>
    </row>
    <row r="55057" spans="10:11" x14ac:dyDescent="0.25">
      <c r="J55057" t="s">
        <v>1333</v>
      </c>
      <c r="K55057" t="s">
        <v>57967</v>
      </c>
    </row>
    <row r="55058" spans="10:11" x14ac:dyDescent="0.25">
      <c r="J55058" t="s">
        <v>1333</v>
      </c>
      <c r="K55058" t="s">
        <v>57968</v>
      </c>
    </row>
    <row r="55059" spans="10:11" x14ac:dyDescent="0.25">
      <c r="J55059" t="s">
        <v>1333</v>
      </c>
      <c r="K55059" t="s">
        <v>57969</v>
      </c>
    </row>
    <row r="55060" spans="10:11" x14ac:dyDescent="0.25">
      <c r="J55060" t="s">
        <v>1333</v>
      </c>
      <c r="K55060" t="s">
        <v>57970</v>
      </c>
    </row>
    <row r="55061" spans="10:11" x14ac:dyDescent="0.25">
      <c r="J55061" t="s">
        <v>1333</v>
      </c>
      <c r="K55061" t="s">
        <v>57971</v>
      </c>
    </row>
    <row r="55062" spans="10:11" x14ac:dyDescent="0.25">
      <c r="J55062" t="s">
        <v>1333</v>
      </c>
      <c r="K55062" t="s">
        <v>57972</v>
      </c>
    </row>
    <row r="55063" spans="10:11" x14ac:dyDescent="0.25">
      <c r="J55063" t="s">
        <v>1333</v>
      </c>
      <c r="K55063" t="s">
        <v>57973</v>
      </c>
    </row>
    <row r="55064" spans="10:11" x14ac:dyDescent="0.25">
      <c r="J55064" t="s">
        <v>1333</v>
      </c>
      <c r="K55064" t="s">
        <v>57974</v>
      </c>
    </row>
    <row r="55065" spans="10:11" x14ac:dyDescent="0.25">
      <c r="J55065" t="s">
        <v>1333</v>
      </c>
      <c r="K55065" t="s">
        <v>57975</v>
      </c>
    </row>
    <row r="55066" spans="10:11" x14ac:dyDescent="0.25">
      <c r="J55066" t="s">
        <v>1148</v>
      </c>
      <c r="K55066" t="s">
        <v>57976</v>
      </c>
    </row>
    <row r="55067" spans="10:11" x14ac:dyDescent="0.25">
      <c r="J55067" t="s">
        <v>1148</v>
      </c>
      <c r="K55067" t="s">
        <v>57977</v>
      </c>
    </row>
    <row r="55068" spans="10:11" x14ac:dyDescent="0.25">
      <c r="J55068" t="s">
        <v>1148</v>
      </c>
      <c r="K55068" t="s">
        <v>57978</v>
      </c>
    </row>
    <row r="55069" spans="10:11" x14ac:dyDescent="0.25">
      <c r="J55069" t="s">
        <v>1148</v>
      </c>
      <c r="K55069" t="s">
        <v>57979</v>
      </c>
    </row>
    <row r="55070" spans="10:11" x14ac:dyDescent="0.25">
      <c r="J55070" t="s">
        <v>1148</v>
      </c>
      <c r="K55070" t="s">
        <v>57980</v>
      </c>
    </row>
    <row r="55071" spans="10:11" x14ac:dyDescent="0.25">
      <c r="J55071" t="s">
        <v>1148</v>
      </c>
      <c r="K55071" t="s">
        <v>57981</v>
      </c>
    </row>
    <row r="55072" spans="10:11" x14ac:dyDescent="0.25">
      <c r="J55072" t="s">
        <v>1148</v>
      </c>
      <c r="K55072" t="s">
        <v>57982</v>
      </c>
    </row>
    <row r="55073" spans="10:11" x14ac:dyDescent="0.25">
      <c r="J55073" t="s">
        <v>1148</v>
      </c>
      <c r="K55073" t="s">
        <v>57983</v>
      </c>
    </row>
    <row r="55074" spans="10:11" x14ac:dyDescent="0.25">
      <c r="J55074" t="s">
        <v>1148</v>
      </c>
      <c r="K55074" t="s">
        <v>57984</v>
      </c>
    </row>
    <row r="55075" spans="10:11" x14ac:dyDescent="0.25">
      <c r="J55075" t="s">
        <v>1148</v>
      </c>
      <c r="K55075" t="s">
        <v>57985</v>
      </c>
    </row>
    <row r="55076" spans="10:11" x14ac:dyDescent="0.25">
      <c r="J55076" t="s">
        <v>1148</v>
      </c>
      <c r="K55076" t="s">
        <v>57986</v>
      </c>
    </row>
    <row r="55077" spans="10:11" x14ac:dyDescent="0.25">
      <c r="J55077" t="s">
        <v>1148</v>
      </c>
      <c r="K55077" t="s">
        <v>57987</v>
      </c>
    </row>
    <row r="55078" spans="10:11" x14ac:dyDescent="0.25">
      <c r="J55078" t="s">
        <v>1148</v>
      </c>
      <c r="K55078" t="s">
        <v>57988</v>
      </c>
    </row>
    <row r="55079" spans="10:11" x14ac:dyDescent="0.25">
      <c r="J55079" t="s">
        <v>1148</v>
      </c>
      <c r="K55079" t="s">
        <v>57989</v>
      </c>
    </row>
    <row r="55080" spans="10:11" x14ac:dyDescent="0.25">
      <c r="J55080" t="s">
        <v>1148</v>
      </c>
      <c r="K55080" t="s">
        <v>57990</v>
      </c>
    </row>
    <row r="55081" spans="10:11" x14ac:dyDescent="0.25">
      <c r="J55081" t="s">
        <v>1148</v>
      </c>
      <c r="K55081" t="s">
        <v>57991</v>
      </c>
    </row>
    <row r="55082" spans="10:11" x14ac:dyDescent="0.25">
      <c r="J55082" t="s">
        <v>1148</v>
      </c>
      <c r="K55082" t="s">
        <v>57992</v>
      </c>
    </row>
    <row r="55083" spans="10:11" x14ac:dyDescent="0.25">
      <c r="J55083" t="s">
        <v>1148</v>
      </c>
      <c r="K55083" t="s">
        <v>57993</v>
      </c>
    </row>
    <row r="55084" spans="10:11" x14ac:dyDescent="0.25">
      <c r="J55084" t="s">
        <v>1148</v>
      </c>
      <c r="K55084" t="s">
        <v>57994</v>
      </c>
    </row>
    <row r="55085" spans="10:11" x14ac:dyDescent="0.25">
      <c r="J55085" t="s">
        <v>1148</v>
      </c>
      <c r="K55085" t="s">
        <v>57995</v>
      </c>
    </row>
    <row r="55086" spans="10:11" x14ac:dyDescent="0.25">
      <c r="J55086" t="s">
        <v>1148</v>
      </c>
      <c r="K55086" t="s">
        <v>57996</v>
      </c>
    </row>
    <row r="55087" spans="10:11" x14ac:dyDescent="0.25">
      <c r="J55087" t="s">
        <v>1148</v>
      </c>
      <c r="K55087" t="s">
        <v>57997</v>
      </c>
    </row>
    <row r="55088" spans="10:11" x14ac:dyDescent="0.25">
      <c r="J55088" t="s">
        <v>1148</v>
      </c>
      <c r="K55088" t="s">
        <v>57998</v>
      </c>
    </row>
    <row r="55089" spans="10:11" x14ac:dyDescent="0.25">
      <c r="J55089" t="s">
        <v>1148</v>
      </c>
      <c r="K55089" t="s">
        <v>57999</v>
      </c>
    </row>
    <row r="55090" spans="10:11" x14ac:dyDescent="0.25">
      <c r="J55090" t="s">
        <v>1148</v>
      </c>
      <c r="K55090" t="s">
        <v>58000</v>
      </c>
    </row>
    <row r="55091" spans="10:11" x14ac:dyDescent="0.25">
      <c r="J55091" t="s">
        <v>1148</v>
      </c>
      <c r="K55091" t="s">
        <v>58001</v>
      </c>
    </row>
    <row r="55092" spans="10:11" x14ac:dyDescent="0.25">
      <c r="J55092" t="s">
        <v>2150</v>
      </c>
      <c r="K55092" t="s">
        <v>58002</v>
      </c>
    </row>
    <row r="55093" spans="10:11" x14ac:dyDescent="0.25">
      <c r="J55093" t="s">
        <v>2150</v>
      </c>
      <c r="K55093" t="s">
        <v>58003</v>
      </c>
    </row>
    <row r="55094" spans="10:11" x14ac:dyDescent="0.25">
      <c r="J55094" t="s">
        <v>2150</v>
      </c>
      <c r="K55094" t="s">
        <v>58004</v>
      </c>
    </row>
    <row r="55095" spans="10:11" x14ac:dyDescent="0.25">
      <c r="J55095" t="s">
        <v>2150</v>
      </c>
      <c r="K55095" t="s">
        <v>58005</v>
      </c>
    </row>
    <row r="55096" spans="10:11" x14ac:dyDescent="0.25">
      <c r="J55096" t="s">
        <v>2150</v>
      </c>
      <c r="K55096" t="s">
        <v>58006</v>
      </c>
    </row>
    <row r="55097" spans="10:11" x14ac:dyDescent="0.25">
      <c r="J55097" t="s">
        <v>2150</v>
      </c>
      <c r="K55097" t="s">
        <v>58007</v>
      </c>
    </row>
    <row r="55098" spans="10:11" x14ac:dyDescent="0.25">
      <c r="J55098" t="s">
        <v>2150</v>
      </c>
      <c r="K55098" t="s">
        <v>58008</v>
      </c>
    </row>
    <row r="55099" spans="10:11" x14ac:dyDescent="0.25">
      <c r="J55099" t="s">
        <v>2150</v>
      </c>
      <c r="K55099" t="s">
        <v>58009</v>
      </c>
    </row>
    <row r="55100" spans="10:11" x14ac:dyDescent="0.25">
      <c r="J55100" t="s">
        <v>2150</v>
      </c>
      <c r="K55100" t="s">
        <v>58010</v>
      </c>
    </row>
    <row r="55101" spans="10:11" x14ac:dyDescent="0.25">
      <c r="J55101" t="s">
        <v>2150</v>
      </c>
      <c r="K55101" t="s">
        <v>58011</v>
      </c>
    </row>
    <row r="55102" spans="10:11" x14ac:dyDescent="0.25">
      <c r="J55102" t="s">
        <v>2150</v>
      </c>
      <c r="K55102" t="s">
        <v>58012</v>
      </c>
    </row>
    <row r="55103" spans="10:11" x14ac:dyDescent="0.25">
      <c r="J55103" t="s">
        <v>2150</v>
      </c>
      <c r="K55103" t="s">
        <v>58013</v>
      </c>
    </row>
    <row r="55104" spans="10:11" x14ac:dyDescent="0.25">
      <c r="J55104" t="s">
        <v>2150</v>
      </c>
      <c r="K55104" t="s">
        <v>58014</v>
      </c>
    </row>
    <row r="55105" spans="10:11" x14ac:dyDescent="0.25">
      <c r="J55105" t="s">
        <v>2150</v>
      </c>
      <c r="K55105" t="s">
        <v>58015</v>
      </c>
    </row>
    <row r="55106" spans="10:11" x14ac:dyDescent="0.25">
      <c r="J55106" t="s">
        <v>2150</v>
      </c>
      <c r="K55106" t="s">
        <v>58016</v>
      </c>
    </row>
    <row r="55107" spans="10:11" x14ac:dyDescent="0.25">
      <c r="J55107" t="s">
        <v>2150</v>
      </c>
      <c r="K55107" t="s">
        <v>58017</v>
      </c>
    </row>
    <row r="55108" spans="10:11" x14ac:dyDescent="0.25">
      <c r="J55108" t="s">
        <v>2650</v>
      </c>
      <c r="K55108" t="s">
        <v>58018</v>
      </c>
    </row>
    <row r="55109" spans="10:11" x14ac:dyDescent="0.25">
      <c r="J55109" t="s">
        <v>2151</v>
      </c>
      <c r="K55109" t="s">
        <v>58019</v>
      </c>
    </row>
    <row r="55110" spans="10:11" x14ac:dyDescent="0.25">
      <c r="J55110" t="s">
        <v>2151</v>
      </c>
      <c r="K55110" t="s">
        <v>58020</v>
      </c>
    </row>
    <row r="55111" spans="10:11" x14ac:dyDescent="0.25">
      <c r="J55111" t="s">
        <v>2151</v>
      </c>
      <c r="K55111" t="s">
        <v>58021</v>
      </c>
    </row>
    <row r="55112" spans="10:11" x14ac:dyDescent="0.25">
      <c r="J55112" t="s">
        <v>2151</v>
      </c>
      <c r="K55112" t="s">
        <v>58022</v>
      </c>
    </row>
    <row r="55113" spans="10:11" x14ac:dyDescent="0.25">
      <c r="J55113" t="s">
        <v>2151</v>
      </c>
      <c r="K55113" t="s">
        <v>58023</v>
      </c>
    </row>
    <row r="55114" spans="10:11" x14ac:dyDescent="0.25">
      <c r="J55114" t="s">
        <v>2151</v>
      </c>
      <c r="K55114" t="s">
        <v>58024</v>
      </c>
    </row>
    <row r="55115" spans="10:11" x14ac:dyDescent="0.25">
      <c r="J55115" t="s">
        <v>2151</v>
      </c>
      <c r="K55115" t="s">
        <v>58025</v>
      </c>
    </row>
    <row r="55116" spans="10:11" x14ac:dyDescent="0.25">
      <c r="J55116" t="s">
        <v>2151</v>
      </c>
      <c r="K55116" t="s">
        <v>58026</v>
      </c>
    </row>
    <row r="55117" spans="10:11" x14ac:dyDescent="0.25">
      <c r="J55117" t="s">
        <v>2151</v>
      </c>
      <c r="K55117" t="s">
        <v>58027</v>
      </c>
    </row>
    <row r="55118" spans="10:11" x14ac:dyDescent="0.25">
      <c r="J55118" t="s">
        <v>2151</v>
      </c>
      <c r="K55118" t="s">
        <v>58028</v>
      </c>
    </row>
    <row r="55119" spans="10:11" x14ac:dyDescent="0.25">
      <c r="J55119" t="s">
        <v>2151</v>
      </c>
      <c r="K55119" t="s">
        <v>58029</v>
      </c>
    </row>
    <row r="55120" spans="10:11" x14ac:dyDescent="0.25">
      <c r="J55120" t="s">
        <v>2151</v>
      </c>
      <c r="K55120" t="s">
        <v>58030</v>
      </c>
    </row>
    <row r="55121" spans="10:11" x14ac:dyDescent="0.25">
      <c r="J55121" t="s">
        <v>2151</v>
      </c>
      <c r="K55121" t="s">
        <v>58031</v>
      </c>
    </row>
    <row r="55122" spans="10:11" x14ac:dyDescent="0.25">
      <c r="J55122" t="s">
        <v>2151</v>
      </c>
      <c r="K55122" t="s">
        <v>58032</v>
      </c>
    </row>
    <row r="55123" spans="10:11" x14ac:dyDescent="0.25">
      <c r="J55123" t="s">
        <v>2151</v>
      </c>
      <c r="K55123" t="s">
        <v>58033</v>
      </c>
    </row>
    <row r="55124" spans="10:11" x14ac:dyDescent="0.25">
      <c r="J55124" t="s">
        <v>2151</v>
      </c>
      <c r="K55124" t="s">
        <v>58034</v>
      </c>
    </row>
    <row r="55125" spans="10:11" x14ac:dyDescent="0.25">
      <c r="J55125" t="s">
        <v>2151</v>
      </c>
      <c r="K55125" t="s">
        <v>58035</v>
      </c>
    </row>
    <row r="55126" spans="10:11" x14ac:dyDescent="0.25">
      <c r="J55126" t="s">
        <v>2151</v>
      </c>
      <c r="K55126" t="s">
        <v>58036</v>
      </c>
    </row>
    <row r="55127" spans="10:11" x14ac:dyDescent="0.25">
      <c r="J55127" t="s">
        <v>2151</v>
      </c>
      <c r="K55127" t="s">
        <v>58037</v>
      </c>
    </row>
    <row r="55128" spans="10:11" x14ac:dyDescent="0.25">
      <c r="J55128" t="s">
        <v>2151</v>
      </c>
      <c r="K55128" t="s">
        <v>58038</v>
      </c>
    </row>
    <row r="55129" spans="10:11" x14ac:dyDescent="0.25">
      <c r="J55129" t="s">
        <v>2151</v>
      </c>
      <c r="K55129" t="s">
        <v>58039</v>
      </c>
    </row>
    <row r="55130" spans="10:11" x14ac:dyDescent="0.25">
      <c r="J55130" t="s">
        <v>2151</v>
      </c>
      <c r="K55130" t="s">
        <v>58040</v>
      </c>
    </row>
    <row r="55131" spans="10:11" x14ac:dyDescent="0.25">
      <c r="J55131" t="s">
        <v>2151</v>
      </c>
      <c r="K55131" t="s">
        <v>58041</v>
      </c>
    </row>
    <row r="55132" spans="10:11" x14ac:dyDescent="0.25">
      <c r="J55132" t="s">
        <v>2151</v>
      </c>
      <c r="K55132" t="s">
        <v>58042</v>
      </c>
    </row>
    <row r="55133" spans="10:11" x14ac:dyDescent="0.25">
      <c r="J55133" t="s">
        <v>2151</v>
      </c>
      <c r="K55133" t="s">
        <v>58043</v>
      </c>
    </row>
    <row r="55134" spans="10:11" x14ac:dyDescent="0.25">
      <c r="J55134" t="s">
        <v>2151</v>
      </c>
      <c r="K55134" t="s">
        <v>58044</v>
      </c>
    </row>
    <row r="55135" spans="10:11" x14ac:dyDescent="0.25">
      <c r="J55135" t="s">
        <v>2151</v>
      </c>
      <c r="K55135" t="s">
        <v>58045</v>
      </c>
    </row>
    <row r="55136" spans="10:11" x14ac:dyDescent="0.25">
      <c r="J55136" t="s">
        <v>2151</v>
      </c>
      <c r="K55136" t="s">
        <v>58046</v>
      </c>
    </row>
    <row r="55137" spans="10:11" x14ac:dyDescent="0.25">
      <c r="J55137" t="s">
        <v>2151</v>
      </c>
      <c r="K55137" t="s">
        <v>58047</v>
      </c>
    </row>
    <row r="55138" spans="10:11" x14ac:dyDescent="0.25">
      <c r="J55138" t="s">
        <v>2151</v>
      </c>
      <c r="K55138" t="s">
        <v>58048</v>
      </c>
    </row>
    <row r="55139" spans="10:11" x14ac:dyDescent="0.25">
      <c r="J55139" t="s">
        <v>2151</v>
      </c>
      <c r="K55139" t="s">
        <v>58049</v>
      </c>
    </row>
    <row r="55140" spans="10:11" x14ac:dyDescent="0.25">
      <c r="J55140" t="s">
        <v>2152</v>
      </c>
      <c r="K55140" t="s">
        <v>58050</v>
      </c>
    </row>
    <row r="55141" spans="10:11" x14ac:dyDescent="0.25">
      <c r="J55141" t="s">
        <v>2152</v>
      </c>
      <c r="K55141" t="s">
        <v>58051</v>
      </c>
    </row>
    <row r="55142" spans="10:11" x14ac:dyDescent="0.25">
      <c r="J55142" t="s">
        <v>2152</v>
      </c>
      <c r="K55142" t="s">
        <v>58052</v>
      </c>
    </row>
    <row r="55143" spans="10:11" x14ac:dyDescent="0.25">
      <c r="J55143" t="s">
        <v>2152</v>
      </c>
      <c r="K55143" t="s">
        <v>58053</v>
      </c>
    </row>
    <row r="55144" spans="10:11" x14ac:dyDescent="0.25">
      <c r="J55144" t="s">
        <v>2152</v>
      </c>
      <c r="K55144" t="s">
        <v>58054</v>
      </c>
    </row>
    <row r="55145" spans="10:11" x14ac:dyDescent="0.25">
      <c r="J55145" t="s">
        <v>2152</v>
      </c>
      <c r="K55145" t="s">
        <v>58055</v>
      </c>
    </row>
    <row r="55146" spans="10:11" x14ac:dyDescent="0.25">
      <c r="J55146" t="s">
        <v>2152</v>
      </c>
      <c r="K55146" t="s">
        <v>58056</v>
      </c>
    </row>
    <row r="55147" spans="10:11" x14ac:dyDescent="0.25">
      <c r="J55147" t="s">
        <v>2152</v>
      </c>
      <c r="K55147" t="s">
        <v>58057</v>
      </c>
    </row>
    <row r="55148" spans="10:11" x14ac:dyDescent="0.25">
      <c r="J55148" t="s">
        <v>2152</v>
      </c>
      <c r="K55148" t="s">
        <v>58058</v>
      </c>
    </row>
    <row r="55149" spans="10:11" x14ac:dyDescent="0.25">
      <c r="J55149" t="s">
        <v>2152</v>
      </c>
      <c r="K55149" t="s">
        <v>58059</v>
      </c>
    </row>
    <row r="55150" spans="10:11" x14ac:dyDescent="0.25">
      <c r="J55150" t="s">
        <v>2152</v>
      </c>
      <c r="K55150" t="s">
        <v>58060</v>
      </c>
    </row>
    <row r="55151" spans="10:11" x14ac:dyDescent="0.25">
      <c r="J55151" t="s">
        <v>2152</v>
      </c>
      <c r="K55151" t="s">
        <v>58061</v>
      </c>
    </row>
    <row r="55152" spans="10:11" x14ac:dyDescent="0.25">
      <c r="J55152" t="s">
        <v>2152</v>
      </c>
      <c r="K55152" t="s">
        <v>58062</v>
      </c>
    </row>
    <row r="55153" spans="10:11" x14ac:dyDescent="0.25">
      <c r="J55153" t="s">
        <v>2152</v>
      </c>
      <c r="K55153" t="s">
        <v>58063</v>
      </c>
    </row>
    <row r="55154" spans="10:11" x14ac:dyDescent="0.25">
      <c r="J55154" t="s">
        <v>2152</v>
      </c>
      <c r="K55154" t="s">
        <v>58064</v>
      </c>
    </row>
    <row r="55155" spans="10:11" x14ac:dyDescent="0.25">
      <c r="J55155" t="s">
        <v>2801</v>
      </c>
      <c r="K55155" t="s">
        <v>58065</v>
      </c>
    </row>
    <row r="55156" spans="10:11" x14ac:dyDescent="0.25">
      <c r="J55156" t="s">
        <v>2801</v>
      </c>
      <c r="K55156" t="s">
        <v>58066</v>
      </c>
    </row>
    <row r="55157" spans="10:11" x14ac:dyDescent="0.25">
      <c r="J55157" t="s">
        <v>2801</v>
      </c>
      <c r="K55157" t="s">
        <v>58067</v>
      </c>
    </row>
    <row r="55158" spans="10:11" x14ac:dyDescent="0.25">
      <c r="J55158" t="s">
        <v>2801</v>
      </c>
      <c r="K55158" t="s">
        <v>58068</v>
      </c>
    </row>
    <row r="55159" spans="10:11" x14ac:dyDescent="0.25">
      <c r="J55159" t="s">
        <v>2597</v>
      </c>
      <c r="K55159" t="s">
        <v>58069</v>
      </c>
    </row>
    <row r="55160" spans="10:11" x14ac:dyDescent="0.25">
      <c r="J55160" t="s">
        <v>2597</v>
      </c>
      <c r="K55160" t="s">
        <v>58070</v>
      </c>
    </row>
    <row r="55161" spans="10:11" x14ac:dyDescent="0.25">
      <c r="J55161" t="s">
        <v>2597</v>
      </c>
      <c r="K55161" t="s">
        <v>58071</v>
      </c>
    </row>
    <row r="55162" spans="10:11" x14ac:dyDescent="0.25">
      <c r="J55162" t="s">
        <v>2597</v>
      </c>
      <c r="K55162" t="s">
        <v>58072</v>
      </c>
    </row>
    <row r="55163" spans="10:11" x14ac:dyDescent="0.25">
      <c r="J55163" t="s">
        <v>2597</v>
      </c>
      <c r="K55163" t="s">
        <v>58073</v>
      </c>
    </row>
    <row r="55164" spans="10:11" x14ac:dyDescent="0.25">
      <c r="J55164" t="s">
        <v>2479</v>
      </c>
      <c r="K55164" t="s">
        <v>58074</v>
      </c>
    </row>
    <row r="55165" spans="10:11" x14ac:dyDescent="0.25">
      <c r="J55165" t="s">
        <v>1576</v>
      </c>
      <c r="K55165" t="s">
        <v>58075</v>
      </c>
    </row>
    <row r="55166" spans="10:11" x14ac:dyDescent="0.25">
      <c r="J55166" t="s">
        <v>1576</v>
      </c>
      <c r="K55166" t="s">
        <v>58076</v>
      </c>
    </row>
    <row r="55167" spans="10:11" x14ac:dyDescent="0.25">
      <c r="J55167" t="s">
        <v>1290</v>
      </c>
      <c r="K55167" t="s">
        <v>58077</v>
      </c>
    </row>
    <row r="55168" spans="10:11" x14ac:dyDescent="0.25">
      <c r="J55168" t="s">
        <v>1290</v>
      </c>
      <c r="K55168" t="s">
        <v>58078</v>
      </c>
    </row>
    <row r="55169" spans="10:11" x14ac:dyDescent="0.25">
      <c r="J55169" t="s">
        <v>1290</v>
      </c>
      <c r="K55169" t="s">
        <v>58079</v>
      </c>
    </row>
    <row r="55170" spans="10:11" x14ac:dyDescent="0.25">
      <c r="J55170" t="s">
        <v>1290</v>
      </c>
      <c r="K55170" t="s">
        <v>58080</v>
      </c>
    </row>
    <row r="55171" spans="10:11" x14ac:dyDescent="0.25">
      <c r="J55171" t="s">
        <v>1290</v>
      </c>
      <c r="K55171" t="s">
        <v>58081</v>
      </c>
    </row>
    <row r="55172" spans="10:11" x14ac:dyDescent="0.25">
      <c r="J55172" t="s">
        <v>1290</v>
      </c>
      <c r="K55172" t="s">
        <v>58082</v>
      </c>
    </row>
    <row r="55173" spans="10:11" x14ac:dyDescent="0.25">
      <c r="J55173" t="s">
        <v>2802</v>
      </c>
      <c r="K55173" t="s">
        <v>58083</v>
      </c>
    </row>
    <row r="55174" spans="10:11" x14ac:dyDescent="0.25">
      <c r="J55174" t="s">
        <v>2802</v>
      </c>
      <c r="K55174" t="s">
        <v>58084</v>
      </c>
    </row>
    <row r="55175" spans="10:11" x14ac:dyDescent="0.25">
      <c r="J55175" t="s">
        <v>2802</v>
      </c>
      <c r="K55175" t="s">
        <v>58085</v>
      </c>
    </row>
    <row r="55176" spans="10:11" x14ac:dyDescent="0.25">
      <c r="J55176" t="s">
        <v>2803</v>
      </c>
      <c r="K55176" t="s">
        <v>58086</v>
      </c>
    </row>
    <row r="55177" spans="10:11" x14ac:dyDescent="0.25">
      <c r="J55177" t="s">
        <v>2804</v>
      </c>
      <c r="K55177" t="s">
        <v>58087</v>
      </c>
    </row>
    <row r="55178" spans="10:11" x14ac:dyDescent="0.25">
      <c r="J55178" t="s">
        <v>2804</v>
      </c>
      <c r="K55178" t="s">
        <v>58088</v>
      </c>
    </row>
    <row r="55179" spans="10:11" x14ac:dyDescent="0.25">
      <c r="J55179" t="s">
        <v>2804</v>
      </c>
      <c r="K55179" t="s">
        <v>58089</v>
      </c>
    </row>
    <row r="55180" spans="10:11" x14ac:dyDescent="0.25">
      <c r="J55180" t="s">
        <v>2805</v>
      </c>
      <c r="K55180" t="s">
        <v>58090</v>
      </c>
    </row>
    <row r="55181" spans="10:11" x14ac:dyDescent="0.25">
      <c r="J55181" t="s">
        <v>2805</v>
      </c>
      <c r="K55181" t="s">
        <v>58091</v>
      </c>
    </row>
    <row r="55182" spans="10:11" x14ac:dyDescent="0.25">
      <c r="J55182" t="s">
        <v>2805</v>
      </c>
      <c r="K55182" t="s">
        <v>58092</v>
      </c>
    </row>
    <row r="55183" spans="10:11" x14ac:dyDescent="0.25">
      <c r="J55183" t="s">
        <v>2805</v>
      </c>
      <c r="K55183" t="s">
        <v>58093</v>
      </c>
    </row>
    <row r="55184" spans="10:11" x14ac:dyDescent="0.25">
      <c r="J55184" t="s">
        <v>2805</v>
      </c>
      <c r="K55184" t="s">
        <v>58094</v>
      </c>
    </row>
    <row r="55185" spans="10:11" x14ac:dyDescent="0.25">
      <c r="J55185" t="s">
        <v>2805</v>
      </c>
      <c r="K55185" t="s">
        <v>58095</v>
      </c>
    </row>
    <row r="55186" spans="10:11" x14ac:dyDescent="0.25">
      <c r="J55186" t="s">
        <v>1923</v>
      </c>
      <c r="K55186" t="s">
        <v>58096</v>
      </c>
    </row>
    <row r="55187" spans="10:11" x14ac:dyDescent="0.25">
      <c r="J55187" t="s">
        <v>1923</v>
      </c>
      <c r="K55187" t="s">
        <v>58097</v>
      </c>
    </row>
    <row r="55188" spans="10:11" x14ac:dyDescent="0.25">
      <c r="J55188" t="s">
        <v>1923</v>
      </c>
      <c r="K55188" t="s">
        <v>58098</v>
      </c>
    </row>
    <row r="55189" spans="10:11" x14ac:dyDescent="0.25">
      <c r="J55189" t="s">
        <v>1923</v>
      </c>
      <c r="K55189" t="s">
        <v>58099</v>
      </c>
    </row>
    <row r="55190" spans="10:11" x14ac:dyDescent="0.25">
      <c r="J55190" t="s">
        <v>1923</v>
      </c>
      <c r="K55190" t="s">
        <v>58100</v>
      </c>
    </row>
    <row r="55191" spans="10:11" x14ac:dyDescent="0.25">
      <c r="J55191" t="s">
        <v>320</v>
      </c>
      <c r="K55191" t="s">
        <v>58101</v>
      </c>
    </row>
    <row r="55192" spans="10:11" x14ac:dyDescent="0.25">
      <c r="J55192" t="s">
        <v>1577</v>
      </c>
      <c r="K55192" t="s">
        <v>58102</v>
      </c>
    </row>
    <row r="55193" spans="10:11" x14ac:dyDescent="0.25">
      <c r="J55193" t="s">
        <v>2275</v>
      </c>
      <c r="K55193" t="s">
        <v>58103</v>
      </c>
    </row>
    <row r="55194" spans="10:11" x14ac:dyDescent="0.25">
      <c r="J55194" t="s">
        <v>2275</v>
      </c>
      <c r="K55194" t="s">
        <v>58104</v>
      </c>
    </row>
    <row r="55195" spans="10:11" x14ac:dyDescent="0.25">
      <c r="J55195" t="s">
        <v>2276</v>
      </c>
      <c r="K55195" t="s">
        <v>58105</v>
      </c>
    </row>
    <row r="55196" spans="10:11" x14ac:dyDescent="0.25">
      <c r="J55196" t="s">
        <v>1400</v>
      </c>
      <c r="K55196" t="s">
        <v>58106</v>
      </c>
    </row>
    <row r="55197" spans="10:11" x14ac:dyDescent="0.25">
      <c r="J55197" t="s">
        <v>1400</v>
      </c>
      <c r="K55197" t="s">
        <v>58107</v>
      </c>
    </row>
    <row r="55198" spans="10:11" x14ac:dyDescent="0.25">
      <c r="J55198" t="s">
        <v>1400</v>
      </c>
      <c r="K55198" t="s">
        <v>58108</v>
      </c>
    </row>
    <row r="55199" spans="10:11" x14ac:dyDescent="0.25">
      <c r="J55199" t="s">
        <v>1400</v>
      </c>
      <c r="K55199" t="s">
        <v>58109</v>
      </c>
    </row>
    <row r="55200" spans="10:11" x14ac:dyDescent="0.25">
      <c r="J55200" t="s">
        <v>1400</v>
      </c>
      <c r="K55200" t="s">
        <v>58110</v>
      </c>
    </row>
    <row r="55201" spans="10:11" x14ac:dyDescent="0.25">
      <c r="J55201" t="s">
        <v>1400</v>
      </c>
      <c r="K55201" t="s">
        <v>58111</v>
      </c>
    </row>
    <row r="55202" spans="10:11" x14ac:dyDescent="0.25">
      <c r="J55202" t="s">
        <v>1400</v>
      </c>
      <c r="K55202" t="s">
        <v>58112</v>
      </c>
    </row>
    <row r="55203" spans="10:11" x14ac:dyDescent="0.25">
      <c r="J55203" t="s">
        <v>1400</v>
      </c>
      <c r="K55203" t="s">
        <v>58113</v>
      </c>
    </row>
    <row r="55204" spans="10:11" x14ac:dyDescent="0.25">
      <c r="J55204" t="s">
        <v>1400</v>
      </c>
      <c r="K55204" t="s">
        <v>58114</v>
      </c>
    </row>
    <row r="55205" spans="10:11" x14ac:dyDescent="0.25">
      <c r="J55205" t="s">
        <v>1400</v>
      </c>
      <c r="K55205" t="s">
        <v>58115</v>
      </c>
    </row>
    <row r="55206" spans="10:11" x14ac:dyDescent="0.25">
      <c r="J55206" t="s">
        <v>1400</v>
      </c>
      <c r="K55206" t="s">
        <v>58116</v>
      </c>
    </row>
    <row r="55207" spans="10:11" x14ac:dyDescent="0.25">
      <c r="J55207" t="s">
        <v>1400</v>
      </c>
      <c r="K55207" t="s">
        <v>58117</v>
      </c>
    </row>
    <row r="55208" spans="10:11" x14ac:dyDescent="0.25">
      <c r="J55208" t="s">
        <v>1400</v>
      </c>
      <c r="K55208" t="s">
        <v>58118</v>
      </c>
    </row>
    <row r="55209" spans="10:11" x14ac:dyDescent="0.25">
      <c r="J55209" t="s">
        <v>1400</v>
      </c>
      <c r="K55209" t="s">
        <v>58119</v>
      </c>
    </row>
    <row r="55210" spans="10:11" x14ac:dyDescent="0.25">
      <c r="J55210" t="s">
        <v>1400</v>
      </c>
      <c r="K55210" t="s">
        <v>58120</v>
      </c>
    </row>
    <row r="55211" spans="10:11" x14ac:dyDescent="0.25">
      <c r="J55211" t="s">
        <v>1400</v>
      </c>
      <c r="K55211" t="s">
        <v>58121</v>
      </c>
    </row>
    <row r="55212" spans="10:11" x14ac:dyDescent="0.25">
      <c r="J55212" t="s">
        <v>1400</v>
      </c>
      <c r="K55212" t="s">
        <v>58122</v>
      </c>
    </row>
    <row r="55213" spans="10:11" x14ac:dyDescent="0.25">
      <c r="J55213" t="s">
        <v>1400</v>
      </c>
      <c r="K55213" t="s">
        <v>58123</v>
      </c>
    </row>
    <row r="55214" spans="10:11" x14ac:dyDescent="0.25">
      <c r="J55214" t="s">
        <v>1400</v>
      </c>
      <c r="K55214" t="s">
        <v>58124</v>
      </c>
    </row>
    <row r="55215" spans="10:11" x14ac:dyDescent="0.25">
      <c r="J55215" t="s">
        <v>1400</v>
      </c>
      <c r="K55215" t="s">
        <v>58125</v>
      </c>
    </row>
    <row r="55216" spans="10:11" x14ac:dyDescent="0.25">
      <c r="J55216" t="s">
        <v>1400</v>
      </c>
      <c r="K55216" t="s">
        <v>58126</v>
      </c>
    </row>
    <row r="55217" spans="10:11" x14ac:dyDescent="0.25">
      <c r="J55217" t="s">
        <v>1400</v>
      </c>
      <c r="K55217" t="s">
        <v>58127</v>
      </c>
    </row>
    <row r="55218" spans="10:11" x14ac:dyDescent="0.25">
      <c r="J55218" t="s">
        <v>1400</v>
      </c>
      <c r="K55218" t="s">
        <v>58128</v>
      </c>
    </row>
    <row r="55219" spans="10:11" x14ac:dyDescent="0.25">
      <c r="J55219" t="s">
        <v>1400</v>
      </c>
      <c r="K55219" t="s">
        <v>58129</v>
      </c>
    </row>
    <row r="55220" spans="10:11" x14ac:dyDescent="0.25">
      <c r="J55220" t="s">
        <v>1400</v>
      </c>
      <c r="K55220" t="s">
        <v>58130</v>
      </c>
    </row>
    <row r="55221" spans="10:11" x14ac:dyDescent="0.25">
      <c r="J55221" t="s">
        <v>1291</v>
      </c>
      <c r="K55221" t="s">
        <v>58131</v>
      </c>
    </row>
    <row r="55222" spans="10:11" x14ac:dyDescent="0.25">
      <c r="J55222" t="s">
        <v>321</v>
      </c>
      <c r="K55222" t="s">
        <v>58132</v>
      </c>
    </row>
    <row r="55223" spans="10:11" x14ac:dyDescent="0.25">
      <c r="J55223" t="s">
        <v>2018</v>
      </c>
      <c r="K55223" t="s">
        <v>58133</v>
      </c>
    </row>
    <row r="55224" spans="10:11" x14ac:dyDescent="0.25">
      <c r="J55224" t="s">
        <v>701</v>
      </c>
      <c r="K55224" t="s">
        <v>58134</v>
      </c>
    </row>
    <row r="55225" spans="10:11" x14ac:dyDescent="0.25">
      <c r="J55225" t="s">
        <v>2153</v>
      </c>
      <c r="K55225" t="s">
        <v>58135</v>
      </c>
    </row>
    <row r="55226" spans="10:11" x14ac:dyDescent="0.25">
      <c r="J55226" t="s">
        <v>2153</v>
      </c>
      <c r="K55226" t="s">
        <v>58136</v>
      </c>
    </row>
    <row r="55227" spans="10:11" x14ac:dyDescent="0.25">
      <c r="J55227" t="s">
        <v>2153</v>
      </c>
      <c r="K55227" t="s">
        <v>58137</v>
      </c>
    </row>
    <row r="55228" spans="10:11" x14ac:dyDescent="0.25">
      <c r="J55228" t="s">
        <v>2153</v>
      </c>
      <c r="K55228" t="s">
        <v>58138</v>
      </c>
    </row>
    <row r="55229" spans="10:11" x14ac:dyDescent="0.25">
      <c r="J55229" t="s">
        <v>2153</v>
      </c>
      <c r="K55229" t="s">
        <v>58139</v>
      </c>
    </row>
    <row r="55230" spans="10:11" x14ac:dyDescent="0.25">
      <c r="J55230" t="s">
        <v>2098</v>
      </c>
      <c r="K55230" t="s">
        <v>58140</v>
      </c>
    </row>
    <row r="55231" spans="10:11" x14ac:dyDescent="0.25">
      <c r="J55231" t="s">
        <v>2098</v>
      </c>
      <c r="K55231" t="s">
        <v>58141</v>
      </c>
    </row>
    <row r="55232" spans="10:11" x14ac:dyDescent="0.25">
      <c r="J55232" t="s">
        <v>2098</v>
      </c>
      <c r="K55232" t="s">
        <v>58142</v>
      </c>
    </row>
    <row r="55233" spans="10:11" x14ac:dyDescent="0.25">
      <c r="J55233" t="s">
        <v>2098</v>
      </c>
      <c r="K55233" t="s">
        <v>58143</v>
      </c>
    </row>
    <row r="55234" spans="10:11" x14ac:dyDescent="0.25">
      <c r="J55234" t="s">
        <v>2098</v>
      </c>
      <c r="K55234" t="s">
        <v>58144</v>
      </c>
    </row>
    <row r="55235" spans="10:11" x14ac:dyDescent="0.25">
      <c r="J55235" t="s">
        <v>2098</v>
      </c>
      <c r="K55235" t="s">
        <v>58145</v>
      </c>
    </row>
    <row r="55236" spans="10:11" x14ac:dyDescent="0.25">
      <c r="J55236" t="s">
        <v>2098</v>
      </c>
      <c r="K55236" t="s">
        <v>58146</v>
      </c>
    </row>
    <row r="55237" spans="10:11" x14ac:dyDescent="0.25">
      <c r="J55237" t="s">
        <v>2098</v>
      </c>
      <c r="K55237" t="s">
        <v>58147</v>
      </c>
    </row>
    <row r="55238" spans="10:11" x14ac:dyDescent="0.25">
      <c r="J55238" t="s">
        <v>2098</v>
      </c>
      <c r="K55238" t="s">
        <v>58148</v>
      </c>
    </row>
    <row r="55239" spans="10:11" x14ac:dyDescent="0.25">
      <c r="J55239" t="s">
        <v>2098</v>
      </c>
      <c r="K55239" t="s">
        <v>58149</v>
      </c>
    </row>
    <row r="55240" spans="10:11" x14ac:dyDescent="0.25">
      <c r="J55240" t="s">
        <v>2098</v>
      </c>
      <c r="K55240" t="s">
        <v>58150</v>
      </c>
    </row>
    <row r="55241" spans="10:11" x14ac:dyDescent="0.25">
      <c r="J55241" t="s">
        <v>2098</v>
      </c>
      <c r="K55241" t="s">
        <v>58151</v>
      </c>
    </row>
    <row r="55242" spans="10:11" x14ac:dyDescent="0.25">
      <c r="J55242" t="s">
        <v>2098</v>
      </c>
      <c r="K55242" t="s">
        <v>58152</v>
      </c>
    </row>
    <row r="55243" spans="10:11" x14ac:dyDescent="0.25">
      <c r="J55243" t="s">
        <v>2098</v>
      </c>
      <c r="K55243" t="s">
        <v>58153</v>
      </c>
    </row>
    <row r="55244" spans="10:11" x14ac:dyDescent="0.25">
      <c r="J55244" t="s">
        <v>2098</v>
      </c>
      <c r="K55244" t="s">
        <v>58154</v>
      </c>
    </row>
    <row r="55245" spans="10:11" x14ac:dyDescent="0.25">
      <c r="J55245" t="s">
        <v>2098</v>
      </c>
      <c r="K55245" t="s">
        <v>58155</v>
      </c>
    </row>
    <row r="55246" spans="10:11" x14ac:dyDescent="0.25">
      <c r="J55246" t="s">
        <v>2098</v>
      </c>
      <c r="K55246" t="s">
        <v>58156</v>
      </c>
    </row>
    <row r="55247" spans="10:11" x14ac:dyDescent="0.25">
      <c r="J55247" t="s">
        <v>2098</v>
      </c>
      <c r="K55247" t="s">
        <v>58157</v>
      </c>
    </row>
    <row r="55248" spans="10:11" x14ac:dyDescent="0.25">
      <c r="J55248" t="s">
        <v>2098</v>
      </c>
      <c r="K55248" t="s">
        <v>58158</v>
      </c>
    </row>
    <row r="55249" spans="10:11" x14ac:dyDescent="0.25">
      <c r="J55249" t="s">
        <v>2098</v>
      </c>
      <c r="K55249" t="s">
        <v>58159</v>
      </c>
    </row>
    <row r="55250" spans="10:11" x14ac:dyDescent="0.25">
      <c r="J55250" t="s">
        <v>2098</v>
      </c>
      <c r="K55250" t="s">
        <v>58160</v>
      </c>
    </row>
    <row r="55251" spans="10:11" x14ac:dyDescent="0.25">
      <c r="J55251" t="s">
        <v>2098</v>
      </c>
      <c r="K55251" t="s">
        <v>58161</v>
      </c>
    </row>
    <row r="55252" spans="10:11" x14ac:dyDescent="0.25">
      <c r="J55252" t="s">
        <v>2098</v>
      </c>
      <c r="K55252" t="s">
        <v>58162</v>
      </c>
    </row>
    <row r="55253" spans="10:11" x14ac:dyDescent="0.25">
      <c r="J55253" t="s">
        <v>2098</v>
      </c>
      <c r="K55253" t="s">
        <v>58163</v>
      </c>
    </row>
    <row r="55254" spans="10:11" x14ac:dyDescent="0.25">
      <c r="J55254" t="s">
        <v>2098</v>
      </c>
      <c r="K55254" t="s">
        <v>58164</v>
      </c>
    </row>
    <row r="55255" spans="10:11" x14ac:dyDescent="0.25">
      <c r="J55255" t="s">
        <v>2098</v>
      </c>
      <c r="K55255" t="s">
        <v>58165</v>
      </c>
    </row>
    <row r="55256" spans="10:11" x14ac:dyDescent="0.25">
      <c r="J55256" t="s">
        <v>2098</v>
      </c>
      <c r="K55256" t="s">
        <v>58166</v>
      </c>
    </row>
    <row r="55257" spans="10:11" x14ac:dyDescent="0.25">
      <c r="J55257" t="s">
        <v>2098</v>
      </c>
      <c r="K55257" t="s">
        <v>58167</v>
      </c>
    </row>
    <row r="55258" spans="10:11" x14ac:dyDescent="0.25">
      <c r="J55258" t="s">
        <v>2098</v>
      </c>
      <c r="K55258" t="s">
        <v>58168</v>
      </c>
    </row>
    <row r="55259" spans="10:11" x14ac:dyDescent="0.25">
      <c r="J55259" t="s">
        <v>2098</v>
      </c>
      <c r="K55259" t="s">
        <v>58169</v>
      </c>
    </row>
    <row r="55260" spans="10:11" x14ac:dyDescent="0.25">
      <c r="J55260" t="s">
        <v>2098</v>
      </c>
      <c r="K55260" t="s">
        <v>58170</v>
      </c>
    </row>
    <row r="55261" spans="10:11" x14ac:dyDescent="0.25">
      <c r="J55261" t="s">
        <v>2098</v>
      </c>
      <c r="K55261" t="s">
        <v>58171</v>
      </c>
    </row>
    <row r="55262" spans="10:11" x14ac:dyDescent="0.25">
      <c r="J55262" t="s">
        <v>2098</v>
      </c>
      <c r="K55262" t="s">
        <v>58172</v>
      </c>
    </row>
    <row r="55263" spans="10:11" x14ac:dyDescent="0.25">
      <c r="J55263" t="s">
        <v>2098</v>
      </c>
      <c r="K55263" t="s">
        <v>58173</v>
      </c>
    </row>
    <row r="55264" spans="10:11" x14ac:dyDescent="0.25">
      <c r="J55264" t="s">
        <v>2098</v>
      </c>
      <c r="K55264" t="s">
        <v>58174</v>
      </c>
    </row>
    <row r="55265" spans="10:11" x14ac:dyDescent="0.25">
      <c r="J55265" t="s">
        <v>2098</v>
      </c>
      <c r="K55265" t="s">
        <v>58175</v>
      </c>
    </row>
    <row r="55266" spans="10:11" x14ac:dyDescent="0.25">
      <c r="J55266" t="s">
        <v>2098</v>
      </c>
      <c r="K55266" t="s">
        <v>58176</v>
      </c>
    </row>
    <row r="55267" spans="10:11" x14ac:dyDescent="0.25">
      <c r="J55267" t="s">
        <v>2098</v>
      </c>
      <c r="K55267" t="s">
        <v>58177</v>
      </c>
    </row>
    <row r="55268" spans="10:11" x14ac:dyDescent="0.25">
      <c r="J55268" t="s">
        <v>1412</v>
      </c>
      <c r="K55268" t="s">
        <v>58178</v>
      </c>
    </row>
    <row r="55269" spans="10:11" x14ac:dyDescent="0.25">
      <c r="J55269" t="s">
        <v>1412</v>
      </c>
      <c r="K55269" t="s">
        <v>58179</v>
      </c>
    </row>
    <row r="55270" spans="10:11" x14ac:dyDescent="0.25">
      <c r="J55270" t="s">
        <v>1412</v>
      </c>
      <c r="K55270" t="s">
        <v>58180</v>
      </c>
    </row>
    <row r="55271" spans="10:11" x14ac:dyDescent="0.25">
      <c r="J55271" t="s">
        <v>1412</v>
      </c>
      <c r="K55271" t="s">
        <v>58181</v>
      </c>
    </row>
    <row r="55272" spans="10:11" x14ac:dyDescent="0.25">
      <c r="J55272" t="s">
        <v>1412</v>
      </c>
      <c r="K55272" t="s">
        <v>58182</v>
      </c>
    </row>
    <row r="55273" spans="10:11" x14ac:dyDescent="0.25">
      <c r="J55273" t="s">
        <v>1412</v>
      </c>
      <c r="K55273" t="s">
        <v>58183</v>
      </c>
    </row>
    <row r="55274" spans="10:11" x14ac:dyDescent="0.25">
      <c r="J55274" t="s">
        <v>1412</v>
      </c>
      <c r="K55274" t="s">
        <v>58184</v>
      </c>
    </row>
    <row r="55275" spans="10:11" x14ac:dyDescent="0.25">
      <c r="J55275" t="s">
        <v>1412</v>
      </c>
      <c r="K55275" t="s">
        <v>58185</v>
      </c>
    </row>
    <row r="55276" spans="10:11" x14ac:dyDescent="0.25">
      <c r="J55276" t="s">
        <v>1412</v>
      </c>
      <c r="K55276" t="s">
        <v>58186</v>
      </c>
    </row>
    <row r="55277" spans="10:11" x14ac:dyDescent="0.25">
      <c r="J55277" t="s">
        <v>1412</v>
      </c>
      <c r="K55277" t="s">
        <v>58187</v>
      </c>
    </row>
    <row r="55278" spans="10:11" x14ac:dyDescent="0.25">
      <c r="J55278" t="s">
        <v>1412</v>
      </c>
      <c r="K55278" t="s">
        <v>58188</v>
      </c>
    </row>
    <row r="55279" spans="10:11" x14ac:dyDescent="0.25">
      <c r="J55279" t="s">
        <v>1412</v>
      </c>
      <c r="K55279" t="s">
        <v>58189</v>
      </c>
    </row>
    <row r="55280" spans="10:11" x14ac:dyDescent="0.25">
      <c r="J55280" t="s">
        <v>1412</v>
      </c>
      <c r="K55280" t="s">
        <v>58190</v>
      </c>
    </row>
    <row r="55281" spans="10:11" x14ac:dyDescent="0.25">
      <c r="J55281" t="s">
        <v>1412</v>
      </c>
      <c r="K55281" t="s">
        <v>58191</v>
      </c>
    </row>
    <row r="55282" spans="10:11" x14ac:dyDescent="0.25">
      <c r="J55282" t="s">
        <v>1412</v>
      </c>
      <c r="K55282" t="s">
        <v>58192</v>
      </c>
    </row>
    <row r="55283" spans="10:11" x14ac:dyDescent="0.25">
      <c r="J55283" t="s">
        <v>1412</v>
      </c>
      <c r="K55283" t="s">
        <v>58193</v>
      </c>
    </row>
    <row r="55284" spans="10:11" x14ac:dyDescent="0.25">
      <c r="J55284" t="s">
        <v>1412</v>
      </c>
      <c r="K55284" t="s">
        <v>58194</v>
      </c>
    </row>
    <row r="55285" spans="10:11" x14ac:dyDescent="0.25">
      <c r="J55285" t="s">
        <v>1412</v>
      </c>
      <c r="K55285" t="s">
        <v>58195</v>
      </c>
    </row>
    <row r="55286" spans="10:11" x14ac:dyDescent="0.25">
      <c r="J55286" t="s">
        <v>1412</v>
      </c>
      <c r="K55286" t="s">
        <v>58196</v>
      </c>
    </row>
    <row r="55287" spans="10:11" x14ac:dyDescent="0.25">
      <c r="J55287" t="s">
        <v>1412</v>
      </c>
      <c r="K55287" t="s">
        <v>58197</v>
      </c>
    </row>
    <row r="55288" spans="10:11" x14ac:dyDescent="0.25">
      <c r="J55288" t="s">
        <v>1412</v>
      </c>
      <c r="K55288" t="s">
        <v>58198</v>
      </c>
    </row>
    <row r="55289" spans="10:11" x14ac:dyDescent="0.25">
      <c r="J55289" t="s">
        <v>1413</v>
      </c>
      <c r="K55289" t="s">
        <v>58199</v>
      </c>
    </row>
    <row r="55290" spans="10:11" x14ac:dyDescent="0.25">
      <c r="J55290" t="s">
        <v>1413</v>
      </c>
      <c r="K55290" t="s">
        <v>58200</v>
      </c>
    </row>
    <row r="55291" spans="10:11" x14ac:dyDescent="0.25">
      <c r="J55291" t="s">
        <v>1413</v>
      </c>
      <c r="K55291" t="s">
        <v>58201</v>
      </c>
    </row>
    <row r="55292" spans="10:11" x14ac:dyDescent="0.25">
      <c r="J55292" t="s">
        <v>1413</v>
      </c>
      <c r="K55292" t="s">
        <v>58202</v>
      </c>
    </row>
    <row r="55293" spans="10:11" x14ac:dyDescent="0.25">
      <c r="J55293" t="s">
        <v>1413</v>
      </c>
      <c r="K55293" t="s">
        <v>58203</v>
      </c>
    </row>
    <row r="55294" spans="10:11" x14ac:dyDescent="0.25">
      <c r="J55294" t="s">
        <v>1413</v>
      </c>
      <c r="K55294" t="s">
        <v>58204</v>
      </c>
    </row>
    <row r="55295" spans="10:11" x14ac:dyDescent="0.25">
      <c r="J55295" t="s">
        <v>1413</v>
      </c>
      <c r="K55295" t="s">
        <v>58205</v>
      </c>
    </row>
    <row r="55296" spans="10:11" x14ac:dyDescent="0.25">
      <c r="J55296" t="s">
        <v>1413</v>
      </c>
      <c r="K55296" t="s">
        <v>58206</v>
      </c>
    </row>
    <row r="55297" spans="10:11" x14ac:dyDescent="0.25">
      <c r="J55297" t="s">
        <v>1413</v>
      </c>
      <c r="K55297" t="s">
        <v>58207</v>
      </c>
    </row>
    <row r="55298" spans="10:11" x14ac:dyDescent="0.25">
      <c r="J55298" t="s">
        <v>1413</v>
      </c>
      <c r="K55298" t="s">
        <v>58208</v>
      </c>
    </row>
    <row r="55299" spans="10:11" x14ac:dyDescent="0.25">
      <c r="J55299" t="s">
        <v>1413</v>
      </c>
      <c r="K55299" t="s">
        <v>58209</v>
      </c>
    </row>
    <row r="55300" spans="10:11" x14ac:dyDescent="0.25">
      <c r="J55300" t="s">
        <v>1413</v>
      </c>
      <c r="K55300" t="s">
        <v>58210</v>
      </c>
    </row>
    <row r="55301" spans="10:11" x14ac:dyDescent="0.25">
      <c r="J55301" t="s">
        <v>1413</v>
      </c>
      <c r="K55301" t="s">
        <v>58211</v>
      </c>
    </row>
    <row r="55302" spans="10:11" x14ac:dyDescent="0.25">
      <c r="J55302" t="s">
        <v>1413</v>
      </c>
      <c r="K55302" t="s">
        <v>58212</v>
      </c>
    </row>
    <row r="55303" spans="10:11" x14ac:dyDescent="0.25">
      <c r="J55303" t="s">
        <v>1413</v>
      </c>
      <c r="K55303" t="s">
        <v>58213</v>
      </c>
    </row>
    <row r="55304" spans="10:11" x14ac:dyDescent="0.25">
      <c r="J55304" t="s">
        <v>260</v>
      </c>
      <c r="K55304" t="s">
        <v>58214</v>
      </c>
    </row>
    <row r="55305" spans="10:11" x14ac:dyDescent="0.25">
      <c r="J55305" t="s">
        <v>260</v>
      </c>
      <c r="K55305" t="s">
        <v>58215</v>
      </c>
    </row>
    <row r="55306" spans="10:11" x14ac:dyDescent="0.25">
      <c r="J55306" t="s">
        <v>260</v>
      </c>
      <c r="K55306" t="s">
        <v>58216</v>
      </c>
    </row>
    <row r="55307" spans="10:11" x14ac:dyDescent="0.25">
      <c r="J55307" t="s">
        <v>260</v>
      </c>
      <c r="K55307" t="s">
        <v>58217</v>
      </c>
    </row>
    <row r="55308" spans="10:11" x14ac:dyDescent="0.25">
      <c r="J55308" t="s">
        <v>260</v>
      </c>
      <c r="K55308" t="s">
        <v>58218</v>
      </c>
    </row>
    <row r="55309" spans="10:11" x14ac:dyDescent="0.25">
      <c r="J55309" t="s">
        <v>260</v>
      </c>
      <c r="K55309" t="s">
        <v>58219</v>
      </c>
    </row>
    <row r="55310" spans="10:11" x14ac:dyDescent="0.25">
      <c r="J55310" t="s">
        <v>260</v>
      </c>
      <c r="K55310" t="s">
        <v>58220</v>
      </c>
    </row>
    <row r="55311" spans="10:11" x14ac:dyDescent="0.25">
      <c r="J55311" t="s">
        <v>260</v>
      </c>
      <c r="K55311" t="s">
        <v>58221</v>
      </c>
    </row>
    <row r="55312" spans="10:11" x14ac:dyDescent="0.25">
      <c r="J55312" t="s">
        <v>260</v>
      </c>
      <c r="K55312" t="s">
        <v>58222</v>
      </c>
    </row>
    <row r="55313" spans="10:11" x14ac:dyDescent="0.25">
      <c r="J55313" t="s">
        <v>552</v>
      </c>
      <c r="K55313" t="s">
        <v>58223</v>
      </c>
    </row>
    <row r="55314" spans="10:11" x14ac:dyDescent="0.25">
      <c r="J55314" t="s">
        <v>552</v>
      </c>
      <c r="K55314" t="s">
        <v>58224</v>
      </c>
    </row>
    <row r="55315" spans="10:11" x14ac:dyDescent="0.25">
      <c r="J55315" t="s">
        <v>552</v>
      </c>
      <c r="K55315" t="s">
        <v>58225</v>
      </c>
    </row>
    <row r="55316" spans="10:11" x14ac:dyDescent="0.25">
      <c r="J55316" t="s">
        <v>552</v>
      </c>
      <c r="K55316" t="s">
        <v>58226</v>
      </c>
    </row>
    <row r="55317" spans="10:11" x14ac:dyDescent="0.25">
      <c r="J55317" t="s">
        <v>552</v>
      </c>
      <c r="K55317" t="s">
        <v>58227</v>
      </c>
    </row>
    <row r="55318" spans="10:11" x14ac:dyDescent="0.25">
      <c r="J55318" t="s">
        <v>552</v>
      </c>
      <c r="K55318" t="s">
        <v>58228</v>
      </c>
    </row>
    <row r="55319" spans="10:11" x14ac:dyDescent="0.25">
      <c r="J55319" t="s">
        <v>552</v>
      </c>
      <c r="K55319" t="s">
        <v>58229</v>
      </c>
    </row>
    <row r="55320" spans="10:11" x14ac:dyDescent="0.25">
      <c r="J55320" t="s">
        <v>552</v>
      </c>
      <c r="K55320" t="s">
        <v>58230</v>
      </c>
    </row>
    <row r="55321" spans="10:11" x14ac:dyDescent="0.25">
      <c r="J55321" t="s">
        <v>552</v>
      </c>
      <c r="K55321" t="s">
        <v>58231</v>
      </c>
    </row>
    <row r="55322" spans="10:11" x14ac:dyDescent="0.25">
      <c r="J55322" t="s">
        <v>552</v>
      </c>
      <c r="K55322" t="s">
        <v>58232</v>
      </c>
    </row>
    <row r="55323" spans="10:11" x14ac:dyDescent="0.25">
      <c r="J55323" t="s">
        <v>552</v>
      </c>
      <c r="K55323" t="s">
        <v>58233</v>
      </c>
    </row>
    <row r="55324" spans="10:11" x14ac:dyDescent="0.25">
      <c r="J55324" t="s">
        <v>552</v>
      </c>
      <c r="K55324" t="s">
        <v>58234</v>
      </c>
    </row>
    <row r="55325" spans="10:11" x14ac:dyDescent="0.25">
      <c r="J55325" t="s">
        <v>1334</v>
      </c>
      <c r="K55325" t="s">
        <v>58235</v>
      </c>
    </row>
    <row r="55326" spans="10:11" x14ac:dyDescent="0.25">
      <c r="J55326" t="s">
        <v>1334</v>
      </c>
      <c r="K55326" t="s">
        <v>58236</v>
      </c>
    </row>
    <row r="55327" spans="10:11" x14ac:dyDescent="0.25">
      <c r="J55327" t="s">
        <v>1334</v>
      </c>
      <c r="K55327" t="s">
        <v>58237</v>
      </c>
    </row>
    <row r="55328" spans="10:11" x14ac:dyDescent="0.25">
      <c r="J55328" t="s">
        <v>1334</v>
      </c>
      <c r="K55328" t="s">
        <v>58238</v>
      </c>
    </row>
    <row r="55329" spans="10:11" x14ac:dyDescent="0.25">
      <c r="J55329" t="s">
        <v>1334</v>
      </c>
      <c r="K55329" t="s">
        <v>58239</v>
      </c>
    </row>
    <row r="55330" spans="10:11" x14ac:dyDescent="0.25">
      <c r="J55330" t="s">
        <v>1334</v>
      </c>
      <c r="K55330" t="s">
        <v>58240</v>
      </c>
    </row>
    <row r="55331" spans="10:11" x14ac:dyDescent="0.25">
      <c r="J55331" t="s">
        <v>1334</v>
      </c>
      <c r="K55331" t="s">
        <v>58241</v>
      </c>
    </row>
    <row r="55332" spans="10:11" x14ac:dyDescent="0.25">
      <c r="J55332" t="s">
        <v>1334</v>
      </c>
      <c r="K55332" t="s">
        <v>58242</v>
      </c>
    </row>
    <row r="55333" spans="10:11" x14ac:dyDescent="0.25">
      <c r="J55333" t="s">
        <v>1334</v>
      </c>
      <c r="K55333" t="s">
        <v>58243</v>
      </c>
    </row>
    <row r="55334" spans="10:11" x14ac:dyDescent="0.25">
      <c r="J55334" t="s">
        <v>1334</v>
      </c>
      <c r="K55334" t="s">
        <v>58244</v>
      </c>
    </row>
    <row r="55335" spans="10:11" x14ac:dyDescent="0.25">
      <c r="J55335" t="s">
        <v>1334</v>
      </c>
      <c r="K55335" t="s">
        <v>58245</v>
      </c>
    </row>
    <row r="55336" spans="10:11" x14ac:dyDescent="0.25">
      <c r="J55336" t="s">
        <v>1334</v>
      </c>
      <c r="K55336" t="s">
        <v>58246</v>
      </c>
    </row>
    <row r="55337" spans="10:11" x14ac:dyDescent="0.25">
      <c r="J55337" t="s">
        <v>1334</v>
      </c>
      <c r="K55337" t="s">
        <v>58247</v>
      </c>
    </row>
    <row r="55338" spans="10:11" x14ac:dyDescent="0.25">
      <c r="J55338" t="s">
        <v>1334</v>
      </c>
      <c r="K55338" t="s">
        <v>58248</v>
      </c>
    </row>
    <row r="55339" spans="10:11" x14ac:dyDescent="0.25">
      <c r="J55339" t="s">
        <v>1334</v>
      </c>
      <c r="K55339" t="s">
        <v>58249</v>
      </c>
    </row>
    <row r="55340" spans="10:11" x14ac:dyDescent="0.25">
      <c r="J55340" t="s">
        <v>1334</v>
      </c>
      <c r="K55340" t="s">
        <v>58250</v>
      </c>
    </row>
    <row r="55341" spans="10:11" x14ac:dyDescent="0.25">
      <c r="J55341" t="s">
        <v>1334</v>
      </c>
      <c r="K55341" t="s">
        <v>58251</v>
      </c>
    </row>
    <row r="55342" spans="10:11" x14ac:dyDescent="0.25">
      <c r="J55342" t="s">
        <v>1334</v>
      </c>
      <c r="K55342" t="s">
        <v>58252</v>
      </c>
    </row>
    <row r="55343" spans="10:11" x14ac:dyDescent="0.25">
      <c r="J55343" t="s">
        <v>1334</v>
      </c>
      <c r="K55343" t="s">
        <v>58253</v>
      </c>
    </row>
    <row r="55344" spans="10:11" x14ac:dyDescent="0.25">
      <c r="J55344" t="s">
        <v>1334</v>
      </c>
      <c r="K55344" t="s">
        <v>58254</v>
      </c>
    </row>
    <row r="55345" spans="10:11" x14ac:dyDescent="0.25">
      <c r="J55345" t="s">
        <v>1334</v>
      </c>
      <c r="K55345" t="s">
        <v>58255</v>
      </c>
    </row>
    <row r="55346" spans="10:11" x14ac:dyDescent="0.25">
      <c r="J55346" t="s">
        <v>1334</v>
      </c>
      <c r="K55346" t="s">
        <v>58256</v>
      </c>
    </row>
    <row r="55347" spans="10:11" x14ac:dyDescent="0.25">
      <c r="J55347" t="s">
        <v>1334</v>
      </c>
      <c r="K55347" t="s">
        <v>58257</v>
      </c>
    </row>
    <row r="55348" spans="10:11" x14ac:dyDescent="0.25">
      <c r="J55348" t="s">
        <v>1334</v>
      </c>
      <c r="K55348" t="s">
        <v>58258</v>
      </c>
    </row>
    <row r="55349" spans="10:11" x14ac:dyDescent="0.25">
      <c r="J55349" t="s">
        <v>1334</v>
      </c>
      <c r="K55349" t="s">
        <v>58259</v>
      </c>
    </row>
    <row r="55350" spans="10:11" x14ac:dyDescent="0.25">
      <c r="J55350" t="s">
        <v>1334</v>
      </c>
      <c r="K55350" t="s">
        <v>58260</v>
      </c>
    </row>
    <row r="55351" spans="10:11" x14ac:dyDescent="0.25">
      <c r="J55351" t="s">
        <v>1334</v>
      </c>
      <c r="K55351" t="s">
        <v>58261</v>
      </c>
    </row>
    <row r="55352" spans="10:11" x14ac:dyDescent="0.25">
      <c r="J55352" t="s">
        <v>1334</v>
      </c>
      <c r="K55352" t="s">
        <v>58262</v>
      </c>
    </row>
    <row r="55353" spans="10:11" x14ac:dyDescent="0.25">
      <c r="J55353" t="s">
        <v>1334</v>
      </c>
      <c r="K55353" t="s">
        <v>58263</v>
      </c>
    </row>
    <row r="55354" spans="10:11" x14ac:dyDescent="0.25">
      <c r="J55354" t="s">
        <v>1334</v>
      </c>
      <c r="K55354" t="s">
        <v>58264</v>
      </c>
    </row>
    <row r="55355" spans="10:11" x14ac:dyDescent="0.25">
      <c r="J55355" t="s">
        <v>1334</v>
      </c>
      <c r="K55355" t="s">
        <v>58265</v>
      </c>
    </row>
    <row r="55356" spans="10:11" x14ac:dyDescent="0.25">
      <c r="J55356" t="s">
        <v>1334</v>
      </c>
      <c r="K55356" t="s">
        <v>58266</v>
      </c>
    </row>
    <row r="55357" spans="10:11" x14ac:dyDescent="0.25">
      <c r="J55357" t="s">
        <v>1334</v>
      </c>
      <c r="K55357" t="s">
        <v>58267</v>
      </c>
    </row>
    <row r="55358" spans="10:11" x14ac:dyDescent="0.25">
      <c r="J55358" t="s">
        <v>1334</v>
      </c>
      <c r="K55358" t="s">
        <v>58268</v>
      </c>
    </row>
    <row r="55359" spans="10:11" x14ac:dyDescent="0.25">
      <c r="J55359" t="s">
        <v>1334</v>
      </c>
      <c r="K55359" t="s">
        <v>58269</v>
      </c>
    </row>
    <row r="55360" spans="10:11" x14ac:dyDescent="0.25">
      <c r="J55360" t="s">
        <v>1334</v>
      </c>
      <c r="K55360" t="s">
        <v>58270</v>
      </c>
    </row>
    <row r="55361" spans="10:11" x14ac:dyDescent="0.25">
      <c r="J55361" t="s">
        <v>1334</v>
      </c>
      <c r="K55361" t="s">
        <v>58271</v>
      </c>
    </row>
    <row r="55362" spans="10:11" x14ac:dyDescent="0.25">
      <c r="J55362" t="s">
        <v>1334</v>
      </c>
      <c r="K55362" t="s">
        <v>58272</v>
      </c>
    </row>
    <row r="55363" spans="10:11" x14ac:dyDescent="0.25">
      <c r="J55363" t="s">
        <v>1334</v>
      </c>
      <c r="K55363" t="s">
        <v>58273</v>
      </c>
    </row>
    <row r="55364" spans="10:11" x14ac:dyDescent="0.25">
      <c r="J55364" t="s">
        <v>1334</v>
      </c>
      <c r="K55364" t="s">
        <v>58274</v>
      </c>
    </row>
    <row r="55365" spans="10:11" x14ac:dyDescent="0.25">
      <c r="J55365" t="s">
        <v>1334</v>
      </c>
      <c r="K55365" t="s">
        <v>58275</v>
      </c>
    </row>
    <row r="55366" spans="10:11" x14ac:dyDescent="0.25">
      <c r="J55366" t="s">
        <v>1334</v>
      </c>
      <c r="K55366" t="s">
        <v>58276</v>
      </c>
    </row>
    <row r="55367" spans="10:11" x14ac:dyDescent="0.25">
      <c r="J55367" t="s">
        <v>2099</v>
      </c>
      <c r="K55367" t="s">
        <v>58277</v>
      </c>
    </row>
    <row r="55368" spans="10:11" x14ac:dyDescent="0.25">
      <c r="J55368" t="s">
        <v>2099</v>
      </c>
      <c r="K55368" t="s">
        <v>58278</v>
      </c>
    </row>
    <row r="55369" spans="10:11" x14ac:dyDescent="0.25">
      <c r="J55369" t="s">
        <v>2099</v>
      </c>
      <c r="K55369" t="s">
        <v>58279</v>
      </c>
    </row>
    <row r="55370" spans="10:11" x14ac:dyDescent="0.25">
      <c r="J55370" t="s">
        <v>708</v>
      </c>
      <c r="K55370" t="s">
        <v>58280</v>
      </c>
    </row>
    <row r="55371" spans="10:11" x14ac:dyDescent="0.25">
      <c r="J55371" t="s">
        <v>708</v>
      </c>
      <c r="K55371" t="s">
        <v>58281</v>
      </c>
    </row>
    <row r="55372" spans="10:11" x14ac:dyDescent="0.25">
      <c r="J55372" t="s">
        <v>708</v>
      </c>
      <c r="K55372" t="s">
        <v>58282</v>
      </c>
    </row>
    <row r="55373" spans="10:11" x14ac:dyDescent="0.25">
      <c r="J55373" t="s">
        <v>708</v>
      </c>
      <c r="K55373" t="s">
        <v>58283</v>
      </c>
    </row>
    <row r="55374" spans="10:11" x14ac:dyDescent="0.25">
      <c r="J55374" t="s">
        <v>708</v>
      </c>
      <c r="K55374" t="s">
        <v>58284</v>
      </c>
    </row>
    <row r="55375" spans="10:11" x14ac:dyDescent="0.25">
      <c r="J55375" t="s">
        <v>2676</v>
      </c>
      <c r="K55375" t="s">
        <v>58285</v>
      </c>
    </row>
    <row r="55376" spans="10:11" x14ac:dyDescent="0.25">
      <c r="J55376" t="s">
        <v>2676</v>
      </c>
      <c r="K55376" t="s">
        <v>58286</v>
      </c>
    </row>
    <row r="55377" spans="10:11" x14ac:dyDescent="0.25">
      <c r="J55377" t="s">
        <v>2676</v>
      </c>
      <c r="K55377" t="s">
        <v>58287</v>
      </c>
    </row>
    <row r="55378" spans="10:11" x14ac:dyDescent="0.25">
      <c r="J55378" t="s">
        <v>2676</v>
      </c>
      <c r="K55378" t="s">
        <v>58288</v>
      </c>
    </row>
    <row r="55379" spans="10:11" x14ac:dyDescent="0.25">
      <c r="J55379" t="s">
        <v>2676</v>
      </c>
      <c r="K55379" t="s">
        <v>58289</v>
      </c>
    </row>
    <row r="55380" spans="10:11" x14ac:dyDescent="0.25">
      <c r="J55380" t="s">
        <v>2676</v>
      </c>
      <c r="K55380" t="s">
        <v>58290</v>
      </c>
    </row>
    <row r="55381" spans="10:11" x14ac:dyDescent="0.25">
      <c r="J55381" t="s">
        <v>2676</v>
      </c>
      <c r="K55381" t="s">
        <v>58291</v>
      </c>
    </row>
    <row r="55382" spans="10:11" x14ac:dyDescent="0.25">
      <c r="J55382" t="s">
        <v>2676</v>
      </c>
      <c r="K55382" t="s">
        <v>58292</v>
      </c>
    </row>
    <row r="55383" spans="10:11" x14ac:dyDescent="0.25">
      <c r="J55383" t="s">
        <v>2676</v>
      </c>
      <c r="K55383" t="s">
        <v>58293</v>
      </c>
    </row>
    <row r="55384" spans="10:11" x14ac:dyDescent="0.25">
      <c r="J55384" t="s">
        <v>2677</v>
      </c>
      <c r="K55384" t="s">
        <v>58294</v>
      </c>
    </row>
    <row r="55385" spans="10:11" x14ac:dyDescent="0.25">
      <c r="J55385" t="s">
        <v>2677</v>
      </c>
      <c r="K55385" t="s">
        <v>58295</v>
      </c>
    </row>
    <row r="55386" spans="10:11" x14ac:dyDescent="0.25">
      <c r="J55386" t="s">
        <v>2677</v>
      </c>
      <c r="K55386" t="s">
        <v>58296</v>
      </c>
    </row>
    <row r="55387" spans="10:11" x14ac:dyDescent="0.25">
      <c r="J55387" t="s">
        <v>2677</v>
      </c>
      <c r="K55387" t="s">
        <v>58297</v>
      </c>
    </row>
    <row r="55388" spans="10:11" x14ac:dyDescent="0.25">
      <c r="J55388" t="s">
        <v>2677</v>
      </c>
      <c r="K55388" t="s">
        <v>58298</v>
      </c>
    </row>
    <row r="55389" spans="10:11" x14ac:dyDescent="0.25">
      <c r="J55389" t="s">
        <v>2677</v>
      </c>
      <c r="K55389" t="s">
        <v>58299</v>
      </c>
    </row>
    <row r="55390" spans="10:11" x14ac:dyDescent="0.25">
      <c r="J55390" t="s">
        <v>2677</v>
      </c>
      <c r="K55390" t="s">
        <v>58300</v>
      </c>
    </row>
    <row r="55391" spans="10:11" x14ac:dyDescent="0.25">
      <c r="J55391" t="s">
        <v>2677</v>
      </c>
      <c r="K55391" t="s">
        <v>58301</v>
      </c>
    </row>
    <row r="55392" spans="10:11" x14ac:dyDescent="0.25">
      <c r="J55392" t="s">
        <v>2677</v>
      </c>
      <c r="K55392" t="s">
        <v>58302</v>
      </c>
    </row>
    <row r="55393" spans="10:11" x14ac:dyDescent="0.25">
      <c r="J55393" t="s">
        <v>2677</v>
      </c>
      <c r="K55393" t="s">
        <v>58303</v>
      </c>
    </row>
    <row r="55394" spans="10:11" x14ac:dyDescent="0.25">
      <c r="J55394" t="s">
        <v>2677</v>
      </c>
      <c r="K55394" t="s">
        <v>58304</v>
      </c>
    </row>
    <row r="55395" spans="10:11" x14ac:dyDescent="0.25">
      <c r="J55395" t="s">
        <v>2677</v>
      </c>
      <c r="K55395" t="s">
        <v>58305</v>
      </c>
    </row>
    <row r="55396" spans="10:11" x14ac:dyDescent="0.25">
      <c r="J55396" t="s">
        <v>2677</v>
      </c>
      <c r="K55396" t="s">
        <v>58306</v>
      </c>
    </row>
    <row r="55397" spans="10:11" x14ac:dyDescent="0.25">
      <c r="J55397" t="s">
        <v>2677</v>
      </c>
      <c r="K55397" t="s">
        <v>58307</v>
      </c>
    </row>
    <row r="55398" spans="10:11" x14ac:dyDescent="0.25">
      <c r="J55398" t="s">
        <v>2677</v>
      </c>
      <c r="K55398" t="s">
        <v>58308</v>
      </c>
    </row>
    <row r="55399" spans="10:11" x14ac:dyDescent="0.25">
      <c r="J55399" t="s">
        <v>2677</v>
      </c>
      <c r="K55399" t="s">
        <v>58309</v>
      </c>
    </row>
    <row r="55400" spans="10:11" x14ac:dyDescent="0.25">
      <c r="J55400" t="s">
        <v>2677</v>
      </c>
      <c r="K55400" t="s">
        <v>58310</v>
      </c>
    </row>
    <row r="55401" spans="10:11" x14ac:dyDescent="0.25">
      <c r="J55401" t="s">
        <v>2677</v>
      </c>
      <c r="K55401" t="s">
        <v>58311</v>
      </c>
    </row>
    <row r="55402" spans="10:11" x14ac:dyDescent="0.25">
      <c r="J55402" t="s">
        <v>2677</v>
      </c>
      <c r="K55402" t="s">
        <v>58312</v>
      </c>
    </row>
    <row r="55403" spans="10:11" x14ac:dyDescent="0.25">
      <c r="J55403" t="s">
        <v>2677</v>
      </c>
      <c r="K55403" t="s">
        <v>58313</v>
      </c>
    </row>
    <row r="55404" spans="10:11" x14ac:dyDescent="0.25">
      <c r="J55404" t="s">
        <v>2028</v>
      </c>
      <c r="K55404" t="s">
        <v>58314</v>
      </c>
    </row>
    <row r="55405" spans="10:11" x14ac:dyDescent="0.25">
      <c r="J55405" t="s">
        <v>2028</v>
      </c>
      <c r="K55405" t="s">
        <v>58315</v>
      </c>
    </row>
    <row r="55406" spans="10:11" x14ac:dyDescent="0.25">
      <c r="J55406" t="s">
        <v>2028</v>
      </c>
      <c r="K55406" t="s">
        <v>58316</v>
      </c>
    </row>
    <row r="55407" spans="10:11" x14ac:dyDescent="0.25">
      <c r="J55407" t="s">
        <v>2028</v>
      </c>
      <c r="K55407" t="s">
        <v>58317</v>
      </c>
    </row>
    <row r="55408" spans="10:11" x14ac:dyDescent="0.25">
      <c r="J55408" t="s">
        <v>2028</v>
      </c>
      <c r="K55408" t="s">
        <v>58318</v>
      </c>
    </row>
    <row r="55409" spans="10:11" x14ac:dyDescent="0.25">
      <c r="J55409" t="s">
        <v>2028</v>
      </c>
      <c r="K55409" t="s">
        <v>58319</v>
      </c>
    </row>
    <row r="55410" spans="10:11" x14ac:dyDescent="0.25">
      <c r="J55410" t="s">
        <v>2028</v>
      </c>
      <c r="K55410" t="s">
        <v>58320</v>
      </c>
    </row>
    <row r="55411" spans="10:11" x14ac:dyDescent="0.25">
      <c r="J55411" t="s">
        <v>2028</v>
      </c>
      <c r="K55411" t="s">
        <v>58321</v>
      </c>
    </row>
    <row r="55412" spans="10:11" x14ac:dyDescent="0.25">
      <c r="J55412" t="s">
        <v>2028</v>
      </c>
      <c r="K55412" t="s">
        <v>58322</v>
      </c>
    </row>
    <row r="55413" spans="10:11" x14ac:dyDescent="0.25">
      <c r="J55413" t="s">
        <v>2028</v>
      </c>
      <c r="K55413" t="s">
        <v>58323</v>
      </c>
    </row>
    <row r="55414" spans="10:11" x14ac:dyDescent="0.25">
      <c r="J55414" t="s">
        <v>2028</v>
      </c>
      <c r="K55414" t="s">
        <v>58324</v>
      </c>
    </row>
    <row r="55415" spans="10:11" x14ac:dyDescent="0.25">
      <c r="J55415" t="s">
        <v>2028</v>
      </c>
      <c r="K55415" t="s">
        <v>58325</v>
      </c>
    </row>
    <row r="55416" spans="10:11" x14ac:dyDescent="0.25">
      <c r="J55416" t="s">
        <v>2028</v>
      </c>
      <c r="K55416" t="s">
        <v>58326</v>
      </c>
    </row>
    <row r="55417" spans="10:11" x14ac:dyDescent="0.25">
      <c r="J55417" t="s">
        <v>2028</v>
      </c>
      <c r="K55417" t="s">
        <v>58327</v>
      </c>
    </row>
    <row r="55418" spans="10:11" x14ac:dyDescent="0.25">
      <c r="J55418" t="s">
        <v>2028</v>
      </c>
      <c r="K55418" t="s">
        <v>58328</v>
      </c>
    </row>
    <row r="55419" spans="10:11" x14ac:dyDescent="0.25">
      <c r="J55419" t="s">
        <v>2028</v>
      </c>
      <c r="K55419" t="s">
        <v>58329</v>
      </c>
    </row>
    <row r="55420" spans="10:11" x14ac:dyDescent="0.25">
      <c r="J55420" t="s">
        <v>2028</v>
      </c>
      <c r="K55420" t="s">
        <v>58330</v>
      </c>
    </row>
    <row r="55421" spans="10:11" x14ac:dyDescent="0.25">
      <c r="J55421" t="s">
        <v>2028</v>
      </c>
      <c r="K55421" t="s">
        <v>58331</v>
      </c>
    </row>
    <row r="55422" spans="10:11" x14ac:dyDescent="0.25">
      <c r="J55422" t="s">
        <v>2028</v>
      </c>
      <c r="K55422" t="s">
        <v>58332</v>
      </c>
    </row>
    <row r="55423" spans="10:11" x14ac:dyDescent="0.25">
      <c r="J55423" t="s">
        <v>2028</v>
      </c>
      <c r="K55423" t="s">
        <v>58333</v>
      </c>
    </row>
    <row r="55424" spans="10:11" x14ac:dyDescent="0.25">
      <c r="J55424" t="s">
        <v>2028</v>
      </c>
      <c r="K55424" t="s">
        <v>58334</v>
      </c>
    </row>
    <row r="55425" spans="10:11" x14ac:dyDescent="0.25">
      <c r="J55425" t="s">
        <v>2028</v>
      </c>
      <c r="K55425" t="s">
        <v>58335</v>
      </c>
    </row>
    <row r="55426" spans="10:11" x14ac:dyDescent="0.25">
      <c r="J55426" t="s">
        <v>2028</v>
      </c>
      <c r="K55426" t="s">
        <v>58336</v>
      </c>
    </row>
    <row r="55427" spans="10:11" x14ac:dyDescent="0.25">
      <c r="J55427" t="s">
        <v>2028</v>
      </c>
      <c r="K55427" t="s">
        <v>58337</v>
      </c>
    </row>
    <row r="55428" spans="10:11" x14ac:dyDescent="0.25">
      <c r="J55428" t="s">
        <v>2028</v>
      </c>
      <c r="K55428" t="s">
        <v>58338</v>
      </c>
    </row>
    <row r="55429" spans="10:11" x14ac:dyDescent="0.25">
      <c r="J55429" t="s">
        <v>2028</v>
      </c>
      <c r="K55429" t="s">
        <v>58339</v>
      </c>
    </row>
    <row r="55430" spans="10:11" x14ac:dyDescent="0.25">
      <c r="J55430" t="s">
        <v>2028</v>
      </c>
      <c r="K55430" t="s">
        <v>58340</v>
      </c>
    </row>
    <row r="55431" spans="10:11" x14ac:dyDescent="0.25">
      <c r="J55431" t="s">
        <v>2028</v>
      </c>
      <c r="K55431" t="s">
        <v>58341</v>
      </c>
    </row>
    <row r="55432" spans="10:11" x14ac:dyDescent="0.25">
      <c r="J55432" t="s">
        <v>2028</v>
      </c>
      <c r="K55432" t="s">
        <v>58342</v>
      </c>
    </row>
    <row r="55433" spans="10:11" x14ac:dyDescent="0.25">
      <c r="J55433" t="s">
        <v>2028</v>
      </c>
      <c r="K55433" t="s">
        <v>58343</v>
      </c>
    </row>
    <row r="55434" spans="10:11" x14ac:dyDescent="0.25">
      <c r="J55434" t="s">
        <v>2028</v>
      </c>
      <c r="K55434" t="s">
        <v>58344</v>
      </c>
    </row>
    <row r="55435" spans="10:11" x14ac:dyDescent="0.25">
      <c r="J55435" t="s">
        <v>2028</v>
      </c>
      <c r="K55435" t="s">
        <v>58345</v>
      </c>
    </row>
    <row r="55436" spans="10:11" x14ac:dyDescent="0.25">
      <c r="J55436" t="s">
        <v>2028</v>
      </c>
      <c r="K55436" t="s">
        <v>58346</v>
      </c>
    </row>
    <row r="55437" spans="10:11" x14ac:dyDescent="0.25">
      <c r="J55437" t="s">
        <v>2028</v>
      </c>
      <c r="K55437" t="s">
        <v>58347</v>
      </c>
    </row>
    <row r="55438" spans="10:11" x14ac:dyDescent="0.25">
      <c r="J55438" t="s">
        <v>2028</v>
      </c>
      <c r="K55438" t="s">
        <v>58348</v>
      </c>
    </row>
    <row r="55439" spans="10:11" x14ac:dyDescent="0.25">
      <c r="J55439" t="s">
        <v>2028</v>
      </c>
      <c r="K55439" t="s">
        <v>58349</v>
      </c>
    </row>
    <row r="55440" spans="10:11" x14ac:dyDescent="0.25">
      <c r="J55440" t="s">
        <v>2028</v>
      </c>
      <c r="K55440" t="s">
        <v>58350</v>
      </c>
    </row>
    <row r="55441" spans="10:11" x14ac:dyDescent="0.25">
      <c r="J55441" t="s">
        <v>2028</v>
      </c>
      <c r="K55441" t="s">
        <v>58351</v>
      </c>
    </row>
    <row r="55442" spans="10:11" x14ac:dyDescent="0.25">
      <c r="J55442" t="s">
        <v>2028</v>
      </c>
      <c r="K55442" t="s">
        <v>58352</v>
      </c>
    </row>
    <row r="55443" spans="10:11" x14ac:dyDescent="0.25">
      <c r="J55443" t="s">
        <v>2028</v>
      </c>
      <c r="K55443" t="s">
        <v>58353</v>
      </c>
    </row>
    <row r="55444" spans="10:11" x14ac:dyDescent="0.25">
      <c r="J55444" t="s">
        <v>2028</v>
      </c>
      <c r="K55444" t="s">
        <v>58354</v>
      </c>
    </row>
    <row r="55445" spans="10:11" x14ac:dyDescent="0.25">
      <c r="J55445" t="s">
        <v>2028</v>
      </c>
      <c r="K55445" t="s">
        <v>58355</v>
      </c>
    </row>
    <row r="55446" spans="10:11" x14ac:dyDescent="0.25">
      <c r="J55446" t="s">
        <v>2028</v>
      </c>
      <c r="K55446" t="s">
        <v>58356</v>
      </c>
    </row>
    <row r="55447" spans="10:11" x14ac:dyDescent="0.25">
      <c r="J55447" t="s">
        <v>2028</v>
      </c>
      <c r="K55447" t="s">
        <v>58357</v>
      </c>
    </row>
    <row r="55448" spans="10:11" x14ac:dyDescent="0.25">
      <c r="J55448" t="s">
        <v>2028</v>
      </c>
      <c r="K55448" t="s">
        <v>58358</v>
      </c>
    </row>
    <row r="55449" spans="10:11" x14ac:dyDescent="0.25">
      <c r="J55449" t="s">
        <v>2028</v>
      </c>
      <c r="K55449" t="s">
        <v>58359</v>
      </c>
    </row>
    <row r="55450" spans="10:11" x14ac:dyDescent="0.25">
      <c r="J55450" t="s">
        <v>2028</v>
      </c>
      <c r="K55450" t="s">
        <v>58360</v>
      </c>
    </row>
    <row r="55451" spans="10:11" x14ac:dyDescent="0.25">
      <c r="J55451" t="s">
        <v>2028</v>
      </c>
      <c r="K55451" t="s">
        <v>58361</v>
      </c>
    </row>
    <row r="55452" spans="10:11" x14ac:dyDescent="0.25">
      <c r="J55452" t="s">
        <v>2028</v>
      </c>
      <c r="K55452" t="s">
        <v>58362</v>
      </c>
    </row>
    <row r="55453" spans="10:11" x14ac:dyDescent="0.25">
      <c r="J55453" t="s">
        <v>2028</v>
      </c>
      <c r="K55453" t="s">
        <v>58363</v>
      </c>
    </row>
    <row r="55454" spans="10:11" x14ac:dyDescent="0.25">
      <c r="J55454" t="s">
        <v>2028</v>
      </c>
      <c r="K55454" t="s">
        <v>58364</v>
      </c>
    </row>
    <row r="55455" spans="10:11" x14ac:dyDescent="0.25">
      <c r="J55455" t="s">
        <v>2028</v>
      </c>
      <c r="K55455" t="s">
        <v>58365</v>
      </c>
    </row>
    <row r="55456" spans="10:11" x14ac:dyDescent="0.25">
      <c r="J55456" t="s">
        <v>2028</v>
      </c>
      <c r="K55456" t="s">
        <v>58366</v>
      </c>
    </row>
    <row r="55457" spans="10:11" x14ac:dyDescent="0.25">
      <c r="J55457" t="s">
        <v>2028</v>
      </c>
      <c r="K55457" t="s">
        <v>58367</v>
      </c>
    </row>
    <row r="55458" spans="10:11" x14ac:dyDescent="0.25">
      <c r="J55458" t="s">
        <v>2028</v>
      </c>
      <c r="K55458" t="s">
        <v>58368</v>
      </c>
    </row>
    <row r="55459" spans="10:11" x14ac:dyDescent="0.25">
      <c r="J55459" t="s">
        <v>2028</v>
      </c>
      <c r="K55459" t="s">
        <v>58369</v>
      </c>
    </row>
    <row r="55460" spans="10:11" x14ac:dyDescent="0.25">
      <c r="J55460" t="s">
        <v>2028</v>
      </c>
      <c r="K55460" t="s">
        <v>58370</v>
      </c>
    </row>
    <row r="55461" spans="10:11" x14ac:dyDescent="0.25">
      <c r="J55461" t="s">
        <v>2028</v>
      </c>
      <c r="K55461" t="s">
        <v>58371</v>
      </c>
    </row>
    <row r="55462" spans="10:11" x14ac:dyDescent="0.25">
      <c r="J55462" t="s">
        <v>2028</v>
      </c>
      <c r="K55462" t="s">
        <v>58372</v>
      </c>
    </row>
    <row r="55463" spans="10:11" x14ac:dyDescent="0.25">
      <c r="J55463" t="s">
        <v>2028</v>
      </c>
      <c r="K55463" t="s">
        <v>58373</v>
      </c>
    </row>
    <row r="55464" spans="10:11" x14ac:dyDescent="0.25">
      <c r="J55464" t="s">
        <v>2028</v>
      </c>
      <c r="K55464" t="s">
        <v>58374</v>
      </c>
    </row>
    <row r="55465" spans="10:11" x14ac:dyDescent="0.25">
      <c r="J55465" t="s">
        <v>2028</v>
      </c>
      <c r="K55465" t="s">
        <v>58375</v>
      </c>
    </row>
    <row r="55466" spans="10:11" x14ac:dyDescent="0.25">
      <c r="J55466" t="s">
        <v>2028</v>
      </c>
      <c r="K55466" t="s">
        <v>58376</v>
      </c>
    </row>
    <row r="55467" spans="10:11" x14ac:dyDescent="0.25">
      <c r="J55467" t="s">
        <v>2028</v>
      </c>
      <c r="K55467" t="s">
        <v>58377</v>
      </c>
    </row>
    <row r="55468" spans="10:11" x14ac:dyDescent="0.25">
      <c r="J55468" t="s">
        <v>2028</v>
      </c>
      <c r="K55468" t="s">
        <v>58378</v>
      </c>
    </row>
    <row r="55469" spans="10:11" x14ac:dyDescent="0.25">
      <c r="J55469" t="s">
        <v>2028</v>
      </c>
      <c r="K55469" t="s">
        <v>58379</v>
      </c>
    </row>
    <row r="55470" spans="10:11" x14ac:dyDescent="0.25">
      <c r="J55470" t="s">
        <v>2028</v>
      </c>
      <c r="K55470" t="s">
        <v>58380</v>
      </c>
    </row>
    <row r="55471" spans="10:11" x14ac:dyDescent="0.25">
      <c r="J55471" t="s">
        <v>2028</v>
      </c>
      <c r="K55471" t="s">
        <v>58381</v>
      </c>
    </row>
    <row r="55472" spans="10:11" x14ac:dyDescent="0.25">
      <c r="J55472" t="s">
        <v>2028</v>
      </c>
      <c r="K55472" t="s">
        <v>58382</v>
      </c>
    </row>
    <row r="55473" spans="10:11" x14ac:dyDescent="0.25">
      <c r="J55473" t="s">
        <v>2028</v>
      </c>
      <c r="K55473" t="s">
        <v>58383</v>
      </c>
    </row>
    <row r="55474" spans="10:11" x14ac:dyDescent="0.25">
      <c r="J55474" t="s">
        <v>2028</v>
      </c>
      <c r="K55474" t="s">
        <v>58384</v>
      </c>
    </row>
    <row r="55475" spans="10:11" x14ac:dyDescent="0.25">
      <c r="J55475" t="s">
        <v>2028</v>
      </c>
      <c r="K55475" t="s">
        <v>58385</v>
      </c>
    </row>
    <row r="55476" spans="10:11" x14ac:dyDescent="0.25">
      <c r="J55476" t="s">
        <v>2028</v>
      </c>
      <c r="K55476" t="s">
        <v>58386</v>
      </c>
    </row>
    <row r="55477" spans="10:11" x14ac:dyDescent="0.25">
      <c r="J55477" t="s">
        <v>2028</v>
      </c>
      <c r="K55477" t="s">
        <v>58387</v>
      </c>
    </row>
    <row r="55478" spans="10:11" x14ac:dyDescent="0.25">
      <c r="J55478" t="s">
        <v>2028</v>
      </c>
      <c r="K55478" t="s">
        <v>58388</v>
      </c>
    </row>
    <row r="55479" spans="10:11" x14ac:dyDescent="0.25">
      <c r="J55479" t="s">
        <v>2028</v>
      </c>
      <c r="K55479" t="s">
        <v>58389</v>
      </c>
    </row>
    <row r="55480" spans="10:11" x14ac:dyDescent="0.25">
      <c r="J55480" t="s">
        <v>2028</v>
      </c>
      <c r="K55480" t="s">
        <v>58390</v>
      </c>
    </row>
    <row r="55481" spans="10:11" x14ac:dyDescent="0.25">
      <c r="J55481" t="s">
        <v>2028</v>
      </c>
      <c r="K55481" t="s">
        <v>58391</v>
      </c>
    </row>
    <row r="55482" spans="10:11" x14ac:dyDescent="0.25">
      <c r="J55482" t="s">
        <v>2028</v>
      </c>
      <c r="K55482" t="s">
        <v>58392</v>
      </c>
    </row>
    <row r="55483" spans="10:11" x14ac:dyDescent="0.25">
      <c r="J55483" t="s">
        <v>2028</v>
      </c>
      <c r="K55483" t="s">
        <v>58393</v>
      </c>
    </row>
    <row r="55484" spans="10:11" x14ac:dyDescent="0.25">
      <c r="J55484" t="s">
        <v>2028</v>
      </c>
      <c r="K55484" t="s">
        <v>58394</v>
      </c>
    </row>
    <row r="55485" spans="10:11" x14ac:dyDescent="0.25">
      <c r="J55485" t="s">
        <v>2028</v>
      </c>
      <c r="K55485" t="s">
        <v>58395</v>
      </c>
    </row>
    <row r="55486" spans="10:11" x14ac:dyDescent="0.25">
      <c r="J55486" t="s">
        <v>2028</v>
      </c>
      <c r="K55486" t="s">
        <v>58396</v>
      </c>
    </row>
    <row r="55487" spans="10:11" x14ac:dyDescent="0.25">
      <c r="J55487" t="s">
        <v>2028</v>
      </c>
      <c r="K55487" t="s">
        <v>58397</v>
      </c>
    </row>
    <row r="55488" spans="10:11" x14ac:dyDescent="0.25">
      <c r="J55488" t="s">
        <v>2028</v>
      </c>
      <c r="K55488" t="s">
        <v>58398</v>
      </c>
    </row>
    <row r="55489" spans="10:11" x14ac:dyDescent="0.25">
      <c r="J55489" t="s">
        <v>2028</v>
      </c>
      <c r="K55489" t="s">
        <v>58399</v>
      </c>
    </row>
    <row r="55490" spans="10:11" x14ac:dyDescent="0.25">
      <c r="J55490" t="s">
        <v>2028</v>
      </c>
      <c r="K55490" t="s">
        <v>58400</v>
      </c>
    </row>
    <row r="55491" spans="10:11" x14ac:dyDescent="0.25">
      <c r="J55491" t="s">
        <v>2028</v>
      </c>
      <c r="K55491" t="s">
        <v>58401</v>
      </c>
    </row>
    <row r="55492" spans="10:11" x14ac:dyDescent="0.25">
      <c r="J55492" t="s">
        <v>2028</v>
      </c>
      <c r="K55492" t="s">
        <v>58402</v>
      </c>
    </row>
    <row r="55493" spans="10:11" x14ac:dyDescent="0.25">
      <c r="J55493" t="s">
        <v>2028</v>
      </c>
      <c r="K55493" t="s">
        <v>58403</v>
      </c>
    </row>
    <row r="55494" spans="10:11" x14ac:dyDescent="0.25">
      <c r="J55494" t="s">
        <v>2028</v>
      </c>
      <c r="K55494" t="s">
        <v>58404</v>
      </c>
    </row>
    <row r="55495" spans="10:11" x14ac:dyDescent="0.25">
      <c r="J55495" t="s">
        <v>2028</v>
      </c>
      <c r="K55495" t="s">
        <v>58405</v>
      </c>
    </row>
    <row r="55496" spans="10:11" x14ac:dyDescent="0.25">
      <c r="J55496" t="s">
        <v>2028</v>
      </c>
      <c r="K55496" t="s">
        <v>58406</v>
      </c>
    </row>
    <row r="55497" spans="10:11" x14ac:dyDescent="0.25">
      <c r="J55497" t="s">
        <v>2028</v>
      </c>
      <c r="K55497" t="s">
        <v>58407</v>
      </c>
    </row>
    <row r="55498" spans="10:11" x14ac:dyDescent="0.25">
      <c r="J55498" t="s">
        <v>2028</v>
      </c>
      <c r="K55498" t="s">
        <v>58408</v>
      </c>
    </row>
    <row r="55499" spans="10:11" x14ac:dyDescent="0.25">
      <c r="J55499" t="s">
        <v>2029</v>
      </c>
      <c r="K55499" t="s">
        <v>58409</v>
      </c>
    </row>
    <row r="55500" spans="10:11" x14ac:dyDescent="0.25">
      <c r="J55500" t="s">
        <v>2029</v>
      </c>
      <c r="K55500" t="s">
        <v>58410</v>
      </c>
    </row>
    <row r="55501" spans="10:11" x14ac:dyDescent="0.25">
      <c r="J55501" t="s">
        <v>2029</v>
      </c>
      <c r="K55501" t="s">
        <v>58411</v>
      </c>
    </row>
    <row r="55502" spans="10:11" x14ac:dyDescent="0.25">
      <c r="J55502" t="s">
        <v>2029</v>
      </c>
      <c r="K55502" t="s">
        <v>58412</v>
      </c>
    </row>
    <row r="55503" spans="10:11" x14ac:dyDescent="0.25">
      <c r="J55503" t="s">
        <v>2029</v>
      </c>
      <c r="K55503" t="s">
        <v>58413</v>
      </c>
    </row>
    <row r="55504" spans="10:11" x14ac:dyDescent="0.25">
      <c r="J55504" t="s">
        <v>2029</v>
      </c>
      <c r="K55504" t="s">
        <v>58414</v>
      </c>
    </row>
    <row r="55505" spans="10:11" x14ac:dyDescent="0.25">
      <c r="J55505" t="s">
        <v>2029</v>
      </c>
      <c r="K55505" t="s">
        <v>58415</v>
      </c>
    </row>
    <row r="55506" spans="10:11" x14ac:dyDescent="0.25">
      <c r="J55506" t="s">
        <v>2029</v>
      </c>
      <c r="K55506" t="s">
        <v>58416</v>
      </c>
    </row>
    <row r="55507" spans="10:11" x14ac:dyDescent="0.25">
      <c r="J55507" t="s">
        <v>2029</v>
      </c>
      <c r="K55507" t="s">
        <v>58417</v>
      </c>
    </row>
    <row r="55508" spans="10:11" x14ac:dyDescent="0.25">
      <c r="J55508" t="s">
        <v>2029</v>
      </c>
      <c r="K55508" t="s">
        <v>58418</v>
      </c>
    </row>
    <row r="55509" spans="10:11" x14ac:dyDescent="0.25">
      <c r="J55509" t="s">
        <v>2029</v>
      </c>
      <c r="K55509" t="s">
        <v>58419</v>
      </c>
    </row>
    <row r="55510" spans="10:11" x14ac:dyDescent="0.25">
      <c r="J55510" t="s">
        <v>2029</v>
      </c>
      <c r="K55510" t="s">
        <v>58420</v>
      </c>
    </row>
    <row r="55511" spans="10:11" x14ac:dyDescent="0.25">
      <c r="J55511" t="s">
        <v>2029</v>
      </c>
      <c r="K55511" t="s">
        <v>58421</v>
      </c>
    </row>
    <row r="55512" spans="10:11" x14ac:dyDescent="0.25">
      <c r="J55512" t="s">
        <v>2029</v>
      </c>
      <c r="K55512" t="s">
        <v>58422</v>
      </c>
    </row>
    <row r="55513" spans="10:11" x14ac:dyDescent="0.25">
      <c r="J55513" t="s">
        <v>2029</v>
      </c>
      <c r="K55513" t="s">
        <v>58423</v>
      </c>
    </row>
    <row r="55514" spans="10:11" x14ac:dyDescent="0.25">
      <c r="J55514" t="s">
        <v>2029</v>
      </c>
      <c r="K55514" t="s">
        <v>58424</v>
      </c>
    </row>
    <row r="55515" spans="10:11" x14ac:dyDescent="0.25">
      <c r="J55515" t="s">
        <v>2029</v>
      </c>
      <c r="K55515" t="s">
        <v>58425</v>
      </c>
    </row>
    <row r="55516" spans="10:11" x14ac:dyDescent="0.25">
      <c r="J55516" t="s">
        <v>2029</v>
      </c>
      <c r="K55516" t="s">
        <v>58426</v>
      </c>
    </row>
    <row r="55517" spans="10:11" x14ac:dyDescent="0.25">
      <c r="J55517" t="s">
        <v>2029</v>
      </c>
      <c r="K55517" t="s">
        <v>58427</v>
      </c>
    </row>
    <row r="55518" spans="10:11" x14ac:dyDescent="0.25">
      <c r="J55518" t="s">
        <v>2029</v>
      </c>
      <c r="K55518" t="s">
        <v>58428</v>
      </c>
    </row>
    <row r="55519" spans="10:11" x14ac:dyDescent="0.25">
      <c r="J55519" t="s">
        <v>2029</v>
      </c>
      <c r="K55519" t="s">
        <v>58429</v>
      </c>
    </row>
    <row r="55520" spans="10:11" x14ac:dyDescent="0.25">
      <c r="J55520" t="s">
        <v>2029</v>
      </c>
      <c r="K55520" t="s">
        <v>58430</v>
      </c>
    </row>
    <row r="55521" spans="10:11" x14ac:dyDescent="0.25">
      <c r="J55521" t="s">
        <v>2029</v>
      </c>
      <c r="K55521" t="s">
        <v>58431</v>
      </c>
    </row>
    <row r="55522" spans="10:11" x14ac:dyDescent="0.25">
      <c r="J55522" t="s">
        <v>2029</v>
      </c>
      <c r="K55522" t="s">
        <v>58432</v>
      </c>
    </row>
    <row r="55523" spans="10:11" x14ac:dyDescent="0.25">
      <c r="J55523" t="s">
        <v>2029</v>
      </c>
      <c r="K55523" t="s">
        <v>58433</v>
      </c>
    </row>
    <row r="55524" spans="10:11" x14ac:dyDescent="0.25">
      <c r="J55524" t="s">
        <v>2814</v>
      </c>
      <c r="K55524" t="s">
        <v>58434</v>
      </c>
    </row>
    <row r="55525" spans="10:11" x14ac:dyDescent="0.25">
      <c r="J55525" t="s">
        <v>2814</v>
      </c>
      <c r="K55525" t="s">
        <v>58435</v>
      </c>
    </row>
    <row r="55526" spans="10:11" x14ac:dyDescent="0.25">
      <c r="J55526" t="s">
        <v>2814</v>
      </c>
      <c r="K55526" t="s">
        <v>58436</v>
      </c>
    </row>
    <row r="55527" spans="10:11" x14ac:dyDescent="0.25">
      <c r="J55527" t="s">
        <v>2814</v>
      </c>
      <c r="K55527" t="s">
        <v>58437</v>
      </c>
    </row>
    <row r="55528" spans="10:11" x14ac:dyDescent="0.25">
      <c r="J55528" t="s">
        <v>2814</v>
      </c>
      <c r="K55528" t="s">
        <v>58438</v>
      </c>
    </row>
    <row r="55529" spans="10:11" x14ac:dyDescent="0.25">
      <c r="J55529" t="s">
        <v>2814</v>
      </c>
      <c r="K55529" t="s">
        <v>58439</v>
      </c>
    </row>
    <row r="55530" spans="10:11" x14ac:dyDescent="0.25">
      <c r="J55530" t="s">
        <v>2814</v>
      </c>
      <c r="K55530" t="s">
        <v>58440</v>
      </c>
    </row>
    <row r="55531" spans="10:11" x14ac:dyDescent="0.25">
      <c r="J55531" t="s">
        <v>2814</v>
      </c>
      <c r="K55531" t="s">
        <v>58441</v>
      </c>
    </row>
    <row r="55532" spans="10:11" x14ac:dyDescent="0.25">
      <c r="J55532" t="s">
        <v>2814</v>
      </c>
      <c r="K55532" t="s">
        <v>58442</v>
      </c>
    </row>
    <row r="55533" spans="10:11" x14ac:dyDescent="0.25">
      <c r="J55533" t="s">
        <v>2814</v>
      </c>
      <c r="K55533" t="s">
        <v>58443</v>
      </c>
    </row>
    <row r="55534" spans="10:11" x14ac:dyDescent="0.25">
      <c r="J55534" t="s">
        <v>2814</v>
      </c>
      <c r="K55534" t="s">
        <v>58444</v>
      </c>
    </row>
    <row r="55535" spans="10:11" x14ac:dyDescent="0.25">
      <c r="J55535" t="s">
        <v>2814</v>
      </c>
      <c r="K55535" t="s">
        <v>58445</v>
      </c>
    </row>
    <row r="55536" spans="10:11" x14ac:dyDescent="0.25">
      <c r="J55536" t="s">
        <v>2814</v>
      </c>
      <c r="K55536" t="s">
        <v>58446</v>
      </c>
    </row>
    <row r="55537" spans="10:11" x14ac:dyDescent="0.25">
      <c r="J55537" t="s">
        <v>2814</v>
      </c>
      <c r="K55537" t="s">
        <v>58447</v>
      </c>
    </row>
    <row r="55538" spans="10:11" x14ac:dyDescent="0.25">
      <c r="J55538" t="s">
        <v>2814</v>
      </c>
      <c r="K55538" t="s">
        <v>58448</v>
      </c>
    </row>
    <row r="55539" spans="10:11" x14ac:dyDescent="0.25">
      <c r="J55539" t="s">
        <v>2814</v>
      </c>
      <c r="K55539" t="s">
        <v>58449</v>
      </c>
    </row>
    <row r="55540" spans="10:11" x14ac:dyDescent="0.25">
      <c r="J55540" t="s">
        <v>2814</v>
      </c>
      <c r="K55540" t="s">
        <v>58450</v>
      </c>
    </row>
    <row r="55541" spans="10:11" x14ac:dyDescent="0.25">
      <c r="J55541" t="s">
        <v>2814</v>
      </c>
      <c r="K55541" t="s">
        <v>58451</v>
      </c>
    </row>
    <row r="55542" spans="10:11" x14ac:dyDescent="0.25">
      <c r="J55542" t="s">
        <v>2814</v>
      </c>
      <c r="K55542" t="s">
        <v>58452</v>
      </c>
    </row>
    <row r="55543" spans="10:11" x14ac:dyDescent="0.25">
      <c r="J55543" t="s">
        <v>2814</v>
      </c>
      <c r="K55543" t="s">
        <v>58453</v>
      </c>
    </row>
    <row r="55544" spans="10:11" x14ac:dyDescent="0.25">
      <c r="J55544" t="s">
        <v>2814</v>
      </c>
      <c r="K55544" t="s">
        <v>58454</v>
      </c>
    </row>
    <row r="55545" spans="10:11" x14ac:dyDescent="0.25">
      <c r="J55545" t="s">
        <v>2815</v>
      </c>
      <c r="K55545" t="s">
        <v>58455</v>
      </c>
    </row>
    <row r="55546" spans="10:11" x14ac:dyDescent="0.25">
      <c r="J55546" t="s">
        <v>2815</v>
      </c>
      <c r="K55546" t="s">
        <v>58456</v>
      </c>
    </row>
    <row r="55547" spans="10:11" x14ac:dyDescent="0.25">
      <c r="J55547" t="s">
        <v>2815</v>
      </c>
      <c r="K55547" t="s">
        <v>58457</v>
      </c>
    </row>
    <row r="55548" spans="10:11" x14ac:dyDescent="0.25">
      <c r="J55548" t="s">
        <v>2815</v>
      </c>
      <c r="K55548" t="s">
        <v>58458</v>
      </c>
    </row>
    <row r="55549" spans="10:11" x14ac:dyDescent="0.25">
      <c r="J55549" t="s">
        <v>2815</v>
      </c>
      <c r="K55549" t="s">
        <v>58459</v>
      </c>
    </row>
    <row r="55550" spans="10:11" x14ac:dyDescent="0.25">
      <c r="J55550" t="s">
        <v>2815</v>
      </c>
      <c r="K55550" t="s">
        <v>58460</v>
      </c>
    </row>
    <row r="55551" spans="10:11" x14ac:dyDescent="0.25">
      <c r="J55551" t="s">
        <v>2815</v>
      </c>
      <c r="K55551" t="s">
        <v>58461</v>
      </c>
    </row>
    <row r="55552" spans="10:11" x14ac:dyDescent="0.25">
      <c r="J55552" t="s">
        <v>2815</v>
      </c>
      <c r="K55552" t="s">
        <v>58462</v>
      </c>
    </row>
    <row r="55553" spans="10:11" x14ac:dyDescent="0.25">
      <c r="J55553" t="s">
        <v>2815</v>
      </c>
      <c r="K55553" t="s">
        <v>58463</v>
      </c>
    </row>
    <row r="55554" spans="10:11" x14ac:dyDescent="0.25">
      <c r="J55554" t="s">
        <v>2815</v>
      </c>
      <c r="K55554" t="s">
        <v>58464</v>
      </c>
    </row>
    <row r="55555" spans="10:11" x14ac:dyDescent="0.25">
      <c r="J55555" t="s">
        <v>553</v>
      </c>
      <c r="K55555" t="s">
        <v>58465</v>
      </c>
    </row>
    <row r="55556" spans="10:11" x14ac:dyDescent="0.25">
      <c r="J55556" t="s">
        <v>553</v>
      </c>
      <c r="K55556" t="s">
        <v>58466</v>
      </c>
    </row>
    <row r="55557" spans="10:11" x14ac:dyDescent="0.25">
      <c r="J55557" t="s">
        <v>553</v>
      </c>
      <c r="K55557" t="s">
        <v>58467</v>
      </c>
    </row>
    <row r="55558" spans="10:11" x14ac:dyDescent="0.25">
      <c r="J55558" t="s">
        <v>553</v>
      </c>
      <c r="K55558" t="s">
        <v>58468</v>
      </c>
    </row>
    <row r="55559" spans="10:11" x14ac:dyDescent="0.25">
      <c r="J55559" t="s">
        <v>553</v>
      </c>
      <c r="K55559" t="s">
        <v>58469</v>
      </c>
    </row>
    <row r="55560" spans="10:11" x14ac:dyDescent="0.25">
      <c r="J55560" t="s">
        <v>553</v>
      </c>
      <c r="K55560" t="s">
        <v>58470</v>
      </c>
    </row>
    <row r="55561" spans="10:11" x14ac:dyDescent="0.25">
      <c r="J55561" t="s">
        <v>553</v>
      </c>
      <c r="K55561" t="s">
        <v>58471</v>
      </c>
    </row>
    <row r="55562" spans="10:11" x14ac:dyDescent="0.25">
      <c r="J55562" t="s">
        <v>553</v>
      </c>
      <c r="K55562" t="s">
        <v>58472</v>
      </c>
    </row>
    <row r="55563" spans="10:11" x14ac:dyDescent="0.25">
      <c r="J55563" t="s">
        <v>553</v>
      </c>
      <c r="K55563" t="s">
        <v>58473</v>
      </c>
    </row>
    <row r="55564" spans="10:11" x14ac:dyDescent="0.25">
      <c r="J55564" t="s">
        <v>553</v>
      </c>
      <c r="K55564" t="s">
        <v>58474</v>
      </c>
    </row>
    <row r="55565" spans="10:11" x14ac:dyDescent="0.25">
      <c r="J55565" t="s">
        <v>553</v>
      </c>
      <c r="K55565" t="s">
        <v>58475</v>
      </c>
    </row>
    <row r="55566" spans="10:11" x14ac:dyDescent="0.25">
      <c r="J55566" t="s">
        <v>757</v>
      </c>
      <c r="K55566" t="s">
        <v>58476</v>
      </c>
    </row>
    <row r="55567" spans="10:11" x14ac:dyDescent="0.25">
      <c r="J55567" t="s">
        <v>757</v>
      </c>
      <c r="K55567" t="s">
        <v>58477</v>
      </c>
    </row>
    <row r="55568" spans="10:11" x14ac:dyDescent="0.25">
      <c r="J55568" t="s">
        <v>757</v>
      </c>
      <c r="K55568" t="s">
        <v>58478</v>
      </c>
    </row>
    <row r="55569" spans="10:11" x14ac:dyDescent="0.25">
      <c r="J55569" t="s">
        <v>757</v>
      </c>
      <c r="K55569" t="s">
        <v>58479</v>
      </c>
    </row>
    <row r="55570" spans="10:11" x14ac:dyDescent="0.25">
      <c r="J55570" t="s">
        <v>757</v>
      </c>
      <c r="K55570" t="s">
        <v>58480</v>
      </c>
    </row>
    <row r="55571" spans="10:11" x14ac:dyDescent="0.25">
      <c r="J55571" t="s">
        <v>757</v>
      </c>
      <c r="K55571" t="s">
        <v>58481</v>
      </c>
    </row>
    <row r="55572" spans="10:11" x14ac:dyDescent="0.25">
      <c r="J55572" t="s">
        <v>757</v>
      </c>
      <c r="K55572" t="s">
        <v>58482</v>
      </c>
    </row>
    <row r="55573" spans="10:11" x14ac:dyDescent="0.25">
      <c r="J55573" t="s">
        <v>757</v>
      </c>
      <c r="K55573" t="s">
        <v>58483</v>
      </c>
    </row>
    <row r="55574" spans="10:11" x14ac:dyDescent="0.25">
      <c r="J55574" t="s">
        <v>757</v>
      </c>
      <c r="K55574" t="s">
        <v>58484</v>
      </c>
    </row>
    <row r="55575" spans="10:11" x14ac:dyDescent="0.25">
      <c r="J55575" t="s">
        <v>757</v>
      </c>
      <c r="K55575" t="s">
        <v>58485</v>
      </c>
    </row>
    <row r="55576" spans="10:11" x14ac:dyDescent="0.25">
      <c r="J55576" t="s">
        <v>757</v>
      </c>
      <c r="K55576" t="s">
        <v>58486</v>
      </c>
    </row>
    <row r="55577" spans="10:11" x14ac:dyDescent="0.25">
      <c r="J55577" t="s">
        <v>758</v>
      </c>
      <c r="K55577" t="s">
        <v>58487</v>
      </c>
    </row>
    <row r="55578" spans="10:11" x14ac:dyDescent="0.25">
      <c r="J55578" t="s">
        <v>758</v>
      </c>
      <c r="K55578" t="s">
        <v>58488</v>
      </c>
    </row>
    <row r="55579" spans="10:11" x14ac:dyDescent="0.25">
      <c r="J55579" t="s">
        <v>758</v>
      </c>
      <c r="K55579" t="s">
        <v>58489</v>
      </c>
    </row>
    <row r="55580" spans="10:11" x14ac:dyDescent="0.25">
      <c r="J55580" t="s">
        <v>758</v>
      </c>
      <c r="K55580" t="s">
        <v>58490</v>
      </c>
    </row>
    <row r="55581" spans="10:11" x14ac:dyDescent="0.25">
      <c r="J55581" t="s">
        <v>758</v>
      </c>
      <c r="K55581" t="s">
        <v>58491</v>
      </c>
    </row>
    <row r="55582" spans="10:11" x14ac:dyDescent="0.25">
      <c r="J55582" t="s">
        <v>758</v>
      </c>
      <c r="K55582" t="s">
        <v>58492</v>
      </c>
    </row>
    <row r="55583" spans="10:11" x14ac:dyDescent="0.25">
      <c r="J55583" t="s">
        <v>758</v>
      </c>
      <c r="K55583" t="s">
        <v>58493</v>
      </c>
    </row>
    <row r="55584" spans="10:11" x14ac:dyDescent="0.25">
      <c r="J55584" t="s">
        <v>758</v>
      </c>
      <c r="K55584" t="s">
        <v>58494</v>
      </c>
    </row>
    <row r="55585" spans="10:11" x14ac:dyDescent="0.25">
      <c r="J55585" t="s">
        <v>758</v>
      </c>
      <c r="K55585" t="s">
        <v>58495</v>
      </c>
    </row>
    <row r="55586" spans="10:11" x14ac:dyDescent="0.25">
      <c r="J55586" t="s">
        <v>758</v>
      </c>
      <c r="K55586" t="s">
        <v>58496</v>
      </c>
    </row>
    <row r="55587" spans="10:11" x14ac:dyDescent="0.25">
      <c r="J55587" t="s">
        <v>758</v>
      </c>
      <c r="K55587" t="s">
        <v>58497</v>
      </c>
    </row>
    <row r="55588" spans="10:11" x14ac:dyDescent="0.25">
      <c r="J55588" t="s">
        <v>758</v>
      </c>
      <c r="K55588" t="s">
        <v>58498</v>
      </c>
    </row>
    <row r="55589" spans="10:11" x14ac:dyDescent="0.25">
      <c r="J55589" t="s">
        <v>758</v>
      </c>
      <c r="K55589" t="s">
        <v>58499</v>
      </c>
    </row>
    <row r="55590" spans="10:11" x14ac:dyDescent="0.25">
      <c r="J55590" t="s">
        <v>758</v>
      </c>
      <c r="K55590" t="s">
        <v>58500</v>
      </c>
    </row>
    <row r="55591" spans="10:11" x14ac:dyDescent="0.25">
      <c r="J55591" t="s">
        <v>758</v>
      </c>
      <c r="K55591" t="s">
        <v>58501</v>
      </c>
    </row>
    <row r="55592" spans="10:11" x14ac:dyDescent="0.25">
      <c r="J55592" t="s">
        <v>758</v>
      </c>
      <c r="K55592" t="s">
        <v>58502</v>
      </c>
    </row>
    <row r="55593" spans="10:11" x14ac:dyDescent="0.25">
      <c r="J55593" t="s">
        <v>758</v>
      </c>
      <c r="K55593" t="s">
        <v>58503</v>
      </c>
    </row>
    <row r="55594" spans="10:11" x14ac:dyDescent="0.25">
      <c r="J55594" t="s">
        <v>758</v>
      </c>
      <c r="K55594" t="s">
        <v>58504</v>
      </c>
    </row>
    <row r="55595" spans="10:11" x14ac:dyDescent="0.25">
      <c r="J55595" t="s">
        <v>758</v>
      </c>
      <c r="K55595" t="s">
        <v>58505</v>
      </c>
    </row>
    <row r="55596" spans="10:11" x14ac:dyDescent="0.25">
      <c r="J55596" t="s">
        <v>758</v>
      </c>
      <c r="K55596" t="s">
        <v>58506</v>
      </c>
    </row>
    <row r="55597" spans="10:11" x14ac:dyDescent="0.25">
      <c r="J55597" t="s">
        <v>758</v>
      </c>
      <c r="K55597" t="s">
        <v>58507</v>
      </c>
    </row>
    <row r="55598" spans="10:11" x14ac:dyDescent="0.25">
      <c r="J55598" t="s">
        <v>758</v>
      </c>
      <c r="K55598" t="s">
        <v>58508</v>
      </c>
    </row>
    <row r="55599" spans="10:11" x14ac:dyDescent="0.25">
      <c r="J55599" t="s">
        <v>758</v>
      </c>
      <c r="K55599" t="s">
        <v>58509</v>
      </c>
    </row>
    <row r="55600" spans="10:11" x14ac:dyDescent="0.25">
      <c r="J55600" t="s">
        <v>758</v>
      </c>
      <c r="K55600" t="s">
        <v>58510</v>
      </c>
    </row>
    <row r="55601" spans="10:11" x14ac:dyDescent="0.25">
      <c r="J55601" t="s">
        <v>758</v>
      </c>
      <c r="K55601" t="s">
        <v>58511</v>
      </c>
    </row>
    <row r="55602" spans="10:11" x14ac:dyDescent="0.25">
      <c r="J55602" t="s">
        <v>758</v>
      </c>
      <c r="K55602" t="s">
        <v>58512</v>
      </c>
    </row>
    <row r="55603" spans="10:11" x14ac:dyDescent="0.25">
      <c r="J55603" t="s">
        <v>758</v>
      </c>
      <c r="K55603" t="s">
        <v>58513</v>
      </c>
    </row>
    <row r="55604" spans="10:11" x14ac:dyDescent="0.25">
      <c r="J55604" t="s">
        <v>758</v>
      </c>
      <c r="K55604" t="s">
        <v>58514</v>
      </c>
    </row>
    <row r="55605" spans="10:11" x14ac:dyDescent="0.25">
      <c r="J55605" t="s">
        <v>758</v>
      </c>
      <c r="K55605" t="s">
        <v>58515</v>
      </c>
    </row>
    <row r="55606" spans="10:11" x14ac:dyDescent="0.25">
      <c r="J55606" t="s">
        <v>758</v>
      </c>
      <c r="K55606" t="s">
        <v>58516</v>
      </c>
    </row>
    <row r="55607" spans="10:11" x14ac:dyDescent="0.25">
      <c r="J55607" t="s">
        <v>758</v>
      </c>
      <c r="K55607" t="s">
        <v>58517</v>
      </c>
    </row>
    <row r="55608" spans="10:11" x14ac:dyDescent="0.25">
      <c r="J55608" t="s">
        <v>490</v>
      </c>
      <c r="K55608" t="s">
        <v>58518</v>
      </c>
    </row>
    <row r="55609" spans="10:11" x14ac:dyDescent="0.25">
      <c r="J55609" t="s">
        <v>490</v>
      </c>
      <c r="K55609" t="s">
        <v>58519</v>
      </c>
    </row>
    <row r="55610" spans="10:11" x14ac:dyDescent="0.25">
      <c r="J55610" t="s">
        <v>490</v>
      </c>
      <c r="K55610" t="s">
        <v>58520</v>
      </c>
    </row>
    <row r="55611" spans="10:11" x14ac:dyDescent="0.25">
      <c r="J55611" t="s">
        <v>490</v>
      </c>
      <c r="K55611" t="s">
        <v>58521</v>
      </c>
    </row>
    <row r="55612" spans="10:11" x14ac:dyDescent="0.25">
      <c r="J55612" t="s">
        <v>195</v>
      </c>
      <c r="K55612" t="s">
        <v>58522</v>
      </c>
    </row>
    <row r="55613" spans="10:11" x14ac:dyDescent="0.25">
      <c r="J55613" t="s">
        <v>195</v>
      </c>
      <c r="K55613" t="s">
        <v>58523</v>
      </c>
    </row>
    <row r="55614" spans="10:11" x14ac:dyDescent="0.25">
      <c r="J55614" t="s">
        <v>195</v>
      </c>
      <c r="K55614" t="s">
        <v>58524</v>
      </c>
    </row>
    <row r="55615" spans="10:11" x14ac:dyDescent="0.25">
      <c r="J55615" t="s">
        <v>195</v>
      </c>
      <c r="K55615" t="s">
        <v>58525</v>
      </c>
    </row>
    <row r="55616" spans="10:11" x14ac:dyDescent="0.25">
      <c r="J55616" t="s">
        <v>195</v>
      </c>
      <c r="K55616" t="s">
        <v>58526</v>
      </c>
    </row>
    <row r="55617" spans="10:11" x14ac:dyDescent="0.25">
      <c r="J55617" t="s">
        <v>195</v>
      </c>
      <c r="K55617" t="s">
        <v>58527</v>
      </c>
    </row>
    <row r="55618" spans="10:11" x14ac:dyDescent="0.25">
      <c r="J55618" t="s">
        <v>195</v>
      </c>
      <c r="K55618" t="s">
        <v>58528</v>
      </c>
    </row>
    <row r="55619" spans="10:11" x14ac:dyDescent="0.25">
      <c r="J55619" t="s">
        <v>195</v>
      </c>
      <c r="K55619" t="s">
        <v>58529</v>
      </c>
    </row>
    <row r="55620" spans="10:11" x14ac:dyDescent="0.25">
      <c r="J55620" t="s">
        <v>195</v>
      </c>
      <c r="K55620" t="s">
        <v>58530</v>
      </c>
    </row>
    <row r="55621" spans="10:11" x14ac:dyDescent="0.25">
      <c r="J55621" t="s">
        <v>195</v>
      </c>
      <c r="K55621" t="s">
        <v>58531</v>
      </c>
    </row>
    <row r="55622" spans="10:11" x14ac:dyDescent="0.25">
      <c r="J55622" t="s">
        <v>195</v>
      </c>
      <c r="K55622" t="s">
        <v>58532</v>
      </c>
    </row>
    <row r="55623" spans="10:11" x14ac:dyDescent="0.25">
      <c r="J55623" t="s">
        <v>195</v>
      </c>
      <c r="K55623" t="s">
        <v>58533</v>
      </c>
    </row>
    <row r="55624" spans="10:11" x14ac:dyDescent="0.25">
      <c r="J55624" t="s">
        <v>195</v>
      </c>
      <c r="K55624" t="s">
        <v>58534</v>
      </c>
    </row>
    <row r="55625" spans="10:11" x14ac:dyDescent="0.25">
      <c r="J55625" t="s">
        <v>195</v>
      </c>
      <c r="K55625" t="s">
        <v>58535</v>
      </c>
    </row>
    <row r="55626" spans="10:11" x14ac:dyDescent="0.25">
      <c r="J55626" t="s">
        <v>195</v>
      </c>
      <c r="K55626" t="s">
        <v>58536</v>
      </c>
    </row>
    <row r="55627" spans="10:11" x14ac:dyDescent="0.25">
      <c r="J55627" t="s">
        <v>195</v>
      </c>
      <c r="K55627" t="s">
        <v>58537</v>
      </c>
    </row>
    <row r="55628" spans="10:11" x14ac:dyDescent="0.25">
      <c r="J55628" t="s">
        <v>195</v>
      </c>
      <c r="K55628" t="s">
        <v>58538</v>
      </c>
    </row>
    <row r="55629" spans="10:11" x14ac:dyDescent="0.25">
      <c r="J55629" t="s">
        <v>195</v>
      </c>
      <c r="K55629" t="s">
        <v>58539</v>
      </c>
    </row>
    <row r="55630" spans="10:11" x14ac:dyDescent="0.25">
      <c r="J55630" t="s">
        <v>195</v>
      </c>
      <c r="K55630" t="s">
        <v>58540</v>
      </c>
    </row>
    <row r="55631" spans="10:11" x14ac:dyDescent="0.25">
      <c r="J55631" t="s">
        <v>195</v>
      </c>
      <c r="K55631" t="s">
        <v>58541</v>
      </c>
    </row>
    <row r="55632" spans="10:11" x14ac:dyDescent="0.25">
      <c r="J55632" t="s">
        <v>195</v>
      </c>
      <c r="K55632" t="s">
        <v>58542</v>
      </c>
    </row>
    <row r="55633" spans="10:11" x14ac:dyDescent="0.25">
      <c r="J55633" t="s">
        <v>195</v>
      </c>
      <c r="K55633" t="s">
        <v>58543</v>
      </c>
    </row>
    <row r="55634" spans="10:11" x14ac:dyDescent="0.25">
      <c r="J55634" t="s">
        <v>195</v>
      </c>
      <c r="K55634" t="s">
        <v>58544</v>
      </c>
    </row>
    <row r="55635" spans="10:11" x14ac:dyDescent="0.25">
      <c r="J55635" t="s">
        <v>195</v>
      </c>
      <c r="K55635" t="s">
        <v>58545</v>
      </c>
    </row>
    <row r="55636" spans="10:11" x14ac:dyDescent="0.25">
      <c r="J55636" t="s">
        <v>195</v>
      </c>
      <c r="K55636" t="s">
        <v>58546</v>
      </c>
    </row>
    <row r="55637" spans="10:11" x14ac:dyDescent="0.25">
      <c r="J55637" t="s">
        <v>195</v>
      </c>
      <c r="K55637" t="s">
        <v>58547</v>
      </c>
    </row>
    <row r="55638" spans="10:11" x14ac:dyDescent="0.25">
      <c r="J55638" t="s">
        <v>195</v>
      </c>
      <c r="K55638" t="s">
        <v>58548</v>
      </c>
    </row>
    <row r="55639" spans="10:11" x14ac:dyDescent="0.25">
      <c r="J55639" t="s">
        <v>195</v>
      </c>
      <c r="K55639" t="s">
        <v>58549</v>
      </c>
    </row>
    <row r="55640" spans="10:11" x14ac:dyDescent="0.25">
      <c r="J55640" t="s">
        <v>195</v>
      </c>
      <c r="K55640" t="s">
        <v>58550</v>
      </c>
    </row>
    <row r="55641" spans="10:11" x14ac:dyDescent="0.25">
      <c r="J55641" t="s">
        <v>195</v>
      </c>
      <c r="K55641" t="s">
        <v>58551</v>
      </c>
    </row>
    <row r="55642" spans="10:11" x14ac:dyDescent="0.25">
      <c r="J55642" t="s">
        <v>195</v>
      </c>
      <c r="K55642" t="s">
        <v>58552</v>
      </c>
    </row>
    <row r="55643" spans="10:11" x14ac:dyDescent="0.25">
      <c r="J55643" t="s">
        <v>195</v>
      </c>
      <c r="K55643" t="s">
        <v>58553</v>
      </c>
    </row>
    <row r="55644" spans="10:11" x14ac:dyDescent="0.25">
      <c r="J55644" t="s">
        <v>195</v>
      </c>
      <c r="K55644" t="s">
        <v>58554</v>
      </c>
    </row>
    <row r="55645" spans="10:11" x14ac:dyDescent="0.25">
      <c r="J55645" t="s">
        <v>195</v>
      </c>
      <c r="K55645" t="s">
        <v>58555</v>
      </c>
    </row>
    <row r="55646" spans="10:11" x14ac:dyDescent="0.25">
      <c r="J55646" t="s">
        <v>195</v>
      </c>
      <c r="K55646" t="s">
        <v>58556</v>
      </c>
    </row>
    <row r="55647" spans="10:11" x14ac:dyDescent="0.25">
      <c r="J55647" t="s">
        <v>195</v>
      </c>
      <c r="K55647" t="s">
        <v>58557</v>
      </c>
    </row>
    <row r="55648" spans="10:11" x14ac:dyDescent="0.25">
      <c r="J55648" t="s">
        <v>195</v>
      </c>
      <c r="K55648" t="s">
        <v>58558</v>
      </c>
    </row>
    <row r="55649" spans="10:11" x14ac:dyDescent="0.25">
      <c r="J55649" t="s">
        <v>195</v>
      </c>
      <c r="K55649" t="s">
        <v>58559</v>
      </c>
    </row>
    <row r="55650" spans="10:11" x14ac:dyDescent="0.25">
      <c r="J55650" t="s">
        <v>1214</v>
      </c>
      <c r="K55650" t="s">
        <v>58560</v>
      </c>
    </row>
    <row r="55651" spans="10:11" x14ac:dyDescent="0.25">
      <c r="J55651" t="s">
        <v>1214</v>
      </c>
      <c r="K55651" t="s">
        <v>58561</v>
      </c>
    </row>
    <row r="55652" spans="10:11" x14ac:dyDescent="0.25">
      <c r="J55652" t="s">
        <v>1214</v>
      </c>
      <c r="K55652" t="s">
        <v>58562</v>
      </c>
    </row>
    <row r="55653" spans="10:11" x14ac:dyDescent="0.25">
      <c r="J55653" t="s">
        <v>1214</v>
      </c>
      <c r="K55653" t="s">
        <v>58563</v>
      </c>
    </row>
    <row r="55654" spans="10:11" x14ac:dyDescent="0.25">
      <c r="J55654" t="s">
        <v>1214</v>
      </c>
      <c r="K55654" t="s">
        <v>58564</v>
      </c>
    </row>
    <row r="55655" spans="10:11" x14ac:dyDescent="0.25">
      <c r="J55655" t="s">
        <v>1214</v>
      </c>
      <c r="K55655" t="s">
        <v>58565</v>
      </c>
    </row>
    <row r="55656" spans="10:11" x14ac:dyDescent="0.25">
      <c r="J55656" t="s">
        <v>1214</v>
      </c>
      <c r="K55656" t="s">
        <v>58566</v>
      </c>
    </row>
    <row r="55657" spans="10:11" x14ac:dyDescent="0.25">
      <c r="J55657" t="s">
        <v>1214</v>
      </c>
      <c r="K55657" t="s">
        <v>58567</v>
      </c>
    </row>
    <row r="55658" spans="10:11" x14ac:dyDescent="0.25">
      <c r="J55658" t="s">
        <v>1214</v>
      </c>
      <c r="K55658" t="s">
        <v>58568</v>
      </c>
    </row>
    <row r="55659" spans="10:11" x14ac:dyDescent="0.25">
      <c r="J55659" t="s">
        <v>1214</v>
      </c>
      <c r="K55659" t="s">
        <v>58569</v>
      </c>
    </row>
    <row r="55660" spans="10:11" x14ac:dyDescent="0.25">
      <c r="J55660" t="s">
        <v>1214</v>
      </c>
      <c r="K55660" t="s">
        <v>58570</v>
      </c>
    </row>
    <row r="55661" spans="10:11" x14ac:dyDescent="0.25">
      <c r="J55661" t="s">
        <v>1214</v>
      </c>
      <c r="K55661" t="s">
        <v>58571</v>
      </c>
    </row>
    <row r="55662" spans="10:11" x14ac:dyDescent="0.25">
      <c r="J55662" t="s">
        <v>1214</v>
      </c>
      <c r="K55662" t="s">
        <v>58572</v>
      </c>
    </row>
    <row r="55663" spans="10:11" x14ac:dyDescent="0.25">
      <c r="J55663" t="s">
        <v>1214</v>
      </c>
      <c r="K55663" t="s">
        <v>58573</v>
      </c>
    </row>
    <row r="55664" spans="10:11" x14ac:dyDescent="0.25">
      <c r="J55664" t="s">
        <v>1214</v>
      </c>
      <c r="K55664" t="s">
        <v>58574</v>
      </c>
    </row>
    <row r="55665" spans="10:11" x14ac:dyDescent="0.25">
      <c r="J55665" t="s">
        <v>1214</v>
      </c>
      <c r="K55665" t="s">
        <v>58575</v>
      </c>
    </row>
    <row r="55666" spans="10:11" x14ac:dyDescent="0.25">
      <c r="J55666" t="s">
        <v>1214</v>
      </c>
      <c r="K55666" t="s">
        <v>58576</v>
      </c>
    </row>
    <row r="55667" spans="10:11" x14ac:dyDescent="0.25">
      <c r="J55667" t="s">
        <v>1214</v>
      </c>
      <c r="K55667" t="s">
        <v>58577</v>
      </c>
    </row>
    <row r="55668" spans="10:11" x14ac:dyDescent="0.25">
      <c r="J55668" t="s">
        <v>1214</v>
      </c>
      <c r="K55668" t="s">
        <v>58578</v>
      </c>
    </row>
    <row r="55669" spans="10:11" x14ac:dyDescent="0.25">
      <c r="J55669" t="s">
        <v>1214</v>
      </c>
      <c r="K55669" t="s">
        <v>58579</v>
      </c>
    </row>
    <row r="55670" spans="10:11" x14ac:dyDescent="0.25">
      <c r="J55670" t="s">
        <v>1214</v>
      </c>
      <c r="K55670" t="s">
        <v>58580</v>
      </c>
    </row>
    <row r="55671" spans="10:11" x14ac:dyDescent="0.25">
      <c r="J55671" t="s">
        <v>1214</v>
      </c>
      <c r="K55671" t="s">
        <v>58581</v>
      </c>
    </row>
    <row r="55672" spans="10:11" x14ac:dyDescent="0.25">
      <c r="J55672" t="s">
        <v>1214</v>
      </c>
      <c r="K55672" t="s">
        <v>58582</v>
      </c>
    </row>
    <row r="55673" spans="10:11" x14ac:dyDescent="0.25">
      <c r="J55673" t="s">
        <v>1214</v>
      </c>
      <c r="K55673" t="s">
        <v>58583</v>
      </c>
    </row>
    <row r="55674" spans="10:11" x14ac:dyDescent="0.25">
      <c r="J55674" t="s">
        <v>1214</v>
      </c>
      <c r="K55674" t="s">
        <v>58584</v>
      </c>
    </row>
    <row r="55675" spans="10:11" x14ac:dyDescent="0.25">
      <c r="J55675" t="s">
        <v>1214</v>
      </c>
      <c r="K55675" t="s">
        <v>58585</v>
      </c>
    </row>
    <row r="55676" spans="10:11" x14ac:dyDescent="0.25">
      <c r="J55676" t="s">
        <v>1214</v>
      </c>
      <c r="K55676" t="s">
        <v>58586</v>
      </c>
    </row>
    <row r="55677" spans="10:11" x14ac:dyDescent="0.25">
      <c r="J55677" t="s">
        <v>1214</v>
      </c>
      <c r="K55677" t="s">
        <v>58587</v>
      </c>
    </row>
    <row r="55678" spans="10:11" x14ac:dyDescent="0.25">
      <c r="J55678" t="s">
        <v>1214</v>
      </c>
      <c r="K55678" t="s">
        <v>58588</v>
      </c>
    </row>
    <row r="55679" spans="10:11" x14ac:dyDescent="0.25">
      <c r="J55679" t="s">
        <v>1214</v>
      </c>
      <c r="K55679" t="s">
        <v>58589</v>
      </c>
    </row>
    <row r="55680" spans="10:11" x14ac:dyDescent="0.25">
      <c r="J55680" t="s">
        <v>1214</v>
      </c>
      <c r="K55680" t="s">
        <v>58590</v>
      </c>
    </row>
    <row r="55681" spans="10:11" x14ac:dyDescent="0.25">
      <c r="J55681" t="s">
        <v>1214</v>
      </c>
      <c r="K55681" t="s">
        <v>58591</v>
      </c>
    </row>
    <row r="55682" spans="10:11" x14ac:dyDescent="0.25">
      <c r="J55682" t="s">
        <v>1214</v>
      </c>
      <c r="K55682" t="s">
        <v>58592</v>
      </c>
    </row>
    <row r="55683" spans="10:11" x14ac:dyDescent="0.25">
      <c r="J55683" t="s">
        <v>1214</v>
      </c>
      <c r="K55683" t="s">
        <v>58593</v>
      </c>
    </row>
    <row r="55684" spans="10:11" x14ac:dyDescent="0.25">
      <c r="J55684" t="s">
        <v>1214</v>
      </c>
      <c r="K55684" t="s">
        <v>58594</v>
      </c>
    </row>
    <row r="55685" spans="10:11" x14ac:dyDescent="0.25">
      <c r="J55685" t="s">
        <v>1214</v>
      </c>
      <c r="K55685" t="s">
        <v>58595</v>
      </c>
    </row>
    <row r="55686" spans="10:11" x14ac:dyDescent="0.25">
      <c r="J55686" t="s">
        <v>554</v>
      </c>
      <c r="K55686" t="s">
        <v>58596</v>
      </c>
    </row>
    <row r="55687" spans="10:11" x14ac:dyDescent="0.25">
      <c r="J55687" t="s">
        <v>554</v>
      </c>
      <c r="K55687" t="s">
        <v>58597</v>
      </c>
    </row>
    <row r="55688" spans="10:11" x14ac:dyDescent="0.25">
      <c r="J55688" t="s">
        <v>554</v>
      </c>
      <c r="K55688" t="s">
        <v>58598</v>
      </c>
    </row>
    <row r="55689" spans="10:11" x14ac:dyDescent="0.25">
      <c r="J55689" t="s">
        <v>2480</v>
      </c>
      <c r="K55689" t="s">
        <v>58599</v>
      </c>
    </row>
    <row r="55690" spans="10:11" x14ac:dyDescent="0.25">
      <c r="J55690" t="s">
        <v>2480</v>
      </c>
      <c r="K55690" t="s">
        <v>58600</v>
      </c>
    </row>
    <row r="55691" spans="10:11" x14ac:dyDescent="0.25">
      <c r="J55691" t="s">
        <v>2480</v>
      </c>
      <c r="K55691" t="s">
        <v>58601</v>
      </c>
    </row>
    <row r="55692" spans="10:11" x14ac:dyDescent="0.25">
      <c r="J55692" t="s">
        <v>2480</v>
      </c>
      <c r="K55692" t="s">
        <v>58602</v>
      </c>
    </row>
    <row r="55693" spans="10:11" x14ac:dyDescent="0.25">
      <c r="J55693" t="s">
        <v>2480</v>
      </c>
      <c r="K55693" t="s">
        <v>58603</v>
      </c>
    </row>
    <row r="55694" spans="10:11" x14ac:dyDescent="0.25">
      <c r="J55694" t="s">
        <v>2480</v>
      </c>
      <c r="K55694" t="s">
        <v>58604</v>
      </c>
    </row>
    <row r="55695" spans="10:11" x14ac:dyDescent="0.25">
      <c r="J55695" t="s">
        <v>2480</v>
      </c>
      <c r="K55695" t="s">
        <v>58605</v>
      </c>
    </row>
    <row r="55696" spans="10:11" x14ac:dyDescent="0.25">
      <c r="J55696" t="s">
        <v>2480</v>
      </c>
      <c r="K55696" t="s">
        <v>58606</v>
      </c>
    </row>
    <row r="55697" spans="10:11" x14ac:dyDescent="0.25">
      <c r="J55697" t="s">
        <v>2480</v>
      </c>
      <c r="K55697" t="s">
        <v>58607</v>
      </c>
    </row>
    <row r="55698" spans="10:11" x14ac:dyDescent="0.25">
      <c r="J55698" t="s">
        <v>2480</v>
      </c>
      <c r="K55698" t="s">
        <v>58608</v>
      </c>
    </row>
    <row r="55699" spans="10:11" x14ac:dyDescent="0.25">
      <c r="J55699" t="s">
        <v>2480</v>
      </c>
      <c r="K55699" t="s">
        <v>58609</v>
      </c>
    </row>
    <row r="55700" spans="10:11" x14ac:dyDescent="0.25">
      <c r="J55700" t="s">
        <v>2480</v>
      </c>
      <c r="K55700" t="s">
        <v>58610</v>
      </c>
    </row>
    <row r="55701" spans="10:11" x14ac:dyDescent="0.25">
      <c r="J55701" t="s">
        <v>2480</v>
      </c>
      <c r="K55701" t="s">
        <v>58611</v>
      </c>
    </row>
    <row r="55702" spans="10:11" x14ac:dyDescent="0.25">
      <c r="J55702" t="s">
        <v>2480</v>
      </c>
      <c r="K55702" t="s">
        <v>58612</v>
      </c>
    </row>
    <row r="55703" spans="10:11" x14ac:dyDescent="0.25">
      <c r="J55703" t="s">
        <v>2480</v>
      </c>
      <c r="K55703" t="s">
        <v>58613</v>
      </c>
    </row>
    <row r="55704" spans="10:11" x14ac:dyDescent="0.25">
      <c r="J55704" t="s">
        <v>2480</v>
      </c>
      <c r="K55704" t="s">
        <v>58614</v>
      </c>
    </row>
    <row r="55705" spans="10:11" x14ac:dyDescent="0.25">
      <c r="J55705" t="s">
        <v>2480</v>
      </c>
      <c r="K55705" t="s">
        <v>58615</v>
      </c>
    </row>
    <row r="55706" spans="10:11" x14ac:dyDescent="0.25">
      <c r="J55706" t="s">
        <v>2480</v>
      </c>
      <c r="K55706" t="s">
        <v>58616</v>
      </c>
    </row>
    <row r="55707" spans="10:11" x14ac:dyDescent="0.25">
      <c r="J55707" t="s">
        <v>2480</v>
      </c>
      <c r="K55707" t="s">
        <v>58617</v>
      </c>
    </row>
    <row r="55708" spans="10:11" x14ac:dyDescent="0.25">
      <c r="J55708" t="s">
        <v>2480</v>
      </c>
      <c r="K55708" t="s">
        <v>58618</v>
      </c>
    </row>
    <row r="55709" spans="10:11" x14ac:dyDescent="0.25">
      <c r="J55709" t="s">
        <v>2480</v>
      </c>
      <c r="K55709" t="s">
        <v>58619</v>
      </c>
    </row>
    <row r="55710" spans="10:11" x14ac:dyDescent="0.25">
      <c r="J55710" t="s">
        <v>2480</v>
      </c>
      <c r="K55710" t="s">
        <v>58620</v>
      </c>
    </row>
    <row r="55711" spans="10:11" x14ac:dyDescent="0.25">
      <c r="J55711" t="s">
        <v>2480</v>
      </c>
      <c r="K55711" t="s">
        <v>58621</v>
      </c>
    </row>
    <row r="55712" spans="10:11" x14ac:dyDescent="0.25">
      <c r="J55712" t="s">
        <v>939</v>
      </c>
      <c r="K55712" t="s">
        <v>58622</v>
      </c>
    </row>
    <row r="55713" spans="10:11" x14ac:dyDescent="0.25">
      <c r="J55713" t="s">
        <v>939</v>
      </c>
      <c r="K55713" t="s">
        <v>58623</v>
      </c>
    </row>
    <row r="55714" spans="10:11" x14ac:dyDescent="0.25">
      <c r="J55714" t="s">
        <v>939</v>
      </c>
      <c r="K55714" t="s">
        <v>58624</v>
      </c>
    </row>
    <row r="55715" spans="10:11" x14ac:dyDescent="0.25">
      <c r="J55715" t="s">
        <v>939</v>
      </c>
      <c r="K55715" t="s">
        <v>58625</v>
      </c>
    </row>
    <row r="55716" spans="10:11" x14ac:dyDescent="0.25">
      <c r="J55716" t="s">
        <v>939</v>
      </c>
      <c r="K55716" t="s">
        <v>58626</v>
      </c>
    </row>
    <row r="55717" spans="10:11" x14ac:dyDescent="0.25">
      <c r="J55717" t="s">
        <v>939</v>
      </c>
      <c r="K55717" t="s">
        <v>58627</v>
      </c>
    </row>
    <row r="55718" spans="10:11" x14ac:dyDescent="0.25">
      <c r="J55718" t="s">
        <v>939</v>
      </c>
      <c r="K55718" t="s">
        <v>58628</v>
      </c>
    </row>
    <row r="55719" spans="10:11" x14ac:dyDescent="0.25">
      <c r="J55719" t="s">
        <v>939</v>
      </c>
      <c r="K55719" t="s">
        <v>58629</v>
      </c>
    </row>
    <row r="55720" spans="10:11" x14ac:dyDescent="0.25">
      <c r="J55720" t="s">
        <v>939</v>
      </c>
      <c r="K55720" t="s">
        <v>58630</v>
      </c>
    </row>
    <row r="55721" spans="10:11" x14ac:dyDescent="0.25">
      <c r="J55721" t="s">
        <v>939</v>
      </c>
      <c r="K55721" t="s">
        <v>58631</v>
      </c>
    </row>
    <row r="55722" spans="10:11" x14ac:dyDescent="0.25">
      <c r="J55722" t="s">
        <v>939</v>
      </c>
      <c r="K55722" t="s">
        <v>58632</v>
      </c>
    </row>
    <row r="55723" spans="10:11" x14ac:dyDescent="0.25">
      <c r="J55723" t="s">
        <v>939</v>
      </c>
      <c r="K55723" t="s">
        <v>58633</v>
      </c>
    </row>
    <row r="55724" spans="10:11" x14ac:dyDescent="0.25">
      <c r="J55724" t="s">
        <v>939</v>
      </c>
      <c r="K55724" t="s">
        <v>58634</v>
      </c>
    </row>
    <row r="55725" spans="10:11" x14ac:dyDescent="0.25">
      <c r="J55725" t="s">
        <v>939</v>
      </c>
      <c r="K55725" t="s">
        <v>58635</v>
      </c>
    </row>
    <row r="55726" spans="10:11" x14ac:dyDescent="0.25">
      <c r="J55726" t="s">
        <v>939</v>
      </c>
      <c r="K55726" t="s">
        <v>58636</v>
      </c>
    </row>
    <row r="55727" spans="10:11" x14ac:dyDescent="0.25">
      <c r="J55727" t="s">
        <v>939</v>
      </c>
      <c r="K55727" t="s">
        <v>58637</v>
      </c>
    </row>
    <row r="55728" spans="10:11" x14ac:dyDescent="0.25">
      <c r="J55728" t="s">
        <v>939</v>
      </c>
      <c r="K55728" t="s">
        <v>58638</v>
      </c>
    </row>
    <row r="55729" spans="10:11" x14ac:dyDescent="0.25">
      <c r="J55729" t="s">
        <v>939</v>
      </c>
      <c r="K55729" t="s">
        <v>58639</v>
      </c>
    </row>
    <row r="55730" spans="10:11" x14ac:dyDescent="0.25">
      <c r="J55730" t="s">
        <v>939</v>
      </c>
      <c r="K55730" t="s">
        <v>58640</v>
      </c>
    </row>
    <row r="55731" spans="10:11" x14ac:dyDescent="0.25">
      <c r="J55731" t="s">
        <v>939</v>
      </c>
      <c r="K55731" t="s">
        <v>58641</v>
      </c>
    </row>
    <row r="55732" spans="10:11" x14ac:dyDescent="0.25">
      <c r="J55732" t="s">
        <v>939</v>
      </c>
      <c r="K55732" t="s">
        <v>58642</v>
      </c>
    </row>
    <row r="55733" spans="10:11" x14ac:dyDescent="0.25">
      <c r="J55733" t="s">
        <v>939</v>
      </c>
      <c r="K55733" t="s">
        <v>58643</v>
      </c>
    </row>
    <row r="55734" spans="10:11" x14ac:dyDescent="0.25">
      <c r="J55734" t="s">
        <v>939</v>
      </c>
      <c r="K55734" t="s">
        <v>58644</v>
      </c>
    </row>
    <row r="55735" spans="10:11" x14ac:dyDescent="0.25">
      <c r="J55735" t="s">
        <v>939</v>
      </c>
      <c r="K55735" t="s">
        <v>58645</v>
      </c>
    </row>
    <row r="55736" spans="10:11" x14ac:dyDescent="0.25">
      <c r="J55736" t="s">
        <v>939</v>
      </c>
      <c r="K55736" t="s">
        <v>58646</v>
      </c>
    </row>
    <row r="55737" spans="10:11" x14ac:dyDescent="0.25">
      <c r="J55737" t="s">
        <v>939</v>
      </c>
      <c r="K55737" t="s">
        <v>58647</v>
      </c>
    </row>
    <row r="55738" spans="10:11" x14ac:dyDescent="0.25">
      <c r="J55738" t="s">
        <v>939</v>
      </c>
      <c r="K55738" t="s">
        <v>58648</v>
      </c>
    </row>
    <row r="55739" spans="10:11" x14ac:dyDescent="0.25">
      <c r="J55739" t="s">
        <v>939</v>
      </c>
      <c r="K55739" t="s">
        <v>58649</v>
      </c>
    </row>
    <row r="55740" spans="10:11" x14ac:dyDescent="0.25">
      <c r="J55740" t="s">
        <v>939</v>
      </c>
      <c r="K55740" t="s">
        <v>58650</v>
      </c>
    </row>
    <row r="55741" spans="10:11" x14ac:dyDescent="0.25">
      <c r="J55741" t="s">
        <v>939</v>
      </c>
      <c r="K55741" t="s">
        <v>58651</v>
      </c>
    </row>
    <row r="55742" spans="10:11" x14ac:dyDescent="0.25">
      <c r="J55742" t="s">
        <v>939</v>
      </c>
      <c r="K55742" t="s">
        <v>58652</v>
      </c>
    </row>
    <row r="55743" spans="10:11" x14ac:dyDescent="0.25">
      <c r="J55743" t="s">
        <v>939</v>
      </c>
      <c r="K55743" t="s">
        <v>58653</v>
      </c>
    </row>
    <row r="55744" spans="10:11" x14ac:dyDescent="0.25">
      <c r="J55744" t="s">
        <v>939</v>
      </c>
      <c r="K55744" t="s">
        <v>58654</v>
      </c>
    </row>
    <row r="55745" spans="10:11" x14ac:dyDescent="0.25">
      <c r="J55745" t="s">
        <v>939</v>
      </c>
      <c r="K55745" t="s">
        <v>58655</v>
      </c>
    </row>
    <row r="55746" spans="10:11" x14ac:dyDescent="0.25">
      <c r="J55746" t="s">
        <v>939</v>
      </c>
      <c r="K55746" t="s">
        <v>58656</v>
      </c>
    </row>
    <row r="55747" spans="10:11" x14ac:dyDescent="0.25">
      <c r="J55747" t="s">
        <v>939</v>
      </c>
      <c r="K55747" t="s">
        <v>58657</v>
      </c>
    </row>
    <row r="55748" spans="10:11" x14ac:dyDescent="0.25">
      <c r="J55748" t="s">
        <v>939</v>
      </c>
      <c r="K55748" t="s">
        <v>58658</v>
      </c>
    </row>
    <row r="55749" spans="10:11" x14ac:dyDescent="0.25">
      <c r="J55749" t="s">
        <v>939</v>
      </c>
      <c r="K55749" t="s">
        <v>58659</v>
      </c>
    </row>
    <row r="55750" spans="10:11" x14ac:dyDescent="0.25">
      <c r="J55750" t="s">
        <v>939</v>
      </c>
      <c r="K55750" t="s">
        <v>58660</v>
      </c>
    </row>
    <row r="55751" spans="10:11" x14ac:dyDescent="0.25">
      <c r="J55751" t="s">
        <v>939</v>
      </c>
      <c r="K55751" t="s">
        <v>58661</v>
      </c>
    </row>
    <row r="55752" spans="10:11" x14ac:dyDescent="0.25">
      <c r="J55752" t="s">
        <v>939</v>
      </c>
      <c r="K55752" t="s">
        <v>58662</v>
      </c>
    </row>
    <row r="55753" spans="10:11" x14ac:dyDescent="0.25">
      <c r="J55753" t="s">
        <v>939</v>
      </c>
      <c r="K55753" t="s">
        <v>58663</v>
      </c>
    </row>
    <row r="55754" spans="10:11" x14ac:dyDescent="0.25">
      <c r="J55754" t="s">
        <v>939</v>
      </c>
      <c r="K55754" t="s">
        <v>58664</v>
      </c>
    </row>
    <row r="55755" spans="10:11" x14ac:dyDescent="0.25">
      <c r="J55755" t="s">
        <v>939</v>
      </c>
      <c r="K55755" t="s">
        <v>58665</v>
      </c>
    </row>
    <row r="55756" spans="10:11" x14ac:dyDescent="0.25">
      <c r="J55756" t="s">
        <v>939</v>
      </c>
      <c r="K55756" t="s">
        <v>58666</v>
      </c>
    </row>
    <row r="55757" spans="10:11" x14ac:dyDescent="0.25">
      <c r="J55757" t="s">
        <v>939</v>
      </c>
      <c r="K55757" t="s">
        <v>58667</v>
      </c>
    </row>
    <row r="55758" spans="10:11" x14ac:dyDescent="0.25">
      <c r="J55758" t="s">
        <v>939</v>
      </c>
      <c r="K55758" t="s">
        <v>58668</v>
      </c>
    </row>
    <row r="55759" spans="10:11" x14ac:dyDescent="0.25">
      <c r="J55759" t="s">
        <v>939</v>
      </c>
      <c r="K55759" t="s">
        <v>58669</v>
      </c>
    </row>
    <row r="55760" spans="10:11" x14ac:dyDescent="0.25">
      <c r="J55760" t="s">
        <v>939</v>
      </c>
      <c r="K55760" t="s">
        <v>58670</v>
      </c>
    </row>
    <row r="55761" spans="10:11" x14ac:dyDescent="0.25">
      <c r="J55761" t="s">
        <v>939</v>
      </c>
      <c r="K55761" t="s">
        <v>58671</v>
      </c>
    </row>
    <row r="55762" spans="10:11" x14ac:dyDescent="0.25">
      <c r="J55762" t="s">
        <v>939</v>
      </c>
      <c r="K55762" t="s">
        <v>58672</v>
      </c>
    </row>
    <row r="55763" spans="10:11" x14ac:dyDescent="0.25">
      <c r="J55763" t="s">
        <v>939</v>
      </c>
      <c r="K55763" t="s">
        <v>58673</v>
      </c>
    </row>
    <row r="55764" spans="10:11" x14ac:dyDescent="0.25">
      <c r="J55764" t="s">
        <v>939</v>
      </c>
      <c r="K55764" t="s">
        <v>58674</v>
      </c>
    </row>
    <row r="55765" spans="10:11" x14ac:dyDescent="0.25">
      <c r="J55765" t="s">
        <v>939</v>
      </c>
      <c r="K55765" t="s">
        <v>58675</v>
      </c>
    </row>
    <row r="55766" spans="10:11" x14ac:dyDescent="0.25">
      <c r="J55766" t="s">
        <v>939</v>
      </c>
      <c r="K55766" t="s">
        <v>58676</v>
      </c>
    </row>
    <row r="55767" spans="10:11" x14ac:dyDescent="0.25">
      <c r="J55767" t="s">
        <v>939</v>
      </c>
      <c r="K55767" t="s">
        <v>58677</v>
      </c>
    </row>
    <row r="55768" spans="10:11" x14ac:dyDescent="0.25">
      <c r="J55768" t="s">
        <v>939</v>
      </c>
      <c r="K55768" t="s">
        <v>58678</v>
      </c>
    </row>
    <row r="55769" spans="10:11" x14ac:dyDescent="0.25">
      <c r="J55769" t="s">
        <v>939</v>
      </c>
      <c r="K55769" t="s">
        <v>58679</v>
      </c>
    </row>
    <row r="55770" spans="10:11" x14ac:dyDescent="0.25">
      <c r="J55770" t="s">
        <v>939</v>
      </c>
      <c r="K55770" t="s">
        <v>58680</v>
      </c>
    </row>
    <row r="55771" spans="10:11" x14ac:dyDescent="0.25">
      <c r="J55771" t="s">
        <v>939</v>
      </c>
      <c r="K55771" t="s">
        <v>58681</v>
      </c>
    </row>
    <row r="55772" spans="10:11" x14ac:dyDescent="0.25">
      <c r="J55772" t="s">
        <v>939</v>
      </c>
      <c r="K55772" t="s">
        <v>58682</v>
      </c>
    </row>
    <row r="55773" spans="10:11" x14ac:dyDescent="0.25">
      <c r="J55773" t="s">
        <v>939</v>
      </c>
      <c r="K55773" t="s">
        <v>58683</v>
      </c>
    </row>
    <row r="55774" spans="10:11" x14ac:dyDescent="0.25">
      <c r="J55774" t="s">
        <v>939</v>
      </c>
      <c r="K55774" t="s">
        <v>58684</v>
      </c>
    </row>
    <row r="55775" spans="10:11" x14ac:dyDescent="0.25">
      <c r="J55775" t="s">
        <v>939</v>
      </c>
      <c r="K55775" t="s">
        <v>58685</v>
      </c>
    </row>
    <row r="55776" spans="10:11" x14ac:dyDescent="0.25">
      <c r="J55776" t="s">
        <v>939</v>
      </c>
      <c r="K55776" t="s">
        <v>58686</v>
      </c>
    </row>
    <row r="55777" spans="10:11" x14ac:dyDescent="0.25">
      <c r="J55777" t="s">
        <v>939</v>
      </c>
      <c r="K55777" t="s">
        <v>58687</v>
      </c>
    </row>
    <row r="55778" spans="10:11" x14ac:dyDescent="0.25">
      <c r="J55778" t="s">
        <v>939</v>
      </c>
      <c r="K55778" t="s">
        <v>58688</v>
      </c>
    </row>
    <row r="55779" spans="10:11" x14ac:dyDescent="0.25">
      <c r="J55779" t="s">
        <v>939</v>
      </c>
      <c r="K55779" t="s">
        <v>58689</v>
      </c>
    </row>
    <row r="55780" spans="10:11" x14ac:dyDescent="0.25">
      <c r="J55780" t="s">
        <v>939</v>
      </c>
      <c r="K55780" t="s">
        <v>58690</v>
      </c>
    </row>
    <row r="55781" spans="10:11" x14ac:dyDescent="0.25">
      <c r="J55781" t="s">
        <v>939</v>
      </c>
      <c r="K55781" t="s">
        <v>58691</v>
      </c>
    </row>
    <row r="55782" spans="10:11" x14ac:dyDescent="0.25">
      <c r="J55782" t="s">
        <v>939</v>
      </c>
      <c r="K55782" t="s">
        <v>58692</v>
      </c>
    </row>
    <row r="55783" spans="10:11" x14ac:dyDescent="0.25">
      <c r="J55783" t="s">
        <v>939</v>
      </c>
      <c r="K55783" t="s">
        <v>58693</v>
      </c>
    </row>
    <row r="55784" spans="10:11" x14ac:dyDescent="0.25">
      <c r="J55784" t="s">
        <v>939</v>
      </c>
      <c r="K55784" t="s">
        <v>58694</v>
      </c>
    </row>
    <row r="55785" spans="10:11" x14ac:dyDescent="0.25">
      <c r="J55785" t="s">
        <v>939</v>
      </c>
      <c r="K55785" t="s">
        <v>58695</v>
      </c>
    </row>
    <row r="55786" spans="10:11" x14ac:dyDescent="0.25">
      <c r="J55786" t="s">
        <v>939</v>
      </c>
      <c r="K55786" t="s">
        <v>58696</v>
      </c>
    </row>
    <row r="55787" spans="10:11" x14ac:dyDescent="0.25">
      <c r="J55787" t="s">
        <v>939</v>
      </c>
      <c r="K55787" t="s">
        <v>58697</v>
      </c>
    </row>
    <row r="55788" spans="10:11" x14ac:dyDescent="0.25">
      <c r="J55788" t="s">
        <v>939</v>
      </c>
      <c r="K55788" t="s">
        <v>58698</v>
      </c>
    </row>
    <row r="55789" spans="10:11" x14ac:dyDescent="0.25">
      <c r="J55789" t="s">
        <v>939</v>
      </c>
      <c r="K55789" t="s">
        <v>58699</v>
      </c>
    </row>
    <row r="55790" spans="10:11" x14ac:dyDescent="0.25">
      <c r="J55790" t="s">
        <v>939</v>
      </c>
      <c r="K55790" t="s">
        <v>58700</v>
      </c>
    </row>
    <row r="55791" spans="10:11" x14ac:dyDescent="0.25">
      <c r="J55791" t="s">
        <v>939</v>
      </c>
      <c r="K55791" t="s">
        <v>58701</v>
      </c>
    </row>
    <row r="55792" spans="10:11" x14ac:dyDescent="0.25">
      <c r="J55792" t="s">
        <v>939</v>
      </c>
      <c r="K55792" t="s">
        <v>58702</v>
      </c>
    </row>
    <row r="55793" spans="10:11" x14ac:dyDescent="0.25">
      <c r="J55793" t="s">
        <v>939</v>
      </c>
      <c r="K55793" t="s">
        <v>58703</v>
      </c>
    </row>
    <row r="55794" spans="10:11" x14ac:dyDescent="0.25">
      <c r="J55794" t="s">
        <v>939</v>
      </c>
      <c r="K55794" t="s">
        <v>58704</v>
      </c>
    </row>
    <row r="55795" spans="10:11" x14ac:dyDescent="0.25">
      <c r="J55795" t="s">
        <v>939</v>
      </c>
      <c r="K55795" t="s">
        <v>58705</v>
      </c>
    </row>
    <row r="55796" spans="10:11" x14ac:dyDescent="0.25">
      <c r="J55796" t="s">
        <v>939</v>
      </c>
      <c r="K55796" t="s">
        <v>58706</v>
      </c>
    </row>
    <row r="55797" spans="10:11" x14ac:dyDescent="0.25">
      <c r="J55797" t="s">
        <v>939</v>
      </c>
      <c r="K55797" t="s">
        <v>58707</v>
      </c>
    </row>
    <row r="55798" spans="10:11" x14ac:dyDescent="0.25">
      <c r="J55798" t="s">
        <v>939</v>
      </c>
      <c r="K55798" t="s">
        <v>58708</v>
      </c>
    </row>
    <row r="55799" spans="10:11" x14ac:dyDescent="0.25">
      <c r="J55799" t="s">
        <v>939</v>
      </c>
      <c r="K55799" t="s">
        <v>58709</v>
      </c>
    </row>
    <row r="55800" spans="10:11" x14ac:dyDescent="0.25">
      <c r="J55800" t="s">
        <v>939</v>
      </c>
      <c r="K55800" t="s">
        <v>58710</v>
      </c>
    </row>
    <row r="55801" spans="10:11" x14ac:dyDescent="0.25">
      <c r="J55801" t="s">
        <v>939</v>
      </c>
      <c r="K55801" t="s">
        <v>58711</v>
      </c>
    </row>
    <row r="55802" spans="10:11" x14ac:dyDescent="0.25">
      <c r="J55802" t="s">
        <v>939</v>
      </c>
      <c r="K55802" t="s">
        <v>58712</v>
      </c>
    </row>
    <row r="55803" spans="10:11" x14ac:dyDescent="0.25">
      <c r="J55803" t="s">
        <v>939</v>
      </c>
      <c r="K55803" t="s">
        <v>58713</v>
      </c>
    </row>
    <row r="55804" spans="10:11" x14ac:dyDescent="0.25">
      <c r="J55804" t="s">
        <v>939</v>
      </c>
      <c r="K55804" t="s">
        <v>58714</v>
      </c>
    </row>
    <row r="55805" spans="10:11" x14ac:dyDescent="0.25">
      <c r="J55805" t="s">
        <v>939</v>
      </c>
      <c r="K55805" t="s">
        <v>58715</v>
      </c>
    </row>
    <row r="55806" spans="10:11" x14ac:dyDescent="0.25">
      <c r="J55806" t="s">
        <v>939</v>
      </c>
      <c r="K55806" t="s">
        <v>58716</v>
      </c>
    </row>
    <row r="55807" spans="10:11" x14ac:dyDescent="0.25">
      <c r="J55807" t="s">
        <v>939</v>
      </c>
      <c r="K55807" t="s">
        <v>58717</v>
      </c>
    </row>
    <row r="55808" spans="10:11" x14ac:dyDescent="0.25">
      <c r="J55808" t="s">
        <v>939</v>
      </c>
      <c r="K55808" t="s">
        <v>58718</v>
      </c>
    </row>
    <row r="55809" spans="10:11" x14ac:dyDescent="0.25">
      <c r="J55809" t="s">
        <v>939</v>
      </c>
      <c r="K55809" t="s">
        <v>58719</v>
      </c>
    </row>
    <row r="55810" spans="10:11" x14ac:dyDescent="0.25">
      <c r="J55810" t="s">
        <v>939</v>
      </c>
      <c r="K55810" t="s">
        <v>58720</v>
      </c>
    </row>
    <row r="55811" spans="10:11" x14ac:dyDescent="0.25">
      <c r="J55811" t="s">
        <v>939</v>
      </c>
      <c r="K55811" t="s">
        <v>58721</v>
      </c>
    </row>
    <row r="55812" spans="10:11" x14ac:dyDescent="0.25">
      <c r="J55812" t="s">
        <v>939</v>
      </c>
      <c r="K55812" t="s">
        <v>58722</v>
      </c>
    </row>
    <row r="55813" spans="10:11" x14ac:dyDescent="0.25">
      <c r="J55813" t="s">
        <v>939</v>
      </c>
      <c r="K55813" t="s">
        <v>58723</v>
      </c>
    </row>
    <row r="55814" spans="10:11" x14ac:dyDescent="0.25">
      <c r="J55814" t="s">
        <v>939</v>
      </c>
      <c r="K55814" t="s">
        <v>58724</v>
      </c>
    </row>
    <row r="55815" spans="10:11" x14ac:dyDescent="0.25">
      <c r="J55815" t="s">
        <v>939</v>
      </c>
      <c r="K55815" t="s">
        <v>58725</v>
      </c>
    </row>
    <row r="55816" spans="10:11" x14ac:dyDescent="0.25">
      <c r="J55816" t="s">
        <v>939</v>
      </c>
      <c r="K55816" t="s">
        <v>58726</v>
      </c>
    </row>
    <row r="55817" spans="10:11" x14ac:dyDescent="0.25">
      <c r="J55817" t="s">
        <v>939</v>
      </c>
      <c r="K55817" t="s">
        <v>58727</v>
      </c>
    </row>
    <row r="55818" spans="10:11" x14ac:dyDescent="0.25">
      <c r="J55818" t="s">
        <v>939</v>
      </c>
      <c r="K55818" t="s">
        <v>58728</v>
      </c>
    </row>
    <row r="55819" spans="10:11" x14ac:dyDescent="0.25">
      <c r="J55819" t="s">
        <v>939</v>
      </c>
      <c r="K55819" t="s">
        <v>58729</v>
      </c>
    </row>
    <row r="55820" spans="10:11" x14ac:dyDescent="0.25">
      <c r="J55820" t="s">
        <v>939</v>
      </c>
      <c r="K55820" t="s">
        <v>58730</v>
      </c>
    </row>
    <row r="55821" spans="10:11" x14ac:dyDescent="0.25">
      <c r="J55821" t="s">
        <v>939</v>
      </c>
      <c r="K55821" t="s">
        <v>58731</v>
      </c>
    </row>
    <row r="55822" spans="10:11" x14ac:dyDescent="0.25">
      <c r="J55822" t="s">
        <v>939</v>
      </c>
      <c r="K55822" t="s">
        <v>58732</v>
      </c>
    </row>
    <row r="55823" spans="10:11" x14ac:dyDescent="0.25">
      <c r="J55823" t="s">
        <v>939</v>
      </c>
      <c r="K55823" t="s">
        <v>58733</v>
      </c>
    </row>
    <row r="55824" spans="10:11" x14ac:dyDescent="0.25">
      <c r="J55824" t="s">
        <v>939</v>
      </c>
      <c r="K55824" t="s">
        <v>58734</v>
      </c>
    </row>
    <row r="55825" spans="10:11" x14ac:dyDescent="0.25">
      <c r="J55825" t="s">
        <v>939</v>
      </c>
      <c r="K55825" t="s">
        <v>58735</v>
      </c>
    </row>
    <row r="55826" spans="10:11" x14ac:dyDescent="0.25">
      <c r="J55826" t="s">
        <v>939</v>
      </c>
      <c r="K55826" t="s">
        <v>58736</v>
      </c>
    </row>
    <row r="55827" spans="10:11" x14ac:dyDescent="0.25">
      <c r="J55827" t="s">
        <v>939</v>
      </c>
      <c r="K55827" t="s">
        <v>58737</v>
      </c>
    </row>
    <row r="55828" spans="10:11" x14ac:dyDescent="0.25">
      <c r="J55828" t="s">
        <v>939</v>
      </c>
      <c r="K55828" t="s">
        <v>58738</v>
      </c>
    </row>
    <row r="55829" spans="10:11" x14ac:dyDescent="0.25">
      <c r="J55829" t="s">
        <v>939</v>
      </c>
      <c r="K55829" t="s">
        <v>58739</v>
      </c>
    </row>
    <row r="55830" spans="10:11" x14ac:dyDescent="0.25">
      <c r="J55830" t="s">
        <v>939</v>
      </c>
      <c r="K55830" t="s">
        <v>58740</v>
      </c>
    </row>
    <row r="55831" spans="10:11" x14ac:dyDescent="0.25">
      <c r="J55831" t="s">
        <v>939</v>
      </c>
      <c r="K55831" t="s">
        <v>58741</v>
      </c>
    </row>
    <row r="55832" spans="10:11" x14ac:dyDescent="0.25">
      <c r="J55832" t="s">
        <v>939</v>
      </c>
      <c r="K55832" t="s">
        <v>58742</v>
      </c>
    </row>
    <row r="55833" spans="10:11" x14ac:dyDescent="0.25">
      <c r="J55833" t="s">
        <v>939</v>
      </c>
      <c r="K55833" t="s">
        <v>58743</v>
      </c>
    </row>
    <row r="55834" spans="10:11" x14ac:dyDescent="0.25">
      <c r="J55834" t="s">
        <v>939</v>
      </c>
      <c r="K55834" t="s">
        <v>58744</v>
      </c>
    </row>
    <row r="55835" spans="10:11" x14ac:dyDescent="0.25">
      <c r="J55835" t="s">
        <v>939</v>
      </c>
      <c r="K55835" t="s">
        <v>58745</v>
      </c>
    </row>
    <row r="55836" spans="10:11" x14ac:dyDescent="0.25">
      <c r="J55836" t="s">
        <v>939</v>
      </c>
      <c r="K55836" t="s">
        <v>58746</v>
      </c>
    </row>
    <row r="55837" spans="10:11" x14ac:dyDescent="0.25">
      <c r="J55837" t="s">
        <v>939</v>
      </c>
      <c r="K55837" t="s">
        <v>58747</v>
      </c>
    </row>
    <row r="55838" spans="10:11" x14ac:dyDescent="0.25">
      <c r="J55838" t="s">
        <v>939</v>
      </c>
      <c r="K55838" t="s">
        <v>58748</v>
      </c>
    </row>
    <row r="55839" spans="10:11" x14ac:dyDescent="0.25">
      <c r="J55839" t="s">
        <v>939</v>
      </c>
      <c r="K55839" t="s">
        <v>58749</v>
      </c>
    </row>
    <row r="55840" spans="10:11" x14ac:dyDescent="0.25">
      <c r="J55840" t="s">
        <v>939</v>
      </c>
      <c r="K55840" t="s">
        <v>58750</v>
      </c>
    </row>
    <row r="55841" spans="10:11" x14ac:dyDescent="0.25">
      <c r="J55841" t="s">
        <v>939</v>
      </c>
      <c r="K55841" t="s">
        <v>58751</v>
      </c>
    </row>
    <row r="55842" spans="10:11" x14ac:dyDescent="0.25">
      <c r="J55842" t="s">
        <v>939</v>
      </c>
      <c r="K55842" t="s">
        <v>58752</v>
      </c>
    </row>
    <row r="55843" spans="10:11" x14ac:dyDescent="0.25">
      <c r="J55843" t="s">
        <v>939</v>
      </c>
      <c r="K55843" t="s">
        <v>58753</v>
      </c>
    </row>
    <row r="55844" spans="10:11" x14ac:dyDescent="0.25">
      <c r="J55844" t="s">
        <v>939</v>
      </c>
      <c r="K55844" t="s">
        <v>58754</v>
      </c>
    </row>
    <row r="55845" spans="10:11" x14ac:dyDescent="0.25">
      <c r="J55845" t="s">
        <v>939</v>
      </c>
      <c r="K55845" t="s">
        <v>58755</v>
      </c>
    </row>
    <row r="55846" spans="10:11" x14ac:dyDescent="0.25">
      <c r="J55846" t="s">
        <v>939</v>
      </c>
      <c r="K55846" t="s">
        <v>58756</v>
      </c>
    </row>
    <row r="55847" spans="10:11" x14ac:dyDescent="0.25">
      <c r="J55847" t="s">
        <v>939</v>
      </c>
      <c r="K55847" t="s">
        <v>58757</v>
      </c>
    </row>
    <row r="55848" spans="10:11" x14ac:dyDescent="0.25">
      <c r="J55848" t="s">
        <v>939</v>
      </c>
      <c r="K55848" t="s">
        <v>58758</v>
      </c>
    </row>
    <row r="55849" spans="10:11" x14ac:dyDescent="0.25">
      <c r="J55849" t="s">
        <v>939</v>
      </c>
      <c r="K55849" t="s">
        <v>58759</v>
      </c>
    </row>
    <row r="55850" spans="10:11" x14ac:dyDescent="0.25">
      <c r="J55850" t="s">
        <v>939</v>
      </c>
      <c r="K55850" t="s">
        <v>58760</v>
      </c>
    </row>
    <row r="55851" spans="10:11" x14ac:dyDescent="0.25">
      <c r="J55851" t="s">
        <v>939</v>
      </c>
      <c r="K55851" t="s">
        <v>58761</v>
      </c>
    </row>
    <row r="55852" spans="10:11" x14ac:dyDescent="0.25">
      <c r="J55852" t="s">
        <v>939</v>
      </c>
      <c r="K55852" t="s">
        <v>58762</v>
      </c>
    </row>
    <row r="55853" spans="10:11" x14ac:dyDescent="0.25">
      <c r="J55853" t="s">
        <v>939</v>
      </c>
      <c r="K55853" t="s">
        <v>58763</v>
      </c>
    </row>
    <row r="55854" spans="10:11" x14ac:dyDescent="0.25">
      <c r="J55854" t="s">
        <v>939</v>
      </c>
      <c r="K55854" t="s">
        <v>58764</v>
      </c>
    </row>
    <row r="55855" spans="10:11" x14ac:dyDescent="0.25">
      <c r="J55855" t="s">
        <v>939</v>
      </c>
      <c r="K55855" t="s">
        <v>58765</v>
      </c>
    </row>
    <row r="55856" spans="10:11" x14ac:dyDescent="0.25">
      <c r="J55856" t="s">
        <v>939</v>
      </c>
      <c r="K55856" t="s">
        <v>58766</v>
      </c>
    </row>
    <row r="55857" spans="10:11" x14ac:dyDescent="0.25">
      <c r="J55857" t="s">
        <v>939</v>
      </c>
      <c r="K55857" t="s">
        <v>58767</v>
      </c>
    </row>
    <row r="55858" spans="10:11" x14ac:dyDescent="0.25">
      <c r="J55858" t="s">
        <v>939</v>
      </c>
      <c r="K55858" t="s">
        <v>58768</v>
      </c>
    </row>
    <row r="55859" spans="10:11" x14ac:dyDescent="0.25">
      <c r="J55859" t="s">
        <v>939</v>
      </c>
      <c r="K55859" t="s">
        <v>58769</v>
      </c>
    </row>
    <row r="55860" spans="10:11" x14ac:dyDescent="0.25">
      <c r="J55860" t="s">
        <v>939</v>
      </c>
      <c r="K55860" t="s">
        <v>58770</v>
      </c>
    </row>
    <row r="55861" spans="10:11" x14ac:dyDescent="0.25">
      <c r="J55861" t="s">
        <v>939</v>
      </c>
      <c r="K55861" t="s">
        <v>58771</v>
      </c>
    </row>
    <row r="55862" spans="10:11" x14ac:dyDescent="0.25">
      <c r="J55862" t="s">
        <v>939</v>
      </c>
      <c r="K55862" t="s">
        <v>58772</v>
      </c>
    </row>
    <row r="55863" spans="10:11" x14ac:dyDescent="0.25">
      <c r="J55863" t="s">
        <v>939</v>
      </c>
      <c r="K55863" t="s">
        <v>58773</v>
      </c>
    </row>
    <row r="55864" spans="10:11" x14ac:dyDescent="0.25">
      <c r="J55864" t="s">
        <v>939</v>
      </c>
      <c r="K55864" t="s">
        <v>58774</v>
      </c>
    </row>
    <row r="55865" spans="10:11" x14ac:dyDescent="0.25">
      <c r="J55865" t="s">
        <v>939</v>
      </c>
      <c r="K55865" t="s">
        <v>58775</v>
      </c>
    </row>
    <row r="55866" spans="10:11" x14ac:dyDescent="0.25">
      <c r="J55866" t="s">
        <v>939</v>
      </c>
      <c r="K55866" t="s">
        <v>58776</v>
      </c>
    </row>
    <row r="55867" spans="10:11" x14ac:dyDescent="0.25">
      <c r="J55867" t="s">
        <v>939</v>
      </c>
      <c r="K55867" t="s">
        <v>58777</v>
      </c>
    </row>
    <row r="55868" spans="10:11" x14ac:dyDescent="0.25">
      <c r="J55868" t="s">
        <v>939</v>
      </c>
      <c r="K55868" t="s">
        <v>58778</v>
      </c>
    </row>
    <row r="55869" spans="10:11" x14ac:dyDescent="0.25">
      <c r="J55869" t="s">
        <v>939</v>
      </c>
      <c r="K55869" t="s">
        <v>58779</v>
      </c>
    </row>
    <row r="55870" spans="10:11" x14ac:dyDescent="0.25">
      <c r="J55870" t="s">
        <v>939</v>
      </c>
      <c r="K55870" t="s">
        <v>58780</v>
      </c>
    </row>
    <row r="55871" spans="10:11" x14ac:dyDescent="0.25">
      <c r="J55871" t="s">
        <v>939</v>
      </c>
      <c r="K55871" t="s">
        <v>58781</v>
      </c>
    </row>
    <row r="55872" spans="10:11" x14ac:dyDescent="0.25">
      <c r="J55872" t="s">
        <v>939</v>
      </c>
      <c r="K55872" t="s">
        <v>58782</v>
      </c>
    </row>
    <row r="55873" spans="10:11" x14ac:dyDescent="0.25">
      <c r="J55873" t="s">
        <v>939</v>
      </c>
      <c r="K55873" t="s">
        <v>58783</v>
      </c>
    </row>
    <row r="55874" spans="10:11" x14ac:dyDescent="0.25">
      <c r="J55874" t="s">
        <v>939</v>
      </c>
      <c r="K55874" t="s">
        <v>58784</v>
      </c>
    </row>
    <row r="55875" spans="10:11" x14ac:dyDescent="0.25">
      <c r="J55875" t="s">
        <v>939</v>
      </c>
      <c r="K55875" t="s">
        <v>58785</v>
      </c>
    </row>
    <row r="55876" spans="10:11" x14ac:dyDescent="0.25">
      <c r="J55876" t="s">
        <v>939</v>
      </c>
      <c r="K55876" t="s">
        <v>58786</v>
      </c>
    </row>
    <row r="55877" spans="10:11" x14ac:dyDescent="0.25">
      <c r="J55877" t="s">
        <v>939</v>
      </c>
      <c r="K55877" t="s">
        <v>58787</v>
      </c>
    </row>
    <row r="55878" spans="10:11" x14ac:dyDescent="0.25">
      <c r="J55878" t="s">
        <v>939</v>
      </c>
      <c r="K55878" t="s">
        <v>58788</v>
      </c>
    </row>
    <row r="55879" spans="10:11" x14ac:dyDescent="0.25">
      <c r="J55879" t="s">
        <v>939</v>
      </c>
      <c r="K55879" t="s">
        <v>58789</v>
      </c>
    </row>
    <row r="55880" spans="10:11" x14ac:dyDescent="0.25">
      <c r="J55880" t="s">
        <v>939</v>
      </c>
      <c r="K55880" t="s">
        <v>58790</v>
      </c>
    </row>
    <row r="55881" spans="10:11" x14ac:dyDescent="0.25">
      <c r="J55881" t="s">
        <v>939</v>
      </c>
      <c r="K55881" t="s">
        <v>58791</v>
      </c>
    </row>
    <row r="55882" spans="10:11" x14ac:dyDescent="0.25">
      <c r="J55882" t="s">
        <v>939</v>
      </c>
      <c r="K55882" t="s">
        <v>58792</v>
      </c>
    </row>
    <row r="55883" spans="10:11" x14ac:dyDescent="0.25">
      <c r="J55883" t="s">
        <v>939</v>
      </c>
      <c r="K55883" t="s">
        <v>58793</v>
      </c>
    </row>
    <row r="55884" spans="10:11" x14ac:dyDescent="0.25">
      <c r="J55884" t="s">
        <v>939</v>
      </c>
      <c r="K55884" t="s">
        <v>58794</v>
      </c>
    </row>
    <row r="55885" spans="10:11" x14ac:dyDescent="0.25">
      <c r="J55885" t="s">
        <v>939</v>
      </c>
      <c r="K55885" t="s">
        <v>58795</v>
      </c>
    </row>
    <row r="55886" spans="10:11" x14ac:dyDescent="0.25">
      <c r="J55886" t="s">
        <v>939</v>
      </c>
      <c r="K55886" t="s">
        <v>58796</v>
      </c>
    </row>
    <row r="55887" spans="10:11" x14ac:dyDescent="0.25">
      <c r="J55887" t="s">
        <v>939</v>
      </c>
      <c r="K55887" t="s">
        <v>58797</v>
      </c>
    </row>
    <row r="55888" spans="10:11" x14ac:dyDescent="0.25">
      <c r="J55888" t="s">
        <v>939</v>
      </c>
      <c r="K55888" t="s">
        <v>58798</v>
      </c>
    </row>
    <row r="55889" spans="10:11" x14ac:dyDescent="0.25">
      <c r="J55889" t="s">
        <v>939</v>
      </c>
      <c r="K55889" t="s">
        <v>58799</v>
      </c>
    </row>
    <row r="55890" spans="10:11" x14ac:dyDescent="0.25">
      <c r="J55890" t="s">
        <v>939</v>
      </c>
      <c r="K55890" t="s">
        <v>58800</v>
      </c>
    </row>
    <row r="55891" spans="10:11" x14ac:dyDescent="0.25">
      <c r="J55891" t="s">
        <v>939</v>
      </c>
      <c r="K55891" t="s">
        <v>58801</v>
      </c>
    </row>
    <row r="55892" spans="10:11" x14ac:dyDescent="0.25">
      <c r="J55892" t="s">
        <v>939</v>
      </c>
      <c r="K55892" t="s">
        <v>58802</v>
      </c>
    </row>
    <row r="55893" spans="10:11" x14ac:dyDescent="0.25">
      <c r="J55893" t="s">
        <v>939</v>
      </c>
      <c r="K55893" t="s">
        <v>58803</v>
      </c>
    </row>
    <row r="55894" spans="10:11" x14ac:dyDescent="0.25">
      <c r="J55894" t="s">
        <v>939</v>
      </c>
      <c r="K55894" t="s">
        <v>58804</v>
      </c>
    </row>
    <row r="55895" spans="10:11" x14ac:dyDescent="0.25">
      <c r="J55895" t="s">
        <v>939</v>
      </c>
      <c r="K55895" t="s">
        <v>58805</v>
      </c>
    </row>
    <row r="55896" spans="10:11" x14ac:dyDescent="0.25">
      <c r="J55896" t="s">
        <v>939</v>
      </c>
      <c r="K55896" t="s">
        <v>58806</v>
      </c>
    </row>
    <row r="55897" spans="10:11" x14ac:dyDescent="0.25">
      <c r="J55897" t="s">
        <v>939</v>
      </c>
      <c r="K55897" t="s">
        <v>58807</v>
      </c>
    </row>
    <row r="55898" spans="10:11" x14ac:dyDescent="0.25">
      <c r="J55898" t="s">
        <v>939</v>
      </c>
      <c r="K55898" t="s">
        <v>58808</v>
      </c>
    </row>
    <row r="55899" spans="10:11" x14ac:dyDescent="0.25">
      <c r="J55899" t="s">
        <v>939</v>
      </c>
      <c r="K55899" t="s">
        <v>58809</v>
      </c>
    </row>
    <row r="55900" spans="10:11" x14ac:dyDescent="0.25">
      <c r="J55900" t="s">
        <v>939</v>
      </c>
      <c r="K55900" t="s">
        <v>58810</v>
      </c>
    </row>
    <row r="55901" spans="10:11" x14ac:dyDescent="0.25">
      <c r="J55901" t="s">
        <v>939</v>
      </c>
      <c r="K55901" t="s">
        <v>58811</v>
      </c>
    </row>
    <row r="55902" spans="10:11" x14ac:dyDescent="0.25">
      <c r="J55902" t="s">
        <v>939</v>
      </c>
      <c r="K55902" t="s">
        <v>58812</v>
      </c>
    </row>
    <row r="55903" spans="10:11" x14ac:dyDescent="0.25">
      <c r="J55903" t="s">
        <v>939</v>
      </c>
      <c r="K55903" t="s">
        <v>58813</v>
      </c>
    </row>
    <row r="55904" spans="10:11" x14ac:dyDescent="0.25">
      <c r="J55904" t="s">
        <v>939</v>
      </c>
      <c r="K55904" t="s">
        <v>58814</v>
      </c>
    </row>
    <row r="55905" spans="10:11" x14ac:dyDescent="0.25">
      <c r="J55905" t="s">
        <v>939</v>
      </c>
      <c r="K55905" t="s">
        <v>58815</v>
      </c>
    </row>
    <row r="55906" spans="10:11" x14ac:dyDescent="0.25">
      <c r="J55906" t="s">
        <v>939</v>
      </c>
      <c r="K55906" t="s">
        <v>58816</v>
      </c>
    </row>
    <row r="55907" spans="10:11" x14ac:dyDescent="0.25">
      <c r="J55907" t="s">
        <v>939</v>
      </c>
      <c r="K55907" t="s">
        <v>58817</v>
      </c>
    </row>
    <row r="55908" spans="10:11" x14ac:dyDescent="0.25">
      <c r="J55908" t="s">
        <v>939</v>
      </c>
      <c r="K55908" t="s">
        <v>58818</v>
      </c>
    </row>
    <row r="55909" spans="10:11" x14ac:dyDescent="0.25">
      <c r="J55909" t="s">
        <v>939</v>
      </c>
      <c r="K55909" t="s">
        <v>58819</v>
      </c>
    </row>
    <row r="55910" spans="10:11" x14ac:dyDescent="0.25">
      <c r="J55910" t="s">
        <v>939</v>
      </c>
      <c r="K55910" t="s">
        <v>58820</v>
      </c>
    </row>
    <row r="55911" spans="10:11" x14ac:dyDescent="0.25">
      <c r="J55911" t="s">
        <v>939</v>
      </c>
      <c r="K55911" t="s">
        <v>58821</v>
      </c>
    </row>
    <row r="55912" spans="10:11" x14ac:dyDescent="0.25">
      <c r="J55912" t="s">
        <v>244</v>
      </c>
      <c r="K55912" t="s">
        <v>58822</v>
      </c>
    </row>
    <row r="55913" spans="10:11" x14ac:dyDescent="0.25">
      <c r="J55913" t="s">
        <v>244</v>
      </c>
      <c r="K55913" t="s">
        <v>58823</v>
      </c>
    </row>
    <row r="55914" spans="10:11" x14ac:dyDescent="0.25">
      <c r="J55914" t="s">
        <v>2306</v>
      </c>
      <c r="K55914" t="s">
        <v>58824</v>
      </c>
    </row>
    <row r="55915" spans="10:11" x14ac:dyDescent="0.25">
      <c r="J55915" t="s">
        <v>2306</v>
      </c>
      <c r="K55915" t="s">
        <v>58825</v>
      </c>
    </row>
    <row r="55916" spans="10:11" x14ac:dyDescent="0.25">
      <c r="J55916" t="s">
        <v>2306</v>
      </c>
      <c r="K55916" t="s">
        <v>58826</v>
      </c>
    </row>
    <row r="55917" spans="10:11" x14ac:dyDescent="0.25">
      <c r="J55917" t="s">
        <v>2306</v>
      </c>
      <c r="K55917" t="s">
        <v>58827</v>
      </c>
    </row>
    <row r="55918" spans="10:11" x14ac:dyDescent="0.25">
      <c r="J55918" t="s">
        <v>2306</v>
      </c>
      <c r="K55918" t="s">
        <v>58828</v>
      </c>
    </row>
    <row r="55919" spans="10:11" x14ac:dyDescent="0.25">
      <c r="J55919" t="s">
        <v>2306</v>
      </c>
      <c r="K55919" t="s">
        <v>58829</v>
      </c>
    </row>
    <row r="55920" spans="10:11" x14ac:dyDescent="0.25">
      <c r="J55920" t="s">
        <v>2306</v>
      </c>
      <c r="K55920" t="s">
        <v>58830</v>
      </c>
    </row>
    <row r="55921" spans="10:11" x14ac:dyDescent="0.25">
      <c r="J55921" t="s">
        <v>2306</v>
      </c>
      <c r="K55921" t="s">
        <v>58831</v>
      </c>
    </row>
    <row r="55922" spans="10:11" x14ac:dyDescent="0.25">
      <c r="J55922" t="s">
        <v>2306</v>
      </c>
      <c r="K55922" t="s">
        <v>58832</v>
      </c>
    </row>
    <row r="55923" spans="10:11" x14ac:dyDescent="0.25">
      <c r="J55923" t="s">
        <v>2306</v>
      </c>
      <c r="K55923" t="s">
        <v>58833</v>
      </c>
    </row>
    <row r="55924" spans="10:11" x14ac:dyDescent="0.25">
      <c r="J55924" t="s">
        <v>2306</v>
      </c>
      <c r="K55924" t="s">
        <v>58834</v>
      </c>
    </row>
    <row r="55925" spans="10:11" x14ac:dyDescent="0.25">
      <c r="J55925" t="s">
        <v>2306</v>
      </c>
      <c r="K55925" t="s">
        <v>58835</v>
      </c>
    </row>
    <row r="55926" spans="10:11" x14ac:dyDescent="0.25">
      <c r="J55926" t="s">
        <v>2306</v>
      </c>
      <c r="K55926" t="s">
        <v>58836</v>
      </c>
    </row>
    <row r="55927" spans="10:11" x14ac:dyDescent="0.25">
      <c r="J55927" t="s">
        <v>2306</v>
      </c>
      <c r="K55927" t="s">
        <v>58837</v>
      </c>
    </row>
    <row r="55928" spans="10:11" x14ac:dyDescent="0.25">
      <c r="J55928" t="s">
        <v>2306</v>
      </c>
      <c r="K55928" t="s">
        <v>58838</v>
      </c>
    </row>
    <row r="55929" spans="10:11" x14ac:dyDescent="0.25">
      <c r="J55929" t="s">
        <v>2306</v>
      </c>
      <c r="K55929" t="s">
        <v>58839</v>
      </c>
    </row>
    <row r="55930" spans="10:11" x14ac:dyDescent="0.25">
      <c r="J55930" t="s">
        <v>2306</v>
      </c>
      <c r="K55930" t="s">
        <v>58840</v>
      </c>
    </row>
    <row r="55931" spans="10:11" x14ac:dyDescent="0.25">
      <c r="J55931" t="s">
        <v>2306</v>
      </c>
      <c r="K55931" t="s">
        <v>58841</v>
      </c>
    </row>
    <row r="55932" spans="10:11" x14ac:dyDescent="0.25">
      <c r="J55932" t="s">
        <v>2306</v>
      </c>
      <c r="K55932" t="s">
        <v>58842</v>
      </c>
    </row>
    <row r="55933" spans="10:11" x14ac:dyDescent="0.25">
      <c r="J55933" t="s">
        <v>2306</v>
      </c>
      <c r="K55933" t="s">
        <v>58843</v>
      </c>
    </row>
    <row r="55934" spans="10:11" x14ac:dyDescent="0.25">
      <c r="J55934" t="s">
        <v>2306</v>
      </c>
      <c r="K55934" t="s">
        <v>58844</v>
      </c>
    </row>
    <row r="55935" spans="10:11" x14ac:dyDescent="0.25">
      <c r="J55935" t="s">
        <v>2306</v>
      </c>
      <c r="K55935" t="s">
        <v>58845</v>
      </c>
    </row>
    <row r="55936" spans="10:11" x14ac:dyDescent="0.25">
      <c r="J55936" t="s">
        <v>2306</v>
      </c>
      <c r="K55936" t="s">
        <v>58846</v>
      </c>
    </row>
    <row r="55937" spans="10:11" x14ac:dyDescent="0.25">
      <c r="J55937" t="s">
        <v>2306</v>
      </c>
      <c r="K55937" t="s">
        <v>58847</v>
      </c>
    </row>
    <row r="55938" spans="10:11" x14ac:dyDescent="0.25">
      <c r="J55938" t="s">
        <v>2306</v>
      </c>
      <c r="K55938" t="s">
        <v>58848</v>
      </c>
    </row>
    <row r="55939" spans="10:11" x14ac:dyDescent="0.25">
      <c r="J55939" t="s">
        <v>2306</v>
      </c>
      <c r="K55939" t="s">
        <v>58849</v>
      </c>
    </row>
    <row r="55940" spans="10:11" x14ac:dyDescent="0.25">
      <c r="J55940" t="s">
        <v>2306</v>
      </c>
      <c r="K55940" t="s">
        <v>58850</v>
      </c>
    </row>
    <row r="55941" spans="10:11" x14ac:dyDescent="0.25">
      <c r="J55941" t="s">
        <v>2306</v>
      </c>
      <c r="K55941" t="s">
        <v>58851</v>
      </c>
    </row>
    <row r="55942" spans="10:11" x14ac:dyDescent="0.25">
      <c r="J55942" t="s">
        <v>2306</v>
      </c>
      <c r="K55942" t="s">
        <v>58852</v>
      </c>
    </row>
    <row r="55943" spans="10:11" x14ac:dyDescent="0.25">
      <c r="J55943" t="s">
        <v>2306</v>
      </c>
      <c r="K55943" t="s">
        <v>58853</v>
      </c>
    </row>
    <row r="55944" spans="10:11" x14ac:dyDescent="0.25">
      <c r="J55944" t="s">
        <v>2306</v>
      </c>
      <c r="K55944" t="s">
        <v>58854</v>
      </c>
    </row>
    <row r="55945" spans="10:11" x14ac:dyDescent="0.25">
      <c r="J55945" t="s">
        <v>2306</v>
      </c>
      <c r="K55945" t="s">
        <v>58855</v>
      </c>
    </row>
    <row r="55946" spans="10:11" x14ac:dyDescent="0.25">
      <c r="J55946" t="s">
        <v>2306</v>
      </c>
      <c r="K55946" t="s">
        <v>58856</v>
      </c>
    </row>
    <row r="55947" spans="10:11" x14ac:dyDescent="0.25">
      <c r="J55947" t="s">
        <v>2306</v>
      </c>
      <c r="K55947" t="s">
        <v>58857</v>
      </c>
    </row>
    <row r="55948" spans="10:11" x14ac:dyDescent="0.25">
      <c r="J55948" t="s">
        <v>2306</v>
      </c>
      <c r="K55948" t="s">
        <v>58858</v>
      </c>
    </row>
    <row r="55949" spans="10:11" x14ac:dyDescent="0.25">
      <c r="J55949" t="s">
        <v>2306</v>
      </c>
      <c r="K55949" t="s">
        <v>58859</v>
      </c>
    </row>
    <row r="55950" spans="10:11" x14ac:dyDescent="0.25">
      <c r="J55950" t="s">
        <v>2306</v>
      </c>
      <c r="K55950" t="s">
        <v>58860</v>
      </c>
    </row>
    <row r="55951" spans="10:11" x14ac:dyDescent="0.25">
      <c r="J55951" t="s">
        <v>2306</v>
      </c>
      <c r="K55951" t="s">
        <v>58861</v>
      </c>
    </row>
    <row r="55952" spans="10:11" x14ac:dyDescent="0.25">
      <c r="J55952" t="s">
        <v>2306</v>
      </c>
      <c r="K55952" t="s">
        <v>58862</v>
      </c>
    </row>
    <row r="55953" spans="10:11" x14ac:dyDescent="0.25">
      <c r="J55953" t="s">
        <v>2306</v>
      </c>
      <c r="K55953" t="s">
        <v>58863</v>
      </c>
    </row>
    <row r="55954" spans="10:11" x14ac:dyDescent="0.25">
      <c r="J55954" t="s">
        <v>2306</v>
      </c>
      <c r="K55954" t="s">
        <v>58864</v>
      </c>
    </row>
    <row r="55955" spans="10:11" x14ac:dyDescent="0.25">
      <c r="J55955" t="s">
        <v>2306</v>
      </c>
      <c r="K55955" t="s">
        <v>58865</v>
      </c>
    </row>
    <row r="55956" spans="10:11" x14ac:dyDescent="0.25">
      <c r="J55956" t="s">
        <v>2306</v>
      </c>
      <c r="K55956" t="s">
        <v>58866</v>
      </c>
    </row>
    <row r="55957" spans="10:11" x14ac:dyDescent="0.25">
      <c r="J55957" t="s">
        <v>2306</v>
      </c>
      <c r="K55957" t="s">
        <v>58867</v>
      </c>
    </row>
    <row r="55958" spans="10:11" x14ac:dyDescent="0.25">
      <c r="J55958" t="s">
        <v>2306</v>
      </c>
      <c r="K55958" t="s">
        <v>58868</v>
      </c>
    </row>
    <row r="55959" spans="10:11" x14ac:dyDescent="0.25">
      <c r="J55959" t="s">
        <v>2306</v>
      </c>
      <c r="K55959" t="s">
        <v>58869</v>
      </c>
    </row>
    <row r="55960" spans="10:11" x14ac:dyDescent="0.25">
      <c r="J55960" t="s">
        <v>2306</v>
      </c>
      <c r="K55960" t="s">
        <v>58870</v>
      </c>
    </row>
    <row r="55961" spans="10:11" x14ac:dyDescent="0.25">
      <c r="J55961" t="s">
        <v>2306</v>
      </c>
      <c r="K55961" t="s">
        <v>58871</v>
      </c>
    </row>
    <row r="55962" spans="10:11" x14ac:dyDescent="0.25">
      <c r="J55962" t="s">
        <v>2306</v>
      </c>
      <c r="K55962" t="s">
        <v>58872</v>
      </c>
    </row>
    <row r="55963" spans="10:11" x14ac:dyDescent="0.25">
      <c r="J55963" t="s">
        <v>2306</v>
      </c>
      <c r="K55963" t="s">
        <v>58873</v>
      </c>
    </row>
    <row r="55964" spans="10:11" x14ac:dyDescent="0.25">
      <c r="J55964" t="s">
        <v>2306</v>
      </c>
      <c r="K55964" t="s">
        <v>58874</v>
      </c>
    </row>
    <row r="55965" spans="10:11" x14ac:dyDescent="0.25">
      <c r="J55965" t="s">
        <v>2306</v>
      </c>
      <c r="K55965" t="s">
        <v>58875</v>
      </c>
    </row>
    <row r="55966" spans="10:11" x14ac:dyDescent="0.25">
      <c r="J55966" t="s">
        <v>2306</v>
      </c>
      <c r="K55966" t="s">
        <v>58876</v>
      </c>
    </row>
    <row r="55967" spans="10:11" x14ac:dyDescent="0.25">
      <c r="J55967" t="s">
        <v>2306</v>
      </c>
      <c r="K55967" t="s">
        <v>58877</v>
      </c>
    </row>
    <row r="55968" spans="10:11" x14ac:dyDescent="0.25">
      <c r="J55968" t="s">
        <v>2306</v>
      </c>
      <c r="K55968" t="s">
        <v>58878</v>
      </c>
    </row>
    <row r="55969" spans="10:11" x14ac:dyDescent="0.25">
      <c r="J55969" t="s">
        <v>2307</v>
      </c>
      <c r="K55969" t="s">
        <v>58879</v>
      </c>
    </row>
    <row r="55970" spans="10:11" x14ac:dyDescent="0.25">
      <c r="J55970" t="s">
        <v>2307</v>
      </c>
      <c r="K55970" t="s">
        <v>58880</v>
      </c>
    </row>
    <row r="55971" spans="10:11" x14ac:dyDescent="0.25">
      <c r="J55971" t="s">
        <v>2307</v>
      </c>
      <c r="K55971" t="s">
        <v>58881</v>
      </c>
    </row>
    <row r="55972" spans="10:11" x14ac:dyDescent="0.25">
      <c r="J55972" t="s">
        <v>2307</v>
      </c>
      <c r="K55972" t="s">
        <v>58882</v>
      </c>
    </row>
    <row r="55973" spans="10:11" x14ac:dyDescent="0.25">
      <c r="J55973" t="s">
        <v>2307</v>
      </c>
      <c r="K55973" t="s">
        <v>58883</v>
      </c>
    </row>
    <row r="55974" spans="10:11" x14ac:dyDescent="0.25">
      <c r="J55974" t="s">
        <v>2307</v>
      </c>
      <c r="K55974" t="s">
        <v>58884</v>
      </c>
    </row>
    <row r="55975" spans="10:11" x14ac:dyDescent="0.25">
      <c r="J55975" t="s">
        <v>2307</v>
      </c>
      <c r="K55975" t="s">
        <v>58885</v>
      </c>
    </row>
    <row r="55976" spans="10:11" x14ac:dyDescent="0.25">
      <c r="J55976" t="s">
        <v>2307</v>
      </c>
      <c r="K55976" t="s">
        <v>58886</v>
      </c>
    </row>
    <row r="55977" spans="10:11" x14ac:dyDescent="0.25">
      <c r="J55977" t="s">
        <v>2307</v>
      </c>
      <c r="K55977" t="s">
        <v>58887</v>
      </c>
    </row>
    <row r="55978" spans="10:11" x14ac:dyDescent="0.25">
      <c r="J55978" t="s">
        <v>2307</v>
      </c>
      <c r="K55978" t="s">
        <v>58888</v>
      </c>
    </row>
    <row r="55979" spans="10:11" x14ac:dyDescent="0.25">
      <c r="J55979" t="s">
        <v>2307</v>
      </c>
      <c r="K55979" t="s">
        <v>58889</v>
      </c>
    </row>
    <row r="55980" spans="10:11" x14ac:dyDescent="0.25">
      <c r="J55980" t="s">
        <v>2307</v>
      </c>
      <c r="K55980" t="s">
        <v>58890</v>
      </c>
    </row>
    <row r="55981" spans="10:11" x14ac:dyDescent="0.25">
      <c r="J55981" t="s">
        <v>2307</v>
      </c>
      <c r="K55981" t="s">
        <v>58891</v>
      </c>
    </row>
    <row r="55982" spans="10:11" x14ac:dyDescent="0.25">
      <c r="J55982" t="s">
        <v>2307</v>
      </c>
      <c r="K55982" t="s">
        <v>58892</v>
      </c>
    </row>
    <row r="55983" spans="10:11" x14ac:dyDescent="0.25">
      <c r="J55983" t="s">
        <v>2307</v>
      </c>
      <c r="K55983" t="s">
        <v>58893</v>
      </c>
    </row>
    <row r="55984" spans="10:11" x14ac:dyDescent="0.25">
      <c r="J55984" t="s">
        <v>2307</v>
      </c>
      <c r="K55984" t="s">
        <v>58894</v>
      </c>
    </row>
    <row r="55985" spans="10:11" x14ac:dyDescent="0.25">
      <c r="J55985" t="s">
        <v>2307</v>
      </c>
      <c r="K55985" t="s">
        <v>58895</v>
      </c>
    </row>
    <row r="55986" spans="10:11" x14ac:dyDescent="0.25">
      <c r="J55986" t="s">
        <v>2307</v>
      </c>
      <c r="K55986" t="s">
        <v>58896</v>
      </c>
    </row>
    <row r="55987" spans="10:11" x14ac:dyDescent="0.25">
      <c r="J55987" t="s">
        <v>2307</v>
      </c>
      <c r="K55987" t="s">
        <v>58897</v>
      </c>
    </row>
    <row r="55988" spans="10:11" x14ac:dyDescent="0.25">
      <c r="J55988" t="s">
        <v>2307</v>
      </c>
      <c r="K55988" t="s">
        <v>58898</v>
      </c>
    </row>
    <row r="55989" spans="10:11" x14ac:dyDescent="0.25">
      <c r="J55989" t="s">
        <v>2307</v>
      </c>
      <c r="K55989" t="s">
        <v>58899</v>
      </c>
    </row>
    <row r="55990" spans="10:11" x14ac:dyDescent="0.25">
      <c r="J55990" t="s">
        <v>2307</v>
      </c>
      <c r="K55990" t="s">
        <v>58900</v>
      </c>
    </row>
    <row r="55991" spans="10:11" x14ac:dyDescent="0.25">
      <c r="J55991" t="s">
        <v>2307</v>
      </c>
      <c r="K55991" t="s">
        <v>58901</v>
      </c>
    </row>
    <row r="55992" spans="10:11" x14ac:dyDescent="0.25">
      <c r="J55992" t="s">
        <v>2307</v>
      </c>
      <c r="K55992" t="s">
        <v>58902</v>
      </c>
    </row>
    <row r="55993" spans="10:11" x14ac:dyDescent="0.25">
      <c r="J55993" t="s">
        <v>2307</v>
      </c>
      <c r="K55993" t="s">
        <v>58903</v>
      </c>
    </row>
    <row r="55994" spans="10:11" x14ac:dyDescent="0.25">
      <c r="J55994" t="s">
        <v>2307</v>
      </c>
      <c r="K55994" t="s">
        <v>58904</v>
      </c>
    </row>
    <row r="55995" spans="10:11" x14ac:dyDescent="0.25">
      <c r="J55995" t="s">
        <v>2307</v>
      </c>
      <c r="K55995" t="s">
        <v>58905</v>
      </c>
    </row>
    <row r="55996" spans="10:11" x14ac:dyDescent="0.25">
      <c r="J55996" t="s">
        <v>2307</v>
      </c>
      <c r="K55996" t="s">
        <v>58906</v>
      </c>
    </row>
    <row r="55997" spans="10:11" x14ac:dyDescent="0.25">
      <c r="J55997" t="s">
        <v>2307</v>
      </c>
      <c r="K55997" t="s">
        <v>58907</v>
      </c>
    </row>
    <row r="55998" spans="10:11" x14ac:dyDescent="0.25">
      <c r="J55998" t="s">
        <v>2307</v>
      </c>
      <c r="K55998" t="s">
        <v>58908</v>
      </c>
    </row>
    <row r="55999" spans="10:11" x14ac:dyDescent="0.25">
      <c r="J55999" t="s">
        <v>2307</v>
      </c>
      <c r="K55999" t="s">
        <v>58909</v>
      </c>
    </row>
    <row r="56000" spans="10:11" x14ac:dyDescent="0.25">
      <c r="J56000" t="s">
        <v>2307</v>
      </c>
      <c r="K56000" t="s">
        <v>58910</v>
      </c>
    </row>
    <row r="56001" spans="10:11" x14ac:dyDescent="0.25">
      <c r="J56001" t="s">
        <v>2307</v>
      </c>
      <c r="K56001" t="s">
        <v>58911</v>
      </c>
    </row>
    <row r="56002" spans="10:11" x14ac:dyDescent="0.25">
      <c r="J56002" t="s">
        <v>2307</v>
      </c>
      <c r="K56002" t="s">
        <v>58912</v>
      </c>
    </row>
    <row r="56003" spans="10:11" x14ac:dyDescent="0.25">
      <c r="J56003" t="s">
        <v>2307</v>
      </c>
      <c r="K56003" t="s">
        <v>58913</v>
      </c>
    </row>
    <row r="56004" spans="10:11" x14ac:dyDescent="0.25">
      <c r="J56004" t="s">
        <v>2307</v>
      </c>
      <c r="K56004" t="s">
        <v>58914</v>
      </c>
    </row>
    <row r="56005" spans="10:11" x14ac:dyDescent="0.25">
      <c r="J56005" t="s">
        <v>2307</v>
      </c>
      <c r="K56005" t="s">
        <v>58915</v>
      </c>
    </row>
    <row r="56006" spans="10:11" x14ac:dyDescent="0.25">
      <c r="J56006" t="s">
        <v>2307</v>
      </c>
      <c r="K56006" t="s">
        <v>58916</v>
      </c>
    </row>
    <row r="56007" spans="10:11" x14ac:dyDescent="0.25">
      <c r="J56007" t="s">
        <v>2307</v>
      </c>
      <c r="K56007" t="s">
        <v>58917</v>
      </c>
    </row>
    <row r="56008" spans="10:11" x14ac:dyDescent="0.25">
      <c r="J56008" t="s">
        <v>2307</v>
      </c>
      <c r="K56008" t="s">
        <v>58918</v>
      </c>
    </row>
    <row r="56009" spans="10:11" x14ac:dyDescent="0.25">
      <c r="J56009" t="s">
        <v>2307</v>
      </c>
      <c r="K56009" t="s">
        <v>58919</v>
      </c>
    </row>
    <row r="56010" spans="10:11" x14ac:dyDescent="0.25">
      <c r="J56010" t="s">
        <v>2307</v>
      </c>
      <c r="K56010" t="s">
        <v>58920</v>
      </c>
    </row>
    <row r="56011" spans="10:11" x14ac:dyDescent="0.25">
      <c r="J56011" t="s">
        <v>2307</v>
      </c>
      <c r="K56011" t="s">
        <v>58921</v>
      </c>
    </row>
    <row r="56012" spans="10:11" x14ac:dyDescent="0.25">
      <c r="J56012" t="s">
        <v>2307</v>
      </c>
      <c r="K56012" t="s">
        <v>58922</v>
      </c>
    </row>
    <row r="56013" spans="10:11" x14ac:dyDescent="0.25">
      <c r="J56013" t="s">
        <v>2307</v>
      </c>
      <c r="K56013" t="s">
        <v>58923</v>
      </c>
    </row>
    <row r="56014" spans="10:11" x14ac:dyDescent="0.25">
      <c r="J56014" t="s">
        <v>2307</v>
      </c>
      <c r="K56014" t="s">
        <v>58924</v>
      </c>
    </row>
    <row r="56015" spans="10:11" x14ac:dyDescent="0.25">
      <c r="J56015" t="s">
        <v>2307</v>
      </c>
      <c r="K56015" t="s">
        <v>58925</v>
      </c>
    </row>
    <row r="56016" spans="10:11" x14ac:dyDescent="0.25">
      <c r="J56016" t="s">
        <v>2307</v>
      </c>
      <c r="K56016" t="s">
        <v>58926</v>
      </c>
    </row>
    <row r="56017" spans="10:11" x14ac:dyDescent="0.25">
      <c r="J56017" t="s">
        <v>2307</v>
      </c>
      <c r="K56017" t="s">
        <v>58927</v>
      </c>
    </row>
    <row r="56018" spans="10:11" x14ac:dyDescent="0.25">
      <c r="J56018" t="s">
        <v>2307</v>
      </c>
      <c r="K56018" t="s">
        <v>58928</v>
      </c>
    </row>
    <row r="56019" spans="10:11" x14ac:dyDescent="0.25">
      <c r="J56019" t="s">
        <v>2307</v>
      </c>
      <c r="K56019" t="s">
        <v>58929</v>
      </c>
    </row>
    <row r="56020" spans="10:11" x14ac:dyDescent="0.25">
      <c r="J56020" t="s">
        <v>2307</v>
      </c>
      <c r="K56020" t="s">
        <v>58930</v>
      </c>
    </row>
    <row r="56021" spans="10:11" x14ac:dyDescent="0.25">
      <c r="J56021" t="s">
        <v>2307</v>
      </c>
      <c r="K56021" t="s">
        <v>58931</v>
      </c>
    </row>
    <row r="56022" spans="10:11" x14ac:dyDescent="0.25">
      <c r="J56022" t="s">
        <v>2307</v>
      </c>
      <c r="K56022" t="s">
        <v>58932</v>
      </c>
    </row>
    <row r="56023" spans="10:11" x14ac:dyDescent="0.25">
      <c r="J56023" t="s">
        <v>2307</v>
      </c>
      <c r="K56023" t="s">
        <v>58933</v>
      </c>
    </row>
    <row r="56024" spans="10:11" x14ac:dyDescent="0.25">
      <c r="J56024" t="s">
        <v>2307</v>
      </c>
      <c r="K56024" t="s">
        <v>58934</v>
      </c>
    </row>
    <row r="56025" spans="10:11" x14ac:dyDescent="0.25">
      <c r="J56025" t="s">
        <v>2307</v>
      </c>
      <c r="K56025" t="s">
        <v>58935</v>
      </c>
    </row>
    <row r="56026" spans="10:11" x14ac:dyDescent="0.25">
      <c r="J56026" t="s">
        <v>2307</v>
      </c>
      <c r="K56026" t="s">
        <v>58936</v>
      </c>
    </row>
    <row r="56027" spans="10:11" x14ac:dyDescent="0.25">
      <c r="J56027" t="s">
        <v>2307</v>
      </c>
      <c r="K56027" t="s">
        <v>58937</v>
      </c>
    </row>
    <row r="56028" spans="10:11" x14ac:dyDescent="0.25">
      <c r="J56028" t="s">
        <v>2307</v>
      </c>
      <c r="K56028" t="s">
        <v>58938</v>
      </c>
    </row>
    <row r="56029" spans="10:11" x14ac:dyDescent="0.25">
      <c r="J56029" t="s">
        <v>2307</v>
      </c>
      <c r="K56029" t="s">
        <v>58939</v>
      </c>
    </row>
    <row r="56030" spans="10:11" x14ac:dyDescent="0.25">
      <c r="J56030" t="s">
        <v>2307</v>
      </c>
      <c r="K56030" t="s">
        <v>58940</v>
      </c>
    </row>
    <row r="56031" spans="10:11" x14ac:dyDescent="0.25">
      <c r="J56031" t="s">
        <v>2307</v>
      </c>
      <c r="K56031" t="s">
        <v>58941</v>
      </c>
    </row>
    <row r="56032" spans="10:11" x14ac:dyDescent="0.25">
      <c r="J56032" t="s">
        <v>2307</v>
      </c>
      <c r="K56032" t="s">
        <v>58942</v>
      </c>
    </row>
    <row r="56033" spans="10:11" x14ac:dyDescent="0.25">
      <c r="J56033" t="s">
        <v>2307</v>
      </c>
      <c r="K56033" t="s">
        <v>58943</v>
      </c>
    </row>
    <row r="56034" spans="10:11" x14ac:dyDescent="0.25">
      <c r="J56034" t="s">
        <v>2307</v>
      </c>
      <c r="K56034" t="s">
        <v>58944</v>
      </c>
    </row>
    <row r="56035" spans="10:11" x14ac:dyDescent="0.25">
      <c r="J56035" t="s">
        <v>2307</v>
      </c>
      <c r="K56035" t="s">
        <v>58945</v>
      </c>
    </row>
    <row r="56036" spans="10:11" x14ac:dyDescent="0.25">
      <c r="J56036" t="s">
        <v>2307</v>
      </c>
      <c r="K56036" t="s">
        <v>58946</v>
      </c>
    </row>
    <row r="56037" spans="10:11" x14ac:dyDescent="0.25">
      <c r="J56037" t="s">
        <v>2307</v>
      </c>
      <c r="K56037" t="s">
        <v>58947</v>
      </c>
    </row>
    <row r="56038" spans="10:11" x14ac:dyDescent="0.25">
      <c r="J56038" t="s">
        <v>2307</v>
      </c>
      <c r="K56038" t="s">
        <v>58948</v>
      </c>
    </row>
    <row r="56039" spans="10:11" x14ac:dyDescent="0.25">
      <c r="J56039" t="s">
        <v>2307</v>
      </c>
      <c r="K56039" t="s">
        <v>58949</v>
      </c>
    </row>
    <row r="56040" spans="10:11" x14ac:dyDescent="0.25">
      <c r="J56040" t="s">
        <v>2307</v>
      </c>
      <c r="K56040" t="s">
        <v>58950</v>
      </c>
    </row>
    <row r="56041" spans="10:11" x14ac:dyDescent="0.25">
      <c r="J56041" t="s">
        <v>2307</v>
      </c>
      <c r="K56041" t="s">
        <v>58951</v>
      </c>
    </row>
    <row r="56042" spans="10:11" x14ac:dyDescent="0.25">
      <c r="J56042" t="s">
        <v>2307</v>
      </c>
      <c r="K56042" t="s">
        <v>58952</v>
      </c>
    </row>
    <row r="56043" spans="10:11" x14ac:dyDescent="0.25">
      <c r="J56043" t="s">
        <v>2307</v>
      </c>
      <c r="K56043" t="s">
        <v>58953</v>
      </c>
    </row>
    <row r="56044" spans="10:11" x14ac:dyDescent="0.25">
      <c r="J56044" t="s">
        <v>2307</v>
      </c>
      <c r="K56044" t="s">
        <v>58954</v>
      </c>
    </row>
    <row r="56045" spans="10:11" x14ac:dyDescent="0.25">
      <c r="J56045" t="s">
        <v>2307</v>
      </c>
      <c r="K56045" t="s">
        <v>58955</v>
      </c>
    </row>
    <row r="56046" spans="10:11" x14ac:dyDescent="0.25">
      <c r="J56046" t="s">
        <v>2307</v>
      </c>
      <c r="K56046" t="s">
        <v>58956</v>
      </c>
    </row>
    <row r="56047" spans="10:11" x14ac:dyDescent="0.25">
      <c r="J56047" t="s">
        <v>2307</v>
      </c>
      <c r="K56047" t="s">
        <v>58957</v>
      </c>
    </row>
    <row r="56048" spans="10:11" x14ac:dyDescent="0.25">
      <c r="J56048" t="s">
        <v>2307</v>
      </c>
      <c r="K56048" t="s">
        <v>58958</v>
      </c>
    </row>
    <row r="56049" spans="10:11" x14ac:dyDescent="0.25">
      <c r="J56049" t="s">
        <v>2307</v>
      </c>
      <c r="K56049" t="s">
        <v>58959</v>
      </c>
    </row>
    <row r="56050" spans="10:11" x14ac:dyDescent="0.25">
      <c r="J56050" t="s">
        <v>2307</v>
      </c>
      <c r="K56050" t="s">
        <v>58960</v>
      </c>
    </row>
    <row r="56051" spans="10:11" x14ac:dyDescent="0.25">
      <c r="J56051" t="s">
        <v>2307</v>
      </c>
      <c r="K56051" t="s">
        <v>58961</v>
      </c>
    </row>
    <row r="56052" spans="10:11" x14ac:dyDescent="0.25">
      <c r="J56052" t="s">
        <v>2307</v>
      </c>
      <c r="K56052" t="s">
        <v>58962</v>
      </c>
    </row>
    <row r="56053" spans="10:11" x14ac:dyDescent="0.25">
      <c r="J56053" t="s">
        <v>2307</v>
      </c>
      <c r="K56053" t="s">
        <v>58963</v>
      </c>
    </row>
    <row r="56054" spans="10:11" x14ac:dyDescent="0.25">
      <c r="J56054" t="s">
        <v>2307</v>
      </c>
      <c r="K56054" t="s">
        <v>58964</v>
      </c>
    </row>
    <row r="56055" spans="10:11" x14ac:dyDescent="0.25">
      <c r="J56055" t="s">
        <v>2307</v>
      </c>
      <c r="K56055" t="s">
        <v>58965</v>
      </c>
    </row>
    <row r="56056" spans="10:11" x14ac:dyDescent="0.25">
      <c r="J56056" t="s">
        <v>2307</v>
      </c>
      <c r="K56056" t="s">
        <v>58966</v>
      </c>
    </row>
    <row r="56057" spans="10:11" x14ac:dyDescent="0.25">
      <c r="J56057" t="s">
        <v>2307</v>
      </c>
      <c r="K56057" t="s">
        <v>58967</v>
      </c>
    </row>
    <row r="56058" spans="10:11" x14ac:dyDescent="0.25">
      <c r="J56058" t="s">
        <v>2307</v>
      </c>
      <c r="K56058" t="s">
        <v>58968</v>
      </c>
    </row>
    <row r="56059" spans="10:11" x14ac:dyDescent="0.25">
      <c r="J56059" t="s">
        <v>2307</v>
      </c>
      <c r="K56059" t="s">
        <v>58969</v>
      </c>
    </row>
    <row r="56060" spans="10:11" x14ac:dyDescent="0.25">
      <c r="J56060" t="s">
        <v>2307</v>
      </c>
      <c r="K56060" t="s">
        <v>58970</v>
      </c>
    </row>
    <row r="56061" spans="10:11" x14ac:dyDescent="0.25">
      <c r="J56061" t="s">
        <v>2308</v>
      </c>
      <c r="K56061" t="s">
        <v>58971</v>
      </c>
    </row>
    <row r="56062" spans="10:11" x14ac:dyDescent="0.25">
      <c r="J56062" t="s">
        <v>2308</v>
      </c>
      <c r="K56062" t="s">
        <v>58972</v>
      </c>
    </row>
    <row r="56063" spans="10:11" x14ac:dyDescent="0.25">
      <c r="J56063" t="s">
        <v>2308</v>
      </c>
      <c r="K56063" t="s">
        <v>58973</v>
      </c>
    </row>
    <row r="56064" spans="10:11" x14ac:dyDescent="0.25">
      <c r="J56064" t="s">
        <v>2308</v>
      </c>
      <c r="K56064" t="s">
        <v>58974</v>
      </c>
    </row>
    <row r="56065" spans="10:11" x14ac:dyDescent="0.25">
      <c r="J56065" t="s">
        <v>2308</v>
      </c>
      <c r="K56065" t="s">
        <v>58975</v>
      </c>
    </row>
    <row r="56066" spans="10:11" x14ac:dyDescent="0.25">
      <c r="J56066" t="s">
        <v>2308</v>
      </c>
      <c r="K56066" t="s">
        <v>58976</v>
      </c>
    </row>
    <row r="56067" spans="10:11" x14ac:dyDescent="0.25">
      <c r="J56067" t="s">
        <v>2308</v>
      </c>
      <c r="K56067" t="s">
        <v>58977</v>
      </c>
    </row>
    <row r="56068" spans="10:11" x14ac:dyDescent="0.25">
      <c r="J56068" t="s">
        <v>2308</v>
      </c>
      <c r="K56068" t="s">
        <v>58978</v>
      </c>
    </row>
    <row r="56069" spans="10:11" x14ac:dyDescent="0.25">
      <c r="J56069" t="s">
        <v>2308</v>
      </c>
      <c r="K56069" t="s">
        <v>58979</v>
      </c>
    </row>
    <row r="56070" spans="10:11" x14ac:dyDescent="0.25">
      <c r="J56070" t="s">
        <v>2308</v>
      </c>
      <c r="K56070" t="s">
        <v>58980</v>
      </c>
    </row>
    <row r="56071" spans="10:11" x14ac:dyDescent="0.25">
      <c r="J56071" t="s">
        <v>2308</v>
      </c>
      <c r="K56071" t="s">
        <v>58981</v>
      </c>
    </row>
    <row r="56072" spans="10:11" x14ac:dyDescent="0.25">
      <c r="J56072" t="s">
        <v>2308</v>
      </c>
      <c r="K56072" t="s">
        <v>58982</v>
      </c>
    </row>
    <row r="56073" spans="10:11" x14ac:dyDescent="0.25">
      <c r="J56073" t="s">
        <v>2308</v>
      </c>
      <c r="K56073" t="s">
        <v>58983</v>
      </c>
    </row>
    <row r="56074" spans="10:11" x14ac:dyDescent="0.25">
      <c r="J56074" t="s">
        <v>2308</v>
      </c>
      <c r="K56074" t="s">
        <v>58984</v>
      </c>
    </row>
    <row r="56075" spans="10:11" x14ac:dyDescent="0.25">
      <c r="J56075" t="s">
        <v>2308</v>
      </c>
      <c r="K56075" t="s">
        <v>58985</v>
      </c>
    </row>
    <row r="56076" spans="10:11" x14ac:dyDescent="0.25">
      <c r="J56076" t="s">
        <v>2308</v>
      </c>
      <c r="K56076" t="s">
        <v>58986</v>
      </c>
    </row>
    <row r="56077" spans="10:11" x14ac:dyDescent="0.25">
      <c r="J56077" t="s">
        <v>2308</v>
      </c>
      <c r="K56077" t="s">
        <v>58987</v>
      </c>
    </row>
    <row r="56078" spans="10:11" x14ac:dyDescent="0.25">
      <c r="J56078" t="s">
        <v>2308</v>
      </c>
      <c r="K56078" t="s">
        <v>58988</v>
      </c>
    </row>
    <row r="56079" spans="10:11" x14ac:dyDescent="0.25">
      <c r="J56079" t="s">
        <v>2308</v>
      </c>
      <c r="K56079" t="s">
        <v>58989</v>
      </c>
    </row>
    <row r="56080" spans="10:11" x14ac:dyDescent="0.25">
      <c r="J56080" t="s">
        <v>2308</v>
      </c>
      <c r="K56080" t="s">
        <v>58990</v>
      </c>
    </row>
    <row r="56081" spans="10:11" x14ac:dyDescent="0.25">
      <c r="J56081" t="s">
        <v>2308</v>
      </c>
      <c r="K56081" t="s">
        <v>58991</v>
      </c>
    </row>
    <row r="56082" spans="10:11" x14ac:dyDescent="0.25">
      <c r="J56082" t="s">
        <v>2308</v>
      </c>
      <c r="K56082" t="s">
        <v>58992</v>
      </c>
    </row>
    <row r="56083" spans="10:11" x14ac:dyDescent="0.25">
      <c r="J56083" t="s">
        <v>2308</v>
      </c>
      <c r="K56083" t="s">
        <v>58993</v>
      </c>
    </row>
    <row r="56084" spans="10:11" x14ac:dyDescent="0.25">
      <c r="J56084" t="s">
        <v>2308</v>
      </c>
      <c r="K56084" t="s">
        <v>58994</v>
      </c>
    </row>
    <row r="56085" spans="10:11" x14ac:dyDescent="0.25">
      <c r="J56085" t="s">
        <v>2308</v>
      </c>
      <c r="K56085" t="s">
        <v>58995</v>
      </c>
    </row>
    <row r="56086" spans="10:11" x14ac:dyDescent="0.25">
      <c r="J56086" t="s">
        <v>2308</v>
      </c>
      <c r="K56086" t="s">
        <v>58996</v>
      </c>
    </row>
    <row r="56087" spans="10:11" x14ac:dyDescent="0.25">
      <c r="J56087" t="s">
        <v>2308</v>
      </c>
      <c r="K56087" t="s">
        <v>58997</v>
      </c>
    </row>
    <row r="56088" spans="10:11" x14ac:dyDescent="0.25">
      <c r="J56088" t="s">
        <v>2308</v>
      </c>
      <c r="K56088" t="s">
        <v>58998</v>
      </c>
    </row>
    <row r="56089" spans="10:11" x14ac:dyDescent="0.25">
      <c r="J56089" t="s">
        <v>2308</v>
      </c>
      <c r="K56089" t="s">
        <v>58999</v>
      </c>
    </row>
    <row r="56090" spans="10:11" x14ac:dyDescent="0.25">
      <c r="J56090" t="s">
        <v>2308</v>
      </c>
      <c r="K56090" t="s">
        <v>59000</v>
      </c>
    </row>
    <row r="56091" spans="10:11" x14ac:dyDescent="0.25">
      <c r="J56091" t="s">
        <v>2308</v>
      </c>
      <c r="K56091" t="s">
        <v>59001</v>
      </c>
    </row>
    <row r="56092" spans="10:11" x14ac:dyDescent="0.25">
      <c r="J56092" t="s">
        <v>2308</v>
      </c>
      <c r="K56092" t="s">
        <v>59002</v>
      </c>
    </row>
    <row r="56093" spans="10:11" x14ac:dyDescent="0.25">
      <c r="J56093" t="s">
        <v>2308</v>
      </c>
      <c r="K56093" t="s">
        <v>59003</v>
      </c>
    </row>
    <row r="56094" spans="10:11" x14ac:dyDescent="0.25">
      <c r="J56094" t="s">
        <v>2308</v>
      </c>
      <c r="K56094" t="s">
        <v>59004</v>
      </c>
    </row>
    <row r="56095" spans="10:11" x14ac:dyDescent="0.25">
      <c r="J56095" t="s">
        <v>2308</v>
      </c>
      <c r="K56095" t="s">
        <v>59005</v>
      </c>
    </row>
    <row r="56096" spans="10:11" x14ac:dyDescent="0.25">
      <c r="J56096" t="s">
        <v>2308</v>
      </c>
      <c r="K56096" t="s">
        <v>59006</v>
      </c>
    </row>
    <row r="56097" spans="10:11" x14ac:dyDescent="0.25">
      <c r="J56097" t="s">
        <v>2308</v>
      </c>
      <c r="K56097" t="s">
        <v>59007</v>
      </c>
    </row>
    <row r="56098" spans="10:11" x14ac:dyDescent="0.25">
      <c r="J56098" t="s">
        <v>2308</v>
      </c>
      <c r="K56098" t="s">
        <v>59008</v>
      </c>
    </row>
    <row r="56099" spans="10:11" x14ac:dyDescent="0.25">
      <c r="J56099" t="s">
        <v>2308</v>
      </c>
      <c r="K56099" t="s">
        <v>59009</v>
      </c>
    </row>
    <row r="56100" spans="10:11" x14ac:dyDescent="0.25">
      <c r="J56100" t="s">
        <v>567</v>
      </c>
      <c r="K56100" t="s">
        <v>59010</v>
      </c>
    </row>
    <row r="56101" spans="10:11" x14ac:dyDescent="0.25">
      <c r="J56101" t="s">
        <v>567</v>
      </c>
      <c r="K56101" t="s">
        <v>59011</v>
      </c>
    </row>
    <row r="56102" spans="10:11" x14ac:dyDescent="0.25">
      <c r="J56102" t="s">
        <v>567</v>
      </c>
      <c r="K56102" t="s">
        <v>59012</v>
      </c>
    </row>
    <row r="56103" spans="10:11" x14ac:dyDescent="0.25">
      <c r="J56103" t="s">
        <v>567</v>
      </c>
      <c r="K56103" t="s">
        <v>59013</v>
      </c>
    </row>
    <row r="56104" spans="10:11" x14ac:dyDescent="0.25">
      <c r="J56104" t="s">
        <v>567</v>
      </c>
      <c r="K56104" t="s">
        <v>59014</v>
      </c>
    </row>
    <row r="56105" spans="10:11" x14ac:dyDescent="0.25">
      <c r="J56105" t="s">
        <v>567</v>
      </c>
      <c r="K56105" t="s">
        <v>59015</v>
      </c>
    </row>
    <row r="56106" spans="10:11" x14ac:dyDescent="0.25">
      <c r="J56106" t="s">
        <v>567</v>
      </c>
      <c r="K56106" t="s">
        <v>59016</v>
      </c>
    </row>
    <row r="56107" spans="10:11" x14ac:dyDescent="0.25">
      <c r="J56107" t="s">
        <v>567</v>
      </c>
      <c r="K56107" t="s">
        <v>59017</v>
      </c>
    </row>
    <row r="56108" spans="10:11" x14ac:dyDescent="0.25">
      <c r="J56108" t="s">
        <v>567</v>
      </c>
      <c r="K56108" t="s">
        <v>59018</v>
      </c>
    </row>
    <row r="56109" spans="10:11" x14ac:dyDescent="0.25">
      <c r="J56109" t="s">
        <v>567</v>
      </c>
      <c r="K56109" t="s">
        <v>59019</v>
      </c>
    </row>
    <row r="56110" spans="10:11" x14ac:dyDescent="0.25">
      <c r="J56110" t="s">
        <v>567</v>
      </c>
      <c r="K56110" t="s">
        <v>59020</v>
      </c>
    </row>
    <row r="56111" spans="10:11" x14ac:dyDescent="0.25">
      <c r="J56111" t="s">
        <v>567</v>
      </c>
      <c r="K56111" t="s">
        <v>59021</v>
      </c>
    </row>
    <row r="56112" spans="10:11" x14ac:dyDescent="0.25">
      <c r="J56112" t="s">
        <v>567</v>
      </c>
      <c r="K56112" t="s">
        <v>59022</v>
      </c>
    </row>
    <row r="56113" spans="10:11" x14ac:dyDescent="0.25">
      <c r="J56113" t="s">
        <v>567</v>
      </c>
      <c r="K56113" t="s">
        <v>59023</v>
      </c>
    </row>
    <row r="56114" spans="10:11" x14ac:dyDescent="0.25">
      <c r="J56114" t="s">
        <v>567</v>
      </c>
      <c r="K56114" t="s">
        <v>59024</v>
      </c>
    </row>
    <row r="56115" spans="10:11" x14ac:dyDescent="0.25">
      <c r="J56115" t="s">
        <v>567</v>
      </c>
      <c r="K56115" t="s">
        <v>59025</v>
      </c>
    </row>
    <row r="56116" spans="10:11" x14ac:dyDescent="0.25">
      <c r="J56116" t="s">
        <v>567</v>
      </c>
      <c r="K56116" t="s">
        <v>59026</v>
      </c>
    </row>
    <row r="56117" spans="10:11" x14ac:dyDescent="0.25">
      <c r="J56117" t="s">
        <v>567</v>
      </c>
      <c r="K56117" t="s">
        <v>59027</v>
      </c>
    </row>
    <row r="56118" spans="10:11" x14ac:dyDescent="0.25">
      <c r="J56118" t="s">
        <v>567</v>
      </c>
      <c r="K56118" t="s">
        <v>59028</v>
      </c>
    </row>
    <row r="56119" spans="10:11" x14ac:dyDescent="0.25">
      <c r="J56119" t="s">
        <v>567</v>
      </c>
      <c r="K56119" t="s">
        <v>59029</v>
      </c>
    </row>
    <row r="56120" spans="10:11" x14ac:dyDescent="0.25">
      <c r="J56120" t="s">
        <v>567</v>
      </c>
      <c r="K56120" t="s">
        <v>59030</v>
      </c>
    </row>
    <row r="56121" spans="10:11" x14ac:dyDescent="0.25">
      <c r="J56121" t="s">
        <v>567</v>
      </c>
      <c r="K56121" t="s">
        <v>59031</v>
      </c>
    </row>
    <row r="56122" spans="10:11" x14ac:dyDescent="0.25">
      <c r="J56122" t="s">
        <v>567</v>
      </c>
      <c r="K56122" t="s">
        <v>59032</v>
      </c>
    </row>
    <row r="56123" spans="10:11" x14ac:dyDescent="0.25">
      <c r="J56123" t="s">
        <v>567</v>
      </c>
      <c r="K56123" t="s">
        <v>59033</v>
      </c>
    </row>
    <row r="56124" spans="10:11" x14ac:dyDescent="0.25">
      <c r="J56124" t="s">
        <v>567</v>
      </c>
      <c r="K56124" t="s">
        <v>59034</v>
      </c>
    </row>
    <row r="56125" spans="10:11" x14ac:dyDescent="0.25">
      <c r="J56125" t="s">
        <v>567</v>
      </c>
      <c r="K56125" t="s">
        <v>59035</v>
      </c>
    </row>
    <row r="56126" spans="10:11" x14ac:dyDescent="0.25">
      <c r="J56126" t="s">
        <v>567</v>
      </c>
      <c r="K56126" t="s">
        <v>59036</v>
      </c>
    </row>
    <row r="56127" spans="10:11" x14ac:dyDescent="0.25">
      <c r="J56127" t="s">
        <v>567</v>
      </c>
      <c r="K56127" t="s">
        <v>59037</v>
      </c>
    </row>
    <row r="56128" spans="10:11" x14ac:dyDescent="0.25">
      <c r="J56128" t="s">
        <v>567</v>
      </c>
      <c r="K56128" t="s">
        <v>59038</v>
      </c>
    </row>
    <row r="56129" spans="10:11" x14ac:dyDescent="0.25">
      <c r="J56129" t="s">
        <v>567</v>
      </c>
      <c r="K56129" t="s">
        <v>59039</v>
      </c>
    </row>
    <row r="56130" spans="10:11" x14ac:dyDescent="0.25">
      <c r="J56130" t="s">
        <v>567</v>
      </c>
      <c r="K56130" t="s">
        <v>59040</v>
      </c>
    </row>
    <row r="56131" spans="10:11" x14ac:dyDescent="0.25">
      <c r="J56131" t="s">
        <v>567</v>
      </c>
      <c r="K56131" t="s">
        <v>59041</v>
      </c>
    </row>
    <row r="56132" spans="10:11" x14ac:dyDescent="0.25">
      <c r="J56132" t="s">
        <v>567</v>
      </c>
      <c r="K56132" t="s">
        <v>59042</v>
      </c>
    </row>
    <row r="56133" spans="10:11" x14ac:dyDescent="0.25">
      <c r="J56133" t="s">
        <v>567</v>
      </c>
      <c r="K56133" t="s">
        <v>59043</v>
      </c>
    </row>
    <row r="56134" spans="10:11" x14ac:dyDescent="0.25">
      <c r="J56134" t="s">
        <v>567</v>
      </c>
      <c r="K56134" t="s">
        <v>59044</v>
      </c>
    </row>
    <row r="56135" spans="10:11" x14ac:dyDescent="0.25">
      <c r="J56135" t="s">
        <v>567</v>
      </c>
      <c r="K56135" t="s">
        <v>59045</v>
      </c>
    </row>
    <row r="56136" spans="10:11" x14ac:dyDescent="0.25">
      <c r="J56136" t="s">
        <v>567</v>
      </c>
      <c r="K56136" t="s">
        <v>59046</v>
      </c>
    </row>
    <row r="56137" spans="10:11" x14ac:dyDescent="0.25">
      <c r="J56137" t="s">
        <v>567</v>
      </c>
      <c r="K56137" t="s">
        <v>59047</v>
      </c>
    </row>
    <row r="56138" spans="10:11" x14ac:dyDescent="0.25">
      <c r="J56138" t="s">
        <v>567</v>
      </c>
      <c r="K56138" t="s">
        <v>59048</v>
      </c>
    </row>
    <row r="56139" spans="10:11" x14ac:dyDescent="0.25">
      <c r="J56139" t="s">
        <v>567</v>
      </c>
      <c r="K56139" t="s">
        <v>59049</v>
      </c>
    </row>
    <row r="56140" spans="10:11" x14ac:dyDescent="0.25">
      <c r="J56140" t="s">
        <v>567</v>
      </c>
      <c r="K56140" t="s">
        <v>59050</v>
      </c>
    </row>
    <row r="56141" spans="10:11" x14ac:dyDescent="0.25">
      <c r="J56141" t="s">
        <v>567</v>
      </c>
      <c r="K56141" t="s">
        <v>59051</v>
      </c>
    </row>
    <row r="56142" spans="10:11" x14ac:dyDescent="0.25">
      <c r="J56142" t="s">
        <v>567</v>
      </c>
      <c r="K56142" t="s">
        <v>59052</v>
      </c>
    </row>
    <row r="56143" spans="10:11" x14ac:dyDescent="0.25">
      <c r="J56143" t="s">
        <v>567</v>
      </c>
      <c r="K56143" t="s">
        <v>59053</v>
      </c>
    </row>
    <row r="56144" spans="10:11" x14ac:dyDescent="0.25">
      <c r="J56144" t="s">
        <v>567</v>
      </c>
      <c r="K56144" t="s">
        <v>59054</v>
      </c>
    </row>
    <row r="56145" spans="10:11" x14ac:dyDescent="0.25">
      <c r="J56145" t="s">
        <v>567</v>
      </c>
      <c r="K56145" t="s">
        <v>59055</v>
      </c>
    </row>
    <row r="56146" spans="10:11" x14ac:dyDescent="0.25">
      <c r="J56146" t="s">
        <v>567</v>
      </c>
      <c r="K56146" t="s">
        <v>59056</v>
      </c>
    </row>
    <row r="56147" spans="10:11" x14ac:dyDescent="0.25">
      <c r="J56147" t="s">
        <v>567</v>
      </c>
      <c r="K56147" t="s">
        <v>59057</v>
      </c>
    </row>
    <row r="56148" spans="10:11" x14ac:dyDescent="0.25">
      <c r="J56148" t="s">
        <v>567</v>
      </c>
      <c r="K56148" t="s">
        <v>59058</v>
      </c>
    </row>
    <row r="56149" spans="10:11" x14ac:dyDescent="0.25">
      <c r="J56149" t="s">
        <v>567</v>
      </c>
      <c r="K56149" t="s">
        <v>59059</v>
      </c>
    </row>
    <row r="56150" spans="10:11" x14ac:dyDescent="0.25">
      <c r="J56150" t="s">
        <v>567</v>
      </c>
      <c r="K56150" t="s">
        <v>59060</v>
      </c>
    </row>
    <row r="56151" spans="10:11" x14ac:dyDescent="0.25">
      <c r="J56151" t="s">
        <v>567</v>
      </c>
      <c r="K56151" t="s">
        <v>59061</v>
      </c>
    </row>
    <row r="56152" spans="10:11" x14ac:dyDescent="0.25">
      <c r="J56152" t="s">
        <v>567</v>
      </c>
      <c r="K56152" t="s">
        <v>59062</v>
      </c>
    </row>
    <row r="56153" spans="10:11" x14ac:dyDescent="0.25">
      <c r="J56153" t="s">
        <v>567</v>
      </c>
      <c r="K56153" t="s">
        <v>59063</v>
      </c>
    </row>
    <row r="56154" spans="10:11" x14ac:dyDescent="0.25">
      <c r="J56154" t="s">
        <v>567</v>
      </c>
      <c r="K56154" t="s">
        <v>59064</v>
      </c>
    </row>
    <row r="56155" spans="10:11" x14ac:dyDescent="0.25">
      <c r="J56155" t="s">
        <v>567</v>
      </c>
      <c r="K56155" t="s">
        <v>59065</v>
      </c>
    </row>
    <row r="56156" spans="10:11" x14ac:dyDescent="0.25">
      <c r="J56156" t="s">
        <v>567</v>
      </c>
      <c r="K56156" t="s">
        <v>59066</v>
      </c>
    </row>
    <row r="56157" spans="10:11" x14ac:dyDescent="0.25">
      <c r="J56157" t="s">
        <v>567</v>
      </c>
      <c r="K56157" t="s">
        <v>59067</v>
      </c>
    </row>
    <row r="56158" spans="10:11" x14ac:dyDescent="0.25">
      <c r="J56158" t="s">
        <v>567</v>
      </c>
      <c r="K56158" t="s">
        <v>59068</v>
      </c>
    </row>
    <row r="56159" spans="10:11" x14ac:dyDescent="0.25">
      <c r="J56159" t="s">
        <v>567</v>
      </c>
      <c r="K56159" t="s">
        <v>59069</v>
      </c>
    </row>
    <row r="56160" spans="10:11" x14ac:dyDescent="0.25">
      <c r="J56160" t="s">
        <v>567</v>
      </c>
      <c r="K56160" t="s">
        <v>59070</v>
      </c>
    </row>
    <row r="56161" spans="10:11" x14ac:dyDescent="0.25">
      <c r="J56161" t="s">
        <v>567</v>
      </c>
      <c r="K56161" t="s">
        <v>59071</v>
      </c>
    </row>
    <row r="56162" spans="10:11" x14ac:dyDescent="0.25">
      <c r="J56162" t="s">
        <v>567</v>
      </c>
      <c r="K56162" t="s">
        <v>59072</v>
      </c>
    </row>
    <row r="56163" spans="10:11" x14ac:dyDescent="0.25">
      <c r="J56163" t="s">
        <v>567</v>
      </c>
      <c r="K56163" t="s">
        <v>59073</v>
      </c>
    </row>
    <row r="56164" spans="10:11" x14ac:dyDescent="0.25">
      <c r="J56164" t="s">
        <v>567</v>
      </c>
      <c r="K56164" t="s">
        <v>59074</v>
      </c>
    </row>
    <row r="56165" spans="10:11" x14ac:dyDescent="0.25">
      <c r="J56165" t="s">
        <v>567</v>
      </c>
      <c r="K56165" t="s">
        <v>59075</v>
      </c>
    </row>
    <row r="56166" spans="10:11" x14ac:dyDescent="0.25">
      <c r="J56166" t="s">
        <v>567</v>
      </c>
      <c r="K56166" t="s">
        <v>59076</v>
      </c>
    </row>
    <row r="56167" spans="10:11" x14ac:dyDescent="0.25">
      <c r="J56167" t="s">
        <v>567</v>
      </c>
      <c r="K56167" t="s">
        <v>59077</v>
      </c>
    </row>
    <row r="56168" spans="10:11" x14ac:dyDescent="0.25">
      <c r="J56168" t="s">
        <v>567</v>
      </c>
      <c r="K56168" t="s">
        <v>59078</v>
      </c>
    </row>
    <row r="56169" spans="10:11" x14ac:dyDescent="0.25">
      <c r="J56169" t="s">
        <v>567</v>
      </c>
      <c r="K56169" t="s">
        <v>59079</v>
      </c>
    </row>
    <row r="56170" spans="10:11" x14ac:dyDescent="0.25">
      <c r="J56170" t="s">
        <v>567</v>
      </c>
      <c r="K56170" t="s">
        <v>59080</v>
      </c>
    </row>
    <row r="56171" spans="10:11" x14ac:dyDescent="0.25">
      <c r="J56171" t="s">
        <v>567</v>
      </c>
      <c r="K56171" t="s">
        <v>59081</v>
      </c>
    </row>
    <row r="56172" spans="10:11" x14ac:dyDescent="0.25">
      <c r="J56172" t="s">
        <v>567</v>
      </c>
      <c r="K56172" t="s">
        <v>59082</v>
      </c>
    </row>
    <row r="56173" spans="10:11" x14ac:dyDescent="0.25">
      <c r="J56173" t="s">
        <v>567</v>
      </c>
      <c r="K56173" t="s">
        <v>59083</v>
      </c>
    </row>
    <row r="56174" spans="10:11" x14ac:dyDescent="0.25">
      <c r="J56174" t="s">
        <v>567</v>
      </c>
      <c r="K56174" t="s">
        <v>59084</v>
      </c>
    </row>
    <row r="56175" spans="10:11" x14ac:dyDescent="0.25">
      <c r="J56175" t="s">
        <v>567</v>
      </c>
      <c r="K56175" t="s">
        <v>59085</v>
      </c>
    </row>
    <row r="56176" spans="10:11" x14ac:dyDescent="0.25">
      <c r="J56176" t="s">
        <v>567</v>
      </c>
      <c r="K56176" t="s">
        <v>59086</v>
      </c>
    </row>
    <row r="56177" spans="10:11" x14ac:dyDescent="0.25">
      <c r="J56177" t="s">
        <v>567</v>
      </c>
      <c r="K56177" t="s">
        <v>59087</v>
      </c>
    </row>
    <row r="56178" spans="10:11" x14ac:dyDescent="0.25">
      <c r="J56178" t="s">
        <v>567</v>
      </c>
      <c r="K56178" t="s">
        <v>59088</v>
      </c>
    </row>
    <row r="56179" spans="10:11" x14ac:dyDescent="0.25">
      <c r="J56179" t="s">
        <v>567</v>
      </c>
      <c r="K56179" t="s">
        <v>59089</v>
      </c>
    </row>
    <row r="56180" spans="10:11" x14ac:dyDescent="0.25">
      <c r="J56180" t="s">
        <v>567</v>
      </c>
      <c r="K56180" t="s">
        <v>59090</v>
      </c>
    </row>
    <row r="56181" spans="10:11" x14ac:dyDescent="0.25">
      <c r="J56181" t="s">
        <v>567</v>
      </c>
      <c r="K56181" t="s">
        <v>59091</v>
      </c>
    </row>
    <row r="56182" spans="10:11" x14ac:dyDescent="0.25">
      <c r="J56182" t="s">
        <v>567</v>
      </c>
      <c r="K56182" t="s">
        <v>59092</v>
      </c>
    </row>
    <row r="56183" spans="10:11" x14ac:dyDescent="0.25">
      <c r="J56183" t="s">
        <v>567</v>
      </c>
      <c r="K56183" t="s">
        <v>59093</v>
      </c>
    </row>
    <row r="56184" spans="10:11" x14ac:dyDescent="0.25">
      <c r="J56184" t="s">
        <v>567</v>
      </c>
      <c r="K56184" t="s">
        <v>59094</v>
      </c>
    </row>
    <row r="56185" spans="10:11" x14ac:dyDescent="0.25">
      <c r="J56185" t="s">
        <v>567</v>
      </c>
      <c r="K56185" t="s">
        <v>59095</v>
      </c>
    </row>
    <row r="56186" spans="10:11" x14ac:dyDescent="0.25">
      <c r="J56186" t="s">
        <v>567</v>
      </c>
      <c r="K56186" t="s">
        <v>59096</v>
      </c>
    </row>
    <row r="56187" spans="10:11" x14ac:dyDescent="0.25">
      <c r="J56187" t="s">
        <v>567</v>
      </c>
      <c r="K56187" t="s">
        <v>59097</v>
      </c>
    </row>
    <row r="56188" spans="10:11" x14ac:dyDescent="0.25">
      <c r="J56188" t="s">
        <v>567</v>
      </c>
      <c r="K56188" t="s">
        <v>59098</v>
      </c>
    </row>
    <row r="56189" spans="10:11" x14ac:dyDescent="0.25">
      <c r="J56189" t="s">
        <v>567</v>
      </c>
      <c r="K56189" t="s">
        <v>59099</v>
      </c>
    </row>
    <row r="56190" spans="10:11" x14ac:dyDescent="0.25">
      <c r="J56190" t="s">
        <v>567</v>
      </c>
      <c r="K56190" t="s">
        <v>59100</v>
      </c>
    </row>
    <row r="56191" spans="10:11" x14ac:dyDescent="0.25">
      <c r="J56191" t="s">
        <v>567</v>
      </c>
      <c r="K56191" t="s">
        <v>59101</v>
      </c>
    </row>
    <row r="56192" spans="10:11" x14ac:dyDescent="0.25">
      <c r="J56192" t="s">
        <v>567</v>
      </c>
      <c r="K56192" t="s">
        <v>59102</v>
      </c>
    </row>
    <row r="56193" spans="10:11" x14ac:dyDescent="0.25">
      <c r="J56193" t="s">
        <v>567</v>
      </c>
      <c r="K56193" t="s">
        <v>59103</v>
      </c>
    </row>
    <row r="56194" spans="10:11" x14ac:dyDescent="0.25">
      <c r="J56194" t="s">
        <v>567</v>
      </c>
      <c r="K56194" t="s">
        <v>59104</v>
      </c>
    </row>
    <row r="56195" spans="10:11" x14ac:dyDescent="0.25">
      <c r="J56195" t="s">
        <v>567</v>
      </c>
      <c r="K56195" t="s">
        <v>59105</v>
      </c>
    </row>
    <row r="56196" spans="10:11" x14ac:dyDescent="0.25">
      <c r="J56196" t="s">
        <v>567</v>
      </c>
      <c r="K56196" t="s">
        <v>59106</v>
      </c>
    </row>
    <row r="56197" spans="10:11" x14ac:dyDescent="0.25">
      <c r="J56197" t="s">
        <v>567</v>
      </c>
      <c r="K56197" t="s">
        <v>59107</v>
      </c>
    </row>
    <row r="56198" spans="10:11" x14ac:dyDescent="0.25">
      <c r="J56198" t="s">
        <v>567</v>
      </c>
      <c r="K56198" t="s">
        <v>59108</v>
      </c>
    </row>
    <row r="56199" spans="10:11" x14ac:dyDescent="0.25">
      <c r="J56199" t="s">
        <v>567</v>
      </c>
      <c r="K56199" t="s">
        <v>59109</v>
      </c>
    </row>
    <row r="56200" spans="10:11" x14ac:dyDescent="0.25">
      <c r="J56200" t="s">
        <v>567</v>
      </c>
      <c r="K56200" t="s">
        <v>59110</v>
      </c>
    </row>
    <row r="56201" spans="10:11" x14ac:dyDescent="0.25">
      <c r="J56201" t="s">
        <v>567</v>
      </c>
      <c r="K56201" t="s">
        <v>59111</v>
      </c>
    </row>
    <row r="56202" spans="10:11" x14ac:dyDescent="0.25">
      <c r="J56202" t="s">
        <v>567</v>
      </c>
      <c r="K56202" t="s">
        <v>59112</v>
      </c>
    </row>
    <row r="56203" spans="10:11" x14ac:dyDescent="0.25">
      <c r="J56203" t="s">
        <v>567</v>
      </c>
      <c r="K56203" t="s">
        <v>59113</v>
      </c>
    </row>
    <row r="56204" spans="10:11" x14ac:dyDescent="0.25">
      <c r="J56204" t="s">
        <v>567</v>
      </c>
      <c r="K56204" t="s">
        <v>59114</v>
      </c>
    </row>
    <row r="56205" spans="10:11" x14ac:dyDescent="0.25">
      <c r="J56205" t="s">
        <v>567</v>
      </c>
      <c r="K56205" t="s">
        <v>59115</v>
      </c>
    </row>
    <row r="56206" spans="10:11" x14ac:dyDescent="0.25">
      <c r="J56206" t="s">
        <v>567</v>
      </c>
      <c r="K56206" t="s">
        <v>59116</v>
      </c>
    </row>
    <row r="56207" spans="10:11" x14ac:dyDescent="0.25">
      <c r="J56207" t="s">
        <v>567</v>
      </c>
      <c r="K56207" t="s">
        <v>59117</v>
      </c>
    </row>
    <row r="56208" spans="10:11" x14ac:dyDescent="0.25">
      <c r="J56208" t="s">
        <v>567</v>
      </c>
      <c r="K56208" t="s">
        <v>59118</v>
      </c>
    </row>
    <row r="56209" spans="10:11" x14ac:dyDescent="0.25">
      <c r="J56209" t="s">
        <v>567</v>
      </c>
      <c r="K56209" t="s">
        <v>59119</v>
      </c>
    </row>
    <row r="56210" spans="10:11" x14ac:dyDescent="0.25">
      <c r="J56210" t="s">
        <v>567</v>
      </c>
      <c r="K56210" t="s">
        <v>59120</v>
      </c>
    </row>
    <row r="56211" spans="10:11" x14ac:dyDescent="0.25">
      <c r="J56211" t="s">
        <v>567</v>
      </c>
      <c r="K56211" t="s">
        <v>59121</v>
      </c>
    </row>
    <row r="56212" spans="10:11" x14ac:dyDescent="0.25">
      <c r="J56212" t="s">
        <v>567</v>
      </c>
      <c r="K56212" t="s">
        <v>59122</v>
      </c>
    </row>
    <row r="56213" spans="10:11" x14ac:dyDescent="0.25">
      <c r="J56213" t="s">
        <v>567</v>
      </c>
      <c r="K56213" t="s">
        <v>59123</v>
      </c>
    </row>
    <row r="56214" spans="10:11" x14ac:dyDescent="0.25">
      <c r="J56214" t="s">
        <v>567</v>
      </c>
      <c r="K56214" t="s">
        <v>59124</v>
      </c>
    </row>
    <row r="56215" spans="10:11" x14ac:dyDescent="0.25">
      <c r="J56215" t="s">
        <v>567</v>
      </c>
      <c r="K56215" t="s">
        <v>59125</v>
      </c>
    </row>
    <row r="56216" spans="10:11" x14ac:dyDescent="0.25">
      <c r="J56216" t="s">
        <v>567</v>
      </c>
      <c r="K56216" t="s">
        <v>59126</v>
      </c>
    </row>
    <row r="56217" spans="10:11" x14ac:dyDescent="0.25">
      <c r="J56217" t="s">
        <v>567</v>
      </c>
      <c r="K56217" t="s">
        <v>59127</v>
      </c>
    </row>
    <row r="56218" spans="10:11" x14ac:dyDescent="0.25">
      <c r="J56218" t="s">
        <v>567</v>
      </c>
      <c r="K56218" t="s">
        <v>59128</v>
      </c>
    </row>
    <row r="56219" spans="10:11" x14ac:dyDescent="0.25">
      <c r="J56219" t="s">
        <v>567</v>
      </c>
      <c r="K56219" t="s">
        <v>59129</v>
      </c>
    </row>
    <row r="56220" spans="10:11" x14ac:dyDescent="0.25">
      <c r="J56220" t="s">
        <v>567</v>
      </c>
      <c r="K56220" t="s">
        <v>59130</v>
      </c>
    </row>
    <row r="56221" spans="10:11" x14ac:dyDescent="0.25">
      <c r="J56221" t="s">
        <v>567</v>
      </c>
      <c r="K56221" t="s">
        <v>59131</v>
      </c>
    </row>
    <row r="56222" spans="10:11" x14ac:dyDescent="0.25">
      <c r="J56222" t="s">
        <v>567</v>
      </c>
      <c r="K56222" t="s">
        <v>59132</v>
      </c>
    </row>
    <row r="56223" spans="10:11" x14ac:dyDescent="0.25">
      <c r="J56223" t="s">
        <v>567</v>
      </c>
      <c r="K56223" t="s">
        <v>59133</v>
      </c>
    </row>
    <row r="56224" spans="10:11" x14ac:dyDescent="0.25">
      <c r="J56224" t="s">
        <v>567</v>
      </c>
      <c r="K56224" t="s">
        <v>59134</v>
      </c>
    </row>
    <row r="56225" spans="10:11" x14ac:dyDescent="0.25">
      <c r="J56225" t="s">
        <v>567</v>
      </c>
      <c r="K56225" t="s">
        <v>59135</v>
      </c>
    </row>
    <row r="56226" spans="10:11" x14ac:dyDescent="0.25">
      <c r="J56226" t="s">
        <v>567</v>
      </c>
      <c r="K56226" t="s">
        <v>59136</v>
      </c>
    </row>
    <row r="56227" spans="10:11" x14ac:dyDescent="0.25">
      <c r="J56227" t="s">
        <v>567</v>
      </c>
      <c r="K56227" t="s">
        <v>59137</v>
      </c>
    </row>
    <row r="56228" spans="10:11" x14ac:dyDescent="0.25">
      <c r="J56228" t="s">
        <v>567</v>
      </c>
      <c r="K56228" t="s">
        <v>59138</v>
      </c>
    </row>
    <row r="56229" spans="10:11" x14ac:dyDescent="0.25">
      <c r="J56229" t="s">
        <v>567</v>
      </c>
      <c r="K56229" t="s">
        <v>59139</v>
      </c>
    </row>
    <row r="56230" spans="10:11" x14ac:dyDescent="0.25">
      <c r="J56230" t="s">
        <v>567</v>
      </c>
      <c r="K56230" t="s">
        <v>59140</v>
      </c>
    </row>
    <row r="56231" spans="10:11" x14ac:dyDescent="0.25">
      <c r="J56231" t="s">
        <v>567</v>
      </c>
      <c r="K56231" t="s">
        <v>59141</v>
      </c>
    </row>
    <row r="56232" spans="10:11" x14ac:dyDescent="0.25">
      <c r="J56232" t="s">
        <v>568</v>
      </c>
      <c r="K56232" t="s">
        <v>59142</v>
      </c>
    </row>
    <row r="56233" spans="10:11" x14ac:dyDescent="0.25">
      <c r="J56233" t="s">
        <v>568</v>
      </c>
      <c r="K56233" t="s">
        <v>59143</v>
      </c>
    </row>
    <row r="56234" spans="10:11" x14ac:dyDescent="0.25">
      <c r="J56234" t="s">
        <v>568</v>
      </c>
      <c r="K56234" t="s">
        <v>59144</v>
      </c>
    </row>
    <row r="56235" spans="10:11" x14ac:dyDescent="0.25">
      <c r="J56235" t="s">
        <v>568</v>
      </c>
      <c r="K56235" t="s">
        <v>59145</v>
      </c>
    </row>
    <row r="56236" spans="10:11" x14ac:dyDescent="0.25">
      <c r="J56236" t="s">
        <v>568</v>
      </c>
      <c r="K56236" t="s">
        <v>59146</v>
      </c>
    </row>
    <row r="56237" spans="10:11" x14ac:dyDescent="0.25">
      <c r="J56237" t="s">
        <v>568</v>
      </c>
      <c r="K56237" t="s">
        <v>59147</v>
      </c>
    </row>
    <row r="56238" spans="10:11" x14ac:dyDescent="0.25">
      <c r="J56238" t="s">
        <v>568</v>
      </c>
      <c r="K56238" t="s">
        <v>59148</v>
      </c>
    </row>
    <row r="56239" spans="10:11" x14ac:dyDescent="0.25">
      <c r="J56239" t="s">
        <v>568</v>
      </c>
      <c r="K56239" t="s">
        <v>59149</v>
      </c>
    </row>
    <row r="56240" spans="10:11" x14ac:dyDescent="0.25">
      <c r="J56240" t="s">
        <v>568</v>
      </c>
      <c r="K56240" t="s">
        <v>59150</v>
      </c>
    </row>
    <row r="56241" spans="10:11" x14ac:dyDescent="0.25">
      <c r="J56241" t="s">
        <v>568</v>
      </c>
      <c r="K56241" t="s">
        <v>59151</v>
      </c>
    </row>
    <row r="56242" spans="10:11" x14ac:dyDescent="0.25">
      <c r="J56242" t="s">
        <v>568</v>
      </c>
      <c r="K56242" t="s">
        <v>59152</v>
      </c>
    </row>
    <row r="56243" spans="10:11" x14ac:dyDescent="0.25">
      <c r="J56243" t="s">
        <v>568</v>
      </c>
      <c r="K56243" t="s">
        <v>59153</v>
      </c>
    </row>
    <row r="56244" spans="10:11" x14ac:dyDescent="0.25">
      <c r="J56244" t="s">
        <v>1536</v>
      </c>
      <c r="K56244" t="s">
        <v>59154</v>
      </c>
    </row>
    <row r="56245" spans="10:11" x14ac:dyDescent="0.25">
      <c r="J56245" t="s">
        <v>1536</v>
      </c>
      <c r="K56245" t="s">
        <v>59155</v>
      </c>
    </row>
    <row r="56246" spans="10:11" x14ac:dyDescent="0.25">
      <c r="J56246" t="s">
        <v>1536</v>
      </c>
      <c r="K56246" t="s">
        <v>59156</v>
      </c>
    </row>
    <row r="56247" spans="10:11" x14ac:dyDescent="0.25">
      <c r="J56247" t="s">
        <v>1536</v>
      </c>
      <c r="K56247" t="s">
        <v>59157</v>
      </c>
    </row>
    <row r="56248" spans="10:11" x14ac:dyDescent="0.25">
      <c r="J56248" t="s">
        <v>1536</v>
      </c>
      <c r="K56248" t="s">
        <v>59158</v>
      </c>
    </row>
    <row r="56249" spans="10:11" x14ac:dyDescent="0.25">
      <c r="J56249" t="s">
        <v>1536</v>
      </c>
      <c r="K56249" t="s">
        <v>59159</v>
      </c>
    </row>
    <row r="56250" spans="10:11" x14ac:dyDescent="0.25">
      <c r="J56250" t="s">
        <v>1536</v>
      </c>
      <c r="K56250" t="s">
        <v>59160</v>
      </c>
    </row>
    <row r="56251" spans="10:11" x14ac:dyDescent="0.25">
      <c r="J56251" t="s">
        <v>1536</v>
      </c>
      <c r="K56251" t="s">
        <v>59161</v>
      </c>
    </row>
    <row r="56252" spans="10:11" x14ac:dyDescent="0.25">
      <c r="J56252" t="s">
        <v>1536</v>
      </c>
      <c r="K56252" t="s">
        <v>59162</v>
      </c>
    </row>
    <row r="56253" spans="10:11" x14ac:dyDescent="0.25">
      <c r="J56253" t="s">
        <v>1536</v>
      </c>
      <c r="K56253" t="s">
        <v>59163</v>
      </c>
    </row>
    <row r="56254" spans="10:11" x14ac:dyDescent="0.25">
      <c r="J56254" t="s">
        <v>1536</v>
      </c>
      <c r="K56254" t="s">
        <v>59164</v>
      </c>
    </row>
    <row r="56255" spans="10:11" x14ac:dyDescent="0.25">
      <c r="J56255" t="s">
        <v>1536</v>
      </c>
      <c r="K56255" t="s">
        <v>59165</v>
      </c>
    </row>
    <row r="56256" spans="10:11" x14ac:dyDescent="0.25">
      <c r="J56256" t="s">
        <v>1536</v>
      </c>
      <c r="K56256" t="s">
        <v>59166</v>
      </c>
    </row>
    <row r="56257" spans="10:11" x14ac:dyDescent="0.25">
      <c r="J56257" t="s">
        <v>1536</v>
      </c>
      <c r="K56257" t="s">
        <v>59167</v>
      </c>
    </row>
    <row r="56258" spans="10:11" x14ac:dyDescent="0.25">
      <c r="J56258" t="s">
        <v>1536</v>
      </c>
      <c r="K56258" t="s">
        <v>59168</v>
      </c>
    </row>
    <row r="56259" spans="10:11" x14ac:dyDescent="0.25">
      <c r="J56259" t="s">
        <v>1536</v>
      </c>
      <c r="K56259" t="s">
        <v>59169</v>
      </c>
    </row>
    <row r="56260" spans="10:11" x14ac:dyDescent="0.25">
      <c r="J56260" t="s">
        <v>1536</v>
      </c>
      <c r="K56260" t="s">
        <v>59170</v>
      </c>
    </row>
    <row r="56261" spans="10:11" x14ac:dyDescent="0.25">
      <c r="J56261" t="s">
        <v>1536</v>
      </c>
      <c r="K56261" t="s">
        <v>59171</v>
      </c>
    </row>
    <row r="56262" spans="10:11" x14ac:dyDescent="0.25">
      <c r="J56262" t="s">
        <v>1536</v>
      </c>
      <c r="K56262" t="s">
        <v>59172</v>
      </c>
    </row>
    <row r="56263" spans="10:11" x14ac:dyDescent="0.25">
      <c r="J56263" t="s">
        <v>1536</v>
      </c>
      <c r="K56263" t="s">
        <v>59173</v>
      </c>
    </row>
    <row r="56264" spans="10:11" x14ac:dyDescent="0.25">
      <c r="J56264" t="s">
        <v>1536</v>
      </c>
      <c r="K56264" t="s">
        <v>59174</v>
      </c>
    </row>
    <row r="56265" spans="10:11" x14ac:dyDescent="0.25">
      <c r="J56265" t="s">
        <v>1536</v>
      </c>
      <c r="K56265" t="s">
        <v>59175</v>
      </c>
    </row>
    <row r="56266" spans="10:11" x14ac:dyDescent="0.25">
      <c r="J56266" t="s">
        <v>1536</v>
      </c>
      <c r="K56266" t="s">
        <v>59176</v>
      </c>
    </row>
    <row r="56267" spans="10:11" x14ac:dyDescent="0.25">
      <c r="J56267" t="s">
        <v>1536</v>
      </c>
      <c r="K56267" t="s">
        <v>59177</v>
      </c>
    </row>
    <row r="56268" spans="10:11" x14ac:dyDescent="0.25">
      <c r="J56268" t="s">
        <v>1536</v>
      </c>
      <c r="K56268" t="s">
        <v>59178</v>
      </c>
    </row>
    <row r="56269" spans="10:11" x14ac:dyDescent="0.25">
      <c r="J56269" t="s">
        <v>1536</v>
      </c>
      <c r="K56269" t="s">
        <v>59179</v>
      </c>
    </row>
    <row r="56270" spans="10:11" x14ac:dyDescent="0.25">
      <c r="J56270" t="s">
        <v>1536</v>
      </c>
      <c r="K56270" t="s">
        <v>59180</v>
      </c>
    </row>
    <row r="56271" spans="10:11" x14ac:dyDescent="0.25">
      <c r="J56271" t="s">
        <v>1536</v>
      </c>
      <c r="K56271" t="s">
        <v>59181</v>
      </c>
    </row>
    <row r="56272" spans="10:11" x14ac:dyDescent="0.25">
      <c r="J56272" t="s">
        <v>1536</v>
      </c>
      <c r="K56272" t="s">
        <v>59182</v>
      </c>
    </row>
    <row r="56273" spans="10:11" x14ac:dyDescent="0.25">
      <c r="J56273" t="s">
        <v>1536</v>
      </c>
      <c r="K56273" t="s">
        <v>59183</v>
      </c>
    </row>
    <row r="56274" spans="10:11" x14ac:dyDescent="0.25">
      <c r="J56274" t="s">
        <v>1536</v>
      </c>
      <c r="K56274" t="s">
        <v>59184</v>
      </c>
    </row>
    <row r="56275" spans="10:11" x14ac:dyDescent="0.25">
      <c r="J56275" t="s">
        <v>1536</v>
      </c>
      <c r="K56275" t="s">
        <v>59185</v>
      </c>
    </row>
    <row r="56276" spans="10:11" x14ac:dyDescent="0.25">
      <c r="J56276" t="s">
        <v>1536</v>
      </c>
      <c r="K56276" t="s">
        <v>59186</v>
      </c>
    </row>
    <row r="56277" spans="10:11" x14ac:dyDescent="0.25">
      <c r="J56277" t="s">
        <v>1536</v>
      </c>
      <c r="K56277" t="s">
        <v>59187</v>
      </c>
    </row>
    <row r="56278" spans="10:11" x14ac:dyDescent="0.25">
      <c r="J56278" t="s">
        <v>1536</v>
      </c>
      <c r="K56278" t="s">
        <v>59188</v>
      </c>
    </row>
    <row r="56279" spans="10:11" x14ac:dyDescent="0.25">
      <c r="J56279" t="s">
        <v>1536</v>
      </c>
      <c r="K56279" t="s">
        <v>59189</v>
      </c>
    </row>
    <row r="56280" spans="10:11" x14ac:dyDescent="0.25">
      <c r="J56280" t="s">
        <v>1536</v>
      </c>
      <c r="K56280" t="s">
        <v>59190</v>
      </c>
    </row>
    <row r="56281" spans="10:11" x14ac:dyDescent="0.25">
      <c r="J56281" t="s">
        <v>1536</v>
      </c>
      <c r="K56281" t="s">
        <v>59191</v>
      </c>
    </row>
    <row r="56282" spans="10:11" x14ac:dyDescent="0.25">
      <c r="J56282" t="s">
        <v>1536</v>
      </c>
      <c r="K56282" t="s">
        <v>59192</v>
      </c>
    </row>
    <row r="56283" spans="10:11" x14ac:dyDescent="0.25">
      <c r="J56283" t="s">
        <v>1536</v>
      </c>
      <c r="K56283" t="s">
        <v>59193</v>
      </c>
    </row>
    <row r="56284" spans="10:11" x14ac:dyDescent="0.25">
      <c r="J56284" t="s">
        <v>1536</v>
      </c>
      <c r="K56284" t="s">
        <v>59194</v>
      </c>
    </row>
    <row r="56285" spans="10:11" x14ac:dyDescent="0.25">
      <c r="J56285" t="s">
        <v>1536</v>
      </c>
      <c r="K56285" t="s">
        <v>59195</v>
      </c>
    </row>
    <row r="56286" spans="10:11" x14ac:dyDescent="0.25">
      <c r="J56286" t="s">
        <v>1536</v>
      </c>
      <c r="K56286" t="s">
        <v>59196</v>
      </c>
    </row>
    <row r="56287" spans="10:11" x14ac:dyDescent="0.25">
      <c r="J56287" t="s">
        <v>1536</v>
      </c>
      <c r="K56287" t="s">
        <v>59197</v>
      </c>
    </row>
    <row r="56288" spans="10:11" x14ac:dyDescent="0.25">
      <c r="J56288" t="s">
        <v>1536</v>
      </c>
      <c r="K56288" t="s">
        <v>59198</v>
      </c>
    </row>
    <row r="56289" spans="10:11" x14ac:dyDescent="0.25">
      <c r="J56289" t="s">
        <v>1536</v>
      </c>
      <c r="K56289" t="s">
        <v>59199</v>
      </c>
    </row>
    <row r="56290" spans="10:11" x14ac:dyDescent="0.25">
      <c r="J56290" t="s">
        <v>1536</v>
      </c>
      <c r="K56290" t="s">
        <v>59200</v>
      </c>
    </row>
    <row r="56291" spans="10:11" x14ac:dyDescent="0.25">
      <c r="J56291" t="s">
        <v>1536</v>
      </c>
      <c r="K56291" t="s">
        <v>59201</v>
      </c>
    </row>
    <row r="56292" spans="10:11" x14ac:dyDescent="0.25">
      <c r="J56292" t="s">
        <v>1536</v>
      </c>
      <c r="K56292" t="s">
        <v>59202</v>
      </c>
    </row>
    <row r="56293" spans="10:11" x14ac:dyDescent="0.25">
      <c r="J56293" t="s">
        <v>1536</v>
      </c>
      <c r="K56293" t="s">
        <v>59203</v>
      </c>
    </row>
    <row r="56294" spans="10:11" x14ac:dyDescent="0.25">
      <c r="J56294" t="s">
        <v>1536</v>
      </c>
      <c r="K56294" t="s">
        <v>59204</v>
      </c>
    </row>
    <row r="56295" spans="10:11" x14ac:dyDescent="0.25">
      <c r="J56295" t="s">
        <v>1536</v>
      </c>
      <c r="K56295" t="s">
        <v>59205</v>
      </c>
    </row>
    <row r="56296" spans="10:11" x14ac:dyDescent="0.25">
      <c r="J56296" t="s">
        <v>1536</v>
      </c>
      <c r="K56296" t="s">
        <v>59206</v>
      </c>
    </row>
    <row r="56297" spans="10:11" x14ac:dyDescent="0.25">
      <c r="J56297" t="s">
        <v>1536</v>
      </c>
      <c r="K56297" t="s">
        <v>59207</v>
      </c>
    </row>
    <row r="56298" spans="10:11" x14ac:dyDescent="0.25">
      <c r="J56298" t="s">
        <v>1536</v>
      </c>
      <c r="K56298" t="s">
        <v>59208</v>
      </c>
    </row>
    <row r="56299" spans="10:11" x14ac:dyDescent="0.25">
      <c r="J56299" t="s">
        <v>1536</v>
      </c>
      <c r="K56299" t="s">
        <v>59209</v>
      </c>
    </row>
    <row r="56300" spans="10:11" x14ac:dyDescent="0.25">
      <c r="J56300" t="s">
        <v>1536</v>
      </c>
      <c r="K56300" t="s">
        <v>59210</v>
      </c>
    </row>
    <row r="56301" spans="10:11" x14ac:dyDescent="0.25">
      <c r="J56301" t="s">
        <v>1536</v>
      </c>
      <c r="K56301" t="s">
        <v>59211</v>
      </c>
    </row>
    <row r="56302" spans="10:11" x14ac:dyDescent="0.25">
      <c r="J56302" t="s">
        <v>1536</v>
      </c>
      <c r="K56302" t="s">
        <v>59212</v>
      </c>
    </row>
    <row r="56303" spans="10:11" x14ac:dyDescent="0.25">
      <c r="J56303" t="s">
        <v>1536</v>
      </c>
      <c r="K56303" t="s">
        <v>59213</v>
      </c>
    </row>
    <row r="56304" spans="10:11" x14ac:dyDescent="0.25">
      <c r="J56304" t="s">
        <v>1536</v>
      </c>
      <c r="K56304" t="s">
        <v>59214</v>
      </c>
    </row>
    <row r="56305" spans="10:11" x14ac:dyDescent="0.25">
      <c r="J56305" t="s">
        <v>1536</v>
      </c>
      <c r="K56305" t="s">
        <v>59215</v>
      </c>
    </row>
    <row r="56306" spans="10:11" x14ac:dyDescent="0.25">
      <c r="J56306" t="s">
        <v>1536</v>
      </c>
      <c r="K56306" t="s">
        <v>59216</v>
      </c>
    </row>
    <row r="56307" spans="10:11" x14ac:dyDescent="0.25">
      <c r="J56307" t="s">
        <v>1536</v>
      </c>
      <c r="K56307" t="s">
        <v>59217</v>
      </c>
    </row>
    <row r="56308" spans="10:11" x14ac:dyDescent="0.25">
      <c r="J56308" t="s">
        <v>1536</v>
      </c>
      <c r="K56308" t="s">
        <v>59218</v>
      </c>
    </row>
    <row r="56309" spans="10:11" x14ac:dyDescent="0.25">
      <c r="J56309" t="s">
        <v>1536</v>
      </c>
      <c r="K56309" t="s">
        <v>59219</v>
      </c>
    </row>
    <row r="56310" spans="10:11" x14ac:dyDescent="0.25">
      <c r="J56310" t="s">
        <v>1536</v>
      </c>
      <c r="K56310" t="s">
        <v>59220</v>
      </c>
    </row>
    <row r="56311" spans="10:11" x14ac:dyDescent="0.25">
      <c r="J56311" t="s">
        <v>1536</v>
      </c>
      <c r="K56311" t="s">
        <v>59221</v>
      </c>
    </row>
    <row r="56312" spans="10:11" x14ac:dyDescent="0.25">
      <c r="J56312" t="s">
        <v>1536</v>
      </c>
      <c r="K56312" t="s">
        <v>59222</v>
      </c>
    </row>
    <row r="56313" spans="10:11" x14ac:dyDescent="0.25">
      <c r="J56313" t="s">
        <v>1536</v>
      </c>
      <c r="K56313" t="s">
        <v>59223</v>
      </c>
    </row>
    <row r="56314" spans="10:11" x14ac:dyDescent="0.25">
      <c r="J56314" t="s">
        <v>1536</v>
      </c>
      <c r="K56314" t="s">
        <v>59224</v>
      </c>
    </row>
    <row r="56315" spans="10:11" x14ac:dyDescent="0.25">
      <c r="J56315" t="s">
        <v>1536</v>
      </c>
      <c r="K56315" t="s">
        <v>59225</v>
      </c>
    </row>
    <row r="56316" spans="10:11" x14ac:dyDescent="0.25">
      <c r="J56316" t="s">
        <v>1536</v>
      </c>
      <c r="K56316" t="s">
        <v>59226</v>
      </c>
    </row>
    <row r="56317" spans="10:11" x14ac:dyDescent="0.25">
      <c r="J56317" t="s">
        <v>1536</v>
      </c>
      <c r="K56317" t="s">
        <v>59227</v>
      </c>
    </row>
    <row r="56318" spans="10:11" x14ac:dyDescent="0.25">
      <c r="J56318" t="s">
        <v>1536</v>
      </c>
      <c r="K56318" t="s">
        <v>59228</v>
      </c>
    </row>
    <row r="56319" spans="10:11" x14ac:dyDescent="0.25">
      <c r="J56319" t="s">
        <v>1536</v>
      </c>
      <c r="K56319" t="s">
        <v>59229</v>
      </c>
    </row>
    <row r="56320" spans="10:11" x14ac:dyDescent="0.25">
      <c r="J56320" t="s">
        <v>1536</v>
      </c>
      <c r="K56320" t="s">
        <v>59230</v>
      </c>
    </row>
    <row r="56321" spans="10:11" x14ac:dyDescent="0.25">
      <c r="J56321" t="s">
        <v>1536</v>
      </c>
      <c r="K56321" t="s">
        <v>59231</v>
      </c>
    </row>
    <row r="56322" spans="10:11" x14ac:dyDescent="0.25">
      <c r="J56322" t="s">
        <v>1536</v>
      </c>
      <c r="K56322" t="s">
        <v>59232</v>
      </c>
    </row>
    <row r="56323" spans="10:11" x14ac:dyDescent="0.25">
      <c r="J56323" t="s">
        <v>1536</v>
      </c>
      <c r="K56323" t="s">
        <v>59233</v>
      </c>
    </row>
    <row r="56324" spans="10:11" x14ac:dyDescent="0.25">
      <c r="J56324" t="s">
        <v>1536</v>
      </c>
      <c r="K56324" t="s">
        <v>59234</v>
      </c>
    </row>
    <row r="56325" spans="10:11" x14ac:dyDescent="0.25">
      <c r="J56325" t="s">
        <v>1536</v>
      </c>
      <c r="K56325" t="s">
        <v>59235</v>
      </c>
    </row>
    <row r="56326" spans="10:11" x14ac:dyDescent="0.25">
      <c r="J56326" t="s">
        <v>1536</v>
      </c>
      <c r="K56326" t="s">
        <v>59236</v>
      </c>
    </row>
    <row r="56327" spans="10:11" x14ac:dyDescent="0.25">
      <c r="J56327" t="s">
        <v>1536</v>
      </c>
      <c r="K56327" t="s">
        <v>59237</v>
      </c>
    </row>
    <row r="56328" spans="10:11" x14ac:dyDescent="0.25">
      <c r="J56328" t="s">
        <v>1536</v>
      </c>
      <c r="K56328" t="s">
        <v>59238</v>
      </c>
    </row>
    <row r="56329" spans="10:11" x14ac:dyDescent="0.25">
      <c r="J56329" t="s">
        <v>1536</v>
      </c>
      <c r="K56329" t="s">
        <v>59239</v>
      </c>
    </row>
    <row r="56330" spans="10:11" x14ac:dyDescent="0.25">
      <c r="J56330" t="s">
        <v>1536</v>
      </c>
      <c r="K56330" t="s">
        <v>59240</v>
      </c>
    </row>
    <row r="56331" spans="10:11" x14ac:dyDescent="0.25">
      <c r="J56331" t="s">
        <v>1536</v>
      </c>
      <c r="K56331" t="s">
        <v>59241</v>
      </c>
    </row>
    <row r="56332" spans="10:11" x14ac:dyDescent="0.25">
      <c r="J56332" t="s">
        <v>1536</v>
      </c>
      <c r="K56332" t="s">
        <v>59242</v>
      </c>
    </row>
    <row r="56333" spans="10:11" x14ac:dyDescent="0.25">
      <c r="J56333" t="s">
        <v>1536</v>
      </c>
      <c r="K56333" t="s">
        <v>59243</v>
      </c>
    </row>
    <row r="56334" spans="10:11" x14ac:dyDescent="0.25">
      <c r="J56334" t="s">
        <v>1536</v>
      </c>
      <c r="K56334" t="s">
        <v>59244</v>
      </c>
    </row>
    <row r="56335" spans="10:11" x14ac:dyDescent="0.25">
      <c r="J56335" t="s">
        <v>1536</v>
      </c>
      <c r="K56335" t="s">
        <v>59245</v>
      </c>
    </row>
    <row r="56336" spans="10:11" x14ac:dyDescent="0.25">
      <c r="J56336" t="s">
        <v>1536</v>
      </c>
      <c r="K56336" t="s">
        <v>59246</v>
      </c>
    </row>
    <row r="56337" spans="10:11" x14ac:dyDescent="0.25">
      <c r="J56337" t="s">
        <v>1536</v>
      </c>
      <c r="K56337" t="s">
        <v>59247</v>
      </c>
    </row>
    <row r="56338" spans="10:11" x14ac:dyDescent="0.25">
      <c r="J56338" t="s">
        <v>1536</v>
      </c>
      <c r="K56338" t="s">
        <v>59248</v>
      </c>
    </row>
    <row r="56339" spans="10:11" x14ac:dyDescent="0.25">
      <c r="J56339" t="s">
        <v>1536</v>
      </c>
      <c r="K56339" t="s">
        <v>59249</v>
      </c>
    </row>
    <row r="56340" spans="10:11" x14ac:dyDescent="0.25">
      <c r="J56340" t="s">
        <v>1536</v>
      </c>
      <c r="K56340" t="s">
        <v>59250</v>
      </c>
    </row>
    <row r="56341" spans="10:11" x14ac:dyDescent="0.25">
      <c r="J56341" t="s">
        <v>1536</v>
      </c>
      <c r="K56341" t="s">
        <v>59251</v>
      </c>
    </row>
    <row r="56342" spans="10:11" x14ac:dyDescent="0.25">
      <c r="J56342" t="s">
        <v>1536</v>
      </c>
      <c r="K56342" t="s">
        <v>59252</v>
      </c>
    </row>
    <row r="56343" spans="10:11" x14ac:dyDescent="0.25">
      <c r="J56343" t="s">
        <v>1536</v>
      </c>
      <c r="K56343" t="s">
        <v>59253</v>
      </c>
    </row>
    <row r="56344" spans="10:11" x14ac:dyDescent="0.25">
      <c r="J56344" t="s">
        <v>1536</v>
      </c>
      <c r="K56344" t="s">
        <v>59254</v>
      </c>
    </row>
    <row r="56345" spans="10:11" x14ac:dyDescent="0.25">
      <c r="J56345" t="s">
        <v>1536</v>
      </c>
      <c r="K56345" t="s">
        <v>59255</v>
      </c>
    </row>
    <row r="56346" spans="10:11" x14ac:dyDescent="0.25">
      <c r="J56346" t="s">
        <v>1536</v>
      </c>
      <c r="K56346" t="s">
        <v>59256</v>
      </c>
    </row>
    <row r="56347" spans="10:11" x14ac:dyDescent="0.25">
      <c r="J56347" t="s">
        <v>1536</v>
      </c>
      <c r="K56347" t="s">
        <v>59257</v>
      </c>
    </row>
    <row r="56348" spans="10:11" x14ac:dyDescent="0.25">
      <c r="J56348" t="s">
        <v>1536</v>
      </c>
      <c r="K56348" t="s">
        <v>59258</v>
      </c>
    </row>
    <row r="56349" spans="10:11" x14ac:dyDescent="0.25">
      <c r="J56349" t="s">
        <v>1536</v>
      </c>
      <c r="K56349" t="s">
        <v>59259</v>
      </c>
    </row>
    <row r="56350" spans="10:11" x14ac:dyDescent="0.25">
      <c r="J56350" t="s">
        <v>1536</v>
      </c>
      <c r="K56350" t="s">
        <v>59260</v>
      </c>
    </row>
    <row r="56351" spans="10:11" x14ac:dyDescent="0.25">
      <c r="J56351" t="s">
        <v>1536</v>
      </c>
      <c r="K56351" t="s">
        <v>59261</v>
      </c>
    </row>
    <row r="56352" spans="10:11" x14ac:dyDescent="0.25">
      <c r="J56352" t="s">
        <v>1536</v>
      </c>
      <c r="K56352" t="s">
        <v>59262</v>
      </c>
    </row>
    <row r="56353" spans="10:11" x14ac:dyDescent="0.25">
      <c r="J56353" t="s">
        <v>1536</v>
      </c>
      <c r="K56353" t="s">
        <v>59263</v>
      </c>
    </row>
    <row r="56354" spans="10:11" x14ac:dyDescent="0.25">
      <c r="J56354" t="s">
        <v>1536</v>
      </c>
      <c r="K56354" t="s">
        <v>59264</v>
      </c>
    </row>
    <row r="56355" spans="10:11" x14ac:dyDescent="0.25">
      <c r="J56355" t="s">
        <v>1536</v>
      </c>
      <c r="K56355" t="s">
        <v>59265</v>
      </c>
    </row>
    <row r="56356" spans="10:11" x14ac:dyDescent="0.25">
      <c r="J56356" t="s">
        <v>1536</v>
      </c>
      <c r="K56356" t="s">
        <v>59266</v>
      </c>
    </row>
    <row r="56357" spans="10:11" x14ac:dyDescent="0.25">
      <c r="J56357" t="s">
        <v>1536</v>
      </c>
      <c r="K56357" t="s">
        <v>59267</v>
      </c>
    </row>
    <row r="56358" spans="10:11" x14ac:dyDescent="0.25">
      <c r="J56358" t="s">
        <v>1536</v>
      </c>
      <c r="K56358" t="s">
        <v>59268</v>
      </c>
    </row>
    <row r="56359" spans="10:11" x14ac:dyDescent="0.25">
      <c r="J56359" t="s">
        <v>1536</v>
      </c>
      <c r="K56359" t="s">
        <v>59269</v>
      </c>
    </row>
    <row r="56360" spans="10:11" x14ac:dyDescent="0.25">
      <c r="J56360" t="s">
        <v>1536</v>
      </c>
      <c r="K56360" t="s">
        <v>59270</v>
      </c>
    </row>
    <row r="56361" spans="10:11" x14ac:dyDescent="0.25">
      <c r="J56361" t="s">
        <v>1536</v>
      </c>
      <c r="K56361" t="s">
        <v>59271</v>
      </c>
    </row>
    <row r="56362" spans="10:11" x14ac:dyDescent="0.25">
      <c r="J56362" t="s">
        <v>1536</v>
      </c>
      <c r="K56362" t="s">
        <v>59272</v>
      </c>
    </row>
    <row r="56363" spans="10:11" x14ac:dyDescent="0.25">
      <c r="J56363" t="s">
        <v>1536</v>
      </c>
      <c r="K56363" t="s">
        <v>59273</v>
      </c>
    </row>
    <row r="56364" spans="10:11" x14ac:dyDescent="0.25">
      <c r="J56364" t="s">
        <v>1536</v>
      </c>
      <c r="K56364" t="s">
        <v>59274</v>
      </c>
    </row>
    <row r="56365" spans="10:11" x14ac:dyDescent="0.25">
      <c r="J56365" t="s">
        <v>1536</v>
      </c>
      <c r="K56365" t="s">
        <v>59275</v>
      </c>
    </row>
    <row r="56366" spans="10:11" x14ac:dyDescent="0.25">
      <c r="J56366" t="s">
        <v>1536</v>
      </c>
      <c r="K56366" t="s">
        <v>59276</v>
      </c>
    </row>
    <row r="56367" spans="10:11" x14ac:dyDescent="0.25">
      <c r="J56367" t="s">
        <v>1536</v>
      </c>
      <c r="K56367" t="s">
        <v>59277</v>
      </c>
    </row>
    <row r="56368" spans="10:11" x14ac:dyDescent="0.25">
      <c r="J56368" t="s">
        <v>1536</v>
      </c>
      <c r="K56368" t="s">
        <v>59278</v>
      </c>
    </row>
    <row r="56369" spans="10:11" x14ac:dyDescent="0.25">
      <c r="J56369" t="s">
        <v>1536</v>
      </c>
      <c r="K56369" t="s">
        <v>59279</v>
      </c>
    </row>
    <row r="56370" spans="10:11" x14ac:dyDescent="0.25">
      <c r="J56370" t="s">
        <v>1536</v>
      </c>
      <c r="K56370" t="s">
        <v>59280</v>
      </c>
    </row>
    <row r="56371" spans="10:11" x14ac:dyDescent="0.25">
      <c r="J56371" t="s">
        <v>1536</v>
      </c>
      <c r="K56371" t="s">
        <v>59281</v>
      </c>
    </row>
    <row r="56372" spans="10:11" x14ac:dyDescent="0.25">
      <c r="J56372" t="s">
        <v>1536</v>
      </c>
      <c r="K56372" t="s">
        <v>59282</v>
      </c>
    </row>
    <row r="56373" spans="10:11" x14ac:dyDescent="0.25">
      <c r="J56373" t="s">
        <v>1536</v>
      </c>
      <c r="K56373" t="s">
        <v>59283</v>
      </c>
    </row>
    <row r="56374" spans="10:11" x14ac:dyDescent="0.25">
      <c r="J56374" t="s">
        <v>1536</v>
      </c>
      <c r="K56374" t="s">
        <v>59284</v>
      </c>
    </row>
    <row r="56375" spans="10:11" x14ac:dyDescent="0.25">
      <c r="J56375" t="s">
        <v>1536</v>
      </c>
      <c r="K56375" t="s">
        <v>59285</v>
      </c>
    </row>
    <row r="56376" spans="10:11" x14ac:dyDescent="0.25">
      <c r="J56376" t="s">
        <v>1536</v>
      </c>
      <c r="K56376" t="s">
        <v>59286</v>
      </c>
    </row>
    <row r="56377" spans="10:11" x14ac:dyDescent="0.25">
      <c r="J56377" t="s">
        <v>1536</v>
      </c>
      <c r="K56377" t="s">
        <v>59287</v>
      </c>
    </row>
    <row r="56378" spans="10:11" x14ac:dyDescent="0.25">
      <c r="J56378" t="s">
        <v>1536</v>
      </c>
      <c r="K56378" t="s">
        <v>59288</v>
      </c>
    </row>
    <row r="56379" spans="10:11" x14ac:dyDescent="0.25">
      <c r="J56379" t="s">
        <v>1536</v>
      </c>
      <c r="K56379" t="s">
        <v>59289</v>
      </c>
    </row>
    <row r="56380" spans="10:11" x14ac:dyDescent="0.25">
      <c r="J56380" t="s">
        <v>1536</v>
      </c>
      <c r="K56380" t="s">
        <v>59290</v>
      </c>
    </row>
    <row r="56381" spans="10:11" x14ac:dyDescent="0.25">
      <c r="J56381" t="s">
        <v>1536</v>
      </c>
      <c r="K56381" t="s">
        <v>59291</v>
      </c>
    </row>
    <row r="56382" spans="10:11" x14ac:dyDescent="0.25">
      <c r="J56382" t="s">
        <v>1536</v>
      </c>
      <c r="K56382" t="s">
        <v>59292</v>
      </c>
    </row>
    <row r="56383" spans="10:11" x14ac:dyDescent="0.25">
      <c r="J56383" t="s">
        <v>1536</v>
      </c>
      <c r="K56383" t="s">
        <v>59293</v>
      </c>
    </row>
    <row r="56384" spans="10:11" x14ac:dyDescent="0.25">
      <c r="J56384" t="s">
        <v>1536</v>
      </c>
      <c r="K56384" t="s">
        <v>59294</v>
      </c>
    </row>
    <row r="56385" spans="10:11" x14ac:dyDescent="0.25">
      <c r="J56385" t="s">
        <v>1536</v>
      </c>
      <c r="K56385" t="s">
        <v>59295</v>
      </c>
    </row>
    <row r="56386" spans="10:11" x14ac:dyDescent="0.25">
      <c r="J56386" t="s">
        <v>1536</v>
      </c>
      <c r="K56386" t="s">
        <v>59296</v>
      </c>
    </row>
    <row r="56387" spans="10:11" x14ac:dyDescent="0.25">
      <c r="J56387" t="s">
        <v>1536</v>
      </c>
      <c r="K56387" t="s">
        <v>59297</v>
      </c>
    </row>
    <row r="56388" spans="10:11" x14ac:dyDescent="0.25">
      <c r="J56388" t="s">
        <v>1536</v>
      </c>
      <c r="K56388" t="s">
        <v>59298</v>
      </c>
    </row>
    <row r="56389" spans="10:11" x14ac:dyDescent="0.25">
      <c r="J56389" t="s">
        <v>1536</v>
      </c>
      <c r="K56389" t="s">
        <v>59299</v>
      </c>
    </row>
    <row r="56390" spans="10:11" x14ac:dyDescent="0.25">
      <c r="J56390" t="s">
        <v>1537</v>
      </c>
      <c r="K56390" t="s">
        <v>59300</v>
      </c>
    </row>
    <row r="56391" spans="10:11" x14ac:dyDescent="0.25">
      <c r="J56391" t="s">
        <v>1537</v>
      </c>
      <c r="K56391" t="s">
        <v>59301</v>
      </c>
    </row>
    <row r="56392" spans="10:11" x14ac:dyDescent="0.25">
      <c r="J56392" t="s">
        <v>1537</v>
      </c>
      <c r="K56392" t="s">
        <v>59302</v>
      </c>
    </row>
    <row r="56393" spans="10:11" x14ac:dyDescent="0.25">
      <c r="J56393" t="s">
        <v>1537</v>
      </c>
      <c r="K56393" t="s">
        <v>59303</v>
      </c>
    </row>
    <row r="56394" spans="10:11" x14ac:dyDescent="0.25">
      <c r="J56394" t="s">
        <v>1537</v>
      </c>
      <c r="K56394" t="s">
        <v>59304</v>
      </c>
    </row>
    <row r="56395" spans="10:11" x14ac:dyDescent="0.25">
      <c r="J56395" t="s">
        <v>1537</v>
      </c>
      <c r="K56395" t="s">
        <v>59305</v>
      </c>
    </row>
    <row r="56396" spans="10:11" x14ac:dyDescent="0.25">
      <c r="J56396" t="s">
        <v>2154</v>
      </c>
      <c r="K56396" t="s">
        <v>59306</v>
      </c>
    </row>
    <row r="56397" spans="10:11" x14ac:dyDescent="0.25">
      <c r="J56397" t="s">
        <v>2154</v>
      </c>
      <c r="K56397" t="s">
        <v>59307</v>
      </c>
    </row>
    <row r="56398" spans="10:11" x14ac:dyDescent="0.25">
      <c r="J56398" t="s">
        <v>2154</v>
      </c>
      <c r="K56398" t="s">
        <v>59308</v>
      </c>
    </row>
    <row r="56399" spans="10:11" x14ac:dyDescent="0.25">
      <c r="J56399" t="s">
        <v>2154</v>
      </c>
      <c r="K56399" t="s">
        <v>59309</v>
      </c>
    </row>
    <row r="56400" spans="10:11" x14ac:dyDescent="0.25">
      <c r="J56400" t="s">
        <v>2154</v>
      </c>
      <c r="K56400" t="s">
        <v>59310</v>
      </c>
    </row>
    <row r="56401" spans="10:11" x14ac:dyDescent="0.25">
      <c r="J56401" t="s">
        <v>2154</v>
      </c>
      <c r="K56401" t="s">
        <v>59311</v>
      </c>
    </row>
    <row r="56402" spans="10:11" x14ac:dyDescent="0.25">
      <c r="J56402" t="s">
        <v>2154</v>
      </c>
      <c r="K56402" t="s">
        <v>59312</v>
      </c>
    </row>
    <row r="56403" spans="10:11" x14ac:dyDescent="0.25">
      <c r="J56403" t="s">
        <v>2154</v>
      </c>
      <c r="K56403" t="s">
        <v>59313</v>
      </c>
    </row>
    <row r="56404" spans="10:11" x14ac:dyDescent="0.25">
      <c r="J56404" t="s">
        <v>2154</v>
      </c>
      <c r="K56404" t="s">
        <v>59314</v>
      </c>
    </row>
    <row r="56405" spans="10:11" x14ac:dyDescent="0.25">
      <c r="J56405" t="s">
        <v>2154</v>
      </c>
      <c r="K56405" t="s">
        <v>59315</v>
      </c>
    </row>
    <row r="56406" spans="10:11" x14ac:dyDescent="0.25">
      <c r="J56406" t="s">
        <v>2154</v>
      </c>
      <c r="K56406" t="s">
        <v>59316</v>
      </c>
    </row>
    <row r="56407" spans="10:11" x14ac:dyDescent="0.25">
      <c r="J56407" t="s">
        <v>2154</v>
      </c>
      <c r="K56407" t="s">
        <v>59317</v>
      </c>
    </row>
    <row r="56408" spans="10:11" x14ac:dyDescent="0.25">
      <c r="J56408" t="s">
        <v>2154</v>
      </c>
      <c r="K56408" t="s">
        <v>59318</v>
      </c>
    </row>
    <row r="56409" spans="10:11" x14ac:dyDescent="0.25">
      <c r="J56409" t="s">
        <v>2154</v>
      </c>
      <c r="K56409" t="s">
        <v>59319</v>
      </c>
    </row>
    <row r="56410" spans="10:11" x14ac:dyDescent="0.25">
      <c r="J56410" t="s">
        <v>2154</v>
      </c>
      <c r="K56410" t="s">
        <v>59320</v>
      </c>
    </row>
    <row r="56411" spans="10:11" x14ac:dyDescent="0.25">
      <c r="J56411" t="s">
        <v>2154</v>
      </c>
      <c r="K56411" t="s">
        <v>59321</v>
      </c>
    </row>
    <row r="56412" spans="10:11" x14ac:dyDescent="0.25">
      <c r="J56412" t="s">
        <v>1071</v>
      </c>
      <c r="K56412" t="s">
        <v>59322</v>
      </c>
    </row>
    <row r="56413" spans="10:11" x14ac:dyDescent="0.25">
      <c r="J56413" t="s">
        <v>1071</v>
      </c>
      <c r="K56413" t="s">
        <v>59323</v>
      </c>
    </row>
    <row r="56414" spans="10:11" x14ac:dyDescent="0.25">
      <c r="J56414" t="s">
        <v>1071</v>
      </c>
      <c r="K56414" t="s">
        <v>59324</v>
      </c>
    </row>
    <row r="56415" spans="10:11" x14ac:dyDescent="0.25">
      <c r="J56415" t="s">
        <v>1071</v>
      </c>
      <c r="K56415" t="s">
        <v>59325</v>
      </c>
    </row>
    <row r="56416" spans="10:11" x14ac:dyDescent="0.25">
      <c r="J56416" t="s">
        <v>1071</v>
      </c>
      <c r="K56416" t="s">
        <v>59326</v>
      </c>
    </row>
    <row r="56417" spans="10:11" x14ac:dyDescent="0.25">
      <c r="J56417" t="s">
        <v>1071</v>
      </c>
      <c r="K56417" t="s">
        <v>59327</v>
      </c>
    </row>
    <row r="56418" spans="10:11" x14ac:dyDescent="0.25">
      <c r="J56418" t="s">
        <v>1071</v>
      </c>
      <c r="K56418" t="s">
        <v>59328</v>
      </c>
    </row>
    <row r="56419" spans="10:11" x14ac:dyDescent="0.25">
      <c r="J56419" t="s">
        <v>1071</v>
      </c>
      <c r="K56419" t="s">
        <v>59329</v>
      </c>
    </row>
    <row r="56420" spans="10:11" x14ac:dyDescent="0.25">
      <c r="J56420" t="s">
        <v>1071</v>
      </c>
      <c r="K56420" t="s">
        <v>59330</v>
      </c>
    </row>
    <row r="56421" spans="10:11" x14ac:dyDescent="0.25">
      <c r="J56421" t="s">
        <v>1071</v>
      </c>
      <c r="K56421" t="s">
        <v>59331</v>
      </c>
    </row>
    <row r="56422" spans="10:11" x14ac:dyDescent="0.25">
      <c r="J56422" t="s">
        <v>1071</v>
      </c>
      <c r="K56422" t="s">
        <v>59332</v>
      </c>
    </row>
    <row r="56423" spans="10:11" x14ac:dyDescent="0.25">
      <c r="J56423" t="s">
        <v>759</v>
      </c>
      <c r="K56423" t="s">
        <v>59333</v>
      </c>
    </row>
    <row r="56424" spans="10:11" x14ac:dyDescent="0.25">
      <c r="J56424" t="s">
        <v>759</v>
      </c>
      <c r="K56424" t="s">
        <v>59334</v>
      </c>
    </row>
    <row r="56425" spans="10:11" x14ac:dyDescent="0.25">
      <c r="J56425" t="s">
        <v>759</v>
      </c>
      <c r="K56425" t="s">
        <v>59335</v>
      </c>
    </row>
    <row r="56426" spans="10:11" x14ac:dyDescent="0.25">
      <c r="J56426" t="s">
        <v>759</v>
      </c>
      <c r="K56426" t="s">
        <v>59336</v>
      </c>
    </row>
    <row r="56427" spans="10:11" x14ac:dyDescent="0.25">
      <c r="J56427" t="s">
        <v>759</v>
      </c>
      <c r="K56427" t="s">
        <v>59337</v>
      </c>
    </row>
    <row r="56428" spans="10:11" x14ac:dyDescent="0.25">
      <c r="J56428" t="s">
        <v>759</v>
      </c>
      <c r="K56428" t="s">
        <v>59338</v>
      </c>
    </row>
    <row r="56429" spans="10:11" x14ac:dyDescent="0.25">
      <c r="J56429" t="s">
        <v>759</v>
      </c>
      <c r="K56429" t="s">
        <v>59339</v>
      </c>
    </row>
    <row r="56430" spans="10:11" x14ac:dyDescent="0.25">
      <c r="J56430" t="s">
        <v>759</v>
      </c>
      <c r="K56430" t="s">
        <v>59340</v>
      </c>
    </row>
    <row r="56431" spans="10:11" x14ac:dyDescent="0.25">
      <c r="J56431" t="s">
        <v>759</v>
      </c>
      <c r="K56431" t="s">
        <v>59341</v>
      </c>
    </row>
    <row r="56432" spans="10:11" x14ac:dyDescent="0.25">
      <c r="J56432" t="s">
        <v>759</v>
      </c>
      <c r="K56432" t="s">
        <v>59342</v>
      </c>
    </row>
    <row r="56433" spans="10:11" x14ac:dyDescent="0.25">
      <c r="J56433" t="s">
        <v>759</v>
      </c>
      <c r="K56433" t="s">
        <v>59343</v>
      </c>
    </row>
    <row r="56434" spans="10:11" x14ac:dyDescent="0.25">
      <c r="J56434" t="s">
        <v>759</v>
      </c>
      <c r="K56434" t="s">
        <v>59344</v>
      </c>
    </row>
    <row r="56435" spans="10:11" x14ac:dyDescent="0.25">
      <c r="J56435" t="s">
        <v>759</v>
      </c>
      <c r="K56435" t="s">
        <v>59345</v>
      </c>
    </row>
    <row r="56436" spans="10:11" x14ac:dyDescent="0.25">
      <c r="J56436" t="s">
        <v>759</v>
      </c>
      <c r="K56436" t="s">
        <v>59346</v>
      </c>
    </row>
    <row r="56437" spans="10:11" x14ac:dyDescent="0.25">
      <c r="J56437" t="s">
        <v>759</v>
      </c>
      <c r="K56437" t="s">
        <v>59347</v>
      </c>
    </row>
    <row r="56438" spans="10:11" x14ac:dyDescent="0.25">
      <c r="J56438" t="s">
        <v>759</v>
      </c>
      <c r="K56438" t="s">
        <v>59348</v>
      </c>
    </row>
    <row r="56439" spans="10:11" x14ac:dyDescent="0.25">
      <c r="J56439" t="s">
        <v>759</v>
      </c>
      <c r="K56439" t="s">
        <v>59349</v>
      </c>
    </row>
    <row r="56440" spans="10:11" x14ac:dyDescent="0.25">
      <c r="J56440" t="s">
        <v>759</v>
      </c>
      <c r="K56440" t="s">
        <v>59350</v>
      </c>
    </row>
    <row r="56441" spans="10:11" x14ac:dyDescent="0.25">
      <c r="J56441" t="s">
        <v>759</v>
      </c>
      <c r="K56441" t="s">
        <v>59351</v>
      </c>
    </row>
    <row r="56442" spans="10:11" x14ac:dyDescent="0.25">
      <c r="J56442" t="s">
        <v>759</v>
      </c>
      <c r="K56442" t="s">
        <v>59352</v>
      </c>
    </row>
    <row r="56443" spans="10:11" x14ac:dyDescent="0.25">
      <c r="J56443" t="s">
        <v>759</v>
      </c>
      <c r="K56443" t="s">
        <v>59353</v>
      </c>
    </row>
    <row r="56444" spans="10:11" x14ac:dyDescent="0.25">
      <c r="J56444" t="s">
        <v>759</v>
      </c>
      <c r="K56444" t="s">
        <v>59354</v>
      </c>
    </row>
    <row r="56445" spans="10:11" x14ac:dyDescent="0.25">
      <c r="J56445" t="s">
        <v>759</v>
      </c>
      <c r="K56445" t="s">
        <v>59355</v>
      </c>
    </row>
    <row r="56446" spans="10:11" x14ac:dyDescent="0.25">
      <c r="J56446" t="s">
        <v>759</v>
      </c>
      <c r="K56446" t="s">
        <v>59356</v>
      </c>
    </row>
    <row r="56447" spans="10:11" x14ac:dyDescent="0.25">
      <c r="J56447" t="s">
        <v>1335</v>
      </c>
      <c r="K56447" t="s">
        <v>59357</v>
      </c>
    </row>
    <row r="56448" spans="10:11" x14ac:dyDescent="0.25">
      <c r="J56448" t="s">
        <v>1335</v>
      </c>
      <c r="K56448" t="s">
        <v>59358</v>
      </c>
    </row>
    <row r="56449" spans="10:11" x14ac:dyDescent="0.25">
      <c r="J56449" t="s">
        <v>1335</v>
      </c>
      <c r="K56449" t="s">
        <v>59359</v>
      </c>
    </row>
    <row r="56450" spans="10:11" x14ac:dyDescent="0.25">
      <c r="J56450" t="s">
        <v>1335</v>
      </c>
      <c r="K56450" t="s">
        <v>59360</v>
      </c>
    </row>
    <row r="56451" spans="10:11" x14ac:dyDescent="0.25">
      <c r="J56451" t="s">
        <v>1335</v>
      </c>
      <c r="K56451" t="s">
        <v>59361</v>
      </c>
    </row>
    <row r="56452" spans="10:11" x14ac:dyDescent="0.25">
      <c r="J56452" t="s">
        <v>1335</v>
      </c>
      <c r="K56452" t="s">
        <v>59362</v>
      </c>
    </row>
    <row r="56453" spans="10:11" x14ac:dyDescent="0.25">
      <c r="J56453" t="s">
        <v>1335</v>
      </c>
      <c r="K56453" t="s">
        <v>59363</v>
      </c>
    </row>
    <row r="56454" spans="10:11" x14ac:dyDescent="0.25">
      <c r="J56454" t="s">
        <v>1335</v>
      </c>
      <c r="K56454" t="s">
        <v>59364</v>
      </c>
    </row>
    <row r="56455" spans="10:11" x14ac:dyDescent="0.25">
      <c r="J56455" t="s">
        <v>1335</v>
      </c>
      <c r="K56455" t="s">
        <v>59365</v>
      </c>
    </row>
    <row r="56456" spans="10:11" x14ac:dyDescent="0.25">
      <c r="J56456" t="s">
        <v>1335</v>
      </c>
      <c r="K56456" t="s">
        <v>59366</v>
      </c>
    </row>
    <row r="56457" spans="10:11" x14ac:dyDescent="0.25">
      <c r="J56457" t="s">
        <v>709</v>
      </c>
      <c r="K56457" t="s">
        <v>59367</v>
      </c>
    </row>
    <row r="56458" spans="10:11" x14ac:dyDescent="0.25">
      <c r="J56458" t="s">
        <v>709</v>
      </c>
      <c r="K56458" t="s">
        <v>59368</v>
      </c>
    </row>
    <row r="56459" spans="10:11" x14ac:dyDescent="0.25">
      <c r="J56459" t="s">
        <v>709</v>
      </c>
      <c r="K56459" t="s">
        <v>59369</v>
      </c>
    </row>
    <row r="56460" spans="10:11" x14ac:dyDescent="0.25">
      <c r="J56460" t="s">
        <v>709</v>
      </c>
      <c r="K56460" t="s">
        <v>59370</v>
      </c>
    </row>
    <row r="56461" spans="10:11" x14ac:dyDescent="0.25">
      <c r="J56461" t="s">
        <v>709</v>
      </c>
      <c r="K56461" t="s">
        <v>59371</v>
      </c>
    </row>
    <row r="56462" spans="10:11" x14ac:dyDescent="0.25">
      <c r="J56462" t="s">
        <v>709</v>
      </c>
      <c r="K56462" t="s">
        <v>59372</v>
      </c>
    </row>
    <row r="56463" spans="10:11" x14ac:dyDescent="0.25">
      <c r="J56463" t="s">
        <v>709</v>
      </c>
      <c r="K56463" t="s">
        <v>59373</v>
      </c>
    </row>
    <row r="56464" spans="10:11" x14ac:dyDescent="0.25">
      <c r="J56464" t="s">
        <v>709</v>
      </c>
      <c r="K56464" t="s">
        <v>59374</v>
      </c>
    </row>
    <row r="56465" spans="10:11" x14ac:dyDescent="0.25">
      <c r="J56465" t="s">
        <v>709</v>
      </c>
      <c r="K56465" t="s">
        <v>59375</v>
      </c>
    </row>
    <row r="56466" spans="10:11" x14ac:dyDescent="0.25">
      <c r="J56466" t="s">
        <v>709</v>
      </c>
      <c r="K56466" t="s">
        <v>59376</v>
      </c>
    </row>
    <row r="56467" spans="10:11" x14ac:dyDescent="0.25">
      <c r="J56467" t="s">
        <v>709</v>
      </c>
      <c r="K56467" t="s">
        <v>59377</v>
      </c>
    </row>
    <row r="56468" spans="10:11" x14ac:dyDescent="0.25">
      <c r="J56468" t="s">
        <v>709</v>
      </c>
      <c r="K56468" t="s">
        <v>59378</v>
      </c>
    </row>
    <row r="56469" spans="10:11" x14ac:dyDescent="0.25">
      <c r="J56469" t="s">
        <v>709</v>
      </c>
      <c r="K56469" t="s">
        <v>59379</v>
      </c>
    </row>
    <row r="56470" spans="10:11" x14ac:dyDescent="0.25">
      <c r="J56470" t="s">
        <v>709</v>
      </c>
      <c r="K56470" t="s">
        <v>59380</v>
      </c>
    </row>
    <row r="56471" spans="10:11" x14ac:dyDescent="0.25">
      <c r="J56471" t="s">
        <v>709</v>
      </c>
      <c r="K56471" t="s">
        <v>59381</v>
      </c>
    </row>
    <row r="56472" spans="10:11" x14ac:dyDescent="0.25">
      <c r="J56472" t="s">
        <v>709</v>
      </c>
      <c r="K56472" t="s">
        <v>59382</v>
      </c>
    </row>
    <row r="56473" spans="10:11" x14ac:dyDescent="0.25">
      <c r="J56473" t="s">
        <v>709</v>
      </c>
      <c r="K56473" t="s">
        <v>59383</v>
      </c>
    </row>
    <row r="56474" spans="10:11" x14ac:dyDescent="0.25">
      <c r="J56474" t="s">
        <v>709</v>
      </c>
      <c r="K56474" t="s">
        <v>59384</v>
      </c>
    </row>
    <row r="56475" spans="10:11" x14ac:dyDescent="0.25">
      <c r="J56475" t="s">
        <v>709</v>
      </c>
      <c r="K56475" t="s">
        <v>59385</v>
      </c>
    </row>
    <row r="56476" spans="10:11" x14ac:dyDescent="0.25">
      <c r="J56476" t="s">
        <v>709</v>
      </c>
      <c r="K56476" t="s">
        <v>59386</v>
      </c>
    </row>
    <row r="56477" spans="10:11" x14ac:dyDescent="0.25">
      <c r="J56477" t="s">
        <v>709</v>
      </c>
      <c r="K56477" t="s">
        <v>59387</v>
      </c>
    </row>
    <row r="56478" spans="10:11" x14ac:dyDescent="0.25">
      <c r="J56478" t="s">
        <v>897</v>
      </c>
      <c r="K56478" t="s">
        <v>59388</v>
      </c>
    </row>
    <row r="56479" spans="10:11" x14ac:dyDescent="0.25">
      <c r="J56479" t="s">
        <v>897</v>
      </c>
      <c r="K56479" t="s">
        <v>59389</v>
      </c>
    </row>
    <row r="56480" spans="10:11" x14ac:dyDescent="0.25">
      <c r="J56480" t="s">
        <v>897</v>
      </c>
      <c r="K56480" t="s">
        <v>59390</v>
      </c>
    </row>
    <row r="56481" spans="10:11" x14ac:dyDescent="0.25">
      <c r="J56481" t="s">
        <v>897</v>
      </c>
      <c r="K56481" t="s">
        <v>59391</v>
      </c>
    </row>
    <row r="56482" spans="10:11" x14ac:dyDescent="0.25">
      <c r="J56482" t="s">
        <v>897</v>
      </c>
      <c r="K56482" t="s">
        <v>59392</v>
      </c>
    </row>
    <row r="56483" spans="10:11" x14ac:dyDescent="0.25">
      <c r="J56483" t="s">
        <v>897</v>
      </c>
      <c r="K56483" t="s">
        <v>59393</v>
      </c>
    </row>
    <row r="56484" spans="10:11" x14ac:dyDescent="0.25">
      <c r="J56484" t="s">
        <v>897</v>
      </c>
      <c r="K56484" t="s">
        <v>59394</v>
      </c>
    </row>
    <row r="56485" spans="10:11" x14ac:dyDescent="0.25">
      <c r="J56485" t="s">
        <v>897</v>
      </c>
      <c r="K56485" t="s">
        <v>59395</v>
      </c>
    </row>
    <row r="56486" spans="10:11" x14ac:dyDescent="0.25">
      <c r="J56486" t="s">
        <v>897</v>
      </c>
      <c r="K56486" t="s">
        <v>59396</v>
      </c>
    </row>
    <row r="56487" spans="10:11" x14ac:dyDescent="0.25">
      <c r="J56487" t="s">
        <v>897</v>
      </c>
      <c r="K56487" t="s">
        <v>59397</v>
      </c>
    </row>
    <row r="56488" spans="10:11" x14ac:dyDescent="0.25">
      <c r="J56488" t="s">
        <v>897</v>
      </c>
      <c r="K56488" t="s">
        <v>59398</v>
      </c>
    </row>
    <row r="56489" spans="10:11" x14ac:dyDescent="0.25">
      <c r="J56489" t="s">
        <v>2651</v>
      </c>
      <c r="K56489" t="s">
        <v>59399</v>
      </c>
    </row>
    <row r="56490" spans="10:11" x14ac:dyDescent="0.25">
      <c r="J56490" t="s">
        <v>2651</v>
      </c>
      <c r="K56490" t="s">
        <v>59400</v>
      </c>
    </row>
    <row r="56491" spans="10:11" x14ac:dyDescent="0.25">
      <c r="J56491" t="s">
        <v>2651</v>
      </c>
      <c r="K56491" t="s">
        <v>59401</v>
      </c>
    </row>
    <row r="56492" spans="10:11" x14ac:dyDescent="0.25">
      <c r="J56492" t="s">
        <v>2651</v>
      </c>
      <c r="K56492" t="s">
        <v>59402</v>
      </c>
    </row>
    <row r="56493" spans="10:11" x14ac:dyDescent="0.25">
      <c r="J56493" t="s">
        <v>2651</v>
      </c>
      <c r="K56493" t="s">
        <v>59403</v>
      </c>
    </row>
    <row r="56494" spans="10:11" x14ac:dyDescent="0.25">
      <c r="J56494" t="s">
        <v>2155</v>
      </c>
      <c r="K56494" t="s">
        <v>59404</v>
      </c>
    </row>
    <row r="56495" spans="10:11" x14ac:dyDescent="0.25">
      <c r="J56495" t="s">
        <v>2155</v>
      </c>
      <c r="K56495" t="s">
        <v>59405</v>
      </c>
    </row>
    <row r="56496" spans="10:11" x14ac:dyDescent="0.25">
      <c r="J56496" t="s">
        <v>2155</v>
      </c>
      <c r="K56496" t="s">
        <v>59406</v>
      </c>
    </row>
    <row r="56497" spans="10:11" x14ac:dyDescent="0.25">
      <c r="J56497" t="s">
        <v>2155</v>
      </c>
      <c r="K56497" t="s">
        <v>59407</v>
      </c>
    </row>
    <row r="56498" spans="10:11" x14ac:dyDescent="0.25">
      <c r="J56498" t="s">
        <v>1933</v>
      </c>
      <c r="K56498" t="s">
        <v>59408</v>
      </c>
    </row>
    <row r="56499" spans="10:11" x14ac:dyDescent="0.25">
      <c r="J56499" t="s">
        <v>1933</v>
      </c>
      <c r="K56499" t="s">
        <v>59409</v>
      </c>
    </row>
    <row r="56500" spans="10:11" x14ac:dyDescent="0.25">
      <c r="J56500" t="s">
        <v>1933</v>
      </c>
      <c r="K56500" t="s">
        <v>59410</v>
      </c>
    </row>
    <row r="56501" spans="10:11" x14ac:dyDescent="0.25">
      <c r="J56501" t="s">
        <v>1933</v>
      </c>
      <c r="K56501" t="s">
        <v>59411</v>
      </c>
    </row>
    <row r="56502" spans="10:11" x14ac:dyDescent="0.25">
      <c r="J56502" t="s">
        <v>1933</v>
      </c>
      <c r="K56502" t="s">
        <v>59412</v>
      </c>
    </row>
    <row r="56503" spans="10:11" x14ac:dyDescent="0.25">
      <c r="J56503" t="s">
        <v>1933</v>
      </c>
      <c r="K56503" t="s">
        <v>59413</v>
      </c>
    </row>
    <row r="56504" spans="10:11" x14ac:dyDescent="0.25">
      <c r="J56504" t="s">
        <v>1933</v>
      </c>
      <c r="K56504" t="s">
        <v>59414</v>
      </c>
    </row>
    <row r="56505" spans="10:11" x14ac:dyDescent="0.25">
      <c r="J56505" t="s">
        <v>1933</v>
      </c>
      <c r="K56505" t="s">
        <v>59415</v>
      </c>
    </row>
    <row r="56506" spans="10:11" x14ac:dyDescent="0.25">
      <c r="J56506" t="s">
        <v>1933</v>
      </c>
      <c r="K56506" t="s">
        <v>59416</v>
      </c>
    </row>
    <row r="56507" spans="10:11" x14ac:dyDescent="0.25">
      <c r="J56507" t="s">
        <v>1933</v>
      </c>
      <c r="K56507" t="s">
        <v>59417</v>
      </c>
    </row>
    <row r="56508" spans="10:11" x14ac:dyDescent="0.25">
      <c r="J56508" t="s">
        <v>1933</v>
      </c>
      <c r="K56508" t="s">
        <v>59418</v>
      </c>
    </row>
    <row r="56509" spans="10:11" x14ac:dyDescent="0.25">
      <c r="J56509" t="s">
        <v>1933</v>
      </c>
      <c r="K56509" t="s">
        <v>59419</v>
      </c>
    </row>
    <row r="56510" spans="10:11" x14ac:dyDescent="0.25">
      <c r="J56510" t="s">
        <v>1933</v>
      </c>
      <c r="K56510" t="s">
        <v>59420</v>
      </c>
    </row>
    <row r="56511" spans="10:11" x14ac:dyDescent="0.25">
      <c r="J56511" t="s">
        <v>1933</v>
      </c>
      <c r="K56511" t="s">
        <v>59421</v>
      </c>
    </row>
    <row r="56512" spans="10:11" x14ac:dyDescent="0.25">
      <c r="J56512" t="s">
        <v>1933</v>
      </c>
      <c r="K56512" t="s">
        <v>59422</v>
      </c>
    </row>
    <row r="56513" spans="10:11" x14ac:dyDescent="0.25">
      <c r="J56513" t="s">
        <v>1933</v>
      </c>
      <c r="K56513" t="s">
        <v>59423</v>
      </c>
    </row>
    <row r="56514" spans="10:11" x14ac:dyDescent="0.25">
      <c r="J56514" t="s">
        <v>1933</v>
      </c>
      <c r="K56514" t="s">
        <v>59424</v>
      </c>
    </row>
    <row r="56515" spans="10:11" x14ac:dyDescent="0.25">
      <c r="J56515" t="s">
        <v>1933</v>
      </c>
      <c r="K56515" t="s">
        <v>59425</v>
      </c>
    </row>
    <row r="56516" spans="10:11" x14ac:dyDescent="0.25">
      <c r="J56516" t="s">
        <v>1933</v>
      </c>
      <c r="K56516" t="s">
        <v>59426</v>
      </c>
    </row>
    <row r="56517" spans="10:11" x14ac:dyDescent="0.25">
      <c r="J56517" t="s">
        <v>1933</v>
      </c>
      <c r="K56517" t="s">
        <v>59427</v>
      </c>
    </row>
    <row r="56518" spans="10:11" x14ac:dyDescent="0.25">
      <c r="J56518" t="s">
        <v>1933</v>
      </c>
      <c r="K56518" t="s">
        <v>59428</v>
      </c>
    </row>
    <row r="56519" spans="10:11" x14ac:dyDescent="0.25">
      <c r="J56519" t="s">
        <v>1933</v>
      </c>
      <c r="K56519" t="s">
        <v>59429</v>
      </c>
    </row>
    <row r="56520" spans="10:11" x14ac:dyDescent="0.25">
      <c r="J56520" t="s">
        <v>1933</v>
      </c>
      <c r="K56520" t="s">
        <v>59430</v>
      </c>
    </row>
    <row r="56521" spans="10:11" x14ac:dyDescent="0.25">
      <c r="J56521" t="s">
        <v>1933</v>
      </c>
      <c r="K56521" t="s">
        <v>59431</v>
      </c>
    </row>
    <row r="56522" spans="10:11" x14ac:dyDescent="0.25">
      <c r="J56522" t="s">
        <v>1933</v>
      </c>
      <c r="K56522" t="s">
        <v>59432</v>
      </c>
    </row>
    <row r="56523" spans="10:11" x14ac:dyDescent="0.25">
      <c r="J56523" t="s">
        <v>1933</v>
      </c>
      <c r="K56523" t="s">
        <v>59433</v>
      </c>
    </row>
    <row r="56524" spans="10:11" x14ac:dyDescent="0.25">
      <c r="J56524" t="s">
        <v>1933</v>
      </c>
      <c r="K56524" t="s">
        <v>59434</v>
      </c>
    </row>
    <row r="56525" spans="10:11" x14ac:dyDescent="0.25">
      <c r="J56525" t="s">
        <v>1933</v>
      </c>
      <c r="K56525" t="s">
        <v>59435</v>
      </c>
    </row>
    <row r="56526" spans="10:11" x14ac:dyDescent="0.25">
      <c r="J56526" t="s">
        <v>1933</v>
      </c>
      <c r="K56526" t="s">
        <v>59436</v>
      </c>
    </row>
    <row r="56527" spans="10:11" x14ac:dyDescent="0.25">
      <c r="J56527" t="s">
        <v>1933</v>
      </c>
      <c r="K56527" t="s">
        <v>59437</v>
      </c>
    </row>
    <row r="56528" spans="10:11" x14ac:dyDescent="0.25">
      <c r="J56528" t="s">
        <v>1933</v>
      </c>
      <c r="K56528" t="s">
        <v>59438</v>
      </c>
    </row>
    <row r="56529" spans="10:11" x14ac:dyDescent="0.25">
      <c r="J56529" t="s">
        <v>1933</v>
      </c>
      <c r="K56529" t="s">
        <v>59439</v>
      </c>
    </row>
    <row r="56530" spans="10:11" x14ac:dyDescent="0.25">
      <c r="J56530" t="s">
        <v>1933</v>
      </c>
      <c r="K56530" t="s">
        <v>59440</v>
      </c>
    </row>
    <row r="56531" spans="10:11" x14ac:dyDescent="0.25">
      <c r="J56531" t="s">
        <v>1933</v>
      </c>
      <c r="K56531" t="s">
        <v>59441</v>
      </c>
    </row>
    <row r="56532" spans="10:11" x14ac:dyDescent="0.25">
      <c r="J56532" t="s">
        <v>1933</v>
      </c>
      <c r="K56532" t="s">
        <v>59442</v>
      </c>
    </row>
    <row r="56533" spans="10:11" x14ac:dyDescent="0.25">
      <c r="J56533" t="s">
        <v>1934</v>
      </c>
      <c r="K56533" t="s">
        <v>59443</v>
      </c>
    </row>
    <row r="56534" spans="10:11" x14ac:dyDescent="0.25">
      <c r="J56534" t="s">
        <v>1934</v>
      </c>
      <c r="K56534" t="s">
        <v>59444</v>
      </c>
    </row>
    <row r="56535" spans="10:11" x14ac:dyDescent="0.25">
      <c r="J56535" t="s">
        <v>1934</v>
      </c>
      <c r="K56535" t="s">
        <v>59445</v>
      </c>
    </row>
    <row r="56536" spans="10:11" x14ac:dyDescent="0.25">
      <c r="J56536" t="s">
        <v>1934</v>
      </c>
      <c r="K56536" t="s">
        <v>59446</v>
      </c>
    </row>
    <row r="56537" spans="10:11" x14ac:dyDescent="0.25">
      <c r="J56537" t="s">
        <v>1934</v>
      </c>
      <c r="K56537" t="s">
        <v>59447</v>
      </c>
    </row>
    <row r="56538" spans="10:11" x14ac:dyDescent="0.25">
      <c r="J56538" t="s">
        <v>1934</v>
      </c>
      <c r="K56538" t="s">
        <v>59448</v>
      </c>
    </row>
    <row r="56539" spans="10:11" x14ac:dyDescent="0.25">
      <c r="J56539" t="s">
        <v>1934</v>
      </c>
      <c r="K56539" t="s">
        <v>59449</v>
      </c>
    </row>
    <row r="56540" spans="10:11" x14ac:dyDescent="0.25">
      <c r="J56540" t="s">
        <v>1934</v>
      </c>
      <c r="K56540" t="s">
        <v>59450</v>
      </c>
    </row>
    <row r="56541" spans="10:11" x14ac:dyDescent="0.25">
      <c r="J56541" t="s">
        <v>1934</v>
      </c>
      <c r="K56541" t="s">
        <v>59451</v>
      </c>
    </row>
    <row r="56542" spans="10:11" x14ac:dyDescent="0.25">
      <c r="J56542" t="s">
        <v>1934</v>
      </c>
      <c r="K56542" t="s">
        <v>59452</v>
      </c>
    </row>
    <row r="56543" spans="10:11" x14ac:dyDescent="0.25">
      <c r="J56543" t="s">
        <v>1934</v>
      </c>
      <c r="K56543" t="s">
        <v>59453</v>
      </c>
    </row>
    <row r="56544" spans="10:11" x14ac:dyDescent="0.25">
      <c r="J56544" t="s">
        <v>1934</v>
      </c>
      <c r="K56544" t="s">
        <v>59454</v>
      </c>
    </row>
    <row r="56545" spans="10:11" x14ac:dyDescent="0.25">
      <c r="J56545" t="s">
        <v>1934</v>
      </c>
      <c r="K56545" t="s">
        <v>59455</v>
      </c>
    </row>
    <row r="56546" spans="10:11" x14ac:dyDescent="0.25">
      <c r="J56546" t="s">
        <v>1934</v>
      </c>
      <c r="K56546" t="s">
        <v>59456</v>
      </c>
    </row>
    <row r="56547" spans="10:11" x14ac:dyDescent="0.25">
      <c r="J56547" t="s">
        <v>1934</v>
      </c>
      <c r="K56547" t="s">
        <v>59457</v>
      </c>
    </row>
    <row r="56548" spans="10:11" x14ac:dyDescent="0.25">
      <c r="J56548" t="s">
        <v>1934</v>
      </c>
      <c r="K56548" t="s">
        <v>59458</v>
      </c>
    </row>
    <row r="56549" spans="10:11" x14ac:dyDescent="0.25">
      <c r="J56549" t="s">
        <v>1934</v>
      </c>
      <c r="K56549" t="s">
        <v>59459</v>
      </c>
    </row>
    <row r="56550" spans="10:11" x14ac:dyDescent="0.25">
      <c r="J56550" t="s">
        <v>2652</v>
      </c>
      <c r="K56550" t="s">
        <v>59460</v>
      </c>
    </row>
    <row r="56551" spans="10:11" x14ac:dyDescent="0.25">
      <c r="J56551" t="s">
        <v>2652</v>
      </c>
      <c r="K56551" t="s">
        <v>59461</v>
      </c>
    </row>
    <row r="56552" spans="10:11" x14ac:dyDescent="0.25">
      <c r="J56552" t="s">
        <v>2652</v>
      </c>
      <c r="K56552" t="s">
        <v>59462</v>
      </c>
    </row>
    <row r="56553" spans="10:11" x14ac:dyDescent="0.25">
      <c r="J56553" t="s">
        <v>2652</v>
      </c>
      <c r="K56553" t="s">
        <v>59463</v>
      </c>
    </row>
    <row r="56554" spans="10:11" x14ac:dyDescent="0.25">
      <c r="J56554" t="s">
        <v>2652</v>
      </c>
      <c r="K56554" t="s">
        <v>59464</v>
      </c>
    </row>
    <row r="56555" spans="10:11" x14ac:dyDescent="0.25">
      <c r="J56555" t="s">
        <v>2652</v>
      </c>
      <c r="K56555" t="s">
        <v>59465</v>
      </c>
    </row>
    <row r="56556" spans="10:11" x14ac:dyDescent="0.25">
      <c r="J56556" t="s">
        <v>2652</v>
      </c>
      <c r="K56556" t="s">
        <v>59466</v>
      </c>
    </row>
    <row r="56557" spans="10:11" x14ac:dyDescent="0.25">
      <c r="J56557" t="s">
        <v>2653</v>
      </c>
      <c r="K56557" t="s">
        <v>59467</v>
      </c>
    </row>
    <row r="56558" spans="10:11" x14ac:dyDescent="0.25">
      <c r="J56558" t="s">
        <v>2653</v>
      </c>
      <c r="K56558" t="s">
        <v>59468</v>
      </c>
    </row>
    <row r="56559" spans="10:11" x14ac:dyDescent="0.25">
      <c r="J56559" t="s">
        <v>2653</v>
      </c>
      <c r="K56559" t="s">
        <v>59469</v>
      </c>
    </row>
    <row r="56560" spans="10:11" x14ac:dyDescent="0.25">
      <c r="J56560" t="s">
        <v>2653</v>
      </c>
      <c r="K56560" t="s">
        <v>59470</v>
      </c>
    </row>
    <row r="56561" spans="10:11" x14ac:dyDescent="0.25">
      <c r="J56561" t="s">
        <v>2653</v>
      </c>
      <c r="K56561" t="s">
        <v>59471</v>
      </c>
    </row>
    <row r="56562" spans="10:11" x14ac:dyDescent="0.25">
      <c r="J56562" t="s">
        <v>2653</v>
      </c>
      <c r="K56562" t="s">
        <v>59472</v>
      </c>
    </row>
    <row r="56563" spans="10:11" x14ac:dyDescent="0.25">
      <c r="J56563" t="s">
        <v>2653</v>
      </c>
      <c r="K56563" t="s">
        <v>59473</v>
      </c>
    </row>
    <row r="56564" spans="10:11" x14ac:dyDescent="0.25">
      <c r="J56564" t="s">
        <v>2653</v>
      </c>
      <c r="K56564" t="s">
        <v>59474</v>
      </c>
    </row>
    <row r="56565" spans="10:11" x14ac:dyDescent="0.25">
      <c r="J56565" t="s">
        <v>2653</v>
      </c>
      <c r="K56565" t="s">
        <v>59475</v>
      </c>
    </row>
    <row r="56566" spans="10:11" x14ac:dyDescent="0.25">
      <c r="J56566" t="s">
        <v>2653</v>
      </c>
      <c r="K56566" t="s">
        <v>59476</v>
      </c>
    </row>
    <row r="56567" spans="10:11" x14ac:dyDescent="0.25">
      <c r="J56567" t="s">
        <v>2653</v>
      </c>
      <c r="K56567" t="s">
        <v>59477</v>
      </c>
    </row>
    <row r="56568" spans="10:11" x14ac:dyDescent="0.25">
      <c r="J56568" t="s">
        <v>2653</v>
      </c>
      <c r="K56568" t="s">
        <v>59478</v>
      </c>
    </row>
    <row r="56569" spans="10:11" x14ac:dyDescent="0.25">
      <c r="J56569" t="s">
        <v>2653</v>
      </c>
      <c r="K56569" t="s">
        <v>59479</v>
      </c>
    </row>
    <row r="56570" spans="10:11" x14ac:dyDescent="0.25">
      <c r="J56570" t="s">
        <v>2653</v>
      </c>
      <c r="K56570" t="s">
        <v>59480</v>
      </c>
    </row>
    <row r="56571" spans="10:11" x14ac:dyDescent="0.25">
      <c r="J56571" t="s">
        <v>2653</v>
      </c>
      <c r="K56571" t="s">
        <v>59481</v>
      </c>
    </row>
    <row r="56572" spans="10:11" x14ac:dyDescent="0.25">
      <c r="J56572" t="s">
        <v>2653</v>
      </c>
      <c r="K56572" t="s">
        <v>59482</v>
      </c>
    </row>
    <row r="56573" spans="10:11" x14ac:dyDescent="0.25">
      <c r="J56573" t="s">
        <v>2653</v>
      </c>
      <c r="K56573" t="s">
        <v>59483</v>
      </c>
    </row>
    <row r="56574" spans="10:11" x14ac:dyDescent="0.25">
      <c r="J56574" t="s">
        <v>2653</v>
      </c>
      <c r="K56574" t="s">
        <v>59484</v>
      </c>
    </row>
    <row r="56575" spans="10:11" x14ac:dyDescent="0.25">
      <c r="J56575" t="s">
        <v>2653</v>
      </c>
      <c r="K56575" t="s">
        <v>59485</v>
      </c>
    </row>
    <row r="56576" spans="10:11" x14ac:dyDescent="0.25">
      <c r="J56576" t="s">
        <v>2653</v>
      </c>
      <c r="K56576" t="s">
        <v>59486</v>
      </c>
    </row>
    <row r="56577" spans="10:11" x14ac:dyDescent="0.25">
      <c r="J56577" t="s">
        <v>1336</v>
      </c>
      <c r="K56577" t="s">
        <v>59487</v>
      </c>
    </row>
    <row r="56578" spans="10:11" x14ac:dyDescent="0.25">
      <c r="J56578" t="s">
        <v>1336</v>
      </c>
      <c r="K56578" t="s">
        <v>59488</v>
      </c>
    </row>
    <row r="56579" spans="10:11" x14ac:dyDescent="0.25">
      <c r="J56579" t="s">
        <v>1336</v>
      </c>
      <c r="K56579" t="s">
        <v>59489</v>
      </c>
    </row>
    <row r="56580" spans="10:11" x14ac:dyDescent="0.25">
      <c r="J56580" t="s">
        <v>1336</v>
      </c>
      <c r="K56580" t="s">
        <v>59490</v>
      </c>
    </row>
    <row r="56581" spans="10:11" x14ac:dyDescent="0.25">
      <c r="J56581" t="s">
        <v>1336</v>
      </c>
      <c r="K56581" t="s">
        <v>59491</v>
      </c>
    </row>
    <row r="56582" spans="10:11" x14ac:dyDescent="0.25">
      <c r="J56582" t="s">
        <v>1336</v>
      </c>
      <c r="K56582" t="s">
        <v>59492</v>
      </c>
    </row>
    <row r="56583" spans="10:11" x14ac:dyDescent="0.25">
      <c r="J56583" t="s">
        <v>1336</v>
      </c>
      <c r="K56583" t="s">
        <v>59493</v>
      </c>
    </row>
    <row r="56584" spans="10:11" x14ac:dyDescent="0.25">
      <c r="J56584" t="s">
        <v>1336</v>
      </c>
      <c r="K56584" t="s">
        <v>59494</v>
      </c>
    </row>
    <row r="56585" spans="10:11" x14ac:dyDescent="0.25">
      <c r="J56585" t="s">
        <v>1336</v>
      </c>
      <c r="K56585" t="s">
        <v>59495</v>
      </c>
    </row>
    <row r="56586" spans="10:11" x14ac:dyDescent="0.25">
      <c r="J56586" t="s">
        <v>1336</v>
      </c>
      <c r="K56586" t="s">
        <v>59496</v>
      </c>
    </row>
    <row r="56587" spans="10:11" x14ac:dyDescent="0.25">
      <c r="J56587" t="s">
        <v>1336</v>
      </c>
      <c r="K56587" t="s">
        <v>59497</v>
      </c>
    </row>
    <row r="56588" spans="10:11" x14ac:dyDescent="0.25">
      <c r="J56588" t="s">
        <v>1336</v>
      </c>
      <c r="K56588" t="s">
        <v>59498</v>
      </c>
    </row>
    <row r="56589" spans="10:11" x14ac:dyDescent="0.25">
      <c r="J56589" t="s">
        <v>1336</v>
      </c>
      <c r="K56589" t="s">
        <v>59499</v>
      </c>
    </row>
    <row r="56590" spans="10:11" x14ac:dyDescent="0.25">
      <c r="J56590" t="s">
        <v>1336</v>
      </c>
      <c r="K56590" t="s">
        <v>59500</v>
      </c>
    </row>
    <row r="56591" spans="10:11" x14ac:dyDescent="0.25">
      <c r="J56591" t="s">
        <v>1336</v>
      </c>
      <c r="K56591" t="s">
        <v>59501</v>
      </c>
    </row>
    <row r="56592" spans="10:11" x14ac:dyDescent="0.25">
      <c r="J56592" t="s">
        <v>1336</v>
      </c>
      <c r="K56592" t="s">
        <v>59502</v>
      </c>
    </row>
    <row r="56593" spans="10:11" x14ac:dyDescent="0.25">
      <c r="J56593" t="s">
        <v>1336</v>
      </c>
      <c r="K56593" t="s">
        <v>59503</v>
      </c>
    </row>
    <row r="56594" spans="10:11" x14ac:dyDescent="0.25">
      <c r="J56594" t="s">
        <v>1336</v>
      </c>
      <c r="K56594" t="s">
        <v>59504</v>
      </c>
    </row>
    <row r="56595" spans="10:11" x14ac:dyDescent="0.25">
      <c r="J56595" t="s">
        <v>1336</v>
      </c>
      <c r="K56595" t="s">
        <v>59505</v>
      </c>
    </row>
    <row r="56596" spans="10:11" x14ac:dyDescent="0.25">
      <c r="J56596" t="s">
        <v>1336</v>
      </c>
      <c r="K56596" t="s">
        <v>59506</v>
      </c>
    </row>
    <row r="56597" spans="10:11" x14ac:dyDescent="0.25">
      <c r="J56597" t="s">
        <v>1336</v>
      </c>
      <c r="K56597" t="s">
        <v>59507</v>
      </c>
    </row>
    <row r="56598" spans="10:11" x14ac:dyDescent="0.25">
      <c r="J56598" t="s">
        <v>1336</v>
      </c>
      <c r="K56598" t="s">
        <v>59508</v>
      </c>
    </row>
    <row r="56599" spans="10:11" x14ac:dyDescent="0.25">
      <c r="J56599" t="s">
        <v>1336</v>
      </c>
      <c r="K56599" t="s">
        <v>59509</v>
      </c>
    </row>
    <row r="56600" spans="10:11" x14ac:dyDescent="0.25">
      <c r="J56600" t="s">
        <v>1336</v>
      </c>
      <c r="K56600" t="s">
        <v>59510</v>
      </c>
    </row>
    <row r="56601" spans="10:11" x14ac:dyDescent="0.25">
      <c r="J56601" t="s">
        <v>1336</v>
      </c>
      <c r="K56601" t="s">
        <v>59511</v>
      </c>
    </row>
    <row r="56602" spans="10:11" x14ac:dyDescent="0.25">
      <c r="J56602" t="s">
        <v>1336</v>
      </c>
      <c r="K56602" t="s">
        <v>59512</v>
      </c>
    </row>
    <row r="56603" spans="10:11" x14ac:dyDescent="0.25">
      <c r="J56603" t="s">
        <v>1336</v>
      </c>
      <c r="K56603" t="s">
        <v>59513</v>
      </c>
    </row>
    <row r="56604" spans="10:11" x14ac:dyDescent="0.25">
      <c r="J56604" t="s">
        <v>1336</v>
      </c>
      <c r="K56604" t="s">
        <v>59514</v>
      </c>
    </row>
    <row r="56605" spans="10:11" x14ac:dyDescent="0.25">
      <c r="J56605" t="s">
        <v>1336</v>
      </c>
      <c r="K56605" t="s">
        <v>59515</v>
      </c>
    </row>
    <row r="56606" spans="10:11" x14ac:dyDescent="0.25">
      <c r="J56606" t="s">
        <v>1336</v>
      </c>
      <c r="K56606" t="s">
        <v>59516</v>
      </c>
    </row>
    <row r="56607" spans="10:11" x14ac:dyDescent="0.25">
      <c r="J56607" t="s">
        <v>1336</v>
      </c>
      <c r="K56607" t="s">
        <v>59517</v>
      </c>
    </row>
    <row r="56608" spans="10:11" x14ac:dyDescent="0.25">
      <c r="J56608" t="s">
        <v>1336</v>
      </c>
      <c r="K56608" t="s">
        <v>59518</v>
      </c>
    </row>
    <row r="56609" spans="10:11" x14ac:dyDescent="0.25">
      <c r="J56609" t="s">
        <v>1336</v>
      </c>
      <c r="K56609" t="s">
        <v>59519</v>
      </c>
    </row>
    <row r="56610" spans="10:11" x14ac:dyDescent="0.25">
      <c r="J56610" t="s">
        <v>1072</v>
      </c>
      <c r="K56610" t="s">
        <v>59520</v>
      </c>
    </row>
    <row r="56611" spans="10:11" x14ac:dyDescent="0.25">
      <c r="J56611" t="s">
        <v>1072</v>
      </c>
      <c r="K56611" t="s">
        <v>59521</v>
      </c>
    </row>
    <row r="56612" spans="10:11" x14ac:dyDescent="0.25">
      <c r="J56612" t="s">
        <v>1072</v>
      </c>
      <c r="K56612" t="s">
        <v>59522</v>
      </c>
    </row>
    <row r="56613" spans="10:11" x14ac:dyDescent="0.25">
      <c r="J56613" t="s">
        <v>1072</v>
      </c>
      <c r="K56613" t="s">
        <v>59523</v>
      </c>
    </row>
    <row r="56614" spans="10:11" x14ac:dyDescent="0.25">
      <c r="J56614" t="s">
        <v>1072</v>
      </c>
      <c r="K56614" t="s">
        <v>59524</v>
      </c>
    </row>
    <row r="56615" spans="10:11" x14ac:dyDescent="0.25">
      <c r="J56615" t="s">
        <v>1072</v>
      </c>
      <c r="K56615" t="s">
        <v>59525</v>
      </c>
    </row>
    <row r="56616" spans="10:11" x14ac:dyDescent="0.25">
      <c r="J56616" t="s">
        <v>1072</v>
      </c>
      <c r="K56616" t="s">
        <v>59526</v>
      </c>
    </row>
    <row r="56617" spans="10:11" x14ac:dyDescent="0.25">
      <c r="J56617" t="s">
        <v>1072</v>
      </c>
      <c r="K56617" t="s">
        <v>59527</v>
      </c>
    </row>
    <row r="56618" spans="10:11" x14ac:dyDescent="0.25">
      <c r="J56618" t="s">
        <v>1072</v>
      </c>
      <c r="K56618" t="s">
        <v>59528</v>
      </c>
    </row>
    <row r="56619" spans="10:11" x14ac:dyDescent="0.25">
      <c r="J56619" t="s">
        <v>1072</v>
      </c>
      <c r="K56619" t="s">
        <v>59529</v>
      </c>
    </row>
    <row r="56620" spans="10:11" x14ac:dyDescent="0.25">
      <c r="J56620" t="s">
        <v>1072</v>
      </c>
      <c r="K56620" t="s">
        <v>59530</v>
      </c>
    </row>
    <row r="56621" spans="10:11" x14ac:dyDescent="0.25">
      <c r="J56621" t="s">
        <v>1072</v>
      </c>
      <c r="K56621" t="s">
        <v>59531</v>
      </c>
    </row>
    <row r="56622" spans="10:11" x14ac:dyDescent="0.25">
      <c r="J56622" t="s">
        <v>1072</v>
      </c>
      <c r="K56622" t="s">
        <v>59532</v>
      </c>
    </row>
    <row r="56623" spans="10:11" x14ac:dyDescent="0.25">
      <c r="J56623" t="s">
        <v>1072</v>
      </c>
      <c r="K56623" t="s">
        <v>59533</v>
      </c>
    </row>
    <row r="56624" spans="10:11" x14ac:dyDescent="0.25">
      <c r="J56624" t="s">
        <v>1072</v>
      </c>
      <c r="K56624" t="s">
        <v>59534</v>
      </c>
    </row>
    <row r="56625" spans="10:11" x14ac:dyDescent="0.25">
      <c r="J56625" t="s">
        <v>1072</v>
      </c>
      <c r="K56625" t="s">
        <v>59535</v>
      </c>
    </row>
    <row r="56626" spans="10:11" x14ac:dyDescent="0.25">
      <c r="J56626" t="s">
        <v>1072</v>
      </c>
      <c r="K56626" t="s">
        <v>59536</v>
      </c>
    </row>
    <row r="56627" spans="10:11" x14ac:dyDescent="0.25">
      <c r="J56627" t="s">
        <v>1072</v>
      </c>
      <c r="K56627" t="s">
        <v>59537</v>
      </c>
    </row>
    <row r="56628" spans="10:11" x14ac:dyDescent="0.25">
      <c r="J56628" t="s">
        <v>1072</v>
      </c>
      <c r="K56628" t="s">
        <v>59538</v>
      </c>
    </row>
    <row r="56629" spans="10:11" x14ac:dyDescent="0.25">
      <c r="J56629" t="s">
        <v>1072</v>
      </c>
      <c r="K56629" t="s">
        <v>59539</v>
      </c>
    </row>
    <row r="56630" spans="10:11" x14ac:dyDescent="0.25">
      <c r="J56630" t="s">
        <v>1072</v>
      </c>
      <c r="K56630" t="s">
        <v>59540</v>
      </c>
    </row>
    <row r="56631" spans="10:11" x14ac:dyDescent="0.25">
      <c r="J56631" t="s">
        <v>1072</v>
      </c>
      <c r="K56631" t="s">
        <v>59541</v>
      </c>
    </row>
    <row r="56632" spans="10:11" x14ac:dyDescent="0.25">
      <c r="J56632" t="s">
        <v>1072</v>
      </c>
      <c r="K56632" t="s">
        <v>59542</v>
      </c>
    </row>
    <row r="56633" spans="10:11" x14ac:dyDescent="0.25">
      <c r="J56633" t="s">
        <v>1072</v>
      </c>
      <c r="K56633" t="s">
        <v>59543</v>
      </c>
    </row>
    <row r="56634" spans="10:11" x14ac:dyDescent="0.25">
      <c r="J56634" t="s">
        <v>1072</v>
      </c>
      <c r="K56634" t="s">
        <v>59544</v>
      </c>
    </row>
    <row r="56635" spans="10:11" x14ac:dyDescent="0.25">
      <c r="J56635" t="s">
        <v>1072</v>
      </c>
      <c r="K56635" t="s">
        <v>59545</v>
      </c>
    </row>
    <row r="56636" spans="10:11" x14ac:dyDescent="0.25">
      <c r="J56636" t="s">
        <v>1072</v>
      </c>
      <c r="K56636" t="s">
        <v>59546</v>
      </c>
    </row>
    <row r="56637" spans="10:11" x14ac:dyDescent="0.25">
      <c r="J56637" t="s">
        <v>1072</v>
      </c>
      <c r="K56637" t="s">
        <v>59547</v>
      </c>
    </row>
    <row r="56638" spans="10:11" x14ac:dyDescent="0.25">
      <c r="J56638" t="s">
        <v>2509</v>
      </c>
      <c r="K56638" t="s">
        <v>59548</v>
      </c>
    </row>
    <row r="56639" spans="10:11" x14ac:dyDescent="0.25">
      <c r="J56639" t="s">
        <v>2509</v>
      </c>
      <c r="K56639" t="s">
        <v>59549</v>
      </c>
    </row>
    <row r="56640" spans="10:11" x14ac:dyDescent="0.25">
      <c r="J56640" t="s">
        <v>2509</v>
      </c>
      <c r="K56640" t="s">
        <v>59550</v>
      </c>
    </row>
    <row r="56641" spans="10:11" x14ac:dyDescent="0.25">
      <c r="J56641" t="s">
        <v>2509</v>
      </c>
      <c r="K56641" t="s">
        <v>59551</v>
      </c>
    </row>
    <row r="56642" spans="10:11" x14ac:dyDescent="0.25">
      <c r="J56642" t="s">
        <v>2509</v>
      </c>
      <c r="K56642" t="s">
        <v>59552</v>
      </c>
    </row>
    <row r="56643" spans="10:11" x14ac:dyDescent="0.25">
      <c r="J56643" t="s">
        <v>2509</v>
      </c>
      <c r="K56643" t="s">
        <v>59553</v>
      </c>
    </row>
    <row r="56644" spans="10:11" x14ac:dyDescent="0.25">
      <c r="J56644" t="s">
        <v>2509</v>
      </c>
      <c r="K56644" t="s">
        <v>59554</v>
      </c>
    </row>
    <row r="56645" spans="10:11" x14ac:dyDescent="0.25">
      <c r="J56645" t="s">
        <v>2509</v>
      </c>
      <c r="K56645" t="s">
        <v>59555</v>
      </c>
    </row>
    <row r="56646" spans="10:11" x14ac:dyDescent="0.25">
      <c r="J56646" t="s">
        <v>2509</v>
      </c>
      <c r="K56646" t="s">
        <v>59556</v>
      </c>
    </row>
    <row r="56647" spans="10:11" x14ac:dyDescent="0.25">
      <c r="J56647" t="s">
        <v>2509</v>
      </c>
      <c r="K56647" t="s">
        <v>59557</v>
      </c>
    </row>
    <row r="56648" spans="10:11" x14ac:dyDescent="0.25">
      <c r="J56648" t="s">
        <v>2509</v>
      </c>
      <c r="K56648" t="s">
        <v>59558</v>
      </c>
    </row>
    <row r="56649" spans="10:11" x14ac:dyDescent="0.25">
      <c r="J56649" t="s">
        <v>2509</v>
      </c>
      <c r="K56649" t="s">
        <v>59559</v>
      </c>
    </row>
    <row r="56650" spans="10:11" x14ac:dyDescent="0.25">
      <c r="J56650" t="s">
        <v>2509</v>
      </c>
      <c r="K56650" t="s">
        <v>59560</v>
      </c>
    </row>
    <row r="56651" spans="10:11" x14ac:dyDescent="0.25">
      <c r="J56651" t="s">
        <v>2509</v>
      </c>
      <c r="K56651" t="s">
        <v>59561</v>
      </c>
    </row>
    <row r="56652" spans="10:11" x14ac:dyDescent="0.25">
      <c r="J56652" t="s">
        <v>2509</v>
      </c>
      <c r="K56652" t="s">
        <v>59562</v>
      </c>
    </row>
    <row r="56653" spans="10:11" x14ac:dyDescent="0.25">
      <c r="J56653" t="s">
        <v>2509</v>
      </c>
      <c r="K56653" t="s">
        <v>59563</v>
      </c>
    </row>
    <row r="56654" spans="10:11" x14ac:dyDescent="0.25">
      <c r="J56654" t="s">
        <v>2509</v>
      </c>
      <c r="K56654" t="s">
        <v>59564</v>
      </c>
    </row>
    <row r="56655" spans="10:11" x14ac:dyDescent="0.25">
      <c r="J56655" t="s">
        <v>2509</v>
      </c>
      <c r="K56655" t="s">
        <v>59565</v>
      </c>
    </row>
    <row r="56656" spans="10:11" x14ac:dyDescent="0.25">
      <c r="J56656" t="s">
        <v>2509</v>
      </c>
      <c r="K56656" t="s">
        <v>59566</v>
      </c>
    </row>
    <row r="56657" spans="10:11" x14ac:dyDescent="0.25">
      <c r="J56657" t="s">
        <v>2509</v>
      </c>
      <c r="K56657" t="s">
        <v>59567</v>
      </c>
    </row>
    <row r="56658" spans="10:11" x14ac:dyDescent="0.25">
      <c r="J56658" t="s">
        <v>2509</v>
      </c>
      <c r="K56658" t="s">
        <v>59568</v>
      </c>
    </row>
    <row r="56659" spans="10:11" x14ac:dyDescent="0.25">
      <c r="J56659" t="s">
        <v>2509</v>
      </c>
      <c r="K56659" t="s">
        <v>59569</v>
      </c>
    </row>
    <row r="56660" spans="10:11" x14ac:dyDescent="0.25">
      <c r="J56660" t="s">
        <v>2509</v>
      </c>
      <c r="K56660" t="s">
        <v>59570</v>
      </c>
    </row>
    <row r="56661" spans="10:11" x14ac:dyDescent="0.25">
      <c r="J56661" t="s">
        <v>2509</v>
      </c>
      <c r="K56661" t="s">
        <v>59571</v>
      </c>
    </row>
    <row r="56662" spans="10:11" x14ac:dyDescent="0.25">
      <c r="J56662" t="s">
        <v>2509</v>
      </c>
      <c r="K56662" t="s">
        <v>59572</v>
      </c>
    </row>
    <row r="56663" spans="10:11" x14ac:dyDescent="0.25">
      <c r="J56663" t="s">
        <v>2509</v>
      </c>
      <c r="K56663" t="s">
        <v>59573</v>
      </c>
    </row>
    <row r="56664" spans="10:11" x14ac:dyDescent="0.25">
      <c r="J56664" t="s">
        <v>2399</v>
      </c>
      <c r="K56664" t="s">
        <v>59574</v>
      </c>
    </row>
    <row r="56665" spans="10:11" x14ac:dyDescent="0.25">
      <c r="J56665" t="s">
        <v>2399</v>
      </c>
      <c r="K56665" t="s">
        <v>59575</v>
      </c>
    </row>
    <row r="56666" spans="10:11" x14ac:dyDescent="0.25">
      <c r="J56666" t="s">
        <v>2399</v>
      </c>
      <c r="K56666" t="s">
        <v>59576</v>
      </c>
    </row>
    <row r="56667" spans="10:11" x14ac:dyDescent="0.25">
      <c r="J56667" t="s">
        <v>2399</v>
      </c>
      <c r="K56667" t="s">
        <v>59577</v>
      </c>
    </row>
    <row r="56668" spans="10:11" x14ac:dyDescent="0.25">
      <c r="J56668" t="s">
        <v>2399</v>
      </c>
      <c r="K56668" t="s">
        <v>59578</v>
      </c>
    </row>
    <row r="56669" spans="10:11" x14ac:dyDescent="0.25">
      <c r="J56669" t="s">
        <v>2399</v>
      </c>
      <c r="K56669" t="s">
        <v>59579</v>
      </c>
    </row>
    <row r="56670" spans="10:11" x14ac:dyDescent="0.25">
      <c r="J56670" t="s">
        <v>2399</v>
      </c>
      <c r="K56670" t="s">
        <v>59580</v>
      </c>
    </row>
    <row r="56671" spans="10:11" x14ac:dyDescent="0.25">
      <c r="J56671" t="s">
        <v>2399</v>
      </c>
      <c r="K56671" t="s">
        <v>59581</v>
      </c>
    </row>
    <row r="56672" spans="10:11" x14ac:dyDescent="0.25">
      <c r="J56672" t="s">
        <v>2399</v>
      </c>
      <c r="K56672" t="s">
        <v>59582</v>
      </c>
    </row>
    <row r="56673" spans="10:11" x14ac:dyDescent="0.25">
      <c r="J56673" t="s">
        <v>2399</v>
      </c>
      <c r="K56673" t="s">
        <v>59583</v>
      </c>
    </row>
    <row r="56674" spans="10:11" x14ac:dyDescent="0.25">
      <c r="J56674" t="s">
        <v>2399</v>
      </c>
      <c r="K56674" t="s">
        <v>59584</v>
      </c>
    </row>
    <row r="56675" spans="10:11" x14ac:dyDescent="0.25">
      <c r="J56675" t="s">
        <v>2399</v>
      </c>
      <c r="K56675" t="s">
        <v>59585</v>
      </c>
    </row>
    <row r="56676" spans="10:11" x14ac:dyDescent="0.25">
      <c r="J56676" t="s">
        <v>2399</v>
      </c>
      <c r="K56676" t="s">
        <v>59586</v>
      </c>
    </row>
    <row r="56677" spans="10:11" x14ac:dyDescent="0.25">
      <c r="J56677" t="s">
        <v>2399</v>
      </c>
      <c r="K56677" t="s">
        <v>59587</v>
      </c>
    </row>
    <row r="56678" spans="10:11" x14ac:dyDescent="0.25">
      <c r="J56678" t="s">
        <v>2399</v>
      </c>
      <c r="K56678" t="s">
        <v>59588</v>
      </c>
    </row>
    <row r="56679" spans="10:11" x14ac:dyDescent="0.25">
      <c r="J56679" t="s">
        <v>2399</v>
      </c>
      <c r="K56679" t="s">
        <v>59589</v>
      </c>
    </row>
    <row r="56680" spans="10:11" x14ac:dyDescent="0.25">
      <c r="J56680" t="s">
        <v>2399</v>
      </c>
      <c r="K56680" t="s">
        <v>59590</v>
      </c>
    </row>
    <row r="56681" spans="10:11" x14ac:dyDescent="0.25">
      <c r="J56681" t="s">
        <v>2399</v>
      </c>
      <c r="K56681" t="s">
        <v>59591</v>
      </c>
    </row>
    <row r="56682" spans="10:11" x14ac:dyDescent="0.25">
      <c r="J56682" t="s">
        <v>2399</v>
      </c>
      <c r="K56682" t="s">
        <v>59592</v>
      </c>
    </row>
    <row r="56683" spans="10:11" x14ac:dyDescent="0.25">
      <c r="J56683" t="s">
        <v>2399</v>
      </c>
      <c r="K56683" t="s">
        <v>59593</v>
      </c>
    </row>
    <row r="56684" spans="10:11" x14ac:dyDescent="0.25">
      <c r="J56684" t="s">
        <v>2399</v>
      </c>
      <c r="K56684" t="s">
        <v>59594</v>
      </c>
    </row>
    <row r="56685" spans="10:11" x14ac:dyDescent="0.25">
      <c r="J56685" t="s">
        <v>2399</v>
      </c>
      <c r="K56685" t="s">
        <v>59595</v>
      </c>
    </row>
    <row r="56686" spans="10:11" x14ac:dyDescent="0.25">
      <c r="J56686" t="s">
        <v>2399</v>
      </c>
      <c r="K56686" t="s">
        <v>59596</v>
      </c>
    </row>
    <row r="56687" spans="10:11" x14ac:dyDescent="0.25">
      <c r="J56687" t="s">
        <v>2399</v>
      </c>
      <c r="K56687" t="s">
        <v>59597</v>
      </c>
    </row>
    <row r="56688" spans="10:11" x14ac:dyDescent="0.25">
      <c r="J56688" t="s">
        <v>2399</v>
      </c>
      <c r="K56688" t="s">
        <v>59598</v>
      </c>
    </row>
    <row r="56689" spans="10:11" x14ac:dyDescent="0.25">
      <c r="J56689" t="s">
        <v>2399</v>
      </c>
      <c r="K56689" t="s">
        <v>59599</v>
      </c>
    </row>
    <row r="56690" spans="10:11" x14ac:dyDescent="0.25">
      <c r="J56690" t="s">
        <v>2399</v>
      </c>
      <c r="K56690" t="s">
        <v>59600</v>
      </c>
    </row>
    <row r="56691" spans="10:11" x14ac:dyDescent="0.25">
      <c r="J56691" t="s">
        <v>2399</v>
      </c>
      <c r="K56691" t="s">
        <v>59601</v>
      </c>
    </row>
    <row r="56692" spans="10:11" x14ac:dyDescent="0.25">
      <c r="J56692" t="s">
        <v>2399</v>
      </c>
      <c r="K56692" t="s">
        <v>59602</v>
      </c>
    </row>
    <row r="56693" spans="10:11" x14ac:dyDescent="0.25">
      <c r="J56693" t="s">
        <v>2399</v>
      </c>
      <c r="K56693" t="s">
        <v>59603</v>
      </c>
    </row>
    <row r="56694" spans="10:11" x14ac:dyDescent="0.25">
      <c r="J56694" t="s">
        <v>2399</v>
      </c>
      <c r="K56694" t="s">
        <v>59604</v>
      </c>
    </row>
    <row r="56695" spans="10:11" x14ac:dyDescent="0.25">
      <c r="J56695" t="s">
        <v>2399</v>
      </c>
      <c r="K56695" t="s">
        <v>59605</v>
      </c>
    </row>
    <row r="56696" spans="10:11" x14ac:dyDescent="0.25">
      <c r="J56696" t="s">
        <v>2399</v>
      </c>
      <c r="K56696" t="s">
        <v>59606</v>
      </c>
    </row>
    <row r="56697" spans="10:11" x14ac:dyDescent="0.25">
      <c r="J56697" t="s">
        <v>2399</v>
      </c>
      <c r="K56697" t="s">
        <v>59607</v>
      </c>
    </row>
    <row r="56698" spans="10:11" x14ac:dyDescent="0.25">
      <c r="J56698" t="s">
        <v>2399</v>
      </c>
      <c r="K56698" t="s">
        <v>59608</v>
      </c>
    </row>
    <row r="56699" spans="10:11" x14ac:dyDescent="0.25">
      <c r="J56699" t="s">
        <v>2399</v>
      </c>
      <c r="K56699" t="s">
        <v>59609</v>
      </c>
    </row>
    <row r="56700" spans="10:11" x14ac:dyDescent="0.25">
      <c r="J56700" t="s">
        <v>2399</v>
      </c>
      <c r="K56700" t="s">
        <v>59610</v>
      </c>
    </row>
    <row r="56701" spans="10:11" x14ac:dyDescent="0.25">
      <c r="J56701" t="s">
        <v>2399</v>
      </c>
      <c r="K56701" t="s">
        <v>59611</v>
      </c>
    </row>
    <row r="56702" spans="10:11" x14ac:dyDescent="0.25">
      <c r="J56702" t="s">
        <v>2399</v>
      </c>
      <c r="K56702" t="s">
        <v>59612</v>
      </c>
    </row>
    <row r="56703" spans="10:11" x14ac:dyDescent="0.25">
      <c r="J56703" t="s">
        <v>2399</v>
      </c>
      <c r="K56703" t="s">
        <v>59613</v>
      </c>
    </row>
    <row r="56704" spans="10:11" x14ac:dyDescent="0.25">
      <c r="J56704" t="s">
        <v>2399</v>
      </c>
      <c r="K56704" t="s">
        <v>59614</v>
      </c>
    </row>
    <row r="56705" spans="10:11" x14ac:dyDescent="0.25">
      <c r="J56705" t="s">
        <v>2399</v>
      </c>
      <c r="K56705" t="s">
        <v>59615</v>
      </c>
    </row>
    <row r="56706" spans="10:11" x14ac:dyDescent="0.25">
      <c r="J56706" t="s">
        <v>2399</v>
      </c>
      <c r="K56706" t="s">
        <v>59616</v>
      </c>
    </row>
    <row r="56707" spans="10:11" x14ac:dyDescent="0.25">
      <c r="J56707" t="s">
        <v>2399</v>
      </c>
      <c r="K56707" t="s">
        <v>59617</v>
      </c>
    </row>
    <row r="56708" spans="10:11" x14ac:dyDescent="0.25">
      <c r="J56708" t="s">
        <v>2399</v>
      </c>
      <c r="K56708" t="s">
        <v>59618</v>
      </c>
    </row>
    <row r="56709" spans="10:11" x14ac:dyDescent="0.25">
      <c r="J56709" t="s">
        <v>2399</v>
      </c>
      <c r="K56709" t="s">
        <v>59619</v>
      </c>
    </row>
    <row r="56710" spans="10:11" x14ac:dyDescent="0.25">
      <c r="J56710" t="s">
        <v>2399</v>
      </c>
      <c r="K56710" t="s">
        <v>59620</v>
      </c>
    </row>
    <row r="56711" spans="10:11" x14ac:dyDescent="0.25">
      <c r="J56711" t="s">
        <v>2399</v>
      </c>
      <c r="K56711" t="s">
        <v>59621</v>
      </c>
    </row>
    <row r="56712" spans="10:11" x14ac:dyDescent="0.25">
      <c r="J56712" t="s">
        <v>2399</v>
      </c>
      <c r="K56712" t="s">
        <v>59622</v>
      </c>
    </row>
    <row r="56713" spans="10:11" x14ac:dyDescent="0.25">
      <c r="J56713" t="s">
        <v>2399</v>
      </c>
      <c r="K56713" t="s">
        <v>59623</v>
      </c>
    </row>
    <row r="56714" spans="10:11" x14ac:dyDescent="0.25">
      <c r="J56714" t="s">
        <v>2602</v>
      </c>
      <c r="K56714" t="s">
        <v>59624</v>
      </c>
    </row>
    <row r="56715" spans="10:11" x14ac:dyDescent="0.25">
      <c r="J56715" t="s">
        <v>2602</v>
      </c>
      <c r="K56715" t="s">
        <v>59625</v>
      </c>
    </row>
    <row r="56716" spans="10:11" x14ac:dyDescent="0.25">
      <c r="J56716" t="s">
        <v>2602</v>
      </c>
      <c r="K56716" t="s">
        <v>59626</v>
      </c>
    </row>
    <row r="56717" spans="10:11" x14ac:dyDescent="0.25">
      <c r="J56717" t="s">
        <v>2602</v>
      </c>
      <c r="K56717" t="s">
        <v>59627</v>
      </c>
    </row>
    <row r="56718" spans="10:11" x14ac:dyDescent="0.25">
      <c r="J56718" t="s">
        <v>2602</v>
      </c>
      <c r="K56718" t="s">
        <v>59628</v>
      </c>
    </row>
    <row r="56719" spans="10:11" x14ac:dyDescent="0.25">
      <c r="J56719" t="s">
        <v>2602</v>
      </c>
      <c r="K56719" t="s">
        <v>59629</v>
      </c>
    </row>
    <row r="56720" spans="10:11" x14ac:dyDescent="0.25">
      <c r="J56720" t="s">
        <v>2602</v>
      </c>
      <c r="K56720" t="s">
        <v>59630</v>
      </c>
    </row>
    <row r="56721" spans="10:11" x14ac:dyDescent="0.25">
      <c r="J56721" t="s">
        <v>2602</v>
      </c>
      <c r="K56721" t="s">
        <v>59631</v>
      </c>
    </row>
    <row r="56722" spans="10:11" x14ac:dyDescent="0.25">
      <c r="J56722" t="s">
        <v>2602</v>
      </c>
      <c r="K56722" t="s">
        <v>59632</v>
      </c>
    </row>
    <row r="56723" spans="10:11" x14ac:dyDescent="0.25">
      <c r="J56723" t="s">
        <v>2602</v>
      </c>
      <c r="K56723" t="s">
        <v>59633</v>
      </c>
    </row>
    <row r="56724" spans="10:11" x14ac:dyDescent="0.25">
      <c r="J56724" t="s">
        <v>2602</v>
      </c>
      <c r="K56724" t="s">
        <v>59634</v>
      </c>
    </row>
    <row r="56725" spans="10:11" x14ac:dyDescent="0.25">
      <c r="J56725" t="s">
        <v>2602</v>
      </c>
      <c r="K56725" t="s">
        <v>59635</v>
      </c>
    </row>
    <row r="56726" spans="10:11" x14ac:dyDescent="0.25">
      <c r="J56726" t="s">
        <v>2602</v>
      </c>
      <c r="K56726" t="s">
        <v>59636</v>
      </c>
    </row>
    <row r="56727" spans="10:11" x14ac:dyDescent="0.25">
      <c r="J56727" t="s">
        <v>2602</v>
      </c>
      <c r="K56727" t="s">
        <v>59637</v>
      </c>
    </row>
    <row r="56728" spans="10:11" x14ac:dyDescent="0.25">
      <c r="J56728" t="s">
        <v>2602</v>
      </c>
      <c r="K56728" t="s">
        <v>59638</v>
      </c>
    </row>
    <row r="56729" spans="10:11" x14ac:dyDescent="0.25">
      <c r="J56729" t="s">
        <v>2602</v>
      </c>
      <c r="K56729" t="s">
        <v>59639</v>
      </c>
    </row>
    <row r="56730" spans="10:11" x14ac:dyDescent="0.25">
      <c r="J56730" t="s">
        <v>2602</v>
      </c>
      <c r="K56730" t="s">
        <v>59640</v>
      </c>
    </row>
    <row r="56731" spans="10:11" x14ac:dyDescent="0.25">
      <c r="J56731" t="s">
        <v>2602</v>
      </c>
      <c r="K56731" t="s">
        <v>59641</v>
      </c>
    </row>
    <row r="56732" spans="10:11" x14ac:dyDescent="0.25">
      <c r="J56732" t="s">
        <v>2602</v>
      </c>
      <c r="K56732" t="s">
        <v>59642</v>
      </c>
    </row>
    <row r="56733" spans="10:11" x14ac:dyDescent="0.25">
      <c r="J56733" t="s">
        <v>2603</v>
      </c>
      <c r="K56733" t="s">
        <v>59643</v>
      </c>
    </row>
    <row r="56734" spans="10:11" x14ac:dyDescent="0.25">
      <c r="J56734" t="s">
        <v>2603</v>
      </c>
      <c r="K56734" t="s">
        <v>59644</v>
      </c>
    </row>
    <row r="56735" spans="10:11" x14ac:dyDescent="0.25">
      <c r="J56735" t="s">
        <v>2603</v>
      </c>
      <c r="K56735" t="s">
        <v>59645</v>
      </c>
    </row>
    <row r="56736" spans="10:11" x14ac:dyDescent="0.25">
      <c r="J56736" t="s">
        <v>2603</v>
      </c>
      <c r="K56736" t="s">
        <v>59646</v>
      </c>
    </row>
    <row r="56737" spans="10:11" x14ac:dyDescent="0.25">
      <c r="J56737" t="s">
        <v>2603</v>
      </c>
      <c r="K56737" t="s">
        <v>59647</v>
      </c>
    </row>
    <row r="56738" spans="10:11" x14ac:dyDescent="0.25">
      <c r="J56738" t="s">
        <v>2603</v>
      </c>
      <c r="K56738" t="s">
        <v>59648</v>
      </c>
    </row>
    <row r="56739" spans="10:11" x14ac:dyDescent="0.25">
      <c r="J56739" t="s">
        <v>2603</v>
      </c>
      <c r="K56739" t="s">
        <v>59649</v>
      </c>
    </row>
    <row r="56740" spans="10:11" x14ac:dyDescent="0.25">
      <c r="J56740" t="s">
        <v>2603</v>
      </c>
      <c r="K56740" t="s">
        <v>59650</v>
      </c>
    </row>
    <row r="56741" spans="10:11" x14ac:dyDescent="0.25">
      <c r="J56741" t="s">
        <v>2603</v>
      </c>
      <c r="K56741" t="s">
        <v>59651</v>
      </c>
    </row>
    <row r="56742" spans="10:11" x14ac:dyDescent="0.25">
      <c r="J56742" t="s">
        <v>2603</v>
      </c>
      <c r="K56742" t="s">
        <v>59652</v>
      </c>
    </row>
    <row r="56743" spans="10:11" x14ac:dyDescent="0.25">
      <c r="J56743" t="s">
        <v>2603</v>
      </c>
      <c r="K56743" t="s">
        <v>59653</v>
      </c>
    </row>
    <row r="56744" spans="10:11" x14ac:dyDescent="0.25">
      <c r="J56744" t="s">
        <v>2603</v>
      </c>
      <c r="K56744" t="s">
        <v>59654</v>
      </c>
    </row>
    <row r="56745" spans="10:11" x14ac:dyDescent="0.25">
      <c r="J56745" t="s">
        <v>2603</v>
      </c>
      <c r="K56745" t="s">
        <v>59655</v>
      </c>
    </row>
    <row r="56746" spans="10:11" x14ac:dyDescent="0.25">
      <c r="J56746" t="s">
        <v>2603</v>
      </c>
      <c r="K56746" t="s">
        <v>59656</v>
      </c>
    </row>
    <row r="56747" spans="10:11" x14ac:dyDescent="0.25">
      <c r="J56747" t="s">
        <v>2603</v>
      </c>
      <c r="K56747" t="s">
        <v>59657</v>
      </c>
    </row>
    <row r="56748" spans="10:11" x14ac:dyDescent="0.25">
      <c r="J56748" t="s">
        <v>2603</v>
      </c>
      <c r="K56748" t="s">
        <v>59658</v>
      </c>
    </row>
    <row r="56749" spans="10:11" x14ac:dyDescent="0.25">
      <c r="J56749" t="s">
        <v>2603</v>
      </c>
      <c r="K56749" t="s">
        <v>59659</v>
      </c>
    </row>
    <row r="56750" spans="10:11" x14ac:dyDescent="0.25">
      <c r="J56750" t="s">
        <v>2603</v>
      </c>
      <c r="K56750" t="s">
        <v>59660</v>
      </c>
    </row>
    <row r="56751" spans="10:11" x14ac:dyDescent="0.25">
      <c r="J56751" t="s">
        <v>2603</v>
      </c>
      <c r="K56751" t="s">
        <v>59661</v>
      </c>
    </row>
    <row r="56752" spans="10:11" x14ac:dyDescent="0.25">
      <c r="J56752" t="s">
        <v>2603</v>
      </c>
      <c r="K56752" t="s">
        <v>59662</v>
      </c>
    </row>
    <row r="56753" spans="10:11" x14ac:dyDescent="0.25">
      <c r="J56753" t="s">
        <v>2603</v>
      </c>
      <c r="K56753" t="s">
        <v>59663</v>
      </c>
    </row>
    <row r="56754" spans="10:11" x14ac:dyDescent="0.25">
      <c r="J56754" t="s">
        <v>2603</v>
      </c>
      <c r="K56754" t="s">
        <v>59664</v>
      </c>
    </row>
    <row r="56755" spans="10:11" x14ac:dyDescent="0.25">
      <c r="J56755" t="s">
        <v>2603</v>
      </c>
      <c r="K56755" t="s">
        <v>59665</v>
      </c>
    </row>
    <row r="56756" spans="10:11" x14ac:dyDescent="0.25">
      <c r="J56756" t="s">
        <v>2603</v>
      </c>
      <c r="K56756" t="s">
        <v>59666</v>
      </c>
    </row>
    <row r="56757" spans="10:11" x14ac:dyDescent="0.25">
      <c r="J56757" t="s">
        <v>2603</v>
      </c>
      <c r="K56757" t="s">
        <v>59667</v>
      </c>
    </row>
    <row r="56758" spans="10:11" x14ac:dyDescent="0.25">
      <c r="J56758" t="s">
        <v>2603</v>
      </c>
      <c r="K56758" t="s">
        <v>59668</v>
      </c>
    </row>
    <row r="56759" spans="10:11" x14ac:dyDescent="0.25">
      <c r="J56759" t="s">
        <v>2603</v>
      </c>
      <c r="K56759" t="s">
        <v>59669</v>
      </c>
    </row>
    <row r="56760" spans="10:11" x14ac:dyDescent="0.25">
      <c r="J56760" t="s">
        <v>2603</v>
      </c>
      <c r="K56760" t="s">
        <v>59670</v>
      </c>
    </row>
    <row r="56761" spans="10:11" x14ac:dyDescent="0.25">
      <c r="J56761" t="s">
        <v>2603</v>
      </c>
      <c r="K56761" t="s">
        <v>59671</v>
      </c>
    </row>
    <row r="56762" spans="10:11" x14ac:dyDescent="0.25">
      <c r="J56762" t="s">
        <v>2603</v>
      </c>
      <c r="K56762" t="s">
        <v>59672</v>
      </c>
    </row>
    <row r="56763" spans="10:11" x14ac:dyDescent="0.25">
      <c r="J56763" t="s">
        <v>2603</v>
      </c>
      <c r="K56763" t="s">
        <v>59673</v>
      </c>
    </row>
    <row r="56764" spans="10:11" x14ac:dyDescent="0.25">
      <c r="J56764" t="s">
        <v>2603</v>
      </c>
      <c r="K56764" t="s">
        <v>59674</v>
      </c>
    </row>
    <row r="56765" spans="10:11" x14ac:dyDescent="0.25">
      <c r="J56765" t="s">
        <v>2603</v>
      </c>
      <c r="K56765" t="s">
        <v>59675</v>
      </c>
    </row>
    <row r="56766" spans="10:11" x14ac:dyDescent="0.25">
      <c r="J56766" t="s">
        <v>2603</v>
      </c>
      <c r="K56766" t="s">
        <v>59676</v>
      </c>
    </row>
    <row r="56767" spans="10:11" x14ac:dyDescent="0.25">
      <c r="J56767" t="s">
        <v>2603</v>
      </c>
      <c r="K56767" t="s">
        <v>59677</v>
      </c>
    </row>
    <row r="56768" spans="10:11" x14ac:dyDescent="0.25">
      <c r="J56768" t="s">
        <v>2603</v>
      </c>
      <c r="K56768" t="s">
        <v>59678</v>
      </c>
    </row>
    <row r="56769" spans="10:11" x14ac:dyDescent="0.25">
      <c r="J56769" t="s">
        <v>2603</v>
      </c>
      <c r="K56769" t="s">
        <v>59679</v>
      </c>
    </row>
    <row r="56770" spans="10:11" x14ac:dyDescent="0.25">
      <c r="J56770" t="s">
        <v>2603</v>
      </c>
      <c r="K56770" t="s">
        <v>59680</v>
      </c>
    </row>
    <row r="56771" spans="10:11" x14ac:dyDescent="0.25">
      <c r="J56771" t="s">
        <v>2603</v>
      </c>
      <c r="K56771" t="s">
        <v>59681</v>
      </c>
    </row>
    <row r="56772" spans="10:11" x14ac:dyDescent="0.25">
      <c r="J56772" t="s">
        <v>2603</v>
      </c>
      <c r="K56772" t="s">
        <v>59682</v>
      </c>
    </row>
    <row r="56773" spans="10:11" x14ac:dyDescent="0.25">
      <c r="J56773" t="s">
        <v>1414</v>
      </c>
      <c r="K56773" t="s">
        <v>59683</v>
      </c>
    </row>
    <row r="56774" spans="10:11" x14ac:dyDescent="0.25">
      <c r="J56774" t="s">
        <v>1414</v>
      </c>
      <c r="K56774" t="s">
        <v>59684</v>
      </c>
    </row>
    <row r="56775" spans="10:11" x14ac:dyDescent="0.25">
      <c r="J56775" t="s">
        <v>1414</v>
      </c>
      <c r="K56775" t="s">
        <v>59685</v>
      </c>
    </row>
    <row r="56776" spans="10:11" x14ac:dyDescent="0.25">
      <c r="J56776" t="s">
        <v>1414</v>
      </c>
      <c r="K56776" t="s">
        <v>59686</v>
      </c>
    </row>
    <row r="56777" spans="10:11" x14ac:dyDescent="0.25">
      <c r="J56777" t="s">
        <v>1414</v>
      </c>
      <c r="K56777" t="s">
        <v>59687</v>
      </c>
    </row>
    <row r="56778" spans="10:11" x14ac:dyDescent="0.25">
      <c r="J56778" t="s">
        <v>1414</v>
      </c>
      <c r="K56778" t="s">
        <v>59688</v>
      </c>
    </row>
    <row r="56779" spans="10:11" x14ac:dyDescent="0.25">
      <c r="J56779" t="s">
        <v>1414</v>
      </c>
      <c r="K56779" t="s">
        <v>59689</v>
      </c>
    </row>
    <row r="56780" spans="10:11" x14ac:dyDescent="0.25">
      <c r="J56780" t="s">
        <v>1414</v>
      </c>
      <c r="K56780" t="s">
        <v>59690</v>
      </c>
    </row>
    <row r="56781" spans="10:11" x14ac:dyDescent="0.25">
      <c r="J56781" t="s">
        <v>1414</v>
      </c>
      <c r="K56781" t="s">
        <v>59691</v>
      </c>
    </row>
    <row r="56782" spans="10:11" x14ac:dyDescent="0.25">
      <c r="J56782" t="s">
        <v>1414</v>
      </c>
      <c r="K56782" t="s">
        <v>59692</v>
      </c>
    </row>
    <row r="56783" spans="10:11" x14ac:dyDescent="0.25">
      <c r="J56783" t="s">
        <v>1414</v>
      </c>
      <c r="K56783" t="s">
        <v>59693</v>
      </c>
    </row>
    <row r="56784" spans="10:11" x14ac:dyDescent="0.25">
      <c r="J56784" t="s">
        <v>1414</v>
      </c>
      <c r="K56784" t="s">
        <v>59694</v>
      </c>
    </row>
    <row r="56785" spans="10:11" x14ac:dyDescent="0.25">
      <c r="J56785" t="s">
        <v>1414</v>
      </c>
      <c r="K56785" t="s">
        <v>59695</v>
      </c>
    </row>
    <row r="56786" spans="10:11" x14ac:dyDescent="0.25">
      <c r="J56786" t="s">
        <v>1414</v>
      </c>
      <c r="K56786" t="s">
        <v>59696</v>
      </c>
    </row>
    <row r="56787" spans="10:11" x14ac:dyDescent="0.25">
      <c r="J56787" t="s">
        <v>1414</v>
      </c>
      <c r="K56787" t="s">
        <v>59697</v>
      </c>
    </row>
    <row r="56788" spans="10:11" x14ac:dyDescent="0.25">
      <c r="J56788" t="s">
        <v>1414</v>
      </c>
      <c r="K56788" t="s">
        <v>59698</v>
      </c>
    </row>
    <row r="56789" spans="10:11" x14ac:dyDescent="0.25">
      <c r="J56789" t="s">
        <v>1414</v>
      </c>
      <c r="K56789" t="s">
        <v>59699</v>
      </c>
    </row>
    <row r="56790" spans="10:11" x14ac:dyDescent="0.25">
      <c r="J56790" t="s">
        <v>1414</v>
      </c>
      <c r="K56790" t="s">
        <v>59700</v>
      </c>
    </row>
    <row r="56791" spans="10:11" x14ac:dyDescent="0.25">
      <c r="J56791" t="s">
        <v>1414</v>
      </c>
      <c r="K56791" t="s">
        <v>59701</v>
      </c>
    </row>
    <row r="56792" spans="10:11" x14ac:dyDescent="0.25">
      <c r="J56792" t="s">
        <v>1414</v>
      </c>
      <c r="K56792" t="s">
        <v>59702</v>
      </c>
    </row>
    <row r="56793" spans="10:11" x14ac:dyDescent="0.25">
      <c r="J56793" t="s">
        <v>1414</v>
      </c>
      <c r="K56793" t="s">
        <v>59703</v>
      </c>
    </row>
    <row r="56794" spans="10:11" x14ac:dyDescent="0.25">
      <c r="J56794" t="s">
        <v>1414</v>
      </c>
      <c r="K56794" t="s">
        <v>59704</v>
      </c>
    </row>
    <row r="56795" spans="10:11" x14ac:dyDescent="0.25">
      <c r="J56795" t="s">
        <v>1414</v>
      </c>
      <c r="K56795" t="s">
        <v>59705</v>
      </c>
    </row>
    <row r="56796" spans="10:11" x14ac:dyDescent="0.25">
      <c r="J56796" t="s">
        <v>1414</v>
      </c>
      <c r="K56796" t="s">
        <v>59706</v>
      </c>
    </row>
    <row r="56797" spans="10:11" x14ac:dyDescent="0.25">
      <c r="J56797" t="s">
        <v>1414</v>
      </c>
      <c r="K56797" t="s">
        <v>59707</v>
      </c>
    </row>
    <row r="56798" spans="10:11" x14ac:dyDescent="0.25">
      <c r="J56798" t="s">
        <v>1414</v>
      </c>
      <c r="K56798" t="s">
        <v>59708</v>
      </c>
    </row>
    <row r="56799" spans="10:11" x14ac:dyDescent="0.25">
      <c r="J56799" t="s">
        <v>1414</v>
      </c>
      <c r="K56799" t="s">
        <v>59709</v>
      </c>
    </row>
    <row r="56800" spans="10:11" x14ac:dyDescent="0.25">
      <c r="J56800" t="s">
        <v>1414</v>
      </c>
      <c r="K56800" t="s">
        <v>59710</v>
      </c>
    </row>
    <row r="56801" spans="10:11" x14ac:dyDescent="0.25">
      <c r="J56801" t="s">
        <v>1414</v>
      </c>
      <c r="K56801" t="s">
        <v>59711</v>
      </c>
    </row>
    <row r="56802" spans="10:11" x14ac:dyDescent="0.25">
      <c r="J56802" t="s">
        <v>1414</v>
      </c>
      <c r="K56802" t="s">
        <v>59712</v>
      </c>
    </row>
    <row r="56803" spans="10:11" x14ac:dyDescent="0.25">
      <c r="J56803" t="s">
        <v>1414</v>
      </c>
      <c r="K56803" t="s">
        <v>59713</v>
      </c>
    </row>
    <row r="56804" spans="10:11" x14ac:dyDescent="0.25">
      <c r="J56804" t="s">
        <v>1414</v>
      </c>
      <c r="K56804" t="s">
        <v>59714</v>
      </c>
    </row>
    <row r="56805" spans="10:11" x14ac:dyDescent="0.25">
      <c r="J56805" t="s">
        <v>1414</v>
      </c>
      <c r="K56805" t="s">
        <v>59715</v>
      </c>
    </row>
    <row r="56806" spans="10:11" x14ac:dyDescent="0.25">
      <c r="J56806" t="s">
        <v>1414</v>
      </c>
      <c r="K56806" t="s">
        <v>59716</v>
      </c>
    </row>
    <row r="56807" spans="10:11" x14ac:dyDescent="0.25">
      <c r="J56807" t="s">
        <v>1414</v>
      </c>
      <c r="K56807" t="s">
        <v>59717</v>
      </c>
    </row>
    <row r="56808" spans="10:11" x14ac:dyDescent="0.25">
      <c r="J56808" t="s">
        <v>1414</v>
      </c>
      <c r="K56808" t="s">
        <v>59718</v>
      </c>
    </row>
    <row r="56809" spans="10:11" x14ac:dyDescent="0.25">
      <c r="J56809" t="s">
        <v>1414</v>
      </c>
      <c r="K56809" t="s">
        <v>59719</v>
      </c>
    </row>
    <row r="56810" spans="10:11" x14ac:dyDescent="0.25">
      <c r="J56810" t="s">
        <v>1414</v>
      </c>
      <c r="K56810" t="s">
        <v>59720</v>
      </c>
    </row>
    <row r="56811" spans="10:11" x14ac:dyDescent="0.25">
      <c r="J56811" t="s">
        <v>1414</v>
      </c>
      <c r="K56811" t="s">
        <v>59721</v>
      </c>
    </row>
    <row r="56812" spans="10:11" x14ac:dyDescent="0.25">
      <c r="J56812" t="s">
        <v>1414</v>
      </c>
      <c r="K56812" t="s">
        <v>59722</v>
      </c>
    </row>
    <row r="56813" spans="10:11" x14ac:dyDescent="0.25">
      <c r="J56813" t="s">
        <v>1414</v>
      </c>
      <c r="K56813" t="s">
        <v>59723</v>
      </c>
    </row>
    <row r="56814" spans="10:11" x14ac:dyDescent="0.25">
      <c r="J56814" t="s">
        <v>1414</v>
      </c>
      <c r="K56814" t="s">
        <v>59724</v>
      </c>
    </row>
    <row r="56815" spans="10:11" x14ac:dyDescent="0.25">
      <c r="J56815" t="s">
        <v>1414</v>
      </c>
      <c r="K56815" t="s">
        <v>59725</v>
      </c>
    </row>
    <row r="56816" spans="10:11" x14ac:dyDescent="0.25">
      <c r="J56816" t="s">
        <v>1414</v>
      </c>
      <c r="K56816" t="s">
        <v>59726</v>
      </c>
    </row>
    <row r="56817" spans="10:11" x14ac:dyDescent="0.25">
      <c r="J56817" t="s">
        <v>1414</v>
      </c>
      <c r="K56817" t="s">
        <v>59727</v>
      </c>
    </row>
    <row r="56818" spans="10:11" x14ac:dyDescent="0.25">
      <c r="J56818" t="s">
        <v>1414</v>
      </c>
      <c r="K56818" t="s">
        <v>59728</v>
      </c>
    </row>
    <row r="56819" spans="10:11" x14ac:dyDescent="0.25">
      <c r="J56819" t="s">
        <v>1414</v>
      </c>
      <c r="K56819" t="s">
        <v>59729</v>
      </c>
    </row>
    <row r="56820" spans="10:11" x14ac:dyDescent="0.25">
      <c r="J56820" t="s">
        <v>1414</v>
      </c>
      <c r="K56820" t="s">
        <v>59730</v>
      </c>
    </row>
    <row r="56821" spans="10:11" x14ac:dyDescent="0.25">
      <c r="J56821" t="s">
        <v>1414</v>
      </c>
      <c r="K56821" t="s">
        <v>59731</v>
      </c>
    </row>
    <row r="56822" spans="10:11" x14ac:dyDescent="0.25">
      <c r="J56822" t="s">
        <v>1414</v>
      </c>
      <c r="K56822" t="s">
        <v>59732</v>
      </c>
    </row>
    <row r="56823" spans="10:11" x14ac:dyDescent="0.25">
      <c r="J56823" t="s">
        <v>1414</v>
      </c>
      <c r="K56823" t="s">
        <v>59733</v>
      </c>
    </row>
    <row r="56824" spans="10:11" x14ac:dyDescent="0.25">
      <c r="J56824" t="s">
        <v>1414</v>
      </c>
      <c r="K56824" t="s">
        <v>59734</v>
      </c>
    </row>
    <row r="56825" spans="10:11" x14ac:dyDescent="0.25">
      <c r="J56825" t="s">
        <v>1414</v>
      </c>
      <c r="K56825" t="s">
        <v>59735</v>
      </c>
    </row>
    <row r="56826" spans="10:11" x14ac:dyDescent="0.25">
      <c r="J56826" t="s">
        <v>1414</v>
      </c>
      <c r="K56826" t="s">
        <v>59736</v>
      </c>
    </row>
    <row r="56827" spans="10:11" x14ac:dyDescent="0.25">
      <c r="J56827" t="s">
        <v>1414</v>
      </c>
      <c r="K56827" t="s">
        <v>59737</v>
      </c>
    </row>
    <row r="56828" spans="10:11" x14ac:dyDescent="0.25">
      <c r="J56828" t="s">
        <v>1414</v>
      </c>
      <c r="K56828" t="s">
        <v>59738</v>
      </c>
    </row>
    <row r="56829" spans="10:11" x14ac:dyDescent="0.25">
      <c r="J56829" t="s">
        <v>1414</v>
      </c>
      <c r="K56829" t="s">
        <v>59739</v>
      </c>
    </row>
    <row r="56830" spans="10:11" x14ac:dyDescent="0.25">
      <c r="J56830" t="s">
        <v>1414</v>
      </c>
      <c r="K56830" t="s">
        <v>59740</v>
      </c>
    </row>
    <row r="56831" spans="10:11" x14ac:dyDescent="0.25">
      <c r="J56831" t="s">
        <v>1414</v>
      </c>
      <c r="K56831" t="s">
        <v>59741</v>
      </c>
    </row>
    <row r="56832" spans="10:11" x14ac:dyDescent="0.25">
      <c r="J56832" t="s">
        <v>1414</v>
      </c>
      <c r="K56832" t="s">
        <v>59742</v>
      </c>
    </row>
    <row r="56833" spans="10:11" x14ac:dyDescent="0.25">
      <c r="J56833" t="s">
        <v>1414</v>
      </c>
      <c r="K56833" t="s">
        <v>59743</v>
      </c>
    </row>
    <row r="56834" spans="10:11" x14ac:dyDescent="0.25">
      <c r="J56834" t="s">
        <v>1414</v>
      </c>
      <c r="K56834" t="s">
        <v>59744</v>
      </c>
    </row>
    <row r="56835" spans="10:11" x14ac:dyDescent="0.25">
      <c r="J56835" t="s">
        <v>1414</v>
      </c>
      <c r="K56835" t="s">
        <v>59745</v>
      </c>
    </row>
    <row r="56836" spans="10:11" x14ac:dyDescent="0.25">
      <c r="J56836" t="s">
        <v>1414</v>
      </c>
      <c r="K56836" t="s">
        <v>59746</v>
      </c>
    </row>
    <row r="56837" spans="10:11" x14ac:dyDescent="0.25">
      <c r="J56837" t="s">
        <v>1414</v>
      </c>
      <c r="K56837" t="s">
        <v>59747</v>
      </c>
    </row>
    <row r="56838" spans="10:11" x14ac:dyDescent="0.25">
      <c r="J56838" t="s">
        <v>1414</v>
      </c>
      <c r="K56838" t="s">
        <v>59748</v>
      </c>
    </row>
    <row r="56839" spans="10:11" x14ac:dyDescent="0.25">
      <c r="J56839" t="s">
        <v>1414</v>
      </c>
      <c r="K56839" t="s">
        <v>59749</v>
      </c>
    </row>
    <row r="56840" spans="10:11" x14ac:dyDescent="0.25">
      <c r="J56840" t="s">
        <v>1414</v>
      </c>
      <c r="K56840" t="s">
        <v>59750</v>
      </c>
    </row>
    <row r="56841" spans="10:11" x14ac:dyDescent="0.25">
      <c r="J56841" t="s">
        <v>1414</v>
      </c>
      <c r="K56841" t="s">
        <v>59751</v>
      </c>
    </row>
    <row r="56842" spans="10:11" x14ac:dyDescent="0.25">
      <c r="J56842" t="s">
        <v>1414</v>
      </c>
      <c r="K56842" t="s">
        <v>59752</v>
      </c>
    </row>
    <row r="56843" spans="10:11" x14ac:dyDescent="0.25">
      <c r="J56843" t="s">
        <v>1414</v>
      </c>
      <c r="K56843" t="s">
        <v>59753</v>
      </c>
    </row>
    <row r="56844" spans="10:11" x14ac:dyDescent="0.25">
      <c r="J56844" t="s">
        <v>1414</v>
      </c>
      <c r="K56844" t="s">
        <v>59754</v>
      </c>
    </row>
    <row r="56845" spans="10:11" x14ac:dyDescent="0.25">
      <c r="J56845" t="s">
        <v>1414</v>
      </c>
      <c r="K56845" t="s">
        <v>59755</v>
      </c>
    </row>
    <row r="56846" spans="10:11" x14ac:dyDescent="0.25">
      <c r="J56846" t="s">
        <v>1414</v>
      </c>
      <c r="K56846" t="s">
        <v>59756</v>
      </c>
    </row>
    <row r="56847" spans="10:11" x14ac:dyDescent="0.25">
      <c r="J56847" t="s">
        <v>1414</v>
      </c>
      <c r="K56847" t="s">
        <v>59757</v>
      </c>
    </row>
    <row r="56848" spans="10:11" x14ac:dyDescent="0.25">
      <c r="J56848" t="s">
        <v>1414</v>
      </c>
      <c r="K56848" t="s">
        <v>59758</v>
      </c>
    </row>
    <row r="56849" spans="10:11" x14ac:dyDescent="0.25">
      <c r="J56849" t="s">
        <v>1414</v>
      </c>
      <c r="K56849" t="s">
        <v>59759</v>
      </c>
    </row>
    <row r="56850" spans="10:11" x14ac:dyDescent="0.25">
      <c r="J56850" t="s">
        <v>1414</v>
      </c>
      <c r="K56850" t="s">
        <v>59760</v>
      </c>
    </row>
    <row r="56851" spans="10:11" x14ac:dyDescent="0.25">
      <c r="J56851" t="s">
        <v>1414</v>
      </c>
      <c r="K56851" t="s">
        <v>59761</v>
      </c>
    </row>
    <row r="56852" spans="10:11" x14ac:dyDescent="0.25">
      <c r="J56852" t="s">
        <v>1414</v>
      </c>
      <c r="K56852" t="s">
        <v>59762</v>
      </c>
    </row>
    <row r="56853" spans="10:11" x14ac:dyDescent="0.25">
      <c r="J56853" t="s">
        <v>1414</v>
      </c>
      <c r="K56853" t="s">
        <v>59763</v>
      </c>
    </row>
    <row r="56854" spans="10:11" x14ac:dyDescent="0.25">
      <c r="J56854" t="s">
        <v>1414</v>
      </c>
      <c r="K56854" t="s">
        <v>59764</v>
      </c>
    </row>
    <row r="56855" spans="10:11" x14ac:dyDescent="0.25">
      <c r="J56855" t="s">
        <v>1414</v>
      </c>
      <c r="K56855" t="s">
        <v>59765</v>
      </c>
    </row>
    <row r="56856" spans="10:11" x14ac:dyDescent="0.25">
      <c r="J56856" t="s">
        <v>1414</v>
      </c>
      <c r="K56856" t="s">
        <v>59766</v>
      </c>
    </row>
    <row r="56857" spans="10:11" x14ac:dyDescent="0.25">
      <c r="J56857" t="s">
        <v>1414</v>
      </c>
      <c r="K56857" t="s">
        <v>59767</v>
      </c>
    </row>
    <row r="56858" spans="10:11" x14ac:dyDescent="0.25">
      <c r="J56858" t="s">
        <v>1414</v>
      </c>
      <c r="K56858" t="s">
        <v>59768</v>
      </c>
    </row>
    <row r="56859" spans="10:11" x14ac:dyDescent="0.25">
      <c r="J56859" t="s">
        <v>1414</v>
      </c>
      <c r="K56859" t="s">
        <v>59769</v>
      </c>
    </row>
    <row r="56860" spans="10:11" x14ac:dyDescent="0.25">
      <c r="J56860" t="s">
        <v>1414</v>
      </c>
      <c r="K56860" t="s">
        <v>59770</v>
      </c>
    </row>
    <row r="56861" spans="10:11" x14ac:dyDescent="0.25">
      <c r="J56861" t="s">
        <v>1414</v>
      </c>
      <c r="K56861" t="s">
        <v>59771</v>
      </c>
    </row>
    <row r="56862" spans="10:11" x14ac:dyDescent="0.25">
      <c r="J56862" t="s">
        <v>1414</v>
      </c>
      <c r="K56862" t="s">
        <v>59772</v>
      </c>
    </row>
    <row r="56863" spans="10:11" x14ac:dyDescent="0.25">
      <c r="J56863" t="s">
        <v>1414</v>
      </c>
      <c r="K56863" t="s">
        <v>59773</v>
      </c>
    </row>
    <row r="56864" spans="10:11" x14ac:dyDescent="0.25">
      <c r="J56864" t="s">
        <v>1414</v>
      </c>
      <c r="K56864" t="s">
        <v>59774</v>
      </c>
    </row>
    <row r="56865" spans="10:11" x14ac:dyDescent="0.25">
      <c r="J56865" t="s">
        <v>1414</v>
      </c>
      <c r="K56865" t="s">
        <v>59775</v>
      </c>
    </row>
    <row r="56866" spans="10:11" x14ac:dyDescent="0.25">
      <c r="J56866" t="s">
        <v>1414</v>
      </c>
      <c r="K56866" t="s">
        <v>59776</v>
      </c>
    </row>
    <row r="56867" spans="10:11" x14ac:dyDescent="0.25">
      <c r="J56867" t="s">
        <v>1414</v>
      </c>
      <c r="K56867" t="s">
        <v>59777</v>
      </c>
    </row>
    <row r="56868" spans="10:11" x14ac:dyDescent="0.25">
      <c r="J56868" t="s">
        <v>1414</v>
      </c>
      <c r="K56868" t="s">
        <v>59778</v>
      </c>
    </row>
    <row r="56869" spans="10:11" x14ac:dyDescent="0.25">
      <c r="J56869" t="s">
        <v>1414</v>
      </c>
      <c r="K56869" t="s">
        <v>59779</v>
      </c>
    </row>
    <row r="56870" spans="10:11" x14ac:dyDescent="0.25">
      <c r="J56870" t="s">
        <v>1414</v>
      </c>
      <c r="K56870" t="s">
        <v>59780</v>
      </c>
    </row>
    <row r="56871" spans="10:11" x14ac:dyDescent="0.25">
      <c r="J56871" t="s">
        <v>1414</v>
      </c>
      <c r="K56871" t="s">
        <v>59781</v>
      </c>
    </row>
    <row r="56872" spans="10:11" x14ac:dyDescent="0.25">
      <c r="J56872" t="s">
        <v>1414</v>
      </c>
      <c r="K56872" t="s">
        <v>59782</v>
      </c>
    </row>
    <row r="56873" spans="10:11" x14ac:dyDescent="0.25">
      <c r="J56873" t="s">
        <v>1414</v>
      </c>
      <c r="K56873" t="s">
        <v>59783</v>
      </c>
    </row>
    <row r="56874" spans="10:11" x14ac:dyDescent="0.25">
      <c r="J56874" t="s">
        <v>1414</v>
      </c>
      <c r="K56874" t="s">
        <v>59784</v>
      </c>
    </row>
    <row r="56875" spans="10:11" x14ac:dyDescent="0.25">
      <c r="J56875" t="s">
        <v>1414</v>
      </c>
      <c r="K56875" t="s">
        <v>59785</v>
      </c>
    </row>
    <row r="56876" spans="10:11" x14ac:dyDescent="0.25">
      <c r="J56876" t="s">
        <v>1414</v>
      </c>
      <c r="K56876" t="s">
        <v>59786</v>
      </c>
    </row>
    <row r="56877" spans="10:11" x14ac:dyDescent="0.25">
      <c r="J56877" t="s">
        <v>1414</v>
      </c>
      <c r="K56877" t="s">
        <v>59787</v>
      </c>
    </row>
    <row r="56878" spans="10:11" x14ac:dyDescent="0.25">
      <c r="J56878" t="s">
        <v>1414</v>
      </c>
      <c r="K56878" t="s">
        <v>59788</v>
      </c>
    </row>
    <row r="56879" spans="10:11" x14ac:dyDescent="0.25">
      <c r="J56879" t="s">
        <v>1414</v>
      </c>
      <c r="K56879" t="s">
        <v>59789</v>
      </c>
    </row>
    <row r="56880" spans="10:11" x14ac:dyDescent="0.25">
      <c r="J56880" t="s">
        <v>1414</v>
      </c>
      <c r="K56880" t="s">
        <v>59790</v>
      </c>
    </row>
    <row r="56881" spans="10:11" x14ac:dyDescent="0.25">
      <c r="J56881" t="s">
        <v>1414</v>
      </c>
      <c r="K56881" t="s">
        <v>59791</v>
      </c>
    </row>
    <row r="56882" spans="10:11" x14ac:dyDescent="0.25">
      <c r="J56882" t="s">
        <v>1414</v>
      </c>
      <c r="K56882" t="s">
        <v>59792</v>
      </c>
    </row>
    <row r="56883" spans="10:11" x14ac:dyDescent="0.25">
      <c r="J56883" t="s">
        <v>1414</v>
      </c>
      <c r="K56883" t="s">
        <v>59793</v>
      </c>
    </row>
    <row r="56884" spans="10:11" x14ac:dyDescent="0.25">
      <c r="J56884" t="s">
        <v>1414</v>
      </c>
      <c r="K56884" t="s">
        <v>59794</v>
      </c>
    </row>
    <row r="56885" spans="10:11" x14ac:dyDescent="0.25">
      <c r="J56885" t="s">
        <v>1414</v>
      </c>
      <c r="K56885" t="s">
        <v>59795</v>
      </c>
    </row>
    <row r="56886" spans="10:11" x14ac:dyDescent="0.25">
      <c r="J56886" t="s">
        <v>1414</v>
      </c>
      <c r="K56886" t="s">
        <v>59796</v>
      </c>
    </row>
    <row r="56887" spans="10:11" x14ac:dyDescent="0.25">
      <c r="J56887" t="s">
        <v>1414</v>
      </c>
      <c r="K56887" t="s">
        <v>59797</v>
      </c>
    </row>
    <row r="56888" spans="10:11" x14ac:dyDescent="0.25">
      <c r="J56888" t="s">
        <v>1414</v>
      </c>
      <c r="K56888" t="s">
        <v>59798</v>
      </c>
    </row>
    <row r="56889" spans="10:11" x14ac:dyDescent="0.25">
      <c r="J56889" t="s">
        <v>1414</v>
      </c>
      <c r="K56889" t="s">
        <v>59799</v>
      </c>
    </row>
    <row r="56890" spans="10:11" x14ac:dyDescent="0.25">
      <c r="J56890" t="s">
        <v>1414</v>
      </c>
      <c r="K56890" t="s">
        <v>59800</v>
      </c>
    </row>
    <row r="56891" spans="10:11" x14ac:dyDescent="0.25">
      <c r="J56891" t="s">
        <v>1414</v>
      </c>
      <c r="K56891" t="s">
        <v>59801</v>
      </c>
    </row>
    <row r="56892" spans="10:11" x14ac:dyDescent="0.25">
      <c r="J56892" t="s">
        <v>1414</v>
      </c>
      <c r="K56892" t="s">
        <v>59802</v>
      </c>
    </row>
    <row r="56893" spans="10:11" x14ac:dyDescent="0.25">
      <c r="J56893" t="s">
        <v>1414</v>
      </c>
      <c r="K56893" t="s">
        <v>59803</v>
      </c>
    </row>
    <row r="56894" spans="10:11" x14ac:dyDescent="0.25">
      <c r="J56894" t="s">
        <v>1414</v>
      </c>
      <c r="K56894" t="s">
        <v>59804</v>
      </c>
    </row>
    <row r="56895" spans="10:11" x14ac:dyDescent="0.25">
      <c r="J56895" t="s">
        <v>1414</v>
      </c>
      <c r="K56895" t="s">
        <v>59805</v>
      </c>
    </row>
    <row r="56896" spans="10:11" x14ac:dyDescent="0.25">
      <c r="J56896" t="s">
        <v>1414</v>
      </c>
      <c r="K56896" t="s">
        <v>59806</v>
      </c>
    </row>
    <row r="56897" spans="10:11" x14ac:dyDescent="0.25">
      <c r="J56897" t="s">
        <v>1414</v>
      </c>
      <c r="K56897" t="s">
        <v>59807</v>
      </c>
    </row>
    <row r="56898" spans="10:11" x14ac:dyDescent="0.25">
      <c r="J56898" t="s">
        <v>1414</v>
      </c>
      <c r="K56898" t="s">
        <v>59808</v>
      </c>
    </row>
    <row r="56899" spans="10:11" x14ac:dyDescent="0.25">
      <c r="J56899" t="s">
        <v>1414</v>
      </c>
      <c r="K56899" t="s">
        <v>59809</v>
      </c>
    </row>
    <row r="56900" spans="10:11" x14ac:dyDescent="0.25">
      <c r="J56900" t="s">
        <v>1415</v>
      </c>
      <c r="K56900" t="s">
        <v>59810</v>
      </c>
    </row>
    <row r="56901" spans="10:11" x14ac:dyDescent="0.25">
      <c r="J56901" t="s">
        <v>1415</v>
      </c>
      <c r="K56901" t="s">
        <v>59811</v>
      </c>
    </row>
    <row r="56902" spans="10:11" x14ac:dyDescent="0.25">
      <c r="J56902" t="s">
        <v>1415</v>
      </c>
      <c r="K56902" t="s">
        <v>59812</v>
      </c>
    </row>
    <row r="56903" spans="10:11" x14ac:dyDescent="0.25">
      <c r="J56903" t="s">
        <v>1415</v>
      </c>
      <c r="K56903" t="s">
        <v>59813</v>
      </c>
    </row>
    <row r="56904" spans="10:11" x14ac:dyDescent="0.25">
      <c r="J56904" t="s">
        <v>1415</v>
      </c>
      <c r="K56904" t="s">
        <v>59814</v>
      </c>
    </row>
    <row r="56905" spans="10:11" x14ac:dyDescent="0.25">
      <c r="J56905" t="s">
        <v>1415</v>
      </c>
      <c r="K56905" t="s">
        <v>59815</v>
      </c>
    </row>
    <row r="56906" spans="10:11" x14ac:dyDescent="0.25">
      <c r="J56906" t="s">
        <v>1415</v>
      </c>
      <c r="K56906" t="s">
        <v>59816</v>
      </c>
    </row>
    <row r="56907" spans="10:11" x14ac:dyDescent="0.25">
      <c r="J56907" t="s">
        <v>1415</v>
      </c>
      <c r="K56907" t="s">
        <v>59817</v>
      </c>
    </row>
    <row r="56908" spans="10:11" x14ac:dyDescent="0.25">
      <c r="J56908" t="s">
        <v>1415</v>
      </c>
      <c r="K56908" t="s">
        <v>59818</v>
      </c>
    </row>
    <row r="56909" spans="10:11" x14ac:dyDescent="0.25">
      <c r="J56909" t="s">
        <v>1415</v>
      </c>
      <c r="K56909" t="s">
        <v>59819</v>
      </c>
    </row>
    <row r="56910" spans="10:11" x14ac:dyDescent="0.25">
      <c r="J56910" t="s">
        <v>1415</v>
      </c>
      <c r="K56910" t="s">
        <v>59820</v>
      </c>
    </row>
    <row r="56911" spans="10:11" x14ac:dyDescent="0.25">
      <c r="J56911" t="s">
        <v>1415</v>
      </c>
      <c r="K56911" t="s">
        <v>59821</v>
      </c>
    </row>
    <row r="56912" spans="10:11" x14ac:dyDescent="0.25">
      <c r="J56912" t="s">
        <v>1415</v>
      </c>
      <c r="K56912" t="s">
        <v>59822</v>
      </c>
    </row>
    <row r="56913" spans="10:11" x14ac:dyDescent="0.25">
      <c r="J56913" t="s">
        <v>1415</v>
      </c>
      <c r="K56913" t="s">
        <v>59823</v>
      </c>
    </row>
    <row r="56914" spans="10:11" x14ac:dyDescent="0.25">
      <c r="J56914" t="s">
        <v>1415</v>
      </c>
      <c r="K56914" t="s">
        <v>59824</v>
      </c>
    </row>
    <row r="56915" spans="10:11" x14ac:dyDescent="0.25">
      <c r="J56915" t="s">
        <v>1415</v>
      </c>
      <c r="K56915" t="s">
        <v>59825</v>
      </c>
    </row>
    <row r="56916" spans="10:11" x14ac:dyDescent="0.25">
      <c r="J56916" t="s">
        <v>1415</v>
      </c>
      <c r="K56916" t="s">
        <v>59826</v>
      </c>
    </row>
    <row r="56917" spans="10:11" x14ac:dyDescent="0.25">
      <c r="J56917" t="s">
        <v>1415</v>
      </c>
      <c r="K56917" t="s">
        <v>59827</v>
      </c>
    </row>
    <row r="56918" spans="10:11" x14ac:dyDescent="0.25">
      <c r="J56918" t="s">
        <v>1415</v>
      </c>
      <c r="K56918" t="s">
        <v>59828</v>
      </c>
    </row>
    <row r="56919" spans="10:11" x14ac:dyDescent="0.25">
      <c r="J56919" t="s">
        <v>1415</v>
      </c>
      <c r="K56919" t="s">
        <v>59829</v>
      </c>
    </row>
    <row r="56920" spans="10:11" x14ac:dyDescent="0.25">
      <c r="J56920" t="s">
        <v>1415</v>
      </c>
      <c r="K56920" t="s">
        <v>59830</v>
      </c>
    </row>
    <row r="56921" spans="10:11" x14ac:dyDescent="0.25">
      <c r="J56921" t="s">
        <v>1415</v>
      </c>
      <c r="K56921" t="s">
        <v>59831</v>
      </c>
    </row>
    <row r="56922" spans="10:11" x14ac:dyDescent="0.25">
      <c r="J56922" t="s">
        <v>1415</v>
      </c>
      <c r="K56922" t="s">
        <v>59832</v>
      </c>
    </row>
    <row r="56923" spans="10:11" x14ac:dyDescent="0.25">
      <c r="J56923" t="s">
        <v>1415</v>
      </c>
      <c r="K56923" t="s">
        <v>59833</v>
      </c>
    </row>
    <row r="56924" spans="10:11" x14ac:dyDescent="0.25">
      <c r="J56924" t="s">
        <v>1415</v>
      </c>
      <c r="K56924" t="s">
        <v>59834</v>
      </c>
    </row>
    <row r="56925" spans="10:11" x14ac:dyDescent="0.25">
      <c r="J56925" t="s">
        <v>1415</v>
      </c>
      <c r="K56925" t="s">
        <v>59835</v>
      </c>
    </row>
    <row r="56926" spans="10:11" x14ac:dyDescent="0.25">
      <c r="J56926" t="s">
        <v>1415</v>
      </c>
      <c r="K56926" t="s">
        <v>59836</v>
      </c>
    </row>
    <row r="56927" spans="10:11" x14ac:dyDescent="0.25">
      <c r="J56927" t="s">
        <v>1415</v>
      </c>
      <c r="K56927" t="s">
        <v>59837</v>
      </c>
    </row>
    <row r="56928" spans="10:11" x14ac:dyDescent="0.25">
      <c r="J56928" t="s">
        <v>1415</v>
      </c>
      <c r="K56928" t="s">
        <v>59838</v>
      </c>
    </row>
    <row r="56929" spans="10:11" x14ac:dyDescent="0.25">
      <c r="J56929" t="s">
        <v>1415</v>
      </c>
      <c r="K56929" t="s">
        <v>59839</v>
      </c>
    </row>
    <row r="56930" spans="10:11" x14ac:dyDescent="0.25">
      <c r="J56930" t="s">
        <v>1415</v>
      </c>
      <c r="K56930" t="s">
        <v>59840</v>
      </c>
    </row>
    <row r="56931" spans="10:11" x14ac:dyDescent="0.25">
      <c r="J56931" t="s">
        <v>1415</v>
      </c>
      <c r="K56931" t="s">
        <v>59841</v>
      </c>
    </row>
    <row r="56932" spans="10:11" x14ac:dyDescent="0.25">
      <c r="J56932" t="s">
        <v>1415</v>
      </c>
      <c r="K56932" t="s">
        <v>59842</v>
      </c>
    </row>
    <row r="56933" spans="10:11" x14ac:dyDescent="0.25">
      <c r="J56933" t="s">
        <v>1415</v>
      </c>
      <c r="K56933" t="s">
        <v>59843</v>
      </c>
    </row>
    <row r="56934" spans="10:11" x14ac:dyDescent="0.25">
      <c r="J56934" t="s">
        <v>1415</v>
      </c>
      <c r="K56934" t="s">
        <v>59844</v>
      </c>
    </row>
    <row r="56935" spans="10:11" x14ac:dyDescent="0.25">
      <c r="J56935" t="s">
        <v>1415</v>
      </c>
      <c r="K56935" t="s">
        <v>59845</v>
      </c>
    </row>
    <row r="56936" spans="10:11" x14ac:dyDescent="0.25">
      <c r="J56936" t="s">
        <v>1415</v>
      </c>
      <c r="K56936" t="s">
        <v>59846</v>
      </c>
    </row>
    <row r="56937" spans="10:11" x14ac:dyDescent="0.25">
      <c r="J56937" t="s">
        <v>1415</v>
      </c>
      <c r="K56937" t="s">
        <v>59847</v>
      </c>
    </row>
    <row r="56938" spans="10:11" x14ac:dyDescent="0.25">
      <c r="J56938" t="s">
        <v>1415</v>
      </c>
      <c r="K56938" t="s">
        <v>59848</v>
      </c>
    </row>
    <row r="56939" spans="10:11" x14ac:dyDescent="0.25">
      <c r="J56939" t="s">
        <v>491</v>
      </c>
      <c r="K56939" t="s">
        <v>59849</v>
      </c>
    </row>
    <row r="56940" spans="10:11" x14ac:dyDescent="0.25">
      <c r="J56940" t="s">
        <v>491</v>
      </c>
      <c r="K56940" t="s">
        <v>59850</v>
      </c>
    </row>
    <row r="56941" spans="10:11" x14ac:dyDescent="0.25">
      <c r="J56941" t="s">
        <v>491</v>
      </c>
      <c r="K56941" t="s">
        <v>59851</v>
      </c>
    </row>
    <row r="56942" spans="10:11" x14ac:dyDescent="0.25">
      <c r="J56942" t="s">
        <v>491</v>
      </c>
      <c r="K56942" t="s">
        <v>59852</v>
      </c>
    </row>
    <row r="56943" spans="10:11" x14ac:dyDescent="0.25">
      <c r="J56943" t="s">
        <v>491</v>
      </c>
      <c r="K56943" t="s">
        <v>59853</v>
      </c>
    </row>
    <row r="56944" spans="10:11" x14ac:dyDescent="0.25">
      <c r="J56944" t="s">
        <v>491</v>
      </c>
      <c r="K56944" t="s">
        <v>59854</v>
      </c>
    </row>
    <row r="56945" spans="10:11" x14ac:dyDescent="0.25">
      <c r="J56945" t="s">
        <v>491</v>
      </c>
      <c r="K56945" t="s">
        <v>59855</v>
      </c>
    </row>
    <row r="56946" spans="10:11" x14ac:dyDescent="0.25">
      <c r="J56946" t="s">
        <v>491</v>
      </c>
      <c r="K56946" t="s">
        <v>59856</v>
      </c>
    </row>
    <row r="56947" spans="10:11" x14ac:dyDescent="0.25">
      <c r="J56947" t="s">
        <v>491</v>
      </c>
      <c r="K56947" t="s">
        <v>59857</v>
      </c>
    </row>
    <row r="56948" spans="10:11" x14ac:dyDescent="0.25">
      <c r="J56948" t="s">
        <v>491</v>
      </c>
      <c r="K56948" t="s">
        <v>59858</v>
      </c>
    </row>
    <row r="56949" spans="10:11" x14ac:dyDescent="0.25">
      <c r="J56949" t="s">
        <v>491</v>
      </c>
      <c r="K56949" t="s">
        <v>59859</v>
      </c>
    </row>
    <row r="56950" spans="10:11" x14ac:dyDescent="0.25">
      <c r="J56950" t="s">
        <v>491</v>
      </c>
      <c r="K56950" t="s">
        <v>59860</v>
      </c>
    </row>
    <row r="56951" spans="10:11" x14ac:dyDescent="0.25">
      <c r="J56951" t="s">
        <v>491</v>
      </c>
      <c r="K56951" t="s">
        <v>59861</v>
      </c>
    </row>
    <row r="56952" spans="10:11" x14ac:dyDescent="0.25">
      <c r="J56952" t="s">
        <v>491</v>
      </c>
      <c r="K56952" t="s">
        <v>59862</v>
      </c>
    </row>
    <row r="56953" spans="10:11" x14ac:dyDescent="0.25">
      <c r="J56953" t="s">
        <v>491</v>
      </c>
      <c r="K56953" t="s">
        <v>59863</v>
      </c>
    </row>
    <row r="56954" spans="10:11" x14ac:dyDescent="0.25">
      <c r="J56954" t="s">
        <v>491</v>
      </c>
      <c r="K56954" t="s">
        <v>59864</v>
      </c>
    </row>
    <row r="56955" spans="10:11" x14ac:dyDescent="0.25">
      <c r="J56955" t="s">
        <v>491</v>
      </c>
      <c r="K56955" t="s">
        <v>59865</v>
      </c>
    </row>
    <row r="56956" spans="10:11" x14ac:dyDescent="0.25">
      <c r="J56956" t="s">
        <v>491</v>
      </c>
      <c r="K56956" t="s">
        <v>59866</v>
      </c>
    </row>
    <row r="56957" spans="10:11" x14ac:dyDescent="0.25">
      <c r="J56957" t="s">
        <v>491</v>
      </c>
      <c r="K56957" t="s">
        <v>59867</v>
      </c>
    </row>
    <row r="56958" spans="10:11" x14ac:dyDescent="0.25">
      <c r="J56958" t="s">
        <v>491</v>
      </c>
      <c r="K56958" t="s">
        <v>59868</v>
      </c>
    </row>
    <row r="56959" spans="10:11" x14ac:dyDescent="0.25">
      <c r="J56959" t="s">
        <v>491</v>
      </c>
      <c r="K56959" t="s">
        <v>59869</v>
      </c>
    </row>
    <row r="56960" spans="10:11" x14ac:dyDescent="0.25">
      <c r="J56960" t="s">
        <v>491</v>
      </c>
      <c r="K56960" t="s">
        <v>59870</v>
      </c>
    </row>
    <row r="56961" spans="10:11" x14ac:dyDescent="0.25">
      <c r="J56961" t="s">
        <v>491</v>
      </c>
      <c r="K56961" t="s">
        <v>59871</v>
      </c>
    </row>
    <row r="56962" spans="10:11" x14ac:dyDescent="0.25">
      <c r="J56962" t="s">
        <v>492</v>
      </c>
      <c r="K56962" t="s">
        <v>59872</v>
      </c>
    </row>
    <row r="56963" spans="10:11" x14ac:dyDescent="0.25">
      <c r="J56963" t="s">
        <v>492</v>
      </c>
      <c r="K56963" t="s">
        <v>59873</v>
      </c>
    </row>
    <row r="56964" spans="10:11" x14ac:dyDescent="0.25">
      <c r="J56964" t="s">
        <v>492</v>
      </c>
      <c r="K56964" t="s">
        <v>59874</v>
      </c>
    </row>
    <row r="56965" spans="10:11" x14ac:dyDescent="0.25">
      <c r="J56965" t="s">
        <v>492</v>
      </c>
      <c r="K56965" t="s">
        <v>59875</v>
      </c>
    </row>
    <row r="56966" spans="10:11" x14ac:dyDescent="0.25">
      <c r="J56966" t="s">
        <v>492</v>
      </c>
      <c r="K56966" t="s">
        <v>59876</v>
      </c>
    </row>
    <row r="56967" spans="10:11" x14ac:dyDescent="0.25">
      <c r="J56967" t="s">
        <v>492</v>
      </c>
      <c r="K56967" t="s">
        <v>59877</v>
      </c>
    </row>
    <row r="56968" spans="10:11" x14ac:dyDescent="0.25">
      <c r="J56968" t="s">
        <v>492</v>
      </c>
      <c r="K56968" t="s">
        <v>59878</v>
      </c>
    </row>
    <row r="56969" spans="10:11" x14ac:dyDescent="0.25">
      <c r="J56969" t="s">
        <v>492</v>
      </c>
      <c r="K56969" t="s">
        <v>59879</v>
      </c>
    </row>
    <row r="56970" spans="10:11" x14ac:dyDescent="0.25">
      <c r="J56970" t="s">
        <v>492</v>
      </c>
      <c r="K56970" t="s">
        <v>59880</v>
      </c>
    </row>
    <row r="56971" spans="10:11" x14ac:dyDescent="0.25">
      <c r="J56971" t="s">
        <v>492</v>
      </c>
      <c r="K56971" t="s">
        <v>59881</v>
      </c>
    </row>
    <row r="56972" spans="10:11" x14ac:dyDescent="0.25">
      <c r="J56972" t="s">
        <v>492</v>
      </c>
      <c r="K56972" t="s">
        <v>59882</v>
      </c>
    </row>
    <row r="56973" spans="10:11" x14ac:dyDescent="0.25">
      <c r="J56973" t="s">
        <v>492</v>
      </c>
      <c r="K56973" t="s">
        <v>59883</v>
      </c>
    </row>
    <row r="56974" spans="10:11" x14ac:dyDescent="0.25">
      <c r="J56974" t="s">
        <v>492</v>
      </c>
      <c r="K56974" t="s">
        <v>59884</v>
      </c>
    </row>
    <row r="56975" spans="10:11" x14ac:dyDescent="0.25">
      <c r="J56975" t="s">
        <v>492</v>
      </c>
      <c r="K56975" t="s">
        <v>59885</v>
      </c>
    </row>
    <row r="56976" spans="10:11" x14ac:dyDescent="0.25">
      <c r="J56976" t="s">
        <v>492</v>
      </c>
      <c r="K56976" t="s">
        <v>59886</v>
      </c>
    </row>
    <row r="56977" spans="10:11" x14ac:dyDescent="0.25">
      <c r="J56977" t="s">
        <v>492</v>
      </c>
      <c r="K56977" t="s">
        <v>59887</v>
      </c>
    </row>
    <row r="56978" spans="10:11" x14ac:dyDescent="0.25">
      <c r="J56978" t="s">
        <v>492</v>
      </c>
      <c r="K56978" t="s">
        <v>59888</v>
      </c>
    </row>
    <row r="56979" spans="10:11" x14ac:dyDescent="0.25">
      <c r="J56979" t="s">
        <v>492</v>
      </c>
      <c r="K56979" t="s">
        <v>59889</v>
      </c>
    </row>
    <row r="56980" spans="10:11" x14ac:dyDescent="0.25">
      <c r="J56980" t="s">
        <v>492</v>
      </c>
      <c r="K56980" t="s">
        <v>59890</v>
      </c>
    </row>
    <row r="56981" spans="10:11" x14ac:dyDescent="0.25">
      <c r="J56981" t="s">
        <v>492</v>
      </c>
      <c r="K56981" t="s">
        <v>59891</v>
      </c>
    </row>
    <row r="56982" spans="10:11" x14ac:dyDescent="0.25">
      <c r="J56982" t="s">
        <v>492</v>
      </c>
      <c r="K56982" t="s">
        <v>59892</v>
      </c>
    </row>
    <row r="56983" spans="10:11" x14ac:dyDescent="0.25">
      <c r="J56983" t="s">
        <v>492</v>
      </c>
      <c r="K56983" t="s">
        <v>59893</v>
      </c>
    </row>
    <row r="56984" spans="10:11" x14ac:dyDescent="0.25">
      <c r="J56984" t="s">
        <v>492</v>
      </c>
      <c r="K56984" t="s">
        <v>59894</v>
      </c>
    </row>
    <row r="56985" spans="10:11" x14ac:dyDescent="0.25">
      <c r="J56985" t="s">
        <v>492</v>
      </c>
      <c r="K56985" t="s">
        <v>59895</v>
      </c>
    </row>
    <row r="56986" spans="10:11" x14ac:dyDescent="0.25">
      <c r="J56986" t="s">
        <v>492</v>
      </c>
      <c r="K56986" t="s">
        <v>59896</v>
      </c>
    </row>
    <row r="56987" spans="10:11" x14ac:dyDescent="0.25">
      <c r="J56987" t="s">
        <v>492</v>
      </c>
      <c r="K56987" t="s">
        <v>59897</v>
      </c>
    </row>
    <row r="56988" spans="10:11" x14ac:dyDescent="0.25">
      <c r="J56988" t="s">
        <v>492</v>
      </c>
      <c r="K56988" t="s">
        <v>59898</v>
      </c>
    </row>
    <row r="56989" spans="10:11" x14ac:dyDescent="0.25">
      <c r="J56989" t="s">
        <v>492</v>
      </c>
      <c r="K56989" t="s">
        <v>59899</v>
      </c>
    </row>
    <row r="56990" spans="10:11" x14ac:dyDescent="0.25">
      <c r="J56990" t="s">
        <v>492</v>
      </c>
      <c r="K56990" t="s">
        <v>59900</v>
      </c>
    </row>
    <row r="56991" spans="10:11" x14ac:dyDescent="0.25">
      <c r="J56991" t="s">
        <v>492</v>
      </c>
      <c r="K56991" t="s">
        <v>59901</v>
      </c>
    </row>
    <row r="56992" spans="10:11" x14ac:dyDescent="0.25">
      <c r="J56992" t="s">
        <v>492</v>
      </c>
      <c r="K56992" t="s">
        <v>59902</v>
      </c>
    </row>
    <row r="56993" spans="10:11" x14ac:dyDescent="0.25">
      <c r="J56993" t="s">
        <v>492</v>
      </c>
      <c r="K56993" t="s">
        <v>59903</v>
      </c>
    </row>
    <row r="56994" spans="10:11" x14ac:dyDescent="0.25">
      <c r="J56994" t="s">
        <v>492</v>
      </c>
      <c r="K56994" t="s">
        <v>59904</v>
      </c>
    </row>
    <row r="56995" spans="10:11" x14ac:dyDescent="0.25">
      <c r="J56995" t="s">
        <v>492</v>
      </c>
      <c r="K56995" t="s">
        <v>59905</v>
      </c>
    </row>
    <row r="56996" spans="10:11" x14ac:dyDescent="0.25">
      <c r="J56996" t="s">
        <v>493</v>
      </c>
      <c r="K56996" t="s">
        <v>59906</v>
      </c>
    </row>
    <row r="56997" spans="10:11" x14ac:dyDescent="0.25">
      <c r="J56997" t="s">
        <v>493</v>
      </c>
      <c r="K56997" t="s">
        <v>59907</v>
      </c>
    </row>
    <row r="56998" spans="10:11" x14ac:dyDescent="0.25">
      <c r="J56998" t="s">
        <v>493</v>
      </c>
      <c r="K56998" t="s">
        <v>59908</v>
      </c>
    </row>
    <row r="56999" spans="10:11" x14ac:dyDescent="0.25">
      <c r="J56999" t="s">
        <v>493</v>
      </c>
      <c r="K56999" t="s">
        <v>59909</v>
      </c>
    </row>
    <row r="57000" spans="10:11" x14ac:dyDescent="0.25">
      <c r="J57000" t="s">
        <v>493</v>
      </c>
      <c r="K57000" t="s">
        <v>59910</v>
      </c>
    </row>
    <row r="57001" spans="10:11" x14ac:dyDescent="0.25">
      <c r="J57001" t="s">
        <v>493</v>
      </c>
      <c r="K57001" t="s">
        <v>59911</v>
      </c>
    </row>
    <row r="57002" spans="10:11" x14ac:dyDescent="0.25">
      <c r="J57002" t="s">
        <v>493</v>
      </c>
      <c r="K57002" t="s">
        <v>59912</v>
      </c>
    </row>
    <row r="57003" spans="10:11" x14ac:dyDescent="0.25">
      <c r="J57003" t="s">
        <v>493</v>
      </c>
      <c r="K57003" t="s">
        <v>59913</v>
      </c>
    </row>
    <row r="57004" spans="10:11" x14ac:dyDescent="0.25">
      <c r="J57004" t="s">
        <v>493</v>
      </c>
      <c r="K57004" t="s">
        <v>59914</v>
      </c>
    </row>
    <row r="57005" spans="10:11" x14ac:dyDescent="0.25">
      <c r="J57005" t="s">
        <v>493</v>
      </c>
      <c r="K57005" t="s">
        <v>59915</v>
      </c>
    </row>
    <row r="57006" spans="10:11" x14ac:dyDescent="0.25">
      <c r="J57006" t="s">
        <v>493</v>
      </c>
      <c r="K57006" t="s">
        <v>59916</v>
      </c>
    </row>
    <row r="57007" spans="10:11" x14ac:dyDescent="0.25">
      <c r="J57007" t="s">
        <v>493</v>
      </c>
      <c r="K57007" t="s">
        <v>59917</v>
      </c>
    </row>
    <row r="57008" spans="10:11" x14ac:dyDescent="0.25">
      <c r="J57008" t="s">
        <v>493</v>
      </c>
      <c r="K57008" t="s">
        <v>59918</v>
      </c>
    </row>
    <row r="57009" spans="10:11" x14ac:dyDescent="0.25">
      <c r="J57009" t="s">
        <v>493</v>
      </c>
      <c r="K57009" t="s">
        <v>59919</v>
      </c>
    </row>
    <row r="57010" spans="10:11" x14ac:dyDescent="0.25">
      <c r="J57010" t="s">
        <v>493</v>
      </c>
      <c r="K57010" t="s">
        <v>59920</v>
      </c>
    </row>
    <row r="57011" spans="10:11" x14ac:dyDescent="0.25">
      <c r="J57011" t="s">
        <v>493</v>
      </c>
      <c r="K57011" t="s">
        <v>59921</v>
      </c>
    </row>
    <row r="57012" spans="10:11" x14ac:dyDescent="0.25">
      <c r="J57012" t="s">
        <v>493</v>
      </c>
      <c r="K57012" t="s">
        <v>59922</v>
      </c>
    </row>
    <row r="57013" spans="10:11" x14ac:dyDescent="0.25">
      <c r="J57013" t="s">
        <v>493</v>
      </c>
      <c r="K57013" t="s">
        <v>59923</v>
      </c>
    </row>
    <row r="57014" spans="10:11" x14ac:dyDescent="0.25">
      <c r="J57014" t="s">
        <v>493</v>
      </c>
      <c r="K57014" t="s">
        <v>59924</v>
      </c>
    </row>
    <row r="57015" spans="10:11" x14ac:dyDescent="0.25">
      <c r="J57015" t="s">
        <v>493</v>
      </c>
      <c r="K57015" t="s">
        <v>59925</v>
      </c>
    </row>
    <row r="57016" spans="10:11" x14ac:dyDescent="0.25">
      <c r="J57016" t="s">
        <v>493</v>
      </c>
      <c r="K57016" t="s">
        <v>59926</v>
      </c>
    </row>
    <row r="57017" spans="10:11" x14ac:dyDescent="0.25">
      <c r="J57017" t="s">
        <v>493</v>
      </c>
      <c r="K57017" t="s">
        <v>59927</v>
      </c>
    </row>
    <row r="57018" spans="10:11" x14ac:dyDescent="0.25">
      <c r="J57018" t="s">
        <v>493</v>
      </c>
      <c r="K57018" t="s">
        <v>59928</v>
      </c>
    </row>
    <row r="57019" spans="10:11" x14ac:dyDescent="0.25">
      <c r="J57019" t="s">
        <v>493</v>
      </c>
      <c r="K57019" t="s">
        <v>59929</v>
      </c>
    </row>
    <row r="57020" spans="10:11" x14ac:dyDescent="0.25">
      <c r="J57020" t="s">
        <v>493</v>
      </c>
      <c r="K57020" t="s">
        <v>59930</v>
      </c>
    </row>
    <row r="57021" spans="10:11" x14ac:dyDescent="0.25">
      <c r="J57021" t="s">
        <v>493</v>
      </c>
      <c r="K57021" t="s">
        <v>59931</v>
      </c>
    </row>
    <row r="57022" spans="10:11" x14ac:dyDescent="0.25">
      <c r="J57022" t="s">
        <v>493</v>
      </c>
      <c r="K57022" t="s">
        <v>59932</v>
      </c>
    </row>
    <row r="57023" spans="10:11" x14ac:dyDescent="0.25">
      <c r="J57023" t="s">
        <v>493</v>
      </c>
      <c r="K57023" t="s">
        <v>59933</v>
      </c>
    </row>
    <row r="57024" spans="10:11" x14ac:dyDescent="0.25">
      <c r="J57024" t="s">
        <v>493</v>
      </c>
      <c r="K57024" t="s">
        <v>59934</v>
      </c>
    </row>
    <row r="57025" spans="10:11" x14ac:dyDescent="0.25">
      <c r="J57025" t="s">
        <v>493</v>
      </c>
      <c r="K57025" t="s">
        <v>59935</v>
      </c>
    </row>
    <row r="57026" spans="10:11" x14ac:dyDescent="0.25">
      <c r="J57026" t="s">
        <v>493</v>
      </c>
      <c r="K57026" t="s">
        <v>59936</v>
      </c>
    </row>
    <row r="57027" spans="10:11" x14ac:dyDescent="0.25">
      <c r="J57027" t="s">
        <v>493</v>
      </c>
      <c r="K57027" t="s">
        <v>59937</v>
      </c>
    </row>
    <row r="57028" spans="10:11" x14ac:dyDescent="0.25">
      <c r="J57028" t="s">
        <v>493</v>
      </c>
      <c r="K57028" t="s">
        <v>59938</v>
      </c>
    </row>
    <row r="57029" spans="10:11" x14ac:dyDescent="0.25">
      <c r="J57029" t="s">
        <v>493</v>
      </c>
      <c r="K57029" t="s">
        <v>59939</v>
      </c>
    </row>
    <row r="57030" spans="10:11" x14ac:dyDescent="0.25">
      <c r="J57030" t="s">
        <v>493</v>
      </c>
      <c r="K57030" t="s">
        <v>59940</v>
      </c>
    </row>
    <row r="57031" spans="10:11" x14ac:dyDescent="0.25">
      <c r="J57031" t="s">
        <v>493</v>
      </c>
      <c r="K57031" t="s">
        <v>59941</v>
      </c>
    </row>
    <row r="57032" spans="10:11" x14ac:dyDescent="0.25">
      <c r="J57032" t="s">
        <v>493</v>
      </c>
      <c r="K57032" t="s">
        <v>59942</v>
      </c>
    </row>
    <row r="57033" spans="10:11" x14ac:dyDescent="0.25">
      <c r="J57033" t="s">
        <v>493</v>
      </c>
      <c r="K57033" t="s">
        <v>59943</v>
      </c>
    </row>
    <row r="57034" spans="10:11" x14ac:dyDescent="0.25">
      <c r="J57034" t="s">
        <v>493</v>
      </c>
      <c r="K57034" t="s">
        <v>59944</v>
      </c>
    </row>
    <row r="57035" spans="10:11" x14ac:dyDescent="0.25">
      <c r="J57035" t="s">
        <v>493</v>
      </c>
      <c r="K57035" t="s">
        <v>59945</v>
      </c>
    </row>
    <row r="57036" spans="10:11" x14ac:dyDescent="0.25">
      <c r="J57036" t="s">
        <v>493</v>
      </c>
      <c r="K57036" t="s">
        <v>59946</v>
      </c>
    </row>
    <row r="57037" spans="10:11" x14ac:dyDescent="0.25">
      <c r="J57037" t="s">
        <v>493</v>
      </c>
      <c r="K57037" t="s">
        <v>59947</v>
      </c>
    </row>
    <row r="57038" spans="10:11" x14ac:dyDescent="0.25">
      <c r="J57038" t="s">
        <v>493</v>
      </c>
      <c r="K57038" t="s">
        <v>59948</v>
      </c>
    </row>
    <row r="57039" spans="10:11" x14ac:dyDescent="0.25">
      <c r="J57039" t="s">
        <v>493</v>
      </c>
      <c r="K57039" t="s">
        <v>59949</v>
      </c>
    </row>
    <row r="57040" spans="10:11" x14ac:dyDescent="0.25">
      <c r="J57040" t="s">
        <v>493</v>
      </c>
      <c r="K57040" t="s">
        <v>59950</v>
      </c>
    </row>
    <row r="57041" spans="10:11" x14ac:dyDescent="0.25">
      <c r="J57041" t="s">
        <v>493</v>
      </c>
      <c r="K57041" t="s">
        <v>59951</v>
      </c>
    </row>
    <row r="57042" spans="10:11" x14ac:dyDescent="0.25">
      <c r="J57042" t="s">
        <v>493</v>
      </c>
      <c r="K57042" t="s">
        <v>59952</v>
      </c>
    </row>
    <row r="57043" spans="10:11" x14ac:dyDescent="0.25">
      <c r="J57043" t="s">
        <v>493</v>
      </c>
      <c r="K57043" t="s">
        <v>59953</v>
      </c>
    </row>
    <row r="57044" spans="10:11" x14ac:dyDescent="0.25">
      <c r="J57044" t="s">
        <v>493</v>
      </c>
      <c r="K57044" t="s">
        <v>59954</v>
      </c>
    </row>
    <row r="57045" spans="10:11" x14ac:dyDescent="0.25">
      <c r="J57045" t="s">
        <v>493</v>
      </c>
      <c r="K57045" t="s">
        <v>59955</v>
      </c>
    </row>
    <row r="57046" spans="10:11" x14ac:dyDescent="0.25">
      <c r="J57046" t="s">
        <v>493</v>
      </c>
      <c r="K57046" t="s">
        <v>59956</v>
      </c>
    </row>
    <row r="57047" spans="10:11" x14ac:dyDescent="0.25">
      <c r="J57047" t="s">
        <v>493</v>
      </c>
      <c r="K57047" t="s">
        <v>59957</v>
      </c>
    </row>
    <row r="57048" spans="10:11" x14ac:dyDescent="0.25">
      <c r="J57048" t="s">
        <v>493</v>
      </c>
      <c r="K57048" t="s">
        <v>59958</v>
      </c>
    </row>
    <row r="57049" spans="10:11" x14ac:dyDescent="0.25">
      <c r="J57049" t="s">
        <v>493</v>
      </c>
      <c r="K57049" t="s">
        <v>59959</v>
      </c>
    </row>
    <row r="57050" spans="10:11" x14ac:dyDescent="0.25">
      <c r="J57050" t="s">
        <v>386</v>
      </c>
      <c r="K57050" t="s">
        <v>59960</v>
      </c>
    </row>
    <row r="57051" spans="10:11" x14ac:dyDescent="0.25">
      <c r="J57051" t="s">
        <v>386</v>
      </c>
      <c r="K57051" t="s">
        <v>59961</v>
      </c>
    </row>
    <row r="57052" spans="10:11" x14ac:dyDescent="0.25">
      <c r="J57052" t="s">
        <v>386</v>
      </c>
      <c r="K57052" t="s">
        <v>59962</v>
      </c>
    </row>
    <row r="57053" spans="10:11" x14ac:dyDescent="0.25">
      <c r="J57053" t="s">
        <v>386</v>
      </c>
      <c r="K57053" t="s">
        <v>59963</v>
      </c>
    </row>
    <row r="57054" spans="10:11" x14ac:dyDescent="0.25">
      <c r="J57054" t="s">
        <v>386</v>
      </c>
      <c r="K57054" t="s">
        <v>59964</v>
      </c>
    </row>
    <row r="57055" spans="10:11" x14ac:dyDescent="0.25">
      <c r="J57055" t="s">
        <v>386</v>
      </c>
      <c r="K57055" t="s">
        <v>59965</v>
      </c>
    </row>
    <row r="57056" spans="10:11" x14ac:dyDescent="0.25">
      <c r="J57056" t="s">
        <v>386</v>
      </c>
      <c r="K57056" t="s">
        <v>59966</v>
      </c>
    </row>
    <row r="57057" spans="10:11" x14ac:dyDescent="0.25">
      <c r="J57057" t="s">
        <v>386</v>
      </c>
      <c r="K57057" t="s">
        <v>59967</v>
      </c>
    </row>
    <row r="57058" spans="10:11" x14ac:dyDescent="0.25">
      <c r="J57058" t="s">
        <v>386</v>
      </c>
      <c r="K57058" t="s">
        <v>59968</v>
      </c>
    </row>
    <row r="57059" spans="10:11" x14ac:dyDescent="0.25">
      <c r="J57059" t="s">
        <v>386</v>
      </c>
      <c r="K57059" t="s">
        <v>59969</v>
      </c>
    </row>
    <row r="57060" spans="10:11" x14ac:dyDescent="0.25">
      <c r="J57060" t="s">
        <v>386</v>
      </c>
      <c r="K57060" t="s">
        <v>59970</v>
      </c>
    </row>
    <row r="57061" spans="10:11" x14ac:dyDescent="0.25">
      <c r="J57061" t="s">
        <v>386</v>
      </c>
      <c r="K57061" t="s">
        <v>59971</v>
      </c>
    </row>
    <row r="57062" spans="10:11" x14ac:dyDescent="0.25">
      <c r="J57062" t="s">
        <v>386</v>
      </c>
      <c r="K57062" t="s">
        <v>59972</v>
      </c>
    </row>
    <row r="57063" spans="10:11" x14ac:dyDescent="0.25">
      <c r="J57063" t="s">
        <v>386</v>
      </c>
      <c r="K57063" t="s">
        <v>59973</v>
      </c>
    </row>
    <row r="57064" spans="10:11" x14ac:dyDescent="0.25">
      <c r="J57064" t="s">
        <v>386</v>
      </c>
      <c r="K57064" t="s">
        <v>59974</v>
      </c>
    </row>
    <row r="57065" spans="10:11" x14ac:dyDescent="0.25">
      <c r="J57065" t="s">
        <v>386</v>
      </c>
      <c r="K57065" t="s">
        <v>59975</v>
      </c>
    </row>
    <row r="57066" spans="10:11" x14ac:dyDescent="0.25">
      <c r="J57066" t="s">
        <v>386</v>
      </c>
      <c r="K57066" t="s">
        <v>59976</v>
      </c>
    </row>
    <row r="57067" spans="10:11" x14ac:dyDescent="0.25">
      <c r="J57067" t="s">
        <v>386</v>
      </c>
      <c r="K57067" t="s">
        <v>59977</v>
      </c>
    </row>
    <row r="57068" spans="10:11" x14ac:dyDescent="0.25">
      <c r="J57068" t="s">
        <v>386</v>
      </c>
      <c r="K57068" t="s">
        <v>59978</v>
      </c>
    </row>
    <row r="57069" spans="10:11" x14ac:dyDescent="0.25">
      <c r="J57069" t="s">
        <v>386</v>
      </c>
      <c r="K57069" t="s">
        <v>59979</v>
      </c>
    </row>
    <row r="57070" spans="10:11" x14ac:dyDescent="0.25">
      <c r="J57070" t="s">
        <v>386</v>
      </c>
      <c r="K57070" t="s">
        <v>59980</v>
      </c>
    </row>
    <row r="57071" spans="10:11" x14ac:dyDescent="0.25">
      <c r="J57071" t="s">
        <v>387</v>
      </c>
      <c r="K57071" t="s">
        <v>59981</v>
      </c>
    </row>
    <row r="57072" spans="10:11" x14ac:dyDescent="0.25">
      <c r="J57072" t="s">
        <v>387</v>
      </c>
      <c r="K57072" t="s">
        <v>59982</v>
      </c>
    </row>
    <row r="57073" spans="10:11" x14ac:dyDescent="0.25">
      <c r="J57073" t="s">
        <v>387</v>
      </c>
      <c r="K57073" t="s">
        <v>59983</v>
      </c>
    </row>
    <row r="57074" spans="10:11" x14ac:dyDescent="0.25">
      <c r="J57074" t="s">
        <v>387</v>
      </c>
      <c r="K57074" t="s">
        <v>59984</v>
      </c>
    </row>
    <row r="57075" spans="10:11" x14ac:dyDescent="0.25">
      <c r="J57075" t="s">
        <v>387</v>
      </c>
      <c r="K57075" t="s">
        <v>59985</v>
      </c>
    </row>
    <row r="57076" spans="10:11" x14ac:dyDescent="0.25">
      <c r="J57076" t="s">
        <v>387</v>
      </c>
      <c r="K57076" t="s">
        <v>59986</v>
      </c>
    </row>
    <row r="57077" spans="10:11" x14ac:dyDescent="0.25">
      <c r="J57077" t="s">
        <v>387</v>
      </c>
      <c r="K57077" t="s">
        <v>59987</v>
      </c>
    </row>
    <row r="57078" spans="10:11" x14ac:dyDescent="0.25">
      <c r="J57078" t="s">
        <v>387</v>
      </c>
      <c r="K57078" t="s">
        <v>59988</v>
      </c>
    </row>
    <row r="57079" spans="10:11" x14ac:dyDescent="0.25">
      <c r="J57079" t="s">
        <v>387</v>
      </c>
      <c r="K57079" t="s">
        <v>59989</v>
      </c>
    </row>
    <row r="57080" spans="10:11" x14ac:dyDescent="0.25">
      <c r="J57080" t="s">
        <v>2806</v>
      </c>
      <c r="K57080" t="s">
        <v>59990</v>
      </c>
    </row>
    <row r="57081" spans="10:11" x14ac:dyDescent="0.25">
      <c r="J57081" t="s">
        <v>2806</v>
      </c>
      <c r="K57081" t="s">
        <v>59991</v>
      </c>
    </row>
    <row r="57082" spans="10:11" x14ac:dyDescent="0.25">
      <c r="J57082" t="s">
        <v>2806</v>
      </c>
      <c r="K57082" t="s">
        <v>59992</v>
      </c>
    </row>
    <row r="57083" spans="10:11" x14ac:dyDescent="0.25">
      <c r="J57083" t="s">
        <v>2806</v>
      </c>
      <c r="K57083" t="s">
        <v>59993</v>
      </c>
    </row>
    <row r="57084" spans="10:11" x14ac:dyDescent="0.25">
      <c r="J57084" t="s">
        <v>2806</v>
      </c>
      <c r="K57084" t="s">
        <v>59994</v>
      </c>
    </row>
    <row r="57085" spans="10:11" x14ac:dyDescent="0.25">
      <c r="J57085" t="s">
        <v>2806</v>
      </c>
      <c r="K57085" t="s">
        <v>59995</v>
      </c>
    </row>
    <row r="57086" spans="10:11" x14ac:dyDescent="0.25">
      <c r="J57086" t="s">
        <v>2287</v>
      </c>
      <c r="K57086" t="s">
        <v>59996</v>
      </c>
    </row>
    <row r="57087" spans="10:11" x14ac:dyDescent="0.25">
      <c r="J57087" t="s">
        <v>2287</v>
      </c>
      <c r="K57087" t="s">
        <v>59997</v>
      </c>
    </row>
    <row r="57088" spans="10:11" x14ac:dyDescent="0.25">
      <c r="J57088" t="s">
        <v>2287</v>
      </c>
      <c r="K57088" t="s">
        <v>59998</v>
      </c>
    </row>
    <row r="57089" spans="10:11" x14ac:dyDescent="0.25">
      <c r="J57089" t="s">
        <v>2287</v>
      </c>
      <c r="K57089" t="s">
        <v>59999</v>
      </c>
    </row>
    <row r="57090" spans="10:11" x14ac:dyDescent="0.25">
      <c r="J57090" t="s">
        <v>2287</v>
      </c>
      <c r="K57090" t="s">
        <v>60000</v>
      </c>
    </row>
    <row r="57091" spans="10:11" x14ac:dyDescent="0.25">
      <c r="J57091" t="s">
        <v>2287</v>
      </c>
      <c r="K57091" t="s">
        <v>60001</v>
      </c>
    </row>
    <row r="57092" spans="10:11" x14ac:dyDescent="0.25">
      <c r="J57092" t="s">
        <v>2287</v>
      </c>
      <c r="K57092" t="s">
        <v>60002</v>
      </c>
    </row>
    <row r="57093" spans="10:11" x14ac:dyDescent="0.25">
      <c r="J57093" t="s">
        <v>2287</v>
      </c>
      <c r="K57093" t="s">
        <v>60003</v>
      </c>
    </row>
    <row r="57094" spans="10:11" x14ac:dyDescent="0.25">
      <c r="J57094" t="s">
        <v>2287</v>
      </c>
      <c r="K57094" t="s">
        <v>60004</v>
      </c>
    </row>
    <row r="57095" spans="10:11" x14ac:dyDescent="0.25">
      <c r="J57095" t="s">
        <v>2287</v>
      </c>
      <c r="K57095" t="s">
        <v>60005</v>
      </c>
    </row>
    <row r="57096" spans="10:11" x14ac:dyDescent="0.25">
      <c r="J57096" t="s">
        <v>2287</v>
      </c>
      <c r="K57096" t="s">
        <v>60006</v>
      </c>
    </row>
    <row r="57097" spans="10:11" x14ac:dyDescent="0.25">
      <c r="J57097" t="s">
        <v>2287</v>
      </c>
      <c r="K57097" t="s">
        <v>60007</v>
      </c>
    </row>
    <row r="57098" spans="10:11" x14ac:dyDescent="0.25">
      <c r="J57098" t="s">
        <v>2287</v>
      </c>
      <c r="K57098" t="s">
        <v>60008</v>
      </c>
    </row>
    <row r="57099" spans="10:11" x14ac:dyDescent="0.25">
      <c r="J57099" t="s">
        <v>2287</v>
      </c>
      <c r="K57099" t="s">
        <v>60009</v>
      </c>
    </row>
    <row r="57100" spans="10:11" x14ac:dyDescent="0.25">
      <c r="J57100" t="s">
        <v>2287</v>
      </c>
      <c r="K57100" t="s">
        <v>60010</v>
      </c>
    </row>
    <row r="57101" spans="10:11" x14ac:dyDescent="0.25">
      <c r="J57101" t="s">
        <v>2287</v>
      </c>
      <c r="K57101" t="s">
        <v>60011</v>
      </c>
    </row>
    <row r="57102" spans="10:11" x14ac:dyDescent="0.25">
      <c r="J57102" t="s">
        <v>2287</v>
      </c>
      <c r="K57102" t="s">
        <v>60012</v>
      </c>
    </row>
    <row r="57103" spans="10:11" x14ac:dyDescent="0.25">
      <c r="J57103" t="s">
        <v>2287</v>
      </c>
      <c r="K57103" t="s">
        <v>60013</v>
      </c>
    </row>
    <row r="57104" spans="10:11" x14ac:dyDescent="0.25">
      <c r="J57104" t="s">
        <v>2287</v>
      </c>
      <c r="K57104" t="s">
        <v>60014</v>
      </c>
    </row>
    <row r="57105" spans="10:11" x14ac:dyDescent="0.25">
      <c r="J57105" t="s">
        <v>2287</v>
      </c>
      <c r="K57105" t="s">
        <v>60015</v>
      </c>
    </row>
    <row r="57106" spans="10:11" x14ac:dyDescent="0.25">
      <c r="J57106" t="s">
        <v>2287</v>
      </c>
      <c r="K57106" t="s">
        <v>60016</v>
      </c>
    </row>
    <row r="57107" spans="10:11" x14ac:dyDescent="0.25">
      <c r="J57107" t="s">
        <v>2287</v>
      </c>
      <c r="K57107" t="s">
        <v>60017</v>
      </c>
    </row>
    <row r="57108" spans="10:11" x14ac:dyDescent="0.25">
      <c r="J57108" t="s">
        <v>2287</v>
      </c>
      <c r="K57108" t="s">
        <v>60018</v>
      </c>
    </row>
    <row r="57109" spans="10:11" x14ac:dyDescent="0.25">
      <c r="J57109" t="s">
        <v>2287</v>
      </c>
      <c r="K57109" t="s">
        <v>60019</v>
      </c>
    </row>
    <row r="57110" spans="10:11" x14ac:dyDescent="0.25">
      <c r="J57110" t="s">
        <v>2287</v>
      </c>
      <c r="K57110" t="s">
        <v>60020</v>
      </c>
    </row>
    <row r="57111" spans="10:11" x14ac:dyDescent="0.25">
      <c r="J57111" t="s">
        <v>2287</v>
      </c>
      <c r="K57111" t="s">
        <v>60021</v>
      </c>
    </row>
    <row r="57112" spans="10:11" x14ac:dyDescent="0.25">
      <c r="J57112" t="s">
        <v>2287</v>
      </c>
      <c r="K57112" t="s">
        <v>60022</v>
      </c>
    </row>
    <row r="57113" spans="10:11" x14ac:dyDescent="0.25">
      <c r="J57113" t="s">
        <v>2287</v>
      </c>
      <c r="K57113" t="s">
        <v>60023</v>
      </c>
    </row>
    <row r="57114" spans="10:11" x14ac:dyDescent="0.25">
      <c r="J57114" t="s">
        <v>2287</v>
      </c>
      <c r="K57114" t="s">
        <v>60024</v>
      </c>
    </row>
    <row r="57115" spans="10:11" x14ac:dyDescent="0.25">
      <c r="J57115" t="s">
        <v>2287</v>
      </c>
      <c r="K57115" t="s">
        <v>60025</v>
      </c>
    </row>
    <row r="57116" spans="10:11" x14ac:dyDescent="0.25">
      <c r="J57116" t="s">
        <v>2287</v>
      </c>
      <c r="K57116" t="s">
        <v>60026</v>
      </c>
    </row>
    <row r="57117" spans="10:11" x14ac:dyDescent="0.25">
      <c r="J57117" t="s">
        <v>2287</v>
      </c>
      <c r="K57117" t="s">
        <v>60027</v>
      </c>
    </row>
    <row r="57118" spans="10:11" x14ac:dyDescent="0.25">
      <c r="J57118" t="s">
        <v>2287</v>
      </c>
      <c r="K57118" t="s">
        <v>60028</v>
      </c>
    </row>
    <row r="57119" spans="10:11" x14ac:dyDescent="0.25">
      <c r="J57119" t="s">
        <v>2287</v>
      </c>
      <c r="K57119" t="s">
        <v>60029</v>
      </c>
    </row>
    <row r="57120" spans="10:11" x14ac:dyDescent="0.25">
      <c r="J57120" t="s">
        <v>2287</v>
      </c>
      <c r="K57120" t="s">
        <v>60030</v>
      </c>
    </row>
    <row r="57121" spans="10:11" x14ac:dyDescent="0.25">
      <c r="J57121" t="s">
        <v>2287</v>
      </c>
      <c r="K57121" t="s">
        <v>60031</v>
      </c>
    </row>
    <row r="57122" spans="10:11" x14ac:dyDescent="0.25">
      <c r="J57122" t="s">
        <v>2287</v>
      </c>
      <c r="K57122" t="s">
        <v>60032</v>
      </c>
    </row>
    <row r="57123" spans="10:11" x14ac:dyDescent="0.25">
      <c r="J57123" t="s">
        <v>322</v>
      </c>
      <c r="K57123" t="s">
        <v>60033</v>
      </c>
    </row>
    <row r="57124" spans="10:11" x14ac:dyDescent="0.25">
      <c r="J57124" t="s">
        <v>322</v>
      </c>
      <c r="K57124" t="s">
        <v>60034</v>
      </c>
    </row>
    <row r="57125" spans="10:11" x14ac:dyDescent="0.25">
      <c r="J57125" t="s">
        <v>322</v>
      </c>
      <c r="K57125" t="s">
        <v>60035</v>
      </c>
    </row>
    <row r="57126" spans="10:11" x14ac:dyDescent="0.25">
      <c r="J57126" t="s">
        <v>322</v>
      </c>
      <c r="K57126" t="s">
        <v>60036</v>
      </c>
    </row>
    <row r="57127" spans="10:11" x14ac:dyDescent="0.25">
      <c r="J57127" t="s">
        <v>2807</v>
      </c>
      <c r="K57127" t="s">
        <v>60037</v>
      </c>
    </row>
    <row r="57128" spans="10:11" x14ac:dyDescent="0.25">
      <c r="J57128" t="s">
        <v>2807</v>
      </c>
      <c r="K57128" t="s">
        <v>60038</v>
      </c>
    </row>
    <row r="57129" spans="10:11" x14ac:dyDescent="0.25">
      <c r="J57129" t="s">
        <v>2808</v>
      </c>
      <c r="K57129" t="s">
        <v>60039</v>
      </c>
    </row>
    <row r="57130" spans="10:11" x14ac:dyDescent="0.25">
      <c r="J57130" t="s">
        <v>2808</v>
      </c>
      <c r="K57130" t="s">
        <v>60040</v>
      </c>
    </row>
    <row r="57131" spans="10:11" x14ac:dyDescent="0.25">
      <c r="J57131" t="s">
        <v>2808</v>
      </c>
      <c r="K57131" t="s">
        <v>60041</v>
      </c>
    </row>
    <row r="57132" spans="10:11" x14ac:dyDescent="0.25">
      <c r="J57132" t="s">
        <v>2808</v>
      </c>
      <c r="K57132" t="s">
        <v>60042</v>
      </c>
    </row>
    <row r="57133" spans="10:11" x14ac:dyDescent="0.25">
      <c r="J57133" t="s">
        <v>1578</v>
      </c>
      <c r="K57133" t="s">
        <v>60043</v>
      </c>
    </row>
    <row r="57134" spans="10:11" x14ac:dyDescent="0.25">
      <c r="J57134" t="s">
        <v>752</v>
      </c>
      <c r="K57134" t="s">
        <v>60044</v>
      </c>
    </row>
    <row r="57135" spans="10:11" x14ac:dyDescent="0.25">
      <c r="J57135" t="s">
        <v>752</v>
      </c>
      <c r="K57135" t="s">
        <v>60045</v>
      </c>
    </row>
    <row r="57136" spans="10:11" x14ac:dyDescent="0.25">
      <c r="J57136" t="s">
        <v>752</v>
      </c>
      <c r="K57136" t="s">
        <v>60046</v>
      </c>
    </row>
    <row r="57137" spans="10:11" x14ac:dyDescent="0.25">
      <c r="J57137" t="s">
        <v>752</v>
      </c>
      <c r="K57137" t="s">
        <v>60047</v>
      </c>
    </row>
    <row r="57138" spans="10:11" x14ac:dyDescent="0.25">
      <c r="J57138" t="s">
        <v>752</v>
      </c>
      <c r="K57138" t="s">
        <v>60048</v>
      </c>
    </row>
    <row r="57139" spans="10:11" x14ac:dyDescent="0.25">
      <c r="J57139" t="s">
        <v>752</v>
      </c>
      <c r="K57139" t="s">
        <v>60049</v>
      </c>
    </row>
    <row r="57140" spans="10:11" x14ac:dyDescent="0.25">
      <c r="J57140" t="s">
        <v>752</v>
      </c>
      <c r="K57140" t="s">
        <v>60050</v>
      </c>
    </row>
    <row r="57141" spans="10:11" x14ac:dyDescent="0.25">
      <c r="J57141" t="s">
        <v>752</v>
      </c>
      <c r="K57141" t="s">
        <v>60051</v>
      </c>
    </row>
    <row r="57142" spans="10:11" x14ac:dyDescent="0.25">
      <c r="J57142" t="s">
        <v>752</v>
      </c>
      <c r="K57142" t="s">
        <v>60052</v>
      </c>
    </row>
    <row r="57143" spans="10:11" x14ac:dyDescent="0.25">
      <c r="J57143" t="s">
        <v>752</v>
      </c>
      <c r="K57143" t="s">
        <v>60053</v>
      </c>
    </row>
    <row r="57144" spans="10:11" x14ac:dyDescent="0.25">
      <c r="J57144" t="s">
        <v>752</v>
      </c>
      <c r="K57144" t="s">
        <v>60054</v>
      </c>
    </row>
    <row r="57145" spans="10:11" x14ac:dyDescent="0.25">
      <c r="J57145" t="s">
        <v>752</v>
      </c>
      <c r="K57145" t="s">
        <v>60055</v>
      </c>
    </row>
    <row r="57146" spans="10:11" x14ac:dyDescent="0.25">
      <c r="J57146" t="s">
        <v>752</v>
      </c>
      <c r="K57146" t="s">
        <v>60056</v>
      </c>
    </row>
    <row r="57147" spans="10:11" x14ac:dyDescent="0.25">
      <c r="J57147" t="s">
        <v>752</v>
      </c>
      <c r="K57147" t="s">
        <v>60057</v>
      </c>
    </row>
    <row r="57148" spans="10:11" x14ac:dyDescent="0.25">
      <c r="J57148" t="s">
        <v>752</v>
      </c>
      <c r="K57148" t="s">
        <v>60058</v>
      </c>
    </row>
    <row r="57149" spans="10:11" x14ac:dyDescent="0.25">
      <c r="J57149" t="s">
        <v>752</v>
      </c>
      <c r="K57149" t="s">
        <v>60059</v>
      </c>
    </row>
    <row r="57150" spans="10:11" x14ac:dyDescent="0.25">
      <c r="J57150" t="s">
        <v>752</v>
      </c>
      <c r="K57150" t="s">
        <v>60060</v>
      </c>
    </row>
    <row r="57151" spans="10:11" x14ac:dyDescent="0.25">
      <c r="J57151" t="s">
        <v>752</v>
      </c>
      <c r="K57151" t="s">
        <v>60061</v>
      </c>
    </row>
    <row r="57152" spans="10:11" x14ac:dyDescent="0.25">
      <c r="J57152" t="s">
        <v>752</v>
      </c>
      <c r="K57152" t="s">
        <v>60062</v>
      </c>
    </row>
    <row r="57153" spans="10:11" x14ac:dyDescent="0.25">
      <c r="J57153" t="s">
        <v>752</v>
      </c>
      <c r="K57153" t="s">
        <v>60063</v>
      </c>
    </row>
    <row r="57154" spans="10:11" x14ac:dyDescent="0.25">
      <c r="J57154" t="s">
        <v>752</v>
      </c>
      <c r="K57154" t="s">
        <v>60064</v>
      </c>
    </row>
    <row r="57155" spans="10:11" x14ac:dyDescent="0.25">
      <c r="J57155" t="s">
        <v>752</v>
      </c>
      <c r="K57155" t="s">
        <v>60065</v>
      </c>
    </row>
    <row r="57156" spans="10:11" x14ac:dyDescent="0.25">
      <c r="J57156" t="s">
        <v>1297</v>
      </c>
      <c r="K57156" t="s">
        <v>60066</v>
      </c>
    </row>
    <row r="57157" spans="10:11" x14ac:dyDescent="0.25">
      <c r="J57157" t="s">
        <v>1297</v>
      </c>
      <c r="K57157" t="s">
        <v>60067</v>
      </c>
    </row>
    <row r="57158" spans="10:11" x14ac:dyDescent="0.25">
      <c r="J57158" t="s">
        <v>1297</v>
      </c>
      <c r="K57158" t="s">
        <v>60068</v>
      </c>
    </row>
    <row r="57159" spans="10:11" x14ac:dyDescent="0.25">
      <c r="J57159" t="s">
        <v>1297</v>
      </c>
      <c r="K57159" t="s">
        <v>60069</v>
      </c>
    </row>
    <row r="57160" spans="10:11" x14ac:dyDescent="0.25">
      <c r="J57160" t="s">
        <v>1297</v>
      </c>
      <c r="K57160" t="s">
        <v>60070</v>
      </c>
    </row>
    <row r="57161" spans="10:11" x14ac:dyDescent="0.25">
      <c r="J57161" t="s">
        <v>1297</v>
      </c>
      <c r="K57161" t="s">
        <v>60071</v>
      </c>
    </row>
    <row r="57162" spans="10:11" x14ac:dyDescent="0.25">
      <c r="J57162" t="s">
        <v>1297</v>
      </c>
      <c r="K57162" t="s">
        <v>60072</v>
      </c>
    </row>
    <row r="57163" spans="10:11" x14ac:dyDescent="0.25">
      <c r="J57163" t="s">
        <v>1297</v>
      </c>
      <c r="K57163" t="s">
        <v>60073</v>
      </c>
    </row>
    <row r="57164" spans="10:11" x14ac:dyDescent="0.25">
      <c r="J57164" t="s">
        <v>1297</v>
      </c>
      <c r="K57164" t="s">
        <v>60074</v>
      </c>
    </row>
    <row r="57165" spans="10:11" x14ac:dyDescent="0.25">
      <c r="J57165" t="s">
        <v>1297</v>
      </c>
      <c r="K57165" t="s">
        <v>60075</v>
      </c>
    </row>
    <row r="57166" spans="10:11" x14ac:dyDescent="0.25">
      <c r="J57166" t="s">
        <v>1297</v>
      </c>
      <c r="K57166" t="s">
        <v>60076</v>
      </c>
    </row>
    <row r="57167" spans="10:11" x14ac:dyDescent="0.25">
      <c r="J57167" t="s">
        <v>1297</v>
      </c>
      <c r="K57167" t="s">
        <v>60077</v>
      </c>
    </row>
    <row r="57168" spans="10:11" x14ac:dyDescent="0.25">
      <c r="J57168" t="s">
        <v>1297</v>
      </c>
      <c r="K57168" t="s">
        <v>60078</v>
      </c>
    </row>
    <row r="57169" spans="10:11" x14ac:dyDescent="0.25">
      <c r="J57169" t="s">
        <v>1297</v>
      </c>
      <c r="K57169" t="s">
        <v>60079</v>
      </c>
    </row>
    <row r="57170" spans="10:11" x14ac:dyDescent="0.25">
      <c r="J57170" t="s">
        <v>1297</v>
      </c>
      <c r="K57170" t="s">
        <v>60080</v>
      </c>
    </row>
    <row r="57171" spans="10:11" x14ac:dyDescent="0.25">
      <c r="J57171" t="s">
        <v>1297</v>
      </c>
      <c r="K57171" t="s">
        <v>60081</v>
      </c>
    </row>
    <row r="57172" spans="10:11" x14ac:dyDescent="0.25">
      <c r="J57172" t="s">
        <v>1297</v>
      </c>
      <c r="K57172" t="s">
        <v>60082</v>
      </c>
    </row>
    <row r="57173" spans="10:11" x14ac:dyDescent="0.25">
      <c r="J57173" t="s">
        <v>1297</v>
      </c>
      <c r="K57173" t="s">
        <v>60083</v>
      </c>
    </row>
    <row r="57174" spans="10:11" x14ac:dyDescent="0.25">
      <c r="J57174" t="s">
        <v>1297</v>
      </c>
      <c r="K57174" t="s">
        <v>60084</v>
      </c>
    </row>
    <row r="57175" spans="10:11" x14ac:dyDescent="0.25">
      <c r="J57175" t="s">
        <v>1297</v>
      </c>
      <c r="K57175" t="s">
        <v>60085</v>
      </c>
    </row>
    <row r="57176" spans="10:11" x14ac:dyDescent="0.25">
      <c r="J57176" t="s">
        <v>1297</v>
      </c>
      <c r="K57176" t="s">
        <v>60086</v>
      </c>
    </row>
    <row r="57177" spans="10:11" x14ac:dyDescent="0.25">
      <c r="J57177" t="s">
        <v>1297</v>
      </c>
      <c r="K57177" t="s">
        <v>60087</v>
      </c>
    </row>
    <row r="57178" spans="10:11" x14ac:dyDescent="0.25">
      <c r="J57178" t="s">
        <v>1297</v>
      </c>
      <c r="K57178" t="s">
        <v>60088</v>
      </c>
    </row>
    <row r="57179" spans="10:11" x14ac:dyDescent="0.25">
      <c r="J57179" t="s">
        <v>1297</v>
      </c>
      <c r="K57179" t="s">
        <v>60089</v>
      </c>
    </row>
    <row r="57180" spans="10:11" x14ac:dyDescent="0.25">
      <c r="J57180" t="s">
        <v>1297</v>
      </c>
      <c r="K57180" t="s">
        <v>60090</v>
      </c>
    </row>
    <row r="57181" spans="10:11" x14ac:dyDescent="0.25">
      <c r="J57181" t="s">
        <v>1297</v>
      </c>
      <c r="K57181" t="s">
        <v>60091</v>
      </c>
    </row>
    <row r="57182" spans="10:11" x14ac:dyDescent="0.25">
      <c r="J57182" t="s">
        <v>1297</v>
      </c>
      <c r="K57182" t="s">
        <v>60092</v>
      </c>
    </row>
    <row r="57183" spans="10:11" x14ac:dyDescent="0.25">
      <c r="J57183" t="s">
        <v>1297</v>
      </c>
      <c r="K57183" t="s">
        <v>60093</v>
      </c>
    </row>
    <row r="57184" spans="10:11" x14ac:dyDescent="0.25">
      <c r="J57184" t="s">
        <v>1297</v>
      </c>
      <c r="K57184" t="s">
        <v>60094</v>
      </c>
    </row>
    <row r="57185" spans="10:11" x14ac:dyDescent="0.25">
      <c r="J57185" t="s">
        <v>1297</v>
      </c>
      <c r="K57185" t="s">
        <v>60095</v>
      </c>
    </row>
    <row r="57186" spans="10:11" x14ac:dyDescent="0.25">
      <c r="J57186" t="s">
        <v>1297</v>
      </c>
      <c r="K57186" t="s">
        <v>60096</v>
      </c>
    </row>
    <row r="57187" spans="10:11" x14ac:dyDescent="0.25">
      <c r="J57187" t="s">
        <v>1297</v>
      </c>
      <c r="K57187" t="s">
        <v>60097</v>
      </c>
    </row>
    <row r="57188" spans="10:11" x14ac:dyDescent="0.25">
      <c r="J57188" t="s">
        <v>1297</v>
      </c>
      <c r="K57188" t="s">
        <v>60098</v>
      </c>
    </row>
    <row r="57189" spans="10:11" x14ac:dyDescent="0.25">
      <c r="J57189" t="s">
        <v>1297</v>
      </c>
      <c r="K57189" t="s">
        <v>60099</v>
      </c>
    </row>
    <row r="57190" spans="10:11" x14ac:dyDescent="0.25">
      <c r="J57190" t="s">
        <v>1297</v>
      </c>
      <c r="K57190" t="s">
        <v>60100</v>
      </c>
    </row>
    <row r="57191" spans="10:11" x14ac:dyDescent="0.25">
      <c r="J57191" t="s">
        <v>1297</v>
      </c>
      <c r="K57191" t="s">
        <v>60101</v>
      </c>
    </row>
    <row r="57192" spans="10:11" x14ac:dyDescent="0.25">
      <c r="J57192" t="s">
        <v>1297</v>
      </c>
      <c r="K57192" t="s">
        <v>60102</v>
      </c>
    </row>
    <row r="57193" spans="10:11" x14ac:dyDescent="0.25">
      <c r="J57193" t="s">
        <v>1297</v>
      </c>
      <c r="K57193" t="s">
        <v>60103</v>
      </c>
    </row>
    <row r="57194" spans="10:11" x14ac:dyDescent="0.25">
      <c r="J57194" t="s">
        <v>1297</v>
      </c>
      <c r="K57194" t="s">
        <v>60104</v>
      </c>
    </row>
    <row r="57195" spans="10:11" x14ac:dyDescent="0.25">
      <c r="J57195" t="s">
        <v>1297</v>
      </c>
      <c r="K57195" t="s">
        <v>60105</v>
      </c>
    </row>
    <row r="57196" spans="10:11" x14ac:dyDescent="0.25">
      <c r="J57196" t="s">
        <v>1297</v>
      </c>
      <c r="K57196" t="s">
        <v>60106</v>
      </c>
    </row>
    <row r="57197" spans="10:11" x14ac:dyDescent="0.25">
      <c r="J57197" t="s">
        <v>1297</v>
      </c>
      <c r="K57197" t="s">
        <v>60107</v>
      </c>
    </row>
    <row r="57198" spans="10:11" x14ac:dyDescent="0.25">
      <c r="J57198" t="s">
        <v>1297</v>
      </c>
      <c r="K57198" t="s">
        <v>60108</v>
      </c>
    </row>
    <row r="57199" spans="10:11" x14ac:dyDescent="0.25">
      <c r="J57199" t="s">
        <v>1297</v>
      </c>
      <c r="K57199" t="s">
        <v>60109</v>
      </c>
    </row>
    <row r="57200" spans="10:11" x14ac:dyDescent="0.25">
      <c r="J57200" t="s">
        <v>1297</v>
      </c>
      <c r="K57200" t="s">
        <v>60110</v>
      </c>
    </row>
    <row r="57201" spans="10:11" x14ac:dyDescent="0.25">
      <c r="J57201" t="s">
        <v>2816</v>
      </c>
      <c r="K57201" t="s">
        <v>60111</v>
      </c>
    </row>
    <row r="57202" spans="10:11" x14ac:dyDescent="0.25">
      <c r="J57202" t="s">
        <v>2816</v>
      </c>
      <c r="K57202" t="s">
        <v>60112</v>
      </c>
    </row>
    <row r="57203" spans="10:11" x14ac:dyDescent="0.25">
      <c r="J57203" t="s">
        <v>2816</v>
      </c>
      <c r="K57203" t="s">
        <v>60113</v>
      </c>
    </row>
    <row r="57204" spans="10:11" x14ac:dyDescent="0.25">
      <c r="J57204" t="s">
        <v>2816</v>
      </c>
      <c r="K57204" t="s">
        <v>60114</v>
      </c>
    </row>
    <row r="57205" spans="10:11" x14ac:dyDescent="0.25">
      <c r="J57205" t="s">
        <v>2816</v>
      </c>
      <c r="K57205" t="s">
        <v>60115</v>
      </c>
    </row>
    <row r="57206" spans="10:11" x14ac:dyDescent="0.25">
      <c r="J57206" t="s">
        <v>2816</v>
      </c>
      <c r="K57206" t="s">
        <v>60116</v>
      </c>
    </row>
    <row r="57207" spans="10:11" x14ac:dyDescent="0.25">
      <c r="J57207" t="s">
        <v>2816</v>
      </c>
      <c r="K57207" t="s">
        <v>60117</v>
      </c>
    </row>
    <row r="57208" spans="10:11" x14ac:dyDescent="0.25">
      <c r="J57208" t="s">
        <v>2816</v>
      </c>
      <c r="K57208" t="s">
        <v>60118</v>
      </c>
    </row>
    <row r="57209" spans="10:11" x14ac:dyDescent="0.25">
      <c r="J57209" t="s">
        <v>2816</v>
      </c>
      <c r="K57209" t="s">
        <v>60119</v>
      </c>
    </row>
    <row r="57210" spans="10:11" x14ac:dyDescent="0.25">
      <c r="J57210" t="s">
        <v>2816</v>
      </c>
      <c r="K57210" t="s">
        <v>60120</v>
      </c>
    </row>
    <row r="57211" spans="10:11" x14ac:dyDescent="0.25">
      <c r="J57211" t="s">
        <v>2816</v>
      </c>
      <c r="K57211" t="s">
        <v>60121</v>
      </c>
    </row>
    <row r="57212" spans="10:11" x14ac:dyDescent="0.25">
      <c r="J57212" t="s">
        <v>2816</v>
      </c>
      <c r="K57212" t="s">
        <v>60122</v>
      </c>
    </row>
    <row r="57213" spans="10:11" x14ac:dyDescent="0.25">
      <c r="J57213" t="s">
        <v>2816</v>
      </c>
      <c r="K57213" t="s">
        <v>60123</v>
      </c>
    </row>
    <row r="57214" spans="10:11" x14ac:dyDescent="0.25">
      <c r="J57214" t="s">
        <v>2816</v>
      </c>
      <c r="K57214" t="s">
        <v>60124</v>
      </c>
    </row>
    <row r="57215" spans="10:11" x14ac:dyDescent="0.25">
      <c r="J57215" t="s">
        <v>2816</v>
      </c>
      <c r="K57215" t="s">
        <v>60125</v>
      </c>
    </row>
    <row r="57216" spans="10:11" x14ac:dyDescent="0.25">
      <c r="J57216" t="s">
        <v>2816</v>
      </c>
      <c r="K57216" t="s">
        <v>60126</v>
      </c>
    </row>
    <row r="57217" spans="10:11" x14ac:dyDescent="0.25">
      <c r="J57217" t="s">
        <v>2816</v>
      </c>
      <c r="K57217" t="s">
        <v>60127</v>
      </c>
    </row>
    <row r="57218" spans="10:11" x14ac:dyDescent="0.25">
      <c r="J57218" t="s">
        <v>2816</v>
      </c>
      <c r="K57218" t="s">
        <v>60128</v>
      </c>
    </row>
    <row r="57219" spans="10:11" x14ac:dyDescent="0.25">
      <c r="J57219" t="s">
        <v>2816</v>
      </c>
      <c r="K57219" t="s">
        <v>60129</v>
      </c>
    </row>
    <row r="57220" spans="10:11" x14ac:dyDescent="0.25">
      <c r="J57220" t="s">
        <v>2816</v>
      </c>
      <c r="K57220" t="s">
        <v>60130</v>
      </c>
    </row>
    <row r="57221" spans="10:11" x14ac:dyDescent="0.25">
      <c r="J57221" t="s">
        <v>2816</v>
      </c>
      <c r="K57221" t="s">
        <v>60131</v>
      </c>
    </row>
    <row r="57222" spans="10:11" x14ac:dyDescent="0.25">
      <c r="J57222" t="s">
        <v>2816</v>
      </c>
      <c r="K57222" t="s">
        <v>60132</v>
      </c>
    </row>
    <row r="57223" spans="10:11" x14ac:dyDescent="0.25">
      <c r="J57223" t="s">
        <v>2816</v>
      </c>
      <c r="K57223" t="s">
        <v>60133</v>
      </c>
    </row>
    <row r="57224" spans="10:11" x14ac:dyDescent="0.25">
      <c r="J57224" t="s">
        <v>2816</v>
      </c>
      <c r="K57224" t="s">
        <v>60134</v>
      </c>
    </row>
    <row r="57225" spans="10:11" x14ac:dyDescent="0.25">
      <c r="J57225" t="s">
        <v>2816</v>
      </c>
      <c r="K57225" t="s">
        <v>60135</v>
      </c>
    </row>
    <row r="57226" spans="10:11" x14ac:dyDescent="0.25">
      <c r="J57226" t="s">
        <v>2816</v>
      </c>
      <c r="K57226" t="s">
        <v>60136</v>
      </c>
    </row>
    <row r="57227" spans="10:11" x14ac:dyDescent="0.25">
      <c r="J57227" t="s">
        <v>2816</v>
      </c>
      <c r="K57227" t="s">
        <v>60137</v>
      </c>
    </row>
    <row r="57228" spans="10:11" x14ac:dyDescent="0.25">
      <c r="J57228" t="s">
        <v>2816</v>
      </c>
      <c r="K57228" t="s">
        <v>60138</v>
      </c>
    </row>
    <row r="57229" spans="10:11" x14ac:dyDescent="0.25">
      <c r="J57229" t="s">
        <v>2816</v>
      </c>
      <c r="K57229" t="s">
        <v>60139</v>
      </c>
    </row>
    <row r="57230" spans="10:11" x14ac:dyDescent="0.25">
      <c r="J57230" t="s">
        <v>2816</v>
      </c>
      <c r="K57230" t="s">
        <v>60140</v>
      </c>
    </row>
    <row r="57231" spans="10:11" x14ac:dyDescent="0.25">
      <c r="J57231" t="s">
        <v>2816</v>
      </c>
      <c r="K57231" t="s">
        <v>60141</v>
      </c>
    </row>
    <row r="57232" spans="10:11" x14ac:dyDescent="0.25">
      <c r="J57232" t="s">
        <v>2816</v>
      </c>
      <c r="K57232" t="s">
        <v>60142</v>
      </c>
    </row>
    <row r="57233" spans="10:11" x14ac:dyDescent="0.25">
      <c r="J57233" t="s">
        <v>2816</v>
      </c>
      <c r="K57233" t="s">
        <v>60143</v>
      </c>
    </row>
    <row r="57234" spans="10:11" x14ac:dyDescent="0.25">
      <c r="J57234" t="s">
        <v>2816</v>
      </c>
      <c r="K57234" t="s">
        <v>60144</v>
      </c>
    </row>
    <row r="57235" spans="10:11" x14ac:dyDescent="0.25">
      <c r="J57235" t="s">
        <v>2816</v>
      </c>
      <c r="K57235" t="s">
        <v>60145</v>
      </c>
    </row>
    <row r="57236" spans="10:11" x14ac:dyDescent="0.25">
      <c r="J57236" t="s">
        <v>2816</v>
      </c>
      <c r="K57236" t="s">
        <v>60146</v>
      </c>
    </row>
    <row r="57237" spans="10:11" x14ac:dyDescent="0.25">
      <c r="J57237" t="s">
        <v>2816</v>
      </c>
      <c r="K57237" t="s">
        <v>60147</v>
      </c>
    </row>
    <row r="57238" spans="10:11" x14ac:dyDescent="0.25">
      <c r="J57238" t="s">
        <v>2816</v>
      </c>
      <c r="K57238" t="s">
        <v>60148</v>
      </c>
    </row>
    <row r="57239" spans="10:11" x14ac:dyDescent="0.25">
      <c r="J57239" t="s">
        <v>192</v>
      </c>
      <c r="K57239" t="s">
        <v>60149</v>
      </c>
    </row>
    <row r="57240" spans="10:11" x14ac:dyDescent="0.25">
      <c r="J57240" t="s">
        <v>192</v>
      </c>
      <c r="K57240" t="s">
        <v>60150</v>
      </c>
    </row>
    <row r="57241" spans="10:11" x14ac:dyDescent="0.25">
      <c r="J57241" t="s">
        <v>192</v>
      </c>
      <c r="K57241" t="s">
        <v>60151</v>
      </c>
    </row>
    <row r="57242" spans="10:11" x14ac:dyDescent="0.25">
      <c r="J57242" t="s">
        <v>192</v>
      </c>
      <c r="K57242" t="s">
        <v>60152</v>
      </c>
    </row>
    <row r="57243" spans="10:11" x14ac:dyDescent="0.25">
      <c r="J57243" t="s">
        <v>192</v>
      </c>
      <c r="K57243" t="s">
        <v>60153</v>
      </c>
    </row>
    <row r="57244" spans="10:11" x14ac:dyDescent="0.25">
      <c r="J57244" t="s">
        <v>192</v>
      </c>
      <c r="K57244" t="s">
        <v>60154</v>
      </c>
    </row>
    <row r="57245" spans="10:11" x14ac:dyDescent="0.25">
      <c r="J57245" t="s">
        <v>192</v>
      </c>
      <c r="K57245" t="s">
        <v>60155</v>
      </c>
    </row>
    <row r="57246" spans="10:11" x14ac:dyDescent="0.25">
      <c r="J57246" t="s">
        <v>192</v>
      </c>
      <c r="K57246" t="s">
        <v>60156</v>
      </c>
    </row>
    <row r="57247" spans="10:11" x14ac:dyDescent="0.25">
      <c r="J57247" t="s">
        <v>192</v>
      </c>
      <c r="K57247" t="s">
        <v>60157</v>
      </c>
    </row>
    <row r="57248" spans="10:11" x14ac:dyDescent="0.25">
      <c r="J57248" t="s">
        <v>192</v>
      </c>
      <c r="K57248" t="s">
        <v>60158</v>
      </c>
    </row>
    <row r="57249" spans="10:11" x14ac:dyDescent="0.25">
      <c r="J57249" t="s">
        <v>192</v>
      </c>
      <c r="K57249" t="s">
        <v>60159</v>
      </c>
    </row>
    <row r="57250" spans="10:11" x14ac:dyDescent="0.25">
      <c r="J57250" t="s">
        <v>192</v>
      </c>
      <c r="K57250" t="s">
        <v>60160</v>
      </c>
    </row>
    <row r="57251" spans="10:11" x14ac:dyDescent="0.25">
      <c r="J57251" t="s">
        <v>192</v>
      </c>
      <c r="K57251" t="s">
        <v>60161</v>
      </c>
    </row>
    <row r="57252" spans="10:11" x14ac:dyDescent="0.25">
      <c r="J57252" t="s">
        <v>192</v>
      </c>
      <c r="K57252" t="s">
        <v>60162</v>
      </c>
    </row>
    <row r="57253" spans="10:11" x14ac:dyDescent="0.25">
      <c r="J57253" t="s">
        <v>192</v>
      </c>
      <c r="K57253" t="s">
        <v>60163</v>
      </c>
    </row>
    <row r="57254" spans="10:11" x14ac:dyDescent="0.25">
      <c r="J57254" t="s">
        <v>192</v>
      </c>
      <c r="K57254" t="s">
        <v>60164</v>
      </c>
    </row>
    <row r="57255" spans="10:11" x14ac:dyDescent="0.25">
      <c r="J57255" t="s">
        <v>192</v>
      </c>
      <c r="K57255" t="s">
        <v>60165</v>
      </c>
    </row>
    <row r="57256" spans="10:11" x14ac:dyDescent="0.25">
      <c r="J57256" t="s">
        <v>192</v>
      </c>
      <c r="K57256" t="s">
        <v>60166</v>
      </c>
    </row>
    <row r="57257" spans="10:11" x14ac:dyDescent="0.25">
      <c r="J57257" t="s">
        <v>192</v>
      </c>
      <c r="K57257" t="s">
        <v>60167</v>
      </c>
    </row>
    <row r="57258" spans="10:11" x14ac:dyDescent="0.25">
      <c r="J57258" t="s">
        <v>192</v>
      </c>
      <c r="K57258" t="s">
        <v>60168</v>
      </c>
    </row>
    <row r="57259" spans="10:11" x14ac:dyDescent="0.25">
      <c r="J57259" t="s">
        <v>192</v>
      </c>
      <c r="K57259" t="s">
        <v>60169</v>
      </c>
    </row>
    <row r="57260" spans="10:11" x14ac:dyDescent="0.25">
      <c r="J57260" t="s">
        <v>192</v>
      </c>
      <c r="K57260" t="s">
        <v>60170</v>
      </c>
    </row>
    <row r="57261" spans="10:11" x14ac:dyDescent="0.25">
      <c r="J57261" t="s">
        <v>192</v>
      </c>
      <c r="K57261" t="s">
        <v>60171</v>
      </c>
    </row>
    <row r="57262" spans="10:11" x14ac:dyDescent="0.25">
      <c r="J57262" t="s">
        <v>192</v>
      </c>
      <c r="K57262" t="s">
        <v>60172</v>
      </c>
    </row>
    <row r="57263" spans="10:11" x14ac:dyDescent="0.25">
      <c r="J57263" t="s">
        <v>192</v>
      </c>
      <c r="K57263" t="s">
        <v>60173</v>
      </c>
    </row>
    <row r="57264" spans="10:11" x14ac:dyDescent="0.25">
      <c r="J57264" t="s">
        <v>192</v>
      </c>
      <c r="K57264" t="s">
        <v>60174</v>
      </c>
    </row>
    <row r="57265" spans="10:11" x14ac:dyDescent="0.25">
      <c r="J57265" t="s">
        <v>192</v>
      </c>
      <c r="K57265" t="s">
        <v>60175</v>
      </c>
    </row>
    <row r="57266" spans="10:11" x14ac:dyDescent="0.25">
      <c r="J57266" t="s">
        <v>192</v>
      </c>
      <c r="K57266" t="s">
        <v>60176</v>
      </c>
    </row>
    <row r="57267" spans="10:11" x14ac:dyDescent="0.25">
      <c r="J57267" t="s">
        <v>192</v>
      </c>
      <c r="K57267" t="s">
        <v>60177</v>
      </c>
    </row>
    <row r="57268" spans="10:11" x14ac:dyDescent="0.25">
      <c r="J57268" t="s">
        <v>1152</v>
      </c>
      <c r="K57268" t="s">
        <v>60178</v>
      </c>
    </row>
    <row r="57269" spans="10:11" x14ac:dyDescent="0.25">
      <c r="J57269" t="s">
        <v>1152</v>
      </c>
      <c r="K57269" t="s">
        <v>60179</v>
      </c>
    </row>
    <row r="57270" spans="10:11" x14ac:dyDescent="0.25">
      <c r="J57270" t="s">
        <v>1152</v>
      </c>
      <c r="K57270" t="s">
        <v>60180</v>
      </c>
    </row>
    <row r="57271" spans="10:11" x14ac:dyDescent="0.25">
      <c r="J57271" t="s">
        <v>1152</v>
      </c>
      <c r="K57271" t="s">
        <v>60181</v>
      </c>
    </row>
    <row r="57272" spans="10:11" x14ac:dyDescent="0.25">
      <c r="J57272" t="s">
        <v>1152</v>
      </c>
      <c r="K57272" t="s">
        <v>60182</v>
      </c>
    </row>
    <row r="57273" spans="10:11" x14ac:dyDescent="0.25">
      <c r="J57273" t="s">
        <v>1152</v>
      </c>
      <c r="K57273" t="s">
        <v>60183</v>
      </c>
    </row>
    <row r="57274" spans="10:11" x14ac:dyDescent="0.25">
      <c r="J57274" t="s">
        <v>1152</v>
      </c>
      <c r="K57274" t="s">
        <v>60184</v>
      </c>
    </row>
    <row r="57275" spans="10:11" x14ac:dyDescent="0.25">
      <c r="J57275" t="s">
        <v>1152</v>
      </c>
      <c r="K57275" t="s">
        <v>60185</v>
      </c>
    </row>
    <row r="57276" spans="10:11" x14ac:dyDescent="0.25">
      <c r="J57276" t="s">
        <v>1152</v>
      </c>
      <c r="K57276" t="s">
        <v>60186</v>
      </c>
    </row>
    <row r="57277" spans="10:11" x14ac:dyDescent="0.25">
      <c r="J57277" t="s">
        <v>1152</v>
      </c>
      <c r="K57277" t="s">
        <v>60187</v>
      </c>
    </row>
    <row r="57278" spans="10:11" x14ac:dyDescent="0.25">
      <c r="J57278" t="s">
        <v>1152</v>
      </c>
      <c r="K57278" t="s">
        <v>60188</v>
      </c>
    </row>
    <row r="57279" spans="10:11" x14ac:dyDescent="0.25">
      <c r="J57279" t="s">
        <v>1152</v>
      </c>
      <c r="K57279" t="s">
        <v>60189</v>
      </c>
    </row>
    <row r="57280" spans="10:11" x14ac:dyDescent="0.25">
      <c r="J57280" t="s">
        <v>1152</v>
      </c>
      <c r="K57280" t="s">
        <v>60190</v>
      </c>
    </row>
    <row r="57281" spans="10:11" x14ac:dyDescent="0.25">
      <c r="J57281" t="s">
        <v>1152</v>
      </c>
      <c r="K57281" t="s">
        <v>60191</v>
      </c>
    </row>
    <row r="57282" spans="10:11" x14ac:dyDescent="0.25">
      <c r="J57282" t="s">
        <v>1152</v>
      </c>
      <c r="K57282" t="s">
        <v>60192</v>
      </c>
    </row>
    <row r="57283" spans="10:11" x14ac:dyDescent="0.25">
      <c r="J57283" t="s">
        <v>1152</v>
      </c>
      <c r="K57283" t="s">
        <v>60193</v>
      </c>
    </row>
    <row r="57284" spans="10:11" x14ac:dyDescent="0.25">
      <c r="J57284" t="s">
        <v>1152</v>
      </c>
      <c r="K57284" t="s">
        <v>60194</v>
      </c>
    </row>
    <row r="57285" spans="10:11" x14ac:dyDescent="0.25">
      <c r="J57285" t="s">
        <v>1152</v>
      </c>
      <c r="K57285" t="s">
        <v>60195</v>
      </c>
    </row>
    <row r="57286" spans="10:11" x14ac:dyDescent="0.25">
      <c r="J57286" t="s">
        <v>1152</v>
      </c>
      <c r="K57286" t="s">
        <v>60196</v>
      </c>
    </row>
    <row r="57287" spans="10:11" x14ac:dyDescent="0.25">
      <c r="J57287" t="s">
        <v>1152</v>
      </c>
      <c r="K57287" t="s">
        <v>60197</v>
      </c>
    </row>
    <row r="57288" spans="10:11" x14ac:dyDescent="0.25">
      <c r="J57288" t="s">
        <v>1152</v>
      </c>
      <c r="K57288" t="s">
        <v>60198</v>
      </c>
    </row>
    <row r="57289" spans="10:11" x14ac:dyDescent="0.25">
      <c r="J57289" t="s">
        <v>1152</v>
      </c>
      <c r="K57289" t="s">
        <v>60199</v>
      </c>
    </row>
    <row r="57290" spans="10:11" x14ac:dyDescent="0.25">
      <c r="J57290" t="s">
        <v>1152</v>
      </c>
      <c r="K57290" t="s">
        <v>60200</v>
      </c>
    </row>
    <row r="57291" spans="10:11" x14ac:dyDescent="0.25">
      <c r="J57291" t="s">
        <v>1152</v>
      </c>
      <c r="K57291" t="s">
        <v>60201</v>
      </c>
    </row>
    <row r="57292" spans="10:11" x14ac:dyDescent="0.25">
      <c r="J57292" t="s">
        <v>1152</v>
      </c>
      <c r="K57292" t="s">
        <v>60202</v>
      </c>
    </row>
    <row r="57293" spans="10:11" x14ac:dyDescent="0.25">
      <c r="J57293" t="s">
        <v>1152</v>
      </c>
      <c r="K57293" t="s">
        <v>60203</v>
      </c>
    </row>
    <row r="57294" spans="10:11" x14ac:dyDescent="0.25">
      <c r="J57294" t="s">
        <v>1152</v>
      </c>
      <c r="K57294" t="s">
        <v>60204</v>
      </c>
    </row>
    <row r="57295" spans="10:11" x14ac:dyDescent="0.25">
      <c r="J57295" t="s">
        <v>1152</v>
      </c>
      <c r="K57295" t="s">
        <v>60205</v>
      </c>
    </row>
    <row r="57296" spans="10:11" x14ac:dyDescent="0.25">
      <c r="J57296" t="s">
        <v>1152</v>
      </c>
      <c r="K57296" t="s">
        <v>60206</v>
      </c>
    </row>
    <row r="57297" spans="10:11" x14ac:dyDescent="0.25">
      <c r="J57297" t="s">
        <v>1152</v>
      </c>
      <c r="K57297" t="s">
        <v>60207</v>
      </c>
    </row>
    <row r="57298" spans="10:11" x14ac:dyDescent="0.25">
      <c r="J57298" t="s">
        <v>1152</v>
      </c>
      <c r="K57298" t="s">
        <v>60208</v>
      </c>
    </row>
    <row r="57299" spans="10:11" x14ac:dyDescent="0.25">
      <c r="J57299" t="s">
        <v>1152</v>
      </c>
      <c r="K57299" t="s">
        <v>60209</v>
      </c>
    </row>
    <row r="57300" spans="10:11" x14ac:dyDescent="0.25">
      <c r="J57300" t="s">
        <v>1152</v>
      </c>
      <c r="K57300" t="s">
        <v>60210</v>
      </c>
    </row>
    <row r="57301" spans="10:11" x14ac:dyDescent="0.25">
      <c r="J57301" t="s">
        <v>1152</v>
      </c>
      <c r="K57301" t="s">
        <v>60211</v>
      </c>
    </row>
    <row r="57302" spans="10:11" x14ac:dyDescent="0.25">
      <c r="J57302" t="s">
        <v>1152</v>
      </c>
      <c r="K57302" t="s">
        <v>60212</v>
      </c>
    </row>
    <row r="57303" spans="10:11" x14ac:dyDescent="0.25">
      <c r="J57303" t="s">
        <v>1152</v>
      </c>
      <c r="K57303" t="s">
        <v>60213</v>
      </c>
    </row>
    <row r="57304" spans="10:11" x14ac:dyDescent="0.25">
      <c r="J57304" t="s">
        <v>1152</v>
      </c>
      <c r="K57304" t="s">
        <v>60214</v>
      </c>
    </row>
    <row r="57305" spans="10:11" x14ac:dyDescent="0.25">
      <c r="J57305" t="s">
        <v>1152</v>
      </c>
      <c r="K57305" t="s">
        <v>60215</v>
      </c>
    </row>
    <row r="57306" spans="10:11" x14ac:dyDescent="0.25">
      <c r="J57306" t="s">
        <v>1152</v>
      </c>
      <c r="K57306" t="s">
        <v>60216</v>
      </c>
    </row>
    <row r="57307" spans="10:11" x14ac:dyDescent="0.25">
      <c r="J57307" t="s">
        <v>1152</v>
      </c>
      <c r="K57307" t="s">
        <v>60217</v>
      </c>
    </row>
    <row r="57308" spans="10:11" x14ac:dyDescent="0.25">
      <c r="J57308" t="s">
        <v>1152</v>
      </c>
      <c r="K57308" t="s">
        <v>60218</v>
      </c>
    </row>
    <row r="57309" spans="10:11" x14ac:dyDescent="0.25">
      <c r="J57309" t="s">
        <v>1152</v>
      </c>
      <c r="K57309" t="s">
        <v>60219</v>
      </c>
    </row>
    <row r="57310" spans="10:11" x14ac:dyDescent="0.25">
      <c r="J57310" t="s">
        <v>1152</v>
      </c>
      <c r="K57310" t="s">
        <v>60220</v>
      </c>
    </row>
    <row r="57311" spans="10:11" x14ac:dyDescent="0.25">
      <c r="J57311" t="s">
        <v>1152</v>
      </c>
      <c r="K57311" t="s">
        <v>60221</v>
      </c>
    </row>
    <row r="57312" spans="10:11" x14ac:dyDescent="0.25">
      <c r="J57312" t="s">
        <v>193</v>
      </c>
      <c r="K57312" t="s">
        <v>60222</v>
      </c>
    </row>
    <row r="57313" spans="10:11" x14ac:dyDescent="0.25">
      <c r="J57313" t="s">
        <v>193</v>
      </c>
      <c r="K57313" t="s">
        <v>60223</v>
      </c>
    </row>
    <row r="57314" spans="10:11" x14ac:dyDescent="0.25">
      <c r="J57314" t="s">
        <v>193</v>
      </c>
      <c r="K57314" t="s">
        <v>60224</v>
      </c>
    </row>
    <row r="57315" spans="10:11" x14ac:dyDescent="0.25">
      <c r="J57315" t="s">
        <v>193</v>
      </c>
      <c r="K57315" t="s">
        <v>60225</v>
      </c>
    </row>
    <row r="57316" spans="10:11" x14ac:dyDescent="0.25">
      <c r="J57316" t="s">
        <v>193</v>
      </c>
      <c r="K57316" t="s">
        <v>60226</v>
      </c>
    </row>
    <row r="57317" spans="10:11" x14ac:dyDescent="0.25">
      <c r="J57317" t="s">
        <v>193</v>
      </c>
      <c r="K57317" t="s">
        <v>60227</v>
      </c>
    </row>
    <row r="57318" spans="10:11" x14ac:dyDescent="0.25">
      <c r="J57318" t="s">
        <v>193</v>
      </c>
      <c r="K57318" t="s">
        <v>60228</v>
      </c>
    </row>
    <row r="57319" spans="10:11" x14ac:dyDescent="0.25">
      <c r="J57319" t="s">
        <v>193</v>
      </c>
      <c r="K57319" t="s">
        <v>60229</v>
      </c>
    </row>
    <row r="57320" spans="10:11" x14ac:dyDescent="0.25">
      <c r="J57320" t="s">
        <v>2817</v>
      </c>
      <c r="K57320" t="s">
        <v>60230</v>
      </c>
    </row>
    <row r="57321" spans="10:11" x14ac:dyDescent="0.25">
      <c r="J57321" t="s">
        <v>2817</v>
      </c>
      <c r="K57321" t="s">
        <v>60231</v>
      </c>
    </row>
    <row r="57322" spans="10:11" x14ac:dyDescent="0.25">
      <c r="J57322" t="s">
        <v>2817</v>
      </c>
      <c r="K57322" t="s">
        <v>60232</v>
      </c>
    </row>
    <row r="57323" spans="10:11" x14ac:dyDescent="0.25">
      <c r="J57323" t="s">
        <v>2817</v>
      </c>
      <c r="K57323" t="s">
        <v>60233</v>
      </c>
    </row>
    <row r="57324" spans="10:11" x14ac:dyDescent="0.25">
      <c r="J57324" t="s">
        <v>2817</v>
      </c>
      <c r="K57324" t="s">
        <v>60234</v>
      </c>
    </row>
    <row r="57325" spans="10:11" x14ac:dyDescent="0.25">
      <c r="J57325" t="s">
        <v>2817</v>
      </c>
      <c r="K57325" t="s">
        <v>60235</v>
      </c>
    </row>
    <row r="57326" spans="10:11" x14ac:dyDescent="0.25">
      <c r="J57326" t="s">
        <v>2817</v>
      </c>
      <c r="K57326" t="s">
        <v>60236</v>
      </c>
    </row>
    <row r="57327" spans="10:11" x14ac:dyDescent="0.25">
      <c r="J57327" t="s">
        <v>2817</v>
      </c>
      <c r="K57327" t="s">
        <v>60237</v>
      </c>
    </row>
    <row r="57328" spans="10:11" x14ac:dyDescent="0.25">
      <c r="J57328" t="s">
        <v>2817</v>
      </c>
      <c r="K57328" t="s">
        <v>60238</v>
      </c>
    </row>
    <row r="57329" spans="10:11" x14ac:dyDescent="0.25">
      <c r="J57329" t="s">
        <v>2817</v>
      </c>
      <c r="K57329" t="s">
        <v>60239</v>
      </c>
    </row>
    <row r="57330" spans="10:11" x14ac:dyDescent="0.25">
      <c r="J57330" t="s">
        <v>2817</v>
      </c>
      <c r="K57330" t="s">
        <v>60240</v>
      </c>
    </row>
    <row r="57331" spans="10:11" x14ac:dyDescent="0.25">
      <c r="J57331" t="s">
        <v>2817</v>
      </c>
      <c r="K57331" t="s">
        <v>60241</v>
      </c>
    </row>
    <row r="57332" spans="10:11" x14ac:dyDescent="0.25">
      <c r="J57332" t="s">
        <v>2817</v>
      </c>
      <c r="K57332" t="s">
        <v>60242</v>
      </c>
    </row>
    <row r="57333" spans="10:11" x14ac:dyDescent="0.25">
      <c r="J57333" t="s">
        <v>2817</v>
      </c>
      <c r="K57333" t="s">
        <v>60243</v>
      </c>
    </row>
    <row r="57334" spans="10:11" x14ac:dyDescent="0.25">
      <c r="J57334" t="s">
        <v>2817</v>
      </c>
      <c r="K57334" t="s">
        <v>60244</v>
      </c>
    </row>
    <row r="57335" spans="10:11" x14ac:dyDescent="0.25">
      <c r="J57335" t="s">
        <v>2817</v>
      </c>
      <c r="K57335" t="s">
        <v>60245</v>
      </c>
    </row>
    <row r="57336" spans="10:11" x14ac:dyDescent="0.25">
      <c r="J57336" t="s">
        <v>2817</v>
      </c>
      <c r="K57336" t="s">
        <v>60246</v>
      </c>
    </row>
    <row r="57337" spans="10:11" x14ac:dyDescent="0.25">
      <c r="J57337" t="s">
        <v>2817</v>
      </c>
      <c r="K57337" t="s">
        <v>60247</v>
      </c>
    </row>
    <row r="57338" spans="10:11" x14ac:dyDescent="0.25">
      <c r="J57338" t="s">
        <v>2817</v>
      </c>
      <c r="K57338" t="s">
        <v>60248</v>
      </c>
    </row>
    <row r="57339" spans="10:11" x14ac:dyDescent="0.25">
      <c r="J57339" t="s">
        <v>2817</v>
      </c>
      <c r="K57339" t="s">
        <v>60249</v>
      </c>
    </row>
    <row r="57340" spans="10:11" x14ac:dyDescent="0.25">
      <c r="J57340" t="s">
        <v>2817</v>
      </c>
      <c r="K57340" t="s">
        <v>60250</v>
      </c>
    </row>
    <row r="57341" spans="10:11" x14ac:dyDescent="0.25">
      <c r="J57341" t="s">
        <v>2817</v>
      </c>
      <c r="K57341" t="s">
        <v>60251</v>
      </c>
    </row>
    <row r="57342" spans="10:11" x14ac:dyDescent="0.25">
      <c r="J57342" t="s">
        <v>2817</v>
      </c>
      <c r="K57342" t="s">
        <v>60252</v>
      </c>
    </row>
    <row r="57343" spans="10:11" x14ac:dyDescent="0.25">
      <c r="J57343" t="s">
        <v>2817</v>
      </c>
      <c r="K57343" t="s">
        <v>60253</v>
      </c>
    </row>
    <row r="57344" spans="10:11" x14ac:dyDescent="0.25">
      <c r="J57344" t="s">
        <v>2817</v>
      </c>
      <c r="K57344" t="s">
        <v>60254</v>
      </c>
    </row>
    <row r="57345" spans="10:11" x14ac:dyDescent="0.25">
      <c r="J57345" t="s">
        <v>2817</v>
      </c>
      <c r="K57345" t="s">
        <v>60255</v>
      </c>
    </row>
    <row r="57346" spans="10:11" x14ac:dyDescent="0.25">
      <c r="J57346" t="s">
        <v>2817</v>
      </c>
      <c r="K57346" t="s">
        <v>60256</v>
      </c>
    </row>
    <row r="57347" spans="10:11" x14ac:dyDescent="0.25">
      <c r="J57347" t="s">
        <v>2817</v>
      </c>
      <c r="K57347" t="s">
        <v>60257</v>
      </c>
    </row>
    <row r="57348" spans="10:11" x14ac:dyDescent="0.25">
      <c r="J57348" t="s">
        <v>2817</v>
      </c>
      <c r="K57348" t="s">
        <v>60258</v>
      </c>
    </row>
    <row r="57349" spans="10:11" x14ac:dyDescent="0.25">
      <c r="J57349" t="s">
        <v>2817</v>
      </c>
      <c r="K57349" t="s">
        <v>60259</v>
      </c>
    </row>
    <row r="57350" spans="10:11" x14ac:dyDescent="0.25">
      <c r="J57350" t="s">
        <v>2817</v>
      </c>
      <c r="K57350" t="s">
        <v>60260</v>
      </c>
    </row>
    <row r="57351" spans="10:11" x14ac:dyDescent="0.25">
      <c r="J57351" t="s">
        <v>2817</v>
      </c>
      <c r="K57351" t="s">
        <v>60261</v>
      </c>
    </row>
    <row r="57352" spans="10:11" x14ac:dyDescent="0.25">
      <c r="J57352" t="s">
        <v>2817</v>
      </c>
      <c r="K57352" t="s">
        <v>60262</v>
      </c>
    </row>
    <row r="57353" spans="10:11" x14ac:dyDescent="0.25">
      <c r="J57353" t="s">
        <v>2817</v>
      </c>
      <c r="K57353" t="s">
        <v>60263</v>
      </c>
    </row>
    <row r="57354" spans="10:11" x14ac:dyDescent="0.25">
      <c r="J57354" t="s">
        <v>2817</v>
      </c>
      <c r="K57354" t="s">
        <v>60264</v>
      </c>
    </row>
    <row r="57355" spans="10:11" x14ac:dyDescent="0.25">
      <c r="J57355" t="s">
        <v>2817</v>
      </c>
      <c r="K57355" t="s">
        <v>60265</v>
      </c>
    </row>
    <row r="57356" spans="10:11" x14ac:dyDescent="0.25">
      <c r="J57356" t="s">
        <v>2817</v>
      </c>
      <c r="K57356" t="s">
        <v>60266</v>
      </c>
    </row>
    <row r="57357" spans="10:11" x14ac:dyDescent="0.25">
      <c r="J57357" t="s">
        <v>1705</v>
      </c>
      <c r="K57357" t="s">
        <v>60267</v>
      </c>
    </row>
    <row r="57358" spans="10:11" x14ac:dyDescent="0.25">
      <c r="J57358" t="s">
        <v>1706</v>
      </c>
      <c r="K57358" t="s">
        <v>60268</v>
      </c>
    </row>
    <row r="57359" spans="10:11" x14ac:dyDescent="0.25">
      <c r="J57359" t="s">
        <v>1706</v>
      </c>
      <c r="K57359" t="s">
        <v>60269</v>
      </c>
    </row>
    <row r="57360" spans="10:11" x14ac:dyDescent="0.25">
      <c r="J57360" t="s">
        <v>1706</v>
      </c>
      <c r="K57360" t="s">
        <v>60270</v>
      </c>
    </row>
    <row r="57361" spans="10:11" x14ac:dyDescent="0.25">
      <c r="J57361" t="s">
        <v>1706</v>
      </c>
      <c r="K57361" t="s">
        <v>60271</v>
      </c>
    </row>
    <row r="57362" spans="10:11" x14ac:dyDescent="0.25">
      <c r="J57362" t="s">
        <v>1706</v>
      </c>
      <c r="K57362" t="s">
        <v>60272</v>
      </c>
    </row>
    <row r="57363" spans="10:11" x14ac:dyDescent="0.25">
      <c r="J57363" t="s">
        <v>1706</v>
      </c>
      <c r="K57363" t="s">
        <v>60273</v>
      </c>
    </row>
    <row r="57364" spans="10:11" x14ac:dyDescent="0.25">
      <c r="J57364" t="s">
        <v>1706</v>
      </c>
      <c r="K57364" t="s">
        <v>60274</v>
      </c>
    </row>
    <row r="57365" spans="10:11" x14ac:dyDescent="0.25">
      <c r="J57365" t="s">
        <v>1706</v>
      </c>
      <c r="K57365" t="s">
        <v>60275</v>
      </c>
    </row>
    <row r="57366" spans="10:11" x14ac:dyDescent="0.25">
      <c r="J57366" t="s">
        <v>1706</v>
      </c>
      <c r="K57366" t="s">
        <v>60276</v>
      </c>
    </row>
    <row r="57367" spans="10:11" x14ac:dyDescent="0.25">
      <c r="J57367" t="s">
        <v>1706</v>
      </c>
      <c r="K57367" t="s">
        <v>60277</v>
      </c>
    </row>
    <row r="57368" spans="10:11" x14ac:dyDescent="0.25">
      <c r="J57368" t="s">
        <v>1706</v>
      </c>
      <c r="K57368" t="s">
        <v>60278</v>
      </c>
    </row>
    <row r="57369" spans="10:11" x14ac:dyDescent="0.25">
      <c r="J57369" t="s">
        <v>1706</v>
      </c>
      <c r="K57369" t="s">
        <v>60279</v>
      </c>
    </row>
    <row r="57370" spans="10:11" x14ac:dyDescent="0.25">
      <c r="J57370" t="s">
        <v>1706</v>
      </c>
      <c r="K57370" t="s">
        <v>60280</v>
      </c>
    </row>
    <row r="57371" spans="10:11" x14ac:dyDescent="0.25">
      <c r="J57371" t="s">
        <v>1706</v>
      </c>
      <c r="K57371" t="s">
        <v>60281</v>
      </c>
    </row>
    <row r="57372" spans="10:11" x14ac:dyDescent="0.25">
      <c r="J57372" t="s">
        <v>1706</v>
      </c>
      <c r="K57372" t="s">
        <v>60282</v>
      </c>
    </row>
    <row r="57373" spans="10:11" x14ac:dyDescent="0.25">
      <c r="J57373" t="s">
        <v>1706</v>
      </c>
      <c r="K57373" t="s">
        <v>60283</v>
      </c>
    </row>
    <row r="57374" spans="10:11" x14ac:dyDescent="0.25">
      <c r="J57374" t="s">
        <v>1707</v>
      </c>
      <c r="K57374" t="s">
        <v>60284</v>
      </c>
    </row>
    <row r="57375" spans="10:11" x14ac:dyDescent="0.25">
      <c r="J57375" t="s">
        <v>1707</v>
      </c>
      <c r="K57375" t="s">
        <v>60285</v>
      </c>
    </row>
    <row r="57376" spans="10:11" x14ac:dyDescent="0.25">
      <c r="J57376" t="s">
        <v>1707</v>
      </c>
      <c r="K57376" t="s">
        <v>60286</v>
      </c>
    </row>
    <row r="57377" spans="10:11" x14ac:dyDescent="0.25">
      <c r="J57377" t="s">
        <v>1707</v>
      </c>
      <c r="K57377" t="s">
        <v>60287</v>
      </c>
    </row>
    <row r="57378" spans="10:11" x14ac:dyDescent="0.25">
      <c r="J57378" t="s">
        <v>1797</v>
      </c>
      <c r="K57378" t="s">
        <v>60288</v>
      </c>
    </row>
    <row r="57379" spans="10:11" x14ac:dyDescent="0.25">
      <c r="J57379" t="s">
        <v>1797</v>
      </c>
      <c r="K57379" t="s">
        <v>60289</v>
      </c>
    </row>
    <row r="57380" spans="10:11" x14ac:dyDescent="0.25">
      <c r="J57380" t="s">
        <v>1797</v>
      </c>
      <c r="K57380" t="s">
        <v>60290</v>
      </c>
    </row>
    <row r="57381" spans="10:11" x14ac:dyDescent="0.25">
      <c r="J57381" t="s">
        <v>1797</v>
      </c>
      <c r="K57381" t="s">
        <v>60291</v>
      </c>
    </row>
    <row r="57382" spans="10:11" x14ac:dyDescent="0.25">
      <c r="J57382" t="s">
        <v>1797</v>
      </c>
      <c r="K57382" t="s">
        <v>60292</v>
      </c>
    </row>
    <row r="57383" spans="10:11" x14ac:dyDescent="0.25">
      <c r="J57383" t="s">
        <v>1797</v>
      </c>
      <c r="K57383" t="s">
        <v>60293</v>
      </c>
    </row>
    <row r="57384" spans="10:11" x14ac:dyDescent="0.25">
      <c r="J57384" t="s">
        <v>1797</v>
      </c>
      <c r="K57384" t="s">
        <v>60294</v>
      </c>
    </row>
    <row r="57385" spans="10:11" x14ac:dyDescent="0.25">
      <c r="J57385" t="s">
        <v>1797</v>
      </c>
      <c r="K57385" t="s">
        <v>60295</v>
      </c>
    </row>
    <row r="57386" spans="10:11" x14ac:dyDescent="0.25">
      <c r="J57386" t="s">
        <v>1797</v>
      </c>
      <c r="K57386" t="s">
        <v>60296</v>
      </c>
    </row>
    <row r="57387" spans="10:11" x14ac:dyDescent="0.25">
      <c r="J57387" t="s">
        <v>1797</v>
      </c>
      <c r="K57387" t="s">
        <v>60297</v>
      </c>
    </row>
    <row r="57388" spans="10:11" x14ac:dyDescent="0.25">
      <c r="J57388" t="s">
        <v>1797</v>
      </c>
      <c r="K57388" t="s">
        <v>60298</v>
      </c>
    </row>
    <row r="57389" spans="10:11" x14ac:dyDescent="0.25">
      <c r="J57389" t="s">
        <v>1797</v>
      </c>
      <c r="K57389" t="s">
        <v>60299</v>
      </c>
    </row>
    <row r="57390" spans="10:11" x14ac:dyDescent="0.25">
      <c r="J57390" t="s">
        <v>1797</v>
      </c>
      <c r="K57390" t="s">
        <v>60300</v>
      </c>
    </row>
    <row r="57391" spans="10:11" x14ac:dyDescent="0.25">
      <c r="J57391" t="s">
        <v>1797</v>
      </c>
      <c r="K57391" t="s">
        <v>60301</v>
      </c>
    </row>
    <row r="57392" spans="10:11" x14ac:dyDescent="0.25">
      <c r="J57392" t="s">
        <v>1797</v>
      </c>
      <c r="K57392" t="s">
        <v>60302</v>
      </c>
    </row>
    <row r="57393" spans="10:11" x14ac:dyDescent="0.25">
      <c r="J57393" t="s">
        <v>1797</v>
      </c>
      <c r="K57393" t="s">
        <v>60303</v>
      </c>
    </row>
    <row r="57394" spans="10:11" x14ac:dyDescent="0.25">
      <c r="J57394" t="s">
        <v>1797</v>
      </c>
      <c r="K57394" t="s">
        <v>60304</v>
      </c>
    </row>
    <row r="57395" spans="10:11" x14ac:dyDescent="0.25">
      <c r="J57395" t="s">
        <v>1797</v>
      </c>
      <c r="K57395" t="s">
        <v>60305</v>
      </c>
    </row>
    <row r="57396" spans="10:11" x14ac:dyDescent="0.25">
      <c r="J57396" t="s">
        <v>1797</v>
      </c>
      <c r="K57396" t="s">
        <v>60306</v>
      </c>
    </row>
    <row r="57397" spans="10:11" x14ac:dyDescent="0.25">
      <c r="J57397" t="s">
        <v>1797</v>
      </c>
      <c r="K57397" t="s">
        <v>60307</v>
      </c>
    </row>
    <row r="57398" spans="10:11" x14ac:dyDescent="0.25">
      <c r="J57398" t="s">
        <v>1797</v>
      </c>
      <c r="K57398" t="s">
        <v>60308</v>
      </c>
    </row>
    <row r="57399" spans="10:11" x14ac:dyDescent="0.25">
      <c r="J57399" t="s">
        <v>1797</v>
      </c>
      <c r="K57399" t="s">
        <v>60309</v>
      </c>
    </row>
    <row r="57400" spans="10:11" x14ac:dyDescent="0.25">
      <c r="J57400" t="s">
        <v>1797</v>
      </c>
      <c r="K57400" t="s">
        <v>60310</v>
      </c>
    </row>
    <row r="57401" spans="10:11" x14ac:dyDescent="0.25">
      <c r="J57401" t="s">
        <v>1797</v>
      </c>
      <c r="K57401" t="s">
        <v>60311</v>
      </c>
    </row>
    <row r="57402" spans="10:11" x14ac:dyDescent="0.25">
      <c r="J57402" t="s">
        <v>1797</v>
      </c>
      <c r="K57402" t="s">
        <v>60312</v>
      </c>
    </row>
    <row r="57403" spans="10:11" x14ac:dyDescent="0.25">
      <c r="J57403" t="s">
        <v>1797</v>
      </c>
      <c r="K57403" t="s">
        <v>60313</v>
      </c>
    </row>
    <row r="57404" spans="10:11" x14ac:dyDescent="0.25">
      <c r="J57404" t="s">
        <v>1841</v>
      </c>
      <c r="K57404" t="s">
        <v>60314</v>
      </c>
    </row>
    <row r="57405" spans="10:11" x14ac:dyDescent="0.25">
      <c r="J57405" t="s">
        <v>1841</v>
      </c>
      <c r="K57405" t="s">
        <v>60315</v>
      </c>
    </row>
    <row r="57406" spans="10:11" x14ac:dyDescent="0.25">
      <c r="J57406" t="s">
        <v>1841</v>
      </c>
      <c r="K57406" t="s">
        <v>60316</v>
      </c>
    </row>
    <row r="57407" spans="10:11" x14ac:dyDescent="0.25">
      <c r="J57407" t="s">
        <v>1337</v>
      </c>
      <c r="K57407" t="s">
        <v>60317</v>
      </c>
    </row>
    <row r="57408" spans="10:11" x14ac:dyDescent="0.25">
      <c r="J57408" t="s">
        <v>1337</v>
      </c>
      <c r="K57408" t="s">
        <v>60318</v>
      </c>
    </row>
    <row r="57409" spans="10:11" x14ac:dyDescent="0.25">
      <c r="J57409" t="s">
        <v>1337</v>
      </c>
      <c r="K57409" t="s">
        <v>60319</v>
      </c>
    </row>
    <row r="57410" spans="10:11" x14ac:dyDescent="0.25">
      <c r="J57410" t="s">
        <v>1337</v>
      </c>
      <c r="K57410" t="s">
        <v>60320</v>
      </c>
    </row>
    <row r="57411" spans="10:11" x14ac:dyDescent="0.25">
      <c r="J57411" t="s">
        <v>1337</v>
      </c>
      <c r="K57411" t="s">
        <v>60321</v>
      </c>
    </row>
    <row r="57412" spans="10:11" x14ac:dyDescent="0.25">
      <c r="J57412" t="s">
        <v>1337</v>
      </c>
      <c r="K57412" t="s">
        <v>60322</v>
      </c>
    </row>
    <row r="57413" spans="10:11" x14ac:dyDescent="0.25">
      <c r="J57413" t="s">
        <v>1337</v>
      </c>
      <c r="K57413" t="s">
        <v>60323</v>
      </c>
    </row>
    <row r="57414" spans="10:11" x14ac:dyDescent="0.25">
      <c r="J57414" t="s">
        <v>1337</v>
      </c>
      <c r="K57414" t="s">
        <v>60324</v>
      </c>
    </row>
    <row r="57415" spans="10:11" x14ac:dyDescent="0.25">
      <c r="J57415" t="s">
        <v>1337</v>
      </c>
      <c r="K57415" t="s">
        <v>60325</v>
      </c>
    </row>
    <row r="57416" spans="10:11" x14ac:dyDescent="0.25">
      <c r="J57416" t="s">
        <v>1337</v>
      </c>
      <c r="K57416" t="s">
        <v>60326</v>
      </c>
    </row>
    <row r="57417" spans="10:11" x14ac:dyDescent="0.25">
      <c r="J57417" t="s">
        <v>1337</v>
      </c>
      <c r="K57417" t="s">
        <v>60327</v>
      </c>
    </row>
    <row r="57418" spans="10:11" x14ac:dyDescent="0.25">
      <c r="J57418" t="s">
        <v>1337</v>
      </c>
      <c r="K57418" t="s">
        <v>60328</v>
      </c>
    </row>
    <row r="57419" spans="10:11" x14ac:dyDescent="0.25">
      <c r="J57419" t="s">
        <v>1337</v>
      </c>
      <c r="K57419" t="s">
        <v>60329</v>
      </c>
    </row>
    <row r="57420" spans="10:11" x14ac:dyDescent="0.25">
      <c r="J57420" t="s">
        <v>1337</v>
      </c>
      <c r="K57420" t="s">
        <v>60330</v>
      </c>
    </row>
    <row r="57421" spans="10:11" x14ac:dyDescent="0.25">
      <c r="J57421" t="s">
        <v>1337</v>
      </c>
      <c r="K57421" t="s">
        <v>60331</v>
      </c>
    </row>
    <row r="57422" spans="10:11" x14ac:dyDescent="0.25">
      <c r="J57422" t="s">
        <v>1337</v>
      </c>
      <c r="K57422" t="s">
        <v>60332</v>
      </c>
    </row>
    <row r="57423" spans="10:11" x14ac:dyDescent="0.25">
      <c r="J57423" t="s">
        <v>1337</v>
      </c>
      <c r="K57423" t="s">
        <v>60333</v>
      </c>
    </row>
    <row r="57424" spans="10:11" x14ac:dyDescent="0.25">
      <c r="J57424" t="s">
        <v>1337</v>
      </c>
      <c r="K57424" t="s">
        <v>60334</v>
      </c>
    </row>
    <row r="57425" spans="10:11" x14ac:dyDescent="0.25">
      <c r="J57425" t="s">
        <v>1337</v>
      </c>
      <c r="K57425" t="s">
        <v>60335</v>
      </c>
    </row>
    <row r="57426" spans="10:11" x14ac:dyDescent="0.25">
      <c r="J57426" t="s">
        <v>1337</v>
      </c>
      <c r="K57426" t="s">
        <v>60336</v>
      </c>
    </row>
    <row r="57427" spans="10:11" x14ac:dyDescent="0.25">
      <c r="J57427" t="s">
        <v>1337</v>
      </c>
      <c r="K57427" t="s">
        <v>60337</v>
      </c>
    </row>
    <row r="57428" spans="10:11" x14ac:dyDescent="0.25">
      <c r="J57428" t="s">
        <v>1337</v>
      </c>
      <c r="K57428" t="s">
        <v>60338</v>
      </c>
    </row>
    <row r="57429" spans="10:11" x14ac:dyDescent="0.25">
      <c r="J57429" t="s">
        <v>1337</v>
      </c>
      <c r="K57429" t="s">
        <v>60339</v>
      </c>
    </row>
    <row r="57430" spans="10:11" x14ac:dyDescent="0.25">
      <c r="J57430" t="s">
        <v>1337</v>
      </c>
      <c r="K57430" t="s">
        <v>60340</v>
      </c>
    </row>
    <row r="57431" spans="10:11" x14ac:dyDescent="0.25">
      <c r="J57431" t="s">
        <v>1337</v>
      </c>
      <c r="K57431" t="s">
        <v>60341</v>
      </c>
    </row>
    <row r="57432" spans="10:11" x14ac:dyDescent="0.25">
      <c r="J57432" t="s">
        <v>1337</v>
      </c>
      <c r="K57432" t="s">
        <v>60342</v>
      </c>
    </row>
    <row r="57433" spans="10:11" x14ac:dyDescent="0.25">
      <c r="J57433" t="s">
        <v>1337</v>
      </c>
      <c r="K57433" t="s">
        <v>60343</v>
      </c>
    </row>
    <row r="57434" spans="10:11" x14ac:dyDescent="0.25">
      <c r="J57434" t="s">
        <v>1337</v>
      </c>
      <c r="K57434" t="s">
        <v>60344</v>
      </c>
    </row>
    <row r="57435" spans="10:11" x14ac:dyDescent="0.25">
      <c r="J57435" t="s">
        <v>1337</v>
      </c>
      <c r="K57435" t="s">
        <v>60345</v>
      </c>
    </row>
    <row r="57436" spans="10:11" x14ac:dyDescent="0.25">
      <c r="J57436" t="s">
        <v>1337</v>
      </c>
      <c r="K57436" t="s">
        <v>60346</v>
      </c>
    </row>
    <row r="57437" spans="10:11" x14ac:dyDescent="0.25">
      <c r="J57437" t="s">
        <v>1337</v>
      </c>
      <c r="K57437" t="s">
        <v>60347</v>
      </c>
    </row>
    <row r="57438" spans="10:11" x14ac:dyDescent="0.25">
      <c r="J57438" t="s">
        <v>1337</v>
      </c>
      <c r="K57438" t="s">
        <v>60348</v>
      </c>
    </row>
    <row r="57439" spans="10:11" x14ac:dyDescent="0.25">
      <c r="J57439" t="s">
        <v>1337</v>
      </c>
      <c r="K57439" t="s">
        <v>60349</v>
      </c>
    </row>
    <row r="57440" spans="10:11" x14ac:dyDescent="0.25">
      <c r="J57440" t="s">
        <v>1337</v>
      </c>
      <c r="K57440" t="s">
        <v>60350</v>
      </c>
    </row>
    <row r="57441" spans="10:11" x14ac:dyDescent="0.25">
      <c r="J57441" t="s">
        <v>1337</v>
      </c>
      <c r="K57441" t="s">
        <v>60351</v>
      </c>
    </row>
    <row r="57442" spans="10:11" x14ac:dyDescent="0.25">
      <c r="J57442" t="s">
        <v>1337</v>
      </c>
      <c r="K57442" t="s">
        <v>60352</v>
      </c>
    </row>
    <row r="57443" spans="10:11" x14ac:dyDescent="0.25">
      <c r="J57443" t="s">
        <v>1337</v>
      </c>
      <c r="K57443" t="s">
        <v>60353</v>
      </c>
    </row>
    <row r="57444" spans="10:11" x14ac:dyDescent="0.25">
      <c r="J57444" t="s">
        <v>1337</v>
      </c>
      <c r="K57444" t="s">
        <v>60354</v>
      </c>
    </row>
    <row r="57445" spans="10:11" x14ac:dyDescent="0.25">
      <c r="J57445" t="s">
        <v>1337</v>
      </c>
      <c r="K57445" t="s">
        <v>60355</v>
      </c>
    </row>
    <row r="57446" spans="10:11" x14ac:dyDescent="0.25">
      <c r="J57446" t="s">
        <v>1337</v>
      </c>
      <c r="K57446" t="s">
        <v>60356</v>
      </c>
    </row>
    <row r="57447" spans="10:11" x14ac:dyDescent="0.25">
      <c r="J57447" t="s">
        <v>1337</v>
      </c>
      <c r="K57447" t="s">
        <v>60357</v>
      </c>
    </row>
    <row r="57448" spans="10:11" x14ac:dyDescent="0.25">
      <c r="J57448" t="s">
        <v>1337</v>
      </c>
      <c r="K57448" t="s">
        <v>60358</v>
      </c>
    </row>
    <row r="57449" spans="10:11" x14ac:dyDescent="0.25">
      <c r="J57449" t="s">
        <v>2510</v>
      </c>
      <c r="K57449" t="s">
        <v>60359</v>
      </c>
    </row>
    <row r="57450" spans="10:11" x14ac:dyDescent="0.25">
      <c r="J57450" t="s">
        <v>2510</v>
      </c>
      <c r="K57450" t="s">
        <v>60360</v>
      </c>
    </row>
    <row r="57451" spans="10:11" x14ac:dyDescent="0.25">
      <c r="J57451" t="s">
        <v>2510</v>
      </c>
      <c r="K57451" t="s">
        <v>60361</v>
      </c>
    </row>
    <row r="57452" spans="10:11" x14ac:dyDescent="0.25">
      <c r="J57452" t="s">
        <v>2510</v>
      </c>
      <c r="K57452" t="s">
        <v>60362</v>
      </c>
    </row>
    <row r="57453" spans="10:11" x14ac:dyDescent="0.25">
      <c r="J57453" t="s">
        <v>2510</v>
      </c>
      <c r="K57453" t="s">
        <v>60363</v>
      </c>
    </row>
    <row r="57454" spans="10:11" x14ac:dyDescent="0.25">
      <c r="J57454" t="s">
        <v>2510</v>
      </c>
      <c r="K57454" t="s">
        <v>60364</v>
      </c>
    </row>
    <row r="57455" spans="10:11" x14ac:dyDescent="0.25">
      <c r="J57455" t="s">
        <v>2510</v>
      </c>
      <c r="K57455" t="s">
        <v>60365</v>
      </c>
    </row>
    <row r="57456" spans="10:11" x14ac:dyDescent="0.25">
      <c r="J57456" t="s">
        <v>2510</v>
      </c>
      <c r="K57456" t="s">
        <v>60366</v>
      </c>
    </row>
    <row r="57457" spans="10:11" x14ac:dyDescent="0.25">
      <c r="J57457" t="s">
        <v>2510</v>
      </c>
      <c r="K57457" t="s">
        <v>60367</v>
      </c>
    </row>
    <row r="57458" spans="10:11" x14ac:dyDescent="0.25">
      <c r="J57458" t="s">
        <v>2510</v>
      </c>
      <c r="K57458" t="s">
        <v>60368</v>
      </c>
    </row>
    <row r="57459" spans="10:11" x14ac:dyDescent="0.25">
      <c r="J57459" t="s">
        <v>2510</v>
      </c>
      <c r="K57459" t="s">
        <v>60369</v>
      </c>
    </row>
    <row r="57460" spans="10:11" x14ac:dyDescent="0.25">
      <c r="J57460" t="s">
        <v>2510</v>
      </c>
      <c r="K57460" t="s">
        <v>60370</v>
      </c>
    </row>
    <row r="57461" spans="10:11" x14ac:dyDescent="0.25">
      <c r="J57461" t="s">
        <v>2510</v>
      </c>
      <c r="K57461" t="s">
        <v>60371</v>
      </c>
    </row>
    <row r="57462" spans="10:11" x14ac:dyDescent="0.25">
      <c r="J57462" t="s">
        <v>2510</v>
      </c>
      <c r="K57462" t="s">
        <v>60372</v>
      </c>
    </row>
    <row r="57463" spans="10:11" x14ac:dyDescent="0.25">
      <c r="J57463" t="s">
        <v>2510</v>
      </c>
      <c r="K57463" t="s">
        <v>60373</v>
      </c>
    </row>
    <row r="57464" spans="10:11" x14ac:dyDescent="0.25">
      <c r="J57464" t="s">
        <v>2510</v>
      </c>
      <c r="K57464" t="s">
        <v>60374</v>
      </c>
    </row>
    <row r="57465" spans="10:11" x14ac:dyDescent="0.25">
      <c r="J57465" t="s">
        <v>2510</v>
      </c>
      <c r="K57465" t="s">
        <v>60375</v>
      </c>
    </row>
    <row r="57466" spans="10:11" x14ac:dyDescent="0.25">
      <c r="J57466" t="s">
        <v>2510</v>
      </c>
      <c r="K57466" t="s">
        <v>60376</v>
      </c>
    </row>
    <row r="57467" spans="10:11" x14ac:dyDescent="0.25">
      <c r="J57467" t="s">
        <v>2510</v>
      </c>
      <c r="K57467" t="s">
        <v>60377</v>
      </c>
    </row>
    <row r="57468" spans="10:11" x14ac:dyDescent="0.25">
      <c r="J57468" t="s">
        <v>2510</v>
      </c>
      <c r="K57468" t="s">
        <v>60378</v>
      </c>
    </row>
    <row r="57469" spans="10:11" x14ac:dyDescent="0.25">
      <c r="J57469" t="s">
        <v>2510</v>
      </c>
      <c r="K57469" t="s">
        <v>60379</v>
      </c>
    </row>
    <row r="57470" spans="10:11" x14ac:dyDescent="0.25">
      <c r="J57470" t="s">
        <v>2510</v>
      </c>
      <c r="K57470" t="s">
        <v>60380</v>
      </c>
    </row>
    <row r="57471" spans="10:11" x14ac:dyDescent="0.25">
      <c r="J57471" t="s">
        <v>2510</v>
      </c>
      <c r="K57471" t="s">
        <v>60381</v>
      </c>
    </row>
    <row r="57472" spans="10:11" x14ac:dyDescent="0.25">
      <c r="J57472" t="s">
        <v>2510</v>
      </c>
      <c r="K57472" t="s">
        <v>60382</v>
      </c>
    </row>
    <row r="57473" spans="10:11" x14ac:dyDescent="0.25">
      <c r="J57473" t="s">
        <v>2510</v>
      </c>
      <c r="K57473" t="s">
        <v>60383</v>
      </c>
    </row>
    <row r="57474" spans="10:11" x14ac:dyDescent="0.25">
      <c r="J57474" t="s">
        <v>2510</v>
      </c>
      <c r="K57474" t="s">
        <v>60384</v>
      </c>
    </row>
    <row r="57475" spans="10:11" x14ac:dyDescent="0.25">
      <c r="J57475" t="s">
        <v>2510</v>
      </c>
      <c r="K57475" t="s">
        <v>60385</v>
      </c>
    </row>
    <row r="57476" spans="10:11" x14ac:dyDescent="0.25">
      <c r="J57476" t="s">
        <v>2510</v>
      </c>
      <c r="K57476" t="s">
        <v>60386</v>
      </c>
    </row>
    <row r="57477" spans="10:11" x14ac:dyDescent="0.25">
      <c r="J57477" t="s">
        <v>2510</v>
      </c>
      <c r="K57477" t="s">
        <v>60387</v>
      </c>
    </row>
    <row r="57478" spans="10:11" x14ac:dyDescent="0.25">
      <c r="J57478" t="s">
        <v>2510</v>
      </c>
      <c r="K57478" t="s">
        <v>60388</v>
      </c>
    </row>
    <row r="57479" spans="10:11" x14ac:dyDescent="0.25">
      <c r="J57479" t="s">
        <v>1842</v>
      </c>
      <c r="K57479" t="s">
        <v>60389</v>
      </c>
    </row>
    <row r="57480" spans="10:11" x14ac:dyDescent="0.25">
      <c r="J57480" t="s">
        <v>1842</v>
      </c>
      <c r="K57480" t="s">
        <v>60390</v>
      </c>
    </row>
    <row r="57481" spans="10:11" x14ac:dyDescent="0.25">
      <c r="J57481" t="s">
        <v>1842</v>
      </c>
      <c r="K57481" t="s">
        <v>60391</v>
      </c>
    </row>
    <row r="57482" spans="10:11" x14ac:dyDescent="0.25">
      <c r="J57482" t="s">
        <v>1842</v>
      </c>
      <c r="K57482" t="s">
        <v>60392</v>
      </c>
    </row>
    <row r="57483" spans="10:11" x14ac:dyDescent="0.25">
      <c r="J57483" t="s">
        <v>1842</v>
      </c>
      <c r="K57483" t="s">
        <v>60393</v>
      </c>
    </row>
    <row r="57484" spans="10:11" x14ac:dyDescent="0.25">
      <c r="J57484" t="s">
        <v>1842</v>
      </c>
      <c r="K57484" t="s">
        <v>60394</v>
      </c>
    </row>
    <row r="57485" spans="10:11" x14ac:dyDescent="0.25">
      <c r="J57485" t="s">
        <v>1842</v>
      </c>
      <c r="K57485" t="s">
        <v>60395</v>
      </c>
    </row>
    <row r="57486" spans="10:11" x14ac:dyDescent="0.25">
      <c r="J57486" t="s">
        <v>1842</v>
      </c>
      <c r="K57486" t="s">
        <v>60396</v>
      </c>
    </row>
    <row r="57487" spans="10:11" x14ac:dyDescent="0.25">
      <c r="J57487" t="s">
        <v>1842</v>
      </c>
      <c r="K57487" t="s">
        <v>60397</v>
      </c>
    </row>
    <row r="57488" spans="10:11" x14ac:dyDescent="0.25">
      <c r="J57488" t="s">
        <v>1842</v>
      </c>
      <c r="K57488" t="s">
        <v>60398</v>
      </c>
    </row>
    <row r="57489" spans="10:11" x14ac:dyDescent="0.25">
      <c r="J57489" t="s">
        <v>1842</v>
      </c>
      <c r="K57489" t="s">
        <v>60399</v>
      </c>
    </row>
    <row r="57490" spans="10:11" x14ac:dyDescent="0.25">
      <c r="J57490" t="s">
        <v>1842</v>
      </c>
      <c r="K57490" t="s">
        <v>60400</v>
      </c>
    </row>
    <row r="57491" spans="10:11" x14ac:dyDescent="0.25">
      <c r="J57491" t="s">
        <v>1842</v>
      </c>
      <c r="K57491" t="s">
        <v>60401</v>
      </c>
    </row>
    <row r="57492" spans="10:11" x14ac:dyDescent="0.25">
      <c r="J57492" t="s">
        <v>1842</v>
      </c>
      <c r="K57492" t="s">
        <v>60402</v>
      </c>
    </row>
    <row r="57493" spans="10:11" x14ac:dyDescent="0.25">
      <c r="J57493" t="s">
        <v>1842</v>
      </c>
      <c r="K57493" t="s">
        <v>60403</v>
      </c>
    </row>
    <row r="57494" spans="10:11" x14ac:dyDescent="0.25">
      <c r="J57494" t="s">
        <v>1842</v>
      </c>
      <c r="K57494" t="s">
        <v>60404</v>
      </c>
    </row>
    <row r="57495" spans="10:11" x14ac:dyDescent="0.25">
      <c r="J57495" t="s">
        <v>1842</v>
      </c>
      <c r="K57495" t="s">
        <v>60405</v>
      </c>
    </row>
    <row r="57496" spans="10:11" x14ac:dyDescent="0.25">
      <c r="J57496" t="s">
        <v>1842</v>
      </c>
      <c r="K57496" t="s">
        <v>60406</v>
      </c>
    </row>
    <row r="57497" spans="10:11" x14ac:dyDescent="0.25">
      <c r="J57497" t="s">
        <v>1842</v>
      </c>
      <c r="K57497" t="s">
        <v>60407</v>
      </c>
    </row>
    <row r="57498" spans="10:11" x14ac:dyDescent="0.25">
      <c r="J57498" t="s">
        <v>1842</v>
      </c>
      <c r="K57498" t="s">
        <v>60408</v>
      </c>
    </row>
    <row r="57499" spans="10:11" x14ac:dyDescent="0.25">
      <c r="J57499" t="s">
        <v>1842</v>
      </c>
      <c r="K57499" t="s">
        <v>60409</v>
      </c>
    </row>
    <row r="57500" spans="10:11" x14ac:dyDescent="0.25">
      <c r="J57500" t="s">
        <v>1842</v>
      </c>
      <c r="K57500" t="s">
        <v>60410</v>
      </c>
    </row>
    <row r="57501" spans="10:11" x14ac:dyDescent="0.25">
      <c r="J57501" t="s">
        <v>1842</v>
      </c>
      <c r="K57501" t="s">
        <v>60411</v>
      </c>
    </row>
    <row r="57502" spans="10:11" x14ac:dyDescent="0.25">
      <c r="J57502" t="s">
        <v>1842</v>
      </c>
      <c r="K57502" t="s">
        <v>60412</v>
      </c>
    </row>
    <row r="57503" spans="10:11" x14ac:dyDescent="0.25">
      <c r="J57503" t="s">
        <v>1842</v>
      </c>
      <c r="K57503" t="s">
        <v>60413</v>
      </c>
    </row>
    <row r="57504" spans="10:11" x14ac:dyDescent="0.25">
      <c r="J57504" t="s">
        <v>1842</v>
      </c>
      <c r="K57504" t="s">
        <v>60414</v>
      </c>
    </row>
    <row r="57505" spans="10:11" x14ac:dyDescent="0.25">
      <c r="J57505" t="s">
        <v>1842</v>
      </c>
      <c r="K57505" t="s">
        <v>60415</v>
      </c>
    </row>
    <row r="57506" spans="10:11" x14ac:dyDescent="0.25">
      <c r="J57506" t="s">
        <v>1842</v>
      </c>
      <c r="K57506" t="s">
        <v>60416</v>
      </c>
    </row>
    <row r="57507" spans="10:11" x14ac:dyDescent="0.25">
      <c r="J57507" t="s">
        <v>1843</v>
      </c>
      <c r="K57507" t="s">
        <v>60417</v>
      </c>
    </row>
    <row r="57508" spans="10:11" x14ac:dyDescent="0.25">
      <c r="J57508" t="s">
        <v>1843</v>
      </c>
      <c r="K57508" t="s">
        <v>60418</v>
      </c>
    </row>
    <row r="57509" spans="10:11" x14ac:dyDescent="0.25">
      <c r="J57509" t="s">
        <v>1843</v>
      </c>
      <c r="K57509" t="s">
        <v>60419</v>
      </c>
    </row>
    <row r="57510" spans="10:11" x14ac:dyDescent="0.25">
      <c r="J57510" t="s">
        <v>1843</v>
      </c>
      <c r="K57510" t="s">
        <v>60420</v>
      </c>
    </row>
    <row r="57511" spans="10:11" x14ac:dyDescent="0.25">
      <c r="J57511" t="s">
        <v>1843</v>
      </c>
      <c r="K57511" t="s">
        <v>60421</v>
      </c>
    </row>
    <row r="57512" spans="10:11" x14ac:dyDescent="0.25">
      <c r="J57512" t="s">
        <v>1843</v>
      </c>
      <c r="K57512" t="s">
        <v>60422</v>
      </c>
    </row>
    <row r="57513" spans="10:11" x14ac:dyDescent="0.25">
      <c r="J57513" t="s">
        <v>1843</v>
      </c>
      <c r="K57513" t="s">
        <v>60423</v>
      </c>
    </row>
    <row r="57514" spans="10:11" x14ac:dyDescent="0.25">
      <c r="J57514" t="s">
        <v>1843</v>
      </c>
      <c r="K57514" t="s">
        <v>60424</v>
      </c>
    </row>
    <row r="57515" spans="10:11" x14ac:dyDescent="0.25">
      <c r="J57515" t="s">
        <v>1843</v>
      </c>
      <c r="K57515" t="s">
        <v>60425</v>
      </c>
    </row>
    <row r="57516" spans="10:11" x14ac:dyDescent="0.25">
      <c r="J57516" t="s">
        <v>1843</v>
      </c>
      <c r="K57516" t="s">
        <v>60426</v>
      </c>
    </row>
    <row r="57517" spans="10:11" x14ac:dyDescent="0.25">
      <c r="J57517" t="s">
        <v>1843</v>
      </c>
      <c r="K57517" t="s">
        <v>60427</v>
      </c>
    </row>
    <row r="57518" spans="10:11" x14ac:dyDescent="0.25">
      <c r="J57518" t="s">
        <v>2511</v>
      </c>
      <c r="K57518" t="s">
        <v>60428</v>
      </c>
    </row>
    <row r="57519" spans="10:11" x14ac:dyDescent="0.25">
      <c r="J57519" t="s">
        <v>2511</v>
      </c>
      <c r="K57519" t="s">
        <v>60429</v>
      </c>
    </row>
    <row r="57520" spans="10:11" x14ac:dyDescent="0.25">
      <c r="J57520" t="s">
        <v>2511</v>
      </c>
      <c r="K57520" t="s">
        <v>60430</v>
      </c>
    </row>
    <row r="57521" spans="10:11" x14ac:dyDescent="0.25">
      <c r="J57521" t="s">
        <v>2511</v>
      </c>
      <c r="K57521" t="s">
        <v>60431</v>
      </c>
    </row>
    <row r="57522" spans="10:11" x14ac:dyDescent="0.25">
      <c r="J57522" t="s">
        <v>2511</v>
      </c>
      <c r="K57522" t="s">
        <v>60432</v>
      </c>
    </row>
    <row r="57523" spans="10:11" x14ac:dyDescent="0.25">
      <c r="J57523" t="s">
        <v>2511</v>
      </c>
      <c r="K57523" t="s">
        <v>60433</v>
      </c>
    </row>
    <row r="57524" spans="10:11" x14ac:dyDescent="0.25">
      <c r="J57524" t="s">
        <v>2511</v>
      </c>
      <c r="K57524" t="s">
        <v>60434</v>
      </c>
    </row>
    <row r="57525" spans="10:11" x14ac:dyDescent="0.25">
      <c r="J57525" t="s">
        <v>2511</v>
      </c>
      <c r="K57525" t="s">
        <v>60435</v>
      </c>
    </row>
    <row r="57526" spans="10:11" x14ac:dyDescent="0.25">
      <c r="J57526" t="s">
        <v>2511</v>
      </c>
      <c r="K57526" t="s">
        <v>60436</v>
      </c>
    </row>
    <row r="57527" spans="10:11" x14ac:dyDescent="0.25">
      <c r="J57527" t="s">
        <v>2511</v>
      </c>
      <c r="K57527" t="s">
        <v>60437</v>
      </c>
    </row>
    <row r="57528" spans="10:11" x14ac:dyDescent="0.25">
      <c r="J57528" t="s">
        <v>2511</v>
      </c>
      <c r="K57528" t="s">
        <v>60438</v>
      </c>
    </row>
    <row r="57529" spans="10:11" x14ac:dyDescent="0.25">
      <c r="J57529" t="s">
        <v>2511</v>
      </c>
      <c r="K57529" t="s">
        <v>60439</v>
      </c>
    </row>
    <row r="57530" spans="10:11" x14ac:dyDescent="0.25">
      <c r="J57530" t="s">
        <v>2511</v>
      </c>
      <c r="K57530" t="s">
        <v>60440</v>
      </c>
    </row>
    <row r="57531" spans="10:11" x14ac:dyDescent="0.25">
      <c r="J57531" t="s">
        <v>2511</v>
      </c>
      <c r="K57531" t="s">
        <v>60441</v>
      </c>
    </row>
    <row r="57532" spans="10:11" x14ac:dyDescent="0.25">
      <c r="J57532" t="s">
        <v>2511</v>
      </c>
      <c r="K57532" t="s">
        <v>60442</v>
      </c>
    </row>
    <row r="57533" spans="10:11" x14ac:dyDescent="0.25">
      <c r="J57533" t="s">
        <v>2511</v>
      </c>
      <c r="K57533" t="s">
        <v>60443</v>
      </c>
    </row>
    <row r="57534" spans="10:11" x14ac:dyDescent="0.25">
      <c r="J57534" t="s">
        <v>2511</v>
      </c>
      <c r="K57534" t="s">
        <v>60444</v>
      </c>
    </row>
    <row r="57535" spans="10:11" x14ac:dyDescent="0.25">
      <c r="J57535" t="s">
        <v>2511</v>
      </c>
      <c r="K57535" t="s">
        <v>60445</v>
      </c>
    </row>
    <row r="57536" spans="10:11" x14ac:dyDescent="0.25">
      <c r="J57536" t="s">
        <v>2511</v>
      </c>
      <c r="K57536" t="s">
        <v>60446</v>
      </c>
    </row>
    <row r="57537" spans="10:11" x14ac:dyDescent="0.25">
      <c r="J57537" t="s">
        <v>2511</v>
      </c>
      <c r="K57537" t="s">
        <v>60447</v>
      </c>
    </row>
    <row r="57538" spans="10:11" x14ac:dyDescent="0.25">
      <c r="J57538" t="s">
        <v>2511</v>
      </c>
      <c r="K57538" t="s">
        <v>60448</v>
      </c>
    </row>
    <row r="57539" spans="10:11" x14ac:dyDescent="0.25">
      <c r="J57539" t="s">
        <v>2511</v>
      </c>
      <c r="K57539" t="s">
        <v>60449</v>
      </c>
    </row>
    <row r="57540" spans="10:11" x14ac:dyDescent="0.25">
      <c r="J57540" t="s">
        <v>2511</v>
      </c>
      <c r="K57540" t="s">
        <v>60450</v>
      </c>
    </row>
    <row r="57541" spans="10:11" x14ac:dyDescent="0.25">
      <c r="J57541" t="s">
        <v>2511</v>
      </c>
      <c r="K57541" t="s">
        <v>60451</v>
      </c>
    </row>
    <row r="57542" spans="10:11" x14ac:dyDescent="0.25">
      <c r="J57542" t="s">
        <v>2511</v>
      </c>
      <c r="K57542" t="s">
        <v>60452</v>
      </c>
    </row>
    <row r="57543" spans="10:11" x14ac:dyDescent="0.25">
      <c r="J57543" t="s">
        <v>2511</v>
      </c>
      <c r="K57543" t="s">
        <v>60453</v>
      </c>
    </row>
    <row r="57544" spans="10:11" x14ac:dyDescent="0.25">
      <c r="J57544" t="s">
        <v>2511</v>
      </c>
      <c r="K57544" t="s">
        <v>60454</v>
      </c>
    </row>
    <row r="57545" spans="10:11" x14ac:dyDescent="0.25">
      <c r="J57545" t="s">
        <v>2511</v>
      </c>
      <c r="K57545" t="s">
        <v>60455</v>
      </c>
    </row>
    <row r="57546" spans="10:11" x14ac:dyDescent="0.25">
      <c r="J57546" t="s">
        <v>2511</v>
      </c>
      <c r="K57546" t="s">
        <v>60456</v>
      </c>
    </row>
    <row r="57547" spans="10:11" x14ac:dyDescent="0.25">
      <c r="J57547" t="s">
        <v>2511</v>
      </c>
      <c r="K57547" t="s">
        <v>60457</v>
      </c>
    </row>
    <row r="57548" spans="10:11" x14ac:dyDescent="0.25">
      <c r="J57548" t="s">
        <v>2511</v>
      </c>
      <c r="K57548" t="s">
        <v>60458</v>
      </c>
    </row>
    <row r="57549" spans="10:11" x14ac:dyDescent="0.25">
      <c r="J57549" t="s">
        <v>2511</v>
      </c>
      <c r="K57549" t="s">
        <v>60459</v>
      </c>
    </row>
    <row r="57550" spans="10:11" x14ac:dyDescent="0.25">
      <c r="J57550" t="s">
        <v>2511</v>
      </c>
      <c r="K57550" t="s">
        <v>60460</v>
      </c>
    </row>
    <row r="57551" spans="10:11" x14ac:dyDescent="0.25">
      <c r="J57551" t="s">
        <v>2511</v>
      </c>
      <c r="K57551" t="s">
        <v>60461</v>
      </c>
    </row>
    <row r="57552" spans="10:11" x14ac:dyDescent="0.25">
      <c r="J57552" t="s">
        <v>2511</v>
      </c>
      <c r="K57552" t="s">
        <v>60462</v>
      </c>
    </row>
    <row r="57553" spans="10:11" x14ac:dyDescent="0.25">
      <c r="J57553" t="s">
        <v>2511</v>
      </c>
      <c r="K57553" t="s">
        <v>60463</v>
      </c>
    </row>
    <row r="57554" spans="10:11" x14ac:dyDescent="0.25">
      <c r="J57554" t="s">
        <v>2511</v>
      </c>
      <c r="K57554" t="s">
        <v>60464</v>
      </c>
    </row>
    <row r="57555" spans="10:11" x14ac:dyDescent="0.25">
      <c r="J57555" t="s">
        <v>2511</v>
      </c>
      <c r="K57555" t="s">
        <v>60465</v>
      </c>
    </row>
    <row r="57556" spans="10:11" x14ac:dyDescent="0.25">
      <c r="J57556" t="s">
        <v>2511</v>
      </c>
      <c r="K57556" t="s">
        <v>60466</v>
      </c>
    </row>
    <row r="57557" spans="10:11" x14ac:dyDescent="0.25">
      <c r="J57557" t="s">
        <v>2511</v>
      </c>
      <c r="K57557" t="s">
        <v>60467</v>
      </c>
    </row>
    <row r="57558" spans="10:11" x14ac:dyDescent="0.25">
      <c r="J57558" t="s">
        <v>2511</v>
      </c>
      <c r="K57558" t="s">
        <v>60468</v>
      </c>
    </row>
    <row r="57559" spans="10:11" x14ac:dyDescent="0.25">
      <c r="J57559" t="s">
        <v>2511</v>
      </c>
      <c r="K57559" t="s">
        <v>60469</v>
      </c>
    </row>
    <row r="57560" spans="10:11" x14ac:dyDescent="0.25">
      <c r="J57560" t="s">
        <v>2511</v>
      </c>
      <c r="K57560" t="s">
        <v>60470</v>
      </c>
    </row>
    <row r="57561" spans="10:11" x14ac:dyDescent="0.25">
      <c r="J57561" t="s">
        <v>2511</v>
      </c>
      <c r="K57561" t="s">
        <v>60471</v>
      </c>
    </row>
    <row r="57562" spans="10:11" x14ac:dyDescent="0.25">
      <c r="J57562" t="s">
        <v>2511</v>
      </c>
      <c r="K57562" t="s">
        <v>60472</v>
      </c>
    </row>
    <row r="57563" spans="10:11" x14ac:dyDescent="0.25">
      <c r="J57563" t="s">
        <v>2511</v>
      </c>
      <c r="K57563" t="s">
        <v>60473</v>
      </c>
    </row>
    <row r="57564" spans="10:11" x14ac:dyDescent="0.25">
      <c r="J57564" t="s">
        <v>2511</v>
      </c>
      <c r="K57564" t="s">
        <v>60474</v>
      </c>
    </row>
    <row r="57565" spans="10:11" x14ac:dyDescent="0.25">
      <c r="J57565" t="s">
        <v>2511</v>
      </c>
      <c r="K57565" t="s">
        <v>60475</v>
      </c>
    </row>
    <row r="57566" spans="10:11" x14ac:dyDescent="0.25">
      <c r="J57566" t="s">
        <v>2511</v>
      </c>
      <c r="K57566" t="s">
        <v>60476</v>
      </c>
    </row>
    <row r="57567" spans="10:11" x14ac:dyDescent="0.25">
      <c r="J57567" t="s">
        <v>2511</v>
      </c>
      <c r="K57567" t="s">
        <v>60477</v>
      </c>
    </row>
    <row r="57568" spans="10:11" x14ac:dyDescent="0.25">
      <c r="J57568" t="s">
        <v>2511</v>
      </c>
      <c r="K57568" t="s">
        <v>60478</v>
      </c>
    </row>
    <row r="57569" spans="10:11" x14ac:dyDescent="0.25">
      <c r="J57569" t="s">
        <v>2511</v>
      </c>
      <c r="K57569" t="s">
        <v>60479</v>
      </c>
    </row>
    <row r="57570" spans="10:11" x14ac:dyDescent="0.25">
      <c r="J57570" t="s">
        <v>2511</v>
      </c>
      <c r="K57570" t="s">
        <v>60480</v>
      </c>
    </row>
    <row r="57571" spans="10:11" x14ac:dyDescent="0.25">
      <c r="J57571" t="s">
        <v>2511</v>
      </c>
      <c r="K57571" t="s">
        <v>60481</v>
      </c>
    </row>
    <row r="57572" spans="10:11" x14ac:dyDescent="0.25">
      <c r="J57572" t="s">
        <v>2511</v>
      </c>
      <c r="K57572" t="s">
        <v>60482</v>
      </c>
    </row>
    <row r="57573" spans="10:11" x14ac:dyDescent="0.25">
      <c r="J57573" t="s">
        <v>2511</v>
      </c>
      <c r="K57573" t="s">
        <v>60483</v>
      </c>
    </row>
    <row r="57574" spans="10:11" x14ac:dyDescent="0.25">
      <c r="J57574" t="s">
        <v>2511</v>
      </c>
      <c r="K57574" t="s">
        <v>60484</v>
      </c>
    </row>
    <row r="57575" spans="10:11" x14ac:dyDescent="0.25">
      <c r="J57575" t="s">
        <v>1416</v>
      </c>
      <c r="K57575" t="s">
        <v>60485</v>
      </c>
    </row>
    <row r="57576" spans="10:11" x14ac:dyDescent="0.25">
      <c r="J57576" t="s">
        <v>1416</v>
      </c>
      <c r="K57576" t="s">
        <v>60486</v>
      </c>
    </row>
    <row r="57577" spans="10:11" x14ac:dyDescent="0.25">
      <c r="J57577" t="s">
        <v>1416</v>
      </c>
      <c r="K57577" t="s">
        <v>60487</v>
      </c>
    </row>
    <row r="57578" spans="10:11" x14ac:dyDescent="0.25">
      <c r="J57578" t="s">
        <v>1416</v>
      </c>
      <c r="K57578" t="s">
        <v>60488</v>
      </c>
    </row>
    <row r="57579" spans="10:11" x14ac:dyDescent="0.25">
      <c r="J57579" t="s">
        <v>1416</v>
      </c>
      <c r="K57579" t="s">
        <v>60489</v>
      </c>
    </row>
    <row r="57580" spans="10:11" x14ac:dyDescent="0.25">
      <c r="J57580" t="s">
        <v>1416</v>
      </c>
      <c r="K57580" t="s">
        <v>60490</v>
      </c>
    </row>
    <row r="57581" spans="10:11" x14ac:dyDescent="0.25">
      <c r="J57581" t="s">
        <v>1416</v>
      </c>
      <c r="K57581" t="s">
        <v>60491</v>
      </c>
    </row>
    <row r="57582" spans="10:11" x14ac:dyDescent="0.25">
      <c r="J57582" t="s">
        <v>1416</v>
      </c>
      <c r="K57582" t="s">
        <v>60492</v>
      </c>
    </row>
    <row r="57583" spans="10:11" x14ac:dyDescent="0.25">
      <c r="J57583" t="s">
        <v>1416</v>
      </c>
      <c r="K57583" t="s">
        <v>60493</v>
      </c>
    </row>
    <row r="57584" spans="10:11" x14ac:dyDescent="0.25">
      <c r="J57584" t="s">
        <v>1416</v>
      </c>
      <c r="K57584" t="s">
        <v>60494</v>
      </c>
    </row>
    <row r="57585" spans="10:11" x14ac:dyDescent="0.25">
      <c r="J57585" t="s">
        <v>1417</v>
      </c>
      <c r="K57585" t="s">
        <v>60495</v>
      </c>
    </row>
    <row r="57586" spans="10:11" x14ac:dyDescent="0.25">
      <c r="J57586" t="s">
        <v>1417</v>
      </c>
      <c r="K57586" t="s">
        <v>60496</v>
      </c>
    </row>
    <row r="57587" spans="10:11" x14ac:dyDescent="0.25">
      <c r="J57587" t="s">
        <v>1417</v>
      </c>
      <c r="K57587" t="s">
        <v>60497</v>
      </c>
    </row>
    <row r="57588" spans="10:11" x14ac:dyDescent="0.25">
      <c r="J57588" t="s">
        <v>1417</v>
      </c>
      <c r="K57588" t="s">
        <v>60498</v>
      </c>
    </row>
    <row r="57589" spans="10:11" x14ac:dyDescent="0.25">
      <c r="J57589" t="s">
        <v>1417</v>
      </c>
      <c r="K57589" t="s">
        <v>60499</v>
      </c>
    </row>
    <row r="57590" spans="10:11" x14ac:dyDescent="0.25">
      <c r="J57590" t="s">
        <v>1417</v>
      </c>
      <c r="K57590" t="s">
        <v>60500</v>
      </c>
    </row>
    <row r="57591" spans="10:11" x14ac:dyDescent="0.25">
      <c r="J57591" t="s">
        <v>1417</v>
      </c>
      <c r="K57591" t="s">
        <v>60501</v>
      </c>
    </row>
    <row r="57592" spans="10:11" x14ac:dyDescent="0.25">
      <c r="J57592" t="s">
        <v>1417</v>
      </c>
      <c r="K57592" t="s">
        <v>60502</v>
      </c>
    </row>
    <row r="57593" spans="10:11" x14ac:dyDescent="0.25">
      <c r="J57593" t="s">
        <v>1417</v>
      </c>
      <c r="K57593" t="s">
        <v>60503</v>
      </c>
    </row>
    <row r="57594" spans="10:11" x14ac:dyDescent="0.25">
      <c r="J57594" t="s">
        <v>1417</v>
      </c>
      <c r="K57594" t="s">
        <v>60504</v>
      </c>
    </row>
    <row r="57595" spans="10:11" x14ac:dyDescent="0.25">
      <c r="J57595" t="s">
        <v>1417</v>
      </c>
      <c r="K57595" t="s">
        <v>60505</v>
      </c>
    </row>
    <row r="57596" spans="10:11" x14ac:dyDescent="0.25">
      <c r="J57596" t="s">
        <v>1417</v>
      </c>
      <c r="K57596" t="s">
        <v>60506</v>
      </c>
    </row>
    <row r="57597" spans="10:11" x14ac:dyDescent="0.25">
      <c r="J57597" t="s">
        <v>1417</v>
      </c>
      <c r="K57597" t="s">
        <v>60507</v>
      </c>
    </row>
    <row r="57598" spans="10:11" x14ac:dyDescent="0.25">
      <c r="J57598" t="s">
        <v>1417</v>
      </c>
      <c r="K57598" t="s">
        <v>60508</v>
      </c>
    </row>
    <row r="57599" spans="10:11" x14ac:dyDescent="0.25">
      <c r="J57599" t="s">
        <v>1417</v>
      </c>
      <c r="K57599" t="s">
        <v>60509</v>
      </c>
    </row>
    <row r="57600" spans="10:11" x14ac:dyDescent="0.25">
      <c r="J57600" t="s">
        <v>1417</v>
      </c>
      <c r="K57600" t="s">
        <v>60510</v>
      </c>
    </row>
    <row r="57601" spans="10:11" x14ac:dyDescent="0.25">
      <c r="J57601" t="s">
        <v>1417</v>
      </c>
      <c r="K57601" t="s">
        <v>60511</v>
      </c>
    </row>
    <row r="57602" spans="10:11" x14ac:dyDescent="0.25">
      <c r="J57602" t="s">
        <v>1417</v>
      </c>
      <c r="K57602" t="s">
        <v>60512</v>
      </c>
    </row>
    <row r="57603" spans="10:11" x14ac:dyDescent="0.25">
      <c r="J57603" t="s">
        <v>1417</v>
      </c>
      <c r="K57603" t="s">
        <v>60513</v>
      </c>
    </row>
    <row r="57604" spans="10:11" x14ac:dyDescent="0.25">
      <c r="J57604" t="s">
        <v>1417</v>
      </c>
      <c r="K57604" t="s">
        <v>60514</v>
      </c>
    </row>
    <row r="57605" spans="10:11" x14ac:dyDescent="0.25">
      <c r="J57605" t="s">
        <v>1417</v>
      </c>
      <c r="K57605" t="s">
        <v>60515</v>
      </c>
    </row>
    <row r="57606" spans="10:11" x14ac:dyDescent="0.25">
      <c r="J57606" t="s">
        <v>1417</v>
      </c>
      <c r="K57606" t="s">
        <v>60516</v>
      </c>
    </row>
    <row r="57607" spans="10:11" x14ac:dyDescent="0.25">
      <c r="J57607" t="s">
        <v>1417</v>
      </c>
      <c r="K57607" t="s">
        <v>60517</v>
      </c>
    </row>
    <row r="57608" spans="10:11" x14ac:dyDescent="0.25">
      <c r="J57608" t="s">
        <v>1417</v>
      </c>
      <c r="K57608" t="s">
        <v>60518</v>
      </c>
    </row>
    <row r="57609" spans="10:11" x14ac:dyDescent="0.25">
      <c r="J57609" t="s">
        <v>1417</v>
      </c>
      <c r="K57609" t="s">
        <v>60519</v>
      </c>
    </row>
    <row r="57610" spans="10:11" x14ac:dyDescent="0.25">
      <c r="J57610" t="s">
        <v>1418</v>
      </c>
      <c r="K57610" t="s">
        <v>60520</v>
      </c>
    </row>
    <row r="57611" spans="10:11" x14ac:dyDescent="0.25">
      <c r="J57611" t="s">
        <v>1418</v>
      </c>
      <c r="K57611" t="s">
        <v>60521</v>
      </c>
    </row>
    <row r="57612" spans="10:11" x14ac:dyDescent="0.25">
      <c r="J57612" t="s">
        <v>1418</v>
      </c>
      <c r="K57612" t="s">
        <v>60522</v>
      </c>
    </row>
    <row r="57613" spans="10:11" x14ac:dyDescent="0.25">
      <c r="J57613" t="s">
        <v>1418</v>
      </c>
      <c r="K57613" t="s">
        <v>60523</v>
      </c>
    </row>
    <row r="57614" spans="10:11" x14ac:dyDescent="0.25">
      <c r="J57614" t="s">
        <v>1418</v>
      </c>
      <c r="K57614" t="s">
        <v>60524</v>
      </c>
    </row>
    <row r="57615" spans="10:11" x14ac:dyDescent="0.25">
      <c r="J57615" t="s">
        <v>1418</v>
      </c>
      <c r="K57615" t="s">
        <v>60525</v>
      </c>
    </row>
    <row r="57616" spans="10:11" x14ac:dyDescent="0.25">
      <c r="J57616" t="s">
        <v>852</v>
      </c>
      <c r="K57616" t="s">
        <v>60526</v>
      </c>
    </row>
    <row r="57617" spans="10:11" x14ac:dyDescent="0.25">
      <c r="J57617" t="s">
        <v>852</v>
      </c>
      <c r="K57617" t="s">
        <v>60527</v>
      </c>
    </row>
    <row r="57618" spans="10:11" x14ac:dyDescent="0.25">
      <c r="J57618" t="s">
        <v>852</v>
      </c>
      <c r="K57618" t="s">
        <v>60528</v>
      </c>
    </row>
    <row r="57619" spans="10:11" x14ac:dyDescent="0.25">
      <c r="J57619" t="s">
        <v>852</v>
      </c>
      <c r="K57619" t="s">
        <v>60529</v>
      </c>
    </row>
    <row r="57620" spans="10:11" x14ac:dyDescent="0.25">
      <c r="J57620" t="s">
        <v>852</v>
      </c>
      <c r="K57620" t="s">
        <v>60530</v>
      </c>
    </row>
    <row r="57621" spans="10:11" x14ac:dyDescent="0.25">
      <c r="J57621" t="s">
        <v>852</v>
      </c>
      <c r="K57621" t="s">
        <v>60531</v>
      </c>
    </row>
    <row r="57622" spans="10:11" x14ac:dyDescent="0.25">
      <c r="J57622" t="s">
        <v>852</v>
      </c>
      <c r="K57622" t="s">
        <v>60532</v>
      </c>
    </row>
    <row r="57623" spans="10:11" x14ac:dyDescent="0.25">
      <c r="J57623" t="s">
        <v>853</v>
      </c>
      <c r="K57623" t="s">
        <v>60533</v>
      </c>
    </row>
    <row r="57624" spans="10:11" x14ac:dyDescent="0.25">
      <c r="J57624" t="s">
        <v>853</v>
      </c>
      <c r="K57624" t="s">
        <v>60534</v>
      </c>
    </row>
    <row r="57625" spans="10:11" x14ac:dyDescent="0.25">
      <c r="J57625" t="s">
        <v>853</v>
      </c>
      <c r="K57625" t="s">
        <v>60535</v>
      </c>
    </row>
    <row r="57626" spans="10:11" x14ac:dyDescent="0.25">
      <c r="J57626" t="s">
        <v>853</v>
      </c>
      <c r="K57626" t="s">
        <v>60536</v>
      </c>
    </row>
    <row r="57627" spans="10:11" x14ac:dyDescent="0.25">
      <c r="J57627" t="s">
        <v>853</v>
      </c>
      <c r="K57627" t="s">
        <v>60537</v>
      </c>
    </row>
    <row r="57628" spans="10:11" x14ac:dyDescent="0.25">
      <c r="J57628" t="s">
        <v>853</v>
      </c>
      <c r="K57628" t="s">
        <v>60538</v>
      </c>
    </row>
    <row r="57629" spans="10:11" x14ac:dyDescent="0.25">
      <c r="J57629" t="s">
        <v>853</v>
      </c>
      <c r="K57629" t="s">
        <v>60539</v>
      </c>
    </row>
    <row r="57630" spans="10:11" x14ac:dyDescent="0.25">
      <c r="J57630" t="s">
        <v>853</v>
      </c>
      <c r="K57630" t="s">
        <v>60540</v>
      </c>
    </row>
    <row r="57631" spans="10:11" x14ac:dyDescent="0.25">
      <c r="J57631" t="s">
        <v>853</v>
      </c>
      <c r="K57631" t="s">
        <v>60541</v>
      </c>
    </row>
    <row r="57632" spans="10:11" x14ac:dyDescent="0.25">
      <c r="J57632" t="s">
        <v>853</v>
      </c>
      <c r="K57632" t="s">
        <v>60542</v>
      </c>
    </row>
    <row r="57633" spans="10:11" x14ac:dyDescent="0.25">
      <c r="J57633" t="s">
        <v>853</v>
      </c>
      <c r="K57633" t="s">
        <v>60543</v>
      </c>
    </row>
    <row r="57634" spans="10:11" x14ac:dyDescent="0.25">
      <c r="J57634" t="s">
        <v>854</v>
      </c>
      <c r="K57634" t="s">
        <v>60544</v>
      </c>
    </row>
    <row r="57635" spans="10:11" x14ac:dyDescent="0.25">
      <c r="J57635" t="s">
        <v>854</v>
      </c>
      <c r="K57635" t="s">
        <v>60545</v>
      </c>
    </row>
    <row r="57636" spans="10:11" x14ac:dyDescent="0.25">
      <c r="J57636" t="s">
        <v>854</v>
      </c>
      <c r="K57636" t="s">
        <v>60546</v>
      </c>
    </row>
    <row r="57637" spans="10:11" x14ac:dyDescent="0.25">
      <c r="J57637" t="s">
        <v>854</v>
      </c>
      <c r="K57637" t="s">
        <v>60547</v>
      </c>
    </row>
    <row r="57638" spans="10:11" x14ac:dyDescent="0.25">
      <c r="J57638" t="s">
        <v>854</v>
      </c>
      <c r="K57638" t="s">
        <v>60548</v>
      </c>
    </row>
    <row r="57639" spans="10:11" x14ac:dyDescent="0.25">
      <c r="J57639" t="s">
        <v>854</v>
      </c>
      <c r="K57639" t="s">
        <v>60549</v>
      </c>
    </row>
    <row r="57640" spans="10:11" x14ac:dyDescent="0.25">
      <c r="J57640" t="s">
        <v>854</v>
      </c>
      <c r="K57640" t="s">
        <v>60550</v>
      </c>
    </row>
    <row r="57641" spans="10:11" x14ac:dyDescent="0.25">
      <c r="J57641" t="s">
        <v>854</v>
      </c>
      <c r="K57641" t="s">
        <v>60551</v>
      </c>
    </row>
    <row r="57642" spans="10:11" x14ac:dyDescent="0.25">
      <c r="J57642" t="s">
        <v>854</v>
      </c>
      <c r="K57642" t="s">
        <v>60552</v>
      </c>
    </row>
    <row r="57643" spans="10:11" x14ac:dyDescent="0.25">
      <c r="J57643" t="s">
        <v>854</v>
      </c>
      <c r="K57643" t="s">
        <v>60553</v>
      </c>
    </row>
    <row r="57644" spans="10:11" x14ac:dyDescent="0.25">
      <c r="J57644" t="s">
        <v>854</v>
      </c>
      <c r="K57644" t="s">
        <v>60554</v>
      </c>
    </row>
    <row r="57645" spans="10:11" x14ac:dyDescent="0.25">
      <c r="J57645" t="s">
        <v>854</v>
      </c>
      <c r="K57645" t="s">
        <v>60555</v>
      </c>
    </row>
    <row r="57646" spans="10:11" x14ac:dyDescent="0.25">
      <c r="J57646" t="s">
        <v>854</v>
      </c>
      <c r="K57646" t="s">
        <v>60556</v>
      </c>
    </row>
    <row r="57647" spans="10:11" x14ac:dyDescent="0.25">
      <c r="J57647" t="s">
        <v>854</v>
      </c>
      <c r="K57647" t="s">
        <v>60557</v>
      </c>
    </row>
    <row r="57648" spans="10:11" x14ac:dyDescent="0.25">
      <c r="J57648" t="s">
        <v>854</v>
      </c>
      <c r="K57648" t="s">
        <v>60558</v>
      </c>
    </row>
    <row r="57649" spans="10:11" x14ac:dyDescent="0.25">
      <c r="J57649" t="s">
        <v>854</v>
      </c>
      <c r="K57649" t="s">
        <v>60559</v>
      </c>
    </row>
    <row r="57650" spans="10:11" x14ac:dyDescent="0.25">
      <c r="J57650" t="s">
        <v>854</v>
      </c>
      <c r="K57650" t="s">
        <v>60560</v>
      </c>
    </row>
    <row r="57651" spans="10:11" x14ac:dyDescent="0.25">
      <c r="J57651" t="s">
        <v>854</v>
      </c>
      <c r="K57651" t="s">
        <v>60561</v>
      </c>
    </row>
    <row r="57652" spans="10:11" x14ac:dyDescent="0.25">
      <c r="J57652" t="s">
        <v>854</v>
      </c>
      <c r="K57652" t="s">
        <v>60562</v>
      </c>
    </row>
    <row r="57653" spans="10:11" x14ac:dyDescent="0.25">
      <c r="J57653" t="s">
        <v>854</v>
      </c>
      <c r="K57653" t="s">
        <v>60563</v>
      </c>
    </row>
    <row r="57654" spans="10:11" x14ac:dyDescent="0.25">
      <c r="J57654" t="s">
        <v>854</v>
      </c>
      <c r="K57654" t="s">
        <v>60564</v>
      </c>
    </row>
    <row r="57655" spans="10:11" x14ac:dyDescent="0.25">
      <c r="J57655" t="s">
        <v>854</v>
      </c>
      <c r="K57655" t="s">
        <v>60565</v>
      </c>
    </row>
    <row r="57656" spans="10:11" x14ac:dyDescent="0.25">
      <c r="J57656" t="s">
        <v>854</v>
      </c>
      <c r="K57656" t="s">
        <v>60566</v>
      </c>
    </row>
    <row r="57657" spans="10:11" x14ac:dyDescent="0.25">
      <c r="J57657" t="s">
        <v>854</v>
      </c>
      <c r="K57657" t="s">
        <v>60567</v>
      </c>
    </row>
    <row r="57658" spans="10:11" x14ac:dyDescent="0.25">
      <c r="J57658" t="s">
        <v>854</v>
      </c>
      <c r="K57658" t="s">
        <v>60568</v>
      </c>
    </row>
    <row r="57659" spans="10:11" x14ac:dyDescent="0.25">
      <c r="J57659" t="s">
        <v>854</v>
      </c>
      <c r="K57659" t="s">
        <v>60569</v>
      </c>
    </row>
    <row r="57660" spans="10:11" x14ac:dyDescent="0.25">
      <c r="J57660" t="s">
        <v>854</v>
      </c>
      <c r="K57660" t="s">
        <v>60570</v>
      </c>
    </row>
    <row r="57661" spans="10:11" x14ac:dyDescent="0.25">
      <c r="J57661" t="s">
        <v>854</v>
      </c>
      <c r="K57661" t="s">
        <v>60571</v>
      </c>
    </row>
    <row r="57662" spans="10:11" x14ac:dyDescent="0.25">
      <c r="J57662" t="s">
        <v>855</v>
      </c>
      <c r="K57662" t="s">
        <v>60572</v>
      </c>
    </row>
    <row r="57663" spans="10:11" x14ac:dyDescent="0.25">
      <c r="J57663" t="s">
        <v>855</v>
      </c>
      <c r="K57663" t="s">
        <v>60573</v>
      </c>
    </row>
    <row r="57664" spans="10:11" x14ac:dyDescent="0.25">
      <c r="J57664" t="s">
        <v>855</v>
      </c>
      <c r="K57664" t="s">
        <v>60574</v>
      </c>
    </row>
    <row r="57665" spans="10:11" x14ac:dyDescent="0.25">
      <c r="J57665" t="s">
        <v>855</v>
      </c>
      <c r="K57665" t="s">
        <v>60575</v>
      </c>
    </row>
    <row r="57666" spans="10:11" x14ac:dyDescent="0.25">
      <c r="J57666" t="s">
        <v>855</v>
      </c>
      <c r="K57666" t="s">
        <v>60576</v>
      </c>
    </row>
    <row r="57667" spans="10:11" x14ac:dyDescent="0.25">
      <c r="J57667" t="s">
        <v>855</v>
      </c>
      <c r="K57667" t="s">
        <v>60577</v>
      </c>
    </row>
    <row r="57668" spans="10:11" x14ac:dyDescent="0.25">
      <c r="J57668" t="s">
        <v>855</v>
      </c>
      <c r="K57668" t="s">
        <v>60578</v>
      </c>
    </row>
    <row r="57669" spans="10:11" x14ac:dyDescent="0.25">
      <c r="J57669" t="s">
        <v>855</v>
      </c>
      <c r="K57669" t="s">
        <v>60579</v>
      </c>
    </row>
    <row r="57670" spans="10:11" x14ac:dyDescent="0.25">
      <c r="J57670" t="s">
        <v>855</v>
      </c>
      <c r="K57670" t="s">
        <v>60580</v>
      </c>
    </row>
    <row r="57671" spans="10:11" x14ac:dyDescent="0.25">
      <c r="J57671" t="s">
        <v>855</v>
      </c>
      <c r="K57671" t="s">
        <v>60581</v>
      </c>
    </row>
    <row r="57672" spans="10:11" x14ac:dyDescent="0.25">
      <c r="J57672" t="s">
        <v>855</v>
      </c>
      <c r="K57672" t="s">
        <v>60582</v>
      </c>
    </row>
    <row r="57673" spans="10:11" x14ac:dyDescent="0.25">
      <c r="J57673" t="s">
        <v>855</v>
      </c>
      <c r="K57673" t="s">
        <v>60583</v>
      </c>
    </row>
    <row r="57674" spans="10:11" x14ac:dyDescent="0.25">
      <c r="J57674" t="s">
        <v>855</v>
      </c>
      <c r="K57674" t="s">
        <v>60584</v>
      </c>
    </row>
    <row r="57675" spans="10:11" x14ac:dyDescent="0.25">
      <c r="J57675" t="s">
        <v>855</v>
      </c>
      <c r="K57675" t="s">
        <v>60585</v>
      </c>
    </row>
    <row r="57676" spans="10:11" x14ac:dyDescent="0.25">
      <c r="J57676" t="s">
        <v>855</v>
      </c>
      <c r="K57676" t="s">
        <v>60586</v>
      </c>
    </row>
    <row r="57677" spans="10:11" x14ac:dyDescent="0.25">
      <c r="J57677" t="s">
        <v>855</v>
      </c>
      <c r="K57677" t="s">
        <v>60587</v>
      </c>
    </row>
    <row r="57678" spans="10:11" x14ac:dyDescent="0.25">
      <c r="J57678" t="s">
        <v>855</v>
      </c>
      <c r="K57678" t="s">
        <v>60588</v>
      </c>
    </row>
    <row r="57679" spans="10:11" x14ac:dyDescent="0.25">
      <c r="J57679" t="s">
        <v>855</v>
      </c>
      <c r="K57679" t="s">
        <v>60589</v>
      </c>
    </row>
    <row r="57680" spans="10:11" x14ac:dyDescent="0.25">
      <c r="J57680" t="s">
        <v>855</v>
      </c>
      <c r="K57680" t="s">
        <v>60590</v>
      </c>
    </row>
    <row r="57681" spans="10:11" x14ac:dyDescent="0.25">
      <c r="J57681" t="s">
        <v>855</v>
      </c>
      <c r="K57681" t="s">
        <v>60591</v>
      </c>
    </row>
    <row r="57682" spans="10:11" x14ac:dyDescent="0.25">
      <c r="J57682" t="s">
        <v>855</v>
      </c>
      <c r="K57682" t="s">
        <v>60592</v>
      </c>
    </row>
    <row r="57683" spans="10:11" x14ac:dyDescent="0.25">
      <c r="J57683" t="s">
        <v>855</v>
      </c>
      <c r="K57683" t="s">
        <v>60593</v>
      </c>
    </row>
    <row r="57684" spans="10:11" x14ac:dyDescent="0.25">
      <c r="J57684" t="s">
        <v>855</v>
      </c>
      <c r="K57684" t="s">
        <v>60594</v>
      </c>
    </row>
    <row r="57685" spans="10:11" x14ac:dyDescent="0.25">
      <c r="J57685" t="s">
        <v>855</v>
      </c>
      <c r="K57685" t="s">
        <v>60595</v>
      </c>
    </row>
    <row r="57686" spans="10:11" x14ac:dyDescent="0.25">
      <c r="J57686" t="s">
        <v>855</v>
      </c>
      <c r="K57686" t="s">
        <v>60596</v>
      </c>
    </row>
    <row r="57687" spans="10:11" x14ac:dyDescent="0.25">
      <c r="J57687" t="s">
        <v>855</v>
      </c>
      <c r="K57687" t="s">
        <v>60597</v>
      </c>
    </row>
    <row r="57688" spans="10:11" x14ac:dyDescent="0.25">
      <c r="J57688" t="s">
        <v>855</v>
      </c>
      <c r="K57688" t="s">
        <v>60598</v>
      </c>
    </row>
    <row r="57689" spans="10:11" x14ac:dyDescent="0.25">
      <c r="J57689" t="s">
        <v>855</v>
      </c>
      <c r="K57689" t="s">
        <v>60599</v>
      </c>
    </row>
    <row r="57690" spans="10:11" x14ac:dyDescent="0.25">
      <c r="J57690" t="s">
        <v>855</v>
      </c>
      <c r="K57690" t="s">
        <v>60600</v>
      </c>
    </row>
    <row r="57691" spans="10:11" x14ac:dyDescent="0.25">
      <c r="J57691" t="s">
        <v>855</v>
      </c>
      <c r="K57691" t="s">
        <v>60601</v>
      </c>
    </row>
    <row r="57692" spans="10:11" x14ac:dyDescent="0.25">
      <c r="J57692" t="s">
        <v>855</v>
      </c>
      <c r="K57692" t="s">
        <v>60602</v>
      </c>
    </row>
    <row r="57693" spans="10:11" x14ac:dyDescent="0.25">
      <c r="J57693" t="s">
        <v>855</v>
      </c>
      <c r="K57693" t="s">
        <v>60603</v>
      </c>
    </row>
    <row r="57694" spans="10:11" x14ac:dyDescent="0.25">
      <c r="J57694" t="s">
        <v>855</v>
      </c>
      <c r="K57694" t="s">
        <v>60604</v>
      </c>
    </row>
    <row r="57695" spans="10:11" x14ac:dyDescent="0.25">
      <c r="J57695" t="s">
        <v>855</v>
      </c>
      <c r="K57695" t="s">
        <v>60605</v>
      </c>
    </row>
    <row r="57696" spans="10:11" x14ac:dyDescent="0.25">
      <c r="J57696" t="s">
        <v>855</v>
      </c>
      <c r="K57696" t="s">
        <v>60606</v>
      </c>
    </row>
    <row r="57697" spans="10:11" x14ac:dyDescent="0.25">
      <c r="J57697" t="s">
        <v>855</v>
      </c>
      <c r="K57697" t="s">
        <v>60607</v>
      </c>
    </row>
    <row r="57698" spans="10:11" x14ac:dyDescent="0.25">
      <c r="J57698" t="s">
        <v>855</v>
      </c>
      <c r="K57698" t="s">
        <v>60608</v>
      </c>
    </row>
    <row r="57699" spans="10:11" x14ac:dyDescent="0.25">
      <c r="J57699" t="s">
        <v>855</v>
      </c>
      <c r="K57699" t="s">
        <v>60609</v>
      </c>
    </row>
    <row r="57700" spans="10:11" x14ac:dyDescent="0.25">
      <c r="J57700" t="s">
        <v>855</v>
      </c>
      <c r="K57700" t="s">
        <v>60610</v>
      </c>
    </row>
    <row r="57701" spans="10:11" x14ac:dyDescent="0.25">
      <c r="J57701" t="s">
        <v>855</v>
      </c>
      <c r="K57701" t="s">
        <v>60611</v>
      </c>
    </row>
    <row r="57702" spans="10:11" x14ac:dyDescent="0.25">
      <c r="J57702" t="s">
        <v>855</v>
      </c>
      <c r="K57702" t="s">
        <v>60612</v>
      </c>
    </row>
    <row r="57703" spans="10:11" x14ac:dyDescent="0.25">
      <c r="J57703" t="s">
        <v>855</v>
      </c>
      <c r="K57703" t="s">
        <v>60613</v>
      </c>
    </row>
    <row r="57704" spans="10:11" x14ac:dyDescent="0.25">
      <c r="J57704" t="s">
        <v>855</v>
      </c>
      <c r="K57704" t="s">
        <v>60614</v>
      </c>
    </row>
    <row r="57705" spans="10:11" x14ac:dyDescent="0.25">
      <c r="J57705" t="s">
        <v>855</v>
      </c>
      <c r="K57705" t="s">
        <v>60615</v>
      </c>
    </row>
    <row r="57706" spans="10:11" x14ac:dyDescent="0.25">
      <c r="J57706" t="s">
        <v>855</v>
      </c>
      <c r="K57706" t="s">
        <v>60616</v>
      </c>
    </row>
    <row r="57707" spans="10:11" x14ac:dyDescent="0.25">
      <c r="J57707" t="s">
        <v>855</v>
      </c>
      <c r="K57707" t="s">
        <v>60617</v>
      </c>
    </row>
    <row r="57708" spans="10:11" x14ac:dyDescent="0.25">
      <c r="J57708" t="s">
        <v>855</v>
      </c>
      <c r="K57708" t="s">
        <v>60618</v>
      </c>
    </row>
    <row r="57709" spans="10:11" x14ac:dyDescent="0.25">
      <c r="J57709" t="s">
        <v>855</v>
      </c>
      <c r="K57709" t="s">
        <v>60619</v>
      </c>
    </row>
    <row r="57710" spans="10:11" x14ac:dyDescent="0.25">
      <c r="J57710" t="s">
        <v>855</v>
      </c>
      <c r="K57710" t="s">
        <v>60620</v>
      </c>
    </row>
    <row r="57711" spans="10:11" x14ac:dyDescent="0.25">
      <c r="J57711" t="s">
        <v>855</v>
      </c>
      <c r="K57711" t="s">
        <v>60621</v>
      </c>
    </row>
    <row r="57712" spans="10:11" x14ac:dyDescent="0.25">
      <c r="J57712" t="s">
        <v>855</v>
      </c>
      <c r="K57712" t="s">
        <v>60622</v>
      </c>
    </row>
    <row r="57713" spans="10:11" x14ac:dyDescent="0.25">
      <c r="J57713" t="s">
        <v>855</v>
      </c>
      <c r="K57713" t="s">
        <v>60623</v>
      </c>
    </row>
    <row r="57714" spans="10:11" x14ac:dyDescent="0.25">
      <c r="J57714" t="s">
        <v>855</v>
      </c>
      <c r="K57714" t="s">
        <v>60624</v>
      </c>
    </row>
    <row r="57715" spans="10:11" x14ac:dyDescent="0.25">
      <c r="J57715" t="s">
        <v>855</v>
      </c>
      <c r="K57715" t="s">
        <v>60625</v>
      </c>
    </row>
    <row r="57716" spans="10:11" x14ac:dyDescent="0.25">
      <c r="J57716" t="s">
        <v>855</v>
      </c>
      <c r="K57716" t="s">
        <v>60626</v>
      </c>
    </row>
    <row r="57717" spans="10:11" x14ac:dyDescent="0.25">
      <c r="J57717" t="s">
        <v>855</v>
      </c>
      <c r="K57717" t="s">
        <v>60627</v>
      </c>
    </row>
    <row r="57718" spans="10:11" x14ac:dyDescent="0.25">
      <c r="J57718" t="s">
        <v>855</v>
      </c>
      <c r="K57718" t="s">
        <v>60628</v>
      </c>
    </row>
    <row r="57719" spans="10:11" x14ac:dyDescent="0.25">
      <c r="J57719" t="s">
        <v>855</v>
      </c>
      <c r="K57719" t="s">
        <v>60629</v>
      </c>
    </row>
    <row r="57720" spans="10:11" x14ac:dyDescent="0.25">
      <c r="J57720" t="s">
        <v>855</v>
      </c>
      <c r="K57720" t="s">
        <v>60630</v>
      </c>
    </row>
    <row r="57721" spans="10:11" x14ac:dyDescent="0.25">
      <c r="J57721" t="s">
        <v>855</v>
      </c>
      <c r="K57721" t="s">
        <v>60631</v>
      </c>
    </row>
    <row r="57722" spans="10:11" x14ac:dyDescent="0.25">
      <c r="J57722" t="s">
        <v>855</v>
      </c>
      <c r="K57722" t="s">
        <v>60632</v>
      </c>
    </row>
    <row r="57723" spans="10:11" x14ac:dyDescent="0.25">
      <c r="J57723" t="s">
        <v>855</v>
      </c>
      <c r="K57723" t="s">
        <v>60633</v>
      </c>
    </row>
    <row r="57724" spans="10:11" x14ac:dyDescent="0.25">
      <c r="J57724" t="s">
        <v>855</v>
      </c>
      <c r="K57724" t="s">
        <v>60634</v>
      </c>
    </row>
    <row r="57725" spans="10:11" x14ac:dyDescent="0.25">
      <c r="J57725" t="s">
        <v>855</v>
      </c>
      <c r="K57725" t="s">
        <v>60635</v>
      </c>
    </row>
    <row r="57726" spans="10:11" x14ac:dyDescent="0.25">
      <c r="J57726" t="s">
        <v>855</v>
      </c>
      <c r="K57726" t="s">
        <v>60636</v>
      </c>
    </row>
    <row r="57727" spans="10:11" x14ac:dyDescent="0.25">
      <c r="J57727" t="s">
        <v>855</v>
      </c>
      <c r="K57727" t="s">
        <v>60637</v>
      </c>
    </row>
    <row r="57728" spans="10:11" x14ac:dyDescent="0.25">
      <c r="J57728" t="s">
        <v>855</v>
      </c>
      <c r="K57728" t="s">
        <v>60638</v>
      </c>
    </row>
    <row r="57729" spans="10:11" x14ac:dyDescent="0.25">
      <c r="J57729" t="s">
        <v>855</v>
      </c>
      <c r="K57729" t="s">
        <v>60639</v>
      </c>
    </row>
    <row r="57730" spans="10:11" x14ac:dyDescent="0.25">
      <c r="J57730" t="s">
        <v>855</v>
      </c>
      <c r="K57730" t="s">
        <v>60640</v>
      </c>
    </row>
    <row r="57731" spans="10:11" x14ac:dyDescent="0.25">
      <c r="J57731" t="s">
        <v>855</v>
      </c>
      <c r="K57731" t="s">
        <v>60641</v>
      </c>
    </row>
    <row r="57732" spans="10:11" x14ac:dyDescent="0.25">
      <c r="J57732" t="s">
        <v>855</v>
      </c>
      <c r="K57732" t="s">
        <v>60642</v>
      </c>
    </row>
    <row r="57733" spans="10:11" x14ac:dyDescent="0.25">
      <c r="J57733" t="s">
        <v>855</v>
      </c>
      <c r="K57733" t="s">
        <v>60643</v>
      </c>
    </row>
    <row r="57734" spans="10:11" x14ac:dyDescent="0.25">
      <c r="J57734" t="s">
        <v>855</v>
      </c>
      <c r="K57734" t="s">
        <v>60644</v>
      </c>
    </row>
    <row r="57735" spans="10:11" x14ac:dyDescent="0.25">
      <c r="J57735" t="s">
        <v>855</v>
      </c>
      <c r="K57735" t="s">
        <v>60645</v>
      </c>
    </row>
    <row r="57736" spans="10:11" x14ac:dyDescent="0.25">
      <c r="J57736" t="s">
        <v>855</v>
      </c>
      <c r="K57736" t="s">
        <v>60646</v>
      </c>
    </row>
    <row r="57737" spans="10:11" x14ac:dyDescent="0.25">
      <c r="J57737" t="s">
        <v>855</v>
      </c>
      <c r="K57737" t="s">
        <v>60647</v>
      </c>
    </row>
    <row r="57738" spans="10:11" x14ac:dyDescent="0.25">
      <c r="J57738" t="s">
        <v>855</v>
      </c>
      <c r="K57738" t="s">
        <v>60648</v>
      </c>
    </row>
    <row r="57739" spans="10:11" x14ac:dyDescent="0.25">
      <c r="J57739" t="s">
        <v>855</v>
      </c>
      <c r="K57739" t="s">
        <v>60649</v>
      </c>
    </row>
    <row r="57740" spans="10:11" x14ac:dyDescent="0.25">
      <c r="J57740" t="s">
        <v>855</v>
      </c>
      <c r="K57740" t="s">
        <v>60650</v>
      </c>
    </row>
    <row r="57741" spans="10:11" x14ac:dyDescent="0.25">
      <c r="J57741" t="s">
        <v>855</v>
      </c>
      <c r="K57741" t="s">
        <v>60651</v>
      </c>
    </row>
    <row r="57742" spans="10:11" x14ac:dyDescent="0.25">
      <c r="J57742" t="s">
        <v>855</v>
      </c>
      <c r="K57742" t="s">
        <v>60652</v>
      </c>
    </row>
    <row r="57743" spans="10:11" x14ac:dyDescent="0.25">
      <c r="J57743" t="s">
        <v>855</v>
      </c>
      <c r="K57743" t="s">
        <v>60653</v>
      </c>
    </row>
    <row r="57744" spans="10:11" x14ac:dyDescent="0.25">
      <c r="J57744" t="s">
        <v>855</v>
      </c>
      <c r="K57744" t="s">
        <v>60654</v>
      </c>
    </row>
    <row r="57745" spans="10:11" x14ac:dyDescent="0.25">
      <c r="J57745" t="s">
        <v>855</v>
      </c>
      <c r="K57745" t="s">
        <v>60655</v>
      </c>
    </row>
    <row r="57746" spans="10:11" x14ac:dyDescent="0.25">
      <c r="J57746" t="s">
        <v>855</v>
      </c>
      <c r="K57746" t="s">
        <v>60656</v>
      </c>
    </row>
    <row r="57747" spans="10:11" x14ac:dyDescent="0.25">
      <c r="J57747" t="s">
        <v>855</v>
      </c>
      <c r="K57747" t="s">
        <v>60657</v>
      </c>
    </row>
    <row r="57748" spans="10:11" x14ac:dyDescent="0.25">
      <c r="J57748" t="s">
        <v>855</v>
      </c>
      <c r="K57748" t="s">
        <v>60658</v>
      </c>
    </row>
    <row r="57749" spans="10:11" x14ac:dyDescent="0.25">
      <c r="J57749" t="s">
        <v>855</v>
      </c>
      <c r="K57749" t="s">
        <v>60659</v>
      </c>
    </row>
    <row r="57750" spans="10:11" x14ac:dyDescent="0.25">
      <c r="J57750" t="s">
        <v>855</v>
      </c>
      <c r="K57750" t="s">
        <v>60660</v>
      </c>
    </row>
    <row r="57751" spans="10:11" x14ac:dyDescent="0.25">
      <c r="J57751" t="s">
        <v>855</v>
      </c>
      <c r="K57751" t="s">
        <v>60661</v>
      </c>
    </row>
    <row r="57752" spans="10:11" x14ac:dyDescent="0.25">
      <c r="J57752" t="s">
        <v>855</v>
      </c>
      <c r="K57752" t="s">
        <v>60662</v>
      </c>
    </row>
    <row r="57753" spans="10:11" x14ac:dyDescent="0.25">
      <c r="J57753" t="s">
        <v>855</v>
      </c>
      <c r="K57753" t="s">
        <v>60663</v>
      </c>
    </row>
    <row r="57754" spans="10:11" x14ac:dyDescent="0.25">
      <c r="J57754" t="s">
        <v>855</v>
      </c>
      <c r="K57754" t="s">
        <v>60664</v>
      </c>
    </row>
    <row r="57755" spans="10:11" x14ac:dyDescent="0.25">
      <c r="J57755" t="s">
        <v>855</v>
      </c>
      <c r="K57755" t="s">
        <v>60665</v>
      </c>
    </row>
    <row r="57756" spans="10:11" x14ac:dyDescent="0.25">
      <c r="J57756" t="s">
        <v>855</v>
      </c>
      <c r="K57756" t="s">
        <v>60666</v>
      </c>
    </row>
    <row r="57757" spans="10:11" x14ac:dyDescent="0.25">
      <c r="J57757" t="s">
        <v>855</v>
      </c>
      <c r="K57757" t="s">
        <v>60667</v>
      </c>
    </row>
    <row r="57758" spans="10:11" x14ac:dyDescent="0.25">
      <c r="J57758" t="s">
        <v>855</v>
      </c>
      <c r="K57758" t="s">
        <v>60668</v>
      </c>
    </row>
    <row r="57759" spans="10:11" x14ac:dyDescent="0.25">
      <c r="J57759" t="s">
        <v>855</v>
      </c>
      <c r="K57759" t="s">
        <v>60669</v>
      </c>
    </row>
    <row r="57760" spans="10:11" x14ac:dyDescent="0.25">
      <c r="J57760" t="s">
        <v>855</v>
      </c>
      <c r="K57760" t="s">
        <v>60670</v>
      </c>
    </row>
    <row r="57761" spans="10:11" x14ac:dyDescent="0.25">
      <c r="J57761" t="s">
        <v>855</v>
      </c>
      <c r="K57761" t="s">
        <v>60671</v>
      </c>
    </row>
    <row r="57762" spans="10:11" x14ac:dyDescent="0.25">
      <c r="J57762" t="s">
        <v>855</v>
      </c>
      <c r="K57762" t="s">
        <v>60672</v>
      </c>
    </row>
    <row r="57763" spans="10:11" x14ac:dyDescent="0.25">
      <c r="J57763" t="s">
        <v>855</v>
      </c>
      <c r="K57763" t="s">
        <v>60673</v>
      </c>
    </row>
    <row r="57764" spans="10:11" x14ac:dyDescent="0.25">
      <c r="J57764" t="s">
        <v>1828</v>
      </c>
      <c r="K57764" t="s">
        <v>60674</v>
      </c>
    </row>
    <row r="57765" spans="10:11" x14ac:dyDescent="0.25">
      <c r="J57765" t="s">
        <v>1828</v>
      </c>
      <c r="K57765" t="s">
        <v>60675</v>
      </c>
    </row>
    <row r="57766" spans="10:11" x14ac:dyDescent="0.25">
      <c r="J57766" t="s">
        <v>1828</v>
      </c>
      <c r="K57766" t="s">
        <v>60676</v>
      </c>
    </row>
    <row r="57767" spans="10:11" x14ac:dyDescent="0.25">
      <c r="J57767" t="s">
        <v>1828</v>
      </c>
      <c r="K57767" t="s">
        <v>60677</v>
      </c>
    </row>
    <row r="57768" spans="10:11" x14ac:dyDescent="0.25">
      <c r="J57768" t="s">
        <v>1828</v>
      </c>
      <c r="K57768" t="s">
        <v>60678</v>
      </c>
    </row>
    <row r="57769" spans="10:11" x14ac:dyDescent="0.25">
      <c r="J57769" t="s">
        <v>1828</v>
      </c>
      <c r="K57769" t="s">
        <v>60679</v>
      </c>
    </row>
    <row r="57770" spans="10:11" x14ac:dyDescent="0.25">
      <c r="J57770" t="s">
        <v>1828</v>
      </c>
      <c r="K57770" t="s">
        <v>60680</v>
      </c>
    </row>
    <row r="57771" spans="10:11" x14ac:dyDescent="0.25">
      <c r="J57771" t="s">
        <v>1828</v>
      </c>
      <c r="K57771" t="s">
        <v>60681</v>
      </c>
    </row>
    <row r="57772" spans="10:11" x14ac:dyDescent="0.25">
      <c r="J57772" t="s">
        <v>1828</v>
      </c>
      <c r="K57772" t="s">
        <v>60682</v>
      </c>
    </row>
    <row r="57773" spans="10:11" x14ac:dyDescent="0.25">
      <c r="J57773" t="s">
        <v>1828</v>
      </c>
      <c r="K57773" t="s">
        <v>60683</v>
      </c>
    </row>
    <row r="57774" spans="10:11" x14ac:dyDescent="0.25">
      <c r="J57774" t="s">
        <v>1828</v>
      </c>
      <c r="K57774" t="s">
        <v>60684</v>
      </c>
    </row>
    <row r="57775" spans="10:11" x14ac:dyDescent="0.25">
      <c r="J57775" t="s">
        <v>1828</v>
      </c>
      <c r="K57775" t="s">
        <v>60685</v>
      </c>
    </row>
    <row r="57776" spans="10:11" x14ac:dyDescent="0.25">
      <c r="J57776" t="s">
        <v>1828</v>
      </c>
      <c r="K57776" t="s">
        <v>60686</v>
      </c>
    </row>
    <row r="57777" spans="10:11" x14ac:dyDescent="0.25">
      <c r="J57777" t="s">
        <v>1828</v>
      </c>
      <c r="K57777" t="s">
        <v>60687</v>
      </c>
    </row>
    <row r="57778" spans="10:11" x14ac:dyDescent="0.25">
      <c r="J57778" t="s">
        <v>1828</v>
      </c>
      <c r="K57778" t="s">
        <v>60688</v>
      </c>
    </row>
    <row r="57779" spans="10:11" x14ac:dyDescent="0.25">
      <c r="J57779" t="s">
        <v>1828</v>
      </c>
      <c r="K57779" t="s">
        <v>60689</v>
      </c>
    </row>
    <row r="57780" spans="10:11" x14ac:dyDescent="0.25">
      <c r="J57780" t="s">
        <v>1828</v>
      </c>
      <c r="K57780" t="s">
        <v>60690</v>
      </c>
    </row>
    <row r="57781" spans="10:11" x14ac:dyDescent="0.25">
      <c r="J57781" t="s">
        <v>1828</v>
      </c>
      <c r="K57781" t="s">
        <v>60691</v>
      </c>
    </row>
    <row r="57782" spans="10:11" x14ac:dyDescent="0.25">
      <c r="J57782" t="s">
        <v>1828</v>
      </c>
      <c r="K57782" t="s">
        <v>60692</v>
      </c>
    </row>
    <row r="57783" spans="10:11" x14ac:dyDescent="0.25">
      <c r="J57783" t="s">
        <v>1828</v>
      </c>
      <c r="K57783" t="s">
        <v>60693</v>
      </c>
    </row>
    <row r="57784" spans="10:11" x14ac:dyDescent="0.25">
      <c r="J57784" t="s">
        <v>1828</v>
      </c>
      <c r="K57784" t="s">
        <v>60694</v>
      </c>
    </row>
    <row r="57785" spans="10:11" x14ac:dyDescent="0.25">
      <c r="J57785" t="s">
        <v>1828</v>
      </c>
      <c r="K57785" t="s">
        <v>60695</v>
      </c>
    </row>
    <row r="57786" spans="10:11" x14ac:dyDescent="0.25">
      <c r="J57786" t="s">
        <v>1828</v>
      </c>
      <c r="K57786" t="s">
        <v>60696</v>
      </c>
    </row>
    <row r="57787" spans="10:11" x14ac:dyDescent="0.25">
      <c r="J57787" t="s">
        <v>1828</v>
      </c>
      <c r="K57787" t="s">
        <v>60697</v>
      </c>
    </row>
    <row r="57788" spans="10:11" x14ac:dyDescent="0.25">
      <c r="J57788" t="s">
        <v>1828</v>
      </c>
      <c r="K57788" t="s">
        <v>60698</v>
      </c>
    </row>
    <row r="57789" spans="10:11" x14ac:dyDescent="0.25">
      <c r="J57789" t="s">
        <v>1828</v>
      </c>
      <c r="K57789" t="s">
        <v>60699</v>
      </c>
    </row>
    <row r="57790" spans="10:11" x14ac:dyDescent="0.25">
      <c r="J57790" t="s">
        <v>1828</v>
      </c>
      <c r="K57790" t="s">
        <v>60700</v>
      </c>
    </row>
    <row r="57791" spans="10:11" x14ac:dyDescent="0.25">
      <c r="J57791" t="s">
        <v>1828</v>
      </c>
      <c r="K57791" t="s">
        <v>60701</v>
      </c>
    </row>
    <row r="57792" spans="10:11" x14ac:dyDescent="0.25">
      <c r="J57792" t="s">
        <v>1828</v>
      </c>
      <c r="K57792" t="s">
        <v>60702</v>
      </c>
    </row>
    <row r="57793" spans="10:11" x14ac:dyDescent="0.25">
      <c r="J57793" t="s">
        <v>1828</v>
      </c>
      <c r="K57793" t="s">
        <v>60703</v>
      </c>
    </row>
    <row r="57794" spans="10:11" x14ac:dyDescent="0.25">
      <c r="J57794" t="s">
        <v>1828</v>
      </c>
      <c r="K57794" t="s">
        <v>60704</v>
      </c>
    </row>
    <row r="57795" spans="10:11" x14ac:dyDescent="0.25">
      <c r="J57795" t="s">
        <v>1828</v>
      </c>
      <c r="K57795" t="s">
        <v>60705</v>
      </c>
    </row>
    <row r="57796" spans="10:11" x14ac:dyDescent="0.25">
      <c r="J57796" t="s">
        <v>1828</v>
      </c>
      <c r="K57796" t="s">
        <v>60706</v>
      </c>
    </row>
    <row r="57797" spans="10:11" x14ac:dyDescent="0.25">
      <c r="J57797" t="s">
        <v>1828</v>
      </c>
      <c r="K57797" t="s">
        <v>60707</v>
      </c>
    </row>
    <row r="57798" spans="10:11" x14ac:dyDescent="0.25">
      <c r="J57798" t="s">
        <v>1828</v>
      </c>
      <c r="K57798" t="s">
        <v>60708</v>
      </c>
    </row>
    <row r="57799" spans="10:11" x14ac:dyDescent="0.25">
      <c r="J57799" t="s">
        <v>1828</v>
      </c>
      <c r="K57799" t="s">
        <v>60709</v>
      </c>
    </row>
    <row r="57800" spans="10:11" x14ac:dyDescent="0.25">
      <c r="J57800" t="s">
        <v>1828</v>
      </c>
      <c r="K57800" t="s">
        <v>60710</v>
      </c>
    </row>
    <row r="57801" spans="10:11" x14ac:dyDescent="0.25">
      <c r="J57801" t="s">
        <v>1828</v>
      </c>
      <c r="K57801" t="s">
        <v>60711</v>
      </c>
    </row>
    <row r="57802" spans="10:11" x14ac:dyDescent="0.25">
      <c r="J57802" t="s">
        <v>1828</v>
      </c>
      <c r="K57802" t="s">
        <v>60712</v>
      </c>
    </row>
    <row r="57803" spans="10:11" x14ac:dyDescent="0.25">
      <c r="J57803" t="s">
        <v>1828</v>
      </c>
      <c r="K57803" t="s">
        <v>60713</v>
      </c>
    </row>
    <row r="57804" spans="10:11" x14ac:dyDescent="0.25">
      <c r="J57804" t="s">
        <v>1828</v>
      </c>
      <c r="K57804" t="s">
        <v>60714</v>
      </c>
    </row>
    <row r="57805" spans="10:11" x14ac:dyDescent="0.25">
      <c r="J57805" t="s">
        <v>1828</v>
      </c>
      <c r="K57805" t="s">
        <v>60715</v>
      </c>
    </row>
    <row r="57806" spans="10:11" x14ac:dyDescent="0.25">
      <c r="J57806" t="s">
        <v>1828</v>
      </c>
      <c r="K57806" t="s">
        <v>60716</v>
      </c>
    </row>
    <row r="57807" spans="10:11" x14ac:dyDescent="0.25">
      <c r="J57807" t="s">
        <v>1828</v>
      </c>
      <c r="K57807" t="s">
        <v>60717</v>
      </c>
    </row>
    <row r="57808" spans="10:11" x14ac:dyDescent="0.25">
      <c r="J57808" t="s">
        <v>1828</v>
      </c>
      <c r="K57808" t="s">
        <v>60718</v>
      </c>
    </row>
    <row r="57809" spans="10:11" x14ac:dyDescent="0.25">
      <c r="J57809" t="s">
        <v>1828</v>
      </c>
      <c r="K57809" t="s">
        <v>60719</v>
      </c>
    </row>
    <row r="57810" spans="10:11" x14ac:dyDescent="0.25">
      <c r="J57810" t="s">
        <v>1828</v>
      </c>
      <c r="K57810" t="s">
        <v>60720</v>
      </c>
    </row>
    <row r="57811" spans="10:11" x14ac:dyDescent="0.25">
      <c r="J57811" t="s">
        <v>1828</v>
      </c>
      <c r="K57811" t="s">
        <v>60721</v>
      </c>
    </row>
    <row r="57812" spans="10:11" x14ac:dyDescent="0.25">
      <c r="J57812" t="s">
        <v>1828</v>
      </c>
      <c r="K57812" t="s">
        <v>60722</v>
      </c>
    </row>
    <row r="57813" spans="10:11" x14ac:dyDescent="0.25">
      <c r="J57813" t="s">
        <v>1828</v>
      </c>
      <c r="K57813" t="s">
        <v>60723</v>
      </c>
    </row>
    <row r="57814" spans="10:11" x14ac:dyDescent="0.25">
      <c r="J57814" t="s">
        <v>1828</v>
      </c>
      <c r="K57814" t="s">
        <v>60724</v>
      </c>
    </row>
    <row r="57815" spans="10:11" x14ac:dyDescent="0.25">
      <c r="J57815" t="s">
        <v>1828</v>
      </c>
      <c r="K57815" t="s">
        <v>60725</v>
      </c>
    </row>
    <row r="57816" spans="10:11" x14ac:dyDescent="0.25">
      <c r="J57816" t="s">
        <v>1828</v>
      </c>
      <c r="K57816" t="s">
        <v>60726</v>
      </c>
    </row>
    <row r="57817" spans="10:11" x14ac:dyDescent="0.25">
      <c r="J57817" t="s">
        <v>1828</v>
      </c>
      <c r="K57817" t="s">
        <v>60727</v>
      </c>
    </row>
    <row r="57818" spans="10:11" x14ac:dyDescent="0.25">
      <c r="J57818" t="s">
        <v>1828</v>
      </c>
      <c r="K57818" t="s">
        <v>60728</v>
      </c>
    </row>
    <row r="57819" spans="10:11" x14ac:dyDescent="0.25">
      <c r="J57819" t="s">
        <v>1828</v>
      </c>
      <c r="K57819" t="s">
        <v>60729</v>
      </c>
    </row>
    <row r="57820" spans="10:11" x14ac:dyDescent="0.25">
      <c r="J57820" t="s">
        <v>1828</v>
      </c>
      <c r="K57820" t="s">
        <v>60730</v>
      </c>
    </row>
    <row r="57821" spans="10:11" x14ac:dyDescent="0.25">
      <c r="J57821" t="s">
        <v>1828</v>
      </c>
      <c r="K57821" t="s">
        <v>60731</v>
      </c>
    </row>
    <row r="57822" spans="10:11" x14ac:dyDescent="0.25">
      <c r="J57822" t="s">
        <v>1828</v>
      </c>
      <c r="K57822" t="s">
        <v>60732</v>
      </c>
    </row>
    <row r="57823" spans="10:11" x14ac:dyDescent="0.25">
      <c r="J57823" t="s">
        <v>1828</v>
      </c>
      <c r="K57823" t="s">
        <v>60733</v>
      </c>
    </row>
    <row r="57824" spans="10:11" x14ac:dyDescent="0.25">
      <c r="J57824" t="s">
        <v>1828</v>
      </c>
      <c r="K57824" t="s">
        <v>60734</v>
      </c>
    </row>
    <row r="57825" spans="10:11" x14ac:dyDescent="0.25">
      <c r="J57825" t="s">
        <v>1828</v>
      </c>
      <c r="K57825" t="s">
        <v>60735</v>
      </c>
    </row>
    <row r="57826" spans="10:11" x14ac:dyDescent="0.25">
      <c r="J57826" t="s">
        <v>1828</v>
      </c>
      <c r="K57826" t="s">
        <v>60736</v>
      </c>
    </row>
    <row r="57827" spans="10:11" x14ac:dyDescent="0.25">
      <c r="J57827" t="s">
        <v>1828</v>
      </c>
      <c r="K57827" t="s">
        <v>60737</v>
      </c>
    </row>
    <row r="57828" spans="10:11" x14ac:dyDescent="0.25">
      <c r="J57828" t="s">
        <v>1828</v>
      </c>
      <c r="K57828" t="s">
        <v>60738</v>
      </c>
    </row>
    <row r="57829" spans="10:11" x14ac:dyDescent="0.25">
      <c r="J57829" t="s">
        <v>1828</v>
      </c>
      <c r="K57829" t="s">
        <v>60739</v>
      </c>
    </row>
    <row r="57830" spans="10:11" x14ac:dyDescent="0.25">
      <c r="J57830" t="s">
        <v>1828</v>
      </c>
      <c r="K57830" t="s">
        <v>60740</v>
      </c>
    </row>
    <row r="57831" spans="10:11" x14ac:dyDescent="0.25">
      <c r="J57831" t="s">
        <v>1828</v>
      </c>
      <c r="K57831" t="s">
        <v>60741</v>
      </c>
    </row>
    <row r="57832" spans="10:11" x14ac:dyDescent="0.25">
      <c r="J57832" t="s">
        <v>1828</v>
      </c>
      <c r="K57832" t="s">
        <v>60742</v>
      </c>
    </row>
    <row r="57833" spans="10:11" x14ac:dyDescent="0.25">
      <c r="J57833" t="s">
        <v>1828</v>
      </c>
      <c r="K57833" t="s">
        <v>60743</v>
      </c>
    </row>
    <row r="57834" spans="10:11" x14ac:dyDescent="0.25">
      <c r="J57834" t="s">
        <v>1828</v>
      </c>
      <c r="K57834" t="s">
        <v>60744</v>
      </c>
    </row>
    <row r="57835" spans="10:11" x14ac:dyDescent="0.25">
      <c r="J57835" t="s">
        <v>1828</v>
      </c>
      <c r="K57835" t="s">
        <v>60745</v>
      </c>
    </row>
    <row r="57836" spans="10:11" x14ac:dyDescent="0.25">
      <c r="J57836" t="s">
        <v>388</v>
      </c>
      <c r="K57836" t="s">
        <v>60746</v>
      </c>
    </row>
    <row r="57837" spans="10:11" x14ac:dyDescent="0.25">
      <c r="J57837" t="s">
        <v>388</v>
      </c>
      <c r="K57837" t="s">
        <v>60747</v>
      </c>
    </row>
    <row r="57838" spans="10:11" x14ac:dyDescent="0.25">
      <c r="J57838" t="s">
        <v>388</v>
      </c>
      <c r="K57838" t="s">
        <v>60748</v>
      </c>
    </row>
    <row r="57839" spans="10:11" x14ac:dyDescent="0.25">
      <c r="J57839" t="s">
        <v>388</v>
      </c>
      <c r="K57839" t="s">
        <v>60749</v>
      </c>
    </row>
    <row r="57840" spans="10:11" x14ac:dyDescent="0.25">
      <c r="J57840" t="s">
        <v>388</v>
      </c>
      <c r="K57840" t="s">
        <v>60750</v>
      </c>
    </row>
    <row r="57841" spans="10:11" x14ac:dyDescent="0.25">
      <c r="J57841" t="s">
        <v>388</v>
      </c>
      <c r="K57841" t="s">
        <v>60751</v>
      </c>
    </row>
    <row r="57842" spans="10:11" x14ac:dyDescent="0.25">
      <c r="J57842" t="s">
        <v>388</v>
      </c>
      <c r="K57842" t="s">
        <v>60752</v>
      </c>
    </row>
    <row r="57843" spans="10:11" x14ac:dyDescent="0.25">
      <c r="J57843" t="s">
        <v>388</v>
      </c>
      <c r="K57843" t="s">
        <v>60753</v>
      </c>
    </row>
    <row r="57844" spans="10:11" x14ac:dyDescent="0.25">
      <c r="J57844" t="s">
        <v>388</v>
      </c>
      <c r="K57844" t="s">
        <v>60754</v>
      </c>
    </row>
    <row r="57845" spans="10:11" x14ac:dyDescent="0.25">
      <c r="J57845" t="s">
        <v>388</v>
      </c>
      <c r="K57845" t="s">
        <v>60755</v>
      </c>
    </row>
    <row r="57846" spans="10:11" x14ac:dyDescent="0.25">
      <c r="J57846" t="s">
        <v>388</v>
      </c>
      <c r="K57846" t="s">
        <v>60756</v>
      </c>
    </row>
    <row r="57847" spans="10:11" x14ac:dyDescent="0.25">
      <c r="J57847" t="s">
        <v>388</v>
      </c>
      <c r="K57847" t="s">
        <v>60757</v>
      </c>
    </row>
    <row r="57848" spans="10:11" x14ac:dyDescent="0.25">
      <c r="J57848" t="s">
        <v>388</v>
      </c>
      <c r="K57848" t="s">
        <v>60758</v>
      </c>
    </row>
    <row r="57849" spans="10:11" x14ac:dyDescent="0.25">
      <c r="J57849" t="s">
        <v>388</v>
      </c>
      <c r="K57849" t="s">
        <v>60759</v>
      </c>
    </row>
    <row r="57850" spans="10:11" x14ac:dyDescent="0.25">
      <c r="J57850" t="s">
        <v>388</v>
      </c>
      <c r="K57850" t="s">
        <v>60760</v>
      </c>
    </row>
    <row r="57851" spans="10:11" x14ac:dyDescent="0.25">
      <c r="J57851" t="s">
        <v>388</v>
      </c>
      <c r="K57851" t="s">
        <v>60761</v>
      </c>
    </row>
    <row r="57852" spans="10:11" x14ac:dyDescent="0.25">
      <c r="J57852" t="s">
        <v>388</v>
      </c>
      <c r="K57852" t="s">
        <v>60762</v>
      </c>
    </row>
    <row r="57853" spans="10:11" x14ac:dyDescent="0.25">
      <c r="J57853" t="s">
        <v>388</v>
      </c>
      <c r="K57853" t="s">
        <v>60763</v>
      </c>
    </row>
    <row r="57854" spans="10:11" x14ac:dyDescent="0.25">
      <c r="J57854" t="s">
        <v>388</v>
      </c>
      <c r="K57854" t="s">
        <v>60764</v>
      </c>
    </row>
    <row r="57855" spans="10:11" x14ac:dyDescent="0.25">
      <c r="J57855" t="s">
        <v>388</v>
      </c>
      <c r="K57855" t="s">
        <v>60765</v>
      </c>
    </row>
    <row r="57856" spans="10:11" x14ac:dyDescent="0.25">
      <c r="J57856" t="s">
        <v>388</v>
      </c>
      <c r="K57856" t="s">
        <v>60766</v>
      </c>
    </row>
    <row r="57857" spans="10:11" x14ac:dyDescent="0.25">
      <c r="J57857" t="s">
        <v>388</v>
      </c>
      <c r="K57857" t="s">
        <v>60767</v>
      </c>
    </row>
    <row r="57858" spans="10:11" x14ac:dyDescent="0.25">
      <c r="J57858" t="s">
        <v>388</v>
      </c>
      <c r="K57858" t="s">
        <v>60768</v>
      </c>
    </row>
    <row r="57859" spans="10:11" x14ac:dyDescent="0.25">
      <c r="J57859" t="s">
        <v>388</v>
      </c>
      <c r="K57859" t="s">
        <v>60769</v>
      </c>
    </row>
    <row r="57860" spans="10:11" x14ac:dyDescent="0.25">
      <c r="J57860" t="s">
        <v>388</v>
      </c>
      <c r="K57860" t="s">
        <v>60770</v>
      </c>
    </row>
    <row r="57861" spans="10:11" x14ac:dyDescent="0.25">
      <c r="J57861" t="s">
        <v>388</v>
      </c>
      <c r="K57861" t="s">
        <v>60771</v>
      </c>
    </row>
    <row r="57862" spans="10:11" x14ac:dyDescent="0.25">
      <c r="J57862" t="s">
        <v>388</v>
      </c>
      <c r="K57862" t="s">
        <v>60772</v>
      </c>
    </row>
    <row r="57863" spans="10:11" x14ac:dyDescent="0.25">
      <c r="J57863" t="s">
        <v>388</v>
      </c>
      <c r="K57863" t="s">
        <v>60773</v>
      </c>
    </row>
    <row r="57864" spans="10:11" x14ac:dyDescent="0.25">
      <c r="J57864" t="s">
        <v>388</v>
      </c>
      <c r="K57864" t="s">
        <v>60774</v>
      </c>
    </row>
    <row r="57865" spans="10:11" x14ac:dyDescent="0.25">
      <c r="J57865" t="s">
        <v>388</v>
      </c>
      <c r="K57865" t="s">
        <v>60775</v>
      </c>
    </row>
    <row r="57866" spans="10:11" x14ac:dyDescent="0.25">
      <c r="J57866" t="s">
        <v>388</v>
      </c>
      <c r="K57866" t="s">
        <v>60776</v>
      </c>
    </row>
    <row r="57867" spans="10:11" x14ac:dyDescent="0.25">
      <c r="J57867" t="s">
        <v>388</v>
      </c>
      <c r="K57867" t="s">
        <v>60777</v>
      </c>
    </row>
    <row r="57868" spans="10:11" x14ac:dyDescent="0.25">
      <c r="J57868" t="s">
        <v>388</v>
      </c>
      <c r="K57868" t="s">
        <v>60778</v>
      </c>
    </row>
    <row r="57869" spans="10:11" x14ac:dyDescent="0.25">
      <c r="J57869" t="s">
        <v>388</v>
      </c>
      <c r="K57869" t="s">
        <v>60779</v>
      </c>
    </row>
    <row r="57870" spans="10:11" x14ac:dyDescent="0.25">
      <c r="J57870" t="s">
        <v>388</v>
      </c>
      <c r="K57870" t="s">
        <v>60780</v>
      </c>
    </row>
    <row r="57871" spans="10:11" x14ac:dyDescent="0.25">
      <c r="J57871" t="s">
        <v>388</v>
      </c>
      <c r="K57871" t="s">
        <v>60781</v>
      </c>
    </row>
    <row r="57872" spans="10:11" x14ac:dyDescent="0.25">
      <c r="J57872" t="s">
        <v>388</v>
      </c>
      <c r="K57872" t="s">
        <v>60782</v>
      </c>
    </row>
    <row r="57873" spans="10:11" x14ac:dyDescent="0.25">
      <c r="J57873" t="s">
        <v>388</v>
      </c>
      <c r="K57873" t="s">
        <v>60783</v>
      </c>
    </row>
    <row r="57874" spans="10:11" x14ac:dyDescent="0.25">
      <c r="J57874" t="s">
        <v>388</v>
      </c>
      <c r="K57874" t="s">
        <v>60784</v>
      </c>
    </row>
    <row r="57875" spans="10:11" x14ac:dyDescent="0.25">
      <c r="J57875" t="s">
        <v>388</v>
      </c>
      <c r="K57875" t="s">
        <v>60785</v>
      </c>
    </row>
    <row r="57876" spans="10:11" x14ac:dyDescent="0.25">
      <c r="J57876" t="s">
        <v>388</v>
      </c>
      <c r="K57876" t="s">
        <v>60786</v>
      </c>
    </row>
    <row r="57877" spans="10:11" x14ac:dyDescent="0.25">
      <c r="J57877" t="s">
        <v>388</v>
      </c>
      <c r="K57877" t="s">
        <v>60787</v>
      </c>
    </row>
    <row r="57878" spans="10:11" x14ac:dyDescent="0.25">
      <c r="J57878" t="s">
        <v>388</v>
      </c>
      <c r="K57878" t="s">
        <v>60788</v>
      </c>
    </row>
    <row r="57879" spans="10:11" x14ac:dyDescent="0.25">
      <c r="J57879" t="s">
        <v>388</v>
      </c>
      <c r="K57879" t="s">
        <v>60789</v>
      </c>
    </row>
    <row r="57880" spans="10:11" x14ac:dyDescent="0.25">
      <c r="J57880" t="s">
        <v>388</v>
      </c>
      <c r="K57880" t="s">
        <v>60790</v>
      </c>
    </row>
    <row r="57881" spans="10:11" x14ac:dyDescent="0.25">
      <c r="J57881" t="s">
        <v>388</v>
      </c>
      <c r="K57881" t="s">
        <v>60791</v>
      </c>
    </row>
    <row r="57882" spans="10:11" x14ac:dyDescent="0.25">
      <c r="J57882" t="s">
        <v>388</v>
      </c>
      <c r="K57882" t="s">
        <v>60792</v>
      </c>
    </row>
    <row r="57883" spans="10:11" x14ac:dyDescent="0.25">
      <c r="J57883" t="s">
        <v>388</v>
      </c>
      <c r="K57883" t="s">
        <v>60793</v>
      </c>
    </row>
    <row r="57884" spans="10:11" x14ac:dyDescent="0.25">
      <c r="J57884" t="s">
        <v>388</v>
      </c>
      <c r="K57884" t="s">
        <v>60794</v>
      </c>
    </row>
    <row r="57885" spans="10:11" x14ac:dyDescent="0.25">
      <c r="J57885" t="s">
        <v>388</v>
      </c>
      <c r="K57885" t="s">
        <v>60795</v>
      </c>
    </row>
    <row r="57886" spans="10:11" x14ac:dyDescent="0.25">
      <c r="J57886" t="s">
        <v>388</v>
      </c>
      <c r="K57886" t="s">
        <v>60796</v>
      </c>
    </row>
    <row r="57887" spans="10:11" x14ac:dyDescent="0.25">
      <c r="J57887" t="s">
        <v>388</v>
      </c>
      <c r="K57887" t="s">
        <v>60797</v>
      </c>
    </row>
    <row r="57888" spans="10:11" x14ac:dyDescent="0.25">
      <c r="J57888" t="s">
        <v>388</v>
      </c>
      <c r="K57888" t="s">
        <v>60798</v>
      </c>
    </row>
    <row r="57889" spans="10:11" x14ac:dyDescent="0.25">
      <c r="J57889" t="s">
        <v>388</v>
      </c>
      <c r="K57889" t="s">
        <v>60799</v>
      </c>
    </row>
    <row r="57890" spans="10:11" x14ac:dyDescent="0.25">
      <c r="J57890" t="s">
        <v>388</v>
      </c>
      <c r="K57890" t="s">
        <v>60800</v>
      </c>
    </row>
    <row r="57891" spans="10:11" x14ac:dyDescent="0.25">
      <c r="J57891" t="s">
        <v>388</v>
      </c>
      <c r="K57891" t="s">
        <v>60801</v>
      </c>
    </row>
    <row r="57892" spans="10:11" x14ac:dyDescent="0.25">
      <c r="J57892" t="s">
        <v>388</v>
      </c>
      <c r="K57892" t="s">
        <v>60802</v>
      </c>
    </row>
    <row r="57893" spans="10:11" x14ac:dyDescent="0.25">
      <c r="J57893" t="s">
        <v>388</v>
      </c>
      <c r="K57893" t="s">
        <v>60803</v>
      </c>
    </row>
    <row r="57894" spans="10:11" x14ac:dyDescent="0.25">
      <c r="J57894" t="s">
        <v>388</v>
      </c>
      <c r="K57894" t="s">
        <v>60804</v>
      </c>
    </row>
    <row r="57895" spans="10:11" x14ac:dyDescent="0.25">
      <c r="J57895" t="s">
        <v>388</v>
      </c>
      <c r="K57895" t="s">
        <v>60805</v>
      </c>
    </row>
    <row r="57896" spans="10:11" x14ac:dyDescent="0.25">
      <c r="J57896" t="s">
        <v>388</v>
      </c>
      <c r="K57896" t="s">
        <v>60806</v>
      </c>
    </row>
    <row r="57897" spans="10:11" x14ac:dyDescent="0.25">
      <c r="J57897" t="s">
        <v>388</v>
      </c>
      <c r="K57897" t="s">
        <v>60807</v>
      </c>
    </row>
    <row r="57898" spans="10:11" x14ac:dyDescent="0.25">
      <c r="J57898" t="s">
        <v>388</v>
      </c>
      <c r="K57898" t="s">
        <v>60808</v>
      </c>
    </row>
    <row r="57899" spans="10:11" x14ac:dyDescent="0.25">
      <c r="J57899" t="s">
        <v>388</v>
      </c>
      <c r="K57899" t="s">
        <v>60809</v>
      </c>
    </row>
    <row r="57900" spans="10:11" x14ac:dyDescent="0.25">
      <c r="J57900" t="s">
        <v>388</v>
      </c>
      <c r="K57900" t="s">
        <v>60810</v>
      </c>
    </row>
    <row r="57901" spans="10:11" x14ac:dyDescent="0.25">
      <c r="J57901" t="s">
        <v>388</v>
      </c>
      <c r="K57901" t="s">
        <v>60811</v>
      </c>
    </row>
    <row r="57902" spans="10:11" x14ac:dyDescent="0.25">
      <c r="J57902" t="s">
        <v>388</v>
      </c>
      <c r="K57902" t="s">
        <v>60812</v>
      </c>
    </row>
    <row r="57903" spans="10:11" x14ac:dyDescent="0.25">
      <c r="J57903" t="s">
        <v>388</v>
      </c>
      <c r="K57903" t="s">
        <v>60813</v>
      </c>
    </row>
    <row r="57904" spans="10:11" x14ac:dyDescent="0.25">
      <c r="J57904" t="s">
        <v>388</v>
      </c>
      <c r="K57904" t="s">
        <v>60814</v>
      </c>
    </row>
    <row r="57905" spans="10:11" x14ac:dyDescent="0.25">
      <c r="J57905" t="s">
        <v>388</v>
      </c>
      <c r="K57905" t="s">
        <v>60815</v>
      </c>
    </row>
    <row r="57906" spans="10:11" x14ac:dyDescent="0.25">
      <c r="J57906" t="s">
        <v>388</v>
      </c>
      <c r="K57906" t="s">
        <v>60816</v>
      </c>
    </row>
    <row r="57907" spans="10:11" x14ac:dyDescent="0.25">
      <c r="J57907" t="s">
        <v>388</v>
      </c>
      <c r="K57907" t="s">
        <v>60817</v>
      </c>
    </row>
    <row r="57908" spans="10:11" x14ac:dyDescent="0.25">
      <c r="J57908" t="s">
        <v>388</v>
      </c>
      <c r="K57908" t="s">
        <v>60818</v>
      </c>
    </row>
    <row r="57909" spans="10:11" x14ac:dyDescent="0.25">
      <c r="J57909" t="s">
        <v>388</v>
      </c>
      <c r="K57909" t="s">
        <v>60819</v>
      </c>
    </row>
    <row r="57910" spans="10:11" x14ac:dyDescent="0.25">
      <c r="J57910" t="s">
        <v>388</v>
      </c>
      <c r="K57910" t="s">
        <v>60820</v>
      </c>
    </row>
    <row r="57911" spans="10:11" x14ac:dyDescent="0.25">
      <c r="J57911" t="s">
        <v>388</v>
      </c>
      <c r="K57911" t="s">
        <v>60821</v>
      </c>
    </row>
    <row r="57912" spans="10:11" x14ac:dyDescent="0.25">
      <c r="J57912" t="s">
        <v>388</v>
      </c>
      <c r="K57912" t="s">
        <v>60822</v>
      </c>
    </row>
    <row r="57913" spans="10:11" x14ac:dyDescent="0.25">
      <c r="J57913" t="s">
        <v>388</v>
      </c>
      <c r="K57913" t="s">
        <v>60823</v>
      </c>
    </row>
    <row r="57914" spans="10:11" x14ac:dyDescent="0.25">
      <c r="J57914" t="s">
        <v>388</v>
      </c>
      <c r="K57914" t="s">
        <v>60824</v>
      </c>
    </row>
    <row r="57915" spans="10:11" x14ac:dyDescent="0.25">
      <c r="J57915" t="s">
        <v>388</v>
      </c>
      <c r="K57915" t="s">
        <v>60825</v>
      </c>
    </row>
    <row r="57916" spans="10:11" x14ac:dyDescent="0.25">
      <c r="J57916" t="s">
        <v>388</v>
      </c>
      <c r="K57916" t="s">
        <v>60826</v>
      </c>
    </row>
    <row r="57917" spans="10:11" x14ac:dyDescent="0.25">
      <c r="J57917" t="s">
        <v>388</v>
      </c>
      <c r="K57917" t="s">
        <v>60827</v>
      </c>
    </row>
    <row r="57918" spans="10:11" x14ac:dyDescent="0.25">
      <c r="J57918" t="s">
        <v>388</v>
      </c>
      <c r="K57918" t="s">
        <v>60828</v>
      </c>
    </row>
    <row r="57919" spans="10:11" x14ac:dyDescent="0.25">
      <c r="J57919" t="s">
        <v>388</v>
      </c>
      <c r="K57919" t="s">
        <v>60829</v>
      </c>
    </row>
    <row r="57920" spans="10:11" x14ac:dyDescent="0.25">
      <c r="J57920" t="s">
        <v>388</v>
      </c>
      <c r="K57920" t="s">
        <v>60830</v>
      </c>
    </row>
    <row r="57921" spans="10:11" x14ac:dyDescent="0.25">
      <c r="J57921" t="s">
        <v>388</v>
      </c>
      <c r="K57921" t="s">
        <v>60831</v>
      </c>
    </row>
    <row r="57922" spans="10:11" x14ac:dyDescent="0.25">
      <c r="J57922" t="s">
        <v>388</v>
      </c>
      <c r="K57922" t="s">
        <v>60832</v>
      </c>
    </row>
    <row r="57923" spans="10:11" x14ac:dyDescent="0.25">
      <c r="J57923" t="s">
        <v>388</v>
      </c>
      <c r="K57923" t="s">
        <v>60833</v>
      </c>
    </row>
    <row r="57924" spans="10:11" x14ac:dyDescent="0.25">
      <c r="J57924" t="s">
        <v>388</v>
      </c>
      <c r="K57924" t="s">
        <v>60834</v>
      </c>
    </row>
    <row r="57925" spans="10:11" x14ac:dyDescent="0.25">
      <c r="J57925" t="s">
        <v>389</v>
      </c>
      <c r="K57925" t="s">
        <v>60835</v>
      </c>
    </row>
    <row r="57926" spans="10:11" x14ac:dyDescent="0.25">
      <c r="J57926" t="s">
        <v>389</v>
      </c>
      <c r="K57926" t="s">
        <v>60836</v>
      </c>
    </row>
    <row r="57927" spans="10:11" x14ac:dyDescent="0.25">
      <c r="J57927" t="s">
        <v>389</v>
      </c>
      <c r="K57927" t="s">
        <v>60837</v>
      </c>
    </row>
    <row r="57928" spans="10:11" x14ac:dyDescent="0.25">
      <c r="J57928" t="s">
        <v>389</v>
      </c>
      <c r="K57928" t="s">
        <v>60838</v>
      </c>
    </row>
    <row r="57929" spans="10:11" x14ac:dyDescent="0.25">
      <c r="J57929" t="s">
        <v>389</v>
      </c>
      <c r="K57929" t="s">
        <v>60839</v>
      </c>
    </row>
    <row r="57930" spans="10:11" x14ac:dyDescent="0.25">
      <c r="J57930" t="s">
        <v>389</v>
      </c>
      <c r="K57930" t="s">
        <v>60840</v>
      </c>
    </row>
    <row r="57931" spans="10:11" x14ac:dyDescent="0.25">
      <c r="J57931" t="s">
        <v>389</v>
      </c>
      <c r="K57931" t="s">
        <v>60841</v>
      </c>
    </row>
    <row r="57932" spans="10:11" x14ac:dyDescent="0.25">
      <c r="J57932" t="s">
        <v>389</v>
      </c>
      <c r="K57932" t="s">
        <v>60842</v>
      </c>
    </row>
    <row r="57933" spans="10:11" x14ac:dyDescent="0.25">
      <c r="J57933" t="s">
        <v>389</v>
      </c>
      <c r="K57933" t="s">
        <v>60843</v>
      </c>
    </row>
    <row r="57934" spans="10:11" x14ac:dyDescent="0.25">
      <c r="J57934" t="s">
        <v>389</v>
      </c>
      <c r="K57934" t="s">
        <v>60844</v>
      </c>
    </row>
    <row r="57935" spans="10:11" x14ac:dyDescent="0.25">
      <c r="J57935" t="s">
        <v>389</v>
      </c>
      <c r="K57935" t="s">
        <v>60845</v>
      </c>
    </row>
    <row r="57936" spans="10:11" x14ac:dyDescent="0.25">
      <c r="J57936" t="s">
        <v>389</v>
      </c>
      <c r="K57936" t="s">
        <v>60846</v>
      </c>
    </row>
    <row r="57937" spans="10:11" x14ac:dyDescent="0.25">
      <c r="J57937" t="s">
        <v>389</v>
      </c>
      <c r="K57937" t="s">
        <v>60847</v>
      </c>
    </row>
    <row r="57938" spans="10:11" x14ac:dyDescent="0.25">
      <c r="J57938" t="s">
        <v>389</v>
      </c>
      <c r="K57938" t="s">
        <v>60848</v>
      </c>
    </row>
    <row r="57939" spans="10:11" x14ac:dyDescent="0.25">
      <c r="J57939" t="s">
        <v>389</v>
      </c>
      <c r="K57939" t="s">
        <v>60849</v>
      </c>
    </row>
    <row r="57940" spans="10:11" x14ac:dyDescent="0.25">
      <c r="J57940" t="s">
        <v>389</v>
      </c>
      <c r="K57940" t="s">
        <v>60850</v>
      </c>
    </row>
    <row r="57941" spans="10:11" x14ac:dyDescent="0.25">
      <c r="J57941" t="s">
        <v>389</v>
      </c>
      <c r="K57941" t="s">
        <v>60851</v>
      </c>
    </row>
    <row r="57942" spans="10:11" x14ac:dyDescent="0.25">
      <c r="J57942" t="s">
        <v>389</v>
      </c>
      <c r="K57942" t="s">
        <v>60852</v>
      </c>
    </row>
    <row r="57943" spans="10:11" x14ac:dyDescent="0.25">
      <c r="J57943" t="s">
        <v>389</v>
      </c>
      <c r="K57943" t="s">
        <v>60853</v>
      </c>
    </row>
    <row r="57944" spans="10:11" x14ac:dyDescent="0.25">
      <c r="J57944" t="s">
        <v>389</v>
      </c>
      <c r="K57944" t="s">
        <v>60854</v>
      </c>
    </row>
    <row r="57945" spans="10:11" x14ac:dyDescent="0.25">
      <c r="J57945" t="s">
        <v>389</v>
      </c>
      <c r="K57945" t="s">
        <v>60855</v>
      </c>
    </row>
    <row r="57946" spans="10:11" x14ac:dyDescent="0.25">
      <c r="J57946" t="s">
        <v>389</v>
      </c>
      <c r="K57946" t="s">
        <v>60856</v>
      </c>
    </row>
    <row r="57947" spans="10:11" x14ac:dyDescent="0.25">
      <c r="J57947" t="s">
        <v>389</v>
      </c>
      <c r="K57947" t="s">
        <v>60857</v>
      </c>
    </row>
    <row r="57948" spans="10:11" x14ac:dyDescent="0.25">
      <c r="J57948" t="s">
        <v>389</v>
      </c>
      <c r="K57948" t="s">
        <v>60858</v>
      </c>
    </row>
    <row r="57949" spans="10:11" x14ac:dyDescent="0.25">
      <c r="J57949" t="s">
        <v>390</v>
      </c>
      <c r="K57949" t="s">
        <v>60859</v>
      </c>
    </row>
    <row r="57950" spans="10:11" x14ac:dyDescent="0.25">
      <c r="J57950" t="s">
        <v>390</v>
      </c>
      <c r="K57950" t="s">
        <v>60860</v>
      </c>
    </row>
    <row r="57951" spans="10:11" x14ac:dyDescent="0.25">
      <c r="J57951" t="s">
        <v>390</v>
      </c>
      <c r="K57951" t="s">
        <v>60861</v>
      </c>
    </row>
    <row r="57952" spans="10:11" x14ac:dyDescent="0.25">
      <c r="J57952" t="s">
        <v>390</v>
      </c>
      <c r="K57952" t="s">
        <v>60862</v>
      </c>
    </row>
    <row r="57953" spans="10:11" x14ac:dyDescent="0.25">
      <c r="J57953" t="s">
        <v>390</v>
      </c>
      <c r="K57953" t="s">
        <v>60863</v>
      </c>
    </row>
    <row r="57954" spans="10:11" x14ac:dyDescent="0.25">
      <c r="J57954" t="s">
        <v>390</v>
      </c>
      <c r="K57954" t="s">
        <v>60864</v>
      </c>
    </row>
    <row r="57955" spans="10:11" x14ac:dyDescent="0.25">
      <c r="J57955" t="s">
        <v>390</v>
      </c>
      <c r="K57955" t="s">
        <v>60865</v>
      </c>
    </row>
    <row r="57956" spans="10:11" x14ac:dyDescent="0.25">
      <c r="J57956" t="s">
        <v>390</v>
      </c>
      <c r="K57956" t="s">
        <v>60866</v>
      </c>
    </row>
    <row r="57957" spans="10:11" x14ac:dyDescent="0.25">
      <c r="J57957" t="s">
        <v>390</v>
      </c>
      <c r="K57957" t="s">
        <v>60867</v>
      </c>
    </row>
    <row r="57958" spans="10:11" x14ac:dyDescent="0.25">
      <c r="J57958" t="s">
        <v>390</v>
      </c>
      <c r="K57958" t="s">
        <v>60868</v>
      </c>
    </row>
    <row r="57959" spans="10:11" x14ac:dyDescent="0.25">
      <c r="J57959" t="s">
        <v>390</v>
      </c>
      <c r="K57959" t="s">
        <v>60869</v>
      </c>
    </row>
    <row r="57960" spans="10:11" x14ac:dyDescent="0.25">
      <c r="J57960" t="s">
        <v>390</v>
      </c>
      <c r="K57960" t="s">
        <v>60870</v>
      </c>
    </row>
    <row r="57961" spans="10:11" x14ac:dyDescent="0.25">
      <c r="J57961" t="s">
        <v>390</v>
      </c>
      <c r="K57961" t="s">
        <v>60871</v>
      </c>
    </row>
    <row r="57962" spans="10:11" x14ac:dyDescent="0.25">
      <c r="J57962" t="s">
        <v>390</v>
      </c>
      <c r="K57962" t="s">
        <v>60872</v>
      </c>
    </row>
    <row r="57963" spans="10:11" x14ac:dyDescent="0.25">
      <c r="J57963" t="s">
        <v>390</v>
      </c>
      <c r="K57963" t="s">
        <v>60873</v>
      </c>
    </row>
    <row r="57964" spans="10:11" x14ac:dyDescent="0.25">
      <c r="J57964" t="s">
        <v>390</v>
      </c>
      <c r="K57964" t="s">
        <v>60874</v>
      </c>
    </row>
    <row r="57965" spans="10:11" x14ac:dyDescent="0.25">
      <c r="J57965" t="s">
        <v>390</v>
      </c>
      <c r="K57965" t="s">
        <v>60875</v>
      </c>
    </row>
    <row r="57966" spans="10:11" x14ac:dyDescent="0.25">
      <c r="J57966" t="s">
        <v>390</v>
      </c>
      <c r="K57966" t="s">
        <v>60876</v>
      </c>
    </row>
    <row r="57967" spans="10:11" x14ac:dyDescent="0.25">
      <c r="J57967" t="s">
        <v>390</v>
      </c>
      <c r="K57967" t="s">
        <v>60877</v>
      </c>
    </row>
    <row r="57968" spans="10:11" x14ac:dyDescent="0.25">
      <c r="J57968" t="s">
        <v>390</v>
      </c>
      <c r="K57968" t="s">
        <v>60878</v>
      </c>
    </row>
    <row r="57969" spans="10:11" x14ac:dyDescent="0.25">
      <c r="J57969" t="s">
        <v>390</v>
      </c>
      <c r="K57969" t="s">
        <v>60879</v>
      </c>
    </row>
    <row r="57970" spans="10:11" x14ac:dyDescent="0.25">
      <c r="J57970" t="s">
        <v>390</v>
      </c>
      <c r="K57970" t="s">
        <v>60880</v>
      </c>
    </row>
    <row r="57971" spans="10:11" x14ac:dyDescent="0.25">
      <c r="J57971" t="s">
        <v>390</v>
      </c>
      <c r="K57971" t="s">
        <v>60881</v>
      </c>
    </row>
    <row r="57972" spans="10:11" x14ac:dyDescent="0.25">
      <c r="J57972" t="s">
        <v>390</v>
      </c>
      <c r="K57972" t="s">
        <v>60882</v>
      </c>
    </row>
    <row r="57973" spans="10:11" x14ac:dyDescent="0.25">
      <c r="J57973" t="s">
        <v>390</v>
      </c>
      <c r="K57973" t="s">
        <v>60883</v>
      </c>
    </row>
    <row r="57974" spans="10:11" x14ac:dyDescent="0.25">
      <c r="J57974" t="s">
        <v>390</v>
      </c>
      <c r="K57974" t="s">
        <v>60884</v>
      </c>
    </row>
    <row r="57975" spans="10:11" x14ac:dyDescent="0.25">
      <c r="J57975" t="s">
        <v>390</v>
      </c>
      <c r="K57975" t="s">
        <v>60885</v>
      </c>
    </row>
    <row r="57976" spans="10:11" x14ac:dyDescent="0.25">
      <c r="J57976" t="s">
        <v>390</v>
      </c>
      <c r="K57976" t="s">
        <v>60886</v>
      </c>
    </row>
    <row r="57977" spans="10:11" x14ac:dyDescent="0.25">
      <c r="J57977" t="s">
        <v>390</v>
      </c>
      <c r="K57977" t="s">
        <v>60887</v>
      </c>
    </row>
    <row r="57978" spans="10:11" x14ac:dyDescent="0.25">
      <c r="J57978" t="s">
        <v>390</v>
      </c>
      <c r="K57978" t="s">
        <v>60888</v>
      </c>
    </row>
    <row r="57979" spans="10:11" x14ac:dyDescent="0.25">
      <c r="J57979" t="s">
        <v>390</v>
      </c>
      <c r="K57979" t="s">
        <v>60889</v>
      </c>
    </row>
    <row r="57980" spans="10:11" x14ac:dyDescent="0.25">
      <c r="J57980" t="s">
        <v>390</v>
      </c>
      <c r="K57980" t="s">
        <v>60890</v>
      </c>
    </row>
    <row r="57981" spans="10:11" x14ac:dyDescent="0.25">
      <c r="J57981" t="s">
        <v>390</v>
      </c>
      <c r="K57981" t="s">
        <v>60891</v>
      </c>
    </row>
    <row r="57982" spans="10:11" x14ac:dyDescent="0.25">
      <c r="J57982" t="s">
        <v>390</v>
      </c>
      <c r="K57982" t="s">
        <v>60892</v>
      </c>
    </row>
    <row r="57983" spans="10:11" x14ac:dyDescent="0.25">
      <c r="J57983" t="s">
        <v>390</v>
      </c>
      <c r="K57983" t="s">
        <v>60893</v>
      </c>
    </row>
    <row r="57984" spans="10:11" x14ac:dyDescent="0.25">
      <c r="J57984" t="s">
        <v>390</v>
      </c>
      <c r="K57984" t="s">
        <v>60894</v>
      </c>
    </row>
    <row r="57985" spans="10:11" x14ac:dyDescent="0.25">
      <c r="J57985" t="s">
        <v>390</v>
      </c>
      <c r="K57985" t="s">
        <v>60895</v>
      </c>
    </row>
    <row r="57986" spans="10:11" x14ac:dyDescent="0.25">
      <c r="J57986" t="s">
        <v>390</v>
      </c>
      <c r="K57986" t="s">
        <v>60896</v>
      </c>
    </row>
    <row r="57987" spans="10:11" x14ac:dyDescent="0.25">
      <c r="J57987" t="s">
        <v>390</v>
      </c>
      <c r="K57987" t="s">
        <v>60897</v>
      </c>
    </row>
    <row r="57988" spans="10:11" x14ac:dyDescent="0.25">
      <c r="J57988" t="s">
        <v>390</v>
      </c>
      <c r="K57988" t="s">
        <v>60898</v>
      </c>
    </row>
    <row r="57989" spans="10:11" x14ac:dyDescent="0.25">
      <c r="J57989" t="s">
        <v>390</v>
      </c>
      <c r="K57989" t="s">
        <v>60899</v>
      </c>
    </row>
    <row r="57990" spans="10:11" x14ac:dyDescent="0.25">
      <c r="J57990" t="s">
        <v>390</v>
      </c>
      <c r="K57990" t="s">
        <v>60900</v>
      </c>
    </row>
    <row r="57991" spans="10:11" x14ac:dyDescent="0.25">
      <c r="J57991" t="s">
        <v>390</v>
      </c>
      <c r="K57991" t="s">
        <v>60901</v>
      </c>
    </row>
    <row r="57992" spans="10:11" x14ac:dyDescent="0.25">
      <c r="J57992" t="s">
        <v>390</v>
      </c>
      <c r="K57992" t="s">
        <v>60902</v>
      </c>
    </row>
    <row r="57993" spans="10:11" x14ac:dyDescent="0.25">
      <c r="J57993" t="s">
        <v>390</v>
      </c>
      <c r="K57993" t="s">
        <v>60903</v>
      </c>
    </row>
    <row r="57994" spans="10:11" x14ac:dyDescent="0.25">
      <c r="J57994" t="s">
        <v>390</v>
      </c>
      <c r="K57994" t="s">
        <v>60904</v>
      </c>
    </row>
    <row r="57995" spans="10:11" x14ac:dyDescent="0.25">
      <c r="J57995" t="s">
        <v>390</v>
      </c>
      <c r="K57995" t="s">
        <v>60905</v>
      </c>
    </row>
    <row r="57996" spans="10:11" x14ac:dyDescent="0.25">
      <c r="J57996" t="s">
        <v>390</v>
      </c>
      <c r="K57996" t="s">
        <v>60906</v>
      </c>
    </row>
    <row r="57997" spans="10:11" x14ac:dyDescent="0.25">
      <c r="J57997" t="s">
        <v>390</v>
      </c>
      <c r="K57997" t="s">
        <v>60907</v>
      </c>
    </row>
    <row r="57998" spans="10:11" x14ac:dyDescent="0.25">
      <c r="J57998" t="s">
        <v>390</v>
      </c>
      <c r="K57998" t="s">
        <v>60908</v>
      </c>
    </row>
    <row r="57999" spans="10:11" x14ac:dyDescent="0.25">
      <c r="J57999" t="s">
        <v>390</v>
      </c>
      <c r="K57999" t="s">
        <v>60909</v>
      </c>
    </row>
    <row r="58000" spans="10:11" x14ac:dyDescent="0.25">
      <c r="J58000" t="s">
        <v>390</v>
      </c>
      <c r="K58000" t="s">
        <v>60910</v>
      </c>
    </row>
    <row r="58001" spans="10:11" x14ac:dyDescent="0.25">
      <c r="J58001" t="s">
        <v>390</v>
      </c>
      <c r="K58001" t="s">
        <v>60911</v>
      </c>
    </row>
    <row r="58002" spans="10:11" x14ac:dyDescent="0.25">
      <c r="J58002" t="s">
        <v>390</v>
      </c>
      <c r="K58002" t="s">
        <v>60912</v>
      </c>
    </row>
    <row r="58003" spans="10:11" x14ac:dyDescent="0.25">
      <c r="J58003" t="s">
        <v>390</v>
      </c>
      <c r="K58003" t="s">
        <v>60913</v>
      </c>
    </row>
    <row r="58004" spans="10:11" x14ac:dyDescent="0.25">
      <c r="J58004" t="s">
        <v>390</v>
      </c>
      <c r="K58004" t="s">
        <v>60914</v>
      </c>
    </row>
    <row r="58005" spans="10:11" x14ac:dyDescent="0.25">
      <c r="J58005" t="s">
        <v>390</v>
      </c>
      <c r="K58005" t="s">
        <v>60915</v>
      </c>
    </row>
    <row r="58006" spans="10:11" x14ac:dyDescent="0.25">
      <c r="J58006" t="s">
        <v>390</v>
      </c>
      <c r="K58006" t="s">
        <v>60916</v>
      </c>
    </row>
    <row r="58007" spans="10:11" x14ac:dyDescent="0.25">
      <c r="J58007" t="s">
        <v>390</v>
      </c>
      <c r="K58007" t="s">
        <v>60917</v>
      </c>
    </row>
    <row r="58008" spans="10:11" x14ac:dyDescent="0.25">
      <c r="J58008" t="s">
        <v>390</v>
      </c>
      <c r="K58008" t="s">
        <v>60918</v>
      </c>
    </row>
    <row r="58009" spans="10:11" x14ac:dyDescent="0.25">
      <c r="J58009" t="s">
        <v>390</v>
      </c>
      <c r="K58009" t="s">
        <v>60919</v>
      </c>
    </row>
    <row r="58010" spans="10:11" x14ac:dyDescent="0.25">
      <c r="J58010" t="s">
        <v>390</v>
      </c>
      <c r="K58010" t="s">
        <v>60920</v>
      </c>
    </row>
    <row r="58011" spans="10:11" x14ac:dyDescent="0.25">
      <c r="J58011" t="s">
        <v>390</v>
      </c>
      <c r="K58011" t="s">
        <v>60921</v>
      </c>
    </row>
    <row r="58012" spans="10:11" x14ac:dyDescent="0.25">
      <c r="J58012" t="s">
        <v>390</v>
      </c>
      <c r="K58012" t="s">
        <v>60922</v>
      </c>
    </row>
    <row r="58013" spans="10:11" x14ac:dyDescent="0.25">
      <c r="J58013" t="s">
        <v>390</v>
      </c>
      <c r="K58013" t="s">
        <v>60923</v>
      </c>
    </row>
    <row r="58014" spans="10:11" x14ac:dyDescent="0.25">
      <c r="J58014" t="s">
        <v>390</v>
      </c>
      <c r="K58014" t="s">
        <v>60924</v>
      </c>
    </row>
    <row r="58015" spans="10:11" x14ac:dyDescent="0.25">
      <c r="J58015" t="s">
        <v>390</v>
      </c>
      <c r="K58015" t="s">
        <v>60925</v>
      </c>
    </row>
    <row r="58016" spans="10:11" x14ac:dyDescent="0.25">
      <c r="J58016" t="s">
        <v>390</v>
      </c>
      <c r="K58016" t="s">
        <v>60926</v>
      </c>
    </row>
    <row r="58017" spans="10:11" x14ac:dyDescent="0.25">
      <c r="J58017" t="s">
        <v>390</v>
      </c>
      <c r="K58017" t="s">
        <v>60927</v>
      </c>
    </row>
    <row r="58018" spans="10:11" x14ac:dyDescent="0.25">
      <c r="J58018" t="s">
        <v>390</v>
      </c>
      <c r="K58018" t="s">
        <v>60928</v>
      </c>
    </row>
    <row r="58019" spans="10:11" x14ac:dyDescent="0.25">
      <c r="J58019" t="s">
        <v>390</v>
      </c>
      <c r="K58019" t="s">
        <v>60929</v>
      </c>
    </row>
    <row r="58020" spans="10:11" x14ac:dyDescent="0.25">
      <c r="J58020" t="s">
        <v>390</v>
      </c>
      <c r="K58020" t="s">
        <v>60930</v>
      </c>
    </row>
    <row r="58021" spans="10:11" x14ac:dyDescent="0.25">
      <c r="J58021" t="s">
        <v>390</v>
      </c>
      <c r="K58021" t="s">
        <v>60931</v>
      </c>
    </row>
    <row r="58022" spans="10:11" x14ac:dyDescent="0.25">
      <c r="J58022" t="s">
        <v>390</v>
      </c>
      <c r="K58022" t="s">
        <v>60932</v>
      </c>
    </row>
    <row r="58023" spans="10:11" x14ac:dyDescent="0.25">
      <c r="J58023" t="s">
        <v>390</v>
      </c>
      <c r="K58023" t="s">
        <v>60933</v>
      </c>
    </row>
    <row r="58024" spans="10:11" x14ac:dyDescent="0.25">
      <c r="J58024" t="s">
        <v>391</v>
      </c>
      <c r="K58024" t="s">
        <v>60934</v>
      </c>
    </row>
    <row r="58025" spans="10:11" x14ac:dyDescent="0.25">
      <c r="J58025" t="s">
        <v>391</v>
      </c>
      <c r="K58025" t="s">
        <v>60935</v>
      </c>
    </row>
    <row r="58026" spans="10:11" x14ac:dyDescent="0.25">
      <c r="J58026" t="s">
        <v>391</v>
      </c>
      <c r="K58026" t="s">
        <v>60936</v>
      </c>
    </row>
    <row r="58027" spans="10:11" x14ac:dyDescent="0.25">
      <c r="J58027" t="s">
        <v>391</v>
      </c>
      <c r="K58027" t="s">
        <v>60937</v>
      </c>
    </row>
    <row r="58028" spans="10:11" x14ac:dyDescent="0.25">
      <c r="J58028" t="s">
        <v>391</v>
      </c>
      <c r="K58028" t="s">
        <v>60938</v>
      </c>
    </row>
    <row r="58029" spans="10:11" x14ac:dyDescent="0.25">
      <c r="J58029" t="s">
        <v>391</v>
      </c>
      <c r="K58029" t="s">
        <v>60939</v>
      </c>
    </row>
    <row r="58030" spans="10:11" x14ac:dyDescent="0.25">
      <c r="J58030" t="s">
        <v>391</v>
      </c>
      <c r="K58030" t="s">
        <v>60940</v>
      </c>
    </row>
    <row r="58031" spans="10:11" x14ac:dyDescent="0.25">
      <c r="J58031" t="s">
        <v>391</v>
      </c>
      <c r="K58031" t="s">
        <v>60941</v>
      </c>
    </row>
    <row r="58032" spans="10:11" x14ac:dyDescent="0.25">
      <c r="J58032" t="s">
        <v>391</v>
      </c>
      <c r="K58032" t="s">
        <v>60942</v>
      </c>
    </row>
    <row r="58033" spans="10:11" x14ac:dyDescent="0.25">
      <c r="J58033" t="s">
        <v>391</v>
      </c>
      <c r="K58033" t="s">
        <v>60943</v>
      </c>
    </row>
    <row r="58034" spans="10:11" x14ac:dyDescent="0.25">
      <c r="J58034" t="s">
        <v>391</v>
      </c>
      <c r="K58034" t="s">
        <v>60944</v>
      </c>
    </row>
    <row r="58035" spans="10:11" x14ac:dyDescent="0.25">
      <c r="J58035" t="s">
        <v>391</v>
      </c>
      <c r="K58035" t="s">
        <v>60945</v>
      </c>
    </row>
    <row r="58036" spans="10:11" x14ac:dyDescent="0.25">
      <c r="J58036" t="s">
        <v>391</v>
      </c>
      <c r="K58036" t="s">
        <v>60946</v>
      </c>
    </row>
    <row r="58037" spans="10:11" x14ac:dyDescent="0.25">
      <c r="J58037" t="s">
        <v>391</v>
      </c>
      <c r="K58037" t="s">
        <v>60947</v>
      </c>
    </row>
    <row r="58038" spans="10:11" x14ac:dyDescent="0.25">
      <c r="J58038" t="s">
        <v>391</v>
      </c>
      <c r="K58038" t="s">
        <v>60948</v>
      </c>
    </row>
    <row r="58039" spans="10:11" x14ac:dyDescent="0.25">
      <c r="J58039" t="s">
        <v>391</v>
      </c>
      <c r="K58039" t="s">
        <v>60949</v>
      </c>
    </row>
    <row r="58040" spans="10:11" x14ac:dyDescent="0.25">
      <c r="J58040" t="s">
        <v>391</v>
      </c>
      <c r="K58040" t="s">
        <v>60950</v>
      </c>
    </row>
    <row r="58041" spans="10:11" x14ac:dyDescent="0.25">
      <c r="J58041" t="s">
        <v>391</v>
      </c>
      <c r="K58041" t="s">
        <v>60951</v>
      </c>
    </row>
    <row r="58042" spans="10:11" x14ac:dyDescent="0.25">
      <c r="J58042" t="s">
        <v>391</v>
      </c>
      <c r="K58042" t="s">
        <v>60952</v>
      </c>
    </row>
    <row r="58043" spans="10:11" x14ac:dyDescent="0.25">
      <c r="J58043" t="s">
        <v>391</v>
      </c>
      <c r="K58043" t="s">
        <v>60953</v>
      </c>
    </row>
    <row r="58044" spans="10:11" x14ac:dyDescent="0.25">
      <c r="J58044" t="s">
        <v>391</v>
      </c>
      <c r="K58044" t="s">
        <v>60954</v>
      </c>
    </row>
    <row r="58045" spans="10:11" x14ac:dyDescent="0.25">
      <c r="J58045" t="s">
        <v>391</v>
      </c>
      <c r="K58045" t="s">
        <v>60955</v>
      </c>
    </row>
    <row r="58046" spans="10:11" x14ac:dyDescent="0.25">
      <c r="J58046" t="s">
        <v>391</v>
      </c>
      <c r="K58046" t="s">
        <v>60956</v>
      </c>
    </row>
    <row r="58047" spans="10:11" x14ac:dyDescent="0.25">
      <c r="J58047" t="s">
        <v>391</v>
      </c>
      <c r="K58047" t="s">
        <v>60957</v>
      </c>
    </row>
    <row r="58048" spans="10:11" x14ac:dyDescent="0.25">
      <c r="J58048" t="s">
        <v>391</v>
      </c>
      <c r="K58048" t="s">
        <v>60958</v>
      </c>
    </row>
    <row r="58049" spans="10:11" x14ac:dyDescent="0.25">
      <c r="J58049" t="s">
        <v>391</v>
      </c>
      <c r="K58049" t="s">
        <v>60959</v>
      </c>
    </row>
    <row r="58050" spans="10:11" x14ac:dyDescent="0.25">
      <c r="J58050" t="s">
        <v>391</v>
      </c>
      <c r="K58050" t="s">
        <v>60960</v>
      </c>
    </row>
    <row r="58051" spans="10:11" x14ac:dyDescent="0.25">
      <c r="J58051" t="s">
        <v>391</v>
      </c>
      <c r="K58051" t="s">
        <v>60961</v>
      </c>
    </row>
    <row r="58052" spans="10:11" x14ac:dyDescent="0.25">
      <c r="J58052" t="s">
        <v>391</v>
      </c>
      <c r="K58052" t="s">
        <v>60962</v>
      </c>
    </row>
    <row r="58053" spans="10:11" x14ac:dyDescent="0.25">
      <c r="J58053" t="s">
        <v>391</v>
      </c>
      <c r="K58053" t="s">
        <v>60963</v>
      </c>
    </row>
    <row r="58054" spans="10:11" x14ac:dyDescent="0.25">
      <c r="J58054" t="s">
        <v>391</v>
      </c>
      <c r="K58054" t="s">
        <v>60964</v>
      </c>
    </row>
    <row r="58055" spans="10:11" x14ac:dyDescent="0.25">
      <c r="J58055" t="s">
        <v>391</v>
      </c>
      <c r="K58055" t="s">
        <v>60965</v>
      </c>
    </row>
    <row r="58056" spans="10:11" x14ac:dyDescent="0.25">
      <c r="J58056" t="s">
        <v>391</v>
      </c>
      <c r="K58056" t="s">
        <v>60966</v>
      </c>
    </row>
    <row r="58057" spans="10:11" x14ac:dyDescent="0.25">
      <c r="J58057" t="s">
        <v>391</v>
      </c>
      <c r="K58057" t="s">
        <v>60967</v>
      </c>
    </row>
    <row r="58058" spans="10:11" x14ac:dyDescent="0.25">
      <c r="J58058" t="s">
        <v>391</v>
      </c>
      <c r="K58058" t="s">
        <v>60968</v>
      </c>
    </row>
    <row r="58059" spans="10:11" x14ac:dyDescent="0.25">
      <c r="J58059" t="s">
        <v>391</v>
      </c>
      <c r="K58059" t="s">
        <v>60969</v>
      </c>
    </row>
    <row r="58060" spans="10:11" x14ac:dyDescent="0.25">
      <c r="J58060" t="s">
        <v>391</v>
      </c>
      <c r="K58060" t="s">
        <v>60970</v>
      </c>
    </row>
    <row r="58061" spans="10:11" x14ac:dyDescent="0.25">
      <c r="J58061" t="s">
        <v>391</v>
      </c>
      <c r="K58061" t="s">
        <v>60971</v>
      </c>
    </row>
    <row r="58062" spans="10:11" x14ac:dyDescent="0.25">
      <c r="J58062" t="s">
        <v>391</v>
      </c>
      <c r="K58062" t="s">
        <v>60972</v>
      </c>
    </row>
    <row r="58063" spans="10:11" x14ac:dyDescent="0.25">
      <c r="J58063" t="s">
        <v>391</v>
      </c>
      <c r="K58063" t="s">
        <v>60973</v>
      </c>
    </row>
    <row r="58064" spans="10:11" x14ac:dyDescent="0.25">
      <c r="J58064" t="s">
        <v>391</v>
      </c>
      <c r="K58064" t="s">
        <v>60974</v>
      </c>
    </row>
    <row r="58065" spans="10:11" x14ac:dyDescent="0.25">
      <c r="J58065" t="s">
        <v>391</v>
      </c>
      <c r="K58065" t="s">
        <v>60975</v>
      </c>
    </row>
    <row r="58066" spans="10:11" x14ac:dyDescent="0.25">
      <c r="J58066" t="s">
        <v>391</v>
      </c>
      <c r="K58066" t="s">
        <v>60976</v>
      </c>
    </row>
    <row r="58067" spans="10:11" x14ac:dyDescent="0.25">
      <c r="J58067" t="s">
        <v>391</v>
      </c>
      <c r="K58067" t="s">
        <v>60977</v>
      </c>
    </row>
    <row r="58068" spans="10:11" x14ac:dyDescent="0.25">
      <c r="J58068" t="s">
        <v>391</v>
      </c>
      <c r="K58068" t="s">
        <v>60978</v>
      </c>
    </row>
    <row r="58069" spans="10:11" x14ac:dyDescent="0.25">
      <c r="J58069" t="s">
        <v>391</v>
      </c>
      <c r="K58069" t="s">
        <v>60979</v>
      </c>
    </row>
    <row r="58070" spans="10:11" x14ac:dyDescent="0.25">
      <c r="J58070" t="s">
        <v>391</v>
      </c>
      <c r="K58070" t="s">
        <v>60980</v>
      </c>
    </row>
    <row r="58071" spans="10:11" x14ac:dyDescent="0.25">
      <c r="J58071" t="s">
        <v>391</v>
      </c>
      <c r="K58071" t="s">
        <v>60981</v>
      </c>
    </row>
    <row r="58072" spans="10:11" x14ac:dyDescent="0.25">
      <c r="J58072" t="s">
        <v>391</v>
      </c>
      <c r="K58072" t="s">
        <v>60982</v>
      </c>
    </row>
    <row r="58073" spans="10:11" x14ac:dyDescent="0.25">
      <c r="J58073" t="s">
        <v>1538</v>
      </c>
      <c r="K58073" t="s">
        <v>60983</v>
      </c>
    </row>
    <row r="58074" spans="10:11" x14ac:dyDescent="0.25">
      <c r="J58074" t="s">
        <v>1538</v>
      </c>
      <c r="K58074" t="s">
        <v>60984</v>
      </c>
    </row>
    <row r="58075" spans="10:11" x14ac:dyDescent="0.25">
      <c r="J58075" t="s">
        <v>1538</v>
      </c>
      <c r="K58075" t="s">
        <v>60985</v>
      </c>
    </row>
    <row r="58076" spans="10:11" x14ac:dyDescent="0.25">
      <c r="J58076" t="s">
        <v>1538</v>
      </c>
      <c r="K58076" t="s">
        <v>60986</v>
      </c>
    </row>
    <row r="58077" spans="10:11" x14ac:dyDescent="0.25">
      <c r="J58077" t="s">
        <v>1538</v>
      </c>
      <c r="K58077" t="s">
        <v>60987</v>
      </c>
    </row>
    <row r="58078" spans="10:11" x14ac:dyDescent="0.25">
      <c r="J58078" t="s">
        <v>1538</v>
      </c>
      <c r="K58078" t="s">
        <v>60988</v>
      </c>
    </row>
    <row r="58079" spans="10:11" x14ac:dyDescent="0.25">
      <c r="J58079" t="s">
        <v>1538</v>
      </c>
      <c r="K58079" t="s">
        <v>60989</v>
      </c>
    </row>
    <row r="58080" spans="10:11" x14ac:dyDescent="0.25">
      <c r="J58080" t="s">
        <v>1538</v>
      </c>
      <c r="K58080" t="s">
        <v>60990</v>
      </c>
    </row>
    <row r="58081" spans="10:11" x14ac:dyDescent="0.25">
      <c r="J58081" t="s">
        <v>1538</v>
      </c>
      <c r="K58081" t="s">
        <v>60991</v>
      </c>
    </row>
    <row r="58082" spans="10:11" x14ac:dyDescent="0.25">
      <c r="J58082" t="s">
        <v>1538</v>
      </c>
      <c r="K58082" t="s">
        <v>60992</v>
      </c>
    </row>
    <row r="58083" spans="10:11" x14ac:dyDescent="0.25">
      <c r="J58083" t="s">
        <v>1538</v>
      </c>
      <c r="K58083" t="s">
        <v>60993</v>
      </c>
    </row>
    <row r="58084" spans="10:11" x14ac:dyDescent="0.25">
      <c r="J58084" t="s">
        <v>1538</v>
      </c>
      <c r="K58084" t="s">
        <v>60994</v>
      </c>
    </row>
    <row r="58085" spans="10:11" x14ac:dyDescent="0.25">
      <c r="J58085" t="s">
        <v>1538</v>
      </c>
      <c r="K58085" t="s">
        <v>60995</v>
      </c>
    </row>
    <row r="58086" spans="10:11" x14ac:dyDescent="0.25">
      <c r="J58086" t="s">
        <v>1538</v>
      </c>
      <c r="K58086" t="s">
        <v>60996</v>
      </c>
    </row>
    <row r="58087" spans="10:11" x14ac:dyDescent="0.25">
      <c r="J58087" t="s">
        <v>1538</v>
      </c>
      <c r="K58087" t="s">
        <v>60997</v>
      </c>
    </row>
    <row r="58088" spans="10:11" x14ac:dyDescent="0.25">
      <c r="J58088" t="s">
        <v>1538</v>
      </c>
      <c r="K58088" t="s">
        <v>60998</v>
      </c>
    </row>
    <row r="58089" spans="10:11" x14ac:dyDescent="0.25">
      <c r="J58089" t="s">
        <v>1538</v>
      </c>
      <c r="K58089" t="s">
        <v>60999</v>
      </c>
    </row>
    <row r="58090" spans="10:11" x14ac:dyDescent="0.25">
      <c r="J58090" t="s">
        <v>1538</v>
      </c>
      <c r="K58090" t="s">
        <v>61000</v>
      </c>
    </row>
    <row r="58091" spans="10:11" x14ac:dyDescent="0.25">
      <c r="J58091" t="s">
        <v>1538</v>
      </c>
      <c r="K58091" t="s">
        <v>61001</v>
      </c>
    </row>
    <row r="58092" spans="10:11" x14ac:dyDescent="0.25">
      <c r="J58092" t="s">
        <v>1538</v>
      </c>
      <c r="K58092" t="s">
        <v>61002</v>
      </c>
    </row>
    <row r="58093" spans="10:11" x14ac:dyDescent="0.25">
      <c r="J58093" t="s">
        <v>1538</v>
      </c>
      <c r="K58093" t="s">
        <v>61003</v>
      </c>
    </row>
    <row r="58094" spans="10:11" x14ac:dyDescent="0.25">
      <c r="J58094" t="s">
        <v>1538</v>
      </c>
      <c r="K58094" t="s">
        <v>61004</v>
      </c>
    </row>
    <row r="58095" spans="10:11" x14ac:dyDescent="0.25">
      <c r="J58095" t="s">
        <v>1538</v>
      </c>
      <c r="K58095" t="s">
        <v>61005</v>
      </c>
    </row>
    <row r="58096" spans="10:11" x14ac:dyDescent="0.25">
      <c r="J58096" t="s">
        <v>1538</v>
      </c>
      <c r="K58096" t="s">
        <v>61006</v>
      </c>
    </row>
    <row r="58097" spans="10:11" x14ac:dyDescent="0.25">
      <c r="J58097" t="s">
        <v>1538</v>
      </c>
      <c r="K58097" t="s">
        <v>61007</v>
      </c>
    </row>
    <row r="58098" spans="10:11" x14ac:dyDescent="0.25">
      <c r="J58098" t="s">
        <v>1538</v>
      </c>
      <c r="K58098" t="s">
        <v>61008</v>
      </c>
    </row>
    <row r="58099" spans="10:11" x14ac:dyDescent="0.25">
      <c r="J58099" t="s">
        <v>1538</v>
      </c>
      <c r="K58099" t="s">
        <v>61009</v>
      </c>
    </row>
    <row r="58100" spans="10:11" x14ac:dyDescent="0.25">
      <c r="J58100" t="s">
        <v>1538</v>
      </c>
      <c r="K58100" t="s">
        <v>61010</v>
      </c>
    </row>
    <row r="58101" spans="10:11" x14ac:dyDescent="0.25">
      <c r="J58101" t="s">
        <v>1538</v>
      </c>
      <c r="K58101" t="s">
        <v>61011</v>
      </c>
    </row>
    <row r="58102" spans="10:11" x14ac:dyDescent="0.25">
      <c r="J58102" t="s">
        <v>1538</v>
      </c>
      <c r="K58102" t="s">
        <v>61012</v>
      </c>
    </row>
    <row r="58103" spans="10:11" x14ac:dyDescent="0.25">
      <c r="J58103" t="s">
        <v>1538</v>
      </c>
      <c r="K58103" t="s">
        <v>61013</v>
      </c>
    </row>
    <row r="58104" spans="10:11" x14ac:dyDescent="0.25">
      <c r="J58104" t="s">
        <v>1538</v>
      </c>
      <c r="K58104" t="s">
        <v>61014</v>
      </c>
    </row>
    <row r="58105" spans="10:11" x14ac:dyDescent="0.25">
      <c r="J58105" t="s">
        <v>1538</v>
      </c>
      <c r="K58105" t="s">
        <v>61015</v>
      </c>
    </row>
    <row r="58106" spans="10:11" x14ac:dyDescent="0.25">
      <c r="J58106" t="s">
        <v>1538</v>
      </c>
      <c r="K58106" t="s">
        <v>61016</v>
      </c>
    </row>
    <row r="58107" spans="10:11" x14ac:dyDescent="0.25">
      <c r="J58107" t="s">
        <v>1538</v>
      </c>
      <c r="K58107" t="s">
        <v>61017</v>
      </c>
    </row>
    <row r="58108" spans="10:11" x14ac:dyDescent="0.25">
      <c r="J58108" t="s">
        <v>1538</v>
      </c>
      <c r="K58108" t="s">
        <v>61018</v>
      </c>
    </row>
    <row r="58109" spans="10:11" x14ac:dyDescent="0.25">
      <c r="J58109" t="s">
        <v>1538</v>
      </c>
      <c r="K58109" t="s">
        <v>61019</v>
      </c>
    </row>
    <row r="58110" spans="10:11" x14ac:dyDescent="0.25">
      <c r="J58110" t="s">
        <v>1538</v>
      </c>
      <c r="K58110" t="s">
        <v>61020</v>
      </c>
    </row>
    <row r="58111" spans="10:11" x14ac:dyDescent="0.25">
      <c r="J58111" t="s">
        <v>1538</v>
      </c>
      <c r="K58111" t="s">
        <v>61021</v>
      </c>
    </row>
    <row r="58112" spans="10:11" x14ac:dyDescent="0.25">
      <c r="J58112" t="s">
        <v>1538</v>
      </c>
      <c r="K58112" t="s">
        <v>61022</v>
      </c>
    </row>
    <row r="58113" spans="10:11" x14ac:dyDescent="0.25">
      <c r="J58113" t="s">
        <v>1538</v>
      </c>
      <c r="K58113" t="s">
        <v>61023</v>
      </c>
    </row>
    <row r="58114" spans="10:11" x14ac:dyDescent="0.25">
      <c r="J58114" t="s">
        <v>1538</v>
      </c>
      <c r="K58114" t="s">
        <v>61024</v>
      </c>
    </row>
    <row r="58115" spans="10:11" x14ac:dyDescent="0.25">
      <c r="J58115" t="s">
        <v>1538</v>
      </c>
      <c r="K58115" t="s">
        <v>61025</v>
      </c>
    </row>
    <row r="58116" spans="10:11" x14ac:dyDescent="0.25">
      <c r="J58116" t="s">
        <v>1538</v>
      </c>
      <c r="K58116" t="s">
        <v>61026</v>
      </c>
    </row>
    <row r="58117" spans="10:11" x14ac:dyDescent="0.25">
      <c r="J58117" t="s">
        <v>1538</v>
      </c>
      <c r="K58117" t="s">
        <v>61027</v>
      </c>
    </row>
    <row r="58118" spans="10:11" x14ac:dyDescent="0.25">
      <c r="J58118" t="s">
        <v>1538</v>
      </c>
      <c r="K58118" t="s">
        <v>61028</v>
      </c>
    </row>
    <row r="58119" spans="10:11" x14ac:dyDescent="0.25">
      <c r="J58119" t="s">
        <v>1538</v>
      </c>
      <c r="K58119" t="s">
        <v>61029</v>
      </c>
    </row>
    <row r="58120" spans="10:11" x14ac:dyDescent="0.25">
      <c r="J58120" t="s">
        <v>1538</v>
      </c>
      <c r="K58120" t="s">
        <v>61030</v>
      </c>
    </row>
    <row r="58121" spans="10:11" x14ac:dyDescent="0.25">
      <c r="J58121" t="s">
        <v>1538</v>
      </c>
      <c r="K58121" t="s">
        <v>61031</v>
      </c>
    </row>
    <row r="58122" spans="10:11" x14ac:dyDescent="0.25">
      <c r="J58122" t="s">
        <v>1538</v>
      </c>
      <c r="K58122" t="s">
        <v>61032</v>
      </c>
    </row>
    <row r="58123" spans="10:11" x14ac:dyDescent="0.25">
      <c r="J58123" t="s">
        <v>1538</v>
      </c>
      <c r="K58123" t="s">
        <v>61033</v>
      </c>
    </row>
    <row r="58124" spans="10:11" x14ac:dyDescent="0.25">
      <c r="J58124" t="s">
        <v>1538</v>
      </c>
      <c r="K58124" t="s">
        <v>61034</v>
      </c>
    </row>
    <row r="58125" spans="10:11" x14ac:dyDescent="0.25">
      <c r="J58125" t="s">
        <v>1538</v>
      </c>
      <c r="K58125" t="s">
        <v>61035</v>
      </c>
    </row>
    <row r="58126" spans="10:11" x14ac:dyDescent="0.25">
      <c r="J58126" t="s">
        <v>1538</v>
      </c>
      <c r="K58126" t="s">
        <v>61036</v>
      </c>
    </row>
    <row r="58127" spans="10:11" x14ac:dyDescent="0.25">
      <c r="J58127" t="s">
        <v>1538</v>
      </c>
      <c r="K58127" t="s">
        <v>61037</v>
      </c>
    </row>
    <row r="58128" spans="10:11" x14ac:dyDescent="0.25">
      <c r="J58128" t="s">
        <v>1538</v>
      </c>
      <c r="K58128" t="s">
        <v>61038</v>
      </c>
    </row>
    <row r="58129" spans="10:11" x14ac:dyDescent="0.25">
      <c r="J58129" t="s">
        <v>1538</v>
      </c>
      <c r="K58129" t="s">
        <v>61039</v>
      </c>
    </row>
    <row r="58130" spans="10:11" x14ac:dyDescent="0.25">
      <c r="J58130" t="s">
        <v>1538</v>
      </c>
      <c r="K58130" t="s">
        <v>61040</v>
      </c>
    </row>
    <row r="58131" spans="10:11" x14ac:dyDescent="0.25">
      <c r="J58131" t="s">
        <v>1538</v>
      </c>
      <c r="K58131" t="s">
        <v>61041</v>
      </c>
    </row>
    <row r="58132" spans="10:11" x14ac:dyDescent="0.25">
      <c r="J58132" t="s">
        <v>1538</v>
      </c>
      <c r="K58132" t="s">
        <v>61042</v>
      </c>
    </row>
    <row r="58133" spans="10:11" x14ac:dyDescent="0.25">
      <c r="J58133" t="s">
        <v>1538</v>
      </c>
      <c r="K58133" t="s">
        <v>61043</v>
      </c>
    </row>
    <row r="58134" spans="10:11" x14ac:dyDescent="0.25">
      <c r="J58134" t="s">
        <v>1538</v>
      </c>
      <c r="K58134" t="s">
        <v>61044</v>
      </c>
    </row>
    <row r="58135" spans="10:11" x14ac:dyDescent="0.25">
      <c r="J58135" t="s">
        <v>1538</v>
      </c>
      <c r="K58135" t="s">
        <v>61045</v>
      </c>
    </row>
    <row r="58136" spans="10:11" x14ac:dyDescent="0.25">
      <c r="J58136" t="s">
        <v>1538</v>
      </c>
      <c r="K58136" t="s">
        <v>61046</v>
      </c>
    </row>
    <row r="58137" spans="10:11" x14ac:dyDescent="0.25">
      <c r="J58137" t="s">
        <v>1538</v>
      </c>
      <c r="K58137" t="s">
        <v>61047</v>
      </c>
    </row>
    <row r="58138" spans="10:11" x14ac:dyDescent="0.25">
      <c r="J58138" t="s">
        <v>1538</v>
      </c>
      <c r="K58138" t="s">
        <v>61048</v>
      </c>
    </row>
    <row r="58139" spans="10:11" x14ac:dyDescent="0.25">
      <c r="J58139" t="s">
        <v>1538</v>
      </c>
      <c r="K58139" t="s">
        <v>61049</v>
      </c>
    </row>
    <row r="58140" spans="10:11" x14ac:dyDescent="0.25">
      <c r="J58140" t="s">
        <v>1538</v>
      </c>
      <c r="K58140" t="s">
        <v>61050</v>
      </c>
    </row>
    <row r="58141" spans="10:11" x14ac:dyDescent="0.25">
      <c r="J58141" t="s">
        <v>1538</v>
      </c>
      <c r="K58141" t="s">
        <v>61051</v>
      </c>
    </row>
    <row r="58142" spans="10:11" x14ac:dyDescent="0.25">
      <c r="J58142" t="s">
        <v>1538</v>
      </c>
      <c r="K58142" t="s">
        <v>61052</v>
      </c>
    </row>
    <row r="58143" spans="10:11" x14ac:dyDescent="0.25">
      <c r="J58143" t="s">
        <v>2400</v>
      </c>
      <c r="K58143" t="s">
        <v>61053</v>
      </c>
    </row>
    <row r="58144" spans="10:11" x14ac:dyDescent="0.25">
      <c r="J58144" t="s">
        <v>2400</v>
      </c>
      <c r="K58144" t="s">
        <v>61054</v>
      </c>
    </row>
    <row r="58145" spans="10:11" x14ac:dyDescent="0.25">
      <c r="J58145" t="s">
        <v>2400</v>
      </c>
      <c r="K58145" t="s">
        <v>61055</v>
      </c>
    </row>
    <row r="58146" spans="10:11" x14ac:dyDescent="0.25">
      <c r="J58146" t="s">
        <v>2400</v>
      </c>
      <c r="K58146" t="s">
        <v>61056</v>
      </c>
    </row>
    <row r="58147" spans="10:11" x14ac:dyDescent="0.25">
      <c r="J58147" t="s">
        <v>2400</v>
      </c>
      <c r="K58147" t="s">
        <v>61057</v>
      </c>
    </row>
    <row r="58148" spans="10:11" x14ac:dyDescent="0.25">
      <c r="J58148" t="s">
        <v>2400</v>
      </c>
      <c r="K58148" t="s">
        <v>61058</v>
      </c>
    </row>
    <row r="58149" spans="10:11" x14ac:dyDescent="0.25">
      <c r="J58149" t="s">
        <v>2400</v>
      </c>
      <c r="K58149" t="s">
        <v>61059</v>
      </c>
    </row>
    <row r="58150" spans="10:11" x14ac:dyDescent="0.25">
      <c r="J58150" t="s">
        <v>2400</v>
      </c>
      <c r="K58150" t="s">
        <v>61060</v>
      </c>
    </row>
    <row r="58151" spans="10:11" x14ac:dyDescent="0.25">
      <c r="J58151" t="s">
        <v>2400</v>
      </c>
      <c r="K58151" t="s">
        <v>61061</v>
      </c>
    </row>
    <row r="58152" spans="10:11" x14ac:dyDescent="0.25">
      <c r="J58152" t="s">
        <v>2400</v>
      </c>
      <c r="K58152" t="s">
        <v>61062</v>
      </c>
    </row>
    <row r="58153" spans="10:11" x14ac:dyDescent="0.25">
      <c r="J58153" t="s">
        <v>2400</v>
      </c>
      <c r="K58153" t="s">
        <v>61063</v>
      </c>
    </row>
    <row r="58154" spans="10:11" x14ac:dyDescent="0.25">
      <c r="J58154" t="s">
        <v>2400</v>
      </c>
      <c r="K58154" t="s">
        <v>61064</v>
      </c>
    </row>
    <row r="58155" spans="10:11" x14ac:dyDescent="0.25">
      <c r="J58155" t="s">
        <v>2400</v>
      </c>
      <c r="K58155" t="s">
        <v>61065</v>
      </c>
    </row>
    <row r="58156" spans="10:11" x14ac:dyDescent="0.25">
      <c r="J58156" t="s">
        <v>2400</v>
      </c>
      <c r="K58156" t="s">
        <v>61066</v>
      </c>
    </row>
    <row r="58157" spans="10:11" x14ac:dyDescent="0.25">
      <c r="J58157" t="s">
        <v>2400</v>
      </c>
      <c r="K58157" t="s">
        <v>61067</v>
      </c>
    </row>
    <row r="58158" spans="10:11" x14ac:dyDescent="0.25">
      <c r="J58158" t="s">
        <v>2400</v>
      </c>
      <c r="K58158" t="s">
        <v>61068</v>
      </c>
    </row>
    <row r="58159" spans="10:11" x14ac:dyDescent="0.25">
      <c r="J58159" t="s">
        <v>2400</v>
      </c>
      <c r="K58159" t="s">
        <v>61069</v>
      </c>
    </row>
    <row r="58160" spans="10:11" x14ac:dyDescent="0.25">
      <c r="J58160" t="s">
        <v>2400</v>
      </c>
      <c r="K58160" t="s">
        <v>61070</v>
      </c>
    </row>
    <row r="58161" spans="10:11" x14ac:dyDescent="0.25">
      <c r="J58161" t="s">
        <v>2400</v>
      </c>
      <c r="K58161" t="s">
        <v>61071</v>
      </c>
    </row>
    <row r="58162" spans="10:11" x14ac:dyDescent="0.25">
      <c r="J58162" t="s">
        <v>2400</v>
      </c>
      <c r="K58162" t="s">
        <v>61072</v>
      </c>
    </row>
    <row r="58163" spans="10:11" x14ac:dyDescent="0.25">
      <c r="J58163" t="s">
        <v>2400</v>
      </c>
      <c r="K58163" t="s">
        <v>61073</v>
      </c>
    </row>
    <row r="58164" spans="10:11" x14ac:dyDescent="0.25">
      <c r="J58164" t="s">
        <v>2400</v>
      </c>
      <c r="K58164" t="s">
        <v>61074</v>
      </c>
    </row>
    <row r="58165" spans="10:11" x14ac:dyDescent="0.25">
      <c r="J58165" t="s">
        <v>2400</v>
      </c>
      <c r="K58165" t="s">
        <v>61075</v>
      </c>
    </row>
    <row r="58166" spans="10:11" x14ac:dyDescent="0.25">
      <c r="J58166" t="s">
        <v>2400</v>
      </c>
      <c r="K58166" t="s">
        <v>61076</v>
      </c>
    </row>
    <row r="58167" spans="10:11" x14ac:dyDescent="0.25">
      <c r="J58167" t="s">
        <v>2400</v>
      </c>
      <c r="K58167" t="s">
        <v>61077</v>
      </c>
    </row>
    <row r="58168" spans="10:11" x14ac:dyDescent="0.25">
      <c r="J58168" t="s">
        <v>2400</v>
      </c>
      <c r="K58168" t="s">
        <v>61078</v>
      </c>
    </row>
    <row r="58169" spans="10:11" x14ac:dyDescent="0.25">
      <c r="J58169" t="s">
        <v>2400</v>
      </c>
      <c r="K58169" t="s">
        <v>61079</v>
      </c>
    </row>
    <row r="58170" spans="10:11" x14ac:dyDescent="0.25">
      <c r="J58170" t="s">
        <v>2400</v>
      </c>
      <c r="K58170" t="s">
        <v>61080</v>
      </c>
    </row>
    <row r="58171" spans="10:11" x14ac:dyDescent="0.25">
      <c r="J58171" t="s">
        <v>2400</v>
      </c>
      <c r="K58171" t="s">
        <v>61081</v>
      </c>
    </row>
    <row r="58172" spans="10:11" x14ac:dyDescent="0.25">
      <c r="J58172" t="s">
        <v>2400</v>
      </c>
      <c r="K58172" t="s">
        <v>61082</v>
      </c>
    </row>
    <row r="58173" spans="10:11" x14ac:dyDescent="0.25">
      <c r="J58173" t="s">
        <v>2400</v>
      </c>
      <c r="K58173" t="s">
        <v>61083</v>
      </c>
    </row>
    <row r="58174" spans="10:11" x14ac:dyDescent="0.25">
      <c r="J58174" t="s">
        <v>2400</v>
      </c>
      <c r="K58174" t="s">
        <v>61084</v>
      </c>
    </row>
    <row r="58175" spans="10:11" x14ac:dyDescent="0.25">
      <c r="J58175" t="s">
        <v>2400</v>
      </c>
      <c r="K58175" t="s">
        <v>61085</v>
      </c>
    </row>
    <row r="58176" spans="10:11" x14ac:dyDescent="0.25">
      <c r="J58176" t="s">
        <v>2400</v>
      </c>
      <c r="K58176" t="s">
        <v>61086</v>
      </c>
    </row>
    <row r="58177" spans="10:11" x14ac:dyDescent="0.25">
      <c r="J58177" t="s">
        <v>2400</v>
      </c>
      <c r="K58177" t="s">
        <v>61087</v>
      </c>
    </row>
    <row r="58178" spans="10:11" x14ac:dyDescent="0.25">
      <c r="J58178" t="s">
        <v>2400</v>
      </c>
      <c r="K58178" t="s">
        <v>61088</v>
      </c>
    </row>
    <row r="58179" spans="10:11" x14ac:dyDescent="0.25">
      <c r="J58179" t="s">
        <v>2400</v>
      </c>
      <c r="K58179" t="s">
        <v>61089</v>
      </c>
    </row>
    <row r="58180" spans="10:11" x14ac:dyDescent="0.25">
      <c r="J58180" t="s">
        <v>2400</v>
      </c>
      <c r="K58180" t="s">
        <v>61090</v>
      </c>
    </row>
    <row r="58181" spans="10:11" x14ac:dyDescent="0.25">
      <c r="J58181" t="s">
        <v>2400</v>
      </c>
      <c r="K58181" t="s">
        <v>61091</v>
      </c>
    </row>
    <row r="58182" spans="10:11" x14ac:dyDescent="0.25">
      <c r="J58182" t="s">
        <v>2400</v>
      </c>
      <c r="K58182" t="s">
        <v>61092</v>
      </c>
    </row>
    <row r="58183" spans="10:11" x14ac:dyDescent="0.25">
      <c r="J58183" t="s">
        <v>2400</v>
      </c>
      <c r="K58183" t="s">
        <v>61093</v>
      </c>
    </row>
    <row r="58184" spans="10:11" x14ac:dyDescent="0.25">
      <c r="J58184" t="s">
        <v>2400</v>
      </c>
      <c r="K58184" t="s">
        <v>61094</v>
      </c>
    </row>
    <row r="58185" spans="10:11" x14ac:dyDescent="0.25">
      <c r="J58185" t="s">
        <v>2400</v>
      </c>
      <c r="K58185" t="s">
        <v>61095</v>
      </c>
    </row>
    <row r="58186" spans="10:11" x14ac:dyDescent="0.25">
      <c r="J58186" t="s">
        <v>2400</v>
      </c>
      <c r="K58186" t="s">
        <v>61096</v>
      </c>
    </row>
    <row r="58187" spans="10:11" x14ac:dyDescent="0.25">
      <c r="J58187" t="s">
        <v>2400</v>
      </c>
      <c r="K58187" t="s">
        <v>61097</v>
      </c>
    </row>
    <row r="58188" spans="10:11" x14ac:dyDescent="0.25">
      <c r="J58188" t="s">
        <v>2400</v>
      </c>
      <c r="K58188" t="s">
        <v>61098</v>
      </c>
    </row>
    <row r="58189" spans="10:11" x14ac:dyDescent="0.25">
      <c r="J58189" t="s">
        <v>2400</v>
      </c>
      <c r="K58189" t="s">
        <v>61099</v>
      </c>
    </row>
    <row r="58190" spans="10:11" x14ac:dyDescent="0.25">
      <c r="J58190" t="s">
        <v>1298</v>
      </c>
      <c r="K58190" t="s">
        <v>61100</v>
      </c>
    </row>
    <row r="58191" spans="10:11" x14ac:dyDescent="0.25">
      <c r="J58191" t="s">
        <v>1298</v>
      </c>
      <c r="K58191" t="s">
        <v>61101</v>
      </c>
    </row>
    <row r="58192" spans="10:11" x14ac:dyDescent="0.25">
      <c r="J58192" t="s">
        <v>1298</v>
      </c>
      <c r="K58192" t="s">
        <v>61102</v>
      </c>
    </row>
    <row r="58193" spans="10:11" x14ac:dyDescent="0.25">
      <c r="J58193" t="s">
        <v>1298</v>
      </c>
      <c r="K58193" t="s">
        <v>61103</v>
      </c>
    </row>
    <row r="58194" spans="10:11" x14ac:dyDescent="0.25">
      <c r="J58194" t="s">
        <v>1298</v>
      </c>
      <c r="K58194" t="s">
        <v>61104</v>
      </c>
    </row>
    <row r="58195" spans="10:11" x14ac:dyDescent="0.25">
      <c r="J58195" t="s">
        <v>1298</v>
      </c>
      <c r="K58195" t="s">
        <v>61105</v>
      </c>
    </row>
    <row r="58196" spans="10:11" x14ac:dyDescent="0.25">
      <c r="J58196" t="s">
        <v>1298</v>
      </c>
      <c r="K58196" t="s">
        <v>61106</v>
      </c>
    </row>
    <row r="58197" spans="10:11" x14ac:dyDescent="0.25">
      <c r="J58197" t="s">
        <v>710</v>
      </c>
      <c r="K58197" t="s">
        <v>61107</v>
      </c>
    </row>
    <row r="58198" spans="10:11" x14ac:dyDescent="0.25">
      <c r="J58198" t="s">
        <v>710</v>
      </c>
      <c r="K58198" t="s">
        <v>61108</v>
      </c>
    </row>
    <row r="58199" spans="10:11" x14ac:dyDescent="0.25">
      <c r="J58199" t="s">
        <v>710</v>
      </c>
      <c r="K58199" t="s">
        <v>61109</v>
      </c>
    </row>
    <row r="58200" spans="10:11" x14ac:dyDescent="0.25">
      <c r="J58200" t="s">
        <v>710</v>
      </c>
      <c r="K58200" t="s">
        <v>61110</v>
      </c>
    </row>
    <row r="58201" spans="10:11" x14ac:dyDescent="0.25">
      <c r="J58201" t="s">
        <v>710</v>
      </c>
      <c r="K58201" t="s">
        <v>61111</v>
      </c>
    </row>
    <row r="58202" spans="10:11" x14ac:dyDescent="0.25">
      <c r="J58202" t="s">
        <v>710</v>
      </c>
      <c r="K58202" t="s">
        <v>61112</v>
      </c>
    </row>
    <row r="58203" spans="10:11" x14ac:dyDescent="0.25">
      <c r="J58203" t="s">
        <v>710</v>
      </c>
      <c r="K58203" t="s">
        <v>61113</v>
      </c>
    </row>
    <row r="58204" spans="10:11" x14ac:dyDescent="0.25">
      <c r="J58204" t="s">
        <v>710</v>
      </c>
      <c r="K58204" t="s">
        <v>61114</v>
      </c>
    </row>
    <row r="58205" spans="10:11" x14ac:dyDescent="0.25">
      <c r="J58205" t="s">
        <v>710</v>
      </c>
      <c r="K58205" t="s">
        <v>61115</v>
      </c>
    </row>
    <row r="58206" spans="10:11" x14ac:dyDescent="0.25">
      <c r="J58206" t="s">
        <v>710</v>
      </c>
      <c r="K58206" t="s">
        <v>61116</v>
      </c>
    </row>
    <row r="58207" spans="10:11" x14ac:dyDescent="0.25">
      <c r="J58207" t="s">
        <v>710</v>
      </c>
      <c r="K58207" t="s">
        <v>61117</v>
      </c>
    </row>
    <row r="58208" spans="10:11" x14ac:dyDescent="0.25">
      <c r="J58208" t="s">
        <v>710</v>
      </c>
      <c r="K58208" t="s">
        <v>61118</v>
      </c>
    </row>
    <row r="58209" spans="10:11" x14ac:dyDescent="0.25">
      <c r="J58209" t="s">
        <v>710</v>
      </c>
      <c r="K58209" t="s">
        <v>61119</v>
      </c>
    </row>
    <row r="58210" spans="10:11" x14ac:dyDescent="0.25">
      <c r="J58210" t="s">
        <v>710</v>
      </c>
      <c r="K58210" t="s">
        <v>61120</v>
      </c>
    </row>
    <row r="58211" spans="10:11" x14ac:dyDescent="0.25">
      <c r="J58211" t="s">
        <v>710</v>
      </c>
      <c r="K58211" t="s">
        <v>61121</v>
      </c>
    </row>
    <row r="58212" spans="10:11" x14ac:dyDescent="0.25">
      <c r="J58212" t="s">
        <v>710</v>
      </c>
      <c r="K58212" t="s">
        <v>61122</v>
      </c>
    </row>
    <row r="58213" spans="10:11" x14ac:dyDescent="0.25">
      <c r="J58213" t="s">
        <v>710</v>
      </c>
      <c r="K58213" t="s">
        <v>61123</v>
      </c>
    </row>
    <row r="58214" spans="10:11" x14ac:dyDescent="0.25">
      <c r="J58214" t="s">
        <v>710</v>
      </c>
      <c r="K58214" t="s">
        <v>61124</v>
      </c>
    </row>
    <row r="58215" spans="10:11" x14ac:dyDescent="0.25">
      <c r="J58215" t="s">
        <v>710</v>
      </c>
      <c r="K58215" t="s">
        <v>61125</v>
      </c>
    </row>
    <row r="58216" spans="10:11" x14ac:dyDescent="0.25">
      <c r="J58216" t="s">
        <v>710</v>
      </c>
      <c r="K58216" t="s">
        <v>61126</v>
      </c>
    </row>
    <row r="58217" spans="10:11" x14ac:dyDescent="0.25">
      <c r="J58217" t="s">
        <v>710</v>
      </c>
      <c r="K58217" t="s">
        <v>61127</v>
      </c>
    </row>
    <row r="58218" spans="10:11" x14ac:dyDescent="0.25">
      <c r="J58218" t="s">
        <v>710</v>
      </c>
      <c r="K58218" t="s">
        <v>61128</v>
      </c>
    </row>
    <row r="58219" spans="10:11" x14ac:dyDescent="0.25">
      <c r="J58219" t="s">
        <v>710</v>
      </c>
      <c r="K58219" t="s">
        <v>61129</v>
      </c>
    </row>
    <row r="58220" spans="10:11" x14ac:dyDescent="0.25">
      <c r="J58220" t="s">
        <v>710</v>
      </c>
      <c r="K58220" t="s">
        <v>61130</v>
      </c>
    </row>
    <row r="58221" spans="10:11" x14ac:dyDescent="0.25">
      <c r="J58221" t="s">
        <v>710</v>
      </c>
      <c r="K58221" t="s">
        <v>61131</v>
      </c>
    </row>
    <row r="58222" spans="10:11" x14ac:dyDescent="0.25">
      <c r="J58222" t="s">
        <v>710</v>
      </c>
      <c r="K58222" t="s">
        <v>61132</v>
      </c>
    </row>
    <row r="58223" spans="10:11" x14ac:dyDescent="0.25">
      <c r="J58223" t="s">
        <v>1844</v>
      </c>
      <c r="K58223" t="s">
        <v>61133</v>
      </c>
    </row>
    <row r="58224" spans="10:11" x14ac:dyDescent="0.25">
      <c r="J58224" t="s">
        <v>760</v>
      </c>
      <c r="K58224" t="s">
        <v>61134</v>
      </c>
    </row>
    <row r="58225" spans="10:11" x14ac:dyDescent="0.25">
      <c r="J58225" t="s">
        <v>760</v>
      </c>
      <c r="K58225" t="s">
        <v>61135</v>
      </c>
    </row>
    <row r="58226" spans="10:11" x14ac:dyDescent="0.25">
      <c r="J58226" t="s">
        <v>760</v>
      </c>
      <c r="K58226" t="s">
        <v>61136</v>
      </c>
    </row>
    <row r="58227" spans="10:11" x14ac:dyDescent="0.25">
      <c r="J58227" t="s">
        <v>760</v>
      </c>
      <c r="K58227" t="s">
        <v>61137</v>
      </c>
    </row>
    <row r="58228" spans="10:11" x14ac:dyDescent="0.25">
      <c r="J58228" t="s">
        <v>760</v>
      </c>
      <c r="K58228" t="s">
        <v>61138</v>
      </c>
    </row>
    <row r="58229" spans="10:11" x14ac:dyDescent="0.25">
      <c r="J58229" t="s">
        <v>760</v>
      </c>
      <c r="K58229" t="s">
        <v>61139</v>
      </c>
    </row>
    <row r="58230" spans="10:11" x14ac:dyDescent="0.25">
      <c r="J58230" t="s">
        <v>760</v>
      </c>
      <c r="K58230" t="s">
        <v>61140</v>
      </c>
    </row>
    <row r="58231" spans="10:11" x14ac:dyDescent="0.25">
      <c r="J58231" t="s">
        <v>760</v>
      </c>
      <c r="K58231" t="s">
        <v>61141</v>
      </c>
    </row>
    <row r="58232" spans="10:11" x14ac:dyDescent="0.25">
      <c r="J58232" t="s">
        <v>760</v>
      </c>
      <c r="K58232" t="s">
        <v>61142</v>
      </c>
    </row>
    <row r="58233" spans="10:11" x14ac:dyDescent="0.25">
      <c r="J58233" t="s">
        <v>760</v>
      </c>
      <c r="K58233" t="s">
        <v>61143</v>
      </c>
    </row>
    <row r="58234" spans="10:11" x14ac:dyDescent="0.25">
      <c r="J58234" t="s">
        <v>760</v>
      </c>
      <c r="K58234" t="s">
        <v>61144</v>
      </c>
    </row>
    <row r="58235" spans="10:11" x14ac:dyDescent="0.25">
      <c r="J58235" t="s">
        <v>760</v>
      </c>
      <c r="K58235" t="s">
        <v>61145</v>
      </c>
    </row>
    <row r="58236" spans="10:11" x14ac:dyDescent="0.25">
      <c r="J58236" t="s">
        <v>761</v>
      </c>
      <c r="K58236" t="s">
        <v>61146</v>
      </c>
    </row>
    <row r="58237" spans="10:11" x14ac:dyDescent="0.25">
      <c r="J58237" t="s">
        <v>761</v>
      </c>
      <c r="K58237" t="s">
        <v>61147</v>
      </c>
    </row>
    <row r="58238" spans="10:11" x14ac:dyDescent="0.25">
      <c r="J58238" t="s">
        <v>761</v>
      </c>
      <c r="K58238" t="s">
        <v>61148</v>
      </c>
    </row>
    <row r="58239" spans="10:11" x14ac:dyDescent="0.25">
      <c r="J58239" t="s">
        <v>761</v>
      </c>
      <c r="K58239" t="s">
        <v>61149</v>
      </c>
    </row>
    <row r="58240" spans="10:11" x14ac:dyDescent="0.25">
      <c r="J58240" t="s">
        <v>761</v>
      </c>
      <c r="K58240" t="s">
        <v>61150</v>
      </c>
    </row>
    <row r="58241" spans="10:11" x14ac:dyDescent="0.25">
      <c r="J58241" t="s">
        <v>761</v>
      </c>
      <c r="K58241" t="s">
        <v>61151</v>
      </c>
    </row>
    <row r="58242" spans="10:11" x14ac:dyDescent="0.25">
      <c r="J58242" t="s">
        <v>761</v>
      </c>
      <c r="K58242" t="s">
        <v>61152</v>
      </c>
    </row>
    <row r="58243" spans="10:11" x14ac:dyDescent="0.25">
      <c r="J58243" t="s">
        <v>761</v>
      </c>
      <c r="K58243" t="s">
        <v>61153</v>
      </c>
    </row>
    <row r="58244" spans="10:11" x14ac:dyDescent="0.25">
      <c r="J58244" t="s">
        <v>761</v>
      </c>
      <c r="K58244" t="s">
        <v>61154</v>
      </c>
    </row>
    <row r="58245" spans="10:11" x14ac:dyDescent="0.25">
      <c r="J58245" t="s">
        <v>761</v>
      </c>
      <c r="K58245" t="s">
        <v>61155</v>
      </c>
    </row>
    <row r="58246" spans="10:11" x14ac:dyDescent="0.25">
      <c r="J58246" t="s">
        <v>761</v>
      </c>
      <c r="K58246" t="s">
        <v>61156</v>
      </c>
    </row>
    <row r="58247" spans="10:11" x14ac:dyDescent="0.25">
      <c r="J58247" t="s">
        <v>762</v>
      </c>
      <c r="K58247" t="s">
        <v>61157</v>
      </c>
    </row>
    <row r="58248" spans="10:11" x14ac:dyDescent="0.25">
      <c r="J58248" t="s">
        <v>762</v>
      </c>
      <c r="K58248" t="s">
        <v>61158</v>
      </c>
    </row>
    <row r="58249" spans="10:11" x14ac:dyDescent="0.25">
      <c r="J58249" t="s">
        <v>762</v>
      </c>
      <c r="K58249" t="s">
        <v>61159</v>
      </c>
    </row>
    <row r="58250" spans="10:11" x14ac:dyDescent="0.25">
      <c r="J58250" t="s">
        <v>762</v>
      </c>
      <c r="K58250" t="s">
        <v>61160</v>
      </c>
    </row>
    <row r="58251" spans="10:11" x14ac:dyDescent="0.25">
      <c r="J58251" t="s">
        <v>762</v>
      </c>
      <c r="K58251" t="s">
        <v>61161</v>
      </c>
    </row>
    <row r="58252" spans="10:11" x14ac:dyDescent="0.25">
      <c r="J58252" t="s">
        <v>762</v>
      </c>
      <c r="K58252" t="s">
        <v>61162</v>
      </c>
    </row>
    <row r="58253" spans="10:11" x14ac:dyDescent="0.25">
      <c r="J58253" t="s">
        <v>762</v>
      </c>
      <c r="K58253" t="s">
        <v>61163</v>
      </c>
    </row>
    <row r="58254" spans="10:11" x14ac:dyDescent="0.25">
      <c r="J58254" t="s">
        <v>762</v>
      </c>
      <c r="K58254" t="s">
        <v>61164</v>
      </c>
    </row>
    <row r="58255" spans="10:11" x14ac:dyDescent="0.25">
      <c r="J58255" t="s">
        <v>762</v>
      </c>
      <c r="K58255" t="s">
        <v>61165</v>
      </c>
    </row>
    <row r="58256" spans="10:11" x14ac:dyDescent="0.25">
      <c r="J58256" t="s">
        <v>762</v>
      </c>
      <c r="K58256" t="s">
        <v>61166</v>
      </c>
    </row>
    <row r="58257" spans="10:11" x14ac:dyDescent="0.25">
      <c r="J58257" t="s">
        <v>762</v>
      </c>
      <c r="K58257" t="s">
        <v>61167</v>
      </c>
    </row>
    <row r="58258" spans="10:11" x14ac:dyDescent="0.25">
      <c r="J58258" t="s">
        <v>762</v>
      </c>
      <c r="K58258" t="s">
        <v>61168</v>
      </c>
    </row>
    <row r="58259" spans="10:11" x14ac:dyDescent="0.25">
      <c r="J58259" t="s">
        <v>762</v>
      </c>
      <c r="K58259" t="s">
        <v>61169</v>
      </c>
    </row>
    <row r="58260" spans="10:11" x14ac:dyDescent="0.25">
      <c r="J58260" t="s">
        <v>762</v>
      </c>
      <c r="K58260" t="s">
        <v>61170</v>
      </c>
    </row>
    <row r="58261" spans="10:11" x14ac:dyDescent="0.25">
      <c r="J58261" t="s">
        <v>762</v>
      </c>
      <c r="K58261" t="s">
        <v>61171</v>
      </c>
    </row>
    <row r="58262" spans="10:11" x14ac:dyDescent="0.25">
      <c r="J58262" t="s">
        <v>762</v>
      </c>
      <c r="K58262" t="s">
        <v>61172</v>
      </c>
    </row>
    <row r="58263" spans="10:11" x14ac:dyDescent="0.25">
      <c r="J58263" t="s">
        <v>762</v>
      </c>
      <c r="K58263" t="s">
        <v>61173</v>
      </c>
    </row>
    <row r="58264" spans="10:11" x14ac:dyDescent="0.25">
      <c r="J58264" t="s">
        <v>762</v>
      </c>
      <c r="K58264" t="s">
        <v>61174</v>
      </c>
    </row>
    <row r="58265" spans="10:11" x14ac:dyDescent="0.25">
      <c r="J58265" t="s">
        <v>762</v>
      </c>
      <c r="K58265" t="s">
        <v>61175</v>
      </c>
    </row>
    <row r="58266" spans="10:11" x14ac:dyDescent="0.25">
      <c r="J58266" t="s">
        <v>762</v>
      </c>
      <c r="K58266" t="s">
        <v>61176</v>
      </c>
    </row>
    <row r="58267" spans="10:11" x14ac:dyDescent="0.25">
      <c r="J58267" t="s">
        <v>762</v>
      </c>
      <c r="K58267" t="s">
        <v>61177</v>
      </c>
    </row>
    <row r="58268" spans="10:11" x14ac:dyDescent="0.25">
      <c r="J58268" t="s">
        <v>762</v>
      </c>
      <c r="K58268" t="s">
        <v>61178</v>
      </c>
    </row>
    <row r="58269" spans="10:11" x14ac:dyDescent="0.25">
      <c r="J58269" t="s">
        <v>762</v>
      </c>
      <c r="K58269" t="s">
        <v>61179</v>
      </c>
    </row>
    <row r="58270" spans="10:11" x14ac:dyDescent="0.25">
      <c r="J58270" t="s">
        <v>763</v>
      </c>
      <c r="K58270" t="s">
        <v>61180</v>
      </c>
    </row>
    <row r="58271" spans="10:11" x14ac:dyDescent="0.25">
      <c r="J58271" t="s">
        <v>763</v>
      </c>
      <c r="K58271" t="s">
        <v>61181</v>
      </c>
    </row>
    <row r="58272" spans="10:11" x14ac:dyDescent="0.25">
      <c r="J58272" t="s">
        <v>763</v>
      </c>
      <c r="K58272" t="s">
        <v>61182</v>
      </c>
    </row>
    <row r="58273" spans="10:11" x14ac:dyDescent="0.25">
      <c r="J58273" t="s">
        <v>763</v>
      </c>
      <c r="K58273" t="s">
        <v>61183</v>
      </c>
    </row>
    <row r="58274" spans="10:11" x14ac:dyDescent="0.25">
      <c r="J58274" t="s">
        <v>763</v>
      </c>
      <c r="K58274" t="s">
        <v>61184</v>
      </c>
    </row>
    <row r="58275" spans="10:11" x14ac:dyDescent="0.25">
      <c r="J58275" t="s">
        <v>764</v>
      </c>
      <c r="K58275" t="s">
        <v>61185</v>
      </c>
    </row>
    <row r="58276" spans="10:11" x14ac:dyDescent="0.25">
      <c r="J58276" t="s">
        <v>764</v>
      </c>
      <c r="K58276" t="s">
        <v>61186</v>
      </c>
    </row>
    <row r="58277" spans="10:11" x14ac:dyDescent="0.25">
      <c r="J58277" t="s">
        <v>764</v>
      </c>
      <c r="K58277" t="s">
        <v>61187</v>
      </c>
    </row>
    <row r="58278" spans="10:11" x14ac:dyDescent="0.25">
      <c r="J58278" t="s">
        <v>764</v>
      </c>
      <c r="K58278" t="s">
        <v>61188</v>
      </c>
    </row>
    <row r="58279" spans="10:11" x14ac:dyDescent="0.25">
      <c r="J58279" t="s">
        <v>764</v>
      </c>
      <c r="K58279" t="s">
        <v>61189</v>
      </c>
    </row>
    <row r="58280" spans="10:11" x14ac:dyDescent="0.25">
      <c r="J58280" t="s">
        <v>764</v>
      </c>
      <c r="K58280" t="s">
        <v>61190</v>
      </c>
    </row>
    <row r="58281" spans="10:11" x14ac:dyDescent="0.25">
      <c r="J58281" t="s">
        <v>764</v>
      </c>
      <c r="K58281" t="s">
        <v>61191</v>
      </c>
    </row>
    <row r="58282" spans="10:11" x14ac:dyDescent="0.25">
      <c r="J58282" t="s">
        <v>764</v>
      </c>
      <c r="K58282" t="s">
        <v>61192</v>
      </c>
    </row>
    <row r="58283" spans="10:11" x14ac:dyDescent="0.25">
      <c r="J58283" t="s">
        <v>764</v>
      </c>
      <c r="K58283" t="s">
        <v>61193</v>
      </c>
    </row>
    <row r="58284" spans="10:11" x14ac:dyDescent="0.25">
      <c r="J58284" t="s">
        <v>764</v>
      </c>
      <c r="K58284" t="s">
        <v>61194</v>
      </c>
    </row>
    <row r="58285" spans="10:11" x14ac:dyDescent="0.25">
      <c r="J58285" t="s">
        <v>764</v>
      </c>
      <c r="K58285" t="s">
        <v>61195</v>
      </c>
    </row>
    <row r="58286" spans="10:11" x14ac:dyDescent="0.25">
      <c r="J58286" t="s">
        <v>764</v>
      </c>
      <c r="K58286" t="s">
        <v>61196</v>
      </c>
    </row>
    <row r="58287" spans="10:11" x14ac:dyDescent="0.25">
      <c r="J58287" t="s">
        <v>764</v>
      </c>
      <c r="K58287" t="s">
        <v>61197</v>
      </c>
    </row>
    <row r="58288" spans="10:11" x14ac:dyDescent="0.25">
      <c r="J58288" t="s">
        <v>764</v>
      </c>
      <c r="K58288" t="s">
        <v>61198</v>
      </c>
    </row>
    <row r="58289" spans="10:11" x14ac:dyDescent="0.25">
      <c r="J58289" t="s">
        <v>764</v>
      </c>
      <c r="K58289" t="s">
        <v>61199</v>
      </c>
    </row>
    <row r="58290" spans="10:11" x14ac:dyDescent="0.25">
      <c r="J58290" t="s">
        <v>764</v>
      </c>
      <c r="K58290" t="s">
        <v>61200</v>
      </c>
    </row>
    <row r="58291" spans="10:11" x14ac:dyDescent="0.25">
      <c r="J58291" t="s">
        <v>764</v>
      </c>
      <c r="K58291" t="s">
        <v>61201</v>
      </c>
    </row>
    <row r="58292" spans="10:11" x14ac:dyDescent="0.25">
      <c r="J58292" t="s">
        <v>764</v>
      </c>
      <c r="K58292" t="s">
        <v>61202</v>
      </c>
    </row>
    <row r="58293" spans="10:11" x14ac:dyDescent="0.25">
      <c r="J58293" t="s">
        <v>764</v>
      </c>
      <c r="K58293" t="s">
        <v>61203</v>
      </c>
    </row>
    <row r="58294" spans="10:11" x14ac:dyDescent="0.25">
      <c r="J58294" t="s">
        <v>764</v>
      </c>
      <c r="K58294" t="s">
        <v>61204</v>
      </c>
    </row>
    <row r="58295" spans="10:11" x14ac:dyDescent="0.25">
      <c r="J58295" t="s">
        <v>765</v>
      </c>
      <c r="K58295" t="s">
        <v>61205</v>
      </c>
    </row>
    <row r="58296" spans="10:11" x14ac:dyDescent="0.25">
      <c r="J58296" t="s">
        <v>765</v>
      </c>
      <c r="K58296" t="s">
        <v>61206</v>
      </c>
    </row>
    <row r="58297" spans="10:11" x14ac:dyDescent="0.25">
      <c r="J58297" t="s">
        <v>765</v>
      </c>
      <c r="K58297" t="s">
        <v>61207</v>
      </c>
    </row>
    <row r="58298" spans="10:11" x14ac:dyDescent="0.25">
      <c r="J58298" t="s">
        <v>765</v>
      </c>
      <c r="K58298" t="s">
        <v>61208</v>
      </c>
    </row>
    <row r="58299" spans="10:11" x14ac:dyDescent="0.25">
      <c r="J58299" t="s">
        <v>765</v>
      </c>
      <c r="K58299" t="s">
        <v>61209</v>
      </c>
    </row>
    <row r="58300" spans="10:11" x14ac:dyDescent="0.25">
      <c r="J58300" t="s">
        <v>765</v>
      </c>
      <c r="K58300" t="s">
        <v>61210</v>
      </c>
    </row>
    <row r="58301" spans="10:11" x14ac:dyDescent="0.25">
      <c r="J58301" t="s">
        <v>765</v>
      </c>
      <c r="K58301" t="s">
        <v>61211</v>
      </c>
    </row>
    <row r="58302" spans="10:11" x14ac:dyDescent="0.25">
      <c r="J58302" t="s">
        <v>765</v>
      </c>
      <c r="K58302" t="s">
        <v>61212</v>
      </c>
    </row>
    <row r="58303" spans="10:11" x14ac:dyDescent="0.25">
      <c r="J58303" t="s">
        <v>765</v>
      </c>
      <c r="K58303" t="s">
        <v>61213</v>
      </c>
    </row>
    <row r="58304" spans="10:11" x14ac:dyDescent="0.25">
      <c r="J58304" t="s">
        <v>765</v>
      </c>
      <c r="K58304" t="s">
        <v>61214</v>
      </c>
    </row>
    <row r="58305" spans="10:11" x14ac:dyDescent="0.25">
      <c r="J58305" t="s">
        <v>765</v>
      </c>
      <c r="K58305" t="s">
        <v>61215</v>
      </c>
    </row>
    <row r="58306" spans="10:11" x14ac:dyDescent="0.25">
      <c r="J58306" t="s">
        <v>766</v>
      </c>
      <c r="K58306" t="s">
        <v>61216</v>
      </c>
    </row>
    <row r="58307" spans="10:11" x14ac:dyDescent="0.25">
      <c r="J58307" t="s">
        <v>766</v>
      </c>
      <c r="K58307" t="s">
        <v>61217</v>
      </c>
    </row>
    <row r="58308" spans="10:11" x14ac:dyDescent="0.25">
      <c r="J58308" t="s">
        <v>766</v>
      </c>
      <c r="K58308" t="s">
        <v>61218</v>
      </c>
    </row>
    <row r="58309" spans="10:11" x14ac:dyDescent="0.25">
      <c r="J58309" t="s">
        <v>766</v>
      </c>
      <c r="K58309" t="s">
        <v>61219</v>
      </c>
    </row>
    <row r="58310" spans="10:11" x14ac:dyDescent="0.25">
      <c r="J58310" t="s">
        <v>766</v>
      </c>
      <c r="K58310" t="s">
        <v>61220</v>
      </c>
    </row>
    <row r="58311" spans="10:11" x14ac:dyDescent="0.25">
      <c r="J58311" t="s">
        <v>766</v>
      </c>
      <c r="K58311" t="s">
        <v>61221</v>
      </c>
    </row>
    <row r="58312" spans="10:11" x14ac:dyDescent="0.25">
      <c r="J58312" t="s">
        <v>766</v>
      </c>
      <c r="K58312" t="s">
        <v>61222</v>
      </c>
    </row>
    <row r="58313" spans="10:11" x14ac:dyDescent="0.25">
      <c r="J58313" t="s">
        <v>766</v>
      </c>
      <c r="K58313" t="s">
        <v>61223</v>
      </c>
    </row>
    <row r="58314" spans="10:11" x14ac:dyDescent="0.25">
      <c r="J58314" t="s">
        <v>766</v>
      </c>
      <c r="K58314" t="s">
        <v>61224</v>
      </c>
    </row>
    <row r="58315" spans="10:11" x14ac:dyDescent="0.25">
      <c r="J58315" t="s">
        <v>766</v>
      </c>
      <c r="K58315" t="s">
        <v>61225</v>
      </c>
    </row>
    <row r="58316" spans="10:11" x14ac:dyDescent="0.25">
      <c r="J58316" t="s">
        <v>766</v>
      </c>
      <c r="K58316" t="s">
        <v>61226</v>
      </c>
    </row>
    <row r="58317" spans="10:11" x14ac:dyDescent="0.25">
      <c r="J58317" t="s">
        <v>766</v>
      </c>
      <c r="K58317" t="s">
        <v>61227</v>
      </c>
    </row>
    <row r="58318" spans="10:11" x14ac:dyDescent="0.25">
      <c r="J58318" t="s">
        <v>766</v>
      </c>
      <c r="K58318" t="s">
        <v>61228</v>
      </c>
    </row>
    <row r="58319" spans="10:11" x14ac:dyDescent="0.25">
      <c r="J58319" t="s">
        <v>766</v>
      </c>
      <c r="K58319" t="s">
        <v>61229</v>
      </c>
    </row>
    <row r="58320" spans="10:11" x14ac:dyDescent="0.25">
      <c r="J58320" t="s">
        <v>766</v>
      </c>
      <c r="K58320" t="s">
        <v>61230</v>
      </c>
    </row>
    <row r="58321" spans="10:11" x14ac:dyDescent="0.25">
      <c r="J58321" t="s">
        <v>766</v>
      </c>
      <c r="K58321" t="s">
        <v>61231</v>
      </c>
    </row>
    <row r="58322" spans="10:11" x14ac:dyDescent="0.25">
      <c r="J58322" t="s">
        <v>766</v>
      </c>
      <c r="K58322" t="s">
        <v>61232</v>
      </c>
    </row>
    <row r="58323" spans="10:11" x14ac:dyDescent="0.25">
      <c r="J58323" t="s">
        <v>766</v>
      </c>
      <c r="K58323" t="s">
        <v>61233</v>
      </c>
    </row>
    <row r="58324" spans="10:11" x14ac:dyDescent="0.25">
      <c r="J58324" t="s">
        <v>766</v>
      </c>
      <c r="K58324" t="s">
        <v>61234</v>
      </c>
    </row>
    <row r="58325" spans="10:11" x14ac:dyDescent="0.25">
      <c r="J58325" t="s">
        <v>766</v>
      </c>
      <c r="K58325" t="s">
        <v>61235</v>
      </c>
    </row>
    <row r="58326" spans="10:11" x14ac:dyDescent="0.25">
      <c r="J58326" t="s">
        <v>766</v>
      </c>
      <c r="K58326" t="s">
        <v>61236</v>
      </c>
    </row>
    <row r="58327" spans="10:11" x14ac:dyDescent="0.25">
      <c r="J58327" t="s">
        <v>766</v>
      </c>
      <c r="K58327" t="s">
        <v>61237</v>
      </c>
    </row>
    <row r="58328" spans="10:11" x14ac:dyDescent="0.25">
      <c r="J58328" t="s">
        <v>766</v>
      </c>
      <c r="K58328" t="s">
        <v>61238</v>
      </c>
    </row>
    <row r="58329" spans="10:11" x14ac:dyDescent="0.25">
      <c r="J58329" t="s">
        <v>767</v>
      </c>
      <c r="K58329" t="s">
        <v>61239</v>
      </c>
    </row>
    <row r="58330" spans="10:11" x14ac:dyDescent="0.25">
      <c r="J58330" t="s">
        <v>767</v>
      </c>
      <c r="K58330" t="s">
        <v>61240</v>
      </c>
    </row>
    <row r="58331" spans="10:11" x14ac:dyDescent="0.25">
      <c r="J58331" t="s">
        <v>767</v>
      </c>
      <c r="K58331" t="s">
        <v>61241</v>
      </c>
    </row>
    <row r="58332" spans="10:11" x14ac:dyDescent="0.25">
      <c r="J58332" t="s">
        <v>767</v>
      </c>
      <c r="K58332" t="s">
        <v>61242</v>
      </c>
    </row>
    <row r="58333" spans="10:11" x14ac:dyDescent="0.25">
      <c r="J58333" t="s">
        <v>767</v>
      </c>
      <c r="K58333" t="s">
        <v>61243</v>
      </c>
    </row>
    <row r="58334" spans="10:11" x14ac:dyDescent="0.25">
      <c r="J58334" t="s">
        <v>767</v>
      </c>
      <c r="K58334" t="s">
        <v>61244</v>
      </c>
    </row>
    <row r="58335" spans="10:11" x14ac:dyDescent="0.25">
      <c r="J58335" t="s">
        <v>767</v>
      </c>
      <c r="K58335" t="s">
        <v>61245</v>
      </c>
    </row>
    <row r="58336" spans="10:11" x14ac:dyDescent="0.25">
      <c r="J58336" t="s">
        <v>767</v>
      </c>
      <c r="K58336" t="s">
        <v>61246</v>
      </c>
    </row>
    <row r="58337" spans="10:11" x14ac:dyDescent="0.25">
      <c r="J58337" t="s">
        <v>767</v>
      </c>
      <c r="K58337" t="s">
        <v>61247</v>
      </c>
    </row>
    <row r="58338" spans="10:11" x14ac:dyDescent="0.25">
      <c r="J58338" t="s">
        <v>767</v>
      </c>
      <c r="K58338" t="s">
        <v>61248</v>
      </c>
    </row>
    <row r="58339" spans="10:11" x14ac:dyDescent="0.25">
      <c r="J58339" t="s">
        <v>767</v>
      </c>
      <c r="K58339" t="s">
        <v>61249</v>
      </c>
    </row>
    <row r="58340" spans="10:11" x14ac:dyDescent="0.25">
      <c r="J58340" t="s">
        <v>767</v>
      </c>
      <c r="K58340" t="s">
        <v>61250</v>
      </c>
    </row>
    <row r="58341" spans="10:11" x14ac:dyDescent="0.25">
      <c r="J58341" t="s">
        <v>767</v>
      </c>
      <c r="K58341" t="s">
        <v>61251</v>
      </c>
    </row>
    <row r="58342" spans="10:11" x14ac:dyDescent="0.25">
      <c r="J58342" t="s">
        <v>767</v>
      </c>
      <c r="K58342" t="s">
        <v>61252</v>
      </c>
    </row>
    <row r="58343" spans="10:11" x14ac:dyDescent="0.25">
      <c r="J58343" t="s">
        <v>767</v>
      </c>
      <c r="K58343" t="s">
        <v>61253</v>
      </c>
    </row>
    <row r="58344" spans="10:11" x14ac:dyDescent="0.25">
      <c r="J58344" t="s">
        <v>767</v>
      </c>
      <c r="K58344" t="s">
        <v>61254</v>
      </c>
    </row>
    <row r="58345" spans="10:11" x14ac:dyDescent="0.25">
      <c r="J58345" t="s">
        <v>767</v>
      </c>
      <c r="K58345" t="s">
        <v>61255</v>
      </c>
    </row>
    <row r="58346" spans="10:11" x14ac:dyDescent="0.25">
      <c r="J58346" t="s">
        <v>767</v>
      </c>
      <c r="K58346" t="s">
        <v>61256</v>
      </c>
    </row>
    <row r="58347" spans="10:11" x14ac:dyDescent="0.25">
      <c r="J58347" t="s">
        <v>767</v>
      </c>
      <c r="K58347" t="s">
        <v>61257</v>
      </c>
    </row>
    <row r="58348" spans="10:11" x14ac:dyDescent="0.25">
      <c r="J58348" t="s">
        <v>767</v>
      </c>
      <c r="K58348" t="s">
        <v>61258</v>
      </c>
    </row>
    <row r="58349" spans="10:11" x14ac:dyDescent="0.25">
      <c r="J58349" t="s">
        <v>767</v>
      </c>
      <c r="K58349" t="s">
        <v>61259</v>
      </c>
    </row>
    <row r="58350" spans="10:11" x14ac:dyDescent="0.25">
      <c r="J58350" t="s">
        <v>767</v>
      </c>
      <c r="K58350" t="s">
        <v>61260</v>
      </c>
    </row>
    <row r="58351" spans="10:11" x14ac:dyDescent="0.25">
      <c r="J58351" t="s">
        <v>767</v>
      </c>
      <c r="K58351" t="s">
        <v>61261</v>
      </c>
    </row>
    <row r="58352" spans="10:11" x14ac:dyDescent="0.25">
      <c r="J58352" t="s">
        <v>767</v>
      </c>
      <c r="K58352" t="s">
        <v>61262</v>
      </c>
    </row>
    <row r="58353" spans="10:11" x14ac:dyDescent="0.25">
      <c r="J58353" t="s">
        <v>767</v>
      </c>
      <c r="K58353" t="s">
        <v>61263</v>
      </c>
    </row>
    <row r="58354" spans="10:11" x14ac:dyDescent="0.25">
      <c r="J58354" t="s">
        <v>767</v>
      </c>
      <c r="K58354" t="s">
        <v>61264</v>
      </c>
    </row>
    <row r="58355" spans="10:11" x14ac:dyDescent="0.25">
      <c r="J58355" t="s">
        <v>767</v>
      </c>
      <c r="K58355" t="s">
        <v>61265</v>
      </c>
    </row>
    <row r="58356" spans="10:11" x14ac:dyDescent="0.25">
      <c r="J58356" t="s">
        <v>767</v>
      </c>
      <c r="K58356" t="s">
        <v>61266</v>
      </c>
    </row>
    <row r="58357" spans="10:11" x14ac:dyDescent="0.25">
      <c r="J58357" t="s">
        <v>767</v>
      </c>
      <c r="K58357" t="s">
        <v>61267</v>
      </c>
    </row>
    <row r="58358" spans="10:11" x14ac:dyDescent="0.25">
      <c r="J58358" t="s">
        <v>767</v>
      </c>
      <c r="K58358" t="s">
        <v>61268</v>
      </c>
    </row>
    <row r="58359" spans="10:11" x14ac:dyDescent="0.25">
      <c r="J58359" t="s">
        <v>767</v>
      </c>
      <c r="K58359" t="s">
        <v>61269</v>
      </c>
    </row>
    <row r="58360" spans="10:11" x14ac:dyDescent="0.25">
      <c r="J58360" t="s">
        <v>767</v>
      </c>
      <c r="K58360" t="s">
        <v>61270</v>
      </c>
    </row>
    <row r="58361" spans="10:11" x14ac:dyDescent="0.25">
      <c r="J58361" t="s">
        <v>767</v>
      </c>
      <c r="K58361" t="s">
        <v>61271</v>
      </c>
    </row>
    <row r="58362" spans="10:11" x14ac:dyDescent="0.25">
      <c r="J58362" t="s">
        <v>767</v>
      </c>
      <c r="K58362" t="s">
        <v>61272</v>
      </c>
    </row>
    <row r="58363" spans="10:11" x14ac:dyDescent="0.25">
      <c r="J58363" t="s">
        <v>767</v>
      </c>
      <c r="K58363" t="s">
        <v>61273</v>
      </c>
    </row>
    <row r="58364" spans="10:11" x14ac:dyDescent="0.25">
      <c r="J58364" t="s">
        <v>767</v>
      </c>
      <c r="K58364" t="s">
        <v>61274</v>
      </c>
    </row>
    <row r="58365" spans="10:11" x14ac:dyDescent="0.25">
      <c r="J58365" t="s">
        <v>767</v>
      </c>
      <c r="K58365" t="s">
        <v>61275</v>
      </c>
    </row>
    <row r="58366" spans="10:11" x14ac:dyDescent="0.25">
      <c r="J58366" t="s">
        <v>767</v>
      </c>
      <c r="K58366" t="s">
        <v>61276</v>
      </c>
    </row>
    <row r="58367" spans="10:11" x14ac:dyDescent="0.25">
      <c r="J58367" t="s">
        <v>767</v>
      </c>
      <c r="K58367" t="s">
        <v>61277</v>
      </c>
    </row>
    <row r="58368" spans="10:11" x14ac:dyDescent="0.25">
      <c r="J58368" t="s">
        <v>767</v>
      </c>
      <c r="K58368" t="s">
        <v>61278</v>
      </c>
    </row>
    <row r="58369" spans="10:11" x14ac:dyDescent="0.25">
      <c r="J58369" t="s">
        <v>767</v>
      </c>
      <c r="K58369" t="s">
        <v>61279</v>
      </c>
    </row>
    <row r="58370" spans="10:11" x14ac:dyDescent="0.25">
      <c r="J58370" t="s">
        <v>767</v>
      </c>
      <c r="K58370" t="s">
        <v>61280</v>
      </c>
    </row>
    <row r="58371" spans="10:11" x14ac:dyDescent="0.25">
      <c r="J58371" t="s">
        <v>767</v>
      </c>
      <c r="K58371" t="s">
        <v>61281</v>
      </c>
    </row>
    <row r="58372" spans="10:11" x14ac:dyDescent="0.25">
      <c r="J58372" t="s">
        <v>767</v>
      </c>
      <c r="K58372" t="s">
        <v>61282</v>
      </c>
    </row>
    <row r="58373" spans="10:11" x14ac:dyDescent="0.25">
      <c r="J58373" t="s">
        <v>767</v>
      </c>
      <c r="K58373" t="s">
        <v>61283</v>
      </c>
    </row>
    <row r="58374" spans="10:11" x14ac:dyDescent="0.25">
      <c r="J58374" t="s">
        <v>767</v>
      </c>
      <c r="K58374" t="s">
        <v>61284</v>
      </c>
    </row>
    <row r="58375" spans="10:11" x14ac:dyDescent="0.25">
      <c r="J58375" t="s">
        <v>767</v>
      </c>
      <c r="K58375" t="s">
        <v>61285</v>
      </c>
    </row>
    <row r="58376" spans="10:11" x14ac:dyDescent="0.25">
      <c r="J58376" t="s">
        <v>767</v>
      </c>
      <c r="K58376" t="s">
        <v>61286</v>
      </c>
    </row>
    <row r="58377" spans="10:11" x14ac:dyDescent="0.25">
      <c r="J58377" t="s">
        <v>767</v>
      </c>
      <c r="K58377" t="s">
        <v>61287</v>
      </c>
    </row>
    <row r="58378" spans="10:11" x14ac:dyDescent="0.25">
      <c r="J58378" t="s">
        <v>767</v>
      </c>
      <c r="K58378" t="s">
        <v>61288</v>
      </c>
    </row>
    <row r="58379" spans="10:11" x14ac:dyDescent="0.25">
      <c r="J58379" t="s">
        <v>767</v>
      </c>
      <c r="K58379" t="s">
        <v>61289</v>
      </c>
    </row>
    <row r="58380" spans="10:11" x14ac:dyDescent="0.25">
      <c r="J58380" t="s">
        <v>767</v>
      </c>
      <c r="K58380" t="s">
        <v>61290</v>
      </c>
    </row>
    <row r="58381" spans="10:11" x14ac:dyDescent="0.25">
      <c r="J58381" t="s">
        <v>767</v>
      </c>
      <c r="K58381" t="s">
        <v>61291</v>
      </c>
    </row>
    <row r="58382" spans="10:11" x14ac:dyDescent="0.25">
      <c r="J58382" t="s">
        <v>767</v>
      </c>
      <c r="K58382" t="s">
        <v>61292</v>
      </c>
    </row>
    <row r="58383" spans="10:11" x14ac:dyDescent="0.25">
      <c r="J58383" t="s">
        <v>767</v>
      </c>
      <c r="K58383" t="s">
        <v>61293</v>
      </c>
    </row>
    <row r="58384" spans="10:11" x14ac:dyDescent="0.25">
      <c r="J58384" t="s">
        <v>767</v>
      </c>
      <c r="K58384" t="s">
        <v>61294</v>
      </c>
    </row>
    <row r="58385" spans="10:11" x14ac:dyDescent="0.25">
      <c r="J58385" t="s">
        <v>767</v>
      </c>
      <c r="K58385" t="s">
        <v>61295</v>
      </c>
    </row>
    <row r="58386" spans="10:11" x14ac:dyDescent="0.25">
      <c r="J58386" t="s">
        <v>767</v>
      </c>
      <c r="K58386" t="s">
        <v>61296</v>
      </c>
    </row>
    <row r="58387" spans="10:11" x14ac:dyDescent="0.25">
      <c r="J58387" t="s">
        <v>767</v>
      </c>
      <c r="K58387" t="s">
        <v>61297</v>
      </c>
    </row>
    <row r="58388" spans="10:11" x14ac:dyDescent="0.25">
      <c r="J58388" t="s">
        <v>767</v>
      </c>
      <c r="K58388" t="s">
        <v>61298</v>
      </c>
    </row>
    <row r="58389" spans="10:11" x14ac:dyDescent="0.25">
      <c r="J58389" t="s">
        <v>767</v>
      </c>
      <c r="K58389" t="s">
        <v>61299</v>
      </c>
    </row>
    <row r="58390" spans="10:11" x14ac:dyDescent="0.25">
      <c r="J58390" t="s">
        <v>767</v>
      </c>
      <c r="K58390" t="s">
        <v>61300</v>
      </c>
    </row>
    <row r="58391" spans="10:11" x14ac:dyDescent="0.25">
      <c r="J58391" t="s">
        <v>767</v>
      </c>
      <c r="K58391" t="s">
        <v>61301</v>
      </c>
    </row>
    <row r="58392" spans="10:11" x14ac:dyDescent="0.25">
      <c r="J58392" t="s">
        <v>767</v>
      </c>
      <c r="K58392" t="s">
        <v>61302</v>
      </c>
    </row>
    <row r="58393" spans="10:11" x14ac:dyDescent="0.25">
      <c r="J58393" t="s">
        <v>767</v>
      </c>
      <c r="K58393" t="s">
        <v>61303</v>
      </c>
    </row>
    <row r="58394" spans="10:11" x14ac:dyDescent="0.25">
      <c r="J58394" t="s">
        <v>767</v>
      </c>
      <c r="K58394" t="s">
        <v>61304</v>
      </c>
    </row>
    <row r="58395" spans="10:11" x14ac:dyDescent="0.25">
      <c r="J58395" t="s">
        <v>767</v>
      </c>
      <c r="K58395" t="s">
        <v>61305</v>
      </c>
    </row>
    <row r="58396" spans="10:11" x14ac:dyDescent="0.25">
      <c r="J58396" t="s">
        <v>767</v>
      </c>
      <c r="K58396" t="s">
        <v>61306</v>
      </c>
    </row>
    <row r="58397" spans="10:11" x14ac:dyDescent="0.25">
      <c r="J58397" t="s">
        <v>767</v>
      </c>
      <c r="K58397" t="s">
        <v>61307</v>
      </c>
    </row>
    <row r="58398" spans="10:11" x14ac:dyDescent="0.25">
      <c r="J58398" t="s">
        <v>767</v>
      </c>
      <c r="K58398" t="s">
        <v>61308</v>
      </c>
    </row>
    <row r="58399" spans="10:11" x14ac:dyDescent="0.25">
      <c r="J58399" t="s">
        <v>767</v>
      </c>
      <c r="K58399" t="s">
        <v>61309</v>
      </c>
    </row>
    <row r="58400" spans="10:11" x14ac:dyDescent="0.25">
      <c r="J58400" t="s">
        <v>767</v>
      </c>
      <c r="K58400" t="s">
        <v>61310</v>
      </c>
    </row>
    <row r="58401" spans="10:11" x14ac:dyDescent="0.25">
      <c r="J58401" t="s">
        <v>767</v>
      </c>
      <c r="K58401" t="s">
        <v>61311</v>
      </c>
    </row>
    <row r="58402" spans="10:11" x14ac:dyDescent="0.25">
      <c r="J58402" t="s">
        <v>767</v>
      </c>
      <c r="K58402" t="s">
        <v>61312</v>
      </c>
    </row>
    <row r="58403" spans="10:11" x14ac:dyDescent="0.25">
      <c r="J58403" t="s">
        <v>767</v>
      </c>
      <c r="K58403" t="s">
        <v>61313</v>
      </c>
    </row>
    <row r="58404" spans="10:11" x14ac:dyDescent="0.25">
      <c r="J58404" t="s">
        <v>767</v>
      </c>
      <c r="K58404" t="s">
        <v>61314</v>
      </c>
    </row>
    <row r="58405" spans="10:11" x14ac:dyDescent="0.25">
      <c r="J58405" t="s">
        <v>767</v>
      </c>
      <c r="K58405" t="s">
        <v>61315</v>
      </c>
    </row>
    <row r="58406" spans="10:11" x14ac:dyDescent="0.25">
      <c r="J58406" t="s">
        <v>767</v>
      </c>
      <c r="K58406" t="s">
        <v>61316</v>
      </c>
    </row>
    <row r="58407" spans="10:11" x14ac:dyDescent="0.25">
      <c r="J58407" t="s">
        <v>767</v>
      </c>
      <c r="K58407" t="s">
        <v>61317</v>
      </c>
    </row>
    <row r="58408" spans="10:11" x14ac:dyDescent="0.25">
      <c r="J58408" t="s">
        <v>767</v>
      </c>
      <c r="K58408" t="s">
        <v>61318</v>
      </c>
    </row>
    <row r="58409" spans="10:11" x14ac:dyDescent="0.25">
      <c r="J58409" t="s">
        <v>767</v>
      </c>
      <c r="K58409" t="s">
        <v>61319</v>
      </c>
    </row>
    <row r="58410" spans="10:11" x14ac:dyDescent="0.25">
      <c r="J58410" t="s">
        <v>767</v>
      </c>
      <c r="K58410" t="s">
        <v>61320</v>
      </c>
    </row>
    <row r="58411" spans="10:11" x14ac:dyDescent="0.25">
      <c r="J58411" t="s">
        <v>767</v>
      </c>
      <c r="K58411" t="s">
        <v>61321</v>
      </c>
    </row>
    <row r="58412" spans="10:11" x14ac:dyDescent="0.25">
      <c r="J58412" t="s">
        <v>767</v>
      </c>
      <c r="K58412" t="s">
        <v>61322</v>
      </c>
    </row>
    <row r="58413" spans="10:11" x14ac:dyDescent="0.25">
      <c r="J58413" t="s">
        <v>767</v>
      </c>
      <c r="K58413" t="s">
        <v>61323</v>
      </c>
    </row>
    <row r="58414" spans="10:11" x14ac:dyDescent="0.25">
      <c r="J58414" t="s">
        <v>767</v>
      </c>
      <c r="K58414" t="s">
        <v>61324</v>
      </c>
    </row>
    <row r="58415" spans="10:11" x14ac:dyDescent="0.25">
      <c r="J58415" t="s">
        <v>767</v>
      </c>
      <c r="K58415" t="s">
        <v>61325</v>
      </c>
    </row>
    <row r="58416" spans="10:11" x14ac:dyDescent="0.25">
      <c r="J58416" t="s">
        <v>767</v>
      </c>
      <c r="K58416" t="s">
        <v>61326</v>
      </c>
    </row>
    <row r="58417" spans="10:11" x14ac:dyDescent="0.25">
      <c r="J58417" t="s">
        <v>767</v>
      </c>
      <c r="K58417" t="s">
        <v>61327</v>
      </c>
    </row>
    <row r="58418" spans="10:11" x14ac:dyDescent="0.25">
      <c r="J58418" t="s">
        <v>767</v>
      </c>
      <c r="K58418" t="s">
        <v>61328</v>
      </c>
    </row>
    <row r="58419" spans="10:11" x14ac:dyDescent="0.25">
      <c r="J58419" t="s">
        <v>767</v>
      </c>
      <c r="K58419" t="s">
        <v>61329</v>
      </c>
    </row>
    <row r="58420" spans="10:11" x14ac:dyDescent="0.25">
      <c r="J58420" t="s">
        <v>767</v>
      </c>
      <c r="K58420" t="s">
        <v>61330</v>
      </c>
    </row>
    <row r="58421" spans="10:11" x14ac:dyDescent="0.25">
      <c r="J58421" t="s">
        <v>767</v>
      </c>
      <c r="K58421" t="s">
        <v>61331</v>
      </c>
    </row>
    <row r="58422" spans="10:11" x14ac:dyDescent="0.25">
      <c r="J58422" t="s">
        <v>767</v>
      </c>
      <c r="K58422" t="s">
        <v>61332</v>
      </c>
    </row>
    <row r="58423" spans="10:11" x14ac:dyDescent="0.25">
      <c r="J58423" t="s">
        <v>767</v>
      </c>
      <c r="K58423" t="s">
        <v>61333</v>
      </c>
    </row>
    <row r="58424" spans="10:11" x14ac:dyDescent="0.25">
      <c r="J58424" t="s">
        <v>767</v>
      </c>
      <c r="K58424" t="s">
        <v>61334</v>
      </c>
    </row>
    <row r="58425" spans="10:11" x14ac:dyDescent="0.25">
      <c r="J58425" t="s">
        <v>767</v>
      </c>
      <c r="K58425" t="s">
        <v>61335</v>
      </c>
    </row>
    <row r="58426" spans="10:11" x14ac:dyDescent="0.25">
      <c r="J58426" t="s">
        <v>767</v>
      </c>
      <c r="K58426" t="s">
        <v>61336</v>
      </c>
    </row>
    <row r="58427" spans="10:11" x14ac:dyDescent="0.25">
      <c r="J58427" t="s">
        <v>767</v>
      </c>
      <c r="K58427" t="s">
        <v>61337</v>
      </c>
    </row>
    <row r="58428" spans="10:11" x14ac:dyDescent="0.25">
      <c r="J58428" t="s">
        <v>767</v>
      </c>
      <c r="K58428" t="s">
        <v>61338</v>
      </c>
    </row>
    <row r="58429" spans="10:11" x14ac:dyDescent="0.25">
      <c r="J58429" t="s">
        <v>767</v>
      </c>
      <c r="K58429" t="s">
        <v>61339</v>
      </c>
    </row>
    <row r="58430" spans="10:11" x14ac:dyDescent="0.25">
      <c r="J58430" t="s">
        <v>767</v>
      </c>
      <c r="K58430" t="s">
        <v>61340</v>
      </c>
    </row>
    <row r="58431" spans="10:11" x14ac:dyDescent="0.25">
      <c r="J58431" t="s">
        <v>767</v>
      </c>
      <c r="K58431" t="s">
        <v>61341</v>
      </c>
    </row>
    <row r="58432" spans="10:11" x14ac:dyDescent="0.25">
      <c r="J58432" t="s">
        <v>767</v>
      </c>
      <c r="K58432" t="s">
        <v>61342</v>
      </c>
    </row>
    <row r="58433" spans="10:11" x14ac:dyDescent="0.25">
      <c r="J58433" t="s">
        <v>767</v>
      </c>
      <c r="K58433" t="s">
        <v>61343</v>
      </c>
    </row>
    <row r="58434" spans="10:11" x14ac:dyDescent="0.25">
      <c r="J58434" t="s">
        <v>767</v>
      </c>
      <c r="K58434" t="s">
        <v>61344</v>
      </c>
    </row>
    <row r="58435" spans="10:11" x14ac:dyDescent="0.25">
      <c r="J58435" t="s">
        <v>767</v>
      </c>
      <c r="K58435" t="s">
        <v>61345</v>
      </c>
    </row>
    <row r="58436" spans="10:11" x14ac:dyDescent="0.25">
      <c r="J58436" t="s">
        <v>767</v>
      </c>
      <c r="K58436" t="s">
        <v>61346</v>
      </c>
    </row>
    <row r="58437" spans="10:11" x14ac:dyDescent="0.25">
      <c r="J58437" t="s">
        <v>767</v>
      </c>
      <c r="K58437" t="s">
        <v>61347</v>
      </c>
    </row>
    <row r="58438" spans="10:11" x14ac:dyDescent="0.25">
      <c r="J58438" t="s">
        <v>767</v>
      </c>
      <c r="K58438" t="s">
        <v>61348</v>
      </c>
    </row>
    <row r="58439" spans="10:11" x14ac:dyDescent="0.25">
      <c r="J58439" t="s">
        <v>767</v>
      </c>
      <c r="K58439" t="s">
        <v>61349</v>
      </c>
    </row>
    <row r="58440" spans="10:11" x14ac:dyDescent="0.25">
      <c r="J58440" t="s">
        <v>767</v>
      </c>
      <c r="K58440" t="s">
        <v>61350</v>
      </c>
    </row>
    <row r="58441" spans="10:11" x14ac:dyDescent="0.25">
      <c r="J58441" t="s">
        <v>767</v>
      </c>
      <c r="K58441" t="s">
        <v>61351</v>
      </c>
    </row>
    <row r="58442" spans="10:11" x14ac:dyDescent="0.25">
      <c r="J58442" t="s">
        <v>767</v>
      </c>
      <c r="K58442" t="s">
        <v>61352</v>
      </c>
    </row>
    <row r="58443" spans="10:11" x14ac:dyDescent="0.25">
      <c r="J58443" t="s">
        <v>767</v>
      </c>
      <c r="K58443" t="s">
        <v>61353</v>
      </c>
    </row>
    <row r="58444" spans="10:11" x14ac:dyDescent="0.25">
      <c r="J58444" t="s">
        <v>767</v>
      </c>
      <c r="K58444" t="s">
        <v>61354</v>
      </c>
    </row>
    <row r="58445" spans="10:11" x14ac:dyDescent="0.25">
      <c r="J58445" t="s">
        <v>767</v>
      </c>
      <c r="K58445" t="s">
        <v>61355</v>
      </c>
    </row>
    <row r="58446" spans="10:11" x14ac:dyDescent="0.25">
      <c r="J58446" t="s">
        <v>767</v>
      </c>
      <c r="K58446" t="s">
        <v>61356</v>
      </c>
    </row>
    <row r="58447" spans="10:11" x14ac:dyDescent="0.25">
      <c r="J58447" t="s">
        <v>767</v>
      </c>
      <c r="K58447" t="s">
        <v>61357</v>
      </c>
    </row>
    <row r="58448" spans="10:11" x14ac:dyDescent="0.25">
      <c r="J58448" t="s">
        <v>767</v>
      </c>
      <c r="K58448" t="s">
        <v>61358</v>
      </c>
    </row>
    <row r="58449" spans="10:11" x14ac:dyDescent="0.25">
      <c r="J58449" t="s">
        <v>767</v>
      </c>
      <c r="K58449" t="s">
        <v>61359</v>
      </c>
    </row>
    <row r="58450" spans="10:11" x14ac:dyDescent="0.25">
      <c r="J58450" t="s">
        <v>767</v>
      </c>
      <c r="K58450" t="s">
        <v>61360</v>
      </c>
    </row>
    <row r="58451" spans="10:11" x14ac:dyDescent="0.25">
      <c r="J58451" t="s">
        <v>767</v>
      </c>
      <c r="K58451" t="s">
        <v>61361</v>
      </c>
    </row>
    <row r="58452" spans="10:11" x14ac:dyDescent="0.25">
      <c r="J58452" t="s">
        <v>767</v>
      </c>
      <c r="K58452" t="s">
        <v>61362</v>
      </c>
    </row>
    <row r="58453" spans="10:11" x14ac:dyDescent="0.25">
      <c r="J58453" t="s">
        <v>767</v>
      </c>
      <c r="K58453" t="s">
        <v>61363</v>
      </c>
    </row>
    <row r="58454" spans="10:11" x14ac:dyDescent="0.25">
      <c r="J58454" t="s">
        <v>767</v>
      </c>
      <c r="K58454" t="s">
        <v>61364</v>
      </c>
    </row>
    <row r="58455" spans="10:11" x14ac:dyDescent="0.25">
      <c r="J58455" t="s">
        <v>767</v>
      </c>
      <c r="K58455" t="s">
        <v>61365</v>
      </c>
    </row>
    <row r="58456" spans="10:11" x14ac:dyDescent="0.25">
      <c r="J58456" t="s">
        <v>767</v>
      </c>
      <c r="K58456" t="s">
        <v>61366</v>
      </c>
    </row>
    <row r="58457" spans="10:11" x14ac:dyDescent="0.25">
      <c r="J58457" t="s">
        <v>768</v>
      </c>
      <c r="K58457" t="s">
        <v>61367</v>
      </c>
    </row>
    <row r="58458" spans="10:11" x14ac:dyDescent="0.25">
      <c r="J58458" t="s">
        <v>768</v>
      </c>
      <c r="K58458" t="s">
        <v>61368</v>
      </c>
    </row>
    <row r="58459" spans="10:11" x14ac:dyDescent="0.25">
      <c r="J58459" t="s">
        <v>768</v>
      </c>
      <c r="K58459" t="s">
        <v>61369</v>
      </c>
    </row>
    <row r="58460" spans="10:11" x14ac:dyDescent="0.25">
      <c r="J58460" t="s">
        <v>768</v>
      </c>
      <c r="K58460" t="s">
        <v>61370</v>
      </c>
    </row>
    <row r="58461" spans="10:11" x14ac:dyDescent="0.25">
      <c r="J58461" t="s">
        <v>768</v>
      </c>
      <c r="K58461" t="s">
        <v>61371</v>
      </c>
    </row>
    <row r="58462" spans="10:11" x14ac:dyDescent="0.25">
      <c r="J58462" t="s">
        <v>768</v>
      </c>
      <c r="K58462" t="s">
        <v>61372</v>
      </c>
    </row>
    <row r="58463" spans="10:11" x14ac:dyDescent="0.25">
      <c r="J58463" t="s">
        <v>768</v>
      </c>
      <c r="K58463" t="s">
        <v>61373</v>
      </c>
    </row>
    <row r="58464" spans="10:11" x14ac:dyDescent="0.25">
      <c r="J58464" t="s">
        <v>768</v>
      </c>
      <c r="K58464" t="s">
        <v>61374</v>
      </c>
    </row>
    <row r="58465" spans="10:11" x14ac:dyDescent="0.25">
      <c r="J58465" t="s">
        <v>768</v>
      </c>
      <c r="K58465" t="s">
        <v>61375</v>
      </c>
    </row>
    <row r="58466" spans="10:11" x14ac:dyDescent="0.25">
      <c r="J58466" t="s">
        <v>768</v>
      </c>
      <c r="K58466" t="s">
        <v>61376</v>
      </c>
    </row>
    <row r="58467" spans="10:11" x14ac:dyDescent="0.25">
      <c r="J58467" t="s">
        <v>768</v>
      </c>
      <c r="K58467" t="s">
        <v>61377</v>
      </c>
    </row>
    <row r="58468" spans="10:11" x14ac:dyDescent="0.25">
      <c r="J58468" t="s">
        <v>768</v>
      </c>
      <c r="K58468" t="s">
        <v>61378</v>
      </c>
    </row>
    <row r="58469" spans="10:11" x14ac:dyDescent="0.25">
      <c r="J58469" t="s">
        <v>768</v>
      </c>
      <c r="K58469" t="s">
        <v>61379</v>
      </c>
    </row>
    <row r="58470" spans="10:11" x14ac:dyDescent="0.25">
      <c r="J58470" t="s">
        <v>768</v>
      </c>
      <c r="K58470" t="s">
        <v>61380</v>
      </c>
    </row>
    <row r="58471" spans="10:11" x14ac:dyDescent="0.25">
      <c r="J58471" t="s">
        <v>768</v>
      </c>
      <c r="K58471" t="s">
        <v>61381</v>
      </c>
    </row>
    <row r="58472" spans="10:11" x14ac:dyDescent="0.25">
      <c r="J58472" t="s">
        <v>768</v>
      </c>
      <c r="K58472" t="s">
        <v>61382</v>
      </c>
    </row>
    <row r="58473" spans="10:11" x14ac:dyDescent="0.25">
      <c r="J58473" t="s">
        <v>768</v>
      </c>
      <c r="K58473" t="s">
        <v>61383</v>
      </c>
    </row>
    <row r="58474" spans="10:11" x14ac:dyDescent="0.25">
      <c r="J58474" t="s">
        <v>768</v>
      </c>
      <c r="K58474" t="s">
        <v>61384</v>
      </c>
    </row>
    <row r="58475" spans="10:11" x14ac:dyDescent="0.25">
      <c r="J58475" t="s">
        <v>768</v>
      </c>
      <c r="K58475" t="s">
        <v>61385</v>
      </c>
    </row>
    <row r="58476" spans="10:11" x14ac:dyDescent="0.25">
      <c r="J58476" t="s">
        <v>768</v>
      </c>
      <c r="K58476" t="s">
        <v>61386</v>
      </c>
    </row>
    <row r="58477" spans="10:11" x14ac:dyDescent="0.25">
      <c r="J58477" t="s">
        <v>768</v>
      </c>
      <c r="K58477" t="s">
        <v>61387</v>
      </c>
    </row>
    <row r="58478" spans="10:11" x14ac:dyDescent="0.25">
      <c r="J58478" t="s">
        <v>768</v>
      </c>
      <c r="K58478" t="s">
        <v>61388</v>
      </c>
    </row>
    <row r="58479" spans="10:11" x14ac:dyDescent="0.25">
      <c r="J58479" t="s">
        <v>768</v>
      </c>
      <c r="K58479" t="s">
        <v>61389</v>
      </c>
    </row>
    <row r="58480" spans="10:11" x14ac:dyDescent="0.25">
      <c r="J58480" t="s">
        <v>768</v>
      </c>
      <c r="K58480" t="s">
        <v>61390</v>
      </c>
    </row>
    <row r="58481" spans="10:11" x14ac:dyDescent="0.25">
      <c r="J58481" t="s">
        <v>768</v>
      </c>
      <c r="K58481" t="s">
        <v>61391</v>
      </c>
    </row>
    <row r="58482" spans="10:11" x14ac:dyDescent="0.25">
      <c r="J58482" t="s">
        <v>768</v>
      </c>
      <c r="K58482" t="s">
        <v>61392</v>
      </c>
    </row>
    <row r="58483" spans="10:11" x14ac:dyDescent="0.25">
      <c r="J58483" t="s">
        <v>768</v>
      </c>
      <c r="K58483" t="s">
        <v>61393</v>
      </c>
    </row>
    <row r="58484" spans="10:11" x14ac:dyDescent="0.25">
      <c r="J58484" t="s">
        <v>768</v>
      </c>
      <c r="K58484" t="s">
        <v>61394</v>
      </c>
    </row>
    <row r="58485" spans="10:11" x14ac:dyDescent="0.25">
      <c r="J58485" t="s">
        <v>768</v>
      </c>
      <c r="K58485" t="s">
        <v>61395</v>
      </c>
    </row>
    <row r="58486" spans="10:11" x14ac:dyDescent="0.25">
      <c r="J58486" t="s">
        <v>768</v>
      </c>
      <c r="K58486" t="s">
        <v>61396</v>
      </c>
    </row>
    <row r="58487" spans="10:11" x14ac:dyDescent="0.25">
      <c r="J58487" t="s">
        <v>768</v>
      </c>
      <c r="K58487" t="s">
        <v>61397</v>
      </c>
    </row>
    <row r="58488" spans="10:11" x14ac:dyDescent="0.25">
      <c r="J58488" t="s">
        <v>768</v>
      </c>
      <c r="K58488" t="s">
        <v>61398</v>
      </c>
    </row>
    <row r="58489" spans="10:11" x14ac:dyDescent="0.25">
      <c r="J58489" t="s">
        <v>768</v>
      </c>
      <c r="K58489" t="s">
        <v>61399</v>
      </c>
    </row>
    <row r="58490" spans="10:11" x14ac:dyDescent="0.25">
      <c r="J58490" t="s">
        <v>768</v>
      </c>
      <c r="K58490" t="s">
        <v>61400</v>
      </c>
    </row>
    <row r="58491" spans="10:11" x14ac:dyDescent="0.25">
      <c r="J58491" t="s">
        <v>768</v>
      </c>
      <c r="K58491" t="s">
        <v>61401</v>
      </c>
    </row>
    <row r="58492" spans="10:11" x14ac:dyDescent="0.25">
      <c r="J58492" t="s">
        <v>768</v>
      </c>
      <c r="K58492" t="s">
        <v>61402</v>
      </c>
    </row>
    <row r="58493" spans="10:11" x14ac:dyDescent="0.25">
      <c r="J58493" t="s">
        <v>768</v>
      </c>
      <c r="K58493" t="s">
        <v>61403</v>
      </c>
    </row>
    <row r="58494" spans="10:11" x14ac:dyDescent="0.25">
      <c r="J58494" t="s">
        <v>768</v>
      </c>
      <c r="K58494" t="s">
        <v>61404</v>
      </c>
    </row>
    <row r="58495" spans="10:11" x14ac:dyDescent="0.25">
      <c r="J58495" t="s">
        <v>768</v>
      </c>
      <c r="K58495" t="s">
        <v>61405</v>
      </c>
    </row>
    <row r="58496" spans="10:11" x14ac:dyDescent="0.25">
      <c r="J58496" t="s">
        <v>768</v>
      </c>
      <c r="K58496" t="s">
        <v>61406</v>
      </c>
    </row>
    <row r="58497" spans="10:11" x14ac:dyDescent="0.25">
      <c r="J58497" t="s">
        <v>768</v>
      </c>
      <c r="K58497" t="s">
        <v>61407</v>
      </c>
    </row>
    <row r="58498" spans="10:11" x14ac:dyDescent="0.25">
      <c r="J58498" t="s">
        <v>768</v>
      </c>
      <c r="K58498" t="s">
        <v>61408</v>
      </c>
    </row>
    <row r="58499" spans="10:11" x14ac:dyDescent="0.25">
      <c r="J58499" t="s">
        <v>768</v>
      </c>
      <c r="K58499" t="s">
        <v>61409</v>
      </c>
    </row>
    <row r="58500" spans="10:11" x14ac:dyDescent="0.25">
      <c r="J58500" t="s">
        <v>768</v>
      </c>
      <c r="K58500" t="s">
        <v>61410</v>
      </c>
    </row>
    <row r="58501" spans="10:11" x14ac:dyDescent="0.25">
      <c r="J58501" t="s">
        <v>768</v>
      </c>
      <c r="K58501" t="s">
        <v>61411</v>
      </c>
    </row>
    <row r="58502" spans="10:11" x14ac:dyDescent="0.25">
      <c r="J58502" t="s">
        <v>768</v>
      </c>
      <c r="K58502" t="s">
        <v>61412</v>
      </c>
    </row>
    <row r="58503" spans="10:11" x14ac:dyDescent="0.25">
      <c r="J58503" t="s">
        <v>768</v>
      </c>
      <c r="K58503" t="s">
        <v>61413</v>
      </c>
    </row>
    <row r="58504" spans="10:11" x14ac:dyDescent="0.25">
      <c r="J58504" t="s">
        <v>768</v>
      </c>
      <c r="K58504" t="s">
        <v>61414</v>
      </c>
    </row>
    <row r="58505" spans="10:11" x14ac:dyDescent="0.25">
      <c r="J58505" t="s">
        <v>768</v>
      </c>
      <c r="K58505" t="s">
        <v>61415</v>
      </c>
    </row>
    <row r="58506" spans="10:11" x14ac:dyDescent="0.25">
      <c r="J58506" t="s">
        <v>768</v>
      </c>
      <c r="K58506" t="s">
        <v>61416</v>
      </c>
    </row>
    <row r="58507" spans="10:11" x14ac:dyDescent="0.25">
      <c r="J58507" t="s">
        <v>768</v>
      </c>
      <c r="K58507" t="s">
        <v>61417</v>
      </c>
    </row>
    <row r="58508" spans="10:11" x14ac:dyDescent="0.25">
      <c r="J58508" t="s">
        <v>768</v>
      </c>
      <c r="K58508" t="s">
        <v>61418</v>
      </c>
    </row>
    <row r="58509" spans="10:11" x14ac:dyDescent="0.25">
      <c r="J58509" t="s">
        <v>768</v>
      </c>
      <c r="K58509" t="s">
        <v>61419</v>
      </c>
    </row>
    <row r="58510" spans="10:11" x14ac:dyDescent="0.25">
      <c r="J58510" t="s">
        <v>768</v>
      </c>
      <c r="K58510" t="s">
        <v>61420</v>
      </c>
    </row>
    <row r="58511" spans="10:11" x14ac:dyDescent="0.25">
      <c r="J58511" t="s">
        <v>768</v>
      </c>
      <c r="K58511" t="s">
        <v>61421</v>
      </c>
    </row>
    <row r="58512" spans="10:11" x14ac:dyDescent="0.25">
      <c r="J58512" t="s">
        <v>768</v>
      </c>
      <c r="K58512" t="s">
        <v>61422</v>
      </c>
    </row>
    <row r="58513" spans="10:11" x14ac:dyDescent="0.25">
      <c r="J58513" t="s">
        <v>768</v>
      </c>
      <c r="K58513" t="s">
        <v>61423</v>
      </c>
    </row>
    <row r="58514" spans="10:11" x14ac:dyDescent="0.25">
      <c r="J58514" t="s">
        <v>768</v>
      </c>
      <c r="K58514" t="s">
        <v>61424</v>
      </c>
    </row>
    <row r="58515" spans="10:11" x14ac:dyDescent="0.25">
      <c r="J58515" t="s">
        <v>768</v>
      </c>
      <c r="K58515" t="s">
        <v>61425</v>
      </c>
    </row>
    <row r="58516" spans="10:11" x14ac:dyDescent="0.25">
      <c r="J58516" t="s">
        <v>768</v>
      </c>
      <c r="K58516" t="s">
        <v>61426</v>
      </c>
    </row>
    <row r="58517" spans="10:11" x14ac:dyDescent="0.25">
      <c r="J58517" t="s">
        <v>768</v>
      </c>
      <c r="K58517" t="s">
        <v>61427</v>
      </c>
    </row>
    <row r="58518" spans="10:11" x14ac:dyDescent="0.25">
      <c r="J58518" t="s">
        <v>768</v>
      </c>
      <c r="K58518" t="s">
        <v>61428</v>
      </c>
    </row>
    <row r="58519" spans="10:11" x14ac:dyDescent="0.25">
      <c r="J58519" t="s">
        <v>768</v>
      </c>
      <c r="K58519" t="s">
        <v>61429</v>
      </c>
    </row>
    <row r="58520" spans="10:11" x14ac:dyDescent="0.25">
      <c r="J58520" t="s">
        <v>768</v>
      </c>
      <c r="K58520" t="s">
        <v>61430</v>
      </c>
    </row>
    <row r="58521" spans="10:11" x14ac:dyDescent="0.25">
      <c r="J58521" t="s">
        <v>768</v>
      </c>
      <c r="K58521" t="s">
        <v>61431</v>
      </c>
    </row>
    <row r="58522" spans="10:11" x14ac:dyDescent="0.25">
      <c r="J58522" t="s">
        <v>768</v>
      </c>
      <c r="K58522" t="s">
        <v>61432</v>
      </c>
    </row>
    <row r="58523" spans="10:11" x14ac:dyDescent="0.25">
      <c r="J58523" t="s">
        <v>768</v>
      </c>
      <c r="K58523" t="s">
        <v>61433</v>
      </c>
    </row>
    <row r="58524" spans="10:11" x14ac:dyDescent="0.25">
      <c r="J58524" t="s">
        <v>768</v>
      </c>
      <c r="K58524" t="s">
        <v>61434</v>
      </c>
    </row>
    <row r="58525" spans="10:11" x14ac:dyDescent="0.25">
      <c r="J58525" t="s">
        <v>768</v>
      </c>
      <c r="K58525" t="s">
        <v>61435</v>
      </c>
    </row>
    <row r="58526" spans="10:11" x14ac:dyDescent="0.25">
      <c r="J58526" t="s">
        <v>768</v>
      </c>
      <c r="K58526" t="s">
        <v>61436</v>
      </c>
    </row>
    <row r="58527" spans="10:11" x14ac:dyDescent="0.25">
      <c r="J58527" t="s">
        <v>768</v>
      </c>
      <c r="K58527" t="s">
        <v>61437</v>
      </c>
    </row>
    <row r="58528" spans="10:11" x14ac:dyDescent="0.25">
      <c r="J58528" t="s">
        <v>768</v>
      </c>
      <c r="K58528" t="s">
        <v>61438</v>
      </c>
    </row>
    <row r="58529" spans="10:11" x14ac:dyDescent="0.25">
      <c r="J58529" t="s">
        <v>768</v>
      </c>
      <c r="K58529" t="s">
        <v>61439</v>
      </c>
    </row>
    <row r="58530" spans="10:11" x14ac:dyDescent="0.25">
      <c r="J58530" t="s">
        <v>768</v>
      </c>
      <c r="K58530" t="s">
        <v>61440</v>
      </c>
    </row>
    <row r="58531" spans="10:11" x14ac:dyDescent="0.25">
      <c r="J58531" t="s">
        <v>768</v>
      </c>
      <c r="K58531" t="s">
        <v>61441</v>
      </c>
    </row>
    <row r="58532" spans="10:11" x14ac:dyDescent="0.25">
      <c r="J58532" t="s">
        <v>768</v>
      </c>
      <c r="K58532" t="s">
        <v>61442</v>
      </c>
    </row>
    <row r="58533" spans="10:11" x14ac:dyDescent="0.25">
      <c r="J58533" t="s">
        <v>768</v>
      </c>
      <c r="K58533" t="s">
        <v>61443</v>
      </c>
    </row>
    <row r="58534" spans="10:11" x14ac:dyDescent="0.25">
      <c r="J58534" t="s">
        <v>768</v>
      </c>
      <c r="K58534" t="s">
        <v>61444</v>
      </c>
    </row>
    <row r="58535" spans="10:11" x14ac:dyDescent="0.25">
      <c r="J58535" t="s">
        <v>768</v>
      </c>
      <c r="K58535" t="s">
        <v>61445</v>
      </c>
    </row>
    <row r="58536" spans="10:11" x14ac:dyDescent="0.25">
      <c r="J58536" t="s">
        <v>768</v>
      </c>
      <c r="K58536" t="s">
        <v>61446</v>
      </c>
    </row>
    <row r="58537" spans="10:11" x14ac:dyDescent="0.25">
      <c r="J58537" t="s">
        <v>768</v>
      </c>
      <c r="K58537" t="s">
        <v>61447</v>
      </c>
    </row>
    <row r="58538" spans="10:11" x14ac:dyDescent="0.25">
      <c r="J58538" t="s">
        <v>768</v>
      </c>
      <c r="K58538" t="s">
        <v>61448</v>
      </c>
    </row>
    <row r="58539" spans="10:11" x14ac:dyDescent="0.25">
      <c r="J58539" t="s">
        <v>768</v>
      </c>
      <c r="K58539" t="s">
        <v>61449</v>
      </c>
    </row>
    <row r="58540" spans="10:11" x14ac:dyDescent="0.25">
      <c r="J58540" t="s">
        <v>768</v>
      </c>
      <c r="K58540" t="s">
        <v>61450</v>
      </c>
    </row>
    <row r="58541" spans="10:11" x14ac:dyDescent="0.25">
      <c r="J58541" t="s">
        <v>768</v>
      </c>
      <c r="K58541" t="s">
        <v>61451</v>
      </c>
    </row>
    <row r="58542" spans="10:11" x14ac:dyDescent="0.25">
      <c r="J58542" t="s">
        <v>768</v>
      </c>
      <c r="K58542" t="s">
        <v>61452</v>
      </c>
    </row>
    <row r="58543" spans="10:11" x14ac:dyDescent="0.25">
      <c r="J58543" t="s">
        <v>768</v>
      </c>
      <c r="K58543" t="s">
        <v>61453</v>
      </c>
    </row>
    <row r="58544" spans="10:11" x14ac:dyDescent="0.25">
      <c r="J58544" t="s">
        <v>768</v>
      </c>
      <c r="K58544" t="s">
        <v>61454</v>
      </c>
    </row>
    <row r="58545" spans="10:11" x14ac:dyDescent="0.25">
      <c r="J58545" t="s">
        <v>768</v>
      </c>
      <c r="K58545" t="s">
        <v>61455</v>
      </c>
    </row>
    <row r="58546" spans="10:11" x14ac:dyDescent="0.25">
      <c r="J58546" t="s">
        <v>768</v>
      </c>
      <c r="K58546" t="s">
        <v>61456</v>
      </c>
    </row>
    <row r="58547" spans="10:11" x14ac:dyDescent="0.25">
      <c r="J58547" t="s">
        <v>768</v>
      </c>
      <c r="K58547" t="s">
        <v>61457</v>
      </c>
    </row>
    <row r="58548" spans="10:11" x14ac:dyDescent="0.25">
      <c r="J58548" t="s">
        <v>768</v>
      </c>
      <c r="K58548" t="s">
        <v>61458</v>
      </c>
    </row>
    <row r="58549" spans="10:11" x14ac:dyDescent="0.25">
      <c r="J58549" t="s">
        <v>768</v>
      </c>
      <c r="K58549" t="s">
        <v>61459</v>
      </c>
    </row>
    <row r="58550" spans="10:11" x14ac:dyDescent="0.25">
      <c r="J58550" t="s">
        <v>768</v>
      </c>
      <c r="K58550" t="s">
        <v>61460</v>
      </c>
    </row>
    <row r="58551" spans="10:11" x14ac:dyDescent="0.25">
      <c r="J58551" t="s">
        <v>768</v>
      </c>
      <c r="K58551" t="s">
        <v>61461</v>
      </c>
    </row>
    <row r="58552" spans="10:11" x14ac:dyDescent="0.25">
      <c r="J58552" t="s">
        <v>768</v>
      </c>
      <c r="K58552" t="s">
        <v>61462</v>
      </c>
    </row>
    <row r="58553" spans="10:11" x14ac:dyDescent="0.25">
      <c r="J58553" t="s">
        <v>768</v>
      </c>
      <c r="K58553" t="s">
        <v>61463</v>
      </c>
    </row>
    <row r="58554" spans="10:11" x14ac:dyDescent="0.25">
      <c r="J58554" t="s">
        <v>768</v>
      </c>
      <c r="K58554" t="s">
        <v>61464</v>
      </c>
    </row>
    <row r="58555" spans="10:11" x14ac:dyDescent="0.25">
      <c r="J58555" t="s">
        <v>768</v>
      </c>
      <c r="K58555" t="s">
        <v>61465</v>
      </c>
    </row>
    <row r="58556" spans="10:11" x14ac:dyDescent="0.25">
      <c r="J58556" t="s">
        <v>768</v>
      </c>
      <c r="K58556" t="s">
        <v>61466</v>
      </c>
    </row>
    <row r="58557" spans="10:11" x14ac:dyDescent="0.25">
      <c r="J58557" t="s">
        <v>768</v>
      </c>
      <c r="K58557" t="s">
        <v>61467</v>
      </c>
    </row>
    <row r="58558" spans="10:11" x14ac:dyDescent="0.25">
      <c r="J58558" t="s">
        <v>768</v>
      </c>
      <c r="K58558" t="s">
        <v>61468</v>
      </c>
    </row>
    <row r="58559" spans="10:11" x14ac:dyDescent="0.25">
      <c r="J58559" t="s">
        <v>768</v>
      </c>
      <c r="K58559" t="s">
        <v>61469</v>
      </c>
    </row>
    <row r="58560" spans="10:11" x14ac:dyDescent="0.25">
      <c r="J58560" t="s">
        <v>768</v>
      </c>
      <c r="K58560" t="s">
        <v>61470</v>
      </c>
    </row>
    <row r="58561" spans="10:11" x14ac:dyDescent="0.25">
      <c r="J58561" t="s">
        <v>768</v>
      </c>
      <c r="K58561" t="s">
        <v>61471</v>
      </c>
    </row>
    <row r="58562" spans="10:11" x14ac:dyDescent="0.25">
      <c r="J58562" t="s">
        <v>768</v>
      </c>
      <c r="K58562" t="s">
        <v>61472</v>
      </c>
    </row>
    <row r="58563" spans="10:11" x14ac:dyDescent="0.25">
      <c r="J58563" t="s">
        <v>768</v>
      </c>
      <c r="K58563" t="s">
        <v>61473</v>
      </c>
    </row>
    <row r="58564" spans="10:11" x14ac:dyDescent="0.25">
      <c r="J58564" t="s">
        <v>768</v>
      </c>
      <c r="K58564" t="s">
        <v>61474</v>
      </c>
    </row>
    <row r="58565" spans="10:11" x14ac:dyDescent="0.25">
      <c r="J58565" t="s">
        <v>768</v>
      </c>
      <c r="K58565" t="s">
        <v>61475</v>
      </c>
    </row>
    <row r="58566" spans="10:11" x14ac:dyDescent="0.25">
      <c r="J58566" t="s">
        <v>768</v>
      </c>
      <c r="K58566" t="s">
        <v>61476</v>
      </c>
    </row>
    <row r="58567" spans="10:11" x14ac:dyDescent="0.25">
      <c r="J58567" t="s">
        <v>768</v>
      </c>
      <c r="K58567" t="s">
        <v>61477</v>
      </c>
    </row>
    <row r="58568" spans="10:11" x14ac:dyDescent="0.25">
      <c r="J58568" t="s">
        <v>768</v>
      </c>
      <c r="K58568" t="s">
        <v>61478</v>
      </c>
    </row>
    <row r="58569" spans="10:11" x14ac:dyDescent="0.25">
      <c r="J58569" t="s">
        <v>768</v>
      </c>
      <c r="K58569" t="s">
        <v>61479</v>
      </c>
    </row>
    <row r="58570" spans="10:11" x14ac:dyDescent="0.25">
      <c r="J58570" t="s">
        <v>768</v>
      </c>
      <c r="K58570" t="s">
        <v>61480</v>
      </c>
    </row>
    <row r="58571" spans="10:11" x14ac:dyDescent="0.25">
      <c r="J58571" t="s">
        <v>768</v>
      </c>
      <c r="K58571" t="s">
        <v>61481</v>
      </c>
    </row>
    <row r="58572" spans="10:11" x14ac:dyDescent="0.25">
      <c r="J58572" t="s">
        <v>768</v>
      </c>
      <c r="K58572" t="s">
        <v>61482</v>
      </c>
    </row>
    <row r="58573" spans="10:11" x14ac:dyDescent="0.25">
      <c r="J58573" t="s">
        <v>768</v>
      </c>
      <c r="K58573" t="s">
        <v>61483</v>
      </c>
    </row>
    <row r="58574" spans="10:11" x14ac:dyDescent="0.25">
      <c r="J58574" t="s">
        <v>768</v>
      </c>
      <c r="K58574" t="s">
        <v>61484</v>
      </c>
    </row>
    <row r="58575" spans="10:11" x14ac:dyDescent="0.25">
      <c r="J58575" t="s">
        <v>768</v>
      </c>
      <c r="K58575" t="s">
        <v>61485</v>
      </c>
    </row>
    <row r="58576" spans="10:11" x14ac:dyDescent="0.25">
      <c r="J58576" t="s">
        <v>768</v>
      </c>
      <c r="K58576" t="s">
        <v>61486</v>
      </c>
    </row>
    <row r="58577" spans="10:11" x14ac:dyDescent="0.25">
      <c r="J58577" t="s">
        <v>768</v>
      </c>
      <c r="K58577" t="s">
        <v>61487</v>
      </c>
    </row>
    <row r="58578" spans="10:11" x14ac:dyDescent="0.25">
      <c r="J58578" t="s">
        <v>768</v>
      </c>
      <c r="K58578" t="s">
        <v>61488</v>
      </c>
    </row>
    <row r="58579" spans="10:11" x14ac:dyDescent="0.25">
      <c r="J58579" t="s">
        <v>768</v>
      </c>
      <c r="K58579" t="s">
        <v>61489</v>
      </c>
    </row>
    <row r="58580" spans="10:11" x14ac:dyDescent="0.25">
      <c r="J58580" t="s">
        <v>768</v>
      </c>
      <c r="K58580" t="s">
        <v>61490</v>
      </c>
    </row>
    <row r="58581" spans="10:11" x14ac:dyDescent="0.25">
      <c r="J58581" t="s">
        <v>768</v>
      </c>
      <c r="K58581" t="s">
        <v>61491</v>
      </c>
    </row>
    <row r="58582" spans="10:11" x14ac:dyDescent="0.25">
      <c r="J58582" t="s">
        <v>768</v>
      </c>
      <c r="K58582" t="s">
        <v>61492</v>
      </c>
    </row>
    <row r="58583" spans="10:11" x14ac:dyDescent="0.25">
      <c r="J58583" t="s">
        <v>768</v>
      </c>
      <c r="K58583" t="s">
        <v>61493</v>
      </c>
    </row>
    <row r="58584" spans="10:11" x14ac:dyDescent="0.25">
      <c r="J58584" t="s">
        <v>768</v>
      </c>
      <c r="K58584" t="s">
        <v>61494</v>
      </c>
    </row>
    <row r="58585" spans="10:11" x14ac:dyDescent="0.25">
      <c r="J58585" t="s">
        <v>768</v>
      </c>
      <c r="K58585" t="s">
        <v>61495</v>
      </c>
    </row>
    <row r="58586" spans="10:11" x14ac:dyDescent="0.25">
      <c r="J58586" t="s">
        <v>768</v>
      </c>
      <c r="K58586" t="s">
        <v>61496</v>
      </c>
    </row>
    <row r="58587" spans="10:11" x14ac:dyDescent="0.25">
      <c r="J58587" t="s">
        <v>768</v>
      </c>
      <c r="K58587" t="s">
        <v>61497</v>
      </c>
    </row>
    <row r="58588" spans="10:11" x14ac:dyDescent="0.25">
      <c r="J58588" t="s">
        <v>768</v>
      </c>
      <c r="K58588" t="s">
        <v>61498</v>
      </c>
    </row>
    <row r="58589" spans="10:11" x14ac:dyDescent="0.25">
      <c r="J58589" t="s">
        <v>768</v>
      </c>
      <c r="K58589" t="s">
        <v>61499</v>
      </c>
    </row>
    <row r="58590" spans="10:11" x14ac:dyDescent="0.25">
      <c r="J58590" t="s">
        <v>768</v>
      </c>
      <c r="K58590" t="s">
        <v>61500</v>
      </c>
    </row>
    <row r="58591" spans="10:11" x14ac:dyDescent="0.25">
      <c r="J58591" t="s">
        <v>768</v>
      </c>
      <c r="K58591" t="s">
        <v>61501</v>
      </c>
    </row>
    <row r="58592" spans="10:11" x14ac:dyDescent="0.25">
      <c r="J58592" t="s">
        <v>768</v>
      </c>
      <c r="K58592" t="s">
        <v>61502</v>
      </c>
    </row>
    <row r="58593" spans="10:11" x14ac:dyDescent="0.25">
      <c r="J58593" t="s">
        <v>768</v>
      </c>
      <c r="K58593" t="s">
        <v>61503</v>
      </c>
    </row>
    <row r="58594" spans="10:11" x14ac:dyDescent="0.25">
      <c r="J58594" t="s">
        <v>769</v>
      </c>
      <c r="K58594" t="s">
        <v>61504</v>
      </c>
    </row>
    <row r="58595" spans="10:11" x14ac:dyDescent="0.25">
      <c r="J58595" t="s">
        <v>769</v>
      </c>
      <c r="K58595" t="s">
        <v>61505</v>
      </c>
    </row>
    <row r="58596" spans="10:11" x14ac:dyDescent="0.25">
      <c r="J58596" t="s">
        <v>769</v>
      </c>
      <c r="K58596" t="s">
        <v>61506</v>
      </c>
    </row>
    <row r="58597" spans="10:11" x14ac:dyDescent="0.25">
      <c r="J58597" t="s">
        <v>769</v>
      </c>
      <c r="K58597" t="s">
        <v>61507</v>
      </c>
    </row>
    <row r="58598" spans="10:11" x14ac:dyDescent="0.25">
      <c r="J58598" t="s">
        <v>769</v>
      </c>
      <c r="K58598" t="s">
        <v>61508</v>
      </c>
    </row>
    <row r="58599" spans="10:11" x14ac:dyDescent="0.25">
      <c r="J58599" t="s">
        <v>769</v>
      </c>
      <c r="K58599" t="s">
        <v>61509</v>
      </c>
    </row>
    <row r="58600" spans="10:11" x14ac:dyDescent="0.25">
      <c r="J58600" t="s">
        <v>769</v>
      </c>
      <c r="K58600" t="s">
        <v>61510</v>
      </c>
    </row>
    <row r="58601" spans="10:11" x14ac:dyDescent="0.25">
      <c r="J58601" t="s">
        <v>769</v>
      </c>
      <c r="K58601" t="s">
        <v>61511</v>
      </c>
    </row>
    <row r="58602" spans="10:11" x14ac:dyDescent="0.25">
      <c r="J58602" t="s">
        <v>769</v>
      </c>
      <c r="K58602" t="s">
        <v>61512</v>
      </c>
    </row>
    <row r="58603" spans="10:11" x14ac:dyDescent="0.25">
      <c r="J58603" t="s">
        <v>769</v>
      </c>
      <c r="K58603" t="s">
        <v>61513</v>
      </c>
    </row>
    <row r="58604" spans="10:11" x14ac:dyDescent="0.25">
      <c r="J58604" t="s">
        <v>769</v>
      </c>
      <c r="K58604" t="s">
        <v>61514</v>
      </c>
    </row>
    <row r="58605" spans="10:11" x14ac:dyDescent="0.25">
      <c r="J58605" t="s">
        <v>769</v>
      </c>
      <c r="K58605" t="s">
        <v>61515</v>
      </c>
    </row>
    <row r="58606" spans="10:11" x14ac:dyDescent="0.25">
      <c r="J58606" t="s">
        <v>769</v>
      </c>
      <c r="K58606" t="s">
        <v>61516</v>
      </c>
    </row>
    <row r="58607" spans="10:11" x14ac:dyDescent="0.25">
      <c r="J58607" t="s">
        <v>769</v>
      </c>
      <c r="K58607" t="s">
        <v>61517</v>
      </c>
    </row>
    <row r="58608" spans="10:11" x14ac:dyDescent="0.25">
      <c r="J58608" t="s">
        <v>769</v>
      </c>
      <c r="K58608" t="s">
        <v>61518</v>
      </c>
    </row>
    <row r="58609" spans="10:11" x14ac:dyDescent="0.25">
      <c r="J58609" t="s">
        <v>769</v>
      </c>
      <c r="K58609" t="s">
        <v>61519</v>
      </c>
    </row>
    <row r="58610" spans="10:11" x14ac:dyDescent="0.25">
      <c r="J58610" t="s">
        <v>769</v>
      </c>
      <c r="K58610" t="s">
        <v>61520</v>
      </c>
    </row>
    <row r="58611" spans="10:11" x14ac:dyDescent="0.25">
      <c r="J58611" t="s">
        <v>769</v>
      </c>
      <c r="K58611" t="s">
        <v>61521</v>
      </c>
    </row>
    <row r="58612" spans="10:11" x14ac:dyDescent="0.25">
      <c r="J58612" t="s">
        <v>769</v>
      </c>
      <c r="K58612" t="s">
        <v>61522</v>
      </c>
    </row>
    <row r="58613" spans="10:11" x14ac:dyDescent="0.25">
      <c r="J58613" t="s">
        <v>769</v>
      </c>
      <c r="K58613" t="s">
        <v>61523</v>
      </c>
    </row>
    <row r="58614" spans="10:11" x14ac:dyDescent="0.25">
      <c r="J58614" t="s">
        <v>770</v>
      </c>
      <c r="K58614" t="s">
        <v>61524</v>
      </c>
    </row>
    <row r="58615" spans="10:11" x14ac:dyDescent="0.25">
      <c r="J58615" t="s">
        <v>770</v>
      </c>
      <c r="K58615" t="s">
        <v>61525</v>
      </c>
    </row>
    <row r="58616" spans="10:11" x14ac:dyDescent="0.25">
      <c r="J58616" t="s">
        <v>770</v>
      </c>
      <c r="K58616" t="s">
        <v>61526</v>
      </c>
    </row>
    <row r="58617" spans="10:11" x14ac:dyDescent="0.25">
      <c r="J58617" t="s">
        <v>770</v>
      </c>
      <c r="K58617" t="s">
        <v>61527</v>
      </c>
    </row>
    <row r="58618" spans="10:11" x14ac:dyDescent="0.25">
      <c r="J58618" t="s">
        <v>770</v>
      </c>
      <c r="K58618" t="s">
        <v>61528</v>
      </c>
    </row>
    <row r="58619" spans="10:11" x14ac:dyDescent="0.25">
      <c r="J58619" t="s">
        <v>770</v>
      </c>
      <c r="K58619" t="s">
        <v>61529</v>
      </c>
    </row>
    <row r="58620" spans="10:11" x14ac:dyDescent="0.25">
      <c r="J58620" t="s">
        <v>770</v>
      </c>
      <c r="K58620" t="s">
        <v>61530</v>
      </c>
    </row>
    <row r="58621" spans="10:11" x14ac:dyDescent="0.25">
      <c r="J58621" t="s">
        <v>770</v>
      </c>
      <c r="K58621" t="s">
        <v>61531</v>
      </c>
    </row>
    <row r="58622" spans="10:11" x14ac:dyDescent="0.25">
      <c r="J58622" t="s">
        <v>770</v>
      </c>
      <c r="K58622" t="s">
        <v>61532</v>
      </c>
    </row>
    <row r="58623" spans="10:11" x14ac:dyDescent="0.25">
      <c r="J58623" t="s">
        <v>770</v>
      </c>
      <c r="K58623" t="s">
        <v>61533</v>
      </c>
    </row>
    <row r="58624" spans="10:11" x14ac:dyDescent="0.25">
      <c r="J58624" t="s">
        <v>770</v>
      </c>
      <c r="K58624" t="s">
        <v>61534</v>
      </c>
    </row>
    <row r="58625" spans="10:11" x14ac:dyDescent="0.25">
      <c r="J58625" t="s">
        <v>770</v>
      </c>
      <c r="K58625" t="s">
        <v>61535</v>
      </c>
    </row>
    <row r="58626" spans="10:11" x14ac:dyDescent="0.25">
      <c r="J58626" t="s">
        <v>770</v>
      </c>
      <c r="K58626" t="s">
        <v>61536</v>
      </c>
    </row>
    <row r="58627" spans="10:11" x14ac:dyDescent="0.25">
      <c r="J58627" t="s">
        <v>770</v>
      </c>
      <c r="K58627" t="s">
        <v>61537</v>
      </c>
    </row>
    <row r="58628" spans="10:11" x14ac:dyDescent="0.25">
      <c r="J58628" t="s">
        <v>770</v>
      </c>
      <c r="K58628" t="s">
        <v>61538</v>
      </c>
    </row>
    <row r="58629" spans="10:11" x14ac:dyDescent="0.25">
      <c r="J58629" t="s">
        <v>770</v>
      </c>
      <c r="K58629" t="s">
        <v>61539</v>
      </c>
    </row>
    <row r="58630" spans="10:11" x14ac:dyDescent="0.25">
      <c r="J58630" t="s">
        <v>770</v>
      </c>
      <c r="K58630" t="s">
        <v>61540</v>
      </c>
    </row>
    <row r="58631" spans="10:11" x14ac:dyDescent="0.25">
      <c r="J58631" t="s">
        <v>770</v>
      </c>
      <c r="K58631" t="s">
        <v>61541</v>
      </c>
    </row>
    <row r="58632" spans="10:11" x14ac:dyDescent="0.25">
      <c r="J58632" t="s">
        <v>770</v>
      </c>
      <c r="K58632" t="s">
        <v>61542</v>
      </c>
    </row>
    <row r="58633" spans="10:11" x14ac:dyDescent="0.25">
      <c r="J58633" t="s">
        <v>770</v>
      </c>
      <c r="K58633" t="s">
        <v>61543</v>
      </c>
    </row>
    <row r="58634" spans="10:11" x14ac:dyDescent="0.25">
      <c r="J58634" t="s">
        <v>770</v>
      </c>
      <c r="K58634" t="s">
        <v>61544</v>
      </c>
    </row>
    <row r="58635" spans="10:11" x14ac:dyDescent="0.25">
      <c r="J58635" t="s">
        <v>770</v>
      </c>
      <c r="K58635" t="s">
        <v>61545</v>
      </c>
    </row>
    <row r="58636" spans="10:11" x14ac:dyDescent="0.25">
      <c r="J58636" t="s">
        <v>770</v>
      </c>
      <c r="K58636" t="s">
        <v>61546</v>
      </c>
    </row>
    <row r="58637" spans="10:11" x14ac:dyDescent="0.25">
      <c r="J58637" t="s">
        <v>770</v>
      </c>
      <c r="K58637" t="s">
        <v>61547</v>
      </c>
    </row>
    <row r="58638" spans="10:11" x14ac:dyDescent="0.25">
      <c r="J58638" t="s">
        <v>770</v>
      </c>
      <c r="K58638" t="s">
        <v>61548</v>
      </c>
    </row>
    <row r="58639" spans="10:11" x14ac:dyDescent="0.25">
      <c r="J58639" t="s">
        <v>770</v>
      </c>
      <c r="K58639" t="s">
        <v>61549</v>
      </c>
    </row>
    <row r="58640" spans="10:11" x14ac:dyDescent="0.25">
      <c r="J58640" t="s">
        <v>771</v>
      </c>
      <c r="K58640" t="s">
        <v>61550</v>
      </c>
    </row>
    <row r="58641" spans="10:11" x14ac:dyDescent="0.25">
      <c r="J58641" t="s">
        <v>771</v>
      </c>
      <c r="K58641" t="s">
        <v>61551</v>
      </c>
    </row>
    <row r="58642" spans="10:11" x14ac:dyDescent="0.25">
      <c r="J58642" t="s">
        <v>771</v>
      </c>
      <c r="K58642" t="s">
        <v>61552</v>
      </c>
    </row>
    <row r="58643" spans="10:11" x14ac:dyDescent="0.25">
      <c r="J58643" t="s">
        <v>771</v>
      </c>
      <c r="K58643" t="s">
        <v>61553</v>
      </c>
    </row>
    <row r="58644" spans="10:11" x14ac:dyDescent="0.25">
      <c r="J58644" t="s">
        <v>771</v>
      </c>
      <c r="K58644" t="s">
        <v>61554</v>
      </c>
    </row>
    <row r="58645" spans="10:11" x14ac:dyDescent="0.25">
      <c r="J58645" t="s">
        <v>771</v>
      </c>
      <c r="K58645" t="s">
        <v>61555</v>
      </c>
    </row>
    <row r="58646" spans="10:11" x14ac:dyDescent="0.25">
      <c r="J58646" t="s">
        <v>771</v>
      </c>
      <c r="K58646" t="s">
        <v>61556</v>
      </c>
    </row>
    <row r="58647" spans="10:11" x14ac:dyDescent="0.25">
      <c r="J58647" t="s">
        <v>771</v>
      </c>
      <c r="K58647" t="s">
        <v>61557</v>
      </c>
    </row>
    <row r="58648" spans="10:11" x14ac:dyDescent="0.25">
      <c r="J58648" t="s">
        <v>771</v>
      </c>
      <c r="K58648" t="s">
        <v>61558</v>
      </c>
    </row>
    <row r="58649" spans="10:11" x14ac:dyDescent="0.25">
      <c r="J58649" t="s">
        <v>771</v>
      </c>
      <c r="K58649" t="s">
        <v>61559</v>
      </c>
    </row>
    <row r="58650" spans="10:11" x14ac:dyDescent="0.25">
      <c r="J58650" t="s">
        <v>771</v>
      </c>
      <c r="K58650" t="s">
        <v>61560</v>
      </c>
    </row>
    <row r="58651" spans="10:11" x14ac:dyDescent="0.25">
      <c r="J58651" t="s">
        <v>771</v>
      </c>
      <c r="K58651" t="s">
        <v>61561</v>
      </c>
    </row>
    <row r="58652" spans="10:11" x14ac:dyDescent="0.25">
      <c r="J58652" t="s">
        <v>771</v>
      </c>
      <c r="K58652" t="s">
        <v>61562</v>
      </c>
    </row>
    <row r="58653" spans="10:11" x14ac:dyDescent="0.25">
      <c r="J58653" t="s">
        <v>771</v>
      </c>
      <c r="K58653" t="s">
        <v>61563</v>
      </c>
    </row>
    <row r="58654" spans="10:11" x14ac:dyDescent="0.25">
      <c r="J58654" t="s">
        <v>771</v>
      </c>
      <c r="K58654" t="s">
        <v>61564</v>
      </c>
    </row>
    <row r="58655" spans="10:11" x14ac:dyDescent="0.25">
      <c r="J58655" t="s">
        <v>771</v>
      </c>
      <c r="K58655" t="s">
        <v>61565</v>
      </c>
    </row>
    <row r="58656" spans="10:11" x14ac:dyDescent="0.25">
      <c r="J58656" t="s">
        <v>771</v>
      </c>
      <c r="K58656" t="s">
        <v>61566</v>
      </c>
    </row>
    <row r="58657" spans="10:11" x14ac:dyDescent="0.25">
      <c r="J58657" t="s">
        <v>771</v>
      </c>
      <c r="K58657" t="s">
        <v>61567</v>
      </c>
    </row>
    <row r="58658" spans="10:11" x14ac:dyDescent="0.25">
      <c r="J58658" t="s">
        <v>771</v>
      </c>
      <c r="K58658" t="s">
        <v>61568</v>
      </c>
    </row>
    <row r="58659" spans="10:11" x14ac:dyDescent="0.25">
      <c r="J58659" t="s">
        <v>771</v>
      </c>
      <c r="K58659" t="s">
        <v>61569</v>
      </c>
    </row>
    <row r="58660" spans="10:11" x14ac:dyDescent="0.25">
      <c r="J58660" t="s">
        <v>772</v>
      </c>
      <c r="K58660" t="s">
        <v>61570</v>
      </c>
    </row>
    <row r="58661" spans="10:11" x14ac:dyDescent="0.25">
      <c r="J58661" t="s">
        <v>772</v>
      </c>
      <c r="K58661" t="s">
        <v>61571</v>
      </c>
    </row>
    <row r="58662" spans="10:11" x14ac:dyDescent="0.25">
      <c r="J58662" t="s">
        <v>772</v>
      </c>
      <c r="K58662" t="s">
        <v>61572</v>
      </c>
    </row>
    <row r="58663" spans="10:11" x14ac:dyDescent="0.25">
      <c r="J58663" t="s">
        <v>772</v>
      </c>
      <c r="K58663" t="s">
        <v>61573</v>
      </c>
    </row>
    <row r="58664" spans="10:11" x14ac:dyDescent="0.25">
      <c r="J58664" t="s">
        <v>772</v>
      </c>
      <c r="K58664" t="s">
        <v>61574</v>
      </c>
    </row>
    <row r="58665" spans="10:11" x14ac:dyDescent="0.25">
      <c r="J58665" t="s">
        <v>772</v>
      </c>
      <c r="K58665" t="s">
        <v>61575</v>
      </c>
    </row>
    <row r="58666" spans="10:11" x14ac:dyDescent="0.25">
      <c r="J58666" t="s">
        <v>772</v>
      </c>
      <c r="K58666" t="s">
        <v>61576</v>
      </c>
    </row>
    <row r="58667" spans="10:11" x14ac:dyDescent="0.25">
      <c r="J58667" t="s">
        <v>772</v>
      </c>
      <c r="K58667" t="s">
        <v>61577</v>
      </c>
    </row>
    <row r="58668" spans="10:11" x14ac:dyDescent="0.25">
      <c r="J58668" t="s">
        <v>772</v>
      </c>
      <c r="K58668" t="s">
        <v>61578</v>
      </c>
    </row>
    <row r="58669" spans="10:11" x14ac:dyDescent="0.25">
      <c r="J58669" t="s">
        <v>772</v>
      </c>
      <c r="K58669" t="s">
        <v>61579</v>
      </c>
    </row>
    <row r="58670" spans="10:11" x14ac:dyDescent="0.25">
      <c r="J58670" t="s">
        <v>772</v>
      </c>
      <c r="K58670" t="s">
        <v>61580</v>
      </c>
    </row>
    <row r="58671" spans="10:11" x14ac:dyDescent="0.25">
      <c r="J58671" t="s">
        <v>772</v>
      </c>
      <c r="K58671" t="s">
        <v>61581</v>
      </c>
    </row>
    <row r="58672" spans="10:11" x14ac:dyDescent="0.25">
      <c r="J58672" t="s">
        <v>772</v>
      </c>
      <c r="K58672" t="s">
        <v>61582</v>
      </c>
    </row>
    <row r="58673" spans="10:11" x14ac:dyDescent="0.25">
      <c r="J58673" t="s">
        <v>772</v>
      </c>
      <c r="K58673" t="s">
        <v>61583</v>
      </c>
    </row>
    <row r="58674" spans="10:11" x14ac:dyDescent="0.25">
      <c r="J58674" t="s">
        <v>772</v>
      </c>
      <c r="K58674" t="s">
        <v>61584</v>
      </c>
    </row>
    <row r="58675" spans="10:11" x14ac:dyDescent="0.25">
      <c r="J58675" t="s">
        <v>772</v>
      </c>
      <c r="K58675" t="s">
        <v>61585</v>
      </c>
    </row>
    <row r="58676" spans="10:11" x14ac:dyDescent="0.25">
      <c r="J58676" t="s">
        <v>772</v>
      </c>
      <c r="K58676" t="s">
        <v>61586</v>
      </c>
    </row>
    <row r="58677" spans="10:11" x14ac:dyDescent="0.25">
      <c r="J58677" t="s">
        <v>772</v>
      </c>
      <c r="K58677" t="s">
        <v>61587</v>
      </c>
    </row>
    <row r="58678" spans="10:11" x14ac:dyDescent="0.25">
      <c r="J58678" t="s">
        <v>772</v>
      </c>
      <c r="K58678" t="s">
        <v>61588</v>
      </c>
    </row>
    <row r="58679" spans="10:11" x14ac:dyDescent="0.25">
      <c r="J58679" t="s">
        <v>772</v>
      </c>
      <c r="K58679" t="s">
        <v>61589</v>
      </c>
    </row>
    <row r="58680" spans="10:11" x14ac:dyDescent="0.25">
      <c r="J58680" t="s">
        <v>772</v>
      </c>
      <c r="K58680" t="s">
        <v>61590</v>
      </c>
    </row>
    <row r="58681" spans="10:11" x14ac:dyDescent="0.25">
      <c r="J58681" t="s">
        <v>772</v>
      </c>
      <c r="K58681" t="s">
        <v>61591</v>
      </c>
    </row>
    <row r="58682" spans="10:11" x14ac:dyDescent="0.25">
      <c r="J58682" t="s">
        <v>772</v>
      </c>
      <c r="K58682" t="s">
        <v>61592</v>
      </c>
    </row>
    <row r="58683" spans="10:11" x14ac:dyDescent="0.25">
      <c r="J58683" t="s">
        <v>772</v>
      </c>
      <c r="K58683" t="s">
        <v>61593</v>
      </c>
    </row>
    <row r="58684" spans="10:11" x14ac:dyDescent="0.25">
      <c r="J58684" t="s">
        <v>772</v>
      </c>
      <c r="K58684" t="s">
        <v>61594</v>
      </c>
    </row>
    <row r="58685" spans="10:11" x14ac:dyDescent="0.25">
      <c r="J58685" t="s">
        <v>772</v>
      </c>
      <c r="K58685" t="s">
        <v>61595</v>
      </c>
    </row>
    <row r="58686" spans="10:11" x14ac:dyDescent="0.25">
      <c r="J58686" t="s">
        <v>772</v>
      </c>
      <c r="K58686" t="s">
        <v>61596</v>
      </c>
    </row>
    <row r="58687" spans="10:11" x14ac:dyDescent="0.25">
      <c r="J58687" t="s">
        <v>773</v>
      </c>
      <c r="K58687" t="s">
        <v>61597</v>
      </c>
    </row>
    <row r="58688" spans="10:11" x14ac:dyDescent="0.25">
      <c r="J58688" t="s">
        <v>773</v>
      </c>
      <c r="K58688" t="s">
        <v>61598</v>
      </c>
    </row>
    <row r="58689" spans="10:11" x14ac:dyDescent="0.25">
      <c r="J58689" t="s">
        <v>773</v>
      </c>
      <c r="K58689" t="s">
        <v>61599</v>
      </c>
    </row>
    <row r="58690" spans="10:11" x14ac:dyDescent="0.25">
      <c r="J58690" t="s">
        <v>773</v>
      </c>
      <c r="K58690" t="s">
        <v>61600</v>
      </c>
    </row>
    <row r="58691" spans="10:11" x14ac:dyDescent="0.25">
      <c r="J58691" t="s">
        <v>773</v>
      </c>
      <c r="K58691" t="s">
        <v>61601</v>
      </c>
    </row>
    <row r="58692" spans="10:11" x14ac:dyDescent="0.25">
      <c r="J58692" t="s">
        <v>773</v>
      </c>
      <c r="K58692" t="s">
        <v>61602</v>
      </c>
    </row>
    <row r="58693" spans="10:11" x14ac:dyDescent="0.25">
      <c r="J58693" t="s">
        <v>773</v>
      </c>
      <c r="K58693" t="s">
        <v>61603</v>
      </c>
    </row>
    <row r="58694" spans="10:11" x14ac:dyDescent="0.25">
      <c r="J58694" t="s">
        <v>773</v>
      </c>
      <c r="K58694" t="s">
        <v>61604</v>
      </c>
    </row>
    <row r="58695" spans="10:11" x14ac:dyDescent="0.25">
      <c r="J58695" t="s">
        <v>773</v>
      </c>
      <c r="K58695" t="s">
        <v>61605</v>
      </c>
    </row>
    <row r="58696" spans="10:11" x14ac:dyDescent="0.25">
      <c r="J58696" t="s">
        <v>773</v>
      </c>
      <c r="K58696" t="s">
        <v>61606</v>
      </c>
    </row>
    <row r="58697" spans="10:11" x14ac:dyDescent="0.25">
      <c r="J58697" t="s">
        <v>773</v>
      </c>
      <c r="K58697" t="s">
        <v>61607</v>
      </c>
    </row>
    <row r="58698" spans="10:11" x14ac:dyDescent="0.25">
      <c r="J58698" t="s">
        <v>773</v>
      </c>
      <c r="K58698" t="s">
        <v>61608</v>
      </c>
    </row>
    <row r="58699" spans="10:11" x14ac:dyDescent="0.25">
      <c r="J58699" t="s">
        <v>773</v>
      </c>
      <c r="K58699" t="s">
        <v>61609</v>
      </c>
    </row>
    <row r="58700" spans="10:11" x14ac:dyDescent="0.25">
      <c r="J58700" t="s">
        <v>773</v>
      </c>
      <c r="K58700" t="s">
        <v>61610</v>
      </c>
    </row>
    <row r="58701" spans="10:11" x14ac:dyDescent="0.25">
      <c r="J58701" t="s">
        <v>773</v>
      </c>
      <c r="K58701" t="s">
        <v>61611</v>
      </c>
    </row>
    <row r="58702" spans="10:11" x14ac:dyDescent="0.25">
      <c r="J58702" t="s">
        <v>773</v>
      </c>
      <c r="K58702" t="s">
        <v>61612</v>
      </c>
    </row>
    <row r="58703" spans="10:11" x14ac:dyDescent="0.25">
      <c r="J58703" t="s">
        <v>773</v>
      </c>
      <c r="K58703" t="s">
        <v>61613</v>
      </c>
    </row>
    <row r="58704" spans="10:11" x14ac:dyDescent="0.25">
      <c r="J58704" t="s">
        <v>773</v>
      </c>
      <c r="K58704" t="s">
        <v>61614</v>
      </c>
    </row>
    <row r="58705" spans="10:11" x14ac:dyDescent="0.25">
      <c r="J58705" t="s">
        <v>773</v>
      </c>
      <c r="K58705" t="s">
        <v>61615</v>
      </c>
    </row>
    <row r="58706" spans="10:11" x14ac:dyDescent="0.25">
      <c r="J58706" t="s">
        <v>773</v>
      </c>
      <c r="K58706" t="s">
        <v>61616</v>
      </c>
    </row>
    <row r="58707" spans="10:11" x14ac:dyDescent="0.25">
      <c r="J58707" t="s">
        <v>774</v>
      </c>
      <c r="K58707" t="s">
        <v>61617</v>
      </c>
    </row>
    <row r="58708" spans="10:11" x14ac:dyDescent="0.25">
      <c r="J58708" t="s">
        <v>774</v>
      </c>
      <c r="K58708" t="s">
        <v>61618</v>
      </c>
    </row>
    <row r="58709" spans="10:11" x14ac:dyDescent="0.25">
      <c r="J58709" t="s">
        <v>774</v>
      </c>
      <c r="K58709" t="s">
        <v>61619</v>
      </c>
    </row>
    <row r="58710" spans="10:11" x14ac:dyDescent="0.25">
      <c r="J58710" t="s">
        <v>774</v>
      </c>
      <c r="K58710" t="s">
        <v>61620</v>
      </c>
    </row>
    <row r="58711" spans="10:11" x14ac:dyDescent="0.25">
      <c r="J58711" t="s">
        <v>774</v>
      </c>
      <c r="K58711" t="s">
        <v>61621</v>
      </c>
    </row>
    <row r="58712" spans="10:11" x14ac:dyDescent="0.25">
      <c r="J58712" t="s">
        <v>774</v>
      </c>
      <c r="K58712" t="s">
        <v>61622</v>
      </c>
    </row>
    <row r="58713" spans="10:11" x14ac:dyDescent="0.25">
      <c r="J58713" t="s">
        <v>774</v>
      </c>
      <c r="K58713" t="s">
        <v>61623</v>
      </c>
    </row>
    <row r="58714" spans="10:11" x14ac:dyDescent="0.25">
      <c r="J58714" t="s">
        <v>774</v>
      </c>
      <c r="K58714" t="s">
        <v>61624</v>
      </c>
    </row>
    <row r="58715" spans="10:11" x14ac:dyDescent="0.25">
      <c r="J58715" t="s">
        <v>774</v>
      </c>
      <c r="K58715" t="s">
        <v>61625</v>
      </c>
    </row>
    <row r="58716" spans="10:11" x14ac:dyDescent="0.25">
      <c r="J58716" t="s">
        <v>774</v>
      </c>
      <c r="K58716" t="s">
        <v>61626</v>
      </c>
    </row>
    <row r="58717" spans="10:11" x14ac:dyDescent="0.25">
      <c r="J58717" t="s">
        <v>774</v>
      </c>
      <c r="K58717" t="s">
        <v>61627</v>
      </c>
    </row>
    <row r="58718" spans="10:11" x14ac:dyDescent="0.25">
      <c r="J58718" t="s">
        <v>774</v>
      </c>
      <c r="K58718" t="s">
        <v>61628</v>
      </c>
    </row>
    <row r="58719" spans="10:11" x14ac:dyDescent="0.25">
      <c r="J58719" t="s">
        <v>774</v>
      </c>
      <c r="K58719" t="s">
        <v>61629</v>
      </c>
    </row>
    <row r="58720" spans="10:11" x14ac:dyDescent="0.25">
      <c r="J58720" t="s">
        <v>774</v>
      </c>
      <c r="K58720" t="s">
        <v>61630</v>
      </c>
    </row>
    <row r="58721" spans="10:11" x14ac:dyDescent="0.25">
      <c r="J58721" t="s">
        <v>774</v>
      </c>
      <c r="K58721" t="s">
        <v>61631</v>
      </c>
    </row>
    <row r="58722" spans="10:11" x14ac:dyDescent="0.25">
      <c r="J58722" t="s">
        <v>774</v>
      </c>
      <c r="K58722" t="s">
        <v>61632</v>
      </c>
    </row>
    <row r="58723" spans="10:11" x14ac:dyDescent="0.25">
      <c r="J58723" t="s">
        <v>774</v>
      </c>
      <c r="K58723" t="s">
        <v>61633</v>
      </c>
    </row>
    <row r="58724" spans="10:11" x14ac:dyDescent="0.25">
      <c r="J58724" t="s">
        <v>774</v>
      </c>
      <c r="K58724" t="s">
        <v>61634</v>
      </c>
    </row>
    <row r="58725" spans="10:11" x14ac:dyDescent="0.25">
      <c r="J58725" t="s">
        <v>774</v>
      </c>
      <c r="K58725" t="s">
        <v>61635</v>
      </c>
    </row>
    <row r="58726" spans="10:11" x14ac:dyDescent="0.25">
      <c r="J58726" t="s">
        <v>774</v>
      </c>
      <c r="K58726" t="s">
        <v>61636</v>
      </c>
    </row>
    <row r="58727" spans="10:11" x14ac:dyDescent="0.25">
      <c r="J58727" t="s">
        <v>774</v>
      </c>
      <c r="K58727" t="s">
        <v>61637</v>
      </c>
    </row>
    <row r="58728" spans="10:11" x14ac:dyDescent="0.25">
      <c r="J58728" t="s">
        <v>774</v>
      </c>
      <c r="K58728" t="s">
        <v>61638</v>
      </c>
    </row>
    <row r="58729" spans="10:11" x14ac:dyDescent="0.25">
      <c r="J58729" t="s">
        <v>774</v>
      </c>
      <c r="K58729" t="s">
        <v>61639</v>
      </c>
    </row>
    <row r="58730" spans="10:11" x14ac:dyDescent="0.25">
      <c r="J58730" t="s">
        <v>774</v>
      </c>
      <c r="K58730" t="s">
        <v>61640</v>
      </c>
    </row>
    <row r="58731" spans="10:11" x14ac:dyDescent="0.25">
      <c r="J58731" t="s">
        <v>774</v>
      </c>
      <c r="K58731" t="s">
        <v>61641</v>
      </c>
    </row>
    <row r="58732" spans="10:11" x14ac:dyDescent="0.25">
      <c r="J58732" t="s">
        <v>774</v>
      </c>
      <c r="K58732" t="s">
        <v>61642</v>
      </c>
    </row>
    <row r="58733" spans="10:11" x14ac:dyDescent="0.25">
      <c r="J58733" t="s">
        <v>774</v>
      </c>
      <c r="K58733" t="s">
        <v>61643</v>
      </c>
    </row>
    <row r="58734" spans="10:11" x14ac:dyDescent="0.25">
      <c r="J58734" t="s">
        <v>774</v>
      </c>
      <c r="K58734" t="s">
        <v>61644</v>
      </c>
    </row>
    <row r="58735" spans="10:11" x14ac:dyDescent="0.25">
      <c r="J58735" t="s">
        <v>774</v>
      </c>
      <c r="K58735" t="s">
        <v>61645</v>
      </c>
    </row>
    <row r="58736" spans="10:11" x14ac:dyDescent="0.25">
      <c r="J58736" t="s">
        <v>774</v>
      </c>
      <c r="K58736" t="s">
        <v>61646</v>
      </c>
    </row>
    <row r="58737" spans="10:11" x14ac:dyDescent="0.25">
      <c r="J58737" t="s">
        <v>774</v>
      </c>
      <c r="K58737" t="s">
        <v>61647</v>
      </c>
    </row>
    <row r="58738" spans="10:11" x14ac:dyDescent="0.25">
      <c r="J58738" t="s">
        <v>774</v>
      </c>
      <c r="K58738" t="s">
        <v>61648</v>
      </c>
    </row>
    <row r="58739" spans="10:11" x14ac:dyDescent="0.25">
      <c r="J58739" t="s">
        <v>774</v>
      </c>
      <c r="K58739" t="s">
        <v>61649</v>
      </c>
    </row>
    <row r="58740" spans="10:11" x14ac:dyDescent="0.25">
      <c r="J58740" t="s">
        <v>774</v>
      </c>
      <c r="K58740" t="s">
        <v>61650</v>
      </c>
    </row>
    <row r="58741" spans="10:11" x14ac:dyDescent="0.25">
      <c r="J58741" t="s">
        <v>774</v>
      </c>
      <c r="K58741" t="s">
        <v>61651</v>
      </c>
    </row>
    <row r="58742" spans="10:11" x14ac:dyDescent="0.25">
      <c r="J58742" t="s">
        <v>774</v>
      </c>
      <c r="K58742" t="s">
        <v>61652</v>
      </c>
    </row>
    <row r="58743" spans="10:11" x14ac:dyDescent="0.25">
      <c r="J58743" t="s">
        <v>774</v>
      </c>
      <c r="K58743" t="s">
        <v>61653</v>
      </c>
    </row>
    <row r="58744" spans="10:11" x14ac:dyDescent="0.25">
      <c r="J58744" t="s">
        <v>774</v>
      </c>
      <c r="K58744" t="s">
        <v>61654</v>
      </c>
    </row>
    <row r="58745" spans="10:11" x14ac:dyDescent="0.25">
      <c r="J58745" t="s">
        <v>774</v>
      </c>
      <c r="K58745" t="s">
        <v>61655</v>
      </c>
    </row>
    <row r="58746" spans="10:11" x14ac:dyDescent="0.25">
      <c r="J58746" t="s">
        <v>774</v>
      </c>
      <c r="K58746" t="s">
        <v>61656</v>
      </c>
    </row>
    <row r="58747" spans="10:11" x14ac:dyDescent="0.25">
      <c r="J58747" t="s">
        <v>774</v>
      </c>
      <c r="K58747" t="s">
        <v>61657</v>
      </c>
    </row>
    <row r="58748" spans="10:11" x14ac:dyDescent="0.25">
      <c r="J58748" t="s">
        <v>774</v>
      </c>
      <c r="K58748" t="s">
        <v>61658</v>
      </c>
    </row>
    <row r="58749" spans="10:11" x14ac:dyDescent="0.25">
      <c r="J58749" t="s">
        <v>774</v>
      </c>
      <c r="K58749" t="s">
        <v>61659</v>
      </c>
    </row>
    <row r="58750" spans="10:11" x14ac:dyDescent="0.25">
      <c r="J58750" t="s">
        <v>774</v>
      </c>
      <c r="K58750" t="s">
        <v>61660</v>
      </c>
    </row>
    <row r="58751" spans="10:11" x14ac:dyDescent="0.25">
      <c r="J58751" t="s">
        <v>774</v>
      </c>
      <c r="K58751" t="s">
        <v>61661</v>
      </c>
    </row>
    <row r="58752" spans="10:11" x14ac:dyDescent="0.25">
      <c r="J58752" t="s">
        <v>774</v>
      </c>
      <c r="K58752" t="s">
        <v>61662</v>
      </c>
    </row>
    <row r="58753" spans="10:11" x14ac:dyDescent="0.25">
      <c r="J58753" t="s">
        <v>774</v>
      </c>
      <c r="K58753" t="s">
        <v>61663</v>
      </c>
    </row>
    <row r="58754" spans="10:11" x14ac:dyDescent="0.25">
      <c r="J58754" t="s">
        <v>774</v>
      </c>
      <c r="K58754" t="s">
        <v>61664</v>
      </c>
    </row>
    <row r="58755" spans="10:11" x14ac:dyDescent="0.25">
      <c r="J58755" t="s">
        <v>774</v>
      </c>
      <c r="K58755" t="s">
        <v>61665</v>
      </c>
    </row>
    <row r="58756" spans="10:11" x14ac:dyDescent="0.25">
      <c r="J58756" t="s">
        <v>774</v>
      </c>
      <c r="K58756" t="s">
        <v>61666</v>
      </c>
    </row>
    <row r="58757" spans="10:11" x14ac:dyDescent="0.25">
      <c r="J58757" t="s">
        <v>774</v>
      </c>
      <c r="K58757" t="s">
        <v>61667</v>
      </c>
    </row>
    <row r="58758" spans="10:11" x14ac:dyDescent="0.25">
      <c r="J58758" t="s">
        <v>774</v>
      </c>
      <c r="K58758" t="s">
        <v>61668</v>
      </c>
    </row>
    <row r="58759" spans="10:11" x14ac:dyDescent="0.25">
      <c r="J58759" t="s">
        <v>774</v>
      </c>
      <c r="K58759" t="s">
        <v>61669</v>
      </c>
    </row>
    <row r="58760" spans="10:11" x14ac:dyDescent="0.25">
      <c r="J58760" t="s">
        <v>774</v>
      </c>
      <c r="K58760" t="s">
        <v>61670</v>
      </c>
    </row>
    <row r="58761" spans="10:11" x14ac:dyDescent="0.25">
      <c r="J58761" t="s">
        <v>774</v>
      </c>
      <c r="K58761" t="s">
        <v>61671</v>
      </c>
    </row>
    <row r="58762" spans="10:11" x14ac:dyDescent="0.25">
      <c r="J58762" t="s">
        <v>774</v>
      </c>
      <c r="K58762" t="s">
        <v>61672</v>
      </c>
    </row>
    <row r="58763" spans="10:11" x14ac:dyDescent="0.25">
      <c r="J58763" t="s">
        <v>774</v>
      </c>
      <c r="K58763" t="s">
        <v>61673</v>
      </c>
    </row>
    <row r="58764" spans="10:11" x14ac:dyDescent="0.25">
      <c r="J58764" t="s">
        <v>774</v>
      </c>
      <c r="K58764" t="s">
        <v>61674</v>
      </c>
    </row>
    <row r="58765" spans="10:11" x14ac:dyDescent="0.25">
      <c r="J58765" t="s">
        <v>774</v>
      </c>
      <c r="K58765" t="s">
        <v>61675</v>
      </c>
    </row>
    <row r="58766" spans="10:11" x14ac:dyDescent="0.25">
      <c r="J58766" t="s">
        <v>774</v>
      </c>
      <c r="K58766" t="s">
        <v>61676</v>
      </c>
    </row>
    <row r="58767" spans="10:11" x14ac:dyDescent="0.25">
      <c r="J58767" t="s">
        <v>774</v>
      </c>
      <c r="K58767" t="s">
        <v>61677</v>
      </c>
    </row>
    <row r="58768" spans="10:11" x14ac:dyDescent="0.25">
      <c r="J58768" t="s">
        <v>774</v>
      </c>
      <c r="K58768" t="s">
        <v>61678</v>
      </c>
    </row>
    <row r="58769" spans="10:11" x14ac:dyDescent="0.25">
      <c r="J58769" t="s">
        <v>774</v>
      </c>
      <c r="K58769" t="s">
        <v>61679</v>
      </c>
    </row>
    <row r="58770" spans="10:11" x14ac:dyDescent="0.25">
      <c r="J58770" t="s">
        <v>774</v>
      </c>
      <c r="K58770" t="s">
        <v>61680</v>
      </c>
    </row>
    <row r="58771" spans="10:11" x14ac:dyDescent="0.25">
      <c r="J58771" t="s">
        <v>774</v>
      </c>
      <c r="K58771" t="s">
        <v>61681</v>
      </c>
    </row>
    <row r="58772" spans="10:11" x14ac:dyDescent="0.25">
      <c r="J58772" t="s">
        <v>774</v>
      </c>
      <c r="K58772" t="s">
        <v>61682</v>
      </c>
    </row>
    <row r="58773" spans="10:11" x14ac:dyDescent="0.25">
      <c r="J58773" t="s">
        <v>774</v>
      </c>
      <c r="K58773" t="s">
        <v>61683</v>
      </c>
    </row>
    <row r="58774" spans="10:11" x14ac:dyDescent="0.25">
      <c r="J58774" t="s">
        <v>774</v>
      </c>
      <c r="K58774" t="s">
        <v>61684</v>
      </c>
    </row>
    <row r="58775" spans="10:11" x14ac:dyDescent="0.25">
      <c r="J58775" t="s">
        <v>774</v>
      </c>
      <c r="K58775" t="s">
        <v>61685</v>
      </c>
    </row>
    <row r="58776" spans="10:11" x14ac:dyDescent="0.25">
      <c r="J58776" t="s">
        <v>774</v>
      </c>
      <c r="K58776" t="s">
        <v>61686</v>
      </c>
    </row>
    <row r="58777" spans="10:11" x14ac:dyDescent="0.25">
      <c r="J58777" t="s">
        <v>775</v>
      </c>
      <c r="K58777" t="s">
        <v>61687</v>
      </c>
    </row>
    <row r="58778" spans="10:11" x14ac:dyDescent="0.25">
      <c r="J58778" t="s">
        <v>775</v>
      </c>
      <c r="K58778" t="s">
        <v>61688</v>
      </c>
    </row>
    <row r="58779" spans="10:11" x14ac:dyDescent="0.25">
      <c r="J58779" t="s">
        <v>775</v>
      </c>
      <c r="K58779" t="s">
        <v>61689</v>
      </c>
    </row>
    <row r="58780" spans="10:11" x14ac:dyDescent="0.25">
      <c r="J58780" t="s">
        <v>775</v>
      </c>
      <c r="K58780" t="s">
        <v>61690</v>
      </c>
    </row>
    <row r="58781" spans="10:11" x14ac:dyDescent="0.25">
      <c r="J58781" t="s">
        <v>775</v>
      </c>
      <c r="K58781" t="s">
        <v>61691</v>
      </c>
    </row>
    <row r="58782" spans="10:11" x14ac:dyDescent="0.25">
      <c r="J58782" t="s">
        <v>775</v>
      </c>
      <c r="K58782" t="s">
        <v>61692</v>
      </c>
    </row>
    <row r="58783" spans="10:11" x14ac:dyDescent="0.25">
      <c r="J58783" t="s">
        <v>775</v>
      </c>
      <c r="K58783" t="s">
        <v>61693</v>
      </c>
    </row>
    <row r="58784" spans="10:11" x14ac:dyDescent="0.25">
      <c r="J58784" t="s">
        <v>775</v>
      </c>
      <c r="K58784" t="s">
        <v>61694</v>
      </c>
    </row>
    <row r="58785" spans="10:11" x14ac:dyDescent="0.25">
      <c r="J58785" t="s">
        <v>775</v>
      </c>
      <c r="K58785" t="s">
        <v>61695</v>
      </c>
    </row>
    <row r="58786" spans="10:11" x14ac:dyDescent="0.25">
      <c r="J58786" t="s">
        <v>775</v>
      </c>
      <c r="K58786" t="s">
        <v>61696</v>
      </c>
    </row>
    <row r="58787" spans="10:11" x14ac:dyDescent="0.25">
      <c r="J58787" t="s">
        <v>2309</v>
      </c>
      <c r="K58787" t="s">
        <v>61697</v>
      </c>
    </row>
    <row r="58788" spans="10:11" x14ac:dyDescent="0.25">
      <c r="J58788" t="s">
        <v>2309</v>
      </c>
      <c r="K58788" t="s">
        <v>61698</v>
      </c>
    </row>
    <row r="58789" spans="10:11" x14ac:dyDescent="0.25">
      <c r="J58789" t="s">
        <v>2309</v>
      </c>
      <c r="K58789" t="s">
        <v>61699</v>
      </c>
    </row>
    <row r="58790" spans="10:11" x14ac:dyDescent="0.25">
      <c r="J58790" t="s">
        <v>2309</v>
      </c>
      <c r="K58790" t="s">
        <v>61700</v>
      </c>
    </row>
    <row r="58791" spans="10:11" x14ac:dyDescent="0.25">
      <c r="J58791" t="s">
        <v>2309</v>
      </c>
      <c r="K58791" t="s">
        <v>61701</v>
      </c>
    </row>
    <row r="58792" spans="10:11" x14ac:dyDescent="0.25">
      <c r="J58792" t="s">
        <v>2309</v>
      </c>
      <c r="K58792" t="s">
        <v>61702</v>
      </c>
    </row>
    <row r="58793" spans="10:11" x14ac:dyDescent="0.25">
      <c r="J58793" t="s">
        <v>2309</v>
      </c>
      <c r="K58793" t="s">
        <v>61703</v>
      </c>
    </row>
    <row r="58794" spans="10:11" x14ac:dyDescent="0.25">
      <c r="J58794" t="s">
        <v>2309</v>
      </c>
      <c r="K58794" t="s">
        <v>61704</v>
      </c>
    </row>
    <row r="58795" spans="10:11" x14ac:dyDescent="0.25">
      <c r="J58795" t="s">
        <v>2309</v>
      </c>
      <c r="K58795" t="s">
        <v>61705</v>
      </c>
    </row>
    <row r="58796" spans="10:11" x14ac:dyDescent="0.25">
      <c r="J58796" t="s">
        <v>2309</v>
      </c>
      <c r="K58796" t="s">
        <v>61706</v>
      </c>
    </row>
    <row r="58797" spans="10:11" x14ac:dyDescent="0.25">
      <c r="J58797" t="s">
        <v>2309</v>
      </c>
      <c r="K58797" t="s">
        <v>61707</v>
      </c>
    </row>
    <row r="58798" spans="10:11" x14ac:dyDescent="0.25">
      <c r="J58798" t="s">
        <v>2309</v>
      </c>
      <c r="K58798" t="s">
        <v>61708</v>
      </c>
    </row>
    <row r="58799" spans="10:11" x14ac:dyDescent="0.25">
      <c r="J58799" t="s">
        <v>2309</v>
      </c>
      <c r="K58799" t="s">
        <v>61709</v>
      </c>
    </row>
    <row r="58800" spans="10:11" x14ac:dyDescent="0.25">
      <c r="J58800" t="s">
        <v>2309</v>
      </c>
      <c r="K58800" t="s">
        <v>61710</v>
      </c>
    </row>
    <row r="58801" spans="10:11" x14ac:dyDescent="0.25">
      <c r="J58801" t="s">
        <v>2309</v>
      </c>
      <c r="K58801" t="s">
        <v>61711</v>
      </c>
    </row>
    <row r="58802" spans="10:11" x14ac:dyDescent="0.25">
      <c r="J58802" t="s">
        <v>2309</v>
      </c>
      <c r="K58802" t="s">
        <v>61712</v>
      </c>
    </row>
    <row r="58803" spans="10:11" x14ac:dyDescent="0.25">
      <c r="J58803" t="s">
        <v>2309</v>
      </c>
      <c r="K58803" t="s">
        <v>61713</v>
      </c>
    </row>
    <row r="58804" spans="10:11" x14ac:dyDescent="0.25">
      <c r="J58804" t="s">
        <v>2309</v>
      </c>
      <c r="K58804" t="s">
        <v>61714</v>
      </c>
    </row>
    <row r="58805" spans="10:11" x14ac:dyDescent="0.25">
      <c r="J58805" t="s">
        <v>2309</v>
      </c>
      <c r="K58805" t="s">
        <v>61715</v>
      </c>
    </row>
    <row r="58806" spans="10:11" x14ac:dyDescent="0.25">
      <c r="J58806" t="s">
        <v>2309</v>
      </c>
      <c r="K58806" t="s">
        <v>61716</v>
      </c>
    </row>
    <row r="58807" spans="10:11" x14ac:dyDescent="0.25">
      <c r="J58807" t="s">
        <v>2309</v>
      </c>
      <c r="K58807" t="s">
        <v>61717</v>
      </c>
    </row>
    <row r="58808" spans="10:11" x14ac:dyDescent="0.25">
      <c r="J58808" t="s">
        <v>2309</v>
      </c>
      <c r="K58808" t="s">
        <v>61718</v>
      </c>
    </row>
    <row r="58809" spans="10:11" x14ac:dyDescent="0.25">
      <c r="J58809" t="s">
        <v>2309</v>
      </c>
      <c r="K58809" t="s">
        <v>61719</v>
      </c>
    </row>
    <row r="58810" spans="10:11" x14ac:dyDescent="0.25">
      <c r="J58810" t="s">
        <v>2309</v>
      </c>
      <c r="K58810" t="s">
        <v>61720</v>
      </c>
    </row>
    <row r="58811" spans="10:11" x14ac:dyDescent="0.25">
      <c r="J58811" t="s">
        <v>2309</v>
      </c>
      <c r="K58811" t="s">
        <v>61721</v>
      </c>
    </row>
    <row r="58812" spans="10:11" x14ac:dyDescent="0.25">
      <c r="J58812" t="s">
        <v>2309</v>
      </c>
      <c r="K58812" t="s">
        <v>61722</v>
      </c>
    </row>
    <row r="58813" spans="10:11" x14ac:dyDescent="0.25">
      <c r="J58813" t="s">
        <v>2309</v>
      </c>
      <c r="K58813" t="s">
        <v>61723</v>
      </c>
    </row>
    <row r="58814" spans="10:11" x14ac:dyDescent="0.25">
      <c r="J58814" t="s">
        <v>2309</v>
      </c>
      <c r="K58814" t="s">
        <v>61724</v>
      </c>
    </row>
    <row r="58815" spans="10:11" x14ac:dyDescent="0.25">
      <c r="J58815" t="s">
        <v>2309</v>
      </c>
      <c r="K58815" t="s">
        <v>61725</v>
      </c>
    </row>
    <row r="58816" spans="10:11" x14ac:dyDescent="0.25">
      <c r="J58816" t="s">
        <v>2309</v>
      </c>
      <c r="K58816" t="s">
        <v>61726</v>
      </c>
    </row>
    <row r="58817" spans="10:11" x14ac:dyDescent="0.25">
      <c r="J58817" t="s">
        <v>2309</v>
      </c>
      <c r="K58817" t="s">
        <v>61727</v>
      </c>
    </row>
    <row r="58818" spans="10:11" x14ac:dyDescent="0.25">
      <c r="J58818" t="s">
        <v>2309</v>
      </c>
      <c r="K58818" t="s">
        <v>61728</v>
      </c>
    </row>
    <row r="58819" spans="10:11" x14ac:dyDescent="0.25">
      <c r="J58819" t="s">
        <v>2309</v>
      </c>
      <c r="K58819" t="s">
        <v>61729</v>
      </c>
    </row>
    <row r="58820" spans="10:11" x14ac:dyDescent="0.25">
      <c r="J58820" t="s">
        <v>2309</v>
      </c>
      <c r="K58820" t="s">
        <v>61730</v>
      </c>
    </row>
    <row r="58821" spans="10:11" x14ac:dyDescent="0.25">
      <c r="J58821" t="s">
        <v>2309</v>
      </c>
      <c r="K58821" t="s">
        <v>61731</v>
      </c>
    </row>
    <row r="58822" spans="10:11" x14ac:dyDescent="0.25">
      <c r="J58822" t="s">
        <v>2309</v>
      </c>
      <c r="K58822" t="s">
        <v>61732</v>
      </c>
    </row>
    <row r="58823" spans="10:11" x14ac:dyDescent="0.25">
      <c r="J58823" t="s">
        <v>2309</v>
      </c>
      <c r="K58823" t="s">
        <v>61733</v>
      </c>
    </row>
    <row r="58824" spans="10:11" x14ac:dyDescent="0.25">
      <c r="J58824" t="s">
        <v>2309</v>
      </c>
      <c r="K58824" t="s">
        <v>61734</v>
      </c>
    </row>
    <row r="58825" spans="10:11" x14ac:dyDescent="0.25">
      <c r="J58825" t="s">
        <v>2309</v>
      </c>
      <c r="K58825" t="s">
        <v>61735</v>
      </c>
    </row>
    <row r="58826" spans="10:11" x14ac:dyDescent="0.25">
      <c r="J58826" t="s">
        <v>2309</v>
      </c>
      <c r="K58826" t="s">
        <v>61736</v>
      </c>
    </row>
    <row r="58827" spans="10:11" x14ac:dyDescent="0.25">
      <c r="J58827" t="s">
        <v>2309</v>
      </c>
      <c r="K58827" t="s">
        <v>61737</v>
      </c>
    </row>
    <row r="58828" spans="10:11" x14ac:dyDescent="0.25">
      <c r="J58828" t="s">
        <v>2309</v>
      </c>
      <c r="K58828" t="s">
        <v>61738</v>
      </c>
    </row>
    <row r="58829" spans="10:11" x14ac:dyDescent="0.25">
      <c r="J58829" t="s">
        <v>2309</v>
      </c>
      <c r="K58829" t="s">
        <v>61739</v>
      </c>
    </row>
    <row r="58830" spans="10:11" x14ac:dyDescent="0.25">
      <c r="J58830" t="s">
        <v>2309</v>
      </c>
      <c r="K58830" t="s">
        <v>61740</v>
      </c>
    </row>
    <row r="58831" spans="10:11" x14ac:dyDescent="0.25">
      <c r="J58831" t="s">
        <v>2309</v>
      </c>
      <c r="K58831" t="s">
        <v>61741</v>
      </c>
    </row>
    <row r="58832" spans="10:11" x14ac:dyDescent="0.25">
      <c r="J58832" t="s">
        <v>2309</v>
      </c>
      <c r="K58832" t="s">
        <v>61742</v>
      </c>
    </row>
    <row r="58833" spans="10:11" x14ac:dyDescent="0.25">
      <c r="J58833" t="s">
        <v>2309</v>
      </c>
      <c r="K58833" t="s">
        <v>61743</v>
      </c>
    </row>
    <row r="58834" spans="10:11" x14ac:dyDescent="0.25">
      <c r="J58834" t="s">
        <v>2309</v>
      </c>
      <c r="K58834" t="s">
        <v>61744</v>
      </c>
    </row>
    <row r="58835" spans="10:11" x14ac:dyDescent="0.25">
      <c r="J58835" t="s">
        <v>2309</v>
      </c>
      <c r="K58835" t="s">
        <v>61745</v>
      </c>
    </row>
    <row r="58836" spans="10:11" x14ac:dyDescent="0.25">
      <c r="J58836" t="s">
        <v>2309</v>
      </c>
      <c r="K58836" t="s">
        <v>61746</v>
      </c>
    </row>
    <row r="58837" spans="10:11" x14ac:dyDescent="0.25">
      <c r="J58837" t="s">
        <v>2309</v>
      </c>
      <c r="K58837" t="s">
        <v>61747</v>
      </c>
    </row>
    <row r="58838" spans="10:11" x14ac:dyDescent="0.25">
      <c r="J58838" t="s">
        <v>2309</v>
      </c>
      <c r="K58838" t="s">
        <v>61748</v>
      </c>
    </row>
    <row r="58839" spans="10:11" x14ac:dyDescent="0.25">
      <c r="J58839" t="s">
        <v>2309</v>
      </c>
      <c r="K58839" t="s">
        <v>61749</v>
      </c>
    </row>
    <row r="58840" spans="10:11" x14ac:dyDescent="0.25">
      <c r="J58840" t="s">
        <v>2309</v>
      </c>
      <c r="K58840" t="s">
        <v>61750</v>
      </c>
    </row>
    <row r="58841" spans="10:11" x14ac:dyDescent="0.25">
      <c r="J58841" t="s">
        <v>2309</v>
      </c>
      <c r="K58841" t="s">
        <v>61751</v>
      </c>
    </row>
    <row r="58842" spans="10:11" x14ac:dyDescent="0.25">
      <c r="J58842" t="s">
        <v>2309</v>
      </c>
      <c r="K58842" t="s">
        <v>61752</v>
      </c>
    </row>
    <row r="58843" spans="10:11" x14ac:dyDescent="0.25">
      <c r="J58843" t="s">
        <v>2309</v>
      </c>
      <c r="K58843" t="s">
        <v>61753</v>
      </c>
    </row>
    <row r="58844" spans="10:11" x14ac:dyDescent="0.25">
      <c r="J58844" t="s">
        <v>2309</v>
      </c>
      <c r="K58844" t="s">
        <v>61754</v>
      </c>
    </row>
    <row r="58845" spans="10:11" x14ac:dyDescent="0.25">
      <c r="J58845" t="s">
        <v>2309</v>
      </c>
      <c r="K58845" t="s">
        <v>61755</v>
      </c>
    </row>
    <row r="58846" spans="10:11" x14ac:dyDescent="0.25">
      <c r="J58846" t="s">
        <v>2309</v>
      </c>
      <c r="K58846" t="s">
        <v>61756</v>
      </c>
    </row>
    <row r="58847" spans="10:11" x14ac:dyDescent="0.25">
      <c r="J58847" t="s">
        <v>2309</v>
      </c>
      <c r="K58847" t="s">
        <v>61757</v>
      </c>
    </row>
    <row r="58848" spans="10:11" x14ac:dyDescent="0.25">
      <c r="J58848" t="s">
        <v>2309</v>
      </c>
      <c r="K58848" t="s">
        <v>61758</v>
      </c>
    </row>
    <row r="58849" spans="10:11" x14ac:dyDescent="0.25">
      <c r="J58849" t="s">
        <v>2309</v>
      </c>
      <c r="K58849" t="s">
        <v>61759</v>
      </c>
    </row>
    <row r="58850" spans="10:11" x14ac:dyDescent="0.25">
      <c r="J58850" t="s">
        <v>2309</v>
      </c>
      <c r="K58850" t="s">
        <v>61760</v>
      </c>
    </row>
    <row r="58851" spans="10:11" x14ac:dyDescent="0.25">
      <c r="J58851" t="s">
        <v>2309</v>
      </c>
      <c r="K58851" t="s">
        <v>61761</v>
      </c>
    </row>
    <row r="58852" spans="10:11" x14ac:dyDescent="0.25">
      <c r="J58852" t="s">
        <v>2309</v>
      </c>
      <c r="K58852" t="s">
        <v>61762</v>
      </c>
    </row>
    <row r="58853" spans="10:11" x14ac:dyDescent="0.25">
      <c r="J58853" t="s">
        <v>2309</v>
      </c>
      <c r="K58853" t="s">
        <v>61763</v>
      </c>
    </row>
    <row r="58854" spans="10:11" x14ac:dyDescent="0.25">
      <c r="J58854" t="s">
        <v>2309</v>
      </c>
      <c r="K58854" t="s">
        <v>61764</v>
      </c>
    </row>
    <row r="58855" spans="10:11" x14ac:dyDescent="0.25">
      <c r="J58855" t="s">
        <v>2309</v>
      </c>
      <c r="K58855" t="s">
        <v>61765</v>
      </c>
    </row>
    <row r="58856" spans="10:11" x14ac:dyDescent="0.25">
      <c r="J58856" t="s">
        <v>2309</v>
      </c>
      <c r="K58856" t="s">
        <v>61766</v>
      </c>
    </row>
    <row r="58857" spans="10:11" x14ac:dyDescent="0.25">
      <c r="J58857" t="s">
        <v>2309</v>
      </c>
      <c r="K58857" t="s">
        <v>61767</v>
      </c>
    </row>
    <row r="58858" spans="10:11" x14ac:dyDescent="0.25">
      <c r="J58858" t="s">
        <v>2309</v>
      </c>
      <c r="K58858" t="s">
        <v>61768</v>
      </c>
    </row>
    <row r="58859" spans="10:11" x14ac:dyDescent="0.25">
      <c r="J58859" t="s">
        <v>2309</v>
      </c>
      <c r="K58859" t="s">
        <v>61769</v>
      </c>
    </row>
    <row r="58860" spans="10:11" x14ac:dyDescent="0.25">
      <c r="J58860" t="s">
        <v>2309</v>
      </c>
      <c r="K58860" t="s">
        <v>61770</v>
      </c>
    </row>
    <row r="58861" spans="10:11" x14ac:dyDescent="0.25">
      <c r="J58861" t="s">
        <v>2309</v>
      </c>
      <c r="K58861" t="s">
        <v>61771</v>
      </c>
    </row>
    <row r="58862" spans="10:11" x14ac:dyDescent="0.25">
      <c r="J58862" t="s">
        <v>2309</v>
      </c>
      <c r="K58862" t="s">
        <v>61772</v>
      </c>
    </row>
    <row r="58863" spans="10:11" x14ac:dyDescent="0.25">
      <c r="J58863" t="s">
        <v>2309</v>
      </c>
      <c r="K58863" t="s">
        <v>61773</v>
      </c>
    </row>
    <row r="58864" spans="10:11" x14ac:dyDescent="0.25">
      <c r="J58864" t="s">
        <v>2309</v>
      </c>
      <c r="K58864" t="s">
        <v>61774</v>
      </c>
    </row>
    <row r="58865" spans="10:11" x14ac:dyDescent="0.25">
      <c r="J58865" t="s">
        <v>2309</v>
      </c>
      <c r="K58865" t="s">
        <v>61775</v>
      </c>
    </row>
    <row r="58866" spans="10:11" x14ac:dyDescent="0.25">
      <c r="J58866" t="s">
        <v>2309</v>
      </c>
      <c r="K58866" t="s">
        <v>61776</v>
      </c>
    </row>
    <row r="58867" spans="10:11" x14ac:dyDescent="0.25">
      <c r="J58867" t="s">
        <v>2309</v>
      </c>
      <c r="K58867" t="s">
        <v>61777</v>
      </c>
    </row>
    <row r="58868" spans="10:11" x14ac:dyDescent="0.25">
      <c r="J58868" t="s">
        <v>2309</v>
      </c>
      <c r="K58868" t="s">
        <v>61778</v>
      </c>
    </row>
    <row r="58869" spans="10:11" x14ac:dyDescent="0.25">
      <c r="J58869" t="s">
        <v>2309</v>
      </c>
      <c r="K58869" t="s">
        <v>61779</v>
      </c>
    </row>
    <row r="58870" spans="10:11" x14ac:dyDescent="0.25">
      <c r="J58870" t="s">
        <v>2309</v>
      </c>
      <c r="K58870" t="s">
        <v>61780</v>
      </c>
    </row>
    <row r="58871" spans="10:11" x14ac:dyDescent="0.25">
      <c r="J58871" t="s">
        <v>2309</v>
      </c>
      <c r="K58871" t="s">
        <v>61781</v>
      </c>
    </row>
    <row r="58872" spans="10:11" x14ac:dyDescent="0.25">
      <c r="J58872" t="s">
        <v>2309</v>
      </c>
      <c r="K58872" t="s">
        <v>61782</v>
      </c>
    </row>
    <row r="58873" spans="10:11" x14ac:dyDescent="0.25">
      <c r="J58873" t="s">
        <v>2309</v>
      </c>
      <c r="K58873" t="s">
        <v>61783</v>
      </c>
    </row>
    <row r="58874" spans="10:11" x14ac:dyDescent="0.25">
      <c r="J58874" t="s">
        <v>2309</v>
      </c>
      <c r="K58874" t="s">
        <v>61784</v>
      </c>
    </row>
    <row r="58875" spans="10:11" x14ac:dyDescent="0.25">
      <c r="J58875" t="s">
        <v>2309</v>
      </c>
      <c r="K58875" t="s">
        <v>61785</v>
      </c>
    </row>
    <row r="58876" spans="10:11" x14ac:dyDescent="0.25">
      <c r="J58876" t="s">
        <v>2309</v>
      </c>
      <c r="K58876" t="s">
        <v>61786</v>
      </c>
    </row>
    <row r="58877" spans="10:11" x14ac:dyDescent="0.25">
      <c r="J58877" t="s">
        <v>2309</v>
      </c>
      <c r="K58877" t="s">
        <v>61787</v>
      </c>
    </row>
    <row r="58878" spans="10:11" x14ac:dyDescent="0.25">
      <c r="J58878" t="s">
        <v>2309</v>
      </c>
      <c r="K58878" t="s">
        <v>61788</v>
      </c>
    </row>
    <row r="58879" spans="10:11" x14ac:dyDescent="0.25">
      <c r="J58879" t="s">
        <v>2309</v>
      </c>
      <c r="K58879" t="s">
        <v>61789</v>
      </c>
    </row>
    <row r="58880" spans="10:11" x14ac:dyDescent="0.25">
      <c r="J58880" t="s">
        <v>2309</v>
      </c>
      <c r="K58880" t="s">
        <v>61790</v>
      </c>
    </row>
    <row r="58881" spans="10:11" x14ac:dyDescent="0.25">
      <c r="J58881" t="s">
        <v>2309</v>
      </c>
      <c r="K58881" t="s">
        <v>61791</v>
      </c>
    </row>
    <row r="58882" spans="10:11" x14ac:dyDescent="0.25">
      <c r="J58882" t="s">
        <v>2309</v>
      </c>
      <c r="K58882" t="s">
        <v>61792</v>
      </c>
    </row>
    <row r="58883" spans="10:11" x14ac:dyDescent="0.25">
      <c r="J58883" t="s">
        <v>2309</v>
      </c>
      <c r="K58883" t="s">
        <v>61793</v>
      </c>
    </row>
    <row r="58884" spans="10:11" x14ac:dyDescent="0.25">
      <c r="J58884" t="s">
        <v>2309</v>
      </c>
      <c r="K58884" t="s">
        <v>61794</v>
      </c>
    </row>
    <row r="58885" spans="10:11" x14ac:dyDescent="0.25">
      <c r="J58885" t="s">
        <v>2309</v>
      </c>
      <c r="K58885" t="s">
        <v>61795</v>
      </c>
    </row>
    <row r="58886" spans="10:11" x14ac:dyDescent="0.25">
      <c r="J58886" t="s">
        <v>2309</v>
      </c>
      <c r="K58886" t="s">
        <v>61796</v>
      </c>
    </row>
    <row r="58887" spans="10:11" x14ac:dyDescent="0.25">
      <c r="J58887" t="s">
        <v>2309</v>
      </c>
      <c r="K58887" t="s">
        <v>61797</v>
      </c>
    </row>
    <row r="58888" spans="10:11" x14ac:dyDescent="0.25">
      <c r="J58888" t="s">
        <v>2309</v>
      </c>
      <c r="K58888" t="s">
        <v>61798</v>
      </c>
    </row>
    <row r="58889" spans="10:11" x14ac:dyDescent="0.25">
      <c r="J58889" t="s">
        <v>2309</v>
      </c>
      <c r="K58889" t="s">
        <v>61799</v>
      </c>
    </row>
    <row r="58890" spans="10:11" x14ac:dyDescent="0.25">
      <c r="J58890" t="s">
        <v>2309</v>
      </c>
      <c r="K58890" t="s">
        <v>61800</v>
      </c>
    </row>
    <row r="58891" spans="10:11" x14ac:dyDescent="0.25">
      <c r="J58891" t="s">
        <v>2310</v>
      </c>
      <c r="K58891" t="s">
        <v>61801</v>
      </c>
    </row>
    <row r="58892" spans="10:11" x14ac:dyDescent="0.25">
      <c r="J58892" t="s">
        <v>2310</v>
      </c>
      <c r="K58892" t="s">
        <v>61802</v>
      </c>
    </row>
    <row r="58893" spans="10:11" x14ac:dyDescent="0.25">
      <c r="J58893" t="s">
        <v>2310</v>
      </c>
      <c r="K58893" t="s">
        <v>61803</v>
      </c>
    </row>
    <row r="58894" spans="10:11" x14ac:dyDescent="0.25">
      <c r="J58894" t="s">
        <v>2310</v>
      </c>
      <c r="K58894" t="s">
        <v>61804</v>
      </c>
    </row>
    <row r="58895" spans="10:11" x14ac:dyDescent="0.25">
      <c r="J58895" t="s">
        <v>2310</v>
      </c>
      <c r="K58895" t="s">
        <v>61805</v>
      </c>
    </row>
    <row r="58896" spans="10:11" x14ac:dyDescent="0.25">
      <c r="J58896" t="s">
        <v>2310</v>
      </c>
      <c r="K58896" t="s">
        <v>61806</v>
      </c>
    </row>
    <row r="58897" spans="10:11" x14ac:dyDescent="0.25">
      <c r="J58897" t="s">
        <v>2310</v>
      </c>
      <c r="K58897" t="s">
        <v>61807</v>
      </c>
    </row>
    <row r="58898" spans="10:11" x14ac:dyDescent="0.25">
      <c r="J58898" t="s">
        <v>2310</v>
      </c>
      <c r="K58898" t="s">
        <v>61808</v>
      </c>
    </row>
    <row r="58899" spans="10:11" x14ac:dyDescent="0.25">
      <c r="J58899" t="s">
        <v>2310</v>
      </c>
      <c r="K58899" t="s">
        <v>61809</v>
      </c>
    </row>
    <row r="58900" spans="10:11" x14ac:dyDescent="0.25">
      <c r="J58900" t="s">
        <v>2310</v>
      </c>
      <c r="K58900" t="s">
        <v>61810</v>
      </c>
    </row>
    <row r="58901" spans="10:11" x14ac:dyDescent="0.25">
      <c r="J58901" t="s">
        <v>2310</v>
      </c>
      <c r="K58901" t="s">
        <v>61811</v>
      </c>
    </row>
    <row r="58902" spans="10:11" x14ac:dyDescent="0.25">
      <c r="J58902" t="s">
        <v>2310</v>
      </c>
      <c r="K58902" t="s">
        <v>61812</v>
      </c>
    </row>
    <row r="58903" spans="10:11" x14ac:dyDescent="0.25">
      <c r="J58903" t="s">
        <v>2310</v>
      </c>
      <c r="K58903" t="s">
        <v>61813</v>
      </c>
    </row>
    <row r="58904" spans="10:11" x14ac:dyDescent="0.25">
      <c r="J58904" t="s">
        <v>2310</v>
      </c>
      <c r="K58904" t="s">
        <v>61814</v>
      </c>
    </row>
    <row r="58905" spans="10:11" x14ac:dyDescent="0.25">
      <c r="J58905" t="s">
        <v>2310</v>
      </c>
      <c r="K58905" t="s">
        <v>61815</v>
      </c>
    </row>
    <row r="58906" spans="10:11" x14ac:dyDescent="0.25">
      <c r="J58906" t="s">
        <v>2310</v>
      </c>
      <c r="K58906" t="s">
        <v>61816</v>
      </c>
    </row>
    <row r="58907" spans="10:11" x14ac:dyDescent="0.25">
      <c r="J58907" t="s">
        <v>2310</v>
      </c>
      <c r="K58907" t="s">
        <v>61817</v>
      </c>
    </row>
    <row r="58908" spans="10:11" x14ac:dyDescent="0.25">
      <c r="J58908" t="s">
        <v>2310</v>
      </c>
      <c r="K58908" t="s">
        <v>61818</v>
      </c>
    </row>
    <row r="58909" spans="10:11" x14ac:dyDescent="0.25">
      <c r="J58909" t="s">
        <v>2310</v>
      </c>
      <c r="K58909" t="s">
        <v>61819</v>
      </c>
    </row>
    <row r="58910" spans="10:11" x14ac:dyDescent="0.25">
      <c r="J58910" t="s">
        <v>2310</v>
      </c>
      <c r="K58910" t="s">
        <v>61820</v>
      </c>
    </row>
    <row r="58911" spans="10:11" x14ac:dyDescent="0.25">
      <c r="J58911" t="s">
        <v>2310</v>
      </c>
      <c r="K58911" t="s">
        <v>61821</v>
      </c>
    </row>
    <row r="58912" spans="10:11" x14ac:dyDescent="0.25">
      <c r="J58912" t="s">
        <v>2310</v>
      </c>
      <c r="K58912" t="s">
        <v>61822</v>
      </c>
    </row>
    <row r="58913" spans="10:11" x14ac:dyDescent="0.25">
      <c r="J58913" t="s">
        <v>2310</v>
      </c>
      <c r="K58913" t="s">
        <v>61823</v>
      </c>
    </row>
    <row r="58914" spans="10:11" x14ac:dyDescent="0.25">
      <c r="J58914" t="s">
        <v>2310</v>
      </c>
      <c r="K58914" t="s">
        <v>61824</v>
      </c>
    </row>
    <row r="58915" spans="10:11" x14ac:dyDescent="0.25">
      <c r="J58915" t="s">
        <v>2310</v>
      </c>
      <c r="K58915" t="s">
        <v>61825</v>
      </c>
    </row>
    <row r="58916" spans="10:11" x14ac:dyDescent="0.25">
      <c r="J58916" t="s">
        <v>2310</v>
      </c>
      <c r="K58916" t="s">
        <v>61826</v>
      </c>
    </row>
    <row r="58917" spans="10:11" x14ac:dyDescent="0.25">
      <c r="J58917" t="s">
        <v>2310</v>
      </c>
      <c r="K58917" t="s">
        <v>61827</v>
      </c>
    </row>
    <row r="58918" spans="10:11" x14ac:dyDescent="0.25">
      <c r="J58918" t="s">
        <v>2310</v>
      </c>
      <c r="K58918" t="s">
        <v>61828</v>
      </c>
    </row>
    <row r="58919" spans="10:11" x14ac:dyDescent="0.25">
      <c r="J58919" t="s">
        <v>2310</v>
      </c>
      <c r="K58919" t="s">
        <v>61829</v>
      </c>
    </row>
    <row r="58920" spans="10:11" x14ac:dyDescent="0.25">
      <c r="J58920" t="s">
        <v>2310</v>
      </c>
      <c r="K58920" t="s">
        <v>61830</v>
      </c>
    </row>
    <row r="58921" spans="10:11" x14ac:dyDescent="0.25">
      <c r="J58921" t="s">
        <v>2310</v>
      </c>
      <c r="K58921" t="s">
        <v>61831</v>
      </c>
    </row>
    <row r="58922" spans="10:11" x14ac:dyDescent="0.25">
      <c r="J58922" t="s">
        <v>2310</v>
      </c>
      <c r="K58922" t="s">
        <v>61832</v>
      </c>
    </row>
    <row r="58923" spans="10:11" x14ac:dyDescent="0.25">
      <c r="J58923" t="s">
        <v>2310</v>
      </c>
      <c r="K58923" t="s">
        <v>61833</v>
      </c>
    </row>
    <row r="58924" spans="10:11" x14ac:dyDescent="0.25">
      <c r="J58924" t="s">
        <v>2310</v>
      </c>
      <c r="K58924" t="s">
        <v>61834</v>
      </c>
    </row>
    <row r="58925" spans="10:11" x14ac:dyDescent="0.25">
      <c r="J58925" t="s">
        <v>2310</v>
      </c>
      <c r="K58925" t="s">
        <v>61835</v>
      </c>
    </row>
    <row r="58926" spans="10:11" x14ac:dyDescent="0.25">
      <c r="J58926" t="s">
        <v>2310</v>
      </c>
      <c r="K58926" t="s">
        <v>61836</v>
      </c>
    </row>
    <row r="58927" spans="10:11" x14ac:dyDescent="0.25">
      <c r="J58927" t="s">
        <v>2310</v>
      </c>
      <c r="K58927" t="s">
        <v>61837</v>
      </c>
    </row>
    <row r="58928" spans="10:11" x14ac:dyDescent="0.25">
      <c r="J58928" t="s">
        <v>2310</v>
      </c>
      <c r="K58928" t="s">
        <v>61838</v>
      </c>
    </row>
    <row r="58929" spans="10:11" x14ac:dyDescent="0.25">
      <c r="J58929" t="s">
        <v>2310</v>
      </c>
      <c r="K58929" t="s">
        <v>61839</v>
      </c>
    </row>
    <row r="58930" spans="10:11" x14ac:dyDescent="0.25">
      <c r="J58930" t="s">
        <v>2310</v>
      </c>
      <c r="K58930" t="s">
        <v>61840</v>
      </c>
    </row>
    <row r="58931" spans="10:11" x14ac:dyDescent="0.25">
      <c r="J58931" t="s">
        <v>2310</v>
      </c>
      <c r="K58931" t="s">
        <v>61841</v>
      </c>
    </row>
    <row r="58932" spans="10:11" x14ac:dyDescent="0.25">
      <c r="J58932" t="s">
        <v>2310</v>
      </c>
      <c r="K58932" t="s">
        <v>61842</v>
      </c>
    </row>
    <row r="58933" spans="10:11" x14ac:dyDescent="0.25">
      <c r="J58933" t="s">
        <v>2310</v>
      </c>
      <c r="K58933" t="s">
        <v>61843</v>
      </c>
    </row>
    <row r="58934" spans="10:11" x14ac:dyDescent="0.25">
      <c r="J58934" t="s">
        <v>2310</v>
      </c>
      <c r="K58934" t="s">
        <v>61844</v>
      </c>
    </row>
    <row r="58935" spans="10:11" x14ac:dyDescent="0.25">
      <c r="J58935" t="s">
        <v>2310</v>
      </c>
      <c r="K58935" t="s">
        <v>61845</v>
      </c>
    </row>
    <row r="58936" spans="10:11" x14ac:dyDescent="0.25">
      <c r="J58936" t="s">
        <v>2310</v>
      </c>
      <c r="K58936" t="s">
        <v>61846</v>
      </c>
    </row>
    <row r="58937" spans="10:11" x14ac:dyDescent="0.25">
      <c r="J58937" t="s">
        <v>2310</v>
      </c>
      <c r="K58937" t="s">
        <v>61847</v>
      </c>
    </row>
    <row r="58938" spans="10:11" x14ac:dyDescent="0.25">
      <c r="J58938" t="s">
        <v>2310</v>
      </c>
      <c r="K58938" t="s">
        <v>61848</v>
      </c>
    </row>
    <row r="58939" spans="10:11" x14ac:dyDescent="0.25">
      <c r="J58939" t="s">
        <v>2310</v>
      </c>
      <c r="K58939" t="s">
        <v>61849</v>
      </c>
    </row>
    <row r="58940" spans="10:11" x14ac:dyDescent="0.25">
      <c r="J58940" t="s">
        <v>2310</v>
      </c>
      <c r="K58940" t="s">
        <v>61850</v>
      </c>
    </row>
    <row r="58941" spans="10:11" x14ac:dyDescent="0.25">
      <c r="J58941" t="s">
        <v>2310</v>
      </c>
      <c r="K58941" t="s">
        <v>61851</v>
      </c>
    </row>
    <row r="58942" spans="10:11" x14ac:dyDescent="0.25">
      <c r="J58942" t="s">
        <v>2310</v>
      </c>
      <c r="K58942" t="s">
        <v>61852</v>
      </c>
    </row>
    <row r="58943" spans="10:11" x14ac:dyDescent="0.25">
      <c r="J58943" t="s">
        <v>2310</v>
      </c>
      <c r="K58943" t="s">
        <v>61853</v>
      </c>
    </row>
    <row r="58944" spans="10:11" x14ac:dyDescent="0.25">
      <c r="J58944" t="s">
        <v>2310</v>
      </c>
      <c r="K58944" t="s">
        <v>61854</v>
      </c>
    </row>
    <row r="58945" spans="10:11" x14ac:dyDescent="0.25">
      <c r="J58945" t="s">
        <v>2310</v>
      </c>
      <c r="K58945" t="s">
        <v>61855</v>
      </c>
    </row>
    <row r="58946" spans="10:11" x14ac:dyDescent="0.25">
      <c r="J58946" t="s">
        <v>2310</v>
      </c>
      <c r="K58946" t="s">
        <v>61856</v>
      </c>
    </row>
    <row r="58947" spans="10:11" x14ac:dyDescent="0.25">
      <c r="J58947" t="s">
        <v>2310</v>
      </c>
      <c r="K58947" t="s">
        <v>61857</v>
      </c>
    </row>
    <row r="58948" spans="10:11" x14ac:dyDescent="0.25">
      <c r="J58948" t="s">
        <v>2310</v>
      </c>
      <c r="K58948" t="s">
        <v>61858</v>
      </c>
    </row>
    <row r="58949" spans="10:11" x14ac:dyDescent="0.25">
      <c r="J58949" t="s">
        <v>2310</v>
      </c>
      <c r="K58949" t="s">
        <v>61859</v>
      </c>
    </row>
    <row r="58950" spans="10:11" x14ac:dyDescent="0.25">
      <c r="J58950" t="s">
        <v>2310</v>
      </c>
      <c r="K58950" t="s">
        <v>61860</v>
      </c>
    </row>
    <row r="58951" spans="10:11" x14ac:dyDescent="0.25">
      <c r="J58951" t="s">
        <v>2310</v>
      </c>
      <c r="K58951" t="s">
        <v>61861</v>
      </c>
    </row>
    <row r="58952" spans="10:11" x14ac:dyDescent="0.25">
      <c r="J58952" t="s">
        <v>2310</v>
      </c>
      <c r="K58952" t="s">
        <v>61862</v>
      </c>
    </row>
    <row r="58953" spans="10:11" x14ac:dyDescent="0.25">
      <c r="J58953" t="s">
        <v>2310</v>
      </c>
      <c r="K58953" t="s">
        <v>61863</v>
      </c>
    </row>
    <row r="58954" spans="10:11" x14ac:dyDescent="0.25">
      <c r="J58954" t="s">
        <v>2310</v>
      </c>
      <c r="K58954" t="s">
        <v>61864</v>
      </c>
    </row>
    <row r="58955" spans="10:11" x14ac:dyDescent="0.25">
      <c r="J58955" t="s">
        <v>2310</v>
      </c>
      <c r="K58955" t="s">
        <v>61865</v>
      </c>
    </row>
    <row r="58956" spans="10:11" x14ac:dyDescent="0.25">
      <c r="J58956" t="s">
        <v>2310</v>
      </c>
      <c r="K58956" t="s">
        <v>61866</v>
      </c>
    </row>
    <row r="58957" spans="10:11" x14ac:dyDescent="0.25">
      <c r="J58957" t="s">
        <v>2310</v>
      </c>
      <c r="K58957" t="s">
        <v>61867</v>
      </c>
    </row>
    <row r="58958" spans="10:11" x14ac:dyDescent="0.25">
      <c r="J58958" t="s">
        <v>2310</v>
      </c>
      <c r="K58958" t="s">
        <v>61868</v>
      </c>
    </row>
    <row r="58959" spans="10:11" x14ac:dyDescent="0.25">
      <c r="J58959" t="s">
        <v>2310</v>
      </c>
      <c r="K58959" t="s">
        <v>61869</v>
      </c>
    </row>
    <row r="58960" spans="10:11" x14ac:dyDescent="0.25">
      <c r="J58960" t="s">
        <v>2310</v>
      </c>
      <c r="K58960" t="s">
        <v>61870</v>
      </c>
    </row>
    <row r="58961" spans="10:11" x14ac:dyDescent="0.25">
      <c r="J58961" t="s">
        <v>2310</v>
      </c>
      <c r="K58961" t="s">
        <v>61871</v>
      </c>
    </row>
    <row r="58962" spans="10:11" x14ac:dyDescent="0.25">
      <c r="J58962" t="s">
        <v>2310</v>
      </c>
      <c r="K58962" t="s">
        <v>61872</v>
      </c>
    </row>
    <row r="58963" spans="10:11" x14ac:dyDescent="0.25">
      <c r="J58963" t="s">
        <v>2310</v>
      </c>
      <c r="K58963" t="s">
        <v>61873</v>
      </c>
    </row>
    <row r="58964" spans="10:11" x14ac:dyDescent="0.25">
      <c r="J58964" t="s">
        <v>2310</v>
      </c>
      <c r="K58964" t="s">
        <v>61874</v>
      </c>
    </row>
    <row r="58965" spans="10:11" x14ac:dyDescent="0.25">
      <c r="J58965" t="s">
        <v>2310</v>
      </c>
      <c r="K58965" t="s">
        <v>61875</v>
      </c>
    </row>
    <row r="58966" spans="10:11" x14ac:dyDescent="0.25">
      <c r="J58966" t="s">
        <v>2310</v>
      </c>
      <c r="K58966" t="s">
        <v>61876</v>
      </c>
    </row>
    <row r="58967" spans="10:11" x14ac:dyDescent="0.25">
      <c r="J58967" t="s">
        <v>2310</v>
      </c>
      <c r="K58967" t="s">
        <v>61877</v>
      </c>
    </row>
    <row r="58968" spans="10:11" x14ac:dyDescent="0.25">
      <c r="J58968" t="s">
        <v>2310</v>
      </c>
      <c r="K58968" t="s">
        <v>61878</v>
      </c>
    </row>
    <row r="58969" spans="10:11" x14ac:dyDescent="0.25">
      <c r="J58969" t="s">
        <v>2310</v>
      </c>
      <c r="K58969" t="s">
        <v>61879</v>
      </c>
    </row>
    <row r="58970" spans="10:11" x14ac:dyDescent="0.25">
      <c r="J58970" t="s">
        <v>2310</v>
      </c>
      <c r="K58970" t="s">
        <v>61880</v>
      </c>
    </row>
    <row r="58971" spans="10:11" x14ac:dyDescent="0.25">
      <c r="J58971" t="s">
        <v>2310</v>
      </c>
      <c r="K58971" t="s">
        <v>61881</v>
      </c>
    </row>
    <row r="58972" spans="10:11" x14ac:dyDescent="0.25">
      <c r="J58972" t="s">
        <v>2310</v>
      </c>
      <c r="K58972" t="s">
        <v>61882</v>
      </c>
    </row>
    <row r="58973" spans="10:11" x14ac:dyDescent="0.25">
      <c r="J58973" t="s">
        <v>2310</v>
      </c>
      <c r="K58973" t="s">
        <v>61883</v>
      </c>
    </row>
    <row r="58974" spans="10:11" x14ac:dyDescent="0.25">
      <c r="J58974" t="s">
        <v>2310</v>
      </c>
      <c r="K58974" t="s">
        <v>61884</v>
      </c>
    </row>
    <row r="58975" spans="10:11" x14ac:dyDescent="0.25">
      <c r="J58975" t="s">
        <v>2310</v>
      </c>
      <c r="K58975" t="s">
        <v>61885</v>
      </c>
    </row>
    <row r="58976" spans="10:11" x14ac:dyDescent="0.25">
      <c r="J58976" t="s">
        <v>2310</v>
      </c>
      <c r="K58976" t="s">
        <v>61886</v>
      </c>
    </row>
    <row r="58977" spans="10:11" x14ac:dyDescent="0.25">
      <c r="J58977" t="s">
        <v>2310</v>
      </c>
      <c r="K58977" t="s">
        <v>61887</v>
      </c>
    </row>
    <row r="58978" spans="10:11" x14ac:dyDescent="0.25">
      <c r="J58978" t="s">
        <v>2310</v>
      </c>
      <c r="K58978" t="s">
        <v>61888</v>
      </c>
    </row>
    <row r="58979" spans="10:11" x14ac:dyDescent="0.25">
      <c r="J58979" t="s">
        <v>2310</v>
      </c>
      <c r="K58979" t="s">
        <v>61889</v>
      </c>
    </row>
    <row r="58980" spans="10:11" x14ac:dyDescent="0.25">
      <c r="J58980" t="s">
        <v>2310</v>
      </c>
      <c r="K58980" t="s">
        <v>61890</v>
      </c>
    </row>
    <row r="58981" spans="10:11" x14ac:dyDescent="0.25">
      <c r="J58981" t="s">
        <v>2310</v>
      </c>
      <c r="K58981" t="s">
        <v>61891</v>
      </c>
    </row>
    <row r="58982" spans="10:11" x14ac:dyDescent="0.25">
      <c r="J58982" t="s">
        <v>2310</v>
      </c>
      <c r="K58982" t="s">
        <v>61892</v>
      </c>
    </row>
    <row r="58983" spans="10:11" x14ac:dyDescent="0.25">
      <c r="J58983" t="s">
        <v>2310</v>
      </c>
      <c r="K58983" t="s">
        <v>61893</v>
      </c>
    </row>
    <row r="58984" spans="10:11" x14ac:dyDescent="0.25">
      <c r="J58984" t="s">
        <v>2310</v>
      </c>
      <c r="K58984" t="s">
        <v>61894</v>
      </c>
    </row>
    <row r="58985" spans="10:11" x14ac:dyDescent="0.25">
      <c r="J58985" t="s">
        <v>2310</v>
      </c>
      <c r="K58985" t="s">
        <v>61895</v>
      </c>
    </row>
    <row r="58986" spans="10:11" x14ac:dyDescent="0.25">
      <c r="J58986" t="s">
        <v>2310</v>
      </c>
      <c r="K58986" t="s">
        <v>61896</v>
      </c>
    </row>
    <row r="58987" spans="10:11" x14ac:dyDescent="0.25">
      <c r="J58987" t="s">
        <v>2310</v>
      </c>
      <c r="K58987" t="s">
        <v>61897</v>
      </c>
    </row>
    <row r="58988" spans="10:11" x14ac:dyDescent="0.25">
      <c r="J58988" t="s">
        <v>2310</v>
      </c>
      <c r="K58988" t="s">
        <v>61898</v>
      </c>
    </row>
    <row r="58989" spans="10:11" x14ac:dyDescent="0.25">
      <c r="J58989" t="s">
        <v>2310</v>
      </c>
      <c r="K58989" t="s">
        <v>61899</v>
      </c>
    </row>
    <row r="58990" spans="10:11" x14ac:dyDescent="0.25">
      <c r="J58990" t="s">
        <v>2310</v>
      </c>
      <c r="K58990" t="s">
        <v>61900</v>
      </c>
    </row>
    <row r="58991" spans="10:11" x14ac:dyDescent="0.25">
      <c r="J58991" t="s">
        <v>2310</v>
      </c>
      <c r="K58991" t="s">
        <v>61901</v>
      </c>
    </row>
    <row r="58992" spans="10:11" x14ac:dyDescent="0.25">
      <c r="J58992" t="s">
        <v>2310</v>
      </c>
      <c r="K58992" t="s">
        <v>61902</v>
      </c>
    </row>
    <row r="58993" spans="10:11" x14ac:dyDescent="0.25">
      <c r="J58993" t="s">
        <v>2310</v>
      </c>
      <c r="K58993" t="s">
        <v>61903</v>
      </c>
    </row>
    <row r="58994" spans="10:11" x14ac:dyDescent="0.25">
      <c r="J58994" t="s">
        <v>2310</v>
      </c>
      <c r="K58994" t="s">
        <v>61904</v>
      </c>
    </row>
    <row r="58995" spans="10:11" x14ac:dyDescent="0.25">
      <c r="J58995" t="s">
        <v>2310</v>
      </c>
      <c r="K58995" t="s">
        <v>61905</v>
      </c>
    </row>
    <row r="58996" spans="10:11" x14ac:dyDescent="0.25">
      <c r="J58996" t="s">
        <v>2310</v>
      </c>
      <c r="K58996" t="s">
        <v>61906</v>
      </c>
    </row>
    <row r="58997" spans="10:11" x14ac:dyDescent="0.25">
      <c r="J58997" t="s">
        <v>2310</v>
      </c>
      <c r="K58997" t="s">
        <v>61907</v>
      </c>
    </row>
    <row r="58998" spans="10:11" x14ac:dyDescent="0.25">
      <c r="J58998" t="s">
        <v>2310</v>
      </c>
      <c r="K58998" t="s">
        <v>61908</v>
      </c>
    </row>
    <row r="58999" spans="10:11" x14ac:dyDescent="0.25">
      <c r="J58999" t="s">
        <v>2310</v>
      </c>
      <c r="K58999" t="s">
        <v>61909</v>
      </c>
    </row>
    <row r="59000" spans="10:11" x14ac:dyDescent="0.25">
      <c r="J59000" t="s">
        <v>2310</v>
      </c>
      <c r="K59000" t="s">
        <v>61910</v>
      </c>
    </row>
    <row r="59001" spans="10:11" x14ac:dyDescent="0.25">
      <c r="J59001" t="s">
        <v>2310</v>
      </c>
      <c r="K59001" t="s">
        <v>61911</v>
      </c>
    </row>
    <row r="59002" spans="10:11" x14ac:dyDescent="0.25">
      <c r="J59002" t="s">
        <v>2310</v>
      </c>
      <c r="K59002" t="s">
        <v>61912</v>
      </c>
    </row>
    <row r="59003" spans="10:11" x14ac:dyDescent="0.25">
      <c r="J59003" t="s">
        <v>2310</v>
      </c>
      <c r="K59003" t="s">
        <v>61913</v>
      </c>
    </row>
    <row r="59004" spans="10:11" x14ac:dyDescent="0.25">
      <c r="J59004" t="s">
        <v>2310</v>
      </c>
      <c r="K59004" t="s">
        <v>61914</v>
      </c>
    </row>
    <row r="59005" spans="10:11" x14ac:dyDescent="0.25">
      <c r="J59005" t="s">
        <v>2310</v>
      </c>
      <c r="K59005" t="s">
        <v>61915</v>
      </c>
    </row>
    <row r="59006" spans="10:11" x14ac:dyDescent="0.25">
      <c r="J59006" t="s">
        <v>2310</v>
      </c>
      <c r="K59006" t="s">
        <v>61916</v>
      </c>
    </row>
    <row r="59007" spans="10:11" x14ac:dyDescent="0.25">
      <c r="J59007" t="s">
        <v>2310</v>
      </c>
      <c r="K59007" t="s">
        <v>61917</v>
      </c>
    </row>
    <row r="59008" spans="10:11" x14ac:dyDescent="0.25">
      <c r="J59008" t="s">
        <v>2310</v>
      </c>
      <c r="K59008" t="s">
        <v>61918</v>
      </c>
    </row>
    <row r="59009" spans="10:11" x14ac:dyDescent="0.25">
      <c r="J59009" t="s">
        <v>2310</v>
      </c>
      <c r="K59009" t="s">
        <v>61919</v>
      </c>
    </row>
    <row r="59010" spans="10:11" x14ac:dyDescent="0.25">
      <c r="J59010" t="s">
        <v>2310</v>
      </c>
      <c r="K59010" t="s">
        <v>61920</v>
      </c>
    </row>
    <row r="59011" spans="10:11" x14ac:dyDescent="0.25">
      <c r="J59011" t="s">
        <v>2310</v>
      </c>
      <c r="K59011" t="s">
        <v>61921</v>
      </c>
    </row>
    <row r="59012" spans="10:11" x14ac:dyDescent="0.25">
      <c r="J59012" t="s">
        <v>2310</v>
      </c>
      <c r="K59012" t="s">
        <v>61922</v>
      </c>
    </row>
    <row r="59013" spans="10:11" x14ac:dyDescent="0.25">
      <c r="J59013" t="s">
        <v>2310</v>
      </c>
      <c r="K59013" t="s">
        <v>61923</v>
      </c>
    </row>
    <row r="59014" spans="10:11" x14ac:dyDescent="0.25">
      <c r="J59014" t="s">
        <v>2310</v>
      </c>
      <c r="K59014" t="s">
        <v>61924</v>
      </c>
    </row>
    <row r="59015" spans="10:11" x14ac:dyDescent="0.25">
      <c r="J59015" t="s">
        <v>2310</v>
      </c>
      <c r="K59015" t="s">
        <v>61925</v>
      </c>
    </row>
    <row r="59016" spans="10:11" x14ac:dyDescent="0.25">
      <c r="J59016" t="s">
        <v>2310</v>
      </c>
      <c r="K59016" t="s">
        <v>61926</v>
      </c>
    </row>
    <row r="59017" spans="10:11" x14ac:dyDescent="0.25">
      <c r="J59017" t="s">
        <v>2310</v>
      </c>
      <c r="K59017" t="s">
        <v>61927</v>
      </c>
    </row>
    <row r="59018" spans="10:11" x14ac:dyDescent="0.25">
      <c r="J59018" t="s">
        <v>2310</v>
      </c>
      <c r="K59018" t="s">
        <v>61928</v>
      </c>
    </row>
    <row r="59019" spans="10:11" x14ac:dyDescent="0.25">
      <c r="J59019" t="s">
        <v>2310</v>
      </c>
      <c r="K59019" t="s">
        <v>61929</v>
      </c>
    </row>
    <row r="59020" spans="10:11" x14ac:dyDescent="0.25">
      <c r="J59020" t="s">
        <v>2310</v>
      </c>
      <c r="K59020" t="s">
        <v>61930</v>
      </c>
    </row>
    <row r="59021" spans="10:11" x14ac:dyDescent="0.25">
      <c r="J59021" t="s">
        <v>2310</v>
      </c>
      <c r="K59021" t="s">
        <v>61931</v>
      </c>
    </row>
    <row r="59022" spans="10:11" x14ac:dyDescent="0.25">
      <c r="J59022" t="s">
        <v>2310</v>
      </c>
      <c r="K59022" t="s">
        <v>61932</v>
      </c>
    </row>
    <row r="59023" spans="10:11" x14ac:dyDescent="0.25">
      <c r="J59023" t="s">
        <v>2310</v>
      </c>
      <c r="K59023" t="s">
        <v>61933</v>
      </c>
    </row>
    <row r="59024" spans="10:11" x14ac:dyDescent="0.25">
      <c r="J59024" t="s">
        <v>2310</v>
      </c>
      <c r="K59024" t="s">
        <v>61934</v>
      </c>
    </row>
    <row r="59025" spans="10:11" x14ac:dyDescent="0.25">
      <c r="J59025" t="s">
        <v>2310</v>
      </c>
      <c r="K59025" t="s">
        <v>61935</v>
      </c>
    </row>
    <row r="59026" spans="10:11" x14ac:dyDescent="0.25">
      <c r="J59026" t="s">
        <v>2310</v>
      </c>
      <c r="K59026" t="s">
        <v>61936</v>
      </c>
    </row>
    <row r="59027" spans="10:11" x14ac:dyDescent="0.25">
      <c r="J59027" t="s">
        <v>2310</v>
      </c>
      <c r="K59027" t="s">
        <v>61937</v>
      </c>
    </row>
    <row r="59028" spans="10:11" x14ac:dyDescent="0.25">
      <c r="J59028" t="s">
        <v>2310</v>
      </c>
      <c r="K59028" t="s">
        <v>61938</v>
      </c>
    </row>
    <row r="59029" spans="10:11" x14ac:dyDescent="0.25">
      <c r="J59029" t="s">
        <v>2310</v>
      </c>
      <c r="K59029" t="s">
        <v>61939</v>
      </c>
    </row>
    <row r="59030" spans="10:11" x14ac:dyDescent="0.25">
      <c r="J59030" t="s">
        <v>2310</v>
      </c>
      <c r="K59030" t="s">
        <v>61940</v>
      </c>
    </row>
    <row r="59031" spans="10:11" x14ac:dyDescent="0.25">
      <c r="J59031" t="s">
        <v>2310</v>
      </c>
      <c r="K59031" t="s">
        <v>61941</v>
      </c>
    </row>
    <row r="59032" spans="10:11" x14ac:dyDescent="0.25">
      <c r="J59032" t="s">
        <v>2310</v>
      </c>
      <c r="K59032" t="s">
        <v>61942</v>
      </c>
    </row>
    <row r="59033" spans="10:11" x14ac:dyDescent="0.25">
      <c r="J59033" t="s">
        <v>2310</v>
      </c>
      <c r="K59033" t="s">
        <v>61943</v>
      </c>
    </row>
    <row r="59034" spans="10:11" x14ac:dyDescent="0.25">
      <c r="J59034" t="s">
        <v>2310</v>
      </c>
      <c r="K59034" t="s">
        <v>61944</v>
      </c>
    </row>
    <row r="59035" spans="10:11" x14ac:dyDescent="0.25">
      <c r="J59035" t="s">
        <v>2310</v>
      </c>
      <c r="K59035" t="s">
        <v>61945</v>
      </c>
    </row>
    <row r="59036" spans="10:11" x14ac:dyDescent="0.25">
      <c r="J59036" t="s">
        <v>2310</v>
      </c>
      <c r="K59036" t="s">
        <v>61946</v>
      </c>
    </row>
    <row r="59037" spans="10:11" x14ac:dyDescent="0.25">
      <c r="J59037" t="s">
        <v>2310</v>
      </c>
      <c r="K59037" t="s">
        <v>61947</v>
      </c>
    </row>
    <row r="59038" spans="10:11" x14ac:dyDescent="0.25">
      <c r="J59038" t="s">
        <v>2310</v>
      </c>
      <c r="K59038" t="s">
        <v>61948</v>
      </c>
    </row>
    <row r="59039" spans="10:11" x14ac:dyDescent="0.25">
      <c r="J59039" t="s">
        <v>2310</v>
      </c>
      <c r="K59039" t="s">
        <v>61949</v>
      </c>
    </row>
    <row r="59040" spans="10:11" x14ac:dyDescent="0.25">
      <c r="J59040" t="s">
        <v>2310</v>
      </c>
      <c r="K59040" t="s">
        <v>61950</v>
      </c>
    </row>
    <row r="59041" spans="10:11" x14ac:dyDescent="0.25">
      <c r="J59041" t="s">
        <v>2310</v>
      </c>
      <c r="K59041" t="s">
        <v>61951</v>
      </c>
    </row>
    <row r="59042" spans="10:11" x14ac:dyDescent="0.25">
      <c r="J59042" t="s">
        <v>2310</v>
      </c>
      <c r="K59042" t="s">
        <v>61952</v>
      </c>
    </row>
    <row r="59043" spans="10:11" x14ac:dyDescent="0.25">
      <c r="J59043" t="s">
        <v>2310</v>
      </c>
      <c r="K59043" t="s">
        <v>61953</v>
      </c>
    </row>
    <row r="59044" spans="10:11" x14ac:dyDescent="0.25">
      <c r="J59044" t="s">
        <v>2310</v>
      </c>
      <c r="K59044" t="s">
        <v>61954</v>
      </c>
    </row>
    <row r="59045" spans="10:11" x14ac:dyDescent="0.25">
      <c r="J59045" t="s">
        <v>2310</v>
      </c>
      <c r="K59045" t="s">
        <v>61955</v>
      </c>
    </row>
    <row r="59046" spans="10:11" x14ac:dyDescent="0.25">
      <c r="J59046" t="s">
        <v>2311</v>
      </c>
      <c r="K59046" t="s">
        <v>61956</v>
      </c>
    </row>
    <row r="59047" spans="10:11" x14ac:dyDescent="0.25">
      <c r="J59047" t="s">
        <v>2311</v>
      </c>
      <c r="K59047" t="s">
        <v>61957</v>
      </c>
    </row>
    <row r="59048" spans="10:11" x14ac:dyDescent="0.25">
      <c r="J59048" t="s">
        <v>2311</v>
      </c>
      <c r="K59048" t="s">
        <v>61958</v>
      </c>
    </row>
    <row r="59049" spans="10:11" x14ac:dyDescent="0.25">
      <c r="J59049" t="s">
        <v>2311</v>
      </c>
      <c r="K59049" t="s">
        <v>61959</v>
      </c>
    </row>
    <row r="59050" spans="10:11" x14ac:dyDescent="0.25">
      <c r="J59050" t="s">
        <v>2311</v>
      </c>
      <c r="K59050" t="s">
        <v>61960</v>
      </c>
    </row>
    <row r="59051" spans="10:11" x14ac:dyDescent="0.25">
      <c r="J59051" t="s">
        <v>2311</v>
      </c>
      <c r="K59051" t="s">
        <v>61961</v>
      </c>
    </row>
    <row r="59052" spans="10:11" x14ac:dyDescent="0.25">
      <c r="J59052" t="s">
        <v>2311</v>
      </c>
      <c r="K59052" t="s">
        <v>61962</v>
      </c>
    </row>
    <row r="59053" spans="10:11" x14ac:dyDescent="0.25">
      <c r="J59053" t="s">
        <v>2311</v>
      </c>
      <c r="K59053" t="s">
        <v>61963</v>
      </c>
    </row>
    <row r="59054" spans="10:11" x14ac:dyDescent="0.25">
      <c r="J59054" t="s">
        <v>2311</v>
      </c>
      <c r="K59054" t="s">
        <v>61964</v>
      </c>
    </row>
    <row r="59055" spans="10:11" x14ac:dyDescent="0.25">
      <c r="J59055" t="s">
        <v>2311</v>
      </c>
      <c r="K59055" t="s">
        <v>61965</v>
      </c>
    </row>
    <row r="59056" spans="10:11" x14ac:dyDescent="0.25">
      <c r="J59056" t="s">
        <v>2311</v>
      </c>
      <c r="K59056" t="s">
        <v>61966</v>
      </c>
    </row>
    <row r="59057" spans="10:11" x14ac:dyDescent="0.25">
      <c r="J59057" t="s">
        <v>2311</v>
      </c>
      <c r="K59057" t="s">
        <v>61967</v>
      </c>
    </row>
    <row r="59058" spans="10:11" x14ac:dyDescent="0.25">
      <c r="J59058" t="s">
        <v>2311</v>
      </c>
      <c r="K59058" t="s">
        <v>61968</v>
      </c>
    </row>
    <row r="59059" spans="10:11" x14ac:dyDescent="0.25">
      <c r="J59059" t="s">
        <v>2311</v>
      </c>
      <c r="K59059" t="s">
        <v>61969</v>
      </c>
    </row>
    <row r="59060" spans="10:11" x14ac:dyDescent="0.25">
      <c r="J59060" t="s">
        <v>2311</v>
      </c>
      <c r="K59060" t="s">
        <v>61970</v>
      </c>
    </row>
    <row r="59061" spans="10:11" x14ac:dyDescent="0.25">
      <c r="J59061" t="s">
        <v>2311</v>
      </c>
      <c r="K59061" t="s">
        <v>61971</v>
      </c>
    </row>
    <row r="59062" spans="10:11" x14ac:dyDescent="0.25">
      <c r="J59062" t="s">
        <v>2311</v>
      </c>
      <c r="K59062" t="s">
        <v>61972</v>
      </c>
    </row>
    <row r="59063" spans="10:11" x14ac:dyDescent="0.25">
      <c r="J59063" t="s">
        <v>2311</v>
      </c>
      <c r="K59063" t="s">
        <v>61973</v>
      </c>
    </row>
    <row r="59064" spans="10:11" x14ac:dyDescent="0.25">
      <c r="J59064" t="s">
        <v>2311</v>
      </c>
      <c r="K59064" t="s">
        <v>61974</v>
      </c>
    </row>
    <row r="59065" spans="10:11" x14ac:dyDescent="0.25">
      <c r="J59065" t="s">
        <v>2311</v>
      </c>
      <c r="K59065" t="s">
        <v>61975</v>
      </c>
    </row>
    <row r="59066" spans="10:11" x14ac:dyDescent="0.25">
      <c r="J59066" t="s">
        <v>2311</v>
      </c>
      <c r="K59066" t="s">
        <v>61976</v>
      </c>
    </row>
    <row r="59067" spans="10:11" x14ac:dyDescent="0.25">
      <c r="J59067" t="s">
        <v>2311</v>
      </c>
      <c r="K59067" t="s">
        <v>61977</v>
      </c>
    </row>
    <row r="59068" spans="10:11" x14ac:dyDescent="0.25">
      <c r="J59068" t="s">
        <v>2311</v>
      </c>
      <c r="K59068" t="s">
        <v>61978</v>
      </c>
    </row>
    <row r="59069" spans="10:11" x14ac:dyDescent="0.25">
      <c r="J59069" t="s">
        <v>2311</v>
      </c>
      <c r="K59069" t="s">
        <v>61979</v>
      </c>
    </row>
    <row r="59070" spans="10:11" x14ac:dyDescent="0.25">
      <c r="J59070" t="s">
        <v>2311</v>
      </c>
      <c r="K59070" t="s">
        <v>61980</v>
      </c>
    </row>
    <row r="59071" spans="10:11" x14ac:dyDescent="0.25">
      <c r="J59071" t="s">
        <v>2311</v>
      </c>
      <c r="K59071" t="s">
        <v>61981</v>
      </c>
    </row>
    <row r="59072" spans="10:11" x14ac:dyDescent="0.25">
      <c r="J59072" t="s">
        <v>2311</v>
      </c>
      <c r="K59072" t="s">
        <v>61982</v>
      </c>
    </row>
    <row r="59073" spans="10:11" x14ac:dyDescent="0.25">
      <c r="J59073" t="s">
        <v>2311</v>
      </c>
      <c r="K59073" t="s">
        <v>61983</v>
      </c>
    </row>
    <row r="59074" spans="10:11" x14ac:dyDescent="0.25">
      <c r="J59074" t="s">
        <v>2311</v>
      </c>
      <c r="K59074" t="s">
        <v>61984</v>
      </c>
    </row>
    <row r="59075" spans="10:11" x14ac:dyDescent="0.25">
      <c r="J59075" t="s">
        <v>2311</v>
      </c>
      <c r="K59075" t="s">
        <v>61985</v>
      </c>
    </row>
    <row r="59076" spans="10:11" x14ac:dyDescent="0.25">
      <c r="J59076" t="s">
        <v>2311</v>
      </c>
      <c r="K59076" t="s">
        <v>61986</v>
      </c>
    </row>
    <row r="59077" spans="10:11" x14ac:dyDescent="0.25">
      <c r="J59077" t="s">
        <v>2311</v>
      </c>
      <c r="K59077" t="s">
        <v>61987</v>
      </c>
    </row>
    <row r="59078" spans="10:11" x14ac:dyDescent="0.25">
      <c r="J59078" t="s">
        <v>2311</v>
      </c>
      <c r="K59078" t="s">
        <v>61988</v>
      </c>
    </row>
    <row r="59079" spans="10:11" x14ac:dyDescent="0.25">
      <c r="J59079" t="s">
        <v>2311</v>
      </c>
      <c r="K59079" t="s">
        <v>61989</v>
      </c>
    </row>
    <row r="59080" spans="10:11" x14ac:dyDescent="0.25">
      <c r="J59080" t="s">
        <v>2311</v>
      </c>
      <c r="K59080" t="s">
        <v>61990</v>
      </c>
    </row>
    <row r="59081" spans="10:11" x14ac:dyDescent="0.25">
      <c r="J59081" t="s">
        <v>2311</v>
      </c>
      <c r="K59081" t="s">
        <v>61991</v>
      </c>
    </row>
    <row r="59082" spans="10:11" x14ac:dyDescent="0.25">
      <c r="J59082" t="s">
        <v>2311</v>
      </c>
      <c r="K59082" t="s">
        <v>61992</v>
      </c>
    </row>
    <row r="59083" spans="10:11" x14ac:dyDescent="0.25">
      <c r="J59083" t="s">
        <v>2311</v>
      </c>
      <c r="K59083" t="s">
        <v>61993</v>
      </c>
    </row>
    <row r="59084" spans="10:11" x14ac:dyDescent="0.25">
      <c r="J59084" t="s">
        <v>2311</v>
      </c>
      <c r="K59084" t="s">
        <v>61994</v>
      </c>
    </row>
    <row r="59085" spans="10:11" x14ac:dyDescent="0.25">
      <c r="J59085" t="s">
        <v>2311</v>
      </c>
      <c r="K59085" t="s">
        <v>61995</v>
      </c>
    </row>
    <row r="59086" spans="10:11" x14ac:dyDescent="0.25">
      <c r="J59086" t="s">
        <v>2311</v>
      </c>
      <c r="K59086" t="s">
        <v>61996</v>
      </c>
    </row>
    <row r="59087" spans="10:11" x14ac:dyDescent="0.25">
      <c r="J59087" t="s">
        <v>2311</v>
      </c>
      <c r="K59087" t="s">
        <v>61997</v>
      </c>
    </row>
    <row r="59088" spans="10:11" x14ac:dyDescent="0.25">
      <c r="J59088" t="s">
        <v>2311</v>
      </c>
      <c r="K59088" t="s">
        <v>61998</v>
      </c>
    </row>
    <row r="59089" spans="10:11" x14ac:dyDescent="0.25">
      <c r="J59089" t="s">
        <v>2311</v>
      </c>
      <c r="K59089" t="s">
        <v>61999</v>
      </c>
    </row>
    <row r="59090" spans="10:11" x14ac:dyDescent="0.25">
      <c r="J59090" t="s">
        <v>2311</v>
      </c>
      <c r="K59090" t="s">
        <v>62000</v>
      </c>
    </row>
    <row r="59091" spans="10:11" x14ac:dyDescent="0.25">
      <c r="J59091" t="s">
        <v>2311</v>
      </c>
      <c r="K59091" t="s">
        <v>62001</v>
      </c>
    </row>
    <row r="59092" spans="10:11" x14ac:dyDescent="0.25">
      <c r="J59092" t="s">
        <v>2311</v>
      </c>
      <c r="K59092" t="s">
        <v>62002</v>
      </c>
    </row>
    <row r="59093" spans="10:11" x14ac:dyDescent="0.25">
      <c r="J59093" t="s">
        <v>2311</v>
      </c>
      <c r="K59093" t="s">
        <v>62003</v>
      </c>
    </row>
    <row r="59094" spans="10:11" x14ac:dyDescent="0.25">
      <c r="J59094" t="s">
        <v>2311</v>
      </c>
      <c r="K59094" t="s">
        <v>62004</v>
      </c>
    </row>
    <row r="59095" spans="10:11" x14ac:dyDescent="0.25">
      <c r="J59095" t="s">
        <v>2311</v>
      </c>
      <c r="K59095" t="s">
        <v>62005</v>
      </c>
    </row>
    <row r="59096" spans="10:11" x14ac:dyDescent="0.25">
      <c r="J59096" t="s">
        <v>2311</v>
      </c>
      <c r="K59096" t="s">
        <v>62006</v>
      </c>
    </row>
    <row r="59097" spans="10:11" x14ac:dyDescent="0.25">
      <c r="J59097" t="s">
        <v>2311</v>
      </c>
      <c r="K59097" t="s">
        <v>62007</v>
      </c>
    </row>
    <row r="59098" spans="10:11" x14ac:dyDescent="0.25">
      <c r="J59098" t="s">
        <v>2311</v>
      </c>
      <c r="K59098" t="s">
        <v>62008</v>
      </c>
    </row>
    <row r="59099" spans="10:11" x14ac:dyDescent="0.25">
      <c r="J59099" t="s">
        <v>2311</v>
      </c>
      <c r="K59099" t="s">
        <v>62009</v>
      </c>
    </row>
    <row r="59100" spans="10:11" x14ac:dyDescent="0.25">
      <c r="J59100" t="s">
        <v>2311</v>
      </c>
      <c r="K59100" t="s">
        <v>62010</v>
      </c>
    </row>
    <row r="59101" spans="10:11" x14ac:dyDescent="0.25">
      <c r="J59101" t="s">
        <v>2311</v>
      </c>
      <c r="K59101" t="s">
        <v>62011</v>
      </c>
    </row>
    <row r="59102" spans="10:11" x14ac:dyDescent="0.25">
      <c r="J59102" t="s">
        <v>2311</v>
      </c>
      <c r="K59102" t="s">
        <v>62012</v>
      </c>
    </row>
    <row r="59103" spans="10:11" x14ac:dyDescent="0.25">
      <c r="J59103" t="s">
        <v>2401</v>
      </c>
      <c r="K59103" t="s">
        <v>62013</v>
      </c>
    </row>
    <row r="59104" spans="10:11" x14ac:dyDescent="0.25">
      <c r="J59104" t="s">
        <v>2401</v>
      </c>
      <c r="K59104" t="s">
        <v>62014</v>
      </c>
    </row>
    <row r="59105" spans="10:11" x14ac:dyDescent="0.25">
      <c r="J59105" t="s">
        <v>2401</v>
      </c>
      <c r="K59105" t="s">
        <v>62015</v>
      </c>
    </row>
    <row r="59106" spans="10:11" x14ac:dyDescent="0.25">
      <c r="J59106" t="s">
        <v>2401</v>
      </c>
      <c r="K59106" t="s">
        <v>62016</v>
      </c>
    </row>
    <row r="59107" spans="10:11" x14ac:dyDescent="0.25">
      <c r="J59107" t="s">
        <v>2401</v>
      </c>
      <c r="K59107" t="s">
        <v>62017</v>
      </c>
    </row>
    <row r="59108" spans="10:11" x14ac:dyDescent="0.25">
      <c r="J59108" t="s">
        <v>2401</v>
      </c>
      <c r="K59108" t="s">
        <v>62018</v>
      </c>
    </row>
    <row r="59109" spans="10:11" x14ac:dyDescent="0.25">
      <c r="J59109" t="s">
        <v>2401</v>
      </c>
      <c r="K59109" t="s">
        <v>62019</v>
      </c>
    </row>
    <row r="59110" spans="10:11" x14ac:dyDescent="0.25">
      <c r="J59110" t="s">
        <v>2401</v>
      </c>
      <c r="K59110" t="s">
        <v>62020</v>
      </c>
    </row>
    <row r="59111" spans="10:11" x14ac:dyDescent="0.25">
      <c r="J59111" t="s">
        <v>2401</v>
      </c>
      <c r="K59111" t="s">
        <v>62021</v>
      </c>
    </row>
    <row r="59112" spans="10:11" x14ac:dyDescent="0.25">
      <c r="J59112" t="s">
        <v>2401</v>
      </c>
      <c r="K59112" t="s">
        <v>62022</v>
      </c>
    </row>
    <row r="59113" spans="10:11" x14ac:dyDescent="0.25">
      <c r="J59113" t="s">
        <v>2401</v>
      </c>
      <c r="K59113" t="s">
        <v>62023</v>
      </c>
    </row>
    <row r="59114" spans="10:11" x14ac:dyDescent="0.25">
      <c r="J59114" t="s">
        <v>2401</v>
      </c>
      <c r="K59114" t="s">
        <v>62024</v>
      </c>
    </row>
    <row r="59115" spans="10:11" x14ac:dyDescent="0.25">
      <c r="J59115" t="s">
        <v>2401</v>
      </c>
      <c r="K59115" t="s">
        <v>62025</v>
      </c>
    </row>
    <row r="59116" spans="10:11" x14ac:dyDescent="0.25">
      <c r="J59116" t="s">
        <v>2401</v>
      </c>
      <c r="K59116" t="s">
        <v>62026</v>
      </c>
    </row>
    <row r="59117" spans="10:11" x14ac:dyDescent="0.25">
      <c r="J59117" t="s">
        <v>2401</v>
      </c>
      <c r="K59117" t="s">
        <v>62027</v>
      </c>
    </row>
    <row r="59118" spans="10:11" x14ac:dyDescent="0.25">
      <c r="J59118" t="s">
        <v>2401</v>
      </c>
      <c r="K59118" t="s">
        <v>62028</v>
      </c>
    </row>
    <row r="59119" spans="10:11" x14ac:dyDescent="0.25">
      <c r="J59119" t="s">
        <v>2401</v>
      </c>
      <c r="K59119" t="s">
        <v>62029</v>
      </c>
    </row>
    <row r="59120" spans="10:11" x14ac:dyDescent="0.25">
      <c r="J59120" t="s">
        <v>2401</v>
      </c>
      <c r="K59120" t="s">
        <v>62030</v>
      </c>
    </row>
    <row r="59121" spans="10:11" x14ac:dyDescent="0.25">
      <c r="J59121" t="s">
        <v>2401</v>
      </c>
      <c r="K59121" t="s">
        <v>62031</v>
      </c>
    </row>
    <row r="59122" spans="10:11" x14ac:dyDescent="0.25">
      <c r="J59122" t="s">
        <v>2401</v>
      </c>
      <c r="K59122" t="s">
        <v>62032</v>
      </c>
    </row>
    <row r="59123" spans="10:11" x14ac:dyDescent="0.25">
      <c r="J59123" t="s">
        <v>2859</v>
      </c>
      <c r="K59123" t="s">
        <v>62033</v>
      </c>
    </row>
    <row r="59124" spans="10:11" x14ac:dyDescent="0.25">
      <c r="J59124" t="s">
        <v>2859</v>
      </c>
      <c r="K59124" t="s">
        <v>62034</v>
      </c>
    </row>
    <row r="59125" spans="10:11" x14ac:dyDescent="0.25">
      <c r="J59125" t="s">
        <v>2859</v>
      </c>
      <c r="K59125" t="s">
        <v>62035</v>
      </c>
    </row>
    <row r="59126" spans="10:11" x14ac:dyDescent="0.25">
      <c r="J59126" t="s">
        <v>2859</v>
      </c>
      <c r="K59126" t="s">
        <v>62036</v>
      </c>
    </row>
    <row r="59127" spans="10:11" x14ac:dyDescent="0.25">
      <c r="J59127" t="s">
        <v>2859</v>
      </c>
      <c r="K59127" t="s">
        <v>62037</v>
      </c>
    </row>
    <row r="59128" spans="10:11" x14ac:dyDescent="0.25">
      <c r="J59128" t="s">
        <v>2859</v>
      </c>
      <c r="K59128" t="s">
        <v>62038</v>
      </c>
    </row>
    <row r="59129" spans="10:11" x14ac:dyDescent="0.25">
      <c r="J59129" t="s">
        <v>2859</v>
      </c>
      <c r="K59129" t="s">
        <v>62039</v>
      </c>
    </row>
    <row r="59130" spans="10:11" x14ac:dyDescent="0.25">
      <c r="J59130" t="s">
        <v>2859</v>
      </c>
      <c r="K59130" t="s">
        <v>62040</v>
      </c>
    </row>
    <row r="59131" spans="10:11" x14ac:dyDescent="0.25">
      <c r="J59131" t="s">
        <v>2859</v>
      </c>
      <c r="K59131" t="s">
        <v>62041</v>
      </c>
    </row>
    <row r="59132" spans="10:11" x14ac:dyDescent="0.25">
      <c r="J59132" t="s">
        <v>2859</v>
      </c>
      <c r="K59132" t="s">
        <v>62042</v>
      </c>
    </row>
    <row r="59133" spans="10:11" x14ac:dyDescent="0.25">
      <c r="J59133" t="s">
        <v>2859</v>
      </c>
      <c r="K59133" t="s">
        <v>62043</v>
      </c>
    </row>
    <row r="59134" spans="10:11" x14ac:dyDescent="0.25">
      <c r="J59134" t="s">
        <v>2859</v>
      </c>
      <c r="K59134" t="s">
        <v>62044</v>
      </c>
    </row>
    <row r="59135" spans="10:11" x14ac:dyDescent="0.25">
      <c r="J59135" t="s">
        <v>2859</v>
      </c>
      <c r="K59135" t="s">
        <v>62045</v>
      </c>
    </row>
    <row r="59136" spans="10:11" x14ac:dyDescent="0.25">
      <c r="J59136" t="s">
        <v>1764</v>
      </c>
      <c r="K59136" t="s">
        <v>62046</v>
      </c>
    </row>
    <row r="59137" spans="10:11" x14ac:dyDescent="0.25">
      <c r="J59137" t="s">
        <v>1764</v>
      </c>
      <c r="K59137" t="s">
        <v>62047</v>
      </c>
    </row>
    <row r="59138" spans="10:11" x14ac:dyDescent="0.25">
      <c r="J59138" t="s">
        <v>1764</v>
      </c>
      <c r="K59138" t="s">
        <v>62048</v>
      </c>
    </row>
    <row r="59139" spans="10:11" x14ac:dyDescent="0.25">
      <c r="J59139" t="s">
        <v>1764</v>
      </c>
      <c r="K59139" t="s">
        <v>62049</v>
      </c>
    </row>
    <row r="59140" spans="10:11" x14ac:dyDescent="0.25">
      <c r="J59140" t="s">
        <v>1764</v>
      </c>
      <c r="K59140" t="s">
        <v>62050</v>
      </c>
    </row>
    <row r="59141" spans="10:11" x14ac:dyDescent="0.25">
      <c r="J59141" t="s">
        <v>1764</v>
      </c>
      <c r="K59141" t="s">
        <v>62051</v>
      </c>
    </row>
    <row r="59142" spans="10:11" x14ac:dyDescent="0.25">
      <c r="J59142" t="s">
        <v>1764</v>
      </c>
      <c r="K59142" t="s">
        <v>62052</v>
      </c>
    </row>
    <row r="59143" spans="10:11" x14ac:dyDescent="0.25">
      <c r="J59143" t="s">
        <v>1764</v>
      </c>
      <c r="K59143" t="s">
        <v>62053</v>
      </c>
    </row>
    <row r="59144" spans="10:11" x14ac:dyDescent="0.25">
      <c r="J59144" t="s">
        <v>1764</v>
      </c>
      <c r="K59144" t="s">
        <v>62054</v>
      </c>
    </row>
    <row r="59145" spans="10:11" x14ac:dyDescent="0.25">
      <c r="J59145" t="s">
        <v>1764</v>
      </c>
      <c r="K59145" t="s">
        <v>62055</v>
      </c>
    </row>
    <row r="59146" spans="10:11" x14ac:dyDescent="0.25">
      <c r="J59146" t="s">
        <v>1764</v>
      </c>
      <c r="K59146" t="s">
        <v>62056</v>
      </c>
    </row>
    <row r="59147" spans="10:11" x14ac:dyDescent="0.25">
      <c r="J59147" t="s">
        <v>1764</v>
      </c>
      <c r="K59147" t="s">
        <v>62057</v>
      </c>
    </row>
    <row r="59148" spans="10:11" x14ac:dyDescent="0.25">
      <c r="J59148" t="s">
        <v>1764</v>
      </c>
      <c r="K59148" t="s">
        <v>62058</v>
      </c>
    </row>
    <row r="59149" spans="10:11" x14ac:dyDescent="0.25">
      <c r="J59149" t="s">
        <v>1764</v>
      </c>
      <c r="K59149" t="s">
        <v>62059</v>
      </c>
    </row>
    <row r="59150" spans="10:11" x14ac:dyDescent="0.25">
      <c r="J59150" t="s">
        <v>1764</v>
      </c>
      <c r="K59150" t="s">
        <v>62060</v>
      </c>
    </row>
    <row r="59151" spans="10:11" x14ac:dyDescent="0.25">
      <c r="J59151" t="s">
        <v>1764</v>
      </c>
      <c r="K59151" t="s">
        <v>62061</v>
      </c>
    </row>
    <row r="59152" spans="10:11" x14ac:dyDescent="0.25">
      <c r="J59152" t="s">
        <v>1764</v>
      </c>
      <c r="K59152" t="s">
        <v>62062</v>
      </c>
    </row>
    <row r="59153" spans="10:11" x14ac:dyDescent="0.25">
      <c r="J59153" t="s">
        <v>1764</v>
      </c>
      <c r="K59153" t="s">
        <v>62063</v>
      </c>
    </row>
    <row r="59154" spans="10:11" x14ac:dyDescent="0.25">
      <c r="J59154" t="s">
        <v>1764</v>
      </c>
      <c r="K59154" t="s">
        <v>62064</v>
      </c>
    </row>
    <row r="59155" spans="10:11" x14ac:dyDescent="0.25">
      <c r="J59155" t="s">
        <v>1764</v>
      </c>
      <c r="K59155" t="s">
        <v>62065</v>
      </c>
    </row>
    <row r="59156" spans="10:11" x14ac:dyDescent="0.25">
      <c r="J59156" t="s">
        <v>1764</v>
      </c>
      <c r="K59156" t="s">
        <v>62066</v>
      </c>
    </row>
    <row r="59157" spans="10:11" x14ac:dyDescent="0.25">
      <c r="J59157" t="s">
        <v>1764</v>
      </c>
      <c r="K59157" t="s">
        <v>62067</v>
      </c>
    </row>
    <row r="59158" spans="10:11" x14ac:dyDescent="0.25">
      <c r="J59158" t="s">
        <v>1765</v>
      </c>
      <c r="K59158" t="s">
        <v>62068</v>
      </c>
    </row>
    <row r="59159" spans="10:11" x14ac:dyDescent="0.25">
      <c r="J59159" t="s">
        <v>1765</v>
      </c>
      <c r="K59159" t="s">
        <v>62069</v>
      </c>
    </row>
    <row r="59160" spans="10:11" x14ac:dyDescent="0.25">
      <c r="J59160" t="s">
        <v>1765</v>
      </c>
      <c r="K59160" t="s">
        <v>62070</v>
      </c>
    </row>
    <row r="59161" spans="10:11" x14ac:dyDescent="0.25">
      <c r="J59161" t="s">
        <v>1765</v>
      </c>
      <c r="K59161" t="s">
        <v>62071</v>
      </c>
    </row>
    <row r="59162" spans="10:11" x14ac:dyDescent="0.25">
      <c r="J59162" t="s">
        <v>1765</v>
      </c>
      <c r="K59162" t="s">
        <v>62072</v>
      </c>
    </row>
    <row r="59163" spans="10:11" x14ac:dyDescent="0.25">
      <c r="J59163" t="s">
        <v>1765</v>
      </c>
      <c r="K59163" t="s">
        <v>62073</v>
      </c>
    </row>
    <row r="59164" spans="10:11" x14ac:dyDescent="0.25">
      <c r="J59164" t="s">
        <v>1765</v>
      </c>
      <c r="K59164" t="s">
        <v>62074</v>
      </c>
    </row>
    <row r="59165" spans="10:11" x14ac:dyDescent="0.25">
      <c r="J59165" t="s">
        <v>1765</v>
      </c>
      <c r="K59165" t="s">
        <v>62075</v>
      </c>
    </row>
    <row r="59166" spans="10:11" x14ac:dyDescent="0.25">
      <c r="J59166" t="s">
        <v>1765</v>
      </c>
      <c r="K59166" t="s">
        <v>62076</v>
      </c>
    </row>
    <row r="59167" spans="10:11" x14ac:dyDescent="0.25">
      <c r="J59167" t="s">
        <v>1765</v>
      </c>
      <c r="K59167" t="s">
        <v>62077</v>
      </c>
    </row>
    <row r="59168" spans="10:11" x14ac:dyDescent="0.25">
      <c r="J59168" t="s">
        <v>1765</v>
      </c>
      <c r="K59168" t="s">
        <v>62078</v>
      </c>
    </row>
    <row r="59169" spans="10:11" x14ac:dyDescent="0.25">
      <c r="J59169" t="s">
        <v>1765</v>
      </c>
      <c r="K59169" t="s">
        <v>62079</v>
      </c>
    </row>
    <row r="59170" spans="10:11" x14ac:dyDescent="0.25">
      <c r="J59170" t="s">
        <v>1765</v>
      </c>
      <c r="K59170" t="s">
        <v>62080</v>
      </c>
    </row>
    <row r="59171" spans="10:11" x14ac:dyDescent="0.25">
      <c r="J59171" t="s">
        <v>1765</v>
      </c>
      <c r="K59171" t="s">
        <v>62081</v>
      </c>
    </row>
    <row r="59172" spans="10:11" x14ac:dyDescent="0.25">
      <c r="J59172" t="s">
        <v>1765</v>
      </c>
      <c r="K59172" t="s">
        <v>62082</v>
      </c>
    </row>
    <row r="59173" spans="10:11" x14ac:dyDescent="0.25">
      <c r="J59173" t="s">
        <v>1765</v>
      </c>
      <c r="K59173" t="s">
        <v>62083</v>
      </c>
    </row>
    <row r="59174" spans="10:11" x14ac:dyDescent="0.25">
      <c r="J59174" t="s">
        <v>1765</v>
      </c>
      <c r="K59174" t="s">
        <v>62084</v>
      </c>
    </row>
    <row r="59175" spans="10:11" x14ac:dyDescent="0.25">
      <c r="J59175" t="s">
        <v>1765</v>
      </c>
      <c r="K59175" t="s">
        <v>62085</v>
      </c>
    </row>
    <row r="59176" spans="10:11" x14ac:dyDescent="0.25">
      <c r="J59176" t="s">
        <v>1765</v>
      </c>
      <c r="K59176" t="s">
        <v>62086</v>
      </c>
    </row>
    <row r="59177" spans="10:11" x14ac:dyDescent="0.25">
      <c r="J59177" t="s">
        <v>1765</v>
      </c>
      <c r="K59177" t="s">
        <v>62087</v>
      </c>
    </row>
    <row r="59178" spans="10:11" x14ac:dyDescent="0.25">
      <c r="J59178" t="s">
        <v>1765</v>
      </c>
      <c r="K59178" t="s">
        <v>62088</v>
      </c>
    </row>
    <row r="59179" spans="10:11" x14ac:dyDescent="0.25">
      <c r="J59179" t="s">
        <v>1765</v>
      </c>
      <c r="K59179" t="s">
        <v>62089</v>
      </c>
    </row>
    <row r="59180" spans="10:11" x14ac:dyDescent="0.25">
      <c r="J59180" t="s">
        <v>1765</v>
      </c>
      <c r="K59180" t="s">
        <v>62090</v>
      </c>
    </row>
    <row r="59181" spans="10:11" x14ac:dyDescent="0.25">
      <c r="J59181" t="s">
        <v>1765</v>
      </c>
      <c r="K59181" t="s">
        <v>62091</v>
      </c>
    </row>
    <row r="59182" spans="10:11" x14ac:dyDescent="0.25">
      <c r="J59182" t="s">
        <v>1765</v>
      </c>
      <c r="K59182" t="s">
        <v>62092</v>
      </c>
    </row>
    <row r="59183" spans="10:11" x14ac:dyDescent="0.25">
      <c r="J59183" t="s">
        <v>1765</v>
      </c>
      <c r="K59183" t="s">
        <v>62093</v>
      </c>
    </row>
    <row r="59184" spans="10:11" x14ac:dyDescent="0.25">
      <c r="J59184" t="s">
        <v>1765</v>
      </c>
      <c r="K59184" t="s">
        <v>62094</v>
      </c>
    </row>
    <row r="59185" spans="10:11" x14ac:dyDescent="0.25">
      <c r="J59185" t="s">
        <v>1765</v>
      </c>
      <c r="K59185" t="s">
        <v>62095</v>
      </c>
    </row>
    <row r="59186" spans="10:11" x14ac:dyDescent="0.25">
      <c r="J59186" t="s">
        <v>1765</v>
      </c>
      <c r="K59186" t="s">
        <v>62096</v>
      </c>
    </row>
    <row r="59187" spans="10:11" x14ac:dyDescent="0.25">
      <c r="J59187" t="s">
        <v>1765</v>
      </c>
      <c r="K59187" t="s">
        <v>62097</v>
      </c>
    </row>
    <row r="59188" spans="10:11" x14ac:dyDescent="0.25">
      <c r="J59188" t="s">
        <v>1765</v>
      </c>
      <c r="K59188" t="s">
        <v>62098</v>
      </c>
    </row>
    <row r="59189" spans="10:11" x14ac:dyDescent="0.25">
      <c r="J59189" t="s">
        <v>1765</v>
      </c>
      <c r="K59189" t="s">
        <v>62099</v>
      </c>
    </row>
    <row r="59190" spans="10:11" x14ac:dyDescent="0.25">
      <c r="J59190" t="s">
        <v>1765</v>
      </c>
      <c r="K59190" t="s">
        <v>62100</v>
      </c>
    </row>
    <row r="59191" spans="10:11" x14ac:dyDescent="0.25">
      <c r="J59191" t="s">
        <v>1765</v>
      </c>
      <c r="K59191" t="s">
        <v>62101</v>
      </c>
    </row>
    <row r="59192" spans="10:11" x14ac:dyDescent="0.25">
      <c r="J59192" t="s">
        <v>1765</v>
      </c>
      <c r="K59192" t="s">
        <v>62102</v>
      </c>
    </row>
    <row r="59193" spans="10:11" x14ac:dyDescent="0.25">
      <c r="J59193" t="s">
        <v>1765</v>
      </c>
      <c r="K59193" t="s">
        <v>62103</v>
      </c>
    </row>
    <row r="59194" spans="10:11" x14ac:dyDescent="0.25">
      <c r="J59194" t="s">
        <v>1765</v>
      </c>
      <c r="K59194" t="s">
        <v>62104</v>
      </c>
    </row>
    <row r="59195" spans="10:11" x14ac:dyDescent="0.25">
      <c r="J59195" t="s">
        <v>1765</v>
      </c>
      <c r="K59195" t="s">
        <v>62105</v>
      </c>
    </row>
    <row r="59196" spans="10:11" x14ac:dyDescent="0.25">
      <c r="J59196" t="s">
        <v>1765</v>
      </c>
      <c r="K59196" t="s">
        <v>62106</v>
      </c>
    </row>
    <row r="59197" spans="10:11" x14ac:dyDescent="0.25">
      <c r="J59197" t="s">
        <v>1765</v>
      </c>
      <c r="K59197" t="s">
        <v>62107</v>
      </c>
    </row>
    <row r="59198" spans="10:11" x14ac:dyDescent="0.25">
      <c r="J59198" t="s">
        <v>1765</v>
      </c>
      <c r="K59198" t="s">
        <v>62108</v>
      </c>
    </row>
    <row r="59199" spans="10:11" x14ac:dyDescent="0.25">
      <c r="J59199" t="s">
        <v>1765</v>
      </c>
      <c r="K59199" t="s">
        <v>62109</v>
      </c>
    </row>
    <row r="59200" spans="10:11" x14ac:dyDescent="0.25">
      <c r="J59200" t="s">
        <v>1765</v>
      </c>
      <c r="K59200" t="s">
        <v>62110</v>
      </c>
    </row>
    <row r="59201" spans="10:11" x14ac:dyDescent="0.25">
      <c r="J59201" t="s">
        <v>1765</v>
      </c>
      <c r="K59201" t="s">
        <v>62111</v>
      </c>
    </row>
    <row r="59202" spans="10:11" x14ac:dyDescent="0.25">
      <c r="J59202" t="s">
        <v>1765</v>
      </c>
      <c r="K59202" t="s">
        <v>62112</v>
      </c>
    </row>
    <row r="59203" spans="10:11" x14ac:dyDescent="0.25">
      <c r="J59203" t="s">
        <v>1765</v>
      </c>
      <c r="K59203" t="s">
        <v>62113</v>
      </c>
    </row>
    <row r="59204" spans="10:11" x14ac:dyDescent="0.25">
      <c r="J59204" t="s">
        <v>1765</v>
      </c>
      <c r="K59204" t="s">
        <v>62114</v>
      </c>
    </row>
    <row r="59205" spans="10:11" x14ac:dyDescent="0.25">
      <c r="J59205" t="s">
        <v>1765</v>
      </c>
      <c r="K59205" t="s">
        <v>62115</v>
      </c>
    </row>
    <row r="59206" spans="10:11" x14ac:dyDescent="0.25">
      <c r="J59206" t="s">
        <v>1765</v>
      </c>
      <c r="K59206" t="s">
        <v>62116</v>
      </c>
    </row>
    <row r="59207" spans="10:11" x14ac:dyDescent="0.25">
      <c r="J59207" t="s">
        <v>1765</v>
      </c>
      <c r="K59207" t="s">
        <v>62117</v>
      </c>
    </row>
    <row r="59208" spans="10:11" x14ac:dyDescent="0.25">
      <c r="J59208" t="s">
        <v>1765</v>
      </c>
      <c r="K59208" t="s">
        <v>62118</v>
      </c>
    </row>
    <row r="59209" spans="10:11" x14ac:dyDescent="0.25">
      <c r="J59209" t="s">
        <v>1765</v>
      </c>
      <c r="K59209" t="s">
        <v>62119</v>
      </c>
    </row>
    <row r="59210" spans="10:11" x14ac:dyDescent="0.25">
      <c r="J59210" t="s">
        <v>1765</v>
      </c>
      <c r="K59210" t="s">
        <v>62120</v>
      </c>
    </row>
    <row r="59211" spans="10:11" x14ac:dyDescent="0.25">
      <c r="J59211" t="s">
        <v>1765</v>
      </c>
      <c r="K59211" t="s">
        <v>62121</v>
      </c>
    </row>
    <row r="59212" spans="10:11" x14ac:dyDescent="0.25">
      <c r="J59212" t="s">
        <v>1765</v>
      </c>
      <c r="K59212" t="s">
        <v>62122</v>
      </c>
    </row>
    <row r="59213" spans="10:11" x14ac:dyDescent="0.25">
      <c r="J59213" t="s">
        <v>1765</v>
      </c>
      <c r="K59213" t="s">
        <v>62123</v>
      </c>
    </row>
    <row r="59214" spans="10:11" x14ac:dyDescent="0.25">
      <c r="J59214" t="s">
        <v>1765</v>
      </c>
      <c r="K59214" t="s">
        <v>62124</v>
      </c>
    </row>
    <row r="59215" spans="10:11" x14ac:dyDescent="0.25">
      <c r="J59215" t="s">
        <v>1765</v>
      </c>
      <c r="K59215" t="s">
        <v>62125</v>
      </c>
    </row>
    <row r="59216" spans="10:11" x14ac:dyDescent="0.25">
      <c r="J59216" t="s">
        <v>1765</v>
      </c>
      <c r="K59216" t="s">
        <v>62126</v>
      </c>
    </row>
    <row r="59217" spans="10:11" x14ac:dyDescent="0.25">
      <c r="J59217" t="s">
        <v>1765</v>
      </c>
      <c r="K59217" t="s">
        <v>62127</v>
      </c>
    </row>
    <row r="59218" spans="10:11" x14ac:dyDescent="0.25">
      <c r="J59218" t="s">
        <v>1765</v>
      </c>
      <c r="K59218" t="s">
        <v>62128</v>
      </c>
    </row>
    <row r="59219" spans="10:11" x14ac:dyDescent="0.25">
      <c r="J59219" t="s">
        <v>1765</v>
      </c>
      <c r="K59219" t="s">
        <v>62129</v>
      </c>
    </row>
    <row r="59220" spans="10:11" x14ac:dyDescent="0.25">
      <c r="J59220" t="s">
        <v>1765</v>
      </c>
      <c r="K59220" t="s">
        <v>62130</v>
      </c>
    </row>
    <row r="59221" spans="10:11" x14ac:dyDescent="0.25">
      <c r="J59221" t="s">
        <v>1765</v>
      </c>
      <c r="K59221" t="s">
        <v>62131</v>
      </c>
    </row>
    <row r="59222" spans="10:11" x14ac:dyDescent="0.25">
      <c r="J59222" t="s">
        <v>1765</v>
      </c>
      <c r="K59222" t="s">
        <v>62132</v>
      </c>
    </row>
    <row r="59223" spans="10:11" x14ac:dyDescent="0.25">
      <c r="J59223" t="s">
        <v>1765</v>
      </c>
      <c r="K59223" t="s">
        <v>62133</v>
      </c>
    </row>
    <row r="59224" spans="10:11" x14ac:dyDescent="0.25">
      <c r="J59224" t="s">
        <v>1765</v>
      </c>
      <c r="K59224" t="s">
        <v>62134</v>
      </c>
    </row>
    <row r="59225" spans="10:11" x14ac:dyDescent="0.25">
      <c r="J59225" t="s">
        <v>1765</v>
      </c>
      <c r="K59225" t="s">
        <v>62135</v>
      </c>
    </row>
    <row r="59226" spans="10:11" x14ac:dyDescent="0.25">
      <c r="J59226" t="s">
        <v>1765</v>
      </c>
      <c r="K59226" t="s">
        <v>62136</v>
      </c>
    </row>
    <row r="59227" spans="10:11" x14ac:dyDescent="0.25">
      <c r="J59227" t="s">
        <v>1765</v>
      </c>
      <c r="K59227" t="s">
        <v>62137</v>
      </c>
    </row>
    <row r="59228" spans="10:11" x14ac:dyDescent="0.25">
      <c r="J59228" t="s">
        <v>1765</v>
      </c>
      <c r="K59228" t="s">
        <v>62138</v>
      </c>
    </row>
    <row r="59229" spans="10:11" x14ac:dyDescent="0.25">
      <c r="J59229" t="s">
        <v>1765</v>
      </c>
      <c r="K59229" t="s">
        <v>62139</v>
      </c>
    </row>
    <row r="59230" spans="10:11" x14ac:dyDescent="0.25">
      <c r="J59230" t="s">
        <v>1765</v>
      </c>
      <c r="K59230" t="s">
        <v>62140</v>
      </c>
    </row>
    <row r="59231" spans="10:11" x14ac:dyDescent="0.25">
      <c r="J59231" t="s">
        <v>1765</v>
      </c>
      <c r="K59231" t="s">
        <v>62141</v>
      </c>
    </row>
    <row r="59232" spans="10:11" x14ac:dyDescent="0.25">
      <c r="J59232" t="s">
        <v>1765</v>
      </c>
      <c r="K59232" t="s">
        <v>62142</v>
      </c>
    </row>
    <row r="59233" spans="10:11" x14ac:dyDescent="0.25">
      <c r="J59233" t="s">
        <v>1765</v>
      </c>
      <c r="K59233" t="s">
        <v>62143</v>
      </c>
    </row>
    <row r="59234" spans="10:11" x14ac:dyDescent="0.25">
      <c r="J59234" t="s">
        <v>1765</v>
      </c>
      <c r="K59234" t="s">
        <v>62144</v>
      </c>
    </row>
    <row r="59235" spans="10:11" x14ac:dyDescent="0.25">
      <c r="J59235" t="s">
        <v>1765</v>
      </c>
      <c r="K59235" t="s">
        <v>62145</v>
      </c>
    </row>
    <row r="59236" spans="10:11" x14ac:dyDescent="0.25">
      <c r="J59236" t="s">
        <v>1765</v>
      </c>
      <c r="K59236" t="s">
        <v>62146</v>
      </c>
    </row>
    <row r="59237" spans="10:11" x14ac:dyDescent="0.25">
      <c r="J59237" t="s">
        <v>1765</v>
      </c>
      <c r="K59237" t="s">
        <v>62147</v>
      </c>
    </row>
    <row r="59238" spans="10:11" x14ac:dyDescent="0.25">
      <c r="J59238" t="s">
        <v>1765</v>
      </c>
      <c r="K59238" t="s">
        <v>62148</v>
      </c>
    </row>
    <row r="59239" spans="10:11" x14ac:dyDescent="0.25">
      <c r="J59239" t="s">
        <v>1765</v>
      </c>
      <c r="K59239" t="s">
        <v>62149</v>
      </c>
    </row>
    <row r="59240" spans="10:11" x14ac:dyDescent="0.25">
      <c r="J59240" t="s">
        <v>1765</v>
      </c>
      <c r="K59240" t="s">
        <v>62150</v>
      </c>
    </row>
    <row r="59241" spans="10:11" x14ac:dyDescent="0.25">
      <c r="J59241" t="s">
        <v>1765</v>
      </c>
      <c r="K59241" t="s">
        <v>62151</v>
      </c>
    </row>
    <row r="59242" spans="10:11" x14ac:dyDescent="0.25">
      <c r="J59242" t="s">
        <v>1765</v>
      </c>
      <c r="K59242" t="s">
        <v>62152</v>
      </c>
    </row>
    <row r="59243" spans="10:11" x14ac:dyDescent="0.25">
      <c r="J59243" t="s">
        <v>1765</v>
      </c>
      <c r="K59243" t="s">
        <v>62153</v>
      </c>
    </row>
    <row r="59244" spans="10:11" x14ac:dyDescent="0.25">
      <c r="J59244" t="s">
        <v>1765</v>
      </c>
      <c r="K59244" t="s">
        <v>62154</v>
      </c>
    </row>
    <row r="59245" spans="10:11" x14ac:dyDescent="0.25">
      <c r="J59245" t="s">
        <v>1765</v>
      </c>
      <c r="K59245" t="s">
        <v>62155</v>
      </c>
    </row>
    <row r="59246" spans="10:11" x14ac:dyDescent="0.25">
      <c r="J59246" t="s">
        <v>1765</v>
      </c>
      <c r="K59246" t="s">
        <v>62156</v>
      </c>
    </row>
    <row r="59247" spans="10:11" x14ac:dyDescent="0.25">
      <c r="J59247" t="s">
        <v>1765</v>
      </c>
      <c r="K59247" t="s">
        <v>62157</v>
      </c>
    </row>
    <row r="59248" spans="10:11" x14ac:dyDescent="0.25">
      <c r="J59248" t="s">
        <v>1765</v>
      </c>
      <c r="K59248" t="s">
        <v>62158</v>
      </c>
    </row>
    <row r="59249" spans="10:11" x14ac:dyDescent="0.25">
      <c r="J59249" t="s">
        <v>1765</v>
      </c>
      <c r="K59249" t="s">
        <v>62159</v>
      </c>
    </row>
    <row r="59250" spans="10:11" x14ac:dyDescent="0.25">
      <c r="J59250" t="s">
        <v>1765</v>
      </c>
      <c r="K59250" t="s">
        <v>62160</v>
      </c>
    </row>
    <row r="59251" spans="10:11" x14ac:dyDescent="0.25">
      <c r="J59251" t="s">
        <v>1765</v>
      </c>
      <c r="K59251" t="s">
        <v>62161</v>
      </c>
    </row>
    <row r="59252" spans="10:11" x14ac:dyDescent="0.25">
      <c r="J59252" t="s">
        <v>1765</v>
      </c>
      <c r="K59252" t="s">
        <v>62162</v>
      </c>
    </row>
    <row r="59253" spans="10:11" x14ac:dyDescent="0.25">
      <c r="J59253" t="s">
        <v>1765</v>
      </c>
      <c r="K59253" t="s">
        <v>62163</v>
      </c>
    </row>
    <row r="59254" spans="10:11" x14ac:dyDescent="0.25">
      <c r="J59254" t="s">
        <v>1073</v>
      </c>
      <c r="K59254" t="s">
        <v>62164</v>
      </c>
    </row>
    <row r="59255" spans="10:11" x14ac:dyDescent="0.25">
      <c r="J59255" t="s">
        <v>1073</v>
      </c>
      <c r="K59255" t="s">
        <v>62165</v>
      </c>
    </row>
    <row r="59256" spans="10:11" x14ac:dyDescent="0.25">
      <c r="J59256" t="s">
        <v>1073</v>
      </c>
      <c r="K59256" t="s">
        <v>62166</v>
      </c>
    </row>
    <row r="59257" spans="10:11" x14ac:dyDescent="0.25">
      <c r="J59257" t="s">
        <v>1073</v>
      </c>
      <c r="K59257" t="s">
        <v>62167</v>
      </c>
    </row>
    <row r="59258" spans="10:11" x14ac:dyDescent="0.25">
      <c r="J59258" t="s">
        <v>1073</v>
      </c>
      <c r="K59258" t="s">
        <v>62168</v>
      </c>
    </row>
    <row r="59259" spans="10:11" x14ac:dyDescent="0.25">
      <c r="J59259" t="s">
        <v>1073</v>
      </c>
      <c r="K59259" t="s">
        <v>62169</v>
      </c>
    </row>
    <row r="59260" spans="10:11" x14ac:dyDescent="0.25">
      <c r="J59260" t="s">
        <v>1073</v>
      </c>
      <c r="K59260" t="s">
        <v>62170</v>
      </c>
    </row>
    <row r="59261" spans="10:11" x14ac:dyDescent="0.25">
      <c r="J59261" t="s">
        <v>1073</v>
      </c>
      <c r="K59261" t="s">
        <v>62171</v>
      </c>
    </row>
    <row r="59262" spans="10:11" x14ac:dyDescent="0.25">
      <c r="J59262" t="s">
        <v>1073</v>
      </c>
      <c r="K59262" t="s">
        <v>62172</v>
      </c>
    </row>
    <row r="59263" spans="10:11" x14ac:dyDescent="0.25">
      <c r="J59263" t="s">
        <v>1073</v>
      </c>
      <c r="K59263" t="s">
        <v>62173</v>
      </c>
    </row>
    <row r="59264" spans="10:11" x14ac:dyDescent="0.25">
      <c r="J59264" t="s">
        <v>1073</v>
      </c>
      <c r="K59264" t="s">
        <v>62174</v>
      </c>
    </row>
    <row r="59265" spans="10:11" x14ac:dyDescent="0.25">
      <c r="J59265" t="s">
        <v>1073</v>
      </c>
      <c r="K59265" t="s">
        <v>62175</v>
      </c>
    </row>
    <row r="59266" spans="10:11" x14ac:dyDescent="0.25">
      <c r="J59266" t="s">
        <v>1073</v>
      </c>
      <c r="K59266" t="s">
        <v>62176</v>
      </c>
    </row>
    <row r="59267" spans="10:11" x14ac:dyDescent="0.25">
      <c r="J59267" t="s">
        <v>1073</v>
      </c>
      <c r="K59267" t="s">
        <v>62177</v>
      </c>
    </row>
    <row r="59268" spans="10:11" x14ac:dyDescent="0.25">
      <c r="J59268" t="s">
        <v>1073</v>
      </c>
      <c r="K59268" t="s">
        <v>62178</v>
      </c>
    </row>
    <row r="59269" spans="10:11" x14ac:dyDescent="0.25">
      <c r="J59269" t="s">
        <v>1073</v>
      </c>
      <c r="K59269" t="s">
        <v>62179</v>
      </c>
    </row>
    <row r="59270" spans="10:11" x14ac:dyDescent="0.25">
      <c r="J59270" t="s">
        <v>1073</v>
      </c>
      <c r="K59270" t="s">
        <v>62180</v>
      </c>
    </row>
    <row r="59271" spans="10:11" x14ac:dyDescent="0.25">
      <c r="J59271" t="s">
        <v>1073</v>
      </c>
      <c r="K59271" t="s">
        <v>62181</v>
      </c>
    </row>
    <row r="59272" spans="10:11" x14ac:dyDescent="0.25">
      <c r="J59272" t="s">
        <v>1073</v>
      </c>
      <c r="K59272" t="s">
        <v>62182</v>
      </c>
    </row>
    <row r="59273" spans="10:11" x14ac:dyDescent="0.25">
      <c r="J59273" t="s">
        <v>1073</v>
      </c>
      <c r="K59273" t="s">
        <v>62183</v>
      </c>
    </row>
    <row r="59274" spans="10:11" x14ac:dyDescent="0.25">
      <c r="J59274" t="s">
        <v>1073</v>
      </c>
      <c r="K59274" t="s">
        <v>62184</v>
      </c>
    </row>
    <row r="59275" spans="10:11" x14ac:dyDescent="0.25">
      <c r="J59275" t="s">
        <v>1073</v>
      </c>
      <c r="K59275" t="s">
        <v>62185</v>
      </c>
    </row>
    <row r="59276" spans="10:11" x14ac:dyDescent="0.25">
      <c r="J59276" t="s">
        <v>1073</v>
      </c>
      <c r="K59276" t="s">
        <v>62186</v>
      </c>
    </row>
    <row r="59277" spans="10:11" x14ac:dyDescent="0.25">
      <c r="J59277" t="s">
        <v>1073</v>
      </c>
      <c r="K59277" t="s">
        <v>62187</v>
      </c>
    </row>
    <row r="59278" spans="10:11" x14ac:dyDescent="0.25">
      <c r="J59278" t="s">
        <v>1073</v>
      </c>
      <c r="K59278" t="s">
        <v>62188</v>
      </c>
    </row>
    <row r="59279" spans="10:11" x14ac:dyDescent="0.25">
      <c r="J59279" t="s">
        <v>1073</v>
      </c>
      <c r="K59279" t="s">
        <v>62189</v>
      </c>
    </row>
    <row r="59280" spans="10:11" x14ac:dyDescent="0.25">
      <c r="J59280" t="s">
        <v>1073</v>
      </c>
      <c r="K59280" t="s">
        <v>62190</v>
      </c>
    </row>
    <row r="59281" spans="10:11" x14ac:dyDescent="0.25">
      <c r="J59281" t="s">
        <v>1073</v>
      </c>
      <c r="K59281" t="s">
        <v>62191</v>
      </c>
    </row>
    <row r="59282" spans="10:11" x14ac:dyDescent="0.25">
      <c r="J59282" t="s">
        <v>1073</v>
      </c>
      <c r="K59282" t="s">
        <v>62192</v>
      </c>
    </row>
    <row r="59283" spans="10:11" x14ac:dyDescent="0.25">
      <c r="J59283" t="s">
        <v>1073</v>
      </c>
      <c r="K59283" t="s">
        <v>62193</v>
      </c>
    </row>
    <row r="59284" spans="10:11" x14ac:dyDescent="0.25">
      <c r="J59284" t="s">
        <v>1073</v>
      </c>
      <c r="K59284" t="s">
        <v>62194</v>
      </c>
    </row>
    <row r="59285" spans="10:11" x14ac:dyDescent="0.25">
      <c r="J59285" t="s">
        <v>1073</v>
      </c>
      <c r="K59285" t="s">
        <v>62195</v>
      </c>
    </row>
    <row r="59286" spans="10:11" x14ac:dyDescent="0.25">
      <c r="J59286" t="s">
        <v>1073</v>
      </c>
      <c r="K59286" t="s">
        <v>62196</v>
      </c>
    </row>
    <row r="59287" spans="10:11" x14ac:dyDescent="0.25">
      <c r="J59287" t="s">
        <v>2402</v>
      </c>
      <c r="K59287" t="s">
        <v>62197</v>
      </c>
    </row>
    <row r="59288" spans="10:11" x14ac:dyDescent="0.25">
      <c r="J59288" t="s">
        <v>2402</v>
      </c>
      <c r="K59288" t="s">
        <v>62198</v>
      </c>
    </row>
    <row r="59289" spans="10:11" x14ac:dyDescent="0.25">
      <c r="J59289" t="s">
        <v>2402</v>
      </c>
      <c r="K59289" t="s">
        <v>62199</v>
      </c>
    </row>
    <row r="59290" spans="10:11" x14ac:dyDescent="0.25">
      <c r="J59290" t="s">
        <v>2402</v>
      </c>
      <c r="K59290" t="s">
        <v>62200</v>
      </c>
    </row>
    <row r="59291" spans="10:11" x14ac:dyDescent="0.25">
      <c r="J59291" t="s">
        <v>2402</v>
      </c>
      <c r="K59291" t="s">
        <v>62201</v>
      </c>
    </row>
    <row r="59292" spans="10:11" x14ac:dyDescent="0.25">
      <c r="J59292" t="s">
        <v>2402</v>
      </c>
      <c r="K59292" t="s">
        <v>62202</v>
      </c>
    </row>
    <row r="59293" spans="10:11" x14ac:dyDescent="0.25">
      <c r="J59293" t="s">
        <v>2402</v>
      </c>
      <c r="K59293" t="s">
        <v>62203</v>
      </c>
    </row>
    <row r="59294" spans="10:11" x14ac:dyDescent="0.25">
      <c r="J59294" t="s">
        <v>2402</v>
      </c>
      <c r="K59294" t="s">
        <v>62204</v>
      </c>
    </row>
    <row r="59295" spans="10:11" x14ac:dyDescent="0.25">
      <c r="J59295" t="s">
        <v>2402</v>
      </c>
      <c r="K59295" t="s">
        <v>62205</v>
      </c>
    </row>
    <row r="59296" spans="10:11" x14ac:dyDescent="0.25">
      <c r="J59296" t="s">
        <v>2402</v>
      </c>
      <c r="K59296" t="s">
        <v>62206</v>
      </c>
    </row>
    <row r="59297" spans="10:11" x14ac:dyDescent="0.25">
      <c r="J59297" t="s">
        <v>2402</v>
      </c>
      <c r="K59297" t="s">
        <v>62207</v>
      </c>
    </row>
    <row r="59298" spans="10:11" x14ac:dyDescent="0.25">
      <c r="J59298" t="s">
        <v>2402</v>
      </c>
      <c r="K59298" t="s">
        <v>62208</v>
      </c>
    </row>
    <row r="59299" spans="10:11" x14ac:dyDescent="0.25">
      <c r="J59299" t="s">
        <v>2402</v>
      </c>
      <c r="K59299" t="s">
        <v>62209</v>
      </c>
    </row>
    <row r="59300" spans="10:11" x14ac:dyDescent="0.25">
      <c r="J59300" t="s">
        <v>2402</v>
      </c>
      <c r="K59300" t="s">
        <v>62210</v>
      </c>
    </row>
    <row r="59301" spans="10:11" x14ac:dyDescent="0.25">
      <c r="J59301" t="s">
        <v>2402</v>
      </c>
      <c r="K59301" t="s">
        <v>62211</v>
      </c>
    </row>
    <row r="59302" spans="10:11" x14ac:dyDescent="0.25">
      <c r="J59302" t="s">
        <v>2402</v>
      </c>
      <c r="K59302" t="s">
        <v>62212</v>
      </c>
    </row>
    <row r="59303" spans="10:11" x14ac:dyDescent="0.25">
      <c r="J59303" t="s">
        <v>2402</v>
      </c>
      <c r="K59303" t="s">
        <v>62213</v>
      </c>
    </row>
    <row r="59304" spans="10:11" x14ac:dyDescent="0.25">
      <c r="J59304" t="s">
        <v>2402</v>
      </c>
      <c r="K59304" t="s">
        <v>62214</v>
      </c>
    </row>
    <row r="59305" spans="10:11" x14ac:dyDescent="0.25">
      <c r="J59305" t="s">
        <v>2402</v>
      </c>
      <c r="K59305" t="s">
        <v>62215</v>
      </c>
    </row>
    <row r="59306" spans="10:11" x14ac:dyDescent="0.25">
      <c r="J59306" t="s">
        <v>2402</v>
      </c>
      <c r="K59306" t="s">
        <v>62216</v>
      </c>
    </row>
    <row r="59307" spans="10:11" x14ac:dyDescent="0.25">
      <c r="J59307" t="s">
        <v>2402</v>
      </c>
      <c r="K59307" t="s">
        <v>62217</v>
      </c>
    </row>
    <row r="59308" spans="10:11" x14ac:dyDescent="0.25">
      <c r="J59308" t="s">
        <v>2402</v>
      </c>
      <c r="K59308" t="s">
        <v>62218</v>
      </c>
    </row>
    <row r="59309" spans="10:11" x14ac:dyDescent="0.25">
      <c r="J59309" t="s">
        <v>2402</v>
      </c>
      <c r="K59309" t="s">
        <v>62219</v>
      </c>
    </row>
    <row r="59310" spans="10:11" x14ac:dyDescent="0.25">
      <c r="J59310" t="s">
        <v>2402</v>
      </c>
      <c r="K59310" t="s">
        <v>62220</v>
      </c>
    </row>
    <row r="59311" spans="10:11" x14ac:dyDescent="0.25">
      <c r="J59311" t="s">
        <v>2402</v>
      </c>
      <c r="K59311" t="s">
        <v>62221</v>
      </c>
    </row>
    <row r="59312" spans="10:11" x14ac:dyDescent="0.25">
      <c r="J59312" t="s">
        <v>2402</v>
      </c>
      <c r="K59312" t="s">
        <v>62222</v>
      </c>
    </row>
    <row r="59313" spans="10:11" x14ac:dyDescent="0.25">
      <c r="J59313" t="s">
        <v>2402</v>
      </c>
      <c r="K59313" t="s">
        <v>62223</v>
      </c>
    </row>
    <row r="59314" spans="10:11" x14ac:dyDescent="0.25">
      <c r="J59314" t="s">
        <v>2402</v>
      </c>
      <c r="K59314" t="s">
        <v>62224</v>
      </c>
    </row>
    <row r="59315" spans="10:11" x14ac:dyDescent="0.25">
      <c r="J59315" t="s">
        <v>2402</v>
      </c>
      <c r="K59315" t="s">
        <v>62225</v>
      </c>
    </row>
    <row r="59316" spans="10:11" x14ac:dyDescent="0.25">
      <c r="J59316" t="s">
        <v>2402</v>
      </c>
      <c r="K59316" t="s">
        <v>62226</v>
      </c>
    </row>
    <row r="59317" spans="10:11" x14ac:dyDescent="0.25">
      <c r="J59317" t="s">
        <v>2402</v>
      </c>
      <c r="K59317" t="s">
        <v>62227</v>
      </c>
    </row>
    <row r="59318" spans="10:11" x14ac:dyDescent="0.25">
      <c r="J59318" t="s">
        <v>2402</v>
      </c>
      <c r="K59318" t="s">
        <v>62228</v>
      </c>
    </row>
    <row r="59319" spans="10:11" x14ac:dyDescent="0.25">
      <c r="J59319" t="s">
        <v>2402</v>
      </c>
      <c r="K59319" t="s">
        <v>62229</v>
      </c>
    </row>
    <row r="59320" spans="10:11" x14ac:dyDescent="0.25">
      <c r="J59320" t="s">
        <v>2402</v>
      </c>
      <c r="K59320" t="s">
        <v>62230</v>
      </c>
    </row>
    <row r="59321" spans="10:11" x14ac:dyDescent="0.25">
      <c r="J59321" t="s">
        <v>2402</v>
      </c>
      <c r="K59321" t="s">
        <v>62231</v>
      </c>
    </row>
    <row r="59322" spans="10:11" x14ac:dyDescent="0.25">
      <c r="J59322" t="s">
        <v>2402</v>
      </c>
      <c r="K59322" t="s">
        <v>62232</v>
      </c>
    </row>
    <row r="59323" spans="10:11" x14ac:dyDescent="0.25">
      <c r="J59323" t="s">
        <v>2402</v>
      </c>
      <c r="K59323" t="s">
        <v>62233</v>
      </c>
    </row>
    <row r="59324" spans="10:11" x14ac:dyDescent="0.25">
      <c r="J59324" t="s">
        <v>2402</v>
      </c>
      <c r="K59324" t="s">
        <v>62234</v>
      </c>
    </row>
    <row r="59325" spans="10:11" x14ac:dyDescent="0.25">
      <c r="J59325" t="s">
        <v>2402</v>
      </c>
      <c r="K59325" t="s">
        <v>62235</v>
      </c>
    </row>
    <row r="59326" spans="10:11" x14ac:dyDescent="0.25">
      <c r="J59326" t="s">
        <v>2402</v>
      </c>
      <c r="K59326" t="s">
        <v>62236</v>
      </c>
    </row>
    <row r="59327" spans="10:11" x14ac:dyDescent="0.25">
      <c r="J59327" t="s">
        <v>2402</v>
      </c>
      <c r="K59327" t="s">
        <v>62237</v>
      </c>
    </row>
    <row r="59328" spans="10:11" x14ac:dyDescent="0.25">
      <c r="J59328" t="s">
        <v>2402</v>
      </c>
      <c r="K59328" t="s">
        <v>62238</v>
      </c>
    </row>
    <row r="59329" spans="10:11" x14ac:dyDescent="0.25">
      <c r="J59329" t="s">
        <v>2402</v>
      </c>
      <c r="K59329" t="s">
        <v>62239</v>
      </c>
    </row>
    <row r="59330" spans="10:11" x14ac:dyDescent="0.25">
      <c r="J59330" t="s">
        <v>2402</v>
      </c>
      <c r="K59330" t="s">
        <v>62240</v>
      </c>
    </row>
    <row r="59331" spans="10:11" x14ac:dyDescent="0.25">
      <c r="J59331" t="s">
        <v>2402</v>
      </c>
      <c r="K59331" t="s">
        <v>62241</v>
      </c>
    </row>
    <row r="59332" spans="10:11" x14ac:dyDescent="0.25">
      <c r="J59332" t="s">
        <v>2402</v>
      </c>
      <c r="K59332" t="s">
        <v>62242</v>
      </c>
    </row>
    <row r="59333" spans="10:11" x14ac:dyDescent="0.25">
      <c r="J59333" t="s">
        <v>2402</v>
      </c>
      <c r="K59333" t="s">
        <v>62243</v>
      </c>
    </row>
    <row r="59334" spans="10:11" x14ac:dyDescent="0.25">
      <c r="J59334" t="s">
        <v>1316</v>
      </c>
      <c r="K59334" t="s">
        <v>62244</v>
      </c>
    </row>
    <row r="59335" spans="10:11" x14ac:dyDescent="0.25">
      <c r="J59335" t="s">
        <v>1316</v>
      </c>
      <c r="K59335" t="s">
        <v>62245</v>
      </c>
    </row>
    <row r="59336" spans="10:11" x14ac:dyDescent="0.25">
      <c r="J59336" t="s">
        <v>1316</v>
      </c>
      <c r="K59336" t="s">
        <v>62246</v>
      </c>
    </row>
    <row r="59337" spans="10:11" x14ac:dyDescent="0.25">
      <c r="J59337" t="s">
        <v>1316</v>
      </c>
      <c r="K59337" t="s">
        <v>62247</v>
      </c>
    </row>
    <row r="59338" spans="10:11" x14ac:dyDescent="0.25">
      <c r="J59338" t="s">
        <v>1316</v>
      </c>
      <c r="K59338" t="s">
        <v>62248</v>
      </c>
    </row>
    <row r="59339" spans="10:11" x14ac:dyDescent="0.25">
      <c r="J59339" t="s">
        <v>1317</v>
      </c>
      <c r="K59339" t="s">
        <v>62249</v>
      </c>
    </row>
    <row r="59340" spans="10:11" x14ac:dyDescent="0.25">
      <c r="J59340" t="s">
        <v>1317</v>
      </c>
      <c r="K59340" t="s">
        <v>62250</v>
      </c>
    </row>
    <row r="59341" spans="10:11" x14ac:dyDescent="0.25">
      <c r="J59341" t="s">
        <v>1317</v>
      </c>
      <c r="K59341" t="s">
        <v>62251</v>
      </c>
    </row>
    <row r="59342" spans="10:11" x14ac:dyDescent="0.25">
      <c r="J59342" t="s">
        <v>1317</v>
      </c>
      <c r="K59342" t="s">
        <v>62252</v>
      </c>
    </row>
    <row r="59343" spans="10:11" x14ac:dyDescent="0.25">
      <c r="J59343" t="s">
        <v>1317</v>
      </c>
      <c r="K59343" t="s">
        <v>62253</v>
      </c>
    </row>
    <row r="59344" spans="10:11" x14ac:dyDescent="0.25">
      <c r="J59344" t="s">
        <v>1317</v>
      </c>
      <c r="K59344" t="s">
        <v>62254</v>
      </c>
    </row>
    <row r="59345" spans="10:11" x14ac:dyDescent="0.25">
      <c r="J59345" t="s">
        <v>1317</v>
      </c>
      <c r="K59345" t="s">
        <v>62255</v>
      </c>
    </row>
    <row r="59346" spans="10:11" x14ac:dyDescent="0.25">
      <c r="J59346" t="s">
        <v>1317</v>
      </c>
      <c r="K59346" t="s">
        <v>62256</v>
      </c>
    </row>
    <row r="59347" spans="10:11" x14ac:dyDescent="0.25">
      <c r="J59347" t="s">
        <v>1317</v>
      </c>
      <c r="K59347" t="s">
        <v>62257</v>
      </c>
    </row>
    <row r="59348" spans="10:11" x14ac:dyDescent="0.25">
      <c r="J59348" t="s">
        <v>1317</v>
      </c>
      <c r="K59348" t="s">
        <v>62258</v>
      </c>
    </row>
    <row r="59349" spans="10:11" x14ac:dyDescent="0.25">
      <c r="J59349" t="s">
        <v>1317</v>
      </c>
      <c r="K59349" t="s">
        <v>62259</v>
      </c>
    </row>
    <row r="59350" spans="10:11" x14ac:dyDescent="0.25">
      <c r="J59350" t="s">
        <v>2352</v>
      </c>
      <c r="K59350" t="s">
        <v>62260</v>
      </c>
    </row>
    <row r="59351" spans="10:11" x14ac:dyDescent="0.25">
      <c r="J59351" t="s">
        <v>2352</v>
      </c>
      <c r="K59351" t="s">
        <v>62261</v>
      </c>
    </row>
    <row r="59352" spans="10:11" x14ac:dyDescent="0.25">
      <c r="J59352" t="s">
        <v>2352</v>
      </c>
      <c r="K59352" t="s">
        <v>62262</v>
      </c>
    </row>
    <row r="59353" spans="10:11" x14ac:dyDescent="0.25">
      <c r="J59353" t="s">
        <v>2352</v>
      </c>
      <c r="K59353" t="s">
        <v>62263</v>
      </c>
    </row>
    <row r="59354" spans="10:11" x14ac:dyDescent="0.25">
      <c r="J59354" t="s">
        <v>2352</v>
      </c>
      <c r="K59354" t="s">
        <v>62264</v>
      </c>
    </row>
    <row r="59355" spans="10:11" x14ac:dyDescent="0.25">
      <c r="J59355" t="s">
        <v>2352</v>
      </c>
      <c r="K59355" t="s">
        <v>62265</v>
      </c>
    </row>
    <row r="59356" spans="10:11" x14ac:dyDescent="0.25">
      <c r="J59356" t="s">
        <v>2352</v>
      </c>
      <c r="K59356" t="s">
        <v>62266</v>
      </c>
    </row>
    <row r="59357" spans="10:11" x14ac:dyDescent="0.25">
      <c r="J59357" t="s">
        <v>2352</v>
      </c>
      <c r="K59357" t="s">
        <v>62267</v>
      </c>
    </row>
    <row r="59358" spans="10:11" x14ac:dyDescent="0.25">
      <c r="J59358" t="s">
        <v>2352</v>
      </c>
      <c r="K59358" t="s">
        <v>62268</v>
      </c>
    </row>
    <row r="59359" spans="10:11" x14ac:dyDescent="0.25">
      <c r="J59359" t="s">
        <v>2352</v>
      </c>
      <c r="K59359" t="s">
        <v>62269</v>
      </c>
    </row>
    <row r="59360" spans="10:11" x14ac:dyDescent="0.25">
      <c r="J59360" t="s">
        <v>2352</v>
      </c>
      <c r="K59360" t="s">
        <v>62270</v>
      </c>
    </row>
    <row r="59361" spans="10:11" x14ac:dyDescent="0.25">
      <c r="J59361" t="s">
        <v>2352</v>
      </c>
      <c r="K59361" t="s">
        <v>62271</v>
      </c>
    </row>
    <row r="59362" spans="10:11" x14ac:dyDescent="0.25">
      <c r="J59362" t="s">
        <v>2352</v>
      </c>
      <c r="K59362" t="s">
        <v>62272</v>
      </c>
    </row>
    <row r="59363" spans="10:11" x14ac:dyDescent="0.25">
      <c r="J59363" t="s">
        <v>2352</v>
      </c>
      <c r="K59363" t="s">
        <v>62273</v>
      </c>
    </row>
    <row r="59364" spans="10:11" x14ac:dyDescent="0.25">
      <c r="J59364" t="s">
        <v>2352</v>
      </c>
      <c r="K59364" t="s">
        <v>62274</v>
      </c>
    </row>
    <row r="59365" spans="10:11" x14ac:dyDescent="0.25">
      <c r="J59365" t="s">
        <v>2352</v>
      </c>
      <c r="K59365" t="s">
        <v>62275</v>
      </c>
    </row>
    <row r="59366" spans="10:11" x14ac:dyDescent="0.25">
      <c r="J59366" t="s">
        <v>2352</v>
      </c>
      <c r="K59366" t="s">
        <v>62276</v>
      </c>
    </row>
    <row r="59367" spans="10:11" x14ac:dyDescent="0.25">
      <c r="J59367" t="s">
        <v>2352</v>
      </c>
      <c r="K59367" t="s">
        <v>62277</v>
      </c>
    </row>
    <row r="59368" spans="10:11" x14ac:dyDescent="0.25">
      <c r="J59368" t="s">
        <v>2352</v>
      </c>
      <c r="K59368" t="s">
        <v>62278</v>
      </c>
    </row>
    <row r="59369" spans="10:11" x14ac:dyDescent="0.25">
      <c r="J59369" t="s">
        <v>2352</v>
      </c>
      <c r="K59369" t="s">
        <v>62279</v>
      </c>
    </row>
    <row r="59370" spans="10:11" x14ac:dyDescent="0.25">
      <c r="J59370" t="s">
        <v>2352</v>
      </c>
      <c r="K59370" t="s">
        <v>62280</v>
      </c>
    </row>
    <row r="59371" spans="10:11" x14ac:dyDescent="0.25">
      <c r="J59371" t="s">
        <v>2352</v>
      </c>
      <c r="K59371" t="s">
        <v>62281</v>
      </c>
    </row>
    <row r="59372" spans="10:11" x14ac:dyDescent="0.25">
      <c r="J59372" t="s">
        <v>2352</v>
      </c>
      <c r="K59372" t="s">
        <v>62282</v>
      </c>
    </row>
    <row r="59373" spans="10:11" x14ac:dyDescent="0.25">
      <c r="J59373" t="s">
        <v>2352</v>
      </c>
      <c r="K59373" t="s">
        <v>62283</v>
      </c>
    </row>
    <row r="59374" spans="10:11" x14ac:dyDescent="0.25">
      <c r="J59374" t="s">
        <v>2352</v>
      </c>
      <c r="K59374" t="s">
        <v>62284</v>
      </c>
    </row>
    <row r="59375" spans="10:11" x14ac:dyDescent="0.25">
      <c r="J59375" t="s">
        <v>2352</v>
      </c>
      <c r="K59375" t="s">
        <v>62285</v>
      </c>
    </row>
    <row r="59376" spans="10:11" x14ac:dyDescent="0.25">
      <c r="J59376" t="s">
        <v>2352</v>
      </c>
      <c r="K59376" t="s">
        <v>62286</v>
      </c>
    </row>
    <row r="59377" spans="10:11" x14ac:dyDescent="0.25">
      <c r="J59377" t="s">
        <v>2352</v>
      </c>
      <c r="K59377" t="s">
        <v>62287</v>
      </c>
    </row>
    <row r="59378" spans="10:11" x14ac:dyDescent="0.25">
      <c r="J59378" t="s">
        <v>2353</v>
      </c>
      <c r="K59378" t="s">
        <v>62288</v>
      </c>
    </row>
    <row r="59379" spans="10:11" x14ac:dyDescent="0.25">
      <c r="J59379" t="s">
        <v>2353</v>
      </c>
      <c r="K59379" t="s">
        <v>62289</v>
      </c>
    </row>
    <row r="59380" spans="10:11" x14ac:dyDescent="0.25">
      <c r="J59380" t="s">
        <v>2353</v>
      </c>
      <c r="K59380" t="s">
        <v>62290</v>
      </c>
    </row>
    <row r="59381" spans="10:11" x14ac:dyDescent="0.25">
      <c r="J59381" t="s">
        <v>2353</v>
      </c>
      <c r="K59381" t="s">
        <v>62291</v>
      </c>
    </row>
    <row r="59382" spans="10:11" x14ac:dyDescent="0.25">
      <c r="J59382" t="s">
        <v>2353</v>
      </c>
      <c r="K59382" t="s">
        <v>62292</v>
      </c>
    </row>
    <row r="59383" spans="10:11" x14ac:dyDescent="0.25">
      <c r="J59383" t="s">
        <v>2353</v>
      </c>
      <c r="K59383" t="s">
        <v>62293</v>
      </c>
    </row>
    <row r="59384" spans="10:11" x14ac:dyDescent="0.25">
      <c r="J59384" t="s">
        <v>2353</v>
      </c>
      <c r="K59384" t="s">
        <v>62294</v>
      </c>
    </row>
    <row r="59385" spans="10:11" x14ac:dyDescent="0.25">
      <c r="J59385" t="s">
        <v>2354</v>
      </c>
      <c r="K59385" t="s">
        <v>62295</v>
      </c>
    </row>
    <row r="59386" spans="10:11" x14ac:dyDescent="0.25">
      <c r="J59386" t="s">
        <v>2354</v>
      </c>
      <c r="K59386" t="s">
        <v>62296</v>
      </c>
    </row>
    <row r="59387" spans="10:11" x14ac:dyDescent="0.25">
      <c r="J59387" t="s">
        <v>2354</v>
      </c>
      <c r="K59387" t="s">
        <v>62297</v>
      </c>
    </row>
    <row r="59388" spans="10:11" x14ac:dyDescent="0.25">
      <c r="J59388" t="s">
        <v>2354</v>
      </c>
      <c r="K59388" t="s">
        <v>62298</v>
      </c>
    </row>
    <row r="59389" spans="10:11" x14ac:dyDescent="0.25">
      <c r="J59389" t="s">
        <v>2354</v>
      </c>
      <c r="K59389" t="s">
        <v>62299</v>
      </c>
    </row>
    <row r="59390" spans="10:11" x14ac:dyDescent="0.25">
      <c r="J59390" t="s">
        <v>2354</v>
      </c>
      <c r="K59390" t="s">
        <v>62300</v>
      </c>
    </row>
    <row r="59391" spans="10:11" x14ac:dyDescent="0.25">
      <c r="J59391" t="s">
        <v>2354</v>
      </c>
      <c r="K59391" t="s">
        <v>62301</v>
      </c>
    </row>
    <row r="59392" spans="10:11" x14ac:dyDescent="0.25">
      <c r="J59392" t="s">
        <v>2354</v>
      </c>
      <c r="K59392" t="s">
        <v>62302</v>
      </c>
    </row>
    <row r="59393" spans="10:11" x14ac:dyDescent="0.25">
      <c r="J59393" t="s">
        <v>2354</v>
      </c>
      <c r="K59393" t="s">
        <v>62303</v>
      </c>
    </row>
    <row r="59394" spans="10:11" x14ac:dyDescent="0.25">
      <c r="J59394" t="s">
        <v>2354</v>
      </c>
      <c r="K59394" t="s">
        <v>62304</v>
      </c>
    </row>
    <row r="59395" spans="10:11" x14ac:dyDescent="0.25">
      <c r="J59395" t="s">
        <v>2354</v>
      </c>
      <c r="K59395" t="s">
        <v>62305</v>
      </c>
    </row>
    <row r="59396" spans="10:11" x14ac:dyDescent="0.25">
      <c r="J59396" t="s">
        <v>2354</v>
      </c>
      <c r="K59396" t="s">
        <v>62306</v>
      </c>
    </row>
    <row r="59397" spans="10:11" x14ac:dyDescent="0.25">
      <c r="J59397" t="s">
        <v>2354</v>
      </c>
      <c r="K59397" t="s">
        <v>62307</v>
      </c>
    </row>
    <row r="59398" spans="10:11" x14ac:dyDescent="0.25">
      <c r="J59398" t="s">
        <v>2354</v>
      </c>
      <c r="K59398" t="s">
        <v>62308</v>
      </c>
    </row>
    <row r="59399" spans="10:11" x14ac:dyDescent="0.25">
      <c r="J59399" t="s">
        <v>2354</v>
      </c>
      <c r="K59399" t="s">
        <v>62309</v>
      </c>
    </row>
    <row r="59400" spans="10:11" x14ac:dyDescent="0.25">
      <c r="J59400" t="s">
        <v>2354</v>
      </c>
      <c r="K59400" t="s">
        <v>62310</v>
      </c>
    </row>
    <row r="59401" spans="10:11" x14ac:dyDescent="0.25">
      <c r="J59401" t="s">
        <v>2354</v>
      </c>
      <c r="K59401" t="s">
        <v>62311</v>
      </c>
    </row>
    <row r="59402" spans="10:11" x14ac:dyDescent="0.25">
      <c r="J59402" t="s">
        <v>2354</v>
      </c>
      <c r="K59402" t="s">
        <v>62312</v>
      </c>
    </row>
    <row r="59403" spans="10:11" x14ac:dyDescent="0.25">
      <c r="J59403" t="s">
        <v>2354</v>
      </c>
      <c r="K59403" t="s">
        <v>62313</v>
      </c>
    </row>
    <row r="59404" spans="10:11" x14ac:dyDescent="0.25">
      <c r="J59404" t="s">
        <v>2354</v>
      </c>
      <c r="K59404" t="s">
        <v>62314</v>
      </c>
    </row>
    <row r="59405" spans="10:11" x14ac:dyDescent="0.25">
      <c r="J59405" t="s">
        <v>2354</v>
      </c>
      <c r="K59405" t="s">
        <v>62315</v>
      </c>
    </row>
    <row r="59406" spans="10:11" x14ac:dyDescent="0.25">
      <c r="J59406" t="s">
        <v>2354</v>
      </c>
      <c r="K59406" t="s">
        <v>62316</v>
      </c>
    </row>
    <row r="59407" spans="10:11" x14ac:dyDescent="0.25">
      <c r="J59407" t="s">
        <v>2354</v>
      </c>
      <c r="K59407" t="s">
        <v>62317</v>
      </c>
    </row>
    <row r="59408" spans="10:11" x14ac:dyDescent="0.25">
      <c r="J59408" t="s">
        <v>2354</v>
      </c>
      <c r="K59408" t="s">
        <v>62318</v>
      </c>
    </row>
    <row r="59409" spans="10:11" x14ac:dyDescent="0.25">
      <c r="J59409" t="s">
        <v>2354</v>
      </c>
      <c r="K59409" t="s">
        <v>62319</v>
      </c>
    </row>
    <row r="59410" spans="10:11" x14ac:dyDescent="0.25">
      <c r="J59410" t="s">
        <v>2354</v>
      </c>
      <c r="K59410" t="s">
        <v>62320</v>
      </c>
    </row>
    <row r="59411" spans="10:11" x14ac:dyDescent="0.25">
      <c r="J59411" t="s">
        <v>2354</v>
      </c>
      <c r="K59411" t="s">
        <v>62321</v>
      </c>
    </row>
    <row r="59412" spans="10:11" x14ac:dyDescent="0.25">
      <c r="J59412" t="s">
        <v>2354</v>
      </c>
      <c r="K59412" t="s">
        <v>62322</v>
      </c>
    </row>
    <row r="59413" spans="10:11" x14ac:dyDescent="0.25">
      <c r="J59413" t="s">
        <v>2354</v>
      </c>
      <c r="K59413" t="s">
        <v>62323</v>
      </c>
    </row>
    <row r="59414" spans="10:11" x14ac:dyDescent="0.25">
      <c r="J59414" t="s">
        <v>1708</v>
      </c>
      <c r="K59414" t="s">
        <v>62324</v>
      </c>
    </row>
    <row r="59415" spans="10:11" x14ac:dyDescent="0.25">
      <c r="J59415" t="s">
        <v>1708</v>
      </c>
      <c r="K59415" t="s">
        <v>62325</v>
      </c>
    </row>
    <row r="59416" spans="10:11" x14ac:dyDescent="0.25">
      <c r="J59416" t="s">
        <v>1708</v>
      </c>
      <c r="K59416" t="s">
        <v>62326</v>
      </c>
    </row>
    <row r="59417" spans="10:11" x14ac:dyDescent="0.25">
      <c r="J59417" t="s">
        <v>1708</v>
      </c>
      <c r="K59417" t="s">
        <v>62327</v>
      </c>
    </row>
    <row r="59418" spans="10:11" x14ac:dyDescent="0.25">
      <c r="J59418" t="s">
        <v>1708</v>
      </c>
      <c r="K59418" t="s">
        <v>62328</v>
      </c>
    </row>
    <row r="59419" spans="10:11" x14ac:dyDescent="0.25">
      <c r="J59419" t="s">
        <v>1708</v>
      </c>
      <c r="K59419" t="s">
        <v>62329</v>
      </c>
    </row>
    <row r="59420" spans="10:11" x14ac:dyDescent="0.25">
      <c r="J59420" t="s">
        <v>1708</v>
      </c>
      <c r="K59420" t="s">
        <v>62330</v>
      </c>
    </row>
    <row r="59421" spans="10:11" x14ac:dyDescent="0.25">
      <c r="J59421" t="s">
        <v>1708</v>
      </c>
      <c r="K59421" t="s">
        <v>62331</v>
      </c>
    </row>
    <row r="59422" spans="10:11" x14ac:dyDescent="0.25">
      <c r="J59422" t="s">
        <v>1708</v>
      </c>
      <c r="K59422" t="s">
        <v>62332</v>
      </c>
    </row>
    <row r="59423" spans="10:11" x14ac:dyDescent="0.25">
      <c r="J59423" t="s">
        <v>1708</v>
      </c>
      <c r="K59423" t="s">
        <v>62333</v>
      </c>
    </row>
    <row r="59424" spans="10:11" x14ac:dyDescent="0.25">
      <c r="J59424" t="s">
        <v>1708</v>
      </c>
      <c r="K59424" t="s">
        <v>62334</v>
      </c>
    </row>
    <row r="59425" spans="10:11" x14ac:dyDescent="0.25">
      <c r="J59425" t="s">
        <v>1708</v>
      </c>
      <c r="K59425" t="s">
        <v>62335</v>
      </c>
    </row>
    <row r="59426" spans="10:11" x14ac:dyDescent="0.25">
      <c r="J59426" t="s">
        <v>1708</v>
      </c>
      <c r="K59426" t="s">
        <v>62336</v>
      </c>
    </row>
    <row r="59427" spans="10:11" x14ac:dyDescent="0.25">
      <c r="J59427" t="s">
        <v>1708</v>
      </c>
      <c r="K59427" t="s">
        <v>62337</v>
      </c>
    </row>
    <row r="59428" spans="10:11" x14ac:dyDescent="0.25">
      <c r="J59428" t="s">
        <v>1708</v>
      </c>
      <c r="K59428" t="s">
        <v>62338</v>
      </c>
    </row>
    <row r="59429" spans="10:11" x14ac:dyDescent="0.25">
      <c r="J59429" t="s">
        <v>1708</v>
      </c>
      <c r="K59429" t="s">
        <v>62339</v>
      </c>
    </row>
    <row r="59430" spans="10:11" x14ac:dyDescent="0.25">
      <c r="J59430" t="s">
        <v>2403</v>
      </c>
      <c r="K59430" t="s">
        <v>62340</v>
      </c>
    </row>
    <row r="59431" spans="10:11" x14ac:dyDescent="0.25">
      <c r="J59431" t="s">
        <v>2403</v>
      </c>
      <c r="K59431" t="s">
        <v>62341</v>
      </c>
    </row>
    <row r="59432" spans="10:11" x14ac:dyDescent="0.25">
      <c r="J59432" t="s">
        <v>2403</v>
      </c>
      <c r="K59432" t="s">
        <v>62342</v>
      </c>
    </row>
    <row r="59433" spans="10:11" x14ac:dyDescent="0.25">
      <c r="J59433" t="s">
        <v>2403</v>
      </c>
      <c r="K59433" t="s">
        <v>62343</v>
      </c>
    </row>
    <row r="59434" spans="10:11" x14ac:dyDescent="0.25">
      <c r="J59434" t="s">
        <v>2403</v>
      </c>
      <c r="K59434" t="s">
        <v>62344</v>
      </c>
    </row>
    <row r="59435" spans="10:11" x14ac:dyDescent="0.25">
      <c r="J59435" t="s">
        <v>2403</v>
      </c>
      <c r="K59435" t="s">
        <v>62345</v>
      </c>
    </row>
    <row r="59436" spans="10:11" x14ac:dyDescent="0.25">
      <c r="J59436" t="s">
        <v>2403</v>
      </c>
      <c r="K59436" t="s">
        <v>62346</v>
      </c>
    </row>
    <row r="59437" spans="10:11" x14ac:dyDescent="0.25">
      <c r="J59437" t="s">
        <v>2403</v>
      </c>
      <c r="K59437" t="s">
        <v>62347</v>
      </c>
    </row>
    <row r="59438" spans="10:11" x14ac:dyDescent="0.25">
      <c r="J59438" t="s">
        <v>2403</v>
      </c>
      <c r="K59438" t="s">
        <v>62348</v>
      </c>
    </row>
    <row r="59439" spans="10:11" x14ac:dyDescent="0.25">
      <c r="J59439" t="s">
        <v>2403</v>
      </c>
      <c r="K59439" t="s">
        <v>62349</v>
      </c>
    </row>
    <row r="59440" spans="10:11" x14ac:dyDescent="0.25">
      <c r="J59440" t="s">
        <v>2403</v>
      </c>
      <c r="K59440" t="s">
        <v>62350</v>
      </c>
    </row>
    <row r="59441" spans="10:11" x14ac:dyDescent="0.25">
      <c r="J59441" t="s">
        <v>2403</v>
      </c>
      <c r="K59441" t="s">
        <v>62351</v>
      </c>
    </row>
    <row r="59442" spans="10:11" x14ac:dyDescent="0.25">
      <c r="J59442" t="s">
        <v>2403</v>
      </c>
      <c r="K59442" t="s">
        <v>62352</v>
      </c>
    </row>
    <row r="59443" spans="10:11" x14ac:dyDescent="0.25">
      <c r="J59443" t="s">
        <v>2403</v>
      </c>
      <c r="K59443" t="s">
        <v>62353</v>
      </c>
    </row>
    <row r="59444" spans="10:11" x14ac:dyDescent="0.25">
      <c r="J59444" t="s">
        <v>2403</v>
      </c>
      <c r="K59444" t="s">
        <v>62354</v>
      </c>
    </row>
    <row r="59445" spans="10:11" x14ac:dyDescent="0.25">
      <c r="J59445" t="s">
        <v>2403</v>
      </c>
      <c r="K59445" t="s">
        <v>62355</v>
      </c>
    </row>
    <row r="59446" spans="10:11" x14ac:dyDescent="0.25">
      <c r="J59446" t="s">
        <v>2403</v>
      </c>
      <c r="K59446" t="s">
        <v>62356</v>
      </c>
    </row>
    <row r="59447" spans="10:11" x14ac:dyDescent="0.25">
      <c r="J59447" t="s">
        <v>2403</v>
      </c>
      <c r="K59447" t="s">
        <v>62357</v>
      </c>
    </row>
    <row r="59448" spans="10:11" x14ac:dyDescent="0.25">
      <c r="J59448" t="s">
        <v>2403</v>
      </c>
      <c r="K59448" t="s">
        <v>62358</v>
      </c>
    </row>
    <row r="59449" spans="10:11" x14ac:dyDescent="0.25">
      <c r="J59449" t="s">
        <v>2403</v>
      </c>
      <c r="K59449" t="s">
        <v>62359</v>
      </c>
    </row>
    <row r="59450" spans="10:11" x14ac:dyDescent="0.25">
      <c r="J59450" t="s">
        <v>2403</v>
      </c>
      <c r="K59450" t="s">
        <v>62360</v>
      </c>
    </row>
    <row r="59451" spans="10:11" x14ac:dyDescent="0.25">
      <c r="J59451" t="s">
        <v>2403</v>
      </c>
      <c r="K59451" t="s">
        <v>62361</v>
      </c>
    </row>
    <row r="59452" spans="10:11" x14ac:dyDescent="0.25">
      <c r="J59452" t="s">
        <v>2403</v>
      </c>
      <c r="K59452" t="s">
        <v>62362</v>
      </c>
    </row>
    <row r="59453" spans="10:11" x14ac:dyDescent="0.25">
      <c r="J59453" t="s">
        <v>2403</v>
      </c>
      <c r="K59453" t="s">
        <v>62363</v>
      </c>
    </row>
    <row r="59454" spans="10:11" x14ac:dyDescent="0.25">
      <c r="J59454" t="s">
        <v>2403</v>
      </c>
      <c r="K59454" t="s">
        <v>62364</v>
      </c>
    </row>
    <row r="59455" spans="10:11" x14ac:dyDescent="0.25">
      <c r="J59455" t="s">
        <v>2403</v>
      </c>
      <c r="K59455" t="s">
        <v>62365</v>
      </c>
    </row>
    <row r="59456" spans="10:11" x14ac:dyDescent="0.25">
      <c r="J59456" t="s">
        <v>2403</v>
      </c>
      <c r="K59456" t="s">
        <v>62366</v>
      </c>
    </row>
    <row r="59457" spans="10:11" x14ac:dyDescent="0.25">
      <c r="J59457" t="s">
        <v>2403</v>
      </c>
      <c r="K59457" t="s">
        <v>62367</v>
      </c>
    </row>
    <row r="59458" spans="10:11" x14ac:dyDescent="0.25">
      <c r="J59458" t="s">
        <v>2403</v>
      </c>
      <c r="K59458" t="s">
        <v>62368</v>
      </c>
    </row>
    <row r="59459" spans="10:11" x14ac:dyDescent="0.25">
      <c r="J59459" t="s">
        <v>2403</v>
      </c>
      <c r="K59459" t="s">
        <v>62369</v>
      </c>
    </row>
    <row r="59460" spans="10:11" x14ac:dyDescent="0.25">
      <c r="J59460" t="s">
        <v>2403</v>
      </c>
      <c r="K59460" t="s">
        <v>62370</v>
      </c>
    </row>
    <row r="59461" spans="10:11" x14ac:dyDescent="0.25">
      <c r="J59461" t="s">
        <v>2403</v>
      </c>
      <c r="K59461" t="s">
        <v>62371</v>
      </c>
    </row>
    <row r="59462" spans="10:11" x14ac:dyDescent="0.25">
      <c r="J59462" t="s">
        <v>2403</v>
      </c>
      <c r="K59462" t="s">
        <v>62372</v>
      </c>
    </row>
    <row r="59463" spans="10:11" x14ac:dyDescent="0.25">
      <c r="J59463" t="s">
        <v>2403</v>
      </c>
      <c r="K59463" t="s">
        <v>62373</v>
      </c>
    </row>
    <row r="59464" spans="10:11" x14ac:dyDescent="0.25">
      <c r="J59464" t="s">
        <v>2403</v>
      </c>
      <c r="K59464" t="s">
        <v>62374</v>
      </c>
    </row>
    <row r="59465" spans="10:11" x14ac:dyDescent="0.25">
      <c r="J59465" t="s">
        <v>2403</v>
      </c>
      <c r="K59465" t="s">
        <v>62375</v>
      </c>
    </row>
    <row r="59466" spans="10:11" x14ac:dyDescent="0.25">
      <c r="J59466" t="s">
        <v>2403</v>
      </c>
      <c r="K59466" t="s">
        <v>62376</v>
      </c>
    </row>
    <row r="59467" spans="10:11" x14ac:dyDescent="0.25">
      <c r="J59467" t="s">
        <v>2403</v>
      </c>
      <c r="K59467" t="s">
        <v>62377</v>
      </c>
    </row>
    <row r="59468" spans="10:11" x14ac:dyDescent="0.25">
      <c r="J59468" t="s">
        <v>2403</v>
      </c>
      <c r="K59468" t="s">
        <v>62378</v>
      </c>
    </row>
    <row r="59469" spans="10:11" x14ac:dyDescent="0.25">
      <c r="J59469" t="s">
        <v>2403</v>
      </c>
      <c r="K59469" t="s">
        <v>62379</v>
      </c>
    </row>
    <row r="59470" spans="10:11" x14ac:dyDescent="0.25">
      <c r="J59470" t="s">
        <v>2403</v>
      </c>
      <c r="K59470" t="s">
        <v>62380</v>
      </c>
    </row>
    <row r="59471" spans="10:11" x14ac:dyDescent="0.25">
      <c r="J59471" t="s">
        <v>2403</v>
      </c>
      <c r="K59471" t="s">
        <v>62381</v>
      </c>
    </row>
    <row r="59472" spans="10:11" x14ac:dyDescent="0.25">
      <c r="J59472" t="s">
        <v>2403</v>
      </c>
      <c r="K59472" t="s">
        <v>62382</v>
      </c>
    </row>
    <row r="59473" spans="10:11" x14ac:dyDescent="0.25">
      <c r="J59473" t="s">
        <v>2403</v>
      </c>
      <c r="K59473" t="s">
        <v>62383</v>
      </c>
    </row>
    <row r="59474" spans="10:11" x14ac:dyDescent="0.25">
      <c r="J59474" t="s">
        <v>2403</v>
      </c>
      <c r="K59474" t="s">
        <v>62384</v>
      </c>
    </row>
    <row r="59475" spans="10:11" x14ac:dyDescent="0.25">
      <c r="J59475" t="s">
        <v>2403</v>
      </c>
      <c r="K59475" t="s">
        <v>62385</v>
      </c>
    </row>
    <row r="59476" spans="10:11" x14ac:dyDescent="0.25">
      <c r="J59476" t="s">
        <v>2403</v>
      </c>
      <c r="K59476" t="s">
        <v>62386</v>
      </c>
    </row>
    <row r="59477" spans="10:11" x14ac:dyDescent="0.25">
      <c r="J59477" t="s">
        <v>2403</v>
      </c>
      <c r="K59477" t="s">
        <v>62387</v>
      </c>
    </row>
    <row r="59478" spans="10:11" x14ac:dyDescent="0.25">
      <c r="J59478" t="s">
        <v>2403</v>
      </c>
      <c r="K59478" t="s">
        <v>62388</v>
      </c>
    </row>
    <row r="59479" spans="10:11" x14ac:dyDescent="0.25">
      <c r="J59479" t="s">
        <v>2403</v>
      </c>
      <c r="K59479" t="s">
        <v>62389</v>
      </c>
    </row>
    <row r="59480" spans="10:11" x14ac:dyDescent="0.25">
      <c r="J59480" t="s">
        <v>2403</v>
      </c>
      <c r="K59480" t="s">
        <v>62390</v>
      </c>
    </row>
    <row r="59481" spans="10:11" x14ac:dyDescent="0.25">
      <c r="J59481" t="s">
        <v>2403</v>
      </c>
      <c r="K59481" t="s">
        <v>62391</v>
      </c>
    </row>
    <row r="59482" spans="10:11" x14ac:dyDescent="0.25">
      <c r="J59482" t="s">
        <v>2403</v>
      </c>
      <c r="K59482" t="s">
        <v>62392</v>
      </c>
    </row>
    <row r="59483" spans="10:11" x14ac:dyDescent="0.25">
      <c r="J59483" t="s">
        <v>2403</v>
      </c>
      <c r="K59483" t="s">
        <v>62393</v>
      </c>
    </row>
    <row r="59484" spans="10:11" x14ac:dyDescent="0.25">
      <c r="J59484" t="s">
        <v>2403</v>
      </c>
      <c r="K59484" t="s">
        <v>62394</v>
      </c>
    </row>
    <row r="59485" spans="10:11" x14ac:dyDescent="0.25">
      <c r="J59485" t="s">
        <v>2403</v>
      </c>
      <c r="K59485" t="s">
        <v>62395</v>
      </c>
    </row>
    <row r="59486" spans="10:11" x14ac:dyDescent="0.25">
      <c r="J59486" t="s">
        <v>2403</v>
      </c>
      <c r="K59486" t="s">
        <v>62396</v>
      </c>
    </row>
    <row r="59487" spans="10:11" x14ac:dyDescent="0.25">
      <c r="J59487" t="s">
        <v>2403</v>
      </c>
      <c r="K59487" t="s">
        <v>62397</v>
      </c>
    </row>
    <row r="59488" spans="10:11" x14ac:dyDescent="0.25">
      <c r="J59488" t="s">
        <v>2403</v>
      </c>
      <c r="K59488" t="s">
        <v>62398</v>
      </c>
    </row>
    <row r="59489" spans="10:11" x14ac:dyDescent="0.25">
      <c r="J59489" t="s">
        <v>2403</v>
      </c>
      <c r="K59489" t="s">
        <v>62399</v>
      </c>
    </row>
    <row r="59490" spans="10:11" x14ac:dyDescent="0.25">
      <c r="J59490" t="s">
        <v>2403</v>
      </c>
      <c r="K59490" t="s">
        <v>62400</v>
      </c>
    </row>
    <row r="59491" spans="10:11" x14ac:dyDescent="0.25">
      <c r="J59491" t="s">
        <v>2403</v>
      </c>
      <c r="K59491" t="s">
        <v>62401</v>
      </c>
    </row>
    <row r="59492" spans="10:11" x14ac:dyDescent="0.25">
      <c r="J59492" t="s">
        <v>2403</v>
      </c>
      <c r="K59492" t="s">
        <v>62402</v>
      </c>
    </row>
    <row r="59493" spans="10:11" x14ac:dyDescent="0.25">
      <c r="J59493" t="s">
        <v>2403</v>
      </c>
      <c r="K59493" t="s">
        <v>62403</v>
      </c>
    </row>
    <row r="59494" spans="10:11" x14ac:dyDescent="0.25">
      <c r="J59494" t="s">
        <v>2403</v>
      </c>
      <c r="K59494" t="s">
        <v>62404</v>
      </c>
    </row>
    <row r="59495" spans="10:11" x14ac:dyDescent="0.25">
      <c r="J59495" t="s">
        <v>2403</v>
      </c>
      <c r="K59495" t="s">
        <v>62405</v>
      </c>
    </row>
    <row r="59496" spans="10:11" x14ac:dyDescent="0.25">
      <c r="J59496" t="s">
        <v>2403</v>
      </c>
      <c r="K59496" t="s">
        <v>62406</v>
      </c>
    </row>
    <row r="59497" spans="10:11" x14ac:dyDescent="0.25">
      <c r="J59497" t="s">
        <v>2403</v>
      </c>
      <c r="K59497" t="s">
        <v>62407</v>
      </c>
    </row>
    <row r="59498" spans="10:11" x14ac:dyDescent="0.25">
      <c r="J59498" t="s">
        <v>2403</v>
      </c>
      <c r="K59498" t="s">
        <v>62408</v>
      </c>
    </row>
    <row r="59499" spans="10:11" x14ac:dyDescent="0.25">
      <c r="J59499" t="s">
        <v>2403</v>
      </c>
      <c r="K59499" t="s">
        <v>62409</v>
      </c>
    </row>
    <row r="59500" spans="10:11" x14ac:dyDescent="0.25">
      <c r="J59500" t="s">
        <v>2403</v>
      </c>
      <c r="K59500" t="s">
        <v>62410</v>
      </c>
    </row>
    <row r="59501" spans="10:11" x14ac:dyDescent="0.25">
      <c r="J59501" t="s">
        <v>2403</v>
      </c>
      <c r="K59501" t="s">
        <v>62411</v>
      </c>
    </row>
    <row r="59502" spans="10:11" x14ac:dyDescent="0.25">
      <c r="J59502" t="s">
        <v>2403</v>
      </c>
      <c r="K59502" t="s">
        <v>62412</v>
      </c>
    </row>
    <row r="59503" spans="10:11" x14ac:dyDescent="0.25">
      <c r="J59503" t="s">
        <v>2403</v>
      </c>
      <c r="K59503" t="s">
        <v>62413</v>
      </c>
    </row>
    <row r="59504" spans="10:11" x14ac:dyDescent="0.25">
      <c r="J59504" t="s">
        <v>1318</v>
      </c>
      <c r="K59504" t="s">
        <v>62414</v>
      </c>
    </row>
    <row r="59505" spans="10:11" x14ac:dyDescent="0.25">
      <c r="J59505" t="s">
        <v>1318</v>
      </c>
      <c r="K59505" t="s">
        <v>62415</v>
      </c>
    </row>
    <row r="59506" spans="10:11" x14ac:dyDescent="0.25">
      <c r="J59506" t="s">
        <v>1318</v>
      </c>
      <c r="K59506" t="s">
        <v>62416</v>
      </c>
    </row>
    <row r="59507" spans="10:11" x14ac:dyDescent="0.25">
      <c r="J59507" t="s">
        <v>1074</v>
      </c>
      <c r="K59507" t="s">
        <v>62417</v>
      </c>
    </row>
    <row r="59508" spans="10:11" x14ac:dyDescent="0.25">
      <c r="J59508" t="s">
        <v>1074</v>
      </c>
      <c r="K59508" t="s">
        <v>62418</v>
      </c>
    </row>
    <row r="59509" spans="10:11" x14ac:dyDescent="0.25">
      <c r="J59509" t="s">
        <v>1074</v>
      </c>
      <c r="K59509" t="s">
        <v>62419</v>
      </c>
    </row>
    <row r="59510" spans="10:11" x14ac:dyDescent="0.25">
      <c r="J59510" t="s">
        <v>1074</v>
      </c>
      <c r="K59510" t="s">
        <v>62420</v>
      </c>
    </row>
    <row r="59511" spans="10:11" x14ac:dyDescent="0.25">
      <c r="J59511" t="s">
        <v>1074</v>
      </c>
      <c r="K59511" t="s">
        <v>62421</v>
      </c>
    </row>
    <row r="59512" spans="10:11" x14ac:dyDescent="0.25">
      <c r="J59512" t="s">
        <v>1074</v>
      </c>
      <c r="K59512" t="s">
        <v>62422</v>
      </c>
    </row>
    <row r="59513" spans="10:11" x14ac:dyDescent="0.25">
      <c r="J59513" t="s">
        <v>1074</v>
      </c>
      <c r="K59513" t="s">
        <v>62423</v>
      </c>
    </row>
    <row r="59514" spans="10:11" x14ac:dyDescent="0.25">
      <c r="J59514" t="s">
        <v>1074</v>
      </c>
      <c r="K59514" t="s">
        <v>62424</v>
      </c>
    </row>
    <row r="59515" spans="10:11" x14ac:dyDescent="0.25">
      <c r="J59515" t="s">
        <v>1074</v>
      </c>
      <c r="K59515" t="s">
        <v>62425</v>
      </c>
    </row>
    <row r="59516" spans="10:11" x14ac:dyDescent="0.25">
      <c r="J59516" t="s">
        <v>1074</v>
      </c>
      <c r="K59516" t="s">
        <v>62426</v>
      </c>
    </row>
    <row r="59517" spans="10:11" x14ac:dyDescent="0.25">
      <c r="J59517" t="s">
        <v>1074</v>
      </c>
      <c r="K59517" t="s">
        <v>62427</v>
      </c>
    </row>
    <row r="59518" spans="10:11" x14ac:dyDescent="0.25">
      <c r="J59518" t="s">
        <v>1074</v>
      </c>
      <c r="K59518" t="s">
        <v>62428</v>
      </c>
    </row>
    <row r="59519" spans="10:11" x14ac:dyDescent="0.25">
      <c r="J59519" t="s">
        <v>1074</v>
      </c>
      <c r="K59519" t="s">
        <v>62429</v>
      </c>
    </row>
    <row r="59520" spans="10:11" x14ac:dyDescent="0.25">
      <c r="J59520" t="s">
        <v>1074</v>
      </c>
      <c r="K59520" t="s">
        <v>62430</v>
      </c>
    </row>
    <row r="59521" spans="10:11" x14ac:dyDescent="0.25">
      <c r="J59521" t="s">
        <v>1074</v>
      </c>
      <c r="K59521" t="s">
        <v>62431</v>
      </c>
    </row>
    <row r="59522" spans="10:11" x14ac:dyDescent="0.25">
      <c r="J59522" t="s">
        <v>1074</v>
      </c>
      <c r="K59522" t="s">
        <v>62432</v>
      </c>
    </row>
    <row r="59523" spans="10:11" x14ac:dyDescent="0.25">
      <c r="J59523" t="s">
        <v>1074</v>
      </c>
      <c r="K59523" t="s">
        <v>62433</v>
      </c>
    </row>
    <row r="59524" spans="10:11" x14ac:dyDescent="0.25">
      <c r="J59524" t="s">
        <v>1074</v>
      </c>
      <c r="K59524" t="s">
        <v>62434</v>
      </c>
    </row>
    <row r="59525" spans="10:11" x14ac:dyDescent="0.25">
      <c r="J59525" t="s">
        <v>1074</v>
      </c>
      <c r="K59525" t="s">
        <v>62435</v>
      </c>
    </row>
    <row r="59526" spans="10:11" x14ac:dyDescent="0.25">
      <c r="J59526" t="s">
        <v>1074</v>
      </c>
      <c r="K59526" t="s">
        <v>62436</v>
      </c>
    </row>
    <row r="59527" spans="10:11" x14ac:dyDescent="0.25">
      <c r="J59527" t="s">
        <v>1074</v>
      </c>
      <c r="K59527" t="s">
        <v>62437</v>
      </c>
    </row>
    <row r="59528" spans="10:11" x14ac:dyDescent="0.25">
      <c r="J59528" t="s">
        <v>1074</v>
      </c>
      <c r="K59528" t="s">
        <v>62438</v>
      </c>
    </row>
    <row r="59529" spans="10:11" x14ac:dyDescent="0.25">
      <c r="J59529" t="s">
        <v>1074</v>
      </c>
      <c r="K59529" t="s">
        <v>62439</v>
      </c>
    </row>
    <row r="59530" spans="10:11" x14ac:dyDescent="0.25">
      <c r="J59530" t="s">
        <v>1074</v>
      </c>
      <c r="K59530" t="s">
        <v>62440</v>
      </c>
    </row>
    <row r="59531" spans="10:11" x14ac:dyDescent="0.25">
      <c r="J59531" t="s">
        <v>1074</v>
      </c>
      <c r="K59531" t="s">
        <v>62441</v>
      </c>
    </row>
    <row r="59532" spans="10:11" x14ac:dyDescent="0.25">
      <c r="J59532" t="s">
        <v>1074</v>
      </c>
      <c r="K59532" t="s">
        <v>62442</v>
      </c>
    </row>
    <row r="59533" spans="10:11" x14ac:dyDescent="0.25">
      <c r="J59533" t="s">
        <v>1074</v>
      </c>
      <c r="K59533" t="s">
        <v>62443</v>
      </c>
    </row>
    <row r="59534" spans="10:11" x14ac:dyDescent="0.25">
      <c r="J59534" t="s">
        <v>1074</v>
      </c>
      <c r="K59534" t="s">
        <v>62444</v>
      </c>
    </row>
    <row r="59535" spans="10:11" x14ac:dyDescent="0.25">
      <c r="J59535" t="s">
        <v>1075</v>
      </c>
      <c r="K59535" t="s">
        <v>62445</v>
      </c>
    </row>
    <row r="59536" spans="10:11" x14ac:dyDescent="0.25">
      <c r="J59536" t="s">
        <v>1075</v>
      </c>
      <c r="K59536" t="s">
        <v>62446</v>
      </c>
    </row>
    <row r="59537" spans="10:11" x14ac:dyDescent="0.25">
      <c r="J59537" t="s">
        <v>1075</v>
      </c>
      <c r="K59537" t="s">
        <v>62447</v>
      </c>
    </row>
    <row r="59538" spans="10:11" x14ac:dyDescent="0.25">
      <c r="J59538" t="s">
        <v>1075</v>
      </c>
      <c r="K59538" t="s">
        <v>62448</v>
      </c>
    </row>
    <row r="59539" spans="10:11" x14ac:dyDescent="0.25">
      <c r="J59539" t="s">
        <v>1075</v>
      </c>
      <c r="K59539" t="s">
        <v>62449</v>
      </c>
    </row>
    <row r="59540" spans="10:11" x14ac:dyDescent="0.25">
      <c r="J59540" t="s">
        <v>1075</v>
      </c>
      <c r="K59540" t="s">
        <v>62450</v>
      </c>
    </row>
    <row r="59541" spans="10:11" x14ac:dyDescent="0.25">
      <c r="J59541" t="s">
        <v>1075</v>
      </c>
      <c r="K59541" t="s">
        <v>62451</v>
      </c>
    </row>
    <row r="59542" spans="10:11" x14ac:dyDescent="0.25">
      <c r="J59542" t="s">
        <v>1075</v>
      </c>
      <c r="K59542" t="s">
        <v>62452</v>
      </c>
    </row>
    <row r="59543" spans="10:11" x14ac:dyDescent="0.25">
      <c r="J59543" t="s">
        <v>1075</v>
      </c>
      <c r="K59543" t="s">
        <v>62453</v>
      </c>
    </row>
    <row r="59544" spans="10:11" x14ac:dyDescent="0.25">
      <c r="J59544" t="s">
        <v>1075</v>
      </c>
      <c r="K59544" t="s">
        <v>62454</v>
      </c>
    </row>
    <row r="59545" spans="10:11" x14ac:dyDescent="0.25">
      <c r="J59545" t="s">
        <v>1075</v>
      </c>
      <c r="K59545" t="s">
        <v>62455</v>
      </c>
    </row>
    <row r="59546" spans="10:11" x14ac:dyDescent="0.25">
      <c r="J59546" t="s">
        <v>1075</v>
      </c>
      <c r="K59546" t="s">
        <v>62456</v>
      </c>
    </row>
    <row r="59547" spans="10:11" x14ac:dyDescent="0.25">
      <c r="J59547" t="s">
        <v>1075</v>
      </c>
      <c r="K59547" t="s">
        <v>62457</v>
      </c>
    </row>
    <row r="59548" spans="10:11" x14ac:dyDescent="0.25">
      <c r="J59548" t="s">
        <v>1075</v>
      </c>
      <c r="K59548" t="s">
        <v>62458</v>
      </c>
    </row>
    <row r="59549" spans="10:11" x14ac:dyDescent="0.25">
      <c r="J59549" t="s">
        <v>1075</v>
      </c>
      <c r="K59549" t="s">
        <v>62459</v>
      </c>
    </row>
    <row r="59550" spans="10:11" x14ac:dyDescent="0.25">
      <c r="J59550" t="s">
        <v>1075</v>
      </c>
      <c r="K59550" t="s">
        <v>62460</v>
      </c>
    </row>
    <row r="59551" spans="10:11" x14ac:dyDescent="0.25">
      <c r="J59551" t="s">
        <v>1075</v>
      </c>
      <c r="K59551" t="s">
        <v>62461</v>
      </c>
    </row>
    <row r="59552" spans="10:11" x14ac:dyDescent="0.25">
      <c r="J59552" t="s">
        <v>1075</v>
      </c>
      <c r="K59552" t="s">
        <v>62462</v>
      </c>
    </row>
    <row r="59553" spans="10:11" x14ac:dyDescent="0.25">
      <c r="J59553" t="s">
        <v>1075</v>
      </c>
      <c r="K59553" t="s">
        <v>62463</v>
      </c>
    </row>
    <row r="59554" spans="10:11" x14ac:dyDescent="0.25">
      <c r="J59554" t="s">
        <v>1075</v>
      </c>
      <c r="K59554" t="s">
        <v>62464</v>
      </c>
    </row>
    <row r="59555" spans="10:11" x14ac:dyDescent="0.25">
      <c r="J59555" t="s">
        <v>1075</v>
      </c>
      <c r="K59555" t="s">
        <v>62465</v>
      </c>
    </row>
    <row r="59556" spans="10:11" x14ac:dyDescent="0.25">
      <c r="J59556" t="s">
        <v>1075</v>
      </c>
      <c r="K59556" t="s">
        <v>62466</v>
      </c>
    </row>
    <row r="59557" spans="10:11" x14ac:dyDescent="0.25">
      <c r="J59557" t="s">
        <v>1076</v>
      </c>
      <c r="K59557" t="s">
        <v>62467</v>
      </c>
    </row>
    <row r="59558" spans="10:11" x14ac:dyDescent="0.25">
      <c r="J59558" t="s">
        <v>1076</v>
      </c>
      <c r="K59558" t="s">
        <v>62468</v>
      </c>
    </row>
    <row r="59559" spans="10:11" x14ac:dyDescent="0.25">
      <c r="J59559" t="s">
        <v>1076</v>
      </c>
      <c r="K59559" t="s">
        <v>62469</v>
      </c>
    </row>
    <row r="59560" spans="10:11" x14ac:dyDescent="0.25">
      <c r="J59560" t="s">
        <v>1076</v>
      </c>
      <c r="K59560" t="s">
        <v>62470</v>
      </c>
    </row>
    <row r="59561" spans="10:11" x14ac:dyDescent="0.25">
      <c r="J59561" t="s">
        <v>1076</v>
      </c>
      <c r="K59561" t="s">
        <v>62471</v>
      </c>
    </row>
    <row r="59562" spans="10:11" x14ac:dyDescent="0.25">
      <c r="J59562" t="s">
        <v>1076</v>
      </c>
      <c r="K59562" t="s">
        <v>62472</v>
      </c>
    </row>
    <row r="59563" spans="10:11" x14ac:dyDescent="0.25">
      <c r="J59563" t="s">
        <v>1076</v>
      </c>
      <c r="K59563" t="s">
        <v>62473</v>
      </c>
    </row>
    <row r="59564" spans="10:11" x14ac:dyDescent="0.25">
      <c r="J59564" t="s">
        <v>1076</v>
      </c>
      <c r="K59564" t="s">
        <v>62474</v>
      </c>
    </row>
    <row r="59565" spans="10:11" x14ac:dyDescent="0.25">
      <c r="J59565" t="s">
        <v>1076</v>
      </c>
      <c r="K59565" t="s">
        <v>62475</v>
      </c>
    </row>
    <row r="59566" spans="10:11" x14ac:dyDescent="0.25">
      <c r="J59566" t="s">
        <v>1076</v>
      </c>
      <c r="K59566" t="s">
        <v>62476</v>
      </c>
    </row>
    <row r="59567" spans="10:11" x14ac:dyDescent="0.25">
      <c r="J59567" t="s">
        <v>1076</v>
      </c>
      <c r="K59567" t="s">
        <v>62477</v>
      </c>
    </row>
    <row r="59568" spans="10:11" x14ac:dyDescent="0.25">
      <c r="J59568" t="s">
        <v>1076</v>
      </c>
      <c r="K59568" t="s">
        <v>62478</v>
      </c>
    </row>
    <row r="59569" spans="10:11" x14ac:dyDescent="0.25">
      <c r="J59569" t="s">
        <v>1076</v>
      </c>
      <c r="K59569" t="s">
        <v>62479</v>
      </c>
    </row>
    <row r="59570" spans="10:11" x14ac:dyDescent="0.25">
      <c r="J59570" t="s">
        <v>1076</v>
      </c>
      <c r="K59570" t="s">
        <v>62480</v>
      </c>
    </row>
    <row r="59571" spans="10:11" x14ac:dyDescent="0.25">
      <c r="J59571" t="s">
        <v>1076</v>
      </c>
      <c r="K59571" t="s">
        <v>62481</v>
      </c>
    </row>
    <row r="59572" spans="10:11" x14ac:dyDescent="0.25">
      <c r="J59572" t="s">
        <v>1076</v>
      </c>
      <c r="K59572" t="s">
        <v>62482</v>
      </c>
    </row>
    <row r="59573" spans="10:11" x14ac:dyDescent="0.25">
      <c r="J59573" t="s">
        <v>1076</v>
      </c>
      <c r="K59573" t="s">
        <v>62483</v>
      </c>
    </row>
    <row r="59574" spans="10:11" x14ac:dyDescent="0.25">
      <c r="J59574" t="s">
        <v>1076</v>
      </c>
      <c r="K59574" t="s">
        <v>62484</v>
      </c>
    </row>
    <row r="59575" spans="10:11" x14ac:dyDescent="0.25">
      <c r="J59575" t="s">
        <v>1076</v>
      </c>
      <c r="K59575" t="s">
        <v>62485</v>
      </c>
    </row>
    <row r="59576" spans="10:11" x14ac:dyDescent="0.25">
      <c r="J59576" t="s">
        <v>1076</v>
      </c>
      <c r="K59576" t="s">
        <v>62486</v>
      </c>
    </row>
    <row r="59577" spans="10:11" x14ac:dyDescent="0.25">
      <c r="J59577" t="s">
        <v>1076</v>
      </c>
      <c r="K59577" t="s">
        <v>62487</v>
      </c>
    </row>
    <row r="59578" spans="10:11" x14ac:dyDescent="0.25">
      <c r="J59578" t="s">
        <v>1076</v>
      </c>
      <c r="K59578" t="s">
        <v>62488</v>
      </c>
    </row>
    <row r="59579" spans="10:11" x14ac:dyDescent="0.25">
      <c r="J59579" t="s">
        <v>1076</v>
      </c>
      <c r="K59579" t="s">
        <v>62489</v>
      </c>
    </row>
    <row r="59580" spans="10:11" x14ac:dyDescent="0.25">
      <c r="J59580" t="s">
        <v>1076</v>
      </c>
      <c r="K59580" t="s">
        <v>62490</v>
      </c>
    </row>
    <row r="59581" spans="10:11" x14ac:dyDescent="0.25">
      <c r="J59581" t="s">
        <v>1076</v>
      </c>
      <c r="K59581" t="s">
        <v>62491</v>
      </c>
    </row>
    <row r="59582" spans="10:11" x14ac:dyDescent="0.25">
      <c r="J59582" t="s">
        <v>1076</v>
      </c>
      <c r="K59582" t="s">
        <v>62492</v>
      </c>
    </row>
    <row r="59583" spans="10:11" x14ac:dyDescent="0.25">
      <c r="J59583" t="s">
        <v>1076</v>
      </c>
      <c r="K59583" t="s">
        <v>62493</v>
      </c>
    </row>
    <row r="59584" spans="10:11" x14ac:dyDescent="0.25">
      <c r="J59584" t="s">
        <v>1076</v>
      </c>
      <c r="K59584" t="s">
        <v>62494</v>
      </c>
    </row>
    <row r="59585" spans="10:11" x14ac:dyDescent="0.25">
      <c r="J59585" t="s">
        <v>1077</v>
      </c>
      <c r="K59585" t="s">
        <v>62495</v>
      </c>
    </row>
    <row r="59586" spans="10:11" x14ac:dyDescent="0.25">
      <c r="J59586" t="s">
        <v>1077</v>
      </c>
      <c r="K59586" t="s">
        <v>62496</v>
      </c>
    </row>
    <row r="59587" spans="10:11" x14ac:dyDescent="0.25">
      <c r="J59587" t="s">
        <v>1077</v>
      </c>
      <c r="K59587" t="s">
        <v>62497</v>
      </c>
    </row>
    <row r="59588" spans="10:11" x14ac:dyDescent="0.25">
      <c r="J59588" t="s">
        <v>1077</v>
      </c>
      <c r="K59588" t="s">
        <v>62498</v>
      </c>
    </row>
    <row r="59589" spans="10:11" x14ac:dyDescent="0.25">
      <c r="J59589" t="s">
        <v>1077</v>
      </c>
      <c r="K59589" t="s">
        <v>62499</v>
      </c>
    </row>
    <row r="59590" spans="10:11" x14ac:dyDescent="0.25">
      <c r="J59590" t="s">
        <v>1077</v>
      </c>
      <c r="K59590" t="s">
        <v>62500</v>
      </c>
    </row>
    <row r="59591" spans="10:11" x14ac:dyDescent="0.25">
      <c r="J59591" t="s">
        <v>1077</v>
      </c>
      <c r="K59591" t="s">
        <v>62501</v>
      </c>
    </row>
    <row r="59592" spans="10:11" x14ac:dyDescent="0.25">
      <c r="J59592" t="s">
        <v>1077</v>
      </c>
      <c r="K59592" t="s">
        <v>62502</v>
      </c>
    </row>
    <row r="59593" spans="10:11" x14ac:dyDescent="0.25">
      <c r="J59593" t="s">
        <v>1077</v>
      </c>
      <c r="K59593" t="s">
        <v>62503</v>
      </c>
    </row>
    <row r="59594" spans="10:11" x14ac:dyDescent="0.25">
      <c r="J59594" t="s">
        <v>1077</v>
      </c>
      <c r="K59594" t="s">
        <v>62504</v>
      </c>
    </row>
    <row r="59595" spans="10:11" x14ac:dyDescent="0.25">
      <c r="J59595" t="s">
        <v>1077</v>
      </c>
      <c r="K59595" t="s">
        <v>62505</v>
      </c>
    </row>
    <row r="59596" spans="10:11" x14ac:dyDescent="0.25">
      <c r="J59596" t="s">
        <v>1077</v>
      </c>
      <c r="K59596" t="s">
        <v>62506</v>
      </c>
    </row>
    <row r="59597" spans="10:11" x14ac:dyDescent="0.25">
      <c r="J59597" t="s">
        <v>1077</v>
      </c>
      <c r="K59597" t="s">
        <v>62507</v>
      </c>
    </row>
    <row r="59598" spans="10:11" x14ac:dyDescent="0.25">
      <c r="J59598" t="s">
        <v>1077</v>
      </c>
      <c r="K59598" t="s">
        <v>62508</v>
      </c>
    </row>
    <row r="59599" spans="10:11" x14ac:dyDescent="0.25">
      <c r="J59599" t="s">
        <v>1077</v>
      </c>
      <c r="K59599" t="s">
        <v>62509</v>
      </c>
    </row>
    <row r="59600" spans="10:11" x14ac:dyDescent="0.25">
      <c r="J59600" t="s">
        <v>1077</v>
      </c>
      <c r="K59600" t="s">
        <v>62510</v>
      </c>
    </row>
    <row r="59601" spans="10:11" x14ac:dyDescent="0.25">
      <c r="J59601" t="s">
        <v>1077</v>
      </c>
      <c r="K59601" t="s">
        <v>62511</v>
      </c>
    </row>
    <row r="59602" spans="10:11" x14ac:dyDescent="0.25">
      <c r="J59602" t="s">
        <v>1077</v>
      </c>
      <c r="K59602" t="s">
        <v>62512</v>
      </c>
    </row>
    <row r="59603" spans="10:11" x14ac:dyDescent="0.25">
      <c r="J59603" t="s">
        <v>1077</v>
      </c>
      <c r="K59603" t="s">
        <v>62513</v>
      </c>
    </row>
    <row r="59604" spans="10:11" x14ac:dyDescent="0.25">
      <c r="J59604" t="s">
        <v>1077</v>
      </c>
      <c r="K59604" t="s">
        <v>62514</v>
      </c>
    </row>
    <row r="59605" spans="10:11" x14ac:dyDescent="0.25">
      <c r="J59605" t="s">
        <v>1077</v>
      </c>
      <c r="K59605" t="s">
        <v>62515</v>
      </c>
    </row>
    <row r="59606" spans="10:11" x14ac:dyDescent="0.25">
      <c r="J59606" t="s">
        <v>1077</v>
      </c>
      <c r="K59606" t="s">
        <v>62516</v>
      </c>
    </row>
    <row r="59607" spans="10:11" x14ac:dyDescent="0.25">
      <c r="J59607" t="s">
        <v>1078</v>
      </c>
      <c r="K59607" t="s">
        <v>62517</v>
      </c>
    </row>
    <row r="59608" spans="10:11" x14ac:dyDescent="0.25">
      <c r="J59608" t="s">
        <v>1078</v>
      </c>
      <c r="K59608" t="s">
        <v>62518</v>
      </c>
    </row>
    <row r="59609" spans="10:11" x14ac:dyDescent="0.25">
      <c r="J59609" t="s">
        <v>1078</v>
      </c>
      <c r="K59609" t="s">
        <v>62519</v>
      </c>
    </row>
    <row r="59610" spans="10:11" x14ac:dyDescent="0.25">
      <c r="J59610" t="s">
        <v>1078</v>
      </c>
      <c r="K59610" t="s">
        <v>62520</v>
      </c>
    </row>
    <row r="59611" spans="10:11" x14ac:dyDescent="0.25">
      <c r="J59611" t="s">
        <v>1078</v>
      </c>
      <c r="K59611" t="s">
        <v>62521</v>
      </c>
    </row>
    <row r="59612" spans="10:11" x14ac:dyDescent="0.25">
      <c r="J59612" t="s">
        <v>1078</v>
      </c>
      <c r="K59612" t="s">
        <v>62522</v>
      </c>
    </row>
    <row r="59613" spans="10:11" x14ac:dyDescent="0.25">
      <c r="J59613" t="s">
        <v>1078</v>
      </c>
      <c r="K59613" t="s">
        <v>62523</v>
      </c>
    </row>
    <row r="59614" spans="10:11" x14ac:dyDescent="0.25">
      <c r="J59614" t="s">
        <v>1079</v>
      </c>
      <c r="K59614" t="s">
        <v>62524</v>
      </c>
    </row>
    <row r="59615" spans="10:11" x14ac:dyDescent="0.25">
      <c r="J59615" t="s">
        <v>1079</v>
      </c>
      <c r="K59615" t="s">
        <v>62525</v>
      </c>
    </row>
    <row r="59616" spans="10:11" x14ac:dyDescent="0.25">
      <c r="J59616" t="s">
        <v>1079</v>
      </c>
      <c r="K59616" t="s">
        <v>62526</v>
      </c>
    </row>
    <row r="59617" spans="10:11" x14ac:dyDescent="0.25">
      <c r="J59617" t="s">
        <v>1079</v>
      </c>
      <c r="K59617" t="s">
        <v>62527</v>
      </c>
    </row>
    <row r="59618" spans="10:11" x14ac:dyDescent="0.25">
      <c r="J59618" t="s">
        <v>1079</v>
      </c>
      <c r="K59618" t="s">
        <v>62528</v>
      </c>
    </row>
    <row r="59619" spans="10:11" x14ac:dyDescent="0.25">
      <c r="J59619" t="s">
        <v>1079</v>
      </c>
      <c r="K59619" t="s">
        <v>62529</v>
      </c>
    </row>
    <row r="59620" spans="10:11" x14ac:dyDescent="0.25">
      <c r="J59620" t="s">
        <v>1079</v>
      </c>
      <c r="K59620" t="s">
        <v>62530</v>
      </c>
    </row>
    <row r="59621" spans="10:11" x14ac:dyDescent="0.25">
      <c r="J59621" t="s">
        <v>1079</v>
      </c>
      <c r="K59621" t="s">
        <v>62531</v>
      </c>
    </row>
    <row r="59622" spans="10:11" x14ac:dyDescent="0.25">
      <c r="J59622" t="s">
        <v>1079</v>
      </c>
      <c r="K59622" t="s">
        <v>62532</v>
      </c>
    </row>
    <row r="59623" spans="10:11" x14ac:dyDescent="0.25">
      <c r="J59623" t="s">
        <v>856</v>
      </c>
      <c r="K59623" t="s">
        <v>62533</v>
      </c>
    </row>
    <row r="59624" spans="10:11" x14ac:dyDescent="0.25">
      <c r="J59624" t="s">
        <v>856</v>
      </c>
      <c r="K59624" t="s">
        <v>62534</v>
      </c>
    </row>
    <row r="59625" spans="10:11" x14ac:dyDescent="0.25">
      <c r="J59625" t="s">
        <v>856</v>
      </c>
      <c r="K59625" t="s">
        <v>62535</v>
      </c>
    </row>
    <row r="59626" spans="10:11" x14ac:dyDescent="0.25">
      <c r="J59626" t="s">
        <v>856</v>
      </c>
      <c r="K59626" t="s">
        <v>62536</v>
      </c>
    </row>
    <row r="59627" spans="10:11" x14ac:dyDescent="0.25">
      <c r="J59627" t="s">
        <v>856</v>
      </c>
      <c r="K59627" t="s">
        <v>62537</v>
      </c>
    </row>
    <row r="59628" spans="10:11" x14ac:dyDescent="0.25">
      <c r="J59628" t="s">
        <v>856</v>
      </c>
      <c r="K59628" t="s">
        <v>62538</v>
      </c>
    </row>
    <row r="59629" spans="10:11" x14ac:dyDescent="0.25">
      <c r="J59629" t="s">
        <v>856</v>
      </c>
      <c r="K59629" t="s">
        <v>62539</v>
      </c>
    </row>
    <row r="59630" spans="10:11" x14ac:dyDescent="0.25">
      <c r="J59630" t="s">
        <v>856</v>
      </c>
      <c r="K59630" t="s">
        <v>62540</v>
      </c>
    </row>
    <row r="59631" spans="10:11" x14ac:dyDescent="0.25">
      <c r="J59631" t="s">
        <v>856</v>
      </c>
      <c r="K59631" t="s">
        <v>62541</v>
      </c>
    </row>
    <row r="59632" spans="10:11" x14ac:dyDescent="0.25">
      <c r="J59632" t="s">
        <v>856</v>
      </c>
      <c r="K59632" t="s">
        <v>62542</v>
      </c>
    </row>
    <row r="59633" spans="10:11" x14ac:dyDescent="0.25">
      <c r="J59633" t="s">
        <v>856</v>
      </c>
      <c r="K59633" t="s">
        <v>62543</v>
      </c>
    </row>
    <row r="59634" spans="10:11" x14ac:dyDescent="0.25">
      <c r="J59634" t="s">
        <v>856</v>
      </c>
      <c r="K59634" t="s">
        <v>62544</v>
      </c>
    </row>
    <row r="59635" spans="10:11" x14ac:dyDescent="0.25">
      <c r="J59635" t="s">
        <v>856</v>
      </c>
      <c r="K59635" t="s">
        <v>62545</v>
      </c>
    </row>
    <row r="59636" spans="10:11" x14ac:dyDescent="0.25">
      <c r="J59636" t="s">
        <v>856</v>
      </c>
      <c r="K59636" t="s">
        <v>62546</v>
      </c>
    </row>
    <row r="59637" spans="10:11" x14ac:dyDescent="0.25">
      <c r="J59637" t="s">
        <v>856</v>
      </c>
      <c r="K59637" t="s">
        <v>62547</v>
      </c>
    </row>
    <row r="59638" spans="10:11" x14ac:dyDescent="0.25">
      <c r="J59638" t="s">
        <v>856</v>
      </c>
      <c r="K59638" t="s">
        <v>62548</v>
      </c>
    </row>
    <row r="59639" spans="10:11" x14ac:dyDescent="0.25">
      <c r="J59639" t="s">
        <v>856</v>
      </c>
      <c r="K59639" t="s">
        <v>62549</v>
      </c>
    </row>
    <row r="59640" spans="10:11" x14ac:dyDescent="0.25">
      <c r="J59640" t="s">
        <v>856</v>
      </c>
      <c r="K59640" t="s">
        <v>62550</v>
      </c>
    </row>
    <row r="59641" spans="10:11" x14ac:dyDescent="0.25">
      <c r="J59641" t="s">
        <v>856</v>
      </c>
      <c r="K59641" t="s">
        <v>62551</v>
      </c>
    </row>
    <row r="59642" spans="10:11" x14ac:dyDescent="0.25">
      <c r="J59642" t="s">
        <v>856</v>
      </c>
      <c r="K59642" t="s">
        <v>62552</v>
      </c>
    </row>
    <row r="59643" spans="10:11" x14ac:dyDescent="0.25">
      <c r="J59643" t="s">
        <v>856</v>
      </c>
      <c r="K59643" t="s">
        <v>62553</v>
      </c>
    </row>
    <row r="59644" spans="10:11" x14ac:dyDescent="0.25">
      <c r="J59644" t="s">
        <v>856</v>
      </c>
      <c r="K59644" t="s">
        <v>62554</v>
      </c>
    </row>
    <row r="59645" spans="10:11" x14ac:dyDescent="0.25">
      <c r="J59645" t="s">
        <v>856</v>
      </c>
      <c r="K59645" t="s">
        <v>62555</v>
      </c>
    </row>
    <row r="59646" spans="10:11" x14ac:dyDescent="0.25">
      <c r="J59646" t="s">
        <v>856</v>
      </c>
      <c r="K59646" t="s">
        <v>62556</v>
      </c>
    </row>
    <row r="59647" spans="10:11" x14ac:dyDescent="0.25">
      <c r="J59647" t="s">
        <v>856</v>
      </c>
      <c r="K59647" t="s">
        <v>62557</v>
      </c>
    </row>
    <row r="59648" spans="10:11" x14ac:dyDescent="0.25">
      <c r="J59648" t="s">
        <v>856</v>
      </c>
      <c r="K59648" t="s">
        <v>62558</v>
      </c>
    </row>
    <row r="59649" spans="10:11" x14ac:dyDescent="0.25">
      <c r="J59649" t="s">
        <v>856</v>
      </c>
      <c r="K59649" t="s">
        <v>62559</v>
      </c>
    </row>
    <row r="59650" spans="10:11" x14ac:dyDescent="0.25">
      <c r="J59650" t="s">
        <v>856</v>
      </c>
      <c r="K59650" t="s">
        <v>62560</v>
      </c>
    </row>
    <row r="59651" spans="10:11" x14ac:dyDescent="0.25">
      <c r="J59651" t="s">
        <v>856</v>
      </c>
      <c r="K59651" t="s">
        <v>62561</v>
      </c>
    </row>
    <row r="59652" spans="10:11" x14ac:dyDescent="0.25">
      <c r="J59652" t="s">
        <v>856</v>
      </c>
      <c r="K59652" t="s">
        <v>62562</v>
      </c>
    </row>
    <row r="59653" spans="10:11" x14ac:dyDescent="0.25">
      <c r="J59653" t="s">
        <v>856</v>
      </c>
      <c r="K59653" t="s">
        <v>62563</v>
      </c>
    </row>
    <row r="59654" spans="10:11" x14ac:dyDescent="0.25">
      <c r="J59654" t="s">
        <v>856</v>
      </c>
      <c r="K59654" t="s">
        <v>62564</v>
      </c>
    </row>
    <row r="59655" spans="10:11" x14ac:dyDescent="0.25">
      <c r="J59655" t="s">
        <v>856</v>
      </c>
      <c r="K59655" t="s">
        <v>62565</v>
      </c>
    </row>
    <row r="59656" spans="10:11" x14ac:dyDescent="0.25">
      <c r="J59656" t="s">
        <v>856</v>
      </c>
      <c r="K59656" t="s">
        <v>62566</v>
      </c>
    </row>
    <row r="59657" spans="10:11" x14ac:dyDescent="0.25">
      <c r="J59657" t="s">
        <v>856</v>
      </c>
      <c r="K59657" t="s">
        <v>62567</v>
      </c>
    </row>
    <row r="59658" spans="10:11" x14ac:dyDescent="0.25">
      <c r="J59658" t="s">
        <v>856</v>
      </c>
      <c r="K59658" t="s">
        <v>62568</v>
      </c>
    </row>
    <row r="59659" spans="10:11" x14ac:dyDescent="0.25">
      <c r="J59659" t="s">
        <v>856</v>
      </c>
      <c r="K59659" t="s">
        <v>62569</v>
      </c>
    </row>
    <row r="59660" spans="10:11" x14ac:dyDescent="0.25">
      <c r="J59660" t="s">
        <v>856</v>
      </c>
      <c r="K59660" t="s">
        <v>62570</v>
      </c>
    </row>
    <row r="59661" spans="10:11" x14ac:dyDescent="0.25">
      <c r="J59661" t="s">
        <v>856</v>
      </c>
      <c r="K59661" t="s">
        <v>62571</v>
      </c>
    </row>
    <row r="59662" spans="10:11" x14ac:dyDescent="0.25">
      <c r="J59662" t="s">
        <v>856</v>
      </c>
      <c r="K59662" t="s">
        <v>62572</v>
      </c>
    </row>
    <row r="59663" spans="10:11" x14ac:dyDescent="0.25">
      <c r="J59663" t="s">
        <v>856</v>
      </c>
      <c r="K59663" t="s">
        <v>62573</v>
      </c>
    </row>
    <row r="59664" spans="10:11" x14ac:dyDescent="0.25">
      <c r="J59664" t="s">
        <v>856</v>
      </c>
      <c r="K59664" t="s">
        <v>62574</v>
      </c>
    </row>
    <row r="59665" spans="10:11" x14ac:dyDescent="0.25">
      <c r="J59665" t="s">
        <v>856</v>
      </c>
      <c r="K59665" t="s">
        <v>62575</v>
      </c>
    </row>
    <row r="59666" spans="10:11" x14ac:dyDescent="0.25">
      <c r="J59666" t="s">
        <v>856</v>
      </c>
      <c r="K59666" t="s">
        <v>62576</v>
      </c>
    </row>
    <row r="59667" spans="10:11" x14ac:dyDescent="0.25">
      <c r="J59667" t="s">
        <v>856</v>
      </c>
      <c r="K59667" t="s">
        <v>62577</v>
      </c>
    </row>
    <row r="59668" spans="10:11" x14ac:dyDescent="0.25">
      <c r="J59668" t="s">
        <v>856</v>
      </c>
      <c r="K59668" t="s">
        <v>62578</v>
      </c>
    </row>
    <row r="59669" spans="10:11" x14ac:dyDescent="0.25">
      <c r="J59669" t="s">
        <v>1807</v>
      </c>
      <c r="K59669" t="s">
        <v>62579</v>
      </c>
    </row>
    <row r="59670" spans="10:11" x14ac:dyDescent="0.25">
      <c r="J59670" t="s">
        <v>1807</v>
      </c>
      <c r="K59670" t="s">
        <v>62580</v>
      </c>
    </row>
    <row r="59671" spans="10:11" x14ac:dyDescent="0.25">
      <c r="J59671" t="s">
        <v>1807</v>
      </c>
      <c r="K59671" t="s">
        <v>62581</v>
      </c>
    </row>
    <row r="59672" spans="10:11" x14ac:dyDescent="0.25">
      <c r="J59672" t="s">
        <v>1807</v>
      </c>
      <c r="K59672" t="s">
        <v>62582</v>
      </c>
    </row>
    <row r="59673" spans="10:11" x14ac:dyDescent="0.25">
      <c r="J59673" t="s">
        <v>1807</v>
      </c>
      <c r="K59673" t="s">
        <v>62583</v>
      </c>
    </row>
    <row r="59674" spans="10:11" x14ac:dyDescent="0.25">
      <c r="J59674" t="s">
        <v>1807</v>
      </c>
      <c r="K59674" t="s">
        <v>62584</v>
      </c>
    </row>
    <row r="59675" spans="10:11" x14ac:dyDescent="0.25">
      <c r="J59675" t="s">
        <v>1807</v>
      </c>
      <c r="K59675" t="s">
        <v>62585</v>
      </c>
    </row>
    <row r="59676" spans="10:11" x14ac:dyDescent="0.25">
      <c r="J59676" t="s">
        <v>1807</v>
      </c>
      <c r="K59676" t="s">
        <v>62586</v>
      </c>
    </row>
    <row r="59677" spans="10:11" x14ac:dyDescent="0.25">
      <c r="J59677" t="s">
        <v>1807</v>
      </c>
      <c r="K59677" t="s">
        <v>62587</v>
      </c>
    </row>
    <row r="59678" spans="10:11" x14ac:dyDescent="0.25">
      <c r="J59678" t="s">
        <v>1807</v>
      </c>
      <c r="K59678" t="s">
        <v>62588</v>
      </c>
    </row>
    <row r="59679" spans="10:11" x14ac:dyDescent="0.25">
      <c r="J59679" t="s">
        <v>1807</v>
      </c>
      <c r="K59679" t="s">
        <v>62589</v>
      </c>
    </row>
    <row r="59680" spans="10:11" x14ac:dyDescent="0.25">
      <c r="J59680" t="s">
        <v>1807</v>
      </c>
      <c r="K59680" t="s">
        <v>62590</v>
      </c>
    </row>
    <row r="59681" spans="10:11" x14ac:dyDescent="0.25">
      <c r="J59681" t="s">
        <v>1807</v>
      </c>
      <c r="K59681" t="s">
        <v>62591</v>
      </c>
    </row>
    <row r="59682" spans="10:11" x14ac:dyDescent="0.25">
      <c r="J59682" t="s">
        <v>1807</v>
      </c>
      <c r="K59682" t="s">
        <v>62592</v>
      </c>
    </row>
    <row r="59683" spans="10:11" x14ac:dyDescent="0.25">
      <c r="J59683" t="s">
        <v>1807</v>
      </c>
      <c r="K59683" t="s">
        <v>62593</v>
      </c>
    </row>
    <row r="59684" spans="10:11" x14ac:dyDescent="0.25">
      <c r="J59684" t="s">
        <v>1807</v>
      </c>
      <c r="K59684" t="s">
        <v>62594</v>
      </c>
    </row>
    <row r="59685" spans="10:11" x14ac:dyDescent="0.25">
      <c r="J59685" t="s">
        <v>1807</v>
      </c>
      <c r="K59685" t="s">
        <v>62595</v>
      </c>
    </row>
    <row r="59686" spans="10:11" x14ac:dyDescent="0.25">
      <c r="J59686" t="s">
        <v>1807</v>
      </c>
      <c r="K59686" t="s">
        <v>62596</v>
      </c>
    </row>
    <row r="59687" spans="10:11" x14ac:dyDescent="0.25">
      <c r="J59687" t="s">
        <v>1807</v>
      </c>
      <c r="K59687" t="s">
        <v>62597</v>
      </c>
    </row>
    <row r="59688" spans="10:11" x14ac:dyDescent="0.25">
      <c r="J59688" t="s">
        <v>1807</v>
      </c>
      <c r="K59688" t="s">
        <v>62598</v>
      </c>
    </row>
    <row r="59689" spans="10:11" x14ac:dyDescent="0.25">
      <c r="J59689" t="s">
        <v>1807</v>
      </c>
      <c r="K59689" t="s">
        <v>62599</v>
      </c>
    </row>
    <row r="59690" spans="10:11" x14ac:dyDescent="0.25">
      <c r="J59690" t="s">
        <v>1807</v>
      </c>
      <c r="K59690" t="s">
        <v>62600</v>
      </c>
    </row>
    <row r="59691" spans="10:11" x14ac:dyDescent="0.25">
      <c r="J59691" t="s">
        <v>1807</v>
      </c>
      <c r="K59691" t="s">
        <v>62601</v>
      </c>
    </row>
    <row r="59692" spans="10:11" x14ac:dyDescent="0.25">
      <c r="J59692" t="s">
        <v>1807</v>
      </c>
      <c r="K59692" t="s">
        <v>62602</v>
      </c>
    </row>
    <row r="59693" spans="10:11" x14ac:dyDescent="0.25">
      <c r="J59693" t="s">
        <v>1807</v>
      </c>
      <c r="K59693" t="s">
        <v>62603</v>
      </c>
    </row>
    <row r="59694" spans="10:11" x14ac:dyDescent="0.25">
      <c r="J59694" t="s">
        <v>1807</v>
      </c>
      <c r="K59694" t="s">
        <v>62604</v>
      </c>
    </row>
    <row r="59695" spans="10:11" x14ac:dyDescent="0.25">
      <c r="J59695" t="s">
        <v>323</v>
      </c>
      <c r="K59695" t="s">
        <v>62605</v>
      </c>
    </row>
    <row r="59696" spans="10:11" x14ac:dyDescent="0.25">
      <c r="J59696" t="s">
        <v>323</v>
      </c>
      <c r="K59696" t="s">
        <v>62606</v>
      </c>
    </row>
    <row r="59697" spans="10:11" x14ac:dyDescent="0.25">
      <c r="J59697" t="s">
        <v>323</v>
      </c>
      <c r="K59697" t="s">
        <v>62607</v>
      </c>
    </row>
    <row r="59698" spans="10:11" x14ac:dyDescent="0.25">
      <c r="J59698" t="s">
        <v>323</v>
      </c>
      <c r="K59698" t="s">
        <v>62608</v>
      </c>
    </row>
    <row r="59699" spans="10:11" x14ac:dyDescent="0.25">
      <c r="J59699" t="s">
        <v>323</v>
      </c>
      <c r="K59699" t="s">
        <v>62609</v>
      </c>
    </row>
    <row r="59700" spans="10:11" x14ac:dyDescent="0.25">
      <c r="J59700" t="s">
        <v>323</v>
      </c>
      <c r="K59700" t="s">
        <v>62610</v>
      </c>
    </row>
    <row r="59701" spans="10:11" x14ac:dyDescent="0.25">
      <c r="J59701" t="s">
        <v>1419</v>
      </c>
      <c r="K59701" t="s">
        <v>62611</v>
      </c>
    </row>
    <row r="59702" spans="10:11" x14ac:dyDescent="0.25">
      <c r="J59702" t="s">
        <v>1419</v>
      </c>
      <c r="K59702" t="s">
        <v>62612</v>
      </c>
    </row>
    <row r="59703" spans="10:11" x14ac:dyDescent="0.25">
      <c r="J59703" t="s">
        <v>1419</v>
      </c>
      <c r="K59703" t="s">
        <v>62613</v>
      </c>
    </row>
    <row r="59704" spans="10:11" x14ac:dyDescent="0.25">
      <c r="J59704" t="s">
        <v>1419</v>
      </c>
      <c r="K59704" t="s">
        <v>62614</v>
      </c>
    </row>
    <row r="59705" spans="10:11" x14ac:dyDescent="0.25">
      <c r="J59705" t="s">
        <v>1419</v>
      </c>
      <c r="K59705" t="s">
        <v>62615</v>
      </c>
    </row>
    <row r="59706" spans="10:11" x14ac:dyDescent="0.25">
      <c r="J59706" t="s">
        <v>1419</v>
      </c>
      <c r="K59706" t="s">
        <v>62616</v>
      </c>
    </row>
    <row r="59707" spans="10:11" x14ac:dyDescent="0.25">
      <c r="J59707" t="s">
        <v>1419</v>
      </c>
      <c r="K59707" t="s">
        <v>62617</v>
      </c>
    </row>
    <row r="59708" spans="10:11" x14ac:dyDescent="0.25">
      <c r="J59708" t="s">
        <v>1419</v>
      </c>
      <c r="K59708" t="s">
        <v>62618</v>
      </c>
    </row>
    <row r="59709" spans="10:11" x14ac:dyDescent="0.25">
      <c r="J59709" t="s">
        <v>1419</v>
      </c>
      <c r="K59709" t="s">
        <v>62619</v>
      </c>
    </row>
    <row r="59710" spans="10:11" x14ac:dyDescent="0.25">
      <c r="J59710" t="s">
        <v>1419</v>
      </c>
      <c r="K59710" t="s">
        <v>62620</v>
      </c>
    </row>
    <row r="59711" spans="10:11" x14ac:dyDescent="0.25">
      <c r="J59711" t="s">
        <v>1419</v>
      </c>
      <c r="K59711" t="s">
        <v>62621</v>
      </c>
    </row>
    <row r="59712" spans="10:11" x14ac:dyDescent="0.25">
      <c r="J59712" t="s">
        <v>1419</v>
      </c>
      <c r="K59712" t="s">
        <v>62622</v>
      </c>
    </row>
    <row r="59713" spans="10:11" x14ac:dyDescent="0.25">
      <c r="J59713" t="s">
        <v>1419</v>
      </c>
      <c r="K59713" t="s">
        <v>62623</v>
      </c>
    </row>
    <row r="59714" spans="10:11" x14ac:dyDescent="0.25">
      <c r="J59714" t="s">
        <v>1419</v>
      </c>
      <c r="K59714" t="s">
        <v>62624</v>
      </c>
    </row>
    <row r="59715" spans="10:11" x14ac:dyDescent="0.25">
      <c r="J59715" t="s">
        <v>1419</v>
      </c>
      <c r="K59715" t="s">
        <v>62625</v>
      </c>
    </row>
    <row r="59716" spans="10:11" x14ac:dyDescent="0.25">
      <c r="J59716" t="s">
        <v>1419</v>
      </c>
      <c r="K59716" t="s">
        <v>62626</v>
      </c>
    </row>
    <row r="59717" spans="10:11" x14ac:dyDescent="0.25">
      <c r="J59717" t="s">
        <v>1419</v>
      </c>
      <c r="K59717" t="s">
        <v>62627</v>
      </c>
    </row>
    <row r="59718" spans="10:11" x14ac:dyDescent="0.25">
      <c r="J59718" t="s">
        <v>1419</v>
      </c>
      <c r="K59718" t="s">
        <v>62628</v>
      </c>
    </row>
    <row r="59719" spans="10:11" x14ac:dyDescent="0.25">
      <c r="J59719" t="s">
        <v>1419</v>
      </c>
      <c r="K59719" t="s">
        <v>62629</v>
      </c>
    </row>
    <row r="59720" spans="10:11" x14ac:dyDescent="0.25">
      <c r="J59720" t="s">
        <v>1419</v>
      </c>
      <c r="K59720" t="s">
        <v>62630</v>
      </c>
    </row>
    <row r="59721" spans="10:11" x14ac:dyDescent="0.25">
      <c r="J59721" t="s">
        <v>1419</v>
      </c>
      <c r="K59721" t="s">
        <v>62631</v>
      </c>
    </row>
    <row r="59722" spans="10:11" x14ac:dyDescent="0.25">
      <c r="J59722" t="s">
        <v>857</v>
      </c>
      <c r="K59722" t="s">
        <v>62632</v>
      </c>
    </row>
    <row r="59723" spans="10:11" x14ac:dyDescent="0.25">
      <c r="J59723" t="s">
        <v>857</v>
      </c>
      <c r="K59723" t="s">
        <v>62633</v>
      </c>
    </row>
    <row r="59724" spans="10:11" x14ac:dyDescent="0.25">
      <c r="J59724" t="s">
        <v>857</v>
      </c>
      <c r="K59724" t="s">
        <v>62634</v>
      </c>
    </row>
    <row r="59725" spans="10:11" x14ac:dyDescent="0.25">
      <c r="J59725" t="s">
        <v>857</v>
      </c>
      <c r="K59725" t="s">
        <v>62635</v>
      </c>
    </row>
    <row r="59726" spans="10:11" x14ac:dyDescent="0.25">
      <c r="J59726" t="s">
        <v>857</v>
      </c>
      <c r="K59726" t="s">
        <v>62636</v>
      </c>
    </row>
    <row r="59727" spans="10:11" x14ac:dyDescent="0.25">
      <c r="J59727" t="s">
        <v>857</v>
      </c>
      <c r="K59727" t="s">
        <v>62637</v>
      </c>
    </row>
    <row r="59728" spans="10:11" x14ac:dyDescent="0.25">
      <c r="J59728" t="s">
        <v>857</v>
      </c>
      <c r="K59728" t="s">
        <v>62638</v>
      </c>
    </row>
    <row r="59729" spans="10:11" x14ac:dyDescent="0.25">
      <c r="J59729" t="s">
        <v>857</v>
      </c>
      <c r="K59729" t="s">
        <v>62639</v>
      </c>
    </row>
    <row r="59730" spans="10:11" x14ac:dyDescent="0.25">
      <c r="J59730" t="s">
        <v>857</v>
      </c>
      <c r="K59730" t="s">
        <v>62640</v>
      </c>
    </row>
    <row r="59731" spans="10:11" x14ac:dyDescent="0.25">
      <c r="J59731" t="s">
        <v>857</v>
      </c>
      <c r="K59731" t="s">
        <v>62641</v>
      </c>
    </row>
    <row r="59732" spans="10:11" x14ac:dyDescent="0.25">
      <c r="J59732" t="s">
        <v>857</v>
      </c>
      <c r="K59732" t="s">
        <v>62642</v>
      </c>
    </row>
    <row r="59733" spans="10:11" x14ac:dyDescent="0.25">
      <c r="J59733" t="s">
        <v>857</v>
      </c>
      <c r="K59733" t="s">
        <v>62643</v>
      </c>
    </row>
    <row r="59734" spans="10:11" x14ac:dyDescent="0.25">
      <c r="J59734" t="s">
        <v>857</v>
      </c>
      <c r="K59734" t="s">
        <v>62644</v>
      </c>
    </row>
    <row r="59735" spans="10:11" x14ac:dyDescent="0.25">
      <c r="J59735" t="s">
        <v>857</v>
      </c>
      <c r="K59735" t="s">
        <v>62645</v>
      </c>
    </row>
    <row r="59736" spans="10:11" x14ac:dyDescent="0.25">
      <c r="J59736" t="s">
        <v>857</v>
      </c>
      <c r="K59736" t="s">
        <v>62646</v>
      </c>
    </row>
    <row r="59737" spans="10:11" x14ac:dyDescent="0.25">
      <c r="J59737" t="s">
        <v>857</v>
      </c>
      <c r="K59737" t="s">
        <v>62647</v>
      </c>
    </row>
    <row r="59738" spans="10:11" x14ac:dyDescent="0.25">
      <c r="J59738" t="s">
        <v>857</v>
      </c>
      <c r="K59738" t="s">
        <v>62648</v>
      </c>
    </row>
    <row r="59739" spans="10:11" x14ac:dyDescent="0.25">
      <c r="J59739" t="s">
        <v>857</v>
      </c>
      <c r="K59739" t="s">
        <v>62649</v>
      </c>
    </row>
    <row r="59740" spans="10:11" x14ac:dyDescent="0.25">
      <c r="J59740" t="s">
        <v>857</v>
      </c>
      <c r="K59740" t="s">
        <v>62650</v>
      </c>
    </row>
    <row r="59741" spans="10:11" x14ac:dyDescent="0.25">
      <c r="J59741" t="s">
        <v>857</v>
      </c>
      <c r="K59741" t="s">
        <v>62651</v>
      </c>
    </row>
    <row r="59742" spans="10:11" x14ac:dyDescent="0.25">
      <c r="J59742" t="s">
        <v>857</v>
      </c>
      <c r="K59742" t="s">
        <v>62652</v>
      </c>
    </row>
    <row r="59743" spans="10:11" x14ac:dyDescent="0.25">
      <c r="J59743" t="s">
        <v>857</v>
      </c>
      <c r="K59743" t="s">
        <v>62653</v>
      </c>
    </row>
    <row r="59744" spans="10:11" x14ac:dyDescent="0.25">
      <c r="J59744" t="s">
        <v>857</v>
      </c>
      <c r="K59744" t="s">
        <v>62654</v>
      </c>
    </row>
    <row r="59745" spans="10:11" x14ac:dyDescent="0.25">
      <c r="J59745" t="s">
        <v>857</v>
      </c>
      <c r="K59745" t="s">
        <v>62655</v>
      </c>
    </row>
    <row r="59746" spans="10:11" x14ac:dyDescent="0.25">
      <c r="J59746" t="s">
        <v>857</v>
      </c>
      <c r="K59746" t="s">
        <v>62656</v>
      </c>
    </row>
    <row r="59747" spans="10:11" x14ac:dyDescent="0.25">
      <c r="J59747" t="s">
        <v>857</v>
      </c>
      <c r="K59747" t="s">
        <v>62657</v>
      </c>
    </row>
    <row r="59748" spans="10:11" x14ac:dyDescent="0.25">
      <c r="J59748" t="s">
        <v>857</v>
      </c>
      <c r="K59748" t="s">
        <v>62658</v>
      </c>
    </row>
    <row r="59749" spans="10:11" x14ac:dyDescent="0.25">
      <c r="J59749" t="s">
        <v>857</v>
      </c>
      <c r="K59749" t="s">
        <v>62659</v>
      </c>
    </row>
    <row r="59750" spans="10:11" x14ac:dyDescent="0.25">
      <c r="J59750" t="s">
        <v>857</v>
      </c>
      <c r="K59750" t="s">
        <v>62660</v>
      </c>
    </row>
    <row r="59751" spans="10:11" x14ac:dyDescent="0.25">
      <c r="J59751" t="s">
        <v>857</v>
      </c>
      <c r="K59751" t="s">
        <v>62661</v>
      </c>
    </row>
    <row r="59752" spans="10:11" x14ac:dyDescent="0.25">
      <c r="J59752" t="s">
        <v>857</v>
      </c>
      <c r="K59752" t="s">
        <v>62662</v>
      </c>
    </row>
    <row r="59753" spans="10:11" x14ac:dyDescent="0.25">
      <c r="J59753" t="s">
        <v>857</v>
      </c>
      <c r="K59753" t="s">
        <v>62663</v>
      </c>
    </row>
    <row r="59754" spans="10:11" x14ac:dyDescent="0.25">
      <c r="J59754" t="s">
        <v>857</v>
      </c>
      <c r="K59754" t="s">
        <v>62664</v>
      </c>
    </row>
    <row r="59755" spans="10:11" x14ac:dyDescent="0.25">
      <c r="J59755" t="s">
        <v>950</v>
      </c>
      <c r="K59755" t="s">
        <v>62665</v>
      </c>
    </row>
    <row r="59756" spans="10:11" x14ac:dyDescent="0.25">
      <c r="J59756" t="s">
        <v>950</v>
      </c>
      <c r="K59756" t="s">
        <v>62666</v>
      </c>
    </row>
    <row r="59757" spans="10:11" x14ac:dyDescent="0.25">
      <c r="J59757" t="s">
        <v>950</v>
      </c>
      <c r="K59757" t="s">
        <v>62667</v>
      </c>
    </row>
    <row r="59758" spans="10:11" x14ac:dyDescent="0.25">
      <c r="J59758" t="s">
        <v>950</v>
      </c>
      <c r="K59758" t="s">
        <v>62668</v>
      </c>
    </row>
    <row r="59759" spans="10:11" x14ac:dyDescent="0.25">
      <c r="J59759" t="s">
        <v>950</v>
      </c>
      <c r="K59759" t="s">
        <v>62669</v>
      </c>
    </row>
    <row r="59760" spans="10:11" x14ac:dyDescent="0.25">
      <c r="J59760" t="s">
        <v>950</v>
      </c>
      <c r="K59760" t="s">
        <v>62670</v>
      </c>
    </row>
    <row r="59761" spans="10:11" x14ac:dyDescent="0.25">
      <c r="J59761" t="s">
        <v>950</v>
      </c>
      <c r="K59761" t="s">
        <v>62671</v>
      </c>
    </row>
    <row r="59762" spans="10:11" x14ac:dyDescent="0.25">
      <c r="J59762" t="s">
        <v>950</v>
      </c>
      <c r="K59762" t="s">
        <v>62672</v>
      </c>
    </row>
    <row r="59763" spans="10:11" x14ac:dyDescent="0.25">
      <c r="J59763" t="s">
        <v>950</v>
      </c>
      <c r="K59763" t="s">
        <v>62673</v>
      </c>
    </row>
    <row r="59764" spans="10:11" x14ac:dyDescent="0.25">
      <c r="J59764" t="s">
        <v>950</v>
      </c>
      <c r="K59764" t="s">
        <v>62674</v>
      </c>
    </row>
    <row r="59765" spans="10:11" x14ac:dyDescent="0.25">
      <c r="J59765" t="s">
        <v>950</v>
      </c>
      <c r="K59765" t="s">
        <v>62675</v>
      </c>
    </row>
    <row r="59766" spans="10:11" x14ac:dyDescent="0.25">
      <c r="J59766" t="s">
        <v>950</v>
      </c>
      <c r="K59766" t="s">
        <v>62676</v>
      </c>
    </row>
    <row r="59767" spans="10:11" x14ac:dyDescent="0.25">
      <c r="J59767" t="s">
        <v>950</v>
      </c>
      <c r="K59767" t="s">
        <v>62677</v>
      </c>
    </row>
    <row r="59768" spans="10:11" x14ac:dyDescent="0.25">
      <c r="J59768" t="s">
        <v>950</v>
      </c>
      <c r="K59768" t="s">
        <v>62678</v>
      </c>
    </row>
    <row r="59769" spans="10:11" x14ac:dyDescent="0.25">
      <c r="J59769" t="s">
        <v>950</v>
      </c>
      <c r="K59769" t="s">
        <v>62679</v>
      </c>
    </row>
    <row r="59770" spans="10:11" x14ac:dyDescent="0.25">
      <c r="J59770" t="s">
        <v>950</v>
      </c>
      <c r="K59770" t="s">
        <v>62680</v>
      </c>
    </row>
    <row r="59771" spans="10:11" x14ac:dyDescent="0.25">
      <c r="J59771" t="s">
        <v>950</v>
      </c>
      <c r="K59771" t="s">
        <v>62681</v>
      </c>
    </row>
    <row r="59772" spans="10:11" x14ac:dyDescent="0.25">
      <c r="J59772" t="s">
        <v>950</v>
      </c>
      <c r="K59772" t="s">
        <v>62682</v>
      </c>
    </row>
    <row r="59773" spans="10:11" x14ac:dyDescent="0.25">
      <c r="J59773" t="s">
        <v>950</v>
      </c>
      <c r="K59773" t="s">
        <v>62683</v>
      </c>
    </row>
    <row r="59774" spans="10:11" x14ac:dyDescent="0.25">
      <c r="J59774" t="s">
        <v>950</v>
      </c>
      <c r="K59774" t="s">
        <v>62684</v>
      </c>
    </row>
    <row r="59775" spans="10:11" x14ac:dyDescent="0.25">
      <c r="J59775" t="s">
        <v>950</v>
      </c>
      <c r="K59775" t="s">
        <v>62685</v>
      </c>
    </row>
    <row r="59776" spans="10:11" x14ac:dyDescent="0.25">
      <c r="J59776" t="s">
        <v>950</v>
      </c>
      <c r="K59776" t="s">
        <v>62686</v>
      </c>
    </row>
    <row r="59777" spans="10:11" x14ac:dyDescent="0.25">
      <c r="J59777" t="s">
        <v>950</v>
      </c>
      <c r="K59777" t="s">
        <v>62687</v>
      </c>
    </row>
    <row r="59778" spans="10:11" x14ac:dyDescent="0.25">
      <c r="J59778" t="s">
        <v>950</v>
      </c>
      <c r="K59778" t="s">
        <v>62688</v>
      </c>
    </row>
    <row r="59779" spans="10:11" x14ac:dyDescent="0.25">
      <c r="J59779" t="s">
        <v>950</v>
      </c>
      <c r="K59779" t="s">
        <v>62689</v>
      </c>
    </row>
    <row r="59780" spans="10:11" x14ac:dyDescent="0.25">
      <c r="J59780" t="s">
        <v>950</v>
      </c>
      <c r="K59780" t="s">
        <v>62690</v>
      </c>
    </row>
    <row r="59781" spans="10:11" x14ac:dyDescent="0.25">
      <c r="J59781" t="s">
        <v>950</v>
      </c>
      <c r="K59781" t="s">
        <v>62691</v>
      </c>
    </row>
    <row r="59782" spans="10:11" x14ac:dyDescent="0.25">
      <c r="J59782" t="s">
        <v>950</v>
      </c>
      <c r="K59782" t="s">
        <v>62692</v>
      </c>
    </row>
    <row r="59783" spans="10:11" x14ac:dyDescent="0.25">
      <c r="J59783" t="s">
        <v>950</v>
      </c>
      <c r="K59783" t="s">
        <v>62693</v>
      </c>
    </row>
    <row r="59784" spans="10:11" x14ac:dyDescent="0.25">
      <c r="J59784" t="s">
        <v>950</v>
      </c>
      <c r="K59784" t="s">
        <v>62694</v>
      </c>
    </row>
    <row r="59785" spans="10:11" x14ac:dyDescent="0.25">
      <c r="J59785" t="s">
        <v>950</v>
      </c>
      <c r="K59785" t="s">
        <v>62695</v>
      </c>
    </row>
    <row r="59786" spans="10:11" x14ac:dyDescent="0.25">
      <c r="J59786" t="s">
        <v>950</v>
      </c>
      <c r="K59786" t="s">
        <v>62696</v>
      </c>
    </row>
    <row r="59787" spans="10:11" x14ac:dyDescent="0.25">
      <c r="J59787" t="s">
        <v>950</v>
      </c>
      <c r="K59787" t="s">
        <v>62697</v>
      </c>
    </row>
    <row r="59788" spans="10:11" x14ac:dyDescent="0.25">
      <c r="J59788" t="s">
        <v>950</v>
      </c>
      <c r="K59788" t="s">
        <v>62698</v>
      </c>
    </row>
    <row r="59789" spans="10:11" x14ac:dyDescent="0.25">
      <c r="J59789" t="s">
        <v>950</v>
      </c>
      <c r="K59789" t="s">
        <v>62699</v>
      </c>
    </row>
    <row r="59790" spans="10:11" x14ac:dyDescent="0.25">
      <c r="J59790" t="s">
        <v>950</v>
      </c>
      <c r="K59790" t="s">
        <v>62700</v>
      </c>
    </row>
    <row r="59791" spans="10:11" x14ac:dyDescent="0.25">
      <c r="J59791" t="s">
        <v>950</v>
      </c>
      <c r="K59791" t="s">
        <v>62701</v>
      </c>
    </row>
    <row r="59792" spans="10:11" x14ac:dyDescent="0.25">
      <c r="J59792" t="s">
        <v>950</v>
      </c>
      <c r="K59792" t="s">
        <v>62702</v>
      </c>
    </row>
    <row r="59793" spans="10:11" x14ac:dyDescent="0.25">
      <c r="J59793" t="s">
        <v>950</v>
      </c>
      <c r="K59793" t="s">
        <v>62703</v>
      </c>
    </row>
    <row r="59794" spans="10:11" x14ac:dyDescent="0.25">
      <c r="J59794" t="s">
        <v>950</v>
      </c>
      <c r="K59794" t="s">
        <v>62704</v>
      </c>
    </row>
    <row r="59795" spans="10:11" x14ac:dyDescent="0.25">
      <c r="J59795" t="s">
        <v>950</v>
      </c>
      <c r="K59795" t="s">
        <v>62705</v>
      </c>
    </row>
    <row r="59796" spans="10:11" x14ac:dyDescent="0.25">
      <c r="J59796" t="s">
        <v>950</v>
      </c>
      <c r="K59796" t="s">
        <v>62706</v>
      </c>
    </row>
    <row r="59797" spans="10:11" x14ac:dyDescent="0.25">
      <c r="J59797" t="s">
        <v>950</v>
      </c>
      <c r="K59797" t="s">
        <v>62707</v>
      </c>
    </row>
    <row r="59798" spans="10:11" x14ac:dyDescent="0.25">
      <c r="J59798" t="s">
        <v>950</v>
      </c>
      <c r="K59798" t="s">
        <v>62708</v>
      </c>
    </row>
    <row r="59799" spans="10:11" x14ac:dyDescent="0.25">
      <c r="J59799" t="s">
        <v>950</v>
      </c>
      <c r="K59799" t="s">
        <v>62709</v>
      </c>
    </row>
    <row r="59800" spans="10:11" x14ac:dyDescent="0.25">
      <c r="J59800" t="s">
        <v>950</v>
      </c>
      <c r="K59800" t="s">
        <v>62710</v>
      </c>
    </row>
    <row r="59801" spans="10:11" x14ac:dyDescent="0.25">
      <c r="J59801" t="s">
        <v>950</v>
      </c>
      <c r="K59801" t="s">
        <v>62711</v>
      </c>
    </row>
    <row r="59802" spans="10:11" x14ac:dyDescent="0.25">
      <c r="J59802" t="s">
        <v>950</v>
      </c>
      <c r="K59802" t="s">
        <v>62712</v>
      </c>
    </row>
    <row r="59803" spans="10:11" x14ac:dyDescent="0.25">
      <c r="J59803" t="s">
        <v>950</v>
      </c>
      <c r="K59803" t="s">
        <v>62713</v>
      </c>
    </row>
    <row r="59804" spans="10:11" x14ac:dyDescent="0.25">
      <c r="J59804" t="s">
        <v>950</v>
      </c>
      <c r="K59804" t="s">
        <v>62714</v>
      </c>
    </row>
    <row r="59805" spans="10:11" x14ac:dyDescent="0.25">
      <c r="J59805" t="s">
        <v>950</v>
      </c>
      <c r="K59805" t="s">
        <v>62715</v>
      </c>
    </row>
    <row r="59806" spans="10:11" x14ac:dyDescent="0.25">
      <c r="J59806" t="s">
        <v>950</v>
      </c>
      <c r="K59806" t="s">
        <v>62716</v>
      </c>
    </row>
    <row r="59807" spans="10:11" x14ac:dyDescent="0.25">
      <c r="J59807" t="s">
        <v>950</v>
      </c>
      <c r="K59807" t="s">
        <v>62717</v>
      </c>
    </row>
    <row r="59808" spans="10:11" x14ac:dyDescent="0.25">
      <c r="J59808" t="s">
        <v>950</v>
      </c>
      <c r="K59808" t="s">
        <v>62718</v>
      </c>
    </row>
    <row r="59809" spans="10:11" x14ac:dyDescent="0.25">
      <c r="J59809" t="s">
        <v>950</v>
      </c>
      <c r="K59809" t="s">
        <v>62719</v>
      </c>
    </row>
    <row r="59810" spans="10:11" x14ac:dyDescent="0.25">
      <c r="J59810" t="s">
        <v>950</v>
      </c>
      <c r="K59810" t="s">
        <v>62720</v>
      </c>
    </row>
    <row r="59811" spans="10:11" x14ac:dyDescent="0.25">
      <c r="J59811" t="s">
        <v>950</v>
      </c>
      <c r="K59811" t="s">
        <v>62721</v>
      </c>
    </row>
    <row r="59812" spans="10:11" x14ac:dyDescent="0.25">
      <c r="J59812" t="s">
        <v>950</v>
      </c>
      <c r="K59812" t="s">
        <v>62722</v>
      </c>
    </row>
    <row r="59813" spans="10:11" x14ac:dyDescent="0.25">
      <c r="J59813" t="s">
        <v>950</v>
      </c>
      <c r="K59813" t="s">
        <v>62723</v>
      </c>
    </row>
    <row r="59814" spans="10:11" x14ac:dyDescent="0.25">
      <c r="J59814" t="s">
        <v>950</v>
      </c>
      <c r="K59814" t="s">
        <v>62724</v>
      </c>
    </row>
    <row r="59815" spans="10:11" x14ac:dyDescent="0.25">
      <c r="J59815" t="s">
        <v>950</v>
      </c>
      <c r="K59815" t="s">
        <v>62725</v>
      </c>
    </row>
    <row r="59816" spans="10:11" x14ac:dyDescent="0.25">
      <c r="J59816" t="s">
        <v>950</v>
      </c>
      <c r="K59816" t="s">
        <v>62726</v>
      </c>
    </row>
    <row r="59817" spans="10:11" x14ac:dyDescent="0.25">
      <c r="J59817" t="s">
        <v>950</v>
      </c>
      <c r="K59817" t="s">
        <v>62727</v>
      </c>
    </row>
    <row r="59818" spans="10:11" x14ac:dyDescent="0.25">
      <c r="J59818" t="s">
        <v>950</v>
      </c>
      <c r="K59818" t="s">
        <v>62728</v>
      </c>
    </row>
    <row r="59819" spans="10:11" x14ac:dyDescent="0.25">
      <c r="J59819" t="s">
        <v>950</v>
      </c>
      <c r="K59819" t="s">
        <v>62729</v>
      </c>
    </row>
    <row r="59820" spans="10:11" x14ac:dyDescent="0.25">
      <c r="J59820" t="s">
        <v>950</v>
      </c>
      <c r="K59820" t="s">
        <v>62730</v>
      </c>
    </row>
    <row r="59821" spans="10:11" x14ac:dyDescent="0.25">
      <c r="J59821" t="s">
        <v>950</v>
      </c>
      <c r="K59821" t="s">
        <v>62731</v>
      </c>
    </row>
    <row r="59822" spans="10:11" x14ac:dyDescent="0.25">
      <c r="J59822" t="s">
        <v>950</v>
      </c>
      <c r="K59822" t="s">
        <v>62732</v>
      </c>
    </row>
    <row r="59823" spans="10:11" x14ac:dyDescent="0.25">
      <c r="J59823" t="s">
        <v>950</v>
      </c>
      <c r="K59823" t="s">
        <v>62733</v>
      </c>
    </row>
    <row r="59824" spans="10:11" x14ac:dyDescent="0.25">
      <c r="J59824" t="s">
        <v>950</v>
      </c>
      <c r="K59824" t="s">
        <v>62734</v>
      </c>
    </row>
    <row r="59825" spans="10:11" x14ac:dyDescent="0.25">
      <c r="J59825" t="s">
        <v>950</v>
      </c>
      <c r="K59825" t="s">
        <v>62735</v>
      </c>
    </row>
    <row r="59826" spans="10:11" x14ac:dyDescent="0.25">
      <c r="J59826" t="s">
        <v>950</v>
      </c>
      <c r="K59826" t="s">
        <v>62736</v>
      </c>
    </row>
    <row r="59827" spans="10:11" x14ac:dyDescent="0.25">
      <c r="J59827" t="s">
        <v>950</v>
      </c>
      <c r="K59827" t="s">
        <v>62737</v>
      </c>
    </row>
    <row r="59828" spans="10:11" x14ac:dyDescent="0.25">
      <c r="J59828" t="s">
        <v>950</v>
      </c>
      <c r="K59828" t="s">
        <v>62738</v>
      </c>
    </row>
    <row r="59829" spans="10:11" x14ac:dyDescent="0.25">
      <c r="J59829" t="s">
        <v>950</v>
      </c>
      <c r="K59829" t="s">
        <v>62739</v>
      </c>
    </row>
    <row r="59830" spans="10:11" x14ac:dyDescent="0.25">
      <c r="J59830" t="s">
        <v>950</v>
      </c>
      <c r="K59830" t="s">
        <v>62740</v>
      </c>
    </row>
    <row r="59831" spans="10:11" x14ac:dyDescent="0.25">
      <c r="J59831" t="s">
        <v>950</v>
      </c>
      <c r="K59831" t="s">
        <v>62741</v>
      </c>
    </row>
    <row r="59832" spans="10:11" x14ac:dyDescent="0.25">
      <c r="J59832" t="s">
        <v>950</v>
      </c>
      <c r="K59832" t="s">
        <v>62742</v>
      </c>
    </row>
    <row r="59833" spans="10:11" x14ac:dyDescent="0.25">
      <c r="J59833" t="s">
        <v>950</v>
      </c>
      <c r="K59833" t="s">
        <v>62743</v>
      </c>
    </row>
    <row r="59834" spans="10:11" x14ac:dyDescent="0.25">
      <c r="J59834" t="s">
        <v>950</v>
      </c>
      <c r="K59834" t="s">
        <v>62744</v>
      </c>
    </row>
    <row r="59835" spans="10:11" x14ac:dyDescent="0.25">
      <c r="J59835" t="s">
        <v>950</v>
      </c>
      <c r="K59835" t="s">
        <v>62745</v>
      </c>
    </row>
    <row r="59836" spans="10:11" x14ac:dyDescent="0.25">
      <c r="J59836" t="s">
        <v>950</v>
      </c>
      <c r="K59836" t="s">
        <v>62746</v>
      </c>
    </row>
    <row r="59837" spans="10:11" x14ac:dyDescent="0.25">
      <c r="J59837" t="s">
        <v>950</v>
      </c>
      <c r="K59837" t="s">
        <v>62747</v>
      </c>
    </row>
    <row r="59838" spans="10:11" x14ac:dyDescent="0.25">
      <c r="J59838" t="s">
        <v>950</v>
      </c>
      <c r="K59838" t="s">
        <v>62748</v>
      </c>
    </row>
    <row r="59839" spans="10:11" x14ac:dyDescent="0.25">
      <c r="J59839" t="s">
        <v>950</v>
      </c>
      <c r="K59839" t="s">
        <v>62749</v>
      </c>
    </row>
    <row r="59840" spans="10:11" x14ac:dyDescent="0.25">
      <c r="J59840" t="s">
        <v>950</v>
      </c>
      <c r="K59840" t="s">
        <v>62750</v>
      </c>
    </row>
    <row r="59841" spans="10:11" x14ac:dyDescent="0.25">
      <c r="J59841" t="s">
        <v>950</v>
      </c>
      <c r="K59841" t="s">
        <v>62751</v>
      </c>
    </row>
    <row r="59842" spans="10:11" x14ac:dyDescent="0.25">
      <c r="J59842" t="s">
        <v>950</v>
      </c>
      <c r="K59842" t="s">
        <v>62752</v>
      </c>
    </row>
    <row r="59843" spans="10:11" x14ac:dyDescent="0.25">
      <c r="J59843" t="s">
        <v>950</v>
      </c>
      <c r="K59843" t="s">
        <v>62753</v>
      </c>
    </row>
    <row r="59844" spans="10:11" x14ac:dyDescent="0.25">
      <c r="J59844" t="s">
        <v>950</v>
      </c>
      <c r="K59844" t="s">
        <v>62754</v>
      </c>
    </row>
    <row r="59845" spans="10:11" x14ac:dyDescent="0.25">
      <c r="J59845" t="s">
        <v>950</v>
      </c>
      <c r="K59845" t="s">
        <v>62755</v>
      </c>
    </row>
    <row r="59846" spans="10:11" x14ac:dyDescent="0.25">
      <c r="J59846" t="s">
        <v>950</v>
      </c>
      <c r="K59846" t="s">
        <v>62756</v>
      </c>
    </row>
    <row r="59847" spans="10:11" x14ac:dyDescent="0.25">
      <c r="J59847" t="s">
        <v>950</v>
      </c>
      <c r="K59847" t="s">
        <v>62757</v>
      </c>
    </row>
    <row r="59848" spans="10:11" x14ac:dyDescent="0.25">
      <c r="J59848" t="s">
        <v>950</v>
      </c>
      <c r="K59848" t="s">
        <v>62758</v>
      </c>
    </row>
    <row r="59849" spans="10:11" x14ac:dyDescent="0.25">
      <c r="J59849" t="s">
        <v>950</v>
      </c>
      <c r="K59849" t="s">
        <v>62759</v>
      </c>
    </row>
    <row r="59850" spans="10:11" x14ac:dyDescent="0.25">
      <c r="J59850" t="s">
        <v>950</v>
      </c>
      <c r="K59850" t="s">
        <v>62760</v>
      </c>
    </row>
    <row r="59851" spans="10:11" x14ac:dyDescent="0.25">
      <c r="J59851" t="s">
        <v>950</v>
      </c>
      <c r="K59851" t="s">
        <v>62761</v>
      </c>
    </row>
    <row r="59852" spans="10:11" x14ac:dyDescent="0.25">
      <c r="J59852" t="s">
        <v>950</v>
      </c>
      <c r="K59852" t="s">
        <v>62762</v>
      </c>
    </row>
    <row r="59853" spans="10:11" x14ac:dyDescent="0.25">
      <c r="J59853" t="s">
        <v>950</v>
      </c>
      <c r="K59853" t="s">
        <v>62763</v>
      </c>
    </row>
    <row r="59854" spans="10:11" x14ac:dyDescent="0.25">
      <c r="J59854" t="s">
        <v>950</v>
      </c>
      <c r="K59854" t="s">
        <v>62764</v>
      </c>
    </row>
    <row r="59855" spans="10:11" x14ac:dyDescent="0.25">
      <c r="J59855" t="s">
        <v>950</v>
      </c>
      <c r="K59855" t="s">
        <v>62765</v>
      </c>
    </row>
    <row r="59856" spans="10:11" x14ac:dyDescent="0.25">
      <c r="J59856" t="s">
        <v>950</v>
      </c>
      <c r="K59856" t="s">
        <v>62766</v>
      </c>
    </row>
    <row r="59857" spans="10:11" x14ac:dyDescent="0.25">
      <c r="J59857" t="s">
        <v>950</v>
      </c>
      <c r="K59857" t="s">
        <v>62767</v>
      </c>
    </row>
    <row r="59858" spans="10:11" x14ac:dyDescent="0.25">
      <c r="J59858" t="s">
        <v>950</v>
      </c>
      <c r="K59858" t="s">
        <v>62768</v>
      </c>
    </row>
    <row r="59859" spans="10:11" x14ac:dyDescent="0.25">
      <c r="J59859" t="s">
        <v>950</v>
      </c>
      <c r="K59859" t="s">
        <v>62769</v>
      </c>
    </row>
    <row r="59860" spans="10:11" x14ac:dyDescent="0.25">
      <c r="J59860" t="s">
        <v>950</v>
      </c>
      <c r="K59860" t="s">
        <v>62770</v>
      </c>
    </row>
    <row r="59861" spans="10:11" x14ac:dyDescent="0.25">
      <c r="J59861" t="s">
        <v>950</v>
      </c>
      <c r="K59861" t="s">
        <v>62771</v>
      </c>
    </row>
    <row r="59862" spans="10:11" x14ac:dyDescent="0.25">
      <c r="J59862" t="s">
        <v>950</v>
      </c>
      <c r="K59862" t="s">
        <v>62772</v>
      </c>
    </row>
    <row r="59863" spans="10:11" x14ac:dyDescent="0.25">
      <c r="J59863" t="s">
        <v>950</v>
      </c>
      <c r="K59863" t="s">
        <v>62773</v>
      </c>
    </row>
    <row r="59864" spans="10:11" x14ac:dyDescent="0.25">
      <c r="J59864" t="s">
        <v>950</v>
      </c>
      <c r="K59864" t="s">
        <v>62774</v>
      </c>
    </row>
    <row r="59865" spans="10:11" x14ac:dyDescent="0.25">
      <c r="J59865" t="s">
        <v>950</v>
      </c>
      <c r="K59865" t="s">
        <v>62775</v>
      </c>
    </row>
    <row r="59866" spans="10:11" x14ac:dyDescent="0.25">
      <c r="J59866" t="s">
        <v>950</v>
      </c>
      <c r="K59866" t="s">
        <v>62776</v>
      </c>
    </row>
    <row r="59867" spans="10:11" x14ac:dyDescent="0.25">
      <c r="J59867" t="s">
        <v>950</v>
      </c>
      <c r="K59867" t="s">
        <v>62777</v>
      </c>
    </row>
    <row r="59868" spans="10:11" x14ac:dyDescent="0.25">
      <c r="J59868" t="s">
        <v>950</v>
      </c>
      <c r="K59868" t="s">
        <v>62778</v>
      </c>
    </row>
    <row r="59869" spans="10:11" x14ac:dyDescent="0.25">
      <c r="J59869" t="s">
        <v>950</v>
      </c>
      <c r="K59869" t="s">
        <v>62779</v>
      </c>
    </row>
    <row r="59870" spans="10:11" x14ac:dyDescent="0.25">
      <c r="J59870" t="s">
        <v>950</v>
      </c>
      <c r="K59870" t="s">
        <v>62780</v>
      </c>
    </row>
    <row r="59871" spans="10:11" x14ac:dyDescent="0.25">
      <c r="J59871" t="s">
        <v>950</v>
      </c>
      <c r="K59871" t="s">
        <v>62781</v>
      </c>
    </row>
    <row r="59872" spans="10:11" x14ac:dyDescent="0.25">
      <c r="J59872" t="s">
        <v>950</v>
      </c>
      <c r="K59872" t="s">
        <v>62782</v>
      </c>
    </row>
    <row r="59873" spans="10:11" x14ac:dyDescent="0.25">
      <c r="J59873" t="s">
        <v>951</v>
      </c>
      <c r="K59873" t="s">
        <v>62783</v>
      </c>
    </row>
    <row r="59874" spans="10:11" x14ac:dyDescent="0.25">
      <c r="J59874" t="s">
        <v>951</v>
      </c>
      <c r="K59874" t="s">
        <v>62784</v>
      </c>
    </row>
    <row r="59875" spans="10:11" x14ac:dyDescent="0.25">
      <c r="J59875" t="s">
        <v>951</v>
      </c>
      <c r="K59875" t="s">
        <v>62785</v>
      </c>
    </row>
    <row r="59876" spans="10:11" x14ac:dyDescent="0.25">
      <c r="J59876" t="s">
        <v>951</v>
      </c>
      <c r="K59876" t="s">
        <v>62786</v>
      </c>
    </row>
    <row r="59877" spans="10:11" x14ac:dyDescent="0.25">
      <c r="J59877" t="s">
        <v>951</v>
      </c>
      <c r="K59877" t="s">
        <v>62787</v>
      </c>
    </row>
    <row r="59878" spans="10:11" x14ac:dyDescent="0.25">
      <c r="J59878" t="s">
        <v>951</v>
      </c>
      <c r="K59878" t="s">
        <v>62788</v>
      </c>
    </row>
    <row r="59879" spans="10:11" x14ac:dyDescent="0.25">
      <c r="J59879" t="s">
        <v>951</v>
      </c>
      <c r="K59879" t="s">
        <v>62789</v>
      </c>
    </row>
    <row r="59880" spans="10:11" x14ac:dyDescent="0.25">
      <c r="J59880" t="s">
        <v>951</v>
      </c>
      <c r="K59880" t="s">
        <v>62790</v>
      </c>
    </row>
    <row r="59881" spans="10:11" x14ac:dyDescent="0.25">
      <c r="J59881" t="s">
        <v>951</v>
      </c>
      <c r="K59881" t="s">
        <v>62791</v>
      </c>
    </row>
    <row r="59882" spans="10:11" x14ac:dyDescent="0.25">
      <c r="J59882" t="s">
        <v>951</v>
      </c>
      <c r="K59882" t="s">
        <v>62792</v>
      </c>
    </row>
    <row r="59883" spans="10:11" x14ac:dyDescent="0.25">
      <c r="J59883" t="s">
        <v>951</v>
      </c>
      <c r="K59883" t="s">
        <v>62793</v>
      </c>
    </row>
    <row r="59884" spans="10:11" x14ac:dyDescent="0.25">
      <c r="J59884" t="s">
        <v>951</v>
      </c>
      <c r="K59884" t="s">
        <v>62794</v>
      </c>
    </row>
    <row r="59885" spans="10:11" x14ac:dyDescent="0.25">
      <c r="J59885" t="s">
        <v>951</v>
      </c>
      <c r="K59885" t="s">
        <v>62795</v>
      </c>
    </row>
    <row r="59886" spans="10:11" x14ac:dyDescent="0.25">
      <c r="J59886" t="s">
        <v>951</v>
      </c>
      <c r="K59886" t="s">
        <v>62796</v>
      </c>
    </row>
    <row r="59887" spans="10:11" x14ac:dyDescent="0.25">
      <c r="J59887" t="s">
        <v>951</v>
      </c>
      <c r="K59887" t="s">
        <v>62797</v>
      </c>
    </row>
    <row r="59888" spans="10:11" x14ac:dyDescent="0.25">
      <c r="J59888" t="s">
        <v>951</v>
      </c>
      <c r="K59888" t="s">
        <v>62798</v>
      </c>
    </row>
    <row r="59889" spans="10:11" x14ac:dyDescent="0.25">
      <c r="J59889" t="s">
        <v>951</v>
      </c>
      <c r="K59889" t="s">
        <v>62799</v>
      </c>
    </row>
    <row r="59890" spans="10:11" x14ac:dyDescent="0.25">
      <c r="J59890" t="s">
        <v>951</v>
      </c>
      <c r="K59890" t="s">
        <v>62800</v>
      </c>
    </row>
    <row r="59891" spans="10:11" x14ac:dyDescent="0.25">
      <c r="J59891" t="s">
        <v>951</v>
      </c>
      <c r="K59891" t="s">
        <v>62801</v>
      </c>
    </row>
    <row r="59892" spans="10:11" x14ac:dyDescent="0.25">
      <c r="J59892" t="s">
        <v>951</v>
      </c>
      <c r="K59892" t="s">
        <v>62802</v>
      </c>
    </row>
    <row r="59893" spans="10:11" x14ac:dyDescent="0.25">
      <c r="J59893" t="s">
        <v>952</v>
      </c>
      <c r="K59893" t="s">
        <v>62803</v>
      </c>
    </row>
    <row r="59894" spans="10:11" x14ac:dyDescent="0.25">
      <c r="J59894" t="s">
        <v>952</v>
      </c>
      <c r="K59894" t="s">
        <v>62804</v>
      </c>
    </row>
    <row r="59895" spans="10:11" x14ac:dyDescent="0.25">
      <c r="J59895" t="s">
        <v>952</v>
      </c>
      <c r="K59895" t="s">
        <v>62805</v>
      </c>
    </row>
    <row r="59896" spans="10:11" x14ac:dyDescent="0.25">
      <c r="J59896" t="s">
        <v>952</v>
      </c>
      <c r="K59896" t="s">
        <v>62806</v>
      </c>
    </row>
    <row r="59897" spans="10:11" x14ac:dyDescent="0.25">
      <c r="J59897" t="s">
        <v>952</v>
      </c>
      <c r="K59897" t="s">
        <v>62807</v>
      </c>
    </row>
    <row r="59898" spans="10:11" x14ac:dyDescent="0.25">
      <c r="J59898" t="s">
        <v>952</v>
      </c>
      <c r="K59898" t="s">
        <v>62808</v>
      </c>
    </row>
    <row r="59899" spans="10:11" x14ac:dyDescent="0.25">
      <c r="J59899" t="s">
        <v>952</v>
      </c>
      <c r="K59899" t="s">
        <v>62809</v>
      </c>
    </row>
    <row r="59900" spans="10:11" x14ac:dyDescent="0.25">
      <c r="J59900" t="s">
        <v>952</v>
      </c>
      <c r="K59900" t="s">
        <v>62810</v>
      </c>
    </row>
    <row r="59901" spans="10:11" x14ac:dyDescent="0.25">
      <c r="J59901" t="s">
        <v>952</v>
      </c>
      <c r="K59901" t="s">
        <v>62811</v>
      </c>
    </row>
    <row r="59902" spans="10:11" x14ac:dyDescent="0.25">
      <c r="J59902" t="s">
        <v>952</v>
      </c>
      <c r="K59902" t="s">
        <v>62812</v>
      </c>
    </row>
    <row r="59903" spans="10:11" x14ac:dyDescent="0.25">
      <c r="J59903" t="s">
        <v>952</v>
      </c>
      <c r="K59903" t="s">
        <v>62813</v>
      </c>
    </row>
    <row r="59904" spans="10:11" x14ac:dyDescent="0.25">
      <c r="J59904" t="s">
        <v>952</v>
      </c>
      <c r="K59904" t="s">
        <v>62814</v>
      </c>
    </row>
    <row r="59905" spans="10:11" x14ac:dyDescent="0.25">
      <c r="J59905" t="s">
        <v>952</v>
      </c>
      <c r="K59905" t="s">
        <v>62815</v>
      </c>
    </row>
    <row r="59906" spans="10:11" x14ac:dyDescent="0.25">
      <c r="J59906" t="s">
        <v>952</v>
      </c>
      <c r="K59906" t="s">
        <v>62816</v>
      </c>
    </row>
    <row r="59907" spans="10:11" x14ac:dyDescent="0.25">
      <c r="J59907" t="s">
        <v>952</v>
      </c>
      <c r="K59907" t="s">
        <v>62817</v>
      </c>
    </row>
    <row r="59908" spans="10:11" x14ac:dyDescent="0.25">
      <c r="J59908" t="s">
        <v>952</v>
      </c>
      <c r="K59908" t="s">
        <v>62818</v>
      </c>
    </row>
    <row r="59909" spans="10:11" x14ac:dyDescent="0.25">
      <c r="J59909" t="s">
        <v>952</v>
      </c>
      <c r="K59909" t="s">
        <v>62819</v>
      </c>
    </row>
    <row r="59910" spans="10:11" x14ac:dyDescent="0.25">
      <c r="J59910" t="s">
        <v>952</v>
      </c>
      <c r="K59910" t="s">
        <v>62820</v>
      </c>
    </row>
    <row r="59911" spans="10:11" x14ac:dyDescent="0.25">
      <c r="J59911" t="s">
        <v>952</v>
      </c>
      <c r="K59911" t="s">
        <v>62821</v>
      </c>
    </row>
    <row r="59912" spans="10:11" x14ac:dyDescent="0.25">
      <c r="J59912" t="s">
        <v>952</v>
      </c>
      <c r="K59912" t="s">
        <v>62822</v>
      </c>
    </row>
    <row r="59913" spans="10:11" x14ac:dyDescent="0.25">
      <c r="J59913" t="s">
        <v>952</v>
      </c>
      <c r="K59913" t="s">
        <v>62823</v>
      </c>
    </row>
    <row r="59914" spans="10:11" x14ac:dyDescent="0.25">
      <c r="J59914" t="s">
        <v>952</v>
      </c>
      <c r="K59914" t="s">
        <v>62824</v>
      </c>
    </row>
    <row r="59915" spans="10:11" x14ac:dyDescent="0.25">
      <c r="J59915" t="s">
        <v>952</v>
      </c>
      <c r="K59915" t="s">
        <v>62825</v>
      </c>
    </row>
    <row r="59916" spans="10:11" x14ac:dyDescent="0.25">
      <c r="J59916" t="s">
        <v>952</v>
      </c>
      <c r="K59916" t="s">
        <v>62826</v>
      </c>
    </row>
    <row r="59917" spans="10:11" x14ac:dyDescent="0.25">
      <c r="J59917" t="s">
        <v>952</v>
      </c>
      <c r="K59917" t="s">
        <v>62827</v>
      </c>
    </row>
    <row r="59918" spans="10:11" x14ac:dyDescent="0.25">
      <c r="J59918" t="s">
        <v>952</v>
      </c>
      <c r="K59918" t="s">
        <v>62828</v>
      </c>
    </row>
    <row r="59919" spans="10:11" x14ac:dyDescent="0.25">
      <c r="J59919" t="s">
        <v>952</v>
      </c>
      <c r="K59919" t="s">
        <v>62829</v>
      </c>
    </row>
    <row r="59920" spans="10:11" x14ac:dyDescent="0.25">
      <c r="J59920" t="s">
        <v>952</v>
      </c>
      <c r="K59920" t="s">
        <v>62830</v>
      </c>
    </row>
    <row r="59921" spans="10:11" x14ac:dyDescent="0.25">
      <c r="J59921" t="s">
        <v>952</v>
      </c>
      <c r="K59921" t="s">
        <v>62831</v>
      </c>
    </row>
    <row r="59922" spans="10:11" x14ac:dyDescent="0.25">
      <c r="J59922" t="s">
        <v>952</v>
      </c>
      <c r="K59922" t="s">
        <v>62832</v>
      </c>
    </row>
    <row r="59923" spans="10:11" x14ac:dyDescent="0.25">
      <c r="J59923" t="s">
        <v>2404</v>
      </c>
      <c r="K59923" t="s">
        <v>62833</v>
      </c>
    </row>
    <row r="59924" spans="10:11" x14ac:dyDescent="0.25">
      <c r="J59924" t="s">
        <v>2404</v>
      </c>
      <c r="K59924" t="s">
        <v>62834</v>
      </c>
    </row>
    <row r="59925" spans="10:11" x14ac:dyDescent="0.25">
      <c r="J59925" t="s">
        <v>2404</v>
      </c>
      <c r="K59925" t="s">
        <v>62835</v>
      </c>
    </row>
    <row r="59926" spans="10:11" x14ac:dyDescent="0.25">
      <c r="J59926" t="s">
        <v>2404</v>
      </c>
      <c r="K59926" t="s">
        <v>62836</v>
      </c>
    </row>
    <row r="59927" spans="10:11" x14ac:dyDescent="0.25">
      <c r="J59927" t="s">
        <v>2404</v>
      </c>
      <c r="K59927" t="s">
        <v>62837</v>
      </c>
    </row>
    <row r="59928" spans="10:11" x14ac:dyDescent="0.25">
      <c r="J59928" t="s">
        <v>2404</v>
      </c>
      <c r="K59928" t="s">
        <v>62838</v>
      </c>
    </row>
    <row r="59929" spans="10:11" x14ac:dyDescent="0.25">
      <c r="J59929" t="s">
        <v>2404</v>
      </c>
      <c r="K59929" t="s">
        <v>62839</v>
      </c>
    </row>
    <row r="59930" spans="10:11" x14ac:dyDescent="0.25">
      <c r="J59930" t="s">
        <v>2404</v>
      </c>
      <c r="K59930" t="s">
        <v>62840</v>
      </c>
    </row>
    <row r="59931" spans="10:11" x14ac:dyDescent="0.25">
      <c r="J59931" t="s">
        <v>2404</v>
      </c>
      <c r="K59931" t="s">
        <v>62841</v>
      </c>
    </row>
    <row r="59932" spans="10:11" x14ac:dyDescent="0.25">
      <c r="J59932" t="s">
        <v>2404</v>
      </c>
      <c r="K59932" t="s">
        <v>62842</v>
      </c>
    </row>
    <row r="59933" spans="10:11" x14ac:dyDescent="0.25">
      <c r="J59933" t="s">
        <v>2404</v>
      </c>
      <c r="K59933" t="s">
        <v>62843</v>
      </c>
    </row>
    <row r="59934" spans="10:11" x14ac:dyDescent="0.25">
      <c r="J59934" t="s">
        <v>2404</v>
      </c>
      <c r="K59934" t="s">
        <v>62844</v>
      </c>
    </row>
    <row r="59935" spans="10:11" x14ac:dyDescent="0.25">
      <c r="J59935" t="s">
        <v>2404</v>
      </c>
      <c r="K59935" t="s">
        <v>62845</v>
      </c>
    </row>
    <row r="59936" spans="10:11" x14ac:dyDescent="0.25">
      <c r="J59936" t="s">
        <v>2404</v>
      </c>
      <c r="K59936" t="s">
        <v>62846</v>
      </c>
    </row>
    <row r="59937" spans="10:11" x14ac:dyDescent="0.25">
      <c r="J59937" t="s">
        <v>2404</v>
      </c>
      <c r="K59937" t="s">
        <v>62847</v>
      </c>
    </row>
    <row r="59938" spans="10:11" x14ac:dyDescent="0.25">
      <c r="J59938" t="s">
        <v>2404</v>
      </c>
      <c r="K59938" t="s">
        <v>62848</v>
      </c>
    </row>
    <row r="59939" spans="10:11" x14ac:dyDescent="0.25">
      <c r="J59939" t="s">
        <v>2404</v>
      </c>
      <c r="K59939" t="s">
        <v>62849</v>
      </c>
    </row>
    <row r="59940" spans="10:11" x14ac:dyDescent="0.25">
      <c r="J59940" t="s">
        <v>2404</v>
      </c>
      <c r="K59940" t="s">
        <v>62850</v>
      </c>
    </row>
    <row r="59941" spans="10:11" x14ac:dyDescent="0.25">
      <c r="J59941" t="s">
        <v>2404</v>
      </c>
      <c r="K59941" t="s">
        <v>62851</v>
      </c>
    </row>
    <row r="59942" spans="10:11" x14ac:dyDescent="0.25">
      <c r="J59942" t="s">
        <v>2404</v>
      </c>
      <c r="K59942" t="s">
        <v>62852</v>
      </c>
    </row>
    <row r="59943" spans="10:11" x14ac:dyDescent="0.25">
      <c r="J59943" t="s">
        <v>2404</v>
      </c>
      <c r="K59943" t="s">
        <v>62853</v>
      </c>
    </row>
    <row r="59944" spans="10:11" x14ac:dyDescent="0.25">
      <c r="J59944" t="s">
        <v>2404</v>
      </c>
      <c r="K59944" t="s">
        <v>62854</v>
      </c>
    </row>
    <row r="59945" spans="10:11" x14ac:dyDescent="0.25">
      <c r="J59945" t="s">
        <v>2404</v>
      </c>
      <c r="K59945" t="s">
        <v>62855</v>
      </c>
    </row>
    <row r="59946" spans="10:11" x14ac:dyDescent="0.25">
      <c r="J59946" t="s">
        <v>2404</v>
      </c>
      <c r="K59946" t="s">
        <v>62856</v>
      </c>
    </row>
    <row r="59947" spans="10:11" x14ac:dyDescent="0.25">
      <c r="J59947" t="s">
        <v>2404</v>
      </c>
      <c r="K59947" t="s">
        <v>62857</v>
      </c>
    </row>
    <row r="59948" spans="10:11" x14ac:dyDescent="0.25">
      <c r="J59948" t="s">
        <v>569</v>
      </c>
      <c r="K59948" t="s">
        <v>62858</v>
      </c>
    </row>
    <row r="59949" spans="10:11" x14ac:dyDescent="0.25">
      <c r="J59949" t="s">
        <v>569</v>
      </c>
      <c r="K59949" t="s">
        <v>62859</v>
      </c>
    </row>
    <row r="59950" spans="10:11" x14ac:dyDescent="0.25">
      <c r="J59950" t="s">
        <v>569</v>
      </c>
      <c r="K59950" t="s">
        <v>62860</v>
      </c>
    </row>
    <row r="59951" spans="10:11" x14ac:dyDescent="0.25">
      <c r="J59951" t="s">
        <v>569</v>
      </c>
      <c r="K59951" t="s">
        <v>62861</v>
      </c>
    </row>
    <row r="59952" spans="10:11" x14ac:dyDescent="0.25">
      <c r="J59952" t="s">
        <v>569</v>
      </c>
      <c r="K59952" t="s">
        <v>62862</v>
      </c>
    </row>
    <row r="59953" spans="10:11" x14ac:dyDescent="0.25">
      <c r="J59953" t="s">
        <v>569</v>
      </c>
      <c r="K59953" t="s">
        <v>62863</v>
      </c>
    </row>
    <row r="59954" spans="10:11" x14ac:dyDescent="0.25">
      <c r="J59954" t="s">
        <v>569</v>
      </c>
      <c r="K59954" t="s">
        <v>62864</v>
      </c>
    </row>
    <row r="59955" spans="10:11" x14ac:dyDescent="0.25">
      <c r="J59955" t="s">
        <v>569</v>
      </c>
      <c r="K59955" t="s">
        <v>62865</v>
      </c>
    </row>
    <row r="59956" spans="10:11" x14ac:dyDescent="0.25">
      <c r="J59956" t="s">
        <v>569</v>
      </c>
      <c r="K59956" t="s">
        <v>62866</v>
      </c>
    </row>
    <row r="59957" spans="10:11" x14ac:dyDescent="0.25">
      <c r="J59957" t="s">
        <v>569</v>
      </c>
      <c r="K59957" t="s">
        <v>62867</v>
      </c>
    </row>
    <row r="59958" spans="10:11" x14ac:dyDescent="0.25">
      <c r="J59958" t="s">
        <v>569</v>
      </c>
      <c r="K59958" t="s">
        <v>62868</v>
      </c>
    </row>
    <row r="59959" spans="10:11" x14ac:dyDescent="0.25">
      <c r="J59959" t="s">
        <v>569</v>
      </c>
      <c r="K59959" t="s">
        <v>62869</v>
      </c>
    </row>
    <row r="59960" spans="10:11" x14ac:dyDescent="0.25">
      <c r="J59960" t="s">
        <v>569</v>
      </c>
      <c r="K59960" t="s">
        <v>62870</v>
      </c>
    </row>
    <row r="59961" spans="10:11" x14ac:dyDescent="0.25">
      <c r="J59961" t="s">
        <v>569</v>
      </c>
      <c r="K59961" t="s">
        <v>62871</v>
      </c>
    </row>
    <row r="59962" spans="10:11" x14ac:dyDescent="0.25">
      <c r="J59962" t="s">
        <v>569</v>
      </c>
      <c r="K59962" t="s">
        <v>62872</v>
      </c>
    </row>
    <row r="59963" spans="10:11" x14ac:dyDescent="0.25">
      <c r="J59963" t="s">
        <v>569</v>
      </c>
      <c r="K59963" t="s">
        <v>62873</v>
      </c>
    </row>
    <row r="59964" spans="10:11" x14ac:dyDescent="0.25">
      <c r="J59964" t="s">
        <v>569</v>
      </c>
      <c r="K59964" t="s">
        <v>62874</v>
      </c>
    </row>
    <row r="59965" spans="10:11" x14ac:dyDescent="0.25">
      <c r="J59965" t="s">
        <v>569</v>
      </c>
      <c r="K59965" t="s">
        <v>62875</v>
      </c>
    </row>
    <row r="59966" spans="10:11" x14ac:dyDescent="0.25">
      <c r="J59966" t="s">
        <v>569</v>
      </c>
      <c r="K59966" t="s">
        <v>62876</v>
      </c>
    </row>
    <row r="59967" spans="10:11" x14ac:dyDescent="0.25">
      <c r="J59967" t="s">
        <v>569</v>
      </c>
      <c r="K59967" t="s">
        <v>62877</v>
      </c>
    </row>
    <row r="59968" spans="10:11" x14ac:dyDescent="0.25">
      <c r="J59968" t="s">
        <v>569</v>
      </c>
      <c r="K59968" t="s">
        <v>62878</v>
      </c>
    </row>
    <row r="59969" spans="10:11" x14ac:dyDescent="0.25">
      <c r="J59969" t="s">
        <v>569</v>
      </c>
      <c r="K59969" t="s">
        <v>62879</v>
      </c>
    </row>
    <row r="59970" spans="10:11" x14ac:dyDescent="0.25">
      <c r="J59970" t="s">
        <v>569</v>
      </c>
      <c r="K59970" t="s">
        <v>62880</v>
      </c>
    </row>
    <row r="59971" spans="10:11" x14ac:dyDescent="0.25">
      <c r="J59971" t="s">
        <v>569</v>
      </c>
      <c r="K59971" t="s">
        <v>62881</v>
      </c>
    </row>
    <row r="59972" spans="10:11" x14ac:dyDescent="0.25">
      <c r="J59972" t="s">
        <v>569</v>
      </c>
      <c r="K59972" t="s">
        <v>62882</v>
      </c>
    </row>
    <row r="59973" spans="10:11" x14ac:dyDescent="0.25">
      <c r="J59973" t="s">
        <v>569</v>
      </c>
      <c r="K59973" t="s">
        <v>62883</v>
      </c>
    </row>
    <row r="59974" spans="10:11" x14ac:dyDescent="0.25">
      <c r="J59974" t="s">
        <v>569</v>
      </c>
      <c r="K59974" t="s">
        <v>62884</v>
      </c>
    </row>
    <row r="59975" spans="10:11" x14ac:dyDescent="0.25">
      <c r="J59975" t="s">
        <v>569</v>
      </c>
      <c r="K59975" t="s">
        <v>62885</v>
      </c>
    </row>
    <row r="59976" spans="10:11" x14ac:dyDescent="0.25">
      <c r="J59976" t="s">
        <v>569</v>
      </c>
      <c r="K59976" t="s">
        <v>62886</v>
      </c>
    </row>
    <row r="59977" spans="10:11" x14ac:dyDescent="0.25">
      <c r="J59977" t="s">
        <v>569</v>
      </c>
      <c r="K59977" t="s">
        <v>62887</v>
      </c>
    </row>
    <row r="59978" spans="10:11" x14ac:dyDescent="0.25">
      <c r="J59978" t="s">
        <v>569</v>
      </c>
      <c r="K59978" t="s">
        <v>62888</v>
      </c>
    </row>
    <row r="59979" spans="10:11" x14ac:dyDescent="0.25">
      <c r="J59979" t="s">
        <v>569</v>
      </c>
      <c r="K59979" t="s">
        <v>62889</v>
      </c>
    </row>
    <row r="59980" spans="10:11" x14ac:dyDescent="0.25">
      <c r="J59980" t="s">
        <v>569</v>
      </c>
      <c r="K59980" t="s">
        <v>62890</v>
      </c>
    </row>
    <row r="59981" spans="10:11" x14ac:dyDescent="0.25">
      <c r="J59981" t="s">
        <v>569</v>
      </c>
      <c r="K59981" t="s">
        <v>62891</v>
      </c>
    </row>
    <row r="59982" spans="10:11" x14ac:dyDescent="0.25">
      <c r="J59982" t="s">
        <v>569</v>
      </c>
      <c r="K59982" t="s">
        <v>62892</v>
      </c>
    </row>
    <row r="59983" spans="10:11" x14ac:dyDescent="0.25">
      <c r="J59983" t="s">
        <v>569</v>
      </c>
      <c r="K59983" t="s">
        <v>62893</v>
      </c>
    </row>
    <row r="59984" spans="10:11" x14ac:dyDescent="0.25">
      <c r="J59984" t="s">
        <v>569</v>
      </c>
      <c r="K59984" t="s">
        <v>62894</v>
      </c>
    </row>
    <row r="59985" spans="10:11" x14ac:dyDescent="0.25">
      <c r="J59985" t="s">
        <v>569</v>
      </c>
      <c r="K59985" t="s">
        <v>62895</v>
      </c>
    </row>
    <row r="59986" spans="10:11" x14ac:dyDescent="0.25">
      <c r="J59986" t="s">
        <v>569</v>
      </c>
      <c r="K59986" t="s">
        <v>62896</v>
      </c>
    </row>
    <row r="59987" spans="10:11" x14ac:dyDescent="0.25">
      <c r="J59987" t="s">
        <v>569</v>
      </c>
      <c r="K59987" t="s">
        <v>62897</v>
      </c>
    </row>
    <row r="59988" spans="10:11" x14ac:dyDescent="0.25">
      <c r="J59988" t="s">
        <v>569</v>
      </c>
      <c r="K59988" t="s">
        <v>62898</v>
      </c>
    </row>
    <row r="59989" spans="10:11" x14ac:dyDescent="0.25">
      <c r="J59989" t="s">
        <v>569</v>
      </c>
      <c r="K59989" t="s">
        <v>62899</v>
      </c>
    </row>
    <row r="59990" spans="10:11" x14ac:dyDescent="0.25">
      <c r="J59990" t="s">
        <v>569</v>
      </c>
      <c r="K59990" t="s">
        <v>62900</v>
      </c>
    </row>
    <row r="59991" spans="10:11" x14ac:dyDescent="0.25">
      <c r="J59991" t="s">
        <v>569</v>
      </c>
      <c r="K59991" t="s">
        <v>62901</v>
      </c>
    </row>
    <row r="59992" spans="10:11" x14ac:dyDescent="0.25">
      <c r="J59992" t="s">
        <v>569</v>
      </c>
      <c r="K59992" t="s">
        <v>62902</v>
      </c>
    </row>
    <row r="59993" spans="10:11" x14ac:dyDescent="0.25">
      <c r="J59993" t="s">
        <v>569</v>
      </c>
      <c r="K59993" t="s">
        <v>62903</v>
      </c>
    </row>
    <row r="59994" spans="10:11" x14ac:dyDescent="0.25">
      <c r="J59994" t="s">
        <v>569</v>
      </c>
      <c r="K59994" t="s">
        <v>62904</v>
      </c>
    </row>
    <row r="59995" spans="10:11" x14ac:dyDescent="0.25">
      <c r="J59995" t="s">
        <v>569</v>
      </c>
      <c r="K59995" t="s">
        <v>62905</v>
      </c>
    </row>
    <row r="59996" spans="10:11" x14ac:dyDescent="0.25">
      <c r="J59996" t="s">
        <v>569</v>
      </c>
      <c r="K59996" t="s">
        <v>62906</v>
      </c>
    </row>
    <row r="59997" spans="10:11" x14ac:dyDescent="0.25">
      <c r="J59997" t="s">
        <v>569</v>
      </c>
      <c r="K59997" t="s">
        <v>62907</v>
      </c>
    </row>
    <row r="59998" spans="10:11" x14ac:dyDescent="0.25">
      <c r="J59998" t="s">
        <v>569</v>
      </c>
      <c r="K59998" t="s">
        <v>62908</v>
      </c>
    </row>
    <row r="59999" spans="10:11" x14ac:dyDescent="0.25">
      <c r="J59999" t="s">
        <v>569</v>
      </c>
      <c r="K59999" t="s">
        <v>62909</v>
      </c>
    </row>
    <row r="60000" spans="10:11" x14ac:dyDescent="0.25">
      <c r="J60000" t="s">
        <v>569</v>
      </c>
      <c r="K60000" t="s">
        <v>62910</v>
      </c>
    </row>
    <row r="60001" spans="10:11" x14ac:dyDescent="0.25">
      <c r="J60001" t="s">
        <v>569</v>
      </c>
      <c r="K60001" t="s">
        <v>62911</v>
      </c>
    </row>
    <row r="60002" spans="10:11" x14ac:dyDescent="0.25">
      <c r="J60002" t="s">
        <v>569</v>
      </c>
      <c r="K60002" t="s">
        <v>62912</v>
      </c>
    </row>
    <row r="60003" spans="10:11" x14ac:dyDescent="0.25">
      <c r="J60003" t="s">
        <v>569</v>
      </c>
      <c r="K60003" t="s">
        <v>62913</v>
      </c>
    </row>
    <row r="60004" spans="10:11" x14ac:dyDescent="0.25">
      <c r="J60004" t="s">
        <v>569</v>
      </c>
      <c r="K60004" t="s">
        <v>62914</v>
      </c>
    </row>
    <row r="60005" spans="10:11" x14ac:dyDescent="0.25">
      <c r="J60005" t="s">
        <v>569</v>
      </c>
      <c r="K60005" t="s">
        <v>62915</v>
      </c>
    </row>
    <row r="60006" spans="10:11" x14ac:dyDescent="0.25">
      <c r="J60006" t="s">
        <v>569</v>
      </c>
      <c r="K60006" t="s">
        <v>62916</v>
      </c>
    </row>
    <row r="60007" spans="10:11" x14ac:dyDescent="0.25">
      <c r="J60007" t="s">
        <v>569</v>
      </c>
      <c r="K60007" t="s">
        <v>62917</v>
      </c>
    </row>
    <row r="60008" spans="10:11" x14ac:dyDescent="0.25">
      <c r="J60008" t="s">
        <v>569</v>
      </c>
      <c r="K60008" t="s">
        <v>62918</v>
      </c>
    </row>
    <row r="60009" spans="10:11" x14ac:dyDescent="0.25">
      <c r="J60009" t="s">
        <v>569</v>
      </c>
      <c r="K60009" t="s">
        <v>62919</v>
      </c>
    </row>
    <row r="60010" spans="10:11" x14ac:dyDescent="0.25">
      <c r="J60010" t="s">
        <v>569</v>
      </c>
      <c r="K60010" t="s">
        <v>62920</v>
      </c>
    </row>
    <row r="60011" spans="10:11" x14ac:dyDescent="0.25">
      <c r="J60011" t="s">
        <v>570</v>
      </c>
      <c r="K60011" t="s">
        <v>62921</v>
      </c>
    </row>
    <row r="60012" spans="10:11" x14ac:dyDescent="0.25">
      <c r="J60012" t="s">
        <v>570</v>
      </c>
      <c r="K60012" t="s">
        <v>62922</v>
      </c>
    </row>
    <row r="60013" spans="10:11" x14ac:dyDescent="0.25">
      <c r="J60013" t="s">
        <v>570</v>
      </c>
      <c r="K60013" t="s">
        <v>62923</v>
      </c>
    </row>
    <row r="60014" spans="10:11" x14ac:dyDescent="0.25">
      <c r="J60014" t="s">
        <v>570</v>
      </c>
      <c r="K60014" t="s">
        <v>62924</v>
      </c>
    </row>
    <row r="60015" spans="10:11" x14ac:dyDescent="0.25">
      <c r="J60015" t="s">
        <v>570</v>
      </c>
      <c r="K60015" t="s">
        <v>62925</v>
      </c>
    </row>
    <row r="60016" spans="10:11" x14ac:dyDescent="0.25">
      <c r="J60016" t="s">
        <v>570</v>
      </c>
      <c r="K60016" t="s">
        <v>62926</v>
      </c>
    </row>
    <row r="60017" spans="10:11" x14ac:dyDescent="0.25">
      <c r="J60017" t="s">
        <v>570</v>
      </c>
      <c r="K60017" t="s">
        <v>62927</v>
      </c>
    </row>
    <row r="60018" spans="10:11" x14ac:dyDescent="0.25">
      <c r="J60018" t="s">
        <v>570</v>
      </c>
      <c r="K60018" t="s">
        <v>62928</v>
      </c>
    </row>
    <row r="60019" spans="10:11" x14ac:dyDescent="0.25">
      <c r="J60019" t="s">
        <v>570</v>
      </c>
      <c r="K60019" t="s">
        <v>62929</v>
      </c>
    </row>
    <row r="60020" spans="10:11" x14ac:dyDescent="0.25">
      <c r="J60020" t="s">
        <v>570</v>
      </c>
      <c r="K60020" t="s">
        <v>62930</v>
      </c>
    </row>
    <row r="60021" spans="10:11" x14ac:dyDescent="0.25">
      <c r="J60021" t="s">
        <v>570</v>
      </c>
      <c r="K60021" t="s">
        <v>62931</v>
      </c>
    </row>
    <row r="60022" spans="10:11" x14ac:dyDescent="0.25">
      <c r="J60022" t="s">
        <v>1215</v>
      </c>
      <c r="K60022" t="s">
        <v>62932</v>
      </c>
    </row>
    <row r="60023" spans="10:11" x14ac:dyDescent="0.25">
      <c r="J60023" t="s">
        <v>1215</v>
      </c>
      <c r="K60023" t="s">
        <v>62933</v>
      </c>
    </row>
    <row r="60024" spans="10:11" x14ac:dyDescent="0.25">
      <c r="J60024" t="s">
        <v>1215</v>
      </c>
      <c r="K60024" t="s">
        <v>62934</v>
      </c>
    </row>
    <row r="60025" spans="10:11" x14ac:dyDescent="0.25">
      <c r="J60025" t="s">
        <v>1215</v>
      </c>
      <c r="K60025" t="s">
        <v>62935</v>
      </c>
    </row>
    <row r="60026" spans="10:11" x14ac:dyDescent="0.25">
      <c r="J60026" t="s">
        <v>1215</v>
      </c>
      <c r="K60026" t="s">
        <v>62936</v>
      </c>
    </row>
    <row r="60027" spans="10:11" x14ac:dyDescent="0.25">
      <c r="J60027" t="s">
        <v>1215</v>
      </c>
      <c r="K60027" t="s">
        <v>62937</v>
      </c>
    </row>
    <row r="60028" spans="10:11" x14ac:dyDescent="0.25">
      <c r="J60028" t="s">
        <v>1215</v>
      </c>
      <c r="K60028" t="s">
        <v>62938</v>
      </c>
    </row>
    <row r="60029" spans="10:11" x14ac:dyDescent="0.25">
      <c r="J60029" t="s">
        <v>1215</v>
      </c>
      <c r="K60029" t="s">
        <v>62939</v>
      </c>
    </row>
    <row r="60030" spans="10:11" x14ac:dyDescent="0.25">
      <c r="J60030" t="s">
        <v>1215</v>
      </c>
      <c r="K60030" t="s">
        <v>62940</v>
      </c>
    </row>
    <row r="60031" spans="10:11" x14ac:dyDescent="0.25">
      <c r="J60031" t="s">
        <v>1215</v>
      </c>
      <c r="K60031" t="s">
        <v>62941</v>
      </c>
    </row>
    <row r="60032" spans="10:11" x14ac:dyDescent="0.25">
      <c r="J60032" t="s">
        <v>1215</v>
      </c>
      <c r="K60032" t="s">
        <v>62942</v>
      </c>
    </row>
    <row r="60033" spans="10:11" x14ac:dyDescent="0.25">
      <c r="J60033" t="s">
        <v>1215</v>
      </c>
      <c r="K60033" t="s">
        <v>62943</v>
      </c>
    </row>
    <row r="60034" spans="10:11" x14ac:dyDescent="0.25">
      <c r="J60034" t="s">
        <v>1215</v>
      </c>
      <c r="K60034" t="s">
        <v>62944</v>
      </c>
    </row>
    <row r="60035" spans="10:11" x14ac:dyDescent="0.25">
      <c r="J60035" t="s">
        <v>1215</v>
      </c>
      <c r="K60035" t="s">
        <v>62945</v>
      </c>
    </row>
    <row r="60036" spans="10:11" x14ac:dyDescent="0.25">
      <c r="J60036" t="s">
        <v>1215</v>
      </c>
      <c r="K60036" t="s">
        <v>62946</v>
      </c>
    </row>
    <row r="60037" spans="10:11" x14ac:dyDescent="0.25">
      <c r="J60037" t="s">
        <v>1215</v>
      </c>
      <c r="K60037" t="s">
        <v>62947</v>
      </c>
    </row>
    <row r="60038" spans="10:11" x14ac:dyDescent="0.25">
      <c r="J60038" t="s">
        <v>1216</v>
      </c>
      <c r="K60038" t="s">
        <v>62948</v>
      </c>
    </row>
    <row r="60039" spans="10:11" x14ac:dyDescent="0.25">
      <c r="J60039" t="s">
        <v>1216</v>
      </c>
      <c r="K60039" t="s">
        <v>62949</v>
      </c>
    </row>
    <row r="60040" spans="10:11" x14ac:dyDescent="0.25">
      <c r="J60040" t="s">
        <v>1216</v>
      </c>
      <c r="K60040" t="s">
        <v>62950</v>
      </c>
    </row>
    <row r="60041" spans="10:11" x14ac:dyDescent="0.25">
      <c r="J60041" t="s">
        <v>1216</v>
      </c>
      <c r="K60041" t="s">
        <v>62951</v>
      </c>
    </row>
    <row r="60042" spans="10:11" x14ac:dyDescent="0.25">
      <c r="J60042" t="s">
        <v>1217</v>
      </c>
      <c r="K60042" t="s">
        <v>62952</v>
      </c>
    </row>
    <row r="60043" spans="10:11" x14ac:dyDescent="0.25">
      <c r="J60043" t="s">
        <v>1217</v>
      </c>
      <c r="K60043" t="s">
        <v>62953</v>
      </c>
    </row>
    <row r="60044" spans="10:11" x14ac:dyDescent="0.25">
      <c r="J60044" t="s">
        <v>1217</v>
      </c>
      <c r="K60044" t="s">
        <v>62954</v>
      </c>
    </row>
    <row r="60045" spans="10:11" x14ac:dyDescent="0.25">
      <c r="J60045" t="s">
        <v>1217</v>
      </c>
      <c r="K60045" t="s">
        <v>62955</v>
      </c>
    </row>
    <row r="60046" spans="10:11" x14ac:dyDescent="0.25">
      <c r="J60046" t="s">
        <v>1217</v>
      </c>
      <c r="K60046" t="s">
        <v>62956</v>
      </c>
    </row>
    <row r="60047" spans="10:11" x14ac:dyDescent="0.25">
      <c r="J60047" t="s">
        <v>1217</v>
      </c>
      <c r="K60047" t="s">
        <v>62957</v>
      </c>
    </row>
    <row r="60048" spans="10:11" x14ac:dyDescent="0.25">
      <c r="J60048" t="s">
        <v>1217</v>
      </c>
      <c r="K60048" t="s">
        <v>62958</v>
      </c>
    </row>
    <row r="60049" spans="10:11" x14ac:dyDescent="0.25">
      <c r="J60049" t="s">
        <v>1217</v>
      </c>
      <c r="K60049" t="s">
        <v>62959</v>
      </c>
    </row>
    <row r="60050" spans="10:11" x14ac:dyDescent="0.25">
      <c r="J60050" t="s">
        <v>1217</v>
      </c>
      <c r="K60050" t="s">
        <v>62960</v>
      </c>
    </row>
    <row r="60051" spans="10:11" x14ac:dyDescent="0.25">
      <c r="J60051" t="s">
        <v>1217</v>
      </c>
      <c r="K60051" t="s">
        <v>62961</v>
      </c>
    </row>
    <row r="60052" spans="10:11" x14ac:dyDescent="0.25">
      <c r="J60052" t="s">
        <v>1217</v>
      </c>
      <c r="K60052" t="s">
        <v>62962</v>
      </c>
    </row>
    <row r="60053" spans="10:11" x14ac:dyDescent="0.25">
      <c r="J60053" t="s">
        <v>1217</v>
      </c>
      <c r="K60053" t="s">
        <v>62963</v>
      </c>
    </row>
    <row r="60054" spans="10:11" x14ac:dyDescent="0.25">
      <c r="J60054" t="s">
        <v>1217</v>
      </c>
      <c r="K60054" t="s">
        <v>62964</v>
      </c>
    </row>
    <row r="60055" spans="10:11" x14ac:dyDescent="0.25">
      <c r="J60055" t="s">
        <v>1217</v>
      </c>
      <c r="K60055" t="s">
        <v>62965</v>
      </c>
    </row>
    <row r="60056" spans="10:11" x14ac:dyDescent="0.25">
      <c r="J60056" t="s">
        <v>1217</v>
      </c>
      <c r="K60056" t="s">
        <v>62966</v>
      </c>
    </row>
    <row r="60057" spans="10:11" x14ac:dyDescent="0.25">
      <c r="J60057" t="s">
        <v>1217</v>
      </c>
      <c r="K60057" t="s">
        <v>62967</v>
      </c>
    </row>
    <row r="60058" spans="10:11" x14ac:dyDescent="0.25">
      <c r="J60058" t="s">
        <v>1217</v>
      </c>
      <c r="K60058" t="s">
        <v>62968</v>
      </c>
    </row>
    <row r="60059" spans="10:11" x14ac:dyDescent="0.25">
      <c r="J60059" t="s">
        <v>1217</v>
      </c>
      <c r="K60059" t="s">
        <v>62969</v>
      </c>
    </row>
    <row r="60060" spans="10:11" x14ac:dyDescent="0.25">
      <c r="J60060" t="s">
        <v>1218</v>
      </c>
      <c r="K60060" t="s">
        <v>62970</v>
      </c>
    </row>
    <row r="60061" spans="10:11" x14ac:dyDescent="0.25">
      <c r="J60061" t="s">
        <v>1218</v>
      </c>
      <c r="K60061" t="s">
        <v>62971</v>
      </c>
    </row>
    <row r="60062" spans="10:11" x14ac:dyDescent="0.25">
      <c r="J60062" t="s">
        <v>1218</v>
      </c>
      <c r="K60062" t="s">
        <v>62972</v>
      </c>
    </row>
    <row r="60063" spans="10:11" x14ac:dyDescent="0.25">
      <c r="J60063" t="s">
        <v>1218</v>
      </c>
      <c r="K60063" t="s">
        <v>62973</v>
      </c>
    </row>
    <row r="60064" spans="10:11" x14ac:dyDescent="0.25">
      <c r="J60064" t="s">
        <v>1218</v>
      </c>
      <c r="K60064" t="s">
        <v>62974</v>
      </c>
    </row>
    <row r="60065" spans="10:11" x14ac:dyDescent="0.25">
      <c r="J60065" t="s">
        <v>1218</v>
      </c>
      <c r="K60065" t="s">
        <v>62975</v>
      </c>
    </row>
    <row r="60066" spans="10:11" x14ac:dyDescent="0.25">
      <c r="J60066" t="s">
        <v>1218</v>
      </c>
      <c r="K60066" t="s">
        <v>62976</v>
      </c>
    </row>
    <row r="60067" spans="10:11" x14ac:dyDescent="0.25">
      <c r="J60067" t="s">
        <v>1218</v>
      </c>
      <c r="K60067" t="s">
        <v>62977</v>
      </c>
    </row>
    <row r="60068" spans="10:11" x14ac:dyDescent="0.25">
      <c r="J60068" t="s">
        <v>1218</v>
      </c>
      <c r="K60068" t="s">
        <v>62978</v>
      </c>
    </row>
    <row r="60069" spans="10:11" x14ac:dyDescent="0.25">
      <c r="J60069" t="s">
        <v>1218</v>
      </c>
      <c r="K60069" t="s">
        <v>62979</v>
      </c>
    </row>
    <row r="60070" spans="10:11" x14ac:dyDescent="0.25">
      <c r="J60070" t="s">
        <v>1218</v>
      </c>
      <c r="K60070" t="s">
        <v>62980</v>
      </c>
    </row>
    <row r="60071" spans="10:11" x14ac:dyDescent="0.25">
      <c r="J60071" t="s">
        <v>1218</v>
      </c>
      <c r="K60071" t="s">
        <v>62981</v>
      </c>
    </row>
    <row r="60072" spans="10:11" x14ac:dyDescent="0.25">
      <c r="J60072" t="s">
        <v>1218</v>
      </c>
      <c r="K60072" t="s">
        <v>62982</v>
      </c>
    </row>
    <row r="60073" spans="10:11" x14ac:dyDescent="0.25">
      <c r="J60073" t="s">
        <v>1218</v>
      </c>
      <c r="K60073" t="s">
        <v>62983</v>
      </c>
    </row>
    <row r="60074" spans="10:11" x14ac:dyDescent="0.25">
      <c r="J60074" t="s">
        <v>1218</v>
      </c>
      <c r="K60074" t="s">
        <v>62984</v>
      </c>
    </row>
    <row r="60075" spans="10:11" x14ac:dyDescent="0.25">
      <c r="J60075" t="s">
        <v>1218</v>
      </c>
      <c r="K60075" t="s">
        <v>62985</v>
      </c>
    </row>
    <row r="60076" spans="10:11" x14ac:dyDescent="0.25">
      <c r="J60076" t="s">
        <v>1218</v>
      </c>
      <c r="K60076" t="s">
        <v>62986</v>
      </c>
    </row>
    <row r="60077" spans="10:11" x14ac:dyDescent="0.25">
      <c r="J60077" t="s">
        <v>1218</v>
      </c>
      <c r="K60077" t="s">
        <v>62987</v>
      </c>
    </row>
    <row r="60078" spans="10:11" x14ac:dyDescent="0.25">
      <c r="J60078" t="s">
        <v>1219</v>
      </c>
      <c r="K60078" t="s">
        <v>62988</v>
      </c>
    </row>
    <row r="60079" spans="10:11" x14ac:dyDescent="0.25">
      <c r="J60079" t="s">
        <v>1219</v>
      </c>
      <c r="K60079" t="s">
        <v>62989</v>
      </c>
    </row>
    <row r="60080" spans="10:11" x14ac:dyDescent="0.25">
      <c r="J60080" t="s">
        <v>1219</v>
      </c>
      <c r="K60080" t="s">
        <v>62990</v>
      </c>
    </row>
    <row r="60081" spans="10:11" x14ac:dyDescent="0.25">
      <c r="J60081" t="s">
        <v>1219</v>
      </c>
      <c r="K60081" t="s">
        <v>62991</v>
      </c>
    </row>
    <row r="60082" spans="10:11" x14ac:dyDescent="0.25">
      <c r="J60082" t="s">
        <v>1219</v>
      </c>
      <c r="K60082" t="s">
        <v>62992</v>
      </c>
    </row>
    <row r="60083" spans="10:11" x14ac:dyDescent="0.25">
      <c r="J60083" t="s">
        <v>1219</v>
      </c>
      <c r="K60083" t="s">
        <v>62993</v>
      </c>
    </row>
    <row r="60084" spans="10:11" x14ac:dyDescent="0.25">
      <c r="J60084" t="s">
        <v>1219</v>
      </c>
      <c r="K60084" t="s">
        <v>62994</v>
      </c>
    </row>
    <row r="60085" spans="10:11" x14ac:dyDescent="0.25">
      <c r="J60085" t="s">
        <v>1219</v>
      </c>
      <c r="K60085" t="s">
        <v>62995</v>
      </c>
    </row>
    <row r="60086" spans="10:11" x14ac:dyDescent="0.25">
      <c r="J60086" t="s">
        <v>1220</v>
      </c>
      <c r="K60086" t="s">
        <v>62996</v>
      </c>
    </row>
    <row r="60087" spans="10:11" x14ac:dyDescent="0.25">
      <c r="J60087" t="s">
        <v>1220</v>
      </c>
      <c r="K60087" t="s">
        <v>62997</v>
      </c>
    </row>
    <row r="60088" spans="10:11" x14ac:dyDescent="0.25">
      <c r="J60088" t="s">
        <v>1221</v>
      </c>
      <c r="K60088" t="s">
        <v>62998</v>
      </c>
    </row>
    <row r="60089" spans="10:11" x14ac:dyDescent="0.25">
      <c r="J60089" t="s">
        <v>2604</v>
      </c>
      <c r="K60089" t="s">
        <v>62999</v>
      </c>
    </row>
    <row r="60090" spans="10:11" x14ac:dyDescent="0.25">
      <c r="J60090" t="s">
        <v>2604</v>
      </c>
      <c r="K60090" t="s">
        <v>63000</v>
      </c>
    </row>
    <row r="60091" spans="10:11" x14ac:dyDescent="0.25">
      <c r="J60091" t="s">
        <v>2604</v>
      </c>
      <c r="K60091" t="s">
        <v>63001</v>
      </c>
    </row>
    <row r="60092" spans="10:11" x14ac:dyDescent="0.25">
      <c r="J60092" t="s">
        <v>2604</v>
      </c>
      <c r="K60092" t="s">
        <v>63002</v>
      </c>
    </row>
    <row r="60093" spans="10:11" x14ac:dyDescent="0.25">
      <c r="J60093" t="s">
        <v>2604</v>
      </c>
      <c r="K60093" t="s">
        <v>63003</v>
      </c>
    </row>
    <row r="60094" spans="10:11" x14ac:dyDescent="0.25">
      <c r="J60094" t="s">
        <v>2604</v>
      </c>
      <c r="K60094" t="s">
        <v>63004</v>
      </c>
    </row>
    <row r="60095" spans="10:11" x14ac:dyDescent="0.25">
      <c r="J60095" t="s">
        <v>2604</v>
      </c>
      <c r="K60095" t="s">
        <v>63005</v>
      </c>
    </row>
    <row r="60096" spans="10:11" x14ac:dyDescent="0.25">
      <c r="J60096" t="s">
        <v>2604</v>
      </c>
      <c r="K60096" t="s">
        <v>63006</v>
      </c>
    </row>
    <row r="60097" spans="10:11" x14ac:dyDescent="0.25">
      <c r="J60097" t="s">
        <v>2604</v>
      </c>
      <c r="K60097" t="s">
        <v>63007</v>
      </c>
    </row>
    <row r="60098" spans="10:11" x14ac:dyDescent="0.25">
      <c r="J60098" t="s">
        <v>2604</v>
      </c>
      <c r="K60098" t="s">
        <v>63008</v>
      </c>
    </row>
    <row r="60099" spans="10:11" x14ac:dyDescent="0.25">
      <c r="J60099" t="s">
        <v>2604</v>
      </c>
      <c r="K60099" t="s">
        <v>63009</v>
      </c>
    </row>
    <row r="60100" spans="10:11" x14ac:dyDescent="0.25">
      <c r="J60100" t="s">
        <v>2604</v>
      </c>
      <c r="K60100" t="s">
        <v>63010</v>
      </c>
    </row>
    <row r="60101" spans="10:11" x14ac:dyDescent="0.25">
      <c r="J60101" t="s">
        <v>2604</v>
      </c>
      <c r="K60101" t="s">
        <v>63011</v>
      </c>
    </row>
    <row r="60102" spans="10:11" x14ac:dyDescent="0.25">
      <c r="J60102" t="s">
        <v>2604</v>
      </c>
      <c r="K60102" t="s">
        <v>63012</v>
      </c>
    </row>
    <row r="60103" spans="10:11" x14ac:dyDescent="0.25">
      <c r="J60103" t="s">
        <v>2604</v>
      </c>
      <c r="K60103" t="s">
        <v>63013</v>
      </c>
    </row>
    <row r="60104" spans="10:11" x14ac:dyDescent="0.25">
      <c r="J60104" t="s">
        <v>2604</v>
      </c>
      <c r="K60104" t="s">
        <v>63014</v>
      </c>
    </row>
    <row r="60105" spans="10:11" x14ac:dyDescent="0.25">
      <c r="J60105" t="s">
        <v>2604</v>
      </c>
      <c r="K60105" t="s">
        <v>63015</v>
      </c>
    </row>
    <row r="60106" spans="10:11" x14ac:dyDescent="0.25">
      <c r="J60106" t="s">
        <v>2604</v>
      </c>
      <c r="K60106" t="s">
        <v>63016</v>
      </c>
    </row>
    <row r="60107" spans="10:11" x14ac:dyDescent="0.25">
      <c r="J60107" t="s">
        <v>2604</v>
      </c>
      <c r="K60107" t="s">
        <v>63017</v>
      </c>
    </row>
    <row r="60108" spans="10:11" x14ac:dyDescent="0.25">
      <c r="J60108" t="s">
        <v>2604</v>
      </c>
      <c r="K60108" t="s">
        <v>63018</v>
      </c>
    </row>
    <row r="60109" spans="10:11" x14ac:dyDescent="0.25">
      <c r="J60109" t="s">
        <v>2604</v>
      </c>
      <c r="K60109" t="s">
        <v>63019</v>
      </c>
    </row>
    <row r="60110" spans="10:11" x14ac:dyDescent="0.25">
      <c r="J60110" t="s">
        <v>2604</v>
      </c>
      <c r="K60110" t="s">
        <v>63020</v>
      </c>
    </row>
    <row r="60111" spans="10:11" x14ac:dyDescent="0.25">
      <c r="J60111" t="s">
        <v>2604</v>
      </c>
      <c r="K60111" t="s">
        <v>63021</v>
      </c>
    </row>
    <row r="60112" spans="10:11" x14ac:dyDescent="0.25">
      <c r="J60112" t="s">
        <v>2604</v>
      </c>
      <c r="K60112" t="s">
        <v>63022</v>
      </c>
    </row>
    <row r="60113" spans="10:11" x14ac:dyDescent="0.25">
      <c r="J60113" t="s">
        <v>2604</v>
      </c>
      <c r="K60113" t="s">
        <v>63023</v>
      </c>
    </row>
    <row r="60114" spans="10:11" x14ac:dyDescent="0.25">
      <c r="J60114" t="s">
        <v>2604</v>
      </c>
      <c r="K60114" t="s">
        <v>63024</v>
      </c>
    </row>
    <row r="60115" spans="10:11" x14ac:dyDescent="0.25">
      <c r="J60115" t="s">
        <v>2604</v>
      </c>
      <c r="K60115" t="s">
        <v>63025</v>
      </c>
    </row>
    <row r="60116" spans="10:11" x14ac:dyDescent="0.25">
      <c r="J60116" t="s">
        <v>2604</v>
      </c>
      <c r="K60116" t="s">
        <v>63026</v>
      </c>
    </row>
    <row r="60117" spans="10:11" x14ac:dyDescent="0.25">
      <c r="J60117" t="s">
        <v>2604</v>
      </c>
      <c r="K60117" t="s">
        <v>63027</v>
      </c>
    </row>
    <row r="60118" spans="10:11" x14ac:dyDescent="0.25">
      <c r="J60118" t="s">
        <v>2604</v>
      </c>
      <c r="K60118" t="s">
        <v>63028</v>
      </c>
    </row>
    <row r="60119" spans="10:11" x14ac:dyDescent="0.25">
      <c r="J60119" t="s">
        <v>2604</v>
      </c>
      <c r="K60119" t="s">
        <v>63029</v>
      </c>
    </row>
    <row r="60120" spans="10:11" x14ac:dyDescent="0.25">
      <c r="J60120" t="s">
        <v>2604</v>
      </c>
      <c r="K60120" t="s">
        <v>63030</v>
      </c>
    </row>
    <row r="60121" spans="10:11" x14ac:dyDescent="0.25">
      <c r="J60121" t="s">
        <v>2604</v>
      </c>
      <c r="K60121" t="s">
        <v>63031</v>
      </c>
    </row>
    <row r="60122" spans="10:11" x14ac:dyDescent="0.25">
      <c r="J60122" t="s">
        <v>2604</v>
      </c>
      <c r="K60122" t="s">
        <v>63032</v>
      </c>
    </row>
    <row r="60123" spans="10:11" x14ac:dyDescent="0.25">
      <c r="J60123" t="s">
        <v>2604</v>
      </c>
      <c r="K60123" t="s">
        <v>63033</v>
      </c>
    </row>
    <row r="60124" spans="10:11" x14ac:dyDescent="0.25">
      <c r="J60124" t="s">
        <v>2604</v>
      </c>
      <c r="K60124" t="s">
        <v>63034</v>
      </c>
    </row>
    <row r="60125" spans="10:11" x14ac:dyDescent="0.25">
      <c r="J60125" t="s">
        <v>2604</v>
      </c>
      <c r="K60125" t="s">
        <v>63035</v>
      </c>
    </row>
    <row r="60126" spans="10:11" x14ac:dyDescent="0.25">
      <c r="J60126" t="s">
        <v>2604</v>
      </c>
      <c r="K60126" t="s">
        <v>63036</v>
      </c>
    </row>
    <row r="60127" spans="10:11" x14ac:dyDescent="0.25">
      <c r="J60127" t="s">
        <v>2604</v>
      </c>
      <c r="K60127" t="s">
        <v>63037</v>
      </c>
    </row>
    <row r="60128" spans="10:11" x14ac:dyDescent="0.25">
      <c r="J60128" t="s">
        <v>2604</v>
      </c>
      <c r="K60128" t="s">
        <v>63038</v>
      </c>
    </row>
    <row r="60129" spans="10:11" x14ac:dyDescent="0.25">
      <c r="J60129" t="s">
        <v>2604</v>
      </c>
      <c r="K60129" t="s">
        <v>63039</v>
      </c>
    </row>
    <row r="60130" spans="10:11" x14ac:dyDescent="0.25">
      <c r="J60130" t="s">
        <v>2604</v>
      </c>
      <c r="K60130" t="s">
        <v>63040</v>
      </c>
    </row>
    <row r="60131" spans="10:11" x14ac:dyDescent="0.25">
      <c r="J60131" t="s">
        <v>2604</v>
      </c>
      <c r="K60131" t="s">
        <v>63041</v>
      </c>
    </row>
    <row r="60132" spans="10:11" x14ac:dyDescent="0.25">
      <c r="J60132" t="s">
        <v>2604</v>
      </c>
      <c r="K60132" t="s">
        <v>63042</v>
      </c>
    </row>
    <row r="60133" spans="10:11" x14ac:dyDescent="0.25">
      <c r="J60133" t="s">
        <v>2604</v>
      </c>
      <c r="K60133" t="s">
        <v>63043</v>
      </c>
    </row>
    <row r="60134" spans="10:11" x14ac:dyDescent="0.25">
      <c r="J60134" t="s">
        <v>2604</v>
      </c>
      <c r="K60134" t="s">
        <v>63044</v>
      </c>
    </row>
    <row r="60135" spans="10:11" x14ac:dyDescent="0.25">
      <c r="J60135" t="s">
        <v>2604</v>
      </c>
      <c r="K60135" t="s">
        <v>63045</v>
      </c>
    </row>
    <row r="60136" spans="10:11" x14ac:dyDescent="0.25">
      <c r="J60136" t="s">
        <v>2604</v>
      </c>
      <c r="K60136" t="s">
        <v>63046</v>
      </c>
    </row>
    <row r="60137" spans="10:11" x14ac:dyDescent="0.25">
      <c r="J60137" t="s">
        <v>2604</v>
      </c>
      <c r="K60137" t="s">
        <v>63047</v>
      </c>
    </row>
    <row r="60138" spans="10:11" x14ac:dyDescent="0.25">
      <c r="J60138" t="s">
        <v>2604</v>
      </c>
      <c r="K60138" t="s">
        <v>63048</v>
      </c>
    </row>
    <row r="60139" spans="10:11" x14ac:dyDescent="0.25">
      <c r="J60139" t="s">
        <v>2604</v>
      </c>
      <c r="K60139" t="s">
        <v>63049</v>
      </c>
    </row>
    <row r="60140" spans="10:11" x14ac:dyDescent="0.25">
      <c r="J60140" t="s">
        <v>2604</v>
      </c>
      <c r="K60140" t="s">
        <v>63050</v>
      </c>
    </row>
    <row r="60141" spans="10:11" x14ac:dyDescent="0.25">
      <c r="J60141" t="s">
        <v>2604</v>
      </c>
      <c r="K60141" t="s">
        <v>63051</v>
      </c>
    </row>
    <row r="60142" spans="10:11" x14ac:dyDescent="0.25">
      <c r="J60142" t="s">
        <v>2604</v>
      </c>
      <c r="K60142" t="s">
        <v>63052</v>
      </c>
    </row>
    <row r="60143" spans="10:11" x14ac:dyDescent="0.25">
      <c r="J60143" t="s">
        <v>2604</v>
      </c>
      <c r="K60143" t="s">
        <v>63053</v>
      </c>
    </row>
    <row r="60144" spans="10:11" x14ac:dyDescent="0.25">
      <c r="J60144" t="s">
        <v>2604</v>
      </c>
      <c r="K60144" t="s">
        <v>63054</v>
      </c>
    </row>
    <row r="60145" spans="10:11" x14ac:dyDescent="0.25">
      <c r="J60145" t="s">
        <v>2604</v>
      </c>
      <c r="K60145" t="s">
        <v>63055</v>
      </c>
    </row>
    <row r="60146" spans="10:11" x14ac:dyDescent="0.25">
      <c r="J60146" t="s">
        <v>2604</v>
      </c>
      <c r="K60146" t="s">
        <v>63056</v>
      </c>
    </row>
    <row r="60147" spans="10:11" x14ac:dyDescent="0.25">
      <c r="J60147" t="s">
        <v>2604</v>
      </c>
      <c r="K60147" t="s">
        <v>63057</v>
      </c>
    </row>
    <row r="60148" spans="10:11" x14ac:dyDescent="0.25">
      <c r="J60148" t="s">
        <v>2604</v>
      </c>
      <c r="K60148" t="s">
        <v>63058</v>
      </c>
    </row>
    <row r="60149" spans="10:11" x14ac:dyDescent="0.25">
      <c r="J60149" t="s">
        <v>2604</v>
      </c>
      <c r="K60149" t="s">
        <v>63059</v>
      </c>
    </row>
    <row r="60150" spans="10:11" x14ac:dyDescent="0.25">
      <c r="J60150" t="s">
        <v>2604</v>
      </c>
      <c r="K60150" t="s">
        <v>63060</v>
      </c>
    </row>
    <row r="60151" spans="10:11" x14ac:dyDescent="0.25">
      <c r="J60151" t="s">
        <v>2604</v>
      </c>
      <c r="K60151" t="s">
        <v>63061</v>
      </c>
    </row>
    <row r="60152" spans="10:11" x14ac:dyDescent="0.25">
      <c r="J60152" t="s">
        <v>2604</v>
      </c>
      <c r="K60152" t="s">
        <v>63062</v>
      </c>
    </row>
    <row r="60153" spans="10:11" x14ac:dyDescent="0.25">
      <c r="J60153" t="s">
        <v>2604</v>
      </c>
      <c r="K60153" t="s">
        <v>63063</v>
      </c>
    </row>
    <row r="60154" spans="10:11" x14ac:dyDescent="0.25">
      <c r="J60154" t="s">
        <v>2604</v>
      </c>
      <c r="K60154" t="s">
        <v>63064</v>
      </c>
    </row>
    <row r="60155" spans="10:11" x14ac:dyDescent="0.25">
      <c r="J60155" t="s">
        <v>2604</v>
      </c>
      <c r="K60155" t="s">
        <v>63065</v>
      </c>
    </row>
    <row r="60156" spans="10:11" x14ac:dyDescent="0.25">
      <c r="J60156" t="s">
        <v>2604</v>
      </c>
      <c r="K60156" t="s">
        <v>63066</v>
      </c>
    </row>
    <row r="60157" spans="10:11" x14ac:dyDescent="0.25">
      <c r="J60157" t="s">
        <v>2604</v>
      </c>
      <c r="K60157" t="s">
        <v>63067</v>
      </c>
    </row>
    <row r="60158" spans="10:11" x14ac:dyDescent="0.25">
      <c r="J60158" t="s">
        <v>2604</v>
      </c>
      <c r="K60158" t="s">
        <v>63068</v>
      </c>
    </row>
    <row r="60159" spans="10:11" x14ac:dyDescent="0.25">
      <c r="J60159" t="s">
        <v>2604</v>
      </c>
      <c r="K60159" t="s">
        <v>63069</v>
      </c>
    </row>
    <row r="60160" spans="10:11" x14ac:dyDescent="0.25">
      <c r="J60160" t="s">
        <v>2604</v>
      </c>
      <c r="K60160" t="s">
        <v>63070</v>
      </c>
    </row>
    <row r="60161" spans="10:11" x14ac:dyDescent="0.25">
      <c r="J60161" t="s">
        <v>2604</v>
      </c>
      <c r="K60161" t="s">
        <v>63071</v>
      </c>
    </row>
    <row r="60162" spans="10:11" x14ac:dyDescent="0.25">
      <c r="J60162" t="s">
        <v>2604</v>
      </c>
      <c r="K60162" t="s">
        <v>63072</v>
      </c>
    </row>
    <row r="60163" spans="10:11" x14ac:dyDescent="0.25">
      <c r="J60163" t="s">
        <v>2604</v>
      </c>
      <c r="K60163" t="s">
        <v>63073</v>
      </c>
    </row>
    <row r="60164" spans="10:11" x14ac:dyDescent="0.25">
      <c r="J60164" t="s">
        <v>2604</v>
      </c>
      <c r="K60164" t="s">
        <v>63074</v>
      </c>
    </row>
    <row r="60165" spans="10:11" x14ac:dyDescent="0.25">
      <c r="J60165" t="s">
        <v>2604</v>
      </c>
      <c r="K60165" t="s">
        <v>63075</v>
      </c>
    </row>
    <row r="60166" spans="10:11" x14ac:dyDescent="0.25">
      <c r="J60166" t="s">
        <v>2405</v>
      </c>
      <c r="K60166" t="s">
        <v>63076</v>
      </c>
    </row>
    <row r="60167" spans="10:11" x14ac:dyDescent="0.25">
      <c r="J60167" t="s">
        <v>2405</v>
      </c>
      <c r="K60167" t="s">
        <v>63077</v>
      </c>
    </row>
    <row r="60168" spans="10:11" x14ac:dyDescent="0.25">
      <c r="J60168" t="s">
        <v>2405</v>
      </c>
      <c r="K60168" t="s">
        <v>63078</v>
      </c>
    </row>
    <row r="60169" spans="10:11" x14ac:dyDescent="0.25">
      <c r="J60169" t="s">
        <v>2405</v>
      </c>
      <c r="K60169" t="s">
        <v>63079</v>
      </c>
    </row>
    <row r="60170" spans="10:11" x14ac:dyDescent="0.25">
      <c r="J60170" t="s">
        <v>2405</v>
      </c>
      <c r="K60170" t="s">
        <v>63080</v>
      </c>
    </row>
    <row r="60171" spans="10:11" x14ac:dyDescent="0.25">
      <c r="J60171" t="s">
        <v>2405</v>
      </c>
      <c r="K60171" t="s">
        <v>63081</v>
      </c>
    </row>
    <row r="60172" spans="10:11" x14ac:dyDescent="0.25">
      <c r="J60172" t="s">
        <v>2405</v>
      </c>
      <c r="K60172" t="s">
        <v>63082</v>
      </c>
    </row>
    <row r="60173" spans="10:11" x14ac:dyDescent="0.25">
      <c r="J60173" t="s">
        <v>2405</v>
      </c>
      <c r="K60173" t="s">
        <v>63083</v>
      </c>
    </row>
    <row r="60174" spans="10:11" x14ac:dyDescent="0.25">
      <c r="J60174" t="s">
        <v>2405</v>
      </c>
      <c r="K60174" t="s">
        <v>63084</v>
      </c>
    </row>
    <row r="60175" spans="10:11" x14ac:dyDescent="0.25">
      <c r="J60175" t="s">
        <v>2405</v>
      </c>
      <c r="K60175" t="s">
        <v>63085</v>
      </c>
    </row>
    <row r="60176" spans="10:11" x14ac:dyDescent="0.25">
      <c r="J60176" t="s">
        <v>2405</v>
      </c>
      <c r="K60176" t="s">
        <v>63086</v>
      </c>
    </row>
    <row r="60177" spans="10:11" x14ac:dyDescent="0.25">
      <c r="J60177" t="s">
        <v>2405</v>
      </c>
      <c r="K60177" t="s">
        <v>63087</v>
      </c>
    </row>
    <row r="60178" spans="10:11" x14ac:dyDescent="0.25">
      <c r="J60178" t="s">
        <v>2405</v>
      </c>
      <c r="K60178" t="s">
        <v>63088</v>
      </c>
    </row>
    <row r="60179" spans="10:11" x14ac:dyDescent="0.25">
      <c r="J60179" t="s">
        <v>2405</v>
      </c>
      <c r="K60179" t="s">
        <v>63089</v>
      </c>
    </row>
    <row r="60180" spans="10:11" x14ac:dyDescent="0.25">
      <c r="J60180" t="s">
        <v>2405</v>
      </c>
      <c r="K60180" t="s">
        <v>63090</v>
      </c>
    </row>
    <row r="60181" spans="10:11" x14ac:dyDescent="0.25">
      <c r="J60181" t="s">
        <v>2405</v>
      </c>
      <c r="K60181" t="s">
        <v>63091</v>
      </c>
    </row>
    <row r="60182" spans="10:11" x14ac:dyDescent="0.25">
      <c r="J60182" t="s">
        <v>2405</v>
      </c>
      <c r="K60182" t="s">
        <v>63092</v>
      </c>
    </row>
    <row r="60183" spans="10:11" x14ac:dyDescent="0.25">
      <c r="J60183" t="s">
        <v>2405</v>
      </c>
      <c r="K60183" t="s">
        <v>63093</v>
      </c>
    </row>
    <row r="60184" spans="10:11" x14ac:dyDescent="0.25">
      <c r="J60184" t="s">
        <v>2405</v>
      </c>
      <c r="K60184" t="s">
        <v>63094</v>
      </c>
    </row>
    <row r="60185" spans="10:11" x14ac:dyDescent="0.25">
      <c r="J60185" t="s">
        <v>2405</v>
      </c>
      <c r="K60185" t="s">
        <v>63095</v>
      </c>
    </row>
    <row r="60186" spans="10:11" x14ac:dyDescent="0.25">
      <c r="J60186" t="s">
        <v>2405</v>
      </c>
      <c r="K60186" t="s">
        <v>63096</v>
      </c>
    </row>
    <row r="60187" spans="10:11" x14ac:dyDescent="0.25">
      <c r="J60187" t="s">
        <v>2405</v>
      </c>
      <c r="K60187" t="s">
        <v>63097</v>
      </c>
    </row>
    <row r="60188" spans="10:11" x14ac:dyDescent="0.25">
      <c r="J60188" t="s">
        <v>2405</v>
      </c>
      <c r="K60188" t="s">
        <v>63098</v>
      </c>
    </row>
    <row r="60189" spans="10:11" x14ac:dyDescent="0.25">
      <c r="J60189" t="s">
        <v>2405</v>
      </c>
      <c r="K60189" t="s">
        <v>63099</v>
      </c>
    </row>
    <row r="60190" spans="10:11" x14ac:dyDescent="0.25">
      <c r="J60190" t="s">
        <v>2405</v>
      </c>
      <c r="K60190" t="s">
        <v>63100</v>
      </c>
    </row>
    <row r="60191" spans="10:11" x14ac:dyDescent="0.25">
      <c r="J60191" t="s">
        <v>2405</v>
      </c>
      <c r="K60191" t="s">
        <v>63101</v>
      </c>
    </row>
    <row r="60192" spans="10:11" x14ac:dyDescent="0.25">
      <c r="J60192" t="s">
        <v>2405</v>
      </c>
      <c r="K60192" t="s">
        <v>63102</v>
      </c>
    </row>
    <row r="60193" spans="10:11" x14ac:dyDescent="0.25">
      <c r="J60193" t="s">
        <v>2405</v>
      </c>
      <c r="K60193" t="s">
        <v>63103</v>
      </c>
    </row>
    <row r="60194" spans="10:11" x14ac:dyDescent="0.25">
      <c r="J60194" t="s">
        <v>2405</v>
      </c>
      <c r="K60194" t="s">
        <v>63104</v>
      </c>
    </row>
    <row r="60195" spans="10:11" x14ac:dyDescent="0.25">
      <c r="J60195" t="s">
        <v>2405</v>
      </c>
      <c r="K60195" t="s">
        <v>63105</v>
      </c>
    </row>
    <row r="60196" spans="10:11" x14ac:dyDescent="0.25">
      <c r="J60196" t="s">
        <v>2405</v>
      </c>
      <c r="K60196" t="s">
        <v>63106</v>
      </c>
    </row>
    <row r="60197" spans="10:11" x14ac:dyDescent="0.25">
      <c r="J60197" t="s">
        <v>2405</v>
      </c>
      <c r="K60197" t="s">
        <v>63107</v>
      </c>
    </row>
    <row r="60198" spans="10:11" x14ac:dyDescent="0.25">
      <c r="J60198" t="s">
        <v>2405</v>
      </c>
      <c r="K60198" t="s">
        <v>63108</v>
      </c>
    </row>
    <row r="60199" spans="10:11" x14ac:dyDescent="0.25">
      <c r="J60199" t="s">
        <v>2405</v>
      </c>
      <c r="K60199" t="s">
        <v>63109</v>
      </c>
    </row>
    <row r="60200" spans="10:11" x14ac:dyDescent="0.25">
      <c r="J60200" t="s">
        <v>2405</v>
      </c>
      <c r="K60200" t="s">
        <v>63110</v>
      </c>
    </row>
    <row r="60201" spans="10:11" x14ac:dyDescent="0.25">
      <c r="J60201" t="s">
        <v>2405</v>
      </c>
      <c r="K60201" t="s">
        <v>63111</v>
      </c>
    </row>
    <row r="60202" spans="10:11" x14ac:dyDescent="0.25">
      <c r="J60202" t="s">
        <v>2405</v>
      </c>
      <c r="K60202" t="s">
        <v>63112</v>
      </c>
    </row>
    <row r="60203" spans="10:11" x14ac:dyDescent="0.25">
      <c r="J60203" t="s">
        <v>2405</v>
      </c>
      <c r="K60203" t="s">
        <v>63113</v>
      </c>
    </row>
    <row r="60204" spans="10:11" x14ac:dyDescent="0.25">
      <c r="J60204" t="s">
        <v>2405</v>
      </c>
      <c r="K60204" t="s">
        <v>63114</v>
      </c>
    </row>
    <row r="60205" spans="10:11" x14ac:dyDescent="0.25">
      <c r="J60205" t="s">
        <v>2405</v>
      </c>
      <c r="K60205" t="s">
        <v>63115</v>
      </c>
    </row>
    <row r="60206" spans="10:11" x14ac:dyDescent="0.25">
      <c r="J60206" t="s">
        <v>2405</v>
      </c>
      <c r="K60206" t="s">
        <v>63116</v>
      </c>
    </row>
    <row r="60207" spans="10:11" x14ac:dyDescent="0.25">
      <c r="J60207" t="s">
        <v>2405</v>
      </c>
      <c r="K60207" t="s">
        <v>63117</v>
      </c>
    </row>
    <row r="60208" spans="10:11" x14ac:dyDescent="0.25">
      <c r="J60208" t="s">
        <v>2405</v>
      </c>
      <c r="K60208" t="s">
        <v>63118</v>
      </c>
    </row>
    <row r="60209" spans="10:11" x14ac:dyDescent="0.25">
      <c r="J60209" t="s">
        <v>2405</v>
      </c>
      <c r="K60209" t="s">
        <v>63119</v>
      </c>
    </row>
    <row r="60210" spans="10:11" x14ac:dyDescent="0.25">
      <c r="J60210" t="s">
        <v>2405</v>
      </c>
      <c r="K60210" t="s">
        <v>63120</v>
      </c>
    </row>
    <row r="60211" spans="10:11" x14ac:dyDescent="0.25">
      <c r="J60211" t="s">
        <v>2405</v>
      </c>
      <c r="K60211" t="s">
        <v>63121</v>
      </c>
    </row>
    <row r="60212" spans="10:11" x14ac:dyDescent="0.25">
      <c r="J60212" t="s">
        <v>2405</v>
      </c>
      <c r="K60212" t="s">
        <v>63122</v>
      </c>
    </row>
    <row r="60213" spans="10:11" x14ac:dyDescent="0.25">
      <c r="J60213" t="s">
        <v>2405</v>
      </c>
      <c r="K60213" t="s">
        <v>63123</v>
      </c>
    </row>
    <row r="60214" spans="10:11" x14ac:dyDescent="0.25">
      <c r="J60214" t="s">
        <v>2405</v>
      </c>
      <c r="K60214" t="s">
        <v>63124</v>
      </c>
    </row>
    <row r="60215" spans="10:11" x14ac:dyDescent="0.25">
      <c r="J60215" t="s">
        <v>2405</v>
      </c>
      <c r="K60215" t="s">
        <v>63125</v>
      </c>
    </row>
    <row r="60216" spans="10:11" x14ac:dyDescent="0.25">
      <c r="J60216" t="s">
        <v>2405</v>
      </c>
      <c r="K60216" t="s">
        <v>63126</v>
      </c>
    </row>
    <row r="60217" spans="10:11" x14ac:dyDescent="0.25">
      <c r="J60217" t="s">
        <v>2405</v>
      </c>
      <c r="K60217" t="s">
        <v>63127</v>
      </c>
    </row>
    <row r="60218" spans="10:11" x14ac:dyDescent="0.25">
      <c r="J60218" t="s">
        <v>2405</v>
      </c>
      <c r="K60218" t="s">
        <v>63128</v>
      </c>
    </row>
    <row r="60219" spans="10:11" x14ac:dyDescent="0.25">
      <c r="J60219" t="s">
        <v>2405</v>
      </c>
      <c r="K60219" t="s">
        <v>63129</v>
      </c>
    </row>
    <row r="60220" spans="10:11" x14ac:dyDescent="0.25">
      <c r="J60220" t="s">
        <v>2405</v>
      </c>
      <c r="K60220" t="s">
        <v>63130</v>
      </c>
    </row>
    <row r="60221" spans="10:11" x14ac:dyDescent="0.25">
      <c r="J60221" t="s">
        <v>2405</v>
      </c>
      <c r="K60221" t="s">
        <v>63131</v>
      </c>
    </row>
    <row r="60222" spans="10:11" x14ac:dyDescent="0.25">
      <c r="J60222" t="s">
        <v>2405</v>
      </c>
      <c r="K60222" t="s">
        <v>63132</v>
      </c>
    </row>
    <row r="60223" spans="10:11" x14ac:dyDescent="0.25">
      <c r="J60223" t="s">
        <v>2405</v>
      </c>
      <c r="K60223" t="s">
        <v>63133</v>
      </c>
    </row>
    <row r="60224" spans="10:11" x14ac:dyDescent="0.25">
      <c r="J60224" t="s">
        <v>2405</v>
      </c>
      <c r="K60224" t="s">
        <v>63134</v>
      </c>
    </row>
    <row r="60225" spans="10:11" x14ac:dyDescent="0.25">
      <c r="J60225" t="s">
        <v>2406</v>
      </c>
      <c r="K60225" t="s">
        <v>63135</v>
      </c>
    </row>
    <row r="60226" spans="10:11" x14ac:dyDescent="0.25">
      <c r="J60226" t="s">
        <v>2406</v>
      </c>
      <c r="K60226" t="s">
        <v>63136</v>
      </c>
    </row>
    <row r="60227" spans="10:11" x14ac:dyDescent="0.25">
      <c r="J60227" t="s">
        <v>2406</v>
      </c>
      <c r="K60227" t="s">
        <v>63137</v>
      </c>
    </row>
    <row r="60228" spans="10:11" x14ac:dyDescent="0.25">
      <c r="J60228" t="s">
        <v>2406</v>
      </c>
      <c r="K60228" t="s">
        <v>63138</v>
      </c>
    </row>
    <row r="60229" spans="10:11" x14ac:dyDescent="0.25">
      <c r="J60229" t="s">
        <v>2406</v>
      </c>
      <c r="K60229" t="s">
        <v>63139</v>
      </c>
    </row>
    <row r="60230" spans="10:11" x14ac:dyDescent="0.25">
      <c r="J60230" t="s">
        <v>2406</v>
      </c>
      <c r="K60230" t="s">
        <v>63140</v>
      </c>
    </row>
    <row r="60231" spans="10:11" x14ac:dyDescent="0.25">
      <c r="J60231" t="s">
        <v>2406</v>
      </c>
      <c r="K60231" t="s">
        <v>63141</v>
      </c>
    </row>
    <row r="60232" spans="10:11" x14ac:dyDescent="0.25">
      <c r="J60232" t="s">
        <v>2406</v>
      </c>
      <c r="K60232" t="s">
        <v>63142</v>
      </c>
    </row>
    <row r="60233" spans="10:11" x14ac:dyDescent="0.25">
      <c r="J60233" t="s">
        <v>2406</v>
      </c>
      <c r="K60233" t="s">
        <v>63143</v>
      </c>
    </row>
    <row r="60234" spans="10:11" x14ac:dyDescent="0.25">
      <c r="J60234" t="s">
        <v>2406</v>
      </c>
      <c r="K60234" t="s">
        <v>63144</v>
      </c>
    </row>
    <row r="60235" spans="10:11" x14ac:dyDescent="0.25">
      <c r="J60235" t="s">
        <v>2406</v>
      </c>
      <c r="K60235" t="s">
        <v>63145</v>
      </c>
    </row>
    <row r="60236" spans="10:11" x14ac:dyDescent="0.25">
      <c r="J60236" t="s">
        <v>2406</v>
      </c>
      <c r="K60236" t="s">
        <v>63146</v>
      </c>
    </row>
    <row r="60237" spans="10:11" x14ac:dyDescent="0.25">
      <c r="J60237" t="s">
        <v>2406</v>
      </c>
      <c r="K60237" t="s">
        <v>63147</v>
      </c>
    </row>
    <row r="60238" spans="10:11" x14ac:dyDescent="0.25">
      <c r="J60238" t="s">
        <v>2406</v>
      </c>
      <c r="K60238" t="s">
        <v>63148</v>
      </c>
    </row>
    <row r="60239" spans="10:11" x14ac:dyDescent="0.25">
      <c r="J60239" t="s">
        <v>2406</v>
      </c>
      <c r="K60239" t="s">
        <v>63149</v>
      </c>
    </row>
    <row r="60240" spans="10:11" x14ac:dyDescent="0.25">
      <c r="J60240" t="s">
        <v>2406</v>
      </c>
      <c r="K60240" t="s">
        <v>63150</v>
      </c>
    </row>
    <row r="60241" spans="10:11" x14ac:dyDescent="0.25">
      <c r="J60241" t="s">
        <v>2406</v>
      </c>
      <c r="K60241" t="s">
        <v>63151</v>
      </c>
    </row>
    <row r="60242" spans="10:11" x14ac:dyDescent="0.25">
      <c r="J60242" t="s">
        <v>2406</v>
      </c>
      <c r="K60242" t="s">
        <v>63152</v>
      </c>
    </row>
    <row r="60243" spans="10:11" x14ac:dyDescent="0.25">
      <c r="J60243" t="s">
        <v>2406</v>
      </c>
      <c r="K60243" t="s">
        <v>63153</v>
      </c>
    </row>
    <row r="60244" spans="10:11" x14ac:dyDescent="0.25">
      <c r="J60244" t="s">
        <v>2406</v>
      </c>
      <c r="K60244" t="s">
        <v>63154</v>
      </c>
    </row>
    <row r="60245" spans="10:11" x14ac:dyDescent="0.25">
      <c r="J60245" t="s">
        <v>2406</v>
      </c>
      <c r="K60245" t="s">
        <v>63155</v>
      </c>
    </row>
    <row r="60246" spans="10:11" x14ac:dyDescent="0.25">
      <c r="J60246" t="s">
        <v>2406</v>
      </c>
      <c r="K60246" t="s">
        <v>63156</v>
      </c>
    </row>
    <row r="60247" spans="10:11" x14ac:dyDescent="0.25">
      <c r="J60247" t="s">
        <v>2406</v>
      </c>
      <c r="K60247" t="s">
        <v>63157</v>
      </c>
    </row>
    <row r="60248" spans="10:11" x14ac:dyDescent="0.25">
      <c r="J60248" t="s">
        <v>2406</v>
      </c>
      <c r="K60248" t="s">
        <v>63158</v>
      </c>
    </row>
    <row r="60249" spans="10:11" x14ac:dyDescent="0.25">
      <c r="J60249" t="s">
        <v>2406</v>
      </c>
      <c r="K60249" t="s">
        <v>63159</v>
      </c>
    </row>
    <row r="60250" spans="10:11" x14ac:dyDescent="0.25">
      <c r="J60250" t="s">
        <v>2406</v>
      </c>
      <c r="K60250" t="s">
        <v>63160</v>
      </c>
    </row>
    <row r="60251" spans="10:11" x14ac:dyDescent="0.25">
      <c r="J60251" t="s">
        <v>2406</v>
      </c>
      <c r="K60251" t="s">
        <v>63161</v>
      </c>
    </row>
    <row r="60252" spans="10:11" x14ac:dyDescent="0.25">
      <c r="J60252" t="s">
        <v>2406</v>
      </c>
      <c r="K60252" t="s">
        <v>63162</v>
      </c>
    </row>
    <row r="60253" spans="10:11" x14ac:dyDescent="0.25">
      <c r="J60253" t="s">
        <v>2406</v>
      </c>
      <c r="K60253" t="s">
        <v>63163</v>
      </c>
    </row>
    <row r="60254" spans="10:11" x14ac:dyDescent="0.25">
      <c r="J60254" t="s">
        <v>2406</v>
      </c>
      <c r="K60254" t="s">
        <v>63164</v>
      </c>
    </row>
    <row r="60255" spans="10:11" x14ac:dyDescent="0.25">
      <c r="J60255" t="s">
        <v>2406</v>
      </c>
      <c r="K60255" t="s">
        <v>63165</v>
      </c>
    </row>
    <row r="60256" spans="10:11" x14ac:dyDescent="0.25">
      <c r="J60256" t="s">
        <v>2156</v>
      </c>
      <c r="K60256" t="s">
        <v>63166</v>
      </c>
    </row>
    <row r="60257" spans="10:11" x14ac:dyDescent="0.25">
      <c r="J60257" t="s">
        <v>2156</v>
      </c>
      <c r="K60257" t="s">
        <v>63167</v>
      </c>
    </row>
    <row r="60258" spans="10:11" x14ac:dyDescent="0.25">
      <c r="J60258" t="s">
        <v>2156</v>
      </c>
      <c r="K60258" t="s">
        <v>63168</v>
      </c>
    </row>
    <row r="60259" spans="10:11" x14ac:dyDescent="0.25">
      <c r="J60259" t="s">
        <v>2156</v>
      </c>
      <c r="K60259" t="s">
        <v>63169</v>
      </c>
    </row>
    <row r="60260" spans="10:11" x14ac:dyDescent="0.25">
      <c r="J60260" t="s">
        <v>2156</v>
      </c>
      <c r="K60260" t="s">
        <v>63170</v>
      </c>
    </row>
    <row r="60261" spans="10:11" x14ac:dyDescent="0.25">
      <c r="J60261" t="s">
        <v>2156</v>
      </c>
      <c r="K60261" t="s">
        <v>63171</v>
      </c>
    </row>
    <row r="60262" spans="10:11" x14ac:dyDescent="0.25">
      <c r="J60262" t="s">
        <v>2156</v>
      </c>
      <c r="K60262" t="s">
        <v>63172</v>
      </c>
    </row>
    <row r="60263" spans="10:11" x14ac:dyDescent="0.25">
      <c r="J60263" t="s">
        <v>2157</v>
      </c>
      <c r="K60263" t="s">
        <v>63173</v>
      </c>
    </row>
    <row r="60264" spans="10:11" x14ac:dyDescent="0.25">
      <c r="J60264" t="s">
        <v>2158</v>
      </c>
      <c r="K60264" t="s">
        <v>63174</v>
      </c>
    </row>
    <row r="60265" spans="10:11" x14ac:dyDescent="0.25">
      <c r="J60265" t="s">
        <v>2158</v>
      </c>
      <c r="K60265" t="s">
        <v>63175</v>
      </c>
    </row>
    <row r="60266" spans="10:11" x14ac:dyDescent="0.25">
      <c r="J60266" t="s">
        <v>2158</v>
      </c>
      <c r="K60266" t="s">
        <v>63176</v>
      </c>
    </row>
    <row r="60267" spans="10:11" x14ac:dyDescent="0.25">
      <c r="J60267" t="s">
        <v>2158</v>
      </c>
      <c r="K60267" t="s">
        <v>63177</v>
      </c>
    </row>
    <row r="60268" spans="10:11" x14ac:dyDescent="0.25">
      <c r="J60268" t="s">
        <v>1080</v>
      </c>
      <c r="K60268" t="s">
        <v>63178</v>
      </c>
    </row>
    <row r="60269" spans="10:11" x14ac:dyDescent="0.25">
      <c r="J60269" t="s">
        <v>1080</v>
      </c>
      <c r="K60269" t="s">
        <v>63179</v>
      </c>
    </row>
    <row r="60270" spans="10:11" x14ac:dyDescent="0.25">
      <c r="J60270" t="s">
        <v>1080</v>
      </c>
      <c r="K60270" t="s">
        <v>63180</v>
      </c>
    </row>
    <row r="60271" spans="10:11" x14ac:dyDescent="0.25">
      <c r="J60271" t="s">
        <v>1080</v>
      </c>
      <c r="K60271" t="s">
        <v>63181</v>
      </c>
    </row>
    <row r="60272" spans="10:11" x14ac:dyDescent="0.25">
      <c r="J60272" t="s">
        <v>1080</v>
      </c>
      <c r="K60272" t="s">
        <v>63182</v>
      </c>
    </row>
    <row r="60273" spans="10:11" x14ac:dyDescent="0.25">
      <c r="J60273" t="s">
        <v>1080</v>
      </c>
      <c r="K60273" t="s">
        <v>63183</v>
      </c>
    </row>
    <row r="60274" spans="10:11" x14ac:dyDescent="0.25">
      <c r="J60274" t="s">
        <v>1080</v>
      </c>
      <c r="K60274" t="s">
        <v>63184</v>
      </c>
    </row>
    <row r="60275" spans="10:11" x14ac:dyDescent="0.25">
      <c r="J60275" t="s">
        <v>1080</v>
      </c>
      <c r="K60275" t="s">
        <v>63185</v>
      </c>
    </row>
    <row r="60276" spans="10:11" x14ac:dyDescent="0.25">
      <c r="J60276" t="s">
        <v>1080</v>
      </c>
      <c r="K60276" t="s">
        <v>63186</v>
      </c>
    </row>
    <row r="60277" spans="10:11" x14ac:dyDescent="0.25">
      <c r="J60277" t="s">
        <v>1080</v>
      </c>
      <c r="K60277" t="s">
        <v>63187</v>
      </c>
    </row>
    <row r="60278" spans="10:11" x14ac:dyDescent="0.25">
      <c r="J60278" t="s">
        <v>1080</v>
      </c>
      <c r="K60278" t="s">
        <v>63188</v>
      </c>
    </row>
    <row r="60279" spans="10:11" x14ac:dyDescent="0.25">
      <c r="J60279" t="s">
        <v>1080</v>
      </c>
      <c r="K60279" t="s">
        <v>63189</v>
      </c>
    </row>
    <row r="60280" spans="10:11" x14ac:dyDescent="0.25">
      <c r="J60280" t="s">
        <v>1080</v>
      </c>
      <c r="K60280" t="s">
        <v>63190</v>
      </c>
    </row>
    <row r="60281" spans="10:11" x14ac:dyDescent="0.25">
      <c r="J60281" t="s">
        <v>1080</v>
      </c>
      <c r="K60281" t="s">
        <v>63191</v>
      </c>
    </row>
    <row r="60282" spans="10:11" x14ac:dyDescent="0.25">
      <c r="J60282" t="s">
        <v>1080</v>
      </c>
      <c r="K60282" t="s">
        <v>63192</v>
      </c>
    </row>
    <row r="60283" spans="10:11" x14ac:dyDescent="0.25">
      <c r="J60283" t="s">
        <v>1080</v>
      </c>
      <c r="K60283" t="s">
        <v>63193</v>
      </c>
    </row>
    <row r="60284" spans="10:11" x14ac:dyDescent="0.25">
      <c r="J60284" t="s">
        <v>1080</v>
      </c>
      <c r="K60284" t="s">
        <v>63194</v>
      </c>
    </row>
    <row r="60285" spans="10:11" x14ac:dyDescent="0.25">
      <c r="J60285" t="s">
        <v>1080</v>
      </c>
      <c r="K60285" t="s">
        <v>63195</v>
      </c>
    </row>
    <row r="60286" spans="10:11" x14ac:dyDescent="0.25">
      <c r="J60286" t="s">
        <v>1080</v>
      </c>
      <c r="K60286" t="s">
        <v>63196</v>
      </c>
    </row>
    <row r="60287" spans="10:11" x14ac:dyDescent="0.25">
      <c r="J60287" t="s">
        <v>1080</v>
      </c>
      <c r="K60287" t="s">
        <v>63197</v>
      </c>
    </row>
    <row r="60288" spans="10:11" x14ac:dyDescent="0.25">
      <c r="J60288" t="s">
        <v>1080</v>
      </c>
      <c r="K60288" t="s">
        <v>63198</v>
      </c>
    </row>
    <row r="60289" spans="10:11" x14ac:dyDescent="0.25">
      <c r="J60289" t="s">
        <v>1081</v>
      </c>
      <c r="K60289" t="s">
        <v>63199</v>
      </c>
    </row>
    <row r="60290" spans="10:11" x14ac:dyDescent="0.25">
      <c r="J60290" t="s">
        <v>1081</v>
      </c>
      <c r="K60290" t="s">
        <v>63200</v>
      </c>
    </row>
    <row r="60291" spans="10:11" x14ac:dyDescent="0.25">
      <c r="J60291" t="s">
        <v>1081</v>
      </c>
      <c r="K60291" t="s">
        <v>63201</v>
      </c>
    </row>
    <row r="60292" spans="10:11" x14ac:dyDescent="0.25">
      <c r="J60292" t="s">
        <v>1081</v>
      </c>
      <c r="K60292" t="s">
        <v>63202</v>
      </c>
    </row>
    <row r="60293" spans="10:11" x14ac:dyDescent="0.25">
      <c r="J60293" t="s">
        <v>1081</v>
      </c>
      <c r="K60293" t="s">
        <v>63203</v>
      </c>
    </row>
    <row r="60294" spans="10:11" x14ac:dyDescent="0.25">
      <c r="J60294" t="s">
        <v>1081</v>
      </c>
      <c r="K60294" t="s">
        <v>63204</v>
      </c>
    </row>
    <row r="60295" spans="10:11" x14ac:dyDescent="0.25">
      <c r="J60295" t="s">
        <v>1081</v>
      </c>
      <c r="K60295" t="s">
        <v>63205</v>
      </c>
    </row>
    <row r="60296" spans="10:11" x14ac:dyDescent="0.25">
      <c r="J60296" t="s">
        <v>1081</v>
      </c>
      <c r="K60296" t="s">
        <v>63206</v>
      </c>
    </row>
    <row r="60297" spans="10:11" x14ac:dyDescent="0.25">
      <c r="J60297" t="s">
        <v>1081</v>
      </c>
      <c r="K60297" t="s">
        <v>63207</v>
      </c>
    </row>
    <row r="60298" spans="10:11" x14ac:dyDescent="0.25">
      <c r="J60298" t="s">
        <v>1081</v>
      </c>
      <c r="K60298" t="s">
        <v>63208</v>
      </c>
    </row>
    <row r="60299" spans="10:11" x14ac:dyDescent="0.25">
      <c r="J60299" t="s">
        <v>1081</v>
      </c>
      <c r="K60299" t="s">
        <v>63209</v>
      </c>
    </row>
    <row r="60300" spans="10:11" x14ac:dyDescent="0.25">
      <c r="J60300" t="s">
        <v>1081</v>
      </c>
      <c r="K60300" t="s">
        <v>63210</v>
      </c>
    </row>
    <row r="60301" spans="10:11" x14ac:dyDescent="0.25">
      <c r="J60301" t="s">
        <v>1081</v>
      </c>
      <c r="K60301" t="s">
        <v>63211</v>
      </c>
    </row>
    <row r="60302" spans="10:11" x14ac:dyDescent="0.25">
      <c r="J60302" t="s">
        <v>1081</v>
      </c>
      <c r="K60302" t="s">
        <v>63212</v>
      </c>
    </row>
    <row r="60303" spans="10:11" x14ac:dyDescent="0.25">
      <c r="J60303" t="s">
        <v>1082</v>
      </c>
      <c r="K60303" t="s">
        <v>63213</v>
      </c>
    </row>
    <row r="60304" spans="10:11" x14ac:dyDescent="0.25">
      <c r="J60304" t="s">
        <v>1082</v>
      </c>
      <c r="K60304" t="s">
        <v>63214</v>
      </c>
    </row>
    <row r="60305" spans="10:11" x14ac:dyDescent="0.25">
      <c r="J60305" t="s">
        <v>1082</v>
      </c>
      <c r="K60305" t="s">
        <v>63215</v>
      </c>
    </row>
    <row r="60306" spans="10:11" x14ac:dyDescent="0.25">
      <c r="J60306" t="s">
        <v>1082</v>
      </c>
      <c r="K60306" t="s">
        <v>63216</v>
      </c>
    </row>
    <row r="60307" spans="10:11" x14ac:dyDescent="0.25">
      <c r="J60307" t="s">
        <v>1082</v>
      </c>
      <c r="K60307" t="s">
        <v>63217</v>
      </c>
    </row>
    <row r="60308" spans="10:11" x14ac:dyDescent="0.25">
      <c r="J60308" t="s">
        <v>1082</v>
      </c>
      <c r="K60308" t="s">
        <v>63218</v>
      </c>
    </row>
    <row r="60309" spans="10:11" x14ac:dyDescent="0.25">
      <c r="J60309" t="s">
        <v>1082</v>
      </c>
      <c r="K60309" t="s">
        <v>63219</v>
      </c>
    </row>
    <row r="60310" spans="10:11" x14ac:dyDescent="0.25">
      <c r="J60310" t="s">
        <v>1082</v>
      </c>
      <c r="K60310" t="s">
        <v>63220</v>
      </c>
    </row>
    <row r="60311" spans="10:11" x14ac:dyDescent="0.25">
      <c r="J60311" t="s">
        <v>1082</v>
      </c>
      <c r="K60311" t="s">
        <v>63221</v>
      </c>
    </row>
    <row r="60312" spans="10:11" x14ac:dyDescent="0.25">
      <c r="J60312" t="s">
        <v>1082</v>
      </c>
      <c r="K60312" t="s">
        <v>63222</v>
      </c>
    </row>
    <row r="60313" spans="10:11" x14ac:dyDescent="0.25">
      <c r="J60313" t="s">
        <v>1082</v>
      </c>
      <c r="K60313" t="s">
        <v>63223</v>
      </c>
    </row>
    <row r="60314" spans="10:11" x14ac:dyDescent="0.25">
      <c r="J60314" t="s">
        <v>1082</v>
      </c>
      <c r="K60314" t="s">
        <v>63224</v>
      </c>
    </row>
    <row r="60315" spans="10:11" x14ac:dyDescent="0.25">
      <c r="J60315" t="s">
        <v>1082</v>
      </c>
      <c r="K60315" t="s">
        <v>63225</v>
      </c>
    </row>
    <row r="60316" spans="10:11" x14ac:dyDescent="0.25">
      <c r="J60316" t="s">
        <v>1082</v>
      </c>
      <c r="K60316" t="s">
        <v>63226</v>
      </c>
    </row>
    <row r="60317" spans="10:11" x14ac:dyDescent="0.25">
      <c r="J60317" t="s">
        <v>1082</v>
      </c>
      <c r="K60317" t="s">
        <v>63227</v>
      </c>
    </row>
    <row r="60318" spans="10:11" x14ac:dyDescent="0.25">
      <c r="J60318" t="s">
        <v>1082</v>
      </c>
      <c r="K60318" t="s">
        <v>63228</v>
      </c>
    </row>
    <row r="60319" spans="10:11" x14ac:dyDescent="0.25">
      <c r="J60319" t="s">
        <v>1082</v>
      </c>
      <c r="K60319" t="s">
        <v>63229</v>
      </c>
    </row>
    <row r="60320" spans="10:11" x14ac:dyDescent="0.25">
      <c r="J60320" t="s">
        <v>1082</v>
      </c>
      <c r="K60320" t="s">
        <v>63230</v>
      </c>
    </row>
    <row r="60321" spans="10:11" x14ac:dyDescent="0.25">
      <c r="J60321" t="s">
        <v>1082</v>
      </c>
      <c r="K60321" t="s">
        <v>63231</v>
      </c>
    </row>
    <row r="60322" spans="10:11" x14ac:dyDescent="0.25">
      <c r="J60322" t="s">
        <v>1082</v>
      </c>
      <c r="K60322" t="s">
        <v>63232</v>
      </c>
    </row>
    <row r="60323" spans="10:11" x14ac:dyDescent="0.25">
      <c r="J60323" t="s">
        <v>1082</v>
      </c>
      <c r="K60323" t="s">
        <v>63233</v>
      </c>
    </row>
    <row r="60324" spans="10:11" x14ac:dyDescent="0.25">
      <c r="J60324" t="s">
        <v>1082</v>
      </c>
      <c r="K60324" t="s">
        <v>63234</v>
      </c>
    </row>
    <row r="60325" spans="10:11" x14ac:dyDescent="0.25">
      <c r="J60325" t="s">
        <v>1082</v>
      </c>
      <c r="K60325" t="s">
        <v>63235</v>
      </c>
    </row>
    <row r="60326" spans="10:11" x14ac:dyDescent="0.25">
      <c r="J60326" t="s">
        <v>1082</v>
      </c>
      <c r="K60326" t="s">
        <v>63236</v>
      </c>
    </row>
    <row r="60327" spans="10:11" x14ac:dyDescent="0.25">
      <c r="J60327" t="s">
        <v>1082</v>
      </c>
      <c r="K60327" t="s">
        <v>63237</v>
      </c>
    </row>
    <row r="60328" spans="10:11" x14ac:dyDescent="0.25">
      <c r="J60328" t="s">
        <v>1082</v>
      </c>
      <c r="K60328" t="s">
        <v>63238</v>
      </c>
    </row>
    <row r="60329" spans="10:11" x14ac:dyDescent="0.25">
      <c r="J60329" t="s">
        <v>1082</v>
      </c>
      <c r="K60329" t="s">
        <v>63239</v>
      </c>
    </row>
    <row r="60330" spans="10:11" x14ac:dyDescent="0.25">
      <c r="J60330" t="s">
        <v>1082</v>
      </c>
      <c r="K60330" t="s">
        <v>63240</v>
      </c>
    </row>
    <row r="60331" spans="10:11" x14ac:dyDescent="0.25">
      <c r="J60331" t="s">
        <v>1082</v>
      </c>
      <c r="K60331" t="s">
        <v>63241</v>
      </c>
    </row>
    <row r="60332" spans="10:11" x14ac:dyDescent="0.25">
      <c r="J60332" t="s">
        <v>1082</v>
      </c>
      <c r="K60332" t="s">
        <v>63242</v>
      </c>
    </row>
    <row r="60333" spans="10:11" x14ac:dyDescent="0.25">
      <c r="J60333" t="s">
        <v>1083</v>
      </c>
      <c r="K60333" t="s">
        <v>63243</v>
      </c>
    </row>
    <row r="60334" spans="10:11" x14ac:dyDescent="0.25">
      <c r="J60334" t="s">
        <v>1083</v>
      </c>
      <c r="K60334" t="s">
        <v>63244</v>
      </c>
    </row>
    <row r="60335" spans="10:11" x14ac:dyDescent="0.25">
      <c r="J60335" t="s">
        <v>1083</v>
      </c>
      <c r="K60335" t="s">
        <v>63245</v>
      </c>
    </row>
    <row r="60336" spans="10:11" x14ac:dyDescent="0.25">
      <c r="J60336" t="s">
        <v>1083</v>
      </c>
      <c r="K60336" t="s">
        <v>63246</v>
      </c>
    </row>
    <row r="60337" spans="10:11" x14ac:dyDescent="0.25">
      <c r="J60337" t="s">
        <v>1083</v>
      </c>
      <c r="K60337" t="s">
        <v>63247</v>
      </c>
    </row>
    <row r="60338" spans="10:11" x14ac:dyDescent="0.25">
      <c r="J60338" t="s">
        <v>1083</v>
      </c>
      <c r="K60338" t="s">
        <v>63248</v>
      </c>
    </row>
    <row r="60339" spans="10:11" x14ac:dyDescent="0.25">
      <c r="J60339" t="s">
        <v>1083</v>
      </c>
      <c r="K60339" t="s">
        <v>63249</v>
      </c>
    </row>
    <row r="60340" spans="10:11" x14ac:dyDescent="0.25">
      <c r="J60340" t="s">
        <v>1083</v>
      </c>
      <c r="K60340" t="s">
        <v>63250</v>
      </c>
    </row>
    <row r="60341" spans="10:11" x14ac:dyDescent="0.25">
      <c r="J60341" t="s">
        <v>1083</v>
      </c>
      <c r="K60341" t="s">
        <v>63251</v>
      </c>
    </row>
    <row r="60342" spans="10:11" x14ac:dyDescent="0.25">
      <c r="J60342" t="s">
        <v>1083</v>
      </c>
      <c r="K60342" t="s">
        <v>63252</v>
      </c>
    </row>
    <row r="60343" spans="10:11" x14ac:dyDescent="0.25">
      <c r="J60343" t="s">
        <v>1083</v>
      </c>
      <c r="K60343" t="s">
        <v>63253</v>
      </c>
    </row>
    <row r="60344" spans="10:11" x14ac:dyDescent="0.25">
      <c r="J60344" t="s">
        <v>1083</v>
      </c>
      <c r="K60344" t="s">
        <v>63254</v>
      </c>
    </row>
    <row r="60345" spans="10:11" x14ac:dyDescent="0.25">
      <c r="J60345" t="s">
        <v>1083</v>
      </c>
      <c r="K60345" t="s">
        <v>63255</v>
      </c>
    </row>
    <row r="60346" spans="10:11" x14ac:dyDescent="0.25">
      <c r="J60346" t="s">
        <v>1083</v>
      </c>
      <c r="K60346" t="s">
        <v>63256</v>
      </c>
    </row>
    <row r="60347" spans="10:11" x14ac:dyDescent="0.25">
      <c r="J60347" t="s">
        <v>1083</v>
      </c>
      <c r="K60347" t="s">
        <v>63257</v>
      </c>
    </row>
    <row r="60348" spans="10:11" x14ac:dyDescent="0.25">
      <c r="J60348" t="s">
        <v>1083</v>
      </c>
      <c r="K60348" t="s">
        <v>63258</v>
      </c>
    </row>
    <row r="60349" spans="10:11" x14ac:dyDescent="0.25">
      <c r="J60349" t="s">
        <v>1083</v>
      </c>
      <c r="K60349" t="s">
        <v>63259</v>
      </c>
    </row>
    <row r="60350" spans="10:11" x14ac:dyDescent="0.25">
      <c r="J60350" t="s">
        <v>1083</v>
      </c>
      <c r="K60350" t="s">
        <v>63260</v>
      </c>
    </row>
    <row r="60351" spans="10:11" x14ac:dyDescent="0.25">
      <c r="J60351" t="s">
        <v>1083</v>
      </c>
      <c r="K60351" t="s">
        <v>63261</v>
      </c>
    </row>
    <row r="60352" spans="10:11" x14ac:dyDescent="0.25">
      <c r="J60352" t="s">
        <v>1083</v>
      </c>
      <c r="K60352" t="s">
        <v>63262</v>
      </c>
    </row>
    <row r="60353" spans="10:11" x14ac:dyDescent="0.25">
      <c r="J60353" t="s">
        <v>1083</v>
      </c>
      <c r="K60353" t="s">
        <v>63263</v>
      </c>
    </row>
    <row r="60354" spans="10:11" x14ac:dyDescent="0.25">
      <c r="J60354" t="s">
        <v>1083</v>
      </c>
      <c r="K60354" t="s">
        <v>63264</v>
      </c>
    </row>
    <row r="60355" spans="10:11" x14ac:dyDescent="0.25">
      <c r="J60355" t="s">
        <v>1083</v>
      </c>
      <c r="K60355" t="s">
        <v>63265</v>
      </c>
    </row>
    <row r="60356" spans="10:11" x14ac:dyDescent="0.25">
      <c r="J60356" t="s">
        <v>1083</v>
      </c>
      <c r="K60356" t="s">
        <v>63266</v>
      </c>
    </row>
    <row r="60357" spans="10:11" x14ac:dyDescent="0.25">
      <c r="J60357" t="s">
        <v>1083</v>
      </c>
      <c r="K60357" t="s">
        <v>63267</v>
      </c>
    </row>
    <row r="60358" spans="10:11" x14ac:dyDescent="0.25">
      <c r="J60358" t="s">
        <v>1083</v>
      </c>
      <c r="K60358" t="s">
        <v>63268</v>
      </c>
    </row>
    <row r="60359" spans="10:11" x14ac:dyDescent="0.25">
      <c r="J60359" t="s">
        <v>1083</v>
      </c>
      <c r="K60359" t="s">
        <v>63269</v>
      </c>
    </row>
    <row r="60360" spans="10:11" x14ac:dyDescent="0.25">
      <c r="J60360" t="s">
        <v>1083</v>
      </c>
      <c r="K60360" t="s">
        <v>63270</v>
      </c>
    </row>
    <row r="60361" spans="10:11" x14ac:dyDescent="0.25">
      <c r="J60361" t="s">
        <v>1703</v>
      </c>
      <c r="K60361" t="s">
        <v>63271</v>
      </c>
    </row>
    <row r="60362" spans="10:11" x14ac:dyDescent="0.25">
      <c r="J60362" t="s">
        <v>1703</v>
      </c>
      <c r="K60362" t="s">
        <v>63272</v>
      </c>
    </row>
    <row r="60363" spans="10:11" x14ac:dyDescent="0.25">
      <c r="J60363" t="s">
        <v>2312</v>
      </c>
      <c r="K60363" t="s">
        <v>63273</v>
      </c>
    </row>
    <row r="60364" spans="10:11" x14ac:dyDescent="0.25">
      <c r="J60364" t="s">
        <v>2312</v>
      </c>
      <c r="K60364" t="s">
        <v>63274</v>
      </c>
    </row>
    <row r="60365" spans="10:11" x14ac:dyDescent="0.25">
      <c r="J60365" t="s">
        <v>2312</v>
      </c>
      <c r="K60365" t="s">
        <v>63275</v>
      </c>
    </row>
    <row r="60366" spans="10:11" x14ac:dyDescent="0.25">
      <c r="J60366" t="s">
        <v>2312</v>
      </c>
      <c r="K60366" t="s">
        <v>63276</v>
      </c>
    </row>
    <row r="60367" spans="10:11" x14ac:dyDescent="0.25">
      <c r="J60367" t="s">
        <v>2312</v>
      </c>
      <c r="K60367" t="s">
        <v>63277</v>
      </c>
    </row>
    <row r="60368" spans="10:11" x14ac:dyDescent="0.25">
      <c r="J60368" t="s">
        <v>2312</v>
      </c>
      <c r="K60368" t="s">
        <v>63278</v>
      </c>
    </row>
    <row r="60369" spans="10:11" x14ac:dyDescent="0.25">
      <c r="J60369" t="s">
        <v>2312</v>
      </c>
      <c r="K60369" t="s">
        <v>63279</v>
      </c>
    </row>
    <row r="60370" spans="10:11" x14ac:dyDescent="0.25">
      <c r="J60370" t="s">
        <v>2312</v>
      </c>
      <c r="K60370" t="s">
        <v>63280</v>
      </c>
    </row>
    <row r="60371" spans="10:11" x14ac:dyDescent="0.25">
      <c r="J60371" t="s">
        <v>2312</v>
      </c>
      <c r="K60371" t="s">
        <v>63281</v>
      </c>
    </row>
    <row r="60372" spans="10:11" x14ac:dyDescent="0.25">
      <c r="J60372" t="s">
        <v>2312</v>
      </c>
      <c r="K60372" t="s">
        <v>63282</v>
      </c>
    </row>
    <row r="60373" spans="10:11" x14ac:dyDescent="0.25">
      <c r="J60373" t="s">
        <v>2312</v>
      </c>
      <c r="K60373" t="s">
        <v>63283</v>
      </c>
    </row>
    <row r="60374" spans="10:11" x14ac:dyDescent="0.25">
      <c r="J60374" t="s">
        <v>2312</v>
      </c>
      <c r="K60374" t="s">
        <v>63284</v>
      </c>
    </row>
    <row r="60375" spans="10:11" x14ac:dyDescent="0.25">
      <c r="J60375" t="s">
        <v>2312</v>
      </c>
      <c r="K60375" t="s">
        <v>63285</v>
      </c>
    </row>
    <row r="60376" spans="10:11" x14ac:dyDescent="0.25">
      <c r="J60376" t="s">
        <v>2312</v>
      </c>
      <c r="K60376" t="s">
        <v>63286</v>
      </c>
    </row>
    <row r="60377" spans="10:11" x14ac:dyDescent="0.25">
      <c r="J60377" t="s">
        <v>2312</v>
      </c>
      <c r="K60377" t="s">
        <v>63287</v>
      </c>
    </row>
    <row r="60378" spans="10:11" x14ac:dyDescent="0.25">
      <c r="J60378" t="s">
        <v>2312</v>
      </c>
      <c r="K60378" t="s">
        <v>63288</v>
      </c>
    </row>
    <row r="60379" spans="10:11" x14ac:dyDescent="0.25">
      <c r="J60379" t="s">
        <v>2312</v>
      </c>
      <c r="K60379" t="s">
        <v>63289</v>
      </c>
    </row>
    <row r="60380" spans="10:11" x14ac:dyDescent="0.25">
      <c r="J60380" t="s">
        <v>2312</v>
      </c>
      <c r="K60380" t="s">
        <v>63290</v>
      </c>
    </row>
    <row r="60381" spans="10:11" x14ac:dyDescent="0.25">
      <c r="J60381" t="s">
        <v>2312</v>
      </c>
      <c r="K60381" t="s">
        <v>63291</v>
      </c>
    </row>
    <row r="60382" spans="10:11" x14ac:dyDescent="0.25">
      <c r="J60382" t="s">
        <v>2312</v>
      </c>
      <c r="K60382" t="s">
        <v>63292</v>
      </c>
    </row>
    <row r="60383" spans="10:11" x14ac:dyDescent="0.25">
      <c r="J60383" t="s">
        <v>2312</v>
      </c>
      <c r="K60383" t="s">
        <v>63293</v>
      </c>
    </row>
    <row r="60384" spans="10:11" x14ac:dyDescent="0.25">
      <c r="J60384" t="s">
        <v>2312</v>
      </c>
      <c r="K60384" t="s">
        <v>63294</v>
      </c>
    </row>
    <row r="60385" spans="10:11" x14ac:dyDescent="0.25">
      <c r="J60385" t="s">
        <v>2312</v>
      </c>
      <c r="K60385" t="s">
        <v>63295</v>
      </c>
    </row>
    <row r="60386" spans="10:11" x14ac:dyDescent="0.25">
      <c r="J60386" t="s">
        <v>2312</v>
      </c>
      <c r="K60386" t="s">
        <v>63296</v>
      </c>
    </row>
    <row r="60387" spans="10:11" x14ac:dyDescent="0.25">
      <c r="J60387" t="s">
        <v>2312</v>
      </c>
      <c r="K60387" t="s">
        <v>63297</v>
      </c>
    </row>
    <row r="60388" spans="10:11" x14ac:dyDescent="0.25">
      <c r="J60388" t="s">
        <v>2312</v>
      </c>
      <c r="K60388" t="s">
        <v>63298</v>
      </c>
    </row>
    <row r="60389" spans="10:11" x14ac:dyDescent="0.25">
      <c r="J60389" t="s">
        <v>2312</v>
      </c>
      <c r="K60389" t="s">
        <v>63299</v>
      </c>
    </row>
    <row r="60390" spans="10:11" x14ac:dyDescent="0.25">
      <c r="J60390" t="s">
        <v>2312</v>
      </c>
      <c r="K60390" t="s">
        <v>63300</v>
      </c>
    </row>
    <row r="60391" spans="10:11" x14ac:dyDescent="0.25">
      <c r="J60391" t="s">
        <v>2312</v>
      </c>
      <c r="K60391" t="s">
        <v>63301</v>
      </c>
    </row>
    <row r="60392" spans="10:11" x14ac:dyDescent="0.25">
      <c r="J60392" t="s">
        <v>2312</v>
      </c>
      <c r="K60392" t="s">
        <v>63302</v>
      </c>
    </row>
    <row r="60393" spans="10:11" x14ac:dyDescent="0.25">
      <c r="J60393" t="s">
        <v>2312</v>
      </c>
      <c r="K60393" t="s">
        <v>63303</v>
      </c>
    </row>
    <row r="60394" spans="10:11" x14ac:dyDescent="0.25">
      <c r="J60394" t="s">
        <v>2312</v>
      </c>
      <c r="K60394" t="s">
        <v>63304</v>
      </c>
    </row>
    <row r="60395" spans="10:11" x14ac:dyDescent="0.25">
      <c r="J60395" t="s">
        <v>2312</v>
      </c>
      <c r="K60395" t="s">
        <v>63305</v>
      </c>
    </row>
    <row r="60396" spans="10:11" x14ac:dyDescent="0.25">
      <c r="J60396" t="s">
        <v>2312</v>
      </c>
      <c r="K60396" t="s">
        <v>63306</v>
      </c>
    </row>
    <row r="60397" spans="10:11" x14ac:dyDescent="0.25">
      <c r="J60397" t="s">
        <v>2312</v>
      </c>
      <c r="K60397" t="s">
        <v>63307</v>
      </c>
    </row>
    <row r="60398" spans="10:11" x14ac:dyDescent="0.25">
      <c r="J60398" t="s">
        <v>2312</v>
      </c>
      <c r="K60398" t="s">
        <v>63308</v>
      </c>
    </row>
    <row r="60399" spans="10:11" x14ac:dyDescent="0.25">
      <c r="J60399" t="s">
        <v>2312</v>
      </c>
      <c r="K60399" t="s">
        <v>63309</v>
      </c>
    </row>
    <row r="60400" spans="10:11" x14ac:dyDescent="0.25">
      <c r="J60400" t="s">
        <v>2312</v>
      </c>
      <c r="K60400" t="s">
        <v>63310</v>
      </c>
    </row>
    <row r="60401" spans="10:11" x14ac:dyDescent="0.25">
      <c r="J60401" t="s">
        <v>2312</v>
      </c>
      <c r="K60401" t="s">
        <v>63311</v>
      </c>
    </row>
    <row r="60402" spans="10:11" x14ac:dyDescent="0.25">
      <c r="J60402" t="s">
        <v>2312</v>
      </c>
      <c r="K60402" t="s">
        <v>63312</v>
      </c>
    </row>
    <row r="60403" spans="10:11" x14ac:dyDescent="0.25">
      <c r="J60403" t="s">
        <v>2312</v>
      </c>
      <c r="K60403" t="s">
        <v>63313</v>
      </c>
    </row>
    <row r="60404" spans="10:11" x14ac:dyDescent="0.25">
      <c r="J60404" t="s">
        <v>2312</v>
      </c>
      <c r="K60404" t="s">
        <v>63314</v>
      </c>
    </row>
    <row r="60405" spans="10:11" x14ac:dyDescent="0.25">
      <c r="J60405" t="s">
        <v>2312</v>
      </c>
      <c r="K60405" t="s">
        <v>63315</v>
      </c>
    </row>
    <row r="60406" spans="10:11" x14ac:dyDescent="0.25">
      <c r="J60406" t="s">
        <v>2312</v>
      </c>
      <c r="K60406" t="s">
        <v>63316</v>
      </c>
    </row>
    <row r="60407" spans="10:11" x14ac:dyDescent="0.25">
      <c r="J60407" t="s">
        <v>2312</v>
      </c>
      <c r="K60407" t="s">
        <v>63317</v>
      </c>
    </row>
    <row r="60408" spans="10:11" x14ac:dyDescent="0.25">
      <c r="J60408" t="s">
        <v>2312</v>
      </c>
      <c r="K60408" t="s">
        <v>63318</v>
      </c>
    </row>
    <row r="60409" spans="10:11" x14ac:dyDescent="0.25">
      <c r="J60409" t="s">
        <v>2312</v>
      </c>
      <c r="K60409" t="s">
        <v>63319</v>
      </c>
    </row>
    <row r="60410" spans="10:11" x14ac:dyDescent="0.25">
      <c r="J60410" t="s">
        <v>2312</v>
      </c>
      <c r="K60410" t="s">
        <v>63320</v>
      </c>
    </row>
    <row r="60411" spans="10:11" x14ac:dyDescent="0.25">
      <c r="J60411" t="s">
        <v>2312</v>
      </c>
      <c r="K60411" t="s">
        <v>63321</v>
      </c>
    </row>
    <row r="60412" spans="10:11" x14ac:dyDescent="0.25">
      <c r="J60412" t="s">
        <v>2312</v>
      </c>
      <c r="K60412" t="s">
        <v>63322</v>
      </c>
    </row>
    <row r="60413" spans="10:11" x14ac:dyDescent="0.25">
      <c r="J60413" t="s">
        <v>2312</v>
      </c>
      <c r="K60413" t="s">
        <v>63323</v>
      </c>
    </row>
    <row r="60414" spans="10:11" x14ac:dyDescent="0.25">
      <c r="J60414" t="s">
        <v>2312</v>
      </c>
      <c r="K60414" t="s">
        <v>63324</v>
      </c>
    </row>
    <row r="60415" spans="10:11" x14ac:dyDescent="0.25">
      <c r="J60415" t="s">
        <v>2312</v>
      </c>
      <c r="K60415" t="s">
        <v>63325</v>
      </c>
    </row>
    <row r="60416" spans="10:11" x14ac:dyDescent="0.25">
      <c r="J60416" t="s">
        <v>2312</v>
      </c>
      <c r="K60416" t="s">
        <v>63326</v>
      </c>
    </row>
    <row r="60417" spans="10:11" x14ac:dyDescent="0.25">
      <c r="J60417" t="s">
        <v>2312</v>
      </c>
      <c r="K60417" t="s">
        <v>63327</v>
      </c>
    </row>
    <row r="60418" spans="10:11" x14ac:dyDescent="0.25">
      <c r="J60418" t="s">
        <v>2312</v>
      </c>
      <c r="K60418" t="s">
        <v>63328</v>
      </c>
    </row>
    <row r="60419" spans="10:11" x14ac:dyDescent="0.25">
      <c r="J60419" t="s">
        <v>2312</v>
      </c>
      <c r="K60419" t="s">
        <v>63329</v>
      </c>
    </row>
    <row r="60420" spans="10:11" x14ac:dyDescent="0.25">
      <c r="J60420" t="s">
        <v>2312</v>
      </c>
      <c r="K60420" t="s">
        <v>63330</v>
      </c>
    </row>
    <row r="60421" spans="10:11" x14ac:dyDescent="0.25">
      <c r="J60421" t="s">
        <v>2312</v>
      </c>
      <c r="K60421" t="s">
        <v>63331</v>
      </c>
    </row>
    <row r="60422" spans="10:11" x14ac:dyDescent="0.25">
      <c r="J60422" t="s">
        <v>2312</v>
      </c>
      <c r="K60422" t="s">
        <v>63332</v>
      </c>
    </row>
    <row r="60423" spans="10:11" x14ac:dyDescent="0.25">
      <c r="J60423" t="s">
        <v>2312</v>
      </c>
      <c r="K60423" t="s">
        <v>63333</v>
      </c>
    </row>
    <row r="60424" spans="10:11" x14ac:dyDescent="0.25">
      <c r="J60424" t="s">
        <v>2312</v>
      </c>
      <c r="K60424" t="s">
        <v>63334</v>
      </c>
    </row>
    <row r="60425" spans="10:11" x14ac:dyDescent="0.25">
      <c r="J60425" t="s">
        <v>2312</v>
      </c>
      <c r="K60425" t="s">
        <v>63335</v>
      </c>
    </row>
    <row r="60426" spans="10:11" x14ac:dyDescent="0.25">
      <c r="J60426" t="s">
        <v>2312</v>
      </c>
      <c r="K60426" t="s">
        <v>63336</v>
      </c>
    </row>
    <row r="60427" spans="10:11" x14ac:dyDescent="0.25">
      <c r="J60427" t="s">
        <v>2312</v>
      </c>
      <c r="K60427" t="s">
        <v>63337</v>
      </c>
    </row>
    <row r="60428" spans="10:11" x14ac:dyDescent="0.25">
      <c r="J60428" t="s">
        <v>2312</v>
      </c>
      <c r="K60428" t="s">
        <v>63338</v>
      </c>
    </row>
    <row r="60429" spans="10:11" x14ac:dyDescent="0.25">
      <c r="J60429" t="s">
        <v>2312</v>
      </c>
      <c r="K60429" t="s">
        <v>63339</v>
      </c>
    </row>
    <row r="60430" spans="10:11" x14ac:dyDescent="0.25">
      <c r="J60430" t="s">
        <v>2312</v>
      </c>
      <c r="K60430" t="s">
        <v>63340</v>
      </c>
    </row>
    <row r="60431" spans="10:11" x14ac:dyDescent="0.25">
      <c r="J60431" t="s">
        <v>2312</v>
      </c>
      <c r="K60431" t="s">
        <v>63341</v>
      </c>
    </row>
    <row r="60432" spans="10:11" x14ac:dyDescent="0.25">
      <c r="J60432" t="s">
        <v>2312</v>
      </c>
      <c r="K60432" t="s">
        <v>63342</v>
      </c>
    </row>
    <row r="60433" spans="10:11" x14ac:dyDescent="0.25">
      <c r="J60433" t="s">
        <v>2312</v>
      </c>
      <c r="K60433" t="s">
        <v>63343</v>
      </c>
    </row>
    <row r="60434" spans="10:11" x14ac:dyDescent="0.25">
      <c r="J60434" t="s">
        <v>2312</v>
      </c>
      <c r="K60434" t="s">
        <v>63344</v>
      </c>
    </row>
    <row r="60435" spans="10:11" x14ac:dyDescent="0.25">
      <c r="J60435" t="s">
        <v>2312</v>
      </c>
      <c r="K60435" t="s">
        <v>63345</v>
      </c>
    </row>
    <row r="60436" spans="10:11" x14ac:dyDescent="0.25">
      <c r="J60436" t="s">
        <v>2312</v>
      </c>
      <c r="K60436" t="s">
        <v>63346</v>
      </c>
    </row>
    <row r="60437" spans="10:11" x14ac:dyDescent="0.25">
      <c r="J60437" t="s">
        <v>2312</v>
      </c>
      <c r="K60437" t="s">
        <v>63347</v>
      </c>
    </row>
    <row r="60438" spans="10:11" x14ac:dyDescent="0.25">
      <c r="J60438" t="s">
        <v>2312</v>
      </c>
      <c r="K60438" t="s">
        <v>63348</v>
      </c>
    </row>
    <row r="60439" spans="10:11" x14ac:dyDescent="0.25">
      <c r="J60439" t="s">
        <v>2312</v>
      </c>
      <c r="K60439" t="s">
        <v>63349</v>
      </c>
    </row>
    <row r="60440" spans="10:11" x14ac:dyDescent="0.25">
      <c r="J60440" t="s">
        <v>2312</v>
      </c>
      <c r="K60440" t="s">
        <v>63350</v>
      </c>
    </row>
    <row r="60441" spans="10:11" x14ac:dyDescent="0.25">
      <c r="J60441" t="s">
        <v>2312</v>
      </c>
      <c r="K60441" t="s">
        <v>63351</v>
      </c>
    </row>
    <row r="60442" spans="10:11" x14ac:dyDescent="0.25">
      <c r="J60442" t="s">
        <v>2312</v>
      </c>
      <c r="K60442" t="s">
        <v>63352</v>
      </c>
    </row>
    <row r="60443" spans="10:11" x14ac:dyDescent="0.25">
      <c r="J60443" t="s">
        <v>2312</v>
      </c>
      <c r="K60443" t="s">
        <v>63353</v>
      </c>
    </row>
    <row r="60444" spans="10:11" x14ac:dyDescent="0.25">
      <c r="J60444" t="s">
        <v>2312</v>
      </c>
      <c r="K60444" t="s">
        <v>63354</v>
      </c>
    </row>
    <row r="60445" spans="10:11" x14ac:dyDescent="0.25">
      <c r="J60445" t="s">
        <v>2312</v>
      </c>
      <c r="K60445" t="s">
        <v>63355</v>
      </c>
    </row>
    <row r="60446" spans="10:11" x14ac:dyDescent="0.25">
      <c r="J60446" t="s">
        <v>2312</v>
      </c>
      <c r="K60446" t="s">
        <v>63356</v>
      </c>
    </row>
    <row r="60447" spans="10:11" x14ac:dyDescent="0.25">
      <c r="J60447" t="s">
        <v>2312</v>
      </c>
      <c r="K60447" t="s">
        <v>63357</v>
      </c>
    </row>
    <row r="60448" spans="10:11" x14ac:dyDescent="0.25">
      <c r="J60448" t="s">
        <v>2312</v>
      </c>
      <c r="K60448" t="s">
        <v>63358</v>
      </c>
    </row>
    <row r="60449" spans="10:11" x14ac:dyDescent="0.25">
      <c r="J60449" t="s">
        <v>2312</v>
      </c>
      <c r="K60449" t="s">
        <v>63359</v>
      </c>
    </row>
    <row r="60450" spans="10:11" x14ac:dyDescent="0.25">
      <c r="J60450" t="s">
        <v>2312</v>
      </c>
      <c r="K60450" t="s">
        <v>63360</v>
      </c>
    </row>
    <row r="60451" spans="10:11" x14ac:dyDescent="0.25">
      <c r="J60451" t="s">
        <v>2312</v>
      </c>
      <c r="K60451" t="s">
        <v>63361</v>
      </c>
    </row>
    <row r="60452" spans="10:11" x14ac:dyDescent="0.25">
      <c r="J60452" t="s">
        <v>2312</v>
      </c>
      <c r="K60452" t="s">
        <v>63362</v>
      </c>
    </row>
    <row r="60453" spans="10:11" x14ac:dyDescent="0.25">
      <c r="J60453" t="s">
        <v>2312</v>
      </c>
      <c r="K60453" t="s">
        <v>63363</v>
      </c>
    </row>
    <row r="60454" spans="10:11" x14ac:dyDescent="0.25">
      <c r="J60454" t="s">
        <v>2312</v>
      </c>
      <c r="K60454" t="s">
        <v>63364</v>
      </c>
    </row>
    <row r="60455" spans="10:11" x14ac:dyDescent="0.25">
      <c r="J60455" t="s">
        <v>2312</v>
      </c>
      <c r="K60455" t="s">
        <v>63365</v>
      </c>
    </row>
    <row r="60456" spans="10:11" x14ac:dyDescent="0.25">
      <c r="J60456" t="s">
        <v>2312</v>
      </c>
      <c r="K60456" t="s">
        <v>63366</v>
      </c>
    </row>
    <row r="60457" spans="10:11" x14ac:dyDescent="0.25">
      <c r="J60457" t="s">
        <v>2312</v>
      </c>
      <c r="K60457" t="s">
        <v>63367</v>
      </c>
    </row>
    <row r="60458" spans="10:11" x14ac:dyDescent="0.25">
      <c r="J60458" t="s">
        <v>2312</v>
      </c>
      <c r="K60458" t="s">
        <v>63368</v>
      </c>
    </row>
    <row r="60459" spans="10:11" x14ac:dyDescent="0.25">
      <c r="J60459" t="s">
        <v>2312</v>
      </c>
      <c r="K60459" t="s">
        <v>63369</v>
      </c>
    </row>
    <row r="60460" spans="10:11" x14ac:dyDescent="0.25">
      <c r="J60460" t="s">
        <v>2312</v>
      </c>
      <c r="K60460" t="s">
        <v>63370</v>
      </c>
    </row>
    <row r="60461" spans="10:11" x14ac:dyDescent="0.25">
      <c r="J60461" t="s">
        <v>2312</v>
      </c>
      <c r="K60461" t="s">
        <v>63371</v>
      </c>
    </row>
    <row r="60462" spans="10:11" x14ac:dyDescent="0.25">
      <c r="J60462" t="s">
        <v>2312</v>
      </c>
      <c r="K60462" t="s">
        <v>63372</v>
      </c>
    </row>
    <row r="60463" spans="10:11" x14ac:dyDescent="0.25">
      <c r="J60463" t="s">
        <v>2312</v>
      </c>
      <c r="K60463" t="s">
        <v>63373</v>
      </c>
    </row>
    <row r="60464" spans="10:11" x14ac:dyDescent="0.25">
      <c r="J60464" t="s">
        <v>2312</v>
      </c>
      <c r="K60464" t="s">
        <v>63374</v>
      </c>
    </row>
    <row r="60465" spans="10:11" x14ac:dyDescent="0.25">
      <c r="J60465" t="s">
        <v>2312</v>
      </c>
      <c r="K60465" t="s">
        <v>63375</v>
      </c>
    </row>
    <row r="60466" spans="10:11" x14ac:dyDescent="0.25">
      <c r="J60466" t="s">
        <v>2312</v>
      </c>
      <c r="K60466" t="s">
        <v>63376</v>
      </c>
    </row>
    <row r="60467" spans="10:11" x14ac:dyDescent="0.25">
      <c r="J60467" t="s">
        <v>2312</v>
      </c>
      <c r="K60467" t="s">
        <v>63377</v>
      </c>
    </row>
    <row r="60468" spans="10:11" x14ac:dyDescent="0.25">
      <c r="J60468" t="s">
        <v>2312</v>
      </c>
      <c r="K60468" t="s">
        <v>63378</v>
      </c>
    </row>
    <row r="60469" spans="10:11" x14ac:dyDescent="0.25">
      <c r="J60469" t="s">
        <v>2312</v>
      </c>
      <c r="K60469" t="s">
        <v>63379</v>
      </c>
    </row>
    <row r="60470" spans="10:11" x14ac:dyDescent="0.25">
      <c r="J60470" t="s">
        <v>2312</v>
      </c>
      <c r="K60470" t="s">
        <v>63380</v>
      </c>
    </row>
    <row r="60471" spans="10:11" x14ac:dyDescent="0.25">
      <c r="J60471" t="s">
        <v>2312</v>
      </c>
      <c r="K60471" t="s">
        <v>63381</v>
      </c>
    </row>
    <row r="60472" spans="10:11" x14ac:dyDescent="0.25">
      <c r="J60472" t="s">
        <v>2312</v>
      </c>
      <c r="K60472" t="s">
        <v>63382</v>
      </c>
    </row>
    <row r="60473" spans="10:11" x14ac:dyDescent="0.25">
      <c r="J60473" t="s">
        <v>2312</v>
      </c>
      <c r="K60473" t="s">
        <v>63383</v>
      </c>
    </row>
    <row r="60474" spans="10:11" x14ac:dyDescent="0.25">
      <c r="J60474" t="s">
        <v>2312</v>
      </c>
      <c r="K60474" t="s">
        <v>63384</v>
      </c>
    </row>
    <row r="60475" spans="10:11" x14ac:dyDescent="0.25">
      <c r="J60475" t="s">
        <v>2312</v>
      </c>
      <c r="K60475" t="s">
        <v>63385</v>
      </c>
    </row>
    <row r="60476" spans="10:11" x14ac:dyDescent="0.25">
      <c r="J60476" t="s">
        <v>2312</v>
      </c>
      <c r="K60476" t="s">
        <v>63386</v>
      </c>
    </row>
    <row r="60477" spans="10:11" x14ac:dyDescent="0.25">
      <c r="J60477" t="s">
        <v>2312</v>
      </c>
      <c r="K60477" t="s">
        <v>63387</v>
      </c>
    </row>
    <row r="60478" spans="10:11" x14ac:dyDescent="0.25">
      <c r="J60478" t="s">
        <v>2312</v>
      </c>
      <c r="K60478" t="s">
        <v>63388</v>
      </c>
    </row>
    <row r="60479" spans="10:11" x14ac:dyDescent="0.25">
      <c r="J60479" t="s">
        <v>2312</v>
      </c>
      <c r="K60479" t="s">
        <v>63389</v>
      </c>
    </row>
    <row r="60480" spans="10:11" x14ac:dyDescent="0.25">
      <c r="J60480" t="s">
        <v>2312</v>
      </c>
      <c r="K60480" t="s">
        <v>63390</v>
      </c>
    </row>
    <row r="60481" spans="10:11" x14ac:dyDescent="0.25">
      <c r="J60481" t="s">
        <v>2312</v>
      </c>
      <c r="K60481" t="s">
        <v>63391</v>
      </c>
    </row>
    <row r="60482" spans="10:11" x14ac:dyDescent="0.25">
      <c r="J60482" t="s">
        <v>2312</v>
      </c>
      <c r="K60482" t="s">
        <v>63392</v>
      </c>
    </row>
    <row r="60483" spans="10:11" x14ac:dyDescent="0.25">
      <c r="J60483" t="s">
        <v>2312</v>
      </c>
      <c r="K60483" t="s">
        <v>63393</v>
      </c>
    </row>
    <row r="60484" spans="10:11" x14ac:dyDescent="0.25">
      <c r="J60484" t="s">
        <v>2312</v>
      </c>
      <c r="K60484" t="s">
        <v>63394</v>
      </c>
    </row>
    <row r="60485" spans="10:11" x14ac:dyDescent="0.25">
      <c r="J60485" t="s">
        <v>2312</v>
      </c>
      <c r="K60485" t="s">
        <v>63395</v>
      </c>
    </row>
    <row r="60486" spans="10:11" x14ac:dyDescent="0.25">
      <c r="J60486" t="s">
        <v>2312</v>
      </c>
      <c r="K60486" t="s">
        <v>63396</v>
      </c>
    </row>
    <row r="60487" spans="10:11" x14ac:dyDescent="0.25">
      <c r="J60487" t="s">
        <v>2312</v>
      </c>
      <c r="K60487" t="s">
        <v>63397</v>
      </c>
    </row>
    <row r="60488" spans="10:11" x14ac:dyDescent="0.25">
      <c r="J60488" t="s">
        <v>2312</v>
      </c>
      <c r="K60488" t="s">
        <v>63398</v>
      </c>
    </row>
    <row r="60489" spans="10:11" x14ac:dyDescent="0.25">
      <c r="J60489" t="s">
        <v>2312</v>
      </c>
      <c r="K60489" t="s">
        <v>63399</v>
      </c>
    </row>
    <row r="60490" spans="10:11" x14ac:dyDescent="0.25">
      <c r="J60490" t="s">
        <v>2312</v>
      </c>
      <c r="K60490" t="s">
        <v>63400</v>
      </c>
    </row>
    <row r="60491" spans="10:11" x14ac:dyDescent="0.25">
      <c r="J60491" t="s">
        <v>2312</v>
      </c>
      <c r="K60491" t="s">
        <v>63401</v>
      </c>
    </row>
    <row r="60492" spans="10:11" x14ac:dyDescent="0.25">
      <c r="J60492" t="s">
        <v>2312</v>
      </c>
      <c r="K60492" t="s">
        <v>63402</v>
      </c>
    </row>
    <row r="60493" spans="10:11" x14ac:dyDescent="0.25">
      <c r="J60493" t="s">
        <v>2312</v>
      </c>
      <c r="K60493" t="s">
        <v>63403</v>
      </c>
    </row>
    <row r="60494" spans="10:11" x14ac:dyDescent="0.25">
      <c r="J60494" t="s">
        <v>2312</v>
      </c>
      <c r="K60494" t="s">
        <v>63404</v>
      </c>
    </row>
    <row r="60495" spans="10:11" x14ac:dyDescent="0.25">
      <c r="J60495" t="s">
        <v>2312</v>
      </c>
      <c r="K60495" t="s">
        <v>63405</v>
      </c>
    </row>
    <row r="60496" spans="10:11" x14ac:dyDescent="0.25">
      <c r="J60496" t="s">
        <v>2312</v>
      </c>
      <c r="K60496" t="s">
        <v>63406</v>
      </c>
    </row>
    <row r="60497" spans="10:11" x14ac:dyDescent="0.25">
      <c r="J60497" t="s">
        <v>2312</v>
      </c>
      <c r="K60497" t="s">
        <v>63407</v>
      </c>
    </row>
    <row r="60498" spans="10:11" x14ac:dyDescent="0.25">
      <c r="J60498" t="s">
        <v>2312</v>
      </c>
      <c r="K60498" t="s">
        <v>63408</v>
      </c>
    </row>
    <row r="60499" spans="10:11" x14ac:dyDescent="0.25">
      <c r="J60499" t="s">
        <v>2312</v>
      </c>
      <c r="K60499" t="s">
        <v>63409</v>
      </c>
    </row>
    <row r="60500" spans="10:11" x14ac:dyDescent="0.25">
      <c r="J60500" t="s">
        <v>2312</v>
      </c>
      <c r="K60500" t="s">
        <v>63410</v>
      </c>
    </row>
    <row r="60501" spans="10:11" x14ac:dyDescent="0.25">
      <c r="J60501" t="s">
        <v>2312</v>
      </c>
      <c r="K60501" t="s">
        <v>63411</v>
      </c>
    </row>
    <row r="60502" spans="10:11" x14ac:dyDescent="0.25">
      <c r="J60502" t="s">
        <v>2312</v>
      </c>
      <c r="K60502" t="s">
        <v>63412</v>
      </c>
    </row>
    <row r="60503" spans="10:11" x14ac:dyDescent="0.25">
      <c r="J60503" t="s">
        <v>2312</v>
      </c>
      <c r="K60503" t="s">
        <v>63413</v>
      </c>
    </row>
    <row r="60504" spans="10:11" x14ac:dyDescent="0.25">
      <c r="J60504" t="s">
        <v>2312</v>
      </c>
      <c r="K60504" t="s">
        <v>63414</v>
      </c>
    </row>
    <row r="60505" spans="10:11" x14ac:dyDescent="0.25">
      <c r="J60505" t="s">
        <v>2312</v>
      </c>
      <c r="K60505" t="s">
        <v>63415</v>
      </c>
    </row>
    <row r="60506" spans="10:11" x14ac:dyDescent="0.25">
      <c r="J60506" t="s">
        <v>2312</v>
      </c>
      <c r="K60506" t="s">
        <v>63416</v>
      </c>
    </row>
    <row r="60507" spans="10:11" x14ac:dyDescent="0.25">
      <c r="J60507" t="s">
        <v>2312</v>
      </c>
      <c r="K60507" t="s">
        <v>63417</v>
      </c>
    </row>
    <row r="60508" spans="10:11" x14ac:dyDescent="0.25">
      <c r="J60508" t="s">
        <v>2312</v>
      </c>
      <c r="K60508" t="s">
        <v>63418</v>
      </c>
    </row>
    <row r="60509" spans="10:11" x14ac:dyDescent="0.25">
      <c r="J60509" t="s">
        <v>2312</v>
      </c>
      <c r="K60509" t="s">
        <v>63419</v>
      </c>
    </row>
    <row r="60510" spans="10:11" x14ac:dyDescent="0.25">
      <c r="J60510" t="s">
        <v>2312</v>
      </c>
      <c r="K60510" t="s">
        <v>63420</v>
      </c>
    </row>
    <row r="60511" spans="10:11" x14ac:dyDescent="0.25">
      <c r="J60511" t="s">
        <v>2312</v>
      </c>
      <c r="K60511" t="s">
        <v>63421</v>
      </c>
    </row>
    <row r="60512" spans="10:11" x14ac:dyDescent="0.25">
      <c r="J60512" t="s">
        <v>2312</v>
      </c>
      <c r="K60512" t="s">
        <v>63422</v>
      </c>
    </row>
    <row r="60513" spans="10:11" x14ac:dyDescent="0.25">
      <c r="J60513" t="s">
        <v>2312</v>
      </c>
      <c r="K60513" t="s">
        <v>63423</v>
      </c>
    </row>
    <row r="60514" spans="10:11" x14ac:dyDescent="0.25">
      <c r="J60514" t="s">
        <v>2312</v>
      </c>
      <c r="K60514" t="s">
        <v>63424</v>
      </c>
    </row>
    <row r="60515" spans="10:11" x14ac:dyDescent="0.25">
      <c r="J60515" t="s">
        <v>2312</v>
      </c>
      <c r="K60515" t="s">
        <v>63425</v>
      </c>
    </row>
    <row r="60516" spans="10:11" x14ac:dyDescent="0.25">
      <c r="J60516" t="s">
        <v>2312</v>
      </c>
      <c r="K60516" t="s">
        <v>63426</v>
      </c>
    </row>
    <row r="60517" spans="10:11" x14ac:dyDescent="0.25">
      <c r="J60517" t="s">
        <v>2312</v>
      </c>
      <c r="K60517" t="s">
        <v>63427</v>
      </c>
    </row>
    <row r="60518" spans="10:11" x14ac:dyDescent="0.25">
      <c r="J60518" t="s">
        <v>2312</v>
      </c>
      <c r="K60518" t="s">
        <v>63428</v>
      </c>
    </row>
    <row r="60519" spans="10:11" x14ac:dyDescent="0.25">
      <c r="J60519" t="s">
        <v>2312</v>
      </c>
      <c r="K60519" t="s">
        <v>63429</v>
      </c>
    </row>
    <row r="60520" spans="10:11" x14ac:dyDescent="0.25">
      <c r="J60520" t="s">
        <v>2312</v>
      </c>
      <c r="K60520" t="s">
        <v>63430</v>
      </c>
    </row>
    <row r="60521" spans="10:11" x14ac:dyDescent="0.25">
      <c r="J60521" t="s">
        <v>2312</v>
      </c>
      <c r="K60521" t="s">
        <v>63431</v>
      </c>
    </row>
    <row r="60522" spans="10:11" x14ac:dyDescent="0.25">
      <c r="J60522" t="s">
        <v>2312</v>
      </c>
      <c r="K60522" t="s">
        <v>63432</v>
      </c>
    </row>
    <row r="60523" spans="10:11" x14ac:dyDescent="0.25">
      <c r="J60523" t="s">
        <v>2312</v>
      </c>
      <c r="K60523" t="s">
        <v>63433</v>
      </c>
    </row>
    <row r="60524" spans="10:11" x14ac:dyDescent="0.25">
      <c r="J60524" t="s">
        <v>2312</v>
      </c>
      <c r="K60524" t="s">
        <v>63434</v>
      </c>
    </row>
    <row r="60525" spans="10:11" x14ac:dyDescent="0.25">
      <c r="J60525" t="s">
        <v>2312</v>
      </c>
      <c r="K60525" t="s">
        <v>63435</v>
      </c>
    </row>
    <row r="60526" spans="10:11" x14ac:dyDescent="0.25">
      <c r="J60526" t="s">
        <v>2312</v>
      </c>
      <c r="K60526" t="s">
        <v>63436</v>
      </c>
    </row>
    <row r="60527" spans="10:11" x14ac:dyDescent="0.25">
      <c r="J60527" t="s">
        <v>2312</v>
      </c>
      <c r="K60527" t="s">
        <v>63437</v>
      </c>
    </row>
    <row r="60528" spans="10:11" x14ac:dyDescent="0.25">
      <c r="J60528" t="s">
        <v>2312</v>
      </c>
      <c r="K60528" t="s">
        <v>63438</v>
      </c>
    </row>
    <row r="60529" spans="10:11" x14ac:dyDescent="0.25">
      <c r="J60529" t="s">
        <v>2312</v>
      </c>
      <c r="K60529" t="s">
        <v>63439</v>
      </c>
    </row>
    <row r="60530" spans="10:11" x14ac:dyDescent="0.25">
      <c r="J60530" t="s">
        <v>2312</v>
      </c>
      <c r="K60530" t="s">
        <v>63440</v>
      </c>
    </row>
    <row r="60531" spans="10:11" x14ac:dyDescent="0.25">
      <c r="J60531" t="s">
        <v>2312</v>
      </c>
      <c r="K60531" t="s">
        <v>63441</v>
      </c>
    </row>
    <row r="60532" spans="10:11" x14ac:dyDescent="0.25">
      <c r="J60532" t="s">
        <v>2312</v>
      </c>
      <c r="K60532" t="s">
        <v>63442</v>
      </c>
    </row>
    <row r="60533" spans="10:11" x14ac:dyDescent="0.25">
      <c r="J60533" t="s">
        <v>2312</v>
      </c>
      <c r="K60533" t="s">
        <v>63443</v>
      </c>
    </row>
    <row r="60534" spans="10:11" x14ac:dyDescent="0.25">
      <c r="J60534" t="s">
        <v>2312</v>
      </c>
      <c r="K60534" t="s">
        <v>63444</v>
      </c>
    </row>
    <row r="60535" spans="10:11" x14ac:dyDescent="0.25">
      <c r="J60535" t="s">
        <v>2312</v>
      </c>
      <c r="K60535" t="s">
        <v>63445</v>
      </c>
    </row>
    <row r="60536" spans="10:11" x14ac:dyDescent="0.25">
      <c r="J60536" t="s">
        <v>2312</v>
      </c>
      <c r="K60536" t="s">
        <v>63446</v>
      </c>
    </row>
    <row r="60537" spans="10:11" x14ac:dyDescent="0.25">
      <c r="J60537" t="s">
        <v>2312</v>
      </c>
      <c r="K60537" t="s">
        <v>63447</v>
      </c>
    </row>
    <row r="60538" spans="10:11" x14ac:dyDescent="0.25">
      <c r="J60538" t="s">
        <v>2312</v>
      </c>
      <c r="K60538" t="s">
        <v>63448</v>
      </c>
    </row>
    <row r="60539" spans="10:11" x14ac:dyDescent="0.25">
      <c r="J60539" t="s">
        <v>2312</v>
      </c>
      <c r="K60539" t="s">
        <v>63449</v>
      </c>
    </row>
    <row r="60540" spans="10:11" x14ac:dyDescent="0.25">
      <c r="J60540" t="s">
        <v>2312</v>
      </c>
      <c r="K60540" t="s">
        <v>63450</v>
      </c>
    </row>
    <row r="60541" spans="10:11" x14ac:dyDescent="0.25">
      <c r="J60541" t="s">
        <v>2312</v>
      </c>
      <c r="K60541" t="s">
        <v>63451</v>
      </c>
    </row>
    <row r="60542" spans="10:11" x14ac:dyDescent="0.25">
      <c r="J60542" t="s">
        <v>2312</v>
      </c>
      <c r="K60542" t="s">
        <v>63452</v>
      </c>
    </row>
    <row r="60543" spans="10:11" x14ac:dyDescent="0.25">
      <c r="J60543" t="s">
        <v>2312</v>
      </c>
      <c r="K60543" t="s">
        <v>63453</v>
      </c>
    </row>
    <row r="60544" spans="10:11" x14ac:dyDescent="0.25">
      <c r="J60544" t="s">
        <v>2312</v>
      </c>
      <c r="K60544" t="s">
        <v>63454</v>
      </c>
    </row>
    <row r="60545" spans="10:11" x14ac:dyDescent="0.25">
      <c r="J60545" t="s">
        <v>2312</v>
      </c>
      <c r="K60545" t="s">
        <v>63455</v>
      </c>
    </row>
    <row r="60546" spans="10:11" x14ac:dyDescent="0.25">
      <c r="J60546" t="s">
        <v>2312</v>
      </c>
      <c r="K60546" t="s">
        <v>63456</v>
      </c>
    </row>
    <row r="60547" spans="10:11" x14ac:dyDescent="0.25">
      <c r="J60547" t="s">
        <v>2312</v>
      </c>
      <c r="K60547" t="s">
        <v>63457</v>
      </c>
    </row>
    <row r="60548" spans="10:11" x14ac:dyDescent="0.25">
      <c r="J60548" t="s">
        <v>2312</v>
      </c>
      <c r="K60548" t="s">
        <v>63458</v>
      </c>
    </row>
    <row r="60549" spans="10:11" x14ac:dyDescent="0.25">
      <c r="J60549" t="s">
        <v>2312</v>
      </c>
      <c r="K60549" t="s">
        <v>63459</v>
      </c>
    </row>
    <row r="60550" spans="10:11" x14ac:dyDescent="0.25">
      <c r="J60550" t="s">
        <v>2312</v>
      </c>
      <c r="K60550" t="s">
        <v>63460</v>
      </c>
    </row>
    <row r="60551" spans="10:11" x14ac:dyDescent="0.25">
      <c r="J60551" t="s">
        <v>2312</v>
      </c>
      <c r="K60551" t="s">
        <v>63461</v>
      </c>
    </row>
    <row r="60552" spans="10:11" x14ac:dyDescent="0.25">
      <c r="J60552" t="s">
        <v>2312</v>
      </c>
      <c r="K60552" t="s">
        <v>63462</v>
      </c>
    </row>
    <row r="60553" spans="10:11" x14ac:dyDescent="0.25">
      <c r="J60553" t="s">
        <v>2312</v>
      </c>
      <c r="K60553" t="s">
        <v>63463</v>
      </c>
    </row>
    <row r="60554" spans="10:11" x14ac:dyDescent="0.25">
      <c r="J60554" t="s">
        <v>2312</v>
      </c>
      <c r="K60554" t="s">
        <v>63464</v>
      </c>
    </row>
    <row r="60555" spans="10:11" x14ac:dyDescent="0.25">
      <c r="J60555" t="s">
        <v>2312</v>
      </c>
      <c r="K60555" t="s">
        <v>63465</v>
      </c>
    </row>
    <row r="60556" spans="10:11" x14ac:dyDescent="0.25">
      <c r="J60556" t="s">
        <v>2312</v>
      </c>
      <c r="K60556" t="s">
        <v>63466</v>
      </c>
    </row>
    <row r="60557" spans="10:11" x14ac:dyDescent="0.25">
      <c r="J60557" t="s">
        <v>2312</v>
      </c>
      <c r="K60557" t="s">
        <v>63467</v>
      </c>
    </row>
    <row r="60558" spans="10:11" x14ac:dyDescent="0.25">
      <c r="J60558" t="s">
        <v>2312</v>
      </c>
      <c r="K60558" t="s">
        <v>63468</v>
      </c>
    </row>
    <row r="60559" spans="10:11" x14ac:dyDescent="0.25">
      <c r="J60559" t="s">
        <v>2312</v>
      </c>
      <c r="K60559" t="s">
        <v>63469</v>
      </c>
    </row>
    <row r="60560" spans="10:11" x14ac:dyDescent="0.25">
      <c r="J60560" t="s">
        <v>2312</v>
      </c>
      <c r="K60560" t="s">
        <v>63470</v>
      </c>
    </row>
    <row r="60561" spans="10:11" x14ac:dyDescent="0.25">
      <c r="J60561" t="s">
        <v>2312</v>
      </c>
      <c r="K60561" t="s">
        <v>63471</v>
      </c>
    </row>
    <row r="60562" spans="10:11" x14ac:dyDescent="0.25">
      <c r="J60562" t="s">
        <v>2312</v>
      </c>
      <c r="K60562" t="s">
        <v>63472</v>
      </c>
    </row>
    <row r="60563" spans="10:11" x14ac:dyDescent="0.25">
      <c r="J60563" t="s">
        <v>2312</v>
      </c>
      <c r="K60563" t="s">
        <v>63473</v>
      </c>
    </row>
    <row r="60564" spans="10:11" x14ac:dyDescent="0.25">
      <c r="J60564" t="s">
        <v>2312</v>
      </c>
      <c r="K60564" t="s">
        <v>63474</v>
      </c>
    </row>
    <row r="60565" spans="10:11" x14ac:dyDescent="0.25">
      <c r="J60565" t="s">
        <v>2312</v>
      </c>
      <c r="K60565" t="s">
        <v>63475</v>
      </c>
    </row>
    <row r="60566" spans="10:11" x14ac:dyDescent="0.25">
      <c r="J60566" t="s">
        <v>2312</v>
      </c>
      <c r="K60566" t="s">
        <v>63476</v>
      </c>
    </row>
    <row r="60567" spans="10:11" x14ac:dyDescent="0.25">
      <c r="J60567" t="s">
        <v>2312</v>
      </c>
      <c r="K60567" t="s">
        <v>63477</v>
      </c>
    </row>
    <row r="60568" spans="10:11" x14ac:dyDescent="0.25">
      <c r="J60568" t="s">
        <v>2312</v>
      </c>
      <c r="K60568" t="s">
        <v>63478</v>
      </c>
    </row>
    <row r="60569" spans="10:11" x14ac:dyDescent="0.25">
      <c r="J60569" t="s">
        <v>2312</v>
      </c>
      <c r="K60569" t="s">
        <v>63479</v>
      </c>
    </row>
    <row r="60570" spans="10:11" x14ac:dyDescent="0.25">
      <c r="J60570" t="s">
        <v>2312</v>
      </c>
      <c r="K60570" t="s">
        <v>63480</v>
      </c>
    </row>
    <row r="60571" spans="10:11" x14ac:dyDescent="0.25">
      <c r="J60571" t="s">
        <v>2312</v>
      </c>
      <c r="K60571" t="s">
        <v>63481</v>
      </c>
    </row>
    <row r="60572" spans="10:11" x14ac:dyDescent="0.25">
      <c r="J60572" t="s">
        <v>2312</v>
      </c>
      <c r="K60572" t="s">
        <v>63482</v>
      </c>
    </row>
    <row r="60573" spans="10:11" x14ac:dyDescent="0.25">
      <c r="J60573" t="s">
        <v>2312</v>
      </c>
      <c r="K60573" t="s">
        <v>63483</v>
      </c>
    </row>
    <row r="60574" spans="10:11" x14ac:dyDescent="0.25">
      <c r="J60574" t="s">
        <v>2312</v>
      </c>
      <c r="K60574" t="s">
        <v>63484</v>
      </c>
    </row>
    <row r="60575" spans="10:11" x14ac:dyDescent="0.25">
      <c r="J60575" t="s">
        <v>2312</v>
      </c>
      <c r="K60575" t="s">
        <v>63485</v>
      </c>
    </row>
    <row r="60576" spans="10:11" x14ac:dyDescent="0.25">
      <c r="J60576" t="s">
        <v>2312</v>
      </c>
      <c r="K60576" t="s">
        <v>63486</v>
      </c>
    </row>
    <row r="60577" spans="10:11" x14ac:dyDescent="0.25">
      <c r="J60577" t="s">
        <v>2312</v>
      </c>
      <c r="K60577" t="s">
        <v>63487</v>
      </c>
    </row>
    <row r="60578" spans="10:11" x14ac:dyDescent="0.25">
      <c r="J60578" t="s">
        <v>2312</v>
      </c>
      <c r="K60578" t="s">
        <v>63488</v>
      </c>
    </row>
    <row r="60579" spans="10:11" x14ac:dyDescent="0.25">
      <c r="J60579" t="s">
        <v>2312</v>
      </c>
      <c r="K60579" t="s">
        <v>63489</v>
      </c>
    </row>
    <row r="60580" spans="10:11" x14ac:dyDescent="0.25">
      <c r="J60580" t="s">
        <v>2312</v>
      </c>
      <c r="K60580" t="s">
        <v>63490</v>
      </c>
    </row>
    <row r="60581" spans="10:11" x14ac:dyDescent="0.25">
      <c r="J60581" t="s">
        <v>2312</v>
      </c>
      <c r="K60581" t="s">
        <v>63491</v>
      </c>
    </row>
    <row r="60582" spans="10:11" x14ac:dyDescent="0.25">
      <c r="J60582" t="s">
        <v>2312</v>
      </c>
      <c r="K60582" t="s">
        <v>63492</v>
      </c>
    </row>
    <row r="60583" spans="10:11" x14ac:dyDescent="0.25">
      <c r="J60583" t="s">
        <v>2312</v>
      </c>
      <c r="K60583" t="s">
        <v>63493</v>
      </c>
    </row>
    <row r="60584" spans="10:11" x14ac:dyDescent="0.25">
      <c r="J60584" t="s">
        <v>2312</v>
      </c>
      <c r="K60584" t="s">
        <v>63494</v>
      </c>
    </row>
    <row r="60585" spans="10:11" x14ac:dyDescent="0.25">
      <c r="J60585" t="s">
        <v>2312</v>
      </c>
      <c r="K60585" t="s">
        <v>63495</v>
      </c>
    </row>
    <row r="60586" spans="10:11" x14ac:dyDescent="0.25">
      <c r="J60586" t="s">
        <v>2312</v>
      </c>
      <c r="K60586" t="s">
        <v>63496</v>
      </c>
    </row>
    <row r="60587" spans="10:11" x14ac:dyDescent="0.25">
      <c r="J60587" t="s">
        <v>2312</v>
      </c>
      <c r="K60587" t="s">
        <v>63497</v>
      </c>
    </row>
    <row r="60588" spans="10:11" x14ac:dyDescent="0.25">
      <c r="J60588" t="s">
        <v>2312</v>
      </c>
      <c r="K60588" t="s">
        <v>63498</v>
      </c>
    </row>
    <row r="60589" spans="10:11" x14ac:dyDescent="0.25">
      <c r="J60589" t="s">
        <v>2312</v>
      </c>
      <c r="K60589" t="s">
        <v>63499</v>
      </c>
    </row>
    <row r="60590" spans="10:11" x14ac:dyDescent="0.25">
      <c r="J60590" t="s">
        <v>2312</v>
      </c>
      <c r="K60590" t="s">
        <v>63500</v>
      </c>
    </row>
    <row r="60591" spans="10:11" x14ac:dyDescent="0.25">
      <c r="J60591" t="s">
        <v>2312</v>
      </c>
      <c r="K60591" t="s">
        <v>63501</v>
      </c>
    </row>
    <row r="60592" spans="10:11" x14ac:dyDescent="0.25">
      <c r="J60592" t="s">
        <v>2312</v>
      </c>
      <c r="K60592" t="s">
        <v>63502</v>
      </c>
    </row>
    <row r="60593" spans="10:11" x14ac:dyDescent="0.25">
      <c r="J60593" t="s">
        <v>2312</v>
      </c>
      <c r="K60593" t="s">
        <v>63503</v>
      </c>
    </row>
    <row r="60594" spans="10:11" x14ac:dyDescent="0.25">
      <c r="J60594" t="s">
        <v>2312</v>
      </c>
      <c r="K60594" t="s">
        <v>63504</v>
      </c>
    </row>
    <row r="60595" spans="10:11" x14ac:dyDescent="0.25">
      <c r="J60595" t="s">
        <v>2312</v>
      </c>
      <c r="K60595" t="s">
        <v>63505</v>
      </c>
    </row>
    <row r="60596" spans="10:11" x14ac:dyDescent="0.25">
      <c r="J60596" t="s">
        <v>2312</v>
      </c>
      <c r="K60596" t="s">
        <v>63506</v>
      </c>
    </row>
    <row r="60597" spans="10:11" x14ac:dyDescent="0.25">
      <c r="J60597" t="s">
        <v>2312</v>
      </c>
      <c r="K60597" t="s">
        <v>63507</v>
      </c>
    </row>
    <row r="60598" spans="10:11" x14ac:dyDescent="0.25">
      <c r="J60598" t="s">
        <v>2312</v>
      </c>
      <c r="K60598" t="s">
        <v>63508</v>
      </c>
    </row>
    <row r="60599" spans="10:11" x14ac:dyDescent="0.25">
      <c r="J60599" t="s">
        <v>2312</v>
      </c>
      <c r="K60599" t="s">
        <v>63509</v>
      </c>
    </row>
    <row r="60600" spans="10:11" x14ac:dyDescent="0.25">
      <c r="J60600" t="s">
        <v>2312</v>
      </c>
      <c r="K60600" t="s">
        <v>63510</v>
      </c>
    </row>
    <row r="60601" spans="10:11" x14ac:dyDescent="0.25">
      <c r="J60601" t="s">
        <v>2312</v>
      </c>
      <c r="K60601" t="s">
        <v>63511</v>
      </c>
    </row>
    <row r="60602" spans="10:11" x14ac:dyDescent="0.25">
      <c r="J60602" t="s">
        <v>2312</v>
      </c>
      <c r="K60602" t="s">
        <v>63512</v>
      </c>
    </row>
    <row r="60603" spans="10:11" x14ac:dyDescent="0.25">
      <c r="J60603" t="s">
        <v>2312</v>
      </c>
      <c r="K60603" t="s">
        <v>63513</v>
      </c>
    </row>
    <row r="60604" spans="10:11" x14ac:dyDescent="0.25">
      <c r="J60604" t="s">
        <v>2312</v>
      </c>
      <c r="K60604" t="s">
        <v>63514</v>
      </c>
    </row>
    <row r="60605" spans="10:11" x14ac:dyDescent="0.25">
      <c r="J60605" t="s">
        <v>2312</v>
      </c>
      <c r="K60605" t="s">
        <v>63515</v>
      </c>
    </row>
    <row r="60606" spans="10:11" x14ac:dyDescent="0.25">
      <c r="J60606" t="s">
        <v>2312</v>
      </c>
      <c r="K60606" t="s">
        <v>63516</v>
      </c>
    </row>
    <row r="60607" spans="10:11" x14ac:dyDescent="0.25">
      <c r="J60607" t="s">
        <v>2312</v>
      </c>
      <c r="K60607" t="s">
        <v>63517</v>
      </c>
    </row>
    <row r="60608" spans="10:11" x14ac:dyDescent="0.25">
      <c r="J60608" t="s">
        <v>2312</v>
      </c>
      <c r="K60608" t="s">
        <v>63518</v>
      </c>
    </row>
    <row r="60609" spans="10:11" x14ac:dyDescent="0.25">
      <c r="J60609" t="s">
        <v>2312</v>
      </c>
      <c r="K60609" t="s">
        <v>63519</v>
      </c>
    </row>
    <row r="60610" spans="10:11" x14ac:dyDescent="0.25">
      <c r="J60610" t="s">
        <v>2312</v>
      </c>
      <c r="K60610" t="s">
        <v>63520</v>
      </c>
    </row>
    <row r="60611" spans="10:11" x14ac:dyDescent="0.25">
      <c r="J60611" t="s">
        <v>2312</v>
      </c>
      <c r="K60611" t="s">
        <v>63521</v>
      </c>
    </row>
    <row r="60612" spans="10:11" x14ac:dyDescent="0.25">
      <c r="J60612" t="s">
        <v>2312</v>
      </c>
      <c r="K60612" t="s">
        <v>63522</v>
      </c>
    </row>
    <row r="60613" spans="10:11" x14ac:dyDescent="0.25">
      <c r="J60613" t="s">
        <v>2312</v>
      </c>
      <c r="K60613" t="s">
        <v>63523</v>
      </c>
    </row>
    <row r="60614" spans="10:11" x14ac:dyDescent="0.25">
      <c r="J60614" t="s">
        <v>2312</v>
      </c>
      <c r="K60614" t="s">
        <v>63524</v>
      </c>
    </row>
    <row r="60615" spans="10:11" x14ac:dyDescent="0.25">
      <c r="J60615" t="s">
        <v>2312</v>
      </c>
      <c r="K60615" t="s">
        <v>63525</v>
      </c>
    </row>
    <row r="60616" spans="10:11" x14ac:dyDescent="0.25">
      <c r="J60616" t="s">
        <v>2312</v>
      </c>
      <c r="K60616" t="s">
        <v>63526</v>
      </c>
    </row>
    <row r="60617" spans="10:11" x14ac:dyDescent="0.25">
      <c r="J60617" t="s">
        <v>1222</v>
      </c>
      <c r="K60617" t="s">
        <v>63527</v>
      </c>
    </row>
    <row r="60618" spans="10:11" x14ac:dyDescent="0.25">
      <c r="J60618" t="s">
        <v>1222</v>
      </c>
      <c r="K60618" t="s">
        <v>63528</v>
      </c>
    </row>
    <row r="60619" spans="10:11" x14ac:dyDescent="0.25">
      <c r="J60619" t="s">
        <v>1222</v>
      </c>
      <c r="K60619" t="s">
        <v>63529</v>
      </c>
    </row>
    <row r="60620" spans="10:11" x14ac:dyDescent="0.25">
      <c r="J60620" t="s">
        <v>1222</v>
      </c>
      <c r="K60620" t="s">
        <v>63530</v>
      </c>
    </row>
    <row r="60621" spans="10:11" x14ac:dyDescent="0.25">
      <c r="J60621" t="s">
        <v>953</v>
      </c>
      <c r="K60621" t="s">
        <v>63531</v>
      </c>
    </row>
    <row r="60622" spans="10:11" x14ac:dyDescent="0.25">
      <c r="J60622" t="s">
        <v>953</v>
      </c>
      <c r="K60622" t="s">
        <v>63532</v>
      </c>
    </row>
    <row r="60623" spans="10:11" x14ac:dyDescent="0.25">
      <c r="J60623" t="s">
        <v>953</v>
      </c>
      <c r="K60623" t="s">
        <v>63533</v>
      </c>
    </row>
    <row r="60624" spans="10:11" x14ac:dyDescent="0.25">
      <c r="J60624" t="s">
        <v>953</v>
      </c>
      <c r="K60624" t="s">
        <v>63534</v>
      </c>
    </row>
    <row r="60625" spans="10:11" x14ac:dyDescent="0.25">
      <c r="J60625" t="s">
        <v>953</v>
      </c>
      <c r="K60625" t="s">
        <v>63535</v>
      </c>
    </row>
    <row r="60626" spans="10:11" x14ac:dyDescent="0.25">
      <c r="J60626" t="s">
        <v>953</v>
      </c>
      <c r="K60626" t="s">
        <v>63536</v>
      </c>
    </row>
    <row r="60627" spans="10:11" x14ac:dyDescent="0.25">
      <c r="J60627" t="s">
        <v>953</v>
      </c>
      <c r="K60627" t="s">
        <v>63537</v>
      </c>
    </row>
    <row r="60628" spans="10:11" x14ac:dyDescent="0.25">
      <c r="J60628" t="s">
        <v>953</v>
      </c>
      <c r="K60628" t="s">
        <v>63538</v>
      </c>
    </row>
    <row r="60629" spans="10:11" x14ac:dyDescent="0.25">
      <c r="J60629" t="s">
        <v>953</v>
      </c>
      <c r="K60629" t="s">
        <v>63539</v>
      </c>
    </row>
    <row r="60630" spans="10:11" x14ac:dyDescent="0.25">
      <c r="J60630" t="s">
        <v>953</v>
      </c>
      <c r="K60630" t="s">
        <v>63540</v>
      </c>
    </row>
    <row r="60631" spans="10:11" x14ac:dyDescent="0.25">
      <c r="J60631" t="s">
        <v>953</v>
      </c>
      <c r="K60631" t="s">
        <v>63541</v>
      </c>
    </row>
    <row r="60632" spans="10:11" x14ac:dyDescent="0.25">
      <c r="J60632" t="s">
        <v>953</v>
      </c>
      <c r="K60632" t="s">
        <v>63542</v>
      </c>
    </row>
    <row r="60633" spans="10:11" x14ac:dyDescent="0.25">
      <c r="J60633" t="s">
        <v>953</v>
      </c>
      <c r="K60633" t="s">
        <v>63543</v>
      </c>
    </row>
    <row r="60634" spans="10:11" x14ac:dyDescent="0.25">
      <c r="J60634" t="s">
        <v>953</v>
      </c>
      <c r="K60634" t="s">
        <v>63544</v>
      </c>
    </row>
    <row r="60635" spans="10:11" x14ac:dyDescent="0.25">
      <c r="J60635" t="s">
        <v>953</v>
      </c>
      <c r="K60635" t="s">
        <v>63545</v>
      </c>
    </row>
    <row r="60636" spans="10:11" x14ac:dyDescent="0.25">
      <c r="J60636" t="s">
        <v>953</v>
      </c>
      <c r="K60636" t="s">
        <v>63546</v>
      </c>
    </row>
    <row r="60637" spans="10:11" x14ac:dyDescent="0.25">
      <c r="J60637" t="s">
        <v>953</v>
      </c>
      <c r="K60637" t="s">
        <v>63547</v>
      </c>
    </row>
    <row r="60638" spans="10:11" x14ac:dyDescent="0.25">
      <c r="J60638" t="s">
        <v>953</v>
      </c>
      <c r="K60638" t="s">
        <v>63548</v>
      </c>
    </row>
    <row r="60639" spans="10:11" x14ac:dyDescent="0.25">
      <c r="J60639" t="s">
        <v>953</v>
      </c>
      <c r="K60639" t="s">
        <v>63549</v>
      </c>
    </row>
    <row r="60640" spans="10:11" x14ac:dyDescent="0.25">
      <c r="J60640" t="s">
        <v>953</v>
      </c>
      <c r="K60640" t="s">
        <v>63550</v>
      </c>
    </row>
    <row r="60641" spans="10:11" x14ac:dyDescent="0.25">
      <c r="J60641" t="s">
        <v>953</v>
      </c>
      <c r="K60641" t="s">
        <v>63551</v>
      </c>
    </row>
    <row r="60642" spans="10:11" x14ac:dyDescent="0.25">
      <c r="J60642" t="s">
        <v>953</v>
      </c>
      <c r="K60642" t="s">
        <v>63552</v>
      </c>
    </row>
    <row r="60643" spans="10:11" x14ac:dyDescent="0.25">
      <c r="J60643" t="s">
        <v>953</v>
      </c>
      <c r="K60643" t="s">
        <v>63553</v>
      </c>
    </row>
    <row r="60644" spans="10:11" x14ac:dyDescent="0.25">
      <c r="J60644" t="s">
        <v>953</v>
      </c>
      <c r="K60644" t="s">
        <v>63554</v>
      </c>
    </row>
    <row r="60645" spans="10:11" x14ac:dyDescent="0.25">
      <c r="J60645" t="s">
        <v>953</v>
      </c>
      <c r="K60645" t="s">
        <v>63555</v>
      </c>
    </row>
    <row r="60646" spans="10:11" x14ac:dyDescent="0.25">
      <c r="J60646" t="s">
        <v>953</v>
      </c>
      <c r="K60646" t="s">
        <v>63556</v>
      </c>
    </row>
    <row r="60647" spans="10:11" x14ac:dyDescent="0.25">
      <c r="J60647" t="s">
        <v>953</v>
      </c>
      <c r="K60647" t="s">
        <v>63557</v>
      </c>
    </row>
    <row r="60648" spans="10:11" x14ac:dyDescent="0.25">
      <c r="J60648" t="s">
        <v>953</v>
      </c>
      <c r="K60648" t="s">
        <v>63558</v>
      </c>
    </row>
    <row r="60649" spans="10:11" x14ac:dyDescent="0.25">
      <c r="J60649" t="s">
        <v>953</v>
      </c>
      <c r="K60649" t="s">
        <v>63559</v>
      </c>
    </row>
    <row r="60650" spans="10:11" x14ac:dyDescent="0.25">
      <c r="J60650" t="s">
        <v>953</v>
      </c>
      <c r="K60650" t="s">
        <v>63560</v>
      </c>
    </row>
    <row r="60651" spans="10:11" x14ac:dyDescent="0.25">
      <c r="J60651" t="s">
        <v>953</v>
      </c>
      <c r="K60651" t="s">
        <v>63561</v>
      </c>
    </row>
    <row r="60652" spans="10:11" x14ac:dyDescent="0.25">
      <c r="J60652" t="s">
        <v>953</v>
      </c>
      <c r="K60652" t="s">
        <v>63562</v>
      </c>
    </row>
    <row r="60653" spans="10:11" x14ac:dyDescent="0.25">
      <c r="J60653" t="s">
        <v>953</v>
      </c>
      <c r="K60653" t="s">
        <v>63563</v>
      </c>
    </row>
    <row r="60654" spans="10:11" x14ac:dyDescent="0.25">
      <c r="J60654" t="s">
        <v>953</v>
      </c>
      <c r="K60654" t="s">
        <v>63564</v>
      </c>
    </row>
    <row r="60655" spans="10:11" x14ac:dyDescent="0.25">
      <c r="J60655" t="s">
        <v>953</v>
      </c>
      <c r="K60655" t="s">
        <v>63565</v>
      </c>
    </row>
    <row r="60656" spans="10:11" x14ac:dyDescent="0.25">
      <c r="J60656" t="s">
        <v>953</v>
      </c>
      <c r="K60656" t="s">
        <v>63566</v>
      </c>
    </row>
    <row r="60657" spans="10:11" x14ac:dyDescent="0.25">
      <c r="J60657" t="s">
        <v>953</v>
      </c>
      <c r="K60657" t="s">
        <v>63567</v>
      </c>
    </row>
    <row r="60658" spans="10:11" x14ac:dyDescent="0.25">
      <c r="J60658" t="s">
        <v>953</v>
      </c>
      <c r="K60658" t="s">
        <v>63568</v>
      </c>
    </row>
    <row r="60659" spans="10:11" x14ac:dyDescent="0.25">
      <c r="J60659" t="s">
        <v>953</v>
      </c>
      <c r="K60659" t="s">
        <v>63569</v>
      </c>
    </row>
    <row r="60660" spans="10:11" x14ac:dyDescent="0.25">
      <c r="J60660" t="s">
        <v>953</v>
      </c>
      <c r="K60660" t="s">
        <v>63570</v>
      </c>
    </row>
    <row r="60661" spans="10:11" x14ac:dyDescent="0.25">
      <c r="J60661" t="s">
        <v>953</v>
      </c>
      <c r="K60661" t="s">
        <v>63571</v>
      </c>
    </row>
    <row r="60662" spans="10:11" x14ac:dyDescent="0.25">
      <c r="J60662" t="s">
        <v>953</v>
      </c>
      <c r="K60662" t="s">
        <v>63572</v>
      </c>
    </row>
    <row r="60663" spans="10:11" x14ac:dyDescent="0.25">
      <c r="J60663" t="s">
        <v>953</v>
      </c>
      <c r="K60663" t="s">
        <v>63573</v>
      </c>
    </row>
    <row r="60664" spans="10:11" x14ac:dyDescent="0.25">
      <c r="J60664" t="s">
        <v>953</v>
      </c>
      <c r="K60664" t="s">
        <v>63574</v>
      </c>
    </row>
    <row r="60665" spans="10:11" x14ac:dyDescent="0.25">
      <c r="J60665" t="s">
        <v>953</v>
      </c>
      <c r="K60665" t="s">
        <v>63575</v>
      </c>
    </row>
    <row r="60666" spans="10:11" x14ac:dyDescent="0.25">
      <c r="J60666" t="s">
        <v>953</v>
      </c>
      <c r="K60666" t="s">
        <v>63576</v>
      </c>
    </row>
    <row r="60667" spans="10:11" x14ac:dyDescent="0.25">
      <c r="J60667" t="s">
        <v>953</v>
      </c>
      <c r="K60667" t="s">
        <v>63577</v>
      </c>
    </row>
    <row r="60668" spans="10:11" x14ac:dyDescent="0.25">
      <c r="J60668" t="s">
        <v>953</v>
      </c>
      <c r="K60668" t="s">
        <v>63578</v>
      </c>
    </row>
    <row r="60669" spans="10:11" x14ac:dyDescent="0.25">
      <c r="J60669" t="s">
        <v>953</v>
      </c>
      <c r="K60669" t="s">
        <v>63579</v>
      </c>
    </row>
    <row r="60670" spans="10:11" x14ac:dyDescent="0.25">
      <c r="J60670" t="s">
        <v>953</v>
      </c>
      <c r="K60670" t="s">
        <v>63580</v>
      </c>
    </row>
    <row r="60671" spans="10:11" x14ac:dyDescent="0.25">
      <c r="J60671" t="s">
        <v>953</v>
      </c>
      <c r="K60671" t="s">
        <v>63581</v>
      </c>
    </row>
    <row r="60672" spans="10:11" x14ac:dyDescent="0.25">
      <c r="J60672" t="s">
        <v>953</v>
      </c>
      <c r="K60672" t="s">
        <v>63582</v>
      </c>
    </row>
    <row r="60673" spans="10:11" x14ac:dyDescent="0.25">
      <c r="J60673" t="s">
        <v>953</v>
      </c>
      <c r="K60673" t="s">
        <v>63583</v>
      </c>
    </row>
    <row r="60674" spans="10:11" x14ac:dyDescent="0.25">
      <c r="J60674" t="s">
        <v>953</v>
      </c>
      <c r="K60674" t="s">
        <v>63584</v>
      </c>
    </row>
    <row r="60675" spans="10:11" x14ac:dyDescent="0.25">
      <c r="J60675" t="s">
        <v>953</v>
      </c>
      <c r="K60675" t="s">
        <v>63585</v>
      </c>
    </row>
    <row r="60676" spans="10:11" x14ac:dyDescent="0.25">
      <c r="J60676" t="s">
        <v>953</v>
      </c>
      <c r="K60676" t="s">
        <v>63586</v>
      </c>
    </row>
    <row r="60677" spans="10:11" x14ac:dyDescent="0.25">
      <c r="J60677" t="s">
        <v>953</v>
      </c>
      <c r="K60677" t="s">
        <v>63587</v>
      </c>
    </row>
    <row r="60678" spans="10:11" x14ac:dyDescent="0.25">
      <c r="J60678" t="s">
        <v>953</v>
      </c>
      <c r="K60678" t="s">
        <v>63588</v>
      </c>
    </row>
    <row r="60679" spans="10:11" x14ac:dyDescent="0.25">
      <c r="J60679" t="s">
        <v>953</v>
      </c>
      <c r="K60679" t="s">
        <v>63589</v>
      </c>
    </row>
    <row r="60680" spans="10:11" x14ac:dyDescent="0.25">
      <c r="J60680" t="s">
        <v>953</v>
      </c>
      <c r="K60680" t="s">
        <v>63590</v>
      </c>
    </row>
    <row r="60681" spans="10:11" x14ac:dyDescent="0.25">
      <c r="J60681" t="s">
        <v>953</v>
      </c>
      <c r="K60681" t="s">
        <v>63591</v>
      </c>
    </row>
    <row r="60682" spans="10:11" x14ac:dyDescent="0.25">
      <c r="J60682" t="s">
        <v>953</v>
      </c>
      <c r="K60682" t="s">
        <v>63592</v>
      </c>
    </row>
    <row r="60683" spans="10:11" x14ac:dyDescent="0.25">
      <c r="J60683" t="s">
        <v>953</v>
      </c>
      <c r="K60683" t="s">
        <v>63593</v>
      </c>
    </row>
    <row r="60684" spans="10:11" x14ac:dyDescent="0.25">
      <c r="J60684" t="s">
        <v>953</v>
      </c>
      <c r="K60684" t="s">
        <v>63594</v>
      </c>
    </row>
    <row r="60685" spans="10:11" x14ac:dyDescent="0.25">
      <c r="J60685" t="s">
        <v>953</v>
      </c>
      <c r="K60685" t="s">
        <v>63595</v>
      </c>
    </row>
    <row r="60686" spans="10:11" x14ac:dyDescent="0.25">
      <c r="J60686" t="s">
        <v>953</v>
      </c>
      <c r="K60686" t="s">
        <v>63596</v>
      </c>
    </row>
    <row r="60687" spans="10:11" x14ac:dyDescent="0.25">
      <c r="J60687" t="s">
        <v>953</v>
      </c>
      <c r="K60687" t="s">
        <v>63597</v>
      </c>
    </row>
    <row r="60688" spans="10:11" x14ac:dyDescent="0.25">
      <c r="J60688" t="s">
        <v>953</v>
      </c>
      <c r="K60688" t="s">
        <v>63598</v>
      </c>
    </row>
    <row r="60689" spans="10:11" x14ac:dyDescent="0.25">
      <c r="J60689" t="s">
        <v>953</v>
      </c>
      <c r="K60689" t="s">
        <v>63599</v>
      </c>
    </row>
    <row r="60690" spans="10:11" x14ac:dyDescent="0.25">
      <c r="J60690" t="s">
        <v>953</v>
      </c>
      <c r="K60690" t="s">
        <v>63600</v>
      </c>
    </row>
    <row r="60691" spans="10:11" x14ac:dyDescent="0.25">
      <c r="J60691" t="s">
        <v>953</v>
      </c>
      <c r="K60691" t="s">
        <v>63601</v>
      </c>
    </row>
    <row r="60692" spans="10:11" x14ac:dyDescent="0.25">
      <c r="J60692" t="s">
        <v>953</v>
      </c>
      <c r="K60692" t="s">
        <v>63602</v>
      </c>
    </row>
    <row r="60693" spans="10:11" x14ac:dyDescent="0.25">
      <c r="J60693" t="s">
        <v>953</v>
      </c>
      <c r="K60693" t="s">
        <v>63603</v>
      </c>
    </row>
    <row r="60694" spans="10:11" x14ac:dyDescent="0.25">
      <c r="J60694" t="s">
        <v>953</v>
      </c>
      <c r="K60694" t="s">
        <v>63604</v>
      </c>
    </row>
    <row r="60695" spans="10:11" x14ac:dyDescent="0.25">
      <c r="J60695" t="s">
        <v>953</v>
      </c>
      <c r="K60695" t="s">
        <v>63605</v>
      </c>
    </row>
    <row r="60696" spans="10:11" x14ac:dyDescent="0.25">
      <c r="J60696" t="s">
        <v>953</v>
      </c>
      <c r="K60696" t="s">
        <v>63606</v>
      </c>
    </row>
    <row r="60697" spans="10:11" x14ac:dyDescent="0.25">
      <c r="J60697" t="s">
        <v>953</v>
      </c>
      <c r="K60697" t="s">
        <v>63607</v>
      </c>
    </row>
    <row r="60698" spans="10:11" x14ac:dyDescent="0.25">
      <c r="J60698" t="s">
        <v>954</v>
      </c>
      <c r="K60698" t="s">
        <v>63608</v>
      </c>
    </row>
    <row r="60699" spans="10:11" x14ac:dyDescent="0.25">
      <c r="J60699" t="s">
        <v>954</v>
      </c>
      <c r="K60699" t="s">
        <v>63609</v>
      </c>
    </row>
    <row r="60700" spans="10:11" x14ac:dyDescent="0.25">
      <c r="J60700" t="s">
        <v>954</v>
      </c>
      <c r="K60700" t="s">
        <v>63610</v>
      </c>
    </row>
    <row r="60701" spans="10:11" x14ac:dyDescent="0.25">
      <c r="J60701" t="s">
        <v>954</v>
      </c>
      <c r="K60701" t="s">
        <v>63611</v>
      </c>
    </row>
    <row r="60702" spans="10:11" x14ac:dyDescent="0.25">
      <c r="J60702" t="s">
        <v>954</v>
      </c>
      <c r="K60702" t="s">
        <v>63612</v>
      </c>
    </row>
    <row r="60703" spans="10:11" x14ac:dyDescent="0.25">
      <c r="J60703" t="s">
        <v>954</v>
      </c>
      <c r="K60703" t="s">
        <v>63613</v>
      </c>
    </row>
    <row r="60704" spans="10:11" x14ac:dyDescent="0.25">
      <c r="J60704" t="s">
        <v>954</v>
      </c>
      <c r="K60704" t="s">
        <v>63614</v>
      </c>
    </row>
    <row r="60705" spans="10:11" x14ac:dyDescent="0.25">
      <c r="J60705" t="s">
        <v>954</v>
      </c>
      <c r="K60705" t="s">
        <v>63615</v>
      </c>
    </row>
    <row r="60706" spans="10:11" x14ac:dyDescent="0.25">
      <c r="J60706" t="s">
        <v>954</v>
      </c>
      <c r="K60706" t="s">
        <v>63616</v>
      </c>
    </row>
    <row r="60707" spans="10:11" x14ac:dyDescent="0.25">
      <c r="J60707" t="s">
        <v>954</v>
      </c>
      <c r="K60707" t="s">
        <v>63617</v>
      </c>
    </row>
    <row r="60708" spans="10:11" x14ac:dyDescent="0.25">
      <c r="J60708" t="s">
        <v>2030</v>
      </c>
      <c r="K60708" t="s">
        <v>63618</v>
      </c>
    </row>
    <row r="60709" spans="10:11" x14ac:dyDescent="0.25">
      <c r="J60709" t="s">
        <v>2030</v>
      </c>
      <c r="K60709" t="s">
        <v>63619</v>
      </c>
    </row>
    <row r="60710" spans="10:11" x14ac:dyDescent="0.25">
      <c r="J60710" t="s">
        <v>2030</v>
      </c>
      <c r="K60710" t="s">
        <v>63620</v>
      </c>
    </row>
    <row r="60711" spans="10:11" x14ac:dyDescent="0.25">
      <c r="J60711" t="s">
        <v>2030</v>
      </c>
      <c r="K60711" t="s">
        <v>63621</v>
      </c>
    </row>
    <row r="60712" spans="10:11" x14ac:dyDescent="0.25">
      <c r="J60712" t="s">
        <v>2030</v>
      </c>
      <c r="K60712" t="s">
        <v>63622</v>
      </c>
    </row>
    <row r="60713" spans="10:11" x14ac:dyDescent="0.25">
      <c r="J60713" t="s">
        <v>2030</v>
      </c>
      <c r="K60713" t="s">
        <v>63623</v>
      </c>
    </row>
    <row r="60714" spans="10:11" x14ac:dyDescent="0.25">
      <c r="J60714" t="s">
        <v>2030</v>
      </c>
      <c r="K60714" t="s">
        <v>63624</v>
      </c>
    </row>
    <row r="60715" spans="10:11" x14ac:dyDescent="0.25">
      <c r="J60715" t="s">
        <v>2030</v>
      </c>
      <c r="K60715" t="s">
        <v>63625</v>
      </c>
    </row>
    <row r="60716" spans="10:11" x14ac:dyDescent="0.25">
      <c r="J60716" t="s">
        <v>2030</v>
      </c>
      <c r="K60716" t="s">
        <v>63626</v>
      </c>
    </row>
    <row r="60717" spans="10:11" x14ac:dyDescent="0.25">
      <c r="J60717" t="s">
        <v>2030</v>
      </c>
      <c r="K60717" t="s">
        <v>63627</v>
      </c>
    </row>
    <row r="60718" spans="10:11" x14ac:dyDescent="0.25">
      <c r="J60718" t="s">
        <v>2030</v>
      </c>
      <c r="K60718" t="s">
        <v>63628</v>
      </c>
    </row>
    <row r="60719" spans="10:11" x14ac:dyDescent="0.25">
      <c r="J60719" t="s">
        <v>2030</v>
      </c>
      <c r="K60719" t="s">
        <v>63629</v>
      </c>
    </row>
    <row r="60720" spans="10:11" x14ac:dyDescent="0.25">
      <c r="J60720" t="s">
        <v>2030</v>
      </c>
      <c r="K60720" t="s">
        <v>63630</v>
      </c>
    </row>
    <row r="60721" spans="10:11" x14ac:dyDescent="0.25">
      <c r="J60721" t="s">
        <v>2030</v>
      </c>
      <c r="K60721" t="s">
        <v>63631</v>
      </c>
    </row>
    <row r="60722" spans="10:11" x14ac:dyDescent="0.25">
      <c r="J60722" t="s">
        <v>2030</v>
      </c>
      <c r="K60722" t="s">
        <v>63632</v>
      </c>
    </row>
    <row r="60723" spans="10:11" x14ac:dyDescent="0.25">
      <c r="J60723" t="s">
        <v>2030</v>
      </c>
      <c r="K60723" t="s">
        <v>63633</v>
      </c>
    </row>
    <row r="60724" spans="10:11" x14ac:dyDescent="0.25">
      <c r="J60724" t="s">
        <v>2030</v>
      </c>
      <c r="K60724" t="s">
        <v>63634</v>
      </c>
    </row>
    <row r="60725" spans="10:11" x14ac:dyDescent="0.25">
      <c r="J60725" t="s">
        <v>2030</v>
      </c>
      <c r="K60725" t="s">
        <v>63635</v>
      </c>
    </row>
    <row r="60726" spans="10:11" x14ac:dyDescent="0.25">
      <c r="J60726" t="s">
        <v>2030</v>
      </c>
      <c r="K60726" t="s">
        <v>63636</v>
      </c>
    </row>
    <row r="60727" spans="10:11" x14ac:dyDescent="0.25">
      <c r="J60727" t="s">
        <v>2030</v>
      </c>
      <c r="K60727" t="s">
        <v>63637</v>
      </c>
    </row>
    <row r="60728" spans="10:11" x14ac:dyDescent="0.25">
      <c r="J60728" t="s">
        <v>2030</v>
      </c>
      <c r="K60728" t="s">
        <v>63638</v>
      </c>
    </row>
    <row r="60729" spans="10:11" x14ac:dyDescent="0.25">
      <c r="J60729" t="s">
        <v>2030</v>
      </c>
      <c r="K60729" t="s">
        <v>63639</v>
      </c>
    </row>
    <row r="60730" spans="10:11" x14ac:dyDescent="0.25">
      <c r="J60730" t="s">
        <v>2030</v>
      </c>
      <c r="K60730" t="s">
        <v>63640</v>
      </c>
    </row>
    <row r="60731" spans="10:11" x14ac:dyDescent="0.25">
      <c r="J60731" t="s">
        <v>2030</v>
      </c>
      <c r="K60731" t="s">
        <v>63641</v>
      </c>
    </row>
    <row r="60732" spans="10:11" x14ac:dyDescent="0.25">
      <c r="J60732" t="s">
        <v>2030</v>
      </c>
      <c r="K60732" t="s">
        <v>63642</v>
      </c>
    </row>
    <row r="60733" spans="10:11" x14ac:dyDescent="0.25">
      <c r="J60733" t="s">
        <v>2030</v>
      </c>
      <c r="K60733" t="s">
        <v>63643</v>
      </c>
    </row>
    <row r="60734" spans="10:11" x14ac:dyDescent="0.25">
      <c r="J60734" t="s">
        <v>2030</v>
      </c>
      <c r="K60734" t="s">
        <v>63644</v>
      </c>
    </row>
    <row r="60735" spans="10:11" x14ac:dyDescent="0.25">
      <c r="J60735" t="s">
        <v>2030</v>
      </c>
      <c r="K60735" t="s">
        <v>63645</v>
      </c>
    </row>
    <row r="60736" spans="10:11" x14ac:dyDescent="0.25">
      <c r="J60736" t="s">
        <v>2030</v>
      </c>
      <c r="K60736" t="s">
        <v>63646</v>
      </c>
    </row>
    <row r="60737" spans="10:11" x14ac:dyDescent="0.25">
      <c r="J60737" t="s">
        <v>2030</v>
      </c>
      <c r="K60737" t="s">
        <v>63647</v>
      </c>
    </row>
    <row r="60738" spans="10:11" x14ac:dyDescent="0.25">
      <c r="J60738" t="s">
        <v>2030</v>
      </c>
      <c r="K60738" t="s">
        <v>63648</v>
      </c>
    </row>
    <row r="60739" spans="10:11" x14ac:dyDescent="0.25">
      <c r="J60739" t="s">
        <v>2031</v>
      </c>
      <c r="K60739" t="s">
        <v>63649</v>
      </c>
    </row>
    <row r="60740" spans="10:11" x14ac:dyDescent="0.25">
      <c r="J60740" t="s">
        <v>2031</v>
      </c>
      <c r="K60740" t="s">
        <v>63650</v>
      </c>
    </row>
    <row r="60741" spans="10:11" x14ac:dyDescent="0.25">
      <c r="J60741" t="s">
        <v>2031</v>
      </c>
      <c r="K60741" t="s">
        <v>63651</v>
      </c>
    </row>
    <row r="60742" spans="10:11" x14ac:dyDescent="0.25">
      <c r="J60742" t="s">
        <v>2031</v>
      </c>
      <c r="K60742" t="s">
        <v>63652</v>
      </c>
    </row>
    <row r="60743" spans="10:11" x14ac:dyDescent="0.25">
      <c r="J60743" t="s">
        <v>1017</v>
      </c>
      <c r="K60743" t="s">
        <v>63653</v>
      </c>
    </row>
    <row r="60744" spans="10:11" x14ac:dyDescent="0.25">
      <c r="J60744" t="s">
        <v>1017</v>
      </c>
      <c r="K60744" t="s">
        <v>63654</v>
      </c>
    </row>
    <row r="60745" spans="10:11" x14ac:dyDescent="0.25">
      <c r="J60745" t="s">
        <v>1017</v>
      </c>
      <c r="K60745" t="s">
        <v>63655</v>
      </c>
    </row>
    <row r="60746" spans="10:11" x14ac:dyDescent="0.25">
      <c r="J60746" t="s">
        <v>1017</v>
      </c>
      <c r="K60746" t="s">
        <v>63656</v>
      </c>
    </row>
    <row r="60747" spans="10:11" x14ac:dyDescent="0.25">
      <c r="J60747" t="s">
        <v>1017</v>
      </c>
      <c r="K60747" t="s">
        <v>63657</v>
      </c>
    </row>
    <row r="60748" spans="10:11" x14ac:dyDescent="0.25">
      <c r="J60748" t="s">
        <v>1017</v>
      </c>
      <c r="K60748" t="s">
        <v>63658</v>
      </c>
    </row>
    <row r="60749" spans="10:11" x14ac:dyDescent="0.25">
      <c r="J60749" t="s">
        <v>1017</v>
      </c>
      <c r="K60749" t="s">
        <v>63659</v>
      </c>
    </row>
    <row r="60750" spans="10:11" x14ac:dyDescent="0.25">
      <c r="J60750" t="s">
        <v>1017</v>
      </c>
      <c r="K60750" t="s">
        <v>63660</v>
      </c>
    </row>
    <row r="60751" spans="10:11" x14ac:dyDescent="0.25">
      <c r="J60751" t="s">
        <v>1017</v>
      </c>
      <c r="K60751" t="s">
        <v>63661</v>
      </c>
    </row>
    <row r="60752" spans="10:11" x14ac:dyDescent="0.25">
      <c r="J60752" t="s">
        <v>1017</v>
      </c>
      <c r="K60752" t="s">
        <v>63662</v>
      </c>
    </row>
    <row r="60753" spans="10:11" x14ac:dyDescent="0.25">
      <c r="J60753" t="s">
        <v>1017</v>
      </c>
      <c r="K60753" t="s">
        <v>63663</v>
      </c>
    </row>
    <row r="60754" spans="10:11" x14ac:dyDescent="0.25">
      <c r="J60754" t="s">
        <v>1017</v>
      </c>
      <c r="K60754" t="s">
        <v>63664</v>
      </c>
    </row>
    <row r="60755" spans="10:11" x14ac:dyDescent="0.25">
      <c r="J60755" t="s">
        <v>1017</v>
      </c>
      <c r="K60755" t="s">
        <v>63665</v>
      </c>
    </row>
    <row r="60756" spans="10:11" x14ac:dyDescent="0.25">
      <c r="J60756" t="s">
        <v>1017</v>
      </c>
      <c r="K60756" t="s">
        <v>63666</v>
      </c>
    </row>
    <row r="60757" spans="10:11" x14ac:dyDescent="0.25">
      <c r="J60757" t="s">
        <v>1017</v>
      </c>
      <c r="K60757" t="s">
        <v>63667</v>
      </c>
    </row>
    <row r="60758" spans="10:11" x14ac:dyDescent="0.25">
      <c r="J60758" t="s">
        <v>1017</v>
      </c>
      <c r="K60758" t="s">
        <v>63668</v>
      </c>
    </row>
    <row r="60759" spans="10:11" x14ac:dyDescent="0.25">
      <c r="J60759" t="s">
        <v>1017</v>
      </c>
      <c r="K60759" t="s">
        <v>63669</v>
      </c>
    </row>
    <row r="60760" spans="10:11" x14ac:dyDescent="0.25">
      <c r="J60760" t="s">
        <v>1017</v>
      </c>
      <c r="K60760" t="s">
        <v>63670</v>
      </c>
    </row>
    <row r="60761" spans="10:11" x14ac:dyDescent="0.25">
      <c r="J60761" t="s">
        <v>1017</v>
      </c>
      <c r="K60761" t="s">
        <v>63671</v>
      </c>
    </row>
    <row r="60762" spans="10:11" x14ac:dyDescent="0.25">
      <c r="J60762" t="s">
        <v>1017</v>
      </c>
      <c r="K60762" t="s">
        <v>63672</v>
      </c>
    </row>
    <row r="60763" spans="10:11" x14ac:dyDescent="0.25">
      <c r="J60763" t="s">
        <v>1017</v>
      </c>
      <c r="K60763" t="s">
        <v>63673</v>
      </c>
    </row>
    <row r="60764" spans="10:11" x14ac:dyDescent="0.25">
      <c r="J60764" t="s">
        <v>1017</v>
      </c>
      <c r="K60764" t="s">
        <v>63674</v>
      </c>
    </row>
    <row r="60765" spans="10:11" x14ac:dyDescent="0.25">
      <c r="J60765" t="s">
        <v>1017</v>
      </c>
      <c r="K60765" t="s">
        <v>63675</v>
      </c>
    </row>
    <row r="60766" spans="10:11" x14ac:dyDescent="0.25">
      <c r="J60766" t="s">
        <v>1017</v>
      </c>
      <c r="K60766" t="s">
        <v>63676</v>
      </c>
    </row>
    <row r="60767" spans="10:11" x14ac:dyDescent="0.25">
      <c r="J60767" t="s">
        <v>1017</v>
      </c>
      <c r="K60767" t="s">
        <v>63677</v>
      </c>
    </row>
    <row r="60768" spans="10:11" x14ac:dyDescent="0.25">
      <c r="J60768" t="s">
        <v>1017</v>
      </c>
      <c r="K60768" t="s">
        <v>63678</v>
      </c>
    </row>
    <row r="60769" spans="10:11" x14ac:dyDescent="0.25">
      <c r="J60769" t="s">
        <v>1017</v>
      </c>
      <c r="K60769" t="s">
        <v>63679</v>
      </c>
    </row>
    <row r="60770" spans="10:11" x14ac:dyDescent="0.25">
      <c r="J60770" t="s">
        <v>1017</v>
      </c>
      <c r="K60770" t="s">
        <v>63680</v>
      </c>
    </row>
    <row r="60771" spans="10:11" x14ac:dyDescent="0.25">
      <c r="J60771" t="s">
        <v>1017</v>
      </c>
      <c r="K60771" t="s">
        <v>63681</v>
      </c>
    </row>
    <row r="60772" spans="10:11" x14ac:dyDescent="0.25">
      <c r="J60772" t="s">
        <v>1017</v>
      </c>
      <c r="K60772" t="s">
        <v>63682</v>
      </c>
    </row>
    <row r="60773" spans="10:11" x14ac:dyDescent="0.25">
      <c r="J60773" t="s">
        <v>1017</v>
      </c>
      <c r="K60773" t="s">
        <v>63683</v>
      </c>
    </row>
    <row r="60774" spans="10:11" x14ac:dyDescent="0.25">
      <c r="J60774" t="s">
        <v>1017</v>
      </c>
      <c r="K60774" t="s">
        <v>63684</v>
      </c>
    </row>
    <row r="60775" spans="10:11" x14ac:dyDescent="0.25">
      <c r="J60775" t="s">
        <v>1017</v>
      </c>
      <c r="K60775" t="s">
        <v>63685</v>
      </c>
    </row>
    <row r="60776" spans="10:11" x14ac:dyDescent="0.25">
      <c r="J60776" t="s">
        <v>1017</v>
      </c>
      <c r="K60776" t="s">
        <v>63686</v>
      </c>
    </row>
    <row r="60777" spans="10:11" x14ac:dyDescent="0.25">
      <c r="J60777" t="s">
        <v>1017</v>
      </c>
      <c r="K60777" t="s">
        <v>63687</v>
      </c>
    </row>
    <row r="60778" spans="10:11" x14ac:dyDescent="0.25">
      <c r="J60778" t="s">
        <v>1017</v>
      </c>
      <c r="K60778" t="s">
        <v>63688</v>
      </c>
    </row>
    <row r="60779" spans="10:11" x14ac:dyDescent="0.25">
      <c r="J60779" t="s">
        <v>1017</v>
      </c>
      <c r="K60779" t="s">
        <v>63689</v>
      </c>
    </row>
    <row r="60780" spans="10:11" x14ac:dyDescent="0.25">
      <c r="J60780" t="s">
        <v>1017</v>
      </c>
      <c r="K60780" t="s">
        <v>63690</v>
      </c>
    </row>
    <row r="60781" spans="10:11" x14ac:dyDescent="0.25">
      <c r="J60781" t="s">
        <v>1017</v>
      </c>
      <c r="K60781" t="s">
        <v>63691</v>
      </c>
    </row>
    <row r="60782" spans="10:11" x14ac:dyDescent="0.25">
      <c r="J60782" t="s">
        <v>1017</v>
      </c>
      <c r="K60782" t="s">
        <v>63692</v>
      </c>
    </row>
    <row r="60783" spans="10:11" x14ac:dyDescent="0.25">
      <c r="J60783" t="s">
        <v>1017</v>
      </c>
      <c r="K60783" t="s">
        <v>63693</v>
      </c>
    </row>
    <row r="60784" spans="10:11" x14ac:dyDescent="0.25">
      <c r="J60784" t="s">
        <v>1017</v>
      </c>
      <c r="K60784" t="s">
        <v>63694</v>
      </c>
    </row>
    <row r="60785" spans="10:11" x14ac:dyDescent="0.25">
      <c r="J60785" t="s">
        <v>1017</v>
      </c>
      <c r="K60785" t="s">
        <v>63695</v>
      </c>
    </row>
    <row r="60786" spans="10:11" x14ac:dyDescent="0.25">
      <c r="J60786" t="s">
        <v>1017</v>
      </c>
      <c r="K60786" t="s">
        <v>63696</v>
      </c>
    </row>
    <row r="60787" spans="10:11" x14ac:dyDescent="0.25">
      <c r="J60787" t="s">
        <v>1017</v>
      </c>
      <c r="K60787" t="s">
        <v>63697</v>
      </c>
    </row>
    <row r="60788" spans="10:11" x14ac:dyDescent="0.25">
      <c r="J60788" t="s">
        <v>1017</v>
      </c>
      <c r="K60788" t="s">
        <v>63698</v>
      </c>
    </row>
    <row r="60789" spans="10:11" x14ac:dyDescent="0.25">
      <c r="J60789" t="s">
        <v>1017</v>
      </c>
      <c r="K60789" t="s">
        <v>63699</v>
      </c>
    </row>
    <row r="60790" spans="10:11" x14ac:dyDescent="0.25">
      <c r="J60790" t="s">
        <v>1017</v>
      </c>
      <c r="K60790" t="s">
        <v>63700</v>
      </c>
    </row>
    <row r="60791" spans="10:11" x14ac:dyDescent="0.25">
      <c r="J60791" t="s">
        <v>1017</v>
      </c>
      <c r="K60791" t="s">
        <v>63701</v>
      </c>
    </row>
    <row r="60792" spans="10:11" x14ac:dyDescent="0.25">
      <c r="J60792" t="s">
        <v>1017</v>
      </c>
      <c r="K60792" t="s">
        <v>63702</v>
      </c>
    </row>
    <row r="60793" spans="10:11" x14ac:dyDescent="0.25">
      <c r="J60793" t="s">
        <v>1017</v>
      </c>
      <c r="K60793" t="s">
        <v>63703</v>
      </c>
    </row>
    <row r="60794" spans="10:11" x14ac:dyDescent="0.25">
      <c r="J60794" t="s">
        <v>1017</v>
      </c>
      <c r="K60794" t="s">
        <v>63704</v>
      </c>
    </row>
    <row r="60795" spans="10:11" x14ac:dyDescent="0.25">
      <c r="J60795" t="s">
        <v>1017</v>
      </c>
      <c r="K60795" t="s">
        <v>63705</v>
      </c>
    </row>
    <row r="60796" spans="10:11" x14ac:dyDescent="0.25">
      <c r="J60796" t="s">
        <v>1017</v>
      </c>
      <c r="K60796" t="s">
        <v>63706</v>
      </c>
    </row>
    <row r="60797" spans="10:11" x14ac:dyDescent="0.25">
      <c r="J60797" t="s">
        <v>1017</v>
      </c>
      <c r="K60797" t="s">
        <v>63707</v>
      </c>
    </row>
    <row r="60798" spans="10:11" x14ac:dyDescent="0.25">
      <c r="J60798" t="s">
        <v>1017</v>
      </c>
      <c r="K60798" t="s">
        <v>63708</v>
      </c>
    </row>
    <row r="60799" spans="10:11" x14ac:dyDescent="0.25">
      <c r="J60799" t="s">
        <v>1017</v>
      </c>
      <c r="K60799" t="s">
        <v>63709</v>
      </c>
    </row>
    <row r="60800" spans="10:11" x14ac:dyDescent="0.25">
      <c r="J60800" t="s">
        <v>1017</v>
      </c>
      <c r="K60800" t="s">
        <v>63710</v>
      </c>
    </row>
    <row r="60801" spans="10:11" x14ac:dyDescent="0.25">
      <c r="J60801" t="s">
        <v>1017</v>
      </c>
      <c r="K60801" t="s">
        <v>63711</v>
      </c>
    </row>
    <row r="60802" spans="10:11" x14ac:dyDescent="0.25">
      <c r="J60802" t="s">
        <v>1017</v>
      </c>
      <c r="K60802" t="s">
        <v>63712</v>
      </c>
    </row>
    <row r="60803" spans="10:11" x14ac:dyDescent="0.25">
      <c r="J60803" t="s">
        <v>1017</v>
      </c>
      <c r="K60803" t="s">
        <v>63713</v>
      </c>
    </row>
    <row r="60804" spans="10:11" x14ac:dyDescent="0.25">
      <c r="J60804" t="s">
        <v>1017</v>
      </c>
      <c r="K60804" t="s">
        <v>63714</v>
      </c>
    </row>
    <row r="60805" spans="10:11" x14ac:dyDescent="0.25">
      <c r="J60805" t="s">
        <v>1017</v>
      </c>
      <c r="K60805" t="s">
        <v>63715</v>
      </c>
    </row>
    <row r="60806" spans="10:11" x14ac:dyDescent="0.25">
      <c r="J60806" t="s">
        <v>1017</v>
      </c>
      <c r="K60806" t="s">
        <v>63716</v>
      </c>
    </row>
    <row r="60807" spans="10:11" x14ac:dyDescent="0.25">
      <c r="J60807" t="s">
        <v>1017</v>
      </c>
      <c r="K60807" t="s">
        <v>63717</v>
      </c>
    </row>
    <row r="60808" spans="10:11" x14ac:dyDescent="0.25">
      <c r="J60808" t="s">
        <v>1017</v>
      </c>
      <c r="K60808" t="s">
        <v>63718</v>
      </c>
    </row>
    <row r="60809" spans="10:11" x14ac:dyDescent="0.25">
      <c r="J60809" t="s">
        <v>1017</v>
      </c>
      <c r="K60809" t="s">
        <v>63719</v>
      </c>
    </row>
    <row r="60810" spans="10:11" x14ac:dyDescent="0.25">
      <c r="J60810" t="s">
        <v>2159</v>
      </c>
      <c r="K60810" t="s">
        <v>63720</v>
      </c>
    </row>
    <row r="60811" spans="10:11" x14ac:dyDescent="0.25">
      <c r="J60811" t="s">
        <v>2159</v>
      </c>
      <c r="K60811" t="s">
        <v>63721</v>
      </c>
    </row>
    <row r="60812" spans="10:11" x14ac:dyDescent="0.25">
      <c r="J60812" t="s">
        <v>2159</v>
      </c>
      <c r="K60812" t="s">
        <v>63722</v>
      </c>
    </row>
    <row r="60813" spans="10:11" x14ac:dyDescent="0.25">
      <c r="J60813" t="s">
        <v>2159</v>
      </c>
      <c r="K60813" t="s">
        <v>63723</v>
      </c>
    </row>
    <row r="60814" spans="10:11" x14ac:dyDescent="0.25">
      <c r="J60814" t="s">
        <v>2159</v>
      </c>
      <c r="K60814" t="s">
        <v>63724</v>
      </c>
    </row>
    <row r="60815" spans="10:11" x14ac:dyDescent="0.25">
      <c r="J60815" t="s">
        <v>2159</v>
      </c>
      <c r="K60815" t="s">
        <v>63725</v>
      </c>
    </row>
    <row r="60816" spans="10:11" x14ac:dyDescent="0.25">
      <c r="J60816" t="s">
        <v>2159</v>
      </c>
      <c r="K60816" t="s">
        <v>63726</v>
      </c>
    </row>
    <row r="60817" spans="10:11" x14ac:dyDescent="0.25">
      <c r="J60817" t="s">
        <v>2159</v>
      </c>
      <c r="K60817" t="s">
        <v>63727</v>
      </c>
    </row>
    <row r="60818" spans="10:11" x14ac:dyDescent="0.25">
      <c r="J60818" t="s">
        <v>2159</v>
      </c>
      <c r="K60818" t="s">
        <v>63728</v>
      </c>
    </row>
    <row r="60819" spans="10:11" x14ac:dyDescent="0.25">
      <c r="J60819" t="s">
        <v>2159</v>
      </c>
      <c r="K60819" t="s">
        <v>63729</v>
      </c>
    </row>
    <row r="60820" spans="10:11" x14ac:dyDescent="0.25">
      <c r="J60820" t="s">
        <v>2159</v>
      </c>
      <c r="K60820" t="s">
        <v>63730</v>
      </c>
    </row>
    <row r="60821" spans="10:11" x14ac:dyDescent="0.25">
      <c r="J60821" t="s">
        <v>2159</v>
      </c>
      <c r="K60821" t="s">
        <v>63731</v>
      </c>
    </row>
    <row r="60822" spans="10:11" x14ac:dyDescent="0.25">
      <c r="J60822" t="s">
        <v>2159</v>
      </c>
      <c r="K60822" t="s">
        <v>63732</v>
      </c>
    </row>
    <row r="60823" spans="10:11" x14ac:dyDescent="0.25">
      <c r="J60823" t="s">
        <v>2159</v>
      </c>
      <c r="K60823" t="s">
        <v>63733</v>
      </c>
    </row>
    <row r="60824" spans="10:11" x14ac:dyDescent="0.25">
      <c r="J60824" t="s">
        <v>2159</v>
      </c>
      <c r="K60824" t="s">
        <v>63734</v>
      </c>
    </row>
    <row r="60825" spans="10:11" x14ac:dyDescent="0.25">
      <c r="J60825" t="s">
        <v>2159</v>
      </c>
      <c r="K60825" t="s">
        <v>63735</v>
      </c>
    </row>
    <row r="60826" spans="10:11" x14ac:dyDescent="0.25">
      <c r="J60826" t="s">
        <v>2159</v>
      </c>
      <c r="K60826" t="s">
        <v>63736</v>
      </c>
    </row>
    <row r="60827" spans="10:11" x14ac:dyDescent="0.25">
      <c r="J60827" t="s">
        <v>2159</v>
      </c>
      <c r="K60827" t="s">
        <v>63737</v>
      </c>
    </row>
    <row r="60828" spans="10:11" x14ac:dyDescent="0.25">
      <c r="J60828" t="s">
        <v>2159</v>
      </c>
      <c r="K60828" t="s">
        <v>63738</v>
      </c>
    </row>
    <row r="60829" spans="10:11" x14ac:dyDescent="0.25">
      <c r="J60829" t="s">
        <v>2159</v>
      </c>
      <c r="K60829" t="s">
        <v>63739</v>
      </c>
    </row>
    <row r="60830" spans="10:11" x14ac:dyDescent="0.25">
      <c r="J60830" t="s">
        <v>2159</v>
      </c>
      <c r="K60830" t="s">
        <v>63740</v>
      </c>
    </row>
    <row r="60831" spans="10:11" x14ac:dyDescent="0.25">
      <c r="J60831" t="s">
        <v>2159</v>
      </c>
      <c r="K60831" t="s">
        <v>63741</v>
      </c>
    </row>
    <row r="60832" spans="10:11" x14ac:dyDescent="0.25">
      <c r="J60832" t="s">
        <v>2159</v>
      </c>
      <c r="K60832" t="s">
        <v>63742</v>
      </c>
    </row>
    <row r="60833" spans="10:11" x14ac:dyDescent="0.25">
      <c r="J60833" t="s">
        <v>2159</v>
      </c>
      <c r="K60833" t="s">
        <v>63743</v>
      </c>
    </row>
    <row r="60834" spans="10:11" x14ac:dyDescent="0.25">
      <c r="J60834" t="s">
        <v>2159</v>
      </c>
      <c r="K60834" t="s">
        <v>63744</v>
      </c>
    </row>
    <row r="60835" spans="10:11" x14ac:dyDescent="0.25">
      <c r="J60835" t="s">
        <v>2159</v>
      </c>
      <c r="K60835" t="s">
        <v>63745</v>
      </c>
    </row>
    <row r="60836" spans="10:11" x14ac:dyDescent="0.25">
      <c r="J60836" t="s">
        <v>2159</v>
      </c>
      <c r="K60836" t="s">
        <v>63746</v>
      </c>
    </row>
    <row r="60837" spans="10:11" x14ac:dyDescent="0.25">
      <c r="J60837" t="s">
        <v>2159</v>
      </c>
      <c r="K60837" t="s">
        <v>63747</v>
      </c>
    </row>
    <row r="60838" spans="10:11" x14ac:dyDescent="0.25">
      <c r="J60838" t="s">
        <v>2159</v>
      </c>
      <c r="K60838" t="s">
        <v>63748</v>
      </c>
    </row>
    <row r="60839" spans="10:11" x14ac:dyDescent="0.25">
      <c r="J60839" t="s">
        <v>2159</v>
      </c>
      <c r="K60839" t="s">
        <v>63749</v>
      </c>
    </row>
    <row r="60840" spans="10:11" x14ac:dyDescent="0.25">
      <c r="J60840" t="s">
        <v>2159</v>
      </c>
      <c r="K60840" t="s">
        <v>63750</v>
      </c>
    </row>
    <row r="60841" spans="10:11" x14ac:dyDescent="0.25">
      <c r="J60841" t="s">
        <v>2159</v>
      </c>
      <c r="K60841" t="s">
        <v>63751</v>
      </c>
    </row>
    <row r="60842" spans="10:11" x14ac:dyDescent="0.25">
      <c r="J60842" t="s">
        <v>2159</v>
      </c>
      <c r="K60842" t="s">
        <v>63752</v>
      </c>
    </row>
    <row r="60843" spans="10:11" x14ac:dyDescent="0.25">
      <c r="J60843" t="s">
        <v>2159</v>
      </c>
      <c r="K60843" t="s">
        <v>63753</v>
      </c>
    </row>
    <row r="60844" spans="10:11" x14ac:dyDescent="0.25">
      <c r="J60844" t="s">
        <v>2159</v>
      </c>
      <c r="K60844" t="s">
        <v>63754</v>
      </c>
    </row>
    <row r="60845" spans="10:11" x14ac:dyDescent="0.25">
      <c r="J60845" t="s">
        <v>2159</v>
      </c>
      <c r="K60845" t="s">
        <v>63755</v>
      </c>
    </row>
    <row r="60846" spans="10:11" x14ac:dyDescent="0.25">
      <c r="J60846" t="s">
        <v>2159</v>
      </c>
      <c r="K60846" t="s">
        <v>63756</v>
      </c>
    </row>
    <row r="60847" spans="10:11" x14ac:dyDescent="0.25">
      <c r="J60847" t="s">
        <v>2159</v>
      </c>
      <c r="K60847" t="s">
        <v>63757</v>
      </c>
    </row>
    <row r="60848" spans="10:11" x14ac:dyDescent="0.25">
      <c r="J60848" t="s">
        <v>2160</v>
      </c>
      <c r="K60848" t="s">
        <v>63758</v>
      </c>
    </row>
    <row r="60849" spans="10:11" x14ac:dyDescent="0.25">
      <c r="J60849" t="s">
        <v>2160</v>
      </c>
      <c r="K60849" t="s">
        <v>63759</v>
      </c>
    </row>
    <row r="60850" spans="10:11" x14ac:dyDescent="0.25">
      <c r="J60850" t="s">
        <v>2160</v>
      </c>
      <c r="K60850" t="s">
        <v>63760</v>
      </c>
    </row>
    <row r="60851" spans="10:11" x14ac:dyDescent="0.25">
      <c r="J60851" t="s">
        <v>2160</v>
      </c>
      <c r="K60851" t="s">
        <v>63761</v>
      </c>
    </row>
    <row r="60852" spans="10:11" x14ac:dyDescent="0.25">
      <c r="J60852" t="s">
        <v>2160</v>
      </c>
      <c r="K60852" t="s">
        <v>63762</v>
      </c>
    </row>
    <row r="60853" spans="10:11" x14ac:dyDescent="0.25">
      <c r="J60853" t="s">
        <v>2160</v>
      </c>
      <c r="K60853" t="s">
        <v>63763</v>
      </c>
    </row>
    <row r="60854" spans="10:11" x14ac:dyDescent="0.25">
      <c r="J60854" t="s">
        <v>2160</v>
      </c>
      <c r="K60854" t="s">
        <v>63764</v>
      </c>
    </row>
    <row r="60855" spans="10:11" x14ac:dyDescent="0.25">
      <c r="J60855" t="s">
        <v>2160</v>
      </c>
      <c r="K60855" t="s">
        <v>63765</v>
      </c>
    </row>
    <row r="60856" spans="10:11" x14ac:dyDescent="0.25">
      <c r="J60856" t="s">
        <v>2160</v>
      </c>
      <c r="K60856" t="s">
        <v>63766</v>
      </c>
    </row>
    <row r="60857" spans="10:11" x14ac:dyDescent="0.25">
      <c r="J60857" t="s">
        <v>2160</v>
      </c>
      <c r="K60857" t="s">
        <v>63767</v>
      </c>
    </row>
    <row r="60858" spans="10:11" x14ac:dyDescent="0.25">
      <c r="J60858" t="s">
        <v>2160</v>
      </c>
      <c r="K60858" t="s">
        <v>63768</v>
      </c>
    </row>
    <row r="60859" spans="10:11" x14ac:dyDescent="0.25">
      <c r="J60859" t="s">
        <v>2160</v>
      </c>
      <c r="K60859" t="s">
        <v>63769</v>
      </c>
    </row>
    <row r="60860" spans="10:11" x14ac:dyDescent="0.25">
      <c r="J60860" t="s">
        <v>2160</v>
      </c>
      <c r="K60860" t="s">
        <v>63770</v>
      </c>
    </row>
    <row r="60861" spans="10:11" x14ac:dyDescent="0.25">
      <c r="J60861" t="s">
        <v>1153</v>
      </c>
      <c r="K60861" t="s">
        <v>63771</v>
      </c>
    </row>
    <row r="60862" spans="10:11" x14ac:dyDescent="0.25">
      <c r="J60862" t="s">
        <v>1153</v>
      </c>
      <c r="K60862" t="s">
        <v>63772</v>
      </c>
    </row>
    <row r="60863" spans="10:11" x14ac:dyDescent="0.25">
      <c r="J60863" t="s">
        <v>1153</v>
      </c>
      <c r="K60863" t="s">
        <v>63773</v>
      </c>
    </row>
    <row r="60864" spans="10:11" x14ac:dyDescent="0.25">
      <c r="J60864" t="s">
        <v>1153</v>
      </c>
      <c r="K60864" t="s">
        <v>63774</v>
      </c>
    </row>
    <row r="60865" spans="10:11" x14ac:dyDescent="0.25">
      <c r="J60865" t="s">
        <v>1153</v>
      </c>
      <c r="K60865" t="s">
        <v>63775</v>
      </c>
    </row>
    <row r="60866" spans="10:11" x14ac:dyDescent="0.25">
      <c r="J60866" t="s">
        <v>1153</v>
      </c>
      <c r="K60866" t="s">
        <v>63776</v>
      </c>
    </row>
    <row r="60867" spans="10:11" x14ac:dyDescent="0.25">
      <c r="J60867" t="s">
        <v>1153</v>
      </c>
      <c r="K60867" t="s">
        <v>63777</v>
      </c>
    </row>
    <row r="60868" spans="10:11" x14ac:dyDescent="0.25">
      <c r="J60868" t="s">
        <v>1153</v>
      </c>
      <c r="K60868" t="s">
        <v>63778</v>
      </c>
    </row>
    <row r="60869" spans="10:11" x14ac:dyDescent="0.25">
      <c r="J60869" t="s">
        <v>1153</v>
      </c>
      <c r="K60869" t="s">
        <v>63779</v>
      </c>
    </row>
    <row r="60870" spans="10:11" x14ac:dyDescent="0.25">
      <c r="J60870" t="s">
        <v>1153</v>
      </c>
      <c r="K60870" t="s">
        <v>63780</v>
      </c>
    </row>
    <row r="60871" spans="10:11" x14ac:dyDescent="0.25">
      <c r="J60871" t="s">
        <v>1153</v>
      </c>
      <c r="K60871" t="s">
        <v>63781</v>
      </c>
    </row>
    <row r="60872" spans="10:11" x14ac:dyDescent="0.25">
      <c r="J60872" t="s">
        <v>1153</v>
      </c>
      <c r="K60872" t="s">
        <v>63782</v>
      </c>
    </row>
    <row r="60873" spans="10:11" x14ac:dyDescent="0.25">
      <c r="J60873" t="s">
        <v>1153</v>
      </c>
      <c r="K60873" t="s">
        <v>63783</v>
      </c>
    </row>
    <row r="60874" spans="10:11" x14ac:dyDescent="0.25">
      <c r="J60874" t="s">
        <v>1153</v>
      </c>
      <c r="K60874" t="s">
        <v>63784</v>
      </c>
    </row>
    <row r="60875" spans="10:11" x14ac:dyDescent="0.25">
      <c r="J60875" t="s">
        <v>1153</v>
      </c>
      <c r="K60875" t="s">
        <v>63785</v>
      </c>
    </row>
    <row r="60876" spans="10:11" x14ac:dyDescent="0.25">
      <c r="J60876" t="s">
        <v>1153</v>
      </c>
      <c r="K60876" t="s">
        <v>63786</v>
      </c>
    </row>
    <row r="60877" spans="10:11" x14ac:dyDescent="0.25">
      <c r="J60877" t="s">
        <v>1153</v>
      </c>
      <c r="K60877" t="s">
        <v>63787</v>
      </c>
    </row>
    <row r="60878" spans="10:11" x14ac:dyDescent="0.25">
      <c r="J60878" t="s">
        <v>1153</v>
      </c>
      <c r="K60878" t="s">
        <v>63788</v>
      </c>
    </row>
    <row r="60879" spans="10:11" x14ac:dyDescent="0.25">
      <c r="J60879" t="s">
        <v>1153</v>
      </c>
      <c r="K60879" t="s">
        <v>63789</v>
      </c>
    </row>
    <row r="60880" spans="10:11" x14ac:dyDescent="0.25">
      <c r="J60880" t="s">
        <v>1153</v>
      </c>
      <c r="K60880" t="s">
        <v>63790</v>
      </c>
    </row>
    <row r="60881" spans="10:11" x14ac:dyDescent="0.25">
      <c r="J60881" t="s">
        <v>1153</v>
      </c>
      <c r="K60881" t="s">
        <v>63791</v>
      </c>
    </row>
    <row r="60882" spans="10:11" x14ac:dyDescent="0.25">
      <c r="J60882" t="s">
        <v>1153</v>
      </c>
      <c r="K60882" t="s">
        <v>63792</v>
      </c>
    </row>
    <row r="60883" spans="10:11" x14ac:dyDescent="0.25">
      <c r="J60883" t="s">
        <v>1153</v>
      </c>
      <c r="K60883" t="s">
        <v>63793</v>
      </c>
    </row>
    <row r="60884" spans="10:11" x14ac:dyDescent="0.25">
      <c r="J60884" t="s">
        <v>1153</v>
      </c>
      <c r="K60884" t="s">
        <v>63794</v>
      </c>
    </row>
    <row r="60885" spans="10:11" x14ac:dyDescent="0.25">
      <c r="J60885" t="s">
        <v>1153</v>
      </c>
      <c r="K60885" t="s">
        <v>63795</v>
      </c>
    </row>
    <row r="60886" spans="10:11" x14ac:dyDescent="0.25">
      <c r="J60886" t="s">
        <v>1153</v>
      </c>
      <c r="K60886" t="s">
        <v>63796</v>
      </c>
    </row>
    <row r="60887" spans="10:11" x14ac:dyDescent="0.25">
      <c r="J60887" t="s">
        <v>1153</v>
      </c>
      <c r="K60887" t="s">
        <v>63797</v>
      </c>
    </row>
    <row r="60888" spans="10:11" x14ac:dyDescent="0.25">
      <c r="J60888" t="s">
        <v>1153</v>
      </c>
      <c r="K60888" t="s">
        <v>63798</v>
      </c>
    </row>
    <row r="60889" spans="10:11" x14ac:dyDescent="0.25">
      <c r="J60889" t="s">
        <v>1153</v>
      </c>
      <c r="K60889" t="s">
        <v>63799</v>
      </c>
    </row>
    <row r="60890" spans="10:11" x14ac:dyDescent="0.25">
      <c r="J60890" t="s">
        <v>1153</v>
      </c>
      <c r="K60890" t="s">
        <v>63800</v>
      </c>
    </row>
    <row r="60891" spans="10:11" x14ac:dyDescent="0.25">
      <c r="J60891" t="s">
        <v>1153</v>
      </c>
      <c r="K60891" t="s">
        <v>63801</v>
      </c>
    </row>
    <row r="60892" spans="10:11" x14ac:dyDescent="0.25">
      <c r="J60892" t="s">
        <v>1153</v>
      </c>
      <c r="K60892" t="s">
        <v>63802</v>
      </c>
    </row>
    <row r="60893" spans="10:11" x14ac:dyDescent="0.25">
      <c r="J60893" t="s">
        <v>1153</v>
      </c>
      <c r="K60893" t="s">
        <v>63803</v>
      </c>
    </row>
    <row r="60894" spans="10:11" x14ac:dyDescent="0.25">
      <c r="J60894" t="s">
        <v>1153</v>
      </c>
      <c r="K60894" t="s">
        <v>63804</v>
      </c>
    </row>
    <row r="60895" spans="10:11" x14ac:dyDescent="0.25">
      <c r="J60895" t="s">
        <v>1153</v>
      </c>
      <c r="K60895" t="s">
        <v>63805</v>
      </c>
    </row>
    <row r="60896" spans="10:11" x14ac:dyDescent="0.25">
      <c r="J60896" t="s">
        <v>1153</v>
      </c>
      <c r="K60896" t="s">
        <v>63806</v>
      </c>
    </row>
    <row r="60897" spans="10:11" x14ac:dyDescent="0.25">
      <c r="J60897" t="s">
        <v>1153</v>
      </c>
      <c r="K60897" t="s">
        <v>63807</v>
      </c>
    </row>
    <row r="60898" spans="10:11" x14ac:dyDescent="0.25">
      <c r="J60898" t="s">
        <v>1153</v>
      </c>
      <c r="K60898" t="s">
        <v>63808</v>
      </c>
    </row>
    <row r="60899" spans="10:11" x14ac:dyDescent="0.25">
      <c r="J60899" t="s">
        <v>1153</v>
      </c>
      <c r="K60899" t="s">
        <v>63809</v>
      </c>
    </row>
    <row r="60900" spans="10:11" x14ac:dyDescent="0.25">
      <c r="J60900" t="s">
        <v>1153</v>
      </c>
      <c r="K60900" t="s">
        <v>63810</v>
      </c>
    </row>
    <row r="60901" spans="10:11" x14ac:dyDescent="0.25">
      <c r="J60901" t="s">
        <v>1153</v>
      </c>
      <c r="K60901" t="s">
        <v>63811</v>
      </c>
    </row>
    <row r="60902" spans="10:11" x14ac:dyDescent="0.25">
      <c r="J60902" t="s">
        <v>1153</v>
      </c>
      <c r="K60902" t="s">
        <v>63812</v>
      </c>
    </row>
    <row r="60903" spans="10:11" x14ac:dyDescent="0.25">
      <c r="J60903" t="s">
        <v>1153</v>
      </c>
      <c r="K60903" t="s">
        <v>63813</v>
      </c>
    </row>
    <row r="60904" spans="10:11" x14ac:dyDescent="0.25">
      <c r="J60904" t="s">
        <v>1153</v>
      </c>
      <c r="K60904" t="s">
        <v>63814</v>
      </c>
    </row>
    <row r="60905" spans="10:11" x14ac:dyDescent="0.25">
      <c r="J60905" t="s">
        <v>1153</v>
      </c>
      <c r="K60905" t="s">
        <v>63815</v>
      </c>
    </row>
    <row r="60906" spans="10:11" x14ac:dyDescent="0.25">
      <c r="J60906" t="s">
        <v>1153</v>
      </c>
      <c r="K60906" t="s">
        <v>63816</v>
      </c>
    </row>
    <row r="60907" spans="10:11" x14ac:dyDescent="0.25">
      <c r="J60907" t="s">
        <v>1153</v>
      </c>
      <c r="K60907" t="s">
        <v>63817</v>
      </c>
    </row>
    <row r="60908" spans="10:11" x14ac:dyDescent="0.25">
      <c r="J60908" t="s">
        <v>1153</v>
      </c>
      <c r="K60908" t="s">
        <v>63818</v>
      </c>
    </row>
    <row r="60909" spans="10:11" x14ac:dyDescent="0.25">
      <c r="J60909" t="s">
        <v>1153</v>
      </c>
      <c r="K60909" t="s">
        <v>63819</v>
      </c>
    </row>
    <row r="60910" spans="10:11" x14ac:dyDescent="0.25">
      <c r="J60910" t="s">
        <v>1153</v>
      </c>
      <c r="K60910" t="s">
        <v>63820</v>
      </c>
    </row>
    <row r="60911" spans="10:11" x14ac:dyDescent="0.25">
      <c r="J60911" t="s">
        <v>1153</v>
      </c>
      <c r="K60911" t="s">
        <v>63821</v>
      </c>
    </row>
    <row r="60912" spans="10:11" x14ac:dyDescent="0.25">
      <c r="J60912" t="s">
        <v>1766</v>
      </c>
      <c r="K60912" t="s">
        <v>63822</v>
      </c>
    </row>
    <row r="60913" spans="10:11" x14ac:dyDescent="0.25">
      <c r="J60913" t="s">
        <v>1766</v>
      </c>
      <c r="K60913" t="s">
        <v>63823</v>
      </c>
    </row>
    <row r="60914" spans="10:11" x14ac:dyDescent="0.25">
      <c r="J60914" t="s">
        <v>1766</v>
      </c>
      <c r="K60914" t="s">
        <v>63824</v>
      </c>
    </row>
    <row r="60915" spans="10:11" x14ac:dyDescent="0.25">
      <c r="J60915" t="s">
        <v>1766</v>
      </c>
      <c r="K60915" t="s">
        <v>63825</v>
      </c>
    </row>
    <row r="60916" spans="10:11" x14ac:dyDescent="0.25">
      <c r="J60916" t="s">
        <v>1766</v>
      </c>
      <c r="K60916" t="s">
        <v>63826</v>
      </c>
    </row>
    <row r="60917" spans="10:11" x14ac:dyDescent="0.25">
      <c r="J60917" t="s">
        <v>1766</v>
      </c>
      <c r="K60917" t="s">
        <v>63827</v>
      </c>
    </row>
    <row r="60918" spans="10:11" x14ac:dyDescent="0.25">
      <c r="J60918" t="s">
        <v>1766</v>
      </c>
      <c r="K60918" t="s">
        <v>63828</v>
      </c>
    </row>
    <row r="60919" spans="10:11" x14ac:dyDescent="0.25">
      <c r="J60919" t="s">
        <v>1766</v>
      </c>
      <c r="K60919" t="s">
        <v>63829</v>
      </c>
    </row>
    <row r="60920" spans="10:11" x14ac:dyDescent="0.25">
      <c r="J60920" t="s">
        <v>1766</v>
      </c>
      <c r="K60920" t="s">
        <v>63830</v>
      </c>
    </row>
    <row r="60921" spans="10:11" x14ac:dyDescent="0.25">
      <c r="J60921" t="s">
        <v>1766</v>
      </c>
      <c r="K60921" t="s">
        <v>63831</v>
      </c>
    </row>
    <row r="60922" spans="10:11" x14ac:dyDescent="0.25">
      <c r="J60922" t="s">
        <v>1766</v>
      </c>
      <c r="K60922" t="s">
        <v>63832</v>
      </c>
    </row>
    <row r="60923" spans="10:11" x14ac:dyDescent="0.25">
      <c r="J60923" t="s">
        <v>1766</v>
      </c>
      <c r="K60923" t="s">
        <v>63833</v>
      </c>
    </row>
    <row r="60924" spans="10:11" x14ac:dyDescent="0.25">
      <c r="J60924" t="s">
        <v>1766</v>
      </c>
      <c r="K60924" t="s">
        <v>63834</v>
      </c>
    </row>
    <row r="60925" spans="10:11" x14ac:dyDescent="0.25">
      <c r="J60925" t="s">
        <v>1766</v>
      </c>
      <c r="K60925" t="s">
        <v>63835</v>
      </c>
    </row>
    <row r="60926" spans="10:11" x14ac:dyDescent="0.25">
      <c r="J60926" t="s">
        <v>1766</v>
      </c>
      <c r="K60926" t="s">
        <v>63836</v>
      </c>
    </row>
    <row r="60927" spans="10:11" x14ac:dyDescent="0.25">
      <c r="J60927" t="s">
        <v>1766</v>
      </c>
      <c r="K60927" t="s">
        <v>63837</v>
      </c>
    </row>
    <row r="60928" spans="10:11" x14ac:dyDescent="0.25">
      <c r="J60928" t="s">
        <v>1766</v>
      </c>
      <c r="K60928" t="s">
        <v>63838</v>
      </c>
    </row>
    <row r="60929" spans="10:11" x14ac:dyDescent="0.25">
      <c r="J60929" t="s">
        <v>1766</v>
      </c>
      <c r="K60929" t="s">
        <v>63839</v>
      </c>
    </row>
    <row r="60930" spans="10:11" x14ac:dyDescent="0.25">
      <c r="J60930" t="s">
        <v>1766</v>
      </c>
      <c r="K60930" t="s">
        <v>63840</v>
      </c>
    </row>
    <row r="60931" spans="10:11" x14ac:dyDescent="0.25">
      <c r="J60931" t="s">
        <v>1766</v>
      </c>
      <c r="K60931" t="s">
        <v>63841</v>
      </c>
    </row>
    <row r="60932" spans="10:11" x14ac:dyDescent="0.25">
      <c r="J60932" t="s">
        <v>1766</v>
      </c>
      <c r="K60932" t="s">
        <v>63842</v>
      </c>
    </row>
    <row r="60933" spans="10:11" x14ac:dyDescent="0.25">
      <c r="J60933" t="s">
        <v>1766</v>
      </c>
      <c r="K60933" t="s">
        <v>63843</v>
      </c>
    </row>
    <row r="60934" spans="10:11" x14ac:dyDescent="0.25">
      <c r="J60934" t="s">
        <v>1766</v>
      </c>
      <c r="K60934" t="s">
        <v>63844</v>
      </c>
    </row>
    <row r="60935" spans="10:11" x14ac:dyDescent="0.25">
      <c r="J60935" t="s">
        <v>1766</v>
      </c>
      <c r="K60935" t="s">
        <v>63845</v>
      </c>
    </row>
    <row r="60936" spans="10:11" x14ac:dyDescent="0.25">
      <c r="J60936" t="s">
        <v>1154</v>
      </c>
      <c r="K60936" t="s">
        <v>63846</v>
      </c>
    </row>
    <row r="60937" spans="10:11" x14ac:dyDescent="0.25">
      <c r="J60937" t="s">
        <v>1154</v>
      </c>
      <c r="K60937" t="s">
        <v>63847</v>
      </c>
    </row>
    <row r="60938" spans="10:11" x14ac:dyDescent="0.25">
      <c r="J60938" t="s">
        <v>1154</v>
      </c>
      <c r="K60938" t="s">
        <v>63848</v>
      </c>
    </row>
    <row r="60939" spans="10:11" x14ac:dyDescent="0.25">
      <c r="J60939" t="s">
        <v>1154</v>
      </c>
      <c r="K60939" t="s">
        <v>63849</v>
      </c>
    </row>
    <row r="60940" spans="10:11" x14ac:dyDescent="0.25">
      <c r="J60940" t="s">
        <v>1154</v>
      </c>
      <c r="K60940" t="s">
        <v>63850</v>
      </c>
    </row>
    <row r="60941" spans="10:11" x14ac:dyDescent="0.25">
      <c r="J60941" t="s">
        <v>1155</v>
      </c>
      <c r="K60941" t="s">
        <v>63851</v>
      </c>
    </row>
    <row r="60942" spans="10:11" x14ac:dyDescent="0.25">
      <c r="J60942" t="s">
        <v>1155</v>
      </c>
      <c r="K60942" t="s">
        <v>63852</v>
      </c>
    </row>
    <row r="60943" spans="10:11" x14ac:dyDescent="0.25">
      <c r="J60943" t="s">
        <v>1155</v>
      </c>
      <c r="K60943" t="s">
        <v>63853</v>
      </c>
    </row>
    <row r="60944" spans="10:11" x14ac:dyDescent="0.25">
      <c r="J60944" t="s">
        <v>1155</v>
      </c>
      <c r="K60944" t="s">
        <v>63854</v>
      </c>
    </row>
    <row r="60945" spans="10:11" x14ac:dyDescent="0.25">
      <c r="J60945" t="s">
        <v>1155</v>
      </c>
      <c r="K60945" t="s">
        <v>63855</v>
      </c>
    </row>
    <row r="60946" spans="10:11" x14ac:dyDescent="0.25">
      <c r="J60946" t="s">
        <v>1155</v>
      </c>
      <c r="K60946" t="s">
        <v>63856</v>
      </c>
    </row>
    <row r="60947" spans="10:11" x14ac:dyDescent="0.25">
      <c r="J60947" t="s">
        <v>1155</v>
      </c>
      <c r="K60947" t="s">
        <v>63857</v>
      </c>
    </row>
    <row r="60948" spans="10:11" x14ac:dyDescent="0.25">
      <c r="J60948" t="s">
        <v>1155</v>
      </c>
      <c r="K60948" t="s">
        <v>63858</v>
      </c>
    </row>
    <row r="60949" spans="10:11" x14ac:dyDescent="0.25">
      <c r="J60949" t="s">
        <v>1155</v>
      </c>
      <c r="K60949" t="s">
        <v>63859</v>
      </c>
    </row>
    <row r="60950" spans="10:11" x14ac:dyDescent="0.25">
      <c r="J60950" t="s">
        <v>1155</v>
      </c>
      <c r="K60950" t="s">
        <v>63860</v>
      </c>
    </row>
    <row r="60951" spans="10:11" x14ac:dyDescent="0.25">
      <c r="J60951" t="s">
        <v>1155</v>
      </c>
      <c r="K60951" t="s">
        <v>63861</v>
      </c>
    </row>
    <row r="60952" spans="10:11" x14ac:dyDescent="0.25">
      <c r="J60952" t="s">
        <v>1155</v>
      </c>
      <c r="K60952" t="s">
        <v>63862</v>
      </c>
    </row>
    <row r="60953" spans="10:11" x14ac:dyDescent="0.25">
      <c r="J60953" t="s">
        <v>1155</v>
      </c>
      <c r="K60953" t="s">
        <v>63863</v>
      </c>
    </row>
    <row r="60954" spans="10:11" x14ac:dyDescent="0.25">
      <c r="J60954" t="s">
        <v>1155</v>
      </c>
      <c r="K60954" t="s">
        <v>63864</v>
      </c>
    </row>
    <row r="60955" spans="10:11" x14ac:dyDescent="0.25">
      <c r="J60955" t="s">
        <v>1155</v>
      </c>
      <c r="K60955" t="s">
        <v>63865</v>
      </c>
    </row>
    <row r="60956" spans="10:11" x14ac:dyDescent="0.25">
      <c r="J60956" t="s">
        <v>1155</v>
      </c>
      <c r="K60956" t="s">
        <v>63866</v>
      </c>
    </row>
    <row r="60957" spans="10:11" x14ac:dyDescent="0.25">
      <c r="J60957" t="s">
        <v>1155</v>
      </c>
      <c r="K60957" t="s">
        <v>63867</v>
      </c>
    </row>
    <row r="60958" spans="10:11" x14ac:dyDescent="0.25">
      <c r="J60958" t="s">
        <v>1155</v>
      </c>
      <c r="K60958" t="s">
        <v>63868</v>
      </c>
    </row>
    <row r="60959" spans="10:11" x14ac:dyDescent="0.25">
      <c r="J60959" t="s">
        <v>1155</v>
      </c>
      <c r="K60959" t="s">
        <v>63869</v>
      </c>
    </row>
    <row r="60960" spans="10:11" x14ac:dyDescent="0.25">
      <c r="J60960" t="s">
        <v>1155</v>
      </c>
      <c r="K60960" t="s">
        <v>63870</v>
      </c>
    </row>
    <row r="60961" spans="10:11" x14ac:dyDescent="0.25">
      <c r="J60961" t="s">
        <v>1155</v>
      </c>
      <c r="K60961" t="s">
        <v>63871</v>
      </c>
    </row>
    <row r="60962" spans="10:11" x14ac:dyDescent="0.25">
      <c r="J60962" t="s">
        <v>1155</v>
      </c>
      <c r="K60962" t="s">
        <v>63872</v>
      </c>
    </row>
    <row r="60963" spans="10:11" x14ac:dyDescent="0.25">
      <c r="J60963" t="s">
        <v>1155</v>
      </c>
      <c r="K60963" t="s">
        <v>63873</v>
      </c>
    </row>
    <row r="60964" spans="10:11" x14ac:dyDescent="0.25">
      <c r="J60964" t="s">
        <v>1155</v>
      </c>
      <c r="K60964" t="s">
        <v>63874</v>
      </c>
    </row>
    <row r="60965" spans="10:11" x14ac:dyDescent="0.25">
      <c r="J60965" t="s">
        <v>1155</v>
      </c>
      <c r="K60965" t="s">
        <v>63875</v>
      </c>
    </row>
    <row r="60966" spans="10:11" x14ac:dyDescent="0.25">
      <c r="J60966" t="s">
        <v>1155</v>
      </c>
      <c r="K60966" t="s">
        <v>63876</v>
      </c>
    </row>
    <row r="60967" spans="10:11" x14ac:dyDescent="0.25">
      <c r="J60967" t="s">
        <v>1155</v>
      </c>
      <c r="K60967" t="s">
        <v>63877</v>
      </c>
    </row>
    <row r="60968" spans="10:11" x14ac:dyDescent="0.25">
      <c r="J60968" t="s">
        <v>1155</v>
      </c>
      <c r="K60968" t="s">
        <v>63878</v>
      </c>
    </row>
    <row r="60969" spans="10:11" x14ac:dyDescent="0.25">
      <c r="J60969" t="s">
        <v>1155</v>
      </c>
      <c r="K60969" t="s">
        <v>63879</v>
      </c>
    </row>
    <row r="60970" spans="10:11" x14ac:dyDescent="0.25">
      <c r="J60970" t="s">
        <v>1155</v>
      </c>
      <c r="K60970" t="s">
        <v>63880</v>
      </c>
    </row>
    <row r="60971" spans="10:11" x14ac:dyDescent="0.25">
      <c r="J60971" t="s">
        <v>1155</v>
      </c>
      <c r="K60971" t="s">
        <v>63881</v>
      </c>
    </row>
    <row r="60972" spans="10:11" x14ac:dyDescent="0.25">
      <c r="J60972" t="s">
        <v>1155</v>
      </c>
      <c r="K60972" t="s">
        <v>63882</v>
      </c>
    </row>
    <row r="60973" spans="10:11" x14ac:dyDescent="0.25">
      <c r="J60973" t="s">
        <v>1155</v>
      </c>
      <c r="K60973" t="s">
        <v>63883</v>
      </c>
    </row>
    <row r="60974" spans="10:11" x14ac:dyDescent="0.25">
      <c r="J60974" t="s">
        <v>1155</v>
      </c>
      <c r="K60974" t="s">
        <v>63884</v>
      </c>
    </row>
    <row r="60975" spans="10:11" x14ac:dyDescent="0.25">
      <c r="J60975" t="s">
        <v>1155</v>
      </c>
      <c r="K60975" t="s">
        <v>63885</v>
      </c>
    </row>
    <row r="60976" spans="10:11" x14ac:dyDescent="0.25">
      <c r="J60976" t="s">
        <v>1155</v>
      </c>
      <c r="K60976" t="s">
        <v>63886</v>
      </c>
    </row>
    <row r="60977" spans="10:11" x14ac:dyDescent="0.25">
      <c r="J60977" t="s">
        <v>1155</v>
      </c>
      <c r="K60977" t="s">
        <v>63887</v>
      </c>
    </row>
    <row r="60978" spans="10:11" x14ac:dyDescent="0.25">
      <c r="J60978" t="s">
        <v>1155</v>
      </c>
      <c r="K60978" t="s">
        <v>63888</v>
      </c>
    </row>
    <row r="60979" spans="10:11" x14ac:dyDescent="0.25">
      <c r="J60979" t="s">
        <v>1155</v>
      </c>
      <c r="K60979" t="s">
        <v>63889</v>
      </c>
    </row>
    <row r="60980" spans="10:11" x14ac:dyDescent="0.25">
      <c r="J60980" t="s">
        <v>1155</v>
      </c>
      <c r="K60980" t="s">
        <v>63890</v>
      </c>
    </row>
    <row r="60981" spans="10:11" x14ac:dyDescent="0.25">
      <c r="J60981" t="s">
        <v>1155</v>
      </c>
      <c r="K60981" t="s">
        <v>63891</v>
      </c>
    </row>
    <row r="60982" spans="10:11" x14ac:dyDescent="0.25">
      <c r="J60982" t="s">
        <v>776</v>
      </c>
      <c r="K60982" t="s">
        <v>63892</v>
      </c>
    </row>
    <row r="60983" spans="10:11" x14ac:dyDescent="0.25">
      <c r="J60983" t="s">
        <v>776</v>
      </c>
      <c r="K60983" t="s">
        <v>63893</v>
      </c>
    </row>
    <row r="60984" spans="10:11" x14ac:dyDescent="0.25">
      <c r="J60984" t="s">
        <v>776</v>
      </c>
      <c r="K60984" t="s">
        <v>63894</v>
      </c>
    </row>
    <row r="60985" spans="10:11" x14ac:dyDescent="0.25">
      <c r="J60985" t="s">
        <v>776</v>
      </c>
      <c r="K60985" t="s">
        <v>63895</v>
      </c>
    </row>
    <row r="60986" spans="10:11" x14ac:dyDescent="0.25">
      <c r="J60986" t="s">
        <v>776</v>
      </c>
      <c r="K60986" t="s">
        <v>63896</v>
      </c>
    </row>
    <row r="60987" spans="10:11" x14ac:dyDescent="0.25">
      <c r="J60987" t="s">
        <v>776</v>
      </c>
      <c r="K60987" t="s">
        <v>63897</v>
      </c>
    </row>
    <row r="60988" spans="10:11" x14ac:dyDescent="0.25">
      <c r="J60988" t="s">
        <v>776</v>
      </c>
      <c r="K60988" t="s">
        <v>63898</v>
      </c>
    </row>
    <row r="60989" spans="10:11" x14ac:dyDescent="0.25">
      <c r="J60989" t="s">
        <v>776</v>
      </c>
      <c r="K60989" t="s">
        <v>63899</v>
      </c>
    </row>
    <row r="60990" spans="10:11" x14ac:dyDescent="0.25">
      <c r="J60990" t="s">
        <v>776</v>
      </c>
      <c r="K60990" t="s">
        <v>63900</v>
      </c>
    </row>
    <row r="60991" spans="10:11" x14ac:dyDescent="0.25">
      <c r="J60991" t="s">
        <v>776</v>
      </c>
      <c r="K60991" t="s">
        <v>63901</v>
      </c>
    </row>
    <row r="60992" spans="10:11" x14ac:dyDescent="0.25">
      <c r="J60992" t="s">
        <v>776</v>
      </c>
      <c r="K60992" t="s">
        <v>63902</v>
      </c>
    </row>
    <row r="60993" spans="10:11" x14ac:dyDescent="0.25">
      <c r="J60993" t="s">
        <v>776</v>
      </c>
      <c r="K60993" t="s">
        <v>63903</v>
      </c>
    </row>
    <row r="60994" spans="10:11" x14ac:dyDescent="0.25">
      <c r="J60994" t="s">
        <v>776</v>
      </c>
      <c r="K60994" t="s">
        <v>63904</v>
      </c>
    </row>
    <row r="60995" spans="10:11" x14ac:dyDescent="0.25">
      <c r="J60995" t="s">
        <v>776</v>
      </c>
      <c r="K60995" t="s">
        <v>63905</v>
      </c>
    </row>
    <row r="60996" spans="10:11" x14ac:dyDescent="0.25">
      <c r="J60996" t="s">
        <v>776</v>
      </c>
      <c r="K60996" t="s">
        <v>63906</v>
      </c>
    </row>
    <row r="60997" spans="10:11" x14ac:dyDescent="0.25">
      <c r="J60997" t="s">
        <v>776</v>
      </c>
      <c r="K60997" t="s">
        <v>63907</v>
      </c>
    </row>
    <row r="60998" spans="10:11" x14ac:dyDescent="0.25">
      <c r="J60998" t="s">
        <v>776</v>
      </c>
      <c r="K60998" t="s">
        <v>63908</v>
      </c>
    </row>
    <row r="60999" spans="10:11" x14ac:dyDescent="0.25">
      <c r="J60999" t="s">
        <v>776</v>
      </c>
      <c r="K60999" t="s">
        <v>63909</v>
      </c>
    </row>
    <row r="61000" spans="10:11" x14ac:dyDescent="0.25">
      <c r="J61000" t="s">
        <v>776</v>
      </c>
      <c r="K61000" t="s">
        <v>63910</v>
      </c>
    </row>
    <row r="61001" spans="10:11" x14ac:dyDescent="0.25">
      <c r="J61001" t="s">
        <v>776</v>
      </c>
      <c r="K61001" t="s">
        <v>63911</v>
      </c>
    </row>
    <row r="61002" spans="10:11" x14ac:dyDescent="0.25">
      <c r="J61002" t="s">
        <v>776</v>
      </c>
      <c r="K61002" t="s">
        <v>63912</v>
      </c>
    </row>
    <row r="61003" spans="10:11" x14ac:dyDescent="0.25">
      <c r="J61003" t="s">
        <v>776</v>
      </c>
      <c r="K61003" t="s">
        <v>63913</v>
      </c>
    </row>
    <row r="61004" spans="10:11" x14ac:dyDescent="0.25">
      <c r="J61004" t="s">
        <v>776</v>
      </c>
      <c r="K61004" t="s">
        <v>63914</v>
      </c>
    </row>
    <row r="61005" spans="10:11" x14ac:dyDescent="0.25">
      <c r="J61005" t="s">
        <v>776</v>
      </c>
      <c r="K61005" t="s">
        <v>63915</v>
      </c>
    </row>
    <row r="61006" spans="10:11" x14ac:dyDescent="0.25">
      <c r="J61006" t="s">
        <v>776</v>
      </c>
      <c r="K61006" t="s">
        <v>63916</v>
      </c>
    </row>
    <row r="61007" spans="10:11" x14ac:dyDescent="0.25">
      <c r="J61007" t="s">
        <v>776</v>
      </c>
      <c r="K61007" t="s">
        <v>63917</v>
      </c>
    </row>
    <row r="61008" spans="10:11" x14ac:dyDescent="0.25">
      <c r="J61008" t="s">
        <v>776</v>
      </c>
      <c r="K61008" t="s">
        <v>63918</v>
      </c>
    </row>
    <row r="61009" spans="10:11" x14ac:dyDescent="0.25">
      <c r="J61009" t="s">
        <v>776</v>
      </c>
      <c r="K61009" t="s">
        <v>63919</v>
      </c>
    </row>
    <row r="61010" spans="10:11" x14ac:dyDescent="0.25">
      <c r="J61010" t="s">
        <v>776</v>
      </c>
      <c r="K61010" t="s">
        <v>63920</v>
      </c>
    </row>
    <row r="61011" spans="10:11" x14ac:dyDescent="0.25">
      <c r="J61011" t="s">
        <v>776</v>
      </c>
      <c r="K61011" t="s">
        <v>63921</v>
      </c>
    </row>
    <row r="61012" spans="10:11" x14ac:dyDescent="0.25">
      <c r="J61012" t="s">
        <v>776</v>
      </c>
      <c r="K61012" t="s">
        <v>63922</v>
      </c>
    </row>
    <row r="61013" spans="10:11" x14ac:dyDescent="0.25">
      <c r="J61013" t="s">
        <v>776</v>
      </c>
      <c r="K61013" t="s">
        <v>63923</v>
      </c>
    </row>
    <row r="61014" spans="10:11" x14ac:dyDescent="0.25">
      <c r="J61014" t="s">
        <v>776</v>
      </c>
      <c r="K61014" t="s">
        <v>63924</v>
      </c>
    </row>
    <row r="61015" spans="10:11" x14ac:dyDescent="0.25">
      <c r="J61015" t="s">
        <v>776</v>
      </c>
      <c r="K61015" t="s">
        <v>63925</v>
      </c>
    </row>
    <row r="61016" spans="10:11" x14ac:dyDescent="0.25">
      <c r="J61016" t="s">
        <v>776</v>
      </c>
      <c r="K61016" t="s">
        <v>63926</v>
      </c>
    </row>
    <row r="61017" spans="10:11" x14ac:dyDescent="0.25">
      <c r="J61017" t="s">
        <v>776</v>
      </c>
      <c r="K61017" t="s">
        <v>63927</v>
      </c>
    </row>
    <row r="61018" spans="10:11" x14ac:dyDescent="0.25">
      <c r="J61018" t="s">
        <v>776</v>
      </c>
      <c r="K61018" t="s">
        <v>63928</v>
      </c>
    </row>
    <row r="61019" spans="10:11" x14ac:dyDescent="0.25">
      <c r="J61019" t="s">
        <v>776</v>
      </c>
      <c r="K61019" t="s">
        <v>63929</v>
      </c>
    </row>
    <row r="61020" spans="10:11" x14ac:dyDescent="0.25">
      <c r="J61020" t="s">
        <v>776</v>
      </c>
      <c r="K61020" t="s">
        <v>63930</v>
      </c>
    </row>
    <row r="61021" spans="10:11" x14ac:dyDescent="0.25">
      <c r="J61021" t="s">
        <v>776</v>
      </c>
      <c r="K61021" t="s">
        <v>63931</v>
      </c>
    </row>
    <row r="61022" spans="10:11" x14ac:dyDescent="0.25">
      <c r="J61022" t="s">
        <v>776</v>
      </c>
      <c r="K61022" t="s">
        <v>63932</v>
      </c>
    </row>
    <row r="61023" spans="10:11" x14ac:dyDescent="0.25">
      <c r="J61023" t="s">
        <v>776</v>
      </c>
      <c r="K61023" t="s">
        <v>63933</v>
      </c>
    </row>
    <row r="61024" spans="10:11" x14ac:dyDescent="0.25">
      <c r="J61024" t="s">
        <v>858</v>
      </c>
      <c r="K61024" t="s">
        <v>63934</v>
      </c>
    </row>
    <row r="61025" spans="10:11" x14ac:dyDescent="0.25">
      <c r="J61025" t="s">
        <v>858</v>
      </c>
      <c r="K61025" t="s">
        <v>63935</v>
      </c>
    </row>
    <row r="61026" spans="10:11" x14ac:dyDescent="0.25">
      <c r="J61026" t="s">
        <v>858</v>
      </c>
      <c r="K61026" t="s">
        <v>63936</v>
      </c>
    </row>
    <row r="61027" spans="10:11" x14ac:dyDescent="0.25">
      <c r="J61027" t="s">
        <v>859</v>
      </c>
      <c r="K61027" t="s">
        <v>63937</v>
      </c>
    </row>
    <row r="61028" spans="10:11" x14ac:dyDescent="0.25">
      <c r="J61028" t="s">
        <v>859</v>
      </c>
      <c r="K61028" t="s">
        <v>63938</v>
      </c>
    </row>
    <row r="61029" spans="10:11" x14ac:dyDescent="0.25">
      <c r="J61029" t="s">
        <v>859</v>
      </c>
      <c r="K61029" t="s">
        <v>63939</v>
      </c>
    </row>
    <row r="61030" spans="10:11" x14ac:dyDescent="0.25">
      <c r="J61030" t="s">
        <v>859</v>
      </c>
      <c r="K61030" t="s">
        <v>63940</v>
      </c>
    </row>
    <row r="61031" spans="10:11" x14ac:dyDescent="0.25">
      <c r="J61031" t="s">
        <v>859</v>
      </c>
      <c r="K61031" t="s">
        <v>63941</v>
      </c>
    </row>
    <row r="61032" spans="10:11" x14ac:dyDescent="0.25">
      <c r="J61032" t="s">
        <v>859</v>
      </c>
      <c r="K61032" t="s">
        <v>63942</v>
      </c>
    </row>
    <row r="61033" spans="10:11" x14ac:dyDescent="0.25">
      <c r="J61033" t="s">
        <v>859</v>
      </c>
      <c r="K61033" t="s">
        <v>63943</v>
      </c>
    </row>
    <row r="61034" spans="10:11" x14ac:dyDescent="0.25">
      <c r="J61034" t="s">
        <v>859</v>
      </c>
      <c r="K61034" t="s">
        <v>63944</v>
      </c>
    </row>
    <row r="61035" spans="10:11" x14ac:dyDescent="0.25">
      <c r="J61035" t="s">
        <v>859</v>
      </c>
      <c r="K61035" t="s">
        <v>63945</v>
      </c>
    </row>
    <row r="61036" spans="10:11" x14ac:dyDescent="0.25">
      <c r="J61036" t="s">
        <v>859</v>
      </c>
      <c r="K61036" t="s">
        <v>63946</v>
      </c>
    </row>
    <row r="61037" spans="10:11" x14ac:dyDescent="0.25">
      <c r="J61037" t="s">
        <v>859</v>
      </c>
      <c r="K61037" t="s">
        <v>63947</v>
      </c>
    </row>
    <row r="61038" spans="10:11" x14ac:dyDescent="0.25">
      <c r="J61038" t="s">
        <v>859</v>
      </c>
      <c r="K61038" t="s">
        <v>63948</v>
      </c>
    </row>
    <row r="61039" spans="10:11" x14ac:dyDescent="0.25">
      <c r="J61039" t="s">
        <v>859</v>
      </c>
      <c r="K61039" t="s">
        <v>63949</v>
      </c>
    </row>
    <row r="61040" spans="10:11" x14ac:dyDescent="0.25">
      <c r="J61040" t="s">
        <v>859</v>
      </c>
      <c r="K61040" t="s">
        <v>63950</v>
      </c>
    </row>
    <row r="61041" spans="10:11" x14ac:dyDescent="0.25">
      <c r="J61041" t="s">
        <v>859</v>
      </c>
      <c r="K61041" t="s">
        <v>63951</v>
      </c>
    </row>
    <row r="61042" spans="10:11" x14ac:dyDescent="0.25">
      <c r="J61042" t="s">
        <v>859</v>
      </c>
      <c r="K61042" t="s">
        <v>63952</v>
      </c>
    </row>
    <row r="61043" spans="10:11" x14ac:dyDescent="0.25">
      <c r="J61043" t="s">
        <v>859</v>
      </c>
      <c r="K61043" t="s">
        <v>63953</v>
      </c>
    </row>
    <row r="61044" spans="10:11" x14ac:dyDescent="0.25">
      <c r="J61044" t="s">
        <v>612</v>
      </c>
      <c r="K61044" t="s">
        <v>63954</v>
      </c>
    </row>
    <row r="61045" spans="10:11" x14ac:dyDescent="0.25">
      <c r="J61045" t="s">
        <v>612</v>
      </c>
      <c r="K61045" t="s">
        <v>63955</v>
      </c>
    </row>
    <row r="61046" spans="10:11" x14ac:dyDescent="0.25">
      <c r="J61046" t="s">
        <v>612</v>
      </c>
      <c r="K61046" t="s">
        <v>63956</v>
      </c>
    </row>
    <row r="61047" spans="10:11" x14ac:dyDescent="0.25">
      <c r="J61047" t="s">
        <v>612</v>
      </c>
      <c r="K61047" t="s">
        <v>63957</v>
      </c>
    </row>
    <row r="61048" spans="10:11" x14ac:dyDescent="0.25">
      <c r="J61048" t="s">
        <v>612</v>
      </c>
      <c r="K61048" t="s">
        <v>63958</v>
      </c>
    </row>
    <row r="61049" spans="10:11" x14ac:dyDescent="0.25">
      <c r="J61049" t="s">
        <v>612</v>
      </c>
      <c r="K61049" t="s">
        <v>63959</v>
      </c>
    </row>
    <row r="61050" spans="10:11" x14ac:dyDescent="0.25">
      <c r="J61050" t="s">
        <v>612</v>
      </c>
      <c r="K61050" t="s">
        <v>63960</v>
      </c>
    </row>
    <row r="61051" spans="10:11" x14ac:dyDescent="0.25">
      <c r="J61051" t="s">
        <v>612</v>
      </c>
      <c r="K61051" t="s">
        <v>63961</v>
      </c>
    </row>
    <row r="61052" spans="10:11" x14ac:dyDescent="0.25">
      <c r="J61052" t="s">
        <v>612</v>
      </c>
      <c r="K61052" t="s">
        <v>63962</v>
      </c>
    </row>
    <row r="61053" spans="10:11" x14ac:dyDescent="0.25">
      <c r="J61053" t="s">
        <v>612</v>
      </c>
      <c r="K61053" t="s">
        <v>63963</v>
      </c>
    </row>
    <row r="61054" spans="10:11" x14ac:dyDescent="0.25">
      <c r="J61054" t="s">
        <v>612</v>
      </c>
      <c r="K61054" t="s">
        <v>63964</v>
      </c>
    </row>
    <row r="61055" spans="10:11" x14ac:dyDescent="0.25">
      <c r="J61055" t="s">
        <v>612</v>
      </c>
      <c r="K61055" t="s">
        <v>63965</v>
      </c>
    </row>
    <row r="61056" spans="10:11" x14ac:dyDescent="0.25">
      <c r="J61056" t="s">
        <v>612</v>
      </c>
      <c r="K61056" t="s">
        <v>63966</v>
      </c>
    </row>
    <row r="61057" spans="10:11" x14ac:dyDescent="0.25">
      <c r="J61057" t="s">
        <v>612</v>
      </c>
      <c r="K61057" t="s">
        <v>63967</v>
      </c>
    </row>
    <row r="61058" spans="10:11" x14ac:dyDescent="0.25">
      <c r="J61058" t="s">
        <v>612</v>
      </c>
      <c r="K61058" t="s">
        <v>63968</v>
      </c>
    </row>
    <row r="61059" spans="10:11" x14ac:dyDescent="0.25">
      <c r="J61059" t="s">
        <v>612</v>
      </c>
      <c r="K61059" t="s">
        <v>63969</v>
      </c>
    </row>
    <row r="61060" spans="10:11" x14ac:dyDescent="0.25">
      <c r="J61060" t="s">
        <v>612</v>
      </c>
      <c r="K61060" t="s">
        <v>63970</v>
      </c>
    </row>
    <row r="61061" spans="10:11" x14ac:dyDescent="0.25">
      <c r="J61061" t="s">
        <v>612</v>
      </c>
      <c r="K61061" t="s">
        <v>63971</v>
      </c>
    </row>
    <row r="61062" spans="10:11" x14ac:dyDescent="0.25">
      <c r="J61062" t="s">
        <v>612</v>
      </c>
      <c r="K61062" t="s">
        <v>63972</v>
      </c>
    </row>
    <row r="61063" spans="10:11" x14ac:dyDescent="0.25">
      <c r="J61063" t="s">
        <v>612</v>
      </c>
      <c r="K61063" t="s">
        <v>63973</v>
      </c>
    </row>
    <row r="61064" spans="10:11" x14ac:dyDescent="0.25">
      <c r="J61064" t="s">
        <v>612</v>
      </c>
      <c r="K61064" t="s">
        <v>63974</v>
      </c>
    </row>
    <row r="61065" spans="10:11" x14ac:dyDescent="0.25">
      <c r="J61065" t="s">
        <v>612</v>
      </c>
      <c r="K61065" t="s">
        <v>63975</v>
      </c>
    </row>
    <row r="61066" spans="10:11" x14ac:dyDescent="0.25">
      <c r="J61066" t="s">
        <v>612</v>
      </c>
      <c r="K61066" t="s">
        <v>63976</v>
      </c>
    </row>
    <row r="61067" spans="10:11" x14ac:dyDescent="0.25">
      <c r="J61067" t="s">
        <v>612</v>
      </c>
      <c r="K61067" t="s">
        <v>63977</v>
      </c>
    </row>
    <row r="61068" spans="10:11" x14ac:dyDescent="0.25">
      <c r="J61068" t="s">
        <v>612</v>
      </c>
      <c r="K61068" t="s">
        <v>63978</v>
      </c>
    </row>
    <row r="61069" spans="10:11" x14ac:dyDescent="0.25">
      <c r="J61069" t="s">
        <v>612</v>
      </c>
      <c r="K61069" t="s">
        <v>63979</v>
      </c>
    </row>
    <row r="61070" spans="10:11" x14ac:dyDescent="0.25">
      <c r="J61070" t="s">
        <v>612</v>
      </c>
      <c r="K61070" t="s">
        <v>63980</v>
      </c>
    </row>
    <row r="61071" spans="10:11" x14ac:dyDescent="0.25">
      <c r="J61071" t="s">
        <v>612</v>
      </c>
      <c r="K61071" t="s">
        <v>63981</v>
      </c>
    </row>
    <row r="61072" spans="10:11" x14ac:dyDescent="0.25">
      <c r="J61072" t="s">
        <v>612</v>
      </c>
      <c r="K61072" t="s">
        <v>63982</v>
      </c>
    </row>
    <row r="61073" spans="10:11" x14ac:dyDescent="0.25">
      <c r="J61073" t="s">
        <v>612</v>
      </c>
      <c r="K61073" t="s">
        <v>63983</v>
      </c>
    </row>
    <row r="61074" spans="10:11" x14ac:dyDescent="0.25">
      <c r="J61074" t="s">
        <v>612</v>
      </c>
      <c r="K61074" t="s">
        <v>63984</v>
      </c>
    </row>
    <row r="61075" spans="10:11" x14ac:dyDescent="0.25">
      <c r="J61075" t="s">
        <v>612</v>
      </c>
      <c r="K61075" t="s">
        <v>63985</v>
      </c>
    </row>
    <row r="61076" spans="10:11" x14ac:dyDescent="0.25">
      <c r="J61076" t="s">
        <v>612</v>
      </c>
      <c r="K61076" t="s">
        <v>63986</v>
      </c>
    </row>
    <row r="61077" spans="10:11" x14ac:dyDescent="0.25">
      <c r="J61077" t="s">
        <v>612</v>
      </c>
      <c r="K61077" t="s">
        <v>63987</v>
      </c>
    </row>
    <row r="61078" spans="10:11" x14ac:dyDescent="0.25">
      <c r="J61078" t="s">
        <v>612</v>
      </c>
      <c r="K61078" t="s">
        <v>63988</v>
      </c>
    </row>
    <row r="61079" spans="10:11" x14ac:dyDescent="0.25">
      <c r="J61079" t="s">
        <v>612</v>
      </c>
      <c r="K61079" t="s">
        <v>63989</v>
      </c>
    </row>
    <row r="61080" spans="10:11" x14ac:dyDescent="0.25">
      <c r="J61080" t="s">
        <v>612</v>
      </c>
      <c r="K61080" t="s">
        <v>63990</v>
      </c>
    </row>
    <row r="61081" spans="10:11" x14ac:dyDescent="0.25">
      <c r="J61081" t="s">
        <v>612</v>
      </c>
      <c r="K61081" t="s">
        <v>63991</v>
      </c>
    </row>
    <row r="61082" spans="10:11" x14ac:dyDescent="0.25">
      <c r="J61082" t="s">
        <v>612</v>
      </c>
      <c r="K61082" t="s">
        <v>63992</v>
      </c>
    </row>
    <row r="61083" spans="10:11" x14ac:dyDescent="0.25">
      <c r="J61083" t="s">
        <v>612</v>
      </c>
      <c r="K61083" t="s">
        <v>63993</v>
      </c>
    </row>
    <row r="61084" spans="10:11" x14ac:dyDescent="0.25">
      <c r="J61084" t="s">
        <v>612</v>
      </c>
      <c r="K61084" t="s">
        <v>63994</v>
      </c>
    </row>
    <row r="61085" spans="10:11" x14ac:dyDescent="0.25">
      <c r="J61085" t="s">
        <v>612</v>
      </c>
      <c r="K61085" t="s">
        <v>63995</v>
      </c>
    </row>
    <row r="61086" spans="10:11" x14ac:dyDescent="0.25">
      <c r="J61086" t="s">
        <v>612</v>
      </c>
      <c r="K61086" t="s">
        <v>63996</v>
      </c>
    </row>
    <row r="61087" spans="10:11" x14ac:dyDescent="0.25">
      <c r="J61087" t="s">
        <v>612</v>
      </c>
      <c r="K61087" t="s">
        <v>63997</v>
      </c>
    </row>
    <row r="61088" spans="10:11" x14ac:dyDescent="0.25">
      <c r="J61088" t="s">
        <v>612</v>
      </c>
      <c r="K61088" t="s">
        <v>63998</v>
      </c>
    </row>
    <row r="61089" spans="10:11" x14ac:dyDescent="0.25">
      <c r="J61089" t="s">
        <v>612</v>
      </c>
      <c r="K61089" t="s">
        <v>63999</v>
      </c>
    </row>
    <row r="61090" spans="10:11" x14ac:dyDescent="0.25">
      <c r="J61090" t="s">
        <v>612</v>
      </c>
      <c r="K61090" t="s">
        <v>64000</v>
      </c>
    </row>
    <row r="61091" spans="10:11" x14ac:dyDescent="0.25">
      <c r="J61091" t="s">
        <v>612</v>
      </c>
      <c r="K61091" t="s">
        <v>64001</v>
      </c>
    </row>
    <row r="61092" spans="10:11" x14ac:dyDescent="0.25">
      <c r="J61092" t="s">
        <v>612</v>
      </c>
      <c r="K61092" t="s">
        <v>64002</v>
      </c>
    </row>
    <row r="61093" spans="10:11" x14ac:dyDescent="0.25">
      <c r="J61093" t="s">
        <v>612</v>
      </c>
      <c r="K61093" t="s">
        <v>64003</v>
      </c>
    </row>
    <row r="61094" spans="10:11" x14ac:dyDescent="0.25">
      <c r="J61094" t="s">
        <v>612</v>
      </c>
      <c r="K61094" t="s">
        <v>64004</v>
      </c>
    </row>
    <row r="61095" spans="10:11" x14ac:dyDescent="0.25">
      <c r="J61095" t="s">
        <v>612</v>
      </c>
      <c r="K61095" t="s">
        <v>64005</v>
      </c>
    </row>
    <row r="61096" spans="10:11" x14ac:dyDescent="0.25">
      <c r="J61096" t="s">
        <v>612</v>
      </c>
      <c r="K61096" t="s">
        <v>64006</v>
      </c>
    </row>
    <row r="61097" spans="10:11" x14ac:dyDescent="0.25">
      <c r="J61097" t="s">
        <v>612</v>
      </c>
      <c r="K61097" t="s">
        <v>64007</v>
      </c>
    </row>
    <row r="61098" spans="10:11" x14ac:dyDescent="0.25">
      <c r="J61098" t="s">
        <v>612</v>
      </c>
      <c r="K61098" t="s">
        <v>64008</v>
      </c>
    </row>
    <row r="61099" spans="10:11" x14ac:dyDescent="0.25">
      <c r="J61099" t="s">
        <v>612</v>
      </c>
      <c r="K61099" t="s">
        <v>64009</v>
      </c>
    </row>
    <row r="61100" spans="10:11" x14ac:dyDescent="0.25">
      <c r="J61100" t="s">
        <v>612</v>
      </c>
      <c r="K61100" t="s">
        <v>64010</v>
      </c>
    </row>
    <row r="61101" spans="10:11" x14ac:dyDescent="0.25">
      <c r="J61101" t="s">
        <v>612</v>
      </c>
      <c r="K61101" t="s">
        <v>64011</v>
      </c>
    </row>
    <row r="61102" spans="10:11" x14ac:dyDescent="0.25">
      <c r="J61102" t="s">
        <v>612</v>
      </c>
      <c r="K61102" t="s">
        <v>64012</v>
      </c>
    </row>
    <row r="61103" spans="10:11" x14ac:dyDescent="0.25">
      <c r="J61103" t="s">
        <v>612</v>
      </c>
      <c r="K61103" t="s">
        <v>64013</v>
      </c>
    </row>
    <row r="61104" spans="10:11" x14ac:dyDescent="0.25">
      <c r="J61104" t="s">
        <v>612</v>
      </c>
      <c r="K61104" t="s">
        <v>64014</v>
      </c>
    </row>
    <row r="61105" spans="10:11" x14ac:dyDescent="0.25">
      <c r="J61105" t="s">
        <v>612</v>
      </c>
      <c r="K61105" t="s">
        <v>64015</v>
      </c>
    </row>
    <row r="61106" spans="10:11" x14ac:dyDescent="0.25">
      <c r="J61106" t="s">
        <v>612</v>
      </c>
      <c r="K61106" t="s">
        <v>64016</v>
      </c>
    </row>
    <row r="61107" spans="10:11" x14ac:dyDescent="0.25">
      <c r="J61107" t="s">
        <v>612</v>
      </c>
      <c r="K61107" t="s">
        <v>64017</v>
      </c>
    </row>
    <row r="61108" spans="10:11" x14ac:dyDescent="0.25">
      <c r="J61108" t="s">
        <v>612</v>
      </c>
      <c r="K61108" t="s">
        <v>64018</v>
      </c>
    </row>
    <row r="61109" spans="10:11" x14ac:dyDescent="0.25">
      <c r="J61109" t="s">
        <v>612</v>
      </c>
      <c r="K61109" t="s">
        <v>64019</v>
      </c>
    </row>
    <row r="61110" spans="10:11" x14ac:dyDescent="0.25">
      <c r="J61110" t="s">
        <v>612</v>
      </c>
      <c r="K61110" t="s">
        <v>64020</v>
      </c>
    </row>
    <row r="61111" spans="10:11" x14ac:dyDescent="0.25">
      <c r="J61111" t="s">
        <v>612</v>
      </c>
      <c r="K61111" t="s">
        <v>64021</v>
      </c>
    </row>
    <row r="61112" spans="10:11" x14ac:dyDescent="0.25">
      <c r="J61112" t="s">
        <v>612</v>
      </c>
      <c r="K61112" t="s">
        <v>64022</v>
      </c>
    </row>
    <row r="61113" spans="10:11" x14ac:dyDescent="0.25">
      <c r="J61113" t="s">
        <v>612</v>
      </c>
      <c r="K61113" t="s">
        <v>64023</v>
      </c>
    </row>
    <row r="61114" spans="10:11" x14ac:dyDescent="0.25">
      <c r="J61114" t="s">
        <v>612</v>
      </c>
      <c r="K61114" t="s">
        <v>64024</v>
      </c>
    </row>
    <row r="61115" spans="10:11" x14ac:dyDescent="0.25">
      <c r="J61115" t="s">
        <v>612</v>
      </c>
      <c r="K61115" t="s">
        <v>64025</v>
      </c>
    </row>
    <row r="61116" spans="10:11" x14ac:dyDescent="0.25">
      <c r="J61116" t="s">
        <v>612</v>
      </c>
      <c r="K61116" t="s">
        <v>64026</v>
      </c>
    </row>
    <row r="61117" spans="10:11" x14ac:dyDescent="0.25">
      <c r="J61117" t="s">
        <v>612</v>
      </c>
      <c r="K61117" t="s">
        <v>64027</v>
      </c>
    </row>
    <row r="61118" spans="10:11" x14ac:dyDescent="0.25">
      <c r="J61118" t="s">
        <v>612</v>
      </c>
      <c r="K61118" t="s">
        <v>64028</v>
      </c>
    </row>
    <row r="61119" spans="10:11" x14ac:dyDescent="0.25">
      <c r="J61119" t="s">
        <v>612</v>
      </c>
      <c r="K61119" t="s">
        <v>64029</v>
      </c>
    </row>
    <row r="61120" spans="10:11" x14ac:dyDescent="0.25">
      <c r="J61120" t="s">
        <v>612</v>
      </c>
      <c r="K61120" t="s">
        <v>64030</v>
      </c>
    </row>
    <row r="61121" spans="10:11" x14ac:dyDescent="0.25">
      <c r="J61121" t="s">
        <v>612</v>
      </c>
      <c r="K61121" t="s">
        <v>64031</v>
      </c>
    </row>
    <row r="61122" spans="10:11" x14ac:dyDescent="0.25">
      <c r="J61122" t="s">
        <v>612</v>
      </c>
      <c r="K61122" t="s">
        <v>64032</v>
      </c>
    </row>
    <row r="61123" spans="10:11" x14ac:dyDescent="0.25">
      <c r="J61123" t="s">
        <v>612</v>
      </c>
      <c r="K61123" t="s">
        <v>64033</v>
      </c>
    </row>
    <row r="61124" spans="10:11" x14ac:dyDescent="0.25">
      <c r="J61124" t="s">
        <v>612</v>
      </c>
      <c r="K61124" t="s">
        <v>64034</v>
      </c>
    </row>
    <row r="61125" spans="10:11" x14ac:dyDescent="0.25">
      <c r="J61125" t="s">
        <v>612</v>
      </c>
      <c r="K61125" t="s">
        <v>64035</v>
      </c>
    </row>
    <row r="61126" spans="10:11" x14ac:dyDescent="0.25">
      <c r="J61126" t="s">
        <v>612</v>
      </c>
      <c r="K61126" t="s">
        <v>64036</v>
      </c>
    </row>
    <row r="61127" spans="10:11" x14ac:dyDescent="0.25">
      <c r="J61127" t="s">
        <v>612</v>
      </c>
      <c r="K61127" t="s">
        <v>64037</v>
      </c>
    </row>
    <row r="61128" spans="10:11" x14ac:dyDescent="0.25">
      <c r="J61128" t="s">
        <v>612</v>
      </c>
      <c r="K61128" t="s">
        <v>64038</v>
      </c>
    </row>
    <row r="61129" spans="10:11" x14ac:dyDescent="0.25">
      <c r="J61129" t="s">
        <v>612</v>
      </c>
      <c r="K61129" t="s">
        <v>64039</v>
      </c>
    </row>
    <row r="61130" spans="10:11" x14ac:dyDescent="0.25">
      <c r="J61130" t="s">
        <v>612</v>
      </c>
      <c r="K61130" t="s">
        <v>64040</v>
      </c>
    </row>
    <row r="61131" spans="10:11" x14ac:dyDescent="0.25">
      <c r="J61131" t="s">
        <v>612</v>
      </c>
      <c r="K61131" t="s">
        <v>64041</v>
      </c>
    </row>
    <row r="61132" spans="10:11" x14ac:dyDescent="0.25">
      <c r="J61132" t="s">
        <v>612</v>
      </c>
      <c r="K61132" t="s">
        <v>64042</v>
      </c>
    </row>
    <row r="61133" spans="10:11" x14ac:dyDescent="0.25">
      <c r="J61133" t="s">
        <v>612</v>
      </c>
      <c r="K61133" t="s">
        <v>64043</v>
      </c>
    </row>
    <row r="61134" spans="10:11" x14ac:dyDescent="0.25">
      <c r="J61134" t="s">
        <v>612</v>
      </c>
      <c r="K61134" t="s">
        <v>64044</v>
      </c>
    </row>
    <row r="61135" spans="10:11" x14ac:dyDescent="0.25">
      <c r="J61135" t="s">
        <v>612</v>
      </c>
      <c r="K61135" t="s">
        <v>64045</v>
      </c>
    </row>
    <row r="61136" spans="10:11" x14ac:dyDescent="0.25">
      <c r="J61136" t="s">
        <v>612</v>
      </c>
      <c r="K61136" t="s">
        <v>64046</v>
      </c>
    </row>
    <row r="61137" spans="10:11" x14ac:dyDescent="0.25">
      <c r="J61137" t="s">
        <v>612</v>
      </c>
      <c r="K61137" t="s">
        <v>64047</v>
      </c>
    </row>
    <row r="61138" spans="10:11" x14ac:dyDescent="0.25">
      <c r="J61138" t="s">
        <v>612</v>
      </c>
      <c r="K61138" t="s">
        <v>64048</v>
      </c>
    </row>
    <row r="61139" spans="10:11" x14ac:dyDescent="0.25">
      <c r="J61139" t="s">
        <v>612</v>
      </c>
      <c r="K61139" t="s">
        <v>64049</v>
      </c>
    </row>
    <row r="61140" spans="10:11" x14ac:dyDescent="0.25">
      <c r="J61140" t="s">
        <v>612</v>
      </c>
      <c r="K61140" t="s">
        <v>64050</v>
      </c>
    </row>
    <row r="61141" spans="10:11" x14ac:dyDescent="0.25">
      <c r="J61141" t="s">
        <v>612</v>
      </c>
      <c r="K61141" t="s">
        <v>64051</v>
      </c>
    </row>
    <row r="61142" spans="10:11" x14ac:dyDescent="0.25">
      <c r="J61142" t="s">
        <v>612</v>
      </c>
      <c r="K61142" t="s">
        <v>64052</v>
      </c>
    </row>
    <row r="61143" spans="10:11" x14ac:dyDescent="0.25">
      <c r="J61143" t="s">
        <v>612</v>
      </c>
      <c r="K61143" t="s">
        <v>64053</v>
      </c>
    </row>
    <row r="61144" spans="10:11" x14ac:dyDescent="0.25">
      <c r="J61144" t="s">
        <v>612</v>
      </c>
      <c r="K61144" t="s">
        <v>64054</v>
      </c>
    </row>
    <row r="61145" spans="10:11" x14ac:dyDescent="0.25">
      <c r="J61145" t="s">
        <v>612</v>
      </c>
      <c r="K61145" t="s">
        <v>64055</v>
      </c>
    </row>
    <row r="61146" spans="10:11" x14ac:dyDescent="0.25">
      <c r="J61146" t="s">
        <v>612</v>
      </c>
      <c r="K61146" t="s">
        <v>64056</v>
      </c>
    </row>
    <row r="61147" spans="10:11" x14ac:dyDescent="0.25">
      <c r="J61147" t="s">
        <v>612</v>
      </c>
      <c r="K61147" t="s">
        <v>64057</v>
      </c>
    </row>
    <row r="61148" spans="10:11" x14ac:dyDescent="0.25">
      <c r="J61148" t="s">
        <v>612</v>
      </c>
      <c r="K61148" t="s">
        <v>64058</v>
      </c>
    </row>
    <row r="61149" spans="10:11" x14ac:dyDescent="0.25">
      <c r="J61149" t="s">
        <v>612</v>
      </c>
      <c r="K61149" t="s">
        <v>64059</v>
      </c>
    </row>
    <row r="61150" spans="10:11" x14ac:dyDescent="0.25">
      <c r="J61150" t="s">
        <v>612</v>
      </c>
      <c r="K61150" t="s">
        <v>64060</v>
      </c>
    </row>
    <row r="61151" spans="10:11" x14ac:dyDescent="0.25">
      <c r="J61151" t="s">
        <v>612</v>
      </c>
      <c r="K61151" t="s">
        <v>64061</v>
      </c>
    </row>
    <row r="61152" spans="10:11" x14ac:dyDescent="0.25">
      <c r="J61152" t="s">
        <v>612</v>
      </c>
      <c r="K61152" t="s">
        <v>64062</v>
      </c>
    </row>
    <row r="61153" spans="10:11" x14ac:dyDescent="0.25">
      <c r="J61153" t="s">
        <v>613</v>
      </c>
      <c r="K61153" t="s">
        <v>64063</v>
      </c>
    </row>
    <row r="61154" spans="10:11" x14ac:dyDescent="0.25">
      <c r="J61154" t="s">
        <v>613</v>
      </c>
      <c r="K61154" t="s">
        <v>64064</v>
      </c>
    </row>
    <row r="61155" spans="10:11" x14ac:dyDescent="0.25">
      <c r="J61155" t="s">
        <v>613</v>
      </c>
      <c r="K61155" t="s">
        <v>64065</v>
      </c>
    </row>
    <row r="61156" spans="10:11" x14ac:dyDescent="0.25">
      <c r="J61156" t="s">
        <v>613</v>
      </c>
      <c r="K61156" t="s">
        <v>64066</v>
      </c>
    </row>
    <row r="61157" spans="10:11" x14ac:dyDescent="0.25">
      <c r="J61157" t="s">
        <v>613</v>
      </c>
      <c r="K61157" t="s">
        <v>64067</v>
      </c>
    </row>
    <row r="61158" spans="10:11" x14ac:dyDescent="0.25">
      <c r="J61158" t="s">
        <v>613</v>
      </c>
      <c r="K61158" t="s">
        <v>64068</v>
      </c>
    </row>
    <row r="61159" spans="10:11" x14ac:dyDescent="0.25">
      <c r="J61159" t="s">
        <v>613</v>
      </c>
      <c r="K61159" t="s">
        <v>64069</v>
      </c>
    </row>
    <row r="61160" spans="10:11" x14ac:dyDescent="0.25">
      <c r="J61160" t="s">
        <v>613</v>
      </c>
      <c r="K61160" t="s">
        <v>64070</v>
      </c>
    </row>
    <row r="61161" spans="10:11" x14ac:dyDescent="0.25">
      <c r="J61161" t="s">
        <v>613</v>
      </c>
      <c r="K61161" t="s">
        <v>64071</v>
      </c>
    </row>
    <row r="61162" spans="10:11" x14ac:dyDescent="0.25">
      <c r="J61162" t="s">
        <v>613</v>
      </c>
      <c r="K61162" t="s">
        <v>64072</v>
      </c>
    </row>
    <row r="61163" spans="10:11" x14ac:dyDescent="0.25">
      <c r="J61163" t="s">
        <v>613</v>
      </c>
      <c r="K61163" t="s">
        <v>64073</v>
      </c>
    </row>
    <row r="61164" spans="10:11" x14ac:dyDescent="0.25">
      <c r="J61164" t="s">
        <v>613</v>
      </c>
      <c r="K61164" t="s">
        <v>64074</v>
      </c>
    </row>
    <row r="61165" spans="10:11" x14ac:dyDescent="0.25">
      <c r="J61165" t="s">
        <v>613</v>
      </c>
      <c r="K61165" t="s">
        <v>64075</v>
      </c>
    </row>
    <row r="61166" spans="10:11" x14ac:dyDescent="0.25">
      <c r="J61166" t="s">
        <v>613</v>
      </c>
      <c r="K61166" t="s">
        <v>64076</v>
      </c>
    </row>
    <row r="61167" spans="10:11" x14ac:dyDescent="0.25">
      <c r="J61167" t="s">
        <v>613</v>
      </c>
      <c r="K61167" t="s">
        <v>64077</v>
      </c>
    </row>
    <row r="61168" spans="10:11" x14ac:dyDescent="0.25">
      <c r="J61168" t="s">
        <v>613</v>
      </c>
      <c r="K61168" t="s">
        <v>64078</v>
      </c>
    </row>
    <row r="61169" spans="10:11" x14ac:dyDescent="0.25">
      <c r="J61169" t="s">
        <v>613</v>
      </c>
      <c r="K61169" t="s">
        <v>64079</v>
      </c>
    </row>
    <row r="61170" spans="10:11" x14ac:dyDescent="0.25">
      <c r="J61170" t="s">
        <v>613</v>
      </c>
      <c r="K61170" t="s">
        <v>64080</v>
      </c>
    </row>
    <row r="61171" spans="10:11" x14ac:dyDescent="0.25">
      <c r="J61171" t="s">
        <v>613</v>
      </c>
      <c r="K61171" t="s">
        <v>64081</v>
      </c>
    </row>
    <row r="61172" spans="10:11" x14ac:dyDescent="0.25">
      <c r="J61172" t="s">
        <v>613</v>
      </c>
      <c r="K61172" t="s">
        <v>64082</v>
      </c>
    </row>
    <row r="61173" spans="10:11" x14ac:dyDescent="0.25">
      <c r="J61173" t="s">
        <v>613</v>
      </c>
      <c r="K61173" t="s">
        <v>64083</v>
      </c>
    </row>
    <row r="61174" spans="10:11" x14ac:dyDescent="0.25">
      <c r="J61174" t="s">
        <v>613</v>
      </c>
      <c r="K61174" t="s">
        <v>64084</v>
      </c>
    </row>
    <row r="61175" spans="10:11" x14ac:dyDescent="0.25">
      <c r="J61175" t="s">
        <v>613</v>
      </c>
      <c r="K61175" t="s">
        <v>64085</v>
      </c>
    </row>
    <row r="61176" spans="10:11" x14ac:dyDescent="0.25">
      <c r="J61176" t="s">
        <v>613</v>
      </c>
      <c r="K61176" t="s">
        <v>64086</v>
      </c>
    </row>
    <row r="61177" spans="10:11" x14ac:dyDescent="0.25">
      <c r="J61177" t="s">
        <v>613</v>
      </c>
      <c r="K61177" t="s">
        <v>64087</v>
      </c>
    </row>
    <row r="61178" spans="10:11" x14ac:dyDescent="0.25">
      <c r="J61178" t="s">
        <v>613</v>
      </c>
      <c r="K61178" t="s">
        <v>64088</v>
      </c>
    </row>
    <row r="61179" spans="10:11" x14ac:dyDescent="0.25">
      <c r="J61179" t="s">
        <v>613</v>
      </c>
      <c r="K61179" t="s">
        <v>64089</v>
      </c>
    </row>
    <row r="61180" spans="10:11" x14ac:dyDescent="0.25">
      <c r="J61180" t="s">
        <v>613</v>
      </c>
      <c r="K61180" t="s">
        <v>64090</v>
      </c>
    </row>
    <row r="61181" spans="10:11" x14ac:dyDescent="0.25">
      <c r="J61181" t="s">
        <v>613</v>
      </c>
      <c r="K61181" t="s">
        <v>64091</v>
      </c>
    </row>
    <row r="61182" spans="10:11" x14ac:dyDescent="0.25">
      <c r="J61182" t="s">
        <v>613</v>
      </c>
      <c r="K61182" t="s">
        <v>64092</v>
      </c>
    </row>
    <row r="61183" spans="10:11" x14ac:dyDescent="0.25">
      <c r="J61183" t="s">
        <v>613</v>
      </c>
      <c r="K61183" t="s">
        <v>64093</v>
      </c>
    </row>
    <row r="61184" spans="10:11" x14ac:dyDescent="0.25">
      <c r="J61184" t="s">
        <v>613</v>
      </c>
      <c r="K61184" t="s">
        <v>64094</v>
      </c>
    </row>
    <row r="61185" spans="10:11" x14ac:dyDescent="0.25">
      <c r="J61185" t="s">
        <v>613</v>
      </c>
      <c r="K61185" t="s">
        <v>64095</v>
      </c>
    </row>
    <row r="61186" spans="10:11" x14ac:dyDescent="0.25">
      <c r="J61186" t="s">
        <v>613</v>
      </c>
      <c r="K61186" t="s">
        <v>64096</v>
      </c>
    </row>
    <row r="61187" spans="10:11" x14ac:dyDescent="0.25">
      <c r="J61187" t="s">
        <v>613</v>
      </c>
      <c r="K61187" t="s">
        <v>64097</v>
      </c>
    </row>
    <row r="61188" spans="10:11" x14ac:dyDescent="0.25">
      <c r="J61188" t="s">
        <v>613</v>
      </c>
      <c r="K61188" t="s">
        <v>64098</v>
      </c>
    </row>
    <row r="61189" spans="10:11" x14ac:dyDescent="0.25">
      <c r="J61189" t="s">
        <v>613</v>
      </c>
      <c r="K61189" t="s">
        <v>64099</v>
      </c>
    </row>
    <row r="61190" spans="10:11" x14ac:dyDescent="0.25">
      <c r="J61190" t="s">
        <v>613</v>
      </c>
      <c r="K61190" t="s">
        <v>64100</v>
      </c>
    </row>
    <row r="61191" spans="10:11" x14ac:dyDescent="0.25">
      <c r="J61191" t="s">
        <v>613</v>
      </c>
      <c r="K61191" t="s">
        <v>64101</v>
      </c>
    </row>
    <row r="61192" spans="10:11" x14ac:dyDescent="0.25">
      <c r="J61192" t="s">
        <v>613</v>
      </c>
      <c r="K61192" t="s">
        <v>64102</v>
      </c>
    </row>
    <row r="61193" spans="10:11" x14ac:dyDescent="0.25">
      <c r="J61193" t="s">
        <v>613</v>
      </c>
      <c r="K61193" t="s">
        <v>64103</v>
      </c>
    </row>
    <row r="61194" spans="10:11" x14ac:dyDescent="0.25">
      <c r="J61194" t="s">
        <v>613</v>
      </c>
      <c r="K61194" t="s">
        <v>64104</v>
      </c>
    </row>
    <row r="61195" spans="10:11" x14ac:dyDescent="0.25">
      <c r="J61195" t="s">
        <v>613</v>
      </c>
      <c r="K61195" t="s">
        <v>64105</v>
      </c>
    </row>
    <row r="61196" spans="10:11" x14ac:dyDescent="0.25">
      <c r="J61196" t="s">
        <v>613</v>
      </c>
      <c r="K61196" t="s">
        <v>64106</v>
      </c>
    </row>
    <row r="61197" spans="10:11" x14ac:dyDescent="0.25">
      <c r="J61197" t="s">
        <v>613</v>
      </c>
      <c r="K61197" t="s">
        <v>64107</v>
      </c>
    </row>
    <row r="61198" spans="10:11" x14ac:dyDescent="0.25">
      <c r="J61198" t="s">
        <v>613</v>
      </c>
      <c r="K61198" t="s">
        <v>64108</v>
      </c>
    </row>
    <row r="61199" spans="10:11" x14ac:dyDescent="0.25">
      <c r="J61199" t="s">
        <v>613</v>
      </c>
      <c r="K61199" t="s">
        <v>64109</v>
      </c>
    </row>
    <row r="61200" spans="10:11" x14ac:dyDescent="0.25">
      <c r="J61200" t="s">
        <v>613</v>
      </c>
      <c r="K61200" t="s">
        <v>64110</v>
      </c>
    </row>
    <row r="61201" spans="10:11" x14ac:dyDescent="0.25">
      <c r="J61201" t="s">
        <v>613</v>
      </c>
      <c r="K61201" t="s">
        <v>64111</v>
      </c>
    </row>
    <row r="61202" spans="10:11" x14ac:dyDescent="0.25">
      <c r="J61202" t="s">
        <v>613</v>
      </c>
      <c r="K61202" t="s">
        <v>64112</v>
      </c>
    </row>
    <row r="61203" spans="10:11" x14ac:dyDescent="0.25">
      <c r="J61203" t="s">
        <v>613</v>
      </c>
      <c r="K61203" t="s">
        <v>64113</v>
      </c>
    </row>
    <row r="61204" spans="10:11" x14ac:dyDescent="0.25">
      <c r="J61204" t="s">
        <v>613</v>
      </c>
      <c r="K61204" t="s">
        <v>64114</v>
      </c>
    </row>
    <row r="61205" spans="10:11" x14ac:dyDescent="0.25">
      <c r="J61205" t="s">
        <v>613</v>
      </c>
      <c r="K61205" t="s">
        <v>64115</v>
      </c>
    </row>
    <row r="61206" spans="10:11" x14ac:dyDescent="0.25">
      <c r="J61206" t="s">
        <v>613</v>
      </c>
      <c r="K61206" t="s">
        <v>64116</v>
      </c>
    </row>
    <row r="61207" spans="10:11" x14ac:dyDescent="0.25">
      <c r="J61207" t="s">
        <v>613</v>
      </c>
      <c r="K61207" t="s">
        <v>64117</v>
      </c>
    </row>
    <row r="61208" spans="10:11" x14ac:dyDescent="0.25">
      <c r="J61208" t="s">
        <v>613</v>
      </c>
      <c r="K61208" t="s">
        <v>64118</v>
      </c>
    </row>
    <row r="61209" spans="10:11" x14ac:dyDescent="0.25">
      <c r="J61209" t="s">
        <v>613</v>
      </c>
      <c r="K61209" t="s">
        <v>64119</v>
      </c>
    </row>
    <row r="61210" spans="10:11" x14ac:dyDescent="0.25">
      <c r="J61210" t="s">
        <v>613</v>
      </c>
      <c r="K61210" t="s">
        <v>64120</v>
      </c>
    </row>
    <row r="61211" spans="10:11" x14ac:dyDescent="0.25">
      <c r="J61211" t="s">
        <v>613</v>
      </c>
      <c r="K61211" t="s">
        <v>64121</v>
      </c>
    </row>
    <row r="61212" spans="10:11" x14ac:dyDescent="0.25">
      <c r="J61212" t="s">
        <v>613</v>
      </c>
      <c r="K61212" t="s">
        <v>64122</v>
      </c>
    </row>
    <row r="61213" spans="10:11" x14ac:dyDescent="0.25">
      <c r="J61213" t="s">
        <v>613</v>
      </c>
      <c r="K61213" t="s">
        <v>64123</v>
      </c>
    </row>
    <row r="61214" spans="10:11" x14ac:dyDescent="0.25">
      <c r="J61214" t="s">
        <v>613</v>
      </c>
      <c r="K61214" t="s">
        <v>64124</v>
      </c>
    </row>
    <row r="61215" spans="10:11" x14ac:dyDescent="0.25">
      <c r="J61215" t="s">
        <v>613</v>
      </c>
      <c r="K61215" t="s">
        <v>64125</v>
      </c>
    </row>
    <row r="61216" spans="10:11" x14ac:dyDescent="0.25">
      <c r="J61216" t="s">
        <v>613</v>
      </c>
      <c r="K61216" t="s">
        <v>64126</v>
      </c>
    </row>
    <row r="61217" spans="10:11" x14ac:dyDescent="0.25">
      <c r="J61217" t="s">
        <v>613</v>
      </c>
      <c r="K61217" t="s">
        <v>64127</v>
      </c>
    </row>
    <row r="61218" spans="10:11" x14ac:dyDescent="0.25">
      <c r="J61218" t="s">
        <v>613</v>
      </c>
      <c r="K61218" t="s">
        <v>64128</v>
      </c>
    </row>
    <row r="61219" spans="10:11" x14ac:dyDescent="0.25">
      <c r="J61219" t="s">
        <v>613</v>
      </c>
      <c r="K61219" t="s">
        <v>64129</v>
      </c>
    </row>
    <row r="61220" spans="10:11" x14ac:dyDescent="0.25">
      <c r="J61220" t="s">
        <v>613</v>
      </c>
      <c r="K61220" t="s">
        <v>64130</v>
      </c>
    </row>
    <row r="61221" spans="10:11" x14ac:dyDescent="0.25">
      <c r="J61221" t="s">
        <v>613</v>
      </c>
      <c r="K61221" t="s">
        <v>64131</v>
      </c>
    </row>
    <row r="61222" spans="10:11" x14ac:dyDescent="0.25">
      <c r="J61222" t="s">
        <v>613</v>
      </c>
      <c r="K61222" t="s">
        <v>64132</v>
      </c>
    </row>
    <row r="61223" spans="10:11" x14ac:dyDescent="0.25">
      <c r="J61223" t="s">
        <v>613</v>
      </c>
      <c r="K61223" t="s">
        <v>64133</v>
      </c>
    </row>
    <row r="61224" spans="10:11" x14ac:dyDescent="0.25">
      <c r="J61224" t="s">
        <v>613</v>
      </c>
      <c r="K61224" t="s">
        <v>64134</v>
      </c>
    </row>
    <row r="61225" spans="10:11" x14ac:dyDescent="0.25">
      <c r="J61225" t="s">
        <v>613</v>
      </c>
      <c r="K61225" t="s">
        <v>64135</v>
      </c>
    </row>
    <row r="61226" spans="10:11" x14ac:dyDescent="0.25">
      <c r="J61226" t="s">
        <v>613</v>
      </c>
      <c r="K61226" t="s">
        <v>64136</v>
      </c>
    </row>
    <row r="61227" spans="10:11" x14ac:dyDescent="0.25">
      <c r="J61227" t="s">
        <v>613</v>
      </c>
      <c r="K61227" t="s">
        <v>64137</v>
      </c>
    </row>
    <row r="61228" spans="10:11" x14ac:dyDescent="0.25">
      <c r="J61228" t="s">
        <v>613</v>
      </c>
      <c r="K61228" t="s">
        <v>64138</v>
      </c>
    </row>
    <row r="61229" spans="10:11" x14ac:dyDescent="0.25">
      <c r="J61229" t="s">
        <v>613</v>
      </c>
      <c r="K61229" t="s">
        <v>64139</v>
      </c>
    </row>
    <row r="61230" spans="10:11" x14ac:dyDescent="0.25">
      <c r="J61230" t="s">
        <v>613</v>
      </c>
      <c r="K61230" t="s">
        <v>64140</v>
      </c>
    </row>
    <row r="61231" spans="10:11" x14ac:dyDescent="0.25">
      <c r="J61231" t="s">
        <v>613</v>
      </c>
      <c r="K61231" t="s">
        <v>64141</v>
      </c>
    </row>
    <row r="61232" spans="10:11" x14ac:dyDescent="0.25">
      <c r="J61232" t="s">
        <v>613</v>
      </c>
      <c r="K61232" t="s">
        <v>64142</v>
      </c>
    </row>
    <row r="61233" spans="10:11" x14ac:dyDescent="0.25">
      <c r="J61233" t="s">
        <v>613</v>
      </c>
      <c r="K61233" t="s">
        <v>64143</v>
      </c>
    </row>
    <row r="61234" spans="10:11" x14ac:dyDescent="0.25">
      <c r="J61234" t="s">
        <v>613</v>
      </c>
      <c r="K61234" t="s">
        <v>64144</v>
      </c>
    </row>
    <row r="61235" spans="10:11" x14ac:dyDescent="0.25">
      <c r="J61235" t="s">
        <v>613</v>
      </c>
      <c r="K61235" t="s">
        <v>64145</v>
      </c>
    </row>
    <row r="61236" spans="10:11" x14ac:dyDescent="0.25">
      <c r="J61236" t="s">
        <v>555</v>
      </c>
      <c r="K61236" t="s">
        <v>64146</v>
      </c>
    </row>
    <row r="61237" spans="10:11" x14ac:dyDescent="0.25">
      <c r="J61237" t="s">
        <v>555</v>
      </c>
      <c r="K61237" t="s">
        <v>64147</v>
      </c>
    </row>
    <row r="61238" spans="10:11" x14ac:dyDescent="0.25">
      <c r="J61238" t="s">
        <v>555</v>
      </c>
      <c r="K61238" t="s">
        <v>64148</v>
      </c>
    </row>
    <row r="61239" spans="10:11" x14ac:dyDescent="0.25">
      <c r="J61239" t="s">
        <v>555</v>
      </c>
      <c r="K61239" t="s">
        <v>64149</v>
      </c>
    </row>
    <row r="61240" spans="10:11" x14ac:dyDescent="0.25">
      <c r="J61240" t="s">
        <v>555</v>
      </c>
      <c r="K61240" t="s">
        <v>64150</v>
      </c>
    </row>
    <row r="61241" spans="10:11" x14ac:dyDescent="0.25">
      <c r="J61241" t="s">
        <v>555</v>
      </c>
      <c r="K61241" t="s">
        <v>64151</v>
      </c>
    </row>
    <row r="61242" spans="10:11" x14ac:dyDescent="0.25">
      <c r="J61242" t="s">
        <v>555</v>
      </c>
      <c r="K61242" t="s">
        <v>64152</v>
      </c>
    </row>
    <row r="61243" spans="10:11" x14ac:dyDescent="0.25">
      <c r="J61243" t="s">
        <v>555</v>
      </c>
      <c r="K61243" t="s">
        <v>64153</v>
      </c>
    </row>
    <row r="61244" spans="10:11" x14ac:dyDescent="0.25">
      <c r="J61244" t="s">
        <v>555</v>
      </c>
      <c r="K61244" t="s">
        <v>64154</v>
      </c>
    </row>
    <row r="61245" spans="10:11" x14ac:dyDescent="0.25">
      <c r="J61245" t="s">
        <v>555</v>
      </c>
      <c r="K61245" t="s">
        <v>64155</v>
      </c>
    </row>
    <row r="61246" spans="10:11" x14ac:dyDescent="0.25">
      <c r="J61246" t="s">
        <v>555</v>
      </c>
      <c r="K61246" t="s">
        <v>64156</v>
      </c>
    </row>
    <row r="61247" spans="10:11" x14ac:dyDescent="0.25">
      <c r="J61247" t="s">
        <v>555</v>
      </c>
      <c r="K61247" t="s">
        <v>64157</v>
      </c>
    </row>
    <row r="61248" spans="10:11" x14ac:dyDescent="0.25">
      <c r="J61248" t="s">
        <v>555</v>
      </c>
      <c r="K61248" t="s">
        <v>64158</v>
      </c>
    </row>
    <row r="61249" spans="10:11" x14ac:dyDescent="0.25">
      <c r="J61249" t="s">
        <v>555</v>
      </c>
      <c r="K61249" t="s">
        <v>64159</v>
      </c>
    </row>
    <row r="61250" spans="10:11" x14ac:dyDescent="0.25">
      <c r="J61250" t="s">
        <v>555</v>
      </c>
      <c r="K61250" t="s">
        <v>64160</v>
      </c>
    </row>
    <row r="61251" spans="10:11" x14ac:dyDescent="0.25">
      <c r="J61251" t="s">
        <v>555</v>
      </c>
      <c r="K61251" t="s">
        <v>64161</v>
      </c>
    </row>
    <row r="61252" spans="10:11" x14ac:dyDescent="0.25">
      <c r="J61252" t="s">
        <v>555</v>
      </c>
      <c r="K61252" t="s">
        <v>64162</v>
      </c>
    </row>
    <row r="61253" spans="10:11" x14ac:dyDescent="0.25">
      <c r="J61253" t="s">
        <v>555</v>
      </c>
      <c r="K61253" t="s">
        <v>64163</v>
      </c>
    </row>
    <row r="61254" spans="10:11" x14ac:dyDescent="0.25">
      <c r="J61254" t="s">
        <v>555</v>
      </c>
      <c r="K61254" t="s">
        <v>64164</v>
      </c>
    </row>
    <row r="61255" spans="10:11" x14ac:dyDescent="0.25">
      <c r="J61255" t="s">
        <v>555</v>
      </c>
      <c r="K61255" t="s">
        <v>64165</v>
      </c>
    </row>
    <row r="61256" spans="10:11" x14ac:dyDescent="0.25">
      <c r="J61256" t="s">
        <v>555</v>
      </c>
      <c r="K61256" t="s">
        <v>64166</v>
      </c>
    </row>
    <row r="61257" spans="10:11" x14ac:dyDescent="0.25">
      <c r="J61257" t="s">
        <v>555</v>
      </c>
      <c r="K61257" t="s">
        <v>64167</v>
      </c>
    </row>
    <row r="61258" spans="10:11" x14ac:dyDescent="0.25">
      <c r="J61258" t="s">
        <v>555</v>
      </c>
      <c r="K61258" t="s">
        <v>64168</v>
      </c>
    </row>
    <row r="61259" spans="10:11" x14ac:dyDescent="0.25">
      <c r="J61259" t="s">
        <v>555</v>
      </c>
      <c r="K61259" t="s">
        <v>64169</v>
      </c>
    </row>
    <row r="61260" spans="10:11" x14ac:dyDescent="0.25">
      <c r="J61260" t="s">
        <v>555</v>
      </c>
      <c r="K61260" t="s">
        <v>64170</v>
      </c>
    </row>
    <row r="61261" spans="10:11" x14ac:dyDescent="0.25">
      <c r="J61261" t="s">
        <v>555</v>
      </c>
      <c r="K61261" t="s">
        <v>64171</v>
      </c>
    </row>
    <row r="61262" spans="10:11" x14ac:dyDescent="0.25">
      <c r="J61262" t="s">
        <v>555</v>
      </c>
      <c r="K61262" t="s">
        <v>64172</v>
      </c>
    </row>
    <row r="61263" spans="10:11" x14ac:dyDescent="0.25">
      <c r="J61263" t="s">
        <v>555</v>
      </c>
      <c r="K61263" t="s">
        <v>64173</v>
      </c>
    </row>
    <row r="61264" spans="10:11" x14ac:dyDescent="0.25">
      <c r="J61264" t="s">
        <v>555</v>
      </c>
      <c r="K61264" t="s">
        <v>64174</v>
      </c>
    </row>
    <row r="61265" spans="10:11" x14ac:dyDescent="0.25">
      <c r="J61265" t="s">
        <v>555</v>
      </c>
      <c r="K61265" t="s">
        <v>64175</v>
      </c>
    </row>
    <row r="61266" spans="10:11" x14ac:dyDescent="0.25">
      <c r="J61266" t="s">
        <v>555</v>
      </c>
      <c r="K61266" t="s">
        <v>64176</v>
      </c>
    </row>
    <row r="61267" spans="10:11" x14ac:dyDescent="0.25">
      <c r="J61267" t="s">
        <v>555</v>
      </c>
      <c r="K61267" t="s">
        <v>64177</v>
      </c>
    </row>
    <row r="61268" spans="10:11" x14ac:dyDescent="0.25">
      <c r="J61268" t="s">
        <v>555</v>
      </c>
      <c r="K61268" t="s">
        <v>64178</v>
      </c>
    </row>
    <row r="61269" spans="10:11" x14ac:dyDescent="0.25">
      <c r="J61269" t="s">
        <v>555</v>
      </c>
      <c r="K61269" t="s">
        <v>64179</v>
      </c>
    </row>
    <row r="61270" spans="10:11" x14ac:dyDescent="0.25">
      <c r="J61270" t="s">
        <v>555</v>
      </c>
      <c r="K61270" t="s">
        <v>64180</v>
      </c>
    </row>
    <row r="61271" spans="10:11" x14ac:dyDescent="0.25">
      <c r="J61271" t="s">
        <v>555</v>
      </c>
      <c r="K61271" t="s">
        <v>64181</v>
      </c>
    </row>
    <row r="61272" spans="10:11" x14ac:dyDescent="0.25">
      <c r="J61272" t="s">
        <v>555</v>
      </c>
      <c r="K61272" t="s">
        <v>64182</v>
      </c>
    </row>
    <row r="61273" spans="10:11" x14ac:dyDescent="0.25">
      <c r="J61273" t="s">
        <v>555</v>
      </c>
      <c r="K61273" t="s">
        <v>64183</v>
      </c>
    </row>
    <row r="61274" spans="10:11" x14ac:dyDescent="0.25">
      <c r="J61274" t="s">
        <v>555</v>
      </c>
      <c r="K61274" t="s">
        <v>64184</v>
      </c>
    </row>
    <row r="61275" spans="10:11" x14ac:dyDescent="0.25">
      <c r="J61275" t="s">
        <v>555</v>
      </c>
      <c r="K61275" t="s">
        <v>64185</v>
      </c>
    </row>
    <row r="61276" spans="10:11" x14ac:dyDescent="0.25">
      <c r="J61276" t="s">
        <v>555</v>
      </c>
      <c r="K61276" t="s">
        <v>64186</v>
      </c>
    </row>
    <row r="61277" spans="10:11" x14ac:dyDescent="0.25">
      <c r="J61277" t="s">
        <v>555</v>
      </c>
      <c r="K61277" t="s">
        <v>64187</v>
      </c>
    </row>
    <row r="61278" spans="10:11" x14ac:dyDescent="0.25">
      <c r="J61278" t="s">
        <v>555</v>
      </c>
      <c r="K61278" t="s">
        <v>64188</v>
      </c>
    </row>
    <row r="61279" spans="10:11" x14ac:dyDescent="0.25">
      <c r="J61279" t="s">
        <v>555</v>
      </c>
      <c r="K61279" t="s">
        <v>64189</v>
      </c>
    </row>
    <row r="61280" spans="10:11" x14ac:dyDescent="0.25">
      <c r="J61280" t="s">
        <v>555</v>
      </c>
      <c r="K61280" t="s">
        <v>64190</v>
      </c>
    </row>
    <row r="61281" spans="10:11" x14ac:dyDescent="0.25">
      <c r="J61281" t="s">
        <v>555</v>
      </c>
      <c r="K61281" t="s">
        <v>64191</v>
      </c>
    </row>
    <row r="61282" spans="10:11" x14ac:dyDescent="0.25">
      <c r="J61282" t="s">
        <v>555</v>
      </c>
      <c r="K61282" t="s">
        <v>64192</v>
      </c>
    </row>
    <row r="61283" spans="10:11" x14ac:dyDescent="0.25">
      <c r="J61283" t="s">
        <v>555</v>
      </c>
      <c r="K61283" t="s">
        <v>64193</v>
      </c>
    </row>
    <row r="61284" spans="10:11" x14ac:dyDescent="0.25">
      <c r="J61284" t="s">
        <v>555</v>
      </c>
      <c r="K61284" t="s">
        <v>64194</v>
      </c>
    </row>
    <row r="61285" spans="10:11" x14ac:dyDescent="0.25">
      <c r="J61285" t="s">
        <v>555</v>
      </c>
      <c r="K61285" t="s">
        <v>64195</v>
      </c>
    </row>
    <row r="61286" spans="10:11" x14ac:dyDescent="0.25">
      <c r="J61286" t="s">
        <v>555</v>
      </c>
      <c r="K61286" t="s">
        <v>64196</v>
      </c>
    </row>
    <row r="61287" spans="10:11" x14ac:dyDescent="0.25">
      <c r="J61287" t="s">
        <v>555</v>
      </c>
      <c r="K61287" t="s">
        <v>64197</v>
      </c>
    </row>
    <row r="61288" spans="10:11" x14ac:dyDescent="0.25">
      <c r="J61288" t="s">
        <v>555</v>
      </c>
      <c r="K61288" t="s">
        <v>64198</v>
      </c>
    </row>
    <row r="61289" spans="10:11" x14ac:dyDescent="0.25">
      <c r="J61289" t="s">
        <v>555</v>
      </c>
      <c r="K61289" t="s">
        <v>64199</v>
      </c>
    </row>
    <row r="61290" spans="10:11" x14ac:dyDescent="0.25">
      <c r="J61290" t="s">
        <v>555</v>
      </c>
      <c r="K61290" t="s">
        <v>64200</v>
      </c>
    </row>
    <row r="61291" spans="10:11" x14ac:dyDescent="0.25">
      <c r="J61291" t="s">
        <v>555</v>
      </c>
      <c r="K61291" t="s">
        <v>64201</v>
      </c>
    </row>
    <row r="61292" spans="10:11" x14ac:dyDescent="0.25">
      <c r="J61292" t="s">
        <v>555</v>
      </c>
      <c r="K61292" t="s">
        <v>64202</v>
      </c>
    </row>
    <row r="61293" spans="10:11" x14ac:dyDescent="0.25">
      <c r="J61293" t="s">
        <v>555</v>
      </c>
      <c r="K61293" t="s">
        <v>64203</v>
      </c>
    </row>
    <row r="61294" spans="10:11" x14ac:dyDescent="0.25">
      <c r="J61294" t="s">
        <v>555</v>
      </c>
      <c r="K61294" t="s">
        <v>64204</v>
      </c>
    </row>
    <row r="61295" spans="10:11" x14ac:dyDescent="0.25">
      <c r="J61295" t="s">
        <v>555</v>
      </c>
      <c r="K61295" t="s">
        <v>64205</v>
      </c>
    </row>
    <row r="61296" spans="10:11" x14ac:dyDescent="0.25">
      <c r="J61296" t="s">
        <v>555</v>
      </c>
      <c r="K61296" t="s">
        <v>64206</v>
      </c>
    </row>
    <row r="61297" spans="10:11" x14ac:dyDescent="0.25">
      <c r="J61297" t="s">
        <v>555</v>
      </c>
      <c r="K61297" t="s">
        <v>64207</v>
      </c>
    </row>
    <row r="61298" spans="10:11" x14ac:dyDescent="0.25">
      <c r="J61298" t="s">
        <v>555</v>
      </c>
      <c r="K61298" t="s">
        <v>64208</v>
      </c>
    </row>
    <row r="61299" spans="10:11" x14ac:dyDescent="0.25">
      <c r="J61299" t="s">
        <v>555</v>
      </c>
      <c r="K61299" t="s">
        <v>64209</v>
      </c>
    </row>
    <row r="61300" spans="10:11" x14ac:dyDescent="0.25">
      <c r="J61300" t="s">
        <v>555</v>
      </c>
      <c r="K61300" t="s">
        <v>64210</v>
      </c>
    </row>
    <row r="61301" spans="10:11" x14ac:dyDescent="0.25">
      <c r="J61301" t="s">
        <v>555</v>
      </c>
      <c r="K61301" t="s">
        <v>64211</v>
      </c>
    </row>
    <row r="61302" spans="10:11" x14ac:dyDescent="0.25">
      <c r="J61302" t="s">
        <v>555</v>
      </c>
      <c r="K61302" t="s">
        <v>64212</v>
      </c>
    </row>
    <row r="61303" spans="10:11" x14ac:dyDescent="0.25">
      <c r="J61303" t="s">
        <v>555</v>
      </c>
      <c r="K61303" t="s">
        <v>64213</v>
      </c>
    </row>
    <row r="61304" spans="10:11" x14ac:dyDescent="0.25">
      <c r="J61304" t="s">
        <v>555</v>
      </c>
      <c r="K61304" t="s">
        <v>64214</v>
      </c>
    </row>
    <row r="61305" spans="10:11" x14ac:dyDescent="0.25">
      <c r="J61305" t="s">
        <v>555</v>
      </c>
      <c r="K61305" t="s">
        <v>64215</v>
      </c>
    </row>
    <row r="61306" spans="10:11" x14ac:dyDescent="0.25">
      <c r="J61306" t="s">
        <v>555</v>
      </c>
      <c r="K61306" t="s">
        <v>64216</v>
      </c>
    </row>
    <row r="61307" spans="10:11" x14ac:dyDescent="0.25">
      <c r="J61307" t="s">
        <v>555</v>
      </c>
      <c r="K61307" t="s">
        <v>64217</v>
      </c>
    </row>
    <row r="61308" spans="10:11" x14ac:dyDescent="0.25">
      <c r="J61308" t="s">
        <v>555</v>
      </c>
      <c r="K61308" t="s">
        <v>64218</v>
      </c>
    </row>
    <row r="61309" spans="10:11" x14ac:dyDescent="0.25">
      <c r="J61309" t="s">
        <v>555</v>
      </c>
      <c r="K61309" t="s">
        <v>64219</v>
      </c>
    </row>
    <row r="61310" spans="10:11" x14ac:dyDescent="0.25">
      <c r="J61310" t="s">
        <v>555</v>
      </c>
      <c r="K61310" t="s">
        <v>64220</v>
      </c>
    </row>
    <row r="61311" spans="10:11" x14ac:dyDescent="0.25">
      <c r="J61311" t="s">
        <v>555</v>
      </c>
      <c r="K61311" t="s">
        <v>64221</v>
      </c>
    </row>
    <row r="61312" spans="10:11" x14ac:dyDescent="0.25">
      <c r="J61312" t="s">
        <v>555</v>
      </c>
      <c r="K61312" t="s">
        <v>64222</v>
      </c>
    </row>
    <row r="61313" spans="10:11" x14ac:dyDescent="0.25">
      <c r="J61313" t="s">
        <v>555</v>
      </c>
      <c r="K61313" t="s">
        <v>64223</v>
      </c>
    </row>
    <row r="61314" spans="10:11" x14ac:dyDescent="0.25">
      <c r="J61314" t="s">
        <v>555</v>
      </c>
      <c r="K61314" t="s">
        <v>64224</v>
      </c>
    </row>
    <row r="61315" spans="10:11" x14ac:dyDescent="0.25">
      <c r="J61315" t="s">
        <v>555</v>
      </c>
      <c r="K61315" t="s">
        <v>64225</v>
      </c>
    </row>
    <row r="61316" spans="10:11" x14ac:dyDescent="0.25">
      <c r="J61316" t="s">
        <v>555</v>
      </c>
      <c r="K61316" t="s">
        <v>64226</v>
      </c>
    </row>
    <row r="61317" spans="10:11" x14ac:dyDescent="0.25">
      <c r="J61317" t="s">
        <v>555</v>
      </c>
      <c r="K61317" t="s">
        <v>64227</v>
      </c>
    </row>
    <row r="61318" spans="10:11" x14ac:dyDescent="0.25">
      <c r="J61318" t="s">
        <v>555</v>
      </c>
      <c r="K61318" t="s">
        <v>64228</v>
      </c>
    </row>
    <row r="61319" spans="10:11" x14ac:dyDescent="0.25">
      <c r="J61319" t="s">
        <v>555</v>
      </c>
      <c r="K61319" t="s">
        <v>64229</v>
      </c>
    </row>
    <row r="61320" spans="10:11" x14ac:dyDescent="0.25">
      <c r="J61320" t="s">
        <v>555</v>
      </c>
      <c r="K61320" t="s">
        <v>64230</v>
      </c>
    </row>
    <row r="61321" spans="10:11" x14ac:dyDescent="0.25">
      <c r="J61321" t="s">
        <v>555</v>
      </c>
      <c r="K61321" t="s">
        <v>64231</v>
      </c>
    </row>
    <row r="61322" spans="10:11" x14ac:dyDescent="0.25">
      <c r="J61322" t="s">
        <v>555</v>
      </c>
      <c r="K61322" t="s">
        <v>64232</v>
      </c>
    </row>
    <row r="61323" spans="10:11" x14ac:dyDescent="0.25">
      <c r="J61323" t="s">
        <v>555</v>
      </c>
      <c r="K61323" t="s">
        <v>64233</v>
      </c>
    </row>
    <row r="61324" spans="10:11" x14ac:dyDescent="0.25">
      <c r="J61324" t="s">
        <v>555</v>
      </c>
      <c r="K61324" t="s">
        <v>64234</v>
      </c>
    </row>
    <row r="61325" spans="10:11" x14ac:dyDescent="0.25">
      <c r="J61325" t="s">
        <v>555</v>
      </c>
      <c r="K61325" t="s">
        <v>64235</v>
      </c>
    </row>
    <row r="61326" spans="10:11" x14ac:dyDescent="0.25">
      <c r="J61326" t="s">
        <v>555</v>
      </c>
      <c r="K61326" t="s">
        <v>64236</v>
      </c>
    </row>
    <row r="61327" spans="10:11" x14ac:dyDescent="0.25">
      <c r="J61327" t="s">
        <v>555</v>
      </c>
      <c r="K61327" t="s">
        <v>64237</v>
      </c>
    </row>
    <row r="61328" spans="10:11" x14ac:dyDescent="0.25">
      <c r="J61328" t="s">
        <v>555</v>
      </c>
      <c r="K61328" t="s">
        <v>64238</v>
      </c>
    </row>
    <row r="61329" spans="10:11" x14ac:dyDescent="0.25">
      <c r="J61329" t="s">
        <v>555</v>
      </c>
      <c r="K61329" t="s">
        <v>64239</v>
      </c>
    </row>
    <row r="61330" spans="10:11" x14ac:dyDescent="0.25">
      <c r="J61330" t="s">
        <v>555</v>
      </c>
      <c r="K61330" t="s">
        <v>64240</v>
      </c>
    </row>
    <row r="61331" spans="10:11" x14ac:dyDescent="0.25">
      <c r="J61331" t="s">
        <v>555</v>
      </c>
      <c r="K61331" t="s">
        <v>64241</v>
      </c>
    </row>
    <row r="61332" spans="10:11" x14ac:dyDescent="0.25">
      <c r="J61332" t="s">
        <v>555</v>
      </c>
      <c r="K61332" t="s">
        <v>64242</v>
      </c>
    </row>
    <row r="61333" spans="10:11" x14ac:dyDescent="0.25">
      <c r="J61333" t="s">
        <v>555</v>
      </c>
      <c r="K61333" t="s">
        <v>64243</v>
      </c>
    </row>
    <row r="61334" spans="10:11" x14ac:dyDescent="0.25">
      <c r="J61334" t="s">
        <v>555</v>
      </c>
      <c r="K61334" t="s">
        <v>64244</v>
      </c>
    </row>
    <row r="61335" spans="10:11" x14ac:dyDescent="0.25">
      <c r="J61335" t="s">
        <v>555</v>
      </c>
      <c r="K61335" t="s">
        <v>64245</v>
      </c>
    </row>
    <row r="61336" spans="10:11" x14ac:dyDescent="0.25">
      <c r="J61336" t="s">
        <v>555</v>
      </c>
      <c r="K61336" t="s">
        <v>64246</v>
      </c>
    </row>
    <row r="61337" spans="10:11" x14ac:dyDescent="0.25">
      <c r="J61337" t="s">
        <v>555</v>
      </c>
      <c r="K61337" t="s">
        <v>64247</v>
      </c>
    </row>
    <row r="61338" spans="10:11" x14ac:dyDescent="0.25">
      <c r="J61338" t="s">
        <v>555</v>
      </c>
      <c r="K61338" t="s">
        <v>64248</v>
      </c>
    </row>
    <row r="61339" spans="10:11" x14ac:dyDescent="0.25">
      <c r="J61339" t="s">
        <v>555</v>
      </c>
      <c r="K61339" t="s">
        <v>64249</v>
      </c>
    </row>
    <row r="61340" spans="10:11" x14ac:dyDescent="0.25">
      <c r="J61340" t="s">
        <v>555</v>
      </c>
      <c r="K61340" t="s">
        <v>64250</v>
      </c>
    </row>
    <row r="61341" spans="10:11" x14ac:dyDescent="0.25">
      <c r="J61341" t="s">
        <v>555</v>
      </c>
      <c r="K61341" t="s">
        <v>64251</v>
      </c>
    </row>
    <row r="61342" spans="10:11" x14ac:dyDescent="0.25">
      <c r="J61342" t="s">
        <v>555</v>
      </c>
      <c r="K61342" t="s">
        <v>64252</v>
      </c>
    </row>
    <row r="61343" spans="10:11" x14ac:dyDescent="0.25">
      <c r="J61343" t="s">
        <v>555</v>
      </c>
      <c r="K61343" t="s">
        <v>64253</v>
      </c>
    </row>
    <row r="61344" spans="10:11" x14ac:dyDescent="0.25">
      <c r="J61344" t="s">
        <v>555</v>
      </c>
      <c r="K61344" t="s">
        <v>64254</v>
      </c>
    </row>
    <row r="61345" spans="10:11" x14ac:dyDescent="0.25">
      <c r="J61345" t="s">
        <v>555</v>
      </c>
      <c r="K61345" t="s">
        <v>64255</v>
      </c>
    </row>
    <row r="61346" spans="10:11" x14ac:dyDescent="0.25">
      <c r="J61346" t="s">
        <v>555</v>
      </c>
      <c r="K61346" t="s">
        <v>64256</v>
      </c>
    </row>
    <row r="61347" spans="10:11" x14ac:dyDescent="0.25">
      <c r="J61347" t="s">
        <v>555</v>
      </c>
      <c r="K61347" t="s">
        <v>64257</v>
      </c>
    </row>
    <row r="61348" spans="10:11" x14ac:dyDescent="0.25">
      <c r="J61348" t="s">
        <v>555</v>
      </c>
      <c r="K61348" t="s">
        <v>64258</v>
      </c>
    </row>
    <row r="61349" spans="10:11" x14ac:dyDescent="0.25">
      <c r="J61349" t="s">
        <v>555</v>
      </c>
      <c r="K61349" t="s">
        <v>64259</v>
      </c>
    </row>
    <row r="61350" spans="10:11" x14ac:dyDescent="0.25">
      <c r="J61350" t="s">
        <v>555</v>
      </c>
      <c r="K61350" t="s">
        <v>64260</v>
      </c>
    </row>
    <row r="61351" spans="10:11" x14ac:dyDescent="0.25">
      <c r="J61351" t="s">
        <v>555</v>
      </c>
      <c r="K61351" t="s">
        <v>64261</v>
      </c>
    </row>
    <row r="61352" spans="10:11" x14ac:dyDescent="0.25">
      <c r="J61352" t="s">
        <v>555</v>
      </c>
      <c r="K61352" t="s">
        <v>64262</v>
      </c>
    </row>
    <row r="61353" spans="10:11" x14ac:dyDescent="0.25">
      <c r="J61353" t="s">
        <v>555</v>
      </c>
      <c r="K61353" t="s">
        <v>64263</v>
      </c>
    </row>
    <row r="61354" spans="10:11" x14ac:dyDescent="0.25">
      <c r="J61354" t="s">
        <v>555</v>
      </c>
      <c r="K61354" t="s">
        <v>64264</v>
      </c>
    </row>
    <row r="61355" spans="10:11" x14ac:dyDescent="0.25">
      <c r="J61355" t="s">
        <v>555</v>
      </c>
      <c r="K61355" t="s">
        <v>64265</v>
      </c>
    </row>
    <row r="61356" spans="10:11" x14ac:dyDescent="0.25">
      <c r="J61356" t="s">
        <v>555</v>
      </c>
      <c r="K61356" t="s">
        <v>64266</v>
      </c>
    </row>
    <row r="61357" spans="10:11" x14ac:dyDescent="0.25">
      <c r="J61357" t="s">
        <v>555</v>
      </c>
      <c r="K61357" t="s">
        <v>64267</v>
      </c>
    </row>
    <row r="61358" spans="10:11" x14ac:dyDescent="0.25">
      <c r="J61358" t="s">
        <v>555</v>
      </c>
      <c r="K61358" t="s">
        <v>64268</v>
      </c>
    </row>
    <row r="61359" spans="10:11" x14ac:dyDescent="0.25">
      <c r="J61359" t="s">
        <v>555</v>
      </c>
      <c r="K61359" t="s">
        <v>64269</v>
      </c>
    </row>
    <row r="61360" spans="10:11" x14ac:dyDescent="0.25">
      <c r="J61360" t="s">
        <v>555</v>
      </c>
      <c r="K61360" t="s">
        <v>64270</v>
      </c>
    </row>
    <row r="61361" spans="10:11" x14ac:dyDescent="0.25">
      <c r="J61361" t="s">
        <v>555</v>
      </c>
      <c r="K61361" t="s">
        <v>64271</v>
      </c>
    </row>
    <row r="61362" spans="10:11" x14ac:dyDescent="0.25">
      <c r="J61362" t="s">
        <v>555</v>
      </c>
      <c r="K61362" t="s">
        <v>64272</v>
      </c>
    </row>
    <row r="61363" spans="10:11" x14ac:dyDescent="0.25">
      <c r="J61363" t="s">
        <v>555</v>
      </c>
      <c r="K61363" t="s">
        <v>64273</v>
      </c>
    </row>
    <row r="61364" spans="10:11" x14ac:dyDescent="0.25">
      <c r="J61364" t="s">
        <v>555</v>
      </c>
      <c r="K61364" t="s">
        <v>64274</v>
      </c>
    </row>
    <row r="61365" spans="10:11" x14ac:dyDescent="0.25">
      <c r="J61365" t="s">
        <v>555</v>
      </c>
      <c r="K61365" t="s">
        <v>64275</v>
      </c>
    </row>
    <row r="61366" spans="10:11" x14ac:dyDescent="0.25">
      <c r="J61366" t="s">
        <v>555</v>
      </c>
      <c r="K61366" t="s">
        <v>64276</v>
      </c>
    </row>
    <row r="61367" spans="10:11" x14ac:dyDescent="0.25">
      <c r="J61367" t="s">
        <v>555</v>
      </c>
      <c r="K61367" t="s">
        <v>64277</v>
      </c>
    </row>
    <row r="61368" spans="10:11" x14ac:dyDescent="0.25">
      <c r="J61368" t="s">
        <v>555</v>
      </c>
      <c r="K61368" t="s">
        <v>64278</v>
      </c>
    </row>
    <row r="61369" spans="10:11" x14ac:dyDescent="0.25">
      <c r="J61369" t="s">
        <v>555</v>
      </c>
      <c r="K61369" t="s">
        <v>64279</v>
      </c>
    </row>
    <row r="61370" spans="10:11" x14ac:dyDescent="0.25">
      <c r="J61370" t="s">
        <v>555</v>
      </c>
      <c r="K61370" t="s">
        <v>64280</v>
      </c>
    </row>
    <row r="61371" spans="10:11" x14ac:dyDescent="0.25">
      <c r="J61371" t="s">
        <v>555</v>
      </c>
      <c r="K61371" t="s">
        <v>64281</v>
      </c>
    </row>
    <row r="61372" spans="10:11" x14ac:dyDescent="0.25">
      <c r="J61372" t="s">
        <v>555</v>
      </c>
      <c r="K61372" t="s">
        <v>64282</v>
      </c>
    </row>
    <row r="61373" spans="10:11" x14ac:dyDescent="0.25">
      <c r="J61373" t="s">
        <v>555</v>
      </c>
      <c r="K61373" t="s">
        <v>64283</v>
      </c>
    </row>
    <row r="61374" spans="10:11" x14ac:dyDescent="0.25">
      <c r="J61374" t="s">
        <v>555</v>
      </c>
      <c r="K61374" t="s">
        <v>64284</v>
      </c>
    </row>
    <row r="61375" spans="10:11" x14ac:dyDescent="0.25">
      <c r="J61375" t="s">
        <v>555</v>
      </c>
      <c r="K61375" t="s">
        <v>64285</v>
      </c>
    </row>
    <row r="61376" spans="10:11" x14ac:dyDescent="0.25">
      <c r="J61376" t="s">
        <v>555</v>
      </c>
      <c r="K61376" t="s">
        <v>64286</v>
      </c>
    </row>
    <row r="61377" spans="10:11" x14ac:dyDescent="0.25">
      <c r="J61377" t="s">
        <v>555</v>
      </c>
      <c r="K61377" t="s">
        <v>64287</v>
      </c>
    </row>
    <row r="61378" spans="10:11" x14ac:dyDescent="0.25">
      <c r="J61378" t="s">
        <v>555</v>
      </c>
      <c r="K61378" t="s">
        <v>64288</v>
      </c>
    </row>
    <row r="61379" spans="10:11" x14ac:dyDescent="0.25">
      <c r="J61379" t="s">
        <v>555</v>
      </c>
      <c r="K61379" t="s">
        <v>64289</v>
      </c>
    </row>
    <row r="61380" spans="10:11" x14ac:dyDescent="0.25">
      <c r="J61380" t="s">
        <v>555</v>
      </c>
      <c r="K61380" t="s">
        <v>64290</v>
      </c>
    </row>
    <row r="61381" spans="10:11" x14ac:dyDescent="0.25">
      <c r="J61381" t="s">
        <v>555</v>
      </c>
      <c r="K61381" t="s">
        <v>64291</v>
      </c>
    </row>
    <row r="61382" spans="10:11" x14ac:dyDescent="0.25">
      <c r="J61382" t="s">
        <v>555</v>
      </c>
      <c r="K61382" t="s">
        <v>64292</v>
      </c>
    </row>
    <row r="61383" spans="10:11" x14ac:dyDescent="0.25">
      <c r="J61383" t="s">
        <v>555</v>
      </c>
      <c r="K61383" t="s">
        <v>64293</v>
      </c>
    </row>
    <row r="61384" spans="10:11" x14ac:dyDescent="0.25">
      <c r="J61384" t="s">
        <v>555</v>
      </c>
      <c r="K61384" t="s">
        <v>64294</v>
      </c>
    </row>
    <row r="61385" spans="10:11" x14ac:dyDescent="0.25">
      <c r="J61385" t="s">
        <v>555</v>
      </c>
      <c r="K61385" t="s">
        <v>64295</v>
      </c>
    </row>
    <row r="61386" spans="10:11" x14ac:dyDescent="0.25">
      <c r="J61386" t="s">
        <v>555</v>
      </c>
      <c r="K61386" t="s">
        <v>64296</v>
      </c>
    </row>
    <row r="61387" spans="10:11" x14ac:dyDescent="0.25">
      <c r="J61387" t="s">
        <v>555</v>
      </c>
      <c r="K61387" t="s">
        <v>64297</v>
      </c>
    </row>
    <row r="61388" spans="10:11" x14ac:dyDescent="0.25">
      <c r="J61388" t="s">
        <v>555</v>
      </c>
      <c r="K61388" t="s">
        <v>64298</v>
      </c>
    </row>
    <row r="61389" spans="10:11" x14ac:dyDescent="0.25">
      <c r="J61389" t="s">
        <v>555</v>
      </c>
      <c r="K61389" t="s">
        <v>64299</v>
      </c>
    </row>
    <row r="61390" spans="10:11" x14ac:dyDescent="0.25">
      <c r="J61390" t="s">
        <v>555</v>
      </c>
      <c r="K61390" t="s">
        <v>64300</v>
      </c>
    </row>
    <row r="61391" spans="10:11" x14ac:dyDescent="0.25">
      <c r="J61391" t="s">
        <v>555</v>
      </c>
      <c r="K61391" t="s">
        <v>64301</v>
      </c>
    </row>
    <row r="61392" spans="10:11" x14ac:dyDescent="0.25">
      <c r="J61392" t="s">
        <v>555</v>
      </c>
      <c r="K61392" t="s">
        <v>64302</v>
      </c>
    </row>
    <row r="61393" spans="10:11" x14ac:dyDescent="0.25">
      <c r="J61393" t="s">
        <v>555</v>
      </c>
      <c r="K61393" t="s">
        <v>64303</v>
      </c>
    </row>
    <row r="61394" spans="10:11" x14ac:dyDescent="0.25">
      <c r="J61394" t="s">
        <v>555</v>
      </c>
      <c r="K61394" t="s">
        <v>64304</v>
      </c>
    </row>
    <row r="61395" spans="10:11" x14ac:dyDescent="0.25">
      <c r="J61395" t="s">
        <v>555</v>
      </c>
      <c r="K61395" t="s">
        <v>64305</v>
      </c>
    </row>
    <row r="61396" spans="10:11" x14ac:dyDescent="0.25">
      <c r="J61396" t="s">
        <v>555</v>
      </c>
      <c r="K61396" t="s">
        <v>64306</v>
      </c>
    </row>
    <row r="61397" spans="10:11" x14ac:dyDescent="0.25">
      <c r="J61397" t="s">
        <v>555</v>
      </c>
      <c r="K61397" t="s">
        <v>64307</v>
      </c>
    </row>
    <row r="61398" spans="10:11" x14ac:dyDescent="0.25">
      <c r="J61398" t="s">
        <v>555</v>
      </c>
      <c r="K61398" t="s">
        <v>64308</v>
      </c>
    </row>
    <row r="61399" spans="10:11" x14ac:dyDescent="0.25">
      <c r="J61399" t="s">
        <v>555</v>
      </c>
      <c r="K61399" t="s">
        <v>64309</v>
      </c>
    </row>
    <row r="61400" spans="10:11" x14ac:dyDescent="0.25">
      <c r="J61400" t="s">
        <v>555</v>
      </c>
      <c r="K61400" t="s">
        <v>64310</v>
      </c>
    </row>
    <row r="61401" spans="10:11" x14ac:dyDescent="0.25">
      <c r="J61401" t="s">
        <v>555</v>
      </c>
      <c r="K61401" t="s">
        <v>64311</v>
      </c>
    </row>
    <row r="61402" spans="10:11" x14ac:dyDescent="0.25">
      <c r="J61402" t="s">
        <v>555</v>
      </c>
      <c r="K61402" t="s">
        <v>64312</v>
      </c>
    </row>
    <row r="61403" spans="10:11" x14ac:dyDescent="0.25">
      <c r="J61403" t="s">
        <v>555</v>
      </c>
      <c r="K61403" t="s">
        <v>64313</v>
      </c>
    </row>
    <row r="61404" spans="10:11" x14ac:dyDescent="0.25">
      <c r="J61404" t="s">
        <v>2512</v>
      </c>
      <c r="K61404" t="s">
        <v>64314</v>
      </c>
    </row>
    <row r="61405" spans="10:11" x14ac:dyDescent="0.25">
      <c r="J61405" t="s">
        <v>2512</v>
      </c>
      <c r="K61405" t="s">
        <v>64315</v>
      </c>
    </row>
    <row r="61406" spans="10:11" x14ac:dyDescent="0.25">
      <c r="J61406" t="s">
        <v>2512</v>
      </c>
      <c r="K61406" t="s">
        <v>64316</v>
      </c>
    </row>
    <row r="61407" spans="10:11" x14ac:dyDescent="0.25">
      <c r="J61407" t="s">
        <v>2512</v>
      </c>
      <c r="K61407" t="s">
        <v>64317</v>
      </c>
    </row>
    <row r="61408" spans="10:11" x14ac:dyDescent="0.25">
      <c r="J61408" t="s">
        <v>2512</v>
      </c>
      <c r="K61408" t="s">
        <v>64318</v>
      </c>
    </row>
    <row r="61409" spans="10:11" x14ac:dyDescent="0.25">
      <c r="J61409" t="s">
        <v>2512</v>
      </c>
      <c r="K61409" t="s">
        <v>64319</v>
      </c>
    </row>
    <row r="61410" spans="10:11" x14ac:dyDescent="0.25">
      <c r="J61410" t="s">
        <v>2512</v>
      </c>
      <c r="K61410" t="s">
        <v>64320</v>
      </c>
    </row>
    <row r="61411" spans="10:11" x14ac:dyDescent="0.25">
      <c r="J61411" t="s">
        <v>2512</v>
      </c>
      <c r="K61411" t="s">
        <v>64321</v>
      </c>
    </row>
    <row r="61412" spans="10:11" x14ac:dyDescent="0.25">
      <c r="J61412" t="s">
        <v>2512</v>
      </c>
      <c r="K61412" t="s">
        <v>64322</v>
      </c>
    </row>
    <row r="61413" spans="10:11" x14ac:dyDescent="0.25">
      <c r="J61413" t="s">
        <v>2512</v>
      </c>
      <c r="K61413" t="s">
        <v>64323</v>
      </c>
    </row>
    <row r="61414" spans="10:11" x14ac:dyDescent="0.25">
      <c r="J61414" t="s">
        <v>2512</v>
      </c>
      <c r="K61414" t="s">
        <v>64324</v>
      </c>
    </row>
    <row r="61415" spans="10:11" x14ac:dyDescent="0.25">
      <c r="J61415" t="s">
        <v>2512</v>
      </c>
      <c r="K61415" t="s">
        <v>64325</v>
      </c>
    </row>
    <row r="61416" spans="10:11" x14ac:dyDescent="0.25">
      <c r="J61416" t="s">
        <v>2512</v>
      </c>
      <c r="K61416" t="s">
        <v>64326</v>
      </c>
    </row>
    <row r="61417" spans="10:11" x14ac:dyDescent="0.25">
      <c r="J61417" t="s">
        <v>2512</v>
      </c>
      <c r="K61417" t="s">
        <v>64327</v>
      </c>
    </row>
    <row r="61418" spans="10:11" x14ac:dyDescent="0.25">
      <c r="J61418" t="s">
        <v>2512</v>
      </c>
      <c r="K61418" t="s">
        <v>64328</v>
      </c>
    </row>
    <row r="61419" spans="10:11" x14ac:dyDescent="0.25">
      <c r="J61419" t="s">
        <v>2513</v>
      </c>
      <c r="K61419" t="s">
        <v>64329</v>
      </c>
    </row>
    <row r="61420" spans="10:11" x14ac:dyDescent="0.25">
      <c r="J61420" t="s">
        <v>2513</v>
      </c>
      <c r="K61420" t="s">
        <v>64330</v>
      </c>
    </row>
    <row r="61421" spans="10:11" x14ac:dyDescent="0.25">
      <c r="J61421" t="s">
        <v>2513</v>
      </c>
      <c r="K61421" t="s">
        <v>64331</v>
      </c>
    </row>
    <row r="61422" spans="10:11" x14ac:dyDescent="0.25">
      <c r="J61422" t="s">
        <v>2513</v>
      </c>
      <c r="K61422" t="s">
        <v>64332</v>
      </c>
    </row>
    <row r="61423" spans="10:11" x14ac:dyDescent="0.25">
      <c r="J61423" t="s">
        <v>2513</v>
      </c>
      <c r="K61423" t="s">
        <v>64333</v>
      </c>
    </row>
    <row r="61424" spans="10:11" x14ac:dyDescent="0.25">
      <c r="J61424" t="s">
        <v>2513</v>
      </c>
      <c r="K61424" t="s">
        <v>64334</v>
      </c>
    </row>
    <row r="61425" spans="10:11" x14ac:dyDescent="0.25">
      <c r="J61425" t="s">
        <v>2513</v>
      </c>
      <c r="K61425" t="s">
        <v>64335</v>
      </c>
    </row>
    <row r="61426" spans="10:11" x14ac:dyDescent="0.25">
      <c r="J61426" t="s">
        <v>2513</v>
      </c>
      <c r="K61426" t="s">
        <v>64336</v>
      </c>
    </row>
    <row r="61427" spans="10:11" x14ac:dyDescent="0.25">
      <c r="J61427" t="s">
        <v>2513</v>
      </c>
      <c r="K61427" t="s">
        <v>64337</v>
      </c>
    </row>
    <row r="61428" spans="10:11" x14ac:dyDescent="0.25">
      <c r="J61428" t="s">
        <v>2513</v>
      </c>
      <c r="K61428" t="s">
        <v>64338</v>
      </c>
    </row>
    <row r="61429" spans="10:11" x14ac:dyDescent="0.25">
      <c r="J61429" t="s">
        <v>2513</v>
      </c>
      <c r="K61429" t="s">
        <v>64339</v>
      </c>
    </row>
    <row r="61430" spans="10:11" x14ac:dyDescent="0.25">
      <c r="J61430" t="s">
        <v>2513</v>
      </c>
      <c r="K61430" t="s">
        <v>64340</v>
      </c>
    </row>
    <row r="61431" spans="10:11" x14ac:dyDescent="0.25">
      <c r="J61431" t="s">
        <v>2513</v>
      </c>
      <c r="K61431" t="s">
        <v>64341</v>
      </c>
    </row>
    <row r="61432" spans="10:11" x14ac:dyDescent="0.25">
      <c r="J61432" t="s">
        <v>2513</v>
      </c>
      <c r="K61432" t="s">
        <v>64342</v>
      </c>
    </row>
    <row r="61433" spans="10:11" x14ac:dyDescent="0.25">
      <c r="J61433" t="s">
        <v>2513</v>
      </c>
      <c r="K61433" t="s">
        <v>64343</v>
      </c>
    </row>
    <row r="61434" spans="10:11" x14ac:dyDescent="0.25">
      <c r="J61434" t="s">
        <v>2513</v>
      </c>
      <c r="K61434" t="s">
        <v>64344</v>
      </c>
    </row>
    <row r="61435" spans="10:11" x14ac:dyDescent="0.25">
      <c r="J61435" t="s">
        <v>2513</v>
      </c>
      <c r="K61435" t="s">
        <v>64345</v>
      </c>
    </row>
    <row r="61436" spans="10:11" x14ac:dyDescent="0.25">
      <c r="J61436" t="s">
        <v>2513</v>
      </c>
      <c r="K61436" t="s">
        <v>64346</v>
      </c>
    </row>
    <row r="61437" spans="10:11" x14ac:dyDescent="0.25">
      <c r="J61437" t="s">
        <v>2513</v>
      </c>
      <c r="K61437" t="s">
        <v>64347</v>
      </c>
    </row>
    <row r="61438" spans="10:11" x14ac:dyDescent="0.25">
      <c r="J61438" t="s">
        <v>2513</v>
      </c>
      <c r="K61438" t="s">
        <v>64348</v>
      </c>
    </row>
    <row r="61439" spans="10:11" x14ac:dyDescent="0.25">
      <c r="J61439" t="s">
        <v>2513</v>
      </c>
      <c r="K61439" t="s">
        <v>64349</v>
      </c>
    </row>
    <row r="61440" spans="10:11" x14ac:dyDescent="0.25">
      <c r="J61440" t="s">
        <v>2513</v>
      </c>
      <c r="K61440" t="s">
        <v>64350</v>
      </c>
    </row>
    <row r="61441" spans="10:11" x14ac:dyDescent="0.25">
      <c r="J61441" t="s">
        <v>2513</v>
      </c>
      <c r="K61441" t="s">
        <v>64351</v>
      </c>
    </row>
    <row r="61442" spans="10:11" x14ac:dyDescent="0.25">
      <c r="J61442" t="s">
        <v>2513</v>
      </c>
      <c r="K61442" t="s">
        <v>64352</v>
      </c>
    </row>
    <row r="61443" spans="10:11" x14ac:dyDescent="0.25">
      <c r="J61443" t="s">
        <v>2513</v>
      </c>
      <c r="K61443" t="s">
        <v>64353</v>
      </c>
    </row>
    <row r="61444" spans="10:11" x14ac:dyDescent="0.25">
      <c r="J61444" t="s">
        <v>2513</v>
      </c>
      <c r="K61444" t="s">
        <v>64354</v>
      </c>
    </row>
    <row r="61445" spans="10:11" x14ac:dyDescent="0.25">
      <c r="J61445" t="s">
        <v>2513</v>
      </c>
      <c r="K61445" t="s">
        <v>64355</v>
      </c>
    </row>
    <row r="61446" spans="10:11" x14ac:dyDescent="0.25">
      <c r="J61446" t="s">
        <v>2513</v>
      </c>
      <c r="K61446" t="s">
        <v>64356</v>
      </c>
    </row>
    <row r="61447" spans="10:11" x14ac:dyDescent="0.25">
      <c r="J61447" t="s">
        <v>2513</v>
      </c>
      <c r="K61447" t="s">
        <v>64357</v>
      </c>
    </row>
    <row r="61448" spans="10:11" x14ac:dyDescent="0.25">
      <c r="J61448" t="s">
        <v>2513</v>
      </c>
      <c r="K61448" t="s">
        <v>64358</v>
      </c>
    </row>
    <row r="61449" spans="10:11" x14ac:dyDescent="0.25">
      <c r="J61449" t="s">
        <v>2513</v>
      </c>
      <c r="K61449" t="s">
        <v>64359</v>
      </c>
    </row>
    <row r="61450" spans="10:11" x14ac:dyDescent="0.25">
      <c r="J61450" t="s">
        <v>2513</v>
      </c>
      <c r="K61450" t="s">
        <v>64360</v>
      </c>
    </row>
    <row r="61451" spans="10:11" x14ac:dyDescent="0.25">
      <c r="J61451" t="s">
        <v>2514</v>
      </c>
      <c r="K61451" t="s">
        <v>64361</v>
      </c>
    </row>
    <row r="61452" spans="10:11" x14ac:dyDescent="0.25">
      <c r="J61452" t="s">
        <v>2514</v>
      </c>
      <c r="K61452" t="s">
        <v>64362</v>
      </c>
    </row>
    <row r="61453" spans="10:11" x14ac:dyDescent="0.25">
      <c r="J61453" t="s">
        <v>2514</v>
      </c>
      <c r="K61453" t="s">
        <v>64363</v>
      </c>
    </row>
    <row r="61454" spans="10:11" x14ac:dyDescent="0.25">
      <c r="J61454" t="s">
        <v>2514</v>
      </c>
      <c r="K61454" t="s">
        <v>64364</v>
      </c>
    </row>
    <row r="61455" spans="10:11" x14ac:dyDescent="0.25">
      <c r="J61455" t="s">
        <v>2514</v>
      </c>
      <c r="K61455" t="s">
        <v>64365</v>
      </c>
    </row>
    <row r="61456" spans="10:11" x14ac:dyDescent="0.25">
      <c r="J61456" t="s">
        <v>2514</v>
      </c>
      <c r="K61456" t="s">
        <v>64366</v>
      </c>
    </row>
    <row r="61457" spans="10:11" x14ac:dyDescent="0.25">
      <c r="J61457" t="s">
        <v>2514</v>
      </c>
      <c r="K61457" t="s">
        <v>64367</v>
      </c>
    </row>
    <row r="61458" spans="10:11" x14ac:dyDescent="0.25">
      <c r="J61458" t="s">
        <v>2514</v>
      </c>
      <c r="K61458" t="s">
        <v>64368</v>
      </c>
    </row>
    <row r="61459" spans="10:11" x14ac:dyDescent="0.25">
      <c r="J61459" t="s">
        <v>2514</v>
      </c>
      <c r="K61459" t="s">
        <v>64369</v>
      </c>
    </row>
    <row r="61460" spans="10:11" x14ac:dyDescent="0.25">
      <c r="J61460" t="s">
        <v>2514</v>
      </c>
      <c r="K61460" t="s">
        <v>64370</v>
      </c>
    </row>
    <row r="61461" spans="10:11" x14ac:dyDescent="0.25">
      <c r="J61461" t="s">
        <v>2514</v>
      </c>
      <c r="K61461" t="s">
        <v>64371</v>
      </c>
    </row>
    <row r="61462" spans="10:11" x14ac:dyDescent="0.25">
      <c r="J61462" t="s">
        <v>2514</v>
      </c>
      <c r="K61462" t="s">
        <v>64372</v>
      </c>
    </row>
    <row r="61463" spans="10:11" x14ac:dyDescent="0.25">
      <c r="J61463" t="s">
        <v>2514</v>
      </c>
      <c r="K61463" t="s">
        <v>64373</v>
      </c>
    </row>
    <row r="61464" spans="10:11" x14ac:dyDescent="0.25">
      <c r="J61464" t="s">
        <v>2514</v>
      </c>
      <c r="K61464" t="s">
        <v>64374</v>
      </c>
    </row>
    <row r="61465" spans="10:11" x14ac:dyDescent="0.25">
      <c r="J61465" t="s">
        <v>2514</v>
      </c>
      <c r="K61465" t="s">
        <v>64375</v>
      </c>
    </row>
    <row r="61466" spans="10:11" x14ac:dyDescent="0.25">
      <c r="J61466" t="s">
        <v>2514</v>
      </c>
      <c r="K61466" t="s">
        <v>64376</v>
      </c>
    </row>
    <row r="61467" spans="10:11" x14ac:dyDescent="0.25">
      <c r="J61467" t="s">
        <v>2514</v>
      </c>
      <c r="K61467" t="s">
        <v>64377</v>
      </c>
    </row>
    <row r="61468" spans="10:11" x14ac:dyDescent="0.25">
      <c r="J61468" t="s">
        <v>2514</v>
      </c>
      <c r="K61468" t="s">
        <v>64378</v>
      </c>
    </row>
    <row r="61469" spans="10:11" x14ac:dyDescent="0.25">
      <c r="J61469" t="s">
        <v>2514</v>
      </c>
      <c r="K61469" t="s">
        <v>64379</v>
      </c>
    </row>
    <row r="61470" spans="10:11" x14ac:dyDescent="0.25">
      <c r="J61470" t="s">
        <v>2514</v>
      </c>
      <c r="K61470" t="s">
        <v>64380</v>
      </c>
    </row>
    <row r="61471" spans="10:11" x14ac:dyDescent="0.25">
      <c r="J61471" t="s">
        <v>2514</v>
      </c>
      <c r="K61471" t="s">
        <v>64381</v>
      </c>
    </row>
    <row r="61472" spans="10:11" x14ac:dyDescent="0.25">
      <c r="J61472" t="s">
        <v>2514</v>
      </c>
      <c r="K61472" t="s">
        <v>64382</v>
      </c>
    </row>
    <row r="61473" spans="10:11" x14ac:dyDescent="0.25">
      <c r="J61473" t="s">
        <v>2514</v>
      </c>
      <c r="K61473" t="s">
        <v>64383</v>
      </c>
    </row>
    <row r="61474" spans="10:11" x14ac:dyDescent="0.25">
      <c r="J61474" t="s">
        <v>2515</v>
      </c>
      <c r="K61474" t="s">
        <v>64384</v>
      </c>
    </row>
    <row r="61475" spans="10:11" x14ac:dyDescent="0.25">
      <c r="J61475" t="s">
        <v>2515</v>
      </c>
      <c r="K61475" t="s">
        <v>64385</v>
      </c>
    </row>
    <row r="61476" spans="10:11" x14ac:dyDescent="0.25">
      <c r="J61476" t="s">
        <v>2515</v>
      </c>
      <c r="K61476" t="s">
        <v>64386</v>
      </c>
    </row>
    <row r="61477" spans="10:11" x14ac:dyDescent="0.25">
      <c r="J61477" t="s">
        <v>2515</v>
      </c>
      <c r="K61477" t="s">
        <v>64387</v>
      </c>
    </row>
    <row r="61478" spans="10:11" x14ac:dyDescent="0.25">
      <c r="J61478" t="s">
        <v>2515</v>
      </c>
      <c r="K61478" t="s">
        <v>64388</v>
      </c>
    </row>
    <row r="61479" spans="10:11" x14ac:dyDescent="0.25">
      <c r="J61479" t="s">
        <v>2515</v>
      </c>
      <c r="K61479" t="s">
        <v>64389</v>
      </c>
    </row>
    <row r="61480" spans="10:11" x14ac:dyDescent="0.25">
      <c r="J61480" t="s">
        <v>2515</v>
      </c>
      <c r="K61480" t="s">
        <v>64390</v>
      </c>
    </row>
    <row r="61481" spans="10:11" x14ac:dyDescent="0.25">
      <c r="J61481" t="s">
        <v>2515</v>
      </c>
      <c r="K61481" t="s">
        <v>64391</v>
      </c>
    </row>
    <row r="61482" spans="10:11" x14ac:dyDescent="0.25">
      <c r="J61482" t="s">
        <v>2515</v>
      </c>
      <c r="K61482" t="s">
        <v>64392</v>
      </c>
    </row>
    <row r="61483" spans="10:11" x14ac:dyDescent="0.25">
      <c r="J61483" t="s">
        <v>2515</v>
      </c>
      <c r="K61483" t="s">
        <v>64393</v>
      </c>
    </row>
    <row r="61484" spans="10:11" x14ac:dyDescent="0.25">
      <c r="J61484" t="s">
        <v>2515</v>
      </c>
      <c r="K61484" t="s">
        <v>64394</v>
      </c>
    </row>
    <row r="61485" spans="10:11" x14ac:dyDescent="0.25">
      <c r="J61485" t="s">
        <v>2515</v>
      </c>
      <c r="K61485" t="s">
        <v>64395</v>
      </c>
    </row>
    <row r="61486" spans="10:11" x14ac:dyDescent="0.25">
      <c r="J61486" t="s">
        <v>2515</v>
      </c>
      <c r="K61486" t="s">
        <v>64396</v>
      </c>
    </row>
    <row r="61487" spans="10:11" x14ac:dyDescent="0.25">
      <c r="J61487" t="s">
        <v>2515</v>
      </c>
      <c r="K61487" t="s">
        <v>64397</v>
      </c>
    </row>
    <row r="61488" spans="10:11" x14ac:dyDescent="0.25">
      <c r="J61488" t="s">
        <v>2515</v>
      </c>
      <c r="K61488" t="s">
        <v>64398</v>
      </c>
    </row>
    <row r="61489" spans="10:11" x14ac:dyDescent="0.25">
      <c r="J61489" t="s">
        <v>2515</v>
      </c>
      <c r="K61489" t="s">
        <v>64399</v>
      </c>
    </row>
    <row r="61490" spans="10:11" x14ac:dyDescent="0.25">
      <c r="J61490" t="s">
        <v>2515</v>
      </c>
      <c r="K61490" t="s">
        <v>64400</v>
      </c>
    </row>
    <row r="61491" spans="10:11" x14ac:dyDescent="0.25">
      <c r="J61491" t="s">
        <v>2515</v>
      </c>
      <c r="K61491" t="s">
        <v>64401</v>
      </c>
    </row>
    <row r="61492" spans="10:11" x14ac:dyDescent="0.25">
      <c r="J61492" t="s">
        <v>556</v>
      </c>
      <c r="K61492" t="s">
        <v>64402</v>
      </c>
    </row>
    <row r="61493" spans="10:11" x14ac:dyDescent="0.25">
      <c r="J61493" t="s">
        <v>556</v>
      </c>
      <c r="K61493" t="s">
        <v>64403</v>
      </c>
    </row>
    <row r="61494" spans="10:11" x14ac:dyDescent="0.25">
      <c r="J61494" t="s">
        <v>556</v>
      </c>
      <c r="K61494" t="s">
        <v>64404</v>
      </c>
    </row>
    <row r="61495" spans="10:11" x14ac:dyDescent="0.25">
      <c r="J61495" t="s">
        <v>556</v>
      </c>
      <c r="K61495" t="s">
        <v>64405</v>
      </c>
    </row>
    <row r="61496" spans="10:11" x14ac:dyDescent="0.25">
      <c r="J61496" t="s">
        <v>556</v>
      </c>
      <c r="K61496" t="s">
        <v>64406</v>
      </c>
    </row>
    <row r="61497" spans="10:11" x14ac:dyDescent="0.25">
      <c r="J61497" t="s">
        <v>556</v>
      </c>
      <c r="K61497" t="s">
        <v>64407</v>
      </c>
    </row>
    <row r="61498" spans="10:11" x14ac:dyDescent="0.25">
      <c r="J61498" t="s">
        <v>556</v>
      </c>
      <c r="K61498" t="s">
        <v>64408</v>
      </c>
    </row>
    <row r="61499" spans="10:11" x14ac:dyDescent="0.25">
      <c r="J61499" t="s">
        <v>556</v>
      </c>
      <c r="K61499" t="s">
        <v>64409</v>
      </c>
    </row>
    <row r="61500" spans="10:11" x14ac:dyDescent="0.25">
      <c r="J61500" t="s">
        <v>556</v>
      </c>
      <c r="K61500" t="s">
        <v>64410</v>
      </c>
    </row>
    <row r="61501" spans="10:11" x14ac:dyDescent="0.25">
      <c r="J61501" t="s">
        <v>556</v>
      </c>
      <c r="K61501" t="s">
        <v>64411</v>
      </c>
    </row>
    <row r="61502" spans="10:11" x14ac:dyDescent="0.25">
      <c r="J61502" t="s">
        <v>898</v>
      </c>
      <c r="K61502" t="s">
        <v>64412</v>
      </c>
    </row>
    <row r="61503" spans="10:11" x14ac:dyDescent="0.25">
      <c r="J61503" t="s">
        <v>898</v>
      </c>
      <c r="K61503" t="s">
        <v>64413</v>
      </c>
    </row>
    <row r="61504" spans="10:11" x14ac:dyDescent="0.25">
      <c r="J61504" t="s">
        <v>898</v>
      </c>
      <c r="K61504" t="s">
        <v>64414</v>
      </c>
    </row>
    <row r="61505" spans="10:11" x14ac:dyDescent="0.25">
      <c r="J61505" t="s">
        <v>898</v>
      </c>
      <c r="K61505" t="s">
        <v>64415</v>
      </c>
    </row>
    <row r="61506" spans="10:11" x14ac:dyDescent="0.25">
      <c r="J61506" t="s">
        <v>898</v>
      </c>
      <c r="K61506" t="s">
        <v>64416</v>
      </c>
    </row>
    <row r="61507" spans="10:11" x14ac:dyDescent="0.25">
      <c r="J61507" t="s">
        <v>898</v>
      </c>
      <c r="K61507" t="s">
        <v>64417</v>
      </c>
    </row>
    <row r="61508" spans="10:11" x14ac:dyDescent="0.25">
      <c r="J61508" t="s">
        <v>898</v>
      </c>
      <c r="K61508" t="s">
        <v>64418</v>
      </c>
    </row>
    <row r="61509" spans="10:11" x14ac:dyDescent="0.25">
      <c r="J61509" t="s">
        <v>898</v>
      </c>
      <c r="K61509" t="s">
        <v>64419</v>
      </c>
    </row>
    <row r="61510" spans="10:11" x14ac:dyDescent="0.25">
      <c r="J61510" t="s">
        <v>898</v>
      </c>
      <c r="K61510" t="s">
        <v>64420</v>
      </c>
    </row>
    <row r="61511" spans="10:11" x14ac:dyDescent="0.25">
      <c r="J61511" t="s">
        <v>898</v>
      </c>
      <c r="K61511" t="s">
        <v>64421</v>
      </c>
    </row>
    <row r="61512" spans="10:11" x14ac:dyDescent="0.25">
      <c r="J61512" t="s">
        <v>898</v>
      </c>
      <c r="K61512" t="s">
        <v>64422</v>
      </c>
    </row>
    <row r="61513" spans="10:11" x14ac:dyDescent="0.25">
      <c r="J61513" t="s">
        <v>898</v>
      </c>
      <c r="K61513" t="s">
        <v>64423</v>
      </c>
    </row>
    <row r="61514" spans="10:11" x14ac:dyDescent="0.25">
      <c r="J61514" t="s">
        <v>898</v>
      </c>
      <c r="K61514" t="s">
        <v>64424</v>
      </c>
    </row>
    <row r="61515" spans="10:11" x14ac:dyDescent="0.25">
      <c r="J61515" t="s">
        <v>898</v>
      </c>
      <c r="K61515" t="s">
        <v>64425</v>
      </c>
    </row>
    <row r="61516" spans="10:11" x14ac:dyDescent="0.25">
      <c r="J61516" t="s">
        <v>898</v>
      </c>
      <c r="K61516" t="s">
        <v>64426</v>
      </c>
    </row>
    <row r="61517" spans="10:11" x14ac:dyDescent="0.25">
      <c r="J61517" t="s">
        <v>898</v>
      </c>
      <c r="K61517" t="s">
        <v>64427</v>
      </c>
    </row>
    <row r="61518" spans="10:11" x14ac:dyDescent="0.25">
      <c r="J61518" t="s">
        <v>898</v>
      </c>
      <c r="K61518" t="s">
        <v>64428</v>
      </c>
    </row>
    <row r="61519" spans="10:11" x14ac:dyDescent="0.25">
      <c r="J61519" t="s">
        <v>898</v>
      </c>
      <c r="K61519" t="s">
        <v>64429</v>
      </c>
    </row>
    <row r="61520" spans="10:11" x14ac:dyDescent="0.25">
      <c r="J61520" t="s">
        <v>898</v>
      </c>
      <c r="K61520" t="s">
        <v>64430</v>
      </c>
    </row>
    <row r="61521" spans="10:11" x14ac:dyDescent="0.25">
      <c r="J61521" t="s">
        <v>898</v>
      </c>
      <c r="K61521" t="s">
        <v>64431</v>
      </c>
    </row>
    <row r="61522" spans="10:11" x14ac:dyDescent="0.25">
      <c r="J61522" t="s">
        <v>898</v>
      </c>
      <c r="K61522" t="s">
        <v>64432</v>
      </c>
    </row>
    <row r="61523" spans="10:11" x14ac:dyDescent="0.25">
      <c r="J61523" t="s">
        <v>898</v>
      </c>
      <c r="K61523" t="s">
        <v>64433</v>
      </c>
    </row>
    <row r="61524" spans="10:11" x14ac:dyDescent="0.25">
      <c r="J61524" t="s">
        <v>898</v>
      </c>
      <c r="K61524" t="s">
        <v>64434</v>
      </c>
    </row>
    <row r="61525" spans="10:11" x14ac:dyDescent="0.25">
      <c r="J61525" t="s">
        <v>898</v>
      </c>
      <c r="K61525" t="s">
        <v>64435</v>
      </c>
    </row>
    <row r="61526" spans="10:11" x14ac:dyDescent="0.25">
      <c r="J61526" t="s">
        <v>898</v>
      </c>
      <c r="K61526" t="s">
        <v>64436</v>
      </c>
    </row>
    <row r="61527" spans="10:11" x14ac:dyDescent="0.25">
      <c r="J61527" t="s">
        <v>898</v>
      </c>
      <c r="K61527" t="s">
        <v>64437</v>
      </c>
    </row>
    <row r="61528" spans="10:11" x14ac:dyDescent="0.25">
      <c r="J61528" t="s">
        <v>898</v>
      </c>
      <c r="K61528" t="s">
        <v>64438</v>
      </c>
    </row>
    <row r="61529" spans="10:11" x14ac:dyDescent="0.25">
      <c r="J61529" t="s">
        <v>898</v>
      </c>
      <c r="K61529" t="s">
        <v>64439</v>
      </c>
    </row>
    <row r="61530" spans="10:11" x14ac:dyDescent="0.25">
      <c r="J61530" t="s">
        <v>898</v>
      </c>
      <c r="K61530" t="s">
        <v>64440</v>
      </c>
    </row>
    <row r="61531" spans="10:11" x14ac:dyDescent="0.25">
      <c r="J61531" t="s">
        <v>898</v>
      </c>
      <c r="K61531" t="s">
        <v>64441</v>
      </c>
    </row>
    <row r="61532" spans="10:11" x14ac:dyDescent="0.25">
      <c r="J61532" t="s">
        <v>898</v>
      </c>
      <c r="K61532" t="s">
        <v>64442</v>
      </c>
    </row>
    <row r="61533" spans="10:11" x14ac:dyDescent="0.25">
      <c r="J61533" t="s">
        <v>898</v>
      </c>
      <c r="K61533" t="s">
        <v>64443</v>
      </c>
    </row>
    <row r="61534" spans="10:11" x14ac:dyDescent="0.25">
      <c r="J61534" t="s">
        <v>898</v>
      </c>
      <c r="K61534" t="s">
        <v>64444</v>
      </c>
    </row>
    <row r="61535" spans="10:11" x14ac:dyDescent="0.25">
      <c r="J61535" t="s">
        <v>898</v>
      </c>
      <c r="K61535" t="s">
        <v>64445</v>
      </c>
    </row>
    <row r="61536" spans="10:11" x14ac:dyDescent="0.25">
      <c r="J61536" t="s">
        <v>898</v>
      </c>
      <c r="K61536" t="s">
        <v>64446</v>
      </c>
    </row>
    <row r="61537" spans="10:11" x14ac:dyDescent="0.25">
      <c r="J61537" t="s">
        <v>898</v>
      </c>
      <c r="K61537" t="s">
        <v>64447</v>
      </c>
    </row>
    <row r="61538" spans="10:11" x14ac:dyDescent="0.25">
      <c r="J61538" t="s">
        <v>898</v>
      </c>
      <c r="K61538" t="s">
        <v>64448</v>
      </c>
    </row>
    <row r="61539" spans="10:11" x14ac:dyDescent="0.25">
      <c r="J61539" t="s">
        <v>898</v>
      </c>
      <c r="K61539" t="s">
        <v>64449</v>
      </c>
    </row>
    <row r="61540" spans="10:11" x14ac:dyDescent="0.25">
      <c r="J61540" t="s">
        <v>898</v>
      </c>
      <c r="K61540" t="s">
        <v>64450</v>
      </c>
    </row>
    <row r="61541" spans="10:11" x14ac:dyDescent="0.25">
      <c r="J61541" t="s">
        <v>898</v>
      </c>
      <c r="K61541" t="s">
        <v>64451</v>
      </c>
    </row>
    <row r="61542" spans="10:11" x14ac:dyDescent="0.25">
      <c r="J61542" t="s">
        <v>899</v>
      </c>
      <c r="K61542" t="s">
        <v>64452</v>
      </c>
    </row>
    <row r="61543" spans="10:11" x14ac:dyDescent="0.25">
      <c r="J61543" t="s">
        <v>899</v>
      </c>
      <c r="K61543" t="s">
        <v>64453</v>
      </c>
    </row>
    <row r="61544" spans="10:11" x14ac:dyDescent="0.25">
      <c r="J61544" t="s">
        <v>899</v>
      </c>
      <c r="K61544" t="s">
        <v>64454</v>
      </c>
    </row>
    <row r="61545" spans="10:11" x14ac:dyDescent="0.25">
      <c r="J61545" t="s">
        <v>899</v>
      </c>
      <c r="K61545" t="s">
        <v>64455</v>
      </c>
    </row>
    <row r="61546" spans="10:11" x14ac:dyDescent="0.25">
      <c r="J61546" t="s">
        <v>899</v>
      </c>
      <c r="K61546" t="s">
        <v>64456</v>
      </c>
    </row>
    <row r="61547" spans="10:11" x14ac:dyDescent="0.25">
      <c r="J61547" t="s">
        <v>899</v>
      </c>
      <c r="K61547" t="s">
        <v>64457</v>
      </c>
    </row>
    <row r="61548" spans="10:11" x14ac:dyDescent="0.25">
      <c r="J61548" t="s">
        <v>899</v>
      </c>
      <c r="K61548" t="s">
        <v>64458</v>
      </c>
    </row>
    <row r="61549" spans="10:11" x14ac:dyDescent="0.25">
      <c r="J61549" t="s">
        <v>899</v>
      </c>
      <c r="K61549" t="s">
        <v>64459</v>
      </c>
    </row>
    <row r="61550" spans="10:11" x14ac:dyDescent="0.25">
      <c r="J61550" t="s">
        <v>899</v>
      </c>
      <c r="K61550" t="s">
        <v>64460</v>
      </c>
    </row>
    <row r="61551" spans="10:11" x14ac:dyDescent="0.25">
      <c r="J61551" t="s">
        <v>899</v>
      </c>
      <c r="K61551" t="s">
        <v>64461</v>
      </c>
    </row>
    <row r="61552" spans="10:11" x14ac:dyDescent="0.25">
      <c r="J61552" t="s">
        <v>899</v>
      </c>
      <c r="K61552" t="s">
        <v>64462</v>
      </c>
    </row>
    <row r="61553" spans="10:11" x14ac:dyDescent="0.25">
      <c r="J61553" t="s">
        <v>899</v>
      </c>
      <c r="K61553" t="s">
        <v>64463</v>
      </c>
    </row>
    <row r="61554" spans="10:11" x14ac:dyDescent="0.25">
      <c r="J61554" t="s">
        <v>557</v>
      </c>
      <c r="K61554" t="s">
        <v>64464</v>
      </c>
    </row>
    <row r="61555" spans="10:11" x14ac:dyDescent="0.25">
      <c r="J61555" t="s">
        <v>557</v>
      </c>
      <c r="K61555" t="s">
        <v>64465</v>
      </c>
    </row>
    <row r="61556" spans="10:11" x14ac:dyDescent="0.25">
      <c r="J61556" t="s">
        <v>557</v>
      </c>
      <c r="K61556" t="s">
        <v>64466</v>
      </c>
    </row>
    <row r="61557" spans="10:11" x14ac:dyDescent="0.25">
      <c r="J61557" t="s">
        <v>557</v>
      </c>
      <c r="K61557" t="s">
        <v>64467</v>
      </c>
    </row>
    <row r="61558" spans="10:11" x14ac:dyDescent="0.25">
      <c r="J61558" t="s">
        <v>557</v>
      </c>
      <c r="K61558" t="s">
        <v>64468</v>
      </c>
    </row>
    <row r="61559" spans="10:11" x14ac:dyDescent="0.25">
      <c r="J61559" t="s">
        <v>557</v>
      </c>
      <c r="K61559" t="s">
        <v>64469</v>
      </c>
    </row>
    <row r="61560" spans="10:11" x14ac:dyDescent="0.25">
      <c r="J61560" t="s">
        <v>557</v>
      </c>
      <c r="K61560" t="s">
        <v>64470</v>
      </c>
    </row>
    <row r="61561" spans="10:11" x14ac:dyDescent="0.25">
      <c r="J61561" t="s">
        <v>557</v>
      </c>
      <c r="K61561" t="s">
        <v>64471</v>
      </c>
    </row>
    <row r="61562" spans="10:11" x14ac:dyDescent="0.25">
      <c r="J61562" t="s">
        <v>557</v>
      </c>
      <c r="K61562" t="s">
        <v>64472</v>
      </c>
    </row>
    <row r="61563" spans="10:11" x14ac:dyDescent="0.25">
      <c r="J61563" t="s">
        <v>557</v>
      </c>
      <c r="K61563" t="s">
        <v>64473</v>
      </c>
    </row>
    <row r="61564" spans="10:11" x14ac:dyDescent="0.25">
      <c r="J61564" t="s">
        <v>557</v>
      </c>
      <c r="K61564" t="s">
        <v>64474</v>
      </c>
    </row>
    <row r="61565" spans="10:11" x14ac:dyDescent="0.25">
      <c r="J61565" t="s">
        <v>557</v>
      </c>
      <c r="K61565" t="s">
        <v>64475</v>
      </c>
    </row>
    <row r="61566" spans="10:11" x14ac:dyDescent="0.25">
      <c r="J61566" t="s">
        <v>557</v>
      </c>
      <c r="K61566" t="s">
        <v>64476</v>
      </c>
    </row>
    <row r="61567" spans="10:11" x14ac:dyDescent="0.25">
      <c r="J61567" t="s">
        <v>557</v>
      </c>
      <c r="K61567" t="s">
        <v>64477</v>
      </c>
    </row>
    <row r="61568" spans="10:11" x14ac:dyDescent="0.25">
      <c r="J61568" t="s">
        <v>557</v>
      </c>
      <c r="K61568" t="s">
        <v>64478</v>
      </c>
    </row>
    <row r="61569" spans="10:11" x14ac:dyDescent="0.25">
      <c r="J61569" t="s">
        <v>557</v>
      </c>
      <c r="K61569" t="s">
        <v>64479</v>
      </c>
    </row>
    <row r="61570" spans="10:11" x14ac:dyDescent="0.25">
      <c r="J61570" t="s">
        <v>1845</v>
      </c>
      <c r="K61570" t="s">
        <v>64480</v>
      </c>
    </row>
    <row r="61571" spans="10:11" x14ac:dyDescent="0.25">
      <c r="J61571" t="s">
        <v>1845</v>
      </c>
      <c r="K61571" t="s">
        <v>64481</v>
      </c>
    </row>
    <row r="61572" spans="10:11" x14ac:dyDescent="0.25">
      <c r="J61572" t="s">
        <v>1845</v>
      </c>
      <c r="K61572" t="s">
        <v>64482</v>
      </c>
    </row>
    <row r="61573" spans="10:11" x14ac:dyDescent="0.25">
      <c r="J61573" t="s">
        <v>1845</v>
      </c>
      <c r="K61573" t="s">
        <v>64483</v>
      </c>
    </row>
    <row r="61574" spans="10:11" x14ac:dyDescent="0.25">
      <c r="J61574" t="s">
        <v>1845</v>
      </c>
      <c r="K61574" t="s">
        <v>64484</v>
      </c>
    </row>
    <row r="61575" spans="10:11" x14ac:dyDescent="0.25">
      <c r="J61575" t="s">
        <v>1845</v>
      </c>
      <c r="K61575" t="s">
        <v>64485</v>
      </c>
    </row>
    <row r="61576" spans="10:11" x14ac:dyDescent="0.25">
      <c r="J61576" t="s">
        <v>1845</v>
      </c>
      <c r="K61576" t="s">
        <v>64486</v>
      </c>
    </row>
    <row r="61577" spans="10:11" x14ac:dyDescent="0.25">
      <c r="J61577" t="s">
        <v>1845</v>
      </c>
      <c r="K61577" t="s">
        <v>64487</v>
      </c>
    </row>
    <row r="61578" spans="10:11" x14ac:dyDescent="0.25">
      <c r="J61578" t="s">
        <v>1845</v>
      </c>
      <c r="K61578" t="s">
        <v>64488</v>
      </c>
    </row>
    <row r="61579" spans="10:11" x14ac:dyDescent="0.25">
      <c r="J61579" t="s">
        <v>1845</v>
      </c>
      <c r="K61579" t="s">
        <v>64489</v>
      </c>
    </row>
    <row r="61580" spans="10:11" x14ac:dyDescent="0.25">
      <c r="J61580" t="s">
        <v>1845</v>
      </c>
      <c r="K61580" t="s">
        <v>64490</v>
      </c>
    </row>
    <row r="61581" spans="10:11" x14ac:dyDescent="0.25">
      <c r="J61581" t="s">
        <v>1845</v>
      </c>
      <c r="K61581" t="s">
        <v>64491</v>
      </c>
    </row>
    <row r="61582" spans="10:11" x14ac:dyDescent="0.25">
      <c r="J61582" t="s">
        <v>1845</v>
      </c>
      <c r="K61582" t="s">
        <v>64492</v>
      </c>
    </row>
    <row r="61583" spans="10:11" x14ac:dyDescent="0.25">
      <c r="J61583" t="s">
        <v>1845</v>
      </c>
      <c r="K61583" t="s">
        <v>64493</v>
      </c>
    </row>
    <row r="61584" spans="10:11" x14ac:dyDescent="0.25">
      <c r="J61584" t="s">
        <v>1845</v>
      </c>
      <c r="K61584" t="s">
        <v>64494</v>
      </c>
    </row>
    <row r="61585" spans="10:11" x14ac:dyDescent="0.25">
      <c r="J61585" t="s">
        <v>1845</v>
      </c>
      <c r="K61585" t="s">
        <v>64495</v>
      </c>
    </row>
    <row r="61586" spans="10:11" x14ac:dyDescent="0.25">
      <c r="J61586" t="s">
        <v>1845</v>
      </c>
      <c r="K61586" t="s">
        <v>64496</v>
      </c>
    </row>
    <row r="61587" spans="10:11" x14ac:dyDescent="0.25">
      <c r="J61587" t="s">
        <v>1845</v>
      </c>
      <c r="K61587" t="s">
        <v>64497</v>
      </c>
    </row>
    <row r="61588" spans="10:11" x14ac:dyDescent="0.25">
      <c r="J61588" t="s">
        <v>1845</v>
      </c>
      <c r="K61588" t="s">
        <v>64498</v>
      </c>
    </row>
    <row r="61589" spans="10:11" x14ac:dyDescent="0.25">
      <c r="J61589" t="s">
        <v>1845</v>
      </c>
      <c r="K61589" t="s">
        <v>64499</v>
      </c>
    </row>
    <row r="61590" spans="10:11" x14ac:dyDescent="0.25">
      <c r="J61590" t="s">
        <v>1845</v>
      </c>
      <c r="K61590" t="s">
        <v>64500</v>
      </c>
    </row>
    <row r="61591" spans="10:11" x14ac:dyDescent="0.25">
      <c r="J61591" t="s">
        <v>1845</v>
      </c>
      <c r="K61591" t="s">
        <v>64501</v>
      </c>
    </row>
    <row r="61592" spans="10:11" x14ac:dyDescent="0.25">
      <c r="J61592" t="s">
        <v>1845</v>
      </c>
      <c r="K61592" t="s">
        <v>64502</v>
      </c>
    </row>
    <row r="61593" spans="10:11" x14ac:dyDescent="0.25">
      <c r="J61593" t="s">
        <v>1845</v>
      </c>
      <c r="K61593" t="s">
        <v>64503</v>
      </c>
    </row>
    <row r="61594" spans="10:11" x14ac:dyDescent="0.25">
      <c r="J61594" t="s">
        <v>1845</v>
      </c>
      <c r="K61594" t="s">
        <v>64504</v>
      </c>
    </row>
    <row r="61595" spans="10:11" x14ac:dyDescent="0.25">
      <c r="J61595" t="s">
        <v>1845</v>
      </c>
      <c r="K61595" t="s">
        <v>64505</v>
      </c>
    </row>
    <row r="61596" spans="10:11" x14ac:dyDescent="0.25">
      <c r="J61596" t="s">
        <v>1845</v>
      </c>
      <c r="K61596" t="s">
        <v>64506</v>
      </c>
    </row>
    <row r="61597" spans="10:11" x14ac:dyDescent="0.25">
      <c r="J61597" t="s">
        <v>1845</v>
      </c>
      <c r="K61597" t="s">
        <v>64507</v>
      </c>
    </row>
    <row r="61598" spans="10:11" x14ac:dyDescent="0.25">
      <c r="J61598" t="s">
        <v>1845</v>
      </c>
      <c r="K61598" t="s">
        <v>64508</v>
      </c>
    </row>
    <row r="61599" spans="10:11" x14ac:dyDescent="0.25">
      <c r="J61599" t="s">
        <v>1845</v>
      </c>
      <c r="K61599" t="s">
        <v>64509</v>
      </c>
    </row>
    <row r="61600" spans="10:11" x14ac:dyDescent="0.25">
      <c r="J61600" t="s">
        <v>1845</v>
      </c>
      <c r="K61600" t="s">
        <v>64510</v>
      </c>
    </row>
    <row r="61601" spans="10:11" x14ac:dyDescent="0.25">
      <c r="J61601" t="s">
        <v>1845</v>
      </c>
      <c r="K61601" t="s">
        <v>64511</v>
      </c>
    </row>
    <row r="61602" spans="10:11" x14ac:dyDescent="0.25">
      <c r="J61602" t="s">
        <v>1845</v>
      </c>
      <c r="K61602" t="s">
        <v>64512</v>
      </c>
    </row>
    <row r="61603" spans="10:11" x14ac:dyDescent="0.25">
      <c r="J61603" t="s">
        <v>1845</v>
      </c>
      <c r="K61603" t="s">
        <v>64513</v>
      </c>
    </row>
    <row r="61604" spans="10:11" x14ac:dyDescent="0.25">
      <c r="J61604" t="s">
        <v>1845</v>
      </c>
      <c r="K61604" t="s">
        <v>64514</v>
      </c>
    </row>
    <row r="61605" spans="10:11" x14ac:dyDescent="0.25">
      <c r="J61605" t="s">
        <v>1845</v>
      </c>
      <c r="K61605" t="s">
        <v>64515</v>
      </c>
    </row>
    <row r="61606" spans="10:11" x14ac:dyDescent="0.25">
      <c r="J61606" t="s">
        <v>1845</v>
      </c>
      <c r="K61606" t="s">
        <v>64516</v>
      </c>
    </row>
    <row r="61607" spans="10:11" x14ac:dyDescent="0.25">
      <c r="J61607" t="s">
        <v>1845</v>
      </c>
      <c r="K61607" t="s">
        <v>64517</v>
      </c>
    </row>
    <row r="61608" spans="10:11" x14ac:dyDescent="0.25">
      <c r="J61608" t="s">
        <v>1845</v>
      </c>
      <c r="K61608" t="s">
        <v>64518</v>
      </c>
    </row>
    <row r="61609" spans="10:11" x14ac:dyDescent="0.25">
      <c r="J61609" t="s">
        <v>1845</v>
      </c>
      <c r="K61609" t="s">
        <v>64519</v>
      </c>
    </row>
    <row r="61610" spans="10:11" x14ac:dyDescent="0.25">
      <c r="J61610" t="s">
        <v>1845</v>
      </c>
      <c r="K61610" t="s">
        <v>64520</v>
      </c>
    </row>
    <row r="61611" spans="10:11" x14ac:dyDescent="0.25">
      <c r="J61611" t="s">
        <v>1845</v>
      </c>
      <c r="K61611" t="s">
        <v>64521</v>
      </c>
    </row>
    <row r="61612" spans="10:11" x14ac:dyDescent="0.25">
      <c r="J61612" t="s">
        <v>1845</v>
      </c>
      <c r="K61612" t="s">
        <v>64522</v>
      </c>
    </row>
    <row r="61613" spans="10:11" x14ac:dyDescent="0.25">
      <c r="J61613" t="s">
        <v>1845</v>
      </c>
      <c r="K61613" t="s">
        <v>64523</v>
      </c>
    </row>
    <row r="61614" spans="10:11" x14ac:dyDescent="0.25">
      <c r="J61614" t="s">
        <v>1845</v>
      </c>
      <c r="K61614" t="s">
        <v>64524</v>
      </c>
    </row>
    <row r="61615" spans="10:11" x14ac:dyDescent="0.25">
      <c r="J61615" t="s">
        <v>1845</v>
      </c>
      <c r="K61615" t="s">
        <v>64525</v>
      </c>
    </row>
    <row r="61616" spans="10:11" x14ac:dyDescent="0.25">
      <c r="J61616" t="s">
        <v>1845</v>
      </c>
      <c r="K61616" t="s">
        <v>64526</v>
      </c>
    </row>
    <row r="61617" spans="10:11" x14ac:dyDescent="0.25">
      <c r="J61617" t="s">
        <v>1845</v>
      </c>
      <c r="K61617" t="s">
        <v>64527</v>
      </c>
    </row>
    <row r="61618" spans="10:11" x14ac:dyDescent="0.25">
      <c r="J61618" t="s">
        <v>1845</v>
      </c>
      <c r="K61618" t="s">
        <v>64528</v>
      </c>
    </row>
    <row r="61619" spans="10:11" x14ac:dyDescent="0.25">
      <c r="J61619" t="s">
        <v>1845</v>
      </c>
      <c r="K61619" t="s">
        <v>64529</v>
      </c>
    </row>
    <row r="61620" spans="10:11" x14ac:dyDescent="0.25">
      <c r="J61620" t="s">
        <v>1845</v>
      </c>
      <c r="K61620" t="s">
        <v>64530</v>
      </c>
    </row>
    <row r="61621" spans="10:11" x14ac:dyDescent="0.25">
      <c r="J61621" t="s">
        <v>1845</v>
      </c>
      <c r="K61621" t="s">
        <v>64531</v>
      </c>
    </row>
    <row r="61622" spans="10:11" x14ac:dyDescent="0.25">
      <c r="J61622" t="s">
        <v>1845</v>
      </c>
      <c r="K61622" t="s">
        <v>64532</v>
      </c>
    </row>
    <row r="61623" spans="10:11" x14ac:dyDescent="0.25">
      <c r="J61623" t="s">
        <v>1845</v>
      </c>
      <c r="K61623" t="s">
        <v>64533</v>
      </c>
    </row>
    <row r="61624" spans="10:11" x14ac:dyDescent="0.25">
      <c r="J61624" t="s">
        <v>1845</v>
      </c>
      <c r="K61624" t="s">
        <v>64534</v>
      </c>
    </row>
    <row r="61625" spans="10:11" x14ac:dyDescent="0.25">
      <c r="J61625" t="s">
        <v>2161</v>
      </c>
      <c r="K61625" t="s">
        <v>64535</v>
      </c>
    </row>
    <row r="61626" spans="10:11" x14ac:dyDescent="0.25">
      <c r="J61626" t="s">
        <v>2161</v>
      </c>
      <c r="K61626" t="s">
        <v>64536</v>
      </c>
    </row>
    <row r="61627" spans="10:11" x14ac:dyDescent="0.25">
      <c r="J61627" t="s">
        <v>2161</v>
      </c>
      <c r="K61627" t="s">
        <v>64537</v>
      </c>
    </row>
    <row r="61628" spans="10:11" x14ac:dyDescent="0.25">
      <c r="J61628" t="s">
        <v>2161</v>
      </c>
      <c r="K61628" t="s">
        <v>64538</v>
      </c>
    </row>
    <row r="61629" spans="10:11" x14ac:dyDescent="0.25">
      <c r="J61629" t="s">
        <v>2161</v>
      </c>
      <c r="K61629" t="s">
        <v>64539</v>
      </c>
    </row>
    <row r="61630" spans="10:11" x14ac:dyDescent="0.25">
      <c r="J61630" t="s">
        <v>2161</v>
      </c>
      <c r="K61630" t="s">
        <v>64540</v>
      </c>
    </row>
    <row r="61631" spans="10:11" x14ac:dyDescent="0.25">
      <c r="J61631" t="s">
        <v>2161</v>
      </c>
      <c r="K61631" t="s">
        <v>64541</v>
      </c>
    </row>
    <row r="61632" spans="10:11" x14ac:dyDescent="0.25">
      <c r="J61632" t="s">
        <v>2161</v>
      </c>
      <c r="K61632" t="s">
        <v>64542</v>
      </c>
    </row>
    <row r="61633" spans="10:11" x14ac:dyDescent="0.25">
      <c r="J61633" t="s">
        <v>2161</v>
      </c>
      <c r="K61633" t="s">
        <v>64543</v>
      </c>
    </row>
    <row r="61634" spans="10:11" x14ac:dyDescent="0.25">
      <c r="J61634" t="s">
        <v>2161</v>
      </c>
      <c r="K61634" t="s">
        <v>64544</v>
      </c>
    </row>
    <row r="61635" spans="10:11" x14ac:dyDescent="0.25">
      <c r="J61635" t="s">
        <v>2161</v>
      </c>
      <c r="K61635" t="s">
        <v>64545</v>
      </c>
    </row>
    <row r="61636" spans="10:11" x14ac:dyDescent="0.25">
      <c r="J61636" t="s">
        <v>2162</v>
      </c>
      <c r="K61636" t="s">
        <v>64546</v>
      </c>
    </row>
    <row r="61637" spans="10:11" x14ac:dyDescent="0.25">
      <c r="J61637" t="s">
        <v>2162</v>
      </c>
      <c r="K61637" t="s">
        <v>64547</v>
      </c>
    </row>
    <row r="61638" spans="10:11" x14ac:dyDescent="0.25">
      <c r="J61638" t="s">
        <v>2162</v>
      </c>
      <c r="K61638" t="s">
        <v>64548</v>
      </c>
    </row>
    <row r="61639" spans="10:11" x14ac:dyDescent="0.25">
      <c r="J61639" t="s">
        <v>2163</v>
      </c>
      <c r="K61639" t="s">
        <v>64549</v>
      </c>
    </row>
    <row r="61640" spans="10:11" x14ac:dyDescent="0.25">
      <c r="J61640" t="s">
        <v>2163</v>
      </c>
      <c r="K61640" t="s">
        <v>64550</v>
      </c>
    </row>
    <row r="61641" spans="10:11" x14ac:dyDescent="0.25">
      <c r="J61641" t="s">
        <v>2163</v>
      </c>
      <c r="K61641" t="s">
        <v>64551</v>
      </c>
    </row>
    <row r="61642" spans="10:11" x14ac:dyDescent="0.25">
      <c r="J61642" t="s">
        <v>2163</v>
      </c>
      <c r="K61642" t="s">
        <v>64552</v>
      </c>
    </row>
    <row r="61643" spans="10:11" x14ac:dyDescent="0.25">
      <c r="J61643" t="s">
        <v>2163</v>
      </c>
      <c r="K61643" t="s">
        <v>64553</v>
      </c>
    </row>
    <row r="61644" spans="10:11" x14ac:dyDescent="0.25">
      <c r="J61644" t="s">
        <v>2163</v>
      </c>
      <c r="K61644" t="s">
        <v>64554</v>
      </c>
    </row>
    <row r="61645" spans="10:11" x14ac:dyDescent="0.25">
      <c r="J61645" t="s">
        <v>2163</v>
      </c>
      <c r="K61645" t="s">
        <v>64555</v>
      </c>
    </row>
    <row r="61646" spans="10:11" x14ac:dyDescent="0.25">
      <c r="J61646" t="s">
        <v>2163</v>
      </c>
      <c r="K61646" t="s">
        <v>64556</v>
      </c>
    </row>
    <row r="61647" spans="10:11" x14ac:dyDescent="0.25">
      <c r="J61647" t="s">
        <v>2163</v>
      </c>
      <c r="K61647" t="s">
        <v>64557</v>
      </c>
    </row>
    <row r="61648" spans="10:11" x14ac:dyDescent="0.25">
      <c r="J61648" t="s">
        <v>2163</v>
      </c>
      <c r="K61648" t="s">
        <v>64558</v>
      </c>
    </row>
    <row r="61649" spans="10:11" x14ac:dyDescent="0.25">
      <c r="J61649" t="s">
        <v>2163</v>
      </c>
      <c r="K61649" t="s">
        <v>64559</v>
      </c>
    </row>
    <row r="61650" spans="10:11" x14ac:dyDescent="0.25">
      <c r="J61650" t="s">
        <v>2163</v>
      </c>
      <c r="K61650" t="s">
        <v>64560</v>
      </c>
    </row>
    <row r="61651" spans="10:11" x14ac:dyDescent="0.25">
      <c r="J61651" t="s">
        <v>2163</v>
      </c>
      <c r="K61651" t="s">
        <v>64561</v>
      </c>
    </row>
    <row r="61652" spans="10:11" x14ac:dyDescent="0.25">
      <c r="J61652" t="s">
        <v>2163</v>
      </c>
      <c r="K61652" t="s">
        <v>64562</v>
      </c>
    </row>
    <row r="61653" spans="10:11" x14ac:dyDescent="0.25">
      <c r="J61653" t="s">
        <v>2163</v>
      </c>
      <c r="K61653" t="s">
        <v>64563</v>
      </c>
    </row>
    <row r="61654" spans="10:11" x14ac:dyDescent="0.25">
      <c r="J61654" t="s">
        <v>2163</v>
      </c>
      <c r="K61654" t="s">
        <v>64564</v>
      </c>
    </row>
    <row r="61655" spans="10:11" x14ac:dyDescent="0.25">
      <c r="J61655" t="s">
        <v>2163</v>
      </c>
      <c r="K61655" t="s">
        <v>64565</v>
      </c>
    </row>
    <row r="61656" spans="10:11" x14ac:dyDescent="0.25">
      <c r="J61656" t="s">
        <v>2163</v>
      </c>
      <c r="K61656" t="s">
        <v>64566</v>
      </c>
    </row>
    <row r="61657" spans="10:11" x14ac:dyDescent="0.25">
      <c r="J61657" t="s">
        <v>2163</v>
      </c>
      <c r="K61657" t="s">
        <v>64567</v>
      </c>
    </row>
    <row r="61658" spans="10:11" x14ac:dyDescent="0.25">
      <c r="J61658" t="s">
        <v>2163</v>
      </c>
      <c r="K61658" t="s">
        <v>64568</v>
      </c>
    </row>
    <row r="61659" spans="10:11" x14ac:dyDescent="0.25">
      <c r="J61659" t="s">
        <v>2163</v>
      </c>
      <c r="K61659" t="s">
        <v>64569</v>
      </c>
    </row>
    <row r="61660" spans="10:11" x14ac:dyDescent="0.25">
      <c r="J61660" t="s">
        <v>2163</v>
      </c>
      <c r="K61660" t="s">
        <v>64570</v>
      </c>
    </row>
    <row r="61661" spans="10:11" x14ac:dyDescent="0.25">
      <c r="J61661" t="s">
        <v>2163</v>
      </c>
      <c r="K61661" t="s">
        <v>64571</v>
      </c>
    </row>
    <row r="61662" spans="10:11" x14ac:dyDescent="0.25">
      <c r="J61662" t="s">
        <v>2163</v>
      </c>
      <c r="K61662" t="s">
        <v>64572</v>
      </c>
    </row>
    <row r="61663" spans="10:11" x14ac:dyDescent="0.25">
      <c r="J61663" t="s">
        <v>2163</v>
      </c>
      <c r="K61663" t="s">
        <v>64573</v>
      </c>
    </row>
    <row r="61664" spans="10:11" x14ac:dyDescent="0.25">
      <c r="J61664" t="s">
        <v>2163</v>
      </c>
      <c r="K61664" t="s">
        <v>64574</v>
      </c>
    </row>
    <row r="61665" spans="10:11" x14ac:dyDescent="0.25">
      <c r="J61665" t="s">
        <v>2163</v>
      </c>
      <c r="K61665" t="s">
        <v>64575</v>
      </c>
    </row>
    <row r="61666" spans="10:11" x14ac:dyDescent="0.25">
      <c r="J61666" t="s">
        <v>2163</v>
      </c>
      <c r="K61666" t="s">
        <v>64576</v>
      </c>
    </row>
    <row r="61667" spans="10:11" x14ac:dyDescent="0.25">
      <c r="J61667" t="s">
        <v>558</v>
      </c>
      <c r="K61667" t="s">
        <v>64577</v>
      </c>
    </row>
    <row r="61668" spans="10:11" x14ac:dyDescent="0.25">
      <c r="J61668" t="s">
        <v>558</v>
      </c>
      <c r="K61668" t="s">
        <v>64578</v>
      </c>
    </row>
    <row r="61669" spans="10:11" x14ac:dyDescent="0.25">
      <c r="J61669" t="s">
        <v>558</v>
      </c>
      <c r="K61669" t="s">
        <v>64579</v>
      </c>
    </row>
    <row r="61670" spans="10:11" x14ac:dyDescent="0.25">
      <c r="J61670" t="s">
        <v>558</v>
      </c>
      <c r="K61670" t="s">
        <v>64580</v>
      </c>
    </row>
    <row r="61671" spans="10:11" x14ac:dyDescent="0.25">
      <c r="J61671" t="s">
        <v>558</v>
      </c>
      <c r="K61671" t="s">
        <v>64581</v>
      </c>
    </row>
    <row r="61672" spans="10:11" x14ac:dyDescent="0.25">
      <c r="J61672" t="s">
        <v>558</v>
      </c>
      <c r="K61672" t="s">
        <v>64582</v>
      </c>
    </row>
    <row r="61673" spans="10:11" x14ac:dyDescent="0.25">
      <c r="J61673" t="s">
        <v>558</v>
      </c>
      <c r="K61673" t="s">
        <v>64583</v>
      </c>
    </row>
    <row r="61674" spans="10:11" x14ac:dyDescent="0.25">
      <c r="J61674" t="s">
        <v>558</v>
      </c>
      <c r="K61674" t="s">
        <v>64584</v>
      </c>
    </row>
    <row r="61675" spans="10:11" x14ac:dyDescent="0.25">
      <c r="J61675" t="s">
        <v>558</v>
      </c>
      <c r="K61675" t="s">
        <v>64585</v>
      </c>
    </row>
    <row r="61676" spans="10:11" x14ac:dyDescent="0.25">
      <c r="J61676" t="s">
        <v>558</v>
      </c>
      <c r="K61676" t="s">
        <v>64586</v>
      </c>
    </row>
    <row r="61677" spans="10:11" x14ac:dyDescent="0.25">
      <c r="J61677" t="s">
        <v>558</v>
      </c>
      <c r="K61677" t="s">
        <v>64587</v>
      </c>
    </row>
    <row r="61678" spans="10:11" x14ac:dyDescent="0.25">
      <c r="J61678" t="s">
        <v>558</v>
      </c>
      <c r="K61678" t="s">
        <v>64588</v>
      </c>
    </row>
    <row r="61679" spans="10:11" x14ac:dyDescent="0.25">
      <c r="J61679" t="s">
        <v>558</v>
      </c>
      <c r="K61679" t="s">
        <v>64589</v>
      </c>
    </row>
    <row r="61680" spans="10:11" x14ac:dyDescent="0.25">
      <c r="J61680" t="s">
        <v>558</v>
      </c>
      <c r="K61680" t="s">
        <v>64590</v>
      </c>
    </row>
    <row r="61681" spans="10:11" x14ac:dyDescent="0.25">
      <c r="J61681" t="s">
        <v>558</v>
      </c>
      <c r="K61681" t="s">
        <v>64591</v>
      </c>
    </row>
    <row r="61682" spans="10:11" x14ac:dyDescent="0.25">
      <c r="J61682" t="s">
        <v>558</v>
      </c>
      <c r="K61682" t="s">
        <v>64592</v>
      </c>
    </row>
    <row r="61683" spans="10:11" x14ac:dyDescent="0.25">
      <c r="J61683" t="s">
        <v>558</v>
      </c>
      <c r="K61683" t="s">
        <v>64593</v>
      </c>
    </row>
    <row r="61684" spans="10:11" x14ac:dyDescent="0.25">
      <c r="J61684" t="s">
        <v>558</v>
      </c>
      <c r="K61684" t="s">
        <v>64594</v>
      </c>
    </row>
    <row r="61685" spans="10:11" x14ac:dyDescent="0.25">
      <c r="J61685" t="s">
        <v>558</v>
      </c>
      <c r="K61685" t="s">
        <v>64595</v>
      </c>
    </row>
    <row r="61686" spans="10:11" x14ac:dyDescent="0.25">
      <c r="J61686" t="s">
        <v>558</v>
      </c>
      <c r="K61686" t="s">
        <v>64596</v>
      </c>
    </row>
    <row r="61687" spans="10:11" x14ac:dyDescent="0.25">
      <c r="J61687" t="s">
        <v>558</v>
      </c>
      <c r="K61687" t="s">
        <v>64597</v>
      </c>
    </row>
    <row r="61688" spans="10:11" x14ac:dyDescent="0.25">
      <c r="J61688" t="s">
        <v>558</v>
      </c>
      <c r="K61688" t="s">
        <v>64598</v>
      </c>
    </row>
    <row r="61689" spans="10:11" x14ac:dyDescent="0.25">
      <c r="J61689" t="s">
        <v>558</v>
      </c>
      <c r="K61689" t="s">
        <v>64599</v>
      </c>
    </row>
    <row r="61690" spans="10:11" x14ac:dyDescent="0.25">
      <c r="J61690" t="s">
        <v>558</v>
      </c>
      <c r="K61690" t="s">
        <v>64600</v>
      </c>
    </row>
    <row r="61691" spans="10:11" x14ac:dyDescent="0.25">
      <c r="J61691" t="s">
        <v>558</v>
      </c>
      <c r="K61691" t="s">
        <v>64601</v>
      </c>
    </row>
    <row r="61692" spans="10:11" x14ac:dyDescent="0.25">
      <c r="J61692" t="s">
        <v>558</v>
      </c>
      <c r="K61692" t="s">
        <v>64602</v>
      </c>
    </row>
    <row r="61693" spans="10:11" x14ac:dyDescent="0.25">
      <c r="J61693" t="s">
        <v>558</v>
      </c>
      <c r="K61693" t="s">
        <v>64603</v>
      </c>
    </row>
    <row r="61694" spans="10:11" x14ac:dyDescent="0.25">
      <c r="J61694" t="s">
        <v>558</v>
      </c>
      <c r="K61694" t="s">
        <v>64604</v>
      </c>
    </row>
    <row r="61695" spans="10:11" x14ac:dyDescent="0.25">
      <c r="J61695" t="s">
        <v>558</v>
      </c>
      <c r="K61695" t="s">
        <v>64605</v>
      </c>
    </row>
    <row r="61696" spans="10:11" x14ac:dyDescent="0.25">
      <c r="J61696" t="s">
        <v>558</v>
      </c>
      <c r="K61696" t="s">
        <v>64606</v>
      </c>
    </row>
    <row r="61697" spans="10:11" x14ac:dyDescent="0.25">
      <c r="J61697" t="s">
        <v>558</v>
      </c>
      <c r="K61697" t="s">
        <v>64607</v>
      </c>
    </row>
    <row r="61698" spans="10:11" x14ac:dyDescent="0.25">
      <c r="J61698" t="s">
        <v>558</v>
      </c>
      <c r="K61698" t="s">
        <v>64608</v>
      </c>
    </row>
    <row r="61699" spans="10:11" x14ac:dyDescent="0.25">
      <c r="J61699" t="s">
        <v>558</v>
      </c>
      <c r="K61699" t="s">
        <v>64609</v>
      </c>
    </row>
    <row r="61700" spans="10:11" x14ac:dyDescent="0.25">
      <c r="J61700" t="s">
        <v>558</v>
      </c>
      <c r="K61700" t="s">
        <v>64610</v>
      </c>
    </row>
    <row r="61701" spans="10:11" x14ac:dyDescent="0.25">
      <c r="J61701" t="s">
        <v>558</v>
      </c>
      <c r="K61701" t="s">
        <v>64611</v>
      </c>
    </row>
    <row r="61702" spans="10:11" x14ac:dyDescent="0.25">
      <c r="J61702" t="s">
        <v>558</v>
      </c>
      <c r="K61702" t="s">
        <v>64612</v>
      </c>
    </row>
    <row r="61703" spans="10:11" x14ac:dyDescent="0.25">
      <c r="J61703" t="s">
        <v>558</v>
      </c>
      <c r="K61703" t="s">
        <v>64613</v>
      </c>
    </row>
    <row r="61704" spans="10:11" x14ac:dyDescent="0.25">
      <c r="J61704" t="s">
        <v>558</v>
      </c>
      <c r="K61704" t="s">
        <v>64614</v>
      </c>
    </row>
    <row r="61705" spans="10:11" x14ac:dyDescent="0.25">
      <c r="J61705" t="s">
        <v>558</v>
      </c>
      <c r="K61705" t="s">
        <v>64615</v>
      </c>
    </row>
    <row r="61706" spans="10:11" x14ac:dyDescent="0.25">
      <c r="J61706" t="s">
        <v>558</v>
      </c>
      <c r="K61706" t="s">
        <v>64616</v>
      </c>
    </row>
    <row r="61707" spans="10:11" x14ac:dyDescent="0.25">
      <c r="J61707" t="s">
        <v>558</v>
      </c>
      <c r="K61707" t="s">
        <v>64617</v>
      </c>
    </row>
    <row r="61708" spans="10:11" x14ac:dyDescent="0.25">
      <c r="J61708" t="s">
        <v>558</v>
      </c>
      <c r="K61708" t="s">
        <v>64618</v>
      </c>
    </row>
    <row r="61709" spans="10:11" x14ac:dyDescent="0.25">
      <c r="J61709" t="s">
        <v>558</v>
      </c>
      <c r="K61709" t="s">
        <v>64619</v>
      </c>
    </row>
    <row r="61710" spans="10:11" x14ac:dyDescent="0.25">
      <c r="J61710" t="s">
        <v>558</v>
      </c>
      <c r="K61710" t="s">
        <v>64620</v>
      </c>
    </row>
    <row r="61711" spans="10:11" x14ac:dyDescent="0.25">
      <c r="J61711" t="s">
        <v>558</v>
      </c>
      <c r="K61711" t="s">
        <v>64621</v>
      </c>
    </row>
    <row r="61712" spans="10:11" x14ac:dyDescent="0.25">
      <c r="J61712" t="s">
        <v>558</v>
      </c>
      <c r="K61712" t="s">
        <v>64622</v>
      </c>
    </row>
    <row r="61713" spans="10:11" x14ac:dyDescent="0.25">
      <c r="J61713" t="s">
        <v>558</v>
      </c>
      <c r="K61713" t="s">
        <v>64623</v>
      </c>
    </row>
    <row r="61714" spans="10:11" x14ac:dyDescent="0.25">
      <c r="J61714" t="s">
        <v>558</v>
      </c>
      <c r="K61714" t="s">
        <v>64624</v>
      </c>
    </row>
    <row r="61715" spans="10:11" x14ac:dyDescent="0.25">
      <c r="J61715" t="s">
        <v>558</v>
      </c>
      <c r="K61715" t="s">
        <v>64625</v>
      </c>
    </row>
    <row r="61716" spans="10:11" x14ac:dyDescent="0.25">
      <c r="J61716" t="s">
        <v>558</v>
      </c>
      <c r="K61716" t="s">
        <v>64626</v>
      </c>
    </row>
    <row r="61717" spans="10:11" x14ac:dyDescent="0.25">
      <c r="J61717" t="s">
        <v>558</v>
      </c>
      <c r="K61717" t="s">
        <v>64627</v>
      </c>
    </row>
    <row r="61718" spans="10:11" x14ac:dyDescent="0.25">
      <c r="J61718" t="s">
        <v>558</v>
      </c>
      <c r="K61718" t="s">
        <v>64628</v>
      </c>
    </row>
    <row r="61719" spans="10:11" x14ac:dyDescent="0.25">
      <c r="J61719" t="s">
        <v>558</v>
      </c>
      <c r="K61719" t="s">
        <v>64629</v>
      </c>
    </row>
    <row r="61720" spans="10:11" x14ac:dyDescent="0.25">
      <c r="J61720" t="s">
        <v>558</v>
      </c>
      <c r="K61720" t="s">
        <v>64630</v>
      </c>
    </row>
    <row r="61721" spans="10:11" x14ac:dyDescent="0.25">
      <c r="J61721" t="s">
        <v>558</v>
      </c>
      <c r="K61721" t="s">
        <v>64631</v>
      </c>
    </row>
    <row r="61722" spans="10:11" x14ac:dyDescent="0.25">
      <c r="J61722" t="s">
        <v>558</v>
      </c>
      <c r="K61722" t="s">
        <v>64632</v>
      </c>
    </row>
    <row r="61723" spans="10:11" x14ac:dyDescent="0.25">
      <c r="J61723" t="s">
        <v>558</v>
      </c>
      <c r="K61723" t="s">
        <v>64633</v>
      </c>
    </row>
    <row r="61724" spans="10:11" x14ac:dyDescent="0.25">
      <c r="J61724" t="s">
        <v>558</v>
      </c>
      <c r="K61724" t="s">
        <v>64634</v>
      </c>
    </row>
    <row r="61725" spans="10:11" x14ac:dyDescent="0.25">
      <c r="J61725" t="s">
        <v>558</v>
      </c>
      <c r="K61725" t="s">
        <v>64635</v>
      </c>
    </row>
    <row r="61726" spans="10:11" x14ac:dyDescent="0.25">
      <c r="J61726" t="s">
        <v>558</v>
      </c>
      <c r="K61726" t="s">
        <v>64636</v>
      </c>
    </row>
    <row r="61727" spans="10:11" x14ac:dyDescent="0.25">
      <c r="J61727" t="s">
        <v>558</v>
      </c>
      <c r="K61727" t="s">
        <v>64637</v>
      </c>
    </row>
    <row r="61728" spans="10:11" x14ac:dyDescent="0.25">
      <c r="J61728" t="s">
        <v>558</v>
      </c>
      <c r="K61728" t="s">
        <v>64638</v>
      </c>
    </row>
    <row r="61729" spans="10:11" x14ac:dyDescent="0.25">
      <c r="J61729" t="s">
        <v>558</v>
      </c>
      <c r="K61729" t="s">
        <v>64639</v>
      </c>
    </row>
    <row r="61730" spans="10:11" x14ac:dyDescent="0.25">
      <c r="J61730" t="s">
        <v>558</v>
      </c>
      <c r="K61730" t="s">
        <v>64640</v>
      </c>
    </row>
    <row r="61731" spans="10:11" x14ac:dyDescent="0.25">
      <c r="J61731" t="s">
        <v>558</v>
      </c>
      <c r="K61731" t="s">
        <v>64641</v>
      </c>
    </row>
    <row r="61732" spans="10:11" x14ac:dyDescent="0.25">
      <c r="J61732" t="s">
        <v>558</v>
      </c>
      <c r="K61732" t="s">
        <v>64642</v>
      </c>
    </row>
    <row r="61733" spans="10:11" x14ac:dyDescent="0.25">
      <c r="J61733" t="s">
        <v>558</v>
      </c>
      <c r="K61733" t="s">
        <v>64643</v>
      </c>
    </row>
    <row r="61734" spans="10:11" x14ac:dyDescent="0.25">
      <c r="J61734" t="s">
        <v>558</v>
      </c>
      <c r="K61734" t="s">
        <v>64644</v>
      </c>
    </row>
    <row r="61735" spans="10:11" x14ac:dyDescent="0.25">
      <c r="J61735" t="s">
        <v>558</v>
      </c>
      <c r="K61735" t="s">
        <v>64645</v>
      </c>
    </row>
    <row r="61736" spans="10:11" x14ac:dyDescent="0.25">
      <c r="J61736" t="s">
        <v>558</v>
      </c>
      <c r="K61736" t="s">
        <v>64646</v>
      </c>
    </row>
    <row r="61737" spans="10:11" x14ac:dyDescent="0.25">
      <c r="J61737" t="s">
        <v>558</v>
      </c>
      <c r="K61737" t="s">
        <v>64647</v>
      </c>
    </row>
    <row r="61738" spans="10:11" x14ac:dyDescent="0.25">
      <c r="J61738" t="s">
        <v>558</v>
      </c>
      <c r="K61738" t="s">
        <v>64648</v>
      </c>
    </row>
    <row r="61739" spans="10:11" x14ac:dyDescent="0.25">
      <c r="J61739" t="s">
        <v>558</v>
      </c>
      <c r="K61739" t="s">
        <v>64649</v>
      </c>
    </row>
    <row r="61740" spans="10:11" x14ac:dyDescent="0.25">
      <c r="J61740" t="s">
        <v>558</v>
      </c>
      <c r="K61740" t="s">
        <v>64650</v>
      </c>
    </row>
    <row r="61741" spans="10:11" x14ac:dyDescent="0.25">
      <c r="J61741" t="s">
        <v>558</v>
      </c>
      <c r="K61741" t="s">
        <v>64651</v>
      </c>
    </row>
    <row r="61742" spans="10:11" x14ac:dyDescent="0.25">
      <c r="J61742" t="s">
        <v>558</v>
      </c>
      <c r="K61742" t="s">
        <v>64652</v>
      </c>
    </row>
    <row r="61743" spans="10:11" x14ac:dyDescent="0.25">
      <c r="J61743" t="s">
        <v>558</v>
      </c>
      <c r="K61743" t="s">
        <v>64653</v>
      </c>
    </row>
    <row r="61744" spans="10:11" x14ac:dyDescent="0.25">
      <c r="J61744" t="s">
        <v>558</v>
      </c>
      <c r="K61744" t="s">
        <v>64654</v>
      </c>
    </row>
    <row r="61745" spans="10:11" x14ac:dyDescent="0.25">
      <c r="J61745" t="s">
        <v>558</v>
      </c>
      <c r="K61745" t="s">
        <v>64655</v>
      </c>
    </row>
    <row r="61746" spans="10:11" x14ac:dyDescent="0.25">
      <c r="J61746" t="s">
        <v>558</v>
      </c>
      <c r="K61746" t="s">
        <v>64656</v>
      </c>
    </row>
    <row r="61747" spans="10:11" x14ac:dyDescent="0.25">
      <c r="J61747" t="s">
        <v>558</v>
      </c>
      <c r="K61747" t="s">
        <v>64657</v>
      </c>
    </row>
    <row r="61748" spans="10:11" x14ac:dyDescent="0.25">
      <c r="J61748" t="s">
        <v>558</v>
      </c>
      <c r="K61748" t="s">
        <v>64658</v>
      </c>
    </row>
    <row r="61749" spans="10:11" x14ac:dyDescent="0.25">
      <c r="J61749" t="s">
        <v>558</v>
      </c>
      <c r="K61749" t="s">
        <v>64659</v>
      </c>
    </row>
    <row r="61750" spans="10:11" x14ac:dyDescent="0.25">
      <c r="J61750" t="s">
        <v>558</v>
      </c>
      <c r="K61750" t="s">
        <v>64660</v>
      </c>
    </row>
    <row r="61751" spans="10:11" x14ac:dyDescent="0.25">
      <c r="J61751" t="s">
        <v>558</v>
      </c>
      <c r="K61751" t="s">
        <v>64661</v>
      </c>
    </row>
    <row r="61752" spans="10:11" x14ac:dyDescent="0.25">
      <c r="J61752" t="s">
        <v>558</v>
      </c>
      <c r="K61752" t="s">
        <v>64662</v>
      </c>
    </row>
    <row r="61753" spans="10:11" x14ac:dyDescent="0.25">
      <c r="J61753" t="s">
        <v>558</v>
      </c>
      <c r="K61753" t="s">
        <v>64663</v>
      </c>
    </row>
    <row r="61754" spans="10:11" x14ac:dyDescent="0.25">
      <c r="J61754" t="s">
        <v>558</v>
      </c>
      <c r="K61754" t="s">
        <v>64664</v>
      </c>
    </row>
    <row r="61755" spans="10:11" x14ac:dyDescent="0.25">
      <c r="J61755" t="s">
        <v>558</v>
      </c>
      <c r="K61755" t="s">
        <v>64665</v>
      </c>
    </row>
    <row r="61756" spans="10:11" x14ac:dyDescent="0.25">
      <c r="J61756" t="s">
        <v>558</v>
      </c>
      <c r="K61756" t="s">
        <v>64666</v>
      </c>
    </row>
    <row r="61757" spans="10:11" x14ac:dyDescent="0.25">
      <c r="J61757" t="s">
        <v>558</v>
      </c>
      <c r="K61757" t="s">
        <v>64667</v>
      </c>
    </row>
    <row r="61758" spans="10:11" x14ac:dyDescent="0.25">
      <c r="J61758" t="s">
        <v>558</v>
      </c>
      <c r="K61758" t="s">
        <v>64668</v>
      </c>
    </row>
    <row r="61759" spans="10:11" x14ac:dyDescent="0.25">
      <c r="J61759" t="s">
        <v>558</v>
      </c>
      <c r="K61759" t="s">
        <v>64669</v>
      </c>
    </row>
    <row r="61760" spans="10:11" x14ac:dyDescent="0.25">
      <c r="J61760" t="s">
        <v>558</v>
      </c>
      <c r="K61760" t="s">
        <v>64670</v>
      </c>
    </row>
    <row r="61761" spans="10:11" x14ac:dyDescent="0.25">
      <c r="J61761" t="s">
        <v>558</v>
      </c>
      <c r="K61761" t="s">
        <v>64671</v>
      </c>
    </row>
    <row r="61762" spans="10:11" x14ac:dyDescent="0.25">
      <c r="J61762" t="s">
        <v>558</v>
      </c>
      <c r="K61762" t="s">
        <v>64672</v>
      </c>
    </row>
    <row r="61763" spans="10:11" x14ac:dyDescent="0.25">
      <c r="J61763" t="s">
        <v>558</v>
      </c>
      <c r="K61763" t="s">
        <v>64673</v>
      </c>
    </row>
    <row r="61764" spans="10:11" x14ac:dyDescent="0.25">
      <c r="J61764" t="s">
        <v>558</v>
      </c>
      <c r="K61764" t="s">
        <v>64674</v>
      </c>
    </row>
    <row r="61765" spans="10:11" x14ac:dyDescent="0.25">
      <c r="J61765" t="s">
        <v>558</v>
      </c>
      <c r="K61765" t="s">
        <v>64675</v>
      </c>
    </row>
    <row r="61766" spans="10:11" x14ac:dyDescent="0.25">
      <c r="J61766" t="s">
        <v>558</v>
      </c>
      <c r="K61766" t="s">
        <v>64676</v>
      </c>
    </row>
    <row r="61767" spans="10:11" x14ac:dyDescent="0.25">
      <c r="J61767" t="s">
        <v>558</v>
      </c>
      <c r="K61767" t="s">
        <v>64677</v>
      </c>
    </row>
    <row r="61768" spans="10:11" x14ac:dyDescent="0.25">
      <c r="J61768" t="s">
        <v>558</v>
      </c>
      <c r="K61768" t="s">
        <v>64678</v>
      </c>
    </row>
    <row r="61769" spans="10:11" x14ac:dyDescent="0.25">
      <c r="J61769" t="s">
        <v>558</v>
      </c>
      <c r="K61769" t="s">
        <v>64679</v>
      </c>
    </row>
    <row r="61770" spans="10:11" x14ac:dyDescent="0.25">
      <c r="J61770" t="s">
        <v>558</v>
      </c>
      <c r="K61770" t="s">
        <v>64680</v>
      </c>
    </row>
    <row r="61771" spans="10:11" x14ac:dyDescent="0.25">
      <c r="J61771" t="s">
        <v>558</v>
      </c>
      <c r="K61771" t="s">
        <v>64681</v>
      </c>
    </row>
    <row r="61772" spans="10:11" x14ac:dyDescent="0.25">
      <c r="J61772" t="s">
        <v>558</v>
      </c>
      <c r="K61772" t="s">
        <v>64682</v>
      </c>
    </row>
    <row r="61773" spans="10:11" x14ac:dyDescent="0.25">
      <c r="J61773" t="s">
        <v>558</v>
      </c>
      <c r="K61773" t="s">
        <v>64683</v>
      </c>
    </row>
    <row r="61774" spans="10:11" x14ac:dyDescent="0.25">
      <c r="J61774" t="s">
        <v>558</v>
      </c>
      <c r="K61774" t="s">
        <v>64684</v>
      </c>
    </row>
    <row r="61775" spans="10:11" x14ac:dyDescent="0.25">
      <c r="J61775" t="s">
        <v>558</v>
      </c>
      <c r="K61775" t="s">
        <v>64685</v>
      </c>
    </row>
    <row r="61776" spans="10:11" x14ac:dyDescent="0.25">
      <c r="J61776" t="s">
        <v>558</v>
      </c>
      <c r="K61776" t="s">
        <v>64686</v>
      </c>
    </row>
    <row r="61777" spans="10:11" x14ac:dyDescent="0.25">
      <c r="J61777" t="s">
        <v>558</v>
      </c>
      <c r="K61777" t="s">
        <v>64687</v>
      </c>
    </row>
    <row r="61778" spans="10:11" x14ac:dyDescent="0.25">
      <c r="J61778" t="s">
        <v>558</v>
      </c>
      <c r="K61778" t="s">
        <v>64688</v>
      </c>
    </row>
    <row r="61779" spans="10:11" x14ac:dyDescent="0.25">
      <c r="J61779" t="s">
        <v>558</v>
      </c>
      <c r="K61779" t="s">
        <v>64689</v>
      </c>
    </row>
    <row r="61780" spans="10:11" x14ac:dyDescent="0.25">
      <c r="J61780" t="s">
        <v>558</v>
      </c>
      <c r="K61780" t="s">
        <v>64690</v>
      </c>
    </row>
    <row r="61781" spans="10:11" x14ac:dyDescent="0.25">
      <c r="J61781" t="s">
        <v>558</v>
      </c>
      <c r="K61781" t="s">
        <v>64691</v>
      </c>
    </row>
    <row r="61782" spans="10:11" x14ac:dyDescent="0.25">
      <c r="J61782" t="s">
        <v>558</v>
      </c>
      <c r="K61782" t="s">
        <v>64692</v>
      </c>
    </row>
    <row r="61783" spans="10:11" x14ac:dyDescent="0.25">
      <c r="J61783" t="s">
        <v>558</v>
      </c>
      <c r="K61783" t="s">
        <v>64693</v>
      </c>
    </row>
    <row r="61784" spans="10:11" x14ac:dyDescent="0.25">
      <c r="J61784" t="s">
        <v>558</v>
      </c>
      <c r="K61784" t="s">
        <v>64694</v>
      </c>
    </row>
    <row r="61785" spans="10:11" x14ac:dyDescent="0.25">
      <c r="J61785" t="s">
        <v>558</v>
      </c>
      <c r="K61785" t="s">
        <v>64695</v>
      </c>
    </row>
    <row r="61786" spans="10:11" x14ac:dyDescent="0.25">
      <c r="J61786" t="s">
        <v>558</v>
      </c>
      <c r="K61786" t="s">
        <v>64696</v>
      </c>
    </row>
    <row r="61787" spans="10:11" x14ac:dyDescent="0.25">
      <c r="J61787" t="s">
        <v>558</v>
      </c>
      <c r="K61787" t="s">
        <v>64697</v>
      </c>
    </row>
    <row r="61788" spans="10:11" x14ac:dyDescent="0.25">
      <c r="J61788" t="s">
        <v>558</v>
      </c>
      <c r="K61788" t="s">
        <v>64698</v>
      </c>
    </row>
    <row r="61789" spans="10:11" x14ac:dyDescent="0.25">
      <c r="J61789" t="s">
        <v>558</v>
      </c>
      <c r="K61789" t="s">
        <v>64699</v>
      </c>
    </row>
    <row r="61790" spans="10:11" x14ac:dyDescent="0.25">
      <c r="J61790" t="s">
        <v>558</v>
      </c>
      <c r="K61790" t="s">
        <v>64700</v>
      </c>
    </row>
    <row r="61791" spans="10:11" x14ac:dyDescent="0.25">
      <c r="J61791" t="s">
        <v>558</v>
      </c>
      <c r="K61791" t="s">
        <v>64701</v>
      </c>
    </row>
    <row r="61792" spans="10:11" x14ac:dyDescent="0.25">
      <c r="J61792" t="s">
        <v>558</v>
      </c>
      <c r="K61792" t="s">
        <v>64702</v>
      </c>
    </row>
    <row r="61793" spans="10:11" x14ac:dyDescent="0.25">
      <c r="J61793" t="s">
        <v>558</v>
      </c>
      <c r="K61793" t="s">
        <v>64703</v>
      </c>
    </row>
    <row r="61794" spans="10:11" x14ac:dyDescent="0.25">
      <c r="J61794" t="s">
        <v>558</v>
      </c>
      <c r="K61794" t="s">
        <v>64704</v>
      </c>
    </row>
    <row r="61795" spans="10:11" x14ac:dyDescent="0.25">
      <c r="J61795" t="s">
        <v>558</v>
      </c>
      <c r="K61795" t="s">
        <v>64705</v>
      </c>
    </row>
    <row r="61796" spans="10:11" x14ac:dyDescent="0.25">
      <c r="J61796" t="s">
        <v>558</v>
      </c>
      <c r="K61796" t="s">
        <v>64706</v>
      </c>
    </row>
    <row r="61797" spans="10:11" x14ac:dyDescent="0.25">
      <c r="J61797" t="s">
        <v>558</v>
      </c>
      <c r="K61797" t="s">
        <v>64707</v>
      </c>
    </row>
    <row r="61798" spans="10:11" x14ac:dyDescent="0.25">
      <c r="J61798" t="s">
        <v>558</v>
      </c>
      <c r="K61798" t="s">
        <v>64708</v>
      </c>
    </row>
    <row r="61799" spans="10:11" x14ac:dyDescent="0.25">
      <c r="J61799" t="s">
        <v>558</v>
      </c>
      <c r="K61799" t="s">
        <v>64709</v>
      </c>
    </row>
    <row r="61800" spans="10:11" x14ac:dyDescent="0.25">
      <c r="J61800" t="s">
        <v>558</v>
      </c>
      <c r="K61800" t="s">
        <v>64710</v>
      </c>
    </row>
    <row r="61801" spans="10:11" x14ac:dyDescent="0.25">
      <c r="J61801" t="s">
        <v>558</v>
      </c>
      <c r="K61801" t="s">
        <v>64711</v>
      </c>
    </row>
    <row r="61802" spans="10:11" x14ac:dyDescent="0.25">
      <c r="J61802" t="s">
        <v>558</v>
      </c>
      <c r="K61802" t="s">
        <v>64712</v>
      </c>
    </row>
    <row r="61803" spans="10:11" x14ac:dyDescent="0.25">
      <c r="J61803" t="s">
        <v>558</v>
      </c>
      <c r="K61803" t="s">
        <v>64713</v>
      </c>
    </row>
    <row r="61804" spans="10:11" x14ac:dyDescent="0.25">
      <c r="J61804" t="s">
        <v>558</v>
      </c>
      <c r="K61804" t="s">
        <v>64714</v>
      </c>
    </row>
    <row r="61805" spans="10:11" x14ac:dyDescent="0.25">
      <c r="J61805" t="s">
        <v>558</v>
      </c>
      <c r="K61805" t="s">
        <v>64715</v>
      </c>
    </row>
    <row r="61806" spans="10:11" x14ac:dyDescent="0.25">
      <c r="J61806" t="s">
        <v>558</v>
      </c>
      <c r="K61806" t="s">
        <v>64716</v>
      </c>
    </row>
    <row r="61807" spans="10:11" x14ac:dyDescent="0.25">
      <c r="J61807" t="s">
        <v>558</v>
      </c>
      <c r="K61807" t="s">
        <v>64717</v>
      </c>
    </row>
    <row r="61808" spans="10:11" x14ac:dyDescent="0.25">
      <c r="J61808" t="s">
        <v>558</v>
      </c>
      <c r="K61808" t="s">
        <v>64718</v>
      </c>
    </row>
    <row r="61809" spans="10:11" x14ac:dyDescent="0.25">
      <c r="J61809" t="s">
        <v>558</v>
      </c>
      <c r="K61809" t="s">
        <v>64719</v>
      </c>
    </row>
    <row r="61810" spans="10:11" x14ac:dyDescent="0.25">
      <c r="J61810" t="s">
        <v>558</v>
      </c>
      <c r="K61810" t="s">
        <v>64720</v>
      </c>
    </row>
    <row r="61811" spans="10:11" x14ac:dyDescent="0.25">
      <c r="J61811" t="s">
        <v>558</v>
      </c>
      <c r="K61811" t="s">
        <v>64721</v>
      </c>
    </row>
    <row r="61812" spans="10:11" x14ac:dyDescent="0.25">
      <c r="J61812" t="s">
        <v>558</v>
      </c>
      <c r="K61812" t="s">
        <v>64722</v>
      </c>
    </row>
    <row r="61813" spans="10:11" x14ac:dyDescent="0.25">
      <c r="J61813" t="s">
        <v>558</v>
      </c>
      <c r="K61813" t="s">
        <v>64723</v>
      </c>
    </row>
    <row r="61814" spans="10:11" x14ac:dyDescent="0.25">
      <c r="J61814" t="s">
        <v>558</v>
      </c>
      <c r="K61814" t="s">
        <v>64724</v>
      </c>
    </row>
    <row r="61815" spans="10:11" x14ac:dyDescent="0.25">
      <c r="J61815" t="s">
        <v>558</v>
      </c>
      <c r="K61815" t="s">
        <v>64725</v>
      </c>
    </row>
    <row r="61816" spans="10:11" x14ac:dyDescent="0.25">
      <c r="J61816" t="s">
        <v>558</v>
      </c>
      <c r="K61816" t="s">
        <v>64726</v>
      </c>
    </row>
    <row r="61817" spans="10:11" x14ac:dyDescent="0.25">
      <c r="J61817" t="s">
        <v>558</v>
      </c>
      <c r="K61817" t="s">
        <v>64727</v>
      </c>
    </row>
    <row r="61818" spans="10:11" x14ac:dyDescent="0.25">
      <c r="J61818" t="s">
        <v>558</v>
      </c>
      <c r="K61818" t="s">
        <v>64728</v>
      </c>
    </row>
    <row r="61819" spans="10:11" x14ac:dyDescent="0.25">
      <c r="J61819" t="s">
        <v>558</v>
      </c>
      <c r="K61819" t="s">
        <v>64729</v>
      </c>
    </row>
    <row r="61820" spans="10:11" x14ac:dyDescent="0.25">
      <c r="J61820" t="s">
        <v>558</v>
      </c>
      <c r="K61820" t="s">
        <v>64730</v>
      </c>
    </row>
    <row r="61821" spans="10:11" x14ac:dyDescent="0.25">
      <c r="J61821" t="s">
        <v>558</v>
      </c>
      <c r="K61821" t="s">
        <v>64731</v>
      </c>
    </row>
    <row r="61822" spans="10:11" x14ac:dyDescent="0.25">
      <c r="J61822" t="s">
        <v>558</v>
      </c>
      <c r="K61822" t="s">
        <v>64732</v>
      </c>
    </row>
    <row r="61823" spans="10:11" x14ac:dyDescent="0.25">
      <c r="J61823" t="s">
        <v>558</v>
      </c>
      <c r="K61823" t="s">
        <v>64733</v>
      </c>
    </row>
    <row r="61824" spans="10:11" x14ac:dyDescent="0.25">
      <c r="J61824" t="s">
        <v>558</v>
      </c>
      <c r="K61824" t="s">
        <v>64734</v>
      </c>
    </row>
    <row r="61825" spans="10:11" x14ac:dyDescent="0.25">
      <c r="J61825" t="s">
        <v>558</v>
      </c>
      <c r="K61825" t="s">
        <v>64735</v>
      </c>
    </row>
    <row r="61826" spans="10:11" x14ac:dyDescent="0.25">
      <c r="J61826" t="s">
        <v>558</v>
      </c>
      <c r="K61826" t="s">
        <v>64736</v>
      </c>
    </row>
    <row r="61827" spans="10:11" x14ac:dyDescent="0.25">
      <c r="J61827" t="s">
        <v>558</v>
      </c>
      <c r="K61827" t="s">
        <v>64737</v>
      </c>
    </row>
    <row r="61828" spans="10:11" x14ac:dyDescent="0.25">
      <c r="J61828" t="s">
        <v>558</v>
      </c>
      <c r="K61828" t="s">
        <v>64738</v>
      </c>
    </row>
    <row r="61829" spans="10:11" x14ac:dyDescent="0.25">
      <c r="J61829" t="s">
        <v>558</v>
      </c>
      <c r="K61829" t="s">
        <v>64739</v>
      </c>
    </row>
    <row r="61830" spans="10:11" x14ac:dyDescent="0.25">
      <c r="J61830" t="s">
        <v>558</v>
      </c>
      <c r="K61830" t="s">
        <v>64740</v>
      </c>
    </row>
    <row r="61831" spans="10:11" x14ac:dyDescent="0.25">
      <c r="J61831" t="s">
        <v>558</v>
      </c>
      <c r="K61831" t="s">
        <v>64741</v>
      </c>
    </row>
    <row r="61832" spans="10:11" x14ac:dyDescent="0.25">
      <c r="J61832" t="s">
        <v>558</v>
      </c>
      <c r="K61832" t="s">
        <v>64742</v>
      </c>
    </row>
    <row r="61833" spans="10:11" x14ac:dyDescent="0.25">
      <c r="J61833" t="s">
        <v>558</v>
      </c>
      <c r="K61833" t="s">
        <v>64743</v>
      </c>
    </row>
    <row r="61834" spans="10:11" x14ac:dyDescent="0.25">
      <c r="J61834" t="s">
        <v>558</v>
      </c>
      <c r="K61834" t="s">
        <v>64744</v>
      </c>
    </row>
    <row r="61835" spans="10:11" x14ac:dyDescent="0.25">
      <c r="J61835" t="s">
        <v>558</v>
      </c>
      <c r="K61835" t="s">
        <v>64745</v>
      </c>
    </row>
    <row r="61836" spans="10:11" x14ac:dyDescent="0.25">
      <c r="J61836" t="s">
        <v>558</v>
      </c>
      <c r="K61836" t="s">
        <v>64746</v>
      </c>
    </row>
    <row r="61837" spans="10:11" x14ac:dyDescent="0.25">
      <c r="J61837" t="s">
        <v>558</v>
      </c>
      <c r="K61837" t="s">
        <v>64747</v>
      </c>
    </row>
    <row r="61838" spans="10:11" x14ac:dyDescent="0.25">
      <c r="J61838" t="s">
        <v>558</v>
      </c>
      <c r="K61838" t="s">
        <v>64748</v>
      </c>
    </row>
    <row r="61839" spans="10:11" x14ac:dyDescent="0.25">
      <c r="J61839" t="s">
        <v>558</v>
      </c>
      <c r="K61839" t="s">
        <v>64749</v>
      </c>
    </row>
    <row r="61840" spans="10:11" x14ac:dyDescent="0.25">
      <c r="J61840" t="s">
        <v>558</v>
      </c>
      <c r="K61840" t="s">
        <v>64750</v>
      </c>
    </row>
    <row r="61841" spans="10:11" x14ac:dyDescent="0.25">
      <c r="J61841" t="s">
        <v>558</v>
      </c>
      <c r="K61841" t="s">
        <v>64751</v>
      </c>
    </row>
    <row r="61842" spans="10:11" x14ac:dyDescent="0.25">
      <c r="J61842" t="s">
        <v>558</v>
      </c>
      <c r="K61842" t="s">
        <v>64752</v>
      </c>
    </row>
    <row r="61843" spans="10:11" x14ac:dyDescent="0.25">
      <c r="J61843" t="s">
        <v>558</v>
      </c>
      <c r="K61843" t="s">
        <v>64753</v>
      </c>
    </row>
    <row r="61844" spans="10:11" x14ac:dyDescent="0.25">
      <c r="J61844" t="s">
        <v>558</v>
      </c>
      <c r="K61844" t="s">
        <v>64754</v>
      </c>
    </row>
    <row r="61845" spans="10:11" x14ac:dyDescent="0.25">
      <c r="J61845" t="s">
        <v>558</v>
      </c>
      <c r="K61845" t="s">
        <v>64755</v>
      </c>
    </row>
    <row r="61846" spans="10:11" x14ac:dyDescent="0.25">
      <c r="J61846" t="s">
        <v>558</v>
      </c>
      <c r="K61846" t="s">
        <v>64756</v>
      </c>
    </row>
    <row r="61847" spans="10:11" x14ac:dyDescent="0.25">
      <c r="J61847" t="s">
        <v>558</v>
      </c>
      <c r="K61847" t="s">
        <v>64757</v>
      </c>
    </row>
    <row r="61848" spans="10:11" x14ac:dyDescent="0.25">
      <c r="J61848" t="s">
        <v>558</v>
      </c>
      <c r="K61848" t="s">
        <v>64758</v>
      </c>
    </row>
    <row r="61849" spans="10:11" x14ac:dyDescent="0.25">
      <c r="J61849" t="s">
        <v>558</v>
      </c>
      <c r="K61849" t="s">
        <v>64759</v>
      </c>
    </row>
    <row r="61850" spans="10:11" x14ac:dyDescent="0.25">
      <c r="J61850" t="s">
        <v>558</v>
      </c>
      <c r="K61850" t="s">
        <v>64760</v>
      </c>
    </row>
    <row r="61851" spans="10:11" x14ac:dyDescent="0.25">
      <c r="J61851" t="s">
        <v>558</v>
      </c>
      <c r="K61851" t="s">
        <v>64761</v>
      </c>
    </row>
    <row r="61852" spans="10:11" x14ac:dyDescent="0.25">
      <c r="J61852" t="s">
        <v>558</v>
      </c>
      <c r="K61852" t="s">
        <v>64762</v>
      </c>
    </row>
    <row r="61853" spans="10:11" x14ac:dyDescent="0.25">
      <c r="J61853" t="s">
        <v>558</v>
      </c>
      <c r="K61853" t="s">
        <v>64763</v>
      </c>
    </row>
    <row r="61854" spans="10:11" x14ac:dyDescent="0.25">
      <c r="J61854" t="s">
        <v>558</v>
      </c>
      <c r="K61854" t="s">
        <v>64764</v>
      </c>
    </row>
    <row r="61855" spans="10:11" x14ac:dyDescent="0.25">
      <c r="J61855" t="s">
        <v>558</v>
      </c>
      <c r="K61855" t="s">
        <v>64765</v>
      </c>
    </row>
    <row r="61856" spans="10:11" x14ac:dyDescent="0.25">
      <c r="J61856" t="s">
        <v>558</v>
      </c>
      <c r="K61856" t="s">
        <v>64766</v>
      </c>
    </row>
    <row r="61857" spans="10:11" x14ac:dyDescent="0.25">
      <c r="J61857" t="s">
        <v>558</v>
      </c>
      <c r="K61857" t="s">
        <v>64767</v>
      </c>
    </row>
    <row r="61858" spans="10:11" x14ac:dyDescent="0.25">
      <c r="J61858" t="s">
        <v>558</v>
      </c>
      <c r="K61858" t="s">
        <v>64768</v>
      </c>
    </row>
    <row r="61859" spans="10:11" x14ac:dyDescent="0.25">
      <c r="J61859" t="s">
        <v>558</v>
      </c>
      <c r="K61859" t="s">
        <v>64769</v>
      </c>
    </row>
    <row r="61860" spans="10:11" x14ac:dyDescent="0.25">
      <c r="J61860" t="s">
        <v>558</v>
      </c>
      <c r="K61860" t="s">
        <v>64770</v>
      </c>
    </row>
    <row r="61861" spans="10:11" x14ac:dyDescent="0.25">
      <c r="J61861" t="s">
        <v>558</v>
      </c>
      <c r="K61861" t="s">
        <v>64771</v>
      </c>
    </row>
    <row r="61862" spans="10:11" x14ac:dyDescent="0.25">
      <c r="J61862" t="s">
        <v>558</v>
      </c>
      <c r="K61862" t="s">
        <v>64772</v>
      </c>
    </row>
    <row r="61863" spans="10:11" x14ac:dyDescent="0.25">
      <c r="J61863" t="s">
        <v>558</v>
      </c>
      <c r="K61863" t="s">
        <v>64773</v>
      </c>
    </row>
    <row r="61864" spans="10:11" x14ac:dyDescent="0.25">
      <c r="J61864" t="s">
        <v>558</v>
      </c>
      <c r="K61864" t="s">
        <v>64774</v>
      </c>
    </row>
    <row r="61865" spans="10:11" x14ac:dyDescent="0.25">
      <c r="J61865" t="s">
        <v>558</v>
      </c>
      <c r="K61865" t="s">
        <v>64775</v>
      </c>
    </row>
    <row r="61866" spans="10:11" x14ac:dyDescent="0.25">
      <c r="J61866" t="s">
        <v>558</v>
      </c>
      <c r="K61866" t="s">
        <v>64776</v>
      </c>
    </row>
    <row r="61867" spans="10:11" x14ac:dyDescent="0.25">
      <c r="J61867" t="s">
        <v>558</v>
      </c>
      <c r="K61867" t="s">
        <v>64777</v>
      </c>
    </row>
    <row r="61868" spans="10:11" x14ac:dyDescent="0.25">
      <c r="J61868" t="s">
        <v>558</v>
      </c>
      <c r="K61868" t="s">
        <v>64778</v>
      </c>
    </row>
    <row r="61869" spans="10:11" x14ac:dyDescent="0.25">
      <c r="J61869" t="s">
        <v>558</v>
      </c>
      <c r="K61869" t="s">
        <v>64779</v>
      </c>
    </row>
    <row r="61870" spans="10:11" x14ac:dyDescent="0.25">
      <c r="J61870" t="s">
        <v>558</v>
      </c>
      <c r="K61870" t="s">
        <v>64780</v>
      </c>
    </row>
    <row r="61871" spans="10:11" x14ac:dyDescent="0.25">
      <c r="J61871" t="s">
        <v>558</v>
      </c>
      <c r="K61871" t="s">
        <v>64781</v>
      </c>
    </row>
    <row r="61872" spans="10:11" x14ac:dyDescent="0.25">
      <c r="J61872" t="s">
        <v>558</v>
      </c>
      <c r="K61872" t="s">
        <v>64782</v>
      </c>
    </row>
    <row r="61873" spans="10:11" x14ac:dyDescent="0.25">
      <c r="J61873" t="s">
        <v>558</v>
      </c>
      <c r="K61873" t="s">
        <v>64783</v>
      </c>
    </row>
    <row r="61874" spans="10:11" x14ac:dyDescent="0.25">
      <c r="J61874" t="s">
        <v>558</v>
      </c>
      <c r="K61874" t="s">
        <v>64784</v>
      </c>
    </row>
    <row r="61875" spans="10:11" x14ac:dyDescent="0.25">
      <c r="J61875" t="s">
        <v>558</v>
      </c>
      <c r="K61875" t="s">
        <v>64785</v>
      </c>
    </row>
    <row r="61876" spans="10:11" x14ac:dyDescent="0.25">
      <c r="J61876" t="s">
        <v>558</v>
      </c>
      <c r="K61876" t="s">
        <v>64786</v>
      </c>
    </row>
    <row r="61877" spans="10:11" x14ac:dyDescent="0.25">
      <c r="J61877" t="s">
        <v>558</v>
      </c>
      <c r="K61877" t="s">
        <v>64787</v>
      </c>
    </row>
    <row r="61878" spans="10:11" x14ac:dyDescent="0.25">
      <c r="J61878" t="s">
        <v>558</v>
      </c>
      <c r="K61878" t="s">
        <v>64788</v>
      </c>
    </row>
    <row r="61879" spans="10:11" x14ac:dyDescent="0.25">
      <c r="J61879" t="s">
        <v>558</v>
      </c>
      <c r="K61879" t="s">
        <v>64789</v>
      </c>
    </row>
    <row r="61880" spans="10:11" x14ac:dyDescent="0.25">
      <c r="J61880" t="s">
        <v>558</v>
      </c>
      <c r="K61880" t="s">
        <v>64790</v>
      </c>
    </row>
    <row r="61881" spans="10:11" x14ac:dyDescent="0.25">
      <c r="J61881" t="s">
        <v>558</v>
      </c>
      <c r="K61881" t="s">
        <v>64791</v>
      </c>
    </row>
    <row r="61882" spans="10:11" x14ac:dyDescent="0.25">
      <c r="J61882" t="s">
        <v>558</v>
      </c>
      <c r="K61882" t="s">
        <v>64792</v>
      </c>
    </row>
    <row r="61883" spans="10:11" x14ac:dyDescent="0.25">
      <c r="J61883" t="s">
        <v>558</v>
      </c>
      <c r="K61883" t="s">
        <v>64793</v>
      </c>
    </row>
    <row r="61884" spans="10:11" x14ac:dyDescent="0.25">
      <c r="J61884" t="s">
        <v>558</v>
      </c>
      <c r="K61884" t="s">
        <v>64794</v>
      </c>
    </row>
    <row r="61885" spans="10:11" x14ac:dyDescent="0.25">
      <c r="J61885" t="s">
        <v>558</v>
      </c>
      <c r="K61885" t="s">
        <v>64795</v>
      </c>
    </row>
    <row r="61886" spans="10:11" x14ac:dyDescent="0.25">
      <c r="J61886" t="s">
        <v>558</v>
      </c>
      <c r="K61886" t="s">
        <v>64796</v>
      </c>
    </row>
    <row r="61887" spans="10:11" x14ac:dyDescent="0.25">
      <c r="J61887" t="s">
        <v>558</v>
      </c>
      <c r="K61887" t="s">
        <v>64797</v>
      </c>
    </row>
    <row r="61888" spans="10:11" x14ac:dyDescent="0.25">
      <c r="J61888" t="s">
        <v>558</v>
      </c>
      <c r="K61888" t="s">
        <v>64798</v>
      </c>
    </row>
    <row r="61889" spans="10:11" x14ac:dyDescent="0.25">
      <c r="J61889" t="s">
        <v>2605</v>
      </c>
      <c r="K61889" t="s">
        <v>64799</v>
      </c>
    </row>
    <row r="61890" spans="10:11" x14ac:dyDescent="0.25">
      <c r="J61890" t="s">
        <v>2605</v>
      </c>
      <c r="K61890" t="s">
        <v>64800</v>
      </c>
    </row>
    <row r="61891" spans="10:11" x14ac:dyDescent="0.25">
      <c r="J61891" t="s">
        <v>2605</v>
      </c>
      <c r="K61891" t="s">
        <v>64801</v>
      </c>
    </row>
    <row r="61892" spans="10:11" x14ac:dyDescent="0.25">
      <c r="J61892" t="s">
        <v>2605</v>
      </c>
      <c r="K61892" t="s">
        <v>64802</v>
      </c>
    </row>
    <row r="61893" spans="10:11" x14ac:dyDescent="0.25">
      <c r="J61893" t="s">
        <v>2605</v>
      </c>
      <c r="K61893" t="s">
        <v>64803</v>
      </c>
    </row>
    <row r="61894" spans="10:11" x14ac:dyDescent="0.25">
      <c r="J61894" t="s">
        <v>2605</v>
      </c>
      <c r="K61894" t="s">
        <v>64804</v>
      </c>
    </row>
    <row r="61895" spans="10:11" x14ac:dyDescent="0.25">
      <c r="J61895" t="s">
        <v>2605</v>
      </c>
      <c r="K61895" t="s">
        <v>64805</v>
      </c>
    </row>
    <row r="61896" spans="10:11" x14ac:dyDescent="0.25">
      <c r="J61896" t="s">
        <v>2605</v>
      </c>
      <c r="K61896" t="s">
        <v>64806</v>
      </c>
    </row>
    <row r="61897" spans="10:11" x14ac:dyDescent="0.25">
      <c r="J61897" t="s">
        <v>2605</v>
      </c>
      <c r="K61897" t="s">
        <v>64807</v>
      </c>
    </row>
    <row r="61898" spans="10:11" x14ac:dyDescent="0.25">
      <c r="J61898" t="s">
        <v>1709</v>
      </c>
      <c r="K61898" t="s">
        <v>64808</v>
      </c>
    </row>
    <row r="61899" spans="10:11" x14ac:dyDescent="0.25">
      <c r="J61899" t="s">
        <v>1709</v>
      </c>
      <c r="K61899" t="s">
        <v>64809</v>
      </c>
    </row>
    <row r="61900" spans="10:11" x14ac:dyDescent="0.25">
      <c r="J61900" t="s">
        <v>1709</v>
      </c>
      <c r="K61900" t="s">
        <v>64810</v>
      </c>
    </row>
    <row r="61901" spans="10:11" x14ac:dyDescent="0.25">
      <c r="J61901" t="s">
        <v>1709</v>
      </c>
      <c r="K61901" t="s">
        <v>64811</v>
      </c>
    </row>
    <row r="61902" spans="10:11" x14ac:dyDescent="0.25">
      <c r="J61902" t="s">
        <v>1709</v>
      </c>
      <c r="K61902" t="s">
        <v>64812</v>
      </c>
    </row>
    <row r="61903" spans="10:11" x14ac:dyDescent="0.25">
      <c r="J61903" t="s">
        <v>1709</v>
      </c>
      <c r="K61903" t="s">
        <v>64813</v>
      </c>
    </row>
    <row r="61904" spans="10:11" x14ac:dyDescent="0.25">
      <c r="J61904" t="s">
        <v>1709</v>
      </c>
      <c r="K61904" t="s">
        <v>64814</v>
      </c>
    </row>
    <row r="61905" spans="10:11" x14ac:dyDescent="0.25">
      <c r="J61905" t="s">
        <v>1709</v>
      </c>
      <c r="K61905" t="s">
        <v>64815</v>
      </c>
    </row>
    <row r="61906" spans="10:11" x14ac:dyDescent="0.25">
      <c r="J61906" t="s">
        <v>1709</v>
      </c>
      <c r="K61906" t="s">
        <v>64816</v>
      </c>
    </row>
    <row r="61907" spans="10:11" x14ac:dyDescent="0.25">
      <c r="J61907" t="s">
        <v>1709</v>
      </c>
      <c r="K61907" t="s">
        <v>64817</v>
      </c>
    </row>
    <row r="61908" spans="10:11" x14ac:dyDescent="0.25">
      <c r="J61908" t="s">
        <v>1709</v>
      </c>
      <c r="K61908" t="s">
        <v>64818</v>
      </c>
    </row>
    <row r="61909" spans="10:11" x14ac:dyDescent="0.25">
      <c r="J61909" t="s">
        <v>1709</v>
      </c>
      <c r="K61909" t="s">
        <v>64819</v>
      </c>
    </row>
    <row r="61910" spans="10:11" x14ac:dyDescent="0.25">
      <c r="J61910" t="s">
        <v>1709</v>
      </c>
      <c r="K61910" t="s">
        <v>64820</v>
      </c>
    </row>
    <row r="61911" spans="10:11" x14ac:dyDescent="0.25">
      <c r="J61911" t="s">
        <v>1709</v>
      </c>
      <c r="K61911" t="s">
        <v>64821</v>
      </c>
    </row>
    <row r="61912" spans="10:11" x14ac:dyDescent="0.25">
      <c r="J61912" t="s">
        <v>1709</v>
      </c>
      <c r="K61912" t="s">
        <v>64822</v>
      </c>
    </row>
    <row r="61913" spans="10:11" x14ac:dyDescent="0.25">
      <c r="J61913" t="s">
        <v>1709</v>
      </c>
      <c r="K61913" t="s">
        <v>64823</v>
      </c>
    </row>
    <row r="61914" spans="10:11" x14ac:dyDescent="0.25">
      <c r="J61914" t="s">
        <v>1709</v>
      </c>
      <c r="K61914" t="s">
        <v>64824</v>
      </c>
    </row>
    <row r="61915" spans="10:11" x14ac:dyDescent="0.25">
      <c r="J61915" t="s">
        <v>1709</v>
      </c>
      <c r="K61915" t="s">
        <v>64825</v>
      </c>
    </row>
    <row r="61916" spans="10:11" x14ac:dyDescent="0.25">
      <c r="J61916" t="s">
        <v>1709</v>
      </c>
      <c r="K61916" t="s">
        <v>64826</v>
      </c>
    </row>
    <row r="61917" spans="10:11" x14ac:dyDescent="0.25">
      <c r="J61917" t="s">
        <v>1709</v>
      </c>
      <c r="K61917" t="s">
        <v>64827</v>
      </c>
    </row>
    <row r="61918" spans="10:11" x14ac:dyDescent="0.25">
      <c r="J61918" t="s">
        <v>1709</v>
      </c>
      <c r="K61918" t="s">
        <v>64828</v>
      </c>
    </row>
    <row r="61919" spans="10:11" x14ac:dyDescent="0.25">
      <c r="J61919" t="s">
        <v>1709</v>
      </c>
      <c r="K61919" t="s">
        <v>64829</v>
      </c>
    </row>
    <row r="61920" spans="10:11" x14ac:dyDescent="0.25">
      <c r="J61920" t="s">
        <v>1709</v>
      </c>
      <c r="K61920" t="s">
        <v>64830</v>
      </c>
    </row>
    <row r="61921" spans="10:11" x14ac:dyDescent="0.25">
      <c r="J61921" t="s">
        <v>1709</v>
      </c>
      <c r="K61921" t="s">
        <v>64831</v>
      </c>
    </row>
    <row r="61922" spans="10:11" x14ac:dyDescent="0.25">
      <c r="J61922" t="s">
        <v>1709</v>
      </c>
      <c r="K61922" t="s">
        <v>64832</v>
      </c>
    </row>
    <row r="61923" spans="10:11" x14ac:dyDescent="0.25">
      <c r="J61923" t="s">
        <v>1709</v>
      </c>
      <c r="K61923" t="s">
        <v>64833</v>
      </c>
    </row>
    <row r="61924" spans="10:11" x14ac:dyDescent="0.25">
      <c r="J61924" t="s">
        <v>1709</v>
      </c>
      <c r="K61924" t="s">
        <v>64834</v>
      </c>
    </row>
    <row r="61925" spans="10:11" x14ac:dyDescent="0.25">
      <c r="J61925" t="s">
        <v>1709</v>
      </c>
      <c r="K61925" t="s">
        <v>64835</v>
      </c>
    </row>
    <row r="61926" spans="10:11" x14ac:dyDescent="0.25">
      <c r="J61926" t="s">
        <v>1709</v>
      </c>
      <c r="K61926" t="s">
        <v>64836</v>
      </c>
    </row>
    <row r="61927" spans="10:11" x14ac:dyDescent="0.25">
      <c r="J61927" t="s">
        <v>1709</v>
      </c>
      <c r="K61927" t="s">
        <v>64837</v>
      </c>
    </row>
    <row r="61928" spans="10:11" x14ac:dyDescent="0.25">
      <c r="J61928" t="s">
        <v>1709</v>
      </c>
      <c r="K61928" t="s">
        <v>64838</v>
      </c>
    </row>
    <row r="61929" spans="10:11" x14ac:dyDescent="0.25">
      <c r="J61929" t="s">
        <v>1709</v>
      </c>
      <c r="K61929" t="s">
        <v>64839</v>
      </c>
    </row>
    <row r="61930" spans="10:11" x14ac:dyDescent="0.25">
      <c r="J61930" t="s">
        <v>1709</v>
      </c>
      <c r="K61930" t="s">
        <v>64840</v>
      </c>
    </row>
    <row r="61931" spans="10:11" x14ac:dyDescent="0.25">
      <c r="J61931" t="s">
        <v>1709</v>
      </c>
      <c r="K61931" t="s">
        <v>64841</v>
      </c>
    </row>
    <row r="61932" spans="10:11" x14ac:dyDescent="0.25">
      <c r="J61932" t="s">
        <v>1709</v>
      </c>
      <c r="K61932" t="s">
        <v>64842</v>
      </c>
    </row>
    <row r="61933" spans="10:11" x14ac:dyDescent="0.25">
      <c r="J61933" t="s">
        <v>1709</v>
      </c>
      <c r="K61933" t="s">
        <v>64843</v>
      </c>
    </row>
    <row r="61934" spans="10:11" x14ac:dyDescent="0.25">
      <c r="J61934" t="s">
        <v>1709</v>
      </c>
      <c r="K61934" t="s">
        <v>64844</v>
      </c>
    </row>
    <row r="61935" spans="10:11" x14ac:dyDescent="0.25">
      <c r="J61935" t="s">
        <v>1709</v>
      </c>
      <c r="K61935" t="s">
        <v>64845</v>
      </c>
    </row>
    <row r="61936" spans="10:11" x14ac:dyDescent="0.25">
      <c r="J61936" t="s">
        <v>1709</v>
      </c>
      <c r="K61936" t="s">
        <v>64846</v>
      </c>
    </row>
    <row r="61937" spans="10:11" x14ac:dyDescent="0.25">
      <c r="J61937" t="s">
        <v>1709</v>
      </c>
      <c r="K61937" t="s">
        <v>64847</v>
      </c>
    </row>
    <row r="61938" spans="10:11" x14ac:dyDescent="0.25">
      <c r="J61938" t="s">
        <v>1709</v>
      </c>
      <c r="K61938" t="s">
        <v>64848</v>
      </c>
    </row>
    <row r="61939" spans="10:11" x14ac:dyDescent="0.25">
      <c r="J61939" t="s">
        <v>1709</v>
      </c>
      <c r="K61939" t="s">
        <v>64849</v>
      </c>
    </row>
    <row r="61940" spans="10:11" x14ac:dyDescent="0.25">
      <c r="J61940" t="s">
        <v>1709</v>
      </c>
      <c r="K61940" t="s">
        <v>64850</v>
      </c>
    </row>
    <row r="61941" spans="10:11" x14ac:dyDescent="0.25">
      <c r="J61941" t="s">
        <v>1709</v>
      </c>
      <c r="K61941" t="s">
        <v>64851</v>
      </c>
    </row>
    <row r="61942" spans="10:11" x14ac:dyDescent="0.25">
      <c r="J61942" t="s">
        <v>1709</v>
      </c>
      <c r="K61942" t="s">
        <v>64852</v>
      </c>
    </row>
    <row r="61943" spans="10:11" x14ac:dyDescent="0.25">
      <c r="J61943" t="s">
        <v>1709</v>
      </c>
      <c r="K61943" t="s">
        <v>64853</v>
      </c>
    </row>
    <row r="61944" spans="10:11" x14ac:dyDescent="0.25">
      <c r="J61944" t="s">
        <v>1709</v>
      </c>
      <c r="K61944" t="s">
        <v>64854</v>
      </c>
    </row>
    <row r="61945" spans="10:11" x14ac:dyDescent="0.25">
      <c r="J61945" t="s">
        <v>1709</v>
      </c>
      <c r="K61945" t="s">
        <v>64855</v>
      </c>
    </row>
    <row r="61946" spans="10:11" x14ac:dyDescent="0.25">
      <c r="J61946" t="s">
        <v>1709</v>
      </c>
      <c r="K61946" t="s">
        <v>64856</v>
      </c>
    </row>
    <row r="61947" spans="10:11" x14ac:dyDescent="0.25">
      <c r="J61947" t="s">
        <v>1709</v>
      </c>
      <c r="K61947" t="s">
        <v>64857</v>
      </c>
    </row>
    <row r="61948" spans="10:11" x14ac:dyDescent="0.25">
      <c r="J61948" t="s">
        <v>1709</v>
      </c>
      <c r="K61948" t="s">
        <v>64858</v>
      </c>
    </row>
    <row r="61949" spans="10:11" x14ac:dyDescent="0.25">
      <c r="J61949" t="s">
        <v>1709</v>
      </c>
      <c r="K61949" t="s">
        <v>64859</v>
      </c>
    </row>
    <row r="61950" spans="10:11" x14ac:dyDescent="0.25">
      <c r="J61950" t="s">
        <v>1709</v>
      </c>
      <c r="K61950" t="s">
        <v>64860</v>
      </c>
    </row>
    <row r="61951" spans="10:11" x14ac:dyDescent="0.25">
      <c r="J61951" t="s">
        <v>1709</v>
      </c>
      <c r="K61951" t="s">
        <v>64861</v>
      </c>
    </row>
    <row r="61952" spans="10:11" x14ac:dyDescent="0.25">
      <c r="J61952" t="s">
        <v>1709</v>
      </c>
      <c r="K61952" t="s">
        <v>64862</v>
      </c>
    </row>
    <row r="61953" spans="10:11" x14ac:dyDescent="0.25">
      <c r="J61953" t="s">
        <v>1709</v>
      </c>
      <c r="K61953" t="s">
        <v>64863</v>
      </c>
    </row>
    <row r="61954" spans="10:11" x14ac:dyDescent="0.25">
      <c r="J61954" t="s">
        <v>1709</v>
      </c>
      <c r="K61954" t="s">
        <v>64864</v>
      </c>
    </row>
    <row r="61955" spans="10:11" x14ac:dyDescent="0.25">
      <c r="J61955" t="s">
        <v>1709</v>
      </c>
      <c r="K61955" t="s">
        <v>64865</v>
      </c>
    </row>
    <row r="61956" spans="10:11" x14ac:dyDescent="0.25">
      <c r="J61956" t="s">
        <v>1709</v>
      </c>
      <c r="K61956" t="s">
        <v>64866</v>
      </c>
    </row>
    <row r="61957" spans="10:11" x14ac:dyDescent="0.25">
      <c r="J61957" t="s">
        <v>1709</v>
      </c>
      <c r="K61957" t="s">
        <v>64867</v>
      </c>
    </row>
    <row r="61958" spans="10:11" x14ac:dyDescent="0.25">
      <c r="J61958" t="s">
        <v>1709</v>
      </c>
      <c r="K61958" t="s">
        <v>64868</v>
      </c>
    </row>
    <row r="61959" spans="10:11" x14ac:dyDescent="0.25">
      <c r="J61959" t="s">
        <v>1709</v>
      </c>
      <c r="K61959" t="s">
        <v>64869</v>
      </c>
    </row>
    <row r="61960" spans="10:11" x14ac:dyDescent="0.25">
      <c r="J61960" t="s">
        <v>1709</v>
      </c>
      <c r="K61960" t="s">
        <v>64870</v>
      </c>
    </row>
    <row r="61961" spans="10:11" x14ac:dyDescent="0.25">
      <c r="J61961" t="s">
        <v>1709</v>
      </c>
      <c r="K61961" t="s">
        <v>64871</v>
      </c>
    </row>
    <row r="61962" spans="10:11" x14ac:dyDescent="0.25">
      <c r="J61962" t="s">
        <v>1709</v>
      </c>
      <c r="K61962" t="s">
        <v>64872</v>
      </c>
    </row>
    <row r="61963" spans="10:11" x14ac:dyDescent="0.25">
      <c r="J61963" t="s">
        <v>1709</v>
      </c>
      <c r="K61963" t="s">
        <v>64873</v>
      </c>
    </row>
    <row r="61964" spans="10:11" x14ac:dyDescent="0.25">
      <c r="J61964" t="s">
        <v>1709</v>
      </c>
      <c r="K61964" t="s">
        <v>64874</v>
      </c>
    </row>
    <row r="61965" spans="10:11" x14ac:dyDescent="0.25">
      <c r="J61965" t="s">
        <v>1709</v>
      </c>
      <c r="K61965" t="s">
        <v>64875</v>
      </c>
    </row>
    <row r="61966" spans="10:11" x14ac:dyDescent="0.25">
      <c r="J61966" t="s">
        <v>1709</v>
      </c>
      <c r="K61966" t="s">
        <v>64876</v>
      </c>
    </row>
    <row r="61967" spans="10:11" x14ac:dyDescent="0.25">
      <c r="J61967" t="s">
        <v>1709</v>
      </c>
      <c r="K61967" t="s">
        <v>64877</v>
      </c>
    </row>
    <row r="61968" spans="10:11" x14ac:dyDescent="0.25">
      <c r="J61968" t="s">
        <v>1709</v>
      </c>
      <c r="K61968" t="s">
        <v>64878</v>
      </c>
    </row>
    <row r="61969" spans="10:11" x14ac:dyDescent="0.25">
      <c r="J61969" t="s">
        <v>1709</v>
      </c>
      <c r="K61969" t="s">
        <v>64879</v>
      </c>
    </row>
    <row r="61970" spans="10:11" x14ac:dyDescent="0.25">
      <c r="J61970" t="s">
        <v>1709</v>
      </c>
      <c r="K61970" t="s">
        <v>64880</v>
      </c>
    </row>
    <row r="61971" spans="10:11" x14ac:dyDescent="0.25">
      <c r="J61971" t="s">
        <v>1709</v>
      </c>
      <c r="K61971" t="s">
        <v>64881</v>
      </c>
    </row>
    <row r="61972" spans="10:11" x14ac:dyDescent="0.25">
      <c r="J61972" t="s">
        <v>1935</v>
      </c>
      <c r="K61972" t="s">
        <v>64882</v>
      </c>
    </row>
    <row r="61973" spans="10:11" x14ac:dyDescent="0.25">
      <c r="J61973" t="s">
        <v>1935</v>
      </c>
      <c r="K61973" t="s">
        <v>64883</v>
      </c>
    </row>
    <row r="61974" spans="10:11" x14ac:dyDescent="0.25">
      <c r="J61974" t="s">
        <v>1935</v>
      </c>
      <c r="K61974" t="s">
        <v>64884</v>
      </c>
    </row>
    <row r="61975" spans="10:11" x14ac:dyDescent="0.25">
      <c r="J61975" t="s">
        <v>1935</v>
      </c>
      <c r="K61975" t="s">
        <v>64885</v>
      </c>
    </row>
    <row r="61976" spans="10:11" x14ac:dyDescent="0.25">
      <c r="J61976" t="s">
        <v>1935</v>
      </c>
      <c r="K61976" t="s">
        <v>64886</v>
      </c>
    </row>
    <row r="61977" spans="10:11" x14ac:dyDescent="0.25">
      <c r="J61977" t="s">
        <v>1935</v>
      </c>
      <c r="K61977" t="s">
        <v>64887</v>
      </c>
    </row>
    <row r="61978" spans="10:11" x14ac:dyDescent="0.25">
      <c r="J61978" t="s">
        <v>1935</v>
      </c>
      <c r="K61978" t="s">
        <v>64888</v>
      </c>
    </row>
    <row r="61979" spans="10:11" x14ac:dyDescent="0.25">
      <c r="J61979" t="s">
        <v>1935</v>
      </c>
      <c r="K61979" t="s">
        <v>64889</v>
      </c>
    </row>
    <row r="61980" spans="10:11" x14ac:dyDescent="0.25">
      <c r="J61980" t="s">
        <v>1935</v>
      </c>
      <c r="K61980" t="s">
        <v>64890</v>
      </c>
    </row>
    <row r="61981" spans="10:11" x14ac:dyDescent="0.25">
      <c r="J61981" t="s">
        <v>1935</v>
      </c>
      <c r="K61981" t="s">
        <v>64891</v>
      </c>
    </row>
    <row r="61982" spans="10:11" x14ac:dyDescent="0.25">
      <c r="J61982" t="s">
        <v>1935</v>
      </c>
      <c r="K61982" t="s">
        <v>64892</v>
      </c>
    </row>
    <row r="61983" spans="10:11" x14ac:dyDescent="0.25">
      <c r="J61983" t="s">
        <v>1935</v>
      </c>
      <c r="K61983" t="s">
        <v>64893</v>
      </c>
    </row>
    <row r="61984" spans="10:11" x14ac:dyDescent="0.25">
      <c r="J61984" t="s">
        <v>1935</v>
      </c>
      <c r="K61984" t="s">
        <v>64894</v>
      </c>
    </row>
    <row r="61985" spans="10:11" x14ac:dyDescent="0.25">
      <c r="J61985" t="s">
        <v>1935</v>
      </c>
      <c r="K61985" t="s">
        <v>64895</v>
      </c>
    </row>
    <row r="61986" spans="10:11" x14ac:dyDescent="0.25">
      <c r="J61986" t="s">
        <v>1935</v>
      </c>
      <c r="K61986" t="s">
        <v>64896</v>
      </c>
    </row>
    <row r="61987" spans="10:11" x14ac:dyDescent="0.25">
      <c r="J61987" t="s">
        <v>1935</v>
      </c>
      <c r="K61987" t="s">
        <v>64897</v>
      </c>
    </row>
    <row r="61988" spans="10:11" x14ac:dyDescent="0.25">
      <c r="J61988" t="s">
        <v>1935</v>
      </c>
      <c r="K61988" t="s">
        <v>64898</v>
      </c>
    </row>
    <row r="61989" spans="10:11" x14ac:dyDescent="0.25">
      <c r="J61989" t="s">
        <v>1935</v>
      </c>
      <c r="K61989" t="s">
        <v>64899</v>
      </c>
    </row>
    <row r="61990" spans="10:11" x14ac:dyDescent="0.25">
      <c r="J61990" t="s">
        <v>1935</v>
      </c>
      <c r="K61990" t="s">
        <v>64900</v>
      </c>
    </row>
    <row r="61991" spans="10:11" x14ac:dyDescent="0.25">
      <c r="J61991" t="s">
        <v>1935</v>
      </c>
      <c r="K61991" t="s">
        <v>64901</v>
      </c>
    </row>
    <row r="61992" spans="10:11" x14ac:dyDescent="0.25">
      <c r="J61992" t="s">
        <v>1935</v>
      </c>
      <c r="K61992" t="s">
        <v>64902</v>
      </c>
    </row>
    <row r="61993" spans="10:11" x14ac:dyDescent="0.25">
      <c r="J61993" t="s">
        <v>1935</v>
      </c>
      <c r="K61993" t="s">
        <v>64903</v>
      </c>
    </row>
    <row r="61994" spans="10:11" x14ac:dyDescent="0.25">
      <c r="J61994" t="s">
        <v>1935</v>
      </c>
      <c r="K61994" t="s">
        <v>64904</v>
      </c>
    </row>
    <row r="61995" spans="10:11" x14ac:dyDescent="0.25">
      <c r="J61995" t="s">
        <v>1935</v>
      </c>
      <c r="K61995" t="s">
        <v>64905</v>
      </c>
    </row>
    <row r="61996" spans="10:11" x14ac:dyDescent="0.25">
      <c r="J61996" t="s">
        <v>1935</v>
      </c>
      <c r="K61996" t="s">
        <v>64906</v>
      </c>
    </row>
    <row r="61997" spans="10:11" x14ac:dyDescent="0.25">
      <c r="J61997" t="s">
        <v>1935</v>
      </c>
      <c r="K61997" t="s">
        <v>64907</v>
      </c>
    </row>
    <row r="61998" spans="10:11" x14ac:dyDescent="0.25">
      <c r="J61998" t="s">
        <v>1935</v>
      </c>
      <c r="K61998" t="s">
        <v>64908</v>
      </c>
    </row>
    <row r="61999" spans="10:11" x14ac:dyDescent="0.25">
      <c r="J61999" t="s">
        <v>1935</v>
      </c>
      <c r="K61999" t="s">
        <v>64909</v>
      </c>
    </row>
    <row r="62000" spans="10:11" x14ac:dyDescent="0.25">
      <c r="J62000" t="s">
        <v>1935</v>
      </c>
      <c r="K62000" t="s">
        <v>64910</v>
      </c>
    </row>
    <row r="62001" spans="10:11" x14ac:dyDescent="0.25">
      <c r="J62001" t="s">
        <v>1935</v>
      </c>
      <c r="K62001" t="s">
        <v>64911</v>
      </c>
    </row>
    <row r="62002" spans="10:11" x14ac:dyDescent="0.25">
      <c r="J62002" t="s">
        <v>1935</v>
      </c>
      <c r="K62002" t="s">
        <v>64912</v>
      </c>
    </row>
    <row r="62003" spans="10:11" x14ac:dyDescent="0.25">
      <c r="J62003" t="s">
        <v>1935</v>
      </c>
      <c r="K62003" t="s">
        <v>64913</v>
      </c>
    </row>
    <row r="62004" spans="10:11" x14ac:dyDescent="0.25">
      <c r="J62004" t="s">
        <v>1935</v>
      </c>
      <c r="K62004" t="s">
        <v>64914</v>
      </c>
    </row>
    <row r="62005" spans="10:11" x14ac:dyDescent="0.25">
      <c r="J62005" t="s">
        <v>1935</v>
      </c>
      <c r="K62005" t="s">
        <v>64915</v>
      </c>
    </row>
    <row r="62006" spans="10:11" x14ac:dyDescent="0.25">
      <c r="J62006" t="s">
        <v>1935</v>
      </c>
      <c r="K62006" t="s">
        <v>64916</v>
      </c>
    </row>
    <row r="62007" spans="10:11" x14ac:dyDescent="0.25">
      <c r="J62007" t="s">
        <v>1935</v>
      </c>
      <c r="K62007" t="s">
        <v>64917</v>
      </c>
    </row>
    <row r="62008" spans="10:11" x14ac:dyDescent="0.25">
      <c r="J62008" t="s">
        <v>1935</v>
      </c>
      <c r="K62008" t="s">
        <v>64918</v>
      </c>
    </row>
    <row r="62009" spans="10:11" x14ac:dyDescent="0.25">
      <c r="J62009" t="s">
        <v>1935</v>
      </c>
      <c r="K62009" t="s">
        <v>64919</v>
      </c>
    </row>
    <row r="62010" spans="10:11" x14ac:dyDescent="0.25">
      <c r="J62010" t="s">
        <v>1935</v>
      </c>
      <c r="K62010" t="s">
        <v>64920</v>
      </c>
    </row>
    <row r="62011" spans="10:11" x14ac:dyDescent="0.25">
      <c r="J62011" t="s">
        <v>1935</v>
      </c>
      <c r="K62011" t="s">
        <v>64921</v>
      </c>
    </row>
    <row r="62012" spans="10:11" x14ac:dyDescent="0.25">
      <c r="J62012" t="s">
        <v>1935</v>
      </c>
      <c r="K62012" t="s">
        <v>64922</v>
      </c>
    </row>
    <row r="62013" spans="10:11" x14ac:dyDescent="0.25">
      <c r="J62013" t="s">
        <v>1935</v>
      </c>
      <c r="K62013" t="s">
        <v>64923</v>
      </c>
    </row>
    <row r="62014" spans="10:11" x14ac:dyDescent="0.25">
      <c r="J62014" t="s">
        <v>1935</v>
      </c>
      <c r="K62014" t="s">
        <v>64924</v>
      </c>
    </row>
    <row r="62015" spans="10:11" x14ac:dyDescent="0.25">
      <c r="J62015" t="s">
        <v>1935</v>
      </c>
      <c r="K62015" t="s">
        <v>64925</v>
      </c>
    </row>
    <row r="62016" spans="10:11" x14ac:dyDescent="0.25">
      <c r="J62016" t="s">
        <v>1935</v>
      </c>
      <c r="K62016" t="s">
        <v>64926</v>
      </c>
    </row>
    <row r="62017" spans="10:11" x14ac:dyDescent="0.25">
      <c r="J62017" t="s">
        <v>1935</v>
      </c>
      <c r="K62017" t="s">
        <v>64927</v>
      </c>
    </row>
    <row r="62018" spans="10:11" x14ac:dyDescent="0.25">
      <c r="J62018" t="s">
        <v>1935</v>
      </c>
      <c r="K62018" t="s">
        <v>64928</v>
      </c>
    </row>
    <row r="62019" spans="10:11" x14ac:dyDescent="0.25">
      <c r="J62019" t="s">
        <v>1935</v>
      </c>
      <c r="K62019" t="s">
        <v>64929</v>
      </c>
    </row>
    <row r="62020" spans="10:11" x14ac:dyDescent="0.25">
      <c r="J62020" t="s">
        <v>1935</v>
      </c>
      <c r="K62020" t="s">
        <v>64930</v>
      </c>
    </row>
    <row r="62021" spans="10:11" x14ac:dyDescent="0.25">
      <c r="J62021" t="s">
        <v>1935</v>
      </c>
      <c r="K62021" t="s">
        <v>64931</v>
      </c>
    </row>
    <row r="62022" spans="10:11" x14ac:dyDescent="0.25">
      <c r="J62022" t="s">
        <v>1935</v>
      </c>
      <c r="K62022" t="s">
        <v>64932</v>
      </c>
    </row>
    <row r="62023" spans="10:11" x14ac:dyDescent="0.25">
      <c r="J62023" t="s">
        <v>1935</v>
      </c>
      <c r="K62023" t="s">
        <v>64933</v>
      </c>
    </row>
    <row r="62024" spans="10:11" x14ac:dyDescent="0.25">
      <c r="J62024" t="s">
        <v>1935</v>
      </c>
      <c r="K62024" t="s">
        <v>64934</v>
      </c>
    </row>
    <row r="62025" spans="10:11" x14ac:dyDescent="0.25">
      <c r="J62025" t="s">
        <v>1935</v>
      </c>
      <c r="K62025" t="s">
        <v>64935</v>
      </c>
    </row>
    <row r="62026" spans="10:11" x14ac:dyDescent="0.25">
      <c r="J62026" t="s">
        <v>1935</v>
      </c>
      <c r="K62026" t="s">
        <v>64936</v>
      </c>
    </row>
    <row r="62027" spans="10:11" x14ac:dyDescent="0.25">
      <c r="J62027" t="s">
        <v>1935</v>
      </c>
      <c r="K62027" t="s">
        <v>64937</v>
      </c>
    </row>
    <row r="62028" spans="10:11" x14ac:dyDescent="0.25">
      <c r="J62028" t="s">
        <v>1935</v>
      </c>
      <c r="K62028" t="s">
        <v>64938</v>
      </c>
    </row>
    <row r="62029" spans="10:11" x14ac:dyDescent="0.25">
      <c r="J62029" t="s">
        <v>1935</v>
      </c>
      <c r="K62029" t="s">
        <v>64939</v>
      </c>
    </row>
    <row r="62030" spans="10:11" x14ac:dyDescent="0.25">
      <c r="J62030" t="s">
        <v>1935</v>
      </c>
      <c r="K62030" t="s">
        <v>64940</v>
      </c>
    </row>
    <row r="62031" spans="10:11" x14ac:dyDescent="0.25">
      <c r="J62031" t="s">
        <v>1935</v>
      </c>
      <c r="K62031" t="s">
        <v>64941</v>
      </c>
    </row>
    <row r="62032" spans="10:11" x14ac:dyDescent="0.25">
      <c r="J62032" t="s">
        <v>1935</v>
      </c>
      <c r="K62032" t="s">
        <v>64942</v>
      </c>
    </row>
    <row r="62033" spans="10:11" x14ac:dyDescent="0.25">
      <c r="J62033" t="s">
        <v>1935</v>
      </c>
      <c r="K62033" t="s">
        <v>64943</v>
      </c>
    </row>
    <row r="62034" spans="10:11" x14ac:dyDescent="0.25">
      <c r="J62034" t="s">
        <v>1935</v>
      </c>
      <c r="K62034" t="s">
        <v>64944</v>
      </c>
    </row>
    <row r="62035" spans="10:11" x14ac:dyDescent="0.25">
      <c r="J62035" t="s">
        <v>1935</v>
      </c>
      <c r="K62035" t="s">
        <v>64945</v>
      </c>
    </row>
    <row r="62036" spans="10:11" x14ac:dyDescent="0.25">
      <c r="J62036" t="s">
        <v>1935</v>
      </c>
      <c r="K62036" t="s">
        <v>64946</v>
      </c>
    </row>
    <row r="62037" spans="10:11" x14ac:dyDescent="0.25">
      <c r="J62037" t="s">
        <v>1935</v>
      </c>
      <c r="K62037" t="s">
        <v>64947</v>
      </c>
    </row>
    <row r="62038" spans="10:11" x14ac:dyDescent="0.25">
      <c r="J62038" t="s">
        <v>1935</v>
      </c>
      <c r="K62038" t="s">
        <v>64948</v>
      </c>
    </row>
    <row r="62039" spans="10:11" x14ac:dyDescent="0.25">
      <c r="J62039" t="s">
        <v>1935</v>
      </c>
      <c r="K62039" t="s">
        <v>64949</v>
      </c>
    </row>
    <row r="62040" spans="10:11" x14ac:dyDescent="0.25">
      <c r="J62040" t="s">
        <v>1935</v>
      </c>
      <c r="K62040" t="s">
        <v>64950</v>
      </c>
    </row>
    <row r="62041" spans="10:11" x14ac:dyDescent="0.25">
      <c r="J62041" t="s">
        <v>1935</v>
      </c>
      <c r="K62041" t="s">
        <v>64951</v>
      </c>
    </row>
    <row r="62042" spans="10:11" x14ac:dyDescent="0.25">
      <c r="J62042" t="s">
        <v>1935</v>
      </c>
      <c r="K62042" t="s">
        <v>64952</v>
      </c>
    </row>
    <row r="62043" spans="10:11" x14ac:dyDescent="0.25">
      <c r="J62043" t="s">
        <v>1935</v>
      </c>
      <c r="K62043" t="s">
        <v>64953</v>
      </c>
    </row>
    <row r="62044" spans="10:11" x14ac:dyDescent="0.25">
      <c r="J62044" t="s">
        <v>1935</v>
      </c>
      <c r="K62044" t="s">
        <v>64954</v>
      </c>
    </row>
    <row r="62045" spans="10:11" x14ac:dyDescent="0.25">
      <c r="J62045" t="s">
        <v>1935</v>
      </c>
      <c r="K62045" t="s">
        <v>64955</v>
      </c>
    </row>
    <row r="62046" spans="10:11" x14ac:dyDescent="0.25">
      <c r="J62046" t="s">
        <v>1935</v>
      </c>
      <c r="K62046" t="s">
        <v>64956</v>
      </c>
    </row>
    <row r="62047" spans="10:11" x14ac:dyDescent="0.25">
      <c r="J62047" t="s">
        <v>1935</v>
      </c>
      <c r="K62047" t="s">
        <v>64957</v>
      </c>
    </row>
    <row r="62048" spans="10:11" x14ac:dyDescent="0.25">
      <c r="J62048" t="s">
        <v>1935</v>
      </c>
      <c r="K62048" t="s">
        <v>64958</v>
      </c>
    </row>
    <row r="62049" spans="10:11" x14ac:dyDescent="0.25">
      <c r="J62049" t="s">
        <v>1935</v>
      </c>
      <c r="K62049" t="s">
        <v>64959</v>
      </c>
    </row>
    <row r="62050" spans="10:11" x14ac:dyDescent="0.25">
      <c r="J62050" t="s">
        <v>1935</v>
      </c>
      <c r="K62050" t="s">
        <v>64960</v>
      </c>
    </row>
    <row r="62051" spans="10:11" x14ac:dyDescent="0.25">
      <c r="J62051" t="s">
        <v>1935</v>
      </c>
      <c r="K62051" t="s">
        <v>64961</v>
      </c>
    </row>
    <row r="62052" spans="10:11" x14ac:dyDescent="0.25">
      <c r="J62052" t="s">
        <v>1935</v>
      </c>
      <c r="K62052" t="s">
        <v>64962</v>
      </c>
    </row>
    <row r="62053" spans="10:11" x14ac:dyDescent="0.25">
      <c r="J62053" t="s">
        <v>1935</v>
      </c>
      <c r="K62053" t="s">
        <v>64963</v>
      </c>
    </row>
    <row r="62054" spans="10:11" x14ac:dyDescent="0.25">
      <c r="J62054" t="s">
        <v>1935</v>
      </c>
      <c r="K62054" t="s">
        <v>64964</v>
      </c>
    </row>
    <row r="62055" spans="10:11" x14ac:dyDescent="0.25">
      <c r="J62055" t="s">
        <v>1935</v>
      </c>
      <c r="K62055" t="s">
        <v>64965</v>
      </c>
    </row>
    <row r="62056" spans="10:11" x14ac:dyDescent="0.25">
      <c r="J62056" t="s">
        <v>1935</v>
      </c>
      <c r="K62056" t="s">
        <v>64966</v>
      </c>
    </row>
    <row r="62057" spans="10:11" x14ac:dyDescent="0.25">
      <c r="J62057" t="s">
        <v>1935</v>
      </c>
      <c r="K62057" t="s">
        <v>64967</v>
      </c>
    </row>
    <row r="62058" spans="10:11" x14ac:dyDescent="0.25">
      <c r="J62058" t="s">
        <v>1935</v>
      </c>
      <c r="K62058" t="s">
        <v>64968</v>
      </c>
    </row>
    <row r="62059" spans="10:11" x14ac:dyDescent="0.25">
      <c r="J62059" t="s">
        <v>1935</v>
      </c>
      <c r="K62059" t="s">
        <v>64969</v>
      </c>
    </row>
    <row r="62060" spans="10:11" x14ac:dyDescent="0.25">
      <c r="J62060" t="s">
        <v>1935</v>
      </c>
      <c r="K62060" t="s">
        <v>64970</v>
      </c>
    </row>
    <row r="62061" spans="10:11" x14ac:dyDescent="0.25">
      <c r="J62061" t="s">
        <v>1935</v>
      </c>
      <c r="K62061" t="s">
        <v>64971</v>
      </c>
    </row>
    <row r="62062" spans="10:11" x14ac:dyDescent="0.25">
      <c r="J62062" t="s">
        <v>1935</v>
      </c>
      <c r="K62062" t="s">
        <v>64972</v>
      </c>
    </row>
    <row r="62063" spans="10:11" x14ac:dyDescent="0.25">
      <c r="J62063" t="s">
        <v>1935</v>
      </c>
      <c r="K62063" t="s">
        <v>64973</v>
      </c>
    </row>
    <row r="62064" spans="10:11" x14ac:dyDescent="0.25">
      <c r="J62064" t="s">
        <v>1935</v>
      </c>
      <c r="K62064" t="s">
        <v>64974</v>
      </c>
    </row>
    <row r="62065" spans="10:11" x14ac:dyDescent="0.25">
      <c r="J62065" t="s">
        <v>1935</v>
      </c>
      <c r="K62065" t="s">
        <v>64975</v>
      </c>
    </row>
    <row r="62066" spans="10:11" x14ac:dyDescent="0.25">
      <c r="J62066" t="s">
        <v>1935</v>
      </c>
      <c r="K62066" t="s">
        <v>64976</v>
      </c>
    </row>
    <row r="62067" spans="10:11" x14ac:dyDescent="0.25">
      <c r="J62067" t="s">
        <v>1935</v>
      </c>
      <c r="K62067" t="s">
        <v>64977</v>
      </c>
    </row>
    <row r="62068" spans="10:11" x14ac:dyDescent="0.25">
      <c r="J62068" t="s">
        <v>1935</v>
      </c>
      <c r="K62068" t="s">
        <v>64978</v>
      </c>
    </row>
    <row r="62069" spans="10:11" x14ac:dyDescent="0.25">
      <c r="J62069" t="s">
        <v>1935</v>
      </c>
      <c r="K62069" t="s">
        <v>64979</v>
      </c>
    </row>
    <row r="62070" spans="10:11" x14ac:dyDescent="0.25">
      <c r="J62070" t="s">
        <v>1935</v>
      </c>
      <c r="K62070" t="s">
        <v>64980</v>
      </c>
    </row>
    <row r="62071" spans="10:11" x14ac:dyDescent="0.25">
      <c r="J62071" t="s">
        <v>1935</v>
      </c>
      <c r="K62071" t="s">
        <v>64981</v>
      </c>
    </row>
    <row r="62072" spans="10:11" x14ac:dyDescent="0.25">
      <c r="J62072" t="s">
        <v>1935</v>
      </c>
      <c r="K62072" t="s">
        <v>64982</v>
      </c>
    </row>
    <row r="62073" spans="10:11" x14ac:dyDescent="0.25">
      <c r="J62073" t="s">
        <v>1935</v>
      </c>
      <c r="K62073" t="s">
        <v>64983</v>
      </c>
    </row>
    <row r="62074" spans="10:11" x14ac:dyDescent="0.25">
      <c r="J62074" t="s">
        <v>1935</v>
      </c>
      <c r="K62074" t="s">
        <v>64984</v>
      </c>
    </row>
    <row r="62075" spans="10:11" x14ac:dyDescent="0.25">
      <c r="J62075" t="s">
        <v>1935</v>
      </c>
      <c r="K62075" t="s">
        <v>64985</v>
      </c>
    </row>
    <row r="62076" spans="10:11" x14ac:dyDescent="0.25">
      <c r="J62076" t="s">
        <v>1420</v>
      </c>
      <c r="K62076" t="s">
        <v>64986</v>
      </c>
    </row>
    <row r="62077" spans="10:11" x14ac:dyDescent="0.25">
      <c r="J62077" t="s">
        <v>1420</v>
      </c>
      <c r="K62077" t="s">
        <v>64987</v>
      </c>
    </row>
    <row r="62078" spans="10:11" x14ac:dyDescent="0.25">
      <c r="J62078" t="s">
        <v>1420</v>
      </c>
      <c r="K62078" t="s">
        <v>64988</v>
      </c>
    </row>
    <row r="62079" spans="10:11" x14ac:dyDescent="0.25">
      <c r="J62079" t="s">
        <v>1420</v>
      </c>
      <c r="K62079" t="s">
        <v>64989</v>
      </c>
    </row>
    <row r="62080" spans="10:11" x14ac:dyDescent="0.25">
      <c r="J62080" t="s">
        <v>1420</v>
      </c>
      <c r="K62080" t="s">
        <v>64990</v>
      </c>
    </row>
    <row r="62081" spans="10:11" x14ac:dyDescent="0.25">
      <c r="J62081" t="s">
        <v>1420</v>
      </c>
      <c r="K62081" t="s">
        <v>64991</v>
      </c>
    </row>
    <row r="62082" spans="10:11" x14ac:dyDescent="0.25">
      <c r="J62082" t="s">
        <v>1420</v>
      </c>
      <c r="K62082" t="s">
        <v>64992</v>
      </c>
    </row>
    <row r="62083" spans="10:11" x14ac:dyDescent="0.25">
      <c r="J62083" t="s">
        <v>1420</v>
      </c>
      <c r="K62083" t="s">
        <v>64993</v>
      </c>
    </row>
    <row r="62084" spans="10:11" x14ac:dyDescent="0.25">
      <c r="J62084" t="s">
        <v>1420</v>
      </c>
      <c r="K62084" t="s">
        <v>64994</v>
      </c>
    </row>
    <row r="62085" spans="10:11" x14ac:dyDescent="0.25">
      <c r="J62085" t="s">
        <v>1420</v>
      </c>
      <c r="K62085" t="s">
        <v>64995</v>
      </c>
    </row>
    <row r="62086" spans="10:11" x14ac:dyDescent="0.25">
      <c r="J62086" t="s">
        <v>1420</v>
      </c>
      <c r="K62086" t="s">
        <v>64996</v>
      </c>
    </row>
    <row r="62087" spans="10:11" x14ac:dyDescent="0.25">
      <c r="J62087" t="s">
        <v>1420</v>
      </c>
      <c r="K62087" t="s">
        <v>64997</v>
      </c>
    </row>
    <row r="62088" spans="10:11" x14ac:dyDescent="0.25">
      <c r="J62088" t="s">
        <v>1420</v>
      </c>
      <c r="K62088" t="s">
        <v>64998</v>
      </c>
    </row>
    <row r="62089" spans="10:11" x14ac:dyDescent="0.25">
      <c r="J62089" t="s">
        <v>1420</v>
      </c>
      <c r="K62089" t="s">
        <v>64999</v>
      </c>
    </row>
    <row r="62090" spans="10:11" x14ac:dyDescent="0.25">
      <c r="J62090" t="s">
        <v>1421</v>
      </c>
      <c r="K62090" t="s">
        <v>65000</v>
      </c>
    </row>
    <row r="62091" spans="10:11" x14ac:dyDescent="0.25">
      <c r="J62091" t="s">
        <v>1421</v>
      </c>
      <c r="K62091" t="s">
        <v>65001</v>
      </c>
    </row>
    <row r="62092" spans="10:11" x14ac:dyDescent="0.25">
      <c r="J62092" t="s">
        <v>1421</v>
      </c>
      <c r="K62092" t="s">
        <v>65002</v>
      </c>
    </row>
    <row r="62093" spans="10:11" x14ac:dyDescent="0.25">
      <c r="J62093" t="s">
        <v>1421</v>
      </c>
      <c r="K62093" t="s">
        <v>65003</v>
      </c>
    </row>
    <row r="62094" spans="10:11" x14ac:dyDescent="0.25">
      <c r="J62094" t="s">
        <v>1421</v>
      </c>
      <c r="K62094" t="s">
        <v>65004</v>
      </c>
    </row>
    <row r="62095" spans="10:11" x14ac:dyDescent="0.25">
      <c r="J62095" t="s">
        <v>1421</v>
      </c>
      <c r="K62095" t="s">
        <v>65005</v>
      </c>
    </row>
    <row r="62096" spans="10:11" x14ac:dyDescent="0.25">
      <c r="J62096" t="s">
        <v>1421</v>
      </c>
      <c r="K62096" t="s">
        <v>65006</v>
      </c>
    </row>
    <row r="62097" spans="10:11" x14ac:dyDescent="0.25">
      <c r="J62097" t="s">
        <v>1421</v>
      </c>
      <c r="K62097" t="s">
        <v>65007</v>
      </c>
    </row>
    <row r="62098" spans="10:11" x14ac:dyDescent="0.25">
      <c r="J62098" t="s">
        <v>1421</v>
      </c>
      <c r="K62098" t="s">
        <v>65008</v>
      </c>
    </row>
    <row r="62099" spans="10:11" x14ac:dyDescent="0.25">
      <c r="J62099" t="s">
        <v>1421</v>
      </c>
      <c r="K62099" t="s">
        <v>65009</v>
      </c>
    </row>
    <row r="62100" spans="10:11" x14ac:dyDescent="0.25">
      <c r="J62100" t="s">
        <v>1421</v>
      </c>
      <c r="K62100" t="s">
        <v>65010</v>
      </c>
    </row>
    <row r="62101" spans="10:11" x14ac:dyDescent="0.25">
      <c r="J62101" t="s">
        <v>1421</v>
      </c>
      <c r="K62101" t="s">
        <v>65011</v>
      </c>
    </row>
    <row r="62102" spans="10:11" x14ac:dyDescent="0.25">
      <c r="J62102" t="s">
        <v>1421</v>
      </c>
      <c r="K62102" t="s">
        <v>65012</v>
      </c>
    </row>
    <row r="62103" spans="10:11" x14ac:dyDescent="0.25">
      <c r="J62103" t="s">
        <v>1421</v>
      </c>
      <c r="K62103" t="s">
        <v>65013</v>
      </c>
    </row>
    <row r="62104" spans="10:11" x14ac:dyDescent="0.25">
      <c r="J62104" t="s">
        <v>1421</v>
      </c>
      <c r="K62104" t="s">
        <v>65014</v>
      </c>
    </row>
    <row r="62105" spans="10:11" x14ac:dyDescent="0.25">
      <c r="J62105" t="s">
        <v>1421</v>
      </c>
      <c r="K62105" t="s">
        <v>65015</v>
      </c>
    </row>
    <row r="62106" spans="10:11" x14ac:dyDescent="0.25">
      <c r="J62106" t="s">
        <v>1421</v>
      </c>
      <c r="K62106" t="s">
        <v>65016</v>
      </c>
    </row>
    <row r="62107" spans="10:11" x14ac:dyDescent="0.25">
      <c r="J62107" t="s">
        <v>1422</v>
      </c>
      <c r="K62107" t="s">
        <v>65017</v>
      </c>
    </row>
    <row r="62108" spans="10:11" x14ac:dyDescent="0.25">
      <c r="J62108" t="s">
        <v>1422</v>
      </c>
      <c r="K62108" t="s">
        <v>65018</v>
      </c>
    </row>
    <row r="62109" spans="10:11" x14ac:dyDescent="0.25">
      <c r="J62109" t="s">
        <v>1422</v>
      </c>
      <c r="K62109" t="s">
        <v>65019</v>
      </c>
    </row>
    <row r="62110" spans="10:11" x14ac:dyDescent="0.25">
      <c r="J62110" t="s">
        <v>1422</v>
      </c>
      <c r="K62110" t="s">
        <v>65020</v>
      </c>
    </row>
    <row r="62111" spans="10:11" x14ac:dyDescent="0.25">
      <c r="J62111" t="s">
        <v>1422</v>
      </c>
      <c r="K62111" t="s">
        <v>65021</v>
      </c>
    </row>
    <row r="62112" spans="10:11" x14ac:dyDescent="0.25">
      <c r="J62112" t="s">
        <v>1422</v>
      </c>
      <c r="K62112" t="s">
        <v>65022</v>
      </c>
    </row>
    <row r="62113" spans="10:11" x14ac:dyDescent="0.25">
      <c r="J62113" t="s">
        <v>1422</v>
      </c>
      <c r="K62113" t="s">
        <v>65023</v>
      </c>
    </row>
    <row r="62114" spans="10:11" x14ac:dyDescent="0.25">
      <c r="J62114" t="s">
        <v>1422</v>
      </c>
      <c r="K62114" t="s">
        <v>65024</v>
      </c>
    </row>
    <row r="62115" spans="10:11" x14ac:dyDescent="0.25">
      <c r="J62115" t="s">
        <v>1422</v>
      </c>
      <c r="K62115" t="s">
        <v>65025</v>
      </c>
    </row>
    <row r="62116" spans="10:11" x14ac:dyDescent="0.25">
      <c r="J62116" t="s">
        <v>1422</v>
      </c>
      <c r="K62116" t="s">
        <v>65026</v>
      </c>
    </row>
    <row r="62117" spans="10:11" x14ac:dyDescent="0.25">
      <c r="J62117" t="s">
        <v>1422</v>
      </c>
      <c r="K62117" t="s">
        <v>65027</v>
      </c>
    </row>
    <row r="62118" spans="10:11" x14ac:dyDescent="0.25">
      <c r="J62118" t="s">
        <v>1422</v>
      </c>
      <c r="K62118" t="s">
        <v>65028</v>
      </c>
    </row>
    <row r="62119" spans="10:11" x14ac:dyDescent="0.25">
      <c r="J62119" t="s">
        <v>1422</v>
      </c>
      <c r="K62119" t="s">
        <v>65029</v>
      </c>
    </row>
    <row r="62120" spans="10:11" x14ac:dyDescent="0.25">
      <c r="J62120" t="s">
        <v>62</v>
      </c>
      <c r="K62120" t="s">
        <v>65030</v>
      </c>
    </row>
    <row r="62121" spans="10:11" x14ac:dyDescent="0.25">
      <c r="J62121" t="s">
        <v>62</v>
      </c>
      <c r="K62121" t="s">
        <v>65031</v>
      </c>
    </row>
    <row r="62122" spans="10:11" x14ac:dyDescent="0.25">
      <c r="J62122" t="s">
        <v>62</v>
      </c>
      <c r="K62122" t="s">
        <v>65032</v>
      </c>
    </row>
    <row r="62123" spans="10:11" x14ac:dyDescent="0.25">
      <c r="J62123" t="s">
        <v>62</v>
      </c>
      <c r="K62123" t="s">
        <v>65033</v>
      </c>
    </row>
    <row r="62124" spans="10:11" x14ac:dyDescent="0.25">
      <c r="J62124" t="s">
        <v>62</v>
      </c>
      <c r="K62124" t="s">
        <v>65034</v>
      </c>
    </row>
    <row r="62125" spans="10:11" x14ac:dyDescent="0.25">
      <c r="J62125" t="s">
        <v>62</v>
      </c>
      <c r="K62125" t="s">
        <v>65035</v>
      </c>
    </row>
    <row r="62126" spans="10:11" x14ac:dyDescent="0.25">
      <c r="J62126" t="s">
        <v>62</v>
      </c>
      <c r="K62126" t="s">
        <v>65036</v>
      </c>
    </row>
    <row r="62127" spans="10:11" x14ac:dyDescent="0.25">
      <c r="J62127" t="s">
        <v>62</v>
      </c>
      <c r="K62127" t="s">
        <v>65037</v>
      </c>
    </row>
    <row r="62128" spans="10:11" x14ac:dyDescent="0.25">
      <c r="J62128" t="s">
        <v>62</v>
      </c>
      <c r="K62128" t="s">
        <v>65038</v>
      </c>
    </row>
    <row r="62129" spans="10:11" x14ac:dyDescent="0.25">
      <c r="J62129" t="s">
        <v>62</v>
      </c>
      <c r="K62129" t="s">
        <v>65039</v>
      </c>
    </row>
    <row r="62130" spans="10:11" x14ac:dyDescent="0.25">
      <c r="J62130" t="s">
        <v>62</v>
      </c>
      <c r="K62130" t="s">
        <v>65040</v>
      </c>
    </row>
    <row r="62131" spans="10:11" x14ac:dyDescent="0.25">
      <c r="J62131" t="s">
        <v>62</v>
      </c>
      <c r="K62131" t="s">
        <v>65041</v>
      </c>
    </row>
    <row r="62132" spans="10:11" x14ac:dyDescent="0.25">
      <c r="J62132" t="s">
        <v>62</v>
      </c>
      <c r="K62132" t="s">
        <v>65042</v>
      </c>
    </row>
    <row r="62133" spans="10:11" x14ac:dyDescent="0.25">
      <c r="J62133" t="s">
        <v>62</v>
      </c>
      <c r="K62133" t="s">
        <v>65043</v>
      </c>
    </row>
    <row r="62134" spans="10:11" x14ac:dyDescent="0.25">
      <c r="J62134" t="s">
        <v>62</v>
      </c>
      <c r="K62134" t="s">
        <v>65044</v>
      </c>
    </row>
    <row r="62135" spans="10:11" x14ac:dyDescent="0.25">
      <c r="J62135" t="s">
        <v>62</v>
      </c>
      <c r="K62135" t="s">
        <v>65045</v>
      </c>
    </row>
    <row r="62136" spans="10:11" x14ac:dyDescent="0.25">
      <c r="J62136" t="s">
        <v>62</v>
      </c>
      <c r="K62136" t="s">
        <v>65046</v>
      </c>
    </row>
    <row r="62137" spans="10:11" x14ac:dyDescent="0.25">
      <c r="J62137" t="s">
        <v>62</v>
      </c>
      <c r="K62137" t="s">
        <v>65047</v>
      </c>
    </row>
    <row r="62138" spans="10:11" x14ac:dyDescent="0.25">
      <c r="J62138" t="s">
        <v>62</v>
      </c>
      <c r="K62138" t="s">
        <v>65048</v>
      </c>
    </row>
    <row r="62139" spans="10:11" x14ac:dyDescent="0.25">
      <c r="J62139" t="s">
        <v>62</v>
      </c>
      <c r="K62139" t="s">
        <v>65049</v>
      </c>
    </row>
    <row r="62140" spans="10:11" x14ac:dyDescent="0.25">
      <c r="J62140" t="s">
        <v>62</v>
      </c>
      <c r="K62140" t="s">
        <v>65050</v>
      </c>
    </row>
    <row r="62141" spans="10:11" x14ac:dyDescent="0.25">
      <c r="J62141" t="s">
        <v>62</v>
      </c>
      <c r="K62141" t="s">
        <v>65051</v>
      </c>
    </row>
    <row r="62142" spans="10:11" x14ac:dyDescent="0.25">
      <c r="J62142" t="s">
        <v>62</v>
      </c>
      <c r="K62142" t="s">
        <v>65052</v>
      </c>
    </row>
    <row r="62143" spans="10:11" x14ac:dyDescent="0.25">
      <c r="J62143" t="s">
        <v>62</v>
      </c>
      <c r="K62143" t="s">
        <v>65053</v>
      </c>
    </row>
    <row r="62144" spans="10:11" x14ac:dyDescent="0.25">
      <c r="J62144" t="s">
        <v>62</v>
      </c>
      <c r="K62144" t="s">
        <v>65054</v>
      </c>
    </row>
    <row r="62145" spans="10:11" x14ac:dyDescent="0.25">
      <c r="J62145" t="s">
        <v>62</v>
      </c>
      <c r="K62145" t="s">
        <v>65055</v>
      </c>
    </row>
    <row r="62146" spans="10:11" x14ac:dyDescent="0.25">
      <c r="J62146" t="s">
        <v>62</v>
      </c>
      <c r="K62146" t="s">
        <v>65056</v>
      </c>
    </row>
    <row r="62147" spans="10:11" x14ac:dyDescent="0.25">
      <c r="J62147" t="s">
        <v>62</v>
      </c>
      <c r="K62147" t="s">
        <v>65057</v>
      </c>
    </row>
    <row r="62148" spans="10:11" x14ac:dyDescent="0.25">
      <c r="J62148" t="s">
        <v>62</v>
      </c>
      <c r="K62148" t="s">
        <v>65058</v>
      </c>
    </row>
    <row r="62149" spans="10:11" x14ac:dyDescent="0.25">
      <c r="J62149" t="s">
        <v>62</v>
      </c>
      <c r="K62149" t="s">
        <v>65059</v>
      </c>
    </row>
    <row r="62150" spans="10:11" x14ac:dyDescent="0.25">
      <c r="J62150" t="s">
        <v>62</v>
      </c>
      <c r="K62150" t="s">
        <v>65060</v>
      </c>
    </row>
    <row r="62151" spans="10:11" x14ac:dyDescent="0.25">
      <c r="J62151" t="s">
        <v>62</v>
      </c>
      <c r="K62151" t="s">
        <v>65061</v>
      </c>
    </row>
    <row r="62152" spans="10:11" x14ac:dyDescent="0.25">
      <c r="J62152" t="s">
        <v>1582</v>
      </c>
      <c r="K62152" t="s">
        <v>65062</v>
      </c>
    </row>
    <row r="62153" spans="10:11" x14ac:dyDescent="0.25">
      <c r="J62153" t="s">
        <v>1582</v>
      </c>
      <c r="K62153" t="s">
        <v>65063</v>
      </c>
    </row>
    <row r="62154" spans="10:11" x14ac:dyDescent="0.25">
      <c r="J62154" t="s">
        <v>1582</v>
      </c>
      <c r="K62154" t="s">
        <v>65064</v>
      </c>
    </row>
    <row r="62155" spans="10:11" x14ac:dyDescent="0.25">
      <c r="J62155" t="s">
        <v>1582</v>
      </c>
      <c r="K62155" t="s">
        <v>65065</v>
      </c>
    </row>
    <row r="62156" spans="10:11" x14ac:dyDescent="0.25">
      <c r="J62156" t="s">
        <v>1582</v>
      </c>
      <c r="K62156" t="s">
        <v>65066</v>
      </c>
    </row>
    <row r="62157" spans="10:11" x14ac:dyDescent="0.25">
      <c r="J62157" t="s">
        <v>1582</v>
      </c>
      <c r="K62157" t="s">
        <v>65067</v>
      </c>
    </row>
    <row r="62158" spans="10:11" x14ac:dyDescent="0.25">
      <c r="J62158" t="s">
        <v>1582</v>
      </c>
      <c r="K62158" t="s">
        <v>65068</v>
      </c>
    </row>
    <row r="62159" spans="10:11" x14ac:dyDescent="0.25">
      <c r="J62159" t="s">
        <v>1582</v>
      </c>
      <c r="K62159" t="s">
        <v>65069</v>
      </c>
    </row>
    <row r="62160" spans="10:11" x14ac:dyDescent="0.25">
      <c r="J62160" t="s">
        <v>1582</v>
      </c>
      <c r="K62160" t="s">
        <v>65070</v>
      </c>
    </row>
    <row r="62161" spans="10:11" x14ac:dyDescent="0.25">
      <c r="J62161" t="s">
        <v>660</v>
      </c>
      <c r="K62161" t="s">
        <v>65071</v>
      </c>
    </row>
    <row r="62162" spans="10:11" x14ac:dyDescent="0.25">
      <c r="J62162" t="s">
        <v>660</v>
      </c>
      <c r="K62162" t="s">
        <v>65072</v>
      </c>
    </row>
    <row r="62163" spans="10:11" x14ac:dyDescent="0.25">
      <c r="J62163" t="s">
        <v>660</v>
      </c>
      <c r="K62163" t="s">
        <v>65073</v>
      </c>
    </row>
    <row r="62164" spans="10:11" x14ac:dyDescent="0.25">
      <c r="J62164" t="s">
        <v>660</v>
      </c>
      <c r="K62164" t="s">
        <v>65074</v>
      </c>
    </row>
    <row r="62165" spans="10:11" x14ac:dyDescent="0.25">
      <c r="J62165" t="s">
        <v>660</v>
      </c>
      <c r="K62165" t="s">
        <v>65075</v>
      </c>
    </row>
    <row r="62166" spans="10:11" x14ac:dyDescent="0.25">
      <c r="J62166" t="s">
        <v>660</v>
      </c>
      <c r="K62166" t="s">
        <v>65076</v>
      </c>
    </row>
    <row r="62167" spans="10:11" x14ac:dyDescent="0.25">
      <c r="J62167" t="s">
        <v>660</v>
      </c>
      <c r="K62167" t="s">
        <v>65077</v>
      </c>
    </row>
    <row r="62168" spans="10:11" x14ac:dyDescent="0.25">
      <c r="J62168" t="s">
        <v>660</v>
      </c>
      <c r="K62168" t="s">
        <v>65078</v>
      </c>
    </row>
    <row r="62169" spans="10:11" x14ac:dyDescent="0.25">
      <c r="J62169" t="s">
        <v>660</v>
      </c>
      <c r="K62169" t="s">
        <v>65079</v>
      </c>
    </row>
    <row r="62170" spans="10:11" x14ac:dyDescent="0.25">
      <c r="J62170" t="s">
        <v>660</v>
      </c>
      <c r="K62170" t="s">
        <v>65080</v>
      </c>
    </row>
    <row r="62171" spans="10:11" x14ac:dyDescent="0.25">
      <c r="J62171" t="s">
        <v>660</v>
      </c>
      <c r="K62171" t="s">
        <v>65081</v>
      </c>
    </row>
    <row r="62172" spans="10:11" x14ac:dyDescent="0.25">
      <c r="J62172" t="s">
        <v>660</v>
      </c>
      <c r="K62172" t="s">
        <v>65082</v>
      </c>
    </row>
    <row r="62173" spans="10:11" x14ac:dyDescent="0.25">
      <c r="J62173" t="s">
        <v>660</v>
      </c>
      <c r="K62173" t="s">
        <v>65083</v>
      </c>
    </row>
    <row r="62174" spans="10:11" x14ac:dyDescent="0.25">
      <c r="J62174" t="s">
        <v>660</v>
      </c>
      <c r="K62174" t="s">
        <v>65084</v>
      </c>
    </row>
    <row r="62175" spans="10:11" x14ac:dyDescent="0.25">
      <c r="J62175" t="s">
        <v>660</v>
      </c>
      <c r="K62175" t="s">
        <v>65085</v>
      </c>
    </row>
    <row r="62176" spans="10:11" x14ac:dyDescent="0.25">
      <c r="J62176" t="s">
        <v>660</v>
      </c>
      <c r="K62176" t="s">
        <v>65086</v>
      </c>
    </row>
    <row r="62177" spans="10:11" x14ac:dyDescent="0.25">
      <c r="J62177" t="s">
        <v>660</v>
      </c>
      <c r="K62177" t="s">
        <v>65087</v>
      </c>
    </row>
    <row r="62178" spans="10:11" x14ac:dyDescent="0.25">
      <c r="J62178" t="s">
        <v>660</v>
      </c>
      <c r="K62178" t="s">
        <v>65088</v>
      </c>
    </row>
    <row r="62179" spans="10:11" x14ac:dyDescent="0.25">
      <c r="J62179" t="s">
        <v>660</v>
      </c>
      <c r="K62179" t="s">
        <v>65089</v>
      </c>
    </row>
    <row r="62180" spans="10:11" x14ac:dyDescent="0.25">
      <c r="J62180" t="s">
        <v>660</v>
      </c>
      <c r="K62180" t="s">
        <v>65090</v>
      </c>
    </row>
    <row r="62181" spans="10:11" x14ac:dyDescent="0.25">
      <c r="J62181" t="s">
        <v>660</v>
      </c>
      <c r="K62181" t="s">
        <v>65091</v>
      </c>
    </row>
    <row r="62182" spans="10:11" x14ac:dyDescent="0.25">
      <c r="J62182" t="s">
        <v>660</v>
      </c>
      <c r="K62182" t="s">
        <v>65092</v>
      </c>
    </row>
    <row r="62183" spans="10:11" x14ac:dyDescent="0.25">
      <c r="J62183" t="s">
        <v>660</v>
      </c>
      <c r="K62183" t="s">
        <v>65093</v>
      </c>
    </row>
    <row r="62184" spans="10:11" x14ac:dyDescent="0.25">
      <c r="J62184" t="s">
        <v>660</v>
      </c>
      <c r="K62184" t="s">
        <v>65094</v>
      </c>
    </row>
    <row r="62185" spans="10:11" x14ac:dyDescent="0.25">
      <c r="J62185" t="s">
        <v>660</v>
      </c>
      <c r="K62185" t="s">
        <v>65095</v>
      </c>
    </row>
    <row r="62186" spans="10:11" x14ac:dyDescent="0.25">
      <c r="J62186" t="s">
        <v>660</v>
      </c>
      <c r="K62186" t="s">
        <v>65096</v>
      </c>
    </row>
    <row r="62187" spans="10:11" x14ac:dyDescent="0.25">
      <c r="J62187" t="s">
        <v>660</v>
      </c>
      <c r="K62187" t="s">
        <v>65097</v>
      </c>
    </row>
    <row r="62188" spans="10:11" x14ac:dyDescent="0.25">
      <c r="J62188" t="s">
        <v>660</v>
      </c>
      <c r="K62188" t="s">
        <v>65098</v>
      </c>
    </row>
    <row r="62189" spans="10:11" x14ac:dyDescent="0.25">
      <c r="J62189" t="s">
        <v>660</v>
      </c>
      <c r="K62189" t="s">
        <v>65099</v>
      </c>
    </row>
    <row r="62190" spans="10:11" x14ac:dyDescent="0.25">
      <c r="J62190" t="s">
        <v>660</v>
      </c>
      <c r="K62190" t="s">
        <v>65100</v>
      </c>
    </row>
    <row r="62191" spans="10:11" x14ac:dyDescent="0.25">
      <c r="J62191" t="s">
        <v>660</v>
      </c>
      <c r="K62191" t="s">
        <v>65101</v>
      </c>
    </row>
    <row r="62192" spans="10:11" x14ac:dyDescent="0.25">
      <c r="J62192" t="s">
        <v>660</v>
      </c>
      <c r="K62192" t="s">
        <v>65102</v>
      </c>
    </row>
    <row r="62193" spans="10:11" x14ac:dyDescent="0.25">
      <c r="J62193" t="s">
        <v>660</v>
      </c>
      <c r="K62193" t="s">
        <v>65103</v>
      </c>
    </row>
    <row r="62194" spans="10:11" x14ac:dyDescent="0.25">
      <c r="J62194" t="s">
        <v>660</v>
      </c>
      <c r="K62194" t="s">
        <v>65104</v>
      </c>
    </row>
    <row r="62195" spans="10:11" x14ac:dyDescent="0.25">
      <c r="J62195" t="s">
        <v>660</v>
      </c>
      <c r="K62195" t="s">
        <v>65105</v>
      </c>
    </row>
    <row r="62196" spans="10:11" x14ac:dyDescent="0.25">
      <c r="J62196" t="s">
        <v>660</v>
      </c>
      <c r="K62196" t="s">
        <v>65106</v>
      </c>
    </row>
    <row r="62197" spans="10:11" x14ac:dyDescent="0.25">
      <c r="J62197" t="s">
        <v>660</v>
      </c>
      <c r="K62197" t="s">
        <v>65107</v>
      </c>
    </row>
    <row r="62198" spans="10:11" x14ac:dyDescent="0.25">
      <c r="J62198" t="s">
        <v>660</v>
      </c>
      <c r="K62198" t="s">
        <v>65108</v>
      </c>
    </row>
    <row r="62199" spans="10:11" x14ac:dyDescent="0.25">
      <c r="J62199" t="s">
        <v>660</v>
      </c>
      <c r="K62199" t="s">
        <v>65109</v>
      </c>
    </row>
    <row r="62200" spans="10:11" x14ac:dyDescent="0.25">
      <c r="J62200" t="s">
        <v>660</v>
      </c>
      <c r="K62200" t="s">
        <v>65110</v>
      </c>
    </row>
    <row r="62201" spans="10:11" x14ac:dyDescent="0.25">
      <c r="J62201" t="s">
        <v>660</v>
      </c>
      <c r="K62201" t="s">
        <v>65111</v>
      </c>
    </row>
    <row r="62202" spans="10:11" x14ac:dyDescent="0.25">
      <c r="J62202" t="s">
        <v>660</v>
      </c>
      <c r="K62202" t="s">
        <v>65112</v>
      </c>
    </row>
    <row r="62203" spans="10:11" x14ac:dyDescent="0.25">
      <c r="J62203" t="s">
        <v>660</v>
      </c>
      <c r="K62203" t="s">
        <v>65113</v>
      </c>
    </row>
    <row r="62204" spans="10:11" x14ac:dyDescent="0.25">
      <c r="J62204" t="s">
        <v>660</v>
      </c>
      <c r="K62204" t="s">
        <v>65114</v>
      </c>
    </row>
    <row r="62205" spans="10:11" x14ac:dyDescent="0.25">
      <c r="J62205" t="s">
        <v>660</v>
      </c>
      <c r="K62205" t="s">
        <v>65115</v>
      </c>
    </row>
    <row r="62206" spans="10:11" x14ac:dyDescent="0.25">
      <c r="J62206" t="s">
        <v>660</v>
      </c>
      <c r="K62206" t="s">
        <v>65116</v>
      </c>
    </row>
    <row r="62207" spans="10:11" x14ac:dyDescent="0.25">
      <c r="J62207" t="s">
        <v>660</v>
      </c>
      <c r="K62207" t="s">
        <v>65117</v>
      </c>
    </row>
    <row r="62208" spans="10:11" x14ac:dyDescent="0.25">
      <c r="J62208" t="s">
        <v>660</v>
      </c>
      <c r="K62208" t="s">
        <v>65118</v>
      </c>
    </row>
    <row r="62209" spans="10:11" x14ac:dyDescent="0.25">
      <c r="J62209" t="s">
        <v>660</v>
      </c>
      <c r="K62209" t="s">
        <v>65119</v>
      </c>
    </row>
    <row r="62210" spans="10:11" x14ac:dyDescent="0.25">
      <c r="J62210" t="s">
        <v>660</v>
      </c>
      <c r="K62210" t="s">
        <v>65120</v>
      </c>
    </row>
    <row r="62211" spans="10:11" x14ac:dyDescent="0.25">
      <c r="J62211" t="s">
        <v>660</v>
      </c>
      <c r="K62211" t="s">
        <v>65121</v>
      </c>
    </row>
    <row r="62212" spans="10:11" x14ac:dyDescent="0.25">
      <c r="J62212" t="s">
        <v>660</v>
      </c>
      <c r="K62212" t="s">
        <v>65122</v>
      </c>
    </row>
    <row r="62213" spans="10:11" x14ac:dyDescent="0.25">
      <c r="J62213" t="s">
        <v>660</v>
      </c>
      <c r="K62213" t="s">
        <v>65123</v>
      </c>
    </row>
    <row r="62214" spans="10:11" x14ac:dyDescent="0.25">
      <c r="J62214" t="s">
        <v>660</v>
      </c>
      <c r="K62214" t="s">
        <v>65124</v>
      </c>
    </row>
    <row r="62215" spans="10:11" x14ac:dyDescent="0.25">
      <c r="J62215" t="s">
        <v>660</v>
      </c>
      <c r="K62215" t="s">
        <v>65125</v>
      </c>
    </row>
    <row r="62216" spans="10:11" x14ac:dyDescent="0.25">
      <c r="J62216" t="s">
        <v>660</v>
      </c>
      <c r="K62216" t="s">
        <v>65126</v>
      </c>
    </row>
    <row r="62217" spans="10:11" x14ac:dyDescent="0.25">
      <c r="J62217" t="s">
        <v>660</v>
      </c>
      <c r="K62217" t="s">
        <v>65127</v>
      </c>
    </row>
    <row r="62218" spans="10:11" x14ac:dyDescent="0.25">
      <c r="J62218" t="s">
        <v>660</v>
      </c>
      <c r="K62218" t="s">
        <v>65128</v>
      </c>
    </row>
    <row r="62219" spans="10:11" x14ac:dyDescent="0.25">
      <c r="J62219" t="s">
        <v>660</v>
      </c>
      <c r="K62219" t="s">
        <v>65129</v>
      </c>
    </row>
    <row r="62220" spans="10:11" x14ac:dyDescent="0.25">
      <c r="J62220" t="s">
        <v>660</v>
      </c>
      <c r="K62220" t="s">
        <v>65130</v>
      </c>
    </row>
    <row r="62221" spans="10:11" x14ac:dyDescent="0.25">
      <c r="J62221" t="s">
        <v>660</v>
      </c>
      <c r="K62221" t="s">
        <v>65131</v>
      </c>
    </row>
    <row r="62222" spans="10:11" x14ac:dyDescent="0.25">
      <c r="J62222" t="s">
        <v>660</v>
      </c>
      <c r="K62222" t="s">
        <v>65132</v>
      </c>
    </row>
    <row r="62223" spans="10:11" x14ac:dyDescent="0.25">
      <c r="J62223" t="s">
        <v>660</v>
      </c>
      <c r="K62223" t="s">
        <v>65133</v>
      </c>
    </row>
    <row r="62224" spans="10:11" x14ac:dyDescent="0.25">
      <c r="J62224" t="s">
        <v>660</v>
      </c>
      <c r="K62224" t="s">
        <v>65134</v>
      </c>
    </row>
    <row r="62225" spans="10:11" x14ac:dyDescent="0.25">
      <c r="J62225" t="s">
        <v>660</v>
      </c>
      <c r="K62225" t="s">
        <v>65135</v>
      </c>
    </row>
    <row r="62226" spans="10:11" x14ac:dyDescent="0.25">
      <c r="J62226" t="s">
        <v>660</v>
      </c>
      <c r="K62226" t="s">
        <v>65136</v>
      </c>
    </row>
    <row r="62227" spans="10:11" x14ac:dyDescent="0.25">
      <c r="J62227" t="s">
        <v>660</v>
      </c>
      <c r="K62227" t="s">
        <v>65137</v>
      </c>
    </row>
    <row r="62228" spans="10:11" x14ac:dyDescent="0.25">
      <c r="J62228" t="s">
        <v>660</v>
      </c>
      <c r="K62228" t="s">
        <v>65138</v>
      </c>
    </row>
    <row r="62229" spans="10:11" x14ac:dyDescent="0.25">
      <c r="J62229" t="s">
        <v>660</v>
      </c>
      <c r="K62229" t="s">
        <v>65139</v>
      </c>
    </row>
    <row r="62230" spans="10:11" x14ac:dyDescent="0.25">
      <c r="J62230" t="s">
        <v>660</v>
      </c>
      <c r="K62230" t="s">
        <v>65140</v>
      </c>
    </row>
    <row r="62231" spans="10:11" x14ac:dyDescent="0.25">
      <c r="J62231" t="s">
        <v>2313</v>
      </c>
      <c r="K62231" t="s">
        <v>65141</v>
      </c>
    </row>
    <row r="62232" spans="10:11" x14ac:dyDescent="0.25">
      <c r="J62232" t="s">
        <v>2313</v>
      </c>
      <c r="K62232" t="s">
        <v>65142</v>
      </c>
    </row>
    <row r="62233" spans="10:11" x14ac:dyDescent="0.25">
      <c r="J62233" t="s">
        <v>2313</v>
      </c>
      <c r="K62233" t="s">
        <v>65143</v>
      </c>
    </row>
    <row r="62234" spans="10:11" x14ac:dyDescent="0.25">
      <c r="J62234" t="s">
        <v>2313</v>
      </c>
      <c r="K62234" t="s">
        <v>65144</v>
      </c>
    </row>
    <row r="62235" spans="10:11" x14ac:dyDescent="0.25">
      <c r="J62235" t="s">
        <v>2313</v>
      </c>
      <c r="K62235" t="s">
        <v>65145</v>
      </c>
    </row>
    <row r="62236" spans="10:11" x14ac:dyDescent="0.25">
      <c r="J62236" t="s">
        <v>2313</v>
      </c>
      <c r="K62236" t="s">
        <v>65146</v>
      </c>
    </row>
    <row r="62237" spans="10:11" x14ac:dyDescent="0.25">
      <c r="J62237" t="s">
        <v>2313</v>
      </c>
      <c r="K62237" t="s">
        <v>65147</v>
      </c>
    </row>
    <row r="62238" spans="10:11" x14ac:dyDescent="0.25">
      <c r="J62238" t="s">
        <v>2313</v>
      </c>
      <c r="K62238" t="s">
        <v>65148</v>
      </c>
    </row>
    <row r="62239" spans="10:11" x14ac:dyDescent="0.25">
      <c r="J62239" t="s">
        <v>2313</v>
      </c>
      <c r="K62239" t="s">
        <v>65149</v>
      </c>
    </row>
    <row r="62240" spans="10:11" x14ac:dyDescent="0.25">
      <c r="J62240" t="s">
        <v>2313</v>
      </c>
      <c r="K62240" t="s">
        <v>65150</v>
      </c>
    </row>
    <row r="62241" spans="10:11" x14ac:dyDescent="0.25">
      <c r="J62241" t="s">
        <v>2313</v>
      </c>
      <c r="K62241" t="s">
        <v>65151</v>
      </c>
    </row>
    <row r="62242" spans="10:11" x14ac:dyDescent="0.25">
      <c r="J62242" t="s">
        <v>2313</v>
      </c>
      <c r="K62242" t="s">
        <v>65152</v>
      </c>
    </row>
    <row r="62243" spans="10:11" x14ac:dyDescent="0.25">
      <c r="J62243" t="s">
        <v>2313</v>
      </c>
      <c r="K62243" t="s">
        <v>65153</v>
      </c>
    </row>
    <row r="62244" spans="10:11" x14ac:dyDescent="0.25">
      <c r="J62244" t="s">
        <v>2313</v>
      </c>
      <c r="K62244" t="s">
        <v>65154</v>
      </c>
    </row>
    <row r="62245" spans="10:11" x14ac:dyDescent="0.25">
      <c r="J62245" t="s">
        <v>2313</v>
      </c>
      <c r="K62245" t="s">
        <v>65155</v>
      </c>
    </row>
    <row r="62246" spans="10:11" x14ac:dyDescent="0.25">
      <c r="J62246" t="s">
        <v>2313</v>
      </c>
      <c r="K62246" t="s">
        <v>65156</v>
      </c>
    </row>
    <row r="62247" spans="10:11" x14ac:dyDescent="0.25">
      <c r="J62247" t="s">
        <v>2313</v>
      </c>
      <c r="K62247" t="s">
        <v>65157</v>
      </c>
    </row>
    <row r="62248" spans="10:11" x14ac:dyDescent="0.25">
      <c r="J62248" t="s">
        <v>2313</v>
      </c>
      <c r="K62248" t="s">
        <v>65158</v>
      </c>
    </row>
    <row r="62249" spans="10:11" x14ac:dyDescent="0.25">
      <c r="J62249" t="s">
        <v>2313</v>
      </c>
      <c r="K62249" t="s">
        <v>65159</v>
      </c>
    </row>
    <row r="62250" spans="10:11" x14ac:dyDescent="0.25">
      <c r="J62250" t="s">
        <v>2313</v>
      </c>
      <c r="K62250" t="s">
        <v>65160</v>
      </c>
    </row>
    <row r="62251" spans="10:11" x14ac:dyDescent="0.25">
      <c r="J62251" t="s">
        <v>2313</v>
      </c>
      <c r="K62251" t="s">
        <v>65161</v>
      </c>
    </row>
    <row r="62252" spans="10:11" x14ac:dyDescent="0.25">
      <c r="J62252" t="s">
        <v>2313</v>
      </c>
      <c r="K62252" t="s">
        <v>65162</v>
      </c>
    </row>
    <row r="62253" spans="10:11" x14ac:dyDescent="0.25">
      <c r="J62253" t="s">
        <v>2313</v>
      </c>
      <c r="K62253" t="s">
        <v>65163</v>
      </c>
    </row>
    <row r="62254" spans="10:11" x14ac:dyDescent="0.25">
      <c r="J62254" t="s">
        <v>2313</v>
      </c>
      <c r="K62254" t="s">
        <v>65164</v>
      </c>
    </row>
    <row r="62255" spans="10:11" x14ac:dyDescent="0.25">
      <c r="J62255" t="s">
        <v>2313</v>
      </c>
      <c r="K62255" t="s">
        <v>65165</v>
      </c>
    </row>
    <row r="62256" spans="10:11" x14ac:dyDescent="0.25">
      <c r="J62256" t="s">
        <v>2313</v>
      </c>
      <c r="K62256" t="s">
        <v>65166</v>
      </c>
    </row>
    <row r="62257" spans="10:11" x14ac:dyDescent="0.25">
      <c r="J62257" t="s">
        <v>2313</v>
      </c>
      <c r="K62257" t="s">
        <v>65167</v>
      </c>
    </row>
    <row r="62258" spans="10:11" x14ac:dyDescent="0.25">
      <c r="J62258" t="s">
        <v>2313</v>
      </c>
      <c r="K62258" t="s">
        <v>65168</v>
      </c>
    </row>
    <row r="62259" spans="10:11" x14ac:dyDescent="0.25">
      <c r="J62259" t="s">
        <v>2313</v>
      </c>
      <c r="K62259" t="s">
        <v>65169</v>
      </c>
    </row>
    <row r="62260" spans="10:11" x14ac:dyDescent="0.25">
      <c r="J62260" t="s">
        <v>2313</v>
      </c>
      <c r="K62260" t="s">
        <v>65170</v>
      </c>
    </row>
    <row r="62261" spans="10:11" x14ac:dyDescent="0.25">
      <c r="J62261" t="s">
        <v>2313</v>
      </c>
      <c r="K62261" t="s">
        <v>65171</v>
      </c>
    </row>
    <row r="62262" spans="10:11" x14ac:dyDescent="0.25">
      <c r="J62262" t="s">
        <v>2313</v>
      </c>
      <c r="K62262" t="s">
        <v>65172</v>
      </c>
    </row>
    <row r="62263" spans="10:11" x14ac:dyDescent="0.25">
      <c r="J62263" t="s">
        <v>2313</v>
      </c>
      <c r="K62263" t="s">
        <v>65173</v>
      </c>
    </row>
    <row r="62264" spans="10:11" x14ac:dyDescent="0.25">
      <c r="J62264" t="s">
        <v>2313</v>
      </c>
      <c r="K62264" t="s">
        <v>65174</v>
      </c>
    </row>
    <row r="62265" spans="10:11" x14ac:dyDescent="0.25">
      <c r="J62265" t="s">
        <v>2313</v>
      </c>
      <c r="K62265" t="s">
        <v>65175</v>
      </c>
    </row>
    <row r="62266" spans="10:11" x14ac:dyDescent="0.25">
      <c r="J62266" t="s">
        <v>2313</v>
      </c>
      <c r="K62266" t="s">
        <v>65176</v>
      </c>
    </row>
    <row r="62267" spans="10:11" x14ac:dyDescent="0.25">
      <c r="J62267" t="s">
        <v>2313</v>
      </c>
      <c r="K62267" t="s">
        <v>65177</v>
      </c>
    </row>
    <row r="62268" spans="10:11" x14ac:dyDescent="0.25">
      <c r="J62268" t="s">
        <v>2313</v>
      </c>
      <c r="K62268" t="s">
        <v>65178</v>
      </c>
    </row>
    <row r="62269" spans="10:11" x14ac:dyDescent="0.25">
      <c r="J62269" t="s">
        <v>2313</v>
      </c>
      <c r="K62269" t="s">
        <v>65179</v>
      </c>
    </row>
    <row r="62270" spans="10:11" x14ac:dyDescent="0.25">
      <c r="J62270" t="s">
        <v>2313</v>
      </c>
      <c r="K62270" t="s">
        <v>65180</v>
      </c>
    </row>
    <row r="62271" spans="10:11" x14ac:dyDescent="0.25">
      <c r="J62271" t="s">
        <v>2313</v>
      </c>
      <c r="K62271" t="s">
        <v>65181</v>
      </c>
    </row>
    <row r="62272" spans="10:11" x14ac:dyDescent="0.25">
      <c r="J62272" t="s">
        <v>2313</v>
      </c>
      <c r="K62272" t="s">
        <v>65182</v>
      </c>
    </row>
    <row r="62273" spans="10:11" x14ac:dyDescent="0.25">
      <c r="J62273" t="s">
        <v>2313</v>
      </c>
      <c r="K62273" t="s">
        <v>65183</v>
      </c>
    </row>
    <row r="62274" spans="10:11" x14ac:dyDescent="0.25">
      <c r="J62274" t="s">
        <v>2313</v>
      </c>
      <c r="K62274" t="s">
        <v>65184</v>
      </c>
    </row>
    <row r="62275" spans="10:11" x14ac:dyDescent="0.25">
      <c r="J62275" t="s">
        <v>2313</v>
      </c>
      <c r="K62275" t="s">
        <v>65185</v>
      </c>
    </row>
    <row r="62276" spans="10:11" x14ac:dyDescent="0.25">
      <c r="J62276" t="s">
        <v>2313</v>
      </c>
      <c r="K62276" t="s">
        <v>65186</v>
      </c>
    </row>
    <row r="62277" spans="10:11" x14ac:dyDescent="0.25">
      <c r="J62277" t="s">
        <v>2313</v>
      </c>
      <c r="K62277" t="s">
        <v>65187</v>
      </c>
    </row>
    <row r="62278" spans="10:11" x14ac:dyDescent="0.25">
      <c r="J62278" t="s">
        <v>2313</v>
      </c>
      <c r="K62278" t="s">
        <v>65188</v>
      </c>
    </row>
    <row r="62279" spans="10:11" x14ac:dyDescent="0.25">
      <c r="J62279" t="s">
        <v>2313</v>
      </c>
      <c r="K62279" t="s">
        <v>65189</v>
      </c>
    </row>
    <row r="62280" spans="10:11" x14ac:dyDescent="0.25">
      <c r="J62280" t="s">
        <v>2313</v>
      </c>
      <c r="K62280" t="s">
        <v>65190</v>
      </c>
    </row>
    <row r="62281" spans="10:11" x14ac:dyDescent="0.25">
      <c r="J62281" t="s">
        <v>2313</v>
      </c>
      <c r="K62281" t="s">
        <v>65191</v>
      </c>
    </row>
    <row r="62282" spans="10:11" x14ac:dyDescent="0.25">
      <c r="J62282" t="s">
        <v>2313</v>
      </c>
      <c r="K62282" t="s">
        <v>65192</v>
      </c>
    </row>
    <row r="62283" spans="10:11" x14ac:dyDescent="0.25">
      <c r="J62283" t="s">
        <v>2313</v>
      </c>
      <c r="K62283" t="s">
        <v>65193</v>
      </c>
    </row>
    <row r="62284" spans="10:11" x14ac:dyDescent="0.25">
      <c r="J62284" t="s">
        <v>2313</v>
      </c>
      <c r="K62284" t="s">
        <v>65194</v>
      </c>
    </row>
    <row r="62285" spans="10:11" x14ac:dyDescent="0.25">
      <c r="J62285" t="s">
        <v>2313</v>
      </c>
      <c r="K62285" t="s">
        <v>65195</v>
      </c>
    </row>
    <row r="62286" spans="10:11" x14ac:dyDescent="0.25">
      <c r="J62286" t="s">
        <v>2313</v>
      </c>
      <c r="K62286" t="s">
        <v>65196</v>
      </c>
    </row>
    <row r="62287" spans="10:11" x14ac:dyDescent="0.25">
      <c r="J62287" t="s">
        <v>2313</v>
      </c>
      <c r="K62287" t="s">
        <v>65197</v>
      </c>
    </row>
    <row r="62288" spans="10:11" x14ac:dyDescent="0.25">
      <c r="J62288" t="s">
        <v>2313</v>
      </c>
      <c r="K62288" t="s">
        <v>65198</v>
      </c>
    </row>
    <row r="62289" spans="10:11" x14ac:dyDescent="0.25">
      <c r="J62289" t="s">
        <v>2313</v>
      </c>
      <c r="K62289" t="s">
        <v>65199</v>
      </c>
    </row>
    <row r="62290" spans="10:11" x14ac:dyDescent="0.25">
      <c r="J62290" t="s">
        <v>2313</v>
      </c>
      <c r="K62290" t="s">
        <v>65200</v>
      </c>
    </row>
    <row r="62291" spans="10:11" x14ac:dyDescent="0.25">
      <c r="J62291" t="s">
        <v>2313</v>
      </c>
      <c r="K62291" t="s">
        <v>65201</v>
      </c>
    </row>
    <row r="62292" spans="10:11" x14ac:dyDescent="0.25">
      <c r="J62292" t="s">
        <v>2313</v>
      </c>
      <c r="K62292" t="s">
        <v>65202</v>
      </c>
    </row>
    <row r="62293" spans="10:11" x14ac:dyDescent="0.25">
      <c r="J62293" t="s">
        <v>2313</v>
      </c>
      <c r="K62293" t="s">
        <v>65203</v>
      </c>
    </row>
    <row r="62294" spans="10:11" x14ac:dyDescent="0.25">
      <c r="J62294" t="s">
        <v>2313</v>
      </c>
      <c r="K62294" t="s">
        <v>65204</v>
      </c>
    </row>
    <row r="62295" spans="10:11" x14ac:dyDescent="0.25">
      <c r="J62295" t="s">
        <v>2313</v>
      </c>
      <c r="K62295" t="s">
        <v>65205</v>
      </c>
    </row>
    <row r="62296" spans="10:11" x14ac:dyDescent="0.25">
      <c r="J62296" t="s">
        <v>2313</v>
      </c>
      <c r="K62296" t="s">
        <v>65206</v>
      </c>
    </row>
    <row r="62297" spans="10:11" x14ac:dyDescent="0.25">
      <c r="J62297" t="s">
        <v>2313</v>
      </c>
      <c r="K62297" t="s">
        <v>65207</v>
      </c>
    </row>
    <row r="62298" spans="10:11" x14ac:dyDescent="0.25">
      <c r="J62298" t="s">
        <v>2313</v>
      </c>
      <c r="K62298" t="s">
        <v>65208</v>
      </c>
    </row>
    <row r="62299" spans="10:11" x14ac:dyDescent="0.25">
      <c r="J62299" t="s">
        <v>2313</v>
      </c>
      <c r="K62299" t="s">
        <v>65209</v>
      </c>
    </row>
    <row r="62300" spans="10:11" x14ac:dyDescent="0.25">
      <c r="J62300" t="s">
        <v>2313</v>
      </c>
      <c r="K62300" t="s">
        <v>65210</v>
      </c>
    </row>
    <row r="62301" spans="10:11" x14ac:dyDescent="0.25">
      <c r="J62301" t="s">
        <v>2313</v>
      </c>
      <c r="K62301" t="s">
        <v>65211</v>
      </c>
    </row>
    <row r="62302" spans="10:11" x14ac:dyDescent="0.25">
      <c r="J62302" t="s">
        <v>2313</v>
      </c>
      <c r="K62302" t="s">
        <v>65212</v>
      </c>
    </row>
    <row r="62303" spans="10:11" x14ac:dyDescent="0.25">
      <c r="J62303" t="s">
        <v>2313</v>
      </c>
      <c r="K62303" t="s">
        <v>65213</v>
      </c>
    </row>
    <row r="62304" spans="10:11" x14ac:dyDescent="0.25">
      <c r="J62304" t="s">
        <v>2313</v>
      </c>
      <c r="K62304" t="s">
        <v>65214</v>
      </c>
    </row>
    <row r="62305" spans="10:11" x14ac:dyDescent="0.25">
      <c r="J62305" t="s">
        <v>2313</v>
      </c>
      <c r="K62305" t="s">
        <v>65215</v>
      </c>
    </row>
    <row r="62306" spans="10:11" x14ac:dyDescent="0.25">
      <c r="J62306" t="s">
        <v>2313</v>
      </c>
      <c r="K62306" t="s">
        <v>65216</v>
      </c>
    </row>
    <row r="62307" spans="10:11" x14ac:dyDescent="0.25">
      <c r="J62307" t="s">
        <v>2313</v>
      </c>
      <c r="K62307" t="s">
        <v>65217</v>
      </c>
    </row>
    <row r="62308" spans="10:11" x14ac:dyDescent="0.25">
      <c r="J62308" t="s">
        <v>2313</v>
      </c>
      <c r="K62308" t="s">
        <v>65218</v>
      </c>
    </row>
    <row r="62309" spans="10:11" x14ac:dyDescent="0.25">
      <c r="J62309" t="s">
        <v>2313</v>
      </c>
      <c r="K62309" t="s">
        <v>65219</v>
      </c>
    </row>
    <row r="62310" spans="10:11" x14ac:dyDescent="0.25">
      <c r="J62310" t="s">
        <v>2313</v>
      </c>
      <c r="K62310" t="s">
        <v>65220</v>
      </c>
    </row>
    <row r="62311" spans="10:11" x14ac:dyDescent="0.25">
      <c r="J62311" t="s">
        <v>2313</v>
      </c>
      <c r="K62311" t="s">
        <v>65221</v>
      </c>
    </row>
    <row r="62312" spans="10:11" x14ac:dyDescent="0.25">
      <c r="J62312" t="s">
        <v>2313</v>
      </c>
      <c r="K62312" t="s">
        <v>65222</v>
      </c>
    </row>
    <row r="62313" spans="10:11" x14ac:dyDescent="0.25">
      <c r="J62313" t="s">
        <v>2313</v>
      </c>
      <c r="K62313" t="s">
        <v>65223</v>
      </c>
    </row>
    <row r="62314" spans="10:11" x14ac:dyDescent="0.25">
      <c r="J62314" t="s">
        <v>2313</v>
      </c>
      <c r="K62314" t="s">
        <v>65224</v>
      </c>
    </row>
    <row r="62315" spans="10:11" x14ac:dyDescent="0.25">
      <c r="J62315" t="s">
        <v>2313</v>
      </c>
      <c r="K62315" t="s">
        <v>65225</v>
      </c>
    </row>
    <row r="62316" spans="10:11" x14ac:dyDescent="0.25">
      <c r="J62316" t="s">
        <v>2313</v>
      </c>
      <c r="K62316" t="s">
        <v>65226</v>
      </c>
    </row>
    <row r="62317" spans="10:11" x14ac:dyDescent="0.25">
      <c r="J62317" t="s">
        <v>2313</v>
      </c>
      <c r="K62317" t="s">
        <v>65227</v>
      </c>
    </row>
    <row r="62318" spans="10:11" x14ac:dyDescent="0.25">
      <c r="J62318" t="s">
        <v>2313</v>
      </c>
      <c r="K62318" t="s">
        <v>65228</v>
      </c>
    </row>
    <row r="62319" spans="10:11" x14ac:dyDescent="0.25">
      <c r="J62319" t="s">
        <v>2313</v>
      </c>
      <c r="K62319" t="s">
        <v>65229</v>
      </c>
    </row>
    <row r="62320" spans="10:11" x14ac:dyDescent="0.25">
      <c r="J62320" t="s">
        <v>2313</v>
      </c>
      <c r="K62320" t="s">
        <v>65230</v>
      </c>
    </row>
    <row r="62321" spans="10:11" x14ac:dyDescent="0.25">
      <c r="J62321" t="s">
        <v>2313</v>
      </c>
      <c r="K62321" t="s">
        <v>65231</v>
      </c>
    </row>
    <row r="62322" spans="10:11" x14ac:dyDescent="0.25">
      <c r="J62322" t="s">
        <v>2313</v>
      </c>
      <c r="K62322" t="s">
        <v>65232</v>
      </c>
    </row>
    <row r="62323" spans="10:11" x14ac:dyDescent="0.25">
      <c r="J62323" t="s">
        <v>2313</v>
      </c>
      <c r="K62323" t="s">
        <v>65233</v>
      </c>
    </row>
    <row r="62324" spans="10:11" x14ac:dyDescent="0.25">
      <c r="J62324" t="s">
        <v>2313</v>
      </c>
      <c r="K62324" t="s">
        <v>65234</v>
      </c>
    </row>
    <row r="62325" spans="10:11" x14ac:dyDescent="0.25">
      <c r="J62325" t="s">
        <v>2313</v>
      </c>
      <c r="K62325" t="s">
        <v>65235</v>
      </c>
    </row>
    <row r="62326" spans="10:11" x14ac:dyDescent="0.25">
      <c r="J62326" t="s">
        <v>2313</v>
      </c>
      <c r="K62326" t="s">
        <v>65236</v>
      </c>
    </row>
    <row r="62327" spans="10:11" x14ac:dyDescent="0.25">
      <c r="J62327" t="s">
        <v>2313</v>
      </c>
      <c r="K62327" t="s">
        <v>65237</v>
      </c>
    </row>
    <row r="62328" spans="10:11" x14ac:dyDescent="0.25">
      <c r="J62328" t="s">
        <v>2313</v>
      </c>
      <c r="K62328" t="s">
        <v>65238</v>
      </c>
    </row>
    <row r="62329" spans="10:11" x14ac:dyDescent="0.25">
      <c r="J62329" t="s">
        <v>2313</v>
      </c>
      <c r="K62329" t="s">
        <v>65239</v>
      </c>
    </row>
    <row r="62330" spans="10:11" x14ac:dyDescent="0.25">
      <c r="J62330" t="s">
        <v>2313</v>
      </c>
      <c r="K62330" t="s">
        <v>65240</v>
      </c>
    </row>
    <row r="62331" spans="10:11" x14ac:dyDescent="0.25">
      <c r="J62331" t="s">
        <v>2313</v>
      </c>
      <c r="K62331" t="s">
        <v>65241</v>
      </c>
    </row>
    <row r="62332" spans="10:11" x14ac:dyDescent="0.25">
      <c r="J62332" t="s">
        <v>2313</v>
      </c>
      <c r="K62332" t="s">
        <v>65242</v>
      </c>
    </row>
    <row r="62333" spans="10:11" x14ac:dyDescent="0.25">
      <c r="J62333" t="s">
        <v>2313</v>
      </c>
      <c r="K62333" t="s">
        <v>65243</v>
      </c>
    </row>
    <row r="62334" spans="10:11" x14ac:dyDescent="0.25">
      <c r="J62334" t="s">
        <v>2313</v>
      </c>
      <c r="K62334" t="s">
        <v>65244</v>
      </c>
    </row>
    <row r="62335" spans="10:11" x14ac:dyDescent="0.25">
      <c r="J62335" t="s">
        <v>2313</v>
      </c>
      <c r="K62335" t="s">
        <v>65245</v>
      </c>
    </row>
    <row r="62336" spans="10:11" x14ac:dyDescent="0.25">
      <c r="J62336" t="s">
        <v>2313</v>
      </c>
      <c r="K62336" t="s">
        <v>65246</v>
      </c>
    </row>
    <row r="62337" spans="10:11" x14ac:dyDescent="0.25">
      <c r="J62337" t="s">
        <v>2313</v>
      </c>
      <c r="K62337" t="s">
        <v>65247</v>
      </c>
    </row>
    <row r="62338" spans="10:11" x14ac:dyDescent="0.25">
      <c r="J62338" t="s">
        <v>2313</v>
      </c>
      <c r="K62338" t="s">
        <v>65248</v>
      </c>
    </row>
    <row r="62339" spans="10:11" x14ac:dyDescent="0.25">
      <c r="J62339" t="s">
        <v>2313</v>
      </c>
      <c r="K62339" t="s">
        <v>65249</v>
      </c>
    </row>
    <row r="62340" spans="10:11" x14ac:dyDescent="0.25">
      <c r="J62340" t="s">
        <v>2313</v>
      </c>
      <c r="K62340" t="s">
        <v>65250</v>
      </c>
    </row>
    <row r="62341" spans="10:11" x14ac:dyDescent="0.25">
      <c r="J62341" t="s">
        <v>2313</v>
      </c>
      <c r="K62341" t="s">
        <v>65251</v>
      </c>
    </row>
    <row r="62342" spans="10:11" x14ac:dyDescent="0.25">
      <c r="J62342" t="s">
        <v>2313</v>
      </c>
      <c r="K62342" t="s">
        <v>65252</v>
      </c>
    </row>
    <row r="62343" spans="10:11" x14ac:dyDescent="0.25">
      <c r="J62343" t="s">
        <v>2313</v>
      </c>
      <c r="K62343" t="s">
        <v>65253</v>
      </c>
    </row>
    <row r="62344" spans="10:11" x14ac:dyDescent="0.25">
      <c r="J62344" t="s">
        <v>2313</v>
      </c>
      <c r="K62344" t="s">
        <v>65254</v>
      </c>
    </row>
    <row r="62345" spans="10:11" x14ac:dyDescent="0.25">
      <c r="J62345" t="s">
        <v>2313</v>
      </c>
      <c r="K62345" t="s">
        <v>65255</v>
      </c>
    </row>
    <row r="62346" spans="10:11" x14ac:dyDescent="0.25">
      <c r="J62346" t="s">
        <v>2313</v>
      </c>
      <c r="K62346" t="s">
        <v>65256</v>
      </c>
    </row>
    <row r="62347" spans="10:11" x14ac:dyDescent="0.25">
      <c r="J62347" t="s">
        <v>2313</v>
      </c>
      <c r="K62347" t="s">
        <v>65257</v>
      </c>
    </row>
    <row r="62348" spans="10:11" x14ac:dyDescent="0.25">
      <c r="J62348" t="s">
        <v>2313</v>
      </c>
      <c r="K62348" t="s">
        <v>65258</v>
      </c>
    </row>
    <row r="62349" spans="10:11" x14ac:dyDescent="0.25">
      <c r="J62349" t="s">
        <v>2313</v>
      </c>
      <c r="K62349" t="s">
        <v>65259</v>
      </c>
    </row>
    <row r="62350" spans="10:11" x14ac:dyDescent="0.25">
      <c r="J62350" t="s">
        <v>2313</v>
      </c>
      <c r="K62350" t="s">
        <v>65260</v>
      </c>
    </row>
    <row r="62351" spans="10:11" x14ac:dyDescent="0.25">
      <c r="J62351" t="s">
        <v>2313</v>
      </c>
      <c r="K62351" t="s">
        <v>65261</v>
      </c>
    </row>
    <row r="62352" spans="10:11" x14ac:dyDescent="0.25">
      <c r="J62352" t="s">
        <v>2313</v>
      </c>
      <c r="K62352" t="s">
        <v>65262</v>
      </c>
    </row>
    <row r="62353" spans="10:11" x14ac:dyDescent="0.25">
      <c r="J62353" t="s">
        <v>2313</v>
      </c>
      <c r="K62353" t="s">
        <v>65263</v>
      </c>
    </row>
    <row r="62354" spans="10:11" x14ac:dyDescent="0.25">
      <c r="J62354" t="s">
        <v>2313</v>
      </c>
      <c r="K62354" t="s">
        <v>65264</v>
      </c>
    </row>
    <row r="62355" spans="10:11" x14ac:dyDescent="0.25">
      <c r="J62355" t="s">
        <v>2313</v>
      </c>
      <c r="K62355" t="s">
        <v>65265</v>
      </c>
    </row>
    <row r="62356" spans="10:11" x14ac:dyDescent="0.25">
      <c r="J62356" t="s">
        <v>2313</v>
      </c>
      <c r="K62356" t="s">
        <v>65266</v>
      </c>
    </row>
    <row r="62357" spans="10:11" x14ac:dyDescent="0.25">
      <c r="J62357" t="s">
        <v>2313</v>
      </c>
      <c r="K62357" t="s">
        <v>65267</v>
      </c>
    </row>
    <row r="62358" spans="10:11" x14ac:dyDescent="0.25">
      <c r="J62358" t="s">
        <v>2313</v>
      </c>
      <c r="K62358" t="s">
        <v>65268</v>
      </c>
    </row>
    <row r="62359" spans="10:11" x14ac:dyDescent="0.25">
      <c r="J62359" t="s">
        <v>2313</v>
      </c>
      <c r="K62359" t="s">
        <v>65269</v>
      </c>
    </row>
    <row r="62360" spans="10:11" x14ac:dyDescent="0.25">
      <c r="J62360" t="s">
        <v>2313</v>
      </c>
      <c r="K62360" t="s">
        <v>65270</v>
      </c>
    </row>
    <row r="62361" spans="10:11" x14ac:dyDescent="0.25">
      <c r="J62361" t="s">
        <v>2313</v>
      </c>
      <c r="K62361" t="s">
        <v>65271</v>
      </c>
    </row>
    <row r="62362" spans="10:11" x14ac:dyDescent="0.25">
      <c r="J62362" t="s">
        <v>2313</v>
      </c>
      <c r="K62362" t="s">
        <v>65272</v>
      </c>
    </row>
    <row r="62363" spans="10:11" x14ac:dyDescent="0.25">
      <c r="J62363" t="s">
        <v>2313</v>
      </c>
      <c r="K62363" t="s">
        <v>65273</v>
      </c>
    </row>
    <row r="62364" spans="10:11" x14ac:dyDescent="0.25">
      <c r="J62364" t="s">
        <v>2313</v>
      </c>
      <c r="K62364" t="s">
        <v>65274</v>
      </c>
    </row>
    <row r="62365" spans="10:11" x14ac:dyDescent="0.25">
      <c r="J62365" t="s">
        <v>2313</v>
      </c>
      <c r="K62365" t="s">
        <v>65275</v>
      </c>
    </row>
    <row r="62366" spans="10:11" x14ac:dyDescent="0.25">
      <c r="J62366" t="s">
        <v>2313</v>
      </c>
      <c r="K62366" t="s">
        <v>65276</v>
      </c>
    </row>
    <row r="62367" spans="10:11" x14ac:dyDescent="0.25">
      <c r="J62367" t="s">
        <v>2313</v>
      </c>
      <c r="K62367" t="s">
        <v>65277</v>
      </c>
    </row>
    <row r="62368" spans="10:11" x14ac:dyDescent="0.25">
      <c r="J62368" t="s">
        <v>2313</v>
      </c>
      <c r="K62368" t="s">
        <v>65278</v>
      </c>
    </row>
    <row r="62369" spans="10:11" x14ac:dyDescent="0.25">
      <c r="J62369" t="s">
        <v>2313</v>
      </c>
      <c r="K62369" t="s">
        <v>65279</v>
      </c>
    </row>
    <row r="62370" spans="10:11" x14ac:dyDescent="0.25">
      <c r="J62370" t="s">
        <v>2313</v>
      </c>
      <c r="K62370" t="s">
        <v>65280</v>
      </c>
    </row>
    <row r="62371" spans="10:11" x14ac:dyDescent="0.25">
      <c r="J62371" t="s">
        <v>2313</v>
      </c>
      <c r="K62371" t="s">
        <v>65281</v>
      </c>
    </row>
    <row r="62372" spans="10:11" x14ac:dyDescent="0.25">
      <c r="J62372" t="s">
        <v>2313</v>
      </c>
      <c r="K62372" t="s">
        <v>65282</v>
      </c>
    </row>
    <row r="62373" spans="10:11" x14ac:dyDescent="0.25">
      <c r="J62373" t="s">
        <v>2313</v>
      </c>
      <c r="K62373" t="s">
        <v>65283</v>
      </c>
    </row>
    <row r="62374" spans="10:11" x14ac:dyDescent="0.25">
      <c r="J62374" t="s">
        <v>2313</v>
      </c>
      <c r="K62374" t="s">
        <v>65284</v>
      </c>
    </row>
    <row r="62375" spans="10:11" x14ac:dyDescent="0.25">
      <c r="J62375" t="s">
        <v>2313</v>
      </c>
      <c r="K62375" t="s">
        <v>65285</v>
      </c>
    </row>
    <row r="62376" spans="10:11" x14ac:dyDescent="0.25">
      <c r="J62376" t="s">
        <v>2313</v>
      </c>
      <c r="K62376" t="s">
        <v>65286</v>
      </c>
    </row>
    <row r="62377" spans="10:11" x14ac:dyDescent="0.25">
      <c r="J62377" t="s">
        <v>2313</v>
      </c>
      <c r="K62377" t="s">
        <v>65287</v>
      </c>
    </row>
    <row r="62378" spans="10:11" x14ac:dyDescent="0.25">
      <c r="J62378" t="s">
        <v>2313</v>
      </c>
      <c r="K62378" t="s">
        <v>65288</v>
      </c>
    </row>
    <row r="62379" spans="10:11" x14ac:dyDescent="0.25">
      <c r="J62379" t="s">
        <v>2313</v>
      </c>
      <c r="K62379" t="s">
        <v>65289</v>
      </c>
    </row>
    <row r="62380" spans="10:11" x14ac:dyDescent="0.25">
      <c r="J62380" t="s">
        <v>2313</v>
      </c>
      <c r="K62380" t="s">
        <v>65290</v>
      </c>
    </row>
    <row r="62381" spans="10:11" x14ac:dyDescent="0.25">
      <c r="J62381" t="s">
        <v>2313</v>
      </c>
      <c r="K62381" t="s">
        <v>65291</v>
      </c>
    </row>
    <row r="62382" spans="10:11" x14ac:dyDescent="0.25">
      <c r="J62382" t="s">
        <v>2313</v>
      </c>
      <c r="K62382" t="s">
        <v>65292</v>
      </c>
    </row>
    <row r="62383" spans="10:11" x14ac:dyDescent="0.25">
      <c r="J62383" t="s">
        <v>2313</v>
      </c>
      <c r="K62383" t="s">
        <v>65293</v>
      </c>
    </row>
    <row r="62384" spans="10:11" x14ac:dyDescent="0.25">
      <c r="J62384" t="s">
        <v>2313</v>
      </c>
      <c r="K62384" t="s">
        <v>65294</v>
      </c>
    </row>
    <row r="62385" spans="10:11" x14ac:dyDescent="0.25">
      <c r="J62385" t="s">
        <v>2313</v>
      </c>
      <c r="K62385" t="s">
        <v>65295</v>
      </c>
    </row>
    <row r="62386" spans="10:11" x14ac:dyDescent="0.25">
      <c r="J62386" t="s">
        <v>2313</v>
      </c>
      <c r="K62386" t="s">
        <v>65296</v>
      </c>
    </row>
    <row r="62387" spans="10:11" x14ac:dyDescent="0.25">
      <c r="J62387" t="s">
        <v>2313</v>
      </c>
      <c r="K62387" t="s">
        <v>65297</v>
      </c>
    </row>
    <row r="62388" spans="10:11" x14ac:dyDescent="0.25">
      <c r="J62388" t="s">
        <v>2313</v>
      </c>
      <c r="K62388" t="s">
        <v>65298</v>
      </c>
    </row>
    <row r="62389" spans="10:11" x14ac:dyDescent="0.25">
      <c r="J62389" t="s">
        <v>2313</v>
      </c>
      <c r="K62389" t="s">
        <v>65299</v>
      </c>
    </row>
    <row r="62390" spans="10:11" x14ac:dyDescent="0.25">
      <c r="J62390" t="s">
        <v>2313</v>
      </c>
      <c r="K62390" t="s">
        <v>65300</v>
      </c>
    </row>
    <row r="62391" spans="10:11" x14ac:dyDescent="0.25">
      <c r="J62391" t="s">
        <v>2313</v>
      </c>
      <c r="K62391" t="s">
        <v>65301</v>
      </c>
    </row>
    <row r="62392" spans="10:11" x14ac:dyDescent="0.25">
      <c r="J62392" t="s">
        <v>2313</v>
      </c>
      <c r="K62392" t="s">
        <v>65302</v>
      </c>
    </row>
    <row r="62393" spans="10:11" x14ac:dyDescent="0.25">
      <c r="J62393" t="s">
        <v>2313</v>
      </c>
      <c r="K62393" t="s">
        <v>65303</v>
      </c>
    </row>
    <row r="62394" spans="10:11" x14ac:dyDescent="0.25">
      <c r="J62394" t="s">
        <v>2313</v>
      </c>
      <c r="K62394" t="s">
        <v>65304</v>
      </c>
    </row>
    <row r="62395" spans="10:11" x14ac:dyDescent="0.25">
      <c r="J62395" t="s">
        <v>2313</v>
      </c>
      <c r="K62395" t="s">
        <v>65305</v>
      </c>
    </row>
    <row r="62396" spans="10:11" x14ac:dyDescent="0.25">
      <c r="J62396" t="s">
        <v>2313</v>
      </c>
      <c r="K62396" t="s">
        <v>65306</v>
      </c>
    </row>
    <row r="62397" spans="10:11" x14ac:dyDescent="0.25">
      <c r="J62397" t="s">
        <v>2313</v>
      </c>
      <c r="K62397" t="s">
        <v>65307</v>
      </c>
    </row>
    <row r="62398" spans="10:11" x14ac:dyDescent="0.25">
      <c r="J62398" t="s">
        <v>2313</v>
      </c>
      <c r="K62398" t="s">
        <v>65308</v>
      </c>
    </row>
    <row r="62399" spans="10:11" x14ac:dyDescent="0.25">
      <c r="J62399" t="s">
        <v>2313</v>
      </c>
      <c r="K62399" t="s">
        <v>65309</v>
      </c>
    </row>
    <row r="62400" spans="10:11" x14ac:dyDescent="0.25">
      <c r="J62400" t="s">
        <v>2313</v>
      </c>
      <c r="K62400" t="s">
        <v>65310</v>
      </c>
    </row>
    <row r="62401" spans="10:11" x14ac:dyDescent="0.25">
      <c r="J62401" t="s">
        <v>2313</v>
      </c>
      <c r="K62401" t="s">
        <v>65311</v>
      </c>
    </row>
    <row r="62402" spans="10:11" x14ac:dyDescent="0.25">
      <c r="J62402" t="s">
        <v>2313</v>
      </c>
      <c r="K62402" t="s">
        <v>65312</v>
      </c>
    </row>
    <row r="62403" spans="10:11" x14ac:dyDescent="0.25">
      <c r="J62403" t="s">
        <v>2313</v>
      </c>
      <c r="K62403" t="s">
        <v>65313</v>
      </c>
    </row>
    <row r="62404" spans="10:11" x14ac:dyDescent="0.25">
      <c r="J62404" t="s">
        <v>2313</v>
      </c>
      <c r="K62404" t="s">
        <v>65314</v>
      </c>
    </row>
    <row r="62405" spans="10:11" x14ac:dyDescent="0.25">
      <c r="J62405" t="s">
        <v>2313</v>
      </c>
      <c r="K62405" t="s">
        <v>65315</v>
      </c>
    </row>
    <row r="62406" spans="10:11" x14ac:dyDescent="0.25">
      <c r="J62406" t="s">
        <v>2313</v>
      </c>
      <c r="K62406" t="s">
        <v>65316</v>
      </c>
    </row>
    <row r="62407" spans="10:11" x14ac:dyDescent="0.25">
      <c r="J62407" t="s">
        <v>2313</v>
      </c>
      <c r="K62407" t="s">
        <v>65317</v>
      </c>
    </row>
    <row r="62408" spans="10:11" x14ac:dyDescent="0.25">
      <c r="J62408" t="s">
        <v>2313</v>
      </c>
      <c r="K62408" t="s">
        <v>65318</v>
      </c>
    </row>
    <row r="62409" spans="10:11" x14ac:dyDescent="0.25">
      <c r="J62409" t="s">
        <v>2313</v>
      </c>
      <c r="K62409" t="s">
        <v>65319</v>
      </c>
    </row>
    <row r="62410" spans="10:11" x14ac:dyDescent="0.25">
      <c r="J62410" t="s">
        <v>2313</v>
      </c>
      <c r="K62410" t="s">
        <v>65320</v>
      </c>
    </row>
    <row r="62411" spans="10:11" x14ac:dyDescent="0.25">
      <c r="J62411" t="s">
        <v>2313</v>
      </c>
      <c r="K62411" t="s">
        <v>65321</v>
      </c>
    </row>
    <row r="62412" spans="10:11" x14ac:dyDescent="0.25">
      <c r="J62412" t="s">
        <v>2313</v>
      </c>
      <c r="K62412" t="s">
        <v>65322</v>
      </c>
    </row>
    <row r="62413" spans="10:11" x14ac:dyDescent="0.25">
      <c r="J62413" t="s">
        <v>2313</v>
      </c>
      <c r="K62413" t="s">
        <v>65323</v>
      </c>
    </row>
    <row r="62414" spans="10:11" x14ac:dyDescent="0.25">
      <c r="J62414" t="s">
        <v>2313</v>
      </c>
      <c r="K62414" t="s">
        <v>65324</v>
      </c>
    </row>
    <row r="62415" spans="10:11" x14ac:dyDescent="0.25">
      <c r="J62415" t="s">
        <v>2313</v>
      </c>
      <c r="K62415" t="s">
        <v>65325</v>
      </c>
    </row>
    <row r="62416" spans="10:11" x14ac:dyDescent="0.25">
      <c r="J62416" t="s">
        <v>2313</v>
      </c>
      <c r="K62416" t="s">
        <v>65326</v>
      </c>
    </row>
    <row r="62417" spans="10:11" x14ac:dyDescent="0.25">
      <c r="J62417" t="s">
        <v>2313</v>
      </c>
      <c r="K62417" t="s">
        <v>65327</v>
      </c>
    </row>
    <row r="62418" spans="10:11" x14ac:dyDescent="0.25">
      <c r="J62418" t="s">
        <v>2313</v>
      </c>
      <c r="K62418" t="s">
        <v>65328</v>
      </c>
    </row>
    <row r="62419" spans="10:11" x14ac:dyDescent="0.25">
      <c r="J62419" t="s">
        <v>2313</v>
      </c>
      <c r="K62419" t="s">
        <v>65329</v>
      </c>
    </row>
    <row r="62420" spans="10:11" x14ac:dyDescent="0.25">
      <c r="J62420" t="s">
        <v>2313</v>
      </c>
      <c r="K62420" t="s">
        <v>65330</v>
      </c>
    </row>
    <row r="62421" spans="10:11" x14ac:dyDescent="0.25">
      <c r="J62421" t="s">
        <v>2313</v>
      </c>
      <c r="K62421" t="s">
        <v>65331</v>
      </c>
    </row>
    <row r="62422" spans="10:11" x14ac:dyDescent="0.25">
      <c r="J62422" t="s">
        <v>2313</v>
      </c>
      <c r="K62422" t="s">
        <v>65332</v>
      </c>
    </row>
    <row r="62423" spans="10:11" x14ac:dyDescent="0.25">
      <c r="J62423" t="s">
        <v>2313</v>
      </c>
      <c r="K62423" t="s">
        <v>65333</v>
      </c>
    </row>
    <row r="62424" spans="10:11" x14ac:dyDescent="0.25">
      <c r="J62424" t="s">
        <v>2313</v>
      </c>
      <c r="K62424" t="s">
        <v>65334</v>
      </c>
    </row>
    <row r="62425" spans="10:11" x14ac:dyDescent="0.25">
      <c r="J62425" t="s">
        <v>2313</v>
      </c>
      <c r="K62425" t="s">
        <v>65335</v>
      </c>
    </row>
    <row r="62426" spans="10:11" x14ac:dyDescent="0.25">
      <c r="J62426" t="s">
        <v>2313</v>
      </c>
      <c r="K62426" t="s">
        <v>65336</v>
      </c>
    </row>
    <row r="62427" spans="10:11" x14ac:dyDescent="0.25">
      <c r="J62427" t="s">
        <v>2313</v>
      </c>
      <c r="K62427" t="s">
        <v>65337</v>
      </c>
    </row>
    <row r="62428" spans="10:11" x14ac:dyDescent="0.25">
      <c r="J62428" t="s">
        <v>2313</v>
      </c>
      <c r="K62428" t="s">
        <v>65338</v>
      </c>
    </row>
    <row r="62429" spans="10:11" x14ac:dyDescent="0.25">
      <c r="J62429" t="s">
        <v>2313</v>
      </c>
      <c r="K62429" t="s">
        <v>65339</v>
      </c>
    </row>
    <row r="62430" spans="10:11" x14ac:dyDescent="0.25">
      <c r="J62430" t="s">
        <v>2313</v>
      </c>
      <c r="K62430" t="s">
        <v>65340</v>
      </c>
    </row>
    <row r="62431" spans="10:11" x14ac:dyDescent="0.25">
      <c r="J62431" t="s">
        <v>2313</v>
      </c>
      <c r="K62431" t="s">
        <v>65341</v>
      </c>
    </row>
    <row r="62432" spans="10:11" x14ac:dyDescent="0.25">
      <c r="J62432" t="s">
        <v>2313</v>
      </c>
      <c r="K62432" t="s">
        <v>65342</v>
      </c>
    </row>
    <row r="62433" spans="10:11" x14ac:dyDescent="0.25">
      <c r="J62433" t="s">
        <v>2313</v>
      </c>
      <c r="K62433" t="s">
        <v>65343</v>
      </c>
    </row>
    <row r="62434" spans="10:11" x14ac:dyDescent="0.25">
      <c r="J62434" t="s">
        <v>2313</v>
      </c>
      <c r="K62434" t="s">
        <v>65344</v>
      </c>
    </row>
    <row r="62435" spans="10:11" x14ac:dyDescent="0.25">
      <c r="J62435" t="s">
        <v>2313</v>
      </c>
      <c r="K62435" t="s">
        <v>65345</v>
      </c>
    </row>
    <row r="62436" spans="10:11" x14ac:dyDescent="0.25">
      <c r="J62436" t="s">
        <v>2313</v>
      </c>
      <c r="K62436" t="s">
        <v>65346</v>
      </c>
    </row>
    <row r="62437" spans="10:11" x14ac:dyDescent="0.25">
      <c r="J62437" t="s">
        <v>2313</v>
      </c>
      <c r="K62437" t="s">
        <v>65347</v>
      </c>
    </row>
    <row r="62438" spans="10:11" x14ac:dyDescent="0.25">
      <c r="J62438" t="s">
        <v>2314</v>
      </c>
      <c r="K62438" t="s">
        <v>65348</v>
      </c>
    </row>
    <row r="62439" spans="10:11" x14ac:dyDescent="0.25">
      <c r="J62439" t="s">
        <v>2314</v>
      </c>
      <c r="K62439" t="s">
        <v>65349</v>
      </c>
    </row>
    <row r="62440" spans="10:11" x14ac:dyDescent="0.25">
      <c r="J62440" t="s">
        <v>2314</v>
      </c>
      <c r="K62440" t="s">
        <v>65350</v>
      </c>
    </row>
    <row r="62441" spans="10:11" x14ac:dyDescent="0.25">
      <c r="J62441" t="s">
        <v>2314</v>
      </c>
      <c r="K62441" t="s">
        <v>65351</v>
      </c>
    </row>
    <row r="62442" spans="10:11" x14ac:dyDescent="0.25">
      <c r="J62442" t="s">
        <v>2314</v>
      </c>
      <c r="K62442" t="s">
        <v>65352</v>
      </c>
    </row>
    <row r="62443" spans="10:11" x14ac:dyDescent="0.25">
      <c r="J62443" t="s">
        <v>2314</v>
      </c>
      <c r="K62443" t="s">
        <v>65353</v>
      </c>
    </row>
    <row r="62444" spans="10:11" x14ac:dyDescent="0.25">
      <c r="J62444" t="s">
        <v>2314</v>
      </c>
      <c r="K62444" t="s">
        <v>65354</v>
      </c>
    </row>
    <row r="62445" spans="10:11" x14ac:dyDescent="0.25">
      <c r="J62445" t="s">
        <v>2314</v>
      </c>
      <c r="K62445" t="s">
        <v>65355</v>
      </c>
    </row>
    <row r="62446" spans="10:11" x14ac:dyDescent="0.25">
      <c r="J62446" t="s">
        <v>2314</v>
      </c>
      <c r="K62446" t="s">
        <v>65356</v>
      </c>
    </row>
    <row r="62447" spans="10:11" x14ac:dyDescent="0.25">
      <c r="J62447" t="s">
        <v>2314</v>
      </c>
      <c r="K62447" t="s">
        <v>65357</v>
      </c>
    </row>
    <row r="62448" spans="10:11" x14ac:dyDescent="0.25">
      <c r="J62448" t="s">
        <v>2314</v>
      </c>
      <c r="K62448" t="s">
        <v>65358</v>
      </c>
    </row>
    <row r="62449" spans="10:11" x14ac:dyDescent="0.25">
      <c r="J62449" t="s">
        <v>2314</v>
      </c>
      <c r="K62449" t="s">
        <v>65359</v>
      </c>
    </row>
    <row r="62450" spans="10:11" x14ac:dyDescent="0.25">
      <c r="J62450" t="s">
        <v>2314</v>
      </c>
      <c r="K62450" t="s">
        <v>65360</v>
      </c>
    </row>
    <row r="62451" spans="10:11" x14ac:dyDescent="0.25">
      <c r="J62451" t="s">
        <v>2314</v>
      </c>
      <c r="K62451" t="s">
        <v>65361</v>
      </c>
    </row>
    <row r="62452" spans="10:11" x14ac:dyDescent="0.25">
      <c r="J62452" t="s">
        <v>2314</v>
      </c>
      <c r="K62452" t="s">
        <v>65362</v>
      </c>
    </row>
    <row r="62453" spans="10:11" x14ac:dyDescent="0.25">
      <c r="J62453" t="s">
        <v>2314</v>
      </c>
      <c r="K62453" t="s">
        <v>65363</v>
      </c>
    </row>
    <row r="62454" spans="10:11" x14ac:dyDescent="0.25">
      <c r="J62454" t="s">
        <v>2314</v>
      </c>
      <c r="K62454" t="s">
        <v>65364</v>
      </c>
    </row>
    <row r="62455" spans="10:11" x14ac:dyDescent="0.25">
      <c r="J62455" t="s">
        <v>2315</v>
      </c>
      <c r="K62455" t="s">
        <v>65365</v>
      </c>
    </row>
    <row r="62456" spans="10:11" x14ac:dyDescent="0.25">
      <c r="J62456" t="s">
        <v>2315</v>
      </c>
      <c r="K62456" t="s">
        <v>65366</v>
      </c>
    </row>
    <row r="62457" spans="10:11" x14ac:dyDescent="0.25">
      <c r="J62457" t="s">
        <v>2315</v>
      </c>
      <c r="K62457" t="s">
        <v>65367</v>
      </c>
    </row>
    <row r="62458" spans="10:11" x14ac:dyDescent="0.25">
      <c r="J62458" t="s">
        <v>2315</v>
      </c>
      <c r="K62458" t="s">
        <v>65368</v>
      </c>
    </row>
    <row r="62459" spans="10:11" x14ac:dyDescent="0.25">
      <c r="J62459" t="s">
        <v>2315</v>
      </c>
      <c r="K62459" t="s">
        <v>65369</v>
      </c>
    </row>
    <row r="62460" spans="10:11" x14ac:dyDescent="0.25">
      <c r="J62460" t="s">
        <v>2315</v>
      </c>
      <c r="K62460" t="s">
        <v>65370</v>
      </c>
    </row>
    <row r="62461" spans="10:11" x14ac:dyDescent="0.25">
      <c r="J62461" t="s">
        <v>2315</v>
      </c>
      <c r="K62461" t="s">
        <v>65371</v>
      </c>
    </row>
    <row r="62462" spans="10:11" x14ac:dyDescent="0.25">
      <c r="J62462" t="s">
        <v>2315</v>
      </c>
      <c r="K62462" t="s">
        <v>65372</v>
      </c>
    </row>
    <row r="62463" spans="10:11" x14ac:dyDescent="0.25">
      <c r="J62463" t="s">
        <v>2315</v>
      </c>
      <c r="K62463" t="s">
        <v>65373</v>
      </c>
    </row>
    <row r="62464" spans="10:11" x14ac:dyDescent="0.25">
      <c r="J62464" t="s">
        <v>2315</v>
      </c>
      <c r="K62464" t="s">
        <v>65374</v>
      </c>
    </row>
    <row r="62465" spans="10:11" x14ac:dyDescent="0.25">
      <c r="J62465" t="s">
        <v>2315</v>
      </c>
      <c r="K62465" t="s">
        <v>65375</v>
      </c>
    </row>
    <row r="62466" spans="10:11" x14ac:dyDescent="0.25">
      <c r="J62466" t="s">
        <v>2315</v>
      </c>
      <c r="K62466" t="s">
        <v>65376</v>
      </c>
    </row>
    <row r="62467" spans="10:11" x14ac:dyDescent="0.25">
      <c r="J62467" t="s">
        <v>2315</v>
      </c>
      <c r="K62467" t="s">
        <v>65377</v>
      </c>
    </row>
    <row r="62468" spans="10:11" x14ac:dyDescent="0.25">
      <c r="J62468" t="s">
        <v>2315</v>
      </c>
      <c r="K62468" t="s">
        <v>65378</v>
      </c>
    </row>
    <row r="62469" spans="10:11" x14ac:dyDescent="0.25">
      <c r="J62469" t="s">
        <v>2315</v>
      </c>
      <c r="K62469" t="s">
        <v>65379</v>
      </c>
    </row>
    <row r="62470" spans="10:11" x14ac:dyDescent="0.25">
      <c r="J62470" t="s">
        <v>2315</v>
      </c>
      <c r="K62470" t="s">
        <v>65380</v>
      </c>
    </row>
    <row r="62471" spans="10:11" x14ac:dyDescent="0.25">
      <c r="J62471" t="s">
        <v>2315</v>
      </c>
      <c r="K62471" t="s">
        <v>65381</v>
      </c>
    </row>
    <row r="62472" spans="10:11" x14ac:dyDescent="0.25">
      <c r="J62472" t="s">
        <v>2315</v>
      </c>
      <c r="K62472" t="s">
        <v>65382</v>
      </c>
    </row>
    <row r="62473" spans="10:11" x14ac:dyDescent="0.25">
      <c r="J62473" t="s">
        <v>2315</v>
      </c>
      <c r="K62473" t="s">
        <v>65383</v>
      </c>
    </row>
    <row r="62474" spans="10:11" x14ac:dyDescent="0.25">
      <c r="J62474" t="s">
        <v>2315</v>
      </c>
      <c r="K62474" t="s">
        <v>65384</v>
      </c>
    </row>
    <row r="62475" spans="10:11" x14ac:dyDescent="0.25">
      <c r="J62475" t="s">
        <v>2315</v>
      </c>
      <c r="K62475" t="s">
        <v>65385</v>
      </c>
    </row>
    <row r="62476" spans="10:11" x14ac:dyDescent="0.25">
      <c r="J62476" t="s">
        <v>2315</v>
      </c>
      <c r="K62476" t="s">
        <v>65386</v>
      </c>
    </row>
    <row r="62477" spans="10:11" x14ac:dyDescent="0.25">
      <c r="J62477" t="s">
        <v>2315</v>
      </c>
      <c r="K62477" t="s">
        <v>65387</v>
      </c>
    </row>
    <row r="62478" spans="10:11" x14ac:dyDescent="0.25">
      <c r="J62478" t="s">
        <v>2315</v>
      </c>
      <c r="K62478" t="s">
        <v>65388</v>
      </c>
    </row>
    <row r="62479" spans="10:11" x14ac:dyDescent="0.25">
      <c r="J62479" t="s">
        <v>2315</v>
      </c>
      <c r="K62479" t="s">
        <v>65389</v>
      </c>
    </row>
    <row r="62480" spans="10:11" x14ac:dyDescent="0.25">
      <c r="J62480" t="s">
        <v>2315</v>
      </c>
      <c r="K62480" t="s">
        <v>65390</v>
      </c>
    </row>
    <row r="62481" spans="10:11" x14ac:dyDescent="0.25">
      <c r="J62481" t="s">
        <v>2315</v>
      </c>
      <c r="K62481" t="s">
        <v>65391</v>
      </c>
    </row>
    <row r="62482" spans="10:11" x14ac:dyDescent="0.25">
      <c r="J62482" t="s">
        <v>2315</v>
      </c>
      <c r="K62482" t="s">
        <v>65392</v>
      </c>
    </row>
    <row r="62483" spans="10:11" x14ac:dyDescent="0.25">
      <c r="J62483" t="s">
        <v>2315</v>
      </c>
      <c r="K62483" t="s">
        <v>65393</v>
      </c>
    </row>
    <row r="62484" spans="10:11" x14ac:dyDescent="0.25">
      <c r="J62484" t="s">
        <v>2315</v>
      </c>
      <c r="K62484" t="s">
        <v>65394</v>
      </c>
    </row>
    <row r="62485" spans="10:11" x14ac:dyDescent="0.25">
      <c r="J62485" t="s">
        <v>2315</v>
      </c>
      <c r="K62485" t="s">
        <v>65395</v>
      </c>
    </row>
    <row r="62486" spans="10:11" x14ac:dyDescent="0.25">
      <c r="J62486" t="s">
        <v>2315</v>
      </c>
      <c r="K62486" t="s">
        <v>65396</v>
      </c>
    </row>
    <row r="62487" spans="10:11" x14ac:dyDescent="0.25">
      <c r="J62487" t="s">
        <v>2315</v>
      </c>
      <c r="K62487" t="s">
        <v>65397</v>
      </c>
    </row>
    <row r="62488" spans="10:11" x14ac:dyDescent="0.25">
      <c r="J62488" t="s">
        <v>2315</v>
      </c>
      <c r="K62488" t="s">
        <v>65398</v>
      </c>
    </row>
    <row r="62489" spans="10:11" x14ac:dyDescent="0.25">
      <c r="J62489" t="s">
        <v>2315</v>
      </c>
      <c r="K62489" t="s">
        <v>65399</v>
      </c>
    </row>
    <row r="62490" spans="10:11" x14ac:dyDescent="0.25">
      <c r="J62490" t="s">
        <v>2315</v>
      </c>
      <c r="K62490" t="s">
        <v>65400</v>
      </c>
    </row>
    <row r="62491" spans="10:11" x14ac:dyDescent="0.25">
      <c r="J62491" t="s">
        <v>2315</v>
      </c>
      <c r="K62491" t="s">
        <v>65401</v>
      </c>
    </row>
    <row r="62492" spans="10:11" x14ac:dyDescent="0.25">
      <c r="J62492" t="s">
        <v>2315</v>
      </c>
      <c r="K62492" t="s">
        <v>65402</v>
      </c>
    </row>
    <row r="62493" spans="10:11" x14ac:dyDescent="0.25">
      <c r="J62493" t="s">
        <v>2315</v>
      </c>
      <c r="K62493" t="s">
        <v>65403</v>
      </c>
    </row>
    <row r="62494" spans="10:11" x14ac:dyDescent="0.25">
      <c r="J62494" t="s">
        <v>2315</v>
      </c>
      <c r="K62494" t="s">
        <v>65404</v>
      </c>
    </row>
    <row r="62495" spans="10:11" x14ac:dyDescent="0.25">
      <c r="J62495" t="s">
        <v>2315</v>
      </c>
      <c r="K62495" t="s">
        <v>65405</v>
      </c>
    </row>
    <row r="62496" spans="10:11" x14ac:dyDescent="0.25">
      <c r="J62496" t="s">
        <v>2315</v>
      </c>
      <c r="K62496" t="s">
        <v>65406</v>
      </c>
    </row>
    <row r="62497" spans="10:11" x14ac:dyDescent="0.25">
      <c r="J62497" t="s">
        <v>2315</v>
      </c>
      <c r="K62497" t="s">
        <v>65407</v>
      </c>
    </row>
    <row r="62498" spans="10:11" x14ac:dyDescent="0.25">
      <c r="J62498" t="s">
        <v>2315</v>
      </c>
      <c r="K62498" t="s">
        <v>65408</v>
      </c>
    </row>
    <row r="62499" spans="10:11" x14ac:dyDescent="0.25">
      <c r="J62499" t="s">
        <v>2315</v>
      </c>
      <c r="K62499" t="s">
        <v>65409</v>
      </c>
    </row>
    <row r="62500" spans="10:11" x14ac:dyDescent="0.25">
      <c r="J62500" t="s">
        <v>2315</v>
      </c>
      <c r="K62500" t="s">
        <v>65410</v>
      </c>
    </row>
    <row r="62501" spans="10:11" x14ac:dyDescent="0.25">
      <c r="J62501" t="s">
        <v>2315</v>
      </c>
      <c r="K62501" t="s">
        <v>65411</v>
      </c>
    </row>
    <row r="62502" spans="10:11" x14ac:dyDescent="0.25">
      <c r="J62502" t="s">
        <v>2315</v>
      </c>
      <c r="K62502" t="s">
        <v>65412</v>
      </c>
    </row>
    <row r="62503" spans="10:11" x14ac:dyDescent="0.25">
      <c r="J62503" t="s">
        <v>2315</v>
      </c>
      <c r="K62503" t="s">
        <v>65413</v>
      </c>
    </row>
    <row r="62504" spans="10:11" x14ac:dyDescent="0.25">
      <c r="J62504" t="s">
        <v>2315</v>
      </c>
      <c r="K62504" t="s">
        <v>65414</v>
      </c>
    </row>
    <row r="62505" spans="10:11" x14ac:dyDescent="0.25">
      <c r="J62505" t="s">
        <v>2315</v>
      </c>
      <c r="K62505" t="s">
        <v>65415</v>
      </c>
    </row>
    <row r="62506" spans="10:11" x14ac:dyDescent="0.25">
      <c r="J62506" t="s">
        <v>2315</v>
      </c>
      <c r="K62506" t="s">
        <v>65416</v>
      </c>
    </row>
    <row r="62507" spans="10:11" x14ac:dyDescent="0.25">
      <c r="J62507" t="s">
        <v>2315</v>
      </c>
      <c r="K62507" t="s">
        <v>65417</v>
      </c>
    </row>
    <row r="62508" spans="10:11" x14ac:dyDescent="0.25">
      <c r="J62508" t="s">
        <v>2315</v>
      </c>
      <c r="K62508" t="s">
        <v>65418</v>
      </c>
    </row>
    <row r="62509" spans="10:11" x14ac:dyDescent="0.25">
      <c r="J62509" t="s">
        <v>2315</v>
      </c>
      <c r="K62509" t="s">
        <v>65419</v>
      </c>
    </row>
    <row r="62510" spans="10:11" x14ac:dyDescent="0.25">
      <c r="J62510" t="s">
        <v>1156</v>
      </c>
      <c r="K62510" t="s">
        <v>65420</v>
      </c>
    </row>
    <row r="62511" spans="10:11" x14ac:dyDescent="0.25">
      <c r="J62511" t="s">
        <v>1156</v>
      </c>
      <c r="K62511" t="s">
        <v>65421</v>
      </c>
    </row>
    <row r="62512" spans="10:11" x14ac:dyDescent="0.25">
      <c r="J62512" t="s">
        <v>1156</v>
      </c>
      <c r="K62512" t="s">
        <v>65422</v>
      </c>
    </row>
    <row r="62513" spans="10:11" x14ac:dyDescent="0.25">
      <c r="J62513" t="s">
        <v>1156</v>
      </c>
      <c r="K62513" t="s">
        <v>65423</v>
      </c>
    </row>
    <row r="62514" spans="10:11" x14ac:dyDescent="0.25">
      <c r="J62514" t="s">
        <v>1156</v>
      </c>
      <c r="K62514" t="s">
        <v>65424</v>
      </c>
    </row>
    <row r="62515" spans="10:11" x14ac:dyDescent="0.25">
      <c r="J62515" t="s">
        <v>1156</v>
      </c>
      <c r="K62515" t="s">
        <v>65425</v>
      </c>
    </row>
    <row r="62516" spans="10:11" x14ac:dyDescent="0.25">
      <c r="J62516" t="s">
        <v>1156</v>
      </c>
      <c r="K62516" t="s">
        <v>65426</v>
      </c>
    </row>
    <row r="62517" spans="10:11" x14ac:dyDescent="0.25">
      <c r="J62517" t="s">
        <v>1156</v>
      </c>
      <c r="K62517" t="s">
        <v>65427</v>
      </c>
    </row>
    <row r="62518" spans="10:11" x14ac:dyDescent="0.25">
      <c r="J62518" t="s">
        <v>1156</v>
      </c>
      <c r="K62518" t="s">
        <v>65428</v>
      </c>
    </row>
    <row r="62519" spans="10:11" x14ac:dyDescent="0.25">
      <c r="J62519" t="s">
        <v>1156</v>
      </c>
      <c r="K62519" t="s">
        <v>65429</v>
      </c>
    </row>
    <row r="62520" spans="10:11" x14ac:dyDescent="0.25">
      <c r="J62520" t="s">
        <v>1156</v>
      </c>
      <c r="K62520" t="s">
        <v>65430</v>
      </c>
    </row>
    <row r="62521" spans="10:11" x14ac:dyDescent="0.25">
      <c r="J62521" t="s">
        <v>1156</v>
      </c>
      <c r="K62521" t="s">
        <v>65431</v>
      </c>
    </row>
    <row r="62522" spans="10:11" x14ac:dyDescent="0.25">
      <c r="J62522" t="s">
        <v>1156</v>
      </c>
      <c r="K62522" t="s">
        <v>65432</v>
      </c>
    </row>
    <row r="62523" spans="10:11" x14ac:dyDescent="0.25">
      <c r="J62523" t="s">
        <v>1156</v>
      </c>
      <c r="K62523" t="s">
        <v>65433</v>
      </c>
    </row>
    <row r="62524" spans="10:11" x14ac:dyDescent="0.25">
      <c r="J62524" t="s">
        <v>1156</v>
      </c>
      <c r="K62524" t="s">
        <v>65434</v>
      </c>
    </row>
    <row r="62525" spans="10:11" x14ac:dyDescent="0.25">
      <c r="J62525" t="s">
        <v>1156</v>
      </c>
      <c r="K62525" t="s">
        <v>65435</v>
      </c>
    </row>
    <row r="62526" spans="10:11" x14ac:dyDescent="0.25">
      <c r="J62526" t="s">
        <v>1156</v>
      </c>
      <c r="K62526" t="s">
        <v>65436</v>
      </c>
    </row>
    <row r="62527" spans="10:11" x14ac:dyDescent="0.25">
      <c r="J62527" t="s">
        <v>1156</v>
      </c>
      <c r="K62527" t="s">
        <v>65437</v>
      </c>
    </row>
    <row r="62528" spans="10:11" x14ac:dyDescent="0.25">
      <c r="J62528" t="s">
        <v>1156</v>
      </c>
      <c r="K62528" t="s">
        <v>65438</v>
      </c>
    </row>
    <row r="62529" spans="10:11" x14ac:dyDescent="0.25">
      <c r="J62529" t="s">
        <v>1156</v>
      </c>
      <c r="K62529" t="s">
        <v>65439</v>
      </c>
    </row>
    <row r="62530" spans="10:11" x14ac:dyDescent="0.25">
      <c r="J62530" t="s">
        <v>1156</v>
      </c>
      <c r="K62530" t="s">
        <v>65440</v>
      </c>
    </row>
    <row r="62531" spans="10:11" x14ac:dyDescent="0.25">
      <c r="J62531" t="s">
        <v>1156</v>
      </c>
      <c r="K62531" t="s">
        <v>65441</v>
      </c>
    </row>
    <row r="62532" spans="10:11" x14ac:dyDescent="0.25">
      <c r="J62532" t="s">
        <v>1156</v>
      </c>
      <c r="K62532" t="s">
        <v>65442</v>
      </c>
    </row>
    <row r="62533" spans="10:11" x14ac:dyDescent="0.25">
      <c r="J62533" t="s">
        <v>1156</v>
      </c>
      <c r="K62533" t="s">
        <v>65443</v>
      </c>
    </row>
    <row r="62534" spans="10:11" x14ac:dyDescent="0.25">
      <c r="J62534" t="s">
        <v>1156</v>
      </c>
      <c r="K62534" t="s">
        <v>65444</v>
      </c>
    </row>
    <row r="62535" spans="10:11" x14ac:dyDescent="0.25">
      <c r="J62535" t="s">
        <v>1156</v>
      </c>
      <c r="K62535" t="s">
        <v>65445</v>
      </c>
    </row>
    <row r="62536" spans="10:11" x14ac:dyDescent="0.25">
      <c r="J62536" t="s">
        <v>1156</v>
      </c>
      <c r="K62536" t="s">
        <v>65446</v>
      </c>
    </row>
    <row r="62537" spans="10:11" x14ac:dyDescent="0.25">
      <c r="J62537" t="s">
        <v>1156</v>
      </c>
      <c r="K62537" t="s">
        <v>65447</v>
      </c>
    </row>
    <row r="62538" spans="10:11" x14ac:dyDescent="0.25">
      <c r="J62538" t="s">
        <v>1156</v>
      </c>
      <c r="K62538" t="s">
        <v>65448</v>
      </c>
    </row>
    <row r="62539" spans="10:11" x14ac:dyDescent="0.25">
      <c r="J62539" t="s">
        <v>1156</v>
      </c>
      <c r="K62539" t="s">
        <v>65449</v>
      </c>
    </row>
    <row r="62540" spans="10:11" x14ac:dyDescent="0.25">
      <c r="J62540" t="s">
        <v>1156</v>
      </c>
      <c r="K62540" t="s">
        <v>65450</v>
      </c>
    </row>
    <row r="62541" spans="10:11" x14ac:dyDescent="0.25">
      <c r="J62541" t="s">
        <v>1156</v>
      </c>
      <c r="K62541" t="s">
        <v>65451</v>
      </c>
    </row>
    <row r="62542" spans="10:11" x14ac:dyDescent="0.25">
      <c r="J62542" t="s">
        <v>1156</v>
      </c>
      <c r="K62542" t="s">
        <v>65452</v>
      </c>
    </row>
    <row r="62543" spans="10:11" x14ac:dyDescent="0.25">
      <c r="J62543" t="s">
        <v>1156</v>
      </c>
      <c r="K62543" t="s">
        <v>65453</v>
      </c>
    </row>
    <row r="62544" spans="10:11" x14ac:dyDescent="0.25">
      <c r="J62544" t="s">
        <v>1156</v>
      </c>
      <c r="K62544" t="s">
        <v>65454</v>
      </c>
    </row>
    <row r="62545" spans="10:11" x14ac:dyDescent="0.25">
      <c r="J62545" t="s">
        <v>1156</v>
      </c>
      <c r="K62545" t="s">
        <v>65455</v>
      </c>
    </row>
    <row r="62546" spans="10:11" x14ac:dyDescent="0.25">
      <c r="J62546" t="s">
        <v>1156</v>
      </c>
      <c r="K62546" t="s">
        <v>65456</v>
      </c>
    </row>
    <row r="62547" spans="10:11" x14ac:dyDescent="0.25">
      <c r="J62547" t="s">
        <v>63</v>
      </c>
      <c r="K62547" t="s">
        <v>65457</v>
      </c>
    </row>
    <row r="62548" spans="10:11" x14ac:dyDescent="0.25">
      <c r="J62548" t="s">
        <v>63</v>
      </c>
      <c r="K62548" t="s">
        <v>65458</v>
      </c>
    </row>
    <row r="62549" spans="10:11" x14ac:dyDescent="0.25">
      <c r="J62549" t="s">
        <v>63</v>
      </c>
      <c r="K62549" t="s">
        <v>65459</v>
      </c>
    </row>
    <row r="62550" spans="10:11" x14ac:dyDescent="0.25">
      <c r="J62550" t="s">
        <v>63</v>
      </c>
      <c r="K62550" t="s">
        <v>65460</v>
      </c>
    </row>
    <row r="62551" spans="10:11" x14ac:dyDescent="0.25">
      <c r="J62551" t="s">
        <v>63</v>
      </c>
      <c r="K62551" t="s">
        <v>65461</v>
      </c>
    </row>
    <row r="62552" spans="10:11" x14ac:dyDescent="0.25">
      <c r="J62552" t="s">
        <v>63</v>
      </c>
      <c r="K62552" t="s">
        <v>65462</v>
      </c>
    </row>
    <row r="62553" spans="10:11" x14ac:dyDescent="0.25">
      <c r="J62553" t="s">
        <v>63</v>
      </c>
      <c r="K62553" t="s">
        <v>65463</v>
      </c>
    </row>
    <row r="62554" spans="10:11" x14ac:dyDescent="0.25">
      <c r="J62554" t="s">
        <v>63</v>
      </c>
      <c r="K62554" t="s">
        <v>65464</v>
      </c>
    </row>
    <row r="62555" spans="10:11" x14ac:dyDescent="0.25">
      <c r="J62555" t="s">
        <v>63</v>
      </c>
      <c r="K62555" t="s">
        <v>65465</v>
      </c>
    </row>
    <row r="62556" spans="10:11" x14ac:dyDescent="0.25">
      <c r="J62556" t="s">
        <v>63</v>
      </c>
      <c r="K62556" t="s">
        <v>65466</v>
      </c>
    </row>
    <row r="62557" spans="10:11" x14ac:dyDescent="0.25">
      <c r="J62557" t="s">
        <v>1223</v>
      </c>
      <c r="K62557" t="s">
        <v>65467</v>
      </c>
    </row>
    <row r="62558" spans="10:11" x14ac:dyDescent="0.25">
      <c r="J62558" t="s">
        <v>1223</v>
      </c>
      <c r="K62558" t="s">
        <v>65468</v>
      </c>
    </row>
    <row r="62559" spans="10:11" x14ac:dyDescent="0.25">
      <c r="J62559" t="s">
        <v>1223</v>
      </c>
      <c r="K62559" t="s">
        <v>65469</v>
      </c>
    </row>
    <row r="62560" spans="10:11" x14ac:dyDescent="0.25">
      <c r="J62560" t="s">
        <v>1223</v>
      </c>
      <c r="K62560" t="s">
        <v>65470</v>
      </c>
    </row>
    <row r="62561" spans="10:11" x14ac:dyDescent="0.25">
      <c r="J62561" t="s">
        <v>1223</v>
      </c>
      <c r="K62561" t="s">
        <v>65471</v>
      </c>
    </row>
    <row r="62562" spans="10:11" x14ac:dyDescent="0.25">
      <c r="J62562" t="s">
        <v>1223</v>
      </c>
      <c r="K62562" t="s">
        <v>65472</v>
      </c>
    </row>
    <row r="62563" spans="10:11" x14ac:dyDescent="0.25">
      <c r="J62563" t="s">
        <v>1027</v>
      </c>
      <c r="K62563" t="s">
        <v>65473</v>
      </c>
    </row>
    <row r="62564" spans="10:11" x14ac:dyDescent="0.25">
      <c r="J62564" t="s">
        <v>1027</v>
      </c>
      <c r="K62564" t="s">
        <v>65474</v>
      </c>
    </row>
    <row r="62565" spans="10:11" x14ac:dyDescent="0.25">
      <c r="J62565" t="s">
        <v>1027</v>
      </c>
      <c r="K62565" t="s">
        <v>65475</v>
      </c>
    </row>
    <row r="62566" spans="10:11" x14ac:dyDescent="0.25">
      <c r="J62566" t="s">
        <v>1027</v>
      </c>
      <c r="K62566" t="s">
        <v>65476</v>
      </c>
    </row>
    <row r="62567" spans="10:11" x14ac:dyDescent="0.25">
      <c r="J62567" t="s">
        <v>1027</v>
      </c>
      <c r="K62567" t="s">
        <v>65477</v>
      </c>
    </row>
    <row r="62568" spans="10:11" x14ac:dyDescent="0.25">
      <c r="J62568" t="s">
        <v>1027</v>
      </c>
      <c r="K62568" t="s">
        <v>65478</v>
      </c>
    </row>
    <row r="62569" spans="10:11" x14ac:dyDescent="0.25">
      <c r="J62569" t="s">
        <v>1027</v>
      </c>
      <c r="K62569" t="s">
        <v>65479</v>
      </c>
    </row>
    <row r="62570" spans="10:11" x14ac:dyDescent="0.25">
      <c r="J62570" t="s">
        <v>1027</v>
      </c>
      <c r="K62570" t="s">
        <v>65480</v>
      </c>
    </row>
    <row r="62571" spans="10:11" x14ac:dyDescent="0.25">
      <c r="J62571" t="s">
        <v>1027</v>
      </c>
      <c r="K62571" t="s">
        <v>65481</v>
      </c>
    </row>
    <row r="62572" spans="10:11" x14ac:dyDescent="0.25">
      <c r="J62572" t="s">
        <v>1027</v>
      </c>
      <c r="K62572" t="s">
        <v>65482</v>
      </c>
    </row>
    <row r="62573" spans="10:11" x14ac:dyDescent="0.25">
      <c r="J62573" t="s">
        <v>1027</v>
      </c>
      <c r="K62573" t="s">
        <v>65483</v>
      </c>
    </row>
    <row r="62574" spans="10:11" x14ac:dyDescent="0.25">
      <c r="J62574" t="s">
        <v>1027</v>
      </c>
      <c r="K62574" t="s">
        <v>65484</v>
      </c>
    </row>
    <row r="62575" spans="10:11" x14ac:dyDescent="0.25">
      <c r="J62575" t="s">
        <v>1027</v>
      </c>
      <c r="K62575" t="s">
        <v>65485</v>
      </c>
    </row>
    <row r="62576" spans="10:11" x14ac:dyDescent="0.25">
      <c r="J62576" t="s">
        <v>1027</v>
      </c>
      <c r="K62576" t="s">
        <v>65486</v>
      </c>
    </row>
    <row r="62577" spans="10:11" x14ac:dyDescent="0.25">
      <c r="J62577" t="s">
        <v>1027</v>
      </c>
      <c r="K62577" t="s">
        <v>65487</v>
      </c>
    </row>
    <row r="62578" spans="10:11" x14ac:dyDescent="0.25">
      <c r="J62578" t="s">
        <v>1027</v>
      </c>
      <c r="K62578" t="s">
        <v>65488</v>
      </c>
    </row>
    <row r="62579" spans="10:11" x14ac:dyDescent="0.25">
      <c r="J62579" t="s">
        <v>1027</v>
      </c>
      <c r="K62579" t="s">
        <v>65489</v>
      </c>
    </row>
    <row r="62580" spans="10:11" x14ac:dyDescent="0.25">
      <c r="J62580" t="s">
        <v>1027</v>
      </c>
      <c r="K62580" t="s">
        <v>65490</v>
      </c>
    </row>
    <row r="62581" spans="10:11" x14ac:dyDescent="0.25">
      <c r="J62581" t="s">
        <v>1027</v>
      </c>
      <c r="K62581" t="s">
        <v>65491</v>
      </c>
    </row>
    <row r="62582" spans="10:11" x14ac:dyDescent="0.25">
      <c r="J62582" t="s">
        <v>1027</v>
      </c>
      <c r="K62582" t="s">
        <v>65492</v>
      </c>
    </row>
    <row r="62583" spans="10:11" x14ac:dyDescent="0.25">
      <c r="J62583" t="s">
        <v>1027</v>
      </c>
      <c r="K62583" t="s">
        <v>65493</v>
      </c>
    </row>
    <row r="62584" spans="10:11" x14ac:dyDescent="0.25">
      <c r="J62584" t="s">
        <v>1027</v>
      </c>
      <c r="K62584" t="s">
        <v>65494</v>
      </c>
    </row>
    <row r="62585" spans="10:11" x14ac:dyDescent="0.25">
      <c r="J62585" t="s">
        <v>1027</v>
      </c>
      <c r="K62585" t="s">
        <v>65495</v>
      </c>
    </row>
    <row r="62586" spans="10:11" x14ac:dyDescent="0.25">
      <c r="J62586" t="s">
        <v>1027</v>
      </c>
      <c r="K62586" t="s">
        <v>65496</v>
      </c>
    </row>
    <row r="62587" spans="10:11" x14ac:dyDescent="0.25">
      <c r="J62587" t="s">
        <v>1027</v>
      </c>
      <c r="K62587" t="s">
        <v>65497</v>
      </c>
    </row>
    <row r="62588" spans="10:11" x14ac:dyDescent="0.25">
      <c r="J62588" t="s">
        <v>1027</v>
      </c>
      <c r="K62588" t="s">
        <v>65498</v>
      </c>
    </row>
    <row r="62589" spans="10:11" x14ac:dyDescent="0.25">
      <c r="J62589" t="s">
        <v>1027</v>
      </c>
      <c r="K62589" t="s">
        <v>65499</v>
      </c>
    </row>
    <row r="62590" spans="10:11" x14ac:dyDescent="0.25">
      <c r="J62590" t="s">
        <v>1027</v>
      </c>
      <c r="K62590" t="s">
        <v>65500</v>
      </c>
    </row>
    <row r="62591" spans="10:11" x14ac:dyDescent="0.25">
      <c r="J62591" t="s">
        <v>1027</v>
      </c>
      <c r="K62591" t="s">
        <v>65501</v>
      </c>
    </row>
    <row r="62592" spans="10:11" x14ac:dyDescent="0.25">
      <c r="J62592" t="s">
        <v>1027</v>
      </c>
      <c r="K62592" t="s">
        <v>65502</v>
      </c>
    </row>
    <row r="62593" spans="10:11" x14ac:dyDescent="0.25">
      <c r="J62593" t="s">
        <v>1027</v>
      </c>
      <c r="K62593" t="s">
        <v>65503</v>
      </c>
    </row>
    <row r="62594" spans="10:11" x14ac:dyDescent="0.25">
      <c r="J62594" t="s">
        <v>1027</v>
      </c>
      <c r="K62594" t="s">
        <v>65504</v>
      </c>
    </row>
    <row r="62595" spans="10:11" x14ac:dyDescent="0.25">
      <c r="J62595" t="s">
        <v>1027</v>
      </c>
      <c r="K62595" t="s">
        <v>65505</v>
      </c>
    </row>
    <row r="62596" spans="10:11" x14ac:dyDescent="0.25">
      <c r="J62596" t="s">
        <v>1027</v>
      </c>
      <c r="K62596" t="s">
        <v>65506</v>
      </c>
    </row>
    <row r="62597" spans="10:11" x14ac:dyDescent="0.25">
      <c r="J62597" t="s">
        <v>1027</v>
      </c>
      <c r="K62597" t="s">
        <v>65507</v>
      </c>
    </row>
    <row r="62598" spans="10:11" x14ac:dyDescent="0.25">
      <c r="J62598" t="s">
        <v>1027</v>
      </c>
      <c r="K62598" t="s">
        <v>65508</v>
      </c>
    </row>
    <row r="62599" spans="10:11" x14ac:dyDescent="0.25">
      <c r="J62599" t="s">
        <v>1027</v>
      </c>
      <c r="K62599" t="s">
        <v>65509</v>
      </c>
    </row>
    <row r="62600" spans="10:11" x14ac:dyDescent="0.25">
      <c r="J62600" t="s">
        <v>1027</v>
      </c>
      <c r="K62600" t="s">
        <v>65510</v>
      </c>
    </row>
    <row r="62601" spans="10:11" x14ac:dyDescent="0.25">
      <c r="J62601" t="s">
        <v>1027</v>
      </c>
      <c r="K62601" t="s">
        <v>65511</v>
      </c>
    </row>
    <row r="62602" spans="10:11" x14ac:dyDescent="0.25">
      <c r="J62602" t="s">
        <v>1027</v>
      </c>
      <c r="K62602" t="s">
        <v>65512</v>
      </c>
    </row>
    <row r="62603" spans="10:11" x14ac:dyDescent="0.25">
      <c r="J62603" t="s">
        <v>1027</v>
      </c>
      <c r="K62603" t="s">
        <v>65513</v>
      </c>
    </row>
    <row r="62604" spans="10:11" x14ac:dyDescent="0.25">
      <c r="J62604" t="s">
        <v>1027</v>
      </c>
      <c r="K62604" t="s">
        <v>65514</v>
      </c>
    </row>
    <row r="62605" spans="10:11" x14ac:dyDescent="0.25">
      <c r="J62605" t="s">
        <v>1027</v>
      </c>
      <c r="K62605" t="s">
        <v>65515</v>
      </c>
    </row>
    <row r="62606" spans="10:11" x14ac:dyDescent="0.25">
      <c r="J62606" t="s">
        <v>1027</v>
      </c>
      <c r="K62606" t="s">
        <v>65516</v>
      </c>
    </row>
    <row r="62607" spans="10:11" x14ac:dyDescent="0.25">
      <c r="J62607" t="s">
        <v>1027</v>
      </c>
      <c r="K62607" t="s">
        <v>65517</v>
      </c>
    </row>
    <row r="62608" spans="10:11" x14ac:dyDescent="0.25">
      <c r="J62608" t="s">
        <v>1027</v>
      </c>
      <c r="K62608" t="s">
        <v>65518</v>
      </c>
    </row>
    <row r="62609" spans="10:11" x14ac:dyDescent="0.25">
      <c r="J62609" t="s">
        <v>1027</v>
      </c>
      <c r="K62609" t="s">
        <v>65519</v>
      </c>
    </row>
    <row r="62610" spans="10:11" x14ac:dyDescent="0.25">
      <c r="J62610" t="s">
        <v>1027</v>
      </c>
      <c r="K62610" t="s">
        <v>65520</v>
      </c>
    </row>
    <row r="62611" spans="10:11" x14ac:dyDescent="0.25">
      <c r="J62611" t="s">
        <v>1027</v>
      </c>
      <c r="K62611" t="s">
        <v>65521</v>
      </c>
    </row>
    <row r="62612" spans="10:11" x14ac:dyDescent="0.25">
      <c r="J62612" t="s">
        <v>1027</v>
      </c>
      <c r="K62612" t="s">
        <v>65522</v>
      </c>
    </row>
    <row r="62613" spans="10:11" x14ac:dyDescent="0.25">
      <c r="J62613" t="s">
        <v>1027</v>
      </c>
      <c r="K62613" t="s">
        <v>65523</v>
      </c>
    </row>
    <row r="62614" spans="10:11" x14ac:dyDescent="0.25">
      <c r="J62614" t="s">
        <v>1027</v>
      </c>
      <c r="K62614" t="s">
        <v>65524</v>
      </c>
    </row>
    <row r="62615" spans="10:11" x14ac:dyDescent="0.25">
      <c r="J62615" t="s">
        <v>1027</v>
      </c>
      <c r="K62615" t="s">
        <v>65525</v>
      </c>
    </row>
    <row r="62616" spans="10:11" x14ac:dyDescent="0.25">
      <c r="J62616" t="s">
        <v>1027</v>
      </c>
      <c r="K62616" t="s">
        <v>65526</v>
      </c>
    </row>
    <row r="62617" spans="10:11" x14ac:dyDescent="0.25">
      <c r="J62617" t="s">
        <v>1027</v>
      </c>
      <c r="K62617" t="s">
        <v>65527</v>
      </c>
    </row>
    <row r="62618" spans="10:11" x14ac:dyDescent="0.25">
      <c r="J62618" t="s">
        <v>1027</v>
      </c>
      <c r="K62618" t="s">
        <v>65528</v>
      </c>
    </row>
    <row r="62619" spans="10:11" x14ac:dyDescent="0.25">
      <c r="J62619" t="s">
        <v>1027</v>
      </c>
      <c r="K62619" t="s">
        <v>65529</v>
      </c>
    </row>
    <row r="62620" spans="10:11" x14ac:dyDescent="0.25">
      <c r="J62620" t="s">
        <v>1027</v>
      </c>
      <c r="K62620" t="s">
        <v>65530</v>
      </c>
    </row>
    <row r="62621" spans="10:11" x14ac:dyDescent="0.25">
      <c r="J62621" t="s">
        <v>1027</v>
      </c>
      <c r="K62621" t="s">
        <v>65531</v>
      </c>
    </row>
    <row r="62622" spans="10:11" x14ac:dyDescent="0.25">
      <c r="J62622" t="s">
        <v>1027</v>
      </c>
      <c r="K62622" t="s">
        <v>65532</v>
      </c>
    </row>
    <row r="62623" spans="10:11" x14ac:dyDescent="0.25">
      <c r="J62623" t="s">
        <v>1027</v>
      </c>
      <c r="K62623" t="s">
        <v>65533</v>
      </c>
    </row>
    <row r="62624" spans="10:11" x14ac:dyDescent="0.25">
      <c r="J62624" t="s">
        <v>1027</v>
      </c>
      <c r="K62624" t="s">
        <v>65534</v>
      </c>
    </row>
    <row r="62625" spans="10:11" x14ac:dyDescent="0.25">
      <c r="J62625" t="s">
        <v>1027</v>
      </c>
      <c r="K62625" t="s">
        <v>65535</v>
      </c>
    </row>
    <row r="62626" spans="10:11" x14ac:dyDescent="0.25">
      <c r="J62626" t="s">
        <v>1027</v>
      </c>
      <c r="K62626" t="s">
        <v>65536</v>
      </c>
    </row>
    <row r="62627" spans="10:11" x14ac:dyDescent="0.25">
      <c r="J62627" t="s">
        <v>1027</v>
      </c>
      <c r="K62627" t="s">
        <v>65537</v>
      </c>
    </row>
    <row r="62628" spans="10:11" x14ac:dyDescent="0.25">
      <c r="J62628" t="s">
        <v>1027</v>
      </c>
      <c r="K62628" t="s">
        <v>65538</v>
      </c>
    </row>
    <row r="62629" spans="10:11" x14ac:dyDescent="0.25">
      <c r="J62629" t="s">
        <v>1027</v>
      </c>
      <c r="K62629" t="s">
        <v>65539</v>
      </c>
    </row>
    <row r="62630" spans="10:11" x14ac:dyDescent="0.25">
      <c r="J62630" t="s">
        <v>1027</v>
      </c>
      <c r="K62630" t="s">
        <v>65540</v>
      </c>
    </row>
    <row r="62631" spans="10:11" x14ac:dyDescent="0.25">
      <c r="J62631" t="s">
        <v>1027</v>
      </c>
      <c r="K62631" t="s">
        <v>65541</v>
      </c>
    </row>
    <row r="62632" spans="10:11" x14ac:dyDescent="0.25">
      <c r="J62632" t="s">
        <v>1338</v>
      </c>
      <c r="K62632" t="s">
        <v>65542</v>
      </c>
    </row>
    <row r="62633" spans="10:11" x14ac:dyDescent="0.25">
      <c r="J62633" t="s">
        <v>1338</v>
      </c>
      <c r="K62633" t="s">
        <v>65543</v>
      </c>
    </row>
    <row r="62634" spans="10:11" x14ac:dyDescent="0.25">
      <c r="J62634" t="s">
        <v>1338</v>
      </c>
      <c r="K62634" t="s">
        <v>65544</v>
      </c>
    </row>
    <row r="62635" spans="10:11" x14ac:dyDescent="0.25">
      <c r="J62635" t="s">
        <v>1338</v>
      </c>
      <c r="K62635" t="s">
        <v>65545</v>
      </c>
    </row>
    <row r="62636" spans="10:11" x14ac:dyDescent="0.25">
      <c r="J62636" t="s">
        <v>1338</v>
      </c>
      <c r="K62636" t="s">
        <v>65546</v>
      </c>
    </row>
    <row r="62637" spans="10:11" x14ac:dyDescent="0.25">
      <c r="J62637" t="s">
        <v>1338</v>
      </c>
      <c r="K62637" t="s">
        <v>65547</v>
      </c>
    </row>
    <row r="62638" spans="10:11" x14ac:dyDescent="0.25">
      <c r="J62638" t="s">
        <v>1338</v>
      </c>
      <c r="K62638" t="s">
        <v>65548</v>
      </c>
    </row>
    <row r="62639" spans="10:11" x14ac:dyDescent="0.25">
      <c r="J62639" t="s">
        <v>1338</v>
      </c>
      <c r="K62639" t="s">
        <v>65549</v>
      </c>
    </row>
    <row r="62640" spans="10:11" x14ac:dyDescent="0.25">
      <c r="J62640" t="s">
        <v>1338</v>
      </c>
      <c r="K62640" t="s">
        <v>65550</v>
      </c>
    </row>
    <row r="62641" spans="10:11" x14ac:dyDescent="0.25">
      <c r="J62641" t="s">
        <v>1338</v>
      </c>
      <c r="K62641" t="s">
        <v>65551</v>
      </c>
    </row>
    <row r="62642" spans="10:11" x14ac:dyDescent="0.25">
      <c r="J62642" t="s">
        <v>1338</v>
      </c>
      <c r="K62642" t="s">
        <v>65552</v>
      </c>
    </row>
    <row r="62643" spans="10:11" x14ac:dyDescent="0.25">
      <c r="J62643" t="s">
        <v>1338</v>
      </c>
      <c r="K62643" t="s">
        <v>65553</v>
      </c>
    </row>
    <row r="62644" spans="10:11" x14ac:dyDescent="0.25">
      <c r="J62644" t="s">
        <v>1338</v>
      </c>
      <c r="K62644" t="s">
        <v>65554</v>
      </c>
    </row>
    <row r="62645" spans="10:11" x14ac:dyDescent="0.25">
      <c r="J62645" t="s">
        <v>1338</v>
      </c>
      <c r="K62645" t="s">
        <v>65555</v>
      </c>
    </row>
    <row r="62646" spans="10:11" x14ac:dyDescent="0.25">
      <c r="J62646" t="s">
        <v>1338</v>
      </c>
      <c r="K62646" t="s">
        <v>65556</v>
      </c>
    </row>
    <row r="62647" spans="10:11" x14ac:dyDescent="0.25">
      <c r="J62647" t="s">
        <v>1338</v>
      </c>
      <c r="K62647" t="s">
        <v>65557</v>
      </c>
    </row>
    <row r="62648" spans="10:11" x14ac:dyDescent="0.25">
      <c r="J62648" t="s">
        <v>1338</v>
      </c>
      <c r="K62648" t="s">
        <v>65558</v>
      </c>
    </row>
    <row r="62649" spans="10:11" x14ac:dyDescent="0.25">
      <c r="J62649" t="s">
        <v>1338</v>
      </c>
      <c r="K62649" t="s">
        <v>65559</v>
      </c>
    </row>
    <row r="62650" spans="10:11" x14ac:dyDescent="0.25">
      <c r="J62650" t="s">
        <v>1338</v>
      </c>
      <c r="K62650" t="s">
        <v>65560</v>
      </c>
    </row>
    <row r="62651" spans="10:11" x14ac:dyDescent="0.25">
      <c r="J62651" t="s">
        <v>1338</v>
      </c>
      <c r="K62651" t="s">
        <v>65561</v>
      </c>
    </row>
    <row r="62652" spans="10:11" x14ac:dyDescent="0.25">
      <c r="J62652" t="s">
        <v>1338</v>
      </c>
      <c r="K62652" t="s">
        <v>65562</v>
      </c>
    </row>
    <row r="62653" spans="10:11" x14ac:dyDescent="0.25">
      <c r="J62653" t="s">
        <v>1338</v>
      </c>
      <c r="K62653" t="s">
        <v>65563</v>
      </c>
    </row>
    <row r="62654" spans="10:11" x14ac:dyDescent="0.25">
      <c r="J62654" t="s">
        <v>1338</v>
      </c>
      <c r="K62654" t="s">
        <v>65564</v>
      </c>
    </row>
    <row r="62655" spans="10:11" x14ac:dyDescent="0.25">
      <c r="J62655" t="s">
        <v>1338</v>
      </c>
      <c r="K62655" t="s">
        <v>65565</v>
      </c>
    </row>
    <row r="62656" spans="10:11" x14ac:dyDescent="0.25">
      <c r="J62656" t="s">
        <v>1338</v>
      </c>
      <c r="K62656" t="s">
        <v>65566</v>
      </c>
    </row>
    <row r="62657" spans="10:11" x14ac:dyDescent="0.25">
      <c r="J62657" t="s">
        <v>1338</v>
      </c>
      <c r="K62657" t="s">
        <v>65567</v>
      </c>
    </row>
    <row r="62658" spans="10:11" x14ac:dyDescent="0.25">
      <c r="J62658" t="s">
        <v>1338</v>
      </c>
      <c r="K62658" t="s">
        <v>65568</v>
      </c>
    </row>
    <row r="62659" spans="10:11" x14ac:dyDescent="0.25">
      <c r="J62659" t="s">
        <v>1338</v>
      </c>
      <c r="K62659" t="s">
        <v>65569</v>
      </c>
    </row>
    <row r="62660" spans="10:11" x14ac:dyDescent="0.25">
      <c r="J62660" t="s">
        <v>1338</v>
      </c>
      <c r="K62660" t="s">
        <v>65570</v>
      </c>
    </row>
    <row r="62661" spans="10:11" x14ac:dyDescent="0.25">
      <c r="J62661" t="s">
        <v>1338</v>
      </c>
      <c r="K62661" t="s">
        <v>65571</v>
      </c>
    </row>
    <row r="62662" spans="10:11" x14ac:dyDescent="0.25">
      <c r="J62662" t="s">
        <v>1338</v>
      </c>
      <c r="K62662" t="s">
        <v>65572</v>
      </c>
    </row>
    <row r="62663" spans="10:11" x14ac:dyDescent="0.25">
      <c r="J62663" t="s">
        <v>1338</v>
      </c>
      <c r="K62663" t="s">
        <v>65573</v>
      </c>
    </row>
    <row r="62664" spans="10:11" x14ac:dyDescent="0.25">
      <c r="J62664" t="s">
        <v>1339</v>
      </c>
      <c r="K62664" t="s">
        <v>65574</v>
      </c>
    </row>
    <row r="62665" spans="10:11" x14ac:dyDescent="0.25">
      <c r="J62665" t="s">
        <v>1339</v>
      </c>
      <c r="K62665" t="s">
        <v>65575</v>
      </c>
    </row>
    <row r="62666" spans="10:11" x14ac:dyDescent="0.25">
      <c r="J62666" t="s">
        <v>1339</v>
      </c>
      <c r="K62666" t="s">
        <v>65576</v>
      </c>
    </row>
    <row r="62667" spans="10:11" x14ac:dyDescent="0.25">
      <c r="J62667" t="s">
        <v>1339</v>
      </c>
      <c r="K62667" t="s">
        <v>65577</v>
      </c>
    </row>
    <row r="62668" spans="10:11" x14ac:dyDescent="0.25">
      <c r="J62668" t="s">
        <v>1339</v>
      </c>
      <c r="K62668" t="s">
        <v>65578</v>
      </c>
    </row>
    <row r="62669" spans="10:11" x14ac:dyDescent="0.25">
      <c r="J62669" t="s">
        <v>1339</v>
      </c>
      <c r="K62669" t="s">
        <v>65579</v>
      </c>
    </row>
    <row r="62670" spans="10:11" x14ac:dyDescent="0.25">
      <c r="J62670" t="s">
        <v>1339</v>
      </c>
      <c r="K62670" t="s">
        <v>65580</v>
      </c>
    </row>
    <row r="62671" spans="10:11" x14ac:dyDescent="0.25">
      <c r="J62671" t="s">
        <v>1339</v>
      </c>
      <c r="K62671" t="s">
        <v>65581</v>
      </c>
    </row>
    <row r="62672" spans="10:11" x14ac:dyDescent="0.25">
      <c r="J62672" t="s">
        <v>1339</v>
      </c>
      <c r="K62672" t="s">
        <v>65582</v>
      </c>
    </row>
    <row r="62673" spans="10:11" x14ac:dyDescent="0.25">
      <c r="J62673" t="s">
        <v>1339</v>
      </c>
      <c r="K62673" t="s">
        <v>65583</v>
      </c>
    </row>
    <row r="62674" spans="10:11" x14ac:dyDescent="0.25">
      <c r="J62674" t="s">
        <v>1339</v>
      </c>
      <c r="K62674" t="s">
        <v>65584</v>
      </c>
    </row>
    <row r="62675" spans="10:11" x14ac:dyDescent="0.25">
      <c r="J62675" t="s">
        <v>1339</v>
      </c>
      <c r="K62675" t="s">
        <v>65585</v>
      </c>
    </row>
    <row r="62676" spans="10:11" x14ac:dyDescent="0.25">
      <c r="J62676" t="s">
        <v>1339</v>
      </c>
      <c r="K62676" t="s">
        <v>65586</v>
      </c>
    </row>
    <row r="62677" spans="10:11" x14ac:dyDescent="0.25">
      <c r="J62677" t="s">
        <v>1339</v>
      </c>
      <c r="K62677" t="s">
        <v>65587</v>
      </c>
    </row>
    <row r="62678" spans="10:11" x14ac:dyDescent="0.25">
      <c r="J62678" t="s">
        <v>711</v>
      </c>
      <c r="K62678" t="s">
        <v>65588</v>
      </c>
    </row>
    <row r="62679" spans="10:11" x14ac:dyDescent="0.25">
      <c r="J62679" t="s">
        <v>711</v>
      </c>
      <c r="K62679" t="s">
        <v>65589</v>
      </c>
    </row>
    <row r="62680" spans="10:11" x14ac:dyDescent="0.25">
      <c r="J62680" t="s">
        <v>711</v>
      </c>
      <c r="K62680" t="s">
        <v>65590</v>
      </c>
    </row>
    <row r="62681" spans="10:11" x14ac:dyDescent="0.25">
      <c r="J62681" t="s">
        <v>711</v>
      </c>
      <c r="K62681" t="s">
        <v>65591</v>
      </c>
    </row>
    <row r="62682" spans="10:11" x14ac:dyDescent="0.25">
      <c r="J62682" t="s">
        <v>711</v>
      </c>
      <c r="K62682" t="s">
        <v>65592</v>
      </c>
    </row>
    <row r="62683" spans="10:11" x14ac:dyDescent="0.25">
      <c r="J62683" t="s">
        <v>711</v>
      </c>
      <c r="K62683" t="s">
        <v>65593</v>
      </c>
    </row>
    <row r="62684" spans="10:11" x14ac:dyDescent="0.25">
      <c r="J62684" t="s">
        <v>711</v>
      </c>
      <c r="K62684" t="s">
        <v>65594</v>
      </c>
    </row>
    <row r="62685" spans="10:11" x14ac:dyDescent="0.25">
      <c r="J62685" t="s">
        <v>711</v>
      </c>
      <c r="K62685" t="s">
        <v>65595</v>
      </c>
    </row>
    <row r="62686" spans="10:11" x14ac:dyDescent="0.25">
      <c r="J62686" t="s">
        <v>711</v>
      </c>
      <c r="K62686" t="s">
        <v>65596</v>
      </c>
    </row>
    <row r="62687" spans="10:11" x14ac:dyDescent="0.25">
      <c r="J62687" t="s">
        <v>711</v>
      </c>
      <c r="K62687" t="s">
        <v>65597</v>
      </c>
    </row>
    <row r="62688" spans="10:11" x14ac:dyDescent="0.25">
      <c r="J62688" t="s">
        <v>712</v>
      </c>
      <c r="K62688" t="s">
        <v>65598</v>
      </c>
    </row>
    <row r="62689" spans="10:11" x14ac:dyDescent="0.25">
      <c r="J62689" t="s">
        <v>712</v>
      </c>
      <c r="K62689" t="s">
        <v>65599</v>
      </c>
    </row>
    <row r="62690" spans="10:11" x14ac:dyDescent="0.25">
      <c r="J62690" t="s">
        <v>712</v>
      </c>
      <c r="K62690" t="s">
        <v>65600</v>
      </c>
    </row>
    <row r="62691" spans="10:11" x14ac:dyDescent="0.25">
      <c r="J62691" t="s">
        <v>712</v>
      </c>
      <c r="K62691" t="s">
        <v>65601</v>
      </c>
    </row>
    <row r="62692" spans="10:11" x14ac:dyDescent="0.25">
      <c r="J62692" t="s">
        <v>712</v>
      </c>
      <c r="K62692" t="s">
        <v>65602</v>
      </c>
    </row>
    <row r="62693" spans="10:11" x14ac:dyDescent="0.25">
      <c r="J62693" t="s">
        <v>712</v>
      </c>
      <c r="K62693" t="s">
        <v>65603</v>
      </c>
    </row>
    <row r="62694" spans="10:11" x14ac:dyDescent="0.25">
      <c r="J62694" t="s">
        <v>955</v>
      </c>
      <c r="K62694" t="s">
        <v>65604</v>
      </c>
    </row>
    <row r="62695" spans="10:11" x14ac:dyDescent="0.25">
      <c r="J62695" t="s">
        <v>955</v>
      </c>
      <c r="K62695" t="s">
        <v>65605</v>
      </c>
    </row>
    <row r="62696" spans="10:11" x14ac:dyDescent="0.25">
      <c r="J62696" t="s">
        <v>955</v>
      </c>
      <c r="K62696" t="s">
        <v>65606</v>
      </c>
    </row>
    <row r="62697" spans="10:11" x14ac:dyDescent="0.25">
      <c r="J62697" t="s">
        <v>955</v>
      </c>
      <c r="K62697" t="s">
        <v>65607</v>
      </c>
    </row>
    <row r="62698" spans="10:11" x14ac:dyDescent="0.25">
      <c r="J62698" t="s">
        <v>955</v>
      </c>
      <c r="K62698" t="s">
        <v>65608</v>
      </c>
    </row>
    <row r="62699" spans="10:11" x14ac:dyDescent="0.25">
      <c r="J62699" t="s">
        <v>955</v>
      </c>
      <c r="K62699" t="s">
        <v>65609</v>
      </c>
    </row>
    <row r="62700" spans="10:11" x14ac:dyDescent="0.25">
      <c r="J62700" t="s">
        <v>955</v>
      </c>
      <c r="K62700" t="s">
        <v>65610</v>
      </c>
    </row>
    <row r="62701" spans="10:11" x14ac:dyDescent="0.25">
      <c r="J62701" t="s">
        <v>955</v>
      </c>
      <c r="K62701" t="s">
        <v>65611</v>
      </c>
    </row>
    <row r="62702" spans="10:11" x14ac:dyDescent="0.25">
      <c r="J62702" t="s">
        <v>955</v>
      </c>
      <c r="K62702" t="s">
        <v>65612</v>
      </c>
    </row>
    <row r="62703" spans="10:11" x14ac:dyDescent="0.25">
      <c r="J62703" t="s">
        <v>955</v>
      </c>
      <c r="K62703" t="s">
        <v>65613</v>
      </c>
    </row>
    <row r="62704" spans="10:11" x14ac:dyDescent="0.25">
      <c r="J62704" t="s">
        <v>956</v>
      </c>
      <c r="K62704" t="s">
        <v>65614</v>
      </c>
    </row>
    <row r="62705" spans="10:11" x14ac:dyDescent="0.25">
      <c r="J62705" t="s">
        <v>956</v>
      </c>
      <c r="K62705" t="s">
        <v>65615</v>
      </c>
    </row>
    <row r="62706" spans="10:11" x14ac:dyDescent="0.25">
      <c r="J62706" t="s">
        <v>956</v>
      </c>
      <c r="K62706" t="s">
        <v>65616</v>
      </c>
    </row>
    <row r="62707" spans="10:11" x14ac:dyDescent="0.25">
      <c r="J62707" t="s">
        <v>956</v>
      </c>
      <c r="K62707" t="s">
        <v>65617</v>
      </c>
    </row>
    <row r="62708" spans="10:11" x14ac:dyDescent="0.25">
      <c r="J62708" t="s">
        <v>956</v>
      </c>
      <c r="K62708" t="s">
        <v>65618</v>
      </c>
    </row>
    <row r="62709" spans="10:11" x14ac:dyDescent="0.25">
      <c r="J62709" t="s">
        <v>956</v>
      </c>
      <c r="K62709" t="s">
        <v>65619</v>
      </c>
    </row>
    <row r="62710" spans="10:11" x14ac:dyDescent="0.25">
      <c r="J62710" t="s">
        <v>956</v>
      </c>
      <c r="K62710" t="s">
        <v>65620</v>
      </c>
    </row>
    <row r="62711" spans="10:11" x14ac:dyDescent="0.25">
      <c r="J62711" t="s">
        <v>956</v>
      </c>
      <c r="K62711" t="s">
        <v>65621</v>
      </c>
    </row>
    <row r="62712" spans="10:11" x14ac:dyDescent="0.25">
      <c r="J62712" t="s">
        <v>956</v>
      </c>
      <c r="K62712" t="s">
        <v>65622</v>
      </c>
    </row>
    <row r="62713" spans="10:11" x14ac:dyDescent="0.25">
      <c r="J62713" t="s">
        <v>956</v>
      </c>
      <c r="K62713" t="s">
        <v>65623</v>
      </c>
    </row>
    <row r="62714" spans="10:11" x14ac:dyDescent="0.25">
      <c r="J62714" t="s">
        <v>956</v>
      </c>
      <c r="K62714" t="s">
        <v>65624</v>
      </c>
    </row>
    <row r="62715" spans="10:11" x14ac:dyDescent="0.25">
      <c r="J62715" t="s">
        <v>956</v>
      </c>
      <c r="K62715" t="s">
        <v>65625</v>
      </c>
    </row>
    <row r="62716" spans="10:11" x14ac:dyDescent="0.25">
      <c r="J62716" t="s">
        <v>956</v>
      </c>
      <c r="K62716" t="s">
        <v>65626</v>
      </c>
    </row>
    <row r="62717" spans="10:11" x14ac:dyDescent="0.25">
      <c r="J62717" t="s">
        <v>956</v>
      </c>
      <c r="K62717" t="s">
        <v>65627</v>
      </c>
    </row>
    <row r="62718" spans="10:11" x14ac:dyDescent="0.25">
      <c r="J62718" t="s">
        <v>956</v>
      </c>
      <c r="K62718" t="s">
        <v>65628</v>
      </c>
    </row>
    <row r="62719" spans="10:11" x14ac:dyDescent="0.25">
      <c r="J62719" t="s">
        <v>956</v>
      </c>
      <c r="K62719" t="s">
        <v>65629</v>
      </c>
    </row>
    <row r="62720" spans="10:11" x14ac:dyDescent="0.25">
      <c r="J62720" t="s">
        <v>956</v>
      </c>
      <c r="K62720" t="s">
        <v>65630</v>
      </c>
    </row>
    <row r="62721" spans="10:11" x14ac:dyDescent="0.25">
      <c r="J62721" t="s">
        <v>956</v>
      </c>
      <c r="K62721" t="s">
        <v>65631</v>
      </c>
    </row>
    <row r="62722" spans="10:11" x14ac:dyDescent="0.25">
      <c r="J62722" t="s">
        <v>956</v>
      </c>
      <c r="K62722" t="s">
        <v>65632</v>
      </c>
    </row>
    <row r="62723" spans="10:11" x14ac:dyDescent="0.25">
      <c r="J62723" t="s">
        <v>956</v>
      </c>
      <c r="K62723" t="s">
        <v>65633</v>
      </c>
    </row>
    <row r="62724" spans="10:11" x14ac:dyDescent="0.25">
      <c r="J62724" t="s">
        <v>956</v>
      </c>
      <c r="K62724" t="s">
        <v>65634</v>
      </c>
    </row>
    <row r="62725" spans="10:11" x14ac:dyDescent="0.25">
      <c r="J62725" t="s">
        <v>956</v>
      </c>
      <c r="K62725" t="s">
        <v>65635</v>
      </c>
    </row>
    <row r="62726" spans="10:11" x14ac:dyDescent="0.25">
      <c r="J62726" t="s">
        <v>956</v>
      </c>
      <c r="K62726" t="s">
        <v>65636</v>
      </c>
    </row>
    <row r="62727" spans="10:11" x14ac:dyDescent="0.25">
      <c r="J62727" t="s">
        <v>956</v>
      </c>
      <c r="K62727" t="s">
        <v>65637</v>
      </c>
    </row>
    <row r="62728" spans="10:11" x14ac:dyDescent="0.25">
      <c r="J62728" t="s">
        <v>956</v>
      </c>
      <c r="K62728" t="s">
        <v>65638</v>
      </c>
    </row>
    <row r="62729" spans="10:11" x14ac:dyDescent="0.25">
      <c r="J62729" t="s">
        <v>956</v>
      </c>
      <c r="K62729" t="s">
        <v>65639</v>
      </c>
    </row>
    <row r="62730" spans="10:11" x14ac:dyDescent="0.25">
      <c r="J62730" t="s">
        <v>956</v>
      </c>
      <c r="K62730" t="s">
        <v>65640</v>
      </c>
    </row>
    <row r="62731" spans="10:11" x14ac:dyDescent="0.25">
      <c r="J62731" t="s">
        <v>956</v>
      </c>
      <c r="K62731" t="s">
        <v>65641</v>
      </c>
    </row>
    <row r="62732" spans="10:11" x14ac:dyDescent="0.25">
      <c r="J62732" t="s">
        <v>956</v>
      </c>
      <c r="K62732" t="s">
        <v>65642</v>
      </c>
    </row>
    <row r="62733" spans="10:11" x14ac:dyDescent="0.25">
      <c r="J62733" t="s">
        <v>956</v>
      </c>
      <c r="K62733" t="s">
        <v>65643</v>
      </c>
    </row>
    <row r="62734" spans="10:11" x14ac:dyDescent="0.25">
      <c r="J62734" t="s">
        <v>956</v>
      </c>
      <c r="K62734" t="s">
        <v>65644</v>
      </c>
    </row>
    <row r="62735" spans="10:11" x14ac:dyDescent="0.25">
      <c r="J62735" t="s">
        <v>956</v>
      </c>
      <c r="K62735" t="s">
        <v>65645</v>
      </c>
    </row>
    <row r="62736" spans="10:11" x14ac:dyDescent="0.25">
      <c r="J62736" t="s">
        <v>956</v>
      </c>
      <c r="K62736" t="s">
        <v>65646</v>
      </c>
    </row>
    <row r="62737" spans="10:11" x14ac:dyDescent="0.25">
      <c r="J62737" t="s">
        <v>956</v>
      </c>
      <c r="K62737" t="s">
        <v>65647</v>
      </c>
    </row>
    <row r="62738" spans="10:11" x14ac:dyDescent="0.25">
      <c r="J62738" t="s">
        <v>956</v>
      </c>
      <c r="K62738" t="s">
        <v>65648</v>
      </c>
    </row>
    <row r="62739" spans="10:11" x14ac:dyDescent="0.25">
      <c r="J62739" t="s">
        <v>956</v>
      </c>
      <c r="K62739" t="s">
        <v>65649</v>
      </c>
    </row>
    <row r="62740" spans="10:11" x14ac:dyDescent="0.25">
      <c r="J62740" t="s">
        <v>956</v>
      </c>
      <c r="K62740" t="s">
        <v>65650</v>
      </c>
    </row>
    <row r="62741" spans="10:11" x14ac:dyDescent="0.25">
      <c r="J62741" t="s">
        <v>956</v>
      </c>
      <c r="K62741" t="s">
        <v>65651</v>
      </c>
    </row>
    <row r="62742" spans="10:11" x14ac:dyDescent="0.25">
      <c r="J62742" t="s">
        <v>956</v>
      </c>
      <c r="K62742" t="s">
        <v>65652</v>
      </c>
    </row>
    <row r="62743" spans="10:11" x14ac:dyDescent="0.25">
      <c r="J62743" t="s">
        <v>860</v>
      </c>
      <c r="K62743" t="s">
        <v>65653</v>
      </c>
    </row>
    <row r="62744" spans="10:11" x14ac:dyDescent="0.25">
      <c r="J62744" t="s">
        <v>860</v>
      </c>
      <c r="K62744" t="s">
        <v>65654</v>
      </c>
    </row>
    <row r="62745" spans="10:11" x14ac:dyDescent="0.25">
      <c r="J62745" t="s">
        <v>860</v>
      </c>
      <c r="K62745" t="s">
        <v>65655</v>
      </c>
    </row>
    <row r="62746" spans="10:11" x14ac:dyDescent="0.25">
      <c r="J62746" t="s">
        <v>860</v>
      </c>
      <c r="K62746" t="s">
        <v>65656</v>
      </c>
    </row>
    <row r="62747" spans="10:11" x14ac:dyDescent="0.25">
      <c r="J62747" t="s">
        <v>860</v>
      </c>
      <c r="K62747" t="s">
        <v>65657</v>
      </c>
    </row>
    <row r="62748" spans="10:11" x14ac:dyDescent="0.25">
      <c r="J62748" t="s">
        <v>860</v>
      </c>
      <c r="K62748" t="s">
        <v>65658</v>
      </c>
    </row>
    <row r="62749" spans="10:11" x14ac:dyDescent="0.25">
      <c r="J62749" t="s">
        <v>860</v>
      </c>
      <c r="K62749" t="s">
        <v>65659</v>
      </c>
    </row>
    <row r="62750" spans="10:11" x14ac:dyDescent="0.25">
      <c r="J62750" t="s">
        <v>860</v>
      </c>
      <c r="K62750" t="s">
        <v>65660</v>
      </c>
    </row>
    <row r="62751" spans="10:11" x14ac:dyDescent="0.25">
      <c r="J62751" t="s">
        <v>860</v>
      </c>
      <c r="K62751" t="s">
        <v>65661</v>
      </c>
    </row>
    <row r="62752" spans="10:11" x14ac:dyDescent="0.25">
      <c r="J62752" t="s">
        <v>860</v>
      </c>
      <c r="K62752" t="s">
        <v>65662</v>
      </c>
    </row>
    <row r="62753" spans="10:11" x14ac:dyDescent="0.25">
      <c r="J62753" t="s">
        <v>860</v>
      </c>
      <c r="K62753" t="s">
        <v>65663</v>
      </c>
    </row>
    <row r="62754" spans="10:11" x14ac:dyDescent="0.25">
      <c r="J62754" t="s">
        <v>860</v>
      </c>
      <c r="K62754" t="s">
        <v>65664</v>
      </c>
    </row>
    <row r="62755" spans="10:11" x14ac:dyDescent="0.25">
      <c r="J62755" t="s">
        <v>860</v>
      </c>
      <c r="K62755" t="s">
        <v>65665</v>
      </c>
    </row>
    <row r="62756" spans="10:11" x14ac:dyDescent="0.25">
      <c r="J62756" t="s">
        <v>860</v>
      </c>
      <c r="K62756" t="s">
        <v>65666</v>
      </c>
    </row>
    <row r="62757" spans="10:11" x14ac:dyDescent="0.25">
      <c r="J62757" t="s">
        <v>860</v>
      </c>
      <c r="K62757" t="s">
        <v>65667</v>
      </c>
    </row>
    <row r="62758" spans="10:11" x14ac:dyDescent="0.25">
      <c r="J62758" t="s">
        <v>860</v>
      </c>
      <c r="K62758" t="s">
        <v>65668</v>
      </c>
    </row>
    <row r="62759" spans="10:11" x14ac:dyDescent="0.25">
      <c r="J62759" t="s">
        <v>860</v>
      </c>
      <c r="K62759" t="s">
        <v>65669</v>
      </c>
    </row>
    <row r="62760" spans="10:11" x14ac:dyDescent="0.25">
      <c r="J62760" t="s">
        <v>860</v>
      </c>
      <c r="K62760" t="s">
        <v>65670</v>
      </c>
    </row>
    <row r="62761" spans="10:11" x14ac:dyDescent="0.25">
      <c r="J62761" t="s">
        <v>860</v>
      </c>
      <c r="K62761" t="s">
        <v>65671</v>
      </c>
    </row>
    <row r="62762" spans="10:11" x14ac:dyDescent="0.25">
      <c r="J62762" t="s">
        <v>860</v>
      </c>
      <c r="K62762" t="s">
        <v>65672</v>
      </c>
    </row>
    <row r="62763" spans="10:11" x14ac:dyDescent="0.25">
      <c r="J62763" t="s">
        <v>860</v>
      </c>
      <c r="K62763" t="s">
        <v>65673</v>
      </c>
    </row>
    <row r="62764" spans="10:11" x14ac:dyDescent="0.25">
      <c r="J62764" t="s">
        <v>860</v>
      </c>
      <c r="K62764" t="s">
        <v>65674</v>
      </c>
    </row>
    <row r="62765" spans="10:11" x14ac:dyDescent="0.25">
      <c r="J62765" t="s">
        <v>860</v>
      </c>
      <c r="K62765" t="s">
        <v>65675</v>
      </c>
    </row>
    <row r="62766" spans="10:11" x14ac:dyDescent="0.25">
      <c r="J62766" t="s">
        <v>860</v>
      </c>
      <c r="K62766" t="s">
        <v>65676</v>
      </c>
    </row>
    <row r="62767" spans="10:11" x14ac:dyDescent="0.25">
      <c r="J62767" t="s">
        <v>2288</v>
      </c>
      <c r="K62767" t="s">
        <v>65677</v>
      </c>
    </row>
    <row r="62768" spans="10:11" x14ac:dyDescent="0.25">
      <c r="J62768" t="s">
        <v>2288</v>
      </c>
      <c r="K62768" t="s">
        <v>65678</v>
      </c>
    </row>
    <row r="62769" spans="10:11" x14ac:dyDescent="0.25">
      <c r="J62769" t="s">
        <v>2288</v>
      </c>
      <c r="K62769" t="s">
        <v>65679</v>
      </c>
    </row>
    <row r="62770" spans="10:11" x14ac:dyDescent="0.25">
      <c r="J62770" t="s">
        <v>2288</v>
      </c>
      <c r="K62770" t="s">
        <v>65680</v>
      </c>
    </row>
    <row r="62771" spans="10:11" x14ac:dyDescent="0.25">
      <c r="J62771" t="s">
        <v>2288</v>
      </c>
      <c r="K62771" t="s">
        <v>65681</v>
      </c>
    </row>
    <row r="62772" spans="10:11" x14ac:dyDescent="0.25">
      <c r="J62772" t="s">
        <v>2288</v>
      </c>
      <c r="K62772" t="s">
        <v>65682</v>
      </c>
    </row>
    <row r="62773" spans="10:11" x14ac:dyDescent="0.25">
      <c r="J62773" t="s">
        <v>2288</v>
      </c>
      <c r="K62773" t="s">
        <v>65683</v>
      </c>
    </row>
    <row r="62774" spans="10:11" x14ac:dyDescent="0.25">
      <c r="J62774" t="s">
        <v>2288</v>
      </c>
      <c r="K62774" t="s">
        <v>65684</v>
      </c>
    </row>
    <row r="62775" spans="10:11" x14ac:dyDescent="0.25">
      <c r="J62775" t="s">
        <v>2288</v>
      </c>
      <c r="K62775" t="s">
        <v>65685</v>
      </c>
    </row>
    <row r="62776" spans="10:11" x14ac:dyDescent="0.25">
      <c r="J62776" t="s">
        <v>2288</v>
      </c>
      <c r="K62776" t="s">
        <v>65686</v>
      </c>
    </row>
    <row r="62777" spans="10:11" x14ac:dyDescent="0.25">
      <c r="J62777" t="s">
        <v>2288</v>
      </c>
      <c r="K62777" t="s">
        <v>65687</v>
      </c>
    </row>
    <row r="62778" spans="10:11" x14ac:dyDescent="0.25">
      <c r="J62778" t="s">
        <v>2288</v>
      </c>
      <c r="K62778" t="s">
        <v>65688</v>
      </c>
    </row>
    <row r="62779" spans="10:11" x14ac:dyDescent="0.25">
      <c r="J62779" t="s">
        <v>2288</v>
      </c>
      <c r="K62779" t="s">
        <v>65689</v>
      </c>
    </row>
    <row r="62780" spans="10:11" x14ac:dyDescent="0.25">
      <c r="J62780" t="s">
        <v>2288</v>
      </c>
      <c r="K62780" t="s">
        <v>65690</v>
      </c>
    </row>
    <row r="62781" spans="10:11" x14ac:dyDescent="0.25">
      <c r="J62781" t="s">
        <v>2288</v>
      </c>
      <c r="K62781" t="s">
        <v>65691</v>
      </c>
    </row>
    <row r="62782" spans="10:11" x14ac:dyDescent="0.25">
      <c r="J62782" t="s">
        <v>2288</v>
      </c>
      <c r="K62782" t="s">
        <v>65692</v>
      </c>
    </row>
    <row r="62783" spans="10:11" x14ac:dyDescent="0.25">
      <c r="J62783" t="s">
        <v>2288</v>
      </c>
      <c r="K62783" t="s">
        <v>65693</v>
      </c>
    </row>
    <row r="62784" spans="10:11" x14ac:dyDescent="0.25">
      <c r="J62784" t="s">
        <v>2288</v>
      </c>
      <c r="K62784" t="s">
        <v>65694</v>
      </c>
    </row>
    <row r="62785" spans="10:11" x14ac:dyDescent="0.25">
      <c r="J62785" t="s">
        <v>2288</v>
      </c>
      <c r="K62785" t="s">
        <v>65695</v>
      </c>
    </row>
    <row r="62786" spans="10:11" x14ac:dyDescent="0.25">
      <c r="J62786" t="s">
        <v>2288</v>
      </c>
      <c r="K62786" t="s">
        <v>65696</v>
      </c>
    </row>
    <row r="62787" spans="10:11" x14ac:dyDescent="0.25">
      <c r="J62787" t="s">
        <v>2288</v>
      </c>
      <c r="K62787" t="s">
        <v>65697</v>
      </c>
    </row>
    <row r="62788" spans="10:11" x14ac:dyDescent="0.25">
      <c r="J62788" t="s">
        <v>2288</v>
      </c>
      <c r="K62788" t="s">
        <v>65698</v>
      </c>
    </row>
    <row r="62789" spans="10:11" x14ac:dyDescent="0.25">
      <c r="J62789" t="s">
        <v>2288</v>
      </c>
      <c r="K62789" t="s">
        <v>65699</v>
      </c>
    </row>
    <row r="62790" spans="10:11" x14ac:dyDescent="0.25">
      <c r="J62790" t="s">
        <v>2288</v>
      </c>
      <c r="K62790" t="s">
        <v>65700</v>
      </c>
    </row>
    <row r="62791" spans="10:11" x14ac:dyDescent="0.25">
      <c r="J62791" t="s">
        <v>2288</v>
      </c>
      <c r="K62791" t="s">
        <v>65701</v>
      </c>
    </row>
    <row r="62792" spans="10:11" x14ac:dyDescent="0.25">
      <c r="J62792" t="s">
        <v>2288</v>
      </c>
      <c r="K62792" t="s">
        <v>65702</v>
      </c>
    </row>
    <row r="62793" spans="10:11" x14ac:dyDescent="0.25">
      <c r="J62793" t="s">
        <v>1157</v>
      </c>
      <c r="K62793" t="s">
        <v>65703</v>
      </c>
    </row>
    <row r="62794" spans="10:11" x14ac:dyDescent="0.25">
      <c r="J62794" t="s">
        <v>1157</v>
      </c>
      <c r="K62794" t="s">
        <v>65704</v>
      </c>
    </row>
    <row r="62795" spans="10:11" x14ac:dyDescent="0.25">
      <c r="J62795" t="s">
        <v>1157</v>
      </c>
      <c r="K62795" t="s">
        <v>65705</v>
      </c>
    </row>
    <row r="62796" spans="10:11" x14ac:dyDescent="0.25">
      <c r="J62796" t="s">
        <v>1157</v>
      </c>
      <c r="K62796" t="s">
        <v>65706</v>
      </c>
    </row>
    <row r="62797" spans="10:11" x14ac:dyDescent="0.25">
      <c r="J62797" t="s">
        <v>1157</v>
      </c>
      <c r="K62797" t="s">
        <v>65707</v>
      </c>
    </row>
    <row r="62798" spans="10:11" x14ac:dyDescent="0.25">
      <c r="J62798" t="s">
        <v>1157</v>
      </c>
      <c r="K62798" t="s">
        <v>65708</v>
      </c>
    </row>
    <row r="62799" spans="10:11" x14ac:dyDescent="0.25">
      <c r="J62799" t="s">
        <v>1157</v>
      </c>
      <c r="K62799" t="s">
        <v>65709</v>
      </c>
    </row>
    <row r="62800" spans="10:11" x14ac:dyDescent="0.25">
      <c r="J62800" t="s">
        <v>1157</v>
      </c>
      <c r="K62800" t="s">
        <v>65710</v>
      </c>
    </row>
    <row r="62801" spans="10:11" x14ac:dyDescent="0.25">
      <c r="J62801" t="s">
        <v>1157</v>
      </c>
      <c r="K62801" t="s">
        <v>65711</v>
      </c>
    </row>
    <row r="62802" spans="10:11" x14ac:dyDescent="0.25">
      <c r="J62802" t="s">
        <v>1157</v>
      </c>
      <c r="K62802" t="s">
        <v>65712</v>
      </c>
    </row>
    <row r="62803" spans="10:11" x14ac:dyDescent="0.25">
      <c r="J62803" t="s">
        <v>1157</v>
      </c>
      <c r="K62803" t="s">
        <v>65713</v>
      </c>
    </row>
    <row r="62804" spans="10:11" x14ac:dyDescent="0.25">
      <c r="J62804" t="s">
        <v>1157</v>
      </c>
      <c r="K62804" t="s">
        <v>65714</v>
      </c>
    </row>
    <row r="62805" spans="10:11" x14ac:dyDescent="0.25">
      <c r="J62805" t="s">
        <v>1157</v>
      </c>
      <c r="K62805" t="s">
        <v>65715</v>
      </c>
    </row>
    <row r="62806" spans="10:11" x14ac:dyDescent="0.25">
      <c r="J62806" t="s">
        <v>1157</v>
      </c>
      <c r="K62806" t="s">
        <v>65716</v>
      </c>
    </row>
    <row r="62807" spans="10:11" x14ac:dyDescent="0.25">
      <c r="J62807" t="s">
        <v>1157</v>
      </c>
      <c r="K62807" t="s">
        <v>65717</v>
      </c>
    </row>
    <row r="62808" spans="10:11" x14ac:dyDescent="0.25">
      <c r="J62808" t="s">
        <v>1157</v>
      </c>
      <c r="K62808" t="s">
        <v>65718</v>
      </c>
    </row>
    <row r="62809" spans="10:11" x14ac:dyDescent="0.25">
      <c r="J62809" t="s">
        <v>1157</v>
      </c>
      <c r="K62809" t="s">
        <v>65719</v>
      </c>
    </row>
    <row r="62810" spans="10:11" x14ac:dyDescent="0.25">
      <c r="J62810" t="s">
        <v>1157</v>
      </c>
      <c r="K62810" t="s">
        <v>65720</v>
      </c>
    </row>
    <row r="62811" spans="10:11" x14ac:dyDescent="0.25">
      <c r="J62811" t="s">
        <v>1157</v>
      </c>
      <c r="K62811" t="s">
        <v>65721</v>
      </c>
    </row>
    <row r="62812" spans="10:11" x14ac:dyDescent="0.25">
      <c r="J62812" t="s">
        <v>1157</v>
      </c>
      <c r="K62812" t="s">
        <v>65722</v>
      </c>
    </row>
    <row r="62813" spans="10:11" x14ac:dyDescent="0.25">
      <c r="J62813" t="s">
        <v>1157</v>
      </c>
      <c r="K62813" t="s">
        <v>65723</v>
      </c>
    </row>
    <row r="62814" spans="10:11" x14ac:dyDescent="0.25">
      <c r="J62814" t="s">
        <v>1157</v>
      </c>
      <c r="K62814" t="s">
        <v>65724</v>
      </c>
    </row>
    <row r="62815" spans="10:11" x14ac:dyDescent="0.25">
      <c r="J62815" t="s">
        <v>1157</v>
      </c>
      <c r="K62815" t="s">
        <v>65725</v>
      </c>
    </row>
    <row r="62816" spans="10:11" x14ac:dyDescent="0.25">
      <c r="J62816" t="s">
        <v>1157</v>
      </c>
      <c r="K62816" t="s">
        <v>65726</v>
      </c>
    </row>
    <row r="62817" spans="10:11" x14ac:dyDescent="0.25">
      <c r="J62817" t="s">
        <v>1157</v>
      </c>
      <c r="K62817" t="s">
        <v>65727</v>
      </c>
    </row>
    <row r="62818" spans="10:11" x14ac:dyDescent="0.25">
      <c r="J62818" t="s">
        <v>1157</v>
      </c>
      <c r="K62818" t="s">
        <v>65728</v>
      </c>
    </row>
    <row r="62819" spans="10:11" x14ac:dyDescent="0.25">
      <c r="J62819" t="s">
        <v>1157</v>
      </c>
      <c r="K62819" t="s">
        <v>65729</v>
      </c>
    </row>
    <row r="62820" spans="10:11" x14ac:dyDescent="0.25">
      <c r="J62820" t="s">
        <v>1157</v>
      </c>
      <c r="K62820" t="s">
        <v>65730</v>
      </c>
    </row>
    <row r="62821" spans="10:11" x14ac:dyDescent="0.25">
      <c r="J62821" t="s">
        <v>1157</v>
      </c>
      <c r="K62821" t="s">
        <v>65731</v>
      </c>
    </row>
    <row r="62822" spans="10:11" x14ac:dyDescent="0.25">
      <c r="J62822" t="s">
        <v>1157</v>
      </c>
      <c r="K62822" t="s">
        <v>65732</v>
      </c>
    </row>
    <row r="62823" spans="10:11" x14ac:dyDescent="0.25">
      <c r="J62823" t="s">
        <v>1157</v>
      </c>
      <c r="K62823" t="s">
        <v>65733</v>
      </c>
    </row>
    <row r="62824" spans="10:11" x14ac:dyDescent="0.25">
      <c r="J62824" t="s">
        <v>1157</v>
      </c>
      <c r="K62824" t="s">
        <v>65734</v>
      </c>
    </row>
    <row r="62825" spans="10:11" x14ac:dyDescent="0.25">
      <c r="J62825" t="s">
        <v>1157</v>
      </c>
      <c r="K62825" t="s">
        <v>65735</v>
      </c>
    </row>
    <row r="62826" spans="10:11" x14ac:dyDescent="0.25">
      <c r="J62826" t="s">
        <v>1157</v>
      </c>
      <c r="K62826" t="s">
        <v>65736</v>
      </c>
    </row>
    <row r="62827" spans="10:11" x14ac:dyDescent="0.25">
      <c r="J62827" t="s">
        <v>1157</v>
      </c>
      <c r="K62827" t="s">
        <v>65737</v>
      </c>
    </row>
    <row r="62828" spans="10:11" x14ac:dyDescent="0.25">
      <c r="J62828" t="s">
        <v>1157</v>
      </c>
      <c r="K62828" t="s">
        <v>65738</v>
      </c>
    </row>
    <row r="62829" spans="10:11" x14ac:dyDescent="0.25">
      <c r="J62829" t="s">
        <v>1157</v>
      </c>
      <c r="K62829" t="s">
        <v>65739</v>
      </c>
    </row>
    <row r="62830" spans="10:11" x14ac:dyDescent="0.25">
      <c r="J62830" t="s">
        <v>1157</v>
      </c>
      <c r="K62830" t="s">
        <v>65740</v>
      </c>
    </row>
    <row r="62831" spans="10:11" x14ac:dyDescent="0.25">
      <c r="J62831" t="s">
        <v>1157</v>
      </c>
      <c r="K62831" t="s">
        <v>65741</v>
      </c>
    </row>
    <row r="62832" spans="10:11" x14ac:dyDescent="0.25">
      <c r="J62832" t="s">
        <v>1157</v>
      </c>
      <c r="K62832" t="s">
        <v>65742</v>
      </c>
    </row>
    <row r="62833" spans="10:11" x14ac:dyDescent="0.25">
      <c r="J62833" t="s">
        <v>1157</v>
      </c>
      <c r="K62833" t="s">
        <v>65743</v>
      </c>
    </row>
    <row r="62834" spans="10:11" x14ac:dyDescent="0.25">
      <c r="J62834" t="s">
        <v>1157</v>
      </c>
      <c r="K62834" t="s">
        <v>65744</v>
      </c>
    </row>
    <row r="62835" spans="10:11" x14ac:dyDescent="0.25">
      <c r="J62835" t="s">
        <v>1157</v>
      </c>
      <c r="K62835" t="s">
        <v>65745</v>
      </c>
    </row>
    <row r="62836" spans="10:11" x14ac:dyDescent="0.25">
      <c r="J62836" t="s">
        <v>1157</v>
      </c>
      <c r="K62836" t="s">
        <v>65746</v>
      </c>
    </row>
    <row r="62837" spans="10:11" x14ac:dyDescent="0.25">
      <c r="J62837" t="s">
        <v>1157</v>
      </c>
      <c r="K62837" t="s">
        <v>65747</v>
      </c>
    </row>
    <row r="62838" spans="10:11" x14ac:dyDescent="0.25">
      <c r="J62838" t="s">
        <v>1157</v>
      </c>
      <c r="K62838" t="s">
        <v>65748</v>
      </c>
    </row>
    <row r="62839" spans="10:11" x14ac:dyDescent="0.25">
      <c r="J62839" t="s">
        <v>1157</v>
      </c>
      <c r="K62839" t="s">
        <v>65749</v>
      </c>
    </row>
    <row r="62840" spans="10:11" x14ac:dyDescent="0.25">
      <c r="J62840" t="s">
        <v>1157</v>
      </c>
      <c r="K62840" t="s">
        <v>65750</v>
      </c>
    </row>
    <row r="62841" spans="10:11" x14ac:dyDescent="0.25">
      <c r="J62841" t="s">
        <v>1158</v>
      </c>
      <c r="K62841" t="s">
        <v>65751</v>
      </c>
    </row>
    <row r="62842" spans="10:11" x14ac:dyDescent="0.25">
      <c r="J62842" t="s">
        <v>1158</v>
      </c>
      <c r="K62842" t="s">
        <v>65752</v>
      </c>
    </row>
    <row r="62843" spans="10:11" x14ac:dyDescent="0.25">
      <c r="J62843" t="s">
        <v>1158</v>
      </c>
      <c r="K62843" t="s">
        <v>65753</v>
      </c>
    </row>
    <row r="62844" spans="10:11" x14ac:dyDescent="0.25">
      <c r="J62844" t="s">
        <v>1158</v>
      </c>
      <c r="K62844" t="s">
        <v>65754</v>
      </c>
    </row>
    <row r="62845" spans="10:11" x14ac:dyDescent="0.25">
      <c r="J62845" t="s">
        <v>1158</v>
      </c>
      <c r="K62845" t="s">
        <v>65755</v>
      </c>
    </row>
    <row r="62846" spans="10:11" x14ac:dyDescent="0.25">
      <c r="J62846" t="s">
        <v>1158</v>
      </c>
      <c r="K62846" t="s">
        <v>65756</v>
      </c>
    </row>
    <row r="62847" spans="10:11" x14ac:dyDescent="0.25">
      <c r="J62847" t="s">
        <v>661</v>
      </c>
      <c r="K62847" t="s">
        <v>65757</v>
      </c>
    </row>
    <row r="62848" spans="10:11" x14ac:dyDescent="0.25">
      <c r="J62848" t="s">
        <v>661</v>
      </c>
      <c r="K62848" t="s">
        <v>65758</v>
      </c>
    </row>
    <row r="62849" spans="10:11" x14ac:dyDescent="0.25">
      <c r="J62849" t="s">
        <v>661</v>
      </c>
      <c r="K62849" t="s">
        <v>65759</v>
      </c>
    </row>
    <row r="62850" spans="10:11" x14ac:dyDescent="0.25">
      <c r="J62850" t="s">
        <v>661</v>
      </c>
      <c r="K62850" t="s">
        <v>65760</v>
      </c>
    </row>
    <row r="62851" spans="10:11" x14ac:dyDescent="0.25">
      <c r="J62851" t="s">
        <v>661</v>
      </c>
      <c r="K62851" t="s">
        <v>65761</v>
      </c>
    </row>
    <row r="62852" spans="10:11" x14ac:dyDescent="0.25">
      <c r="J62852" t="s">
        <v>661</v>
      </c>
      <c r="K62852" t="s">
        <v>65762</v>
      </c>
    </row>
    <row r="62853" spans="10:11" x14ac:dyDescent="0.25">
      <c r="J62853" t="s">
        <v>661</v>
      </c>
      <c r="K62853" t="s">
        <v>65763</v>
      </c>
    </row>
    <row r="62854" spans="10:11" x14ac:dyDescent="0.25">
      <c r="J62854" t="s">
        <v>661</v>
      </c>
      <c r="K62854" t="s">
        <v>65764</v>
      </c>
    </row>
    <row r="62855" spans="10:11" x14ac:dyDescent="0.25">
      <c r="J62855" t="s">
        <v>661</v>
      </c>
      <c r="K62855" t="s">
        <v>65765</v>
      </c>
    </row>
    <row r="62856" spans="10:11" x14ac:dyDescent="0.25">
      <c r="J62856" t="s">
        <v>661</v>
      </c>
      <c r="K62856" t="s">
        <v>65766</v>
      </c>
    </row>
    <row r="62857" spans="10:11" x14ac:dyDescent="0.25">
      <c r="J62857" t="s">
        <v>661</v>
      </c>
      <c r="K62857" t="s">
        <v>65767</v>
      </c>
    </row>
    <row r="62858" spans="10:11" x14ac:dyDescent="0.25">
      <c r="J62858" t="s">
        <v>661</v>
      </c>
      <c r="K62858" t="s">
        <v>65768</v>
      </c>
    </row>
    <row r="62859" spans="10:11" x14ac:dyDescent="0.25">
      <c r="J62859" t="s">
        <v>661</v>
      </c>
      <c r="K62859" t="s">
        <v>65769</v>
      </c>
    </row>
    <row r="62860" spans="10:11" x14ac:dyDescent="0.25">
      <c r="J62860" t="s">
        <v>661</v>
      </c>
      <c r="K62860" t="s">
        <v>65770</v>
      </c>
    </row>
    <row r="62861" spans="10:11" x14ac:dyDescent="0.25">
      <c r="J62861" t="s">
        <v>661</v>
      </c>
      <c r="K62861" t="s">
        <v>65771</v>
      </c>
    </row>
    <row r="62862" spans="10:11" x14ac:dyDescent="0.25">
      <c r="J62862" t="s">
        <v>661</v>
      </c>
      <c r="K62862" t="s">
        <v>65772</v>
      </c>
    </row>
    <row r="62863" spans="10:11" x14ac:dyDescent="0.25">
      <c r="J62863" t="s">
        <v>661</v>
      </c>
      <c r="K62863" t="s">
        <v>65773</v>
      </c>
    </row>
    <row r="62864" spans="10:11" x14ac:dyDescent="0.25">
      <c r="J62864" t="s">
        <v>661</v>
      </c>
      <c r="K62864" t="s">
        <v>65774</v>
      </c>
    </row>
    <row r="62865" spans="10:11" x14ac:dyDescent="0.25">
      <c r="J62865" t="s">
        <v>661</v>
      </c>
      <c r="K62865" t="s">
        <v>65775</v>
      </c>
    </row>
    <row r="62866" spans="10:11" x14ac:dyDescent="0.25">
      <c r="J62866" t="s">
        <v>661</v>
      </c>
      <c r="K62866" t="s">
        <v>65776</v>
      </c>
    </row>
    <row r="62867" spans="10:11" x14ac:dyDescent="0.25">
      <c r="J62867" t="s">
        <v>661</v>
      </c>
      <c r="K62867" t="s">
        <v>65777</v>
      </c>
    </row>
    <row r="62868" spans="10:11" x14ac:dyDescent="0.25">
      <c r="J62868" t="s">
        <v>661</v>
      </c>
      <c r="K62868" t="s">
        <v>65778</v>
      </c>
    </row>
    <row r="62869" spans="10:11" x14ac:dyDescent="0.25">
      <c r="J62869" t="s">
        <v>661</v>
      </c>
      <c r="K62869" t="s">
        <v>65779</v>
      </c>
    </row>
    <row r="62870" spans="10:11" x14ac:dyDescent="0.25">
      <c r="J62870" t="s">
        <v>661</v>
      </c>
      <c r="K62870" t="s">
        <v>65780</v>
      </c>
    </row>
    <row r="62871" spans="10:11" x14ac:dyDescent="0.25">
      <c r="J62871" t="s">
        <v>661</v>
      </c>
      <c r="K62871" t="s">
        <v>65781</v>
      </c>
    </row>
    <row r="62872" spans="10:11" x14ac:dyDescent="0.25">
      <c r="J62872" t="s">
        <v>661</v>
      </c>
      <c r="K62872" t="s">
        <v>65782</v>
      </c>
    </row>
    <row r="62873" spans="10:11" x14ac:dyDescent="0.25">
      <c r="J62873" t="s">
        <v>661</v>
      </c>
      <c r="K62873" t="s">
        <v>65783</v>
      </c>
    </row>
    <row r="62874" spans="10:11" x14ac:dyDescent="0.25">
      <c r="J62874" t="s">
        <v>661</v>
      </c>
      <c r="K62874" t="s">
        <v>65784</v>
      </c>
    </row>
    <row r="62875" spans="10:11" x14ac:dyDescent="0.25">
      <c r="J62875" t="s">
        <v>661</v>
      </c>
      <c r="K62875" t="s">
        <v>65785</v>
      </c>
    </row>
    <row r="62876" spans="10:11" x14ac:dyDescent="0.25">
      <c r="J62876" t="s">
        <v>661</v>
      </c>
      <c r="K62876" t="s">
        <v>65786</v>
      </c>
    </row>
    <row r="62877" spans="10:11" x14ac:dyDescent="0.25">
      <c r="J62877" t="s">
        <v>661</v>
      </c>
      <c r="K62877" t="s">
        <v>65787</v>
      </c>
    </row>
    <row r="62878" spans="10:11" x14ac:dyDescent="0.25">
      <c r="J62878" t="s">
        <v>661</v>
      </c>
      <c r="K62878" t="s">
        <v>65788</v>
      </c>
    </row>
    <row r="62879" spans="10:11" x14ac:dyDescent="0.25">
      <c r="J62879" t="s">
        <v>661</v>
      </c>
      <c r="K62879" t="s">
        <v>65789</v>
      </c>
    </row>
    <row r="62880" spans="10:11" x14ac:dyDescent="0.25">
      <c r="J62880" t="s">
        <v>661</v>
      </c>
      <c r="K62880" t="s">
        <v>65790</v>
      </c>
    </row>
    <row r="62881" spans="10:11" x14ac:dyDescent="0.25">
      <c r="J62881" t="s">
        <v>661</v>
      </c>
      <c r="K62881" t="s">
        <v>65791</v>
      </c>
    </row>
    <row r="62882" spans="10:11" x14ac:dyDescent="0.25">
      <c r="J62882" t="s">
        <v>661</v>
      </c>
      <c r="K62882" t="s">
        <v>65792</v>
      </c>
    </row>
    <row r="62883" spans="10:11" x14ac:dyDescent="0.25">
      <c r="J62883" t="s">
        <v>661</v>
      </c>
      <c r="K62883" t="s">
        <v>65793</v>
      </c>
    </row>
    <row r="62884" spans="10:11" x14ac:dyDescent="0.25">
      <c r="J62884" t="s">
        <v>661</v>
      </c>
      <c r="K62884" t="s">
        <v>65794</v>
      </c>
    </row>
    <row r="62885" spans="10:11" x14ac:dyDescent="0.25">
      <c r="J62885" t="s">
        <v>661</v>
      </c>
      <c r="K62885" t="s">
        <v>65795</v>
      </c>
    </row>
    <row r="62886" spans="10:11" x14ac:dyDescent="0.25">
      <c r="J62886" t="s">
        <v>661</v>
      </c>
      <c r="K62886" t="s">
        <v>65796</v>
      </c>
    </row>
    <row r="62887" spans="10:11" x14ac:dyDescent="0.25">
      <c r="J62887" t="s">
        <v>661</v>
      </c>
      <c r="K62887" t="s">
        <v>65797</v>
      </c>
    </row>
    <row r="62888" spans="10:11" x14ac:dyDescent="0.25">
      <c r="J62888" t="s">
        <v>2032</v>
      </c>
      <c r="K62888" t="s">
        <v>65798</v>
      </c>
    </row>
    <row r="62889" spans="10:11" x14ac:dyDescent="0.25">
      <c r="J62889" t="s">
        <v>2032</v>
      </c>
      <c r="K62889" t="s">
        <v>65799</v>
      </c>
    </row>
    <row r="62890" spans="10:11" x14ac:dyDescent="0.25">
      <c r="J62890" t="s">
        <v>2032</v>
      </c>
      <c r="K62890" t="s">
        <v>65800</v>
      </c>
    </row>
    <row r="62891" spans="10:11" x14ac:dyDescent="0.25">
      <c r="J62891" t="s">
        <v>2032</v>
      </c>
      <c r="K62891" t="s">
        <v>65801</v>
      </c>
    </row>
    <row r="62892" spans="10:11" x14ac:dyDescent="0.25">
      <c r="J62892" t="s">
        <v>2032</v>
      </c>
      <c r="K62892" t="s">
        <v>65802</v>
      </c>
    </row>
    <row r="62893" spans="10:11" x14ac:dyDescent="0.25">
      <c r="J62893" t="s">
        <v>2032</v>
      </c>
      <c r="K62893" t="s">
        <v>65803</v>
      </c>
    </row>
    <row r="62894" spans="10:11" x14ac:dyDescent="0.25">
      <c r="J62894" t="s">
        <v>2032</v>
      </c>
      <c r="K62894" t="s">
        <v>65804</v>
      </c>
    </row>
    <row r="62895" spans="10:11" x14ac:dyDescent="0.25">
      <c r="J62895" t="s">
        <v>392</v>
      </c>
      <c r="K62895" t="s">
        <v>65805</v>
      </c>
    </row>
    <row r="62896" spans="10:11" x14ac:dyDescent="0.25">
      <c r="J62896" t="s">
        <v>392</v>
      </c>
      <c r="K62896" t="s">
        <v>65806</v>
      </c>
    </row>
    <row r="62897" spans="10:11" x14ac:dyDescent="0.25">
      <c r="J62897" t="s">
        <v>392</v>
      </c>
      <c r="K62897" t="s">
        <v>65807</v>
      </c>
    </row>
    <row r="62898" spans="10:11" x14ac:dyDescent="0.25">
      <c r="J62898" t="s">
        <v>392</v>
      </c>
      <c r="K62898" t="s">
        <v>65808</v>
      </c>
    </row>
    <row r="62899" spans="10:11" x14ac:dyDescent="0.25">
      <c r="J62899" t="s">
        <v>392</v>
      </c>
      <c r="K62899" t="s">
        <v>65809</v>
      </c>
    </row>
    <row r="62900" spans="10:11" x14ac:dyDescent="0.25">
      <c r="J62900" t="s">
        <v>392</v>
      </c>
      <c r="K62900" t="s">
        <v>65810</v>
      </c>
    </row>
    <row r="62901" spans="10:11" x14ac:dyDescent="0.25">
      <c r="J62901" t="s">
        <v>392</v>
      </c>
      <c r="K62901" t="s">
        <v>65811</v>
      </c>
    </row>
    <row r="62902" spans="10:11" x14ac:dyDescent="0.25">
      <c r="J62902" t="s">
        <v>392</v>
      </c>
      <c r="K62902" t="s">
        <v>65812</v>
      </c>
    </row>
    <row r="62903" spans="10:11" x14ac:dyDescent="0.25">
      <c r="J62903" t="s">
        <v>392</v>
      </c>
      <c r="K62903" t="s">
        <v>65813</v>
      </c>
    </row>
    <row r="62904" spans="10:11" x14ac:dyDescent="0.25">
      <c r="J62904" t="s">
        <v>392</v>
      </c>
      <c r="K62904" t="s">
        <v>65814</v>
      </c>
    </row>
    <row r="62905" spans="10:11" x14ac:dyDescent="0.25">
      <c r="J62905" t="s">
        <v>392</v>
      </c>
      <c r="K62905" t="s">
        <v>65815</v>
      </c>
    </row>
    <row r="62906" spans="10:11" x14ac:dyDescent="0.25">
      <c r="J62906" t="s">
        <v>392</v>
      </c>
      <c r="K62906" t="s">
        <v>65816</v>
      </c>
    </row>
    <row r="62907" spans="10:11" x14ac:dyDescent="0.25">
      <c r="J62907" t="s">
        <v>392</v>
      </c>
      <c r="K62907" t="s">
        <v>65817</v>
      </c>
    </row>
    <row r="62908" spans="10:11" x14ac:dyDescent="0.25">
      <c r="J62908" t="s">
        <v>392</v>
      </c>
      <c r="K62908" t="s">
        <v>65818</v>
      </c>
    </row>
    <row r="62909" spans="10:11" x14ac:dyDescent="0.25">
      <c r="J62909" t="s">
        <v>392</v>
      </c>
      <c r="K62909" t="s">
        <v>65819</v>
      </c>
    </row>
    <row r="62910" spans="10:11" x14ac:dyDescent="0.25">
      <c r="J62910" t="s">
        <v>392</v>
      </c>
      <c r="K62910" t="s">
        <v>65820</v>
      </c>
    </row>
    <row r="62911" spans="10:11" x14ac:dyDescent="0.25">
      <c r="J62911" t="s">
        <v>392</v>
      </c>
      <c r="K62911" t="s">
        <v>65821</v>
      </c>
    </row>
    <row r="62912" spans="10:11" x14ac:dyDescent="0.25">
      <c r="J62912" t="s">
        <v>392</v>
      </c>
      <c r="K62912" t="s">
        <v>65822</v>
      </c>
    </row>
    <row r="62913" spans="10:11" x14ac:dyDescent="0.25">
      <c r="J62913" t="s">
        <v>392</v>
      </c>
      <c r="K62913" t="s">
        <v>65823</v>
      </c>
    </row>
    <row r="62914" spans="10:11" x14ac:dyDescent="0.25">
      <c r="J62914" t="s">
        <v>392</v>
      </c>
      <c r="K62914" t="s">
        <v>65824</v>
      </c>
    </row>
    <row r="62915" spans="10:11" x14ac:dyDescent="0.25">
      <c r="J62915" t="s">
        <v>392</v>
      </c>
      <c r="K62915" t="s">
        <v>65825</v>
      </c>
    </row>
    <row r="62916" spans="10:11" x14ac:dyDescent="0.25">
      <c r="J62916" t="s">
        <v>392</v>
      </c>
      <c r="K62916" t="s">
        <v>65826</v>
      </c>
    </row>
    <row r="62917" spans="10:11" x14ac:dyDescent="0.25">
      <c r="J62917" t="s">
        <v>392</v>
      </c>
      <c r="K62917" t="s">
        <v>65827</v>
      </c>
    </row>
    <row r="62918" spans="10:11" x14ac:dyDescent="0.25">
      <c r="J62918" t="s">
        <v>392</v>
      </c>
      <c r="K62918" t="s">
        <v>65828</v>
      </c>
    </row>
    <row r="62919" spans="10:11" x14ac:dyDescent="0.25">
      <c r="J62919" t="s">
        <v>392</v>
      </c>
      <c r="K62919" t="s">
        <v>65829</v>
      </c>
    </row>
    <row r="62920" spans="10:11" x14ac:dyDescent="0.25">
      <c r="J62920" t="s">
        <v>392</v>
      </c>
      <c r="K62920" t="s">
        <v>65830</v>
      </c>
    </row>
    <row r="62921" spans="10:11" x14ac:dyDescent="0.25">
      <c r="J62921" t="s">
        <v>392</v>
      </c>
      <c r="K62921" t="s">
        <v>65831</v>
      </c>
    </row>
    <row r="62922" spans="10:11" x14ac:dyDescent="0.25">
      <c r="J62922" t="s">
        <v>392</v>
      </c>
      <c r="K62922" t="s">
        <v>65832</v>
      </c>
    </row>
    <row r="62923" spans="10:11" x14ac:dyDescent="0.25">
      <c r="J62923" t="s">
        <v>392</v>
      </c>
      <c r="K62923" t="s">
        <v>65833</v>
      </c>
    </row>
    <row r="62924" spans="10:11" x14ac:dyDescent="0.25">
      <c r="J62924" t="s">
        <v>392</v>
      </c>
      <c r="K62924" t="s">
        <v>65834</v>
      </c>
    </row>
    <row r="62925" spans="10:11" x14ac:dyDescent="0.25">
      <c r="J62925" t="s">
        <v>392</v>
      </c>
      <c r="K62925" t="s">
        <v>65835</v>
      </c>
    </row>
    <row r="62926" spans="10:11" x14ac:dyDescent="0.25">
      <c r="J62926" t="s">
        <v>392</v>
      </c>
      <c r="K62926" t="s">
        <v>65836</v>
      </c>
    </row>
    <row r="62927" spans="10:11" x14ac:dyDescent="0.25">
      <c r="J62927" t="s">
        <v>392</v>
      </c>
      <c r="K62927" t="s">
        <v>65837</v>
      </c>
    </row>
    <row r="62928" spans="10:11" x14ac:dyDescent="0.25">
      <c r="J62928" t="s">
        <v>392</v>
      </c>
      <c r="K62928" t="s">
        <v>65838</v>
      </c>
    </row>
    <row r="62929" spans="10:11" x14ac:dyDescent="0.25">
      <c r="J62929" t="s">
        <v>392</v>
      </c>
      <c r="K62929" t="s">
        <v>65839</v>
      </c>
    </row>
    <row r="62930" spans="10:11" x14ac:dyDescent="0.25">
      <c r="J62930" t="s">
        <v>392</v>
      </c>
      <c r="K62930" t="s">
        <v>65840</v>
      </c>
    </row>
    <row r="62931" spans="10:11" x14ac:dyDescent="0.25">
      <c r="J62931" t="s">
        <v>392</v>
      </c>
      <c r="K62931" t="s">
        <v>65841</v>
      </c>
    </row>
    <row r="62932" spans="10:11" x14ac:dyDescent="0.25">
      <c r="J62932" t="s">
        <v>392</v>
      </c>
      <c r="K62932" t="s">
        <v>65842</v>
      </c>
    </row>
    <row r="62933" spans="10:11" x14ac:dyDescent="0.25">
      <c r="J62933" t="s">
        <v>392</v>
      </c>
      <c r="K62933" t="s">
        <v>65843</v>
      </c>
    </row>
    <row r="62934" spans="10:11" x14ac:dyDescent="0.25">
      <c r="J62934" t="s">
        <v>392</v>
      </c>
      <c r="K62934" t="s">
        <v>65844</v>
      </c>
    </row>
    <row r="62935" spans="10:11" x14ac:dyDescent="0.25">
      <c r="J62935" t="s">
        <v>662</v>
      </c>
      <c r="K62935" t="s">
        <v>65845</v>
      </c>
    </row>
    <row r="62936" spans="10:11" x14ac:dyDescent="0.25">
      <c r="J62936" t="s">
        <v>662</v>
      </c>
      <c r="K62936" t="s">
        <v>65846</v>
      </c>
    </row>
    <row r="62937" spans="10:11" x14ac:dyDescent="0.25">
      <c r="J62937" t="s">
        <v>662</v>
      </c>
      <c r="K62937" t="s">
        <v>65847</v>
      </c>
    </row>
    <row r="62938" spans="10:11" x14ac:dyDescent="0.25">
      <c r="J62938" t="s">
        <v>662</v>
      </c>
      <c r="K62938" t="s">
        <v>65848</v>
      </c>
    </row>
    <row r="62939" spans="10:11" x14ac:dyDescent="0.25">
      <c r="J62939" t="s">
        <v>662</v>
      </c>
      <c r="K62939" t="s">
        <v>65849</v>
      </c>
    </row>
    <row r="62940" spans="10:11" x14ac:dyDescent="0.25">
      <c r="J62940" t="s">
        <v>662</v>
      </c>
      <c r="K62940" t="s">
        <v>65850</v>
      </c>
    </row>
    <row r="62941" spans="10:11" x14ac:dyDescent="0.25">
      <c r="J62941" t="s">
        <v>662</v>
      </c>
      <c r="K62941" t="s">
        <v>65851</v>
      </c>
    </row>
    <row r="62942" spans="10:11" x14ac:dyDescent="0.25">
      <c r="J62942" t="s">
        <v>662</v>
      </c>
      <c r="K62942" t="s">
        <v>65852</v>
      </c>
    </row>
    <row r="62943" spans="10:11" x14ac:dyDescent="0.25">
      <c r="J62943" t="s">
        <v>662</v>
      </c>
      <c r="K62943" t="s">
        <v>65853</v>
      </c>
    </row>
    <row r="62944" spans="10:11" x14ac:dyDescent="0.25">
      <c r="J62944" t="s">
        <v>662</v>
      </c>
      <c r="K62944" t="s">
        <v>65854</v>
      </c>
    </row>
    <row r="62945" spans="10:11" x14ac:dyDescent="0.25">
      <c r="J62945" t="s">
        <v>662</v>
      </c>
      <c r="K62945" t="s">
        <v>65855</v>
      </c>
    </row>
    <row r="62946" spans="10:11" x14ac:dyDescent="0.25">
      <c r="J62946" t="s">
        <v>662</v>
      </c>
      <c r="K62946" t="s">
        <v>65856</v>
      </c>
    </row>
    <row r="62947" spans="10:11" x14ac:dyDescent="0.25">
      <c r="J62947" t="s">
        <v>662</v>
      </c>
      <c r="K62947" t="s">
        <v>65857</v>
      </c>
    </row>
    <row r="62948" spans="10:11" x14ac:dyDescent="0.25">
      <c r="J62948" t="s">
        <v>662</v>
      </c>
      <c r="K62948" t="s">
        <v>65858</v>
      </c>
    </row>
    <row r="62949" spans="10:11" x14ac:dyDescent="0.25">
      <c r="J62949" t="s">
        <v>662</v>
      </c>
      <c r="K62949" t="s">
        <v>65859</v>
      </c>
    </row>
    <row r="62950" spans="10:11" x14ac:dyDescent="0.25">
      <c r="J62950" t="s">
        <v>662</v>
      </c>
      <c r="K62950" t="s">
        <v>65860</v>
      </c>
    </row>
    <row r="62951" spans="10:11" x14ac:dyDescent="0.25">
      <c r="J62951" t="s">
        <v>662</v>
      </c>
      <c r="K62951" t="s">
        <v>65861</v>
      </c>
    </row>
    <row r="62952" spans="10:11" x14ac:dyDescent="0.25">
      <c r="J62952" t="s">
        <v>662</v>
      </c>
      <c r="K62952" t="s">
        <v>65862</v>
      </c>
    </row>
    <row r="62953" spans="10:11" x14ac:dyDescent="0.25">
      <c r="J62953" t="s">
        <v>662</v>
      </c>
      <c r="K62953" t="s">
        <v>65863</v>
      </c>
    </row>
    <row r="62954" spans="10:11" x14ac:dyDescent="0.25">
      <c r="J62954" t="s">
        <v>662</v>
      </c>
      <c r="K62954" t="s">
        <v>65864</v>
      </c>
    </row>
    <row r="62955" spans="10:11" x14ac:dyDescent="0.25">
      <c r="J62955" t="s">
        <v>662</v>
      </c>
      <c r="K62955" t="s">
        <v>65865</v>
      </c>
    </row>
    <row r="62956" spans="10:11" x14ac:dyDescent="0.25">
      <c r="J62956" t="s">
        <v>662</v>
      </c>
      <c r="K62956" t="s">
        <v>65866</v>
      </c>
    </row>
    <row r="62957" spans="10:11" x14ac:dyDescent="0.25">
      <c r="J62957" t="s">
        <v>662</v>
      </c>
      <c r="K62957" t="s">
        <v>65867</v>
      </c>
    </row>
    <row r="62958" spans="10:11" x14ac:dyDescent="0.25">
      <c r="J62958" t="s">
        <v>662</v>
      </c>
      <c r="K62958" t="s">
        <v>65868</v>
      </c>
    </row>
    <row r="62959" spans="10:11" x14ac:dyDescent="0.25">
      <c r="J62959" t="s">
        <v>662</v>
      </c>
      <c r="K62959" t="s">
        <v>65869</v>
      </c>
    </row>
    <row r="62960" spans="10:11" x14ac:dyDescent="0.25">
      <c r="J62960" t="s">
        <v>662</v>
      </c>
      <c r="K62960" t="s">
        <v>65870</v>
      </c>
    </row>
    <row r="62961" spans="10:11" x14ac:dyDescent="0.25">
      <c r="J62961" t="s">
        <v>662</v>
      </c>
      <c r="K62961" t="s">
        <v>65871</v>
      </c>
    </row>
    <row r="62962" spans="10:11" x14ac:dyDescent="0.25">
      <c r="J62962" t="s">
        <v>662</v>
      </c>
      <c r="K62962" t="s">
        <v>65872</v>
      </c>
    </row>
    <row r="62963" spans="10:11" x14ac:dyDescent="0.25">
      <c r="J62963" t="s">
        <v>662</v>
      </c>
      <c r="K62963" t="s">
        <v>65873</v>
      </c>
    </row>
    <row r="62964" spans="10:11" x14ac:dyDescent="0.25">
      <c r="J62964" t="s">
        <v>662</v>
      </c>
      <c r="K62964" t="s">
        <v>65874</v>
      </c>
    </row>
    <row r="62965" spans="10:11" x14ac:dyDescent="0.25">
      <c r="J62965" t="s">
        <v>662</v>
      </c>
      <c r="K62965" t="s">
        <v>65875</v>
      </c>
    </row>
    <row r="62966" spans="10:11" x14ac:dyDescent="0.25">
      <c r="J62966" t="s">
        <v>662</v>
      </c>
      <c r="K62966" t="s">
        <v>65876</v>
      </c>
    </row>
    <row r="62967" spans="10:11" x14ac:dyDescent="0.25">
      <c r="J62967" t="s">
        <v>662</v>
      </c>
      <c r="K62967" t="s">
        <v>65877</v>
      </c>
    </row>
    <row r="62968" spans="10:11" x14ac:dyDescent="0.25">
      <c r="J62968" t="s">
        <v>662</v>
      </c>
      <c r="K62968" t="s">
        <v>65878</v>
      </c>
    </row>
    <row r="62969" spans="10:11" x14ac:dyDescent="0.25">
      <c r="J62969" t="s">
        <v>662</v>
      </c>
      <c r="K62969" t="s">
        <v>65879</v>
      </c>
    </row>
    <row r="62970" spans="10:11" x14ac:dyDescent="0.25">
      <c r="J62970" t="s">
        <v>662</v>
      </c>
      <c r="K62970" t="s">
        <v>65880</v>
      </c>
    </row>
    <row r="62971" spans="10:11" x14ac:dyDescent="0.25">
      <c r="J62971" t="s">
        <v>662</v>
      </c>
      <c r="K62971" t="s">
        <v>65881</v>
      </c>
    </row>
    <row r="62972" spans="10:11" x14ac:dyDescent="0.25">
      <c r="J62972" t="s">
        <v>662</v>
      </c>
      <c r="K62972" t="s">
        <v>65882</v>
      </c>
    </row>
    <row r="62973" spans="10:11" x14ac:dyDescent="0.25">
      <c r="J62973" t="s">
        <v>662</v>
      </c>
      <c r="K62973" t="s">
        <v>65883</v>
      </c>
    </row>
    <row r="62974" spans="10:11" x14ac:dyDescent="0.25">
      <c r="J62974" t="s">
        <v>662</v>
      </c>
      <c r="K62974" t="s">
        <v>65884</v>
      </c>
    </row>
    <row r="62975" spans="10:11" x14ac:dyDescent="0.25">
      <c r="J62975" t="s">
        <v>662</v>
      </c>
      <c r="K62975" t="s">
        <v>65885</v>
      </c>
    </row>
    <row r="62976" spans="10:11" x14ac:dyDescent="0.25">
      <c r="J62976" t="s">
        <v>662</v>
      </c>
      <c r="K62976" t="s">
        <v>65886</v>
      </c>
    </row>
    <row r="62977" spans="10:11" x14ac:dyDescent="0.25">
      <c r="J62977" t="s">
        <v>662</v>
      </c>
      <c r="K62977" t="s">
        <v>65887</v>
      </c>
    </row>
    <row r="62978" spans="10:11" x14ac:dyDescent="0.25">
      <c r="J62978" t="s">
        <v>662</v>
      </c>
      <c r="K62978" t="s">
        <v>65888</v>
      </c>
    </row>
    <row r="62979" spans="10:11" x14ac:dyDescent="0.25">
      <c r="J62979" t="s">
        <v>662</v>
      </c>
      <c r="K62979" t="s">
        <v>65889</v>
      </c>
    </row>
    <row r="62980" spans="10:11" x14ac:dyDescent="0.25">
      <c r="J62980" t="s">
        <v>662</v>
      </c>
      <c r="K62980" t="s">
        <v>65890</v>
      </c>
    </row>
    <row r="62981" spans="10:11" x14ac:dyDescent="0.25">
      <c r="J62981" t="s">
        <v>662</v>
      </c>
      <c r="K62981" t="s">
        <v>65891</v>
      </c>
    </row>
    <row r="62982" spans="10:11" x14ac:dyDescent="0.25">
      <c r="J62982" t="s">
        <v>662</v>
      </c>
      <c r="K62982" t="s">
        <v>65892</v>
      </c>
    </row>
    <row r="62983" spans="10:11" x14ac:dyDescent="0.25">
      <c r="J62983" t="s">
        <v>662</v>
      </c>
      <c r="K62983" t="s">
        <v>65893</v>
      </c>
    </row>
    <row r="62984" spans="10:11" x14ac:dyDescent="0.25">
      <c r="J62984" t="s">
        <v>662</v>
      </c>
      <c r="K62984" t="s">
        <v>65894</v>
      </c>
    </row>
    <row r="62985" spans="10:11" x14ac:dyDescent="0.25">
      <c r="J62985" t="s">
        <v>662</v>
      </c>
      <c r="K62985" t="s">
        <v>65895</v>
      </c>
    </row>
    <row r="62986" spans="10:11" x14ac:dyDescent="0.25">
      <c r="J62986" t="s">
        <v>662</v>
      </c>
      <c r="K62986" t="s">
        <v>65896</v>
      </c>
    </row>
    <row r="62987" spans="10:11" x14ac:dyDescent="0.25">
      <c r="J62987" t="s">
        <v>662</v>
      </c>
      <c r="K62987" t="s">
        <v>65897</v>
      </c>
    </row>
    <row r="62988" spans="10:11" x14ac:dyDescent="0.25">
      <c r="J62988" t="s">
        <v>662</v>
      </c>
      <c r="K62988" t="s">
        <v>65898</v>
      </c>
    </row>
    <row r="62989" spans="10:11" x14ac:dyDescent="0.25">
      <c r="J62989" t="s">
        <v>662</v>
      </c>
      <c r="K62989" t="s">
        <v>65899</v>
      </c>
    </row>
    <row r="62990" spans="10:11" x14ac:dyDescent="0.25">
      <c r="J62990" t="s">
        <v>662</v>
      </c>
      <c r="K62990" t="s">
        <v>65900</v>
      </c>
    </row>
    <row r="62991" spans="10:11" x14ac:dyDescent="0.25">
      <c r="J62991" t="s">
        <v>662</v>
      </c>
      <c r="K62991" t="s">
        <v>65901</v>
      </c>
    </row>
    <row r="62992" spans="10:11" x14ac:dyDescent="0.25">
      <c r="J62992" t="s">
        <v>662</v>
      </c>
      <c r="K62992" t="s">
        <v>65902</v>
      </c>
    </row>
    <row r="62993" spans="10:11" x14ac:dyDescent="0.25">
      <c r="J62993" t="s">
        <v>662</v>
      </c>
      <c r="K62993" t="s">
        <v>65903</v>
      </c>
    </row>
    <row r="62994" spans="10:11" x14ac:dyDescent="0.25">
      <c r="J62994" t="s">
        <v>662</v>
      </c>
      <c r="K62994" t="s">
        <v>65904</v>
      </c>
    </row>
    <row r="62995" spans="10:11" x14ac:dyDescent="0.25">
      <c r="J62995" t="s">
        <v>662</v>
      </c>
      <c r="K62995" t="s">
        <v>65905</v>
      </c>
    </row>
    <row r="62996" spans="10:11" x14ac:dyDescent="0.25">
      <c r="J62996" t="s">
        <v>662</v>
      </c>
      <c r="K62996" t="s">
        <v>65906</v>
      </c>
    </row>
    <row r="62997" spans="10:11" x14ac:dyDescent="0.25">
      <c r="J62997" t="s">
        <v>662</v>
      </c>
      <c r="K62997" t="s">
        <v>65907</v>
      </c>
    </row>
    <row r="62998" spans="10:11" x14ac:dyDescent="0.25">
      <c r="J62998" t="s">
        <v>662</v>
      </c>
      <c r="K62998" t="s">
        <v>65908</v>
      </c>
    </row>
    <row r="62999" spans="10:11" x14ac:dyDescent="0.25">
      <c r="J62999" t="s">
        <v>662</v>
      </c>
      <c r="K62999" t="s">
        <v>65909</v>
      </c>
    </row>
    <row r="63000" spans="10:11" x14ac:dyDescent="0.25">
      <c r="J63000" t="s">
        <v>662</v>
      </c>
      <c r="K63000" t="s">
        <v>65910</v>
      </c>
    </row>
    <row r="63001" spans="10:11" x14ac:dyDescent="0.25">
      <c r="J63001" t="s">
        <v>662</v>
      </c>
      <c r="K63001" t="s">
        <v>65911</v>
      </c>
    </row>
    <row r="63002" spans="10:11" x14ac:dyDescent="0.25">
      <c r="J63002" t="s">
        <v>662</v>
      </c>
      <c r="K63002" t="s">
        <v>65912</v>
      </c>
    </row>
    <row r="63003" spans="10:11" x14ac:dyDescent="0.25">
      <c r="J63003" t="s">
        <v>662</v>
      </c>
      <c r="K63003" t="s">
        <v>65913</v>
      </c>
    </row>
    <row r="63004" spans="10:11" x14ac:dyDescent="0.25">
      <c r="J63004" t="s">
        <v>662</v>
      </c>
      <c r="K63004" t="s">
        <v>65914</v>
      </c>
    </row>
    <row r="63005" spans="10:11" x14ac:dyDescent="0.25">
      <c r="J63005" t="s">
        <v>662</v>
      </c>
      <c r="K63005" t="s">
        <v>65915</v>
      </c>
    </row>
    <row r="63006" spans="10:11" x14ac:dyDescent="0.25">
      <c r="J63006" t="s">
        <v>662</v>
      </c>
      <c r="K63006" t="s">
        <v>65916</v>
      </c>
    </row>
    <row r="63007" spans="10:11" x14ac:dyDescent="0.25">
      <c r="J63007" t="s">
        <v>662</v>
      </c>
      <c r="K63007" t="s">
        <v>65917</v>
      </c>
    </row>
    <row r="63008" spans="10:11" x14ac:dyDescent="0.25">
      <c r="J63008" t="s">
        <v>662</v>
      </c>
      <c r="K63008" t="s">
        <v>65918</v>
      </c>
    </row>
    <row r="63009" spans="10:11" x14ac:dyDescent="0.25">
      <c r="J63009" t="s">
        <v>662</v>
      </c>
      <c r="K63009" t="s">
        <v>65919</v>
      </c>
    </row>
    <row r="63010" spans="10:11" x14ac:dyDescent="0.25">
      <c r="J63010" t="s">
        <v>662</v>
      </c>
      <c r="K63010" t="s">
        <v>65920</v>
      </c>
    </row>
    <row r="63011" spans="10:11" x14ac:dyDescent="0.25">
      <c r="J63011" t="s">
        <v>662</v>
      </c>
      <c r="K63011" t="s">
        <v>65921</v>
      </c>
    </row>
    <row r="63012" spans="10:11" x14ac:dyDescent="0.25">
      <c r="J63012" t="s">
        <v>662</v>
      </c>
      <c r="K63012" t="s">
        <v>65922</v>
      </c>
    </row>
    <row r="63013" spans="10:11" x14ac:dyDescent="0.25">
      <c r="J63013" t="s">
        <v>662</v>
      </c>
      <c r="K63013" t="s">
        <v>65923</v>
      </c>
    </row>
    <row r="63014" spans="10:11" x14ac:dyDescent="0.25">
      <c r="J63014" t="s">
        <v>662</v>
      </c>
      <c r="K63014" t="s">
        <v>65924</v>
      </c>
    </row>
    <row r="63015" spans="10:11" x14ac:dyDescent="0.25">
      <c r="J63015" t="s">
        <v>662</v>
      </c>
      <c r="K63015" t="s">
        <v>65925</v>
      </c>
    </row>
    <row r="63016" spans="10:11" x14ac:dyDescent="0.25">
      <c r="J63016" t="s">
        <v>662</v>
      </c>
      <c r="K63016" t="s">
        <v>65926</v>
      </c>
    </row>
    <row r="63017" spans="10:11" x14ac:dyDescent="0.25">
      <c r="J63017" t="s">
        <v>662</v>
      </c>
      <c r="K63017" t="s">
        <v>65927</v>
      </c>
    </row>
    <row r="63018" spans="10:11" x14ac:dyDescent="0.25">
      <c r="J63018" t="s">
        <v>662</v>
      </c>
      <c r="K63018" t="s">
        <v>65928</v>
      </c>
    </row>
    <row r="63019" spans="10:11" x14ac:dyDescent="0.25">
      <c r="J63019" t="s">
        <v>662</v>
      </c>
      <c r="K63019" t="s">
        <v>65929</v>
      </c>
    </row>
    <row r="63020" spans="10:11" x14ac:dyDescent="0.25">
      <c r="J63020" t="s">
        <v>662</v>
      </c>
      <c r="K63020" t="s">
        <v>65930</v>
      </c>
    </row>
    <row r="63021" spans="10:11" x14ac:dyDescent="0.25">
      <c r="J63021" t="s">
        <v>1319</v>
      </c>
      <c r="K63021" t="s">
        <v>65931</v>
      </c>
    </row>
    <row r="63022" spans="10:11" x14ac:dyDescent="0.25">
      <c r="J63022" t="s">
        <v>1319</v>
      </c>
      <c r="K63022" t="s">
        <v>65932</v>
      </c>
    </row>
    <row r="63023" spans="10:11" x14ac:dyDescent="0.25">
      <c r="J63023" t="s">
        <v>1319</v>
      </c>
      <c r="K63023" t="s">
        <v>65933</v>
      </c>
    </row>
    <row r="63024" spans="10:11" x14ac:dyDescent="0.25">
      <c r="J63024" t="s">
        <v>1319</v>
      </c>
      <c r="K63024" t="s">
        <v>65934</v>
      </c>
    </row>
    <row r="63025" spans="10:11" x14ac:dyDescent="0.25">
      <c r="J63025" t="s">
        <v>1319</v>
      </c>
      <c r="K63025" t="s">
        <v>65935</v>
      </c>
    </row>
    <row r="63026" spans="10:11" x14ac:dyDescent="0.25">
      <c r="J63026" t="s">
        <v>1319</v>
      </c>
      <c r="K63026" t="s">
        <v>65936</v>
      </c>
    </row>
    <row r="63027" spans="10:11" x14ac:dyDescent="0.25">
      <c r="J63027" t="s">
        <v>1319</v>
      </c>
      <c r="K63027" t="s">
        <v>65937</v>
      </c>
    </row>
    <row r="63028" spans="10:11" x14ac:dyDescent="0.25">
      <c r="J63028" t="s">
        <v>1319</v>
      </c>
      <c r="K63028" t="s">
        <v>65938</v>
      </c>
    </row>
    <row r="63029" spans="10:11" x14ac:dyDescent="0.25">
      <c r="J63029" t="s">
        <v>1319</v>
      </c>
      <c r="K63029" t="s">
        <v>65939</v>
      </c>
    </row>
    <row r="63030" spans="10:11" x14ac:dyDescent="0.25">
      <c r="J63030" t="s">
        <v>1319</v>
      </c>
      <c r="K63030" t="s">
        <v>65940</v>
      </c>
    </row>
    <row r="63031" spans="10:11" x14ac:dyDescent="0.25">
      <c r="J63031" t="s">
        <v>1319</v>
      </c>
      <c r="K63031" t="s">
        <v>65941</v>
      </c>
    </row>
    <row r="63032" spans="10:11" x14ac:dyDescent="0.25">
      <c r="J63032" t="s">
        <v>1319</v>
      </c>
      <c r="K63032" t="s">
        <v>65942</v>
      </c>
    </row>
    <row r="63033" spans="10:11" x14ac:dyDescent="0.25">
      <c r="J63033" t="s">
        <v>1319</v>
      </c>
      <c r="K63033" t="s">
        <v>65943</v>
      </c>
    </row>
    <row r="63034" spans="10:11" x14ac:dyDescent="0.25">
      <c r="J63034" t="s">
        <v>1319</v>
      </c>
      <c r="K63034" t="s">
        <v>65944</v>
      </c>
    </row>
    <row r="63035" spans="10:11" x14ac:dyDescent="0.25">
      <c r="J63035" t="s">
        <v>1319</v>
      </c>
      <c r="K63035" t="s">
        <v>65945</v>
      </c>
    </row>
    <row r="63036" spans="10:11" x14ac:dyDescent="0.25">
      <c r="J63036" t="s">
        <v>1319</v>
      </c>
      <c r="K63036" t="s">
        <v>65946</v>
      </c>
    </row>
    <row r="63037" spans="10:11" x14ac:dyDescent="0.25">
      <c r="J63037" t="s">
        <v>1319</v>
      </c>
      <c r="K63037" t="s">
        <v>65947</v>
      </c>
    </row>
    <row r="63038" spans="10:11" x14ac:dyDescent="0.25">
      <c r="J63038" t="s">
        <v>1319</v>
      </c>
      <c r="K63038" t="s">
        <v>65948</v>
      </c>
    </row>
    <row r="63039" spans="10:11" x14ac:dyDescent="0.25">
      <c r="J63039" t="s">
        <v>1319</v>
      </c>
      <c r="K63039" t="s">
        <v>65949</v>
      </c>
    </row>
    <row r="63040" spans="10:11" x14ac:dyDescent="0.25">
      <c r="J63040" t="s">
        <v>1319</v>
      </c>
      <c r="K63040" t="s">
        <v>65950</v>
      </c>
    </row>
    <row r="63041" spans="10:11" x14ac:dyDescent="0.25">
      <c r="J63041" t="s">
        <v>1319</v>
      </c>
      <c r="K63041" t="s">
        <v>65951</v>
      </c>
    </row>
    <row r="63042" spans="10:11" x14ac:dyDescent="0.25">
      <c r="J63042" t="s">
        <v>1319</v>
      </c>
      <c r="K63042" t="s">
        <v>65952</v>
      </c>
    </row>
    <row r="63043" spans="10:11" x14ac:dyDescent="0.25">
      <c r="J63043" t="s">
        <v>2678</v>
      </c>
      <c r="K63043" t="s">
        <v>65953</v>
      </c>
    </row>
    <row r="63044" spans="10:11" x14ac:dyDescent="0.25">
      <c r="J63044" t="s">
        <v>2678</v>
      </c>
      <c r="K63044" t="s">
        <v>65954</v>
      </c>
    </row>
    <row r="63045" spans="10:11" x14ac:dyDescent="0.25">
      <c r="J63045" t="s">
        <v>2678</v>
      </c>
      <c r="K63045" t="s">
        <v>65955</v>
      </c>
    </row>
    <row r="63046" spans="10:11" x14ac:dyDescent="0.25">
      <c r="J63046" t="s">
        <v>2678</v>
      </c>
      <c r="K63046" t="s">
        <v>65956</v>
      </c>
    </row>
    <row r="63047" spans="10:11" x14ac:dyDescent="0.25">
      <c r="J63047" t="s">
        <v>2678</v>
      </c>
      <c r="K63047" t="s">
        <v>65957</v>
      </c>
    </row>
    <row r="63048" spans="10:11" x14ac:dyDescent="0.25">
      <c r="J63048" t="s">
        <v>2678</v>
      </c>
      <c r="K63048" t="s">
        <v>65958</v>
      </c>
    </row>
    <row r="63049" spans="10:11" x14ac:dyDescent="0.25">
      <c r="J63049" t="s">
        <v>2678</v>
      </c>
      <c r="K63049" t="s">
        <v>65959</v>
      </c>
    </row>
    <row r="63050" spans="10:11" x14ac:dyDescent="0.25">
      <c r="J63050" t="s">
        <v>2678</v>
      </c>
      <c r="K63050" t="s">
        <v>65960</v>
      </c>
    </row>
    <row r="63051" spans="10:11" x14ac:dyDescent="0.25">
      <c r="J63051" t="s">
        <v>2678</v>
      </c>
      <c r="K63051" t="s">
        <v>65961</v>
      </c>
    </row>
    <row r="63052" spans="10:11" x14ac:dyDescent="0.25">
      <c r="J63052" t="s">
        <v>2678</v>
      </c>
      <c r="K63052" t="s">
        <v>65962</v>
      </c>
    </row>
    <row r="63053" spans="10:11" x14ac:dyDescent="0.25">
      <c r="J63053" t="s">
        <v>2678</v>
      </c>
      <c r="K63053" t="s">
        <v>65963</v>
      </c>
    </row>
    <row r="63054" spans="10:11" x14ac:dyDescent="0.25">
      <c r="J63054" t="s">
        <v>2678</v>
      </c>
      <c r="K63054" t="s">
        <v>65964</v>
      </c>
    </row>
    <row r="63055" spans="10:11" x14ac:dyDescent="0.25">
      <c r="J63055" t="s">
        <v>2678</v>
      </c>
      <c r="K63055" t="s">
        <v>65965</v>
      </c>
    </row>
    <row r="63056" spans="10:11" x14ac:dyDescent="0.25">
      <c r="J63056" t="s">
        <v>2678</v>
      </c>
      <c r="K63056" t="s">
        <v>65966</v>
      </c>
    </row>
    <row r="63057" spans="10:11" x14ac:dyDescent="0.25">
      <c r="J63057" t="s">
        <v>2678</v>
      </c>
      <c r="K63057" t="s">
        <v>65967</v>
      </c>
    </row>
    <row r="63058" spans="10:11" x14ac:dyDescent="0.25">
      <c r="J63058" t="s">
        <v>2678</v>
      </c>
      <c r="K63058" t="s">
        <v>65968</v>
      </c>
    </row>
    <row r="63059" spans="10:11" x14ac:dyDescent="0.25">
      <c r="J63059" t="s">
        <v>2678</v>
      </c>
      <c r="K63059" t="s">
        <v>65969</v>
      </c>
    </row>
    <row r="63060" spans="10:11" x14ac:dyDescent="0.25">
      <c r="J63060" t="s">
        <v>2678</v>
      </c>
      <c r="K63060" t="s">
        <v>65970</v>
      </c>
    </row>
    <row r="63061" spans="10:11" x14ac:dyDescent="0.25">
      <c r="J63061" t="s">
        <v>2678</v>
      </c>
      <c r="K63061" t="s">
        <v>65971</v>
      </c>
    </row>
    <row r="63062" spans="10:11" x14ac:dyDescent="0.25">
      <c r="J63062" t="s">
        <v>2678</v>
      </c>
      <c r="K63062" t="s">
        <v>65972</v>
      </c>
    </row>
    <row r="63063" spans="10:11" x14ac:dyDescent="0.25">
      <c r="J63063" t="s">
        <v>2678</v>
      </c>
      <c r="K63063" t="s">
        <v>65973</v>
      </c>
    </row>
    <row r="63064" spans="10:11" x14ac:dyDescent="0.25">
      <c r="J63064" t="s">
        <v>2679</v>
      </c>
      <c r="K63064" t="s">
        <v>65974</v>
      </c>
    </row>
    <row r="63065" spans="10:11" x14ac:dyDescent="0.25">
      <c r="J63065" t="s">
        <v>2679</v>
      </c>
      <c r="K63065" t="s">
        <v>65975</v>
      </c>
    </row>
    <row r="63066" spans="10:11" x14ac:dyDescent="0.25">
      <c r="J63066" t="s">
        <v>2679</v>
      </c>
      <c r="K63066" t="s">
        <v>65976</v>
      </c>
    </row>
    <row r="63067" spans="10:11" x14ac:dyDescent="0.25">
      <c r="J63067" t="s">
        <v>2679</v>
      </c>
      <c r="K63067" t="s">
        <v>65977</v>
      </c>
    </row>
    <row r="63068" spans="10:11" x14ac:dyDescent="0.25">
      <c r="J63068" t="s">
        <v>2679</v>
      </c>
      <c r="K63068" t="s">
        <v>65978</v>
      </c>
    </row>
    <row r="63069" spans="10:11" x14ac:dyDescent="0.25">
      <c r="J63069" t="s">
        <v>2679</v>
      </c>
      <c r="K63069" t="s">
        <v>65979</v>
      </c>
    </row>
    <row r="63070" spans="10:11" x14ac:dyDescent="0.25">
      <c r="J63070" t="s">
        <v>2679</v>
      </c>
      <c r="K63070" t="s">
        <v>65980</v>
      </c>
    </row>
    <row r="63071" spans="10:11" x14ac:dyDescent="0.25">
      <c r="J63071" t="s">
        <v>2679</v>
      </c>
      <c r="K63071" t="s">
        <v>65981</v>
      </c>
    </row>
    <row r="63072" spans="10:11" x14ac:dyDescent="0.25">
      <c r="J63072" t="s">
        <v>2679</v>
      </c>
      <c r="K63072" t="s">
        <v>65982</v>
      </c>
    </row>
    <row r="63073" spans="10:11" x14ac:dyDescent="0.25">
      <c r="J63073" t="s">
        <v>2679</v>
      </c>
      <c r="K63073" t="s">
        <v>65983</v>
      </c>
    </row>
    <row r="63074" spans="10:11" x14ac:dyDescent="0.25">
      <c r="J63074" t="s">
        <v>2679</v>
      </c>
      <c r="K63074" t="s">
        <v>65984</v>
      </c>
    </row>
    <row r="63075" spans="10:11" x14ac:dyDescent="0.25">
      <c r="J63075" t="s">
        <v>2679</v>
      </c>
      <c r="K63075" t="s">
        <v>65985</v>
      </c>
    </row>
    <row r="63076" spans="10:11" x14ac:dyDescent="0.25">
      <c r="J63076" t="s">
        <v>2679</v>
      </c>
      <c r="K63076" t="s">
        <v>65986</v>
      </c>
    </row>
    <row r="63077" spans="10:11" x14ac:dyDescent="0.25">
      <c r="J63077" t="s">
        <v>2679</v>
      </c>
      <c r="K63077" t="s">
        <v>65987</v>
      </c>
    </row>
    <row r="63078" spans="10:11" x14ac:dyDescent="0.25">
      <c r="J63078" t="s">
        <v>2679</v>
      </c>
      <c r="K63078" t="s">
        <v>65988</v>
      </c>
    </row>
    <row r="63079" spans="10:11" x14ac:dyDescent="0.25">
      <c r="J63079" t="s">
        <v>2679</v>
      </c>
      <c r="K63079" t="s">
        <v>65989</v>
      </c>
    </row>
    <row r="63080" spans="10:11" x14ac:dyDescent="0.25">
      <c r="J63080" t="s">
        <v>2679</v>
      </c>
      <c r="K63080" t="s">
        <v>65990</v>
      </c>
    </row>
    <row r="63081" spans="10:11" x14ac:dyDescent="0.25">
      <c r="J63081" t="s">
        <v>2679</v>
      </c>
      <c r="K63081" t="s">
        <v>65991</v>
      </c>
    </row>
    <row r="63082" spans="10:11" x14ac:dyDescent="0.25">
      <c r="J63082" t="s">
        <v>2679</v>
      </c>
      <c r="K63082" t="s">
        <v>65992</v>
      </c>
    </row>
    <row r="63083" spans="10:11" x14ac:dyDescent="0.25">
      <c r="J63083" t="s">
        <v>2679</v>
      </c>
      <c r="K63083" t="s">
        <v>65993</v>
      </c>
    </row>
    <row r="63084" spans="10:11" x14ac:dyDescent="0.25">
      <c r="J63084" t="s">
        <v>2680</v>
      </c>
      <c r="K63084" t="s">
        <v>65994</v>
      </c>
    </row>
    <row r="63085" spans="10:11" x14ac:dyDescent="0.25">
      <c r="J63085" t="s">
        <v>2680</v>
      </c>
      <c r="K63085" t="s">
        <v>65995</v>
      </c>
    </row>
    <row r="63086" spans="10:11" x14ac:dyDescent="0.25">
      <c r="J63086" t="s">
        <v>2680</v>
      </c>
      <c r="K63086" t="s">
        <v>65996</v>
      </c>
    </row>
    <row r="63087" spans="10:11" x14ac:dyDescent="0.25">
      <c r="J63087" t="s">
        <v>2680</v>
      </c>
      <c r="K63087" t="s">
        <v>65997</v>
      </c>
    </row>
    <row r="63088" spans="10:11" x14ac:dyDescent="0.25">
      <c r="J63088" t="s">
        <v>2680</v>
      </c>
      <c r="K63088" t="s">
        <v>65998</v>
      </c>
    </row>
    <row r="63089" spans="10:11" x14ac:dyDescent="0.25">
      <c r="J63089" t="s">
        <v>2680</v>
      </c>
      <c r="K63089" t="s">
        <v>65999</v>
      </c>
    </row>
    <row r="63090" spans="10:11" x14ac:dyDescent="0.25">
      <c r="J63090" t="s">
        <v>2680</v>
      </c>
      <c r="K63090" t="s">
        <v>66000</v>
      </c>
    </row>
    <row r="63091" spans="10:11" x14ac:dyDescent="0.25">
      <c r="J63091" t="s">
        <v>2680</v>
      </c>
      <c r="K63091" t="s">
        <v>66001</v>
      </c>
    </row>
    <row r="63092" spans="10:11" x14ac:dyDescent="0.25">
      <c r="J63092" t="s">
        <v>2680</v>
      </c>
      <c r="K63092" t="s">
        <v>66002</v>
      </c>
    </row>
    <row r="63093" spans="10:11" x14ac:dyDescent="0.25">
      <c r="J63093" t="s">
        <v>2680</v>
      </c>
      <c r="K63093" t="s">
        <v>66003</v>
      </c>
    </row>
    <row r="63094" spans="10:11" x14ac:dyDescent="0.25">
      <c r="J63094" t="s">
        <v>2680</v>
      </c>
      <c r="K63094" t="s">
        <v>66004</v>
      </c>
    </row>
    <row r="63095" spans="10:11" x14ac:dyDescent="0.25">
      <c r="J63095" t="s">
        <v>2680</v>
      </c>
      <c r="K63095" t="s">
        <v>66005</v>
      </c>
    </row>
    <row r="63096" spans="10:11" x14ac:dyDescent="0.25">
      <c r="J63096" t="s">
        <v>2680</v>
      </c>
      <c r="K63096" t="s">
        <v>66006</v>
      </c>
    </row>
    <row r="63097" spans="10:11" x14ac:dyDescent="0.25">
      <c r="J63097" t="s">
        <v>2680</v>
      </c>
      <c r="K63097" t="s">
        <v>66007</v>
      </c>
    </row>
    <row r="63098" spans="10:11" x14ac:dyDescent="0.25">
      <c r="J63098" t="s">
        <v>2680</v>
      </c>
      <c r="K63098" t="s">
        <v>66008</v>
      </c>
    </row>
    <row r="63099" spans="10:11" x14ac:dyDescent="0.25">
      <c r="J63099" t="s">
        <v>2680</v>
      </c>
      <c r="K63099" t="s">
        <v>66009</v>
      </c>
    </row>
    <row r="63100" spans="10:11" x14ac:dyDescent="0.25">
      <c r="J63100" t="s">
        <v>2100</v>
      </c>
      <c r="K63100" t="s">
        <v>66010</v>
      </c>
    </row>
    <row r="63101" spans="10:11" x14ac:dyDescent="0.25">
      <c r="J63101" t="s">
        <v>2100</v>
      </c>
      <c r="K63101" t="s">
        <v>66011</v>
      </c>
    </row>
    <row r="63102" spans="10:11" x14ac:dyDescent="0.25">
      <c r="J63102" t="s">
        <v>2100</v>
      </c>
      <c r="K63102" t="s">
        <v>66012</v>
      </c>
    </row>
    <row r="63103" spans="10:11" x14ac:dyDescent="0.25">
      <c r="J63103" t="s">
        <v>2100</v>
      </c>
      <c r="K63103" t="s">
        <v>66013</v>
      </c>
    </row>
    <row r="63104" spans="10:11" x14ac:dyDescent="0.25">
      <c r="J63104" t="s">
        <v>2100</v>
      </c>
      <c r="K63104" t="s">
        <v>66014</v>
      </c>
    </row>
    <row r="63105" spans="10:11" x14ac:dyDescent="0.25">
      <c r="J63105" t="s">
        <v>2100</v>
      </c>
      <c r="K63105" t="s">
        <v>66015</v>
      </c>
    </row>
    <row r="63106" spans="10:11" x14ac:dyDescent="0.25">
      <c r="J63106" t="s">
        <v>2100</v>
      </c>
      <c r="K63106" t="s">
        <v>66016</v>
      </c>
    </row>
    <row r="63107" spans="10:11" x14ac:dyDescent="0.25">
      <c r="J63107" t="s">
        <v>2100</v>
      </c>
      <c r="K63107" t="s">
        <v>66017</v>
      </c>
    </row>
    <row r="63108" spans="10:11" x14ac:dyDescent="0.25">
      <c r="J63108" t="s">
        <v>2100</v>
      </c>
      <c r="K63108" t="s">
        <v>66018</v>
      </c>
    </row>
    <row r="63109" spans="10:11" x14ac:dyDescent="0.25">
      <c r="J63109" t="s">
        <v>2100</v>
      </c>
      <c r="K63109" t="s">
        <v>66019</v>
      </c>
    </row>
    <row r="63110" spans="10:11" x14ac:dyDescent="0.25">
      <c r="J63110" t="s">
        <v>2100</v>
      </c>
      <c r="K63110" t="s">
        <v>66020</v>
      </c>
    </row>
    <row r="63111" spans="10:11" x14ac:dyDescent="0.25">
      <c r="J63111" t="s">
        <v>2100</v>
      </c>
      <c r="K63111" t="s">
        <v>66021</v>
      </c>
    </row>
    <row r="63112" spans="10:11" x14ac:dyDescent="0.25">
      <c r="J63112" t="s">
        <v>2100</v>
      </c>
      <c r="K63112" t="s">
        <v>66022</v>
      </c>
    </row>
    <row r="63113" spans="10:11" x14ac:dyDescent="0.25">
      <c r="J63113" t="s">
        <v>2100</v>
      </c>
      <c r="K63113" t="s">
        <v>66023</v>
      </c>
    </row>
    <row r="63114" spans="10:11" x14ac:dyDescent="0.25">
      <c r="J63114" t="s">
        <v>2100</v>
      </c>
      <c r="K63114" t="s">
        <v>66024</v>
      </c>
    </row>
    <row r="63115" spans="10:11" x14ac:dyDescent="0.25">
      <c r="J63115" t="s">
        <v>2100</v>
      </c>
      <c r="K63115" t="s">
        <v>66025</v>
      </c>
    </row>
    <row r="63116" spans="10:11" x14ac:dyDescent="0.25">
      <c r="J63116" t="s">
        <v>2100</v>
      </c>
      <c r="K63116" t="s">
        <v>66026</v>
      </c>
    </row>
    <row r="63117" spans="10:11" x14ac:dyDescent="0.25">
      <c r="J63117" t="s">
        <v>2100</v>
      </c>
      <c r="K63117" t="s">
        <v>66027</v>
      </c>
    </row>
    <row r="63118" spans="10:11" x14ac:dyDescent="0.25">
      <c r="J63118" t="s">
        <v>2100</v>
      </c>
      <c r="K63118" t="s">
        <v>66028</v>
      </c>
    </row>
    <row r="63119" spans="10:11" x14ac:dyDescent="0.25">
      <c r="J63119" t="s">
        <v>2100</v>
      </c>
      <c r="K63119" t="s">
        <v>66029</v>
      </c>
    </row>
    <row r="63120" spans="10:11" x14ac:dyDescent="0.25">
      <c r="J63120" t="s">
        <v>2100</v>
      </c>
      <c r="K63120" t="s">
        <v>66030</v>
      </c>
    </row>
    <row r="63121" spans="10:11" x14ac:dyDescent="0.25">
      <c r="J63121" t="s">
        <v>2100</v>
      </c>
      <c r="K63121" t="s">
        <v>66031</v>
      </c>
    </row>
    <row r="63122" spans="10:11" x14ac:dyDescent="0.25">
      <c r="J63122" t="s">
        <v>2100</v>
      </c>
      <c r="K63122" t="s">
        <v>66032</v>
      </c>
    </row>
    <row r="63123" spans="10:11" x14ac:dyDescent="0.25">
      <c r="J63123" t="s">
        <v>2100</v>
      </c>
      <c r="K63123" t="s">
        <v>66033</v>
      </c>
    </row>
    <row r="63124" spans="10:11" x14ac:dyDescent="0.25">
      <c r="J63124" t="s">
        <v>2100</v>
      </c>
      <c r="K63124" t="s">
        <v>66034</v>
      </c>
    </row>
    <row r="63125" spans="10:11" x14ac:dyDescent="0.25">
      <c r="J63125" t="s">
        <v>2100</v>
      </c>
      <c r="K63125" t="s">
        <v>66035</v>
      </c>
    </row>
    <row r="63126" spans="10:11" x14ac:dyDescent="0.25">
      <c r="J63126" t="s">
        <v>2100</v>
      </c>
      <c r="K63126" t="s">
        <v>66036</v>
      </c>
    </row>
    <row r="63127" spans="10:11" x14ac:dyDescent="0.25">
      <c r="J63127" t="s">
        <v>2100</v>
      </c>
      <c r="K63127" t="s">
        <v>66037</v>
      </c>
    </row>
    <row r="63128" spans="10:11" x14ac:dyDescent="0.25">
      <c r="J63128" t="s">
        <v>2100</v>
      </c>
      <c r="K63128" t="s">
        <v>66038</v>
      </c>
    </row>
    <row r="63129" spans="10:11" x14ac:dyDescent="0.25">
      <c r="J63129" t="s">
        <v>2100</v>
      </c>
      <c r="K63129" t="s">
        <v>66039</v>
      </c>
    </row>
    <row r="63130" spans="10:11" x14ac:dyDescent="0.25">
      <c r="J63130" t="s">
        <v>2100</v>
      </c>
      <c r="K63130" t="s">
        <v>66040</v>
      </c>
    </row>
    <row r="63131" spans="10:11" x14ac:dyDescent="0.25">
      <c r="J63131" t="s">
        <v>2100</v>
      </c>
      <c r="K63131" t="s">
        <v>66041</v>
      </c>
    </row>
    <row r="63132" spans="10:11" x14ac:dyDescent="0.25">
      <c r="J63132" t="s">
        <v>2100</v>
      </c>
      <c r="K63132" t="s">
        <v>66042</v>
      </c>
    </row>
    <row r="63133" spans="10:11" x14ac:dyDescent="0.25">
      <c r="J63133" t="s">
        <v>2100</v>
      </c>
      <c r="K63133" t="s">
        <v>66043</v>
      </c>
    </row>
    <row r="63134" spans="10:11" x14ac:dyDescent="0.25">
      <c r="J63134" t="s">
        <v>2100</v>
      </c>
      <c r="K63134" t="s">
        <v>66044</v>
      </c>
    </row>
    <row r="63135" spans="10:11" x14ac:dyDescent="0.25">
      <c r="J63135" t="s">
        <v>2100</v>
      </c>
      <c r="K63135" t="s">
        <v>66045</v>
      </c>
    </row>
    <row r="63136" spans="10:11" x14ac:dyDescent="0.25">
      <c r="J63136" t="s">
        <v>2100</v>
      </c>
      <c r="K63136" t="s">
        <v>66046</v>
      </c>
    </row>
    <row r="63137" spans="10:11" x14ac:dyDescent="0.25">
      <c r="J63137" t="s">
        <v>2100</v>
      </c>
      <c r="K63137" t="s">
        <v>66047</v>
      </c>
    </row>
    <row r="63138" spans="10:11" x14ac:dyDescent="0.25">
      <c r="J63138" t="s">
        <v>2100</v>
      </c>
      <c r="K63138" t="s">
        <v>66048</v>
      </c>
    </row>
    <row r="63139" spans="10:11" x14ac:dyDescent="0.25">
      <c r="J63139" t="s">
        <v>2100</v>
      </c>
      <c r="K63139" t="s">
        <v>66049</v>
      </c>
    </row>
    <row r="63140" spans="10:11" x14ac:dyDescent="0.25">
      <c r="J63140" t="s">
        <v>2100</v>
      </c>
      <c r="K63140" t="s">
        <v>66050</v>
      </c>
    </row>
    <row r="63141" spans="10:11" x14ac:dyDescent="0.25">
      <c r="J63141" t="s">
        <v>2100</v>
      </c>
      <c r="K63141" t="s">
        <v>66051</v>
      </c>
    </row>
    <row r="63142" spans="10:11" x14ac:dyDescent="0.25">
      <c r="J63142" t="s">
        <v>2100</v>
      </c>
      <c r="K63142" t="s">
        <v>66052</v>
      </c>
    </row>
    <row r="63143" spans="10:11" x14ac:dyDescent="0.25">
      <c r="J63143" t="s">
        <v>2100</v>
      </c>
      <c r="K63143" t="s">
        <v>66053</v>
      </c>
    </row>
    <row r="63144" spans="10:11" x14ac:dyDescent="0.25">
      <c r="J63144" t="s">
        <v>2100</v>
      </c>
      <c r="K63144" t="s">
        <v>66054</v>
      </c>
    </row>
    <row r="63145" spans="10:11" x14ac:dyDescent="0.25">
      <c r="J63145" t="s">
        <v>2100</v>
      </c>
      <c r="K63145" t="s">
        <v>66055</v>
      </c>
    </row>
    <row r="63146" spans="10:11" x14ac:dyDescent="0.25">
      <c r="J63146" t="s">
        <v>2100</v>
      </c>
      <c r="K63146" t="s">
        <v>66056</v>
      </c>
    </row>
    <row r="63147" spans="10:11" x14ac:dyDescent="0.25">
      <c r="J63147" t="s">
        <v>2100</v>
      </c>
      <c r="K63147" t="s">
        <v>66057</v>
      </c>
    </row>
    <row r="63148" spans="10:11" x14ac:dyDescent="0.25">
      <c r="J63148" t="s">
        <v>2100</v>
      </c>
      <c r="K63148" t="s">
        <v>66058</v>
      </c>
    </row>
    <row r="63149" spans="10:11" x14ac:dyDescent="0.25">
      <c r="J63149" t="s">
        <v>2100</v>
      </c>
      <c r="K63149" t="s">
        <v>66059</v>
      </c>
    </row>
    <row r="63150" spans="10:11" x14ac:dyDescent="0.25">
      <c r="J63150" t="s">
        <v>2100</v>
      </c>
      <c r="K63150" t="s">
        <v>66060</v>
      </c>
    </row>
    <row r="63151" spans="10:11" x14ac:dyDescent="0.25">
      <c r="J63151" t="s">
        <v>2100</v>
      </c>
      <c r="K63151" t="s">
        <v>66061</v>
      </c>
    </row>
    <row r="63152" spans="10:11" x14ac:dyDescent="0.25">
      <c r="J63152" t="s">
        <v>2100</v>
      </c>
      <c r="K63152" t="s">
        <v>66062</v>
      </c>
    </row>
    <row r="63153" spans="10:11" x14ac:dyDescent="0.25">
      <c r="J63153" t="s">
        <v>2100</v>
      </c>
      <c r="K63153" t="s">
        <v>66063</v>
      </c>
    </row>
    <row r="63154" spans="10:11" x14ac:dyDescent="0.25">
      <c r="J63154" t="s">
        <v>2100</v>
      </c>
      <c r="K63154" t="s">
        <v>66064</v>
      </c>
    </row>
    <row r="63155" spans="10:11" x14ac:dyDescent="0.25">
      <c r="J63155" t="s">
        <v>2100</v>
      </c>
      <c r="K63155" t="s">
        <v>66065</v>
      </c>
    </row>
    <row r="63156" spans="10:11" x14ac:dyDescent="0.25">
      <c r="J63156" t="s">
        <v>2100</v>
      </c>
      <c r="K63156" t="s">
        <v>66066</v>
      </c>
    </row>
    <row r="63157" spans="10:11" x14ac:dyDescent="0.25">
      <c r="J63157" t="s">
        <v>2100</v>
      </c>
      <c r="K63157" t="s">
        <v>66067</v>
      </c>
    </row>
    <row r="63158" spans="10:11" x14ac:dyDescent="0.25">
      <c r="J63158" t="s">
        <v>2100</v>
      </c>
      <c r="K63158" t="s">
        <v>66068</v>
      </c>
    </row>
    <row r="63159" spans="10:11" x14ac:dyDescent="0.25">
      <c r="J63159" t="s">
        <v>2100</v>
      </c>
      <c r="K63159" t="s">
        <v>66069</v>
      </c>
    </row>
    <row r="63160" spans="10:11" x14ac:dyDescent="0.25">
      <c r="J63160" t="s">
        <v>2100</v>
      </c>
      <c r="K63160" t="s">
        <v>66070</v>
      </c>
    </row>
    <row r="63161" spans="10:11" x14ac:dyDescent="0.25">
      <c r="J63161" t="s">
        <v>2100</v>
      </c>
      <c r="K63161" t="s">
        <v>66071</v>
      </c>
    </row>
    <row r="63162" spans="10:11" x14ac:dyDescent="0.25">
      <c r="J63162" t="s">
        <v>2100</v>
      </c>
      <c r="K63162" t="s">
        <v>66072</v>
      </c>
    </row>
    <row r="63163" spans="10:11" x14ac:dyDescent="0.25">
      <c r="J63163" t="s">
        <v>2100</v>
      </c>
      <c r="K63163" t="s">
        <v>66073</v>
      </c>
    </row>
    <row r="63164" spans="10:11" x14ac:dyDescent="0.25">
      <c r="J63164" t="s">
        <v>2100</v>
      </c>
      <c r="K63164" t="s">
        <v>66074</v>
      </c>
    </row>
    <row r="63165" spans="10:11" x14ac:dyDescent="0.25">
      <c r="J63165" t="s">
        <v>2100</v>
      </c>
      <c r="K63165" t="s">
        <v>66075</v>
      </c>
    </row>
    <row r="63166" spans="10:11" x14ac:dyDescent="0.25">
      <c r="J63166" t="s">
        <v>2100</v>
      </c>
      <c r="K63166" t="s">
        <v>66076</v>
      </c>
    </row>
    <row r="63167" spans="10:11" x14ac:dyDescent="0.25">
      <c r="J63167" t="s">
        <v>2100</v>
      </c>
      <c r="K63167" t="s">
        <v>66077</v>
      </c>
    </row>
    <row r="63168" spans="10:11" x14ac:dyDescent="0.25">
      <c r="J63168" t="s">
        <v>2100</v>
      </c>
      <c r="K63168" t="s">
        <v>66078</v>
      </c>
    </row>
    <row r="63169" spans="10:11" x14ac:dyDescent="0.25">
      <c r="J63169" t="s">
        <v>2100</v>
      </c>
      <c r="K63169" t="s">
        <v>66079</v>
      </c>
    </row>
    <row r="63170" spans="10:11" x14ac:dyDescent="0.25">
      <c r="J63170" t="s">
        <v>2100</v>
      </c>
      <c r="K63170" t="s">
        <v>66080</v>
      </c>
    </row>
    <row r="63171" spans="10:11" x14ac:dyDescent="0.25">
      <c r="J63171" t="s">
        <v>2100</v>
      </c>
      <c r="K63171" t="s">
        <v>66081</v>
      </c>
    </row>
    <row r="63172" spans="10:11" x14ac:dyDescent="0.25">
      <c r="J63172" t="s">
        <v>2100</v>
      </c>
      <c r="K63172" t="s">
        <v>66082</v>
      </c>
    </row>
    <row r="63173" spans="10:11" x14ac:dyDescent="0.25">
      <c r="J63173" t="s">
        <v>2100</v>
      </c>
      <c r="K63173" t="s">
        <v>66083</v>
      </c>
    </row>
    <row r="63174" spans="10:11" x14ac:dyDescent="0.25">
      <c r="J63174" t="s">
        <v>2100</v>
      </c>
      <c r="K63174" t="s">
        <v>66084</v>
      </c>
    </row>
    <row r="63175" spans="10:11" x14ac:dyDescent="0.25">
      <c r="J63175" t="s">
        <v>2100</v>
      </c>
      <c r="K63175" t="s">
        <v>66085</v>
      </c>
    </row>
    <row r="63176" spans="10:11" x14ac:dyDescent="0.25">
      <c r="J63176" t="s">
        <v>2100</v>
      </c>
      <c r="K63176" t="s">
        <v>66086</v>
      </c>
    </row>
    <row r="63177" spans="10:11" x14ac:dyDescent="0.25">
      <c r="J63177" t="s">
        <v>2100</v>
      </c>
      <c r="K63177" t="s">
        <v>66087</v>
      </c>
    </row>
    <row r="63178" spans="10:11" x14ac:dyDescent="0.25">
      <c r="J63178" t="s">
        <v>2100</v>
      </c>
      <c r="K63178" t="s">
        <v>66088</v>
      </c>
    </row>
    <row r="63179" spans="10:11" x14ac:dyDescent="0.25">
      <c r="J63179" t="s">
        <v>2100</v>
      </c>
      <c r="K63179" t="s">
        <v>66089</v>
      </c>
    </row>
    <row r="63180" spans="10:11" x14ac:dyDescent="0.25">
      <c r="J63180" t="s">
        <v>2100</v>
      </c>
      <c r="K63180" t="s">
        <v>66090</v>
      </c>
    </row>
    <row r="63181" spans="10:11" x14ac:dyDescent="0.25">
      <c r="J63181" t="s">
        <v>2100</v>
      </c>
      <c r="K63181" t="s">
        <v>66091</v>
      </c>
    </row>
    <row r="63182" spans="10:11" x14ac:dyDescent="0.25">
      <c r="J63182" t="s">
        <v>2100</v>
      </c>
      <c r="K63182" t="s">
        <v>66092</v>
      </c>
    </row>
    <row r="63183" spans="10:11" x14ac:dyDescent="0.25">
      <c r="J63183" t="s">
        <v>2100</v>
      </c>
      <c r="K63183" t="s">
        <v>66093</v>
      </c>
    </row>
    <row r="63184" spans="10:11" x14ac:dyDescent="0.25">
      <c r="J63184" t="s">
        <v>2100</v>
      </c>
      <c r="K63184" t="s">
        <v>66094</v>
      </c>
    </row>
    <row r="63185" spans="10:11" x14ac:dyDescent="0.25">
      <c r="J63185" t="s">
        <v>2100</v>
      </c>
      <c r="K63185" t="s">
        <v>66095</v>
      </c>
    </row>
    <row r="63186" spans="10:11" x14ac:dyDescent="0.25">
      <c r="J63186" t="s">
        <v>2100</v>
      </c>
      <c r="K63186" t="s">
        <v>66096</v>
      </c>
    </row>
    <row r="63187" spans="10:11" x14ac:dyDescent="0.25">
      <c r="J63187" t="s">
        <v>2100</v>
      </c>
      <c r="K63187" t="s">
        <v>66097</v>
      </c>
    </row>
    <row r="63188" spans="10:11" x14ac:dyDescent="0.25">
      <c r="J63188" t="s">
        <v>2100</v>
      </c>
      <c r="K63188" t="s">
        <v>66098</v>
      </c>
    </row>
    <row r="63189" spans="10:11" x14ac:dyDescent="0.25">
      <c r="J63189" t="s">
        <v>2100</v>
      </c>
      <c r="K63189" t="s">
        <v>66099</v>
      </c>
    </row>
    <row r="63190" spans="10:11" x14ac:dyDescent="0.25">
      <c r="J63190" t="s">
        <v>2100</v>
      </c>
      <c r="K63190" t="s">
        <v>66100</v>
      </c>
    </row>
    <row r="63191" spans="10:11" x14ac:dyDescent="0.25">
      <c r="J63191" t="s">
        <v>2100</v>
      </c>
      <c r="K63191" t="s">
        <v>66101</v>
      </c>
    </row>
    <row r="63192" spans="10:11" x14ac:dyDescent="0.25">
      <c r="J63192" t="s">
        <v>2100</v>
      </c>
      <c r="K63192" t="s">
        <v>66102</v>
      </c>
    </row>
    <row r="63193" spans="10:11" x14ac:dyDescent="0.25">
      <c r="J63193" t="s">
        <v>2090</v>
      </c>
      <c r="K63193" t="s">
        <v>66103</v>
      </c>
    </row>
    <row r="63194" spans="10:11" x14ac:dyDescent="0.25">
      <c r="J63194" t="s">
        <v>2090</v>
      </c>
      <c r="K63194" t="s">
        <v>66104</v>
      </c>
    </row>
    <row r="63195" spans="10:11" x14ac:dyDescent="0.25">
      <c r="J63195" t="s">
        <v>2090</v>
      </c>
      <c r="K63195" t="s">
        <v>66105</v>
      </c>
    </row>
    <row r="63196" spans="10:11" x14ac:dyDescent="0.25">
      <c r="J63196" t="s">
        <v>2090</v>
      </c>
      <c r="K63196" t="s">
        <v>66106</v>
      </c>
    </row>
    <row r="63197" spans="10:11" x14ac:dyDescent="0.25">
      <c r="J63197" t="s">
        <v>2090</v>
      </c>
      <c r="K63197" t="s">
        <v>66107</v>
      </c>
    </row>
    <row r="63198" spans="10:11" x14ac:dyDescent="0.25">
      <c r="J63198" t="s">
        <v>2090</v>
      </c>
      <c r="K63198" t="s">
        <v>66108</v>
      </c>
    </row>
    <row r="63199" spans="10:11" x14ac:dyDescent="0.25">
      <c r="J63199" t="s">
        <v>2090</v>
      </c>
      <c r="K63199" t="s">
        <v>66109</v>
      </c>
    </row>
    <row r="63200" spans="10:11" x14ac:dyDescent="0.25">
      <c r="J63200" t="s">
        <v>2090</v>
      </c>
      <c r="K63200" t="s">
        <v>66110</v>
      </c>
    </row>
    <row r="63201" spans="10:11" x14ac:dyDescent="0.25">
      <c r="J63201" t="s">
        <v>2090</v>
      </c>
      <c r="K63201" t="s">
        <v>66111</v>
      </c>
    </row>
    <row r="63202" spans="10:11" x14ac:dyDescent="0.25">
      <c r="J63202" t="s">
        <v>2090</v>
      </c>
      <c r="K63202" t="s">
        <v>66112</v>
      </c>
    </row>
    <row r="63203" spans="10:11" x14ac:dyDescent="0.25">
      <c r="J63203" t="s">
        <v>2090</v>
      </c>
      <c r="K63203" t="s">
        <v>66113</v>
      </c>
    </row>
    <row r="63204" spans="10:11" x14ac:dyDescent="0.25">
      <c r="J63204" t="s">
        <v>2090</v>
      </c>
      <c r="K63204" t="s">
        <v>66114</v>
      </c>
    </row>
    <row r="63205" spans="10:11" x14ac:dyDescent="0.25">
      <c r="J63205" t="s">
        <v>2090</v>
      </c>
      <c r="K63205" t="s">
        <v>66115</v>
      </c>
    </row>
    <row r="63206" spans="10:11" x14ac:dyDescent="0.25">
      <c r="J63206" t="s">
        <v>2090</v>
      </c>
      <c r="K63206" t="s">
        <v>66116</v>
      </c>
    </row>
    <row r="63207" spans="10:11" x14ac:dyDescent="0.25">
      <c r="J63207" t="s">
        <v>2090</v>
      </c>
      <c r="K63207" t="s">
        <v>66117</v>
      </c>
    </row>
    <row r="63208" spans="10:11" x14ac:dyDescent="0.25">
      <c r="J63208" t="s">
        <v>2090</v>
      </c>
      <c r="K63208" t="s">
        <v>66118</v>
      </c>
    </row>
    <row r="63209" spans="10:11" x14ac:dyDescent="0.25">
      <c r="J63209" t="s">
        <v>2090</v>
      </c>
      <c r="K63209" t="s">
        <v>66119</v>
      </c>
    </row>
    <row r="63210" spans="10:11" x14ac:dyDescent="0.25">
      <c r="J63210" t="s">
        <v>2090</v>
      </c>
      <c r="K63210" t="s">
        <v>66120</v>
      </c>
    </row>
    <row r="63211" spans="10:11" x14ac:dyDescent="0.25">
      <c r="J63211" t="s">
        <v>2090</v>
      </c>
      <c r="K63211" t="s">
        <v>66121</v>
      </c>
    </row>
    <row r="63212" spans="10:11" x14ac:dyDescent="0.25">
      <c r="J63212" t="s">
        <v>2090</v>
      </c>
      <c r="K63212" t="s">
        <v>66122</v>
      </c>
    </row>
    <row r="63213" spans="10:11" x14ac:dyDescent="0.25">
      <c r="J63213" t="s">
        <v>2090</v>
      </c>
      <c r="K63213" t="s">
        <v>66123</v>
      </c>
    </row>
    <row r="63214" spans="10:11" x14ac:dyDescent="0.25">
      <c r="J63214" t="s">
        <v>2090</v>
      </c>
      <c r="K63214" t="s">
        <v>66124</v>
      </c>
    </row>
    <row r="63215" spans="10:11" x14ac:dyDescent="0.25">
      <c r="J63215" t="s">
        <v>2090</v>
      </c>
      <c r="K63215" t="s">
        <v>66125</v>
      </c>
    </row>
    <row r="63216" spans="10:11" x14ac:dyDescent="0.25">
      <c r="J63216" t="s">
        <v>2090</v>
      </c>
      <c r="K63216" t="s">
        <v>66126</v>
      </c>
    </row>
    <row r="63217" spans="10:11" x14ac:dyDescent="0.25">
      <c r="J63217" t="s">
        <v>2090</v>
      </c>
      <c r="K63217" t="s">
        <v>66127</v>
      </c>
    </row>
    <row r="63218" spans="10:11" x14ac:dyDescent="0.25">
      <c r="J63218" t="s">
        <v>2090</v>
      </c>
      <c r="K63218" t="s">
        <v>66128</v>
      </c>
    </row>
    <row r="63219" spans="10:11" x14ac:dyDescent="0.25">
      <c r="J63219" t="s">
        <v>2090</v>
      </c>
      <c r="K63219" t="s">
        <v>66129</v>
      </c>
    </row>
    <row r="63220" spans="10:11" x14ac:dyDescent="0.25">
      <c r="J63220" t="s">
        <v>2090</v>
      </c>
      <c r="K63220" t="s">
        <v>66130</v>
      </c>
    </row>
    <row r="63221" spans="10:11" x14ac:dyDescent="0.25">
      <c r="J63221" t="s">
        <v>2090</v>
      </c>
      <c r="K63221" t="s">
        <v>66131</v>
      </c>
    </row>
    <row r="63222" spans="10:11" x14ac:dyDescent="0.25">
      <c r="J63222" t="s">
        <v>2090</v>
      </c>
      <c r="K63222" t="s">
        <v>66132</v>
      </c>
    </row>
    <row r="63223" spans="10:11" x14ac:dyDescent="0.25">
      <c r="J63223" t="s">
        <v>2090</v>
      </c>
      <c r="K63223" t="s">
        <v>66133</v>
      </c>
    </row>
    <row r="63224" spans="10:11" x14ac:dyDescent="0.25">
      <c r="J63224" t="s">
        <v>2090</v>
      </c>
      <c r="K63224" t="s">
        <v>66134</v>
      </c>
    </row>
    <row r="63225" spans="10:11" x14ac:dyDescent="0.25">
      <c r="J63225" t="s">
        <v>2090</v>
      </c>
      <c r="K63225" t="s">
        <v>66135</v>
      </c>
    </row>
    <row r="63226" spans="10:11" x14ac:dyDescent="0.25">
      <c r="J63226" t="s">
        <v>2090</v>
      </c>
      <c r="K63226" t="s">
        <v>66136</v>
      </c>
    </row>
    <row r="63227" spans="10:11" x14ac:dyDescent="0.25">
      <c r="J63227" t="s">
        <v>2090</v>
      </c>
      <c r="K63227" t="s">
        <v>66137</v>
      </c>
    </row>
    <row r="63228" spans="10:11" x14ac:dyDescent="0.25">
      <c r="J63228" t="s">
        <v>2090</v>
      </c>
      <c r="K63228" t="s">
        <v>66138</v>
      </c>
    </row>
    <row r="63229" spans="10:11" x14ac:dyDescent="0.25">
      <c r="J63229" t="s">
        <v>2090</v>
      </c>
      <c r="K63229" t="s">
        <v>66139</v>
      </c>
    </row>
    <row r="63230" spans="10:11" x14ac:dyDescent="0.25">
      <c r="J63230" t="s">
        <v>2090</v>
      </c>
      <c r="K63230" t="s">
        <v>66140</v>
      </c>
    </row>
    <row r="63231" spans="10:11" x14ac:dyDescent="0.25">
      <c r="J63231" t="s">
        <v>2090</v>
      </c>
      <c r="K63231" t="s">
        <v>66141</v>
      </c>
    </row>
    <row r="63232" spans="10:11" x14ac:dyDescent="0.25">
      <c r="J63232" t="s">
        <v>2090</v>
      </c>
      <c r="K63232" t="s">
        <v>66142</v>
      </c>
    </row>
    <row r="63233" spans="10:11" x14ac:dyDescent="0.25">
      <c r="J63233" t="s">
        <v>2090</v>
      </c>
      <c r="K63233" t="s">
        <v>66143</v>
      </c>
    </row>
    <row r="63234" spans="10:11" x14ac:dyDescent="0.25">
      <c r="J63234" t="s">
        <v>2090</v>
      </c>
      <c r="K63234" t="s">
        <v>66144</v>
      </c>
    </row>
    <row r="63235" spans="10:11" x14ac:dyDescent="0.25">
      <c r="J63235" t="s">
        <v>2090</v>
      </c>
      <c r="K63235" t="s">
        <v>66145</v>
      </c>
    </row>
    <row r="63236" spans="10:11" x14ac:dyDescent="0.25">
      <c r="J63236" t="s">
        <v>2090</v>
      </c>
      <c r="K63236" t="s">
        <v>66146</v>
      </c>
    </row>
    <row r="63237" spans="10:11" x14ac:dyDescent="0.25">
      <c r="J63237" t="s">
        <v>2090</v>
      </c>
      <c r="K63237" t="s">
        <v>66147</v>
      </c>
    </row>
    <row r="63238" spans="10:11" x14ac:dyDescent="0.25">
      <c r="J63238" t="s">
        <v>2090</v>
      </c>
      <c r="K63238" t="s">
        <v>66148</v>
      </c>
    </row>
    <row r="63239" spans="10:11" x14ac:dyDescent="0.25">
      <c r="J63239" t="s">
        <v>2090</v>
      </c>
      <c r="K63239" t="s">
        <v>66149</v>
      </c>
    </row>
    <row r="63240" spans="10:11" x14ac:dyDescent="0.25">
      <c r="J63240" t="s">
        <v>2090</v>
      </c>
      <c r="K63240" t="s">
        <v>66150</v>
      </c>
    </row>
    <row r="63241" spans="10:11" x14ac:dyDescent="0.25">
      <c r="J63241" t="s">
        <v>2090</v>
      </c>
      <c r="K63241" t="s">
        <v>66151</v>
      </c>
    </row>
    <row r="63242" spans="10:11" x14ac:dyDescent="0.25">
      <c r="J63242" t="s">
        <v>2090</v>
      </c>
      <c r="K63242" t="s">
        <v>66152</v>
      </c>
    </row>
    <row r="63243" spans="10:11" x14ac:dyDescent="0.25">
      <c r="J63243" t="s">
        <v>2090</v>
      </c>
      <c r="K63243" t="s">
        <v>66153</v>
      </c>
    </row>
    <row r="63244" spans="10:11" x14ac:dyDescent="0.25">
      <c r="J63244" t="s">
        <v>2090</v>
      </c>
      <c r="K63244" t="s">
        <v>66154</v>
      </c>
    </row>
    <row r="63245" spans="10:11" x14ac:dyDescent="0.25">
      <c r="J63245" t="s">
        <v>2090</v>
      </c>
      <c r="K63245" t="s">
        <v>66155</v>
      </c>
    </row>
    <row r="63246" spans="10:11" x14ac:dyDescent="0.25">
      <c r="J63246" t="s">
        <v>2090</v>
      </c>
      <c r="K63246" t="s">
        <v>66156</v>
      </c>
    </row>
    <row r="63247" spans="10:11" x14ac:dyDescent="0.25">
      <c r="J63247" t="s">
        <v>2090</v>
      </c>
      <c r="K63247" t="s">
        <v>66157</v>
      </c>
    </row>
    <row r="63248" spans="10:11" x14ac:dyDescent="0.25">
      <c r="J63248" t="s">
        <v>2090</v>
      </c>
      <c r="K63248" t="s">
        <v>66158</v>
      </c>
    </row>
    <row r="63249" spans="10:11" x14ac:dyDescent="0.25">
      <c r="J63249" t="s">
        <v>2090</v>
      </c>
      <c r="K63249" t="s">
        <v>66159</v>
      </c>
    </row>
    <row r="63250" spans="10:11" x14ac:dyDescent="0.25">
      <c r="J63250" t="s">
        <v>2090</v>
      </c>
      <c r="K63250" t="s">
        <v>66160</v>
      </c>
    </row>
    <row r="63251" spans="10:11" x14ac:dyDescent="0.25">
      <c r="J63251" t="s">
        <v>2090</v>
      </c>
      <c r="K63251" t="s">
        <v>66161</v>
      </c>
    </row>
    <row r="63252" spans="10:11" x14ac:dyDescent="0.25">
      <c r="J63252" t="s">
        <v>2090</v>
      </c>
      <c r="K63252" t="s">
        <v>66162</v>
      </c>
    </row>
    <row r="63253" spans="10:11" x14ac:dyDescent="0.25">
      <c r="J63253" t="s">
        <v>2090</v>
      </c>
      <c r="K63253" t="s">
        <v>66163</v>
      </c>
    </row>
    <row r="63254" spans="10:11" x14ac:dyDescent="0.25">
      <c r="J63254" t="s">
        <v>2090</v>
      </c>
      <c r="K63254" t="s">
        <v>66164</v>
      </c>
    </row>
    <row r="63255" spans="10:11" x14ac:dyDescent="0.25">
      <c r="J63255" t="s">
        <v>2090</v>
      </c>
      <c r="K63255" t="s">
        <v>66165</v>
      </c>
    </row>
    <row r="63256" spans="10:11" x14ac:dyDescent="0.25">
      <c r="J63256" t="s">
        <v>329</v>
      </c>
      <c r="K63256" t="s">
        <v>66166</v>
      </c>
    </row>
    <row r="63257" spans="10:11" x14ac:dyDescent="0.25">
      <c r="J63257" t="s">
        <v>329</v>
      </c>
      <c r="K63257" t="s">
        <v>66167</v>
      </c>
    </row>
    <row r="63258" spans="10:11" x14ac:dyDescent="0.25">
      <c r="J63258" t="s">
        <v>329</v>
      </c>
      <c r="K63258" t="s">
        <v>66168</v>
      </c>
    </row>
    <row r="63259" spans="10:11" x14ac:dyDescent="0.25">
      <c r="J63259" t="s">
        <v>329</v>
      </c>
      <c r="K63259" t="s">
        <v>66169</v>
      </c>
    </row>
    <row r="63260" spans="10:11" x14ac:dyDescent="0.25">
      <c r="J63260" t="s">
        <v>329</v>
      </c>
      <c r="K63260" t="s">
        <v>66170</v>
      </c>
    </row>
    <row r="63261" spans="10:11" x14ac:dyDescent="0.25">
      <c r="J63261" t="s">
        <v>329</v>
      </c>
      <c r="K63261" t="s">
        <v>66171</v>
      </c>
    </row>
    <row r="63262" spans="10:11" x14ac:dyDescent="0.25">
      <c r="J63262" t="s">
        <v>329</v>
      </c>
      <c r="K63262" t="s">
        <v>66172</v>
      </c>
    </row>
    <row r="63263" spans="10:11" x14ac:dyDescent="0.25">
      <c r="J63263" t="s">
        <v>329</v>
      </c>
      <c r="K63263" t="s">
        <v>66173</v>
      </c>
    </row>
    <row r="63264" spans="10:11" x14ac:dyDescent="0.25">
      <c r="J63264" t="s">
        <v>329</v>
      </c>
      <c r="K63264" t="s">
        <v>66174</v>
      </c>
    </row>
    <row r="63265" spans="10:11" x14ac:dyDescent="0.25">
      <c r="J63265" t="s">
        <v>329</v>
      </c>
      <c r="K63265" t="s">
        <v>66175</v>
      </c>
    </row>
    <row r="63266" spans="10:11" x14ac:dyDescent="0.25">
      <c r="J63266" t="s">
        <v>329</v>
      </c>
      <c r="K63266" t="s">
        <v>66176</v>
      </c>
    </row>
    <row r="63267" spans="10:11" x14ac:dyDescent="0.25">
      <c r="J63267" t="s">
        <v>329</v>
      </c>
      <c r="K63267" t="s">
        <v>66177</v>
      </c>
    </row>
    <row r="63268" spans="10:11" x14ac:dyDescent="0.25">
      <c r="J63268" t="s">
        <v>329</v>
      </c>
      <c r="K63268" t="s">
        <v>66178</v>
      </c>
    </row>
    <row r="63269" spans="10:11" x14ac:dyDescent="0.25">
      <c r="J63269" t="s">
        <v>329</v>
      </c>
      <c r="K63269" t="s">
        <v>66179</v>
      </c>
    </row>
    <row r="63270" spans="10:11" x14ac:dyDescent="0.25">
      <c r="J63270" t="s">
        <v>1913</v>
      </c>
      <c r="K63270" t="s">
        <v>66180</v>
      </c>
    </row>
    <row r="63271" spans="10:11" x14ac:dyDescent="0.25">
      <c r="J63271" t="s">
        <v>1913</v>
      </c>
      <c r="K63271" t="s">
        <v>66181</v>
      </c>
    </row>
    <row r="63272" spans="10:11" x14ac:dyDescent="0.25">
      <c r="J63272" t="s">
        <v>1913</v>
      </c>
      <c r="K63272" t="s">
        <v>66182</v>
      </c>
    </row>
    <row r="63273" spans="10:11" x14ac:dyDescent="0.25">
      <c r="J63273" t="s">
        <v>1913</v>
      </c>
      <c r="K63273" t="s">
        <v>66183</v>
      </c>
    </row>
    <row r="63274" spans="10:11" x14ac:dyDescent="0.25">
      <c r="J63274" t="s">
        <v>1913</v>
      </c>
      <c r="K63274" t="s">
        <v>66184</v>
      </c>
    </row>
    <row r="63275" spans="10:11" x14ac:dyDescent="0.25">
      <c r="J63275" t="s">
        <v>1913</v>
      </c>
      <c r="K63275" t="s">
        <v>66185</v>
      </c>
    </row>
    <row r="63276" spans="10:11" x14ac:dyDescent="0.25">
      <c r="J63276" t="s">
        <v>1913</v>
      </c>
      <c r="K63276" t="s">
        <v>66186</v>
      </c>
    </row>
    <row r="63277" spans="10:11" x14ac:dyDescent="0.25">
      <c r="J63277" t="s">
        <v>1913</v>
      </c>
      <c r="K63277" t="s">
        <v>66187</v>
      </c>
    </row>
    <row r="63278" spans="10:11" x14ac:dyDescent="0.25">
      <c r="J63278" t="s">
        <v>1913</v>
      </c>
      <c r="K63278" t="s">
        <v>66188</v>
      </c>
    </row>
    <row r="63279" spans="10:11" x14ac:dyDescent="0.25">
      <c r="J63279" t="s">
        <v>1913</v>
      </c>
      <c r="K63279" t="s">
        <v>66189</v>
      </c>
    </row>
    <row r="63280" spans="10:11" x14ac:dyDescent="0.25">
      <c r="J63280" t="s">
        <v>1913</v>
      </c>
      <c r="K63280" t="s">
        <v>66190</v>
      </c>
    </row>
    <row r="63281" spans="10:11" x14ac:dyDescent="0.25">
      <c r="J63281" t="s">
        <v>1913</v>
      </c>
      <c r="K63281" t="s">
        <v>66191</v>
      </c>
    </row>
    <row r="63282" spans="10:11" x14ac:dyDescent="0.25">
      <c r="J63282" t="s">
        <v>1913</v>
      </c>
      <c r="K63282" t="s">
        <v>66192</v>
      </c>
    </row>
    <row r="63283" spans="10:11" x14ac:dyDescent="0.25">
      <c r="J63283" t="s">
        <v>1913</v>
      </c>
      <c r="K63283" t="s">
        <v>66193</v>
      </c>
    </row>
    <row r="63284" spans="10:11" x14ac:dyDescent="0.25">
      <c r="J63284" t="s">
        <v>1913</v>
      </c>
      <c r="K63284" t="s">
        <v>66194</v>
      </c>
    </row>
    <row r="63285" spans="10:11" x14ac:dyDescent="0.25">
      <c r="J63285" t="s">
        <v>1913</v>
      </c>
      <c r="K63285" t="s">
        <v>66195</v>
      </c>
    </row>
    <row r="63286" spans="10:11" x14ac:dyDescent="0.25">
      <c r="J63286" t="s">
        <v>1913</v>
      </c>
      <c r="K63286" t="s">
        <v>66196</v>
      </c>
    </row>
    <row r="63287" spans="10:11" x14ac:dyDescent="0.25">
      <c r="J63287" t="s">
        <v>1913</v>
      </c>
      <c r="K63287" t="s">
        <v>66197</v>
      </c>
    </row>
    <row r="63288" spans="10:11" x14ac:dyDescent="0.25">
      <c r="J63288" t="s">
        <v>1913</v>
      </c>
      <c r="K63288" t="s">
        <v>66198</v>
      </c>
    </row>
    <row r="63289" spans="10:11" x14ac:dyDescent="0.25">
      <c r="J63289" t="s">
        <v>1913</v>
      </c>
      <c r="K63289" t="s">
        <v>66199</v>
      </c>
    </row>
    <row r="63290" spans="10:11" x14ac:dyDescent="0.25">
      <c r="J63290" t="s">
        <v>1913</v>
      </c>
      <c r="K63290" t="s">
        <v>66200</v>
      </c>
    </row>
    <row r="63291" spans="10:11" x14ac:dyDescent="0.25">
      <c r="J63291" t="s">
        <v>1913</v>
      </c>
      <c r="K63291" t="s">
        <v>66201</v>
      </c>
    </row>
    <row r="63292" spans="10:11" x14ac:dyDescent="0.25">
      <c r="J63292" t="s">
        <v>1913</v>
      </c>
      <c r="K63292" t="s">
        <v>66202</v>
      </c>
    </row>
    <row r="63293" spans="10:11" x14ac:dyDescent="0.25">
      <c r="J63293" t="s">
        <v>1913</v>
      </c>
      <c r="K63293" t="s">
        <v>66203</v>
      </c>
    </row>
    <row r="63294" spans="10:11" x14ac:dyDescent="0.25">
      <c r="J63294" t="s">
        <v>1913</v>
      </c>
      <c r="K63294" t="s">
        <v>66204</v>
      </c>
    </row>
    <row r="63295" spans="10:11" x14ac:dyDescent="0.25">
      <c r="J63295" t="s">
        <v>1913</v>
      </c>
      <c r="K63295" t="s">
        <v>66205</v>
      </c>
    </row>
    <row r="63296" spans="10:11" x14ac:dyDescent="0.25">
      <c r="J63296" t="s">
        <v>1913</v>
      </c>
      <c r="K63296" t="s">
        <v>66206</v>
      </c>
    </row>
    <row r="63297" spans="10:11" x14ac:dyDescent="0.25">
      <c r="J63297" t="s">
        <v>1913</v>
      </c>
      <c r="K63297" t="s">
        <v>66207</v>
      </c>
    </row>
    <row r="63298" spans="10:11" x14ac:dyDescent="0.25">
      <c r="J63298" t="s">
        <v>1913</v>
      </c>
      <c r="K63298" t="s">
        <v>66208</v>
      </c>
    </row>
    <row r="63299" spans="10:11" x14ac:dyDescent="0.25">
      <c r="J63299" t="s">
        <v>1913</v>
      </c>
      <c r="K63299" t="s">
        <v>66209</v>
      </c>
    </row>
    <row r="63300" spans="10:11" x14ac:dyDescent="0.25">
      <c r="J63300" t="s">
        <v>1913</v>
      </c>
      <c r="K63300" t="s">
        <v>66210</v>
      </c>
    </row>
    <row r="63301" spans="10:11" x14ac:dyDescent="0.25">
      <c r="J63301" t="s">
        <v>1913</v>
      </c>
      <c r="K63301" t="s">
        <v>66211</v>
      </c>
    </row>
    <row r="63302" spans="10:11" x14ac:dyDescent="0.25">
      <c r="J63302" t="s">
        <v>1913</v>
      </c>
      <c r="K63302" t="s">
        <v>66212</v>
      </c>
    </row>
    <row r="63303" spans="10:11" x14ac:dyDescent="0.25">
      <c r="J63303" t="s">
        <v>1913</v>
      </c>
      <c r="K63303" t="s">
        <v>66213</v>
      </c>
    </row>
    <row r="63304" spans="10:11" x14ac:dyDescent="0.25">
      <c r="J63304" t="s">
        <v>1913</v>
      </c>
      <c r="K63304" t="s">
        <v>66214</v>
      </c>
    </row>
    <row r="63305" spans="10:11" x14ac:dyDescent="0.25">
      <c r="J63305" t="s">
        <v>1913</v>
      </c>
      <c r="K63305" t="s">
        <v>66215</v>
      </c>
    </row>
    <row r="63306" spans="10:11" x14ac:dyDescent="0.25">
      <c r="J63306" t="s">
        <v>1913</v>
      </c>
      <c r="K63306" t="s">
        <v>66216</v>
      </c>
    </row>
    <row r="63307" spans="10:11" x14ac:dyDescent="0.25">
      <c r="J63307" t="s">
        <v>1913</v>
      </c>
      <c r="K63307" t="s">
        <v>66217</v>
      </c>
    </row>
    <row r="63308" spans="10:11" x14ac:dyDescent="0.25">
      <c r="J63308" t="s">
        <v>1913</v>
      </c>
      <c r="K63308" t="s">
        <v>66218</v>
      </c>
    </row>
    <row r="63309" spans="10:11" x14ac:dyDescent="0.25">
      <c r="J63309" t="s">
        <v>1913</v>
      </c>
      <c r="K63309" t="s">
        <v>66219</v>
      </c>
    </row>
    <row r="63310" spans="10:11" x14ac:dyDescent="0.25">
      <c r="J63310" t="s">
        <v>1913</v>
      </c>
      <c r="K63310" t="s">
        <v>66220</v>
      </c>
    </row>
    <row r="63311" spans="10:11" x14ac:dyDescent="0.25">
      <c r="J63311" t="s">
        <v>1913</v>
      </c>
      <c r="K63311" t="s">
        <v>66221</v>
      </c>
    </row>
    <row r="63312" spans="10:11" x14ac:dyDescent="0.25">
      <c r="J63312" t="s">
        <v>1913</v>
      </c>
      <c r="K63312" t="s">
        <v>66222</v>
      </c>
    </row>
    <row r="63313" spans="10:11" x14ac:dyDescent="0.25">
      <c r="J63313" t="s">
        <v>1913</v>
      </c>
      <c r="K63313" t="s">
        <v>66223</v>
      </c>
    </row>
    <row r="63314" spans="10:11" x14ac:dyDescent="0.25">
      <c r="J63314" t="s">
        <v>1913</v>
      </c>
      <c r="K63314" t="s">
        <v>66224</v>
      </c>
    </row>
    <row r="63315" spans="10:11" x14ac:dyDescent="0.25">
      <c r="J63315" t="s">
        <v>1913</v>
      </c>
      <c r="K63315" t="s">
        <v>66225</v>
      </c>
    </row>
    <row r="63316" spans="10:11" x14ac:dyDescent="0.25">
      <c r="J63316" t="s">
        <v>1913</v>
      </c>
      <c r="K63316" t="s">
        <v>66226</v>
      </c>
    </row>
    <row r="63317" spans="10:11" x14ac:dyDescent="0.25">
      <c r="J63317" t="s">
        <v>1913</v>
      </c>
      <c r="K63317" t="s">
        <v>66227</v>
      </c>
    </row>
    <row r="63318" spans="10:11" x14ac:dyDescent="0.25">
      <c r="J63318" t="s">
        <v>1913</v>
      </c>
      <c r="K63318" t="s">
        <v>66228</v>
      </c>
    </row>
    <row r="63319" spans="10:11" x14ac:dyDescent="0.25">
      <c r="J63319" t="s">
        <v>1913</v>
      </c>
      <c r="K63319" t="s">
        <v>66229</v>
      </c>
    </row>
    <row r="63320" spans="10:11" x14ac:dyDescent="0.25">
      <c r="J63320" t="s">
        <v>1913</v>
      </c>
      <c r="K63320" t="s">
        <v>66230</v>
      </c>
    </row>
    <row r="63321" spans="10:11" x14ac:dyDescent="0.25">
      <c r="J63321" t="s">
        <v>1913</v>
      </c>
      <c r="K63321" t="s">
        <v>66231</v>
      </c>
    </row>
    <row r="63322" spans="10:11" x14ac:dyDescent="0.25">
      <c r="J63322" t="s">
        <v>1913</v>
      </c>
      <c r="K63322" t="s">
        <v>66232</v>
      </c>
    </row>
    <row r="63323" spans="10:11" x14ac:dyDescent="0.25">
      <c r="J63323" t="s">
        <v>1913</v>
      </c>
      <c r="K63323" t="s">
        <v>66233</v>
      </c>
    </row>
    <row r="63324" spans="10:11" x14ac:dyDescent="0.25">
      <c r="J63324" t="s">
        <v>1913</v>
      </c>
      <c r="K63324" t="s">
        <v>66234</v>
      </c>
    </row>
    <row r="63325" spans="10:11" x14ac:dyDescent="0.25">
      <c r="J63325" t="s">
        <v>1913</v>
      </c>
      <c r="K63325" t="s">
        <v>66235</v>
      </c>
    </row>
    <row r="63326" spans="10:11" x14ac:dyDescent="0.25">
      <c r="J63326" t="s">
        <v>1913</v>
      </c>
      <c r="K63326" t="s">
        <v>66236</v>
      </c>
    </row>
    <row r="63327" spans="10:11" x14ac:dyDescent="0.25">
      <c r="J63327" t="s">
        <v>1913</v>
      </c>
      <c r="K63327" t="s">
        <v>66237</v>
      </c>
    </row>
    <row r="63328" spans="10:11" x14ac:dyDescent="0.25">
      <c r="J63328" t="s">
        <v>1913</v>
      </c>
      <c r="K63328" t="s">
        <v>66238</v>
      </c>
    </row>
    <row r="63329" spans="10:11" x14ac:dyDescent="0.25">
      <c r="J63329" t="s">
        <v>1913</v>
      </c>
      <c r="K63329" t="s">
        <v>66239</v>
      </c>
    </row>
    <row r="63330" spans="10:11" x14ac:dyDescent="0.25">
      <c r="J63330" t="s">
        <v>1913</v>
      </c>
      <c r="K63330" t="s">
        <v>66240</v>
      </c>
    </row>
    <row r="63331" spans="10:11" x14ac:dyDescent="0.25">
      <c r="J63331" t="s">
        <v>1913</v>
      </c>
      <c r="K63331" t="s">
        <v>66241</v>
      </c>
    </row>
    <row r="63332" spans="10:11" x14ac:dyDescent="0.25">
      <c r="J63332" t="s">
        <v>1913</v>
      </c>
      <c r="K63332" t="s">
        <v>66242</v>
      </c>
    </row>
    <row r="63333" spans="10:11" x14ac:dyDescent="0.25">
      <c r="J63333" t="s">
        <v>1913</v>
      </c>
      <c r="K63333" t="s">
        <v>66243</v>
      </c>
    </row>
    <row r="63334" spans="10:11" x14ac:dyDescent="0.25">
      <c r="J63334" t="s">
        <v>1913</v>
      </c>
      <c r="K63334" t="s">
        <v>66244</v>
      </c>
    </row>
    <row r="63335" spans="10:11" x14ac:dyDescent="0.25">
      <c r="J63335" t="s">
        <v>1913</v>
      </c>
      <c r="K63335" t="s">
        <v>66245</v>
      </c>
    </row>
    <row r="63336" spans="10:11" x14ac:dyDescent="0.25">
      <c r="J63336" t="s">
        <v>1913</v>
      </c>
      <c r="K63336" t="s">
        <v>66246</v>
      </c>
    </row>
    <row r="63337" spans="10:11" x14ac:dyDescent="0.25">
      <c r="J63337" t="s">
        <v>1913</v>
      </c>
      <c r="K63337" t="s">
        <v>66247</v>
      </c>
    </row>
    <row r="63338" spans="10:11" x14ac:dyDescent="0.25">
      <c r="J63338" t="s">
        <v>1913</v>
      </c>
      <c r="K63338" t="s">
        <v>66248</v>
      </c>
    </row>
    <row r="63339" spans="10:11" x14ac:dyDescent="0.25">
      <c r="J63339" t="s">
        <v>1913</v>
      </c>
      <c r="K63339" t="s">
        <v>66249</v>
      </c>
    </row>
    <row r="63340" spans="10:11" x14ac:dyDescent="0.25">
      <c r="J63340" t="s">
        <v>1913</v>
      </c>
      <c r="K63340" t="s">
        <v>66250</v>
      </c>
    </row>
    <row r="63341" spans="10:11" x14ac:dyDescent="0.25">
      <c r="J63341" t="s">
        <v>1913</v>
      </c>
      <c r="K63341" t="s">
        <v>66251</v>
      </c>
    </row>
    <row r="63342" spans="10:11" x14ac:dyDescent="0.25">
      <c r="J63342" t="s">
        <v>1913</v>
      </c>
      <c r="K63342" t="s">
        <v>66252</v>
      </c>
    </row>
    <row r="63343" spans="10:11" x14ac:dyDescent="0.25">
      <c r="J63343" t="s">
        <v>1913</v>
      </c>
      <c r="K63343" t="s">
        <v>66253</v>
      </c>
    </row>
    <row r="63344" spans="10:11" x14ac:dyDescent="0.25">
      <c r="J63344" t="s">
        <v>1913</v>
      </c>
      <c r="K63344" t="s">
        <v>66254</v>
      </c>
    </row>
    <row r="63345" spans="10:11" x14ac:dyDescent="0.25">
      <c r="J63345" t="s">
        <v>1913</v>
      </c>
      <c r="K63345" t="s">
        <v>66255</v>
      </c>
    </row>
    <row r="63346" spans="10:11" x14ac:dyDescent="0.25">
      <c r="J63346" t="s">
        <v>1913</v>
      </c>
      <c r="K63346" t="s">
        <v>66256</v>
      </c>
    </row>
    <row r="63347" spans="10:11" x14ac:dyDescent="0.25">
      <c r="J63347" t="s">
        <v>1913</v>
      </c>
      <c r="K63347" t="s">
        <v>66257</v>
      </c>
    </row>
    <row r="63348" spans="10:11" x14ac:dyDescent="0.25">
      <c r="J63348" t="s">
        <v>1913</v>
      </c>
      <c r="K63348" t="s">
        <v>66258</v>
      </c>
    </row>
    <row r="63349" spans="10:11" x14ac:dyDescent="0.25">
      <c r="J63349" t="s">
        <v>1913</v>
      </c>
      <c r="K63349" t="s">
        <v>66259</v>
      </c>
    </row>
    <row r="63350" spans="10:11" x14ac:dyDescent="0.25">
      <c r="J63350" t="s">
        <v>1983</v>
      </c>
      <c r="K63350" t="s">
        <v>66260</v>
      </c>
    </row>
    <row r="63351" spans="10:11" x14ac:dyDescent="0.25">
      <c r="J63351" t="s">
        <v>1983</v>
      </c>
      <c r="K63351" t="s">
        <v>66261</v>
      </c>
    </row>
    <row r="63352" spans="10:11" x14ac:dyDescent="0.25">
      <c r="J63352" t="s">
        <v>1983</v>
      </c>
      <c r="K63352" t="s">
        <v>66262</v>
      </c>
    </row>
    <row r="63353" spans="10:11" x14ac:dyDescent="0.25">
      <c r="J63353" t="s">
        <v>1983</v>
      </c>
      <c r="K63353" t="s">
        <v>66263</v>
      </c>
    </row>
    <row r="63354" spans="10:11" x14ac:dyDescent="0.25">
      <c r="J63354" t="s">
        <v>1983</v>
      </c>
      <c r="K63354" t="s">
        <v>66264</v>
      </c>
    </row>
    <row r="63355" spans="10:11" x14ac:dyDescent="0.25">
      <c r="J63355" t="s">
        <v>1983</v>
      </c>
      <c r="K63355" t="s">
        <v>66265</v>
      </c>
    </row>
    <row r="63356" spans="10:11" x14ac:dyDescent="0.25">
      <c r="J63356" t="s">
        <v>1983</v>
      </c>
      <c r="K63356" t="s">
        <v>66266</v>
      </c>
    </row>
    <row r="63357" spans="10:11" x14ac:dyDescent="0.25">
      <c r="J63357" t="s">
        <v>1983</v>
      </c>
      <c r="K63357" t="s">
        <v>66267</v>
      </c>
    </row>
    <row r="63358" spans="10:11" x14ac:dyDescent="0.25">
      <c r="J63358" t="s">
        <v>1983</v>
      </c>
      <c r="K63358" t="s">
        <v>66268</v>
      </c>
    </row>
    <row r="63359" spans="10:11" x14ac:dyDescent="0.25">
      <c r="J63359" t="s">
        <v>1983</v>
      </c>
      <c r="K63359" t="s">
        <v>66269</v>
      </c>
    </row>
    <row r="63360" spans="10:11" x14ac:dyDescent="0.25">
      <c r="J63360" t="s">
        <v>1983</v>
      </c>
      <c r="K63360" t="s">
        <v>66270</v>
      </c>
    </row>
    <row r="63361" spans="10:11" x14ac:dyDescent="0.25">
      <c r="J63361" t="s">
        <v>1983</v>
      </c>
      <c r="K63361" t="s">
        <v>66271</v>
      </c>
    </row>
    <row r="63362" spans="10:11" x14ac:dyDescent="0.25">
      <c r="J63362" t="s">
        <v>1983</v>
      </c>
      <c r="K63362" t="s">
        <v>66272</v>
      </c>
    </row>
    <row r="63363" spans="10:11" x14ac:dyDescent="0.25">
      <c r="J63363" t="s">
        <v>1983</v>
      </c>
      <c r="K63363" t="s">
        <v>66273</v>
      </c>
    </row>
    <row r="63364" spans="10:11" x14ac:dyDescent="0.25">
      <c r="J63364" t="s">
        <v>1983</v>
      </c>
      <c r="K63364" t="s">
        <v>66274</v>
      </c>
    </row>
    <row r="63365" spans="10:11" x14ac:dyDescent="0.25">
      <c r="J63365" t="s">
        <v>1983</v>
      </c>
      <c r="K63365" t="s">
        <v>66275</v>
      </c>
    </row>
    <row r="63366" spans="10:11" x14ac:dyDescent="0.25">
      <c r="J63366" t="s">
        <v>1983</v>
      </c>
      <c r="K63366" t="s">
        <v>66276</v>
      </c>
    </row>
    <row r="63367" spans="10:11" x14ac:dyDescent="0.25">
      <c r="J63367" t="s">
        <v>1983</v>
      </c>
      <c r="K63367" t="s">
        <v>66277</v>
      </c>
    </row>
    <row r="63368" spans="10:11" x14ac:dyDescent="0.25">
      <c r="J63368" t="s">
        <v>1983</v>
      </c>
      <c r="K63368" t="s">
        <v>66278</v>
      </c>
    </row>
    <row r="63369" spans="10:11" x14ac:dyDescent="0.25">
      <c r="J63369" t="s">
        <v>1983</v>
      </c>
      <c r="K63369" t="s">
        <v>66279</v>
      </c>
    </row>
    <row r="63370" spans="10:11" x14ac:dyDescent="0.25">
      <c r="J63370" t="s">
        <v>1983</v>
      </c>
      <c r="K63370" t="s">
        <v>66280</v>
      </c>
    </row>
    <row r="63371" spans="10:11" x14ac:dyDescent="0.25">
      <c r="J63371" t="s">
        <v>1983</v>
      </c>
      <c r="K63371" t="s">
        <v>66281</v>
      </c>
    </row>
    <row r="63372" spans="10:11" x14ac:dyDescent="0.25">
      <c r="J63372" t="s">
        <v>1983</v>
      </c>
      <c r="K63372" t="s">
        <v>66282</v>
      </c>
    </row>
    <row r="63373" spans="10:11" x14ac:dyDescent="0.25">
      <c r="J63373" t="s">
        <v>1983</v>
      </c>
      <c r="K63373" t="s">
        <v>66283</v>
      </c>
    </row>
    <row r="63374" spans="10:11" x14ac:dyDescent="0.25">
      <c r="J63374" t="s">
        <v>1983</v>
      </c>
      <c r="K63374" t="s">
        <v>66284</v>
      </c>
    </row>
    <row r="63375" spans="10:11" x14ac:dyDescent="0.25">
      <c r="J63375" t="s">
        <v>1983</v>
      </c>
      <c r="K63375" t="s">
        <v>66285</v>
      </c>
    </row>
    <row r="63376" spans="10:11" x14ac:dyDescent="0.25">
      <c r="J63376" t="s">
        <v>1983</v>
      </c>
      <c r="K63376" t="s">
        <v>66286</v>
      </c>
    </row>
    <row r="63377" spans="10:11" x14ac:dyDescent="0.25">
      <c r="J63377" t="s">
        <v>1983</v>
      </c>
      <c r="K63377" t="s">
        <v>66287</v>
      </c>
    </row>
    <row r="63378" spans="10:11" x14ac:dyDescent="0.25">
      <c r="J63378" t="s">
        <v>1983</v>
      </c>
      <c r="K63378" t="s">
        <v>66288</v>
      </c>
    </row>
    <row r="63379" spans="10:11" x14ac:dyDescent="0.25">
      <c r="J63379" t="s">
        <v>1983</v>
      </c>
      <c r="K63379" t="s">
        <v>66289</v>
      </c>
    </row>
    <row r="63380" spans="10:11" x14ac:dyDescent="0.25">
      <c r="J63380" t="s">
        <v>1983</v>
      </c>
      <c r="K63380" t="s">
        <v>66290</v>
      </c>
    </row>
    <row r="63381" spans="10:11" x14ac:dyDescent="0.25">
      <c r="J63381" t="s">
        <v>1983</v>
      </c>
      <c r="K63381" t="s">
        <v>66291</v>
      </c>
    </row>
    <row r="63382" spans="10:11" x14ac:dyDescent="0.25">
      <c r="J63382" t="s">
        <v>1983</v>
      </c>
      <c r="K63382" t="s">
        <v>66292</v>
      </c>
    </row>
    <row r="63383" spans="10:11" x14ac:dyDescent="0.25">
      <c r="J63383" t="s">
        <v>1983</v>
      </c>
      <c r="K63383" t="s">
        <v>66293</v>
      </c>
    </row>
    <row r="63384" spans="10:11" x14ac:dyDescent="0.25">
      <c r="J63384" t="s">
        <v>1983</v>
      </c>
      <c r="K63384" t="s">
        <v>66294</v>
      </c>
    </row>
    <row r="63385" spans="10:11" x14ac:dyDescent="0.25">
      <c r="J63385" t="s">
        <v>1983</v>
      </c>
      <c r="K63385" t="s">
        <v>66295</v>
      </c>
    </row>
    <row r="63386" spans="10:11" x14ac:dyDescent="0.25">
      <c r="J63386" t="s">
        <v>1983</v>
      </c>
      <c r="K63386" t="s">
        <v>66296</v>
      </c>
    </row>
    <row r="63387" spans="10:11" x14ac:dyDescent="0.25">
      <c r="J63387" t="s">
        <v>777</v>
      </c>
      <c r="K63387" t="s">
        <v>66297</v>
      </c>
    </row>
    <row r="63388" spans="10:11" x14ac:dyDescent="0.25">
      <c r="J63388" t="s">
        <v>777</v>
      </c>
      <c r="K63388" t="s">
        <v>66298</v>
      </c>
    </row>
    <row r="63389" spans="10:11" x14ac:dyDescent="0.25">
      <c r="J63389" t="s">
        <v>777</v>
      </c>
      <c r="K63389" t="s">
        <v>66299</v>
      </c>
    </row>
    <row r="63390" spans="10:11" x14ac:dyDescent="0.25">
      <c r="J63390" t="s">
        <v>777</v>
      </c>
      <c r="K63390" t="s">
        <v>66300</v>
      </c>
    </row>
    <row r="63391" spans="10:11" x14ac:dyDescent="0.25">
      <c r="J63391" t="s">
        <v>777</v>
      </c>
      <c r="K63391" t="s">
        <v>66301</v>
      </c>
    </row>
    <row r="63392" spans="10:11" x14ac:dyDescent="0.25">
      <c r="J63392" t="s">
        <v>777</v>
      </c>
      <c r="K63392" t="s">
        <v>66302</v>
      </c>
    </row>
    <row r="63393" spans="10:11" x14ac:dyDescent="0.25">
      <c r="J63393" t="s">
        <v>777</v>
      </c>
      <c r="K63393" t="s">
        <v>66303</v>
      </c>
    </row>
    <row r="63394" spans="10:11" x14ac:dyDescent="0.25">
      <c r="J63394" t="s">
        <v>777</v>
      </c>
      <c r="K63394" t="s">
        <v>66304</v>
      </c>
    </row>
    <row r="63395" spans="10:11" x14ac:dyDescent="0.25">
      <c r="J63395" t="s">
        <v>777</v>
      </c>
      <c r="K63395" t="s">
        <v>66305</v>
      </c>
    </row>
    <row r="63396" spans="10:11" x14ac:dyDescent="0.25">
      <c r="J63396" t="s">
        <v>777</v>
      </c>
      <c r="K63396" t="s">
        <v>66306</v>
      </c>
    </row>
    <row r="63397" spans="10:11" x14ac:dyDescent="0.25">
      <c r="J63397" t="s">
        <v>777</v>
      </c>
      <c r="K63397" t="s">
        <v>66307</v>
      </c>
    </row>
    <row r="63398" spans="10:11" x14ac:dyDescent="0.25">
      <c r="J63398" t="s">
        <v>777</v>
      </c>
      <c r="K63398" t="s">
        <v>66308</v>
      </c>
    </row>
    <row r="63399" spans="10:11" x14ac:dyDescent="0.25">
      <c r="J63399" t="s">
        <v>777</v>
      </c>
      <c r="K63399" t="s">
        <v>66309</v>
      </c>
    </row>
    <row r="63400" spans="10:11" x14ac:dyDescent="0.25">
      <c r="J63400" t="s">
        <v>777</v>
      </c>
      <c r="K63400" t="s">
        <v>66310</v>
      </c>
    </row>
    <row r="63401" spans="10:11" x14ac:dyDescent="0.25">
      <c r="J63401" t="s">
        <v>777</v>
      </c>
      <c r="K63401" t="s">
        <v>66311</v>
      </c>
    </row>
    <row r="63402" spans="10:11" x14ac:dyDescent="0.25">
      <c r="J63402" t="s">
        <v>777</v>
      </c>
      <c r="K63402" t="s">
        <v>66312</v>
      </c>
    </row>
    <row r="63403" spans="10:11" x14ac:dyDescent="0.25">
      <c r="J63403" t="s">
        <v>777</v>
      </c>
      <c r="K63403" t="s">
        <v>66313</v>
      </c>
    </row>
    <row r="63404" spans="10:11" x14ac:dyDescent="0.25">
      <c r="J63404" t="s">
        <v>778</v>
      </c>
      <c r="K63404" t="s">
        <v>66314</v>
      </c>
    </row>
    <row r="63405" spans="10:11" x14ac:dyDescent="0.25">
      <c r="J63405" t="s">
        <v>778</v>
      </c>
      <c r="K63405" t="s">
        <v>66315</v>
      </c>
    </row>
    <row r="63406" spans="10:11" x14ac:dyDescent="0.25">
      <c r="J63406" t="s">
        <v>778</v>
      </c>
      <c r="K63406" t="s">
        <v>66316</v>
      </c>
    </row>
    <row r="63407" spans="10:11" x14ac:dyDescent="0.25">
      <c r="J63407" t="s">
        <v>778</v>
      </c>
      <c r="K63407" t="s">
        <v>66317</v>
      </c>
    </row>
    <row r="63408" spans="10:11" x14ac:dyDescent="0.25">
      <c r="J63408" t="s">
        <v>778</v>
      </c>
      <c r="K63408" t="s">
        <v>66318</v>
      </c>
    </row>
    <row r="63409" spans="10:11" x14ac:dyDescent="0.25">
      <c r="J63409" t="s">
        <v>779</v>
      </c>
      <c r="K63409" t="s">
        <v>66319</v>
      </c>
    </row>
    <row r="63410" spans="10:11" x14ac:dyDescent="0.25">
      <c r="J63410" t="s">
        <v>779</v>
      </c>
      <c r="K63410" t="s">
        <v>66320</v>
      </c>
    </row>
    <row r="63411" spans="10:11" x14ac:dyDescent="0.25">
      <c r="J63411" t="s">
        <v>779</v>
      </c>
      <c r="K63411" t="s">
        <v>66321</v>
      </c>
    </row>
    <row r="63412" spans="10:11" x14ac:dyDescent="0.25">
      <c r="J63412" t="s">
        <v>779</v>
      </c>
      <c r="K63412" t="s">
        <v>66322</v>
      </c>
    </row>
    <row r="63413" spans="10:11" x14ac:dyDescent="0.25">
      <c r="J63413" t="s">
        <v>779</v>
      </c>
      <c r="K63413" t="s">
        <v>66323</v>
      </c>
    </row>
    <row r="63414" spans="10:11" x14ac:dyDescent="0.25">
      <c r="J63414" t="s">
        <v>779</v>
      </c>
      <c r="K63414" t="s">
        <v>66324</v>
      </c>
    </row>
    <row r="63415" spans="10:11" x14ac:dyDescent="0.25">
      <c r="J63415" t="s">
        <v>779</v>
      </c>
      <c r="K63415" t="s">
        <v>66325</v>
      </c>
    </row>
    <row r="63416" spans="10:11" x14ac:dyDescent="0.25">
      <c r="J63416" t="s">
        <v>779</v>
      </c>
      <c r="K63416" t="s">
        <v>66326</v>
      </c>
    </row>
    <row r="63417" spans="10:11" x14ac:dyDescent="0.25">
      <c r="J63417" t="s">
        <v>779</v>
      </c>
      <c r="K63417" t="s">
        <v>66327</v>
      </c>
    </row>
    <row r="63418" spans="10:11" x14ac:dyDescent="0.25">
      <c r="J63418" t="s">
        <v>779</v>
      </c>
      <c r="K63418" t="s">
        <v>66328</v>
      </c>
    </row>
    <row r="63419" spans="10:11" x14ac:dyDescent="0.25">
      <c r="J63419" t="s">
        <v>779</v>
      </c>
      <c r="K63419" t="s">
        <v>66329</v>
      </c>
    </row>
    <row r="63420" spans="10:11" x14ac:dyDescent="0.25">
      <c r="J63420" t="s">
        <v>779</v>
      </c>
      <c r="K63420" t="s">
        <v>66330</v>
      </c>
    </row>
    <row r="63421" spans="10:11" x14ac:dyDescent="0.25">
      <c r="J63421" t="s">
        <v>779</v>
      </c>
      <c r="K63421" t="s">
        <v>66331</v>
      </c>
    </row>
    <row r="63422" spans="10:11" x14ac:dyDescent="0.25">
      <c r="J63422" t="s">
        <v>779</v>
      </c>
      <c r="K63422" t="s">
        <v>66332</v>
      </c>
    </row>
    <row r="63423" spans="10:11" x14ac:dyDescent="0.25">
      <c r="J63423" t="s">
        <v>779</v>
      </c>
      <c r="K63423" t="s">
        <v>66333</v>
      </c>
    </row>
    <row r="63424" spans="10:11" x14ac:dyDescent="0.25">
      <c r="J63424" t="s">
        <v>779</v>
      </c>
      <c r="K63424" t="s">
        <v>66334</v>
      </c>
    </row>
    <row r="63425" spans="10:11" x14ac:dyDescent="0.25">
      <c r="J63425" t="s">
        <v>779</v>
      </c>
      <c r="K63425" t="s">
        <v>66335</v>
      </c>
    </row>
    <row r="63426" spans="10:11" x14ac:dyDescent="0.25">
      <c r="J63426" t="s">
        <v>779</v>
      </c>
      <c r="K63426" t="s">
        <v>66336</v>
      </c>
    </row>
    <row r="63427" spans="10:11" x14ac:dyDescent="0.25">
      <c r="J63427" t="s">
        <v>779</v>
      </c>
      <c r="K63427" t="s">
        <v>66337</v>
      </c>
    </row>
    <row r="63428" spans="10:11" x14ac:dyDescent="0.25">
      <c r="J63428" t="s">
        <v>779</v>
      </c>
      <c r="K63428" t="s">
        <v>66338</v>
      </c>
    </row>
    <row r="63429" spans="10:11" x14ac:dyDescent="0.25">
      <c r="J63429" t="s">
        <v>779</v>
      </c>
      <c r="K63429" t="s">
        <v>66339</v>
      </c>
    </row>
    <row r="63430" spans="10:11" x14ac:dyDescent="0.25">
      <c r="J63430" t="s">
        <v>779</v>
      </c>
      <c r="K63430" t="s">
        <v>66340</v>
      </c>
    </row>
    <row r="63431" spans="10:11" x14ac:dyDescent="0.25">
      <c r="J63431" t="s">
        <v>779</v>
      </c>
      <c r="K63431" t="s">
        <v>66341</v>
      </c>
    </row>
    <row r="63432" spans="10:11" x14ac:dyDescent="0.25">
      <c r="J63432" t="s">
        <v>779</v>
      </c>
      <c r="K63432" t="s">
        <v>66342</v>
      </c>
    </row>
    <row r="63433" spans="10:11" x14ac:dyDescent="0.25">
      <c r="J63433" t="s">
        <v>779</v>
      </c>
      <c r="K63433" t="s">
        <v>66343</v>
      </c>
    </row>
    <row r="63434" spans="10:11" x14ac:dyDescent="0.25">
      <c r="J63434" t="s">
        <v>779</v>
      </c>
      <c r="K63434" t="s">
        <v>66344</v>
      </c>
    </row>
    <row r="63435" spans="10:11" x14ac:dyDescent="0.25">
      <c r="J63435" t="s">
        <v>779</v>
      </c>
      <c r="K63435" t="s">
        <v>66345</v>
      </c>
    </row>
    <row r="63436" spans="10:11" x14ac:dyDescent="0.25">
      <c r="J63436" t="s">
        <v>779</v>
      </c>
      <c r="K63436" t="s">
        <v>66346</v>
      </c>
    </row>
    <row r="63437" spans="10:11" x14ac:dyDescent="0.25">
      <c r="J63437" t="s">
        <v>779</v>
      </c>
      <c r="K63437" t="s">
        <v>66347</v>
      </c>
    </row>
    <row r="63438" spans="10:11" x14ac:dyDescent="0.25">
      <c r="J63438" t="s">
        <v>779</v>
      </c>
      <c r="K63438" t="s">
        <v>66348</v>
      </c>
    </row>
    <row r="63439" spans="10:11" x14ac:dyDescent="0.25">
      <c r="J63439" t="s">
        <v>779</v>
      </c>
      <c r="K63439" t="s">
        <v>66349</v>
      </c>
    </row>
    <row r="63440" spans="10:11" x14ac:dyDescent="0.25">
      <c r="J63440" t="s">
        <v>779</v>
      </c>
      <c r="K63440" t="s">
        <v>66350</v>
      </c>
    </row>
    <row r="63441" spans="10:11" x14ac:dyDescent="0.25">
      <c r="J63441" t="s">
        <v>779</v>
      </c>
      <c r="K63441" t="s">
        <v>66351</v>
      </c>
    </row>
    <row r="63442" spans="10:11" x14ac:dyDescent="0.25">
      <c r="J63442" t="s">
        <v>779</v>
      </c>
      <c r="K63442" t="s">
        <v>66352</v>
      </c>
    </row>
    <row r="63443" spans="10:11" x14ac:dyDescent="0.25">
      <c r="J63443" t="s">
        <v>779</v>
      </c>
      <c r="K63443" t="s">
        <v>66353</v>
      </c>
    </row>
    <row r="63444" spans="10:11" x14ac:dyDescent="0.25">
      <c r="J63444" t="s">
        <v>779</v>
      </c>
      <c r="K63444" t="s">
        <v>66354</v>
      </c>
    </row>
    <row r="63445" spans="10:11" x14ac:dyDescent="0.25">
      <c r="J63445" t="s">
        <v>779</v>
      </c>
      <c r="K63445" t="s">
        <v>66355</v>
      </c>
    </row>
    <row r="63446" spans="10:11" x14ac:dyDescent="0.25">
      <c r="J63446" t="s">
        <v>779</v>
      </c>
      <c r="K63446" t="s">
        <v>66356</v>
      </c>
    </row>
    <row r="63447" spans="10:11" x14ac:dyDescent="0.25">
      <c r="J63447" t="s">
        <v>779</v>
      </c>
      <c r="K63447" t="s">
        <v>66357</v>
      </c>
    </row>
    <row r="63448" spans="10:11" x14ac:dyDescent="0.25">
      <c r="J63448" t="s">
        <v>779</v>
      </c>
      <c r="K63448" t="s">
        <v>66358</v>
      </c>
    </row>
    <row r="63449" spans="10:11" x14ac:dyDescent="0.25">
      <c r="J63449" t="s">
        <v>779</v>
      </c>
      <c r="K63449" t="s">
        <v>66359</v>
      </c>
    </row>
    <row r="63450" spans="10:11" x14ac:dyDescent="0.25">
      <c r="J63450" t="s">
        <v>779</v>
      </c>
      <c r="K63450" t="s">
        <v>66360</v>
      </c>
    </row>
    <row r="63451" spans="10:11" x14ac:dyDescent="0.25">
      <c r="J63451" t="s">
        <v>779</v>
      </c>
      <c r="K63451" t="s">
        <v>66361</v>
      </c>
    </row>
    <row r="63452" spans="10:11" x14ac:dyDescent="0.25">
      <c r="J63452" t="s">
        <v>779</v>
      </c>
      <c r="K63452" t="s">
        <v>66362</v>
      </c>
    </row>
    <row r="63453" spans="10:11" x14ac:dyDescent="0.25">
      <c r="J63453" t="s">
        <v>779</v>
      </c>
      <c r="K63453" t="s">
        <v>66363</v>
      </c>
    </row>
    <row r="63454" spans="10:11" x14ac:dyDescent="0.25">
      <c r="J63454" t="s">
        <v>779</v>
      </c>
      <c r="K63454" t="s">
        <v>66364</v>
      </c>
    </row>
    <row r="63455" spans="10:11" x14ac:dyDescent="0.25">
      <c r="J63455" t="s">
        <v>779</v>
      </c>
      <c r="K63455" t="s">
        <v>66365</v>
      </c>
    </row>
    <row r="63456" spans="10:11" x14ac:dyDescent="0.25">
      <c r="J63456" t="s">
        <v>779</v>
      </c>
      <c r="K63456" t="s">
        <v>66366</v>
      </c>
    </row>
    <row r="63457" spans="10:11" x14ac:dyDescent="0.25">
      <c r="J63457" t="s">
        <v>779</v>
      </c>
      <c r="K63457" t="s">
        <v>66367</v>
      </c>
    </row>
    <row r="63458" spans="10:11" x14ac:dyDescent="0.25">
      <c r="J63458" t="s">
        <v>779</v>
      </c>
      <c r="K63458" t="s">
        <v>66368</v>
      </c>
    </row>
    <row r="63459" spans="10:11" x14ac:dyDescent="0.25">
      <c r="J63459" t="s">
        <v>779</v>
      </c>
      <c r="K63459" t="s">
        <v>66369</v>
      </c>
    </row>
    <row r="63460" spans="10:11" x14ac:dyDescent="0.25">
      <c r="J63460" t="s">
        <v>779</v>
      </c>
      <c r="K63460" t="s">
        <v>66370</v>
      </c>
    </row>
    <row r="63461" spans="10:11" x14ac:dyDescent="0.25">
      <c r="J63461" t="s">
        <v>779</v>
      </c>
      <c r="K63461" t="s">
        <v>66371</v>
      </c>
    </row>
    <row r="63462" spans="10:11" x14ac:dyDescent="0.25">
      <c r="J63462" t="s">
        <v>780</v>
      </c>
      <c r="K63462" t="s">
        <v>66372</v>
      </c>
    </row>
    <row r="63463" spans="10:11" x14ac:dyDescent="0.25">
      <c r="J63463" t="s">
        <v>780</v>
      </c>
      <c r="K63463" t="s">
        <v>66373</v>
      </c>
    </row>
    <row r="63464" spans="10:11" x14ac:dyDescent="0.25">
      <c r="J63464" t="s">
        <v>780</v>
      </c>
      <c r="K63464" t="s">
        <v>66374</v>
      </c>
    </row>
    <row r="63465" spans="10:11" x14ac:dyDescent="0.25">
      <c r="J63465" t="s">
        <v>780</v>
      </c>
      <c r="K63465" t="s">
        <v>66375</v>
      </c>
    </row>
    <row r="63466" spans="10:11" x14ac:dyDescent="0.25">
      <c r="J63466" t="s">
        <v>780</v>
      </c>
      <c r="K63466" t="s">
        <v>66376</v>
      </c>
    </row>
    <row r="63467" spans="10:11" x14ac:dyDescent="0.25">
      <c r="J63467" t="s">
        <v>780</v>
      </c>
      <c r="K63467" t="s">
        <v>66377</v>
      </c>
    </row>
    <row r="63468" spans="10:11" x14ac:dyDescent="0.25">
      <c r="J63468" t="s">
        <v>780</v>
      </c>
      <c r="K63468" t="s">
        <v>66378</v>
      </c>
    </row>
    <row r="63469" spans="10:11" x14ac:dyDescent="0.25">
      <c r="J63469" t="s">
        <v>780</v>
      </c>
      <c r="K63469" t="s">
        <v>66379</v>
      </c>
    </row>
    <row r="63470" spans="10:11" x14ac:dyDescent="0.25">
      <c r="J63470" t="s">
        <v>780</v>
      </c>
      <c r="K63470" t="s">
        <v>66380</v>
      </c>
    </row>
    <row r="63471" spans="10:11" x14ac:dyDescent="0.25">
      <c r="J63471" t="s">
        <v>780</v>
      </c>
      <c r="K63471" t="s">
        <v>66381</v>
      </c>
    </row>
    <row r="63472" spans="10:11" x14ac:dyDescent="0.25">
      <c r="J63472" t="s">
        <v>780</v>
      </c>
      <c r="K63472" t="s">
        <v>66382</v>
      </c>
    </row>
    <row r="63473" spans="10:11" x14ac:dyDescent="0.25">
      <c r="J63473" t="s">
        <v>780</v>
      </c>
      <c r="K63473" t="s">
        <v>66383</v>
      </c>
    </row>
    <row r="63474" spans="10:11" x14ac:dyDescent="0.25">
      <c r="J63474" t="s">
        <v>780</v>
      </c>
      <c r="K63474" t="s">
        <v>66384</v>
      </c>
    </row>
    <row r="63475" spans="10:11" x14ac:dyDescent="0.25">
      <c r="J63475" t="s">
        <v>780</v>
      </c>
      <c r="K63475" t="s">
        <v>66385</v>
      </c>
    </row>
    <row r="63476" spans="10:11" x14ac:dyDescent="0.25">
      <c r="J63476" t="s">
        <v>780</v>
      </c>
      <c r="K63476" t="s">
        <v>66386</v>
      </c>
    </row>
    <row r="63477" spans="10:11" x14ac:dyDescent="0.25">
      <c r="J63477" t="s">
        <v>780</v>
      </c>
      <c r="K63477" t="s">
        <v>66387</v>
      </c>
    </row>
    <row r="63478" spans="10:11" x14ac:dyDescent="0.25">
      <c r="J63478" t="s">
        <v>780</v>
      </c>
      <c r="K63478" t="s">
        <v>66388</v>
      </c>
    </row>
    <row r="63479" spans="10:11" x14ac:dyDescent="0.25">
      <c r="J63479" t="s">
        <v>780</v>
      </c>
      <c r="K63479" t="s">
        <v>66389</v>
      </c>
    </row>
    <row r="63480" spans="10:11" x14ac:dyDescent="0.25">
      <c r="J63480" t="s">
        <v>780</v>
      </c>
      <c r="K63480" t="s">
        <v>66390</v>
      </c>
    </row>
    <row r="63481" spans="10:11" x14ac:dyDescent="0.25">
      <c r="J63481" t="s">
        <v>780</v>
      </c>
      <c r="K63481" t="s">
        <v>66391</v>
      </c>
    </row>
    <row r="63482" spans="10:11" x14ac:dyDescent="0.25">
      <c r="J63482" t="s">
        <v>780</v>
      </c>
      <c r="K63482" t="s">
        <v>66392</v>
      </c>
    </row>
    <row r="63483" spans="10:11" x14ac:dyDescent="0.25">
      <c r="J63483" t="s">
        <v>780</v>
      </c>
      <c r="K63483" t="s">
        <v>66393</v>
      </c>
    </row>
    <row r="63484" spans="10:11" x14ac:dyDescent="0.25">
      <c r="J63484" t="s">
        <v>780</v>
      </c>
      <c r="K63484" t="s">
        <v>66394</v>
      </c>
    </row>
    <row r="63485" spans="10:11" x14ac:dyDescent="0.25">
      <c r="J63485" t="s">
        <v>780</v>
      </c>
      <c r="K63485" t="s">
        <v>66395</v>
      </c>
    </row>
    <row r="63486" spans="10:11" x14ac:dyDescent="0.25">
      <c r="J63486" t="s">
        <v>780</v>
      </c>
      <c r="K63486" t="s">
        <v>66396</v>
      </c>
    </row>
    <row r="63487" spans="10:11" x14ac:dyDescent="0.25">
      <c r="J63487" t="s">
        <v>780</v>
      </c>
      <c r="K63487" t="s">
        <v>66397</v>
      </c>
    </row>
    <row r="63488" spans="10:11" x14ac:dyDescent="0.25">
      <c r="J63488" t="s">
        <v>780</v>
      </c>
      <c r="K63488" t="s">
        <v>66398</v>
      </c>
    </row>
    <row r="63489" spans="10:11" x14ac:dyDescent="0.25">
      <c r="J63489" t="s">
        <v>780</v>
      </c>
      <c r="K63489" t="s">
        <v>66399</v>
      </c>
    </row>
    <row r="63490" spans="10:11" x14ac:dyDescent="0.25">
      <c r="J63490" t="s">
        <v>780</v>
      </c>
      <c r="K63490" t="s">
        <v>66400</v>
      </c>
    </row>
    <row r="63491" spans="10:11" x14ac:dyDescent="0.25">
      <c r="J63491" t="s">
        <v>780</v>
      </c>
      <c r="K63491" t="s">
        <v>66401</v>
      </c>
    </row>
    <row r="63492" spans="10:11" x14ac:dyDescent="0.25">
      <c r="J63492" t="s">
        <v>780</v>
      </c>
      <c r="K63492" t="s">
        <v>66402</v>
      </c>
    </row>
    <row r="63493" spans="10:11" x14ac:dyDescent="0.25">
      <c r="J63493" t="s">
        <v>780</v>
      </c>
      <c r="K63493" t="s">
        <v>66403</v>
      </c>
    </row>
    <row r="63494" spans="10:11" x14ac:dyDescent="0.25">
      <c r="J63494" t="s">
        <v>780</v>
      </c>
      <c r="K63494" t="s">
        <v>66404</v>
      </c>
    </row>
    <row r="63495" spans="10:11" x14ac:dyDescent="0.25">
      <c r="J63495" t="s">
        <v>780</v>
      </c>
      <c r="K63495" t="s">
        <v>66405</v>
      </c>
    </row>
    <row r="63496" spans="10:11" x14ac:dyDescent="0.25">
      <c r="J63496" t="s">
        <v>780</v>
      </c>
      <c r="K63496" t="s">
        <v>66406</v>
      </c>
    </row>
    <row r="63497" spans="10:11" x14ac:dyDescent="0.25">
      <c r="J63497" t="s">
        <v>780</v>
      </c>
      <c r="K63497" t="s">
        <v>66407</v>
      </c>
    </row>
    <row r="63498" spans="10:11" x14ac:dyDescent="0.25">
      <c r="J63498" t="s">
        <v>780</v>
      </c>
      <c r="K63498" t="s">
        <v>66408</v>
      </c>
    </row>
    <row r="63499" spans="10:11" x14ac:dyDescent="0.25">
      <c r="J63499" t="s">
        <v>780</v>
      </c>
      <c r="K63499" t="s">
        <v>66409</v>
      </c>
    </row>
    <row r="63500" spans="10:11" x14ac:dyDescent="0.25">
      <c r="J63500" t="s">
        <v>780</v>
      </c>
      <c r="K63500" t="s">
        <v>66410</v>
      </c>
    </row>
    <row r="63501" spans="10:11" x14ac:dyDescent="0.25">
      <c r="J63501" t="s">
        <v>780</v>
      </c>
      <c r="K63501" t="s">
        <v>66411</v>
      </c>
    </row>
    <row r="63502" spans="10:11" x14ac:dyDescent="0.25">
      <c r="J63502" t="s">
        <v>781</v>
      </c>
      <c r="K63502" t="s">
        <v>66412</v>
      </c>
    </row>
    <row r="63503" spans="10:11" x14ac:dyDescent="0.25">
      <c r="J63503" t="s">
        <v>781</v>
      </c>
      <c r="K63503" t="s">
        <v>66413</v>
      </c>
    </row>
    <row r="63504" spans="10:11" x14ac:dyDescent="0.25">
      <c r="J63504" t="s">
        <v>781</v>
      </c>
      <c r="K63504" t="s">
        <v>66414</v>
      </c>
    </row>
    <row r="63505" spans="10:11" x14ac:dyDescent="0.25">
      <c r="J63505" t="s">
        <v>781</v>
      </c>
      <c r="K63505" t="s">
        <v>66415</v>
      </c>
    </row>
    <row r="63506" spans="10:11" x14ac:dyDescent="0.25">
      <c r="J63506" t="s">
        <v>781</v>
      </c>
      <c r="K63506" t="s">
        <v>66416</v>
      </c>
    </row>
    <row r="63507" spans="10:11" x14ac:dyDescent="0.25">
      <c r="J63507" t="s">
        <v>781</v>
      </c>
      <c r="K63507" t="s">
        <v>66417</v>
      </c>
    </row>
    <row r="63508" spans="10:11" x14ac:dyDescent="0.25">
      <c r="J63508" t="s">
        <v>781</v>
      </c>
      <c r="K63508" t="s">
        <v>66418</v>
      </c>
    </row>
    <row r="63509" spans="10:11" x14ac:dyDescent="0.25">
      <c r="J63509" t="s">
        <v>781</v>
      </c>
      <c r="K63509" t="s">
        <v>66419</v>
      </c>
    </row>
    <row r="63510" spans="10:11" x14ac:dyDescent="0.25">
      <c r="J63510" t="s">
        <v>781</v>
      </c>
      <c r="K63510" t="s">
        <v>66420</v>
      </c>
    </row>
    <row r="63511" spans="10:11" x14ac:dyDescent="0.25">
      <c r="J63511" t="s">
        <v>781</v>
      </c>
      <c r="K63511" t="s">
        <v>66421</v>
      </c>
    </row>
    <row r="63512" spans="10:11" x14ac:dyDescent="0.25">
      <c r="J63512" t="s">
        <v>781</v>
      </c>
      <c r="K63512" t="s">
        <v>66422</v>
      </c>
    </row>
    <row r="63513" spans="10:11" x14ac:dyDescent="0.25">
      <c r="J63513" t="s">
        <v>781</v>
      </c>
      <c r="K63513" t="s">
        <v>66423</v>
      </c>
    </row>
    <row r="63514" spans="10:11" x14ac:dyDescent="0.25">
      <c r="J63514" t="s">
        <v>781</v>
      </c>
      <c r="K63514" t="s">
        <v>66424</v>
      </c>
    </row>
    <row r="63515" spans="10:11" x14ac:dyDescent="0.25">
      <c r="J63515" t="s">
        <v>781</v>
      </c>
      <c r="K63515" t="s">
        <v>66425</v>
      </c>
    </row>
    <row r="63516" spans="10:11" x14ac:dyDescent="0.25">
      <c r="J63516" t="s">
        <v>781</v>
      </c>
      <c r="K63516" t="s">
        <v>66426</v>
      </c>
    </row>
    <row r="63517" spans="10:11" x14ac:dyDescent="0.25">
      <c r="J63517" t="s">
        <v>781</v>
      </c>
      <c r="K63517" t="s">
        <v>66427</v>
      </c>
    </row>
    <row r="63518" spans="10:11" x14ac:dyDescent="0.25">
      <c r="J63518" t="s">
        <v>781</v>
      </c>
      <c r="K63518" t="s">
        <v>66428</v>
      </c>
    </row>
    <row r="63519" spans="10:11" x14ac:dyDescent="0.25">
      <c r="J63519" t="s">
        <v>781</v>
      </c>
      <c r="K63519" t="s">
        <v>66429</v>
      </c>
    </row>
    <row r="63520" spans="10:11" x14ac:dyDescent="0.25">
      <c r="J63520" t="s">
        <v>781</v>
      </c>
      <c r="K63520" t="s">
        <v>66430</v>
      </c>
    </row>
    <row r="63521" spans="10:11" x14ac:dyDescent="0.25">
      <c r="J63521" t="s">
        <v>781</v>
      </c>
      <c r="K63521" t="s">
        <v>66431</v>
      </c>
    </row>
    <row r="63522" spans="10:11" x14ac:dyDescent="0.25">
      <c r="J63522" t="s">
        <v>781</v>
      </c>
      <c r="K63522" t="s">
        <v>66432</v>
      </c>
    </row>
    <row r="63523" spans="10:11" x14ac:dyDescent="0.25">
      <c r="J63523" t="s">
        <v>781</v>
      </c>
      <c r="K63523" t="s">
        <v>66433</v>
      </c>
    </row>
    <row r="63524" spans="10:11" x14ac:dyDescent="0.25">
      <c r="J63524" t="s">
        <v>781</v>
      </c>
      <c r="K63524" t="s">
        <v>66434</v>
      </c>
    </row>
    <row r="63525" spans="10:11" x14ac:dyDescent="0.25">
      <c r="J63525" t="s">
        <v>782</v>
      </c>
      <c r="K63525" t="s">
        <v>66435</v>
      </c>
    </row>
    <row r="63526" spans="10:11" x14ac:dyDescent="0.25">
      <c r="J63526" t="s">
        <v>782</v>
      </c>
      <c r="K63526" t="s">
        <v>66436</v>
      </c>
    </row>
    <row r="63527" spans="10:11" x14ac:dyDescent="0.25">
      <c r="J63527" t="s">
        <v>782</v>
      </c>
      <c r="K63527" t="s">
        <v>66437</v>
      </c>
    </row>
    <row r="63528" spans="10:11" x14ac:dyDescent="0.25">
      <c r="J63528" t="s">
        <v>782</v>
      </c>
      <c r="K63528" t="s">
        <v>66438</v>
      </c>
    </row>
    <row r="63529" spans="10:11" x14ac:dyDescent="0.25">
      <c r="J63529" t="s">
        <v>782</v>
      </c>
      <c r="K63529" t="s">
        <v>66439</v>
      </c>
    </row>
    <row r="63530" spans="10:11" x14ac:dyDescent="0.25">
      <c r="J63530" t="s">
        <v>782</v>
      </c>
      <c r="K63530" t="s">
        <v>66440</v>
      </c>
    </row>
    <row r="63531" spans="10:11" x14ac:dyDescent="0.25">
      <c r="J63531" t="s">
        <v>782</v>
      </c>
      <c r="K63531" t="s">
        <v>66441</v>
      </c>
    </row>
    <row r="63532" spans="10:11" x14ac:dyDescent="0.25">
      <c r="J63532" t="s">
        <v>782</v>
      </c>
      <c r="K63532" t="s">
        <v>66442</v>
      </c>
    </row>
    <row r="63533" spans="10:11" x14ac:dyDescent="0.25">
      <c r="J63533" t="s">
        <v>782</v>
      </c>
      <c r="K63533" t="s">
        <v>66443</v>
      </c>
    </row>
    <row r="63534" spans="10:11" x14ac:dyDescent="0.25">
      <c r="J63534" t="s">
        <v>782</v>
      </c>
      <c r="K63534" t="s">
        <v>66444</v>
      </c>
    </row>
    <row r="63535" spans="10:11" x14ac:dyDescent="0.25">
      <c r="J63535" t="s">
        <v>782</v>
      </c>
      <c r="K63535" t="s">
        <v>66445</v>
      </c>
    </row>
    <row r="63536" spans="10:11" x14ac:dyDescent="0.25">
      <c r="J63536" t="s">
        <v>782</v>
      </c>
      <c r="K63536" t="s">
        <v>66446</v>
      </c>
    </row>
    <row r="63537" spans="10:11" x14ac:dyDescent="0.25">
      <c r="J63537" t="s">
        <v>782</v>
      </c>
      <c r="K63537" t="s">
        <v>66447</v>
      </c>
    </row>
    <row r="63538" spans="10:11" x14ac:dyDescent="0.25">
      <c r="J63538" t="s">
        <v>782</v>
      </c>
      <c r="K63538" t="s">
        <v>66448</v>
      </c>
    </row>
    <row r="63539" spans="10:11" x14ac:dyDescent="0.25">
      <c r="J63539" t="s">
        <v>782</v>
      </c>
      <c r="K63539" t="s">
        <v>66449</v>
      </c>
    </row>
    <row r="63540" spans="10:11" x14ac:dyDescent="0.25">
      <c r="J63540" t="s">
        <v>782</v>
      </c>
      <c r="K63540" t="s">
        <v>66450</v>
      </c>
    </row>
    <row r="63541" spans="10:11" x14ac:dyDescent="0.25">
      <c r="J63541" t="s">
        <v>782</v>
      </c>
      <c r="K63541" t="s">
        <v>66451</v>
      </c>
    </row>
    <row r="63542" spans="10:11" x14ac:dyDescent="0.25">
      <c r="J63542" t="s">
        <v>782</v>
      </c>
      <c r="K63542" t="s">
        <v>66452</v>
      </c>
    </row>
    <row r="63543" spans="10:11" x14ac:dyDescent="0.25">
      <c r="J63543" t="s">
        <v>782</v>
      </c>
      <c r="K63543" t="s">
        <v>66453</v>
      </c>
    </row>
    <row r="63544" spans="10:11" x14ac:dyDescent="0.25">
      <c r="J63544" t="s">
        <v>783</v>
      </c>
      <c r="K63544" t="s">
        <v>66454</v>
      </c>
    </row>
    <row r="63545" spans="10:11" x14ac:dyDescent="0.25">
      <c r="J63545" t="s">
        <v>783</v>
      </c>
      <c r="K63545" t="s">
        <v>66455</v>
      </c>
    </row>
    <row r="63546" spans="10:11" x14ac:dyDescent="0.25">
      <c r="J63546" t="s">
        <v>783</v>
      </c>
      <c r="K63546" t="s">
        <v>66456</v>
      </c>
    </row>
    <row r="63547" spans="10:11" x14ac:dyDescent="0.25">
      <c r="J63547" t="s">
        <v>783</v>
      </c>
      <c r="K63547" t="s">
        <v>66457</v>
      </c>
    </row>
    <row r="63548" spans="10:11" x14ac:dyDescent="0.25">
      <c r="J63548" t="s">
        <v>783</v>
      </c>
      <c r="K63548" t="s">
        <v>66458</v>
      </c>
    </row>
    <row r="63549" spans="10:11" x14ac:dyDescent="0.25">
      <c r="J63549" t="s">
        <v>783</v>
      </c>
      <c r="K63549" t="s">
        <v>66459</v>
      </c>
    </row>
    <row r="63550" spans="10:11" x14ac:dyDescent="0.25">
      <c r="J63550" t="s">
        <v>783</v>
      </c>
      <c r="K63550" t="s">
        <v>66460</v>
      </c>
    </row>
    <row r="63551" spans="10:11" x14ac:dyDescent="0.25">
      <c r="J63551" t="s">
        <v>783</v>
      </c>
      <c r="K63551" t="s">
        <v>66461</v>
      </c>
    </row>
    <row r="63552" spans="10:11" x14ac:dyDescent="0.25">
      <c r="J63552" t="s">
        <v>783</v>
      </c>
      <c r="K63552" t="s">
        <v>66462</v>
      </c>
    </row>
    <row r="63553" spans="10:11" x14ac:dyDescent="0.25">
      <c r="J63553" t="s">
        <v>783</v>
      </c>
      <c r="K63553" t="s">
        <v>66463</v>
      </c>
    </row>
    <row r="63554" spans="10:11" x14ac:dyDescent="0.25">
      <c r="J63554" t="s">
        <v>783</v>
      </c>
      <c r="K63554" t="s">
        <v>66464</v>
      </c>
    </row>
    <row r="63555" spans="10:11" x14ac:dyDescent="0.25">
      <c r="J63555" t="s">
        <v>783</v>
      </c>
      <c r="K63555" t="s">
        <v>66465</v>
      </c>
    </row>
    <row r="63556" spans="10:11" x14ac:dyDescent="0.25">
      <c r="J63556" t="s">
        <v>783</v>
      </c>
      <c r="K63556" t="s">
        <v>66466</v>
      </c>
    </row>
    <row r="63557" spans="10:11" x14ac:dyDescent="0.25">
      <c r="J63557" t="s">
        <v>783</v>
      </c>
      <c r="K63557" t="s">
        <v>66467</v>
      </c>
    </row>
    <row r="63558" spans="10:11" x14ac:dyDescent="0.25">
      <c r="J63558" t="s">
        <v>783</v>
      </c>
      <c r="K63558" t="s">
        <v>66468</v>
      </c>
    </row>
    <row r="63559" spans="10:11" x14ac:dyDescent="0.25">
      <c r="J63559" t="s">
        <v>783</v>
      </c>
      <c r="K63559" t="s">
        <v>66469</v>
      </c>
    </row>
    <row r="63560" spans="10:11" x14ac:dyDescent="0.25">
      <c r="J63560" t="s">
        <v>783</v>
      </c>
      <c r="K63560" t="s">
        <v>66470</v>
      </c>
    </row>
    <row r="63561" spans="10:11" x14ac:dyDescent="0.25">
      <c r="J63561" t="s">
        <v>783</v>
      </c>
      <c r="K63561" t="s">
        <v>66471</v>
      </c>
    </row>
    <row r="63562" spans="10:11" x14ac:dyDescent="0.25">
      <c r="J63562" t="s">
        <v>783</v>
      </c>
      <c r="K63562" t="s">
        <v>66472</v>
      </c>
    </row>
    <row r="63563" spans="10:11" x14ac:dyDescent="0.25">
      <c r="J63563" t="s">
        <v>783</v>
      </c>
      <c r="K63563" t="s">
        <v>66473</v>
      </c>
    </row>
    <row r="63564" spans="10:11" x14ac:dyDescent="0.25">
      <c r="J63564" t="s">
        <v>783</v>
      </c>
      <c r="K63564" t="s">
        <v>66474</v>
      </c>
    </row>
    <row r="63565" spans="10:11" x14ac:dyDescent="0.25">
      <c r="J63565" t="s">
        <v>783</v>
      </c>
      <c r="K63565" t="s">
        <v>66475</v>
      </c>
    </row>
    <row r="63566" spans="10:11" x14ac:dyDescent="0.25">
      <c r="J63566" t="s">
        <v>783</v>
      </c>
      <c r="K63566" t="s">
        <v>66476</v>
      </c>
    </row>
    <row r="63567" spans="10:11" x14ac:dyDescent="0.25">
      <c r="J63567" t="s">
        <v>783</v>
      </c>
      <c r="K63567" t="s">
        <v>66477</v>
      </c>
    </row>
    <row r="63568" spans="10:11" x14ac:dyDescent="0.25">
      <c r="J63568" t="s">
        <v>783</v>
      </c>
      <c r="K63568" t="s">
        <v>66478</v>
      </c>
    </row>
    <row r="63569" spans="10:11" x14ac:dyDescent="0.25">
      <c r="J63569" t="s">
        <v>783</v>
      </c>
      <c r="K63569" t="s">
        <v>66479</v>
      </c>
    </row>
    <row r="63570" spans="10:11" x14ac:dyDescent="0.25">
      <c r="J63570" t="s">
        <v>784</v>
      </c>
      <c r="K63570" t="s">
        <v>66480</v>
      </c>
    </row>
    <row r="63571" spans="10:11" x14ac:dyDescent="0.25">
      <c r="J63571" t="s">
        <v>784</v>
      </c>
      <c r="K63571" t="s">
        <v>66481</v>
      </c>
    </row>
    <row r="63572" spans="10:11" x14ac:dyDescent="0.25">
      <c r="J63572" t="s">
        <v>784</v>
      </c>
      <c r="K63572" t="s">
        <v>66482</v>
      </c>
    </row>
    <row r="63573" spans="10:11" x14ac:dyDescent="0.25">
      <c r="J63573" t="s">
        <v>784</v>
      </c>
      <c r="K63573" t="s">
        <v>66483</v>
      </c>
    </row>
    <row r="63574" spans="10:11" x14ac:dyDescent="0.25">
      <c r="J63574" t="s">
        <v>784</v>
      </c>
      <c r="K63574" t="s">
        <v>66484</v>
      </c>
    </row>
    <row r="63575" spans="10:11" x14ac:dyDescent="0.25">
      <c r="J63575" t="s">
        <v>784</v>
      </c>
      <c r="K63575" t="s">
        <v>66485</v>
      </c>
    </row>
    <row r="63576" spans="10:11" x14ac:dyDescent="0.25">
      <c r="J63576" t="s">
        <v>784</v>
      </c>
      <c r="K63576" t="s">
        <v>66486</v>
      </c>
    </row>
    <row r="63577" spans="10:11" x14ac:dyDescent="0.25">
      <c r="J63577" t="s">
        <v>784</v>
      </c>
      <c r="K63577" t="s">
        <v>66487</v>
      </c>
    </row>
    <row r="63578" spans="10:11" x14ac:dyDescent="0.25">
      <c r="J63578" t="s">
        <v>784</v>
      </c>
      <c r="K63578" t="s">
        <v>66488</v>
      </c>
    </row>
    <row r="63579" spans="10:11" x14ac:dyDescent="0.25">
      <c r="J63579" t="s">
        <v>784</v>
      </c>
      <c r="K63579" t="s">
        <v>66489</v>
      </c>
    </row>
    <row r="63580" spans="10:11" x14ac:dyDescent="0.25">
      <c r="J63580" t="s">
        <v>784</v>
      </c>
      <c r="K63580" t="s">
        <v>66490</v>
      </c>
    </row>
    <row r="63581" spans="10:11" x14ac:dyDescent="0.25">
      <c r="J63581" t="s">
        <v>784</v>
      </c>
      <c r="K63581" t="s">
        <v>66491</v>
      </c>
    </row>
    <row r="63582" spans="10:11" x14ac:dyDescent="0.25">
      <c r="J63582" t="s">
        <v>784</v>
      </c>
      <c r="K63582" t="s">
        <v>66492</v>
      </c>
    </row>
    <row r="63583" spans="10:11" x14ac:dyDescent="0.25">
      <c r="J63583" t="s">
        <v>784</v>
      </c>
      <c r="K63583" t="s">
        <v>66493</v>
      </c>
    </row>
    <row r="63584" spans="10:11" x14ac:dyDescent="0.25">
      <c r="J63584" t="s">
        <v>784</v>
      </c>
      <c r="K63584" t="s">
        <v>66494</v>
      </c>
    </row>
    <row r="63585" spans="10:11" x14ac:dyDescent="0.25">
      <c r="J63585" t="s">
        <v>784</v>
      </c>
      <c r="K63585" t="s">
        <v>66495</v>
      </c>
    </row>
    <row r="63586" spans="10:11" x14ac:dyDescent="0.25">
      <c r="J63586" t="s">
        <v>784</v>
      </c>
      <c r="K63586" t="s">
        <v>66496</v>
      </c>
    </row>
    <row r="63587" spans="10:11" x14ac:dyDescent="0.25">
      <c r="J63587" t="s">
        <v>784</v>
      </c>
      <c r="K63587" t="s">
        <v>66497</v>
      </c>
    </row>
    <row r="63588" spans="10:11" x14ac:dyDescent="0.25">
      <c r="J63588" t="s">
        <v>784</v>
      </c>
      <c r="K63588" t="s">
        <v>66498</v>
      </c>
    </row>
    <row r="63589" spans="10:11" x14ac:dyDescent="0.25">
      <c r="J63589" t="s">
        <v>784</v>
      </c>
      <c r="K63589" t="s">
        <v>66499</v>
      </c>
    </row>
    <row r="63590" spans="10:11" x14ac:dyDescent="0.25">
      <c r="J63590" t="s">
        <v>784</v>
      </c>
      <c r="K63590" t="s">
        <v>66500</v>
      </c>
    </row>
    <row r="63591" spans="10:11" x14ac:dyDescent="0.25">
      <c r="J63591" t="s">
        <v>784</v>
      </c>
      <c r="K63591" t="s">
        <v>66501</v>
      </c>
    </row>
    <row r="63592" spans="10:11" x14ac:dyDescent="0.25">
      <c r="J63592" t="s">
        <v>784</v>
      </c>
      <c r="K63592" t="s">
        <v>66502</v>
      </c>
    </row>
    <row r="63593" spans="10:11" x14ac:dyDescent="0.25">
      <c r="J63593" t="s">
        <v>784</v>
      </c>
      <c r="K63593" t="s">
        <v>66503</v>
      </c>
    </row>
    <row r="63594" spans="10:11" x14ac:dyDescent="0.25">
      <c r="J63594" t="s">
        <v>784</v>
      </c>
      <c r="K63594" t="s">
        <v>66504</v>
      </c>
    </row>
    <row r="63595" spans="10:11" x14ac:dyDescent="0.25">
      <c r="J63595" t="s">
        <v>784</v>
      </c>
      <c r="K63595" t="s">
        <v>66505</v>
      </c>
    </row>
    <row r="63596" spans="10:11" x14ac:dyDescent="0.25">
      <c r="J63596" t="s">
        <v>784</v>
      </c>
      <c r="K63596" t="s">
        <v>66506</v>
      </c>
    </row>
    <row r="63597" spans="10:11" x14ac:dyDescent="0.25">
      <c r="J63597" t="s">
        <v>784</v>
      </c>
      <c r="K63597" t="s">
        <v>66507</v>
      </c>
    </row>
    <row r="63598" spans="10:11" x14ac:dyDescent="0.25">
      <c r="J63598" t="s">
        <v>784</v>
      </c>
      <c r="K63598" t="s">
        <v>66508</v>
      </c>
    </row>
    <row r="63599" spans="10:11" x14ac:dyDescent="0.25">
      <c r="J63599" t="s">
        <v>784</v>
      </c>
      <c r="K63599" t="s">
        <v>66509</v>
      </c>
    </row>
    <row r="63600" spans="10:11" x14ac:dyDescent="0.25">
      <c r="J63600" t="s">
        <v>784</v>
      </c>
      <c r="K63600" t="s">
        <v>66510</v>
      </c>
    </row>
    <row r="63601" spans="10:11" x14ac:dyDescent="0.25">
      <c r="J63601" t="s">
        <v>784</v>
      </c>
      <c r="K63601" t="s">
        <v>66511</v>
      </c>
    </row>
    <row r="63602" spans="10:11" x14ac:dyDescent="0.25">
      <c r="J63602" t="s">
        <v>784</v>
      </c>
      <c r="K63602" t="s">
        <v>66512</v>
      </c>
    </row>
    <row r="63603" spans="10:11" x14ac:dyDescent="0.25">
      <c r="J63603" t="s">
        <v>784</v>
      </c>
      <c r="K63603" t="s">
        <v>66513</v>
      </c>
    </row>
    <row r="63604" spans="10:11" x14ac:dyDescent="0.25">
      <c r="J63604" t="s">
        <v>784</v>
      </c>
      <c r="K63604" t="s">
        <v>66514</v>
      </c>
    </row>
    <row r="63605" spans="10:11" x14ac:dyDescent="0.25">
      <c r="J63605" t="s">
        <v>784</v>
      </c>
      <c r="K63605" t="s">
        <v>66515</v>
      </c>
    </row>
    <row r="63606" spans="10:11" x14ac:dyDescent="0.25">
      <c r="J63606" t="s">
        <v>784</v>
      </c>
      <c r="K63606" t="s">
        <v>66516</v>
      </c>
    </row>
    <row r="63607" spans="10:11" x14ac:dyDescent="0.25">
      <c r="J63607" t="s">
        <v>784</v>
      </c>
      <c r="K63607" t="s">
        <v>66517</v>
      </c>
    </row>
    <row r="63608" spans="10:11" x14ac:dyDescent="0.25">
      <c r="J63608" t="s">
        <v>784</v>
      </c>
      <c r="K63608" t="s">
        <v>66518</v>
      </c>
    </row>
    <row r="63609" spans="10:11" x14ac:dyDescent="0.25">
      <c r="J63609" t="s">
        <v>784</v>
      </c>
      <c r="K63609" t="s">
        <v>66519</v>
      </c>
    </row>
    <row r="63610" spans="10:11" x14ac:dyDescent="0.25">
      <c r="J63610" t="s">
        <v>784</v>
      </c>
      <c r="K63610" t="s">
        <v>66520</v>
      </c>
    </row>
    <row r="63611" spans="10:11" x14ac:dyDescent="0.25">
      <c r="J63611" t="s">
        <v>784</v>
      </c>
      <c r="K63611" t="s">
        <v>66521</v>
      </c>
    </row>
    <row r="63612" spans="10:11" x14ac:dyDescent="0.25">
      <c r="J63612" t="s">
        <v>784</v>
      </c>
      <c r="K63612" t="s">
        <v>66522</v>
      </c>
    </row>
    <row r="63613" spans="10:11" x14ac:dyDescent="0.25">
      <c r="J63613" t="s">
        <v>784</v>
      </c>
      <c r="K63613" t="s">
        <v>66523</v>
      </c>
    </row>
    <row r="63614" spans="10:11" x14ac:dyDescent="0.25">
      <c r="J63614" t="s">
        <v>784</v>
      </c>
      <c r="K63614" t="s">
        <v>66524</v>
      </c>
    </row>
    <row r="63615" spans="10:11" x14ac:dyDescent="0.25">
      <c r="J63615" t="s">
        <v>784</v>
      </c>
      <c r="K63615" t="s">
        <v>66525</v>
      </c>
    </row>
    <row r="63616" spans="10:11" x14ac:dyDescent="0.25">
      <c r="J63616" t="s">
        <v>784</v>
      </c>
      <c r="K63616" t="s">
        <v>66526</v>
      </c>
    </row>
    <row r="63617" spans="10:11" x14ac:dyDescent="0.25">
      <c r="J63617" t="s">
        <v>784</v>
      </c>
      <c r="K63617" t="s">
        <v>66527</v>
      </c>
    </row>
    <row r="63618" spans="10:11" x14ac:dyDescent="0.25">
      <c r="J63618" t="s">
        <v>784</v>
      </c>
      <c r="K63618" t="s">
        <v>66528</v>
      </c>
    </row>
    <row r="63619" spans="10:11" x14ac:dyDescent="0.25">
      <c r="J63619" t="s">
        <v>784</v>
      </c>
      <c r="K63619" t="s">
        <v>66529</v>
      </c>
    </row>
    <row r="63620" spans="10:11" x14ac:dyDescent="0.25">
      <c r="J63620" t="s">
        <v>784</v>
      </c>
      <c r="K63620" t="s">
        <v>66530</v>
      </c>
    </row>
    <row r="63621" spans="10:11" x14ac:dyDescent="0.25">
      <c r="J63621" t="s">
        <v>784</v>
      </c>
      <c r="K63621" t="s">
        <v>66531</v>
      </c>
    </row>
    <row r="63622" spans="10:11" x14ac:dyDescent="0.25">
      <c r="J63622" t="s">
        <v>784</v>
      </c>
      <c r="K63622" t="s">
        <v>66532</v>
      </c>
    </row>
    <row r="63623" spans="10:11" x14ac:dyDescent="0.25">
      <c r="J63623" t="s">
        <v>784</v>
      </c>
      <c r="K63623" t="s">
        <v>66533</v>
      </c>
    </row>
    <row r="63624" spans="10:11" x14ac:dyDescent="0.25">
      <c r="J63624" t="s">
        <v>784</v>
      </c>
      <c r="K63624" t="s">
        <v>66534</v>
      </c>
    </row>
    <row r="63625" spans="10:11" x14ac:dyDescent="0.25">
      <c r="J63625" t="s">
        <v>784</v>
      </c>
      <c r="K63625" t="s">
        <v>66535</v>
      </c>
    </row>
    <row r="63626" spans="10:11" x14ac:dyDescent="0.25">
      <c r="J63626" t="s">
        <v>784</v>
      </c>
      <c r="K63626" t="s">
        <v>66536</v>
      </c>
    </row>
    <row r="63627" spans="10:11" x14ac:dyDescent="0.25">
      <c r="J63627" t="s">
        <v>784</v>
      </c>
      <c r="K63627" t="s">
        <v>66537</v>
      </c>
    </row>
    <row r="63628" spans="10:11" x14ac:dyDescent="0.25">
      <c r="J63628" t="s">
        <v>784</v>
      </c>
      <c r="K63628" t="s">
        <v>66538</v>
      </c>
    </row>
    <row r="63629" spans="10:11" x14ac:dyDescent="0.25">
      <c r="J63629" t="s">
        <v>784</v>
      </c>
      <c r="K63629" t="s">
        <v>66539</v>
      </c>
    </row>
    <row r="63630" spans="10:11" x14ac:dyDescent="0.25">
      <c r="J63630" t="s">
        <v>784</v>
      </c>
      <c r="K63630" t="s">
        <v>66540</v>
      </c>
    </row>
    <row r="63631" spans="10:11" x14ac:dyDescent="0.25">
      <c r="J63631" t="s">
        <v>784</v>
      </c>
      <c r="K63631" t="s">
        <v>66541</v>
      </c>
    </row>
    <row r="63632" spans="10:11" x14ac:dyDescent="0.25">
      <c r="J63632" t="s">
        <v>784</v>
      </c>
      <c r="K63632" t="s">
        <v>66542</v>
      </c>
    </row>
    <row r="63633" spans="10:11" x14ac:dyDescent="0.25">
      <c r="J63633" t="s">
        <v>784</v>
      </c>
      <c r="K63633" t="s">
        <v>66543</v>
      </c>
    </row>
    <row r="63634" spans="10:11" x14ac:dyDescent="0.25">
      <c r="J63634" t="s">
        <v>784</v>
      </c>
      <c r="K63634" t="s">
        <v>66544</v>
      </c>
    </row>
    <row r="63635" spans="10:11" x14ac:dyDescent="0.25">
      <c r="J63635" t="s">
        <v>784</v>
      </c>
      <c r="K63635" t="s">
        <v>66545</v>
      </c>
    </row>
    <row r="63636" spans="10:11" x14ac:dyDescent="0.25">
      <c r="J63636" t="s">
        <v>784</v>
      </c>
      <c r="K63636" t="s">
        <v>66546</v>
      </c>
    </row>
    <row r="63637" spans="10:11" x14ac:dyDescent="0.25">
      <c r="J63637" t="s">
        <v>784</v>
      </c>
      <c r="K63637" t="s">
        <v>66547</v>
      </c>
    </row>
    <row r="63638" spans="10:11" x14ac:dyDescent="0.25">
      <c r="J63638" t="s">
        <v>784</v>
      </c>
      <c r="K63638" t="s">
        <v>66548</v>
      </c>
    </row>
    <row r="63639" spans="10:11" x14ac:dyDescent="0.25">
      <c r="J63639" t="s">
        <v>784</v>
      </c>
      <c r="K63639" t="s">
        <v>66549</v>
      </c>
    </row>
    <row r="63640" spans="10:11" x14ac:dyDescent="0.25">
      <c r="J63640" t="s">
        <v>784</v>
      </c>
      <c r="K63640" t="s">
        <v>66550</v>
      </c>
    </row>
    <row r="63641" spans="10:11" x14ac:dyDescent="0.25">
      <c r="J63641" t="s">
        <v>784</v>
      </c>
      <c r="K63641" t="s">
        <v>66551</v>
      </c>
    </row>
    <row r="63642" spans="10:11" x14ac:dyDescent="0.25">
      <c r="J63642" t="s">
        <v>784</v>
      </c>
      <c r="K63642" t="s">
        <v>66552</v>
      </c>
    </row>
    <row r="63643" spans="10:11" x14ac:dyDescent="0.25">
      <c r="J63643" t="s">
        <v>784</v>
      </c>
      <c r="K63643" t="s">
        <v>66553</v>
      </c>
    </row>
    <row r="63644" spans="10:11" x14ac:dyDescent="0.25">
      <c r="J63644" t="s">
        <v>784</v>
      </c>
      <c r="K63644" t="s">
        <v>66554</v>
      </c>
    </row>
    <row r="63645" spans="10:11" x14ac:dyDescent="0.25">
      <c r="J63645" t="s">
        <v>784</v>
      </c>
      <c r="K63645" t="s">
        <v>66555</v>
      </c>
    </row>
    <row r="63646" spans="10:11" x14ac:dyDescent="0.25">
      <c r="J63646" t="s">
        <v>784</v>
      </c>
      <c r="K63646" t="s">
        <v>66556</v>
      </c>
    </row>
    <row r="63647" spans="10:11" x14ac:dyDescent="0.25">
      <c r="J63647" t="s">
        <v>784</v>
      </c>
      <c r="K63647" t="s">
        <v>66557</v>
      </c>
    </row>
    <row r="63648" spans="10:11" x14ac:dyDescent="0.25">
      <c r="J63648" t="s">
        <v>784</v>
      </c>
      <c r="K63648" t="s">
        <v>66558</v>
      </c>
    </row>
    <row r="63649" spans="10:11" x14ac:dyDescent="0.25">
      <c r="J63649" t="s">
        <v>784</v>
      </c>
      <c r="K63649" t="s">
        <v>66559</v>
      </c>
    </row>
    <row r="63650" spans="10:11" x14ac:dyDescent="0.25">
      <c r="J63650" t="s">
        <v>784</v>
      </c>
      <c r="K63650" t="s">
        <v>66560</v>
      </c>
    </row>
    <row r="63651" spans="10:11" x14ac:dyDescent="0.25">
      <c r="J63651" t="s">
        <v>784</v>
      </c>
      <c r="K63651" t="s">
        <v>66561</v>
      </c>
    </row>
    <row r="63652" spans="10:11" x14ac:dyDescent="0.25">
      <c r="J63652" t="s">
        <v>784</v>
      </c>
      <c r="K63652" t="s">
        <v>66562</v>
      </c>
    </row>
    <row r="63653" spans="10:11" x14ac:dyDescent="0.25">
      <c r="J63653" t="s">
        <v>784</v>
      </c>
      <c r="K63653" t="s">
        <v>66563</v>
      </c>
    </row>
    <row r="63654" spans="10:11" x14ac:dyDescent="0.25">
      <c r="J63654" t="s">
        <v>784</v>
      </c>
      <c r="K63654" t="s">
        <v>66564</v>
      </c>
    </row>
    <row r="63655" spans="10:11" x14ac:dyDescent="0.25">
      <c r="J63655" t="s">
        <v>784</v>
      </c>
      <c r="K63655" t="s">
        <v>66565</v>
      </c>
    </row>
    <row r="63656" spans="10:11" x14ac:dyDescent="0.25">
      <c r="J63656" t="s">
        <v>861</v>
      </c>
      <c r="K63656" t="s">
        <v>66566</v>
      </c>
    </row>
    <row r="63657" spans="10:11" x14ac:dyDescent="0.25">
      <c r="J63657" t="s">
        <v>861</v>
      </c>
      <c r="K63657" t="s">
        <v>66567</v>
      </c>
    </row>
    <row r="63658" spans="10:11" x14ac:dyDescent="0.25">
      <c r="J63658" t="s">
        <v>861</v>
      </c>
      <c r="K63658" t="s">
        <v>66568</v>
      </c>
    </row>
    <row r="63659" spans="10:11" x14ac:dyDescent="0.25">
      <c r="J63659" t="s">
        <v>861</v>
      </c>
      <c r="K63659" t="s">
        <v>66569</v>
      </c>
    </row>
    <row r="63660" spans="10:11" x14ac:dyDescent="0.25">
      <c r="J63660" t="s">
        <v>861</v>
      </c>
      <c r="K63660" t="s">
        <v>66570</v>
      </c>
    </row>
    <row r="63661" spans="10:11" x14ac:dyDescent="0.25">
      <c r="J63661" t="s">
        <v>861</v>
      </c>
      <c r="K63661" t="s">
        <v>66571</v>
      </c>
    </row>
    <row r="63662" spans="10:11" x14ac:dyDescent="0.25">
      <c r="J63662" t="s">
        <v>861</v>
      </c>
      <c r="K63662" t="s">
        <v>66572</v>
      </c>
    </row>
    <row r="63663" spans="10:11" x14ac:dyDescent="0.25">
      <c r="J63663" t="s">
        <v>861</v>
      </c>
      <c r="K63663" t="s">
        <v>66573</v>
      </c>
    </row>
    <row r="63664" spans="10:11" x14ac:dyDescent="0.25">
      <c r="J63664" t="s">
        <v>861</v>
      </c>
      <c r="K63664" t="s">
        <v>66574</v>
      </c>
    </row>
    <row r="63665" spans="10:11" x14ac:dyDescent="0.25">
      <c r="J63665" t="s">
        <v>861</v>
      </c>
      <c r="K63665" t="s">
        <v>66575</v>
      </c>
    </row>
    <row r="63666" spans="10:11" x14ac:dyDescent="0.25">
      <c r="J63666" t="s">
        <v>861</v>
      </c>
      <c r="K63666" t="s">
        <v>66576</v>
      </c>
    </row>
    <row r="63667" spans="10:11" x14ac:dyDescent="0.25">
      <c r="J63667" t="s">
        <v>861</v>
      </c>
      <c r="K63667" t="s">
        <v>66577</v>
      </c>
    </row>
    <row r="63668" spans="10:11" x14ac:dyDescent="0.25">
      <c r="J63668" t="s">
        <v>861</v>
      </c>
      <c r="K63668" t="s">
        <v>66578</v>
      </c>
    </row>
    <row r="63669" spans="10:11" x14ac:dyDescent="0.25">
      <c r="J63669" t="s">
        <v>861</v>
      </c>
      <c r="K63669" t="s">
        <v>66579</v>
      </c>
    </row>
    <row r="63670" spans="10:11" x14ac:dyDescent="0.25">
      <c r="J63670" t="s">
        <v>861</v>
      </c>
      <c r="K63670" t="s">
        <v>66580</v>
      </c>
    </row>
    <row r="63671" spans="10:11" x14ac:dyDescent="0.25">
      <c r="J63671" t="s">
        <v>861</v>
      </c>
      <c r="K63671" t="s">
        <v>66581</v>
      </c>
    </row>
    <row r="63672" spans="10:11" x14ac:dyDescent="0.25">
      <c r="J63672" t="s">
        <v>861</v>
      </c>
      <c r="K63672" t="s">
        <v>66582</v>
      </c>
    </row>
    <row r="63673" spans="10:11" x14ac:dyDescent="0.25">
      <c r="J63673" t="s">
        <v>861</v>
      </c>
      <c r="K63673" t="s">
        <v>66583</v>
      </c>
    </row>
    <row r="63674" spans="10:11" x14ac:dyDescent="0.25">
      <c r="J63674" t="s">
        <v>861</v>
      </c>
      <c r="K63674" t="s">
        <v>66584</v>
      </c>
    </row>
    <row r="63675" spans="10:11" x14ac:dyDescent="0.25">
      <c r="J63675" t="s">
        <v>861</v>
      </c>
      <c r="K63675" t="s">
        <v>66585</v>
      </c>
    </row>
    <row r="63676" spans="10:11" x14ac:dyDescent="0.25">
      <c r="J63676" t="s">
        <v>861</v>
      </c>
      <c r="K63676" t="s">
        <v>66586</v>
      </c>
    </row>
    <row r="63677" spans="10:11" x14ac:dyDescent="0.25">
      <c r="J63677" t="s">
        <v>861</v>
      </c>
      <c r="K63677" t="s">
        <v>66587</v>
      </c>
    </row>
    <row r="63678" spans="10:11" x14ac:dyDescent="0.25">
      <c r="J63678" t="s">
        <v>861</v>
      </c>
      <c r="K63678" t="s">
        <v>66588</v>
      </c>
    </row>
    <row r="63679" spans="10:11" x14ac:dyDescent="0.25">
      <c r="J63679" t="s">
        <v>861</v>
      </c>
      <c r="K63679" t="s">
        <v>66589</v>
      </c>
    </row>
    <row r="63680" spans="10:11" x14ac:dyDescent="0.25">
      <c r="J63680" t="s">
        <v>861</v>
      </c>
      <c r="K63680" t="s">
        <v>66590</v>
      </c>
    </row>
    <row r="63681" spans="10:11" x14ac:dyDescent="0.25">
      <c r="J63681" t="s">
        <v>861</v>
      </c>
      <c r="K63681" t="s">
        <v>66591</v>
      </c>
    </row>
    <row r="63682" spans="10:11" x14ac:dyDescent="0.25">
      <c r="J63682" t="s">
        <v>861</v>
      </c>
      <c r="K63682" t="s">
        <v>66592</v>
      </c>
    </row>
    <row r="63683" spans="10:11" x14ac:dyDescent="0.25">
      <c r="J63683" t="s">
        <v>861</v>
      </c>
      <c r="K63683" t="s">
        <v>66593</v>
      </c>
    </row>
    <row r="63684" spans="10:11" x14ac:dyDescent="0.25">
      <c r="J63684" t="s">
        <v>861</v>
      </c>
      <c r="K63684" t="s">
        <v>66594</v>
      </c>
    </row>
    <row r="63685" spans="10:11" x14ac:dyDescent="0.25">
      <c r="J63685" t="s">
        <v>861</v>
      </c>
      <c r="K63685" t="s">
        <v>66595</v>
      </c>
    </row>
    <row r="63686" spans="10:11" x14ac:dyDescent="0.25">
      <c r="J63686" t="s">
        <v>861</v>
      </c>
      <c r="K63686" t="s">
        <v>66596</v>
      </c>
    </row>
    <row r="63687" spans="10:11" x14ac:dyDescent="0.25">
      <c r="J63687" t="s">
        <v>861</v>
      </c>
      <c r="K63687" t="s">
        <v>66597</v>
      </c>
    </row>
    <row r="63688" spans="10:11" x14ac:dyDescent="0.25">
      <c r="J63688" t="s">
        <v>861</v>
      </c>
      <c r="K63688" t="s">
        <v>66598</v>
      </c>
    </row>
    <row r="63689" spans="10:11" x14ac:dyDescent="0.25">
      <c r="J63689" t="s">
        <v>861</v>
      </c>
      <c r="K63689" t="s">
        <v>66599</v>
      </c>
    </row>
    <row r="63690" spans="10:11" x14ac:dyDescent="0.25">
      <c r="J63690" t="s">
        <v>861</v>
      </c>
      <c r="K63690" t="s">
        <v>66600</v>
      </c>
    </row>
    <row r="63691" spans="10:11" x14ac:dyDescent="0.25">
      <c r="J63691" t="s">
        <v>861</v>
      </c>
      <c r="K63691" t="s">
        <v>66601</v>
      </c>
    </row>
    <row r="63692" spans="10:11" x14ac:dyDescent="0.25">
      <c r="J63692" t="s">
        <v>861</v>
      </c>
      <c r="K63692" t="s">
        <v>66602</v>
      </c>
    </row>
    <row r="63693" spans="10:11" x14ac:dyDescent="0.25">
      <c r="J63693" t="s">
        <v>862</v>
      </c>
      <c r="K63693" t="s">
        <v>66603</v>
      </c>
    </row>
    <row r="63694" spans="10:11" x14ac:dyDescent="0.25">
      <c r="J63694" t="s">
        <v>862</v>
      </c>
      <c r="K63694" t="s">
        <v>66604</v>
      </c>
    </row>
    <row r="63695" spans="10:11" x14ac:dyDescent="0.25">
      <c r="J63695" t="s">
        <v>862</v>
      </c>
      <c r="K63695" t="s">
        <v>66605</v>
      </c>
    </row>
    <row r="63696" spans="10:11" x14ac:dyDescent="0.25">
      <c r="J63696" t="s">
        <v>862</v>
      </c>
      <c r="K63696" t="s">
        <v>66606</v>
      </c>
    </row>
    <row r="63697" spans="10:11" x14ac:dyDescent="0.25">
      <c r="J63697" t="s">
        <v>862</v>
      </c>
      <c r="K63697" t="s">
        <v>66607</v>
      </c>
    </row>
    <row r="63698" spans="10:11" x14ac:dyDescent="0.25">
      <c r="J63698" t="s">
        <v>862</v>
      </c>
      <c r="K63698" t="s">
        <v>66608</v>
      </c>
    </row>
    <row r="63699" spans="10:11" x14ac:dyDescent="0.25">
      <c r="J63699" t="s">
        <v>862</v>
      </c>
      <c r="K63699" t="s">
        <v>66609</v>
      </c>
    </row>
    <row r="63700" spans="10:11" x14ac:dyDescent="0.25">
      <c r="J63700" t="s">
        <v>862</v>
      </c>
      <c r="K63700" t="s">
        <v>66610</v>
      </c>
    </row>
    <row r="63701" spans="10:11" x14ac:dyDescent="0.25">
      <c r="J63701" t="s">
        <v>862</v>
      </c>
      <c r="K63701" t="s">
        <v>66611</v>
      </c>
    </row>
    <row r="63702" spans="10:11" x14ac:dyDescent="0.25">
      <c r="J63702" t="s">
        <v>862</v>
      </c>
      <c r="K63702" t="s">
        <v>66612</v>
      </c>
    </row>
    <row r="63703" spans="10:11" x14ac:dyDescent="0.25">
      <c r="J63703" t="s">
        <v>862</v>
      </c>
      <c r="K63703" t="s">
        <v>66613</v>
      </c>
    </row>
    <row r="63704" spans="10:11" x14ac:dyDescent="0.25">
      <c r="J63704" t="s">
        <v>862</v>
      </c>
      <c r="K63704" t="s">
        <v>66614</v>
      </c>
    </row>
    <row r="63705" spans="10:11" x14ac:dyDescent="0.25">
      <c r="J63705" t="s">
        <v>862</v>
      </c>
      <c r="K63705" t="s">
        <v>66615</v>
      </c>
    </row>
    <row r="63706" spans="10:11" x14ac:dyDescent="0.25">
      <c r="J63706" t="s">
        <v>862</v>
      </c>
      <c r="K63706" t="s">
        <v>66616</v>
      </c>
    </row>
    <row r="63707" spans="10:11" x14ac:dyDescent="0.25">
      <c r="J63707" t="s">
        <v>862</v>
      </c>
      <c r="K63707" t="s">
        <v>66617</v>
      </c>
    </row>
    <row r="63708" spans="10:11" x14ac:dyDescent="0.25">
      <c r="J63708" t="s">
        <v>2407</v>
      </c>
      <c r="K63708" t="s">
        <v>66618</v>
      </c>
    </row>
    <row r="63709" spans="10:11" x14ac:dyDescent="0.25">
      <c r="J63709" t="s">
        <v>2407</v>
      </c>
      <c r="K63709" t="s">
        <v>66619</v>
      </c>
    </row>
    <row r="63710" spans="10:11" x14ac:dyDescent="0.25">
      <c r="J63710" t="s">
        <v>2407</v>
      </c>
      <c r="K63710" t="s">
        <v>66620</v>
      </c>
    </row>
    <row r="63711" spans="10:11" x14ac:dyDescent="0.25">
      <c r="J63711" t="s">
        <v>2407</v>
      </c>
      <c r="K63711" t="s">
        <v>66621</v>
      </c>
    </row>
    <row r="63712" spans="10:11" x14ac:dyDescent="0.25">
      <c r="J63712" t="s">
        <v>2407</v>
      </c>
      <c r="K63712" t="s">
        <v>66622</v>
      </c>
    </row>
    <row r="63713" spans="10:11" x14ac:dyDescent="0.25">
      <c r="J63713" t="s">
        <v>2407</v>
      </c>
      <c r="K63713" t="s">
        <v>66623</v>
      </c>
    </row>
    <row r="63714" spans="10:11" x14ac:dyDescent="0.25">
      <c r="J63714" t="s">
        <v>2407</v>
      </c>
      <c r="K63714" t="s">
        <v>66624</v>
      </c>
    </row>
    <row r="63715" spans="10:11" x14ac:dyDescent="0.25">
      <c r="J63715" t="s">
        <v>2407</v>
      </c>
      <c r="K63715" t="s">
        <v>66625</v>
      </c>
    </row>
    <row r="63716" spans="10:11" x14ac:dyDescent="0.25">
      <c r="J63716" t="s">
        <v>2407</v>
      </c>
      <c r="K63716" t="s">
        <v>66626</v>
      </c>
    </row>
    <row r="63717" spans="10:11" x14ac:dyDescent="0.25">
      <c r="J63717" t="s">
        <v>2407</v>
      </c>
      <c r="K63717" t="s">
        <v>66627</v>
      </c>
    </row>
    <row r="63718" spans="10:11" x14ac:dyDescent="0.25">
      <c r="J63718" t="s">
        <v>2407</v>
      </c>
      <c r="K63718" t="s">
        <v>66628</v>
      </c>
    </row>
    <row r="63719" spans="10:11" x14ac:dyDescent="0.25">
      <c r="J63719" t="s">
        <v>2407</v>
      </c>
      <c r="K63719" t="s">
        <v>66629</v>
      </c>
    </row>
    <row r="63720" spans="10:11" x14ac:dyDescent="0.25">
      <c r="J63720" t="s">
        <v>2407</v>
      </c>
      <c r="K63720" t="s">
        <v>66630</v>
      </c>
    </row>
    <row r="63721" spans="10:11" x14ac:dyDescent="0.25">
      <c r="J63721" t="s">
        <v>2407</v>
      </c>
      <c r="K63721" t="s">
        <v>66631</v>
      </c>
    </row>
    <row r="63722" spans="10:11" x14ac:dyDescent="0.25">
      <c r="J63722" t="s">
        <v>2407</v>
      </c>
      <c r="K63722" t="s">
        <v>66632</v>
      </c>
    </row>
    <row r="63723" spans="10:11" x14ac:dyDescent="0.25">
      <c r="J63723" t="s">
        <v>2407</v>
      </c>
      <c r="K63723" t="s">
        <v>66633</v>
      </c>
    </row>
    <row r="63724" spans="10:11" x14ac:dyDescent="0.25">
      <c r="J63724" t="s">
        <v>2407</v>
      </c>
      <c r="K63724" t="s">
        <v>66634</v>
      </c>
    </row>
    <row r="63725" spans="10:11" x14ac:dyDescent="0.25">
      <c r="J63725" t="s">
        <v>2407</v>
      </c>
      <c r="K63725" t="s">
        <v>66635</v>
      </c>
    </row>
    <row r="63726" spans="10:11" x14ac:dyDescent="0.25">
      <c r="J63726" t="s">
        <v>2407</v>
      </c>
      <c r="K63726" t="s">
        <v>66636</v>
      </c>
    </row>
    <row r="63727" spans="10:11" x14ac:dyDescent="0.25">
      <c r="J63727" t="s">
        <v>2407</v>
      </c>
      <c r="K63727" t="s">
        <v>66637</v>
      </c>
    </row>
    <row r="63728" spans="10:11" x14ac:dyDescent="0.25">
      <c r="J63728" t="s">
        <v>2407</v>
      </c>
      <c r="K63728" t="s">
        <v>66638</v>
      </c>
    </row>
    <row r="63729" spans="10:11" x14ac:dyDescent="0.25">
      <c r="J63729" t="s">
        <v>2407</v>
      </c>
      <c r="K63729" t="s">
        <v>66639</v>
      </c>
    </row>
    <row r="63730" spans="10:11" x14ac:dyDescent="0.25">
      <c r="J63730" t="s">
        <v>2407</v>
      </c>
      <c r="K63730" t="s">
        <v>66640</v>
      </c>
    </row>
    <row r="63731" spans="10:11" x14ac:dyDescent="0.25">
      <c r="J63731" t="s">
        <v>2407</v>
      </c>
      <c r="K63731" t="s">
        <v>66641</v>
      </c>
    </row>
    <row r="63732" spans="10:11" x14ac:dyDescent="0.25">
      <c r="J63732" t="s">
        <v>2407</v>
      </c>
      <c r="K63732" t="s">
        <v>66642</v>
      </c>
    </row>
    <row r="63733" spans="10:11" x14ac:dyDescent="0.25">
      <c r="J63733" t="s">
        <v>2407</v>
      </c>
      <c r="K63733" t="s">
        <v>66643</v>
      </c>
    </row>
    <row r="63734" spans="10:11" x14ac:dyDescent="0.25">
      <c r="J63734" t="s">
        <v>2681</v>
      </c>
      <c r="K63734" t="s">
        <v>66644</v>
      </c>
    </row>
    <row r="63735" spans="10:11" x14ac:dyDescent="0.25">
      <c r="J63735" t="s">
        <v>2681</v>
      </c>
      <c r="K63735" t="s">
        <v>66645</v>
      </c>
    </row>
    <row r="63736" spans="10:11" x14ac:dyDescent="0.25">
      <c r="J63736" t="s">
        <v>2681</v>
      </c>
      <c r="K63736" t="s">
        <v>66646</v>
      </c>
    </row>
    <row r="63737" spans="10:11" x14ac:dyDescent="0.25">
      <c r="J63737" t="s">
        <v>2681</v>
      </c>
      <c r="K63737" t="s">
        <v>66647</v>
      </c>
    </row>
    <row r="63738" spans="10:11" x14ac:dyDescent="0.25">
      <c r="J63738" t="s">
        <v>2681</v>
      </c>
      <c r="K63738" t="s">
        <v>66648</v>
      </c>
    </row>
    <row r="63739" spans="10:11" x14ac:dyDescent="0.25">
      <c r="J63739" t="s">
        <v>2681</v>
      </c>
      <c r="K63739" t="s">
        <v>66649</v>
      </c>
    </row>
    <row r="63740" spans="10:11" x14ac:dyDescent="0.25">
      <c r="J63740" t="s">
        <v>2681</v>
      </c>
      <c r="K63740" t="s">
        <v>66650</v>
      </c>
    </row>
    <row r="63741" spans="10:11" x14ac:dyDescent="0.25">
      <c r="J63741" t="s">
        <v>2681</v>
      </c>
      <c r="K63741" t="s">
        <v>66651</v>
      </c>
    </row>
    <row r="63742" spans="10:11" x14ac:dyDescent="0.25">
      <c r="J63742" t="s">
        <v>2681</v>
      </c>
      <c r="K63742" t="s">
        <v>66652</v>
      </c>
    </row>
    <row r="63743" spans="10:11" x14ac:dyDescent="0.25">
      <c r="J63743" t="s">
        <v>2681</v>
      </c>
      <c r="K63743" t="s">
        <v>66653</v>
      </c>
    </row>
    <row r="63744" spans="10:11" x14ac:dyDescent="0.25">
      <c r="J63744" t="s">
        <v>2681</v>
      </c>
      <c r="K63744" t="s">
        <v>66654</v>
      </c>
    </row>
    <row r="63745" spans="10:11" x14ac:dyDescent="0.25">
      <c r="J63745" t="s">
        <v>2681</v>
      </c>
      <c r="K63745" t="s">
        <v>66655</v>
      </c>
    </row>
    <row r="63746" spans="10:11" x14ac:dyDescent="0.25">
      <c r="J63746" t="s">
        <v>2681</v>
      </c>
      <c r="K63746" t="s">
        <v>66656</v>
      </c>
    </row>
    <row r="63747" spans="10:11" x14ac:dyDescent="0.25">
      <c r="J63747" t="s">
        <v>2681</v>
      </c>
      <c r="K63747" t="s">
        <v>66657</v>
      </c>
    </row>
    <row r="63748" spans="10:11" x14ac:dyDescent="0.25">
      <c r="J63748" t="s">
        <v>2681</v>
      </c>
      <c r="K63748" t="s">
        <v>66658</v>
      </c>
    </row>
    <row r="63749" spans="10:11" x14ac:dyDescent="0.25">
      <c r="J63749" t="s">
        <v>2681</v>
      </c>
      <c r="K63749" t="s">
        <v>66659</v>
      </c>
    </row>
    <row r="63750" spans="10:11" x14ac:dyDescent="0.25">
      <c r="J63750" t="s">
        <v>2681</v>
      </c>
      <c r="K63750" t="s">
        <v>66660</v>
      </c>
    </row>
    <row r="63751" spans="10:11" x14ac:dyDescent="0.25">
      <c r="J63751" t="s">
        <v>2681</v>
      </c>
      <c r="K63751" t="s">
        <v>66661</v>
      </c>
    </row>
    <row r="63752" spans="10:11" x14ac:dyDescent="0.25">
      <c r="J63752" t="s">
        <v>2681</v>
      </c>
      <c r="K63752" t="s">
        <v>66662</v>
      </c>
    </row>
    <row r="63753" spans="10:11" x14ac:dyDescent="0.25">
      <c r="J63753" t="s">
        <v>2681</v>
      </c>
      <c r="K63753" t="s">
        <v>66663</v>
      </c>
    </row>
    <row r="63754" spans="10:11" x14ac:dyDescent="0.25">
      <c r="J63754" t="s">
        <v>1028</v>
      </c>
      <c r="K63754" t="s">
        <v>66664</v>
      </c>
    </row>
    <row r="63755" spans="10:11" x14ac:dyDescent="0.25">
      <c r="J63755" t="s">
        <v>1028</v>
      </c>
      <c r="K63755" t="s">
        <v>66665</v>
      </c>
    </row>
    <row r="63756" spans="10:11" x14ac:dyDescent="0.25">
      <c r="J63756" t="s">
        <v>1028</v>
      </c>
      <c r="K63756" t="s">
        <v>66666</v>
      </c>
    </row>
    <row r="63757" spans="10:11" x14ac:dyDescent="0.25">
      <c r="J63757" t="s">
        <v>1028</v>
      </c>
      <c r="K63757" t="s">
        <v>66667</v>
      </c>
    </row>
    <row r="63758" spans="10:11" x14ac:dyDescent="0.25">
      <c r="J63758" t="s">
        <v>1028</v>
      </c>
      <c r="K63758" t="s">
        <v>66668</v>
      </c>
    </row>
    <row r="63759" spans="10:11" x14ac:dyDescent="0.25">
      <c r="J63759" t="s">
        <v>1028</v>
      </c>
      <c r="K63759" t="s">
        <v>66669</v>
      </c>
    </row>
    <row r="63760" spans="10:11" x14ac:dyDescent="0.25">
      <c r="J63760" t="s">
        <v>1028</v>
      </c>
      <c r="K63760" t="s">
        <v>66670</v>
      </c>
    </row>
    <row r="63761" spans="10:11" x14ac:dyDescent="0.25">
      <c r="J63761" t="s">
        <v>1028</v>
      </c>
      <c r="K63761" t="s">
        <v>66671</v>
      </c>
    </row>
    <row r="63762" spans="10:11" x14ac:dyDescent="0.25">
      <c r="J63762" t="s">
        <v>1028</v>
      </c>
      <c r="K63762" t="s">
        <v>66672</v>
      </c>
    </row>
    <row r="63763" spans="10:11" x14ac:dyDescent="0.25">
      <c r="J63763" t="s">
        <v>1028</v>
      </c>
      <c r="K63763" t="s">
        <v>66673</v>
      </c>
    </row>
    <row r="63764" spans="10:11" x14ac:dyDescent="0.25">
      <c r="J63764" t="s">
        <v>1028</v>
      </c>
      <c r="K63764" t="s">
        <v>66674</v>
      </c>
    </row>
    <row r="63765" spans="10:11" x14ac:dyDescent="0.25">
      <c r="J63765" t="s">
        <v>1028</v>
      </c>
      <c r="K63765" t="s">
        <v>66675</v>
      </c>
    </row>
    <row r="63766" spans="10:11" x14ac:dyDescent="0.25">
      <c r="J63766" t="s">
        <v>1028</v>
      </c>
      <c r="K63766" t="s">
        <v>66676</v>
      </c>
    </row>
    <row r="63767" spans="10:11" x14ac:dyDescent="0.25">
      <c r="J63767" t="s">
        <v>1028</v>
      </c>
      <c r="K63767" t="s">
        <v>66677</v>
      </c>
    </row>
    <row r="63768" spans="10:11" x14ac:dyDescent="0.25">
      <c r="J63768" t="s">
        <v>1028</v>
      </c>
      <c r="K63768" t="s">
        <v>66678</v>
      </c>
    </row>
    <row r="63769" spans="10:11" x14ac:dyDescent="0.25">
      <c r="J63769" t="s">
        <v>1028</v>
      </c>
      <c r="K63769" t="s">
        <v>66679</v>
      </c>
    </row>
    <row r="63770" spans="10:11" x14ac:dyDescent="0.25">
      <c r="J63770" t="s">
        <v>1028</v>
      </c>
      <c r="K63770" t="s">
        <v>66680</v>
      </c>
    </row>
    <row r="63771" spans="10:11" x14ac:dyDescent="0.25">
      <c r="J63771" t="s">
        <v>1028</v>
      </c>
      <c r="K63771" t="s">
        <v>66681</v>
      </c>
    </row>
    <row r="63772" spans="10:11" x14ac:dyDescent="0.25">
      <c r="J63772" t="s">
        <v>1028</v>
      </c>
      <c r="K63772" t="s">
        <v>66682</v>
      </c>
    </row>
    <row r="63773" spans="10:11" x14ac:dyDescent="0.25">
      <c r="J63773" t="s">
        <v>1028</v>
      </c>
      <c r="K63773" t="s">
        <v>66683</v>
      </c>
    </row>
    <row r="63774" spans="10:11" x14ac:dyDescent="0.25">
      <c r="J63774" t="s">
        <v>1028</v>
      </c>
      <c r="K63774" t="s">
        <v>66684</v>
      </c>
    </row>
    <row r="63775" spans="10:11" x14ac:dyDescent="0.25">
      <c r="J63775" t="s">
        <v>1028</v>
      </c>
      <c r="K63775" t="s">
        <v>66685</v>
      </c>
    </row>
    <row r="63776" spans="10:11" x14ac:dyDescent="0.25">
      <c r="J63776" t="s">
        <v>1028</v>
      </c>
      <c r="K63776" t="s">
        <v>66686</v>
      </c>
    </row>
    <row r="63777" spans="10:11" x14ac:dyDescent="0.25">
      <c r="J63777" t="s">
        <v>1028</v>
      </c>
      <c r="K63777" t="s">
        <v>66687</v>
      </c>
    </row>
    <row r="63778" spans="10:11" x14ac:dyDescent="0.25">
      <c r="J63778" t="s">
        <v>1028</v>
      </c>
      <c r="K63778" t="s">
        <v>66688</v>
      </c>
    </row>
    <row r="63779" spans="10:11" x14ac:dyDescent="0.25">
      <c r="J63779" t="s">
        <v>1028</v>
      </c>
      <c r="K63779" t="s">
        <v>66689</v>
      </c>
    </row>
    <row r="63780" spans="10:11" x14ac:dyDescent="0.25">
      <c r="J63780" t="s">
        <v>1028</v>
      </c>
      <c r="K63780" t="s">
        <v>66690</v>
      </c>
    </row>
    <row r="63781" spans="10:11" x14ac:dyDescent="0.25">
      <c r="J63781" t="s">
        <v>1028</v>
      </c>
      <c r="K63781" t="s">
        <v>66691</v>
      </c>
    </row>
    <row r="63782" spans="10:11" x14ac:dyDescent="0.25">
      <c r="J63782" t="s">
        <v>1028</v>
      </c>
      <c r="K63782" t="s">
        <v>66692</v>
      </c>
    </row>
    <row r="63783" spans="10:11" x14ac:dyDescent="0.25">
      <c r="J63783" t="s">
        <v>1028</v>
      </c>
      <c r="K63783" t="s">
        <v>66693</v>
      </c>
    </row>
    <row r="63784" spans="10:11" x14ac:dyDescent="0.25">
      <c r="J63784" t="s">
        <v>1028</v>
      </c>
      <c r="K63784" t="s">
        <v>66694</v>
      </c>
    </row>
    <row r="63785" spans="10:11" x14ac:dyDescent="0.25">
      <c r="J63785" t="s">
        <v>1028</v>
      </c>
      <c r="K63785" t="s">
        <v>66695</v>
      </c>
    </row>
    <row r="63786" spans="10:11" x14ac:dyDescent="0.25">
      <c r="J63786" t="s">
        <v>1028</v>
      </c>
      <c r="K63786" t="s">
        <v>66696</v>
      </c>
    </row>
    <row r="63787" spans="10:11" x14ac:dyDescent="0.25">
      <c r="J63787" t="s">
        <v>1028</v>
      </c>
      <c r="K63787" t="s">
        <v>66697</v>
      </c>
    </row>
    <row r="63788" spans="10:11" x14ac:dyDescent="0.25">
      <c r="J63788" t="s">
        <v>1028</v>
      </c>
      <c r="K63788" t="s">
        <v>66698</v>
      </c>
    </row>
    <row r="63789" spans="10:11" x14ac:dyDescent="0.25">
      <c r="J63789" t="s">
        <v>1028</v>
      </c>
      <c r="K63789" t="s">
        <v>66699</v>
      </c>
    </row>
    <row r="63790" spans="10:11" x14ac:dyDescent="0.25">
      <c r="J63790" t="s">
        <v>1028</v>
      </c>
      <c r="K63790" t="s">
        <v>66700</v>
      </c>
    </row>
    <row r="63791" spans="10:11" x14ac:dyDescent="0.25">
      <c r="J63791" t="s">
        <v>1028</v>
      </c>
      <c r="K63791" t="s">
        <v>66701</v>
      </c>
    </row>
    <row r="63792" spans="10:11" x14ac:dyDescent="0.25">
      <c r="J63792" t="s">
        <v>1028</v>
      </c>
      <c r="K63792" t="s">
        <v>66702</v>
      </c>
    </row>
    <row r="63793" spans="10:11" x14ac:dyDescent="0.25">
      <c r="J63793" t="s">
        <v>1028</v>
      </c>
      <c r="K63793" t="s">
        <v>66703</v>
      </c>
    </row>
    <row r="63794" spans="10:11" x14ac:dyDescent="0.25">
      <c r="J63794" t="s">
        <v>1028</v>
      </c>
      <c r="K63794" t="s">
        <v>66704</v>
      </c>
    </row>
    <row r="63795" spans="10:11" x14ac:dyDescent="0.25">
      <c r="J63795" t="s">
        <v>1028</v>
      </c>
      <c r="K63795" t="s">
        <v>66705</v>
      </c>
    </row>
    <row r="63796" spans="10:11" x14ac:dyDescent="0.25">
      <c r="J63796" t="s">
        <v>1028</v>
      </c>
      <c r="K63796" t="s">
        <v>66706</v>
      </c>
    </row>
    <row r="63797" spans="10:11" x14ac:dyDescent="0.25">
      <c r="J63797" t="s">
        <v>1028</v>
      </c>
      <c r="K63797" t="s">
        <v>66707</v>
      </c>
    </row>
    <row r="63798" spans="10:11" x14ac:dyDescent="0.25">
      <c r="J63798" t="s">
        <v>1028</v>
      </c>
      <c r="K63798" t="s">
        <v>66708</v>
      </c>
    </row>
    <row r="63799" spans="10:11" x14ac:dyDescent="0.25">
      <c r="J63799" t="s">
        <v>1028</v>
      </c>
      <c r="K63799" t="s">
        <v>66709</v>
      </c>
    </row>
    <row r="63800" spans="10:11" x14ac:dyDescent="0.25">
      <c r="J63800" t="s">
        <v>1028</v>
      </c>
      <c r="K63800" t="s">
        <v>66710</v>
      </c>
    </row>
    <row r="63801" spans="10:11" x14ac:dyDescent="0.25">
      <c r="J63801" t="s">
        <v>1028</v>
      </c>
      <c r="K63801" t="s">
        <v>66711</v>
      </c>
    </row>
    <row r="63802" spans="10:11" x14ac:dyDescent="0.25">
      <c r="J63802" t="s">
        <v>1028</v>
      </c>
      <c r="K63802" t="s">
        <v>66712</v>
      </c>
    </row>
    <row r="63803" spans="10:11" x14ac:dyDescent="0.25">
      <c r="J63803" t="s">
        <v>1028</v>
      </c>
      <c r="K63803" t="s">
        <v>66713</v>
      </c>
    </row>
    <row r="63804" spans="10:11" x14ac:dyDescent="0.25">
      <c r="J63804" t="s">
        <v>1028</v>
      </c>
      <c r="K63804" t="s">
        <v>66714</v>
      </c>
    </row>
    <row r="63805" spans="10:11" x14ac:dyDescent="0.25">
      <c r="J63805" t="s">
        <v>1028</v>
      </c>
      <c r="K63805" t="s">
        <v>66715</v>
      </c>
    </row>
    <row r="63806" spans="10:11" x14ac:dyDescent="0.25">
      <c r="J63806" t="s">
        <v>1028</v>
      </c>
      <c r="K63806" t="s">
        <v>66716</v>
      </c>
    </row>
    <row r="63807" spans="10:11" x14ac:dyDescent="0.25">
      <c r="J63807" t="s">
        <v>1028</v>
      </c>
      <c r="K63807" t="s">
        <v>66717</v>
      </c>
    </row>
    <row r="63808" spans="10:11" x14ac:dyDescent="0.25">
      <c r="J63808" t="s">
        <v>1028</v>
      </c>
      <c r="K63808" t="s">
        <v>66718</v>
      </c>
    </row>
    <row r="63809" spans="10:11" x14ac:dyDescent="0.25">
      <c r="J63809" t="s">
        <v>1028</v>
      </c>
      <c r="K63809" t="s">
        <v>66719</v>
      </c>
    </row>
    <row r="63810" spans="10:11" x14ac:dyDescent="0.25">
      <c r="J63810" t="s">
        <v>1029</v>
      </c>
      <c r="K63810" t="s">
        <v>66720</v>
      </c>
    </row>
    <row r="63811" spans="10:11" x14ac:dyDescent="0.25">
      <c r="J63811" t="s">
        <v>1029</v>
      </c>
      <c r="K63811" t="s">
        <v>66721</v>
      </c>
    </row>
    <row r="63812" spans="10:11" x14ac:dyDescent="0.25">
      <c r="J63812" t="s">
        <v>1029</v>
      </c>
      <c r="K63812" t="s">
        <v>66722</v>
      </c>
    </row>
    <row r="63813" spans="10:11" x14ac:dyDescent="0.25">
      <c r="J63813" t="s">
        <v>1029</v>
      </c>
      <c r="K63813" t="s">
        <v>66723</v>
      </c>
    </row>
    <row r="63814" spans="10:11" x14ac:dyDescent="0.25">
      <c r="J63814" t="s">
        <v>1029</v>
      </c>
      <c r="K63814" t="s">
        <v>66724</v>
      </c>
    </row>
    <row r="63815" spans="10:11" x14ac:dyDescent="0.25">
      <c r="J63815" t="s">
        <v>1029</v>
      </c>
      <c r="K63815" t="s">
        <v>66725</v>
      </c>
    </row>
    <row r="63816" spans="10:11" x14ac:dyDescent="0.25">
      <c r="J63816" t="s">
        <v>1029</v>
      </c>
      <c r="K63816" t="s">
        <v>66726</v>
      </c>
    </row>
    <row r="63817" spans="10:11" x14ac:dyDescent="0.25">
      <c r="J63817" t="s">
        <v>1029</v>
      </c>
      <c r="K63817" t="s">
        <v>66727</v>
      </c>
    </row>
    <row r="63818" spans="10:11" x14ac:dyDescent="0.25">
      <c r="J63818" t="s">
        <v>1029</v>
      </c>
      <c r="K63818" t="s">
        <v>66728</v>
      </c>
    </row>
    <row r="63819" spans="10:11" x14ac:dyDescent="0.25">
      <c r="J63819" t="s">
        <v>1029</v>
      </c>
      <c r="K63819" t="s">
        <v>66729</v>
      </c>
    </row>
    <row r="63820" spans="10:11" x14ac:dyDescent="0.25">
      <c r="J63820" t="s">
        <v>1029</v>
      </c>
      <c r="K63820" t="s">
        <v>66730</v>
      </c>
    </row>
    <row r="63821" spans="10:11" x14ac:dyDescent="0.25">
      <c r="J63821" t="s">
        <v>1029</v>
      </c>
      <c r="K63821" t="s">
        <v>66731</v>
      </c>
    </row>
    <row r="63822" spans="10:11" x14ac:dyDescent="0.25">
      <c r="J63822" t="s">
        <v>1029</v>
      </c>
      <c r="K63822" t="s">
        <v>66732</v>
      </c>
    </row>
    <row r="63823" spans="10:11" x14ac:dyDescent="0.25">
      <c r="J63823" t="s">
        <v>1029</v>
      </c>
      <c r="K63823" t="s">
        <v>66733</v>
      </c>
    </row>
    <row r="63824" spans="10:11" x14ac:dyDescent="0.25">
      <c r="J63824" t="s">
        <v>1029</v>
      </c>
      <c r="K63824" t="s">
        <v>66734</v>
      </c>
    </row>
    <row r="63825" spans="10:11" x14ac:dyDescent="0.25">
      <c r="J63825" t="s">
        <v>1029</v>
      </c>
      <c r="K63825" t="s">
        <v>66735</v>
      </c>
    </row>
    <row r="63826" spans="10:11" x14ac:dyDescent="0.25">
      <c r="J63826" t="s">
        <v>1029</v>
      </c>
      <c r="K63826" t="s">
        <v>66736</v>
      </c>
    </row>
    <row r="63827" spans="10:11" x14ac:dyDescent="0.25">
      <c r="J63827" t="s">
        <v>1030</v>
      </c>
      <c r="K63827" t="s">
        <v>66737</v>
      </c>
    </row>
    <row r="63828" spans="10:11" x14ac:dyDescent="0.25">
      <c r="J63828" t="s">
        <v>1030</v>
      </c>
      <c r="K63828" t="s">
        <v>66738</v>
      </c>
    </row>
    <row r="63829" spans="10:11" x14ac:dyDescent="0.25">
      <c r="J63829" t="s">
        <v>1030</v>
      </c>
      <c r="K63829" t="s">
        <v>66739</v>
      </c>
    </row>
    <row r="63830" spans="10:11" x14ac:dyDescent="0.25">
      <c r="J63830" t="s">
        <v>1030</v>
      </c>
      <c r="K63830" t="s">
        <v>66740</v>
      </c>
    </row>
    <row r="63831" spans="10:11" x14ac:dyDescent="0.25">
      <c r="J63831" t="s">
        <v>1030</v>
      </c>
      <c r="K63831" t="s">
        <v>66741</v>
      </c>
    </row>
    <row r="63832" spans="10:11" x14ac:dyDescent="0.25">
      <c r="J63832" t="s">
        <v>1030</v>
      </c>
      <c r="K63832" t="s">
        <v>66742</v>
      </c>
    </row>
    <row r="63833" spans="10:11" x14ac:dyDescent="0.25">
      <c r="J63833" t="s">
        <v>1030</v>
      </c>
      <c r="K63833" t="s">
        <v>66743</v>
      </c>
    </row>
    <row r="63834" spans="10:11" x14ac:dyDescent="0.25">
      <c r="J63834" t="s">
        <v>1030</v>
      </c>
      <c r="K63834" t="s">
        <v>66744</v>
      </c>
    </row>
    <row r="63835" spans="10:11" x14ac:dyDescent="0.25">
      <c r="J63835" t="s">
        <v>1030</v>
      </c>
      <c r="K63835" t="s">
        <v>66745</v>
      </c>
    </row>
    <row r="63836" spans="10:11" x14ac:dyDescent="0.25">
      <c r="J63836" t="s">
        <v>1030</v>
      </c>
      <c r="K63836" t="s">
        <v>66746</v>
      </c>
    </row>
    <row r="63837" spans="10:11" x14ac:dyDescent="0.25">
      <c r="J63837" t="s">
        <v>1030</v>
      </c>
      <c r="K63837" t="s">
        <v>66747</v>
      </c>
    </row>
    <row r="63838" spans="10:11" x14ac:dyDescent="0.25">
      <c r="J63838" t="s">
        <v>1030</v>
      </c>
      <c r="K63838" t="s">
        <v>66748</v>
      </c>
    </row>
    <row r="63839" spans="10:11" x14ac:dyDescent="0.25">
      <c r="J63839" t="s">
        <v>1030</v>
      </c>
      <c r="K63839" t="s">
        <v>66749</v>
      </c>
    </row>
    <row r="63840" spans="10:11" x14ac:dyDescent="0.25">
      <c r="J63840" t="s">
        <v>1030</v>
      </c>
      <c r="K63840" t="s">
        <v>66750</v>
      </c>
    </row>
    <row r="63841" spans="10:11" x14ac:dyDescent="0.25">
      <c r="J63841" t="s">
        <v>1030</v>
      </c>
      <c r="K63841" t="s">
        <v>66751</v>
      </c>
    </row>
    <row r="63842" spans="10:11" x14ac:dyDescent="0.25">
      <c r="J63842" t="s">
        <v>1030</v>
      </c>
      <c r="K63842" t="s">
        <v>66752</v>
      </c>
    </row>
    <row r="63843" spans="10:11" x14ac:dyDescent="0.25">
      <c r="J63843" t="s">
        <v>1030</v>
      </c>
      <c r="K63843" t="s">
        <v>66753</v>
      </c>
    </row>
    <row r="63844" spans="10:11" x14ac:dyDescent="0.25">
      <c r="J63844" t="s">
        <v>1030</v>
      </c>
      <c r="K63844" t="s">
        <v>66754</v>
      </c>
    </row>
    <row r="63845" spans="10:11" x14ac:dyDescent="0.25">
      <c r="J63845" t="s">
        <v>1030</v>
      </c>
      <c r="K63845" t="s">
        <v>66755</v>
      </c>
    </row>
    <row r="63846" spans="10:11" x14ac:dyDescent="0.25">
      <c r="J63846" t="s">
        <v>1030</v>
      </c>
      <c r="K63846" t="s">
        <v>66756</v>
      </c>
    </row>
    <row r="63847" spans="10:11" x14ac:dyDescent="0.25">
      <c r="J63847" t="s">
        <v>1030</v>
      </c>
      <c r="K63847" t="s">
        <v>66757</v>
      </c>
    </row>
    <row r="63848" spans="10:11" x14ac:dyDescent="0.25">
      <c r="J63848" t="s">
        <v>1030</v>
      </c>
      <c r="K63848" t="s">
        <v>66758</v>
      </c>
    </row>
    <row r="63849" spans="10:11" x14ac:dyDescent="0.25">
      <c r="J63849" t="s">
        <v>1030</v>
      </c>
      <c r="K63849" t="s">
        <v>66759</v>
      </c>
    </row>
    <row r="63850" spans="10:11" x14ac:dyDescent="0.25">
      <c r="J63850" t="s">
        <v>1030</v>
      </c>
      <c r="K63850" t="s">
        <v>66760</v>
      </c>
    </row>
    <row r="63851" spans="10:11" x14ac:dyDescent="0.25">
      <c r="J63851" t="s">
        <v>1030</v>
      </c>
      <c r="K63851" t="s">
        <v>66761</v>
      </c>
    </row>
    <row r="63852" spans="10:11" x14ac:dyDescent="0.25">
      <c r="J63852" t="s">
        <v>1030</v>
      </c>
      <c r="K63852" t="s">
        <v>66762</v>
      </c>
    </row>
    <row r="63853" spans="10:11" x14ac:dyDescent="0.25">
      <c r="J63853" t="s">
        <v>1030</v>
      </c>
      <c r="K63853" t="s">
        <v>66763</v>
      </c>
    </row>
    <row r="63854" spans="10:11" x14ac:dyDescent="0.25">
      <c r="J63854" t="s">
        <v>1030</v>
      </c>
      <c r="K63854" t="s">
        <v>66764</v>
      </c>
    </row>
    <row r="63855" spans="10:11" x14ac:dyDescent="0.25">
      <c r="J63855" t="s">
        <v>1030</v>
      </c>
      <c r="K63855" t="s">
        <v>66765</v>
      </c>
    </row>
    <row r="63856" spans="10:11" x14ac:dyDescent="0.25">
      <c r="J63856" t="s">
        <v>1030</v>
      </c>
      <c r="K63856" t="s">
        <v>66766</v>
      </c>
    </row>
    <row r="63857" spans="10:11" x14ac:dyDescent="0.25">
      <c r="J63857" t="s">
        <v>1030</v>
      </c>
      <c r="K63857" t="s">
        <v>66767</v>
      </c>
    </row>
    <row r="63858" spans="10:11" x14ac:dyDescent="0.25">
      <c r="J63858" t="s">
        <v>1030</v>
      </c>
      <c r="K63858" t="s">
        <v>66768</v>
      </c>
    </row>
    <row r="63859" spans="10:11" x14ac:dyDescent="0.25">
      <c r="J63859" t="s">
        <v>1030</v>
      </c>
      <c r="K63859" t="s">
        <v>66769</v>
      </c>
    </row>
    <row r="63860" spans="10:11" x14ac:dyDescent="0.25">
      <c r="J63860" t="s">
        <v>1030</v>
      </c>
      <c r="K63860" t="s">
        <v>66770</v>
      </c>
    </row>
    <row r="63861" spans="10:11" x14ac:dyDescent="0.25">
      <c r="J63861" t="s">
        <v>1030</v>
      </c>
      <c r="K63861" t="s">
        <v>66771</v>
      </c>
    </row>
    <row r="63862" spans="10:11" x14ac:dyDescent="0.25">
      <c r="J63862" t="s">
        <v>1030</v>
      </c>
      <c r="K63862" t="s">
        <v>66772</v>
      </c>
    </row>
    <row r="63863" spans="10:11" x14ac:dyDescent="0.25">
      <c r="J63863" t="s">
        <v>1030</v>
      </c>
      <c r="K63863" t="s">
        <v>66773</v>
      </c>
    </row>
    <row r="63864" spans="10:11" x14ac:dyDescent="0.25">
      <c r="J63864" t="s">
        <v>1030</v>
      </c>
      <c r="K63864" t="s">
        <v>66774</v>
      </c>
    </row>
    <row r="63865" spans="10:11" x14ac:dyDescent="0.25">
      <c r="J63865" t="s">
        <v>1030</v>
      </c>
      <c r="K63865" t="s">
        <v>66775</v>
      </c>
    </row>
    <row r="63866" spans="10:11" x14ac:dyDescent="0.25">
      <c r="J63866" t="s">
        <v>1030</v>
      </c>
      <c r="K63866" t="s">
        <v>66776</v>
      </c>
    </row>
    <row r="63867" spans="10:11" x14ac:dyDescent="0.25">
      <c r="J63867" t="s">
        <v>1030</v>
      </c>
      <c r="K63867" t="s">
        <v>66777</v>
      </c>
    </row>
    <row r="63868" spans="10:11" x14ac:dyDescent="0.25">
      <c r="J63868" t="s">
        <v>1030</v>
      </c>
      <c r="K63868" t="s">
        <v>66778</v>
      </c>
    </row>
    <row r="63869" spans="10:11" x14ac:dyDescent="0.25">
      <c r="J63869" t="s">
        <v>1030</v>
      </c>
      <c r="K63869" t="s">
        <v>66779</v>
      </c>
    </row>
    <row r="63870" spans="10:11" x14ac:dyDescent="0.25">
      <c r="J63870" t="s">
        <v>1030</v>
      </c>
      <c r="K63870" t="s">
        <v>66780</v>
      </c>
    </row>
    <row r="63871" spans="10:11" x14ac:dyDescent="0.25">
      <c r="J63871" t="s">
        <v>1030</v>
      </c>
      <c r="K63871" t="s">
        <v>66781</v>
      </c>
    </row>
    <row r="63872" spans="10:11" x14ac:dyDescent="0.25">
      <c r="J63872" t="s">
        <v>1030</v>
      </c>
      <c r="K63872" t="s">
        <v>66782</v>
      </c>
    </row>
    <row r="63873" spans="10:11" x14ac:dyDescent="0.25">
      <c r="J63873" t="s">
        <v>1030</v>
      </c>
      <c r="K63873" t="s">
        <v>66783</v>
      </c>
    </row>
    <row r="63874" spans="10:11" x14ac:dyDescent="0.25">
      <c r="J63874" t="s">
        <v>1030</v>
      </c>
      <c r="K63874" t="s">
        <v>66784</v>
      </c>
    </row>
    <row r="63875" spans="10:11" x14ac:dyDescent="0.25">
      <c r="J63875" t="s">
        <v>1030</v>
      </c>
      <c r="K63875" t="s">
        <v>66785</v>
      </c>
    </row>
    <row r="63876" spans="10:11" x14ac:dyDescent="0.25">
      <c r="J63876" t="s">
        <v>1030</v>
      </c>
      <c r="K63876" t="s">
        <v>66786</v>
      </c>
    </row>
    <row r="63877" spans="10:11" x14ac:dyDescent="0.25">
      <c r="J63877" t="s">
        <v>1030</v>
      </c>
      <c r="K63877" t="s">
        <v>66787</v>
      </c>
    </row>
    <row r="63878" spans="10:11" x14ac:dyDescent="0.25">
      <c r="J63878" t="s">
        <v>1030</v>
      </c>
      <c r="K63878" t="s">
        <v>66788</v>
      </c>
    </row>
    <row r="63879" spans="10:11" x14ac:dyDescent="0.25">
      <c r="J63879" t="s">
        <v>1030</v>
      </c>
      <c r="K63879" t="s">
        <v>66789</v>
      </c>
    </row>
    <row r="63880" spans="10:11" x14ac:dyDescent="0.25">
      <c r="J63880" t="s">
        <v>1030</v>
      </c>
      <c r="K63880" t="s">
        <v>66790</v>
      </c>
    </row>
    <row r="63881" spans="10:11" x14ac:dyDescent="0.25">
      <c r="J63881" t="s">
        <v>1030</v>
      </c>
      <c r="K63881" t="s">
        <v>66791</v>
      </c>
    </row>
    <row r="63882" spans="10:11" x14ac:dyDescent="0.25">
      <c r="J63882" t="s">
        <v>1030</v>
      </c>
      <c r="K63882" t="s">
        <v>66792</v>
      </c>
    </row>
    <row r="63883" spans="10:11" x14ac:dyDescent="0.25">
      <c r="J63883" t="s">
        <v>1030</v>
      </c>
      <c r="K63883" t="s">
        <v>66793</v>
      </c>
    </row>
    <row r="63884" spans="10:11" x14ac:dyDescent="0.25">
      <c r="J63884" t="s">
        <v>1030</v>
      </c>
      <c r="K63884" t="s">
        <v>66794</v>
      </c>
    </row>
    <row r="63885" spans="10:11" x14ac:dyDescent="0.25">
      <c r="J63885" t="s">
        <v>1030</v>
      </c>
      <c r="K63885" t="s">
        <v>66795</v>
      </c>
    </row>
    <row r="63886" spans="10:11" x14ac:dyDescent="0.25">
      <c r="J63886" t="s">
        <v>1030</v>
      </c>
      <c r="K63886" t="s">
        <v>66796</v>
      </c>
    </row>
    <row r="63887" spans="10:11" x14ac:dyDescent="0.25">
      <c r="J63887" t="s">
        <v>1030</v>
      </c>
      <c r="K63887" t="s">
        <v>66797</v>
      </c>
    </row>
    <row r="63888" spans="10:11" x14ac:dyDescent="0.25">
      <c r="J63888" t="s">
        <v>1030</v>
      </c>
      <c r="K63888" t="s">
        <v>66798</v>
      </c>
    </row>
    <row r="63889" spans="10:11" x14ac:dyDescent="0.25">
      <c r="J63889" t="s">
        <v>1030</v>
      </c>
      <c r="K63889" t="s">
        <v>66799</v>
      </c>
    </row>
    <row r="63890" spans="10:11" x14ac:dyDescent="0.25">
      <c r="J63890" t="s">
        <v>1030</v>
      </c>
      <c r="K63890" t="s">
        <v>66800</v>
      </c>
    </row>
    <row r="63891" spans="10:11" x14ac:dyDescent="0.25">
      <c r="J63891" t="s">
        <v>1030</v>
      </c>
      <c r="K63891" t="s">
        <v>66801</v>
      </c>
    </row>
    <row r="63892" spans="10:11" x14ac:dyDescent="0.25">
      <c r="J63892" t="s">
        <v>1030</v>
      </c>
      <c r="K63892" t="s">
        <v>66802</v>
      </c>
    </row>
    <row r="63893" spans="10:11" x14ac:dyDescent="0.25">
      <c r="J63893" t="s">
        <v>1030</v>
      </c>
      <c r="K63893" t="s">
        <v>66803</v>
      </c>
    </row>
    <row r="63894" spans="10:11" x14ac:dyDescent="0.25">
      <c r="J63894" t="s">
        <v>1030</v>
      </c>
      <c r="K63894" t="s">
        <v>66804</v>
      </c>
    </row>
    <row r="63895" spans="10:11" x14ac:dyDescent="0.25">
      <c r="J63895" t="s">
        <v>1030</v>
      </c>
      <c r="K63895" t="s">
        <v>66805</v>
      </c>
    </row>
    <row r="63896" spans="10:11" x14ac:dyDescent="0.25">
      <c r="J63896" t="s">
        <v>1030</v>
      </c>
      <c r="K63896" t="s">
        <v>66806</v>
      </c>
    </row>
    <row r="63897" spans="10:11" x14ac:dyDescent="0.25">
      <c r="J63897" t="s">
        <v>1030</v>
      </c>
      <c r="K63897" t="s">
        <v>66807</v>
      </c>
    </row>
    <row r="63898" spans="10:11" x14ac:dyDescent="0.25">
      <c r="J63898" t="s">
        <v>1030</v>
      </c>
      <c r="K63898" t="s">
        <v>66808</v>
      </c>
    </row>
    <row r="63899" spans="10:11" x14ac:dyDescent="0.25">
      <c r="J63899" t="s">
        <v>1030</v>
      </c>
      <c r="K63899" t="s">
        <v>66809</v>
      </c>
    </row>
    <row r="63900" spans="10:11" x14ac:dyDescent="0.25">
      <c r="J63900" t="s">
        <v>1030</v>
      </c>
      <c r="K63900" t="s">
        <v>66810</v>
      </c>
    </row>
    <row r="63901" spans="10:11" x14ac:dyDescent="0.25">
      <c r="J63901" t="s">
        <v>863</v>
      </c>
      <c r="K63901" t="s">
        <v>66811</v>
      </c>
    </row>
    <row r="63902" spans="10:11" x14ac:dyDescent="0.25">
      <c r="J63902" t="s">
        <v>863</v>
      </c>
      <c r="K63902" t="s">
        <v>66812</v>
      </c>
    </row>
    <row r="63903" spans="10:11" x14ac:dyDescent="0.25">
      <c r="J63903" t="s">
        <v>863</v>
      </c>
      <c r="K63903" t="s">
        <v>66813</v>
      </c>
    </row>
    <row r="63904" spans="10:11" x14ac:dyDescent="0.25">
      <c r="J63904" t="s">
        <v>863</v>
      </c>
      <c r="K63904" t="s">
        <v>66814</v>
      </c>
    </row>
    <row r="63905" spans="10:11" x14ac:dyDescent="0.25">
      <c r="J63905" t="s">
        <v>863</v>
      </c>
      <c r="K63905" t="s">
        <v>66815</v>
      </c>
    </row>
    <row r="63906" spans="10:11" x14ac:dyDescent="0.25">
      <c r="J63906" t="s">
        <v>863</v>
      </c>
      <c r="K63906" t="s">
        <v>66816</v>
      </c>
    </row>
    <row r="63907" spans="10:11" x14ac:dyDescent="0.25">
      <c r="J63907" t="s">
        <v>863</v>
      </c>
      <c r="K63907" t="s">
        <v>66817</v>
      </c>
    </row>
    <row r="63908" spans="10:11" x14ac:dyDescent="0.25">
      <c r="J63908" t="s">
        <v>863</v>
      </c>
      <c r="K63908" t="s">
        <v>66818</v>
      </c>
    </row>
    <row r="63909" spans="10:11" x14ac:dyDescent="0.25">
      <c r="J63909" t="s">
        <v>863</v>
      </c>
      <c r="K63909" t="s">
        <v>66819</v>
      </c>
    </row>
    <row r="63910" spans="10:11" x14ac:dyDescent="0.25">
      <c r="J63910" t="s">
        <v>863</v>
      </c>
      <c r="K63910" t="s">
        <v>66820</v>
      </c>
    </row>
    <row r="63911" spans="10:11" x14ac:dyDescent="0.25">
      <c r="J63911" t="s">
        <v>864</v>
      </c>
      <c r="K63911" t="s">
        <v>66821</v>
      </c>
    </row>
    <row r="63912" spans="10:11" x14ac:dyDescent="0.25">
      <c r="J63912" t="s">
        <v>864</v>
      </c>
      <c r="K63912" t="s">
        <v>66822</v>
      </c>
    </row>
    <row r="63913" spans="10:11" x14ac:dyDescent="0.25">
      <c r="J63913" t="s">
        <v>864</v>
      </c>
      <c r="K63913" t="s">
        <v>66823</v>
      </c>
    </row>
    <row r="63914" spans="10:11" x14ac:dyDescent="0.25">
      <c r="J63914" t="s">
        <v>864</v>
      </c>
      <c r="K63914" t="s">
        <v>66824</v>
      </c>
    </row>
    <row r="63915" spans="10:11" x14ac:dyDescent="0.25">
      <c r="J63915" t="s">
        <v>864</v>
      </c>
      <c r="K63915" t="s">
        <v>66825</v>
      </c>
    </row>
    <row r="63916" spans="10:11" x14ac:dyDescent="0.25">
      <c r="J63916" t="s">
        <v>864</v>
      </c>
      <c r="K63916" t="s">
        <v>66826</v>
      </c>
    </row>
    <row r="63917" spans="10:11" x14ac:dyDescent="0.25">
      <c r="J63917" t="s">
        <v>864</v>
      </c>
      <c r="K63917" t="s">
        <v>66827</v>
      </c>
    </row>
    <row r="63918" spans="10:11" x14ac:dyDescent="0.25">
      <c r="J63918" t="s">
        <v>864</v>
      </c>
      <c r="K63918" t="s">
        <v>66828</v>
      </c>
    </row>
    <row r="63919" spans="10:11" x14ac:dyDescent="0.25">
      <c r="J63919" t="s">
        <v>864</v>
      </c>
      <c r="K63919" t="s">
        <v>66829</v>
      </c>
    </row>
    <row r="63920" spans="10:11" x14ac:dyDescent="0.25">
      <c r="J63920" t="s">
        <v>864</v>
      </c>
      <c r="K63920" t="s">
        <v>66830</v>
      </c>
    </row>
    <row r="63921" spans="10:11" x14ac:dyDescent="0.25">
      <c r="J63921" t="s">
        <v>864</v>
      </c>
      <c r="K63921" t="s">
        <v>66831</v>
      </c>
    </row>
    <row r="63922" spans="10:11" x14ac:dyDescent="0.25">
      <c r="J63922" t="s">
        <v>864</v>
      </c>
      <c r="K63922" t="s">
        <v>66832</v>
      </c>
    </row>
    <row r="63923" spans="10:11" x14ac:dyDescent="0.25">
      <c r="J63923" t="s">
        <v>864</v>
      </c>
      <c r="K63923" t="s">
        <v>66833</v>
      </c>
    </row>
    <row r="63924" spans="10:11" x14ac:dyDescent="0.25">
      <c r="J63924" t="s">
        <v>864</v>
      </c>
      <c r="K63924" t="s">
        <v>66834</v>
      </c>
    </row>
    <row r="63925" spans="10:11" x14ac:dyDescent="0.25">
      <c r="J63925" t="s">
        <v>864</v>
      </c>
      <c r="K63925" t="s">
        <v>66835</v>
      </c>
    </row>
    <row r="63926" spans="10:11" x14ac:dyDescent="0.25">
      <c r="J63926" t="s">
        <v>864</v>
      </c>
      <c r="K63926" t="s">
        <v>66836</v>
      </c>
    </row>
    <row r="63927" spans="10:11" x14ac:dyDescent="0.25">
      <c r="J63927" t="s">
        <v>864</v>
      </c>
      <c r="K63927" t="s">
        <v>66837</v>
      </c>
    </row>
    <row r="63928" spans="10:11" x14ac:dyDescent="0.25">
      <c r="J63928" t="s">
        <v>865</v>
      </c>
      <c r="K63928" t="s">
        <v>66838</v>
      </c>
    </row>
    <row r="63929" spans="10:11" x14ac:dyDescent="0.25">
      <c r="J63929" t="s">
        <v>2606</v>
      </c>
      <c r="K63929" t="s">
        <v>66839</v>
      </c>
    </row>
    <row r="63930" spans="10:11" x14ac:dyDescent="0.25">
      <c r="J63930" t="s">
        <v>2606</v>
      </c>
      <c r="K63930" t="s">
        <v>66840</v>
      </c>
    </row>
    <row r="63931" spans="10:11" x14ac:dyDescent="0.25">
      <c r="J63931" t="s">
        <v>2606</v>
      </c>
      <c r="K63931" t="s">
        <v>66841</v>
      </c>
    </row>
    <row r="63932" spans="10:11" x14ac:dyDescent="0.25">
      <c r="J63932" t="s">
        <v>2606</v>
      </c>
      <c r="K63932" t="s">
        <v>66842</v>
      </c>
    </row>
    <row r="63933" spans="10:11" x14ac:dyDescent="0.25">
      <c r="J63933" t="s">
        <v>2606</v>
      </c>
      <c r="K63933" t="s">
        <v>66843</v>
      </c>
    </row>
    <row r="63934" spans="10:11" x14ac:dyDescent="0.25">
      <c r="J63934" t="s">
        <v>2606</v>
      </c>
      <c r="K63934" t="s">
        <v>66844</v>
      </c>
    </row>
    <row r="63935" spans="10:11" x14ac:dyDescent="0.25">
      <c r="J63935" t="s">
        <v>2606</v>
      </c>
      <c r="K63935" t="s">
        <v>66845</v>
      </c>
    </row>
    <row r="63936" spans="10:11" x14ac:dyDescent="0.25">
      <c r="J63936" t="s">
        <v>2606</v>
      </c>
      <c r="K63936" t="s">
        <v>66846</v>
      </c>
    </row>
    <row r="63937" spans="10:11" x14ac:dyDescent="0.25">
      <c r="J63937" t="s">
        <v>2606</v>
      </c>
      <c r="K63937" t="s">
        <v>66847</v>
      </c>
    </row>
    <row r="63938" spans="10:11" x14ac:dyDescent="0.25">
      <c r="J63938" t="s">
        <v>2606</v>
      </c>
      <c r="K63938" t="s">
        <v>66848</v>
      </c>
    </row>
    <row r="63939" spans="10:11" x14ac:dyDescent="0.25">
      <c r="J63939" t="s">
        <v>2606</v>
      </c>
      <c r="K63939" t="s">
        <v>66849</v>
      </c>
    </row>
    <row r="63940" spans="10:11" x14ac:dyDescent="0.25">
      <c r="J63940" t="s">
        <v>2606</v>
      </c>
      <c r="K63940" t="s">
        <v>66850</v>
      </c>
    </row>
    <row r="63941" spans="10:11" x14ac:dyDescent="0.25">
      <c r="J63941" t="s">
        <v>2606</v>
      </c>
      <c r="K63941" t="s">
        <v>66851</v>
      </c>
    </row>
    <row r="63942" spans="10:11" x14ac:dyDescent="0.25">
      <c r="J63942" t="s">
        <v>2606</v>
      </c>
      <c r="K63942" t="s">
        <v>66852</v>
      </c>
    </row>
    <row r="63943" spans="10:11" x14ac:dyDescent="0.25">
      <c r="J63943" t="s">
        <v>2606</v>
      </c>
      <c r="K63943" t="s">
        <v>66853</v>
      </c>
    </row>
    <row r="63944" spans="10:11" x14ac:dyDescent="0.25">
      <c r="J63944" t="s">
        <v>2606</v>
      </c>
      <c r="K63944" t="s">
        <v>66854</v>
      </c>
    </row>
    <row r="63945" spans="10:11" x14ac:dyDescent="0.25">
      <c r="J63945" t="s">
        <v>2606</v>
      </c>
      <c r="K63945" t="s">
        <v>66855</v>
      </c>
    </row>
    <row r="63946" spans="10:11" x14ac:dyDescent="0.25">
      <c r="J63946" t="s">
        <v>2606</v>
      </c>
      <c r="K63946" t="s">
        <v>66856</v>
      </c>
    </row>
    <row r="63947" spans="10:11" x14ac:dyDescent="0.25">
      <c r="J63947" t="s">
        <v>2606</v>
      </c>
      <c r="K63947" t="s">
        <v>66857</v>
      </c>
    </row>
    <row r="63948" spans="10:11" x14ac:dyDescent="0.25">
      <c r="J63948" t="s">
        <v>2606</v>
      </c>
      <c r="K63948" t="s">
        <v>66858</v>
      </c>
    </row>
    <row r="63949" spans="10:11" x14ac:dyDescent="0.25">
      <c r="J63949" t="s">
        <v>2606</v>
      </c>
      <c r="K63949" t="s">
        <v>66859</v>
      </c>
    </row>
    <row r="63950" spans="10:11" x14ac:dyDescent="0.25">
      <c r="J63950" t="s">
        <v>2606</v>
      </c>
      <c r="K63950" t="s">
        <v>66860</v>
      </c>
    </row>
    <row r="63951" spans="10:11" x14ac:dyDescent="0.25">
      <c r="J63951" t="s">
        <v>2606</v>
      </c>
      <c r="K63951" t="s">
        <v>66861</v>
      </c>
    </row>
    <row r="63952" spans="10:11" x14ac:dyDescent="0.25">
      <c r="J63952" t="s">
        <v>2606</v>
      </c>
      <c r="K63952" t="s">
        <v>66862</v>
      </c>
    </row>
    <row r="63953" spans="10:11" x14ac:dyDescent="0.25">
      <c r="J63953" t="s">
        <v>2606</v>
      </c>
      <c r="K63953" t="s">
        <v>66863</v>
      </c>
    </row>
    <row r="63954" spans="10:11" x14ac:dyDescent="0.25">
      <c r="J63954" t="s">
        <v>2606</v>
      </c>
      <c r="K63954" t="s">
        <v>66864</v>
      </c>
    </row>
    <row r="63955" spans="10:11" x14ac:dyDescent="0.25">
      <c r="J63955" t="s">
        <v>2606</v>
      </c>
      <c r="K63955" t="s">
        <v>66865</v>
      </c>
    </row>
    <row r="63956" spans="10:11" x14ac:dyDescent="0.25">
      <c r="J63956" t="s">
        <v>2606</v>
      </c>
      <c r="K63956" t="s">
        <v>66866</v>
      </c>
    </row>
    <row r="63957" spans="10:11" x14ac:dyDescent="0.25">
      <c r="J63957" t="s">
        <v>2606</v>
      </c>
      <c r="K63957" t="s">
        <v>66867</v>
      </c>
    </row>
    <row r="63958" spans="10:11" x14ac:dyDescent="0.25">
      <c r="J63958" t="s">
        <v>2606</v>
      </c>
      <c r="K63958" t="s">
        <v>66868</v>
      </c>
    </row>
    <row r="63959" spans="10:11" x14ac:dyDescent="0.25">
      <c r="J63959" t="s">
        <v>2606</v>
      </c>
      <c r="K63959" t="s">
        <v>66869</v>
      </c>
    </row>
    <row r="63960" spans="10:11" x14ac:dyDescent="0.25">
      <c r="J63960" t="s">
        <v>2606</v>
      </c>
      <c r="K63960" t="s">
        <v>66870</v>
      </c>
    </row>
    <row r="63961" spans="10:11" x14ac:dyDescent="0.25">
      <c r="J63961" t="s">
        <v>2606</v>
      </c>
      <c r="K63961" t="s">
        <v>66871</v>
      </c>
    </row>
    <row r="63962" spans="10:11" x14ac:dyDescent="0.25">
      <c r="J63962" t="s">
        <v>2606</v>
      </c>
      <c r="K63962" t="s">
        <v>66872</v>
      </c>
    </row>
    <row r="63963" spans="10:11" x14ac:dyDescent="0.25">
      <c r="J63963" t="s">
        <v>2606</v>
      </c>
      <c r="K63963" t="s">
        <v>66873</v>
      </c>
    </row>
    <row r="63964" spans="10:11" x14ac:dyDescent="0.25">
      <c r="J63964" t="s">
        <v>2606</v>
      </c>
      <c r="K63964" t="s">
        <v>66874</v>
      </c>
    </row>
    <row r="63965" spans="10:11" x14ac:dyDescent="0.25">
      <c r="J63965" t="s">
        <v>2606</v>
      </c>
      <c r="K63965" t="s">
        <v>66875</v>
      </c>
    </row>
    <row r="63966" spans="10:11" x14ac:dyDescent="0.25">
      <c r="J63966" t="s">
        <v>2606</v>
      </c>
      <c r="K63966" t="s">
        <v>66876</v>
      </c>
    </row>
    <row r="63967" spans="10:11" x14ac:dyDescent="0.25">
      <c r="J63967" t="s">
        <v>2606</v>
      </c>
      <c r="K63967" t="s">
        <v>66877</v>
      </c>
    </row>
    <row r="63968" spans="10:11" x14ac:dyDescent="0.25">
      <c r="J63968" t="s">
        <v>2606</v>
      </c>
      <c r="K63968" t="s">
        <v>66878</v>
      </c>
    </row>
    <row r="63969" spans="10:11" x14ac:dyDescent="0.25">
      <c r="J63969" t="s">
        <v>2606</v>
      </c>
      <c r="K63969" t="s">
        <v>66879</v>
      </c>
    </row>
    <row r="63970" spans="10:11" x14ac:dyDescent="0.25">
      <c r="J63970" t="s">
        <v>2606</v>
      </c>
      <c r="K63970" t="s">
        <v>66880</v>
      </c>
    </row>
    <row r="63971" spans="10:11" x14ac:dyDescent="0.25">
      <c r="J63971" t="s">
        <v>2606</v>
      </c>
      <c r="K63971" t="s">
        <v>66881</v>
      </c>
    </row>
    <row r="63972" spans="10:11" x14ac:dyDescent="0.25">
      <c r="J63972" t="s">
        <v>1846</v>
      </c>
      <c r="K63972" t="s">
        <v>66882</v>
      </c>
    </row>
    <row r="63973" spans="10:11" x14ac:dyDescent="0.25">
      <c r="J63973" t="s">
        <v>1846</v>
      </c>
      <c r="K63973" t="s">
        <v>66883</v>
      </c>
    </row>
    <row r="63974" spans="10:11" x14ac:dyDescent="0.25">
      <c r="J63974" t="s">
        <v>1846</v>
      </c>
      <c r="K63974" t="s">
        <v>66884</v>
      </c>
    </row>
    <row r="63975" spans="10:11" x14ac:dyDescent="0.25">
      <c r="J63975" t="s">
        <v>1846</v>
      </c>
      <c r="K63975" t="s">
        <v>66885</v>
      </c>
    </row>
    <row r="63976" spans="10:11" x14ac:dyDescent="0.25">
      <c r="J63976" t="s">
        <v>1846</v>
      </c>
      <c r="K63976" t="s">
        <v>66886</v>
      </c>
    </row>
    <row r="63977" spans="10:11" x14ac:dyDescent="0.25">
      <c r="J63977" t="s">
        <v>1846</v>
      </c>
      <c r="K63977" t="s">
        <v>66887</v>
      </c>
    </row>
    <row r="63978" spans="10:11" x14ac:dyDescent="0.25">
      <c r="J63978" t="s">
        <v>1846</v>
      </c>
      <c r="K63978" t="s">
        <v>66888</v>
      </c>
    </row>
    <row r="63979" spans="10:11" x14ac:dyDescent="0.25">
      <c r="J63979" t="s">
        <v>1846</v>
      </c>
      <c r="K63979" t="s">
        <v>66889</v>
      </c>
    </row>
    <row r="63980" spans="10:11" x14ac:dyDescent="0.25">
      <c r="J63980" t="s">
        <v>1846</v>
      </c>
      <c r="K63980" t="s">
        <v>66890</v>
      </c>
    </row>
    <row r="63981" spans="10:11" x14ac:dyDescent="0.25">
      <c r="J63981" t="s">
        <v>1846</v>
      </c>
      <c r="K63981" t="s">
        <v>66891</v>
      </c>
    </row>
    <row r="63982" spans="10:11" x14ac:dyDescent="0.25">
      <c r="J63982" t="s">
        <v>1846</v>
      </c>
      <c r="K63982" t="s">
        <v>66892</v>
      </c>
    </row>
    <row r="63983" spans="10:11" x14ac:dyDescent="0.25">
      <c r="J63983" t="s">
        <v>1846</v>
      </c>
      <c r="K63983" t="s">
        <v>66893</v>
      </c>
    </row>
    <row r="63984" spans="10:11" x14ac:dyDescent="0.25">
      <c r="J63984" t="s">
        <v>1846</v>
      </c>
      <c r="K63984" t="s">
        <v>66894</v>
      </c>
    </row>
    <row r="63985" spans="10:11" x14ac:dyDescent="0.25">
      <c r="J63985" t="s">
        <v>1846</v>
      </c>
      <c r="K63985" t="s">
        <v>66895</v>
      </c>
    </row>
    <row r="63986" spans="10:11" x14ac:dyDescent="0.25">
      <c r="J63986" t="s">
        <v>1846</v>
      </c>
      <c r="K63986" t="s">
        <v>66896</v>
      </c>
    </row>
    <row r="63987" spans="10:11" x14ac:dyDescent="0.25">
      <c r="J63987" t="s">
        <v>1846</v>
      </c>
      <c r="K63987" t="s">
        <v>66897</v>
      </c>
    </row>
    <row r="63988" spans="10:11" x14ac:dyDescent="0.25">
      <c r="J63988" t="s">
        <v>1846</v>
      </c>
      <c r="K63988" t="s">
        <v>66898</v>
      </c>
    </row>
    <row r="63989" spans="10:11" x14ac:dyDescent="0.25">
      <c r="J63989" t="s">
        <v>2101</v>
      </c>
      <c r="K63989" t="s">
        <v>66899</v>
      </c>
    </row>
    <row r="63990" spans="10:11" x14ac:dyDescent="0.25">
      <c r="J63990" t="s">
        <v>2101</v>
      </c>
      <c r="K63990" t="s">
        <v>66900</v>
      </c>
    </row>
    <row r="63991" spans="10:11" x14ac:dyDescent="0.25">
      <c r="J63991" t="s">
        <v>2101</v>
      </c>
      <c r="K63991" t="s">
        <v>66901</v>
      </c>
    </row>
    <row r="63992" spans="10:11" x14ac:dyDescent="0.25">
      <c r="J63992" t="s">
        <v>2101</v>
      </c>
      <c r="K63992" t="s">
        <v>66902</v>
      </c>
    </row>
    <row r="63993" spans="10:11" x14ac:dyDescent="0.25">
      <c r="J63993" t="s">
        <v>2101</v>
      </c>
      <c r="K63993" t="s">
        <v>66903</v>
      </c>
    </row>
    <row r="63994" spans="10:11" x14ac:dyDescent="0.25">
      <c r="J63994" t="s">
        <v>2101</v>
      </c>
      <c r="K63994" t="s">
        <v>66904</v>
      </c>
    </row>
    <row r="63995" spans="10:11" x14ac:dyDescent="0.25">
      <c r="J63995" t="s">
        <v>2101</v>
      </c>
      <c r="K63995" t="s">
        <v>66905</v>
      </c>
    </row>
    <row r="63996" spans="10:11" x14ac:dyDescent="0.25">
      <c r="J63996" t="s">
        <v>2101</v>
      </c>
      <c r="K63996" t="s">
        <v>66906</v>
      </c>
    </row>
    <row r="63997" spans="10:11" x14ac:dyDescent="0.25">
      <c r="J63997" t="s">
        <v>2101</v>
      </c>
      <c r="K63997" t="s">
        <v>66907</v>
      </c>
    </row>
    <row r="63998" spans="10:11" x14ac:dyDescent="0.25">
      <c r="J63998" t="s">
        <v>2101</v>
      </c>
      <c r="K63998" t="s">
        <v>66908</v>
      </c>
    </row>
    <row r="63999" spans="10:11" x14ac:dyDescent="0.25">
      <c r="J63999" t="s">
        <v>2101</v>
      </c>
      <c r="K63999" t="s">
        <v>66909</v>
      </c>
    </row>
    <row r="64000" spans="10:11" x14ac:dyDescent="0.25">
      <c r="J64000" t="s">
        <v>2101</v>
      </c>
      <c r="K64000" t="s">
        <v>66910</v>
      </c>
    </row>
    <row r="64001" spans="10:11" x14ac:dyDescent="0.25">
      <c r="J64001" t="s">
        <v>2101</v>
      </c>
      <c r="K64001" t="s">
        <v>66911</v>
      </c>
    </row>
    <row r="64002" spans="10:11" x14ac:dyDescent="0.25">
      <c r="J64002" t="s">
        <v>2101</v>
      </c>
      <c r="K64002" t="s">
        <v>66912</v>
      </c>
    </row>
    <row r="64003" spans="10:11" x14ac:dyDescent="0.25">
      <c r="J64003" t="s">
        <v>2101</v>
      </c>
      <c r="K64003" t="s">
        <v>66913</v>
      </c>
    </row>
    <row r="64004" spans="10:11" x14ac:dyDescent="0.25">
      <c r="J64004" t="s">
        <v>2101</v>
      </c>
      <c r="K64004" t="s">
        <v>66914</v>
      </c>
    </row>
    <row r="64005" spans="10:11" x14ac:dyDescent="0.25">
      <c r="J64005" t="s">
        <v>2101</v>
      </c>
      <c r="K64005" t="s">
        <v>66915</v>
      </c>
    </row>
    <row r="64006" spans="10:11" x14ac:dyDescent="0.25">
      <c r="J64006" t="s">
        <v>2101</v>
      </c>
      <c r="K64006" t="s">
        <v>66916</v>
      </c>
    </row>
    <row r="64007" spans="10:11" x14ac:dyDescent="0.25">
      <c r="J64007" t="s">
        <v>2101</v>
      </c>
      <c r="K64007" t="s">
        <v>66917</v>
      </c>
    </row>
    <row r="64008" spans="10:11" x14ac:dyDescent="0.25">
      <c r="J64008" t="s">
        <v>2101</v>
      </c>
      <c r="K64008" t="s">
        <v>66918</v>
      </c>
    </row>
    <row r="64009" spans="10:11" x14ac:dyDescent="0.25">
      <c r="J64009" t="s">
        <v>2101</v>
      </c>
      <c r="K64009" t="s">
        <v>66919</v>
      </c>
    </row>
    <row r="64010" spans="10:11" x14ac:dyDescent="0.25">
      <c r="J64010" t="s">
        <v>2101</v>
      </c>
      <c r="K64010" t="s">
        <v>66920</v>
      </c>
    </row>
    <row r="64011" spans="10:11" x14ac:dyDescent="0.25">
      <c r="J64011" t="s">
        <v>2101</v>
      </c>
      <c r="K64011" t="s">
        <v>66921</v>
      </c>
    </row>
    <row r="64012" spans="10:11" x14ac:dyDescent="0.25">
      <c r="J64012" t="s">
        <v>2101</v>
      </c>
      <c r="K64012" t="s">
        <v>66922</v>
      </c>
    </row>
    <row r="64013" spans="10:11" x14ac:dyDescent="0.25">
      <c r="J64013" t="s">
        <v>2101</v>
      </c>
      <c r="K64013" t="s">
        <v>66923</v>
      </c>
    </row>
    <row r="64014" spans="10:11" x14ac:dyDescent="0.25">
      <c r="J64014" t="s">
        <v>2101</v>
      </c>
      <c r="K64014" t="s">
        <v>66924</v>
      </c>
    </row>
    <row r="64015" spans="10:11" x14ac:dyDescent="0.25">
      <c r="J64015" t="s">
        <v>2101</v>
      </c>
      <c r="K64015" t="s">
        <v>66925</v>
      </c>
    </row>
    <row r="64016" spans="10:11" x14ac:dyDescent="0.25">
      <c r="J64016" t="s">
        <v>2101</v>
      </c>
      <c r="K64016" t="s">
        <v>66926</v>
      </c>
    </row>
    <row r="64017" spans="10:11" x14ac:dyDescent="0.25">
      <c r="J64017" t="s">
        <v>2101</v>
      </c>
      <c r="K64017" t="s">
        <v>66927</v>
      </c>
    </row>
    <row r="64018" spans="10:11" x14ac:dyDescent="0.25">
      <c r="J64018" t="s">
        <v>2101</v>
      </c>
      <c r="K64018" t="s">
        <v>66928</v>
      </c>
    </row>
    <row r="64019" spans="10:11" x14ac:dyDescent="0.25">
      <c r="J64019" t="s">
        <v>2101</v>
      </c>
      <c r="K64019" t="s">
        <v>66929</v>
      </c>
    </row>
    <row r="64020" spans="10:11" x14ac:dyDescent="0.25">
      <c r="J64020" t="s">
        <v>2101</v>
      </c>
      <c r="K64020" t="s">
        <v>66930</v>
      </c>
    </row>
    <row r="64021" spans="10:11" x14ac:dyDescent="0.25">
      <c r="J64021" t="s">
        <v>2101</v>
      </c>
      <c r="K64021" t="s">
        <v>66931</v>
      </c>
    </row>
    <row r="64022" spans="10:11" x14ac:dyDescent="0.25">
      <c r="J64022" t="s">
        <v>2101</v>
      </c>
      <c r="K64022" t="s">
        <v>66932</v>
      </c>
    </row>
    <row r="64023" spans="10:11" x14ac:dyDescent="0.25">
      <c r="J64023" t="s">
        <v>2101</v>
      </c>
      <c r="K64023" t="s">
        <v>66933</v>
      </c>
    </row>
    <row r="64024" spans="10:11" x14ac:dyDescent="0.25">
      <c r="J64024" t="s">
        <v>2101</v>
      </c>
      <c r="K64024" t="s">
        <v>66934</v>
      </c>
    </row>
    <row r="64025" spans="10:11" x14ac:dyDescent="0.25">
      <c r="J64025" t="s">
        <v>2101</v>
      </c>
      <c r="K64025" t="s">
        <v>66935</v>
      </c>
    </row>
    <row r="64026" spans="10:11" x14ac:dyDescent="0.25">
      <c r="J64026" t="s">
        <v>2101</v>
      </c>
      <c r="K64026" t="s">
        <v>66936</v>
      </c>
    </row>
    <row r="64027" spans="10:11" x14ac:dyDescent="0.25">
      <c r="J64027" t="s">
        <v>2101</v>
      </c>
      <c r="K64027" t="s">
        <v>66937</v>
      </c>
    </row>
    <row r="64028" spans="10:11" x14ac:dyDescent="0.25">
      <c r="J64028" t="s">
        <v>2101</v>
      </c>
      <c r="K64028" t="s">
        <v>66938</v>
      </c>
    </row>
    <row r="64029" spans="10:11" x14ac:dyDescent="0.25">
      <c r="J64029" t="s">
        <v>2101</v>
      </c>
      <c r="K64029" t="s">
        <v>66939</v>
      </c>
    </row>
    <row r="64030" spans="10:11" x14ac:dyDescent="0.25">
      <c r="J64030" t="s">
        <v>2101</v>
      </c>
      <c r="K64030" t="s">
        <v>66940</v>
      </c>
    </row>
    <row r="64031" spans="10:11" x14ac:dyDescent="0.25">
      <c r="J64031" t="s">
        <v>2101</v>
      </c>
      <c r="K64031" t="s">
        <v>66941</v>
      </c>
    </row>
    <row r="64032" spans="10:11" x14ac:dyDescent="0.25">
      <c r="J64032" t="s">
        <v>2101</v>
      </c>
      <c r="K64032" t="s">
        <v>66942</v>
      </c>
    </row>
    <row r="64033" spans="10:11" x14ac:dyDescent="0.25">
      <c r="J64033" t="s">
        <v>2101</v>
      </c>
      <c r="K64033" t="s">
        <v>66943</v>
      </c>
    </row>
    <row r="64034" spans="10:11" x14ac:dyDescent="0.25">
      <c r="J64034" t="s">
        <v>2101</v>
      </c>
      <c r="K64034" t="s">
        <v>66944</v>
      </c>
    </row>
    <row r="64035" spans="10:11" x14ac:dyDescent="0.25">
      <c r="J64035" t="s">
        <v>2101</v>
      </c>
      <c r="K64035" t="s">
        <v>66945</v>
      </c>
    </row>
    <row r="64036" spans="10:11" x14ac:dyDescent="0.25">
      <c r="J64036" t="s">
        <v>2101</v>
      </c>
      <c r="K64036" t="s">
        <v>66946</v>
      </c>
    </row>
    <row r="64037" spans="10:11" x14ac:dyDescent="0.25">
      <c r="J64037" t="s">
        <v>2101</v>
      </c>
      <c r="K64037" t="s">
        <v>66947</v>
      </c>
    </row>
    <row r="64038" spans="10:11" x14ac:dyDescent="0.25">
      <c r="J64038" t="s">
        <v>1031</v>
      </c>
      <c r="K64038" t="s">
        <v>66948</v>
      </c>
    </row>
    <row r="64039" spans="10:11" x14ac:dyDescent="0.25">
      <c r="J64039" t="s">
        <v>1031</v>
      </c>
      <c r="K64039" t="s">
        <v>66949</v>
      </c>
    </row>
    <row r="64040" spans="10:11" x14ac:dyDescent="0.25">
      <c r="J64040" t="s">
        <v>1031</v>
      </c>
      <c r="K64040" t="s">
        <v>66950</v>
      </c>
    </row>
    <row r="64041" spans="10:11" x14ac:dyDescent="0.25">
      <c r="J64041" t="s">
        <v>1031</v>
      </c>
      <c r="K64041" t="s">
        <v>66951</v>
      </c>
    </row>
    <row r="64042" spans="10:11" x14ac:dyDescent="0.25">
      <c r="J64042" t="s">
        <v>1031</v>
      </c>
      <c r="K64042" t="s">
        <v>66952</v>
      </c>
    </row>
    <row r="64043" spans="10:11" x14ac:dyDescent="0.25">
      <c r="J64043" t="s">
        <v>1031</v>
      </c>
      <c r="K64043" t="s">
        <v>66953</v>
      </c>
    </row>
    <row r="64044" spans="10:11" x14ac:dyDescent="0.25">
      <c r="J64044" t="s">
        <v>1031</v>
      </c>
      <c r="K64044" t="s">
        <v>66954</v>
      </c>
    </row>
    <row r="64045" spans="10:11" x14ac:dyDescent="0.25">
      <c r="J64045" t="s">
        <v>1031</v>
      </c>
      <c r="K64045" t="s">
        <v>66955</v>
      </c>
    </row>
    <row r="64046" spans="10:11" x14ac:dyDescent="0.25">
      <c r="J64046" t="s">
        <v>1031</v>
      </c>
      <c r="K64046" t="s">
        <v>66956</v>
      </c>
    </row>
    <row r="64047" spans="10:11" x14ac:dyDescent="0.25">
      <c r="J64047" t="s">
        <v>1031</v>
      </c>
      <c r="K64047" t="s">
        <v>66957</v>
      </c>
    </row>
    <row r="64048" spans="10:11" x14ac:dyDescent="0.25">
      <c r="J64048" t="s">
        <v>1031</v>
      </c>
      <c r="K64048" t="s">
        <v>66958</v>
      </c>
    </row>
    <row r="64049" spans="10:11" x14ac:dyDescent="0.25">
      <c r="J64049" t="s">
        <v>1031</v>
      </c>
      <c r="K64049" t="s">
        <v>66959</v>
      </c>
    </row>
    <row r="64050" spans="10:11" x14ac:dyDescent="0.25">
      <c r="J64050" t="s">
        <v>1031</v>
      </c>
      <c r="K64050" t="s">
        <v>66960</v>
      </c>
    </row>
    <row r="64051" spans="10:11" x14ac:dyDescent="0.25">
      <c r="J64051" t="s">
        <v>1031</v>
      </c>
      <c r="K64051" t="s">
        <v>66961</v>
      </c>
    </row>
    <row r="64052" spans="10:11" x14ac:dyDescent="0.25">
      <c r="J64052" t="s">
        <v>1031</v>
      </c>
      <c r="K64052" t="s">
        <v>66962</v>
      </c>
    </row>
    <row r="64053" spans="10:11" x14ac:dyDescent="0.25">
      <c r="J64053" t="s">
        <v>1031</v>
      </c>
      <c r="K64053" t="s">
        <v>66963</v>
      </c>
    </row>
    <row r="64054" spans="10:11" x14ac:dyDescent="0.25">
      <c r="J64054" t="s">
        <v>1031</v>
      </c>
      <c r="K64054" t="s">
        <v>66964</v>
      </c>
    </row>
    <row r="64055" spans="10:11" x14ac:dyDescent="0.25">
      <c r="J64055" t="s">
        <v>1031</v>
      </c>
      <c r="K64055" t="s">
        <v>66965</v>
      </c>
    </row>
    <row r="64056" spans="10:11" x14ac:dyDescent="0.25">
      <c r="J64056" t="s">
        <v>1031</v>
      </c>
      <c r="K64056" t="s">
        <v>66966</v>
      </c>
    </row>
    <row r="64057" spans="10:11" x14ac:dyDescent="0.25">
      <c r="J64057" t="s">
        <v>1031</v>
      </c>
      <c r="K64057" t="s">
        <v>66967</v>
      </c>
    </row>
    <row r="64058" spans="10:11" x14ac:dyDescent="0.25">
      <c r="J64058" t="s">
        <v>1031</v>
      </c>
      <c r="K64058" t="s">
        <v>66968</v>
      </c>
    </row>
    <row r="64059" spans="10:11" x14ac:dyDescent="0.25">
      <c r="J64059" t="s">
        <v>1031</v>
      </c>
      <c r="K64059" t="s">
        <v>66969</v>
      </c>
    </row>
    <row r="64060" spans="10:11" x14ac:dyDescent="0.25">
      <c r="J64060" t="s">
        <v>1031</v>
      </c>
      <c r="K64060" t="s">
        <v>66970</v>
      </c>
    </row>
    <row r="64061" spans="10:11" x14ac:dyDescent="0.25">
      <c r="J64061" t="s">
        <v>1031</v>
      </c>
      <c r="K64061" t="s">
        <v>66971</v>
      </c>
    </row>
    <row r="64062" spans="10:11" x14ac:dyDescent="0.25">
      <c r="J64062" t="s">
        <v>1031</v>
      </c>
      <c r="K64062" t="s">
        <v>66972</v>
      </c>
    </row>
    <row r="64063" spans="10:11" x14ac:dyDescent="0.25">
      <c r="J64063" t="s">
        <v>1031</v>
      </c>
      <c r="K64063" t="s">
        <v>66973</v>
      </c>
    </row>
    <row r="64064" spans="10:11" x14ac:dyDescent="0.25">
      <c r="J64064" t="s">
        <v>1031</v>
      </c>
      <c r="K64064" t="s">
        <v>66974</v>
      </c>
    </row>
    <row r="64065" spans="10:11" x14ac:dyDescent="0.25">
      <c r="J64065" t="s">
        <v>1031</v>
      </c>
      <c r="K64065" t="s">
        <v>66975</v>
      </c>
    </row>
    <row r="64066" spans="10:11" x14ac:dyDescent="0.25">
      <c r="J64066" t="s">
        <v>1031</v>
      </c>
      <c r="K64066" t="s">
        <v>66976</v>
      </c>
    </row>
    <row r="64067" spans="10:11" x14ac:dyDescent="0.25">
      <c r="J64067" t="s">
        <v>1031</v>
      </c>
      <c r="K64067" t="s">
        <v>66977</v>
      </c>
    </row>
    <row r="64068" spans="10:11" x14ac:dyDescent="0.25">
      <c r="J64068" t="s">
        <v>1031</v>
      </c>
      <c r="K64068" t="s">
        <v>66978</v>
      </c>
    </row>
    <row r="64069" spans="10:11" x14ac:dyDescent="0.25">
      <c r="J64069" t="s">
        <v>1031</v>
      </c>
      <c r="K64069" t="s">
        <v>66979</v>
      </c>
    </row>
    <row r="64070" spans="10:11" x14ac:dyDescent="0.25">
      <c r="J64070" t="s">
        <v>1031</v>
      </c>
      <c r="K64070" t="s">
        <v>66980</v>
      </c>
    </row>
    <row r="64071" spans="10:11" x14ac:dyDescent="0.25">
      <c r="J64071" t="s">
        <v>1031</v>
      </c>
      <c r="K64071" t="s">
        <v>66981</v>
      </c>
    </row>
    <row r="64072" spans="10:11" x14ac:dyDescent="0.25">
      <c r="J64072" t="s">
        <v>1031</v>
      </c>
      <c r="K64072" t="s">
        <v>66982</v>
      </c>
    </row>
    <row r="64073" spans="10:11" x14ac:dyDescent="0.25">
      <c r="J64073" t="s">
        <v>1031</v>
      </c>
      <c r="K64073" t="s">
        <v>66983</v>
      </c>
    </row>
    <row r="64074" spans="10:11" x14ac:dyDescent="0.25">
      <c r="J64074" t="s">
        <v>1031</v>
      </c>
      <c r="K64074" t="s">
        <v>66984</v>
      </c>
    </row>
    <row r="64075" spans="10:11" x14ac:dyDescent="0.25">
      <c r="J64075" t="s">
        <v>1031</v>
      </c>
      <c r="K64075" t="s">
        <v>66985</v>
      </c>
    </row>
    <row r="64076" spans="10:11" x14ac:dyDescent="0.25">
      <c r="J64076" t="s">
        <v>1031</v>
      </c>
      <c r="K64076" t="s">
        <v>66986</v>
      </c>
    </row>
    <row r="64077" spans="10:11" x14ac:dyDescent="0.25">
      <c r="J64077" t="s">
        <v>1031</v>
      </c>
      <c r="K64077" t="s">
        <v>66987</v>
      </c>
    </row>
    <row r="64078" spans="10:11" x14ac:dyDescent="0.25">
      <c r="J64078" t="s">
        <v>1031</v>
      </c>
      <c r="K64078" t="s">
        <v>66988</v>
      </c>
    </row>
    <row r="64079" spans="10:11" x14ac:dyDescent="0.25">
      <c r="J64079" t="s">
        <v>1031</v>
      </c>
      <c r="K64079" t="s">
        <v>66989</v>
      </c>
    </row>
    <row r="64080" spans="10:11" x14ac:dyDescent="0.25">
      <c r="J64080" t="s">
        <v>1031</v>
      </c>
      <c r="K64080" t="s">
        <v>66990</v>
      </c>
    </row>
    <row r="64081" spans="10:11" x14ac:dyDescent="0.25">
      <c r="J64081" t="s">
        <v>1031</v>
      </c>
      <c r="K64081" t="s">
        <v>66991</v>
      </c>
    </row>
    <row r="64082" spans="10:11" x14ac:dyDescent="0.25">
      <c r="J64082" t="s">
        <v>1031</v>
      </c>
      <c r="K64082" t="s">
        <v>66992</v>
      </c>
    </row>
    <row r="64083" spans="10:11" x14ac:dyDescent="0.25">
      <c r="J64083" t="s">
        <v>1031</v>
      </c>
      <c r="K64083" t="s">
        <v>66993</v>
      </c>
    </row>
    <row r="64084" spans="10:11" x14ac:dyDescent="0.25">
      <c r="J64084" t="s">
        <v>1031</v>
      </c>
      <c r="K64084" t="s">
        <v>66994</v>
      </c>
    </row>
    <row r="64085" spans="10:11" x14ac:dyDescent="0.25">
      <c r="J64085" t="s">
        <v>1031</v>
      </c>
      <c r="K64085" t="s">
        <v>66995</v>
      </c>
    </row>
    <row r="64086" spans="10:11" x14ac:dyDescent="0.25">
      <c r="J64086" t="s">
        <v>1031</v>
      </c>
      <c r="K64086" t="s">
        <v>66996</v>
      </c>
    </row>
    <row r="64087" spans="10:11" x14ac:dyDescent="0.25">
      <c r="J64087" t="s">
        <v>1031</v>
      </c>
      <c r="K64087" t="s">
        <v>66997</v>
      </c>
    </row>
    <row r="64088" spans="10:11" x14ac:dyDescent="0.25">
      <c r="J64088" t="s">
        <v>1031</v>
      </c>
      <c r="K64088" t="s">
        <v>66998</v>
      </c>
    </row>
    <row r="64089" spans="10:11" x14ac:dyDescent="0.25">
      <c r="J64089" t="s">
        <v>1031</v>
      </c>
      <c r="K64089" t="s">
        <v>66999</v>
      </c>
    </row>
    <row r="64090" spans="10:11" x14ac:dyDescent="0.25">
      <c r="J64090" t="s">
        <v>1031</v>
      </c>
      <c r="K64090" t="s">
        <v>67000</v>
      </c>
    </row>
    <row r="64091" spans="10:11" x14ac:dyDescent="0.25">
      <c r="J64091" t="s">
        <v>1031</v>
      </c>
      <c r="K64091" t="s">
        <v>67001</v>
      </c>
    </row>
    <row r="64092" spans="10:11" x14ac:dyDescent="0.25">
      <c r="J64092" t="s">
        <v>1031</v>
      </c>
      <c r="K64092" t="s">
        <v>67002</v>
      </c>
    </row>
    <row r="64093" spans="10:11" x14ac:dyDescent="0.25">
      <c r="J64093" t="s">
        <v>1031</v>
      </c>
      <c r="K64093" t="s">
        <v>67003</v>
      </c>
    </row>
    <row r="64094" spans="10:11" x14ac:dyDescent="0.25">
      <c r="J64094" t="s">
        <v>1031</v>
      </c>
      <c r="K64094" t="s">
        <v>67004</v>
      </c>
    </row>
    <row r="64095" spans="10:11" x14ac:dyDescent="0.25">
      <c r="J64095" t="s">
        <v>1031</v>
      </c>
      <c r="K64095" t="s">
        <v>67005</v>
      </c>
    </row>
    <row r="64096" spans="10:11" x14ac:dyDescent="0.25">
      <c r="J64096" t="s">
        <v>1031</v>
      </c>
      <c r="K64096" t="s">
        <v>67006</v>
      </c>
    </row>
    <row r="64097" spans="10:11" x14ac:dyDescent="0.25">
      <c r="J64097" t="s">
        <v>1031</v>
      </c>
      <c r="K64097" t="s">
        <v>67007</v>
      </c>
    </row>
    <row r="64098" spans="10:11" x14ac:dyDescent="0.25">
      <c r="J64098" t="s">
        <v>1031</v>
      </c>
      <c r="K64098" t="s">
        <v>67008</v>
      </c>
    </row>
    <row r="64099" spans="10:11" x14ac:dyDescent="0.25">
      <c r="J64099" t="s">
        <v>1031</v>
      </c>
      <c r="K64099" t="s">
        <v>67009</v>
      </c>
    </row>
    <row r="64100" spans="10:11" x14ac:dyDescent="0.25">
      <c r="J64100" t="s">
        <v>1401</v>
      </c>
      <c r="K64100" t="s">
        <v>67010</v>
      </c>
    </row>
    <row r="64101" spans="10:11" x14ac:dyDescent="0.25">
      <c r="J64101" t="s">
        <v>1401</v>
      </c>
      <c r="K64101" t="s">
        <v>67011</v>
      </c>
    </row>
    <row r="64102" spans="10:11" x14ac:dyDescent="0.25">
      <c r="J64102" t="s">
        <v>1401</v>
      </c>
      <c r="K64102" t="s">
        <v>67012</v>
      </c>
    </row>
    <row r="64103" spans="10:11" x14ac:dyDescent="0.25">
      <c r="J64103" t="s">
        <v>1401</v>
      </c>
      <c r="K64103" t="s">
        <v>67013</v>
      </c>
    </row>
    <row r="64104" spans="10:11" x14ac:dyDescent="0.25">
      <c r="J64104" t="s">
        <v>1401</v>
      </c>
      <c r="K64104" t="s">
        <v>67014</v>
      </c>
    </row>
    <row r="64105" spans="10:11" x14ac:dyDescent="0.25">
      <c r="J64105" t="s">
        <v>1401</v>
      </c>
      <c r="K64105" t="s">
        <v>67015</v>
      </c>
    </row>
    <row r="64106" spans="10:11" x14ac:dyDescent="0.25">
      <c r="J64106" t="s">
        <v>1401</v>
      </c>
      <c r="K64106" t="s">
        <v>67016</v>
      </c>
    </row>
    <row r="64107" spans="10:11" x14ac:dyDescent="0.25">
      <c r="J64107" t="s">
        <v>1401</v>
      </c>
      <c r="K64107" t="s">
        <v>67017</v>
      </c>
    </row>
    <row r="64108" spans="10:11" x14ac:dyDescent="0.25">
      <c r="J64108" t="s">
        <v>1401</v>
      </c>
      <c r="K64108" t="s">
        <v>67018</v>
      </c>
    </row>
    <row r="64109" spans="10:11" x14ac:dyDescent="0.25">
      <c r="J64109" t="s">
        <v>1401</v>
      </c>
      <c r="K64109" t="s">
        <v>67019</v>
      </c>
    </row>
    <row r="64110" spans="10:11" x14ac:dyDescent="0.25">
      <c r="J64110" t="s">
        <v>1401</v>
      </c>
      <c r="K64110" t="s">
        <v>67020</v>
      </c>
    </row>
    <row r="64111" spans="10:11" x14ac:dyDescent="0.25">
      <c r="J64111" t="s">
        <v>1401</v>
      </c>
      <c r="K64111" t="s">
        <v>67021</v>
      </c>
    </row>
    <row r="64112" spans="10:11" x14ac:dyDescent="0.25">
      <c r="J64112" t="s">
        <v>1401</v>
      </c>
      <c r="K64112" t="s">
        <v>67022</v>
      </c>
    </row>
    <row r="64113" spans="10:11" x14ac:dyDescent="0.25">
      <c r="J64113" t="s">
        <v>1401</v>
      </c>
      <c r="K64113" t="s">
        <v>67023</v>
      </c>
    </row>
    <row r="64114" spans="10:11" x14ac:dyDescent="0.25">
      <c r="J64114" t="s">
        <v>1608</v>
      </c>
      <c r="K64114" t="s">
        <v>67024</v>
      </c>
    </row>
    <row r="64115" spans="10:11" x14ac:dyDescent="0.25">
      <c r="J64115" t="s">
        <v>1608</v>
      </c>
      <c r="K64115" t="s">
        <v>67025</v>
      </c>
    </row>
    <row r="64116" spans="10:11" x14ac:dyDescent="0.25">
      <c r="J64116" t="s">
        <v>1608</v>
      </c>
      <c r="K64116" t="s">
        <v>67026</v>
      </c>
    </row>
    <row r="64117" spans="10:11" x14ac:dyDescent="0.25">
      <c r="J64117" t="s">
        <v>1608</v>
      </c>
      <c r="K64117" t="s">
        <v>67027</v>
      </c>
    </row>
    <row r="64118" spans="10:11" x14ac:dyDescent="0.25">
      <c r="J64118" t="s">
        <v>1608</v>
      </c>
      <c r="K64118" t="s">
        <v>67028</v>
      </c>
    </row>
    <row r="64119" spans="10:11" x14ac:dyDescent="0.25">
      <c r="J64119" t="s">
        <v>1608</v>
      </c>
      <c r="K64119" t="s">
        <v>67029</v>
      </c>
    </row>
    <row r="64120" spans="10:11" x14ac:dyDescent="0.25">
      <c r="J64120" t="s">
        <v>1608</v>
      </c>
      <c r="K64120" t="s">
        <v>67030</v>
      </c>
    </row>
    <row r="64121" spans="10:11" x14ac:dyDescent="0.25">
      <c r="J64121" t="s">
        <v>1609</v>
      </c>
      <c r="K64121" t="s">
        <v>67031</v>
      </c>
    </row>
    <row r="64122" spans="10:11" x14ac:dyDescent="0.25">
      <c r="J64122" t="s">
        <v>1609</v>
      </c>
      <c r="K64122" t="s">
        <v>67032</v>
      </c>
    </row>
    <row r="64123" spans="10:11" x14ac:dyDescent="0.25">
      <c r="J64123" t="s">
        <v>1609</v>
      </c>
      <c r="K64123" t="s">
        <v>67033</v>
      </c>
    </row>
    <row r="64124" spans="10:11" x14ac:dyDescent="0.25">
      <c r="J64124" t="s">
        <v>1609</v>
      </c>
      <c r="K64124" t="s">
        <v>67034</v>
      </c>
    </row>
    <row r="64125" spans="10:11" x14ac:dyDescent="0.25">
      <c r="J64125" t="s">
        <v>1609</v>
      </c>
      <c r="K64125" t="s">
        <v>67035</v>
      </c>
    </row>
    <row r="64126" spans="10:11" x14ac:dyDescent="0.25">
      <c r="J64126" t="s">
        <v>1609</v>
      </c>
      <c r="K64126" t="s">
        <v>67036</v>
      </c>
    </row>
    <row r="64127" spans="10:11" x14ac:dyDescent="0.25">
      <c r="J64127" t="s">
        <v>1609</v>
      </c>
      <c r="K64127" t="s">
        <v>67037</v>
      </c>
    </row>
    <row r="64128" spans="10:11" x14ac:dyDescent="0.25">
      <c r="J64128" t="s">
        <v>1609</v>
      </c>
      <c r="K64128" t="s">
        <v>67038</v>
      </c>
    </row>
    <row r="64129" spans="10:11" x14ac:dyDescent="0.25">
      <c r="J64129" t="s">
        <v>1609</v>
      </c>
      <c r="K64129" t="s">
        <v>67039</v>
      </c>
    </row>
    <row r="64130" spans="10:11" x14ac:dyDescent="0.25">
      <c r="J64130" t="s">
        <v>1609</v>
      </c>
      <c r="K64130" t="s">
        <v>67040</v>
      </c>
    </row>
    <row r="64131" spans="10:11" x14ac:dyDescent="0.25">
      <c r="J64131" t="s">
        <v>1609</v>
      </c>
      <c r="K64131" t="s">
        <v>67041</v>
      </c>
    </row>
    <row r="64132" spans="10:11" x14ac:dyDescent="0.25">
      <c r="J64132" t="s">
        <v>1610</v>
      </c>
      <c r="K64132" t="s">
        <v>67042</v>
      </c>
    </row>
    <row r="64133" spans="10:11" x14ac:dyDescent="0.25">
      <c r="J64133" t="s">
        <v>1610</v>
      </c>
      <c r="K64133" t="s">
        <v>67043</v>
      </c>
    </row>
    <row r="64134" spans="10:11" x14ac:dyDescent="0.25">
      <c r="J64134" t="s">
        <v>1610</v>
      </c>
      <c r="K64134" t="s">
        <v>67044</v>
      </c>
    </row>
    <row r="64135" spans="10:11" x14ac:dyDescent="0.25">
      <c r="J64135" t="s">
        <v>1610</v>
      </c>
      <c r="K64135" t="s">
        <v>67045</v>
      </c>
    </row>
    <row r="64136" spans="10:11" x14ac:dyDescent="0.25">
      <c r="J64136" t="s">
        <v>1610</v>
      </c>
      <c r="K64136" t="s">
        <v>67046</v>
      </c>
    </row>
    <row r="64137" spans="10:11" x14ac:dyDescent="0.25">
      <c r="J64137" t="s">
        <v>1610</v>
      </c>
      <c r="K64137" t="s">
        <v>67047</v>
      </c>
    </row>
    <row r="64138" spans="10:11" x14ac:dyDescent="0.25">
      <c r="J64138" t="s">
        <v>1610</v>
      </c>
      <c r="K64138" t="s">
        <v>67048</v>
      </c>
    </row>
    <row r="64139" spans="10:11" x14ac:dyDescent="0.25">
      <c r="J64139" t="s">
        <v>1610</v>
      </c>
      <c r="K64139" t="s">
        <v>67049</v>
      </c>
    </row>
    <row r="64140" spans="10:11" x14ac:dyDescent="0.25">
      <c r="J64140" t="s">
        <v>1610</v>
      </c>
      <c r="K64140" t="s">
        <v>67050</v>
      </c>
    </row>
    <row r="64141" spans="10:11" x14ac:dyDescent="0.25">
      <c r="J64141" t="s">
        <v>1610</v>
      </c>
      <c r="K64141" t="s">
        <v>67051</v>
      </c>
    </row>
    <row r="64142" spans="10:11" x14ac:dyDescent="0.25">
      <c r="J64142" t="s">
        <v>1610</v>
      </c>
      <c r="K64142" t="s">
        <v>67052</v>
      </c>
    </row>
    <row r="64143" spans="10:11" x14ac:dyDescent="0.25">
      <c r="J64143" t="s">
        <v>1610</v>
      </c>
      <c r="K64143" t="s">
        <v>67053</v>
      </c>
    </row>
    <row r="64144" spans="10:11" x14ac:dyDescent="0.25">
      <c r="J64144" t="s">
        <v>1610</v>
      </c>
      <c r="K64144" t="s">
        <v>67054</v>
      </c>
    </row>
    <row r="64145" spans="10:11" x14ac:dyDescent="0.25">
      <c r="J64145" t="s">
        <v>1610</v>
      </c>
      <c r="K64145" t="s">
        <v>67055</v>
      </c>
    </row>
    <row r="64146" spans="10:11" x14ac:dyDescent="0.25">
      <c r="J64146" t="s">
        <v>1610</v>
      </c>
      <c r="K64146" t="s">
        <v>67056</v>
      </c>
    </row>
    <row r="64147" spans="10:11" x14ac:dyDescent="0.25">
      <c r="J64147" t="s">
        <v>1610</v>
      </c>
      <c r="K64147" t="s">
        <v>67057</v>
      </c>
    </row>
    <row r="64148" spans="10:11" x14ac:dyDescent="0.25">
      <c r="J64148" t="s">
        <v>1610</v>
      </c>
      <c r="K64148" t="s">
        <v>67058</v>
      </c>
    </row>
    <row r="64149" spans="10:11" x14ac:dyDescent="0.25">
      <c r="J64149" t="s">
        <v>1610</v>
      </c>
      <c r="K64149" t="s">
        <v>67059</v>
      </c>
    </row>
    <row r="64150" spans="10:11" x14ac:dyDescent="0.25">
      <c r="J64150" t="s">
        <v>1610</v>
      </c>
      <c r="K64150" t="s">
        <v>67060</v>
      </c>
    </row>
    <row r="64151" spans="10:11" x14ac:dyDescent="0.25">
      <c r="J64151" t="s">
        <v>1610</v>
      </c>
      <c r="K64151" t="s">
        <v>67061</v>
      </c>
    </row>
    <row r="64152" spans="10:11" x14ac:dyDescent="0.25">
      <c r="J64152" t="s">
        <v>1610</v>
      </c>
      <c r="K64152" t="s">
        <v>67062</v>
      </c>
    </row>
    <row r="64153" spans="10:11" x14ac:dyDescent="0.25">
      <c r="J64153" t="s">
        <v>1610</v>
      </c>
      <c r="K64153" t="s">
        <v>67063</v>
      </c>
    </row>
    <row r="64154" spans="10:11" x14ac:dyDescent="0.25">
      <c r="J64154" t="s">
        <v>1610</v>
      </c>
      <c r="K64154" t="s">
        <v>67064</v>
      </c>
    </row>
    <row r="64155" spans="10:11" x14ac:dyDescent="0.25">
      <c r="J64155" t="s">
        <v>1610</v>
      </c>
      <c r="K64155" t="s">
        <v>67065</v>
      </c>
    </row>
    <row r="64156" spans="10:11" x14ac:dyDescent="0.25">
      <c r="J64156" t="s">
        <v>1610</v>
      </c>
      <c r="K64156" t="s">
        <v>67066</v>
      </c>
    </row>
    <row r="64157" spans="10:11" x14ac:dyDescent="0.25">
      <c r="J64157" t="s">
        <v>1610</v>
      </c>
      <c r="K64157" t="s">
        <v>67067</v>
      </c>
    </row>
    <row r="64158" spans="10:11" x14ac:dyDescent="0.25">
      <c r="J64158" t="s">
        <v>1610</v>
      </c>
      <c r="K64158" t="s">
        <v>67068</v>
      </c>
    </row>
    <row r="64159" spans="10:11" x14ac:dyDescent="0.25">
      <c r="J64159" t="s">
        <v>1610</v>
      </c>
      <c r="K64159" t="s">
        <v>67069</v>
      </c>
    </row>
    <row r="64160" spans="10:11" x14ac:dyDescent="0.25">
      <c r="J64160" t="s">
        <v>1610</v>
      </c>
      <c r="K64160" t="s">
        <v>67070</v>
      </c>
    </row>
    <row r="64161" spans="10:11" x14ac:dyDescent="0.25">
      <c r="J64161" t="s">
        <v>1610</v>
      </c>
      <c r="K64161" t="s">
        <v>67071</v>
      </c>
    </row>
    <row r="64162" spans="10:11" x14ac:dyDescent="0.25">
      <c r="J64162" t="s">
        <v>1610</v>
      </c>
      <c r="K64162" t="s">
        <v>67072</v>
      </c>
    </row>
    <row r="64163" spans="10:11" x14ac:dyDescent="0.25">
      <c r="J64163" t="s">
        <v>1610</v>
      </c>
      <c r="K64163" t="s">
        <v>67073</v>
      </c>
    </row>
    <row r="64164" spans="10:11" x14ac:dyDescent="0.25">
      <c r="J64164" t="s">
        <v>1610</v>
      </c>
      <c r="K64164" t="s">
        <v>67074</v>
      </c>
    </row>
    <row r="64165" spans="10:11" x14ac:dyDescent="0.25">
      <c r="J64165" t="s">
        <v>1610</v>
      </c>
      <c r="K64165" t="s">
        <v>67075</v>
      </c>
    </row>
    <row r="64166" spans="10:11" x14ac:dyDescent="0.25">
      <c r="J64166" t="s">
        <v>1610</v>
      </c>
      <c r="K64166" t="s">
        <v>67076</v>
      </c>
    </row>
    <row r="64167" spans="10:11" x14ac:dyDescent="0.25">
      <c r="J64167" t="s">
        <v>1610</v>
      </c>
      <c r="K64167" t="s">
        <v>67077</v>
      </c>
    </row>
    <row r="64168" spans="10:11" x14ac:dyDescent="0.25">
      <c r="J64168" t="s">
        <v>1610</v>
      </c>
      <c r="K64168" t="s">
        <v>67078</v>
      </c>
    </row>
    <row r="64169" spans="10:11" x14ac:dyDescent="0.25">
      <c r="J64169" t="s">
        <v>1610</v>
      </c>
      <c r="K64169" t="s">
        <v>67079</v>
      </c>
    </row>
    <row r="64170" spans="10:11" x14ac:dyDescent="0.25">
      <c r="J64170" t="s">
        <v>1610</v>
      </c>
      <c r="K64170" t="s">
        <v>67080</v>
      </c>
    </row>
    <row r="64171" spans="10:11" x14ac:dyDescent="0.25">
      <c r="J64171" t="s">
        <v>1610</v>
      </c>
      <c r="K64171" t="s">
        <v>67081</v>
      </c>
    </row>
    <row r="64172" spans="10:11" x14ac:dyDescent="0.25">
      <c r="J64172" t="s">
        <v>1610</v>
      </c>
      <c r="K64172" t="s">
        <v>67082</v>
      </c>
    </row>
    <row r="64173" spans="10:11" x14ac:dyDescent="0.25">
      <c r="J64173" t="s">
        <v>1610</v>
      </c>
      <c r="K64173" t="s">
        <v>67083</v>
      </c>
    </row>
    <row r="64174" spans="10:11" x14ac:dyDescent="0.25">
      <c r="J64174" t="s">
        <v>1610</v>
      </c>
      <c r="K64174" t="s">
        <v>67084</v>
      </c>
    </row>
    <row r="64175" spans="10:11" x14ac:dyDescent="0.25">
      <c r="J64175" t="s">
        <v>1610</v>
      </c>
      <c r="K64175" t="s">
        <v>67085</v>
      </c>
    </row>
    <row r="64176" spans="10:11" x14ac:dyDescent="0.25">
      <c r="J64176" t="s">
        <v>1610</v>
      </c>
      <c r="K64176" t="s">
        <v>67086</v>
      </c>
    </row>
    <row r="64177" spans="10:11" x14ac:dyDescent="0.25">
      <c r="J64177" t="s">
        <v>1847</v>
      </c>
      <c r="K64177" t="s">
        <v>67087</v>
      </c>
    </row>
    <row r="64178" spans="10:11" x14ac:dyDescent="0.25">
      <c r="J64178" t="s">
        <v>1847</v>
      </c>
      <c r="K64178" t="s">
        <v>67088</v>
      </c>
    </row>
    <row r="64179" spans="10:11" x14ac:dyDescent="0.25">
      <c r="J64179" t="s">
        <v>1847</v>
      </c>
      <c r="K64179" t="s">
        <v>67089</v>
      </c>
    </row>
    <row r="64180" spans="10:11" x14ac:dyDescent="0.25">
      <c r="J64180" t="s">
        <v>1847</v>
      </c>
      <c r="K64180" t="s">
        <v>67090</v>
      </c>
    </row>
    <row r="64181" spans="10:11" x14ac:dyDescent="0.25">
      <c r="J64181" t="s">
        <v>1847</v>
      </c>
      <c r="K64181" t="s">
        <v>67091</v>
      </c>
    </row>
    <row r="64182" spans="10:11" x14ac:dyDescent="0.25">
      <c r="J64182" t="s">
        <v>1847</v>
      </c>
      <c r="K64182" t="s">
        <v>67092</v>
      </c>
    </row>
    <row r="64183" spans="10:11" x14ac:dyDescent="0.25">
      <c r="J64183" t="s">
        <v>1847</v>
      </c>
      <c r="K64183" t="s">
        <v>67093</v>
      </c>
    </row>
    <row r="64184" spans="10:11" x14ac:dyDescent="0.25">
      <c r="J64184" t="s">
        <v>1847</v>
      </c>
      <c r="K64184" t="s">
        <v>67094</v>
      </c>
    </row>
    <row r="64185" spans="10:11" x14ac:dyDescent="0.25">
      <c r="J64185" t="s">
        <v>1847</v>
      </c>
      <c r="K64185" t="s">
        <v>67095</v>
      </c>
    </row>
    <row r="64186" spans="10:11" x14ac:dyDescent="0.25">
      <c r="J64186" t="s">
        <v>1847</v>
      </c>
      <c r="K64186" t="s">
        <v>67096</v>
      </c>
    </row>
    <row r="64187" spans="10:11" x14ac:dyDescent="0.25">
      <c r="J64187" t="s">
        <v>1847</v>
      </c>
      <c r="K64187" t="s">
        <v>67097</v>
      </c>
    </row>
    <row r="64188" spans="10:11" x14ac:dyDescent="0.25">
      <c r="J64188" t="s">
        <v>1847</v>
      </c>
      <c r="K64188" t="s">
        <v>67098</v>
      </c>
    </row>
    <row r="64189" spans="10:11" x14ac:dyDescent="0.25">
      <c r="J64189" t="s">
        <v>1847</v>
      </c>
      <c r="K64189" t="s">
        <v>67099</v>
      </c>
    </row>
    <row r="64190" spans="10:11" x14ac:dyDescent="0.25">
      <c r="J64190" t="s">
        <v>1847</v>
      </c>
      <c r="K64190" t="s">
        <v>67100</v>
      </c>
    </row>
    <row r="64191" spans="10:11" x14ac:dyDescent="0.25">
      <c r="J64191" t="s">
        <v>1847</v>
      </c>
      <c r="K64191" t="s">
        <v>67101</v>
      </c>
    </row>
    <row r="64192" spans="10:11" x14ac:dyDescent="0.25">
      <c r="J64192" t="s">
        <v>1847</v>
      </c>
      <c r="K64192" t="s">
        <v>67102</v>
      </c>
    </row>
    <row r="64193" spans="10:11" x14ac:dyDescent="0.25">
      <c r="J64193" t="s">
        <v>1847</v>
      </c>
      <c r="K64193" t="s">
        <v>67103</v>
      </c>
    </row>
    <row r="64194" spans="10:11" x14ac:dyDescent="0.25">
      <c r="J64194" t="s">
        <v>1847</v>
      </c>
      <c r="K64194" t="s">
        <v>67104</v>
      </c>
    </row>
    <row r="64195" spans="10:11" x14ac:dyDescent="0.25">
      <c r="J64195" t="s">
        <v>1847</v>
      </c>
      <c r="K64195" t="s">
        <v>67105</v>
      </c>
    </row>
    <row r="64196" spans="10:11" x14ac:dyDescent="0.25">
      <c r="J64196" t="s">
        <v>1847</v>
      </c>
      <c r="K64196" t="s">
        <v>67106</v>
      </c>
    </row>
    <row r="64197" spans="10:11" x14ac:dyDescent="0.25">
      <c r="J64197" t="s">
        <v>1847</v>
      </c>
      <c r="K64197" t="s">
        <v>67107</v>
      </c>
    </row>
    <row r="64198" spans="10:11" x14ac:dyDescent="0.25">
      <c r="J64198" t="s">
        <v>1847</v>
      </c>
      <c r="K64198" t="s">
        <v>67108</v>
      </c>
    </row>
    <row r="64199" spans="10:11" x14ac:dyDescent="0.25">
      <c r="J64199" t="s">
        <v>1847</v>
      </c>
      <c r="K64199" t="s">
        <v>67109</v>
      </c>
    </row>
    <row r="64200" spans="10:11" x14ac:dyDescent="0.25">
      <c r="J64200" t="s">
        <v>1847</v>
      </c>
      <c r="K64200" t="s">
        <v>67110</v>
      </c>
    </row>
    <row r="64201" spans="10:11" x14ac:dyDescent="0.25">
      <c r="J64201" t="s">
        <v>1847</v>
      </c>
      <c r="K64201" t="s">
        <v>67111</v>
      </c>
    </row>
    <row r="64202" spans="10:11" x14ac:dyDescent="0.25">
      <c r="J64202" t="s">
        <v>1847</v>
      </c>
      <c r="K64202" t="s">
        <v>67112</v>
      </c>
    </row>
    <row r="64203" spans="10:11" x14ac:dyDescent="0.25">
      <c r="J64203" t="s">
        <v>1847</v>
      </c>
      <c r="K64203" t="s">
        <v>67113</v>
      </c>
    </row>
    <row r="64204" spans="10:11" x14ac:dyDescent="0.25">
      <c r="J64204" t="s">
        <v>1847</v>
      </c>
      <c r="K64204" t="s">
        <v>67114</v>
      </c>
    </row>
    <row r="64205" spans="10:11" x14ac:dyDescent="0.25">
      <c r="J64205" t="s">
        <v>1847</v>
      </c>
      <c r="K64205" t="s">
        <v>67115</v>
      </c>
    </row>
    <row r="64206" spans="10:11" x14ac:dyDescent="0.25">
      <c r="J64206" t="s">
        <v>1847</v>
      </c>
      <c r="K64206" t="s">
        <v>67116</v>
      </c>
    </row>
    <row r="64207" spans="10:11" x14ac:dyDescent="0.25">
      <c r="J64207" t="s">
        <v>1847</v>
      </c>
      <c r="K64207" t="s">
        <v>67117</v>
      </c>
    </row>
    <row r="64208" spans="10:11" x14ac:dyDescent="0.25">
      <c r="J64208" t="s">
        <v>1847</v>
      </c>
      <c r="K64208" t="s">
        <v>67118</v>
      </c>
    </row>
    <row r="64209" spans="10:11" x14ac:dyDescent="0.25">
      <c r="J64209" t="s">
        <v>1847</v>
      </c>
      <c r="K64209" t="s">
        <v>67119</v>
      </c>
    </row>
    <row r="64210" spans="10:11" x14ac:dyDescent="0.25">
      <c r="J64210" t="s">
        <v>1847</v>
      </c>
      <c r="K64210" t="s">
        <v>67120</v>
      </c>
    </row>
    <row r="64211" spans="10:11" x14ac:dyDescent="0.25">
      <c r="J64211" t="s">
        <v>1847</v>
      </c>
      <c r="K64211" t="s">
        <v>67121</v>
      </c>
    </row>
    <row r="64212" spans="10:11" x14ac:dyDescent="0.25">
      <c r="J64212" t="s">
        <v>1847</v>
      </c>
      <c r="K64212" t="s">
        <v>67122</v>
      </c>
    </row>
    <row r="64213" spans="10:11" x14ac:dyDescent="0.25">
      <c r="J64213" t="s">
        <v>1847</v>
      </c>
      <c r="K64213" t="s">
        <v>67123</v>
      </c>
    </row>
    <row r="64214" spans="10:11" x14ac:dyDescent="0.25">
      <c r="J64214" t="s">
        <v>1847</v>
      </c>
      <c r="K64214" t="s">
        <v>67124</v>
      </c>
    </row>
    <row r="64215" spans="10:11" x14ac:dyDescent="0.25">
      <c r="J64215" t="s">
        <v>1847</v>
      </c>
      <c r="K64215" t="s">
        <v>67125</v>
      </c>
    </row>
    <row r="64216" spans="10:11" x14ac:dyDescent="0.25">
      <c r="J64216" t="s">
        <v>1847</v>
      </c>
      <c r="K64216" t="s">
        <v>67126</v>
      </c>
    </row>
    <row r="64217" spans="10:11" x14ac:dyDescent="0.25">
      <c r="J64217" t="s">
        <v>1847</v>
      </c>
      <c r="K64217" t="s">
        <v>67127</v>
      </c>
    </row>
    <row r="64218" spans="10:11" x14ac:dyDescent="0.25">
      <c r="J64218" t="s">
        <v>1847</v>
      </c>
      <c r="K64218" t="s">
        <v>67128</v>
      </c>
    </row>
    <row r="64219" spans="10:11" x14ac:dyDescent="0.25">
      <c r="J64219" t="s">
        <v>1847</v>
      </c>
      <c r="K64219" t="s">
        <v>67129</v>
      </c>
    </row>
    <row r="64220" spans="10:11" x14ac:dyDescent="0.25">
      <c r="J64220" t="s">
        <v>1847</v>
      </c>
      <c r="K64220" t="s">
        <v>67130</v>
      </c>
    </row>
    <row r="64221" spans="10:11" x14ac:dyDescent="0.25">
      <c r="J64221" t="s">
        <v>1847</v>
      </c>
      <c r="K64221" t="s">
        <v>67131</v>
      </c>
    </row>
    <row r="64222" spans="10:11" x14ac:dyDescent="0.25">
      <c r="J64222" t="s">
        <v>1847</v>
      </c>
      <c r="K64222" t="s">
        <v>67132</v>
      </c>
    </row>
    <row r="64223" spans="10:11" x14ac:dyDescent="0.25">
      <c r="J64223" t="s">
        <v>1847</v>
      </c>
      <c r="K64223" t="s">
        <v>67133</v>
      </c>
    </row>
    <row r="64224" spans="10:11" x14ac:dyDescent="0.25">
      <c r="J64224" t="s">
        <v>1847</v>
      </c>
      <c r="K64224" t="s">
        <v>67134</v>
      </c>
    </row>
    <row r="64225" spans="10:11" x14ac:dyDescent="0.25">
      <c r="J64225" t="s">
        <v>1847</v>
      </c>
      <c r="K64225" t="s">
        <v>67135</v>
      </c>
    </row>
    <row r="64226" spans="10:11" x14ac:dyDescent="0.25">
      <c r="J64226" t="s">
        <v>1847</v>
      </c>
      <c r="K64226" t="s">
        <v>67136</v>
      </c>
    </row>
    <row r="64227" spans="10:11" x14ac:dyDescent="0.25">
      <c r="J64227" t="s">
        <v>1847</v>
      </c>
      <c r="K64227" t="s">
        <v>67137</v>
      </c>
    </row>
    <row r="64228" spans="10:11" x14ac:dyDescent="0.25">
      <c r="J64228" t="s">
        <v>1847</v>
      </c>
      <c r="K64228" t="s">
        <v>67138</v>
      </c>
    </row>
    <row r="64229" spans="10:11" x14ac:dyDescent="0.25">
      <c r="J64229" t="s">
        <v>1847</v>
      </c>
      <c r="K64229" t="s">
        <v>67139</v>
      </c>
    </row>
    <row r="64230" spans="10:11" x14ac:dyDescent="0.25">
      <c r="J64230" t="s">
        <v>1847</v>
      </c>
      <c r="K64230" t="s">
        <v>67140</v>
      </c>
    </row>
    <row r="64231" spans="10:11" x14ac:dyDescent="0.25">
      <c r="J64231" t="s">
        <v>1847</v>
      </c>
      <c r="K64231" t="s">
        <v>67141</v>
      </c>
    </row>
    <row r="64232" spans="10:11" x14ac:dyDescent="0.25">
      <c r="J64232" t="s">
        <v>1847</v>
      </c>
      <c r="K64232" t="s">
        <v>67142</v>
      </c>
    </row>
    <row r="64233" spans="10:11" x14ac:dyDescent="0.25">
      <c r="J64233" t="s">
        <v>1847</v>
      </c>
      <c r="K64233" t="s">
        <v>67143</v>
      </c>
    </row>
    <row r="64234" spans="10:11" x14ac:dyDescent="0.25">
      <c r="J64234" t="s">
        <v>1847</v>
      </c>
      <c r="K64234" t="s">
        <v>67144</v>
      </c>
    </row>
    <row r="64235" spans="10:11" x14ac:dyDescent="0.25">
      <c r="J64235" t="s">
        <v>1847</v>
      </c>
      <c r="K64235" t="s">
        <v>67145</v>
      </c>
    </row>
    <row r="64236" spans="10:11" x14ac:dyDescent="0.25">
      <c r="J64236" t="s">
        <v>1847</v>
      </c>
      <c r="K64236" t="s">
        <v>67146</v>
      </c>
    </row>
    <row r="64237" spans="10:11" x14ac:dyDescent="0.25">
      <c r="J64237" t="s">
        <v>1847</v>
      </c>
      <c r="K64237" t="s">
        <v>67147</v>
      </c>
    </row>
    <row r="64238" spans="10:11" x14ac:dyDescent="0.25">
      <c r="J64238" t="s">
        <v>1847</v>
      </c>
      <c r="K64238" t="s">
        <v>67148</v>
      </c>
    </row>
    <row r="64239" spans="10:11" x14ac:dyDescent="0.25">
      <c r="J64239" t="s">
        <v>1847</v>
      </c>
      <c r="K64239" t="s">
        <v>67149</v>
      </c>
    </row>
    <row r="64240" spans="10:11" x14ac:dyDescent="0.25">
      <c r="J64240" t="s">
        <v>1847</v>
      </c>
      <c r="K64240" t="s">
        <v>67150</v>
      </c>
    </row>
    <row r="64241" spans="10:11" x14ac:dyDescent="0.25">
      <c r="J64241" t="s">
        <v>1847</v>
      </c>
      <c r="K64241" t="s">
        <v>67151</v>
      </c>
    </row>
    <row r="64242" spans="10:11" x14ac:dyDescent="0.25">
      <c r="J64242" t="s">
        <v>1847</v>
      </c>
      <c r="K64242" t="s">
        <v>67152</v>
      </c>
    </row>
    <row r="64243" spans="10:11" x14ac:dyDescent="0.25">
      <c r="J64243" t="s">
        <v>1847</v>
      </c>
      <c r="K64243" t="s">
        <v>67153</v>
      </c>
    </row>
    <row r="64244" spans="10:11" x14ac:dyDescent="0.25">
      <c r="J64244" t="s">
        <v>1847</v>
      </c>
      <c r="K64244" t="s">
        <v>67154</v>
      </c>
    </row>
    <row r="64245" spans="10:11" x14ac:dyDescent="0.25">
      <c r="J64245" t="s">
        <v>1847</v>
      </c>
      <c r="K64245" t="s">
        <v>67155</v>
      </c>
    </row>
    <row r="64246" spans="10:11" x14ac:dyDescent="0.25">
      <c r="J64246" t="s">
        <v>1847</v>
      </c>
      <c r="K64246" t="s">
        <v>67156</v>
      </c>
    </row>
    <row r="64247" spans="10:11" x14ac:dyDescent="0.25">
      <c r="J64247" t="s">
        <v>1847</v>
      </c>
      <c r="K64247" t="s">
        <v>67157</v>
      </c>
    </row>
    <row r="64248" spans="10:11" x14ac:dyDescent="0.25">
      <c r="J64248" t="s">
        <v>1847</v>
      </c>
      <c r="K64248" t="s">
        <v>67158</v>
      </c>
    </row>
    <row r="64249" spans="10:11" x14ac:dyDescent="0.25">
      <c r="J64249" t="s">
        <v>1847</v>
      </c>
      <c r="K64249" t="s">
        <v>67159</v>
      </c>
    </row>
    <row r="64250" spans="10:11" x14ac:dyDescent="0.25">
      <c r="J64250" t="s">
        <v>1847</v>
      </c>
      <c r="K64250" t="s">
        <v>67160</v>
      </c>
    </row>
    <row r="64251" spans="10:11" x14ac:dyDescent="0.25">
      <c r="J64251" t="s">
        <v>1847</v>
      </c>
      <c r="K64251" t="s">
        <v>67161</v>
      </c>
    </row>
    <row r="64252" spans="10:11" x14ac:dyDescent="0.25">
      <c r="J64252" t="s">
        <v>1847</v>
      </c>
      <c r="K64252" t="s">
        <v>67162</v>
      </c>
    </row>
    <row r="64253" spans="10:11" x14ac:dyDescent="0.25">
      <c r="J64253" t="s">
        <v>1847</v>
      </c>
      <c r="K64253" t="s">
        <v>67163</v>
      </c>
    </row>
    <row r="64254" spans="10:11" x14ac:dyDescent="0.25">
      <c r="J64254" t="s">
        <v>1847</v>
      </c>
      <c r="K64254" t="s">
        <v>67164</v>
      </c>
    </row>
    <row r="64255" spans="10:11" x14ac:dyDescent="0.25">
      <c r="J64255" t="s">
        <v>1847</v>
      </c>
      <c r="K64255" t="s">
        <v>67165</v>
      </c>
    </row>
    <row r="64256" spans="10:11" x14ac:dyDescent="0.25">
      <c r="J64256" t="s">
        <v>1847</v>
      </c>
      <c r="K64256" t="s">
        <v>67166</v>
      </c>
    </row>
    <row r="64257" spans="10:11" x14ac:dyDescent="0.25">
      <c r="J64257" t="s">
        <v>1847</v>
      </c>
      <c r="K64257" t="s">
        <v>67167</v>
      </c>
    </row>
    <row r="64258" spans="10:11" x14ac:dyDescent="0.25">
      <c r="J64258" t="s">
        <v>1847</v>
      </c>
      <c r="K64258" t="s">
        <v>67168</v>
      </c>
    </row>
    <row r="64259" spans="10:11" x14ac:dyDescent="0.25">
      <c r="J64259" t="s">
        <v>1847</v>
      </c>
      <c r="K64259" t="s">
        <v>67169</v>
      </c>
    </row>
    <row r="64260" spans="10:11" x14ac:dyDescent="0.25">
      <c r="J64260" t="s">
        <v>1847</v>
      </c>
      <c r="K64260" t="s">
        <v>67170</v>
      </c>
    </row>
    <row r="64261" spans="10:11" x14ac:dyDescent="0.25">
      <c r="J64261" t="s">
        <v>1847</v>
      </c>
      <c r="K64261" t="s">
        <v>67171</v>
      </c>
    </row>
    <row r="64262" spans="10:11" x14ac:dyDescent="0.25">
      <c r="J64262" t="s">
        <v>1847</v>
      </c>
      <c r="K64262" t="s">
        <v>67172</v>
      </c>
    </row>
    <row r="64263" spans="10:11" x14ac:dyDescent="0.25">
      <c r="J64263" t="s">
        <v>1847</v>
      </c>
      <c r="K64263" t="s">
        <v>67173</v>
      </c>
    </row>
    <row r="64264" spans="10:11" x14ac:dyDescent="0.25">
      <c r="J64264" t="s">
        <v>1847</v>
      </c>
      <c r="K64264" t="s">
        <v>67174</v>
      </c>
    </row>
    <row r="64265" spans="10:11" x14ac:dyDescent="0.25">
      <c r="J64265" t="s">
        <v>1848</v>
      </c>
      <c r="K64265" t="s">
        <v>67175</v>
      </c>
    </row>
    <row r="64266" spans="10:11" x14ac:dyDescent="0.25">
      <c r="J64266" t="s">
        <v>1848</v>
      </c>
      <c r="K64266" t="s">
        <v>67176</v>
      </c>
    </row>
    <row r="64267" spans="10:11" x14ac:dyDescent="0.25">
      <c r="J64267" t="s">
        <v>1848</v>
      </c>
      <c r="K64267" t="s">
        <v>67177</v>
      </c>
    </row>
    <row r="64268" spans="10:11" x14ac:dyDescent="0.25">
      <c r="J64268" t="s">
        <v>1848</v>
      </c>
      <c r="K64268" t="s">
        <v>67178</v>
      </c>
    </row>
    <row r="64269" spans="10:11" x14ac:dyDescent="0.25">
      <c r="J64269" t="s">
        <v>1848</v>
      </c>
      <c r="K64269" t="s">
        <v>67179</v>
      </c>
    </row>
    <row r="64270" spans="10:11" x14ac:dyDescent="0.25">
      <c r="J64270" t="s">
        <v>1848</v>
      </c>
      <c r="K64270" t="s">
        <v>67180</v>
      </c>
    </row>
    <row r="64271" spans="10:11" x14ac:dyDescent="0.25">
      <c r="J64271" t="s">
        <v>1848</v>
      </c>
      <c r="K64271" t="s">
        <v>67181</v>
      </c>
    </row>
    <row r="64272" spans="10:11" x14ac:dyDescent="0.25">
      <c r="J64272" t="s">
        <v>1848</v>
      </c>
      <c r="K64272" t="s">
        <v>67182</v>
      </c>
    </row>
    <row r="64273" spans="10:11" x14ac:dyDescent="0.25">
      <c r="J64273" t="s">
        <v>1848</v>
      </c>
      <c r="K64273" t="s">
        <v>67183</v>
      </c>
    </row>
    <row r="64274" spans="10:11" x14ac:dyDescent="0.25">
      <c r="J64274" t="s">
        <v>1848</v>
      </c>
      <c r="K64274" t="s">
        <v>67184</v>
      </c>
    </row>
    <row r="64275" spans="10:11" x14ac:dyDescent="0.25">
      <c r="J64275" t="s">
        <v>1848</v>
      </c>
      <c r="K64275" t="s">
        <v>67185</v>
      </c>
    </row>
    <row r="64276" spans="10:11" x14ac:dyDescent="0.25">
      <c r="J64276" t="s">
        <v>1848</v>
      </c>
      <c r="K64276" t="s">
        <v>67186</v>
      </c>
    </row>
    <row r="64277" spans="10:11" x14ac:dyDescent="0.25">
      <c r="J64277" t="s">
        <v>1848</v>
      </c>
      <c r="K64277" t="s">
        <v>67187</v>
      </c>
    </row>
    <row r="64278" spans="10:11" x14ac:dyDescent="0.25">
      <c r="J64278" t="s">
        <v>1848</v>
      </c>
      <c r="K64278" t="s">
        <v>67188</v>
      </c>
    </row>
    <row r="64279" spans="10:11" x14ac:dyDescent="0.25">
      <c r="J64279" t="s">
        <v>1848</v>
      </c>
      <c r="K64279" t="s">
        <v>67189</v>
      </c>
    </row>
    <row r="64280" spans="10:11" x14ac:dyDescent="0.25">
      <c r="J64280" t="s">
        <v>1848</v>
      </c>
      <c r="K64280" t="s">
        <v>67190</v>
      </c>
    </row>
    <row r="64281" spans="10:11" x14ac:dyDescent="0.25">
      <c r="J64281" t="s">
        <v>1848</v>
      </c>
      <c r="K64281" t="s">
        <v>67191</v>
      </c>
    </row>
    <row r="64282" spans="10:11" x14ac:dyDescent="0.25">
      <c r="J64282" t="s">
        <v>1848</v>
      </c>
      <c r="K64282" t="s">
        <v>67192</v>
      </c>
    </row>
    <row r="64283" spans="10:11" x14ac:dyDescent="0.25">
      <c r="J64283" t="s">
        <v>1849</v>
      </c>
      <c r="K64283" t="s">
        <v>67193</v>
      </c>
    </row>
    <row r="64284" spans="10:11" x14ac:dyDescent="0.25">
      <c r="J64284" t="s">
        <v>1849</v>
      </c>
      <c r="K64284" t="s">
        <v>67194</v>
      </c>
    </row>
    <row r="64285" spans="10:11" x14ac:dyDescent="0.25">
      <c r="J64285" t="s">
        <v>1849</v>
      </c>
      <c r="K64285" t="s">
        <v>67195</v>
      </c>
    </row>
    <row r="64286" spans="10:11" x14ac:dyDescent="0.25">
      <c r="J64286" t="s">
        <v>1849</v>
      </c>
      <c r="K64286" t="s">
        <v>67196</v>
      </c>
    </row>
    <row r="64287" spans="10:11" x14ac:dyDescent="0.25">
      <c r="J64287" t="s">
        <v>1849</v>
      </c>
      <c r="K64287" t="s">
        <v>67197</v>
      </c>
    </row>
    <row r="64288" spans="10:11" x14ac:dyDescent="0.25">
      <c r="J64288" t="s">
        <v>1849</v>
      </c>
      <c r="K64288" t="s">
        <v>67198</v>
      </c>
    </row>
    <row r="64289" spans="10:11" x14ac:dyDescent="0.25">
      <c r="J64289" t="s">
        <v>1849</v>
      </c>
      <c r="K64289" t="s">
        <v>67199</v>
      </c>
    </row>
    <row r="64290" spans="10:11" x14ac:dyDescent="0.25">
      <c r="J64290" t="s">
        <v>1849</v>
      </c>
      <c r="K64290" t="s">
        <v>67200</v>
      </c>
    </row>
    <row r="64291" spans="10:11" x14ac:dyDescent="0.25">
      <c r="J64291" t="s">
        <v>1849</v>
      </c>
      <c r="K64291" t="s">
        <v>67201</v>
      </c>
    </row>
    <row r="64292" spans="10:11" x14ac:dyDescent="0.25">
      <c r="J64292" t="s">
        <v>1849</v>
      </c>
      <c r="K64292" t="s">
        <v>67202</v>
      </c>
    </row>
    <row r="64293" spans="10:11" x14ac:dyDescent="0.25">
      <c r="J64293" t="s">
        <v>1849</v>
      </c>
      <c r="K64293" t="s">
        <v>67203</v>
      </c>
    </row>
    <row r="64294" spans="10:11" x14ac:dyDescent="0.25">
      <c r="J64294" t="s">
        <v>1849</v>
      </c>
      <c r="K64294" t="s">
        <v>67204</v>
      </c>
    </row>
    <row r="64295" spans="10:11" x14ac:dyDescent="0.25">
      <c r="J64295" t="s">
        <v>1849</v>
      </c>
      <c r="K64295" t="s">
        <v>67205</v>
      </c>
    </row>
    <row r="64296" spans="10:11" x14ac:dyDescent="0.25">
      <c r="J64296" t="s">
        <v>1849</v>
      </c>
      <c r="K64296" t="s">
        <v>67206</v>
      </c>
    </row>
    <row r="64297" spans="10:11" x14ac:dyDescent="0.25">
      <c r="J64297" t="s">
        <v>1849</v>
      </c>
      <c r="K64297" t="s">
        <v>67207</v>
      </c>
    </row>
    <row r="64298" spans="10:11" x14ac:dyDescent="0.25">
      <c r="J64298" t="s">
        <v>1849</v>
      </c>
      <c r="K64298" t="s">
        <v>67208</v>
      </c>
    </row>
    <row r="64299" spans="10:11" x14ac:dyDescent="0.25">
      <c r="J64299" t="s">
        <v>1849</v>
      </c>
      <c r="K64299" t="s">
        <v>67209</v>
      </c>
    </row>
    <row r="64300" spans="10:11" x14ac:dyDescent="0.25">
      <c r="J64300" t="s">
        <v>1849</v>
      </c>
      <c r="K64300" t="s">
        <v>67210</v>
      </c>
    </row>
    <row r="64301" spans="10:11" x14ac:dyDescent="0.25">
      <c r="J64301" t="s">
        <v>1849</v>
      </c>
      <c r="K64301" t="s">
        <v>67211</v>
      </c>
    </row>
    <row r="64302" spans="10:11" x14ac:dyDescent="0.25">
      <c r="J64302" t="s">
        <v>1849</v>
      </c>
      <c r="K64302" t="s">
        <v>67212</v>
      </c>
    </row>
    <row r="64303" spans="10:11" x14ac:dyDescent="0.25">
      <c r="J64303" t="s">
        <v>1849</v>
      </c>
      <c r="K64303" t="s">
        <v>67213</v>
      </c>
    </row>
    <row r="64304" spans="10:11" x14ac:dyDescent="0.25">
      <c r="J64304" t="s">
        <v>1849</v>
      </c>
      <c r="K64304" t="s">
        <v>67214</v>
      </c>
    </row>
    <row r="64305" spans="10:11" x14ac:dyDescent="0.25">
      <c r="J64305" t="s">
        <v>1849</v>
      </c>
      <c r="K64305" t="s">
        <v>67215</v>
      </c>
    </row>
    <row r="64306" spans="10:11" x14ac:dyDescent="0.25">
      <c r="J64306" t="s">
        <v>1849</v>
      </c>
      <c r="K64306" t="s">
        <v>67216</v>
      </c>
    </row>
    <row r="64307" spans="10:11" x14ac:dyDescent="0.25">
      <c r="J64307" t="s">
        <v>1849</v>
      </c>
      <c r="K64307" t="s">
        <v>67217</v>
      </c>
    </row>
    <row r="64308" spans="10:11" x14ac:dyDescent="0.25">
      <c r="J64308" t="s">
        <v>1849</v>
      </c>
      <c r="K64308" t="s">
        <v>67218</v>
      </c>
    </row>
    <row r="64309" spans="10:11" x14ac:dyDescent="0.25">
      <c r="J64309" t="s">
        <v>1849</v>
      </c>
      <c r="K64309" t="s">
        <v>67219</v>
      </c>
    </row>
    <row r="64310" spans="10:11" x14ac:dyDescent="0.25">
      <c r="J64310" t="s">
        <v>1849</v>
      </c>
      <c r="K64310" t="s">
        <v>67220</v>
      </c>
    </row>
    <row r="64311" spans="10:11" x14ac:dyDescent="0.25">
      <c r="J64311" t="s">
        <v>1849</v>
      </c>
      <c r="K64311" t="s">
        <v>67221</v>
      </c>
    </row>
    <row r="64312" spans="10:11" x14ac:dyDescent="0.25">
      <c r="J64312" t="s">
        <v>1849</v>
      </c>
      <c r="K64312" t="s">
        <v>67222</v>
      </c>
    </row>
    <row r="64313" spans="10:11" x14ac:dyDescent="0.25">
      <c r="J64313" t="s">
        <v>1849</v>
      </c>
      <c r="K64313" t="s">
        <v>67223</v>
      </c>
    </row>
    <row r="64314" spans="10:11" x14ac:dyDescent="0.25">
      <c r="J64314" t="s">
        <v>1849</v>
      </c>
      <c r="K64314" t="s">
        <v>67224</v>
      </c>
    </row>
    <row r="64315" spans="10:11" x14ac:dyDescent="0.25">
      <c r="J64315" t="s">
        <v>1849</v>
      </c>
      <c r="K64315" t="s">
        <v>67225</v>
      </c>
    </row>
    <row r="64316" spans="10:11" x14ac:dyDescent="0.25">
      <c r="J64316" t="s">
        <v>1984</v>
      </c>
      <c r="K64316" t="s">
        <v>67226</v>
      </c>
    </row>
    <row r="64317" spans="10:11" x14ac:dyDescent="0.25">
      <c r="J64317" t="s">
        <v>1984</v>
      </c>
      <c r="K64317" t="s">
        <v>67227</v>
      </c>
    </row>
    <row r="64318" spans="10:11" x14ac:dyDescent="0.25">
      <c r="J64318" t="s">
        <v>1984</v>
      </c>
      <c r="K64318" t="s">
        <v>67228</v>
      </c>
    </row>
    <row r="64319" spans="10:11" x14ac:dyDescent="0.25">
      <c r="J64319" t="s">
        <v>1984</v>
      </c>
      <c r="K64319" t="s">
        <v>67229</v>
      </c>
    </row>
    <row r="64320" spans="10:11" x14ac:dyDescent="0.25">
      <c r="J64320" t="s">
        <v>1984</v>
      </c>
      <c r="K64320" t="s">
        <v>67230</v>
      </c>
    </row>
    <row r="64321" spans="10:11" x14ac:dyDescent="0.25">
      <c r="J64321" t="s">
        <v>1984</v>
      </c>
      <c r="K64321" t="s">
        <v>67231</v>
      </c>
    </row>
    <row r="64322" spans="10:11" x14ac:dyDescent="0.25">
      <c r="J64322" t="s">
        <v>1984</v>
      </c>
      <c r="K64322" t="s">
        <v>67232</v>
      </c>
    </row>
    <row r="64323" spans="10:11" x14ac:dyDescent="0.25">
      <c r="J64323" t="s">
        <v>1984</v>
      </c>
      <c r="K64323" t="s">
        <v>67233</v>
      </c>
    </row>
    <row r="64324" spans="10:11" x14ac:dyDescent="0.25">
      <c r="J64324" t="s">
        <v>1984</v>
      </c>
      <c r="K64324" t="s">
        <v>67234</v>
      </c>
    </row>
    <row r="64325" spans="10:11" x14ac:dyDescent="0.25">
      <c r="J64325" t="s">
        <v>1984</v>
      </c>
      <c r="K64325" t="s">
        <v>67235</v>
      </c>
    </row>
    <row r="64326" spans="10:11" x14ac:dyDescent="0.25">
      <c r="J64326" t="s">
        <v>1984</v>
      </c>
      <c r="K64326" t="s">
        <v>67236</v>
      </c>
    </row>
    <row r="64327" spans="10:11" x14ac:dyDescent="0.25">
      <c r="J64327" t="s">
        <v>1984</v>
      </c>
      <c r="K64327" t="s">
        <v>67237</v>
      </c>
    </row>
    <row r="64328" spans="10:11" x14ac:dyDescent="0.25">
      <c r="J64328" t="s">
        <v>1984</v>
      </c>
      <c r="K64328" t="s">
        <v>67238</v>
      </c>
    </row>
    <row r="64329" spans="10:11" x14ac:dyDescent="0.25">
      <c r="J64329" t="s">
        <v>1984</v>
      </c>
      <c r="K64329" t="s">
        <v>67239</v>
      </c>
    </row>
    <row r="64330" spans="10:11" x14ac:dyDescent="0.25">
      <c r="J64330" t="s">
        <v>1984</v>
      </c>
      <c r="K64330" t="s">
        <v>67240</v>
      </c>
    </row>
    <row r="64331" spans="10:11" x14ac:dyDescent="0.25">
      <c r="J64331" t="s">
        <v>1984</v>
      </c>
      <c r="K64331" t="s">
        <v>67241</v>
      </c>
    </row>
    <row r="64332" spans="10:11" x14ac:dyDescent="0.25">
      <c r="J64332" t="s">
        <v>1984</v>
      </c>
      <c r="K64332" t="s">
        <v>67242</v>
      </c>
    </row>
    <row r="64333" spans="10:11" x14ac:dyDescent="0.25">
      <c r="J64333" t="s">
        <v>1984</v>
      </c>
      <c r="K64333" t="s">
        <v>67243</v>
      </c>
    </row>
    <row r="64334" spans="10:11" x14ac:dyDescent="0.25">
      <c r="J64334" t="s">
        <v>1984</v>
      </c>
      <c r="K64334" t="s">
        <v>67244</v>
      </c>
    </row>
    <row r="64335" spans="10:11" x14ac:dyDescent="0.25">
      <c r="J64335" t="s">
        <v>1984</v>
      </c>
      <c r="K64335" t="s">
        <v>67245</v>
      </c>
    </row>
    <row r="64336" spans="10:11" x14ac:dyDescent="0.25">
      <c r="J64336" t="s">
        <v>1984</v>
      </c>
      <c r="K64336" t="s">
        <v>67246</v>
      </c>
    </row>
    <row r="64337" spans="10:11" x14ac:dyDescent="0.25">
      <c r="J64337" t="s">
        <v>1984</v>
      </c>
      <c r="K64337" t="s">
        <v>67247</v>
      </c>
    </row>
    <row r="64338" spans="10:11" x14ac:dyDescent="0.25">
      <c r="J64338" t="s">
        <v>1984</v>
      </c>
      <c r="K64338" t="s">
        <v>67248</v>
      </c>
    </row>
    <row r="64339" spans="10:11" x14ac:dyDescent="0.25">
      <c r="J64339" t="s">
        <v>1984</v>
      </c>
      <c r="K64339" t="s">
        <v>67249</v>
      </c>
    </row>
    <row r="64340" spans="10:11" x14ac:dyDescent="0.25">
      <c r="J64340" t="s">
        <v>1984</v>
      </c>
      <c r="K64340" t="s">
        <v>67250</v>
      </c>
    </row>
    <row r="64341" spans="10:11" x14ac:dyDescent="0.25">
      <c r="J64341" t="s">
        <v>1984</v>
      </c>
      <c r="K64341" t="s">
        <v>67251</v>
      </c>
    </row>
    <row r="64342" spans="10:11" x14ac:dyDescent="0.25">
      <c r="J64342" t="s">
        <v>1984</v>
      </c>
      <c r="K64342" t="s">
        <v>67252</v>
      </c>
    </row>
    <row r="64343" spans="10:11" x14ac:dyDescent="0.25">
      <c r="J64343" t="s">
        <v>1984</v>
      </c>
      <c r="K64343" t="s">
        <v>67253</v>
      </c>
    </row>
    <row r="64344" spans="10:11" x14ac:dyDescent="0.25">
      <c r="J64344" t="s">
        <v>1984</v>
      </c>
      <c r="K64344" t="s">
        <v>67254</v>
      </c>
    </row>
    <row r="64345" spans="10:11" x14ac:dyDescent="0.25">
      <c r="J64345" t="s">
        <v>1984</v>
      </c>
      <c r="K64345" t="s">
        <v>67255</v>
      </c>
    </row>
    <row r="64346" spans="10:11" x14ac:dyDescent="0.25">
      <c r="J64346" t="s">
        <v>1984</v>
      </c>
      <c r="K64346" t="s">
        <v>67256</v>
      </c>
    </row>
    <row r="64347" spans="10:11" x14ac:dyDescent="0.25">
      <c r="J64347" t="s">
        <v>1984</v>
      </c>
      <c r="K64347" t="s">
        <v>67257</v>
      </c>
    </row>
    <row r="64348" spans="10:11" x14ac:dyDescent="0.25">
      <c r="J64348" t="s">
        <v>1984</v>
      </c>
      <c r="K64348" t="s">
        <v>67258</v>
      </c>
    </row>
    <row r="64349" spans="10:11" x14ac:dyDescent="0.25">
      <c r="J64349" t="s">
        <v>1984</v>
      </c>
      <c r="K64349" t="s">
        <v>67259</v>
      </c>
    </row>
    <row r="64350" spans="10:11" x14ac:dyDescent="0.25">
      <c r="J64350" t="s">
        <v>1984</v>
      </c>
      <c r="K64350" t="s">
        <v>67260</v>
      </c>
    </row>
    <row r="64351" spans="10:11" x14ac:dyDescent="0.25">
      <c r="J64351" t="s">
        <v>1984</v>
      </c>
      <c r="K64351" t="s">
        <v>67261</v>
      </c>
    </row>
    <row r="64352" spans="10:11" x14ac:dyDescent="0.25">
      <c r="J64352" t="s">
        <v>1984</v>
      </c>
      <c r="K64352" t="s">
        <v>67262</v>
      </c>
    </row>
    <row r="64353" spans="10:11" x14ac:dyDescent="0.25">
      <c r="J64353" t="s">
        <v>1984</v>
      </c>
      <c r="K64353" t="s">
        <v>67263</v>
      </c>
    </row>
    <row r="64354" spans="10:11" x14ac:dyDescent="0.25">
      <c r="J64354" t="s">
        <v>1984</v>
      </c>
      <c r="K64354" t="s">
        <v>67264</v>
      </c>
    </row>
    <row r="64355" spans="10:11" x14ac:dyDescent="0.25">
      <c r="J64355" t="s">
        <v>1984</v>
      </c>
      <c r="K64355" t="s">
        <v>67265</v>
      </c>
    </row>
    <row r="64356" spans="10:11" x14ac:dyDescent="0.25">
      <c r="J64356" t="s">
        <v>1984</v>
      </c>
      <c r="K64356" t="s">
        <v>67266</v>
      </c>
    </row>
    <row r="64357" spans="10:11" x14ac:dyDescent="0.25">
      <c r="J64357" t="s">
        <v>1984</v>
      </c>
      <c r="K64357" t="s">
        <v>67267</v>
      </c>
    </row>
    <row r="64358" spans="10:11" x14ac:dyDescent="0.25">
      <c r="J64358" t="s">
        <v>1984</v>
      </c>
      <c r="K64358" t="s">
        <v>67268</v>
      </c>
    </row>
    <row r="64359" spans="10:11" x14ac:dyDescent="0.25">
      <c r="J64359" t="s">
        <v>1984</v>
      </c>
      <c r="K64359" t="s">
        <v>67269</v>
      </c>
    </row>
    <row r="64360" spans="10:11" x14ac:dyDescent="0.25">
      <c r="J64360" t="s">
        <v>1984</v>
      </c>
      <c r="K64360" t="s">
        <v>67270</v>
      </c>
    </row>
    <row r="64361" spans="10:11" x14ac:dyDescent="0.25">
      <c r="J64361" t="s">
        <v>1984</v>
      </c>
      <c r="K64361" t="s">
        <v>67271</v>
      </c>
    </row>
    <row r="64362" spans="10:11" x14ac:dyDescent="0.25">
      <c r="J64362" t="s">
        <v>1984</v>
      </c>
      <c r="K64362" t="s">
        <v>67272</v>
      </c>
    </row>
    <row r="64363" spans="10:11" x14ac:dyDescent="0.25">
      <c r="J64363" t="s">
        <v>1984</v>
      </c>
      <c r="K64363" t="s">
        <v>67273</v>
      </c>
    </row>
    <row r="64364" spans="10:11" x14ac:dyDescent="0.25">
      <c r="J64364" t="s">
        <v>1984</v>
      </c>
      <c r="K64364" t="s">
        <v>67274</v>
      </c>
    </row>
    <row r="64365" spans="10:11" x14ac:dyDescent="0.25">
      <c r="J64365" t="s">
        <v>1984</v>
      </c>
      <c r="K64365" t="s">
        <v>67275</v>
      </c>
    </row>
    <row r="64366" spans="10:11" x14ac:dyDescent="0.25">
      <c r="J64366" t="s">
        <v>1984</v>
      </c>
      <c r="K64366" t="s">
        <v>67276</v>
      </c>
    </row>
    <row r="64367" spans="10:11" x14ac:dyDescent="0.25">
      <c r="J64367" t="s">
        <v>1402</v>
      </c>
      <c r="K64367" t="s">
        <v>67277</v>
      </c>
    </row>
    <row r="64368" spans="10:11" x14ac:dyDescent="0.25">
      <c r="J64368" t="s">
        <v>1402</v>
      </c>
      <c r="K64368" t="s">
        <v>67278</v>
      </c>
    </row>
    <row r="64369" spans="10:11" x14ac:dyDescent="0.25">
      <c r="J64369" t="s">
        <v>1402</v>
      </c>
      <c r="K64369" t="s">
        <v>67279</v>
      </c>
    </row>
    <row r="64370" spans="10:11" x14ac:dyDescent="0.25">
      <c r="J64370" t="s">
        <v>1402</v>
      </c>
      <c r="K64370" t="s">
        <v>67280</v>
      </c>
    </row>
    <row r="64371" spans="10:11" x14ac:dyDescent="0.25">
      <c r="J64371" t="s">
        <v>1402</v>
      </c>
      <c r="K64371" t="s">
        <v>67281</v>
      </c>
    </row>
    <row r="64372" spans="10:11" x14ac:dyDescent="0.25">
      <c r="J64372" t="s">
        <v>1402</v>
      </c>
      <c r="K64372" t="s">
        <v>67282</v>
      </c>
    </row>
    <row r="64373" spans="10:11" x14ac:dyDescent="0.25">
      <c r="J64373" t="s">
        <v>1402</v>
      </c>
      <c r="K64373" t="s">
        <v>67283</v>
      </c>
    </row>
    <row r="64374" spans="10:11" x14ac:dyDescent="0.25">
      <c r="J64374" t="s">
        <v>1402</v>
      </c>
      <c r="K64374" t="s">
        <v>67284</v>
      </c>
    </row>
    <row r="64375" spans="10:11" x14ac:dyDescent="0.25">
      <c r="J64375" t="s">
        <v>1402</v>
      </c>
      <c r="K64375" t="s">
        <v>67285</v>
      </c>
    </row>
    <row r="64376" spans="10:11" x14ac:dyDescent="0.25">
      <c r="J64376" t="s">
        <v>1402</v>
      </c>
      <c r="K64376" t="s">
        <v>67286</v>
      </c>
    </row>
    <row r="64377" spans="10:11" x14ac:dyDescent="0.25">
      <c r="J64377" t="s">
        <v>1402</v>
      </c>
      <c r="K64377" t="s">
        <v>67287</v>
      </c>
    </row>
    <row r="64378" spans="10:11" x14ac:dyDescent="0.25">
      <c r="J64378" t="s">
        <v>1402</v>
      </c>
      <c r="K64378" t="s">
        <v>67288</v>
      </c>
    </row>
    <row r="64379" spans="10:11" x14ac:dyDescent="0.25">
      <c r="J64379" t="s">
        <v>1402</v>
      </c>
      <c r="K64379" t="s">
        <v>67289</v>
      </c>
    </row>
    <row r="64380" spans="10:11" x14ac:dyDescent="0.25">
      <c r="J64380" t="s">
        <v>1402</v>
      </c>
      <c r="K64380" t="s">
        <v>67290</v>
      </c>
    </row>
    <row r="64381" spans="10:11" x14ac:dyDescent="0.25">
      <c r="J64381" t="s">
        <v>1402</v>
      </c>
      <c r="K64381" t="s">
        <v>67291</v>
      </c>
    </row>
    <row r="64382" spans="10:11" x14ac:dyDescent="0.25">
      <c r="J64382" t="s">
        <v>1402</v>
      </c>
      <c r="K64382" t="s">
        <v>67292</v>
      </c>
    </row>
    <row r="64383" spans="10:11" x14ac:dyDescent="0.25">
      <c r="J64383" t="s">
        <v>1402</v>
      </c>
      <c r="K64383" t="s">
        <v>67293</v>
      </c>
    </row>
    <row r="64384" spans="10:11" x14ac:dyDescent="0.25">
      <c r="J64384" t="s">
        <v>1402</v>
      </c>
      <c r="K64384" t="s">
        <v>67294</v>
      </c>
    </row>
    <row r="64385" spans="10:11" x14ac:dyDescent="0.25">
      <c r="J64385" t="s">
        <v>1402</v>
      </c>
      <c r="K64385" t="s">
        <v>67295</v>
      </c>
    </row>
    <row r="64386" spans="10:11" x14ac:dyDescent="0.25">
      <c r="J64386" t="s">
        <v>1402</v>
      </c>
      <c r="K64386" t="s">
        <v>67296</v>
      </c>
    </row>
    <row r="64387" spans="10:11" x14ac:dyDescent="0.25">
      <c r="J64387" t="s">
        <v>1423</v>
      </c>
      <c r="K64387" t="s">
        <v>67297</v>
      </c>
    </row>
    <row r="64388" spans="10:11" x14ac:dyDescent="0.25">
      <c r="J64388" t="s">
        <v>1423</v>
      </c>
      <c r="K64388" t="s">
        <v>67298</v>
      </c>
    </row>
    <row r="64389" spans="10:11" x14ac:dyDescent="0.25">
      <c r="J64389" t="s">
        <v>1423</v>
      </c>
      <c r="K64389" t="s">
        <v>67299</v>
      </c>
    </row>
    <row r="64390" spans="10:11" x14ac:dyDescent="0.25">
      <c r="J64390" t="s">
        <v>1423</v>
      </c>
      <c r="K64390" t="s">
        <v>67300</v>
      </c>
    </row>
    <row r="64391" spans="10:11" x14ac:dyDescent="0.25">
      <c r="J64391" t="s">
        <v>1423</v>
      </c>
      <c r="K64391" t="s">
        <v>67301</v>
      </c>
    </row>
    <row r="64392" spans="10:11" x14ac:dyDescent="0.25">
      <c r="J64392" t="s">
        <v>1423</v>
      </c>
      <c r="K64392" t="s">
        <v>67302</v>
      </c>
    </row>
    <row r="64393" spans="10:11" x14ac:dyDescent="0.25">
      <c r="J64393" t="s">
        <v>1423</v>
      </c>
      <c r="K64393" t="s">
        <v>67303</v>
      </c>
    </row>
    <row r="64394" spans="10:11" x14ac:dyDescent="0.25">
      <c r="J64394" t="s">
        <v>1423</v>
      </c>
      <c r="K64394" t="s">
        <v>67304</v>
      </c>
    </row>
    <row r="64395" spans="10:11" x14ac:dyDescent="0.25">
      <c r="J64395" t="s">
        <v>1423</v>
      </c>
      <c r="K64395" t="s">
        <v>67305</v>
      </c>
    </row>
    <row r="64396" spans="10:11" x14ac:dyDescent="0.25">
      <c r="J64396" t="s">
        <v>1423</v>
      </c>
      <c r="K64396" t="s">
        <v>67306</v>
      </c>
    </row>
    <row r="64397" spans="10:11" x14ac:dyDescent="0.25">
      <c r="J64397" t="s">
        <v>1423</v>
      </c>
      <c r="K64397" t="s">
        <v>67307</v>
      </c>
    </row>
    <row r="64398" spans="10:11" x14ac:dyDescent="0.25">
      <c r="J64398" t="s">
        <v>1423</v>
      </c>
      <c r="K64398" t="s">
        <v>67308</v>
      </c>
    </row>
    <row r="64399" spans="10:11" x14ac:dyDescent="0.25">
      <c r="J64399" t="s">
        <v>1423</v>
      </c>
      <c r="K64399" t="s">
        <v>67309</v>
      </c>
    </row>
    <row r="64400" spans="10:11" x14ac:dyDescent="0.25">
      <c r="J64400" t="s">
        <v>1423</v>
      </c>
      <c r="K64400" t="s">
        <v>67310</v>
      </c>
    </row>
    <row r="64401" spans="10:11" x14ac:dyDescent="0.25">
      <c r="J64401" t="s">
        <v>1423</v>
      </c>
      <c r="K64401" t="s">
        <v>67311</v>
      </c>
    </row>
    <row r="64402" spans="10:11" x14ac:dyDescent="0.25">
      <c r="J64402" t="s">
        <v>1423</v>
      </c>
      <c r="K64402" t="s">
        <v>67312</v>
      </c>
    </row>
    <row r="64403" spans="10:11" x14ac:dyDescent="0.25">
      <c r="J64403" t="s">
        <v>1423</v>
      </c>
      <c r="K64403" t="s">
        <v>67313</v>
      </c>
    </row>
    <row r="64404" spans="10:11" x14ac:dyDescent="0.25">
      <c r="J64404" t="s">
        <v>1423</v>
      </c>
      <c r="K64404" t="s">
        <v>67314</v>
      </c>
    </row>
    <row r="64405" spans="10:11" x14ac:dyDescent="0.25">
      <c r="J64405" t="s">
        <v>1423</v>
      </c>
      <c r="K64405" t="s">
        <v>67315</v>
      </c>
    </row>
    <row r="64406" spans="10:11" x14ac:dyDescent="0.25">
      <c r="J64406" t="s">
        <v>1423</v>
      </c>
      <c r="K64406" t="s">
        <v>67316</v>
      </c>
    </row>
    <row r="64407" spans="10:11" x14ac:dyDescent="0.25">
      <c r="J64407" t="s">
        <v>1423</v>
      </c>
      <c r="K64407" t="s">
        <v>67317</v>
      </c>
    </row>
    <row r="64408" spans="10:11" x14ac:dyDescent="0.25">
      <c r="J64408" t="s">
        <v>1423</v>
      </c>
      <c r="K64408" t="s">
        <v>67318</v>
      </c>
    </row>
    <row r="64409" spans="10:11" x14ac:dyDescent="0.25">
      <c r="J64409" t="s">
        <v>1423</v>
      </c>
      <c r="K64409" t="s">
        <v>67319</v>
      </c>
    </row>
    <row r="64410" spans="10:11" x14ac:dyDescent="0.25">
      <c r="J64410" t="s">
        <v>1423</v>
      </c>
      <c r="K64410" t="s">
        <v>67320</v>
      </c>
    </row>
    <row r="64411" spans="10:11" x14ac:dyDescent="0.25">
      <c r="J64411" t="s">
        <v>1423</v>
      </c>
      <c r="K64411" t="s">
        <v>67321</v>
      </c>
    </row>
    <row r="64412" spans="10:11" x14ac:dyDescent="0.25">
      <c r="J64412" t="s">
        <v>1423</v>
      </c>
      <c r="K64412" t="s">
        <v>67322</v>
      </c>
    </row>
    <row r="64413" spans="10:11" x14ac:dyDescent="0.25">
      <c r="J64413" t="s">
        <v>1423</v>
      </c>
      <c r="K64413" t="s">
        <v>67323</v>
      </c>
    </row>
    <row r="64414" spans="10:11" x14ac:dyDescent="0.25">
      <c r="J64414" t="s">
        <v>1423</v>
      </c>
      <c r="K64414" t="s">
        <v>67324</v>
      </c>
    </row>
    <row r="64415" spans="10:11" x14ac:dyDescent="0.25">
      <c r="J64415" t="s">
        <v>1423</v>
      </c>
      <c r="K64415" t="s">
        <v>67325</v>
      </c>
    </row>
    <row r="64416" spans="10:11" x14ac:dyDescent="0.25">
      <c r="J64416" t="s">
        <v>1423</v>
      </c>
      <c r="K64416" t="s">
        <v>67326</v>
      </c>
    </row>
    <row r="64417" spans="10:11" x14ac:dyDescent="0.25">
      <c r="J64417" t="s">
        <v>1423</v>
      </c>
      <c r="K64417" t="s">
        <v>67327</v>
      </c>
    </row>
    <row r="64418" spans="10:11" x14ac:dyDescent="0.25">
      <c r="J64418" t="s">
        <v>1423</v>
      </c>
      <c r="K64418" t="s">
        <v>67328</v>
      </c>
    </row>
    <row r="64419" spans="10:11" x14ac:dyDescent="0.25">
      <c r="J64419" t="s">
        <v>1423</v>
      </c>
      <c r="K64419" t="s">
        <v>67329</v>
      </c>
    </row>
    <row r="64420" spans="10:11" x14ac:dyDescent="0.25">
      <c r="J64420" t="s">
        <v>1423</v>
      </c>
      <c r="K64420" t="s">
        <v>67330</v>
      </c>
    </row>
    <row r="64421" spans="10:11" x14ac:dyDescent="0.25">
      <c r="J64421" t="s">
        <v>1423</v>
      </c>
      <c r="K64421" t="s">
        <v>67331</v>
      </c>
    </row>
    <row r="64422" spans="10:11" x14ac:dyDescent="0.25">
      <c r="J64422" t="s">
        <v>1423</v>
      </c>
      <c r="K64422" t="s">
        <v>67332</v>
      </c>
    </row>
    <row r="64423" spans="10:11" x14ac:dyDescent="0.25">
      <c r="J64423" t="s">
        <v>1423</v>
      </c>
      <c r="K64423" t="s">
        <v>67333</v>
      </c>
    </row>
    <row r="64424" spans="10:11" x14ac:dyDescent="0.25">
      <c r="J64424" t="s">
        <v>1423</v>
      </c>
      <c r="K64424" t="s">
        <v>67334</v>
      </c>
    </row>
    <row r="64425" spans="10:11" x14ac:dyDescent="0.25">
      <c r="J64425" t="s">
        <v>1423</v>
      </c>
      <c r="K64425" t="s">
        <v>67335</v>
      </c>
    </row>
    <row r="64426" spans="10:11" x14ac:dyDescent="0.25">
      <c r="J64426" t="s">
        <v>1423</v>
      </c>
      <c r="K64426" t="s">
        <v>67336</v>
      </c>
    </row>
    <row r="64427" spans="10:11" x14ac:dyDescent="0.25">
      <c r="J64427" t="s">
        <v>1423</v>
      </c>
      <c r="K64427" t="s">
        <v>67337</v>
      </c>
    </row>
    <row r="64428" spans="10:11" x14ac:dyDescent="0.25">
      <c r="J64428" t="s">
        <v>1423</v>
      </c>
      <c r="K64428" t="s">
        <v>67338</v>
      </c>
    </row>
    <row r="64429" spans="10:11" x14ac:dyDescent="0.25">
      <c r="J64429" t="s">
        <v>1423</v>
      </c>
      <c r="K64429" t="s">
        <v>67339</v>
      </c>
    </row>
    <row r="64430" spans="10:11" x14ac:dyDescent="0.25">
      <c r="J64430" t="s">
        <v>1423</v>
      </c>
      <c r="K64430" t="s">
        <v>67340</v>
      </c>
    </row>
    <row r="64431" spans="10:11" x14ac:dyDescent="0.25">
      <c r="J64431" t="s">
        <v>1423</v>
      </c>
      <c r="K64431" t="s">
        <v>67341</v>
      </c>
    </row>
    <row r="64432" spans="10:11" x14ac:dyDescent="0.25">
      <c r="J64432" t="s">
        <v>1423</v>
      </c>
      <c r="K64432" t="s">
        <v>67342</v>
      </c>
    </row>
    <row r="64433" spans="10:11" x14ac:dyDescent="0.25">
      <c r="J64433" t="s">
        <v>1423</v>
      </c>
      <c r="K64433" t="s">
        <v>67343</v>
      </c>
    </row>
    <row r="64434" spans="10:11" x14ac:dyDescent="0.25">
      <c r="J64434" t="s">
        <v>1423</v>
      </c>
      <c r="K64434" t="s">
        <v>67344</v>
      </c>
    </row>
    <row r="64435" spans="10:11" x14ac:dyDescent="0.25">
      <c r="J64435" t="s">
        <v>1423</v>
      </c>
      <c r="K64435" t="s">
        <v>67345</v>
      </c>
    </row>
    <row r="64436" spans="10:11" x14ac:dyDescent="0.25">
      <c r="J64436" t="s">
        <v>1423</v>
      </c>
      <c r="K64436" t="s">
        <v>67346</v>
      </c>
    </row>
    <row r="64437" spans="10:11" x14ac:dyDescent="0.25">
      <c r="J64437" t="s">
        <v>1423</v>
      </c>
      <c r="K64437" t="s">
        <v>67347</v>
      </c>
    </row>
    <row r="64438" spans="10:11" x14ac:dyDescent="0.25">
      <c r="J64438" t="s">
        <v>1423</v>
      </c>
      <c r="K64438" t="s">
        <v>67348</v>
      </c>
    </row>
    <row r="64439" spans="10:11" x14ac:dyDescent="0.25">
      <c r="J64439" t="s">
        <v>1423</v>
      </c>
      <c r="K64439" t="s">
        <v>67349</v>
      </c>
    </row>
    <row r="64440" spans="10:11" x14ac:dyDescent="0.25">
      <c r="J64440" t="s">
        <v>1423</v>
      </c>
      <c r="K64440" t="s">
        <v>67350</v>
      </c>
    </row>
    <row r="64441" spans="10:11" x14ac:dyDescent="0.25">
      <c r="J64441" t="s">
        <v>1423</v>
      </c>
      <c r="K64441" t="s">
        <v>67351</v>
      </c>
    </row>
    <row r="64442" spans="10:11" x14ac:dyDescent="0.25">
      <c r="J64442" t="s">
        <v>1423</v>
      </c>
      <c r="K64442" t="s">
        <v>67352</v>
      </c>
    </row>
    <row r="64443" spans="10:11" x14ac:dyDescent="0.25">
      <c r="J64443" t="s">
        <v>1423</v>
      </c>
      <c r="K64443" t="s">
        <v>67353</v>
      </c>
    </row>
    <row r="64444" spans="10:11" x14ac:dyDescent="0.25">
      <c r="J64444" t="s">
        <v>2885</v>
      </c>
      <c r="K64444" t="s">
        <v>67354</v>
      </c>
    </row>
    <row r="64445" spans="10:11" x14ac:dyDescent="0.25">
      <c r="J64445" t="s">
        <v>2885</v>
      </c>
      <c r="K64445" t="s">
        <v>67355</v>
      </c>
    </row>
    <row r="64446" spans="10:11" x14ac:dyDescent="0.25">
      <c r="J64446" t="s">
        <v>2885</v>
      </c>
      <c r="K64446" t="s">
        <v>67356</v>
      </c>
    </row>
    <row r="64447" spans="10:11" x14ac:dyDescent="0.25">
      <c r="J64447" t="s">
        <v>2885</v>
      </c>
      <c r="K64447" t="s">
        <v>67357</v>
      </c>
    </row>
    <row r="64448" spans="10:11" x14ac:dyDescent="0.25">
      <c r="J64448" t="s">
        <v>2885</v>
      </c>
      <c r="K64448" t="s">
        <v>67358</v>
      </c>
    </row>
    <row r="64449" spans="10:11" x14ac:dyDescent="0.25">
      <c r="J64449" t="s">
        <v>2885</v>
      </c>
      <c r="K64449" t="s">
        <v>67359</v>
      </c>
    </row>
    <row r="64450" spans="10:11" x14ac:dyDescent="0.25">
      <c r="J64450" t="s">
        <v>2885</v>
      </c>
      <c r="K64450" t="s">
        <v>67360</v>
      </c>
    </row>
    <row r="64451" spans="10:11" x14ac:dyDescent="0.25">
      <c r="J64451" t="s">
        <v>2885</v>
      </c>
      <c r="K64451" t="s">
        <v>67361</v>
      </c>
    </row>
    <row r="64452" spans="10:11" x14ac:dyDescent="0.25">
      <c r="J64452" t="s">
        <v>2885</v>
      </c>
      <c r="K64452" t="s">
        <v>67362</v>
      </c>
    </row>
    <row r="64453" spans="10:11" x14ac:dyDescent="0.25">
      <c r="J64453" t="s">
        <v>2885</v>
      </c>
      <c r="K64453" t="s">
        <v>67363</v>
      </c>
    </row>
    <row r="64454" spans="10:11" x14ac:dyDescent="0.25">
      <c r="J64454" t="s">
        <v>2885</v>
      </c>
      <c r="K64454" t="s">
        <v>67364</v>
      </c>
    </row>
    <row r="64455" spans="10:11" x14ac:dyDescent="0.25">
      <c r="J64455" t="s">
        <v>2885</v>
      </c>
      <c r="K64455" t="s">
        <v>67365</v>
      </c>
    </row>
    <row r="64456" spans="10:11" x14ac:dyDescent="0.25">
      <c r="J64456" t="s">
        <v>2885</v>
      </c>
      <c r="K64456" t="s">
        <v>67366</v>
      </c>
    </row>
    <row r="64457" spans="10:11" x14ac:dyDescent="0.25">
      <c r="J64457" t="s">
        <v>2885</v>
      </c>
      <c r="K64457" t="s">
        <v>67367</v>
      </c>
    </row>
    <row r="64458" spans="10:11" x14ac:dyDescent="0.25">
      <c r="J64458" t="s">
        <v>2885</v>
      </c>
      <c r="K64458" t="s">
        <v>67368</v>
      </c>
    </row>
    <row r="64459" spans="10:11" x14ac:dyDescent="0.25">
      <c r="J64459" t="s">
        <v>2885</v>
      </c>
      <c r="K64459" t="s">
        <v>67369</v>
      </c>
    </row>
    <row r="64460" spans="10:11" x14ac:dyDescent="0.25">
      <c r="J64460" t="s">
        <v>2885</v>
      </c>
      <c r="K64460" t="s">
        <v>67370</v>
      </c>
    </row>
    <row r="64461" spans="10:11" x14ac:dyDescent="0.25">
      <c r="J64461" t="s">
        <v>2885</v>
      </c>
      <c r="K64461" t="s">
        <v>67371</v>
      </c>
    </row>
    <row r="64462" spans="10:11" x14ac:dyDescent="0.25">
      <c r="J64462" t="s">
        <v>2885</v>
      </c>
      <c r="K64462" t="s">
        <v>67372</v>
      </c>
    </row>
    <row r="64463" spans="10:11" x14ac:dyDescent="0.25">
      <c r="J64463" t="s">
        <v>2885</v>
      </c>
      <c r="K64463" t="s">
        <v>67373</v>
      </c>
    </row>
    <row r="64464" spans="10:11" x14ac:dyDescent="0.25">
      <c r="J64464" t="s">
        <v>2885</v>
      </c>
      <c r="K64464" t="s">
        <v>67374</v>
      </c>
    </row>
    <row r="64465" spans="10:11" x14ac:dyDescent="0.25">
      <c r="J64465" t="s">
        <v>2885</v>
      </c>
      <c r="K64465" t="s">
        <v>67375</v>
      </c>
    </row>
    <row r="64466" spans="10:11" x14ac:dyDescent="0.25">
      <c r="J64466" t="s">
        <v>2885</v>
      </c>
      <c r="K64466" t="s">
        <v>67376</v>
      </c>
    </row>
    <row r="64467" spans="10:11" x14ac:dyDescent="0.25">
      <c r="J64467" t="s">
        <v>2885</v>
      </c>
      <c r="K64467" t="s">
        <v>67377</v>
      </c>
    </row>
    <row r="64468" spans="10:11" x14ac:dyDescent="0.25">
      <c r="J64468" t="s">
        <v>2885</v>
      </c>
      <c r="K64468" t="s">
        <v>67378</v>
      </c>
    </row>
    <row r="64469" spans="10:11" x14ac:dyDescent="0.25">
      <c r="J64469" t="s">
        <v>2885</v>
      </c>
      <c r="K64469" t="s">
        <v>67379</v>
      </c>
    </row>
    <row r="64470" spans="10:11" x14ac:dyDescent="0.25">
      <c r="J64470" t="s">
        <v>2885</v>
      </c>
      <c r="K64470" t="s">
        <v>67380</v>
      </c>
    </row>
    <row r="64471" spans="10:11" x14ac:dyDescent="0.25">
      <c r="J64471" t="s">
        <v>2885</v>
      </c>
      <c r="K64471" t="s">
        <v>67381</v>
      </c>
    </row>
    <row r="64472" spans="10:11" x14ac:dyDescent="0.25">
      <c r="J64472" t="s">
        <v>2885</v>
      </c>
      <c r="K64472" t="s">
        <v>67382</v>
      </c>
    </row>
    <row r="64473" spans="10:11" x14ac:dyDescent="0.25">
      <c r="J64473" t="s">
        <v>2885</v>
      </c>
      <c r="K64473" t="s">
        <v>67383</v>
      </c>
    </row>
    <row r="64474" spans="10:11" x14ac:dyDescent="0.25">
      <c r="J64474" t="s">
        <v>2885</v>
      </c>
      <c r="K64474" t="s">
        <v>67384</v>
      </c>
    </row>
    <row r="64475" spans="10:11" x14ac:dyDescent="0.25">
      <c r="J64475" t="s">
        <v>2885</v>
      </c>
      <c r="K64475" t="s">
        <v>67385</v>
      </c>
    </row>
    <row r="64476" spans="10:11" x14ac:dyDescent="0.25">
      <c r="J64476" t="s">
        <v>2885</v>
      </c>
      <c r="K64476" t="s">
        <v>67386</v>
      </c>
    </row>
    <row r="64477" spans="10:11" x14ac:dyDescent="0.25">
      <c r="J64477" t="s">
        <v>2885</v>
      </c>
      <c r="K64477" t="s">
        <v>67387</v>
      </c>
    </row>
    <row r="64478" spans="10:11" x14ac:dyDescent="0.25">
      <c r="J64478" t="s">
        <v>2885</v>
      </c>
      <c r="K64478" t="s">
        <v>67388</v>
      </c>
    </row>
    <row r="64479" spans="10:11" x14ac:dyDescent="0.25">
      <c r="J64479" t="s">
        <v>2885</v>
      </c>
      <c r="K64479" t="s">
        <v>67389</v>
      </c>
    </row>
    <row r="64480" spans="10:11" x14ac:dyDescent="0.25">
      <c r="J64480" t="s">
        <v>2885</v>
      </c>
      <c r="K64480" t="s">
        <v>67390</v>
      </c>
    </row>
    <row r="64481" spans="10:11" x14ac:dyDescent="0.25">
      <c r="J64481" t="s">
        <v>2885</v>
      </c>
      <c r="K64481" t="s">
        <v>67391</v>
      </c>
    </row>
    <row r="64482" spans="10:11" x14ac:dyDescent="0.25">
      <c r="J64482" t="s">
        <v>2885</v>
      </c>
      <c r="K64482" t="s">
        <v>67392</v>
      </c>
    </row>
    <row r="64483" spans="10:11" x14ac:dyDescent="0.25">
      <c r="J64483" t="s">
        <v>2885</v>
      </c>
      <c r="K64483" t="s">
        <v>67393</v>
      </c>
    </row>
    <row r="64484" spans="10:11" x14ac:dyDescent="0.25">
      <c r="J64484" t="s">
        <v>2885</v>
      </c>
      <c r="K64484" t="s">
        <v>67394</v>
      </c>
    </row>
    <row r="64485" spans="10:11" x14ac:dyDescent="0.25">
      <c r="J64485" t="s">
        <v>2885</v>
      </c>
      <c r="K64485" t="s">
        <v>67395</v>
      </c>
    </row>
    <row r="64486" spans="10:11" x14ac:dyDescent="0.25">
      <c r="J64486" t="s">
        <v>2885</v>
      </c>
      <c r="K64486" t="s">
        <v>67396</v>
      </c>
    </row>
    <row r="64487" spans="10:11" x14ac:dyDescent="0.25">
      <c r="J64487" t="s">
        <v>2885</v>
      </c>
      <c r="K64487" t="s">
        <v>67397</v>
      </c>
    </row>
    <row r="64488" spans="10:11" x14ac:dyDescent="0.25">
      <c r="J64488" t="s">
        <v>2885</v>
      </c>
      <c r="K64488" t="s">
        <v>67398</v>
      </c>
    </row>
    <row r="64489" spans="10:11" x14ac:dyDescent="0.25">
      <c r="J64489" t="s">
        <v>2885</v>
      </c>
      <c r="K64489" t="s">
        <v>67399</v>
      </c>
    </row>
    <row r="64490" spans="10:11" x14ac:dyDescent="0.25">
      <c r="J64490" t="s">
        <v>2885</v>
      </c>
      <c r="K64490" t="s">
        <v>67400</v>
      </c>
    </row>
    <row r="64491" spans="10:11" x14ac:dyDescent="0.25">
      <c r="J64491" t="s">
        <v>2885</v>
      </c>
      <c r="K64491" t="s">
        <v>67401</v>
      </c>
    </row>
    <row r="64492" spans="10:11" x14ac:dyDescent="0.25">
      <c r="J64492" t="s">
        <v>2885</v>
      </c>
      <c r="K64492" t="s">
        <v>67402</v>
      </c>
    </row>
    <row r="64493" spans="10:11" x14ac:dyDescent="0.25">
      <c r="J64493" t="s">
        <v>2885</v>
      </c>
      <c r="K64493" t="s">
        <v>67403</v>
      </c>
    </row>
    <row r="64494" spans="10:11" x14ac:dyDescent="0.25">
      <c r="J64494" t="s">
        <v>2885</v>
      </c>
      <c r="K64494" t="s">
        <v>67404</v>
      </c>
    </row>
    <row r="64495" spans="10:11" x14ac:dyDescent="0.25">
      <c r="J64495" t="s">
        <v>2885</v>
      </c>
      <c r="K64495" t="s">
        <v>67405</v>
      </c>
    </row>
    <row r="64496" spans="10:11" x14ac:dyDescent="0.25">
      <c r="J64496" t="s">
        <v>2885</v>
      </c>
      <c r="K64496" t="s">
        <v>67406</v>
      </c>
    </row>
    <row r="64497" spans="10:11" x14ac:dyDescent="0.25">
      <c r="J64497" t="s">
        <v>2885</v>
      </c>
      <c r="K64497" t="s">
        <v>67407</v>
      </c>
    </row>
    <row r="64498" spans="10:11" x14ac:dyDescent="0.25">
      <c r="J64498" t="s">
        <v>2885</v>
      </c>
      <c r="K64498" t="s">
        <v>67408</v>
      </c>
    </row>
    <row r="64499" spans="10:11" x14ac:dyDescent="0.25">
      <c r="J64499" t="s">
        <v>2885</v>
      </c>
      <c r="K64499" t="s">
        <v>67409</v>
      </c>
    </row>
    <row r="64500" spans="10:11" x14ac:dyDescent="0.25">
      <c r="J64500" t="s">
        <v>2885</v>
      </c>
      <c r="K64500" t="s">
        <v>67410</v>
      </c>
    </row>
    <row r="64501" spans="10:11" x14ac:dyDescent="0.25">
      <c r="J64501" t="s">
        <v>2885</v>
      </c>
      <c r="K64501" t="s">
        <v>67411</v>
      </c>
    </row>
    <row r="64502" spans="10:11" x14ac:dyDescent="0.25">
      <c r="J64502" t="s">
        <v>2885</v>
      </c>
      <c r="K64502" t="s">
        <v>67412</v>
      </c>
    </row>
    <row r="64503" spans="10:11" x14ac:dyDescent="0.25">
      <c r="J64503" t="s">
        <v>2885</v>
      </c>
      <c r="K64503" t="s">
        <v>67413</v>
      </c>
    </row>
    <row r="64504" spans="10:11" x14ac:dyDescent="0.25">
      <c r="J64504" t="s">
        <v>2885</v>
      </c>
      <c r="K64504" t="s">
        <v>67414</v>
      </c>
    </row>
    <row r="64505" spans="10:11" x14ac:dyDescent="0.25">
      <c r="J64505" t="s">
        <v>2898</v>
      </c>
      <c r="K64505" t="s">
        <v>67415</v>
      </c>
    </row>
    <row r="64506" spans="10:11" x14ac:dyDescent="0.25">
      <c r="J64506" t="s">
        <v>2898</v>
      </c>
      <c r="K64506" t="s">
        <v>67416</v>
      </c>
    </row>
    <row r="64507" spans="10:11" x14ac:dyDescent="0.25">
      <c r="J64507" t="s">
        <v>2898</v>
      </c>
      <c r="K64507" t="s">
        <v>67417</v>
      </c>
    </row>
    <row r="64508" spans="10:11" x14ac:dyDescent="0.25">
      <c r="J64508" t="s">
        <v>2898</v>
      </c>
      <c r="K64508" t="s">
        <v>67418</v>
      </c>
    </row>
    <row r="64509" spans="10:11" x14ac:dyDescent="0.25">
      <c r="J64509" t="s">
        <v>2898</v>
      </c>
      <c r="K64509" t="s">
        <v>67419</v>
      </c>
    </row>
    <row r="64510" spans="10:11" x14ac:dyDescent="0.25">
      <c r="J64510" t="s">
        <v>2898</v>
      </c>
      <c r="K64510" t="s">
        <v>67420</v>
      </c>
    </row>
    <row r="64511" spans="10:11" x14ac:dyDescent="0.25">
      <c r="J64511" t="s">
        <v>2898</v>
      </c>
      <c r="K64511" t="s">
        <v>67421</v>
      </c>
    </row>
    <row r="64512" spans="10:11" x14ac:dyDescent="0.25">
      <c r="J64512" t="s">
        <v>2818</v>
      </c>
      <c r="K64512" t="s">
        <v>67422</v>
      </c>
    </row>
    <row r="64513" spans="10:11" x14ac:dyDescent="0.25">
      <c r="J64513" t="s">
        <v>2818</v>
      </c>
      <c r="K64513" t="s">
        <v>67423</v>
      </c>
    </row>
    <row r="64514" spans="10:11" x14ac:dyDescent="0.25">
      <c r="J64514" t="s">
        <v>1403</v>
      </c>
      <c r="K64514" t="s">
        <v>67424</v>
      </c>
    </row>
    <row r="64515" spans="10:11" x14ac:dyDescent="0.25">
      <c r="J64515" t="s">
        <v>1403</v>
      </c>
      <c r="K64515" t="s">
        <v>67425</v>
      </c>
    </row>
    <row r="64516" spans="10:11" x14ac:dyDescent="0.25">
      <c r="J64516" t="s">
        <v>1403</v>
      </c>
      <c r="K64516" t="s">
        <v>67426</v>
      </c>
    </row>
    <row r="64517" spans="10:11" x14ac:dyDescent="0.25">
      <c r="J64517" t="s">
        <v>1403</v>
      </c>
      <c r="K64517" t="s">
        <v>67427</v>
      </c>
    </row>
    <row r="64518" spans="10:11" x14ac:dyDescent="0.25">
      <c r="J64518" t="s">
        <v>1403</v>
      </c>
      <c r="K64518" t="s">
        <v>67428</v>
      </c>
    </row>
    <row r="64519" spans="10:11" x14ac:dyDescent="0.25">
      <c r="J64519" t="s">
        <v>1403</v>
      </c>
      <c r="K64519" t="s">
        <v>67429</v>
      </c>
    </row>
    <row r="64520" spans="10:11" x14ac:dyDescent="0.25">
      <c r="J64520" t="s">
        <v>1403</v>
      </c>
      <c r="K64520" t="s">
        <v>67430</v>
      </c>
    </row>
    <row r="64521" spans="10:11" x14ac:dyDescent="0.25">
      <c r="J64521" t="s">
        <v>1403</v>
      </c>
      <c r="K64521" t="s">
        <v>67431</v>
      </c>
    </row>
    <row r="64522" spans="10:11" x14ac:dyDescent="0.25">
      <c r="J64522" t="s">
        <v>1403</v>
      </c>
      <c r="K64522" t="s">
        <v>67432</v>
      </c>
    </row>
    <row r="64523" spans="10:11" x14ac:dyDescent="0.25">
      <c r="J64523" t="s">
        <v>1403</v>
      </c>
      <c r="K64523" t="s">
        <v>67433</v>
      </c>
    </row>
    <row r="64524" spans="10:11" x14ac:dyDescent="0.25">
      <c r="J64524" t="s">
        <v>1403</v>
      </c>
      <c r="K64524" t="s">
        <v>67434</v>
      </c>
    </row>
    <row r="64525" spans="10:11" x14ac:dyDescent="0.25">
      <c r="J64525" t="s">
        <v>1403</v>
      </c>
      <c r="K64525" t="s">
        <v>67435</v>
      </c>
    </row>
    <row r="64526" spans="10:11" x14ac:dyDescent="0.25">
      <c r="J64526" t="s">
        <v>1403</v>
      </c>
      <c r="K64526" t="s">
        <v>67436</v>
      </c>
    </row>
    <row r="64527" spans="10:11" x14ac:dyDescent="0.25">
      <c r="J64527" t="s">
        <v>1403</v>
      </c>
      <c r="K64527" t="s">
        <v>67437</v>
      </c>
    </row>
    <row r="64528" spans="10:11" x14ac:dyDescent="0.25">
      <c r="J64528" t="s">
        <v>1403</v>
      </c>
      <c r="K64528" t="s">
        <v>67438</v>
      </c>
    </row>
    <row r="64529" spans="10:11" x14ac:dyDescent="0.25">
      <c r="J64529" t="s">
        <v>1403</v>
      </c>
      <c r="K64529" t="s">
        <v>67439</v>
      </c>
    </row>
    <row r="64530" spans="10:11" x14ac:dyDescent="0.25">
      <c r="J64530" t="s">
        <v>1403</v>
      </c>
      <c r="K64530" t="s">
        <v>67440</v>
      </c>
    </row>
    <row r="64531" spans="10:11" x14ac:dyDescent="0.25">
      <c r="J64531" t="s">
        <v>1403</v>
      </c>
      <c r="K64531" t="s">
        <v>67441</v>
      </c>
    </row>
    <row r="64532" spans="10:11" x14ac:dyDescent="0.25">
      <c r="J64532" t="s">
        <v>1403</v>
      </c>
      <c r="K64532" t="s">
        <v>67442</v>
      </c>
    </row>
    <row r="64533" spans="10:11" x14ac:dyDescent="0.25">
      <c r="J64533" t="s">
        <v>1403</v>
      </c>
      <c r="K64533" t="s">
        <v>67443</v>
      </c>
    </row>
    <row r="64534" spans="10:11" x14ac:dyDescent="0.25">
      <c r="J64534" t="s">
        <v>2277</v>
      </c>
      <c r="K64534" t="s">
        <v>67444</v>
      </c>
    </row>
    <row r="64535" spans="10:11" x14ac:dyDescent="0.25">
      <c r="J64535" t="s">
        <v>2277</v>
      </c>
      <c r="K64535" t="s">
        <v>67445</v>
      </c>
    </row>
    <row r="64536" spans="10:11" x14ac:dyDescent="0.25">
      <c r="J64536" t="s">
        <v>2277</v>
      </c>
      <c r="K64536" t="s">
        <v>67446</v>
      </c>
    </row>
    <row r="64537" spans="10:11" x14ac:dyDescent="0.25">
      <c r="J64537" t="s">
        <v>2277</v>
      </c>
      <c r="K64537" t="s">
        <v>67447</v>
      </c>
    </row>
    <row r="64538" spans="10:11" x14ac:dyDescent="0.25">
      <c r="J64538" t="s">
        <v>2277</v>
      </c>
      <c r="K64538" t="s">
        <v>67448</v>
      </c>
    </row>
    <row r="64539" spans="10:11" x14ac:dyDescent="0.25">
      <c r="J64539" t="s">
        <v>2277</v>
      </c>
      <c r="K64539" t="s">
        <v>67449</v>
      </c>
    </row>
    <row r="64540" spans="10:11" x14ac:dyDescent="0.25">
      <c r="J64540" t="s">
        <v>2277</v>
      </c>
      <c r="K64540" t="s">
        <v>67450</v>
      </c>
    </row>
    <row r="64541" spans="10:11" x14ac:dyDescent="0.25">
      <c r="J64541" t="s">
        <v>2277</v>
      </c>
      <c r="K64541" t="s">
        <v>67451</v>
      </c>
    </row>
    <row r="64542" spans="10:11" x14ac:dyDescent="0.25">
      <c r="J64542" t="s">
        <v>2277</v>
      </c>
      <c r="K64542" t="s">
        <v>67452</v>
      </c>
    </row>
    <row r="64543" spans="10:11" x14ac:dyDescent="0.25">
      <c r="J64543" t="s">
        <v>2277</v>
      </c>
      <c r="K64543" t="s">
        <v>67453</v>
      </c>
    </row>
    <row r="64544" spans="10:11" x14ac:dyDescent="0.25">
      <c r="J64544" t="s">
        <v>2277</v>
      </c>
      <c r="K64544" t="s">
        <v>67454</v>
      </c>
    </row>
    <row r="64545" spans="10:11" x14ac:dyDescent="0.25">
      <c r="J64545" t="s">
        <v>2277</v>
      </c>
      <c r="K64545" t="s">
        <v>67455</v>
      </c>
    </row>
    <row r="64546" spans="10:11" x14ac:dyDescent="0.25">
      <c r="J64546" t="s">
        <v>2277</v>
      </c>
      <c r="K64546" t="s">
        <v>67456</v>
      </c>
    </row>
    <row r="64547" spans="10:11" x14ac:dyDescent="0.25">
      <c r="J64547" t="s">
        <v>2277</v>
      </c>
      <c r="K64547" t="s">
        <v>67457</v>
      </c>
    </row>
    <row r="64548" spans="10:11" x14ac:dyDescent="0.25">
      <c r="J64548" t="s">
        <v>2277</v>
      </c>
      <c r="K64548" t="s">
        <v>67458</v>
      </c>
    </row>
    <row r="64549" spans="10:11" x14ac:dyDescent="0.25">
      <c r="J64549" t="s">
        <v>2277</v>
      </c>
      <c r="K64549" t="s">
        <v>67459</v>
      </c>
    </row>
    <row r="64550" spans="10:11" x14ac:dyDescent="0.25">
      <c r="J64550" t="s">
        <v>2277</v>
      </c>
      <c r="K64550" t="s">
        <v>67460</v>
      </c>
    </row>
    <row r="64551" spans="10:11" x14ac:dyDescent="0.25">
      <c r="J64551" t="s">
        <v>2277</v>
      </c>
      <c r="K64551" t="s">
        <v>67461</v>
      </c>
    </row>
    <row r="64552" spans="10:11" x14ac:dyDescent="0.25">
      <c r="J64552" t="s">
        <v>663</v>
      </c>
      <c r="K64552" t="s">
        <v>67462</v>
      </c>
    </row>
    <row r="64553" spans="10:11" x14ac:dyDescent="0.25">
      <c r="J64553" t="s">
        <v>663</v>
      </c>
      <c r="K64553" t="s">
        <v>67463</v>
      </c>
    </row>
    <row r="64554" spans="10:11" x14ac:dyDescent="0.25">
      <c r="J64554" t="s">
        <v>663</v>
      </c>
      <c r="K64554" t="s">
        <v>67464</v>
      </c>
    </row>
    <row r="64555" spans="10:11" x14ac:dyDescent="0.25">
      <c r="J64555" t="s">
        <v>663</v>
      </c>
      <c r="K64555" t="s">
        <v>67465</v>
      </c>
    </row>
    <row r="64556" spans="10:11" x14ac:dyDescent="0.25">
      <c r="J64556" t="s">
        <v>663</v>
      </c>
      <c r="K64556" t="s">
        <v>67466</v>
      </c>
    </row>
    <row r="64557" spans="10:11" x14ac:dyDescent="0.25">
      <c r="J64557" t="s">
        <v>663</v>
      </c>
      <c r="K64557" t="s">
        <v>67467</v>
      </c>
    </row>
    <row r="64558" spans="10:11" x14ac:dyDescent="0.25">
      <c r="J64558" t="s">
        <v>663</v>
      </c>
      <c r="K64558" t="s">
        <v>67468</v>
      </c>
    </row>
    <row r="64559" spans="10:11" x14ac:dyDescent="0.25">
      <c r="J64559" t="s">
        <v>663</v>
      </c>
      <c r="K64559" t="s">
        <v>67469</v>
      </c>
    </row>
    <row r="64560" spans="10:11" x14ac:dyDescent="0.25">
      <c r="J64560" t="s">
        <v>663</v>
      </c>
      <c r="K64560" t="s">
        <v>67470</v>
      </c>
    </row>
    <row r="64561" spans="10:11" x14ac:dyDescent="0.25">
      <c r="J64561" t="s">
        <v>663</v>
      </c>
      <c r="K64561" t="s">
        <v>67471</v>
      </c>
    </row>
    <row r="64562" spans="10:11" x14ac:dyDescent="0.25">
      <c r="J64562" t="s">
        <v>663</v>
      </c>
      <c r="K64562" t="s">
        <v>67472</v>
      </c>
    </row>
    <row r="64563" spans="10:11" x14ac:dyDescent="0.25">
      <c r="J64563" t="s">
        <v>663</v>
      </c>
      <c r="K64563" t="s">
        <v>67473</v>
      </c>
    </row>
    <row r="64564" spans="10:11" x14ac:dyDescent="0.25">
      <c r="J64564" t="s">
        <v>663</v>
      </c>
      <c r="K64564" t="s">
        <v>67474</v>
      </c>
    </row>
    <row r="64565" spans="10:11" x14ac:dyDescent="0.25">
      <c r="J64565" t="s">
        <v>663</v>
      </c>
      <c r="K64565" t="s">
        <v>67475</v>
      </c>
    </row>
    <row r="64566" spans="10:11" x14ac:dyDescent="0.25">
      <c r="J64566" t="s">
        <v>663</v>
      </c>
      <c r="K64566" t="s">
        <v>67476</v>
      </c>
    </row>
    <row r="64567" spans="10:11" x14ac:dyDescent="0.25">
      <c r="J64567" t="s">
        <v>663</v>
      </c>
      <c r="K64567" t="s">
        <v>67477</v>
      </c>
    </row>
    <row r="64568" spans="10:11" x14ac:dyDescent="0.25">
      <c r="J64568" t="s">
        <v>663</v>
      </c>
      <c r="K64568" t="s">
        <v>67478</v>
      </c>
    </row>
    <row r="64569" spans="10:11" x14ac:dyDescent="0.25">
      <c r="J64569" t="s">
        <v>663</v>
      </c>
      <c r="K64569" t="s">
        <v>67479</v>
      </c>
    </row>
    <row r="64570" spans="10:11" x14ac:dyDescent="0.25">
      <c r="J64570" t="s">
        <v>663</v>
      </c>
      <c r="K64570" t="s">
        <v>67480</v>
      </c>
    </row>
    <row r="64571" spans="10:11" x14ac:dyDescent="0.25">
      <c r="J64571" t="s">
        <v>663</v>
      </c>
      <c r="K64571" t="s">
        <v>67481</v>
      </c>
    </row>
    <row r="64572" spans="10:11" x14ac:dyDescent="0.25">
      <c r="J64572" t="s">
        <v>663</v>
      </c>
      <c r="K64572" t="s">
        <v>67482</v>
      </c>
    </row>
    <row r="64573" spans="10:11" x14ac:dyDescent="0.25">
      <c r="J64573" t="s">
        <v>663</v>
      </c>
      <c r="K64573" t="s">
        <v>67483</v>
      </c>
    </row>
    <row r="64574" spans="10:11" x14ac:dyDescent="0.25">
      <c r="J64574" t="s">
        <v>663</v>
      </c>
      <c r="K64574" t="s">
        <v>67484</v>
      </c>
    </row>
    <row r="64575" spans="10:11" x14ac:dyDescent="0.25">
      <c r="J64575" t="s">
        <v>663</v>
      </c>
      <c r="K64575" t="s">
        <v>67485</v>
      </c>
    </row>
    <row r="64576" spans="10:11" x14ac:dyDescent="0.25">
      <c r="J64576" t="s">
        <v>663</v>
      </c>
      <c r="K64576" t="s">
        <v>67486</v>
      </c>
    </row>
    <row r="64577" spans="10:11" x14ac:dyDescent="0.25">
      <c r="J64577" t="s">
        <v>663</v>
      </c>
      <c r="K64577" t="s">
        <v>67487</v>
      </c>
    </row>
    <row r="64578" spans="10:11" x14ac:dyDescent="0.25">
      <c r="J64578" t="s">
        <v>663</v>
      </c>
      <c r="K64578" t="s">
        <v>67488</v>
      </c>
    </row>
    <row r="64579" spans="10:11" x14ac:dyDescent="0.25">
      <c r="J64579" t="s">
        <v>663</v>
      </c>
      <c r="K64579" t="s">
        <v>67489</v>
      </c>
    </row>
    <row r="64580" spans="10:11" x14ac:dyDescent="0.25">
      <c r="J64580" t="s">
        <v>663</v>
      </c>
      <c r="K64580" t="s">
        <v>67490</v>
      </c>
    </row>
    <row r="64581" spans="10:11" x14ac:dyDescent="0.25">
      <c r="J64581" t="s">
        <v>663</v>
      </c>
      <c r="K64581" t="s">
        <v>67491</v>
      </c>
    </row>
    <row r="64582" spans="10:11" x14ac:dyDescent="0.25">
      <c r="J64582" t="s">
        <v>663</v>
      </c>
      <c r="K64582" t="s">
        <v>67492</v>
      </c>
    </row>
    <row r="64583" spans="10:11" x14ac:dyDescent="0.25">
      <c r="J64583" t="s">
        <v>2278</v>
      </c>
      <c r="K64583" t="s">
        <v>67493</v>
      </c>
    </row>
    <row r="64584" spans="10:11" x14ac:dyDescent="0.25">
      <c r="J64584" t="s">
        <v>2278</v>
      </c>
      <c r="K64584" t="s">
        <v>67494</v>
      </c>
    </row>
    <row r="64585" spans="10:11" x14ac:dyDescent="0.25">
      <c r="J64585" t="s">
        <v>2278</v>
      </c>
      <c r="K64585" t="s">
        <v>67495</v>
      </c>
    </row>
    <row r="64586" spans="10:11" x14ac:dyDescent="0.25">
      <c r="J64586" t="s">
        <v>2278</v>
      </c>
      <c r="K64586" t="s">
        <v>67496</v>
      </c>
    </row>
    <row r="64587" spans="10:11" x14ac:dyDescent="0.25">
      <c r="J64587" t="s">
        <v>2278</v>
      </c>
      <c r="K64587" t="s">
        <v>67497</v>
      </c>
    </row>
    <row r="64588" spans="10:11" x14ac:dyDescent="0.25">
      <c r="J64588" t="s">
        <v>2278</v>
      </c>
      <c r="K64588" t="s">
        <v>67498</v>
      </c>
    </row>
    <row r="64589" spans="10:11" x14ac:dyDescent="0.25">
      <c r="J64589" t="s">
        <v>2278</v>
      </c>
      <c r="K64589" t="s">
        <v>67499</v>
      </c>
    </row>
    <row r="64590" spans="10:11" x14ac:dyDescent="0.25">
      <c r="J64590" t="s">
        <v>2278</v>
      </c>
      <c r="K64590" t="s">
        <v>67500</v>
      </c>
    </row>
    <row r="64591" spans="10:11" x14ac:dyDescent="0.25">
      <c r="J64591" t="s">
        <v>2278</v>
      </c>
      <c r="K64591" t="s">
        <v>67501</v>
      </c>
    </row>
    <row r="64592" spans="10:11" x14ac:dyDescent="0.25">
      <c r="J64592" t="s">
        <v>2516</v>
      </c>
      <c r="K64592" t="s">
        <v>67502</v>
      </c>
    </row>
    <row r="64593" spans="10:11" x14ac:dyDescent="0.25">
      <c r="J64593" t="s">
        <v>2516</v>
      </c>
      <c r="K64593" t="s">
        <v>67503</v>
      </c>
    </row>
    <row r="64594" spans="10:11" x14ac:dyDescent="0.25">
      <c r="J64594" t="s">
        <v>2516</v>
      </c>
      <c r="K64594" t="s">
        <v>67504</v>
      </c>
    </row>
    <row r="64595" spans="10:11" x14ac:dyDescent="0.25">
      <c r="J64595" t="s">
        <v>2516</v>
      </c>
      <c r="K64595" t="s">
        <v>67505</v>
      </c>
    </row>
    <row r="64596" spans="10:11" x14ac:dyDescent="0.25">
      <c r="J64596" t="s">
        <v>2516</v>
      </c>
      <c r="K64596" t="s">
        <v>67506</v>
      </c>
    </row>
    <row r="64597" spans="10:11" x14ac:dyDescent="0.25">
      <c r="J64597" t="s">
        <v>2516</v>
      </c>
      <c r="K64597" t="s">
        <v>67507</v>
      </c>
    </row>
    <row r="64598" spans="10:11" x14ac:dyDescent="0.25">
      <c r="J64598" t="s">
        <v>2516</v>
      </c>
      <c r="K64598" t="s">
        <v>67508</v>
      </c>
    </row>
    <row r="64599" spans="10:11" x14ac:dyDescent="0.25">
      <c r="J64599" t="s">
        <v>2516</v>
      </c>
      <c r="K64599" t="s">
        <v>67509</v>
      </c>
    </row>
    <row r="64600" spans="10:11" x14ac:dyDescent="0.25">
      <c r="J64600" t="s">
        <v>2516</v>
      </c>
      <c r="K64600" t="s">
        <v>67510</v>
      </c>
    </row>
    <row r="64601" spans="10:11" x14ac:dyDescent="0.25">
      <c r="J64601" t="s">
        <v>2516</v>
      </c>
      <c r="K64601" t="s">
        <v>67511</v>
      </c>
    </row>
    <row r="64602" spans="10:11" x14ac:dyDescent="0.25">
      <c r="J64602" t="s">
        <v>2516</v>
      </c>
      <c r="K64602" t="s">
        <v>67512</v>
      </c>
    </row>
    <row r="64603" spans="10:11" x14ac:dyDescent="0.25">
      <c r="J64603" t="s">
        <v>2516</v>
      </c>
      <c r="K64603" t="s">
        <v>67513</v>
      </c>
    </row>
    <row r="64604" spans="10:11" x14ac:dyDescent="0.25">
      <c r="J64604" t="s">
        <v>2516</v>
      </c>
      <c r="K64604" t="s">
        <v>67514</v>
      </c>
    </row>
    <row r="64605" spans="10:11" x14ac:dyDescent="0.25">
      <c r="J64605" t="s">
        <v>2516</v>
      </c>
      <c r="K64605" t="s">
        <v>67515</v>
      </c>
    </row>
    <row r="64606" spans="10:11" x14ac:dyDescent="0.25">
      <c r="J64606" t="s">
        <v>2516</v>
      </c>
      <c r="K64606" t="s">
        <v>67516</v>
      </c>
    </row>
    <row r="64607" spans="10:11" x14ac:dyDescent="0.25">
      <c r="J64607" t="s">
        <v>2516</v>
      </c>
      <c r="K64607" t="s">
        <v>67517</v>
      </c>
    </row>
    <row r="64608" spans="10:11" x14ac:dyDescent="0.25">
      <c r="J64608" t="s">
        <v>2516</v>
      </c>
      <c r="K64608" t="s">
        <v>67518</v>
      </c>
    </row>
    <row r="64609" spans="10:11" x14ac:dyDescent="0.25">
      <c r="J64609" t="s">
        <v>2516</v>
      </c>
      <c r="K64609" t="s">
        <v>67519</v>
      </c>
    </row>
    <row r="64610" spans="10:11" x14ac:dyDescent="0.25">
      <c r="J64610" t="s">
        <v>2516</v>
      </c>
      <c r="K64610" t="s">
        <v>67520</v>
      </c>
    </row>
    <row r="64611" spans="10:11" x14ac:dyDescent="0.25">
      <c r="J64611" t="s">
        <v>2316</v>
      </c>
      <c r="K64611" t="s">
        <v>67521</v>
      </c>
    </row>
    <row r="64612" spans="10:11" x14ac:dyDescent="0.25">
      <c r="J64612" t="s">
        <v>2316</v>
      </c>
      <c r="K64612" t="s">
        <v>67522</v>
      </c>
    </row>
    <row r="64613" spans="10:11" x14ac:dyDescent="0.25">
      <c r="J64613" t="s">
        <v>2316</v>
      </c>
      <c r="K64613" t="s">
        <v>67523</v>
      </c>
    </row>
    <row r="64614" spans="10:11" x14ac:dyDescent="0.25">
      <c r="J64614" t="s">
        <v>2316</v>
      </c>
      <c r="K64614" t="s">
        <v>67524</v>
      </c>
    </row>
    <row r="64615" spans="10:11" x14ac:dyDescent="0.25">
      <c r="J64615" t="s">
        <v>2316</v>
      </c>
      <c r="K64615" t="s">
        <v>67525</v>
      </c>
    </row>
    <row r="64616" spans="10:11" x14ac:dyDescent="0.25">
      <c r="J64616" t="s">
        <v>2316</v>
      </c>
      <c r="K64616" t="s">
        <v>67526</v>
      </c>
    </row>
    <row r="64617" spans="10:11" x14ac:dyDescent="0.25">
      <c r="J64617" t="s">
        <v>2316</v>
      </c>
      <c r="K64617" t="s">
        <v>67527</v>
      </c>
    </row>
    <row r="64618" spans="10:11" x14ac:dyDescent="0.25">
      <c r="J64618" t="s">
        <v>2316</v>
      </c>
      <c r="K64618" t="s">
        <v>67528</v>
      </c>
    </row>
    <row r="64619" spans="10:11" x14ac:dyDescent="0.25">
      <c r="J64619" t="s">
        <v>2316</v>
      </c>
      <c r="K64619" t="s">
        <v>67529</v>
      </c>
    </row>
    <row r="64620" spans="10:11" x14ac:dyDescent="0.25">
      <c r="J64620" t="s">
        <v>2316</v>
      </c>
      <c r="K64620" t="s">
        <v>67530</v>
      </c>
    </row>
    <row r="64621" spans="10:11" x14ac:dyDescent="0.25">
      <c r="J64621" t="s">
        <v>2316</v>
      </c>
      <c r="K64621" t="s">
        <v>67531</v>
      </c>
    </row>
    <row r="64622" spans="10:11" x14ac:dyDescent="0.25">
      <c r="J64622" t="s">
        <v>2316</v>
      </c>
      <c r="K64622" t="s">
        <v>67532</v>
      </c>
    </row>
    <row r="64623" spans="10:11" x14ac:dyDescent="0.25">
      <c r="J64623" t="s">
        <v>2316</v>
      </c>
      <c r="K64623" t="s">
        <v>67533</v>
      </c>
    </row>
    <row r="64624" spans="10:11" x14ac:dyDescent="0.25">
      <c r="J64624" t="s">
        <v>2316</v>
      </c>
      <c r="K64624" t="s">
        <v>67534</v>
      </c>
    </row>
    <row r="64625" spans="10:11" x14ac:dyDescent="0.25">
      <c r="J64625" t="s">
        <v>2316</v>
      </c>
      <c r="K64625" t="s">
        <v>67535</v>
      </c>
    </row>
    <row r="64626" spans="10:11" x14ac:dyDescent="0.25">
      <c r="J64626" t="s">
        <v>2316</v>
      </c>
      <c r="K64626" t="s">
        <v>67536</v>
      </c>
    </row>
    <row r="64627" spans="10:11" x14ac:dyDescent="0.25">
      <c r="J64627" t="s">
        <v>2316</v>
      </c>
      <c r="K64627" t="s">
        <v>67537</v>
      </c>
    </row>
    <row r="64628" spans="10:11" x14ac:dyDescent="0.25">
      <c r="J64628" t="s">
        <v>2316</v>
      </c>
      <c r="K64628" t="s">
        <v>67538</v>
      </c>
    </row>
    <row r="64629" spans="10:11" x14ac:dyDescent="0.25">
      <c r="J64629" t="s">
        <v>2316</v>
      </c>
      <c r="K64629" t="s">
        <v>67539</v>
      </c>
    </row>
    <row r="64630" spans="10:11" x14ac:dyDescent="0.25">
      <c r="J64630" t="s">
        <v>2316</v>
      </c>
      <c r="K64630" t="s">
        <v>67540</v>
      </c>
    </row>
    <row r="64631" spans="10:11" x14ac:dyDescent="0.25">
      <c r="J64631" t="s">
        <v>2316</v>
      </c>
      <c r="K64631" t="s">
        <v>67541</v>
      </c>
    </row>
    <row r="64632" spans="10:11" x14ac:dyDescent="0.25">
      <c r="J64632" t="s">
        <v>2316</v>
      </c>
      <c r="K64632" t="s">
        <v>67542</v>
      </c>
    </row>
    <row r="64633" spans="10:11" x14ac:dyDescent="0.25">
      <c r="J64633" t="s">
        <v>2316</v>
      </c>
      <c r="K64633" t="s">
        <v>67543</v>
      </c>
    </row>
    <row r="64634" spans="10:11" x14ac:dyDescent="0.25">
      <c r="J64634" t="s">
        <v>2316</v>
      </c>
      <c r="K64634" t="s">
        <v>67544</v>
      </c>
    </row>
    <row r="64635" spans="10:11" x14ac:dyDescent="0.25">
      <c r="J64635" t="s">
        <v>2316</v>
      </c>
      <c r="K64635" t="s">
        <v>67545</v>
      </c>
    </row>
    <row r="64636" spans="10:11" x14ac:dyDescent="0.25">
      <c r="J64636" t="s">
        <v>2316</v>
      </c>
      <c r="K64636" t="s">
        <v>67546</v>
      </c>
    </row>
    <row r="64637" spans="10:11" x14ac:dyDescent="0.25">
      <c r="J64637" t="s">
        <v>2316</v>
      </c>
      <c r="K64637" t="s">
        <v>67547</v>
      </c>
    </row>
    <row r="64638" spans="10:11" x14ac:dyDescent="0.25">
      <c r="J64638" t="s">
        <v>1936</v>
      </c>
      <c r="K64638" t="s">
        <v>67548</v>
      </c>
    </row>
    <row r="64639" spans="10:11" x14ac:dyDescent="0.25">
      <c r="J64639" t="s">
        <v>1936</v>
      </c>
      <c r="K64639" t="s">
        <v>67549</v>
      </c>
    </row>
    <row r="64640" spans="10:11" x14ac:dyDescent="0.25">
      <c r="J64640" t="s">
        <v>1936</v>
      </c>
      <c r="K64640" t="s">
        <v>67550</v>
      </c>
    </row>
    <row r="64641" spans="10:11" x14ac:dyDescent="0.25">
      <c r="J64641" t="s">
        <v>1936</v>
      </c>
      <c r="K64641" t="s">
        <v>67551</v>
      </c>
    </row>
    <row r="64642" spans="10:11" x14ac:dyDescent="0.25">
      <c r="J64642" t="s">
        <v>1936</v>
      </c>
      <c r="K64642" t="s">
        <v>67552</v>
      </c>
    </row>
    <row r="64643" spans="10:11" x14ac:dyDescent="0.25">
      <c r="J64643" t="s">
        <v>1936</v>
      </c>
      <c r="K64643" t="s">
        <v>67553</v>
      </c>
    </row>
    <row r="64644" spans="10:11" x14ac:dyDescent="0.25">
      <c r="J64644" t="s">
        <v>1936</v>
      </c>
      <c r="K64644" t="s">
        <v>67554</v>
      </c>
    </row>
    <row r="64645" spans="10:11" x14ac:dyDescent="0.25">
      <c r="J64645" t="s">
        <v>1936</v>
      </c>
      <c r="K64645" t="s">
        <v>67555</v>
      </c>
    </row>
    <row r="64646" spans="10:11" x14ac:dyDescent="0.25">
      <c r="J64646" t="s">
        <v>1936</v>
      </c>
      <c r="K64646" t="s">
        <v>67556</v>
      </c>
    </row>
    <row r="64647" spans="10:11" x14ac:dyDescent="0.25">
      <c r="J64647" t="s">
        <v>1936</v>
      </c>
      <c r="K64647" t="s">
        <v>67557</v>
      </c>
    </row>
    <row r="64648" spans="10:11" x14ac:dyDescent="0.25">
      <c r="J64648" t="s">
        <v>1936</v>
      </c>
      <c r="K64648" t="s">
        <v>67558</v>
      </c>
    </row>
    <row r="64649" spans="10:11" x14ac:dyDescent="0.25">
      <c r="J64649" t="s">
        <v>1936</v>
      </c>
      <c r="K64649" t="s">
        <v>67559</v>
      </c>
    </row>
    <row r="64650" spans="10:11" x14ac:dyDescent="0.25">
      <c r="J64650" t="s">
        <v>1936</v>
      </c>
      <c r="K64650" t="s">
        <v>67560</v>
      </c>
    </row>
    <row r="64651" spans="10:11" x14ac:dyDescent="0.25">
      <c r="J64651" t="s">
        <v>1936</v>
      </c>
      <c r="K64651" t="s">
        <v>67561</v>
      </c>
    </row>
    <row r="64652" spans="10:11" x14ac:dyDescent="0.25">
      <c r="J64652" t="s">
        <v>1936</v>
      </c>
      <c r="K64652" t="s">
        <v>67562</v>
      </c>
    </row>
    <row r="64653" spans="10:11" x14ac:dyDescent="0.25">
      <c r="J64653" t="s">
        <v>1936</v>
      </c>
      <c r="K64653" t="s">
        <v>67563</v>
      </c>
    </row>
    <row r="64654" spans="10:11" x14ac:dyDescent="0.25">
      <c r="J64654" t="s">
        <v>1936</v>
      </c>
      <c r="K64654" t="s">
        <v>67564</v>
      </c>
    </row>
    <row r="64655" spans="10:11" x14ac:dyDescent="0.25">
      <c r="J64655" t="s">
        <v>1936</v>
      </c>
      <c r="K64655" t="s">
        <v>67565</v>
      </c>
    </row>
    <row r="64656" spans="10:11" x14ac:dyDescent="0.25">
      <c r="J64656" t="s">
        <v>1936</v>
      </c>
      <c r="K64656" t="s">
        <v>67566</v>
      </c>
    </row>
    <row r="64657" spans="10:11" x14ac:dyDescent="0.25">
      <c r="J64657" t="s">
        <v>1936</v>
      </c>
      <c r="K64657" t="s">
        <v>67567</v>
      </c>
    </row>
    <row r="64658" spans="10:11" x14ac:dyDescent="0.25">
      <c r="J64658" t="s">
        <v>1936</v>
      </c>
      <c r="K64658" t="s">
        <v>67568</v>
      </c>
    </row>
    <row r="64659" spans="10:11" x14ac:dyDescent="0.25">
      <c r="J64659" t="s">
        <v>1936</v>
      </c>
      <c r="K64659" t="s">
        <v>67569</v>
      </c>
    </row>
    <row r="64660" spans="10:11" x14ac:dyDescent="0.25">
      <c r="J64660" t="s">
        <v>1936</v>
      </c>
      <c r="K64660" t="s">
        <v>67570</v>
      </c>
    </row>
    <row r="64661" spans="10:11" x14ac:dyDescent="0.25">
      <c r="J64661" t="s">
        <v>1936</v>
      </c>
      <c r="K64661" t="s">
        <v>67571</v>
      </c>
    </row>
    <row r="64662" spans="10:11" x14ac:dyDescent="0.25">
      <c r="J64662" t="s">
        <v>1936</v>
      </c>
      <c r="K64662" t="s">
        <v>67572</v>
      </c>
    </row>
    <row r="64663" spans="10:11" x14ac:dyDescent="0.25">
      <c r="J64663" t="s">
        <v>1936</v>
      </c>
      <c r="K64663" t="s">
        <v>67573</v>
      </c>
    </row>
    <row r="64664" spans="10:11" x14ac:dyDescent="0.25">
      <c r="J64664" t="s">
        <v>1936</v>
      </c>
      <c r="K64664" t="s">
        <v>67574</v>
      </c>
    </row>
    <row r="64665" spans="10:11" x14ac:dyDescent="0.25">
      <c r="J64665" t="s">
        <v>1937</v>
      </c>
      <c r="K64665" t="s">
        <v>67575</v>
      </c>
    </row>
    <row r="64666" spans="10:11" x14ac:dyDescent="0.25">
      <c r="J64666" t="s">
        <v>1937</v>
      </c>
      <c r="K64666" t="s">
        <v>67576</v>
      </c>
    </row>
    <row r="64667" spans="10:11" x14ac:dyDescent="0.25">
      <c r="J64667" t="s">
        <v>1937</v>
      </c>
      <c r="K64667" t="s">
        <v>67577</v>
      </c>
    </row>
    <row r="64668" spans="10:11" x14ac:dyDescent="0.25">
      <c r="J64668" t="s">
        <v>1937</v>
      </c>
      <c r="K64668" t="s">
        <v>67578</v>
      </c>
    </row>
    <row r="64669" spans="10:11" x14ac:dyDescent="0.25">
      <c r="J64669" t="s">
        <v>1937</v>
      </c>
      <c r="K64669" t="s">
        <v>67579</v>
      </c>
    </row>
    <row r="64670" spans="10:11" x14ac:dyDescent="0.25">
      <c r="J64670" t="s">
        <v>1937</v>
      </c>
      <c r="K64670" t="s">
        <v>67580</v>
      </c>
    </row>
    <row r="64671" spans="10:11" x14ac:dyDescent="0.25">
      <c r="J64671" t="s">
        <v>1937</v>
      </c>
      <c r="K64671" t="s">
        <v>67581</v>
      </c>
    </row>
    <row r="64672" spans="10:11" x14ac:dyDescent="0.25">
      <c r="J64672" t="s">
        <v>1937</v>
      </c>
      <c r="K64672" t="s">
        <v>67582</v>
      </c>
    </row>
    <row r="64673" spans="10:11" x14ac:dyDescent="0.25">
      <c r="J64673" t="s">
        <v>1937</v>
      </c>
      <c r="K64673" t="s">
        <v>67583</v>
      </c>
    </row>
    <row r="64674" spans="10:11" x14ac:dyDescent="0.25">
      <c r="J64674" t="s">
        <v>1937</v>
      </c>
      <c r="K64674" t="s">
        <v>67584</v>
      </c>
    </row>
    <row r="64675" spans="10:11" x14ac:dyDescent="0.25">
      <c r="J64675" t="s">
        <v>1937</v>
      </c>
      <c r="K64675" t="s">
        <v>67585</v>
      </c>
    </row>
    <row r="64676" spans="10:11" x14ac:dyDescent="0.25">
      <c r="J64676" t="s">
        <v>1937</v>
      </c>
      <c r="K64676" t="s">
        <v>67586</v>
      </c>
    </row>
    <row r="64677" spans="10:11" x14ac:dyDescent="0.25">
      <c r="J64677" t="s">
        <v>1937</v>
      </c>
      <c r="K64677" t="s">
        <v>67587</v>
      </c>
    </row>
    <row r="64678" spans="10:11" x14ac:dyDescent="0.25">
      <c r="J64678" t="s">
        <v>1937</v>
      </c>
      <c r="K64678" t="s">
        <v>67588</v>
      </c>
    </row>
    <row r="64679" spans="10:11" x14ac:dyDescent="0.25">
      <c r="J64679" t="s">
        <v>1937</v>
      </c>
      <c r="K64679" t="s">
        <v>67589</v>
      </c>
    </row>
    <row r="64680" spans="10:11" x14ac:dyDescent="0.25">
      <c r="J64680" t="s">
        <v>1937</v>
      </c>
      <c r="K64680" t="s">
        <v>67590</v>
      </c>
    </row>
    <row r="64681" spans="10:11" x14ac:dyDescent="0.25">
      <c r="J64681" t="s">
        <v>1937</v>
      </c>
      <c r="K64681" t="s">
        <v>67591</v>
      </c>
    </row>
    <row r="64682" spans="10:11" x14ac:dyDescent="0.25">
      <c r="J64682" t="s">
        <v>1937</v>
      </c>
      <c r="K64682" t="s">
        <v>67592</v>
      </c>
    </row>
    <row r="64683" spans="10:11" x14ac:dyDescent="0.25">
      <c r="J64683" t="s">
        <v>1937</v>
      </c>
      <c r="K64683" t="s">
        <v>67593</v>
      </c>
    </row>
    <row r="64684" spans="10:11" x14ac:dyDescent="0.25">
      <c r="J64684" t="s">
        <v>1937</v>
      </c>
      <c r="K64684" t="s">
        <v>67594</v>
      </c>
    </row>
    <row r="64685" spans="10:11" x14ac:dyDescent="0.25">
      <c r="J64685" t="s">
        <v>1937</v>
      </c>
      <c r="K64685" t="s">
        <v>67595</v>
      </c>
    </row>
    <row r="64686" spans="10:11" x14ac:dyDescent="0.25">
      <c r="J64686" t="s">
        <v>1937</v>
      </c>
      <c r="K64686" t="s">
        <v>67596</v>
      </c>
    </row>
    <row r="64687" spans="10:11" x14ac:dyDescent="0.25">
      <c r="J64687" t="s">
        <v>1937</v>
      </c>
      <c r="K64687" t="s">
        <v>67597</v>
      </c>
    </row>
    <row r="64688" spans="10:11" x14ac:dyDescent="0.25">
      <c r="J64688" t="s">
        <v>1937</v>
      </c>
      <c r="K64688" t="s">
        <v>67598</v>
      </c>
    </row>
    <row r="64689" spans="10:11" x14ac:dyDescent="0.25">
      <c r="J64689" t="s">
        <v>1937</v>
      </c>
      <c r="K64689" t="s">
        <v>67599</v>
      </c>
    </row>
    <row r="64690" spans="10:11" x14ac:dyDescent="0.25">
      <c r="J64690" t="s">
        <v>1937</v>
      </c>
      <c r="K64690" t="s">
        <v>67600</v>
      </c>
    </row>
    <row r="64691" spans="10:11" x14ac:dyDescent="0.25">
      <c r="J64691" t="s">
        <v>1937</v>
      </c>
      <c r="K64691" t="s">
        <v>67601</v>
      </c>
    </row>
    <row r="64692" spans="10:11" x14ac:dyDescent="0.25">
      <c r="J64692" t="s">
        <v>1937</v>
      </c>
      <c r="K64692" t="s">
        <v>67602</v>
      </c>
    </row>
    <row r="64693" spans="10:11" x14ac:dyDescent="0.25">
      <c r="J64693" t="s">
        <v>1937</v>
      </c>
      <c r="K64693" t="s">
        <v>67603</v>
      </c>
    </row>
    <row r="64694" spans="10:11" x14ac:dyDescent="0.25">
      <c r="J64694" t="s">
        <v>1937</v>
      </c>
      <c r="K64694" t="s">
        <v>67604</v>
      </c>
    </row>
    <row r="64695" spans="10:11" x14ac:dyDescent="0.25">
      <c r="J64695" t="s">
        <v>1937</v>
      </c>
      <c r="K64695" t="s">
        <v>67605</v>
      </c>
    </row>
    <row r="64696" spans="10:11" x14ac:dyDescent="0.25">
      <c r="J64696" t="s">
        <v>1937</v>
      </c>
      <c r="K64696" t="s">
        <v>67606</v>
      </c>
    </row>
    <row r="64697" spans="10:11" x14ac:dyDescent="0.25">
      <c r="J64697" t="s">
        <v>1937</v>
      </c>
      <c r="K64697" t="s">
        <v>67607</v>
      </c>
    </row>
    <row r="64698" spans="10:11" x14ac:dyDescent="0.25">
      <c r="J64698" t="s">
        <v>1937</v>
      </c>
      <c r="K64698" t="s">
        <v>67608</v>
      </c>
    </row>
    <row r="64699" spans="10:11" x14ac:dyDescent="0.25">
      <c r="J64699" t="s">
        <v>1937</v>
      </c>
      <c r="K64699" t="s">
        <v>67609</v>
      </c>
    </row>
    <row r="64700" spans="10:11" x14ac:dyDescent="0.25">
      <c r="J64700" t="s">
        <v>1937</v>
      </c>
      <c r="K64700" t="s">
        <v>67610</v>
      </c>
    </row>
    <row r="64701" spans="10:11" x14ac:dyDescent="0.25">
      <c r="J64701" t="s">
        <v>1937</v>
      </c>
      <c r="K64701" t="s">
        <v>67611</v>
      </c>
    </row>
    <row r="64702" spans="10:11" x14ac:dyDescent="0.25">
      <c r="J64702" t="s">
        <v>1937</v>
      </c>
      <c r="K64702" t="s">
        <v>67612</v>
      </c>
    </row>
    <row r="64703" spans="10:11" x14ac:dyDescent="0.25">
      <c r="J64703" t="s">
        <v>1937</v>
      </c>
      <c r="K64703" t="s">
        <v>67613</v>
      </c>
    </row>
    <row r="64704" spans="10:11" x14ac:dyDescent="0.25">
      <c r="J64704" t="s">
        <v>1937</v>
      </c>
      <c r="K64704" t="s">
        <v>67614</v>
      </c>
    </row>
    <row r="64705" spans="10:11" x14ac:dyDescent="0.25">
      <c r="J64705" t="s">
        <v>1937</v>
      </c>
      <c r="K64705" t="s">
        <v>67615</v>
      </c>
    </row>
    <row r="64706" spans="10:11" x14ac:dyDescent="0.25">
      <c r="J64706" t="s">
        <v>1937</v>
      </c>
      <c r="K64706" t="s">
        <v>67616</v>
      </c>
    </row>
    <row r="64707" spans="10:11" x14ac:dyDescent="0.25">
      <c r="J64707" t="s">
        <v>1937</v>
      </c>
      <c r="K64707" t="s">
        <v>67617</v>
      </c>
    </row>
    <row r="64708" spans="10:11" x14ac:dyDescent="0.25">
      <c r="J64708" t="s">
        <v>1937</v>
      </c>
      <c r="K64708" t="s">
        <v>67618</v>
      </c>
    </row>
    <row r="64709" spans="10:11" x14ac:dyDescent="0.25">
      <c r="J64709" t="s">
        <v>1937</v>
      </c>
      <c r="K64709" t="s">
        <v>67619</v>
      </c>
    </row>
    <row r="64710" spans="10:11" x14ac:dyDescent="0.25">
      <c r="J64710" t="s">
        <v>1937</v>
      </c>
      <c r="K64710" t="s">
        <v>67620</v>
      </c>
    </row>
    <row r="64711" spans="10:11" x14ac:dyDescent="0.25">
      <c r="J64711" t="s">
        <v>1937</v>
      </c>
      <c r="K64711" t="s">
        <v>67621</v>
      </c>
    </row>
    <row r="64712" spans="10:11" x14ac:dyDescent="0.25">
      <c r="J64712" t="s">
        <v>1937</v>
      </c>
      <c r="K64712" t="s">
        <v>67622</v>
      </c>
    </row>
    <row r="64713" spans="10:11" x14ac:dyDescent="0.25">
      <c r="J64713" t="s">
        <v>1937</v>
      </c>
      <c r="K64713" t="s">
        <v>67623</v>
      </c>
    </row>
    <row r="64714" spans="10:11" x14ac:dyDescent="0.25">
      <c r="J64714" t="s">
        <v>1937</v>
      </c>
      <c r="K64714" t="s">
        <v>67624</v>
      </c>
    </row>
    <row r="64715" spans="10:11" x14ac:dyDescent="0.25">
      <c r="J64715" t="s">
        <v>1937</v>
      </c>
      <c r="K64715" t="s">
        <v>67625</v>
      </c>
    </row>
    <row r="64716" spans="10:11" x14ac:dyDescent="0.25">
      <c r="J64716" t="s">
        <v>1937</v>
      </c>
      <c r="K64716" t="s">
        <v>67626</v>
      </c>
    </row>
    <row r="64717" spans="10:11" x14ac:dyDescent="0.25">
      <c r="J64717" t="s">
        <v>1937</v>
      </c>
      <c r="K64717" t="s">
        <v>67627</v>
      </c>
    </row>
    <row r="64718" spans="10:11" x14ac:dyDescent="0.25">
      <c r="J64718" t="s">
        <v>1937</v>
      </c>
      <c r="K64718" t="s">
        <v>67628</v>
      </c>
    </row>
    <row r="64719" spans="10:11" x14ac:dyDescent="0.25">
      <c r="J64719" t="s">
        <v>1937</v>
      </c>
      <c r="K64719" t="s">
        <v>67629</v>
      </c>
    </row>
    <row r="64720" spans="10:11" x14ac:dyDescent="0.25">
      <c r="J64720" t="s">
        <v>1937</v>
      </c>
      <c r="K64720" t="s">
        <v>67630</v>
      </c>
    </row>
    <row r="64721" spans="10:11" x14ac:dyDescent="0.25">
      <c r="J64721" t="s">
        <v>1937</v>
      </c>
      <c r="K64721" t="s">
        <v>67631</v>
      </c>
    </row>
    <row r="64722" spans="10:11" x14ac:dyDescent="0.25">
      <c r="J64722" t="s">
        <v>1937</v>
      </c>
      <c r="K64722" t="s">
        <v>67632</v>
      </c>
    </row>
    <row r="64723" spans="10:11" x14ac:dyDescent="0.25">
      <c r="J64723" t="s">
        <v>1937</v>
      </c>
      <c r="K64723" t="s">
        <v>67633</v>
      </c>
    </row>
    <row r="64724" spans="10:11" x14ac:dyDescent="0.25">
      <c r="J64724" t="s">
        <v>1937</v>
      </c>
      <c r="K64724" t="s">
        <v>67634</v>
      </c>
    </row>
    <row r="64725" spans="10:11" x14ac:dyDescent="0.25">
      <c r="J64725" t="s">
        <v>1937</v>
      </c>
      <c r="K64725" t="s">
        <v>67635</v>
      </c>
    </row>
    <row r="64726" spans="10:11" x14ac:dyDescent="0.25">
      <c r="J64726" t="s">
        <v>1937</v>
      </c>
      <c r="K64726" t="s">
        <v>67636</v>
      </c>
    </row>
    <row r="64727" spans="10:11" x14ac:dyDescent="0.25">
      <c r="J64727" t="s">
        <v>1937</v>
      </c>
      <c r="K64727" t="s">
        <v>67637</v>
      </c>
    </row>
    <row r="64728" spans="10:11" x14ac:dyDescent="0.25">
      <c r="J64728" t="s">
        <v>1937</v>
      </c>
      <c r="K64728" t="s">
        <v>67638</v>
      </c>
    </row>
    <row r="64729" spans="10:11" x14ac:dyDescent="0.25">
      <c r="J64729" t="s">
        <v>1937</v>
      </c>
      <c r="K64729" t="s">
        <v>67639</v>
      </c>
    </row>
    <row r="64730" spans="10:11" x14ac:dyDescent="0.25">
      <c r="J64730" t="s">
        <v>1937</v>
      </c>
      <c r="K64730" t="s">
        <v>67640</v>
      </c>
    </row>
    <row r="64731" spans="10:11" x14ac:dyDescent="0.25">
      <c r="J64731" t="s">
        <v>1937</v>
      </c>
      <c r="K64731" t="s">
        <v>67641</v>
      </c>
    </row>
    <row r="64732" spans="10:11" x14ac:dyDescent="0.25">
      <c r="J64732" t="s">
        <v>1937</v>
      </c>
      <c r="K64732" t="s">
        <v>67642</v>
      </c>
    </row>
    <row r="64733" spans="10:11" x14ac:dyDescent="0.25">
      <c r="J64733" t="s">
        <v>1937</v>
      </c>
      <c r="K64733" t="s">
        <v>67643</v>
      </c>
    </row>
    <row r="64734" spans="10:11" x14ac:dyDescent="0.25">
      <c r="J64734" t="s">
        <v>1937</v>
      </c>
      <c r="K64734" t="s">
        <v>67644</v>
      </c>
    </row>
    <row r="64735" spans="10:11" x14ac:dyDescent="0.25">
      <c r="J64735" t="s">
        <v>1937</v>
      </c>
      <c r="K64735" t="s">
        <v>67645</v>
      </c>
    </row>
    <row r="64736" spans="10:11" x14ac:dyDescent="0.25">
      <c r="J64736" t="s">
        <v>1937</v>
      </c>
      <c r="K64736" t="s">
        <v>67646</v>
      </c>
    </row>
    <row r="64737" spans="10:11" x14ac:dyDescent="0.25">
      <c r="J64737" t="s">
        <v>1937</v>
      </c>
      <c r="K64737" t="s">
        <v>67647</v>
      </c>
    </row>
    <row r="64738" spans="10:11" x14ac:dyDescent="0.25">
      <c r="J64738" t="s">
        <v>1937</v>
      </c>
      <c r="K64738" t="s">
        <v>67648</v>
      </c>
    </row>
    <row r="64739" spans="10:11" x14ac:dyDescent="0.25">
      <c r="J64739" t="s">
        <v>1937</v>
      </c>
      <c r="K64739" t="s">
        <v>67649</v>
      </c>
    </row>
    <row r="64740" spans="10:11" x14ac:dyDescent="0.25">
      <c r="J64740" t="s">
        <v>1937</v>
      </c>
      <c r="K64740" t="s">
        <v>67650</v>
      </c>
    </row>
    <row r="64741" spans="10:11" x14ac:dyDescent="0.25">
      <c r="J64741" t="s">
        <v>1937</v>
      </c>
      <c r="K64741" t="s">
        <v>67651</v>
      </c>
    </row>
    <row r="64742" spans="10:11" x14ac:dyDescent="0.25">
      <c r="J64742" t="s">
        <v>1937</v>
      </c>
      <c r="K64742" t="s">
        <v>67652</v>
      </c>
    </row>
    <row r="64743" spans="10:11" x14ac:dyDescent="0.25">
      <c r="J64743" t="s">
        <v>1937</v>
      </c>
      <c r="K64743" t="s">
        <v>67653</v>
      </c>
    </row>
    <row r="64744" spans="10:11" x14ac:dyDescent="0.25">
      <c r="J64744" t="s">
        <v>1937</v>
      </c>
      <c r="K64744" t="s">
        <v>67654</v>
      </c>
    </row>
    <row r="64745" spans="10:11" x14ac:dyDescent="0.25">
      <c r="J64745" t="s">
        <v>1937</v>
      </c>
      <c r="K64745" t="s">
        <v>67655</v>
      </c>
    </row>
    <row r="64746" spans="10:11" x14ac:dyDescent="0.25">
      <c r="J64746" t="s">
        <v>1937</v>
      </c>
      <c r="K64746" t="s">
        <v>67656</v>
      </c>
    </row>
    <row r="64747" spans="10:11" x14ac:dyDescent="0.25">
      <c r="J64747" t="s">
        <v>1937</v>
      </c>
      <c r="K64747" t="s">
        <v>67657</v>
      </c>
    </row>
    <row r="64748" spans="10:11" x14ac:dyDescent="0.25">
      <c r="J64748" t="s">
        <v>1937</v>
      </c>
      <c r="K64748" t="s">
        <v>67658</v>
      </c>
    </row>
    <row r="64749" spans="10:11" x14ac:dyDescent="0.25">
      <c r="J64749" t="s">
        <v>1937</v>
      </c>
      <c r="K64749" t="s">
        <v>67659</v>
      </c>
    </row>
    <row r="64750" spans="10:11" x14ac:dyDescent="0.25">
      <c r="J64750" t="s">
        <v>1937</v>
      </c>
      <c r="K64750" t="s">
        <v>67660</v>
      </c>
    </row>
    <row r="64751" spans="10:11" x14ac:dyDescent="0.25">
      <c r="J64751" t="s">
        <v>1937</v>
      </c>
      <c r="K64751" t="s">
        <v>67661</v>
      </c>
    </row>
    <row r="64752" spans="10:11" x14ac:dyDescent="0.25">
      <c r="J64752" t="s">
        <v>1937</v>
      </c>
      <c r="K64752" t="s">
        <v>67662</v>
      </c>
    </row>
    <row r="64753" spans="10:11" x14ac:dyDescent="0.25">
      <c r="J64753" t="s">
        <v>1937</v>
      </c>
      <c r="K64753" t="s">
        <v>67663</v>
      </c>
    </row>
    <row r="64754" spans="10:11" x14ac:dyDescent="0.25">
      <c r="J64754" t="s">
        <v>1937</v>
      </c>
      <c r="K64754" t="s">
        <v>67664</v>
      </c>
    </row>
    <row r="64755" spans="10:11" x14ac:dyDescent="0.25">
      <c r="J64755" t="s">
        <v>1938</v>
      </c>
      <c r="K64755" t="s">
        <v>67665</v>
      </c>
    </row>
    <row r="64756" spans="10:11" x14ac:dyDescent="0.25">
      <c r="J64756" t="s">
        <v>1938</v>
      </c>
      <c r="K64756" t="s">
        <v>67666</v>
      </c>
    </row>
    <row r="64757" spans="10:11" x14ac:dyDescent="0.25">
      <c r="J64757" t="s">
        <v>1938</v>
      </c>
      <c r="K64757" t="s">
        <v>67667</v>
      </c>
    </row>
    <row r="64758" spans="10:11" x14ac:dyDescent="0.25">
      <c r="J64758" t="s">
        <v>1938</v>
      </c>
      <c r="K64758" t="s">
        <v>67668</v>
      </c>
    </row>
    <row r="64759" spans="10:11" x14ac:dyDescent="0.25">
      <c r="J64759" t="s">
        <v>1938</v>
      </c>
      <c r="K64759" t="s">
        <v>67669</v>
      </c>
    </row>
    <row r="64760" spans="10:11" x14ac:dyDescent="0.25">
      <c r="J64760" t="s">
        <v>1938</v>
      </c>
      <c r="K64760" t="s">
        <v>67670</v>
      </c>
    </row>
    <row r="64761" spans="10:11" x14ac:dyDescent="0.25">
      <c r="J64761" t="s">
        <v>1938</v>
      </c>
      <c r="K64761" t="s">
        <v>67671</v>
      </c>
    </row>
    <row r="64762" spans="10:11" x14ac:dyDescent="0.25">
      <c r="J64762" t="s">
        <v>1938</v>
      </c>
      <c r="K64762" t="s">
        <v>67672</v>
      </c>
    </row>
    <row r="64763" spans="10:11" x14ac:dyDescent="0.25">
      <c r="J64763" t="s">
        <v>1938</v>
      </c>
      <c r="K64763" t="s">
        <v>67673</v>
      </c>
    </row>
    <row r="64764" spans="10:11" x14ac:dyDescent="0.25">
      <c r="J64764" t="s">
        <v>1938</v>
      </c>
      <c r="K64764" t="s">
        <v>67674</v>
      </c>
    </row>
    <row r="64765" spans="10:11" x14ac:dyDescent="0.25">
      <c r="J64765" t="s">
        <v>1938</v>
      </c>
      <c r="K64765" t="s">
        <v>67675</v>
      </c>
    </row>
    <row r="64766" spans="10:11" x14ac:dyDescent="0.25">
      <c r="J64766" t="s">
        <v>1938</v>
      </c>
      <c r="K64766" t="s">
        <v>67676</v>
      </c>
    </row>
    <row r="64767" spans="10:11" x14ac:dyDescent="0.25">
      <c r="J64767" t="s">
        <v>1938</v>
      </c>
      <c r="K64767" t="s">
        <v>67677</v>
      </c>
    </row>
    <row r="64768" spans="10:11" x14ac:dyDescent="0.25">
      <c r="J64768" t="s">
        <v>1938</v>
      </c>
      <c r="K64768" t="s">
        <v>67678</v>
      </c>
    </row>
    <row r="64769" spans="10:11" x14ac:dyDescent="0.25">
      <c r="J64769" t="s">
        <v>1938</v>
      </c>
      <c r="K64769" t="s">
        <v>67679</v>
      </c>
    </row>
    <row r="64770" spans="10:11" x14ac:dyDescent="0.25">
      <c r="J64770" t="s">
        <v>1938</v>
      </c>
      <c r="K64770" t="s">
        <v>67680</v>
      </c>
    </row>
    <row r="64771" spans="10:11" x14ac:dyDescent="0.25">
      <c r="J64771" t="s">
        <v>1938</v>
      </c>
      <c r="K64771" t="s">
        <v>67681</v>
      </c>
    </row>
    <row r="64772" spans="10:11" x14ac:dyDescent="0.25">
      <c r="J64772" t="s">
        <v>1939</v>
      </c>
      <c r="K64772" t="s">
        <v>67682</v>
      </c>
    </row>
    <row r="64773" spans="10:11" x14ac:dyDescent="0.25">
      <c r="J64773" t="s">
        <v>1939</v>
      </c>
      <c r="K64773" t="s">
        <v>67683</v>
      </c>
    </row>
    <row r="64774" spans="10:11" x14ac:dyDescent="0.25">
      <c r="J64774" t="s">
        <v>1939</v>
      </c>
      <c r="K64774" t="s">
        <v>67684</v>
      </c>
    </row>
    <row r="64775" spans="10:11" x14ac:dyDescent="0.25">
      <c r="J64775" t="s">
        <v>1939</v>
      </c>
      <c r="K64775" t="s">
        <v>67685</v>
      </c>
    </row>
    <row r="64776" spans="10:11" x14ac:dyDescent="0.25">
      <c r="J64776" t="s">
        <v>1939</v>
      </c>
      <c r="K64776" t="s">
        <v>67686</v>
      </c>
    </row>
    <row r="64777" spans="10:11" x14ac:dyDescent="0.25">
      <c r="J64777" t="s">
        <v>1939</v>
      </c>
      <c r="K64777" t="s">
        <v>67687</v>
      </c>
    </row>
    <row r="64778" spans="10:11" x14ac:dyDescent="0.25">
      <c r="J64778" t="s">
        <v>1939</v>
      </c>
      <c r="K64778" t="s">
        <v>67688</v>
      </c>
    </row>
    <row r="64779" spans="10:11" x14ac:dyDescent="0.25">
      <c r="J64779" t="s">
        <v>1939</v>
      </c>
      <c r="K64779" t="s">
        <v>67689</v>
      </c>
    </row>
    <row r="64780" spans="10:11" x14ac:dyDescent="0.25">
      <c r="J64780" t="s">
        <v>1939</v>
      </c>
      <c r="K64780" t="s">
        <v>67690</v>
      </c>
    </row>
    <row r="64781" spans="10:11" x14ac:dyDescent="0.25">
      <c r="J64781" t="s">
        <v>1939</v>
      </c>
      <c r="K64781" t="s">
        <v>67691</v>
      </c>
    </row>
    <row r="64782" spans="10:11" x14ac:dyDescent="0.25">
      <c r="J64782" t="s">
        <v>1939</v>
      </c>
      <c r="K64782" t="s">
        <v>67692</v>
      </c>
    </row>
    <row r="64783" spans="10:11" x14ac:dyDescent="0.25">
      <c r="J64783" t="s">
        <v>1939</v>
      </c>
      <c r="K64783" t="s">
        <v>67693</v>
      </c>
    </row>
    <row r="64784" spans="10:11" x14ac:dyDescent="0.25">
      <c r="J64784" t="s">
        <v>1939</v>
      </c>
      <c r="K64784" t="s">
        <v>67694</v>
      </c>
    </row>
    <row r="64785" spans="10:11" x14ac:dyDescent="0.25">
      <c r="J64785" t="s">
        <v>1939</v>
      </c>
      <c r="K64785" t="s">
        <v>67695</v>
      </c>
    </row>
    <row r="64786" spans="10:11" x14ac:dyDescent="0.25">
      <c r="J64786" t="s">
        <v>1939</v>
      </c>
      <c r="K64786" t="s">
        <v>67696</v>
      </c>
    </row>
    <row r="64787" spans="10:11" x14ac:dyDescent="0.25">
      <c r="J64787" t="s">
        <v>1939</v>
      </c>
      <c r="K64787" t="s">
        <v>67697</v>
      </c>
    </row>
    <row r="64788" spans="10:11" x14ac:dyDescent="0.25">
      <c r="J64788" t="s">
        <v>1939</v>
      </c>
      <c r="K64788" t="s">
        <v>67698</v>
      </c>
    </row>
    <row r="64789" spans="10:11" x14ac:dyDescent="0.25">
      <c r="J64789" t="s">
        <v>1939</v>
      </c>
      <c r="K64789" t="s">
        <v>67699</v>
      </c>
    </row>
    <row r="64790" spans="10:11" x14ac:dyDescent="0.25">
      <c r="J64790" t="s">
        <v>1939</v>
      </c>
      <c r="K64790" t="s">
        <v>67700</v>
      </c>
    </row>
    <row r="64791" spans="10:11" x14ac:dyDescent="0.25">
      <c r="J64791" t="s">
        <v>1939</v>
      </c>
      <c r="K64791" t="s">
        <v>67701</v>
      </c>
    </row>
    <row r="64792" spans="10:11" x14ac:dyDescent="0.25">
      <c r="J64792" t="s">
        <v>1939</v>
      </c>
      <c r="K64792" t="s">
        <v>67702</v>
      </c>
    </row>
    <row r="64793" spans="10:11" x14ac:dyDescent="0.25">
      <c r="J64793" t="s">
        <v>1939</v>
      </c>
      <c r="K64793" t="s">
        <v>67703</v>
      </c>
    </row>
    <row r="64794" spans="10:11" x14ac:dyDescent="0.25">
      <c r="J64794" t="s">
        <v>1939</v>
      </c>
      <c r="K64794" t="s">
        <v>67704</v>
      </c>
    </row>
    <row r="64795" spans="10:11" x14ac:dyDescent="0.25">
      <c r="J64795" t="s">
        <v>1939</v>
      </c>
      <c r="K64795" t="s">
        <v>67705</v>
      </c>
    </row>
    <row r="64796" spans="10:11" x14ac:dyDescent="0.25">
      <c r="J64796" t="s">
        <v>1939</v>
      </c>
      <c r="K64796" t="s">
        <v>67706</v>
      </c>
    </row>
    <row r="64797" spans="10:11" x14ac:dyDescent="0.25">
      <c r="J64797" t="s">
        <v>1939</v>
      </c>
      <c r="K64797" t="s">
        <v>67707</v>
      </c>
    </row>
    <row r="64798" spans="10:11" x14ac:dyDescent="0.25">
      <c r="J64798" t="s">
        <v>1939</v>
      </c>
      <c r="K64798" t="s">
        <v>67708</v>
      </c>
    </row>
    <row r="64799" spans="10:11" x14ac:dyDescent="0.25">
      <c r="J64799" t="s">
        <v>1939</v>
      </c>
      <c r="K64799" t="s">
        <v>67709</v>
      </c>
    </row>
    <row r="64800" spans="10:11" x14ac:dyDescent="0.25">
      <c r="J64800" t="s">
        <v>1808</v>
      </c>
      <c r="K64800" t="s">
        <v>67710</v>
      </c>
    </row>
    <row r="64801" spans="10:11" x14ac:dyDescent="0.25">
      <c r="J64801" t="s">
        <v>1808</v>
      </c>
      <c r="K64801" t="s">
        <v>67711</v>
      </c>
    </row>
    <row r="64802" spans="10:11" x14ac:dyDescent="0.25">
      <c r="J64802" t="s">
        <v>1808</v>
      </c>
      <c r="K64802" t="s">
        <v>67712</v>
      </c>
    </row>
    <row r="64803" spans="10:11" x14ac:dyDescent="0.25">
      <c r="J64803" t="s">
        <v>1808</v>
      </c>
      <c r="K64803" t="s">
        <v>67713</v>
      </c>
    </row>
    <row r="64804" spans="10:11" x14ac:dyDescent="0.25">
      <c r="J64804" t="s">
        <v>1808</v>
      </c>
      <c r="K64804" t="s">
        <v>67714</v>
      </c>
    </row>
    <row r="64805" spans="10:11" x14ac:dyDescent="0.25">
      <c r="J64805" t="s">
        <v>1808</v>
      </c>
      <c r="K64805" t="s">
        <v>67715</v>
      </c>
    </row>
    <row r="64806" spans="10:11" x14ac:dyDescent="0.25">
      <c r="J64806" t="s">
        <v>1808</v>
      </c>
      <c r="K64806" t="s">
        <v>67716</v>
      </c>
    </row>
    <row r="64807" spans="10:11" x14ac:dyDescent="0.25">
      <c r="J64807" t="s">
        <v>1808</v>
      </c>
      <c r="K64807" t="s">
        <v>67717</v>
      </c>
    </row>
    <row r="64808" spans="10:11" x14ac:dyDescent="0.25">
      <c r="J64808" t="s">
        <v>1808</v>
      </c>
      <c r="K64808" t="s">
        <v>67718</v>
      </c>
    </row>
    <row r="64809" spans="10:11" x14ac:dyDescent="0.25">
      <c r="J64809" t="s">
        <v>1808</v>
      </c>
      <c r="K64809" t="s">
        <v>67719</v>
      </c>
    </row>
    <row r="64810" spans="10:11" x14ac:dyDescent="0.25">
      <c r="J64810" t="s">
        <v>1808</v>
      </c>
      <c r="K64810" t="s">
        <v>67720</v>
      </c>
    </row>
    <row r="64811" spans="10:11" x14ac:dyDescent="0.25">
      <c r="J64811" t="s">
        <v>1808</v>
      </c>
      <c r="K64811" t="s">
        <v>67721</v>
      </c>
    </row>
    <row r="64812" spans="10:11" x14ac:dyDescent="0.25">
      <c r="J64812" t="s">
        <v>1808</v>
      </c>
      <c r="K64812" t="s">
        <v>67722</v>
      </c>
    </row>
    <row r="64813" spans="10:11" x14ac:dyDescent="0.25">
      <c r="J64813" t="s">
        <v>1808</v>
      </c>
      <c r="K64813" t="s">
        <v>67723</v>
      </c>
    </row>
    <row r="64814" spans="10:11" x14ac:dyDescent="0.25">
      <c r="J64814" t="s">
        <v>1808</v>
      </c>
      <c r="K64814" t="s">
        <v>67724</v>
      </c>
    </row>
    <row r="64815" spans="10:11" x14ac:dyDescent="0.25">
      <c r="J64815" t="s">
        <v>1808</v>
      </c>
      <c r="K64815" t="s">
        <v>67725</v>
      </c>
    </row>
    <row r="64816" spans="10:11" x14ac:dyDescent="0.25">
      <c r="J64816" t="s">
        <v>1808</v>
      </c>
      <c r="K64816" t="s">
        <v>67726</v>
      </c>
    </row>
    <row r="64817" spans="10:11" x14ac:dyDescent="0.25">
      <c r="J64817" t="s">
        <v>1808</v>
      </c>
      <c r="K64817" t="s">
        <v>67727</v>
      </c>
    </row>
    <row r="64818" spans="10:11" x14ac:dyDescent="0.25">
      <c r="J64818" t="s">
        <v>1808</v>
      </c>
      <c r="K64818" t="s">
        <v>67728</v>
      </c>
    </row>
    <row r="64819" spans="10:11" x14ac:dyDescent="0.25">
      <c r="J64819" t="s">
        <v>1808</v>
      </c>
      <c r="K64819" t="s">
        <v>67729</v>
      </c>
    </row>
    <row r="64820" spans="10:11" x14ac:dyDescent="0.25">
      <c r="J64820" t="s">
        <v>1808</v>
      </c>
      <c r="K64820" t="s">
        <v>67730</v>
      </c>
    </row>
    <row r="64821" spans="10:11" x14ac:dyDescent="0.25">
      <c r="J64821" t="s">
        <v>1808</v>
      </c>
      <c r="K64821" t="s">
        <v>67731</v>
      </c>
    </row>
    <row r="64822" spans="10:11" x14ac:dyDescent="0.25">
      <c r="J64822" t="s">
        <v>1808</v>
      </c>
      <c r="K64822" t="s">
        <v>67732</v>
      </c>
    </row>
    <row r="64823" spans="10:11" x14ac:dyDescent="0.25">
      <c r="J64823" t="s">
        <v>1808</v>
      </c>
      <c r="K64823" t="s">
        <v>67733</v>
      </c>
    </row>
    <row r="64824" spans="10:11" x14ac:dyDescent="0.25">
      <c r="J64824" t="s">
        <v>1808</v>
      </c>
      <c r="K64824" t="s">
        <v>67734</v>
      </c>
    </row>
    <row r="64825" spans="10:11" x14ac:dyDescent="0.25">
      <c r="J64825" t="s">
        <v>1808</v>
      </c>
      <c r="K64825" t="s">
        <v>67735</v>
      </c>
    </row>
    <row r="64826" spans="10:11" x14ac:dyDescent="0.25">
      <c r="J64826" t="s">
        <v>1808</v>
      </c>
      <c r="K64826" t="s">
        <v>67736</v>
      </c>
    </row>
    <row r="64827" spans="10:11" x14ac:dyDescent="0.25">
      <c r="J64827" t="s">
        <v>1808</v>
      </c>
      <c r="K64827" t="s">
        <v>67737</v>
      </c>
    </row>
    <row r="64828" spans="10:11" x14ac:dyDescent="0.25">
      <c r="J64828" t="s">
        <v>1808</v>
      </c>
      <c r="K64828" t="s">
        <v>67738</v>
      </c>
    </row>
    <row r="64829" spans="10:11" x14ac:dyDescent="0.25">
      <c r="J64829" t="s">
        <v>1808</v>
      </c>
      <c r="K64829" t="s">
        <v>67739</v>
      </c>
    </row>
    <row r="64830" spans="10:11" x14ac:dyDescent="0.25">
      <c r="J64830" t="s">
        <v>261</v>
      </c>
      <c r="K64830" t="s">
        <v>67740</v>
      </c>
    </row>
    <row r="64831" spans="10:11" x14ac:dyDescent="0.25">
      <c r="J64831" t="s">
        <v>261</v>
      </c>
      <c r="K64831" t="s">
        <v>67741</v>
      </c>
    </row>
    <row r="64832" spans="10:11" x14ac:dyDescent="0.25">
      <c r="J64832" t="s">
        <v>261</v>
      </c>
      <c r="K64832" t="s">
        <v>67742</v>
      </c>
    </row>
    <row r="64833" spans="10:11" x14ac:dyDescent="0.25">
      <c r="J64833" t="s">
        <v>261</v>
      </c>
      <c r="K64833" t="s">
        <v>67743</v>
      </c>
    </row>
    <row r="64834" spans="10:11" x14ac:dyDescent="0.25">
      <c r="J64834" t="s">
        <v>261</v>
      </c>
      <c r="K64834" t="s">
        <v>67744</v>
      </c>
    </row>
    <row r="64835" spans="10:11" x14ac:dyDescent="0.25">
      <c r="J64835" t="s">
        <v>261</v>
      </c>
      <c r="K64835" t="s">
        <v>67745</v>
      </c>
    </row>
    <row r="64836" spans="10:11" x14ac:dyDescent="0.25">
      <c r="J64836" t="s">
        <v>261</v>
      </c>
      <c r="K64836" t="s">
        <v>67746</v>
      </c>
    </row>
    <row r="64837" spans="10:11" x14ac:dyDescent="0.25">
      <c r="J64837" t="s">
        <v>261</v>
      </c>
      <c r="K64837" t="s">
        <v>67747</v>
      </c>
    </row>
    <row r="64838" spans="10:11" x14ac:dyDescent="0.25">
      <c r="J64838" t="s">
        <v>262</v>
      </c>
      <c r="K64838" t="s">
        <v>67748</v>
      </c>
    </row>
    <row r="64839" spans="10:11" x14ac:dyDescent="0.25">
      <c r="J64839" t="s">
        <v>262</v>
      </c>
      <c r="K64839" t="s">
        <v>67749</v>
      </c>
    </row>
    <row r="64840" spans="10:11" x14ac:dyDescent="0.25">
      <c r="J64840" t="s">
        <v>262</v>
      </c>
      <c r="K64840" t="s">
        <v>67750</v>
      </c>
    </row>
    <row r="64841" spans="10:11" x14ac:dyDescent="0.25">
      <c r="J64841" t="s">
        <v>262</v>
      </c>
      <c r="K64841" t="s">
        <v>67751</v>
      </c>
    </row>
    <row r="64842" spans="10:11" x14ac:dyDescent="0.25">
      <c r="J64842" t="s">
        <v>262</v>
      </c>
      <c r="K64842" t="s">
        <v>67752</v>
      </c>
    </row>
    <row r="64843" spans="10:11" x14ac:dyDescent="0.25">
      <c r="J64843" t="s">
        <v>262</v>
      </c>
      <c r="K64843" t="s">
        <v>67753</v>
      </c>
    </row>
    <row r="64844" spans="10:11" x14ac:dyDescent="0.25">
      <c r="J64844" t="s">
        <v>262</v>
      </c>
      <c r="K64844" t="s">
        <v>67754</v>
      </c>
    </row>
    <row r="64845" spans="10:11" x14ac:dyDescent="0.25">
      <c r="J64845" t="s">
        <v>262</v>
      </c>
      <c r="K64845" t="s">
        <v>67755</v>
      </c>
    </row>
    <row r="64846" spans="10:11" x14ac:dyDescent="0.25">
      <c r="J64846" t="s">
        <v>262</v>
      </c>
      <c r="K64846" t="s">
        <v>67756</v>
      </c>
    </row>
    <row r="64847" spans="10:11" x14ac:dyDescent="0.25">
      <c r="J64847" t="s">
        <v>262</v>
      </c>
      <c r="K64847" t="s">
        <v>67757</v>
      </c>
    </row>
    <row r="64848" spans="10:11" x14ac:dyDescent="0.25">
      <c r="J64848" t="s">
        <v>262</v>
      </c>
      <c r="K64848" t="s">
        <v>67758</v>
      </c>
    </row>
    <row r="64849" spans="10:11" x14ac:dyDescent="0.25">
      <c r="J64849" t="s">
        <v>262</v>
      </c>
      <c r="K64849" t="s">
        <v>67759</v>
      </c>
    </row>
    <row r="64850" spans="10:11" x14ac:dyDescent="0.25">
      <c r="J64850" t="s">
        <v>262</v>
      </c>
      <c r="K64850" t="s">
        <v>67760</v>
      </c>
    </row>
    <row r="64851" spans="10:11" x14ac:dyDescent="0.25">
      <c r="J64851" t="s">
        <v>80</v>
      </c>
      <c r="K64851" t="s">
        <v>67761</v>
      </c>
    </row>
    <row r="64852" spans="10:11" x14ac:dyDescent="0.25">
      <c r="J64852" t="s">
        <v>80</v>
      </c>
      <c r="K64852" t="s">
        <v>67762</v>
      </c>
    </row>
    <row r="64853" spans="10:11" x14ac:dyDescent="0.25">
      <c r="J64853" t="s">
        <v>80</v>
      </c>
      <c r="K64853" t="s">
        <v>67763</v>
      </c>
    </row>
    <row r="64854" spans="10:11" x14ac:dyDescent="0.25">
      <c r="J64854" t="s">
        <v>80</v>
      </c>
      <c r="K64854" t="s">
        <v>67764</v>
      </c>
    </row>
    <row r="64855" spans="10:11" x14ac:dyDescent="0.25">
      <c r="J64855" t="s">
        <v>80</v>
      </c>
      <c r="K64855" t="s">
        <v>67765</v>
      </c>
    </row>
    <row r="64856" spans="10:11" x14ac:dyDescent="0.25">
      <c r="J64856" t="s">
        <v>80</v>
      </c>
      <c r="K64856" t="s">
        <v>67766</v>
      </c>
    </row>
    <row r="64857" spans="10:11" x14ac:dyDescent="0.25">
      <c r="J64857" t="s">
        <v>80</v>
      </c>
      <c r="K64857" t="s">
        <v>67767</v>
      </c>
    </row>
    <row r="64858" spans="10:11" x14ac:dyDescent="0.25">
      <c r="J64858" t="s">
        <v>80</v>
      </c>
      <c r="K64858" t="s">
        <v>67768</v>
      </c>
    </row>
    <row r="64859" spans="10:11" x14ac:dyDescent="0.25">
      <c r="J64859" t="s">
        <v>80</v>
      </c>
      <c r="K64859" t="s">
        <v>67769</v>
      </c>
    </row>
    <row r="64860" spans="10:11" x14ac:dyDescent="0.25">
      <c r="J64860" t="s">
        <v>80</v>
      </c>
      <c r="K64860" t="s">
        <v>67770</v>
      </c>
    </row>
    <row r="64861" spans="10:11" x14ac:dyDescent="0.25">
      <c r="J64861" t="s">
        <v>80</v>
      </c>
      <c r="K64861" t="s">
        <v>67771</v>
      </c>
    </row>
    <row r="64862" spans="10:11" x14ac:dyDescent="0.25">
      <c r="J64862" t="s">
        <v>80</v>
      </c>
      <c r="K64862" t="s">
        <v>67772</v>
      </c>
    </row>
    <row r="64863" spans="10:11" x14ac:dyDescent="0.25">
      <c r="J64863" t="s">
        <v>80</v>
      </c>
      <c r="K64863" t="s">
        <v>67773</v>
      </c>
    </row>
    <row r="64864" spans="10:11" x14ac:dyDescent="0.25">
      <c r="J64864" t="s">
        <v>80</v>
      </c>
      <c r="K64864" t="s">
        <v>67774</v>
      </c>
    </row>
    <row r="64865" spans="10:11" x14ac:dyDescent="0.25">
      <c r="J64865" t="s">
        <v>80</v>
      </c>
      <c r="K64865" t="s">
        <v>67775</v>
      </c>
    </row>
    <row r="64866" spans="10:11" x14ac:dyDescent="0.25">
      <c r="J64866" t="s">
        <v>80</v>
      </c>
      <c r="K64866" t="s">
        <v>67776</v>
      </c>
    </row>
    <row r="64867" spans="10:11" x14ac:dyDescent="0.25">
      <c r="J64867" t="s">
        <v>80</v>
      </c>
      <c r="K64867" t="s">
        <v>67777</v>
      </c>
    </row>
    <row r="64868" spans="10:11" x14ac:dyDescent="0.25">
      <c r="J64868" t="s">
        <v>80</v>
      </c>
      <c r="K64868" t="s">
        <v>67778</v>
      </c>
    </row>
    <row r="64869" spans="10:11" x14ac:dyDescent="0.25">
      <c r="J64869" t="s">
        <v>81</v>
      </c>
      <c r="K64869" t="s">
        <v>67779</v>
      </c>
    </row>
    <row r="64870" spans="10:11" x14ac:dyDescent="0.25">
      <c r="J64870" t="s">
        <v>81</v>
      </c>
      <c r="K64870" t="s">
        <v>67780</v>
      </c>
    </row>
    <row r="64871" spans="10:11" x14ac:dyDescent="0.25">
      <c r="J64871" t="s">
        <v>81</v>
      </c>
      <c r="K64871" t="s">
        <v>67781</v>
      </c>
    </row>
    <row r="64872" spans="10:11" x14ac:dyDescent="0.25">
      <c r="J64872" t="s">
        <v>82</v>
      </c>
      <c r="K64872" t="s">
        <v>67782</v>
      </c>
    </row>
    <row r="64873" spans="10:11" x14ac:dyDescent="0.25">
      <c r="J64873" t="s">
        <v>82</v>
      </c>
      <c r="K64873" t="s">
        <v>67783</v>
      </c>
    </row>
    <row r="64874" spans="10:11" x14ac:dyDescent="0.25">
      <c r="J64874" t="s">
        <v>82</v>
      </c>
      <c r="K64874" t="s">
        <v>67784</v>
      </c>
    </row>
    <row r="64875" spans="10:11" x14ac:dyDescent="0.25">
      <c r="J64875" t="s">
        <v>82</v>
      </c>
      <c r="K64875" t="s">
        <v>67785</v>
      </c>
    </row>
    <row r="64876" spans="10:11" x14ac:dyDescent="0.25">
      <c r="J64876" t="s">
        <v>2289</v>
      </c>
      <c r="K64876" t="s">
        <v>67786</v>
      </c>
    </row>
    <row r="64877" spans="10:11" x14ac:dyDescent="0.25">
      <c r="J64877" t="s">
        <v>2289</v>
      </c>
      <c r="K64877" t="s">
        <v>67787</v>
      </c>
    </row>
    <row r="64878" spans="10:11" x14ac:dyDescent="0.25">
      <c r="J64878" t="s">
        <v>2289</v>
      </c>
      <c r="K64878" t="s">
        <v>67788</v>
      </c>
    </row>
    <row r="64879" spans="10:11" x14ac:dyDescent="0.25">
      <c r="J64879" t="s">
        <v>2289</v>
      </c>
      <c r="K64879" t="s">
        <v>67789</v>
      </c>
    </row>
    <row r="64880" spans="10:11" x14ac:dyDescent="0.25">
      <c r="J64880" t="s">
        <v>2289</v>
      </c>
      <c r="K64880" t="s">
        <v>67790</v>
      </c>
    </row>
    <row r="64881" spans="10:11" x14ac:dyDescent="0.25">
      <c r="J64881" t="s">
        <v>2289</v>
      </c>
      <c r="K64881" t="s">
        <v>67791</v>
      </c>
    </row>
    <row r="64882" spans="10:11" x14ac:dyDescent="0.25">
      <c r="J64882" t="s">
        <v>2289</v>
      </c>
      <c r="K64882" t="s">
        <v>67792</v>
      </c>
    </row>
    <row r="64883" spans="10:11" x14ac:dyDescent="0.25">
      <c r="J64883" t="s">
        <v>2289</v>
      </c>
      <c r="K64883" t="s">
        <v>67793</v>
      </c>
    </row>
    <row r="64884" spans="10:11" x14ac:dyDescent="0.25">
      <c r="J64884" t="s">
        <v>2289</v>
      </c>
      <c r="K64884" t="s">
        <v>67794</v>
      </c>
    </row>
    <row r="64885" spans="10:11" x14ac:dyDescent="0.25">
      <c r="J64885" t="s">
        <v>2289</v>
      </c>
      <c r="K64885" t="s">
        <v>67795</v>
      </c>
    </row>
    <row r="64886" spans="10:11" x14ac:dyDescent="0.25">
      <c r="J64886" t="s">
        <v>2289</v>
      </c>
      <c r="K64886" t="s">
        <v>67796</v>
      </c>
    </row>
    <row r="64887" spans="10:11" x14ac:dyDescent="0.25">
      <c r="J64887" t="s">
        <v>2289</v>
      </c>
      <c r="K64887" t="s">
        <v>67797</v>
      </c>
    </row>
    <row r="64888" spans="10:11" x14ac:dyDescent="0.25">
      <c r="J64888" t="s">
        <v>2289</v>
      </c>
      <c r="K64888" t="s">
        <v>67798</v>
      </c>
    </row>
    <row r="64889" spans="10:11" x14ac:dyDescent="0.25">
      <c r="J64889" t="s">
        <v>2289</v>
      </c>
      <c r="K64889" t="s">
        <v>67799</v>
      </c>
    </row>
    <row r="64890" spans="10:11" x14ac:dyDescent="0.25">
      <c r="J64890" t="s">
        <v>2290</v>
      </c>
      <c r="K64890" t="s">
        <v>67800</v>
      </c>
    </row>
    <row r="64891" spans="10:11" x14ac:dyDescent="0.25">
      <c r="J64891" t="s">
        <v>2290</v>
      </c>
      <c r="K64891" t="s">
        <v>67801</v>
      </c>
    </row>
    <row r="64892" spans="10:11" x14ac:dyDescent="0.25">
      <c r="J64892" t="s">
        <v>2290</v>
      </c>
      <c r="K64892" t="s">
        <v>67802</v>
      </c>
    </row>
    <row r="64893" spans="10:11" x14ac:dyDescent="0.25">
      <c r="J64893" t="s">
        <v>2290</v>
      </c>
      <c r="K64893" t="s">
        <v>67803</v>
      </c>
    </row>
    <row r="64894" spans="10:11" x14ac:dyDescent="0.25">
      <c r="J64894" t="s">
        <v>2290</v>
      </c>
      <c r="K64894" t="s">
        <v>67804</v>
      </c>
    </row>
    <row r="64895" spans="10:11" x14ac:dyDescent="0.25">
      <c r="J64895" t="s">
        <v>2290</v>
      </c>
      <c r="K64895" t="s">
        <v>67805</v>
      </c>
    </row>
    <row r="64896" spans="10:11" x14ac:dyDescent="0.25">
      <c r="J64896" t="s">
        <v>2290</v>
      </c>
      <c r="K64896" t="s">
        <v>67806</v>
      </c>
    </row>
    <row r="64897" spans="10:11" x14ac:dyDescent="0.25">
      <c r="J64897" t="s">
        <v>2290</v>
      </c>
      <c r="K64897" t="s">
        <v>67807</v>
      </c>
    </row>
    <row r="64898" spans="10:11" x14ac:dyDescent="0.25">
      <c r="J64898" t="s">
        <v>2290</v>
      </c>
      <c r="K64898" t="s">
        <v>67808</v>
      </c>
    </row>
    <row r="64899" spans="10:11" x14ac:dyDescent="0.25">
      <c r="J64899" t="s">
        <v>2290</v>
      </c>
      <c r="K64899" t="s">
        <v>67809</v>
      </c>
    </row>
    <row r="64900" spans="10:11" x14ac:dyDescent="0.25">
      <c r="J64900" t="s">
        <v>2290</v>
      </c>
      <c r="K64900" t="s">
        <v>67810</v>
      </c>
    </row>
    <row r="64901" spans="10:11" x14ac:dyDescent="0.25">
      <c r="J64901" t="s">
        <v>2290</v>
      </c>
      <c r="K64901" t="s">
        <v>67811</v>
      </c>
    </row>
    <row r="64902" spans="10:11" x14ac:dyDescent="0.25">
      <c r="J64902" t="s">
        <v>2290</v>
      </c>
      <c r="K64902" t="s">
        <v>67812</v>
      </c>
    </row>
    <row r="64903" spans="10:11" x14ac:dyDescent="0.25">
      <c r="J64903" t="s">
        <v>2290</v>
      </c>
      <c r="K64903" t="s">
        <v>67813</v>
      </c>
    </row>
    <row r="64904" spans="10:11" x14ac:dyDescent="0.25">
      <c r="J64904" t="s">
        <v>2290</v>
      </c>
      <c r="K64904" t="s">
        <v>67814</v>
      </c>
    </row>
    <row r="64905" spans="10:11" x14ac:dyDescent="0.25">
      <c r="J64905" t="s">
        <v>2290</v>
      </c>
      <c r="K64905" t="s">
        <v>67815</v>
      </c>
    </row>
    <row r="64906" spans="10:11" x14ac:dyDescent="0.25">
      <c r="J64906" t="s">
        <v>2290</v>
      </c>
      <c r="K64906" t="s">
        <v>67816</v>
      </c>
    </row>
    <row r="64907" spans="10:11" x14ac:dyDescent="0.25">
      <c r="J64907" t="s">
        <v>2290</v>
      </c>
      <c r="K64907" t="s">
        <v>67817</v>
      </c>
    </row>
    <row r="64908" spans="10:11" x14ac:dyDescent="0.25">
      <c r="J64908" t="s">
        <v>2290</v>
      </c>
      <c r="K64908" t="s">
        <v>67818</v>
      </c>
    </row>
    <row r="64909" spans="10:11" x14ac:dyDescent="0.25">
      <c r="J64909" t="s">
        <v>2290</v>
      </c>
      <c r="K64909" t="s">
        <v>67819</v>
      </c>
    </row>
    <row r="64910" spans="10:11" x14ac:dyDescent="0.25">
      <c r="J64910" t="s">
        <v>2290</v>
      </c>
      <c r="K64910" t="s">
        <v>67820</v>
      </c>
    </row>
    <row r="64911" spans="10:11" x14ac:dyDescent="0.25">
      <c r="J64911" t="s">
        <v>2290</v>
      </c>
      <c r="K64911" t="s">
        <v>67821</v>
      </c>
    </row>
    <row r="64912" spans="10:11" x14ac:dyDescent="0.25">
      <c r="J64912" t="s">
        <v>2290</v>
      </c>
      <c r="K64912" t="s">
        <v>67822</v>
      </c>
    </row>
    <row r="64913" spans="10:11" x14ac:dyDescent="0.25">
      <c r="J64913" t="s">
        <v>2290</v>
      </c>
      <c r="K64913" t="s">
        <v>67823</v>
      </c>
    </row>
    <row r="64914" spans="10:11" x14ac:dyDescent="0.25">
      <c r="J64914" t="s">
        <v>2290</v>
      </c>
      <c r="K64914" t="s">
        <v>67824</v>
      </c>
    </row>
    <row r="64915" spans="10:11" x14ac:dyDescent="0.25">
      <c r="J64915" t="s">
        <v>2290</v>
      </c>
      <c r="K64915" t="s">
        <v>67825</v>
      </c>
    </row>
    <row r="64916" spans="10:11" x14ac:dyDescent="0.25">
      <c r="J64916" t="s">
        <v>2290</v>
      </c>
      <c r="K64916" t="s">
        <v>67826</v>
      </c>
    </row>
    <row r="64917" spans="10:11" x14ac:dyDescent="0.25">
      <c r="J64917" t="s">
        <v>2290</v>
      </c>
      <c r="K64917" t="s">
        <v>67827</v>
      </c>
    </row>
    <row r="64918" spans="10:11" x14ac:dyDescent="0.25">
      <c r="J64918" t="s">
        <v>2290</v>
      </c>
      <c r="K64918" t="s">
        <v>67828</v>
      </c>
    </row>
    <row r="64919" spans="10:11" x14ac:dyDescent="0.25">
      <c r="J64919" t="s">
        <v>2290</v>
      </c>
      <c r="K64919" t="s">
        <v>67829</v>
      </c>
    </row>
    <row r="64920" spans="10:11" x14ac:dyDescent="0.25">
      <c r="J64920" t="s">
        <v>2290</v>
      </c>
      <c r="K64920" t="s">
        <v>67830</v>
      </c>
    </row>
    <row r="64921" spans="10:11" x14ac:dyDescent="0.25">
      <c r="J64921" t="s">
        <v>2290</v>
      </c>
      <c r="K64921" t="s">
        <v>67831</v>
      </c>
    </row>
    <row r="64922" spans="10:11" x14ac:dyDescent="0.25">
      <c r="J64922" t="s">
        <v>2290</v>
      </c>
      <c r="K64922" t="s">
        <v>67832</v>
      </c>
    </row>
    <row r="64923" spans="10:11" x14ac:dyDescent="0.25">
      <c r="J64923" t="s">
        <v>2682</v>
      </c>
      <c r="K64923" t="s">
        <v>67833</v>
      </c>
    </row>
    <row r="64924" spans="10:11" x14ac:dyDescent="0.25">
      <c r="J64924" t="s">
        <v>2682</v>
      </c>
      <c r="K64924" t="s">
        <v>67834</v>
      </c>
    </row>
    <row r="64925" spans="10:11" x14ac:dyDescent="0.25">
      <c r="J64925" t="s">
        <v>2682</v>
      </c>
      <c r="K64925" t="s">
        <v>67835</v>
      </c>
    </row>
    <row r="64926" spans="10:11" x14ac:dyDescent="0.25">
      <c r="J64926" t="s">
        <v>2682</v>
      </c>
      <c r="K64926" t="s">
        <v>67836</v>
      </c>
    </row>
    <row r="64927" spans="10:11" x14ac:dyDescent="0.25">
      <c r="J64927" t="s">
        <v>2682</v>
      </c>
      <c r="K64927" t="s">
        <v>67837</v>
      </c>
    </row>
    <row r="64928" spans="10:11" x14ac:dyDescent="0.25">
      <c r="J64928" t="s">
        <v>2682</v>
      </c>
      <c r="K64928" t="s">
        <v>67838</v>
      </c>
    </row>
    <row r="64929" spans="10:11" x14ac:dyDescent="0.25">
      <c r="J64929" t="s">
        <v>2682</v>
      </c>
      <c r="K64929" t="s">
        <v>67839</v>
      </c>
    </row>
    <row r="64930" spans="10:11" x14ac:dyDescent="0.25">
      <c r="J64930" t="s">
        <v>571</v>
      </c>
      <c r="K64930" t="s">
        <v>67840</v>
      </c>
    </row>
    <row r="64931" spans="10:11" x14ac:dyDescent="0.25">
      <c r="J64931" t="s">
        <v>571</v>
      </c>
      <c r="K64931" t="s">
        <v>67841</v>
      </c>
    </row>
    <row r="64932" spans="10:11" x14ac:dyDescent="0.25">
      <c r="J64932" t="s">
        <v>571</v>
      </c>
      <c r="K64932" t="s">
        <v>67842</v>
      </c>
    </row>
    <row r="64933" spans="10:11" x14ac:dyDescent="0.25">
      <c r="J64933" t="s">
        <v>571</v>
      </c>
      <c r="K64933" t="s">
        <v>67843</v>
      </c>
    </row>
    <row r="64934" spans="10:11" x14ac:dyDescent="0.25">
      <c r="J64934" t="s">
        <v>571</v>
      </c>
      <c r="K64934" t="s">
        <v>67844</v>
      </c>
    </row>
    <row r="64935" spans="10:11" x14ac:dyDescent="0.25">
      <c r="J64935" t="s">
        <v>571</v>
      </c>
      <c r="K64935" t="s">
        <v>67845</v>
      </c>
    </row>
    <row r="64936" spans="10:11" x14ac:dyDescent="0.25">
      <c r="J64936" t="s">
        <v>571</v>
      </c>
      <c r="K64936" t="s">
        <v>67846</v>
      </c>
    </row>
    <row r="64937" spans="10:11" x14ac:dyDescent="0.25">
      <c r="J64937" t="s">
        <v>571</v>
      </c>
      <c r="K64937" t="s">
        <v>67847</v>
      </c>
    </row>
    <row r="64938" spans="10:11" x14ac:dyDescent="0.25">
      <c r="J64938" t="s">
        <v>571</v>
      </c>
      <c r="K64938" t="s">
        <v>67848</v>
      </c>
    </row>
    <row r="64939" spans="10:11" x14ac:dyDescent="0.25">
      <c r="J64939" t="s">
        <v>713</v>
      </c>
      <c r="K64939" t="s">
        <v>67849</v>
      </c>
    </row>
    <row r="64940" spans="10:11" x14ac:dyDescent="0.25">
      <c r="J64940" t="s">
        <v>713</v>
      </c>
      <c r="K64940" t="s">
        <v>67850</v>
      </c>
    </row>
    <row r="64941" spans="10:11" x14ac:dyDescent="0.25">
      <c r="J64941" t="s">
        <v>713</v>
      </c>
      <c r="K64941" t="s">
        <v>67851</v>
      </c>
    </row>
    <row r="64942" spans="10:11" x14ac:dyDescent="0.25">
      <c r="J64942" t="s">
        <v>713</v>
      </c>
      <c r="K64942" t="s">
        <v>67852</v>
      </c>
    </row>
    <row r="64943" spans="10:11" x14ac:dyDescent="0.25">
      <c r="J64943" t="s">
        <v>713</v>
      </c>
      <c r="K64943" t="s">
        <v>67853</v>
      </c>
    </row>
    <row r="64944" spans="10:11" x14ac:dyDescent="0.25">
      <c r="J64944" t="s">
        <v>713</v>
      </c>
      <c r="K64944" t="s">
        <v>67854</v>
      </c>
    </row>
    <row r="64945" spans="10:11" x14ac:dyDescent="0.25">
      <c r="J64945" t="s">
        <v>713</v>
      </c>
      <c r="K64945" t="s">
        <v>67855</v>
      </c>
    </row>
    <row r="64946" spans="10:11" x14ac:dyDescent="0.25">
      <c r="J64946" t="s">
        <v>713</v>
      </c>
      <c r="K64946" t="s">
        <v>67856</v>
      </c>
    </row>
    <row r="64947" spans="10:11" x14ac:dyDescent="0.25">
      <c r="J64947" t="s">
        <v>713</v>
      </c>
      <c r="K64947" t="s">
        <v>67857</v>
      </c>
    </row>
    <row r="64948" spans="10:11" x14ac:dyDescent="0.25">
      <c r="J64948" t="s">
        <v>713</v>
      </c>
      <c r="K64948" t="s">
        <v>67858</v>
      </c>
    </row>
    <row r="64949" spans="10:11" x14ac:dyDescent="0.25">
      <c r="J64949" t="s">
        <v>713</v>
      </c>
      <c r="K64949" t="s">
        <v>67859</v>
      </c>
    </row>
    <row r="64950" spans="10:11" x14ac:dyDescent="0.25">
      <c r="J64950" t="s">
        <v>713</v>
      </c>
      <c r="K64950" t="s">
        <v>67860</v>
      </c>
    </row>
    <row r="64951" spans="10:11" x14ac:dyDescent="0.25">
      <c r="J64951" t="s">
        <v>713</v>
      </c>
      <c r="K64951" t="s">
        <v>67861</v>
      </c>
    </row>
    <row r="64952" spans="10:11" x14ac:dyDescent="0.25">
      <c r="J64952" t="s">
        <v>713</v>
      </c>
      <c r="K64952" t="s">
        <v>67862</v>
      </c>
    </row>
    <row r="64953" spans="10:11" x14ac:dyDescent="0.25">
      <c r="J64953" t="s">
        <v>713</v>
      </c>
      <c r="K64953" t="s">
        <v>67863</v>
      </c>
    </row>
    <row r="64954" spans="10:11" x14ac:dyDescent="0.25">
      <c r="J64954" t="s">
        <v>713</v>
      </c>
      <c r="K64954" t="s">
        <v>67864</v>
      </c>
    </row>
    <row r="64955" spans="10:11" x14ac:dyDescent="0.25">
      <c r="J64955" t="s">
        <v>713</v>
      </c>
      <c r="K64955" t="s">
        <v>67865</v>
      </c>
    </row>
    <row r="64956" spans="10:11" x14ac:dyDescent="0.25">
      <c r="J64956" t="s">
        <v>713</v>
      </c>
      <c r="K64956" t="s">
        <v>67866</v>
      </c>
    </row>
    <row r="64957" spans="10:11" x14ac:dyDescent="0.25">
      <c r="J64957" t="s">
        <v>713</v>
      </c>
      <c r="K64957" t="s">
        <v>67867</v>
      </c>
    </row>
    <row r="64958" spans="10:11" x14ac:dyDescent="0.25">
      <c r="J64958" t="s">
        <v>713</v>
      </c>
      <c r="K64958" t="s">
        <v>67868</v>
      </c>
    </row>
    <row r="64959" spans="10:11" x14ac:dyDescent="0.25">
      <c r="J64959" t="s">
        <v>713</v>
      </c>
      <c r="K64959" t="s">
        <v>67869</v>
      </c>
    </row>
    <row r="64960" spans="10:11" x14ac:dyDescent="0.25">
      <c r="J64960" t="s">
        <v>713</v>
      </c>
      <c r="K64960" t="s">
        <v>67870</v>
      </c>
    </row>
    <row r="64961" spans="10:11" x14ac:dyDescent="0.25">
      <c r="J64961" t="s">
        <v>713</v>
      </c>
      <c r="K64961" t="s">
        <v>67871</v>
      </c>
    </row>
    <row r="64962" spans="10:11" x14ac:dyDescent="0.25">
      <c r="J64962" t="s">
        <v>713</v>
      </c>
      <c r="K64962" t="s">
        <v>67872</v>
      </c>
    </row>
    <row r="64963" spans="10:11" x14ac:dyDescent="0.25">
      <c r="J64963" t="s">
        <v>713</v>
      </c>
      <c r="K64963" t="s">
        <v>67873</v>
      </c>
    </row>
    <row r="64964" spans="10:11" x14ac:dyDescent="0.25">
      <c r="J64964" t="s">
        <v>713</v>
      </c>
      <c r="K64964" t="s">
        <v>67874</v>
      </c>
    </row>
    <row r="64965" spans="10:11" x14ac:dyDescent="0.25">
      <c r="J64965" t="s">
        <v>713</v>
      </c>
      <c r="K64965" t="s">
        <v>67875</v>
      </c>
    </row>
    <row r="64966" spans="10:11" x14ac:dyDescent="0.25">
      <c r="J64966" t="s">
        <v>713</v>
      </c>
      <c r="K64966" t="s">
        <v>67876</v>
      </c>
    </row>
    <row r="64967" spans="10:11" x14ac:dyDescent="0.25">
      <c r="J64967" t="s">
        <v>713</v>
      </c>
      <c r="K64967" t="s">
        <v>67877</v>
      </c>
    </row>
    <row r="64968" spans="10:11" x14ac:dyDescent="0.25">
      <c r="J64968" t="s">
        <v>713</v>
      </c>
      <c r="K64968" t="s">
        <v>67878</v>
      </c>
    </row>
    <row r="64969" spans="10:11" x14ac:dyDescent="0.25">
      <c r="J64969" t="s">
        <v>713</v>
      </c>
      <c r="K64969" t="s">
        <v>67879</v>
      </c>
    </row>
    <row r="64970" spans="10:11" x14ac:dyDescent="0.25">
      <c r="J64970" t="s">
        <v>713</v>
      </c>
      <c r="K64970" t="s">
        <v>67880</v>
      </c>
    </row>
    <row r="64971" spans="10:11" x14ac:dyDescent="0.25">
      <c r="J64971" t="s">
        <v>713</v>
      </c>
      <c r="K64971" t="s">
        <v>67881</v>
      </c>
    </row>
    <row r="64972" spans="10:11" x14ac:dyDescent="0.25">
      <c r="J64972" t="s">
        <v>713</v>
      </c>
      <c r="K64972" t="s">
        <v>67882</v>
      </c>
    </row>
    <row r="64973" spans="10:11" x14ac:dyDescent="0.25">
      <c r="J64973" t="s">
        <v>713</v>
      </c>
      <c r="K64973" t="s">
        <v>67883</v>
      </c>
    </row>
    <row r="64974" spans="10:11" x14ac:dyDescent="0.25">
      <c r="J64974" t="s">
        <v>713</v>
      </c>
      <c r="K64974" t="s">
        <v>67884</v>
      </c>
    </row>
    <row r="64975" spans="10:11" x14ac:dyDescent="0.25">
      <c r="J64975" t="s">
        <v>713</v>
      </c>
      <c r="K64975" t="s">
        <v>67885</v>
      </c>
    </row>
    <row r="64976" spans="10:11" x14ac:dyDescent="0.25">
      <c r="J64976" t="s">
        <v>713</v>
      </c>
      <c r="K64976" t="s">
        <v>67886</v>
      </c>
    </row>
    <row r="64977" spans="10:11" x14ac:dyDescent="0.25">
      <c r="J64977" t="s">
        <v>713</v>
      </c>
      <c r="K64977" t="s">
        <v>67887</v>
      </c>
    </row>
    <row r="64978" spans="10:11" x14ac:dyDescent="0.25">
      <c r="J64978" t="s">
        <v>713</v>
      </c>
      <c r="K64978" t="s">
        <v>67888</v>
      </c>
    </row>
    <row r="64979" spans="10:11" x14ac:dyDescent="0.25">
      <c r="J64979" t="s">
        <v>713</v>
      </c>
      <c r="K64979" t="s">
        <v>67889</v>
      </c>
    </row>
    <row r="64980" spans="10:11" x14ac:dyDescent="0.25">
      <c r="J64980" t="s">
        <v>713</v>
      </c>
      <c r="K64980" t="s">
        <v>67890</v>
      </c>
    </row>
    <row r="64981" spans="10:11" x14ac:dyDescent="0.25">
      <c r="J64981" t="s">
        <v>713</v>
      </c>
      <c r="K64981" t="s">
        <v>67891</v>
      </c>
    </row>
    <row r="64982" spans="10:11" x14ac:dyDescent="0.25">
      <c r="J64982" t="s">
        <v>713</v>
      </c>
      <c r="K64982" t="s">
        <v>67892</v>
      </c>
    </row>
    <row r="64983" spans="10:11" x14ac:dyDescent="0.25">
      <c r="J64983" t="s">
        <v>713</v>
      </c>
      <c r="K64983" t="s">
        <v>67893</v>
      </c>
    </row>
    <row r="64984" spans="10:11" x14ac:dyDescent="0.25">
      <c r="J64984" t="s">
        <v>713</v>
      </c>
      <c r="K64984" t="s">
        <v>67894</v>
      </c>
    </row>
    <row r="64985" spans="10:11" x14ac:dyDescent="0.25">
      <c r="J64985" t="s">
        <v>713</v>
      </c>
      <c r="K64985" t="s">
        <v>67895</v>
      </c>
    </row>
    <row r="64986" spans="10:11" x14ac:dyDescent="0.25">
      <c r="J64986" t="s">
        <v>713</v>
      </c>
      <c r="K64986" t="s">
        <v>67896</v>
      </c>
    </row>
    <row r="64987" spans="10:11" x14ac:dyDescent="0.25">
      <c r="J64987" t="s">
        <v>713</v>
      </c>
      <c r="K64987" t="s">
        <v>67897</v>
      </c>
    </row>
    <row r="64988" spans="10:11" x14ac:dyDescent="0.25">
      <c r="J64988" t="s">
        <v>713</v>
      </c>
      <c r="K64988" t="s">
        <v>67898</v>
      </c>
    </row>
    <row r="64989" spans="10:11" x14ac:dyDescent="0.25">
      <c r="J64989" t="s">
        <v>713</v>
      </c>
      <c r="K64989" t="s">
        <v>67899</v>
      </c>
    </row>
    <row r="64990" spans="10:11" x14ac:dyDescent="0.25">
      <c r="J64990" t="s">
        <v>713</v>
      </c>
      <c r="K64990" t="s">
        <v>67900</v>
      </c>
    </row>
    <row r="64991" spans="10:11" x14ac:dyDescent="0.25">
      <c r="J64991" t="s">
        <v>713</v>
      </c>
      <c r="K64991" t="s">
        <v>67901</v>
      </c>
    </row>
    <row r="64992" spans="10:11" x14ac:dyDescent="0.25">
      <c r="J64992" t="s">
        <v>713</v>
      </c>
      <c r="K64992" t="s">
        <v>67902</v>
      </c>
    </row>
    <row r="64993" spans="10:11" x14ac:dyDescent="0.25">
      <c r="J64993" t="s">
        <v>713</v>
      </c>
      <c r="K64993" t="s">
        <v>67903</v>
      </c>
    </row>
    <row r="64994" spans="10:11" x14ac:dyDescent="0.25">
      <c r="J64994" t="s">
        <v>713</v>
      </c>
      <c r="K64994" t="s">
        <v>67904</v>
      </c>
    </row>
    <row r="64995" spans="10:11" x14ac:dyDescent="0.25">
      <c r="J64995" t="s">
        <v>713</v>
      </c>
      <c r="K64995" t="s">
        <v>67905</v>
      </c>
    </row>
    <row r="64996" spans="10:11" x14ac:dyDescent="0.25">
      <c r="J64996" t="s">
        <v>713</v>
      </c>
      <c r="K64996" t="s">
        <v>67906</v>
      </c>
    </row>
    <row r="64997" spans="10:11" x14ac:dyDescent="0.25">
      <c r="J64997" t="s">
        <v>713</v>
      </c>
      <c r="K64997" t="s">
        <v>67907</v>
      </c>
    </row>
    <row r="64998" spans="10:11" x14ac:dyDescent="0.25">
      <c r="J64998" t="s">
        <v>713</v>
      </c>
      <c r="K64998" t="s">
        <v>67908</v>
      </c>
    </row>
    <row r="64999" spans="10:11" x14ac:dyDescent="0.25">
      <c r="J64999" t="s">
        <v>713</v>
      </c>
      <c r="K64999" t="s">
        <v>67909</v>
      </c>
    </row>
    <row r="65000" spans="10:11" x14ac:dyDescent="0.25">
      <c r="J65000" t="s">
        <v>713</v>
      </c>
      <c r="K65000" t="s">
        <v>67910</v>
      </c>
    </row>
    <row r="65001" spans="10:11" x14ac:dyDescent="0.25">
      <c r="J65001" t="s">
        <v>713</v>
      </c>
      <c r="K65001" t="s">
        <v>67911</v>
      </c>
    </row>
    <row r="65002" spans="10:11" x14ac:dyDescent="0.25">
      <c r="J65002" t="s">
        <v>713</v>
      </c>
      <c r="K65002" t="s">
        <v>67912</v>
      </c>
    </row>
    <row r="65003" spans="10:11" x14ac:dyDescent="0.25">
      <c r="J65003" t="s">
        <v>713</v>
      </c>
      <c r="K65003" t="s">
        <v>67913</v>
      </c>
    </row>
    <row r="65004" spans="10:11" x14ac:dyDescent="0.25">
      <c r="J65004" t="s">
        <v>713</v>
      </c>
      <c r="K65004" t="s">
        <v>67914</v>
      </c>
    </row>
    <row r="65005" spans="10:11" x14ac:dyDescent="0.25">
      <c r="J65005" t="s">
        <v>713</v>
      </c>
      <c r="K65005" t="s">
        <v>67915</v>
      </c>
    </row>
    <row r="65006" spans="10:11" x14ac:dyDescent="0.25">
      <c r="J65006" t="s">
        <v>900</v>
      </c>
      <c r="K65006" t="s">
        <v>67916</v>
      </c>
    </row>
    <row r="65007" spans="10:11" x14ac:dyDescent="0.25">
      <c r="J65007" t="s">
        <v>900</v>
      </c>
      <c r="K65007" t="s">
        <v>67917</v>
      </c>
    </row>
    <row r="65008" spans="10:11" x14ac:dyDescent="0.25">
      <c r="J65008" t="s">
        <v>900</v>
      </c>
      <c r="K65008" t="s">
        <v>67918</v>
      </c>
    </row>
    <row r="65009" spans="10:11" x14ac:dyDescent="0.25">
      <c r="J65009" t="s">
        <v>900</v>
      </c>
      <c r="K65009" t="s">
        <v>67919</v>
      </c>
    </row>
    <row r="65010" spans="10:11" x14ac:dyDescent="0.25">
      <c r="J65010" t="s">
        <v>900</v>
      </c>
      <c r="K65010" t="s">
        <v>67920</v>
      </c>
    </row>
    <row r="65011" spans="10:11" x14ac:dyDescent="0.25">
      <c r="J65011" t="s">
        <v>900</v>
      </c>
      <c r="K65011" t="s">
        <v>67921</v>
      </c>
    </row>
    <row r="65012" spans="10:11" x14ac:dyDescent="0.25">
      <c r="J65012" t="s">
        <v>900</v>
      </c>
      <c r="K65012" t="s">
        <v>67922</v>
      </c>
    </row>
    <row r="65013" spans="10:11" x14ac:dyDescent="0.25">
      <c r="J65013" t="s">
        <v>900</v>
      </c>
      <c r="K65013" t="s">
        <v>67923</v>
      </c>
    </row>
    <row r="65014" spans="10:11" x14ac:dyDescent="0.25">
      <c r="J65014" t="s">
        <v>901</v>
      </c>
      <c r="K65014" t="s">
        <v>67924</v>
      </c>
    </row>
    <row r="65015" spans="10:11" x14ac:dyDescent="0.25">
      <c r="J65015" t="s">
        <v>901</v>
      </c>
      <c r="K65015" t="s">
        <v>67925</v>
      </c>
    </row>
    <row r="65016" spans="10:11" x14ac:dyDescent="0.25">
      <c r="J65016" t="s">
        <v>901</v>
      </c>
      <c r="K65016" t="s">
        <v>67926</v>
      </c>
    </row>
    <row r="65017" spans="10:11" x14ac:dyDescent="0.25">
      <c r="J65017" t="s">
        <v>901</v>
      </c>
      <c r="K65017" t="s">
        <v>67927</v>
      </c>
    </row>
    <row r="65018" spans="10:11" x14ac:dyDescent="0.25">
      <c r="J65018" t="s">
        <v>901</v>
      </c>
      <c r="K65018" t="s">
        <v>67928</v>
      </c>
    </row>
    <row r="65019" spans="10:11" x14ac:dyDescent="0.25">
      <c r="J65019" t="s">
        <v>901</v>
      </c>
      <c r="K65019" t="s">
        <v>67929</v>
      </c>
    </row>
    <row r="65020" spans="10:11" x14ac:dyDescent="0.25">
      <c r="J65020" t="s">
        <v>901</v>
      </c>
      <c r="K65020" t="s">
        <v>67930</v>
      </c>
    </row>
    <row r="65021" spans="10:11" x14ac:dyDescent="0.25">
      <c r="J65021" t="s">
        <v>901</v>
      </c>
      <c r="K65021" t="s">
        <v>67931</v>
      </c>
    </row>
    <row r="65022" spans="10:11" x14ac:dyDescent="0.25">
      <c r="J65022" t="s">
        <v>901</v>
      </c>
      <c r="K65022" t="s">
        <v>67932</v>
      </c>
    </row>
    <row r="65023" spans="10:11" x14ac:dyDescent="0.25">
      <c r="J65023" t="s">
        <v>901</v>
      </c>
      <c r="K65023" t="s">
        <v>67933</v>
      </c>
    </row>
    <row r="65024" spans="10:11" x14ac:dyDescent="0.25">
      <c r="J65024" t="s">
        <v>901</v>
      </c>
      <c r="K65024" t="s">
        <v>67934</v>
      </c>
    </row>
    <row r="65025" spans="10:11" x14ac:dyDescent="0.25">
      <c r="J65025" t="s">
        <v>901</v>
      </c>
      <c r="K65025" t="s">
        <v>67935</v>
      </c>
    </row>
    <row r="65026" spans="10:11" x14ac:dyDescent="0.25">
      <c r="J65026" t="s">
        <v>901</v>
      </c>
      <c r="K65026" t="s">
        <v>67936</v>
      </c>
    </row>
    <row r="65027" spans="10:11" x14ac:dyDescent="0.25">
      <c r="J65027" t="s">
        <v>901</v>
      </c>
      <c r="K65027" t="s">
        <v>67937</v>
      </c>
    </row>
    <row r="65028" spans="10:11" x14ac:dyDescent="0.25">
      <c r="J65028" t="s">
        <v>901</v>
      </c>
      <c r="K65028" t="s">
        <v>67938</v>
      </c>
    </row>
    <row r="65029" spans="10:11" x14ac:dyDescent="0.25">
      <c r="J65029" t="s">
        <v>901</v>
      </c>
      <c r="K65029" t="s">
        <v>67939</v>
      </c>
    </row>
    <row r="65030" spans="10:11" x14ac:dyDescent="0.25">
      <c r="J65030" t="s">
        <v>901</v>
      </c>
      <c r="K65030" t="s">
        <v>67940</v>
      </c>
    </row>
    <row r="65031" spans="10:11" x14ac:dyDescent="0.25">
      <c r="J65031" t="s">
        <v>901</v>
      </c>
      <c r="K65031" t="s">
        <v>67941</v>
      </c>
    </row>
    <row r="65032" spans="10:11" x14ac:dyDescent="0.25">
      <c r="J65032" t="s">
        <v>901</v>
      </c>
      <c r="K65032" t="s">
        <v>67942</v>
      </c>
    </row>
    <row r="65033" spans="10:11" x14ac:dyDescent="0.25">
      <c r="J65033" t="s">
        <v>901</v>
      </c>
      <c r="K65033" t="s">
        <v>67943</v>
      </c>
    </row>
    <row r="65034" spans="10:11" x14ac:dyDescent="0.25">
      <c r="J65034" t="s">
        <v>901</v>
      </c>
      <c r="K65034" t="s">
        <v>67944</v>
      </c>
    </row>
    <row r="65035" spans="10:11" x14ac:dyDescent="0.25">
      <c r="J65035" t="s">
        <v>901</v>
      </c>
      <c r="K65035" t="s">
        <v>67945</v>
      </c>
    </row>
    <row r="65036" spans="10:11" x14ac:dyDescent="0.25">
      <c r="J65036" t="s">
        <v>901</v>
      </c>
      <c r="K65036" t="s">
        <v>67946</v>
      </c>
    </row>
    <row r="65037" spans="10:11" x14ac:dyDescent="0.25">
      <c r="J65037" t="s">
        <v>901</v>
      </c>
      <c r="K65037" t="s">
        <v>67947</v>
      </c>
    </row>
    <row r="65038" spans="10:11" x14ac:dyDescent="0.25">
      <c r="J65038" t="s">
        <v>901</v>
      </c>
      <c r="K65038" t="s">
        <v>67948</v>
      </c>
    </row>
    <row r="65039" spans="10:11" x14ac:dyDescent="0.25">
      <c r="J65039" t="s">
        <v>901</v>
      </c>
      <c r="K65039" t="s">
        <v>67949</v>
      </c>
    </row>
    <row r="65040" spans="10:11" x14ac:dyDescent="0.25">
      <c r="J65040" t="s">
        <v>901</v>
      </c>
      <c r="K65040" t="s">
        <v>67950</v>
      </c>
    </row>
    <row r="65041" spans="10:11" x14ac:dyDescent="0.25">
      <c r="J65041" t="s">
        <v>901</v>
      </c>
      <c r="K65041" t="s">
        <v>67951</v>
      </c>
    </row>
    <row r="65042" spans="10:11" x14ac:dyDescent="0.25">
      <c r="J65042" t="s">
        <v>901</v>
      </c>
      <c r="K65042" t="s">
        <v>67952</v>
      </c>
    </row>
    <row r="65043" spans="10:11" x14ac:dyDescent="0.25">
      <c r="J65043" t="s">
        <v>901</v>
      </c>
      <c r="K65043" t="s">
        <v>67953</v>
      </c>
    </row>
    <row r="65044" spans="10:11" x14ac:dyDescent="0.25">
      <c r="J65044" t="s">
        <v>901</v>
      </c>
      <c r="K65044" t="s">
        <v>67954</v>
      </c>
    </row>
    <row r="65045" spans="10:11" x14ac:dyDescent="0.25">
      <c r="J65045" t="s">
        <v>901</v>
      </c>
      <c r="K65045" t="s">
        <v>67955</v>
      </c>
    </row>
    <row r="65046" spans="10:11" x14ac:dyDescent="0.25">
      <c r="J65046" t="s">
        <v>901</v>
      </c>
      <c r="K65046" t="s">
        <v>67956</v>
      </c>
    </row>
    <row r="65047" spans="10:11" x14ac:dyDescent="0.25">
      <c r="J65047" t="s">
        <v>901</v>
      </c>
      <c r="K65047" t="s">
        <v>67957</v>
      </c>
    </row>
    <row r="65048" spans="10:11" x14ac:dyDescent="0.25">
      <c r="J65048" t="s">
        <v>263</v>
      </c>
      <c r="K65048" t="s">
        <v>67958</v>
      </c>
    </row>
    <row r="65049" spans="10:11" x14ac:dyDescent="0.25">
      <c r="J65049" t="s">
        <v>263</v>
      </c>
      <c r="K65049" t="s">
        <v>67959</v>
      </c>
    </row>
    <row r="65050" spans="10:11" x14ac:dyDescent="0.25">
      <c r="J65050" t="s">
        <v>263</v>
      </c>
      <c r="K65050" t="s">
        <v>67960</v>
      </c>
    </row>
    <row r="65051" spans="10:11" x14ac:dyDescent="0.25">
      <c r="J65051" t="s">
        <v>263</v>
      </c>
      <c r="K65051" t="s">
        <v>67961</v>
      </c>
    </row>
    <row r="65052" spans="10:11" x14ac:dyDescent="0.25">
      <c r="J65052" t="s">
        <v>263</v>
      </c>
      <c r="K65052" t="s">
        <v>67962</v>
      </c>
    </row>
    <row r="65053" spans="10:11" x14ac:dyDescent="0.25">
      <c r="J65053" t="s">
        <v>263</v>
      </c>
      <c r="K65053" t="s">
        <v>67963</v>
      </c>
    </row>
    <row r="65054" spans="10:11" x14ac:dyDescent="0.25">
      <c r="J65054" t="s">
        <v>263</v>
      </c>
      <c r="K65054" t="s">
        <v>67964</v>
      </c>
    </row>
    <row r="65055" spans="10:11" x14ac:dyDescent="0.25">
      <c r="J65055" t="s">
        <v>263</v>
      </c>
      <c r="K65055" t="s">
        <v>67965</v>
      </c>
    </row>
    <row r="65056" spans="10:11" x14ac:dyDescent="0.25">
      <c r="J65056" t="s">
        <v>263</v>
      </c>
      <c r="K65056" t="s">
        <v>67966</v>
      </c>
    </row>
    <row r="65057" spans="10:11" x14ac:dyDescent="0.25">
      <c r="J65057" t="s">
        <v>263</v>
      </c>
      <c r="K65057" t="s">
        <v>67967</v>
      </c>
    </row>
    <row r="65058" spans="10:11" x14ac:dyDescent="0.25">
      <c r="J65058" t="s">
        <v>263</v>
      </c>
      <c r="K65058" t="s">
        <v>67968</v>
      </c>
    </row>
    <row r="65059" spans="10:11" x14ac:dyDescent="0.25">
      <c r="J65059" t="s">
        <v>263</v>
      </c>
      <c r="K65059" t="s">
        <v>67969</v>
      </c>
    </row>
    <row r="65060" spans="10:11" x14ac:dyDescent="0.25">
      <c r="J65060" t="s">
        <v>263</v>
      </c>
      <c r="K65060" t="s">
        <v>67970</v>
      </c>
    </row>
    <row r="65061" spans="10:11" x14ac:dyDescent="0.25">
      <c r="J65061" t="s">
        <v>263</v>
      </c>
      <c r="K65061" t="s">
        <v>67971</v>
      </c>
    </row>
    <row r="65062" spans="10:11" x14ac:dyDescent="0.25">
      <c r="J65062" t="s">
        <v>263</v>
      </c>
      <c r="K65062" t="s">
        <v>67972</v>
      </c>
    </row>
    <row r="65063" spans="10:11" x14ac:dyDescent="0.25">
      <c r="J65063" t="s">
        <v>263</v>
      </c>
      <c r="K65063" t="s">
        <v>67973</v>
      </c>
    </row>
    <row r="65064" spans="10:11" x14ac:dyDescent="0.25">
      <c r="J65064" t="s">
        <v>263</v>
      </c>
      <c r="K65064" t="s">
        <v>67974</v>
      </c>
    </row>
    <row r="65065" spans="10:11" x14ac:dyDescent="0.25">
      <c r="J65065" t="s">
        <v>263</v>
      </c>
      <c r="K65065" t="s">
        <v>67975</v>
      </c>
    </row>
    <row r="65066" spans="10:11" x14ac:dyDescent="0.25">
      <c r="J65066" t="s">
        <v>263</v>
      </c>
      <c r="K65066" t="s">
        <v>67976</v>
      </c>
    </row>
    <row r="65067" spans="10:11" x14ac:dyDescent="0.25">
      <c r="J65067" t="s">
        <v>263</v>
      </c>
      <c r="K65067" t="s">
        <v>67977</v>
      </c>
    </row>
    <row r="65068" spans="10:11" x14ac:dyDescent="0.25">
      <c r="J65068" t="s">
        <v>263</v>
      </c>
      <c r="K65068" t="s">
        <v>67978</v>
      </c>
    </row>
    <row r="65069" spans="10:11" x14ac:dyDescent="0.25">
      <c r="J65069" t="s">
        <v>263</v>
      </c>
      <c r="K65069" t="s">
        <v>67979</v>
      </c>
    </row>
    <row r="65070" spans="10:11" x14ac:dyDescent="0.25">
      <c r="J65070" t="s">
        <v>263</v>
      </c>
      <c r="K65070" t="s">
        <v>67980</v>
      </c>
    </row>
    <row r="65071" spans="10:11" x14ac:dyDescent="0.25">
      <c r="J65071" t="s">
        <v>263</v>
      </c>
      <c r="K65071" t="s">
        <v>67981</v>
      </c>
    </row>
    <row r="65072" spans="10:11" x14ac:dyDescent="0.25">
      <c r="J65072" t="s">
        <v>263</v>
      </c>
      <c r="K65072" t="s">
        <v>67982</v>
      </c>
    </row>
    <row r="65073" spans="10:11" x14ac:dyDescent="0.25">
      <c r="J65073" t="s">
        <v>263</v>
      </c>
      <c r="K65073" t="s">
        <v>67983</v>
      </c>
    </row>
    <row r="65074" spans="10:11" x14ac:dyDescent="0.25">
      <c r="J65074" t="s">
        <v>263</v>
      </c>
      <c r="K65074" t="s">
        <v>67984</v>
      </c>
    </row>
    <row r="65075" spans="10:11" x14ac:dyDescent="0.25">
      <c r="J65075" t="s">
        <v>263</v>
      </c>
      <c r="K65075" t="s">
        <v>67985</v>
      </c>
    </row>
    <row r="65076" spans="10:11" x14ac:dyDescent="0.25">
      <c r="J65076" t="s">
        <v>263</v>
      </c>
      <c r="K65076" t="s">
        <v>67986</v>
      </c>
    </row>
    <row r="65077" spans="10:11" x14ac:dyDescent="0.25">
      <c r="J65077" t="s">
        <v>263</v>
      </c>
      <c r="K65077" t="s">
        <v>67987</v>
      </c>
    </row>
    <row r="65078" spans="10:11" x14ac:dyDescent="0.25">
      <c r="J65078" t="s">
        <v>263</v>
      </c>
      <c r="K65078" t="s">
        <v>67988</v>
      </c>
    </row>
    <row r="65079" spans="10:11" x14ac:dyDescent="0.25">
      <c r="J65079" t="s">
        <v>263</v>
      </c>
      <c r="K65079" t="s">
        <v>67989</v>
      </c>
    </row>
    <row r="65080" spans="10:11" x14ac:dyDescent="0.25">
      <c r="J65080" t="s">
        <v>263</v>
      </c>
      <c r="K65080" t="s">
        <v>67990</v>
      </c>
    </row>
    <row r="65081" spans="10:11" x14ac:dyDescent="0.25">
      <c r="J65081" t="s">
        <v>263</v>
      </c>
      <c r="K65081" t="s">
        <v>67991</v>
      </c>
    </row>
    <row r="65082" spans="10:11" x14ac:dyDescent="0.25">
      <c r="J65082" t="s">
        <v>263</v>
      </c>
      <c r="K65082" t="s">
        <v>67992</v>
      </c>
    </row>
    <row r="65083" spans="10:11" x14ac:dyDescent="0.25">
      <c r="J65083" t="s">
        <v>263</v>
      </c>
      <c r="K65083" t="s">
        <v>67993</v>
      </c>
    </row>
    <row r="65084" spans="10:11" x14ac:dyDescent="0.25">
      <c r="J65084" t="s">
        <v>263</v>
      </c>
      <c r="K65084" t="s">
        <v>67994</v>
      </c>
    </row>
    <row r="65085" spans="10:11" x14ac:dyDescent="0.25">
      <c r="J65085" t="s">
        <v>263</v>
      </c>
      <c r="K65085" t="s">
        <v>67995</v>
      </c>
    </row>
    <row r="65086" spans="10:11" x14ac:dyDescent="0.25">
      <c r="J65086" t="s">
        <v>263</v>
      </c>
      <c r="K65086" t="s">
        <v>67996</v>
      </c>
    </row>
    <row r="65087" spans="10:11" x14ac:dyDescent="0.25">
      <c r="J65087" t="s">
        <v>263</v>
      </c>
      <c r="K65087" t="s">
        <v>67997</v>
      </c>
    </row>
    <row r="65088" spans="10:11" x14ac:dyDescent="0.25">
      <c r="J65088" t="s">
        <v>263</v>
      </c>
      <c r="K65088" t="s">
        <v>67998</v>
      </c>
    </row>
    <row r="65089" spans="10:11" x14ac:dyDescent="0.25">
      <c r="J65089" t="s">
        <v>263</v>
      </c>
      <c r="K65089" t="s">
        <v>67999</v>
      </c>
    </row>
    <row r="65090" spans="10:11" x14ac:dyDescent="0.25">
      <c r="J65090" t="s">
        <v>263</v>
      </c>
      <c r="K65090" t="s">
        <v>68000</v>
      </c>
    </row>
    <row r="65091" spans="10:11" x14ac:dyDescent="0.25">
      <c r="J65091" t="s">
        <v>263</v>
      </c>
      <c r="K65091" t="s">
        <v>68001</v>
      </c>
    </row>
    <row r="65092" spans="10:11" x14ac:dyDescent="0.25">
      <c r="J65092" t="s">
        <v>263</v>
      </c>
      <c r="K65092" t="s">
        <v>68002</v>
      </c>
    </row>
    <row r="65093" spans="10:11" x14ac:dyDescent="0.25">
      <c r="J65093" t="s">
        <v>263</v>
      </c>
      <c r="K65093" t="s">
        <v>68003</v>
      </c>
    </row>
    <row r="65094" spans="10:11" x14ac:dyDescent="0.25">
      <c r="J65094" t="s">
        <v>263</v>
      </c>
      <c r="K65094" t="s">
        <v>68004</v>
      </c>
    </row>
    <row r="65095" spans="10:11" x14ac:dyDescent="0.25">
      <c r="J65095" t="s">
        <v>263</v>
      </c>
      <c r="K65095" t="s">
        <v>68005</v>
      </c>
    </row>
    <row r="65096" spans="10:11" x14ac:dyDescent="0.25">
      <c r="J65096" t="s">
        <v>263</v>
      </c>
      <c r="K65096" t="s">
        <v>68006</v>
      </c>
    </row>
    <row r="65097" spans="10:11" x14ac:dyDescent="0.25">
      <c r="J65097" t="s">
        <v>263</v>
      </c>
      <c r="K65097" t="s">
        <v>68007</v>
      </c>
    </row>
    <row r="65098" spans="10:11" x14ac:dyDescent="0.25">
      <c r="J65098" t="s">
        <v>263</v>
      </c>
      <c r="K65098" t="s">
        <v>68008</v>
      </c>
    </row>
    <row r="65099" spans="10:11" x14ac:dyDescent="0.25">
      <c r="J65099" t="s">
        <v>2164</v>
      </c>
      <c r="K65099" t="s">
        <v>68009</v>
      </c>
    </row>
    <row r="65100" spans="10:11" x14ac:dyDescent="0.25">
      <c r="J65100" t="s">
        <v>2164</v>
      </c>
      <c r="K65100" t="s">
        <v>68010</v>
      </c>
    </row>
    <row r="65101" spans="10:11" x14ac:dyDescent="0.25">
      <c r="J65101" t="s">
        <v>2164</v>
      </c>
      <c r="K65101" t="s">
        <v>68011</v>
      </c>
    </row>
    <row r="65102" spans="10:11" x14ac:dyDescent="0.25">
      <c r="J65102" t="s">
        <v>2164</v>
      </c>
      <c r="K65102" t="s">
        <v>68012</v>
      </c>
    </row>
    <row r="65103" spans="10:11" x14ac:dyDescent="0.25">
      <c r="J65103" t="s">
        <v>2164</v>
      </c>
      <c r="K65103" t="s">
        <v>68013</v>
      </c>
    </row>
    <row r="65104" spans="10:11" x14ac:dyDescent="0.25">
      <c r="J65104" t="s">
        <v>2164</v>
      </c>
      <c r="K65104" t="s">
        <v>68014</v>
      </c>
    </row>
    <row r="65105" spans="10:11" x14ac:dyDescent="0.25">
      <c r="J65105" t="s">
        <v>2164</v>
      </c>
      <c r="K65105" t="s">
        <v>68015</v>
      </c>
    </row>
    <row r="65106" spans="10:11" x14ac:dyDescent="0.25">
      <c r="J65106" t="s">
        <v>2164</v>
      </c>
      <c r="K65106" t="s">
        <v>68016</v>
      </c>
    </row>
    <row r="65107" spans="10:11" x14ac:dyDescent="0.25">
      <c r="J65107" t="s">
        <v>2164</v>
      </c>
      <c r="K65107" t="s">
        <v>68017</v>
      </c>
    </row>
    <row r="65108" spans="10:11" x14ac:dyDescent="0.25">
      <c r="J65108" t="s">
        <v>2033</v>
      </c>
      <c r="K65108" t="s">
        <v>68018</v>
      </c>
    </row>
    <row r="65109" spans="10:11" x14ac:dyDescent="0.25">
      <c r="J65109" t="s">
        <v>2033</v>
      </c>
      <c r="K65109" t="s">
        <v>68019</v>
      </c>
    </row>
    <row r="65110" spans="10:11" x14ac:dyDescent="0.25">
      <c r="J65110" t="s">
        <v>2033</v>
      </c>
      <c r="K65110" t="s">
        <v>68020</v>
      </c>
    </row>
    <row r="65111" spans="10:11" x14ac:dyDescent="0.25">
      <c r="J65111" t="s">
        <v>2033</v>
      </c>
      <c r="K65111" t="s">
        <v>68021</v>
      </c>
    </row>
    <row r="65112" spans="10:11" x14ac:dyDescent="0.25">
      <c r="J65112" t="s">
        <v>2033</v>
      </c>
      <c r="K65112" t="s">
        <v>68022</v>
      </c>
    </row>
    <row r="65113" spans="10:11" x14ac:dyDescent="0.25">
      <c r="J65113" t="s">
        <v>2033</v>
      </c>
      <c r="K65113" t="s">
        <v>68023</v>
      </c>
    </row>
    <row r="65114" spans="10:11" x14ac:dyDescent="0.25">
      <c r="J65114" t="s">
        <v>2033</v>
      </c>
      <c r="K65114" t="s">
        <v>68024</v>
      </c>
    </row>
    <row r="65115" spans="10:11" x14ac:dyDescent="0.25">
      <c r="J65115" t="s">
        <v>2033</v>
      </c>
      <c r="K65115" t="s">
        <v>68025</v>
      </c>
    </row>
    <row r="65116" spans="10:11" x14ac:dyDescent="0.25">
      <c r="J65116" t="s">
        <v>2033</v>
      </c>
      <c r="K65116" t="s">
        <v>68026</v>
      </c>
    </row>
    <row r="65117" spans="10:11" x14ac:dyDescent="0.25">
      <c r="J65117" t="s">
        <v>2033</v>
      </c>
      <c r="K65117" t="s">
        <v>68027</v>
      </c>
    </row>
    <row r="65118" spans="10:11" x14ac:dyDescent="0.25">
      <c r="J65118" t="s">
        <v>2033</v>
      </c>
      <c r="K65118" t="s">
        <v>68028</v>
      </c>
    </row>
    <row r="65119" spans="10:11" x14ac:dyDescent="0.25">
      <c r="J65119" t="s">
        <v>2033</v>
      </c>
      <c r="K65119" t="s">
        <v>68029</v>
      </c>
    </row>
    <row r="65120" spans="10:11" x14ac:dyDescent="0.25">
      <c r="J65120" t="s">
        <v>2033</v>
      </c>
      <c r="K65120" t="s">
        <v>68030</v>
      </c>
    </row>
    <row r="65121" spans="10:11" x14ac:dyDescent="0.25">
      <c r="J65121" t="s">
        <v>2033</v>
      </c>
      <c r="K65121" t="s">
        <v>68031</v>
      </c>
    </row>
    <row r="65122" spans="10:11" x14ac:dyDescent="0.25">
      <c r="J65122" t="s">
        <v>2033</v>
      </c>
      <c r="K65122" t="s">
        <v>68032</v>
      </c>
    </row>
    <row r="65123" spans="10:11" x14ac:dyDescent="0.25">
      <c r="J65123" t="s">
        <v>2033</v>
      </c>
      <c r="K65123" t="s">
        <v>68033</v>
      </c>
    </row>
    <row r="65124" spans="10:11" x14ac:dyDescent="0.25">
      <c r="J65124" t="s">
        <v>2033</v>
      </c>
      <c r="K65124" t="s">
        <v>68034</v>
      </c>
    </row>
    <row r="65125" spans="10:11" x14ac:dyDescent="0.25">
      <c r="J65125" t="s">
        <v>494</v>
      </c>
      <c r="K65125" t="s">
        <v>68035</v>
      </c>
    </row>
    <row r="65126" spans="10:11" x14ac:dyDescent="0.25">
      <c r="J65126" t="s">
        <v>494</v>
      </c>
      <c r="K65126" t="s">
        <v>68036</v>
      </c>
    </row>
    <row r="65127" spans="10:11" x14ac:dyDescent="0.25">
      <c r="J65127" t="s">
        <v>494</v>
      </c>
      <c r="K65127" t="s">
        <v>68037</v>
      </c>
    </row>
    <row r="65128" spans="10:11" x14ac:dyDescent="0.25">
      <c r="J65128" t="s">
        <v>494</v>
      </c>
      <c r="K65128" t="s">
        <v>68038</v>
      </c>
    </row>
    <row r="65129" spans="10:11" x14ac:dyDescent="0.25">
      <c r="J65129" t="s">
        <v>494</v>
      </c>
      <c r="K65129" t="s">
        <v>68039</v>
      </c>
    </row>
    <row r="65130" spans="10:11" x14ac:dyDescent="0.25">
      <c r="J65130" t="s">
        <v>494</v>
      </c>
      <c r="K65130" t="s">
        <v>68040</v>
      </c>
    </row>
    <row r="65131" spans="10:11" x14ac:dyDescent="0.25">
      <c r="J65131" t="s">
        <v>494</v>
      </c>
      <c r="K65131" t="s">
        <v>68041</v>
      </c>
    </row>
    <row r="65132" spans="10:11" x14ac:dyDescent="0.25">
      <c r="J65132" t="s">
        <v>494</v>
      </c>
      <c r="K65132" t="s">
        <v>68042</v>
      </c>
    </row>
    <row r="65133" spans="10:11" x14ac:dyDescent="0.25">
      <c r="J65133" t="s">
        <v>494</v>
      </c>
      <c r="K65133" t="s">
        <v>68043</v>
      </c>
    </row>
    <row r="65134" spans="10:11" x14ac:dyDescent="0.25">
      <c r="J65134" t="s">
        <v>494</v>
      </c>
      <c r="K65134" t="s">
        <v>68044</v>
      </c>
    </row>
    <row r="65135" spans="10:11" x14ac:dyDescent="0.25">
      <c r="J65135" t="s">
        <v>494</v>
      </c>
      <c r="K65135" t="s">
        <v>68045</v>
      </c>
    </row>
    <row r="65136" spans="10:11" x14ac:dyDescent="0.25">
      <c r="J65136" t="s">
        <v>494</v>
      </c>
      <c r="K65136" t="s">
        <v>68046</v>
      </c>
    </row>
    <row r="65137" spans="10:11" x14ac:dyDescent="0.25">
      <c r="J65137" t="s">
        <v>494</v>
      </c>
      <c r="K65137" t="s">
        <v>68047</v>
      </c>
    </row>
    <row r="65138" spans="10:11" x14ac:dyDescent="0.25">
      <c r="J65138" t="s">
        <v>494</v>
      </c>
      <c r="K65138" t="s">
        <v>68048</v>
      </c>
    </row>
    <row r="65139" spans="10:11" x14ac:dyDescent="0.25">
      <c r="J65139" t="s">
        <v>494</v>
      </c>
      <c r="K65139" t="s">
        <v>68049</v>
      </c>
    </row>
    <row r="65140" spans="10:11" x14ac:dyDescent="0.25">
      <c r="J65140" t="s">
        <v>494</v>
      </c>
      <c r="K65140" t="s">
        <v>68050</v>
      </c>
    </row>
    <row r="65141" spans="10:11" x14ac:dyDescent="0.25">
      <c r="J65141" t="s">
        <v>494</v>
      </c>
      <c r="K65141" t="s">
        <v>68051</v>
      </c>
    </row>
    <row r="65142" spans="10:11" x14ac:dyDescent="0.25">
      <c r="J65142" t="s">
        <v>494</v>
      </c>
      <c r="K65142" t="s">
        <v>68052</v>
      </c>
    </row>
    <row r="65143" spans="10:11" x14ac:dyDescent="0.25">
      <c r="J65143" t="s">
        <v>494</v>
      </c>
      <c r="K65143" t="s">
        <v>68053</v>
      </c>
    </row>
    <row r="65144" spans="10:11" x14ac:dyDescent="0.25">
      <c r="J65144" t="s">
        <v>494</v>
      </c>
      <c r="K65144" t="s">
        <v>68054</v>
      </c>
    </row>
    <row r="65145" spans="10:11" x14ac:dyDescent="0.25">
      <c r="J65145" t="s">
        <v>494</v>
      </c>
      <c r="K65145" t="s">
        <v>68055</v>
      </c>
    </row>
    <row r="65146" spans="10:11" x14ac:dyDescent="0.25">
      <c r="J65146" t="s">
        <v>494</v>
      </c>
      <c r="K65146" t="s">
        <v>68056</v>
      </c>
    </row>
    <row r="65147" spans="10:11" x14ac:dyDescent="0.25">
      <c r="J65147" t="s">
        <v>494</v>
      </c>
      <c r="K65147" t="s">
        <v>68057</v>
      </c>
    </row>
    <row r="65148" spans="10:11" x14ac:dyDescent="0.25">
      <c r="J65148" t="s">
        <v>494</v>
      </c>
      <c r="K65148" t="s">
        <v>68058</v>
      </c>
    </row>
    <row r="65149" spans="10:11" x14ac:dyDescent="0.25">
      <c r="J65149" t="s">
        <v>494</v>
      </c>
      <c r="K65149" t="s">
        <v>68059</v>
      </c>
    </row>
    <row r="65150" spans="10:11" x14ac:dyDescent="0.25">
      <c r="J65150" t="s">
        <v>494</v>
      </c>
      <c r="K65150" t="s">
        <v>68060</v>
      </c>
    </row>
    <row r="65151" spans="10:11" x14ac:dyDescent="0.25">
      <c r="J65151" t="s">
        <v>494</v>
      </c>
      <c r="K65151" t="s">
        <v>68061</v>
      </c>
    </row>
    <row r="65152" spans="10:11" x14ac:dyDescent="0.25">
      <c r="J65152" t="s">
        <v>494</v>
      </c>
      <c r="K65152" t="s">
        <v>68062</v>
      </c>
    </row>
    <row r="65153" spans="10:11" x14ac:dyDescent="0.25">
      <c r="J65153" t="s">
        <v>494</v>
      </c>
      <c r="K65153" t="s">
        <v>68063</v>
      </c>
    </row>
    <row r="65154" spans="10:11" x14ac:dyDescent="0.25">
      <c r="J65154" t="s">
        <v>494</v>
      </c>
      <c r="K65154" t="s">
        <v>68064</v>
      </c>
    </row>
    <row r="65155" spans="10:11" x14ac:dyDescent="0.25">
      <c r="J65155" t="s">
        <v>494</v>
      </c>
      <c r="K65155" t="s">
        <v>68065</v>
      </c>
    </row>
    <row r="65156" spans="10:11" x14ac:dyDescent="0.25">
      <c r="J65156" t="s">
        <v>494</v>
      </c>
      <c r="K65156" t="s">
        <v>68066</v>
      </c>
    </row>
    <row r="65157" spans="10:11" x14ac:dyDescent="0.25">
      <c r="J65157" t="s">
        <v>494</v>
      </c>
      <c r="K65157" t="s">
        <v>68067</v>
      </c>
    </row>
    <row r="65158" spans="10:11" x14ac:dyDescent="0.25">
      <c r="J65158" t="s">
        <v>494</v>
      </c>
      <c r="K65158" t="s">
        <v>68068</v>
      </c>
    </row>
    <row r="65159" spans="10:11" x14ac:dyDescent="0.25">
      <c r="J65159" t="s">
        <v>494</v>
      </c>
      <c r="K65159" t="s">
        <v>68069</v>
      </c>
    </row>
    <row r="65160" spans="10:11" x14ac:dyDescent="0.25">
      <c r="J65160" t="s">
        <v>494</v>
      </c>
      <c r="K65160" t="s">
        <v>68070</v>
      </c>
    </row>
    <row r="65161" spans="10:11" x14ac:dyDescent="0.25">
      <c r="J65161" t="s">
        <v>494</v>
      </c>
      <c r="K65161" t="s">
        <v>68071</v>
      </c>
    </row>
    <row r="65162" spans="10:11" x14ac:dyDescent="0.25">
      <c r="J65162" t="s">
        <v>494</v>
      </c>
      <c r="K65162" t="s">
        <v>68072</v>
      </c>
    </row>
    <row r="65163" spans="10:11" x14ac:dyDescent="0.25">
      <c r="J65163" t="s">
        <v>494</v>
      </c>
      <c r="K65163" t="s">
        <v>68073</v>
      </c>
    </row>
    <row r="65164" spans="10:11" x14ac:dyDescent="0.25">
      <c r="J65164" t="s">
        <v>494</v>
      </c>
      <c r="K65164" t="s">
        <v>68074</v>
      </c>
    </row>
    <row r="65165" spans="10:11" x14ac:dyDescent="0.25">
      <c r="J65165" t="s">
        <v>494</v>
      </c>
      <c r="K65165" t="s">
        <v>68075</v>
      </c>
    </row>
    <row r="65166" spans="10:11" x14ac:dyDescent="0.25">
      <c r="J65166" t="s">
        <v>494</v>
      </c>
      <c r="K65166" t="s">
        <v>68076</v>
      </c>
    </row>
    <row r="65167" spans="10:11" x14ac:dyDescent="0.25">
      <c r="J65167" t="s">
        <v>494</v>
      </c>
      <c r="K65167" t="s">
        <v>68077</v>
      </c>
    </row>
    <row r="65168" spans="10:11" x14ac:dyDescent="0.25">
      <c r="J65168" t="s">
        <v>494</v>
      </c>
      <c r="K65168" t="s">
        <v>68078</v>
      </c>
    </row>
    <row r="65169" spans="10:11" x14ac:dyDescent="0.25">
      <c r="J65169" t="s">
        <v>494</v>
      </c>
      <c r="K65169" t="s">
        <v>68079</v>
      </c>
    </row>
    <row r="65170" spans="10:11" x14ac:dyDescent="0.25">
      <c r="J65170" t="s">
        <v>494</v>
      </c>
      <c r="K65170" t="s">
        <v>68080</v>
      </c>
    </row>
    <row r="65171" spans="10:11" x14ac:dyDescent="0.25">
      <c r="J65171" t="s">
        <v>494</v>
      </c>
      <c r="K65171" t="s">
        <v>68081</v>
      </c>
    </row>
    <row r="65172" spans="10:11" x14ac:dyDescent="0.25">
      <c r="J65172" t="s">
        <v>494</v>
      </c>
      <c r="K65172" t="s">
        <v>68082</v>
      </c>
    </row>
    <row r="65173" spans="10:11" x14ac:dyDescent="0.25">
      <c r="J65173" t="s">
        <v>494</v>
      </c>
      <c r="K65173" t="s">
        <v>68083</v>
      </c>
    </row>
    <row r="65174" spans="10:11" x14ac:dyDescent="0.25">
      <c r="J65174" t="s">
        <v>494</v>
      </c>
      <c r="K65174" t="s">
        <v>68084</v>
      </c>
    </row>
    <row r="65175" spans="10:11" x14ac:dyDescent="0.25">
      <c r="J65175" t="s">
        <v>494</v>
      </c>
      <c r="K65175" t="s">
        <v>68085</v>
      </c>
    </row>
    <row r="65176" spans="10:11" x14ac:dyDescent="0.25">
      <c r="J65176" t="s">
        <v>494</v>
      </c>
      <c r="K65176" t="s">
        <v>68086</v>
      </c>
    </row>
    <row r="65177" spans="10:11" x14ac:dyDescent="0.25">
      <c r="J65177" t="s">
        <v>494</v>
      </c>
      <c r="K65177" t="s">
        <v>68087</v>
      </c>
    </row>
    <row r="65178" spans="10:11" x14ac:dyDescent="0.25">
      <c r="J65178" t="s">
        <v>494</v>
      </c>
      <c r="K65178" t="s">
        <v>68088</v>
      </c>
    </row>
    <row r="65179" spans="10:11" x14ac:dyDescent="0.25">
      <c r="J65179" t="s">
        <v>494</v>
      </c>
      <c r="K65179" t="s">
        <v>68089</v>
      </c>
    </row>
    <row r="65180" spans="10:11" x14ac:dyDescent="0.25">
      <c r="J65180" t="s">
        <v>494</v>
      </c>
      <c r="K65180" t="s">
        <v>68090</v>
      </c>
    </row>
    <row r="65181" spans="10:11" x14ac:dyDescent="0.25">
      <c r="J65181" t="s">
        <v>494</v>
      </c>
      <c r="K65181" t="s">
        <v>68091</v>
      </c>
    </row>
    <row r="65182" spans="10:11" x14ac:dyDescent="0.25">
      <c r="J65182" t="s">
        <v>494</v>
      </c>
      <c r="K65182" t="s">
        <v>68092</v>
      </c>
    </row>
    <row r="65183" spans="10:11" x14ac:dyDescent="0.25">
      <c r="J65183" t="s">
        <v>494</v>
      </c>
      <c r="K65183" t="s">
        <v>68093</v>
      </c>
    </row>
    <row r="65184" spans="10:11" x14ac:dyDescent="0.25">
      <c r="J65184" t="s">
        <v>494</v>
      </c>
      <c r="K65184" t="s">
        <v>68094</v>
      </c>
    </row>
    <row r="65185" spans="10:11" x14ac:dyDescent="0.25">
      <c r="J65185" t="s">
        <v>494</v>
      </c>
      <c r="K65185" t="s">
        <v>68095</v>
      </c>
    </row>
    <row r="65186" spans="10:11" x14ac:dyDescent="0.25">
      <c r="J65186" t="s">
        <v>494</v>
      </c>
      <c r="K65186" t="s">
        <v>68096</v>
      </c>
    </row>
    <row r="65187" spans="10:11" x14ac:dyDescent="0.25">
      <c r="J65187" t="s">
        <v>494</v>
      </c>
      <c r="K65187" t="s">
        <v>68097</v>
      </c>
    </row>
    <row r="65188" spans="10:11" x14ac:dyDescent="0.25">
      <c r="J65188" t="s">
        <v>494</v>
      </c>
      <c r="K65188" t="s">
        <v>68098</v>
      </c>
    </row>
    <row r="65189" spans="10:11" x14ac:dyDescent="0.25">
      <c r="J65189" t="s">
        <v>494</v>
      </c>
      <c r="K65189" t="s">
        <v>68099</v>
      </c>
    </row>
    <row r="65190" spans="10:11" x14ac:dyDescent="0.25">
      <c r="J65190" t="s">
        <v>494</v>
      </c>
      <c r="K65190" t="s">
        <v>68100</v>
      </c>
    </row>
    <row r="65191" spans="10:11" x14ac:dyDescent="0.25">
      <c r="J65191" t="s">
        <v>494</v>
      </c>
      <c r="K65191" t="s">
        <v>68101</v>
      </c>
    </row>
    <row r="65192" spans="10:11" x14ac:dyDescent="0.25">
      <c r="J65192" t="s">
        <v>494</v>
      </c>
      <c r="K65192" t="s">
        <v>68102</v>
      </c>
    </row>
    <row r="65193" spans="10:11" x14ac:dyDescent="0.25">
      <c r="J65193" t="s">
        <v>494</v>
      </c>
      <c r="K65193" t="s">
        <v>68103</v>
      </c>
    </row>
    <row r="65194" spans="10:11" x14ac:dyDescent="0.25">
      <c r="J65194" t="s">
        <v>494</v>
      </c>
      <c r="K65194" t="s">
        <v>68104</v>
      </c>
    </row>
    <row r="65195" spans="10:11" x14ac:dyDescent="0.25">
      <c r="J65195" t="s">
        <v>494</v>
      </c>
      <c r="K65195" t="s">
        <v>68105</v>
      </c>
    </row>
    <row r="65196" spans="10:11" x14ac:dyDescent="0.25">
      <c r="J65196" t="s">
        <v>494</v>
      </c>
      <c r="K65196" t="s">
        <v>68106</v>
      </c>
    </row>
    <row r="65197" spans="10:11" x14ac:dyDescent="0.25">
      <c r="J65197" t="s">
        <v>494</v>
      </c>
      <c r="K65197" t="s">
        <v>68107</v>
      </c>
    </row>
    <row r="65198" spans="10:11" x14ac:dyDescent="0.25">
      <c r="J65198" t="s">
        <v>494</v>
      </c>
      <c r="K65198" t="s">
        <v>68108</v>
      </c>
    </row>
    <row r="65199" spans="10:11" x14ac:dyDescent="0.25">
      <c r="J65199" t="s">
        <v>494</v>
      </c>
      <c r="K65199" t="s">
        <v>68109</v>
      </c>
    </row>
    <row r="65200" spans="10:11" x14ac:dyDescent="0.25">
      <c r="J65200" t="s">
        <v>494</v>
      </c>
      <c r="K65200" t="s">
        <v>68110</v>
      </c>
    </row>
    <row r="65201" spans="10:11" x14ac:dyDescent="0.25">
      <c r="J65201" t="s">
        <v>494</v>
      </c>
      <c r="K65201" t="s">
        <v>68111</v>
      </c>
    </row>
    <row r="65202" spans="10:11" x14ac:dyDescent="0.25">
      <c r="J65202" t="s">
        <v>494</v>
      </c>
      <c r="K65202" t="s">
        <v>68112</v>
      </c>
    </row>
    <row r="65203" spans="10:11" x14ac:dyDescent="0.25">
      <c r="J65203" t="s">
        <v>494</v>
      </c>
      <c r="K65203" t="s">
        <v>68113</v>
      </c>
    </row>
    <row r="65204" spans="10:11" x14ac:dyDescent="0.25">
      <c r="J65204" t="s">
        <v>494</v>
      </c>
      <c r="K65204" t="s">
        <v>68114</v>
      </c>
    </row>
    <row r="65205" spans="10:11" x14ac:dyDescent="0.25">
      <c r="J65205" t="s">
        <v>494</v>
      </c>
      <c r="K65205" t="s">
        <v>68115</v>
      </c>
    </row>
    <row r="65206" spans="10:11" x14ac:dyDescent="0.25">
      <c r="J65206" t="s">
        <v>494</v>
      </c>
      <c r="K65206" t="s">
        <v>68116</v>
      </c>
    </row>
    <row r="65207" spans="10:11" x14ac:dyDescent="0.25">
      <c r="J65207" t="s">
        <v>494</v>
      </c>
      <c r="K65207" t="s">
        <v>68117</v>
      </c>
    </row>
    <row r="65208" spans="10:11" x14ac:dyDescent="0.25">
      <c r="J65208" t="s">
        <v>494</v>
      </c>
      <c r="K65208" t="s">
        <v>68118</v>
      </c>
    </row>
    <row r="65209" spans="10:11" x14ac:dyDescent="0.25">
      <c r="J65209" t="s">
        <v>494</v>
      </c>
      <c r="K65209" t="s">
        <v>68119</v>
      </c>
    </row>
    <row r="65210" spans="10:11" x14ac:dyDescent="0.25">
      <c r="J65210" t="s">
        <v>494</v>
      </c>
      <c r="K65210" t="s">
        <v>68120</v>
      </c>
    </row>
    <row r="65211" spans="10:11" x14ac:dyDescent="0.25">
      <c r="J65211" t="s">
        <v>494</v>
      </c>
      <c r="K65211" t="s">
        <v>68121</v>
      </c>
    </row>
    <row r="65212" spans="10:11" x14ac:dyDescent="0.25">
      <c r="J65212" t="s">
        <v>494</v>
      </c>
      <c r="K65212" t="s">
        <v>68122</v>
      </c>
    </row>
    <row r="65213" spans="10:11" x14ac:dyDescent="0.25">
      <c r="J65213" t="s">
        <v>495</v>
      </c>
      <c r="K65213" t="s">
        <v>68123</v>
      </c>
    </row>
    <row r="65214" spans="10:11" x14ac:dyDescent="0.25">
      <c r="J65214" t="s">
        <v>495</v>
      </c>
      <c r="K65214" t="s">
        <v>68124</v>
      </c>
    </row>
    <row r="65215" spans="10:11" x14ac:dyDescent="0.25">
      <c r="J65215" t="s">
        <v>495</v>
      </c>
      <c r="K65215" t="s">
        <v>68125</v>
      </c>
    </row>
    <row r="65216" spans="10:11" x14ac:dyDescent="0.25">
      <c r="J65216" t="s">
        <v>495</v>
      </c>
      <c r="K65216" t="s">
        <v>68126</v>
      </c>
    </row>
    <row r="65217" spans="10:11" x14ac:dyDescent="0.25">
      <c r="J65217" t="s">
        <v>495</v>
      </c>
      <c r="K65217" t="s">
        <v>68127</v>
      </c>
    </row>
    <row r="65218" spans="10:11" x14ac:dyDescent="0.25">
      <c r="J65218" t="s">
        <v>495</v>
      </c>
      <c r="K65218" t="s">
        <v>68128</v>
      </c>
    </row>
    <row r="65219" spans="10:11" x14ac:dyDescent="0.25">
      <c r="J65219" t="s">
        <v>495</v>
      </c>
      <c r="K65219" t="s">
        <v>68129</v>
      </c>
    </row>
    <row r="65220" spans="10:11" x14ac:dyDescent="0.25">
      <c r="J65220" t="s">
        <v>495</v>
      </c>
      <c r="K65220" t="s">
        <v>68130</v>
      </c>
    </row>
    <row r="65221" spans="10:11" x14ac:dyDescent="0.25">
      <c r="J65221" t="s">
        <v>495</v>
      </c>
      <c r="K65221" t="s">
        <v>68131</v>
      </c>
    </row>
    <row r="65222" spans="10:11" x14ac:dyDescent="0.25">
      <c r="J65222" t="s">
        <v>495</v>
      </c>
      <c r="K65222" t="s">
        <v>68132</v>
      </c>
    </row>
    <row r="65223" spans="10:11" x14ac:dyDescent="0.25">
      <c r="J65223" t="s">
        <v>495</v>
      </c>
      <c r="K65223" t="s">
        <v>68133</v>
      </c>
    </row>
    <row r="65224" spans="10:11" x14ac:dyDescent="0.25">
      <c r="J65224" t="s">
        <v>495</v>
      </c>
      <c r="K65224" t="s">
        <v>68134</v>
      </c>
    </row>
    <row r="65225" spans="10:11" x14ac:dyDescent="0.25">
      <c r="J65225" t="s">
        <v>495</v>
      </c>
      <c r="K65225" t="s">
        <v>68135</v>
      </c>
    </row>
    <row r="65226" spans="10:11" x14ac:dyDescent="0.25">
      <c r="J65226" t="s">
        <v>495</v>
      </c>
      <c r="K65226" t="s">
        <v>68136</v>
      </c>
    </row>
    <row r="65227" spans="10:11" x14ac:dyDescent="0.25">
      <c r="J65227" t="s">
        <v>495</v>
      </c>
      <c r="K65227" t="s">
        <v>68137</v>
      </c>
    </row>
    <row r="65228" spans="10:11" x14ac:dyDescent="0.25">
      <c r="J65228" t="s">
        <v>495</v>
      </c>
      <c r="K65228" t="s">
        <v>68138</v>
      </c>
    </row>
    <row r="65229" spans="10:11" x14ac:dyDescent="0.25">
      <c r="J65229" t="s">
        <v>495</v>
      </c>
      <c r="K65229" t="s">
        <v>68139</v>
      </c>
    </row>
    <row r="65230" spans="10:11" x14ac:dyDescent="0.25">
      <c r="J65230" t="s">
        <v>495</v>
      </c>
      <c r="K65230" t="s">
        <v>68140</v>
      </c>
    </row>
    <row r="65231" spans="10:11" x14ac:dyDescent="0.25">
      <c r="J65231" t="s">
        <v>495</v>
      </c>
      <c r="K65231" t="s">
        <v>68141</v>
      </c>
    </row>
    <row r="65232" spans="10:11" x14ac:dyDescent="0.25">
      <c r="J65232" t="s">
        <v>495</v>
      </c>
      <c r="K65232" t="s">
        <v>68142</v>
      </c>
    </row>
    <row r="65233" spans="10:11" x14ac:dyDescent="0.25">
      <c r="J65233" t="s">
        <v>495</v>
      </c>
      <c r="K65233" t="s">
        <v>68143</v>
      </c>
    </row>
    <row r="65234" spans="10:11" x14ac:dyDescent="0.25">
      <c r="J65234" t="s">
        <v>495</v>
      </c>
      <c r="K65234" t="s">
        <v>68144</v>
      </c>
    </row>
    <row r="65235" spans="10:11" x14ac:dyDescent="0.25">
      <c r="J65235" t="s">
        <v>495</v>
      </c>
      <c r="K65235" t="s">
        <v>68145</v>
      </c>
    </row>
    <row r="65236" spans="10:11" x14ac:dyDescent="0.25">
      <c r="J65236" t="s">
        <v>495</v>
      </c>
      <c r="K65236" t="s">
        <v>68146</v>
      </c>
    </row>
    <row r="65237" spans="10:11" x14ac:dyDescent="0.25">
      <c r="J65237" t="s">
        <v>495</v>
      </c>
      <c r="K65237" t="s">
        <v>68147</v>
      </c>
    </row>
    <row r="65238" spans="10:11" x14ac:dyDescent="0.25">
      <c r="J65238" t="s">
        <v>495</v>
      </c>
      <c r="K65238" t="s">
        <v>68148</v>
      </c>
    </row>
    <row r="65239" spans="10:11" x14ac:dyDescent="0.25">
      <c r="J65239" t="s">
        <v>495</v>
      </c>
      <c r="K65239" t="s">
        <v>68149</v>
      </c>
    </row>
    <row r="65240" spans="10:11" x14ac:dyDescent="0.25">
      <c r="J65240" t="s">
        <v>495</v>
      </c>
      <c r="K65240" t="s">
        <v>68150</v>
      </c>
    </row>
    <row r="65241" spans="10:11" x14ac:dyDescent="0.25">
      <c r="J65241" t="s">
        <v>495</v>
      </c>
      <c r="K65241" t="s">
        <v>68151</v>
      </c>
    </row>
    <row r="65242" spans="10:11" x14ac:dyDescent="0.25">
      <c r="J65242" t="s">
        <v>495</v>
      </c>
      <c r="K65242" t="s">
        <v>68152</v>
      </c>
    </row>
    <row r="65243" spans="10:11" x14ac:dyDescent="0.25">
      <c r="J65243" t="s">
        <v>495</v>
      </c>
      <c r="K65243" t="s">
        <v>68153</v>
      </c>
    </row>
    <row r="65244" spans="10:11" x14ac:dyDescent="0.25">
      <c r="J65244" t="s">
        <v>495</v>
      </c>
      <c r="K65244" t="s">
        <v>68154</v>
      </c>
    </row>
    <row r="65245" spans="10:11" x14ac:dyDescent="0.25">
      <c r="J65245" t="s">
        <v>495</v>
      </c>
      <c r="K65245" t="s">
        <v>68155</v>
      </c>
    </row>
    <row r="65246" spans="10:11" x14ac:dyDescent="0.25">
      <c r="J65246" t="s">
        <v>495</v>
      </c>
      <c r="K65246" t="s">
        <v>68156</v>
      </c>
    </row>
    <row r="65247" spans="10:11" x14ac:dyDescent="0.25">
      <c r="J65247" t="s">
        <v>495</v>
      </c>
      <c r="K65247" t="s">
        <v>68157</v>
      </c>
    </row>
    <row r="65248" spans="10:11" x14ac:dyDescent="0.25">
      <c r="J65248" t="s">
        <v>495</v>
      </c>
      <c r="K65248" t="s">
        <v>68158</v>
      </c>
    </row>
    <row r="65249" spans="10:11" x14ac:dyDescent="0.25">
      <c r="J65249" t="s">
        <v>495</v>
      </c>
      <c r="K65249" t="s">
        <v>68159</v>
      </c>
    </row>
    <row r="65250" spans="10:11" x14ac:dyDescent="0.25">
      <c r="J65250" t="s">
        <v>495</v>
      </c>
      <c r="K65250" t="s">
        <v>68160</v>
      </c>
    </row>
    <row r="65251" spans="10:11" x14ac:dyDescent="0.25">
      <c r="J65251" t="s">
        <v>495</v>
      </c>
      <c r="K65251" t="s">
        <v>68161</v>
      </c>
    </row>
    <row r="65252" spans="10:11" x14ac:dyDescent="0.25">
      <c r="J65252" t="s">
        <v>495</v>
      </c>
      <c r="K65252" t="s">
        <v>68162</v>
      </c>
    </row>
    <row r="65253" spans="10:11" x14ac:dyDescent="0.25">
      <c r="J65253" t="s">
        <v>495</v>
      </c>
      <c r="K65253" t="s">
        <v>68163</v>
      </c>
    </row>
    <row r="65254" spans="10:11" x14ac:dyDescent="0.25">
      <c r="J65254" t="s">
        <v>495</v>
      </c>
      <c r="K65254" t="s">
        <v>68164</v>
      </c>
    </row>
    <row r="65255" spans="10:11" x14ac:dyDescent="0.25">
      <c r="J65255" t="s">
        <v>495</v>
      </c>
      <c r="K65255" t="s">
        <v>68165</v>
      </c>
    </row>
    <row r="65256" spans="10:11" x14ac:dyDescent="0.25">
      <c r="J65256" t="s">
        <v>495</v>
      </c>
      <c r="K65256" t="s">
        <v>68166</v>
      </c>
    </row>
    <row r="65257" spans="10:11" x14ac:dyDescent="0.25">
      <c r="J65257" t="s">
        <v>495</v>
      </c>
      <c r="K65257" t="s">
        <v>68167</v>
      </c>
    </row>
    <row r="65258" spans="10:11" x14ac:dyDescent="0.25">
      <c r="J65258" t="s">
        <v>495</v>
      </c>
      <c r="K65258" t="s">
        <v>68168</v>
      </c>
    </row>
    <row r="65259" spans="10:11" x14ac:dyDescent="0.25">
      <c r="J65259" t="s">
        <v>1159</v>
      </c>
      <c r="K65259" t="s">
        <v>68169</v>
      </c>
    </row>
    <row r="65260" spans="10:11" x14ac:dyDescent="0.25">
      <c r="J65260" t="s">
        <v>1159</v>
      </c>
      <c r="K65260" t="s">
        <v>68170</v>
      </c>
    </row>
    <row r="65261" spans="10:11" x14ac:dyDescent="0.25">
      <c r="J65261" t="s">
        <v>1159</v>
      </c>
      <c r="K65261" t="s">
        <v>68171</v>
      </c>
    </row>
    <row r="65262" spans="10:11" x14ac:dyDescent="0.25">
      <c r="J65262" t="s">
        <v>1159</v>
      </c>
      <c r="K65262" t="s">
        <v>68172</v>
      </c>
    </row>
    <row r="65263" spans="10:11" x14ac:dyDescent="0.25">
      <c r="J65263" t="s">
        <v>1159</v>
      </c>
      <c r="K65263" t="s">
        <v>68173</v>
      </c>
    </row>
    <row r="65264" spans="10:11" x14ac:dyDescent="0.25">
      <c r="J65264" t="s">
        <v>1159</v>
      </c>
      <c r="K65264" t="s">
        <v>68174</v>
      </c>
    </row>
    <row r="65265" spans="10:11" x14ac:dyDescent="0.25">
      <c r="J65265" t="s">
        <v>1159</v>
      </c>
      <c r="K65265" t="s">
        <v>68175</v>
      </c>
    </row>
    <row r="65266" spans="10:11" x14ac:dyDescent="0.25">
      <c r="J65266" t="s">
        <v>1159</v>
      </c>
      <c r="K65266" t="s">
        <v>68176</v>
      </c>
    </row>
    <row r="65267" spans="10:11" x14ac:dyDescent="0.25">
      <c r="J65267" t="s">
        <v>1159</v>
      </c>
      <c r="K65267" t="s">
        <v>68177</v>
      </c>
    </row>
    <row r="65268" spans="10:11" x14ac:dyDescent="0.25">
      <c r="J65268" t="s">
        <v>1159</v>
      </c>
      <c r="K65268" t="s">
        <v>68178</v>
      </c>
    </row>
    <row r="65269" spans="10:11" x14ac:dyDescent="0.25">
      <c r="J65269" t="s">
        <v>1159</v>
      </c>
      <c r="K65269" t="s">
        <v>68179</v>
      </c>
    </row>
    <row r="65270" spans="10:11" x14ac:dyDescent="0.25">
      <c r="J65270" t="s">
        <v>1159</v>
      </c>
      <c r="K65270" t="s">
        <v>68180</v>
      </c>
    </row>
    <row r="65271" spans="10:11" x14ac:dyDescent="0.25">
      <c r="J65271" t="s">
        <v>1159</v>
      </c>
      <c r="K65271" t="s">
        <v>68181</v>
      </c>
    </row>
    <row r="65272" spans="10:11" x14ac:dyDescent="0.25">
      <c r="J65272" t="s">
        <v>1159</v>
      </c>
      <c r="K65272" t="s">
        <v>68182</v>
      </c>
    </row>
    <row r="65273" spans="10:11" x14ac:dyDescent="0.25">
      <c r="J65273" t="s">
        <v>1159</v>
      </c>
      <c r="K65273" t="s">
        <v>68183</v>
      </c>
    </row>
    <row r="65274" spans="10:11" x14ac:dyDescent="0.25">
      <c r="J65274" t="s">
        <v>1159</v>
      </c>
      <c r="K65274" t="s">
        <v>68184</v>
      </c>
    </row>
    <row r="65275" spans="10:11" x14ac:dyDescent="0.25">
      <c r="J65275" t="s">
        <v>1159</v>
      </c>
      <c r="K65275" t="s">
        <v>68185</v>
      </c>
    </row>
    <row r="65276" spans="10:11" x14ac:dyDescent="0.25">
      <c r="J65276" t="s">
        <v>1159</v>
      </c>
      <c r="K65276" t="s">
        <v>68186</v>
      </c>
    </row>
    <row r="65277" spans="10:11" x14ac:dyDescent="0.25">
      <c r="J65277" t="s">
        <v>1159</v>
      </c>
      <c r="K65277" t="s">
        <v>68187</v>
      </c>
    </row>
    <row r="65278" spans="10:11" x14ac:dyDescent="0.25">
      <c r="J65278" t="s">
        <v>1159</v>
      </c>
      <c r="K65278" t="s">
        <v>68188</v>
      </c>
    </row>
    <row r="65279" spans="10:11" x14ac:dyDescent="0.25">
      <c r="J65279" t="s">
        <v>1159</v>
      </c>
      <c r="K65279" t="s">
        <v>68189</v>
      </c>
    </row>
    <row r="65280" spans="10:11" x14ac:dyDescent="0.25">
      <c r="J65280" t="s">
        <v>2165</v>
      </c>
      <c r="K65280" t="s">
        <v>68190</v>
      </c>
    </row>
    <row r="65281" spans="10:11" x14ac:dyDescent="0.25">
      <c r="J65281" t="s">
        <v>2165</v>
      </c>
      <c r="K65281" t="s">
        <v>68191</v>
      </c>
    </row>
    <row r="65282" spans="10:11" x14ac:dyDescent="0.25">
      <c r="J65282" t="s">
        <v>1985</v>
      </c>
      <c r="K65282" t="s">
        <v>68192</v>
      </c>
    </row>
    <row r="65283" spans="10:11" x14ac:dyDescent="0.25">
      <c r="J65283" t="s">
        <v>1985</v>
      </c>
      <c r="K65283" t="s">
        <v>68193</v>
      </c>
    </row>
    <row r="65284" spans="10:11" x14ac:dyDescent="0.25">
      <c r="J65284" t="s">
        <v>1985</v>
      </c>
      <c r="K65284" t="s">
        <v>68194</v>
      </c>
    </row>
    <row r="65285" spans="10:11" x14ac:dyDescent="0.25">
      <c r="J65285" t="s">
        <v>1985</v>
      </c>
      <c r="K65285" t="s">
        <v>68195</v>
      </c>
    </row>
    <row r="65286" spans="10:11" x14ac:dyDescent="0.25">
      <c r="J65286" t="s">
        <v>1985</v>
      </c>
      <c r="K65286" t="s">
        <v>68196</v>
      </c>
    </row>
    <row r="65287" spans="10:11" x14ac:dyDescent="0.25">
      <c r="J65287" t="s">
        <v>1985</v>
      </c>
      <c r="K65287" t="s">
        <v>68197</v>
      </c>
    </row>
    <row r="65288" spans="10:11" x14ac:dyDescent="0.25">
      <c r="J65288" t="s">
        <v>1985</v>
      </c>
      <c r="K65288" t="s">
        <v>68198</v>
      </c>
    </row>
    <row r="65289" spans="10:11" x14ac:dyDescent="0.25">
      <c r="J65289" t="s">
        <v>1985</v>
      </c>
      <c r="K65289" t="s">
        <v>68199</v>
      </c>
    </row>
    <row r="65290" spans="10:11" x14ac:dyDescent="0.25">
      <c r="J65290" t="s">
        <v>1985</v>
      </c>
      <c r="K65290" t="s">
        <v>68200</v>
      </c>
    </row>
    <row r="65291" spans="10:11" x14ac:dyDescent="0.25">
      <c r="J65291" t="s">
        <v>1985</v>
      </c>
      <c r="K65291" t="s">
        <v>68201</v>
      </c>
    </row>
    <row r="65292" spans="10:11" x14ac:dyDescent="0.25">
      <c r="J65292" t="s">
        <v>1985</v>
      </c>
      <c r="K65292" t="s">
        <v>68202</v>
      </c>
    </row>
    <row r="65293" spans="10:11" x14ac:dyDescent="0.25">
      <c r="J65293" t="s">
        <v>1985</v>
      </c>
      <c r="K65293" t="s">
        <v>68203</v>
      </c>
    </row>
    <row r="65294" spans="10:11" x14ac:dyDescent="0.25">
      <c r="J65294" t="s">
        <v>1985</v>
      </c>
      <c r="K65294" t="s">
        <v>68204</v>
      </c>
    </row>
    <row r="65295" spans="10:11" x14ac:dyDescent="0.25">
      <c r="J65295" t="s">
        <v>1985</v>
      </c>
      <c r="K65295" t="s">
        <v>68205</v>
      </c>
    </row>
    <row r="65296" spans="10:11" x14ac:dyDescent="0.25">
      <c r="J65296" t="s">
        <v>1985</v>
      </c>
      <c r="K65296" t="s">
        <v>68206</v>
      </c>
    </row>
    <row r="65297" spans="10:11" x14ac:dyDescent="0.25">
      <c r="J65297" t="s">
        <v>1985</v>
      </c>
      <c r="K65297" t="s">
        <v>68207</v>
      </c>
    </row>
    <row r="65298" spans="10:11" x14ac:dyDescent="0.25">
      <c r="J65298" t="s">
        <v>1985</v>
      </c>
      <c r="K65298" t="s">
        <v>68208</v>
      </c>
    </row>
    <row r="65299" spans="10:11" x14ac:dyDescent="0.25">
      <c r="J65299" t="s">
        <v>1985</v>
      </c>
      <c r="K65299" t="s">
        <v>68209</v>
      </c>
    </row>
    <row r="65300" spans="10:11" x14ac:dyDescent="0.25">
      <c r="J65300" t="s">
        <v>1985</v>
      </c>
      <c r="K65300" t="s">
        <v>68210</v>
      </c>
    </row>
    <row r="65301" spans="10:11" x14ac:dyDescent="0.25">
      <c r="J65301" t="s">
        <v>1985</v>
      </c>
      <c r="K65301" t="s">
        <v>68211</v>
      </c>
    </row>
    <row r="65302" spans="10:11" x14ac:dyDescent="0.25">
      <c r="J65302" t="s">
        <v>1985</v>
      </c>
      <c r="K65302" t="s">
        <v>68212</v>
      </c>
    </row>
    <row r="65303" spans="10:11" x14ac:dyDescent="0.25">
      <c r="J65303" t="s">
        <v>1985</v>
      </c>
      <c r="K65303" t="s">
        <v>68213</v>
      </c>
    </row>
    <row r="65304" spans="10:11" x14ac:dyDescent="0.25">
      <c r="J65304" t="s">
        <v>1985</v>
      </c>
      <c r="K65304" t="s">
        <v>68214</v>
      </c>
    </row>
    <row r="65305" spans="10:11" x14ac:dyDescent="0.25">
      <c r="J65305" t="s">
        <v>1985</v>
      </c>
      <c r="K65305" t="s">
        <v>68215</v>
      </c>
    </row>
    <row r="65306" spans="10:11" x14ac:dyDescent="0.25">
      <c r="J65306" t="s">
        <v>1985</v>
      </c>
      <c r="K65306" t="s">
        <v>68216</v>
      </c>
    </row>
    <row r="65307" spans="10:11" x14ac:dyDescent="0.25">
      <c r="J65307" t="s">
        <v>1985</v>
      </c>
      <c r="K65307" t="s">
        <v>68217</v>
      </c>
    </row>
    <row r="65308" spans="10:11" x14ac:dyDescent="0.25">
      <c r="J65308" t="s">
        <v>1985</v>
      </c>
      <c r="K65308" t="s">
        <v>68218</v>
      </c>
    </row>
    <row r="65309" spans="10:11" x14ac:dyDescent="0.25">
      <c r="J65309" t="s">
        <v>1985</v>
      </c>
      <c r="K65309" t="s">
        <v>68219</v>
      </c>
    </row>
    <row r="65310" spans="10:11" x14ac:dyDescent="0.25">
      <c r="J65310" t="s">
        <v>1985</v>
      </c>
      <c r="K65310" t="s">
        <v>68220</v>
      </c>
    </row>
    <row r="65311" spans="10:11" x14ac:dyDescent="0.25">
      <c r="J65311" t="s">
        <v>1985</v>
      </c>
      <c r="K65311" t="s">
        <v>68221</v>
      </c>
    </row>
    <row r="65312" spans="10:11" x14ac:dyDescent="0.25">
      <c r="J65312" t="s">
        <v>1985</v>
      </c>
      <c r="K65312" t="s">
        <v>68222</v>
      </c>
    </row>
    <row r="65313" spans="10:11" x14ac:dyDescent="0.25">
      <c r="J65313" t="s">
        <v>1985</v>
      </c>
      <c r="K65313" t="s">
        <v>68223</v>
      </c>
    </row>
    <row r="65314" spans="10:11" x14ac:dyDescent="0.25">
      <c r="J65314" t="s">
        <v>1985</v>
      </c>
      <c r="K65314" t="s">
        <v>68224</v>
      </c>
    </row>
    <row r="65315" spans="10:11" x14ac:dyDescent="0.25">
      <c r="J65315" t="s">
        <v>1985</v>
      </c>
      <c r="K65315" t="s">
        <v>68225</v>
      </c>
    </row>
    <row r="65316" spans="10:11" x14ac:dyDescent="0.25">
      <c r="J65316" t="s">
        <v>1985</v>
      </c>
      <c r="K65316" t="s">
        <v>68226</v>
      </c>
    </row>
    <row r="65317" spans="10:11" x14ac:dyDescent="0.25">
      <c r="J65317" t="s">
        <v>1985</v>
      </c>
      <c r="K65317" t="s">
        <v>68227</v>
      </c>
    </row>
    <row r="65318" spans="10:11" x14ac:dyDescent="0.25">
      <c r="J65318" t="s">
        <v>1985</v>
      </c>
      <c r="K65318" t="s">
        <v>68228</v>
      </c>
    </row>
    <row r="65319" spans="10:11" x14ac:dyDescent="0.25">
      <c r="J65319" t="s">
        <v>1985</v>
      </c>
      <c r="K65319" t="s">
        <v>68229</v>
      </c>
    </row>
    <row r="65320" spans="10:11" x14ac:dyDescent="0.25">
      <c r="J65320" t="s">
        <v>1985</v>
      </c>
      <c r="K65320" t="s">
        <v>68230</v>
      </c>
    </row>
    <row r="65321" spans="10:11" x14ac:dyDescent="0.25">
      <c r="J65321" t="s">
        <v>1985</v>
      </c>
      <c r="K65321" t="s">
        <v>68231</v>
      </c>
    </row>
    <row r="65322" spans="10:11" x14ac:dyDescent="0.25">
      <c r="J65322" t="s">
        <v>1985</v>
      </c>
      <c r="K65322" t="s">
        <v>68232</v>
      </c>
    </row>
    <row r="65323" spans="10:11" x14ac:dyDescent="0.25">
      <c r="J65323" t="s">
        <v>1985</v>
      </c>
      <c r="K65323" t="s">
        <v>68233</v>
      </c>
    </row>
    <row r="65324" spans="10:11" x14ac:dyDescent="0.25">
      <c r="J65324" t="s">
        <v>1985</v>
      </c>
      <c r="K65324" t="s">
        <v>68234</v>
      </c>
    </row>
    <row r="65325" spans="10:11" x14ac:dyDescent="0.25">
      <c r="J65325" t="s">
        <v>1985</v>
      </c>
      <c r="K65325" t="s">
        <v>68235</v>
      </c>
    </row>
    <row r="65326" spans="10:11" x14ac:dyDescent="0.25">
      <c r="J65326" t="s">
        <v>1985</v>
      </c>
      <c r="K65326" t="s">
        <v>68236</v>
      </c>
    </row>
    <row r="65327" spans="10:11" x14ac:dyDescent="0.25">
      <c r="J65327" t="s">
        <v>1985</v>
      </c>
      <c r="K65327" t="s">
        <v>68237</v>
      </c>
    </row>
    <row r="65328" spans="10:11" x14ac:dyDescent="0.25">
      <c r="J65328" t="s">
        <v>1985</v>
      </c>
      <c r="K65328" t="s">
        <v>68238</v>
      </c>
    </row>
    <row r="65329" spans="10:11" x14ac:dyDescent="0.25">
      <c r="J65329" t="s">
        <v>1985</v>
      </c>
      <c r="K65329" t="s">
        <v>68239</v>
      </c>
    </row>
    <row r="65330" spans="10:11" x14ac:dyDescent="0.25">
      <c r="J65330" t="s">
        <v>1985</v>
      </c>
      <c r="K65330" t="s">
        <v>68240</v>
      </c>
    </row>
    <row r="65331" spans="10:11" x14ac:dyDescent="0.25">
      <c r="J65331" t="s">
        <v>1985</v>
      </c>
      <c r="K65331" t="s">
        <v>68241</v>
      </c>
    </row>
    <row r="65332" spans="10:11" x14ac:dyDescent="0.25">
      <c r="J65332" t="s">
        <v>1985</v>
      </c>
      <c r="K65332" t="s">
        <v>68242</v>
      </c>
    </row>
    <row r="65333" spans="10:11" x14ac:dyDescent="0.25">
      <c r="J65333" t="s">
        <v>1985</v>
      </c>
      <c r="K65333" t="s">
        <v>68243</v>
      </c>
    </row>
    <row r="65334" spans="10:11" x14ac:dyDescent="0.25">
      <c r="J65334" t="s">
        <v>1985</v>
      </c>
      <c r="K65334" t="s">
        <v>68244</v>
      </c>
    </row>
    <row r="65335" spans="10:11" x14ac:dyDescent="0.25">
      <c r="J65335" t="s">
        <v>1985</v>
      </c>
      <c r="K65335" t="s">
        <v>68245</v>
      </c>
    </row>
    <row r="65336" spans="10:11" x14ac:dyDescent="0.25">
      <c r="J65336" t="s">
        <v>1985</v>
      </c>
      <c r="K65336" t="s">
        <v>68246</v>
      </c>
    </row>
    <row r="65337" spans="10:11" x14ac:dyDescent="0.25">
      <c r="J65337" t="s">
        <v>1985</v>
      </c>
      <c r="K65337" t="s">
        <v>68247</v>
      </c>
    </row>
    <row r="65338" spans="10:11" x14ac:dyDescent="0.25">
      <c r="J65338" t="s">
        <v>1985</v>
      </c>
      <c r="K65338" t="s">
        <v>68248</v>
      </c>
    </row>
    <row r="65339" spans="10:11" x14ac:dyDescent="0.25">
      <c r="J65339" t="s">
        <v>1985</v>
      </c>
      <c r="K65339" t="s">
        <v>68249</v>
      </c>
    </row>
    <row r="65340" spans="10:11" x14ac:dyDescent="0.25">
      <c r="J65340" t="s">
        <v>1985</v>
      </c>
      <c r="K65340" t="s">
        <v>68250</v>
      </c>
    </row>
    <row r="65341" spans="10:11" x14ac:dyDescent="0.25">
      <c r="J65341" t="s">
        <v>1985</v>
      </c>
      <c r="K65341" t="s">
        <v>68251</v>
      </c>
    </row>
    <row r="65342" spans="10:11" x14ac:dyDescent="0.25">
      <c r="J65342" t="s">
        <v>1985</v>
      </c>
      <c r="K65342" t="s">
        <v>68252</v>
      </c>
    </row>
    <row r="65343" spans="10:11" x14ac:dyDescent="0.25">
      <c r="J65343" t="s">
        <v>1985</v>
      </c>
      <c r="K65343" t="s">
        <v>68253</v>
      </c>
    </row>
    <row r="65344" spans="10:11" x14ac:dyDescent="0.25">
      <c r="J65344" t="s">
        <v>1985</v>
      </c>
      <c r="K65344" t="s">
        <v>68254</v>
      </c>
    </row>
    <row r="65345" spans="10:11" x14ac:dyDescent="0.25">
      <c r="J65345" t="s">
        <v>1985</v>
      </c>
      <c r="K65345" t="s">
        <v>68255</v>
      </c>
    </row>
    <row r="65346" spans="10:11" x14ac:dyDescent="0.25">
      <c r="J65346" t="s">
        <v>1985</v>
      </c>
      <c r="K65346" t="s">
        <v>68256</v>
      </c>
    </row>
    <row r="65347" spans="10:11" x14ac:dyDescent="0.25">
      <c r="J65347" t="s">
        <v>1985</v>
      </c>
      <c r="K65347" t="s">
        <v>68257</v>
      </c>
    </row>
    <row r="65348" spans="10:11" x14ac:dyDescent="0.25">
      <c r="J65348" t="s">
        <v>1985</v>
      </c>
      <c r="K65348" t="s">
        <v>68258</v>
      </c>
    </row>
    <row r="65349" spans="10:11" x14ac:dyDescent="0.25">
      <c r="J65349" t="s">
        <v>1985</v>
      </c>
      <c r="K65349" t="s">
        <v>68259</v>
      </c>
    </row>
    <row r="65350" spans="10:11" x14ac:dyDescent="0.25">
      <c r="J65350" t="s">
        <v>1985</v>
      </c>
      <c r="K65350" t="s">
        <v>68260</v>
      </c>
    </row>
    <row r="65351" spans="10:11" x14ac:dyDescent="0.25">
      <c r="J65351" t="s">
        <v>1985</v>
      </c>
      <c r="K65351" t="s">
        <v>68261</v>
      </c>
    </row>
    <row r="65352" spans="10:11" x14ac:dyDescent="0.25">
      <c r="J65352" t="s">
        <v>1985</v>
      </c>
      <c r="K65352" t="s">
        <v>68262</v>
      </c>
    </row>
    <row r="65353" spans="10:11" x14ac:dyDescent="0.25">
      <c r="J65353" t="s">
        <v>1985</v>
      </c>
      <c r="K65353" t="s">
        <v>68263</v>
      </c>
    </row>
    <row r="65354" spans="10:11" x14ac:dyDescent="0.25">
      <c r="J65354" t="s">
        <v>1985</v>
      </c>
      <c r="K65354" t="s">
        <v>68264</v>
      </c>
    </row>
    <row r="65355" spans="10:11" x14ac:dyDescent="0.25">
      <c r="J65355" t="s">
        <v>1985</v>
      </c>
      <c r="K65355" t="s">
        <v>68265</v>
      </c>
    </row>
    <row r="65356" spans="10:11" x14ac:dyDescent="0.25">
      <c r="J65356" t="s">
        <v>1985</v>
      </c>
      <c r="K65356" t="s">
        <v>68266</v>
      </c>
    </row>
    <row r="65357" spans="10:11" x14ac:dyDescent="0.25">
      <c r="J65357" t="s">
        <v>1985</v>
      </c>
      <c r="K65357" t="s">
        <v>68267</v>
      </c>
    </row>
    <row r="65358" spans="10:11" x14ac:dyDescent="0.25">
      <c r="J65358" t="s">
        <v>1985</v>
      </c>
      <c r="K65358" t="s">
        <v>68268</v>
      </c>
    </row>
    <row r="65359" spans="10:11" x14ac:dyDescent="0.25">
      <c r="J65359" t="s">
        <v>1985</v>
      </c>
      <c r="K65359" t="s">
        <v>68269</v>
      </c>
    </row>
    <row r="65360" spans="10:11" x14ac:dyDescent="0.25">
      <c r="J65360" t="s">
        <v>1985</v>
      </c>
      <c r="K65360" t="s">
        <v>68270</v>
      </c>
    </row>
    <row r="65361" spans="10:11" x14ac:dyDescent="0.25">
      <c r="J65361" t="s">
        <v>1985</v>
      </c>
      <c r="K65361" t="s">
        <v>68271</v>
      </c>
    </row>
    <row r="65362" spans="10:11" x14ac:dyDescent="0.25">
      <c r="J65362" t="s">
        <v>1985</v>
      </c>
      <c r="K65362" t="s">
        <v>68272</v>
      </c>
    </row>
    <row r="65363" spans="10:11" x14ac:dyDescent="0.25">
      <c r="J65363" t="s">
        <v>1985</v>
      </c>
      <c r="K65363" t="s">
        <v>68273</v>
      </c>
    </row>
    <row r="65364" spans="10:11" x14ac:dyDescent="0.25">
      <c r="J65364" t="s">
        <v>1985</v>
      </c>
      <c r="K65364" t="s">
        <v>68274</v>
      </c>
    </row>
    <row r="65365" spans="10:11" x14ac:dyDescent="0.25">
      <c r="J65365" t="s">
        <v>1985</v>
      </c>
      <c r="K65365" t="s">
        <v>68275</v>
      </c>
    </row>
    <row r="65366" spans="10:11" x14ac:dyDescent="0.25">
      <c r="J65366" t="s">
        <v>1985</v>
      </c>
      <c r="K65366" t="s">
        <v>68276</v>
      </c>
    </row>
    <row r="65367" spans="10:11" x14ac:dyDescent="0.25">
      <c r="J65367" t="s">
        <v>1985</v>
      </c>
      <c r="K65367" t="s">
        <v>68277</v>
      </c>
    </row>
    <row r="65368" spans="10:11" x14ac:dyDescent="0.25">
      <c r="J65368" t="s">
        <v>1985</v>
      </c>
      <c r="K65368" t="s">
        <v>68278</v>
      </c>
    </row>
    <row r="65369" spans="10:11" x14ac:dyDescent="0.25">
      <c r="J65369" t="s">
        <v>1985</v>
      </c>
      <c r="K65369" t="s">
        <v>68279</v>
      </c>
    </row>
    <row r="65370" spans="10:11" x14ac:dyDescent="0.25">
      <c r="J65370" t="s">
        <v>2517</v>
      </c>
      <c r="K65370" t="s">
        <v>68280</v>
      </c>
    </row>
    <row r="65371" spans="10:11" x14ac:dyDescent="0.25">
      <c r="J65371" t="s">
        <v>2517</v>
      </c>
      <c r="K65371" t="s">
        <v>68281</v>
      </c>
    </row>
    <row r="65372" spans="10:11" x14ac:dyDescent="0.25">
      <c r="J65372" t="s">
        <v>2517</v>
      </c>
      <c r="K65372" t="s">
        <v>68282</v>
      </c>
    </row>
    <row r="65373" spans="10:11" x14ac:dyDescent="0.25">
      <c r="J65373" t="s">
        <v>2517</v>
      </c>
      <c r="K65373" t="s">
        <v>68283</v>
      </c>
    </row>
    <row r="65374" spans="10:11" x14ac:dyDescent="0.25">
      <c r="J65374" t="s">
        <v>2517</v>
      </c>
      <c r="K65374" t="s">
        <v>68284</v>
      </c>
    </row>
    <row r="65375" spans="10:11" x14ac:dyDescent="0.25">
      <c r="J65375" t="s">
        <v>957</v>
      </c>
      <c r="K65375" t="s">
        <v>68285</v>
      </c>
    </row>
    <row r="65376" spans="10:11" x14ac:dyDescent="0.25">
      <c r="J65376" t="s">
        <v>957</v>
      </c>
      <c r="K65376" t="s">
        <v>68286</v>
      </c>
    </row>
    <row r="65377" spans="10:11" x14ac:dyDescent="0.25">
      <c r="J65377" t="s">
        <v>957</v>
      </c>
      <c r="K65377" t="s">
        <v>68287</v>
      </c>
    </row>
    <row r="65378" spans="10:11" x14ac:dyDescent="0.25">
      <c r="J65378" t="s">
        <v>957</v>
      </c>
      <c r="K65378" t="s">
        <v>68288</v>
      </c>
    </row>
    <row r="65379" spans="10:11" x14ac:dyDescent="0.25">
      <c r="J65379" t="s">
        <v>957</v>
      </c>
      <c r="K65379" t="s">
        <v>68289</v>
      </c>
    </row>
    <row r="65380" spans="10:11" x14ac:dyDescent="0.25">
      <c r="J65380" t="s">
        <v>957</v>
      </c>
      <c r="K65380" t="s">
        <v>68290</v>
      </c>
    </row>
    <row r="65381" spans="10:11" x14ac:dyDescent="0.25">
      <c r="J65381" t="s">
        <v>957</v>
      </c>
      <c r="K65381" t="s">
        <v>68291</v>
      </c>
    </row>
    <row r="65382" spans="10:11" x14ac:dyDescent="0.25">
      <c r="J65382" t="s">
        <v>957</v>
      </c>
      <c r="K65382" t="s">
        <v>68292</v>
      </c>
    </row>
    <row r="65383" spans="10:11" x14ac:dyDescent="0.25">
      <c r="J65383" t="s">
        <v>957</v>
      </c>
      <c r="K65383" t="s">
        <v>68293</v>
      </c>
    </row>
    <row r="65384" spans="10:11" x14ac:dyDescent="0.25">
      <c r="J65384" t="s">
        <v>957</v>
      </c>
      <c r="K65384" t="s">
        <v>68294</v>
      </c>
    </row>
    <row r="65385" spans="10:11" x14ac:dyDescent="0.25">
      <c r="J65385" t="s">
        <v>957</v>
      </c>
      <c r="K65385" t="s">
        <v>68295</v>
      </c>
    </row>
    <row r="65386" spans="10:11" x14ac:dyDescent="0.25">
      <c r="J65386" t="s">
        <v>957</v>
      </c>
      <c r="K65386" t="s">
        <v>68296</v>
      </c>
    </row>
    <row r="65387" spans="10:11" x14ac:dyDescent="0.25">
      <c r="J65387" t="s">
        <v>957</v>
      </c>
      <c r="K65387" t="s">
        <v>68297</v>
      </c>
    </row>
    <row r="65388" spans="10:11" x14ac:dyDescent="0.25">
      <c r="J65388" t="s">
        <v>957</v>
      </c>
      <c r="K65388" t="s">
        <v>68298</v>
      </c>
    </row>
    <row r="65389" spans="10:11" x14ac:dyDescent="0.25">
      <c r="J65389" t="s">
        <v>957</v>
      </c>
      <c r="K65389" t="s">
        <v>68299</v>
      </c>
    </row>
    <row r="65390" spans="10:11" x14ac:dyDescent="0.25">
      <c r="J65390" t="s">
        <v>957</v>
      </c>
      <c r="K65390" t="s">
        <v>68300</v>
      </c>
    </row>
    <row r="65391" spans="10:11" x14ac:dyDescent="0.25">
      <c r="J65391" t="s">
        <v>957</v>
      </c>
      <c r="K65391" t="s">
        <v>68301</v>
      </c>
    </row>
    <row r="65392" spans="10:11" x14ac:dyDescent="0.25">
      <c r="J65392" t="s">
        <v>957</v>
      </c>
      <c r="K65392" t="s">
        <v>68302</v>
      </c>
    </row>
    <row r="65393" spans="10:11" x14ac:dyDescent="0.25">
      <c r="J65393" t="s">
        <v>957</v>
      </c>
      <c r="K65393" t="s">
        <v>68303</v>
      </c>
    </row>
    <row r="65394" spans="10:11" x14ac:dyDescent="0.25">
      <c r="J65394" t="s">
        <v>957</v>
      </c>
      <c r="K65394" t="s">
        <v>68304</v>
      </c>
    </row>
    <row r="65395" spans="10:11" x14ac:dyDescent="0.25">
      <c r="J65395" t="s">
        <v>957</v>
      </c>
      <c r="K65395" t="s">
        <v>68305</v>
      </c>
    </row>
    <row r="65396" spans="10:11" x14ac:dyDescent="0.25">
      <c r="J65396" t="s">
        <v>957</v>
      </c>
      <c r="K65396" t="s">
        <v>68306</v>
      </c>
    </row>
    <row r="65397" spans="10:11" x14ac:dyDescent="0.25">
      <c r="J65397" t="s">
        <v>957</v>
      </c>
      <c r="K65397" t="s">
        <v>68307</v>
      </c>
    </row>
    <row r="65398" spans="10:11" x14ac:dyDescent="0.25">
      <c r="J65398" t="s">
        <v>957</v>
      </c>
      <c r="K65398" t="s">
        <v>68308</v>
      </c>
    </row>
    <row r="65399" spans="10:11" x14ac:dyDescent="0.25">
      <c r="J65399" t="s">
        <v>957</v>
      </c>
      <c r="K65399" t="s">
        <v>68309</v>
      </c>
    </row>
    <row r="65400" spans="10:11" x14ac:dyDescent="0.25">
      <c r="J65400" t="s">
        <v>957</v>
      </c>
      <c r="K65400" t="s">
        <v>68310</v>
      </c>
    </row>
    <row r="65401" spans="10:11" x14ac:dyDescent="0.25">
      <c r="J65401" t="s">
        <v>957</v>
      </c>
      <c r="K65401" t="s">
        <v>68311</v>
      </c>
    </row>
    <row r="65402" spans="10:11" x14ac:dyDescent="0.25">
      <c r="J65402" t="s">
        <v>957</v>
      </c>
      <c r="K65402" t="s">
        <v>68312</v>
      </c>
    </row>
    <row r="65403" spans="10:11" x14ac:dyDescent="0.25">
      <c r="J65403" t="s">
        <v>957</v>
      </c>
      <c r="K65403" t="s">
        <v>68313</v>
      </c>
    </row>
    <row r="65404" spans="10:11" x14ac:dyDescent="0.25">
      <c r="J65404" t="s">
        <v>957</v>
      </c>
      <c r="K65404" t="s">
        <v>68314</v>
      </c>
    </row>
    <row r="65405" spans="10:11" x14ac:dyDescent="0.25">
      <c r="J65405" t="s">
        <v>957</v>
      </c>
      <c r="K65405" t="s">
        <v>68315</v>
      </c>
    </row>
    <row r="65406" spans="10:11" x14ac:dyDescent="0.25">
      <c r="J65406" t="s">
        <v>957</v>
      </c>
      <c r="K65406" t="s">
        <v>68316</v>
      </c>
    </row>
    <row r="65407" spans="10:11" x14ac:dyDescent="0.25">
      <c r="J65407" t="s">
        <v>957</v>
      </c>
      <c r="K65407" t="s">
        <v>68317</v>
      </c>
    </row>
    <row r="65408" spans="10:11" x14ac:dyDescent="0.25">
      <c r="J65408" t="s">
        <v>957</v>
      </c>
      <c r="K65408" t="s">
        <v>68318</v>
      </c>
    </row>
    <row r="65409" spans="10:11" x14ac:dyDescent="0.25">
      <c r="J65409" t="s">
        <v>957</v>
      </c>
      <c r="K65409" t="s">
        <v>68319</v>
      </c>
    </row>
    <row r="65410" spans="10:11" x14ac:dyDescent="0.25">
      <c r="J65410" t="s">
        <v>957</v>
      </c>
      <c r="K65410" t="s">
        <v>68320</v>
      </c>
    </row>
    <row r="65411" spans="10:11" x14ac:dyDescent="0.25">
      <c r="J65411" t="s">
        <v>957</v>
      </c>
      <c r="K65411" t="s">
        <v>68321</v>
      </c>
    </row>
    <row r="65412" spans="10:11" x14ac:dyDescent="0.25">
      <c r="J65412" t="s">
        <v>957</v>
      </c>
      <c r="K65412" t="s">
        <v>68322</v>
      </c>
    </row>
    <row r="65413" spans="10:11" x14ac:dyDescent="0.25">
      <c r="J65413" t="s">
        <v>957</v>
      </c>
      <c r="K65413" t="s">
        <v>68323</v>
      </c>
    </row>
    <row r="65414" spans="10:11" x14ac:dyDescent="0.25">
      <c r="J65414" t="s">
        <v>957</v>
      </c>
      <c r="K65414" t="s">
        <v>68324</v>
      </c>
    </row>
    <row r="65415" spans="10:11" x14ac:dyDescent="0.25">
      <c r="J65415" t="s">
        <v>957</v>
      </c>
      <c r="K65415" t="s">
        <v>68325</v>
      </c>
    </row>
    <row r="65416" spans="10:11" x14ac:dyDescent="0.25">
      <c r="J65416" t="s">
        <v>957</v>
      </c>
      <c r="K65416" t="s">
        <v>68326</v>
      </c>
    </row>
    <row r="65417" spans="10:11" x14ac:dyDescent="0.25">
      <c r="J65417" t="s">
        <v>957</v>
      </c>
      <c r="K65417" t="s">
        <v>68327</v>
      </c>
    </row>
    <row r="65418" spans="10:11" x14ac:dyDescent="0.25">
      <c r="J65418" t="s">
        <v>957</v>
      </c>
      <c r="K65418" t="s">
        <v>68328</v>
      </c>
    </row>
    <row r="65419" spans="10:11" x14ac:dyDescent="0.25">
      <c r="J65419" t="s">
        <v>957</v>
      </c>
      <c r="K65419" t="s">
        <v>68329</v>
      </c>
    </row>
    <row r="65420" spans="10:11" x14ac:dyDescent="0.25">
      <c r="J65420" t="s">
        <v>957</v>
      </c>
      <c r="K65420" t="s">
        <v>68330</v>
      </c>
    </row>
    <row r="65421" spans="10:11" x14ac:dyDescent="0.25">
      <c r="J65421" t="s">
        <v>957</v>
      </c>
      <c r="K65421" t="s">
        <v>68331</v>
      </c>
    </row>
    <row r="65422" spans="10:11" x14ac:dyDescent="0.25">
      <c r="J65422" t="s">
        <v>957</v>
      </c>
      <c r="K65422" t="s">
        <v>68332</v>
      </c>
    </row>
    <row r="65423" spans="10:11" x14ac:dyDescent="0.25">
      <c r="J65423" t="s">
        <v>957</v>
      </c>
      <c r="K65423" t="s">
        <v>68333</v>
      </c>
    </row>
    <row r="65424" spans="10:11" x14ac:dyDescent="0.25">
      <c r="J65424" t="s">
        <v>957</v>
      </c>
      <c r="K65424" t="s">
        <v>68334</v>
      </c>
    </row>
    <row r="65425" spans="10:11" x14ac:dyDescent="0.25">
      <c r="J65425" t="s">
        <v>957</v>
      </c>
      <c r="K65425" t="s">
        <v>68335</v>
      </c>
    </row>
    <row r="65426" spans="10:11" x14ac:dyDescent="0.25">
      <c r="J65426" t="s">
        <v>957</v>
      </c>
      <c r="K65426" t="s">
        <v>68336</v>
      </c>
    </row>
    <row r="65427" spans="10:11" x14ac:dyDescent="0.25">
      <c r="J65427" t="s">
        <v>957</v>
      </c>
      <c r="K65427" t="s">
        <v>68337</v>
      </c>
    </row>
    <row r="65428" spans="10:11" x14ac:dyDescent="0.25">
      <c r="J65428" t="s">
        <v>957</v>
      </c>
      <c r="K65428" t="s">
        <v>68338</v>
      </c>
    </row>
    <row r="65429" spans="10:11" x14ac:dyDescent="0.25">
      <c r="J65429" t="s">
        <v>957</v>
      </c>
      <c r="K65429" t="s">
        <v>68339</v>
      </c>
    </row>
    <row r="65430" spans="10:11" x14ac:dyDescent="0.25">
      <c r="J65430" t="s">
        <v>957</v>
      </c>
      <c r="K65430" t="s">
        <v>68340</v>
      </c>
    </row>
    <row r="65431" spans="10:11" x14ac:dyDescent="0.25">
      <c r="J65431" t="s">
        <v>957</v>
      </c>
      <c r="K65431" t="s">
        <v>68341</v>
      </c>
    </row>
    <row r="65432" spans="10:11" x14ac:dyDescent="0.25">
      <c r="J65432" t="s">
        <v>957</v>
      </c>
      <c r="K65432" t="s">
        <v>68342</v>
      </c>
    </row>
    <row r="65433" spans="10:11" x14ac:dyDescent="0.25">
      <c r="J65433" t="s">
        <v>957</v>
      </c>
      <c r="K65433" t="s">
        <v>68343</v>
      </c>
    </row>
    <row r="65434" spans="10:11" x14ac:dyDescent="0.25">
      <c r="J65434" t="s">
        <v>957</v>
      </c>
      <c r="K65434" t="s">
        <v>68344</v>
      </c>
    </row>
    <row r="65435" spans="10:11" x14ac:dyDescent="0.25">
      <c r="J65435" t="s">
        <v>957</v>
      </c>
      <c r="K65435" t="s">
        <v>68345</v>
      </c>
    </row>
    <row r="65436" spans="10:11" x14ac:dyDescent="0.25">
      <c r="J65436" t="s">
        <v>957</v>
      </c>
      <c r="K65436" t="s">
        <v>68346</v>
      </c>
    </row>
    <row r="65437" spans="10:11" x14ac:dyDescent="0.25">
      <c r="J65437" t="s">
        <v>957</v>
      </c>
      <c r="K65437" t="s">
        <v>68347</v>
      </c>
    </row>
    <row r="65438" spans="10:11" x14ac:dyDescent="0.25">
      <c r="J65438" t="s">
        <v>957</v>
      </c>
      <c r="K65438" t="s">
        <v>68348</v>
      </c>
    </row>
    <row r="65439" spans="10:11" x14ac:dyDescent="0.25">
      <c r="J65439" t="s">
        <v>957</v>
      </c>
      <c r="K65439" t="s">
        <v>68349</v>
      </c>
    </row>
    <row r="65440" spans="10:11" x14ac:dyDescent="0.25">
      <c r="J65440" t="s">
        <v>957</v>
      </c>
      <c r="K65440" t="s">
        <v>68350</v>
      </c>
    </row>
    <row r="65441" spans="10:11" x14ac:dyDescent="0.25">
      <c r="J65441" t="s">
        <v>957</v>
      </c>
      <c r="K65441" t="s">
        <v>68351</v>
      </c>
    </row>
    <row r="65442" spans="10:11" x14ac:dyDescent="0.25">
      <c r="J65442" t="s">
        <v>957</v>
      </c>
      <c r="K65442" t="s">
        <v>68352</v>
      </c>
    </row>
    <row r="65443" spans="10:11" x14ac:dyDescent="0.25">
      <c r="J65443" t="s">
        <v>957</v>
      </c>
      <c r="K65443" t="s">
        <v>68353</v>
      </c>
    </row>
    <row r="65444" spans="10:11" x14ac:dyDescent="0.25">
      <c r="J65444" t="s">
        <v>957</v>
      </c>
      <c r="K65444" t="s">
        <v>68354</v>
      </c>
    </row>
    <row r="65445" spans="10:11" x14ac:dyDescent="0.25">
      <c r="J65445" t="s">
        <v>957</v>
      </c>
      <c r="K65445" t="s">
        <v>68355</v>
      </c>
    </row>
    <row r="65446" spans="10:11" x14ac:dyDescent="0.25">
      <c r="J65446" t="s">
        <v>957</v>
      </c>
      <c r="K65446" t="s">
        <v>68356</v>
      </c>
    </row>
    <row r="65447" spans="10:11" x14ac:dyDescent="0.25">
      <c r="J65447" t="s">
        <v>957</v>
      </c>
      <c r="K65447" t="s">
        <v>68357</v>
      </c>
    </row>
    <row r="65448" spans="10:11" x14ac:dyDescent="0.25">
      <c r="J65448" t="s">
        <v>958</v>
      </c>
      <c r="K65448" t="s">
        <v>68358</v>
      </c>
    </row>
    <row r="65449" spans="10:11" x14ac:dyDescent="0.25">
      <c r="J65449" t="s">
        <v>958</v>
      </c>
      <c r="K65449" t="s">
        <v>68359</v>
      </c>
    </row>
    <row r="65450" spans="10:11" x14ac:dyDescent="0.25">
      <c r="J65450" t="s">
        <v>958</v>
      </c>
      <c r="K65450" t="s">
        <v>68360</v>
      </c>
    </row>
    <row r="65451" spans="10:11" x14ac:dyDescent="0.25">
      <c r="J65451" t="s">
        <v>958</v>
      </c>
      <c r="K65451" t="s">
        <v>68361</v>
      </c>
    </row>
    <row r="65452" spans="10:11" x14ac:dyDescent="0.25">
      <c r="J65452" t="s">
        <v>958</v>
      </c>
      <c r="K65452" t="s">
        <v>68362</v>
      </c>
    </row>
    <row r="65453" spans="10:11" x14ac:dyDescent="0.25">
      <c r="J65453" t="s">
        <v>958</v>
      </c>
      <c r="K65453" t="s">
        <v>68363</v>
      </c>
    </row>
    <row r="65454" spans="10:11" x14ac:dyDescent="0.25">
      <c r="J65454" t="s">
        <v>958</v>
      </c>
      <c r="K65454" t="s">
        <v>68364</v>
      </c>
    </row>
    <row r="65455" spans="10:11" x14ac:dyDescent="0.25">
      <c r="J65455" t="s">
        <v>958</v>
      </c>
      <c r="K65455" t="s">
        <v>68365</v>
      </c>
    </row>
    <row r="65456" spans="10:11" x14ac:dyDescent="0.25">
      <c r="J65456" t="s">
        <v>958</v>
      </c>
      <c r="K65456" t="s">
        <v>68366</v>
      </c>
    </row>
    <row r="65457" spans="10:11" x14ac:dyDescent="0.25">
      <c r="J65457" t="s">
        <v>958</v>
      </c>
      <c r="K65457" t="s">
        <v>68367</v>
      </c>
    </row>
    <row r="65458" spans="10:11" x14ac:dyDescent="0.25">
      <c r="J65458" t="s">
        <v>958</v>
      </c>
      <c r="K65458" t="s">
        <v>68368</v>
      </c>
    </row>
    <row r="65459" spans="10:11" x14ac:dyDescent="0.25">
      <c r="J65459" t="s">
        <v>958</v>
      </c>
      <c r="K65459" t="s">
        <v>68369</v>
      </c>
    </row>
    <row r="65460" spans="10:11" x14ac:dyDescent="0.25">
      <c r="J65460" t="s">
        <v>958</v>
      </c>
      <c r="K65460" t="s">
        <v>68370</v>
      </c>
    </row>
    <row r="65461" spans="10:11" x14ac:dyDescent="0.25">
      <c r="J65461" t="s">
        <v>958</v>
      </c>
      <c r="K65461" t="s">
        <v>68371</v>
      </c>
    </row>
    <row r="65462" spans="10:11" x14ac:dyDescent="0.25">
      <c r="J65462" t="s">
        <v>958</v>
      </c>
      <c r="K65462" t="s">
        <v>68372</v>
      </c>
    </row>
    <row r="65463" spans="10:11" x14ac:dyDescent="0.25">
      <c r="J65463" t="s">
        <v>958</v>
      </c>
      <c r="K65463" t="s">
        <v>68373</v>
      </c>
    </row>
    <row r="65464" spans="10:11" x14ac:dyDescent="0.25">
      <c r="J65464" t="s">
        <v>958</v>
      </c>
      <c r="K65464" t="s">
        <v>68374</v>
      </c>
    </row>
    <row r="65465" spans="10:11" x14ac:dyDescent="0.25">
      <c r="J65465" t="s">
        <v>958</v>
      </c>
      <c r="K65465" t="s">
        <v>68375</v>
      </c>
    </row>
    <row r="65466" spans="10:11" x14ac:dyDescent="0.25">
      <c r="J65466" t="s">
        <v>958</v>
      </c>
      <c r="K65466" t="s">
        <v>68376</v>
      </c>
    </row>
    <row r="65467" spans="10:11" x14ac:dyDescent="0.25">
      <c r="J65467" t="s">
        <v>958</v>
      </c>
      <c r="K65467" t="s">
        <v>68377</v>
      </c>
    </row>
    <row r="65468" spans="10:11" x14ac:dyDescent="0.25">
      <c r="J65468" t="s">
        <v>958</v>
      </c>
      <c r="K65468" t="s">
        <v>68378</v>
      </c>
    </row>
    <row r="65469" spans="10:11" x14ac:dyDescent="0.25">
      <c r="J65469" t="s">
        <v>959</v>
      </c>
      <c r="K65469" t="s">
        <v>68379</v>
      </c>
    </row>
    <row r="65470" spans="10:11" x14ac:dyDescent="0.25">
      <c r="J65470" t="s">
        <v>959</v>
      </c>
      <c r="K65470" t="s">
        <v>68380</v>
      </c>
    </row>
    <row r="65471" spans="10:11" x14ac:dyDescent="0.25">
      <c r="J65471" t="s">
        <v>959</v>
      </c>
      <c r="K65471" t="s">
        <v>68381</v>
      </c>
    </row>
    <row r="65472" spans="10:11" x14ac:dyDescent="0.25">
      <c r="J65472" t="s">
        <v>959</v>
      </c>
      <c r="K65472" t="s">
        <v>68382</v>
      </c>
    </row>
    <row r="65473" spans="10:11" x14ac:dyDescent="0.25">
      <c r="J65473" t="s">
        <v>959</v>
      </c>
      <c r="K65473" t="s">
        <v>68383</v>
      </c>
    </row>
    <row r="65474" spans="10:11" x14ac:dyDescent="0.25">
      <c r="J65474" t="s">
        <v>959</v>
      </c>
      <c r="K65474" t="s">
        <v>68384</v>
      </c>
    </row>
    <row r="65475" spans="10:11" x14ac:dyDescent="0.25">
      <c r="J65475" t="s">
        <v>959</v>
      </c>
      <c r="K65475" t="s">
        <v>68385</v>
      </c>
    </row>
    <row r="65476" spans="10:11" x14ac:dyDescent="0.25">
      <c r="J65476" t="s">
        <v>959</v>
      </c>
      <c r="K65476" t="s">
        <v>68386</v>
      </c>
    </row>
    <row r="65477" spans="10:11" x14ac:dyDescent="0.25">
      <c r="J65477" t="s">
        <v>959</v>
      </c>
      <c r="K65477" t="s">
        <v>68387</v>
      </c>
    </row>
    <row r="65478" spans="10:11" x14ac:dyDescent="0.25">
      <c r="J65478" t="s">
        <v>959</v>
      </c>
      <c r="K65478" t="s">
        <v>68388</v>
      </c>
    </row>
    <row r="65479" spans="10:11" x14ac:dyDescent="0.25">
      <c r="J65479" t="s">
        <v>959</v>
      </c>
      <c r="K65479" t="s">
        <v>68389</v>
      </c>
    </row>
    <row r="65480" spans="10:11" x14ac:dyDescent="0.25">
      <c r="J65480" t="s">
        <v>959</v>
      </c>
      <c r="K65480" t="s">
        <v>68390</v>
      </c>
    </row>
    <row r="65481" spans="10:11" x14ac:dyDescent="0.25">
      <c r="J65481" t="s">
        <v>959</v>
      </c>
      <c r="K65481" t="s">
        <v>68391</v>
      </c>
    </row>
    <row r="65482" spans="10:11" x14ac:dyDescent="0.25">
      <c r="J65482" t="s">
        <v>959</v>
      </c>
      <c r="K65482" t="s">
        <v>68392</v>
      </c>
    </row>
    <row r="65483" spans="10:11" x14ac:dyDescent="0.25">
      <c r="J65483" t="s">
        <v>959</v>
      </c>
      <c r="K65483" t="s">
        <v>68393</v>
      </c>
    </row>
    <row r="65484" spans="10:11" x14ac:dyDescent="0.25">
      <c r="J65484" t="s">
        <v>959</v>
      </c>
      <c r="K65484" t="s">
        <v>68394</v>
      </c>
    </row>
    <row r="65485" spans="10:11" x14ac:dyDescent="0.25">
      <c r="J65485" t="s">
        <v>959</v>
      </c>
      <c r="K65485" t="s">
        <v>68395</v>
      </c>
    </row>
    <row r="65486" spans="10:11" x14ac:dyDescent="0.25">
      <c r="J65486" t="s">
        <v>960</v>
      </c>
      <c r="K65486" t="s">
        <v>68396</v>
      </c>
    </row>
    <row r="65487" spans="10:11" x14ac:dyDescent="0.25">
      <c r="J65487" t="s">
        <v>960</v>
      </c>
      <c r="K65487" t="s">
        <v>68397</v>
      </c>
    </row>
    <row r="65488" spans="10:11" x14ac:dyDescent="0.25">
      <c r="J65488" t="s">
        <v>960</v>
      </c>
      <c r="K65488" t="s">
        <v>68398</v>
      </c>
    </row>
    <row r="65489" spans="10:11" x14ac:dyDescent="0.25">
      <c r="J65489" t="s">
        <v>960</v>
      </c>
      <c r="K65489" t="s">
        <v>68399</v>
      </c>
    </row>
    <row r="65490" spans="10:11" x14ac:dyDescent="0.25">
      <c r="J65490" t="s">
        <v>960</v>
      </c>
      <c r="K65490" t="s">
        <v>68400</v>
      </c>
    </row>
    <row r="65491" spans="10:11" x14ac:dyDescent="0.25">
      <c r="J65491" t="s">
        <v>960</v>
      </c>
      <c r="K65491" t="s">
        <v>68401</v>
      </c>
    </row>
    <row r="65492" spans="10:11" x14ac:dyDescent="0.25">
      <c r="J65492" t="s">
        <v>960</v>
      </c>
      <c r="K65492" t="s">
        <v>68402</v>
      </c>
    </row>
    <row r="65493" spans="10:11" x14ac:dyDescent="0.25">
      <c r="J65493" t="s">
        <v>960</v>
      </c>
      <c r="K65493" t="s">
        <v>68403</v>
      </c>
    </row>
    <row r="65494" spans="10:11" x14ac:dyDescent="0.25">
      <c r="J65494" t="s">
        <v>960</v>
      </c>
      <c r="K65494" t="s">
        <v>68404</v>
      </c>
    </row>
    <row r="65495" spans="10:11" x14ac:dyDescent="0.25">
      <c r="J65495" t="s">
        <v>960</v>
      </c>
      <c r="K65495" t="s">
        <v>68405</v>
      </c>
    </row>
    <row r="65496" spans="10:11" x14ac:dyDescent="0.25">
      <c r="J65496" t="s">
        <v>960</v>
      </c>
      <c r="K65496" t="s">
        <v>68406</v>
      </c>
    </row>
    <row r="65497" spans="10:11" x14ac:dyDescent="0.25">
      <c r="J65497" t="s">
        <v>960</v>
      </c>
      <c r="K65497" t="s">
        <v>68407</v>
      </c>
    </row>
    <row r="65498" spans="10:11" x14ac:dyDescent="0.25">
      <c r="J65498" t="s">
        <v>960</v>
      </c>
      <c r="K65498" t="s">
        <v>68408</v>
      </c>
    </row>
    <row r="65499" spans="10:11" x14ac:dyDescent="0.25">
      <c r="J65499" t="s">
        <v>960</v>
      </c>
      <c r="K65499" t="s">
        <v>68409</v>
      </c>
    </row>
    <row r="65500" spans="10:11" x14ac:dyDescent="0.25">
      <c r="J65500" t="s">
        <v>960</v>
      </c>
      <c r="K65500" t="s">
        <v>68410</v>
      </c>
    </row>
    <row r="65501" spans="10:11" x14ac:dyDescent="0.25">
      <c r="J65501" t="s">
        <v>960</v>
      </c>
      <c r="K65501" t="s">
        <v>68411</v>
      </c>
    </row>
    <row r="65502" spans="10:11" x14ac:dyDescent="0.25">
      <c r="J65502" t="s">
        <v>960</v>
      </c>
      <c r="K65502" t="s">
        <v>68412</v>
      </c>
    </row>
    <row r="65503" spans="10:11" x14ac:dyDescent="0.25">
      <c r="J65503" t="s">
        <v>960</v>
      </c>
      <c r="K65503" t="s">
        <v>68413</v>
      </c>
    </row>
    <row r="65504" spans="10:11" x14ac:dyDescent="0.25">
      <c r="J65504" t="s">
        <v>960</v>
      </c>
      <c r="K65504" t="s">
        <v>68414</v>
      </c>
    </row>
    <row r="65505" spans="10:11" x14ac:dyDescent="0.25">
      <c r="J65505" t="s">
        <v>960</v>
      </c>
      <c r="K65505" t="s">
        <v>68415</v>
      </c>
    </row>
    <row r="65506" spans="10:11" x14ac:dyDescent="0.25">
      <c r="J65506" t="s">
        <v>960</v>
      </c>
      <c r="K65506" t="s">
        <v>68416</v>
      </c>
    </row>
    <row r="65507" spans="10:11" x14ac:dyDescent="0.25">
      <c r="J65507" t="s">
        <v>960</v>
      </c>
      <c r="K65507" t="s">
        <v>68417</v>
      </c>
    </row>
    <row r="65508" spans="10:11" x14ac:dyDescent="0.25">
      <c r="J65508" t="s">
        <v>960</v>
      </c>
      <c r="K65508" t="s">
        <v>68418</v>
      </c>
    </row>
    <row r="65509" spans="10:11" x14ac:dyDescent="0.25">
      <c r="J65509" t="s">
        <v>960</v>
      </c>
      <c r="K65509" t="s">
        <v>68419</v>
      </c>
    </row>
    <row r="65510" spans="10:11" x14ac:dyDescent="0.25">
      <c r="J65510" t="s">
        <v>960</v>
      </c>
      <c r="K65510" t="s">
        <v>68420</v>
      </c>
    </row>
    <row r="65511" spans="10:11" x14ac:dyDescent="0.25">
      <c r="J65511" t="s">
        <v>960</v>
      </c>
      <c r="K65511" t="s">
        <v>68421</v>
      </c>
    </row>
    <row r="65512" spans="10:11" x14ac:dyDescent="0.25">
      <c r="J65512" t="s">
        <v>960</v>
      </c>
      <c r="K65512" t="s">
        <v>68422</v>
      </c>
    </row>
    <row r="65513" spans="10:11" x14ac:dyDescent="0.25">
      <c r="J65513" t="s">
        <v>960</v>
      </c>
      <c r="K65513" t="s">
        <v>68423</v>
      </c>
    </row>
    <row r="65514" spans="10:11" x14ac:dyDescent="0.25">
      <c r="J65514" t="s">
        <v>960</v>
      </c>
      <c r="K65514" t="s">
        <v>68424</v>
      </c>
    </row>
    <row r="65515" spans="10:11" x14ac:dyDescent="0.25">
      <c r="J65515" t="s">
        <v>960</v>
      </c>
      <c r="K65515" t="s">
        <v>68425</v>
      </c>
    </row>
    <row r="65516" spans="10:11" x14ac:dyDescent="0.25">
      <c r="J65516" t="s">
        <v>960</v>
      </c>
      <c r="K65516" t="s">
        <v>68426</v>
      </c>
    </row>
    <row r="65517" spans="10:11" x14ac:dyDescent="0.25">
      <c r="J65517" t="s">
        <v>960</v>
      </c>
      <c r="K65517" t="s">
        <v>68427</v>
      </c>
    </row>
    <row r="65518" spans="10:11" x14ac:dyDescent="0.25">
      <c r="J65518" t="s">
        <v>960</v>
      </c>
      <c r="K65518" t="s">
        <v>68428</v>
      </c>
    </row>
    <row r="65519" spans="10:11" x14ac:dyDescent="0.25">
      <c r="J65519" t="s">
        <v>960</v>
      </c>
      <c r="K65519" t="s">
        <v>68429</v>
      </c>
    </row>
    <row r="65520" spans="10:11" x14ac:dyDescent="0.25">
      <c r="J65520" t="s">
        <v>960</v>
      </c>
      <c r="K65520" t="s">
        <v>68430</v>
      </c>
    </row>
    <row r="65521" spans="10:11" x14ac:dyDescent="0.25">
      <c r="J65521" t="s">
        <v>960</v>
      </c>
      <c r="K65521" t="s">
        <v>68431</v>
      </c>
    </row>
    <row r="65522" spans="10:11" x14ac:dyDescent="0.25">
      <c r="J65522" t="s">
        <v>960</v>
      </c>
      <c r="K65522" t="s">
        <v>68432</v>
      </c>
    </row>
    <row r="65523" spans="10:11" x14ac:dyDescent="0.25">
      <c r="J65523" t="s">
        <v>960</v>
      </c>
      <c r="K65523" t="s">
        <v>68433</v>
      </c>
    </row>
    <row r="65524" spans="10:11" x14ac:dyDescent="0.25">
      <c r="J65524" t="s">
        <v>960</v>
      </c>
      <c r="K65524" t="s">
        <v>68434</v>
      </c>
    </row>
    <row r="65525" spans="10:11" x14ac:dyDescent="0.25">
      <c r="J65525" t="s">
        <v>960</v>
      </c>
      <c r="K65525" t="s">
        <v>68435</v>
      </c>
    </row>
    <row r="65526" spans="10:11" x14ac:dyDescent="0.25">
      <c r="J65526" t="s">
        <v>960</v>
      </c>
      <c r="K65526" t="s">
        <v>68436</v>
      </c>
    </row>
    <row r="65527" spans="10:11" x14ac:dyDescent="0.25">
      <c r="J65527" t="s">
        <v>960</v>
      </c>
      <c r="K65527" t="s">
        <v>68437</v>
      </c>
    </row>
    <row r="65528" spans="10:11" x14ac:dyDescent="0.25">
      <c r="J65528" t="s">
        <v>960</v>
      </c>
      <c r="K65528" t="s">
        <v>68438</v>
      </c>
    </row>
    <row r="65529" spans="10:11" x14ac:dyDescent="0.25">
      <c r="J65529" t="s">
        <v>960</v>
      </c>
      <c r="K65529" t="s">
        <v>68439</v>
      </c>
    </row>
    <row r="65530" spans="10:11" x14ac:dyDescent="0.25">
      <c r="J65530" t="s">
        <v>960</v>
      </c>
      <c r="K65530" t="s">
        <v>68440</v>
      </c>
    </row>
    <row r="65531" spans="10:11" x14ac:dyDescent="0.25">
      <c r="J65531" t="s">
        <v>960</v>
      </c>
      <c r="K65531" t="s">
        <v>68441</v>
      </c>
    </row>
    <row r="65532" spans="10:11" x14ac:dyDescent="0.25">
      <c r="J65532" t="s">
        <v>961</v>
      </c>
      <c r="K65532" t="s">
        <v>68442</v>
      </c>
    </row>
    <row r="65533" spans="10:11" x14ac:dyDescent="0.25">
      <c r="J65533" t="s">
        <v>961</v>
      </c>
      <c r="K65533" t="s">
        <v>68443</v>
      </c>
    </row>
    <row r="65534" spans="10:11" x14ac:dyDescent="0.25">
      <c r="J65534" t="s">
        <v>961</v>
      </c>
      <c r="K65534" t="s">
        <v>68444</v>
      </c>
    </row>
    <row r="65535" spans="10:11" x14ac:dyDescent="0.25">
      <c r="J65535" t="s">
        <v>961</v>
      </c>
      <c r="K65535" t="s">
        <v>68445</v>
      </c>
    </row>
    <row r="65536" spans="10:11" x14ac:dyDescent="0.25">
      <c r="J65536" t="s">
        <v>961</v>
      </c>
      <c r="K65536" t="s">
        <v>68446</v>
      </c>
    </row>
    <row r="65537" spans="10:11" x14ac:dyDescent="0.25">
      <c r="J65537" t="s">
        <v>961</v>
      </c>
      <c r="K65537" t="s">
        <v>68447</v>
      </c>
    </row>
    <row r="65538" spans="10:11" x14ac:dyDescent="0.25">
      <c r="J65538" t="s">
        <v>961</v>
      </c>
      <c r="K65538" t="s">
        <v>68448</v>
      </c>
    </row>
    <row r="65539" spans="10:11" x14ac:dyDescent="0.25">
      <c r="J65539" t="s">
        <v>961</v>
      </c>
      <c r="K65539" t="s">
        <v>68449</v>
      </c>
    </row>
    <row r="65540" spans="10:11" x14ac:dyDescent="0.25">
      <c r="J65540" t="s">
        <v>961</v>
      </c>
      <c r="K65540" t="s">
        <v>68450</v>
      </c>
    </row>
    <row r="65541" spans="10:11" x14ac:dyDescent="0.25">
      <c r="J65541" t="s">
        <v>961</v>
      </c>
      <c r="K65541" t="s">
        <v>68451</v>
      </c>
    </row>
    <row r="65542" spans="10:11" x14ac:dyDescent="0.25">
      <c r="J65542" t="s">
        <v>961</v>
      </c>
      <c r="K65542" t="s">
        <v>68452</v>
      </c>
    </row>
    <row r="65543" spans="10:11" x14ac:dyDescent="0.25">
      <c r="J65543" t="s">
        <v>961</v>
      </c>
      <c r="K65543" t="s">
        <v>68453</v>
      </c>
    </row>
    <row r="65544" spans="10:11" x14ac:dyDescent="0.25">
      <c r="J65544" t="s">
        <v>961</v>
      </c>
      <c r="K65544" t="s">
        <v>68454</v>
      </c>
    </row>
    <row r="65545" spans="10:11" x14ac:dyDescent="0.25">
      <c r="J65545" t="s">
        <v>961</v>
      </c>
      <c r="K65545" t="s">
        <v>68455</v>
      </c>
    </row>
    <row r="65546" spans="10:11" x14ac:dyDescent="0.25">
      <c r="J65546" t="s">
        <v>961</v>
      </c>
      <c r="K65546" t="s">
        <v>68456</v>
      </c>
    </row>
    <row r="65547" spans="10:11" x14ac:dyDescent="0.25">
      <c r="J65547" t="s">
        <v>961</v>
      </c>
      <c r="K65547" t="s">
        <v>68457</v>
      </c>
    </row>
    <row r="65548" spans="10:11" x14ac:dyDescent="0.25">
      <c r="J65548" t="s">
        <v>961</v>
      </c>
      <c r="K65548" t="s">
        <v>68458</v>
      </c>
    </row>
    <row r="65549" spans="10:11" x14ac:dyDescent="0.25">
      <c r="J65549" t="s">
        <v>962</v>
      </c>
      <c r="K65549" t="s">
        <v>68459</v>
      </c>
    </row>
    <row r="65550" spans="10:11" x14ac:dyDescent="0.25">
      <c r="J65550" t="s">
        <v>962</v>
      </c>
      <c r="K65550" t="s">
        <v>68460</v>
      </c>
    </row>
    <row r="65551" spans="10:11" x14ac:dyDescent="0.25">
      <c r="J65551" t="s">
        <v>962</v>
      </c>
      <c r="K65551" t="s">
        <v>68461</v>
      </c>
    </row>
    <row r="65552" spans="10:11" x14ac:dyDescent="0.25">
      <c r="J65552" t="s">
        <v>962</v>
      </c>
      <c r="K65552" t="s">
        <v>68462</v>
      </c>
    </row>
    <row r="65553" spans="10:11" x14ac:dyDescent="0.25">
      <c r="J65553" t="s">
        <v>962</v>
      </c>
      <c r="K65553" t="s">
        <v>68463</v>
      </c>
    </row>
    <row r="65554" spans="10:11" x14ac:dyDescent="0.25">
      <c r="J65554" t="s">
        <v>962</v>
      </c>
      <c r="K65554" t="s">
        <v>68464</v>
      </c>
    </row>
    <row r="65555" spans="10:11" x14ac:dyDescent="0.25">
      <c r="J65555" t="s">
        <v>962</v>
      </c>
      <c r="K65555" t="s">
        <v>68465</v>
      </c>
    </row>
    <row r="65556" spans="10:11" x14ac:dyDescent="0.25">
      <c r="J65556" t="s">
        <v>962</v>
      </c>
      <c r="K65556" t="s">
        <v>68466</v>
      </c>
    </row>
    <row r="65557" spans="10:11" x14ac:dyDescent="0.25">
      <c r="J65557" t="s">
        <v>962</v>
      </c>
      <c r="K65557" t="s">
        <v>68467</v>
      </c>
    </row>
    <row r="65558" spans="10:11" x14ac:dyDescent="0.25">
      <c r="J65558" t="s">
        <v>962</v>
      </c>
      <c r="K65558" t="s">
        <v>68468</v>
      </c>
    </row>
    <row r="65559" spans="10:11" x14ac:dyDescent="0.25">
      <c r="J65559" t="s">
        <v>962</v>
      </c>
      <c r="K65559" t="s">
        <v>68469</v>
      </c>
    </row>
    <row r="65560" spans="10:11" x14ac:dyDescent="0.25">
      <c r="J65560" t="s">
        <v>962</v>
      </c>
      <c r="K65560" t="s">
        <v>68470</v>
      </c>
    </row>
    <row r="65561" spans="10:11" x14ac:dyDescent="0.25">
      <c r="J65561" t="s">
        <v>962</v>
      </c>
      <c r="K65561" t="s">
        <v>68471</v>
      </c>
    </row>
    <row r="65562" spans="10:11" x14ac:dyDescent="0.25">
      <c r="J65562" t="s">
        <v>962</v>
      </c>
      <c r="K65562" t="s">
        <v>68472</v>
      </c>
    </row>
    <row r="65563" spans="10:11" x14ac:dyDescent="0.25">
      <c r="J65563" t="s">
        <v>962</v>
      </c>
      <c r="K65563" t="s">
        <v>68473</v>
      </c>
    </row>
    <row r="65564" spans="10:11" x14ac:dyDescent="0.25">
      <c r="J65564" t="s">
        <v>962</v>
      </c>
      <c r="K65564" t="s">
        <v>68474</v>
      </c>
    </row>
    <row r="65565" spans="10:11" x14ac:dyDescent="0.25">
      <c r="J65565" t="s">
        <v>962</v>
      </c>
      <c r="K65565" t="s">
        <v>68475</v>
      </c>
    </row>
    <row r="65566" spans="10:11" x14ac:dyDescent="0.25">
      <c r="J65566" t="s">
        <v>962</v>
      </c>
      <c r="K65566" t="s">
        <v>68476</v>
      </c>
    </row>
    <row r="65567" spans="10:11" x14ac:dyDescent="0.25">
      <c r="J65567" t="s">
        <v>962</v>
      </c>
      <c r="K65567" t="s">
        <v>68477</v>
      </c>
    </row>
    <row r="65568" spans="10:11" x14ac:dyDescent="0.25">
      <c r="J65568" t="s">
        <v>962</v>
      </c>
      <c r="K65568" t="s">
        <v>68478</v>
      </c>
    </row>
    <row r="65569" spans="10:11" x14ac:dyDescent="0.25">
      <c r="J65569" t="s">
        <v>962</v>
      </c>
      <c r="K65569" t="s">
        <v>68479</v>
      </c>
    </row>
    <row r="65570" spans="10:11" x14ac:dyDescent="0.25">
      <c r="J65570" t="s">
        <v>962</v>
      </c>
      <c r="K65570" t="s">
        <v>68480</v>
      </c>
    </row>
    <row r="65571" spans="10:11" x14ac:dyDescent="0.25">
      <c r="J65571" t="s">
        <v>962</v>
      </c>
      <c r="K65571" t="s">
        <v>68481</v>
      </c>
    </row>
    <row r="65572" spans="10:11" x14ac:dyDescent="0.25">
      <c r="J65572" t="s">
        <v>962</v>
      </c>
      <c r="K65572" t="s">
        <v>68482</v>
      </c>
    </row>
    <row r="65573" spans="10:11" x14ac:dyDescent="0.25">
      <c r="J65573" t="s">
        <v>962</v>
      </c>
      <c r="K65573" t="s">
        <v>68483</v>
      </c>
    </row>
    <row r="65574" spans="10:11" x14ac:dyDescent="0.25">
      <c r="J65574" t="s">
        <v>962</v>
      </c>
      <c r="K65574" t="s">
        <v>68484</v>
      </c>
    </row>
    <row r="65575" spans="10:11" x14ac:dyDescent="0.25">
      <c r="J65575" t="s">
        <v>962</v>
      </c>
      <c r="K65575" t="s">
        <v>68485</v>
      </c>
    </row>
    <row r="65576" spans="10:11" x14ac:dyDescent="0.25">
      <c r="J65576" t="s">
        <v>962</v>
      </c>
      <c r="K65576" t="s">
        <v>68486</v>
      </c>
    </row>
    <row r="65577" spans="10:11" x14ac:dyDescent="0.25">
      <c r="J65577" t="s">
        <v>962</v>
      </c>
      <c r="K65577" t="s">
        <v>68487</v>
      </c>
    </row>
    <row r="65578" spans="10:11" x14ac:dyDescent="0.25">
      <c r="J65578" t="s">
        <v>962</v>
      </c>
      <c r="K65578" t="s">
        <v>68488</v>
      </c>
    </row>
    <row r="65579" spans="10:11" x14ac:dyDescent="0.25">
      <c r="J65579" t="s">
        <v>962</v>
      </c>
      <c r="K65579" t="s">
        <v>68489</v>
      </c>
    </row>
    <row r="65580" spans="10:11" x14ac:dyDescent="0.25">
      <c r="J65580" t="s">
        <v>962</v>
      </c>
      <c r="K65580" t="s">
        <v>68490</v>
      </c>
    </row>
    <row r="65581" spans="10:11" x14ac:dyDescent="0.25">
      <c r="J65581" t="s">
        <v>962</v>
      </c>
      <c r="K65581" t="s">
        <v>68491</v>
      </c>
    </row>
    <row r="65582" spans="10:11" x14ac:dyDescent="0.25">
      <c r="J65582" t="s">
        <v>962</v>
      </c>
      <c r="K65582" t="s">
        <v>68492</v>
      </c>
    </row>
    <row r="65583" spans="10:11" x14ac:dyDescent="0.25">
      <c r="J65583" t="s">
        <v>963</v>
      </c>
      <c r="K65583" t="s">
        <v>68493</v>
      </c>
    </row>
    <row r="65584" spans="10:11" x14ac:dyDescent="0.25">
      <c r="J65584" t="s">
        <v>963</v>
      </c>
      <c r="K65584" t="s">
        <v>68494</v>
      </c>
    </row>
    <row r="65585" spans="10:11" x14ac:dyDescent="0.25">
      <c r="J65585" t="s">
        <v>963</v>
      </c>
      <c r="K65585" t="s">
        <v>68495</v>
      </c>
    </row>
    <row r="65586" spans="10:11" x14ac:dyDescent="0.25">
      <c r="J65586" t="s">
        <v>963</v>
      </c>
      <c r="K65586" t="s">
        <v>68496</v>
      </c>
    </row>
    <row r="65587" spans="10:11" x14ac:dyDescent="0.25">
      <c r="J65587" t="s">
        <v>963</v>
      </c>
      <c r="K65587" t="s">
        <v>68497</v>
      </c>
    </row>
    <row r="65588" spans="10:11" x14ac:dyDescent="0.25">
      <c r="J65588" t="s">
        <v>963</v>
      </c>
      <c r="K65588" t="s">
        <v>68498</v>
      </c>
    </row>
    <row r="65589" spans="10:11" x14ac:dyDescent="0.25">
      <c r="J65589" t="s">
        <v>963</v>
      </c>
      <c r="K65589" t="s">
        <v>68499</v>
      </c>
    </row>
    <row r="65590" spans="10:11" x14ac:dyDescent="0.25">
      <c r="J65590" t="s">
        <v>963</v>
      </c>
      <c r="K65590" t="s">
        <v>68500</v>
      </c>
    </row>
    <row r="65591" spans="10:11" x14ac:dyDescent="0.25">
      <c r="J65591" t="s">
        <v>963</v>
      </c>
      <c r="K65591" t="s">
        <v>68501</v>
      </c>
    </row>
    <row r="65592" spans="10:11" x14ac:dyDescent="0.25">
      <c r="J65592" t="s">
        <v>963</v>
      </c>
      <c r="K65592" t="s">
        <v>68502</v>
      </c>
    </row>
    <row r="65593" spans="10:11" x14ac:dyDescent="0.25">
      <c r="J65593" t="s">
        <v>963</v>
      </c>
      <c r="K65593" t="s">
        <v>68503</v>
      </c>
    </row>
    <row r="65594" spans="10:11" x14ac:dyDescent="0.25">
      <c r="J65594" t="s">
        <v>963</v>
      </c>
      <c r="K65594" t="s">
        <v>68504</v>
      </c>
    </row>
    <row r="65595" spans="10:11" x14ac:dyDescent="0.25">
      <c r="J65595" t="s">
        <v>963</v>
      </c>
      <c r="K65595" t="s">
        <v>68505</v>
      </c>
    </row>
    <row r="65596" spans="10:11" x14ac:dyDescent="0.25">
      <c r="J65596" t="s">
        <v>963</v>
      </c>
      <c r="K65596" t="s">
        <v>68506</v>
      </c>
    </row>
    <row r="65597" spans="10:11" x14ac:dyDescent="0.25">
      <c r="J65597" t="s">
        <v>963</v>
      </c>
      <c r="K65597" t="s">
        <v>68507</v>
      </c>
    </row>
    <row r="65598" spans="10:11" x14ac:dyDescent="0.25">
      <c r="J65598" t="s">
        <v>963</v>
      </c>
      <c r="K65598" t="s">
        <v>68508</v>
      </c>
    </row>
    <row r="65599" spans="10:11" x14ac:dyDescent="0.25">
      <c r="J65599" t="s">
        <v>963</v>
      </c>
      <c r="K65599" t="s">
        <v>68509</v>
      </c>
    </row>
    <row r="65600" spans="10:11" x14ac:dyDescent="0.25">
      <c r="J65600" t="s">
        <v>963</v>
      </c>
      <c r="K65600" t="s">
        <v>68510</v>
      </c>
    </row>
    <row r="65601" spans="10:11" x14ac:dyDescent="0.25">
      <c r="J65601" t="s">
        <v>963</v>
      </c>
      <c r="K65601" t="s">
        <v>68511</v>
      </c>
    </row>
    <row r="65602" spans="10:11" x14ac:dyDescent="0.25">
      <c r="J65602" t="s">
        <v>963</v>
      </c>
      <c r="K65602" t="s">
        <v>68512</v>
      </c>
    </row>
    <row r="65603" spans="10:11" x14ac:dyDescent="0.25">
      <c r="J65603" t="s">
        <v>963</v>
      </c>
      <c r="K65603" t="s">
        <v>68513</v>
      </c>
    </row>
    <row r="65604" spans="10:11" x14ac:dyDescent="0.25">
      <c r="J65604" t="s">
        <v>963</v>
      </c>
      <c r="K65604" t="s">
        <v>68514</v>
      </c>
    </row>
    <row r="65605" spans="10:11" x14ac:dyDescent="0.25">
      <c r="J65605" t="s">
        <v>963</v>
      </c>
      <c r="K65605" t="s">
        <v>68515</v>
      </c>
    </row>
    <row r="65606" spans="10:11" x14ac:dyDescent="0.25">
      <c r="J65606" t="s">
        <v>963</v>
      </c>
      <c r="K65606" t="s">
        <v>68516</v>
      </c>
    </row>
    <row r="65607" spans="10:11" x14ac:dyDescent="0.25">
      <c r="J65607" t="s">
        <v>963</v>
      </c>
      <c r="K65607" t="s">
        <v>68517</v>
      </c>
    </row>
    <row r="65608" spans="10:11" x14ac:dyDescent="0.25">
      <c r="J65608" t="s">
        <v>963</v>
      </c>
      <c r="K65608" t="s">
        <v>68518</v>
      </c>
    </row>
    <row r="65609" spans="10:11" x14ac:dyDescent="0.25">
      <c r="J65609" t="s">
        <v>963</v>
      </c>
      <c r="K65609" t="s">
        <v>68519</v>
      </c>
    </row>
    <row r="65610" spans="10:11" x14ac:dyDescent="0.25">
      <c r="J65610" t="s">
        <v>963</v>
      </c>
      <c r="K65610" t="s">
        <v>68520</v>
      </c>
    </row>
    <row r="65611" spans="10:11" x14ac:dyDescent="0.25">
      <c r="J65611" t="s">
        <v>963</v>
      </c>
      <c r="K65611" t="s">
        <v>68521</v>
      </c>
    </row>
    <row r="65612" spans="10:11" x14ac:dyDescent="0.25">
      <c r="J65612" t="s">
        <v>963</v>
      </c>
      <c r="K65612" t="s">
        <v>68522</v>
      </c>
    </row>
    <row r="65613" spans="10:11" x14ac:dyDescent="0.25">
      <c r="J65613" t="s">
        <v>963</v>
      </c>
      <c r="K65613" t="s">
        <v>68523</v>
      </c>
    </row>
    <row r="65614" spans="10:11" x14ac:dyDescent="0.25">
      <c r="J65614" t="s">
        <v>963</v>
      </c>
      <c r="K65614" t="s">
        <v>68524</v>
      </c>
    </row>
    <row r="65615" spans="10:11" x14ac:dyDescent="0.25">
      <c r="J65615" t="s">
        <v>963</v>
      </c>
      <c r="K65615" t="s">
        <v>68525</v>
      </c>
    </row>
    <row r="65616" spans="10:11" x14ac:dyDescent="0.25">
      <c r="J65616" t="s">
        <v>963</v>
      </c>
      <c r="K65616" t="s">
        <v>68526</v>
      </c>
    </row>
    <row r="65617" spans="10:11" x14ac:dyDescent="0.25">
      <c r="J65617" t="s">
        <v>963</v>
      </c>
      <c r="K65617" t="s">
        <v>68527</v>
      </c>
    </row>
    <row r="65618" spans="10:11" x14ac:dyDescent="0.25">
      <c r="J65618" t="s">
        <v>963</v>
      </c>
      <c r="K65618" t="s">
        <v>68528</v>
      </c>
    </row>
    <row r="65619" spans="10:11" x14ac:dyDescent="0.25">
      <c r="J65619" t="s">
        <v>963</v>
      </c>
      <c r="K65619" t="s">
        <v>68529</v>
      </c>
    </row>
    <row r="65620" spans="10:11" x14ac:dyDescent="0.25">
      <c r="J65620" t="s">
        <v>963</v>
      </c>
      <c r="K65620" t="s">
        <v>68530</v>
      </c>
    </row>
    <row r="65621" spans="10:11" x14ac:dyDescent="0.25">
      <c r="J65621" t="s">
        <v>963</v>
      </c>
      <c r="K65621" t="s">
        <v>68531</v>
      </c>
    </row>
    <row r="65622" spans="10:11" x14ac:dyDescent="0.25">
      <c r="J65622" t="s">
        <v>963</v>
      </c>
      <c r="K65622" t="s">
        <v>68532</v>
      </c>
    </row>
    <row r="65623" spans="10:11" x14ac:dyDescent="0.25">
      <c r="J65623" t="s">
        <v>963</v>
      </c>
      <c r="K65623" t="s">
        <v>68533</v>
      </c>
    </row>
    <row r="65624" spans="10:11" x14ac:dyDescent="0.25">
      <c r="J65624" t="s">
        <v>614</v>
      </c>
      <c r="K65624" t="s">
        <v>68534</v>
      </c>
    </row>
    <row r="65625" spans="10:11" x14ac:dyDescent="0.25">
      <c r="J65625" t="s">
        <v>614</v>
      </c>
      <c r="K65625" t="s">
        <v>68535</v>
      </c>
    </row>
    <row r="65626" spans="10:11" x14ac:dyDescent="0.25">
      <c r="J65626" t="s">
        <v>614</v>
      </c>
      <c r="K65626" t="s">
        <v>68536</v>
      </c>
    </row>
    <row r="65627" spans="10:11" x14ac:dyDescent="0.25">
      <c r="J65627" t="s">
        <v>614</v>
      </c>
      <c r="K65627" t="s">
        <v>68537</v>
      </c>
    </row>
    <row r="65628" spans="10:11" x14ac:dyDescent="0.25">
      <c r="J65628" t="s">
        <v>614</v>
      </c>
      <c r="K65628" t="s">
        <v>68538</v>
      </c>
    </row>
    <row r="65629" spans="10:11" x14ac:dyDescent="0.25">
      <c r="J65629" t="s">
        <v>614</v>
      </c>
      <c r="K65629" t="s">
        <v>68539</v>
      </c>
    </row>
    <row r="65630" spans="10:11" x14ac:dyDescent="0.25">
      <c r="J65630" t="s">
        <v>614</v>
      </c>
      <c r="K65630" t="s">
        <v>68540</v>
      </c>
    </row>
    <row r="65631" spans="10:11" x14ac:dyDescent="0.25">
      <c r="J65631" t="s">
        <v>614</v>
      </c>
      <c r="K65631" t="s">
        <v>68541</v>
      </c>
    </row>
    <row r="65632" spans="10:11" x14ac:dyDescent="0.25">
      <c r="J65632" t="s">
        <v>614</v>
      </c>
      <c r="K65632" t="s">
        <v>68542</v>
      </c>
    </row>
    <row r="65633" spans="10:11" x14ac:dyDescent="0.25">
      <c r="J65633" t="s">
        <v>614</v>
      </c>
      <c r="K65633" t="s">
        <v>68543</v>
      </c>
    </row>
    <row r="65634" spans="10:11" x14ac:dyDescent="0.25">
      <c r="J65634" t="s">
        <v>614</v>
      </c>
      <c r="K65634" t="s">
        <v>68544</v>
      </c>
    </row>
    <row r="65635" spans="10:11" x14ac:dyDescent="0.25">
      <c r="J65635" t="s">
        <v>614</v>
      </c>
      <c r="K65635" t="s">
        <v>68545</v>
      </c>
    </row>
    <row r="65636" spans="10:11" x14ac:dyDescent="0.25">
      <c r="J65636" t="s">
        <v>614</v>
      </c>
      <c r="K65636" t="s">
        <v>68546</v>
      </c>
    </row>
    <row r="65637" spans="10:11" x14ac:dyDescent="0.25">
      <c r="J65637" t="s">
        <v>614</v>
      </c>
      <c r="K65637" t="s">
        <v>68547</v>
      </c>
    </row>
    <row r="65638" spans="10:11" x14ac:dyDescent="0.25">
      <c r="J65638" t="s">
        <v>614</v>
      </c>
      <c r="K65638" t="s">
        <v>68548</v>
      </c>
    </row>
    <row r="65639" spans="10:11" x14ac:dyDescent="0.25">
      <c r="J65639" t="s">
        <v>614</v>
      </c>
      <c r="K65639" t="s">
        <v>68549</v>
      </c>
    </row>
    <row r="65640" spans="10:11" x14ac:dyDescent="0.25">
      <c r="J65640" t="s">
        <v>614</v>
      </c>
      <c r="K65640" t="s">
        <v>68550</v>
      </c>
    </row>
    <row r="65641" spans="10:11" x14ac:dyDescent="0.25">
      <c r="J65641" t="s">
        <v>614</v>
      </c>
      <c r="K65641" t="s">
        <v>68551</v>
      </c>
    </row>
    <row r="65642" spans="10:11" x14ac:dyDescent="0.25">
      <c r="J65642" t="s">
        <v>614</v>
      </c>
      <c r="K65642" t="s">
        <v>68552</v>
      </c>
    </row>
    <row r="65643" spans="10:11" x14ac:dyDescent="0.25">
      <c r="J65643" t="s">
        <v>614</v>
      </c>
      <c r="K65643" t="s">
        <v>68553</v>
      </c>
    </row>
    <row r="65644" spans="10:11" x14ac:dyDescent="0.25">
      <c r="J65644" t="s">
        <v>614</v>
      </c>
      <c r="K65644" t="s">
        <v>68554</v>
      </c>
    </row>
    <row r="65645" spans="10:11" x14ac:dyDescent="0.25">
      <c r="J65645" t="s">
        <v>614</v>
      </c>
      <c r="K65645" t="s">
        <v>68555</v>
      </c>
    </row>
    <row r="65646" spans="10:11" x14ac:dyDescent="0.25">
      <c r="J65646" t="s">
        <v>614</v>
      </c>
      <c r="K65646" t="s">
        <v>68556</v>
      </c>
    </row>
    <row r="65647" spans="10:11" x14ac:dyDescent="0.25">
      <c r="J65647" t="s">
        <v>614</v>
      </c>
      <c r="K65647" t="s">
        <v>68557</v>
      </c>
    </row>
    <row r="65648" spans="10:11" x14ac:dyDescent="0.25">
      <c r="J65648" t="s">
        <v>614</v>
      </c>
      <c r="K65648" t="s">
        <v>68558</v>
      </c>
    </row>
    <row r="65649" spans="10:11" x14ac:dyDescent="0.25">
      <c r="J65649" t="s">
        <v>614</v>
      </c>
      <c r="K65649" t="s">
        <v>68559</v>
      </c>
    </row>
    <row r="65650" spans="10:11" x14ac:dyDescent="0.25">
      <c r="J65650" t="s">
        <v>614</v>
      </c>
      <c r="K65650" t="s">
        <v>68560</v>
      </c>
    </row>
    <row r="65651" spans="10:11" x14ac:dyDescent="0.25">
      <c r="J65651" t="s">
        <v>614</v>
      </c>
      <c r="K65651" t="s">
        <v>68561</v>
      </c>
    </row>
    <row r="65652" spans="10:11" x14ac:dyDescent="0.25">
      <c r="J65652" t="s">
        <v>614</v>
      </c>
      <c r="K65652" t="s">
        <v>68562</v>
      </c>
    </row>
    <row r="65653" spans="10:11" x14ac:dyDescent="0.25">
      <c r="J65653" t="s">
        <v>614</v>
      </c>
      <c r="K65653" t="s">
        <v>68563</v>
      </c>
    </row>
    <row r="65654" spans="10:11" x14ac:dyDescent="0.25">
      <c r="J65654" t="s">
        <v>614</v>
      </c>
      <c r="K65654" t="s">
        <v>68564</v>
      </c>
    </row>
    <row r="65655" spans="10:11" x14ac:dyDescent="0.25">
      <c r="J65655" t="s">
        <v>614</v>
      </c>
      <c r="K65655" t="s">
        <v>68565</v>
      </c>
    </row>
    <row r="65656" spans="10:11" x14ac:dyDescent="0.25">
      <c r="J65656" t="s">
        <v>614</v>
      </c>
      <c r="K65656" t="s">
        <v>68566</v>
      </c>
    </row>
    <row r="65657" spans="10:11" x14ac:dyDescent="0.25">
      <c r="J65657" t="s">
        <v>614</v>
      </c>
      <c r="K65657" t="s">
        <v>68567</v>
      </c>
    </row>
    <row r="65658" spans="10:11" x14ac:dyDescent="0.25">
      <c r="J65658" t="s">
        <v>614</v>
      </c>
      <c r="K65658" t="s">
        <v>68568</v>
      </c>
    </row>
    <row r="65659" spans="10:11" x14ac:dyDescent="0.25">
      <c r="J65659" t="s">
        <v>614</v>
      </c>
      <c r="K65659" t="s">
        <v>68569</v>
      </c>
    </row>
    <row r="65660" spans="10:11" x14ac:dyDescent="0.25">
      <c r="J65660" t="s">
        <v>614</v>
      </c>
      <c r="K65660" t="s">
        <v>68570</v>
      </c>
    </row>
    <row r="65661" spans="10:11" x14ac:dyDescent="0.25">
      <c r="J65661" t="s">
        <v>614</v>
      </c>
      <c r="K65661" t="s">
        <v>68571</v>
      </c>
    </row>
    <row r="65662" spans="10:11" x14ac:dyDescent="0.25">
      <c r="J65662" t="s">
        <v>614</v>
      </c>
      <c r="K65662" t="s">
        <v>68572</v>
      </c>
    </row>
    <row r="65663" spans="10:11" x14ac:dyDescent="0.25">
      <c r="J65663" t="s">
        <v>614</v>
      </c>
      <c r="K65663" t="s">
        <v>68573</v>
      </c>
    </row>
    <row r="65664" spans="10:11" x14ac:dyDescent="0.25">
      <c r="J65664" t="s">
        <v>614</v>
      </c>
      <c r="K65664" t="s">
        <v>68574</v>
      </c>
    </row>
    <row r="65665" spans="10:11" x14ac:dyDescent="0.25">
      <c r="J65665" t="s">
        <v>614</v>
      </c>
      <c r="K65665" t="s">
        <v>68575</v>
      </c>
    </row>
    <row r="65666" spans="10:11" x14ac:dyDescent="0.25">
      <c r="J65666" t="s">
        <v>614</v>
      </c>
      <c r="K65666" t="s">
        <v>68576</v>
      </c>
    </row>
    <row r="65667" spans="10:11" x14ac:dyDescent="0.25">
      <c r="J65667" t="s">
        <v>614</v>
      </c>
      <c r="K65667" t="s">
        <v>68577</v>
      </c>
    </row>
    <row r="65668" spans="10:11" x14ac:dyDescent="0.25">
      <c r="J65668" t="s">
        <v>614</v>
      </c>
      <c r="K65668" t="s">
        <v>68578</v>
      </c>
    </row>
    <row r="65669" spans="10:11" x14ac:dyDescent="0.25">
      <c r="J65669" t="s">
        <v>614</v>
      </c>
      <c r="K65669" t="s">
        <v>68579</v>
      </c>
    </row>
    <row r="65670" spans="10:11" x14ac:dyDescent="0.25">
      <c r="J65670" t="s">
        <v>614</v>
      </c>
      <c r="K65670" t="s">
        <v>68580</v>
      </c>
    </row>
    <row r="65671" spans="10:11" x14ac:dyDescent="0.25">
      <c r="J65671" t="s">
        <v>614</v>
      </c>
      <c r="K65671" t="s">
        <v>68581</v>
      </c>
    </row>
    <row r="65672" spans="10:11" x14ac:dyDescent="0.25">
      <c r="J65672" t="s">
        <v>614</v>
      </c>
      <c r="K65672" t="s">
        <v>68582</v>
      </c>
    </row>
    <row r="65673" spans="10:11" x14ac:dyDescent="0.25">
      <c r="J65673" t="s">
        <v>614</v>
      </c>
      <c r="K65673" t="s">
        <v>68583</v>
      </c>
    </row>
    <row r="65674" spans="10:11" x14ac:dyDescent="0.25">
      <c r="J65674" t="s">
        <v>614</v>
      </c>
      <c r="K65674" t="s">
        <v>68584</v>
      </c>
    </row>
    <row r="65675" spans="10:11" x14ac:dyDescent="0.25">
      <c r="J65675" t="s">
        <v>614</v>
      </c>
      <c r="K65675" t="s">
        <v>68585</v>
      </c>
    </row>
    <row r="65676" spans="10:11" x14ac:dyDescent="0.25">
      <c r="J65676" t="s">
        <v>614</v>
      </c>
      <c r="K65676" t="s">
        <v>68586</v>
      </c>
    </row>
    <row r="65677" spans="10:11" x14ac:dyDescent="0.25">
      <c r="J65677" t="s">
        <v>614</v>
      </c>
      <c r="K65677" t="s">
        <v>68587</v>
      </c>
    </row>
    <row r="65678" spans="10:11" x14ac:dyDescent="0.25">
      <c r="J65678" t="s">
        <v>614</v>
      </c>
      <c r="K65678" t="s">
        <v>68588</v>
      </c>
    </row>
    <row r="65679" spans="10:11" x14ac:dyDescent="0.25">
      <c r="J65679" t="s">
        <v>614</v>
      </c>
      <c r="K65679" t="s">
        <v>68589</v>
      </c>
    </row>
    <row r="65680" spans="10:11" x14ac:dyDescent="0.25">
      <c r="J65680" t="s">
        <v>614</v>
      </c>
      <c r="K65680" t="s">
        <v>68590</v>
      </c>
    </row>
    <row r="65681" spans="10:11" x14ac:dyDescent="0.25">
      <c r="J65681" t="s">
        <v>614</v>
      </c>
      <c r="K65681" t="s">
        <v>68591</v>
      </c>
    </row>
    <row r="65682" spans="10:11" x14ac:dyDescent="0.25">
      <c r="J65682" t="s">
        <v>614</v>
      </c>
      <c r="K65682" t="s">
        <v>68592</v>
      </c>
    </row>
    <row r="65683" spans="10:11" x14ac:dyDescent="0.25">
      <c r="J65683" t="s">
        <v>614</v>
      </c>
      <c r="K65683" t="s">
        <v>68593</v>
      </c>
    </row>
    <row r="65684" spans="10:11" x14ac:dyDescent="0.25">
      <c r="J65684" t="s">
        <v>614</v>
      </c>
      <c r="K65684" t="s">
        <v>68594</v>
      </c>
    </row>
    <row r="65685" spans="10:11" x14ac:dyDescent="0.25">
      <c r="J65685" t="s">
        <v>614</v>
      </c>
      <c r="K65685" t="s">
        <v>68595</v>
      </c>
    </row>
    <row r="65686" spans="10:11" x14ac:dyDescent="0.25">
      <c r="J65686" t="s">
        <v>614</v>
      </c>
      <c r="K65686" t="s">
        <v>68596</v>
      </c>
    </row>
    <row r="65687" spans="10:11" x14ac:dyDescent="0.25">
      <c r="J65687" t="s">
        <v>614</v>
      </c>
      <c r="K65687" t="s">
        <v>68597</v>
      </c>
    </row>
    <row r="65688" spans="10:11" x14ac:dyDescent="0.25">
      <c r="J65688" t="s">
        <v>614</v>
      </c>
      <c r="K65688" t="s">
        <v>68598</v>
      </c>
    </row>
    <row r="65689" spans="10:11" x14ac:dyDescent="0.25">
      <c r="J65689" t="s">
        <v>614</v>
      </c>
      <c r="K65689" t="s">
        <v>68599</v>
      </c>
    </row>
    <row r="65690" spans="10:11" x14ac:dyDescent="0.25">
      <c r="J65690" t="s">
        <v>614</v>
      </c>
      <c r="K65690" t="s">
        <v>68600</v>
      </c>
    </row>
    <row r="65691" spans="10:11" x14ac:dyDescent="0.25">
      <c r="J65691" t="s">
        <v>614</v>
      </c>
      <c r="K65691" t="s">
        <v>68601</v>
      </c>
    </row>
    <row r="65692" spans="10:11" x14ac:dyDescent="0.25">
      <c r="J65692" t="s">
        <v>614</v>
      </c>
      <c r="K65692" t="s">
        <v>68602</v>
      </c>
    </row>
    <row r="65693" spans="10:11" x14ac:dyDescent="0.25">
      <c r="J65693" t="s">
        <v>614</v>
      </c>
      <c r="K65693" t="s">
        <v>68603</v>
      </c>
    </row>
    <row r="65694" spans="10:11" x14ac:dyDescent="0.25">
      <c r="J65694" t="s">
        <v>614</v>
      </c>
      <c r="K65694" t="s">
        <v>68604</v>
      </c>
    </row>
    <row r="65695" spans="10:11" x14ac:dyDescent="0.25">
      <c r="J65695" t="s">
        <v>614</v>
      </c>
      <c r="K65695" t="s">
        <v>68605</v>
      </c>
    </row>
    <row r="65696" spans="10:11" x14ac:dyDescent="0.25">
      <c r="J65696" t="s">
        <v>614</v>
      </c>
      <c r="K65696" t="s">
        <v>68606</v>
      </c>
    </row>
    <row r="65697" spans="10:11" x14ac:dyDescent="0.25">
      <c r="J65697" t="s">
        <v>614</v>
      </c>
      <c r="K65697" t="s">
        <v>68607</v>
      </c>
    </row>
    <row r="65698" spans="10:11" x14ac:dyDescent="0.25">
      <c r="J65698" t="s">
        <v>614</v>
      </c>
      <c r="K65698" t="s">
        <v>68608</v>
      </c>
    </row>
    <row r="65699" spans="10:11" x14ac:dyDescent="0.25">
      <c r="J65699" t="s">
        <v>614</v>
      </c>
      <c r="K65699" t="s">
        <v>68609</v>
      </c>
    </row>
    <row r="65700" spans="10:11" x14ac:dyDescent="0.25">
      <c r="J65700" t="s">
        <v>614</v>
      </c>
      <c r="K65700" t="s">
        <v>68610</v>
      </c>
    </row>
    <row r="65701" spans="10:11" x14ac:dyDescent="0.25">
      <c r="J65701" t="s">
        <v>614</v>
      </c>
      <c r="K65701" t="s">
        <v>68611</v>
      </c>
    </row>
    <row r="65702" spans="10:11" x14ac:dyDescent="0.25">
      <c r="J65702" t="s">
        <v>614</v>
      </c>
      <c r="K65702" t="s">
        <v>68612</v>
      </c>
    </row>
    <row r="65703" spans="10:11" x14ac:dyDescent="0.25">
      <c r="J65703" t="s">
        <v>614</v>
      </c>
      <c r="K65703" t="s">
        <v>68613</v>
      </c>
    </row>
    <row r="65704" spans="10:11" x14ac:dyDescent="0.25">
      <c r="J65704" t="s">
        <v>614</v>
      </c>
      <c r="K65704" t="s">
        <v>68614</v>
      </c>
    </row>
    <row r="65705" spans="10:11" x14ac:dyDescent="0.25">
      <c r="J65705" t="s">
        <v>614</v>
      </c>
      <c r="K65705" t="s">
        <v>68615</v>
      </c>
    </row>
    <row r="65706" spans="10:11" x14ac:dyDescent="0.25">
      <c r="J65706" t="s">
        <v>614</v>
      </c>
      <c r="K65706" t="s">
        <v>68616</v>
      </c>
    </row>
    <row r="65707" spans="10:11" x14ac:dyDescent="0.25">
      <c r="J65707" t="s">
        <v>614</v>
      </c>
      <c r="K65707" t="s">
        <v>68617</v>
      </c>
    </row>
    <row r="65708" spans="10:11" x14ac:dyDescent="0.25">
      <c r="J65708" t="s">
        <v>614</v>
      </c>
      <c r="K65708" t="s">
        <v>68618</v>
      </c>
    </row>
    <row r="65709" spans="10:11" x14ac:dyDescent="0.25">
      <c r="J65709" t="s">
        <v>614</v>
      </c>
      <c r="K65709" t="s">
        <v>68619</v>
      </c>
    </row>
    <row r="65710" spans="10:11" x14ac:dyDescent="0.25">
      <c r="J65710" t="s">
        <v>614</v>
      </c>
      <c r="K65710" t="s">
        <v>68620</v>
      </c>
    </row>
    <row r="65711" spans="10:11" x14ac:dyDescent="0.25">
      <c r="J65711" t="s">
        <v>614</v>
      </c>
      <c r="K65711" t="s">
        <v>68621</v>
      </c>
    </row>
    <row r="65712" spans="10:11" x14ac:dyDescent="0.25">
      <c r="J65712" t="s">
        <v>614</v>
      </c>
      <c r="K65712" t="s">
        <v>68622</v>
      </c>
    </row>
    <row r="65713" spans="10:11" x14ac:dyDescent="0.25">
      <c r="J65713" t="s">
        <v>614</v>
      </c>
      <c r="K65713" t="s">
        <v>68623</v>
      </c>
    </row>
    <row r="65714" spans="10:11" x14ac:dyDescent="0.25">
      <c r="J65714" t="s">
        <v>614</v>
      </c>
      <c r="K65714" t="s">
        <v>68624</v>
      </c>
    </row>
    <row r="65715" spans="10:11" x14ac:dyDescent="0.25">
      <c r="J65715" t="s">
        <v>614</v>
      </c>
      <c r="K65715" t="s">
        <v>68625</v>
      </c>
    </row>
    <row r="65716" spans="10:11" x14ac:dyDescent="0.25">
      <c r="J65716" t="s">
        <v>614</v>
      </c>
      <c r="K65716" t="s">
        <v>68626</v>
      </c>
    </row>
    <row r="65717" spans="10:11" x14ac:dyDescent="0.25">
      <c r="J65717" t="s">
        <v>614</v>
      </c>
      <c r="K65717" t="s">
        <v>68627</v>
      </c>
    </row>
    <row r="65718" spans="10:11" x14ac:dyDescent="0.25">
      <c r="J65718" t="s">
        <v>614</v>
      </c>
      <c r="K65718" t="s">
        <v>68628</v>
      </c>
    </row>
    <row r="65719" spans="10:11" x14ac:dyDescent="0.25">
      <c r="J65719" t="s">
        <v>614</v>
      </c>
      <c r="K65719" t="s">
        <v>68629</v>
      </c>
    </row>
    <row r="65720" spans="10:11" x14ac:dyDescent="0.25">
      <c r="J65720" t="s">
        <v>614</v>
      </c>
      <c r="K65720" t="s">
        <v>68630</v>
      </c>
    </row>
    <row r="65721" spans="10:11" x14ac:dyDescent="0.25">
      <c r="J65721" t="s">
        <v>614</v>
      </c>
      <c r="K65721" t="s">
        <v>68631</v>
      </c>
    </row>
    <row r="65722" spans="10:11" x14ac:dyDescent="0.25">
      <c r="J65722" t="s">
        <v>614</v>
      </c>
      <c r="K65722" t="s">
        <v>68632</v>
      </c>
    </row>
    <row r="65723" spans="10:11" x14ac:dyDescent="0.25">
      <c r="J65723" t="s">
        <v>614</v>
      </c>
      <c r="K65723" t="s">
        <v>68633</v>
      </c>
    </row>
    <row r="65724" spans="10:11" x14ac:dyDescent="0.25">
      <c r="J65724" t="s">
        <v>614</v>
      </c>
      <c r="K65724" t="s">
        <v>68634</v>
      </c>
    </row>
    <row r="65725" spans="10:11" x14ac:dyDescent="0.25">
      <c r="J65725" t="s">
        <v>614</v>
      </c>
      <c r="K65725" t="s">
        <v>68635</v>
      </c>
    </row>
    <row r="65726" spans="10:11" x14ac:dyDescent="0.25">
      <c r="J65726" t="s">
        <v>614</v>
      </c>
      <c r="K65726" t="s">
        <v>68636</v>
      </c>
    </row>
    <row r="65727" spans="10:11" x14ac:dyDescent="0.25">
      <c r="J65727" t="s">
        <v>614</v>
      </c>
      <c r="K65727" t="s">
        <v>68637</v>
      </c>
    </row>
    <row r="65728" spans="10:11" x14ac:dyDescent="0.25">
      <c r="J65728" t="s">
        <v>614</v>
      </c>
      <c r="K65728" t="s">
        <v>68638</v>
      </c>
    </row>
    <row r="65729" spans="10:11" x14ac:dyDescent="0.25">
      <c r="J65729" t="s">
        <v>614</v>
      </c>
      <c r="K65729" t="s">
        <v>68639</v>
      </c>
    </row>
    <row r="65730" spans="10:11" x14ac:dyDescent="0.25">
      <c r="J65730" t="s">
        <v>614</v>
      </c>
      <c r="K65730" t="s">
        <v>68640</v>
      </c>
    </row>
    <row r="65731" spans="10:11" x14ac:dyDescent="0.25">
      <c r="J65731" t="s">
        <v>614</v>
      </c>
      <c r="K65731" t="s">
        <v>68641</v>
      </c>
    </row>
    <row r="65732" spans="10:11" x14ac:dyDescent="0.25">
      <c r="J65732" t="s">
        <v>614</v>
      </c>
      <c r="K65732" t="s">
        <v>68642</v>
      </c>
    </row>
    <row r="65733" spans="10:11" x14ac:dyDescent="0.25">
      <c r="J65733" t="s">
        <v>614</v>
      </c>
      <c r="K65733" t="s">
        <v>68643</v>
      </c>
    </row>
    <row r="65734" spans="10:11" x14ac:dyDescent="0.25">
      <c r="J65734" t="s">
        <v>614</v>
      </c>
      <c r="K65734" t="s">
        <v>68644</v>
      </c>
    </row>
    <row r="65735" spans="10:11" x14ac:dyDescent="0.25">
      <c r="J65735" t="s">
        <v>614</v>
      </c>
      <c r="K65735" t="s">
        <v>68645</v>
      </c>
    </row>
    <row r="65736" spans="10:11" x14ac:dyDescent="0.25">
      <c r="J65736" t="s">
        <v>614</v>
      </c>
      <c r="K65736" t="s">
        <v>68646</v>
      </c>
    </row>
    <row r="65737" spans="10:11" x14ac:dyDescent="0.25">
      <c r="J65737" t="s">
        <v>614</v>
      </c>
      <c r="K65737" t="s">
        <v>68647</v>
      </c>
    </row>
    <row r="65738" spans="10:11" x14ac:dyDescent="0.25">
      <c r="J65738" t="s">
        <v>614</v>
      </c>
      <c r="K65738" t="s">
        <v>68648</v>
      </c>
    </row>
    <row r="65739" spans="10:11" x14ac:dyDescent="0.25">
      <c r="J65739" t="s">
        <v>614</v>
      </c>
      <c r="K65739" t="s">
        <v>68649</v>
      </c>
    </row>
    <row r="65740" spans="10:11" x14ac:dyDescent="0.25">
      <c r="J65740" t="s">
        <v>614</v>
      </c>
      <c r="K65740" t="s">
        <v>68650</v>
      </c>
    </row>
    <row r="65741" spans="10:11" x14ac:dyDescent="0.25">
      <c r="J65741" t="s">
        <v>614</v>
      </c>
      <c r="K65741" t="s">
        <v>68651</v>
      </c>
    </row>
    <row r="65742" spans="10:11" x14ac:dyDescent="0.25">
      <c r="J65742" t="s">
        <v>614</v>
      </c>
      <c r="K65742" t="s">
        <v>68652</v>
      </c>
    </row>
    <row r="65743" spans="10:11" x14ac:dyDescent="0.25">
      <c r="J65743" t="s">
        <v>614</v>
      </c>
      <c r="K65743" t="s">
        <v>68653</v>
      </c>
    </row>
    <row r="65744" spans="10:11" x14ac:dyDescent="0.25">
      <c r="J65744" t="s">
        <v>614</v>
      </c>
      <c r="K65744" t="s">
        <v>68654</v>
      </c>
    </row>
    <row r="65745" spans="10:11" x14ac:dyDescent="0.25">
      <c r="J65745" t="s">
        <v>614</v>
      </c>
      <c r="K65745" t="s">
        <v>68655</v>
      </c>
    </row>
    <row r="65746" spans="10:11" x14ac:dyDescent="0.25">
      <c r="J65746" t="s">
        <v>614</v>
      </c>
      <c r="K65746" t="s">
        <v>68656</v>
      </c>
    </row>
    <row r="65747" spans="10:11" x14ac:dyDescent="0.25">
      <c r="J65747" t="s">
        <v>614</v>
      </c>
      <c r="K65747" t="s">
        <v>68657</v>
      </c>
    </row>
    <row r="65748" spans="10:11" x14ac:dyDescent="0.25">
      <c r="J65748" t="s">
        <v>614</v>
      </c>
      <c r="K65748" t="s">
        <v>68658</v>
      </c>
    </row>
    <row r="65749" spans="10:11" x14ac:dyDescent="0.25">
      <c r="J65749" t="s">
        <v>614</v>
      </c>
      <c r="K65749" t="s">
        <v>68659</v>
      </c>
    </row>
    <row r="65750" spans="10:11" x14ac:dyDescent="0.25">
      <c r="J65750" t="s">
        <v>614</v>
      </c>
      <c r="K65750" t="s">
        <v>68660</v>
      </c>
    </row>
    <row r="65751" spans="10:11" x14ac:dyDescent="0.25">
      <c r="J65751" t="s">
        <v>614</v>
      </c>
      <c r="K65751" t="s">
        <v>68661</v>
      </c>
    </row>
    <row r="65752" spans="10:11" x14ac:dyDescent="0.25">
      <c r="J65752" t="s">
        <v>614</v>
      </c>
      <c r="K65752" t="s">
        <v>68662</v>
      </c>
    </row>
    <row r="65753" spans="10:11" x14ac:dyDescent="0.25">
      <c r="J65753" t="s">
        <v>614</v>
      </c>
      <c r="K65753" t="s">
        <v>68663</v>
      </c>
    </row>
    <row r="65754" spans="10:11" x14ac:dyDescent="0.25">
      <c r="J65754" t="s">
        <v>614</v>
      </c>
      <c r="K65754" t="s">
        <v>68664</v>
      </c>
    </row>
    <row r="65755" spans="10:11" x14ac:dyDescent="0.25">
      <c r="J65755" t="s">
        <v>614</v>
      </c>
      <c r="K65755" t="s">
        <v>68665</v>
      </c>
    </row>
    <row r="65756" spans="10:11" x14ac:dyDescent="0.25">
      <c r="J65756" t="s">
        <v>614</v>
      </c>
      <c r="K65756" t="s">
        <v>68666</v>
      </c>
    </row>
    <row r="65757" spans="10:11" x14ac:dyDescent="0.25">
      <c r="J65757" t="s">
        <v>614</v>
      </c>
      <c r="K65757" t="s">
        <v>68667</v>
      </c>
    </row>
    <row r="65758" spans="10:11" x14ac:dyDescent="0.25">
      <c r="J65758" t="s">
        <v>614</v>
      </c>
      <c r="K65758" t="s">
        <v>68668</v>
      </c>
    </row>
    <row r="65759" spans="10:11" x14ac:dyDescent="0.25">
      <c r="J65759" t="s">
        <v>614</v>
      </c>
      <c r="K65759" t="s">
        <v>68669</v>
      </c>
    </row>
    <row r="65760" spans="10:11" x14ac:dyDescent="0.25">
      <c r="J65760" t="s">
        <v>614</v>
      </c>
      <c r="K65760" t="s">
        <v>68670</v>
      </c>
    </row>
    <row r="65761" spans="10:11" x14ac:dyDescent="0.25">
      <c r="J65761" t="s">
        <v>614</v>
      </c>
      <c r="K65761" t="s">
        <v>68671</v>
      </c>
    </row>
    <row r="65762" spans="10:11" x14ac:dyDescent="0.25">
      <c r="J65762" t="s">
        <v>614</v>
      </c>
      <c r="K65762" t="s">
        <v>68672</v>
      </c>
    </row>
    <row r="65763" spans="10:11" x14ac:dyDescent="0.25">
      <c r="J65763" t="s">
        <v>614</v>
      </c>
      <c r="K65763" t="s">
        <v>68673</v>
      </c>
    </row>
    <row r="65764" spans="10:11" x14ac:dyDescent="0.25">
      <c r="J65764" t="s">
        <v>614</v>
      </c>
      <c r="K65764" t="s">
        <v>68674</v>
      </c>
    </row>
    <row r="65765" spans="10:11" x14ac:dyDescent="0.25">
      <c r="J65765" t="s">
        <v>614</v>
      </c>
      <c r="K65765" t="s">
        <v>68675</v>
      </c>
    </row>
    <row r="65766" spans="10:11" x14ac:dyDescent="0.25">
      <c r="J65766" t="s">
        <v>614</v>
      </c>
      <c r="K65766" t="s">
        <v>68676</v>
      </c>
    </row>
    <row r="65767" spans="10:11" x14ac:dyDescent="0.25">
      <c r="J65767" t="s">
        <v>614</v>
      </c>
      <c r="K65767" t="s">
        <v>68677</v>
      </c>
    </row>
    <row r="65768" spans="10:11" x14ac:dyDescent="0.25">
      <c r="J65768" t="s">
        <v>614</v>
      </c>
      <c r="K65768" t="s">
        <v>68678</v>
      </c>
    </row>
    <row r="65769" spans="10:11" x14ac:dyDescent="0.25">
      <c r="J65769" t="s">
        <v>614</v>
      </c>
      <c r="K65769" t="s">
        <v>68679</v>
      </c>
    </row>
    <row r="65770" spans="10:11" x14ac:dyDescent="0.25">
      <c r="J65770" t="s">
        <v>614</v>
      </c>
      <c r="K65770" t="s">
        <v>68680</v>
      </c>
    </row>
    <row r="65771" spans="10:11" x14ac:dyDescent="0.25">
      <c r="J65771" t="s">
        <v>614</v>
      </c>
      <c r="K65771" t="s">
        <v>68681</v>
      </c>
    </row>
    <row r="65772" spans="10:11" x14ac:dyDescent="0.25">
      <c r="J65772" t="s">
        <v>614</v>
      </c>
      <c r="K65772" t="s">
        <v>68682</v>
      </c>
    </row>
    <row r="65773" spans="10:11" x14ac:dyDescent="0.25">
      <c r="J65773" t="s">
        <v>614</v>
      </c>
      <c r="K65773" t="s">
        <v>68683</v>
      </c>
    </row>
    <row r="65774" spans="10:11" x14ac:dyDescent="0.25">
      <c r="J65774" t="s">
        <v>614</v>
      </c>
      <c r="K65774" t="s">
        <v>68684</v>
      </c>
    </row>
    <row r="65775" spans="10:11" x14ac:dyDescent="0.25">
      <c r="J65775" t="s">
        <v>614</v>
      </c>
      <c r="K65775" t="s">
        <v>68685</v>
      </c>
    </row>
    <row r="65776" spans="10:11" x14ac:dyDescent="0.25">
      <c r="J65776" t="s">
        <v>614</v>
      </c>
      <c r="K65776" t="s">
        <v>68686</v>
      </c>
    </row>
    <row r="65777" spans="10:11" x14ac:dyDescent="0.25">
      <c r="J65777" t="s">
        <v>614</v>
      </c>
      <c r="K65777" t="s">
        <v>68687</v>
      </c>
    </row>
    <row r="65778" spans="10:11" x14ac:dyDescent="0.25">
      <c r="J65778" t="s">
        <v>614</v>
      </c>
      <c r="K65778" t="s">
        <v>68688</v>
      </c>
    </row>
    <row r="65779" spans="10:11" x14ac:dyDescent="0.25">
      <c r="J65779" t="s">
        <v>614</v>
      </c>
      <c r="K65779" t="s">
        <v>68689</v>
      </c>
    </row>
    <row r="65780" spans="10:11" x14ac:dyDescent="0.25">
      <c r="J65780" t="s">
        <v>614</v>
      </c>
      <c r="K65780" t="s">
        <v>68690</v>
      </c>
    </row>
    <row r="65781" spans="10:11" x14ac:dyDescent="0.25">
      <c r="J65781" t="s">
        <v>614</v>
      </c>
      <c r="K65781" t="s">
        <v>68691</v>
      </c>
    </row>
    <row r="65782" spans="10:11" x14ac:dyDescent="0.25">
      <c r="J65782" t="s">
        <v>614</v>
      </c>
      <c r="K65782" t="s">
        <v>68692</v>
      </c>
    </row>
    <row r="65783" spans="10:11" x14ac:dyDescent="0.25">
      <c r="J65783" t="s">
        <v>614</v>
      </c>
      <c r="K65783" t="s">
        <v>68693</v>
      </c>
    </row>
    <row r="65784" spans="10:11" x14ac:dyDescent="0.25">
      <c r="J65784" t="s">
        <v>614</v>
      </c>
      <c r="K65784" t="s">
        <v>68694</v>
      </c>
    </row>
    <row r="65785" spans="10:11" x14ac:dyDescent="0.25">
      <c r="J65785" t="s">
        <v>614</v>
      </c>
      <c r="K65785" t="s">
        <v>68695</v>
      </c>
    </row>
    <row r="65786" spans="10:11" x14ac:dyDescent="0.25">
      <c r="J65786" t="s">
        <v>614</v>
      </c>
      <c r="K65786" t="s">
        <v>68696</v>
      </c>
    </row>
    <row r="65787" spans="10:11" x14ac:dyDescent="0.25">
      <c r="J65787" t="s">
        <v>614</v>
      </c>
      <c r="K65787" t="s">
        <v>68697</v>
      </c>
    </row>
    <row r="65788" spans="10:11" x14ac:dyDescent="0.25">
      <c r="J65788" t="s">
        <v>614</v>
      </c>
      <c r="K65788" t="s">
        <v>68698</v>
      </c>
    </row>
    <row r="65789" spans="10:11" x14ac:dyDescent="0.25">
      <c r="J65789" t="s">
        <v>614</v>
      </c>
      <c r="K65789" t="s">
        <v>68699</v>
      </c>
    </row>
    <row r="65790" spans="10:11" x14ac:dyDescent="0.25">
      <c r="J65790" t="s">
        <v>614</v>
      </c>
      <c r="K65790" t="s">
        <v>68700</v>
      </c>
    </row>
    <row r="65791" spans="10:11" x14ac:dyDescent="0.25">
      <c r="J65791" t="s">
        <v>614</v>
      </c>
      <c r="K65791" t="s">
        <v>68701</v>
      </c>
    </row>
    <row r="65792" spans="10:11" x14ac:dyDescent="0.25">
      <c r="J65792" t="s">
        <v>614</v>
      </c>
      <c r="K65792" t="s">
        <v>68702</v>
      </c>
    </row>
    <row r="65793" spans="10:11" x14ac:dyDescent="0.25">
      <c r="J65793" t="s">
        <v>614</v>
      </c>
      <c r="K65793" t="s">
        <v>68703</v>
      </c>
    </row>
    <row r="65794" spans="10:11" x14ac:dyDescent="0.25">
      <c r="J65794" t="s">
        <v>614</v>
      </c>
      <c r="K65794" t="s">
        <v>68704</v>
      </c>
    </row>
    <row r="65795" spans="10:11" x14ac:dyDescent="0.25">
      <c r="J65795" t="s">
        <v>614</v>
      </c>
      <c r="K65795" t="s">
        <v>68705</v>
      </c>
    </row>
    <row r="65796" spans="10:11" x14ac:dyDescent="0.25">
      <c r="J65796" t="s">
        <v>614</v>
      </c>
      <c r="K65796" t="s">
        <v>68706</v>
      </c>
    </row>
    <row r="65797" spans="10:11" x14ac:dyDescent="0.25">
      <c r="J65797" t="s">
        <v>614</v>
      </c>
      <c r="K65797" t="s">
        <v>68707</v>
      </c>
    </row>
    <row r="65798" spans="10:11" x14ac:dyDescent="0.25">
      <c r="J65798" t="s">
        <v>614</v>
      </c>
      <c r="K65798" t="s">
        <v>68708</v>
      </c>
    </row>
    <row r="65799" spans="10:11" x14ac:dyDescent="0.25">
      <c r="J65799" t="s">
        <v>614</v>
      </c>
      <c r="K65799" t="s">
        <v>68709</v>
      </c>
    </row>
    <row r="65800" spans="10:11" x14ac:dyDescent="0.25">
      <c r="J65800" t="s">
        <v>614</v>
      </c>
      <c r="K65800" t="s">
        <v>68710</v>
      </c>
    </row>
    <row r="65801" spans="10:11" x14ac:dyDescent="0.25">
      <c r="J65801" t="s">
        <v>614</v>
      </c>
      <c r="K65801" t="s">
        <v>68711</v>
      </c>
    </row>
    <row r="65802" spans="10:11" x14ac:dyDescent="0.25">
      <c r="J65802" t="s">
        <v>614</v>
      </c>
      <c r="K65802" t="s">
        <v>68712</v>
      </c>
    </row>
    <row r="65803" spans="10:11" x14ac:dyDescent="0.25">
      <c r="J65803" t="s">
        <v>614</v>
      </c>
      <c r="K65803" t="s">
        <v>68713</v>
      </c>
    </row>
    <row r="65804" spans="10:11" x14ac:dyDescent="0.25">
      <c r="J65804" t="s">
        <v>614</v>
      </c>
      <c r="K65804" t="s">
        <v>68714</v>
      </c>
    </row>
    <row r="65805" spans="10:11" x14ac:dyDescent="0.25">
      <c r="J65805" t="s">
        <v>614</v>
      </c>
      <c r="K65805" t="s">
        <v>68715</v>
      </c>
    </row>
    <row r="65806" spans="10:11" x14ac:dyDescent="0.25">
      <c r="J65806" t="s">
        <v>614</v>
      </c>
      <c r="K65806" t="s">
        <v>68716</v>
      </c>
    </row>
    <row r="65807" spans="10:11" x14ac:dyDescent="0.25">
      <c r="J65807" t="s">
        <v>614</v>
      </c>
      <c r="K65807" t="s">
        <v>68717</v>
      </c>
    </row>
    <row r="65808" spans="10:11" x14ac:dyDescent="0.25">
      <c r="J65808" t="s">
        <v>614</v>
      </c>
      <c r="K65808" t="s">
        <v>68718</v>
      </c>
    </row>
    <row r="65809" spans="10:11" x14ac:dyDescent="0.25">
      <c r="J65809" t="s">
        <v>614</v>
      </c>
      <c r="K65809" t="s">
        <v>68719</v>
      </c>
    </row>
    <row r="65810" spans="10:11" x14ac:dyDescent="0.25">
      <c r="J65810" t="s">
        <v>614</v>
      </c>
      <c r="K65810" t="s">
        <v>68720</v>
      </c>
    </row>
    <row r="65811" spans="10:11" x14ac:dyDescent="0.25">
      <c r="J65811" t="s">
        <v>614</v>
      </c>
      <c r="K65811" t="s">
        <v>68721</v>
      </c>
    </row>
    <row r="65812" spans="10:11" x14ac:dyDescent="0.25">
      <c r="J65812" t="s">
        <v>614</v>
      </c>
      <c r="K65812" t="s">
        <v>68722</v>
      </c>
    </row>
    <row r="65813" spans="10:11" x14ac:dyDescent="0.25">
      <c r="J65813" t="s">
        <v>614</v>
      </c>
      <c r="K65813" t="s">
        <v>68723</v>
      </c>
    </row>
    <row r="65814" spans="10:11" x14ac:dyDescent="0.25">
      <c r="J65814" t="s">
        <v>614</v>
      </c>
      <c r="K65814" t="s">
        <v>68724</v>
      </c>
    </row>
    <row r="65815" spans="10:11" x14ac:dyDescent="0.25">
      <c r="J65815" t="s">
        <v>614</v>
      </c>
      <c r="K65815" t="s">
        <v>68725</v>
      </c>
    </row>
    <row r="65816" spans="10:11" x14ac:dyDescent="0.25">
      <c r="J65816" t="s">
        <v>614</v>
      </c>
      <c r="K65816" t="s">
        <v>68726</v>
      </c>
    </row>
    <row r="65817" spans="10:11" x14ac:dyDescent="0.25">
      <c r="J65817" t="s">
        <v>614</v>
      </c>
      <c r="K65817" t="s">
        <v>68727</v>
      </c>
    </row>
    <row r="65818" spans="10:11" x14ac:dyDescent="0.25">
      <c r="J65818" t="s">
        <v>614</v>
      </c>
      <c r="K65818" t="s">
        <v>68728</v>
      </c>
    </row>
    <row r="65819" spans="10:11" x14ac:dyDescent="0.25">
      <c r="J65819" t="s">
        <v>2481</v>
      </c>
      <c r="K65819" t="s">
        <v>68729</v>
      </c>
    </row>
    <row r="65820" spans="10:11" x14ac:dyDescent="0.25">
      <c r="J65820" t="s">
        <v>2481</v>
      </c>
      <c r="K65820" t="s">
        <v>68730</v>
      </c>
    </row>
    <row r="65821" spans="10:11" x14ac:dyDescent="0.25">
      <c r="J65821" t="s">
        <v>2481</v>
      </c>
      <c r="K65821" t="s">
        <v>68731</v>
      </c>
    </row>
    <row r="65822" spans="10:11" x14ac:dyDescent="0.25">
      <c r="J65822" t="s">
        <v>2481</v>
      </c>
      <c r="K65822" t="s">
        <v>68732</v>
      </c>
    </row>
    <row r="65823" spans="10:11" x14ac:dyDescent="0.25">
      <c r="J65823" t="s">
        <v>2481</v>
      </c>
      <c r="K65823" t="s">
        <v>68733</v>
      </c>
    </row>
    <row r="65824" spans="10:11" x14ac:dyDescent="0.25">
      <c r="J65824" t="s">
        <v>2481</v>
      </c>
      <c r="K65824" t="s">
        <v>68734</v>
      </c>
    </row>
    <row r="65825" spans="10:11" x14ac:dyDescent="0.25">
      <c r="J65825" t="s">
        <v>2481</v>
      </c>
      <c r="K65825" t="s">
        <v>68735</v>
      </c>
    </row>
    <row r="65826" spans="10:11" x14ac:dyDescent="0.25">
      <c r="J65826" t="s">
        <v>2481</v>
      </c>
      <c r="K65826" t="s">
        <v>68736</v>
      </c>
    </row>
    <row r="65827" spans="10:11" x14ac:dyDescent="0.25">
      <c r="J65827" t="s">
        <v>2481</v>
      </c>
      <c r="K65827" t="s">
        <v>68737</v>
      </c>
    </row>
    <row r="65828" spans="10:11" x14ac:dyDescent="0.25">
      <c r="J65828" t="s">
        <v>2481</v>
      </c>
      <c r="K65828" t="s">
        <v>68738</v>
      </c>
    </row>
    <row r="65829" spans="10:11" x14ac:dyDescent="0.25">
      <c r="J65829" t="s">
        <v>2481</v>
      </c>
      <c r="K65829" t="s">
        <v>68739</v>
      </c>
    </row>
    <row r="65830" spans="10:11" x14ac:dyDescent="0.25">
      <c r="J65830" t="s">
        <v>2481</v>
      </c>
      <c r="K65830" t="s">
        <v>68740</v>
      </c>
    </row>
    <row r="65831" spans="10:11" x14ac:dyDescent="0.25">
      <c r="J65831" t="s">
        <v>2481</v>
      </c>
      <c r="K65831" t="s">
        <v>68741</v>
      </c>
    </row>
    <row r="65832" spans="10:11" x14ac:dyDescent="0.25">
      <c r="J65832" t="s">
        <v>2166</v>
      </c>
      <c r="K65832" t="s">
        <v>68742</v>
      </c>
    </row>
    <row r="65833" spans="10:11" x14ac:dyDescent="0.25">
      <c r="J65833" t="s">
        <v>2166</v>
      </c>
      <c r="K65833" t="s">
        <v>68743</v>
      </c>
    </row>
    <row r="65834" spans="10:11" x14ac:dyDescent="0.25">
      <c r="J65834" t="s">
        <v>2166</v>
      </c>
      <c r="K65834" t="s">
        <v>68744</v>
      </c>
    </row>
    <row r="65835" spans="10:11" x14ac:dyDescent="0.25">
      <c r="J65835" t="s">
        <v>2166</v>
      </c>
      <c r="K65835" t="s">
        <v>68745</v>
      </c>
    </row>
    <row r="65836" spans="10:11" x14ac:dyDescent="0.25">
      <c r="J65836" t="s">
        <v>2166</v>
      </c>
      <c r="K65836" t="s">
        <v>68746</v>
      </c>
    </row>
    <row r="65837" spans="10:11" x14ac:dyDescent="0.25">
      <c r="J65837" t="s">
        <v>2166</v>
      </c>
      <c r="K65837" t="s">
        <v>68747</v>
      </c>
    </row>
    <row r="65838" spans="10:11" x14ac:dyDescent="0.25">
      <c r="J65838" t="s">
        <v>2167</v>
      </c>
      <c r="K65838" t="s">
        <v>68748</v>
      </c>
    </row>
    <row r="65839" spans="10:11" x14ac:dyDescent="0.25">
      <c r="J65839" t="s">
        <v>2167</v>
      </c>
      <c r="K65839" t="s">
        <v>68749</v>
      </c>
    </row>
    <row r="65840" spans="10:11" x14ac:dyDescent="0.25">
      <c r="J65840" t="s">
        <v>2167</v>
      </c>
      <c r="K65840" t="s">
        <v>68750</v>
      </c>
    </row>
    <row r="65841" spans="10:11" x14ac:dyDescent="0.25">
      <c r="J65841" t="s">
        <v>2167</v>
      </c>
      <c r="K65841" t="s">
        <v>68751</v>
      </c>
    </row>
    <row r="65842" spans="10:11" x14ac:dyDescent="0.25">
      <c r="J65842" t="s">
        <v>2167</v>
      </c>
      <c r="K65842" t="s">
        <v>68752</v>
      </c>
    </row>
    <row r="65843" spans="10:11" x14ac:dyDescent="0.25">
      <c r="J65843" t="s">
        <v>2167</v>
      </c>
      <c r="K65843" t="s">
        <v>68753</v>
      </c>
    </row>
    <row r="65844" spans="10:11" x14ac:dyDescent="0.25">
      <c r="J65844" t="s">
        <v>2167</v>
      </c>
      <c r="K65844" t="s">
        <v>68754</v>
      </c>
    </row>
    <row r="65845" spans="10:11" x14ac:dyDescent="0.25">
      <c r="J65845" t="s">
        <v>2167</v>
      </c>
      <c r="K65845" t="s">
        <v>68755</v>
      </c>
    </row>
    <row r="65846" spans="10:11" x14ac:dyDescent="0.25">
      <c r="J65846" t="s">
        <v>2167</v>
      </c>
      <c r="K65846" t="s">
        <v>68756</v>
      </c>
    </row>
    <row r="65847" spans="10:11" x14ac:dyDescent="0.25">
      <c r="J65847" t="s">
        <v>2167</v>
      </c>
      <c r="K65847" t="s">
        <v>68757</v>
      </c>
    </row>
    <row r="65848" spans="10:11" x14ac:dyDescent="0.25">
      <c r="J65848" t="s">
        <v>2167</v>
      </c>
      <c r="K65848" t="s">
        <v>68758</v>
      </c>
    </row>
    <row r="65849" spans="10:11" x14ac:dyDescent="0.25">
      <c r="J65849" t="s">
        <v>2167</v>
      </c>
      <c r="K65849" t="s">
        <v>68759</v>
      </c>
    </row>
    <row r="65850" spans="10:11" x14ac:dyDescent="0.25">
      <c r="J65850" t="s">
        <v>2168</v>
      </c>
      <c r="K65850" t="s">
        <v>68760</v>
      </c>
    </row>
    <row r="65851" spans="10:11" x14ac:dyDescent="0.25">
      <c r="J65851" t="s">
        <v>2168</v>
      </c>
      <c r="K65851" t="s">
        <v>68761</v>
      </c>
    </row>
    <row r="65852" spans="10:11" x14ac:dyDescent="0.25">
      <c r="J65852" t="s">
        <v>2168</v>
      </c>
      <c r="K65852" t="s">
        <v>68762</v>
      </c>
    </row>
    <row r="65853" spans="10:11" x14ac:dyDescent="0.25">
      <c r="J65853" t="s">
        <v>2168</v>
      </c>
      <c r="K65853" t="s">
        <v>68763</v>
      </c>
    </row>
    <row r="65854" spans="10:11" x14ac:dyDescent="0.25">
      <c r="J65854" t="s">
        <v>2168</v>
      </c>
      <c r="K65854" t="s">
        <v>68764</v>
      </c>
    </row>
    <row r="65855" spans="10:11" x14ac:dyDescent="0.25">
      <c r="J65855" t="s">
        <v>2168</v>
      </c>
      <c r="K65855" t="s">
        <v>68765</v>
      </c>
    </row>
    <row r="65856" spans="10:11" x14ac:dyDescent="0.25">
      <c r="J65856" t="s">
        <v>2168</v>
      </c>
      <c r="K65856" t="s">
        <v>68766</v>
      </c>
    </row>
    <row r="65857" spans="10:11" x14ac:dyDescent="0.25">
      <c r="J65857" t="s">
        <v>2168</v>
      </c>
      <c r="K65857" t="s">
        <v>68767</v>
      </c>
    </row>
    <row r="65858" spans="10:11" x14ac:dyDescent="0.25">
      <c r="J65858" t="s">
        <v>2034</v>
      </c>
      <c r="K65858" t="s">
        <v>68768</v>
      </c>
    </row>
    <row r="65859" spans="10:11" x14ac:dyDescent="0.25">
      <c r="J65859" t="s">
        <v>2034</v>
      </c>
      <c r="K65859" t="s">
        <v>68769</v>
      </c>
    </row>
    <row r="65860" spans="10:11" x14ac:dyDescent="0.25">
      <c r="J65860" t="s">
        <v>2034</v>
      </c>
      <c r="K65860" t="s">
        <v>68770</v>
      </c>
    </row>
    <row r="65861" spans="10:11" x14ac:dyDescent="0.25">
      <c r="J65861" t="s">
        <v>2034</v>
      </c>
      <c r="K65861" t="s">
        <v>68771</v>
      </c>
    </row>
    <row r="65862" spans="10:11" x14ac:dyDescent="0.25">
      <c r="J65862" t="s">
        <v>2034</v>
      </c>
      <c r="K65862" t="s">
        <v>68772</v>
      </c>
    </row>
    <row r="65863" spans="10:11" x14ac:dyDescent="0.25">
      <c r="J65863" t="s">
        <v>2034</v>
      </c>
      <c r="K65863" t="s">
        <v>68773</v>
      </c>
    </row>
    <row r="65864" spans="10:11" x14ac:dyDescent="0.25">
      <c r="J65864" t="s">
        <v>2034</v>
      </c>
      <c r="K65864" t="s">
        <v>68774</v>
      </c>
    </row>
    <row r="65865" spans="10:11" x14ac:dyDescent="0.25">
      <c r="J65865" t="s">
        <v>2034</v>
      </c>
      <c r="K65865" t="s">
        <v>68775</v>
      </c>
    </row>
    <row r="65866" spans="10:11" x14ac:dyDescent="0.25">
      <c r="J65866" t="s">
        <v>2034</v>
      </c>
      <c r="K65866" t="s">
        <v>68776</v>
      </c>
    </row>
    <row r="65867" spans="10:11" x14ac:dyDescent="0.25">
      <c r="J65867" t="s">
        <v>2034</v>
      </c>
      <c r="K65867" t="s">
        <v>68777</v>
      </c>
    </row>
    <row r="65868" spans="10:11" x14ac:dyDescent="0.25">
      <c r="J65868" t="s">
        <v>2034</v>
      </c>
      <c r="K65868" t="s">
        <v>68778</v>
      </c>
    </row>
    <row r="65869" spans="10:11" x14ac:dyDescent="0.25">
      <c r="J65869" t="s">
        <v>2034</v>
      </c>
      <c r="K65869" t="s">
        <v>68779</v>
      </c>
    </row>
    <row r="65870" spans="10:11" x14ac:dyDescent="0.25">
      <c r="J65870" t="s">
        <v>2034</v>
      </c>
      <c r="K65870" t="s">
        <v>68780</v>
      </c>
    </row>
    <row r="65871" spans="10:11" x14ac:dyDescent="0.25">
      <c r="J65871" t="s">
        <v>2518</v>
      </c>
      <c r="K65871" t="s">
        <v>68781</v>
      </c>
    </row>
    <row r="65872" spans="10:11" x14ac:dyDescent="0.25">
      <c r="J65872" t="s">
        <v>2518</v>
      </c>
      <c r="K65872" t="s">
        <v>68782</v>
      </c>
    </row>
    <row r="65873" spans="10:11" x14ac:dyDescent="0.25">
      <c r="J65873" t="s">
        <v>2518</v>
      </c>
      <c r="K65873" t="s">
        <v>68783</v>
      </c>
    </row>
    <row r="65874" spans="10:11" x14ac:dyDescent="0.25">
      <c r="J65874" t="s">
        <v>2518</v>
      </c>
      <c r="K65874" t="s">
        <v>68784</v>
      </c>
    </row>
    <row r="65875" spans="10:11" x14ac:dyDescent="0.25">
      <c r="J65875" t="s">
        <v>2518</v>
      </c>
      <c r="K65875" t="s">
        <v>68785</v>
      </c>
    </row>
    <row r="65876" spans="10:11" x14ac:dyDescent="0.25">
      <c r="J65876" t="s">
        <v>2518</v>
      </c>
      <c r="K65876" t="s">
        <v>68786</v>
      </c>
    </row>
    <row r="65877" spans="10:11" x14ac:dyDescent="0.25">
      <c r="J65877" t="s">
        <v>2518</v>
      </c>
      <c r="K65877" t="s">
        <v>68787</v>
      </c>
    </row>
    <row r="65878" spans="10:11" x14ac:dyDescent="0.25">
      <c r="J65878" t="s">
        <v>2518</v>
      </c>
      <c r="K65878" t="s">
        <v>68788</v>
      </c>
    </row>
    <row r="65879" spans="10:11" x14ac:dyDescent="0.25">
      <c r="J65879" t="s">
        <v>2518</v>
      </c>
      <c r="K65879" t="s">
        <v>68789</v>
      </c>
    </row>
    <row r="65880" spans="10:11" x14ac:dyDescent="0.25">
      <c r="J65880" t="s">
        <v>2518</v>
      </c>
      <c r="K65880" t="s">
        <v>68790</v>
      </c>
    </row>
    <row r="65881" spans="10:11" x14ac:dyDescent="0.25">
      <c r="J65881" t="s">
        <v>2518</v>
      </c>
      <c r="K65881" t="s">
        <v>68791</v>
      </c>
    </row>
    <row r="65882" spans="10:11" x14ac:dyDescent="0.25">
      <c r="J65882" t="s">
        <v>2518</v>
      </c>
      <c r="K65882" t="s">
        <v>68792</v>
      </c>
    </row>
    <row r="65883" spans="10:11" x14ac:dyDescent="0.25">
      <c r="J65883" t="s">
        <v>2518</v>
      </c>
      <c r="K65883" t="s">
        <v>68793</v>
      </c>
    </row>
    <row r="65884" spans="10:11" x14ac:dyDescent="0.25">
      <c r="J65884" t="s">
        <v>2518</v>
      </c>
      <c r="K65884" t="s">
        <v>68794</v>
      </c>
    </row>
    <row r="65885" spans="10:11" x14ac:dyDescent="0.25">
      <c r="J65885" t="s">
        <v>2518</v>
      </c>
      <c r="K65885" t="s">
        <v>68795</v>
      </c>
    </row>
    <row r="65886" spans="10:11" x14ac:dyDescent="0.25">
      <c r="J65886" t="s">
        <v>2518</v>
      </c>
      <c r="K65886" t="s">
        <v>68796</v>
      </c>
    </row>
    <row r="65887" spans="10:11" x14ac:dyDescent="0.25">
      <c r="J65887" t="s">
        <v>2518</v>
      </c>
      <c r="K65887" t="s">
        <v>68797</v>
      </c>
    </row>
    <row r="65888" spans="10:11" x14ac:dyDescent="0.25">
      <c r="J65888" t="s">
        <v>2518</v>
      </c>
      <c r="K65888" t="s">
        <v>68798</v>
      </c>
    </row>
    <row r="65889" spans="10:11" x14ac:dyDescent="0.25">
      <c r="J65889" t="s">
        <v>2518</v>
      </c>
      <c r="K65889" t="s">
        <v>68799</v>
      </c>
    </row>
    <row r="65890" spans="10:11" x14ac:dyDescent="0.25">
      <c r="J65890" t="s">
        <v>2518</v>
      </c>
      <c r="K65890" t="s">
        <v>68800</v>
      </c>
    </row>
    <row r="65891" spans="10:11" x14ac:dyDescent="0.25">
      <c r="J65891" t="s">
        <v>2518</v>
      </c>
      <c r="K65891" t="s">
        <v>68801</v>
      </c>
    </row>
    <row r="65892" spans="10:11" x14ac:dyDescent="0.25">
      <c r="J65892" t="s">
        <v>2518</v>
      </c>
      <c r="K65892" t="s">
        <v>68802</v>
      </c>
    </row>
    <row r="65893" spans="10:11" x14ac:dyDescent="0.25">
      <c r="J65893" t="s">
        <v>2518</v>
      </c>
      <c r="K65893" t="s">
        <v>68803</v>
      </c>
    </row>
    <row r="65894" spans="10:11" x14ac:dyDescent="0.25">
      <c r="J65894" t="s">
        <v>2519</v>
      </c>
      <c r="K65894" t="s">
        <v>68804</v>
      </c>
    </row>
    <row r="65895" spans="10:11" x14ac:dyDescent="0.25">
      <c r="J65895" t="s">
        <v>2519</v>
      </c>
      <c r="K65895" t="s">
        <v>68805</v>
      </c>
    </row>
    <row r="65896" spans="10:11" x14ac:dyDescent="0.25">
      <c r="J65896" t="s">
        <v>2519</v>
      </c>
      <c r="K65896" t="s">
        <v>68806</v>
      </c>
    </row>
    <row r="65897" spans="10:11" x14ac:dyDescent="0.25">
      <c r="J65897" t="s">
        <v>2519</v>
      </c>
      <c r="K65897" t="s">
        <v>68807</v>
      </c>
    </row>
    <row r="65898" spans="10:11" x14ac:dyDescent="0.25">
      <c r="J65898" t="s">
        <v>2519</v>
      </c>
      <c r="K65898" t="s">
        <v>68808</v>
      </c>
    </row>
    <row r="65899" spans="10:11" x14ac:dyDescent="0.25">
      <c r="J65899" t="s">
        <v>2519</v>
      </c>
      <c r="K65899" t="s">
        <v>68809</v>
      </c>
    </row>
    <row r="65900" spans="10:11" x14ac:dyDescent="0.25">
      <c r="J65900" t="s">
        <v>2519</v>
      </c>
      <c r="K65900" t="s">
        <v>68810</v>
      </c>
    </row>
    <row r="65901" spans="10:11" x14ac:dyDescent="0.25">
      <c r="J65901" t="s">
        <v>2519</v>
      </c>
      <c r="K65901" t="s">
        <v>68811</v>
      </c>
    </row>
    <row r="65902" spans="10:11" x14ac:dyDescent="0.25">
      <c r="J65902" t="s">
        <v>2519</v>
      </c>
      <c r="K65902" t="s">
        <v>68812</v>
      </c>
    </row>
    <row r="65903" spans="10:11" x14ac:dyDescent="0.25">
      <c r="J65903" t="s">
        <v>2519</v>
      </c>
      <c r="K65903" t="s">
        <v>68813</v>
      </c>
    </row>
    <row r="65904" spans="10:11" x14ac:dyDescent="0.25">
      <c r="J65904" t="s">
        <v>2519</v>
      </c>
      <c r="K65904" t="s">
        <v>68814</v>
      </c>
    </row>
    <row r="65905" spans="10:11" x14ac:dyDescent="0.25">
      <c r="J65905" t="s">
        <v>2519</v>
      </c>
      <c r="K65905" t="s">
        <v>68815</v>
      </c>
    </row>
    <row r="65906" spans="10:11" x14ac:dyDescent="0.25">
      <c r="J65906" t="s">
        <v>2519</v>
      </c>
      <c r="K65906" t="s">
        <v>68816</v>
      </c>
    </row>
    <row r="65907" spans="10:11" x14ac:dyDescent="0.25">
      <c r="J65907" t="s">
        <v>2519</v>
      </c>
      <c r="K65907" t="s">
        <v>68817</v>
      </c>
    </row>
    <row r="65908" spans="10:11" x14ac:dyDescent="0.25">
      <c r="J65908" t="s">
        <v>2519</v>
      </c>
      <c r="K65908" t="s">
        <v>68818</v>
      </c>
    </row>
    <row r="65909" spans="10:11" x14ac:dyDescent="0.25">
      <c r="J65909" t="s">
        <v>2519</v>
      </c>
      <c r="K65909" t="s">
        <v>68819</v>
      </c>
    </row>
    <row r="65910" spans="10:11" x14ac:dyDescent="0.25">
      <c r="J65910" t="s">
        <v>2519</v>
      </c>
      <c r="K65910" t="s">
        <v>68820</v>
      </c>
    </row>
    <row r="65911" spans="10:11" x14ac:dyDescent="0.25">
      <c r="J65911" t="s">
        <v>2520</v>
      </c>
      <c r="K65911" t="s">
        <v>68821</v>
      </c>
    </row>
    <row r="65912" spans="10:11" x14ac:dyDescent="0.25">
      <c r="J65912" t="s">
        <v>2520</v>
      </c>
      <c r="K65912" t="s">
        <v>68822</v>
      </c>
    </row>
    <row r="65913" spans="10:11" x14ac:dyDescent="0.25">
      <c r="J65913" t="s">
        <v>2520</v>
      </c>
      <c r="K65913" t="s">
        <v>68823</v>
      </c>
    </row>
    <row r="65914" spans="10:11" x14ac:dyDescent="0.25">
      <c r="J65914" t="s">
        <v>2520</v>
      </c>
      <c r="K65914" t="s">
        <v>68824</v>
      </c>
    </row>
    <row r="65915" spans="10:11" x14ac:dyDescent="0.25">
      <c r="J65915" t="s">
        <v>2520</v>
      </c>
      <c r="K65915" t="s">
        <v>68825</v>
      </c>
    </row>
    <row r="65916" spans="10:11" x14ac:dyDescent="0.25">
      <c r="J65916" t="s">
        <v>2520</v>
      </c>
      <c r="K65916" t="s">
        <v>68826</v>
      </c>
    </row>
    <row r="65917" spans="10:11" x14ac:dyDescent="0.25">
      <c r="J65917" t="s">
        <v>2520</v>
      </c>
      <c r="K65917" t="s">
        <v>68827</v>
      </c>
    </row>
    <row r="65918" spans="10:11" x14ac:dyDescent="0.25">
      <c r="J65918" t="s">
        <v>2520</v>
      </c>
      <c r="K65918" t="s">
        <v>68828</v>
      </c>
    </row>
    <row r="65919" spans="10:11" x14ac:dyDescent="0.25">
      <c r="J65919" t="s">
        <v>2520</v>
      </c>
      <c r="K65919" t="s">
        <v>68829</v>
      </c>
    </row>
    <row r="65920" spans="10:11" x14ac:dyDescent="0.25">
      <c r="J65920" t="s">
        <v>2520</v>
      </c>
      <c r="K65920" t="s">
        <v>68830</v>
      </c>
    </row>
    <row r="65921" spans="10:11" x14ac:dyDescent="0.25">
      <c r="J65921" t="s">
        <v>2520</v>
      </c>
      <c r="K65921" t="s">
        <v>68831</v>
      </c>
    </row>
    <row r="65922" spans="10:11" x14ac:dyDescent="0.25">
      <c r="J65922" t="s">
        <v>2520</v>
      </c>
      <c r="K65922" t="s">
        <v>68832</v>
      </c>
    </row>
    <row r="65923" spans="10:11" x14ac:dyDescent="0.25">
      <c r="J65923" t="s">
        <v>2520</v>
      </c>
      <c r="K65923" t="s">
        <v>68833</v>
      </c>
    </row>
    <row r="65924" spans="10:11" x14ac:dyDescent="0.25">
      <c r="J65924" t="s">
        <v>2520</v>
      </c>
      <c r="K65924" t="s">
        <v>68834</v>
      </c>
    </row>
    <row r="65925" spans="10:11" x14ac:dyDescent="0.25">
      <c r="J65925" t="s">
        <v>2520</v>
      </c>
      <c r="K65925" t="s">
        <v>68835</v>
      </c>
    </row>
    <row r="65926" spans="10:11" x14ac:dyDescent="0.25">
      <c r="J65926" t="s">
        <v>2520</v>
      </c>
      <c r="K65926" t="s">
        <v>68836</v>
      </c>
    </row>
    <row r="65927" spans="10:11" x14ac:dyDescent="0.25">
      <c r="J65927" t="s">
        <v>2520</v>
      </c>
      <c r="K65927" t="s">
        <v>68837</v>
      </c>
    </row>
    <row r="65928" spans="10:11" x14ac:dyDescent="0.25">
      <c r="J65928" t="s">
        <v>2520</v>
      </c>
      <c r="K65928" t="s">
        <v>68838</v>
      </c>
    </row>
    <row r="65929" spans="10:11" x14ac:dyDescent="0.25">
      <c r="J65929" t="s">
        <v>2520</v>
      </c>
      <c r="K65929" t="s">
        <v>68839</v>
      </c>
    </row>
    <row r="65930" spans="10:11" x14ac:dyDescent="0.25">
      <c r="J65930" t="s">
        <v>2520</v>
      </c>
      <c r="K65930" t="s">
        <v>68840</v>
      </c>
    </row>
    <row r="65931" spans="10:11" x14ac:dyDescent="0.25">
      <c r="J65931" t="s">
        <v>2520</v>
      </c>
      <c r="K65931" t="s">
        <v>68841</v>
      </c>
    </row>
    <row r="65932" spans="10:11" x14ac:dyDescent="0.25">
      <c r="J65932" t="s">
        <v>2520</v>
      </c>
      <c r="K65932" t="s">
        <v>68842</v>
      </c>
    </row>
    <row r="65933" spans="10:11" x14ac:dyDescent="0.25">
      <c r="J65933" t="s">
        <v>2520</v>
      </c>
      <c r="K65933" t="s">
        <v>68843</v>
      </c>
    </row>
    <row r="65934" spans="10:11" x14ac:dyDescent="0.25">
      <c r="J65934" t="s">
        <v>1940</v>
      </c>
      <c r="K65934" t="s">
        <v>68844</v>
      </c>
    </row>
    <row r="65935" spans="10:11" x14ac:dyDescent="0.25">
      <c r="J65935" t="s">
        <v>1940</v>
      </c>
      <c r="K65935" t="s">
        <v>68845</v>
      </c>
    </row>
    <row r="65936" spans="10:11" x14ac:dyDescent="0.25">
      <c r="J65936" t="s">
        <v>1940</v>
      </c>
      <c r="K65936" t="s">
        <v>68846</v>
      </c>
    </row>
    <row r="65937" spans="10:11" x14ac:dyDescent="0.25">
      <c r="J65937" t="s">
        <v>1940</v>
      </c>
      <c r="K65937" t="s">
        <v>68847</v>
      </c>
    </row>
    <row r="65938" spans="10:11" x14ac:dyDescent="0.25">
      <c r="J65938" t="s">
        <v>1940</v>
      </c>
      <c r="K65938" t="s">
        <v>68848</v>
      </c>
    </row>
    <row r="65939" spans="10:11" x14ac:dyDescent="0.25">
      <c r="J65939" t="s">
        <v>1940</v>
      </c>
      <c r="K65939" t="s">
        <v>68849</v>
      </c>
    </row>
    <row r="65940" spans="10:11" x14ac:dyDescent="0.25">
      <c r="J65940" t="s">
        <v>1940</v>
      </c>
      <c r="K65940" t="s">
        <v>68850</v>
      </c>
    </row>
    <row r="65941" spans="10:11" x14ac:dyDescent="0.25">
      <c r="J65941" t="s">
        <v>1940</v>
      </c>
      <c r="K65941" t="s">
        <v>68851</v>
      </c>
    </row>
    <row r="65942" spans="10:11" x14ac:dyDescent="0.25">
      <c r="J65942" t="s">
        <v>1940</v>
      </c>
      <c r="K65942" t="s">
        <v>68852</v>
      </c>
    </row>
    <row r="65943" spans="10:11" x14ac:dyDescent="0.25">
      <c r="J65943" t="s">
        <v>1940</v>
      </c>
      <c r="K65943" t="s">
        <v>68853</v>
      </c>
    </row>
    <row r="65944" spans="10:11" x14ac:dyDescent="0.25">
      <c r="J65944" t="s">
        <v>1940</v>
      </c>
      <c r="K65944" t="s">
        <v>68854</v>
      </c>
    </row>
    <row r="65945" spans="10:11" x14ac:dyDescent="0.25">
      <c r="J65945" t="s">
        <v>1940</v>
      </c>
      <c r="K65945" t="s">
        <v>68855</v>
      </c>
    </row>
    <row r="65946" spans="10:11" x14ac:dyDescent="0.25">
      <c r="J65946" t="s">
        <v>1940</v>
      </c>
      <c r="K65946" t="s">
        <v>68856</v>
      </c>
    </row>
    <row r="65947" spans="10:11" x14ac:dyDescent="0.25">
      <c r="J65947" t="s">
        <v>1940</v>
      </c>
      <c r="K65947" t="s">
        <v>68857</v>
      </c>
    </row>
    <row r="65948" spans="10:11" x14ac:dyDescent="0.25">
      <c r="J65948" t="s">
        <v>1940</v>
      </c>
      <c r="K65948" t="s">
        <v>68858</v>
      </c>
    </row>
    <row r="65949" spans="10:11" x14ac:dyDescent="0.25">
      <c r="J65949" t="s">
        <v>1940</v>
      </c>
      <c r="K65949" t="s">
        <v>68859</v>
      </c>
    </row>
    <row r="65950" spans="10:11" x14ac:dyDescent="0.25">
      <c r="J65950" t="s">
        <v>1940</v>
      </c>
      <c r="K65950" t="s">
        <v>68860</v>
      </c>
    </row>
    <row r="65951" spans="10:11" x14ac:dyDescent="0.25">
      <c r="J65951" t="s">
        <v>2035</v>
      </c>
      <c r="K65951" t="s">
        <v>68861</v>
      </c>
    </row>
    <row r="65952" spans="10:11" x14ac:dyDescent="0.25">
      <c r="J65952" t="s">
        <v>2035</v>
      </c>
      <c r="K65952" t="s">
        <v>68862</v>
      </c>
    </row>
    <row r="65953" spans="10:11" x14ac:dyDescent="0.25">
      <c r="J65953" t="s">
        <v>2035</v>
      </c>
      <c r="K65953" t="s">
        <v>68863</v>
      </c>
    </row>
    <row r="65954" spans="10:11" x14ac:dyDescent="0.25">
      <c r="J65954" t="s">
        <v>2035</v>
      </c>
      <c r="K65954" t="s">
        <v>68864</v>
      </c>
    </row>
    <row r="65955" spans="10:11" x14ac:dyDescent="0.25">
      <c r="J65955" t="s">
        <v>2035</v>
      </c>
      <c r="K65955" t="s">
        <v>68865</v>
      </c>
    </row>
    <row r="65956" spans="10:11" x14ac:dyDescent="0.25">
      <c r="J65956" t="s">
        <v>2035</v>
      </c>
      <c r="K65956" t="s">
        <v>68866</v>
      </c>
    </row>
    <row r="65957" spans="10:11" x14ac:dyDescent="0.25">
      <c r="J65957" t="s">
        <v>2035</v>
      </c>
      <c r="K65957" t="s">
        <v>68867</v>
      </c>
    </row>
    <row r="65958" spans="10:11" x14ac:dyDescent="0.25">
      <c r="J65958" t="s">
        <v>2035</v>
      </c>
      <c r="K65958" t="s">
        <v>68868</v>
      </c>
    </row>
    <row r="65959" spans="10:11" x14ac:dyDescent="0.25">
      <c r="J65959" t="s">
        <v>2035</v>
      </c>
      <c r="K65959" t="s">
        <v>68869</v>
      </c>
    </row>
    <row r="65960" spans="10:11" x14ac:dyDescent="0.25">
      <c r="J65960" t="s">
        <v>2035</v>
      </c>
      <c r="K65960" t="s">
        <v>68870</v>
      </c>
    </row>
    <row r="65961" spans="10:11" x14ac:dyDescent="0.25">
      <c r="J65961" t="s">
        <v>2035</v>
      </c>
      <c r="K65961" t="s">
        <v>68871</v>
      </c>
    </row>
    <row r="65962" spans="10:11" x14ac:dyDescent="0.25">
      <c r="J65962" t="s">
        <v>2035</v>
      </c>
      <c r="K65962" t="s">
        <v>68872</v>
      </c>
    </row>
    <row r="65963" spans="10:11" x14ac:dyDescent="0.25">
      <c r="J65963" t="s">
        <v>2035</v>
      </c>
      <c r="K65963" t="s">
        <v>68873</v>
      </c>
    </row>
    <row r="65964" spans="10:11" x14ac:dyDescent="0.25">
      <c r="J65964" t="s">
        <v>2035</v>
      </c>
      <c r="K65964" t="s">
        <v>68874</v>
      </c>
    </row>
    <row r="65965" spans="10:11" x14ac:dyDescent="0.25">
      <c r="J65965" t="s">
        <v>2035</v>
      </c>
      <c r="K65965" t="s">
        <v>68875</v>
      </c>
    </row>
    <row r="65966" spans="10:11" x14ac:dyDescent="0.25">
      <c r="J65966" t="s">
        <v>2035</v>
      </c>
      <c r="K65966" t="s">
        <v>68876</v>
      </c>
    </row>
    <row r="65967" spans="10:11" x14ac:dyDescent="0.25">
      <c r="J65967" t="s">
        <v>2035</v>
      </c>
      <c r="K65967" t="s">
        <v>68877</v>
      </c>
    </row>
    <row r="65968" spans="10:11" x14ac:dyDescent="0.25">
      <c r="J65968" t="s">
        <v>2035</v>
      </c>
      <c r="K65968" t="s">
        <v>68878</v>
      </c>
    </row>
    <row r="65969" spans="10:11" x14ac:dyDescent="0.25">
      <c r="J65969" t="s">
        <v>2035</v>
      </c>
      <c r="K65969" t="s">
        <v>68879</v>
      </c>
    </row>
    <row r="65970" spans="10:11" x14ac:dyDescent="0.25">
      <c r="J65970" t="s">
        <v>2035</v>
      </c>
      <c r="K65970" t="s">
        <v>68880</v>
      </c>
    </row>
    <row r="65971" spans="10:11" x14ac:dyDescent="0.25">
      <c r="J65971" t="s">
        <v>2035</v>
      </c>
      <c r="K65971" t="s">
        <v>68881</v>
      </c>
    </row>
    <row r="65972" spans="10:11" x14ac:dyDescent="0.25">
      <c r="J65972" t="s">
        <v>2035</v>
      </c>
      <c r="K65972" t="s">
        <v>68882</v>
      </c>
    </row>
    <row r="65973" spans="10:11" x14ac:dyDescent="0.25">
      <c r="J65973" t="s">
        <v>2035</v>
      </c>
      <c r="K65973" t="s">
        <v>68883</v>
      </c>
    </row>
    <row r="65974" spans="10:11" x14ac:dyDescent="0.25">
      <c r="J65974" t="s">
        <v>2035</v>
      </c>
      <c r="K65974" t="s">
        <v>68884</v>
      </c>
    </row>
    <row r="65975" spans="10:11" x14ac:dyDescent="0.25">
      <c r="J65975" t="s">
        <v>2035</v>
      </c>
      <c r="K65975" t="s">
        <v>68885</v>
      </c>
    </row>
    <row r="65976" spans="10:11" x14ac:dyDescent="0.25">
      <c r="J65976" t="s">
        <v>2035</v>
      </c>
      <c r="K65976" t="s">
        <v>68886</v>
      </c>
    </row>
    <row r="65977" spans="10:11" x14ac:dyDescent="0.25">
      <c r="J65977" t="s">
        <v>2035</v>
      </c>
      <c r="K65977" t="s">
        <v>68887</v>
      </c>
    </row>
    <row r="65978" spans="10:11" x14ac:dyDescent="0.25">
      <c r="J65978" t="s">
        <v>2035</v>
      </c>
      <c r="K65978" t="s">
        <v>68888</v>
      </c>
    </row>
    <row r="65979" spans="10:11" x14ac:dyDescent="0.25">
      <c r="J65979" t="s">
        <v>2035</v>
      </c>
      <c r="K65979" t="s">
        <v>68889</v>
      </c>
    </row>
    <row r="65980" spans="10:11" x14ac:dyDescent="0.25">
      <c r="J65980" t="s">
        <v>2035</v>
      </c>
      <c r="K65980" t="s">
        <v>68890</v>
      </c>
    </row>
    <row r="65981" spans="10:11" x14ac:dyDescent="0.25">
      <c r="J65981" t="s">
        <v>2035</v>
      </c>
      <c r="K65981" t="s">
        <v>68891</v>
      </c>
    </row>
    <row r="65982" spans="10:11" x14ac:dyDescent="0.25">
      <c r="J65982" t="s">
        <v>2035</v>
      </c>
      <c r="K65982" t="s">
        <v>68892</v>
      </c>
    </row>
    <row r="65983" spans="10:11" x14ac:dyDescent="0.25">
      <c r="J65983" t="s">
        <v>2683</v>
      </c>
      <c r="K65983" t="s">
        <v>68893</v>
      </c>
    </row>
    <row r="65984" spans="10:11" x14ac:dyDescent="0.25">
      <c r="J65984" t="s">
        <v>2683</v>
      </c>
      <c r="K65984" t="s">
        <v>68894</v>
      </c>
    </row>
    <row r="65985" spans="10:11" x14ac:dyDescent="0.25">
      <c r="J65985" t="s">
        <v>2683</v>
      </c>
      <c r="K65985" t="s">
        <v>68895</v>
      </c>
    </row>
    <row r="65986" spans="10:11" x14ac:dyDescent="0.25">
      <c r="J65986" t="s">
        <v>2683</v>
      </c>
      <c r="K65986" t="s">
        <v>68896</v>
      </c>
    </row>
    <row r="65987" spans="10:11" x14ac:dyDescent="0.25">
      <c r="J65987" t="s">
        <v>2683</v>
      </c>
      <c r="K65987" t="s">
        <v>68897</v>
      </c>
    </row>
    <row r="65988" spans="10:11" x14ac:dyDescent="0.25">
      <c r="J65988" t="s">
        <v>2684</v>
      </c>
      <c r="K65988" t="s">
        <v>68898</v>
      </c>
    </row>
    <row r="65989" spans="10:11" x14ac:dyDescent="0.25">
      <c r="J65989" t="s">
        <v>2684</v>
      </c>
      <c r="K65989" t="s">
        <v>68899</v>
      </c>
    </row>
    <row r="65990" spans="10:11" x14ac:dyDescent="0.25">
      <c r="J65990" t="s">
        <v>2684</v>
      </c>
      <c r="K65990" t="s">
        <v>68900</v>
      </c>
    </row>
    <row r="65991" spans="10:11" x14ac:dyDescent="0.25">
      <c r="J65991" t="s">
        <v>2684</v>
      </c>
      <c r="K65991" t="s">
        <v>68901</v>
      </c>
    </row>
    <row r="65992" spans="10:11" x14ac:dyDescent="0.25">
      <c r="J65992" t="s">
        <v>2685</v>
      </c>
      <c r="K65992" t="s">
        <v>68902</v>
      </c>
    </row>
    <row r="65993" spans="10:11" x14ac:dyDescent="0.25">
      <c r="J65993" t="s">
        <v>2685</v>
      </c>
      <c r="K65993" t="s">
        <v>68903</v>
      </c>
    </row>
    <row r="65994" spans="10:11" x14ac:dyDescent="0.25">
      <c r="J65994" t="s">
        <v>2685</v>
      </c>
      <c r="K65994" t="s">
        <v>68904</v>
      </c>
    </row>
    <row r="65995" spans="10:11" x14ac:dyDescent="0.25">
      <c r="J65995" t="s">
        <v>2685</v>
      </c>
      <c r="K65995" t="s">
        <v>68905</v>
      </c>
    </row>
    <row r="65996" spans="10:11" x14ac:dyDescent="0.25">
      <c r="J65996" t="s">
        <v>2686</v>
      </c>
      <c r="K65996" t="s">
        <v>68906</v>
      </c>
    </row>
    <row r="65997" spans="10:11" x14ac:dyDescent="0.25">
      <c r="J65997" t="s">
        <v>2686</v>
      </c>
      <c r="K65997" t="s">
        <v>68907</v>
      </c>
    </row>
    <row r="65998" spans="10:11" x14ac:dyDescent="0.25">
      <c r="J65998" t="s">
        <v>2686</v>
      </c>
      <c r="K65998" t="s">
        <v>68908</v>
      </c>
    </row>
    <row r="65999" spans="10:11" x14ac:dyDescent="0.25">
      <c r="J65999" t="s">
        <v>2686</v>
      </c>
      <c r="K65999" t="s">
        <v>68909</v>
      </c>
    </row>
    <row r="66000" spans="10:11" x14ac:dyDescent="0.25">
      <c r="J66000" t="s">
        <v>2686</v>
      </c>
      <c r="K66000" t="s">
        <v>68910</v>
      </c>
    </row>
    <row r="66001" spans="10:11" x14ac:dyDescent="0.25">
      <c r="J66001" t="s">
        <v>2686</v>
      </c>
      <c r="K66001" t="s">
        <v>68911</v>
      </c>
    </row>
    <row r="66002" spans="10:11" x14ac:dyDescent="0.25">
      <c r="J66002" t="s">
        <v>2686</v>
      </c>
      <c r="K66002" t="s">
        <v>68912</v>
      </c>
    </row>
    <row r="66003" spans="10:11" x14ac:dyDescent="0.25">
      <c r="J66003" t="s">
        <v>2686</v>
      </c>
      <c r="K66003" t="s">
        <v>68913</v>
      </c>
    </row>
    <row r="66004" spans="10:11" x14ac:dyDescent="0.25">
      <c r="J66004" t="s">
        <v>2686</v>
      </c>
      <c r="K66004" t="s">
        <v>68914</v>
      </c>
    </row>
    <row r="66005" spans="10:11" x14ac:dyDescent="0.25">
      <c r="J66005" t="s">
        <v>2686</v>
      </c>
      <c r="K66005" t="s">
        <v>68915</v>
      </c>
    </row>
    <row r="66006" spans="10:11" x14ac:dyDescent="0.25">
      <c r="J66006" t="s">
        <v>2686</v>
      </c>
      <c r="K66006" t="s">
        <v>68916</v>
      </c>
    </row>
    <row r="66007" spans="10:11" x14ac:dyDescent="0.25">
      <c r="J66007" t="s">
        <v>2686</v>
      </c>
      <c r="K66007" t="s">
        <v>68917</v>
      </c>
    </row>
    <row r="66008" spans="10:11" x14ac:dyDescent="0.25">
      <c r="J66008" t="s">
        <v>2686</v>
      </c>
      <c r="K66008" t="s">
        <v>68918</v>
      </c>
    </row>
    <row r="66009" spans="10:11" x14ac:dyDescent="0.25">
      <c r="J66009" t="s">
        <v>2686</v>
      </c>
      <c r="K66009" t="s">
        <v>68919</v>
      </c>
    </row>
    <row r="66010" spans="10:11" x14ac:dyDescent="0.25">
      <c r="J66010" t="s">
        <v>2686</v>
      </c>
      <c r="K66010" t="s">
        <v>68920</v>
      </c>
    </row>
    <row r="66011" spans="10:11" x14ac:dyDescent="0.25">
      <c r="J66011" t="s">
        <v>2686</v>
      </c>
      <c r="K66011" t="s">
        <v>68921</v>
      </c>
    </row>
    <row r="66012" spans="10:11" x14ac:dyDescent="0.25">
      <c r="J66012" t="s">
        <v>2686</v>
      </c>
      <c r="K66012" t="s">
        <v>68922</v>
      </c>
    </row>
    <row r="66013" spans="10:11" x14ac:dyDescent="0.25">
      <c r="J66013" t="s">
        <v>2686</v>
      </c>
      <c r="K66013" t="s">
        <v>68923</v>
      </c>
    </row>
    <row r="66014" spans="10:11" x14ac:dyDescent="0.25">
      <c r="J66014" t="s">
        <v>2686</v>
      </c>
      <c r="K66014" t="s">
        <v>68924</v>
      </c>
    </row>
    <row r="66015" spans="10:11" x14ac:dyDescent="0.25">
      <c r="J66015" t="s">
        <v>2686</v>
      </c>
      <c r="K66015" t="s">
        <v>68925</v>
      </c>
    </row>
    <row r="66016" spans="10:11" x14ac:dyDescent="0.25">
      <c r="J66016" t="s">
        <v>2687</v>
      </c>
      <c r="K66016" t="s">
        <v>68926</v>
      </c>
    </row>
    <row r="66017" spans="10:11" x14ac:dyDescent="0.25">
      <c r="J66017" t="s">
        <v>2687</v>
      </c>
      <c r="K66017" t="s">
        <v>68927</v>
      </c>
    </row>
    <row r="66018" spans="10:11" x14ac:dyDescent="0.25">
      <c r="J66018" t="s">
        <v>2688</v>
      </c>
      <c r="K66018" t="s">
        <v>68928</v>
      </c>
    </row>
    <row r="66019" spans="10:11" x14ac:dyDescent="0.25">
      <c r="J66019" t="s">
        <v>2688</v>
      </c>
      <c r="K66019" t="s">
        <v>68929</v>
      </c>
    </row>
    <row r="66020" spans="10:11" x14ac:dyDescent="0.25">
      <c r="J66020" t="s">
        <v>2688</v>
      </c>
      <c r="K66020" t="s">
        <v>68930</v>
      </c>
    </row>
    <row r="66021" spans="10:11" x14ac:dyDescent="0.25">
      <c r="J66021" t="s">
        <v>2688</v>
      </c>
      <c r="K66021" t="s">
        <v>68931</v>
      </c>
    </row>
    <row r="66022" spans="10:11" x14ac:dyDescent="0.25">
      <c r="J66022" t="s">
        <v>2688</v>
      </c>
      <c r="K66022" t="s">
        <v>68932</v>
      </c>
    </row>
    <row r="66023" spans="10:11" x14ac:dyDescent="0.25">
      <c r="J66023" t="s">
        <v>2688</v>
      </c>
      <c r="K66023" t="s">
        <v>68933</v>
      </c>
    </row>
    <row r="66024" spans="10:11" x14ac:dyDescent="0.25">
      <c r="J66024" t="s">
        <v>2688</v>
      </c>
      <c r="K66024" t="s">
        <v>68934</v>
      </c>
    </row>
    <row r="66025" spans="10:11" x14ac:dyDescent="0.25">
      <c r="J66025" t="s">
        <v>2688</v>
      </c>
      <c r="K66025" t="s">
        <v>68935</v>
      </c>
    </row>
    <row r="66026" spans="10:11" x14ac:dyDescent="0.25">
      <c r="J66026" t="s">
        <v>2688</v>
      </c>
      <c r="K66026" t="s">
        <v>68936</v>
      </c>
    </row>
    <row r="66027" spans="10:11" x14ac:dyDescent="0.25">
      <c r="J66027" t="s">
        <v>2688</v>
      </c>
      <c r="K66027" t="s">
        <v>68937</v>
      </c>
    </row>
    <row r="66028" spans="10:11" x14ac:dyDescent="0.25">
      <c r="J66028" t="s">
        <v>2688</v>
      </c>
      <c r="K66028" t="s">
        <v>68938</v>
      </c>
    </row>
    <row r="66029" spans="10:11" x14ac:dyDescent="0.25">
      <c r="J66029" t="s">
        <v>2688</v>
      </c>
      <c r="K66029" t="s">
        <v>68939</v>
      </c>
    </row>
    <row r="66030" spans="10:11" x14ac:dyDescent="0.25">
      <c r="J66030" t="s">
        <v>2689</v>
      </c>
      <c r="K66030" t="s">
        <v>68940</v>
      </c>
    </row>
    <row r="66031" spans="10:11" x14ac:dyDescent="0.25">
      <c r="J66031" t="s">
        <v>2690</v>
      </c>
      <c r="K66031" t="s">
        <v>68941</v>
      </c>
    </row>
    <row r="66032" spans="10:11" x14ac:dyDescent="0.25">
      <c r="J66032" t="s">
        <v>2690</v>
      </c>
      <c r="K66032" t="s">
        <v>68942</v>
      </c>
    </row>
    <row r="66033" spans="10:11" x14ac:dyDescent="0.25">
      <c r="J66033" t="s">
        <v>2690</v>
      </c>
      <c r="K66033" t="s">
        <v>68943</v>
      </c>
    </row>
    <row r="66034" spans="10:11" x14ac:dyDescent="0.25">
      <c r="J66034" t="s">
        <v>2690</v>
      </c>
      <c r="K66034" t="s">
        <v>68944</v>
      </c>
    </row>
    <row r="66035" spans="10:11" x14ac:dyDescent="0.25">
      <c r="J66035" t="s">
        <v>2690</v>
      </c>
      <c r="K66035" t="s">
        <v>68945</v>
      </c>
    </row>
    <row r="66036" spans="10:11" x14ac:dyDescent="0.25">
      <c r="J66036" t="s">
        <v>2690</v>
      </c>
      <c r="K66036" t="s">
        <v>68946</v>
      </c>
    </row>
    <row r="66037" spans="10:11" x14ac:dyDescent="0.25">
      <c r="J66037" t="s">
        <v>2690</v>
      </c>
      <c r="K66037" t="s">
        <v>68947</v>
      </c>
    </row>
    <row r="66038" spans="10:11" x14ac:dyDescent="0.25">
      <c r="J66038" t="s">
        <v>2690</v>
      </c>
      <c r="K66038" t="s">
        <v>68948</v>
      </c>
    </row>
    <row r="66039" spans="10:11" x14ac:dyDescent="0.25">
      <c r="J66039" t="s">
        <v>2690</v>
      </c>
      <c r="K66039" t="s">
        <v>68949</v>
      </c>
    </row>
    <row r="66040" spans="10:11" x14ac:dyDescent="0.25">
      <c r="J66040" t="s">
        <v>2690</v>
      </c>
      <c r="K66040" t="s">
        <v>68950</v>
      </c>
    </row>
    <row r="66041" spans="10:11" x14ac:dyDescent="0.25">
      <c r="J66041" t="s">
        <v>2690</v>
      </c>
      <c r="K66041" t="s">
        <v>68951</v>
      </c>
    </row>
    <row r="66042" spans="10:11" x14ac:dyDescent="0.25">
      <c r="J66042" t="s">
        <v>2690</v>
      </c>
      <c r="K66042" t="s">
        <v>68952</v>
      </c>
    </row>
    <row r="66043" spans="10:11" x14ac:dyDescent="0.25">
      <c r="J66043" t="s">
        <v>2690</v>
      </c>
      <c r="K66043" t="s">
        <v>68953</v>
      </c>
    </row>
    <row r="66044" spans="10:11" x14ac:dyDescent="0.25">
      <c r="J66044" t="s">
        <v>2690</v>
      </c>
      <c r="K66044" t="s">
        <v>68954</v>
      </c>
    </row>
    <row r="66045" spans="10:11" x14ac:dyDescent="0.25">
      <c r="J66045" t="s">
        <v>2690</v>
      </c>
      <c r="K66045" t="s">
        <v>68955</v>
      </c>
    </row>
    <row r="66046" spans="10:11" x14ac:dyDescent="0.25">
      <c r="J66046" t="s">
        <v>2690</v>
      </c>
      <c r="K66046" t="s">
        <v>68956</v>
      </c>
    </row>
    <row r="66047" spans="10:11" x14ac:dyDescent="0.25">
      <c r="J66047" t="s">
        <v>2690</v>
      </c>
      <c r="K66047" t="s">
        <v>68957</v>
      </c>
    </row>
    <row r="66048" spans="10:11" x14ac:dyDescent="0.25">
      <c r="J66048" t="s">
        <v>2691</v>
      </c>
      <c r="K66048" t="s">
        <v>68958</v>
      </c>
    </row>
    <row r="66049" spans="10:11" x14ac:dyDescent="0.25">
      <c r="J66049" t="s">
        <v>2691</v>
      </c>
      <c r="K66049" t="s">
        <v>68959</v>
      </c>
    </row>
    <row r="66050" spans="10:11" x14ac:dyDescent="0.25">
      <c r="J66050" t="s">
        <v>2691</v>
      </c>
      <c r="K66050" t="s">
        <v>68960</v>
      </c>
    </row>
    <row r="66051" spans="10:11" x14ac:dyDescent="0.25">
      <c r="J66051" t="s">
        <v>2691</v>
      </c>
      <c r="K66051" t="s">
        <v>68961</v>
      </c>
    </row>
    <row r="66052" spans="10:11" x14ac:dyDescent="0.25">
      <c r="J66052" t="s">
        <v>2691</v>
      </c>
      <c r="K66052" t="s">
        <v>68962</v>
      </c>
    </row>
    <row r="66053" spans="10:11" x14ac:dyDescent="0.25">
      <c r="J66053" t="s">
        <v>2691</v>
      </c>
      <c r="K66053" t="s">
        <v>68963</v>
      </c>
    </row>
    <row r="66054" spans="10:11" x14ac:dyDescent="0.25">
      <c r="J66054" t="s">
        <v>83</v>
      </c>
      <c r="K66054" t="s">
        <v>68964</v>
      </c>
    </row>
    <row r="66055" spans="10:11" x14ac:dyDescent="0.25">
      <c r="J66055" t="s">
        <v>83</v>
      </c>
      <c r="K66055" t="s">
        <v>68965</v>
      </c>
    </row>
    <row r="66056" spans="10:11" x14ac:dyDescent="0.25">
      <c r="J66056" t="s">
        <v>83</v>
      </c>
      <c r="K66056" t="s">
        <v>68966</v>
      </c>
    </row>
    <row r="66057" spans="10:11" x14ac:dyDescent="0.25">
      <c r="J66057" t="s">
        <v>83</v>
      </c>
      <c r="K66057" t="s">
        <v>68967</v>
      </c>
    </row>
    <row r="66058" spans="10:11" x14ac:dyDescent="0.25">
      <c r="J66058" t="s">
        <v>83</v>
      </c>
      <c r="K66058" t="s">
        <v>68968</v>
      </c>
    </row>
    <row r="66059" spans="10:11" x14ac:dyDescent="0.25">
      <c r="J66059" t="s">
        <v>83</v>
      </c>
      <c r="K66059" t="s">
        <v>68969</v>
      </c>
    </row>
    <row r="66060" spans="10:11" x14ac:dyDescent="0.25">
      <c r="J66060" t="s">
        <v>83</v>
      </c>
      <c r="K66060" t="s">
        <v>68970</v>
      </c>
    </row>
    <row r="66061" spans="10:11" x14ac:dyDescent="0.25">
      <c r="J66061" t="s">
        <v>83</v>
      </c>
      <c r="K66061" t="s">
        <v>68971</v>
      </c>
    </row>
    <row r="66062" spans="10:11" x14ac:dyDescent="0.25">
      <c r="J66062" t="s">
        <v>83</v>
      </c>
      <c r="K66062" t="s">
        <v>68972</v>
      </c>
    </row>
    <row r="66063" spans="10:11" x14ac:dyDescent="0.25">
      <c r="J66063" t="s">
        <v>83</v>
      </c>
      <c r="K66063" t="s">
        <v>68973</v>
      </c>
    </row>
    <row r="66064" spans="10:11" x14ac:dyDescent="0.25">
      <c r="J66064" t="s">
        <v>83</v>
      </c>
      <c r="K66064" t="s">
        <v>68974</v>
      </c>
    </row>
    <row r="66065" spans="10:11" x14ac:dyDescent="0.25">
      <c r="J66065" t="s">
        <v>83</v>
      </c>
      <c r="K66065" t="s">
        <v>68975</v>
      </c>
    </row>
    <row r="66066" spans="10:11" x14ac:dyDescent="0.25">
      <c r="J66066" t="s">
        <v>83</v>
      </c>
      <c r="K66066" t="s">
        <v>68976</v>
      </c>
    </row>
    <row r="66067" spans="10:11" x14ac:dyDescent="0.25">
      <c r="J66067" t="s">
        <v>83</v>
      </c>
      <c r="K66067" t="s">
        <v>68977</v>
      </c>
    </row>
    <row r="66068" spans="10:11" x14ac:dyDescent="0.25">
      <c r="J66068" t="s">
        <v>84</v>
      </c>
      <c r="K66068" t="s">
        <v>68978</v>
      </c>
    </row>
    <row r="66069" spans="10:11" x14ac:dyDescent="0.25">
      <c r="J66069" t="s">
        <v>84</v>
      </c>
      <c r="K66069" t="s">
        <v>68979</v>
      </c>
    </row>
    <row r="66070" spans="10:11" x14ac:dyDescent="0.25">
      <c r="J66070" t="s">
        <v>84</v>
      </c>
      <c r="K66070" t="s">
        <v>68980</v>
      </c>
    </row>
    <row r="66071" spans="10:11" x14ac:dyDescent="0.25">
      <c r="J66071" t="s">
        <v>84</v>
      </c>
      <c r="K66071" t="s">
        <v>68981</v>
      </c>
    </row>
    <row r="66072" spans="10:11" x14ac:dyDescent="0.25">
      <c r="J66072" t="s">
        <v>84</v>
      </c>
      <c r="K66072" t="s">
        <v>68982</v>
      </c>
    </row>
    <row r="66073" spans="10:11" x14ac:dyDescent="0.25">
      <c r="J66073" t="s">
        <v>84</v>
      </c>
      <c r="K66073" t="s">
        <v>68983</v>
      </c>
    </row>
    <row r="66074" spans="10:11" x14ac:dyDescent="0.25">
      <c r="J66074" t="s">
        <v>84</v>
      </c>
      <c r="K66074" t="s">
        <v>68984</v>
      </c>
    </row>
    <row r="66075" spans="10:11" x14ac:dyDescent="0.25">
      <c r="J66075" t="s">
        <v>1767</v>
      </c>
      <c r="K66075" t="s">
        <v>68985</v>
      </c>
    </row>
    <row r="66076" spans="10:11" x14ac:dyDescent="0.25">
      <c r="J66076" t="s">
        <v>1767</v>
      </c>
      <c r="K66076" t="s">
        <v>68986</v>
      </c>
    </row>
    <row r="66077" spans="10:11" x14ac:dyDescent="0.25">
      <c r="J66077" t="s">
        <v>1767</v>
      </c>
      <c r="K66077" t="s">
        <v>68987</v>
      </c>
    </row>
    <row r="66078" spans="10:11" x14ac:dyDescent="0.25">
      <c r="J66078" t="s">
        <v>1767</v>
      </c>
      <c r="K66078" t="s">
        <v>68988</v>
      </c>
    </row>
    <row r="66079" spans="10:11" x14ac:dyDescent="0.25">
      <c r="J66079" t="s">
        <v>1767</v>
      </c>
      <c r="K66079" t="s">
        <v>68989</v>
      </c>
    </row>
    <row r="66080" spans="10:11" x14ac:dyDescent="0.25">
      <c r="J66080" t="s">
        <v>1767</v>
      </c>
      <c r="K66080" t="s">
        <v>68990</v>
      </c>
    </row>
    <row r="66081" spans="10:11" x14ac:dyDescent="0.25">
      <c r="J66081" t="s">
        <v>1767</v>
      </c>
      <c r="K66081" t="s">
        <v>68991</v>
      </c>
    </row>
    <row r="66082" spans="10:11" x14ac:dyDescent="0.25">
      <c r="J66082" t="s">
        <v>1767</v>
      </c>
      <c r="K66082" t="s">
        <v>68992</v>
      </c>
    </row>
    <row r="66083" spans="10:11" x14ac:dyDescent="0.25">
      <c r="J66083" t="s">
        <v>1767</v>
      </c>
      <c r="K66083" t="s">
        <v>68993</v>
      </c>
    </row>
    <row r="66084" spans="10:11" x14ac:dyDescent="0.25">
      <c r="J66084" t="s">
        <v>1767</v>
      </c>
      <c r="K66084" t="s">
        <v>68994</v>
      </c>
    </row>
    <row r="66085" spans="10:11" x14ac:dyDescent="0.25">
      <c r="J66085" t="s">
        <v>1767</v>
      </c>
      <c r="K66085" t="s">
        <v>68995</v>
      </c>
    </row>
    <row r="66086" spans="10:11" x14ac:dyDescent="0.25">
      <c r="J66086" t="s">
        <v>1084</v>
      </c>
      <c r="K66086" t="s">
        <v>68996</v>
      </c>
    </row>
    <row r="66087" spans="10:11" x14ac:dyDescent="0.25">
      <c r="J66087" t="s">
        <v>1084</v>
      </c>
      <c r="K66087" t="s">
        <v>68997</v>
      </c>
    </row>
    <row r="66088" spans="10:11" x14ac:dyDescent="0.25">
      <c r="J66088" t="s">
        <v>1084</v>
      </c>
      <c r="K66088" t="s">
        <v>68998</v>
      </c>
    </row>
    <row r="66089" spans="10:11" x14ac:dyDescent="0.25">
      <c r="J66089" t="s">
        <v>1084</v>
      </c>
      <c r="K66089" t="s">
        <v>68999</v>
      </c>
    </row>
    <row r="66090" spans="10:11" x14ac:dyDescent="0.25">
      <c r="J66090" t="s">
        <v>1084</v>
      </c>
      <c r="K66090" t="s">
        <v>69000</v>
      </c>
    </row>
    <row r="66091" spans="10:11" x14ac:dyDescent="0.25">
      <c r="J66091" t="s">
        <v>1084</v>
      </c>
      <c r="K66091" t="s">
        <v>69001</v>
      </c>
    </row>
    <row r="66092" spans="10:11" x14ac:dyDescent="0.25">
      <c r="J66092" t="s">
        <v>1084</v>
      </c>
      <c r="K66092" t="s">
        <v>69002</v>
      </c>
    </row>
    <row r="66093" spans="10:11" x14ac:dyDescent="0.25">
      <c r="J66093" t="s">
        <v>1084</v>
      </c>
      <c r="K66093" t="s">
        <v>69003</v>
      </c>
    </row>
    <row r="66094" spans="10:11" x14ac:dyDescent="0.25">
      <c r="J66094" t="s">
        <v>1084</v>
      </c>
      <c r="K66094" t="s">
        <v>69004</v>
      </c>
    </row>
    <row r="66095" spans="10:11" x14ac:dyDescent="0.25">
      <c r="J66095" t="s">
        <v>1084</v>
      </c>
      <c r="K66095" t="s">
        <v>69005</v>
      </c>
    </row>
    <row r="66096" spans="10:11" x14ac:dyDescent="0.25">
      <c r="J66096" t="s">
        <v>1084</v>
      </c>
      <c r="K66096" t="s">
        <v>69006</v>
      </c>
    </row>
    <row r="66097" spans="10:11" x14ac:dyDescent="0.25">
      <c r="J66097" t="s">
        <v>1084</v>
      </c>
      <c r="K66097" t="s">
        <v>69007</v>
      </c>
    </row>
    <row r="66098" spans="10:11" x14ac:dyDescent="0.25">
      <c r="J66098" t="s">
        <v>1084</v>
      </c>
      <c r="K66098" t="s">
        <v>69008</v>
      </c>
    </row>
    <row r="66099" spans="10:11" x14ac:dyDescent="0.25">
      <c r="J66099" t="s">
        <v>1084</v>
      </c>
      <c r="K66099" t="s">
        <v>69009</v>
      </c>
    </row>
    <row r="66100" spans="10:11" x14ac:dyDescent="0.25">
      <c r="J66100" t="s">
        <v>1084</v>
      </c>
      <c r="K66100" t="s">
        <v>69010</v>
      </c>
    </row>
    <row r="66101" spans="10:11" x14ac:dyDescent="0.25">
      <c r="J66101" t="s">
        <v>1084</v>
      </c>
      <c r="K66101" t="s">
        <v>69011</v>
      </c>
    </row>
    <row r="66102" spans="10:11" x14ac:dyDescent="0.25">
      <c r="J66102" t="s">
        <v>1084</v>
      </c>
      <c r="K66102" t="s">
        <v>69012</v>
      </c>
    </row>
    <row r="66103" spans="10:11" x14ac:dyDescent="0.25">
      <c r="J66103" t="s">
        <v>1084</v>
      </c>
      <c r="K66103" t="s">
        <v>69013</v>
      </c>
    </row>
    <row r="66104" spans="10:11" x14ac:dyDescent="0.25">
      <c r="J66104" t="s">
        <v>1084</v>
      </c>
      <c r="K66104" t="s">
        <v>69014</v>
      </c>
    </row>
    <row r="66105" spans="10:11" x14ac:dyDescent="0.25">
      <c r="J66105" t="s">
        <v>1084</v>
      </c>
      <c r="K66105" t="s">
        <v>69015</v>
      </c>
    </row>
    <row r="66106" spans="10:11" x14ac:dyDescent="0.25">
      <c r="J66106" t="s">
        <v>1084</v>
      </c>
      <c r="K66106" t="s">
        <v>69016</v>
      </c>
    </row>
    <row r="66107" spans="10:11" x14ac:dyDescent="0.25">
      <c r="J66107" t="s">
        <v>1084</v>
      </c>
      <c r="K66107" t="s">
        <v>69017</v>
      </c>
    </row>
    <row r="66108" spans="10:11" x14ac:dyDescent="0.25">
      <c r="J66108" t="s">
        <v>1084</v>
      </c>
      <c r="K66108" t="s">
        <v>69018</v>
      </c>
    </row>
    <row r="66109" spans="10:11" x14ac:dyDescent="0.25">
      <c r="J66109" t="s">
        <v>1084</v>
      </c>
      <c r="K66109" t="s">
        <v>69019</v>
      </c>
    </row>
    <row r="66110" spans="10:11" x14ac:dyDescent="0.25">
      <c r="J66110" t="s">
        <v>1084</v>
      </c>
      <c r="K66110" t="s">
        <v>69020</v>
      </c>
    </row>
    <row r="66111" spans="10:11" x14ac:dyDescent="0.25">
      <c r="J66111" t="s">
        <v>1084</v>
      </c>
      <c r="K66111" t="s">
        <v>69021</v>
      </c>
    </row>
    <row r="66112" spans="10:11" x14ac:dyDescent="0.25">
      <c r="J66112" t="s">
        <v>1084</v>
      </c>
      <c r="K66112" t="s">
        <v>69022</v>
      </c>
    </row>
    <row r="66113" spans="10:11" x14ac:dyDescent="0.25">
      <c r="J66113" t="s">
        <v>1084</v>
      </c>
      <c r="K66113" t="s">
        <v>69023</v>
      </c>
    </row>
    <row r="66114" spans="10:11" x14ac:dyDescent="0.25">
      <c r="J66114" t="s">
        <v>1084</v>
      </c>
      <c r="K66114" t="s">
        <v>69024</v>
      </c>
    </row>
    <row r="66115" spans="10:11" x14ac:dyDescent="0.25">
      <c r="J66115" t="s">
        <v>1084</v>
      </c>
      <c r="K66115" t="s">
        <v>69025</v>
      </c>
    </row>
    <row r="66116" spans="10:11" x14ac:dyDescent="0.25">
      <c r="J66116" t="s">
        <v>1084</v>
      </c>
      <c r="K66116" t="s">
        <v>69026</v>
      </c>
    </row>
    <row r="66117" spans="10:11" x14ac:dyDescent="0.25">
      <c r="J66117" t="s">
        <v>1084</v>
      </c>
      <c r="K66117" t="s">
        <v>69027</v>
      </c>
    </row>
    <row r="66118" spans="10:11" x14ac:dyDescent="0.25">
      <c r="J66118" t="s">
        <v>1084</v>
      </c>
      <c r="K66118" t="s">
        <v>69028</v>
      </c>
    </row>
    <row r="66119" spans="10:11" x14ac:dyDescent="0.25">
      <c r="J66119" t="s">
        <v>1084</v>
      </c>
      <c r="K66119" t="s">
        <v>69029</v>
      </c>
    </row>
    <row r="66120" spans="10:11" x14ac:dyDescent="0.25">
      <c r="J66120" t="s">
        <v>1084</v>
      </c>
      <c r="K66120" t="s">
        <v>69030</v>
      </c>
    </row>
    <row r="66121" spans="10:11" x14ac:dyDescent="0.25">
      <c r="J66121" t="s">
        <v>1084</v>
      </c>
      <c r="K66121" t="s">
        <v>69031</v>
      </c>
    </row>
    <row r="66122" spans="10:11" x14ac:dyDescent="0.25">
      <c r="J66122" t="s">
        <v>1084</v>
      </c>
      <c r="K66122" t="s">
        <v>69032</v>
      </c>
    </row>
    <row r="66123" spans="10:11" x14ac:dyDescent="0.25">
      <c r="J66123" t="s">
        <v>1084</v>
      </c>
      <c r="K66123" t="s">
        <v>69033</v>
      </c>
    </row>
    <row r="66124" spans="10:11" x14ac:dyDescent="0.25">
      <c r="J66124" t="s">
        <v>1084</v>
      </c>
      <c r="K66124" t="s">
        <v>69034</v>
      </c>
    </row>
    <row r="66125" spans="10:11" x14ac:dyDescent="0.25">
      <c r="J66125" t="s">
        <v>1084</v>
      </c>
      <c r="K66125" t="s">
        <v>69035</v>
      </c>
    </row>
    <row r="66126" spans="10:11" x14ac:dyDescent="0.25">
      <c r="J66126" t="s">
        <v>1084</v>
      </c>
      <c r="K66126" t="s">
        <v>69036</v>
      </c>
    </row>
    <row r="66127" spans="10:11" x14ac:dyDescent="0.25">
      <c r="J66127" t="s">
        <v>1084</v>
      </c>
      <c r="K66127" t="s">
        <v>69037</v>
      </c>
    </row>
    <row r="66128" spans="10:11" x14ac:dyDescent="0.25">
      <c r="J66128" t="s">
        <v>1084</v>
      </c>
      <c r="K66128" t="s">
        <v>69038</v>
      </c>
    </row>
    <row r="66129" spans="10:11" x14ac:dyDescent="0.25">
      <c r="J66129" t="s">
        <v>1084</v>
      </c>
      <c r="K66129" t="s">
        <v>69039</v>
      </c>
    </row>
    <row r="66130" spans="10:11" x14ac:dyDescent="0.25">
      <c r="J66130" t="s">
        <v>1084</v>
      </c>
      <c r="K66130" t="s">
        <v>69040</v>
      </c>
    </row>
    <row r="66131" spans="10:11" x14ac:dyDescent="0.25">
      <c r="J66131" t="s">
        <v>1084</v>
      </c>
      <c r="K66131" t="s">
        <v>69041</v>
      </c>
    </row>
    <row r="66132" spans="10:11" x14ac:dyDescent="0.25">
      <c r="J66132" t="s">
        <v>1084</v>
      </c>
      <c r="K66132" t="s">
        <v>69042</v>
      </c>
    </row>
    <row r="66133" spans="10:11" x14ac:dyDescent="0.25">
      <c r="J66133" t="s">
        <v>1084</v>
      </c>
      <c r="K66133" t="s">
        <v>69043</v>
      </c>
    </row>
    <row r="66134" spans="10:11" x14ac:dyDescent="0.25">
      <c r="J66134" t="s">
        <v>1085</v>
      </c>
      <c r="K66134" t="s">
        <v>69044</v>
      </c>
    </row>
    <row r="66135" spans="10:11" x14ac:dyDescent="0.25">
      <c r="J66135" t="s">
        <v>1085</v>
      </c>
      <c r="K66135" t="s">
        <v>69045</v>
      </c>
    </row>
    <row r="66136" spans="10:11" x14ac:dyDescent="0.25">
      <c r="J66136" t="s">
        <v>1085</v>
      </c>
      <c r="K66136" t="s">
        <v>69046</v>
      </c>
    </row>
    <row r="66137" spans="10:11" x14ac:dyDescent="0.25">
      <c r="J66137" t="s">
        <v>1085</v>
      </c>
      <c r="K66137" t="s">
        <v>69047</v>
      </c>
    </row>
    <row r="66138" spans="10:11" x14ac:dyDescent="0.25">
      <c r="J66138" t="s">
        <v>1085</v>
      </c>
      <c r="K66138" t="s">
        <v>69048</v>
      </c>
    </row>
    <row r="66139" spans="10:11" x14ac:dyDescent="0.25">
      <c r="J66139" t="s">
        <v>1085</v>
      </c>
      <c r="K66139" t="s">
        <v>69049</v>
      </c>
    </row>
    <row r="66140" spans="10:11" x14ac:dyDescent="0.25">
      <c r="J66140" t="s">
        <v>1085</v>
      </c>
      <c r="K66140" t="s">
        <v>69050</v>
      </c>
    </row>
    <row r="66141" spans="10:11" x14ac:dyDescent="0.25">
      <c r="J66141" t="s">
        <v>1085</v>
      </c>
      <c r="K66141" t="s">
        <v>69051</v>
      </c>
    </row>
    <row r="66142" spans="10:11" x14ac:dyDescent="0.25">
      <c r="J66142" t="s">
        <v>1085</v>
      </c>
      <c r="K66142" t="s">
        <v>69052</v>
      </c>
    </row>
    <row r="66143" spans="10:11" x14ac:dyDescent="0.25">
      <c r="J66143" t="s">
        <v>1085</v>
      </c>
      <c r="K66143" t="s">
        <v>69053</v>
      </c>
    </row>
    <row r="66144" spans="10:11" x14ac:dyDescent="0.25">
      <c r="J66144" t="s">
        <v>1085</v>
      </c>
      <c r="K66144" t="s">
        <v>69054</v>
      </c>
    </row>
    <row r="66145" spans="10:11" x14ac:dyDescent="0.25">
      <c r="J66145" t="s">
        <v>1085</v>
      </c>
      <c r="K66145" t="s">
        <v>69055</v>
      </c>
    </row>
    <row r="66146" spans="10:11" x14ac:dyDescent="0.25">
      <c r="J66146" t="s">
        <v>1085</v>
      </c>
      <c r="K66146" t="s">
        <v>69056</v>
      </c>
    </row>
    <row r="66147" spans="10:11" x14ac:dyDescent="0.25">
      <c r="J66147" t="s">
        <v>1085</v>
      </c>
      <c r="K66147" t="s">
        <v>69057</v>
      </c>
    </row>
    <row r="66148" spans="10:11" x14ac:dyDescent="0.25">
      <c r="J66148" t="s">
        <v>1085</v>
      </c>
      <c r="K66148" t="s">
        <v>69058</v>
      </c>
    </row>
    <row r="66149" spans="10:11" x14ac:dyDescent="0.25">
      <c r="J66149" t="s">
        <v>1085</v>
      </c>
      <c r="K66149" t="s">
        <v>69059</v>
      </c>
    </row>
    <row r="66150" spans="10:11" x14ac:dyDescent="0.25">
      <c r="J66150" t="s">
        <v>1085</v>
      </c>
      <c r="K66150" t="s">
        <v>69060</v>
      </c>
    </row>
    <row r="66151" spans="10:11" x14ac:dyDescent="0.25">
      <c r="J66151" t="s">
        <v>1085</v>
      </c>
      <c r="K66151" t="s">
        <v>69061</v>
      </c>
    </row>
    <row r="66152" spans="10:11" x14ac:dyDescent="0.25">
      <c r="J66152" t="s">
        <v>1085</v>
      </c>
      <c r="K66152" t="s">
        <v>69062</v>
      </c>
    </row>
    <row r="66153" spans="10:11" x14ac:dyDescent="0.25">
      <c r="J66153" t="s">
        <v>1085</v>
      </c>
      <c r="K66153" t="s">
        <v>69063</v>
      </c>
    </row>
    <row r="66154" spans="10:11" x14ac:dyDescent="0.25">
      <c r="J66154" t="s">
        <v>1085</v>
      </c>
      <c r="K66154" t="s">
        <v>69064</v>
      </c>
    </row>
    <row r="66155" spans="10:11" x14ac:dyDescent="0.25">
      <c r="J66155" t="s">
        <v>1085</v>
      </c>
      <c r="K66155" t="s">
        <v>69065</v>
      </c>
    </row>
    <row r="66156" spans="10:11" x14ac:dyDescent="0.25">
      <c r="J66156" t="s">
        <v>1085</v>
      </c>
      <c r="K66156" t="s">
        <v>69066</v>
      </c>
    </row>
    <row r="66157" spans="10:11" x14ac:dyDescent="0.25">
      <c r="J66157" t="s">
        <v>1085</v>
      </c>
      <c r="K66157" t="s">
        <v>69067</v>
      </c>
    </row>
    <row r="66158" spans="10:11" x14ac:dyDescent="0.25">
      <c r="J66158" t="s">
        <v>1085</v>
      </c>
      <c r="K66158" t="s">
        <v>69068</v>
      </c>
    </row>
    <row r="66159" spans="10:11" x14ac:dyDescent="0.25">
      <c r="J66159" t="s">
        <v>1085</v>
      </c>
      <c r="K66159" t="s">
        <v>69069</v>
      </c>
    </row>
    <row r="66160" spans="10:11" x14ac:dyDescent="0.25">
      <c r="J66160" t="s">
        <v>1085</v>
      </c>
      <c r="K66160" t="s">
        <v>69070</v>
      </c>
    </row>
    <row r="66161" spans="10:11" x14ac:dyDescent="0.25">
      <c r="J66161" t="s">
        <v>1086</v>
      </c>
      <c r="K66161" t="s">
        <v>69071</v>
      </c>
    </row>
    <row r="66162" spans="10:11" x14ac:dyDescent="0.25">
      <c r="J66162" t="s">
        <v>1086</v>
      </c>
      <c r="K66162" t="s">
        <v>69072</v>
      </c>
    </row>
    <row r="66163" spans="10:11" x14ac:dyDescent="0.25">
      <c r="J66163" t="s">
        <v>1086</v>
      </c>
      <c r="K66163" t="s">
        <v>69073</v>
      </c>
    </row>
    <row r="66164" spans="10:11" x14ac:dyDescent="0.25">
      <c r="J66164" t="s">
        <v>1086</v>
      </c>
      <c r="K66164" t="s">
        <v>69074</v>
      </c>
    </row>
    <row r="66165" spans="10:11" x14ac:dyDescent="0.25">
      <c r="J66165" t="s">
        <v>1086</v>
      </c>
      <c r="K66165" t="s">
        <v>69075</v>
      </c>
    </row>
    <row r="66166" spans="10:11" x14ac:dyDescent="0.25">
      <c r="J66166" t="s">
        <v>1086</v>
      </c>
      <c r="K66166" t="s">
        <v>69076</v>
      </c>
    </row>
    <row r="66167" spans="10:11" x14ac:dyDescent="0.25">
      <c r="J66167" t="s">
        <v>1086</v>
      </c>
      <c r="K66167" t="s">
        <v>69077</v>
      </c>
    </row>
    <row r="66168" spans="10:11" x14ac:dyDescent="0.25">
      <c r="J66168" t="s">
        <v>1086</v>
      </c>
      <c r="K66168" t="s">
        <v>69078</v>
      </c>
    </row>
    <row r="66169" spans="10:11" x14ac:dyDescent="0.25">
      <c r="J66169" t="s">
        <v>1086</v>
      </c>
      <c r="K66169" t="s">
        <v>69079</v>
      </c>
    </row>
    <row r="66170" spans="10:11" x14ac:dyDescent="0.25">
      <c r="J66170" t="s">
        <v>1086</v>
      </c>
      <c r="K66170" t="s">
        <v>69080</v>
      </c>
    </row>
    <row r="66171" spans="10:11" x14ac:dyDescent="0.25">
      <c r="J66171" t="s">
        <v>1086</v>
      </c>
      <c r="K66171" t="s">
        <v>69081</v>
      </c>
    </row>
    <row r="66172" spans="10:11" x14ac:dyDescent="0.25">
      <c r="J66172" t="s">
        <v>1086</v>
      </c>
      <c r="K66172" t="s">
        <v>69082</v>
      </c>
    </row>
    <row r="66173" spans="10:11" x14ac:dyDescent="0.25">
      <c r="J66173" t="s">
        <v>1086</v>
      </c>
      <c r="K66173" t="s">
        <v>69083</v>
      </c>
    </row>
    <row r="66174" spans="10:11" x14ac:dyDescent="0.25">
      <c r="J66174" t="s">
        <v>1086</v>
      </c>
      <c r="K66174" t="s">
        <v>69084</v>
      </c>
    </row>
    <row r="66175" spans="10:11" x14ac:dyDescent="0.25">
      <c r="J66175" t="s">
        <v>1086</v>
      </c>
      <c r="K66175" t="s">
        <v>69085</v>
      </c>
    </row>
    <row r="66176" spans="10:11" x14ac:dyDescent="0.25">
      <c r="J66176" t="s">
        <v>1086</v>
      </c>
      <c r="K66176" t="s">
        <v>69086</v>
      </c>
    </row>
    <row r="66177" spans="10:11" x14ac:dyDescent="0.25">
      <c r="J66177" t="s">
        <v>1086</v>
      </c>
      <c r="K66177" t="s">
        <v>69087</v>
      </c>
    </row>
    <row r="66178" spans="10:11" x14ac:dyDescent="0.25">
      <c r="J66178" t="s">
        <v>1086</v>
      </c>
      <c r="K66178" t="s">
        <v>69088</v>
      </c>
    </row>
    <row r="66179" spans="10:11" x14ac:dyDescent="0.25">
      <c r="J66179" t="s">
        <v>1086</v>
      </c>
      <c r="K66179" t="s">
        <v>69089</v>
      </c>
    </row>
    <row r="66180" spans="10:11" x14ac:dyDescent="0.25">
      <c r="J66180" t="s">
        <v>1086</v>
      </c>
      <c r="K66180" t="s">
        <v>69090</v>
      </c>
    </row>
    <row r="66181" spans="10:11" x14ac:dyDescent="0.25">
      <c r="J66181" t="s">
        <v>1086</v>
      </c>
      <c r="K66181" t="s">
        <v>69091</v>
      </c>
    </row>
    <row r="66182" spans="10:11" x14ac:dyDescent="0.25">
      <c r="J66182" t="s">
        <v>1086</v>
      </c>
      <c r="K66182" t="s">
        <v>69092</v>
      </c>
    </row>
    <row r="66183" spans="10:11" x14ac:dyDescent="0.25">
      <c r="J66183" t="s">
        <v>1086</v>
      </c>
      <c r="K66183" t="s">
        <v>69093</v>
      </c>
    </row>
    <row r="66184" spans="10:11" x14ac:dyDescent="0.25">
      <c r="J66184" t="s">
        <v>1086</v>
      </c>
      <c r="K66184" t="s">
        <v>69094</v>
      </c>
    </row>
    <row r="66185" spans="10:11" x14ac:dyDescent="0.25">
      <c r="J66185" t="s">
        <v>1086</v>
      </c>
      <c r="K66185" t="s">
        <v>69095</v>
      </c>
    </row>
    <row r="66186" spans="10:11" x14ac:dyDescent="0.25">
      <c r="J66186" t="s">
        <v>2382</v>
      </c>
      <c r="K66186" t="s">
        <v>69096</v>
      </c>
    </row>
    <row r="66187" spans="10:11" x14ac:dyDescent="0.25">
      <c r="J66187" t="s">
        <v>2382</v>
      </c>
      <c r="K66187" t="s">
        <v>69097</v>
      </c>
    </row>
    <row r="66188" spans="10:11" x14ac:dyDescent="0.25">
      <c r="J66188" t="s">
        <v>2382</v>
      </c>
      <c r="K66188" t="s">
        <v>69098</v>
      </c>
    </row>
    <row r="66189" spans="10:11" x14ac:dyDescent="0.25">
      <c r="J66189" t="s">
        <v>2382</v>
      </c>
      <c r="K66189" t="s">
        <v>69099</v>
      </c>
    </row>
    <row r="66190" spans="10:11" x14ac:dyDescent="0.25">
      <c r="J66190" t="s">
        <v>2382</v>
      </c>
      <c r="K66190" t="s">
        <v>69100</v>
      </c>
    </row>
    <row r="66191" spans="10:11" x14ac:dyDescent="0.25">
      <c r="J66191" t="s">
        <v>2382</v>
      </c>
      <c r="K66191" t="s">
        <v>69101</v>
      </c>
    </row>
    <row r="66192" spans="10:11" x14ac:dyDescent="0.25">
      <c r="J66192" t="s">
        <v>2382</v>
      </c>
      <c r="K66192" t="s">
        <v>69102</v>
      </c>
    </row>
    <row r="66193" spans="10:11" x14ac:dyDescent="0.25">
      <c r="J66193" t="s">
        <v>2382</v>
      </c>
      <c r="K66193" t="s">
        <v>69103</v>
      </c>
    </row>
    <row r="66194" spans="10:11" x14ac:dyDescent="0.25">
      <c r="J66194" t="s">
        <v>2382</v>
      </c>
      <c r="K66194" t="s">
        <v>69104</v>
      </c>
    </row>
    <row r="66195" spans="10:11" x14ac:dyDescent="0.25">
      <c r="J66195" t="s">
        <v>2382</v>
      </c>
      <c r="K66195" t="s">
        <v>69105</v>
      </c>
    </row>
    <row r="66196" spans="10:11" x14ac:dyDescent="0.25">
      <c r="J66196" t="s">
        <v>2382</v>
      </c>
      <c r="K66196" t="s">
        <v>69106</v>
      </c>
    </row>
    <row r="66197" spans="10:11" x14ac:dyDescent="0.25">
      <c r="J66197" t="s">
        <v>2382</v>
      </c>
      <c r="K66197" t="s">
        <v>69107</v>
      </c>
    </row>
    <row r="66198" spans="10:11" x14ac:dyDescent="0.25">
      <c r="J66198" t="s">
        <v>2382</v>
      </c>
      <c r="K66198" t="s">
        <v>69108</v>
      </c>
    </row>
    <row r="66199" spans="10:11" x14ac:dyDescent="0.25">
      <c r="J66199" t="s">
        <v>2382</v>
      </c>
      <c r="K66199" t="s">
        <v>69109</v>
      </c>
    </row>
    <row r="66200" spans="10:11" x14ac:dyDescent="0.25">
      <c r="J66200" t="s">
        <v>2382</v>
      </c>
      <c r="K66200" t="s">
        <v>69110</v>
      </c>
    </row>
    <row r="66201" spans="10:11" x14ac:dyDescent="0.25">
      <c r="J66201" t="s">
        <v>2382</v>
      </c>
      <c r="K66201" t="s">
        <v>69111</v>
      </c>
    </row>
    <row r="66202" spans="10:11" x14ac:dyDescent="0.25">
      <c r="J66202" t="s">
        <v>2382</v>
      </c>
      <c r="K66202" t="s">
        <v>69112</v>
      </c>
    </row>
    <row r="66203" spans="10:11" x14ac:dyDescent="0.25">
      <c r="J66203" t="s">
        <v>2382</v>
      </c>
      <c r="K66203" t="s">
        <v>69113</v>
      </c>
    </row>
    <row r="66204" spans="10:11" x14ac:dyDescent="0.25">
      <c r="J66204" t="s">
        <v>2382</v>
      </c>
      <c r="K66204" t="s">
        <v>69114</v>
      </c>
    </row>
    <row r="66205" spans="10:11" x14ac:dyDescent="0.25">
      <c r="J66205" t="s">
        <v>2382</v>
      </c>
      <c r="K66205" t="s">
        <v>69115</v>
      </c>
    </row>
    <row r="66206" spans="10:11" x14ac:dyDescent="0.25">
      <c r="J66206" t="s">
        <v>2382</v>
      </c>
      <c r="K66206" t="s">
        <v>69116</v>
      </c>
    </row>
    <row r="66207" spans="10:11" x14ac:dyDescent="0.25">
      <c r="J66207" t="s">
        <v>2382</v>
      </c>
      <c r="K66207" t="s">
        <v>69117</v>
      </c>
    </row>
    <row r="66208" spans="10:11" x14ac:dyDescent="0.25">
      <c r="J66208" t="s">
        <v>2382</v>
      </c>
      <c r="K66208" t="s">
        <v>69118</v>
      </c>
    </row>
    <row r="66209" spans="10:11" x14ac:dyDescent="0.25">
      <c r="J66209" t="s">
        <v>2382</v>
      </c>
      <c r="K66209" t="s">
        <v>69119</v>
      </c>
    </row>
    <row r="66210" spans="10:11" x14ac:dyDescent="0.25">
      <c r="J66210" t="s">
        <v>2382</v>
      </c>
      <c r="K66210" t="s">
        <v>69120</v>
      </c>
    </row>
    <row r="66211" spans="10:11" x14ac:dyDescent="0.25">
      <c r="J66211" t="s">
        <v>2382</v>
      </c>
      <c r="K66211" t="s">
        <v>69121</v>
      </c>
    </row>
    <row r="66212" spans="10:11" x14ac:dyDescent="0.25">
      <c r="J66212" t="s">
        <v>2382</v>
      </c>
      <c r="K66212" t="s">
        <v>69122</v>
      </c>
    </row>
    <row r="66213" spans="10:11" x14ac:dyDescent="0.25">
      <c r="J66213" t="s">
        <v>2382</v>
      </c>
      <c r="K66213" t="s">
        <v>69123</v>
      </c>
    </row>
    <row r="66214" spans="10:11" x14ac:dyDescent="0.25">
      <c r="J66214" t="s">
        <v>2382</v>
      </c>
      <c r="K66214" t="s">
        <v>69124</v>
      </c>
    </row>
    <row r="66215" spans="10:11" x14ac:dyDescent="0.25">
      <c r="J66215" t="s">
        <v>2382</v>
      </c>
      <c r="K66215" t="s">
        <v>69125</v>
      </c>
    </row>
    <row r="66216" spans="10:11" x14ac:dyDescent="0.25">
      <c r="J66216" t="s">
        <v>2382</v>
      </c>
      <c r="K66216" t="s">
        <v>69126</v>
      </c>
    </row>
    <row r="66217" spans="10:11" x14ac:dyDescent="0.25">
      <c r="J66217" t="s">
        <v>2382</v>
      </c>
      <c r="K66217" t="s">
        <v>69127</v>
      </c>
    </row>
    <row r="66218" spans="10:11" x14ac:dyDescent="0.25">
      <c r="J66218" t="s">
        <v>2382</v>
      </c>
      <c r="K66218" t="s">
        <v>69128</v>
      </c>
    </row>
    <row r="66219" spans="10:11" x14ac:dyDescent="0.25">
      <c r="J66219" t="s">
        <v>2383</v>
      </c>
      <c r="K66219" t="s">
        <v>69129</v>
      </c>
    </row>
    <row r="66220" spans="10:11" x14ac:dyDescent="0.25">
      <c r="J66220" t="s">
        <v>2383</v>
      </c>
      <c r="K66220" t="s">
        <v>69130</v>
      </c>
    </row>
    <row r="66221" spans="10:11" x14ac:dyDescent="0.25">
      <c r="J66221" t="s">
        <v>2383</v>
      </c>
      <c r="K66221" t="s">
        <v>69131</v>
      </c>
    </row>
    <row r="66222" spans="10:11" x14ac:dyDescent="0.25">
      <c r="J66222" t="s">
        <v>2383</v>
      </c>
      <c r="K66222" t="s">
        <v>69132</v>
      </c>
    </row>
    <row r="66223" spans="10:11" x14ac:dyDescent="0.25">
      <c r="J66223" t="s">
        <v>2383</v>
      </c>
      <c r="K66223" t="s">
        <v>69133</v>
      </c>
    </row>
    <row r="66224" spans="10:11" x14ac:dyDescent="0.25">
      <c r="J66224" t="s">
        <v>2383</v>
      </c>
      <c r="K66224" t="s">
        <v>69134</v>
      </c>
    </row>
    <row r="66225" spans="10:11" x14ac:dyDescent="0.25">
      <c r="J66225" t="s">
        <v>2383</v>
      </c>
      <c r="K66225" t="s">
        <v>69135</v>
      </c>
    </row>
    <row r="66226" spans="10:11" x14ac:dyDescent="0.25">
      <c r="J66226" t="s">
        <v>2383</v>
      </c>
      <c r="K66226" t="s">
        <v>69136</v>
      </c>
    </row>
    <row r="66227" spans="10:11" x14ac:dyDescent="0.25">
      <c r="J66227" t="s">
        <v>2383</v>
      </c>
      <c r="K66227" t="s">
        <v>69137</v>
      </c>
    </row>
    <row r="66228" spans="10:11" x14ac:dyDescent="0.25">
      <c r="J66228" t="s">
        <v>2383</v>
      </c>
      <c r="K66228" t="s">
        <v>69138</v>
      </c>
    </row>
    <row r="66229" spans="10:11" x14ac:dyDescent="0.25">
      <c r="J66229" t="s">
        <v>2383</v>
      </c>
      <c r="K66229" t="s">
        <v>69139</v>
      </c>
    </row>
    <row r="66230" spans="10:11" x14ac:dyDescent="0.25">
      <c r="J66230" t="s">
        <v>2383</v>
      </c>
      <c r="K66230" t="s">
        <v>69140</v>
      </c>
    </row>
    <row r="66231" spans="10:11" x14ac:dyDescent="0.25">
      <c r="J66231" t="s">
        <v>2383</v>
      </c>
      <c r="K66231" t="s">
        <v>69141</v>
      </c>
    </row>
    <row r="66232" spans="10:11" x14ac:dyDescent="0.25">
      <c r="J66232" t="s">
        <v>2383</v>
      </c>
      <c r="K66232" t="s">
        <v>69142</v>
      </c>
    </row>
    <row r="66233" spans="10:11" x14ac:dyDescent="0.25">
      <c r="J66233" t="s">
        <v>2383</v>
      </c>
      <c r="K66233" t="s">
        <v>69143</v>
      </c>
    </row>
    <row r="66234" spans="10:11" x14ac:dyDescent="0.25">
      <c r="J66234" t="s">
        <v>2383</v>
      </c>
      <c r="K66234" t="s">
        <v>69144</v>
      </c>
    </row>
    <row r="66235" spans="10:11" x14ac:dyDescent="0.25">
      <c r="J66235" t="s">
        <v>2383</v>
      </c>
      <c r="K66235" t="s">
        <v>69145</v>
      </c>
    </row>
    <row r="66236" spans="10:11" x14ac:dyDescent="0.25">
      <c r="J66236" t="s">
        <v>2383</v>
      </c>
      <c r="K66236" t="s">
        <v>69146</v>
      </c>
    </row>
    <row r="66237" spans="10:11" x14ac:dyDescent="0.25">
      <c r="J66237" t="s">
        <v>2383</v>
      </c>
      <c r="K66237" t="s">
        <v>69147</v>
      </c>
    </row>
    <row r="66238" spans="10:11" x14ac:dyDescent="0.25">
      <c r="J66238" t="s">
        <v>2383</v>
      </c>
      <c r="K66238" t="s">
        <v>69148</v>
      </c>
    </row>
    <row r="66239" spans="10:11" x14ac:dyDescent="0.25">
      <c r="J66239" t="s">
        <v>2383</v>
      </c>
      <c r="K66239" t="s">
        <v>69149</v>
      </c>
    </row>
    <row r="66240" spans="10:11" x14ac:dyDescent="0.25">
      <c r="J66240" t="s">
        <v>2383</v>
      </c>
      <c r="K66240" t="s">
        <v>69150</v>
      </c>
    </row>
    <row r="66241" spans="10:11" x14ac:dyDescent="0.25">
      <c r="J66241" t="s">
        <v>2383</v>
      </c>
      <c r="K66241" t="s">
        <v>69151</v>
      </c>
    </row>
    <row r="66242" spans="10:11" x14ac:dyDescent="0.25">
      <c r="J66242" t="s">
        <v>2383</v>
      </c>
      <c r="K66242" t="s">
        <v>69152</v>
      </c>
    </row>
    <row r="66243" spans="10:11" x14ac:dyDescent="0.25">
      <c r="J66243" t="s">
        <v>2383</v>
      </c>
      <c r="K66243" t="s">
        <v>69153</v>
      </c>
    </row>
    <row r="66244" spans="10:11" x14ac:dyDescent="0.25">
      <c r="J66244" t="s">
        <v>264</v>
      </c>
      <c r="K66244" t="s">
        <v>69154</v>
      </c>
    </row>
    <row r="66245" spans="10:11" x14ac:dyDescent="0.25">
      <c r="J66245" t="s">
        <v>264</v>
      </c>
      <c r="K66245" t="s">
        <v>69155</v>
      </c>
    </row>
    <row r="66246" spans="10:11" x14ac:dyDescent="0.25">
      <c r="J66246" t="s">
        <v>264</v>
      </c>
      <c r="K66246" t="s">
        <v>69156</v>
      </c>
    </row>
    <row r="66247" spans="10:11" x14ac:dyDescent="0.25">
      <c r="J66247" t="s">
        <v>264</v>
      </c>
      <c r="K66247" t="s">
        <v>69157</v>
      </c>
    </row>
    <row r="66248" spans="10:11" x14ac:dyDescent="0.25">
      <c r="J66248" t="s">
        <v>264</v>
      </c>
      <c r="K66248" t="s">
        <v>69158</v>
      </c>
    </row>
    <row r="66249" spans="10:11" x14ac:dyDescent="0.25">
      <c r="J66249" t="s">
        <v>264</v>
      </c>
      <c r="K66249" t="s">
        <v>69159</v>
      </c>
    </row>
    <row r="66250" spans="10:11" x14ac:dyDescent="0.25">
      <c r="J66250" t="s">
        <v>264</v>
      </c>
      <c r="K66250" t="s">
        <v>69160</v>
      </c>
    </row>
    <row r="66251" spans="10:11" x14ac:dyDescent="0.25">
      <c r="J66251" t="s">
        <v>264</v>
      </c>
      <c r="K66251" t="s">
        <v>69161</v>
      </c>
    </row>
    <row r="66252" spans="10:11" x14ac:dyDescent="0.25">
      <c r="J66252" t="s">
        <v>264</v>
      </c>
      <c r="K66252" t="s">
        <v>69162</v>
      </c>
    </row>
    <row r="66253" spans="10:11" x14ac:dyDescent="0.25">
      <c r="J66253" t="s">
        <v>264</v>
      </c>
      <c r="K66253" t="s">
        <v>69163</v>
      </c>
    </row>
    <row r="66254" spans="10:11" x14ac:dyDescent="0.25">
      <c r="J66254" t="s">
        <v>264</v>
      </c>
      <c r="K66254" t="s">
        <v>69164</v>
      </c>
    </row>
    <row r="66255" spans="10:11" x14ac:dyDescent="0.25">
      <c r="J66255" t="s">
        <v>264</v>
      </c>
      <c r="K66255" t="s">
        <v>69165</v>
      </c>
    </row>
    <row r="66256" spans="10:11" x14ac:dyDescent="0.25">
      <c r="J66256" t="s">
        <v>264</v>
      </c>
      <c r="K66256" t="s">
        <v>69166</v>
      </c>
    </row>
    <row r="66257" spans="10:11" x14ac:dyDescent="0.25">
      <c r="J66257" t="s">
        <v>264</v>
      </c>
      <c r="K66257" t="s">
        <v>69167</v>
      </c>
    </row>
    <row r="66258" spans="10:11" x14ac:dyDescent="0.25">
      <c r="J66258" t="s">
        <v>264</v>
      </c>
      <c r="K66258" t="s">
        <v>69168</v>
      </c>
    </row>
    <row r="66259" spans="10:11" x14ac:dyDescent="0.25">
      <c r="J66259" t="s">
        <v>264</v>
      </c>
      <c r="K66259" t="s">
        <v>69169</v>
      </c>
    </row>
    <row r="66260" spans="10:11" x14ac:dyDescent="0.25">
      <c r="J66260" t="s">
        <v>264</v>
      </c>
      <c r="K66260" t="s">
        <v>69170</v>
      </c>
    </row>
    <row r="66261" spans="10:11" x14ac:dyDescent="0.25">
      <c r="J66261" t="s">
        <v>264</v>
      </c>
      <c r="K66261" t="s">
        <v>69171</v>
      </c>
    </row>
    <row r="66262" spans="10:11" x14ac:dyDescent="0.25">
      <c r="J66262" t="s">
        <v>264</v>
      </c>
      <c r="K66262" t="s">
        <v>69172</v>
      </c>
    </row>
    <row r="66263" spans="10:11" x14ac:dyDescent="0.25">
      <c r="J66263" t="s">
        <v>264</v>
      </c>
      <c r="K66263" t="s">
        <v>69173</v>
      </c>
    </row>
    <row r="66264" spans="10:11" x14ac:dyDescent="0.25">
      <c r="J66264" t="s">
        <v>264</v>
      </c>
      <c r="K66264" t="s">
        <v>69174</v>
      </c>
    </row>
    <row r="66265" spans="10:11" x14ac:dyDescent="0.25">
      <c r="J66265" t="s">
        <v>264</v>
      </c>
      <c r="K66265" t="s">
        <v>69175</v>
      </c>
    </row>
    <row r="66266" spans="10:11" x14ac:dyDescent="0.25">
      <c r="J66266" t="s">
        <v>264</v>
      </c>
      <c r="K66266" t="s">
        <v>69176</v>
      </c>
    </row>
    <row r="66267" spans="10:11" x14ac:dyDescent="0.25">
      <c r="J66267" t="s">
        <v>264</v>
      </c>
      <c r="K66267" t="s">
        <v>69177</v>
      </c>
    </row>
    <row r="66268" spans="10:11" x14ac:dyDescent="0.25">
      <c r="J66268" t="s">
        <v>264</v>
      </c>
      <c r="K66268" t="s">
        <v>69178</v>
      </c>
    </row>
    <row r="66269" spans="10:11" x14ac:dyDescent="0.25">
      <c r="J66269" t="s">
        <v>264</v>
      </c>
      <c r="K66269" t="s">
        <v>69179</v>
      </c>
    </row>
    <row r="66270" spans="10:11" x14ac:dyDescent="0.25">
      <c r="J66270" t="s">
        <v>264</v>
      </c>
      <c r="K66270" t="s">
        <v>69180</v>
      </c>
    </row>
    <row r="66271" spans="10:11" x14ac:dyDescent="0.25">
      <c r="J66271" t="s">
        <v>264</v>
      </c>
      <c r="K66271" t="s">
        <v>69181</v>
      </c>
    </row>
    <row r="66272" spans="10:11" x14ac:dyDescent="0.25">
      <c r="J66272" t="s">
        <v>264</v>
      </c>
      <c r="K66272" t="s">
        <v>69182</v>
      </c>
    </row>
    <row r="66273" spans="10:11" x14ac:dyDescent="0.25">
      <c r="J66273" t="s">
        <v>264</v>
      </c>
      <c r="K66273" t="s">
        <v>69183</v>
      </c>
    </row>
    <row r="66274" spans="10:11" x14ac:dyDescent="0.25">
      <c r="J66274" t="s">
        <v>264</v>
      </c>
      <c r="K66274" t="s">
        <v>69184</v>
      </c>
    </row>
    <row r="66275" spans="10:11" x14ac:dyDescent="0.25">
      <c r="J66275" t="s">
        <v>264</v>
      </c>
      <c r="K66275" t="s">
        <v>69185</v>
      </c>
    </row>
    <row r="66276" spans="10:11" x14ac:dyDescent="0.25">
      <c r="J66276" t="s">
        <v>264</v>
      </c>
      <c r="K66276" t="s">
        <v>69186</v>
      </c>
    </row>
    <row r="66277" spans="10:11" x14ac:dyDescent="0.25">
      <c r="J66277" t="s">
        <v>264</v>
      </c>
      <c r="K66277" t="s">
        <v>69187</v>
      </c>
    </row>
    <row r="66278" spans="10:11" x14ac:dyDescent="0.25">
      <c r="J66278" t="s">
        <v>265</v>
      </c>
      <c r="K66278" t="s">
        <v>69188</v>
      </c>
    </row>
    <row r="66279" spans="10:11" x14ac:dyDescent="0.25">
      <c r="J66279" t="s">
        <v>265</v>
      </c>
      <c r="K66279" t="s">
        <v>69189</v>
      </c>
    </row>
    <row r="66280" spans="10:11" x14ac:dyDescent="0.25">
      <c r="J66280" t="s">
        <v>265</v>
      </c>
      <c r="K66280" t="s">
        <v>69190</v>
      </c>
    </row>
    <row r="66281" spans="10:11" x14ac:dyDescent="0.25">
      <c r="J66281" t="s">
        <v>265</v>
      </c>
      <c r="K66281" t="s">
        <v>69191</v>
      </c>
    </row>
    <row r="66282" spans="10:11" x14ac:dyDescent="0.25">
      <c r="J66282" t="s">
        <v>265</v>
      </c>
      <c r="K66282" t="s">
        <v>69192</v>
      </c>
    </row>
    <row r="66283" spans="10:11" x14ac:dyDescent="0.25">
      <c r="J66283" t="s">
        <v>265</v>
      </c>
      <c r="K66283" t="s">
        <v>69193</v>
      </c>
    </row>
    <row r="66284" spans="10:11" x14ac:dyDescent="0.25">
      <c r="J66284" t="s">
        <v>265</v>
      </c>
      <c r="K66284" t="s">
        <v>69194</v>
      </c>
    </row>
    <row r="66285" spans="10:11" x14ac:dyDescent="0.25">
      <c r="J66285" t="s">
        <v>265</v>
      </c>
      <c r="K66285" t="s">
        <v>69195</v>
      </c>
    </row>
    <row r="66286" spans="10:11" x14ac:dyDescent="0.25">
      <c r="J66286" t="s">
        <v>265</v>
      </c>
      <c r="K66286" t="s">
        <v>69196</v>
      </c>
    </row>
    <row r="66287" spans="10:11" x14ac:dyDescent="0.25">
      <c r="J66287" t="s">
        <v>265</v>
      </c>
      <c r="K66287" t="s">
        <v>69197</v>
      </c>
    </row>
    <row r="66288" spans="10:11" x14ac:dyDescent="0.25">
      <c r="J66288" t="s">
        <v>265</v>
      </c>
      <c r="K66288" t="s">
        <v>69198</v>
      </c>
    </row>
    <row r="66289" spans="10:11" x14ac:dyDescent="0.25">
      <c r="J66289" t="s">
        <v>265</v>
      </c>
      <c r="K66289" t="s">
        <v>69199</v>
      </c>
    </row>
    <row r="66290" spans="10:11" x14ac:dyDescent="0.25">
      <c r="J66290" t="s">
        <v>265</v>
      </c>
      <c r="K66290" t="s">
        <v>69200</v>
      </c>
    </row>
    <row r="66291" spans="10:11" x14ac:dyDescent="0.25">
      <c r="J66291" t="s">
        <v>265</v>
      </c>
      <c r="K66291" t="s">
        <v>69201</v>
      </c>
    </row>
    <row r="66292" spans="10:11" x14ac:dyDescent="0.25">
      <c r="J66292" t="s">
        <v>265</v>
      </c>
      <c r="K66292" t="s">
        <v>69202</v>
      </c>
    </row>
    <row r="66293" spans="10:11" x14ac:dyDescent="0.25">
      <c r="J66293" t="s">
        <v>265</v>
      </c>
      <c r="K66293" t="s">
        <v>69203</v>
      </c>
    </row>
    <row r="66294" spans="10:11" x14ac:dyDescent="0.25">
      <c r="J66294" t="s">
        <v>265</v>
      </c>
      <c r="K66294" t="s">
        <v>69204</v>
      </c>
    </row>
    <row r="66295" spans="10:11" x14ac:dyDescent="0.25">
      <c r="J66295" t="s">
        <v>265</v>
      </c>
      <c r="K66295" t="s">
        <v>69205</v>
      </c>
    </row>
    <row r="66296" spans="10:11" x14ac:dyDescent="0.25">
      <c r="J66296" t="s">
        <v>265</v>
      </c>
      <c r="K66296" t="s">
        <v>69206</v>
      </c>
    </row>
    <row r="66297" spans="10:11" x14ac:dyDescent="0.25">
      <c r="J66297" t="s">
        <v>265</v>
      </c>
      <c r="K66297" t="s">
        <v>69207</v>
      </c>
    </row>
    <row r="66298" spans="10:11" x14ac:dyDescent="0.25">
      <c r="J66298" t="s">
        <v>265</v>
      </c>
      <c r="K66298" t="s">
        <v>69208</v>
      </c>
    </row>
    <row r="66299" spans="10:11" x14ac:dyDescent="0.25">
      <c r="J66299" t="s">
        <v>265</v>
      </c>
      <c r="K66299" t="s">
        <v>69209</v>
      </c>
    </row>
    <row r="66300" spans="10:11" x14ac:dyDescent="0.25">
      <c r="J66300" t="s">
        <v>265</v>
      </c>
      <c r="K66300" t="s">
        <v>69210</v>
      </c>
    </row>
    <row r="66301" spans="10:11" x14ac:dyDescent="0.25">
      <c r="J66301" t="s">
        <v>265</v>
      </c>
      <c r="K66301" t="s">
        <v>69211</v>
      </c>
    </row>
    <row r="66302" spans="10:11" x14ac:dyDescent="0.25">
      <c r="J66302" t="s">
        <v>265</v>
      </c>
      <c r="K66302" t="s">
        <v>69212</v>
      </c>
    </row>
    <row r="66303" spans="10:11" x14ac:dyDescent="0.25">
      <c r="J66303" t="s">
        <v>265</v>
      </c>
      <c r="K66303" t="s">
        <v>69213</v>
      </c>
    </row>
    <row r="66304" spans="10:11" x14ac:dyDescent="0.25">
      <c r="J66304" t="s">
        <v>265</v>
      </c>
      <c r="K66304" t="s">
        <v>69214</v>
      </c>
    </row>
    <row r="66305" spans="10:11" x14ac:dyDescent="0.25">
      <c r="J66305" t="s">
        <v>265</v>
      </c>
      <c r="K66305" t="s">
        <v>69215</v>
      </c>
    </row>
    <row r="66306" spans="10:11" x14ac:dyDescent="0.25">
      <c r="J66306" t="s">
        <v>265</v>
      </c>
      <c r="K66306" t="s">
        <v>69216</v>
      </c>
    </row>
    <row r="66307" spans="10:11" x14ac:dyDescent="0.25">
      <c r="J66307" t="s">
        <v>265</v>
      </c>
      <c r="K66307" t="s">
        <v>69217</v>
      </c>
    </row>
    <row r="66308" spans="10:11" x14ac:dyDescent="0.25">
      <c r="J66308" t="s">
        <v>265</v>
      </c>
      <c r="K66308" t="s">
        <v>69218</v>
      </c>
    </row>
    <row r="66309" spans="10:11" x14ac:dyDescent="0.25">
      <c r="J66309" t="s">
        <v>265</v>
      </c>
      <c r="K66309" t="s">
        <v>69219</v>
      </c>
    </row>
    <row r="66310" spans="10:11" x14ac:dyDescent="0.25">
      <c r="J66310" t="s">
        <v>265</v>
      </c>
      <c r="K66310" t="s">
        <v>69220</v>
      </c>
    </row>
    <row r="66311" spans="10:11" x14ac:dyDescent="0.25">
      <c r="J66311" t="s">
        <v>265</v>
      </c>
      <c r="K66311" t="s">
        <v>69221</v>
      </c>
    </row>
    <row r="66312" spans="10:11" x14ac:dyDescent="0.25">
      <c r="J66312" t="s">
        <v>265</v>
      </c>
      <c r="K66312" t="s">
        <v>69222</v>
      </c>
    </row>
    <row r="66313" spans="10:11" x14ac:dyDescent="0.25">
      <c r="J66313" t="s">
        <v>265</v>
      </c>
      <c r="K66313" t="s">
        <v>69223</v>
      </c>
    </row>
    <row r="66314" spans="10:11" x14ac:dyDescent="0.25">
      <c r="J66314" t="s">
        <v>265</v>
      </c>
      <c r="K66314" t="s">
        <v>69224</v>
      </c>
    </row>
    <row r="66315" spans="10:11" x14ac:dyDescent="0.25">
      <c r="J66315" t="s">
        <v>265</v>
      </c>
      <c r="K66315" t="s">
        <v>69225</v>
      </c>
    </row>
    <row r="66316" spans="10:11" x14ac:dyDescent="0.25">
      <c r="J66316" t="s">
        <v>265</v>
      </c>
      <c r="K66316" t="s">
        <v>69226</v>
      </c>
    </row>
    <row r="66317" spans="10:11" x14ac:dyDescent="0.25">
      <c r="J66317" t="s">
        <v>265</v>
      </c>
      <c r="K66317" t="s">
        <v>69227</v>
      </c>
    </row>
    <row r="66318" spans="10:11" x14ac:dyDescent="0.25">
      <c r="J66318" t="s">
        <v>265</v>
      </c>
      <c r="K66318" t="s">
        <v>69228</v>
      </c>
    </row>
    <row r="66319" spans="10:11" x14ac:dyDescent="0.25">
      <c r="J66319" t="s">
        <v>265</v>
      </c>
      <c r="K66319" t="s">
        <v>69229</v>
      </c>
    </row>
    <row r="66320" spans="10:11" x14ac:dyDescent="0.25">
      <c r="J66320" t="s">
        <v>265</v>
      </c>
      <c r="K66320" t="s">
        <v>69230</v>
      </c>
    </row>
    <row r="66321" spans="10:11" x14ac:dyDescent="0.25">
      <c r="J66321" t="s">
        <v>265</v>
      </c>
      <c r="K66321" t="s">
        <v>69231</v>
      </c>
    </row>
    <row r="66322" spans="10:11" x14ac:dyDescent="0.25">
      <c r="J66322" t="s">
        <v>265</v>
      </c>
      <c r="K66322" t="s">
        <v>69232</v>
      </c>
    </row>
    <row r="66323" spans="10:11" x14ac:dyDescent="0.25">
      <c r="J66323" t="s">
        <v>265</v>
      </c>
      <c r="K66323" t="s">
        <v>69233</v>
      </c>
    </row>
    <row r="66324" spans="10:11" x14ac:dyDescent="0.25">
      <c r="J66324" t="s">
        <v>265</v>
      </c>
      <c r="K66324" t="s">
        <v>69234</v>
      </c>
    </row>
    <row r="66325" spans="10:11" x14ac:dyDescent="0.25">
      <c r="J66325" t="s">
        <v>265</v>
      </c>
      <c r="K66325" t="s">
        <v>69235</v>
      </c>
    </row>
    <row r="66326" spans="10:11" x14ac:dyDescent="0.25">
      <c r="J66326" t="s">
        <v>265</v>
      </c>
      <c r="K66326" t="s">
        <v>69236</v>
      </c>
    </row>
    <row r="66327" spans="10:11" x14ac:dyDescent="0.25">
      <c r="J66327" t="s">
        <v>265</v>
      </c>
      <c r="K66327" t="s">
        <v>69237</v>
      </c>
    </row>
    <row r="66328" spans="10:11" x14ac:dyDescent="0.25">
      <c r="J66328" t="s">
        <v>265</v>
      </c>
      <c r="K66328" t="s">
        <v>69238</v>
      </c>
    </row>
    <row r="66329" spans="10:11" x14ac:dyDescent="0.25">
      <c r="J66329" t="s">
        <v>265</v>
      </c>
      <c r="K66329" t="s">
        <v>69239</v>
      </c>
    </row>
    <row r="66330" spans="10:11" x14ac:dyDescent="0.25">
      <c r="J66330" t="s">
        <v>265</v>
      </c>
      <c r="K66330" t="s">
        <v>69240</v>
      </c>
    </row>
    <row r="66331" spans="10:11" x14ac:dyDescent="0.25">
      <c r="J66331" t="s">
        <v>265</v>
      </c>
      <c r="K66331" t="s">
        <v>69241</v>
      </c>
    </row>
    <row r="66332" spans="10:11" x14ac:dyDescent="0.25">
      <c r="J66332" t="s">
        <v>265</v>
      </c>
      <c r="K66332" t="s">
        <v>69242</v>
      </c>
    </row>
    <row r="66333" spans="10:11" x14ac:dyDescent="0.25">
      <c r="J66333" t="s">
        <v>265</v>
      </c>
      <c r="K66333" t="s">
        <v>69243</v>
      </c>
    </row>
    <row r="66334" spans="10:11" x14ac:dyDescent="0.25">
      <c r="J66334" t="s">
        <v>265</v>
      </c>
      <c r="K66334" t="s">
        <v>69244</v>
      </c>
    </row>
    <row r="66335" spans="10:11" x14ac:dyDescent="0.25">
      <c r="J66335" t="s">
        <v>265</v>
      </c>
      <c r="K66335" t="s">
        <v>69245</v>
      </c>
    </row>
    <row r="66336" spans="10:11" x14ac:dyDescent="0.25">
      <c r="J66336" t="s">
        <v>265</v>
      </c>
      <c r="K66336" t="s">
        <v>69246</v>
      </c>
    </row>
    <row r="66337" spans="10:11" x14ac:dyDescent="0.25">
      <c r="J66337" t="s">
        <v>265</v>
      </c>
      <c r="K66337" t="s">
        <v>69247</v>
      </c>
    </row>
    <row r="66338" spans="10:11" x14ac:dyDescent="0.25">
      <c r="J66338" t="s">
        <v>265</v>
      </c>
      <c r="K66338" t="s">
        <v>69248</v>
      </c>
    </row>
    <row r="66339" spans="10:11" x14ac:dyDescent="0.25">
      <c r="J66339" t="s">
        <v>265</v>
      </c>
      <c r="K66339" t="s">
        <v>69249</v>
      </c>
    </row>
    <row r="66340" spans="10:11" x14ac:dyDescent="0.25">
      <c r="J66340" t="s">
        <v>265</v>
      </c>
      <c r="K66340" t="s">
        <v>69250</v>
      </c>
    </row>
    <row r="66341" spans="10:11" x14ac:dyDescent="0.25">
      <c r="J66341" t="s">
        <v>265</v>
      </c>
      <c r="K66341" t="s">
        <v>69251</v>
      </c>
    </row>
    <row r="66342" spans="10:11" x14ac:dyDescent="0.25">
      <c r="J66342" t="s">
        <v>265</v>
      </c>
      <c r="K66342" t="s">
        <v>69252</v>
      </c>
    </row>
    <row r="66343" spans="10:11" x14ac:dyDescent="0.25">
      <c r="J66343" t="s">
        <v>265</v>
      </c>
      <c r="K66343" t="s">
        <v>69253</v>
      </c>
    </row>
    <row r="66344" spans="10:11" x14ac:dyDescent="0.25">
      <c r="J66344" t="s">
        <v>265</v>
      </c>
      <c r="K66344" t="s">
        <v>69254</v>
      </c>
    </row>
    <row r="66345" spans="10:11" x14ac:dyDescent="0.25">
      <c r="J66345" t="s">
        <v>265</v>
      </c>
      <c r="K66345" t="s">
        <v>69255</v>
      </c>
    </row>
    <row r="66346" spans="10:11" x14ac:dyDescent="0.25">
      <c r="J66346" t="s">
        <v>265</v>
      </c>
      <c r="K66346" t="s">
        <v>69256</v>
      </c>
    </row>
    <row r="66347" spans="10:11" x14ac:dyDescent="0.25">
      <c r="J66347" t="s">
        <v>265</v>
      </c>
      <c r="K66347" t="s">
        <v>69257</v>
      </c>
    </row>
    <row r="66348" spans="10:11" x14ac:dyDescent="0.25">
      <c r="J66348" t="s">
        <v>265</v>
      </c>
      <c r="K66348" t="s">
        <v>69258</v>
      </c>
    </row>
    <row r="66349" spans="10:11" x14ac:dyDescent="0.25">
      <c r="J66349" t="s">
        <v>265</v>
      </c>
      <c r="K66349" t="s">
        <v>69259</v>
      </c>
    </row>
    <row r="66350" spans="10:11" x14ac:dyDescent="0.25">
      <c r="J66350" t="s">
        <v>265</v>
      </c>
      <c r="K66350" t="s">
        <v>69260</v>
      </c>
    </row>
    <row r="66351" spans="10:11" x14ac:dyDescent="0.25">
      <c r="J66351" t="s">
        <v>265</v>
      </c>
      <c r="K66351" t="s">
        <v>69261</v>
      </c>
    </row>
    <row r="66352" spans="10:11" x14ac:dyDescent="0.25">
      <c r="J66352" t="s">
        <v>265</v>
      </c>
      <c r="K66352" t="s">
        <v>69262</v>
      </c>
    </row>
    <row r="66353" spans="10:11" x14ac:dyDescent="0.25">
      <c r="J66353" t="s">
        <v>1424</v>
      </c>
      <c r="K66353" t="s">
        <v>69263</v>
      </c>
    </row>
    <row r="66354" spans="10:11" x14ac:dyDescent="0.25">
      <c r="J66354" t="s">
        <v>1424</v>
      </c>
      <c r="K66354" t="s">
        <v>69264</v>
      </c>
    </row>
    <row r="66355" spans="10:11" x14ac:dyDescent="0.25">
      <c r="J66355" t="s">
        <v>1424</v>
      </c>
      <c r="K66355" t="s">
        <v>69265</v>
      </c>
    </row>
    <row r="66356" spans="10:11" x14ac:dyDescent="0.25">
      <c r="J66356" t="s">
        <v>1424</v>
      </c>
      <c r="K66356" t="s">
        <v>69266</v>
      </c>
    </row>
    <row r="66357" spans="10:11" x14ac:dyDescent="0.25">
      <c r="J66357" t="s">
        <v>1424</v>
      </c>
      <c r="K66357" t="s">
        <v>69267</v>
      </c>
    </row>
    <row r="66358" spans="10:11" x14ac:dyDescent="0.25">
      <c r="J66358" t="s">
        <v>1424</v>
      </c>
      <c r="K66358" t="s">
        <v>69268</v>
      </c>
    </row>
    <row r="66359" spans="10:11" x14ac:dyDescent="0.25">
      <c r="J66359" t="s">
        <v>1424</v>
      </c>
      <c r="K66359" t="s">
        <v>69269</v>
      </c>
    </row>
    <row r="66360" spans="10:11" x14ac:dyDescent="0.25">
      <c r="J66360" t="s">
        <v>1424</v>
      </c>
      <c r="K66360" t="s">
        <v>69270</v>
      </c>
    </row>
    <row r="66361" spans="10:11" x14ac:dyDescent="0.25">
      <c r="J66361" t="s">
        <v>1424</v>
      </c>
      <c r="K66361" t="s">
        <v>69271</v>
      </c>
    </row>
    <row r="66362" spans="10:11" x14ac:dyDescent="0.25">
      <c r="J66362" t="s">
        <v>1424</v>
      </c>
      <c r="K66362" t="s">
        <v>69272</v>
      </c>
    </row>
    <row r="66363" spans="10:11" x14ac:dyDescent="0.25">
      <c r="J66363" t="s">
        <v>1424</v>
      </c>
      <c r="K66363" t="s">
        <v>69273</v>
      </c>
    </row>
    <row r="66364" spans="10:11" x14ac:dyDescent="0.25">
      <c r="J66364" t="s">
        <v>1424</v>
      </c>
      <c r="K66364" t="s">
        <v>69274</v>
      </c>
    </row>
    <row r="66365" spans="10:11" x14ac:dyDescent="0.25">
      <c r="J66365" t="s">
        <v>1424</v>
      </c>
      <c r="K66365" t="s">
        <v>69275</v>
      </c>
    </row>
    <row r="66366" spans="10:11" x14ac:dyDescent="0.25">
      <c r="J66366" t="s">
        <v>1424</v>
      </c>
      <c r="K66366" t="s">
        <v>69276</v>
      </c>
    </row>
    <row r="66367" spans="10:11" x14ac:dyDescent="0.25">
      <c r="J66367" t="s">
        <v>1424</v>
      </c>
      <c r="K66367" t="s">
        <v>69277</v>
      </c>
    </row>
    <row r="66368" spans="10:11" x14ac:dyDescent="0.25">
      <c r="J66368" t="s">
        <v>785</v>
      </c>
      <c r="K66368" t="s">
        <v>69278</v>
      </c>
    </row>
    <row r="66369" spans="10:11" x14ac:dyDescent="0.25">
      <c r="J66369" t="s">
        <v>785</v>
      </c>
      <c r="K66369" t="s">
        <v>69279</v>
      </c>
    </row>
    <row r="66370" spans="10:11" x14ac:dyDescent="0.25">
      <c r="J66370" t="s">
        <v>785</v>
      </c>
      <c r="K66370" t="s">
        <v>69280</v>
      </c>
    </row>
    <row r="66371" spans="10:11" x14ac:dyDescent="0.25">
      <c r="J66371" t="s">
        <v>785</v>
      </c>
      <c r="K66371" t="s">
        <v>69281</v>
      </c>
    </row>
    <row r="66372" spans="10:11" x14ac:dyDescent="0.25">
      <c r="J66372" t="s">
        <v>785</v>
      </c>
      <c r="K66372" t="s">
        <v>69282</v>
      </c>
    </row>
    <row r="66373" spans="10:11" x14ac:dyDescent="0.25">
      <c r="J66373" t="s">
        <v>785</v>
      </c>
      <c r="K66373" t="s">
        <v>69283</v>
      </c>
    </row>
    <row r="66374" spans="10:11" x14ac:dyDescent="0.25">
      <c r="J66374" t="s">
        <v>785</v>
      </c>
      <c r="K66374" t="s">
        <v>69284</v>
      </c>
    </row>
    <row r="66375" spans="10:11" x14ac:dyDescent="0.25">
      <c r="J66375" t="s">
        <v>785</v>
      </c>
      <c r="K66375" t="s">
        <v>69285</v>
      </c>
    </row>
    <row r="66376" spans="10:11" x14ac:dyDescent="0.25">
      <c r="J66376" t="s">
        <v>785</v>
      </c>
      <c r="K66376" t="s">
        <v>69286</v>
      </c>
    </row>
    <row r="66377" spans="10:11" x14ac:dyDescent="0.25">
      <c r="J66377" t="s">
        <v>785</v>
      </c>
      <c r="K66377" t="s">
        <v>69287</v>
      </c>
    </row>
    <row r="66378" spans="10:11" x14ac:dyDescent="0.25">
      <c r="J66378" t="s">
        <v>785</v>
      </c>
      <c r="K66378" t="s">
        <v>69288</v>
      </c>
    </row>
    <row r="66379" spans="10:11" x14ac:dyDescent="0.25">
      <c r="J66379" t="s">
        <v>785</v>
      </c>
      <c r="K66379" t="s">
        <v>69289</v>
      </c>
    </row>
    <row r="66380" spans="10:11" x14ac:dyDescent="0.25">
      <c r="J66380" t="s">
        <v>785</v>
      </c>
      <c r="K66380" t="s">
        <v>69290</v>
      </c>
    </row>
    <row r="66381" spans="10:11" x14ac:dyDescent="0.25">
      <c r="J66381" t="s">
        <v>786</v>
      </c>
      <c r="K66381" t="s">
        <v>69291</v>
      </c>
    </row>
    <row r="66382" spans="10:11" x14ac:dyDescent="0.25">
      <c r="J66382" t="s">
        <v>786</v>
      </c>
      <c r="K66382" t="s">
        <v>69292</v>
      </c>
    </row>
    <row r="66383" spans="10:11" x14ac:dyDescent="0.25">
      <c r="J66383" t="s">
        <v>786</v>
      </c>
      <c r="K66383" t="s">
        <v>69293</v>
      </c>
    </row>
    <row r="66384" spans="10:11" x14ac:dyDescent="0.25">
      <c r="J66384" t="s">
        <v>786</v>
      </c>
      <c r="K66384" t="s">
        <v>69294</v>
      </c>
    </row>
    <row r="66385" spans="10:11" x14ac:dyDescent="0.25">
      <c r="J66385" t="s">
        <v>786</v>
      </c>
      <c r="K66385" t="s">
        <v>69295</v>
      </c>
    </row>
    <row r="66386" spans="10:11" x14ac:dyDescent="0.25">
      <c r="J66386" t="s">
        <v>786</v>
      </c>
      <c r="K66386" t="s">
        <v>69296</v>
      </c>
    </row>
    <row r="66387" spans="10:11" x14ac:dyDescent="0.25">
      <c r="J66387" t="s">
        <v>786</v>
      </c>
      <c r="K66387" t="s">
        <v>69297</v>
      </c>
    </row>
    <row r="66388" spans="10:11" x14ac:dyDescent="0.25">
      <c r="J66388" t="s">
        <v>786</v>
      </c>
      <c r="K66388" t="s">
        <v>69298</v>
      </c>
    </row>
    <row r="66389" spans="10:11" x14ac:dyDescent="0.25">
      <c r="J66389" t="s">
        <v>786</v>
      </c>
      <c r="K66389" t="s">
        <v>69299</v>
      </c>
    </row>
    <row r="66390" spans="10:11" x14ac:dyDescent="0.25">
      <c r="J66390" t="s">
        <v>786</v>
      </c>
      <c r="K66390" t="s">
        <v>69300</v>
      </c>
    </row>
    <row r="66391" spans="10:11" x14ac:dyDescent="0.25">
      <c r="J66391" t="s">
        <v>786</v>
      </c>
      <c r="K66391" t="s">
        <v>69301</v>
      </c>
    </row>
    <row r="66392" spans="10:11" x14ac:dyDescent="0.25">
      <c r="J66392" t="s">
        <v>786</v>
      </c>
      <c r="K66392" t="s">
        <v>69302</v>
      </c>
    </row>
    <row r="66393" spans="10:11" x14ac:dyDescent="0.25">
      <c r="J66393" t="s">
        <v>786</v>
      </c>
      <c r="K66393" t="s">
        <v>69303</v>
      </c>
    </row>
    <row r="66394" spans="10:11" x14ac:dyDescent="0.25">
      <c r="J66394" t="s">
        <v>786</v>
      </c>
      <c r="K66394" t="s">
        <v>69304</v>
      </c>
    </row>
    <row r="66395" spans="10:11" x14ac:dyDescent="0.25">
      <c r="J66395" t="s">
        <v>786</v>
      </c>
      <c r="K66395" t="s">
        <v>69305</v>
      </c>
    </row>
    <row r="66396" spans="10:11" x14ac:dyDescent="0.25">
      <c r="J66396" t="s">
        <v>786</v>
      </c>
      <c r="K66396" t="s">
        <v>69306</v>
      </c>
    </row>
    <row r="66397" spans="10:11" x14ac:dyDescent="0.25">
      <c r="J66397" t="s">
        <v>786</v>
      </c>
      <c r="K66397" t="s">
        <v>69307</v>
      </c>
    </row>
    <row r="66398" spans="10:11" x14ac:dyDescent="0.25">
      <c r="J66398" t="s">
        <v>786</v>
      </c>
      <c r="K66398" t="s">
        <v>69308</v>
      </c>
    </row>
    <row r="66399" spans="10:11" x14ac:dyDescent="0.25">
      <c r="J66399" t="s">
        <v>786</v>
      </c>
      <c r="K66399" t="s">
        <v>69309</v>
      </c>
    </row>
    <row r="66400" spans="10:11" x14ac:dyDescent="0.25">
      <c r="J66400" t="s">
        <v>786</v>
      </c>
      <c r="K66400" t="s">
        <v>69310</v>
      </c>
    </row>
    <row r="66401" spans="10:11" x14ac:dyDescent="0.25">
      <c r="J66401" t="s">
        <v>786</v>
      </c>
      <c r="K66401" t="s">
        <v>69311</v>
      </c>
    </row>
    <row r="66402" spans="10:11" x14ac:dyDescent="0.25">
      <c r="J66402" t="s">
        <v>786</v>
      </c>
      <c r="K66402" t="s">
        <v>69312</v>
      </c>
    </row>
    <row r="66403" spans="10:11" x14ac:dyDescent="0.25">
      <c r="J66403" t="s">
        <v>2102</v>
      </c>
      <c r="K66403" t="s">
        <v>69313</v>
      </c>
    </row>
    <row r="66404" spans="10:11" x14ac:dyDescent="0.25">
      <c r="J66404" t="s">
        <v>2102</v>
      </c>
      <c r="K66404" t="s">
        <v>69314</v>
      </c>
    </row>
    <row r="66405" spans="10:11" x14ac:dyDescent="0.25">
      <c r="J66405" t="s">
        <v>2102</v>
      </c>
      <c r="K66405" t="s">
        <v>69315</v>
      </c>
    </row>
    <row r="66406" spans="10:11" x14ac:dyDescent="0.25">
      <c r="J66406" t="s">
        <v>2102</v>
      </c>
      <c r="K66406" t="s">
        <v>69316</v>
      </c>
    </row>
    <row r="66407" spans="10:11" x14ac:dyDescent="0.25">
      <c r="J66407" t="s">
        <v>2102</v>
      </c>
      <c r="K66407" t="s">
        <v>69317</v>
      </c>
    </row>
    <row r="66408" spans="10:11" x14ac:dyDescent="0.25">
      <c r="J66408" t="s">
        <v>2102</v>
      </c>
      <c r="K66408" t="s">
        <v>69318</v>
      </c>
    </row>
    <row r="66409" spans="10:11" x14ac:dyDescent="0.25">
      <c r="J66409" t="s">
        <v>2102</v>
      </c>
      <c r="K66409" t="s">
        <v>69319</v>
      </c>
    </row>
    <row r="66410" spans="10:11" x14ac:dyDescent="0.25">
      <c r="J66410" t="s">
        <v>2102</v>
      </c>
      <c r="K66410" t="s">
        <v>69320</v>
      </c>
    </row>
    <row r="66411" spans="10:11" x14ac:dyDescent="0.25">
      <c r="J66411" t="s">
        <v>2102</v>
      </c>
      <c r="K66411" t="s">
        <v>69321</v>
      </c>
    </row>
    <row r="66412" spans="10:11" x14ac:dyDescent="0.25">
      <c r="J66412" t="s">
        <v>2102</v>
      </c>
      <c r="K66412" t="s">
        <v>69322</v>
      </c>
    </row>
    <row r="66413" spans="10:11" x14ac:dyDescent="0.25">
      <c r="J66413" t="s">
        <v>2102</v>
      </c>
      <c r="K66413" t="s">
        <v>69323</v>
      </c>
    </row>
    <row r="66414" spans="10:11" x14ac:dyDescent="0.25">
      <c r="J66414" t="s">
        <v>2102</v>
      </c>
      <c r="K66414" t="s">
        <v>69324</v>
      </c>
    </row>
    <row r="66415" spans="10:11" x14ac:dyDescent="0.25">
      <c r="J66415" t="s">
        <v>2102</v>
      </c>
      <c r="K66415" t="s">
        <v>69325</v>
      </c>
    </row>
    <row r="66416" spans="10:11" x14ac:dyDescent="0.25">
      <c r="J66416" t="s">
        <v>2102</v>
      </c>
      <c r="K66416" t="s">
        <v>69326</v>
      </c>
    </row>
    <row r="66417" spans="10:11" x14ac:dyDescent="0.25">
      <c r="J66417" t="s">
        <v>2102</v>
      </c>
      <c r="K66417" t="s">
        <v>69327</v>
      </c>
    </row>
    <row r="66418" spans="10:11" x14ac:dyDescent="0.25">
      <c r="J66418" t="s">
        <v>2102</v>
      </c>
      <c r="K66418" t="s">
        <v>69328</v>
      </c>
    </row>
    <row r="66419" spans="10:11" x14ac:dyDescent="0.25">
      <c r="J66419" t="s">
        <v>2102</v>
      </c>
      <c r="K66419" t="s">
        <v>69329</v>
      </c>
    </row>
    <row r="66420" spans="10:11" x14ac:dyDescent="0.25">
      <c r="J66420" t="s">
        <v>2102</v>
      </c>
      <c r="K66420" t="s">
        <v>69330</v>
      </c>
    </row>
    <row r="66421" spans="10:11" x14ac:dyDescent="0.25">
      <c r="J66421" t="s">
        <v>2102</v>
      </c>
      <c r="K66421" t="s">
        <v>69331</v>
      </c>
    </row>
    <row r="66422" spans="10:11" x14ac:dyDescent="0.25">
      <c r="J66422" t="s">
        <v>2102</v>
      </c>
      <c r="K66422" t="s">
        <v>69332</v>
      </c>
    </row>
    <row r="66423" spans="10:11" x14ac:dyDescent="0.25">
      <c r="J66423" t="s">
        <v>2102</v>
      </c>
      <c r="K66423" t="s">
        <v>69333</v>
      </c>
    </row>
    <row r="66424" spans="10:11" x14ac:dyDescent="0.25">
      <c r="J66424" t="s">
        <v>2102</v>
      </c>
      <c r="K66424" t="s">
        <v>69334</v>
      </c>
    </row>
    <row r="66425" spans="10:11" x14ac:dyDescent="0.25">
      <c r="J66425" t="s">
        <v>2102</v>
      </c>
      <c r="K66425" t="s">
        <v>69335</v>
      </c>
    </row>
    <row r="66426" spans="10:11" x14ac:dyDescent="0.25">
      <c r="J66426" t="s">
        <v>2102</v>
      </c>
      <c r="K66426" t="s">
        <v>69336</v>
      </c>
    </row>
    <row r="66427" spans="10:11" x14ac:dyDescent="0.25">
      <c r="J66427" t="s">
        <v>2102</v>
      </c>
      <c r="K66427" t="s">
        <v>69337</v>
      </c>
    </row>
    <row r="66428" spans="10:11" x14ac:dyDescent="0.25">
      <c r="J66428" t="s">
        <v>2102</v>
      </c>
      <c r="K66428" t="s">
        <v>69338</v>
      </c>
    </row>
    <row r="66429" spans="10:11" x14ac:dyDescent="0.25">
      <c r="J66429" t="s">
        <v>2102</v>
      </c>
      <c r="K66429" t="s">
        <v>69339</v>
      </c>
    </row>
    <row r="66430" spans="10:11" x14ac:dyDescent="0.25">
      <c r="J66430" t="s">
        <v>2102</v>
      </c>
      <c r="K66430" t="s">
        <v>69340</v>
      </c>
    </row>
    <row r="66431" spans="10:11" x14ac:dyDescent="0.25">
      <c r="J66431" t="s">
        <v>2102</v>
      </c>
      <c r="K66431" t="s">
        <v>69341</v>
      </c>
    </row>
    <row r="66432" spans="10:11" x14ac:dyDescent="0.25">
      <c r="J66432" t="s">
        <v>2102</v>
      </c>
      <c r="K66432" t="s">
        <v>69342</v>
      </c>
    </row>
    <row r="66433" spans="10:11" x14ac:dyDescent="0.25">
      <c r="J66433" t="s">
        <v>2102</v>
      </c>
      <c r="K66433" t="s">
        <v>69343</v>
      </c>
    </row>
    <row r="66434" spans="10:11" x14ac:dyDescent="0.25">
      <c r="J66434" t="s">
        <v>2102</v>
      </c>
      <c r="K66434" t="s">
        <v>69344</v>
      </c>
    </row>
    <row r="66435" spans="10:11" x14ac:dyDescent="0.25">
      <c r="J66435" t="s">
        <v>2102</v>
      </c>
      <c r="K66435" t="s">
        <v>69345</v>
      </c>
    </row>
    <row r="66436" spans="10:11" x14ac:dyDescent="0.25">
      <c r="J66436" t="s">
        <v>2102</v>
      </c>
      <c r="K66436" t="s">
        <v>69346</v>
      </c>
    </row>
    <row r="66437" spans="10:11" x14ac:dyDescent="0.25">
      <c r="J66437" t="s">
        <v>2102</v>
      </c>
      <c r="K66437" t="s">
        <v>69347</v>
      </c>
    </row>
    <row r="66438" spans="10:11" x14ac:dyDescent="0.25">
      <c r="J66438" t="s">
        <v>2102</v>
      </c>
      <c r="K66438" t="s">
        <v>69348</v>
      </c>
    </row>
    <row r="66439" spans="10:11" x14ac:dyDescent="0.25">
      <c r="J66439" t="s">
        <v>2102</v>
      </c>
      <c r="K66439" t="s">
        <v>69349</v>
      </c>
    </row>
    <row r="66440" spans="10:11" x14ac:dyDescent="0.25">
      <c r="J66440" t="s">
        <v>2102</v>
      </c>
      <c r="K66440" t="s">
        <v>69350</v>
      </c>
    </row>
    <row r="66441" spans="10:11" x14ac:dyDescent="0.25">
      <c r="J66441" t="s">
        <v>2102</v>
      </c>
      <c r="K66441" t="s">
        <v>69351</v>
      </c>
    </row>
    <row r="66442" spans="10:11" x14ac:dyDescent="0.25">
      <c r="J66442" t="s">
        <v>2102</v>
      </c>
      <c r="K66442" t="s">
        <v>69352</v>
      </c>
    </row>
    <row r="66443" spans="10:11" x14ac:dyDescent="0.25">
      <c r="J66443" t="s">
        <v>2102</v>
      </c>
      <c r="K66443" t="s">
        <v>69353</v>
      </c>
    </row>
    <row r="66444" spans="10:11" x14ac:dyDescent="0.25">
      <c r="J66444" t="s">
        <v>2102</v>
      </c>
      <c r="K66444" t="s">
        <v>69354</v>
      </c>
    </row>
    <row r="66445" spans="10:11" x14ac:dyDescent="0.25">
      <c r="J66445" t="s">
        <v>2102</v>
      </c>
      <c r="K66445" t="s">
        <v>69355</v>
      </c>
    </row>
    <row r="66446" spans="10:11" x14ac:dyDescent="0.25">
      <c r="J66446" t="s">
        <v>2102</v>
      </c>
      <c r="K66446" t="s">
        <v>69356</v>
      </c>
    </row>
    <row r="66447" spans="10:11" x14ac:dyDescent="0.25">
      <c r="J66447" t="s">
        <v>2102</v>
      </c>
      <c r="K66447" t="s">
        <v>69357</v>
      </c>
    </row>
    <row r="66448" spans="10:11" x14ac:dyDescent="0.25">
      <c r="J66448" t="s">
        <v>2102</v>
      </c>
      <c r="K66448" t="s">
        <v>69358</v>
      </c>
    </row>
    <row r="66449" spans="10:11" x14ac:dyDescent="0.25">
      <c r="J66449" t="s">
        <v>2102</v>
      </c>
      <c r="K66449" t="s">
        <v>69359</v>
      </c>
    </row>
    <row r="66450" spans="10:11" x14ac:dyDescent="0.25">
      <c r="J66450" t="s">
        <v>2103</v>
      </c>
      <c r="K66450" t="s">
        <v>69360</v>
      </c>
    </row>
    <row r="66451" spans="10:11" x14ac:dyDescent="0.25">
      <c r="J66451" t="s">
        <v>2103</v>
      </c>
      <c r="K66451" t="s">
        <v>69361</v>
      </c>
    </row>
    <row r="66452" spans="10:11" x14ac:dyDescent="0.25">
      <c r="J66452" t="s">
        <v>2103</v>
      </c>
      <c r="K66452" t="s">
        <v>69362</v>
      </c>
    </row>
    <row r="66453" spans="10:11" x14ac:dyDescent="0.25">
      <c r="J66453" t="s">
        <v>2103</v>
      </c>
      <c r="K66453" t="s">
        <v>69363</v>
      </c>
    </row>
    <row r="66454" spans="10:11" x14ac:dyDescent="0.25">
      <c r="J66454" t="s">
        <v>2103</v>
      </c>
      <c r="K66454" t="s">
        <v>69364</v>
      </c>
    </row>
    <row r="66455" spans="10:11" x14ac:dyDescent="0.25">
      <c r="J66455" t="s">
        <v>2103</v>
      </c>
      <c r="K66455" t="s">
        <v>69365</v>
      </c>
    </row>
    <row r="66456" spans="10:11" x14ac:dyDescent="0.25">
      <c r="J66456" t="s">
        <v>2103</v>
      </c>
      <c r="K66456" t="s">
        <v>69366</v>
      </c>
    </row>
    <row r="66457" spans="10:11" x14ac:dyDescent="0.25">
      <c r="J66457" t="s">
        <v>2103</v>
      </c>
      <c r="K66457" t="s">
        <v>69367</v>
      </c>
    </row>
    <row r="66458" spans="10:11" x14ac:dyDescent="0.25">
      <c r="J66458" t="s">
        <v>2103</v>
      </c>
      <c r="K66458" t="s">
        <v>69368</v>
      </c>
    </row>
    <row r="66459" spans="10:11" x14ac:dyDescent="0.25">
      <c r="J66459" t="s">
        <v>2103</v>
      </c>
      <c r="K66459" t="s">
        <v>69369</v>
      </c>
    </row>
    <row r="66460" spans="10:11" x14ac:dyDescent="0.25">
      <c r="J66460" t="s">
        <v>2103</v>
      </c>
      <c r="K66460" t="s">
        <v>69370</v>
      </c>
    </row>
    <row r="66461" spans="10:11" x14ac:dyDescent="0.25">
      <c r="J66461" t="s">
        <v>2103</v>
      </c>
      <c r="K66461" t="s">
        <v>69371</v>
      </c>
    </row>
    <row r="66462" spans="10:11" x14ac:dyDescent="0.25">
      <c r="J66462" t="s">
        <v>2103</v>
      </c>
      <c r="K66462" t="s">
        <v>69372</v>
      </c>
    </row>
    <row r="66463" spans="10:11" x14ac:dyDescent="0.25">
      <c r="J66463" t="s">
        <v>2103</v>
      </c>
      <c r="K66463" t="s">
        <v>69373</v>
      </c>
    </row>
    <row r="66464" spans="10:11" x14ac:dyDescent="0.25">
      <c r="J66464" t="s">
        <v>2103</v>
      </c>
      <c r="K66464" t="s">
        <v>69374</v>
      </c>
    </row>
    <row r="66465" spans="10:11" x14ac:dyDescent="0.25">
      <c r="J66465" t="s">
        <v>2103</v>
      </c>
      <c r="K66465" t="s">
        <v>69375</v>
      </c>
    </row>
    <row r="66466" spans="10:11" x14ac:dyDescent="0.25">
      <c r="J66466" t="s">
        <v>2103</v>
      </c>
      <c r="K66466" t="s">
        <v>69376</v>
      </c>
    </row>
    <row r="66467" spans="10:11" x14ac:dyDescent="0.25">
      <c r="J66467" t="s">
        <v>2103</v>
      </c>
      <c r="K66467" t="s">
        <v>69377</v>
      </c>
    </row>
    <row r="66468" spans="10:11" x14ac:dyDescent="0.25">
      <c r="J66468" t="s">
        <v>2103</v>
      </c>
      <c r="K66468" t="s">
        <v>69378</v>
      </c>
    </row>
    <row r="66469" spans="10:11" x14ac:dyDescent="0.25">
      <c r="J66469" t="s">
        <v>2103</v>
      </c>
      <c r="K66469" t="s">
        <v>69379</v>
      </c>
    </row>
    <row r="66470" spans="10:11" x14ac:dyDescent="0.25">
      <c r="J66470" t="s">
        <v>2103</v>
      </c>
      <c r="K66470" t="s">
        <v>69380</v>
      </c>
    </row>
    <row r="66471" spans="10:11" x14ac:dyDescent="0.25">
      <c r="J66471" t="s">
        <v>2103</v>
      </c>
      <c r="K66471" t="s">
        <v>69381</v>
      </c>
    </row>
    <row r="66472" spans="10:11" x14ac:dyDescent="0.25">
      <c r="J66472" t="s">
        <v>2103</v>
      </c>
      <c r="K66472" t="s">
        <v>69382</v>
      </c>
    </row>
    <row r="66473" spans="10:11" x14ac:dyDescent="0.25">
      <c r="J66473" t="s">
        <v>2103</v>
      </c>
      <c r="K66473" t="s">
        <v>69383</v>
      </c>
    </row>
    <row r="66474" spans="10:11" x14ac:dyDescent="0.25">
      <c r="J66474" t="s">
        <v>2103</v>
      </c>
      <c r="K66474" t="s">
        <v>69384</v>
      </c>
    </row>
    <row r="66475" spans="10:11" x14ac:dyDescent="0.25">
      <c r="J66475" t="s">
        <v>2103</v>
      </c>
      <c r="K66475" t="s">
        <v>69385</v>
      </c>
    </row>
    <row r="66476" spans="10:11" x14ac:dyDescent="0.25">
      <c r="J66476" t="s">
        <v>2103</v>
      </c>
      <c r="K66476" t="s">
        <v>69386</v>
      </c>
    </row>
    <row r="66477" spans="10:11" x14ac:dyDescent="0.25">
      <c r="J66477" t="s">
        <v>2103</v>
      </c>
      <c r="K66477" t="s">
        <v>69387</v>
      </c>
    </row>
    <row r="66478" spans="10:11" x14ac:dyDescent="0.25">
      <c r="J66478" t="s">
        <v>2103</v>
      </c>
      <c r="K66478" t="s">
        <v>69388</v>
      </c>
    </row>
    <row r="66479" spans="10:11" x14ac:dyDescent="0.25">
      <c r="J66479" t="s">
        <v>2103</v>
      </c>
      <c r="K66479" t="s">
        <v>69389</v>
      </c>
    </row>
    <row r="66480" spans="10:11" x14ac:dyDescent="0.25">
      <c r="J66480" t="s">
        <v>2103</v>
      </c>
      <c r="K66480" t="s">
        <v>69390</v>
      </c>
    </row>
    <row r="66481" spans="10:11" x14ac:dyDescent="0.25">
      <c r="J66481" t="s">
        <v>2103</v>
      </c>
      <c r="K66481" t="s">
        <v>69391</v>
      </c>
    </row>
    <row r="66482" spans="10:11" x14ac:dyDescent="0.25">
      <c r="J66482" t="s">
        <v>2103</v>
      </c>
      <c r="K66482" t="s">
        <v>69392</v>
      </c>
    </row>
    <row r="66483" spans="10:11" x14ac:dyDescent="0.25">
      <c r="J66483" t="s">
        <v>2103</v>
      </c>
      <c r="K66483" t="s">
        <v>69393</v>
      </c>
    </row>
    <row r="66484" spans="10:11" x14ac:dyDescent="0.25">
      <c r="J66484" t="s">
        <v>2103</v>
      </c>
      <c r="K66484" t="s">
        <v>69394</v>
      </c>
    </row>
    <row r="66485" spans="10:11" x14ac:dyDescent="0.25">
      <c r="J66485" t="s">
        <v>1768</v>
      </c>
      <c r="K66485" t="s">
        <v>69395</v>
      </c>
    </row>
    <row r="66486" spans="10:11" x14ac:dyDescent="0.25">
      <c r="J66486" t="s">
        <v>1768</v>
      </c>
      <c r="K66486" t="s">
        <v>69396</v>
      </c>
    </row>
    <row r="66487" spans="10:11" x14ac:dyDescent="0.25">
      <c r="J66487" t="s">
        <v>1768</v>
      </c>
      <c r="K66487" t="s">
        <v>69397</v>
      </c>
    </row>
    <row r="66488" spans="10:11" x14ac:dyDescent="0.25">
      <c r="J66488" t="s">
        <v>1768</v>
      </c>
      <c r="K66488" t="s">
        <v>69398</v>
      </c>
    </row>
    <row r="66489" spans="10:11" x14ac:dyDescent="0.25">
      <c r="J66489" t="s">
        <v>1768</v>
      </c>
      <c r="K66489" t="s">
        <v>69399</v>
      </c>
    </row>
    <row r="66490" spans="10:11" x14ac:dyDescent="0.25">
      <c r="J66490" t="s">
        <v>1768</v>
      </c>
      <c r="K66490" t="s">
        <v>69400</v>
      </c>
    </row>
    <row r="66491" spans="10:11" x14ac:dyDescent="0.25">
      <c r="J66491" t="s">
        <v>1768</v>
      </c>
      <c r="K66491" t="s">
        <v>69401</v>
      </c>
    </row>
    <row r="66492" spans="10:11" x14ac:dyDescent="0.25">
      <c r="J66492" t="s">
        <v>1768</v>
      </c>
      <c r="K66492" t="s">
        <v>69402</v>
      </c>
    </row>
    <row r="66493" spans="10:11" x14ac:dyDescent="0.25">
      <c r="J66493" t="s">
        <v>1768</v>
      </c>
      <c r="K66493" t="s">
        <v>69403</v>
      </c>
    </row>
    <row r="66494" spans="10:11" x14ac:dyDescent="0.25">
      <c r="J66494" t="s">
        <v>1768</v>
      </c>
      <c r="K66494" t="s">
        <v>69404</v>
      </c>
    </row>
    <row r="66495" spans="10:11" x14ac:dyDescent="0.25">
      <c r="J66495" t="s">
        <v>1768</v>
      </c>
      <c r="K66495" t="s">
        <v>69405</v>
      </c>
    </row>
    <row r="66496" spans="10:11" x14ac:dyDescent="0.25">
      <c r="J66496" t="s">
        <v>1768</v>
      </c>
      <c r="K66496" t="s">
        <v>69406</v>
      </c>
    </row>
    <row r="66497" spans="10:11" x14ac:dyDescent="0.25">
      <c r="J66497" t="s">
        <v>1768</v>
      </c>
      <c r="K66497" t="s">
        <v>69407</v>
      </c>
    </row>
    <row r="66498" spans="10:11" x14ac:dyDescent="0.25">
      <c r="J66498" t="s">
        <v>1768</v>
      </c>
      <c r="K66498" t="s">
        <v>69408</v>
      </c>
    </row>
    <row r="66499" spans="10:11" x14ac:dyDescent="0.25">
      <c r="J66499" t="s">
        <v>1768</v>
      </c>
      <c r="K66499" t="s">
        <v>69409</v>
      </c>
    </row>
    <row r="66500" spans="10:11" x14ac:dyDescent="0.25">
      <c r="J66500" t="s">
        <v>1768</v>
      </c>
      <c r="K66500" t="s">
        <v>69410</v>
      </c>
    </row>
    <row r="66501" spans="10:11" x14ac:dyDescent="0.25">
      <c r="J66501" t="s">
        <v>1768</v>
      </c>
      <c r="K66501" t="s">
        <v>69411</v>
      </c>
    </row>
    <row r="66502" spans="10:11" x14ac:dyDescent="0.25">
      <c r="J66502" t="s">
        <v>1768</v>
      </c>
      <c r="K66502" t="s">
        <v>69412</v>
      </c>
    </row>
    <row r="66503" spans="10:11" x14ac:dyDescent="0.25">
      <c r="J66503" t="s">
        <v>1768</v>
      </c>
      <c r="K66503" t="s">
        <v>69413</v>
      </c>
    </row>
    <row r="66504" spans="10:11" x14ac:dyDescent="0.25">
      <c r="J66504" t="s">
        <v>1768</v>
      </c>
      <c r="K66504" t="s">
        <v>69414</v>
      </c>
    </row>
    <row r="66505" spans="10:11" x14ac:dyDescent="0.25">
      <c r="J66505" t="s">
        <v>1768</v>
      </c>
      <c r="K66505" t="s">
        <v>69415</v>
      </c>
    </row>
    <row r="66506" spans="10:11" x14ac:dyDescent="0.25">
      <c r="J66506" t="s">
        <v>1768</v>
      </c>
      <c r="K66506" t="s">
        <v>69416</v>
      </c>
    </row>
    <row r="66507" spans="10:11" x14ac:dyDescent="0.25">
      <c r="J66507" t="s">
        <v>1768</v>
      </c>
      <c r="K66507" t="s">
        <v>69417</v>
      </c>
    </row>
    <row r="66508" spans="10:11" x14ac:dyDescent="0.25">
      <c r="J66508" t="s">
        <v>1768</v>
      </c>
      <c r="K66508" t="s">
        <v>69418</v>
      </c>
    </row>
    <row r="66509" spans="10:11" x14ac:dyDescent="0.25">
      <c r="J66509" t="s">
        <v>1768</v>
      </c>
      <c r="K66509" t="s">
        <v>69419</v>
      </c>
    </row>
    <row r="66510" spans="10:11" x14ac:dyDescent="0.25">
      <c r="J66510" t="s">
        <v>1768</v>
      </c>
      <c r="K66510" t="s">
        <v>69420</v>
      </c>
    </row>
    <row r="66511" spans="10:11" x14ac:dyDescent="0.25">
      <c r="J66511" t="s">
        <v>1768</v>
      </c>
      <c r="K66511" t="s">
        <v>69421</v>
      </c>
    </row>
    <row r="66512" spans="10:11" x14ac:dyDescent="0.25">
      <c r="J66512" t="s">
        <v>1768</v>
      </c>
      <c r="K66512" t="s">
        <v>69422</v>
      </c>
    </row>
    <row r="66513" spans="10:11" x14ac:dyDescent="0.25">
      <c r="J66513" t="s">
        <v>1768</v>
      </c>
      <c r="K66513" t="s">
        <v>69423</v>
      </c>
    </row>
    <row r="66514" spans="10:11" x14ac:dyDescent="0.25">
      <c r="J66514" t="s">
        <v>1768</v>
      </c>
      <c r="K66514" t="s">
        <v>69424</v>
      </c>
    </row>
    <row r="66515" spans="10:11" x14ac:dyDescent="0.25">
      <c r="J66515" t="s">
        <v>1768</v>
      </c>
      <c r="K66515" t="s">
        <v>69425</v>
      </c>
    </row>
    <row r="66516" spans="10:11" x14ac:dyDescent="0.25">
      <c r="J66516" t="s">
        <v>1768</v>
      </c>
      <c r="K66516" t="s">
        <v>69426</v>
      </c>
    </row>
    <row r="66517" spans="10:11" x14ac:dyDescent="0.25">
      <c r="J66517" t="s">
        <v>1768</v>
      </c>
      <c r="K66517" t="s">
        <v>69427</v>
      </c>
    </row>
    <row r="66518" spans="10:11" x14ac:dyDescent="0.25">
      <c r="J66518" t="s">
        <v>1768</v>
      </c>
      <c r="K66518" t="s">
        <v>69428</v>
      </c>
    </row>
    <row r="66519" spans="10:11" x14ac:dyDescent="0.25">
      <c r="J66519" t="s">
        <v>1768</v>
      </c>
      <c r="K66519" t="s">
        <v>69429</v>
      </c>
    </row>
    <row r="66520" spans="10:11" x14ac:dyDescent="0.25">
      <c r="J66520" t="s">
        <v>1768</v>
      </c>
      <c r="K66520" t="s">
        <v>69430</v>
      </c>
    </row>
    <row r="66521" spans="10:11" x14ac:dyDescent="0.25">
      <c r="J66521" t="s">
        <v>1768</v>
      </c>
      <c r="K66521" t="s">
        <v>69431</v>
      </c>
    </row>
    <row r="66522" spans="10:11" x14ac:dyDescent="0.25">
      <c r="J66522" t="s">
        <v>1768</v>
      </c>
      <c r="K66522" t="s">
        <v>69432</v>
      </c>
    </row>
    <row r="66523" spans="10:11" x14ac:dyDescent="0.25">
      <c r="J66523" t="s">
        <v>1768</v>
      </c>
      <c r="K66523" t="s">
        <v>69433</v>
      </c>
    </row>
    <row r="66524" spans="10:11" x14ac:dyDescent="0.25">
      <c r="J66524" t="s">
        <v>1768</v>
      </c>
      <c r="K66524" t="s">
        <v>69434</v>
      </c>
    </row>
    <row r="66525" spans="10:11" x14ac:dyDescent="0.25">
      <c r="J66525" t="s">
        <v>1768</v>
      </c>
      <c r="K66525" t="s">
        <v>69435</v>
      </c>
    </row>
    <row r="66526" spans="10:11" x14ac:dyDescent="0.25">
      <c r="J66526" t="s">
        <v>1768</v>
      </c>
      <c r="K66526" t="s">
        <v>69436</v>
      </c>
    </row>
    <row r="66527" spans="10:11" x14ac:dyDescent="0.25">
      <c r="J66527" t="s">
        <v>1768</v>
      </c>
      <c r="K66527" t="s">
        <v>69437</v>
      </c>
    </row>
    <row r="66528" spans="10:11" x14ac:dyDescent="0.25">
      <c r="J66528" t="s">
        <v>1768</v>
      </c>
      <c r="K66528" t="s">
        <v>69438</v>
      </c>
    </row>
    <row r="66529" spans="10:11" x14ac:dyDescent="0.25">
      <c r="J66529" t="s">
        <v>1768</v>
      </c>
      <c r="K66529" t="s">
        <v>69439</v>
      </c>
    </row>
    <row r="66530" spans="10:11" x14ac:dyDescent="0.25">
      <c r="J66530" t="s">
        <v>1768</v>
      </c>
      <c r="K66530" t="s">
        <v>69440</v>
      </c>
    </row>
    <row r="66531" spans="10:11" x14ac:dyDescent="0.25">
      <c r="J66531" t="s">
        <v>1768</v>
      </c>
      <c r="K66531" t="s">
        <v>69441</v>
      </c>
    </row>
    <row r="66532" spans="10:11" x14ac:dyDescent="0.25">
      <c r="J66532" t="s">
        <v>1768</v>
      </c>
      <c r="K66532" t="s">
        <v>69442</v>
      </c>
    </row>
    <row r="66533" spans="10:11" x14ac:dyDescent="0.25">
      <c r="J66533" t="s">
        <v>1768</v>
      </c>
      <c r="K66533" t="s">
        <v>69443</v>
      </c>
    </row>
    <row r="66534" spans="10:11" x14ac:dyDescent="0.25">
      <c r="J66534" t="s">
        <v>1768</v>
      </c>
      <c r="K66534" t="s">
        <v>69444</v>
      </c>
    </row>
    <row r="66535" spans="10:11" x14ac:dyDescent="0.25">
      <c r="J66535" t="s">
        <v>1768</v>
      </c>
      <c r="K66535" t="s">
        <v>69445</v>
      </c>
    </row>
    <row r="66536" spans="10:11" x14ac:dyDescent="0.25">
      <c r="J66536" t="s">
        <v>1768</v>
      </c>
      <c r="K66536" t="s">
        <v>69446</v>
      </c>
    </row>
    <row r="66537" spans="10:11" x14ac:dyDescent="0.25">
      <c r="J66537" t="s">
        <v>1768</v>
      </c>
      <c r="K66537" t="s">
        <v>69447</v>
      </c>
    </row>
    <row r="66538" spans="10:11" x14ac:dyDescent="0.25">
      <c r="J66538" t="s">
        <v>1768</v>
      </c>
      <c r="K66538" t="s">
        <v>69448</v>
      </c>
    </row>
    <row r="66539" spans="10:11" x14ac:dyDescent="0.25">
      <c r="J66539" t="s">
        <v>1768</v>
      </c>
      <c r="K66539" t="s">
        <v>69449</v>
      </c>
    </row>
    <row r="66540" spans="10:11" x14ac:dyDescent="0.25">
      <c r="J66540" t="s">
        <v>1768</v>
      </c>
      <c r="K66540" t="s">
        <v>69450</v>
      </c>
    </row>
    <row r="66541" spans="10:11" x14ac:dyDescent="0.25">
      <c r="J66541" t="s">
        <v>1768</v>
      </c>
      <c r="K66541" t="s">
        <v>69451</v>
      </c>
    </row>
    <row r="66542" spans="10:11" x14ac:dyDescent="0.25">
      <c r="J66542" t="s">
        <v>1768</v>
      </c>
      <c r="K66542" t="s">
        <v>69452</v>
      </c>
    </row>
    <row r="66543" spans="10:11" x14ac:dyDescent="0.25">
      <c r="J66543" t="s">
        <v>1768</v>
      </c>
      <c r="K66543" t="s">
        <v>69453</v>
      </c>
    </row>
    <row r="66544" spans="10:11" x14ac:dyDescent="0.25">
      <c r="J66544" t="s">
        <v>1768</v>
      </c>
      <c r="K66544" t="s">
        <v>69454</v>
      </c>
    </row>
    <row r="66545" spans="10:11" x14ac:dyDescent="0.25">
      <c r="J66545" t="s">
        <v>1768</v>
      </c>
      <c r="K66545" t="s">
        <v>69455</v>
      </c>
    </row>
    <row r="66546" spans="10:11" x14ac:dyDescent="0.25">
      <c r="J66546" t="s">
        <v>1768</v>
      </c>
      <c r="K66546" t="s">
        <v>69456</v>
      </c>
    </row>
    <row r="66547" spans="10:11" x14ac:dyDescent="0.25">
      <c r="J66547" t="s">
        <v>1768</v>
      </c>
      <c r="K66547" t="s">
        <v>69457</v>
      </c>
    </row>
    <row r="66548" spans="10:11" x14ac:dyDescent="0.25">
      <c r="J66548" t="s">
        <v>1768</v>
      </c>
      <c r="K66548" t="s">
        <v>69458</v>
      </c>
    </row>
    <row r="66549" spans="10:11" x14ac:dyDescent="0.25">
      <c r="J66549" t="s">
        <v>1768</v>
      </c>
      <c r="K66549" t="s">
        <v>69459</v>
      </c>
    </row>
    <row r="66550" spans="10:11" x14ac:dyDescent="0.25">
      <c r="J66550" t="s">
        <v>1768</v>
      </c>
      <c r="K66550" t="s">
        <v>69460</v>
      </c>
    </row>
    <row r="66551" spans="10:11" x14ac:dyDescent="0.25">
      <c r="J66551" t="s">
        <v>1768</v>
      </c>
      <c r="K66551" t="s">
        <v>69461</v>
      </c>
    </row>
    <row r="66552" spans="10:11" x14ac:dyDescent="0.25">
      <c r="J66552" t="s">
        <v>1768</v>
      </c>
      <c r="K66552" t="s">
        <v>69462</v>
      </c>
    </row>
    <row r="66553" spans="10:11" x14ac:dyDescent="0.25">
      <c r="J66553" t="s">
        <v>1768</v>
      </c>
      <c r="K66553" t="s">
        <v>69463</v>
      </c>
    </row>
    <row r="66554" spans="10:11" x14ac:dyDescent="0.25">
      <c r="J66554" t="s">
        <v>1768</v>
      </c>
      <c r="K66554" t="s">
        <v>69464</v>
      </c>
    </row>
    <row r="66555" spans="10:11" x14ac:dyDescent="0.25">
      <c r="J66555" t="s">
        <v>1768</v>
      </c>
      <c r="K66555" t="s">
        <v>69465</v>
      </c>
    </row>
    <row r="66556" spans="10:11" x14ac:dyDescent="0.25">
      <c r="J66556" t="s">
        <v>1768</v>
      </c>
      <c r="K66556" t="s">
        <v>69466</v>
      </c>
    </row>
    <row r="66557" spans="10:11" x14ac:dyDescent="0.25">
      <c r="J66557" t="s">
        <v>1768</v>
      </c>
      <c r="K66557" t="s">
        <v>69467</v>
      </c>
    </row>
    <row r="66558" spans="10:11" x14ac:dyDescent="0.25">
      <c r="J66558" t="s">
        <v>1768</v>
      </c>
      <c r="K66558" t="s">
        <v>69468</v>
      </c>
    </row>
    <row r="66559" spans="10:11" x14ac:dyDescent="0.25">
      <c r="J66559" t="s">
        <v>1768</v>
      </c>
      <c r="K66559" t="s">
        <v>69469</v>
      </c>
    </row>
    <row r="66560" spans="10:11" x14ac:dyDescent="0.25">
      <c r="J66560" t="s">
        <v>1768</v>
      </c>
      <c r="K66560" t="s">
        <v>69470</v>
      </c>
    </row>
    <row r="66561" spans="10:11" x14ac:dyDescent="0.25">
      <c r="J66561" t="s">
        <v>1768</v>
      </c>
      <c r="K66561" t="s">
        <v>69471</v>
      </c>
    </row>
    <row r="66562" spans="10:11" x14ac:dyDescent="0.25">
      <c r="J66562" t="s">
        <v>1768</v>
      </c>
      <c r="K66562" t="s">
        <v>69472</v>
      </c>
    </row>
    <row r="66563" spans="10:11" x14ac:dyDescent="0.25">
      <c r="J66563" t="s">
        <v>1768</v>
      </c>
      <c r="K66563" t="s">
        <v>69473</v>
      </c>
    </row>
    <row r="66564" spans="10:11" x14ac:dyDescent="0.25">
      <c r="J66564" t="s">
        <v>1768</v>
      </c>
      <c r="K66564" t="s">
        <v>69474</v>
      </c>
    </row>
    <row r="66565" spans="10:11" x14ac:dyDescent="0.25">
      <c r="J66565" t="s">
        <v>1768</v>
      </c>
      <c r="K66565" t="s">
        <v>69475</v>
      </c>
    </row>
    <row r="66566" spans="10:11" x14ac:dyDescent="0.25">
      <c r="J66566" t="s">
        <v>1768</v>
      </c>
      <c r="K66566" t="s">
        <v>69476</v>
      </c>
    </row>
    <row r="66567" spans="10:11" x14ac:dyDescent="0.25">
      <c r="J66567" t="s">
        <v>1768</v>
      </c>
      <c r="K66567" t="s">
        <v>69477</v>
      </c>
    </row>
    <row r="66568" spans="10:11" x14ac:dyDescent="0.25">
      <c r="J66568" t="s">
        <v>1768</v>
      </c>
      <c r="K66568" t="s">
        <v>69478</v>
      </c>
    </row>
    <row r="66569" spans="10:11" x14ac:dyDescent="0.25">
      <c r="J66569" t="s">
        <v>1768</v>
      </c>
      <c r="K66569" t="s">
        <v>69479</v>
      </c>
    </row>
    <row r="66570" spans="10:11" x14ac:dyDescent="0.25">
      <c r="J66570" t="s">
        <v>1768</v>
      </c>
      <c r="K66570" t="s">
        <v>69480</v>
      </c>
    </row>
    <row r="66571" spans="10:11" x14ac:dyDescent="0.25">
      <c r="J66571" t="s">
        <v>1768</v>
      </c>
      <c r="K66571" t="s">
        <v>69481</v>
      </c>
    </row>
    <row r="66572" spans="10:11" x14ac:dyDescent="0.25">
      <c r="J66572" t="s">
        <v>1768</v>
      </c>
      <c r="K66572" t="s">
        <v>69482</v>
      </c>
    </row>
    <row r="66573" spans="10:11" x14ac:dyDescent="0.25">
      <c r="J66573" t="s">
        <v>1768</v>
      </c>
      <c r="K66573" t="s">
        <v>69483</v>
      </c>
    </row>
    <row r="66574" spans="10:11" x14ac:dyDescent="0.25">
      <c r="J66574" t="s">
        <v>1768</v>
      </c>
      <c r="K66574" t="s">
        <v>69484</v>
      </c>
    </row>
    <row r="66575" spans="10:11" x14ac:dyDescent="0.25">
      <c r="J66575" t="s">
        <v>1768</v>
      </c>
      <c r="K66575" t="s">
        <v>69485</v>
      </c>
    </row>
    <row r="66576" spans="10:11" x14ac:dyDescent="0.25">
      <c r="J66576" t="s">
        <v>1768</v>
      </c>
      <c r="K66576" t="s">
        <v>69486</v>
      </c>
    </row>
    <row r="66577" spans="10:11" x14ac:dyDescent="0.25">
      <c r="J66577" t="s">
        <v>1768</v>
      </c>
      <c r="K66577" t="s">
        <v>69487</v>
      </c>
    </row>
    <row r="66578" spans="10:11" x14ac:dyDescent="0.25">
      <c r="J66578" t="s">
        <v>1768</v>
      </c>
      <c r="K66578" t="s">
        <v>69488</v>
      </c>
    </row>
    <row r="66579" spans="10:11" x14ac:dyDescent="0.25">
      <c r="J66579" t="s">
        <v>1768</v>
      </c>
      <c r="K66579" t="s">
        <v>69489</v>
      </c>
    </row>
    <row r="66580" spans="10:11" x14ac:dyDescent="0.25">
      <c r="J66580" t="s">
        <v>1768</v>
      </c>
      <c r="K66580" t="s">
        <v>69490</v>
      </c>
    </row>
    <row r="66581" spans="10:11" x14ac:dyDescent="0.25">
      <c r="J66581" t="s">
        <v>1768</v>
      </c>
      <c r="K66581" t="s">
        <v>69491</v>
      </c>
    </row>
    <row r="66582" spans="10:11" x14ac:dyDescent="0.25">
      <c r="J66582" t="s">
        <v>1768</v>
      </c>
      <c r="K66582" t="s">
        <v>69492</v>
      </c>
    </row>
    <row r="66583" spans="10:11" x14ac:dyDescent="0.25">
      <c r="J66583" t="s">
        <v>1768</v>
      </c>
      <c r="K66583" t="s">
        <v>69493</v>
      </c>
    </row>
    <row r="66584" spans="10:11" x14ac:dyDescent="0.25">
      <c r="J66584" t="s">
        <v>1768</v>
      </c>
      <c r="K66584" t="s">
        <v>69494</v>
      </c>
    </row>
    <row r="66585" spans="10:11" x14ac:dyDescent="0.25">
      <c r="J66585" t="s">
        <v>1768</v>
      </c>
      <c r="K66585" t="s">
        <v>69495</v>
      </c>
    </row>
    <row r="66586" spans="10:11" x14ac:dyDescent="0.25">
      <c r="J66586" t="s">
        <v>1768</v>
      </c>
      <c r="K66586" t="s">
        <v>69496</v>
      </c>
    </row>
    <row r="66587" spans="10:11" x14ac:dyDescent="0.25">
      <c r="J66587" t="s">
        <v>1768</v>
      </c>
      <c r="K66587" t="s">
        <v>69497</v>
      </c>
    </row>
    <row r="66588" spans="10:11" x14ac:dyDescent="0.25">
      <c r="J66588" t="s">
        <v>1768</v>
      </c>
      <c r="K66588" t="s">
        <v>69498</v>
      </c>
    </row>
    <row r="66589" spans="10:11" x14ac:dyDescent="0.25">
      <c r="J66589" t="s">
        <v>1768</v>
      </c>
      <c r="K66589" t="s">
        <v>69499</v>
      </c>
    </row>
    <row r="66590" spans="10:11" x14ac:dyDescent="0.25">
      <c r="J66590" t="s">
        <v>1768</v>
      </c>
      <c r="K66590" t="s">
        <v>69500</v>
      </c>
    </row>
    <row r="66591" spans="10:11" x14ac:dyDescent="0.25">
      <c r="J66591" t="s">
        <v>1768</v>
      </c>
      <c r="K66591" t="s">
        <v>69501</v>
      </c>
    </row>
    <row r="66592" spans="10:11" x14ac:dyDescent="0.25">
      <c r="J66592" t="s">
        <v>1768</v>
      </c>
      <c r="K66592" t="s">
        <v>69502</v>
      </c>
    </row>
    <row r="66593" spans="10:11" x14ac:dyDescent="0.25">
      <c r="J66593" t="s">
        <v>1768</v>
      </c>
      <c r="K66593" t="s">
        <v>69503</v>
      </c>
    </row>
    <row r="66594" spans="10:11" x14ac:dyDescent="0.25">
      <c r="J66594" t="s">
        <v>1768</v>
      </c>
      <c r="K66594" t="s">
        <v>69504</v>
      </c>
    </row>
    <row r="66595" spans="10:11" x14ac:dyDescent="0.25">
      <c r="J66595" t="s">
        <v>1768</v>
      </c>
      <c r="K66595" t="s">
        <v>69505</v>
      </c>
    </row>
    <row r="66596" spans="10:11" x14ac:dyDescent="0.25">
      <c r="J66596" t="s">
        <v>1768</v>
      </c>
      <c r="K66596" t="s">
        <v>69506</v>
      </c>
    </row>
    <row r="66597" spans="10:11" x14ac:dyDescent="0.25">
      <c r="J66597" t="s">
        <v>1768</v>
      </c>
      <c r="K66597" t="s">
        <v>69507</v>
      </c>
    </row>
    <row r="66598" spans="10:11" x14ac:dyDescent="0.25">
      <c r="J66598" t="s">
        <v>1768</v>
      </c>
      <c r="K66598" t="s">
        <v>69508</v>
      </c>
    </row>
    <row r="66599" spans="10:11" x14ac:dyDescent="0.25">
      <c r="J66599" t="s">
        <v>1768</v>
      </c>
      <c r="K66599" t="s">
        <v>69509</v>
      </c>
    </row>
    <row r="66600" spans="10:11" x14ac:dyDescent="0.25">
      <c r="J66600" t="s">
        <v>1768</v>
      </c>
      <c r="K66600" t="s">
        <v>69510</v>
      </c>
    </row>
    <row r="66601" spans="10:11" x14ac:dyDescent="0.25">
      <c r="J66601" t="s">
        <v>1768</v>
      </c>
      <c r="K66601" t="s">
        <v>69511</v>
      </c>
    </row>
    <row r="66602" spans="10:11" x14ac:dyDescent="0.25">
      <c r="J66602" t="s">
        <v>1768</v>
      </c>
      <c r="K66602" t="s">
        <v>69512</v>
      </c>
    </row>
    <row r="66603" spans="10:11" x14ac:dyDescent="0.25">
      <c r="J66603" t="s">
        <v>1768</v>
      </c>
      <c r="K66603" t="s">
        <v>69513</v>
      </c>
    </row>
    <row r="66604" spans="10:11" x14ac:dyDescent="0.25">
      <c r="J66604" t="s">
        <v>1768</v>
      </c>
      <c r="K66604" t="s">
        <v>69514</v>
      </c>
    </row>
    <row r="66605" spans="10:11" x14ac:dyDescent="0.25">
      <c r="J66605" t="s">
        <v>1768</v>
      </c>
      <c r="K66605" t="s">
        <v>69515</v>
      </c>
    </row>
    <row r="66606" spans="10:11" x14ac:dyDescent="0.25">
      <c r="J66606" t="s">
        <v>1768</v>
      </c>
      <c r="K66606" t="s">
        <v>69516</v>
      </c>
    </row>
    <row r="66607" spans="10:11" x14ac:dyDescent="0.25">
      <c r="J66607" t="s">
        <v>1768</v>
      </c>
      <c r="K66607" t="s">
        <v>69517</v>
      </c>
    </row>
    <row r="66608" spans="10:11" x14ac:dyDescent="0.25">
      <c r="J66608" t="s">
        <v>1768</v>
      </c>
      <c r="K66608" t="s">
        <v>69518</v>
      </c>
    </row>
    <row r="66609" spans="10:11" x14ac:dyDescent="0.25">
      <c r="J66609" t="s">
        <v>1768</v>
      </c>
      <c r="K66609" t="s">
        <v>69519</v>
      </c>
    </row>
    <row r="66610" spans="10:11" x14ac:dyDescent="0.25">
      <c r="J66610" t="s">
        <v>1768</v>
      </c>
      <c r="K66610" t="s">
        <v>69520</v>
      </c>
    </row>
    <row r="66611" spans="10:11" x14ac:dyDescent="0.25">
      <c r="J66611" t="s">
        <v>1768</v>
      </c>
      <c r="K66611" t="s">
        <v>69521</v>
      </c>
    </row>
    <row r="66612" spans="10:11" x14ac:dyDescent="0.25">
      <c r="J66612" t="s">
        <v>1768</v>
      </c>
      <c r="K66612" t="s">
        <v>69522</v>
      </c>
    </row>
    <row r="66613" spans="10:11" x14ac:dyDescent="0.25">
      <c r="J66613" t="s">
        <v>1768</v>
      </c>
      <c r="K66613" t="s">
        <v>69523</v>
      </c>
    </row>
    <row r="66614" spans="10:11" x14ac:dyDescent="0.25">
      <c r="J66614" t="s">
        <v>1768</v>
      </c>
      <c r="K66614" t="s">
        <v>69524</v>
      </c>
    </row>
    <row r="66615" spans="10:11" x14ac:dyDescent="0.25">
      <c r="J66615" t="s">
        <v>1768</v>
      </c>
      <c r="K66615" t="s">
        <v>69525</v>
      </c>
    </row>
    <row r="66616" spans="10:11" x14ac:dyDescent="0.25">
      <c r="J66616" t="s">
        <v>1768</v>
      </c>
      <c r="K66616" t="s">
        <v>69526</v>
      </c>
    </row>
    <row r="66617" spans="10:11" x14ac:dyDescent="0.25">
      <c r="J66617" t="s">
        <v>1768</v>
      </c>
      <c r="K66617" t="s">
        <v>69527</v>
      </c>
    </row>
    <row r="66618" spans="10:11" x14ac:dyDescent="0.25">
      <c r="J66618" t="s">
        <v>2607</v>
      </c>
      <c r="K66618" t="s">
        <v>69528</v>
      </c>
    </row>
    <row r="66619" spans="10:11" x14ac:dyDescent="0.25">
      <c r="J66619" t="s">
        <v>2607</v>
      </c>
      <c r="K66619" t="s">
        <v>69529</v>
      </c>
    </row>
    <row r="66620" spans="10:11" x14ac:dyDescent="0.25">
      <c r="J66620" t="s">
        <v>2607</v>
      </c>
      <c r="K66620" t="s">
        <v>69530</v>
      </c>
    </row>
    <row r="66621" spans="10:11" x14ac:dyDescent="0.25">
      <c r="J66621" t="s">
        <v>2607</v>
      </c>
      <c r="K66621" t="s">
        <v>69531</v>
      </c>
    </row>
    <row r="66622" spans="10:11" x14ac:dyDescent="0.25">
      <c r="J66622" t="s">
        <v>2607</v>
      </c>
      <c r="K66622" t="s">
        <v>69532</v>
      </c>
    </row>
    <row r="66623" spans="10:11" x14ac:dyDescent="0.25">
      <c r="J66623" t="s">
        <v>2607</v>
      </c>
      <c r="K66623" t="s">
        <v>69533</v>
      </c>
    </row>
    <row r="66624" spans="10:11" x14ac:dyDescent="0.25">
      <c r="J66624" t="s">
        <v>2607</v>
      </c>
      <c r="K66624" t="s">
        <v>69534</v>
      </c>
    </row>
    <row r="66625" spans="10:11" x14ac:dyDescent="0.25">
      <c r="J66625" t="s">
        <v>2607</v>
      </c>
      <c r="K66625" t="s">
        <v>69535</v>
      </c>
    </row>
    <row r="66626" spans="10:11" x14ac:dyDescent="0.25">
      <c r="J66626" t="s">
        <v>2607</v>
      </c>
      <c r="K66626" t="s">
        <v>69536</v>
      </c>
    </row>
    <row r="66627" spans="10:11" x14ac:dyDescent="0.25">
      <c r="J66627" t="s">
        <v>2607</v>
      </c>
      <c r="K66627" t="s">
        <v>69537</v>
      </c>
    </row>
    <row r="66628" spans="10:11" x14ac:dyDescent="0.25">
      <c r="J66628" t="s">
        <v>2607</v>
      </c>
      <c r="K66628" t="s">
        <v>69538</v>
      </c>
    </row>
    <row r="66629" spans="10:11" x14ac:dyDescent="0.25">
      <c r="J66629" t="s">
        <v>2607</v>
      </c>
      <c r="K66629" t="s">
        <v>69539</v>
      </c>
    </row>
    <row r="66630" spans="10:11" x14ac:dyDescent="0.25">
      <c r="J66630" t="s">
        <v>2607</v>
      </c>
      <c r="K66630" t="s">
        <v>69540</v>
      </c>
    </row>
    <row r="66631" spans="10:11" x14ac:dyDescent="0.25">
      <c r="J66631" t="s">
        <v>2607</v>
      </c>
      <c r="K66631" t="s">
        <v>69541</v>
      </c>
    </row>
    <row r="66632" spans="10:11" x14ac:dyDescent="0.25">
      <c r="J66632" t="s">
        <v>2607</v>
      </c>
      <c r="K66632" t="s">
        <v>69542</v>
      </c>
    </row>
    <row r="66633" spans="10:11" x14ac:dyDescent="0.25">
      <c r="J66633" t="s">
        <v>2607</v>
      </c>
      <c r="K66633" t="s">
        <v>69543</v>
      </c>
    </row>
    <row r="66634" spans="10:11" x14ac:dyDescent="0.25">
      <c r="J66634" t="s">
        <v>2607</v>
      </c>
      <c r="K66634" t="s">
        <v>69544</v>
      </c>
    </row>
    <row r="66635" spans="10:11" x14ac:dyDescent="0.25">
      <c r="J66635" t="s">
        <v>2607</v>
      </c>
      <c r="K66635" t="s">
        <v>69545</v>
      </c>
    </row>
    <row r="66636" spans="10:11" x14ac:dyDescent="0.25">
      <c r="J66636" t="s">
        <v>2607</v>
      </c>
      <c r="K66636" t="s">
        <v>69546</v>
      </c>
    </row>
    <row r="66637" spans="10:11" x14ac:dyDescent="0.25">
      <c r="J66637" t="s">
        <v>2607</v>
      </c>
      <c r="K66637" t="s">
        <v>69547</v>
      </c>
    </row>
    <row r="66638" spans="10:11" x14ac:dyDescent="0.25">
      <c r="J66638" t="s">
        <v>2607</v>
      </c>
      <c r="K66638" t="s">
        <v>69548</v>
      </c>
    </row>
    <row r="66639" spans="10:11" x14ac:dyDescent="0.25">
      <c r="J66639" t="s">
        <v>2607</v>
      </c>
      <c r="K66639" t="s">
        <v>69549</v>
      </c>
    </row>
    <row r="66640" spans="10:11" x14ac:dyDescent="0.25">
      <c r="J66640" t="s">
        <v>2607</v>
      </c>
      <c r="K66640" t="s">
        <v>69550</v>
      </c>
    </row>
    <row r="66641" spans="10:11" x14ac:dyDescent="0.25">
      <c r="J66641" t="s">
        <v>2607</v>
      </c>
      <c r="K66641" t="s">
        <v>69551</v>
      </c>
    </row>
    <row r="66642" spans="10:11" x14ac:dyDescent="0.25">
      <c r="J66642" t="s">
        <v>2607</v>
      </c>
      <c r="K66642" t="s">
        <v>69552</v>
      </c>
    </row>
    <row r="66643" spans="10:11" x14ac:dyDescent="0.25">
      <c r="J66643" t="s">
        <v>2607</v>
      </c>
      <c r="K66643" t="s">
        <v>69553</v>
      </c>
    </row>
    <row r="66644" spans="10:11" x14ac:dyDescent="0.25">
      <c r="J66644" t="s">
        <v>2607</v>
      </c>
      <c r="K66644" t="s">
        <v>69554</v>
      </c>
    </row>
    <row r="66645" spans="10:11" x14ac:dyDescent="0.25">
      <c r="J66645" t="s">
        <v>2607</v>
      </c>
      <c r="K66645" t="s">
        <v>69555</v>
      </c>
    </row>
    <row r="66646" spans="10:11" x14ac:dyDescent="0.25">
      <c r="J66646" t="s">
        <v>2607</v>
      </c>
      <c r="K66646" t="s">
        <v>69556</v>
      </c>
    </row>
    <row r="66647" spans="10:11" x14ac:dyDescent="0.25">
      <c r="J66647" t="s">
        <v>2607</v>
      </c>
      <c r="K66647" t="s">
        <v>69557</v>
      </c>
    </row>
    <row r="66648" spans="10:11" x14ac:dyDescent="0.25">
      <c r="J66648" t="s">
        <v>2607</v>
      </c>
      <c r="K66648" t="s">
        <v>69558</v>
      </c>
    </row>
    <row r="66649" spans="10:11" x14ac:dyDescent="0.25">
      <c r="J66649" t="s">
        <v>2607</v>
      </c>
      <c r="K66649" t="s">
        <v>69559</v>
      </c>
    </row>
    <row r="66650" spans="10:11" x14ac:dyDescent="0.25">
      <c r="J66650" t="s">
        <v>2607</v>
      </c>
      <c r="K66650" t="s">
        <v>69560</v>
      </c>
    </row>
    <row r="66651" spans="10:11" x14ac:dyDescent="0.25">
      <c r="J66651" t="s">
        <v>2607</v>
      </c>
      <c r="K66651" t="s">
        <v>69561</v>
      </c>
    </row>
    <row r="66652" spans="10:11" x14ac:dyDescent="0.25">
      <c r="J66652" t="s">
        <v>2607</v>
      </c>
      <c r="K66652" t="s">
        <v>69562</v>
      </c>
    </row>
    <row r="66653" spans="10:11" x14ac:dyDescent="0.25">
      <c r="J66653" t="s">
        <v>2607</v>
      </c>
      <c r="K66653" t="s">
        <v>69563</v>
      </c>
    </row>
    <row r="66654" spans="10:11" x14ac:dyDescent="0.25">
      <c r="J66654" t="s">
        <v>2607</v>
      </c>
      <c r="K66654" t="s">
        <v>69564</v>
      </c>
    </row>
    <row r="66655" spans="10:11" x14ac:dyDescent="0.25">
      <c r="J66655" t="s">
        <v>2607</v>
      </c>
      <c r="K66655" t="s">
        <v>69565</v>
      </c>
    </row>
    <row r="66656" spans="10:11" x14ac:dyDescent="0.25">
      <c r="J66656" t="s">
        <v>2607</v>
      </c>
      <c r="K66656" t="s">
        <v>69566</v>
      </c>
    </row>
    <row r="66657" spans="10:11" x14ac:dyDescent="0.25">
      <c r="J66657" t="s">
        <v>2607</v>
      </c>
      <c r="K66657" t="s">
        <v>69567</v>
      </c>
    </row>
    <row r="66658" spans="10:11" x14ac:dyDescent="0.25">
      <c r="J66658" t="s">
        <v>2607</v>
      </c>
      <c r="K66658" t="s">
        <v>69568</v>
      </c>
    </row>
    <row r="66659" spans="10:11" x14ac:dyDescent="0.25">
      <c r="J66659" t="s">
        <v>2607</v>
      </c>
      <c r="K66659" t="s">
        <v>69569</v>
      </c>
    </row>
    <row r="66660" spans="10:11" x14ac:dyDescent="0.25">
      <c r="J66660" t="s">
        <v>2607</v>
      </c>
      <c r="K66660" t="s">
        <v>69570</v>
      </c>
    </row>
    <row r="66661" spans="10:11" x14ac:dyDescent="0.25">
      <c r="J66661" t="s">
        <v>2607</v>
      </c>
      <c r="K66661" t="s">
        <v>69571</v>
      </c>
    </row>
    <row r="66662" spans="10:11" x14ac:dyDescent="0.25">
      <c r="J66662" t="s">
        <v>2607</v>
      </c>
      <c r="K66662" t="s">
        <v>69572</v>
      </c>
    </row>
    <row r="66663" spans="10:11" x14ac:dyDescent="0.25">
      <c r="J66663" t="s">
        <v>2607</v>
      </c>
      <c r="K66663" t="s">
        <v>69573</v>
      </c>
    </row>
    <row r="66664" spans="10:11" x14ac:dyDescent="0.25">
      <c r="J66664" t="s">
        <v>2607</v>
      </c>
      <c r="K66664" t="s">
        <v>69574</v>
      </c>
    </row>
    <row r="66665" spans="10:11" x14ac:dyDescent="0.25">
      <c r="J66665" t="s">
        <v>2607</v>
      </c>
      <c r="K66665" t="s">
        <v>69575</v>
      </c>
    </row>
    <row r="66666" spans="10:11" x14ac:dyDescent="0.25">
      <c r="J66666" t="s">
        <v>2607</v>
      </c>
      <c r="K66666" t="s">
        <v>69576</v>
      </c>
    </row>
    <row r="66667" spans="10:11" x14ac:dyDescent="0.25">
      <c r="J66667" t="s">
        <v>2607</v>
      </c>
      <c r="K66667" t="s">
        <v>69577</v>
      </c>
    </row>
    <row r="66668" spans="10:11" x14ac:dyDescent="0.25">
      <c r="J66668" t="s">
        <v>2607</v>
      </c>
      <c r="K66668" t="s">
        <v>69578</v>
      </c>
    </row>
    <row r="66669" spans="10:11" x14ac:dyDescent="0.25">
      <c r="J66669" t="s">
        <v>2607</v>
      </c>
      <c r="K66669" t="s">
        <v>69579</v>
      </c>
    </row>
    <row r="66670" spans="10:11" x14ac:dyDescent="0.25">
      <c r="J66670" t="s">
        <v>2607</v>
      </c>
      <c r="K66670" t="s">
        <v>69580</v>
      </c>
    </row>
    <row r="66671" spans="10:11" x14ac:dyDescent="0.25">
      <c r="J66671" t="s">
        <v>2607</v>
      </c>
      <c r="K66671" t="s">
        <v>69581</v>
      </c>
    </row>
    <row r="66672" spans="10:11" x14ac:dyDescent="0.25">
      <c r="J66672" t="s">
        <v>2607</v>
      </c>
      <c r="K66672" t="s">
        <v>69582</v>
      </c>
    </row>
    <row r="66673" spans="10:11" x14ac:dyDescent="0.25">
      <c r="J66673" t="s">
        <v>85</v>
      </c>
      <c r="K66673" t="s">
        <v>69583</v>
      </c>
    </row>
    <row r="66674" spans="10:11" x14ac:dyDescent="0.25">
      <c r="J66674" t="s">
        <v>85</v>
      </c>
      <c r="K66674" t="s">
        <v>69584</v>
      </c>
    </row>
    <row r="66675" spans="10:11" x14ac:dyDescent="0.25">
      <c r="J66675" t="s">
        <v>85</v>
      </c>
      <c r="K66675" t="s">
        <v>69585</v>
      </c>
    </row>
    <row r="66676" spans="10:11" x14ac:dyDescent="0.25">
      <c r="J66676" t="s">
        <v>85</v>
      </c>
      <c r="K66676" t="s">
        <v>69586</v>
      </c>
    </row>
    <row r="66677" spans="10:11" x14ac:dyDescent="0.25">
      <c r="J66677" t="s">
        <v>85</v>
      </c>
      <c r="K66677" t="s">
        <v>69587</v>
      </c>
    </row>
    <row r="66678" spans="10:11" x14ac:dyDescent="0.25">
      <c r="J66678" t="s">
        <v>85</v>
      </c>
      <c r="K66678" t="s">
        <v>69588</v>
      </c>
    </row>
    <row r="66679" spans="10:11" x14ac:dyDescent="0.25">
      <c r="J66679" t="s">
        <v>85</v>
      </c>
      <c r="K66679" t="s">
        <v>69589</v>
      </c>
    </row>
    <row r="66680" spans="10:11" x14ac:dyDescent="0.25">
      <c r="J66680" t="s">
        <v>85</v>
      </c>
      <c r="K66680" t="s">
        <v>69590</v>
      </c>
    </row>
    <row r="66681" spans="10:11" x14ac:dyDescent="0.25">
      <c r="J66681" t="s">
        <v>85</v>
      </c>
      <c r="K66681" t="s">
        <v>69591</v>
      </c>
    </row>
    <row r="66682" spans="10:11" x14ac:dyDescent="0.25">
      <c r="J66682" t="s">
        <v>85</v>
      </c>
      <c r="K66682" t="s">
        <v>69592</v>
      </c>
    </row>
    <row r="66683" spans="10:11" x14ac:dyDescent="0.25">
      <c r="J66683" t="s">
        <v>86</v>
      </c>
      <c r="K66683" t="s">
        <v>69593</v>
      </c>
    </row>
    <row r="66684" spans="10:11" x14ac:dyDescent="0.25">
      <c r="J66684" t="s">
        <v>86</v>
      </c>
      <c r="K66684" t="s">
        <v>69594</v>
      </c>
    </row>
    <row r="66685" spans="10:11" x14ac:dyDescent="0.25">
      <c r="J66685" t="s">
        <v>86</v>
      </c>
      <c r="K66685" t="s">
        <v>69595</v>
      </c>
    </row>
    <row r="66686" spans="10:11" x14ac:dyDescent="0.25">
      <c r="J66686" t="s">
        <v>86</v>
      </c>
      <c r="K66686" t="s">
        <v>69596</v>
      </c>
    </row>
    <row r="66687" spans="10:11" x14ac:dyDescent="0.25">
      <c r="J66687" t="s">
        <v>86</v>
      </c>
      <c r="K66687" t="s">
        <v>69597</v>
      </c>
    </row>
    <row r="66688" spans="10:11" x14ac:dyDescent="0.25">
      <c r="J66688" t="s">
        <v>86</v>
      </c>
      <c r="K66688" t="s">
        <v>69598</v>
      </c>
    </row>
    <row r="66689" spans="10:11" x14ac:dyDescent="0.25">
      <c r="J66689" t="s">
        <v>86</v>
      </c>
      <c r="K66689" t="s">
        <v>69599</v>
      </c>
    </row>
    <row r="66690" spans="10:11" x14ac:dyDescent="0.25">
      <c r="J66690" t="s">
        <v>87</v>
      </c>
      <c r="K66690" t="s">
        <v>69600</v>
      </c>
    </row>
    <row r="66691" spans="10:11" x14ac:dyDescent="0.25">
      <c r="J66691" t="s">
        <v>87</v>
      </c>
      <c r="K66691" t="s">
        <v>69601</v>
      </c>
    </row>
    <row r="66692" spans="10:11" x14ac:dyDescent="0.25">
      <c r="J66692" t="s">
        <v>87</v>
      </c>
      <c r="K66692" t="s">
        <v>69602</v>
      </c>
    </row>
    <row r="66693" spans="10:11" x14ac:dyDescent="0.25">
      <c r="J66693" t="s">
        <v>87</v>
      </c>
      <c r="K66693" t="s">
        <v>69603</v>
      </c>
    </row>
    <row r="66694" spans="10:11" x14ac:dyDescent="0.25">
      <c r="J66694" t="s">
        <v>87</v>
      </c>
      <c r="K66694" t="s">
        <v>69604</v>
      </c>
    </row>
    <row r="66695" spans="10:11" x14ac:dyDescent="0.25">
      <c r="J66695" t="s">
        <v>1611</v>
      </c>
      <c r="K66695" t="s">
        <v>69605</v>
      </c>
    </row>
    <row r="66696" spans="10:11" x14ac:dyDescent="0.25">
      <c r="J66696" t="s">
        <v>1611</v>
      </c>
      <c r="K66696" t="s">
        <v>69606</v>
      </c>
    </row>
    <row r="66697" spans="10:11" x14ac:dyDescent="0.25">
      <c r="J66697" t="s">
        <v>1611</v>
      </c>
      <c r="K66697" t="s">
        <v>69607</v>
      </c>
    </row>
    <row r="66698" spans="10:11" x14ac:dyDescent="0.25">
      <c r="J66698" t="s">
        <v>1611</v>
      </c>
      <c r="K66698" t="s">
        <v>69608</v>
      </c>
    </row>
    <row r="66699" spans="10:11" x14ac:dyDescent="0.25">
      <c r="J66699" t="s">
        <v>1611</v>
      </c>
      <c r="K66699" t="s">
        <v>69609</v>
      </c>
    </row>
    <row r="66700" spans="10:11" x14ac:dyDescent="0.25">
      <c r="J66700" t="s">
        <v>1611</v>
      </c>
      <c r="K66700" t="s">
        <v>69610</v>
      </c>
    </row>
    <row r="66701" spans="10:11" x14ac:dyDescent="0.25">
      <c r="J66701" t="s">
        <v>1611</v>
      </c>
      <c r="K66701" t="s">
        <v>69611</v>
      </c>
    </row>
    <row r="66702" spans="10:11" x14ac:dyDescent="0.25">
      <c r="J66702" t="s">
        <v>1611</v>
      </c>
      <c r="K66702" t="s">
        <v>69612</v>
      </c>
    </row>
    <row r="66703" spans="10:11" x14ac:dyDescent="0.25">
      <c r="J66703" t="s">
        <v>1611</v>
      </c>
      <c r="K66703" t="s">
        <v>69613</v>
      </c>
    </row>
    <row r="66704" spans="10:11" x14ac:dyDescent="0.25">
      <c r="J66704" t="s">
        <v>1611</v>
      </c>
      <c r="K66704" t="s">
        <v>69614</v>
      </c>
    </row>
    <row r="66705" spans="10:11" x14ac:dyDescent="0.25">
      <c r="J66705" t="s">
        <v>1611</v>
      </c>
      <c r="K66705" t="s">
        <v>69615</v>
      </c>
    </row>
    <row r="66706" spans="10:11" x14ac:dyDescent="0.25">
      <c r="J66706" t="s">
        <v>1611</v>
      </c>
      <c r="K66706" t="s">
        <v>69616</v>
      </c>
    </row>
    <row r="66707" spans="10:11" x14ac:dyDescent="0.25">
      <c r="J66707" t="s">
        <v>1611</v>
      </c>
      <c r="K66707" t="s">
        <v>69617</v>
      </c>
    </row>
    <row r="66708" spans="10:11" x14ac:dyDescent="0.25">
      <c r="J66708" t="s">
        <v>1611</v>
      </c>
      <c r="K66708" t="s">
        <v>69618</v>
      </c>
    </row>
    <row r="66709" spans="10:11" x14ac:dyDescent="0.25">
      <c r="J66709" t="s">
        <v>1611</v>
      </c>
      <c r="K66709" t="s">
        <v>69619</v>
      </c>
    </row>
    <row r="66710" spans="10:11" x14ac:dyDescent="0.25">
      <c r="J66710" t="s">
        <v>1611</v>
      </c>
      <c r="K66710" t="s">
        <v>69620</v>
      </c>
    </row>
    <row r="66711" spans="10:11" x14ac:dyDescent="0.25">
      <c r="J66711" t="s">
        <v>1612</v>
      </c>
      <c r="K66711" t="s">
        <v>69621</v>
      </c>
    </row>
    <row r="66712" spans="10:11" x14ac:dyDescent="0.25">
      <c r="J66712" t="s">
        <v>1612</v>
      </c>
      <c r="K66712" t="s">
        <v>69622</v>
      </c>
    </row>
    <row r="66713" spans="10:11" x14ac:dyDescent="0.25">
      <c r="J66713" t="s">
        <v>1612</v>
      </c>
      <c r="K66713" t="s">
        <v>69623</v>
      </c>
    </row>
    <row r="66714" spans="10:11" x14ac:dyDescent="0.25">
      <c r="J66714" t="s">
        <v>1612</v>
      </c>
      <c r="K66714" t="s">
        <v>69624</v>
      </c>
    </row>
    <row r="66715" spans="10:11" x14ac:dyDescent="0.25">
      <c r="J66715" t="s">
        <v>1612</v>
      </c>
      <c r="K66715" t="s">
        <v>69625</v>
      </c>
    </row>
    <row r="66716" spans="10:11" x14ac:dyDescent="0.25">
      <c r="J66716" t="s">
        <v>1612</v>
      </c>
      <c r="K66716" t="s">
        <v>69626</v>
      </c>
    </row>
    <row r="66717" spans="10:11" x14ac:dyDescent="0.25">
      <c r="J66717" t="s">
        <v>1612</v>
      </c>
      <c r="K66717" t="s">
        <v>69627</v>
      </c>
    </row>
    <row r="66718" spans="10:11" x14ac:dyDescent="0.25">
      <c r="J66718" t="s">
        <v>1612</v>
      </c>
      <c r="K66718" t="s">
        <v>69628</v>
      </c>
    </row>
    <row r="66719" spans="10:11" x14ac:dyDescent="0.25">
      <c r="J66719" t="s">
        <v>1612</v>
      </c>
      <c r="K66719" t="s">
        <v>69629</v>
      </c>
    </row>
    <row r="66720" spans="10:11" x14ac:dyDescent="0.25">
      <c r="J66720" t="s">
        <v>1612</v>
      </c>
      <c r="K66720" t="s">
        <v>69630</v>
      </c>
    </row>
    <row r="66721" spans="10:11" x14ac:dyDescent="0.25">
      <c r="J66721" t="s">
        <v>1612</v>
      </c>
      <c r="K66721" t="s">
        <v>69631</v>
      </c>
    </row>
    <row r="66722" spans="10:11" x14ac:dyDescent="0.25">
      <c r="J66722" t="s">
        <v>1612</v>
      </c>
      <c r="K66722" t="s">
        <v>69632</v>
      </c>
    </row>
    <row r="66723" spans="10:11" x14ac:dyDescent="0.25">
      <c r="J66723" t="s">
        <v>1612</v>
      </c>
      <c r="K66723" t="s">
        <v>69633</v>
      </c>
    </row>
    <row r="66724" spans="10:11" x14ac:dyDescent="0.25">
      <c r="J66724" t="s">
        <v>1612</v>
      </c>
      <c r="K66724" t="s">
        <v>69634</v>
      </c>
    </row>
    <row r="66725" spans="10:11" x14ac:dyDescent="0.25">
      <c r="J66725" t="s">
        <v>1612</v>
      </c>
      <c r="K66725" t="s">
        <v>69635</v>
      </c>
    </row>
    <row r="66726" spans="10:11" x14ac:dyDescent="0.25">
      <c r="J66726" t="s">
        <v>1612</v>
      </c>
      <c r="K66726" t="s">
        <v>69636</v>
      </c>
    </row>
    <row r="66727" spans="10:11" x14ac:dyDescent="0.25">
      <c r="J66727" t="s">
        <v>714</v>
      </c>
      <c r="K66727" t="s">
        <v>69637</v>
      </c>
    </row>
    <row r="66728" spans="10:11" x14ac:dyDescent="0.25">
      <c r="J66728" t="s">
        <v>714</v>
      </c>
      <c r="K66728" t="s">
        <v>69638</v>
      </c>
    </row>
    <row r="66729" spans="10:11" x14ac:dyDescent="0.25">
      <c r="J66729" t="s">
        <v>714</v>
      </c>
      <c r="K66729" t="s">
        <v>69639</v>
      </c>
    </row>
    <row r="66730" spans="10:11" x14ac:dyDescent="0.25">
      <c r="J66730" t="s">
        <v>714</v>
      </c>
      <c r="K66730" t="s">
        <v>69640</v>
      </c>
    </row>
    <row r="66731" spans="10:11" x14ac:dyDescent="0.25">
      <c r="J66731" t="s">
        <v>714</v>
      </c>
      <c r="K66731" t="s">
        <v>69641</v>
      </c>
    </row>
    <row r="66732" spans="10:11" x14ac:dyDescent="0.25">
      <c r="J66732" t="s">
        <v>714</v>
      </c>
      <c r="K66732" t="s">
        <v>69642</v>
      </c>
    </row>
    <row r="66733" spans="10:11" x14ac:dyDescent="0.25">
      <c r="J66733" t="s">
        <v>714</v>
      </c>
      <c r="K66733" t="s">
        <v>69643</v>
      </c>
    </row>
    <row r="66734" spans="10:11" x14ac:dyDescent="0.25">
      <c r="J66734" t="s">
        <v>714</v>
      </c>
      <c r="K66734" t="s">
        <v>69644</v>
      </c>
    </row>
    <row r="66735" spans="10:11" x14ac:dyDescent="0.25">
      <c r="J66735" t="s">
        <v>714</v>
      </c>
      <c r="K66735" t="s">
        <v>69645</v>
      </c>
    </row>
    <row r="66736" spans="10:11" x14ac:dyDescent="0.25">
      <c r="J66736" t="s">
        <v>714</v>
      </c>
      <c r="K66736" t="s">
        <v>69646</v>
      </c>
    </row>
    <row r="66737" spans="10:11" x14ac:dyDescent="0.25">
      <c r="J66737" t="s">
        <v>714</v>
      </c>
      <c r="K66737" t="s">
        <v>69647</v>
      </c>
    </row>
    <row r="66738" spans="10:11" x14ac:dyDescent="0.25">
      <c r="J66738" t="s">
        <v>714</v>
      </c>
      <c r="K66738" t="s">
        <v>69648</v>
      </c>
    </row>
    <row r="66739" spans="10:11" x14ac:dyDescent="0.25">
      <c r="J66739" t="s">
        <v>714</v>
      </c>
      <c r="K66739" t="s">
        <v>69649</v>
      </c>
    </row>
    <row r="66740" spans="10:11" x14ac:dyDescent="0.25">
      <c r="J66740" t="s">
        <v>714</v>
      </c>
      <c r="K66740" t="s">
        <v>69650</v>
      </c>
    </row>
    <row r="66741" spans="10:11" x14ac:dyDescent="0.25">
      <c r="J66741" t="s">
        <v>714</v>
      </c>
      <c r="K66741" t="s">
        <v>69651</v>
      </c>
    </row>
    <row r="66742" spans="10:11" x14ac:dyDescent="0.25">
      <c r="J66742" t="s">
        <v>714</v>
      </c>
      <c r="K66742" t="s">
        <v>69652</v>
      </c>
    </row>
    <row r="66743" spans="10:11" x14ac:dyDescent="0.25">
      <c r="J66743" t="s">
        <v>714</v>
      </c>
      <c r="K66743" t="s">
        <v>69653</v>
      </c>
    </row>
    <row r="66744" spans="10:11" x14ac:dyDescent="0.25">
      <c r="J66744" t="s">
        <v>714</v>
      </c>
      <c r="K66744" t="s">
        <v>69654</v>
      </c>
    </row>
    <row r="66745" spans="10:11" x14ac:dyDescent="0.25">
      <c r="J66745" t="s">
        <v>715</v>
      </c>
      <c r="K66745" t="s">
        <v>69655</v>
      </c>
    </row>
    <row r="66746" spans="10:11" x14ac:dyDescent="0.25">
      <c r="J66746" t="s">
        <v>715</v>
      </c>
      <c r="K66746" t="s">
        <v>69656</v>
      </c>
    </row>
    <row r="66747" spans="10:11" x14ac:dyDescent="0.25">
      <c r="J66747" t="s">
        <v>715</v>
      </c>
      <c r="K66747" t="s">
        <v>69657</v>
      </c>
    </row>
    <row r="66748" spans="10:11" x14ac:dyDescent="0.25">
      <c r="J66748" t="s">
        <v>715</v>
      </c>
      <c r="K66748" t="s">
        <v>69658</v>
      </c>
    </row>
    <row r="66749" spans="10:11" x14ac:dyDescent="0.25">
      <c r="J66749" t="s">
        <v>715</v>
      </c>
      <c r="K66749" t="s">
        <v>69659</v>
      </c>
    </row>
    <row r="66750" spans="10:11" x14ac:dyDescent="0.25">
      <c r="J66750" t="s">
        <v>715</v>
      </c>
      <c r="K66750" t="s">
        <v>69660</v>
      </c>
    </row>
    <row r="66751" spans="10:11" x14ac:dyDescent="0.25">
      <c r="J66751" t="s">
        <v>715</v>
      </c>
      <c r="K66751" t="s">
        <v>69661</v>
      </c>
    </row>
    <row r="66752" spans="10:11" x14ac:dyDescent="0.25">
      <c r="J66752" t="s">
        <v>715</v>
      </c>
      <c r="K66752" t="s">
        <v>69662</v>
      </c>
    </row>
    <row r="66753" spans="10:11" x14ac:dyDescent="0.25">
      <c r="J66753" t="s">
        <v>715</v>
      </c>
      <c r="K66753" t="s">
        <v>69663</v>
      </c>
    </row>
    <row r="66754" spans="10:11" x14ac:dyDescent="0.25">
      <c r="J66754" t="s">
        <v>715</v>
      </c>
      <c r="K66754" t="s">
        <v>69664</v>
      </c>
    </row>
    <row r="66755" spans="10:11" x14ac:dyDescent="0.25">
      <c r="J66755" t="s">
        <v>715</v>
      </c>
      <c r="K66755" t="s">
        <v>69665</v>
      </c>
    </row>
    <row r="66756" spans="10:11" x14ac:dyDescent="0.25">
      <c r="J66756" t="s">
        <v>715</v>
      </c>
      <c r="K66756" t="s">
        <v>69666</v>
      </c>
    </row>
    <row r="66757" spans="10:11" x14ac:dyDescent="0.25">
      <c r="J66757" t="s">
        <v>715</v>
      </c>
      <c r="K66757" t="s">
        <v>69667</v>
      </c>
    </row>
    <row r="66758" spans="10:11" x14ac:dyDescent="0.25">
      <c r="J66758" t="s">
        <v>715</v>
      </c>
      <c r="K66758" t="s">
        <v>69668</v>
      </c>
    </row>
    <row r="66759" spans="10:11" x14ac:dyDescent="0.25">
      <c r="J66759" t="s">
        <v>196</v>
      </c>
      <c r="K66759" t="s">
        <v>69669</v>
      </c>
    </row>
    <row r="66760" spans="10:11" x14ac:dyDescent="0.25">
      <c r="J66760" t="s">
        <v>196</v>
      </c>
      <c r="K66760" t="s">
        <v>69670</v>
      </c>
    </row>
    <row r="66761" spans="10:11" x14ac:dyDescent="0.25">
      <c r="J66761" t="s">
        <v>196</v>
      </c>
      <c r="K66761" t="s">
        <v>69671</v>
      </c>
    </row>
    <row r="66762" spans="10:11" x14ac:dyDescent="0.25">
      <c r="J66762" t="s">
        <v>196</v>
      </c>
      <c r="K66762" t="s">
        <v>69672</v>
      </c>
    </row>
    <row r="66763" spans="10:11" x14ac:dyDescent="0.25">
      <c r="J66763" t="s">
        <v>196</v>
      </c>
      <c r="K66763" t="s">
        <v>69673</v>
      </c>
    </row>
    <row r="66764" spans="10:11" x14ac:dyDescent="0.25">
      <c r="J66764" t="s">
        <v>196</v>
      </c>
      <c r="K66764" t="s">
        <v>69674</v>
      </c>
    </row>
    <row r="66765" spans="10:11" x14ac:dyDescent="0.25">
      <c r="J66765" t="s">
        <v>196</v>
      </c>
      <c r="K66765" t="s">
        <v>69675</v>
      </c>
    </row>
    <row r="66766" spans="10:11" x14ac:dyDescent="0.25">
      <c r="J66766" t="s">
        <v>196</v>
      </c>
      <c r="K66766" t="s">
        <v>69676</v>
      </c>
    </row>
    <row r="66767" spans="10:11" x14ac:dyDescent="0.25">
      <c r="J66767" t="s">
        <v>196</v>
      </c>
      <c r="K66767" t="s">
        <v>69677</v>
      </c>
    </row>
    <row r="66768" spans="10:11" x14ac:dyDescent="0.25">
      <c r="J66768" t="s">
        <v>196</v>
      </c>
      <c r="K66768" t="s">
        <v>69678</v>
      </c>
    </row>
    <row r="66769" spans="10:11" x14ac:dyDescent="0.25">
      <c r="J66769" t="s">
        <v>196</v>
      </c>
      <c r="K66769" t="s">
        <v>69679</v>
      </c>
    </row>
    <row r="66770" spans="10:11" x14ac:dyDescent="0.25">
      <c r="J66770" t="s">
        <v>196</v>
      </c>
      <c r="K66770" t="s">
        <v>69680</v>
      </c>
    </row>
    <row r="66771" spans="10:11" x14ac:dyDescent="0.25">
      <c r="J66771" t="s">
        <v>196</v>
      </c>
      <c r="K66771" t="s">
        <v>69681</v>
      </c>
    </row>
    <row r="66772" spans="10:11" x14ac:dyDescent="0.25">
      <c r="J66772" t="s">
        <v>196</v>
      </c>
      <c r="K66772" t="s">
        <v>69682</v>
      </c>
    </row>
    <row r="66773" spans="10:11" x14ac:dyDescent="0.25">
      <c r="J66773" t="s">
        <v>196</v>
      </c>
      <c r="K66773" t="s">
        <v>69683</v>
      </c>
    </row>
    <row r="66774" spans="10:11" x14ac:dyDescent="0.25">
      <c r="J66774" t="s">
        <v>196</v>
      </c>
      <c r="K66774" t="s">
        <v>69684</v>
      </c>
    </row>
    <row r="66775" spans="10:11" x14ac:dyDescent="0.25">
      <c r="J66775" t="s">
        <v>196</v>
      </c>
      <c r="K66775" t="s">
        <v>69685</v>
      </c>
    </row>
    <row r="66776" spans="10:11" x14ac:dyDescent="0.25">
      <c r="J66776" t="s">
        <v>196</v>
      </c>
      <c r="K66776" t="s">
        <v>69686</v>
      </c>
    </row>
    <row r="66777" spans="10:11" x14ac:dyDescent="0.25">
      <c r="J66777" t="s">
        <v>196</v>
      </c>
      <c r="K66777" t="s">
        <v>69687</v>
      </c>
    </row>
    <row r="66778" spans="10:11" x14ac:dyDescent="0.25">
      <c r="J66778" t="s">
        <v>196</v>
      </c>
      <c r="K66778" t="s">
        <v>69688</v>
      </c>
    </row>
    <row r="66779" spans="10:11" x14ac:dyDescent="0.25">
      <c r="J66779" t="s">
        <v>196</v>
      </c>
      <c r="K66779" t="s">
        <v>69689</v>
      </c>
    </row>
    <row r="66780" spans="10:11" x14ac:dyDescent="0.25">
      <c r="J66780" t="s">
        <v>196</v>
      </c>
      <c r="K66780" t="s">
        <v>69690</v>
      </c>
    </row>
    <row r="66781" spans="10:11" x14ac:dyDescent="0.25">
      <c r="J66781" t="s">
        <v>196</v>
      </c>
      <c r="K66781" t="s">
        <v>69691</v>
      </c>
    </row>
    <row r="66782" spans="10:11" x14ac:dyDescent="0.25">
      <c r="J66782" t="s">
        <v>196</v>
      </c>
      <c r="K66782" t="s">
        <v>69692</v>
      </c>
    </row>
    <row r="66783" spans="10:11" x14ac:dyDescent="0.25">
      <c r="J66783" t="s">
        <v>196</v>
      </c>
      <c r="K66783" t="s">
        <v>69693</v>
      </c>
    </row>
    <row r="66784" spans="10:11" x14ac:dyDescent="0.25">
      <c r="J66784" t="s">
        <v>196</v>
      </c>
      <c r="K66784" t="s">
        <v>69694</v>
      </c>
    </row>
    <row r="66785" spans="10:11" x14ac:dyDescent="0.25">
      <c r="J66785" t="s">
        <v>196</v>
      </c>
      <c r="K66785" t="s">
        <v>69695</v>
      </c>
    </row>
    <row r="66786" spans="10:11" x14ac:dyDescent="0.25">
      <c r="J66786" t="s">
        <v>196</v>
      </c>
      <c r="K66786" t="s">
        <v>69696</v>
      </c>
    </row>
    <row r="66787" spans="10:11" x14ac:dyDescent="0.25">
      <c r="J66787" t="s">
        <v>2104</v>
      </c>
      <c r="K66787" t="s">
        <v>69697</v>
      </c>
    </row>
    <row r="66788" spans="10:11" x14ac:dyDescent="0.25">
      <c r="J66788" t="s">
        <v>2104</v>
      </c>
      <c r="K66788" t="s">
        <v>69698</v>
      </c>
    </row>
    <row r="66789" spans="10:11" x14ac:dyDescent="0.25">
      <c r="J66789" t="s">
        <v>2104</v>
      </c>
      <c r="K66789" t="s">
        <v>69699</v>
      </c>
    </row>
    <row r="66790" spans="10:11" x14ac:dyDescent="0.25">
      <c r="J66790" t="s">
        <v>2104</v>
      </c>
      <c r="K66790" t="s">
        <v>69700</v>
      </c>
    </row>
    <row r="66791" spans="10:11" x14ac:dyDescent="0.25">
      <c r="J66791" t="s">
        <v>2104</v>
      </c>
      <c r="K66791" t="s">
        <v>69701</v>
      </c>
    </row>
    <row r="66792" spans="10:11" x14ac:dyDescent="0.25">
      <c r="J66792" t="s">
        <v>2104</v>
      </c>
      <c r="K66792" t="s">
        <v>69702</v>
      </c>
    </row>
    <row r="66793" spans="10:11" x14ac:dyDescent="0.25">
      <c r="J66793" t="s">
        <v>2104</v>
      </c>
      <c r="K66793" t="s">
        <v>69703</v>
      </c>
    </row>
    <row r="66794" spans="10:11" x14ac:dyDescent="0.25">
      <c r="J66794" t="s">
        <v>2104</v>
      </c>
      <c r="K66794" t="s">
        <v>69704</v>
      </c>
    </row>
    <row r="66795" spans="10:11" x14ac:dyDescent="0.25">
      <c r="J66795" t="s">
        <v>2104</v>
      </c>
      <c r="K66795" t="s">
        <v>69705</v>
      </c>
    </row>
    <row r="66796" spans="10:11" x14ac:dyDescent="0.25">
      <c r="J66796" t="s">
        <v>2104</v>
      </c>
      <c r="K66796" t="s">
        <v>69706</v>
      </c>
    </row>
    <row r="66797" spans="10:11" x14ac:dyDescent="0.25">
      <c r="J66797" t="s">
        <v>2104</v>
      </c>
      <c r="K66797" t="s">
        <v>69707</v>
      </c>
    </row>
    <row r="66798" spans="10:11" x14ac:dyDescent="0.25">
      <c r="J66798" t="s">
        <v>2104</v>
      </c>
      <c r="K66798" t="s">
        <v>69708</v>
      </c>
    </row>
    <row r="66799" spans="10:11" x14ac:dyDescent="0.25">
      <c r="J66799" t="s">
        <v>2104</v>
      </c>
      <c r="K66799" t="s">
        <v>69709</v>
      </c>
    </row>
    <row r="66800" spans="10:11" x14ac:dyDescent="0.25">
      <c r="J66800" t="s">
        <v>2104</v>
      </c>
      <c r="K66800" t="s">
        <v>69710</v>
      </c>
    </row>
    <row r="66801" spans="10:11" x14ac:dyDescent="0.25">
      <c r="J66801" t="s">
        <v>2104</v>
      </c>
      <c r="K66801" t="s">
        <v>69711</v>
      </c>
    </row>
    <row r="66802" spans="10:11" x14ac:dyDescent="0.25">
      <c r="J66802" t="s">
        <v>2104</v>
      </c>
      <c r="K66802" t="s">
        <v>69712</v>
      </c>
    </row>
    <row r="66803" spans="10:11" x14ac:dyDescent="0.25">
      <c r="J66803" t="s">
        <v>2104</v>
      </c>
      <c r="K66803" t="s">
        <v>69713</v>
      </c>
    </row>
    <row r="66804" spans="10:11" x14ac:dyDescent="0.25">
      <c r="J66804" t="s">
        <v>2104</v>
      </c>
      <c r="K66804" t="s">
        <v>69714</v>
      </c>
    </row>
    <row r="66805" spans="10:11" x14ac:dyDescent="0.25">
      <c r="J66805" t="s">
        <v>2104</v>
      </c>
      <c r="K66805" t="s">
        <v>69715</v>
      </c>
    </row>
    <row r="66806" spans="10:11" x14ac:dyDescent="0.25">
      <c r="J66806" t="s">
        <v>2104</v>
      </c>
      <c r="K66806" t="s">
        <v>69716</v>
      </c>
    </row>
    <row r="66807" spans="10:11" x14ac:dyDescent="0.25">
      <c r="J66807" t="s">
        <v>2104</v>
      </c>
      <c r="K66807" t="s">
        <v>69717</v>
      </c>
    </row>
    <row r="66808" spans="10:11" x14ac:dyDescent="0.25">
      <c r="J66808" t="s">
        <v>2104</v>
      </c>
      <c r="K66808" t="s">
        <v>69718</v>
      </c>
    </row>
    <row r="66809" spans="10:11" x14ac:dyDescent="0.25">
      <c r="J66809" t="s">
        <v>2104</v>
      </c>
      <c r="K66809" t="s">
        <v>69719</v>
      </c>
    </row>
    <row r="66810" spans="10:11" x14ac:dyDescent="0.25">
      <c r="J66810" t="s">
        <v>2104</v>
      </c>
      <c r="K66810" t="s">
        <v>69720</v>
      </c>
    </row>
    <row r="66811" spans="10:11" x14ac:dyDescent="0.25">
      <c r="J66811" t="s">
        <v>2104</v>
      </c>
      <c r="K66811" t="s">
        <v>69721</v>
      </c>
    </row>
    <row r="66812" spans="10:11" x14ac:dyDescent="0.25">
      <c r="J66812" t="s">
        <v>2104</v>
      </c>
      <c r="K66812" t="s">
        <v>69722</v>
      </c>
    </row>
    <row r="66813" spans="10:11" x14ac:dyDescent="0.25">
      <c r="J66813" t="s">
        <v>2104</v>
      </c>
      <c r="K66813" t="s">
        <v>69723</v>
      </c>
    </row>
    <row r="66814" spans="10:11" x14ac:dyDescent="0.25">
      <c r="J66814" t="s">
        <v>2104</v>
      </c>
      <c r="K66814" t="s">
        <v>69724</v>
      </c>
    </row>
    <row r="66815" spans="10:11" x14ac:dyDescent="0.25">
      <c r="J66815" t="s">
        <v>2104</v>
      </c>
      <c r="K66815" t="s">
        <v>69725</v>
      </c>
    </row>
    <row r="66816" spans="10:11" x14ac:dyDescent="0.25">
      <c r="J66816" t="s">
        <v>2104</v>
      </c>
      <c r="K66816" t="s">
        <v>69726</v>
      </c>
    </row>
    <row r="66817" spans="10:11" x14ac:dyDescent="0.25">
      <c r="J66817" t="s">
        <v>2104</v>
      </c>
      <c r="K66817" t="s">
        <v>69727</v>
      </c>
    </row>
    <row r="66818" spans="10:11" x14ac:dyDescent="0.25">
      <c r="J66818" t="s">
        <v>2104</v>
      </c>
      <c r="K66818" t="s">
        <v>69728</v>
      </c>
    </row>
    <row r="66819" spans="10:11" x14ac:dyDescent="0.25">
      <c r="J66819" t="s">
        <v>2104</v>
      </c>
      <c r="K66819" t="s">
        <v>69729</v>
      </c>
    </row>
    <row r="66820" spans="10:11" x14ac:dyDescent="0.25">
      <c r="J66820" t="s">
        <v>2104</v>
      </c>
      <c r="K66820" t="s">
        <v>69730</v>
      </c>
    </row>
    <row r="66821" spans="10:11" x14ac:dyDescent="0.25">
      <c r="J66821" t="s">
        <v>2104</v>
      </c>
      <c r="K66821" t="s">
        <v>69731</v>
      </c>
    </row>
    <row r="66822" spans="10:11" x14ac:dyDescent="0.25">
      <c r="J66822" t="s">
        <v>2104</v>
      </c>
      <c r="K66822" t="s">
        <v>69732</v>
      </c>
    </row>
    <row r="66823" spans="10:11" x14ac:dyDescent="0.25">
      <c r="J66823" t="s">
        <v>2104</v>
      </c>
      <c r="K66823" t="s">
        <v>69733</v>
      </c>
    </row>
    <row r="66824" spans="10:11" x14ac:dyDescent="0.25">
      <c r="J66824" t="s">
        <v>2104</v>
      </c>
      <c r="K66824" t="s">
        <v>69734</v>
      </c>
    </row>
    <row r="66825" spans="10:11" x14ac:dyDescent="0.25">
      <c r="J66825" t="s">
        <v>2104</v>
      </c>
      <c r="K66825" t="s">
        <v>69735</v>
      </c>
    </row>
    <row r="66826" spans="10:11" x14ac:dyDescent="0.25">
      <c r="J66826" t="s">
        <v>2104</v>
      </c>
      <c r="K66826" t="s">
        <v>69736</v>
      </c>
    </row>
    <row r="66827" spans="10:11" x14ac:dyDescent="0.25">
      <c r="J66827" t="s">
        <v>2104</v>
      </c>
      <c r="K66827" t="s">
        <v>69737</v>
      </c>
    </row>
    <row r="66828" spans="10:11" x14ac:dyDescent="0.25">
      <c r="J66828" t="s">
        <v>2104</v>
      </c>
      <c r="K66828" t="s">
        <v>69738</v>
      </c>
    </row>
    <row r="66829" spans="10:11" x14ac:dyDescent="0.25">
      <c r="J66829" t="s">
        <v>2104</v>
      </c>
      <c r="K66829" t="s">
        <v>69739</v>
      </c>
    </row>
    <row r="66830" spans="10:11" x14ac:dyDescent="0.25">
      <c r="J66830" t="s">
        <v>2104</v>
      </c>
      <c r="K66830" t="s">
        <v>69740</v>
      </c>
    </row>
    <row r="66831" spans="10:11" x14ac:dyDescent="0.25">
      <c r="J66831" t="s">
        <v>2104</v>
      </c>
      <c r="K66831" t="s">
        <v>69741</v>
      </c>
    </row>
    <row r="66832" spans="10:11" x14ac:dyDescent="0.25">
      <c r="J66832" t="s">
        <v>2104</v>
      </c>
      <c r="K66832" t="s">
        <v>69742</v>
      </c>
    </row>
    <row r="66833" spans="10:11" x14ac:dyDescent="0.25">
      <c r="J66833" t="s">
        <v>2104</v>
      </c>
      <c r="K66833" t="s">
        <v>69743</v>
      </c>
    </row>
    <row r="66834" spans="10:11" x14ac:dyDescent="0.25">
      <c r="J66834" t="s">
        <v>2104</v>
      </c>
      <c r="K66834" t="s">
        <v>69744</v>
      </c>
    </row>
    <row r="66835" spans="10:11" x14ac:dyDescent="0.25">
      <c r="J66835" t="s">
        <v>2104</v>
      </c>
      <c r="K66835" t="s">
        <v>69745</v>
      </c>
    </row>
    <row r="66836" spans="10:11" x14ac:dyDescent="0.25">
      <c r="J66836" t="s">
        <v>2104</v>
      </c>
      <c r="K66836" t="s">
        <v>69746</v>
      </c>
    </row>
    <row r="66837" spans="10:11" x14ac:dyDescent="0.25">
      <c r="J66837" t="s">
        <v>2104</v>
      </c>
      <c r="K66837" t="s">
        <v>69747</v>
      </c>
    </row>
    <row r="66838" spans="10:11" x14ac:dyDescent="0.25">
      <c r="J66838" t="s">
        <v>2104</v>
      </c>
      <c r="K66838" t="s">
        <v>69748</v>
      </c>
    </row>
    <row r="66839" spans="10:11" x14ac:dyDescent="0.25">
      <c r="J66839" t="s">
        <v>2104</v>
      </c>
      <c r="K66839" t="s">
        <v>69749</v>
      </c>
    </row>
    <row r="66840" spans="10:11" x14ac:dyDescent="0.25">
      <c r="J66840" t="s">
        <v>2104</v>
      </c>
      <c r="K66840" t="s">
        <v>69750</v>
      </c>
    </row>
    <row r="66841" spans="10:11" x14ac:dyDescent="0.25">
      <c r="J66841" t="s">
        <v>2104</v>
      </c>
      <c r="K66841" t="s">
        <v>69751</v>
      </c>
    </row>
    <row r="66842" spans="10:11" x14ac:dyDescent="0.25">
      <c r="J66842" t="s">
        <v>2104</v>
      </c>
      <c r="K66842" t="s">
        <v>69752</v>
      </c>
    </row>
    <row r="66843" spans="10:11" x14ac:dyDescent="0.25">
      <c r="J66843" t="s">
        <v>2104</v>
      </c>
      <c r="K66843" t="s">
        <v>69753</v>
      </c>
    </row>
    <row r="66844" spans="10:11" x14ac:dyDescent="0.25">
      <c r="J66844" t="s">
        <v>2104</v>
      </c>
      <c r="K66844" t="s">
        <v>69754</v>
      </c>
    </row>
    <row r="66845" spans="10:11" x14ac:dyDescent="0.25">
      <c r="J66845" t="s">
        <v>2104</v>
      </c>
      <c r="K66845" t="s">
        <v>69755</v>
      </c>
    </row>
    <row r="66846" spans="10:11" x14ac:dyDescent="0.25">
      <c r="J66846" t="s">
        <v>2104</v>
      </c>
      <c r="K66846" t="s">
        <v>69756</v>
      </c>
    </row>
    <row r="66847" spans="10:11" x14ac:dyDescent="0.25">
      <c r="J66847" t="s">
        <v>2104</v>
      </c>
      <c r="K66847" t="s">
        <v>69757</v>
      </c>
    </row>
    <row r="66848" spans="10:11" x14ac:dyDescent="0.25">
      <c r="J66848" t="s">
        <v>2104</v>
      </c>
      <c r="K66848" t="s">
        <v>69758</v>
      </c>
    </row>
    <row r="66849" spans="10:11" x14ac:dyDescent="0.25">
      <c r="J66849" t="s">
        <v>2104</v>
      </c>
      <c r="K66849" t="s">
        <v>69759</v>
      </c>
    </row>
    <row r="66850" spans="10:11" x14ac:dyDescent="0.25">
      <c r="J66850" t="s">
        <v>2104</v>
      </c>
      <c r="K66850" t="s">
        <v>69760</v>
      </c>
    </row>
    <row r="66851" spans="10:11" x14ac:dyDescent="0.25">
      <c r="J66851" t="s">
        <v>496</v>
      </c>
      <c r="K66851" t="s">
        <v>69761</v>
      </c>
    </row>
    <row r="66852" spans="10:11" x14ac:dyDescent="0.25">
      <c r="J66852" t="s">
        <v>496</v>
      </c>
      <c r="K66852" t="s">
        <v>69762</v>
      </c>
    </row>
    <row r="66853" spans="10:11" x14ac:dyDescent="0.25">
      <c r="J66853" t="s">
        <v>496</v>
      </c>
      <c r="K66853" t="s">
        <v>69763</v>
      </c>
    </row>
    <row r="66854" spans="10:11" x14ac:dyDescent="0.25">
      <c r="J66854" t="s">
        <v>496</v>
      </c>
      <c r="K66854" t="s">
        <v>69764</v>
      </c>
    </row>
    <row r="66855" spans="10:11" x14ac:dyDescent="0.25">
      <c r="J66855" t="s">
        <v>496</v>
      </c>
      <c r="K66855" t="s">
        <v>69765</v>
      </c>
    </row>
    <row r="66856" spans="10:11" x14ac:dyDescent="0.25">
      <c r="J66856" t="s">
        <v>496</v>
      </c>
      <c r="K66856" t="s">
        <v>69766</v>
      </c>
    </row>
    <row r="66857" spans="10:11" x14ac:dyDescent="0.25">
      <c r="J66857" t="s">
        <v>496</v>
      </c>
      <c r="K66857" t="s">
        <v>69767</v>
      </c>
    </row>
    <row r="66858" spans="10:11" x14ac:dyDescent="0.25">
      <c r="J66858" t="s">
        <v>496</v>
      </c>
      <c r="K66858" t="s">
        <v>69768</v>
      </c>
    </row>
    <row r="66859" spans="10:11" x14ac:dyDescent="0.25">
      <c r="J66859" t="s">
        <v>496</v>
      </c>
      <c r="K66859" t="s">
        <v>69769</v>
      </c>
    </row>
    <row r="66860" spans="10:11" x14ac:dyDescent="0.25">
      <c r="J66860" t="s">
        <v>496</v>
      </c>
      <c r="K66860" t="s">
        <v>69770</v>
      </c>
    </row>
    <row r="66861" spans="10:11" x14ac:dyDescent="0.25">
      <c r="J66861" t="s">
        <v>496</v>
      </c>
      <c r="K66861" t="s">
        <v>69771</v>
      </c>
    </row>
    <row r="66862" spans="10:11" x14ac:dyDescent="0.25">
      <c r="J66862" t="s">
        <v>496</v>
      </c>
      <c r="K66862" t="s">
        <v>69772</v>
      </c>
    </row>
    <row r="66863" spans="10:11" x14ac:dyDescent="0.25">
      <c r="J66863" t="s">
        <v>496</v>
      </c>
      <c r="K66863" t="s">
        <v>69773</v>
      </c>
    </row>
    <row r="66864" spans="10:11" x14ac:dyDescent="0.25">
      <c r="J66864" t="s">
        <v>496</v>
      </c>
      <c r="K66864" t="s">
        <v>69774</v>
      </c>
    </row>
    <row r="66865" spans="10:11" x14ac:dyDescent="0.25">
      <c r="J66865" t="s">
        <v>496</v>
      </c>
      <c r="K66865" t="s">
        <v>69775</v>
      </c>
    </row>
    <row r="66866" spans="10:11" x14ac:dyDescent="0.25">
      <c r="J66866" t="s">
        <v>496</v>
      </c>
      <c r="K66866" t="s">
        <v>69776</v>
      </c>
    </row>
    <row r="66867" spans="10:11" x14ac:dyDescent="0.25">
      <c r="J66867" t="s">
        <v>496</v>
      </c>
      <c r="K66867" t="s">
        <v>69777</v>
      </c>
    </row>
    <row r="66868" spans="10:11" x14ac:dyDescent="0.25">
      <c r="J66868" t="s">
        <v>496</v>
      </c>
      <c r="K66868" t="s">
        <v>69778</v>
      </c>
    </row>
    <row r="66869" spans="10:11" x14ac:dyDescent="0.25">
      <c r="J66869" t="s">
        <v>496</v>
      </c>
      <c r="K66869" t="s">
        <v>69779</v>
      </c>
    </row>
    <row r="66870" spans="10:11" x14ac:dyDescent="0.25">
      <c r="J66870" t="s">
        <v>496</v>
      </c>
      <c r="K66870" t="s">
        <v>69780</v>
      </c>
    </row>
    <row r="66871" spans="10:11" x14ac:dyDescent="0.25">
      <c r="J66871" t="s">
        <v>496</v>
      </c>
      <c r="K66871" t="s">
        <v>69781</v>
      </c>
    </row>
    <row r="66872" spans="10:11" x14ac:dyDescent="0.25">
      <c r="J66872" t="s">
        <v>496</v>
      </c>
      <c r="K66872" t="s">
        <v>69782</v>
      </c>
    </row>
    <row r="66873" spans="10:11" x14ac:dyDescent="0.25">
      <c r="J66873" t="s">
        <v>496</v>
      </c>
      <c r="K66873" t="s">
        <v>69783</v>
      </c>
    </row>
    <row r="66874" spans="10:11" x14ac:dyDescent="0.25">
      <c r="J66874" t="s">
        <v>496</v>
      </c>
      <c r="K66874" t="s">
        <v>69784</v>
      </c>
    </row>
    <row r="66875" spans="10:11" x14ac:dyDescent="0.25">
      <c r="J66875" t="s">
        <v>496</v>
      </c>
      <c r="K66875" t="s">
        <v>69785</v>
      </c>
    </row>
    <row r="66876" spans="10:11" x14ac:dyDescent="0.25">
      <c r="J66876" t="s">
        <v>496</v>
      </c>
      <c r="K66876" t="s">
        <v>69786</v>
      </c>
    </row>
    <row r="66877" spans="10:11" x14ac:dyDescent="0.25">
      <c r="J66877" t="s">
        <v>496</v>
      </c>
      <c r="K66877" t="s">
        <v>69787</v>
      </c>
    </row>
    <row r="66878" spans="10:11" x14ac:dyDescent="0.25">
      <c r="J66878" t="s">
        <v>496</v>
      </c>
      <c r="K66878" t="s">
        <v>69788</v>
      </c>
    </row>
    <row r="66879" spans="10:11" x14ac:dyDescent="0.25">
      <c r="J66879" t="s">
        <v>496</v>
      </c>
      <c r="K66879" t="s">
        <v>69789</v>
      </c>
    </row>
    <row r="66880" spans="10:11" x14ac:dyDescent="0.25">
      <c r="J66880" t="s">
        <v>496</v>
      </c>
      <c r="K66880" t="s">
        <v>69790</v>
      </c>
    </row>
    <row r="66881" spans="10:11" x14ac:dyDescent="0.25">
      <c r="J66881" t="s">
        <v>496</v>
      </c>
      <c r="K66881" t="s">
        <v>69791</v>
      </c>
    </row>
    <row r="66882" spans="10:11" x14ac:dyDescent="0.25">
      <c r="J66882" t="s">
        <v>496</v>
      </c>
      <c r="K66882" t="s">
        <v>69792</v>
      </c>
    </row>
    <row r="66883" spans="10:11" x14ac:dyDescent="0.25">
      <c r="J66883" t="s">
        <v>496</v>
      </c>
      <c r="K66883" t="s">
        <v>69793</v>
      </c>
    </row>
    <row r="66884" spans="10:11" x14ac:dyDescent="0.25">
      <c r="J66884" t="s">
        <v>496</v>
      </c>
      <c r="K66884" t="s">
        <v>69794</v>
      </c>
    </row>
    <row r="66885" spans="10:11" x14ac:dyDescent="0.25">
      <c r="J66885" t="s">
        <v>496</v>
      </c>
      <c r="K66885" t="s">
        <v>69795</v>
      </c>
    </row>
    <row r="66886" spans="10:11" x14ac:dyDescent="0.25">
      <c r="J66886" t="s">
        <v>496</v>
      </c>
      <c r="K66886" t="s">
        <v>69796</v>
      </c>
    </row>
    <row r="66887" spans="10:11" x14ac:dyDescent="0.25">
      <c r="J66887" t="s">
        <v>496</v>
      </c>
      <c r="K66887" t="s">
        <v>69797</v>
      </c>
    </row>
    <row r="66888" spans="10:11" x14ac:dyDescent="0.25">
      <c r="J66888" t="s">
        <v>496</v>
      </c>
      <c r="K66888" t="s">
        <v>69798</v>
      </c>
    </row>
    <row r="66889" spans="10:11" x14ac:dyDescent="0.25">
      <c r="J66889" t="s">
        <v>496</v>
      </c>
      <c r="K66889" t="s">
        <v>69799</v>
      </c>
    </row>
    <row r="66890" spans="10:11" x14ac:dyDescent="0.25">
      <c r="J66890" t="s">
        <v>496</v>
      </c>
      <c r="K66890" t="s">
        <v>69800</v>
      </c>
    </row>
    <row r="66891" spans="10:11" x14ac:dyDescent="0.25">
      <c r="J66891" t="s">
        <v>496</v>
      </c>
      <c r="K66891" t="s">
        <v>69801</v>
      </c>
    </row>
    <row r="66892" spans="10:11" x14ac:dyDescent="0.25">
      <c r="J66892" t="s">
        <v>496</v>
      </c>
      <c r="K66892" t="s">
        <v>69802</v>
      </c>
    </row>
    <row r="66893" spans="10:11" x14ac:dyDescent="0.25">
      <c r="J66893" t="s">
        <v>496</v>
      </c>
      <c r="K66893" t="s">
        <v>69803</v>
      </c>
    </row>
    <row r="66894" spans="10:11" x14ac:dyDescent="0.25">
      <c r="J66894" t="s">
        <v>496</v>
      </c>
      <c r="K66894" t="s">
        <v>69804</v>
      </c>
    </row>
    <row r="66895" spans="10:11" x14ac:dyDescent="0.25">
      <c r="J66895" t="s">
        <v>496</v>
      </c>
      <c r="K66895" t="s">
        <v>69805</v>
      </c>
    </row>
    <row r="66896" spans="10:11" x14ac:dyDescent="0.25">
      <c r="J66896" t="s">
        <v>496</v>
      </c>
      <c r="K66896" t="s">
        <v>69806</v>
      </c>
    </row>
    <row r="66897" spans="10:11" x14ac:dyDescent="0.25">
      <c r="J66897" t="s">
        <v>496</v>
      </c>
      <c r="K66897" t="s">
        <v>69807</v>
      </c>
    </row>
    <row r="66898" spans="10:11" x14ac:dyDescent="0.25">
      <c r="J66898" t="s">
        <v>496</v>
      </c>
      <c r="K66898" t="s">
        <v>69808</v>
      </c>
    </row>
    <row r="66899" spans="10:11" x14ac:dyDescent="0.25">
      <c r="J66899" t="s">
        <v>496</v>
      </c>
      <c r="K66899" t="s">
        <v>69809</v>
      </c>
    </row>
    <row r="66900" spans="10:11" x14ac:dyDescent="0.25">
      <c r="J66900" t="s">
        <v>496</v>
      </c>
      <c r="K66900" t="s">
        <v>69810</v>
      </c>
    </row>
    <row r="66901" spans="10:11" x14ac:dyDescent="0.25">
      <c r="J66901" t="s">
        <v>496</v>
      </c>
      <c r="K66901" t="s">
        <v>69811</v>
      </c>
    </row>
    <row r="66902" spans="10:11" x14ac:dyDescent="0.25">
      <c r="J66902" t="s">
        <v>496</v>
      </c>
      <c r="K66902" t="s">
        <v>69812</v>
      </c>
    </row>
    <row r="66903" spans="10:11" x14ac:dyDescent="0.25">
      <c r="J66903" t="s">
        <v>496</v>
      </c>
      <c r="K66903" t="s">
        <v>69813</v>
      </c>
    </row>
    <row r="66904" spans="10:11" x14ac:dyDescent="0.25">
      <c r="J66904" t="s">
        <v>496</v>
      </c>
      <c r="K66904" t="s">
        <v>69814</v>
      </c>
    </row>
    <row r="66905" spans="10:11" x14ac:dyDescent="0.25">
      <c r="J66905" t="s">
        <v>1087</v>
      </c>
      <c r="K66905" t="s">
        <v>69815</v>
      </c>
    </row>
    <row r="66906" spans="10:11" x14ac:dyDescent="0.25">
      <c r="J66906" t="s">
        <v>1087</v>
      </c>
      <c r="K66906" t="s">
        <v>69816</v>
      </c>
    </row>
    <row r="66907" spans="10:11" x14ac:dyDescent="0.25">
      <c r="J66907" t="s">
        <v>1087</v>
      </c>
      <c r="K66907" t="s">
        <v>69817</v>
      </c>
    </row>
    <row r="66908" spans="10:11" x14ac:dyDescent="0.25">
      <c r="J66908" t="s">
        <v>1087</v>
      </c>
      <c r="K66908" t="s">
        <v>69818</v>
      </c>
    </row>
    <row r="66909" spans="10:11" x14ac:dyDescent="0.25">
      <c r="J66909" t="s">
        <v>1087</v>
      </c>
      <c r="K66909" t="s">
        <v>69819</v>
      </c>
    </row>
    <row r="66910" spans="10:11" x14ac:dyDescent="0.25">
      <c r="J66910" t="s">
        <v>716</v>
      </c>
      <c r="K66910" t="s">
        <v>69820</v>
      </c>
    </row>
    <row r="66911" spans="10:11" x14ac:dyDescent="0.25">
      <c r="J66911" t="s">
        <v>716</v>
      </c>
      <c r="K66911" t="s">
        <v>69821</v>
      </c>
    </row>
    <row r="66912" spans="10:11" x14ac:dyDescent="0.25">
      <c r="J66912" t="s">
        <v>716</v>
      </c>
      <c r="K66912" t="s">
        <v>69822</v>
      </c>
    </row>
    <row r="66913" spans="10:11" x14ac:dyDescent="0.25">
      <c r="J66913" t="s">
        <v>716</v>
      </c>
      <c r="K66913" t="s">
        <v>69823</v>
      </c>
    </row>
    <row r="66914" spans="10:11" x14ac:dyDescent="0.25">
      <c r="J66914" t="s">
        <v>716</v>
      </c>
      <c r="K66914" t="s">
        <v>69824</v>
      </c>
    </row>
    <row r="66915" spans="10:11" x14ac:dyDescent="0.25">
      <c r="J66915" t="s">
        <v>716</v>
      </c>
      <c r="K66915" t="s">
        <v>69825</v>
      </c>
    </row>
    <row r="66916" spans="10:11" x14ac:dyDescent="0.25">
      <c r="J66916" t="s">
        <v>716</v>
      </c>
      <c r="K66916" t="s">
        <v>69826</v>
      </c>
    </row>
    <row r="66917" spans="10:11" x14ac:dyDescent="0.25">
      <c r="J66917" t="s">
        <v>716</v>
      </c>
      <c r="K66917" t="s">
        <v>69827</v>
      </c>
    </row>
    <row r="66918" spans="10:11" x14ac:dyDescent="0.25">
      <c r="J66918" t="s">
        <v>716</v>
      </c>
      <c r="K66918" t="s">
        <v>69828</v>
      </c>
    </row>
    <row r="66919" spans="10:11" x14ac:dyDescent="0.25">
      <c r="J66919" t="s">
        <v>716</v>
      </c>
      <c r="K66919" t="s">
        <v>69829</v>
      </c>
    </row>
    <row r="66920" spans="10:11" x14ac:dyDescent="0.25">
      <c r="J66920" t="s">
        <v>716</v>
      </c>
      <c r="K66920" t="s">
        <v>69830</v>
      </c>
    </row>
    <row r="66921" spans="10:11" x14ac:dyDescent="0.25">
      <c r="J66921" t="s">
        <v>716</v>
      </c>
      <c r="K66921" t="s">
        <v>69831</v>
      </c>
    </row>
    <row r="66922" spans="10:11" x14ac:dyDescent="0.25">
      <c r="J66922" t="s">
        <v>716</v>
      </c>
      <c r="K66922" t="s">
        <v>69832</v>
      </c>
    </row>
    <row r="66923" spans="10:11" x14ac:dyDescent="0.25">
      <c r="J66923" t="s">
        <v>716</v>
      </c>
      <c r="K66923" t="s">
        <v>69833</v>
      </c>
    </row>
    <row r="66924" spans="10:11" x14ac:dyDescent="0.25">
      <c r="J66924" t="s">
        <v>716</v>
      </c>
      <c r="K66924" t="s">
        <v>69834</v>
      </c>
    </row>
    <row r="66925" spans="10:11" x14ac:dyDescent="0.25">
      <c r="J66925" t="s">
        <v>716</v>
      </c>
      <c r="K66925" t="s">
        <v>69835</v>
      </c>
    </row>
    <row r="66926" spans="10:11" x14ac:dyDescent="0.25">
      <c r="J66926" t="s">
        <v>716</v>
      </c>
      <c r="K66926" t="s">
        <v>69836</v>
      </c>
    </row>
    <row r="66927" spans="10:11" x14ac:dyDescent="0.25">
      <c r="J66927" t="s">
        <v>716</v>
      </c>
      <c r="K66927" t="s">
        <v>69837</v>
      </c>
    </row>
    <row r="66928" spans="10:11" x14ac:dyDescent="0.25">
      <c r="J66928" t="s">
        <v>716</v>
      </c>
      <c r="K66928" t="s">
        <v>69838</v>
      </c>
    </row>
    <row r="66929" spans="10:11" x14ac:dyDescent="0.25">
      <c r="J66929" t="s">
        <v>716</v>
      </c>
      <c r="K66929" t="s">
        <v>69839</v>
      </c>
    </row>
    <row r="66930" spans="10:11" x14ac:dyDescent="0.25">
      <c r="J66930" t="s">
        <v>716</v>
      </c>
      <c r="K66930" t="s">
        <v>69840</v>
      </c>
    </row>
    <row r="66931" spans="10:11" x14ac:dyDescent="0.25">
      <c r="J66931" t="s">
        <v>716</v>
      </c>
      <c r="K66931" t="s">
        <v>69841</v>
      </c>
    </row>
    <row r="66932" spans="10:11" x14ac:dyDescent="0.25">
      <c r="J66932" t="s">
        <v>716</v>
      </c>
      <c r="K66932" t="s">
        <v>69842</v>
      </c>
    </row>
    <row r="66933" spans="10:11" x14ac:dyDescent="0.25">
      <c r="J66933" t="s">
        <v>716</v>
      </c>
      <c r="K66933" t="s">
        <v>69843</v>
      </c>
    </row>
    <row r="66934" spans="10:11" x14ac:dyDescent="0.25">
      <c r="J66934" t="s">
        <v>716</v>
      </c>
      <c r="K66934" t="s">
        <v>69844</v>
      </c>
    </row>
    <row r="66935" spans="10:11" x14ac:dyDescent="0.25">
      <c r="J66935" t="s">
        <v>716</v>
      </c>
      <c r="K66935" t="s">
        <v>69845</v>
      </c>
    </row>
    <row r="66936" spans="10:11" x14ac:dyDescent="0.25">
      <c r="J66936" t="s">
        <v>716</v>
      </c>
      <c r="K66936" t="s">
        <v>69846</v>
      </c>
    </row>
    <row r="66937" spans="10:11" x14ac:dyDescent="0.25">
      <c r="J66937" t="s">
        <v>716</v>
      </c>
      <c r="K66937" t="s">
        <v>69847</v>
      </c>
    </row>
    <row r="66938" spans="10:11" x14ac:dyDescent="0.25">
      <c r="J66938" t="s">
        <v>716</v>
      </c>
      <c r="K66938" t="s">
        <v>69848</v>
      </c>
    </row>
    <row r="66939" spans="10:11" x14ac:dyDescent="0.25">
      <c r="J66939" t="s">
        <v>716</v>
      </c>
      <c r="K66939" t="s">
        <v>69849</v>
      </c>
    </row>
    <row r="66940" spans="10:11" x14ac:dyDescent="0.25">
      <c r="J66940" t="s">
        <v>1914</v>
      </c>
      <c r="K66940" t="s">
        <v>69850</v>
      </c>
    </row>
    <row r="66941" spans="10:11" x14ac:dyDescent="0.25">
      <c r="J66941" t="s">
        <v>1914</v>
      </c>
      <c r="K66941" t="s">
        <v>69851</v>
      </c>
    </row>
    <row r="66942" spans="10:11" x14ac:dyDescent="0.25">
      <c r="J66942" t="s">
        <v>1914</v>
      </c>
      <c r="K66942" t="s">
        <v>69852</v>
      </c>
    </row>
    <row r="66943" spans="10:11" x14ac:dyDescent="0.25">
      <c r="J66943" t="s">
        <v>1914</v>
      </c>
      <c r="K66943" t="s">
        <v>69853</v>
      </c>
    </row>
    <row r="66944" spans="10:11" x14ac:dyDescent="0.25">
      <c r="J66944" t="s">
        <v>1914</v>
      </c>
      <c r="K66944" t="s">
        <v>69854</v>
      </c>
    </row>
    <row r="66945" spans="10:11" x14ac:dyDescent="0.25">
      <c r="J66945" t="s">
        <v>1914</v>
      </c>
      <c r="K66945" t="s">
        <v>69855</v>
      </c>
    </row>
    <row r="66946" spans="10:11" x14ac:dyDescent="0.25">
      <c r="J66946" t="s">
        <v>1914</v>
      </c>
      <c r="K66946" t="s">
        <v>69856</v>
      </c>
    </row>
    <row r="66947" spans="10:11" x14ac:dyDescent="0.25">
      <c r="J66947" t="s">
        <v>1914</v>
      </c>
      <c r="K66947" t="s">
        <v>69857</v>
      </c>
    </row>
    <row r="66948" spans="10:11" x14ac:dyDescent="0.25">
      <c r="J66948" t="s">
        <v>1914</v>
      </c>
      <c r="K66948" t="s">
        <v>69858</v>
      </c>
    </row>
    <row r="66949" spans="10:11" x14ac:dyDescent="0.25">
      <c r="J66949" t="s">
        <v>1914</v>
      </c>
      <c r="K66949" t="s">
        <v>69859</v>
      </c>
    </row>
    <row r="66950" spans="10:11" x14ac:dyDescent="0.25">
      <c r="J66950" t="s">
        <v>1914</v>
      </c>
      <c r="K66950" t="s">
        <v>69860</v>
      </c>
    </row>
    <row r="66951" spans="10:11" x14ac:dyDescent="0.25">
      <c r="J66951" t="s">
        <v>1914</v>
      </c>
      <c r="K66951" t="s">
        <v>69861</v>
      </c>
    </row>
    <row r="66952" spans="10:11" x14ac:dyDescent="0.25">
      <c r="J66952" t="s">
        <v>1914</v>
      </c>
      <c r="K66952" t="s">
        <v>69862</v>
      </c>
    </row>
    <row r="66953" spans="10:11" x14ac:dyDescent="0.25">
      <c r="J66953" t="s">
        <v>1914</v>
      </c>
      <c r="K66953" t="s">
        <v>69863</v>
      </c>
    </row>
    <row r="66954" spans="10:11" x14ac:dyDescent="0.25">
      <c r="J66954" t="s">
        <v>1914</v>
      </c>
      <c r="K66954" t="s">
        <v>69864</v>
      </c>
    </row>
    <row r="66955" spans="10:11" x14ac:dyDescent="0.25">
      <c r="J66955" t="s">
        <v>1914</v>
      </c>
      <c r="K66955" t="s">
        <v>69865</v>
      </c>
    </row>
    <row r="66956" spans="10:11" x14ac:dyDescent="0.25">
      <c r="J66956" t="s">
        <v>1914</v>
      </c>
      <c r="K66956" t="s">
        <v>69866</v>
      </c>
    </row>
    <row r="66957" spans="10:11" x14ac:dyDescent="0.25">
      <c r="J66957" t="s">
        <v>1914</v>
      </c>
      <c r="K66957" t="s">
        <v>69867</v>
      </c>
    </row>
    <row r="66958" spans="10:11" x14ac:dyDescent="0.25">
      <c r="J66958" t="s">
        <v>1914</v>
      </c>
      <c r="K66958" t="s">
        <v>69868</v>
      </c>
    </row>
    <row r="66959" spans="10:11" x14ac:dyDescent="0.25">
      <c r="J66959" t="s">
        <v>1914</v>
      </c>
      <c r="K66959" t="s">
        <v>69869</v>
      </c>
    </row>
    <row r="66960" spans="10:11" x14ac:dyDescent="0.25">
      <c r="J66960" t="s">
        <v>1914</v>
      </c>
      <c r="K66960" t="s">
        <v>69870</v>
      </c>
    </row>
    <row r="66961" spans="10:11" x14ac:dyDescent="0.25">
      <c r="J66961" t="s">
        <v>2819</v>
      </c>
      <c r="K66961" t="s">
        <v>69871</v>
      </c>
    </row>
    <row r="66962" spans="10:11" x14ac:dyDescent="0.25">
      <c r="J66962" t="s">
        <v>2819</v>
      </c>
      <c r="K66962" t="s">
        <v>69872</v>
      </c>
    </row>
    <row r="66963" spans="10:11" x14ac:dyDescent="0.25">
      <c r="J66963" t="s">
        <v>2819</v>
      </c>
      <c r="K66963" t="s">
        <v>69873</v>
      </c>
    </row>
    <row r="66964" spans="10:11" x14ac:dyDescent="0.25">
      <c r="J66964" t="s">
        <v>2819</v>
      </c>
      <c r="K66964" t="s">
        <v>69874</v>
      </c>
    </row>
    <row r="66965" spans="10:11" x14ac:dyDescent="0.25">
      <c r="J66965" t="s">
        <v>2819</v>
      </c>
      <c r="K66965" t="s">
        <v>69875</v>
      </c>
    </row>
    <row r="66966" spans="10:11" x14ac:dyDescent="0.25">
      <c r="J66966" t="s">
        <v>2819</v>
      </c>
      <c r="K66966" t="s">
        <v>69876</v>
      </c>
    </row>
    <row r="66967" spans="10:11" x14ac:dyDescent="0.25">
      <c r="J66967" t="s">
        <v>2819</v>
      </c>
      <c r="K66967" t="s">
        <v>69877</v>
      </c>
    </row>
    <row r="66968" spans="10:11" x14ac:dyDescent="0.25">
      <c r="J66968" t="s">
        <v>2819</v>
      </c>
      <c r="K66968" t="s">
        <v>69878</v>
      </c>
    </row>
    <row r="66969" spans="10:11" x14ac:dyDescent="0.25">
      <c r="J66969" t="s">
        <v>2819</v>
      </c>
      <c r="K66969" t="s">
        <v>69879</v>
      </c>
    </row>
    <row r="66970" spans="10:11" x14ac:dyDescent="0.25">
      <c r="J66970" t="s">
        <v>2819</v>
      </c>
      <c r="K66970" t="s">
        <v>69880</v>
      </c>
    </row>
    <row r="66971" spans="10:11" x14ac:dyDescent="0.25">
      <c r="J66971" t="s">
        <v>2819</v>
      </c>
      <c r="K66971" t="s">
        <v>69881</v>
      </c>
    </row>
    <row r="66972" spans="10:11" x14ac:dyDescent="0.25">
      <c r="J66972" t="s">
        <v>2819</v>
      </c>
      <c r="K66972" t="s">
        <v>69882</v>
      </c>
    </row>
    <row r="66973" spans="10:11" x14ac:dyDescent="0.25">
      <c r="J66973" t="s">
        <v>2819</v>
      </c>
      <c r="K66973" t="s">
        <v>69883</v>
      </c>
    </row>
    <row r="66974" spans="10:11" x14ac:dyDescent="0.25">
      <c r="J66974" t="s">
        <v>2819</v>
      </c>
      <c r="K66974" t="s">
        <v>69884</v>
      </c>
    </row>
    <row r="66975" spans="10:11" x14ac:dyDescent="0.25">
      <c r="J66975" t="s">
        <v>2819</v>
      </c>
      <c r="K66975" t="s">
        <v>69885</v>
      </c>
    </row>
    <row r="66976" spans="10:11" x14ac:dyDescent="0.25">
      <c r="J66976" t="s">
        <v>2819</v>
      </c>
      <c r="K66976" t="s">
        <v>69886</v>
      </c>
    </row>
    <row r="66977" spans="10:11" x14ac:dyDescent="0.25">
      <c r="J66977" t="s">
        <v>2819</v>
      </c>
      <c r="K66977" t="s">
        <v>69887</v>
      </c>
    </row>
    <row r="66978" spans="10:11" x14ac:dyDescent="0.25">
      <c r="J66978" t="s">
        <v>2819</v>
      </c>
      <c r="K66978" t="s">
        <v>69888</v>
      </c>
    </row>
    <row r="66979" spans="10:11" x14ac:dyDescent="0.25">
      <c r="J66979" t="s">
        <v>2819</v>
      </c>
      <c r="K66979" t="s">
        <v>69889</v>
      </c>
    </row>
    <row r="66980" spans="10:11" x14ac:dyDescent="0.25">
      <c r="J66980" t="s">
        <v>2819</v>
      </c>
      <c r="K66980" t="s">
        <v>69890</v>
      </c>
    </row>
    <row r="66981" spans="10:11" x14ac:dyDescent="0.25">
      <c r="J66981" t="s">
        <v>2819</v>
      </c>
      <c r="K66981" t="s">
        <v>69891</v>
      </c>
    </row>
    <row r="66982" spans="10:11" x14ac:dyDescent="0.25">
      <c r="J66982" t="s">
        <v>2692</v>
      </c>
      <c r="K66982" t="s">
        <v>69892</v>
      </c>
    </row>
    <row r="66983" spans="10:11" x14ac:dyDescent="0.25">
      <c r="J66983" t="s">
        <v>2692</v>
      </c>
      <c r="K66983" t="s">
        <v>69893</v>
      </c>
    </row>
    <row r="66984" spans="10:11" x14ac:dyDescent="0.25">
      <c r="J66984" t="s">
        <v>2692</v>
      </c>
      <c r="K66984" t="s">
        <v>69894</v>
      </c>
    </row>
    <row r="66985" spans="10:11" x14ac:dyDescent="0.25">
      <c r="J66985" t="s">
        <v>2692</v>
      </c>
      <c r="K66985" t="s">
        <v>69895</v>
      </c>
    </row>
    <row r="66986" spans="10:11" x14ac:dyDescent="0.25">
      <c r="J66986" t="s">
        <v>1613</v>
      </c>
      <c r="K66986" t="s">
        <v>69896</v>
      </c>
    </row>
    <row r="66987" spans="10:11" x14ac:dyDescent="0.25">
      <c r="J66987" t="s">
        <v>1613</v>
      </c>
      <c r="K66987" t="s">
        <v>69897</v>
      </c>
    </row>
    <row r="66988" spans="10:11" x14ac:dyDescent="0.25">
      <c r="J66988" t="s">
        <v>1613</v>
      </c>
      <c r="K66988" t="s">
        <v>69898</v>
      </c>
    </row>
    <row r="66989" spans="10:11" x14ac:dyDescent="0.25">
      <c r="J66989" t="s">
        <v>1613</v>
      </c>
      <c r="K66989" t="s">
        <v>69899</v>
      </c>
    </row>
    <row r="66990" spans="10:11" x14ac:dyDescent="0.25">
      <c r="J66990" t="s">
        <v>1613</v>
      </c>
      <c r="K66990" t="s">
        <v>69900</v>
      </c>
    </row>
    <row r="66991" spans="10:11" x14ac:dyDescent="0.25">
      <c r="J66991" t="s">
        <v>1613</v>
      </c>
      <c r="K66991" t="s">
        <v>69901</v>
      </c>
    </row>
    <row r="66992" spans="10:11" x14ac:dyDescent="0.25">
      <c r="J66992" t="s">
        <v>1613</v>
      </c>
      <c r="K66992" t="s">
        <v>69902</v>
      </c>
    </row>
    <row r="66993" spans="10:11" x14ac:dyDescent="0.25">
      <c r="J66993" t="s">
        <v>1613</v>
      </c>
      <c r="K66993" t="s">
        <v>69903</v>
      </c>
    </row>
    <row r="66994" spans="10:11" x14ac:dyDescent="0.25">
      <c r="J66994" t="s">
        <v>1613</v>
      </c>
      <c r="K66994" t="s">
        <v>69904</v>
      </c>
    </row>
    <row r="66995" spans="10:11" x14ac:dyDescent="0.25">
      <c r="J66995" t="s">
        <v>1613</v>
      </c>
      <c r="K66995" t="s">
        <v>69905</v>
      </c>
    </row>
    <row r="66996" spans="10:11" x14ac:dyDescent="0.25">
      <c r="J66996" t="s">
        <v>1613</v>
      </c>
      <c r="K66996" t="s">
        <v>69906</v>
      </c>
    </row>
    <row r="66997" spans="10:11" x14ac:dyDescent="0.25">
      <c r="J66997" t="s">
        <v>1613</v>
      </c>
      <c r="K66997" t="s">
        <v>69907</v>
      </c>
    </row>
    <row r="66998" spans="10:11" x14ac:dyDescent="0.25">
      <c r="J66998" t="s">
        <v>1613</v>
      </c>
      <c r="K66998" t="s">
        <v>69908</v>
      </c>
    </row>
    <row r="66999" spans="10:11" x14ac:dyDescent="0.25">
      <c r="J66999" t="s">
        <v>1613</v>
      </c>
      <c r="K66999" t="s">
        <v>69909</v>
      </c>
    </row>
    <row r="67000" spans="10:11" x14ac:dyDescent="0.25">
      <c r="J67000" t="s">
        <v>1613</v>
      </c>
      <c r="K67000" t="s">
        <v>69910</v>
      </c>
    </row>
    <row r="67001" spans="10:11" x14ac:dyDescent="0.25">
      <c r="J67001" t="s">
        <v>1613</v>
      </c>
      <c r="K67001" t="s">
        <v>69911</v>
      </c>
    </row>
    <row r="67002" spans="10:11" x14ac:dyDescent="0.25">
      <c r="J67002" t="s">
        <v>1614</v>
      </c>
      <c r="K67002" t="s">
        <v>69912</v>
      </c>
    </row>
    <row r="67003" spans="10:11" x14ac:dyDescent="0.25">
      <c r="J67003" t="s">
        <v>1614</v>
      </c>
      <c r="K67003" t="s">
        <v>69913</v>
      </c>
    </row>
    <row r="67004" spans="10:11" x14ac:dyDescent="0.25">
      <c r="J67004" t="s">
        <v>1614</v>
      </c>
      <c r="K67004" t="s">
        <v>69914</v>
      </c>
    </row>
    <row r="67005" spans="10:11" x14ac:dyDescent="0.25">
      <c r="J67005" t="s">
        <v>1614</v>
      </c>
      <c r="K67005" t="s">
        <v>69915</v>
      </c>
    </row>
    <row r="67006" spans="10:11" x14ac:dyDescent="0.25">
      <c r="J67006" t="s">
        <v>1614</v>
      </c>
      <c r="K67006" t="s">
        <v>69916</v>
      </c>
    </row>
    <row r="67007" spans="10:11" x14ac:dyDescent="0.25">
      <c r="J67007" t="s">
        <v>1614</v>
      </c>
      <c r="K67007" t="s">
        <v>69917</v>
      </c>
    </row>
    <row r="67008" spans="10:11" x14ac:dyDescent="0.25">
      <c r="J67008" t="s">
        <v>1614</v>
      </c>
      <c r="K67008" t="s">
        <v>69918</v>
      </c>
    </row>
    <row r="67009" spans="10:11" x14ac:dyDescent="0.25">
      <c r="J67009" t="s">
        <v>1614</v>
      </c>
      <c r="K67009" t="s">
        <v>69919</v>
      </c>
    </row>
    <row r="67010" spans="10:11" x14ac:dyDescent="0.25">
      <c r="J67010" t="s">
        <v>1614</v>
      </c>
      <c r="K67010" t="s">
        <v>69920</v>
      </c>
    </row>
    <row r="67011" spans="10:11" x14ac:dyDescent="0.25">
      <c r="J67011" t="s">
        <v>1614</v>
      </c>
      <c r="K67011" t="s">
        <v>69921</v>
      </c>
    </row>
    <row r="67012" spans="10:11" x14ac:dyDescent="0.25">
      <c r="J67012" t="s">
        <v>1614</v>
      </c>
      <c r="K67012" t="s">
        <v>69922</v>
      </c>
    </row>
    <row r="67013" spans="10:11" x14ac:dyDescent="0.25">
      <c r="J67013" t="s">
        <v>1614</v>
      </c>
      <c r="K67013" t="s">
        <v>69923</v>
      </c>
    </row>
    <row r="67014" spans="10:11" x14ac:dyDescent="0.25">
      <c r="J67014" t="s">
        <v>1614</v>
      </c>
      <c r="K67014" t="s">
        <v>69924</v>
      </c>
    </row>
    <row r="67015" spans="10:11" x14ac:dyDescent="0.25">
      <c r="J67015" t="s">
        <v>1614</v>
      </c>
      <c r="K67015" t="s">
        <v>69925</v>
      </c>
    </row>
    <row r="67016" spans="10:11" x14ac:dyDescent="0.25">
      <c r="J67016" t="s">
        <v>1614</v>
      </c>
      <c r="K67016" t="s">
        <v>69926</v>
      </c>
    </row>
    <row r="67017" spans="10:11" x14ac:dyDescent="0.25">
      <c r="J67017" t="s">
        <v>1614</v>
      </c>
      <c r="K67017" t="s">
        <v>69927</v>
      </c>
    </row>
    <row r="67018" spans="10:11" x14ac:dyDescent="0.25">
      <c r="J67018" t="s">
        <v>1614</v>
      </c>
      <c r="K67018" t="s">
        <v>69928</v>
      </c>
    </row>
    <row r="67019" spans="10:11" x14ac:dyDescent="0.25">
      <c r="J67019" t="s">
        <v>1614</v>
      </c>
      <c r="K67019" t="s">
        <v>69929</v>
      </c>
    </row>
    <row r="67020" spans="10:11" x14ac:dyDescent="0.25">
      <c r="J67020" t="s">
        <v>1614</v>
      </c>
      <c r="K67020" t="s">
        <v>69930</v>
      </c>
    </row>
    <row r="67021" spans="10:11" x14ac:dyDescent="0.25">
      <c r="J67021" t="s">
        <v>1614</v>
      </c>
      <c r="K67021" t="s">
        <v>69931</v>
      </c>
    </row>
    <row r="67022" spans="10:11" x14ac:dyDescent="0.25">
      <c r="J67022" t="s">
        <v>1614</v>
      </c>
      <c r="K67022" t="s">
        <v>69932</v>
      </c>
    </row>
    <row r="67023" spans="10:11" x14ac:dyDescent="0.25">
      <c r="J67023" t="s">
        <v>1614</v>
      </c>
      <c r="K67023" t="s">
        <v>69933</v>
      </c>
    </row>
    <row r="67024" spans="10:11" x14ac:dyDescent="0.25">
      <c r="J67024" t="s">
        <v>1614</v>
      </c>
      <c r="K67024" t="s">
        <v>69934</v>
      </c>
    </row>
    <row r="67025" spans="10:11" x14ac:dyDescent="0.25">
      <c r="J67025" t="s">
        <v>1614</v>
      </c>
      <c r="K67025" t="s">
        <v>69935</v>
      </c>
    </row>
    <row r="67026" spans="10:11" x14ac:dyDescent="0.25">
      <c r="J67026" t="s">
        <v>1088</v>
      </c>
      <c r="K67026" t="s">
        <v>69936</v>
      </c>
    </row>
    <row r="67027" spans="10:11" x14ac:dyDescent="0.25">
      <c r="J67027" t="s">
        <v>1088</v>
      </c>
      <c r="K67027" t="s">
        <v>69937</v>
      </c>
    </row>
    <row r="67028" spans="10:11" x14ac:dyDescent="0.25">
      <c r="J67028" t="s">
        <v>1088</v>
      </c>
      <c r="K67028" t="s">
        <v>69938</v>
      </c>
    </row>
    <row r="67029" spans="10:11" x14ac:dyDescent="0.25">
      <c r="J67029" t="s">
        <v>1088</v>
      </c>
      <c r="K67029" t="s">
        <v>69939</v>
      </c>
    </row>
    <row r="67030" spans="10:11" x14ac:dyDescent="0.25">
      <c r="J67030" t="s">
        <v>1088</v>
      </c>
      <c r="K67030" t="s">
        <v>69940</v>
      </c>
    </row>
    <row r="67031" spans="10:11" x14ac:dyDescent="0.25">
      <c r="J67031" t="s">
        <v>1088</v>
      </c>
      <c r="K67031" t="s">
        <v>69941</v>
      </c>
    </row>
    <row r="67032" spans="10:11" x14ac:dyDescent="0.25">
      <c r="J67032" t="s">
        <v>1088</v>
      </c>
      <c r="K67032" t="s">
        <v>69942</v>
      </c>
    </row>
    <row r="67033" spans="10:11" x14ac:dyDescent="0.25">
      <c r="J67033" t="s">
        <v>1088</v>
      </c>
      <c r="K67033" t="s">
        <v>69943</v>
      </c>
    </row>
    <row r="67034" spans="10:11" x14ac:dyDescent="0.25">
      <c r="J67034" t="s">
        <v>1088</v>
      </c>
      <c r="K67034" t="s">
        <v>69944</v>
      </c>
    </row>
    <row r="67035" spans="10:11" x14ac:dyDescent="0.25">
      <c r="J67035" t="s">
        <v>1088</v>
      </c>
      <c r="K67035" t="s">
        <v>69945</v>
      </c>
    </row>
    <row r="67036" spans="10:11" x14ac:dyDescent="0.25">
      <c r="J67036" t="s">
        <v>1088</v>
      </c>
      <c r="K67036" t="s">
        <v>69946</v>
      </c>
    </row>
    <row r="67037" spans="10:11" x14ac:dyDescent="0.25">
      <c r="J67037" t="s">
        <v>1088</v>
      </c>
      <c r="K67037" t="s">
        <v>69947</v>
      </c>
    </row>
    <row r="67038" spans="10:11" x14ac:dyDescent="0.25">
      <c r="J67038" t="s">
        <v>1088</v>
      </c>
      <c r="K67038" t="s">
        <v>69948</v>
      </c>
    </row>
    <row r="67039" spans="10:11" x14ac:dyDescent="0.25">
      <c r="J67039" t="s">
        <v>1088</v>
      </c>
      <c r="K67039" t="s">
        <v>69949</v>
      </c>
    </row>
    <row r="67040" spans="10:11" x14ac:dyDescent="0.25">
      <c r="J67040" t="s">
        <v>1088</v>
      </c>
      <c r="K67040" t="s">
        <v>69950</v>
      </c>
    </row>
    <row r="67041" spans="10:11" x14ac:dyDescent="0.25">
      <c r="J67041" t="s">
        <v>1088</v>
      </c>
      <c r="K67041" t="s">
        <v>69951</v>
      </c>
    </row>
    <row r="67042" spans="10:11" x14ac:dyDescent="0.25">
      <c r="J67042" t="s">
        <v>1088</v>
      </c>
      <c r="K67042" t="s">
        <v>69952</v>
      </c>
    </row>
    <row r="67043" spans="10:11" x14ac:dyDescent="0.25">
      <c r="J67043" t="s">
        <v>1088</v>
      </c>
      <c r="K67043" t="s">
        <v>69953</v>
      </c>
    </row>
    <row r="67044" spans="10:11" x14ac:dyDescent="0.25">
      <c r="J67044" t="s">
        <v>1088</v>
      </c>
      <c r="K67044" t="s">
        <v>69954</v>
      </c>
    </row>
    <row r="67045" spans="10:11" x14ac:dyDescent="0.25">
      <c r="J67045" t="s">
        <v>1088</v>
      </c>
      <c r="K67045" t="s">
        <v>69955</v>
      </c>
    </row>
    <row r="67046" spans="10:11" x14ac:dyDescent="0.25">
      <c r="J67046" t="s">
        <v>1088</v>
      </c>
      <c r="K67046" t="s">
        <v>69956</v>
      </c>
    </row>
    <row r="67047" spans="10:11" x14ac:dyDescent="0.25">
      <c r="J67047" t="s">
        <v>1088</v>
      </c>
      <c r="K67047" t="s">
        <v>69957</v>
      </c>
    </row>
    <row r="67048" spans="10:11" x14ac:dyDescent="0.25">
      <c r="J67048" t="s">
        <v>1088</v>
      </c>
      <c r="K67048" t="s">
        <v>69958</v>
      </c>
    </row>
    <row r="67049" spans="10:11" x14ac:dyDescent="0.25">
      <c r="J67049" t="s">
        <v>1088</v>
      </c>
      <c r="K67049" t="s">
        <v>69959</v>
      </c>
    </row>
    <row r="67050" spans="10:11" x14ac:dyDescent="0.25">
      <c r="J67050" t="s">
        <v>1088</v>
      </c>
      <c r="K67050" t="s">
        <v>69960</v>
      </c>
    </row>
    <row r="67051" spans="10:11" x14ac:dyDescent="0.25">
      <c r="J67051" t="s">
        <v>1088</v>
      </c>
      <c r="K67051" t="s">
        <v>69961</v>
      </c>
    </row>
    <row r="67052" spans="10:11" x14ac:dyDescent="0.25">
      <c r="J67052" t="s">
        <v>1088</v>
      </c>
      <c r="K67052" t="s">
        <v>69962</v>
      </c>
    </row>
    <row r="67053" spans="10:11" x14ac:dyDescent="0.25">
      <c r="J67053" t="s">
        <v>1088</v>
      </c>
      <c r="K67053" t="s">
        <v>69963</v>
      </c>
    </row>
    <row r="67054" spans="10:11" x14ac:dyDescent="0.25">
      <c r="J67054" t="s">
        <v>1088</v>
      </c>
      <c r="K67054" t="s">
        <v>69964</v>
      </c>
    </row>
    <row r="67055" spans="10:11" x14ac:dyDescent="0.25">
      <c r="J67055" t="s">
        <v>1088</v>
      </c>
      <c r="K67055" t="s">
        <v>69965</v>
      </c>
    </row>
    <row r="67056" spans="10:11" x14ac:dyDescent="0.25">
      <c r="J67056" t="s">
        <v>1088</v>
      </c>
      <c r="K67056" t="s">
        <v>69966</v>
      </c>
    </row>
    <row r="67057" spans="10:11" x14ac:dyDescent="0.25">
      <c r="J67057" t="s">
        <v>1088</v>
      </c>
      <c r="K67057" t="s">
        <v>69967</v>
      </c>
    </row>
    <row r="67058" spans="10:11" x14ac:dyDescent="0.25">
      <c r="J67058" t="s">
        <v>1088</v>
      </c>
      <c r="K67058" t="s">
        <v>69968</v>
      </c>
    </row>
    <row r="67059" spans="10:11" x14ac:dyDescent="0.25">
      <c r="J67059" t="s">
        <v>1088</v>
      </c>
      <c r="K67059" t="s">
        <v>69969</v>
      </c>
    </row>
    <row r="67060" spans="10:11" x14ac:dyDescent="0.25">
      <c r="J67060" t="s">
        <v>1088</v>
      </c>
      <c r="K67060" t="s">
        <v>69970</v>
      </c>
    </row>
    <row r="67061" spans="10:11" x14ac:dyDescent="0.25">
      <c r="J67061" t="s">
        <v>1088</v>
      </c>
      <c r="K67061" t="s">
        <v>69971</v>
      </c>
    </row>
    <row r="67062" spans="10:11" x14ac:dyDescent="0.25">
      <c r="J67062" t="s">
        <v>1088</v>
      </c>
      <c r="K67062" t="s">
        <v>69972</v>
      </c>
    </row>
    <row r="67063" spans="10:11" x14ac:dyDescent="0.25">
      <c r="J67063" t="s">
        <v>1088</v>
      </c>
      <c r="K67063" t="s">
        <v>69973</v>
      </c>
    </row>
    <row r="67064" spans="10:11" x14ac:dyDescent="0.25">
      <c r="J67064" t="s">
        <v>1088</v>
      </c>
      <c r="K67064" t="s">
        <v>69974</v>
      </c>
    </row>
    <row r="67065" spans="10:11" x14ac:dyDescent="0.25">
      <c r="J67065" t="s">
        <v>1088</v>
      </c>
      <c r="K67065" t="s">
        <v>69975</v>
      </c>
    </row>
    <row r="67066" spans="10:11" x14ac:dyDescent="0.25">
      <c r="J67066" t="s">
        <v>1088</v>
      </c>
      <c r="K67066" t="s">
        <v>69976</v>
      </c>
    </row>
    <row r="67067" spans="10:11" x14ac:dyDescent="0.25">
      <c r="J67067" t="s">
        <v>1088</v>
      </c>
      <c r="K67067" t="s">
        <v>69977</v>
      </c>
    </row>
    <row r="67068" spans="10:11" x14ac:dyDescent="0.25">
      <c r="J67068" t="s">
        <v>1088</v>
      </c>
      <c r="K67068" t="s">
        <v>69978</v>
      </c>
    </row>
    <row r="67069" spans="10:11" x14ac:dyDescent="0.25">
      <c r="J67069" t="s">
        <v>1088</v>
      </c>
      <c r="K67069" t="s">
        <v>69979</v>
      </c>
    </row>
    <row r="67070" spans="10:11" x14ac:dyDescent="0.25">
      <c r="J67070" t="s">
        <v>1088</v>
      </c>
      <c r="K67070" t="s">
        <v>69980</v>
      </c>
    </row>
    <row r="67071" spans="10:11" x14ac:dyDescent="0.25">
      <c r="J67071" t="s">
        <v>1088</v>
      </c>
      <c r="K67071" t="s">
        <v>69981</v>
      </c>
    </row>
    <row r="67072" spans="10:11" x14ac:dyDescent="0.25">
      <c r="J67072" t="s">
        <v>1088</v>
      </c>
      <c r="K67072" t="s">
        <v>69982</v>
      </c>
    </row>
    <row r="67073" spans="10:11" x14ac:dyDescent="0.25">
      <c r="J67073" t="s">
        <v>1088</v>
      </c>
      <c r="K67073" t="s">
        <v>69983</v>
      </c>
    </row>
    <row r="67074" spans="10:11" x14ac:dyDescent="0.25">
      <c r="J67074" t="s">
        <v>1088</v>
      </c>
      <c r="K67074" t="s">
        <v>69984</v>
      </c>
    </row>
    <row r="67075" spans="10:11" x14ac:dyDescent="0.25">
      <c r="J67075" t="s">
        <v>1088</v>
      </c>
      <c r="K67075" t="s">
        <v>69985</v>
      </c>
    </row>
    <row r="67076" spans="10:11" x14ac:dyDescent="0.25">
      <c r="J67076" t="s">
        <v>1088</v>
      </c>
      <c r="K67076" t="s">
        <v>69986</v>
      </c>
    </row>
    <row r="67077" spans="10:11" x14ac:dyDescent="0.25">
      <c r="J67077" t="s">
        <v>1088</v>
      </c>
      <c r="K67077" t="s">
        <v>69987</v>
      </c>
    </row>
    <row r="67078" spans="10:11" x14ac:dyDescent="0.25">
      <c r="J67078" t="s">
        <v>1088</v>
      </c>
      <c r="K67078" t="s">
        <v>69988</v>
      </c>
    </row>
    <row r="67079" spans="10:11" x14ac:dyDescent="0.25">
      <c r="J67079" t="s">
        <v>1088</v>
      </c>
      <c r="K67079" t="s">
        <v>69989</v>
      </c>
    </row>
    <row r="67080" spans="10:11" x14ac:dyDescent="0.25">
      <c r="J67080" t="s">
        <v>1088</v>
      </c>
      <c r="K67080" t="s">
        <v>69990</v>
      </c>
    </row>
    <row r="67081" spans="10:11" x14ac:dyDescent="0.25">
      <c r="J67081" t="s">
        <v>1088</v>
      </c>
      <c r="K67081" t="s">
        <v>69991</v>
      </c>
    </row>
    <row r="67082" spans="10:11" x14ac:dyDescent="0.25">
      <c r="J67082" t="s">
        <v>1088</v>
      </c>
      <c r="K67082" t="s">
        <v>69992</v>
      </c>
    </row>
    <row r="67083" spans="10:11" x14ac:dyDescent="0.25">
      <c r="J67083" t="s">
        <v>1088</v>
      </c>
      <c r="K67083" t="s">
        <v>69993</v>
      </c>
    </row>
    <row r="67084" spans="10:11" x14ac:dyDescent="0.25">
      <c r="J67084" t="s">
        <v>1088</v>
      </c>
      <c r="K67084" t="s">
        <v>69994</v>
      </c>
    </row>
    <row r="67085" spans="10:11" x14ac:dyDescent="0.25">
      <c r="J67085" t="s">
        <v>1088</v>
      </c>
      <c r="K67085" t="s">
        <v>69995</v>
      </c>
    </row>
    <row r="67086" spans="10:11" x14ac:dyDescent="0.25">
      <c r="J67086" t="s">
        <v>1088</v>
      </c>
      <c r="K67086" t="s">
        <v>69996</v>
      </c>
    </row>
    <row r="67087" spans="10:11" x14ac:dyDescent="0.25">
      <c r="J67087" t="s">
        <v>1088</v>
      </c>
      <c r="K67087" t="s">
        <v>69997</v>
      </c>
    </row>
    <row r="67088" spans="10:11" x14ac:dyDescent="0.25">
      <c r="J67088" t="s">
        <v>1088</v>
      </c>
      <c r="K67088" t="s">
        <v>69998</v>
      </c>
    </row>
    <row r="67089" spans="10:11" x14ac:dyDescent="0.25">
      <c r="J67089" t="s">
        <v>1088</v>
      </c>
      <c r="K67089" t="s">
        <v>69999</v>
      </c>
    </row>
    <row r="67090" spans="10:11" x14ac:dyDescent="0.25">
      <c r="J67090" t="s">
        <v>1088</v>
      </c>
      <c r="K67090" t="s">
        <v>70000</v>
      </c>
    </row>
    <row r="67091" spans="10:11" x14ac:dyDescent="0.25">
      <c r="J67091" t="s">
        <v>1088</v>
      </c>
      <c r="K67091" t="s">
        <v>70001</v>
      </c>
    </row>
    <row r="67092" spans="10:11" x14ac:dyDescent="0.25">
      <c r="J67092" t="s">
        <v>1088</v>
      </c>
      <c r="K67092" t="s">
        <v>70002</v>
      </c>
    </row>
    <row r="67093" spans="10:11" x14ac:dyDescent="0.25">
      <c r="J67093" t="s">
        <v>1088</v>
      </c>
      <c r="K67093" t="s">
        <v>70003</v>
      </c>
    </row>
    <row r="67094" spans="10:11" x14ac:dyDescent="0.25">
      <c r="J67094" t="s">
        <v>1088</v>
      </c>
      <c r="K67094" t="s">
        <v>70004</v>
      </c>
    </row>
    <row r="67095" spans="10:11" x14ac:dyDescent="0.25">
      <c r="J67095" t="s">
        <v>1088</v>
      </c>
      <c r="K67095" t="s">
        <v>70005</v>
      </c>
    </row>
    <row r="67096" spans="10:11" x14ac:dyDescent="0.25">
      <c r="J67096" t="s">
        <v>1088</v>
      </c>
      <c r="K67096" t="s">
        <v>70006</v>
      </c>
    </row>
    <row r="67097" spans="10:11" x14ac:dyDescent="0.25">
      <c r="J67097" t="s">
        <v>1088</v>
      </c>
      <c r="K67097" t="s">
        <v>70007</v>
      </c>
    </row>
    <row r="67098" spans="10:11" x14ac:dyDescent="0.25">
      <c r="J67098" t="s">
        <v>1088</v>
      </c>
      <c r="K67098" t="s">
        <v>70008</v>
      </c>
    </row>
    <row r="67099" spans="10:11" x14ac:dyDescent="0.25">
      <c r="J67099" t="s">
        <v>1088</v>
      </c>
      <c r="K67099" t="s">
        <v>70009</v>
      </c>
    </row>
    <row r="67100" spans="10:11" x14ac:dyDescent="0.25">
      <c r="J67100" t="s">
        <v>1088</v>
      </c>
      <c r="K67100" t="s">
        <v>70010</v>
      </c>
    </row>
    <row r="67101" spans="10:11" x14ac:dyDescent="0.25">
      <c r="J67101" t="s">
        <v>1088</v>
      </c>
      <c r="K67101" t="s">
        <v>70011</v>
      </c>
    </row>
    <row r="67102" spans="10:11" x14ac:dyDescent="0.25">
      <c r="J67102" t="s">
        <v>1088</v>
      </c>
      <c r="K67102" t="s">
        <v>70012</v>
      </c>
    </row>
    <row r="67103" spans="10:11" x14ac:dyDescent="0.25">
      <c r="J67103" t="s">
        <v>1088</v>
      </c>
      <c r="K67103" t="s">
        <v>70013</v>
      </c>
    </row>
    <row r="67104" spans="10:11" x14ac:dyDescent="0.25">
      <c r="J67104" t="s">
        <v>1088</v>
      </c>
      <c r="K67104" t="s">
        <v>70014</v>
      </c>
    </row>
    <row r="67105" spans="10:11" x14ac:dyDescent="0.25">
      <c r="J67105" t="s">
        <v>1088</v>
      </c>
      <c r="K67105" t="s">
        <v>70015</v>
      </c>
    </row>
    <row r="67106" spans="10:11" x14ac:dyDescent="0.25">
      <c r="J67106" t="s">
        <v>1088</v>
      </c>
      <c r="K67106" t="s">
        <v>70016</v>
      </c>
    </row>
    <row r="67107" spans="10:11" x14ac:dyDescent="0.25">
      <c r="J67107" t="s">
        <v>1088</v>
      </c>
      <c r="K67107" t="s">
        <v>70017</v>
      </c>
    </row>
    <row r="67108" spans="10:11" x14ac:dyDescent="0.25">
      <c r="J67108" t="s">
        <v>1088</v>
      </c>
      <c r="K67108" t="s">
        <v>70018</v>
      </c>
    </row>
    <row r="67109" spans="10:11" x14ac:dyDescent="0.25">
      <c r="J67109" t="s">
        <v>1088</v>
      </c>
      <c r="K67109" t="s">
        <v>70019</v>
      </c>
    </row>
    <row r="67110" spans="10:11" x14ac:dyDescent="0.25">
      <c r="J67110" t="s">
        <v>1088</v>
      </c>
      <c r="K67110" t="s">
        <v>70020</v>
      </c>
    </row>
    <row r="67111" spans="10:11" x14ac:dyDescent="0.25">
      <c r="J67111" t="s">
        <v>1088</v>
      </c>
      <c r="K67111" t="s">
        <v>70021</v>
      </c>
    </row>
    <row r="67112" spans="10:11" x14ac:dyDescent="0.25">
      <c r="J67112" t="s">
        <v>1088</v>
      </c>
      <c r="K67112" t="s">
        <v>70022</v>
      </c>
    </row>
    <row r="67113" spans="10:11" x14ac:dyDescent="0.25">
      <c r="J67113" t="s">
        <v>1088</v>
      </c>
      <c r="K67113" t="s">
        <v>70023</v>
      </c>
    </row>
    <row r="67114" spans="10:11" x14ac:dyDescent="0.25">
      <c r="J67114" t="s">
        <v>1088</v>
      </c>
      <c r="K67114" t="s">
        <v>70024</v>
      </c>
    </row>
    <row r="67115" spans="10:11" x14ac:dyDescent="0.25">
      <c r="J67115" t="s">
        <v>1088</v>
      </c>
      <c r="K67115" t="s">
        <v>70025</v>
      </c>
    </row>
    <row r="67116" spans="10:11" x14ac:dyDescent="0.25">
      <c r="J67116" t="s">
        <v>1088</v>
      </c>
      <c r="K67116" t="s">
        <v>70026</v>
      </c>
    </row>
    <row r="67117" spans="10:11" x14ac:dyDescent="0.25">
      <c r="J67117" t="s">
        <v>1088</v>
      </c>
      <c r="K67117" t="s">
        <v>70027</v>
      </c>
    </row>
    <row r="67118" spans="10:11" x14ac:dyDescent="0.25">
      <c r="J67118" t="s">
        <v>1088</v>
      </c>
      <c r="K67118" t="s">
        <v>70028</v>
      </c>
    </row>
    <row r="67119" spans="10:11" x14ac:dyDescent="0.25">
      <c r="J67119" t="s">
        <v>1088</v>
      </c>
      <c r="K67119" t="s">
        <v>70029</v>
      </c>
    </row>
    <row r="67120" spans="10:11" x14ac:dyDescent="0.25">
      <c r="J67120" t="s">
        <v>1088</v>
      </c>
      <c r="K67120" t="s">
        <v>70030</v>
      </c>
    </row>
    <row r="67121" spans="10:11" x14ac:dyDescent="0.25">
      <c r="J67121" t="s">
        <v>902</v>
      </c>
      <c r="K67121" t="s">
        <v>70031</v>
      </c>
    </row>
    <row r="67122" spans="10:11" x14ac:dyDescent="0.25">
      <c r="J67122" t="s">
        <v>902</v>
      </c>
      <c r="K67122" t="s">
        <v>70032</v>
      </c>
    </row>
    <row r="67123" spans="10:11" x14ac:dyDescent="0.25">
      <c r="J67123" t="s">
        <v>902</v>
      </c>
      <c r="K67123" t="s">
        <v>70033</v>
      </c>
    </row>
    <row r="67124" spans="10:11" x14ac:dyDescent="0.25">
      <c r="J67124" t="s">
        <v>902</v>
      </c>
      <c r="K67124" t="s">
        <v>70034</v>
      </c>
    </row>
    <row r="67125" spans="10:11" x14ac:dyDescent="0.25">
      <c r="J67125" t="s">
        <v>902</v>
      </c>
      <c r="K67125" t="s">
        <v>70035</v>
      </c>
    </row>
    <row r="67126" spans="10:11" x14ac:dyDescent="0.25">
      <c r="J67126" t="s">
        <v>902</v>
      </c>
      <c r="K67126" t="s">
        <v>70036</v>
      </c>
    </row>
    <row r="67127" spans="10:11" x14ac:dyDescent="0.25">
      <c r="J67127" t="s">
        <v>902</v>
      </c>
      <c r="K67127" t="s">
        <v>70037</v>
      </c>
    </row>
    <row r="67128" spans="10:11" x14ac:dyDescent="0.25">
      <c r="J67128" t="s">
        <v>902</v>
      </c>
      <c r="K67128" t="s">
        <v>70038</v>
      </c>
    </row>
    <row r="67129" spans="10:11" x14ac:dyDescent="0.25">
      <c r="J67129" t="s">
        <v>902</v>
      </c>
      <c r="K67129" t="s">
        <v>70039</v>
      </c>
    </row>
    <row r="67130" spans="10:11" x14ac:dyDescent="0.25">
      <c r="J67130" t="s">
        <v>902</v>
      </c>
      <c r="K67130" t="s">
        <v>70040</v>
      </c>
    </row>
    <row r="67131" spans="10:11" x14ac:dyDescent="0.25">
      <c r="J67131" t="s">
        <v>902</v>
      </c>
      <c r="K67131" t="s">
        <v>70041</v>
      </c>
    </row>
    <row r="67132" spans="10:11" x14ac:dyDescent="0.25">
      <c r="J67132" t="s">
        <v>902</v>
      </c>
      <c r="K67132" t="s">
        <v>70042</v>
      </c>
    </row>
    <row r="67133" spans="10:11" x14ac:dyDescent="0.25">
      <c r="J67133" t="s">
        <v>902</v>
      </c>
      <c r="K67133" t="s">
        <v>70043</v>
      </c>
    </row>
    <row r="67134" spans="10:11" x14ac:dyDescent="0.25">
      <c r="J67134" t="s">
        <v>902</v>
      </c>
      <c r="K67134" t="s">
        <v>70044</v>
      </c>
    </row>
    <row r="67135" spans="10:11" x14ac:dyDescent="0.25">
      <c r="J67135" t="s">
        <v>902</v>
      </c>
      <c r="K67135" t="s">
        <v>70045</v>
      </c>
    </row>
    <row r="67136" spans="10:11" x14ac:dyDescent="0.25">
      <c r="J67136" t="s">
        <v>902</v>
      </c>
      <c r="K67136" t="s">
        <v>70046</v>
      </c>
    </row>
    <row r="67137" spans="10:11" x14ac:dyDescent="0.25">
      <c r="J67137" t="s">
        <v>902</v>
      </c>
      <c r="K67137" t="s">
        <v>70047</v>
      </c>
    </row>
    <row r="67138" spans="10:11" x14ac:dyDescent="0.25">
      <c r="J67138" t="s">
        <v>902</v>
      </c>
      <c r="K67138" t="s">
        <v>70048</v>
      </c>
    </row>
    <row r="67139" spans="10:11" x14ac:dyDescent="0.25">
      <c r="J67139" t="s">
        <v>902</v>
      </c>
      <c r="K67139" t="s">
        <v>70049</v>
      </c>
    </row>
    <row r="67140" spans="10:11" x14ac:dyDescent="0.25">
      <c r="J67140" t="s">
        <v>902</v>
      </c>
      <c r="K67140" t="s">
        <v>70050</v>
      </c>
    </row>
    <row r="67141" spans="10:11" x14ac:dyDescent="0.25">
      <c r="J67141" t="s">
        <v>902</v>
      </c>
      <c r="K67141" t="s">
        <v>70051</v>
      </c>
    </row>
    <row r="67142" spans="10:11" x14ac:dyDescent="0.25">
      <c r="J67142" t="s">
        <v>902</v>
      </c>
      <c r="K67142" t="s">
        <v>70052</v>
      </c>
    </row>
    <row r="67143" spans="10:11" x14ac:dyDescent="0.25">
      <c r="J67143" t="s">
        <v>902</v>
      </c>
      <c r="K67143" t="s">
        <v>70053</v>
      </c>
    </row>
    <row r="67144" spans="10:11" x14ac:dyDescent="0.25">
      <c r="J67144" t="s">
        <v>902</v>
      </c>
      <c r="K67144" t="s">
        <v>70054</v>
      </c>
    </row>
    <row r="67145" spans="10:11" x14ac:dyDescent="0.25">
      <c r="J67145" t="s">
        <v>902</v>
      </c>
      <c r="K67145" t="s">
        <v>70055</v>
      </c>
    </row>
    <row r="67146" spans="10:11" x14ac:dyDescent="0.25">
      <c r="J67146" t="s">
        <v>902</v>
      </c>
      <c r="K67146" t="s">
        <v>70056</v>
      </c>
    </row>
    <row r="67147" spans="10:11" x14ac:dyDescent="0.25">
      <c r="J67147" t="s">
        <v>1850</v>
      </c>
      <c r="K67147" t="s">
        <v>70057</v>
      </c>
    </row>
    <row r="67148" spans="10:11" x14ac:dyDescent="0.25">
      <c r="J67148" t="s">
        <v>1850</v>
      </c>
      <c r="K67148" t="s">
        <v>70058</v>
      </c>
    </row>
    <row r="67149" spans="10:11" x14ac:dyDescent="0.25">
      <c r="J67149" t="s">
        <v>1850</v>
      </c>
      <c r="K67149" t="s">
        <v>70059</v>
      </c>
    </row>
    <row r="67150" spans="10:11" x14ac:dyDescent="0.25">
      <c r="J67150" t="s">
        <v>1850</v>
      </c>
      <c r="K67150" t="s">
        <v>70060</v>
      </c>
    </row>
    <row r="67151" spans="10:11" x14ac:dyDescent="0.25">
      <c r="J67151" t="s">
        <v>1850</v>
      </c>
      <c r="K67151" t="s">
        <v>70061</v>
      </c>
    </row>
    <row r="67152" spans="10:11" x14ac:dyDescent="0.25">
      <c r="J67152" t="s">
        <v>1850</v>
      </c>
      <c r="K67152" t="s">
        <v>70062</v>
      </c>
    </row>
    <row r="67153" spans="10:11" x14ac:dyDescent="0.25">
      <c r="J67153" t="s">
        <v>1850</v>
      </c>
      <c r="K67153" t="s">
        <v>70063</v>
      </c>
    </row>
    <row r="67154" spans="10:11" x14ac:dyDescent="0.25">
      <c r="J67154" t="s">
        <v>1850</v>
      </c>
      <c r="K67154" t="s">
        <v>70064</v>
      </c>
    </row>
    <row r="67155" spans="10:11" x14ac:dyDescent="0.25">
      <c r="J67155" t="s">
        <v>1850</v>
      </c>
      <c r="K67155" t="s">
        <v>70065</v>
      </c>
    </row>
    <row r="67156" spans="10:11" x14ac:dyDescent="0.25">
      <c r="J67156" t="s">
        <v>1850</v>
      </c>
      <c r="K67156" t="s">
        <v>70066</v>
      </c>
    </row>
    <row r="67157" spans="10:11" x14ac:dyDescent="0.25">
      <c r="J67157" t="s">
        <v>1850</v>
      </c>
      <c r="K67157" t="s">
        <v>70067</v>
      </c>
    </row>
    <row r="67158" spans="10:11" x14ac:dyDescent="0.25">
      <c r="J67158" t="s">
        <v>1850</v>
      </c>
      <c r="K67158" t="s">
        <v>70068</v>
      </c>
    </row>
    <row r="67159" spans="10:11" x14ac:dyDescent="0.25">
      <c r="J67159" t="s">
        <v>1850</v>
      </c>
      <c r="K67159" t="s">
        <v>70069</v>
      </c>
    </row>
    <row r="67160" spans="10:11" x14ac:dyDescent="0.25">
      <c r="J67160" t="s">
        <v>1850</v>
      </c>
      <c r="K67160" t="s">
        <v>70070</v>
      </c>
    </row>
    <row r="67161" spans="10:11" x14ac:dyDescent="0.25">
      <c r="J67161" t="s">
        <v>2408</v>
      </c>
      <c r="K67161" t="s">
        <v>70071</v>
      </c>
    </row>
    <row r="67162" spans="10:11" x14ac:dyDescent="0.25">
      <c r="J67162" t="s">
        <v>2408</v>
      </c>
      <c r="K67162" t="s">
        <v>70072</v>
      </c>
    </row>
    <row r="67163" spans="10:11" x14ac:dyDescent="0.25">
      <c r="J67163" t="s">
        <v>2408</v>
      </c>
      <c r="K67163" t="s">
        <v>70073</v>
      </c>
    </row>
    <row r="67164" spans="10:11" x14ac:dyDescent="0.25">
      <c r="J67164" t="s">
        <v>2408</v>
      </c>
      <c r="K67164" t="s">
        <v>70074</v>
      </c>
    </row>
    <row r="67165" spans="10:11" x14ac:dyDescent="0.25">
      <c r="J67165" t="s">
        <v>2408</v>
      </c>
      <c r="K67165" t="s">
        <v>70075</v>
      </c>
    </row>
    <row r="67166" spans="10:11" x14ac:dyDescent="0.25">
      <c r="J67166" t="s">
        <v>2408</v>
      </c>
      <c r="K67166" t="s">
        <v>70076</v>
      </c>
    </row>
    <row r="67167" spans="10:11" x14ac:dyDescent="0.25">
      <c r="J67167" t="s">
        <v>2408</v>
      </c>
      <c r="K67167" t="s">
        <v>70077</v>
      </c>
    </row>
    <row r="67168" spans="10:11" x14ac:dyDescent="0.25">
      <c r="J67168" t="s">
        <v>2408</v>
      </c>
      <c r="K67168" t="s">
        <v>70078</v>
      </c>
    </row>
    <row r="67169" spans="10:11" x14ac:dyDescent="0.25">
      <c r="J67169" t="s">
        <v>2408</v>
      </c>
      <c r="K67169" t="s">
        <v>70079</v>
      </c>
    </row>
    <row r="67170" spans="10:11" x14ac:dyDescent="0.25">
      <c r="J67170" t="s">
        <v>2408</v>
      </c>
      <c r="K67170" t="s">
        <v>70080</v>
      </c>
    </row>
    <row r="67171" spans="10:11" x14ac:dyDescent="0.25">
      <c r="J67171" t="s">
        <v>2408</v>
      </c>
      <c r="K67171" t="s">
        <v>70081</v>
      </c>
    </row>
    <row r="67172" spans="10:11" x14ac:dyDescent="0.25">
      <c r="J67172" t="s">
        <v>2408</v>
      </c>
      <c r="K67172" t="s">
        <v>70082</v>
      </c>
    </row>
    <row r="67173" spans="10:11" x14ac:dyDescent="0.25">
      <c r="J67173" t="s">
        <v>2408</v>
      </c>
      <c r="K67173" t="s">
        <v>70083</v>
      </c>
    </row>
    <row r="67174" spans="10:11" x14ac:dyDescent="0.25">
      <c r="J67174" t="s">
        <v>2408</v>
      </c>
      <c r="K67174" t="s">
        <v>70084</v>
      </c>
    </row>
    <row r="67175" spans="10:11" x14ac:dyDescent="0.25">
      <c r="J67175" t="s">
        <v>2408</v>
      </c>
      <c r="K67175" t="s">
        <v>70085</v>
      </c>
    </row>
    <row r="67176" spans="10:11" x14ac:dyDescent="0.25">
      <c r="J67176" t="s">
        <v>2408</v>
      </c>
      <c r="K67176" t="s">
        <v>70086</v>
      </c>
    </row>
    <row r="67177" spans="10:11" x14ac:dyDescent="0.25">
      <c r="J67177" t="s">
        <v>2408</v>
      </c>
      <c r="K67177" t="s">
        <v>70087</v>
      </c>
    </row>
    <row r="67178" spans="10:11" x14ac:dyDescent="0.25">
      <c r="J67178" t="s">
        <v>2408</v>
      </c>
      <c r="K67178" t="s">
        <v>70088</v>
      </c>
    </row>
    <row r="67179" spans="10:11" x14ac:dyDescent="0.25">
      <c r="J67179" t="s">
        <v>2408</v>
      </c>
      <c r="K67179" t="s">
        <v>70089</v>
      </c>
    </row>
    <row r="67180" spans="10:11" x14ac:dyDescent="0.25">
      <c r="J67180" t="s">
        <v>2408</v>
      </c>
      <c r="K67180" t="s">
        <v>70090</v>
      </c>
    </row>
    <row r="67181" spans="10:11" x14ac:dyDescent="0.25">
      <c r="J67181" t="s">
        <v>2408</v>
      </c>
      <c r="K67181" t="s">
        <v>70091</v>
      </c>
    </row>
    <row r="67182" spans="10:11" x14ac:dyDescent="0.25">
      <c r="J67182" t="s">
        <v>2408</v>
      </c>
      <c r="K67182" t="s">
        <v>70092</v>
      </c>
    </row>
    <row r="67183" spans="10:11" x14ac:dyDescent="0.25">
      <c r="J67183" t="s">
        <v>2408</v>
      </c>
      <c r="K67183" t="s">
        <v>70093</v>
      </c>
    </row>
    <row r="67184" spans="10:11" x14ac:dyDescent="0.25">
      <c r="J67184" t="s">
        <v>2408</v>
      </c>
      <c r="K67184" t="s">
        <v>70094</v>
      </c>
    </row>
    <row r="67185" spans="10:11" x14ac:dyDescent="0.25">
      <c r="J67185" t="s">
        <v>2408</v>
      </c>
      <c r="K67185" t="s">
        <v>70095</v>
      </c>
    </row>
    <row r="67186" spans="10:11" x14ac:dyDescent="0.25">
      <c r="J67186" t="s">
        <v>2408</v>
      </c>
      <c r="K67186" t="s">
        <v>70096</v>
      </c>
    </row>
    <row r="67187" spans="10:11" x14ac:dyDescent="0.25">
      <c r="J67187" t="s">
        <v>2408</v>
      </c>
      <c r="K67187" t="s">
        <v>70097</v>
      </c>
    </row>
    <row r="67188" spans="10:11" x14ac:dyDescent="0.25">
      <c r="J67188" t="s">
        <v>2408</v>
      </c>
      <c r="K67188" t="s">
        <v>70098</v>
      </c>
    </row>
    <row r="67189" spans="10:11" x14ac:dyDescent="0.25">
      <c r="J67189" t="s">
        <v>2408</v>
      </c>
      <c r="K67189" t="s">
        <v>70099</v>
      </c>
    </row>
    <row r="67190" spans="10:11" x14ac:dyDescent="0.25">
      <c r="J67190" t="s">
        <v>2408</v>
      </c>
      <c r="K67190" t="s">
        <v>70100</v>
      </c>
    </row>
    <row r="67191" spans="10:11" x14ac:dyDescent="0.25">
      <c r="J67191" t="s">
        <v>889</v>
      </c>
      <c r="K67191" t="s">
        <v>70101</v>
      </c>
    </row>
    <row r="67192" spans="10:11" x14ac:dyDescent="0.25">
      <c r="J67192" t="s">
        <v>889</v>
      </c>
      <c r="K67192" t="s">
        <v>70102</v>
      </c>
    </row>
    <row r="67193" spans="10:11" x14ac:dyDescent="0.25">
      <c r="J67193" t="s">
        <v>889</v>
      </c>
      <c r="K67193" t="s">
        <v>70103</v>
      </c>
    </row>
    <row r="67194" spans="10:11" x14ac:dyDescent="0.25">
      <c r="J67194" t="s">
        <v>889</v>
      </c>
      <c r="K67194" t="s">
        <v>70104</v>
      </c>
    </row>
    <row r="67195" spans="10:11" x14ac:dyDescent="0.25">
      <c r="J67195" t="s">
        <v>2860</v>
      </c>
      <c r="K67195" t="s">
        <v>70105</v>
      </c>
    </row>
    <row r="67196" spans="10:11" x14ac:dyDescent="0.25">
      <c r="J67196" t="s">
        <v>2860</v>
      </c>
      <c r="K67196" t="s">
        <v>70106</v>
      </c>
    </row>
    <row r="67197" spans="10:11" x14ac:dyDescent="0.25">
      <c r="J67197" t="s">
        <v>2860</v>
      </c>
      <c r="K67197" t="s">
        <v>70107</v>
      </c>
    </row>
    <row r="67198" spans="10:11" x14ac:dyDescent="0.25">
      <c r="J67198" t="s">
        <v>2860</v>
      </c>
      <c r="K67198" t="s">
        <v>70108</v>
      </c>
    </row>
    <row r="67199" spans="10:11" x14ac:dyDescent="0.25">
      <c r="J67199" t="s">
        <v>2860</v>
      </c>
      <c r="K67199" t="s">
        <v>70109</v>
      </c>
    </row>
    <row r="67200" spans="10:11" x14ac:dyDescent="0.25">
      <c r="J67200" t="s">
        <v>2860</v>
      </c>
      <c r="K67200" t="s">
        <v>70110</v>
      </c>
    </row>
    <row r="67201" spans="10:11" x14ac:dyDescent="0.25">
      <c r="J67201" t="s">
        <v>2860</v>
      </c>
      <c r="K67201" t="s">
        <v>70111</v>
      </c>
    </row>
    <row r="67202" spans="10:11" x14ac:dyDescent="0.25">
      <c r="J67202" t="s">
        <v>2860</v>
      </c>
      <c r="K67202" t="s">
        <v>70112</v>
      </c>
    </row>
    <row r="67203" spans="10:11" x14ac:dyDescent="0.25">
      <c r="J67203" t="s">
        <v>2860</v>
      </c>
      <c r="K67203" t="s">
        <v>70113</v>
      </c>
    </row>
    <row r="67204" spans="10:11" x14ac:dyDescent="0.25">
      <c r="J67204" t="s">
        <v>2860</v>
      </c>
      <c r="K67204" t="s">
        <v>70114</v>
      </c>
    </row>
    <row r="67205" spans="10:11" x14ac:dyDescent="0.25">
      <c r="J67205" t="s">
        <v>2860</v>
      </c>
      <c r="K67205" t="s">
        <v>70115</v>
      </c>
    </row>
    <row r="67206" spans="10:11" x14ac:dyDescent="0.25">
      <c r="J67206" t="s">
        <v>2860</v>
      </c>
      <c r="K67206" t="s">
        <v>70116</v>
      </c>
    </row>
    <row r="67207" spans="10:11" x14ac:dyDescent="0.25">
      <c r="J67207" t="s">
        <v>2860</v>
      </c>
      <c r="K67207" t="s">
        <v>70117</v>
      </c>
    </row>
    <row r="67208" spans="10:11" x14ac:dyDescent="0.25">
      <c r="J67208" t="s">
        <v>2860</v>
      </c>
      <c r="K67208" t="s">
        <v>70118</v>
      </c>
    </row>
    <row r="67209" spans="10:11" x14ac:dyDescent="0.25">
      <c r="J67209" t="s">
        <v>2860</v>
      </c>
      <c r="K67209" t="s">
        <v>70119</v>
      </c>
    </row>
    <row r="67210" spans="10:11" x14ac:dyDescent="0.25">
      <c r="J67210" t="s">
        <v>2860</v>
      </c>
      <c r="K67210" t="s">
        <v>70120</v>
      </c>
    </row>
    <row r="67211" spans="10:11" x14ac:dyDescent="0.25">
      <c r="J67211" t="s">
        <v>2860</v>
      </c>
      <c r="K67211" t="s">
        <v>70121</v>
      </c>
    </row>
    <row r="67212" spans="10:11" x14ac:dyDescent="0.25">
      <c r="J67212" t="s">
        <v>2860</v>
      </c>
      <c r="K67212" t="s">
        <v>70122</v>
      </c>
    </row>
    <row r="67213" spans="10:11" x14ac:dyDescent="0.25">
      <c r="J67213" t="s">
        <v>2860</v>
      </c>
      <c r="K67213" t="s">
        <v>70123</v>
      </c>
    </row>
    <row r="67214" spans="10:11" x14ac:dyDescent="0.25">
      <c r="J67214" t="s">
        <v>2860</v>
      </c>
      <c r="K67214" t="s">
        <v>70124</v>
      </c>
    </row>
    <row r="67215" spans="10:11" x14ac:dyDescent="0.25">
      <c r="J67215" t="s">
        <v>2860</v>
      </c>
      <c r="K67215" t="s">
        <v>70125</v>
      </c>
    </row>
    <row r="67216" spans="10:11" x14ac:dyDescent="0.25">
      <c r="J67216" t="s">
        <v>2860</v>
      </c>
      <c r="K67216" t="s">
        <v>70126</v>
      </c>
    </row>
    <row r="67217" spans="10:11" x14ac:dyDescent="0.25">
      <c r="J67217" t="s">
        <v>2860</v>
      </c>
      <c r="K67217" t="s">
        <v>70127</v>
      </c>
    </row>
    <row r="67218" spans="10:11" x14ac:dyDescent="0.25">
      <c r="J67218" t="s">
        <v>2860</v>
      </c>
      <c r="K67218" t="s">
        <v>70128</v>
      </c>
    </row>
    <row r="67219" spans="10:11" x14ac:dyDescent="0.25">
      <c r="J67219" t="s">
        <v>2860</v>
      </c>
      <c r="K67219" t="s">
        <v>70129</v>
      </c>
    </row>
    <row r="67220" spans="10:11" x14ac:dyDescent="0.25">
      <c r="J67220" t="s">
        <v>2860</v>
      </c>
      <c r="K67220" t="s">
        <v>70130</v>
      </c>
    </row>
    <row r="67221" spans="10:11" x14ac:dyDescent="0.25">
      <c r="J67221" t="s">
        <v>2860</v>
      </c>
      <c r="K67221" t="s">
        <v>70131</v>
      </c>
    </row>
    <row r="67222" spans="10:11" x14ac:dyDescent="0.25">
      <c r="J67222" t="s">
        <v>2860</v>
      </c>
      <c r="K67222" t="s">
        <v>70132</v>
      </c>
    </row>
    <row r="67223" spans="10:11" x14ac:dyDescent="0.25">
      <c r="J67223" t="s">
        <v>2860</v>
      </c>
      <c r="K67223" t="s">
        <v>70133</v>
      </c>
    </row>
    <row r="67224" spans="10:11" x14ac:dyDescent="0.25">
      <c r="J67224" t="s">
        <v>2860</v>
      </c>
      <c r="K67224" t="s">
        <v>70134</v>
      </c>
    </row>
    <row r="67225" spans="10:11" x14ac:dyDescent="0.25">
      <c r="J67225" t="s">
        <v>2860</v>
      </c>
      <c r="K67225" t="s">
        <v>70135</v>
      </c>
    </row>
    <row r="67226" spans="10:11" x14ac:dyDescent="0.25">
      <c r="J67226" t="s">
        <v>2860</v>
      </c>
      <c r="K67226" t="s">
        <v>70136</v>
      </c>
    </row>
    <row r="67227" spans="10:11" x14ac:dyDescent="0.25">
      <c r="J67227" t="s">
        <v>2861</v>
      </c>
      <c r="K67227" t="s">
        <v>70137</v>
      </c>
    </row>
    <row r="67228" spans="10:11" x14ac:dyDescent="0.25">
      <c r="J67228" t="s">
        <v>2861</v>
      </c>
      <c r="K67228" t="s">
        <v>70138</v>
      </c>
    </row>
    <row r="67229" spans="10:11" x14ac:dyDescent="0.25">
      <c r="J67229" t="s">
        <v>2861</v>
      </c>
      <c r="K67229" t="s">
        <v>70139</v>
      </c>
    </row>
    <row r="67230" spans="10:11" x14ac:dyDescent="0.25">
      <c r="J67230" t="s">
        <v>2861</v>
      </c>
      <c r="K67230" t="s">
        <v>70140</v>
      </c>
    </row>
    <row r="67231" spans="10:11" x14ac:dyDescent="0.25">
      <c r="J67231" t="s">
        <v>2861</v>
      </c>
      <c r="K67231" t="s">
        <v>70141</v>
      </c>
    </row>
    <row r="67232" spans="10:11" x14ac:dyDescent="0.25">
      <c r="J67232" t="s">
        <v>2861</v>
      </c>
      <c r="K67232" t="s">
        <v>70142</v>
      </c>
    </row>
    <row r="67233" spans="10:11" x14ac:dyDescent="0.25">
      <c r="J67233" t="s">
        <v>2861</v>
      </c>
      <c r="K67233" t="s">
        <v>70143</v>
      </c>
    </row>
    <row r="67234" spans="10:11" x14ac:dyDescent="0.25">
      <c r="J67234" t="s">
        <v>2861</v>
      </c>
      <c r="K67234" t="s">
        <v>70144</v>
      </c>
    </row>
    <row r="67235" spans="10:11" x14ac:dyDescent="0.25">
      <c r="J67235" t="s">
        <v>2861</v>
      </c>
      <c r="K67235" t="s">
        <v>70145</v>
      </c>
    </row>
    <row r="67236" spans="10:11" x14ac:dyDescent="0.25">
      <c r="J67236" t="s">
        <v>2861</v>
      </c>
      <c r="K67236" t="s">
        <v>70146</v>
      </c>
    </row>
    <row r="67237" spans="10:11" x14ac:dyDescent="0.25">
      <c r="J67237" t="s">
        <v>2861</v>
      </c>
      <c r="K67237" t="s">
        <v>70147</v>
      </c>
    </row>
    <row r="67238" spans="10:11" x14ac:dyDescent="0.25">
      <c r="J67238" t="s">
        <v>2861</v>
      </c>
      <c r="K67238" t="s">
        <v>70148</v>
      </c>
    </row>
    <row r="67239" spans="10:11" x14ac:dyDescent="0.25">
      <c r="J67239" t="s">
        <v>903</v>
      </c>
      <c r="K67239" t="s">
        <v>70149</v>
      </c>
    </row>
    <row r="67240" spans="10:11" x14ac:dyDescent="0.25">
      <c r="J67240" t="s">
        <v>2384</v>
      </c>
      <c r="K67240" t="s">
        <v>70150</v>
      </c>
    </row>
    <row r="67241" spans="10:11" x14ac:dyDescent="0.25">
      <c r="J67241" t="s">
        <v>2384</v>
      </c>
      <c r="K67241" t="s">
        <v>70151</v>
      </c>
    </row>
    <row r="67242" spans="10:11" x14ac:dyDescent="0.25">
      <c r="J67242" t="s">
        <v>2384</v>
      </c>
      <c r="K67242" t="s">
        <v>70152</v>
      </c>
    </row>
    <row r="67243" spans="10:11" x14ac:dyDescent="0.25">
      <c r="J67243" t="s">
        <v>2384</v>
      </c>
      <c r="K67243" t="s">
        <v>70153</v>
      </c>
    </row>
    <row r="67244" spans="10:11" x14ac:dyDescent="0.25">
      <c r="J67244" t="s">
        <v>2384</v>
      </c>
      <c r="K67244" t="s">
        <v>70154</v>
      </c>
    </row>
    <row r="67245" spans="10:11" x14ac:dyDescent="0.25">
      <c r="J67245" t="s">
        <v>2384</v>
      </c>
      <c r="K67245" t="s">
        <v>70155</v>
      </c>
    </row>
    <row r="67246" spans="10:11" x14ac:dyDescent="0.25">
      <c r="J67246" t="s">
        <v>2384</v>
      </c>
      <c r="K67246" t="s">
        <v>70156</v>
      </c>
    </row>
    <row r="67247" spans="10:11" x14ac:dyDescent="0.25">
      <c r="J67247" t="s">
        <v>2384</v>
      </c>
      <c r="K67247" t="s">
        <v>70157</v>
      </c>
    </row>
    <row r="67248" spans="10:11" x14ac:dyDescent="0.25">
      <c r="J67248" t="s">
        <v>2384</v>
      </c>
      <c r="K67248" t="s">
        <v>70158</v>
      </c>
    </row>
    <row r="67249" spans="10:11" x14ac:dyDescent="0.25">
      <c r="J67249" t="s">
        <v>2384</v>
      </c>
      <c r="K67249" t="s">
        <v>70159</v>
      </c>
    </row>
    <row r="67250" spans="10:11" x14ac:dyDescent="0.25">
      <c r="J67250" t="s">
        <v>2384</v>
      </c>
      <c r="K67250" t="s">
        <v>70160</v>
      </c>
    </row>
    <row r="67251" spans="10:11" x14ac:dyDescent="0.25">
      <c r="J67251" t="s">
        <v>2384</v>
      </c>
      <c r="K67251" t="s">
        <v>70161</v>
      </c>
    </row>
    <row r="67252" spans="10:11" x14ac:dyDescent="0.25">
      <c r="J67252" t="s">
        <v>2384</v>
      </c>
      <c r="K67252" t="s">
        <v>70162</v>
      </c>
    </row>
    <row r="67253" spans="10:11" x14ac:dyDescent="0.25">
      <c r="J67253" t="s">
        <v>2384</v>
      </c>
      <c r="K67253" t="s">
        <v>70163</v>
      </c>
    </row>
    <row r="67254" spans="10:11" x14ac:dyDescent="0.25">
      <c r="J67254" t="s">
        <v>2384</v>
      </c>
      <c r="K67254" t="s">
        <v>70164</v>
      </c>
    </row>
    <row r="67255" spans="10:11" x14ac:dyDescent="0.25">
      <c r="J67255" t="s">
        <v>2384</v>
      </c>
      <c r="K67255" t="s">
        <v>70165</v>
      </c>
    </row>
    <row r="67256" spans="10:11" x14ac:dyDescent="0.25">
      <c r="J67256" t="s">
        <v>2384</v>
      </c>
      <c r="K67256" t="s">
        <v>70166</v>
      </c>
    </row>
    <row r="67257" spans="10:11" x14ac:dyDescent="0.25">
      <c r="J67257" t="s">
        <v>2384</v>
      </c>
      <c r="K67257" t="s">
        <v>70167</v>
      </c>
    </row>
    <row r="67258" spans="10:11" x14ac:dyDescent="0.25">
      <c r="J67258" t="s">
        <v>2384</v>
      </c>
      <c r="K67258" t="s">
        <v>70168</v>
      </c>
    </row>
    <row r="67259" spans="10:11" x14ac:dyDescent="0.25">
      <c r="J67259" t="s">
        <v>2384</v>
      </c>
      <c r="K67259" t="s">
        <v>70169</v>
      </c>
    </row>
    <row r="67260" spans="10:11" x14ac:dyDescent="0.25">
      <c r="J67260" t="s">
        <v>2384</v>
      </c>
      <c r="K67260" t="s">
        <v>70170</v>
      </c>
    </row>
    <row r="67261" spans="10:11" x14ac:dyDescent="0.25">
      <c r="J67261" t="s">
        <v>2384</v>
      </c>
      <c r="K67261" t="s">
        <v>70171</v>
      </c>
    </row>
    <row r="67262" spans="10:11" x14ac:dyDescent="0.25">
      <c r="J67262" t="s">
        <v>2384</v>
      </c>
      <c r="K67262" t="s">
        <v>70172</v>
      </c>
    </row>
    <row r="67263" spans="10:11" x14ac:dyDescent="0.25">
      <c r="J67263" t="s">
        <v>2384</v>
      </c>
      <c r="K67263" t="s">
        <v>70173</v>
      </c>
    </row>
    <row r="67264" spans="10:11" x14ac:dyDescent="0.25">
      <c r="J67264" t="s">
        <v>2384</v>
      </c>
      <c r="K67264" t="s">
        <v>70174</v>
      </c>
    </row>
    <row r="67265" spans="10:11" x14ac:dyDescent="0.25">
      <c r="J67265" t="s">
        <v>2384</v>
      </c>
      <c r="K67265" t="s">
        <v>70175</v>
      </c>
    </row>
    <row r="67266" spans="10:11" x14ac:dyDescent="0.25">
      <c r="J67266" t="s">
        <v>2384</v>
      </c>
      <c r="K67266" t="s">
        <v>70176</v>
      </c>
    </row>
    <row r="67267" spans="10:11" x14ac:dyDescent="0.25">
      <c r="J67267" t="s">
        <v>2384</v>
      </c>
      <c r="K67267" t="s">
        <v>70177</v>
      </c>
    </row>
    <row r="67268" spans="10:11" x14ac:dyDescent="0.25">
      <c r="J67268" t="s">
        <v>2384</v>
      </c>
      <c r="K67268" t="s">
        <v>70178</v>
      </c>
    </row>
    <row r="67269" spans="10:11" x14ac:dyDescent="0.25">
      <c r="J67269" t="s">
        <v>2384</v>
      </c>
      <c r="K67269" t="s">
        <v>70179</v>
      </c>
    </row>
    <row r="67270" spans="10:11" x14ac:dyDescent="0.25">
      <c r="J67270" t="s">
        <v>2384</v>
      </c>
      <c r="K67270" t="s">
        <v>70180</v>
      </c>
    </row>
    <row r="67271" spans="10:11" x14ac:dyDescent="0.25">
      <c r="J67271" t="s">
        <v>2384</v>
      </c>
      <c r="K67271" t="s">
        <v>70181</v>
      </c>
    </row>
    <row r="67272" spans="10:11" x14ac:dyDescent="0.25">
      <c r="J67272" t="s">
        <v>2384</v>
      </c>
      <c r="K67272" t="s">
        <v>70182</v>
      </c>
    </row>
    <row r="67273" spans="10:11" x14ac:dyDescent="0.25">
      <c r="J67273" t="s">
        <v>2384</v>
      </c>
      <c r="K67273" t="s">
        <v>70183</v>
      </c>
    </row>
    <row r="67274" spans="10:11" x14ac:dyDescent="0.25">
      <c r="J67274" t="s">
        <v>2384</v>
      </c>
      <c r="K67274" t="s">
        <v>70184</v>
      </c>
    </row>
    <row r="67275" spans="10:11" x14ac:dyDescent="0.25">
      <c r="J67275" t="s">
        <v>2384</v>
      </c>
      <c r="K67275" t="s">
        <v>70185</v>
      </c>
    </row>
    <row r="67276" spans="10:11" x14ac:dyDescent="0.25">
      <c r="J67276" t="s">
        <v>2384</v>
      </c>
      <c r="K67276" t="s">
        <v>70186</v>
      </c>
    </row>
    <row r="67277" spans="10:11" x14ac:dyDescent="0.25">
      <c r="J67277" t="s">
        <v>2384</v>
      </c>
      <c r="K67277" t="s">
        <v>70187</v>
      </c>
    </row>
    <row r="67278" spans="10:11" x14ac:dyDescent="0.25">
      <c r="J67278" t="s">
        <v>2384</v>
      </c>
      <c r="K67278" t="s">
        <v>70188</v>
      </c>
    </row>
    <row r="67279" spans="10:11" x14ac:dyDescent="0.25">
      <c r="J67279" t="s">
        <v>2384</v>
      </c>
      <c r="K67279" t="s">
        <v>70189</v>
      </c>
    </row>
    <row r="67280" spans="10:11" x14ac:dyDescent="0.25">
      <c r="J67280" t="s">
        <v>2384</v>
      </c>
      <c r="K67280" t="s">
        <v>70190</v>
      </c>
    </row>
    <row r="67281" spans="10:11" x14ac:dyDescent="0.25">
      <c r="J67281" t="s">
        <v>2384</v>
      </c>
      <c r="K67281" t="s">
        <v>70191</v>
      </c>
    </row>
    <row r="67282" spans="10:11" x14ac:dyDescent="0.25">
      <c r="J67282" t="s">
        <v>2384</v>
      </c>
      <c r="K67282" t="s">
        <v>70192</v>
      </c>
    </row>
    <row r="67283" spans="10:11" x14ac:dyDescent="0.25">
      <c r="J67283" t="s">
        <v>2384</v>
      </c>
      <c r="K67283" t="s">
        <v>70193</v>
      </c>
    </row>
    <row r="67284" spans="10:11" x14ac:dyDescent="0.25">
      <c r="J67284" t="s">
        <v>2384</v>
      </c>
      <c r="K67284" t="s">
        <v>70194</v>
      </c>
    </row>
    <row r="67285" spans="10:11" x14ac:dyDescent="0.25">
      <c r="J67285" t="s">
        <v>2384</v>
      </c>
      <c r="K67285" t="s">
        <v>70195</v>
      </c>
    </row>
    <row r="67286" spans="10:11" x14ac:dyDescent="0.25">
      <c r="J67286" t="s">
        <v>2384</v>
      </c>
      <c r="K67286" t="s">
        <v>70196</v>
      </c>
    </row>
    <row r="67287" spans="10:11" x14ac:dyDescent="0.25">
      <c r="J67287" t="s">
        <v>2384</v>
      </c>
      <c r="K67287" t="s">
        <v>70197</v>
      </c>
    </row>
    <row r="67288" spans="10:11" x14ac:dyDescent="0.25">
      <c r="J67288" t="s">
        <v>2384</v>
      </c>
      <c r="K67288" t="s">
        <v>70198</v>
      </c>
    </row>
    <row r="67289" spans="10:11" x14ac:dyDescent="0.25">
      <c r="J67289" t="s">
        <v>2384</v>
      </c>
      <c r="K67289" t="s">
        <v>70199</v>
      </c>
    </row>
    <row r="67290" spans="10:11" x14ac:dyDescent="0.25">
      <c r="J67290" t="s">
        <v>2384</v>
      </c>
      <c r="K67290" t="s">
        <v>70200</v>
      </c>
    </row>
    <row r="67291" spans="10:11" x14ac:dyDescent="0.25">
      <c r="J67291" t="s">
        <v>2384</v>
      </c>
      <c r="K67291" t="s">
        <v>70201</v>
      </c>
    </row>
    <row r="67292" spans="10:11" x14ac:dyDescent="0.25">
      <c r="J67292" t="s">
        <v>2384</v>
      </c>
      <c r="K67292" t="s">
        <v>70202</v>
      </c>
    </row>
    <row r="67293" spans="10:11" x14ac:dyDescent="0.25">
      <c r="J67293" t="s">
        <v>2384</v>
      </c>
      <c r="K67293" t="s">
        <v>70203</v>
      </c>
    </row>
    <row r="67294" spans="10:11" x14ac:dyDescent="0.25">
      <c r="J67294" t="s">
        <v>2384</v>
      </c>
      <c r="K67294" t="s">
        <v>70204</v>
      </c>
    </row>
    <row r="67295" spans="10:11" x14ac:dyDescent="0.25">
      <c r="J67295" t="s">
        <v>2384</v>
      </c>
      <c r="K67295" t="s">
        <v>70205</v>
      </c>
    </row>
    <row r="67296" spans="10:11" x14ac:dyDescent="0.25">
      <c r="J67296" t="s">
        <v>2384</v>
      </c>
      <c r="K67296" t="s">
        <v>70206</v>
      </c>
    </row>
    <row r="67297" spans="10:11" x14ac:dyDescent="0.25">
      <c r="J67297" t="s">
        <v>2384</v>
      </c>
      <c r="K67297" t="s">
        <v>70207</v>
      </c>
    </row>
    <row r="67298" spans="10:11" x14ac:dyDescent="0.25">
      <c r="J67298" t="s">
        <v>2384</v>
      </c>
      <c r="K67298" t="s">
        <v>70208</v>
      </c>
    </row>
    <row r="67299" spans="10:11" x14ac:dyDescent="0.25">
      <c r="J67299" t="s">
        <v>2384</v>
      </c>
      <c r="K67299" t="s">
        <v>70209</v>
      </c>
    </row>
    <row r="67300" spans="10:11" x14ac:dyDescent="0.25">
      <c r="J67300" t="s">
        <v>2384</v>
      </c>
      <c r="K67300" t="s">
        <v>70210</v>
      </c>
    </row>
    <row r="67301" spans="10:11" x14ac:dyDescent="0.25">
      <c r="J67301" t="s">
        <v>2384</v>
      </c>
      <c r="K67301" t="s">
        <v>70211</v>
      </c>
    </row>
    <row r="67302" spans="10:11" x14ac:dyDescent="0.25">
      <c r="J67302" t="s">
        <v>2384</v>
      </c>
      <c r="K67302" t="s">
        <v>70212</v>
      </c>
    </row>
    <row r="67303" spans="10:11" x14ac:dyDescent="0.25">
      <c r="J67303" t="s">
        <v>2384</v>
      </c>
      <c r="K67303" t="s">
        <v>70213</v>
      </c>
    </row>
    <row r="67304" spans="10:11" x14ac:dyDescent="0.25">
      <c r="J67304" t="s">
        <v>2384</v>
      </c>
      <c r="K67304" t="s">
        <v>70214</v>
      </c>
    </row>
    <row r="67305" spans="10:11" x14ac:dyDescent="0.25">
      <c r="J67305" t="s">
        <v>2384</v>
      </c>
      <c r="K67305" t="s">
        <v>70215</v>
      </c>
    </row>
    <row r="67306" spans="10:11" x14ac:dyDescent="0.25">
      <c r="J67306" t="s">
        <v>2384</v>
      </c>
      <c r="K67306" t="s">
        <v>70216</v>
      </c>
    </row>
    <row r="67307" spans="10:11" x14ac:dyDescent="0.25">
      <c r="J67307" t="s">
        <v>2384</v>
      </c>
      <c r="K67307" t="s">
        <v>70217</v>
      </c>
    </row>
    <row r="67308" spans="10:11" x14ac:dyDescent="0.25">
      <c r="J67308" t="s">
        <v>2384</v>
      </c>
      <c r="K67308" t="s">
        <v>70218</v>
      </c>
    </row>
    <row r="67309" spans="10:11" x14ac:dyDescent="0.25">
      <c r="J67309" t="s">
        <v>2384</v>
      </c>
      <c r="K67309" t="s">
        <v>70219</v>
      </c>
    </row>
    <row r="67310" spans="10:11" x14ac:dyDescent="0.25">
      <c r="J67310" t="s">
        <v>2105</v>
      </c>
      <c r="K67310" t="s">
        <v>70220</v>
      </c>
    </row>
    <row r="67311" spans="10:11" x14ac:dyDescent="0.25">
      <c r="J67311" t="s">
        <v>2105</v>
      </c>
      <c r="K67311" t="s">
        <v>70221</v>
      </c>
    </row>
    <row r="67312" spans="10:11" x14ac:dyDescent="0.25">
      <c r="J67312" t="s">
        <v>2105</v>
      </c>
      <c r="K67312" t="s">
        <v>70222</v>
      </c>
    </row>
    <row r="67313" spans="10:11" x14ac:dyDescent="0.25">
      <c r="J67313" t="s">
        <v>2105</v>
      </c>
      <c r="K67313" t="s">
        <v>70223</v>
      </c>
    </row>
    <row r="67314" spans="10:11" x14ac:dyDescent="0.25">
      <c r="J67314" t="s">
        <v>2105</v>
      </c>
      <c r="K67314" t="s">
        <v>70224</v>
      </c>
    </row>
    <row r="67315" spans="10:11" x14ac:dyDescent="0.25">
      <c r="J67315" t="s">
        <v>2105</v>
      </c>
      <c r="K67315" t="s">
        <v>70225</v>
      </c>
    </row>
    <row r="67316" spans="10:11" x14ac:dyDescent="0.25">
      <c r="J67316" t="s">
        <v>2654</v>
      </c>
      <c r="K67316" t="s">
        <v>70226</v>
      </c>
    </row>
    <row r="67317" spans="10:11" x14ac:dyDescent="0.25">
      <c r="J67317" t="s">
        <v>2654</v>
      </c>
      <c r="K67317" t="s">
        <v>70227</v>
      </c>
    </row>
    <row r="67318" spans="10:11" x14ac:dyDescent="0.25">
      <c r="J67318" t="s">
        <v>2654</v>
      </c>
      <c r="K67318" t="s">
        <v>70228</v>
      </c>
    </row>
    <row r="67319" spans="10:11" x14ac:dyDescent="0.25">
      <c r="J67319" t="s">
        <v>2654</v>
      </c>
      <c r="K67319" t="s">
        <v>70229</v>
      </c>
    </row>
    <row r="67320" spans="10:11" x14ac:dyDescent="0.25">
      <c r="J67320" t="s">
        <v>2654</v>
      </c>
      <c r="K67320" t="s">
        <v>70230</v>
      </c>
    </row>
    <row r="67321" spans="10:11" x14ac:dyDescent="0.25">
      <c r="J67321" t="s">
        <v>2654</v>
      </c>
      <c r="K67321" t="s">
        <v>70231</v>
      </c>
    </row>
    <row r="67322" spans="10:11" x14ac:dyDescent="0.25">
      <c r="J67322" t="s">
        <v>2654</v>
      </c>
      <c r="K67322" t="s">
        <v>70232</v>
      </c>
    </row>
    <row r="67323" spans="10:11" x14ac:dyDescent="0.25">
      <c r="J67323" t="s">
        <v>2654</v>
      </c>
      <c r="K67323" t="s">
        <v>70233</v>
      </c>
    </row>
    <row r="67324" spans="10:11" x14ac:dyDescent="0.25">
      <c r="J67324" t="s">
        <v>2654</v>
      </c>
      <c r="K67324" t="s">
        <v>70234</v>
      </c>
    </row>
    <row r="67325" spans="10:11" x14ac:dyDescent="0.25">
      <c r="J67325" t="s">
        <v>2654</v>
      </c>
      <c r="K67325" t="s">
        <v>70235</v>
      </c>
    </row>
    <row r="67326" spans="10:11" x14ac:dyDescent="0.25">
      <c r="J67326" t="s">
        <v>2654</v>
      </c>
      <c r="K67326" t="s">
        <v>70236</v>
      </c>
    </row>
    <row r="67327" spans="10:11" x14ac:dyDescent="0.25">
      <c r="J67327" t="s">
        <v>2654</v>
      </c>
      <c r="K67327" t="s">
        <v>70237</v>
      </c>
    </row>
    <row r="67328" spans="10:11" x14ac:dyDescent="0.25">
      <c r="J67328" t="s">
        <v>2654</v>
      </c>
      <c r="K67328" t="s">
        <v>70238</v>
      </c>
    </row>
    <row r="67329" spans="10:11" x14ac:dyDescent="0.25">
      <c r="J67329" t="s">
        <v>2654</v>
      </c>
      <c r="K67329" t="s">
        <v>70239</v>
      </c>
    </row>
    <row r="67330" spans="10:11" x14ac:dyDescent="0.25">
      <c r="J67330" t="s">
        <v>2654</v>
      </c>
      <c r="K67330" t="s">
        <v>70240</v>
      </c>
    </row>
    <row r="67331" spans="10:11" x14ac:dyDescent="0.25">
      <c r="J67331" t="s">
        <v>2654</v>
      </c>
      <c r="K67331" t="s">
        <v>70241</v>
      </c>
    </row>
    <row r="67332" spans="10:11" x14ac:dyDescent="0.25">
      <c r="J67332" t="s">
        <v>2654</v>
      </c>
      <c r="K67332" t="s">
        <v>70242</v>
      </c>
    </row>
    <row r="67333" spans="10:11" x14ac:dyDescent="0.25">
      <c r="J67333" t="s">
        <v>2654</v>
      </c>
      <c r="K67333" t="s">
        <v>70243</v>
      </c>
    </row>
    <row r="67334" spans="10:11" x14ac:dyDescent="0.25">
      <c r="J67334" t="s">
        <v>2654</v>
      </c>
      <c r="K67334" t="s">
        <v>70244</v>
      </c>
    </row>
    <row r="67335" spans="10:11" x14ac:dyDescent="0.25">
      <c r="J67335" t="s">
        <v>2654</v>
      </c>
      <c r="K67335" t="s">
        <v>70245</v>
      </c>
    </row>
    <row r="67336" spans="10:11" x14ac:dyDescent="0.25">
      <c r="J67336" t="s">
        <v>2654</v>
      </c>
      <c r="K67336" t="s">
        <v>70246</v>
      </c>
    </row>
    <row r="67337" spans="10:11" x14ac:dyDescent="0.25">
      <c r="J67337" t="s">
        <v>2654</v>
      </c>
      <c r="K67337" t="s">
        <v>70247</v>
      </c>
    </row>
    <row r="67338" spans="10:11" x14ac:dyDescent="0.25">
      <c r="J67338" t="s">
        <v>2654</v>
      </c>
      <c r="K67338" t="s">
        <v>70248</v>
      </c>
    </row>
    <row r="67339" spans="10:11" x14ac:dyDescent="0.25">
      <c r="J67339" t="s">
        <v>2654</v>
      </c>
      <c r="K67339" t="s">
        <v>70249</v>
      </c>
    </row>
    <row r="67340" spans="10:11" x14ac:dyDescent="0.25">
      <c r="J67340" t="s">
        <v>2654</v>
      </c>
      <c r="K67340" t="s">
        <v>70250</v>
      </c>
    </row>
    <row r="67341" spans="10:11" x14ac:dyDescent="0.25">
      <c r="J67341" t="s">
        <v>2654</v>
      </c>
      <c r="K67341" t="s">
        <v>70251</v>
      </c>
    </row>
    <row r="67342" spans="10:11" x14ac:dyDescent="0.25">
      <c r="J67342" t="s">
        <v>2654</v>
      </c>
      <c r="K67342" t="s">
        <v>70252</v>
      </c>
    </row>
    <row r="67343" spans="10:11" x14ac:dyDescent="0.25">
      <c r="J67343" t="s">
        <v>2654</v>
      </c>
      <c r="K67343" t="s">
        <v>70253</v>
      </c>
    </row>
    <row r="67344" spans="10:11" x14ac:dyDescent="0.25">
      <c r="J67344" t="s">
        <v>2654</v>
      </c>
      <c r="K67344" t="s">
        <v>70254</v>
      </c>
    </row>
    <row r="67345" spans="10:11" x14ac:dyDescent="0.25">
      <c r="J67345" t="s">
        <v>2654</v>
      </c>
      <c r="K67345" t="s">
        <v>70255</v>
      </c>
    </row>
    <row r="67346" spans="10:11" x14ac:dyDescent="0.25">
      <c r="J67346" t="s">
        <v>2654</v>
      </c>
      <c r="K67346" t="s">
        <v>70256</v>
      </c>
    </row>
    <row r="67347" spans="10:11" x14ac:dyDescent="0.25">
      <c r="J67347" t="s">
        <v>2654</v>
      </c>
      <c r="K67347" t="s">
        <v>70257</v>
      </c>
    </row>
    <row r="67348" spans="10:11" x14ac:dyDescent="0.25">
      <c r="J67348" t="s">
        <v>2654</v>
      </c>
      <c r="K67348" t="s">
        <v>70258</v>
      </c>
    </row>
    <row r="67349" spans="10:11" x14ac:dyDescent="0.25">
      <c r="J67349" t="s">
        <v>2654</v>
      </c>
      <c r="K67349" t="s">
        <v>70259</v>
      </c>
    </row>
    <row r="67350" spans="10:11" x14ac:dyDescent="0.25">
      <c r="J67350" t="s">
        <v>2654</v>
      </c>
      <c r="K67350" t="s">
        <v>70260</v>
      </c>
    </row>
    <row r="67351" spans="10:11" x14ac:dyDescent="0.25">
      <c r="J67351" t="s">
        <v>2106</v>
      </c>
      <c r="K67351" t="s">
        <v>70261</v>
      </c>
    </row>
    <row r="67352" spans="10:11" x14ac:dyDescent="0.25">
      <c r="J67352" t="s">
        <v>2106</v>
      </c>
      <c r="K67352" t="s">
        <v>70262</v>
      </c>
    </row>
    <row r="67353" spans="10:11" x14ac:dyDescent="0.25">
      <c r="J67353" t="s">
        <v>2106</v>
      </c>
      <c r="K67353" t="s">
        <v>70263</v>
      </c>
    </row>
    <row r="67354" spans="10:11" x14ac:dyDescent="0.25">
      <c r="J67354" t="s">
        <v>2106</v>
      </c>
      <c r="K67354" t="s">
        <v>70264</v>
      </c>
    </row>
    <row r="67355" spans="10:11" x14ac:dyDescent="0.25">
      <c r="J67355" t="s">
        <v>2106</v>
      </c>
      <c r="K67355" t="s">
        <v>70265</v>
      </c>
    </row>
    <row r="67356" spans="10:11" x14ac:dyDescent="0.25">
      <c r="J67356" t="s">
        <v>2106</v>
      </c>
      <c r="K67356" t="s">
        <v>70266</v>
      </c>
    </row>
    <row r="67357" spans="10:11" x14ac:dyDescent="0.25">
      <c r="J67357" t="s">
        <v>2106</v>
      </c>
      <c r="K67357" t="s">
        <v>70267</v>
      </c>
    </row>
    <row r="67358" spans="10:11" x14ac:dyDescent="0.25">
      <c r="J67358" t="s">
        <v>2106</v>
      </c>
      <c r="K67358" t="s">
        <v>70268</v>
      </c>
    </row>
    <row r="67359" spans="10:11" x14ac:dyDescent="0.25">
      <c r="J67359" t="s">
        <v>2106</v>
      </c>
      <c r="K67359" t="s">
        <v>70269</v>
      </c>
    </row>
    <row r="67360" spans="10:11" x14ac:dyDescent="0.25">
      <c r="J67360" t="s">
        <v>2106</v>
      </c>
      <c r="K67360" t="s">
        <v>70270</v>
      </c>
    </row>
    <row r="67361" spans="10:11" x14ac:dyDescent="0.25">
      <c r="J67361" t="s">
        <v>2106</v>
      </c>
      <c r="K67361" t="s">
        <v>70271</v>
      </c>
    </row>
    <row r="67362" spans="10:11" x14ac:dyDescent="0.25">
      <c r="J67362" t="s">
        <v>2106</v>
      </c>
      <c r="K67362" t="s">
        <v>70272</v>
      </c>
    </row>
    <row r="67363" spans="10:11" x14ac:dyDescent="0.25">
      <c r="J67363" t="s">
        <v>2106</v>
      </c>
      <c r="K67363" t="s">
        <v>70273</v>
      </c>
    </row>
    <row r="67364" spans="10:11" x14ac:dyDescent="0.25">
      <c r="J67364" t="s">
        <v>2106</v>
      </c>
      <c r="K67364" t="s">
        <v>70274</v>
      </c>
    </row>
    <row r="67365" spans="10:11" x14ac:dyDescent="0.25">
      <c r="J67365" t="s">
        <v>1089</v>
      </c>
      <c r="K67365" t="s">
        <v>70275</v>
      </c>
    </row>
    <row r="67366" spans="10:11" x14ac:dyDescent="0.25">
      <c r="J67366" t="s">
        <v>1089</v>
      </c>
      <c r="K67366" t="s">
        <v>70276</v>
      </c>
    </row>
    <row r="67367" spans="10:11" x14ac:dyDescent="0.25">
      <c r="J67367" t="s">
        <v>1089</v>
      </c>
      <c r="K67367" t="s">
        <v>70277</v>
      </c>
    </row>
    <row r="67368" spans="10:11" x14ac:dyDescent="0.25">
      <c r="J67368" t="s">
        <v>1089</v>
      </c>
      <c r="K67368" t="s">
        <v>70278</v>
      </c>
    </row>
    <row r="67369" spans="10:11" x14ac:dyDescent="0.25">
      <c r="J67369" t="s">
        <v>1089</v>
      </c>
      <c r="K67369" t="s">
        <v>70279</v>
      </c>
    </row>
    <row r="67370" spans="10:11" x14ac:dyDescent="0.25">
      <c r="J67370" t="s">
        <v>1089</v>
      </c>
      <c r="K67370" t="s">
        <v>70280</v>
      </c>
    </row>
    <row r="67371" spans="10:11" x14ac:dyDescent="0.25">
      <c r="J67371" t="s">
        <v>1089</v>
      </c>
      <c r="K67371" t="s">
        <v>70281</v>
      </c>
    </row>
    <row r="67372" spans="10:11" x14ac:dyDescent="0.25">
      <c r="J67372" t="s">
        <v>1089</v>
      </c>
      <c r="K67372" t="s">
        <v>70282</v>
      </c>
    </row>
    <row r="67373" spans="10:11" x14ac:dyDescent="0.25">
      <c r="J67373" t="s">
        <v>1089</v>
      </c>
      <c r="K67373" t="s">
        <v>70283</v>
      </c>
    </row>
    <row r="67374" spans="10:11" x14ac:dyDescent="0.25">
      <c r="J67374" t="s">
        <v>1089</v>
      </c>
      <c r="K67374" t="s">
        <v>70284</v>
      </c>
    </row>
    <row r="67375" spans="10:11" x14ac:dyDescent="0.25">
      <c r="J67375" t="s">
        <v>1089</v>
      </c>
      <c r="K67375" t="s">
        <v>70285</v>
      </c>
    </row>
    <row r="67376" spans="10:11" x14ac:dyDescent="0.25">
      <c r="J67376" t="s">
        <v>1089</v>
      </c>
      <c r="K67376" t="s">
        <v>70286</v>
      </c>
    </row>
    <row r="67377" spans="10:11" x14ac:dyDescent="0.25">
      <c r="J67377" t="s">
        <v>1089</v>
      </c>
      <c r="K67377" t="s">
        <v>70287</v>
      </c>
    </row>
    <row r="67378" spans="10:11" x14ac:dyDescent="0.25">
      <c r="J67378" t="s">
        <v>1089</v>
      </c>
      <c r="K67378" t="s">
        <v>70288</v>
      </c>
    </row>
    <row r="67379" spans="10:11" x14ac:dyDescent="0.25">
      <c r="J67379" t="s">
        <v>1089</v>
      </c>
      <c r="K67379" t="s">
        <v>70289</v>
      </c>
    </row>
    <row r="67380" spans="10:11" x14ac:dyDescent="0.25">
      <c r="J67380" t="s">
        <v>1089</v>
      </c>
      <c r="K67380" t="s">
        <v>70290</v>
      </c>
    </row>
    <row r="67381" spans="10:11" x14ac:dyDescent="0.25">
      <c r="J67381" t="s">
        <v>1090</v>
      </c>
      <c r="K67381" t="s">
        <v>70291</v>
      </c>
    </row>
    <row r="67382" spans="10:11" x14ac:dyDescent="0.25">
      <c r="J67382" t="s">
        <v>1090</v>
      </c>
      <c r="K67382" t="s">
        <v>70292</v>
      </c>
    </row>
    <row r="67383" spans="10:11" x14ac:dyDescent="0.25">
      <c r="J67383" t="s">
        <v>1090</v>
      </c>
      <c r="K67383" t="s">
        <v>70293</v>
      </c>
    </row>
    <row r="67384" spans="10:11" x14ac:dyDescent="0.25">
      <c r="J67384" t="s">
        <v>1090</v>
      </c>
      <c r="K67384" t="s">
        <v>70294</v>
      </c>
    </row>
    <row r="67385" spans="10:11" x14ac:dyDescent="0.25">
      <c r="J67385" t="s">
        <v>1090</v>
      </c>
      <c r="K67385" t="s">
        <v>70295</v>
      </c>
    </row>
    <row r="67386" spans="10:11" x14ac:dyDescent="0.25">
      <c r="J67386" t="s">
        <v>1090</v>
      </c>
      <c r="K67386" t="s">
        <v>70296</v>
      </c>
    </row>
    <row r="67387" spans="10:11" x14ac:dyDescent="0.25">
      <c r="J67387" t="s">
        <v>1090</v>
      </c>
      <c r="K67387" t="s">
        <v>70297</v>
      </c>
    </row>
    <row r="67388" spans="10:11" x14ac:dyDescent="0.25">
      <c r="J67388" t="s">
        <v>1090</v>
      </c>
      <c r="K67388" t="s">
        <v>70298</v>
      </c>
    </row>
    <row r="67389" spans="10:11" x14ac:dyDescent="0.25">
      <c r="J67389" t="s">
        <v>1090</v>
      </c>
      <c r="K67389" t="s">
        <v>70299</v>
      </c>
    </row>
    <row r="67390" spans="10:11" x14ac:dyDescent="0.25">
      <c r="J67390" t="s">
        <v>1090</v>
      </c>
      <c r="K67390" t="s">
        <v>70300</v>
      </c>
    </row>
    <row r="67391" spans="10:11" x14ac:dyDescent="0.25">
      <c r="J67391" t="s">
        <v>1090</v>
      </c>
      <c r="K67391" t="s">
        <v>70301</v>
      </c>
    </row>
    <row r="67392" spans="10:11" x14ac:dyDescent="0.25">
      <c r="J67392" t="s">
        <v>1090</v>
      </c>
      <c r="K67392" t="s">
        <v>70302</v>
      </c>
    </row>
    <row r="67393" spans="10:11" x14ac:dyDescent="0.25">
      <c r="J67393" t="s">
        <v>1090</v>
      </c>
      <c r="K67393" t="s">
        <v>70303</v>
      </c>
    </row>
    <row r="67394" spans="10:11" x14ac:dyDescent="0.25">
      <c r="J67394" t="s">
        <v>1090</v>
      </c>
      <c r="K67394" t="s">
        <v>70304</v>
      </c>
    </row>
    <row r="67395" spans="10:11" x14ac:dyDescent="0.25">
      <c r="J67395" t="s">
        <v>1090</v>
      </c>
      <c r="K67395" t="s">
        <v>70305</v>
      </c>
    </row>
    <row r="67396" spans="10:11" x14ac:dyDescent="0.25">
      <c r="J67396" t="s">
        <v>1090</v>
      </c>
      <c r="K67396" t="s">
        <v>70306</v>
      </c>
    </row>
    <row r="67397" spans="10:11" x14ac:dyDescent="0.25">
      <c r="J67397" t="s">
        <v>1090</v>
      </c>
      <c r="K67397" t="s">
        <v>70307</v>
      </c>
    </row>
    <row r="67398" spans="10:11" x14ac:dyDescent="0.25">
      <c r="J67398" t="s">
        <v>1090</v>
      </c>
      <c r="K67398" t="s">
        <v>70308</v>
      </c>
    </row>
    <row r="67399" spans="10:11" x14ac:dyDescent="0.25">
      <c r="J67399" t="s">
        <v>1090</v>
      </c>
      <c r="K67399" t="s">
        <v>70309</v>
      </c>
    </row>
    <row r="67400" spans="10:11" x14ac:dyDescent="0.25">
      <c r="J67400" t="s">
        <v>1090</v>
      </c>
      <c r="K67400" t="s">
        <v>70310</v>
      </c>
    </row>
    <row r="67401" spans="10:11" x14ac:dyDescent="0.25">
      <c r="J67401" t="s">
        <v>1090</v>
      </c>
      <c r="K67401" t="s">
        <v>70311</v>
      </c>
    </row>
    <row r="67402" spans="10:11" x14ac:dyDescent="0.25">
      <c r="J67402" t="s">
        <v>1090</v>
      </c>
      <c r="K67402" t="s">
        <v>70312</v>
      </c>
    </row>
    <row r="67403" spans="10:11" x14ac:dyDescent="0.25">
      <c r="J67403" t="s">
        <v>1090</v>
      </c>
      <c r="K67403" t="s">
        <v>70313</v>
      </c>
    </row>
    <row r="67404" spans="10:11" x14ac:dyDescent="0.25">
      <c r="J67404" t="s">
        <v>1090</v>
      </c>
      <c r="K67404" t="s">
        <v>70314</v>
      </c>
    </row>
    <row r="67405" spans="10:11" x14ac:dyDescent="0.25">
      <c r="J67405" t="s">
        <v>1090</v>
      </c>
      <c r="K67405" t="s">
        <v>70315</v>
      </c>
    </row>
    <row r="67406" spans="10:11" x14ac:dyDescent="0.25">
      <c r="J67406" t="s">
        <v>1090</v>
      </c>
      <c r="K67406" t="s">
        <v>70316</v>
      </c>
    </row>
    <row r="67407" spans="10:11" x14ac:dyDescent="0.25">
      <c r="J67407" t="s">
        <v>1090</v>
      </c>
      <c r="K67407" t="s">
        <v>70317</v>
      </c>
    </row>
    <row r="67408" spans="10:11" x14ac:dyDescent="0.25">
      <c r="J67408" t="s">
        <v>1615</v>
      </c>
      <c r="K67408" t="s">
        <v>70318</v>
      </c>
    </row>
    <row r="67409" spans="10:11" x14ac:dyDescent="0.25">
      <c r="J67409" t="s">
        <v>1615</v>
      </c>
      <c r="K67409" t="s">
        <v>70319</v>
      </c>
    </row>
    <row r="67410" spans="10:11" x14ac:dyDescent="0.25">
      <c r="J67410" t="s">
        <v>1615</v>
      </c>
      <c r="K67410" t="s">
        <v>70320</v>
      </c>
    </row>
    <row r="67411" spans="10:11" x14ac:dyDescent="0.25">
      <c r="J67411" t="s">
        <v>1615</v>
      </c>
      <c r="K67411" t="s">
        <v>70321</v>
      </c>
    </row>
    <row r="67412" spans="10:11" x14ac:dyDescent="0.25">
      <c r="J67412" t="s">
        <v>1615</v>
      </c>
      <c r="K67412" t="s">
        <v>70322</v>
      </c>
    </row>
    <row r="67413" spans="10:11" x14ac:dyDescent="0.25">
      <c r="J67413" t="s">
        <v>1615</v>
      </c>
      <c r="K67413" t="s">
        <v>70323</v>
      </c>
    </row>
    <row r="67414" spans="10:11" x14ac:dyDescent="0.25">
      <c r="J67414" t="s">
        <v>1615</v>
      </c>
      <c r="K67414" t="s">
        <v>70324</v>
      </c>
    </row>
    <row r="67415" spans="10:11" x14ac:dyDescent="0.25">
      <c r="J67415" t="s">
        <v>1615</v>
      </c>
      <c r="K67415" t="s">
        <v>70325</v>
      </c>
    </row>
    <row r="67416" spans="10:11" x14ac:dyDescent="0.25">
      <c r="J67416" t="s">
        <v>1615</v>
      </c>
      <c r="K67416" t="s">
        <v>70326</v>
      </c>
    </row>
    <row r="67417" spans="10:11" x14ac:dyDescent="0.25">
      <c r="J67417" t="s">
        <v>1615</v>
      </c>
      <c r="K67417" t="s">
        <v>70327</v>
      </c>
    </row>
    <row r="67418" spans="10:11" x14ac:dyDescent="0.25">
      <c r="J67418" t="s">
        <v>1615</v>
      </c>
      <c r="K67418" t="s">
        <v>70328</v>
      </c>
    </row>
    <row r="67419" spans="10:11" x14ac:dyDescent="0.25">
      <c r="J67419" t="s">
        <v>1615</v>
      </c>
      <c r="K67419" t="s">
        <v>70329</v>
      </c>
    </row>
    <row r="67420" spans="10:11" x14ac:dyDescent="0.25">
      <c r="J67420" t="s">
        <v>1615</v>
      </c>
      <c r="K67420" t="s">
        <v>70330</v>
      </c>
    </row>
    <row r="67421" spans="10:11" x14ac:dyDescent="0.25">
      <c r="J67421" t="s">
        <v>1615</v>
      </c>
      <c r="K67421" t="s">
        <v>70331</v>
      </c>
    </row>
    <row r="67422" spans="10:11" x14ac:dyDescent="0.25">
      <c r="J67422" t="s">
        <v>1615</v>
      </c>
      <c r="K67422" t="s">
        <v>70332</v>
      </c>
    </row>
    <row r="67423" spans="10:11" x14ac:dyDescent="0.25">
      <c r="J67423" t="s">
        <v>1615</v>
      </c>
      <c r="K67423" t="s">
        <v>70333</v>
      </c>
    </row>
    <row r="67424" spans="10:11" x14ac:dyDescent="0.25">
      <c r="J67424" t="s">
        <v>1615</v>
      </c>
      <c r="K67424" t="s">
        <v>70334</v>
      </c>
    </row>
    <row r="67425" spans="10:11" x14ac:dyDescent="0.25">
      <c r="J67425" t="s">
        <v>1615</v>
      </c>
      <c r="K67425" t="s">
        <v>70335</v>
      </c>
    </row>
    <row r="67426" spans="10:11" x14ac:dyDescent="0.25">
      <c r="J67426" t="s">
        <v>1615</v>
      </c>
      <c r="K67426" t="s">
        <v>70336</v>
      </c>
    </row>
    <row r="67427" spans="10:11" x14ac:dyDescent="0.25">
      <c r="J67427" t="s">
        <v>1615</v>
      </c>
      <c r="K67427" t="s">
        <v>70337</v>
      </c>
    </row>
    <row r="67428" spans="10:11" x14ac:dyDescent="0.25">
      <c r="J67428" t="s">
        <v>1615</v>
      </c>
      <c r="K67428" t="s">
        <v>70338</v>
      </c>
    </row>
    <row r="67429" spans="10:11" x14ac:dyDescent="0.25">
      <c r="J67429" t="s">
        <v>1615</v>
      </c>
      <c r="K67429" t="s">
        <v>70339</v>
      </c>
    </row>
    <row r="67430" spans="10:11" x14ac:dyDescent="0.25">
      <c r="J67430" t="s">
        <v>1615</v>
      </c>
      <c r="K67430" t="s">
        <v>70340</v>
      </c>
    </row>
    <row r="67431" spans="10:11" x14ac:dyDescent="0.25">
      <c r="J67431" t="s">
        <v>1615</v>
      </c>
      <c r="K67431" t="s">
        <v>70341</v>
      </c>
    </row>
    <row r="67432" spans="10:11" x14ac:dyDescent="0.25">
      <c r="J67432" t="s">
        <v>1615</v>
      </c>
      <c r="K67432" t="s">
        <v>70342</v>
      </c>
    </row>
    <row r="67433" spans="10:11" x14ac:dyDescent="0.25">
      <c r="J67433" t="s">
        <v>1615</v>
      </c>
      <c r="K67433" t="s">
        <v>70343</v>
      </c>
    </row>
    <row r="67434" spans="10:11" x14ac:dyDescent="0.25">
      <c r="J67434" t="s">
        <v>1615</v>
      </c>
      <c r="K67434" t="s">
        <v>70344</v>
      </c>
    </row>
    <row r="67435" spans="10:11" x14ac:dyDescent="0.25">
      <c r="J67435" t="s">
        <v>1615</v>
      </c>
      <c r="K67435" t="s">
        <v>70345</v>
      </c>
    </row>
    <row r="67436" spans="10:11" x14ac:dyDescent="0.25">
      <c r="J67436" t="s">
        <v>1615</v>
      </c>
      <c r="K67436" t="s">
        <v>70346</v>
      </c>
    </row>
    <row r="67437" spans="10:11" x14ac:dyDescent="0.25">
      <c r="J67437" t="s">
        <v>1615</v>
      </c>
      <c r="K67437" t="s">
        <v>70347</v>
      </c>
    </row>
    <row r="67438" spans="10:11" x14ac:dyDescent="0.25">
      <c r="J67438" t="s">
        <v>1615</v>
      </c>
      <c r="K67438" t="s">
        <v>70348</v>
      </c>
    </row>
    <row r="67439" spans="10:11" x14ac:dyDescent="0.25">
      <c r="J67439" t="s">
        <v>1615</v>
      </c>
      <c r="K67439" t="s">
        <v>70349</v>
      </c>
    </row>
    <row r="67440" spans="10:11" x14ac:dyDescent="0.25">
      <c r="J67440" t="s">
        <v>1615</v>
      </c>
      <c r="K67440" t="s">
        <v>70350</v>
      </c>
    </row>
    <row r="67441" spans="10:11" x14ac:dyDescent="0.25">
      <c r="J67441" t="s">
        <v>1615</v>
      </c>
      <c r="K67441" t="s">
        <v>70351</v>
      </c>
    </row>
    <row r="67442" spans="10:11" x14ac:dyDescent="0.25">
      <c r="J67442" t="s">
        <v>1615</v>
      </c>
      <c r="K67442" t="s">
        <v>70352</v>
      </c>
    </row>
    <row r="67443" spans="10:11" x14ac:dyDescent="0.25">
      <c r="J67443" t="s">
        <v>1615</v>
      </c>
      <c r="K67443" t="s">
        <v>70353</v>
      </c>
    </row>
    <row r="67444" spans="10:11" x14ac:dyDescent="0.25">
      <c r="J67444" t="s">
        <v>1615</v>
      </c>
      <c r="K67444" t="s">
        <v>70354</v>
      </c>
    </row>
    <row r="67445" spans="10:11" x14ac:dyDescent="0.25">
      <c r="J67445" t="s">
        <v>1615</v>
      </c>
      <c r="K67445" t="s">
        <v>70355</v>
      </c>
    </row>
    <row r="67446" spans="10:11" x14ac:dyDescent="0.25">
      <c r="J67446" t="s">
        <v>1615</v>
      </c>
      <c r="K67446" t="s">
        <v>70356</v>
      </c>
    </row>
    <row r="67447" spans="10:11" x14ac:dyDescent="0.25">
      <c r="J67447" t="s">
        <v>1615</v>
      </c>
      <c r="K67447" t="s">
        <v>70357</v>
      </c>
    </row>
    <row r="67448" spans="10:11" x14ac:dyDescent="0.25">
      <c r="J67448" t="s">
        <v>1615</v>
      </c>
      <c r="K67448" t="s">
        <v>70358</v>
      </c>
    </row>
    <row r="67449" spans="10:11" x14ac:dyDescent="0.25">
      <c r="J67449" t="s">
        <v>1615</v>
      </c>
      <c r="K67449" t="s">
        <v>70359</v>
      </c>
    </row>
    <row r="67450" spans="10:11" x14ac:dyDescent="0.25">
      <c r="J67450" t="s">
        <v>1615</v>
      </c>
      <c r="K67450" t="s">
        <v>70360</v>
      </c>
    </row>
    <row r="67451" spans="10:11" x14ac:dyDescent="0.25">
      <c r="J67451" t="s">
        <v>1615</v>
      </c>
      <c r="K67451" t="s">
        <v>70361</v>
      </c>
    </row>
    <row r="67452" spans="10:11" x14ac:dyDescent="0.25">
      <c r="J67452" t="s">
        <v>1615</v>
      </c>
      <c r="K67452" t="s">
        <v>70362</v>
      </c>
    </row>
    <row r="67453" spans="10:11" x14ac:dyDescent="0.25">
      <c r="J67453" t="s">
        <v>1615</v>
      </c>
      <c r="K67453" t="s">
        <v>70363</v>
      </c>
    </row>
    <row r="67454" spans="10:11" x14ac:dyDescent="0.25">
      <c r="J67454" t="s">
        <v>1615</v>
      </c>
      <c r="K67454" t="s">
        <v>70364</v>
      </c>
    </row>
    <row r="67455" spans="10:11" x14ac:dyDescent="0.25">
      <c r="J67455" t="s">
        <v>1615</v>
      </c>
      <c r="K67455" t="s">
        <v>70365</v>
      </c>
    </row>
    <row r="67456" spans="10:11" x14ac:dyDescent="0.25">
      <c r="J67456" t="s">
        <v>1615</v>
      </c>
      <c r="K67456" t="s">
        <v>70366</v>
      </c>
    </row>
    <row r="67457" spans="10:11" x14ac:dyDescent="0.25">
      <c r="J67457" t="s">
        <v>1615</v>
      </c>
      <c r="K67457" t="s">
        <v>70367</v>
      </c>
    </row>
    <row r="67458" spans="10:11" x14ac:dyDescent="0.25">
      <c r="J67458" t="s">
        <v>1616</v>
      </c>
      <c r="K67458" t="s">
        <v>70368</v>
      </c>
    </row>
    <row r="67459" spans="10:11" x14ac:dyDescent="0.25">
      <c r="J67459" t="s">
        <v>1616</v>
      </c>
      <c r="K67459" t="s">
        <v>70369</v>
      </c>
    </row>
    <row r="67460" spans="10:11" x14ac:dyDescent="0.25">
      <c r="J67460" t="s">
        <v>1616</v>
      </c>
      <c r="K67460" t="s">
        <v>70370</v>
      </c>
    </row>
    <row r="67461" spans="10:11" x14ac:dyDescent="0.25">
      <c r="J67461" t="s">
        <v>1616</v>
      </c>
      <c r="K67461" t="s">
        <v>70371</v>
      </c>
    </row>
    <row r="67462" spans="10:11" x14ac:dyDescent="0.25">
      <c r="J67462" t="s">
        <v>1616</v>
      </c>
      <c r="K67462" t="s">
        <v>70372</v>
      </c>
    </row>
    <row r="67463" spans="10:11" x14ac:dyDescent="0.25">
      <c r="J67463" t="s">
        <v>1616</v>
      </c>
      <c r="K67463" t="s">
        <v>70373</v>
      </c>
    </row>
    <row r="67464" spans="10:11" x14ac:dyDescent="0.25">
      <c r="J67464" t="s">
        <v>1616</v>
      </c>
      <c r="K67464" t="s">
        <v>70374</v>
      </c>
    </row>
    <row r="67465" spans="10:11" x14ac:dyDescent="0.25">
      <c r="J67465" t="s">
        <v>1616</v>
      </c>
      <c r="K67465" t="s">
        <v>70375</v>
      </c>
    </row>
    <row r="67466" spans="10:11" x14ac:dyDescent="0.25">
      <c r="J67466" t="s">
        <v>1616</v>
      </c>
      <c r="K67466" t="s">
        <v>70376</v>
      </c>
    </row>
    <row r="67467" spans="10:11" x14ac:dyDescent="0.25">
      <c r="J67467" t="s">
        <v>1616</v>
      </c>
      <c r="K67467" t="s">
        <v>70377</v>
      </c>
    </row>
    <row r="67468" spans="10:11" x14ac:dyDescent="0.25">
      <c r="J67468" t="s">
        <v>1616</v>
      </c>
      <c r="K67468" t="s">
        <v>70378</v>
      </c>
    </row>
    <row r="67469" spans="10:11" x14ac:dyDescent="0.25">
      <c r="J67469" t="s">
        <v>1616</v>
      </c>
      <c r="K67469" t="s">
        <v>70379</v>
      </c>
    </row>
    <row r="67470" spans="10:11" x14ac:dyDescent="0.25">
      <c r="J67470" t="s">
        <v>1616</v>
      </c>
      <c r="K67470" t="s">
        <v>70380</v>
      </c>
    </row>
    <row r="67471" spans="10:11" x14ac:dyDescent="0.25">
      <c r="J67471" t="s">
        <v>1616</v>
      </c>
      <c r="K67471" t="s">
        <v>70381</v>
      </c>
    </row>
    <row r="67472" spans="10:11" x14ac:dyDescent="0.25">
      <c r="J67472" t="s">
        <v>1616</v>
      </c>
      <c r="K67472" t="s">
        <v>70382</v>
      </c>
    </row>
    <row r="67473" spans="10:11" x14ac:dyDescent="0.25">
      <c r="J67473" t="s">
        <v>1616</v>
      </c>
      <c r="K67473" t="s">
        <v>70383</v>
      </c>
    </row>
    <row r="67474" spans="10:11" x14ac:dyDescent="0.25">
      <c r="J67474" t="s">
        <v>1616</v>
      </c>
      <c r="K67474" t="s">
        <v>70384</v>
      </c>
    </row>
    <row r="67475" spans="10:11" x14ac:dyDescent="0.25">
      <c r="J67475" t="s">
        <v>1616</v>
      </c>
      <c r="K67475" t="s">
        <v>70385</v>
      </c>
    </row>
    <row r="67476" spans="10:11" x14ac:dyDescent="0.25">
      <c r="J67476" t="s">
        <v>1616</v>
      </c>
      <c r="K67476" t="s">
        <v>70386</v>
      </c>
    </row>
    <row r="67477" spans="10:11" x14ac:dyDescent="0.25">
      <c r="J67477" t="s">
        <v>1616</v>
      </c>
      <c r="K67477" t="s">
        <v>70387</v>
      </c>
    </row>
    <row r="67478" spans="10:11" x14ac:dyDescent="0.25">
      <c r="J67478" t="s">
        <v>1616</v>
      </c>
      <c r="K67478" t="s">
        <v>70388</v>
      </c>
    </row>
    <row r="67479" spans="10:11" x14ac:dyDescent="0.25">
      <c r="J67479" t="s">
        <v>1616</v>
      </c>
      <c r="K67479" t="s">
        <v>70389</v>
      </c>
    </row>
    <row r="67480" spans="10:11" x14ac:dyDescent="0.25">
      <c r="J67480" t="s">
        <v>1616</v>
      </c>
      <c r="K67480" t="s">
        <v>70390</v>
      </c>
    </row>
    <row r="67481" spans="10:11" x14ac:dyDescent="0.25">
      <c r="J67481" t="s">
        <v>1616</v>
      </c>
      <c r="K67481" t="s">
        <v>70391</v>
      </c>
    </row>
    <row r="67482" spans="10:11" x14ac:dyDescent="0.25">
      <c r="J67482" t="s">
        <v>1616</v>
      </c>
      <c r="K67482" t="s">
        <v>70392</v>
      </c>
    </row>
    <row r="67483" spans="10:11" x14ac:dyDescent="0.25">
      <c r="J67483" t="s">
        <v>1616</v>
      </c>
      <c r="K67483" t="s">
        <v>70393</v>
      </c>
    </row>
    <row r="67484" spans="10:11" x14ac:dyDescent="0.25">
      <c r="J67484" t="s">
        <v>1616</v>
      </c>
      <c r="K67484" t="s">
        <v>70394</v>
      </c>
    </row>
    <row r="67485" spans="10:11" x14ac:dyDescent="0.25">
      <c r="J67485" t="s">
        <v>1616</v>
      </c>
      <c r="K67485" t="s">
        <v>70395</v>
      </c>
    </row>
    <row r="67486" spans="10:11" x14ac:dyDescent="0.25">
      <c r="J67486" t="s">
        <v>1616</v>
      </c>
      <c r="K67486" t="s">
        <v>70396</v>
      </c>
    </row>
    <row r="67487" spans="10:11" x14ac:dyDescent="0.25">
      <c r="J67487" t="s">
        <v>1616</v>
      </c>
      <c r="K67487" t="s">
        <v>70397</v>
      </c>
    </row>
    <row r="67488" spans="10:11" x14ac:dyDescent="0.25">
      <c r="J67488" t="s">
        <v>1616</v>
      </c>
      <c r="K67488" t="s">
        <v>70398</v>
      </c>
    </row>
    <row r="67489" spans="10:11" x14ac:dyDescent="0.25">
      <c r="J67489" t="s">
        <v>1616</v>
      </c>
      <c r="K67489" t="s">
        <v>70399</v>
      </c>
    </row>
    <row r="67490" spans="10:11" x14ac:dyDescent="0.25">
      <c r="J67490" t="s">
        <v>1616</v>
      </c>
      <c r="K67490" t="s">
        <v>70400</v>
      </c>
    </row>
    <row r="67491" spans="10:11" x14ac:dyDescent="0.25">
      <c r="J67491" t="s">
        <v>1616</v>
      </c>
      <c r="K67491" t="s">
        <v>70401</v>
      </c>
    </row>
    <row r="67492" spans="10:11" x14ac:dyDescent="0.25">
      <c r="J67492" t="s">
        <v>1060</v>
      </c>
      <c r="K67492" t="s">
        <v>70402</v>
      </c>
    </row>
    <row r="67493" spans="10:11" x14ac:dyDescent="0.25">
      <c r="J67493" t="s">
        <v>1060</v>
      </c>
      <c r="K67493" t="s">
        <v>70403</v>
      </c>
    </row>
    <row r="67494" spans="10:11" x14ac:dyDescent="0.25">
      <c r="J67494" t="s">
        <v>1060</v>
      </c>
      <c r="K67494" t="s">
        <v>70404</v>
      </c>
    </row>
    <row r="67495" spans="10:11" x14ac:dyDescent="0.25">
      <c r="J67495" t="s">
        <v>1060</v>
      </c>
      <c r="K67495" t="s">
        <v>70405</v>
      </c>
    </row>
    <row r="67496" spans="10:11" x14ac:dyDescent="0.25">
      <c r="J67496" t="s">
        <v>1060</v>
      </c>
      <c r="K67496" t="s">
        <v>70406</v>
      </c>
    </row>
    <row r="67497" spans="10:11" x14ac:dyDescent="0.25">
      <c r="J67497" t="s">
        <v>1060</v>
      </c>
      <c r="K67497" t="s">
        <v>70407</v>
      </c>
    </row>
    <row r="67498" spans="10:11" x14ac:dyDescent="0.25">
      <c r="J67498" t="s">
        <v>1060</v>
      </c>
      <c r="K67498" t="s">
        <v>70408</v>
      </c>
    </row>
    <row r="67499" spans="10:11" x14ac:dyDescent="0.25">
      <c r="J67499" t="s">
        <v>1060</v>
      </c>
      <c r="K67499" t="s">
        <v>70409</v>
      </c>
    </row>
    <row r="67500" spans="10:11" x14ac:dyDescent="0.25">
      <c r="J67500" t="s">
        <v>1060</v>
      </c>
      <c r="K67500" t="s">
        <v>70410</v>
      </c>
    </row>
    <row r="67501" spans="10:11" x14ac:dyDescent="0.25">
      <c r="J67501" t="s">
        <v>1060</v>
      </c>
      <c r="K67501" t="s">
        <v>70411</v>
      </c>
    </row>
    <row r="67502" spans="10:11" x14ac:dyDescent="0.25">
      <c r="J67502" t="s">
        <v>1060</v>
      </c>
      <c r="K67502" t="s">
        <v>70412</v>
      </c>
    </row>
    <row r="67503" spans="10:11" x14ac:dyDescent="0.25">
      <c r="J67503" t="s">
        <v>1060</v>
      </c>
      <c r="K67503" t="s">
        <v>70413</v>
      </c>
    </row>
    <row r="67504" spans="10:11" x14ac:dyDescent="0.25">
      <c r="J67504" t="s">
        <v>1060</v>
      </c>
      <c r="K67504" t="s">
        <v>70414</v>
      </c>
    </row>
    <row r="67505" spans="10:11" x14ac:dyDescent="0.25">
      <c r="J67505" t="s">
        <v>1060</v>
      </c>
      <c r="K67505" t="s">
        <v>70415</v>
      </c>
    </row>
    <row r="67506" spans="10:11" x14ac:dyDescent="0.25">
      <c r="J67506" t="s">
        <v>1060</v>
      </c>
      <c r="K67506" t="s">
        <v>70416</v>
      </c>
    </row>
    <row r="67507" spans="10:11" x14ac:dyDescent="0.25">
      <c r="J67507" t="s">
        <v>1060</v>
      </c>
      <c r="K67507" t="s">
        <v>70417</v>
      </c>
    </row>
    <row r="67508" spans="10:11" x14ac:dyDescent="0.25">
      <c r="J67508" t="s">
        <v>1060</v>
      </c>
      <c r="K67508" t="s">
        <v>70418</v>
      </c>
    </row>
    <row r="67509" spans="10:11" x14ac:dyDescent="0.25">
      <c r="J67509" t="s">
        <v>1060</v>
      </c>
      <c r="K67509" t="s">
        <v>70419</v>
      </c>
    </row>
    <row r="67510" spans="10:11" x14ac:dyDescent="0.25">
      <c r="J67510" t="s">
        <v>1060</v>
      </c>
      <c r="K67510" t="s">
        <v>70420</v>
      </c>
    </row>
    <row r="67511" spans="10:11" x14ac:dyDescent="0.25">
      <c r="J67511" t="s">
        <v>1060</v>
      </c>
      <c r="K67511" t="s">
        <v>70421</v>
      </c>
    </row>
    <row r="67512" spans="10:11" x14ac:dyDescent="0.25">
      <c r="J67512" t="s">
        <v>1060</v>
      </c>
      <c r="K67512" t="s">
        <v>70422</v>
      </c>
    </row>
    <row r="67513" spans="10:11" x14ac:dyDescent="0.25">
      <c r="J67513" t="s">
        <v>1060</v>
      </c>
      <c r="K67513" t="s">
        <v>70423</v>
      </c>
    </row>
    <row r="67514" spans="10:11" x14ac:dyDescent="0.25">
      <c r="J67514" t="s">
        <v>1060</v>
      </c>
      <c r="K67514" t="s">
        <v>70424</v>
      </c>
    </row>
    <row r="67515" spans="10:11" x14ac:dyDescent="0.25">
      <c r="J67515" t="s">
        <v>1060</v>
      </c>
      <c r="K67515" t="s">
        <v>70425</v>
      </c>
    </row>
    <row r="67516" spans="10:11" x14ac:dyDescent="0.25">
      <c r="J67516" t="s">
        <v>1060</v>
      </c>
      <c r="K67516" t="s">
        <v>70426</v>
      </c>
    </row>
    <row r="67517" spans="10:11" x14ac:dyDescent="0.25">
      <c r="J67517" t="s">
        <v>1060</v>
      </c>
      <c r="K67517" t="s">
        <v>70427</v>
      </c>
    </row>
    <row r="67518" spans="10:11" x14ac:dyDescent="0.25">
      <c r="J67518" t="s">
        <v>1060</v>
      </c>
      <c r="K67518" t="s">
        <v>70428</v>
      </c>
    </row>
    <row r="67519" spans="10:11" x14ac:dyDescent="0.25">
      <c r="J67519" t="s">
        <v>1060</v>
      </c>
      <c r="K67519" t="s">
        <v>70429</v>
      </c>
    </row>
    <row r="67520" spans="10:11" x14ac:dyDescent="0.25">
      <c r="J67520" t="s">
        <v>1060</v>
      </c>
      <c r="K67520" t="s">
        <v>70430</v>
      </c>
    </row>
    <row r="67521" spans="10:11" x14ac:dyDescent="0.25">
      <c r="J67521" t="s">
        <v>1060</v>
      </c>
      <c r="K67521" t="s">
        <v>70431</v>
      </c>
    </row>
    <row r="67522" spans="10:11" x14ac:dyDescent="0.25">
      <c r="J67522" t="s">
        <v>1060</v>
      </c>
      <c r="K67522" t="s">
        <v>70432</v>
      </c>
    </row>
    <row r="67523" spans="10:11" x14ac:dyDescent="0.25">
      <c r="J67523" t="s">
        <v>1060</v>
      </c>
      <c r="K67523" t="s">
        <v>70433</v>
      </c>
    </row>
    <row r="67524" spans="10:11" x14ac:dyDescent="0.25">
      <c r="J67524" t="s">
        <v>1060</v>
      </c>
      <c r="K67524" t="s">
        <v>70434</v>
      </c>
    </row>
    <row r="67525" spans="10:11" x14ac:dyDescent="0.25">
      <c r="J67525" t="s">
        <v>1060</v>
      </c>
      <c r="K67525" t="s">
        <v>70435</v>
      </c>
    </row>
    <row r="67526" spans="10:11" x14ac:dyDescent="0.25">
      <c r="J67526" t="s">
        <v>1060</v>
      </c>
      <c r="K67526" t="s">
        <v>70436</v>
      </c>
    </row>
    <row r="67527" spans="10:11" x14ac:dyDescent="0.25">
      <c r="J67527" t="s">
        <v>1060</v>
      </c>
      <c r="K67527" t="s">
        <v>70437</v>
      </c>
    </row>
    <row r="67528" spans="10:11" x14ac:dyDescent="0.25">
      <c r="J67528" t="s">
        <v>1060</v>
      </c>
      <c r="K67528" t="s">
        <v>70438</v>
      </c>
    </row>
    <row r="67529" spans="10:11" x14ac:dyDescent="0.25">
      <c r="J67529" t="s">
        <v>1060</v>
      </c>
      <c r="K67529" t="s">
        <v>70439</v>
      </c>
    </row>
    <row r="67530" spans="10:11" x14ac:dyDescent="0.25">
      <c r="J67530" t="s">
        <v>1060</v>
      </c>
      <c r="K67530" t="s">
        <v>70440</v>
      </c>
    </row>
    <row r="67531" spans="10:11" x14ac:dyDescent="0.25">
      <c r="J67531" t="s">
        <v>1060</v>
      </c>
      <c r="K67531" t="s">
        <v>70441</v>
      </c>
    </row>
    <row r="67532" spans="10:11" x14ac:dyDescent="0.25">
      <c r="J67532" t="s">
        <v>1060</v>
      </c>
      <c r="K67532" t="s">
        <v>70442</v>
      </c>
    </row>
    <row r="67533" spans="10:11" x14ac:dyDescent="0.25">
      <c r="J67533" t="s">
        <v>1060</v>
      </c>
      <c r="K67533" t="s">
        <v>70443</v>
      </c>
    </row>
    <row r="67534" spans="10:11" x14ac:dyDescent="0.25">
      <c r="J67534" t="s">
        <v>1060</v>
      </c>
      <c r="K67534" t="s">
        <v>70444</v>
      </c>
    </row>
    <row r="67535" spans="10:11" x14ac:dyDescent="0.25">
      <c r="J67535" t="s">
        <v>1060</v>
      </c>
      <c r="K67535" t="s">
        <v>70445</v>
      </c>
    </row>
    <row r="67536" spans="10:11" x14ac:dyDescent="0.25">
      <c r="J67536" t="s">
        <v>1060</v>
      </c>
      <c r="K67536" t="s">
        <v>70446</v>
      </c>
    </row>
    <row r="67537" spans="10:11" x14ac:dyDescent="0.25">
      <c r="J67537" t="s">
        <v>1060</v>
      </c>
      <c r="K67537" t="s">
        <v>70447</v>
      </c>
    </row>
    <row r="67538" spans="10:11" x14ac:dyDescent="0.25">
      <c r="J67538" t="s">
        <v>1060</v>
      </c>
      <c r="K67538" t="s">
        <v>70448</v>
      </c>
    </row>
    <row r="67539" spans="10:11" x14ac:dyDescent="0.25">
      <c r="J67539" t="s">
        <v>1060</v>
      </c>
      <c r="K67539" t="s">
        <v>70449</v>
      </c>
    </row>
    <row r="67540" spans="10:11" x14ac:dyDescent="0.25">
      <c r="J67540" t="s">
        <v>1060</v>
      </c>
      <c r="K67540" t="s">
        <v>70450</v>
      </c>
    </row>
    <row r="67541" spans="10:11" x14ac:dyDescent="0.25">
      <c r="J67541" t="s">
        <v>1060</v>
      </c>
      <c r="K67541" t="s">
        <v>70451</v>
      </c>
    </row>
    <row r="67542" spans="10:11" x14ac:dyDescent="0.25">
      <c r="J67542" t="s">
        <v>1060</v>
      </c>
      <c r="K67542" t="s">
        <v>70452</v>
      </c>
    </row>
    <row r="67543" spans="10:11" x14ac:dyDescent="0.25">
      <c r="J67543" t="s">
        <v>1060</v>
      </c>
      <c r="K67543" t="s">
        <v>70453</v>
      </c>
    </row>
    <row r="67544" spans="10:11" x14ac:dyDescent="0.25">
      <c r="J67544" t="s">
        <v>1060</v>
      </c>
      <c r="K67544" t="s">
        <v>70454</v>
      </c>
    </row>
    <row r="67545" spans="10:11" x14ac:dyDescent="0.25">
      <c r="J67545" t="s">
        <v>1060</v>
      </c>
      <c r="K67545" t="s">
        <v>70455</v>
      </c>
    </row>
    <row r="67546" spans="10:11" x14ac:dyDescent="0.25">
      <c r="J67546" t="s">
        <v>1060</v>
      </c>
      <c r="K67546" t="s">
        <v>70456</v>
      </c>
    </row>
    <row r="67547" spans="10:11" x14ac:dyDescent="0.25">
      <c r="J67547" t="s">
        <v>1060</v>
      </c>
      <c r="K67547" t="s">
        <v>70457</v>
      </c>
    </row>
    <row r="67548" spans="10:11" x14ac:dyDescent="0.25">
      <c r="J67548" t="s">
        <v>1060</v>
      </c>
      <c r="K67548" t="s">
        <v>70458</v>
      </c>
    </row>
    <row r="67549" spans="10:11" x14ac:dyDescent="0.25">
      <c r="J67549" t="s">
        <v>1060</v>
      </c>
      <c r="K67549" t="s">
        <v>70459</v>
      </c>
    </row>
    <row r="67550" spans="10:11" x14ac:dyDescent="0.25">
      <c r="J67550" t="s">
        <v>1060</v>
      </c>
      <c r="K67550" t="s">
        <v>70460</v>
      </c>
    </row>
    <row r="67551" spans="10:11" x14ac:dyDescent="0.25">
      <c r="J67551" t="s">
        <v>2608</v>
      </c>
      <c r="K67551" t="s">
        <v>70461</v>
      </c>
    </row>
    <row r="67552" spans="10:11" x14ac:dyDescent="0.25">
      <c r="J67552" t="s">
        <v>2608</v>
      </c>
      <c r="K67552" t="s">
        <v>70462</v>
      </c>
    </row>
    <row r="67553" spans="10:11" x14ac:dyDescent="0.25">
      <c r="J67553" t="s">
        <v>2608</v>
      </c>
      <c r="K67553" t="s">
        <v>70463</v>
      </c>
    </row>
    <row r="67554" spans="10:11" x14ac:dyDescent="0.25">
      <c r="J67554" t="s">
        <v>2608</v>
      </c>
      <c r="K67554" t="s">
        <v>70464</v>
      </c>
    </row>
    <row r="67555" spans="10:11" x14ac:dyDescent="0.25">
      <c r="J67555" t="s">
        <v>2608</v>
      </c>
      <c r="K67555" t="s">
        <v>70465</v>
      </c>
    </row>
    <row r="67556" spans="10:11" x14ac:dyDescent="0.25">
      <c r="J67556" t="s">
        <v>2608</v>
      </c>
      <c r="K67556" t="s">
        <v>70466</v>
      </c>
    </row>
    <row r="67557" spans="10:11" x14ac:dyDescent="0.25">
      <c r="J67557" t="s">
        <v>2608</v>
      </c>
      <c r="K67557" t="s">
        <v>70467</v>
      </c>
    </row>
    <row r="67558" spans="10:11" x14ac:dyDescent="0.25">
      <c r="J67558" t="s">
        <v>2608</v>
      </c>
      <c r="K67558" t="s">
        <v>70468</v>
      </c>
    </row>
    <row r="67559" spans="10:11" x14ac:dyDescent="0.25">
      <c r="J67559" t="s">
        <v>2608</v>
      </c>
      <c r="K67559" t="s">
        <v>70469</v>
      </c>
    </row>
    <row r="67560" spans="10:11" x14ac:dyDescent="0.25">
      <c r="J67560" t="s">
        <v>2608</v>
      </c>
      <c r="K67560" t="s">
        <v>70470</v>
      </c>
    </row>
    <row r="67561" spans="10:11" x14ac:dyDescent="0.25">
      <c r="J67561" t="s">
        <v>2608</v>
      </c>
      <c r="K67561" t="s">
        <v>70471</v>
      </c>
    </row>
    <row r="67562" spans="10:11" x14ac:dyDescent="0.25">
      <c r="J67562" t="s">
        <v>2608</v>
      </c>
      <c r="K67562" t="s">
        <v>70472</v>
      </c>
    </row>
    <row r="67563" spans="10:11" x14ac:dyDescent="0.25">
      <c r="J67563" t="s">
        <v>2608</v>
      </c>
      <c r="K67563" t="s">
        <v>70473</v>
      </c>
    </row>
    <row r="67564" spans="10:11" x14ac:dyDescent="0.25">
      <c r="J67564" t="s">
        <v>2608</v>
      </c>
      <c r="K67564" t="s">
        <v>70474</v>
      </c>
    </row>
    <row r="67565" spans="10:11" x14ac:dyDescent="0.25">
      <c r="J67565" t="s">
        <v>2608</v>
      </c>
      <c r="K67565" t="s">
        <v>70475</v>
      </c>
    </row>
    <row r="67566" spans="10:11" x14ac:dyDescent="0.25">
      <c r="J67566" t="s">
        <v>2608</v>
      </c>
      <c r="K67566" t="s">
        <v>70476</v>
      </c>
    </row>
    <row r="67567" spans="10:11" x14ac:dyDescent="0.25">
      <c r="J67567" t="s">
        <v>2608</v>
      </c>
      <c r="K67567" t="s">
        <v>70477</v>
      </c>
    </row>
    <row r="67568" spans="10:11" x14ac:dyDescent="0.25">
      <c r="J67568" t="s">
        <v>2608</v>
      </c>
      <c r="K67568" t="s">
        <v>70478</v>
      </c>
    </row>
    <row r="67569" spans="10:11" x14ac:dyDescent="0.25">
      <c r="J67569" t="s">
        <v>2608</v>
      </c>
      <c r="K67569" t="s">
        <v>70479</v>
      </c>
    </row>
    <row r="67570" spans="10:11" x14ac:dyDescent="0.25">
      <c r="J67570" t="s">
        <v>2608</v>
      </c>
      <c r="K67570" t="s">
        <v>70480</v>
      </c>
    </row>
    <row r="67571" spans="10:11" x14ac:dyDescent="0.25">
      <c r="J67571" t="s">
        <v>2608</v>
      </c>
      <c r="K67571" t="s">
        <v>70481</v>
      </c>
    </row>
    <row r="67572" spans="10:11" x14ac:dyDescent="0.25">
      <c r="J67572" t="s">
        <v>2608</v>
      </c>
      <c r="K67572" t="s">
        <v>70482</v>
      </c>
    </row>
    <row r="67573" spans="10:11" x14ac:dyDescent="0.25">
      <c r="J67573" t="s">
        <v>2608</v>
      </c>
      <c r="K67573" t="s">
        <v>70483</v>
      </c>
    </row>
    <row r="67574" spans="10:11" x14ac:dyDescent="0.25">
      <c r="J67574" t="s">
        <v>2608</v>
      </c>
      <c r="K67574" t="s">
        <v>70484</v>
      </c>
    </row>
    <row r="67575" spans="10:11" x14ac:dyDescent="0.25">
      <c r="J67575" t="s">
        <v>2608</v>
      </c>
      <c r="K67575" t="s">
        <v>70485</v>
      </c>
    </row>
    <row r="67576" spans="10:11" x14ac:dyDescent="0.25">
      <c r="J67576" t="s">
        <v>2608</v>
      </c>
      <c r="K67576" t="s">
        <v>70486</v>
      </c>
    </row>
    <row r="67577" spans="10:11" x14ac:dyDescent="0.25">
      <c r="J67577" t="s">
        <v>2608</v>
      </c>
      <c r="K67577" t="s">
        <v>70487</v>
      </c>
    </row>
    <row r="67578" spans="10:11" x14ac:dyDescent="0.25">
      <c r="J67578" t="s">
        <v>2608</v>
      </c>
      <c r="K67578" t="s">
        <v>70488</v>
      </c>
    </row>
    <row r="67579" spans="10:11" x14ac:dyDescent="0.25">
      <c r="J67579" t="s">
        <v>2608</v>
      </c>
      <c r="K67579" t="s">
        <v>70489</v>
      </c>
    </row>
    <row r="67580" spans="10:11" x14ac:dyDescent="0.25">
      <c r="J67580" t="s">
        <v>2608</v>
      </c>
      <c r="K67580" t="s">
        <v>70490</v>
      </c>
    </row>
    <row r="67581" spans="10:11" x14ac:dyDescent="0.25">
      <c r="J67581" t="s">
        <v>2608</v>
      </c>
      <c r="K67581" t="s">
        <v>70491</v>
      </c>
    </row>
    <row r="67582" spans="10:11" x14ac:dyDescent="0.25">
      <c r="J67582" t="s">
        <v>2608</v>
      </c>
      <c r="K67582" t="s">
        <v>70492</v>
      </c>
    </row>
    <row r="67583" spans="10:11" x14ac:dyDescent="0.25">
      <c r="J67583" t="s">
        <v>2608</v>
      </c>
      <c r="K67583" t="s">
        <v>70493</v>
      </c>
    </row>
    <row r="67584" spans="10:11" x14ac:dyDescent="0.25">
      <c r="J67584" t="s">
        <v>2608</v>
      </c>
      <c r="K67584" t="s">
        <v>70494</v>
      </c>
    </row>
    <row r="67585" spans="10:11" x14ac:dyDescent="0.25">
      <c r="J67585" t="s">
        <v>88</v>
      </c>
      <c r="K67585" t="s">
        <v>70495</v>
      </c>
    </row>
    <row r="67586" spans="10:11" x14ac:dyDescent="0.25">
      <c r="J67586" t="s">
        <v>88</v>
      </c>
      <c r="K67586" t="s">
        <v>70496</v>
      </c>
    </row>
    <row r="67587" spans="10:11" x14ac:dyDescent="0.25">
      <c r="J67587" t="s">
        <v>88</v>
      </c>
      <c r="K67587" t="s">
        <v>70497</v>
      </c>
    </row>
    <row r="67588" spans="10:11" x14ac:dyDescent="0.25">
      <c r="J67588" t="s">
        <v>2655</v>
      </c>
      <c r="K67588" t="s">
        <v>70498</v>
      </c>
    </row>
    <row r="67589" spans="10:11" x14ac:dyDescent="0.25">
      <c r="J67589" t="s">
        <v>2655</v>
      </c>
      <c r="K67589" t="s">
        <v>70499</v>
      </c>
    </row>
    <row r="67590" spans="10:11" x14ac:dyDescent="0.25">
      <c r="J67590" t="s">
        <v>2655</v>
      </c>
      <c r="K67590" t="s">
        <v>70500</v>
      </c>
    </row>
    <row r="67591" spans="10:11" x14ac:dyDescent="0.25">
      <c r="J67591" t="s">
        <v>2655</v>
      </c>
      <c r="K67591" t="s">
        <v>70501</v>
      </c>
    </row>
    <row r="67592" spans="10:11" x14ac:dyDescent="0.25">
      <c r="J67592" t="s">
        <v>2655</v>
      </c>
      <c r="K67592" t="s">
        <v>70502</v>
      </c>
    </row>
    <row r="67593" spans="10:11" x14ac:dyDescent="0.25">
      <c r="J67593" t="s">
        <v>2655</v>
      </c>
      <c r="K67593" t="s">
        <v>70503</v>
      </c>
    </row>
    <row r="67594" spans="10:11" x14ac:dyDescent="0.25">
      <c r="J67594" t="s">
        <v>2655</v>
      </c>
      <c r="K67594" t="s">
        <v>70504</v>
      </c>
    </row>
    <row r="67595" spans="10:11" x14ac:dyDescent="0.25">
      <c r="J67595" t="s">
        <v>2655</v>
      </c>
      <c r="K67595" t="s">
        <v>70505</v>
      </c>
    </row>
    <row r="67596" spans="10:11" x14ac:dyDescent="0.25">
      <c r="J67596" t="s">
        <v>2655</v>
      </c>
      <c r="K67596" t="s">
        <v>70506</v>
      </c>
    </row>
    <row r="67597" spans="10:11" x14ac:dyDescent="0.25">
      <c r="J67597" t="s">
        <v>89</v>
      </c>
      <c r="K67597" t="s">
        <v>70507</v>
      </c>
    </row>
    <row r="67598" spans="10:11" x14ac:dyDescent="0.25">
      <c r="J67598" t="s">
        <v>89</v>
      </c>
      <c r="K67598" t="s">
        <v>70508</v>
      </c>
    </row>
    <row r="67599" spans="10:11" x14ac:dyDescent="0.25">
      <c r="J67599" t="s">
        <v>89</v>
      </c>
      <c r="K67599" t="s">
        <v>70509</v>
      </c>
    </row>
    <row r="67600" spans="10:11" x14ac:dyDescent="0.25">
      <c r="J67600" t="s">
        <v>89</v>
      </c>
      <c r="K67600" t="s">
        <v>70510</v>
      </c>
    </row>
    <row r="67601" spans="10:11" x14ac:dyDescent="0.25">
      <c r="J67601" t="s">
        <v>89</v>
      </c>
      <c r="K67601" t="s">
        <v>70511</v>
      </c>
    </row>
    <row r="67602" spans="10:11" x14ac:dyDescent="0.25">
      <c r="J67602" t="s">
        <v>89</v>
      </c>
      <c r="K67602" t="s">
        <v>70512</v>
      </c>
    </row>
    <row r="67603" spans="10:11" x14ac:dyDescent="0.25">
      <c r="J67603" t="s">
        <v>89</v>
      </c>
      <c r="K67603" t="s">
        <v>70513</v>
      </c>
    </row>
    <row r="67604" spans="10:11" x14ac:dyDescent="0.25">
      <c r="J67604" t="s">
        <v>89</v>
      </c>
      <c r="K67604" t="s">
        <v>70514</v>
      </c>
    </row>
    <row r="67605" spans="10:11" x14ac:dyDescent="0.25">
      <c r="J67605" t="s">
        <v>89</v>
      </c>
      <c r="K67605" t="s">
        <v>70515</v>
      </c>
    </row>
    <row r="67606" spans="10:11" x14ac:dyDescent="0.25">
      <c r="J67606" t="s">
        <v>89</v>
      </c>
      <c r="K67606" t="s">
        <v>70516</v>
      </c>
    </row>
    <row r="67607" spans="10:11" x14ac:dyDescent="0.25">
      <c r="J67607" t="s">
        <v>89</v>
      </c>
      <c r="K67607" t="s">
        <v>70517</v>
      </c>
    </row>
    <row r="67608" spans="10:11" x14ac:dyDescent="0.25">
      <c r="J67608" t="s">
        <v>89</v>
      </c>
      <c r="K67608" t="s">
        <v>70518</v>
      </c>
    </row>
    <row r="67609" spans="10:11" x14ac:dyDescent="0.25">
      <c r="J67609" t="s">
        <v>89</v>
      </c>
      <c r="K67609" t="s">
        <v>70519</v>
      </c>
    </row>
    <row r="67610" spans="10:11" x14ac:dyDescent="0.25">
      <c r="J67610" t="s">
        <v>89</v>
      </c>
      <c r="K67610" t="s">
        <v>70520</v>
      </c>
    </row>
    <row r="67611" spans="10:11" x14ac:dyDescent="0.25">
      <c r="J67611" t="s">
        <v>89</v>
      </c>
      <c r="K67611" t="s">
        <v>70521</v>
      </c>
    </row>
    <row r="67612" spans="10:11" x14ac:dyDescent="0.25">
      <c r="J67612" t="s">
        <v>89</v>
      </c>
      <c r="K67612" t="s">
        <v>70522</v>
      </c>
    </row>
    <row r="67613" spans="10:11" x14ac:dyDescent="0.25">
      <c r="J67613" t="s">
        <v>89</v>
      </c>
      <c r="K67613" t="s">
        <v>70523</v>
      </c>
    </row>
    <row r="67614" spans="10:11" x14ac:dyDescent="0.25">
      <c r="J67614" t="s">
        <v>89</v>
      </c>
      <c r="K67614" t="s">
        <v>70524</v>
      </c>
    </row>
    <row r="67615" spans="10:11" x14ac:dyDescent="0.25">
      <c r="J67615" t="s">
        <v>89</v>
      </c>
      <c r="K67615" t="s">
        <v>70525</v>
      </c>
    </row>
    <row r="67616" spans="10:11" x14ac:dyDescent="0.25">
      <c r="J67616" t="s">
        <v>89</v>
      </c>
      <c r="K67616" t="s">
        <v>70526</v>
      </c>
    </row>
    <row r="67617" spans="10:11" x14ac:dyDescent="0.25">
      <c r="J67617" t="s">
        <v>89</v>
      </c>
      <c r="K67617" t="s">
        <v>70527</v>
      </c>
    </row>
    <row r="67618" spans="10:11" x14ac:dyDescent="0.25">
      <c r="J67618" t="s">
        <v>89</v>
      </c>
      <c r="K67618" t="s">
        <v>70528</v>
      </c>
    </row>
    <row r="67619" spans="10:11" x14ac:dyDescent="0.25">
      <c r="J67619" t="s">
        <v>89</v>
      </c>
      <c r="K67619" t="s">
        <v>70529</v>
      </c>
    </row>
    <row r="67620" spans="10:11" x14ac:dyDescent="0.25">
      <c r="J67620" t="s">
        <v>89</v>
      </c>
      <c r="K67620" t="s">
        <v>70530</v>
      </c>
    </row>
    <row r="67621" spans="10:11" x14ac:dyDescent="0.25">
      <c r="J67621" t="s">
        <v>89</v>
      </c>
      <c r="K67621" t="s">
        <v>70531</v>
      </c>
    </row>
    <row r="67622" spans="10:11" x14ac:dyDescent="0.25">
      <c r="J67622" t="s">
        <v>2521</v>
      </c>
      <c r="K67622" t="s">
        <v>70532</v>
      </c>
    </row>
    <row r="67623" spans="10:11" x14ac:dyDescent="0.25">
      <c r="J67623" t="s">
        <v>2521</v>
      </c>
      <c r="K67623" t="s">
        <v>70533</v>
      </c>
    </row>
    <row r="67624" spans="10:11" x14ac:dyDescent="0.25">
      <c r="J67624" t="s">
        <v>2521</v>
      </c>
      <c r="K67624" t="s">
        <v>70534</v>
      </c>
    </row>
    <row r="67625" spans="10:11" x14ac:dyDescent="0.25">
      <c r="J67625" t="s">
        <v>2521</v>
      </c>
      <c r="K67625" t="s">
        <v>70535</v>
      </c>
    </row>
    <row r="67626" spans="10:11" x14ac:dyDescent="0.25">
      <c r="J67626" t="s">
        <v>2521</v>
      </c>
      <c r="K67626" t="s">
        <v>70536</v>
      </c>
    </row>
    <row r="67627" spans="10:11" x14ac:dyDescent="0.25">
      <c r="J67627" t="s">
        <v>2521</v>
      </c>
      <c r="K67627" t="s">
        <v>70537</v>
      </c>
    </row>
    <row r="67628" spans="10:11" x14ac:dyDescent="0.25">
      <c r="J67628" t="s">
        <v>2521</v>
      </c>
      <c r="K67628" t="s">
        <v>70538</v>
      </c>
    </row>
    <row r="67629" spans="10:11" x14ac:dyDescent="0.25">
      <c r="J67629" t="s">
        <v>2521</v>
      </c>
      <c r="K67629" t="s">
        <v>70539</v>
      </c>
    </row>
    <row r="67630" spans="10:11" x14ac:dyDescent="0.25">
      <c r="J67630" t="s">
        <v>2521</v>
      </c>
      <c r="K67630" t="s">
        <v>70540</v>
      </c>
    </row>
    <row r="67631" spans="10:11" x14ac:dyDescent="0.25">
      <c r="J67631" t="s">
        <v>2521</v>
      </c>
      <c r="K67631" t="s">
        <v>70541</v>
      </c>
    </row>
    <row r="67632" spans="10:11" x14ac:dyDescent="0.25">
      <c r="J67632" t="s">
        <v>2521</v>
      </c>
      <c r="K67632" t="s">
        <v>70542</v>
      </c>
    </row>
    <row r="67633" spans="10:11" x14ac:dyDescent="0.25">
      <c r="J67633" t="s">
        <v>2521</v>
      </c>
      <c r="K67633" t="s">
        <v>70543</v>
      </c>
    </row>
    <row r="67634" spans="10:11" x14ac:dyDescent="0.25">
      <c r="J67634" t="s">
        <v>2521</v>
      </c>
      <c r="K67634" t="s">
        <v>70544</v>
      </c>
    </row>
    <row r="67635" spans="10:11" x14ac:dyDescent="0.25">
      <c r="J67635" t="s">
        <v>2521</v>
      </c>
      <c r="K67635" t="s">
        <v>70545</v>
      </c>
    </row>
    <row r="67636" spans="10:11" x14ac:dyDescent="0.25">
      <c r="J67636" t="s">
        <v>2521</v>
      </c>
      <c r="K67636" t="s">
        <v>70546</v>
      </c>
    </row>
    <row r="67637" spans="10:11" x14ac:dyDescent="0.25">
      <c r="J67637" t="s">
        <v>2521</v>
      </c>
      <c r="K67637" t="s">
        <v>70547</v>
      </c>
    </row>
    <row r="67638" spans="10:11" x14ac:dyDescent="0.25">
      <c r="J67638" t="s">
        <v>2521</v>
      </c>
      <c r="K67638" t="s">
        <v>70548</v>
      </c>
    </row>
    <row r="67639" spans="10:11" x14ac:dyDescent="0.25">
      <c r="J67639" t="s">
        <v>2521</v>
      </c>
      <c r="K67639" t="s">
        <v>70549</v>
      </c>
    </row>
    <row r="67640" spans="10:11" x14ac:dyDescent="0.25">
      <c r="J67640" t="s">
        <v>2521</v>
      </c>
      <c r="K67640" t="s">
        <v>70550</v>
      </c>
    </row>
    <row r="67641" spans="10:11" x14ac:dyDescent="0.25">
      <c r="J67641" t="s">
        <v>2521</v>
      </c>
      <c r="K67641" t="s">
        <v>70551</v>
      </c>
    </row>
    <row r="67642" spans="10:11" x14ac:dyDescent="0.25">
      <c r="J67642" t="s">
        <v>2521</v>
      </c>
      <c r="K67642" t="s">
        <v>70552</v>
      </c>
    </row>
    <row r="67643" spans="10:11" x14ac:dyDescent="0.25">
      <c r="J67643" t="s">
        <v>2521</v>
      </c>
      <c r="K67643" t="s">
        <v>70553</v>
      </c>
    </row>
    <row r="67644" spans="10:11" x14ac:dyDescent="0.25">
      <c r="J67644" t="s">
        <v>2521</v>
      </c>
      <c r="K67644" t="s">
        <v>70554</v>
      </c>
    </row>
    <row r="67645" spans="10:11" x14ac:dyDescent="0.25">
      <c r="J67645" t="s">
        <v>2521</v>
      </c>
      <c r="K67645" t="s">
        <v>70555</v>
      </c>
    </row>
    <row r="67646" spans="10:11" x14ac:dyDescent="0.25">
      <c r="J67646" t="s">
        <v>2521</v>
      </c>
      <c r="K67646" t="s">
        <v>70556</v>
      </c>
    </row>
    <row r="67647" spans="10:11" x14ac:dyDescent="0.25">
      <c r="J67647" t="s">
        <v>2521</v>
      </c>
      <c r="K67647" t="s">
        <v>70557</v>
      </c>
    </row>
    <row r="67648" spans="10:11" x14ac:dyDescent="0.25">
      <c r="J67648" t="s">
        <v>2521</v>
      </c>
      <c r="K67648" t="s">
        <v>70558</v>
      </c>
    </row>
    <row r="67649" spans="10:11" x14ac:dyDescent="0.25">
      <c r="J67649" t="s">
        <v>2521</v>
      </c>
      <c r="K67649" t="s">
        <v>70559</v>
      </c>
    </row>
    <row r="67650" spans="10:11" x14ac:dyDescent="0.25">
      <c r="J67650" t="s">
        <v>2521</v>
      </c>
      <c r="K67650" t="s">
        <v>70560</v>
      </c>
    </row>
    <row r="67651" spans="10:11" x14ac:dyDescent="0.25">
      <c r="J67651" t="s">
        <v>2521</v>
      </c>
      <c r="K67651" t="s">
        <v>70561</v>
      </c>
    </row>
    <row r="67652" spans="10:11" x14ac:dyDescent="0.25">
      <c r="J67652" t="s">
        <v>2521</v>
      </c>
      <c r="K67652" t="s">
        <v>70562</v>
      </c>
    </row>
    <row r="67653" spans="10:11" x14ac:dyDescent="0.25">
      <c r="J67653" t="s">
        <v>2521</v>
      </c>
      <c r="K67653" t="s">
        <v>70563</v>
      </c>
    </row>
    <row r="67654" spans="10:11" x14ac:dyDescent="0.25">
      <c r="J67654" t="s">
        <v>2521</v>
      </c>
      <c r="K67654" t="s">
        <v>70564</v>
      </c>
    </row>
    <row r="67655" spans="10:11" x14ac:dyDescent="0.25">
      <c r="J67655" t="s">
        <v>2521</v>
      </c>
      <c r="K67655" t="s">
        <v>70565</v>
      </c>
    </row>
    <row r="67656" spans="10:11" x14ac:dyDescent="0.25">
      <c r="J67656" t="s">
        <v>2521</v>
      </c>
      <c r="K67656" t="s">
        <v>70566</v>
      </c>
    </row>
    <row r="67657" spans="10:11" x14ac:dyDescent="0.25">
      <c r="J67657" t="s">
        <v>2521</v>
      </c>
      <c r="K67657" t="s">
        <v>70567</v>
      </c>
    </row>
    <row r="67658" spans="10:11" x14ac:dyDescent="0.25">
      <c r="J67658" t="s">
        <v>2521</v>
      </c>
      <c r="K67658" t="s">
        <v>70568</v>
      </c>
    </row>
    <row r="67659" spans="10:11" x14ac:dyDescent="0.25">
      <c r="J67659" t="s">
        <v>2521</v>
      </c>
      <c r="K67659" t="s">
        <v>70569</v>
      </c>
    </row>
    <row r="67660" spans="10:11" x14ac:dyDescent="0.25">
      <c r="J67660" t="s">
        <v>2521</v>
      </c>
      <c r="K67660" t="s">
        <v>70570</v>
      </c>
    </row>
    <row r="67661" spans="10:11" x14ac:dyDescent="0.25">
      <c r="J67661" t="s">
        <v>2521</v>
      </c>
      <c r="K67661" t="s">
        <v>70571</v>
      </c>
    </row>
    <row r="67662" spans="10:11" x14ac:dyDescent="0.25">
      <c r="J67662" t="s">
        <v>2521</v>
      </c>
      <c r="K67662" t="s">
        <v>70572</v>
      </c>
    </row>
    <row r="67663" spans="10:11" x14ac:dyDescent="0.25">
      <c r="J67663" t="s">
        <v>90</v>
      </c>
      <c r="K67663" t="s">
        <v>70573</v>
      </c>
    </row>
    <row r="67664" spans="10:11" x14ac:dyDescent="0.25">
      <c r="J67664" t="s">
        <v>90</v>
      </c>
      <c r="K67664" t="s">
        <v>70574</v>
      </c>
    </row>
    <row r="67665" spans="10:11" x14ac:dyDescent="0.25">
      <c r="J67665" t="s">
        <v>90</v>
      </c>
      <c r="K67665" t="s">
        <v>70575</v>
      </c>
    </row>
    <row r="67666" spans="10:11" x14ac:dyDescent="0.25">
      <c r="J67666" t="s">
        <v>90</v>
      </c>
      <c r="K67666" t="s">
        <v>70576</v>
      </c>
    </row>
    <row r="67667" spans="10:11" x14ac:dyDescent="0.25">
      <c r="J67667" t="s">
        <v>90</v>
      </c>
      <c r="K67667" t="s">
        <v>70577</v>
      </c>
    </row>
    <row r="67668" spans="10:11" x14ac:dyDescent="0.25">
      <c r="J67668" t="s">
        <v>90</v>
      </c>
      <c r="K67668" t="s">
        <v>70578</v>
      </c>
    </row>
    <row r="67669" spans="10:11" x14ac:dyDescent="0.25">
      <c r="J67669" t="s">
        <v>90</v>
      </c>
      <c r="K67669" t="s">
        <v>70579</v>
      </c>
    </row>
    <row r="67670" spans="10:11" x14ac:dyDescent="0.25">
      <c r="J67670" t="s">
        <v>90</v>
      </c>
      <c r="K67670" t="s">
        <v>70580</v>
      </c>
    </row>
    <row r="67671" spans="10:11" x14ac:dyDescent="0.25">
      <c r="J67671" t="s">
        <v>90</v>
      </c>
      <c r="K67671" t="s">
        <v>70581</v>
      </c>
    </row>
    <row r="67672" spans="10:11" x14ac:dyDescent="0.25">
      <c r="J67672" t="s">
        <v>90</v>
      </c>
      <c r="K67672" t="s">
        <v>70582</v>
      </c>
    </row>
    <row r="67673" spans="10:11" x14ac:dyDescent="0.25">
      <c r="J67673" t="s">
        <v>90</v>
      </c>
      <c r="K67673" t="s">
        <v>70583</v>
      </c>
    </row>
    <row r="67674" spans="10:11" x14ac:dyDescent="0.25">
      <c r="J67674" t="s">
        <v>90</v>
      </c>
      <c r="K67674" t="s">
        <v>70584</v>
      </c>
    </row>
    <row r="67675" spans="10:11" x14ac:dyDescent="0.25">
      <c r="J67675" t="s">
        <v>90</v>
      </c>
      <c r="K67675" t="s">
        <v>70585</v>
      </c>
    </row>
    <row r="67676" spans="10:11" x14ac:dyDescent="0.25">
      <c r="J67676" t="s">
        <v>90</v>
      </c>
      <c r="K67676" t="s">
        <v>70586</v>
      </c>
    </row>
    <row r="67677" spans="10:11" x14ac:dyDescent="0.25">
      <c r="J67677" t="s">
        <v>90</v>
      </c>
      <c r="K67677" t="s">
        <v>70587</v>
      </c>
    </row>
    <row r="67678" spans="10:11" x14ac:dyDescent="0.25">
      <c r="J67678" t="s">
        <v>90</v>
      </c>
      <c r="K67678" t="s">
        <v>70588</v>
      </c>
    </row>
    <row r="67679" spans="10:11" x14ac:dyDescent="0.25">
      <c r="J67679" t="s">
        <v>90</v>
      </c>
      <c r="K67679" t="s">
        <v>70589</v>
      </c>
    </row>
    <row r="67680" spans="10:11" x14ac:dyDescent="0.25">
      <c r="J67680" t="s">
        <v>90</v>
      </c>
      <c r="K67680" t="s">
        <v>70590</v>
      </c>
    </row>
    <row r="67681" spans="10:11" x14ac:dyDescent="0.25">
      <c r="J67681" t="s">
        <v>90</v>
      </c>
      <c r="K67681" t="s">
        <v>70591</v>
      </c>
    </row>
    <row r="67682" spans="10:11" x14ac:dyDescent="0.25">
      <c r="J67682" t="s">
        <v>90</v>
      </c>
      <c r="K67682" t="s">
        <v>70592</v>
      </c>
    </row>
    <row r="67683" spans="10:11" x14ac:dyDescent="0.25">
      <c r="J67683" t="s">
        <v>90</v>
      </c>
      <c r="K67683" t="s">
        <v>70593</v>
      </c>
    </row>
    <row r="67684" spans="10:11" x14ac:dyDescent="0.25">
      <c r="J67684" t="s">
        <v>90</v>
      </c>
      <c r="K67684" t="s">
        <v>70594</v>
      </c>
    </row>
    <row r="67685" spans="10:11" x14ac:dyDescent="0.25">
      <c r="J67685" t="s">
        <v>90</v>
      </c>
      <c r="K67685" t="s">
        <v>70595</v>
      </c>
    </row>
    <row r="67686" spans="10:11" x14ac:dyDescent="0.25">
      <c r="J67686" t="s">
        <v>90</v>
      </c>
      <c r="K67686" t="s">
        <v>70596</v>
      </c>
    </row>
    <row r="67687" spans="10:11" x14ac:dyDescent="0.25">
      <c r="J67687" t="s">
        <v>90</v>
      </c>
      <c r="K67687" t="s">
        <v>70597</v>
      </c>
    </row>
    <row r="67688" spans="10:11" x14ac:dyDescent="0.25">
      <c r="J67688" t="s">
        <v>90</v>
      </c>
      <c r="K67688" t="s">
        <v>70598</v>
      </c>
    </row>
    <row r="67689" spans="10:11" x14ac:dyDescent="0.25">
      <c r="J67689" t="s">
        <v>90</v>
      </c>
      <c r="K67689" t="s">
        <v>70599</v>
      </c>
    </row>
    <row r="67690" spans="10:11" x14ac:dyDescent="0.25">
      <c r="J67690" t="s">
        <v>90</v>
      </c>
      <c r="K67690" t="s">
        <v>70600</v>
      </c>
    </row>
    <row r="67691" spans="10:11" x14ac:dyDescent="0.25">
      <c r="J67691" t="s">
        <v>90</v>
      </c>
      <c r="K67691" t="s">
        <v>70601</v>
      </c>
    </row>
    <row r="67692" spans="10:11" x14ac:dyDescent="0.25">
      <c r="J67692" t="s">
        <v>90</v>
      </c>
      <c r="K67692" t="s">
        <v>70602</v>
      </c>
    </row>
    <row r="67693" spans="10:11" x14ac:dyDescent="0.25">
      <c r="J67693" t="s">
        <v>91</v>
      </c>
      <c r="K67693" t="s">
        <v>70603</v>
      </c>
    </row>
    <row r="67694" spans="10:11" x14ac:dyDescent="0.25">
      <c r="J67694" t="s">
        <v>91</v>
      </c>
      <c r="K67694" t="s">
        <v>70604</v>
      </c>
    </row>
    <row r="67695" spans="10:11" x14ac:dyDescent="0.25">
      <c r="J67695" t="s">
        <v>91</v>
      </c>
      <c r="K67695" t="s">
        <v>70605</v>
      </c>
    </row>
    <row r="67696" spans="10:11" x14ac:dyDescent="0.25">
      <c r="J67696" t="s">
        <v>91</v>
      </c>
      <c r="K67696" t="s">
        <v>70606</v>
      </c>
    </row>
    <row r="67697" spans="10:11" x14ac:dyDescent="0.25">
      <c r="J67697" t="s">
        <v>91</v>
      </c>
      <c r="K67697" t="s">
        <v>70607</v>
      </c>
    </row>
    <row r="67698" spans="10:11" x14ac:dyDescent="0.25">
      <c r="J67698" t="s">
        <v>91</v>
      </c>
      <c r="K67698" t="s">
        <v>70608</v>
      </c>
    </row>
    <row r="67699" spans="10:11" x14ac:dyDescent="0.25">
      <c r="J67699" t="s">
        <v>91</v>
      </c>
      <c r="K67699" t="s">
        <v>70609</v>
      </c>
    </row>
    <row r="67700" spans="10:11" x14ac:dyDescent="0.25">
      <c r="J67700" t="s">
        <v>91</v>
      </c>
      <c r="K67700" t="s">
        <v>70610</v>
      </c>
    </row>
    <row r="67701" spans="10:11" x14ac:dyDescent="0.25">
      <c r="J67701" t="s">
        <v>91</v>
      </c>
      <c r="K67701" t="s">
        <v>70611</v>
      </c>
    </row>
    <row r="67702" spans="10:11" x14ac:dyDescent="0.25">
      <c r="J67702" t="s">
        <v>91</v>
      </c>
      <c r="K67702" t="s">
        <v>70612</v>
      </c>
    </row>
    <row r="67703" spans="10:11" x14ac:dyDescent="0.25">
      <c r="J67703" t="s">
        <v>91</v>
      </c>
      <c r="K67703" t="s">
        <v>70613</v>
      </c>
    </row>
    <row r="67704" spans="10:11" x14ac:dyDescent="0.25">
      <c r="J67704" t="s">
        <v>91</v>
      </c>
      <c r="K67704" t="s">
        <v>70614</v>
      </c>
    </row>
    <row r="67705" spans="10:11" x14ac:dyDescent="0.25">
      <c r="J67705" t="s">
        <v>91</v>
      </c>
      <c r="K67705" t="s">
        <v>70615</v>
      </c>
    </row>
    <row r="67706" spans="10:11" x14ac:dyDescent="0.25">
      <c r="J67706" t="s">
        <v>91</v>
      </c>
      <c r="K67706" t="s">
        <v>70616</v>
      </c>
    </row>
    <row r="67707" spans="10:11" x14ac:dyDescent="0.25">
      <c r="J67707" t="s">
        <v>497</v>
      </c>
      <c r="K67707" t="s">
        <v>70617</v>
      </c>
    </row>
    <row r="67708" spans="10:11" x14ac:dyDescent="0.25">
      <c r="J67708" t="s">
        <v>497</v>
      </c>
      <c r="K67708" t="s">
        <v>70618</v>
      </c>
    </row>
    <row r="67709" spans="10:11" x14ac:dyDescent="0.25">
      <c r="J67709" t="s">
        <v>497</v>
      </c>
      <c r="K67709" t="s">
        <v>70619</v>
      </c>
    </row>
    <row r="67710" spans="10:11" x14ac:dyDescent="0.25">
      <c r="J67710" t="s">
        <v>497</v>
      </c>
      <c r="K67710" t="s">
        <v>70620</v>
      </c>
    </row>
    <row r="67711" spans="10:11" x14ac:dyDescent="0.25">
      <c r="J67711" t="s">
        <v>2522</v>
      </c>
      <c r="K67711" t="s">
        <v>70621</v>
      </c>
    </row>
    <row r="67712" spans="10:11" x14ac:dyDescent="0.25">
      <c r="J67712" t="s">
        <v>2522</v>
      </c>
      <c r="K67712" t="s">
        <v>70622</v>
      </c>
    </row>
    <row r="67713" spans="10:11" x14ac:dyDescent="0.25">
      <c r="J67713" t="s">
        <v>2522</v>
      </c>
      <c r="K67713" t="s">
        <v>70623</v>
      </c>
    </row>
    <row r="67714" spans="10:11" x14ac:dyDescent="0.25">
      <c r="J67714" t="s">
        <v>2522</v>
      </c>
      <c r="K67714" t="s">
        <v>70624</v>
      </c>
    </row>
    <row r="67715" spans="10:11" x14ac:dyDescent="0.25">
      <c r="J67715" t="s">
        <v>2522</v>
      </c>
      <c r="K67715" t="s">
        <v>70625</v>
      </c>
    </row>
    <row r="67716" spans="10:11" x14ac:dyDescent="0.25">
      <c r="J67716" t="s">
        <v>2522</v>
      </c>
      <c r="K67716" t="s">
        <v>70626</v>
      </c>
    </row>
    <row r="67717" spans="10:11" x14ac:dyDescent="0.25">
      <c r="J67717" t="s">
        <v>2522</v>
      </c>
      <c r="K67717" t="s">
        <v>70627</v>
      </c>
    </row>
    <row r="67718" spans="10:11" x14ac:dyDescent="0.25">
      <c r="J67718" t="s">
        <v>2522</v>
      </c>
      <c r="K67718" t="s">
        <v>70628</v>
      </c>
    </row>
    <row r="67719" spans="10:11" x14ac:dyDescent="0.25">
      <c r="J67719" t="s">
        <v>2522</v>
      </c>
      <c r="K67719" t="s">
        <v>70629</v>
      </c>
    </row>
    <row r="67720" spans="10:11" x14ac:dyDescent="0.25">
      <c r="J67720" t="s">
        <v>2522</v>
      </c>
      <c r="K67720" t="s">
        <v>70630</v>
      </c>
    </row>
    <row r="67721" spans="10:11" x14ac:dyDescent="0.25">
      <c r="J67721" t="s">
        <v>2522</v>
      </c>
      <c r="K67721" t="s">
        <v>70631</v>
      </c>
    </row>
    <row r="67722" spans="10:11" x14ac:dyDescent="0.25">
      <c r="J67722" t="s">
        <v>2522</v>
      </c>
      <c r="K67722" t="s">
        <v>70632</v>
      </c>
    </row>
    <row r="67723" spans="10:11" x14ac:dyDescent="0.25">
      <c r="J67723" t="s">
        <v>2522</v>
      </c>
      <c r="K67723" t="s">
        <v>70633</v>
      </c>
    </row>
    <row r="67724" spans="10:11" x14ac:dyDescent="0.25">
      <c r="J67724" t="s">
        <v>2522</v>
      </c>
      <c r="K67724" t="s">
        <v>70634</v>
      </c>
    </row>
    <row r="67725" spans="10:11" x14ac:dyDescent="0.25">
      <c r="J67725" t="s">
        <v>2522</v>
      </c>
      <c r="K67725" t="s">
        <v>70635</v>
      </c>
    </row>
    <row r="67726" spans="10:11" x14ac:dyDescent="0.25">
      <c r="J67726" t="s">
        <v>2522</v>
      </c>
      <c r="K67726" t="s">
        <v>70636</v>
      </c>
    </row>
    <row r="67727" spans="10:11" x14ac:dyDescent="0.25">
      <c r="J67727" t="s">
        <v>2522</v>
      </c>
      <c r="K67727" t="s">
        <v>70637</v>
      </c>
    </row>
    <row r="67728" spans="10:11" x14ac:dyDescent="0.25">
      <c r="J67728" t="s">
        <v>2522</v>
      </c>
      <c r="K67728" t="s">
        <v>70638</v>
      </c>
    </row>
    <row r="67729" spans="10:11" x14ac:dyDescent="0.25">
      <c r="J67729" t="s">
        <v>2522</v>
      </c>
      <c r="K67729" t="s">
        <v>70639</v>
      </c>
    </row>
    <row r="67730" spans="10:11" x14ac:dyDescent="0.25">
      <c r="J67730" t="s">
        <v>2522</v>
      </c>
      <c r="K67730" t="s">
        <v>70640</v>
      </c>
    </row>
    <row r="67731" spans="10:11" x14ac:dyDescent="0.25">
      <c r="J67731" t="s">
        <v>2522</v>
      </c>
      <c r="K67731" t="s">
        <v>70641</v>
      </c>
    </row>
    <row r="67732" spans="10:11" x14ac:dyDescent="0.25">
      <c r="J67732" t="s">
        <v>2522</v>
      </c>
      <c r="K67732" t="s">
        <v>70642</v>
      </c>
    </row>
    <row r="67733" spans="10:11" x14ac:dyDescent="0.25">
      <c r="J67733" t="s">
        <v>2522</v>
      </c>
      <c r="K67733" t="s">
        <v>70643</v>
      </c>
    </row>
    <row r="67734" spans="10:11" x14ac:dyDescent="0.25">
      <c r="J67734" t="s">
        <v>2522</v>
      </c>
      <c r="K67734" t="s">
        <v>70644</v>
      </c>
    </row>
    <row r="67735" spans="10:11" x14ac:dyDescent="0.25">
      <c r="J67735" t="s">
        <v>2522</v>
      </c>
      <c r="K67735" t="s">
        <v>70645</v>
      </c>
    </row>
    <row r="67736" spans="10:11" x14ac:dyDescent="0.25">
      <c r="J67736" t="s">
        <v>2522</v>
      </c>
      <c r="K67736" t="s">
        <v>70646</v>
      </c>
    </row>
    <row r="67737" spans="10:11" x14ac:dyDescent="0.25">
      <c r="J67737" t="s">
        <v>2522</v>
      </c>
      <c r="K67737" t="s">
        <v>70647</v>
      </c>
    </row>
    <row r="67738" spans="10:11" x14ac:dyDescent="0.25">
      <c r="J67738" t="s">
        <v>2522</v>
      </c>
      <c r="K67738" t="s">
        <v>70648</v>
      </c>
    </row>
    <row r="67739" spans="10:11" x14ac:dyDescent="0.25">
      <c r="J67739" t="s">
        <v>2522</v>
      </c>
      <c r="K67739" t="s">
        <v>70649</v>
      </c>
    </row>
    <row r="67740" spans="10:11" x14ac:dyDescent="0.25">
      <c r="J67740" t="s">
        <v>2522</v>
      </c>
      <c r="K67740" t="s">
        <v>70650</v>
      </c>
    </row>
    <row r="67741" spans="10:11" x14ac:dyDescent="0.25">
      <c r="J67741" t="s">
        <v>2522</v>
      </c>
      <c r="K67741" t="s">
        <v>70651</v>
      </c>
    </row>
    <row r="67742" spans="10:11" x14ac:dyDescent="0.25">
      <c r="J67742" t="s">
        <v>2522</v>
      </c>
      <c r="K67742" t="s">
        <v>70652</v>
      </c>
    </row>
    <row r="67743" spans="10:11" x14ac:dyDescent="0.25">
      <c r="J67743" t="s">
        <v>2522</v>
      </c>
      <c r="K67743" t="s">
        <v>70653</v>
      </c>
    </row>
    <row r="67744" spans="10:11" x14ac:dyDescent="0.25">
      <c r="J67744" t="s">
        <v>2522</v>
      </c>
      <c r="K67744" t="s">
        <v>70654</v>
      </c>
    </row>
    <row r="67745" spans="10:11" x14ac:dyDescent="0.25">
      <c r="J67745" t="s">
        <v>2522</v>
      </c>
      <c r="K67745" t="s">
        <v>70655</v>
      </c>
    </row>
    <row r="67746" spans="10:11" x14ac:dyDescent="0.25">
      <c r="J67746" t="s">
        <v>2522</v>
      </c>
      <c r="K67746" t="s">
        <v>70656</v>
      </c>
    </row>
    <row r="67747" spans="10:11" x14ac:dyDescent="0.25">
      <c r="J67747" t="s">
        <v>2522</v>
      </c>
      <c r="K67747" t="s">
        <v>70657</v>
      </c>
    </row>
    <row r="67748" spans="10:11" x14ac:dyDescent="0.25">
      <c r="J67748" t="s">
        <v>2522</v>
      </c>
      <c r="K67748" t="s">
        <v>70658</v>
      </c>
    </row>
    <row r="67749" spans="10:11" x14ac:dyDescent="0.25">
      <c r="J67749" t="s">
        <v>2522</v>
      </c>
      <c r="K67749" t="s">
        <v>70659</v>
      </c>
    </row>
    <row r="67750" spans="10:11" x14ac:dyDescent="0.25">
      <c r="J67750" t="s">
        <v>2522</v>
      </c>
      <c r="K67750" t="s">
        <v>70660</v>
      </c>
    </row>
    <row r="67751" spans="10:11" x14ac:dyDescent="0.25">
      <c r="J67751" t="s">
        <v>2522</v>
      </c>
      <c r="K67751" t="s">
        <v>70661</v>
      </c>
    </row>
    <row r="67752" spans="10:11" x14ac:dyDescent="0.25">
      <c r="J67752" t="s">
        <v>2522</v>
      </c>
      <c r="K67752" t="s">
        <v>70662</v>
      </c>
    </row>
    <row r="67753" spans="10:11" x14ac:dyDescent="0.25">
      <c r="J67753" t="s">
        <v>2522</v>
      </c>
      <c r="K67753" t="s">
        <v>70663</v>
      </c>
    </row>
    <row r="67754" spans="10:11" x14ac:dyDescent="0.25">
      <c r="J67754" t="s">
        <v>2522</v>
      </c>
      <c r="K67754" t="s">
        <v>70664</v>
      </c>
    </row>
    <row r="67755" spans="10:11" x14ac:dyDescent="0.25">
      <c r="J67755" t="s">
        <v>2522</v>
      </c>
      <c r="K67755" t="s">
        <v>70665</v>
      </c>
    </row>
    <row r="67756" spans="10:11" x14ac:dyDescent="0.25">
      <c r="J67756" t="s">
        <v>2522</v>
      </c>
      <c r="K67756" t="s">
        <v>70666</v>
      </c>
    </row>
    <row r="67757" spans="10:11" x14ac:dyDescent="0.25">
      <c r="J67757" t="s">
        <v>2522</v>
      </c>
      <c r="K67757" t="s">
        <v>70667</v>
      </c>
    </row>
    <row r="67758" spans="10:11" x14ac:dyDescent="0.25">
      <c r="J67758" t="s">
        <v>2522</v>
      </c>
      <c r="K67758" t="s">
        <v>70668</v>
      </c>
    </row>
    <row r="67759" spans="10:11" x14ac:dyDescent="0.25">
      <c r="J67759" t="s">
        <v>2522</v>
      </c>
      <c r="K67759" t="s">
        <v>70669</v>
      </c>
    </row>
    <row r="67760" spans="10:11" x14ac:dyDescent="0.25">
      <c r="J67760" t="s">
        <v>2522</v>
      </c>
      <c r="K67760" t="s">
        <v>70670</v>
      </c>
    </row>
    <row r="67761" spans="10:11" x14ac:dyDescent="0.25">
      <c r="J67761" t="s">
        <v>2522</v>
      </c>
      <c r="K67761" t="s">
        <v>70671</v>
      </c>
    </row>
    <row r="67762" spans="10:11" x14ac:dyDescent="0.25">
      <c r="J67762" t="s">
        <v>2522</v>
      </c>
      <c r="K67762" t="s">
        <v>70672</v>
      </c>
    </row>
    <row r="67763" spans="10:11" x14ac:dyDescent="0.25">
      <c r="J67763" t="s">
        <v>2522</v>
      </c>
      <c r="K67763" t="s">
        <v>70673</v>
      </c>
    </row>
    <row r="67764" spans="10:11" x14ac:dyDescent="0.25">
      <c r="J67764" t="s">
        <v>2522</v>
      </c>
      <c r="K67764" t="s">
        <v>70674</v>
      </c>
    </row>
    <row r="67765" spans="10:11" x14ac:dyDescent="0.25">
      <c r="J67765" t="s">
        <v>2522</v>
      </c>
      <c r="K67765" t="s">
        <v>70675</v>
      </c>
    </row>
    <row r="67766" spans="10:11" x14ac:dyDescent="0.25">
      <c r="J67766" t="s">
        <v>2522</v>
      </c>
      <c r="K67766" t="s">
        <v>70676</v>
      </c>
    </row>
    <row r="67767" spans="10:11" x14ac:dyDescent="0.25">
      <c r="J67767" t="s">
        <v>2522</v>
      </c>
      <c r="K67767" t="s">
        <v>70677</v>
      </c>
    </row>
    <row r="67768" spans="10:11" x14ac:dyDescent="0.25">
      <c r="J67768" t="s">
        <v>2522</v>
      </c>
      <c r="K67768" t="s">
        <v>70678</v>
      </c>
    </row>
    <row r="67769" spans="10:11" x14ac:dyDescent="0.25">
      <c r="J67769" t="s">
        <v>2522</v>
      </c>
      <c r="K67769" t="s">
        <v>70679</v>
      </c>
    </row>
    <row r="67770" spans="10:11" x14ac:dyDescent="0.25">
      <c r="J67770" t="s">
        <v>2522</v>
      </c>
      <c r="K67770" t="s">
        <v>70680</v>
      </c>
    </row>
    <row r="67771" spans="10:11" x14ac:dyDescent="0.25">
      <c r="J67771" t="s">
        <v>2522</v>
      </c>
      <c r="K67771" t="s">
        <v>70681</v>
      </c>
    </row>
    <row r="67772" spans="10:11" x14ac:dyDescent="0.25">
      <c r="J67772" t="s">
        <v>2522</v>
      </c>
      <c r="K67772" t="s">
        <v>70682</v>
      </c>
    </row>
    <row r="67773" spans="10:11" x14ac:dyDescent="0.25">
      <c r="J67773" t="s">
        <v>2522</v>
      </c>
      <c r="K67773" t="s">
        <v>70683</v>
      </c>
    </row>
    <row r="67774" spans="10:11" x14ac:dyDescent="0.25">
      <c r="J67774" t="s">
        <v>2522</v>
      </c>
      <c r="K67774" t="s">
        <v>70684</v>
      </c>
    </row>
    <row r="67775" spans="10:11" x14ac:dyDescent="0.25">
      <c r="J67775" t="s">
        <v>2522</v>
      </c>
      <c r="K67775" t="s">
        <v>70685</v>
      </c>
    </row>
    <row r="67776" spans="10:11" x14ac:dyDescent="0.25">
      <c r="J67776" t="s">
        <v>2522</v>
      </c>
      <c r="K67776" t="s">
        <v>70686</v>
      </c>
    </row>
    <row r="67777" spans="10:11" x14ac:dyDescent="0.25">
      <c r="J67777" t="s">
        <v>2522</v>
      </c>
      <c r="K67777" t="s">
        <v>70687</v>
      </c>
    </row>
    <row r="67778" spans="10:11" x14ac:dyDescent="0.25">
      <c r="J67778" t="s">
        <v>2522</v>
      </c>
      <c r="K67778" t="s">
        <v>70688</v>
      </c>
    </row>
    <row r="67779" spans="10:11" x14ac:dyDescent="0.25">
      <c r="J67779" t="s">
        <v>2522</v>
      </c>
      <c r="K67779" t="s">
        <v>70689</v>
      </c>
    </row>
    <row r="67780" spans="10:11" x14ac:dyDescent="0.25">
      <c r="J67780" t="s">
        <v>2522</v>
      </c>
      <c r="K67780" t="s">
        <v>70690</v>
      </c>
    </row>
    <row r="67781" spans="10:11" x14ac:dyDescent="0.25">
      <c r="J67781" t="s">
        <v>2522</v>
      </c>
      <c r="K67781" t="s">
        <v>70691</v>
      </c>
    </row>
    <row r="67782" spans="10:11" x14ac:dyDescent="0.25">
      <c r="J67782" t="s">
        <v>2522</v>
      </c>
      <c r="K67782" t="s">
        <v>70692</v>
      </c>
    </row>
    <row r="67783" spans="10:11" x14ac:dyDescent="0.25">
      <c r="J67783" t="s">
        <v>2522</v>
      </c>
      <c r="K67783" t="s">
        <v>70693</v>
      </c>
    </row>
    <row r="67784" spans="10:11" x14ac:dyDescent="0.25">
      <c r="J67784" t="s">
        <v>2522</v>
      </c>
      <c r="K67784" t="s">
        <v>70694</v>
      </c>
    </row>
    <row r="67785" spans="10:11" x14ac:dyDescent="0.25">
      <c r="J67785" t="s">
        <v>2522</v>
      </c>
      <c r="K67785" t="s">
        <v>70695</v>
      </c>
    </row>
    <row r="67786" spans="10:11" x14ac:dyDescent="0.25">
      <c r="J67786" t="s">
        <v>1617</v>
      </c>
      <c r="K67786" t="s">
        <v>70696</v>
      </c>
    </row>
    <row r="67787" spans="10:11" x14ac:dyDescent="0.25">
      <c r="J67787" t="s">
        <v>1617</v>
      </c>
      <c r="K67787" t="s">
        <v>70697</v>
      </c>
    </row>
    <row r="67788" spans="10:11" x14ac:dyDescent="0.25">
      <c r="J67788" t="s">
        <v>1617</v>
      </c>
      <c r="K67788" t="s">
        <v>70698</v>
      </c>
    </row>
    <row r="67789" spans="10:11" x14ac:dyDescent="0.25">
      <c r="J67789" t="s">
        <v>1617</v>
      </c>
      <c r="K67789" t="s">
        <v>70699</v>
      </c>
    </row>
    <row r="67790" spans="10:11" x14ac:dyDescent="0.25">
      <c r="J67790" t="s">
        <v>1617</v>
      </c>
      <c r="K67790" t="s">
        <v>70700</v>
      </c>
    </row>
    <row r="67791" spans="10:11" x14ac:dyDescent="0.25">
      <c r="J67791" t="s">
        <v>1617</v>
      </c>
      <c r="K67791" t="s">
        <v>70701</v>
      </c>
    </row>
    <row r="67792" spans="10:11" x14ac:dyDescent="0.25">
      <c r="J67792" t="s">
        <v>1617</v>
      </c>
      <c r="K67792" t="s">
        <v>70702</v>
      </c>
    </row>
    <row r="67793" spans="10:11" x14ac:dyDescent="0.25">
      <c r="J67793" t="s">
        <v>1617</v>
      </c>
      <c r="K67793" t="s">
        <v>70703</v>
      </c>
    </row>
    <row r="67794" spans="10:11" x14ac:dyDescent="0.25">
      <c r="J67794" t="s">
        <v>1617</v>
      </c>
      <c r="K67794" t="s">
        <v>70704</v>
      </c>
    </row>
    <row r="67795" spans="10:11" x14ac:dyDescent="0.25">
      <c r="J67795" t="s">
        <v>1617</v>
      </c>
      <c r="K67795" t="s">
        <v>70705</v>
      </c>
    </row>
    <row r="67796" spans="10:11" x14ac:dyDescent="0.25">
      <c r="J67796" t="s">
        <v>1617</v>
      </c>
      <c r="K67796" t="s">
        <v>70706</v>
      </c>
    </row>
    <row r="67797" spans="10:11" x14ac:dyDescent="0.25">
      <c r="J67797" t="s">
        <v>1617</v>
      </c>
      <c r="K67797" t="s">
        <v>70707</v>
      </c>
    </row>
    <row r="67798" spans="10:11" x14ac:dyDescent="0.25">
      <c r="J67798" t="s">
        <v>1617</v>
      </c>
      <c r="K67798" t="s">
        <v>70708</v>
      </c>
    </row>
    <row r="67799" spans="10:11" x14ac:dyDescent="0.25">
      <c r="J67799" t="s">
        <v>1617</v>
      </c>
      <c r="K67799" t="s">
        <v>70709</v>
      </c>
    </row>
    <row r="67800" spans="10:11" x14ac:dyDescent="0.25">
      <c r="J67800" t="s">
        <v>1617</v>
      </c>
      <c r="K67800" t="s">
        <v>70710</v>
      </c>
    </row>
    <row r="67801" spans="10:11" x14ac:dyDescent="0.25">
      <c r="J67801" t="s">
        <v>1617</v>
      </c>
      <c r="K67801" t="s">
        <v>70711</v>
      </c>
    </row>
    <row r="67802" spans="10:11" x14ac:dyDescent="0.25">
      <c r="J67802" t="s">
        <v>1617</v>
      </c>
      <c r="K67802" t="s">
        <v>70712</v>
      </c>
    </row>
    <row r="67803" spans="10:11" x14ac:dyDescent="0.25">
      <c r="J67803" t="s">
        <v>1617</v>
      </c>
      <c r="K67803" t="s">
        <v>70713</v>
      </c>
    </row>
    <row r="67804" spans="10:11" x14ac:dyDescent="0.25">
      <c r="J67804" t="s">
        <v>393</v>
      </c>
      <c r="K67804" t="s">
        <v>70714</v>
      </c>
    </row>
    <row r="67805" spans="10:11" x14ac:dyDescent="0.25">
      <c r="J67805" t="s">
        <v>393</v>
      </c>
      <c r="K67805" t="s">
        <v>70715</v>
      </c>
    </row>
    <row r="67806" spans="10:11" x14ac:dyDescent="0.25">
      <c r="J67806" t="s">
        <v>393</v>
      </c>
      <c r="K67806" t="s">
        <v>70716</v>
      </c>
    </row>
    <row r="67807" spans="10:11" x14ac:dyDescent="0.25">
      <c r="J67807" t="s">
        <v>393</v>
      </c>
      <c r="K67807" t="s">
        <v>70717</v>
      </c>
    </row>
    <row r="67808" spans="10:11" x14ac:dyDescent="0.25">
      <c r="J67808" t="s">
        <v>393</v>
      </c>
      <c r="K67808" t="s">
        <v>70718</v>
      </c>
    </row>
    <row r="67809" spans="10:11" x14ac:dyDescent="0.25">
      <c r="J67809" t="s">
        <v>393</v>
      </c>
      <c r="K67809" t="s">
        <v>70719</v>
      </c>
    </row>
    <row r="67810" spans="10:11" x14ac:dyDescent="0.25">
      <c r="J67810" t="s">
        <v>393</v>
      </c>
      <c r="K67810" t="s">
        <v>70720</v>
      </c>
    </row>
    <row r="67811" spans="10:11" x14ac:dyDescent="0.25">
      <c r="J67811" t="s">
        <v>393</v>
      </c>
      <c r="K67811" t="s">
        <v>70721</v>
      </c>
    </row>
    <row r="67812" spans="10:11" x14ac:dyDescent="0.25">
      <c r="J67812" t="s">
        <v>393</v>
      </c>
      <c r="K67812" t="s">
        <v>70722</v>
      </c>
    </row>
    <row r="67813" spans="10:11" x14ac:dyDescent="0.25">
      <c r="J67813" t="s">
        <v>393</v>
      </c>
      <c r="K67813" t="s">
        <v>70723</v>
      </c>
    </row>
    <row r="67814" spans="10:11" x14ac:dyDescent="0.25">
      <c r="J67814" t="s">
        <v>1941</v>
      </c>
      <c r="K67814" t="s">
        <v>70724</v>
      </c>
    </row>
    <row r="67815" spans="10:11" x14ac:dyDescent="0.25">
      <c r="J67815" t="s">
        <v>1941</v>
      </c>
      <c r="K67815" t="s">
        <v>70725</v>
      </c>
    </row>
    <row r="67816" spans="10:11" x14ac:dyDescent="0.25">
      <c r="J67816" t="s">
        <v>1941</v>
      </c>
      <c r="K67816" t="s">
        <v>70726</v>
      </c>
    </row>
    <row r="67817" spans="10:11" x14ac:dyDescent="0.25">
      <c r="J67817" t="s">
        <v>1941</v>
      </c>
      <c r="K67817" t="s">
        <v>70727</v>
      </c>
    </row>
    <row r="67818" spans="10:11" x14ac:dyDescent="0.25">
      <c r="J67818" t="s">
        <v>1941</v>
      </c>
      <c r="K67818" t="s">
        <v>70728</v>
      </c>
    </row>
    <row r="67819" spans="10:11" x14ac:dyDescent="0.25">
      <c r="J67819" t="s">
        <v>1941</v>
      </c>
      <c r="K67819" t="s">
        <v>70729</v>
      </c>
    </row>
    <row r="67820" spans="10:11" x14ac:dyDescent="0.25">
      <c r="J67820" t="s">
        <v>1941</v>
      </c>
      <c r="K67820" t="s">
        <v>70730</v>
      </c>
    </row>
    <row r="67821" spans="10:11" x14ac:dyDescent="0.25">
      <c r="J67821" t="s">
        <v>1941</v>
      </c>
      <c r="K67821" t="s">
        <v>70731</v>
      </c>
    </row>
    <row r="67822" spans="10:11" x14ac:dyDescent="0.25">
      <c r="J67822" t="s">
        <v>1941</v>
      </c>
      <c r="K67822" t="s">
        <v>70732</v>
      </c>
    </row>
    <row r="67823" spans="10:11" x14ac:dyDescent="0.25">
      <c r="J67823" t="s">
        <v>1941</v>
      </c>
      <c r="K67823" t="s">
        <v>70733</v>
      </c>
    </row>
    <row r="67824" spans="10:11" x14ac:dyDescent="0.25">
      <c r="J67824" t="s">
        <v>1941</v>
      </c>
      <c r="K67824" t="s">
        <v>70734</v>
      </c>
    </row>
    <row r="67825" spans="10:11" x14ac:dyDescent="0.25">
      <c r="J67825" t="s">
        <v>1941</v>
      </c>
      <c r="K67825" t="s">
        <v>70735</v>
      </c>
    </row>
    <row r="67826" spans="10:11" x14ac:dyDescent="0.25">
      <c r="J67826" t="s">
        <v>1942</v>
      </c>
      <c r="K67826" t="s">
        <v>70736</v>
      </c>
    </row>
    <row r="67827" spans="10:11" x14ac:dyDescent="0.25">
      <c r="J67827" t="s">
        <v>1942</v>
      </c>
      <c r="K67827" t="s">
        <v>70737</v>
      </c>
    </row>
    <row r="67828" spans="10:11" x14ac:dyDescent="0.25">
      <c r="J67828" t="s">
        <v>1942</v>
      </c>
      <c r="K67828" t="s">
        <v>70738</v>
      </c>
    </row>
    <row r="67829" spans="10:11" x14ac:dyDescent="0.25">
      <c r="J67829" t="s">
        <v>1942</v>
      </c>
      <c r="K67829" t="s">
        <v>70739</v>
      </c>
    </row>
    <row r="67830" spans="10:11" x14ac:dyDescent="0.25">
      <c r="J67830" t="s">
        <v>1942</v>
      </c>
      <c r="K67830" t="s">
        <v>70740</v>
      </c>
    </row>
    <row r="67831" spans="10:11" x14ac:dyDescent="0.25">
      <c r="J67831" t="s">
        <v>1942</v>
      </c>
      <c r="K67831" t="s">
        <v>70741</v>
      </c>
    </row>
    <row r="67832" spans="10:11" x14ac:dyDescent="0.25">
      <c r="J67832" t="s">
        <v>1942</v>
      </c>
      <c r="K67832" t="s">
        <v>70742</v>
      </c>
    </row>
    <row r="67833" spans="10:11" x14ac:dyDescent="0.25">
      <c r="J67833" t="s">
        <v>1942</v>
      </c>
      <c r="K67833" t="s">
        <v>70743</v>
      </c>
    </row>
    <row r="67834" spans="10:11" x14ac:dyDescent="0.25">
      <c r="J67834" t="s">
        <v>1942</v>
      </c>
      <c r="K67834" t="s">
        <v>70744</v>
      </c>
    </row>
    <row r="67835" spans="10:11" x14ac:dyDescent="0.25">
      <c r="J67835" t="s">
        <v>1942</v>
      </c>
      <c r="K67835" t="s">
        <v>70745</v>
      </c>
    </row>
    <row r="67836" spans="10:11" x14ac:dyDescent="0.25">
      <c r="J67836" t="s">
        <v>1942</v>
      </c>
      <c r="K67836" t="s">
        <v>70746</v>
      </c>
    </row>
    <row r="67837" spans="10:11" x14ac:dyDescent="0.25">
      <c r="J67837" t="s">
        <v>654</v>
      </c>
      <c r="K67837" t="s">
        <v>70747</v>
      </c>
    </row>
    <row r="67838" spans="10:11" x14ac:dyDescent="0.25">
      <c r="J67838" t="s">
        <v>654</v>
      </c>
      <c r="K67838" t="s">
        <v>70748</v>
      </c>
    </row>
    <row r="67839" spans="10:11" x14ac:dyDescent="0.25">
      <c r="J67839" t="s">
        <v>654</v>
      </c>
      <c r="K67839" t="s">
        <v>70749</v>
      </c>
    </row>
    <row r="67840" spans="10:11" x14ac:dyDescent="0.25">
      <c r="J67840" t="s">
        <v>654</v>
      </c>
      <c r="K67840" t="s">
        <v>70750</v>
      </c>
    </row>
    <row r="67841" spans="10:11" x14ac:dyDescent="0.25">
      <c r="J67841" t="s">
        <v>654</v>
      </c>
      <c r="K67841" t="s">
        <v>70751</v>
      </c>
    </row>
    <row r="67842" spans="10:11" x14ac:dyDescent="0.25">
      <c r="J67842" t="s">
        <v>654</v>
      </c>
      <c r="K67842" t="s">
        <v>70752</v>
      </c>
    </row>
    <row r="67843" spans="10:11" x14ac:dyDescent="0.25">
      <c r="J67843" t="s">
        <v>654</v>
      </c>
      <c r="K67843" t="s">
        <v>70753</v>
      </c>
    </row>
    <row r="67844" spans="10:11" x14ac:dyDescent="0.25">
      <c r="J67844" t="s">
        <v>654</v>
      </c>
      <c r="K67844" t="s">
        <v>70754</v>
      </c>
    </row>
    <row r="67845" spans="10:11" x14ac:dyDescent="0.25">
      <c r="J67845" t="s">
        <v>654</v>
      </c>
      <c r="K67845" t="s">
        <v>70755</v>
      </c>
    </row>
    <row r="67846" spans="10:11" x14ac:dyDescent="0.25">
      <c r="J67846" t="s">
        <v>654</v>
      </c>
      <c r="K67846" t="s">
        <v>70756</v>
      </c>
    </row>
    <row r="67847" spans="10:11" x14ac:dyDescent="0.25">
      <c r="J67847" t="s">
        <v>654</v>
      </c>
      <c r="K67847" t="s">
        <v>70757</v>
      </c>
    </row>
    <row r="67848" spans="10:11" x14ac:dyDescent="0.25">
      <c r="J67848" t="s">
        <v>654</v>
      </c>
      <c r="K67848" t="s">
        <v>70758</v>
      </c>
    </row>
    <row r="67849" spans="10:11" x14ac:dyDescent="0.25">
      <c r="J67849" t="s">
        <v>654</v>
      </c>
      <c r="K67849" t="s">
        <v>70759</v>
      </c>
    </row>
    <row r="67850" spans="10:11" x14ac:dyDescent="0.25">
      <c r="J67850" t="s">
        <v>654</v>
      </c>
      <c r="K67850" t="s">
        <v>70760</v>
      </c>
    </row>
    <row r="67851" spans="10:11" x14ac:dyDescent="0.25">
      <c r="J67851" t="s">
        <v>654</v>
      </c>
      <c r="K67851" t="s">
        <v>70761</v>
      </c>
    </row>
    <row r="67852" spans="10:11" x14ac:dyDescent="0.25">
      <c r="J67852" t="s">
        <v>654</v>
      </c>
      <c r="K67852" t="s">
        <v>70762</v>
      </c>
    </row>
    <row r="67853" spans="10:11" x14ac:dyDescent="0.25">
      <c r="J67853" t="s">
        <v>654</v>
      </c>
      <c r="K67853" t="s">
        <v>70763</v>
      </c>
    </row>
    <row r="67854" spans="10:11" x14ac:dyDescent="0.25">
      <c r="J67854" t="s">
        <v>654</v>
      </c>
      <c r="K67854" t="s">
        <v>70764</v>
      </c>
    </row>
    <row r="67855" spans="10:11" x14ac:dyDescent="0.25">
      <c r="J67855" t="s">
        <v>654</v>
      </c>
      <c r="K67855" t="s">
        <v>70765</v>
      </c>
    </row>
    <row r="67856" spans="10:11" x14ac:dyDescent="0.25">
      <c r="J67856" t="s">
        <v>654</v>
      </c>
      <c r="K67856" t="s">
        <v>70766</v>
      </c>
    </row>
    <row r="67857" spans="10:11" x14ac:dyDescent="0.25">
      <c r="J67857" t="s">
        <v>654</v>
      </c>
      <c r="K67857" t="s">
        <v>70767</v>
      </c>
    </row>
    <row r="67858" spans="10:11" x14ac:dyDescent="0.25">
      <c r="J67858" t="s">
        <v>654</v>
      </c>
      <c r="K67858" t="s">
        <v>70768</v>
      </c>
    </row>
    <row r="67859" spans="10:11" x14ac:dyDescent="0.25">
      <c r="J67859" t="s">
        <v>654</v>
      </c>
      <c r="K67859" t="s">
        <v>70769</v>
      </c>
    </row>
    <row r="67860" spans="10:11" x14ac:dyDescent="0.25">
      <c r="J67860" t="s">
        <v>654</v>
      </c>
      <c r="K67860" t="s">
        <v>70770</v>
      </c>
    </row>
    <row r="67861" spans="10:11" x14ac:dyDescent="0.25">
      <c r="J67861" t="s">
        <v>2523</v>
      </c>
      <c r="K67861" t="s">
        <v>70771</v>
      </c>
    </row>
    <row r="67862" spans="10:11" x14ac:dyDescent="0.25">
      <c r="J67862" t="s">
        <v>2523</v>
      </c>
      <c r="K67862" t="s">
        <v>70772</v>
      </c>
    </row>
    <row r="67863" spans="10:11" x14ac:dyDescent="0.25">
      <c r="J67863" t="s">
        <v>2523</v>
      </c>
      <c r="K67863" t="s">
        <v>70773</v>
      </c>
    </row>
    <row r="67864" spans="10:11" x14ac:dyDescent="0.25">
      <c r="J67864" t="s">
        <v>2523</v>
      </c>
      <c r="K67864" t="s">
        <v>70774</v>
      </c>
    </row>
    <row r="67865" spans="10:11" x14ac:dyDescent="0.25">
      <c r="J67865" t="s">
        <v>2523</v>
      </c>
      <c r="K67865" t="s">
        <v>70775</v>
      </c>
    </row>
    <row r="67866" spans="10:11" x14ac:dyDescent="0.25">
      <c r="J67866" t="s">
        <v>2523</v>
      </c>
      <c r="K67866" t="s">
        <v>70776</v>
      </c>
    </row>
    <row r="67867" spans="10:11" x14ac:dyDescent="0.25">
      <c r="J67867" t="s">
        <v>2523</v>
      </c>
      <c r="K67867" t="s">
        <v>70777</v>
      </c>
    </row>
    <row r="67868" spans="10:11" x14ac:dyDescent="0.25">
      <c r="J67868" t="s">
        <v>2523</v>
      </c>
      <c r="K67868" t="s">
        <v>70778</v>
      </c>
    </row>
    <row r="67869" spans="10:11" x14ac:dyDescent="0.25">
      <c r="J67869" t="s">
        <v>2523</v>
      </c>
      <c r="K67869" t="s">
        <v>70779</v>
      </c>
    </row>
    <row r="67870" spans="10:11" x14ac:dyDescent="0.25">
      <c r="J67870" t="s">
        <v>2523</v>
      </c>
      <c r="K67870" t="s">
        <v>70780</v>
      </c>
    </row>
    <row r="67871" spans="10:11" x14ac:dyDescent="0.25">
      <c r="J67871" t="s">
        <v>2523</v>
      </c>
      <c r="K67871" t="s">
        <v>70781</v>
      </c>
    </row>
    <row r="67872" spans="10:11" x14ac:dyDescent="0.25">
      <c r="J67872" t="s">
        <v>2523</v>
      </c>
      <c r="K67872" t="s">
        <v>70782</v>
      </c>
    </row>
    <row r="67873" spans="10:11" x14ac:dyDescent="0.25">
      <c r="J67873" t="s">
        <v>2523</v>
      </c>
      <c r="K67873" t="s">
        <v>70783</v>
      </c>
    </row>
    <row r="67874" spans="10:11" x14ac:dyDescent="0.25">
      <c r="J67874" t="s">
        <v>2523</v>
      </c>
      <c r="K67874" t="s">
        <v>70784</v>
      </c>
    </row>
    <row r="67875" spans="10:11" x14ac:dyDescent="0.25">
      <c r="J67875" t="s">
        <v>2523</v>
      </c>
      <c r="K67875" t="s">
        <v>70785</v>
      </c>
    </row>
    <row r="67876" spans="10:11" x14ac:dyDescent="0.25">
      <c r="J67876" t="s">
        <v>2523</v>
      </c>
      <c r="K67876" t="s">
        <v>70786</v>
      </c>
    </row>
    <row r="67877" spans="10:11" x14ac:dyDescent="0.25">
      <c r="J67877" t="s">
        <v>2523</v>
      </c>
      <c r="K67877" t="s">
        <v>70787</v>
      </c>
    </row>
    <row r="67878" spans="10:11" x14ac:dyDescent="0.25">
      <c r="J67878" t="s">
        <v>2523</v>
      </c>
      <c r="K67878" t="s">
        <v>70788</v>
      </c>
    </row>
    <row r="67879" spans="10:11" x14ac:dyDescent="0.25">
      <c r="J67879" t="s">
        <v>2523</v>
      </c>
      <c r="K67879" t="s">
        <v>70789</v>
      </c>
    </row>
    <row r="67880" spans="10:11" x14ac:dyDescent="0.25">
      <c r="J67880" t="s">
        <v>2523</v>
      </c>
      <c r="K67880" t="s">
        <v>70790</v>
      </c>
    </row>
    <row r="67881" spans="10:11" x14ac:dyDescent="0.25">
      <c r="J67881" t="s">
        <v>2523</v>
      </c>
      <c r="K67881" t="s">
        <v>70791</v>
      </c>
    </row>
    <row r="67882" spans="10:11" x14ac:dyDescent="0.25">
      <c r="J67882" t="s">
        <v>2523</v>
      </c>
      <c r="K67882" t="s">
        <v>70792</v>
      </c>
    </row>
    <row r="67883" spans="10:11" x14ac:dyDescent="0.25">
      <c r="J67883" t="s">
        <v>2523</v>
      </c>
      <c r="K67883" t="s">
        <v>70793</v>
      </c>
    </row>
    <row r="67884" spans="10:11" x14ac:dyDescent="0.25">
      <c r="J67884" t="s">
        <v>2523</v>
      </c>
      <c r="K67884" t="s">
        <v>70794</v>
      </c>
    </row>
    <row r="67885" spans="10:11" x14ac:dyDescent="0.25">
      <c r="J67885" t="s">
        <v>2523</v>
      </c>
      <c r="K67885" t="s">
        <v>70795</v>
      </c>
    </row>
    <row r="67886" spans="10:11" x14ac:dyDescent="0.25">
      <c r="J67886" t="s">
        <v>2523</v>
      </c>
      <c r="K67886" t="s">
        <v>70796</v>
      </c>
    </row>
    <row r="67887" spans="10:11" x14ac:dyDescent="0.25">
      <c r="J67887" t="s">
        <v>2523</v>
      </c>
      <c r="K67887" t="s">
        <v>70797</v>
      </c>
    </row>
    <row r="67888" spans="10:11" x14ac:dyDescent="0.25">
      <c r="J67888" t="s">
        <v>2523</v>
      </c>
      <c r="K67888" t="s">
        <v>70798</v>
      </c>
    </row>
    <row r="67889" spans="10:11" x14ac:dyDescent="0.25">
      <c r="J67889" t="s">
        <v>2523</v>
      </c>
      <c r="K67889" t="s">
        <v>70799</v>
      </c>
    </row>
    <row r="67890" spans="10:11" x14ac:dyDescent="0.25">
      <c r="J67890" t="s">
        <v>2523</v>
      </c>
      <c r="K67890" t="s">
        <v>70800</v>
      </c>
    </row>
    <row r="67891" spans="10:11" x14ac:dyDescent="0.25">
      <c r="J67891" t="s">
        <v>2523</v>
      </c>
      <c r="K67891" t="s">
        <v>70801</v>
      </c>
    </row>
    <row r="67892" spans="10:11" x14ac:dyDescent="0.25">
      <c r="J67892" t="s">
        <v>2523</v>
      </c>
      <c r="K67892" t="s">
        <v>70802</v>
      </c>
    </row>
    <row r="67893" spans="10:11" x14ac:dyDescent="0.25">
      <c r="J67893" t="s">
        <v>2523</v>
      </c>
      <c r="K67893" t="s">
        <v>70803</v>
      </c>
    </row>
    <row r="67894" spans="10:11" x14ac:dyDescent="0.25">
      <c r="J67894" t="s">
        <v>2523</v>
      </c>
      <c r="K67894" t="s">
        <v>70804</v>
      </c>
    </row>
    <row r="67895" spans="10:11" x14ac:dyDescent="0.25">
      <c r="J67895" t="s">
        <v>2523</v>
      </c>
      <c r="K67895" t="s">
        <v>70805</v>
      </c>
    </row>
    <row r="67896" spans="10:11" x14ac:dyDescent="0.25">
      <c r="J67896" t="s">
        <v>2523</v>
      </c>
      <c r="K67896" t="s">
        <v>70806</v>
      </c>
    </row>
    <row r="67897" spans="10:11" x14ac:dyDescent="0.25">
      <c r="J67897" t="s">
        <v>2523</v>
      </c>
      <c r="K67897" t="s">
        <v>70807</v>
      </c>
    </row>
    <row r="67898" spans="10:11" x14ac:dyDescent="0.25">
      <c r="J67898" t="s">
        <v>2523</v>
      </c>
      <c r="K67898" t="s">
        <v>70808</v>
      </c>
    </row>
    <row r="67899" spans="10:11" x14ac:dyDescent="0.25">
      <c r="J67899" t="s">
        <v>2523</v>
      </c>
      <c r="K67899" t="s">
        <v>70809</v>
      </c>
    </row>
    <row r="67900" spans="10:11" x14ac:dyDescent="0.25">
      <c r="J67900" t="s">
        <v>2523</v>
      </c>
      <c r="K67900" t="s">
        <v>70810</v>
      </c>
    </row>
    <row r="67901" spans="10:11" x14ac:dyDescent="0.25">
      <c r="J67901" t="s">
        <v>2523</v>
      </c>
      <c r="K67901" t="s">
        <v>70811</v>
      </c>
    </row>
    <row r="67902" spans="10:11" x14ac:dyDescent="0.25">
      <c r="J67902" t="s">
        <v>2523</v>
      </c>
      <c r="K67902" t="s">
        <v>70812</v>
      </c>
    </row>
    <row r="67903" spans="10:11" x14ac:dyDescent="0.25">
      <c r="J67903" t="s">
        <v>2523</v>
      </c>
      <c r="K67903" t="s">
        <v>70813</v>
      </c>
    </row>
    <row r="67904" spans="10:11" x14ac:dyDescent="0.25">
      <c r="J67904" t="s">
        <v>2523</v>
      </c>
      <c r="K67904" t="s">
        <v>70814</v>
      </c>
    </row>
    <row r="67905" spans="10:11" x14ac:dyDescent="0.25">
      <c r="J67905" t="s">
        <v>2523</v>
      </c>
      <c r="K67905" t="s">
        <v>70815</v>
      </c>
    </row>
    <row r="67906" spans="10:11" x14ac:dyDescent="0.25">
      <c r="J67906" t="s">
        <v>2523</v>
      </c>
      <c r="K67906" t="s">
        <v>70816</v>
      </c>
    </row>
    <row r="67907" spans="10:11" x14ac:dyDescent="0.25">
      <c r="J67907" t="s">
        <v>2523</v>
      </c>
      <c r="K67907" t="s">
        <v>70817</v>
      </c>
    </row>
    <row r="67908" spans="10:11" x14ac:dyDescent="0.25">
      <c r="J67908" t="s">
        <v>2523</v>
      </c>
      <c r="K67908" t="s">
        <v>70818</v>
      </c>
    </row>
    <row r="67909" spans="10:11" x14ac:dyDescent="0.25">
      <c r="J67909" t="s">
        <v>2523</v>
      </c>
      <c r="K67909" t="s">
        <v>70819</v>
      </c>
    </row>
    <row r="67910" spans="10:11" x14ac:dyDescent="0.25">
      <c r="J67910" t="s">
        <v>2523</v>
      </c>
      <c r="K67910" t="s">
        <v>70820</v>
      </c>
    </row>
    <row r="67911" spans="10:11" x14ac:dyDescent="0.25">
      <c r="J67911" t="s">
        <v>2523</v>
      </c>
      <c r="K67911" t="s">
        <v>70821</v>
      </c>
    </row>
    <row r="67912" spans="10:11" x14ac:dyDescent="0.25">
      <c r="J67912" t="s">
        <v>2523</v>
      </c>
      <c r="K67912" t="s">
        <v>70822</v>
      </c>
    </row>
    <row r="67913" spans="10:11" x14ac:dyDescent="0.25">
      <c r="J67913" t="s">
        <v>2523</v>
      </c>
      <c r="K67913" t="s">
        <v>70823</v>
      </c>
    </row>
    <row r="67914" spans="10:11" x14ac:dyDescent="0.25">
      <c r="J67914" t="s">
        <v>2523</v>
      </c>
      <c r="K67914" t="s">
        <v>70824</v>
      </c>
    </row>
    <row r="67915" spans="10:11" x14ac:dyDescent="0.25">
      <c r="J67915" t="s">
        <v>2523</v>
      </c>
      <c r="K67915" t="s">
        <v>70825</v>
      </c>
    </row>
    <row r="67916" spans="10:11" x14ac:dyDescent="0.25">
      <c r="J67916" t="s">
        <v>2523</v>
      </c>
      <c r="K67916" t="s">
        <v>70826</v>
      </c>
    </row>
    <row r="67917" spans="10:11" x14ac:dyDescent="0.25">
      <c r="J67917" t="s">
        <v>2523</v>
      </c>
      <c r="K67917" t="s">
        <v>70827</v>
      </c>
    </row>
    <row r="67918" spans="10:11" x14ac:dyDescent="0.25">
      <c r="J67918" t="s">
        <v>2523</v>
      </c>
      <c r="K67918" t="s">
        <v>70828</v>
      </c>
    </row>
    <row r="67919" spans="10:11" x14ac:dyDescent="0.25">
      <c r="J67919" t="s">
        <v>2523</v>
      </c>
      <c r="K67919" t="s">
        <v>70829</v>
      </c>
    </row>
    <row r="67920" spans="10:11" x14ac:dyDescent="0.25">
      <c r="J67920" t="s">
        <v>2523</v>
      </c>
      <c r="K67920" t="s">
        <v>70830</v>
      </c>
    </row>
    <row r="67921" spans="10:11" x14ac:dyDescent="0.25">
      <c r="J67921" t="s">
        <v>2523</v>
      </c>
      <c r="K67921" t="s">
        <v>70831</v>
      </c>
    </row>
    <row r="67922" spans="10:11" x14ac:dyDescent="0.25">
      <c r="J67922" t="s">
        <v>2523</v>
      </c>
      <c r="K67922" t="s">
        <v>70832</v>
      </c>
    </row>
    <row r="67923" spans="10:11" x14ac:dyDescent="0.25">
      <c r="J67923" t="s">
        <v>2523</v>
      </c>
      <c r="K67923" t="s">
        <v>70833</v>
      </c>
    </row>
    <row r="67924" spans="10:11" x14ac:dyDescent="0.25">
      <c r="J67924" t="s">
        <v>2523</v>
      </c>
      <c r="K67924" t="s">
        <v>70834</v>
      </c>
    </row>
    <row r="67925" spans="10:11" x14ac:dyDescent="0.25">
      <c r="J67925" t="s">
        <v>2523</v>
      </c>
      <c r="K67925" t="s">
        <v>70835</v>
      </c>
    </row>
    <row r="67926" spans="10:11" x14ac:dyDescent="0.25">
      <c r="J67926" t="s">
        <v>2523</v>
      </c>
      <c r="K67926" t="s">
        <v>70836</v>
      </c>
    </row>
    <row r="67927" spans="10:11" x14ac:dyDescent="0.25">
      <c r="J67927" t="s">
        <v>2523</v>
      </c>
      <c r="K67927" t="s">
        <v>70837</v>
      </c>
    </row>
    <row r="67928" spans="10:11" x14ac:dyDescent="0.25">
      <c r="J67928" t="s">
        <v>2523</v>
      </c>
      <c r="K67928" t="s">
        <v>70838</v>
      </c>
    </row>
    <row r="67929" spans="10:11" x14ac:dyDescent="0.25">
      <c r="J67929" t="s">
        <v>2523</v>
      </c>
      <c r="K67929" t="s">
        <v>70839</v>
      </c>
    </row>
    <row r="67930" spans="10:11" x14ac:dyDescent="0.25">
      <c r="J67930" t="s">
        <v>2523</v>
      </c>
      <c r="K67930" t="s">
        <v>70840</v>
      </c>
    </row>
    <row r="67931" spans="10:11" x14ac:dyDescent="0.25">
      <c r="J67931" t="s">
        <v>2523</v>
      </c>
      <c r="K67931" t="s">
        <v>70841</v>
      </c>
    </row>
    <row r="67932" spans="10:11" x14ac:dyDescent="0.25">
      <c r="J67932" t="s">
        <v>2523</v>
      </c>
      <c r="K67932" t="s">
        <v>70842</v>
      </c>
    </row>
    <row r="67933" spans="10:11" x14ac:dyDescent="0.25">
      <c r="J67933" t="s">
        <v>2523</v>
      </c>
      <c r="K67933" t="s">
        <v>70843</v>
      </c>
    </row>
    <row r="67934" spans="10:11" x14ac:dyDescent="0.25">
      <c r="J67934" t="s">
        <v>609</v>
      </c>
      <c r="K67934" t="s">
        <v>70844</v>
      </c>
    </row>
    <row r="67935" spans="10:11" x14ac:dyDescent="0.25">
      <c r="J67935" t="s">
        <v>609</v>
      </c>
      <c r="K67935" t="s">
        <v>70845</v>
      </c>
    </row>
    <row r="67936" spans="10:11" x14ac:dyDescent="0.25">
      <c r="J67936" t="s">
        <v>609</v>
      </c>
      <c r="K67936" t="s">
        <v>70846</v>
      </c>
    </row>
    <row r="67937" spans="10:11" x14ac:dyDescent="0.25">
      <c r="J67937" t="s">
        <v>609</v>
      </c>
      <c r="K67937" t="s">
        <v>70847</v>
      </c>
    </row>
    <row r="67938" spans="10:11" x14ac:dyDescent="0.25">
      <c r="J67938" t="s">
        <v>609</v>
      </c>
      <c r="K67938" t="s">
        <v>70848</v>
      </c>
    </row>
    <row r="67939" spans="10:11" x14ac:dyDescent="0.25">
      <c r="J67939" t="s">
        <v>609</v>
      </c>
      <c r="K67939" t="s">
        <v>70849</v>
      </c>
    </row>
    <row r="67940" spans="10:11" x14ac:dyDescent="0.25">
      <c r="J67940" t="s">
        <v>609</v>
      </c>
      <c r="K67940" t="s">
        <v>70850</v>
      </c>
    </row>
    <row r="67941" spans="10:11" x14ac:dyDescent="0.25">
      <c r="J67941" t="s">
        <v>609</v>
      </c>
      <c r="K67941" t="s">
        <v>70851</v>
      </c>
    </row>
    <row r="67942" spans="10:11" x14ac:dyDescent="0.25">
      <c r="J67942" t="s">
        <v>609</v>
      </c>
      <c r="K67942" t="s">
        <v>70852</v>
      </c>
    </row>
    <row r="67943" spans="10:11" x14ac:dyDescent="0.25">
      <c r="J67943" t="s">
        <v>609</v>
      </c>
      <c r="K67943" t="s">
        <v>70853</v>
      </c>
    </row>
    <row r="67944" spans="10:11" x14ac:dyDescent="0.25">
      <c r="J67944" t="s">
        <v>609</v>
      </c>
      <c r="K67944" t="s">
        <v>70854</v>
      </c>
    </row>
    <row r="67945" spans="10:11" x14ac:dyDescent="0.25">
      <c r="J67945" t="s">
        <v>609</v>
      </c>
      <c r="K67945" t="s">
        <v>70855</v>
      </c>
    </row>
    <row r="67946" spans="10:11" x14ac:dyDescent="0.25">
      <c r="J67946" t="s">
        <v>609</v>
      </c>
      <c r="K67946" t="s">
        <v>70856</v>
      </c>
    </row>
    <row r="67947" spans="10:11" x14ac:dyDescent="0.25">
      <c r="J67947" t="s">
        <v>609</v>
      </c>
      <c r="K67947" t="s">
        <v>70857</v>
      </c>
    </row>
    <row r="67948" spans="10:11" x14ac:dyDescent="0.25">
      <c r="J67948" t="s">
        <v>609</v>
      </c>
      <c r="K67948" t="s">
        <v>70858</v>
      </c>
    </row>
    <row r="67949" spans="10:11" x14ac:dyDescent="0.25">
      <c r="J67949" t="s">
        <v>609</v>
      </c>
      <c r="K67949" t="s">
        <v>70859</v>
      </c>
    </row>
    <row r="67950" spans="10:11" x14ac:dyDescent="0.25">
      <c r="J67950" t="s">
        <v>609</v>
      </c>
      <c r="K67950" t="s">
        <v>70860</v>
      </c>
    </row>
    <row r="67951" spans="10:11" x14ac:dyDescent="0.25">
      <c r="J67951" t="s">
        <v>609</v>
      </c>
      <c r="K67951" t="s">
        <v>70861</v>
      </c>
    </row>
    <row r="67952" spans="10:11" x14ac:dyDescent="0.25">
      <c r="J67952" t="s">
        <v>609</v>
      </c>
      <c r="K67952" t="s">
        <v>70862</v>
      </c>
    </row>
    <row r="67953" spans="10:11" x14ac:dyDescent="0.25">
      <c r="J67953" t="s">
        <v>609</v>
      </c>
      <c r="K67953" t="s">
        <v>70863</v>
      </c>
    </row>
    <row r="67954" spans="10:11" x14ac:dyDescent="0.25">
      <c r="J67954" t="s">
        <v>609</v>
      </c>
      <c r="K67954" t="s">
        <v>70864</v>
      </c>
    </row>
    <row r="67955" spans="10:11" x14ac:dyDescent="0.25">
      <c r="J67955" t="s">
        <v>609</v>
      </c>
      <c r="K67955" t="s">
        <v>70865</v>
      </c>
    </row>
    <row r="67956" spans="10:11" x14ac:dyDescent="0.25">
      <c r="J67956" t="s">
        <v>609</v>
      </c>
      <c r="K67956" t="s">
        <v>70866</v>
      </c>
    </row>
    <row r="67957" spans="10:11" x14ac:dyDescent="0.25">
      <c r="J67957" t="s">
        <v>609</v>
      </c>
      <c r="K67957" t="s">
        <v>70867</v>
      </c>
    </row>
    <row r="67958" spans="10:11" x14ac:dyDescent="0.25">
      <c r="J67958" t="s">
        <v>609</v>
      </c>
      <c r="K67958" t="s">
        <v>70868</v>
      </c>
    </row>
    <row r="67959" spans="10:11" x14ac:dyDescent="0.25">
      <c r="J67959" t="s">
        <v>609</v>
      </c>
      <c r="K67959" t="s">
        <v>70869</v>
      </c>
    </row>
    <row r="67960" spans="10:11" x14ac:dyDescent="0.25">
      <c r="J67960" t="s">
        <v>609</v>
      </c>
      <c r="K67960" t="s">
        <v>70870</v>
      </c>
    </row>
    <row r="67961" spans="10:11" x14ac:dyDescent="0.25">
      <c r="J67961" t="s">
        <v>609</v>
      </c>
      <c r="K67961" t="s">
        <v>70871</v>
      </c>
    </row>
    <row r="67962" spans="10:11" x14ac:dyDescent="0.25">
      <c r="J67962" t="s">
        <v>609</v>
      </c>
      <c r="K67962" t="s">
        <v>70872</v>
      </c>
    </row>
    <row r="67963" spans="10:11" x14ac:dyDescent="0.25">
      <c r="J67963" t="s">
        <v>609</v>
      </c>
      <c r="K67963" t="s">
        <v>70873</v>
      </c>
    </row>
    <row r="67964" spans="10:11" x14ac:dyDescent="0.25">
      <c r="J67964" t="s">
        <v>609</v>
      </c>
      <c r="K67964" t="s">
        <v>70874</v>
      </c>
    </row>
    <row r="67965" spans="10:11" x14ac:dyDescent="0.25">
      <c r="J67965" t="s">
        <v>609</v>
      </c>
      <c r="K67965" t="s">
        <v>70875</v>
      </c>
    </row>
    <row r="67966" spans="10:11" x14ac:dyDescent="0.25">
      <c r="J67966" t="s">
        <v>609</v>
      </c>
      <c r="K67966" t="s">
        <v>70876</v>
      </c>
    </row>
    <row r="67967" spans="10:11" x14ac:dyDescent="0.25">
      <c r="J67967" t="s">
        <v>609</v>
      </c>
      <c r="K67967" t="s">
        <v>70877</v>
      </c>
    </row>
    <row r="67968" spans="10:11" x14ac:dyDescent="0.25">
      <c r="J67968" t="s">
        <v>609</v>
      </c>
      <c r="K67968" t="s">
        <v>70878</v>
      </c>
    </row>
    <row r="67969" spans="10:11" x14ac:dyDescent="0.25">
      <c r="J67969" t="s">
        <v>609</v>
      </c>
      <c r="K67969" t="s">
        <v>70879</v>
      </c>
    </row>
    <row r="67970" spans="10:11" x14ac:dyDescent="0.25">
      <c r="J67970" t="s">
        <v>609</v>
      </c>
      <c r="K67970" t="s">
        <v>70880</v>
      </c>
    </row>
    <row r="67971" spans="10:11" x14ac:dyDescent="0.25">
      <c r="J67971" t="s">
        <v>609</v>
      </c>
      <c r="K67971" t="s">
        <v>70881</v>
      </c>
    </row>
    <row r="67972" spans="10:11" x14ac:dyDescent="0.25">
      <c r="J67972" t="s">
        <v>609</v>
      </c>
      <c r="K67972" t="s">
        <v>70882</v>
      </c>
    </row>
    <row r="67973" spans="10:11" x14ac:dyDescent="0.25">
      <c r="J67973" t="s">
        <v>609</v>
      </c>
      <c r="K67973" t="s">
        <v>70883</v>
      </c>
    </row>
    <row r="67974" spans="10:11" x14ac:dyDescent="0.25">
      <c r="J67974" t="s">
        <v>609</v>
      </c>
      <c r="K67974" t="s">
        <v>70884</v>
      </c>
    </row>
    <row r="67975" spans="10:11" x14ac:dyDescent="0.25">
      <c r="J67975" t="s">
        <v>609</v>
      </c>
      <c r="K67975" t="s">
        <v>70885</v>
      </c>
    </row>
    <row r="67976" spans="10:11" x14ac:dyDescent="0.25">
      <c r="J67976" t="s">
        <v>609</v>
      </c>
      <c r="K67976" t="s">
        <v>70886</v>
      </c>
    </row>
    <row r="67977" spans="10:11" x14ac:dyDescent="0.25">
      <c r="J67977" t="s">
        <v>609</v>
      </c>
      <c r="K67977" t="s">
        <v>70887</v>
      </c>
    </row>
    <row r="67978" spans="10:11" x14ac:dyDescent="0.25">
      <c r="J67978" t="s">
        <v>609</v>
      </c>
      <c r="K67978" t="s">
        <v>70888</v>
      </c>
    </row>
    <row r="67979" spans="10:11" x14ac:dyDescent="0.25">
      <c r="J67979" t="s">
        <v>609</v>
      </c>
      <c r="K67979" t="s">
        <v>70889</v>
      </c>
    </row>
    <row r="67980" spans="10:11" x14ac:dyDescent="0.25">
      <c r="J67980" t="s">
        <v>609</v>
      </c>
      <c r="K67980" t="s">
        <v>70890</v>
      </c>
    </row>
    <row r="67981" spans="10:11" x14ac:dyDescent="0.25">
      <c r="J67981" t="s">
        <v>609</v>
      </c>
      <c r="K67981" t="s">
        <v>70891</v>
      </c>
    </row>
    <row r="67982" spans="10:11" x14ac:dyDescent="0.25">
      <c r="J67982" t="s">
        <v>609</v>
      </c>
      <c r="K67982" t="s">
        <v>70892</v>
      </c>
    </row>
    <row r="67983" spans="10:11" x14ac:dyDescent="0.25">
      <c r="J67983" t="s">
        <v>609</v>
      </c>
      <c r="K67983" t="s">
        <v>70893</v>
      </c>
    </row>
    <row r="67984" spans="10:11" x14ac:dyDescent="0.25">
      <c r="J67984" t="s">
        <v>609</v>
      </c>
      <c r="K67984" t="s">
        <v>70894</v>
      </c>
    </row>
    <row r="67985" spans="10:11" x14ac:dyDescent="0.25">
      <c r="J67985" t="s">
        <v>609</v>
      </c>
      <c r="K67985" t="s">
        <v>70895</v>
      </c>
    </row>
    <row r="67986" spans="10:11" x14ac:dyDescent="0.25">
      <c r="J67986" t="s">
        <v>609</v>
      </c>
      <c r="K67986" t="s">
        <v>70896</v>
      </c>
    </row>
    <row r="67987" spans="10:11" x14ac:dyDescent="0.25">
      <c r="J67987" t="s">
        <v>609</v>
      </c>
      <c r="K67987" t="s">
        <v>70897</v>
      </c>
    </row>
    <row r="67988" spans="10:11" x14ac:dyDescent="0.25">
      <c r="J67988" t="s">
        <v>609</v>
      </c>
      <c r="K67988" t="s">
        <v>70898</v>
      </c>
    </row>
    <row r="67989" spans="10:11" x14ac:dyDescent="0.25">
      <c r="J67989" t="s">
        <v>609</v>
      </c>
      <c r="K67989" t="s">
        <v>70899</v>
      </c>
    </row>
    <row r="67990" spans="10:11" x14ac:dyDescent="0.25">
      <c r="J67990" t="s">
        <v>609</v>
      </c>
      <c r="K67990" t="s">
        <v>70900</v>
      </c>
    </row>
    <row r="67991" spans="10:11" x14ac:dyDescent="0.25">
      <c r="J67991" t="s">
        <v>609</v>
      </c>
      <c r="K67991" t="s">
        <v>70901</v>
      </c>
    </row>
    <row r="67992" spans="10:11" x14ac:dyDescent="0.25">
      <c r="J67992" t="s">
        <v>609</v>
      </c>
      <c r="K67992" t="s">
        <v>70902</v>
      </c>
    </row>
    <row r="67993" spans="10:11" x14ac:dyDescent="0.25">
      <c r="J67993" t="s">
        <v>609</v>
      </c>
      <c r="K67993" t="s">
        <v>70903</v>
      </c>
    </row>
    <row r="67994" spans="10:11" x14ac:dyDescent="0.25">
      <c r="J67994" t="s">
        <v>609</v>
      </c>
      <c r="K67994" t="s">
        <v>70904</v>
      </c>
    </row>
    <row r="67995" spans="10:11" x14ac:dyDescent="0.25">
      <c r="J67995" t="s">
        <v>609</v>
      </c>
      <c r="K67995" t="s">
        <v>70905</v>
      </c>
    </row>
    <row r="67996" spans="10:11" x14ac:dyDescent="0.25">
      <c r="J67996" t="s">
        <v>609</v>
      </c>
      <c r="K67996" t="s">
        <v>70906</v>
      </c>
    </row>
    <row r="67997" spans="10:11" x14ac:dyDescent="0.25">
      <c r="J67997" t="s">
        <v>609</v>
      </c>
      <c r="K67997" t="s">
        <v>70907</v>
      </c>
    </row>
    <row r="67998" spans="10:11" x14ac:dyDescent="0.25">
      <c r="J67998" t="s">
        <v>609</v>
      </c>
      <c r="K67998" t="s">
        <v>70908</v>
      </c>
    </row>
    <row r="67999" spans="10:11" x14ac:dyDescent="0.25">
      <c r="J67999" t="s">
        <v>609</v>
      </c>
      <c r="K67999" t="s">
        <v>70909</v>
      </c>
    </row>
    <row r="68000" spans="10:11" x14ac:dyDescent="0.25">
      <c r="J68000" t="s">
        <v>609</v>
      </c>
      <c r="K68000" t="s">
        <v>70910</v>
      </c>
    </row>
    <row r="68001" spans="10:11" x14ac:dyDescent="0.25">
      <c r="J68001" t="s">
        <v>609</v>
      </c>
      <c r="K68001" t="s">
        <v>70911</v>
      </c>
    </row>
    <row r="68002" spans="10:11" x14ac:dyDescent="0.25">
      <c r="J68002" t="s">
        <v>609</v>
      </c>
      <c r="K68002" t="s">
        <v>70912</v>
      </c>
    </row>
    <row r="68003" spans="10:11" x14ac:dyDescent="0.25">
      <c r="J68003" t="s">
        <v>609</v>
      </c>
      <c r="K68003" t="s">
        <v>70913</v>
      </c>
    </row>
    <row r="68004" spans="10:11" x14ac:dyDescent="0.25">
      <c r="J68004" t="s">
        <v>609</v>
      </c>
      <c r="K68004" t="s">
        <v>70914</v>
      </c>
    </row>
    <row r="68005" spans="10:11" x14ac:dyDescent="0.25">
      <c r="J68005" t="s">
        <v>609</v>
      </c>
      <c r="K68005" t="s">
        <v>70915</v>
      </c>
    </row>
    <row r="68006" spans="10:11" x14ac:dyDescent="0.25">
      <c r="J68006" t="s">
        <v>609</v>
      </c>
      <c r="K68006" t="s">
        <v>70916</v>
      </c>
    </row>
    <row r="68007" spans="10:11" x14ac:dyDescent="0.25">
      <c r="J68007" t="s">
        <v>609</v>
      </c>
      <c r="K68007" t="s">
        <v>70917</v>
      </c>
    </row>
    <row r="68008" spans="10:11" x14ac:dyDescent="0.25">
      <c r="J68008" t="s">
        <v>609</v>
      </c>
      <c r="K68008" t="s">
        <v>70918</v>
      </c>
    </row>
    <row r="68009" spans="10:11" x14ac:dyDescent="0.25">
      <c r="J68009" t="s">
        <v>609</v>
      </c>
      <c r="K68009" t="s">
        <v>70919</v>
      </c>
    </row>
    <row r="68010" spans="10:11" x14ac:dyDescent="0.25">
      <c r="J68010" t="s">
        <v>609</v>
      </c>
      <c r="K68010" t="s">
        <v>70920</v>
      </c>
    </row>
    <row r="68011" spans="10:11" x14ac:dyDescent="0.25">
      <c r="J68011" t="s">
        <v>609</v>
      </c>
      <c r="K68011" t="s">
        <v>70921</v>
      </c>
    </row>
    <row r="68012" spans="10:11" x14ac:dyDescent="0.25">
      <c r="J68012" t="s">
        <v>609</v>
      </c>
      <c r="K68012" t="s">
        <v>70922</v>
      </c>
    </row>
    <row r="68013" spans="10:11" x14ac:dyDescent="0.25">
      <c r="J68013" t="s">
        <v>609</v>
      </c>
      <c r="K68013" t="s">
        <v>70923</v>
      </c>
    </row>
    <row r="68014" spans="10:11" x14ac:dyDescent="0.25">
      <c r="J68014" t="s">
        <v>609</v>
      </c>
      <c r="K68014" t="s">
        <v>70924</v>
      </c>
    </row>
    <row r="68015" spans="10:11" x14ac:dyDescent="0.25">
      <c r="J68015" t="s">
        <v>609</v>
      </c>
      <c r="K68015" t="s">
        <v>70925</v>
      </c>
    </row>
    <row r="68016" spans="10:11" x14ac:dyDescent="0.25">
      <c r="J68016" t="s">
        <v>609</v>
      </c>
      <c r="K68016" t="s">
        <v>70926</v>
      </c>
    </row>
    <row r="68017" spans="10:11" x14ac:dyDescent="0.25">
      <c r="J68017" t="s">
        <v>609</v>
      </c>
      <c r="K68017" t="s">
        <v>70927</v>
      </c>
    </row>
    <row r="68018" spans="10:11" x14ac:dyDescent="0.25">
      <c r="J68018" t="s">
        <v>609</v>
      </c>
      <c r="K68018" t="s">
        <v>70928</v>
      </c>
    </row>
    <row r="68019" spans="10:11" x14ac:dyDescent="0.25">
      <c r="J68019" t="s">
        <v>609</v>
      </c>
      <c r="K68019" t="s">
        <v>70929</v>
      </c>
    </row>
    <row r="68020" spans="10:11" x14ac:dyDescent="0.25">
      <c r="J68020" t="s">
        <v>609</v>
      </c>
      <c r="K68020" t="s">
        <v>70930</v>
      </c>
    </row>
    <row r="68021" spans="10:11" x14ac:dyDescent="0.25">
      <c r="J68021" t="s">
        <v>609</v>
      </c>
      <c r="K68021" t="s">
        <v>70931</v>
      </c>
    </row>
    <row r="68022" spans="10:11" x14ac:dyDescent="0.25">
      <c r="J68022" t="s">
        <v>609</v>
      </c>
      <c r="K68022" t="s">
        <v>70932</v>
      </c>
    </row>
    <row r="68023" spans="10:11" x14ac:dyDescent="0.25">
      <c r="J68023" t="s">
        <v>609</v>
      </c>
      <c r="K68023" t="s">
        <v>70933</v>
      </c>
    </row>
    <row r="68024" spans="10:11" x14ac:dyDescent="0.25">
      <c r="J68024" t="s">
        <v>609</v>
      </c>
      <c r="K68024" t="s">
        <v>70934</v>
      </c>
    </row>
    <row r="68025" spans="10:11" x14ac:dyDescent="0.25">
      <c r="J68025" t="s">
        <v>609</v>
      </c>
      <c r="K68025" t="s">
        <v>70935</v>
      </c>
    </row>
    <row r="68026" spans="10:11" x14ac:dyDescent="0.25">
      <c r="J68026" t="s">
        <v>609</v>
      </c>
      <c r="K68026" t="s">
        <v>70936</v>
      </c>
    </row>
    <row r="68027" spans="10:11" x14ac:dyDescent="0.25">
      <c r="J68027" t="s">
        <v>609</v>
      </c>
      <c r="K68027" t="s">
        <v>70937</v>
      </c>
    </row>
    <row r="68028" spans="10:11" x14ac:dyDescent="0.25">
      <c r="J68028" t="s">
        <v>609</v>
      </c>
      <c r="K68028" t="s">
        <v>70938</v>
      </c>
    </row>
    <row r="68029" spans="10:11" x14ac:dyDescent="0.25">
      <c r="J68029" t="s">
        <v>609</v>
      </c>
      <c r="K68029" t="s">
        <v>70939</v>
      </c>
    </row>
    <row r="68030" spans="10:11" x14ac:dyDescent="0.25">
      <c r="J68030" t="s">
        <v>609</v>
      </c>
      <c r="K68030" t="s">
        <v>70940</v>
      </c>
    </row>
    <row r="68031" spans="10:11" x14ac:dyDescent="0.25">
      <c r="J68031" t="s">
        <v>609</v>
      </c>
      <c r="K68031" t="s">
        <v>70941</v>
      </c>
    </row>
    <row r="68032" spans="10:11" x14ac:dyDescent="0.25">
      <c r="J68032" t="s">
        <v>609</v>
      </c>
      <c r="K68032" t="s">
        <v>70942</v>
      </c>
    </row>
    <row r="68033" spans="10:11" x14ac:dyDescent="0.25">
      <c r="J68033" t="s">
        <v>609</v>
      </c>
      <c r="K68033" t="s">
        <v>70943</v>
      </c>
    </row>
    <row r="68034" spans="10:11" x14ac:dyDescent="0.25">
      <c r="J68034" t="s">
        <v>609</v>
      </c>
      <c r="K68034" t="s">
        <v>70944</v>
      </c>
    </row>
    <row r="68035" spans="10:11" x14ac:dyDescent="0.25">
      <c r="J68035" t="s">
        <v>1618</v>
      </c>
      <c r="K68035" t="s">
        <v>70945</v>
      </c>
    </row>
    <row r="68036" spans="10:11" x14ac:dyDescent="0.25">
      <c r="J68036" t="s">
        <v>1618</v>
      </c>
      <c r="K68036" t="s">
        <v>70946</v>
      </c>
    </row>
    <row r="68037" spans="10:11" x14ac:dyDescent="0.25">
      <c r="J68037" t="s">
        <v>1618</v>
      </c>
      <c r="K68037" t="s">
        <v>70947</v>
      </c>
    </row>
    <row r="68038" spans="10:11" x14ac:dyDescent="0.25">
      <c r="J68038" t="s">
        <v>1618</v>
      </c>
      <c r="K68038" t="s">
        <v>70948</v>
      </c>
    </row>
    <row r="68039" spans="10:11" x14ac:dyDescent="0.25">
      <c r="J68039" t="s">
        <v>1618</v>
      </c>
      <c r="K68039" t="s">
        <v>70949</v>
      </c>
    </row>
    <row r="68040" spans="10:11" x14ac:dyDescent="0.25">
      <c r="J68040" t="s">
        <v>1618</v>
      </c>
      <c r="K68040" t="s">
        <v>70950</v>
      </c>
    </row>
    <row r="68041" spans="10:11" x14ac:dyDescent="0.25">
      <c r="J68041" t="s">
        <v>1618</v>
      </c>
      <c r="K68041" t="s">
        <v>70951</v>
      </c>
    </row>
    <row r="68042" spans="10:11" x14ac:dyDescent="0.25">
      <c r="J68042" t="s">
        <v>1618</v>
      </c>
      <c r="K68042" t="s">
        <v>70952</v>
      </c>
    </row>
    <row r="68043" spans="10:11" x14ac:dyDescent="0.25">
      <c r="J68043" t="s">
        <v>1618</v>
      </c>
      <c r="K68043" t="s">
        <v>70953</v>
      </c>
    </row>
    <row r="68044" spans="10:11" x14ac:dyDescent="0.25">
      <c r="J68044" t="s">
        <v>1618</v>
      </c>
      <c r="K68044" t="s">
        <v>70954</v>
      </c>
    </row>
    <row r="68045" spans="10:11" x14ac:dyDescent="0.25">
      <c r="J68045" t="s">
        <v>1618</v>
      </c>
      <c r="K68045" t="s">
        <v>70955</v>
      </c>
    </row>
    <row r="68046" spans="10:11" x14ac:dyDescent="0.25">
      <c r="J68046" t="s">
        <v>1618</v>
      </c>
      <c r="K68046" t="s">
        <v>70956</v>
      </c>
    </row>
    <row r="68047" spans="10:11" x14ac:dyDescent="0.25">
      <c r="J68047" t="s">
        <v>1618</v>
      </c>
      <c r="K68047" t="s">
        <v>70957</v>
      </c>
    </row>
    <row r="68048" spans="10:11" x14ac:dyDescent="0.25">
      <c r="J68048" t="s">
        <v>1618</v>
      </c>
      <c r="K68048" t="s">
        <v>70958</v>
      </c>
    </row>
    <row r="68049" spans="10:11" x14ac:dyDescent="0.25">
      <c r="J68049" t="s">
        <v>1618</v>
      </c>
      <c r="K68049" t="s">
        <v>70959</v>
      </c>
    </row>
    <row r="68050" spans="10:11" x14ac:dyDescent="0.25">
      <c r="J68050" t="s">
        <v>1618</v>
      </c>
      <c r="K68050" t="s">
        <v>70960</v>
      </c>
    </row>
    <row r="68051" spans="10:11" x14ac:dyDescent="0.25">
      <c r="J68051" t="s">
        <v>1618</v>
      </c>
      <c r="K68051" t="s">
        <v>70961</v>
      </c>
    </row>
    <row r="68052" spans="10:11" x14ac:dyDescent="0.25">
      <c r="J68052" t="s">
        <v>1618</v>
      </c>
      <c r="K68052" t="s">
        <v>70962</v>
      </c>
    </row>
    <row r="68053" spans="10:11" x14ac:dyDescent="0.25">
      <c r="J68053" t="s">
        <v>1618</v>
      </c>
      <c r="K68053" t="s">
        <v>70963</v>
      </c>
    </row>
    <row r="68054" spans="10:11" x14ac:dyDescent="0.25">
      <c r="J68054" t="s">
        <v>1618</v>
      </c>
      <c r="K68054" t="s">
        <v>70964</v>
      </c>
    </row>
    <row r="68055" spans="10:11" x14ac:dyDescent="0.25">
      <c r="J68055" t="s">
        <v>1618</v>
      </c>
      <c r="K68055" t="s">
        <v>70965</v>
      </c>
    </row>
    <row r="68056" spans="10:11" x14ac:dyDescent="0.25">
      <c r="J68056" t="s">
        <v>1618</v>
      </c>
      <c r="K68056" t="s">
        <v>70966</v>
      </c>
    </row>
    <row r="68057" spans="10:11" x14ac:dyDescent="0.25">
      <c r="J68057" t="s">
        <v>1618</v>
      </c>
      <c r="K68057" t="s">
        <v>70967</v>
      </c>
    </row>
    <row r="68058" spans="10:11" x14ac:dyDescent="0.25">
      <c r="J68058" t="s">
        <v>1618</v>
      </c>
      <c r="K68058" t="s">
        <v>70968</v>
      </c>
    </row>
    <row r="68059" spans="10:11" x14ac:dyDescent="0.25">
      <c r="J68059" t="s">
        <v>1618</v>
      </c>
      <c r="K68059" t="s">
        <v>70969</v>
      </c>
    </row>
    <row r="68060" spans="10:11" x14ac:dyDescent="0.25">
      <c r="J68060" t="s">
        <v>1618</v>
      </c>
      <c r="K68060" t="s">
        <v>70970</v>
      </c>
    </row>
    <row r="68061" spans="10:11" x14ac:dyDescent="0.25">
      <c r="J68061" t="s">
        <v>1618</v>
      </c>
      <c r="K68061" t="s">
        <v>70971</v>
      </c>
    </row>
    <row r="68062" spans="10:11" x14ac:dyDescent="0.25">
      <c r="J68062" t="s">
        <v>1618</v>
      </c>
      <c r="K68062" t="s">
        <v>70972</v>
      </c>
    </row>
    <row r="68063" spans="10:11" x14ac:dyDescent="0.25">
      <c r="J68063" t="s">
        <v>1618</v>
      </c>
      <c r="K68063" t="s">
        <v>70973</v>
      </c>
    </row>
    <row r="68064" spans="10:11" x14ac:dyDescent="0.25">
      <c r="J68064" t="s">
        <v>1618</v>
      </c>
      <c r="K68064" t="s">
        <v>70974</v>
      </c>
    </row>
    <row r="68065" spans="10:11" x14ac:dyDescent="0.25">
      <c r="J68065" t="s">
        <v>1618</v>
      </c>
      <c r="K68065" t="s">
        <v>70975</v>
      </c>
    </row>
    <row r="68066" spans="10:11" x14ac:dyDescent="0.25">
      <c r="J68066" t="s">
        <v>1618</v>
      </c>
      <c r="K68066" t="s">
        <v>70976</v>
      </c>
    </row>
    <row r="68067" spans="10:11" x14ac:dyDescent="0.25">
      <c r="J68067" t="s">
        <v>1618</v>
      </c>
      <c r="K68067" t="s">
        <v>70977</v>
      </c>
    </row>
    <row r="68068" spans="10:11" x14ac:dyDescent="0.25">
      <c r="J68068" t="s">
        <v>1618</v>
      </c>
      <c r="K68068" t="s">
        <v>70978</v>
      </c>
    </row>
    <row r="68069" spans="10:11" x14ac:dyDescent="0.25">
      <c r="J68069" t="s">
        <v>1618</v>
      </c>
      <c r="K68069" t="s">
        <v>70979</v>
      </c>
    </row>
    <row r="68070" spans="10:11" x14ac:dyDescent="0.25">
      <c r="J68070" t="s">
        <v>1618</v>
      </c>
      <c r="K68070" t="s">
        <v>70980</v>
      </c>
    </row>
    <row r="68071" spans="10:11" x14ac:dyDescent="0.25">
      <c r="J68071" t="s">
        <v>1618</v>
      </c>
      <c r="K68071" t="s">
        <v>70981</v>
      </c>
    </row>
    <row r="68072" spans="10:11" x14ac:dyDescent="0.25">
      <c r="J68072" t="s">
        <v>1618</v>
      </c>
      <c r="K68072" t="s">
        <v>70982</v>
      </c>
    </row>
    <row r="68073" spans="10:11" x14ac:dyDescent="0.25">
      <c r="J68073" t="s">
        <v>1618</v>
      </c>
      <c r="K68073" t="s">
        <v>70983</v>
      </c>
    </row>
    <row r="68074" spans="10:11" x14ac:dyDescent="0.25">
      <c r="J68074" t="s">
        <v>1618</v>
      </c>
      <c r="K68074" t="s">
        <v>70984</v>
      </c>
    </row>
    <row r="68075" spans="10:11" x14ac:dyDescent="0.25">
      <c r="J68075" t="s">
        <v>1618</v>
      </c>
      <c r="K68075" t="s">
        <v>70985</v>
      </c>
    </row>
    <row r="68076" spans="10:11" x14ac:dyDescent="0.25">
      <c r="J68076" t="s">
        <v>1618</v>
      </c>
      <c r="K68076" t="s">
        <v>70986</v>
      </c>
    </row>
    <row r="68077" spans="10:11" x14ac:dyDescent="0.25">
      <c r="J68077" t="s">
        <v>1618</v>
      </c>
      <c r="K68077" t="s">
        <v>70987</v>
      </c>
    </row>
    <row r="68078" spans="10:11" x14ac:dyDescent="0.25">
      <c r="J68078" t="s">
        <v>1618</v>
      </c>
      <c r="K68078" t="s">
        <v>70988</v>
      </c>
    </row>
    <row r="68079" spans="10:11" x14ac:dyDescent="0.25">
      <c r="J68079" t="s">
        <v>1618</v>
      </c>
      <c r="K68079" t="s">
        <v>70989</v>
      </c>
    </row>
    <row r="68080" spans="10:11" x14ac:dyDescent="0.25">
      <c r="J68080" t="s">
        <v>1618</v>
      </c>
      <c r="K68080" t="s">
        <v>70990</v>
      </c>
    </row>
    <row r="68081" spans="10:11" x14ac:dyDescent="0.25">
      <c r="J68081" t="s">
        <v>1618</v>
      </c>
      <c r="K68081" t="s">
        <v>70991</v>
      </c>
    </row>
    <row r="68082" spans="10:11" x14ac:dyDescent="0.25">
      <c r="J68082" t="s">
        <v>1618</v>
      </c>
      <c r="K68082" t="s">
        <v>70992</v>
      </c>
    </row>
    <row r="68083" spans="10:11" x14ac:dyDescent="0.25">
      <c r="J68083" t="s">
        <v>2409</v>
      </c>
      <c r="K68083" t="s">
        <v>70993</v>
      </c>
    </row>
    <row r="68084" spans="10:11" x14ac:dyDescent="0.25">
      <c r="J68084" t="s">
        <v>2409</v>
      </c>
      <c r="K68084" t="s">
        <v>70994</v>
      </c>
    </row>
    <row r="68085" spans="10:11" x14ac:dyDescent="0.25">
      <c r="J68085" t="s">
        <v>2409</v>
      </c>
      <c r="K68085" t="s">
        <v>70995</v>
      </c>
    </row>
    <row r="68086" spans="10:11" x14ac:dyDescent="0.25">
      <c r="J68086" t="s">
        <v>2409</v>
      </c>
      <c r="K68086" t="s">
        <v>70996</v>
      </c>
    </row>
    <row r="68087" spans="10:11" x14ac:dyDescent="0.25">
      <c r="J68087" t="s">
        <v>2409</v>
      </c>
      <c r="K68087" t="s">
        <v>70997</v>
      </c>
    </row>
    <row r="68088" spans="10:11" x14ac:dyDescent="0.25">
      <c r="J68088" t="s">
        <v>2409</v>
      </c>
      <c r="K68088" t="s">
        <v>70998</v>
      </c>
    </row>
    <row r="68089" spans="10:11" x14ac:dyDescent="0.25">
      <c r="J68089" t="s">
        <v>2409</v>
      </c>
      <c r="K68089" t="s">
        <v>70999</v>
      </c>
    </row>
    <row r="68090" spans="10:11" x14ac:dyDescent="0.25">
      <c r="J68090" t="s">
        <v>2409</v>
      </c>
      <c r="K68090" t="s">
        <v>71000</v>
      </c>
    </row>
    <row r="68091" spans="10:11" x14ac:dyDescent="0.25">
      <c r="J68091" t="s">
        <v>2409</v>
      </c>
      <c r="K68091" t="s">
        <v>71001</v>
      </c>
    </row>
    <row r="68092" spans="10:11" x14ac:dyDescent="0.25">
      <c r="J68092" t="s">
        <v>2409</v>
      </c>
      <c r="K68092" t="s">
        <v>71002</v>
      </c>
    </row>
    <row r="68093" spans="10:11" x14ac:dyDescent="0.25">
      <c r="J68093" t="s">
        <v>2409</v>
      </c>
      <c r="K68093" t="s">
        <v>71003</v>
      </c>
    </row>
    <row r="68094" spans="10:11" x14ac:dyDescent="0.25">
      <c r="J68094" t="s">
        <v>2409</v>
      </c>
      <c r="K68094" t="s">
        <v>71004</v>
      </c>
    </row>
    <row r="68095" spans="10:11" x14ac:dyDescent="0.25">
      <c r="J68095" t="s">
        <v>2409</v>
      </c>
      <c r="K68095" t="s">
        <v>71005</v>
      </c>
    </row>
    <row r="68096" spans="10:11" x14ac:dyDescent="0.25">
      <c r="J68096" t="s">
        <v>2409</v>
      </c>
      <c r="K68096" t="s">
        <v>71006</v>
      </c>
    </row>
    <row r="68097" spans="10:11" x14ac:dyDescent="0.25">
      <c r="J68097" t="s">
        <v>2409</v>
      </c>
      <c r="K68097" t="s">
        <v>71007</v>
      </c>
    </row>
    <row r="68098" spans="10:11" x14ac:dyDescent="0.25">
      <c r="J68098" t="s">
        <v>2409</v>
      </c>
      <c r="K68098" t="s">
        <v>71008</v>
      </c>
    </row>
    <row r="68099" spans="10:11" x14ac:dyDescent="0.25">
      <c r="J68099" t="s">
        <v>2409</v>
      </c>
      <c r="K68099" t="s">
        <v>71009</v>
      </c>
    </row>
    <row r="68100" spans="10:11" x14ac:dyDescent="0.25">
      <c r="J68100" t="s">
        <v>2410</v>
      </c>
      <c r="K68100" t="s">
        <v>71010</v>
      </c>
    </row>
    <row r="68101" spans="10:11" x14ac:dyDescent="0.25">
      <c r="J68101" t="s">
        <v>2410</v>
      </c>
      <c r="K68101" t="s">
        <v>71011</v>
      </c>
    </row>
    <row r="68102" spans="10:11" x14ac:dyDescent="0.25">
      <c r="J68102" t="s">
        <v>2410</v>
      </c>
      <c r="K68102" t="s">
        <v>71012</v>
      </c>
    </row>
    <row r="68103" spans="10:11" x14ac:dyDescent="0.25">
      <c r="J68103" t="s">
        <v>2410</v>
      </c>
      <c r="K68103" t="s">
        <v>71013</v>
      </c>
    </row>
    <row r="68104" spans="10:11" x14ac:dyDescent="0.25">
      <c r="J68104" t="s">
        <v>2410</v>
      </c>
      <c r="K68104" t="s">
        <v>71014</v>
      </c>
    </row>
    <row r="68105" spans="10:11" x14ac:dyDescent="0.25">
      <c r="J68105" t="s">
        <v>2410</v>
      </c>
      <c r="K68105" t="s">
        <v>71015</v>
      </c>
    </row>
    <row r="68106" spans="10:11" x14ac:dyDescent="0.25">
      <c r="J68106" t="s">
        <v>2410</v>
      </c>
      <c r="K68106" t="s">
        <v>71016</v>
      </c>
    </row>
    <row r="68107" spans="10:11" x14ac:dyDescent="0.25">
      <c r="J68107" t="s">
        <v>2410</v>
      </c>
      <c r="K68107" t="s">
        <v>71017</v>
      </c>
    </row>
    <row r="68108" spans="10:11" x14ac:dyDescent="0.25">
      <c r="J68108" t="s">
        <v>2410</v>
      </c>
      <c r="K68108" t="s">
        <v>71018</v>
      </c>
    </row>
    <row r="68109" spans="10:11" x14ac:dyDescent="0.25">
      <c r="J68109" t="s">
        <v>2410</v>
      </c>
      <c r="K68109" t="s">
        <v>71019</v>
      </c>
    </row>
    <row r="68110" spans="10:11" x14ac:dyDescent="0.25">
      <c r="J68110" t="s">
        <v>866</v>
      </c>
      <c r="K68110" t="s">
        <v>71020</v>
      </c>
    </row>
    <row r="68111" spans="10:11" x14ac:dyDescent="0.25">
      <c r="J68111" t="s">
        <v>866</v>
      </c>
      <c r="K68111" t="s">
        <v>71021</v>
      </c>
    </row>
    <row r="68112" spans="10:11" x14ac:dyDescent="0.25">
      <c r="J68112" t="s">
        <v>866</v>
      </c>
      <c r="K68112" t="s">
        <v>71022</v>
      </c>
    </row>
    <row r="68113" spans="10:11" x14ac:dyDescent="0.25">
      <c r="J68113" t="s">
        <v>866</v>
      </c>
      <c r="K68113" t="s">
        <v>71023</v>
      </c>
    </row>
    <row r="68114" spans="10:11" x14ac:dyDescent="0.25">
      <c r="J68114" t="s">
        <v>866</v>
      </c>
      <c r="K68114" t="s">
        <v>71024</v>
      </c>
    </row>
    <row r="68115" spans="10:11" x14ac:dyDescent="0.25">
      <c r="J68115" t="s">
        <v>866</v>
      </c>
      <c r="K68115" t="s">
        <v>71025</v>
      </c>
    </row>
    <row r="68116" spans="10:11" x14ac:dyDescent="0.25">
      <c r="J68116" t="s">
        <v>866</v>
      </c>
      <c r="K68116" t="s">
        <v>71026</v>
      </c>
    </row>
    <row r="68117" spans="10:11" x14ac:dyDescent="0.25">
      <c r="J68117" t="s">
        <v>866</v>
      </c>
      <c r="K68117" t="s">
        <v>71027</v>
      </c>
    </row>
    <row r="68118" spans="10:11" x14ac:dyDescent="0.25">
      <c r="J68118" t="s">
        <v>866</v>
      </c>
      <c r="K68118" t="s">
        <v>71028</v>
      </c>
    </row>
    <row r="68119" spans="10:11" x14ac:dyDescent="0.25">
      <c r="J68119" t="s">
        <v>866</v>
      </c>
      <c r="K68119" t="s">
        <v>71029</v>
      </c>
    </row>
    <row r="68120" spans="10:11" x14ac:dyDescent="0.25">
      <c r="J68120" t="s">
        <v>866</v>
      </c>
      <c r="K68120" t="s">
        <v>71030</v>
      </c>
    </row>
    <row r="68121" spans="10:11" x14ac:dyDescent="0.25">
      <c r="J68121" t="s">
        <v>866</v>
      </c>
      <c r="K68121" t="s">
        <v>71031</v>
      </c>
    </row>
    <row r="68122" spans="10:11" x14ac:dyDescent="0.25">
      <c r="J68122" t="s">
        <v>866</v>
      </c>
      <c r="K68122" t="s">
        <v>71032</v>
      </c>
    </row>
    <row r="68123" spans="10:11" x14ac:dyDescent="0.25">
      <c r="J68123" t="s">
        <v>866</v>
      </c>
      <c r="K68123" t="s">
        <v>71033</v>
      </c>
    </row>
    <row r="68124" spans="10:11" x14ac:dyDescent="0.25">
      <c r="J68124" t="s">
        <v>866</v>
      </c>
      <c r="K68124" t="s">
        <v>71034</v>
      </c>
    </row>
    <row r="68125" spans="10:11" x14ac:dyDescent="0.25">
      <c r="J68125" t="s">
        <v>866</v>
      </c>
      <c r="K68125" t="s">
        <v>71035</v>
      </c>
    </row>
    <row r="68126" spans="10:11" x14ac:dyDescent="0.25">
      <c r="J68126" t="s">
        <v>866</v>
      </c>
      <c r="K68126" t="s">
        <v>71036</v>
      </c>
    </row>
    <row r="68127" spans="10:11" x14ac:dyDescent="0.25">
      <c r="J68127" t="s">
        <v>866</v>
      </c>
      <c r="K68127" t="s">
        <v>71037</v>
      </c>
    </row>
    <row r="68128" spans="10:11" x14ac:dyDescent="0.25">
      <c r="J68128" t="s">
        <v>866</v>
      </c>
      <c r="K68128" t="s">
        <v>71038</v>
      </c>
    </row>
    <row r="68129" spans="10:11" x14ac:dyDescent="0.25">
      <c r="J68129" t="s">
        <v>866</v>
      </c>
      <c r="K68129" t="s">
        <v>71039</v>
      </c>
    </row>
    <row r="68130" spans="10:11" x14ac:dyDescent="0.25">
      <c r="J68130" t="s">
        <v>866</v>
      </c>
      <c r="K68130" t="s">
        <v>71040</v>
      </c>
    </row>
    <row r="68131" spans="10:11" x14ac:dyDescent="0.25">
      <c r="J68131" t="s">
        <v>866</v>
      </c>
      <c r="K68131" t="s">
        <v>71041</v>
      </c>
    </row>
    <row r="68132" spans="10:11" x14ac:dyDescent="0.25">
      <c r="J68132" t="s">
        <v>866</v>
      </c>
      <c r="K68132" t="s">
        <v>71042</v>
      </c>
    </row>
    <row r="68133" spans="10:11" x14ac:dyDescent="0.25">
      <c r="J68133" t="s">
        <v>866</v>
      </c>
      <c r="K68133" t="s">
        <v>71043</v>
      </c>
    </row>
    <row r="68134" spans="10:11" x14ac:dyDescent="0.25">
      <c r="J68134" t="s">
        <v>866</v>
      </c>
      <c r="K68134" t="s">
        <v>71044</v>
      </c>
    </row>
    <row r="68135" spans="10:11" x14ac:dyDescent="0.25">
      <c r="J68135" t="s">
        <v>866</v>
      </c>
      <c r="K68135" t="s">
        <v>71045</v>
      </c>
    </row>
    <row r="68136" spans="10:11" x14ac:dyDescent="0.25">
      <c r="J68136" t="s">
        <v>866</v>
      </c>
      <c r="K68136" t="s">
        <v>71046</v>
      </c>
    </row>
    <row r="68137" spans="10:11" x14ac:dyDescent="0.25">
      <c r="J68137" t="s">
        <v>866</v>
      </c>
      <c r="K68137" t="s">
        <v>71047</v>
      </c>
    </row>
    <row r="68138" spans="10:11" x14ac:dyDescent="0.25">
      <c r="J68138" t="s">
        <v>866</v>
      </c>
      <c r="K68138" t="s">
        <v>71048</v>
      </c>
    </row>
    <row r="68139" spans="10:11" x14ac:dyDescent="0.25">
      <c r="J68139" t="s">
        <v>866</v>
      </c>
      <c r="K68139" t="s">
        <v>71049</v>
      </c>
    </row>
    <row r="68140" spans="10:11" x14ac:dyDescent="0.25">
      <c r="J68140" t="s">
        <v>866</v>
      </c>
      <c r="K68140" t="s">
        <v>71050</v>
      </c>
    </row>
    <row r="68141" spans="10:11" x14ac:dyDescent="0.25">
      <c r="J68141" t="s">
        <v>866</v>
      </c>
      <c r="K68141" t="s">
        <v>71051</v>
      </c>
    </row>
    <row r="68142" spans="10:11" x14ac:dyDescent="0.25">
      <c r="J68142" t="s">
        <v>866</v>
      </c>
      <c r="K68142" t="s">
        <v>71052</v>
      </c>
    </row>
    <row r="68143" spans="10:11" x14ac:dyDescent="0.25">
      <c r="J68143" t="s">
        <v>866</v>
      </c>
      <c r="K68143" t="s">
        <v>71053</v>
      </c>
    </row>
    <row r="68144" spans="10:11" x14ac:dyDescent="0.25">
      <c r="J68144" t="s">
        <v>866</v>
      </c>
      <c r="K68144" t="s">
        <v>71054</v>
      </c>
    </row>
    <row r="68145" spans="10:11" x14ac:dyDescent="0.25">
      <c r="J68145" t="s">
        <v>866</v>
      </c>
      <c r="K68145" t="s">
        <v>71055</v>
      </c>
    </row>
    <row r="68146" spans="10:11" x14ac:dyDescent="0.25">
      <c r="J68146" t="s">
        <v>866</v>
      </c>
      <c r="K68146" t="s">
        <v>71056</v>
      </c>
    </row>
    <row r="68147" spans="10:11" x14ac:dyDescent="0.25">
      <c r="J68147" t="s">
        <v>866</v>
      </c>
      <c r="K68147" t="s">
        <v>71057</v>
      </c>
    </row>
    <row r="68148" spans="10:11" x14ac:dyDescent="0.25">
      <c r="J68148" t="s">
        <v>866</v>
      </c>
      <c r="K68148" t="s">
        <v>71058</v>
      </c>
    </row>
    <row r="68149" spans="10:11" x14ac:dyDescent="0.25">
      <c r="J68149" t="s">
        <v>866</v>
      </c>
      <c r="K68149" t="s">
        <v>71059</v>
      </c>
    </row>
    <row r="68150" spans="10:11" x14ac:dyDescent="0.25">
      <c r="J68150" t="s">
        <v>866</v>
      </c>
      <c r="K68150" t="s">
        <v>71060</v>
      </c>
    </row>
    <row r="68151" spans="10:11" x14ac:dyDescent="0.25">
      <c r="J68151" t="s">
        <v>904</v>
      </c>
      <c r="K68151" t="s">
        <v>71061</v>
      </c>
    </row>
    <row r="68152" spans="10:11" x14ac:dyDescent="0.25">
      <c r="J68152" t="s">
        <v>904</v>
      </c>
      <c r="K68152" t="s">
        <v>71062</v>
      </c>
    </row>
    <row r="68153" spans="10:11" x14ac:dyDescent="0.25">
      <c r="J68153" t="s">
        <v>904</v>
      </c>
      <c r="K68153" t="s">
        <v>71063</v>
      </c>
    </row>
    <row r="68154" spans="10:11" x14ac:dyDescent="0.25">
      <c r="J68154" t="s">
        <v>904</v>
      </c>
      <c r="K68154" t="s">
        <v>71064</v>
      </c>
    </row>
    <row r="68155" spans="10:11" x14ac:dyDescent="0.25">
      <c r="J68155" t="s">
        <v>904</v>
      </c>
      <c r="K68155" t="s">
        <v>71065</v>
      </c>
    </row>
    <row r="68156" spans="10:11" x14ac:dyDescent="0.25">
      <c r="J68156" t="s">
        <v>904</v>
      </c>
      <c r="K68156" t="s">
        <v>71066</v>
      </c>
    </row>
    <row r="68157" spans="10:11" x14ac:dyDescent="0.25">
      <c r="J68157" t="s">
        <v>904</v>
      </c>
      <c r="K68157" t="s">
        <v>71067</v>
      </c>
    </row>
    <row r="68158" spans="10:11" x14ac:dyDescent="0.25">
      <c r="J68158" t="s">
        <v>904</v>
      </c>
      <c r="K68158" t="s">
        <v>71068</v>
      </c>
    </row>
    <row r="68159" spans="10:11" x14ac:dyDescent="0.25">
      <c r="J68159" t="s">
        <v>904</v>
      </c>
      <c r="K68159" t="s">
        <v>71069</v>
      </c>
    </row>
    <row r="68160" spans="10:11" x14ac:dyDescent="0.25">
      <c r="J68160" t="s">
        <v>904</v>
      </c>
      <c r="K68160" t="s">
        <v>71070</v>
      </c>
    </row>
    <row r="68161" spans="10:11" x14ac:dyDescent="0.25">
      <c r="J68161" t="s">
        <v>904</v>
      </c>
      <c r="K68161" t="s">
        <v>71071</v>
      </c>
    </row>
    <row r="68162" spans="10:11" x14ac:dyDescent="0.25">
      <c r="J68162" t="s">
        <v>904</v>
      </c>
      <c r="K68162" t="s">
        <v>71072</v>
      </c>
    </row>
    <row r="68163" spans="10:11" x14ac:dyDescent="0.25">
      <c r="J68163" t="s">
        <v>904</v>
      </c>
      <c r="K68163" t="s">
        <v>71073</v>
      </c>
    </row>
    <row r="68164" spans="10:11" x14ac:dyDescent="0.25">
      <c r="J68164" t="s">
        <v>904</v>
      </c>
      <c r="K68164" t="s">
        <v>71074</v>
      </c>
    </row>
    <row r="68165" spans="10:11" x14ac:dyDescent="0.25">
      <c r="J68165" t="s">
        <v>904</v>
      </c>
      <c r="K68165" t="s">
        <v>71075</v>
      </c>
    </row>
    <row r="68166" spans="10:11" x14ac:dyDescent="0.25">
      <c r="J68166" t="s">
        <v>904</v>
      </c>
      <c r="K68166" t="s">
        <v>71076</v>
      </c>
    </row>
    <row r="68167" spans="10:11" x14ac:dyDescent="0.25">
      <c r="J68167" t="s">
        <v>904</v>
      </c>
      <c r="K68167" t="s">
        <v>71077</v>
      </c>
    </row>
    <row r="68168" spans="10:11" x14ac:dyDescent="0.25">
      <c r="J68168" t="s">
        <v>904</v>
      </c>
      <c r="K68168" t="s">
        <v>71078</v>
      </c>
    </row>
    <row r="68169" spans="10:11" x14ac:dyDescent="0.25">
      <c r="J68169" t="s">
        <v>904</v>
      </c>
      <c r="K68169" t="s">
        <v>71079</v>
      </c>
    </row>
    <row r="68170" spans="10:11" x14ac:dyDescent="0.25">
      <c r="J68170" t="s">
        <v>904</v>
      </c>
      <c r="K68170" t="s">
        <v>71080</v>
      </c>
    </row>
    <row r="68171" spans="10:11" x14ac:dyDescent="0.25">
      <c r="J68171" t="s">
        <v>904</v>
      </c>
      <c r="K68171" t="s">
        <v>71081</v>
      </c>
    </row>
    <row r="68172" spans="10:11" x14ac:dyDescent="0.25">
      <c r="J68172" t="s">
        <v>904</v>
      </c>
      <c r="K68172" t="s">
        <v>71082</v>
      </c>
    </row>
    <row r="68173" spans="10:11" x14ac:dyDescent="0.25">
      <c r="J68173" t="s">
        <v>904</v>
      </c>
      <c r="K68173" t="s">
        <v>71083</v>
      </c>
    </row>
    <row r="68174" spans="10:11" x14ac:dyDescent="0.25">
      <c r="J68174" t="s">
        <v>904</v>
      </c>
      <c r="K68174" t="s">
        <v>71084</v>
      </c>
    </row>
    <row r="68175" spans="10:11" x14ac:dyDescent="0.25">
      <c r="J68175" t="s">
        <v>904</v>
      </c>
      <c r="K68175" t="s">
        <v>71085</v>
      </c>
    </row>
    <row r="68176" spans="10:11" x14ac:dyDescent="0.25">
      <c r="J68176" t="s">
        <v>904</v>
      </c>
      <c r="K68176" t="s">
        <v>71086</v>
      </c>
    </row>
    <row r="68177" spans="10:11" x14ac:dyDescent="0.25">
      <c r="J68177" t="s">
        <v>904</v>
      </c>
      <c r="K68177" t="s">
        <v>71087</v>
      </c>
    </row>
    <row r="68178" spans="10:11" x14ac:dyDescent="0.25">
      <c r="J68178" t="s">
        <v>904</v>
      </c>
      <c r="K68178" t="s">
        <v>71088</v>
      </c>
    </row>
    <row r="68179" spans="10:11" x14ac:dyDescent="0.25">
      <c r="J68179" t="s">
        <v>904</v>
      </c>
      <c r="K68179" t="s">
        <v>71089</v>
      </c>
    </row>
    <row r="68180" spans="10:11" x14ac:dyDescent="0.25">
      <c r="J68180" t="s">
        <v>904</v>
      </c>
      <c r="K68180" t="s">
        <v>71090</v>
      </c>
    </row>
    <row r="68181" spans="10:11" x14ac:dyDescent="0.25">
      <c r="J68181" t="s">
        <v>904</v>
      </c>
      <c r="K68181" t="s">
        <v>71091</v>
      </c>
    </row>
    <row r="68182" spans="10:11" x14ac:dyDescent="0.25">
      <c r="J68182" t="s">
        <v>904</v>
      </c>
      <c r="K68182" t="s">
        <v>71092</v>
      </c>
    </row>
    <row r="68183" spans="10:11" x14ac:dyDescent="0.25">
      <c r="J68183" t="s">
        <v>904</v>
      </c>
      <c r="K68183" t="s">
        <v>71093</v>
      </c>
    </row>
    <row r="68184" spans="10:11" x14ac:dyDescent="0.25">
      <c r="J68184" t="s">
        <v>904</v>
      </c>
      <c r="K68184" t="s">
        <v>71094</v>
      </c>
    </row>
    <row r="68185" spans="10:11" x14ac:dyDescent="0.25">
      <c r="J68185" t="s">
        <v>904</v>
      </c>
      <c r="K68185" t="s">
        <v>71095</v>
      </c>
    </row>
    <row r="68186" spans="10:11" x14ac:dyDescent="0.25">
      <c r="J68186" t="s">
        <v>904</v>
      </c>
      <c r="K68186" t="s">
        <v>71096</v>
      </c>
    </row>
    <row r="68187" spans="10:11" x14ac:dyDescent="0.25">
      <c r="J68187" t="s">
        <v>904</v>
      </c>
      <c r="K68187" t="s">
        <v>71097</v>
      </c>
    </row>
    <row r="68188" spans="10:11" x14ac:dyDescent="0.25">
      <c r="J68188" t="s">
        <v>904</v>
      </c>
      <c r="K68188" t="s">
        <v>71098</v>
      </c>
    </row>
    <row r="68189" spans="10:11" x14ac:dyDescent="0.25">
      <c r="J68189" t="s">
        <v>905</v>
      </c>
      <c r="K68189" t="s">
        <v>71099</v>
      </c>
    </row>
    <row r="68190" spans="10:11" x14ac:dyDescent="0.25">
      <c r="J68190" t="s">
        <v>905</v>
      </c>
      <c r="K68190" t="s">
        <v>71100</v>
      </c>
    </row>
    <row r="68191" spans="10:11" x14ac:dyDescent="0.25">
      <c r="J68191" t="s">
        <v>905</v>
      </c>
      <c r="K68191" t="s">
        <v>71101</v>
      </c>
    </row>
    <row r="68192" spans="10:11" x14ac:dyDescent="0.25">
      <c r="J68192" t="s">
        <v>905</v>
      </c>
      <c r="K68192" t="s">
        <v>71102</v>
      </c>
    </row>
    <row r="68193" spans="10:11" x14ac:dyDescent="0.25">
      <c r="J68193" t="s">
        <v>905</v>
      </c>
      <c r="K68193" t="s">
        <v>71103</v>
      </c>
    </row>
    <row r="68194" spans="10:11" x14ac:dyDescent="0.25">
      <c r="J68194" t="s">
        <v>905</v>
      </c>
      <c r="K68194" t="s">
        <v>71104</v>
      </c>
    </row>
    <row r="68195" spans="10:11" x14ac:dyDescent="0.25">
      <c r="J68195" t="s">
        <v>905</v>
      </c>
      <c r="K68195" t="s">
        <v>71105</v>
      </c>
    </row>
    <row r="68196" spans="10:11" x14ac:dyDescent="0.25">
      <c r="J68196" t="s">
        <v>905</v>
      </c>
      <c r="K68196" t="s">
        <v>71106</v>
      </c>
    </row>
    <row r="68197" spans="10:11" x14ac:dyDescent="0.25">
      <c r="J68197" t="s">
        <v>905</v>
      </c>
      <c r="K68197" t="s">
        <v>71107</v>
      </c>
    </row>
    <row r="68198" spans="10:11" x14ac:dyDescent="0.25">
      <c r="J68198" t="s">
        <v>905</v>
      </c>
      <c r="K68198" t="s">
        <v>71108</v>
      </c>
    </row>
    <row r="68199" spans="10:11" x14ac:dyDescent="0.25">
      <c r="J68199" t="s">
        <v>610</v>
      </c>
      <c r="K68199" t="s">
        <v>71109</v>
      </c>
    </row>
    <row r="68200" spans="10:11" x14ac:dyDescent="0.25">
      <c r="J68200" t="s">
        <v>610</v>
      </c>
      <c r="K68200" t="s">
        <v>71110</v>
      </c>
    </row>
    <row r="68201" spans="10:11" x14ac:dyDescent="0.25">
      <c r="J68201" t="s">
        <v>610</v>
      </c>
      <c r="K68201" t="s">
        <v>71111</v>
      </c>
    </row>
    <row r="68202" spans="10:11" x14ac:dyDescent="0.25">
      <c r="J68202" t="s">
        <v>610</v>
      </c>
      <c r="K68202" t="s">
        <v>71112</v>
      </c>
    </row>
    <row r="68203" spans="10:11" x14ac:dyDescent="0.25">
      <c r="J68203" t="s">
        <v>610</v>
      </c>
      <c r="K68203" t="s">
        <v>71113</v>
      </c>
    </row>
    <row r="68204" spans="10:11" x14ac:dyDescent="0.25">
      <c r="J68204" t="s">
        <v>610</v>
      </c>
      <c r="K68204" t="s">
        <v>71114</v>
      </c>
    </row>
    <row r="68205" spans="10:11" x14ac:dyDescent="0.25">
      <c r="J68205" t="s">
        <v>610</v>
      </c>
      <c r="K68205" t="s">
        <v>71115</v>
      </c>
    </row>
    <row r="68206" spans="10:11" x14ac:dyDescent="0.25">
      <c r="J68206" t="s">
        <v>610</v>
      </c>
      <c r="K68206" t="s">
        <v>71116</v>
      </c>
    </row>
    <row r="68207" spans="10:11" x14ac:dyDescent="0.25">
      <c r="J68207" t="s">
        <v>610</v>
      </c>
      <c r="K68207" t="s">
        <v>71117</v>
      </c>
    </row>
    <row r="68208" spans="10:11" x14ac:dyDescent="0.25">
      <c r="J68208" t="s">
        <v>610</v>
      </c>
      <c r="K68208" t="s">
        <v>71118</v>
      </c>
    </row>
    <row r="68209" spans="10:11" x14ac:dyDescent="0.25">
      <c r="J68209" t="s">
        <v>610</v>
      </c>
      <c r="K68209" t="s">
        <v>71119</v>
      </c>
    </row>
    <row r="68210" spans="10:11" x14ac:dyDescent="0.25">
      <c r="J68210" t="s">
        <v>610</v>
      </c>
      <c r="K68210" t="s">
        <v>71120</v>
      </c>
    </row>
    <row r="68211" spans="10:11" x14ac:dyDescent="0.25">
      <c r="J68211" t="s">
        <v>610</v>
      </c>
      <c r="K68211" t="s">
        <v>71121</v>
      </c>
    </row>
    <row r="68212" spans="10:11" x14ac:dyDescent="0.25">
      <c r="J68212" t="s">
        <v>610</v>
      </c>
      <c r="K68212" t="s">
        <v>71122</v>
      </c>
    </row>
    <row r="68213" spans="10:11" x14ac:dyDescent="0.25">
      <c r="J68213" t="s">
        <v>610</v>
      </c>
      <c r="K68213" t="s">
        <v>71123</v>
      </c>
    </row>
    <row r="68214" spans="10:11" x14ac:dyDescent="0.25">
      <c r="J68214" t="s">
        <v>610</v>
      </c>
      <c r="K68214" t="s">
        <v>71124</v>
      </c>
    </row>
    <row r="68215" spans="10:11" x14ac:dyDescent="0.25">
      <c r="J68215" t="s">
        <v>610</v>
      </c>
      <c r="K68215" t="s">
        <v>71125</v>
      </c>
    </row>
    <row r="68216" spans="10:11" x14ac:dyDescent="0.25">
      <c r="J68216" t="s">
        <v>610</v>
      </c>
      <c r="K68216" t="s">
        <v>71126</v>
      </c>
    </row>
    <row r="68217" spans="10:11" x14ac:dyDescent="0.25">
      <c r="J68217" t="s">
        <v>610</v>
      </c>
      <c r="K68217" t="s">
        <v>71127</v>
      </c>
    </row>
    <row r="68218" spans="10:11" x14ac:dyDescent="0.25">
      <c r="J68218" t="s">
        <v>610</v>
      </c>
      <c r="K68218" t="s">
        <v>71128</v>
      </c>
    </row>
    <row r="68219" spans="10:11" x14ac:dyDescent="0.25">
      <c r="J68219" t="s">
        <v>610</v>
      </c>
      <c r="K68219" t="s">
        <v>71129</v>
      </c>
    </row>
    <row r="68220" spans="10:11" x14ac:dyDescent="0.25">
      <c r="J68220" t="s">
        <v>610</v>
      </c>
      <c r="K68220" t="s">
        <v>71130</v>
      </c>
    </row>
    <row r="68221" spans="10:11" x14ac:dyDescent="0.25">
      <c r="J68221" t="s">
        <v>610</v>
      </c>
      <c r="K68221" t="s">
        <v>71131</v>
      </c>
    </row>
    <row r="68222" spans="10:11" x14ac:dyDescent="0.25">
      <c r="J68222" t="s">
        <v>610</v>
      </c>
      <c r="K68222" t="s">
        <v>71132</v>
      </c>
    </row>
    <row r="68223" spans="10:11" x14ac:dyDescent="0.25">
      <c r="J68223" t="s">
        <v>610</v>
      </c>
      <c r="K68223" t="s">
        <v>71133</v>
      </c>
    </row>
    <row r="68224" spans="10:11" x14ac:dyDescent="0.25">
      <c r="J68224" t="s">
        <v>610</v>
      </c>
      <c r="K68224" t="s">
        <v>71134</v>
      </c>
    </row>
    <row r="68225" spans="10:11" x14ac:dyDescent="0.25">
      <c r="J68225" t="s">
        <v>610</v>
      </c>
      <c r="K68225" t="s">
        <v>71135</v>
      </c>
    </row>
    <row r="68226" spans="10:11" x14ac:dyDescent="0.25">
      <c r="J68226" t="s">
        <v>610</v>
      </c>
      <c r="K68226" t="s">
        <v>71136</v>
      </c>
    </row>
    <row r="68227" spans="10:11" x14ac:dyDescent="0.25">
      <c r="J68227" t="s">
        <v>610</v>
      </c>
      <c r="K68227" t="s">
        <v>71137</v>
      </c>
    </row>
    <row r="68228" spans="10:11" x14ac:dyDescent="0.25">
      <c r="J68228" t="s">
        <v>610</v>
      </c>
      <c r="K68228" t="s">
        <v>71138</v>
      </c>
    </row>
    <row r="68229" spans="10:11" x14ac:dyDescent="0.25">
      <c r="J68229" t="s">
        <v>610</v>
      </c>
      <c r="K68229" t="s">
        <v>71139</v>
      </c>
    </row>
    <row r="68230" spans="10:11" x14ac:dyDescent="0.25">
      <c r="J68230" t="s">
        <v>610</v>
      </c>
      <c r="K68230" t="s">
        <v>71140</v>
      </c>
    </row>
    <row r="68231" spans="10:11" x14ac:dyDescent="0.25">
      <c r="J68231" t="s">
        <v>610</v>
      </c>
      <c r="K68231" t="s">
        <v>71141</v>
      </c>
    </row>
    <row r="68232" spans="10:11" x14ac:dyDescent="0.25">
      <c r="J68232" t="s">
        <v>610</v>
      </c>
      <c r="K68232" t="s">
        <v>71142</v>
      </c>
    </row>
    <row r="68233" spans="10:11" x14ac:dyDescent="0.25">
      <c r="J68233" t="s">
        <v>610</v>
      </c>
      <c r="K68233" t="s">
        <v>71143</v>
      </c>
    </row>
    <row r="68234" spans="10:11" x14ac:dyDescent="0.25">
      <c r="J68234" t="s">
        <v>610</v>
      </c>
      <c r="K68234" t="s">
        <v>71144</v>
      </c>
    </row>
    <row r="68235" spans="10:11" x14ac:dyDescent="0.25">
      <c r="J68235" t="s">
        <v>610</v>
      </c>
      <c r="K68235" t="s">
        <v>71145</v>
      </c>
    </row>
    <row r="68236" spans="10:11" x14ac:dyDescent="0.25">
      <c r="J68236" t="s">
        <v>610</v>
      </c>
      <c r="K68236" t="s">
        <v>71146</v>
      </c>
    </row>
    <row r="68237" spans="10:11" x14ac:dyDescent="0.25">
      <c r="J68237" t="s">
        <v>610</v>
      </c>
      <c r="K68237" t="s">
        <v>71147</v>
      </c>
    </row>
    <row r="68238" spans="10:11" x14ac:dyDescent="0.25">
      <c r="J68238" t="s">
        <v>610</v>
      </c>
      <c r="K68238" t="s">
        <v>71148</v>
      </c>
    </row>
    <row r="68239" spans="10:11" x14ac:dyDescent="0.25">
      <c r="J68239" t="s">
        <v>610</v>
      </c>
      <c r="K68239" t="s">
        <v>71149</v>
      </c>
    </row>
    <row r="68240" spans="10:11" x14ac:dyDescent="0.25">
      <c r="J68240" t="s">
        <v>610</v>
      </c>
      <c r="K68240" t="s">
        <v>71150</v>
      </c>
    </row>
    <row r="68241" spans="10:11" x14ac:dyDescent="0.25">
      <c r="J68241" t="s">
        <v>610</v>
      </c>
      <c r="K68241" t="s">
        <v>71151</v>
      </c>
    </row>
    <row r="68242" spans="10:11" x14ac:dyDescent="0.25">
      <c r="J68242" t="s">
        <v>610</v>
      </c>
      <c r="K68242" t="s">
        <v>71152</v>
      </c>
    </row>
    <row r="68243" spans="10:11" x14ac:dyDescent="0.25">
      <c r="J68243" t="s">
        <v>610</v>
      </c>
      <c r="K68243" t="s">
        <v>71153</v>
      </c>
    </row>
    <row r="68244" spans="10:11" x14ac:dyDescent="0.25">
      <c r="J68244" t="s">
        <v>610</v>
      </c>
      <c r="K68244" t="s">
        <v>71154</v>
      </c>
    </row>
    <row r="68245" spans="10:11" x14ac:dyDescent="0.25">
      <c r="J68245" t="s">
        <v>610</v>
      </c>
      <c r="K68245" t="s">
        <v>71155</v>
      </c>
    </row>
    <row r="68246" spans="10:11" x14ac:dyDescent="0.25">
      <c r="J68246" t="s">
        <v>610</v>
      </c>
      <c r="K68246" t="s">
        <v>71156</v>
      </c>
    </row>
    <row r="68247" spans="10:11" x14ac:dyDescent="0.25">
      <c r="J68247" t="s">
        <v>610</v>
      </c>
      <c r="K68247" t="s">
        <v>71157</v>
      </c>
    </row>
    <row r="68248" spans="10:11" x14ac:dyDescent="0.25">
      <c r="J68248" t="s">
        <v>610</v>
      </c>
      <c r="K68248" t="s">
        <v>71158</v>
      </c>
    </row>
    <row r="68249" spans="10:11" x14ac:dyDescent="0.25">
      <c r="J68249" t="s">
        <v>610</v>
      </c>
      <c r="K68249" t="s">
        <v>71159</v>
      </c>
    </row>
    <row r="68250" spans="10:11" x14ac:dyDescent="0.25">
      <c r="J68250" t="s">
        <v>610</v>
      </c>
      <c r="K68250" t="s">
        <v>71160</v>
      </c>
    </row>
    <row r="68251" spans="10:11" x14ac:dyDescent="0.25">
      <c r="J68251" t="s">
        <v>610</v>
      </c>
      <c r="K68251" t="s">
        <v>71161</v>
      </c>
    </row>
    <row r="68252" spans="10:11" x14ac:dyDescent="0.25">
      <c r="J68252" t="s">
        <v>610</v>
      </c>
      <c r="K68252" t="s">
        <v>71162</v>
      </c>
    </row>
    <row r="68253" spans="10:11" x14ac:dyDescent="0.25">
      <c r="J68253" t="s">
        <v>610</v>
      </c>
      <c r="K68253" t="s">
        <v>71163</v>
      </c>
    </row>
    <row r="68254" spans="10:11" x14ac:dyDescent="0.25">
      <c r="J68254" t="s">
        <v>610</v>
      </c>
      <c r="K68254" t="s">
        <v>71164</v>
      </c>
    </row>
    <row r="68255" spans="10:11" x14ac:dyDescent="0.25">
      <c r="J68255" t="s">
        <v>610</v>
      </c>
      <c r="K68255" t="s">
        <v>71165</v>
      </c>
    </row>
    <row r="68256" spans="10:11" x14ac:dyDescent="0.25">
      <c r="J68256" t="s">
        <v>610</v>
      </c>
      <c r="K68256" t="s">
        <v>71166</v>
      </c>
    </row>
    <row r="68257" spans="10:11" x14ac:dyDescent="0.25">
      <c r="J68257" t="s">
        <v>610</v>
      </c>
      <c r="K68257" t="s">
        <v>71167</v>
      </c>
    </row>
    <row r="68258" spans="10:11" x14ac:dyDescent="0.25">
      <c r="J68258" t="s">
        <v>610</v>
      </c>
      <c r="K68258" t="s">
        <v>71168</v>
      </c>
    </row>
    <row r="68259" spans="10:11" x14ac:dyDescent="0.25">
      <c r="J68259" t="s">
        <v>610</v>
      </c>
      <c r="K68259" t="s">
        <v>71169</v>
      </c>
    </row>
    <row r="68260" spans="10:11" x14ac:dyDescent="0.25">
      <c r="J68260" t="s">
        <v>610</v>
      </c>
      <c r="K68260" t="s">
        <v>71170</v>
      </c>
    </row>
    <row r="68261" spans="10:11" x14ac:dyDescent="0.25">
      <c r="J68261" t="s">
        <v>610</v>
      </c>
      <c r="K68261" t="s">
        <v>71171</v>
      </c>
    </row>
    <row r="68262" spans="10:11" x14ac:dyDescent="0.25">
      <c r="J68262" t="s">
        <v>572</v>
      </c>
      <c r="K68262" t="s">
        <v>71172</v>
      </c>
    </row>
    <row r="68263" spans="10:11" x14ac:dyDescent="0.25">
      <c r="J68263" t="s">
        <v>572</v>
      </c>
      <c r="K68263" t="s">
        <v>71173</v>
      </c>
    </row>
    <row r="68264" spans="10:11" x14ac:dyDescent="0.25">
      <c r="J68264" t="s">
        <v>572</v>
      </c>
      <c r="K68264" t="s">
        <v>71174</v>
      </c>
    </row>
    <row r="68265" spans="10:11" x14ac:dyDescent="0.25">
      <c r="J68265" t="s">
        <v>572</v>
      </c>
      <c r="K68265" t="s">
        <v>71175</v>
      </c>
    </row>
    <row r="68266" spans="10:11" x14ac:dyDescent="0.25">
      <c r="J68266" t="s">
        <v>572</v>
      </c>
      <c r="K68266" t="s">
        <v>71176</v>
      </c>
    </row>
    <row r="68267" spans="10:11" x14ac:dyDescent="0.25">
      <c r="J68267" t="s">
        <v>572</v>
      </c>
      <c r="K68267" t="s">
        <v>71177</v>
      </c>
    </row>
    <row r="68268" spans="10:11" x14ac:dyDescent="0.25">
      <c r="J68268" t="s">
        <v>572</v>
      </c>
      <c r="K68268" t="s">
        <v>71178</v>
      </c>
    </row>
    <row r="68269" spans="10:11" x14ac:dyDescent="0.25">
      <c r="J68269" t="s">
        <v>572</v>
      </c>
      <c r="K68269" t="s">
        <v>71179</v>
      </c>
    </row>
    <row r="68270" spans="10:11" x14ac:dyDescent="0.25">
      <c r="J68270" t="s">
        <v>572</v>
      </c>
      <c r="K68270" t="s">
        <v>71180</v>
      </c>
    </row>
    <row r="68271" spans="10:11" x14ac:dyDescent="0.25">
      <c r="J68271" t="s">
        <v>572</v>
      </c>
      <c r="K68271" t="s">
        <v>71181</v>
      </c>
    </row>
    <row r="68272" spans="10:11" x14ac:dyDescent="0.25">
      <c r="J68272" t="s">
        <v>572</v>
      </c>
      <c r="K68272" t="s">
        <v>71182</v>
      </c>
    </row>
    <row r="68273" spans="10:11" x14ac:dyDescent="0.25">
      <c r="J68273" t="s">
        <v>572</v>
      </c>
      <c r="K68273" t="s">
        <v>71183</v>
      </c>
    </row>
    <row r="68274" spans="10:11" x14ac:dyDescent="0.25">
      <c r="J68274" t="s">
        <v>572</v>
      </c>
      <c r="K68274" t="s">
        <v>71184</v>
      </c>
    </row>
    <row r="68275" spans="10:11" x14ac:dyDescent="0.25">
      <c r="J68275" t="s">
        <v>572</v>
      </c>
      <c r="K68275" t="s">
        <v>71185</v>
      </c>
    </row>
    <row r="68276" spans="10:11" x14ac:dyDescent="0.25">
      <c r="J68276" t="s">
        <v>572</v>
      </c>
      <c r="K68276" t="s">
        <v>71186</v>
      </c>
    </row>
    <row r="68277" spans="10:11" x14ac:dyDescent="0.25">
      <c r="J68277" t="s">
        <v>572</v>
      </c>
      <c r="K68277" t="s">
        <v>71187</v>
      </c>
    </row>
    <row r="68278" spans="10:11" x14ac:dyDescent="0.25">
      <c r="J68278" t="s">
        <v>572</v>
      </c>
      <c r="K68278" t="s">
        <v>71188</v>
      </c>
    </row>
    <row r="68279" spans="10:11" x14ac:dyDescent="0.25">
      <c r="J68279" t="s">
        <v>572</v>
      </c>
      <c r="K68279" t="s">
        <v>71189</v>
      </c>
    </row>
    <row r="68280" spans="10:11" x14ac:dyDescent="0.25">
      <c r="J68280" t="s">
        <v>572</v>
      </c>
      <c r="K68280" t="s">
        <v>71190</v>
      </c>
    </row>
    <row r="68281" spans="10:11" x14ac:dyDescent="0.25">
      <c r="J68281" t="s">
        <v>572</v>
      </c>
      <c r="K68281" t="s">
        <v>71191</v>
      </c>
    </row>
    <row r="68282" spans="10:11" x14ac:dyDescent="0.25">
      <c r="J68282" t="s">
        <v>2169</v>
      </c>
      <c r="K68282" t="s">
        <v>71192</v>
      </c>
    </row>
    <row r="68283" spans="10:11" x14ac:dyDescent="0.25">
      <c r="J68283" t="s">
        <v>2169</v>
      </c>
      <c r="K68283" t="s">
        <v>71193</v>
      </c>
    </row>
    <row r="68284" spans="10:11" x14ac:dyDescent="0.25">
      <c r="J68284" t="s">
        <v>2169</v>
      </c>
      <c r="K68284" t="s">
        <v>71194</v>
      </c>
    </row>
    <row r="68285" spans="10:11" x14ac:dyDescent="0.25">
      <c r="J68285" t="s">
        <v>2169</v>
      </c>
      <c r="K68285" t="s">
        <v>71195</v>
      </c>
    </row>
    <row r="68286" spans="10:11" x14ac:dyDescent="0.25">
      <c r="J68286" t="s">
        <v>2169</v>
      </c>
      <c r="K68286" t="s">
        <v>71196</v>
      </c>
    </row>
    <row r="68287" spans="10:11" x14ac:dyDescent="0.25">
      <c r="J68287" t="s">
        <v>2169</v>
      </c>
      <c r="K68287" t="s">
        <v>71197</v>
      </c>
    </row>
    <row r="68288" spans="10:11" x14ac:dyDescent="0.25">
      <c r="J68288" t="s">
        <v>2169</v>
      </c>
      <c r="K68288" t="s">
        <v>71198</v>
      </c>
    </row>
    <row r="68289" spans="10:11" x14ac:dyDescent="0.25">
      <c r="J68289" t="s">
        <v>2169</v>
      </c>
      <c r="K68289" t="s">
        <v>71199</v>
      </c>
    </row>
    <row r="68290" spans="10:11" x14ac:dyDescent="0.25">
      <c r="J68290" t="s">
        <v>2169</v>
      </c>
      <c r="K68290" t="s">
        <v>71200</v>
      </c>
    </row>
    <row r="68291" spans="10:11" x14ac:dyDescent="0.25">
      <c r="J68291" t="s">
        <v>2169</v>
      </c>
      <c r="K68291" t="s">
        <v>71201</v>
      </c>
    </row>
    <row r="68292" spans="10:11" x14ac:dyDescent="0.25">
      <c r="J68292" t="s">
        <v>2169</v>
      </c>
      <c r="K68292" t="s">
        <v>71202</v>
      </c>
    </row>
    <row r="68293" spans="10:11" x14ac:dyDescent="0.25">
      <c r="J68293" t="s">
        <v>2169</v>
      </c>
      <c r="K68293" t="s">
        <v>71203</v>
      </c>
    </row>
    <row r="68294" spans="10:11" x14ac:dyDescent="0.25">
      <c r="J68294" t="s">
        <v>2169</v>
      </c>
      <c r="K68294" t="s">
        <v>71204</v>
      </c>
    </row>
    <row r="68295" spans="10:11" x14ac:dyDescent="0.25">
      <c r="J68295" t="s">
        <v>1425</v>
      </c>
      <c r="K68295" t="s">
        <v>71205</v>
      </c>
    </row>
    <row r="68296" spans="10:11" x14ac:dyDescent="0.25">
      <c r="J68296" t="s">
        <v>1425</v>
      </c>
      <c r="K68296" t="s">
        <v>71206</v>
      </c>
    </row>
    <row r="68297" spans="10:11" x14ac:dyDescent="0.25">
      <c r="J68297" t="s">
        <v>1425</v>
      </c>
      <c r="K68297" t="s">
        <v>71207</v>
      </c>
    </row>
    <row r="68298" spans="10:11" x14ac:dyDescent="0.25">
      <c r="J68298" t="s">
        <v>1425</v>
      </c>
      <c r="K68298" t="s">
        <v>71208</v>
      </c>
    </row>
    <row r="68299" spans="10:11" x14ac:dyDescent="0.25">
      <c r="J68299" t="s">
        <v>1425</v>
      </c>
      <c r="K68299" t="s">
        <v>71209</v>
      </c>
    </row>
    <row r="68300" spans="10:11" x14ac:dyDescent="0.25">
      <c r="J68300" t="s">
        <v>1425</v>
      </c>
      <c r="K68300" t="s">
        <v>71210</v>
      </c>
    </row>
    <row r="68301" spans="10:11" x14ac:dyDescent="0.25">
      <c r="J68301" t="s">
        <v>1425</v>
      </c>
      <c r="K68301" t="s">
        <v>71211</v>
      </c>
    </row>
    <row r="68302" spans="10:11" x14ac:dyDescent="0.25">
      <c r="J68302" t="s">
        <v>1425</v>
      </c>
      <c r="K68302" t="s">
        <v>71212</v>
      </c>
    </row>
    <row r="68303" spans="10:11" x14ac:dyDescent="0.25">
      <c r="J68303" t="s">
        <v>1425</v>
      </c>
      <c r="K68303" t="s">
        <v>71213</v>
      </c>
    </row>
    <row r="68304" spans="10:11" x14ac:dyDescent="0.25">
      <c r="J68304" t="s">
        <v>1425</v>
      </c>
      <c r="K68304" t="s">
        <v>71214</v>
      </c>
    </row>
    <row r="68305" spans="10:11" x14ac:dyDescent="0.25">
      <c r="J68305" t="s">
        <v>1425</v>
      </c>
      <c r="K68305" t="s">
        <v>71215</v>
      </c>
    </row>
    <row r="68306" spans="10:11" x14ac:dyDescent="0.25">
      <c r="J68306" t="s">
        <v>1426</v>
      </c>
      <c r="K68306" t="s">
        <v>71216</v>
      </c>
    </row>
    <row r="68307" spans="10:11" x14ac:dyDescent="0.25">
      <c r="J68307" t="s">
        <v>1426</v>
      </c>
      <c r="K68307" t="s">
        <v>71217</v>
      </c>
    </row>
    <row r="68308" spans="10:11" x14ac:dyDescent="0.25">
      <c r="J68308" t="s">
        <v>1426</v>
      </c>
      <c r="K68308" t="s">
        <v>71218</v>
      </c>
    </row>
    <row r="68309" spans="10:11" x14ac:dyDescent="0.25">
      <c r="J68309" t="s">
        <v>1426</v>
      </c>
      <c r="K68309" t="s">
        <v>71219</v>
      </c>
    </row>
    <row r="68310" spans="10:11" x14ac:dyDescent="0.25">
      <c r="J68310" t="s">
        <v>1426</v>
      </c>
      <c r="K68310" t="s">
        <v>71220</v>
      </c>
    </row>
    <row r="68311" spans="10:11" x14ac:dyDescent="0.25">
      <c r="J68311" t="s">
        <v>1426</v>
      </c>
      <c r="K68311" t="s">
        <v>71221</v>
      </c>
    </row>
    <row r="68312" spans="10:11" x14ac:dyDescent="0.25">
      <c r="J68312" t="s">
        <v>1426</v>
      </c>
      <c r="K68312" t="s">
        <v>71222</v>
      </c>
    </row>
    <row r="68313" spans="10:11" x14ac:dyDescent="0.25">
      <c r="J68313" t="s">
        <v>1426</v>
      </c>
      <c r="K68313" t="s">
        <v>71223</v>
      </c>
    </row>
    <row r="68314" spans="10:11" x14ac:dyDescent="0.25">
      <c r="J68314" t="s">
        <v>1426</v>
      </c>
      <c r="K68314" t="s">
        <v>71224</v>
      </c>
    </row>
    <row r="68315" spans="10:11" x14ac:dyDescent="0.25">
      <c r="J68315" t="s">
        <v>1426</v>
      </c>
      <c r="K68315" t="s">
        <v>71225</v>
      </c>
    </row>
    <row r="68316" spans="10:11" x14ac:dyDescent="0.25">
      <c r="J68316" t="s">
        <v>1426</v>
      </c>
      <c r="K68316" t="s">
        <v>71226</v>
      </c>
    </row>
    <row r="68317" spans="10:11" x14ac:dyDescent="0.25">
      <c r="J68317" t="s">
        <v>1426</v>
      </c>
      <c r="K68317" t="s">
        <v>71227</v>
      </c>
    </row>
    <row r="68318" spans="10:11" x14ac:dyDescent="0.25">
      <c r="J68318" t="s">
        <v>1426</v>
      </c>
      <c r="K68318" t="s">
        <v>71228</v>
      </c>
    </row>
    <row r="68319" spans="10:11" x14ac:dyDescent="0.25">
      <c r="J68319" t="s">
        <v>1426</v>
      </c>
      <c r="K68319" t="s">
        <v>71229</v>
      </c>
    </row>
    <row r="68320" spans="10:11" x14ac:dyDescent="0.25">
      <c r="J68320" t="s">
        <v>1426</v>
      </c>
      <c r="K68320" t="s">
        <v>71230</v>
      </c>
    </row>
    <row r="68321" spans="10:11" x14ac:dyDescent="0.25">
      <c r="J68321" t="s">
        <v>1426</v>
      </c>
      <c r="K68321" t="s">
        <v>71231</v>
      </c>
    </row>
    <row r="68322" spans="10:11" x14ac:dyDescent="0.25">
      <c r="J68322" t="s">
        <v>1426</v>
      </c>
      <c r="K68322" t="s">
        <v>71232</v>
      </c>
    </row>
    <row r="68323" spans="10:11" x14ac:dyDescent="0.25">
      <c r="J68323" t="s">
        <v>1426</v>
      </c>
      <c r="K68323" t="s">
        <v>71233</v>
      </c>
    </row>
    <row r="68324" spans="10:11" x14ac:dyDescent="0.25">
      <c r="J68324" t="s">
        <v>1426</v>
      </c>
      <c r="K68324" t="s">
        <v>71234</v>
      </c>
    </row>
    <row r="68325" spans="10:11" x14ac:dyDescent="0.25">
      <c r="J68325" t="s">
        <v>1426</v>
      </c>
      <c r="K68325" t="s">
        <v>71235</v>
      </c>
    </row>
    <row r="68326" spans="10:11" x14ac:dyDescent="0.25">
      <c r="J68326" t="s">
        <v>1427</v>
      </c>
      <c r="K68326" t="s">
        <v>71236</v>
      </c>
    </row>
    <row r="68327" spans="10:11" x14ac:dyDescent="0.25">
      <c r="J68327" t="s">
        <v>1427</v>
      </c>
      <c r="K68327" t="s">
        <v>71237</v>
      </c>
    </row>
    <row r="68328" spans="10:11" x14ac:dyDescent="0.25">
      <c r="J68328" t="s">
        <v>1427</v>
      </c>
      <c r="K68328" t="s">
        <v>71238</v>
      </c>
    </row>
    <row r="68329" spans="10:11" x14ac:dyDescent="0.25">
      <c r="J68329" t="s">
        <v>1427</v>
      </c>
      <c r="K68329" t="s">
        <v>71239</v>
      </c>
    </row>
    <row r="68330" spans="10:11" x14ac:dyDescent="0.25">
      <c r="J68330" t="s">
        <v>1427</v>
      </c>
      <c r="K68330" t="s">
        <v>71240</v>
      </c>
    </row>
    <row r="68331" spans="10:11" x14ac:dyDescent="0.25">
      <c r="J68331" t="s">
        <v>1427</v>
      </c>
      <c r="K68331" t="s">
        <v>71241</v>
      </c>
    </row>
    <row r="68332" spans="10:11" x14ac:dyDescent="0.25">
      <c r="J68332" t="s">
        <v>1427</v>
      </c>
      <c r="K68332" t="s">
        <v>71242</v>
      </c>
    </row>
    <row r="68333" spans="10:11" x14ac:dyDescent="0.25">
      <c r="J68333" t="s">
        <v>1427</v>
      </c>
      <c r="K68333" t="s">
        <v>71243</v>
      </c>
    </row>
    <row r="68334" spans="10:11" x14ac:dyDescent="0.25">
      <c r="J68334" t="s">
        <v>1427</v>
      </c>
      <c r="K68334" t="s">
        <v>71244</v>
      </c>
    </row>
    <row r="68335" spans="10:11" x14ac:dyDescent="0.25">
      <c r="J68335" t="s">
        <v>1427</v>
      </c>
      <c r="K68335" t="s">
        <v>71245</v>
      </c>
    </row>
    <row r="68336" spans="10:11" x14ac:dyDescent="0.25">
      <c r="J68336" t="s">
        <v>1427</v>
      </c>
      <c r="K68336" t="s">
        <v>71246</v>
      </c>
    </row>
    <row r="68337" spans="10:11" x14ac:dyDescent="0.25">
      <c r="J68337" t="s">
        <v>1427</v>
      </c>
      <c r="K68337" t="s">
        <v>71247</v>
      </c>
    </row>
    <row r="68338" spans="10:11" x14ac:dyDescent="0.25">
      <c r="J68338" t="s">
        <v>1427</v>
      </c>
      <c r="K68338" t="s">
        <v>71248</v>
      </c>
    </row>
    <row r="68339" spans="10:11" x14ac:dyDescent="0.25">
      <c r="J68339" t="s">
        <v>1427</v>
      </c>
      <c r="K68339" t="s">
        <v>71249</v>
      </c>
    </row>
    <row r="68340" spans="10:11" x14ac:dyDescent="0.25">
      <c r="J68340" t="s">
        <v>1427</v>
      </c>
      <c r="K68340" t="s">
        <v>71250</v>
      </c>
    </row>
    <row r="68341" spans="10:11" x14ac:dyDescent="0.25">
      <c r="J68341" t="s">
        <v>1427</v>
      </c>
      <c r="K68341" t="s">
        <v>71251</v>
      </c>
    </row>
    <row r="68342" spans="10:11" x14ac:dyDescent="0.25">
      <c r="J68342" t="s">
        <v>1427</v>
      </c>
      <c r="K68342" t="s">
        <v>71252</v>
      </c>
    </row>
    <row r="68343" spans="10:11" x14ac:dyDescent="0.25">
      <c r="J68343" t="s">
        <v>1427</v>
      </c>
      <c r="K68343" t="s">
        <v>71253</v>
      </c>
    </row>
    <row r="68344" spans="10:11" x14ac:dyDescent="0.25">
      <c r="J68344" t="s">
        <v>1427</v>
      </c>
      <c r="K68344" t="s">
        <v>71254</v>
      </c>
    </row>
    <row r="68345" spans="10:11" x14ac:dyDescent="0.25">
      <c r="J68345" t="s">
        <v>1427</v>
      </c>
      <c r="K68345" t="s">
        <v>71255</v>
      </c>
    </row>
    <row r="68346" spans="10:11" x14ac:dyDescent="0.25">
      <c r="J68346" t="s">
        <v>1427</v>
      </c>
      <c r="K68346" t="s">
        <v>71256</v>
      </c>
    </row>
    <row r="68347" spans="10:11" x14ac:dyDescent="0.25">
      <c r="J68347" t="s">
        <v>1427</v>
      </c>
      <c r="K68347" t="s">
        <v>71257</v>
      </c>
    </row>
    <row r="68348" spans="10:11" x14ac:dyDescent="0.25">
      <c r="J68348" t="s">
        <v>1427</v>
      </c>
      <c r="K68348" t="s">
        <v>71258</v>
      </c>
    </row>
    <row r="68349" spans="10:11" x14ac:dyDescent="0.25">
      <c r="J68349" t="s">
        <v>1427</v>
      </c>
      <c r="K68349" t="s">
        <v>71259</v>
      </c>
    </row>
    <row r="68350" spans="10:11" x14ac:dyDescent="0.25">
      <c r="J68350" t="s">
        <v>1427</v>
      </c>
      <c r="K68350" t="s">
        <v>71260</v>
      </c>
    </row>
    <row r="68351" spans="10:11" x14ac:dyDescent="0.25">
      <c r="J68351" t="s">
        <v>1427</v>
      </c>
      <c r="K68351" t="s">
        <v>71261</v>
      </c>
    </row>
    <row r="68352" spans="10:11" x14ac:dyDescent="0.25">
      <c r="J68352" t="s">
        <v>1427</v>
      </c>
      <c r="K68352" t="s">
        <v>71262</v>
      </c>
    </row>
    <row r="68353" spans="10:11" x14ac:dyDescent="0.25">
      <c r="J68353" t="s">
        <v>1427</v>
      </c>
      <c r="K68353" t="s">
        <v>71263</v>
      </c>
    </row>
    <row r="68354" spans="10:11" x14ac:dyDescent="0.25">
      <c r="J68354" t="s">
        <v>1427</v>
      </c>
      <c r="K68354" t="s">
        <v>71264</v>
      </c>
    </row>
    <row r="68355" spans="10:11" x14ac:dyDescent="0.25">
      <c r="J68355" t="s">
        <v>1427</v>
      </c>
      <c r="K68355" t="s">
        <v>71265</v>
      </c>
    </row>
    <row r="68356" spans="10:11" x14ac:dyDescent="0.25">
      <c r="J68356" t="s">
        <v>1427</v>
      </c>
      <c r="K68356" t="s">
        <v>71266</v>
      </c>
    </row>
    <row r="68357" spans="10:11" x14ac:dyDescent="0.25">
      <c r="J68357" t="s">
        <v>1427</v>
      </c>
      <c r="K68357" t="s">
        <v>71267</v>
      </c>
    </row>
    <row r="68358" spans="10:11" x14ac:dyDescent="0.25">
      <c r="J68358" t="s">
        <v>1427</v>
      </c>
      <c r="K68358" t="s">
        <v>71268</v>
      </c>
    </row>
    <row r="68359" spans="10:11" x14ac:dyDescent="0.25">
      <c r="J68359" t="s">
        <v>1427</v>
      </c>
      <c r="K68359" t="s">
        <v>71269</v>
      </c>
    </row>
    <row r="68360" spans="10:11" x14ac:dyDescent="0.25">
      <c r="J68360" t="s">
        <v>1427</v>
      </c>
      <c r="K68360" t="s">
        <v>71270</v>
      </c>
    </row>
    <row r="68361" spans="10:11" x14ac:dyDescent="0.25">
      <c r="J68361" t="s">
        <v>1427</v>
      </c>
      <c r="K68361" t="s">
        <v>71271</v>
      </c>
    </row>
    <row r="68362" spans="10:11" x14ac:dyDescent="0.25">
      <c r="J68362" t="s">
        <v>1427</v>
      </c>
      <c r="K68362" t="s">
        <v>71272</v>
      </c>
    </row>
    <row r="68363" spans="10:11" x14ac:dyDescent="0.25">
      <c r="J68363" t="s">
        <v>867</v>
      </c>
      <c r="K68363" t="s">
        <v>71273</v>
      </c>
    </row>
    <row r="68364" spans="10:11" x14ac:dyDescent="0.25">
      <c r="J68364" t="s">
        <v>867</v>
      </c>
      <c r="K68364" t="s">
        <v>71274</v>
      </c>
    </row>
    <row r="68365" spans="10:11" x14ac:dyDescent="0.25">
      <c r="J68365" t="s">
        <v>867</v>
      </c>
      <c r="K68365" t="s">
        <v>71275</v>
      </c>
    </row>
    <row r="68366" spans="10:11" x14ac:dyDescent="0.25">
      <c r="J68366" t="s">
        <v>867</v>
      </c>
      <c r="K68366" t="s">
        <v>71276</v>
      </c>
    </row>
    <row r="68367" spans="10:11" x14ac:dyDescent="0.25">
      <c r="J68367" t="s">
        <v>867</v>
      </c>
      <c r="K68367" t="s">
        <v>71277</v>
      </c>
    </row>
    <row r="68368" spans="10:11" x14ac:dyDescent="0.25">
      <c r="J68368" t="s">
        <v>867</v>
      </c>
      <c r="K68368" t="s">
        <v>71278</v>
      </c>
    </row>
    <row r="68369" spans="10:11" x14ac:dyDescent="0.25">
      <c r="J68369" t="s">
        <v>867</v>
      </c>
      <c r="K68369" t="s">
        <v>71279</v>
      </c>
    </row>
    <row r="68370" spans="10:11" x14ac:dyDescent="0.25">
      <c r="J68370" t="s">
        <v>867</v>
      </c>
      <c r="K68370" t="s">
        <v>71280</v>
      </c>
    </row>
    <row r="68371" spans="10:11" x14ac:dyDescent="0.25">
      <c r="J68371" t="s">
        <v>867</v>
      </c>
      <c r="K68371" t="s">
        <v>71281</v>
      </c>
    </row>
    <row r="68372" spans="10:11" x14ac:dyDescent="0.25">
      <c r="J68372" t="s">
        <v>867</v>
      </c>
      <c r="K68372" t="s">
        <v>71282</v>
      </c>
    </row>
    <row r="68373" spans="10:11" x14ac:dyDescent="0.25">
      <c r="J68373" t="s">
        <v>867</v>
      </c>
      <c r="K68373" t="s">
        <v>71283</v>
      </c>
    </row>
    <row r="68374" spans="10:11" x14ac:dyDescent="0.25">
      <c r="J68374" t="s">
        <v>867</v>
      </c>
      <c r="K68374" t="s">
        <v>71284</v>
      </c>
    </row>
    <row r="68375" spans="10:11" x14ac:dyDescent="0.25">
      <c r="J68375" t="s">
        <v>867</v>
      </c>
      <c r="K68375" t="s">
        <v>71285</v>
      </c>
    </row>
    <row r="68376" spans="10:11" x14ac:dyDescent="0.25">
      <c r="J68376" t="s">
        <v>867</v>
      </c>
      <c r="K68376" t="s">
        <v>71286</v>
      </c>
    </row>
    <row r="68377" spans="10:11" x14ac:dyDescent="0.25">
      <c r="J68377" t="s">
        <v>867</v>
      </c>
      <c r="K68377" t="s">
        <v>71287</v>
      </c>
    </row>
    <row r="68378" spans="10:11" x14ac:dyDescent="0.25">
      <c r="J68378" t="s">
        <v>867</v>
      </c>
      <c r="K68378" t="s">
        <v>71288</v>
      </c>
    </row>
    <row r="68379" spans="10:11" x14ac:dyDescent="0.25">
      <c r="J68379" t="s">
        <v>867</v>
      </c>
      <c r="K68379" t="s">
        <v>71289</v>
      </c>
    </row>
    <row r="68380" spans="10:11" x14ac:dyDescent="0.25">
      <c r="J68380" t="s">
        <v>867</v>
      </c>
      <c r="K68380" t="s">
        <v>71290</v>
      </c>
    </row>
    <row r="68381" spans="10:11" x14ac:dyDescent="0.25">
      <c r="J68381" t="s">
        <v>867</v>
      </c>
      <c r="K68381" t="s">
        <v>71291</v>
      </c>
    </row>
    <row r="68382" spans="10:11" x14ac:dyDescent="0.25">
      <c r="J68382" t="s">
        <v>867</v>
      </c>
      <c r="K68382" t="s">
        <v>71292</v>
      </c>
    </row>
    <row r="68383" spans="10:11" x14ac:dyDescent="0.25">
      <c r="J68383" t="s">
        <v>867</v>
      </c>
      <c r="K68383" t="s">
        <v>71293</v>
      </c>
    </row>
    <row r="68384" spans="10:11" x14ac:dyDescent="0.25">
      <c r="J68384" t="s">
        <v>867</v>
      </c>
      <c r="K68384" t="s">
        <v>71294</v>
      </c>
    </row>
    <row r="68385" spans="10:11" x14ac:dyDescent="0.25">
      <c r="J68385" t="s">
        <v>867</v>
      </c>
      <c r="K68385" t="s">
        <v>71295</v>
      </c>
    </row>
    <row r="68386" spans="10:11" x14ac:dyDescent="0.25">
      <c r="J68386" t="s">
        <v>867</v>
      </c>
      <c r="K68386" t="s">
        <v>71296</v>
      </c>
    </row>
    <row r="68387" spans="10:11" x14ac:dyDescent="0.25">
      <c r="J68387" t="s">
        <v>867</v>
      </c>
      <c r="K68387" t="s">
        <v>71297</v>
      </c>
    </row>
    <row r="68388" spans="10:11" x14ac:dyDescent="0.25">
      <c r="J68388" t="s">
        <v>867</v>
      </c>
      <c r="K68388" t="s">
        <v>71298</v>
      </c>
    </row>
    <row r="68389" spans="10:11" x14ac:dyDescent="0.25">
      <c r="J68389" t="s">
        <v>867</v>
      </c>
      <c r="K68389" t="s">
        <v>71299</v>
      </c>
    </row>
    <row r="68390" spans="10:11" x14ac:dyDescent="0.25">
      <c r="J68390" t="s">
        <v>867</v>
      </c>
      <c r="K68390" t="s">
        <v>71300</v>
      </c>
    </row>
    <row r="68391" spans="10:11" x14ac:dyDescent="0.25">
      <c r="J68391" t="s">
        <v>867</v>
      </c>
      <c r="K68391" t="s">
        <v>71301</v>
      </c>
    </row>
    <row r="68392" spans="10:11" x14ac:dyDescent="0.25">
      <c r="J68392" t="s">
        <v>867</v>
      </c>
      <c r="K68392" t="s">
        <v>71302</v>
      </c>
    </row>
    <row r="68393" spans="10:11" x14ac:dyDescent="0.25">
      <c r="J68393" t="s">
        <v>92</v>
      </c>
      <c r="K68393" t="s">
        <v>71303</v>
      </c>
    </row>
    <row r="68394" spans="10:11" x14ac:dyDescent="0.25">
      <c r="J68394" t="s">
        <v>92</v>
      </c>
      <c r="K68394" t="s">
        <v>71304</v>
      </c>
    </row>
    <row r="68395" spans="10:11" x14ac:dyDescent="0.25">
      <c r="J68395" t="s">
        <v>92</v>
      </c>
      <c r="K68395" t="s">
        <v>71305</v>
      </c>
    </row>
    <row r="68396" spans="10:11" x14ac:dyDescent="0.25">
      <c r="J68396" t="s">
        <v>92</v>
      </c>
      <c r="K68396" t="s">
        <v>71306</v>
      </c>
    </row>
    <row r="68397" spans="10:11" x14ac:dyDescent="0.25">
      <c r="J68397" t="s">
        <v>92</v>
      </c>
      <c r="K68397" t="s">
        <v>71307</v>
      </c>
    </row>
    <row r="68398" spans="10:11" x14ac:dyDescent="0.25">
      <c r="J68398" t="s">
        <v>92</v>
      </c>
      <c r="K68398" t="s">
        <v>71308</v>
      </c>
    </row>
    <row r="68399" spans="10:11" x14ac:dyDescent="0.25">
      <c r="J68399" t="s">
        <v>92</v>
      </c>
      <c r="K68399" t="s">
        <v>71309</v>
      </c>
    </row>
    <row r="68400" spans="10:11" x14ac:dyDescent="0.25">
      <c r="J68400" t="s">
        <v>92</v>
      </c>
      <c r="K68400" t="s">
        <v>71310</v>
      </c>
    </row>
    <row r="68401" spans="10:11" x14ac:dyDescent="0.25">
      <c r="J68401" t="s">
        <v>1829</v>
      </c>
      <c r="K68401" t="s">
        <v>71311</v>
      </c>
    </row>
    <row r="68402" spans="10:11" x14ac:dyDescent="0.25">
      <c r="J68402" t="s">
        <v>1829</v>
      </c>
      <c r="K68402" t="s">
        <v>71312</v>
      </c>
    </row>
    <row r="68403" spans="10:11" x14ac:dyDescent="0.25">
      <c r="J68403" t="s">
        <v>1829</v>
      </c>
      <c r="K68403" t="s">
        <v>71313</v>
      </c>
    </row>
    <row r="68404" spans="10:11" x14ac:dyDescent="0.25">
      <c r="J68404" t="s">
        <v>1829</v>
      </c>
      <c r="K68404" t="s">
        <v>71314</v>
      </c>
    </row>
    <row r="68405" spans="10:11" x14ac:dyDescent="0.25">
      <c r="J68405" t="s">
        <v>93</v>
      </c>
      <c r="K68405" t="s">
        <v>71315</v>
      </c>
    </row>
    <row r="68406" spans="10:11" x14ac:dyDescent="0.25">
      <c r="J68406" t="s">
        <v>93</v>
      </c>
      <c r="K68406" t="s">
        <v>71316</v>
      </c>
    </row>
    <row r="68407" spans="10:11" x14ac:dyDescent="0.25">
      <c r="J68407" t="s">
        <v>93</v>
      </c>
      <c r="K68407" t="s">
        <v>71317</v>
      </c>
    </row>
    <row r="68408" spans="10:11" x14ac:dyDescent="0.25">
      <c r="J68408" t="s">
        <v>93</v>
      </c>
      <c r="K68408" t="s">
        <v>71318</v>
      </c>
    </row>
    <row r="68409" spans="10:11" x14ac:dyDescent="0.25">
      <c r="J68409" t="s">
        <v>93</v>
      </c>
      <c r="K68409" t="s">
        <v>71319</v>
      </c>
    </row>
    <row r="68410" spans="10:11" x14ac:dyDescent="0.25">
      <c r="J68410" t="s">
        <v>93</v>
      </c>
      <c r="K68410" t="s">
        <v>71320</v>
      </c>
    </row>
    <row r="68411" spans="10:11" x14ac:dyDescent="0.25">
      <c r="J68411" t="s">
        <v>93</v>
      </c>
      <c r="K68411" t="s">
        <v>71321</v>
      </c>
    </row>
    <row r="68412" spans="10:11" x14ac:dyDescent="0.25">
      <c r="J68412" t="s">
        <v>93</v>
      </c>
      <c r="K68412" t="s">
        <v>71322</v>
      </c>
    </row>
    <row r="68413" spans="10:11" x14ac:dyDescent="0.25">
      <c r="J68413" t="s">
        <v>93</v>
      </c>
      <c r="K68413" t="s">
        <v>71323</v>
      </c>
    </row>
    <row r="68414" spans="10:11" x14ac:dyDescent="0.25">
      <c r="J68414" t="s">
        <v>93</v>
      </c>
      <c r="K68414" t="s">
        <v>71324</v>
      </c>
    </row>
    <row r="68415" spans="10:11" x14ac:dyDescent="0.25">
      <c r="J68415" t="s">
        <v>93</v>
      </c>
      <c r="K68415" t="s">
        <v>71325</v>
      </c>
    </row>
    <row r="68416" spans="10:11" x14ac:dyDescent="0.25">
      <c r="J68416" t="s">
        <v>93</v>
      </c>
      <c r="K68416" t="s">
        <v>71326</v>
      </c>
    </row>
    <row r="68417" spans="10:11" x14ac:dyDescent="0.25">
      <c r="J68417" t="s">
        <v>93</v>
      </c>
      <c r="K68417" t="s">
        <v>71327</v>
      </c>
    </row>
    <row r="68418" spans="10:11" x14ac:dyDescent="0.25">
      <c r="J68418" t="s">
        <v>93</v>
      </c>
      <c r="K68418" t="s">
        <v>71328</v>
      </c>
    </row>
    <row r="68419" spans="10:11" x14ac:dyDescent="0.25">
      <c r="J68419" t="s">
        <v>93</v>
      </c>
      <c r="K68419" t="s">
        <v>71329</v>
      </c>
    </row>
    <row r="68420" spans="10:11" x14ac:dyDescent="0.25">
      <c r="J68420" t="s">
        <v>93</v>
      </c>
      <c r="K68420" t="s">
        <v>71330</v>
      </c>
    </row>
    <row r="68421" spans="10:11" x14ac:dyDescent="0.25">
      <c r="J68421" t="s">
        <v>93</v>
      </c>
      <c r="K68421" t="s">
        <v>71331</v>
      </c>
    </row>
    <row r="68422" spans="10:11" x14ac:dyDescent="0.25">
      <c r="J68422" t="s">
        <v>93</v>
      </c>
      <c r="K68422" t="s">
        <v>71332</v>
      </c>
    </row>
    <row r="68423" spans="10:11" x14ac:dyDescent="0.25">
      <c r="J68423" t="s">
        <v>93</v>
      </c>
      <c r="K68423" t="s">
        <v>71333</v>
      </c>
    </row>
    <row r="68424" spans="10:11" x14ac:dyDescent="0.25">
      <c r="J68424" t="s">
        <v>94</v>
      </c>
      <c r="K68424" t="s">
        <v>71334</v>
      </c>
    </row>
    <row r="68425" spans="10:11" x14ac:dyDescent="0.25">
      <c r="J68425" t="s">
        <v>94</v>
      </c>
      <c r="K68425" t="s">
        <v>71335</v>
      </c>
    </row>
    <row r="68426" spans="10:11" x14ac:dyDescent="0.25">
      <c r="J68426" t="s">
        <v>94</v>
      </c>
      <c r="K68426" t="s">
        <v>71336</v>
      </c>
    </row>
    <row r="68427" spans="10:11" x14ac:dyDescent="0.25">
      <c r="J68427" t="s">
        <v>94</v>
      </c>
      <c r="K68427" t="s">
        <v>71337</v>
      </c>
    </row>
    <row r="68428" spans="10:11" x14ac:dyDescent="0.25">
      <c r="J68428" t="s">
        <v>94</v>
      </c>
      <c r="K68428" t="s">
        <v>71338</v>
      </c>
    </row>
    <row r="68429" spans="10:11" x14ac:dyDescent="0.25">
      <c r="J68429" t="s">
        <v>95</v>
      </c>
      <c r="K68429" t="s">
        <v>71339</v>
      </c>
    </row>
    <row r="68430" spans="10:11" x14ac:dyDescent="0.25">
      <c r="J68430" t="s">
        <v>95</v>
      </c>
      <c r="K68430" t="s">
        <v>71340</v>
      </c>
    </row>
    <row r="68431" spans="10:11" x14ac:dyDescent="0.25">
      <c r="J68431" t="s">
        <v>95</v>
      </c>
      <c r="K68431" t="s">
        <v>71341</v>
      </c>
    </row>
    <row r="68432" spans="10:11" x14ac:dyDescent="0.25">
      <c r="J68432" t="s">
        <v>95</v>
      </c>
      <c r="K68432" t="s">
        <v>71342</v>
      </c>
    </row>
    <row r="68433" spans="10:11" x14ac:dyDescent="0.25">
      <c r="J68433" t="s">
        <v>95</v>
      </c>
      <c r="K68433" t="s">
        <v>71343</v>
      </c>
    </row>
    <row r="68434" spans="10:11" x14ac:dyDescent="0.25">
      <c r="J68434" t="s">
        <v>95</v>
      </c>
      <c r="K68434" t="s">
        <v>71344</v>
      </c>
    </row>
    <row r="68435" spans="10:11" x14ac:dyDescent="0.25">
      <c r="J68435" t="s">
        <v>95</v>
      </c>
      <c r="K68435" t="s">
        <v>71345</v>
      </c>
    </row>
    <row r="68436" spans="10:11" x14ac:dyDescent="0.25">
      <c r="J68436" t="s">
        <v>95</v>
      </c>
      <c r="K68436" t="s">
        <v>71346</v>
      </c>
    </row>
    <row r="68437" spans="10:11" x14ac:dyDescent="0.25">
      <c r="J68437" t="s">
        <v>95</v>
      </c>
      <c r="K68437" t="s">
        <v>71347</v>
      </c>
    </row>
    <row r="68438" spans="10:11" x14ac:dyDescent="0.25">
      <c r="J68438" t="s">
        <v>95</v>
      </c>
      <c r="K68438" t="s">
        <v>71348</v>
      </c>
    </row>
    <row r="68439" spans="10:11" x14ac:dyDescent="0.25">
      <c r="J68439" t="s">
        <v>95</v>
      </c>
      <c r="K68439" t="s">
        <v>71349</v>
      </c>
    </row>
    <row r="68440" spans="10:11" x14ac:dyDescent="0.25">
      <c r="J68440" t="s">
        <v>95</v>
      </c>
      <c r="K68440" t="s">
        <v>71350</v>
      </c>
    </row>
    <row r="68441" spans="10:11" x14ac:dyDescent="0.25">
      <c r="J68441" t="s">
        <v>96</v>
      </c>
      <c r="K68441" t="s">
        <v>71351</v>
      </c>
    </row>
    <row r="68442" spans="10:11" x14ac:dyDescent="0.25">
      <c r="J68442" t="s">
        <v>96</v>
      </c>
      <c r="K68442" t="s">
        <v>71352</v>
      </c>
    </row>
    <row r="68443" spans="10:11" x14ac:dyDescent="0.25">
      <c r="J68443" t="s">
        <v>96</v>
      </c>
      <c r="K68443" t="s">
        <v>71353</v>
      </c>
    </row>
    <row r="68444" spans="10:11" x14ac:dyDescent="0.25">
      <c r="J68444" t="s">
        <v>96</v>
      </c>
      <c r="K68444" t="s">
        <v>71354</v>
      </c>
    </row>
    <row r="68445" spans="10:11" x14ac:dyDescent="0.25">
      <c r="J68445" t="s">
        <v>96</v>
      </c>
      <c r="K68445" t="s">
        <v>71355</v>
      </c>
    </row>
    <row r="68446" spans="10:11" x14ac:dyDescent="0.25">
      <c r="J68446" t="s">
        <v>964</v>
      </c>
      <c r="K68446" t="s">
        <v>71356</v>
      </c>
    </row>
    <row r="68447" spans="10:11" x14ac:dyDescent="0.25">
      <c r="J68447" t="s">
        <v>964</v>
      </c>
      <c r="K68447" t="s">
        <v>71357</v>
      </c>
    </row>
    <row r="68448" spans="10:11" x14ac:dyDescent="0.25">
      <c r="J68448" t="s">
        <v>964</v>
      </c>
      <c r="K68448" t="s">
        <v>71358</v>
      </c>
    </row>
    <row r="68449" spans="10:11" x14ac:dyDescent="0.25">
      <c r="J68449" t="s">
        <v>964</v>
      </c>
      <c r="K68449" t="s">
        <v>71359</v>
      </c>
    </row>
    <row r="68450" spans="10:11" x14ac:dyDescent="0.25">
      <c r="J68450" t="s">
        <v>964</v>
      </c>
      <c r="K68450" t="s">
        <v>71360</v>
      </c>
    </row>
    <row r="68451" spans="10:11" x14ac:dyDescent="0.25">
      <c r="J68451" t="s">
        <v>964</v>
      </c>
      <c r="K68451" t="s">
        <v>71361</v>
      </c>
    </row>
    <row r="68452" spans="10:11" x14ac:dyDescent="0.25">
      <c r="J68452" t="s">
        <v>964</v>
      </c>
      <c r="K68452" t="s">
        <v>71362</v>
      </c>
    </row>
    <row r="68453" spans="10:11" x14ac:dyDescent="0.25">
      <c r="J68453" t="s">
        <v>964</v>
      </c>
      <c r="K68453" t="s">
        <v>71363</v>
      </c>
    </row>
    <row r="68454" spans="10:11" x14ac:dyDescent="0.25">
      <c r="J68454" t="s">
        <v>964</v>
      </c>
      <c r="K68454" t="s">
        <v>71364</v>
      </c>
    </row>
    <row r="68455" spans="10:11" x14ac:dyDescent="0.25">
      <c r="J68455" t="s">
        <v>964</v>
      </c>
      <c r="K68455" t="s">
        <v>71365</v>
      </c>
    </row>
    <row r="68456" spans="10:11" x14ac:dyDescent="0.25">
      <c r="J68456" t="s">
        <v>964</v>
      </c>
      <c r="K68456" t="s">
        <v>71366</v>
      </c>
    </row>
    <row r="68457" spans="10:11" x14ac:dyDescent="0.25">
      <c r="J68457" t="s">
        <v>964</v>
      </c>
      <c r="K68457" t="s">
        <v>71367</v>
      </c>
    </row>
    <row r="68458" spans="10:11" x14ac:dyDescent="0.25">
      <c r="J68458" t="s">
        <v>964</v>
      </c>
      <c r="K68458" t="s">
        <v>71368</v>
      </c>
    </row>
    <row r="68459" spans="10:11" x14ac:dyDescent="0.25">
      <c r="J68459" t="s">
        <v>964</v>
      </c>
      <c r="K68459" t="s">
        <v>71369</v>
      </c>
    </row>
    <row r="68460" spans="10:11" x14ac:dyDescent="0.25">
      <c r="J68460" t="s">
        <v>964</v>
      </c>
      <c r="K68460" t="s">
        <v>71370</v>
      </c>
    </row>
    <row r="68461" spans="10:11" x14ac:dyDescent="0.25">
      <c r="J68461" t="s">
        <v>964</v>
      </c>
      <c r="K68461" t="s">
        <v>71371</v>
      </c>
    </row>
    <row r="68462" spans="10:11" x14ac:dyDescent="0.25">
      <c r="J68462" t="s">
        <v>964</v>
      </c>
      <c r="K68462" t="s">
        <v>71372</v>
      </c>
    </row>
    <row r="68463" spans="10:11" x14ac:dyDescent="0.25">
      <c r="J68463" t="s">
        <v>964</v>
      </c>
      <c r="K68463" t="s">
        <v>71373</v>
      </c>
    </row>
    <row r="68464" spans="10:11" x14ac:dyDescent="0.25">
      <c r="J68464" t="s">
        <v>964</v>
      </c>
      <c r="K68464" t="s">
        <v>71374</v>
      </c>
    </row>
    <row r="68465" spans="10:11" x14ac:dyDescent="0.25">
      <c r="J68465" t="s">
        <v>965</v>
      </c>
      <c r="K68465" t="s">
        <v>71375</v>
      </c>
    </row>
    <row r="68466" spans="10:11" x14ac:dyDescent="0.25">
      <c r="J68466" t="s">
        <v>965</v>
      </c>
      <c r="K68466" t="s">
        <v>71376</v>
      </c>
    </row>
    <row r="68467" spans="10:11" x14ac:dyDescent="0.25">
      <c r="J68467" t="s">
        <v>966</v>
      </c>
      <c r="K68467" t="s">
        <v>71377</v>
      </c>
    </row>
    <row r="68468" spans="10:11" x14ac:dyDescent="0.25">
      <c r="J68468" t="s">
        <v>966</v>
      </c>
      <c r="K68468" t="s">
        <v>71378</v>
      </c>
    </row>
    <row r="68469" spans="10:11" x14ac:dyDescent="0.25">
      <c r="J68469" t="s">
        <v>966</v>
      </c>
      <c r="K68469" t="s">
        <v>71379</v>
      </c>
    </row>
    <row r="68470" spans="10:11" x14ac:dyDescent="0.25">
      <c r="J68470" t="s">
        <v>966</v>
      </c>
      <c r="K68470" t="s">
        <v>71380</v>
      </c>
    </row>
    <row r="68471" spans="10:11" x14ac:dyDescent="0.25">
      <c r="J68471" t="s">
        <v>966</v>
      </c>
      <c r="K68471" t="s">
        <v>71381</v>
      </c>
    </row>
    <row r="68472" spans="10:11" x14ac:dyDescent="0.25">
      <c r="J68472" t="s">
        <v>966</v>
      </c>
      <c r="K68472" t="s">
        <v>71382</v>
      </c>
    </row>
    <row r="68473" spans="10:11" x14ac:dyDescent="0.25">
      <c r="J68473" t="s">
        <v>966</v>
      </c>
      <c r="K68473" t="s">
        <v>71383</v>
      </c>
    </row>
    <row r="68474" spans="10:11" x14ac:dyDescent="0.25">
      <c r="J68474" t="s">
        <v>2411</v>
      </c>
      <c r="K68474" t="s">
        <v>71384</v>
      </c>
    </row>
    <row r="68475" spans="10:11" x14ac:dyDescent="0.25">
      <c r="J68475" t="s">
        <v>2411</v>
      </c>
      <c r="K68475" t="s">
        <v>71385</v>
      </c>
    </row>
    <row r="68476" spans="10:11" x14ac:dyDescent="0.25">
      <c r="J68476" t="s">
        <v>2411</v>
      </c>
      <c r="K68476" t="s">
        <v>71386</v>
      </c>
    </row>
    <row r="68477" spans="10:11" x14ac:dyDescent="0.25">
      <c r="J68477" t="s">
        <v>2411</v>
      </c>
      <c r="K68477" t="s">
        <v>71387</v>
      </c>
    </row>
    <row r="68478" spans="10:11" x14ac:dyDescent="0.25">
      <c r="J68478" t="s">
        <v>2411</v>
      </c>
      <c r="K68478" t="s">
        <v>71388</v>
      </c>
    </row>
    <row r="68479" spans="10:11" x14ac:dyDescent="0.25">
      <c r="J68479" t="s">
        <v>2411</v>
      </c>
      <c r="K68479" t="s">
        <v>71389</v>
      </c>
    </row>
    <row r="68480" spans="10:11" x14ac:dyDescent="0.25">
      <c r="J68480" t="s">
        <v>2411</v>
      </c>
      <c r="K68480" t="s">
        <v>71390</v>
      </c>
    </row>
    <row r="68481" spans="10:11" x14ac:dyDescent="0.25">
      <c r="J68481" t="s">
        <v>2411</v>
      </c>
      <c r="K68481" t="s">
        <v>71391</v>
      </c>
    </row>
    <row r="68482" spans="10:11" x14ac:dyDescent="0.25">
      <c r="J68482" t="s">
        <v>2411</v>
      </c>
      <c r="K68482" t="s">
        <v>71392</v>
      </c>
    </row>
    <row r="68483" spans="10:11" x14ac:dyDescent="0.25">
      <c r="J68483" t="s">
        <v>2411</v>
      </c>
      <c r="K68483" t="s">
        <v>71393</v>
      </c>
    </row>
    <row r="68484" spans="10:11" x14ac:dyDescent="0.25">
      <c r="J68484" t="s">
        <v>2411</v>
      </c>
      <c r="K68484" t="s">
        <v>71394</v>
      </c>
    </row>
    <row r="68485" spans="10:11" x14ac:dyDescent="0.25">
      <c r="J68485" t="s">
        <v>2411</v>
      </c>
      <c r="K68485" t="s">
        <v>71395</v>
      </c>
    </row>
    <row r="68486" spans="10:11" x14ac:dyDescent="0.25">
      <c r="J68486" t="s">
        <v>2411</v>
      </c>
      <c r="K68486" t="s">
        <v>71396</v>
      </c>
    </row>
    <row r="68487" spans="10:11" x14ac:dyDescent="0.25">
      <c r="J68487" t="s">
        <v>2411</v>
      </c>
      <c r="K68487" t="s">
        <v>71397</v>
      </c>
    </row>
    <row r="68488" spans="10:11" x14ac:dyDescent="0.25">
      <c r="J68488" t="s">
        <v>2411</v>
      </c>
      <c r="K68488" t="s">
        <v>71398</v>
      </c>
    </row>
    <row r="68489" spans="10:11" x14ac:dyDescent="0.25">
      <c r="J68489" t="s">
        <v>2411</v>
      </c>
      <c r="K68489" t="s">
        <v>71399</v>
      </c>
    </row>
    <row r="68490" spans="10:11" x14ac:dyDescent="0.25">
      <c r="J68490" t="s">
        <v>2411</v>
      </c>
      <c r="K68490" t="s">
        <v>71400</v>
      </c>
    </row>
    <row r="68491" spans="10:11" x14ac:dyDescent="0.25">
      <c r="J68491" t="s">
        <v>2411</v>
      </c>
      <c r="K68491" t="s">
        <v>71401</v>
      </c>
    </row>
    <row r="68492" spans="10:11" x14ac:dyDescent="0.25">
      <c r="J68492" t="s">
        <v>2411</v>
      </c>
      <c r="K68492" t="s">
        <v>71402</v>
      </c>
    </row>
    <row r="68493" spans="10:11" x14ac:dyDescent="0.25">
      <c r="J68493" t="s">
        <v>2411</v>
      </c>
      <c r="K68493" t="s">
        <v>71403</v>
      </c>
    </row>
    <row r="68494" spans="10:11" x14ac:dyDescent="0.25">
      <c r="J68494" t="s">
        <v>2411</v>
      </c>
      <c r="K68494" t="s">
        <v>71404</v>
      </c>
    </row>
    <row r="68495" spans="10:11" x14ac:dyDescent="0.25">
      <c r="J68495" t="s">
        <v>2411</v>
      </c>
      <c r="K68495" t="s">
        <v>71405</v>
      </c>
    </row>
    <row r="68496" spans="10:11" x14ac:dyDescent="0.25">
      <c r="J68496" t="s">
        <v>2411</v>
      </c>
      <c r="K68496" t="s">
        <v>71406</v>
      </c>
    </row>
    <row r="68497" spans="10:11" x14ac:dyDescent="0.25">
      <c r="J68497" t="s">
        <v>2411</v>
      </c>
      <c r="K68497" t="s">
        <v>71407</v>
      </c>
    </row>
    <row r="68498" spans="10:11" x14ac:dyDescent="0.25">
      <c r="J68498" t="s">
        <v>2411</v>
      </c>
      <c r="K68498" t="s">
        <v>71408</v>
      </c>
    </row>
    <row r="68499" spans="10:11" x14ac:dyDescent="0.25">
      <c r="J68499" t="s">
        <v>2411</v>
      </c>
      <c r="K68499" t="s">
        <v>71409</v>
      </c>
    </row>
    <row r="68500" spans="10:11" x14ac:dyDescent="0.25">
      <c r="J68500" t="s">
        <v>2411</v>
      </c>
      <c r="K68500" t="s">
        <v>71410</v>
      </c>
    </row>
    <row r="68501" spans="10:11" x14ac:dyDescent="0.25">
      <c r="J68501" t="s">
        <v>2411</v>
      </c>
      <c r="K68501" t="s">
        <v>71411</v>
      </c>
    </row>
    <row r="68502" spans="10:11" x14ac:dyDescent="0.25">
      <c r="J68502" t="s">
        <v>2411</v>
      </c>
      <c r="K68502" t="s">
        <v>71412</v>
      </c>
    </row>
    <row r="68503" spans="10:11" x14ac:dyDescent="0.25">
      <c r="J68503" t="s">
        <v>2411</v>
      </c>
      <c r="K68503" t="s">
        <v>71413</v>
      </c>
    </row>
    <row r="68504" spans="10:11" x14ac:dyDescent="0.25">
      <c r="J68504" t="s">
        <v>2411</v>
      </c>
      <c r="K68504" t="s">
        <v>71414</v>
      </c>
    </row>
    <row r="68505" spans="10:11" x14ac:dyDescent="0.25">
      <c r="J68505" t="s">
        <v>2411</v>
      </c>
      <c r="K68505" t="s">
        <v>71415</v>
      </c>
    </row>
    <row r="68506" spans="10:11" x14ac:dyDescent="0.25">
      <c r="J68506" t="s">
        <v>2411</v>
      </c>
      <c r="K68506" t="s">
        <v>71416</v>
      </c>
    </row>
    <row r="68507" spans="10:11" x14ac:dyDescent="0.25">
      <c r="J68507" t="s">
        <v>2411</v>
      </c>
      <c r="K68507" t="s">
        <v>71417</v>
      </c>
    </row>
    <row r="68508" spans="10:11" x14ac:dyDescent="0.25">
      <c r="J68508" t="s">
        <v>2411</v>
      </c>
      <c r="K68508" t="s">
        <v>71418</v>
      </c>
    </row>
    <row r="68509" spans="10:11" x14ac:dyDescent="0.25">
      <c r="J68509" t="s">
        <v>2411</v>
      </c>
      <c r="K68509" t="s">
        <v>71419</v>
      </c>
    </row>
    <row r="68510" spans="10:11" x14ac:dyDescent="0.25">
      <c r="J68510" t="s">
        <v>2411</v>
      </c>
      <c r="K68510" t="s">
        <v>71420</v>
      </c>
    </row>
    <row r="68511" spans="10:11" x14ac:dyDescent="0.25">
      <c r="J68511" t="s">
        <v>2411</v>
      </c>
      <c r="K68511" t="s">
        <v>71421</v>
      </c>
    </row>
    <row r="68512" spans="10:11" x14ac:dyDescent="0.25">
      <c r="J68512" t="s">
        <v>2411</v>
      </c>
      <c r="K68512" t="s">
        <v>71422</v>
      </c>
    </row>
    <row r="68513" spans="10:11" x14ac:dyDescent="0.25">
      <c r="J68513" t="s">
        <v>2411</v>
      </c>
      <c r="K68513" t="s">
        <v>71423</v>
      </c>
    </row>
    <row r="68514" spans="10:11" x14ac:dyDescent="0.25">
      <c r="J68514" t="s">
        <v>2411</v>
      </c>
      <c r="K68514" t="s">
        <v>71424</v>
      </c>
    </row>
    <row r="68515" spans="10:11" x14ac:dyDescent="0.25">
      <c r="J68515" t="s">
        <v>2411</v>
      </c>
      <c r="K68515" t="s">
        <v>71425</v>
      </c>
    </row>
    <row r="68516" spans="10:11" x14ac:dyDescent="0.25">
      <c r="J68516" t="s">
        <v>1830</v>
      </c>
      <c r="K68516" t="s">
        <v>71426</v>
      </c>
    </row>
    <row r="68517" spans="10:11" x14ac:dyDescent="0.25">
      <c r="J68517" t="s">
        <v>1830</v>
      </c>
      <c r="K68517" t="s">
        <v>71427</v>
      </c>
    </row>
    <row r="68518" spans="10:11" x14ac:dyDescent="0.25">
      <c r="J68518" t="s">
        <v>1830</v>
      </c>
      <c r="K68518" t="s">
        <v>71428</v>
      </c>
    </row>
    <row r="68519" spans="10:11" x14ac:dyDescent="0.25">
      <c r="J68519" t="s">
        <v>1830</v>
      </c>
      <c r="K68519" t="s">
        <v>71429</v>
      </c>
    </row>
    <row r="68520" spans="10:11" x14ac:dyDescent="0.25">
      <c r="J68520" t="s">
        <v>1830</v>
      </c>
      <c r="K68520" t="s">
        <v>71430</v>
      </c>
    </row>
    <row r="68521" spans="10:11" x14ac:dyDescent="0.25">
      <c r="J68521" t="s">
        <v>1830</v>
      </c>
      <c r="K68521" t="s">
        <v>71431</v>
      </c>
    </row>
    <row r="68522" spans="10:11" x14ac:dyDescent="0.25">
      <c r="J68522" t="s">
        <v>1830</v>
      </c>
      <c r="K68522" t="s">
        <v>71432</v>
      </c>
    </row>
    <row r="68523" spans="10:11" x14ac:dyDescent="0.25">
      <c r="J68523" t="s">
        <v>1830</v>
      </c>
      <c r="K68523" t="s">
        <v>71433</v>
      </c>
    </row>
    <row r="68524" spans="10:11" x14ac:dyDescent="0.25">
      <c r="J68524" t="s">
        <v>1830</v>
      </c>
      <c r="K68524" t="s">
        <v>71434</v>
      </c>
    </row>
    <row r="68525" spans="10:11" x14ac:dyDescent="0.25">
      <c r="J68525" t="s">
        <v>1830</v>
      </c>
      <c r="K68525" t="s">
        <v>71435</v>
      </c>
    </row>
    <row r="68526" spans="10:11" x14ac:dyDescent="0.25">
      <c r="J68526" t="s">
        <v>1830</v>
      </c>
      <c r="K68526" t="s">
        <v>71436</v>
      </c>
    </row>
    <row r="68527" spans="10:11" x14ac:dyDescent="0.25">
      <c r="J68527" t="s">
        <v>1830</v>
      </c>
      <c r="K68527" t="s">
        <v>71437</v>
      </c>
    </row>
    <row r="68528" spans="10:11" x14ac:dyDescent="0.25">
      <c r="J68528" t="s">
        <v>1830</v>
      </c>
      <c r="K68528" t="s">
        <v>71438</v>
      </c>
    </row>
    <row r="68529" spans="10:11" x14ac:dyDescent="0.25">
      <c r="J68529" t="s">
        <v>1830</v>
      </c>
      <c r="K68529" t="s">
        <v>71439</v>
      </c>
    </row>
    <row r="68530" spans="10:11" x14ac:dyDescent="0.25">
      <c r="J68530" t="s">
        <v>1830</v>
      </c>
      <c r="K68530" t="s">
        <v>71440</v>
      </c>
    </row>
    <row r="68531" spans="10:11" x14ac:dyDescent="0.25">
      <c r="J68531" t="s">
        <v>1830</v>
      </c>
      <c r="K68531" t="s">
        <v>71441</v>
      </c>
    </row>
    <row r="68532" spans="10:11" x14ac:dyDescent="0.25">
      <c r="J68532" t="s">
        <v>1830</v>
      </c>
      <c r="K68532" t="s">
        <v>71442</v>
      </c>
    </row>
    <row r="68533" spans="10:11" x14ac:dyDescent="0.25">
      <c r="J68533" t="s">
        <v>1830</v>
      </c>
      <c r="K68533" t="s">
        <v>71443</v>
      </c>
    </row>
    <row r="68534" spans="10:11" x14ac:dyDescent="0.25">
      <c r="J68534" t="s">
        <v>1830</v>
      </c>
      <c r="K68534" t="s">
        <v>71444</v>
      </c>
    </row>
    <row r="68535" spans="10:11" x14ac:dyDescent="0.25">
      <c r="J68535" t="s">
        <v>1830</v>
      </c>
      <c r="K68535" t="s">
        <v>71445</v>
      </c>
    </row>
    <row r="68536" spans="10:11" x14ac:dyDescent="0.25">
      <c r="J68536" t="s">
        <v>1830</v>
      </c>
      <c r="K68536" t="s">
        <v>71446</v>
      </c>
    </row>
    <row r="68537" spans="10:11" x14ac:dyDescent="0.25">
      <c r="J68537" t="s">
        <v>1830</v>
      </c>
      <c r="K68537" t="s">
        <v>71447</v>
      </c>
    </row>
    <row r="68538" spans="10:11" x14ac:dyDescent="0.25">
      <c r="J68538" t="s">
        <v>1830</v>
      </c>
      <c r="K68538" t="s">
        <v>71448</v>
      </c>
    </row>
    <row r="68539" spans="10:11" x14ac:dyDescent="0.25">
      <c r="J68539" t="s">
        <v>2693</v>
      </c>
      <c r="K68539" t="s">
        <v>71449</v>
      </c>
    </row>
    <row r="68540" spans="10:11" x14ac:dyDescent="0.25">
      <c r="J68540" t="s">
        <v>1583</v>
      </c>
      <c r="K68540" t="s">
        <v>71450</v>
      </c>
    </row>
    <row r="68541" spans="10:11" x14ac:dyDescent="0.25">
      <c r="J68541" t="s">
        <v>1583</v>
      </c>
      <c r="K68541" t="s">
        <v>71451</v>
      </c>
    </row>
    <row r="68542" spans="10:11" x14ac:dyDescent="0.25">
      <c r="J68542" t="s">
        <v>1583</v>
      </c>
      <c r="K68542" t="s">
        <v>71452</v>
      </c>
    </row>
    <row r="68543" spans="10:11" x14ac:dyDescent="0.25">
      <c r="J68543" t="s">
        <v>1583</v>
      </c>
      <c r="K68543" t="s">
        <v>71453</v>
      </c>
    </row>
    <row r="68544" spans="10:11" x14ac:dyDescent="0.25">
      <c r="J68544" t="s">
        <v>1583</v>
      </c>
      <c r="K68544" t="s">
        <v>71454</v>
      </c>
    </row>
    <row r="68545" spans="10:11" x14ac:dyDescent="0.25">
      <c r="J68545" t="s">
        <v>1583</v>
      </c>
      <c r="K68545" t="s">
        <v>71455</v>
      </c>
    </row>
    <row r="68546" spans="10:11" x14ac:dyDescent="0.25">
      <c r="J68546" t="s">
        <v>1583</v>
      </c>
      <c r="K68546" t="s">
        <v>71456</v>
      </c>
    </row>
    <row r="68547" spans="10:11" x14ac:dyDescent="0.25">
      <c r="J68547" t="s">
        <v>1583</v>
      </c>
      <c r="K68547" t="s">
        <v>71457</v>
      </c>
    </row>
    <row r="68548" spans="10:11" x14ac:dyDescent="0.25">
      <c r="J68548" t="s">
        <v>1583</v>
      </c>
      <c r="K68548" t="s">
        <v>71458</v>
      </c>
    </row>
    <row r="68549" spans="10:11" x14ac:dyDescent="0.25">
      <c r="J68549" t="s">
        <v>1583</v>
      </c>
      <c r="K68549" t="s">
        <v>71459</v>
      </c>
    </row>
    <row r="68550" spans="10:11" x14ac:dyDescent="0.25">
      <c r="J68550" t="s">
        <v>1583</v>
      </c>
      <c r="K68550" t="s">
        <v>71460</v>
      </c>
    </row>
    <row r="68551" spans="10:11" x14ac:dyDescent="0.25">
      <c r="J68551" t="s">
        <v>1583</v>
      </c>
      <c r="K68551" t="s">
        <v>71461</v>
      </c>
    </row>
    <row r="68552" spans="10:11" x14ac:dyDescent="0.25">
      <c r="J68552" t="s">
        <v>1583</v>
      </c>
      <c r="K68552" t="s">
        <v>71462</v>
      </c>
    </row>
    <row r="68553" spans="10:11" x14ac:dyDescent="0.25">
      <c r="J68553" t="s">
        <v>1583</v>
      </c>
      <c r="K68553" t="s">
        <v>71463</v>
      </c>
    </row>
    <row r="68554" spans="10:11" x14ac:dyDescent="0.25">
      <c r="J68554" t="s">
        <v>1583</v>
      </c>
      <c r="K68554" t="s">
        <v>71464</v>
      </c>
    </row>
    <row r="68555" spans="10:11" x14ac:dyDescent="0.25">
      <c r="J68555" t="s">
        <v>1583</v>
      </c>
      <c r="K68555" t="s">
        <v>71465</v>
      </c>
    </row>
    <row r="68556" spans="10:11" x14ac:dyDescent="0.25">
      <c r="J68556" t="s">
        <v>1583</v>
      </c>
      <c r="K68556" t="s">
        <v>71466</v>
      </c>
    </row>
    <row r="68557" spans="10:11" x14ac:dyDescent="0.25">
      <c r="J68557" t="s">
        <v>1583</v>
      </c>
      <c r="K68557" t="s">
        <v>71467</v>
      </c>
    </row>
    <row r="68558" spans="10:11" x14ac:dyDescent="0.25">
      <c r="J68558" t="s">
        <v>1583</v>
      </c>
      <c r="K68558" t="s">
        <v>71468</v>
      </c>
    </row>
    <row r="68559" spans="10:11" x14ac:dyDescent="0.25">
      <c r="J68559" t="s">
        <v>1583</v>
      </c>
      <c r="K68559" t="s">
        <v>71469</v>
      </c>
    </row>
    <row r="68560" spans="10:11" x14ac:dyDescent="0.25">
      <c r="J68560" t="s">
        <v>1583</v>
      </c>
      <c r="K68560" t="s">
        <v>71470</v>
      </c>
    </row>
    <row r="68561" spans="10:11" x14ac:dyDescent="0.25">
      <c r="J68561" t="s">
        <v>1583</v>
      </c>
      <c r="K68561" t="s">
        <v>71471</v>
      </c>
    </row>
    <row r="68562" spans="10:11" x14ac:dyDescent="0.25">
      <c r="J68562" t="s">
        <v>1583</v>
      </c>
      <c r="K68562" t="s">
        <v>71472</v>
      </c>
    </row>
    <row r="68563" spans="10:11" x14ac:dyDescent="0.25">
      <c r="J68563" t="s">
        <v>1583</v>
      </c>
      <c r="K68563" t="s">
        <v>71473</v>
      </c>
    </row>
    <row r="68564" spans="10:11" x14ac:dyDescent="0.25">
      <c r="J68564" t="s">
        <v>1583</v>
      </c>
      <c r="K68564" t="s">
        <v>71474</v>
      </c>
    </row>
    <row r="68565" spans="10:11" x14ac:dyDescent="0.25">
      <c r="J68565" t="s">
        <v>1583</v>
      </c>
      <c r="K68565" t="s">
        <v>71475</v>
      </c>
    </row>
    <row r="68566" spans="10:11" x14ac:dyDescent="0.25">
      <c r="J68566" t="s">
        <v>1583</v>
      </c>
      <c r="K68566" t="s">
        <v>71476</v>
      </c>
    </row>
    <row r="68567" spans="10:11" x14ac:dyDescent="0.25">
      <c r="J68567" t="s">
        <v>1583</v>
      </c>
      <c r="K68567" t="s">
        <v>71477</v>
      </c>
    </row>
    <row r="68568" spans="10:11" x14ac:dyDescent="0.25">
      <c r="J68568" t="s">
        <v>1583</v>
      </c>
      <c r="K68568" t="s">
        <v>71478</v>
      </c>
    </row>
    <row r="68569" spans="10:11" x14ac:dyDescent="0.25">
      <c r="J68569" t="s">
        <v>1583</v>
      </c>
      <c r="K68569" t="s">
        <v>71479</v>
      </c>
    </row>
    <row r="68570" spans="10:11" x14ac:dyDescent="0.25">
      <c r="J68570" t="s">
        <v>1583</v>
      </c>
      <c r="K68570" t="s">
        <v>71480</v>
      </c>
    </row>
    <row r="68571" spans="10:11" x14ac:dyDescent="0.25">
      <c r="J68571" t="s">
        <v>1583</v>
      </c>
      <c r="K68571" t="s">
        <v>71481</v>
      </c>
    </row>
    <row r="68572" spans="10:11" x14ac:dyDescent="0.25">
      <c r="J68572" t="s">
        <v>1583</v>
      </c>
      <c r="K68572" t="s">
        <v>71482</v>
      </c>
    </row>
    <row r="68573" spans="10:11" x14ac:dyDescent="0.25">
      <c r="J68573" t="s">
        <v>1583</v>
      </c>
      <c r="K68573" t="s">
        <v>71483</v>
      </c>
    </row>
    <row r="68574" spans="10:11" x14ac:dyDescent="0.25">
      <c r="J68574" t="s">
        <v>1583</v>
      </c>
      <c r="K68574" t="s">
        <v>71484</v>
      </c>
    </row>
    <row r="68575" spans="10:11" x14ac:dyDescent="0.25">
      <c r="J68575" t="s">
        <v>1583</v>
      </c>
      <c r="K68575" t="s">
        <v>71485</v>
      </c>
    </row>
    <row r="68576" spans="10:11" x14ac:dyDescent="0.25">
      <c r="J68576" t="s">
        <v>1583</v>
      </c>
      <c r="K68576" t="s">
        <v>71486</v>
      </c>
    </row>
    <row r="68577" spans="10:11" x14ac:dyDescent="0.25">
      <c r="J68577" t="s">
        <v>1583</v>
      </c>
      <c r="K68577" t="s">
        <v>71487</v>
      </c>
    </row>
    <row r="68578" spans="10:11" x14ac:dyDescent="0.25">
      <c r="J68578" t="s">
        <v>1583</v>
      </c>
      <c r="K68578" t="s">
        <v>71488</v>
      </c>
    </row>
    <row r="68579" spans="10:11" x14ac:dyDescent="0.25">
      <c r="J68579" t="s">
        <v>1583</v>
      </c>
      <c r="K68579" t="s">
        <v>71489</v>
      </c>
    </row>
    <row r="68580" spans="10:11" x14ac:dyDescent="0.25">
      <c r="J68580" t="s">
        <v>1583</v>
      </c>
      <c r="K68580" t="s">
        <v>71490</v>
      </c>
    </row>
    <row r="68581" spans="10:11" x14ac:dyDescent="0.25">
      <c r="J68581" t="s">
        <v>1583</v>
      </c>
      <c r="K68581" t="s">
        <v>71491</v>
      </c>
    </row>
    <row r="68582" spans="10:11" x14ac:dyDescent="0.25">
      <c r="J68582" t="s">
        <v>1583</v>
      </c>
      <c r="K68582" t="s">
        <v>71492</v>
      </c>
    </row>
    <row r="68583" spans="10:11" x14ac:dyDescent="0.25">
      <c r="J68583" t="s">
        <v>1583</v>
      </c>
      <c r="K68583" t="s">
        <v>71493</v>
      </c>
    </row>
    <row r="68584" spans="10:11" x14ac:dyDescent="0.25">
      <c r="J68584" t="s">
        <v>1583</v>
      </c>
      <c r="K68584" t="s">
        <v>71494</v>
      </c>
    </row>
    <row r="68585" spans="10:11" x14ac:dyDescent="0.25">
      <c r="J68585" t="s">
        <v>1583</v>
      </c>
      <c r="K68585" t="s">
        <v>71495</v>
      </c>
    </row>
    <row r="68586" spans="10:11" x14ac:dyDescent="0.25">
      <c r="J68586" t="s">
        <v>1583</v>
      </c>
      <c r="K68586" t="s">
        <v>71496</v>
      </c>
    </row>
    <row r="68587" spans="10:11" x14ac:dyDescent="0.25">
      <c r="J68587" t="s">
        <v>1583</v>
      </c>
      <c r="K68587" t="s">
        <v>71497</v>
      </c>
    </row>
    <row r="68588" spans="10:11" x14ac:dyDescent="0.25">
      <c r="J68588" t="s">
        <v>1583</v>
      </c>
      <c r="K68588" t="s">
        <v>71498</v>
      </c>
    </row>
    <row r="68589" spans="10:11" x14ac:dyDescent="0.25">
      <c r="J68589" t="s">
        <v>1583</v>
      </c>
      <c r="K68589" t="s">
        <v>71499</v>
      </c>
    </row>
    <row r="68590" spans="10:11" x14ac:dyDescent="0.25">
      <c r="J68590" t="s">
        <v>1583</v>
      </c>
      <c r="K68590" t="s">
        <v>71500</v>
      </c>
    </row>
    <row r="68591" spans="10:11" x14ac:dyDescent="0.25">
      <c r="J68591" t="s">
        <v>2412</v>
      </c>
      <c r="K68591" t="s">
        <v>71501</v>
      </c>
    </row>
    <row r="68592" spans="10:11" x14ac:dyDescent="0.25">
      <c r="J68592" t="s">
        <v>2412</v>
      </c>
      <c r="K68592" t="s">
        <v>71502</v>
      </c>
    </row>
    <row r="68593" spans="10:11" x14ac:dyDescent="0.25">
      <c r="J68593" t="s">
        <v>2412</v>
      </c>
      <c r="K68593" t="s">
        <v>71503</v>
      </c>
    </row>
    <row r="68594" spans="10:11" x14ac:dyDescent="0.25">
      <c r="J68594" t="s">
        <v>2412</v>
      </c>
      <c r="K68594" t="s">
        <v>71504</v>
      </c>
    </row>
    <row r="68595" spans="10:11" x14ac:dyDescent="0.25">
      <c r="J68595" t="s">
        <v>2412</v>
      </c>
      <c r="K68595" t="s">
        <v>71505</v>
      </c>
    </row>
    <row r="68596" spans="10:11" x14ac:dyDescent="0.25">
      <c r="J68596" t="s">
        <v>2412</v>
      </c>
      <c r="K68596" t="s">
        <v>71506</v>
      </c>
    </row>
    <row r="68597" spans="10:11" x14ac:dyDescent="0.25">
      <c r="J68597" t="s">
        <v>2412</v>
      </c>
      <c r="K68597" t="s">
        <v>71507</v>
      </c>
    </row>
    <row r="68598" spans="10:11" x14ac:dyDescent="0.25">
      <c r="J68598" t="s">
        <v>2412</v>
      </c>
      <c r="K68598" t="s">
        <v>71508</v>
      </c>
    </row>
    <row r="68599" spans="10:11" x14ac:dyDescent="0.25">
      <c r="J68599" t="s">
        <v>2412</v>
      </c>
      <c r="K68599" t="s">
        <v>71509</v>
      </c>
    </row>
    <row r="68600" spans="10:11" x14ac:dyDescent="0.25">
      <c r="J68600" t="s">
        <v>2412</v>
      </c>
      <c r="K68600" t="s">
        <v>71510</v>
      </c>
    </row>
    <row r="68601" spans="10:11" x14ac:dyDescent="0.25">
      <c r="J68601" t="s">
        <v>2412</v>
      </c>
      <c r="K68601" t="s">
        <v>71511</v>
      </c>
    </row>
    <row r="68602" spans="10:11" x14ac:dyDescent="0.25">
      <c r="J68602" t="s">
        <v>2412</v>
      </c>
      <c r="K68602" t="s">
        <v>71512</v>
      </c>
    </row>
    <row r="68603" spans="10:11" x14ac:dyDescent="0.25">
      <c r="J68603" t="s">
        <v>2412</v>
      </c>
      <c r="K68603" t="s">
        <v>71513</v>
      </c>
    </row>
    <row r="68604" spans="10:11" x14ac:dyDescent="0.25">
      <c r="J68604" t="s">
        <v>2412</v>
      </c>
      <c r="K68604" t="s">
        <v>71514</v>
      </c>
    </row>
    <row r="68605" spans="10:11" x14ac:dyDescent="0.25">
      <c r="J68605" t="s">
        <v>2412</v>
      </c>
      <c r="K68605" t="s">
        <v>71515</v>
      </c>
    </row>
    <row r="68606" spans="10:11" x14ac:dyDescent="0.25">
      <c r="J68606" t="s">
        <v>2412</v>
      </c>
      <c r="K68606" t="s">
        <v>71516</v>
      </c>
    </row>
    <row r="68607" spans="10:11" x14ac:dyDescent="0.25">
      <c r="J68607" t="s">
        <v>2412</v>
      </c>
      <c r="K68607" t="s">
        <v>71517</v>
      </c>
    </row>
    <row r="68608" spans="10:11" x14ac:dyDescent="0.25">
      <c r="J68608" t="s">
        <v>2412</v>
      </c>
      <c r="K68608" t="s">
        <v>71518</v>
      </c>
    </row>
    <row r="68609" spans="10:11" x14ac:dyDescent="0.25">
      <c r="J68609" t="s">
        <v>2412</v>
      </c>
      <c r="K68609" t="s">
        <v>71519</v>
      </c>
    </row>
    <row r="68610" spans="10:11" x14ac:dyDescent="0.25">
      <c r="J68610" t="s">
        <v>2412</v>
      </c>
      <c r="K68610" t="s">
        <v>71520</v>
      </c>
    </row>
    <row r="68611" spans="10:11" x14ac:dyDescent="0.25">
      <c r="J68611" t="s">
        <v>2412</v>
      </c>
      <c r="K68611" t="s">
        <v>71521</v>
      </c>
    </row>
    <row r="68612" spans="10:11" x14ac:dyDescent="0.25">
      <c r="J68612" t="s">
        <v>2412</v>
      </c>
      <c r="K68612" t="s">
        <v>71522</v>
      </c>
    </row>
    <row r="68613" spans="10:11" x14ac:dyDescent="0.25">
      <c r="J68613" t="s">
        <v>2412</v>
      </c>
      <c r="K68613" t="s">
        <v>71523</v>
      </c>
    </row>
    <row r="68614" spans="10:11" x14ac:dyDescent="0.25">
      <c r="J68614" t="s">
        <v>2412</v>
      </c>
      <c r="K68614" t="s">
        <v>71524</v>
      </c>
    </row>
    <row r="68615" spans="10:11" x14ac:dyDescent="0.25">
      <c r="J68615" t="s">
        <v>2412</v>
      </c>
      <c r="K68615" t="s">
        <v>71525</v>
      </c>
    </row>
    <row r="68616" spans="10:11" x14ac:dyDescent="0.25">
      <c r="J68616" t="s">
        <v>2412</v>
      </c>
      <c r="K68616" t="s">
        <v>71526</v>
      </c>
    </row>
    <row r="68617" spans="10:11" x14ac:dyDescent="0.25">
      <c r="J68617" t="s">
        <v>2412</v>
      </c>
      <c r="K68617" t="s">
        <v>71527</v>
      </c>
    </row>
    <row r="68618" spans="10:11" x14ac:dyDescent="0.25">
      <c r="J68618" t="s">
        <v>2412</v>
      </c>
      <c r="K68618" t="s">
        <v>71528</v>
      </c>
    </row>
    <row r="68619" spans="10:11" x14ac:dyDescent="0.25">
      <c r="J68619" t="s">
        <v>2412</v>
      </c>
      <c r="K68619" t="s">
        <v>71529</v>
      </c>
    </row>
    <row r="68620" spans="10:11" x14ac:dyDescent="0.25">
      <c r="J68620" t="s">
        <v>2412</v>
      </c>
      <c r="K68620" t="s">
        <v>71530</v>
      </c>
    </row>
    <row r="68621" spans="10:11" x14ac:dyDescent="0.25">
      <c r="J68621" t="s">
        <v>2412</v>
      </c>
      <c r="K68621" t="s">
        <v>71531</v>
      </c>
    </row>
    <row r="68622" spans="10:11" x14ac:dyDescent="0.25">
      <c r="J68622" t="s">
        <v>2412</v>
      </c>
      <c r="K68622" t="s">
        <v>71532</v>
      </c>
    </row>
    <row r="68623" spans="10:11" x14ac:dyDescent="0.25">
      <c r="J68623" t="s">
        <v>2412</v>
      </c>
      <c r="K68623" t="s">
        <v>71533</v>
      </c>
    </row>
    <row r="68624" spans="10:11" x14ac:dyDescent="0.25">
      <c r="J68624" t="s">
        <v>2412</v>
      </c>
      <c r="K68624" t="s">
        <v>71534</v>
      </c>
    </row>
    <row r="68625" spans="10:11" x14ac:dyDescent="0.25">
      <c r="J68625" t="s">
        <v>2412</v>
      </c>
      <c r="K68625" t="s">
        <v>71535</v>
      </c>
    </row>
    <row r="68626" spans="10:11" x14ac:dyDescent="0.25">
      <c r="J68626" t="s">
        <v>2412</v>
      </c>
      <c r="K68626" t="s">
        <v>71536</v>
      </c>
    </row>
    <row r="68627" spans="10:11" x14ac:dyDescent="0.25">
      <c r="J68627" t="s">
        <v>2412</v>
      </c>
      <c r="K68627" t="s">
        <v>71537</v>
      </c>
    </row>
    <row r="68628" spans="10:11" x14ac:dyDescent="0.25">
      <c r="J68628" t="s">
        <v>2412</v>
      </c>
      <c r="K68628" t="s">
        <v>71538</v>
      </c>
    </row>
    <row r="68629" spans="10:11" x14ac:dyDescent="0.25">
      <c r="J68629" t="s">
        <v>2412</v>
      </c>
      <c r="K68629" t="s">
        <v>71539</v>
      </c>
    </row>
    <row r="68630" spans="10:11" x14ac:dyDescent="0.25">
      <c r="J68630" t="s">
        <v>2412</v>
      </c>
      <c r="K68630" t="s">
        <v>71540</v>
      </c>
    </row>
    <row r="68631" spans="10:11" x14ac:dyDescent="0.25">
      <c r="J68631" t="s">
        <v>2412</v>
      </c>
      <c r="K68631" t="s">
        <v>71541</v>
      </c>
    </row>
    <row r="68632" spans="10:11" x14ac:dyDescent="0.25">
      <c r="J68632" t="s">
        <v>2412</v>
      </c>
      <c r="K68632" t="s">
        <v>71542</v>
      </c>
    </row>
    <row r="68633" spans="10:11" x14ac:dyDescent="0.25">
      <c r="J68633" t="s">
        <v>2412</v>
      </c>
      <c r="K68633" t="s">
        <v>71543</v>
      </c>
    </row>
    <row r="68634" spans="10:11" x14ac:dyDescent="0.25">
      <c r="J68634" t="s">
        <v>2412</v>
      </c>
      <c r="K68634" t="s">
        <v>71544</v>
      </c>
    </row>
    <row r="68635" spans="10:11" x14ac:dyDescent="0.25">
      <c r="J68635" t="s">
        <v>2412</v>
      </c>
      <c r="K68635" t="s">
        <v>71545</v>
      </c>
    </row>
    <row r="68636" spans="10:11" x14ac:dyDescent="0.25">
      <c r="J68636" t="s">
        <v>2820</v>
      </c>
      <c r="K68636" t="s">
        <v>71546</v>
      </c>
    </row>
    <row r="68637" spans="10:11" x14ac:dyDescent="0.25">
      <c r="J68637" t="s">
        <v>2820</v>
      </c>
      <c r="K68637" t="s">
        <v>71547</v>
      </c>
    </row>
    <row r="68638" spans="10:11" x14ac:dyDescent="0.25">
      <c r="J68638" t="s">
        <v>2820</v>
      </c>
      <c r="K68638" t="s">
        <v>71548</v>
      </c>
    </row>
    <row r="68639" spans="10:11" x14ac:dyDescent="0.25">
      <c r="J68639" t="s">
        <v>2820</v>
      </c>
      <c r="K68639" t="s">
        <v>71549</v>
      </c>
    </row>
    <row r="68640" spans="10:11" x14ac:dyDescent="0.25">
      <c r="J68640" t="s">
        <v>2820</v>
      </c>
      <c r="K68640" t="s">
        <v>71550</v>
      </c>
    </row>
    <row r="68641" spans="10:11" x14ac:dyDescent="0.25">
      <c r="J68641" t="s">
        <v>2820</v>
      </c>
      <c r="K68641" t="s">
        <v>71551</v>
      </c>
    </row>
    <row r="68642" spans="10:11" x14ac:dyDescent="0.25">
      <c r="J68642" t="s">
        <v>2820</v>
      </c>
      <c r="K68642" t="s">
        <v>71552</v>
      </c>
    </row>
    <row r="68643" spans="10:11" x14ac:dyDescent="0.25">
      <c r="J68643" t="s">
        <v>2820</v>
      </c>
      <c r="K68643" t="s">
        <v>71553</v>
      </c>
    </row>
    <row r="68644" spans="10:11" x14ac:dyDescent="0.25">
      <c r="J68644" t="s">
        <v>2820</v>
      </c>
      <c r="K68644" t="s">
        <v>71554</v>
      </c>
    </row>
    <row r="68645" spans="10:11" x14ac:dyDescent="0.25">
      <c r="J68645" t="s">
        <v>2820</v>
      </c>
      <c r="K68645" t="s">
        <v>71555</v>
      </c>
    </row>
    <row r="68646" spans="10:11" x14ac:dyDescent="0.25">
      <c r="J68646" t="s">
        <v>2820</v>
      </c>
      <c r="K68646" t="s">
        <v>71556</v>
      </c>
    </row>
    <row r="68647" spans="10:11" x14ac:dyDescent="0.25">
      <c r="J68647" t="s">
        <v>2820</v>
      </c>
      <c r="K68647" t="s">
        <v>71557</v>
      </c>
    </row>
    <row r="68648" spans="10:11" x14ac:dyDescent="0.25">
      <c r="J68648" t="s">
        <v>2820</v>
      </c>
      <c r="K68648" t="s">
        <v>71558</v>
      </c>
    </row>
    <row r="68649" spans="10:11" x14ac:dyDescent="0.25">
      <c r="J68649" t="s">
        <v>2820</v>
      </c>
      <c r="K68649" t="s">
        <v>71559</v>
      </c>
    </row>
    <row r="68650" spans="10:11" x14ac:dyDescent="0.25">
      <c r="J68650" t="s">
        <v>1224</v>
      </c>
      <c r="K68650" t="s">
        <v>71560</v>
      </c>
    </row>
    <row r="68651" spans="10:11" x14ac:dyDescent="0.25">
      <c r="J68651" t="s">
        <v>1224</v>
      </c>
      <c r="K68651" t="s">
        <v>71561</v>
      </c>
    </row>
    <row r="68652" spans="10:11" x14ac:dyDescent="0.25">
      <c r="J68652" t="s">
        <v>1224</v>
      </c>
      <c r="K68652" t="s">
        <v>71562</v>
      </c>
    </row>
    <row r="68653" spans="10:11" x14ac:dyDescent="0.25">
      <c r="J68653" t="s">
        <v>1224</v>
      </c>
      <c r="K68653" t="s">
        <v>71563</v>
      </c>
    </row>
    <row r="68654" spans="10:11" x14ac:dyDescent="0.25">
      <c r="J68654" t="s">
        <v>1224</v>
      </c>
      <c r="K68654" t="s">
        <v>71564</v>
      </c>
    </row>
    <row r="68655" spans="10:11" x14ac:dyDescent="0.25">
      <c r="J68655" t="s">
        <v>1224</v>
      </c>
      <c r="K68655" t="s">
        <v>71565</v>
      </c>
    </row>
    <row r="68656" spans="10:11" x14ac:dyDescent="0.25">
      <c r="J68656" t="s">
        <v>1224</v>
      </c>
      <c r="K68656" t="s">
        <v>71566</v>
      </c>
    </row>
    <row r="68657" spans="10:11" x14ac:dyDescent="0.25">
      <c r="J68657" t="s">
        <v>1224</v>
      </c>
      <c r="K68657" t="s">
        <v>71567</v>
      </c>
    </row>
    <row r="68658" spans="10:11" x14ac:dyDescent="0.25">
      <c r="J68658" t="s">
        <v>1224</v>
      </c>
      <c r="K68658" t="s">
        <v>71568</v>
      </c>
    </row>
    <row r="68659" spans="10:11" x14ac:dyDescent="0.25">
      <c r="J68659" t="s">
        <v>1224</v>
      </c>
      <c r="K68659" t="s">
        <v>71569</v>
      </c>
    </row>
    <row r="68660" spans="10:11" x14ac:dyDescent="0.25">
      <c r="J68660" t="s">
        <v>1224</v>
      </c>
      <c r="K68660" t="s">
        <v>71570</v>
      </c>
    </row>
    <row r="68661" spans="10:11" x14ac:dyDescent="0.25">
      <c r="J68661" t="s">
        <v>1224</v>
      </c>
      <c r="K68661" t="s">
        <v>71571</v>
      </c>
    </row>
    <row r="68662" spans="10:11" x14ac:dyDescent="0.25">
      <c r="J68662" t="s">
        <v>1224</v>
      </c>
      <c r="K68662" t="s">
        <v>71572</v>
      </c>
    </row>
    <row r="68663" spans="10:11" x14ac:dyDescent="0.25">
      <c r="J68663" t="s">
        <v>1224</v>
      </c>
      <c r="K68663" t="s">
        <v>71573</v>
      </c>
    </row>
    <row r="68664" spans="10:11" x14ac:dyDescent="0.25">
      <c r="J68664" t="s">
        <v>1224</v>
      </c>
      <c r="K68664" t="s">
        <v>71574</v>
      </c>
    </row>
    <row r="68665" spans="10:11" x14ac:dyDescent="0.25">
      <c r="J68665" t="s">
        <v>1225</v>
      </c>
      <c r="K68665" t="s">
        <v>71575</v>
      </c>
    </row>
    <row r="68666" spans="10:11" x14ac:dyDescent="0.25">
      <c r="J68666" t="s">
        <v>1225</v>
      </c>
      <c r="K68666" t="s">
        <v>71576</v>
      </c>
    </row>
    <row r="68667" spans="10:11" x14ac:dyDescent="0.25">
      <c r="J68667" t="s">
        <v>1225</v>
      </c>
      <c r="K68667" t="s">
        <v>71577</v>
      </c>
    </row>
    <row r="68668" spans="10:11" x14ac:dyDescent="0.25">
      <c r="J68668" t="s">
        <v>1225</v>
      </c>
      <c r="K68668" t="s">
        <v>71578</v>
      </c>
    </row>
    <row r="68669" spans="10:11" x14ac:dyDescent="0.25">
      <c r="J68669" t="s">
        <v>1225</v>
      </c>
      <c r="K68669" t="s">
        <v>71579</v>
      </c>
    </row>
    <row r="68670" spans="10:11" x14ac:dyDescent="0.25">
      <c r="J68670" t="s">
        <v>1225</v>
      </c>
      <c r="K68670" t="s">
        <v>71580</v>
      </c>
    </row>
    <row r="68671" spans="10:11" x14ac:dyDescent="0.25">
      <c r="J68671" t="s">
        <v>1225</v>
      </c>
      <c r="K68671" t="s">
        <v>71581</v>
      </c>
    </row>
    <row r="68672" spans="10:11" x14ac:dyDescent="0.25">
      <c r="J68672" t="s">
        <v>1225</v>
      </c>
      <c r="K68672" t="s">
        <v>71582</v>
      </c>
    </row>
    <row r="68673" spans="10:11" x14ac:dyDescent="0.25">
      <c r="J68673" t="s">
        <v>1225</v>
      </c>
      <c r="K68673" t="s">
        <v>71583</v>
      </c>
    </row>
    <row r="68674" spans="10:11" x14ac:dyDescent="0.25">
      <c r="J68674" t="s">
        <v>1225</v>
      </c>
      <c r="K68674" t="s">
        <v>71584</v>
      </c>
    </row>
    <row r="68675" spans="10:11" x14ac:dyDescent="0.25">
      <c r="J68675" t="s">
        <v>1225</v>
      </c>
      <c r="K68675" t="s">
        <v>71585</v>
      </c>
    </row>
    <row r="68676" spans="10:11" x14ac:dyDescent="0.25">
      <c r="J68676" t="s">
        <v>1225</v>
      </c>
      <c r="K68676" t="s">
        <v>71586</v>
      </c>
    </row>
    <row r="68677" spans="10:11" x14ac:dyDescent="0.25">
      <c r="J68677" t="s">
        <v>1225</v>
      </c>
      <c r="K68677" t="s">
        <v>71587</v>
      </c>
    </row>
    <row r="68678" spans="10:11" x14ac:dyDescent="0.25">
      <c r="J68678" t="s">
        <v>1225</v>
      </c>
      <c r="K68678" t="s">
        <v>71588</v>
      </c>
    </row>
    <row r="68679" spans="10:11" x14ac:dyDescent="0.25">
      <c r="J68679" t="s">
        <v>1225</v>
      </c>
      <c r="K68679" t="s">
        <v>71589</v>
      </c>
    </row>
    <row r="68680" spans="10:11" x14ac:dyDescent="0.25">
      <c r="J68680" t="s">
        <v>1225</v>
      </c>
      <c r="K68680" t="s">
        <v>71590</v>
      </c>
    </row>
    <row r="68681" spans="10:11" x14ac:dyDescent="0.25">
      <c r="J68681" t="s">
        <v>1225</v>
      </c>
      <c r="K68681" t="s">
        <v>71591</v>
      </c>
    </row>
    <row r="68682" spans="10:11" x14ac:dyDescent="0.25">
      <c r="J68682" t="s">
        <v>1225</v>
      </c>
      <c r="K68682" t="s">
        <v>71592</v>
      </c>
    </row>
    <row r="68683" spans="10:11" x14ac:dyDescent="0.25">
      <c r="J68683" t="s">
        <v>1225</v>
      </c>
      <c r="K68683" t="s">
        <v>71593</v>
      </c>
    </row>
    <row r="68684" spans="10:11" x14ac:dyDescent="0.25">
      <c r="J68684" t="s">
        <v>1225</v>
      </c>
      <c r="K68684" t="s">
        <v>71594</v>
      </c>
    </row>
    <row r="68685" spans="10:11" x14ac:dyDescent="0.25">
      <c r="J68685" t="s">
        <v>1225</v>
      </c>
      <c r="K68685" t="s">
        <v>71595</v>
      </c>
    </row>
    <row r="68686" spans="10:11" x14ac:dyDescent="0.25">
      <c r="J68686" t="s">
        <v>1225</v>
      </c>
      <c r="K68686" t="s">
        <v>71596</v>
      </c>
    </row>
    <row r="68687" spans="10:11" x14ac:dyDescent="0.25">
      <c r="J68687" t="s">
        <v>1225</v>
      </c>
      <c r="K68687" t="s">
        <v>71597</v>
      </c>
    </row>
    <row r="68688" spans="10:11" x14ac:dyDescent="0.25">
      <c r="J68688" t="s">
        <v>1225</v>
      </c>
      <c r="K68688" t="s">
        <v>71598</v>
      </c>
    </row>
    <row r="68689" spans="10:11" x14ac:dyDescent="0.25">
      <c r="J68689" t="s">
        <v>1225</v>
      </c>
      <c r="K68689" t="s">
        <v>71599</v>
      </c>
    </row>
    <row r="68690" spans="10:11" x14ac:dyDescent="0.25">
      <c r="J68690" t="s">
        <v>1225</v>
      </c>
      <c r="K68690" t="s">
        <v>71600</v>
      </c>
    </row>
    <row r="68691" spans="10:11" x14ac:dyDescent="0.25">
      <c r="J68691" t="s">
        <v>1225</v>
      </c>
      <c r="K68691" t="s">
        <v>71601</v>
      </c>
    </row>
    <row r="68692" spans="10:11" x14ac:dyDescent="0.25">
      <c r="J68692" t="s">
        <v>1225</v>
      </c>
      <c r="K68692" t="s">
        <v>71602</v>
      </c>
    </row>
    <row r="68693" spans="10:11" x14ac:dyDescent="0.25">
      <c r="J68693" t="s">
        <v>1226</v>
      </c>
      <c r="K68693" t="s">
        <v>71603</v>
      </c>
    </row>
    <row r="68694" spans="10:11" x14ac:dyDescent="0.25">
      <c r="J68694" t="s">
        <v>1226</v>
      </c>
      <c r="K68694" t="s">
        <v>71604</v>
      </c>
    </row>
    <row r="68695" spans="10:11" x14ac:dyDescent="0.25">
      <c r="J68695" t="s">
        <v>1226</v>
      </c>
      <c r="K68695" t="s">
        <v>71605</v>
      </c>
    </row>
    <row r="68696" spans="10:11" x14ac:dyDescent="0.25">
      <c r="J68696" t="s">
        <v>1226</v>
      </c>
      <c r="K68696" t="s">
        <v>71606</v>
      </c>
    </row>
    <row r="68697" spans="10:11" x14ac:dyDescent="0.25">
      <c r="J68697" t="s">
        <v>1226</v>
      </c>
      <c r="K68697" t="s">
        <v>71607</v>
      </c>
    </row>
    <row r="68698" spans="10:11" x14ac:dyDescent="0.25">
      <c r="J68698" t="s">
        <v>1226</v>
      </c>
      <c r="K68698" t="s">
        <v>71608</v>
      </c>
    </row>
    <row r="68699" spans="10:11" x14ac:dyDescent="0.25">
      <c r="J68699" t="s">
        <v>1226</v>
      </c>
      <c r="K68699" t="s">
        <v>71609</v>
      </c>
    </row>
    <row r="68700" spans="10:11" x14ac:dyDescent="0.25">
      <c r="J68700" t="s">
        <v>1226</v>
      </c>
      <c r="K68700" t="s">
        <v>71610</v>
      </c>
    </row>
    <row r="68701" spans="10:11" x14ac:dyDescent="0.25">
      <c r="J68701" t="s">
        <v>1226</v>
      </c>
      <c r="K68701" t="s">
        <v>71611</v>
      </c>
    </row>
    <row r="68702" spans="10:11" x14ac:dyDescent="0.25">
      <c r="J68702" t="s">
        <v>1226</v>
      </c>
      <c r="K68702" t="s">
        <v>71612</v>
      </c>
    </row>
    <row r="68703" spans="10:11" x14ac:dyDescent="0.25">
      <c r="J68703" t="s">
        <v>1226</v>
      </c>
      <c r="K68703" t="s">
        <v>71613</v>
      </c>
    </row>
    <row r="68704" spans="10:11" x14ac:dyDescent="0.25">
      <c r="J68704" t="s">
        <v>1226</v>
      </c>
      <c r="K68704" t="s">
        <v>71614</v>
      </c>
    </row>
    <row r="68705" spans="10:11" x14ac:dyDescent="0.25">
      <c r="J68705" t="s">
        <v>1226</v>
      </c>
      <c r="K68705" t="s">
        <v>71615</v>
      </c>
    </row>
    <row r="68706" spans="10:11" x14ac:dyDescent="0.25">
      <c r="J68706" t="s">
        <v>1227</v>
      </c>
      <c r="K68706" t="s">
        <v>71616</v>
      </c>
    </row>
    <row r="68707" spans="10:11" x14ac:dyDescent="0.25">
      <c r="J68707" t="s">
        <v>1227</v>
      </c>
      <c r="K68707" t="s">
        <v>71617</v>
      </c>
    </row>
    <row r="68708" spans="10:11" x14ac:dyDescent="0.25">
      <c r="J68708" t="s">
        <v>1227</v>
      </c>
      <c r="K68708" t="s">
        <v>71618</v>
      </c>
    </row>
    <row r="68709" spans="10:11" x14ac:dyDescent="0.25">
      <c r="J68709" t="s">
        <v>1227</v>
      </c>
      <c r="K68709" t="s">
        <v>71619</v>
      </c>
    </row>
    <row r="68710" spans="10:11" x14ac:dyDescent="0.25">
      <c r="J68710" t="s">
        <v>1227</v>
      </c>
      <c r="K68710" t="s">
        <v>71620</v>
      </c>
    </row>
    <row r="68711" spans="10:11" x14ac:dyDescent="0.25">
      <c r="J68711" t="s">
        <v>1227</v>
      </c>
      <c r="K68711" t="s">
        <v>71621</v>
      </c>
    </row>
    <row r="68712" spans="10:11" x14ac:dyDescent="0.25">
      <c r="J68712" t="s">
        <v>1227</v>
      </c>
      <c r="K68712" t="s">
        <v>71622</v>
      </c>
    </row>
    <row r="68713" spans="10:11" x14ac:dyDescent="0.25">
      <c r="J68713" t="s">
        <v>1227</v>
      </c>
      <c r="K68713" t="s">
        <v>71623</v>
      </c>
    </row>
    <row r="68714" spans="10:11" x14ac:dyDescent="0.25">
      <c r="J68714" t="s">
        <v>1227</v>
      </c>
      <c r="K68714" t="s">
        <v>71624</v>
      </c>
    </row>
    <row r="68715" spans="10:11" x14ac:dyDescent="0.25">
      <c r="J68715" t="s">
        <v>1227</v>
      </c>
      <c r="K68715" t="s">
        <v>71625</v>
      </c>
    </row>
    <row r="68716" spans="10:11" x14ac:dyDescent="0.25">
      <c r="J68716" t="s">
        <v>1227</v>
      </c>
      <c r="K68716" t="s">
        <v>71626</v>
      </c>
    </row>
    <row r="68717" spans="10:11" x14ac:dyDescent="0.25">
      <c r="J68717" t="s">
        <v>1227</v>
      </c>
      <c r="K68717" t="s">
        <v>71627</v>
      </c>
    </row>
    <row r="68718" spans="10:11" x14ac:dyDescent="0.25">
      <c r="J68718" t="s">
        <v>1227</v>
      </c>
      <c r="K68718" t="s">
        <v>71628</v>
      </c>
    </row>
    <row r="68719" spans="10:11" x14ac:dyDescent="0.25">
      <c r="J68719" t="s">
        <v>1227</v>
      </c>
      <c r="K68719" t="s">
        <v>71629</v>
      </c>
    </row>
    <row r="68720" spans="10:11" x14ac:dyDescent="0.25">
      <c r="J68720" t="s">
        <v>1227</v>
      </c>
      <c r="K68720" t="s">
        <v>71630</v>
      </c>
    </row>
    <row r="68721" spans="10:11" x14ac:dyDescent="0.25">
      <c r="J68721" t="s">
        <v>1227</v>
      </c>
      <c r="K68721" t="s">
        <v>71631</v>
      </c>
    </row>
    <row r="68722" spans="10:11" x14ac:dyDescent="0.25">
      <c r="J68722" t="s">
        <v>1227</v>
      </c>
      <c r="K68722" t="s">
        <v>71632</v>
      </c>
    </row>
    <row r="68723" spans="10:11" x14ac:dyDescent="0.25">
      <c r="J68723" t="s">
        <v>1227</v>
      </c>
      <c r="K68723" t="s">
        <v>71633</v>
      </c>
    </row>
    <row r="68724" spans="10:11" x14ac:dyDescent="0.25">
      <c r="J68724" t="s">
        <v>1227</v>
      </c>
      <c r="K68724" t="s">
        <v>71634</v>
      </c>
    </row>
    <row r="68725" spans="10:11" x14ac:dyDescent="0.25">
      <c r="J68725" t="s">
        <v>1227</v>
      </c>
      <c r="K68725" t="s">
        <v>71635</v>
      </c>
    </row>
    <row r="68726" spans="10:11" x14ac:dyDescent="0.25">
      <c r="J68726" t="s">
        <v>1227</v>
      </c>
      <c r="K68726" t="s">
        <v>71636</v>
      </c>
    </row>
    <row r="68727" spans="10:11" x14ac:dyDescent="0.25">
      <c r="J68727" t="s">
        <v>1227</v>
      </c>
      <c r="K68727" t="s">
        <v>71637</v>
      </c>
    </row>
    <row r="68728" spans="10:11" x14ac:dyDescent="0.25">
      <c r="J68728" t="s">
        <v>1227</v>
      </c>
      <c r="K68728" t="s">
        <v>71638</v>
      </c>
    </row>
    <row r="68729" spans="10:11" x14ac:dyDescent="0.25">
      <c r="J68729" t="s">
        <v>1809</v>
      </c>
      <c r="K68729" t="s">
        <v>71639</v>
      </c>
    </row>
    <row r="68730" spans="10:11" x14ac:dyDescent="0.25">
      <c r="J68730" t="s">
        <v>1809</v>
      </c>
      <c r="K68730" t="s">
        <v>71640</v>
      </c>
    </row>
    <row r="68731" spans="10:11" x14ac:dyDescent="0.25">
      <c r="J68731" t="s">
        <v>1809</v>
      </c>
      <c r="K68731" t="s">
        <v>71641</v>
      </c>
    </row>
    <row r="68732" spans="10:11" x14ac:dyDescent="0.25">
      <c r="J68732" t="s">
        <v>1809</v>
      </c>
      <c r="K68732" t="s">
        <v>71642</v>
      </c>
    </row>
    <row r="68733" spans="10:11" x14ac:dyDescent="0.25">
      <c r="J68733" t="s">
        <v>1809</v>
      </c>
      <c r="K68733" t="s">
        <v>71643</v>
      </c>
    </row>
    <row r="68734" spans="10:11" x14ac:dyDescent="0.25">
      <c r="J68734" t="s">
        <v>1809</v>
      </c>
      <c r="K68734" t="s">
        <v>71644</v>
      </c>
    </row>
    <row r="68735" spans="10:11" x14ac:dyDescent="0.25">
      <c r="J68735" t="s">
        <v>1809</v>
      </c>
      <c r="K68735" t="s">
        <v>71645</v>
      </c>
    </row>
    <row r="68736" spans="10:11" x14ac:dyDescent="0.25">
      <c r="J68736" t="s">
        <v>1809</v>
      </c>
      <c r="K68736" t="s">
        <v>71646</v>
      </c>
    </row>
    <row r="68737" spans="10:11" x14ac:dyDescent="0.25">
      <c r="J68737" t="s">
        <v>1809</v>
      </c>
      <c r="K68737" t="s">
        <v>71647</v>
      </c>
    </row>
    <row r="68738" spans="10:11" x14ac:dyDescent="0.25">
      <c r="J68738" t="s">
        <v>1809</v>
      </c>
      <c r="K68738" t="s">
        <v>71648</v>
      </c>
    </row>
    <row r="68739" spans="10:11" x14ac:dyDescent="0.25">
      <c r="J68739" t="s">
        <v>1809</v>
      </c>
      <c r="K68739" t="s">
        <v>71649</v>
      </c>
    </row>
    <row r="68740" spans="10:11" x14ac:dyDescent="0.25">
      <c r="J68740" t="s">
        <v>1809</v>
      </c>
      <c r="K68740" t="s">
        <v>71650</v>
      </c>
    </row>
    <row r="68741" spans="10:11" x14ac:dyDescent="0.25">
      <c r="J68741" t="s">
        <v>1809</v>
      </c>
      <c r="K68741" t="s">
        <v>71651</v>
      </c>
    </row>
    <row r="68742" spans="10:11" x14ac:dyDescent="0.25">
      <c r="J68742" t="s">
        <v>1809</v>
      </c>
      <c r="K68742" t="s">
        <v>71652</v>
      </c>
    </row>
    <row r="68743" spans="10:11" x14ac:dyDescent="0.25">
      <c r="J68743" t="s">
        <v>1809</v>
      </c>
      <c r="K68743" t="s">
        <v>71653</v>
      </c>
    </row>
    <row r="68744" spans="10:11" x14ac:dyDescent="0.25">
      <c r="J68744" t="s">
        <v>1809</v>
      </c>
      <c r="K68744" t="s">
        <v>71654</v>
      </c>
    </row>
    <row r="68745" spans="10:11" x14ac:dyDescent="0.25">
      <c r="J68745" t="s">
        <v>1809</v>
      </c>
      <c r="K68745" t="s">
        <v>71655</v>
      </c>
    </row>
    <row r="68746" spans="10:11" x14ac:dyDescent="0.25">
      <c r="J68746" t="s">
        <v>1809</v>
      </c>
      <c r="K68746" t="s">
        <v>71656</v>
      </c>
    </row>
    <row r="68747" spans="10:11" x14ac:dyDescent="0.25">
      <c r="J68747" t="s">
        <v>890</v>
      </c>
      <c r="K68747" t="s">
        <v>71657</v>
      </c>
    </row>
    <row r="68748" spans="10:11" x14ac:dyDescent="0.25">
      <c r="J68748" t="s">
        <v>890</v>
      </c>
      <c r="K68748" t="s">
        <v>71658</v>
      </c>
    </row>
    <row r="68749" spans="10:11" x14ac:dyDescent="0.25">
      <c r="J68749" t="s">
        <v>890</v>
      </c>
      <c r="K68749" t="s">
        <v>71659</v>
      </c>
    </row>
    <row r="68750" spans="10:11" x14ac:dyDescent="0.25">
      <c r="J68750" t="s">
        <v>890</v>
      </c>
      <c r="K68750" t="s">
        <v>71660</v>
      </c>
    </row>
    <row r="68751" spans="10:11" x14ac:dyDescent="0.25">
      <c r="J68751" t="s">
        <v>890</v>
      </c>
      <c r="K68751" t="s">
        <v>71661</v>
      </c>
    </row>
    <row r="68752" spans="10:11" x14ac:dyDescent="0.25">
      <c r="J68752" t="s">
        <v>890</v>
      </c>
      <c r="K68752" t="s">
        <v>71662</v>
      </c>
    </row>
    <row r="68753" spans="10:11" x14ac:dyDescent="0.25">
      <c r="J68753" t="s">
        <v>890</v>
      </c>
      <c r="K68753" t="s">
        <v>71663</v>
      </c>
    </row>
    <row r="68754" spans="10:11" x14ac:dyDescent="0.25">
      <c r="J68754" t="s">
        <v>890</v>
      </c>
      <c r="K68754" t="s">
        <v>71664</v>
      </c>
    </row>
    <row r="68755" spans="10:11" x14ac:dyDescent="0.25">
      <c r="J68755" t="s">
        <v>890</v>
      </c>
      <c r="K68755" t="s">
        <v>71665</v>
      </c>
    </row>
    <row r="68756" spans="10:11" x14ac:dyDescent="0.25">
      <c r="J68756" t="s">
        <v>890</v>
      </c>
      <c r="K68756" t="s">
        <v>71666</v>
      </c>
    </row>
    <row r="68757" spans="10:11" x14ac:dyDescent="0.25">
      <c r="J68757" t="s">
        <v>890</v>
      </c>
      <c r="K68757" t="s">
        <v>71667</v>
      </c>
    </row>
    <row r="68758" spans="10:11" x14ac:dyDescent="0.25">
      <c r="J68758" t="s">
        <v>890</v>
      </c>
      <c r="K68758" t="s">
        <v>71668</v>
      </c>
    </row>
    <row r="68759" spans="10:11" x14ac:dyDescent="0.25">
      <c r="J68759" t="s">
        <v>890</v>
      </c>
      <c r="K68759" t="s">
        <v>71669</v>
      </c>
    </row>
    <row r="68760" spans="10:11" x14ac:dyDescent="0.25">
      <c r="J68760" t="s">
        <v>890</v>
      </c>
      <c r="K68760" t="s">
        <v>71670</v>
      </c>
    </row>
    <row r="68761" spans="10:11" x14ac:dyDescent="0.25">
      <c r="J68761" t="s">
        <v>890</v>
      </c>
      <c r="K68761" t="s">
        <v>71671</v>
      </c>
    </row>
    <row r="68762" spans="10:11" x14ac:dyDescent="0.25">
      <c r="J68762" t="s">
        <v>890</v>
      </c>
      <c r="K68762" t="s">
        <v>71672</v>
      </c>
    </row>
    <row r="68763" spans="10:11" x14ac:dyDescent="0.25">
      <c r="J68763" t="s">
        <v>1228</v>
      </c>
      <c r="K68763" t="s">
        <v>71673</v>
      </c>
    </row>
    <row r="68764" spans="10:11" x14ac:dyDescent="0.25">
      <c r="J68764" t="s">
        <v>1228</v>
      </c>
      <c r="K68764" t="s">
        <v>71674</v>
      </c>
    </row>
    <row r="68765" spans="10:11" x14ac:dyDescent="0.25">
      <c r="J68765" t="s">
        <v>1228</v>
      </c>
      <c r="K68765" t="s">
        <v>71675</v>
      </c>
    </row>
    <row r="68766" spans="10:11" x14ac:dyDescent="0.25">
      <c r="J68766" t="s">
        <v>1228</v>
      </c>
      <c r="K68766" t="s">
        <v>71676</v>
      </c>
    </row>
    <row r="68767" spans="10:11" x14ac:dyDescent="0.25">
      <c r="J68767" t="s">
        <v>1228</v>
      </c>
      <c r="K68767" t="s">
        <v>71677</v>
      </c>
    </row>
    <row r="68768" spans="10:11" x14ac:dyDescent="0.25">
      <c r="J68768" t="s">
        <v>1228</v>
      </c>
      <c r="K68768" t="s">
        <v>71678</v>
      </c>
    </row>
    <row r="68769" spans="10:11" x14ac:dyDescent="0.25">
      <c r="J68769" t="s">
        <v>1228</v>
      </c>
      <c r="K68769" t="s">
        <v>71679</v>
      </c>
    </row>
    <row r="68770" spans="10:11" x14ac:dyDescent="0.25">
      <c r="J68770" t="s">
        <v>1228</v>
      </c>
      <c r="K68770" t="s">
        <v>71680</v>
      </c>
    </row>
    <row r="68771" spans="10:11" x14ac:dyDescent="0.25">
      <c r="J68771" t="s">
        <v>1228</v>
      </c>
      <c r="K68771" t="s">
        <v>71681</v>
      </c>
    </row>
    <row r="68772" spans="10:11" x14ac:dyDescent="0.25">
      <c r="J68772" t="s">
        <v>1228</v>
      </c>
      <c r="K68772" t="s">
        <v>71682</v>
      </c>
    </row>
    <row r="68773" spans="10:11" x14ac:dyDescent="0.25">
      <c r="J68773" t="s">
        <v>1228</v>
      </c>
      <c r="K68773" t="s">
        <v>71683</v>
      </c>
    </row>
    <row r="68774" spans="10:11" x14ac:dyDescent="0.25">
      <c r="J68774" t="s">
        <v>1228</v>
      </c>
      <c r="K68774" t="s">
        <v>71684</v>
      </c>
    </row>
    <row r="68775" spans="10:11" x14ac:dyDescent="0.25">
      <c r="J68775" t="s">
        <v>1228</v>
      </c>
      <c r="K68775" t="s">
        <v>71685</v>
      </c>
    </row>
    <row r="68776" spans="10:11" x14ac:dyDescent="0.25">
      <c r="J68776" t="s">
        <v>1228</v>
      </c>
      <c r="K68776" t="s">
        <v>71686</v>
      </c>
    </row>
    <row r="68777" spans="10:11" x14ac:dyDescent="0.25">
      <c r="J68777" t="s">
        <v>1228</v>
      </c>
      <c r="K68777" t="s">
        <v>71687</v>
      </c>
    </row>
    <row r="68778" spans="10:11" x14ac:dyDescent="0.25">
      <c r="J68778" t="s">
        <v>1228</v>
      </c>
      <c r="K68778" t="s">
        <v>71688</v>
      </c>
    </row>
    <row r="68779" spans="10:11" x14ac:dyDescent="0.25">
      <c r="J68779" t="s">
        <v>1228</v>
      </c>
      <c r="K68779" t="s">
        <v>71689</v>
      </c>
    </row>
    <row r="68780" spans="10:11" x14ac:dyDescent="0.25">
      <c r="J68780" t="s">
        <v>1228</v>
      </c>
      <c r="K68780" t="s">
        <v>71690</v>
      </c>
    </row>
    <row r="68781" spans="10:11" x14ac:dyDescent="0.25">
      <c r="J68781" t="s">
        <v>1228</v>
      </c>
      <c r="K68781" t="s">
        <v>71691</v>
      </c>
    </row>
    <row r="68782" spans="10:11" x14ac:dyDescent="0.25">
      <c r="J68782" t="s">
        <v>1228</v>
      </c>
      <c r="K68782" t="s">
        <v>71692</v>
      </c>
    </row>
    <row r="68783" spans="10:11" x14ac:dyDescent="0.25">
      <c r="J68783" t="s">
        <v>1228</v>
      </c>
      <c r="K68783" t="s">
        <v>71693</v>
      </c>
    </row>
    <row r="68784" spans="10:11" x14ac:dyDescent="0.25">
      <c r="J68784" t="s">
        <v>1228</v>
      </c>
      <c r="K68784" t="s">
        <v>71694</v>
      </c>
    </row>
    <row r="68785" spans="10:11" x14ac:dyDescent="0.25">
      <c r="J68785" t="s">
        <v>1228</v>
      </c>
      <c r="K68785" t="s">
        <v>71695</v>
      </c>
    </row>
    <row r="68786" spans="10:11" x14ac:dyDescent="0.25">
      <c r="J68786" t="s">
        <v>1228</v>
      </c>
      <c r="K68786" t="s">
        <v>71696</v>
      </c>
    </row>
    <row r="68787" spans="10:11" x14ac:dyDescent="0.25">
      <c r="J68787" t="s">
        <v>1228</v>
      </c>
      <c r="K68787" t="s">
        <v>71697</v>
      </c>
    </row>
    <row r="68788" spans="10:11" x14ac:dyDescent="0.25">
      <c r="J68788" t="s">
        <v>2524</v>
      </c>
      <c r="K68788" t="s">
        <v>71698</v>
      </c>
    </row>
    <row r="68789" spans="10:11" x14ac:dyDescent="0.25">
      <c r="J68789" t="s">
        <v>2524</v>
      </c>
      <c r="K68789" t="s">
        <v>71699</v>
      </c>
    </row>
    <row r="68790" spans="10:11" x14ac:dyDescent="0.25">
      <c r="J68790" t="s">
        <v>2524</v>
      </c>
      <c r="K68790" t="s">
        <v>71700</v>
      </c>
    </row>
    <row r="68791" spans="10:11" x14ac:dyDescent="0.25">
      <c r="J68791" t="s">
        <v>2524</v>
      </c>
      <c r="K68791" t="s">
        <v>71701</v>
      </c>
    </row>
    <row r="68792" spans="10:11" x14ac:dyDescent="0.25">
      <c r="J68792" t="s">
        <v>2524</v>
      </c>
      <c r="K68792" t="s">
        <v>71702</v>
      </c>
    </row>
    <row r="68793" spans="10:11" x14ac:dyDescent="0.25">
      <c r="J68793" t="s">
        <v>2524</v>
      </c>
      <c r="K68793" t="s">
        <v>71703</v>
      </c>
    </row>
    <row r="68794" spans="10:11" x14ac:dyDescent="0.25">
      <c r="J68794" t="s">
        <v>2524</v>
      </c>
      <c r="K68794" t="s">
        <v>71704</v>
      </c>
    </row>
    <row r="68795" spans="10:11" x14ac:dyDescent="0.25">
      <c r="J68795" t="s">
        <v>2524</v>
      </c>
      <c r="K68795" t="s">
        <v>71705</v>
      </c>
    </row>
    <row r="68796" spans="10:11" x14ac:dyDescent="0.25">
      <c r="J68796" t="s">
        <v>2524</v>
      </c>
      <c r="K68796" t="s">
        <v>71706</v>
      </c>
    </row>
    <row r="68797" spans="10:11" x14ac:dyDescent="0.25">
      <c r="J68797" t="s">
        <v>2524</v>
      </c>
      <c r="K68797" t="s">
        <v>71707</v>
      </c>
    </row>
    <row r="68798" spans="10:11" x14ac:dyDescent="0.25">
      <c r="J68798" t="s">
        <v>2524</v>
      </c>
      <c r="K68798" t="s">
        <v>71708</v>
      </c>
    </row>
    <row r="68799" spans="10:11" x14ac:dyDescent="0.25">
      <c r="J68799" t="s">
        <v>2524</v>
      </c>
      <c r="K68799" t="s">
        <v>71709</v>
      </c>
    </row>
    <row r="68800" spans="10:11" x14ac:dyDescent="0.25">
      <c r="J68800" t="s">
        <v>2524</v>
      </c>
      <c r="K68800" t="s">
        <v>71710</v>
      </c>
    </row>
    <row r="68801" spans="10:11" x14ac:dyDescent="0.25">
      <c r="J68801" t="s">
        <v>2036</v>
      </c>
      <c r="K68801" t="s">
        <v>71711</v>
      </c>
    </row>
    <row r="68802" spans="10:11" x14ac:dyDescent="0.25">
      <c r="J68802" t="s">
        <v>2036</v>
      </c>
      <c r="K68802" t="s">
        <v>71712</v>
      </c>
    </row>
    <row r="68803" spans="10:11" x14ac:dyDescent="0.25">
      <c r="J68803" t="s">
        <v>2036</v>
      </c>
      <c r="K68803" t="s">
        <v>71713</v>
      </c>
    </row>
    <row r="68804" spans="10:11" x14ac:dyDescent="0.25">
      <c r="J68804" t="s">
        <v>2036</v>
      </c>
      <c r="K68804" t="s">
        <v>71714</v>
      </c>
    </row>
    <row r="68805" spans="10:11" x14ac:dyDescent="0.25">
      <c r="J68805" t="s">
        <v>2036</v>
      </c>
      <c r="K68805" t="s">
        <v>71715</v>
      </c>
    </row>
    <row r="68806" spans="10:11" x14ac:dyDescent="0.25">
      <c r="J68806" t="s">
        <v>2036</v>
      </c>
      <c r="K68806" t="s">
        <v>71716</v>
      </c>
    </row>
    <row r="68807" spans="10:11" x14ac:dyDescent="0.25">
      <c r="J68807" t="s">
        <v>2036</v>
      </c>
      <c r="K68807" t="s">
        <v>71717</v>
      </c>
    </row>
    <row r="68808" spans="10:11" x14ac:dyDescent="0.25">
      <c r="J68808" t="s">
        <v>2036</v>
      </c>
      <c r="K68808" t="s">
        <v>71718</v>
      </c>
    </row>
    <row r="68809" spans="10:11" x14ac:dyDescent="0.25">
      <c r="J68809" t="s">
        <v>2036</v>
      </c>
      <c r="K68809" t="s">
        <v>71719</v>
      </c>
    </row>
    <row r="68810" spans="10:11" x14ac:dyDescent="0.25">
      <c r="J68810" t="s">
        <v>2036</v>
      </c>
      <c r="K68810" t="s">
        <v>71720</v>
      </c>
    </row>
    <row r="68811" spans="10:11" x14ac:dyDescent="0.25">
      <c r="J68811" t="s">
        <v>2036</v>
      </c>
      <c r="K68811" t="s">
        <v>71721</v>
      </c>
    </row>
    <row r="68812" spans="10:11" x14ac:dyDescent="0.25">
      <c r="J68812" t="s">
        <v>2036</v>
      </c>
      <c r="K68812" t="s">
        <v>71722</v>
      </c>
    </row>
    <row r="68813" spans="10:11" x14ac:dyDescent="0.25">
      <c r="J68813" t="s">
        <v>2036</v>
      </c>
      <c r="K68813" t="s">
        <v>71723</v>
      </c>
    </row>
    <row r="68814" spans="10:11" x14ac:dyDescent="0.25">
      <c r="J68814" t="s">
        <v>2036</v>
      </c>
      <c r="K68814" t="s">
        <v>71724</v>
      </c>
    </row>
    <row r="68815" spans="10:11" x14ac:dyDescent="0.25">
      <c r="J68815" t="s">
        <v>2036</v>
      </c>
      <c r="K68815" t="s">
        <v>71725</v>
      </c>
    </row>
    <row r="68816" spans="10:11" x14ac:dyDescent="0.25">
      <c r="J68816" t="s">
        <v>2036</v>
      </c>
      <c r="K68816" t="s">
        <v>71726</v>
      </c>
    </row>
    <row r="68817" spans="10:11" x14ac:dyDescent="0.25">
      <c r="J68817" t="s">
        <v>2036</v>
      </c>
      <c r="K68817" t="s">
        <v>71727</v>
      </c>
    </row>
    <row r="68818" spans="10:11" x14ac:dyDescent="0.25">
      <c r="J68818" t="s">
        <v>2036</v>
      </c>
      <c r="K68818" t="s">
        <v>71728</v>
      </c>
    </row>
    <row r="68819" spans="10:11" x14ac:dyDescent="0.25">
      <c r="J68819" t="s">
        <v>2036</v>
      </c>
      <c r="K68819" t="s">
        <v>71729</v>
      </c>
    </row>
    <row r="68820" spans="10:11" x14ac:dyDescent="0.25">
      <c r="J68820" t="s">
        <v>2036</v>
      </c>
      <c r="K68820" t="s">
        <v>71730</v>
      </c>
    </row>
    <row r="68821" spans="10:11" x14ac:dyDescent="0.25">
      <c r="J68821" t="s">
        <v>2036</v>
      </c>
      <c r="K68821" t="s">
        <v>71731</v>
      </c>
    </row>
    <row r="68822" spans="10:11" x14ac:dyDescent="0.25">
      <c r="J68822" t="s">
        <v>2036</v>
      </c>
      <c r="K68822" t="s">
        <v>71732</v>
      </c>
    </row>
    <row r="68823" spans="10:11" x14ac:dyDescent="0.25">
      <c r="J68823" t="s">
        <v>2036</v>
      </c>
      <c r="K68823" t="s">
        <v>71733</v>
      </c>
    </row>
    <row r="68824" spans="10:11" x14ac:dyDescent="0.25">
      <c r="J68824" t="s">
        <v>2036</v>
      </c>
      <c r="K68824" t="s">
        <v>71734</v>
      </c>
    </row>
    <row r="68825" spans="10:11" x14ac:dyDescent="0.25">
      <c r="J68825" t="s">
        <v>2036</v>
      </c>
      <c r="K68825" t="s">
        <v>71735</v>
      </c>
    </row>
    <row r="68826" spans="10:11" x14ac:dyDescent="0.25">
      <c r="J68826" t="s">
        <v>2036</v>
      </c>
      <c r="K68826" t="s">
        <v>71736</v>
      </c>
    </row>
    <row r="68827" spans="10:11" x14ac:dyDescent="0.25">
      <c r="J68827" t="s">
        <v>2036</v>
      </c>
      <c r="K68827" t="s">
        <v>71737</v>
      </c>
    </row>
    <row r="68828" spans="10:11" x14ac:dyDescent="0.25">
      <c r="J68828" t="s">
        <v>2036</v>
      </c>
      <c r="K68828" t="s">
        <v>71738</v>
      </c>
    </row>
    <row r="68829" spans="10:11" x14ac:dyDescent="0.25">
      <c r="J68829" t="s">
        <v>2036</v>
      </c>
      <c r="K68829" t="s">
        <v>71739</v>
      </c>
    </row>
    <row r="68830" spans="10:11" x14ac:dyDescent="0.25">
      <c r="J68830" t="s">
        <v>2036</v>
      </c>
      <c r="K68830" t="s">
        <v>71740</v>
      </c>
    </row>
    <row r="68831" spans="10:11" x14ac:dyDescent="0.25">
      <c r="J68831" t="s">
        <v>2036</v>
      </c>
      <c r="K68831" t="s">
        <v>71741</v>
      </c>
    </row>
    <row r="68832" spans="10:11" x14ac:dyDescent="0.25">
      <c r="J68832" t="s">
        <v>2036</v>
      </c>
      <c r="K68832" t="s">
        <v>71742</v>
      </c>
    </row>
    <row r="68833" spans="10:11" x14ac:dyDescent="0.25">
      <c r="J68833" t="s">
        <v>2036</v>
      </c>
      <c r="K68833" t="s">
        <v>71743</v>
      </c>
    </row>
    <row r="68834" spans="10:11" x14ac:dyDescent="0.25">
      <c r="J68834" t="s">
        <v>2036</v>
      </c>
      <c r="K68834" t="s">
        <v>71744</v>
      </c>
    </row>
    <row r="68835" spans="10:11" x14ac:dyDescent="0.25">
      <c r="J68835" t="s">
        <v>2036</v>
      </c>
      <c r="K68835" t="s">
        <v>71745</v>
      </c>
    </row>
    <row r="68836" spans="10:11" x14ac:dyDescent="0.25">
      <c r="J68836" t="s">
        <v>2036</v>
      </c>
      <c r="K68836" t="s">
        <v>71746</v>
      </c>
    </row>
    <row r="68837" spans="10:11" x14ac:dyDescent="0.25">
      <c r="J68837" t="s">
        <v>2036</v>
      </c>
      <c r="K68837" t="s">
        <v>71747</v>
      </c>
    </row>
    <row r="68838" spans="10:11" x14ac:dyDescent="0.25">
      <c r="J68838" t="s">
        <v>2036</v>
      </c>
      <c r="K68838" t="s">
        <v>71748</v>
      </c>
    </row>
    <row r="68839" spans="10:11" x14ac:dyDescent="0.25">
      <c r="J68839" t="s">
        <v>2036</v>
      </c>
      <c r="K68839" t="s">
        <v>71749</v>
      </c>
    </row>
    <row r="68840" spans="10:11" x14ac:dyDescent="0.25">
      <c r="J68840" t="s">
        <v>2036</v>
      </c>
      <c r="K68840" t="s">
        <v>71750</v>
      </c>
    </row>
    <row r="68841" spans="10:11" x14ac:dyDescent="0.25">
      <c r="J68841" t="s">
        <v>2036</v>
      </c>
      <c r="K68841" t="s">
        <v>71751</v>
      </c>
    </row>
    <row r="68842" spans="10:11" x14ac:dyDescent="0.25">
      <c r="J68842" t="s">
        <v>2036</v>
      </c>
      <c r="K68842" t="s">
        <v>71752</v>
      </c>
    </row>
    <row r="68843" spans="10:11" x14ac:dyDescent="0.25">
      <c r="J68843" t="s">
        <v>2036</v>
      </c>
      <c r="K68843" t="s">
        <v>71753</v>
      </c>
    </row>
    <row r="68844" spans="10:11" x14ac:dyDescent="0.25">
      <c r="J68844" t="s">
        <v>2036</v>
      </c>
      <c r="K68844" t="s">
        <v>71754</v>
      </c>
    </row>
    <row r="68845" spans="10:11" x14ac:dyDescent="0.25">
      <c r="J68845" t="s">
        <v>2036</v>
      </c>
      <c r="K68845" t="s">
        <v>71755</v>
      </c>
    </row>
    <row r="68846" spans="10:11" x14ac:dyDescent="0.25">
      <c r="J68846" t="s">
        <v>2036</v>
      </c>
      <c r="K68846" t="s">
        <v>71756</v>
      </c>
    </row>
    <row r="68847" spans="10:11" x14ac:dyDescent="0.25">
      <c r="J68847" t="s">
        <v>2036</v>
      </c>
      <c r="K68847" t="s">
        <v>71757</v>
      </c>
    </row>
    <row r="68848" spans="10:11" x14ac:dyDescent="0.25">
      <c r="J68848" t="s">
        <v>2036</v>
      </c>
      <c r="K68848" t="s">
        <v>71758</v>
      </c>
    </row>
    <row r="68849" spans="10:11" x14ac:dyDescent="0.25">
      <c r="J68849" t="s">
        <v>2036</v>
      </c>
      <c r="K68849" t="s">
        <v>71759</v>
      </c>
    </row>
    <row r="68850" spans="10:11" x14ac:dyDescent="0.25">
      <c r="J68850" t="s">
        <v>2036</v>
      </c>
      <c r="K68850" t="s">
        <v>71760</v>
      </c>
    </row>
    <row r="68851" spans="10:11" x14ac:dyDescent="0.25">
      <c r="J68851" t="s">
        <v>2036</v>
      </c>
      <c r="K68851" t="s">
        <v>71761</v>
      </c>
    </row>
    <row r="68852" spans="10:11" x14ac:dyDescent="0.25">
      <c r="J68852" t="s">
        <v>2036</v>
      </c>
      <c r="K68852" t="s">
        <v>71762</v>
      </c>
    </row>
    <row r="68853" spans="10:11" x14ac:dyDescent="0.25">
      <c r="J68853" t="s">
        <v>2036</v>
      </c>
      <c r="K68853" t="s">
        <v>71763</v>
      </c>
    </row>
    <row r="68854" spans="10:11" x14ac:dyDescent="0.25">
      <c r="J68854" t="s">
        <v>2036</v>
      </c>
      <c r="K68854" t="s">
        <v>71764</v>
      </c>
    </row>
    <row r="68855" spans="10:11" x14ac:dyDescent="0.25">
      <c r="J68855" t="s">
        <v>2036</v>
      </c>
      <c r="K68855" t="s">
        <v>71765</v>
      </c>
    </row>
    <row r="68856" spans="10:11" x14ac:dyDescent="0.25">
      <c r="J68856" t="s">
        <v>2036</v>
      </c>
      <c r="K68856" t="s">
        <v>71766</v>
      </c>
    </row>
    <row r="68857" spans="10:11" x14ac:dyDescent="0.25">
      <c r="J68857" t="s">
        <v>2036</v>
      </c>
      <c r="K68857" t="s">
        <v>71767</v>
      </c>
    </row>
    <row r="68858" spans="10:11" x14ac:dyDescent="0.25">
      <c r="J68858" t="s">
        <v>2036</v>
      </c>
      <c r="K68858" t="s">
        <v>71768</v>
      </c>
    </row>
    <row r="68859" spans="10:11" x14ac:dyDescent="0.25">
      <c r="J68859" t="s">
        <v>1160</v>
      </c>
      <c r="K68859" t="s">
        <v>71769</v>
      </c>
    </row>
    <row r="68860" spans="10:11" x14ac:dyDescent="0.25">
      <c r="J68860" t="s">
        <v>1160</v>
      </c>
      <c r="K68860" t="s">
        <v>71770</v>
      </c>
    </row>
    <row r="68861" spans="10:11" x14ac:dyDescent="0.25">
      <c r="J68861" t="s">
        <v>1160</v>
      </c>
      <c r="K68861" t="s">
        <v>71771</v>
      </c>
    </row>
    <row r="68862" spans="10:11" x14ac:dyDescent="0.25">
      <c r="J68862" t="s">
        <v>1160</v>
      </c>
      <c r="K68862" t="s">
        <v>71772</v>
      </c>
    </row>
    <row r="68863" spans="10:11" x14ac:dyDescent="0.25">
      <c r="J68863" t="s">
        <v>1160</v>
      </c>
      <c r="K68863" t="s">
        <v>71773</v>
      </c>
    </row>
    <row r="68864" spans="10:11" x14ac:dyDescent="0.25">
      <c r="J68864" t="s">
        <v>1160</v>
      </c>
      <c r="K68864" t="s">
        <v>71774</v>
      </c>
    </row>
    <row r="68865" spans="10:11" x14ac:dyDescent="0.25">
      <c r="J68865" t="s">
        <v>1160</v>
      </c>
      <c r="K68865" t="s">
        <v>71775</v>
      </c>
    </row>
    <row r="68866" spans="10:11" x14ac:dyDescent="0.25">
      <c r="J68866" t="s">
        <v>1160</v>
      </c>
      <c r="K68866" t="s">
        <v>71776</v>
      </c>
    </row>
    <row r="68867" spans="10:11" x14ac:dyDescent="0.25">
      <c r="J68867" t="s">
        <v>1160</v>
      </c>
      <c r="K68867" t="s">
        <v>71777</v>
      </c>
    </row>
    <row r="68868" spans="10:11" x14ac:dyDescent="0.25">
      <c r="J68868" t="s">
        <v>1160</v>
      </c>
      <c r="K68868" t="s">
        <v>71778</v>
      </c>
    </row>
    <row r="68869" spans="10:11" x14ac:dyDescent="0.25">
      <c r="J68869" t="s">
        <v>1160</v>
      </c>
      <c r="K68869" t="s">
        <v>71779</v>
      </c>
    </row>
    <row r="68870" spans="10:11" x14ac:dyDescent="0.25">
      <c r="J68870" t="s">
        <v>1160</v>
      </c>
      <c r="K68870" t="s">
        <v>71780</v>
      </c>
    </row>
    <row r="68871" spans="10:11" x14ac:dyDescent="0.25">
      <c r="J68871" t="s">
        <v>1160</v>
      </c>
      <c r="K68871" t="s">
        <v>71781</v>
      </c>
    </row>
    <row r="68872" spans="10:11" x14ac:dyDescent="0.25">
      <c r="J68872" t="s">
        <v>1160</v>
      </c>
      <c r="K68872" t="s">
        <v>71782</v>
      </c>
    </row>
    <row r="68873" spans="10:11" x14ac:dyDescent="0.25">
      <c r="J68873" t="s">
        <v>891</v>
      </c>
      <c r="K68873" t="s">
        <v>71783</v>
      </c>
    </row>
    <row r="68874" spans="10:11" x14ac:dyDescent="0.25">
      <c r="J68874" t="s">
        <v>891</v>
      </c>
      <c r="K68874" t="s">
        <v>71784</v>
      </c>
    </row>
    <row r="68875" spans="10:11" x14ac:dyDescent="0.25">
      <c r="J68875" t="s">
        <v>891</v>
      </c>
      <c r="K68875" t="s">
        <v>71785</v>
      </c>
    </row>
    <row r="68876" spans="10:11" x14ac:dyDescent="0.25">
      <c r="J68876" t="s">
        <v>891</v>
      </c>
      <c r="K68876" t="s">
        <v>71786</v>
      </c>
    </row>
    <row r="68877" spans="10:11" x14ac:dyDescent="0.25">
      <c r="J68877" t="s">
        <v>891</v>
      </c>
      <c r="K68877" t="s">
        <v>71787</v>
      </c>
    </row>
    <row r="68878" spans="10:11" x14ac:dyDescent="0.25">
      <c r="J68878" t="s">
        <v>891</v>
      </c>
      <c r="K68878" t="s">
        <v>71788</v>
      </c>
    </row>
    <row r="68879" spans="10:11" x14ac:dyDescent="0.25">
      <c r="J68879" t="s">
        <v>891</v>
      </c>
      <c r="K68879" t="s">
        <v>71789</v>
      </c>
    </row>
    <row r="68880" spans="10:11" x14ac:dyDescent="0.25">
      <c r="J68880" t="s">
        <v>891</v>
      </c>
      <c r="K68880" t="s">
        <v>71790</v>
      </c>
    </row>
    <row r="68881" spans="10:11" x14ac:dyDescent="0.25">
      <c r="J68881" t="s">
        <v>891</v>
      </c>
      <c r="K68881" t="s">
        <v>71791</v>
      </c>
    </row>
    <row r="68882" spans="10:11" x14ac:dyDescent="0.25">
      <c r="J68882" t="s">
        <v>891</v>
      </c>
      <c r="K68882" t="s">
        <v>71792</v>
      </c>
    </row>
    <row r="68883" spans="10:11" x14ac:dyDescent="0.25">
      <c r="J68883" t="s">
        <v>891</v>
      </c>
      <c r="K68883" t="s">
        <v>71793</v>
      </c>
    </row>
    <row r="68884" spans="10:11" x14ac:dyDescent="0.25">
      <c r="J68884" t="s">
        <v>891</v>
      </c>
      <c r="K68884" t="s">
        <v>71794</v>
      </c>
    </row>
    <row r="68885" spans="10:11" x14ac:dyDescent="0.25">
      <c r="J68885" t="s">
        <v>891</v>
      </c>
      <c r="K68885" t="s">
        <v>71795</v>
      </c>
    </row>
    <row r="68886" spans="10:11" x14ac:dyDescent="0.25">
      <c r="J68886" t="s">
        <v>891</v>
      </c>
      <c r="K68886" t="s">
        <v>71796</v>
      </c>
    </row>
    <row r="68887" spans="10:11" x14ac:dyDescent="0.25">
      <c r="J68887" t="s">
        <v>891</v>
      </c>
      <c r="K68887" t="s">
        <v>71797</v>
      </c>
    </row>
    <row r="68888" spans="10:11" x14ac:dyDescent="0.25">
      <c r="J68888" t="s">
        <v>891</v>
      </c>
      <c r="K68888" t="s">
        <v>71798</v>
      </c>
    </row>
    <row r="68889" spans="10:11" x14ac:dyDescent="0.25">
      <c r="J68889" t="s">
        <v>891</v>
      </c>
      <c r="K68889" t="s">
        <v>71799</v>
      </c>
    </row>
    <row r="68890" spans="10:11" x14ac:dyDescent="0.25">
      <c r="J68890" t="s">
        <v>891</v>
      </c>
      <c r="K68890" t="s">
        <v>71800</v>
      </c>
    </row>
    <row r="68891" spans="10:11" x14ac:dyDescent="0.25">
      <c r="J68891" t="s">
        <v>891</v>
      </c>
      <c r="K68891" t="s">
        <v>71801</v>
      </c>
    </row>
    <row r="68892" spans="10:11" x14ac:dyDescent="0.25">
      <c r="J68892" t="s">
        <v>891</v>
      </c>
      <c r="K68892" t="s">
        <v>71802</v>
      </c>
    </row>
    <row r="68893" spans="10:11" x14ac:dyDescent="0.25">
      <c r="J68893" t="s">
        <v>891</v>
      </c>
      <c r="K68893" t="s">
        <v>71803</v>
      </c>
    </row>
    <row r="68894" spans="10:11" x14ac:dyDescent="0.25">
      <c r="J68894" t="s">
        <v>891</v>
      </c>
      <c r="K68894" t="s">
        <v>71804</v>
      </c>
    </row>
    <row r="68895" spans="10:11" x14ac:dyDescent="0.25">
      <c r="J68895" t="s">
        <v>891</v>
      </c>
      <c r="K68895" t="s">
        <v>71805</v>
      </c>
    </row>
    <row r="68896" spans="10:11" x14ac:dyDescent="0.25">
      <c r="J68896" t="s">
        <v>891</v>
      </c>
      <c r="K68896" t="s">
        <v>71806</v>
      </c>
    </row>
    <row r="68897" spans="10:11" x14ac:dyDescent="0.25">
      <c r="J68897" t="s">
        <v>891</v>
      </c>
      <c r="K68897" t="s">
        <v>71807</v>
      </c>
    </row>
    <row r="68898" spans="10:11" x14ac:dyDescent="0.25">
      <c r="J68898" t="s">
        <v>891</v>
      </c>
      <c r="K68898" t="s">
        <v>71808</v>
      </c>
    </row>
    <row r="68899" spans="10:11" x14ac:dyDescent="0.25">
      <c r="J68899" t="s">
        <v>891</v>
      </c>
      <c r="K68899" t="s">
        <v>71809</v>
      </c>
    </row>
    <row r="68900" spans="10:11" x14ac:dyDescent="0.25">
      <c r="J68900" t="s">
        <v>891</v>
      </c>
      <c r="K68900" t="s">
        <v>71810</v>
      </c>
    </row>
    <row r="68901" spans="10:11" x14ac:dyDescent="0.25">
      <c r="J68901" t="s">
        <v>891</v>
      </c>
      <c r="K68901" t="s">
        <v>71811</v>
      </c>
    </row>
    <row r="68902" spans="10:11" x14ac:dyDescent="0.25">
      <c r="J68902" t="s">
        <v>891</v>
      </c>
      <c r="K68902" t="s">
        <v>71812</v>
      </c>
    </row>
    <row r="68903" spans="10:11" x14ac:dyDescent="0.25">
      <c r="J68903" t="s">
        <v>891</v>
      </c>
      <c r="K68903" t="s">
        <v>71813</v>
      </c>
    </row>
    <row r="68904" spans="10:11" x14ac:dyDescent="0.25">
      <c r="J68904" t="s">
        <v>891</v>
      </c>
      <c r="K68904" t="s">
        <v>71814</v>
      </c>
    </row>
    <row r="68905" spans="10:11" x14ac:dyDescent="0.25">
      <c r="J68905" t="s">
        <v>891</v>
      </c>
      <c r="K68905" t="s">
        <v>71815</v>
      </c>
    </row>
    <row r="68906" spans="10:11" x14ac:dyDescent="0.25">
      <c r="J68906" t="s">
        <v>891</v>
      </c>
      <c r="K68906" t="s">
        <v>71816</v>
      </c>
    </row>
    <row r="68907" spans="10:11" x14ac:dyDescent="0.25">
      <c r="J68907" t="s">
        <v>891</v>
      </c>
      <c r="K68907" t="s">
        <v>71817</v>
      </c>
    </row>
    <row r="68908" spans="10:11" x14ac:dyDescent="0.25">
      <c r="J68908" t="s">
        <v>891</v>
      </c>
      <c r="K68908" t="s">
        <v>71818</v>
      </c>
    </row>
    <row r="68909" spans="10:11" x14ac:dyDescent="0.25">
      <c r="J68909" t="s">
        <v>891</v>
      </c>
      <c r="K68909" t="s">
        <v>71819</v>
      </c>
    </row>
    <row r="68910" spans="10:11" x14ac:dyDescent="0.25">
      <c r="J68910" t="s">
        <v>891</v>
      </c>
      <c r="K68910" t="s">
        <v>71820</v>
      </c>
    </row>
    <row r="68911" spans="10:11" x14ac:dyDescent="0.25">
      <c r="J68911" t="s">
        <v>891</v>
      </c>
      <c r="K68911" t="s">
        <v>71821</v>
      </c>
    </row>
    <row r="68912" spans="10:11" x14ac:dyDescent="0.25">
      <c r="J68912" t="s">
        <v>891</v>
      </c>
      <c r="K68912" t="s">
        <v>71822</v>
      </c>
    </row>
    <row r="68913" spans="10:11" x14ac:dyDescent="0.25">
      <c r="J68913" t="s">
        <v>891</v>
      </c>
      <c r="K68913" t="s">
        <v>71823</v>
      </c>
    </row>
    <row r="68914" spans="10:11" x14ac:dyDescent="0.25">
      <c r="J68914" t="s">
        <v>891</v>
      </c>
      <c r="K68914" t="s">
        <v>71824</v>
      </c>
    </row>
    <row r="68915" spans="10:11" x14ac:dyDescent="0.25">
      <c r="J68915" t="s">
        <v>891</v>
      </c>
      <c r="K68915" t="s">
        <v>71825</v>
      </c>
    </row>
    <row r="68916" spans="10:11" x14ac:dyDescent="0.25">
      <c r="J68916" t="s">
        <v>891</v>
      </c>
      <c r="K68916" t="s">
        <v>71826</v>
      </c>
    </row>
    <row r="68917" spans="10:11" x14ac:dyDescent="0.25">
      <c r="J68917" t="s">
        <v>891</v>
      </c>
      <c r="K68917" t="s">
        <v>71827</v>
      </c>
    </row>
    <row r="68918" spans="10:11" x14ac:dyDescent="0.25">
      <c r="J68918" t="s">
        <v>891</v>
      </c>
      <c r="K68918" t="s">
        <v>71828</v>
      </c>
    </row>
    <row r="68919" spans="10:11" x14ac:dyDescent="0.25">
      <c r="J68919" t="s">
        <v>891</v>
      </c>
      <c r="K68919" t="s">
        <v>71829</v>
      </c>
    </row>
    <row r="68920" spans="10:11" x14ac:dyDescent="0.25">
      <c r="J68920" t="s">
        <v>891</v>
      </c>
      <c r="K68920" t="s">
        <v>71830</v>
      </c>
    </row>
    <row r="68921" spans="10:11" x14ac:dyDescent="0.25">
      <c r="J68921" t="s">
        <v>2525</v>
      </c>
      <c r="K68921" t="s">
        <v>71831</v>
      </c>
    </row>
    <row r="68922" spans="10:11" x14ac:dyDescent="0.25">
      <c r="J68922" t="s">
        <v>2525</v>
      </c>
      <c r="K68922" t="s">
        <v>71832</v>
      </c>
    </row>
    <row r="68923" spans="10:11" x14ac:dyDescent="0.25">
      <c r="J68923" t="s">
        <v>2525</v>
      </c>
      <c r="K68923" t="s">
        <v>71833</v>
      </c>
    </row>
    <row r="68924" spans="10:11" x14ac:dyDescent="0.25">
      <c r="J68924" t="s">
        <v>2525</v>
      </c>
      <c r="K68924" t="s">
        <v>71834</v>
      </c>
    </row>
    <row r="68925" spans="10:11" x14ac:dyDescent="0.25">
      <c r="J68925" t="s">
        <v>2525</v>
      </c>
      <c r="K68925" t="s">
        <v>71835</v>
      </c>
    </row>
    <row r="68926" spans="10:11" x14ac:dyDescent="0.25">
      <c r="J68926" t="s">
        <v>2525</v>
      </c>
      <c r="K68926" t="s">
        <v>71836</v>
      </c>
    </row>
    <row r="68927" spans="10:11" x14ac:dyDescent="0.25">
      <c r="J68927" t="s">
        <v>245</v>
      </c>
      <c r="K68927" t="s">
        <v>71837</v>
      </c>
    </row>
    <row r="68928" spans="10:11" x14ac:dyDescent="0.25">
      <c r="J68928" t="s">
        <v>245</v>
      </c>
      <c r="K68928" t="s">
        <v>71838</v>
      </c>
    </row>
    <row r="68929" spans="10:11" x14ac:dyDescent="0.25">
      <c r="J68929" t="s">
        <v>245</v>
      </c>
      <c r="K68929" t="s">
        <v>71839</v>
      </c>
    </row>
    <row r="68930" spans="10:11" x14ac:dyDescent="0.25">
      <c r="J68930" t="s">
        <v>245</v>
      </c>
      <c r="K68930" t="s">
        <v>71840</v>
      </c>
    </row>
    <row r="68931" spans="10:11" x14ac:dyDescent="0.25">
      <c r="J68931" t="s">
        <v>245</v>
      </c>
      <c r="K68931" t="s">
        <v>71841</v>
      </c>
    </row>
    <row r="68932" spans="10:11" x14ac:dyDescent="0.25">
      <c r="J68932" t="s">
        <v>245</v>
      </c>
      <c r="K68932" t="s">
        <v>71842</v>
      </c>
    </row>
    <row r="68933" spans="10:11" x14ac:dyDescent="0.25">
      <c r="J68933" t="s">
        <v>245</v>
      </c>
      <c r="K68933" t="s">
        <v>71843</v>
      </c>
    </row>
    <row r="68934" spans="10:11" x14ac:dyDescent="0.25">
      <c r="J68934" t="s">
        <v>245</v>
      </c>
      <c r="K68934" t="s">
        <v>71844</v>
      </c>
    </row>
    <row r="68935" spans="10:11" x14ac:dyDescent="0.25">
      <c r="J68935" t="s">
        <v>245</v>
      </c>
      <c r="K68935" t="s">
        <v>71845</v>
      </c>
    </row>
    <row r="68936" spans="10:11" x14ac:dyDescent="0.25">
      <c r="J68936" t="s">
        <v>245</v>
      </c>
      <c r="K68936" t="s">
        <v>71846</v>
      </c>
    </row>
    <row r="68937" spans="10:11" x14ac:dyDescent="0.25">
      <c r="J68937" t="s">
        <v>245</v>
      </c>
      <c r="K68937" t="s">
        <v>71847</v>
      </c>
    </row>
    <row r="68938" spans="10:11" x14ac:dyDescent="0.25">
      <c r="J68938" t="s">
        <v>245</v>
      </c>
      <c r="K68938" t="s">
        <v>71848</v>
      </c>
    </row>
    <row r="68939" spans="10:11" x14ac:dyDescent="0.25">
      <c r="J68939" t="s">
        <v>245</v>
      </c>
      <c r="K68939" t="s">
        <v>71849</v>
      </c>
    </row>
    <row r="68940" spans="10:11" x14ac:dyDescent="0.25">
      <c r="J68940" t="s">
        <v>245</v>
      </c>
      <c r="K68940" t="s">
        <v>71850</v>
      </c>
    </row>
    <row r="68941" spans="10:11" x14ac:dyDescent="0.25">
      <c r="J68941" t="s">
        <v>245</v>
      </c>
      <c r="K68941" t="s">
        <v>71851</v>
      </c>
    </row>
    <row r="68942" spans="10:11" x14ac:dyDescent="0.25">
      <c r="J68942" t="s">
        <v>245</v>
      </c>
      <c r="K68942" t="s">
        <v>71852</v>
      </c>
    </row>
    <row r="68943" spans="10:11" x14ac:dyDescent="0.25">
      <c r="J68943" t="s">
        <v>245</v>
      </c>
      <c r="K68943" t="s">
        <v>71853</v>
      </c>
    </row>
    <row r="68944" spans="10:11" x14ac:dyDescent="0.25">
      <c r="J68944" t="s">
        <v>245</v>
      </c>
      <c r="K68944" t="s">
        <v>71854</v>
      </c>
    </row>
    <row r="68945" spans="10:11" x14ac:dyDescent="0.25">
      <c r="J68945" t="s">
        <v>245</v>
      </c>
      <c r="K68945" t="s">
        <v>71855</v>
      </c>
    </row>
    <row r="68946" spans="10:11" x14ac:dyDescent="0.25">
      <c r="J68946" t="s">
        <v>245</v>
      </c>
      <c r="K68946" t="s">
        <v>71856</v>
      </c>
    </row>
    <row r="68947" spans="10:11" x14ac:dyDescent="0.25">
      <c r="J68947" t="s">
        <v>245</v>
      </c>
      <c r="K68947" t="s">
        <v>71857</v>
      </c>
    </row>
    <row r="68948" spans="10:11" x14ac:dyDescent="0.25">
      <c r="J68948" t="s">
        <v>245</v>
      </c>
      <c r="K68948" t="s">
        <v>71858</v>
      </c>
    </row>
    <row r="68949" spans="10:11" x14ac:dyDescent="0.25">
      <c r="J68949" t="s">
        <v>245</v>
      </c>
      <c r="K68949" t="s">
        <v>71859</v>
      </c>
    </row>
    <row r="68950" spans="10:11" x14ac:dyDescent="0.25">
      <c r="J68950" t="s">
        <v>245</v>
      </c>
      <c r="K68950" t="s">
        <v>71860</v>
      </c>
    </row>
    <row r="68951" spans="10:11" x14ac:dyDescent="0.25">
      <c r="J68951" t="s">
        <v>245</v>
      </c>
      <c r="K68951" t="s">
        <v>71861</v>
      </c>
    </row>
    <row r="68952" spans="10:11" x14ac:dyDescent="0.25">
      <c r="J68952" t="s">
        <v>245</v>
      </c>
      <c r="K68952" t="s">
        <v>71862</v>
      </c>
    </row>
    <row r="68953" spans="10:11" x14ac:dyDescent="0.25">
      <c r="J68953" t="s">
        <v>245</v>
      </c>
      <c r="K68953" t="s">
        <v>71863</v>
      </c>
    </row>
    <row r="68954" spans="10:11" x14ac:dyDescent="0.25">
      <c r="J68954" t="s">
        <v>245</v>
      </c>
      <c r="K68954" t="s">
        <v>71864</v>
      </c>
    </row>
    <row r="68955" spans="10:11" x14ac:dyDescent="0.25">
      <c r="J68955" t="s">
        <v>245</v>
      </c>
      <c r="K68955" t="s">
        <v>71865</v>
      </c>
    </row>
    <row r="68956" spans="10:11" x14ac:dyDescent="0.25">
      <c r="J68956" t="s">
        <v>245</v>
      </c>
      <c r="K68956" t="s">
        <v>71866</v>
      </c>
    </row>
    <row r="68957" spans="10:11" x14ac:dyDescent="0.25">
      <c r="J68957" t="s">
        <v>245</v>
      </c>
      <c r="K68957" t="s">
        <v>71867</v>
      </c>
    </row>
    <row r="68958" spans="10:11" x14ac:dyDescent="0.25">
      <c r="J68958" t="s">
        <v>245</v>
      </c>
      <c r="K68958" t="s">
        <v>71868</v>
      </c>
    </row>
    <row r="68959" spans="10:11" x14ac:dyDescent="0.25">
      <c r="J68959" t="s">
        <v>245</v>
      </c>
      <c r="K68959" t="s">
        <v>71869</v>
      </c>
    </row>
    <row r="68960" spans="10:11" x14ac:dyDescent="0.25">
      <c r="J68960" t="s">
        <v>245</v>
      </c>
      <c r="K68960" t="s">
        <v>71870</v>
      </c>
    </row>
    <row r="68961" spans="10:11" x14ac:dyDescent="0.25">
      <c r="J68961" t="s">
        <v>245</v>
      </c>
      <c r="K68961" t="s">
        <v>71871</v>
      </c>
    </row>
    <row r="68962" spans="10:11" x14ac:dyDescent="0.25">
      <c r="J68962" t="s">
        <v>245</v>
      </c>
      <c r="K68962" t="s">
        <v>71872</v>
      </c>
    </row>
    <row r="68963" spans="10:11" x14ac:dyDescent="0.25">
      <c r="J68963" t="s">
        <v>245</v>
      </c>
      <c r="K68963" t="s">
        <v>71873</v>
      </c>
    </row>
    <row r="68964" spans="10:11" x14ac:dyDescent="0.25">
      <c r="J68964" t="s">
        <v>245</v>
      </c>
      <c r="K68964" t="s">
        <v>71874</v>
      </c>
    </row>
    <row r="68965" spans="10:11" x14ac:dyDescent="0.25">
      <c r="J68965" t="s">
        <v>245</v>
      </c>
      <c r="K68965" t="s">
        <v>71875</v>
      </c>
    </row>
    <row r="68966" spans="10:11" x14ac:dyDescent="0.25">
      <c r="J68966" t="s">
        <v>245</v>
      </c>
      <c r="K68966" t="s">
        <v>71876</v>
      </c>
    </row>
    <row r="68967" spans="10:11" x14ac:dyDescent="0.25">
      <c r="J68967" t="s">
        <v>245</v>
      </c>
      <c r="K68967" t="s">
        <v>71877</v>
      </c>
    </row>
    <row r="68968" spans="10:11" x14ac:dyDescent="0.25">
      <c r="J68968" t="s">
        <v>245</v>
      </c>
      <c r="K68968" t="s">
        <v>71878</v>
      </c>
    </row>
    <row r="68969" spans="10:11" x14ac:dyDescent="0.25">
      <c r="J68969" t="s">
        <v>245</v>
      </c>
      <c r="K68969" t="s">
        <v>71879</v>
      </c>
    </row>
    <row r="68970" spans="10:11" x14ac:dyDescent="0.25">
      <c r="J68970" t="s">
        <v>245</v>
      </c>
      <c r="K68970" t="s">
        <v>71880</v>
      </c>
    </row>
    <row r="68971" spans="10:11" x14ac:dyDescent="0.25">
      <c r="J68971" t="s">
        <v>245</v>
      </c>
      <c r="K68971" t="s">
        <v>71881</v>
      </c>
    </row>
    <row r="68972" spans="10:11" x14ac:dyDescent="0.25">
      <c r="J68972" t="s">
        <v>245</v>
      </c>
      <c r="K68972" t="s">
        <v>71882</v>
      </c>
    </row>
    <row r="68973" spans="10:11" x14ac:dyDescent="0.25">
      <c r="J68973" t="s">
        <v>245</v>
      </c>
      <c r="K68973" t="s">
        <v>71883</v>
      </c>
    </row>
    <row r="68974" spans="10:11" x14ac:dyDescent="0.25">
      <c r="J68974" t="s">
        <v>245</v>
      </c>
      <c r="K68974" t="s">
        <v>71884</v>
      </c>
    </row>
    <row r="68975" spans="10:11" x14ac:dyDescent="0.25">
      <c r="J68975" t="s">
        <v>245</v>
      </c>
      <c r="K68975" t="s">
        <v>71885</v>
      </c>
    </row>
    <row r="68976" spans="10:11" x14ac:dyDescent="0.25">
      <c r="J68976" t="s">
        <v>245</v>
      </c>
      <c r="K68976" t="s">
        <v>71886</v>
      </c>
    </row>
    <row r="68977" spans="10:11" x14ac:dyDescent="0.25">
      <c r="J68977" t="s">
        <v>245</v>
      </c>
      <c r="K68977" t="s">
        <v>71887</v>
      </c>
    </row>
    <row r="68978" spans="10:11" x14ac:dyDescent="0.25">
      <c r="J68978" t="s">
        <v>245</v>
      </c>
      <c r="K68978" t="s">
        <v>71888</v>
      </c>
    </row>
    <row r="68979" spans="10:11" x14ac:dyDescent="0.25">
      <c r="J68979" t="s">
        <v>245</v>
      </c>
      <c r="K68979" t="s">
        <v>71889</v>
      </c>
    </row>
    <row r="68980" spans="10:11" x14ac:dyDescent="0.25">
      <c r="J68980" t="s">
        <v>245</v>
      </c>
      <c r="K68980" t="s">
        <v>71890</v>
      </c>
    </row>
    <row r="68981" spans="10:11" x14ac:dyDescent="0.25">
      <c r="J68981" t="s">
        <v>245</v>
      </c>
      <c r="K68981" t="s">
        <v>71891</v>
      </c>
    </row>
    <row r="68982" spans="10:11" x14ac:dyDescent="0.25">
      <c r="J68982" t="s">
        <v>245</v>
      </c>
      <c r="K68982" t="s">
        <v>71892</v>
      </c>
    </row>
    <row r="68983" spans="10:11" x14ac:dyDescent="0.25">
      <c r="J68983" t="s">
        <v>245</v>
      </c>
      <c r="K68983" t="s">
        <v>71893</v>
      </c>
    </row>
    <row r="68984" spans="10:11" x14ac:dyDescent="0.25">
      <c r="J68984" t="s">
        <v>245</v>
      </c>
      <c r="K68984" t="s">
        <v>71894</v>
      </c>
    </row>
    <row r="68985" spans="10:11" x14ac:dyDescent="0.25">
      <c r="J68985" t="s">
        <v>245</v>
      </c>
      <c r="K68985" t="s">
        <v>71895</v>
      </c>
    </row>
    <row r="68986" spans="10:11" x14ac:dyDescent="0.25">
      <c r="J68986" t="s">
        <v>245</v>
      </c>
      <c r="K68986" t="s">
        <v>71896</v>
      </c>
    </row>
    <row r="68987" spans="10:11" x14ac:dyDescent="0.25">
      <c r="J68987" t="s">
        <v>245</v>
      </c>
      <c r="K68987" t="s">
        <v>71897</v>
      </c>
    </row>
    <row r="68988" spans="10:11" x14ac:dyDescent="0.25">
      <c r="J68988" t="s">
        <v>245</v>
      </c>
      <c r="K68988" t="s">
        <v>71898</v>
      </c>
    </row>
    <row r="68989" spans="10:11" x14ac:dyDescent="0.25">
      <c r="J68989" t="s">
        <v>245</v>
      </c>
      <c r="K68989" t="s">
        <v>71899</v>
      </c>
    </row>
    <row r="68990" spans="10:11" x14ac:dyDescent="0.25">
      <c r="J68990" t="s">
        <v>245</v>
      </c>
      <c r="K68990" t="s">
        <v>71900</v>
      </c>
    </row>
    <row r="68991" spans="10:11" x14ac:dyDescent="0.25">
      <c r="J68991" t="s">
        <v>245</v>
      </c>
      <c r="K68991" t="s">
        <v>71901</v>
      </c>
    </row>
    <row r="68992" spans="10:11" x14ac:dyDescent="0.25">
      <c r="J68992" t="s">
        <v>245</v>
      </c>
      <c r="K68992" t="s">
        <v>71902</v>
      </c>
    </row>
    <row r="68993" spans="10:11" x14ac:dyDescent="0.25">
      <c r="J68993" t="s">
        <v>245</v>
      </c>
      <c r="K68993" t="s">
        <v>71903</v>
      </c>
    </row>
    <row r="68994" spans="10:11" x14ac:dyDescent="0.25">
      <c r="J68994" t="s">
        <v>245</v>
      </c>
      <c r="K68994" t="s">
        <v>71904</v>
      </c>
    </row>
    <row r="68995" spans="10:11" x14ac:dyDescent="0.25">
      <c r="J68995" t="s">
        <v>245</v>
      </c>
      <c r="K68995" t="s">
        <v>71905</v>
      </c>
    </row>
    <row r="68996" spans="10:11" x14ac:dyDescent="0.25">
      <c r="J68996" t="s">
        <v>245</v>
      </c>
      <c r="K68996" t="s">
        <v>71906</v>
      </c>
    </row>
    <row r="68997" spans="10:11" x14ac:dyDescent="0.25">
      <c r="J68997" t="s">
        <v>245</v>
      </c>
      <c r="K68997" t="s">
        <v>71907</v>
      </c>
    </row>
    <row r="68998" spans="10:11" x14ac:dyDescent="0.25">
      <c r="J68998" t="s">
        <v>245</v>
      </c>
      <c r="K68998" t="s">
        <v>71908</v>
      </c>
    </row>
    <row r="68999" spans="10:11" x14ac:dyDescent="0.25">
      <c r="J68999" t="s">
        <v>245</v>
      </c>
      <c r="K68999" t="s">
        <v>71909</v>
      </c>
    </row>
    <row r="69000" spans="10:11" x14ac:dyDescent="0.25">
      <c r="J69000" t="s">
        <v>245</v>
      </c>
      <c r="K69000" t="s">
        <v>71910</v>
      </c>
    </row>
    <row r="69001" spans="10:11" x14ac:dyDescent="0.25">
      <c r="J69001" t="s">
        <v>245</v>
      </c>
      <c r="K69001" t="s">
        <v>71911</v>
      </c>
    </row>
    <row r="69002" spans="10:11" x14ac:dyDescent="0.25">
      <c r="J69002" t="s">
        <v>245</v>
      </c>
      <c r="K69002" t="s">
        <v>71912</v>
      </c>
    </row>
    <row r="69003" spans="10:11" x14ac:dyDescent="0.25">
      <c r="J69003" t="s">
        <v>245</v>
      </c>
      <c r="K69003" t="s">
        <v>71913</v>
      </c>
    </row>
    <row r="69004" spans="10:11" x14ac:dyDescent="0.25">
      <c r="J69004" t="s">
        <v>245</v>
      </c>
      <c r="K69004" t="s">
        <v>71914</v>
      </c>
    </row>
    <row r="69005" spans="10:11" x14ac:dyDescent="0.25">
      <c r="J69005" t="s">
        <v>245</v>
      </c>
      <c r="K69005" t="s">
        <v>71915</v>
      </c>
    </row>
    <row r="69006" spans="10:11" x14ac:dyDescent="0.25">
      <c r="J69006" t="s">
        <v>245</v>
      </c>
      <c r="K69006" t="s">
        <v>71916</v>
      </c>
    </row>
    <row r="69007" spans="10:11" x14ac:dyDescent="0.25">
      <c r="J69007" t="s">
        <v>245</v>
      </c>
      <c r="K69007" t="s">
        <v>71917</v>
      </c>
    </row>
    <row r="69008" spans="10:11" x14ac:dyDescent="0.25">
      <c r="J69008" t="s">
        <v>245</v>
      </c>
      <c r="K69008" t="s">
        <v>71918</v>
      </c>
    </row>
    <row r="69009" spans="10:11" x14ac:dyDescent="0.25">
      <c r="J69009" t="s">
        <v>245</v>
      </c>
      <c r="K69009" t="s">
        <v>71919</v>
      </c>
    </row>
    <row r="69010" spans="10:11" x14ac:dyDescent="0.25">
      <c r="J69010" t="s">
        <v>245</v>
      </c>
      <c r="K69010" t="s">
        <v>71920</v>
      </c>
    </row>
    <row r="69011" spans="10:11" x14ac:dyDescent="0.25">
      <c r="J69011" t="s">
        <v>245</v>
      </c>
      <c r="K69011" t="s">
        <v>71921</v>
      </c>
    </row>
    <row r="69012" spans="10:11" x14ac:dyDescent="0.25">
      <c r="J69012" t="s">
        <v>245</v>
      </c>
      <c r="K69012" t="s">
        <v>71922</v>
      </c>
    </row>
    <row r="69013" spans="10:11" x14ac:dyDescent="0.25">
      <c r="J69013" t="s">
        <v>245</v>
      </c>
      <c r="K69013" t="s">
        <v>71923</v>
      </c>
    </row>
    <row r="69014" spans="10:11" x14ac:dyDescent="0.25">
      <c r="J69014" t="s">
        <v>245</v>
      </c>
      <c r="K69014" t="s">
        <v>71924</v>
      </c>
    </row>
    <row r="69015" spans="10:11" x14ac:dyDescent="0.25">
      <c r="J69015" t="s">
        <v>245</v>
      </c>
      <c r="K69015" t="s">
        <v>71925</v>
      </c>
    </row>
    <row r="69016" spans="10:11" x14ac:dyDescent="0.25">
      <c r="J69016" t="s">
        <v>245</v>
      </c>
      <c r="K69016" t="s">
        <v>71926</v>
      </c>
    </row>
    <row r="69017" spans="10:11" x14ac:dyDescent="0.25">
      <c r="J69017" t="s">
        <v>245</v>
      </c>
      <c r="K69017" t="s">
        <v>71927</v>
      </c>
    </row>
    <row r="69018" spans="10:11" x14ac:dyDescent="0.25">
      <c r="J69018" t="s">
        <v>245</v>
      </c>
      <c r="K69018" t="s">
        <v>71928</v>
      </c>
    </row>
    <row r="69019" spans="10:11" x14ac:dyDescent="0.25">
      <c r="J69019" t="s">
        <v>245</v>
      </c>
      <c r="K69019" t="s">
        <v>71929</v>
      </c>
    </row>
    <row r="69020" spans="10:11" x14ac:dyDescent="0.25">
      <c r="J69020" t="s">
        <v>245</v>
      </c>
      <c r="K69020" t="s">
        <v>71930</v>
      </c>
    </row>
    <row r="69021" spans="10:11" x14ac:dyDescent="0.25">
      <c r="J69021" t="s">
        <v>245</v>
      </c>
      <c r="K69021" t="s">
        <v>71931</v>
      </c>
    </row>
    <row r="69022" spans="10:11" x14ac:dyDescent="0.25">
      <c r="J69022" t="s">
        <v>245</v>
      </c>
      <c r="K69022" t="s">
        <v>71932</v>
      </c>
    </row>
    <row r="69023" spans="10:11" x14ac:dyDescent="0.25">
      <c r="J69023" t="s">
        <v>2526</v>
      </c>
      <c r="K69023" t="s">
        <v>71933</v>
      </c>
    </row>
    <row r="69024" spans="10:11" x14ac:dyDescent="0.25">
      <c r="J69024" t="s">
        <v>2526</v>
      </c>
      <c r="K69024" t="s">
        <v>71934</v>
      </c>
    </row>
    <row r="69025" spans="10:11" x14ac:dyDescent="0.25">
      <c r="J69025" t="s">
        <v>2526</v>
      </c>
      <c r="K69025" t="s">
        <v>71935</v>
      </c>
    </row>
    <row r="69026" spans="10:11" x14ac:dyDescent="0.25">
      <c r="J69026" t="s">
        <v>2526</v>
      </c>
      <c r="K69026" t="s">
        <v>71936</v>
      </c>
    </row>
    <row r="69027" spans="10:11" x14ac:dyDescent="0.25">
      <c r="J69027" t="s">
        <v>2526</v>
      </c>
      <c r="K69027" t="s">
        <v>71937</v>
      </c>
    </row>
    <row r="69028" spans="10:11" x14ac:dyDescent="0.25">
      <c r="J69028" t="s">
        <v>2526</v>
      </c>
      <c r="K69028" t="s">
        <v>71938</v>
      </c>
    </row>
    <row r="69029" spans="10:11" x14ac:dyDescent="0.25">
      <c r="J69029" t="s">
        <v>2526</v>
      </c>
      <c r="K69029" t="s">
        <v>71939</v>
      </c>
    </row>
    <row r="69030" spans="10:11" x14ac:dyDescent="0.25">
      <c r="J69030" t="s">
        <v>2526</v>
      </c>
      <c r="K69030" t="s">
        <v>71940</v>
      </c>
    </row>
    <row r="69031" spans="10:11" x14ac:dyDescent="0.25">
      <c r="J69031" t="s">
        <v>2526</v>
      </c>
      <c r="K69031" t="s">
        <v>71941</v>
      </c>
    </row>
    <row r="69032" spans="10:11" x14ac:dyDescent="0.25">
      <c r="J69032" t="s">
        <v>2526</v>
      </c>
      <c r="K69032" t="s">
        <v>71942</v>
      </c>
    </row>
    <row r="69033" spans="10:11" x14ac:dyDescent="0.25">
      <c r="J69033" t="s">
        <v>2526</v>
      </c>
      <c r="K69033" t="s">
        <v>71943</v>
      </c>
    </row>
    <row r="69034" spans="10:11" x14ac:dyDescent="0.25">
      <c r="J69034" t="s">
        <v>2526</v>
      </c>
      <c r="K69034" t="s">
        <v>71944</v>
      </c>
    </row>
    <row r="69035" spans="10:11" x14ac:dyDescent="0.25">
      <c r="J69035" t="s">
        <v>2526</v>
      </c>
      <c r="K69035" t="s">
        <v>71945</v>
      </c>
    </row>
    <row r="69036" spans="10:11" x14ac:dyDescent="0.25">
      <c r="J69036" t="s">
        <v>2526</v>
      </c>
      <c r="K69036" t="s">
        <v>71946</v>
      </c>
    </row>
    <row r="69037" spans="10:11" x14ac:dyDescent="0.25">
      <c r="J69037" t="s">
        <v>2526</v>
      </c>
      <c r="K69037" t="s">
        <v>71947</v>
      </c>
    </row>
    <row r="69038" spans="10:11" x14ac:dyDescent="0.25">
      <c r="J69038" t="s">
        <v>2526</v>
      </c>
      <c r="K69038" t="s">
        <v>71948</v>
      </c>
    </row>
    <row r="69039" spans="10:11" x14ac:dyDescent="0.25">
      <c r="J69039" t="s">
        <v>2526</v>
      </c>
      <c r="K69039" t="s">
        <v>71949</v>
      </c>
    </row>
    <row r="69040" spans="10:11" x14ac:dyDescent="0.25">
      <c r="J69040" t="s">
        <v>2526</v>
      </c>
      <c r="K69040" t="s">
        <v>71950</v>
      </c>
    </row>
    <row r="69041" spans="10:11" x14ac:dyDescent="0.25">
      <c r="J69041" t="s">
        <v>2526</v>
      </c>
      <c r="K69041" t="s">
        <v>71951</v>
      </c>
    </row>
    <row r="69042" spans="10:11" x14ac:dyDescent="0.25">
      <c r="J69042" t="s">
        <v>2526</v>
      </c>
      <c r="K69042" t="s">
        <v>71952</v>
      </c>
    </row>
    <row r="69043" spans="10:11" x14ac:dyDescent="0.25">
      <c r="J69043" t="s">
        <v>2526</v>
      </c>
      <c r="K69043" t="s">
        <v>71953</v>
      </c>
    </row>
    <row r="69044" spans="10:11" x14ac:dyDescent="0.25">
      <c r="J69044" t="s">
        <v>2526</v>
      </c>
      <c r="K69044" t="s">
        <v>71954</v>
      </c>
    </row>
    <row r="69045" spans="10:11" x14ac:dyDescent="0.25">
      <c r="J69045" t="s">
        <v>2526</v>
      </c>
      <c r="K69045" t="s">
        <v>71955</v>
      </c>
    </row>
    <row r="69046" spans="10:11" x14ac:dyDescent="0.25">
      <c r="J69046" t="s">
        <v>266</v>
      </c>
      <c r="K69046" t="s">
        <v>71956</v>
      </c>
    </row>
    <row r="69047" spans="10:11" x14ac:dyDescent="0.25">
      <c r="J69047" t="s">
        <v>266</v>
      </c>
      <c r="K69047" t="s">
        <v>71957</v>
      </c>
    </row>
    <row r="69048" spans="10:11" x14ac:dyDescent="0.25">
      <c r="J69048" t="s">
        <v>266</v>
      </c>
      <c r="K69048" t="s">
        <v>71958</v>
      </c>
    </row>
    <row r="69049" spans="10:11" x14ac:dyDescent="0.25">
      <c r="J69049" t="s">
        <v>266</v>
      </c>
      <c r="K69049" t="s">
        <v>71959</v>
      </c>
    </row>
    <row r="69050" spans="10:11" x14ac:dyDescent="0.25">
      <c r="J69050" t="s">
        <v>266</v>
      </c>
      <c r="K69050" t="s">
        <v>71960</v>
      </c>
    </row>
    <row r="69051" spans="10:11" x14ac:dyDescent="0.25">
      <c r="J69051" t="s">
        <v>266</v>
      </c>
      <c r="K69051" t="s">
        <v>71961</v>
      </c>
    </row>
    <row r="69052" spans="10:11" x14ac:dyDescent="0.25">
      <c r="J69052" t="s">
        <v>266</v>
      </c>
      <c r="K69052" t="s">
        <v>71962</v>
      </c>
    </row>
    <row r="69053" spans="10:11" x14ac:dyDescent="0.25">
      <c r="J69053" t="s">
        <v>266</v>
      </c>
      <c r="K69053" t="s">
        <v>71963</v>
      </c>
    </row>
    <row r="69054" spans="10:11" x14ac:dyDescent="0.25">
      <c r="J69054" t="s">
        <v>266</v>
      </c>
      <c r="K69054" t="s">
        <v>71964</v>
      </c>
    </row>
    <row r="69055" spans="10:11" x14ac:dyDescent="0.25">
      <c r="J69055" t="s">
        <v>266</v>
      </c>
      <c r="K69055" t="s">
        <v>71965</v>
      </c>
    </row>
    <row r="69056" spans="10:11" x14ac:dyDescent="0.25">
      <c r="J69056" t="s">
        <v>266</v>
      </c>
      <c r="K69056" t="s">
        <v>71966</v>
      </c>
    </row>
    <row r="69057" spans="10:11" x14ac:dyDescent="0.25">
      <c r="J69057" t="s">
        <v>266</v>
      </c>
      <c r="K69057" t="s">
        <v>71967</v>
      </c>
    </row>
    <row r="69058" spans="10:11" x14ac:dyDescent="0.25">
      <c r="J69058" t="s">
        <v>266</v>
      </c>
      <c r="K69058" t="s">
        <v>71968</v>
      </c>
    </row>
    <row r="69059" spans="10:11" x14ac:dyDescent="0.25">
      <c r="J69059" t="s">
        <v>266</v>
      </c>
      <c r="K69059" t="s">
        <v>71969</v>
      </c>
    </row>
    <row r="69060" spans="10:11" x14ac:dyDescent="0.25">
      <c r="J69060" t="s">
        <v>266</v>
      </c>
      <c r="K69060" t="s">
        <v>71970</v>
      </c>
    </row>
    <row r="69061" spans="10:11" x14ac:dyDescent="0.25">
      <c r="J69061" t="s">
        <v>266</v>
      </c>
      <c r="K69061" t="s">
        <v>71971</v>
      </c>
    </row>
    <row r="69062" spans="10:11" x14ac:dyDescent="0.25">
      <c r="J69062" t="s">
        <v>266</v>
      </c>
      <c r="K69062" t="s">
        <v>71972</v>
      </c>
    </row>
    <row r="69063" spans="10:11" x14ac:dyDescent="0.25">
      <c r="J69063" t="s">
        <v>266</v>
      </c>
      <c r="K69063" t="s">
        <v>71973</v>
      </c>
    </row>
    <row r="69064" spans="10:11" x14ac:dyDescent="0.25">
      <c r="J69064" t="s">
        <v>266</v>
      </c>
      <c r="K69064" t="s">
        <v>71974</v>
      </c>
    </row>
    <row r="69065" spans="10:11" x14ac:dyDescent="0.25">
      <c r="J69065" t="s">
        <v>266</v>
      </c>
      <c r="K69065" t="s">
        <v>71975</v>
      </c>
    </row>
    <row r="69066" spans="10:11" x14ac:dyDescent="0.25">
      <c r="J69066" t="s">
        <v>266</v>
      </c>
      <c r="K69066" t="s">
        <v>71976</v>
      </c>
    </row>
    <row r="69067" spans="10:11" x14ac:dyDescent="0.25">
      <c r="J69067" t="s">
        <v>266</v>
      </c>
      <c r="K69067" t="s">
        <v>71977</v>
      </c>
    </row>
    <row r="69068" spans="10:11" x14ac:dyDescent="0.25">
      <c r="J69068" t="s">
        <v>266</v>
      </c>
      <c r="K69068" t="s">
        <v>71978</v>
      </c>
    </row>
    <row r="69069" spans="10:11" x14ac:dyDescent="0.25">
      <c r="J69069" t="s">
        <v>266</v>
      </c>
      <c r="K69069" t="s">
        <v>71979</v>
      </c>
    </row>
    <row r="69070" spans="10:11" x14ac:dyDescent="0.25">
      <c r="J69070" t="s">
        <v>266</v>
      </c>
      <c r="K69070" t="s">
        <v>71980</v>
      </c>
    </row>
    <row r="69071" spans="10:11" x14ac:dyDescent="0.25">
      <c r="J69071" t="s">
        <v>266</v>
      </c>
      <c r="K69071" t="s">
        <v>71981</v>
      </c>
    </row>
    <row r="69072" spans="10:11" x14ac:dyDescent="0.25">
      <c r="J69072" t="s">
        <v>246</v>
      </c>
      <c r="K69072" t="s">
        <v>71982</v>
      </c>
    </row>
    <row r="69073" spans="10:11" x14ac:dyDescent="0.25">
      <c r="J69073" t="s">
        <v>246</v>
      </c>
      <c r="K69073" t="s">
        <v>71983</v>
      </c>
    </row>
    <row r="69074" spans="10:11" x14ac:dyDescent="0.25">
      <c r="J69074" t="s">
        <v>246</v>
      </c>
      <c r="K69074" t="s">
        <v>71984</v>
      </c>
    </row>
    <row r="69075" spans="10:11" x14ac:dyDescent="0.25">
      <c r="J69075" t="s">
        <v>246</v>
      </c>
      <c r="K69075" t="s">
        <v>71985</v>
      </c>
    </row>
    <row r="69076" spans="10:11" x14ac:dyDescent="0.25">
      <c r="J69076" t="s">
        <v>246</v>
      </c>
      <c r="K69076" t="s">
        <v>71986</v>
      </c>
    </row>
    <row r="69077" spans="10:11" x14ac:dyDescent="0.25">
      <c r="J69077" t="s">
        <v>246</v>
      </c>
      <c r="K69077" t="s">
        <v>71987</v>
      </c>
    </row>
    <row r="69078" spans="10:11" x14ac:dyDescent="0.25">
      <c r="J69078" t="s">
        <v>246</v>
      </c>
      <c r="K69078" t="s">
        <v>71988</v>
      </c>
    </row>
    <row r="69079" spans="10:11" x14ac:dyDescent="0.25">
      <c r="J69079" t="s">
        <v>246</v>
      </c>
      <c r="K69079" t="s">
        <v>71989</v>
      </c>
    </row>
    <row r="69080" spans="10:11" x14ac:dyDescent="0.25">
      <c r="J69080" t="s">
        <v>246</v>
      </c>
      <c r="K69080" t="s">
        <v>71990</v>
      </c>
    </row>
    <row r="69081" spans="10:11" x14ac:dyDescent="0.25">
      <c r="J69081" t="s">
        <v>246</v>
      </c>
      <c r="K69081" t="s">
        <v>71991</v>
      </c>
    </row>
    <row r="69082" spans="10:11" x14ac:dyDescent="0.25">
      <c r="J69082" t="s">
        <v>246</v>
      </c>
      <c r="K69082" t="s">
        <v>71992</v>
      </c>
    </row>
    <row r="69083" spans="10:11" x14ac:dyDescent="0.25">
      <c r="J69083" t="s">
        <v>246</v>
      </c>
      <c r="K69083" t="s">
        <v>71993</v>
      </c>
    </row>
    <row r="69084" spans="10:11" x14ac:dyDescent="0.25">
      <c r="J69084" t="s">
        <v>246</v>
      </c>
      <c r="K69084" t="s">
        <v>71994</v>
      </c>
    </row>
    <row r="69085" spans="10:11" x14ac:dyDescent="0.25">
      <c r="J69085" t="s">
        <v>246</v>
      </c>
      <c r="K69085" t="s">
        <v>71995</v>
      </c>
    </row>
    <row r="69086" spans="10:11" x14ac:dyDescent="0.25">
      <c r="J69086" t="s">
        <v>246</v>
      </c>
      <c r="K69086" t="s">
        <v>71996</v>
      </c>
    </row>
    <row r="69087" spans="10:11" x14ac:dyDescent="0.25">
      <c r="J69087" t="s">
        <v>246</v>
      </c>
      <c r="K69087" t="s">
        <v>71997</v>
      </c>
    </row>
    <row r="69088" spans="10:11" x14ac:dyDescent="0.25">
      <c r="J69088" t="s">
        <v>246</v>
      </c>
      <c r="K69088" t="s">
        <v>71998</v>
      </c>
    </row>
    <row r="69089" spans="10:11" x14ac:dyDescent="0.25">
      <c r="J69089" t="s">
        <v>246</v>
      </c>
      <c r="K69089" t="s">
        <v>71999</v>
      </c>
    </row>
    <row r="69090" spans="10:11" x14ac:dyDescent="0.25">
      <c r="J69090" t="s">
        <v>246</v>
      </c>
      <c r="K69090" t="s">
        <v>72000</v>
      </c>
    </row>
    <row r="69091" spans="10:11" x14ac:dyDescent="0.25">
      <c r="J69091" t="s">
        <v>1229</v>
      </c>
      <c r="K69091" t="s">
        <v>72001</v>
      </c>
    </row>
    <row r="69092" spans="10:11" x14ac:dyDescent="0.25">
      <c r="J69092" t="s">
        <v>1229</v>
      </c>
      <c r="K69092" t="s">
        <v>72002</v>
      </c>
    </row>
    <row r="69093" spans="10:11" x14ac:dyDescent="0.25">
      <c r="J69093" t="s">
        <v>1229</v>
      </c>
      <c r="K69093" t="s">
        <v>72003</v>
      </c>
    </row>
    <row r="69094" spans="10:11" x14ac:dyDescent="0.25">
      <c r="J69094" t="s">
        <v>1229</v>
      </c>
      <c r="K69094" t="s">
        <v>72004</v>
      </c>
    </row>
    <row r="69095" spans="10:11" x14ac:dyDescent="0.25">
      <c r="J69095" t="s">
        <v>1229</v>
      </c>
      <c r="K69095" t="s">
        <v>72005</v>
      </c>
    </row>
    <row r="69096" spans="10:11" x14ac:dyDescent="0.25">
      <c r="J69096" t="s">
        <v>1229</v>
      </c>
      <c r="K69096" t="s">
        <v>72006</v>
      </c>
    </row>
    <row r="69097" spans="10:11" x14ac:dyDescent="0.25">
      <c r="J69097" t="s">
        <v>1229</v>
      </c>
      <c r="K69097" t="s">
        <v>72007</v>
      </c>
    </row>
    <row r="69098" spans="10:11" x14ac:dyDescent="0.25">
      <c r="J69098" t="s">
        <v>1229</v>
      </c>
      <c r="K69098" t="s">
        <v>72008</v>
      </c>
    </row>
    <row r="69099" spans="10:11" x14ac:dyDescent="0.25">
      <c r="J69099" t="s">
        <v>1229</v>
      </c>
      <c r="K69099" t="s">
        <v>72009</v>
      </c>
    </row>
    <row r="69100" spans="10:11" x14ac:dyDescent="0.25">
      <c r="J69100" t="s">
        <v>1229</v>
      </c>
      <c r="K69100" t="s">
        <v>72010</v>
      </c>
    </row>
    <row r="69101" spans="10:11" x14ac:dyDescent="0.25">
      <c r="J69101" t="s">
        <v>1229</v>
      </c>
      <c r="K69101" t="s">
        <v>72011</v>
      </c>
    </row>
    <row r="69102" spans="10:11" x14ac:dyDescent="0.25">
      <c r="J69102" t="s">
        <v>1229</v>
      </c>
      <c r="K69102" t="s">
        <v>72012</v>
      </c>
    </row>
    <row r="69103" spans="10:11" x14ac:dyDescent="0.25">
      <c r="J69103" t="s">
        <v>1229</v>
      </c>
      <c r="K69103" t="s">
        <v>72013</v>
      </c>
    </row>
    <row r="69104" spans="10:11" x14ac:dyDescent="0.25">
      <c r="J69104" t="s">
        <v>1229</v>
      </c>
      <c r="K69104" t="s">
        <v>72014</v>
      </c>
    </row>
    <row r="69105" spans="10:11" x14ac:dyDescent="0.25">
      <c r="J69105" t="s">
        <v>247</v>
      </c>
      <c r="K69105" t="s">
        <v>72015</v>
      </c>
    </row>
    <row r="69106" spans="10:11" x14ac:dyDescent="0.25">
      <c r="J69106" t="s">
        <v>1006</v>
      </c>
      <c r="K69106" t="s">
        <v>72016</v>
      </c>
    </row>
    <row r="69107" spans="10:11" x14ac:dyDescent="0.25">
      <c r="J69107" t="s">
        <v>1006</v>
      </c>
      <c r="K69107" t="s">
        <v>72017</v>
      </c>
    </row>
    <row r="69108" spans="10:11" x14ac:dyDescent="0.25">
      <c r="J69108" t="s">
        <v>1006</v>
      </c>
      <c r="K69108" t="s">
        <v>72018</v>
      </c>
    </row>
    <row r="69109" spans="10:11" x14ac:dyDescent="0.25">
      <c r="J69109" t="s">
        <v>1006</v>
      </c>
      <c r="K69109" t="s">
        <v>72019</v>
      </c>
    </row>
    <row r="69110" spans="10:11" x14ac:dyDescent="0.25">
      <c r="J69110" t="s">
        <v>1006</v>
      </c>
      <c r="K69110" t="s">
        <v>72020</v>
      </c>
    </row>
    <row r="69111" spans="10:11" x14ac:dyDescent="0.25">
      <c r="J69111" t="s">
        <v>1006</v>
      </c>
      <c r="K69111" t="s">
        <v>72021</v>
      </c>
    </row>
    <row r="69112" spans="10:11" x14ac:dyDescent="0.25">
      <c r="J69112" t="s">
        <v>1006</v>
      </c>
      <c r="K69112" t="s">
        <v>72022</v>
      </c>
    </row>
    <row r="69113" spans="10:11" x14ac:dyDescent="0.25">
      <c r="J69113" t="s">
        <v>1006</v>
      </c>
      <c r="K69113" t="s">
        <v>72023</v>
      </c>
    </row>
    <row r="69114" spans="10:11" x14ac:dyDescent="0.25">
      <c r="J69114" t="s">
        <v>1006</v>
      </c>
      <c r="K69114" t="s">
        <v>72024</v>
      </c>
    </row>
    <row r="69115" spans="10:11" x14ac:dyDescent="0.25">
      <c r="J69115" t="s">
        <v>1006</v>
      </c>
      <c r="K69115" t="s">
        <v>72025</v>
      </c>
    </row>
    <row r="69116" spans="10:11" x14ac:dyDescent="0.25">
      <c r="J69116" t="s">
        <v>1006</v>
      </c>
      <c r="K69116" t="s">
        <v>72026</v>
      </c>
    </row>
    <row r="69117" spans="10:11" x14ac:dyDescent="0.25">
      <c r="J69117" t="s">
        <v>1006</v>
      </c>
      <c r="K69117" t="s">
        <v>72027</v>
      </c>
    </row>
    <row r="69118" spans="10:11" x14ac:dyDescent="0.25">
      <c r="J69118" t="s">
        <v>1006</v>
      </c>
      <c r="K69118" t="s">
        <v>72028</v>
      </c>
    </row>
    <row r="69119" spans="10:11" x14ac:dyDescent="0.25">
      <c r="J69119" t="s">
        <v>1006</v>
      </c>
      <c r="K69119" t="s">
        <v>72029</v>
      </c>
    </row>
    <row r="69120" spans="10:11" x14ac:dyDescent="0.25">
      <c r="J69120" t="s">
        <v>1006</v>
      </c>
      <c r="K69120" t="s">
        <v>72030</v>
      </c>
    </row>
    <row r="69121" spans="10:11" x14ac:dyDescent="0.25">
      <c r="J69121" t="s">
        <v>1006</v>
      </c>
      <c r="K69121" t="s">
        <v>72031</v>
      </c>
    </row>
    <row r="69122" spans="10:11" x14ac:dyDescent="0.25">
      <c r="J69122" t="s">
        <v>1006</v>
      </c>
      <c r="K69122" t="s">
        <v>72032</v>
      </c>
    </row>
    <row r="69123" spans="10:11" x14ac:dyDescent="0.25">
      <c r="J69123" t="s">
        <v>1006</v>
      </c>
      <c r="K69123" t="s">
        <v>72033</v>
      </c>
    </row>
    <row r="69124" spans="10:11" x14ac:dyDescent="0.25">
      <c r="J69124" t="s">
        <v>1006</v>
      </c>
      <c r="K69124" t="s">
        <v>72034</v>
      </c>
    </row>
    <row r="69125" spans="10:11" x14ac:dyDescent="0.25">
      <c r="J69125" t="s">
        <v>1006</v>
      </c>
      <c r="K69125" t="s">
        <v>72035</v>
      </c>
    </row>
    <row r="69126" spans="10:11" x14ac:dyDescent="0.25">
      <c r="J69126" t="s">
        <v>1006</v>
      </c>
      <c r="K69126" t="s">
        <v>72036</v>
      </c>
    </row>
    <row r="69127" spans="10:11" x14ac:dyDescent="0.25">
      <c r="J69127" t="s">
        <v>1006</v>
      </c>
      <c r="K69127" t="s">
        <v>72037</v>
      </c>
    </row>
    <row r="69128" spans="10:11" x14ac:dyDescent="0.25">
      <c r="J69128" t="s">
        <v>1006</v>
      </c>
      <c r="K69128" t="s">
        <v>72038</v>
      </c>
    </row>
    <row r="69129" spans="10:11" x14ac:dyDescent="0.25">
      <c r="J69129" t="s">
        <v>1006</v>
      </c>
      <c r="K69129" t="s">
        <v>72039</v>
      </c>
    </row>
    <row r="69130" spans="10:11" x14ac:dyDescent="0.25">
      <c r="J69130" t="s">
        <v>1006</v>
      </c>
      <c r="K69130" t="s">
        <v>72040</v>
      </c>
    </row>
    <row r="69131" spans="10:11" x14ac:dyDescent="0.25">
      <c r="J69131" t="s">
        <v>1006</v>
      </c>
      <c r="K69131" t="s">
        <v>72041</v>
      </c>
    </row>
    <row r="69132" spans="10:11" x14ac:dyDescent="0.25">
      <c r="J69132" t="s">
        <v>1006</v>
      </c>
      <c r="K69132" t="s">
        <v>72042</v>
      </c>
    </row>
    <row r="69133" spans="10:11" x14ac:dyDescent="0.25">
      <c r="J69133" t="s">
        <v>1006</v>
      </c>
      <c r="K69133" t="s">
        <v>72043</v>
      </c>
    </row>
    <row r="69134" spans="10:11" x14ac:dyDescent="0.25">
      <c r="J69134" t="s">
        <v>1006</v>
      </c>
      <c r="K69134" t="s">
        <v>72044</v>
      </c>
    </row>
    <row r="69135" spans="10:11" x14ac:dyDescent="0.25">
      <c r="J69135" t="s">
        <v>1006</v>
      </c>
      <c r="K69135" t="s">
        <v>72045</v>
      </c>
    </row>
    <row r="69136" spans="10:11" x14ac:dyDescent="0.25">
      <c r="J69136" t="s">
        <v>1006</v>
      </c>
      <c r="K69136" t="s">
        <v>72046</v>
      </c>
    </row>
    <row r="69137" spans="10:11" x14ac:dyDescent="0.25">
      <c r="J69137" t="s">
        <v>1006</v>
      </c>
      <c r="K69137" t="s">
        <v>72047</v>
      </c>
    </row>
    <row r="69138" spans="10:11" x14ac:dyDescent="0.25">
      <c r="J69138" t="s">
        <v>1006</v>
      </c>
      <c r="K69138" t="s">
        <v>72048</v>
      </c>
    </row>
    <row r="69139" spans="10:11" x14ac:dyDescent="0.25">
      <c r="J69139" t="s">
        <v>1006</v>
      </c>
      <c r="K69139" t="s">
        <v>72049</v>
      </c>
    </row>
    <row r="69140" spans="10:11" x14ac:dyDescent="0.25">
      <c r="J69140" t="s">
        <v>1006</v>
      </c>
      <c r="K69140" t="s">
        <v>72050</v>
      </c>
    </row>
    <row r="69141" spans="10:11" x14ac:dyDescent="0.25">
      <c r="J69141" t="s">
        <v>1006</v>
      </c>
      <c r="K69141" t="s">
        <v>72051</v>
      </c>
    </row>
    <row r="69142" spans="10:11" x14ac:dyDescent="0.25">
      <c r="J69142" t="s">
        <v>1006</v>
      </c>
      <c r="K69142" t="s">
        <v>72052</v>
      </c>
    </row>
    <row r="69143" spans="10:11" x14ac:dyDescent="0.25">
      <c r="J69143" t="s">
        <v>1006</v>
      </c>
      <c r="K69143" t="s">
        <v>72053</v>
      </c>
    </row>
    <row r="69144" spans="10:11" x14ac:dyDescent="0.25">
      <c r="J69144" t="s">
        <v>1006</v>
      </c>
      <c r="K69144" t="s">
        <v>72054</v>
      </c>
    </row>
    <row r="69145" spans="10:11" x14ac:dyDescent="0.25">
      <c r="J69145" t="s">
        <v>1006</v>
      </c>
      <c r="K69145" t="s">
        <v>72055</v>
      </c>
    </row>
    <row r="69146" spans="10:11" x14ac:dyDescent="0.25">
      <c r="J69146" t="s">
        <v>1006</v>
      </c>
      <c r="K69146" t="s">
        <v>72056</v>
      </c>
    </row>
    <row r="69147" spans="10:11" x14ac:dyDescent="0.25">
      <c r="J69147" t="s">
        <v>1006</v>
      </c>
      <c r="K69147" t="s">
        <v>72057</v>
      </c>
    </row>
    <row r="69148" spans="10:11" x14ac:dyDescent="0.25">
      <c r="J69148" t="s">
        <v>1006</v>
      </c>
      <c r="K69148" t="s">
        <v>72058</v>
      </c>
    </row>
    <row r="69149" spans="10:11" x14ac:dyDescent="0.25">
      <c r="J69149" t="s">
        <v>1006</v>
      </c>
      <c r="K69149" t="s">
        <v>72059</v>
      </c>
    </row>
    <row r="69150" spans="10:11" x14ac:dyDescent="0.25">
      <c r="J69150" t="s">
        <v>1006</v>
      </c>
      <c r="K69150" t="s">
        <v>72060</v>
      </c>
    </row>
    <row r="69151" spans="10:11" x14ac:dyDescent="0.25">
      <c r="J69151" t="s">
        <v>1006</v>
      </c>
      <c r="K69151" t="s">
        <v>72061</v>
      </c>
    </row>
    <row r="69152" spans="10:11" x14ac:dyDescent="0.25">
      <c r="J69152" t="s">
        <v>1006</v>
      </c>
      <c r="K69152" t="s">
        <v>72062</v>
      </c>
    </row>
    <row r="69153" spans="10:11" x14ac:dyDescent="0.25">
      <c r="J69153" t="s">
        <v>1006</v>
      </c>
      <c r="K69153" t="s">
        <v>72063</v>
      </c>
    </row>
    <row r="69154" spans="10:11" x14ac:dyDescent="0.25">
      <c r="J69154" t="s">
        <v>1006</v>
      </c>
      <c r="K69154" t="s">
        <v>72064</v>
      </c>
    </row>
    <row r="69155" spans="10:11" x14ac:dyDescent="0.25">
      <c r="J69155" t="s">
        <v>1006</v>
      </c>
      <c r="K69155" t="s">
        <v>72065</v>
      </c>
    </row>
    <row r="69156" spans="10:11" x14ac:dyDescent="0.25">
      <c r="J69156" t="s">
        <v>1007</v>
      </c>
      <c r="K69156" t="s">
        <v>72066</v>
      </c>
    </row>
    <row r="69157" spans="10:11" x14ac:dyDescent="0.25">
      <c r="J69157" t="s">
        <v>1007</v>
      </c>
      <c r="K69157" t="s">
        <v>72067</v>
      </c>
    </row>
    <row r="69158" spans="10:11" x14ac:dyDescent="0.25">
      <c r="J69158" t="s">
        <v>1007</v>
      </c>
      <c r="K69158" t="s">
        <v>72068</v>
      </c>
    </row>
    <row r="69159" spans="10:11" x14ac:dyDescent="0.25">
      <c r="J69159" t="s">
        <v>1007</v>
      </c>
      <c r="K69159" t="s">
        <v>72069</v>
      </c>
    </row>
    <row r="69160" spans="10:11" x14ac:dyDescent="0.25">
      <c r="J69160" t="s">
        <v>1007</v>
      </c>
      <c r="K69160" t="s">
        <v>72070</v>
      </c>
    </row>
    <row r="69161" spans="10:11" x14ac:dyDescent="0.25">
      <c r="J69161" t="s">
        <v>1007</v>
      </c>
      <c r="K69161" t="s">
        <v>72071</v>
      </c>
    </row>
    <row r="69162" spans="10:11" x14ac:dyDescent="0.25">
      <c r="J69162" t="s">
        <v>1007</v>
      </c>
      <c r="K69162" t="s">
        <v>72072</v>
      </c>
    </row>
    <row r="69163" spans="10:11" x14ac:dyDescent="0.25">
      <c r="J69163" t="s">
        <v>1007</v>
      </c>
      <c r="K69163" t="s">
        <v>72073</v>
      </c>
    </row>
    <row r="69164" spans="10:11" x14ac:dyDescent="0.25">
      <c r="J69164" t="s">
        <v>1007</v>
      </c>
      <c r="K69164" t="s">
        <v>72074</v>
      </c>
    </row>
    <row r="69165" spans="10:11" x14ac:dyDescent="0.25">
      <c r="J69165" t="s">
        <v>1007</v>
      </c>
      <c r="K69165" t="s">
        <v>72075</v>
      </c>
    </row>
    <row r="69166" spans="10:11" x14ac:dyDescent="0.25">
      <c r="J69166" t="s">
        <v>1007</v>
      </c>
      <c r="K69166" t="s">
        <v>72076</v>
      </c>
    </row>
    <row r="69167" spans="10:11" x14ac:dyDescent="0.25">
      <c r="J69167" t="s">
        <v>1007</v>
      </c>
      <c r="K69167" t="s">
        <v>72077</v>
      </c>
    </row>
    <row r="69168" spans="10:11" x14ac:dyDescent="0.25">
      <c r="J69168" t="s">
        <v>1007</v>
      </c>
      <c r="K69168" t="s">
        <v>72078</v>
      </c>
    </row>
    <row r="69169" spans="10:11" x14ac:dyDescent="0.25">
      <c r="J69169" t="s">
        <v>1007</v>
      </c>
      <c r="K69169" t="s">
        <v>72079</v>
      </c>
    </row>
    <row r="69170" spans="10:11" x14ac:dyDescent="0.25">
      <c r="J69170" t="s">
        <v>1007</v>
      </c>
      <c r="K69170" t="s">
        <v>72080</v>
      </c>
    </row>
    <row r="69171" spans="10:11" x14ac:dyDescent="0.25">
      <c r="J69171" t="s">
        <v>1007</v>
      </c>
      <c r="K69171" t="s">
        <v>72081</v>
      </c>
    </row>
    <row r="69172" spans="10:11" x14ac:dyDescent="0.25">
      <c r="J69172" t="s">
        <v>1007</v>
      </c>
      <c r="K69172" t="s">
        <v>72082</v>
      </c>
    </row>
    <row r="69173" spans="10:11" x14ac:dyDescent="0.25">
      <c r="J69173" t="s">
        <v>1007</v>
      </c>
      <c r="K69173" t="s">
        <v>72083</v>
      </c>
    </row>
    <row r="69174" spans="10:11" x14ac:dyDescent="0.25">
      <c r="J69174" t="s">
        <v>1007</v>
      </c>
      <c r="K69174" t="s">
        <v>72084</v>
      </c>
    </row>
    <row r="69175" spans="10:11" x14ac:dyDescent="0.25">
      <c r="J69175" t="s">
        <v>1007</v>
      </c>
      <c r="K69175" t="s">
        <v>72085</v>
      </c>
    </row>
    <row r="69176" spans="10:11" x14ac:dyDescent="0.25">
      <c r="J69176" t="s">
        <v>1007</v>
      </c>
      <c r="K69176" t="s">
        <v>72086</v>
      </c>
    </row>
    <row r="69177" spans="10:11" x14ac:dyDescent="0.25">
      <c r="J69177" t="s">
        <v>1007</v>
      </c>
      <c r="K69177" t="s">
        <v>72087</v>
      </c>
    </row>
    <row r="69178" spans="10:11" x14ac:dyDescent="0.25">
      <c r="J69178" t="s">
        <v>1007</v>
      </c>
      <c r="K69178" t="s">
        <v>72088</v>
      </c>
    </row>
    <row r="69179" spans="10:11" x14ac:dyDescent="0.25">
      <c r="J69179" t="s">
        <v>1007</v>
      </c>
      <c r="K69179" t="s">
        <v>72089</v>
      </c>
    </row>
    <row r="69180" spans="10:11" x14ac:dyDescent="0.25">
      <c r="J69180" t="s">
        <v>1007</v>
      </c>
      <c r="K69180" t="s">
        <v>72090</v>
      </c>
    </row>
    <row r="69181" spans="10:11" x14ac:dyDescent="0.25">
      <c r="J69181" t="s">
        <v>1007</v>
      </c>
      <c r="K69181" t="s">
        <v>72091</v>
      </c>
    </row>
    <row r="69182" spans="10:11" x14ac:dyDescent="0.25">
      <c r="J69182" t="s">
        <v>1007</v>
      </c>
      <c r="K69182" t="s">
        <v>72092</v>
      </c>
    </row>
    <row r="69183" spans="10:11" x14ac:dyDescent="0.25">
      <c r="J69183" t="s">
        <v>1007</v>
      </c>
      <c r="K69183" t="s">
        <v>72093</v>
      </c>
    </row>
    <row r="69184" spans="10:11" x14ac:dyDescent="0.25">
      <c r="J69184" t="s">
        <v>1007</v>
      </c>
      <c r="K69184" t="s">
        <v>72094</v>
      </c>
    </row>
    <row r="69185" spans="10:11" x14ac:dyDescent="0.25">
      <c r="J69185" t="s">
        <v>1007</v>
      </c>
      <c r="K69185" t="s">
        <v>72095</v>
      </c>
    </row>
    <row r="69186" spans="10:11" x14ac:dyDescent="0.25">
      <c r="J69186" t="s">
        <v>1007</v>
      </c>
      <c r="K69186" t="s">
        <v>72096</v>
      </c>
    </row>
    <row r="69187" spans="10:11" x14ac:dyDescent="0.25">
      <c r="J69187" t="s">
        <v>1007</v>
      </c>
      <c r="K69187" t="s">
        <v>72097</v>
      </c>
    </row>
    <row r="69188" spans="10:11" x14ac:dyDescent="0.25">
      <c r="J69188" t="s">
        <v>1007</v>
      </c>
      <c r="K69188" t="s">
        <v>72098</v>
      </c>
    </row>
    <row r="69189" spans="10:11" x14ac:dyDescent="0.25">
      <c r="J69189" t="s">
        <v>1007</v>
      </c>
      <c r="K69189" t="s">
        <v>72099</v>
      </c>
    </row>
    <row r="69190" spans="10:11" x14ac:dyDescent="0.25">
      <c r="J69190" t="s">
        <v>655</v>
      </c>
      <c r="K69190" t="s">
        <v>72100</v>
      </c>
    </row>
    <row r="69191" spans="10:11" x14ac:dyDescent="0.25">
      <c r="J69191" t="s">
        <v>655</v>
      </c>
      <c r="K69191" t="s">
        <v>72101</v>
      </c>
    </row>
    <row r="69192" spans="10:11" x14ac:dyDescent="0.25">
      <c r="J69192" t="s">
        <v>655</v>
      </c>
      <c r="K69192" t="s">
        <v>72102</v>
      </c>
    </row>
    <row r="69193" spans="10:11" x14ac:dyDescent="0.25">
      <c r="J69193" t="s">
        <v>655</v>
      </c>
      <c r="K69193" t="s">
        <v>72103</v>
      </c>
    </row>
    <row r="69194" spans="10:11" x14ac:dyDescent="0.25">
      <c r="J69194" t="s">
        <v>655</v>
      </c>
      <c r="K69194" t="s">
        <v>72104</v>
      </c>
    </row>
    <row r="69195" spans="10:11" x14ac:dyDescent="0.25">
      <c r="J69195" t="s">
        <v>655</v>
      </c>
      <c r="K69195" t="s">
        <v>72105</v>
      </c>
    </row>
    <row r="69196" spans="10:11" x14ac:dyDescent="0.25">
      <c r="J69196" t="s">
        <v>655</v>
      </c>
      <c r="K69196" t="s">
        <v>72106</v>
      </c>
    </row>
    <row r="69197" spans="10:11" x14ac:dyDescent="0.25">
      <c r="J69197" t="s">
        <v>655</v>
      </c>
      <c r="K69197" t="s">
        <v>72107</v>
      </c>
    </row>
    <row r="69198" spans="10:11" x14ac:dyDescent="0.25">
      <c r="J69198" t="s">
        <v>655</v>
      </c>
      <c r="K69198" t="s">
        <v>72108</v>
      </c>
    </row>
    <row r="69199" spans="10:11" x14ac:dyDescent="0.25">
      <c r="J69199" t="s">
        <v>655</v>
      </c>
      <c r="K69199" t="s">
        <v>72109</v>
      </c>
    </row>
    <row r="69200" spans="10:11" x14ac:dyDescent="0.25">
      <c r="J69200" t="s">
        <v>655</v>
      </c>
      <c r="K69200" t="s">
        <v>72110</v>
      </c>
    </row>
    <row r="69201" spans="10:11" x14ac:dyDescent="0.25">
      <c r="J69201" t="s">
        <v>655</v>
      </c>
      <c r="K69201" t="s">
        <v>72111</v>
      </c>
    </row>
    <row r="69202" spans="10:11" x14ac:dyDescent="0.25">
      <c r="J69202" t="s">
        <v>655</v>
      </c>
      <c r="K69202" t="s">
        <v>72112</v>
      </c>
    </row>
    <row r="69203" spans="10:11" x14ac:dyDescent="0.25">
      <c r="J69203" t="s">
        <v>655</v>
      </c>
      <c r="K69203" t="s">
        <v>72113</v>
      </c>
    </row>
    <row r="69204" spans="10:11" x14ac:dyDescent="0.25">
      <c r="J69204" t="s">
        <v>655</v>
      </c>
      <c r="K69204" t="s">
        <v>72114</v>
      </c>
    </row>
    <row r="69205" spans="10:11" x14ac:dyDescent="0.25">
      <c r="J69205" t="s">
        <v>655</v>
      </c>
      <c r="K69205" t="s">
        <v>72115</v>
      </c>
    </row>
    <row r="69206" spans="10:11" x14ac:dyDescent="0.25">
      <c r="J69206" t="s">
        <v>655</v>
      </c>
      <c r="K69206" t="s">
        <v>72116</v>
      </c>
    </row>
    <row r="69207" spans="10:11" x14ac:dyDescent="0.25">
      <c r="J69207" t="s">
        <v>655</v>
      </c>
      <c r="K69207" t="s">
        <v>72117</v>
      </c>
    </row>
    <row r="69208" spans="10:11" x14ac:dyDescent="0.25">
      <c r="J69208" t="s">
        <v>655</v>
      </c>
      <c r="K69208" t="s">
        <v>72118</v>
      </c>
    </row>
    <row r="69209" spans="10:11" x14ac:dyDescent="0.25">
      <c r="J69209" t="s">
        <v>655</v>
      </c>
      <c r="K69209" t="s">
        <v>72119</v>
      </c>
    </row>
    <row r="69210" spans="10:11" x14ac:dyDescent="0.25">
      <c r="J69210" t="s">
        <v>655</v>
      </c>
      <c r="K69210" t="s">
        <v>72120</v>
      </c>
    </row>
    <row r="69211" spans="10:11" x14ac:dyDescent="0.25">
      <c r="J69211" t="s">
        <v>655</v>
      </c>
      <c r="K69211" t="s">
        <v>72121</v>
      </c>
    </row>
    <row r="69212" spans="10:11" x14ac:dyDescent="0.25">
      <c r="J69212" t="s">
        <v>655</v>
      </c>
      <c r="K69212" t="s">
        <v>72122</v>
      </c>
    </row>
    <row r="69213" spans="10:11" x14ac:dyDescent="0.25">
      <c r="J69213" t="s">
        <v>655</v>
      </c>
      <c r="K69213" t="s">
        <v>72123</v>
      </c>
    </row>
    <row r="69214" spans="10:11" x14ac:dyDescent="0.25">
      <c r="J69214" t="s">
        <v>655</v>
      </c>
      <c r="K69214" t="s">
        <v>72124</v>
      </c>
    </row>
    <row r="69215" spans="10:11" x14ac:dyDescent="0.25">
      <c r="J69215" t="s">
        <v>655</v>
      </c>
      <c r="K69215" t="s">
        <v>72125</v>
      </c>
    </row>
    <row r="69216" spans="10:11" x14ac:dyDescent="0.25">
      <c r="J69216" t="s">
        <v>655</v>
      </c>
      <c r="K69216" t="s">
        <v>72126</v>
      </c>
    </row>
    <row r="69217" spans="10:11" x14ac:dyDescent="0.25">
      <c r="J69217" t="s">
        <v>655</v>
      </c>
      <c r="K69217" t="s">
        <v>72127</v>
      </c>
    </row>
    <row r="69218" spans="10:11" x14ac:dyDescent="0.25">
      <c r="J69218" t="s">
        <v>655</v>
      </c>
      <c r="K69218" t="s">
        <v>72128</v>
      </c>
    </row>
    <row r="69219" spans="10:11" x14ac:dyDescent="0.25">
      <c r="J69219" t="s">
        <v>655</v>
      </c>
      <c r="K69219" t="s">
        <v>72129</v>
      </c>
    </row>
    <row r="69220" spans="10:11" x14ac:dyDescent="0.25">
      <c r="J69220" t="s">
        <v>655</v>
      </c>
      <c r="K69220" t="s">
        <v>72130</v>
      </c>
    </row>
    <row r="69221" spans="10:11" x14ac:dyDescent="0.25">
      <c r="J69221" t="s">
        <v>655</v>
      </c>
      <c r="K69221" t="s">
        <v>72131</v>
      </c>
    </row>
    <row r="69222" spans="10:11" x14ac:dyDescent="0.25">
      <c r="J69222" t="s">
        <v>655</v>
      </c>
      <c r="K69222" t="s">
        <v>72132</v>
      </c>
    </row>
    <row r="69223" spans="10:11" x14ac:dyDescent="0.25">
      <c r="J69223" t="s">
        <v>656</v>
      </c>
      <c r="K69223" t="s">
        <v>72133</v>
      </c>
    </row>
    <row r="69224" spans="10:11" x14ac:dyDescent="0.25">
      <c r="J69224" t="s">
        <v>656</v>
      </c>
      <c r="K69224" t="s">
        <v>72134</v>
      </c>
    </row>
    <row r="69225" spans="10:11" x14ac:dyDescent="0.25">
      <c r="J69225" t="s">
        <v>656</v>
      </c>
      <c r="K69225" t="s">
        <v>72135</v>
      </c>
    </row>
    <row r="69226" spans="10:11" x14ac:dyDescent="0.25">
      <c r="J69226" t="s">
        <v>656</v>
      </c>
      <c r="K69226" t="s">
        <v>72136</v>
      </c>
    </row>
    <row r="69227" spans="10:11" x14ac:dyDescent="0.25">
      <c r="J69227" t="s">
        <v>656</v>
      </c>
      <c r="K69227" t="s">
        <v>72137</v>
      </c>
    </row>
    <row r="69228" spans="10:11" x14ac:dyDescent="0.25">
      <c r="J69228" t="s">
        <v>656</v>
      </c>
      <c r="K69228" t="s">
        <v>72138</v>
      </c>
    </row>
    <row r="69229" spans="10:11" x14ac:dyDescent="0.25">
      <c r="J69229" t="s">
        <v>656</v>
      </c>
      <c r="K69229" t="s">
        <v>72139</v>
      </c>
    </row>
    <row r="69230" spans="10:11" x14ac:dyDescent="0.25">
      <c r="J69230" t="s">
        <v>656</v>
      </c>
      <c r="K69230" t="s">
        <v>72140</v>
      </c>
    </row>
    <row r="69231" spans="10:11" x14ac:dyDescent="0.25">
      <c r="J69231" t="s">
        <v>656</v>
      </c>
      <c r="K69231" t="s">
        <v>72141</v>
      </c>
    </row>
    <row r="69232" spans="10:11" x14ac:dyDescent="0.25">
      <c r="J69232" t="s">
        <v>656</v>
      </c>
      <c r="K69232" t="s">
        <v>72142</v>
      </c>
    </row>
    <row r="69233" spans="10:11" x14ac:dyDescent="0.25">
      <c r="J69233" t="s">
        <v>656</v>
      </c>
      <c r="K69233" t="s">
        <v>72143</v>
      </c>
    </row>
    <row r="69234" spans="10:11" x14ac:dyDescent="0.25">
      <c r="J69234" t="s">
        <v>656</v>
      </c>
      <c r="K69234" t="s">
        <v>72144</v>
      </c>
    </row>
    <row r="69235" spans="10:11" x14ac:dyDescent="0.25">
      <c r="J69235" t="s">
        <v>656</v>
      </c>
      <c r="K69235" t="s">
        <v>72145</v>
      </c>
    </row>
    <row r="69236" spans="10:11" x14ac:dyDescent="0.25">
      <c r="J69236" t="s">
        <v>656</v>
      </c>
      <c r="K69236" t="s">
        <v>72146</v>
      </c>
    </row>
    <row r="69237" spans="10:11" x14ac:dyDescent="0.25">
      <c r="J69237" t="s">
        <v>787</v>
      </c>
      <c r="K69237" t="s">
        <v>72147</v>
      </c>
    </row>
    <row r="69238" spans="10:11" x14ac:dyDescent="0.25">
      <c r="J69238" t="s">
        <v>787</v>
      </c>
      <c r="K69238" t="s">
        <v>72148</v>
      </c>
    </row>
    <row r="69239" spans="10:11" x14ac:dyDescent="0.25">
      <c r="J69239" t="s">
        <v>787</v>
      </c>
      <c r="K69239" t="s">
        <v>72149</v>
      </c>
    </row>
    <row r="69240" spans="10:11" x14ac:dyDescent="0.25">
      <c r="J69240" t="s">
        <v>787</v>
      </c>
      <c r="K69240" t="s">
        <v>72150</v>
      </c>
    </row>
    <row r="69241" spans="10:11" x14ac:dyDescent="0.25">
      <c r="J69241" t="s">
        <v>787</v>
      </c>
      <c r="K69241" t="s">
        <v>72151</v>
      </c>
    </row>
    <row r="69242" spans="10:11" x14ac:dyDescent="0.25">
      <c r="J69242" t="s">
        <v>787</v>
      </c>
      <c r="K69242" t="s">
        <v>72152</v>
      </c>
    </row>
    <row r="69243" spans="10:11" x14ac:dyDescent="0.25">
      <c r="J69243" t="s">
        <v>787</v>
      </c>
      <c r="K69243" t="s">
        <v>72153</v>
      </c>
    </row>
    <row r="69244" spans="10:11" x14ac:dyDescent="0.25">
      <c r="J69244" t="s">
        <v>787</v>
      </c>
      <c r="K69244" t="s">
        <v>72154</v>
      </c>
    </row>
    <row r="69245" spans="10:11" x14ac:dyDescent="0.25">
      <c r="J69245" t="s">
        <v>787</v>
      </c>
      <c r="K69245" t="s">
        <v>72155</v>
      </c>
    </row>
    <row r="69246" spans="10:11" x14ac:dyDescent="0.25">
      <c r="J69246" t="s">
        <v>787</v>
      </c>
      <c r="K69246" t="s">
        <v>72156</v>
      </c>
    </row>
    <row r="69247" spans="10:11" x14ac:dyDescent="0.25">
      <c r="J69247" t="s">
        <v>787</v>
      </c>
      <c r="K69247" t="s">
        <v>72157</v>
      </c>
    </row>
    <row r="69248" spans="10:11" x14ac:dyDescent="0.25">
      <c r="J69248" t="s">
        <v>787</v>
      </c>
      <c r="K69248" t="s">
        <v>72158</v>
      </c>
    </row>
    <row r="69249" spans="10:11" x14ac:dyDescent="0.25">
      <c r="J69249" t="s">
        <v>787</v>
      </c>
      <c r="K69249" t="s">
        <v>72159</v>
      </c>
    </row>
    <row r="69250" spans="10:11" x14ac:dyDescent="0.25">
      <c r="J69250" t="s">
        <v>787</v>
      </c>
      <c r="K69250" t="s">
        <v>72160</v>
      </c>
    </row>
    <row r="69251" spans="10:11" x14ac:dyDescent="0.25">
      <c r="J69251" t="s">
        <v>787</v>
      </c>
      <c r="K69251" t="s">
        <v>72161</v>
      </c>
    </row>
    <row r="69252" spans="10:11" x14ac:dyDescent="0.25">
      <c r="J69252" t="s">
        <v>787</v>
      </c>
      <c r="K69252" t="s">
        <v>72162</v>
      </c>
    </row>
    <row r="69253" spans="10:11" x14ac:dyDescent="0.25">
      <c r="J69253" t="s">
        <v>788</v>
      </c>
      <c r="K69253" t="s">
        <v>72163</v>
      </c>
    </row>
    <row r="69254" spans="10:11" x14ac:dyDescent="0.25">
      <c r="J69254" t="s">
        <v>788</v>
      </c>
      <c r="K69254" t="s">
        <v>72164</v>
      </c>
    </row>
    <row r="69255" spans="10:11" x14ac:dyDescent="0.25">
      <c r="J69255" t="s">
        <v>788</v>
      </c>
      <c r="K69255" t="s">
        <v>72165</v>
      </c>
    </row>
    <row r="69256" spans="10:11" x14ac:dyDescent="0.25">
      <c r="J69256" t="s">
        <v>788</v>
      </c>
      <c r="K69256" t="s">
        <v>72166</v>
      </c>
    </row>
    <row r="69257" spans="10:11" x14ac:dyDescent="0.25">
      <c r="J69257" t="s">
        <v>788</v>
      </c>
      <c r="K69257" t="s">
        <v>72167</v>
      </c>
    </row>
    <row r="69258" spans="10:11" x14ac:dyDescent="0.25">
      <c r="J69258" t="s">
        <v>788</v>
      </c>
      <c r="K69258" t="s">
        <v>72168</v>
      </c>
    </row>
    <row r="69259" spans="10:11" x14ac:dyDescent="0.25">
      <c r="J69259" t="s">
        <v>788</v>
      </c>
      <c r="K69259" t="s">
        <v>72169</v>
      </c>
    </row>
    <row r="69260" spans="10:11" x14ac:dyDescent="0.25">
      <c r="J69260" t="s">
        <v>788</v>
      </c>
      <c r="K69260" t="s">
        <v>72170</v>
      </c>
    </row>
    <row r="69261" spans="10:11" x14ac:dyDescent="0.25">
      <c r="J69261" t="s">
        <v>788</v>
      </c>
      <c r="K69261" t="s">
        <v>72171</v>
      </c>
    </row>
    <row r="69262" spans="10:11" x14ac:dyDescent="0.25">
      <c r="J69262" t="s">
        <v>788</v>
      </c>
      <c r="K69262" t="s">
        <v>72172</v>
      </c>
    </row>
    <row r="69263" spans="10:11" x14ac:dyDescent="0.25">
      <c r="J69263" t="s">
        <v>788</v>
      </c>
      <c r="K69263" t="s">
        <v>72173</v>
      </c>
    </row>
    <row r="69264" spans="10:11" x14ac:dyDescent="0.25">
      <c r="J69264" t="s">
        <v>788</v>
      </c>
      <c r="K69264" t="s">
        <v>72174</v>
      </c>
    </row>
    <row r="69265" spans="10:11" x14ac:dyDescent="0.25">
      <c r="J69265" t="s">
        <v>789</v>
      </c>
      <c r="K69265" t="s">
        <v>72175</v>
      </c>
    </row>
    <row r="69266" spans="10:11" x14ac:dyDescent="0.25">
      <c r="J69266" t="s">
        <v>789</v>
      </c>
      <c r="K69266" t="s">
        <v>72176</v>
      </c>
    </row>
    <row r="69267" spans="10:11" x14ac:dyDescent="0.25">
      <c r="J69267" t="s">
        <v>789</v>
      </c>
      <c r="K69267" t="s">
        <v>72177</v>
      </c>
    </row>
    <row r="69268" spans="10:11" x14ac:dyDescent="0.25">
      <c r="J69268" t="s">
        <v>789</v>
      </c>
      <c r="K69268" t="s">
        <v>72178</v>
      </c>
    </row>
    <row r="69269" spans="10:11" x14ac:dyDescent="0.25">
      <c r="J69269" t="s">
        <v>789</v>
      </c>
      <c r="K69269" t="s">
        <v>72179</v>
      </c>
    </row>
    <row r="69270" spans="10:11" x14ac:dyDescent="0.25">
      <c r="J69270" t="s">
        <v>789</v>
      </c>
      <c r="K69270" t="s">
        <v>72180</v>
      </c>
    </row>
    <row r="69271" spans="10:11" x14ac:dyDescent="0.25">
      <c r="J69271" t="s">
        <v>789</v>
      </c>
      <c r="K69271" t="s">
        <v>72181</v>
      </c>
    </row>
    <row r="69272" spans="10:11" x14ac:dyDescent="0.25">
      <c r="J69272" t="s">
        <v>789</v>
      </c>
      <c r="K69272" t="s">
        <v>72182</v>
      </c>
    </row>
    <row r="69273" spans="10:11" x14ac:dyDescent="0.25">
      <c r="J69273" t="s">
        <v>789</v>
      </c>
      <c r="K69273" t="s">
        <v>72183</v>
      </c>
    </row>
    <row r="69274" spans="10:11" x14ac:dyDescent="0.25">
      <c r="J69274" t="s">
        <v>789</v>
      </c>
      <c r="K69274" t="s">
        <v>72184</v>
      </c>
    </row>
    <row r="69275" spans="10:11" x14ac:dyDescent="0.25">
      <c r="J69275" t="s">
        <v>789</v>
      </c>
      <c r="K69275" t="s">
        <v>72185</v>
      </c>
    </row>
    <row r="69276" spans="10:11" x14ac:dyDescent="0.25">
      <c r="J69276" t="s">
        <v>789</v>
      </c>
      <c r="K69276" t="s">
        <v>72186</v>
      </c>
    </row>
    <row r="69277" spans="10:11" x14ac:dyDescent="0.25">
      <c r="J69277" t="s">
        <v>789</v>
      </c>
      <c r="K69277" t="s">
        <v>72187</v>
      </c>
    </row>
    <row r="69278" spans="10:11" x14ac:dyDescent="0.25">
      <c r="J69278" t="s">
        <v>789</v>
      </c>
      <c r="K69278" t="s">
        <v>72188</v>
      </c>
    </row>
    <row r="69279" spans="10:11" x14ac:dyDescent="0.25">
      <c r="J69279" t="s">
        <v>789</v>
      </c>
      <c r="K69279" t="s">
        <v>72189</v>
      </c>
    </row>
    <row r="69280" spans="10:11" x14ac:dyDescent="0.25">
      <c r="J69280" t="s">
        <v>789</v>
      </c>
      <c r="K69280" t="s">
        <v>72190</v>
      </c>
    </row>
    <row r="69281" spans="10:11" x14ac:dyDescent="0.25">
      <c r="J69281" t="s">
        <v>789</v>
      </c>
      <c r="K69281" t="s">
        <v>72191</v>
      </c>
    </row>
    <row r="69282" spans="10:11" x14ac:dyDescent="0.25">
      <c r="J69282" t="s">
        <v>789</v>
      </c>
      <c r="K69282" t="s">
        <v>72192</v>
      </c>
    </row>
    <row r="69283" spans="10:11" x14ac:dyDescent="0.25">
      <c r="J69283" t="s">
        <v>789</v>
      </c>
      <c r="K69283" t="s">
        <v>72193</v>
      </c>
    </row>
    <row r="69284" spans="10:11" x14ac:dyDescent="0.25">
      <c r="J69284" t="s">
        <v>789</v>
      </c>
      <c r="K69284" t="s">
        <v>72194</v>
      </c>
    </row>
    <row r="69285" spans="10:11" x14ac:dyDescent="0.25">
      <c r="J69285" t="s">
        <v>789</v>
      </c>
      <c r="K69285" t="s">
        <v>72195</v>
      </c>
    </row>
    <row r="69286" spans="10:11" x14ac:dyDescent="0.25">
      <c r="J69286" t="s">
        <v>789</v>
      </c>
      <c r="K69286" t="s">
        <v>72196</v>
      </c>
    </row>
    <row r="69287" spans="10:11" x14ac:dyDescent="0.25">
      <c r="J69287" t="s">
        <v>789</v>
      </c>
      <c r="K69287" t="s">
        <v>72197</v>
      </c>
    </row>
    <row r="69288" spans="10:11" x14ac:dyDescent="0.25">
      <c r="J69288" t="s">
        <v>789</v>
      </c>
      <c r="K69288" t="s">
        <v>72198</v>
      </c>
    </row>
    <row r="69289" spans="10:11" x14ac:dyDescent="0.25">
      <c r="J69289" t="s">
        <v>789</v>
      </c>
      <c r="K69289" t="s">
        <v>72199</v>
      </c>
    </row>
    <row r="69290" spans="10:11" x14ac:dyDescent="0.25">
      <c r="J69290" t="s">
        <v>789</v>
      </c>
      <c r="K69290" t="s">
        <v>72200</v>
      </c>
    </row>
    <row r="69291" spans="10:11" x14ac:dyDescent="0.25">
      <c r="J69291" t="s">
        <v>789</v>
      </c>
      <c r="K69291" t="s">
        <v>72201</v>
      </c>
    </row>
    <row r="69292" spans="10:11" x14ac:dyDescent="0.25">
      <c r="J69292" t="s">
        <v>789</v>
      </c>
      <c r="K69292" t="s">
        <v>72202</v>
      </c>
    </row>
    <row r="69293" spans="10:11" x14ac:dyDescent="0.25">
      <c r="J69293" t="s">
        <v>789</v>
      </c>
      <c r="K69293" t="s">
        <v>72203</v>
      </c>
    </row>
    <row r="69294" spans="10:11" x14ac:dyDescent="0.25">
      <c r="J69294" t="s">
        <v>789</v>
      </c>
      <c r="K69294" t="s">
        <v>72204</v>
      </c>
    </row>
    <row r="69295" spans="10:11" x14ac:dyDescent="0.25">
      <c r="J69295" t="s">
        <v>789</v>
      </c>
      <c r="K69295" t="s">
        <v>72205</v>
      </c>
    </row>
    <row r="69296" spans="10:11" x14ac:dyDescent="0.25">
      <c r="J69296" t="s">
        <v>789</v>
      </c>
      <c r="K69296" t="s">
        <v>72206</v>
      </c>
    </row>
    <row r="69297" spans="10:11" x14ac:dyDescent="0.25">
      <c r="J69297" t="s">
        <v>789</v>
      </c>
      <c r="K69297" t="s">
        <v>72207</v>
      </c>
    </row>
    <row r="69298" spans="10:11" x14ac:dyDescent="0.25">
      <c r="J69298" t="s">
        <v>789</v>
      </c>
      <c r="K69298" t="s">
        <v>72208</v>
      </c>
    </row>
    <row r="69299" spans="10:11" x14ac:dyDescent="0.25">
      <c r="J69299" t="s">
        <v>789</v>
      </c>
      <c r="K69299" t="s">
        <v>72209</v>
      </c>
    </row>
    <row r="69300" spans="10:11" x14ac:dyDescent="0.25">
      <c r="J69300" t="s">
        <v>789</v>
      </c>
      <c r="K69300" t="s">
        <v>72210</v>
      </c>
    </row>
    <row r="69301" spans="10:11" x14ac:dyDescent="0.25">
      <c r="J69301" t="s">
        <v>789</v>
      </c>
      <c r="K69301" t="s">
        <v>72211</v>
      </c>
    </row>
    <row r="69302" spans="10:11" x14ac:dyDescent="0.25">
      <c r="J69302" t="s">
        <v>789</v>
      </c>
      <c r="K69302" t="s">
        <v>72212</v>
      </c>
    </row>
    <row r="69303" spans="10:11" x14ac:dyDescent="0.25">
      <c r="J69303" t="s">
        <v>789</v>
      </c>
      <c r="K69303" t="s">
        <v>72213</v>
      </c>
    </row>
    <row r="69304" spans="10:11" x14ac:dyDescent="0.25">
      <c r="J69304" t="s">
        <v>789</v>
      </c>
      <c r="K69304" t="s">
        <v>72214</v>
      </c>
    </row>
    <row r="69305" spans="10:11" x14ac:dyDescent="0.25">
      <c r="J69305" t="s">
        <v>789</v>
      </c>
      <c r="K69305" t="s">
        <v>72215</v>
      </c>
    </row>
    <row r="69306" spans="10:11" x14ac:dyDescent="0.25">
      <c r="J69306" t="s">
        <v>789</v>
      </c>
      <c r="K69306" t="s">
        <v>72216</v>
      </c>
    </row>
    <row r="69307" spans="10:11" x14ac:dyDescent="0.25">
      <c r="J69307" t="s">
        <v>789</v>
      </c>
      <c r="K69307" t="s">
        <v>72217</v>
      </c>
    </row>
    <row r="69308" spans="10:11" x14ac:dyDescent="0.25">
      <c r="J69308" t="s">
        <v>789</v>
      </c>
      <c r="K69308" t="s">
        <v>72218</v>
      </c>
    </row>
    <row r="69309" spans="10:11" x14ac:dyDescent="0.25">
      <c r="J69309" t="s">
        <v>1986</v>
      </c>
      <c r="K69309" t="s">
        <v>72219</v>
      </c>
    </row>
    <row r="69310" spans="10:11" x14ac:dyDescent="0.25">
      <c r="J69310" t="s">
        <v>1986</v>
      </c>
      <c r="K69310" t="s">
        <v>72220</v>
      </c>
    </row>
    <row r="69311" spans="10:11" x14ac:dyDescent="0.25">
      <c r="J69311" t="s">
        <v>1986</v>
      </c>
      <c r="K69311" t="s">
        <v>72221</v>
      </c>
    </row>
    <row r="69312" spans="10:11" x14ac:dyDescent="0.25">
      <c r="J69312" t="s">
        <v>1986</v>
      </c>
      <c r="K69312" t="s">
        <v>72222</v>
      </c>
    </row>
    <row r="69313" spans="10:11" x14ac:dyDescent="0.25">
      <c r="J69313" t="s">
        <v>1986</v>
      </c>
      <c r="K69313" t="s">
        <v>72223</v>
      </c>
    </row>
    <row r="69314" spans="10:11" x14ac:dyDescent="0.25">
      <c r="J69314" t="s">
        <v>1986</v>
      </c>
      <c r="K69314" t="s">
        <v>72224</v>
      </c>
    </row>
    <row r="69315" spans="10:11" x14ac:dyDescent="0.25">
      <c r="J69315" t="s">
        <v>1986</v>
      </c>
      <c r="K69315" t="s">
        <v>72225</v>
      </c>
    </row>
    <row r="69316" spans="10:11" x14ac:dyDescent="0.25">
      <c r="J69316" t="s">
        <v>1986</v>
      </c>
      <c r="K69316" t="s">
        <v>72226</v>
      </c>
    </row>
    <row r="69317" spans="10:11" x14ac:dyDescent="0.25">
      <c r="J69317" t="s">
        <v>1986</v>
      </c>
      <c r="K69317" t="s">
        <v>72227</v>
      </c>
    </row>
    <row r="69318" spans="10:11" x14ac:dyDescent="0.25">
      <c r="J69318" t="s">
        <v>1986</v>
      </c>
      <c r="K69318" t="s">
        <v>72228</v>
      </c>
    </row>
    <row r="69319" spans="10:11" x14ac:dyDescent="0.25">
      <c r="J69319" t="s">
        <v>1986</v>
      </c>
      <c r="K69319" t="s">
        <v>72229</v>
      </c>
    </row>
    <row r="69320" spans="10:11" x14ac:dyDescent="0.25">
      <c r="J69320" t="s">
        <v>1986</v>
      </c>
      <c r="K69320" t="s">
        <v>72230</v>
      </c>
    </row>
    <row r="69321" spans="10:11" x14ac:dyDescent="0.25">
      <c r="J69321" t="s">
        <v>1986</v>
      </c>
      <c r="K69321" t="s">
        <v>72231</v>
      </c>
    </row>
    <row r="69322" spans="10:11" x14ac:dyDescent="0.25">
      <c r="J69322" t="s">
        <v>1986</v>
      </c>
      <c r="K69322" t="s">
        <v>72232</v>
      </c>
    </row>
    <row r="69323" spans="10:11" x14ac:dyDescent="0.25">
      <c r="J69323" t="s">
        <v>1986</v>
      </c>
      <c r="K69323" t="s">
        <v>72233</v>
      </c>
    </row>
    <row r="69324" spans="10:11" x14ac:dyDescent="0.25">
      <c r="J69324" t="s">
        <v>1986</v>
      </c>
      <c r="K69324" t="s">
        <v>72234</v>
      </c>
    </row>
    <row r="69325" spans="10:11" x14ac:dyDescent="0.25">
      <c r="J69325" t="s">
        <v>1986</v>
      </c>
      <c r="K69325" t="s">
        <v>72235</v>
      </c>
    </row>
    <row r="69326" spans="10:11" x14ac:dyDescent="0.25">
      <c r="J69326" t="s">
        <v>1986</v>
      </c>
      <c r="K69326" t="s">
        <v>72236</v>
      </c>
    </row>
    <row r="69327" spans="10:11" x14ac:dyDescent="0.25">
      <c r="J69327" t="s">
        <v>1986</v>
      </c>
      <c r="K69327" t="s">
        <v>72237</v>
      </c>
    </row>
    <row r="69328" spans="10:11" x14ac:dyDescent="0.25">
      <c r="J69328" t="s">
        <v>1986</v>
      </c>
      <c r="K69328" t="s">
        <v>72238</v>
      </c>
    </row>
    <row r="69329" spans="10:11" x14ac:dyDescent="0.25">
      <c r="J69329" t="s">
        <v>1986</v>
      </c>
      <c r="K69329" t="s">
        <v>72239</v>
      </c>
    </row>
    <row r="69330" spans="10:11" x14ac:dyDescent="0.25">
      <c r="J69330" t="s">
        <v>1986</v>
      </c>
      <c r="K69330" t="s">
        <v>72240</v>
      </c>
    </row>
    <row r="69331" spans="10:11" x14ac:dyDescent="0.25">
      <c r="J69331" t="s">
        <v>1986</v>
      </c>
      <c r="K69331" t="s">
        <v>72241</v>
      </c>
    </row>
    <row r="69332" spans="10:11" x14ac:dyDescent="0.25">
      <c r="J69332" t="s">
        <v>1986</v>
      </c>
      <c r="K69332" t="s">
        <v>72242</v>
      </c>
    </row>
    <row r="69333" spans="10:11" x14ac:dyDescent="0.25">
      <c r="J69333" t="s">
        <v>1986</v>
      </c>
      <c r="K69333" t="s">
        <v>72243</v>
      </c>
    </row>
    <row r="69334" spans="10:11" x14ac:dyDescent="0.25">
      <c r="J69334" t="s">
        <v>1986</v>
      </c>
      <c r="K69334" t="s">
        <v>72244</v>
      </c>
    </row>
    <row r="69335" spans="10:11" x14ac:dyDescent="0.25">
      <c r="J69335" t="s">
        <v>1986</v>
      </c>
      <c r="K69335" t="s">
        <v>72245</v>
      </c>
    </row>
    <row r="69336" spans="10:11" x14ac:dyDescent="0.25">
      <c r="J69336" t="s">
        <v>1986</v>
      </c>
      <c r="K69336" t="s">
        <v>72246</v>
      </c>
    </row>
    <row r="69337" spans="10:11" x14ac:dyDescent="0.25">
      <c r="J69337" t="s">
        <v>1986</v>
      </c>
      <c r="K69337" t="s">
        <v>72247</v>
      </c>
    </row>
    <row r="69338" spans="10:11" x14ac:dyDescent="0.25">
      <c r="J69338" t="s">
        <v>1986</v>
      </c>
      <c r="K69338" t="s">
        <v>72248</v>
      </c>
    </row>
    <row r="69339" spans="10:11" x14ac:dyDescent="0.25">
      <c r="J69339" t="s">
        <v>1986</v>
      </c>
      <c r="K69339" t="s">
        <v>72249</v>
      </c>
    </row>
    <row r="69340" spans="10:11" x14ac:dyDescent="0.25">
      <c r="J69340" t="s">
        <v>1986</v>
      </c>
      <c r="K69340" t="s">
        <v>72250</v>
      </c>
    </row>
    <row r="69341" spans="10:11" x14ac:dyDescent="0.25">
      <c r="J69341" t="s">
        <v>1986</v>
      </c>
      <c r="K69341" t="s">
        <v>72251</v>
      </c>
    </row>
    <row r="69342" spans="10:11" x14ac:dyDescent="0.25">
      <c r="J69342" t="s">
        <v>1986</v>
      </c>
      <c r="K69342" t="s">
        <v>72252</v>
      </c>
    </row>
    <row r="69343" spans="10:11" x14ac:dyDescent="0.25">
      <c r="J69343" t="s">
        <v>1986</v>
      </c>
      <c r="K69343" t="s">
        <v>72253</v>
      </c>
    </row>
    <row r="69344" spans="10:11" x14ac:dyDescent="0.25">
      <c r="J69344" t="s">
        <v>1986</v>
      </c>
      <c r="K69344" t="s">
        <v>72254</v>
      </c>
    </row>
    <row r="69345" spans="10:11" x14ac:dyDescent="0.25">
      <c r="J69345" t="s">
        <v>1986</v>
      </c>
      <c r="K69345" t="s">
        <v>72255</v>
      </c>
    </row>
    <row r="69346" spans="10:11" x14ac:dyDescent="0.25">
      <c r="J69346" t="s">
        <v>1986</v>
      </c>
      <c r="K69346" t="s">
        <v>72256</v>
      </c>
    </row>
    <row r="69347" spans="10:11" x14ac:dyDescent="0.25">
      <c r="J69347" t="s">
        <v>1986</v>
      </c>
      <c r="K69347" t="s">
        <v>72257</v>
      </c>
    </row>
    <row r="69348" spans="10:11" x14ac:dyDescent="0.25">
      <c r="J69348" t="s">
        <v>1986</v>
      </c>
      <c r="K69348" t="s">
        <v>72258</v>
      </c>
    </row>
    <row r="69349" spans="10:11" x14ac:dyDescent="0.25">
      <c r="J69349" t="s">
        <v>1986</v>
      </c>
      <c r="K69349" t="s">
        <v>72259</v>
      </c>
    </row>
    <row r="69350" spans="10:11" x14ac:dyDescent="0.25">
      <c r="J69350" t="s">
        <v>1986</v>
      </c>
      <c r="K69350" t="s">
        <v>72260</v>
      </c>
    </row>
    <row r="69351" spans="10:11" x14ac:dyDescent="0.25">
      <c r="J69351" t="s">
        <v>1986</v>
      </c>
      <c r="K69351" t="s">
        <v>72261</v>
      </c>
    </row>
    <row r="69352" spans="10:11" x14ac:dyDescent="0.25">
      <c r="J69352" t="s">
        <v>1986</v>
      </c>
      <c r="K69352" t="s">
        <v>72262</v>
      </c>
    </row>
    <row r="69353" spans="10:11" x14ac:dyDescent="0.25">
      <c r="J69353" t="s">
        <v>1986</v>
      </c>
      <c r="K69353" t="s">
        <v>72263</v>
      </c>
    </row>
    <row r="69354" spans="10:11" x14ac:dyDescent="0.25">
      <c r="J69354" t="s">
        <v>1986</v>
      </c>
      <c r="K69354" t="s">
        <v>72264</v>
      </c>
    </row>
    <row r="69355" spans="10:11" x14ac:dyDescent="0.25">
      <c r="J69355" t="s">
        <v>1986</v>
      </c>
      <c r="K69355" t="s">
        <v>72265</v>
      </c>
    </row>
    <row r="69356" spans="10:11" x14ac:dyDescent="0.25">
      <c r="J69356" t="s">
        <v>1986</v>
      </c>
      <c r="K69356" t="s">
        <v>72266</v>
      </c>
    </row>
    <row r="69357" spans="10:11" x14ac:dyDescent="0.25">
      <c r="J69357" t="s">
        <v>1986</v>
      </c>
      <c r="K69357" t="s">
        <v>72267</v>
      </c>
    </row>
    <row r="69358" spans="10:11" x14ac:dyDescent="0.25">
      <c r="J69358" t="s">
        <v>1986</v>
      </c>
      <c r="K69358" t="s">
        <v>72268</v>
      </c>
    </row>
    <row r="69359" spans="10:11" x14ac:dyDescent="0.25">
      <c r="J69359" t="s">
        <v>1986</v>
      </c>
      <c r="K69359" t="s">
        <v>72269</v>
      </c>
    </row>
    <row r="69360" spans="10:11" x14ac:dyDescent="0.25">
      <c r="J69360" t="s">
        <v>1986</v>
      </c>
      <c r="K69360" t="s">
        <v>72270</v>
      </c>
    </row>
    <row r="69361" spans="10:11" x14ac:dyDescent="0.25">
      <c r="J69361" t="s">
        <v>1986</v>
      </c>
      <c r="K69361" t="s">
        <v>72271</v>
      </c>
    </row>
    <row r="69362" spans="10:11" x14ac:dyDescent="0.25">
      <c r="J69362" t="s">
        <v>1986</v>
      </c>
      <c r="K69362" t="s">
        <v>72272</v>
      </c>
    </row>
    <row r="69363" spans="10:11" x14ac:dyDescent="0.25">
      <c r="J69363" t="s">
        <v>1986</v>
      </c>
      <c r="K69363" t="s">
        <v>72273</v>
      </c>
    </row>
    <row r="69364" spans="10:11" x14ac:dyDescent="0.25">
      <c r="J69364" t="s">
        <v>1986</v>
      </c>
      <c r="K69364" t="s">
        <v>72274</v>
      </c>
    </row>
    <row r="69365" spans="10:11" x14ac:dyDescent="0.25">
      <c r="J69365" t="s">
        <v>1986</v>
      </c>
      <c r="K69365" t="s">
        <v>72275</v>
      </c>
    </row>
    <row r="69366" spans="10:11" x14ac:dyDescent="0.25">
      <c r="J69366" t="s">
        <v>1986</v>
      </c>
      <c r="K69366" t="s">
        <v>72276</v>
      </c>
    </row>
    <row r="69367" spans="10:11" x14ac:dyDescent="0.25">
      <c r="J69367" t="s">
        <v>1986</v>
      </c>
      <c r="K69367" t="s">
        <v>72277</v>
      </c>
    </row>
    <row r="69368" spans="10:11" x14ac:dyDescent="0.25">
      <c r="J69368" t="s">
        <v>1986</v>
      </c>
      <c r="K69368" t="s">
        <v>72278</v>
      </c>
    </row>
    <row r="69369" spans="10:11" x14ac:dyDescent="0.25">
      <c r="J69369" t="s">
        <v>1986</v>
      </c>
      <c r="K69369" t="s">
        <v>72279</v>
      </c>
    </row>
    <row r="69370" spans="10:11" x14ac:dyDescent="0.25">
      <c r="J69370" t="s">
        <v>1986</v>
      </c>
      <c r="K69370" t="s">
        <v>72280</v>
      </c>
    </row>
    <row r="69371" spans="10:11" x14ac:dyDescent="0.25">
      <c r="J69371" t="s">
        <v>1986</v>
      </c>
      <c r="K69371" t="s">
        <v>72281</v>
      </c>
    </row>
    <row r="69372" spans="10:11" x14ac:dyDescent="0.25">
      <c r="J69372" t="s">
        <v>1986</v>
      </c>
      <c r="K69372" t="s">
        <v>72282</v>
      </c>
    </row>
    <row r="69373" spans="10:11" x14ac:dyDescent="0.25">
      <c r="J69373" t="s">
        <v>1986</v>
      </c>
      <c r="K69373" t="s">
        <v>72283</v>
      </c>
    </row>
    <row r="69374" spans="10:11" x14ac:dyDescent="0.25">
      <c r="J69374" t="s">
        <v>1986</v>
      </c>
      <c r="K69374" t="s">
        <v>72284</v>
      </c>
    </row>
    <row r="69375" spans="10:11" x14ac:dyDescent="0.25">
      <c r="J69375" t="s">
        <v>1986</v>
      </c>
      <c r="K69375" t="s">
        <v>72285</v>
      </c>
    </row>
    <row r="69376" spans="10:11" x14ac:dyDescent="0.25">
      <c r="J69376" t="s">
        <v>1986</v>
      </c>
      <c r="K69376" t="s">
        <v>72286</v>
      </c>
    </row>
    <row r="69377" spans="10:11" x14ac:dyDescent="0.25">
      <c r="J69377" t="s">
        <v>1986</v>
      </c>
      <c r="K69377" t="s">
        <v>72287</v>
      </c>
    </row>
    <row r="69378" spans="10:11" x14ac:dyDescent="0.25">
      <c r="J69378" t="s">
        <v>1986</v>
      </c>
      <c r="K69378" t="s">
        <v>72288</v>
      </c>
    </row>
    <row r="69379" spans="10:11" x14ac:dyDescent="0.25">
      <c r="J69379" t="s">
        <v>1986</v>
      </c>
      <c r="K69379" t="s">
        <v>72289</v>
      </c>
    </row>
    <row r="69380" spans="10:11" x14ac:dyDescent="0.25">
      <c r="J69380" t="s">
        <v>1986</v>
      </c>
      <c r="K69380" t="s">
        <v>72290</v>
      </c>
    </row>
    <row r="69381" spans="10:11" x14ac:dyDescent="0.25">
      <c r="J69381" t="s">
        <v>1986</v>
      </c>
      <c r="K69381" t="s">
        <v>72291</v>
      </c>
    </row>
    <row r="69382" spans="10:11" x14ac:dyDescent="0.25">
      <c r="J69382" t="s">
        <v>1986</v>
      </c>
      <c r="K69382" t="s">
        <v>72292</v>
      </c>
    </row>
    <row r="69383" spans="10:11" x14ac:dyDescent="0.25">
      <c r="J69383" t="s">
        <v>1986</v>
      </c>
      <c r="K69383" t="s">
        <v>72293</v>
      </c>
    </row>
    <row r="69384" spans="10:11" x14ac:dyDescent="0.25">
      <c r="J69384" t="s">
        <v>1986</v>
      </c>
      <c r="K69384" t="s">
        <v>72294</v>
      </c>
    </row>
    <row r="69385" spans="10:11" x14ac:dyDescent="0.25">
      <c r="J69385" t="s">
        <v>1986</v>
      </c>
      <c r="K69385" t="s">
        <v>72295</v>
      </c>
    </row>
    <row r="69386" spans="10:11" x14ac:dyDescent="0.25">
      <c r="J69386" t="s">
        <v>1986</v>
      </c>
      <c r="K69386" t="s">
        <v>72296</v>
      </c>
    </row>
    <row r="69387" spans="10:11" x14ac:dyDescent="0.25">
      <c r="J69387" t="s">
        <v>1986</v>
      </c>
      <c r="K69387" t="s">
        <v>72297</v>
      </c>
    </row>
    <row r="69388" spans="10:11" x14ac:dyDescent="0.25">
      <c r="J69388" t="s">
        <v>1986</v>
      </c>
      <c r="K69388" t="s">
        <v>72298</v>
      </c>
    </row>
    <row r="69389" spans="10:11" x14ac:dyDescent="0.25">
      <c r="J69389" t="s">
        <v>1986</v>
      </c>
      <c r="K69389" t="s">
        <v>72299</v>
      </c>
    </row>
    <row r="69390" spans="10:11" x14ac:dyDescent="0.25">
      <c r="J69390" t="s">
        <v>1986</v>
      </c>
      <c r="K69390" t="s">
        <v>72300</v>
      </c>
    </row>
    <row r="69391" spans="10:11" x14ac:dyDescent="0.25">
      <c r="J69391" t="s">
        <v>1986</v>
      </c>
      <c r="K69391" t="s">
        <v>72301</v>
      </c>
    </row>
    <row r="69392" spans="10:11" x14ac:dyDescent="0.25">
      <c r="J69392" t="s">
        <v>1986</v>
      </c>
      <c r="K69392" t="s">
        <v>72302</v>
      </c>
    </row>
    <row r="69393" spans="10:11" x14ac:dyDescent="0.25">
      <c r="J69393" t="s">
        <v>1986</v>
      </c>
      <c r="K69393" t="s">
        <v>72303</v>
      </c>
    </row>
    <row r="69394" spans="10:11" x14ac:dyDescent="0.25">
      <c r="J69394" t="s">
        <v>1986</v>
      </c>
      <c r="K69394" t="s">
        <v>72304</v>
      </c>
    </row>
    <row r="69395" spans="10:11" x14ac:dyDescent="0.25">
      <c r="J69395" t="s">
        <v>1986</v>
      </c>
      <c r="K69395" t="s">
        <v>72305</v>
      </c>
    </row>
    <row r="69396" spans="10:11" x14ac:dyDescent="0.25">
      <c r="J69396" t="s">
        <v>1986</v>
      </c>
      <c r="K69396" t="s">
        <v>72306</v>
      </c>
    </row>
    <row r="69397" spans="10:11" x14ac:dyDescent="0.25">
      <c r="J69397" t="s">
        <v>1986</v>
      </c>
      <c r="K69397" t="s">
        <v>72307</v>
      </c>
    </row>
    <row r="69398" spans="10:11" x14ac:dyDescent="0.25">
      <c r="J69398" t="s">
        <v>1986</v>
      </c>
      <c r="K69398" t="s">
        <v>72308</v>
      </c>
    </row>
    <row r="69399" spans="10:11" x14ac:dyDescent="0.25">
      <c r="J69399" t="s">
        <v>1986</v>
      </c>
      <c r="K69399" t="s">
        <v>72309</v>
      </c>
    </row>
    <row r="69400" spans="10:11" x14ac:dyDescent="0.25">
      <c r="J69400" t="s">
        <v>1986</v>
      </c>
      <c r="K69400" t="s">
        <v>72310</v>
      </c>
    </row>
    <row r="69401" spans="10:11" x14ac:dyDescent="0.25">
      <c r="J69401" t="s">
        <v>1986</v>
      </c>
      <c r="K69401" t="s">
        <v>72311</v>
      </c>
    </row>
    <row r="69402" spans="10:11" x14ac:dyDescent="0.25">
      <c r="J69402" t="s">
        <v>1986</v>
      </c>
      <c r="K69402" t="s">
        <v>72312</v>
      </c>
    </row>
    <row r="69403" spans="10:11" x14ac:dyDescent="0.25">
      <c r="J69403" t="s">
        <v>1986</v>
      </c>
      <c r="K69403" t="s">
        <v>72313</v>
      </c>
    </row>
    <row r="69404" spans="10:11" x14ac:dyDescent="0.25">
      <c r="J69404" t="s">
        <v>1986</v>
      </c>
      <c r="K69404" t="s">
        <v>72314</v>
      </c>
    </row>
    <row r="69405" spans="10:11" x14ac:dyDescent="0.25">
      <c r="J69405" t="s">
        <v>1986</v>
      </c>
      <c r="K69405" t="s">
        <v>72315</v>
      </c>
    </row>
    <row r="69406" spans="10:11" x14ac:dyDescent="0.25">
      <c r="J69406" t="s">
        <v>1986</v>
      </c>
      <c r="K69406" t="s">
        <v>72316</v>
      </c>
    </row>
    <row r="69407" spans="10:11" x14ac:dyDescent="0.25">
      <c r="J69407" t="s">
        <v>1986</v>
      </c>
      <c r="K69407" t="s">
        <v>72317</v>
      </c>
    </row>
    <row r="69408" spans="10:11" x14ac:dyDescent="0.25">
      <c r="J69408" t="s">
        <v>1986</v>
      </c>
      <c r="K69408" t="s">
        <v>72318</v>
      </c>
    </row>
    <row r="69409" spans="10:11" x14ac:dyDescent="0.25">
      <c r="J69409" t="s">
        <v>1986</v>
      </c>
      <c r="K69409" t="s">
        <v>72319</v>
      </c>
    </row>
    <row r="69410" spans="10:11" x14ac:dyDescent="0.25">
      <c r="J69410" t="s">
        <v>1986</v>
      </c>
      <c r="K69410" t="s">
        <v>72320</v>
      </c>
    </row>
    <row r="69411" spans="10:11" x14ac:dyDescent="0.25">
      <c r="J69411" t="s">
        <v>1986</v>
      </c>
      <c r="K69411" t="s">
        <v>72321</v>
      </c>
    </row>
    <row r="69412" spans="10:11" x14ac:dyDescent="0.25">
      <c r="J69412" t="s">
        <v>1986</v>
      </c>
      <c r="K69412" t="s">
        <v>72322</v>
      </c>
    </row>
    <row r="69413" spans="10:11" x14ac:dyDescent="0.25">
      <c r="J69413" t="s">
        <v>1986</v>
      </c>
      <c r="K69413" t="s">
        <v>72323</v>
      </c>
    </row>
    <row r="69414" spans="10:11" x14ac:dyDescent="0.25">
      <c r="J69414" t="s">
        <v>1986</v>
      </c>
      <c r="K69414" t="s">
        <v>72324</v>
      </c>
    </row>
    <row r="69415" spans="10:11" x14ac:dyDescent="0.25">
      <c r="J69415" t="s">
        <v>1986</v>
      </c>
      <c r="K69415" t="s">
        <v>72325</v>
      </c>
    </row>
    <row r="69416" spans="10:11" x14ac:dyDescent="0.25">
      <c r="J69416" t="s">
        <v>1986</v>
      </c>
      <c r="K69416" t="s">
        <v>72326</v>
      </c>
    </row>
    <row r="69417" spans="10:11" x14ac:dyDescent="0.25">
      <c r="J69417" t="s">
        <v>1986</v>
      </c>
      <c r="K69417" t="s">
        <v>72327</v>
      </c>
    </row>
    <row r="69418" spans="10:11" x14ac:dyDescent="0.25">
      <c r="J69418" t="s">
        <v>1986</v>
      </c>
      <c r="K69418" t="s">
        <v>72328</v>
      </c>
    </row>
    <row r="69419" spans="10:11" x14ac:dyDescent="0.25">
      <c r="J69419" t="s">
        <v>1986</v>
      </c>
      <c r="K69419" t="s">
        <v>72329</v>
      </c>
    </row>
    <row r="69420" spans="10:11" x14ac:dyDescent="0.25">
      <c r="J69420" t="s">
        <v>1986</v>
      </c>
      <c r="K69420" t="s">
        <v>72330</v>
      </c>
    </row>
    <row r="69421" spans="10:11" x14ac:dyDescent="0.25">
      <c r="J69421" t="s">
        <v>1986</v>
      </c>
      <c r="K69421" t="s">
        <v>72331</v>
      </c>
    </row>
    <row r="69422" spans="10:11" x14ac:dyDescent="0.25">
      <c r="J69422" t="s">
        <v>1986</v>
      </c>
      <c r="K69422" t="s">
        <v>72332</v>
      </c>
    </row>
    <row r="69423" spans="10:11" x14ac:dyDescent="0.25">
      <c r="J69423" t="s">
        <v>1986</v>
      </c>
      <c r="K69423" t="s">
        <v>72333</v>
      </c>
    </row>
    <row r="69424" spans="10:11" x14ac:dyDescent="0.25">
      <c r="J69424" t="s">
        <v>1986</v>
      </c>
      <c r="K69424" t="s">
        <v>72334</v>
      </c>
    </row>
    <row r="69425" spans="10:11" x14ac:dyDescent="0.25">
      <c r="J69425" t="s">
        <v>1986</v>
      </c>
      <c r="K69425" t="s">
        <v>72335</v>
      </c>
    </row>
    <row r="69426" spans="10:11" x14ac:dyDescent="0.25">
      <c r="J69426" t="s">
        <v>1986</v>
      </c>
      <c r="K69426" t="s">
        <v>72336</v>
      </c>
    </row>
    <row r="69427" spans="10:11" x14ac:dyDescent="0.25">
      <c r="J69427" t="s">
        <v>1986</v>
      </c>
      <c r="K69427" t="s">
        <v>72337</v>
      </c>
    </row>
    <row r="69428" spans="10:11" x14ac:dyDescent="0.25">
      <c r="J69428" t="s">
        <v>1986</v>
      </c>
      <c r="K69428" t="s">
        <v>72338</v>
      </c>
    </row>
    <row r="69429" spans="10:11" x14ac:dyDescent="0.25">
      <c r="J69429" t="s">
        <v>1986</v>
      </c>
      <c r="K69429" t="s">
        <v>72339</v>
      </c>
    </row>
    <row r="69430" spans="10:11" x14ac:dyDescent="0.25">
      <c r="J69430" t="s">
        <v>1986</v>
      </c>
      <c r="K69430" t="s">
        <v>72340</v>
      </c>
    </row>
    <row r="69431" spans="10:11" x14ac:dyDescent="0.25">
      <c r="J69431" t="s">
        <v>1986</v>
      </c>
      <c r="K69431" t="s">
        <v>72341</v>
      </c>
    </row>
    <row r="69432" spans="10:11" x14ac:dyDescent="0.25">
      <c r="J69432" t="s">
        <v>1986</v>
      </c>
      <c r="K69432" t="s">
        <v>72342</v>
      </c>
    </row>
    <row r="69433" spans="10:11" x14ac:dyDescent="0.25">
      <c r="J69433" t="s">
        <v>1986</v>
      </c>
      <c r="K69433" t="s">
        <v>72343</v>
      </c>
    </row>
    <row r="69434" spans="10:11" x14ac:dyDescent="0.25">
      <c r="J69434" t="s">
        <v>1986</v>
      </c>
      <c r="K69434" t="s">
        <v>72344</v>
      </c>
    </row>
    <row r="69435" spans="10:11" x14ac:dyDescent="0.25">
      <c r="J69435" t="s">
        <v>1986</v>
      </c>
      <c r="K69435" t="s">
        <v>72345</v>
      </c>
    </row>
    <row r="69436" spans="10:11" x14ac:dyDescent="0.25">
      <c r="J69436" t="s">
        <v>1986</v>
      </c>
      <c r="K69436" t="s">
        <v>72346</v>
      </c>
    </row>
    <row r="69437" spans="10:11" x14ac:dyDescent="0.25">
      <c r="J69437" t="s">
        <v>1986</v>
      </c>
      <c r="K69437" t="s">
        <v>72347</v>
      </c>
    </row>
    <row r="69438" spans="10:11" x14ac:dyDescent="0.25">
      <c r="J69438" t="s">
        <v>1986</v>
      </c>
      <c r="K69438" t="s">
        <v>72348</v>
      </c>
    </row>
    <row r="69439" spans="10:11" x14ac:dyDescent="0.25">
      <c r="J69439" t="s">
        <v>1986</v>
      </c>
      <c r="K69439" t="s">
        <v>72349</v>
      </c>
    </row>
    <row r="69440" spans="10:11" x14ac:dyDescent="0.25">
      <c r="J69440" t="s">
        <v>1986</v>
      </c>
      <c r="K69440" t="s">
        <v>72350</v>
      </c>
    </row>
    <row r="69441" spans="10:11" x14ac:dyDescent="0.25">
      <c r="J69441" t="s">
        <v>1986</v>
      </c>
      <c r="K69441" t="s">
        <v>72351</v>
      </c>
    </row>
    <row r="69442" spans="10:11" x14ac:dyDescent="0.25">
      <c r="J69442" t="s">
        <v>1986</v>
      </c>
      <c r="K69442" t="s">
        <v>72352</v>
      </c>
    </row>
    <row r="69443" spans="10:11" x14ac:dyDescent="0.25">
      <c r="J69443" t="s">
        <v>1986</v>
      </c>
      <c r="K69443" t="s">
        <v>72353</v>
      </c>
    </row>
    <row r="69444" spans="10:11" x14ac:dyDescent="0.25">
      <c r="J69444" t="s">
        <v>1986</v>
      </c>
      <c r="K69444" t="s">
        <v>72354</v>
      </c>
    </row>
    <row r="69445" spans="10:11" x14ac:dyDescent="0.25">
      <c r="J69445" t="s">
        <v>1986</v>
      </c>
      <c r="K69445" t="s">
        <v>72355</v>
      </c>
    </row>
    <row r="69446" spans="10:11" x14ac:dyDescent="0.25">
      <c r="J69446" t="s">
        <v>1986</v>
      </c>
      <c r="K69446" t="s">
        <v>72356</v>
      </c>
    </row>
    <row r="69447" spans="10:11" x14ac:dyDescent="0.25">
      <c r="J69447" t="s">
        <v>1986</v>
      </c>
      <c r="K69447" t="s">
        <v>72357</v>
      </c>
    </row>
    <row r="69448" spans="10:11" x14ac:dyDescent="0.25">
      <c r="J69448" t="s">
        <v>1986</v>
      </c>
      <c r="K69448" t="s">
        <v>72358</v>
      </c>
    </row>
    <row r="69449" spans="10:11" x14ac:dyDescent="0.25">
      <c r="J69449" t="s">
        <v>1986</v>
      </c>
      <c r="K69449" t="s">
        <v>72359</v>
      </c>
    </row>
    <row r="69450" spans="10:11" x14ac:dyDescent="0.25">
      <c r="J69450" t="s">
        <v>1986</v>
      </c>
      <c r="K69450" t="s">
        <v>72360</v>
      </c>
    </row>
    <row r="69451" spans="10:11" x14ac:dyDescent="0.25">
      <c r="J69451" t="s">
        <v>1986</v>
      </c>
      <c r="K69451" t="s">
        <v>72361</v>
      </c>
    </row>
    <row r="69452" spans="10:11" x14ac:dyDescent="0.25">
      <c r="J69452" t="s">
        <v>1986</v>
      </c>
      <c r="K69452" t="s">
        <v>72362</v>
      </c>
    </row>
    <row r="69453" spans="10:11" x14ac:dyDescent="0.25">
      <c r="J69453" t="s">
        <v>1986</v>
      </c>
      <c r="K69453" t="s">
        <v>72363</v>
      </c>
    </row>
    <row r="69454" spans="10:11" x14ac:dyDescent="0.25">
      <c r="J69454" t="s">
        <v>1986</v>
      </c>
      <c r="K69454" t="s">
        <v>72364</v>
      </c>
    </row>
    <row r="69455" spans="10:11" x14ac:dyDescent="0.25">
      <c r="J69455" t="s">
        <v>1986</v>
      </c>
      <c r="K69455" t="s">
        <v>72365</v>
      </c>
    </row>
    <row r="69456" spans="10:11" x14ac:dyDescent="0.25">
      <c r="J69456" t="s">
        <v>1986</v>
      </c>
      <c r="K69456" t="s">
        <v>72366</v>
      </c>
    </row>
    <row r="69457" spans="10:11" x14ac:dyDescent="0.25">
      <c r="J69457" t="s">
        <v>1986</v>
      </c>
      <c r="K69457" t="s">
        <v>72367</v>
      </c>
    </row>
    <row r="69458" spans="10:11" x14ac:dyDescent="0.25">
      <c r="J69458" t="s">
        <v>1986</v>
      </c>
      <c r="K69458" t="s">
        <v>72368</v>
      </c>
    </row>
    <row r="69459" spans="10:11" x14ac:dyDescent="0.25">
      <c r="J69459" t="s">
        <v>1986</v>
      </c>
      <c r="K69459" t="s">
        <v>72369</v>
      </c>
    </row>
    <row r="69460" spans="10:11" x14ac:dyDescent="0.25">
      <c r="J69460" t="s">
        <v>1986</v>
      </c>
      <c r="K69460" t="s">
        <v>72370</v>
      </c>
    </row>
    <row r="69461" spans="10:11" x14ac:dyDescent="0.25">
      <c r="J69461" t="s">
        <v>1986</v>
      </c>
      <c r="K69461" t="s">
        <v>72371</v>
      </c>
    </row>
    <row r="69462" spans="10:11" x14ac:dyDescent="0.25">
      <c r="J69462" t="s">
        <v>1986</v>
      </c>
      <c r="K69462" t="s">
        <v>72372</v>
      </c>
    </row>
    <row r="69463" spans="10:11" x14ac:dyDescent="0.25">
      <c r="J69463" t="s">
        <v>1986</v>
      </c>
      <c r="K69463" t="s">
        <v>72373</v>
      </c>
    </row>
    <row r="69464" spans="10:11" x14ac:dyDescent="0.25">
      <c r="J69464" t="s">
        <v>1986</v>
      </c>
      <c r="K69464" t="s">
        <v>72374</v>
      </c>
    </row>
    <row r="69465" spans="10:11" x14ac:dyDescent="0.25">
      <c r="J69465" t="s">
        <v>1986</v>
      </c>
      <c r="K69465" t="s">
        <v>72375</v>
      </c>
    </row>
    <row r="69466" spans="10:11" x14ac:dyDescent="0.25">
      <c r="J69466" t="s">
        <v>1986</v>
      </c>
      <c r="K69466" t="s">
        <v>72376</v>
      </c>
    </row>
    <row r="69467" spans="10:11" x14ac:dyDescent="0.25">
      <c r="J69467" t="s">
        <v>1986</v>
      </c>
      <c r="K69467" t="s">
        <v>72377</v>
      </c>
    </row>
    <row r="69468" spans="10:11" x14ac:dyDescent="0.25">
      <c r="J69468" t="s">
        <v>1986</v>
      </c>
      <c r="K69468" t="s">
        <v>72378</v>
      </c>
    </row>
    <row r="69469" spans="10:11" x14ac:dyDescent="0.25">
      <c r="J69469" t="s">
        <v>1986</v>
      </c>
      <c r="K69469" t="s">
        <v>72379</v>
      </c>
    </row>
    <row r="69470" spans="10:11" x14ac:dyDescent="0.25">
      <c r="J69470" t="s">
        <v>1986</v>
      </c>
      <c r="K69470" t="s">
        <v>72380</v>
      </c>
    </row>
    <row r="69471" spans="10:11" x14ac:dyDescent="0.25">
      <c r="J69471" t="s">
        <v>1986</v>
      </c>
      <c r="K69471" t="s">
        <v>72381</v>
      </c>
    </row>
    <row r="69472" spans="10:11" x14ac:dyDescent="0.25">
      <c r="J69472" t="s">
        <v>1986</v>
      </c>
      <c r="K69472" t="s">
        <v>72382</v>
      </c>
    </row>
    <row r="69473" spans="10:11" x14ac:dyDescent="0.25">
      <c r="J69473" t="s">
        <v>1986</v>
      </c>
      <c r="K69473" t="s">
        <v>72383</v>
      </c>
    </row>
    <row r="69474" spans="10:11" x14ac:dyDescent="0.25">
      <c r="J69474" t="s">
        <v>1986</v>
      </c>
      <c r="K69474" t="s">
        <v>72384</v>
      </c>
    </row>
    <row r="69475" spans="10:11" x14ac:dyDescent="0.25">
      <c r="J69475" t="s">
        <v>1986</v>
      </c>
      <c r="K69475" t="s">
        <v>72385</v>
      </c>
    </row>
    <row r="69476" spans="10:11" x14ac:dyDescent="0.25">
      <c r="J69476" t="s">
        <v>1986</v>
      </c>
      <c r="K69476" t="s">
        <v>72386</v>
      </c>
    </row>
    <row r="69477" spans="10:11" x14ac:dyDescent="0.25">
      <c r="J69477" t="s">
        <v>1986</v>
      </c>
      <c r="K69477" t="s">
        <v>72387</v>
      </c>
    </row>
    <row r="69478" spans="10:11" x14ac:dyDescent="0.25">
      <c r="J69478" t="s">
        <v>1986</v>
      </c>
      <c r="K69478" t="s">
        <v>72388</v>
      </c>
    </row>
    <row r="69479" spans="10:11" x14ac:dyDescent="0.25">
      <c r="J69479" t="s">
        <v>1986</v>
      </c>
      <c r="K69479" t="s">
        <v>72389</v>
      </c>
    </row>
    <row r="69480" spans="10:11" x14ac:dyDescent="0.25">
      <c r="J69480" t="s">
        <v>1986</v>
      </c>
      <c r="K69480" t="s">
        <v>72390</v>
      </c>
    </row>
    <row r="69481" spans="10:11" x14ac:dyDescent="0.25">
      <c r="J69481" t="s">
        <v>1986</v>
      </c>
      <c r="K69481" t="s">
        <v>72391</v>
      </c>
    </row>
    <row r="69482" spans="10:11" x14ac:dyDescent="0.25">
      <c r="J69482" t="s">
        <v>1986</v>
      </c>
      <c r="K69482" t="s">
        <v>72392</v>
      </c>
    </row>
    <row r="69483" spans="10:11" x14ac:dyDescent="0.25">
      <c r="J69483" t="s">
        <v>1986</v>
      </c>
      <c r="K69483" t="s">
        <v>72393</v>
      </c>
    </row>
    <row r="69484" spans="10:11" x14ac:dyDescent="0.25">
      <c r="J69484" t="s">
        <v>1986</v>
      </c>
      <c r="K69484" t="s">
        <v>72394</v>
      </c>
    </row>
    <row r="69485" spans="10:11" x14ac:dyDescent="0.25">
      <c r="J69485" t="s">
        <v>1986</v>
      </c>
      <c r="K69485" t="s">
        <v>72395</v>
      </c>
    </row>
    <row r="69486" spans="10:11" x14ac:dyDescent="0.25">
      <c r="J69486" t="s">
        <v>1986</v>
      </c>
      <c r="K69486" t="s">
        <v>72396</v>
      </c>
    </row>
    <row r="69487" spans="10:11" x14ac:dyDescent="0.25">
      <c r="J69487" t="s">
        <v>1986</v>
      </c>
      <c r="K69487" t="s">
        <v>72397</v>
      </c>
    </row>
    <row r="69488" spans="10:11" x14ac:dyDescent="0.25">
      <c r="J69488" t="s">
        <v>1986</v>
      </c>
      <c r="K69488" t="s">
        <v>72398</v>
      </c>
    </row>
    <row r="69489" spans="10:11" x14ac:dyDescent="0.25">
      <c r="J69489" t="s">
        <v>1986</v>
      </c>
      <c r="K69489" t="s">
        <v>72399</v>
      </c>
    </row>
    <row r="69490" spans="10:11" x14ac:dyDescent="0.25">
      <c r="J69490" t="s">
        <v>1986</v>
      </c>
      <c r="K69490" t="s">
        <v>72400</v>
      </c>
    </row>
    <row r="69491" spans="10:11" x14ac:dyDescent="0.25">
      <c r="J69491" t="s">
        <v>394</v>
      </c>
      <c r="K69491" t="s">
        <v>72401</v>
      </c>
    </row>
    <row r="69492" spans="10:11" x14ac:dyDescent="0.25">
      <c r="J69492" t="s">
        <v>394</v>
      </c>
      <c r="K69492" t="s">
        <v>72402</v>
      </c>
    </row>
    <row r="69493" spans="10:11" x14ac:dyDescent="0.25">
      <c r="J69493" t="s">
        <v>394</v>
      </c>
      <c r="K69493" t="s">
        <v>72403</v>
      </c>
    </row>
    <row r="69494" spans="10:11" x14ac:dyDescent="0.25">
      <c r="J69494" t="s">
        <v>394</v>
      </c>
      <c r="K69494" t="s">
        <v>72404</v>
      </c>
    </row>
    <row r="69495" spans="10:11" x14ac:dyDescent="0.25">
      <c r="J69495" t="s">
        <v>394</v>
      </c>
      <c r="K69495" t="s">
        <v>72405</v>
      </c>
    </row>
    <row r="69496" spans="10:11" x14ac:dyDescent="0.25">
      <c r="J69496" t="s">
        <v>394</v>
      </c>
      <c r="K69496" t="s">
        <v>72406</v>
      </c>
    </row>
    <row r="69497" spans="10:11" x14ac:dyDescent="0.25">
      <c r="J69497" t="s">
        <v>394</v>
      </c>
      <c r="K69497" t="s">
        <v>72407</v>
      </c>
    </row>
    <row r="69498" spans="10:11" x14ac:dyDescent="0.25">
      <c r="J69498" t="s">
        <v>394</v>
      </c>
      <c r="K69498" t="s">
        <v>72408</v>
      </c>
    </row>
    <row r="69499" spans="10:11" x14ac:dyDescent="0.25">
      <c r="J69499" t="s">
        <v>394</v>
      </c>
      <c r="K69499" t="s">
        <v>72409</v>
      </c>
    </row>
    <row r="69500" spans="10:11" x14ac:dyDescent="0.25">
      <c r="J69500" t="s">
        <v>394</v>
      </c>
      <c r="K69500" t="s">
        <v>72410</v>
      </c>
    </row>
    <row r="69501" spans="10:11" x14ac:dyDescent="0.25">
      <c r="J69501" t="s">
        <v>394</v>
      </c>
      <c r="K69501" t="s">
        <v>72411</v>
      </c>
    </row>
    <row r="69502" spans="10:11" x14ac:dyDescent="0.25">
      <c r="J69502" t="s">
        <v>394</v>
      </c>
      <c r="K69502" t="s">
        <v>72412</v>
      </c>
    </row>
    <row r="69503" spans="10:11" x14ac:dyDescent="0.25">
      <c r="J69503" t="s">
        <v>394</v>
      </c>
      <c r="K69503" t="s">
        <v>72413</v>
      </c>
    </row>
    <row r="69504" spans="10:11" x14ac:dyDescent="0.25">
      <c r="J69504" t="s">
        <v>395</v>
      </c>
      <c r="K69504" t="s">
        <v>72414</v>
      </c>
    </row>
    <row r="69505" spans="10:11" x14ac:dyDescent="0.25">
      <c r="J69505" t="s">
        <v>395</v>
      </c>
      <c r="K69505" t="s">
        <v>72415</v>
      </c>
    </row>
    <row r="69506" spans="10:11" x14ac:dyDescent="0.25">
      <c r="J69506" t="s">
        <v>395</v>
      </c>
      <c r="K69506" t="s">
        <v>72416</v>
      </c>
    </row>
    <row r="69507" spans="10:11" x14ac:dyDescent="0.25">
      <c r="J69507" t="s">
        <v>395</v>
      </c>
      <c r="K69507" t="s">
        <v>72417</v>
      </c>
    </row>
    <row r="69508" spans="10:11" x14ac:dyDescent="0.25">
      <c r="J69508" t="s">
        <v>395</v>
      </c>
      <c r="K69508" t="s">
        <v>72418</v>
      </c>
    </row>
    <row r="69509" spans="10:11" x14ac:dyDescent="0.25">
      <c r="J69509" t="s">
        <v>395</v>
      </c>
      <c r="K69509" t="s">
        <v>72419</v>
      </c>
    </row>
    <row r="69510" spans="10:11" x14ac:dyDescent="0.25">
      <c r="J69510" t="s">
        <v>395</v>
      </c>
      <c r="K69510" t="s">
        <v>72420</v>
      </c>
    </row>
    <row r="69511" spans="10:11" x14ac:dyDescent="0.25">
      <c r="J69511" t="s">
        <v>395</v>
      </c>
      <c r="K69511" t="s">
        <v>72421</v>
      </c>
    </row>
    <row r="69512" spans="10:11" x14ac:dyDescent="0.25">
      <c r="J69512" t="s">
        <v>395</v>
      </c>
      <c r="K69512" t="s">
        <v>72422</v>
      </c>
    </row>
    <row r="69513" spans="10:11" x14ac:dyDescent="0.25">
      <c r="J69513" t="s">
        <v>395</v>
      </c>
      <c r="K69513" t="s">
        <v>72423</v>
      </c>
    </row>
    <row r="69514" spans="10:11" x14ac:dyDescent="0.25">
      <c r="J69514" t="s">
        <v>395</v>
      </c>
      <c r="K69514" t="s">
        <v>72424</v>
      </c>
    </row>
    <row r="69515" spans="10:11" x14ac:dyDescent="0.25">
      <c r="J69515" t="s">
        <v>2381</v>
      </c>
      <c r="K69515" t="s">
        <v>72425</v>
      </c>
    </row>
    <row r="69516" spans="10:11" x14ac:dyDescent="0.25">
      <c r="J69516" t="s">
        <v>2381</v>
      </c>
      <c r="K69516" t="s">
        <v>72426</v>
      </c>
    </row>
    <row r="69517" spans="10:11" x14ac:dyDescent="0.25">
      <c r="J69517" t="s">
        <v>2381</v>
      </c>
      <c r="K69517" t="s">
        <v>72427</v>
      </c>
    </row>
    <row r="69518" spans="10:11" x14ac:dyDescent="0.25">
      <c r="J69518" t="s">
        <v>2381</v>
      </c>
      <c r="K69518" t="s">
        <v>72428</v>
      </c>
    </row>
    <row r="69519" spans="10:11" x14ac:dyDescent="0.25">
      <c r="J69519" t="s">
        <v>2381</v>
      </c>
      <c r="K69519" t="s">
        <v>72429</v>
      </c>
    </row>
    <row r="69520" spans="10:11" x14ac:dyDescent="0.25">
      <c r="J69520" t="s">
        <v>2381</v>
      </c>
      <c r="K69520" t="s">
        <v>72430</v>
      </c>
    </row>
    <row r="69521" spans="10:11" x14ac:dyDescent="0.25">
      <c r="J69521" t="s">
        <v>2381</v>
      </c>
      <c r="K69521" t="s">
        <v>72431</v>
      </c>
    </row>
    <row r="69522" spans="10:11" x14ac:dyDescent="0.25">
      <c r="J69522" t="s">
        <v>2381</v>
      </c>
      <c r="K69522" t="s">
        <v>72432</v>
      </c>
    </row>
    <row r="69523" spans="10:11" x14ac:dyDescent="0.25">
      <c r="J69523" t="s">
        <v>2381</v>
      </c>
      <c r="K69523" t="s">
        <v>72433</v>
      </c>
    </row>
    <row r="69524" spans="10:11" x14ac:dyDescent="0.25">
      <c r="J69524" t="s">
        <v>2381</v>
      </c>
      <c r="K69524" t="s">
        <v>72434</v>
      </c>
    </row>
    <row r="69525" spans="10:11" x14ac:dyDescent="0.25">
      <c r="J69525" t="s">
        <v>2381</v>
      </c>
      <c r="K69525" t="s">
        <v>72435</v>
      </c>
    </row>
    <row r="69526" spans="10:11" x14ac:dyDescent="0.25">
      <c r="J69526" t="s">
        <v>2381</v>
      </c>
      <c r="K69526" t="s">
        <v>72436</v>
      </c>
    </row>
    <row r="69527" spans="10:11" x14ac:dyDescent="0.25">
      <c r="J69527" t="s">
        <v>2381</v>
      </c>
      <c r="K69527" t="s">
        <v>72437</v>
      </c>
    </row>
    <row r="69528" spans="10:11" x14ac:dyDescent="0.25">
      <c r="J69528" t="s">
        <v>2381</v>
      </c>
      <c r="K69528" t="s">
        <v>72438</v>
      </c>
    </row>
    <row r="69529" spans="10:11" x14ac:dyDescent="0.25">
      <c r="J69529" t="s">
        <v>2381</v>
      </c>
      <c r="K69529" t="s">
        <v>72439</v>
      </c>
    </row>
    <row r="69530" spans="10:11" x14ac:dyDescent="0.25">
      <c r="J69530" t="s">
        <v>2381</v>
      </c>
      <c r="K69530" t="s">
        <v>72440</v>
      </c>
    </row>
    <row r="69531" spans="10:11" x14ac:dyDescent="0.25">
      <c r="J69531" t="s">
        <v>2381</v>
      </c>
      <c r="K69531" t="s">
        <v>72441</v>
      </c>
    </row>
    <row r="69532" spans="10:11" x14ac:dyDescent="0.25">
      <c r="J69532" t="s">
        <v>2381</v>
      </c>
      <c r="K69532" t="s">
        <v>72442</v>
      </c>
    </row>
    <row r="69533" spans="10:11" x14ac:dyDescent="0.25">
      <c r="J69533" t="s">
        <v>2381</v>
      </c>
      <c r="K69533" t="s">
        <v>72443</v>
      </c>
    </row>
    <row r="69534" spans="10:11" x14ac:dyDescent="0.25">
      <c r="J69534" t="s">
        <v>2381</v>
      </c>
      <c r="K69534" t="s">
        <v>72444</v>
      </c>
    </row>
    <row r="69535" spans="10:11" x14ac:dyDescent="0.25">
      <c r="J69535" t="s">
        <v>2381</v>
      </c>
      <c r="K69535" t="s">
        <v>72445</v>
      </c>
    </row>
    <row r="69536" spans="10:11" x14ac:dyDescent="0.25">
      <c r="J69536" t="s">
        <v>2381</v>
      </c>
      <c r="K69536" t="s">
        <v>72446</v>
      </c>
    </row>
    <row r="69537" spans="10:11" x14ac:dyDescent="0.25">
      <c r="J69537" t="s">
        <v>2381</v>
      </c>
      <c r="K69537" t="s">
        <v>72447</v>
      </c>
    </row>
    <row r="69538" spans="10:11" x14ac:dyDescent="0.25">
      <c r="J69538" t="s">
        <v>2381</v>
      </c>
      <c r="K69538" t="s">
        <v>72448</v>
      </c>
    </row>
    <row r="69539" spans="10:11" x14ac:dyDescent="0.25">
      <c r="J69539" t="s">
        <v>2381</v>
      </c>
      <c r="K69539" t="s">
        <v>72449</v>
      </c>
    </row>
    <row r="69540" spans="10:11" x14ac:dyDescent="0.25">
      <c r="J69540" t="s">
        <v>1584</v>
      </c>
      <c r="K69540" t="s">
        <v>72450</v>
      </c>
    </row>
    <row r="69541" spans="10:11" x14ac:dyDescent="0.25">
      <c r="J69541" t="s">
        <v>498</v>
      </c>
      <c r="K69541" t="s">
        <v>72451</v>
      </c>
    </row>
    <row r="69542" spans="10:11" x14ac:dyDescent="0.25">
      <c r="J69542" t="s">
        <v>498</v>
      </c>
      <c r="K69542" t="s">
        <v>72452</v>
      </c>
    </row>
    <row r="69543" spans="10:11" x14ac:dyDescent="0.25">
      <c r="J69543" t="s">
        <v>498</v>
      </c>
      <c r="K69543" t="s">
        <v>72453</v>
      </c>
    </row>
    <row r="69544" spans="10:11" x14ac:dyDescent="0.25">
      <c r="J69544" t="s">
        <v>498</v>
      </c>
      <c r="K69544" t="s">
        <v>72454</v>
      </c>
    </row>
    <row r="69545" spans="10:11" x14ac:dyDescent="0.25">
      <c r="J69545" t="s">
        <v>498</v>
      </c>
      <c r="K69545" t="s">
        <v>72455</v>
      </c>
    </row>
    <row r="69546" spans="10:11" x14ac:dyDescent="0.25">
      <c r="J69546" t="s">
        <v>498</v>
      </c>
      <c r="K69546" t="s">
        <v>72456</v>
      </c>
    </row>
    <row r="69547" spans="10:11" x14ac:dyDescent="0.25">
      <c r="J69547" t="s">
        <v>498</v>
      </c>
      <c r="K69547" t="s">
        <v>72457</v>
      </c>
    </row>
    <row r="69548" spans="10:11" x14ac:dyDescent="0.25">
      <c r="J69548" t="s">
        <v>498</v>
      </c>
      <c r="K69548" t="s">
        <v>72458</v>
      </c>
    </row>
    <row r="69549" spans="10:11" x14ac:dyDescent="0.25">
      <c r="J69549" t="s">
        <v>498</v>
      </c>
      <c r="K69549" t="s">
        <v>72459</v>
      </c>
    </row>
    <row r="69550" spans="10:11" x14ac:dyDescent="0.25">
      <c r="J69550" t="s">
        <v>498</v>
      </c>
      <c r="K69550" t="s">
        <v>72460</v>
      </c>
    </row>
    <row r="69551" spans="10:11" x14ac:dyDescent="0.25">
      <c r="J69551" t="s">
        <v>498</v>
      </c>
      <c r="K69551" t="s">
        <v>72461</v>
      </c>
    </row>
    <row r="69552" spans="10:11" x14ac:dyDescent="0.25">
      <c r="J69552" t="s">
        <v>498</v>
      </c>
      <c r="K69552" t="s">
        <v>72462</v>
      </c>
    </row>
    <row r="69553" spans="10:11" x14ac:dyDescent="0.25">
      <c r="J69553" t="s">
        <v>498</v>
      </c>
      <c r="K69553" t="s">
        <v>72463</v>
      </c>
    </row>
    <row r="69554" spans="10:11" x14ac:dyDescent="0.25">
      <c r="J69554" t="s">
        <v>498</v>
      </c>
      <c r="K69554" t="s">
        <v>72464</v>
      </c>
    </row>
    <row r="69555" spans="10:11" x14ac:dyDescent="0.25">
      <c r="J69555" t="s">
        <v>498</v>
      </c>
      <c r="K69555" t="s">
        <v>72465</v>
      </c>
    </row>
    <row r="69556" spans="10:11" x14ac:dyDescent="0.25">
      <c r="J69556" t="s">
        <v>498</v>
      </c>
      <c r="K69556" t="s">
        <v>72466</v>
      </c>
    </row>
    <row r="69557" spans="10:11" x14ac:dyDescent="0.25">
      <c r="J69557" t="s">
        <v>498</v>
      </c>
      <c r="K69557" t="s">
        <v>72467</v>
      </c>
    </row>
    <row r="69558" spans="10:11" x14ac:dyDescent="0.25">
      <c r="J69558" t="s">
        <v>498</v>
      </c>
      <c r="K69558" t="s">
        <v>72468</v>
      </c>
    </row>
    <row r="69559" spans="10:11" x14ac:dyDescent="0.25">
      <c r="J69559" t="s">
        <v>498</v>
      </c>
      <c r="K69559" t="s">
        <v>72469</v>
      </c>
    </row>
    <row r="69560" spans="10:11" x14ac:dyDescent="0.25">
      <c r="J69560" t="s">
        <v>498</v>
      </c>
      <c r="K69560" t="s">
        <v>72470</v>
      </c>
    </row>
    <row r="69561" spans="10:11" x14ac:dyDescent="0.25">
      <c r="J69561" t="s">
        <v>498</v>
      </c>
      <c r="K69561" t="s">
        <v>72471</v>
      </c>
    </row>
    <row r="69562" spans="10:11" x14ac:dyDescent="0.25">
      <c r="J69562" t="s">
        <v>498</v>
      </c>
      <c r="K69562" t="s">
        <v>72472</v>
      </c>
    </row>
    <row r="69563" spans="10:11" x14ac:dyDescent="0.25">
      <c r="J69563" t="s">
        <v>498</v>
      </c>
      <c r="K69563" t="s">
        <v>72473</v>
      </c>
    </row>
    <row r="69564" spans="10:11" x14ac:dyDescent="0.25">
      <c r="J69564" t="s">
        <v>498</v>
      </c>
      <c r="K69564" t="s">
        <v>72474</v>
      </c>
    </row>
    <row r="69565" spans="10:11" x14ac:dyDescent="0.25">
      <c r="J69565" t="s">
        <v>498</v>
      </c>
      <c r="K69565" t="s">
        <v>72475</v>
      </c>
    </row>
    <row r="69566" spans="10:11" x14ac:dyDescent="0.25">
      <c r="J69566" t="s">
        <v>498</v>
      </c>
      <c r="K69566" t="s">
        <v>72476</v>
      </c>
    </row>
    <row r="69567" spans="10:11" x14ac:dyDescent="0.25">
      <c r="J69567" t="s">
        <v>498</v>
      </c>
      <c r="K69567" t="s">
        <v>72477</v>
      </c>
    </row>
    <row r="69568" spans="10:11" x14ac:dyDescent="0.25">
      <c r="J69568" t="s">
        <v>498</v>
      </c>
      <c r="K69568" t="s">
        <v>72478</v>
      </c>
    </row>
    <row r="69569" spans="10:11" x14ac:dyDescent="0.25">
      <c r="J69569" t="s">
        <v>498</v>
      </c>
      <c r="K69569" t="s">
        <v>72479</v>
      </c>
    </row>
    <row r="69570" spans="10:11" x14ac:dyDescent="0.25">
      <c r="J69570" t="s">
        <v>498</v>
      </c>
      <c r="K69570" t="s">
        <v>72480</v>
      </c>
    </row>
    <row r="69571" spans="10:11" x14ac:dyDescent="0.25">
      <c r="J69571" t="s">
        <v>498</v>
      </c>
      <c r="K69571" t="s">
        <v>72481</v>
      </c>
    </row>
    <row r="69572" spans="10:11" x14ac:dyDescent="0.25">
      <c r="J69572" t="s">
        <v>498</v>
      </c>
      <c r="K69572" t="s">
        <v>72482</v>
      </c>
    </row>
    <row r="69573" spans="10:11" x14ac:dyDescent="0.25">
      <c r="J69573" t="s">
        <v>498</v>
      </c>
      <c r="K69573" t="s">
        <v>72483</v>
      </c>
    </row>
    <row r="69574" spans="10:11" x14ac:dyDescent="0.25">
      <c r="J69574" t="s">
        <v>498</v>
      </c>
      <c r="K69574" t="s">
        <v>72484</v>
      </c>
    </row>
    <row r="69575" spans="10:11" x14ac:dyDescent="0.25">
      <c r="J69575" t="s">
        <v>498</v>
      </c>
      <c r="K69575" t="s">
        <v>72485</v>
      </c>
    </row>
    <row r="69576" spans="10:11" x14ac:dyDescent="0.25">
      <c r="J69576" t="s">
        <v>498</v>
      </c>
      <c r="K69576" t="s">
        <v>72486</v>
      </c>
    </row>
    <row r="69577" spans="10:11" x14ac:dyDescent="0.25">
      <c r="J69577" t="s">
        <v>498</v>
      </c>
      <c r="K69577" t="s">
        <v>72487</v>
      </c>
    </row>
    <row r="69578" spans="10:11" x14ac:dyDescent="0.25">
      <c r="J69578" t="s">
        <v>498</v>
      </c>
      <c r="K69578" t="s">
        <v>72488</v>
      </c>
    </row>
    <row r="69579" spans="10:11" x14ac:dyDescent="0.25">
      <c r="J69579" t="s">
        <v>2413</v>
      </c>
      <c r="K69579" t="s">
        <v>72489</v>
      </c>
    </row>
    <row r="69580" spans="10:11" x14ac:dyDescent="0.25">
      <c r="J69580" t="s">
        <v>2413</v>
      </c>
      <c r="K69580" t="s">
        <v>72490</v>
      </c>
    </row>
    <row r="69581" spans="10:11" x14ac:dyDescent="0.25">
      <c r="J69581" t="s">
        <v>2413</v>
      </c>
      <c r="K69581" t="s">
        <v>72491</v>
      </c>
    </row>
    <row r="69582" spans="10:11" x14ac:dyDescent="0.25">
      <c r="J69582" t="s">
        <v>2413</v>
      </c>
      <c r="K69582" t="s">
        <v>72492</v>
      </c>
    </row>
    <row r="69583" spans="10:11" x14ac:dyDescent="0.25">
      <c r="J69583" t="s">
        <v>2413</v>
      </c>
      <c r="K69583" t="s">
        <v>72493</v>
      </c>
    </row>
    <row r="69584" spans="10:11" x14ac:dyDescent="0.25">
      <c r="J69584" t="s">
        <v>2413</v>
      </c>
      <c r="K69584" t="s">
        <v>72494</v>
      </c>
    </row>
    <row r="69585" spans="10:11" x14ac:dyDescent="0.25">
      <c r="J69585" t="s">
        <v>2413</v>
      </c>
      <c r="K69585" t="s">
        <v>72495</v>
      </c>
    </row>
    <row r="69586" spans="10:11" x14ac:dyDescent="0.25">
      <c r="J69586" t="s">
        <v>2413</v>
      </c>
      <c r="K69586" t="s">
        <v>72496</v>
      </c>
    </row>
    <row r="69587" spans="10:11" x14ac:dyDescent="0.25">
      <c r="J69587" t="s">
        <v>2413</v>
      </c>
      <c r="K69587" t="s">
        <v>72497</v>
      </c>
    </row>
    <row r="69588" spans="10:11" x14ac:dyDescent="0.25">
      <c r="J69588" t="s">
        <v>2413</v>
      </c>
      <c r="K69588" t="s">
        <v>72498</v>
      </c>
    </row>
    <row r="69589" spans="10:11" x14ac:dyDescent="0.25">
      <c r="J69589" t="s">
        <v>2413</v>
      </c>
      <c r="K69589" t="s">
        <v>72499</v>
      </c>
    </row>
    <row r="69590" spans="10:11" x14ac:dyDescent="0.25">
      <c r="J69590" t="s">
        <v>2413</v>
      </c>
      <c r="K69590" t="s">
        <v>72500</v>
      </c>
    </row>
    <row r="69591" spans="10:11" x14ac:dyDescent="0.25">
      <c r="J69591" t="s">
        <v>2413</v>
      </c>
      <c r="K69591" t="s">
        <v>72501</v>
      </c>
    </row>
    <row r="69592" spans="10:11" x14ac:dyDescent="0.25">
      <c r="J69592" t="s">
        <v>2413</v>
      </c>
      <c r="K69592" t="s">
        <v>72502</v>
      </c>
    </row>
    <row r="69593" spans="10:11" x14ac:dyDescent="0.25">
      <c r="J69593" t="s">
        <v>2413</v>
      </c>
      <c r="K69593" t="s">
        <v>72503</v>
      </c>
    </row>
    <row r="69594" spans="10:11" x14ac:dyDescent="0.25">
      <c r="J69594" t="s">
        <v>2413</v>
      </c>
      <c r="K69594" t="s">
        <v>72504</v>
      </c>
    </row>
    <row r="69595" spans="10:11" x14ac:dyDescent="0.25">
      <c r="J69595" t="s">
        <v>2413</v>
      </c>
      <c r="K69595" t="s">
        <v>72505</v>
      </c>
    </row>
    <row r="69596" spans="10:11" x14ac:dyDescent="0.25">
      <c r="J69596" t="s">
        <v>2413</v>
      </c>
      <c r="K69596" t="s">
        <v>72506</v>
      </c>
    </row>
    <row r="69597" spans="10:11" x14ac:dyDescent="0.25">
      <c r="J69597" t="s">
        <v>2413</v>
      </c>
      <c r="K69597" t="s">
        <v>72507</v>
      </c>
    </row>
    <row r="69598" spans="10:11" x14ac:dyDescent="0.25">
      <c r="J69598" t="s">
        <v>2413</v>
      </c>
      <c r="K69598" t="s">
        <v>72508</v>
      </c>
    </row>
    <row r="69599" spans="10:11" x14ac:dyDescent="0.25">
      <c r="J69599" t="s">
        <v>2413</v>
      </c>
      <c r="K69599" t="s">
        <v>72509</v>
      </c>
    </row>
    <row r="69600" spans="10:11" x14ac:dyDescent="0.25">
      <c r="J69600" t="s">
        <v>2413</v>
      </c>
      <c r="K69600" t="s">
        <v>72510</v>
      </c>
    </row>
    <row r="69601" spans="10:11" x14ac:dyDescent="0.25">
      <c r="J69601" t="s">
        <v>2413</v>
      </c>
      <c r="K69601" t="s">
        <v>72511</v>
      </c>
    </row>
    <row r="69602" spans="10:11" x14ac:dyDescent="0.25">
      <c r="J69602" t="s">
        <v>2413</v>
      </c>
      <c r="K69602" t="s">
        <v>72512</v>
      </c>
    </row>
    <row r="69603" spans="10:11" x14ac:dyDescent="0.25">
      <c r="J69603" t="s">
        <v>2413</v>
      </c>
      <c r="K69603" t="s">
        <v>72513</v>
      </c>
    </row>
    <row r="69604" spans="10:11" x14ac:dyDescent="0.25">
      <c r="J69604" t="s">
        <v>2413</v>
      </c>
      <c r="K69604" t="s">
        <v>72514</v>
      </c>
    </row>
    <row r="69605" spans="10:11" x14ac:dyDescent="0.25">
      <c r="J69605" t="s">
        <v>2413</v>
      </c>
      <c r="K69605" t="s">
        <v>72515</v>
      </c>
    </row>
    <row r="69606" spans="10:11" x14ac:dyDescent="0.25">
      <c r="J69606" t="s">
        <v>2413</v>
      </c>
      <c r="K69606" t="s">
        <v>72516</v>
      </c>
    </row>
    <row r="69607" spans="10:11" x14ac:dyDescent="0.25">
      <c r="J69607" t="s">
        <v>2413</v>
      </c>
      <c r="K69607" t="s">
        <v>72517</v>
      </c>
    </row>
    <row r="69608" spans="10:11" x14ac:dyDescent="0.25">
      <c r="J69608" t="s">
        <v>2413</v>
      </c>
      <c r="K69608" t="s">
        <v>72518</v>
      </c>
    </row>
    <row r="69609" spans="10:11" x14ac:dyDescent="0.25">
      <c r="J69609" t="s">
        <v>2413</v>
      </c>
      <c r="K69609" t="s">
        <v>72519</v>
      </c>
    </row>
    <row r="69610" spans="10:11" x14ac:dyDescent="0.25">
      <c r="J69610" t="s">
        <v>2413</v>
      </c>
      <c r="K69610" t="s">
        <v>72520</v>
      </c>
    </row>
    <row r="69611" spans="10:11" x14ac:dyDescent="0.25">
      <c r="J69611" t="s">
        <v>2413</v>
      </c>
      <c r="K69611" t="s">
        <v>72521</v>
      </c>
    </row>
    <row r="69612" spans="10:11" x14ac:dyDescent="0.25">
      <c r="J69612" t="s">
        <v>2413</v>
      </c>
      <c r="K69612" t="s">
        <v>72522</v>
      </c>
    </row>
    <row r="69613" spans="10:11" x14ac:dyDescent="0.25">
      <c r="J69613" t="s">
        <v>2413</v>
      </c>
      <c r="K69613" t="s">
        <v>72523</v>
      </c>
    </row>
    <row r="69614" spans="10:11" x14ac:dyDescent="0.25">
      <c r="J69614" t="s">
        <v>2413</v>
      </c>
      <c r="K69614" t="s">
        <v>72524</v>
      </c>
    </row>
    <row r="69615" spans="10:11" x14ac:dyDescent="0.25">
      <c r="J69615" t="s">
        <v>2413</v>
      </c>
      <c r="K69615" t="s">
        <v>72525</v>
      </c>
    </row>
    <row r="69616" spans="10:11" x14ac:dyDescent="0.25">
      <c r="J69616" t="s">
        <v>2413</v>
      </c>
      <c r="K69616" t="s">
        <v>72526</v>
      </c>
    </row>
    <row r="69617" spans="10:11" x14ac:dyDescent="0.25">
      <c r="J69617" t="s">
        <v>2413</v>
      </c>
      <c r="K69617" t="s">
        <v>72527</v>
      </c>
    </row>
    <row r="69618" spans="10:11" x14ac:dyDescent="0.25">
      <c r="J69618" t="s">
        <v>2413</v>
      </c>
      <c r="K69618" t="s">
        <v>72528</v>
      </c>
    </row>
    <row r="69619" spans="10:11" x14ac:dyDescent="0.25">
      <c r="J69619" t="s">
        <v>2413</v>
      </c>
      <c r="K69619" t="s">
        <v>72529</v>
      </c>
    </row>
    <row r="69620" spans="10:11" x14ac:dyDescent="0.25">
      <c r="J69620" t="s">
        <v>2413</v>
      </c>
      <c r="K69620" t="s">
        <v>72530</v>
      </c>
    </row>
    <row r="69621" spans="10:11" x14ac:dyDescent="0.25">
      <c r="J69621" t="s">
        <v>2413</v>
      </c>
      <c r="K69621" t="s">
        <v>72531</v>
      </c>
    </row>
    <row r="69622" spans="10:11" x14ac:dyDescent="0.25">
      <c r="J69622" t="s">
        <v>2413</v>
      </c>
      <c r="K69622" t="s">
        <v>72532</v>
      </c>
    </row>
    <row r="69623" spans="10:11" x14ac:dyDescent="0.25">
      <c r="J69623" t="s">
        <v>2413</v>
      </c>
      <c r="K69623" t="s">
        <v>72533</v>
      </c>
    </row>
    <row r="69624" spans="10:11" x14ac:dyDescent="0.25">
      <c r="J69624" t="s">
        <v>2413</v>
      </c>
      <c r="K69624" t="s">
        <v>72534</v>
      </c>
    </row>
    <row r="69625" spans="10:11" x14ac:dyDescent="0.25">
      <c r="J69625" t="s">
        <v>2413</v>
      </c>
      <c r="K69625" t="s">
        <v>72535</v>
      </c>
    </row>
    <row r="69626" spans="10:11" x14ac:dyDescent="0.25">
      <c r="J69626" t="s">
        <v>2413</v>
      </c>
      <c r="K69626" t="s">
        <v>72536</v>
      </c>
    </row>
    <row r="69627" spans="10:11" x14ac:dyDescent="0.25">
      <c r="J69627" t="s">
        <v>2413</v>
      </c>
      <c r="K69627" t="s">
        <v>72537</v>
      </c>
    </row>
    <row r="69628" spans="10:11" x14ac:dyDescent="0.25">
      <c r="J69628" t="s">
        <v>2413</v>
      </c>
      <c r="K69628" t="s">
        <v>72538</v>
      </c>
    </row>
    <row r="69629" spans="10:11" x14ac:dyDescent="0.25">
      <c r="J69629" t="s">
        <v>2413</v>
      </c>
      <c r="K69629" t="s">
        <v>72539</v>
      </c>
    </row>
    <row r="69630" spans="10:11" x14ac:dyDescent="0.25">
      <c r="J69630" t="s">
        <v>2413</v>
      </c>
      <c r="K69630" t="s">
        <v>72540</v>
      </c>
    </row>
    <row r="69631" spans="10:11" x14ac:dyDescent="0.25">
      <c r="J69631" t="s">
        <v>2413</v>
      </c>
      <c r="K69631" t="s">
        <v>72541</v>
      </c>
    </row>
    <row r="69632" spans="10:11" x14ac:dyDescent="0.25">
      <c r="J69632" t="s">
        <v>2413</v>
      </c>
      <c r="K69632" t="s">
        <v>72542</v>
      </c>
    </row>
    <row r="69633" spans="10:11" x14ac:dyDescent="0.25">
      <c r="J69633" t="s">
        <v>2413</v>
      </c>
      <c r="K69633" t="s">
        <v>72543</v>
      </c>
    </row>
    <row r="69634" spans="10:11" x14ac:dyDescent="0.25">
      <c r="J69634" t="s">
        <v>2413</v>
      </c>
      <c r="K69634" t="s">
        <v>72544</v>
      </c>
    </row>
    <row r="69635" spans="10:11" x14ac:dyDescent="0.25">
      <c r="J69635" t="s">
        <v>2413</v>
      </c>
      <c r="K69635" t="s">
        <v>72545</v>
      </c>
    </row>
    <row r="69636" spans="10:11" x14ac:dyDescent="0.25">
      <c r="J69636" t="s">
        <v>2413</v>
      </c>
      <c r="K69636" t="s">
        <v>72546</v>
      </c>
    </row>
    <row r="69637" spans="10:11" x14ac:dyDescent="0.25">
      <c r="J69637" t="s">
        <v>2413</v>
      </c>
      <c r="K69637" t="s">
        <v>72547</v>
      </c>
    </row>
    <row r="69638" spans="10:11" x14ac:dyDescent="0.25">
      <c r="J69638" t="s">
        <v>2413</v>
      </c>
      <c r="K69638" t="s">
        <v>72548</v>
      </c>
    </row>
    <row r="69639" spans="10:11" x14ac:dyDescent="0.25">
      <c r="J69639" t="s">
        <v>2413</v>
      </c>
      <c r="K69639" t="s">
        <v>72549</v>
      </c>
    </row>
    <row r="69640" spans="10:11" x14ac:dyDescent="0.25">
      <c r="J69640" t="s">
        <v>2413</v>
      </c>
      <c r="K69640" t="s">
        <v>72550</v>
      </c>
    </row>
    <row r="69641" spans="10:11" x14ac:dyDescent="0.25">
      <c r="J69641" t="s">
        <v>2413</v>
      </c>
      <c r="K69641" t="s">
        <v>72551</v>
      </c>
    </row>
    <row r="69642" spans="10:11" x14ac:dyDescent="0.25">
      <c r="J69642" t="s">
        <v>2413</v>
      </c>
      <c r="K69642" t="s">
        <v>72552</v>
      </c>
    </row>
    <row r="69643" spans="10:11" x14ac:dyDescent="0.25">
      <c r="J69643" t="s">
        <v>2413</v>
      </c>
      <c r="K69643" t="s">
        <v>72553</v>
      </c>
    </row>
    <row r="69644" spans="10:11" x14ac:dyDescent="0.25">
      <c r="J69644" t="s">
        <v>2413</v>
      </c>
      <c r="K69644" t="s">
        <v>72554</v>
      </c>
    </row>
    <row r="69645" spans="10:11" x14ac:dyDescent="0.25">
      <c r="J69645" t="s">
        <v>2413</v>
      </c>
      <c r="K69645" t="s">
        <v>72555</v>
      </c>
    </row>
    <row r="69646" spans="10:11" x14ac:dyDescent="0.25">
      <c r="J69646" t="s">
        <v>2413</v>
      </c>
      <c r="K69646" t="s">
        <v>72556</v>
      </c>
    </row>
    <row r="69647" spans="10:11" x14ac:dyDescent="0.25">
      <c r="J69647" t="s">
        <v>2413</v>
      </c>
      <c r="K69647" t="s">
        <v>72557</v>
      </c>
    </row>
    <row r="69648" spans="10:11" x14ac:dyDescent="0.25">
      <c r="J69648" t="s">
        <v>2413</v>
      </c>
      <c r="K69648" t="s">
        <v>72558</v>
      </c>
    </row>
    <row r="69649" spans="10:11" x14ac:dyDescent="0.25">
      <c r="J69649" t="s">
        <v>2413</v>
      </c>
      <c r="K69649" t="s">
        <v>72559</v>
      </c>
    </row>
    <row r="69650" spans="10:11" x14ac:dyDescent="0.25">
      <c r="J69650" t="s">
        <v>2413</v>
      </c>
      <c r="K69650" t="s">
        <v>72560</v>
      </c>
    </row>
    <row r="69651" spans="10:11" x14ac:dyDescent="0.25">
      <c r="J69651" t="s">
        <v>2413</v>
      </c>
      <c r="K69651" t="s">
        <v>72561</v>
      </c>
    </row>
    <row r="69652" spans="10:11" x14ac:dyDescent="0.25">
      <c r="J69652" t="s">
        <v>2413</v>
      </c>
      <c r="K69652" t="s">
        <v>72562</v>
      </c>
    </row>
    <row r="69653" spans="10:11" x14ac:dyDescent="0.25">
      <c r="J69653" t="s">
        <v>2413</v>
      </c>
      <c r="K69653" t="s">
        <v>72563</v>
      </c>
    </row>
    <row r="69654" spans="10:11" x14ac:dyDescent="0.25">
      <c r="J69654" t="s">
        <v>2413</v>
      </c>
      <c r="K69654" t="s">
        <v>72564</v>
      </c>
    </row>
    <row r="69655" spans="10:11" x14ac:dyDescent="0.25">
      <c r="J69655" t="s">
        <v>1018</v>
      </c>
      <c r="K69655" t="s">
        <v>72565</v>
      </c>
    </row>
    <row r="69656" spans="10:11" x14ac:dyDescent="0.25">
      <c r="J69656" t="s">
        <v>1018</v>
      </c>
      <c r="K69656" t="s">
        <v>72566</v>
      </c>
    </row>
    <row r="69657" spans="10:11" x14ac:dyDescent="0.25">
      <c r="J69657" t="s">
        <v>1018</v>
      </c>
      <c r="K69657" t="s">
        <v>72567</v>
      </c>
    </row>
    <row r="69658" spans="10:11" x14ac:dyDescent="0.25">
      <c r="J69658" t="s">
        <v>1018</v>
      </c>
      <c r="K69658" t="s">
        <v>72568</v>
      </c>
    </row>
    <row r="69659" spans="10:11" x14ac:dyDescent="0.25">
      <c r="J69659" t="s">
        <v>1018</v>
      </c>
      <c r="K69659" t="s">
        <v>72569</v>
      </c>
    </row>
    <row r="69660" spans="10:11" x14ac:dyDescent="0.25">
      <c r="J69660" t="s">
        <v>1018</v>
      </c>
      <c r="K69660" t="s">
        <v>72570</v>
      </c>
    </row>
    <row r="69661" spans="10:11" x14ac:dyDescent="0.25">
      <c r="J69661" t="s">
        <v>1018</v>
      </c>
      <c r="K69661" t="s">
        <v>72571</v>
      </c>
    </row>
    <row r="69662" spans="10:11" x14ac:dyDescent="0.25">
      <c r="J69662" t="s">
        <v>1018</v>
      </c>
      <c r="K69662" t="s">
        <v>72572</v>
      </c>
    </row>
    <row r="69663" spans="10:11" x14ac:dyDescent="0.25">
      <c r="J69663" t="s">
        <v>1018</v>
      </c>
      <c r="K69663" t="s">
        <v>72573</v>
      </c>
    </row>
    <row r="69664" spans="10:11" x14ac:dyDescent="0.25">
      <c r="J69664" t="s">
        <v>1018</v>
      </c>
      <c r="K69664" t="s">
        <v>72574</v>
      </c>
    </row>
    <row r="69665" spans="10:11" x14ac:dyDescent="0.25">
      <c r="J69665" t="s">
        <v>1018</v>
      </c>
      <c r="K69665" t="s">
        <v>72575</v>
      </c>
    </row>
    <row r="69666" spans="10:11" x14ac:dyDescent="0.25">
      <c r="J69666" t="s">
        <v>1018</v>
      </c>
      <c r="K69666" t="s">
        <v>72576</v>
      </c>
    </row>
    <row r="69667" spans="10:11" x14ac:dyDescent="0.25">
      <c r="J69667" t="s">
        <v>1018</v>
      </c>
      <c r="K69667" t="s">
        <v>72577</v>
      </c>
    </row>
    <row r="69668" spans="10:11" x14ac:dyDescent="0.25">
      <c r="J69668" t="s">
        <v>1018</v>
      </c>
      <c r="K69668" t="s">
        <v>72578</v>
      </c>
    </row>
    <row r="69669" spans="10:11" x14ac:dyDescent="0.25">
      <c r="J69669" t="s">
        <v>1018</v>
      </c>
      <c r="K69669" t="s">
        <v>72579</v>
      </c>
    </row>
    <row r="69670" spans="10:11" x14ac:dyDescent="0.25">
      <c r="J69670" t="s">
        <v>1018</v>
      </c>
      <c r="K69670" t="s">
        <v>72580</v>
      </c>
    </row>
    <row r="69671" spans="10:11" x14ac:dyDescent="0.25">
      <c r="J69671" t="s">
        <v>1018</v>
      </c>
      <c r="K69671" t="s">
        <v>72581</v>
      </c>
    </row>
    <row r="69672" spans="10:11" x14ac:dyDescent="0.25">
      <c r="J69672" t="s">
        <v>1018</v>
      </c>
      <c r="K69672" t="s">
        <v>72582</v>
      </c>
    </row>
    <row r="69673" spans="10:11" x14ac:dyDescent="0.25">
      <c r="J69673" t="s">
        <v>1018</v>
      </c>
      <c r="K69673" t="s">
        <v>72583</v>
      </c>
    </row>
    <row r="69674" spans="10:11" x14ac:dyDescent="0.25">
      <c r="J69674" t="s">
        <v>1018</v>
      </c>
      <c r="K69674" t="s">
        <v>72584</v>
      </c>
    </row>
    <row r="69675" spans="10:11" x14ac:dyDescent="0.25">
      <c r="J69675" t="s">
        <v>1018</v>
      </c>
      <c r="K69675" t="s">
        <v>72585</v>
      </c>
    </row>
    <row r="69676" spans="10:11" x14ac:dyDescent="0.25">
      <c r="J69676" t="s">
        <v>1018</v>
      </c>
      <c r="K69676" t="s">
        <v>72586</v>
      </c>
    </row>
    <row r="69677" spans="10:11" x14ac:dyDescent="0.25">
      <c r="J69677" t="s">
        <v>1018</v>
      </c>
      <c r="K69677" t="s">
        <v>72587</v>
      </c>
    </row>
    <row r="69678" spans="10:11" x14ac:dyDescent="0.25">
      <c r="J69678" t="s">
        <v>1018</v>
      </c>
      <c r="K69678" t="s">
        <v>72588</v>
      </c>
    </row>
    <row r="69679" spans="10:11" x14ac:dyDescent="0.25">
      <c r="J69679" t="s">
        <v>1018</v>
      </c>
      <c r="K69679" t="s">
        <v>72589</v>
      </c>
    </row>
    <row r="69680" spans="10:11" x14ac:dyDescent="0.25">
      <c r="J69680" t="s">
        <v>1018</v>
      </c>
      <c r="K69680" t="s">
        <v>72590</v>
      </c>
    </row>
    <row r="69681" spans="10:11" x14ac:dyDescent="0.25">
      <c r="J69681" t="s">
        <v>1018</v>
      </c>
      <c r="K69681" t="s">
        <v>72591</v>
      </c>
    </row>
    <row r="69682" spans="10:11" x14ac:dyDescent="0.25">
      <c r="J69682" t="s">
        <v>1018</v>
      </c>
      <c r="K69682" t="s">
        <v>72592</v>
      </c>
    </row>
    <row r="69683" spans="10:11" x14ac:dyDescent="0.25">
      <c r="J69683" t="s">
        <v>1018</v>
      </c>
      <c r="K69683" t="s">
        <v>72593</v>
      </c>
    </row>
    <row r="69684" spans="10:11" x14ac:dyDescent="0.25">
      <c r="J69684" t="s">
        <v>1018</v>
      </c>
      <c r="K69684" t="s">
        <v>72594</v>
      </c>
    </row>
    <row r="69685" spans="10:11" x14ac:dyDescent="0.25">
      <c r="J69685" t="s">
        <v>1018</v>
      </c>
      <c r="K69685" t="s">
        <v>72595</v>
      </c>
    </row>
    <row r="69686" spans="10:11" x14ac:dyDescent="0.25">
      <c r="J69686" t="s">
        <v>1018</v>
      </c>
      <c r="K69686" t="s">
        <v>72596</v>
      </c>
    </row>
    <row r="69687" spans="10:11" x14ac:dyDescent="0.25">
      <c r="J69687" t="s">
        <v>1018</v>
      </c>
      <c r="K69687" t="s">
        <v>72597</v>
      </c>
    </row>
    <row r="69688" spans="10:11" x14ac:dyDescent="0.25">
      <c r="J69688" t="s">
        <v>1018</v>
      </c>
      <c r="K69688" t="s">
        <v>72598</v>
      </c>
    </row>
    <row r="69689" spans="10:11" x14ac:dyDescent="0.25">
      <c r="J69689" t="s">
        <v>1018</v>
      </c>
      <c r="K69689" t="s">
        <v>72599</v>
      </c>
    </row>
    <row r="69690" spans="10:11" x14ac:dyDescent="0.25">
      <c r="J69690" t="s">
        <v>1018</v>
      </c>
      <c r="K69690" t="s">
        <v>72600</v>
      </c>
    </row>
    <row r="69691" spans="10:11" x14ac:dyDescent="0.25">
      <c r="J69691" t="s">
        <v>1018</v>
      </c>
      <c r="K69691" t="s">
        <v>72601</v>
      </c>
    </row>
    <row r="69692" spans="10:11" x14ac:dyDescent="0.25">
      <c r="J69692" t="s">
        <v>1018</v>
      </c>
      <c r="K69692" t="s">
        <v>72602</v>
      </c>
    </row>
    <row r="69693" spans="10:11" x14ac:dyDescent="0.25">
      <c r="J69693" t="s">
        <v>1018</v>
      </c>
      <c r="K69693" t="s">
        <v>72603</v>
      </c>
    </row>
    <row r="69694" spans="10:11" x14ac:dyDescent="0.25">
      <c r="J69694" t="s">
        <v>1018</v>
      </c>
      <c r="K69694" t="s">
        <v>72604</v>
      </c>
    </row>
    <row r="69695" spans="10:11" x14ac:dyDescent="0.25">
      <c r="J69695" t="s">
        <v>1018</v>
      </c>
      <c r="K69695" t="s">
        <v>72605</v>
      </c>
    </row>
    <row r="69696" spans="10:11" x14ac:dyDescent="0.25">
      <c r="J69696" t="s">
        <v>1018</v>
      </c>
      <c r="K69696" t="s">
        <v>72606</v>
      </c>
    </row>
    <row r="69697" spans="10:11" x14ac:dyDescent="0.25">
      <c r="J69697" t="s">
        <v>1018</v>
      </c>
      <c r="K69697" t="s">
        <v>72607</v>
      </c>
    </row>
    <row r="69698" spans="10:11" x14ac:dyDescent="0.25">
      <c r="J69698" t="s">
        <v>1018</v>
      </c>
      <c r="K69698" t="s">
        <v>72608</v>
      </c>
    </row>
    <row r="69699" spans="10:11" x14ac:dyDescent="0.25">
      <c r="J69699" t="s">
        <v>1018</v>
      </c>
      <c r="K69699" t="s">
        <v>72609</v>
      </c>
    </row>
    <row r="69700" spans="10:11" x14ac:dyDescent="0.25">
      <c r="J69700" t="s">
        <v>1018</v>
      </c>
      <c r="K69700" t="s">
        <v>72610</v>
      </c>
    </row>
    <row r="69701" spans="10:11" x14ac:dyDescent="0.25">
      <c r="J69701" t="s">
        <v>1018</v>
      </c>
      <c r="K69701" t="s">
        <v>72611</v>
      </c>
    </row>
    <row r="69702" spans="10:11" x14ac:dyDescent="0.25">
      <c r="J69702" t="s">
        <v>1018</v>
      </c>
      <c r="K69702" t="s">
        <v>72612</v>
      </c>
    </row>
    <row r="69703" spans="10:11" x14ac:dyDescent="0.25">
      <c r="J69703" t="s">
        <v>1018</v>
      </c>
      <c r="K69703" t="s">
        <v>72613</v>
      </c>
    </row>
    <row r="69704" spans="10:11" x14ac:dyDescent="0.25">
      <c r="J69704" t="s">
        <v>1018</v>
      </c>
      <c r="K69704" t="s">
        <v>72614</v>
      </c>
    </row>
    <row r="69705" spans="10:11" x14ac:dyDescent="0.25">
      <c r="J69705" t="s">
        <v>1018</v>
      </c>
      <c r="K69705" t="s">
        <v>72615</v>
      </c>
    </row>
    <row r="69706" spans="10:11" x14ac:dyDescent="0.25">
      <c r="J69706" t="s">
        <v>1018</v>
      </c>
      <c r="K69706" t="s">
        <v>72616</v>
      </c>
    </row>
    <row r="69707" spans="10:11" x14ac:dyDescent="0.25">
      <c r="J69707" t="s">
        <v>1018</v>
      </c>
      <c r="K69707" t="s">
        <v>72617</v>
      </c>
    </row>
    <row r="69708" spans="10:11" x14ac:dyDescent="0.25">
      <c r="J69708" t="s">
        <v>1018</v>
      </c>
      <c r="K69708" t="s">
        <v>72618</v>
      </c>
    </row>
    <row r="69709" spans="10:11" x14ac:dyDescent="0.25">
      <c r="J69709" t="s">
        <v>1018</v>
      </c>
      <c r="K69709" t="s">
        <v>72619</v>
      </c>
    </row>
    <row r="69710" spans="10:11" x14ac:dyDescent="0.25">
      <c r="J69710" t="s">
        <v>1018</v>
      </c>
      <c r="K69710" t="s">
        <v>72620</v>
      </c>
    </row>
    <row r="69711" spans="10:11" x14ac:dyDescent="0.25">
      <c r="J69711" t="s">
        <v>1018</v>
      </c>
      <c r="K69711" t="s">
        <v>72621</v>
      </c>
    </row>
    <row r="69712" spans="10:11" x14ac:dyDescent="0.25">
      <c r="J69712" t="s">
        <v>1018</v>
      </c>
      <c r="K69712" t="s">
        <v>72622</v>
      </c>
    </row>
    <row r="69713" spans="10:11" x14ac:dyDescent="0.25">
      <c r="J69713" t="s">
        <v>1018</v>
      </c>
      <c r="K69713" t="s">
        <v>72623</v>
      </c>
    </row>
    <row r="69714" spans="10:11" x14ac:dyDescent="0.25">
      <c r="J69714" t="s">
        <v>1018</v>
      </c>
      <c r="K69714" t="s">
        <v>72624</v>
      </c>
    </row>
    <row r="69715" spans="10:11" x14ac:dyDescent="0.25">
      <c r="J69715" t="s">
        <v>1018</v>
      </c>
      <c r="K69715" t="s">
        <v>72625</v>
      </c>
    </row>
    <row r="69716" spans="10:11" x14ac:dyDescent="0.25">
      <c r="J69716" t="s">
        <v>1018</v>
      </c>
      <c r="K69716" t="s">
        <v>72626</v>
      </c>
    </row>
    <row r="69717" spans="10:11" x14ac:dyDescent="0.25">
      <c r="J69717" t="s">
        <v>1018</v>
      </c>
      <c r="K69717" t="s">
        <v>72627</v>
      </c>
    </row>
    <row r="69718" spans="10:11" x14ac:dyDescent="0.25">
      <c r="J69718" t="s">
        <v>1018</v>
      </c>
      <c r="K69718" t="s">
        <v>72628</v>
      </c>
    </row>
    <row r="69719" spans="10:11" x14ac:dyDescent="0.25">
      <c r="J69719" t="s">
        <v>1018</v>
      </c>
      <c r="K69719" t="s">
        <v>72629</v>
      </c>
    </row>
    <row r="69720" spans="10:11" x14ac:dyDescent="0.25">
      <c r="J69720" t="s">
        <v>1018</v>
      </c>
      <c r="K69720" t="s">
        <v>72630</v>
      </c>
    </row>
    <row r="69721" spans="10:11" x14ac:dyDescent="0.25">
      <c r="J69721" t="s">
        <v>1018</v>
      </c>
      <c r="K69721" t="s">
        <v>72631</v>
      </c>
    </row>
    <row r="69722" spans="10:11" x14ac:dyDescent="0.25">
      <c r="J69722" t="s">
        <v>1018</v>
      </c>
      <c r="K69722" t="s">
        <v>72632</v>
      </c>
    </row>
    <row r="69723" spans="10:11" x14ac:dyDescent="0.25">
      <c r="J69723" t="s">
        <v>1018</v>
      </c>
      <c r="K69723" t="s">
        <v>72633</v>
      </c>
    </row>
    <row r="69724" spans="10:11" x14ac:dyDescent="0.25">
      <c r="J69724" t="s">
        <v>1018</v>
      </c>
      <c r="K69724" t="s">
        <v>72634</v>
      </c>
    </row>
    <row r="69725" spans="10:11" x14ac:dyDescent="0.25">
      <c r="J69725" t="s">
        <v>1018</v>
      </c>
      <c r="K69725" t="s">
        <v>72635</v>
      </c>
    </row>
    <row r="69726" spans="10:11" x14ac:dyDescent="0.25">
      <c r="J69726" t="s">
        <v>1018</v>
      </c>
      <c r="K69726" t="s">
        <v>72636</v>
      </c>
    </row>
    <row r="69727" spans="10:11" x14ac:dyDescent="0.25">
      <c r="J69727" t="s">
        <v>1018</v>
      </c>
      <c r="K69727" t="s">
        <v>72637</v>
      </c>
    </row>
    <row r="69728" spans="10:11" x14ac:dyDescent="0.25">
      <c r="J69728" t="s">
        <v>1018</v>
      </c>
      <c r="K69728" t="s">
        <v>72638</v>
      </c>
    </row>
    <row r="69729" spans="10:11" x14ac:dyDescent="0.25">
      <c r="J69729" t="s">
        <v>1018</v>
      </c>
      <c r="K69729" t="s">
        <v>72639</v>
      </c>
    </row>
    <row r="69730" spans="10:11" x14ac:dyDescent="0.25">
      <c r="J69730" t="s">
        <v>1018</v>
      </c>
      <c r="K69730" t="s">
        <v>72640</v>
      </c>
    </row>
    <row r="69731" spans="10:11" x14ac:dyDescent="0.25">
      <c r="J69731" t="s">
        <v>1018</v>
      </c>
      <c r="K69731" t="s">
        <v>72641</v>
      </c>
    </row>
    <row r="69732" spans="10:11" x14ac:dyDescent="0.25">
      <c r="J69732" t="s">
        <v>1018</v>
      </c>
      <c r="K69732" t="s">
        <v>72642</v>
      </c>
    </row>
    <row r="69733" spans="10:11" x14ac:dyDescent="0.25">
      <c r="J69733" t="s">
        <v>1018</v>
      </c>
      <c r="K69733" t="s">
        <v>72643</v>
      </c>
    </row>
    <row r="69734" spans="10:11" x14ac:dyDescent="0.25">
      <c r="J69734" t="s">
        <v>1018</v>
      </c>
      <c r="K69734" t="s">
        <v>72644</v>
      </c>
    </row>
    <row r="69735" spans="10:11" x14ac:dyDescent="0.25">
      <c r="J69735" t="s">
        <v>1018</v>
      </c>
      <c r="K69735" t="s">
        <v>72645</v>
      </c>
    </row>
    <row r="69736" spans="10:11" x14ac:dyDescent="0.25">
      <c r="J69736" t="s">
        <v>1018</v>
      </c>
      <c r="K69736" t="s">
        <v>72646</v>
      </c>
    </row>
    <row r="69737" spans="10:11" x14ac:dyDescent="0.25">
      <c r="J69737" t="s">
        <v>1018</v>
      </c>
      <c r="K69737" t="s">
        <v>72647</v>
      </c>
    </row>
    <row r="69738" spans="10:11" x14ac:dyDescent="0.25">
      <c r="J69738" t="s">
        <v>1018</v>
      </c>
      <c r="K69738" t="s">
        <v>72648</v>
      </c>
    </row>
    <row r="69739" spans="10:11" x14ac:dyDescent="0.25">
      <c r="J69739" t="s">
        <v>1018</v>
      </c>
      <c r="K69739" t="s">
        <v>72649</v>
      </c>
    </row>
    <row r="69740" spans="10:11" x14ac:dyDescent="0.25">
      <c r="J69740" t="s">
        <v>1018</v>
      </c>
      <c r="K69740" t="s">
        <v>72650</v>
      </c>
    </row>
    <row r="69741" spans="10:11" x14ac:dyDescent="0.25">
      <c r="J69741" t="s">
        <v>1018</v>
      </c>
      <c r="K69741" t="s">
        <v>72651</v>
      </c>
    </row>
    <row r="69742" spans="10:11" x14ac:dyDescent="0.25">
      <c r="J69742" t="s">
        <v>1018</v>
      </c>
      <c r="K69742" t="s">
        <v>72652</v>
      </c>
    </row>
    <row r="69743" spans="10:11" x14ac:dyDescent="0.25">
      <c r="J69743" t="s">
        <v>1018</v>
      </c>
      <c r="K69743" t="s">
        <v>72653</v>
      </c>
    </row>
    <row r="69744" spans="10:11" x14ac:dyDescent="0.25">
      <c r="J69744" t="s">
        <v>1018</v>
      </c>
      <c r="K69744" t="s">
        <v>72654</v>
      </c>
    </row>
    <row r="69745" spans="10:11" x14ac:dyDescent="0.25">
      <c r="J69745" t="s">
        <v>1018</v>
      </c>
      <c r="K69745" t="s">
        <v>72655</v>
      </c>
    </row>
    <row r="69746" spans="10:11" x14ac:dyDescent="0.25">
      <c r="J69746" t="s">
        <v>1018</v>
      </c>
      <c r="K69746" t="s">
        <v>72656</v>
      </c>
    </row>
    <row r="69747" spans="10:11" x14ac:dyDescent="0.25">
      <c r="J69747" t="s">
        <v>1018</v>
      </c>
      <c r="K69747" t="s">
        <v>72657</v>
      </c>
    </row>
    <row r="69748" spans="10:11" x14ac:dyDescent="0.25">
      <c r="J69748" t="s">
        <v>1018</v>
      </c>
      <c r="K69748" t="s">
        <v>72658</v>
      </c>
    </row>
    <row r="69749" spans="10:11" x14ac:dyDescent="0.25">
      <c r="J69749" t="s">
        <v>1018</v>
      </c>
      <c r="K69749" t="s">
        <v>72659</v>
      </c>
    </row>
    <row r="69750" spans="10:11" x14ac:dyDescent="0.25">
      <c r="J69750" t="s">
        <v>1018</v>
      </c>
      <c r="K69750" t="s">
        <v>72660</v>
      </c>
    </row>
    <row r="69751" spans="10:11" x14ac:dyDescent="0.25">
      <c r="J69751" t="s">
        <v>1018</v>
      </c>
      <c r="K69751" t="s">
        <v>72661</v>
      </c>
    </row>
    <row r="69752" spans="10:11" x14ac:dyDescent="0.25">
      <c r="J69752" t="s">
        <v>1018</v>
      </c>
      <c r="K69752" t="s">
        <v>72662</v>
      </c>
    </row>
    <row r="69753" spans="10:11" x14ac:dyDescent="0.25">
      <c r="J69753" t="s">
        <v>1018</v>
      </c>
      <c r="K69753" t="s">
        <v>72663</v>
      </c>
    </row>
    <row r="69754" spans="10:11" x14ac:dyDescent="0.25">
      <c r="J69754" t="s">
        <v>1018</v>
      </c>
      <c r="K69754" t="s">
        <v>72664</v>
      </c>
    </row>
    <row r="69755" spans="10:11" x14ac:dyDescent="0.25">
      <c r="J69755" t="s">
        <v>1018</v>
      </c>
      <c r="K69755" t="s">
        <v>72665</v>
      </c>
    </row>
    <row r="69756" spans="10:11" x14ac:dyDescent="0.25">
      <c r="J69756" t="s">
        <v>1018</v>
      </c>
      <c r="K69756" t="s">
        <v>72666</v>
      </c>
    </row>
    <row r="69757" spans="10:11" x14ac:dyDescent="0.25">
      <c r="J69757" t="s">
        <v>1018</v>
      </c>
      <c r="K69757" t="s">
        <v>72667</v>
      </c>
    </row>
    <row r="69758" spans="10:11" x14ac:dyDescent="0.25">
      <c r="J69758" t="s">
        <v>1018</v>
      </c>
      <c r="K69758" t="s">
        <v>72668</v>
      </c>
    </row>
    <row r="69759" spans="10:11" x14ac:dyDescent="0.25">
      <c r="J69759" t="s">
        <v>1018</v>
      </c>
      <c r="K69759" t="s">
        <v>72669</v>
      </c>
    </row>
    <row r="69760" spans="10:11" x14ac:dyDescent="0.25">
      <c r="J69760" t="s">
        <v>1018</v>
      </c>
      <c r="K69760" t="s">
        <v>72670</v>
      </c>
    </row>
    <row r="69761" spans="10:11" x14ac:dyDescent="0.25">
      <c r="J69761" t="s">
        <v>664</v>
      </c>
      <c r="K69761" t="s">
        <v>72671</v>
      </c>
    </row>
    <row r="69762" spans="10:11" x14ac:dyDescent="0.25">
      <c r="J69762" t="s">
        <v>664</v>
      </c>
      <c r="K69762" t="s">
        <v>72672</v>
      </c>
    </row>
    <row r="69763" spans="10:11" x14ac:dyDescent="0.25">
      <c r="J69763" t="s">
        <v>664</v>
      </c>
      <c r="K69763" t="s">
        <v>72673</v>
      </c>
    </row>
    <row r="69764" spans="10:11" x14ac:dyDescent="0.25">
      <c r="J69764" t="s">
        <v>664</v>
      </c>
      <c r="K69764" t="s">
        <v>72674</v>
      </c>
    </row>
    <row r="69765" spans="10:11" x14ac:dyDescent="0.25">
      <c r="J69765" t="s">
        <v>664</v>
      </c>
      <c r="K69765" t="s">
        <v>72675</v>
      </c>
    </row>
    <row r="69766" spans="10:11" x14ac:dyDescent="0.25">
      <c r="J69766" t="s">
        <v>664</v>
      </c>
      <c r="K69766" t="s">
        <v>72676</v>
      </c>
    </row>
    <row r="69767" spans="10:11" x14ac:dyDescent="0.25">
      <c r="J69767" t="s">
        <v>664</v>
      </c>
      <c r="K69767" t="s">
        <v>72677</v>
      </c>
    </row>
    <row r="69768" spans="10:11" x14ac:dyDescent="0.25">
      <c r="J69768" t="s">
        <v>664</v>
      </c>
      <c r="K69768" t="s">
        <v>72678</v>
      </c>
    </row>
    <row r="69769" spans="10:11" x14ac:dyDescent="0.25">
      <c r="J69769" t="s">
        <v>664</v>
      </c>
      <c r="K69769" t="s">
        <v>72679</v>
      </c>
    </row>
    <row r="69770" spans="10:11" x14ac:dyDescent="0.25">
      <c r="J69770" t="s">
        <v>664</v>
      </c>
      <c r="K69770" t="s">
        <v>72680</v>
      </c>
    </row>
    <row r="69771" spans="10:11" x14ac:dyDescent="0.25">
      <c r="J69771" t="s">
        <v>664</v>
      </c>
      <c r="K69771" t="s">
        <v>72681</v>
      </c>
    </row>
    <row r="69772" spans="10:11" x14ac:dyDescent="0.25">
      <c r="J69772" t="s">
        <v>664</v>
      </c>
      <c r="K69772" t="s">
        <v>72682</v>
      </c>
    </row>
    <row r="69773" spans="10:11" x14ac:dyDescent="0.25">
      <c r="J69773" t="s">
        <v>664</v>
      </c>
      <c r="K69773" t="s">
        <v>72683</v>
      </c>
    </row>
    <row r="69774" spans="10:11" x14ac:dyDescent="0.25">
      <c r="J69774" t="s">
        <v>664</v>
      </c>
      <c r="K69774" t="s">
        <v>72684</v>
      </c>
    </row>
    <row r="69775" spans="10:11" x14ac:dyDescent="0.25">
      <c r="J69775" t="s">
        <v>664</v>
      </c>
      <c r="K69775" t="s">
        <v>72685</v>
      </c>
    </row>
    <row r="69776" spans="10:11" x14ac:dyDescent="0.25">
      <c r="J69776" t="s">
        <v>664</v>
      </c>
      <c r="K69776" t="s">
        <v>72686</v>
      </c>
    </row>
    <row r="69777" spans="10:11" x14ac:dyDescent="0.25">
      <c r="J69777" t="s">
        <v>664</v>
      </c>
      <c r="K69777" t="s">
        <v>72687</v>
      </c>
    </row>
    <row r="69778" spans="10:11" x14ac:dyDescent="0.25">
      <c r="J69778" t="s">
        <v>664</v>
      </c>
      <c r="K69778" t="s">
        <v>72688</v>
      </c>
    </row>
    <row r="69779" spans="10:11" x14ac:dyDescent="0.25">
      <c r="J69779" t="s">
        <v>664</v>
      </c>
      <c r="K69779" t="s">
        <v>72689</v>
      </c>
    </row>
    <row r="69780" spans="10:11" x14ac:dyDescent="0.25">
      <c r="J69780" t="s">
        <v>664</v>
      </c>
      <c r="K69780" t="s">
        <v>72690</v>
      </c>
    </row>
    <row r="69781" spans="10:11" x14ac:dyDescent="0.25">
      <c r="J69781" t="s">
        <v>664</v>
      </c>
      <c r="K69781" t="s">
        <v>72691</v>
      </c>
    </row>
    <row r="69782" spans="10:11" x14ac:dyDescent="0.25">
      <c r="J69782" t="s">
        <v>664</v>
      </c>
      <c r="K69782" t="s">
        <v>72692</v>
      </c>
    </row>
    <row r="69783" spans="10:11" x14ac:dyDescent="0.25">
      <c r="J69783" t="s">
        <v>664</v>
      </c>
      <c r="K69783" t="s">
        <v>72693</v>
      </c>
    </row>
    <row r="69784" spans="10:11" x14ac:dyDescent="0.25">
      <c r="J69784" t="s">
        <v>664</v>
      </c>
      <c r="K69784" t="s">
        <v>72694</v>
      </c>
    </row>
    <row r="69785" spans="10:11" x14ac:dyDescent="0.25">
      <c r="J69785" t="s">
        <v>664</v>
      </c>
      <c r="K69785" t="s">
        <v>72695</v>
      </c>
    </row>
    <row r="69786" spans="10:11" x14ac:dyDescent="0.25">
      <c r="J69786" t="s">
        <v>664</v>
      </c>
      <c r="K69786" t="s">
        <v>72696</v>
      </c>
    </row>
    <row r="69787" spans="10:11" x14ac:dyDescent="0.25">
      <c r="J69787" t="s">
        <v>664</v>
      </c>
      <c r="K69787" t="s">
        <v>72697</v>
      </c>
    </row>
    <row r="69788" spans="10:11" x14ac:dyDescent="0.25">
      <c r="J69788" t="s">
        <v>664</v>
      </c>
      <c r="K69788" t="s">
        <v>72698</v>
      </c>
    </row>
    <row r="69789" spans="10:11" x14ac:dyDescent="0.25">
      <c r="J69789" t="s">
        <v>664</v>
      </c>
      <c r="K69789" t="s">
        <v>72699</v>
      </c>
    </row>
    <row r="69790" spans="10:11" x14ac:dyDescent="0.25">
      <c r="J69790" t="s">
        <v>664</v>
      </c>
      <c r="K69790" t="s">
        <v>72700</v>
      </c>
    </row>
    <row r="69791" spans="10:11" x14ac:dyDescent="0.25">
      <c r="J69791" t="s">
        <v>664</v>
      </c>
      <c r="K69791" t="s">
        <v>72701</v>
      </c>
    </row>
    <row r="69792" spans="10:11" x14ac:dyDescent="0.25">
      <c r="J69792" t="s">
        <v>664</v>
      </c>
      <c r="K69792" t="s">
        <v>72702</v>
      </c>
    </row>
    <row r="69793" spans="10:11" x14ac:dyDescent="0.25">
      <c r="J69793" t="s">
        <v>664</v>
      </c>
      <c r="K69793" t="s">
        <v>72703</v>
      </c>
    </row>
    <row r="69794" spans="10:11" x14ac:dyDescent="0.25">
      <c r="J69794" t="s">
        <v>664</v>
      </c>
      <c r="K69794" t="s">
        <v>72704</v>
      </c>
    </row>
    <row r="69795" spans="10:11" x14ac:dyDescent="0.25">
      <c r="J69795" t="s">
        <v>664</v>
      </c>
      <c r="K69795" t="s">
        <v>72705</v>
      </c>
    </row>
    <row r="69796" spans="10:11" x14ac:dyDescent="0.25">
      <c r="J69796" t="s">
        <v>664</v>
      </c>
      <c r="K69796" t="s">
        <v>72706</v>
      </c>
    </row>
    <row r="69797" spans="10:11" x14ac:dyDescent="0.25">
      <c r="J69797" t="s">
        <v>664</v>
      </c>
      <c r="K69797" t="s">
        <v>72707</v>
      </c>
    </row>
    <row r="69798" spans="10:11" x14ac:dyDescent="0.25">
      <c r="J69798" t="s">
        <v>664</v>
      </c>
      <c r="K69798" t="s">
        <v>72708</v>
      </c>
    </row>
    <row r="69799" spans="10:11" x14ac:dyDescent="0.25">
      <c r="J69799" t="s">
        <v>664</v>
      </c>
      <c r="K69799" t="s">
        <v>72709</v>
      </c>
    </row>
    <row r="69800" spans="10:11" x14ac:dyDescent="0.25">
      <c r="J69800" t="s">
        <v>664</v>
      </c>
      <c r="K69800" t="s">
        <v>72710</v>
      </c>
    </row>
    <row r="69801" spans="10:11" x14ac:dyDescent="0.25">
      <c r="J69801" t="s">
        <v>664</v>
      </c>
      <c r="K69801" t="s">
        <v>72711</v>
      </c>
    </row>
    <row r="69802" spans="10:11" x14ac:dyDescent="0.25">
      <c r="J69802" t="s">
        <v>664</v>
      </c>
      <c r="K69802" t="s">
        <v>72712</v>
      </c>
    </row>
    <row r="69803" spans="10:11" x14ac:dyDescent="0.25">
      <c r="J69803" t="s">
        <v>664</v>
      </c>
      <c r="K69803" t="s">
        <v>72713</v>
      </c>
    </row>
    <row r="69804" spans="10:11" x14ac:dyDescent="0.25">
      <c r="J69804" t="s">
        <v>664</v>
      </c>
      <c r="K69804" t="s">
        <v>72714</v>
      </c>
    </row>
    <row r="69805" spans="10:11" x14ac:dyDescent="0.25">
      <c r="J69805" t="s">
        <v>664</v>
      </c>
      <c r="K69805" t="s">
        <v>72715</v>
      </c>
    </row>
    <row r="69806" spans="10:11" x14ac:dyDescent="0.25">
      <c r="J69806" t="s">
        <v>664</v>
      </c>
      <c r="K69806" t="s">
        <v>72716</v>
      </c>
    </row>
    <row r="69807" spans="10:11" x14ac:dyDescent="0.25">
      <c r="J69807" t="s">
        <v>664</v>
      </c>
      <c r="K69807" t="s">
        <v>72717</v>
      </c>
    </row>
    <row r="69808" spans="10:11" x14ac:dyDescent="0.25">
      <c r="J69808" t="s">
        <v>1032</v>
      </c>
      <c r="K69808" t="s">
        <v>72718</v>
      </c>
    </row>
    <row r="69809" spans="10:11" x14ac:dyDescent="0.25">
      <c r="J69809" t="s">
        <v>1032</v>
      </c>
      <c r="K69809" t="s">
        <v>72719</v>
      </c>
    </row>
    <row r="69810" spans="10:11" x14ac:dyDescent="0.25">
      <c r="J69810" t="s">
        <v>1032</v>
      </c>
      <c r="K69810" t="s">
        <v>72720</v>
      </c>
    </row>
    <row r="69811" spans="10:11" x14ac:dyDescent="0.25">
      <c r="J69811" t="s">
        <v>1032</v>
      </c>
      <c r="K69811" t="s">
        <v>72721</v>
      </c>
    </row>
    <row r="69812" spans="10:11" x14ac:dyDescent="0.25">
      <c r="J69812" t="s">
        <v>1032</v>
      </c>
      <c r="K69812" t="s">
        <v>72722</v>
      </c>
    </row>
    <row r="69813" spans="10:11" x14ac:dyDescent="0.25">
      <c r="J69813" t="s">
        <v>1032</v>
      </c>
      <c r="K69813" t="s">
        <v>72723</v>
      </c>
    </row>
    <row r="69814" spans="10:11" x14ac:dyDescent="0.25">
      <c r="J69814" t="s">
        <v>1032</v>
      </c>
      <c r="K69814" t="s">
        <v>72724</v>
      </c>
    </row>
    <row r="69815" spans="10:11" x14ac:dyDescent="0.25">
      <c r="J69815" t="s">
        <v>1032</v>
      </c>
      <c r="K69815" t="s">
        <v>72725</v>
      </c>
    </row>
    <row r="69816" spans="10:11" x14ac:dyDescent="0.25">
      <c r="J69816" t="s">
        <v>1032</v>
      </c>
      <c r="K69816" t="s">
        <v>72726</v>
      </c>
    </row>
    <row r="69817" spans="10:11" x14ac:dyDescent="0.25">
      <c r="J69817" t="s">
        <v>1032</v>
      </c>
      <c r="K69817" t="s">
        <v>72727</v>
      </c>
    </row>
    <row r="69818" spans="10:11" x14ac:dyDescent="0.25">
      <c r="J69818" t="s">
        <v>1019</v>
      </c>
      <c r="K69818" t="s">
        <v>72728</v>
      </c>
    </row>
    <row r="69819" spans="10:11" x14ac:dyDescent="0.25">
      <c r="J69819" t="s">
        <v>1019</v>
      </c>
      <c r="K69819" t="s">
        <v>72729</v>
      </c>
    </row>
    <row r="69820" spans="10:11" x14ac:dyDescent="0.25">
      <c r="J69820" t="s">
        <v>1019</v>
      </c>
      <c r="K69820" t="s">
        <v>72730</v>
      </c>
    </row>
    <row r="69821" spans="10:11" x14ac:dyDescent="0.25">
      <c r="J69821" t="s">
        <v>1019</v>
      </c>
      <c r="K69821" t="s">
        <v>72731</v>
      </c>
    </row>
    <row r="69822" spans="10:11" x14ac:dyDescent="0.25">
      <c r="J69822" t="s">
        <v>1019</v>
      </c>
      <c r="K69822" t="s">
        <v>72732</v>
      </c>
    </row>
    <row r="69823" spans="10:11" x14ac:dyDescent="0.25">
      <c r="J69823" t="s">
        <v>1019</v>
      </c>
      <c r="K69823" t="s">
        <v>72733</v>
      </c>
    </row>
    <row r="69824" spans="10:11" x14ac:dyDescent="0.25">
      <c r="J69824" t="s">
        <v>1019</v>
      </c>
      <c r="K69824" t="s">
        <v>72734</v>
      </c>
    </row>
    <row r="69825" spans="10:11" x14ac:dyDescent="0.25">
      <c r="J69825" t="s">
        <v>1019</v>
      </c>
      <c r="K69825" t="s">
        <v>72735</v>
      </c>
    </row>
    <row r="69826" spans="10:11" x14ac:dyDescent="0.25">
      <c r="J69826" t="s">
        <v>1019</v>
      </c>
      <c r="K69826" t="s">
        <v>72736</v>
      </c>
    </row>
    <row r="69827" spans="10:11" x14ac:dyDescent="0.25">
      <c r="J69827" t="s">
        <v>1019</v>
      </c>
      <c r="K69827" t="s">
        <v>72737</v>
      </c>
    </row>
    <row r="69828" spans="10:11" x14ac:dyDescent="0.25">
      <c r="J69828" t="s">
        <v>1019</v>
      </c>
      <c r="K69828" t="s">
        <v>72738</v>
      </c>
    </row>
    <row r="69829" spans="10:11" x14ac:dyDescent="0.25">
      <c r="J69829" t="s">
        <v>1019</v>
      </c>
      <c r="K69829" t="s">
        <v>72739</v>
      </c>
    </row>
    <row r="69830" spans="10:11" x14ac:dyDescent="0.25">
      <c r="J69830" t="s">
        <v>1019</v>
      </c>
      <c r="K69830" t="s">
        <v>72740</v>
      </c>
    </row>
    <row r="69831" spans="10:11" x14ac:dyDescent="0.25">
      <c r="J69831" t="s">
        <v>1019</v>
      </c>
      <c r="K69831" t="s">
        <v>72741</v>
      </c>
    </row>
    <row r="69832" spans="10:11" x14ac:dyDescent="0.25">
      <c r="J69832" t="s">
        <v>1019</v>
      </c>
      <c r="K69832" t="s">
        <v>72742</v>
      </c>
    </row>
    <row r="69833" spans="10:11" x14ac:dyDescent="0.25">
      <c r="J69833" t="s">
        <v>1019</v>
      </c>
      <c r="K69833" t="s">
        <v>72743</v>
      </c>
    </row>
    <row r="69834" spans="10:11" x14ac:dyDescent="0.25">
      <c r="J69834" t="s">
        <v>1019</v>
      </c>
      <c r="K69834" t="s">
        <v>72744</v>
      </c>
    </row>
    <row r="69835" spans="10:11" x14ac:dyDescent="0.25">
      <c r="J69835" t="s">
        <v>1019</v>
      </c>
      <c r="K69835" t="s">
        <v>72745</v>
      </c>
    </row>
    <row r="69836" spans="10:11" x14ac:dyDescent="0.25">
      <c r="J69836" t="s">
        <v>1019</v>
      </c>
      <c r="K69836" t="s">
        <v>72746</v>
      </c>
    </row>
    <row r="69837" spans="10:11" x14ac:dyDescent="0.25">
      <c r="J69837" t="s">
        <v>1019</v>
      </c>
      <c r="K69837" t="s">
        <v>72747</v>
      </c>
    </row>
    <row r="69838" spans="10:11" x14ac:dyDescent="0.25">
      <c r="J69838" t="s">
        <v>1019</v>
      </c>
      <c r="K69838" t="s">
        <v>72748</v>
      </c>
    </row>
    <row r="69839" spans="10:11" x14ac:dyDescent="0.25">
      <c r="J69839" t="s">
        <v>1019</v>
      </c>
      <c r="K69839" t="s">
        <v>72749</v>
      </c>
    </row>
    <row r="69840" spans="10:11" x14ac:dyDescent="0.25">
      <c r="J69840" t="s">
        <v>1019</v>
      </c>
      <c r="K69840" t="s">
        <v>72750</v>
      </c>
    </row>
    <row r="69841" spans="10:11" x14ac:dyDescent="0.25">
      <c r="J69841" t="s">
        <v>1019</v>
      </c>
      <c r="K69841" t="s">
        <v>72751</v>
      </c>
    </row>
    <row r="69842" spans="10:11" x14ac:dyDescent="0.25">
      <c r="J69842" t="s">
        <v>1019</v>
      </c>
      <c r="K69842" t="s">
        <v>72752</v>
      </c>
    </row>
    <row r="69843" spans="10:11" x14ac:dyDescent="0.25">
      <c r="J69843" t="s">
        <v>1019</v>
      </c>
      <c r="K69843" t="s">
        <v>72753</v>
      </c>
    </row>
    <row r="69844" spans="10:11" x14ac:dyDescent="0.25">
      <c r="J69844" t="s">
        <v>1019</v>
      </c>
      <c r="K69844" t="s">
        <v>72754</v>
      </c>
    </row>
    <row r="69845" spans="10:11" x14ac:dyDescent="0.25">
      <c r="J69845" t="s">
        <v>1019</v>
      </c>
      <c r="K69845" t="s">
        <v>72755</v>
      </c>
    </row>
    <row r="69846" spans="10:11" x14ac:dyDescent="0.25">
      <c r="J69846" t="s">
        <v>1019</v>
      </c>
      <c r="K69846" t="s">
        <v>72756</v>
      </c>
    </row>
    <row r="69847" spans="10:11" x14ac:dyDescent="0.25">
      <c r="J69847" t="s">
        <v>1019</v>
      </c>
      <c r="K69847" t="s">
        <v>72757</v>
      </c>
    </row>
    <row r="69848" spans="10:11" x14ac:dyDescent="0.25">
      <c r="J69848" t="s">
        <v>1019</v>
      </c>
      <c r="K69848" t="s">
        <v>72758</v>
      </c>
    </row>
    <row r="69849" spans="10:11" x14ac:dyDescent="0.25">
      <c r="J69849" t="s">
        <v>1019</v>
      </c>
      <c r="K69849" t="s">
        <v>72759</v>
      </c>
    </row>
    <row r="69850" spans="10:11" x14ac:dyDescent="0.25">
      <c r="J69850" t="s">
        <v>1019</v>
      </c>
      <c r="K69850" t="s">
        <v>72760</v>
      </c>
    </row>
    <row r="69851" spans="10:11" x14ac:dyDescent="0.25">
      <c r="J69851" t="s">
        <v>1019</v>
      </c>
      <c r="K69851" t="s">
        <v>72761</v>
      </c>
    </row>
    <row r="69852" spans="10:11" x14ac:dyDescent="0.25">
      <c r="J69852" t="s">
        <v>1019</v>
      </c>
      <c r="K69852" t="s">
        <v>72762</v>
      </c>
    </row>
    <row r="69853" spans="10:11" x14ac:dyDescent="0.25">
      <c r="J69853" t="s">
        <v>1019</v>
      </c>
      <c r="K69853" t="s">
        <v>72763</v>
      </c>
    </row>
    <row r="69854" spans="10:11" x14ac:dyDescent="0.25">
      <c r="J69854" t="s">
        <v>1019</v>
      </c>
      <c r="K69854" t="s">
        <v>72764</v>
      </c>
    </row>
    <row r="69855" spans="10:11" x14ac:dyDescent="0.25">
      <c r="J69855" t="s">
        <v>1019</v>
      </c>
      <c r="K69855" t="s">
        <v>72765</v>
      </c>
    </row>
    <row r="69856" spans="10:11" x14ac:dyDescent="0.25">
      <c r="J69856" t="s">
        <v>1019</v>
      </c>
      <c r="K69856" t="s">
        <v>72766</v>
      </c>
    </row>
    <row r="69857" spans="10:11" x14ac:dyDescent="0.25">
      <c r="J69857" t="s">
        <v>1019</v>
      </c>
      <c r="K69857" t="s">
        <v>72767</v>
      </c>
    </row>
    <row r="69858" spans="10:11" x14ac:dyDescent="0.25">
      <c r="J69858" t="s">
        <v>1019</v>
      </c>
      <c r="K69858" t="s">
        <v>72768</v>
      </c>
    </row>
    <row r="69859" spans="10:11" x14ac:dyDescent="0.25">
      <c r="J69859" t="s">
        <v>1019</v>
      </c>
      <c r="K69859" t="s">
        <v>72769</v>
      </c>
    </row>
    <row r="69860" spans="10:11" x14ac:dyDescent="0.25">
      <c r="J69860" t="s">
        <v>1019</v>
      </c>
      <c r="K69860" t="s">
        <v>72770</v>
      </c>
    </row>
    <row r="69861" spans="10:11" x14ac:dyDescent="0.25">
      <c r="J69861" t="s">
        <v>1019</v>
      </c>
      <c r="K69861" t="s">
        <v>72771</v>
      </c>
    </row>
    <row r="69862" spans="10:11" x14ac:dyDescent="0.25">
      <c r="J69862" t="s">
        <v>1019</v>
      </c>
      <c r="K69862" t="s">
        <v>72772</v>
      </c>
    </row>
    <row r="69863" spans="10:11" x14ac:dyDescent="0.25">
      <c r="J69863" t="s">
        <v>1019</v>
      </c>
      <c r="K69863" t="s">
        <v>72773</v>
      </c>
    </row>
    <row r="69864" spans="10:11" x14ac:dyDescent="0.25">
      <c r="J69864" t="s">
        <v>1019</v>
      </c>
      <c r="K69864" t="s">
        <v>72774</v>
      </c>
    </row>
    <row r="69865" spans="10:11" x14ac:dyDescent="0.25">
      <c r="J69865" t="s">
        <v>1020</v>
      </c>
      <c r="K69865" t="s">
        <v>72775</v>
      </c>
    </row>
    <row r="69866" spans="10:11" x14ac:dyDescent="0.25">
      <c r="J69866" t="s">
        <v>1020</v>
      </c>
      <c r="K69866" t="s">
        <v>72776</v>
      </c>
    </row>
    <row r="69867" spans="10:11" x14ac:dyDescent="0.25">
      <c r="J69867" t="s">
        <v>1020</v>
      </c>
      <c r="K69867" t="s">
        <v>72777</v>
      </c>
    </row>
    <row r="69868" spans="10:11" x14ac:dyDescent="0.25">
      <c r="J69868" t="s">
        <v>1020</v>
      </c>
      <c r="K69868" t="s">
        <v>72778</v>
      </c>
    </row>
    <row r="69869" spans="10:11" x14ac:dyDescent="0.25">
      <c r="J69869" t="s">
        <v>1020</v>
      </c>
      <c r="K69869" t="s">
        <v>72779</v>
      </c>
    </row>
    <row r="69870" spans="10:11" x14ac:dyDescent="0.25">
      <c r="J69870" t="s">
        <v>1020</v>
      </c>
      <c r="K69870" t="s">
        <v>72780</v>
      </c>
    </row>
    <row r="69871" spans="10:11" x14ac:dyDescent="0.25">
      <c r="J69871" t="s">
        <v>1020</v>
      </c>
      <c r="K69871" t="s">
        <v>72781</v>
      </c>
    </row>
    <row r="69872" spans="10:11" x14ac:dyDescent="0.25">
      <c r="J69872" t="s">
        <v>1020</v>
      </c>
      <c r="K69872" t="s">
        <v>72782</v>
      </c>
    </row>
    <row r="69873" spans="10:11" x14ac:dyDescent="0.25">
      <c r="J69873" t="s">
        <v>1020</v>
      </c>
      <c r="K69873" t="s">
        <v>72783</v>
      </c>
    </row>
    <row r="69874" spans="10:11" x14ac:dyDescent="0.25">
      <c r="J69874" t="s">
        <v>1020</v>
      </c>
      <c r="K69874" t="s">
        <v>72784</v>
      </c>
    </row>
    <row r="69875" spans="10:11" x14ac:dyDescent="0.25">
      <c r="J69875" t="s">
        <v>1020</v>
      </c>
      <c r="K69875" t="s">
        <v>72785</v>
      </c>
    </row>
    <row r="69876" spans="10:11" x14ac:dyDescent="0.25">
      <c r="J69876" t="s">
        <v>1020</v>
      </c>
      <c r="K69876" t="s">
        <v>72786</v>
      </c>
    </row>
    <row r="69877" spans="10:11" x14ac:dyDescent="0.25">
      <c r="J69877" t="s">
        <v>1020</v>
      </c>
      <c r="K69877" t="s">
        <v>72787</v>
      </c>
    </row>
    <row r="69878" spans="10:11" x14ac:dyDescent="0.25">
      <c r="J69878" t="s">
        <v>1020</v>
      </c>
      <c r="K69878" t="s">
        <v>72788</v>
      </c>
    </row>
    <row r="69879" spans="10:11" x14ac:dyDescent="0.25">
      <c r="J69879" t="s">
        <v>1020</v>
      </c>
      <c r="K69879" t="s">
        <v>72789</v>
      </c>
    </row>
    <row r="69880" spans="10:11" x14ac:dyDescent="0.25">
      <c r="J69880" t="s">
        <v>1020</v>
      </c>
      <c r="K69880" t="s">
        <v>72790</v>
      </c>
    </row>
    <row r="69881" spans="10:11" x14ac:dyDescent="0.25">
      <c r="J69881" t="s">
        <v>1020</v>
      </c>
      <c r="K69881" t="s">
        <v>72791</v>
      </c>
    </row>
    <row r="69882" spans="10:11" x14ac:dyDescent="0.25">
      <c r="J69882" t="s">
        <v>1020</v>
      </c>
      <c r="K69882" t="s">
        <v>72792</v>
      </c>
    </row>
    <row r="69883" spans="10:11" x14ac:dyDescent="0.25">
      <c r="J69883" t="s">
        <v>1020</v>
      </c>
      <c r="K69883" t="s">
        <v>72793</v>
      </c>
    </row>
    <row r="69884" spans="10:11" x14ac:dyDescent="0.25">
      <c r="J69884" t="s">
        <v>1020</v>
      </c>
      <c r="K69884" t="s">
        <v>72794</v>
      </c>
    </row>
    <row r="69885" spans="10:11" x14ac:dyDescent="0.25">
      <c r="J69885" t="s">
        <v>1020</v>
      </c>
      <c r="K69885" t="s">
        <v>72795</v>
      </c>
    </row>
    <row r="69886" spans="10:11" x14ac:dyDescent="0.25">
      <c r="J69886" t="s">
        <v>1020</v>
      </c>
      <c r="K69886" t="s">
        <v>72796</v>
      </c>
    </row>
    <row r="69887" spans="10:11" x14ac:dyDescent="0.25">
      <c r="J69887" t="s">
        <v>1020</v>
      </c>
      <c r="K69887" t="s">
        <v>72797</v>
      </c>
    </row>
    <row r="69888" spans="10:11" x14ac:dyDescent="0.25">
      <c r="J69888" t="s">
        <v>1020</v>
      </c>
      <c r="K69888" t="s">
        <v>72798</v>
      </c>
    </row>
    <row r="69889" spans="10:11" x14ac:dyDescent="0.25">
      <c r="J69889" t="s">
        <v>1020</v>
      </c>
      <c r="K69889" t="s">
        <v>72799</v>
      </c>
    </row>
    <row r="69890" spans="10:11" x14ac:dyDescent="0.25">
      <c r="J69890" t="s">
        <v>1020</v>
      </c>
      <c r="K69890" t="s">
        <v>72800</v>
      </c>
    </row>
    <row r="69891" spans="10:11" x14ac:dyDescent="0.25">
      <c r="J69891" t="s">
        <v>1020</v>
      </c>
      <c r="K69891" t="s">
        <v>72801</v>
      </c>
    </row>
    <row r="69892" spans="10:11" x14ac:dyDescent="0.25">
      <c r="J69892" t="s">
        <v>1020</v>
      </c>
      <c r="K69892" t="s">
        <v>72802</v>
      </c>
    </row>
    <row r="69893" spans="10:11" x14ac:dyDescent="0.25">
      <c r="J69893" t="s">
        <v>1020</v>
      </c>
      <c r="K69893" t="s">
        <v>72803</v>
      </c>
    </row>
    <row r="69894" spans="10:11" x14ac:dyDescent="0.25">
      <c r="J69894" t="s">
        <v>1020</v>
      </c>
      <c r="K69894" t="s">
        <v>72804</v>
      </c>
    </row>
    <row r="69895" spans="10:11" x14ac:dyDescent="0.25">
      <c r="J69895" t="s">
        <v>1020</v>
      </c>
      <c r="K69895" t="s">
        <v>72805</v>
      </c>
    </row>
    <row r="69896" spans="10:11" x14ac:dyDescent="0.25">
      <c r="J69896" t="s">
        <v>1020</v>
      </c>
      <c r="K69896" t="s">
        <v>72806</v>
      </c>
    </row>
    <row r="69897" spans="10:11" x14ac:dyDescent="0.25">
      <c r="J69897" t="s">
        <v>1020</v>
      </c>
      <c r="K69897" t="s">
        <v>72807</v>
      </c>
    </row>
    <row r="69898" spans="10:11" x14ac:dyDescent="0.25">
      <c r="J69898" t="s">
        <v>1020</v>
      </c>
      <c r="K69898" t="s">
        <v>72808</v>
      </c>
    </row>
    <row r="69899" spans="10:11" x14ac:dyDescent="0.25">
      <c r="J69899" t="s">
        <v>1020</v>
      </c>
      <c r="K69899" t="s">
        <v>72809</v>
      </c>
    </row>
    <row r="69900" spans="10:11" x14ac:dyDescent="0.25">
      <c r="J69900" t="s">
        <v>1020</v>
      </c>
      <c r="K69900" t="s">
        <v>72810</v>
      </c>
    </row>
    <row r="69901" spans="10:11" x14ac:dyDescent="0.25">
      <c r="J69901" t="s">
        <v>1020</v>
      </c>
      <c r="K69901" t="s">
        <v>72811</v>
      </c>
    </row>
    <row r="69902" spans="10:11" x14ac:dyDescent="0.25">
      <c r="J69902" t="s">
        <v>1020</v>
      </c>
      <c r="K69902" t="s">
        <v>72812</v>
      </c>
    </row>
    <row r="69903" spans="10:11" x14ac:dyDescent="0.25">
      <c r="J69903" t="s">
        <v>1020</v>
      </c>
      <c r="K69903" t="s">
        <v>72813</v>
      </c>
    </row>
    <row r="69904" spans="10:11" x14ac:dyDescent="0.25">
      <c r="J69904" t="s">
        <v>1020</v>
      </c>
      <c r="K69904" t="s">
        <v>72814</v>
      </c>
    </row>
    <row r="69905" spans="10:11" x14ac:dyDescent="0.25">
      <c r="J69905" t="s">
        <v>1020</v>
      </c>
      <c r="K69905" t="s">
        <v>72815</v>
      </c>
    </row>
    <row r="69906" spans="10:11" x14ac:dyDescent="0.25">
      <c r="J69906" t="s">
        <v>1020</v>
      </c>
      <c r="K69906" t="s">
        <v>72816</v>
      </c>
    </row>
    <row r="69907" spans="10:11" x14ac:dyDescent="0.25">
      <c r="J69907" t="s">
        <v>1020</v>
      </c>
      <c r="K69907" t="s">
        <v>72817</v>
      </c>
    </row>
    <row r="69908" spans="10:11" x14ac:dyDescent="0.25">
      <c r="J69908" t="s">
        <v>1020</v>
      </c>
      <c r="K69908" t="s">
        <v>72818</v>
      </c>
    </row>
    <row r="69909" spans="10:11" x14ac:dyDescent="0.25">
      <c r="J69909" t="s">
        <v>1020</v>
      </c>
      <c r="K69909" t="s">
        <v>72819</v>
      </c>
    </row>
    <row r="69910" spans="10:11" x14ac:dyDescent="0.25">
      <c r="J69910" t="s">
        <v>1020</v>
      </c>
      <c r="K69910" t="s">
        <v>72820</v>
      </c>
    </row>
    <row r="69911" spans="10:11" x14ac:dyDescent="0.25">
      <c r="J69911" t="s">
        <v>1020</v>
      </c>
      <c r="K69911" t="s">
        <v>72821</v>
      </c>
    </row>
    <row r="69912" spans="10:11" x14ac:dyDescent="0.25">
      <c r="J69912" t="s">
        <v>1020</v>
      </c>
      <c r="K69912" t="s">
        <v>72822</v>
      </c>
    </row>
    <row r="69913" spans="10:11" x14ac:dyDescent="0.25">
      <c r="J69913" t="s">
        <v>1020</v>
      </c>
      <c r="K69913" t="s">
        <v>72823</v>
      </c>
    </row>
    <row r="69914" spans="10:11" x14ac:dyDescent="0.25">
      <c r="J69914" t="s">
        <v>1020</v>
      </c>
      <c r="K69914" t="s">
        <v>72824</v>
      </c>
    </row>
    <row r="69915" spans="10:11" x14ac:dyDescent="0.25">
      <c r="J69915" t="s">
        <v>1020</v>
      </c>
      <c r="K69915" t="s">
        <v>72825</v>
      </c>
    </row>
    <row r="69916" spans="10:11" x14ac:dyDescent="0.25">
      <c r="J69916" t="s">
        <v>1020</v>
      </c>
      <c r="K69916" t="s">
        <v>72826</v>
      </c>
    </row>
    <row r="69917" spans="10:11" x14ac:dyDescent="0.25">
      <c r="J69917" t="s">
        <v>1020</v>
      </c>
      <c r="K69917" t="s">
        <v>72827</v>
      </c>
    </row>
    <row r="69918" spans="10:11" x14ac:dyDescent="0.25">
      <c r="J69918" t="s">
        <v>1020</v>
      </c>
      <c r="K69918" t="s">
        <v>72828</v>
      </c>
    </row>
    <row r="69919" spans="10:11" x14ac:dyDescent="0.25">
      <c r="J69919" t="s">
        <v>1020</v>
      </c>
      <c r="K69919" t="s">
        <v>72829</v>
      </c>
    </row>
    <row r="69920" spans="10:11" x14ac:dyDescent="0.25">
      <c r="J69920" t="s">
        <v>1020</v>
      </c>
      <c r="K69920" t="s">
        <v>72830</v>
      </c>
    </row>
    <row r="69921" spans="10:11" x14ac:dyDescent="0.25">
      <c r="J69921" t="s">
        <v>1020</v>
      </c>
      <c r="K69921" t="s">
        <v>72831</v>
      </c>
    </row>
    <row r="69922" spans="10:11" x14ac:dyDescent="0.25">
      <c r="J69922" t="s">
        <v>1020</v>
      </c>
      <c r="K69922" t="s">
        <v>72832</v>
      </c>
    </row>
    <row r="69923" spans="10:11" x14ac:dyDescent="0.25">
      <c r="J69923" t="s">
        <v>1020</v>
      </c>
      <c r="K69923" t="s">
        <v>72833</v>
      </c>
    </row>
    <row r="69924" spans="10:11" x14ac:dyDescent="0.25">
      <c r="J69924" t="s">
        <v>1020</v>
      </c>
      <c r="K69924" t="s">
        <v>72834</v>
      </c>
    </row>
    <row r="69925" spans="10:11" x14ac:dyDescent="0.25">
      <c r="J69925" t="s">
        <v>1020</v>
      </c>
      <c r="K69925" t="s">
        <v>72835</v>
      </c>
    </row>
    <row r="69926" spans="10:11" x14ac:dyDescent="0.25">
      <c r="J69926" t="s">
        <v>1020</v>
      </c>
      <c r="K69926" t="s">
        <v>72836</v>
      </c>
    </row>
    <row r="69927" spans="10:11" x14ac:dyDescent="0.25">
      <c r="J69927" t="s">
        <v>717</v>
      </c>
      <c r="K69927" t="s">
        <v>72837</v>
      </c>
    </row>
    <row r="69928" spans="10:11" x14ac:dyDescent="0.25">
      <c r="J69928" t="s">
        <v>717</v>
      </c>
      <c r="K69928" t="s">
        <v>72838</v>
      </c>
    </row>
    <row r="69929" spans="10:11" x14ac:dyDescent="0.25">
      <c r="J69929" t="s">
        <v>717</v>
      </c>
      <c r="K69929" t="s">
        <v>72839</v>
      </c>
    </row>
    <row r="69930" spans="10:11" x14ac:dyDescent="0.25">
      <c r="J69930" t="s">
        <v>717</v>
      </c>
      <c r="K69930" t="s">
        <v>72840</v>
      </c>
    </row>
    <row r="69931" spans="10:11" x14ac:dyDescent="0.25">
      <c r="J69931" t="s">
        <v>717</v>
      </c>
      <c r="K69931" t="s">
        <v>72841</v>
      </c>
    </row>
    <row r="69932" spans="10:11" x14ac:dyDescent="0.25">
      <c r="J69932" t="s">
        <v>717</v>
      </c>
      <c r="K69932" t="s">
        <v>72842</v>
      </c>
    </row>
    <row r="69933" spans="10:11" x14ac:dyDescent="0.25">
      <c r="J69933" t="s">
        <v>717</v>
      </c>
      <c r="K69933" t="s">
        <v>72843</v>
      </c>
    </row>
    <row r="69934" spans="10:11" x14ac:dyDescent="0.25">
      <c r="J69934" t="s">
        <v>717</v>
      </c>
      <c r="K69934" t="s">
        <v>72844</v>
      </c>
    </row>
    <row r="69935" spans="10:11" x14ac:dyDescent="0.25">
      <c r="J69935" t="s">
        <v>717</v>
      </c>
      <c r="K69935" t="s">
        <v>72845</v>
      </c>
    </row>
    <row r="69936" spans="10:11" x14ac:dyDescent="0.25">
      <c r="J69936" t="s">
        <v>717</v>
      </c>
      <c r="K69936" t="s">
        <v>72846</v>
      </c>
    </row>
    <row r="69937" spans="10:11" x14ac:dyDescent="0.25">
      <c r="J69937" t="s">
        <v>717</v>
      </c>
      <c r="K69937" t="s">
        <v>72847</v>
      </c>
    </row>
    <row r="69938" spans="10:11" x14ac:dyDescent="0.25">
      <c r="J69938" t="s">
        <v>717</v>
      </c>
      <c r="K69938" t="s">
        <v>72848</v>
      </c>
    </row>
    <row r="69939" spans="10:11" x14ac:dyDescent="0.25">
      <c r="J69939" t="s">
        <v>717</v>
      </c>
      <c r="K69939" t="s">
        <v>72849</v>
      </c>
    </row>
    <row r="69940" spans="10:11" x14ac:dyDescent="0.25">
      <c r="J69940" t="s">
        <v>717</v>
      </c>
      <c r="K69940" t="s">
        <v>72850</v>
      </c>
    </row>
    <row r="69941" spans="10:11" x14ac:dyDescent="0.25">
      <c r="J69941" t="s">
        <v>717</v>
      </c>
      <c r="K69941" t="s">
        <v>72851</v>
      </c>
    </row>
    <row r="69942" spans="10:11" x14ac:dyDescent="0.25">
      <c r="J69942" t="s">
        <v>717</v>
      </c>
      <c r="K69942" t="s">
        <v>72852</v>
      </c>
    </row>
    <row r="69943" spans="10:11" x14ac:dyDescent="0.25">
      <c r="J69943" t="s">
        <v>717</v>
      </c>
      <c r="K69943" t="s">
        <v>72853</v>
      </c>
    </row>
    <row r="69944" spans="10:11" x14ac:dyDescent="0.25">
      <c r="J69944" t="s">
        <v>717</v>
      </c>
      <c r="K69944" t="s">
        <v>72854</v>
      </c>
    </row>
    <row r="69945" spans="10:11" x14ac:dyDescent="0.25">
      <c r="J69945" t="s">
        <v>717</v>
      </c>
      <c r="K69945" t="s">
        <v>72855</v>
      </c>
    </row>
    <row r="69946" spans="10:11" x14ac:dyDescent="0.25">
      <c r="J69946" t="s">
        <v>330</v>
      </c>
      <c r="K69946" t="s">
        <v>72856</v>
      </c>
    </row>
    <row r="69947" spans="10:11" x14ac:dyDescent="0.25">
      <c r="J69947" t="s">
        <v>330</v>
      </c>
      <c r="K69947" t="s">
        <v>72857</v>
      </c>
    </row>
    <row r="69948" spans="10:11" x14ac:dyDescent="0.25">
      <c r="J69948" t="s">
        <v>330</v>
      </c>
      <c r="K69948" t="s">
        <v>72858</v>
      </c>
    </row>
    <row r="69949" spans="10:11" x14ac:dyDescent="0.25">
      <c r="J69949" t="s">
        <v>330</v>
      </c>
      <c r="K69949" t="s">
        <v>72859</v>
      </c>
    </row>
    <row r="69950" spans="10:11" x14ac:dyDescent="0.25">
      <c r="J69950" t="s">
        <v>330</v>
      </c>
      <c r="K69950" t="s">
        <v>72860</v>
      </c>
    </row>
    <row r="69951" spans="10:11" x14ac:dyDescent="0.25">
      <c r="J69951" t="s">
        <v>330</v>
      </c>
      <c r="K69951" t="s">
        <v>72861</v>
      </c>
    </row>
    <row r="69952" spans="10:11" x14ac:dyDescent="0.25">
      <c r="J69952" t="s">
        <v>330</v>
      </c>
      <c r="K69952" t="s">
        <v>72862</v>
      </c>
    </row>
    <row r="69953" spans="10:11" x14ac:dyDescent="0.25">
      <c r="J69953" t="s">
        <v>330</v>
      </c>
      <c r="K69953" t="s">
        <v>72863</v>
      </c>
    </row>
    <row r="69954" spans="10:11" x14ac:dyDescent="0.25">
      <c r="J69954" t="s">
        <v>330</v>
      </c>
      <c r="K69954" t="s">
        <v>72864</v>
      </c>
    </row>
    <row r="69955" spans="10:11" x14ac:dyDescent="0.25">
      <c r="J69955" t="s">
        <v>330</v>
      </c>
      <c r="K69955" t="s">
        <v>72865</v>
      </c>
    </row>
    <row r="69956" spans="10:11" x14ac:dyDescent="0.25">
      <c r="J69956" t="s">
        <v>1067</v>
      </c>
      <c r="K69956" t="s">
        <v>72866</v>
      </c>
    </row>
    <row r="69957" spans="10:11" x14ac:dyDescent="0.25">
      <c r="J69957" t="s">
        <v>1067</v>
      </c>
      <c r="K69957" t="s">
        <v>72867</v>
      </c>
    </row>
    <row r="69958" spans="10:11" x14ac:dyDescent="0.25">
      <c r="J69958" t="s">
        <v>1067</v>
      </c>
      <c r="K69958" t="s">
        <v>72868</v>
      </c>
    </row>
    <row r="69959" spans="10:11" x14ac:dyDescent="0.25">
      <c r="J69959" t="s">
        <v>1067</v>
      </c>
      <c r="K69959" t="s">
        <v>72869</v>
      </c>
    </row>
    <row r="69960" spans="10:11" x14ac:dyDescent="0.25">
      <c r="J69960" t="s">
        <v>1067</v>
      </c>
      <c r="K69960" t="s">
        <v>72870</v>
      </c>
    </row>
    <row r="69961" spans="10:11" x14ac:dyDescent="0.25">
      <c r="J69961" t="s">
        <v>1067</v>
      </c>
      <c r="K69961" t="s">
        <v>72871</v>
      </c>
    </row>
    <row r="69962" spans="10:11" x14ac:dyDescent="0.25">
      <c r="J69962" t="s">
        <v>1067</v>
      </c>
      <c r="K69962" t="s">
        <v>72872</v>
      </c>
    </row>
    <row r="69963" spans="10:11" x14ac:dyDescent="0.25">
      <c r="J69963" t="s">
        <v>1067</v>
      </c>
      <c r="K69963" t="s">
        <v>72873</v>
      </c>
    </row>
    <row r="69964" spans="10:11" x14ac:dyDescent="0.25">
      <c r="J69964" t="s">
        <v>1067</v>
      </c>
      <c r="K69964" t="s">
        <v>72874</v>
      </c>
    </row>
    <row r="69965" spans="10:11" x14ac:dyDescent="0.25">
      <c r="J69965" t="s">
        <v>1067</v>
      </c>
      <c r="K69965" t="s">
        <v>72875</v>
      </c>
    </row>
    <row r="69966" spans="10:11" x14ac:dyDescent="0.25">
      <c r="J69966" t="s">
        <v>1067</v>
      </c>
      <c r="K69966" t="s">
        <v>72876</v>
      </c>
    </row>
    <row r="69967" spans="10:11" x14ac:dyDescent="0.25">
      <c r="J69967" t="s">
        <v>1067</v>
      </c>
      <c r="K69967" t="s">
        <v>72877</v>
      </c>
    </row>
    <row r="69968" spans="10:11" x14ac:dyDescent="0.25">
      <c r="J69968" t="s">
        <v>1067</v>
      </c>
      <c r="K69968" t="s">
        <v>72878</v>
      </c>
    </row>
    <row r="69969" spans="10:11" x14ac:dyDescent="0.25">
      <c r="J69969" t="s">
        <v>1067</v>
      </c>
      <c r="K69969" t="s">
        <v>72879</v>
      </c>
    </row>
    <row r="69970" spans="10:11" x14ac:dyDescent="0.25">
      <c r="J69970" t="s">
        <v>1067</v>
      </c>
      <c r="K69970" t="s">
        <v>72880</v>
      </c>
    </row>
    <row r="69971" spans="10:11" x14ac:dyDescent="0.25">
      <c r="J69971" t="s">
        <v>1067</v>
      </c>
      <c r="K69971" t="s">
        <v>72881</v>
      </c>
    </row>
    <row r="69972" spans="10:11" x14ac:dyDescent="0.25">
      <c r="J69972" t="s">
        <v>1067</v>
      </c>
      <c r="K69972" t="s">
        <v>72882</v>
      </c>
    </row>
    <row r="69973" spans="10:11" x14ac:dyDescent="0.25">
      <c r="J69973" t="s">
        <v>1067</v>
      </c>
      <c r="K69973" t="s">
        <v>72883</v>
      </c>
    </row>
    <row r="69974" spans="10:11" x14ac:dyDescent="0.25">
      <c r="J69974" t="s">
        <v>1987</v>
      </c>
      <c r="K69974" t="s">
        <v>72884</v>
      </c>
    </row>
    <row r="69975" spans="10:11" x14ac:dyDescent="0.25">
      <c r="J69975" t="s">
        <v>1987</v>
      </c>
      <c r="K69975" t="s">
        <v>72885</v>
      </c>
    </row>
    <row r="69976" spans="10:11" x14ac:dyDescent="0.25">
      <c r="J69976" t="s">
        <v>1987</v>
      </c>
      <c r="K69976" t="s">
        <v>72886</v>
      </c>
    </row>
    <row r="69977" spans="10:11" x14ac:dyDescent="0.25">
      <c r="J69977" t="s">
        <v>1987</v>
      </c>
      <c r="K69977" t="s">
        <v>72887</v>
      </c>
    </row>
    <row r="69978" spans="10:11" x14ac:dyDescent="0.25">
      <c r="J69978" t="s">
        <v>1987</v>
      </c>
      <c r="K69978" t="s">
        <v>72888</v>
      </c>
    </row>
    <row r="69979" spans="10:11" x14ac:dyDescent="0.25">
      <c r="J69979" t="s">
        <v>1987</v>
      </c>
      <c r="K69979" t="s">
        <v>72889</v>
      </c>
    </row>
    <row r="69980" spans="10:11" x14ac:dyDescent="0.25">
      <c r="J69980" t="s">
        <v>1987</v>
      </c>
      <c r="K69980" t="s">
        <v>72890</v>
      </c>
    </row>
    <row r="69981" spans="10:11" x14ac:dyDescent="0.25">
      <c r="J69981" t="s">
        <v>1987</v>
      </c>
      <c r="K69981" t="s">
        <v>72891</v>
      </c>
    </row>
    <row r="69982" spans="10:11" x14ac:dyDescent="0.25">
      <c r="J69982" t="s">
        <v>1987</v>
      </c>
      <c r="K69982" t="s">
        <v>72892</v>
      </c>
    </row>
    <row r="69983" spans="10:11" x14ac:dyDescent="0.25">
      <c r="J69983" t="s">
        <v>1987</v>
      </c>
      <c r="K69983" t="s">
        <v>72893</v>
      </c>
    </row>
    <row r="69984" spans="10:11" x14ac:dyDescent="0.25">
      <c r="J69984" t="s">
        <v>1987</v>
      </c>
      <c r="K69984" t="s">
        <v>72894</v>
      </c>
    </row>
    <row r="69985" spans="10:11" x14ac:dyDescent="0.25">
      <c r="J69985" t="s">
        <v>1987</v>
      </c>
      <c r="K69985" t="s">
        <v>72895</v>
      </c>
    </row>
    <row r="69986" spans="10:11" x14ac:dyDescent="0.25">
      <c r="J69986" t="s">
        <v>1987</v>
      </c>
      <c r="K69986" t="s">
        <v>72896</v>
      </c>
    </row>
    <row r="69987" spans="10:11" x14ac:dyDescent="0.25">
      <c r="J69987" t="s">
        <v>2170</v>
      </c>
      <c r="K69987" t="s">
        <v>72897</v>
      </c>
    </row>
    <row r="69988" spans="10:11" x14ac:dyDescent="0.25">
      <c r="J69988" t="s">
        <v>2170</v>
      </c>
      <c r="K69988" t="s">
        <v>72898</v>
      </c>
    </row>
    <row r="69989" spans="10:11" x14ac:dyDescent="0.25">
      <c r="J69989" t="s">
        <v>2170</v>
      </c>
      <c r="K69989" t="s">
        <v>72899</v>
      </c>
    </row>
    <row r="69990" spans="10:11" x14ac:dyDescent="0.25">
      <c r="J69990" t="s">
        <v>2170</v>
      </c>
      <c r="K69990" t="s">
        <v>72900</v>
      </c>
    </row>
    <row r="69991" spans="10:11" x14ac:dyDescent="0.25">
      <c r="J69991" t="s">
        <v>2170</v>
      </c>
      <c r="K69991" t="s">
        <v>72901</v>
      </c>
    </row>
    <row r="69992" spans="10:11" x14ac:dyDescent="0.25">
      <c r="J69992" t="s">
        <v>2170</v>
      </c>
      <c r="K69992" t="s">
        <v>72902</v>
      </c>
    </row>
    <row r="69993" spans="10:11" x14ac:dyDescent="0.25">
      <c r="J69993" t="s">
        <v>2170</v>
      </c>
      <c r="K69993" t="s">
        <v>72903</v>
      </c>
    </row>
    <row r="69994" spans="10:11" x14ac:dyDescent="0.25">
      <c r="J69994" t="s">
        <v>2170</v>
      </c>
      <c r="K69994" t="s">
        <v>72904</v>
      </c>
    </row>
    <row r="69995" spans="10:11" x14ac:dyDescent="0.25">
      <c r="J69995" t="s">
        <v>2171</v>
      </c>
      <c r="K69995" t="s">
        <v>72905</v>
      </c>
    </row>
    <row r="69996" spans="10:11" x14ac:dyDescent="0.25">
      <c r="J69996" t="s">
        <v>2171</v>
      </c>
      <c r="K69996" t="s">
        <v>72906</v>
      </c>
    </row>
    <row r="69997" spans="10:11" x14ac:dyDescent="0.25">
      <c r="J69997" t="s">
        <v>2171</v>
      </c>
      <c r="K69997" t="s">
        <v>72907</v>
      </c>
    </row>
    <row r="69998" spans="10:11" x14ac:dyDescent="0.25">
      <c r="J69998" t="s">
        <v>2171</v>
      </c>
      <c r="K69998" t="s">
        <v>72908</v>
      </c>
    </row>
    <row r="69999" spans="10:11" x14ac:dyDescent="0.25">
      <c r="J69999" t="s">
        <v>2171</v>
      </c>
      <c r="K69999" t="s">
        <v>72909</v>
      </c>
    </row>
    <row r="70000" spans="10:11" x14ac:dyDescent="0.25">
      <c r="J70000" t="s">
        <v>2171</v>
      </c>
      <c r="K70000" t="s">
        <v>72910</v>
      </c>
    </row>
    <row r="70001" spans="10:11" x14ac:dyDescent="0.25">
      <c r="J70001" t="s">
        <v>2171</v>
      </c>
      <c r="K70001" t="s">
        <v>72911</v>
      </c>
    </row>
    <row r="70002" spans="10:11" x14ac:dyDescent="0.25">
      <c r="J70002" t="s">
        <v>2171</v>
      </c>
      <c r="K70002" t="s">
        <v>72912</v>
      </c>
    </row>
    <row r="70003" spans="10:11" x14ac:dyDescent="0.25">
      <c r="J70003" t="s">
        <v>2171</v>
      </c>
      <c r="K70003" t="s">
        <v>72913</v>
      </c>
    </row>
    <row r="70004" spans="10:11" x14ac:dyDescent="0.25">
      <c r="J70004" t="s">
        <v>2171</v>
      </c>
      <c r="K70004" t="s">
        <v>72914</v>
      </c>
    </row>
    <row r="70005" spans="10:11" x14ac:dyDescent="0.25">
      <c r="J70005" t="s">
        <v>2171</v>
      </c>
      <c r="K70005" t="s">
        <v>72915</v>
      </c>
    </row>
    <row r="70006" spans="10:11" x14ac:dyDescent="0.25">
      <c r="J70006" t="s">
        <v>2171</v>
      </c>
      <c r="K70006" t="s">
        <v>72916</v>
      </c>
    </row>
    <row r="70007" spans="10:11" x14ac:dyDescent="0.25">
      <c r="J70007" t="s">
        <v>2171</v>
      </c>
      <c r="K70007" t="s">
        <v>72917</v>
      </c>
    </row>
    <row r="70008" spans="10:11" x14ac:dyDescent="0.25">
      <c r="J70008" t="s">
        <v>2171</v>
      </c>
      <c r="K70008" t="s">
        <v>72918</v>
      </c>
    </row>
    <row r="70009" spans="10:11" x14ac:dyDescent="0.25">
      <c r="J70009" t="s">
        <v>2171</v>
      </c>
      <c r="K70009" t="s">
        <v>72919</v>
      </c>
    </row>
    <row r="70010" spans="10:11" x14ac:dyDescent="0.25">
      <c r="J70010" t="s">
        <v>2171</v>
      </c>
      <c r="K70010" t="s">
        <v>72920</v>
      </c>
    </row>
    <row r="70011" spans="10:11" x14ac:dyDescent="0.25">
      <c r="J70011" t="s">
        <v>2171</v>
      </c>
      <c r="K70011" t="s">
        <v>72921</v>
      </c>
    </row>
    <row r="70012" spans="10:11" x14ac:dyDescent="0.25">
      <c r="J70012" t="s">
        <v>2171</v>
      </c>
      <c r="K70012" t="s">
        <v>72922</v>
      </c>
    </row>
    <row r="70013" spans="10:11" x14ac:dyDescent="0.25">
      <c r="J70013" t="s">
        <v>1068</v>
      </c>
      <c r="K70013" t="s">
        <v>72923</v>
      </c>
    </row>
    <row r="70014" spans="10:11" x14ac:dyDescent="0.25">
      <c r="J70014" t="s">
        <v>1068</v>
      </c>
      <c r="K70014" t="s">
        <v>72924</v>
      </c>
    </row>
    <row r="70015" spans="10:11" x14ac:dyDescent="0.25">
      <c r="J70015" t="s">
        <v>1068</v>
      </c>
      <c r="K70015" t="s">
        <v>72925</v>
      </c>
    </row>
    <row r="70016" spans="10:11" x14ac:dyDescent="0.25">
      <c r="J70016" t="s">
        <v>1068</v>
      </c>
      <c r="K70016" t="s">
        <v>72926</v>
      </c>
    </row>
    <row r="70017" spans="10:11" x14ac:dyDescent="0.25">
      <c r="J70017" t="s">
        <v>1068</v>
      </c>
      <c r="K70017" t="s">
        <v>72927</v>
      </c>
    </row>
    <row r="70018" spans="10:11" x14ac:dyDescent="0.25">
      <c r="J70018" t="s">
        <v>1068</v>
      </c>
      <c r="K70018" t="s">
        <v>72928</v>
      </c>
    </row>
    <row r="70019" spans="10:11" x14ac:dyDescent="0.25">
      <c r="J70019" t="s">
        <v>1068</v>
      </c>
      <c r="K70019" t="s">
        <v>72929</v>
      </c>
    </row>
    <row r="70020" spans="10:11" x14ac:dyDescent="0.25">
      <c r="J70020" t="s">
        <v>1068</v>
      </c>
      <c r="K70020" t="s">
        <v>72930</v>
      </c>
    </row>
    <row r="70021" spans="10:11" x14ac:dyDescent="0.25">
      <c r="J70021" t="s">
        <v>1068</v>
      </c>
      <c r="K70021" t="s">
        <v>72931</v>
      </c>
    </row>
    <row r="70022" spans="10:11" x14ac:dyDescent="0.25">
      <c r="J70022" t="s">
        <v>1068</v>
      </c>
      <c r="K70022" t="s">
        <v>72932</v>
      </c>
    </row>
    <row r="70023" spans="10:11" x14ac:dyDescent="0.25">
      <c r="J70023" t="s">
        <v>1068</v>
      </c>
      <c r="K70023" t="s">
        <v>72933</v>
      </c>
    </row>
    <row r="70024" spans="10:11" x14ac:dyDescent="0.25">
      <c r="J70024" t="s">
        <v>1068</v>
      </c>
      <c r="K70024" t="s">
        <v>72934</v>
      </c>
    </row>
    <row r="70025" spans="10:11" x14ac:dyDescent="0.25">
      <c r="J70025" t="s">
        <v>1068</v>
      </c>
      <c r="K70025" t="s">
        <v>72935</v>
      </c>
    </row>
    <row r="70026" spans="10:11" x14ac:dyDescent="0.25">
      <c r="J70026" t="s">
        <v>1068</v>
      </c>
      <c r="K70026" t="s">
        <v>72936</v>
      </c>
    </row>
    <row r="70027" spans="10:11" x14ac:dyDescent="0.25">
      <c r="J70027" t="s">
        <v>1068</v>
      </c>
      <c r="K70027" t="s">
        <v>72937</v>
      </c>
    </row>
    <row r="70028" spans="10:11" x14ac:dyDescent="0.25">
      <c r="J70028" t="s">
        <v>1068</v>
      </c>
      <c r="K70028" t="s">
        <v>72938</v>
      </c>
    </row>
    <row r="70029" spans="10:11" x14ac:dyDescent="0.25">
      <c r="J70029" t="s">
        <v>1068</v>
      </c>
      <c r="K70029" t="s">
        <v>72939</v>
      </c>
    </row>
    <row r="70030" spans="10:11" x14ac:dyDescent="0.25">
      <c r="J70030" t="s">
        <v>1068</v>
      </c>
      <c r="K70030" t="s">
        <v>72940</v>
      </c>
    </row>
    <row r="70031" spans="10:11" x14ac:dyDescent="0.25">
      <c r="J70031" t="s">
        <v>1068</v>
      </c>
      <c r="K70031" t="s">
        <v>72941</v>
      </c>
    </row>
    <row r="70032" spans="10:11" x14ac:dyDescent="0.25">
      <c r="J70032" t="s">
        <v>1068</v>
      </c>
      <c r="K70032" t="s">
        <v>72942</v>
      </c>
    </row>
    <row r="70033" spans="10:11" x14ac:dyDescent="0.25">
      <c r="J70033" t="s">
        <v>1068</v>
      </c>
      <c r="K70033" t="s">
        <v>72943</v>
      </c>
    </row>
    <row r="70034" spans="10:11" x14ac:dyDescent="0.25">
      <c r="J70034" t="s">
        <v>1068</v>
      </c>
      <c r="K70034" t="s">
        <v>72944</v>
      </c>
    </row>
    <row r="70035" spans="10:11" x14ac:dyDescent="0.25">
      <c r="J70035" t="s">
        <v>1068</v>
      </c>
      <c r="K70035" t="s">
        <v>72945</v>
      </c>
    </row>
    <row r="70036" spans="10:11" x14ac:dyDescent="0.25">
      <c r="J70036" t="s">
        <v>1068</v>
      </c>
      <c r="K70036" t="s">
        <v>72946</v>
      </c>
    </row>
    <row r="70037" spans="10:11" x14ac:dyDescent="0.25">
      <c r="J70037" t="s">
        <v>1068</v>
      </c>
      <c r="K70037" t="s">
        <v>72947</v>
      </c>
    </row>
    <row r="70038" spans="10:11" x14ac:dyDescent="0.25">
      <c r="J70038" t="s">
        <v>1068</v>
      </c>
      <c r="K70038" t="s">
        <v>72948</v>
      </c>
    </row>
    <row r="70039" spans="10:11" x14ac:dyDescent="0.25">
      <c r="J70039" t="s">
        <v>1068</v>
      </c>
      <c r="K70039" t="s">
        <v>72949</v>
      </c>
    </row>
    <row r="70040" spans="10:11" x14ac:dyDescent="0.25">
      <c r="J70040" t="s">
        <v>1068</v>
      </c>
      <c r="K70040" t="s">
        <v>72950</v>
      </c>
    </row>
    <row r="70041" spans="10:11" x14ac:dyDescent="0.25">
      <c r="J70041" t="s">
        <v>1068</v>
      </c>
      <c r="K70041" t="s">
        <v>72951</v>
      </c>
    </row>
    <row r="70042" spans="10:11" x14ac:dyDescent="0.25">
      <c r="J70042" t="s">
        <v>1068</v>
      </c>
      <c r="K70042" t="s">
        <v>72952</v>
      </c>
    </row>
    <row r="70043" spans="10:11" x14ac:dyDescent="0.25">
      <c r="J70043" t="s">
        <v>1068</v>
      </c>
      <c r="K70043" t="s">
        <v>72953</v>
      </c>
    </row>
    <row r="70044" spans="10:11" x14ac:dyDescent="0.25">
      <c r="J70044" t="s">
        <v>1068</v>
      </c>
      <c r="K70044" t="s">
        <v>72954</v>
      </c>
    </row>
    <row r="70045" spans="10:11" x14ac:dyDescent="0.25">
      <c r="J70045" t="s">
        <v>1068</v>
      </c>
      <c r="K70045" t="s">
        <v>72955</v>
      </c>
    </row>
    <row r="70046" spans="10:11" x14ac:dyDescent="0.25">
      <c r="J70046" t="s">
        <v>1068</v>
      </c>
      <c r="K70046" t="s">
        <v>72956</v>
      </c>
    </row>
    <row r="70047" spans="10:11" x14ac:dyDescent="0.25">
      <c r="J70047" t="s">
        <v>1068</v>
      </c>
      <c r="K70047" t="s">
        <v>72957</v>
      </c>
    </row>
    <row r="70048" spans="10:11" x14ac:dyDescent="0.25">
      <c r="J70048" t="s">
        <v>1068</v>
      </c>
      <c r="K70048" t="s">
        <v>72958</v>
      </c>
    </row>
    <row r="70049" spans="10:11" x14ac:dyDescent="0.25">
      <c r="J70049" t="s">
        <v>1068</v>
      </c>
      <c r="K70049" t="s">
        <v>72959</v>
      </c>
    </row>
    <row r="70050" spans="10:11" x14ac:dyDescent="0.25">
      <c r="J70050" t="s">
        <v>1068</v>
      </c>
      <c r="K70050" t="s">
        <v>72960</v>
      </c>
    </row>
    <row r="70051" spans="10:11" x14ac:dyDescent="0.25">
      <c r="J70051" t="s">
        <v>1068</v>
      </c>
      <c r="K70051" t="s">
        <v>72961</v>
      </c>
    </row>
    <row r="70052" spans="10:11" x14ac:dyDescent="0.25">
      <c r="J70052" t="s">
        <v>1068</v>
      </c>
      <c r="K70052" t="s">
        <v>72962</v>
      </c>
    </row>
    <row r="70053" spans="10:11" x14ac:dyDescent="0.25">
      <c r="J70053" t="s">
        <v>1068</v>
      </c>
      <c r="K70053" t="s">
        <v>72963</v>
      </c>
    </row>
    <row r="70054" spans="10:11" x14ac:dyDescent="0.25">
      <c r="J70054" t="s">
        <v>1068</v>
      </c>
      <c r="K70054" t="s">
        <v>72964</v>
      </c>
    </row>
    <row r="70055" spans="10:11" x14ac:dyDescent="0.25">
      <c r="J70055" t="s">
        <v>1068</v>
      </c>
      <c r="K70055" t="s">
        <v>72965</v>
      </c>
    </row>
    <row r="70056" spans="10:11" x14ac:dyDescent="0.25">
      <c r="J70056" t="s">
        <v>1068</v>
      </c>
      <c r="K70056" t="s">
        <v>72966</v>
      </c>
    </row>
    <row r="70057" spans="10:11" x14ac:dyDescent="0.25">
      <c r="J70057" t="s">
        <v>1068</v>
      </c>
      <c r="K70057" t="s">
        <v>72967</v>
      </c>
    </row>
    <row r="70058" spans="10:11" x14ac:dyDescent="0.25">
      <c r="J70058" t="s">
        <v>1068</v>
      </c>
      <c r="K70058" t="s">
        <v>72968</v>
      </c>
    </row>
    <row r="70059" spans="10:11" x14ac:dyDescent="0.25">
      <c r="J70059" t="s">
        <v>1068</v>
      </c>
      <c r="K70059" t="s">
        <v>72969</v>
      </c>
    </row>
    <row r="70060" spans="10:11" x14ac:dyDescent="0.25">
      <c r="J70060" t="s">
        <v>1068</v>
      </c>
      <c r="K70060" t="s">
        <v>72970</v>
      </c>
    </row>
    <row r="70061" spans="10:11" x14ac:dyDescent="0.25">
      <c r="J70061" t="s">
        <v>1068</v>
      </c>
      <c r="K70061" t="s">
        <v>72971</v>
      </c>
    </row>
    <row r="70062" spans="10:11" x14ac:dyDescent="0.25">
      <c r="J70062" t="s">
        <v>1068</v>
      </c>
      <c r="K70062" t="s">
        <v>72972</v>
      </c>
    </row>
    <row r="70063" spans="10:11" x14ac:dyDescent="0.25">
      <c r="J70063" t="s">
        <v>1068</v>
      </c>
      <c r="K70063" t="s">
        <v>72973</v>
      </c>
    </row>
    <row r="70064" spans="10:11" x14ac:dyDescent="0.25">
      <c r="J70064" t="s">
        <v>1068</v>
      </c>
      <c r="K70064" t="s">
        <v>72974</v>
      </c>
    </row>
    <row r="70065" spans="10:11" x14ac:dyDescent="0.25">
      <c r="J70065" t="s">
        <v>1068</v>
      </c>
      <c r="K70065" t="s">
        <v>72975</v>
      </c>
    </row>
    <row r="70066" spans="10:11" x14ac:dyDescent="0.25">
      <c r="J70066" t="s">
        <v>1068</v>
      </c>
      <c r="K70066" t="s">
        <v>72976</v>
      </c>
    </row>
    <row r="70067" spans="10:11" x14ac:dyDescent="0.25">
      <c r="J70067" t="s">
        <v>1068</v>
      </c>
      <c r="K70067" t="s">
        <v>72977</v>
      </c>
    </row>
    <row r="70068" spans="10:11" x14ac:dyDescent="0.25">
      <c r="J70068" t="s">
        <v>1068</v>
      </c>
      <c r="K70068" t="s">
        <v>72978</v>
      </c>
    </row>
    <row r="70069" spans="10:11" x14ac:dyDescent="0.25">
      <c r="J70069" t="s">
        <v>1068</v>
      </c>
      <c r="K70069" t="s">
        <v>72979</v>
      </c>
    </row>
    <row r="70070" spans="10:11" x14ac:dyDescent="0.25">
      <c r="J70070" t="s">
        <v>1068</v>
      </c>
      <c r="K70070" t="s">
        <v>72980</v>
      </c>
    </row>
    <row r="70071" spans="10:11" x14ac:dyDescent="0.25">
      <c r="J70071" t="s">
        <v>1068</v>
      </c>
      <c r="K70071" t="s">
        <v>72981</v>
      </c>
    </row>
    <row r="70072" spans="10:11" x14ac:dyDescent="0.25">
      <c r="J70072" t="s">
        <v>1068</v>
      </c>
      <c r="K70072" t="s">
        <v>72982</v>
      </c>
    </row>
    <row r="70073" spans="10:11" x14ac:dyDescent="0.25">
      <c r="J70073" t="s">
        <v>1068</v>
      </c>
      <c r="K70073" t="s">
        <v>72983</v>
      </c>
    </row>
    <row r="70074" spans="10:11" x14ac:dyDescent="0.25">
      <c r="J70074" t="s">
        <v>1068</v>
      </c>
      <c r="K70074" t="s">
        <v>72984</v>
      </c>
    </row>
    <row r="70075" spans="10:11" x14ac:dyDescent="0.25">
      <c r="J70075" t="s">
        <v>1068</v>
      </c>
      <c r="K70075" t="s">
        <v>72985</v>
      </c>
    </row>
    <row r="70076" spans="10:11" x14ac:dyDescent="0.25">
      <c r="J70076" t="s">
        <v>2172</v>
      </c>
      <c r="K70076" t="s">
        <v>72986</v>
      </c>
    </row>
    <row r="70077" spans="10:11" x14ac:dyDescent="0.25">
      <c r="J70077" t="s">
        <v>2172</v>
      </c>
      <c r="K70077" t="s">
        <v>72987</v>
      </c>
    </row>
    <row r="70078" spans="10:11" x14ac:dyDescent="0.25">
      <c r="J70078" t="s">
        <v>2172</v>
      </c>
      <c r="K70078" t="s">
        <v>72988</v>
      </c>
    </row>
    <row r="70079" spans="10:11" x14ac:dyDescent="0.25">
      <c r="J70079" t="s">
        <v>2172</v>
      </c>
      <c r="K70079" t="s">
        <v>72989</v>
      </c>
    </row>
    <row r="70080" spans="10:11" x14ac:dyDescent="0.25">
      <c r="J70080" t="s">
        <v>2172</v>
      </c>
      <c r="K70080" t="s">
        <v>72990</v>
      </c>
    </row>
    <row r="70081" spans="10:11" x14ac:dyDescent="0.25">
      <c r="J70081" t="s">
        <v>2172</v>
      </c>
      <c r="K70081" t="s">
        <v>72991</v>
      </c>
    </row>
    <row r="70082" spans="10:11" x14ac:dyDescent="0.25">
      <c r="J70082" t="s">
        <v>2172</v>
      </c>
      <c r="K70082" t="s">
        <v>72992</v>
      </c>
    </row>
    <row r="70083" spans="10:11" x14ac:dyDescent="0.25">
      <c r="J70083" t="s">
        <v>2172</v>
      </c>
      <c r="K70083" t="s">
        <v>72993</v>
      </c>
    </row>
    <row r="70084" spans="10:11" x14ac:dyDescent="0.25">
      <c r="J70084" t="s">
        <v>2172</v>
      </c>
      <c r="K70084" t="s">
        <v>72994</v>
      </c>
    </row>
    <row r="70085" spans="10:11" x14ac:dyDescent="0.25">
      <c r="J70085" t="s">
        <v>2172</v>
      </c>
      <c r="K70085" t="s">
        <v>72995</v>
      </c>
    </row>
    <row r="70086" spans="10:11" x14ac:dyDescent="0.25">
      <c r="J70086" t="s">
        <v>2694</v>
      </c>
      <c r="K70086" t="s">
        <v>72996</v>
      </c>
    </row>
    <row r="70087" spans="10:11" x14ac:dyDescent="0.25">
      <c r="J70087" t="s">
        <v>2694</v>
      </c>
      <c r="K70087" t="s">
        <v>72997</v>
      </c>
    </row>
    <row r="70088" spans="10:11" x14ac:dyDescent="0.25">
      <c r="J70088" t="s">
        <v>2694</v>
      </c>
      <c r="K70088" t="s">
        <v>72998</v>
      </c>
    </row>
    <row r="70089" spans="10:11" x14ac:dyDescent="0.25">
      <c r="J70089" t="s">
        <v>2694</v>
      </c>
      <c r="K70089" t="s">
        <v>72999</v>
      </c>
    </row>
    <row r="70090" spans="10:11" x14ac:dyDescent="0.25">
      <c r="J70090" t="s">
        <v>2694</v>
      </c>
      <c r="K70090" t="s">
        <v>73000</v>
      </c>
    </row>
    <row r="70091" spans="10:11" x14ac:dyDescent="0.25">
      <c r="J70091" t="s">
        <v>2694</v>
      </c>
      <c r="K70091" t="s">
        <v>73001</v>
      </c>
    </row>
    <row r="70092" spans="10:11" x14ac:dyDescent="0.25">
      <c r="J70092" t="s">
        <v>1619</v>
      </c>
      <c r="K70092" t="s">
        <v>73002</v>
      </c>
    </row>
    <row r="70093" spans="10:11" x14ac:dyDescent="0.25">
      <c r="J70093" t="s">
        <v>1619</v>
      </c>
      <c r="K70093" t="s">
        <v>73003</v>
      </c>
    </row>
    <row r="70094" spans="10:11" x14ac:dyDescent="0.25">
      <c r="J70094" t="s">
        <v>1620</v>
      </c>
      <c r="K70094" t="s">
        <v>73004</v>
      </c>
    </row>
    <row r="70095" spans="10:11" x14ac:dyDescent="0.25">
      <c r="J70095" t="s">
        <v>1620</v>
      </c>
      <c r="K70095" t="s">
        <v>73005</v>
      </c>
    </row>
    <row r="70096" spans="10:11" x14ac:dyDescent="0.25">
      <c r="J70096" t="s">
        <v>1620</v>
      </c>
      <c r="K70096" t="s">
        <v>73006</v>
      </c>
    </row>
    <row r="70097" spans="10:11" x14ac:dyDescent="0.25">
      <c r="J70097" t="s">
        <v>1620</v>
      </c>
      <c r="K70097" t="s">
        <v>73007</v>
      </c>
    </row>
    <row r="70098" spans="10:11" x14ac:dyDescent="0.25">
      <c r="J70098" t="s">
        <v>1620</v>
      </c>
      <c r="K70098" t="s">
        <v>73008</v>
      </c>
    </row>
    <row r="70099" spans="10:11" x14ac:dyDescent="0.25">
      <c r="J70099" t="s">
        <v>1620</v>
      </c>
      <c r="K70099" t="s">
        <v>73009</v>
      </c>
    </row>
    <row r="70100" spans="10:11" x14ac:dyDescent="0.25">
      <c r="J70100" t="s">
        <v>1620</v>
      </c>
      <c r="K70100" t="s">
        <v>73010</v>
      </c>
    </row>
    <row r="70101" spans="10:11" x14ac:dyDescent="0.25">
      <c r="J70101" t="s">
        <v>1620</v>
      </c>
      <c r="K70101" t="s">
        <v>73011</v>
      </c>
    </row>
    <row r="70102" spans="10:11" x14ac:dyDescent="0.25">
      <c r="J70102" t="s">
        <v>1620</v>
      </c>
      <c r="K70102" t="s">
        <v>73012</v>
      </c>
    </row>
    <row r="70103" spans="10:11" x14ac:dyDescent="0.25">
      <c r="J70103" t="s">
        <v>1620</v>
      </c>
      <c r="K70103" t="s">
        <v>73013</v>
      </c>
    </row>
    <row r="70104" spans="10:11" x14ac:dyDescent="0.25">
      <c r="J70104" t="s">
        <v>1620</v>
      </c>
      <c r="K70104" t="s">
        <v>73014</v>
      </c>
    </row>
    <row r="70105" spans="10:11" x14ac:dyDescent="0.25">
      <c r="J70105" t="s">
        <v>1620</v>
      </c>
      <c r="K70105" t="s">
        <v>73015</v>
      </c>
    </row>
    <row r="70106" spans="10:11" x14ac:dyDescent="0.25">
      <c r="J70106" t="s">
        <v>1620</v>
      </c>
      <c r="K70106" t="s">
        <v>73016</v>
      </c>
    </row>
    <row r="70107" spans="10:11" x14ac:dyDescent="0.25">
      <c r="J70107" t="s">
        <v>1810</v>
      </c>
      <c r="K70107" t="s">
        <v>73017</v>
      </c>
    </row>
    <row r="70108" spans="10:11" x14ac:dyDescent="0.25">
      <c r="J70108" t="s">
        <v>1810</v>
      </c>
      <c r="K70108" t="s">
        <v>73018</v>
      </c>
    </row>
    <row r="70109" spans="10:11" x14ac:dyDescent="0.25">
      <c r="J70109" t="s">
        <v>1810</v>
      </c>
      <c r="K70109" t="s">
        <v>73019</v>
      </c>
    </row>
    <row r="70110" spans="10:11" x14ac:dyDescent="0.25">
      <c r="J70110" t="s">
        <v>1810</v>
      </c>
      <c r="K70110" t="s">
        <v>73020</v>
      </c>
    </row>
    <row r="70111" spans="10:11" x14ac:dyDescent="0.25">
      <c r="J70111" t="s">
        <v>1810</v>
      </c>
      <c r="K70111" t="s">
        <v>73021</v>
      </c>
    </row>
    <row r="70112" spans="10:11" x14ac:dyDescent="0.25">
      <c r="J70112" t="s">
        <v>1810</v>
      </c>
      <c r="K70112" t="s">
        <v>73022</v>
      </c>
    </row>
    <row r="70113" spans="10:11" x14ac:dyDescent="0.25">
      <c r="J70113" t="s">
        <v>1810</v>
      </c>
      <c r="K70113" t="s">
        <v>73023</v>
      </c>
    </row>
    <row r="70114" spans="10:11" x14ac:dyDescent="0.25">
      <c r="J70114" t="s">
        <v>1810</v>
      </c>
      <c r="K70114" t="s">
        <v>73024</v>
      </c>
    </row>
    <row r="70115" spans="10:11" x14ac:dyDescent="0.25">
      <c r="J70115" t="s">
        <v>1810</v>
      </c>
      <c r="K70115" t="s">
        <v>73025</v>
      </c>
    </row>
    <row r="70116" spans="10:11" x14ac:dyDescent="0.25">
      <c r="J70116" t="s">
        <v>1810</v>
      </c>
      <c r="K70116" t="s">
        <v>73026</v>
      </c>
    </row>
    <row r="70117" spans="10:11" x14ac:dyDescent="0.25">
      <c r="J70117" t="s">
        <v>1810</v>
      </c>
      <c r="K70117" t="s">
        <v>73027</v>
      </c>
    </row>
    <row r="70118" spans="10:11" x14ac:dyDescent="0.25">
      <c r="J70118" t="s">
        <v>1810</v>
      </c>
      <c r="K70118" t="s">
        <v>73028</v>
      </c>
    </row>
    <row r="70119" spans="10:11" x14ac:dyDescent="0.25">
      <c r="J70119" t="s">
        <v>1810</v>
      </c>
      <c r="K70119" t="s">
        <v>73029</v>
      </c>
    </row>
    <row r="70120" spans="10:11" x14ac:dyDescent="0.25">
      <c r="J70120" t="s">
        <v>1810</v>
      </c>
      <c r="K70120" t="s">
        <v>73030</v>
      </c>
    </row>
    <row r="70121" spans="10:11" x14ac:dyDescent="0.25">
      <c r="J70121" t="s">
        <v>1810</v>
      </c>
      <c r="K70121" t="s">
        <v>73031</v>
      </c>
    </row>
    <row r="70122" spans="10:11" x14ac:dyDescent="0.25">
      <c r="J70122" t="s">
        <v>1810</v>
      </c>
      <c r="K70122" t="s">
        <v>73032</v>
      </c>
    </row>
    <row r="70123" spans="10:11" x14ac:dyDescent="0.25">
      <c r="J70123" t="s">
        <v>1810</v>
      </c>
      <c r="K70123" t="s">
        <v>73033</v>
      </c>
    </row>
    <row r="70124" spans="10:11" x14ac:dyDescent="0.25">
      <c r="J70124" t="s">
        <v>1810</v>
      </c>
      <c r="K70124" t="s">
        <v>73034</v>
      </c>
    </row>
    <row r="70125" spans="10:11" x14ac:dyDescent="0.25">
      <c r="J70125" t="s">
        <v>1810</v>
      </c>
      <c r="K70125" t="s">
        <v>73035</v>
      </c>
    </row>
    <row r="70126" spans="10:11" x14ac:dyDescent="0.25">
      <c r="J70126" t="s">
        <v>1810</v>
      </c>
      <c r="K70126" t="s">
        <v>73036</v>
      </c>
    </row>
    <row r="70127" spans="10:11" x14ac:dyDescent="0.25">
      <c r="J70127" t="s">
        <v>1810</v>
      </c>
      <c r="K70127" t="s">
        <v>73037</v>
      </c>
    </row>
    <row r="70128" spans="10:11" x14ac:dyDescent="0.25">
      <c r="J70128" t="s">
        <v>1810</v>
      </c>
      <c r="K70128" t="s">
        <v>73038</v>
      </c>
    </row>
    <row r="70129" spans="10:11" x14ac:dyDescent="0.25">
      <c r="J70129" t="s">
        <v>1810</v>
      </c>
      <c r="K70129" t="s">
        <v>73039</v>
      </c>
    </row>
    <row r="70130" spans="10:11" x14ac:dyDescent="0.25">
      <c r="J70130" t="s">
        <v>1810</v>
      </c>
      <c r="K70130" t="s">
        <v>73040</v>
      </c>
    </row>
    <row r="70131" spans="10:11" x14ac:dyDescent="0.25">
      <c r="J70131" t="s">
        <v>1810</v>
      </c>
      <c r="K70131" t="s">
        <v>73041</v>
      </c>
    </row>
    <row r="70132" spans="10:11" x14ac:dyDescent="0.25">
      <c r="J70132" t="s">
        <v>1810</v>
      </c>
      <c r="K70132" t="s">
        <v>73042</v>
      </c>
    </row>
    <row r="70133" spans="10:11" x14ac:dyDescent="0.25">
      <c r="J70133" t="s">
        <v>1810</v>
      </c>
      <c r="K70133" t="s">
        <v>73043</v>
      </c>
    </row>
    <row r="70134" spans="10:11" x14ac:dyDescent="0.25">
      <c r="J70134" t="s">
        <v>1810</v>
      </c>
      <c r="K70134" t="s">
        <v>73044</v>
      </c>
    </row>
    <row r="70135" spans="10:11" x14ac:dyDescent="0.25">
      <c r="J70135" t="s">
        <v>1810</v>
      </c>
      <c r="K70135" t="s">
        <v>73045</v>
      </c>
    </row>
    <row r="70136" spans="10:11" x14ac:dyDescent="0.25">
      <c r="J70136" t="s">
        <v>1810</v>
      </c>
      <c r="K70136" t="s">
        <v>73046</v>
      </c>
    </row>
    <row r="70137" spans="10:11" x14ac:dyDescent="0.25">
      <c r="J70137" t="s">
        <v>1810</v>
      </c>
      <c r="K70137" t="s">
        <v>73047</v>
      </c>
    </row>
    <row r="70138" spans="10:11" x14ac:dyDescent="0.25">
      <c r="J70138" t="s">
        <v>1810</v>
      </c>
      <c r="K70138" t="s">
        <v>73048</v>
      </c>
    </row>
    <row r="70139" spans="10:11" x14ac:dyDescent="0.25">
      <c r="J70139" t="s">
        <v>1810</v>
      </c>
      <c r="K70139" t="s">
        <v>73049</v>
      </c>
    </row>
    <row r="70140" spans="10:11" x14ac:dyDescent="0.25">
      <c r="J70140" t="s">
        <v>1810</v>
      </c>
      <c r="K70140" t="s">
        <v>73050</v>
      </c>
    </row>
    <row r="70141" spans="10:11" x14ac:dyDescent="0.25">
      <c r="J70141" t="s">
        <v>1810</v>
      </c>
      <c r="K70141" t="s">
        <v>73051</v>
      </c>
    </row>
    <row r="70142" spans="10:11" x14ac:dyDescent="0.25">
      <c r="J70142" t="s">
        <v>1810</v>
      </c>
      <c r="K70142" t="s">
        <v>73052</v>
      </c>
    </row>
    <row r="70143" spans="10:11" x14ac:dyDescent="0.25">
      <c r="J70143" t="s">
        <v>1810</v>
      </c>
      <c r="K70143" t="s">
        <v>73053</v>
      </c>
    </row>
    <row r="70144" spans="10:11" x14ac:dyDescent="0.25">
      <c r="J70144" t="s">
        <v>1810</v>
      </c>
      <c r="K70144" t="s">
        <v>73054</v>
      </c>
    </row>
    <row r="70145" spans="10:11" x14ac:dyDescent="0.25">
      <c r="J70145" t="s">
        <v>1810</v>
      </c>
      <c r="K70145" t="s">
        <v>73055</v>
      </c>
    </row>
    <row r="70146" spans="10:11" x14ac:dyDescent="0.25">
      <c r="J70146" t="s">
        <v>1810</v>
      </c>
      <c r="K70146" t="s">
        <v>73056</v>
      </c>
    </row>
    <row r="70147" spans="10:11" x14ac:dyDescent="0.25">
      <c r="J70147" t="s">
        <v>1810</v>
      </c>
      <c r="K70147" t="s">
        <v>73057</v>
      </c>
    </row>
    <row r="70148" spans="10:11" x14ac:dyDescent="0.25">
      <c r="J70148" t="s">
        <v>1810</v>
      </c>
      <c r="K70148" t="s">
        <v>73058</v>
      </c>
    </row>
    <row r="70149" spans="10:11" x14ac:dyDescent="0.25">
      <c r="J70149" t="s">
        <v>1810</v>
      </c>
      <c r="K70149" t="s">
        <v>73059</v>
      </c>
    </row>
    <row r="70150" spans="10:11" x14ac:dyDescent="0.25">
      <c r="J70150" t="s">
        <v>1810</v>
      </c>
      <c r="K70150" t="s">
        <v>73060</v>
      </c>
    </row>
    <row r="70151" spans="10:11" x14ac:dyDescent="0.25">
      <c r="J70151" t="s">
        <v>1810</v>
      </c>
      <c r="K70151" t="s">
        <v>73061</v>
      </c>
    </row>
    <row r="70152" spans="10:11" x14ac:dyDescent="0.25">
      <c r="J70152" t="s">
        <v>1810</v>
      </c>
      <c r="K70152" t="s">
        <v>73062</v>
      </c>
    </row>
    <row r="70153" spans="10:11" x14ac:dyDescent="0.25">
      <c r="J70153" t="s">
        <v>1810</v>
      </c>
      <c r="K70153" t="s">
        <v>73063</v>
      </c>
    </row>
    <row r="70154" spans="10:11" x14ac:dyDescent="0.25">
      <c r="J70154" t="s">
        <v>1810</v>
      </c>
      <c r="K70154" t="s">
        <v>73064</v>
      </c>
    </row>
    <row r="70155" spans="10:11" x14ac:dyDescent="0.25">
      <c r="J70155" t="s">
        <v>1810</v>
      </c>
      <c r="K70155" t="s">
        <v>73065</v>
      </c>
    </row>
    <row r="70156" spans="10:11" x14ac:dyDescent="0.25">
      <c r="J70156" t="s">
        <v>1810</v>
      </c>
      <c r="K70156" t="s">
        <v>73066</v>
      </c>
    </row>
    <row r="70157" spans="10:11" x14ac:dyDescent="0.25">
      <c r="J70157" t="s">
        <v>1810</v>
      </c>
      <c r="K70157" t="s">
        <v>73067</v>
      </c>
    </row>
    <row r="70158" spans="10:11" x14ac:dyDescent="0.25">
      <c r="J70158" t="s">
        <v>1810</v>
      </c>
      <c r="K70158" t="s">
        <v>73068</v>
      </c>
    </row>
    <row r="70159" spans="10:11" x14ac:dyDescent="0.25">
      <c r="J70159" t="s">
        <v>1810</v>
      </c>
      <c r="K70159" t="s">
        <v>73069</v>
      </c>
    </row>
    <row r="70160" spans="10:11" x14ac:dyDescent="0.25">
      <c r="J70160" t="s">
        <v>1810</v>
      </c>
      <c r="K70160" t="s">
        <v>73070</v>
      </c>
    </row>
    <row r="70161" spans="10:11" x14ac:dyDescent="0.25">
      <c r="J70161" t="s">
        <v>1810</v>
      </c>
      <c r="K70161" t="s">
        <v>73071</v>
      </c>
    </row>
    <row r="70162" spans="10:11" x14ac:dyDescent="0.25">
      <c r="J70162" t="s">
        <v>1810</v>
      </c>
      <c r="K70162" t="s">
        <v>73072</v>
      </c>
    </row>
    <row r="70163" spans="10:11" x14ac:dyDescent="0.25">
      <c r="J70163" t="s">
        <v>1810</v>
      </c>
      <c r="K70163" t="s">
        <v>73073</v>
      </c>
    </row>
    <row r="70164" spans="10:11" x14ac:dyDescent="0.25">
      <c r="J70164" t="s">
        <v>1810</v>
      </c>
      <c r="K70164" t="s">
        <v>73074</v>
      </c>
    </row>
    <row r="70165" spans="10:11" x14ac:dyDescent="0.25">
      <c r="J70165" t="s">
        <v>1810</v>
      </c>
      <c r="K70165" t="s">
        <v>73075</v>
      </c>
    </row>
    <row r="70166" spans="10:11" x14ac:dyDescent="0.25">
      <c r="J70166" t="s">
        <v>1810</v>
      </c>
      <c r="K70166" t="s">
        <v>73076</v>
      </c>
    </row>
    <row r="70167" spans="10:11" x14ac:dyDescent="0.25">
      <c r="J70167" t="s">
        <v>1810</v>
      </c>
      <c r="K70167" t="s">
        <v>73077</v>
      </c>
    </row>
    <row r="70168" spans="10:11" x14ac:dyDescent="0.25">
      <c r="J70168" t="s">
        <v>1810</v>
      </c>
      <c r="K70168" t="s">
        <v>73078</v>
      </c>
    </row>
    <row r="70169" spans="10:11" x14ac:dyDescent="0.25">
      <c r="J70169" t="s">
        <v>1810</v>
      </c>
      <c r="K70169" t="s">
        <v>73079</v>
      </c>
    </row>
    <row r="70170" spans="10:11" x14ac:dyDescent="0.25">
      <c r="J70170" t="s">
        <v>1810</v>
      </c>
      <c r="K70170" t="s">
        <v>73080</v>
      </c>
    </row>
    <row r="70171" spans="10:11" x14ac:dyDescent="0.25">
      <c r="J70171" t="s">
        <v>1810</v>
      </c>
      <c r="K70171" t="s">
        <v>73081</v>
      </c>
    </row>
    <row r="70172" spans="10:11" x14ac:dyDescent="0.25">
      <c r="J70172" t="s">
        <v>1810</v>
      </c>
      <c r="K70172" t="s">
        <v>73082</v>
      </c>
    </row>
    <row r="70173" spans="10:11" x14ac:dyDescent="0.25">
      <c r="J70173" t="s">
        <v>1810</v>
      </c>
      <c r="K70173" t="s">
        <v>73083</v>
      </c>
    </row>
    <row r="70174" spans="10:11" x14ac:dyDescent="0.25">
      <c r="J70174" t="s">
        <v>1810</v>
      </c>
      <c r="K70174" t="s">
        <v>73084</v>
      </c>
    </row>
    <row r="70175" spans="10:11" x14ac:dyDescent="0.25">
      <c r="J70175" t="s">
        <v>1810</v>
      </c>
      <c r="K70175" t="s">
        <v>73085</v>
      </c>
    </row>
    <row r="70176" spans="10:11" x14ac:dyDescent="0.25">
      <c r="J70176" t="s">
        <v>1810</v>
      </c>
      <c r="K70176" t="s">
        <v>73086</v>
      </c>
    </row>
    <row r="70177" spans="10:11" x14ac:dyDescent="0.25">
      <c r="J70177" t="s">
        <v>1810</v>
      </c>
      <c r="K70177" t="s">
        <v>73087</v>
      </c>
    </row>
    <row r="70178" spans="10:11" x14ac:dyDescent="0.25">
      <c r="J70178" t="s">
        <v>1810</v>
      </c>
      <c r="K70178" t="s">
        <v>73088</v>
      </c>
    </row>
    <row r="70179" spans="10:11" x14ac:dyDescent="0.25">
      <c r="J70179" t="s">
        <v>1810</v>
      </c>
      <c r="K70179" t="s">
        <v>73089</v>
      </c>
    </row>
    <row r="70180" spans="10:11" x14ac:dyDescent="0.25">
      <c r="J70180" t="s">
        <v>1810</v>
      </c>
      <c r="K70180" t="s">
        <v>73090</v>
      </c>
    </row>
    <row r="70181" spans="10:11" x14ac:dyDescent="0.25">
      <c r="J70181" t="s">
        <v>1810</v>
      </c>
      <c r="K70181" t="s">
        <v>73091</v>
      </c>
    </row>
    <row r="70182" spans="10:11" x14ac:dyDescent="0.25">
      <c r="J70182" t="s">
        <v>1810</v>
      </c>
      <c r="K70182" t="s">
        <v>73092</v>
      </c>
    </row>
    <row r="70183" spans="10:11" x14ac:dyDescent="0.25">
      <c r="J70183" t="s">
        <v>1810</v>
      </c>
      <c r="K70183" t="s">
        <v>73093</v>
      </c>
    </row>
    <row r="70184" spans="10:11" x14ac:dyDescent="0.25">
      <c r="J70184" t="s">
        <v>1810</v>
      </c>
      <c r="K70184" t="s">
        <v>73094</v>
      </c>
    </row>
    <row r="70185" spans="10:11" x14ac:dyDescent="0.25">
      <c r="J70185" t="s">
        <v>1810</v>
      </c>
      <c r="K70185" t="s">
        <v>73095</v>
      </c>
    </row>
    <row r="70186" spans="10:11" x14ac:dyDescent="0.25">
      <c r="J70186" t="s">
        <v>1810</v>
      </c>
      <c r="K70186" t="s">
        <v>73096</v>
      </c>
    </row>
    <row r="70187" spans="10:11" x14ac:dyDescent="0.25">
      <c r="J70187" t="s">
        <v>1810</v>
      </c>
      <c r="K70187" t="s">
        <v>73097</v>
      </c>
    </row>
    <row r="70188" spans="10:11" x14ac:dyDescent="0.25">
      <c r="J70188" t="s">
        <v>1810</v>
      </c>
      <c r="K70188" t="s">
        <v>73098</v>
      </c>
    </row>
    <row r="70189" spans="10:11" x14ac:dyDescent="0.25">
      <c r="J70189" t="s">
        <v>1810</v>
      </c>
      <c r="K70189" t="s">
        <v>73099</v>
      </c>
    </row>
    <row r="70190" spans="10:11" x14ac:dyDescent="0.25">
      <c r="J70190" t="s">
        <v>1810</v>
      </c>
      <c r="K70190" t="s">
        <v>73100</v>
      </c>
    </row>
    <row r="70191" spans="10:11" x14ac:dyDescent="0.25">
      <c r="J70191" t="s">
        <v>1810</v>
      </c>
      <c r="K70191" t="s">
        <v>73101</v>
      </c>
    </row>
    <row r="70192" spans="10:11" x14ac:dyDescent="0.25">
      <c r="J70192" t="s">
        <v>1810</v>
      </c>
      <c r="K70192" t="s">
        <v>73102</v>
      </c>
    </row>
    <row r="70193" spans="10:11" x14ac:dyDescent="0.25">
      <c r="J70193" t="s">
        <v>1810</v>
      </c>
      <c r="K70193" t="s">
        <v>73103</v>
      </c>
    </row>
    <row r="70194" spans="10:11" x14ac:dyDescent="0.25">
      <c r="J70194" t="s">
        <v>1810</v>
      </c>
      <c r="K70194" t="s">
        <v>73104</v>
      </c>
    </row>
    <row r="70195" spans="10:11" x14ac:dyDescent="0.25">
      <c r="J70195" t="s">
        <v>1810</v>
      </c>
      <c r="K70195" t="s">
        <v>73105</v>
      </c>
    </row>
    <row r="70196" spans="10:11" x14ac:dyDescent="0.25">
      <c r="J70196" t="s">
        <v>2037</v>
      </c>
      <c r="K70196" t="s">
        <v>73106</v>
      </c>
    </row>
    <row r="70197" spans="10:11" x14ac:dyDescent="0.25">
      <c r="J70197" t="s">
        <v>2037</v>
      </c>
      <c r="K70197" t="s">
        <v>73107</v>
      </c>
    </row>
    <row r="70198" spans="10:11" x14ac:dyDescent="0.25">
      <c r="J70198" t="s">
        <v>2037</v>
      </c>
      <c r="K70198" t="s">
        <v>73108</v>
      </c>
    </row>
    <row r="70199" spans="10:11" x14ac:dyDescent="0.25">
      <c r="J70199" t="s">
        <v>2037</v>
      </c>
      <c r="K70199" t="s">
        <v>73109</v>
      </c>
    </row>
    <row r="70200" spans="10:11" x14ac:dyDescent="0.25">
      <c r="J70200" t="s">
        <v>2037</v>
      </c>
      <c r="K70200" t="s">
        <v>73110</v>
      </c>
    </row>
    <row r="70201" spans="10:11" x14ac:dyDescent="0.25">
      <c r="J70201" t="s">
        <v>2037</v>
      </c>
      <c r="K70201" t="s">
        <v>73111</v>
      </c>
    </row>
    <row r="70202" spans="10:11" x14ac:dyDescent="0.25">
      <c r="J70202" t="s">
        <v>2037</v>
      </c>
      <c r="K70202" t="s">
        <v>73112</v>
      </c>
    </row>
    <row r="70203" spans="10:11" x14ac:dyDescent="0.25">
      <c r="J70203" t="s">
        <v>2037</v>
      </c>
      <c r="K70203" t="s">
        <v>73113</v>
      </c>
    </row>
    <row r="70204" spans="10:11" x14ac:dyDescent="0.25">
      <c r="J70204" t="s">
        <v>2037</v>
      </c>
      <c r="K70204" t="s">
        <v>73114</v>
      </c>
    </row>
    <row r="70205" spans="10:11" x14ac:dyDescent="0.25">
      <c r="J70205" t="s">
        <v>2037</v>
      </c>
      <c r="K70205" t="s">
        <v>73115</v>
      </c>
    </row>
    <row r="70206" spans="10:11" x14ac:dyDescent="0.25">
      <c r="J70206" t="s">
        <v>2037</v>
      </c>
      <c r="K70206" t="s">
        <v>73116</v>
      </c>
    </row>
    <row r="70207" spans="10:11" x14ac:dyDescent="0.25">
      <c r="J70207" t="s">
        <v>2037</v>
      </c>
      <c r="K70207" t="s">
        <v>73117</v>
      </c>
    </row>
    <row r="70208" spans="10:11" x14ac:dyDescent="0.25">
      <c r="J70208" t="s">
        <v>2038</v>
      </c>
      <c r="K70208" t="s">
        <v>73118</v>
      </c>
    </row>
    <row r="70209" spans="10:11" x14ac:dyDescent="0.25">
      <c r="J70209" t="s">
        <v>2038</v>
      </c>
      <c r="K70209" t="s">
        <v>73119</v>
      </c>
    </row>
    <row r="70210" spans="10:11" x14ac:dyDescent="0.25">
      <c r="J70210" t="s">
        <v>2038</v>
      </c>
      <c r="K70210" t="s">
        <v>73120</v>
      </c>
    </row>
    <row r="70211" spans="10:11" x14ac:dyDescent="0.25">
      <c r="J70211" t="s">
        <v>2038</v>
      </c>
      <c r="K70211" t="s">
        <v>73121</v>
      </c>
    </row>
    <row r="70212" spans="10:11" x14ac:dyDescent="0.25">
      <c r="J70212" t="s">
        <v>2038</v>
      </c>
      <c r="K70212" t="s">
        <v>73122</v>
      </c>
    </row>
    <row r="70213" spans="10:11" x14ac:dyDescent="0.25">
      <c r="J70213" t="s">
        <v>2038</v>
      </c>
      <c r="K70213" t="s">
        <v>73123</v>
      </c>
    </row>
    <row r="70214" spans="10:11" x14ac:dyDescent="0.25">
      <c r="J70214" t="s">
        <v>2038</v>
      </c>
      <c r="K70214" t="s">
        <v>73124</v>
      </c>
    </row>
    <row r="70215" spans="10:11" x14ac:dyDescent="0.25">
      <c r="J70215" t="s">
        <v>2038</v>
      </c>
      <c r="K70215" t="s">
        <v>73125</v>
      </c>
    </row>
    <row r="70216" spans="10:11" x14ac:dyDescent="0.25">
      <c r="J70216" t="s">
        <v>2038</v>
      </c>
      <c r="K70216" t="s">
        <v>73126</v>
      </c>
    </row>
    <row r="70217" spans="10:11" x14ac:dyDescent="0.25">
      <c r="J70217" t="s">
        <v>2038</v>
      </c>
      <c r="K70217" t="s">
        <v>73127</v>
      </c>
    </row>
    <row r="70218" spans="10:11" x14ac:dyDescent="0.25">
      <c r="J70218" t="s">
        <v>2038</v>
      </c>
      <c r="K70218" t="s">
        <v>73128</v>
      </c>
    </row>
    <row r="70219" spans="10:11" x14ac:dyDescent="0.25">
      <c r="J70219" t="s">
        <v>2038</v>
      </c>
      <c r="K70219" t="s">
        <v>73129</v>
      </c>
    </row>
    <row r="70220" spans="10:11" x14ac:dyDescent="0.25">
      <c r="J70220" t="s">
        <v>2038</v>
      </c>
      <c r="K70220" t="s">
        <v>73130</v>
      </c>
    </row>
    <row r="70221" spans="10:11" x14ac:dyDescent="0.25">
      <c r="J70221" t="s">
        <v>2038</v>
      </c>
      <c r="K70221" t="s">
        <v>73131</v>
      </c>
    </row>
    <row r="70222" spans="10:11" x14ac:dyDescent="0.25">
      <c r="J70222" t="s">
        <v>2038</v>
      </c>
      <c r="K70222" t="s">
        <v>73132</v>
      </c>
    </row>
    <row r="70223" spans="10:11" x14ac:dyDescent="0.25">
      <c r="J70223" t="s">
        <v>2038</v>
      </c>
      <c r="K70223" t="s">
        <v>73133</v>
      </c>
    </row>
    <row r="70224" spans="10:11" x14ac:dyDescent="0.25">
      <c r="J70224" t="s">
        <v>2038</v>
      </c>
      <c r="K70224" t="s">
        <v>73134</v>
      </c>
    </row>
    <row r="70225" spans="10:11" x14ac:dyDescent="0.25">
      <c r="J70225" t="s">
        <v>2038</v>
      </c>
      <c r="K70225" t="s">
        <v>73135</v>
      </c>
    </row>
    <row r="70226" spans="10:11" x14ac:dyDescent="0.25">
      <c r="J70226" t="s">
        <v>2038</v>
      </c>
      <c r="K70226" t="s">
        <v>73136</v>
      </c>
    </row>
    <row r="70227" spans="10:11" x14ac:dyDescent="0.25">
      <c r="J70227" t="s">
        <v>2038</v>
      </c>
      <c r="K70227" t="s">
        <v>73137</v>
      </c>
    </row>
    <row r="70228" spans="10:11" x14ac:dyDescent="0.25">
      <c r="J70228" t="s">
        <v>2038</v>
      </c>
      <c r="K70228" t="s">
        <v>73138</v>
      </c>
    </row>
    <row r="70229" spans="10:11" x14ac:dyDescent="0.25">
      <c r="J70229" t="s">
        <v>2038</v>
      </c>
      <c r="K70229" t="s">
        <v>73139</v>
      </c>
    </row>
    <row r="70230" spans="10:11" x14ac:dyDescent="0.25">
      <c r="J70230" t="s">
        <v>2038</v>
      </c>
      <c r="K70230" t="s">
        <v>73140</v>
      </c>
    </row>
    <row r="70231" spans="10:11" x14ac:dyDescent="0.25">
      <c r="J70231" t="s">
        <v>2038</v>
      </c>
      <c r="K70231" t="s">
        <v>73141</v>
      </c>
    </row>
    <row r="70232" spans="10:11" x14ac:dyDescent="0.25">
      <c r="J70232" t="s">
        <v>2038</v>
      </c>
      <c r="K70232" t="s">
        <v>73142</v>
      </c>
    </row>
    <row r="70233" spans="10:11" x14ac:dyDescent="0.25">
      <c r="J70233" t="s">
        <v>2038</v>
      </c>
      <c r="K70233" t="s">
        <v>73143</v>
      </c>
    </row>
    <row r="70234" spans="10:11" x14ac:dyDescent="0.25">
      <c r="J70234" t="s">
        <v>2038</v>
      </c>
      <c r="K70234" t="s">
        <v>73144</v>
      </c>
    </row>
    <row r="70235" spans="10:11" x14ac:dyDescent="0.25">
      <c r="J70235" t="s">
        <v>2038</v>
      </c>
      <c r="K70235" t="s">
        <v>73145</v>
      </c>
    </row>
    <row r="70236" spans="10:11" x14ac:dyDescent="0.25">
      <c r="J70236" t="s">
        <v>2038</v>
      </c>
      <c r="K70236" t="s">
        <v>73146</v>
      </c>
    </row>
    <row r="70237" spans="10:11" x14ac:dyDescent="0.25">
      <c r="J70237" t="s">
        <v>2038</v>
      </c>
      <c r="K70237" t="s">
        <v>73147</v>
      </c>
    </row>
    <row r="70238" spans="10:11" x14ac:dyDescent="0.25">
      <c r="J70238" t="s">
        <v>2038</v>
      </c>
      <c r="K70238" t="s">
        <v>73148</v>
      </c>
    </row>
    <row r="70239" spans="10:11" x14ac:dyDescent="0.25">
      <c r="J70239" t="s">
        <v>2038</v>
      </c>
      <c r="K70239" t="s">
        <v>73149</v>
      </c>
    </row>
    <row r="70240" spans="10:11" x14ac:dyDescent="0.25">
      <c r="J70240" t="s">
        <v>2038</v>
      </c>
      <c r="K70240" t="s">
        <v>73150</v>
      </c>
    </row>
    <row r="70241" spans="10:11" x14ac:dyDescent="0.25">
      <c r="J70241" t="s">
        <v>2038</v>
      </c>
      <c r="K70241" t="s">
        <v>73151</v>
      </c>
    </row>
    <row r="70242" spans="10:11" x14ac:dyDescent="0.25">
      <c r="J70242" t="s">
        <v>2038</v>
      </c>
      <c r="K70242" t="s">
        <v>73152</v>
      </c>
    </row>
    <row r="70243" spans="10:11" x14ac:dyDescent="0.25">
      <c r="J70243" t="s">
        <v>2038</v>
      </c>
      <c r="K70243" t="s">
        <v>73153</v>
      </c>
    </row>
    <row r="70244" spans="10:11" x14ac:dyDescent="0.25">
      <c r="J70244" t="s">
        <v>2038</v>
      </c>
      <c r="K70244" t="s">
        <v>73154</v>
      </c>
    </row>
    <row r="70245" spans="10:11" x14ac:dyDescent="0.25">
      <c r="J70245" t="s">
        <v>2038</v>
      </c>
      <c r="K70245" t="s">
        <v>73155</v>
      </c>
    </row>
    <row r="70246" spans="10:11" x14ac:dyDescent="0.25">
      <c r="J70246" t="s">
        <v>2038</v>
      </c>
      <c r="K70246" t="s">
        <v>73156</v>
      </c>
    </row>
    <row r="70247" spans="10:11" x14ac:dyDescent="0.25">
      <c r="J70247" t="s">
        <v>2038</v>
      </c>
      <c r="K70247" t="s">
        <v>73157</v>
      </c>
    </row>
    <row r="70248" spans="10:11" x14ac:dyDescent="0.25">
      <c r="J70248" t="s">
        <v>2038</v>
      </c>
      <c r="K70248" t="s">
        <v>73158</v>
      </c>
    </row>
    <row r="70249" spans="10:11" x14ac:dyDescent="0.25">
      <c r="J70249" t="s">
        <v>2038</v>
      </c>
      <c r="K70249" t="s">
        <v>73159</v>
      </c>
    </row>
    <row r="70250" spans="10:11" x14ac:dyDescent="0.25">
      <c r="J70250" t="s">
        <v>2038</v>
      </c>
      <c r="K70250" t="s">
        <v>73160</v>
      </c>
    </row>
    <row r="70251" spans="10:11" x14ac:dyDescent="0.25">
      <c r="J70251" t="s">
        <v>2038</v>
      </c>
      <c r="K70251" t="s">
        <v>73161</v>
      </c>
    </row>
    <row r="70252" spans="10:11" x14ac:dyDescent="0.25">
      <c r="J70252" t="s">
        <v>2038</v>
      </c>
      <c r="K70252" t="s">
        <v>73162</v>
      </c>
    </row>
    <row r="70253" spans="10:11" x14ac:dyDescent="0.25">
      <c r="J70253" t="s">
        <v>2038</v>
      </c>
      <c r="K70253" t="s">
        <v>73163</v>
      </c>
    </row>
    <row r="70254" spans="10:11" x14ac:dyDescent="0.25">
      <c r="J70254" t="s">
        <v>2038</v>
      </c>
      <c r="K70254" t="s">
        <v>73164</v>
      </c>
    </row>
    <row r="70255" spans="10:11" x14ac:dyDescent="0.25">
      <c r="J70255" t="s">
        <v>2038</v>
      </c>
      <c r="K70255" t="s">
        <v>73165</v>
      </c>
    </row>
    <row r="70256" spans="10:11" x14ac:dyDescent="0.25">
      <c r="J70256" t="s">
        <v>2038</v>
      </c>
      <c r="K70256" t="s">
        <v>73166</v>
      </c>
    </row>
    <row r="70257" spans="10:11" x14ac:dyDescent="0.25">
      <c r="J70257" t="s">
        <v>2038</v>
      </c>
      <c r="K70257" t="s">
        <v>73167</v>
      </c>
    </row>
    <row r="70258" spans="10:11" x14ac:dyDescent="0.25">
      <c r="J70258" t="s">
        <v>2038</v>
      </c>
      <c r="K70258" t="s">
        <v>73168</v>
      </c>
    </row>
    <row r="70259" spans="10:11" x14ac:dyDescent="0.25">
      <c r="J70259" t="s">
        <v>2038</v>
      </c>
      <c r="K70259" t="s">
        <v>73169</v>
      </c>
    </row>
    <row r="70260" spans="10:11" x14ac:dyDescent="0.25">
      <c r="J70260" t="s">
        <v>2038</v>
      </c>
      <c r="K70260" t="s">
        <v>73170</v>
      </c>
    </row>
    <row r="70261" spans="10:11" x14ac:dyDescent="0.25">
      <c r="J70261" t="s">
        <v>2038</v>
      </c>
      <c r="K70261" t="s">
        <v>73171</v>
      </c>
    </row>
    <row r="70262" spans="10:11" x14ac:dyDescent="0.25">
      <c r="J70262" t="s">
        <v>2038</v>
      </c>
      <c r="K70262" t="s">
        <v>73172</v>
      </c>
    </row>
    <row r="70263" spans="10:11" x14ac:dyDescent="0.25">
      <c r="J70263" t="s">
        <v>2038</v>
      </c>
      <c r="K70263" t="s">
        <v>73173</v>
      </c>
    </row>
    <row r="70264" spans="10:11" x14ac:dyDescent="0.25">
      <c r="J70264" t="s">
        <v>2527</v>
      </c>
      <c r="K70264" t="s">
        <v>73174</v>
      </c>
    </row>
    <row r="70265" spans="10:11" x14ac:dyDescent="0.25">
      <c r="J70265" t="s">
        <v>2527</v>
      </c>
      <c r="K70265" t="s">
        <v>73175</v>
      </c>
    </row>
    <row r="70266" spans="10:11" x14ac:dyDescent="0.25">
      <c r="J70266" t="s">
        <v>2527</v>
      </c>
      <c r="K70266" t="s">
        <v>73176</v>
      </c>
    </row>
    <row r="70267" spans="10:11" x14ac:dyDescent="0.25">
      <c r="J70267" t="s">
        <v>2527</v>
      </c>
      <c r="K70267" t="s">
        <v>73177</v>
      </c>
    </row>
    <row r="70268" spans="10:11" x14ac:dyDescent="0.25">
      <c r="J70268" t="s">
        <v>2527</v>
      </c>
      <c r="K70268" t="s">
        <v>73178</v>
      </c>
    </row>
    <row r="70269" spans="10:11" x14ac:dyDescent="0.25">
      <c r="J70269" t="s">
        <v>2527</v>
      </c>
      <c r="K70269" t="s">
        <v>73179</v>
      </c>
    </row>
    <row r="70270" spans="10:11" x14ac:dyDescent="0.25">
      <c r="J70270" t="s">
        <v>2527</v>
      </c>
      <c r="K70270" t="s">
        <v>73180</v>
      </c>
    </row>
    <row r="70271" spans="10:11" x14ac:dyDescent="0.25">
      <c r="J70271" t="s">
        <v>2527</v>
      </c>
      <c r="K70271" t="s">
        <v>73181</v>
      </c>
    </row>
    <row r="70272" spans="10:11" x14ac:dyDescent="0.25">
      <c r="J70272" t="s">
        <v>2527</v>
      </c>
      <c r="K70272" t="s">
        <v>73182</v>
      </c>
    </row>
    <row r="70273" spans="10:11" x14ac:dyDescent="0.25">
      <c r="J70273" t="s">
        <v>2527</v>
      </c>
      <c r="K70273" t="s">
        <v>73183</v>
      </c>
    </row>
    <row r="70274" spans="10:11" x14ac:dyDescent="0.25">
      <c r="J70274" t="s">
        <v>2527</v>
      </c>
      <c r="K70274" t="s">
        <v>73184</v>
      </c>
    </row>
    <row r="70275" spans="10:11" x14ac:dyDescent="0.25">
      <c r="J70275" t="s">
        <v>2527</v>
      </c>
      <c r="K70275" t="s">
        <v>73185</v>
      </c>
    </row>
    <row r="70276" spans="10:11" x14ac:dyDescent="0.25">
      <c r="J70276" t="s">
        <v>2527</v>
      </c>
      <c r="K70276" t="s">
        <v>73186</v>
      </c>
    </row>
    <row r="70277" spans="10:11" x14ac:dyDescent="0.25">
      <c r="J70277" t="s">
        <v>2527</v>
      </c>
      <c r="K70277" t="s">
        <v>73187</v>
      </c>
    </row>
    <row r="70278" spans="10:11" x14ac:dyDescent="0.25">
      <c r="J70278" t="s">
        <v>2527</v>
      </c>
      <c r="K70278" t="s">
        <v>73188</v>
      </c>
    </row>
    <row r="70279" spans="10:11" x14ac:dyDescent="0.25">
      <c r="J70279" t="s">
        <v>2527</v>
      </c>
      <c r="K70279" t="s">
        <v>73189</v>
      </c>
    </row>
    <row r="70280" spans="10:11" x14ac:dyDescent="0.25">
      <c r="J70280" t="s">
        <v>2527</v>
      </c>
      <c r="K70280" t="s">
        <v>73190</v>
      </c>
    </row>
    <row r="70281" spans="10:11" x14ac:dyDescent="0.25">
      <c r="J70281" t="s">
        <v>2527</v>
      </c>
      <c r="K70281" t="s">
        <v>73191</v>
      </c>
    </row>
    <row r="70282" spans="10:11" x14ac:dyDescent="0.25">
      <c r="J70282" t="s">
        <v>2527</v>
      </c>
      <c r="K70282" t="s">
        <v>73192</v>
      </c>
    </row>
    <row r="70283" spans="10:11" x14ac:dyDescent="0.25">
      <c r="J70283" t="s">
        <v>2527</v>
      </c>
      <c r="K70283" t="s">
        <v>73193</v>
      </c>
    </row>
    <row r="70284" spans="10:11" x14ac:dyDescent="0.25">
      <c r="J70284" t="s">
        <v>2527</v>
      </c>
      <c r="K70284" t="s">
        <v>73194</v>
      </c>
    </row>
    <row r="70285" spans="10:11" x14ac:dyDescent="0.25">
      <c r="J70285" t="s">
        <v>2527</v>
      </c>
      <c r="K70285" t="s">
        <v>73195</v>
      </c>
    </row>
    <row r="70286" spans="10:11" x14ac:dyDescent="0.25">
      <c r="J70286" t="s">
        <v>2527</v>
      </c>
      <c r="K70286" t="s">
        <v>73196</v>
      </c>
    </row>
    <row r="70287" spans="10:11" x14ac:dyDescent="0.25">
      <c r="J70287" t="s">
        <v>2527</v>
      </c>
      <c r="K70287" t="s">
        <v>73197</v>
      </c>
    </row>
    <row r="70288" spans="10:11" x14ac:dyDescent="0.25">
      <c r="J70288" t="s">
        <v>2527</v>
      </c>
      <c r="K70288" t="s">
        <v>73198</v>
      </c>
    </row>
    <row r="70289" spans="10:11" x14ac:dyDescent="0.25">
      <c r="J70289" t="s">
        <v>2527</v>
      </c>
      <c r="K70289" t="s">
        <v>73199</v>
      </c>
    </row>
    <row r="70290" spans="10:11" x14ac:dyDescent="0.25">
      <c r="J70290" t="s">
        <v>2527</v>
      </c>
      <c r="K70290" t="s">
        <v>73200</v>
      </c>
    </row>
    <row r="70291" spans="10:11" x14ac:dyDescent="0.25">
      <c r="J70291" t="s">
        <v>2527</v>
      </c>
      <c r="K70291" t="s">
        <v>73201</v>
      </c>
    </row>
    <row r="70292" spans="10:11" x14ac:dyDescent="0.25">
      <c r="J70292" t="s">
        <v>2527</v>
      </c>
      <c r="K70292" t="s">
        <v>73202</v>
      </c>
    </row>
    <row r="70293" spans="10:11" x14ac:dyDescent="0.25">
      <c r="J70293" t="s">
        <v>2527</v>
      </c>
      <c r="K70293" t="s">
        <v>73203</v>
      </c>
    </row>
    <row r="70294" spans="10:11" x14ac:dyDescent="0.25">
      <c r="J70294" t="s">
        <v>2527</v>
      </c>
      <c r="K70294" t="s">
        <v>73204</v>
      </c>
    </row>
    <row r="70295" spans="10:11" x14ac:dyDescent="0.25">
      <c r="J70295" t="s">
        <v>2527</v>
      </c>
      <c r="K70295" t="s">
        <v>73205</v>
      </c>
    </row>
    <row r="70296" spans="10:11" x14ac:dyDescent="0.25">
      <c r="J70296" t="s">
        <v>2527</v>
      </c>
      <c r="K70296" t="s">
        <v>73206</v>
      </c>
    </row>
    <row r="70297" spans="10:11" x14ac:dyDescent="0.25">
      <c r="J70297" t="s">
        <v>2527</v>
      </c>
      <c r="K70297" t="s">
        <v>73207</v>
      </c>
    </row>
    <row r="70298" spans="10:11" x14ac:dyDescent="0.25">
      <c r="J70298" t="s">
        <v>2527</v>
      </c>
      <c r="K70298" t="s">
        <v>73208</v>
      </c>
    </row>
    <row r="70299" spans="10:11" x14ac:dyDescent="0.25">
      <c r="J70299" t="s">
        <v>2527</v>
      </c>
      <c r="K70299" t="s">
        <v>73209</v>
      </c>
    </row>
    <row r="70300" spans="10:11" x14ac:dyDescent="0.25">
      <c r="J70300" t="s">
        <v>2527</v>
      </c>
      <c r="K70300" t="s">
        <v>73210</v>
      </c>
    </row>
    <row r="70301" spans="10:11" x14ac:dyDescent="0.25">
      <c r="J70301" t="s">
        <v>2527</v>
      </c>
      <c r="K70301" t="s">
        <v>73211</v>
      </c>
    </row>
    <row r="70302" spans="10:11" x14ac:dyDescent="0.25">
      <c r="J70302" t="s">
        <v>2527</v>
      </c>
      <c r="K70302" t="s">
        <v>73212</v>
      </c>
    </row>
    <row r="70303" spans="10:11" x14ac:dyDescent="0.25">
      <c r="J70303" t="s">
        <v>2527</v>
      </c>
      <c r="K70303" t="s">
        <v>73213</v>
      </c>
    </row>
    <row r="70304" spans="10:11" x14ac:dyDescent="0.25">
      <c r="J70304" t="s">
        <v>2527</v>
      </c>
      <c r="K70304" t="s">
        <v>73214</v>
      </c>
    </row>
    <row r="70305" spans="10:11" x14ac:dyDescent="0.25">
      <c r="J70305" t="s">
        <v>2527</v>
      </c>
      <c r="K70305" t="s">
        <v>73215</v>
      </c>
    </row>
    <row r="70306" spans="10:11" x14ac:dyDescent="0.25">
      <c r="J70306" t="s">
        <v>2527</v>
      </c>
      <c r="K70306" t="s">
        <v>73216</v>
      </c>
    </row>
    <row r="70307" spans="10:11" x14ac:dyDescent="0.25">
      <c r="J70307" t="s">
        <v>2527</v>
      </c>
      <c r="K70307" t="s">
        <v>73217</v>
      </c>
    </row>
    <row r="70308" spans="10:11" x14ac:dyDescent="0.25">
      <c r="J70308" t="s">
        <v>2527</v>
      </c>
      <c r="K70308" t="s">
        <v>73218</v>
      </c>
    </row>
    <row r="70309" spans="10:11" x14ac:dyDescent="0.25">
      <c r="J70309" t="s">
        <v>2527</v>
      </c>
      <c r="K70309" t="s">
        <v>73219</v>
      </c>
    </row>
    <row r="70310" spans="10:11" x14ac:dyDescent="0.25">
      <c r="J70310" t="s">
        <v>2527</v>
      </c>
      <c r="K70310" t="s">
        <v>73220</v>
      </c>
    </row>
    <row r="70311" spans="10:11" x14ac:dyDescent="0.25">
      <c r="J70311" t="s">
        <v>2527</v>
      </c>
      <c r="K70311" t="s">
        <v>73221</v>
      </c>
    </row>
    <row r="70312" spans="10:11" x14ac:dyDescent="0.25">
      <c r="J70312" t="s">
        <v>2527</v>
      </c>
      <c r="K70312" t="s">
        <v>73222</v>
      </c>
    </row>
    <row r="70313" spans="10:11" x14ac:dyDescent="0.25">
      <c r="J70313" t="s">
        <v>2527</v>
      </c>
      <c r="K70313" t="s">
        <v>73223</v>
      </c>
    </row>
    <row r="70314" spans="10:11" x14ac:dyDescent="0.25">
      <c r="J70314" t="s">
        <v>2527</v>
      </c>
      <c r="K70314" t="s">
        <v>73224</v>
      </c>
    </row>
    <row r="70315" spans="10:11" x14ac:dyDescent="0.25">
      <c r="J70315" t="s">
        <v>2527</v>
      </c>
      <c r="K70315" t="s">
        <v>73225</v>
      </c>
    </row>
    <row r="70316" spans="10:11" x14ac:dyDescent="0.25">
      <c r="J70316" t="s">
        <v>2527</v>
      </c>
      <c r="K70316" t="s">
        <v>73226</v>
      </c>
    </row>
    <row r="70317" spans="10:11" x14ac:dyDescent="0.25">
      <c r="J70317" t="s">
        <v>2527</v>
      </c>
      <c r="K70317" t="s">
        <v>73227</v>
      </c>
    </row>
    <row r="70318" spans="10:11" x14ac:dyDescent="0.25">
      <c r="J70318" t="s">
        <v>2527</v>
      </c>
      <c r="K70318" t="s">
        <v>73228</v>
      </c>
    </row>
    <row r="70319" spans="10:11" x14ac:dyDescent="0.25">
      <c r="J70319" t="s">
        <v>2527</v>
      </c>
      <c r="K70319" t="s">
        <v>73229</v>
      </c>
    </row>
    <row r="70320" spans="10:11" x14ac:dyDescent="0.25">
      <c r="J70320" t="s">
        <v>2527</v>
      </c>
      <c r="K70320" t="s">
        <v>73230</v>
      </c>
    </row>
    <row r="70321" spans="10:11" x14ac:dyDescent="0.25">
      <c r="J70321" t="s">
        <v>2527</v>
      </c>
      <c r="K70321" t="s">
        <v>73231</v>
      </c>
    </row>
    <row r="70322" spans="10:11" x14ac:dyDescent="0.25">
      <c r="J70322" t="s">
        <v>2527</v>
      </c>
      <c r="K70322" t="s">
        <v>73232</v>
      </c>
    </row>
    <row r="70323" spans="10:11" x14ac:dyDescent="0.25">
      <c r="J70323" t="s">
        <v>2527</v>
      </c>
      <c r="K70323" t="s">
        <v>73233</v>
      </c>
    </row>
    <row r="70324" spans="10:11" x14ac:dyDescent="0.25">
      <c r="J70324" t="s">
        <v>2527</v>
      </c>
      <c r="K70324" t="s">
        <v>73234</v>
      </c>
    </row>
    <row r="70325" spans="10:11" x14ac:dyDescent="0.25">
      <c r="J70325" t="s">
        <v>2527</v>
      </c>
      <c r="K70325" t="s">
        <v>73235</v>
      </c>
    </row>
    <row r="70326" spans="10:11" x14ac:dyDescent="0.25">
      <c r="J70326" t="s">
        <v>2527</v>
      </c>
      <c r="K70326" t="s">
        <v>73236</v>
      </c>
    </row>
    <row r="70327" spans="10:11" x14ac:dyDescent="0.25">
      <c r="J70327" t="s">
        <v>2527</v>
      </c>
      <c r="K70327" t="s">
        <v>73237</v>
      </c>
    </row>
    <row r="70328" spans="10:11" x14ac:dyDescent="0.25">
      <c r="J70328" t="s">
        <v>2527</v>
      </c>
      <c r="K70328" t="s">
        <v>73238</v>
      </c>
    </row>
    <row r="70329" spans="10:11" x14ac:dyDescent="0.25">
      <c r="J70329" t="s">
        <v>2527</v>
      </c>
      <c r="K70329" t="s">
        <v>73239</v>
      </c>
    </row>
    <row r="70330" spans="10:11" x14ac:dyDescent="0.25">
      <c r="J70330" t="s">
        <v>2527</v>
      </c>
      <c r="K70330" t="s">
        <v>73240</v>
      </c>
    </row>
    <row r="70331" spans="10:11" x14ac:dyDescent="0.25">
      <c r="J70331" t="s">
        <v>2527</v>
      </c>
      <c r="K70331" t="s">
        <v>73241</v>
      </c>
    </row>
    <row r="70332" spans="10:11" x14ac:dyDescent="0.25">
      <c r="J70332" t="s">
        <v>2527</v>
      </c>
      <c r="K70332" t="s">
        <v>73242</v>
      </c>
    </row>
    <row r="70333" spans="10:11" x14ac:dyDescent="0.25">
      <c r="J70333" t="s">
        <v>2527</v>
      </c>
      <c r="K70333" t="s">
        <v>73243</v>
      </c>
    </row>
    <row r="70334" spans="10:11" x14ac:dyDescent="0.25">
      <c r="J70334" t="s">
        <v>2527</v>
      </c>
      <c r="K70334" t="s">
        <v>73244</v>
      </c>
    </row>
    <row r="70335" spans="10:11" x14ac:dyDescent="0.25">
      <c r="J70335" t="s">
        <v>2527</v>
      </c>
      <c r="K70335" t="s">
        <v>73245</v>
      </c>
    </row>
    <row r="70336" spans="10:11" x14ac:dyDescent="0.25">
      <c r="J70336" t="s">
        <v>1230</v>
      </c>
      <c r="K70336" t="s">
        <v>73246</v>
      </c>
    </row>
    <row r="70337" spans="10:11" x14ac:dyDescent="0.25">
      <c r="J70337" t="s">
        <v>1230</v>
      </c>
      <c r="K70337" t="s">
        <v>73247</v>
      </c>
    </row>
    <row r="70338" spans="10:11" x14ac:dyDescent="0.25">
      <c r="J70338" t="s">
        <v>1230</v>
      </c>
      <c r="K70338" t="s">
        <v>73248</v>
      </c>
    </row>
    <row r="70339" spans="10:11" x14ac:dyDescent="0.25">
      <c r="J70339" t="s">
        <v>1230</v>
      </c>
      <c r="K70339" t="s">
        <v>73249</v>
      </c>
    </row>
    <row r="70340" spans="10:11" x14ac:dyDescent="0.25">
      <c r="J70340" t="s">
        <v>1230</v>
      </c>
      <c r="K70340" t="s">
        <v>73250</v>
      </c>
    </row>
    <row r="70341" spans="10:11" x14ac:dyDescent="0.25">
      <c r="J70341" t="s">
        <v>1230</v>
      </c>
      <c r="K70341" t="s">
        <v>73251</v>
      </c>
    </row>
    <row r="70342" spans="10:11" x14ac:dyDescent="0.25">
      <c r="J70342" t="s">
        <v>1230</v>
      </c>
      <c r="K70342" t="s">
        <v>73252</v>
      </c>
    </row>
    <row r="70343" spans="10:11" x14ac:dyDescent="0.25">
      <c r="J70343" t="s">
        <v>1230</v>
      </c>
      <c r="K70343" t="s">
        <v>73253</v>
      </c>
    </row>
    <row r="70344" spans="10:11" x14ac:dyDescent="0.25">
      <c r="J70344" t="s">
        <v>1230</v>
      </c>
      <c r="K70344" t="s">
        <v>73254</v>
      </c>
    </row>
    <row r="70345" spans="10:11" x14ac:dyDescent="0.25">
      <c r="J70345" t="s">
        <v>1230</v>
      </c>
      <c r="K70345" t="s">
        <v>73255</v>
      </c>
    </row>
    <row r="70346" spans="10:11" x14ac:dyDescent="0.25">
      <c r="J70346" t="s">
        <v>1230</v>
      </c>
      <c r="K70346" t="s">
        <v>73256</v>
      </c>
    </row>
    <row r="70347" spans="10:11" x14ac:dyDescent="0.25">
      <c r="J70347" t="s">
        <v>1230</v>
      </c>
      <c r="K70347" t="s">
        <v>73257</v>
      </c>
    </row>
    <row r="70348" spans="10:11" x14ac:dyDescent="0.25">
      <c r="J70348" t="s">
        <v>1230</v>
      </c>
      <c r="K70348" t="s">
        <v>73258</v>
      </c>
    </row>
    <row r="70349" spans="10:11" x14ac:dyDescent="0.25">
      <c r="J70349" t="s">
        <v>1230</v>
      </c>
      <c r="K70349" t="s">
        <v>73259</v>
      </c>
    </row>
    <row r="70350" spans="10:11" x14ac:dyDescent="0.25">
      <c r="J70350" t="s">
        <v>1230</v>
      </c>
      <c r="K70350" t="s">
        <v>73260</v>
      </c>
    </row>
    <row r="70351" spans="10:11" x14ac:dyDescent="0.25">
      <c r="J70351" t="s">
        <v>1230</v>
      </c>
      <c r="K70351" t="s">
        <v>73261</v>
      </c>
    </row>
    <row r="70352" spans="10:11" x14ac:dyDescent="0.25">
      <c r="J70352" t="s">
        <v>1230</v>
      </c>
      <c r="K70352" t="s">
        <v>73262</v>
      </c>
    </row>
    <row r="70353" spans="10:11" x14ac:dyDescent="0.25">
      <c r="J70353" t="s">
        <v>1230</v>
      </c>
      <c r="K70353" t="s">
        <v>73263</v>
      </c>
    </row>
    <row r="70354" spans="10:11" x14ac:dyDescent="0.25">
      <c r="J70354" t="s">
        <v>1230</v>
      </c>
      <c r="K70354" t="s">
        <v>73264</v>
      </c>
    </row>
    <row r="70355" spans="10:11" x14ac:dyDescent="0.25">
      <c r="J70355" t="s">
        <v>1230</v>
      </c>
      <c r="K70355" t="s">
        <v>73265</v>
      </c>
    </row>
    <row r="70356" spans="10:11" x14ac:dyDescent="0.25">
      <c r="J70356" t="s">
        <v>1230</v>
      </c>
      <c r="K70356" t="s">
        <v>73266</v>
      </c>
    </row>
    <row r="70357" spans="10:11" x14ac:dyDescent="0.25">
      <c r="J70357" t="s">
        <v>1230</v>
      </c>
      <c r="K70357" t="s">
        <v>73267</v>
      </c>
    </row>
    <row r="70358" spans="10:11" x14ac:dyDescent="0.25">
      <c r="J70358" t="s">
        <v>1230</v>
      </c>
      <c r="K70358" t="s">
        <v>73268</v>
      </c>
    </row>
    <row r="70359" spans="10:11" x14ac:dyDescent="0.25">
      <c r="J70359" t="s">
        <v>1230</v>
      </c>
      <c r="K70359" t="s">
        <v>73269</v>
      </c>
    </row>
    <row r="70360" spans="10:11" x14ac:dyDescent="0.25">
      <c r="J70360" t="s">
        <v>1230</v>
      </c>
      <c r="K70360" t="s">
        <v>73270</v>
      </c>
    </row>
    <row r="70361" spans="10:11" x14ac:dyDescent="0.25">
      <c r="J70361" t="s">
        <v>1230</v>
      </c>
      <c r="K70361" t="s">
        <v>73271</v>
      </c>
    </row>
    <row r="70362" spans="10:11" x14ac:dyDescent="0.25">
      <c r="J70362" t="s">
        <v>1230</v>
      </c>
      <c r="K70362" t="s">
        <v>73272</v>
      </c>
    </row>
    <row r="70363" spans="10:11" x14ac:dyDescent="0.25">
      <c r="J70363" t="s">
        <v>1230</v>
      </c>
      <c r="K70363" t="s">
        <v>73273</v>
      </c>
    </row>
    <row r="70364" spans="10:11" x14ac:dyDescent="0.25">
      <c r="J70364" t="s">
        <v>1230</v>
      </c>
      <c r="K70364" t="s">
        <v>73274</v>
      </c>
    </row>
    <row r="70365" spans="10:11" x14ac:dyDescent="0.25">
      <c r="J70365" t="s">
        <v>1230</v>
      </c>
      <c r="K70365" t="s">
        <v>73275</v>
      </c>
    </row>
    <row r="70366" spans="10:11" x14ac:dyDescent="0.25">
      <c r="J70366" t="s">
        <v>1230</v>
      </c>
      <c r="K70366" t="s">
        <v>73276</v>
      </c>
    </row>
    <row r="70367" spans="10:11" x14ac:dyDescent="0.25">
      <c r="J70367" t="s">
        <v>1230</v>
      </c>
      <c r="K70367" t="s">
        <v>73277</v>
      </c>
    </row>
    <row r="70368" spans="10:11" x14ac:dyDescent="0.25">
      <c r="J70368" t="s">
        <v>1230</v>
      </c>
      <c r="K70368" t="s">
        <v>73278</v>
      </c>
    </row>
    <row r="70369" spans="10:11" x14ac:dyDescent="0.25">
      <c r="J70369" t="s">
        <v>1230</v>
      </c>
      <c r="K70369" t="s">
        <v>73279</v>
      </c>
    </row>
    <row r="70370" spans="10:11" x14ac:dyDescent="0.25">
      <c r="J70370" t="s">
        <v>1230</v>
      </c>
      <c r="K70370" t="s">
        <v>73280</v>
      </c>
    </row>
    <row r="70371" spans="10:11" x14ac:dyDescent="0.25">
      <c r="J70371" t="s">
        <v>1230</v>
      </c>
      <c r="K70371" t="s">
        <v>73281</v>
      </c>
    </row>
    <row r="70372" spans="10:11" x14ac:dyDescent="0.25">
      <c r="J70372" t="s">
        <v>1230</v>
      </c>
      <c r="K70372" t="s">
        <v>73282</v>
      </c>
    </row>
    <row r="70373" spans="10:11" x14ac:dyDescent="0.25">
      <c r="J70373" t="s">
        <v>1230</v>
      </c>
      <c r="K70373" t="s">
        <v>73283</v>
      </c>
    </row>
    <row r="70374" spans="10:11" x14ac:dyDescent="0.25">
      <c r="J70374" t="s">
        <v>1230</v>
      </c>
      <c r="K70374" t="s">
        <v>73284</v>
      </c>
    </row>
    <row r="70375" spans="10:11" x14ac:dyDescent="0.25">
      <c r="J70375" t="s">
        <v>1230</v>
      </c>
      <c r="K70375" t="s">
        <v>73285</v>
      </c>
    </row>
    <row r="70376" spans="10:11" x14ac:dyDescent="0.25">
      <c r="J70376" t="s">
        <v>1230</v>
      </c>
      <c r="K70376" t="s">
        <v>73286</v>
      </c>
    </row>
    <row r="70377" spans="10:11" x14ac:dyDescent="0.25">
      <c r="J70377" t="s">
        <v>1230</v>
      </c>
      <c r="K70377" t="s">
        <v>73287</v>
      </c>
    </row>
    <row r="70378" spans="10:11" x14ac:dyDescent="0.25">
      <c r="J70378" t="s">
        <v>1230</v>
      </c>
      <c r="K70378" t="s">
        <v>73288</v>
      </c>
    </row>
    <row r="70379" spans="10:11" x14ac:dyDescent="0.25">
      <c r="J70379" t="s">
        <v>1230</v>
      </c>
      <c r="K70379" t="s">
        <v>73289</v>
      </c>
    </row>
    <row r="70380" spans="10:11" x14ac:dyDescent="0.25">
      <c r="J70380" t="s">
        <v>1230</v>
      </c>
      <c r="K70380" t="s">
        <v>73290</v>
      </c>
    </row>
    <row r="70381" spans="10:11" x14ac:dyDescent="0.25">
      <c r="J70381" t="s">
        <v>1230</v>
      </c>
      <c r="K70381" t="s">
        <v>73291</v>
      </c>
    </row>
    <row r="70382" spans="10:11" x14ac:dyDescent="0.25">
      <c r="J70382" t="s">
        <v>1230</v>
      </c>
      <c r="K70382" t="s">
        <v>73292</v>
      </c>
    </row>
    <row r="70383" spans="10:11" x14ac:dyDescent="0.25">
      <c r="J70383" t="s">
        <v>1230</v>
      </c>
      <c r="K70383" t="s">
        <v>73293</v>
      </c>
    </row>
    <row r="70384" spans="10:11" x14ac:dyDescent="0.25">
      <c r="J70384" t="s">
        <v>1230</v>
      </c>
      <c r="K70384" t="s">
        <v>73294</v>
      </c>
    </row>
    <row r="70385" spans="10:11" x14ac:dyDescent="0.25">
      <c r="J70385" t="s">
        <v>1710</v>
      </c>
      <c r="K70385" t="s">
        <v>73295</v>
      </c>
    </row>
    <row r="70386" spans="10:11" x14ac:dyDescent="0.25">
      <c r="J70386" t="s">
        <v>1710</v>
      </c>
      <c r="K70386" t="s">
        <v>73296</v>
      </c>
    </row>
    <row r="70387" spans="10:11" x14ac:dyDescent="0.25">
      <c r="J70387" t="s">
        <v>1710</v>
      </c>
      <c r="K70387" t="s">
        <v>73297</v>
      </c>
    </row>
    <row r="70388" spans="10:11" x14ac:dyDescent="0.25">
      <c r="J70388" t="s">
        <v>1710</v>
      </c>
      <c r="K70388" t="s">
        <v>73298</v>
      </c>
    </row>
    <row r="70389" spans="10:11" x14ac:dyDescent="0.25">
      <c r="J70389" t="s">
        <v>1710</v>
      </c>
      <c r="K70389" t="s">
        <v>73299</v>
      </c>
    </row>
    <row r="70390" spans="10:11" x14ac:dyDescent="0.25">
      <c r="J70390" t="s">
        <v>1710</v>
      </c>
      <c r="K70390" t="s">
        <v>73300</v>
      </c>
    </row>
    <row r="70391" spans="10:11" x14ac:dyDescent="0.25">
      <c r="J70391" t="s">
        <v>1710</v>
      </c>
      <c r="K70391" t="s">
        <v>73301</v>
      </c>
    </row>
    <row r="70392" spans="10:11" x14ac:dyDescent="0.25">
      <c r="J70392" t="s">
        <v>1710</v>
      </c>
      <c r="K70392" t="s">
        <v>73302</v>
      </c>
    </row>
    <row r="70393" spans="10:11" x14ac:dyDescent="0.25">
      <c r="J70393" t="s">
        <v>1710</v>
      </c>
      <c r="K70393" t="s">
        <v>73303</v>
      </c>
    </row>
    <row r="70394" spans="10:11" x14ac:dyDescent="0.25">
      <c r="J70394" t="s">
        <v>1710</v>
      </c>
      <c r="K70394" t="s">
        <v>73304</v>
      </c>
    </row>
    <row r="70395" spans="10:11" x14ac:dyDescent="0.25">
      <c r="J70395" t="s">
        <v>1710</v>
      </c>
      <c r="K70395" t="s">
        <v>73305</v>
      </c>
    </row>
    <row r="70396" spans="10:11" x14ac:dyDescent="0.25">
      <c r="J70396" t="s">
        <v>1710</v>
      </c>
      <c r="K70396" t="s">
        <v>73306</v>
      </c>
    </row>
    <row r="70397" spans="10:11" x14ac:dyDescent="0.25">
      <c r="J70397" t="s">
        <v>1710</v>
      </c>
      <c r="K70397" t="s">
        <v>73307</v>
      </c>
    </row>
    <row r="70398" spans="10:11" x14ac:dyDescent="0.25">
      <c r="J70398" t="s">
        <v>1710</v>
      </c>
      <c r="K70398" t="s">
        <v>73308</v>
      </c>
    </row>
    <row r="70399" spans="10:11" x14ac:dyDescent="0.25">
      <c r="J70399" t="s">
        <v>1710</v>
      </c>
      <c r="K70399" t="s">
        <v>73309</v>
      </c>
    </row>
    <row r="70400" spans="10:11" x14ac:dyDescent="0.25">
      <c r="J70400" t="s">
        <v>1710</v>
      </c>
      <c r="K70400" t="s">
        <v>73310</v>
      </c>
    </row>
    <row r="70401" spans="10:11" x14ac:dyDescent="0.25">
      <c r="J70401" t="s">
        <v>1710</v>
      </c>
      <c r="K70401" t="s">
        <v>73311</v>
      </c>
    </row>
    <row r="70402" spans="10:11" x14ac:dyDescent="0.25">
      <c r="J70402" t="s">
        <v>1710</v>
      </c>
      <c r="K70402" t="s">
        <v>73312</v>
      </c>
    </row>
    <row r="70403" spans="10:11" x14ac:dyDescent="0.25">
      <c r="J70403" t="s">
        <v>1710</v>
      </c>
      <c r="K70403" t="s">
        <v>73313</v>
      </c>
    </row>
    <row r="70404" spans="10:11" x14ac:dyDescent="0.25">
      <c r="J70404" t="s">
        <v>1710</v>
      </c>
      <c r="K70404" t="s">
        <v>73314</v>
      </c>
    </row>
    <row r="70405" spans="10:11" x14ac:dyDescent="0.25">
      <c r="J70405" t="s">
        <v>1710</v>
      </c>
      <c r="K70405" t="s">
        <v>73315</v>
      </c>
    </row>
    <row r="70406" spans="10:11" x14ac:dyDescent="0.25">
      <c r="J70406" t="s">
        <v>1710</v>
      </c>
      <c r="K70406" t="s">
        <v>73316</v>
      </c>
    </row>
    <row r="70407" spans="10:11" x14ac:dyDescent="0.25">
      <c r="J70407" t="s">
        <v>1710</v>
      </c>
      <c r="K70407" t="s">
        <v>73317</v>
      </c>
    </row>
    <row r="70408" spans="10:11" x14ac:dyDescent="0.25">
      <c r="J70408" t="s">
        <v>1710</v>
      </c>
      <c r="K70408" t="s">
        <v>73318</v>
      </c>
    </row>
    <row r="70409" spans="10:11" x14ac:dyDescent="0.25">
      <c r="J70409" t="s">
        <v>1710</v>
      </c>
      <c r="K70409" t="s">
        <v>73319</v>
      </c>
    </row>
    <row r="70410" spans="10:11" x14ac:dyDescent="0.25">
      <c r="J70410" t="s">
        <v>1710</v>
      </c>
      <c r="K70410" t="s">
        <v>73320</v>
      </c>
    </row>
    <row r="70411" spans="10:11" x14ac:dyDescent="0.25">
      <c r="J70411" t="s">
        <v>1710</v>
      </c>
      <c r="K70411" t="s">
        <v>73321</v>
      </c>
    </row>
    <row r="70412" spans="10:11" x14ac:dyDescent="0.25">
      <c r="J70412" t="s">
        <v>1710</v>
      </c>
      <c r="K70412" t="s">
        <v>73322</v>
      </c>
    </row>
    <row r="70413" spans="10:11" x14ac:dyDescent="0.25">
      <c r="J70413" t="s">
        <v>1710</v>
      </c>
      <c r="K70413" t="s">
        <v>73323</v>
      </c>
    </row>
    <row r="70414" spans="10:11" x14ac:dyDescent="0.25">
      <c r="J70414" t="s">
        <v>1710</v>
      </c>
      <c r="K70414" t="s">
        <v>73324</v>
      </c>
    </row>
    <row r="70415" spans="10:11" x14ac:dyDescent="0.25">
      <c r="J70415" t="s">
        <v>1710</v>
      </c>
      <c r="K70415" t="s">
        <v>73325</v>
      </c>
    </row>
    <row r="70416" spans="10:11" x14ac:dyDescent="0.25">
      <c r="J70416" t="s">
        <v>1710</v>
      </c>
      <c r="K70416" t="s">
        <v>73326</v>
      </c>
    </row>
    <row r="70417" spans="10:11" x14ac:dyDescent="0.25">
      <c r="J70417" t="s">
        <v>1710</v>
      </c>
      <c r="K70417" t="s">
        <v>73327</v>
      </c>
    </row>
    <row r="70418" spans="10:11" x14ac:dyDescent="0.25">
      <c r="J70418" t="s">
        <v>1710</v>
      </c>
      <c r="K70418" t="s">
        <v>73328</v>
      </c>
    </row>
    <row r="70419" spans="10:11" x14ac:dyDescent="0.25">
      <c r="J70419" t="s">
        <v>1711</v>
      </c>
      <c r="K70419" t="s">
        <v>73329</v>
      </c>
    </row>
    <row r="70420" spans="10:11" x14ac:dyDescent="0.25">
      <c r="J70420" t="s">
        <v>1711</v>
      </c>
      <c r="K70420" t="s">
        <v>73330</v>
      </c>
    </row>
    <row r="70421" spans="10:11" x14ac:dyDescent="0.25">
      <c r="J70421" t="s">
        <v>1711</v>
      </c>
      <c r="K70421" t="s">
        <v>73331</v>
      </c>
    </row>
    <row r="70422" spans="10:11" x14ac:dyDescent="0.25">
      <c r="J70422" t="s">
        <v>1711</v>
      </c>
      <c r="K70422" t="s">
        <v>73332</v>
      </c>
    </row>
    <row r="70423" spans="10:11" x14ac:dyDescent="0.25">
      <c r="J70423" t="s">
        <v>1711</v>
      </c>
      <c r="K70423" t="s">
        <v>73333</v>
      </c>
    </row>
    <row r="70424" spans="10:11" x14ac:dyDescent="0.25">
      <c r="J70424" t="s">
        <v>1711</v>
      </c>
      <c r="K70424" t="s">
        <v>73334</v>
      </c>
    </row>
    <row r="70425" spans="10:11" x14ac:dyDescent="0.25">
      <c r="J70425" t="s">
        <v>1711</v>
      </c>
      <c r="K70425" t="s">
        <v>73335</v>
      </c>
    </row>
    <row r="70426" spans="10:11" x14ac:dyDescent="0.25">
      <c r="J70426" t="s">
        <v>1711</v>
      </c>
      <c r="K70426" t="s">
        <v>73336</v>
      </c>
    </row>
    <row r="70427" spans="10:11" x14ac:dyDescent="0.25">
      <c r="J70427" t="s">
        <v>1711</v>
      </c>
      <c r="K70427" t="s">
        <v>73337</v>
      </c>
    </row>
    <row r="70428" spans="10:11" x14ac:dyDescent="0.25">
      <c r="J70428" t="s">
        <v>1711</v>
      </c>
      <c r="K70428" t="s">
        <v>73338</v>
      </c>
    </row>
    <row r="70429" spans="10:11" x14ac:dyDescent="0.25">
      <c r="J70429" t="s">
        <v>1711</v>
      </c>
      <c r="K70429" t="s">
        <v>73339</v>
      </c>
    </row>
    <row r="70430" spans="10:11" x14ac:dyDescent="0.25">
      <c r="J70430" t="s">
        <v>1711</v>
      </c>
      <c r="K70430" t="s">
        <v>73340</v>
      </c>
    </row>
    <row r="70431" spans="10:11" x14ac:dyDescent="0.25">
      <c r="J70431" t="s">
        <v>1711</v>
      </c>
      <c r="K70431" t="s">
        <v>73341</v>
      </c>
    </row>
    <row r="70432" spans="10:11" x14ac:dyDescent="0.25">
      <c r="J70432" t="s">
        <v>1711</v>
      </c>
      <c r="K70432" t="s">
        <v>73342</v>
      </c>
    </row>
    <row r="70433" spans="10:11" x14ac:dyDescent="0.25">
      <c r="J70433" t="s">
        <v>1711</v>
      </c>
      <c r="K70433" t="s">
        <v>73343</v>
      </c>
    </row>
    <row r="70434" spans="10:11" x14ac:dyDescent="0.25">
      <c r="J70434" t="s">
        <v>1711</v>
      </c>
      <c r="K70434" t="s">
        <v>73344</v>
      </c>
    </row>
    <row r="70435" spans="10:11" x14ac:dyDescent="0.25">
      <c r="J70435" t="s">
        <v>1711</v>
      </c>
      <c r="K70435" t="s">
        <v>73345</v>
      </c>
    </row>
    <row r="70436" spans="10:11" x14ac:dyDescent="0.25">
      <c r="J70436" t="s">
        <v>1711</v>
      </c>
      <c r="K70436" t="s">
        <v>73346</v>
      </c>
    </row>
    <row r="70437" spans="10:11" x14ac:dyDescent="0.25">
      <c r="J70437" t="s">
        <v>1711</v>
      </c>
      <c r="K70437" t="s">
        <v>73347</v>
      </c>
    </row>
    <row r="70438" spans="10:11" x14ac:dyDescent="0.25">
      <c r="J70438" t="s">
        <v>1711</v>
      </c>
      <c r="K70438" t="s">
        <v>73348</v>
      </c>
    </row>
    <row r="70439" spans="10:11" x14ac:dyDescent="0.25">
      <c r="J70439" t="s">
        <v>1711</v>
      </c>
      <c r="K70439" t="s">
        <v>73349</v>
      </c>
    </row>
    <row r="70440" spans="10:11" x14ac:dyDescent="0.25">
      <c r="J70440" t="s">
        <v>1711</v>
      </c>
      <c r="K70440" t="s">
        <v>73350</v>
      </c>
    </row>
    <row r="70441" spans="10:11" x14ac:dyDescent="0.25">
      <c r="J70441" t="s">
        <v>1711</v>
      </c>
      <c r="K70441" t="s">
        <v>73351</v>
      </c>
    </row>
    <row r="70442" spans="10:11" x14ac:dyDescent="0.25">
      <c r="J70442" t="s">
        <v>1711</v>
      </c>
      <c r="K70442" t="s">
        <v>73352</v>
      </c>
    </row>
    <row r="70443" spans="10:11" x14ac:dyDescent="0.25">
      <c r="J70443" t="s">
        <v>1711</v>
      </c>
      <c r="K70443" t="s">
        <v>73353</v>
      </c>
    </row>
    <row r="70444" spans="10:11" x14ac:dyDescent="0.25">
      <c r="J70444" t="s">
        <v>1711</v>
      </c>
      <c r="K70444" t="s">
        <v>73354</v>
      </c>
    </row>
    <row r="70445" spans="10:11" x14ac:dyDescent="0.25">
      <c r="J70445" t="s">
        <v>1711</v>
      </c>
      <c r="K70445" t="s">
        <v>73355</v>
      </c>
    </row>
    <row r="70446" spans="10:11" x14ac:dyDescent="0.25">
      <c r="J70446" t="s">
        <v>1711</v>
      </c>
      <c r="K70446" t="s">
        <v>73356</v>
      </c>
    </row>
    <row r="70447" spans="10:11" x14ac:dyDescent="0.25">
      <c r="J70447" t="s">
        <v>1711</v>
      </c>
      <c r="K70447" t="s">
        <v>73357</v>
      </c>
    </row>
    <row r="70448" spans="10:11" x14ac:dyDescent="0.25">
      <c r="J70448" t="s">
        <v>1711</v>
      </c>
      <c r="K70448" t="s">
        <v>73358</v>
      </c>
    </row>
    <row r="70449" spans="10:11" x14ac:dyDescent="0.25">
      <c r="J70449" t="s">
        <v>1711</v>
      </c>
      <c r="K70449" t="s">
        <v>73359</v>
      </c>
    </row>
    <row r="70450" spans="10:11" x14ac:dyDescent="0.25">
      <c r="J70450" t="s">
        <v>1711</v>
      </c>
      <c r="K70450" t="s">
        <v>73360</v>
      </c>
    </row>
    <row r="70451" spans="10:11" x14ac:dyDescent="0.25">
      <c r="J70451" t="s">
        <v>1711</v>
      </c>
      <c r="K70451" t="s">
        <v>73361</v>
      </c>
    </row>
    <row r="70452" spans="10:11" x14ac:dyDescent="0.25">
      <c r="J70452" t="s">
        <v>1711</v>
      </c>
      <c r="K70452" t="s">
        <v>73362</v>
      </c>
    </row>
    <row r="70453" spans="10:11" x14ac:dyDescent="0.25">
      <c r="J70453" t="s">
        <v>1711</v>
      </c>
      <c r="K70453" t="s">
        <v>73363</v>
      </c>
    </row>
    <row r="70454" spans="10:11" x14ac:dyDescent="0.25">
      <c r="J70454" t="s">
        <v>1711</v>
      </c>
      <c r="K70454" t="s">
        <v>73364</v>
      </c>
    </row>
    <row r="70455" spans="10:11" x14ac:dyDescent="0.25">
      <c r="J70455" t="s">
        <v>1711</v>
      </c>
      <c r="K70455" t="s">
        <v>73365</v>
      </c>
    </row>
    <row r="70456" spans="10:11" x14ac:dyDescent="0.25">
      <c r="J70456" t="s">
        <v>1711</v>
      </c>
      <c r="K70456" t="s">
        <v>73366</v>
      </c>
    </row>
    <row r="70457" spans="10:11" x14ac:dyDescent="0.25">
      <c r="J70457" t="s">
        <v>1711</v>
      </c>
      <c r="K70457" t="s">
        <v>73367</v>
      </c>
    </row>
    <row r="70458" spans="10:11" x14ac:dyDescent="0.25">
      <c r="J70458" t="s">
        <v>1711</v>
      </c>
      <c r="K70458" t="s">
        <v>73368</v>
      </c>
    </row>
    <row r="70459" spans="10:11" x14ac:dyDescent="0.25">
      <c r="J70459" t="s">
        <v>1711</v>
      </c>
      <c r="K70459" t="s">
        <v>73369</v>
      </c>
    </row>
    <row r="70460" spans="10:11" x14ac:dyDescent="0.25">
      <c r="J70460" t="s">
        <v>1711</v>
      </c>
      <c r="K70460" t="s">
        <v>73370</v>
      </c>
    </row>
    <row r="70461" spans="10:11" x14ac:dyDescent="0.25">
      <c r="J70461" t="s">
        <v>1711</v>
      </c>
      <c r="K70461" t="s">
        <v>73371</v>
      </c>
    </row>
    <row r="70462" spans="10:11" x14ac:dyDescent="0.25">
      <c r="J70462" t="s">
        <v>1711</v>
      </c>
      <c r="K70462" t="s">
        <v>73372</v>
      </c>
    </row>
    <row r="70463" spans="10:11" x14ac:dyDescent="0.25">
      <c r="J70463" t="s">
        <v>1711</v>
      </c>
      <c r="K70463" t="s">
        <v>73373</v>
      </c>
    </row>
    <row r="70464" spans="10:11" x14ac:dyDescent="0.25">
      <c r="J70464" t="s">
        <v>1711</v>
      </c>
      <c r="K70464" t="s">
        <v>73374</v>
      </c>
    </row>
    <row r="70465" spans="10:11" x14ac:dyDescent="0.25">
      <c r="J70465" t="s">
        <v>1711</v>
      </c>
      <c r="K70465" t="s">
        <v>73375</v>
      </c>
    </row>
    <row r="70466" spans="10:11" x14ac:dyDescent="0.25">
      <c r="J70466" t="s">
        <v>1711</v>
      </c>
      <c r="K70466" t="s">
        <v>73376</v>
      </c>
    </row>
    <row r="70467" spans="10:11" x14ac:dyDescent="0.25">
      <c r="J70467" t="s">
        <v>1711</v>
      </c>
      <c r="K70467" t="s">
        <v>73377</v>
      </c>
    </row>
    <row r="70468" spans="10:11" x14ac:dyDescent="0.25">
      <c r="J70468" t="s">
        <v>1711</v>
      </c>
      <c r="K70468" t="s">
        <v>73378</v>
      </c>
    </row>
    <row r="70469" spans="10:11" x14ac:dyDescent="0.25">
      <c r="J70469" t="s">
        <v>1711</v>
      </c>
      <c r="K70469" t="s">
        <v>73379</v>
      </c>
    </row>
    <row r="70470" spans="10:11" x14ac:dyDescent="0.25">
      <c r="J70470" t="s">
        <v>1711</v>
      </c>
      <c r="K70470" t="s">
        <v>73380</v>
      </c>
    </row>
    <row r="70471" spans="10:11" x14ac:dyDescent="0.25">
      <c r="J70471" t="s">
        <v>1711</v>
      </c>
      <c r="K70471" t="s">
        <v>73381</v>
      </c>
    </row>
    <row r="70472" spans="10:11" x14ac:dyDescent="0.25">
      <c r="J70472" t="s">
        <v>1711</v>
      </c>
      <c r="K70472" t="s">
        <v>73382</v>
      </c>
    </row>
    <row r="70473" spans="10:11" x14ac:dyDescent="0.25">
      <c r="J70473" t="s">
        <v>1711</v>
      </c>
      <c r="K70473" t="s">
        <v>73383</v>
      </c>
    </row>
    <row r="70474" spans="10:11" x14ac:dyDescent="0.25">
      <c r="J70474" t="s">
        <v>1711</v>
      </c>
      <c r="K70474" t="s">
        <v>73384</v>
      </c>
    </row>
    <row r="70475" spans="10:11" x14ac:dyDescent="0.25">
      <c r="J70475" t="s">
        <v>1711</v>
      </c>
      <c r="K70475" t="s">
        <v>73385</v>
      </c>
    </row>
    <row r="70476" spans="10:11" x14ac:dyDescent="0.25">
      <c r="J70476" t="s">
        <v>1711</v>
      </c>
      <c r="K70476" t="s">
        <v>73386</v>
      </c>
    </row>
    <row r="70477" spans="10:11" x14ac:dyDescent="0.25">
      <c r="J70477" t="s">
        <v>1711</v>
      </c>
      <c r="K70477" t="s">
        <v>73387</v>
      </c>
    </row>
    <row r="70478" spans="10:11" x14ac:dyDescent="0.25">
      <c r="J70478" t="s">
        <v>1711</v>
      </c>
      <c r="K70478" t="s">
        <v>73388</v>
      </c>
    </row>
    <row r="70479" spans="10:11" x14ac:dyDescent="0.25">
      <c r="J70479" t="s">
        <v>1711</v>
      </c>
      <c r="K70479" t="s">
        <v>73389</v>
      </c>
    </row>
    <row r="70480" spans="10:11" x14ac:dyDescent="0.25">
      <c r="J70480" t="s">
        <v>1711</v>
      </c>
      <c r="K70480" t="s">
        <v>73390</v>
      </c>
    </row>
    <row r="70481" spans="10:11" x14ac:dyDescent="0.25">
      <c r="J70481" t="s">
        <v>1711</v>
      </c>
      <c r="K70481" t="s">
        <v>73391</v>
      </c>
    </row>
    <row r="70482" spans="10:11" x14ac:dyDescent="0.25">
      <c r="J70482" t="s">
        <v>1711</v>
      </c>
      <c r="K70482" t="s">
        <v>73392</v>
      </c>
    </row>
    <row r="70483" spans="10:11" x14ac:dyDescent="0.25">
      <c r="J70483" t="s">
        <v>1711</v>
      </c>
      <c r="K70483" t="s">
        <v>73393</v>
      </c>
    </row>
    <row r="70484" spans="10:11" x14ac:dyDescent="0.25">
      <c r="J70484" t="s">
        <v>1711</v>
      </c>
      <c r="K70484" t="s">
        <v>73394</v>
      </c>
    </row>
    <row r="70485" spans="10:11" x14ac:dyDescent="0.25">
      <c r="J70485" t="s">
        <v>1711</v>
      </c>
      <c r="K70485" t="s">
        <v>73395</v>
      </c>
    </row>
    <row r="70486" spans="10:11" x14ac:dyDescent="0.25">
      <c r="J70486" t="s">
        <v>1711</v>
      </c>
      <c r="K70486" t="s">
        <v>73396</v>
      </c>
    </row>
    <row r="70487" spans="10:11" x14ac:dyDescent="0.25">
      <c r="J70487" t="s">
        <v>1711</v>
      </c>
      <c r="K70487" t="s">
        <v>73397</v>
      </c>
    </row>
    <row r="70488" spans="10:11" x14ac:dyDescent="0.25">
      <c r="J70488" t="s">
        <v>1711</v>
      </c>
      <c r="K70488" t="s">
        <v>73398</v>
      </c>
    </row>
    <row r="70489" spans="10:11" x14ac:dyDescent="0.25">
      <c r="J70489" t="s">
        <v>1711</v>
      </c>
      <c r="K70489" t="s">
        <v>73399</v>
      </c>
    </row>
    <row r="70490" spans="10:11" x14ac:dyDescent="0.25">
      <c r="J70490" t="s">
        <v>1711</v>
      </c>
      <c r="K70490" t="s">
        <v>73400</v>
      </c>
    </row>
    <row r="70491" spans="10:11" x14ac:dyDescent="0.25">
      <c r="J70491" t="s">
        <v>1711</v>
      </c>
      <c r="K70491" t="s">
        <v>73401</v>
      </c>
    </row>
    <row r="70492" spans="10:11" x14ac:dyDescent="0.25">
      <c r="J70492" t="s">
        <v>1711</v>
      </c>
      <c r="K70492" t="s">
        <v>73402</v>
      </c>
    </row>
    <row r="70493" spans="10:11" x14ac:dyDescent="0.25">
      <c r="J70493" t="s">
        <v>1711</v>
      </c>
      <c r="K70493" t="s">
        <v>73403</v>
      </c>
    </row>
    <row r="70494" spans="10:11" x14ac:dyDescent="0.25">
      <c r="J70494" t="s">
        <v>1711</v>
      </c>
      <c r="K70494" t="s">
        <v>73404</v>
      </c>
    </row>
    <row r="70495" spans="10:11" x14ac:dyDescent="0.25">
      <c r="J70495" t="s">
        <v>1711</v>
      </c>
      <c r="K70495" t="s">
        <v>73405</v>
      </c>
    </row>
    <row r="70496" spans="10:11" x14ac:dyDescent="0.25">
      <c r="J70496" t="s">
        <v>1711</v>
      </c>
      <c r="K70496" t="s">
        <v>73406</v>
      </c>
    </row>
    <row r="70497" spans="10:11" x14ac:dyDescent="0.25">
      <c r="J70497" t="s">
        <v>1711</v>
      </c>
      <c r="K70497" t="s">
        <v>73407</v>
      </c>
    </row>
    <row r="70498" spans="10:11" x14ac:dyDescent="0.25">
      <c r="J70498" t="s">
        <v>1711</v>
      </c>
      <c r="K70498" t="s">
        <v>73408</v>
      </c>
    </row>
    <row r="70499" spans="10:11" x14ac:dyDescent="0.25">
      <c r="J70499" t="s">
        <v>1711</v>
      </c>
      <c r="K70499" t="s">
        <v>73409</v>
      </c>
    </row>
    <row r="70500" spans="10:11" x14ac:dyDescent="0.25">
      <c r="J70500" t="s">
        <v>1711</v>
      </c>
      <c r="K70500" t="s">
        <v>73410</v>
      </c>
    </row>
    <row r="70501" spans="10:11" x14ac:dyDescent="0.25">
      <c r="J70501" t="s">
        <v>1711</v>
      </c>
      <c r="K70501" t="s">
        <v>73411</v>
      </c>
    </row>
    <row r="70502" spans="10:11" x14ac:dyDescent="0.25">
      <c r="J70502" t="s">
        <v>1711</v>
      </c>
      <c r="K70502" t="s">
        <v>73412</v>
      </c>
    </row>
    <row r="70503" spans="10:11" x14ac:dyDescent="0.25">
      <c r="J70503" t="s">
        <v>1711</v>
      </c>
      <c r="K70503" t="s">
        <v>73413</v>
      </c>
    </row>
    <row r="70504" spans="10:11" x14ac:dyDescent="0.25">
      <c r="J70504" t="s">
        <v>1711</v>
      </c>
      <c r="K70504" t="s">
        <v>73414</v>
      </c>
    </row>
    <row r="70505" spans="10:11" x14ac:dyDescent="0.25">
      <c r="J70505" t="s">
        <v>1711</v>
      </c>
      <c r="K70505" t="s">
        <v>73415</v>
      </c>
    </row>
    <row r="70506" spans="10:11" x14ac:dyDescent="0.25">
      <c r="J70506" t="s">
        <v>1711</v>
      </c>
      <c r="K70506" t="s">
        <v>73416</v>
      </c>
    </row>
    <row r="70507" spans="10:11" x14ac:dyDescent="0.25">
      <c r="J70507" t="s">
        <v>1711</v>
      </c>
      <c r="K70507" t="s">
        <v>73417</v>
      </c>
    </row>
    <row r="70508" spans="10:11" x14ac:dyDescent="0.25">
      <c r="J70508" t="s">
        <v>1711</v>
      </c>
      <c r="K70508" t="s">
        <v>73418</v>
      </c>
    </row>
    <row r="70509" spans="10:11" x14ac:dyDescent="0.25">
      <c r="J70509" t="s">
        <v>1711</v>
      </c>
      <c r="K70509" t="s">
        <v>73419</v>
      </c>
    </row>
    <row r="70510" spans="10:11" x14ac:dyDescent="0.25">
      <c r="J70510" t="s">
        <v>1711</v>
      </c>
      <c r="K70510" t="s">
        <v>73420</v>
      </c>
    </row>
    <row r="70511" spans="10:11" x14ac:dyDescent="0.25">
      <c r="J70511" t="s">
        <v>1711</v>
      </c>
      <c r="K70511" t="s">
        <v>73421</v>
      </c>
    </row>
    <row r="70512" spans="10:11" x14ac:dyDescent="0.25">
      <c r="J70512" t="s">
        <v>1711</v>
      </c>
      <c r="K70512" t="s">
        <v>73422</v>
      </c>
    </row>
    <row r="70513" spans="10:11" x14ac:dyDescent="0.25">
      <c r="J70513" t="s">
        <v>1711</v>
      </c>
      <c r="K70513" t="s">
        <v>73423</v>
      </c>
    </row>
    <row r="70514" spans="10:11" x14ac:dyDescent="0.25">
      <c r="J70514" t="s">
        <v>1711</v>
      </c>
      <c r="K70514" t="s">
        <v>73424</v>
      </c>
    </row>
    <row r="70515" spans="10:11" x14ac:dyDescent="0.25">
      <c r="J70515" t="s">
        <v>1711</v>
      </c>
      <c r="K70515" t="s">
        <v>73425</v>
      </c>
    </row>
    <row r="70516" spans="10:11" x14ac:dyDescent="0.25">
      <c r="J70516" t="s">
        <v>1711</v>
      </c>
      <c r="K70516" t="s">
        <v>73426</v>
      </c>
    </row>
    <row r="70517" spans="10:11" x14ac:dyDescent="0.25">
      <c r="J70517" t="s">
        <v>1711</v>
      </c>
      <c r="K70517" t="s">
        <v>73427</v>
      </c>
    </row>
    <row r="70518" spans="10:11" x14ac:dyDescent="0.25">
      <c r="J70518" t="s">
        <v>1711</v>
      </c>
      <c r="K70518" t="s">
        <v>73428</v>
      </c>
    </row>
    <row r="70519" spans="10:11" x14ac:dyDescent="0.25">
      <c r="J70519" t="s">
        <v>1711</v>
      </c>
      <c r="K70519" t="s">
        <v>73429</v>
      </c>
    </row>
    <row r="70520" spans="10:11" x14ac:dyDescent="0.25">
      <c r="J70520" t="s">
        <v>1711</v>
      </c>
      <c r="K70520" t="s">
        <v>73430</v>
      </c>
    </row>
    <row r="70521" spans="10:11" x14ac:dyDescent="0.25">
      <c r="J70521" t="s">
        <v>1711</v>
      </c>
      <c r="K70521" t="s">
        <v>73431</v>
      </c>
    </row>
    <row r="70522" spans="10:11" x14ac:dyDescent="0.25">
      <c r="J70522" t="s">
        <v>1711</v>
      </c>
      <c r="K70522" t="s">
        <v>73432</v>
      </c>
    </row>
    <row r="70523" spans="10:11" x14ac:dyDescent="0.25">
      <c r="J70523" t="s">
        <v>1711</v>
      </c>
      <c r="K70523" t="s">
        <v>73433</v>
      </c>
    </row>
    <row r="70524" spans="10:11" x14ac:dyDescent="0.25">
      <c r="J70524" t="s">
        <v>1711</v>
      </c>
      <c r="K70524" t="s">
        <v>73434</v>
      </c>
    </row>
    <row r="70525" spans="10:11" x14ac:dyDescent="0.25">
      <c r="J70525" t="s">
        <v>1711</v>
      </c>
      <c r="K70525" t="s">
        <v>73435</v>
      </c>
    </row>
    <row r="70526" spans="10:11" x14ac:dyDescent="0.25">
      <c r="J70526" t="s">
        <v>1711</v>
      </c>
      <c r="K70526" t="s">
        <v>73436</v>
      </c>
    </row>
    <row r="70527" spans="10:11" x14ac:dyDescent="0.25">
      <c r="J70527" t="s">
        <v>1711</v>
      </c>
      <c r="K70527" t="s">
        <v>73437</v>
      </c>
    </row>
    <row r="70528" spans="10:11" x14ac:dyDescent="0.25">
      <c r="J70528" t="s">
        <v>1711</v>
      </c>
      <c r="K70528" t="s">
        <v>73438</v>
      </c>
    </row>
    <row r="70529" spans="10:11" x14ac:dyDescent="0.25">
      <c r="J70529" t="s">
        <v>1711</v>
      </c>
      <c r="K70529" t="s">
        <v>73439</v>
      </c>
    </row>
    <row r="70530" spans="10:11" x14ac:dyDescent="0.25">
      <c r="J70530" t="s">
        <v>1711</v>
      </c>
      <c r="K70530" t="s">
        <v>73440</v>
      </c>
    </row>
    <row r="70531" spans="10:11" x14ac:dyDescent="0.25">
      <c r="J70531" t="s">
        <v>1711</v>
      </c>
      <c r="K70531" t="s">
        <v>73441</v>
      </c>
    </row>
    <row r="70532" spans="10:11" x14ac:dyDescent="0.25">
      <c r="J70532" t="s">
        <v>1711</v>
      </c>
      <c r="K70532" t="s">
        <v>73442</v>
      </c>
    </row>
    <row r="70533" spans="10:11" x14ac:dyDescent="0.25">
      <c r="J70533" t="s">
        <v>1711</v>
      </c>
      <c r="K70533" t="s">
        <v>73443</v>
      </c>
    </row>
    <row r="70534" spans="10:11" x14ac:dyDescent="0.25">
      <c r="J70534" t="s">
        <v>1711</v>
      </c>
      <c r="K70534" t="s">
        <v>73444</v>
      </c>
    </row>
    <row r="70535" spans="10:11" x14ac:dyDescent="0.25">
      <c r="J70535" t="s">
        <v>1711</v>
      </c>
      <c r="K70535" t="s">
        <v>73445</v>
      </c>
    </row>
    <row r="70536" spans="10:11" x14ac:dyDescent="0.25">
      <c r="J70536" t="s">
        <v>1711</v>
      </c>
      <c r="K70536" t="s">
        <v>73446</v>
      </c>
    </row>
    <row r="70537" spans="10:11" x14ac:dyDescent="0.25">
      <c r="J70537" t="s">
        <v>1711</v>
      </c>
      <c r="K70537" t="s">
        <v>73447</v>
      </c>
    </row>
    <row r="70538" spans="10:11" x14ac:dyDescent="0.25">
      <c r="J70538" t="s">
        <v>1711</v>
      </c>
      <c r="K70538" t="s">
        <v>73448</v>
      </c>
    </row>
    <row r="70539" spans="10:11" x14ac:dyDescent="0.25">
      <c r="J70539" t="s">
        <v>1711</v>
      </c>
      <c r="K70539" t="s">
        <v>73449</v>
      </c>
    </row>
    <row r="70540" spans="10:11" x14ac:dyDescent="0.25">
      <c r="J70540" t="s">
        <v>1711</v>
      </c>
      <c r="K70540" t="s">
        <v>73450</v>
      </c>
    </row>
    <row r="70541" spans="10:11" x14ac:dyDescent="0.25">
      <c r="J70541" t="s">
        <v>1711</v>
      </c>
      <c r="K70541" t="s">
        <v>73451</v>
      </c>
    </row>
    <row r="70542" spans="10:11" x14ac:dyDescent="0.25">
      <c r="J70542" t="s">
        <v>1711</v>
      </c>
      <c r="K70542" t="s">
        <v>73452</v>
      </c>
    </row>
    <row r="70543" spans="10:11" x14ac:dyDescent="0.25">
      <c r="J70543" t="s">
        <v>1711</v>
      </c>
      <c r="K70543" t="s">
        <v>73453</v>
      </c>
    </row>
    <row r="70544" spans="10:11" x14ac:dyDescent="0.25">
      <c r="J70544" t="s">
        <v>1712</v>
      </c>
      <c r="K70544" t="s">
        <v>73454</v>
      </c>
    </row>
    <row r="70545" spans="10:11" x14ac:dyDescent="0.25">
      <c r="J70545" t="s">
        <v>1712</v>
      </c>
      <c r="K70545" t="s">
        <v>73455</v>
      </c>
    </row>
    <row r="70546" spans="10:11" x14ac:dyDescent="0.25">
      <c r="J70546" t="s">
        <v>1712</v>
      </c>
      <c r="K70546" t="s">
        <v>73456</v>
      </c>
    </row>
    <row r="70547" spans="10:11" x14ac:dyDescent="0.25">
      <c r="J70547" t="s">
        <v>1712</v>
      </c>
      <c r="K70547" t="s">
        <v>73457</v>
      </c>
    </row>
    <row r="70548" spans="10:11" x14ac:dyDescent="0.25">
      <c r="J70548" t="s">
        <v>1712</v>
      </c>
      <c r="K70548" t="s">
        <v>73458</v>
      </c>
    </row>
    <row r="70549" spans="10:11" x14ac:dyDescent="0.25">
      <c r="J70549" t="s">
        <v>1712</v>
      </c>
      <c r="K70549" t="s">
        <v>73459</v>
      </c>
    </row>
    <row r="70550" spans="10:11" x14ac:dyDescent="0.25">
      <c r="J70550" t="s">
        <v>1712</v>
      </c>
      <c r="K70550" t="s">
        <v>73460</v>
      </c>
    </row>
    <row r="70551" spans="10:11" x14ac:dyDescent="0.25">
      <c r="J70551" t="s">
        <v>1712</v>
      </c>
      <c r="K70551" t="s">
        <v>73461</v>
      </c>
    </row>
    <row r="70552" spans="10:11" x14ac:dyDescent="0.25">
      <c r="J70552" t="s">
        <v>1712</v>
      </c>
      <c r="K70552" t="s">
        <v>73462</v>
      </c>
    </row>
    <row r="70553" spans="10:11" x14ac:dyDescent="0.25">
      <c r="J70553" t="s">
        <v>1712</v>
      </c>
      <c r="K70553" t="s">
        <v>73463</v>
      </c>
    </row>
    <row r="70554" spans="10:11" x14ac:dyDescent="0.25">
      <c r="J70554" t="s">
        <v>1712</v>
      </c>
      <c r="K70554" t="s">
        <v>73464</v>
      </c>
    </row>
    <row r="70555" spans="10:11" x14ac:dyDescent="0.25">
      <c r="J70555" t="s">
        <v>1712</v>
      </c>
      <c r="K70555" t="s">
        <v>73465</v>
      </c>
    </row>
    <row r="70556" spans="10:11" x14ac:dyDescent="0.25">
      <c r="J70556" t="s">
        <v>1712</v>
      </c>
      <c r="K70556" t="s">
        <v>73466</v>
      </c>
    </row>
    <row r="70557" spans="10:11" x14ac:dyDescent="0.25">
      <c r="J70557" t="s">
        <v>1712</v>
      </c>
      <c r="K70557" t="s">
        <v>73467</v>
      </c>
    </row>
    <row r="70558" spans="10:11" x14ac:dyDescent="0.25">
      <c r="J70558" t="s">
        <v>1712</v>
      </c>
      <c r="K70558" t="s">
        <v>73468</v>
      </c>
    </row>
    <row r="70559" spans="10:11" x14ac:dyDescent="0.25">
      <c r="J70559" t="s">
        <v>1712</v>
      </c>
      <c r="K70559" t="s">
        <v>73469</v>
      </c>
    </row>
    <row r="70560" spans="10:11" x14ac:dyDescent="0.25">
      <c r="J70560" t="s">
        <v>1712</v>
      </c>
      <c r="K70560" t="s">
        <v>73470</v>
      </c>
    </row>
    <row r="70561" spans="10:11" x14ac:dyDescent="0.25">
      <c r="J70561" t="s">
        <v>1712</v>
      </c>
      <c r="K70561" t="s">
        <v>73471</v>
      </c>
    </row>
    <row r="70562" spans="10:11" x14ac:dyDescent="0.25">
      <c r="J70562" t="s">
        <v>1712</v>
      </c>
      <c r="K70562" t="s">
        <v>73472</v>
      </c>
    </row>
    <row r="70563" spans="10:11" x14ac:dyDescent="0.25">
      <c r="J70563" t="s">
        <v>1712</v>
      </c>
      <c r="K70563" t="s">
        <v>73473</v>
      </c>
    </row>
    <row r="70564" spans="10:11" x14ac:dyDescent="0.25">
      <c r="J70564" t="s">
        <v>1712</v>
      </c>
      <c r="K70564" t="s">
        <v>73474</v>
      </c>
    </row>
    <row r="70565" spans="10:11" x14ac:dyDescent="0.25">
      <c r="J70565" t="s">
        <v>1712</v>
      </c>
      <c r="K70565" t="s">
        <v>73475</v>
      </c>
    </row>
    <row r="70566" spans="10:11" x14ac:dyDescent="0.25">
      <c r="J70566" t="s">
        <v>1712</v>
      </c>
      <c r="K70566" t="s">
        <v>73476</v>
      </c>
    </row>
    <row r="70567" spans="10:11" x14ac:dyDescent="0.25">
      <c r="J70567" t="s">
        <v>1712</v>
      </c>
      <c r="K70567" t="s">
        <v>73477</v>
      </c>
    </row>
    <row r="70568" spans="10:11" x14ac:dyDescent="0.25">
      <c r="J70568" t="s">
        <v>1712</v>
      </c>
      <c r="K70568" t="s">
        <v>73478</v>
      </c>
    </row>
    <row r="70569" spans="10:11" x14ac:dyDescent="0.25">
      <c r="J70569" t="s">
        <v>1712</v>
      </c>
      <c r="K70569" t="s">
        <v>73479</v>
      </c>
    </row>
    <row r="70570" spans="10:11" x14ac:dyDescent="0.25">
      <c r="J70570" t="s">
        <v>1712</v>
      </c>
      <c r="K70570" t="s">
        <v>73480</v>
      </c>
    </row>
    <row r="70571" spans="10:11" x14ac:dyDescent="0.25">
      <c r="J70571" t="s">
        <v>1712</v>
      </c>
      <c r="K70571" t="s">
        <v>73481</v>
      </c>
    </row>
    <row r="70572" spans="10:11" x14ac:dyDescent="0.25">
      <c r="J70572" t="s">
        <v>1712</v>
      </c>
      <c r="K70572" t="s">
        <v>73482</v>
      </c>
    </row>
    <row r="70573" spans="10:11" x14ac:dyDescent="0.25">
      <c r="J70573" t="s">
        <v>1712</v>
      </c>
      <c r="K70573" t="s">
        <v>73483</v>
      </c>
    </row>
    <row r="70574" spans="10:11" x14ac:dyDescent="0.25">
      <c r="J70574" t="s">
        <v>1712</v>
      </c>
      <c r="K70574" t="s">
        <v>73484</v>
      </c>
    </row>
    <row r="70575" spans="10:11" x14ac:dyDescent="0.25">
      <c r="J70575" t="s">
        <v>1712</v>
      </c>
      <c r="K70575" t="s">
        <v>73485</v>
      </c>
    </row>
    <row r="70576" spans="10:11" x14ac:dyDescent="0.25">
      <c r="J70576" t="s">
        <v>1712</v>
      </c>
      <c r="K70576" t="s">
        <v>73486</v>
      </c>
    </row>
    <row r="70577" spans="10:11" x14ac:dyDescent="0.25">
      <c r="J70577" t="s">
        <v>1712</v>
      </c>
      <c r="K70577" t="s">
        <v>73487</v>
      </c>
    </row>
    <row r="70578" spans="10:11" x14ac:dyDescent="0.25">
      <c r="J70578" t="s">
        <v>1712</v>
      </c>
      <c r="K70578" t="s">
        <v>73488</v>
      </c>
    </row>
    <row r="70579" spans="10:11" x14ac:dyDescent="0.25">
      <c r="J70579" t="s">
        <v>1712</v>
      </c>
      <c r="K70579" t="s">
        <v>73489</v>
      </c>
    </row>
    <row r="70580" spans="10:11" x14ac:dyDescent="0.25">
      <c r="J70580" t="s">
        <v>1712</v>
      </c>
      <c r="K70580" t="s">
        <v>73490</v>
      </c>
    </row>
    <row r="70581" spans="10:11" x14ac:dyDescent="0.25">
      <c r="J70581" t="s">
        <v>1712</v>
      </c>
      <c r="K70581" t="s">
        <v>73491</v>
      </c>
    </row>
    <row r="70582" spans="10:11" x14ac:dyDescent="0.25">
      <c r="J70582" t="s">
        <v>1712</v>
      </c>
      <c r="K70582" t="s">
        <v>73492</v>
      </c>
    </row>
    <row r="70583" spans="10:11" x14ac:dyDescent="0.25">
      <c r="J70583" t="s">
        <v>1712</v>
      </c>
      <c r="K70583" t="s">
        <v>73493</v>
      </c>
    </row>
    <row r="70584" spans="10:11" x14ac:dyDescent="0.25">
      <c r="J70584" t="s">
        <v>1712</v>
      </c>
      <c r="K70584" t="s">
        <v>73494</v>
      </c>
    </row>
    <row r="70585" spans="10:11" x14ac:dyDescent="0.25">
      <c r="J70585" t="s">
        <v>1712</v>
      </c>
      <c r="K70585" t="s">
        <v>73495</v>
      </c>
    </row>
    <row r="70586" spans="10:11" x14ac:dyDescent="0.25">
      <c r="J70586" t="s">
        <v>1712</v>
      </c>
      <c r="K70586" t="s">
        <v>73496</v>
      </c>
    </row>
    <row r="70587" spans="10:11" x14ac:dyDescent="0.25">
      <c r="J70587" t="s">
        <v>1712</v>
      </c>
      <c r="K70587" t="s">
        <v>73497</v>
      </c>
    </row>
    <row r="70588" spans="10:11" x14ac:dyDescent="0.25">
      <c r="J70588" t="s">
        <v>1712</v>
      </c>
      <c r="K70588" t="s">
        <v>73498</v>
      </c>
    </row>
    <row r="70589" spans="10:11" x14ac:dyDescent="0.25">
      <c r="J70589" t="s">
        <v>1712</v>
      </c>
      <c r="K70589" t="s">
        <v>73499</v>
      </c>
    </row>
    <row r="70590" spans="10:11" x14ac:dyDescent="0.25">
      <c r="J70590" t="s">
        <v>1712</v>
      </c>
      <c r="K70590" t="s">
        <v>73500</v>
      </c>
    </row>
    <row r="70591" spans="10:11" x14ac:dyDescent="0.25">
      <c r="J70591" t="s">
        <v>1712</v>
      </c>
      <c r="K70591" t="s">
        <v>73501</v>
      </c>
    </row>
    <row r="70592" spans="10:11" x14ac:dyDescent="0.25">
      <c r="J70592" t="s">
        <v>1712</v>
      </c>
      <c r="K70592" t="s">
        <v>73502</v>
      </c>
    </row>
    <row r="70593" spans="10:11" x14ac:dyDescent="0.25">
      <c r="J70593" t="s">
        <v>1712</v>
      </c>
      <c r="K70593" t="s">
        <v>73503</v>
      </c>
    </row>
    <row r="70594" spans="10:11" x14ac:dyDescent="0.25">
      <c r="J70594" t="s">
        <v>1712</v>
      </c>
      <c r="K70594" t="s">
        <v>73504</v>
      </c>
    </row>
    <row r="70595" spans="10:11" x14ac:dyDescent="0.25">
      <c r="J70595" t="s">
        <v>1712</v>
      </c>
      <c r="K70595" t="s">
        <v>73505</v>
      </c>
    </row>
    <row r="70596" spans="10:11" x14ac:dyDescent="0.25">
      <c r="J70596" t="s">
        <v>1712</v>
      </c>
      <c r="K70596" t="s">
        <v>73506</v>
      </c>
    </row>
    <row r="70597" spans="10:11" x14ac:dyDescent="0.25">
      <c r="J70597" t="s">
        <v>1712</v>
      </c>
      <c r="K70597" t="s">
        <v>73507</v>
      </c>
    </row>
    <row r="70598" spans="10:11" x14ac:dyDescent="0.25">
      <c r="J70598" t="s">
        <v>1712</v>
      </c>
      <c r="K70598" t="s">
        <v>73508</v>
      </c>
    </row>
    <row r="70599" spans="10:11" x14ac:dyDescent="0.25">
      <c r="J70599" t="s">
        <v>1712</v>
      </c>
      <c r="K70599" t="s">
        <v>73509</v>
      </c>
    </row>
    <row r="70600" spans="10:11" x14ac:dyDescent="0.25">
      <c r="J70600" t="s">
        <v>1712</v>
      </c>
      <c r="K70600" t="s">
        <v>73510</v>
      </c>
    </row>
    <row r="70601" spans="10:11" x14ac:dyDescent="0.25">
      <c r="J70601" t="s">
        <v>1712</v>
      </c>
      <c r="K70601" t="s">
        <v>73511</v>
      </c>
    </row>
    <row r="70602" spans="10:11" x14ac:dyDescent="0.25">
      <c r="J70602" t="s">
        <v>1712</v>
      </c>
      <c r="K70602" t="s">
        <v>73512</v>
      </c>
    </row>
    <row r="70603" spans="10:11" x14ac:dyDescent="0.25">
      <c r="J70603" t="s">
        <v>1712</v>
      </c>
      <c r="K70603" t="s">
        <v>73513</v>
      </c>
    </row>
    <row r="70604" spans="10:11" x14ac:dyDescent="0.25">
      <c r="J70604" t="s">
        <v>1712</v>
      </c>
      <c r="K70604" t="s">
        <v>73514</v>
      </c>
    </row>
    <row r="70605" spans="10:11" x14ac:dyDescent="0.25">
      <c r="J70605" t="s">
        <v>1712</v>
      </c>
      <c r="K70605" t="s">
        <v>73515</v>
      </c>
    </row>
    <row r="70606" spans="10:11" x14ac:dyDescent="0.25">
      <c r="J70606" t="s">
        <v>1712</v>
      </c>
      <c r="K70606" t="s">
        <v>73516</v>
      </c>
    </row>
    <row r="70607" spans="10:11" x14ac:dyDescent="0.25">
      <c r="J70607" t="s">
        <v>1712</v>
      </c>
      <c r="K70607" t="s">
        <v>73517</v>
      </c>
    </row>
    <row r="70608" spans="10:11" x14ac:dyDescent="0.25">
      <c r="J70608" t="s">
        <v>1712</v>
      </c>
      <c r="K70608" t="s">
        <v>73518</v>
      </c>
    </row>
    <row r="70609" spans="10:11" x14ac:dyDescent="0.25">
      <c r="J70609" t="s">
        <v>1712</v>
      </c>
      <c r="K70609" t="s">
        <v>73519</v>
      </c>
    </row>
    <row r="70610" spans="10:11" x14ac:dyDescent="0.25">
      <c r="J70610" t="s">
        <v>1712</v>
      </c>
      <c r="K70610" t="s">
        <v>73520</v>
      </c>
    </row>
    <row r="70611" spans="10:11" x14ac:dyDescent="0.25">
      <c r="J70611" t="s">
        <v>1712</v>
      </c>
      <c r="K70611" t="s">
        <v>73521</v>
      </c>
    </row>
    <row r="70612" spans="10:11" x14ac:dyDescent="0.25">
      <c r="J70612" t="s">
        <v>1712</v>
      </c>
      <c r="K70612" t="s">
        <v>73522</v>
      </c>
    </row>
    <row r="70613" spans="10:11" x14ac:dyDescent="0.25">
      <c r="J70613" t="s">
        <v>1712</v>
      </c>
      <c r="K70613" t="s">
        <v>73523</v>
      </c>
    </row>
    <row r="70614" spans="10:11" x14ac:dyDescent="0.25">
      <c r="J70614" t="s">
        <v>1712</v>
      </c>
      <c r="K70614" t="s">
        <v>73524</v>
      </c>
    </row>
    <row r="70615" spans="10:11" x14ac:dyDescent="0.25">
      <c r="J70615" t="s">
        <v>1712</v>
      </c>
      <c r="K70615" t="s">
        <v>73525</v>
      </c>
    </row>
    <row r="70616" spans="10:11" x14ac:dyDescent="0.25">
      <c r="J70616" t="s">
        <v>1712</v>
      </c>
      <c r="K70616" t="s">
        <v>73526</v>
      </c>
    </row>
    <row r="70617" spans="10:11" x14ac:dyDescent="0.25">
      <c r="J70617" t="s">
        <v>1712</v>
      </c>
      <c r="K70617" t="s">
        <v>73527</v>
      </c>
    </row>
    <row r="70618" spans="10:11" x14ac:dyDescent="0.25">
      <c r="J70618" t="s">
        <v>1712</v>
      </c>
      <c r="K70618" t="s">
        <v>73528</v>
      </c>
    </row>
    <row r="70619" spans="10:11" x14ac:dyDescent="0.25">
      <c r="J70619" t="s">
        <v>1712</v>
      </c>
      <c r="K70619" t="s">
        <v>73529</v>
      </c>
    </row>
    <row r="70620" spans="10:11" x14ac:dyDescent="0.25">
      <c r="J70620" t="s">
        <v>1712</v>
      </c>
      <c r="K70620" t="s">
        <v>73530</v>
      </c>
    </row>
    <row r="70621" spans="10:11" x14ac:dyDescent="0.25">
      <c r="J70621" t="s">
        <v>1712</v>
      </c>
      <c r="K70621" t="s">
        <v>73531</v>
      </c>
    </row>
    <row r="70622" spans="10:11" x14ac:dyDescent="0.25">
      <c r="J70622" t="s">
        <v>1712</v>
      </c>
      <c r="K70622" t="s">
        <v>73532</v>
      </c>
    </row>
    <row r="70623" spans="10:11" x14ac:dyDescent="0.25">
      <c r="J70623" t="s">
        <v>1712</v>
      </c>
      <c r="K70623" t="s">
        <v>73533</v>
      </c>
    </row>
    <row r="70624" spans="10:11" x14ac:dyDescent="0.25">
      <c r="J70624" t="s">
        <v>1712</v>
      </c>
      <c r="K70624" t="s">
        <v>73534</v>
      </c>
    </row>
    <row r="70625" spans="10:11" x14ac:dyDescent="0.25">
      <c r="J70625" t="s">
        <v>1712</v>
      </c>
      <c r="K70625" t="s">
        <v>73535</v>
      </c>
    </row>
    <row r="70626" spans="10:11" x14ac:dyDescent="0.25">
      <c r="J70626" t="s">
        <v>1712</v>
      </c>
      <c r="K70626" t="s">
        <v>73536</v>
      </c>
    </row>
    <row r="70627" spans="10:11" x14ac:dyDescent="0.25">
      <c r="J70627" t="s">
        <v>1712</v>
      </c>
      <c r="K70627" t="s">
        <v>73537</v>
      </c>
    </row>
    <row r="70628" spans="10:11" x14ac:dyDescent="0.25">
      <c r="J70628" t="s">
        <v>1712</v>
      </c>
      <c r="K70628" t="s">
        <v>73538</v>
      </c>
    </row>
    <row r="70629" spans="10:11" x14ac:dyDescent="0.25">
      <c r="J70629" t="s">
        <v>1712</v>
      </c>
      <c r="K70629" t="s">
        <v>73539</v>
      </c>
    </row>
    <row r="70630" spans="10:11" x14ac:dyDescent="0.25">
      <c r="J70630" t="s">
        <v>1712</v>
      </c>
      <c r="K70630" t="s">
        <v>73540</v>
      </c>
    </row>
    <row r="70631" spans="10:11" x14ac:dyDescent="0.25">
      <c r="J70631" t="s">
        <v>1712</v>
      </c>
      <c r="K70631" t="s">
        <v>73541</v>
      </c>
    </row>
    <row r="70632" spans="10:11" x14ac:dyDescent="0.25">
      <c r="J70632" t="s">
        <v>1712</v>
      </c>
      <c r="K70632" t="s">
        <v>73542</v>
      </c>
    </row>
    <row r="70633" spans="10:11" x14ac:dyDescent="0.25">
      <c r="J70633" t="s">
        <v>1712</v>
      </c>
      <c r="K70633" t="s">
        <v>73543</v>
      </c>
    </row>
    <row r="70634" spans="10:11" x14ac:dyDescent="0.25">
      <c r="J70634" t="s">
        <v>1712</v>
      </c>
      <c r="K70634" t="s">
        <v>73544</v>
      </c>
    </row>
    <row r="70635" spans="10:11" x14ac:dyDescent="0.25">
      <c r="J70635" t="s">
        <v>1712</v>
      </c>
      <c r="K70635" t="s">
        <v>73545</v>
      </c>
    </row>
    <row r="70636" spans="10:11" x14ac:dyDescent="0.25">
      <c r="J70636" t="s">
        <v>1340</v>
      </c>
      <c r="K70636" t="s">
        <v>73546</v>
      </c>
    </row>
    <row r="70637" spans="10:11" x14ac:dyDescent="0.25">
      <c r="J70637" t="s">
        <v>1340</v>
      </c>
      <c r="K70637" t="s">
        <v>73547</v>
      </c>
    </row>
    <row r="70638" spans="10:11" x14ac:dyDescent="0.25">
      <c r="J70638" t="s">
        <v>1340</v>
      </c>
      <c r="K70638" t="s">
        <v>73548</v>
      </c>
    </row>
    <row r="70639" spans="10:11" x14ac:dyDescent="0.25">
      <c r="J70639" t="s">
        <v>1340</v>
      </c>
      <c r="K70639" t="s">
        <v>73549</v>
      </c>
    </row>
    <row r="70640" spans="10:11" x14ac:dyDescent="0.25">
      <c r="J70640" t="s">
        <v>1340</v>
      </c>
      <c r="K70640" t="s">
        <v>73550</v>
      </c>
    </row>
    <row r="70641" spans="10:11" x14ac:dyDescent="0.25">
      <c r="J70641" t="s">
        <v>1340</v>
      </c>
      <c r="K70641" t="s">
        <v>73551</v>
      </c>
    </row>
    <row r="70642" spans="10:11" x14ac:dyDescent="0.25">
      <c r="J70642" t="s">
        <v>1340</v>
      </c>
      <c r="K70642" t="s">
        <v>73552</v>
      </c>
    </row>
    <row r="70643" spans="10:11" x14ac:dyDescent="0.25">
      <c r="J70643" t="s">
        <v>1340</v>
      </c>
      <c r="K70643" t="s">
        <v>73553</v>
      </c>
    </row>
    <row r="70644" spans="10:11" x14ac:dyDescent="0.25">
      <c r="J70644" t="s">
        <v>1340</v>
      </c>
      <c r="K70644" t="s">
        <v>73554</v>
      </c>
    </row>
    <row r="70645" spans="10:11" x14ac:dyDescent="0.25">
      <c r="J70645" t="s">
        <v>1340</v>
      </c>
      <c r="K70645" t="s">
        <v>73555</v>
      </c>
    </row>
    <row r="70646" spans="10:11" x14ac:dyDescent="0.25">
      <c r="J70646" t="s">
        <v>1340</v>
      </c>
      <c r="K70646" t="s">
        <v>73556</v>
      </c>
    </row>
    <row r="70647" spans="10:11" x14ac:dyDescent="0.25">
      <c r="J70647" t="s">
        <v>1340</v>
      </c>
      <c r="K70647" t="s">
        <v>73557</v>
      </c>
    </row>
    <row r="70648" spans="10:11" x14ac:dyDescent="0.25">
      <c r="J70648" t="s">
        <v>1340</v>
      </c>
      <c r="K70648" t="s">
        <v>73558</v>
      </c>
    </row>
    <row r="70649" spans="10:11" x14ac:dyDescent="0.25">
      <c r="J70649" t="s">
        <v>1340</v>
      </c>
      <c r="K70649" t="s">
        <v>73559</v>
      </c>
    </row>
    <row r="70650" spans="10:11" x14ac:dyDescent="0.25">
      <c r="J70650" t="s">
        <v>1340</v>
      </c>
      <c r="K70650" t="s">
        <v>73560</v>
      </c>
    </row>
    <row r="70651" spans="10:11" x14ac:dyDescent="0.25">
      <c r="J70651" t="s">
        <v>1340</v>
      </c>
      <c r="K70651" t="s">
        <v>73561</v>
      </c>
    </row>
    <row r="70652" spans="10:11" x14ac:dyDescent="0.25">
      <c r="J70652" t="s">
        <v>1340</v>
      </c>
      <c r="K70652" t="s">
        <v>73562</v>
      </c>
    </row>
    <row r="70653" spans="10:11" x14ac:dyDescent="0.25">
      <c r="J70653" t="s">
        <v>1340</v>
      </c>
      <c r="K70653" t="s">
        <v>73563</v>
      </c>
    </row>
    <row r="70654" spans="10:11" x14ac:dyDescent="0.25">
      <c r="J70654" t="s">
        <v>1340</v>
      </c>
      <c r="K70654" t="s">
        <v>73564</v>
      </c>
    </row>
    <row r="70655" spans="10:11" x14ac:dyDescent="0.25">
      <c r="J70655" t="s">
        <v>1341</v>
      </c>
      <c r="K70655" t="s">
        <v>73565</v>
      </c>
    </row>
    <row r="70656" spans="10:11" x14ac:dyDescent="0.25">
      <c r="J70656" t="s">
        <v>1341</v>
      </c>
      <c r="K70656" t="s">
        <v>73566</v>
      </c>
    </row>
    <row r="70657" spans="10:11" x14ac:dyDescent="0.25">
      <c r="J70657" t="s">
        <v>1341</v>
      </c>
      <c r="K70657" t="s">
        <v>73567</v>
      </c>
    </row>
    <row r="70658" spans="10:11" x14ac:dyDescent="0.25">
      <c r="J70658" t="s">
        <v>1341</v>
      </c>
      <c r="K70658" t="s">
        <v>73568</v>
      </c>
    </row>
    <row r="70659" spans="10:11" x14ac:dyDescent="0.25">
      <c r="J70659" t="s">
        <v>1341</v>
      </c>
      <c r="K70659" t="s">
        <v>73569</v>
      </c>
    </row>
    <row r="70660" spans="10:11" x14ac:dyDescent="0.25">
      <c r="J70660" t="s">
        <v>1341</v>
      </c>
      <c r="K70660" t="s">
        <v>73570</v>
      </c>
    </row>
    <row r="70661" spans="10:11" x14ac:dyDescent="0.25">
      <c r="J70661" t="s">
        <v>1341</v>
      </c>
      <c r="K70661" t="s">
        <v>73571</v>
      </c>
    </row>
    <row r="70662" spans="10:11" x14ac:dyDescent="0.25">
      <c r="J70662" t="s">
        <v>1341</v>
      </c>
      <c r="K70662" t="s">
        <v>73572</v>
      </c>
    </row>
    <row r="70663" spans="10:11" x14ac:dyDescent="0.25">
      <c r="J70663" t="s">
        <v>1341</v>
      </c>
      <c r="K70663" t="s">
        <v>73573</v>
      </c>
    </row>
    <row r="70664" spans="10:11" x14ac:dyDescent="0.25">
      <c r="J70664" t="s">
        <v>1341</v>
      </c>
      <c r="K70664" t="s">
        <v>73574</v>
      </c>
    </row>
    <row r="70665" spans="10:11" x14ac:dyDescent="0.25">
      <c r="J70665" t="s">
        <v>1341</v>
      </c>
      <c r="K70665" t="s">
        <v>73575</v>
      </c>
    </row>
    <row r="70666" spans="10:11" x14ac:dyDescent="0.25">
      <c r="J70666" t="s">
        <v>1341</v>
      </c>
      <c r="K70666" t="s">
        <v>73576</v>
      </c>
    </row>
    <row r="70667" spans="10:11" x14ac:dyDescent="0.25">
      <c r="J70667" t="s">
        <v>1341</v>
      </c>
      <c r="K70667" t="s">
        <v>73577</v>
      </c>
    </row>
    <row r="70668" spans="10:11" x14ac:dyDescent="0.25">
      <c r="J70668" t="s">
        <v>1341</v>
      </c>
      <c r="K70668" t="s">
        <v>73578</v>
      </c>
    </row>
    <row r="70669" spans="10:11" x14ac:dyDescent="0.25">
      <c r="J70669" t="s">
        <v>1341</v>
      </c>
      <c r="K70669" t="s">
        <v>73579</v>
      </c>
    </row>
    <row r="70670" spans="10:11" x14ac:dyDescent="0.25">
      <c r="J70670" t="s">
        <v>1342</v>
      </c>
      <c r="K70670" t="s">
        <v>73580</v>
      </c>
    </row>
    <row r="70671" spans="10:11" x14ac:dyDescent="0.25">
      <c r="J70671" t="s">
        <v>1342</v>
      </c>
      <c r="K70671" t="s">
        <v>73581</v>
      </c>
    </row>
    <row r="70672" spans="10:11" x14ac:dyDescent="0.25">
      <c r="J70672" t="s">
        <v>1342</v>
      </c>
      <c r="K70672" t="s">
        <v>73582</v>
      </c>
    </row>
    <row r="70673" spans="10:11" x14ac:dyDescent="0.25">
      <c r="J70673" t="s">
        <v>1342</v>
      </c>
      <c r="K70673" t="s">
        <v>73583</v>
      </c>
    </row>
    <row r="70674" spans="10:11" x14ac:dyDescent="0.25">
      <c r="J70674" t="s">
        <v>1342</v>
      </c>
      <c r="K70674" t="s">
        <v>73584</v>
      </c>
    </row>
    <row r="70675" spans="10:11" x14ac:dyDescent="0.25">
      <c r="J70675" t="s">
        <v>1342</v>
      </c>
      <c r="K70675" t="s">
        <v>73585</v>
      </c>
    </row>
    <row r="70676" spans="10:11" x14ac:dyDescent="0.25">
      <c r="J70676" t="s">
        <v>1342</v>
      </c>
      <c r="K70676" t="s">
        <v>73586</v>
      </c>
    </row>
    <row r="70677" spans="10:11" x14ac:dyDescent="0.25">
      <c r="J70677" t="s">
        <v>1342</v>
      </c>
      <c r="K70677" t="s">
        <v>73587</v>
      </c>
    </row>
    <row r="70678" spans="10:11" x14ac:dyDescent="0.25">
      <c r="J70678" t="s">
        <v>1342</v>
      </c>
      <c r="K70678" t="s">
        <v>73588</v>
      </c>
    </row>
    <row r="70679" spans="10:11" x14ac:dyDescent="0.25">
      <c r="J70679" t="s">
        <v>1342</v>
      </c>
      <c r="K70679" t="s">
        <v>73589</v>
      </c>
    </row>
    <row r="70680" spans="10:11" x14ac:dyDescent="0.25">
      <c r="J70680" t="s">
        <v>1342</v>
      </c>
      <c r="K70680" t="s">
        <v>73590</v>
      </c>
    </row>
    <row r="70681" spans="10:11" x14ac:dyDescent="0.25">
      <c r="J70681" t="s">
        <v>1342</v>
      </c>
      <c r="K70681" t="s">
        <v>73591</v>
      </c>
    </row>
    <row r="70682" spans="10:11" x14ac:dyDescent="0.25">
      <c r="J70682" t="s">
        <v>1342</v>
      </c>
      <c r="K70682" t="s">
        <v>73592</v>
      </c>
    </row>
    <row r="70683" spans="10:11" x14ac:dyDescent="0.25">
      <c r="J70683" t="s">
        <v>1342</v>
      </c>
      <c r="K70683" t="s">
        <v>73593</v>
      </c>
    </row>
    <row r="70684" spans="10:11" x14ac:dyDescent="0.25">
      <c r="J70684" t="s">
        <v>1342</v>
      </c>
      <c r="K70684" t="s">
        <v>73594</v>
      </c>
    </row>
    <row r="70685" spans="10:11" x14ac:dyDescent="0.25">
      <c r="J70685" t="s">
        <v>1342</v>
      </c>
      <c r="K70685" t="s">
        <v>73595</v>
      </c>
    </row>
    <row r="70686" spans="10:11" x14ac:dyDescent="0.25">
      <c r="J70686" t="s">
        <v>1342</v>
      </c>
      <c r="K70686" t="s">
        <v>73596</v>
      </c>
    </row>
    <row r="70687" spans="10:11" x14ac:dyDescent="0.25">
      <c r="J70687" t="s">
        <v>1343</v>
      </c>
      <c r="K70687" t="s">
        <v>73597</v>
      </c>
    </row>
    <row r="70688" spans="10:11" x14ac:dyDescent="0.25">
      <c r="J70688" t="s">
        <v>1343</v>
      </c>
      <c r="K70688" t="s">
        <v>73598</v>
      </c>
    </row>
    <row r="70689" spans="10:11" x14ac:dyDescent="0.25">
      <c r="J70689" t="s">
        <v>1343</v>
      </c>
      <c r="K70689" t="s">
        <v>73599</v>
      </c>
    </row>
    <row r="70690" spans="10:11" x14ac:dyDescent="0.25">
      <c r="J70690" t="s">
        <v>1343</v>
      </c>
      <c r="K70690" t="s">
        <v>73600</v>
      </c>
    </row>
    <row r="70691" spans="10:11" x14ac:dyDescent="0.25">
      <c r="J70691" t="s">
        <v>1343</v>
      </c>
      <c r="K70691" t="s">
        <v>73601</v>
      </c>
    </row>
    <row r="70692" spans="10:11" x14ac:dyDescent="0.25">
      <c r="J70692" t="s">
        <v>1343</v>
      </c>
      <c r="K70692" t="s">
        <v>73602</v>
      </c>
    </row>
    <row r="70693" spans="10:11" x14ac:dyDescent="0.25">
      <c r="J70693" t="s">
        <v>1343</v>
      </c>
      <c r="K70693" t="s">
        <v>73603</v>
      </c>
    </row>
    <row r="70694" spans="10:11" x14ac:dyDescent="0.25">
      <c r="J70694" t="s">
        <v>2609</v>
      </c>
      <c r="K70694" t="s">
        <v>73604</v>
      </c>
    </row>
    <row r="70695" spans="10:11" x14ac:dyDescent="0.25">
      <c r="J70695" t="s">
        <v>2609</v>
      </c>
      <c r="K70695" t="s">
        <v>73605</v>
      </c>
    </row>
    <row r="70696" spans="10:11" x14ac:dyDescent="0.25">
      <c r="J70696" t="s">
        <v>2609</v>
      </c>
      <c r="K70696" t="s">
        <v>73606</v>
      </c>
    </row>
    <row r="70697" spans="10:11" x14ac:dyDescent="0.25">
      <c r="J70697" t="s">
        <v>2609</v>
      </c>
      <c r="K70697" t="s">
        <v>73607</v>
      </c>
    </row>
    <row r="70698" spans="10:11" x14ac:dyDescent="0.25">
      <c r="J70698" t="s">
        <v>2609</v>
      </c>
      <c r="K70698" t="s">
        <v>73608</v>
      </c>
    </row>
    <row r="70699" spans="10:11" x14ac:dyDescent="0.25">
      <c r="J70699" t="s">
        <v>2609</v>
      </c>
      <c r="K70699" t="s">
        <v>73609</v>
      </c>
    </row>
    <row r="70700" spans="10:11" x14ac:dyDescent="0.25">
      <c r="J70700" t="s">
        <v>2609</v>
      </c>
      <c r="K70700" t="s">
        <v>73610</v>
      </c>
    </row>
    <row r="70701" spans="10:11" x14ac:dyDescent="0.25">
      <c r="J70701" t="s">
        <v>2609</v>
      </c>
      <c r="K70701" t="s">
        <v>73611</v>
      </c>
    </row>
    <row r="70702" spans="10:11" x14ac:dyDescent="0.25">
      <c r="J70702" t="s">
        <v>2609</v>
      </c>
      <c r="K70702" t="s">
        <v>73612</v>
      </c>
    </row>
    <row r="70703" spans="10:11" x14ac:dyDescent="0.25">
      <c r="J70703" t="s">
        <v>2609</v>
      </c>
      <c r="K70703" t="s">
        <v>73613</v>
      </c>
    </row>
    <row r="70704" spans="10:11" x14ac:dyDescent="0.25">
      <c r="J70704" t="s">
        <v>2609</v>
      </c>
      <c r="K70704" t="s">
        <v>73614</v>
      </c>
    </row>
    <row r="70705" spans="10:11" x14ac:dyDescent="0.25">
      <c r="J70705" t="s">
        <v>2609</v>
      </c>
      <c r="K70705" t="s">
        <v>73615</v>
      </c>
    </row>
    <row r="70706" spans="10:11" x14ac:dyDescent="0.25">
      <c r="J70706" t="s">
        <v>2609</v>
      </c>
      <c r="K70706" t="s">
        <v>73616</v>
      </c>
    </row>
    <row r="70707" spans="10:11" x14ac:dyDescent="0.25">
      <c r="J70707" t="s">
        <v>2609</v>
      </c>
      <c r="K70707" t="s">
        <v>73617</v>
      </c>
    </row>
    <row r="70708" spans="10:11" x14ac:dyDescent="0.25">
      <c r="J70708" t="s">
        <v>2609</v>
      </c>
      <c r="K70708" t="s">
        <v>73618</v>
      </c>
    </row>
    <row r="70709" spans="10:11" x14ac:dyDescent="0.25">
      <c r="J70709" t="s">
        <v>2609</v>
      </c>
      <c r="K70709" t="s">
        <v>73619</v>
      </c>
    </row>
    <row r="70710" spans="10:11" x14ac:dyDescent="0.25">
      <c r="J70710" t="s">
        <v>2609</v>
      </c>
      <c r="K70710" t="s">
        <v>73620</v>
      </c>
    </row>
    <row r="70711" spans="10:11" x14ac:dyDescent="0.25">
      <c r="J70711" t="s">
        <v>2609</v>
      </c>
      <c r="K70711" t="s">
        <v>73621</v>
      </c>
    </row>
    <row r="70712" spans="10:11" x14ac:dyDescent="0.25">
      <c r="J70712" t="s">
        <v>2609</v>
      </c>
      <c r="K70712" t="s">
        <v>73622</v>
      </c>
    </row>
    <row r="70713" spans="10:11" x14ac:dyDescent="0.25">
      <c r="J70713" t="s">
        <v>2609</v>
      </c>
      <c r="K70713" t="s">
        <v>73623</v>
      </c>
    </row>
    <row r="70714" spans="10:11" x14ac:dyDescent="0.25">
      <c r="J70714" t="s">
        <v>2609</v>
      </c>
      <c r="K70714" t="s">
        <v>73624</v>
      </c>
    </row>
    <row r="70715" spans="10:11" x14ac:dyDescent="0.25">
      <c r="J70715" t="s">
        <v>2609</v>
      </c>
      <c r="K70715" t="s">
        <v>73625</v>
      </c>
    </row>
    <row r="70716" spans="10:11" x14ac:dyDescent="0.25">
      <c r="J70716" t="s">
        <v>2609</v>
      </c>
      <c r="K70716" t="s">
        <v>73626</v>
      </c>
    </row>
    <row r="70717" spans="10:11" x14ac:dyDescent="0.25">
      <c r="J70717" t="s">
        <v>2609</v>
      </c>
      <c r="K70717" t="s">
        <v>73627</v>
      </c>
    </row>
    <row r="70718" spans="10:11" x14ac:dyDescent="0.25">
      <c r="J70718" t="s">
        <v>2609</v>
      </c>
      <c r="K70718" t="s">
        <v>73628</v>
      </c>
    </row>
    <row r="70719" spans="10:11" x14ac:dyDescent="0.25">
      <c r="J70719" t="s">
        <v>2609</v>
      </c>
      <c r="K70719" t="s">
        <v>73629</v>
      </c>
    </row>
    <row r="70720" spans="10:11" x14ac:dyDescent="0.25">
      <c r="J70720" t="s">
        <v>2609</v>
      </c>
      <c r="K70720" t="s">
        <v>73630</v>
      </c>
    </row>
    <row r="70721" spans="10:11" x14ac:dyDescent="0.25">
      <c r="J70721" t="s">
        <v>2609</v>
      </c>
      <c r="K70721" t="s">
        <v>73631</v>
      </c>
    </row>
    <row r="70722" spans="10:11" x14ac:dyDescent="0.25">
      <c r="J70722" t="s">
        <v>2609</v>
      </c>
      <c r="K70722" t="s">
        <v>73632</v>
      </c>
    </row>
    <row r="70723" spans="10:11" x14ac:dyDescent="0.25">
      <c r="J70723" t="s">
        <v>2609</v>
      </c>
      <c r="K70723" t="s">
        <v>73633</v>
      </c>
    </row>
    <row r="70724" spans="10:11" x14ac:dyDescent="0.25">
      <c r="J70724" t="s">
        <v>2609</v>
      </c>
      <c r="K70724" t="s">
        <v>73634</v>
      </c>
    </row>
    <row r="70725" spans="10:11" x14ac:dyDescent="0.25">
      <c r="J70725" t="s">
        <v>2609</v>
      </c>
      <c r="K70725" t="s">
        <v>73635</v>
      </c>
    </row>
    <row r="70726" spans="10:11" x14ac:dyDescent="0.25">
      <c r="J70726" t="s">
        <v>2609</v>
      </c>
      <c r="K70726" t="s">
        <v>73636</v>
      </c>
    </row>
    <row r="70727" spans="10:11" x14ac:dyDescent="0.25">
      <c r="J70727" t="s">
        <v>2609</v>
      </c>
      <c r="K70727" t="s">
        <v>73637</v>
      </c>
    </row>
    <row r="70728" spans="10:11" x14ac:dyDescent="0.25">
      <c r="J70728" t="s">
        <v>2609</v>
      </c>
      <c r="K70728" t="s">
        <v>73638</v>
      </c>
    </row>
    <row r="70729" spans="10:11" x14ac:dyDescent="0.25">
      <c r="J70729" t="s">
        <v>2609</v>
      </c>
      <c r="K70729" t="s">
        <v>73639</v>
      </c>
    </row>
    <row r="70730" spans="10:11" x14ac:dyDescent="0.25">
      <c r="J70730" t="s">
        <v>2609</v>
      </c>
      <c r="K70730" t="s">
        <v>73640</v>
      </c>
    </row>
    <row r="70731" spans="10:11" x14ac:dyDescent="0.25">
      <c r="J70731" t="s">
        <v>2609</v>
      </c>
      <c r="K70731" t="s">
        <v>73641</v>
      </c>
    </row>
    <row r="70732" spans="10:11" x14ac:dyDescent="0.25">
      <c r="J70732" t="s">
        <v>2609</v>
      </c>
      <c r="K70732" t="s">
        <v>73642</v>
      </c>
    </row>
    <row r="70733" spans="10:11" x14ac:dyDescent="0.25">
      <c r="J70733" t="s">
        <v>2609</v>
      </c>
      <c r="K70733" t="s">
        <v>73643</v>
      </c>
    </row>
    <row r="70734" spans="10:11" x14ac:dyDescent="0.25">
      <c r="J70734" t="s">
        <v>2609</v>
      </c>
      <c r="K70734" t="s">
        <v>73644</v>
      </c>
    </row>
    <row r="70735" spans="10:11" x14ac:dyDescent="0.25">
      <c r="J70735" t="s">
        <v>2609</v>
      </c>
      <c r="K70735" t="s">
        <v>73645</v>
      </c>
    </row>
    <row r="70736" spans="10:11" x14ac:dyDescent="0.25">
      <c r="J70736" t="s">
        <v>2609</v>
      </c>
      <c r="K70736" t="s">
        <v>73646</v>
      </c>
    </row>
    <row r="70737" spans="10:11" x14ac:dyDescent="0.25">
      <c r="J70737" t="s">
        <v>2609</v>
      </c>
      <c r="K70737" t="s">
        <v>73647</v>
      </c>
    </row>
    <row r="70738" spans="10:11" x14ac:dyDescent="0.25">
      <c r="J70738" t="s">
        <v>2609</v>
      </c>
      <c r="K70738" t="s">
        <v>73648</v>
      </c>
    </row>
    <row r="70739" spans="10:11" x14ac:dyDescent="0.25">
      <c r="J70739" t="s">
        <v>2609</v>
      </c>
      <c r="K70739" t="s">
        <v>73649</v>
      </c>
    </row>
    <row r="70740" spans="10:11" x14ac:dyDescent="0.25">
      <c r="J70740" t="s">
        <v>2609</v>
      </c>
      <c r="K70740" t="s">
        <v>73650</v>
      </c>
    </row>
    <row r="70741" spans="10:11" x14ac:dyDescent="0.25">
      <c r="J70741" t="s">
        <v>2609</v>
      </c>
      <c r="K70741" t="s">
        <v>73651</v>
      </c>
    </row>
    <row r="70742" spans="10:11" x14ac:dyDescent="0.25">
      <c r="J70742" t="s">
        <v>2609</v>
      </c>
      <c r="K70742" t="s">
        <v>73652</v>
      </c>
    </row>
    <row r="70743" spans="10:11" x14ac:dyDescent="0.25">
      <c r="J70743" t="s">
        <v>2609</v>
      </c>
      <c r="K70743" t="s">
        <v>73653</v>
      </c>
    </row>
    <row r="70744" spans="10:11" x14ac:dyDescent="0.25">
      <c r="J70744" t="s">
        <v>2609</v>
      </c>
      <c r="K70744" t="s">
        <v>73654</v>
      </c>
    </row>
    <row r="70745" spans="10:11" x14ac:dyDescent="0.25">
      <c r="J70745" t="s">
        <v>2609</v>
      </c>
      <c r="K70745" t="s">
        <v>73655</v>
      </c>
    </row>
    <row r="70746" spans="10:11" x14ac:dyDescent="0.25">
      <c r="J70746" t="s">
        <v>2609</v>
      </c>
      <c r="K70746" t="s">
        <v>73656</v>
      </c>
    </row>
    <row r="70747" spans="10:11" x14ac:dyDescent="0.25">
      <c r="J70747" t="s">
        <v>2609</v>
      </c>
      <c r="K70747" t="s">
        <v>73657</v>
      </c>
    </row>
    <row r="70748" spans="10:11" x14ac:dyDescent="0.25">
      <c r="J70748" t="s">
        <v>2609</v>
      </c>
      <c r="K70748" t="s">
        <v>73658</v>
      </c>
    </row>
    <row r="70749" spans="10:11" x14ac:dyDescent="0.25">
      <c r="J70749" t="s">
        <v>2609</v>
      </c>
      <c r="K70749" t="s">
        <v>73659</v>
      </c>
    </row>
    <row r="70750" spans="10:11" x14ac:dyDescent="0.25">
      <c r="J70750" t="s">
        <v>2609</v>
      </c>
      <c r="K70750" t="s">
        <v>73660</v>
      </c>
    </row>
    <row r="70751" spans="10:11" x14ac:dyDescent="0.25">
      <c r="J70751" t="s">
        <v>2609</v>
      </c>
      <c r="K70751" t="s">
        <v>73661</v>
      </c>
    </row>
    <row r="70752" spans="10:11" x14ac:dyDescent="0.25">
      <c r="J70752" t="s">
        <v>2609</v>
      </c>
      <c r="K70752" t="s">
        <v>73662</v>
      </c>
    </row>
    <row r="70753" spans="10:11" x14ac:dyDescent="0.25">
      <c r="J70753" t="s">
        <v>2609</v>
      </c>
      <c r="K70753" t="s">
        <v>73663</v>
      </c>
    </row>
    <row r="70754" spans="10:11" x14ac:dyDescent="0.25">
      <c r="J70754" t="s">
        <v>2609</v>
      </c>
      <c r="K70754" t="s">
        <v>73664</v>
      </c>
    </row>
    <row r="70755" spans="10:11" x14ac:dyDescent="0.25">
      <c r="J70755" t="s">
        <v>2609</v>
      </c>
      <c r="K70755" t="s">
        <v>73665</v>
      </c>
    </row>
    <row r="70756" spans="10:11" x14ac:dyDescent="0.25">
      <c r="J70756" t="s">
        <v>2609</v>
      </c>
      <c r="K70756" t="s">
        <v>73666</v>
      </c>
    </row>
    <row r="70757" spans="10:11" x14ac:dyDescent="0.25">
      <c r="J70757" t="s">
        <v>2609</v>
      </c>
      <c r="K70757" t="s">
        <v>73667</v>
      </c>
    </row>
    <row r="70758" spans="10:11" x14ac:dyDescent="0.25">
      <c r="J70758" t="s">
        <v>2609</v>
      </c>
      <c r="K70758" t="s">
        <v>73668</v>
      </c>
    </row>
    <row r="70759" spans="10:11" x14ac:dyDescent="0.25">
      <c r="J70759" t="s">
        <v>2609</v>
      </c>
      <c r="K70759" t="s">
        <v>73669</v>
      </c>
    </row>
    <row r="70760" spans="10:11" x14ac:dyDescent="0.25">
      <c r="J70760" t="s">
        <v>2609</v>
      </c>
      <c r="K70760" t="s">
        <v>73670</v>
      </c>
    </row>
    <row r="70761" spans="10:11" x14ac:dyDescent="0.25">
      <c r="J70761" t="s">
        <v>2609</v>
      </c>
      <c r="K70761" t="s">
        <v>73671</v>
      </c>
    </row>
    <row r="70762" spans="10:11" x14ac:dyDescent="0.25">
      <c r="J70762" t="s">
        <v>2609</v>
      </c>
      <c r="K70762" t="s">
        <v>73672</v>
      </c>
    </row>
    <row r="70763" spans="10:11" x14ac:dyDescent="0.25">
      <c r="J70763" t="s">
        <v>2609</v>
      </c>
      <c r="K70763" t="s">
        <v>73673</v>
      </c>
    </row>
    <row r="70764" spans="10:11" x14ac:dyDescent="0.25">
      <c r="J70764" t="s">
        <v>2609</v>
      </c>
      <c r="K70764" t="s">
        <v>73674</v>
      </c>
    </row>
    <row r="70765" spans="10:11" x14ac:dyDescent="0.25">
      <c r="J70765" t="s">
        <v>2609</v>
      </c>
      <c r="K70765" t="s">
        <v>73675</v>
      </c>
    </row>
    <row r="70766" spans="10:11" x14ac:dyDescent="0.25">
      <c r="J70766" t="s">
        <v>2609</v>
      </c>
      <c r="K70766" t="s">
        <v>73676</v>
      </c>
    </row>
    <row r="70767" spans="10:11" x14ac:dyDescent="0.25">
      <c r="J70767" t="s">
        <v>2609</v>
      </c>
      <c r="K70767" t="s">
        <v>73677</v>
      </c>
    </row>
    <row r="70768" spans="10:11" x14ac:dyDescent="0.25">
      <c r="J70768" t="s">
        <v>2609</v>
      </c>
      <c r="K70768" t="s">
        <v>73678</v>
      </c>
    </row>
    <row r="70769" spans="10:11" x14ac:dyDescent="0.25">
      <c r="J70769" t="s">
        <v>2609</v>
      </c>
      <c r="K70769" t="s">
        <v>73679</v>
      </c>
    </row>
    <row r="70770" spans="10:11" x14ac:dyDescent="0.25">
      <c r="J70770" t="s">
        <v>2609</v>
      </c>
      <c r="K70770" t="s">
        <v>73680</v>
      </c>
    </row>
    <row r="70771" spans="10:11" x14ac:dyDescent="0.25">
      <c r="J70771" t="s">
        <v>2609</v>
      </c>
      <c r="K70771" t="s">
        <v>73681</v>
      </c>
    </row>
    <row r="70772" spans="10:11" x14ac:dyDescent="0.25">
      <c r="J70772" t="s">
        <v>2609</v>
      </c>
      <c r="K70772" t="s">
        <v>73682</v>
      </c>
    </row>
    <row r="70773" spans="10:11" x14ac:dyDescent="0.25">
      <c r="J70773" t="s">
        <v>2609</v>
      </c>
      <c r="K70773" t="s">
        <v>73683</v>
      </c>
    </row>
    <row r="70774" spans="10:11" x14ac:dyDescent="0.25">
      <c r="J70774" t="s">
        <v>2609</v>
      </c>
      <c r="K70774" t="s">
        <v>73684</v>
      </c>
    </row>
    <row r="70775" spans="10:11" x14ac:dyDescent="0.25">
      <c r="J70775" t="s">
        <v>2609</v>
      </c>
      <c r="K70775" t="s">
        <v>73685</v>
      </c>
    </row>
    <row r="70776" spans="10:11" x14ac:dyDescent="0.25">
      <c r="J70776" t="s">
        <v>2609</v>
      </c>
      <c r="K70776" t="s">
        <v>73686</v>
      </c>
    </row>
    <row r="70777" spans="10:11" x14ac:dyDescent="0.25">
      <c r="J70777" t="s">
        <v>2609</v>
      </c>
      <c r="K70777" t="s">
        <v>73687</v>
      </c>
    </row>
    <row r="70778" spans="10:11" x14ac:dyDescent="0.25">
      <c r="J70778" t="s">
        <v>2609</v>
      </c>
      <c r="K70778" t="s">
        <v>73688</v>
      </c>
    </row>
    <row r="70779" spans="10:11" x14ac:dyDescent="0.25">
      <c r="J70779" t="s">
        <v>2609</v>
      </c>
      <c r="K70779" t="s">
        <v>73689</v>
      </c>
    </row>
    <row r="70780" spans="10:11" x14ac:dyDescent="0.25">
      <c r="J70780" t="s">
        <v>2609</v>
      </c>
      <c r="K70780" t="s">
        <v>73690</v>
      </c>
    </row>
    <row r="70781" spans="10:11" x14ac:dyDescent="0.25">
      <c r="J70781" t="s">
        <v>2609</v>
      </c>
      <c r="K70781" t="s">
        <v>73691</v>
      </c>
    </row>
    <row r="70782" spans="10:11" x14ac:dyDescent="0.25">
      <c r="J70782" t="s">
        <v>2609</v>
      </c>
      <c r="K70782" t="s">
        <v>73692</v>
      </c>
    </row>
    <row r="70783" spans="10:11" x14ac:dyDescent="0.25">
      <c r="J70783" t="s">
        <v>2609</v>
      </c>
      <c r="K70783" t="s">
        <v>73693</v>
      </c>
    </row>
    <row r="70784" spans="10:11" x14ac:dyDescent="0.25">
      <c r="J70784" t="s">
        <v>2609</v>
      </c>
      <c r="K70784" t="s">
        <v>73694</v>
      </c>
    </row>
    <row r="70785" spans="10:11" x14ac:dyDescent="0.25">
      <c r="J70785" t="s">
        <v>2609</v>
      </c>
      <c r="K70785" t="s">
        <v>73695</v>
      </c>
    </row>
    <row r="70786" spans="10:11" x14ac:dyDescent="0.25">
      <c r="J70786" t="s">
        <v>2609</v>
      </c>
      <c r="K70786" t="s">
        <v>73696</v>
      </c>
    </row>
    <row r="70787" spans="10:11" x14ac:dyDescent="0.25">
      <c r="J70787" t="s">
        <v>2609</v>
      </c>
      <c r="K70787" t="s">
        <v>73697</v>
      </c>
    </row>
    <row r="70788" spans="10:11" x14ac:dyDescent="0.25">
      <c r="J70788" t="s">
        <v>2609</v>
      </c>
      <c r="K70788" t="s">
        <v>73698</v>
      </c>
    </row>
    <row r="70789" spans="10:11" x14ac:dyDescent="0.25">
      <c r="J70789" t="s">
        <v>2609</v>
      </c>
      <c r="K70789" t="s">
        <v>73699</v>
      </c>
    </row>
    <row r="70790" spans="10:11" x14ac:dyDescent="0.25">
      <c r="J70790" t="s">
        <v>2609</v>
      </c>
      <c r="K70790" t="s">
        <v>73700</v>
      </c>
    </row>
    <row r="70791" spans="10:11" x14ac:dyDescent="0.25">
      <c r="J70791" t="s">
        <v>2609</v>
      </c>
      <c r="K70791" t="s">
        <v>73701</v>
      </c>
    </row>
    <row r="70792" spans="10:11" x14ac:dyDescent="0.25">
      <c r="J70792" t="s">
        <v>2609</v>
      </c>
      <c r="K70792" t="s">
        <v>73702</v>
      </c>
    </row>
    <row r="70793" spans="10:11" x14ac:dyDescent="0.25">
      <c r="J70793" t="s">
        <v>2609</v>
      </c>
      <c r="K70793" t="s">
        <v>73703</v>
      </c>
    </row>
    <row r="70794" spans="10:11" x14ac:dyDescent="0.25">
      <c r="J70794" t="s">
        <v>2609</v>
      </c>
      <c r="K70794" t="s">
        <v>73704</v>
      </c>
    </row>
    <row r="70795" spans="10:11" x14ac:dyDescent="0.25">
      <c r="J70795" t="s">
        <v>2609</v>
      </c>
      <c r="K70795" t="s">
        <v>73705</v>
      </c>
    </row>
    <row r="70796" spans="10:11" x14ac:dyDescent="0.25">
      <c r="J70796" t="s">
        <v>2609</v>
      </c>
      <c r="K70796" t="s">
        <v>73706</v>
      </c>
    </row>
    <row r="70797" spans="10:11" x14ac:dyDescent="0.25">
      <c r="J70797" t="s">
        <v>2609</v>
      </c>
      <c r="K70797" t="s">
        <v>73707</v>
      </c>
    </row>
    <row r="70798" spans="10:11" x14ac:dyDescent="0.25">
      <c r="J70798" t="s">
        <v>2609</v>
      </c>
      <c r="K70798" t="s">
        <v>73708</v>
      </c>
    </row>
    <row r="70799" spans="10:11" x14ac:dyDescent="0.25">
      <c r="J70799" t="s">
        <v>2609</v>
      </c>
      <c r="K70799" t="s">
        <v>73709</v>
      </c>
    </row>
    <row r="70800" spans="10:11" x14ac:dyDescent="0.25">
      <c r="J70800" t="s">
        <v>2609</v>
      </c>
      <c r="K70800" t="s">
        <v>73710</v>
      </c>
    </row>
    <row r="70801" spans="10:11" x14ac:dyDescent="0.25">
      <c r="J70801" t="s">
        <v>2609</v>
      </c>
      <c r="K70801" t="s">
        <v>73711</v>
      </c>
    </row>
    <row r="70802" spans="10:11" x14ac:dyDescent="0.25">
      <c r="J70802" t="s">
        <v>2609</v>
      </c>
      <c r="K70802" t="s">
        <v>73712</v>
      </c>
    </row>
    <row r="70803" spans="10:11" x14ac:dyDescent="0.25">
      <c r="J70803" t="s">
        <v>2609</v>
      </c>
      <c r="K70803" t="s">
        <v>73713</v>
      </c>
    </row>
    <row r="70804" spans="10:11" x14ac:dyDescent="0.25">
      <c r="J70804" t="s">
        <v>2609</v>
      </c>
      <c r="K70804" t="s">
        <v>73714</v>
      </c>
    </row>
    <row r="70805" spans="10:11" x14ac:dyDescent="0.25">
      <c r="J70805" t="s">
        <v>2609</v>
      </c>
      <c r="K70805" t="s">
        <v>73715</v>
      </c>
    </row>
    <row r="70806" spans="10:11" x14ac:dyDescent="0.25">
      <c r="J70806" t="s">
        <v>2610</v>
      </c>
      <c r="K70806" t="s">
        <v>73716</v>
      </c>
    </row>
    <row r="70807" spans="10:11" x14ac:dyDescent="0.25">
      <c r="J70807" t="s">
        <v>2610</v>
      </c>
      <c r="K70807" t="s">
        <v>73717</v>
      </c>
    </row>
    <row r="70808" spans="10:11" x14ac:dyDescent="0.25">
      <c r="J70808" t="s">
        <v>2610</v>
      </c>
      <c r="K70808" t="s">
        <v>73718</v>
      </c>
    </row>
    <row r="70809" spans="10:11" x14ac:dyDescent="0.25">
      <c r="J70809" t="s">
        <v>2610</v>
      </c>
      <c r="K70809" t="s">
        <v>73719</v>
      </c>
    </row>
    <row r="70810" spans="10:11" x14ac:dyDescent="0.25">
      <c r="J70810" t="s">
        <v>2610</v>
      </c>
      <c r="K70810" t="s">
        <v>73720</v>
      </c>
    </row>
    <row r="70811" spans="10:11" x14ac:dyDescent="0.25">
      <c r="J70811" t="s">
        <v>2610</v>
      </c>
      <c r="K70811" t="s">
        <v>73721</v>
      </c>
    </row>
    <row r="70812" spans="10:11" x14ac:dyDescent="0.25">
      <c r="J70812" t="s">
        <v>2610</v>
      </c>
      <c r="K70812" t="s">
        <v>73722</v>
      </c>
    </row>
    <row r="70813" spans="10:11" x14ac:dyDescent="0.25">
      <c r="J70813" t="s">
        <v>2610</v>
      </c>
      <c r="K70813" t="s">
        <v>73723</v>
      </c>
    </row>
    <row r="70814" spans="10:11" x14ac:dyDescent="0.25">
      <c r="J70814" t="s">
        <v>2610</v>
      </c>
      <c r="K70814" t="s">
        <v>73724</v>
      </c>
    </row>
    <row r="70815" spans="10:11" x14ac:dyDescent="0.25">
      <c r="J70815" t="s">
        <v>2610</v>
      </c>
      <c r="K70815" t="s">
        <v>73725</v>
      </c>
    </row>
    <row r="70816" spans="10:11" x14ac:dyDescent="0.25">
      <c r="J70816" t="s">
        <v>2610</v>
      </c>
      <c r="K70816" t="s">
        <v>73726</v>
      </c>
    </row>
    <row r="70817" spans="10:11" x14ac:dyDescent="0.25">
      <c r="J70817" t="s">
        <v>2610</v>
      </c>
      <c r="K70817" t="s">
        <v>73727</v>
      </c>
    </row>
    <row r="70818" spans="10:11" x14ac:dyDescent="0.25">
      <c r="J70818" t="s">
        <v>2610</v>
      </c>
      <c r="K70818" t="s">
        <v>73728</v>
      </c>
    </row>
    <row r="70819" spans="10:11" x14ac:dyDescent="0.25">
      <c r="J70819" t="s">
        <v>2610</v>
      </c>
      <c r="K70819" t="s">
        <v>73729</v>
      </c>
    </row>
    <row r="70820" spans="10:11" x14ac:dyDescent="0.25">
      <c r="J70820" t="s">
        <v>2610</v>
      </c>
      <c r="K70820" t="s">
        <v>73730</v>
      </c>
    </row>
    <row r="70821" spans="10:11" x14ac:dyDescent="0.25">
      <c r="J70821" t="s">
        <v>2610</v>
      </c>
      <c r="K70821" t="s">
        <v>73731</v>
      </c>
    </row>
    <row r="70822" spans="10:11" x14ac:dyDescent="0.25">
      <c r="J70822" t="s">
        <v>2610</v>
      </c>
      <c r="K70822" t="s">
        <v>73732</v>
      </c>
    </row>
    <row r="70823" spans="10:11" x14ac:dyDescent="0.25">
      <c r="J70823" t="s">
        <v>2610</v>
      </c>
      <c r="K70823" t="s">
        <v>73733</v>
      </c>
    </row>
    <row r="70824" spans="10:11" x14ac:dyDescent="0.25">
      <c r="J70824" t="s">
        <v>2610</v>
      </c>
      <c r="K70824" t="s">
        <v>73734</v>
      </c>
    </row>
    <row r="70825" spans="10:11" x14ac:dyDescent="0.25">
      <c r="J70825" t="s">
        <v>2610</v>
      </c>
      <c r="K70825" t="s">
        <v>73735</v>
      </c>
    </row>
    <row r="70826" spans="10:11" x14ac:dyDescent="0.25">
      <c r="J70826" t="s">
        <v>2610</v>
      </c>
      <c r="K70826" t="s">
        <v>73736</v>
      </c>
    </row>
    <row r="70827" spans="10:11" x14ac:dyDescent="0.25">
      <c r="J70827" t="s">
        <v>2610</v>
      </c>
      <c r="K70827" t="s">
        <v>73737</v>
      </c>
    </row>
    <row r="70828" spans="10:11" x14ac:dyDescent="0.25">
      <c r="J70828" t="s">
        <v>2610</v>
      </c>
      <c r="K70828" t="s">
        <v>73738</v>
      </c>
    </row>
    <row r="70829" spans="10:11" x14ac:dyDescent="0.25">
      <c r="J70829" t="s">
        <v>2610</v>
      </c>
      <c r="K70829" t="s">
        <v>73739</v>
      </c>
    </row>
    <row r="70830" spans="10:11" x14ac:dyDescent="0.25">
      <c r="J70830" t="s">
        <v>2610</v>
      </c>
      <c r="K70830" t="s">
        <v>73740</v>
      </c>
    </row>
    <row r="70831" spans="10:11" x14ac:dyDescent="0.25">
      <c r="J70831" t="s">
        <v>2610</v>
      </c>
      <c r="K70831" t="s">
        <v>73741</v>
      </c>
    </row>
    <row r="70832" spans="10:11" x14ac:dyDescent="0.25">
      <c r="J70832" t="s">
        <v>2610</v>
      </c>
      <c r="K70832" t="s">
        <v>73742</v>
      </c>
    </row>
    <row r="70833" spans="10:11" x14ac:dyDescent="0.25">
      <c r="J70833" t="s">
        <v>2610</v>
      </c>
      <c r="K70833" t="s">
        <v>73743</v>
      </c>
    </row>
    <row r="70834" spans="10:11" x14ac:dyDescent="0.25">
      <c r="J70834" t="s">
        <v>2610</v>
      </c>
      <c r="K70834" t="s">
        <v>73744</v>
      </c>
    </row>
    <row r="70835" spans="10:11" x14ac:dyDescent="0.25">
      <c r="J70835" t="s">
        <v>2610</v>
      </c>
      <c r="K70835" t="s">
        <v>73745</v>
      </c>
    </row>
    <row r="70836" spans="10:11" x14ac:dyDescent="0.25">
      <c r="J70836" t="s">
        <v>2610</v>
      </c>
      <c r="K70836" t="s">
        <v>73746</v>
      </c>
    </row>
    <row r="70837" spans="10:11" x14ac:dyDescent="0.25">
      <c r="J70837" t="s">
        <v>2610</v>
      </c>
      <c r="K70837" t="s">
        <v>73747</v>
      </c>
    </row>
    <row r="70838" spans="10:11" x14ac:dyDescent="0.25">
      <c r="J70838" t="s">
        <v>2610</v>
      </c>
      <c r="K70838" t="s">
        <v>73748</v>
      </c>
    </row>
    <row r="70839" spans="10:11" x14ac:dyDescent="0.25">
      <c r="J70839" t="s">
        <v>2610</v>
      </c>
      <c r="K70839" t="s">
        <v>73749</v>
      </c>
    </row>
    <row r="70840" spans="10:11" x14ac:dyDescent="0.25">
      <c r="J70840" t="s">
        <v>2610</v>
      </c>
      <c r="K70840" t="s">
        <v>73750</v>
      </c>
    </row>
    <row r="70841" spans="10:11" x14ac:dyDescent="0.25">
      <c r="J70841" t="s">
        <v>2610</v>
      </c>
      <c r="K70841" t="s">
        <v>73751</v>
      </c>
    </row>
    <row r="70842" spans="10:11" x14ac:dyDescent="0.25">
      <c r="J70842" t="s">
        <v>2610</v>
      </c>
      <c r="K70842" t="s">
        <v>73752</v>
      </c>
    </row>
    <row r="70843" spans="10:11" x14ac:dyDescent="0.25">
      <c r="J70843" t="s">
        <v>2610</v>
      </c>
      <c r="K70843" t="s">
        <v>73753</v>
      </c>
    </row>
    <row r="70844" spans="10:11" x14ac:dyDescent="0.25">
      <c r="J70844" t="s">
        <v>2610</v>
      </c>
      <c r="K70844" t="s">
        <v>73754</v>
      </c>
    </row>
    <row r="70845" spans="10:11" x14ac:dyDescent="0.25">
      <c r="J70845" t="s">
        <v>2610</v>
      </c>
      <c r="K70845" t="s">
        <v>73755</v>
      </c>
    </row>
    <row r="70846" spans="10:11" x14ac:dyDescent="0.25">
      <c r="J70846" t="s">
        <v>2610</v>
      </c>
      <c r="K70846" t="s">
        <v>73756</v>
      </c>
    </row>
    <row r="70847" spans="10:11" x14ac:dyDescent="0.25">
      <c r="J70847" t="s">
        <v>2610</v>
      </c>
      <c r="K70847" t="s">
        <v>73757</v>
      </c>
    </row>
    <row r="70848" spans="10:11" x14ac:dyDescent="0.25">
      <c r="J70848" t="s">
        <v>2610</v>
      </c>
      <c r="K70848" t="s">
        <v>73758</v>
      </c>
    </row>
    <row r="70849" spans="10:11" x14ac:dyDescent="0.25">
      <c r="J70849" t="s">
        <v>2610</v>
      </c>
      <c r="K70849" t="s">
        <v>73759</v>
      </c>
    </row>
    <row r="70850" spans="10:11" x14ac:dyDescent="0.25">
      <c r="J70850" t="s">
        <v>97</v>
      </c>
      <c r="K70850" t="s">
        <v>73760</v>
      </c>
    </row>
    <row r="70851" spans="10:11" x14ac:dyDescent="0.25">
      <c r="J70851" t="s">
        <v>97</v>
      </c>
      <c r="K70851" t="s">
        <v>73761</v>
      </c>
    </row>
    <row r="70852" spans="10:11" x14ac:dyDescent="0.25">
      <c r="J70852" t="s">
        <v>97</v>
      </c>
      <c r="K70852" t="s">
        <v>73762</v>
      </c>
    </row>
    <row r="70853" spans="10:11" x14ac:dyDescent="0.25">
      <c r="J70853" t="s">
        <v>97</v>
      </c>
      <c r="K70853" t="s">
        <v>73763</v>
      </c>
    </row>
    <row r="70854" spans="10:11" x14ac:dyDescent="0.25">
      <c r="J70854" t="s">
        <v>97</v>
      </c>
      <c r="K70854" t="s">
        <v>73764</v>
      </c>
    </row>
    <row r="70855" spans="10:11" x14ac:dyDescent="0.25">
      <c r="J70855" t="s">
        <v>97</v>
      </c>
      <c r="K70855" t="s">
        <v>73765</v>
      </c>
    </row>
    <row r="70856" spans="10:11" x14ac:dyDescent="0.25">
      <c r="J70856" t="s">
        <v>97</v>
      </c>
      <c r="K70856" t="s">
        <v>73766</v>
      </c>
    </row>
    <row r="70857" spans="10:11" x14ac:dyDescent="0.25">
      <c r="J70857" t="s">
        <v>97</v>
      </c>
      <c r="K70857" t="s">
        <v>73767</v>
      </c>
    </row>
    <row r="70858" spans="10:11" x14ac:dyDescent="0.25">
      <c r="J70858" t="s">
        <v>97</v>
      </c>
      <c r="K70858" t="s">
        <v>73768</v>
      </c>
    </row>
    <row r="70859" spans="10:11" x14ac:dyDescent="0.25">
      <c r="J70859" t="s">
        <v>97</v>
      </c>
      <c r="K70859" t="s">
        <v>73769</v>
      </c>
    </row>
    <row r="70860" spans="10:11" x14ac:dyDescent="0.25">
      <c r="J70860" t="s">
        <v>97</v>
      </c>
      <c r="K70860" t="s">
        <v>73770</v>
      </c>
    </row>
    <row r="70861" spans="10:11" x14ac:dyDescent="0.25">
      <c r="J70861" t="s">
        <v>97</v>
      </c>
      <c r="K70861" t="s">
        <v>73771</v>
      </c>
    </row>
    <row r="70862" spans="10:11" x14ac:dyDescent="0.25">
      <c r="J70862" t="s">
        <v>97</v>
      </c>
      <c r="K70862" t="s">
        <v>73772</v>
      </c>
    </row>
    <row r="70863" spans="10:11" x14ac:dyDescent="0.25">
      <c r="J70863" t="s">
        <v>97</v>
      </c>
      <c r="K70863" t="s">
        <v>73773</v>
      </c>
    </row>
    <row r="70864" spans="10:11" x14ac:dyDescent="0.25">
      <c r="J70864" t="s">
        <v>97</v>
      </c>
      <c r="K70864" t="s">
        <v>73774</v>
      </c>
    </row>
    <row r="70865" spans="10:11" x14ac:dyDescent="0.25">
      <c r="J70865" t="s">
        <v>98</v>
      </c>
      <c r="K70865" t="s">
        <v>73775</v>
      </c>
    </row>
    <row r="70866" spans="10:11" x14ac:dyDescent="0.25">
      <c r="J70866" t="s">
        <v>98</v>
      </c>
      <c r="K70866" t="s">
        <v>73776</v>
      </c>
    </row>
    <row r="70867" spans="10:11" x14ac:dyDescent="0.25">
      <c r="J70867" t="s">
        <v>98</v>
      </c>
      <c r="K70867" t="s">
        <v>73777</v>
      </c>
    </row>
    <row r="70868" spans="10:11" x14ac:dyDescent="0.25">
      <c r="J70868" t="s">
        <v>98</v>
      </c>
      <c r="K70868" t="s">
        <v>73778</v>
      </c>
    </row>
    <row r="70869" spans="10:11" x14ac:dyDescent="0.25">
      <c r="J70869" t="s">
        <v>98</v>
      </c>
      <c r="K70869" t="s">
        <v>73779</v>
      </c>
    </row>
    <row r="70870" spans="10:11" x14ac:dyDescent="0.25">
      <c r="J70870" t="s">
        <v>98</v>
      </c>
      <c r="K70870" t="s">
        <v>73780</v>
      </c>
    </row>
    <row r="70871" spans="10:11" x14ac:dyDescent="0.25">
      <c r="J70871" t="s">
        <v>98</v>
      </c>
      <c r="K70871" t="s">
        <v>73781</v>
      </c>
    </row>
    <row r="70872" spans="10:11" x14ac:dyDescent="0.25">
      <c r="J70872" t="s">
        <v>98</v>
      </c>
      <c r="K70872" t="s">
        <v>73782</v>
      </c>
    </row>
    <row r="70873" spans="10:11" x14ac:dyDescent="0.25">
      <c r="J70873" t="s">
        <v>98</v>
      </c>
      <c r="K70873" t="s">
        <v>73783</v>
      </c>
    </row>
    <row r="70874" spans="10:11" x14ac:dyDescent="0.25">
      <c r="J70874" t="s">
        <v>98</v>
      </c>
      <c r="K70874" t="s">
        <v>73784</v>
      </c>
    </row>
    <row r="70875" spans="10:11" x14ac:dyDescent="0.25">
      <c r="J70875" t="s">
        <v>98</v>
      </c>
      <c r="K70875" t="s">
        <v>73785</v>
      </c>
    </row>
    <row r="70876" spans="10:11" x14ac:dyDescent="0.25">
      <c r="J70876" t="s">
        <v>98</v>
      </c>
      <c r="K70876" t="s">
        <v>73786</v>
      </c>
    </row>
    <row r="70877" spans="10:11" x14ac:dyDescent="0.25">
      <c r="J70877" t="s">
        <v>98</v>
      </c>
      <c r="K70877" t="s">
        <v>73787</v>
      </c>
    </row>
    <row r="70878" spans="10:11" x14ac:dyDescent="0.25">
      <c r="J70878" t="s">
        <v>98</v>
      </c>
      <c r="K70878" t="s">
        <v>73788</v>
      </c>
    </row>
    <row r="70879" spans="10:11" x14ac:dyDescent="0.25">
      <c r="J70879" t="s">
        <v>98</v>
      </c>
      <c r="K70879" t="s">
        <v>73789</v>
      </c>
    </row>
    <row r="70880" spans="10:11" x14ac:dyDescent="0.25">
      <c r="J70880" t="s">
        <v>98</v>
      </c>
      <c r="K70880" t="s">
        <v>73790</v>
      </c>
    </row>
    <row r="70881" spans="10:11" x14ac:dyDescent="0.25">
      <c r="J70881" t="s">
        <v>98</v>
      </c>
      <c r="K70881" t="s">
        <v>73791</v>
      </c>
    </row>
    <row r="70882" spans="10:11" x14ac:dyDescent="0.25">
      <c r="J70882" t="s">
        <v>98</v>
      </c>
      <c r="K70882" t="s">
        <v>73792</v>
      </c>
    </row>
    <row r="70883" spans="10:11" x14ac:dyDescent="0.25">
      <c r="J70883" t="s">
        <v>98</v>
      </c>
      <c r="K70883" t="s">
        <v>73793</v>
      </c>
    </row>
    <row r="70884" spans="10:11" x14ac:dyDescent="0.25">
      <c r="J70884" t="s">
        <v>98</v>
      </c>
      <c r="K70884" t="s">
        <v>73794</v>
      </c>
    </row>
    <row r="70885" spans="10:11" x14ac:dyDescent="0.25">
      <c r="J70885" t="s">
        <v>98</v>
      </c>
      <c r="K70885" t="s">
        <v>73795</v>
      </c>
    </row>
    <row r="70886" spans="10:11" x14ac:dyDescent="0.25">
      <c r="J70886" t="s">
        <v>99</v>
      </c>
      <c r="K70886" t="s">
        <v>73796</v>
      </c>
    </row>
    <row r="70887" spans="10:11" x14ac:dyDescent="0.25">
      <c r="J70887" t="s">
        <v>99</v>
      </c>
      <c r="K70887" t="s">
        <v>73797</v>
      </c>
    </row>
    <row r="70888" spans="10:11" x14ac:dyDescent="0.25">
      <c r="J70888" t="s">
        <v>99</v>
      </c>
      <c r="K70888" t="s">
        <v>73798</v>
      </c>
    </row>
    <row r="70889" spans="10:11" x14ac:dyDescent="0.25">
      <c r="J70889" t="s">
        <v>99</v>
      </c>
      <c r="K70889" t="s">
        <v>73799</v>
      </c>
    </row>
    <row r="70890" spans="10:11" x14ac:dyDescent="0.25">
      <c r="J70890" t="s">
        <v>99</v>
      </c>
      <c r="K70890" t="s">
        <v>73800</v>
      </c>
    </row>
    <row r="70891" spans="10:11" x14ac:dyDescent="0.25">
      <c r="J70891" t="s">
        <v>99</v>
      </c>
      <c r="K70891" t="s">
        <v>73801</v>
      </c>
    </row>
    <row r="70892" spans="10:11" x14ac:dyDescent="0.25">
      <c r="J70892" t="s">
        <v>99</v>
      </c>
      <c r="K70892" t="s">
        <v>73802</v>
      </c>
    </row>
    <row r="70893" spans="10:11" x14ac:dyDescent="0.25">
      <c r="J70893" t="s">
        <v>99</v>
      </c>
      <c r="K70893" t="s">
        <v>73803</v>
      </c>
    </row>
    <row r="70894" spans="10:11" x14ac:dyDescent="0.25">
      <c r="J70894" t="s">
        <v>99</v>
      </c>
      <c r="K70894" t="s">
        <v>73804</v>
      </c>
    </row>
    <row r="70895" spans="10:11" x14ac:dyDescent="0.25">
      <c r="J70895" t="s">
        <v>99</v>
      </c>
      <c r="K70895" t="s">
        <v>73805</v>
      </c>
    </row>
    <row r="70896" spans="10:11" x14ac:dyDescent="0.25">
      <c r="J70896" t="s">
        <v>99</v>
      </c>
      <c r="K70896" t="s">
        <v>73806</v>
      </c>
    </row>
    <row r="70897" spans="10:11" x14ac:dyDescent="0.25">
      <c r="J70897" t="s">
        <v>99</v>
      </c>
      <c r="K70897" t="s">
        <v>73807</v>
      </c>
    </row>
    <row r="70898" spans="10:11" x14ac:dyDescent="0.25">
      <c r="J70898" t="s">
        <v>100</v>
      </c>
      <c r="K70898" t="s">
        <v>73808</v>
      </c>
    </row>
    <row r="70899" spans="10:11" x14ac:dyDescent="0.25">
      <c r="J70899" t="s">
        <v>100</v>
      </c>
      <c r="K70899" t="s">
        <v>73809</v>
      </c>
    </row>
    <row r="70900" spans="10:11" x14ac:dyDescent="0.25">
      <c r="J70900" t="s">
        <v>100</v>
      </c>
      <c r="K70900" t="s">
        <v>73810</v>
      </c>
    </row>
    <row r="70901" spans="10:11" x14ac:dyDescent="0.25">
      <c r="J70901" t="s">
        <v>100</v>
      </c>
      <c r="K70901" t="s">
        <v>73811</v>
      </c>
    </row>
    <row r="70902" spans="10:11" x14ac:dyDescent="0.25">
      <c r="J70902" t="s">
        <v>100</v>
      </c>
      <c r="K70902" t="s">
        <v>73812</v>
      </c>
    </row>
    <row r="70903" spans="10:11" x14ac:dyDescent="0.25">
      <c r="J70903" t="s">
        <v>100</v>
      </c>
      <c r="K70903" t="s">
        <v>73813</v>
      </c>
    </row>
    <row r="70904" spans="10:11" x14ac:dyDescent="0.25">
      <c r="J70904" t="s">
        <v>100</v>
      </c>
      <c r="K70904" t="s">
        <v>73814</v>
      </c>
    </row>
    <row r="70905" spans="10:11" x14ac:dyDescent="0.25">
      <c r="J70905" t="s">
        <v>100</v>
      </c>
      <c r="K70905" t="s">
        <v>73815</v>
      </c>
    </row>
    <row r="70906" spans="10:11" x14ac:dyDescent="0.25">
      <c r="J70906" t="s">
        <v>100</v>
      </c>
      <c r="K70906" t="s">
        <v>73816</v>
      </c>
    </row>
    <row r="70907" spans="10:11" x14ac:dyDescent="0.25">
      <c r="J70907" t="s">
        <v>100</v>
      </c>
      <c r="K70907" t="s">
        <v>73817</v>
      </c>
    </row>
    <row r="70908" spans="10:11" x14ac:dyDescent="0.25">
      <c r="J70908" t="s">
        <v>100</v>
      </c>
      <c r="K70908" t="s">
        <v>73818</v>
      </c>
    </row>
    <row r="70909" spans="10:11" x14ac:dyDescent="0.25">
      <c r="J70909" t="s">
        <v>100</v>
      </c>
      <c r="K70909" t="s">
        <v>73819</v>
      </c>
    </row>
    <row r="70910" spans="10:11" x14ac:dyDescent="0.25">
      <c r="J70910" t="s">
        <v>100</v>
      </c>
      <c r="K70910" t="s">
        <v>73820</v>
      </c>
    </row>
    <row r="70911" spans="10:11" x14ac:dyDescent="0.25">
      <c r="J70911" t="s">
        <v>100</v>
      </c>
      <c r="K70911" t="s">
        <v>73821</v>
      </c>
    </row>
    <row r="70912" spans="10:11" x14ac:dyDescent="0.25">
      <c r="J70912" t="s">
        <v>100</v>
      </c>
      <c r="K70912" t="s">
        <v>73822</v>
      </c>
    </row>
    <row r="70913" spans="10:11" x14ac:dyDescent="0.25">
      <c r="J70913" t="s">
        <v>100</v>
      </c>
      <c r="K70913" t="s">
        <v>73823</v>
      </c>
    </row>
    <row r="70914" spans="10:11" x14ac:dyDescent="0.25">
      <c r="J70914" t="s">
        <v>100</v>
      </c>
      <c r="K70914" t="s">
        <v>73824</v>
      </c>
    </row>
    <row r="70915" spans="10:11" x14ac:dyDescent="0.25">
      <c r="J70915" t="s">
        <v>100</v>
      </c>
      <c r="K70915" t="s">
        <v>73825</v>
      </c>
    </row>
    <row r="70916" spans="10:11" x14ac:dyDescent="0.25">
      <c r="J70916" t="s">
        <v>100</v>
      </c>
      <c r="K70916" t="s">
        <v>73826</v>
      </c>
    </row>
    <row r="70917" spans="10:11" x14ac:dyDescent="0.25">
      <c r="J70917" t="s">
        <v>100</v>
      </c>
      <c r="K70917" t="s">
        <v>73827</v>
      </c>
    </row>
    <row r="70918" spans="10:11" x14ac:dyDescent="0.25">
      <c r="J70918" t="s">
        <v>100</v>
      </c>
      <c r="K70918" t="s">
        <v>73828</v>
      </c>
    </row>
    <row r="70919" spans="10:11" x14ac:dyDescent="0.25">
      <c r="J70919" t="s">
        <v>100</v>
      </c>
      <c r="K70919" t="s">
        <v>73829</v>
      </c>
    </row>
    <row r="70920" spans="10:11" x14ac:dyDescent="0.25">
      <c r="J70920" t="s">
        <v>100</v>
      </c>
      <c r="K70920" t="s">
        <v>73830</v>
      </c>
    </row>
    <row r="70921" spans="10:11" x14ac:dyDescent="0.25">
      <c r="J70921" t="s">
        <v>100</v>
      </c>
      <c r="K70921" t="s">
        <v>73831</v>
      </c>
    </row>
    <row r="70922" spans="10:11" x14ac:dyDescent="0.25">
      <c r="J70922" t="s">
        <v>100</v>
      </c>
      <c r="K70922" t="s">
        <v>73832</v>
      </c>
    </row>
    <row r="70923" spans="10:11" x14ac:dyDescent="0.25">
      <c r="J70923" t="s">
        <v>100</v>
      </c>
      <c r="K70923" t="s">
        <v>73833</v>
      </c>
    </row>
    <row r="70924" spans="10:11" x14ac:dyDescent="0.25">
      <c r="J70924" t="s">
        <v>100</v>
      </c>
      <c r="K70924" t="s">
        <v>73834</v>
      </c>
    </row>
    <row r="70925" spans="10:11" x14ac:dyDescent="0.25">
      <c r="J70925" t="s">
        <v>100</v>
      </c>
      <c r="K70925" t="s">
        <v>73835</v>
      </c>
    </row>
    <row r="70926" spans="10:11" x14ac:dyDescent="0.25">
      <c r="J70926" t="s">
        <v>100</v>
      </c>
      <c r="K70926" t="s">
        <v>73836</v>
      </c>
    </row>
    <row r="70927" spans="10:11" x14ac:dyDescent="0.25">
      <c r="J70927" t="s">
        <v>100</v>
      </c>
      <c r="K70927" t="s">
        <v>73837</v>
      </c>
    </row>
    <row r="70928" spans="10:11" x14ac:dyDescent="0.25">
      <c r="J70928" t="s">
        <v>100</v>
      </c>
      <c r="K70928" t="s">
        <v>73838</v>
      </c>
    </row>
    <row r="70929" spans="10:11" x14ac:dyDescent="0.25">
      <c r="J70929" t="s">
        <v>100</v>
      </c>
      <c r="K70929" t="s">
        <v>73839</v>
      </c>
    </row>
    <row r="70930" spans="10:11" x14ac:dyDescent="0.25">
      <c r="J70930" t="s">
        <v>100</v>
      </c>
      <c r="K70930" t="s">
        <v>73840</v>
      </c>
    </row>
    <row r="70931" spans="10:11" x14ac:dyDescent="0.25">
      <c r="J70931" t="s">
        <v>100</v>
      </c>
      <c r="K70931" t="s">
        <v>73841</v>
      </c>
    </row>
    <row r="70932" spans="10:11" x14ac:dyDescent="0.25">
      <c r="J70932" t="s">
        <v>100</v>
      </c>
      <c r="K70932" t="s">
        <v>73842</v>
      </c>
    </row>
    <row r="70933" spans="10:11" x14ac:dyDescent="0.25">
      <c r="J70933" t="s">
        <v>2414</v>
      </c>
      <c r="K70933" t="s">
        <v>73843</v>
      </c>
    </row>
    <row r="70934" spans="10:11" x14ac:dyDescent="0.25">
      <c r="J70934" t="s">
        <v>2414</v>
      </c>
      <c r="K70934" t="s">
        <v>73844</v>
      </c>
    </row>
    <row r="70935" spans="10:11" x14ac:dyDescent="0.25">
      <c r="J70935" t="s">
        <v>2414</v>
      </c>
      <c r="K70935" t="s">
        <v>73845</v>
      </c>
    </row>
    <row r="70936" spans="10:11" x14ac:dyDescent="0.25">
      <c r="J70936" t="s">
        <v>2414</v>
      </c>
      <c r="K70936" t="s">
        <v>73846</v>
      </c>
    </row>
    <row r="70937" spans="10:11" x14ac:dyDescent="0.25">
      <c r="J70937" t="s">
        <v>2414</v>
      </c>
      <c r="K70937" t="s">
        <v>73847</v>
      </c>
    </row>
    <row r="70938" spans="10:11" x14ac:dyDescent="0.25">
      <c r="J70938" t="s">
        <v>2414</v>
      </c>
      <c r="K70938" t="s">
        <v>73848</v>
      </c>
    </row>
    <row r="70939" spans="10:11" x14ac:dyDescent="0.25">
      <c r="J70939" t="s">
        <v>2414</v>
      </c>
      <c r="K70939" t="s">
        <v>73849</v>
      </c>
    </row>
    <row r="70940" spans="10:11" x14ac:dyDescent="0.25">
      <c r="J70940" t="s">
        <v>2414</v>
      </c>
      <c r="K70940" t="s">
        <v>73850</v>
      </c>
    </row>
    <row r="70941" spans="10:11" x14ac:dyDescent="0.25">
      <c r="J70941" t="s">
        <v>2414</v>
      </c>
      <c r="K70941" t="s">
        <v>73851</v>
      </c>
    </row>
    <row r="70942" spans="10:11" x14ac:dyDescent="0.25">
      <c r="J70942" t="s">
        <v>2414</v>
      </c>
      <c r="K70942" t="s">
        <v>73852</v>
      </c>
    </row>
    <row r="70943" spans="10:11" x14ac:dyDescent="0.25">
      <c r="J70943" t="s">
        <v>2414</v>
      </c>
      <c r="K70943" t="s">
        <v>73853</v>
      </c>
    </row>
    <row r="70944" spans="10:11" x14ac:dyDescent="0.25">
      <c r="J70944" t="s">
        <v>2414</v>
      </c>
      <c r="K70944" t="s">
        <v>73854</v>
      </c>
    </row>
    <row r="70945" spans="10:11" x14ac:dyDescent="0.25">
      <c r="J70945" t="s">
        <v>2414</v>
      </c>
      <c r="K70945" t="s">
        <v>73855</v>
      </c>
    </row>
    <row r="70946" spans="10:11" x14ac:dyDescent="0.25">
      <c r="J70946" t="s">
        <v>2414</v>
      </c>
      <c r="K70946" t="s">
        <v>73856</v>
      </c>
    </row>
    <row r="70947" spans="10:11" x14ac:dyDescent="0.25">
      <c r="J70947" t="s">
        <v>2414</v>
      </c>
      <c r="K70947" t="s">
        <v>73857</v>
      </c>
    </row>
    <row r="70948" spans="10:11" x14ac:dyDescent="0.25">
      <c r="J70948" t="s">
        <v>2414</v>
      </c>
      <c r="K70948" t="s">
        <v>73858</v>
      </c>
    </row>
    <row r="70949" spans="10:11" x14ac:dyDescent="0.25">
      <c r="J70949" t="s">
        <v>2414</v>
      </c>
      <c r="K70949" t="s">
        <v>73859</v>
      </c>
    </row>
    <row r="70950" spans="10:11" x14ac:dyDescent="0.25">
      <c r="J70950" t="s">
        <v>2414</v>
      </c>
      <c r="K70950" t="s">
        <v>73860</v>
      </c>
    </row>
    <row r="70951" spans="10:11" x14ac:dyDescent="0.25">
      <c r="J70951" t="s">
        <v>2414</v>
      </c>
      <c r="K70951" t="s">
        <v>73861</v>
      </c>
    </row>
    <row r="70952" spans="10:11" x14ac:dyDescent="0.25">
      <c r="J70952" t="s">
        <v>2414</v>
      </c>
      <c r="K70952" t="s">
        <v>73862</v>
      </c>
    </row>
    <row r="70953" spans="10:11" x14ac:dyDescent="0.25">
      <c r="J70953" t="s">
        <v>2414</v>
      </c>
      <c r="K70953" t="s">
        <v>73863</v>
      </c>
    </row>
    <row r="70954" spans="10:11" x14ac:dyDescent="0.25">
      <c r="J70954" t="s">
        <v>2414</v>
      </c>
      <c r="K70954" t="s">
        <v>73864</v>
      </c>
    </row>
    <row r="70955" spans="10:11" x14ac:dyDescent="0.25">
      <c r="J70955" t="s">
        <v>2414</v>
      </c>
      <c r="K70955" t="s">
        <v>73865</v>
      </c>
    </row>
    <row r="70956" spans="10:11" x14ac:dyDescent="0.25">
      <c r="J70956" t="s">
        <v>2414</v>
      </c>
      <c r="K70956" t="s">
        <v>73866</v>
      </c>
    </row>
    <row r="70957" spans="10:11" x14ac:dyDescent="0.25">
      <c r="J70957" t="s">
        <v>2414</v>
      </c>
      <c r="K70957" t="s">
        <v>73867</v>
      </c>
    </row>
    <row r="70958" spans="10:11" x14ac:dyDescent="0.25">
      <c r="J70958" t="s">
        <v>2414</v>
      </c>
      <c r="K70958" t="s">
        <v>73868</v>
      </c>
    </row>
    <row r="70959" spans="10:11" x14ac:dyDescent="0.25">
      <c r="J70959" t="s">
        <v>2414</v>
      </c>
      <c r="K70959" t="s">
        <v>73869</v>
      </c>
    </row>
    <row r="70960" spans="10:11" x14ac:dyDescent="0.25">
      <c r="J70960" t="s">
        <v>2414</v>
      </c>
      <c r="K70960" t="s">
        <v>73870</v>
      </c>
    </row>
    <row r="70961" spans="10:11" x14ac:dyDescent="0.25">
      <c r="J70961" t="s">
        <v>2414</v>
      </c>
      <c r="K70961" t="s">
        <v>73871</v>
      </c>
    </row>
    <row r="70962" spans="10:11" x14ac:dyDescent="0.25">
      <c r="J70962" t="s">
        <v>2414</v>
      </c>
      <c r="K70962" t="s">
        <v>73872</v>
      </c>
    </row>
    <row r="70963" spans="10:11" x14ac:dyDescent="0.25">
      <c r="J70963" t="s">
        <v>2414</v>
      </c>
      <c r="K70963" t="s">
        <v>73873</v>
      </c>
    </row>
    <row r="70964" spans="10:11" x14ac:dyDescent="0.25">
      <c r="J70964" t="s">
        <v>2414</v>
      </c>
      <c r="K70964" t="s">
        <v>73874</v>
      </c>
    </row>
    <row r="70965" spans="10:11" x14ac:dyDescent="0.25">
      <c r="J70965" t="s">
        <v>2414</v>
      </c>
      <c r="K70965" t="s">
        <v>73875</v>
      </c>
    </row>
    <row r="70966" spans="10:11" x14ac:dyDescent="0.25">
      <c r="J70966" t="s">
        <v>2414</v>
      </c>
      <c r="K70966" t="s">
        <v>73876</v>
      </c>
    </row>
    <row r="70967" spans="10:11" x14ac:dyDescent="0.25">
      <c r="J70967" t="s">
        <v>2414</v>
      </c>
      <c r="K70967" t="s">
        <v>73877</v>
      </c>
    </row>
    <row r="70968" spans="10:11" x14ac:dyDescent="0.25">
      <c r="J70968" t="s">
        <v>2414</v>
      </c>
      <c r="K70968" t="s">
        <v>73878</v>
      </c>
    </row>
    <row r="70969" spans="10:11" x14ac:dyDescent="0.25">
      <c r="J70969" t="s">
        <v>2414</v>
      </c>
      <c r="K70969" t="s">
        <v>73879</v>
      </c>
    </row>
    <row r="70970" spans="10:11" x14ac:dyDescent="0.25">
      <c r="J70970" t="s">
        <v>2414</v>
      </c>
      <c r="K70970" t="s">
        <v>73880</v>
      </c>
    </row>
    <row r="70971" spans="10:11" x14ac:dyDescent="0.25">
      <c r="J70971" t="s">
        <v>2414</v>
      </c>
      <c r="K70971" t="s">
        <v>73881</v>
      </c>
    </row>
    <row r="70972" spans="10:11" x14ac:dyDescent="0.25">
      <c r="J70972" t="s">
        <v>2414</v>
      </c>
      <c r="K70972" t="s">
        <v>73882</v>
      </c>
    </row>
    <row r="70973" spans="10:11" x14ac:dyDescent="0.25">
      <c r="J70973" t="s">
        <v>2414</v>
      </c>
      <c r="K70973" t="s">
        <v>73883</v>
      </c>
    </row>
    <row r="70974" spans="10:11" x14ac:dyDescent="0.25">
      <c r="J70974" t="s">
        <v>2414</v>
      </c>
      <c r="K70974" t="s">
        <v>73884</v>
      </c>
    </row>
    <row r="70975" spans="10:11" x14ac:dyDescent="0.25">
      <c r="J70975" t="s">
        <v>2414</v>
      </c>
      <c r="K70975" t="s">
        <v>73885</v>
      </c>
    </row>
    <row r="70976" spans="10:11" x14ac:dyDescent="0.25">
      <c r="J70976" t="s">
        <v>2414</v>
      </c>
      <c r="K70976" t="s">
        <v>73886</v>
      </c>
    </row>
    <row r="70977" spans="10:11" x14ac:dyDescent="0.25">
      <c r="J70977" t="s">
        <v>2414</v>
      </c>
      <c r="K70977" t="s">
        <v>73887</v>
      </c>
    </row>
    <row r="70978" spans="10:11" x14ac:dyDescent="0.25">
      <c r="J70978" t="s">
        <v>2414</v>
      </c>
      <c r="K70978" t="s">
        <v>73888</v>
      </c>
    </row>
    <row r="70979" spans="10:11" x14ac:dyDescent="0.25">
      <c r="J70979" t="s">
        <v>2414</v>
      </c>
      <c r="K70979" t="s">
        <v>73889</v>
      </c>
    </row>
    <row r="70980" spans="10:11" x14ac:dyDescent="0.25">
      <c r="J70980" t="s">
        <v>2414</v>
      </c>
      <c r="K70980" t="s">
        <v>73890</v>
      </c>
    </row>
    <row r="70981" spans="10:11" x14ac:dyDescent="0.25">
      <c r="J70981" t="s">
        <v>2414</v>
      </c>
      <c r="K70981" t="s">
        <v>73891</v>
      </c>
    </row>
    <row r="70982" spans="10:11" x14ac:dyDescent="0.25">
      <c r="J70982" t="s">
        <v>2414</v>
      </c>
      <c r="K70982" t="s">
        <v>73892</v>
      </c>
    </row>
    <row r="70983" spans="10:11" x14ac:dyDescent="0.25">
      <c r="J70983" t="s">
        <v>2414</v>
      </c>
      <c r="K70983" t="s">
        <v>73893</v>
      </c>
    </row>
    <row r="70984" spans="10:11" x14ac:dyDescent="0.25">
      <c r="J70984" t="s">
        <v>2414</v>
      </c>
      <c r="K70984" t="s">
        <v>73894</v>
      </c>
    </row>
    <row r="70985" spans="10:11" x14ac:dyDescent="0.25">
      <c r="J70985" t="s">
        <v>2414</v>
      </c>
      <c r="K70985" t="s">
        <v>73895</v>
      </c>
    </row>
    <row r="70986" spans="10:11" x14ac:dyDescent="0.25">
      <c r="J70986" t="s">
        <v>2414</v>
      </c>
      <c r="K70986" t="s">
        <v>73896</v>
      </c>
    </row>
    <row r="70987" spans="10:11" x14ac:dyDescent="0.25">
      <c r="J70987" t="s">
        <v>2414</v>
      </c>
      <c r="K70987" t="s">
        <v>73897</v>
      </c>
    </row>
    <row r="70988" spans="10:11" x14ac:dyDescent="0.25">
      <c r="J70988" t="s">
        <v>2414</v>
      </c>
      <c r="K70988" t="s">
        <v>73898</v>
      </c>
    </row>
    <row r="70989" spans="10:11" x14ac:dyDescent="0.25">
      <c r="J70989" t="s">
        <v>2414</v>
      </c>
      <c r="K70989" t="s">
        <v>73899</v>
      </c>
    </row>
    <row r="70990" spans="10:11" x14ac:dyDescent="0.25">
      <c r="J70990" t="s">
        <v>2414</v>
      </c>
      <c r="K70990" t="s">
        <v>73900</v>
      </c>
    </row>
    <row r="70991" spans="10:11" x14ac:dyDescent="0.25">
      <c r="J70991" t="s">
        <v>2414</v>
      </c>
      <c r="K70991" t="s">
        <v>73901</v>
      </c>
    </row>
    <row r="70992" spans="10:11" x14ac:dyDescent="0.25">
      <c r="J70992" t="s">
        <v>2414</v>
      </c>
      <c r="K70992" t="s">
        <v>73902</v>
      </c>
    </row>
    <row r="70993" spans="10:11" x14ac:dyDescent="0.25">
      <c r="J70993" t="s">
        <v>2414</v>
      </c>
      <c r="K70993" t="s">
        <v>73903</v>
      </c>
    </row>
    <row r="70994" spans="10:11" x14ac:dyDescent="0.25">
      <c r="J70994" t="s">
        <v>2414</v>
      </c>
      <c r="K70994" t="s">
        <v>73904</v>
      </c>
    </row>
    <row r="70995" spans="10:11" x14ac:dyDescent="0.25">
      <c r="J70995" t="s">
        <v>2414</v>
      </c>
      <c r="K70995" t="s">
        <v>73905</v>
      </c>
    </row>
    <row r="70996" spans="10:11" x14ac:dyDescent="0.25">
      <c r="J70996" t="s">
        <v>2414</v>
      </c>
      <c r="K70996" t="s">
        <v>73906</v>
      </c>
    </row>
    <row r="70997" spans="10:11" x14ac:dyDescent="0.25">
      <c r="J70997" t="s">
        <v>2414</v>
      </c>
      <c r="K70997" t="s">
        <v>73907</v>
      </c>
    </row>
    <row r="70998" spans="10:11" x14ac:dyDescent="0.25">
      <c r="J70998" t="s">
        <v>2414</v>
      </c>
      <c r="K70998" t="s">
        <v>73908</v>
      </c>
    </row>
    <row r="70999" spans="10:11" x14ac:dyDescent="0.25">
      <c r="J70999" t="s">
        <v>2414</v>
      </c>
      <c r="K70999" t="s">
        <v>73909</v>
      </c>
    </row>
    <row r="71000" spans="10:11" x14ac:dyDescent="0.25">
      <c r="J71000" t="s">
        <v>2414</v>
      </c>
      <c r="K71000" t="s">
        <v>73910</v>
      </c>
    </row>
    <row r="71001" spans="10:11" x14ac:dyDescent="0.25">
      <c r="J71001" t="s">
        <v>718</v>
      </c>
      <c r="K71001" t="s">
        <v>73911</v>
      </c>
    </row>
    <row r="71002" spans="10:11" x14ac:dyDescent="0.25">
      <c r="J71002" t="s">
        <v>718</v>
      </c>
      <c r="K71002" t="s">
        <v>73912</v>
      </c>
    </row>
    <row r="71003" spans="10:11" x14ac:dyDescent="0.25">
      <c r="J71003" t="s">
        <v>718</v>
      </c>
      <c r="K71003" t="s">
        <v>73913</v>
      </c>
    </row>
    <row r="71004" spans="10:11" x14ac:dyDescent="0.25">
      <c r="J71004" t="s">
        <v>718</v>
      </c>
      <c r="K71004" t="s">
        <v>73914</v>
      </c>
    </row>
    <row r="71005" spans="10:11" x14ac:dyDescent="0.25">
      <c r="J71005" t="s">
        <v>718</v>
      </c>
      <c r="K71005" t="s">
        <v>73915</v>
      </c>
    </row>
    <row r="71006" spans="10:11" x14ac:dyDescent="0.25">
      <c r="J71006" t="s">
        <v>718</v>
      </c>
      <c r="K71006" t="s">
        <v>73916</v>
      </c>
    </row>
    <row r="71007" spans="10:11" x14ac:dyDescent="0.25">
      <c r="J71007" t="s">
        <v>718</v>
      </c>
      <c r="K71007" t="s">
        <v>73917</v>
      </c>
    </row>
    <row r="71008" spans="10:11" x14ac:dyDescent="0.25">
      <c r="J71008" t="s">
        <v>718</v>
      </c>
      <c r="K71008" t="s">
        <v>73918</v>
      </c>
    </row>
    <row r="71009" spans="10:11" x14ac:dyDescent="0.25">
      <c r="J71009" t="s">
        <v>718</v>
      </c>
      <c r="K71009" t="s">
        <v>73919</v>
      </c>
    </row>
    <row r="71010" spans="10:11" x14ac:dyDescent="0.25">
      <c r="J71010" t="s">
        <v>718</v>
      </c>
      <c r="K71010" t="s">
        <v>73920</v>
      </c>
    </row>
    <row r="71011" spans="10:11" x14ac:dyDescent="0.25">
      <c r="J71011" t="s">
        <v>718</v>
      </c>
      <c r="K71011" t="s">
        <v>73921</v>
      </c>
    </row>
    <row r="71012" spans="10:11" x14ac:dyDescent="0.25">
      <c r="J71012" t="s">
        <v>718</v>
      </c>
      <c r="K71012" t="s">
        <v>73922</v>
      </c>
    </row>
    <row r="71013" spans="10:11" x14ac:dyDescent="0.25">
      <c r="J71013" t="s">
        <v>718</v>
      </c>
      <c r="K71013" t="s">
        <v>73923</v>
      </c>
    </row>
    <row r="71014" spans="10:11" x14ac:dyDescent="0.25">
      <c r="J71014" t="s">
        <v>719</v>
      </c>
      <c r="K71014" t="s">
        <v>73924</v>
      </c>
    </row>
    <row r="71015" spans="10:11" x14ac:dyDescent="0.25">
      <c r="J71015" t="s">
        <v>719</v>
      </c>
      <c r="K71015" t="s">
        <v>73925</v>
      </c>
    </row>
    <row r="71016" spans="10:11" x14ac:dyDescent="0.25">
      <c r="J71016" t="s">
        <v>719</v>
      </c>
      <c r="K71016" t="s">
        <v>73926</v>
      </c>
    </row>
    <row r="71017" spans="10:11" x14ac:dyDescent="0.25">
      <c r="J71017" t="s">
        <v>719</v>
      </c>
      <c r="K71017" t="s">
        <v>73927</v>
      </c>
    </row>
    <row r="71018" spans="10:11" x14ac:dyDescent="0.25">
      <c r="J71018" t="s">
        <v>719</v>
      </c>
      <c r="K71018" t="s">
        <v>73928</v>
      </c>
    </row>
    <row r="71019" spans="10:11" x14ac:dyDescent="0.25">
      <c r="J71019" t="s">
        <v>719</v>
      </c>
      <c r="K71019" t="s">
        <v>73929</v>
      </c>
    </row>
    <row r="71020" spans="10:11" x14ac:dyDescent="0.25">
      <c r="J71020" t="s">
        <v>719</v>
      </c>
      <c r="K71020" t="s">
        <v>73930</v>
      </c>
    </row>
    <row r="71021" spans="10:11" x14ac:dyDescent="0.25">
      <c r="J71021" t="s">
        <v>719</v>
      </c>
      <c r="K71021" t="s">
        <v>73931</v>
      </c>
    </row>
    <row r="71022" spans="10:11" x14ac:dyDescent="0.25">
      <c r="J71022" t="s">
        <v>719</v>
      </c>
      <c r="K71022" t="s">
        <v>73932</v>
      </c>
    </row>
    <row r="71023" spans="10:11" x14ac:dyDescent="0.25">
      <c r="J71023" t="s">
        <v>719</v>
      </c>
      <c r="K71023" t="s">
        <v>73933</v>
      </c>
    </row>
    <row r="71024" spans="10:11" x14ac:dyDescent="0.25">
      <c r="J71024" t="s">
        <v>719</v>
      </c>
      <c r="K71024" t="s">
        <v>73934</v>
      </c>
    </row>
    <row r="71025" spans="10:11" x14ac:dyDescent="0.25">
      <c r="J71025" t="s">
        <v>719</v>
      </c>
      <c r="K71025" t="s">
        <v>73935</v>
      </c>
    </row>
    <row r="71026" spans="10:11" x14ac:dyDescent="0.25">
      <c r="J71026" t="s">
        <v>719</v>
      </c>
      <c r="K71026" t="s">
        <v>73936</v>
      </c>
    </row>
    <row r="71027" spans="10:11" x14ac:dyDescent="0.25">
      <c r="J71027" t="s">
        <v>719</v>
      </c>
      <c r="K71027" t="s">
        <v>73937</v>
      </c>
    </row>
    <row r="71028" spans="10:11" x14ac:dyDescent="0.25">
      <c r="J71028" t="s">
        <v>1943</v>
      </c>
      <c r="K71028" t="s">
        <v>73938</v>
      </c>
    </row>
    <row r="71029" spans="10:11" x14ac:dyDescent="0.25">
      <c r="J71029" t="s">
        <v>1943</v>
      </c>
      <c r="K71029" t="s">
        <v>73939</v>
      </c>
    </row>
    <row r="71030" spans="10:11" x14ac:dyDescent="0.25">
      <c r="J71030" t="s">
        <v>1943</v>
      </c>
      <c r="K71030" t="s">
        <v>73940</v>
      </c>
    </row>
    <row r="71031" spans="10:11" x14ac:dyDescent="0.25">
      <c r="J71031" t="s">
        <v>1943</v>
      </c>
      <c r="K71031" t="s">
        <v>73941</v>
      </c>
    </row>
    <row r="71032" spans="10:11" x14ac:dyDescent="0.25">
      <c r="J71032" t="s">
        <v>1943</v>
      </c>
      <c r="K71032" t="s">
        <v>73942</v>
      </c>
    </row>
    <row r="71033" spans="10:11" x14ac:dyDescent="0.25">
      <c r="J71033" t="s">
        <v>1943</v>
      </c>
      <c r="K71033" t="s">
        <v>73943</v>
      </c>
    </row>
    <row r="71034" spans="10:11" x14ac:dyDescent="0.25">
      <c r="J71034" t="s">
        <v>1943</v>
      </c>
      <c r="K71034" t="s">
        <v>73944</v>
      </c>
    </row>
    <row r="71035" spans="10:11" x14ac:dyDescent="0.25">
      <c r="J71035" t="s">
        <v>1943</v>
      </c>
      <c r="K71035" t="s">
        <v>73945</v>
      </c>
    </row>
    <row r="71036" spans="10:11" x14ac:dyDescent="0.25">
      <c r="J71036" t="s">
        <v>1943</v>
      </c>
      <c r="K71036" t="s">
        <v>73946</v>
      </c>
    </row>
    <row r="71037" spans="10:11" x14ac:dyDescent="0.25">
      <c r="J71037" t="s">
        <v>1943</v>
      </c>
      <c r="K71037" t="s">
        <v>73947</v>
      </c>
    </row>
    <row r="71038" spans="10:11" x14ac:dyDescent="0.25">
      <c r="J71038" t="s">
        <v>1943</v>
      </c>
      <c r="K71038" t="s">
        <v>73948</v>
      </c>
    </row>
    <row r="71039" spans="10:11" x14ac:dyDescent="0.25">
      <c r="J71039" t="s">
        <v>1943</v>
      </c>
      <c r="K71039" t="s">
        <v>73949</v>
      </c>
    </row>
    <row r="71040" spans="10:11" x14ac:dyDescent="0.25">
      <c r="J71040" t="s">
        <v>1943</v>
      </c>
      <c r="K71040" t="s">
        <v>73950</v>
      </c>
    </row>
    <row r="71041" spans="10:11" x14ac:dyDescent="0.25">
      <c r="J71041" t="s">
        <v>1943</v>
      </c>
      <c r="K71041" t="s">
        <v>73951</v>
      </c>
    </row>
    <row r="71042" spans="10:11" x14ac:dyDescent="0.25">
      <c r="J71042" t="s">
        <v>1943</v>
      </c>
      <c r="K71042" t="s">
        <v>73952</v>
      </c>
    </row>
    <row r="71043" spans="10:11" x14ac:dyDescent="0.25">
      <c r="J71043" t="s">
        <v>1943</v>
      </c>
      <c r="K71043" t="s">
        <v>73953</v>
      </c>
    </row>
    <row r="71044" spans="10:11" x14ac:dyDescent="0.25">
      <c r="J71044" t="s">
        <v>1943</v>
      </c>
      <c r="K71044" t="s">
        <v>73954</v>
      </c>
    </row>
    <row r="71045" spans="10:11" x14ac:dyDescent="0.25">
      <c r="J71045" t="s">
        <v>1943</v>
      </c>
      <c r="K71045" t="s">
        <v>73955</v>
      </c>
    </row>
    <row r="71046" spans="10:11" x14ac:dyDescent="0.25">
      <c r="J71046" t="s">
        <v>1943</v>
      </c>
      <c r="K71046" t="s">
        <v>73956</v>
      </c>
    </row>
    <row r="71047" spans="10:11" x14ac:dyDescent="0.25">
      <c r="J71047" t="s">
        <v>1943</v>
      </c>
      <c r="K71047" t="s">
        <v>73957</v>
      </c>
    </row>
    <row r="71048" spans="10:11" x14ac:dyDescent="0.25">
      <c r="J71048" t="s">
        <v>1943</v>
      </c>
      <c r="K71048" t="s">
        <v>73958</v>
      </c>
    </row>
    <row r="71049" spans="10:11" x14ac:dyDescent="0.25">
      <c r="J71049" t="s">
        <v>1943</v>
      </c>
      <c r="K71049" t="s">
        <v>73959</v>
      </c>
    </row>
    <row r="71050" spans="10:11" x14ac:dyDescent="0.25">
      <c r="J71050" t="s">
        <v>1943</v>
      </c>
      <c r="K71050" t="s">
        <v>73960</v>
      </c>
    </row>
    <row r="71051" spans="10:11" x14ac:dyDescent="0.25">
      <c r="J71051" t="s">
        <v>1943</v>
      </c>
      <c r="K71051" t="s">
        <v>73961</v>
      </c>
    </row>
    <row r="71052" spans="10:11" x14ac:dyDescent="0.25">
      <c r="J71052" t="s">
        <v>1943</v>
      </c>
      <c r="K71052" t="s">
        <v>73962</v>
      </c>
    </row>
    <row r="71053" spans="10:11" x14ac:dyDescent="0.25">
      <c r="J71053" t="s">
        <v>1943</v>
      </c>
      <c r="K71053" t="s">
        <v>73963</v>
      </c>
    </row>
    <row r="71054" spans="10:11" x14ac:dyDescent="0.25">
      <c r="J71054" t="s">
        <v>1943</v>
      </c>
      <c r="K71054" t="s">
        <v>73964</v>
      </c>
    </row>
    <row r="71055" spans="10:11" x14ac:dyDescent="0.25">
      <c r="J71055" t="s">
        <v>1943</v>
      </c>
      <c r="K71055" t="s">
        <v>73965</v>
      </c>
    </row>
    <row r="71056" spans="10:11" x14ac:dyDescent="0.25">
      <c r="J71056" t="s">
        <v>1943</v>
      </c>
      <c r="K71056" t="s">
        <v>73966</v>
      </c>
    </row>
    <row r="71057" spans="10:11" x14ac:dyDescent="0.25">
      <c r="J71057" t="s">
        <v>1943</v>
      </c>
      <c r="K71057" t="s">
        <v>73967</v>
      </c>
    </row>
    <row r="71058" spans="10:11" x14ac:dyDescent="0.25">
      <c r="J71058" t="s">
        <v>1943</v>
      </c>
      <c r="K71058" t="s">
        <v>73968</v>
      </c>
    </row>
    <row r="71059" spans="10:11" x14ac:dyDescent="0.25">
      <c r="J71059" t="s">
        <v>1943</v>
      </c>
      <c r="K71059" t="s">
        <v>73969</v>
      </c>
    </row>
    <row r="71060" spans="10:11" x14ac:dyDescent="0.25">
      <c r="J71060" t="s">
        <v>1428</v>
      </c>
      <c r="K71060" t="s">
        <v>73970</v>
      </c>
    </row>
    <row r="71061" spans="10:11" x14ac:dyDescent="0.25">
      <c r="J71061" t="s">
        <v>1428</v>
      </c>
      <c r="K71061" t="s">
        <v>73971</v>
      </c>
    </row>
    <row r="71062" spans="10:11" x14ac:dyDescent="0.25">
      <c r="J71062" t="s">
        <v>1428</v>
      </c>
      <c r="K71062" t="s">
        <v>73972</v>
      </c>
    </row>
    <row r="71063" spans="10:11" x14ac:dyDescent="0.25">
      <c r="J71063" t="s">
        <v>1428</v>
      </c>
      <c r="K71063" t="s">
        <v>73973</v>
      </c>
    </row>
    <row r="71064" spans="10:11" x14ac:dyDescent="0.25">
      <c r="J71064" t="s">
        <v>1428</v>
      </c>
      <c r="K71064" t="s">
        <v>73974</v>
      </c>
    </row>
    <row r="71065" spans="10:11" x14ac:dyDescent="0.25">
      <c r="J71065" t="s">
        <v>1428</v>
      </c>
      <c r="K71065" t="s">
        <v>73975</v>
      </c>
    </row>
    <row r="71066" spans="10:11" x14ac:dyDescent="0.25">
      <c r="J71066" t="s">
        <v>1428</v>
      </c>
      <c r="K71066" t="s">
        <v>73976</v>
      </c>
    </row>
    <row r="71067" spans="10:11" x14ac:dyDescent="0.25">
      <c r="J71067" t="s">
        <v>1428</v>
      </c>
      <c r="K71067" t="s">
        <v>73977</v>
      </c>
    </row>
    <row r="71068" spans="10:11" x14ac:dyDescent="0.25">
      <c r="J71068" t="s">
        <v>1428</v>
      </c>
      <c r="K71068" t="s">
        <v>73978</v>
      </c>
    </row>
    <row r="71069" spans="10:11" x14ac:dyDescent="0.25">
      <c r="J71069" t="s">
        <v>1428</v>
      </c>
      <c r="K71069" t="s">
        <v>73979</v>
      </c>
    </row>
    <row r="71070" spans="10:11" x14ac:dyDescent="0.25">
      <c r="J71070" t="s">
        <v>1428</v>
      </c>
      <c r="K71070" t="s">
        <v>73980</v>
      </c>
    </row>
    <row r="71071" spans="10:11" x14ac:dyDescent="0.25">
      <c r="J71071" t="s">
        <v>1428</v>
      </c>
      <c r="K71071" t="s">
        <v>73981</v>
      </c>
    </row>
    <row r="71072" spans="10:11" x14ac:dyDescent="0.25">
      <c r="J71072" t="s">
        <v>1428</v>
      </c>
      <c r="K71072" t="s">
        <v>73982</v>
      </c>
    </row>
    <row r="71073" spans="10:11" x14ac:dyDescent="0.25">
      <c r="J71073" t="s">
        <v>1428</v>
      </c>
      <c r="K71073" t="s">
        <v>73983</v>
      </c>
    </row>
    <row r="71074" spans="10:11" x14ac:dyDescent="0.25">
      <c r="J71074" t="s">
        <v>1428</v>
      </c>
      <c r="K71074" t="s">
        <v>73984</v>
      </c>
    </row>
    <row r="71075" spans="10:11" x14ac:dyDescent="0.25">
      <c r="J71075" t="s">
        <v>1428</v>
      </c>
      <c r="K71075" t="s">
        <v>73985</v>
      </c>
    </row>
    <row r="71076" spans="10:11" x14ac:dyDescent="0.25">
      <c r="J71076" t="s">
        <v>1428</v>
      </c>
      <c r="K71076" t="s">
        <v>73986</v>
      </c>
    </row>
    <row r="71077" spans="10:11" x14ac:dyDescent="0.25">
      <c r="J71077" t="s">
        <v>1428</v>
      </c>
      <c r="K71077" t="s">
        <v>73987</v>
      </c>
    </row>
    <row r="71078" spans="10:11" x14ac:dyDescent="0.25">
      <c r="J71078" t="s">
        <v>1428</v>
      </c>
      <c r="K71078" t="s">
        <v>73988</v>
      </c>
    </row>
    <row r="71079" spans="10:11" x14ac:dyDescent="0.25">
      <c r="J71079" t="s">
        <v>1428</v>
      </c>
      <c r="K71079" t="s">
        <v>73989</v>
      </c>
    </row>
    <row r="71080" spans="10:11" x14ac:dyDescent="0.25">
      <c r="J71080" t="s">
        <v>1428</v>
      </c>
      <c r="K71080" t="s">
        <v>73990</v>
      </c>
    </row>
    <row r="71081" spans="10:11" x14ac:dyDescent="0.25">
      <c r="J71081" t="s">
        <v>1428</v>
      </c>
      <c r="K71081" t="s">
        <v>73991</v>
      </c>
    </row>
    <row r="71082" spans="10:11" x14ac:dyDescent="0.25">
      <c r="J71082" t="s">
        <v>1428</v>
      </c>
      <c r="K71082" t="s">
        <v>73992</v>
      </c>
    </row>
    <row r="71083" spans="10:11" x14ac:dyDescent="0.25">
      <c r="J71083" t="s">
        <v>1428</v>
      </c>
      <c r="K71083" t="s">
        <v>73993</v>
      </c>
    </row>
    <row r="71084" spans="10:11" x14ac:dyDescent="0.25">
      <c r="J71084" t="s">
        <v>1428</v>
      </c>
      <c r="K71084" t="s">
        <v>73994</v>
      </c>
    </row>
    <row r="71085" spans="10:11" x14ac:dyDescent="0.25">
      <c r="J71085" t="s">
        <v>1428</v>
      </c>
      <c r="K71085" t="s">
        <v>73995</v>
      </c>
    </row>
    <row r="71086" spans="10:11" x14ac:dyDescent="0.25">
      <c r="J71086" t="s">
        <v>1428</v>
      </c>
      <c r="K71086" t="s">
        <v>73996</v>
      </c>
    </row>
    <row r="71087" spans="10:11" x14ac:dyDescent="0.25">
      <c r="J71087" t="s">
        <v>1428</v>
      </c>
      <c r="K71087" t="s">
        <v>73997</v>
      </c>
    </row>
    <row r="71088" spans="10:11" x14ac:dyDescent="0.25">
      <c r="J71088" t="s">
        <v>1428</v>
      </c>
      <c r="K71088" t="s">
        <v>73998</v>
      </c>
    </row>
    <row r="71089" spans="10:11" x14ac:dyDescent="0.25">
      <c r="J71089" t="s">
        <v>1428</v>
      </c>
      <c r="K71089" t="s">
        <v>73999</v>
      </c>
    </row>
    <row r="71090" spans="10:11" x14ac:dyDescent="0.25">
      <c r="J71090" t="s">
        <v>1428</v>
      </c>
      <c r="K71090" t="s">
        <v>74000</v>
      </c>
    </row>
    <row r="71091" spans="10:11" x14ac:dyDescent="0.25">
      <c r="J71091" t="s">
        <v>1428</v>
      </c>
      <c r="K71091" t="s">
        <v>74001</v>
      </c>
    </row>
    <row r="71092" spans="10:11" x14ac:dyDescent="0.25">
      <c r="J71092" t="s">
        <v>1428</v>
      </c>
      <c r="K71092" t="s">
        <v>74002</v>
      </c>
    </row>
    <row r="71093" spans="10:11" x14ac:dyDescent="0.25">
      <c r="J71093" t="s">
        <v>1428</v>
      </c>
      <c r="K71093" t="s">
        <v>74003</v>
      </c>
    </row>
    <row r="71094" spans="10:11" x14ac:dyDescent="0.25">
      <c r="J71094" t="s">
        <v>1428</v>
      </c>
      <c r="K71094" t="s">
        <v>74004</v>
      </c>
    </row>
    <row r="71095" spans="10:11" x14ac:dyDescent="0.25">
      <c r="J71095" t="s">
        <v>1428</v>
      </c>
      <c r="K71095" t="s">
        <v>74005</v>
      </c>
    </row>
    <row r="71096" spans="10:11" x14ac:dyDescent="0.25">
      <c r="J71096" t="s">
        <v>1428</v>
      </c>
      <c r="K71096" t="s">
        <v>74006</v>
      </c>
    </row>
    <row r="71097" spans="10:11" x14ac:dyDescent="0.25">
      <c r="J71097" t="s">
        <v>1428</v>
      </c>
      <c r="K71097" t="s">
        <v>74007</v>
      </c>
    </row>
    <row r="71098" spans="10:11" x14ac:dyDescent="0.25">
      <c r="J71098" t="s">
        <v>1428</v>
      </c>
      <c r="K71098" t="s">
        <v>74008</v>
      </c>
    </row>
    <row r="71099" spans="10:11" x14ac:dyDescent="0.25">
      <c r="J71099" t="s">
        <v>1428</v>
      </c>
      <c r="K71099" t="s">
        <v>74009</v>
      </c>
    </row>
    <row r="71100" spans="10:11" x14ac:dyDescent="0.25">
      <c r="J71100" t="s">
        <v>1428</v>
      </c>
      <c r="K71100" t="s">
        <v>74010</v>
      </c>
    </row>
    <row r="71101" spans="10:11" x14ac:dyDescent="0.25">
      <c r="J71101" t="s">
        <v>1428</v>
      </c>
      <c r="K71101" t="s">
        <v>74011</v>
      </c>
    </row>
    <row r="71102" spans="10:11" x14ac:dyDescent="0.25">
      <c r="J71102" t="s">
        <v>1428</v>
      </c>
      <c r="K71102" t="s">
        <v>74012</v>
      </c>
    </row>
    <row r="71103" spans="10:11" x14ac:dyDescent="0.25">
      <c r="J71103" t="s">
        <v>1428</v>
      </c>
      <c r="K71103" t="s">
        <v>74013</v>
      </c>
    </row>
    <row r="71104" spans="10:11" x14ac:dyDescent="0.25">
      <c r="J71104" t="s">
        <v>1428</v>
      </c>
      <c r="K71104" t="s">
        <v>74014</v>
      </c>
    </row>
    <row r="71105" spans="10:11" x14ac:dyDescent="0.25">
      <c r="J71105" t="s">
        <v>1428</v>
      </c>
      <c r="K71105" t="s">
        <v>74015</v>
      </c>
    </row>
    <row r="71106" spans="10:11" x14ac:dyDescent="0.25">
      <c r="J71106" t="s">
        <v>1428</v>
      </c>
      <c r="K71106" t="s">
        <v>74016</v>
      </c>
    </row>
    <row r="71107" spans="10:11" x14ac:dyDescent="0.25">
      <c r="J71107" t="s">
        <v>1428</v>
      </c>
      <c r="K71107" t="s">
        <v>74017</v>
      </c>
    </row>
    <row r="71108" spans="10:11" x14ac:dyDescent="0.25">
      <c r="J71108" t="s">
        <v>1428</v>
      </c>
      <c r="K71108" t="s">
        <v>74018</v>
      </c>
    </row>
    <row r="71109" spans="10:11" x14ac:dyDescent="0.25">
      <c r="J71109" t="s">
        <v>1428</v>
      </c>
      <c r="K71109" t="s">
        <v>74019</v>
      </c>
    </row>
    <row r="71110" spans="10:11" x14ac:dyDescent="0.25">
      <c r="J71110" t="s">
        <v>1428</v>
      </c>
      <c r="K71110" t="s">
        <v>74020</v>
      </c>
    </row>
    <row r="71111" spans="10:11" x14ac:dyDescent="0.25">
      <c r="J71111" t="s">
        <v>1428</v>
      </c>
      <c r="K71111" t="s">
        <v>74021</v>
      </c>
    </row>
    <row r="71112" spans="10:11" x14ac:dyDescent="0.25">
      <c r="J71112" t="s">
        <v>1428</v>
      </c>
      <c r="K71112" t="s">
        <v>74022</v>
      </c>
    </row>
    <row r="71113" spans="10:11" x14ac:dyDescent="0.25">
      <c r="J71113" t="s">
        <v>396</v>
      </c>
      <c r="K71113" t="s">
        <v>74023</v>
      </c>
    </row>
    <row r="71114" spans="10:11" x14ac:dyDescent="0.25">
      <c r="J71114" t="s">
        <v>396</v>
      </c>
      <c r="K71114" t="s">
        <v>74024</v>
      </c>
    </row>
    <row r="71115" spans="10:11" x14ac:dyDescent="0.25">
      <c r="J71115" t="s">
        <v>396</v>
      </c>
      <c r="K71115" t="s">
        <v>74025</v>
      </c>
    </row>
    <row r="71116" spans="10:11" x14ac:dyDescent="0.25">
      <c r="J71116" t="s">
        <v>396</v>
      </c>
      <c r="K71116" t="s">
        <v>74026</v>
      </c>
    </row>
    <row r="71117" spans="10:11" x14ac:dyDescent="0.25">
      <c r="J71117" t="s">
        <v>396</v>
      </c>
      <c r="K71117" t="s">
        <v>74027</v>
      </c>
    </row>
    <row r="71118" spans="10:11" x14ac:dyDescent="0.25">
      <c r="J71118" t="s">
        <v>396</v>
      </c>
      <c r="K71118" t="s">
        <v>74028</v>
      </c>
    </row>
    <row r="71119" spans="10:11" x14ac:dyDescent="0.25">
      <c r="J71119" t="s">
        <v>396</v>
      </c>
      <c r="K71119" t="s">
        <v>74029</v>
      </c>
    </row>
    <row r="71120" spans="10:11" x14ac:dyDescent="0.25">
      <c r="J71120" t="s">
        <v>396</v>
      </c>
      <c r="K71120" t="s">
        <v>74030</v>
      </c>
    </row>
    <row r="71121" spans="10:11" x14ac:dyDescent="0.25">
      <c r="J71121" t="s">
        <v>396</v>
      </c>
      <c r="K71121" t="s">
        <v>74031</v>
      </c>
    </row>
    <row r="71122" spans="10:11" x14ac:dyDescent="0.25">
      <c r="J71122" t="s">
        <v>396</v>
      </c>
      <c r="K71122" t="s">
        <v>74032</v>
      </c>
    </row>
    <row r="71123" spans="10:11" x14ac:dyDescent="0.25">
      <c r="J71123" t="s">
        <v>396</v>
      </c>
      <c r="K71123" t="s">
        <v>74033</v>
      </c>
    </row>
    <row r="71124" spans="10:11" x14ac:dyDescent="0.25">
      <c r="J71124" t="s">
        <v>396</v>
      </c>
      <c r="K71124" t="s">
        <v>74034</v>
      </c>
    </row>
    <row r="71125" spans="10:11" x14ac:dyDescent="0.25">
      <c r="J71125" t="s">
        <v>397</v>
      </c>
      <c r="K71125" t="s">
        <v>74035</v>
      </c>
    </row>
    <row r="71126" spans="10:11" x14ac:dyDescent="0.25">
      <c r="J71126" t="s">
        <v>397</v>
      </c>
      <c r="K71126" t="s">
        <v>74036</v>
      </c>
    </row>
    <row r="71127" spans="10:11" x14ac:dyDescent="0.25">
      <c r="J71127" t="s">
        <v>397</v>
      </c>
      <c r="K71127" t="s">
        <v>74037</v>
      </c>
    </row>
    <row r="71128" spans="10:11" x14ac:dyDescent="0.25">
      <c r="J71128" t="s">
        <v>397</v>
      </c>
      <c r="K71128" t="s">
        <v>74038</v>
      </c>
    </row>
    <row r="71129" spans="10:11" x14ac:dyDescent="0.25">
      <c r="J71129" t="s">
        <v>397</v>
      </c>
      <c r="K71129" t="s">
        <v>74039</v>
      </c>
    </row>
    <row r="71130" spans="10:11" x14ac:dyDescent="0.25">
      <c r="J71130" t="s">
        <v>397</v>
      </c>
      <c r="K71130" t="s">
        <v>74040</v>
      </c>
    </row>
    <row r="71131" spans="10:11" x14ac:dyDescent="0.25">
      <c r="J71131" t="s">
        <v>397</v>
      </c>
      <c r="K71131" t="s">
        <v>74041</v>
      </c>
    </row>
    <row r="71132" spans="10:11" x14ac:dyDescent="0.25">
      <c r="J71132" t="s">
        <v>397</v>
      </c>
      <c r="K71132" t="s">
        <v>74042</v>
      </c>
    </row>
    <row r="71133" spans="10:11" x14ac:dyDescent="0.25">
      <c r="J71133" t="s">
        <v>868</v>
      </c>
      <c r="K71133" t="s">
        <v>74043</v>
      </c>
    </row>
    <row r="71134" spans="10:11" x14ac:dyDescent="0.25">
      <c r="J71134" t="s">
        <v>868</v>
      </c>
      <c r="K71134" t="s">
        <v>74044</v>
      </c>
    </row>
    <row r="71135" spans="10:11" x14ac:dyDescent="0.25">
      <c r="J71135" t="s">
        <v>868</v>
      </c>
      <c r="K71135" t="s">
        <v>74045</v>
      </c>
    </row>
    <row r="71136" spans="10:11" x14ac:dyDescent="0.25">
      <c r="J71136" t="s">
        <v>868</v>
      </c>
      <c r="K71136" t="s">
        <v>74046</v>
      </c>
    </row>
    <row r="71137" spans="10:11" x14ac:dyDescent="0.25">
      <c r="J71137" t="s">
        <v>868</v>
      </c>
      <c r="K71137" t="s">
        <v>74047</v>
      </c>
    </row>
    <row r="71138" spans="10:11" x14ac:dyDescent="0.25">
      <c r="J71138" t="s">
        <v>868</v>
      </c>
      <c r="K71138" t="s">
        <v>74048</v>
      </c>
    </row>
    <row r="71139" spans="10:11" x14ac:dyDescent="0.25">
      <c r="J71139" t="s">
        <v>868</v>
      </c>
      <c r="K71139" t="s">
        <v>74049</v>
      </c>
    </row>
    <row r="71140" spans="10:11" x14ac:dyDescent="0.25">
      <c r="J71140" t="s">
        <v>868</v>
      </c>
      <c r="K71140" t="s">
        <v>74050</v>
      </c>
    </row>
    <row r="71141" spans="10:11" x14ac:dyDescent="0.25">
      <c r="J71141" t="s">
        <v>868</v>
      </c>
      <c r="K71141" t="s">
        <v>74051</v>
      </c>
    </row>
    <row r="71142" spans="10:11" x14ac:dyDescent="0.25">
      <c r="J71142" t="s">
        <v>868</v>
      </c>
      <c r="K71142" t="s">
        <v>74052</v>
      </c>
    </row>
    <row r="71143" spans="10:11" x14ac:dyDescent="0.25">
      <c r="J71143" t="s">
        <v>868</v>
      </c>
      <c r="K71143" t="s">
        <v>74053</v>
      </c>
    </row>
    <row r="71144" spans="10:11" x14ac:dyDescent="0.25">
      <c r="J71144" t="s">
        <v>868</v>
      </c>
      <c r="K71144" t="s">
        <v>74054</v>
      </c>
    </row>
    <row r="71145" spans="10:11" x14ac:dyDescent="0.25">
      <c r="J71145" t="s">
        <v>868</v>
      </c>
      <c r="K71145" t="s">
        <v>74055</v>
      </c>
    </row>
    <row r="71146" spans="10:11" x14ac:dyDescent="0.25">
      <c r="J71146" t="s">
        <v>868</v>
      </c>
      <c r="K71146" t="s">
        <v>74056</v>
      </c>
    </row>
    <row r="71147" spans="10:11" x14ac:dyDescent="0.25">
      <c r="J71147" t="s">
        <v>868</v>
      </c>
      <c r="K71147" t="s">
        <v>74057</v>
      </c>
    </row>
    <row r="71148" spans="10:11" x14ac:dyDescent="0.25">
      <c r="J71148" t="s">
        <v>868</v>
      </c>
      <c r="K71148" t="s">
        <v>74058</v>
      </c>
    </row>
    <row r="71149" spans="10:11" x14ac:dyDescent="0.25">
      <c r="J71149" t="s">
        <v>868</v>
      </c>
      <c r="K71149" t="s">
        <v>74059</v>
      </c>
    </row>
    <row r="71150" spans="10:11" x14ac:dyDescent="0.25">
      <c r="J71150" t="s">
        <v>868</v>
      </c>
      <c r="K71150" t="s">
        <v>74060</v>
      </c>
    </row>
    <row r="71151" spans="10:11" x14ac:dyDescent="0.25">
      <c r="J71151" t="s">
        <v>868</v>
      </c>
      <c r="K71151" t="s">
        <v>74061</v>
      </c>
    </row>
    <row r="71152" spans="10:11" x14ac:dyDescent="0.25">
      <c r="J71152" t="s">
        <v>868</v>
      </c>
      <c r="K71152" t="s">
        <v>74062</v>
      </c>
    </row>
    <row r="71153" spans="10:11" x14ac:dyDescent="0.25">
      <c r="J71153" t="s">
        <v>868</v>
      </c>
      <c r="K71153" t="s">
        <v>74063</v>
      </c>
    </row>
    <row r="71154" spans="10:11" x14ac:dyDescent="0.25">
      <c r="J71154" t="s">
        <v>331</v>
      </c>
      <c r="K71154" t="s">
        <v>74064</v>
      </c>
    </row>
    <row r="71155" spans="10:11" x14ac:dyDescent="0.25">
      <c r="J71155" t="s">
        <v>331</v>
      </c>
      <c r="K71155" t="s">
        <v>74065</v>
      </c>
    </row>
    <row r="71156" spans="10:11" x14ac:dyDescent="0.25">
      <c r="J71156" t="s">
        <v>331</v>
      </c>
      <c r="K71156" t="s">
        <v>74066</v>
      </c>
    </row>
    <row r="71157" spans="10:11" x14ac:dyDescent="0.25">
      <c r="J71157" t="s">
        <v>331</v>
      </c>
      <c r="K71157" t="s">
        <v>74067</v>
      </c>
    </row>
    <row r="71158" spans="10:11" x14ac:dyDescent="0.25">
      <c r="J71158" t="s">
        <v>331</v>
      </c>
      <c r="K71158" t="s">
        <v>74068</v>
      </c>
    </row>
    <row r="71159" spans="10:11" x14ac:dyDescent="0.25">
      <c r="J71159" t="s">
        <v>331</v>
      </c>
      <c r="K71159" t="s">
        <v>74069</v>
      </c>
    </row>
    <row r="71160" spans="10:11" x14ac:dyDescent="0.25">
      <c r="J71160" t="s">
        <v>331</v>
      </c>
      <c r="K71160" t="s">
        <v>74070</v>
      </c>
    </row>
    <row r="71161" spans="10:11" x14ac:dyDescent="0.25">
      <c r="J71161" t="s">
        <v>331</v>
      </c>
      <c r="K71161" t="s">
        <v>74071</v>
      </c>
    </row>
    <row r="71162" spans="10:11" x14ac:dyDescent="0.25">
      <c r="J71162" t="s">
        <v>331</v>
      </c>
      <c r="K71162" t="s">
        <v>74072</v>
      </c>
    </row>
    <row r="71163" spans="10:11" x14ac:dyDescent="0.25">
      <c r="J71163" t="s">
        <v>331</v>
      </c>
      <c r="K71163" t="s">
        <v>74073</v>
      </c>
    </row>
    <row r="71164" spans="10:11" x14ac:dyDescent="0.25">
      <c r="J71164" t="s">
        <v>331</v>
      </c>
      <c r="K71164" t="s">
        <v>74074</v>
      </c>
    </row>
    <row r="71165" spans="10:11" x14ac:dyDescent="0.25">
      <c r="J71165" t="s">
        <v>331</v>
      </c>
      <c r="K71165" t="s">
        <v>74075</v>
      </c>
    </row>
    <row r="71166" spans="10:11" x14ac:dyDescent="0.25">
      <c r="J71166" t="s">
        <v>331</v>
      </c>
      <c r="K71166" t="s">
        <v>74076</v>
      </c>
    </row>
    <row r="71167" spans="10:11" x14ac:dyDescent="0.25">
      <c r="J71167" t="s">
        <v>331</v>
      </c>
      <c r="K71167" t="s">
        <v>74077</v>
      </c>
    </row>
    <row r="71168" spans="10:11" x14ac:dyDescent="0.25">
      <c r="J71168" t="s">
        <v>331</v>
      </c>
      <c r="K71168" t="s">
        <v>74078</v>
      </c>
    </row>
    <row r="71169" spans="10:11" x14ac:dyDescent="0.25">
      <c r="J71169" t="s">
        <v>331</v>
      </c>
      <c r="K71169" t="s">
        <v>74079</v>
      </c>
    </row>
    <row r="71170" spans="10:11" x14ac:dyDescent="0.25">
      <c r="J71170" t="s">
        <v>1988</v>
      </c>
      <c r="K71170" t="s">
        <v>74080</v>
      </c>
    </row>
    <row r="71171" spans="10:11" x14ac:dyDescent="0.25">
      <c r="J71171" t="s">
        <v>1988</v>
      </c>
      <c r="K71171" t="s">
        <v>74081</v>
      </c>
    </row>
    <row r="71172" spans="10:11" x14ac:dyDescent="0.25">
      <c r="J71172" t="s">
        <v>1988</v>
      </c>
      <c r="K71172" t="s">
        <v>74082</v>
      </c>
    </row>
    <row r="71173" spans="10:11" x14ac:dyDescent="0.25">
      <c r="J71173" t="s">
        <v>1988</v>
      </c>
      <c r="K71173" t="s">
        <v>74083</v>
      </c>
    </row>
    <row r="71174" spans="10:11" x14ac:dyDescent="0.25">
      <c r="J71174" t="s">
        <v>1988</v>
      </c>
      <c r="K71174" t="s">
        <v>74084</v>
      </c>
    </row>
    <row r="71175" spans="10:11" x14ac:dyDescent="0.25">
      <c r="J71175" t="s">
        <v>1988</v>
      </c>
      <c r="K71175" t="s">
        <v>74085</v>
      </c>
    </row>
    <row r="71176" spans="10:11" x14ac:dyDescent="0.25">
      <c r="J71176" t="s">
        <v>1988</v>
      </c>
      <c r="K71176" t="s">
        <v>74086</v>
      </c>
    </row>
    <row r="71177" spans="10:11" x14ac:dyDescent="0.25">
      <c r="J71177" t="s">
        <v>1988</v>
      </c>
      <c r="K71177" t="s">
        <v>74087</v>
      </c>
    </row>
    <row r="71178" spans="10:11" x14ac:dyDescent="0.25">
      <c r="J71178" t="s">
        <v>1988</v>
      </c>
      <c r="K71178" t="s">
        <v>74088</v>
      </c>
    </row>
    <row r="71179" spans="10:11" x14ac:dyDescent="0.25">
      <c r="J71179" t="s">
        <v>1988</v>
      </c>
      <c r="K71179" t="s">
        <v>74089</v>
      </c>
    </row>
    <row r="71180" spans="10:11" x14ac:dyDescent="0.25">
      <c r="J71180" t="s">
        <v>1988</v>
      </c>
      <c r="K71180" t="s">
        <v>74090</v>
      </c>
    </row>
    <row r="71181" spans="10:11" x14ac:dyDescent="0.25">
      <c r="J71181" t="s">
        <v>1988</v>
      </c>
      <c r="K71181" t="s">
        <v>74091</v>
      </c>
    </row>
    <row r="71182" spans="10:11" x14ac:dyDescent="0.25">
      <c r="J71182" t="s">
        <v>1988</v>
      </c>
      <c r="K71182" t="s">
        <v>74092</v>
      </c>
    </row>
    <row r="71183" spans="10:11" x14ac:dyDescent="0.25">
      <c r="J71183" t="s">
        <v>1988</v>
      </c>
      <c r="K71183" t="s">
        <v>74093</v>
      </c>
    </row>
    <row r="71184" spans="10:11" x14ac:dyDescent="0.25">
      <c r="J71184" t="s">
        <v>1988</v>
      </c>
      <c r="K71184" t="s">
        <v>74094</v>
      </c>
    </row>
    <row r="71185" spans="10:11" x14ac:dyDescent="0.25">
      <c r="J71185" t="s">
        <v>1988</v>
      </c>
      <c r="K71185" t="s">
        <v>74095</v>
      </c>
    </row>
    <row r="71186" spans="10:11" x14ac:dyDescent="0.25">
      <c r="J71186" t="s">
        <v>1988</v>
      </c>
      <c r="K71186" t="s">
        <v>74096</v>
      </c>
    </row>
    <row r="71187" spans="10:11" x14ac:dyDescent="0.25">
      <c r="J71187" t="s">
        <v>1988</v>
      </c>
      <c r="K71187" t="s">
        <v>74097</v>
      </c>
    </row>
    <row r="71188" spans="10:11" x14ac:dyDescent="0.25">
      <c r="J71188" t="s">
        <v>1988</v>
      </c>
      <c r="K71188" t="s">
        <v>74098</v>
      </c>
    </row>
    <row r="71189" spans="10:11" x14ac:dyDescent="0.25">
      <c r="J71189" t="s">
        <v>1988</v>
      </c>
      <c r="K71189" t="s">
        <v>74099</v>
      </c>
    </row>
    <row r="71190" spans="10:11" x14ac:dyDescent="0.25">
      <c r="J71190" t="s">
        <v>1988</v>
      </c>
      <c r="K71190" t="s">
        <v>74100</v>
      </c>
    </row>
    <row r="71191" spans="10:11" x14ac:dyDescent="0.25">
      <c r="J71191" t="s">
        <v>1988</v>
      </c>
      <c r="K71191" t="s">
        <v>74101</v>
      </c>
    </row>
    <row r="71192" spans="10:11" x14ac:dyDescent="0.25">
      <c r="J71192" t="s">
        <v>1988</v>
      </c>
      <c r="K71192" t="s">
        <v>74102</v>
      </c>
    </row>
    <row r="71193" spans="10:11" x14ac:dyDescent="0.25">
      <c r="J71193" t="s">
        <v>1988</v>
      </c>
      <c r="K71193" t="s">
        <v>74103</v>
      </c>
    </row>
    <row r="71194" spans="10:11" x14ac:dyDescent="0.25">
      <c r="J71194" t="s">
        <v>1988</v>
      </c>
      <c r="K71194" t="s">
        <v>74104</v>
      </c>
    </row>
    <row r="71195" spans="10:11" x14ac:dyDescent="0.25">
      <c r="J71195" t="s">
        <v>1988</v>
      </c>
      <c r="K71195" t="s">
        <v>74105</v>
      </c>
    </row>
    <row r="71196" spans="10:11" x14ac:dyDescent="0.25">
      <c r="J71196" t="s">
        <v>1988</v>
      </c>
      <c r="K71196" t="s">
        <v>74106</v>
      </c>
    </row>
    <row r="71197" spans="10:11" x14ac:dyDescent="0.25">
      <c r="J71197" t="s">
        <v>1988</v>
      </c>
      <c r="K71197" t="s">
        <v>74107</v>
      </c>
    </row>
    <row r="71198" spans="10:11" x14ac:dyDescent="0.25">
      <c r="J71198" t="s">
        <v>1988</v>
      </c>
      <c r="K71198" t="s">
        <v>74108</v>
      </c>
    </row>
    <row r="71199" spans="10:11" x14ac:dyDescent="0.25">
      <c r="J71199" t="s">
        <v>1988</v>
      </c>
      <c r="K71199" t="s">
        <v>74109</v>
      </c>
    </row>
    <row r="71200" spans="10:11" x14ac:dyDescent="0.25">
      <c r="J71200" t="s">
        <v>1988</v>
      </c>
      <c r="K71200" t="s">
        <v>74110</v>
      </c>
    </row>
    <row r="71201" spans="10:11" x14ac:dyDescent="0.25">
      <c r="J71201" t="s">
        <v>1988</v>
      </c>
      <c r="K71201" t="s">
        <v>74111</v>
      </c>
    </row>
    <row r="71202" spans="10:11" x14ac:dyDescent="0.25">
      <c r="J71202" t="s">
        <v>1988</v>
      </c>
      <c r="K71202" t="s">
        <v>74112</v>
      </c>
    </row>
    <row r="71203" spans="10:11" x14ac:dyDescent="0.25">
      <c r="J71203" t="s">
        <v>1988</v>
      </c>
      <c r="K71203" t="s">
        <v>74113</v>
      </c>
    </row>
    <row r="71204" spans="10:11" x14ac:dyDescent="0.25">
      <c r="J71204" t="s">
        <v>2695</v>
      </c>
      <c r="K71204" t="s">
        <v>74114</v>
      </c>
    </row>
    <row r="71205" spans="10:11" x14ac:dyDescent="0.25">
      <c r="J71205" t="s">
        <v>2656</v>
      </c>
      <c r="K71205" t="s">
        <v>74115</v>
      </c>
    </row>
    <row r="71206" spans="10:11" x14ac:dyDescent="0.25">
      <c r="J71206" t="s">
        <v>967</v>
      </c>
      <c r="K71206" t="s">
        <v>74116</v>
      </c>
    </row>
    <row r="71207" spans="10:11" x14ac:dyDescent="0.25">
      <c r="J71207" t="s">
        <v>967</v>
      </c>
      <c r="K71207" t="s">
        <v>74117</v>
      </c>
    </row>
    <row r="71208" spans="10:11" x14ac:dyDescent="0.25">
      <c r="J71208" t="s">
        <v>967</v>
      </c>
      <c r="K71208" t="s">
        <v>74118</v>
      </c>
    </row>
    <row r="71209" spans="10:11" x14ac:dyDescent="0.25">
      <c r="J71209" t="s">
        <v>967</v>
      </c>
      <c r="K71209" t="s">
        <v>74119</v>
      </c>
    </row>
    <row r="71210" spans="10:11" x14ac:dyDescent="0.25">
      <c r="J71210" t="s">
        <v>967</v>
      </c>
      <c r="K71210" t="s">
        <v>74120</v>
      </c>
    </row>
    <row r="71211" spans="10:11" x14ac:dyDescent="0.25">
      <c r="J71211" t="s">
        <v>967</v>
      </c>
      <c r="K71211" t="s">
        <v>74121</v>
      </c>
    </row>
    <row r="71212" spans="10:11" x14ac:dyDescent="0.25">
      <c r="J71212" t="s">
        <v>967</v>
      </c>
      <c r="K71212" t="s">
        <v>74122</v>
      </c>
    </row>
    <row r="71213" spans="10:11" x14ac:dyDescent="0.25">
      <c r="J71213" t="s">
        <v>967</v>
      </c>
      <c r="K71213" t="s">
        <v>74123</v>
      </c>
    </row>
    <row r="71214" spans="10:11" x14ac:dyDescent="0.25">
      <c r="J71214" t="s">
        <v>967</v>
      </c>
      <c r="K71214" t="s">
        <v>74124</v>
      </c>
    </row>
    <row r="71215" spans="10:11" x14ac:dyDescent="0.25">
      <c r="J71215" t="s">
        <v>967</v>
      </c>
      <c r="K71215" t="s">
        <v>74125</v>
      </c>
    </row>
    <row r="71216" spans="10:11" x14ac:dyDescent="0.25">
      <c r="J71216" t="s">
        <v>967</v>
      </c>
      <c r="K71216" t="s">
        <v>74126</v>
      </c>
    </row>
    <row r="71217" spans="10:11" x14ac:dyDescent="0.25">
      <c r="J71217" t="s">
        <v>967</v>
      </c>
      <c r="K71217" t="s">
        <v>74127</v>
      </c>
    </row>
    <row r="71218" spans="10:11" x14ac:dyDescent="0.25">
      <c r="J71218" t="s">
        <v>967</v>
      </c>
      <c r="K71218" t="s">
        <v>74128</v>
      </c>
    </row>
    <row r="71219" spans="10:11" x14ac:dyDescent="0.25">
      <c r="J71219" t="s">
        <v>967</v>
      </c>
      <c r="K71219" t="s">
        <v>74129</v>
      </c>
    </row>
    <row r="71220" spans="10:11" x14ac:dyDescent="0.25">
      <c r="J71220" t="s">
        <v>967</v>
      </c>
      <c r="K71220" t="s">
        <v>74130</v>
      </c>
    </row>
    <row r="71221" spans="10:11" x14ac:dyDescent="0.25">
      <c r="J71221" t="s">
        <v>967</v>
      </c>
      <c r="K71221" t="s">
        <v>74131</v>
      </c>
    </row>
    <row r="71222" spans="10:11" x14ac:dyDescent="0.25">
      <c r="J71222" t="s">
        <v>720</v>
      </c>
      <c r="K71222" t="s">
        <v>74132</v>
      </c>
    </row>
    <row r="71223" spans="10:11" x14ac:dyDescent="0.25">
      <c r="J71223" t="s">
        <v>720</v>
      </c>
      <c r="K71223" t="s">
        <v>74133</v>
      </c>
    </row>
    <row r="71224" spans="10:11" x14ac:dyDescent="0.25">
      <c r="J71224" t="s">
        <v>720</v>
      </c>
      <c r="K71224" t="s">
        <v>74134</v>
      </c>
    </row>
    <row r="71225" spans="10:11" x14ac:dyDescent="0.25">
      <c r="J71225" t="s">
        <v>720</v>
      </c>
      <c r="K71225" t="s">
        <v>74135</v>
      </c>
    </row>
    <row r="71226" spans="10:11" x14ac:dyDescent="0.25">
      <c r="J71226" t="s">
        <v>720</v>
      </c>
      <c r="K71226" t="s">
        <v>74136</v>
      </c>
    </row>
    <row r="71227" spans="10:11" x14ac:dyDescent="0.25">
      <c r="J71227" t="s">
        <v>720</v>
      </c>
      <c r="K71227" t="s">
        <v>74137</v>
      </c>
    </row>
    <row r="71228" spans="10:11" x14ac:dyDescent="0.25">
      <c r="J71228" t="s">
        <v>720</v>
      </c>
      <c r="K71228" t="s">
        <v>74138</v>
      </c>
    </row>
    <row r="71229" spans="10:11" x14ac:dyDescent="0.25">
      <c r="J71229" t="s">
        <v>720</v>
      </c>
      <c r="K71229" t="s">
        <v>74139</v>
      </c>
    </row>
    <row r="71230" spans="10:11" x14ac:dyDescent="0.25">
      <c r="J71230" t="s">
        <v>720</v>
      </c>
      <c r="K71230" t="s">
        <v>74140</v>
      </c>
    </row>
    <row r="71231" spans="10:11" x14ac:dyDescent="0.25">
      <c r="J71231" t="s">
        <v>720</v>
      </c>
      <c r="K71231" t="s">
        <v>74141</v>
      </c>
    </row>
    <row r="71232" spans="10:11" x14ac:dyDescent="0.25">
      <c r="J71232" t="s">
        <v>720</v>
      </c>
      <c r="K71232" t="s">
        <v>74142</v>
      </c>
    </row>
    <row r="71233" spans="10:11" x14ac:dyDescent="0.25">
      <c r="J71233" t="s">
        <v>720</v>
      </c>
      <c r="K71233" t="s">
        <v>74143</v>
      </c>
    </row>
    <row r="71234" spans="10:11" x14ac:dyDescent="0.25">
      <c r="J71234" t="s">
        <v>720</v>
      </c>
      <c r="K71234" t="s">
        <v>74144</v>
      </c>
    </row>
    <row r="71235" spans="10:11" x14ac:dyDescent="0.25">
      <c r="J71235" t="s">
        <v>720</v>
      </c>
      <c r="K71235" t="s">
        <v>74145</v>
      </c>
    </row>
    <row r="71236" spans="10:11" x14ac:dyDescent="0.25">
      <c r="J71236" t="s">
        <v>720</v>
      </c>
      <c r="K71236" t="s">
        <v>74146</v>
      </c>
    </row>
    <row r="71237" spans="10:11" x14ac:dyDescent="0.25">
      <c r="J71237" t="s">
        <v>720</v>
      </c>
      <c r="K71237" t="s">
        <v>74147</v>
      </c>
    </row>
    <row r="71238" spans="10:11" x14ac:dyDescent="0.25">
      <c r="J71238" t="s">
        <v>720</v>
      </c>
      <c r="K71238" t="s">
        <v>74148</v>
      </c>
    </row>
    <row r="71239" spans="10:11" x14ac:dyDescent="0.25">
      <c r="J71239" t="s">
        <v>720</v>
      </c>
      <c r="K71239" t="s">
        <v>74149</v>
      </c>
    </row>
    <row r="71240" spans="10:11" x14ac:dyDescent="0.25">
      <c r="J71240" t="s">
        <v>720</v>
      </c>
      <c r="K71240" t="s">
        <v>74150</v>
      </c>
    </row>
    <row r="71241" spans="10:11" x14ac:dyDescent="0.25">
      <c r="J71241" t="s">
        <v>720</v>
      </c>
      <c r="K71241" t="s">
        <v>74151</v>
      </c>
    </row>
    <row r="71242" spans="10:11" x14ac:dyDescent="0.25">
      <c r="J71242" t="s">
        <v>720</v>
      </c>
      <c r="K71242" t="s">
        <v>74152</v>
      </c>
    </row>
    <row r="71243" spans="10:11" x14ac:dyDescent="0.25">
      <c r="J71243" t="s">
        <v>720</v>
      </c>
      <c r="K71243" t="s">
        <v>74153</v>
      </c>
    </row>
    <row r="71244" spans="10:11" x14ac:dyDescent="0.25">
      <c r="J71244" t="s">
        <v>720</v>
      </c>
      <c r="K71244" t="s">
        <v>74154</v>
      </c>
    </row>
    <row r="71245" spans="10:11" x14ac:dyDescent="0.25">
      <c r="J71245" t="s">
        <v>720</v>
      </c>
      <c r="K71245" t="s">
        <v>74155</v>
      </c>
    </row>
    <row r="71246" spans="10:11" x14ac:dyDescent="0.25">
      <c r="J71246" t="s">
        <v>720</v>
      </c>
      <c r="K71246" t="s">
        <v>74156</v>
      </c>
    </row>
    <row r="71247" spans="10:11" x14ac:dyDescent="0.25">
      <c r="J71247" t="s">
        <v>720</v>
      </c>
      <c r="K71247" t="s">
        <v>74157</v>
      </c>
    </row>
    <row r="71248" spans="10:11" x14ac:dyDescent="0.25">
      <c r="J71248" t="s">
        <v>720</v>
      </c>
      <c r="K71248" t="s">
        <v>74158</v>
      </c>
    </row>
    <row r="71249" spans="10:11" x14ac:dyDescent="0.25">
      <c r="J71249" t="s">
        <v>720</v>
      </c>
      <c r="K71249" t="s">
        <v>74159</v>
      </c>
    </row>
    <row r="71250" spans="10:11" x14ac:dyDescent="0.25">
      <c r="J71250" t="s">
        <v>720</v>
      </c>
      <c r="K71250" t="s">
        <v>74160</v>
      </c>
    </row>
    <row r="71251" spans="10:11" x14ac:dyDescent="0.25">
      <c r="J71251" t="s">
        <v>720</v>
      </c>
      <c r="K71251" t="s">
        <v>74161</v>
      </c>
    </row>
    <row r="71252" spans="10:11" x14ac:dyDescent="0.25">
      <c r="J71252" t="s">
        <v>720</v>
      </c>
      <c r="K71252" t="s">
        <v>74162</v>
      </c>
    </row>
    <row r="71253" spans="10:11" x14ac:dyDescent="0.25">
      <c r="J71253" t="s">
        <v>720</v>
      </c>
      <c r="K71253" t="s">
        <v>74163</v>
      </c>
    </row>
    <row r="71254" spans="10:11" x14ac:dyDescent="0.25">
      <c r="J71254" t="s">
        <v>720</v>
      </c>
      <c r="K71254" t="s">
        <v>74164</v>
      </c>
    </row>
    <row r="71255" spans="10:11" x14ac:dyDescent="0.25">
      <c r="J71255" t="s">
        <v>720</v>
      </c>
      <c r="K71255" t="s">
        <v>74165</v>
      </c>
    </row>
    <row r="71256" spans="10:11" x14ac:dyDescent="0.25">
      <c r="J71256" t="s">
        <v>2657</v>
      </c>
      <c r="K71256" t="s">
        <v>74166</v>
      </c>
    </row>
    <row r="71257" spans="10:11" x14ac:dyDescent="0.25">
      <c r="J71257" t="s">
        <v>2657</v>
      </c>
      <c r="K71257" t="s">
        <v>74167</v>
      </c>
    </row>
    <row r="71258" spans="10:11" x14ac:dyDescent="0.25">
      <c r="J71258" t="s">
        <v>2657</v>
      </c>
      <c r="K71258" t="s">
        <v>74168</v>
      </c>
    </row>
    <row r="71259" spans="10:11" x14ac:dyDescent="0.25">
      <c r="J71259" t="s">
        <v>2657</v>
      </c>
      <c r="K71259" t="s">
        <v>74169</v>
      </c>
    </row>
    <row r="71260" spans="10:11" x14ac:dyDescent="0.25">
      <c r="J71260" t="s">
        <v>2657</v>
      </c>
      <c r="K71260" t="s">
        <v>74170</v>
      </c>
    </row>
    <row r="71261" spans="10:11" x14ac:dyDescent="0.25">
      <c r="J71261" t="s">
        <v>2657</v>
      </c>
      <c r="K71261" t="s">
        <v>74171</v>
      </c>
    </row>
    <row r="71262" spans="10:11" x14ac:dyDescent="0.25">
      <c r="J71262" t="s">
        <v>2657</v>
      </c>
      <c r="K71262" t="s">
        <v>74172</v>
      </c>
    </row>
    <row r="71263" spans="10:11" x14ac:dyDescent="0.25">
      <c r="J71263" t="s">
        <v>2657</v>
      </c>
      <c r="K71263" t="s">
        <v>74173</v>
      </c>
    </row>
    <row r="71264" spans="10:11" x14ac:dyDescent="0.25">
      <c r="J71264" t="s">
        <v>332</v>
      </c>
      <c r="K71264" t="s">
        <v>74174</v>
      </c>
    </row>
    <row r="71265" spans="10:11" x14ac:dyDescent="0.25">
      <c r="J71265" t="s">
        <v>332</v>
      </c>
      <c r="K71265" t="s">
        <v>74175</v>
      </c>
    </row>
    <row r="71266" spans="10:11" x14ac:dyDescent="0.25">
      <c r="J71266" t="s">
        <v>332</v>
      </c>
      <c r="K71266" t="s">
        <v>74176</v>
      </c>
    </row>
    <row r="71267" spans="10:11" x14ac:dyDescent="0.25">
      <c r="J71267" t="s">
        <v>332</v>
      </c>
      <c r="K71267" t="s">
        <v>74177</v>
      </c>
    </row>
    <row r="71268" spans="10:11" x14ac:dyDescent="0.25">
      <c r="J71268" t="s">
        <v>332</v>
      </c>
      <c r="K71268" t="s">
        <v>74178</v>
      </c>
    </row>
    <row r="71269" spans="10:11" x14ac:dyDescent="0.25">
      <c r="J71269" t="s">
        <v>2528</v>
      </c>
      <c r="K71269" t="s">
        <v>74179</v>
      </c>
    </row>
    <row r="71270" spans="10:11" x14ac:dyDescent="0.25">
      <c r="J71270" t="s">
        <v>2528</v>
      </c>
      <c r="K71270" t="s">
        <v>74180</v>
      </c>
    </row>
    <row r="71271" spans="10:11" x14ac:dyDescent="0.25">
      <c r="J71271" t="s">
        <v>2528</v>
      </c>
      <c r="K71271" t="s">
        <v>74181</v>
      </c>
    </row>
    <row r="71272" spans="10:11" x14ac:dyDescent="0.25">
      <c r="J71272" t="s">
        <v>2528</v>
      </c>
      <c r="K71272" t="s">
        <v>74182</v>
      </c>
    </row>
    <row r="71273" spans="10:11" x14ac:dyDescent="0.25">
      <c r="J71273" t="s">
        <v>2528</v>
      </c>
      <c r="K71273" t="s">
        <v>74183</v>
      </c>
    </row>
    <row r="71274" spans="10:11" x14ac:dyDescent="0.25">
      <c r="J71274" t="s">
        <v>2528</v>
      </c>
      <c r="K71274" t="s">
        <v>74184</v>
      </c>
    </row>
    <row r="71275" spans="10:11" x14ac:dyDescent="0.25">
      <c r="J71275" t="s">
        <v>2528</v>
      </c>
      <c r="K71275" t="s">
        <v>74185</v>
      </c>
    </row>
    <row r="71276" spans="10:11" x14ac:dyDescent="0.25">
      <c r="J71276" t="s">
        <v>2528</v>
      </c>
      <c r="K71276" t="s">
        <v>74186</v>
      </c>
    </row>
    <row r="71277" spans="10:11" x14ac:dyDescent="0.25">
      <c r="J71277" t="s">
        <v>2528</v>
      </c>
      <c r="K71277" t="s">
        <v>74187</v>
      </c>
    </row>
    <row r="71278" spans="10:11" x14ac:dyDescent="0.25">
      <c r="J71278" t="s">
        <v>2528</v>
      </c>
      <c r="K71278" t="s">
        <v>74188</v>
      </c>
    </row>
    <row r="71279" spans="10:11" x14ac:dyDescent="0.25">
      <c r="J71279" t="s">
        <v>2528</v>
      </c>
      <c r="K71279" t="s">
        <v>74189</v>
      </c>
    </row>
    <row r="71280" spans="10:11" x14ac:dyDescent="0.25">
      <c r="J71280" t="s">
        <v>2528</v>
      </c>
      <c r="K71280" t="s">
        <v>74190</v>
      </c>
    </row>
    <row r="71281" spans="10:11" x14ac:dyDescent="0.25">
      <c r="J71281" t="s">
        <v>2528</v>
      </c>
      <c r="K71281" t="s">
        <v>74191</v>
      </c>
    </row>
    <row r="71282" spans="10:11" x14ac:dyDescent="0.25">
      <c r="J71282" t="s">
        <v>2528</v>
      </c>
      <c r="K71282" t="s">
        <v>74192</v>
      </c>
    </row>
    <row r="71283" spans="10:11" x14ac:dyDescent="0.25">
      <c r="J71283" t="s">
        <v>2528</v>
      </c>
      <c r="K71283" t="s">
        <v>74193</v>
      </c>
    </row>
    <row r="71284" spans="10:11" x14ac:dyDescent="0.25">
      <c r="J71284" t="s">
        <v>2658</v>
      </c>
      <c r="K71284" t="s">
        <v>74194</v>
      </c>
    </row>
    <row r="71285" spans="10:11" x14ac:dyDescent="0.25">
      <c r="J71285" t="s">
        <v>2658</v>
      </c>
      <c r="K71285" t="s">
        <v>74195</v>
      </c>
    </row>
    <row r="71286" spans="10:11" x14ac:dyDescent="0.25">
      <c r="J71286" t="s">
        <v>2658</v>
      </c>
      <c r="K71286" t="s">
        <v>74196</v>
      </c>
    </row>
    <row r="71287" spans="10:11" x14ac:dyDescent="0.25">
      <c r="J71287" t="s">
        <v>2658</v>
      </c>
      <c r="K71287" t="s">
        <v>74197</v>
      </c>
    </row>
    <row r="71288" spans="10:11" x14ac:dyDescent="0.25">
      <c r="J71288" t="s">
        <v>2658</v>
      </c>
      <c r="K71288" t="s">
        <v>74198</v>
      </c>
    </row>
    <row r="71289" spans="10:11" x14ac:dyDescent="0.25">
      <c r="J71289" t="s">
        <v>2658</v>
      </c>
      <c r="K71289" t="s">
        <v>74199</v>
      </c>
    </row>
    <row r="71290" spans="10:11" x14ac:dyDescent="0.25">
      <c r="J71290" t="s">
        <v>2659</v>
      </c>
      <c r="K71290" t="s">
        <v>74200</v>
      </c>
    </row>
    <row r="71291" spans="10:11" x14ac:dyDescent="0.25">
      <c r="J71291" t="s">
        <v>2659</v>
      </c>
      <c r="K71291" t="s">
        <v>74201</v>
      </c>
    </row>
    <row r="71292" spans="10:11" x14ac:dyDescent="0.25">
      <c r="J71292" t="s">
        <v>2659</v>
      </c>
      <c r="K71292" t="s">
        <v>74202</v>
      </c>
    </row>
    <row r="71293" spans="10:11" x14ac:dyDescent="0.25">
      <c r="J71293" t="s">
        <v>2659</v>
      </c>
      <c r="K71293" t="s">
        <v>74203</v>
      </c>
    </row>
    <row r="71294" spans="10:11" x14ac:dyDescent="0.25">
      <c r="J71294" t="s">
        <v>2659</v>
      </c>
      <c r="K71294" t="s">
        <v>74204</v>
      </c>
    </row>
    <row r="71295" spans="10:11" x14ac:dyDescent="0.25">
      <c r="J71295" t="s">
        <v>2659</v>
      </c>
      <c r="K71295" t="s">
        <v>74205</v>
      </c>
    </row>
    <row r="71296" spans="10:11" x14ac:dyDescent="0.25">
      <c r="J71296" t="s">
        <v>2659</v>
      </c>
      <c r="K71296" t="s">
        <v>74206</v>
      </c>
    </row>
    <row r="71297" spans="10:11" x14ac:dyDescent="0.25">
      <c r="J71297" t="s">
        <v>2659</v>
      </c>
      <c r="K71297" t="s">
        <v>74207</v>
      </c>
    </row>
    <row r="71298" spans="10:11" x14ac:dyDescent="0.25">
      <c r="J71298" t="s">
        <v>2659</v>
      </c>
      <c r="K71298" t="s">
        <v>74208</v>
      </c>
    </row>
    <row r="71299" spans="10:11" x14ac:dyDescent="0.25">
      <c r="J71299" t="s">
        <v>2659</v>
      </c>
      <c r="K71299" t="s">
        <v>74209</v>
      </c>
    </row>
    <row r="71300" spans="10:11" x14ac:dyDescent="0.25">
      <c r="J71300" t="s">
        <v>2659</v>
      </c>
      <c r="K71300" t="s">
        <v>74210</v>
      </c>
    </row>
    <row r="71301" spans="10:11" x14ac:dyDescent="0.25">
      <c r="J71301" t="s">
        <v>2659</v>
      </c>
      <c r="K71301" t="s">
        <v>74211</v>
      </c>
    </row>
    <row r="71302" spans="10:11" x14ac:dyDescent="0.25">
      <c r="J71302" t="s">
        <v>2659</v>
      </c>
      <c r="K71302" t="s">
        <v>74212</v>
      </c>
    </row>
    <row r="71303" spans="10:11" x14ac:dyDescent="0.25">
      <c r="J71303" t="s">
        <v>2659</v>
      </c>
      <c r="K71303" t="s">
        <v>74213</v>
      </c>
    </row>
    <row r="71304" spans="10:11" x14ac:dyDescent="0.25">
      <c r="J71304" t="s">
        <v>2659</v>
      </c>
      <c r="K71304" t="s">
        <v>74214</v>
      </c>
    </row>
    <row r="71305" spans="10:11" x14ac:dyDescent="0.25">
      <c r="J71305" t="s">
        <v>2659</v>
      </c>
      <c r="K71305" t="s">
        <v>74215</v>
      </c>
    </row>
    <row r="71306" spans="10:11" x14ac:dyDescent="0.25">
      <c r="J71306" t="s">
        <v>2039</v>
      </c>
      <c r="K71306" t="s">
        <v>74216</v>
      </c>
    </row>
    <row r="71307" spans="10:11" x14ac:dyDescent="0.25">
      <c r="J71307" t="s">
        <v>2039</v>
      </c>
      <c r="K71307" t="s">
        <v>74217</v>
      </c>
    </row>
    <row r="71308" spans="10:11" x14ac:dyDescent="0.25">
      <c r="J71308" t="s">
        <v>2039</v>
      </c>
      <c r="K71308" t="s">
        <v>74218</v>
      </c>
    </row>
    <row r="71309" spans="10:11" x14ac:dyDescent="0.25">
      <c r="J71309" t="s">
        <v>2039</v>
      </c>
      <c r="K71309" t="s">
        <v>74219</v>
      </c>
    </row>
    <row r="71310" spans="10:11" x14ac:dyDescent="0.25">
      <c r="J71310" t="s">
        <v>2039</v>
      </c>
      <c r="K71310" t="s">
        <v>74220</v>
      </c>
    </row>
    <row r="71311" spans="10:11" x14ac:dyDescent="0.25">
      <c r="J71311" t="s">
        <v>2039</v>
      </c>
      <c r="K71311" t="s">
        <v>74221</v>
      </c>
    </row>
    <row r="71312" spans="10:11" x14ac:dyDescent="0.25">
      <c r="J71312" t="s">
        <v>2039</v>
      </c>
      <c r="K71312" t="s">
        <v>74222</v>
      </c>
    </row>
    <row r="71313" spans="10:11" x14ac:dyDescent="0.25">
      <c r="J71313" t="s">
        <v>2039</v>
      </c>
      <c r="K71313" t="s">
        <v>74223</v>
      </c>
    </row>
    <row r="71314" spans="10:11" x14ac:dyDescent="0.25">
      <c r="J71314" t="s">
        <v>2039</v>
      </c>
      <c r="K71314" t="s">
        <v>74224</v>
      </c>
    </row>
    <row r="71315" spans="10:11" x14ac:dyDescent="0.25">
      <c r="J71315" t="s">
        <v>2039</v>
      </c>
      <c r="K71315" t="s">
        <v>74225</v>
      </c>
    </row>
    <row r="71316" spans="10:11" x14ac:dyDescent="0.25">
      <c r="J71316" t="s">
        <v>2039</v>
      </c>
      <c r="K71316" t="s">
        <v>74226</v>
      </c>
    </row>
    <row r="71317" spans="10:11" x14ac:dyDescent="0.25">
      <c r="J71317" t="s">
        <v>2039</v>
      </c>
      <c r="K71317" t="s">
        <v>74227</v>
      </c>
    </row>
    <row r="71318" spans="10:11" x14ac:dyDescent="0.25">
      <c r="J71318" t="s">
        <v>2039</v>
      </c>
      <c r="K71318" t="s">
        <v>74228</v>
      </c>
    </row>
    <row r="71319" spans="10:11" x14ac:dyDescent="0.25">
      <c r="J71319" t="s">
        <v>2039</v>
      </c>
      <c r="K71319" t="s">
        <v>74229</v>
      </c>
    </row>
    <row r="71320" spans="10:11" x14ac:dyDescent="0.25">
      <c r="J71320" t="s">
        <v>2039</v>
      </c>
      <c r="K71320" t="s">
        <v>74230</v>
      </c>
    </row>
    <row r="71321" spans="10:11" x14ac:dyDescent="0.25">
      <c r="J71321" t="s">
        <v>2039</v>
      </c>
      <c r="K71321" t="s">
        <v>74231</v>
      </c>
    </row>
    <row r="71322" spans="10:11" x14ac:dyDescent="0.25">
      <c r="J71322" t="s">
        <v>2039</v>
      </c>
      <c r="K71322" t="s">
        <v>74232</v>
      </c>
    </row>
    <row r="71323" spans="10:11" x14ac:dyDescent="0.25">
      <c r="J71323" t="s">
        <v>2039</v>
      </c>
      <c r="K71323" t="s">
        <v>74233</v>
      </c>
    </row>
    <row r="71324" spans="10:11" x14ac:dyDescent="0.25">
      <c r="J71324" t="s">
        <v>2039</v>
      </c>
      <c r="K71324" t="s">
        <v>74234</v>
      </c>
    </row>
    <row r="71325" spans="10:11" x14ac:dyDescent="0.25">
      <c r="J71325" t="s">
        <v>2039</v>
      </c>
      <c r="K71325" t="s">
        <v>74235</v>
      </c>
    </row>
    <row r="71326" spans="10:11" x14ac:dyDescent="0.25">
      <c r="J71326" t="s">
        <v>2039</v>
      </c>
      <c r="K71326" t="s">
        <v>74236</v>
      </c>
    </row>
    <row r="71327" spans="10:11" x14ac:dyDescent="0.25">
      <c r="J71327" t="s">
        <v>2039</v>
      </c>
      <c r="K71327" t="s">
        <v>74237</v>
      </c>
    </row>
    <row r="71328" spans="10:11" x14ac:dyDescent="0.25">
      <c r="J71328" t="s">
        <v>2039</v>
      </c>
      <c r="K71328" t="s">
        <v>74238</v>
      </c>
    </row>
    <row r="71329" spans="10:11" x14ac:dyDescent="0.25">
      <c r="J71329" t="s">
        <v>2039</v>
      </c>
      <c r="K71329" t="s">
        <v>74239</v>
      </c>
    </row>
    <row r="71330" spans="10:11" x14ac:dyDescent="0.25">
      <c r="J71330" t="s">
        <v>2039</v>
      </c>
      <c r="K71330" t="s">
        <v>74240</v>
      </c>
    </row>
    <row r="71331" spans="10:11" x14ac:dyDescent="0.25">
      <c r="J71331" t="s">
        <v>2039</v>
      </c>
      <c r="K71331" t="s">
        <v>74241</v>
      </c>
    </row>
    <row r="71332" spans="10:11" x14ac:dyDescent="0.25">
      <c r="J71332" t="s">
        <v>2039</v>
      </c>
      <c r="K71332" t="s">
        <v>74242</v>
      </c>
    </row>
    <row r="71333" spans="10:11" x14ac:dyDescent="0.25">
      <c r="J71333" t="s">
        <v>2039</v>
      </c>
      <c r="K71333" t="s">
        <v>74243</v>
      </c>
    </row>
    <row r="71334" spans="10:11" x14ac:dyDescent="0.25">
      <c r="J71334" t="s">
        <v>2039</v>
      </c>
      <c r="K71334" t="s">
        <v>74244</v>
      </c>
    </row>
    <row r="71335" spans="10:11" x14ac:dyDescent="0.25">
      <c r="J71335" t="s">
        <v>2039</v>
      </c>
      <c r="K71335" t="s">
        <v>74245</v>
      </c>
    </row>
    <row r="71336" spans="10:11" x14ac:dyDescent="0.25">
      <c r="J71336" t="s">
        <v>2039</v>
      </c>
      <c r="K71336" t="s">
        <v>74246</v>
      </c>
    </row>
    <row r="71337" spans="10:11" x14ac:dyDescent="0.25">
      <c r="J71337" t="s">
        <v>2039</v>
      </c>
      <c r="K71337" t="s">
        <v>74247</v>
      </c>
    </row>
    <row r="71338" spans="10:11" x14ac:dyDescent="0.25">
      <c r="J71338" t="s">
        <v>2039</v>
      </c>
      <c r="K71338" t="s">
        <v>74248</v>
      </c>
    </row>
    <row r="71339" spans="10:11" x14ac:dyDescent="0.25">
      <c r="J71339" t="s">
        <v>2039</v>
      </c>
      <c r="K71339" t="s">
        <v>74249</v>
      </c>
    </row>
    <row r="71340" spans="10:11" x14ac:dyDescent="0.25">
      <c r="J71340" t="s">
        <v>2039</v>
      </c>
      <c r="K71340" t="s">
        <v>74250</v>
      </c>
    </row>
    <row r="71341" spans="10:11" x14ac:dyDescent="0.25">
      <c r="J71341" t="s">
        <v>2039</v>
      </c>
      <c r="K71341" t="s">
        <v>74251</v>
      </c>
    </row>
    <row r="71342" spans="10:11" x14ac:dyDescent="0.25">
      <c r="J71342" t="s">
        <v>2039</v>
      </c>
      <c r="K71342" t="s">
        <v>74252</v>
      </c>
    </row>
    <row r="71343" spans="10:11" x14ac:dyDescent="0.25">
      <c r="J71343" t="s">
        <v>2039</v>
      </c>
      <c r="K71343" t="s">
        <v>74253</v>
      </c>
    </row>
    <row r="71344" spans="10:11" x14ac:dyDescent="0.25">
      <c r="J71344" t="s">
        <v>2039</v>
      </c>
      <c r="K71344" t="s">
        <v>74254</v>
      </c>
    </row>
    <row r="71345" spans="10:11" x14ac:dyDescent="0.25">
      <c r="J71345" t="s">
        <v>2039</v>
      </c>
      <c r="K71345" t="s">
        <v>74255</v>
      </c>
    </row>
    <row r="71346" spans="10:11" x14ac:dyDescent="0.25">
      <c r="J71346" t="s">
        <v>2039</v>
      </c>
      <c r="K71346" t="s">
        <v>74256</v>
      </c>
    </row>
    <row r="71347" spans="10:11" x14ac:dyDescent="0.25">
      <c r="J71347" t="s">
        <v>2039</v>
      </c>
      <c r="K71347" t="s">
        <v>74257</v>
      </c>
    </row>
    <row r="71348" spans="10:11" x14ac:dyDescent="0.25">
      <c r="J71348" t="s">
        <v>2039</v>
      </c>
      <c r="K71348" t="s">
        <v>74258</v>
      </c>
    </row>
    <row r="71349" spans="10:11" x14ac:dyDescent="0.25">
      <c r="J71349" t="s">
        <v>2039</v>
      </c>
      <c r="K71349" t="s">
        <v>74259</v>
      </c>
    </row>
    <row r="71350" spans="10:11" x14ac:dyDescent="0.25">
      <c r="J71350" t="s">
        <v>2039</v>
      </c>
      <c r="K71350" t="s">
        <v>74260</v>
      </c>
    </row>
    <row r="71351" spans="10:11" x14ac:dyDescent="0.25">
      <c r="J71351" t="s">
        <v>2039</v>
      </c>
      <c r="K71351" t="s">
        <v>74261</v>
      </c>
    </row>
    <row r="71352" spans="10:11" x14ac:dyDescent="0.25">
      <c r="J71352" t="s">
        <v>2039</v>
      </c>
      <c r="K71352" t="s">
        <v>74262</v>
      </c>
    </row>
    <row r="71353" spans="10:11" x14ac:dyDescent="0.25">
      <c r="J71353" t="s">
        <v>2039</v>
      </c>
      <c r="K71353" t="s">
        <v>74263</v>
      </c>
    </row>
    <row r="71354" spans="10:11" x14ac:dyDescent="0.25">
      <c r="J71354" t="s">
        <v>2039</v>
      </c>
      <c r="K71354" t="s">
        <v>74264</v>
      </c>
    </row>
    <row r="71355" spans="10:11" x14ac:dyDescent="0.25">
      <c r="J71355" t="s">
        <v>2039</v>
      </c>
      <c r="K71355" t="s">
        <v>74265</v>
      </c>
    </row>
    <row r="71356" spans="10:11" x14ac:dyDescent="0.25">
      <c r="J71356" t="s">
        <v>2039</v>
      </c>
      <c r="K71356" t="s">
        <v>74266</v>
      </c>
    </row>
    <row r="71357" spans="10:11" x14ac:dyDescent="0.25">
      <c r="J71357" t="s">
        <v>2039</v>
      </c>
      <c r="K71357" t="s">
        <v>74267</v>
      </c>
    </row>
    <row r="71358" spans="10:11" x14ac:dyDescent="0.25">
      <c r="J71358" t="s">
        <v>2039</v>
      </c>
      <c r="K71358" t="s">
        <v>74268</v>
      </c>
    </row>
    <row r="71359" spans="10:11" x14ac:dyDescent="0.25">
      <c r="J71359" t="s">
        <v>2039</v>
      </c>
      <c r="K71359" t="s">
        <v>74269</v>
      </c>
    </row>
    <row r="71360" spans="10:11" x14ac:dyDescent="0.25">
      <c r="J71360" t="s">
        <v>2039</v>
      </c>
      <c r="K71360" t="s">
        <v>74270</v>
      </c>
    </row>
    <row r="71361" spans="10:11" x14ac:dyDescent="0.25">
      <c r="J71361" t="s">
        <v>2039</v>
      </c>
      <c r="K71361" t="s">
        <v>74271</v>
      </c>
    </row>
    <row r="71362" spans="10:11" x14ac:dyDescent="0.25">
      <c r="J71362" t="s">
        <v>2039</v>
      </c>
      <c r="K71362" t="s">
        <v>74272</v>
      </c>
    </row>
    <row r="71363" spans="10:11" x14ac:dyDescent="0.25">
      <c r="J71363" t="s">
        <v>2039</v>
      </c>
      <c r="K71363" t="s">
        <v>74273</v>
      </c>
    </row>
    <row r="71364" spans="10:11" x14ac:dyDescent="0.25">
      <c r="J71364" t="s">
        <v>2039</v>
      </c>
      <c r="K71364" t="s">
        <v>74274</v>
      </c>
    </row>
    <row r="71365" spans="10:11" x14ac:dyDescent="0.25">
      <c r="J71365" t="s">
        <v>2039</v>
      </c>
      <c r="K71365" t="s">
        <v>74275</v>
      </c>
    </row>
    <row r="71366" spans="10:11" x14ac:dyDescent="0.25">
      <c r="J71366" t="s">
        <v>2039</v>
      </c>
      <c r="K71366" t="s">
        <v>74276</v>
      </c>
    </row>
    <row r="71367" spans="10:11" x14ac:dyDescent="0.25">
      <c r="J71367" t="s">
        <v>2039</v>
      </c>
      <c r="K71367" t="s">
        <v>74277</v>
      </c>
    </row>
    <row r="71368" spans="10:11" x14ac:dyDescent="0.25">
      <c r="J71368" t="s">
        <v>2039</v>
      </c>
      <c r="K71368" t="s">
        <v>74278</v>
      </c>
    </row>
    <row r="71369" spans="10:11" x14ac:dyDescent="0.25">
      <c r="J71369" t="s">
        <v>2039</v>
      </c>
      <c r="K71369" t="s">
        <v>74279</v>
      </c>
    </row>
    <row r="71370" spans="10:11" x14ac:dyDescent="0.25">
      <c r="J71370" t="s">
        <v>2039</v>
      </c>
      <c r="K71370" t="s">
        <v>74280</v>
      </c>
    </row>
    <row r="71371" spans="10:11" x14ac:dyDescent="0.25">
      <c r="J71371" t="s">
        <v>2039</v>
      </c>
      <c r="K71371" t="s">
        <v>74281</v>
      </c>
    </row>
    <row r="71372" spans="10:11" x14ac:dyDescent="0.25">
      <c r="J71372" t="s">
        <v>2039</v>
      </c>
      <c r="K71372" t="s">
        <v>74282</v>
      </c>
    </row>
    <row r="71373" spans="10:11" x14ac:dyDescent="0.25">
      <c r="J71373" t="s">
        <v>2039</v>
      </c>
      <c r="K71373" t="s">
        <v>74283</v>
      </c>
    </row>
    <row r="71374" spans="10:11" x14ac:dyDescent="0.25">
      <c r="J71374" t="s">
        <v>2039</v>
      </c>
      <c r="K71374" t="s">
        <v>74284</v>
      </c>
    </row>
    <row r="71375" spans="10:11" x14ac:dyDescent="0.25">
      <c r="J71375" t="s">
        <v>2039</v>
      </c>
      <c r="K71375" t="s">
        <v>74285</v>
      </c>
    </row>
    <row r="71376" spans="10:11" x14ac:dyDescent="0.25">
      <c r="J71376" t="s">
        <v>2039</v>
      </c>
      <c r="K71376" t="s">
        <v>74286</v>
      </c>
    </row>
    <row r="71377" spans="10:11" x14ac:dyDescent="0.25">
      <c r="J71377" t="s">
        <v>2039</v>
      </c>
      <c r="K71377" t="s">
        <v>74287</v>
      </c>
    </row>
    <row r="71378" spans="10:11" x14ac:dyDescent="0.25">
      <c r="J71378" t="s">
        <v>2039</v>
      </c>
      <c r="K71378" t="s">
        <v>74288</v>
      </c>
    </row>
    <row r="71379" spans="10:11" x14ac:dyDescent="0.25">
      <c r="J71379" t="s">
        <v>2039</v>
      </c>
      <c r="K71379" t="s">
        <v>74289</v>
      </c>
    </row>
    <row r="71380" spans="10:11" x14ac:dyDescent="0.25">
      <c r="J71380" t="s">
        <v>2039</v>
      </c>
      <c r="K71380" t="s">
        <v>74290</v>
      </c>
    </row>
    <row r="71381" spans="10:11" x14ac:dyDescent="0.25">
      <c r="J71381" t="s">
        <v>2039</v>
      </c>
      <c r="K71381" t="s">
        <v>74291</v>
      </c>
    </row>
    <row r="71382" spans="10:11" x14ac:dyDescent="0.25">
      <c r="J71382" t="s">
        <v>2039</v>
      </c>
      <c r="K71382" t="s">
        <v>74292</v>
      </c>
    </row>
    <row r="71383" spans="10:11" x14ac:dyDescent="0.25">
      <c r="J71383" t="s">
        <v>2039</v>
      </c>
      <c r="K71383" t="s">
        <v>74293</v>
      </c>
    </row>
    <row r="71384" spans="10:11" x14ac:dyDescent="0.25">
      <c r="J71384" t="s">
        <v>2039</v>
      </c>
      <c r="K71384" t="s">
        <v>74294</v>
      </c>
    </row>
    <row r="71385" spans="10:11" x14ac:dyDescent="0.25">
      <c r="J71385" t="s">
        <v>2039</v>
      </c>
      <c r="K71385" t="s">
        <v>74295</v>
      </c>
    </row>
    <row r="71386" spans="10:11" x14ac:dyDescent="0.25">
      <c r="J71386" t="s">
        <v>2039</v>
      </c>
      <c r="K71386" t="s">
        <v>74296</v>
      </c>
    </row>
    <row r="71387" spans="10:11" x14ac:dyDescent="0.25">
      <c r="J71387" t="s">
        <v>2039</v>
      </c>
      <c r="K71387" t="s">
        <v>74297</v>
      </c>
    </row>
    <row r="71388" spans="10:11" x14ac:dyDescent="0.25">
      <c r="J71388" t="s">
        <v>2039</v>
      </c>
      <c r="K71388" t="s">
        <v>74298</v>
      </c>
    </row>
    <row r="71389" spans="10:11" x14ac:dyDescent="0.25">
      <c r="J71389" t="s">
        <v>2039</v>
      </c>
      <c r="K71389" t="s">
        <v>74299</v>
      </c>
    </row>
    <row r="71390" spans="10:11" x14ac:dyDescent="0.25">
      <c r="J71390" t="s">
        <v>2039</v>
      </c>
      <c r="K71390" t="s">
        <v>74300</v>
      </c>
    </row>
    <row r="71391" spans="10:11" x14ac:dyDescent="0.25">
      <c r="J71391" t="s">
        <v>2039</v>
      </c>
      <c r="K71391" t="s">
        <v>74301</v>
      </c>
    </row>
    <row r="71392" spans="10:11" x14ac:dyDescent="0.25">
      <c r="J71392" t="s">
        <v>2039</v>
      </c>
      <c r="K71392" t="s">
        <v>74302</v>
      </c>
    </row>
    <row r="71393" spans="10:11" x14ac:dyDescent="0.25">
      <c r="J71393" t="s">
        <v>2039</v>
      </c>
      <c r="K71393" t="s">
        <v>74303</v>
      </c>
    </row>
    <row r="71394" spans="10:11" x14ac:dyDescent="0.25">
      <c r="J71394" t="s">
        <v>2039</v>
      </c>
      <c r="K71394" t="s">
        <v>74304</v>
      </c>
    </row>
    <row r="71395" spans="10:11" x14ac:dyDescent="0.25">
      <c r="J71395" t="s">
        <v>2039</v>
      </c>
      <c r="K71395" t="s">
        <v>74305</v>
      </c>
    </row>
    <row r="71396" spans="10:11" x14ac:dyDescent="0.25">
      <c r="J71396" t="s">
        <v>2039</v>
      </c>
      <c r="K71396" t="s">
        <v>74306</v>
      </c>
    </row>
    <row r="71397" spans="10:11" x14ac:dyDescent="0.25">
      <c r="J71397" t="s">
        <v>2039</v>
      </c>
      <c r="K71397" t="s">
        <v>74307</v>
      </c>
    </row>
    <row r="71398" spans="10:11" x14ac:dyDescent="0.25">
      <c r="J71398" t="s">
        <v>2039</v>
      </c>
      <c r="K71398" t="s">
        <v>74308</v>
      </c>
    </row>
    <row r="71399" spans="10:11" x14ac:dyDescent="0.25">
      <c r="J71399" t="s">
        <v>2039</v>
      </c>
      <c r="K71399" t="s">
        <v>74309</v>
      </c>
    </row>
    <row r="71400" spans="10:11" x14ac:dyDescent="0.25">
      <c r="J71400" t="s">
        <v>2039</v>
      </c>
      <c r="K71400" t="s">
        <v>74310</v>
      </c>
    </row>
    <row r="71401" spans="10:11" x14ac:dyDescent="0.25">
      <c r="J71401" t="s">
        <v>2039</v>
      </c>
      <c r="K71401" t="s">
        <v>74311</v>
      </c>
    </row>
    <row r="71402" spans="10:11" x14ac:dyDescent="0.25">
      <c r="J71402" t="s">
        <v>2039</v>
      </c>
      <c r="K71402" t="s">
        <v>74312</v>
      </c>
    </row>
    <row r="71403" spans="10:11" x14ac:dyDescent="0.25">
      <c r="J71403" t="s">
        <v>2039</v>
      </c>
      <c r="K71403" t="s">
        <v>74313</v>
      </c>
    </row>
    <row r="71404" spans="10:11" x14ac:dyDescent="0.25">
      <c r="J71404" t="s">
        <v>2039</v>
      </c>
      <c r="K71404" t="s">
        <v>74314</v>
      </c>
    </row>
    <row r="71405" spans="10:11" x14ac:dyDescent="0.25">
      <c r="J71405" t="s">
        <v>2039</v>
      </c>
      <c r="K71405" t="s">
        <v>74315</v>
      </c>
    </row>
    <row r="71406" spans="10:11" x14ac:dyDescent="0.25">
      <c r="J71406" t="s">
        <v>2039</v>
      </c>
      <c r="K71406" t="s">
        <v>74316</v>
      </c>
    </row>
    <row r="71407" spans="10:11" x14ac:dyDescent="0.25">
      <c r="J71407" t="s">
        <v>2039</v>
      </c>
      <c r="K71407" t="s">
        <v>74317</v>
      </c>
    </row>
    <row r="71408" spans="10:11" x14ac:dyDescent="0.25">
      <c r="J71408" t="s">
        <v>2039</v>
      </c>
      <c r="K71408" t="s">
        <v>74318</v>
      </c>
    </row>
    <row r="71409" spans="10:11" x14ac:dyDescent="0.25">
      <c r="J71409" t="s">
        <v>2039</v>
      </c>
      <c r="K71409" t="s">
        <v>74319</v>
      </c>
    </row>
    <row r="71410" spans="10:11" x14ac:dyDescent="0.25">
      <c r="J71410" t="s">
        <v>2039</v>
      </c>
      <c r="K71410" t="s">
        <v>74320</v>
      </c>
    </row>
    <row r="71411" spans="10:11" x14ac:dyDescent="0.25">
      <c r="J71411" t="s">
        <v>2039</v>
      </c>
      <c r="K71411" t="s">
        <v>74321</v>
      </c>
    </row>
    <row r="71412" spans="10:11" x14ac:dyDescent="0.25">
      <c r="J71412" t="s">
        <v>2039</v>
      </c>
      <c r="K71412" t="s">
        <v>74322</v>
      </c>
    </row>
    <row r="71413" spans="10:11" x14ac:dyDescent="0.25">
      <c r="J71413" t="s">
        <v>2039</v>
      </c>
      <c r="K71413" t="s">
        <v>74323</v>
      </c>
    </row>
    <row r="71414" spans="10:11" x14ac:dyDescent="0.25">
      <c r="J71414" t="s">
        <v>2039</v>
      </c>
      <c r="K71414" t="s">
        <v>74324</v>
      </c>
    </row>
    <row r="71415" spans="10:11" x14ac:dyDescent="0.25">
      <c r="J71415" t="s">
        <v>2039</v>
      </c>
      <c r="K71415" t="s">
        <v>74325</v>
      </c>
    </row>
    <row r="71416" spans="10:11" x14ac:dyDescent="0.25">
      <c r="J71416" t="s">
        <v>2039</v>
      </c>
      <c r="K71416" t="s">
        <v>74326</v>
      </c>
    </row>
    <row r="71417" spans="10:11" x14ac:dyDescent="0.25">
      <c r="J71417" t="s">
        <v>2039</v>
      </c>
      <c r="K71417" t="s">
        <v>74327</v>
      </c>
    </row>
    <row r="71418" spans="10:11" x14ac:dyDescent="0.25">
      <c r="J71418" t="s">
        <v>2039</v>
      </c>
      <c r="K71418" t="s">
        <v>74328</v>
      </c>
    </row>
    <row r="71419" spans="10:11" x14ac:dyDescent="0.25">
      <c r="J71419" t="s">
        <v>2039</v>
      </c>
      <c r="K71419" t="s">
        <v>74329</v>
      </c>
    </row>
    <row r="71420" spans="10:11" x14ac:dyDescent="0.25">
      <c r="J71420" t="s">
        <v>2039</v>
      </c>
      <c r="K71420" t="s">
        <v>74330</v>
      </c>
    </row>
    <row r="71421" spans="10:11" x14ac:dyDescent="0.25">
      <c r="J71421" t="s">
        <v>2039</v>
      </c>
      <c r="K71421" t="s">
        <v>74331</v>
      </c>
    </row>
    <row r="71422" spans="10:11" x14ac:dyDescent="0.25">
      <c r="J71422" t="s">
        <v>2039</v>
      </c>
      <c r="K71422" t="s">
        <v>74332</v>
      </c>
    </row>
    <row r="71423" spans="10:11" x14ac:dyDescent="0.25">
      <c r="J71423" t="s">
        <v>2039</v>
      </c>
      <c r="K71423" t="s">
        <v>74333</v>
      </c>
    </row>
    <row r="71424" spans="10:11" x14ac:dyDescent="0.25">
      <c r="J71424" t="s">
        <v>2039</v>
      </c>
      <c r="K71424" t="s">
        <v>74334</v>
      </c>
    </row>
    <row r="71425" spans="10:11" x14ac:dyDescent="0.25">
      <c r="J71425" t="s">
        <v>2039</v>
      </c>
      <c r="K71425" t="s">
        <v>74335</v>
      </c>
    </row>
    <row r="71426" spans="10:11" x14ac:dyDescent="0.25">
      <c r="J71426" t="s">
        <v>2039</v>
      </c>
      <c r="K71426" t="s">
        <v>74336</v>
      </c>
    </row>
    <row r="71427" spans="10:11" x14ac:dyDescent="0.25">
      <c r="J71427" t="s">
        <v>2039</v>
      </c>
      <c r="K71427" t="s">
        <v>74337</v>
      </c>
    </row>
    <row r="71428" spans="10:11" x14ac:dyDescent="0.25">
      <c r="J71428" t="s">
        <v>2039</v>
      </c>
      <c r="K71428" t="s">
        <v>74338</v>
      </c>
    </row>
    <row r="71429" spans="10:11" x14ac:dyDescent="0.25">
      <c r="J71429" t="s">
        <v>2039</v>
      </c>
      <c r="K71429" t="s">
        <v>74339</v>
      </c>
    </row>
    <row r="71430" spans="10:11" x14ac:dyDescent="0.25">
      <c r="J71430" t="s">
        <v>2039</v>
      </c>
      <c r="K71430" t="s">
        <v>74340</v>
      </c>
    </row>
    <row r="71431" spans="10:11" x14ac:dyDescent="0.25">
      <c r="J71431" t="s">
        <v>2039</v>
      </c>
      <c r="K71431" t="s">
        <v>74341</v>
      </c>
    </row>
    <row r="71432" spans="10:11" x14ac:dyDescent="0.25">
      <c r="J71432" t="s">
        <v>2039</v>
      </c>
      <c r="K71432" t="s">
        <v>74342</v>
      </c>
    </row>
    <row r="71433" spans="10:11" x14ac:dyDescent="0.25">
      <c r="J71433" t="s">
        <v>2039</v>
      </c>
      <c r="K71433" t="s">
        <v>74343</v>
      </c>
    </row>
    <row r="71434" spans="10:11" x14ac:dyDescent="0.25">
      <c r="J71434" t="s">
        <v>2039</v>
      </c>
      <c r="K71434" t="s">
        <v>74344</v>
      </c>
    </row>
    <row r="71435" spans="10:11" x14ac:dyDescent="0.25">
      <c r="J71435" t="s">
        <v>2039</v>
      </c>
      <c r="K71435" t="s">
        <v>74345</v>
      </c>
    </row>
    <row r="71436" spans="10:11" x14ac:dyDescent="0.25">
      <c r="J71436" t="s">
        <v>2039</v>
      </c>
      <c r="K71436" t="s">
        <v>74346</v>
      </c>
    </row>
    <row r="71437" spans="10:11" x14ac:dyDescent="0.25">
      <c r="J71437" t="s">
        <v>2039</v>
      </c>
      <c r="K71437" t="s">
        <v>74347</v>
      </c>
    </row>
    <row r="71438" spans="10:11" x14ac:dyDescent="0.25">
      <c r="J71438" t="s">
        <v>2039</v>
      </c>
      <c r="K71438" t="s">
        <v>74348</v>
      </c>
    </row>
    <row r="71439" spans="10:11" x14ac:dyDescent="0.25">
      <c r="J71439" t="s">
        <v>2039</v>
      </c>
      <c r="K71439" t="s">
        <v>74349</v>
      </c>
    </row>
    <row r="71440" spans="10:11" x14ac:dyDescent="0.25">
      <c r="J71440" t="s">
        <v>2039</v>
      </c>
      <c r="K71440" t="s">
        <v>74350</v>
      </c>
    </row>
    <row r="71441" spans="10:11" x14ac:dyDescent="0.25">
      <c r="J71441" t="s">
        <v>2039</v>
      </c>
      <c r="K71441" t="s">
        <v>74351</v>
      </c>
    </row>
    <row r="71442" spans="10:11" x14ac:dyDescent="0.25">
      <c r="J71442" t="s">
        <v>2039</v>
      </c>
      <c r="K71442" t="s">
        <v>74352</v>
      </c>
    </row>
    <row r="71443" spans="10:11" x14ac:dyDescent="0.25">
      <c r="J71443" t="s">
        <v>2039</v>
      </c>
      <c r="K71443" t="s">
        <v>74353</v>
      </c>
    </row>
    <row r="71444" spans="10:11" x14ac:dyDescent="0.25">
      <c r="J71444" t="s">
        <v>2039</v>
      </c>
      <c r="K71444" t="s">
        <v>74354</v>
      </c>
    </row>
    <row r="71445" spans="10:11" x14ac:dyDescent="0.25">
      <c r="J71445" t="s">
        <v>2039</v>
      </c>
      <c r="K71445" t="s">
        <v>74355</v>
      </c>
    </row>
    <row r="71446" spans="10:11" x14ac:dyDescent="0.25">
      <c r="J71446" t="s">
        <v>2039</v>
      </c>
      <c r="K71446" t="s">
        <v>74356</v>
      </c>
    </row>
    <row r="71447" spans="10:11" x14ac:dyDescent="0.25">
      <c r="J71447" t="s">
        <v>2039</v>
      </c>
      <c r="K71447" t="s">
        <v>74357</v>
      </c>
    </row>
    <row r="71448" spans="10:11" x14ac:dyDescent="0.25">
      <c r="J71448" t="s">
        <v>2039</v>
      </c>
      <c r="K71448" t="s">
        <v>74358</v>
      </c>
    </row>
    <row r="71449" spans="10:11" x14ac:dyDescent="0.25">
      <c r="J71449" t="s">
        <v>2039</v>
      </c>
      <c r="K71449" t="s">
        <v>74359</v>
      </c>
    </row>
    <row r="71450" spans="10:11" x14ac:dyDescent="0.25">
      <c r="J71450" t="s">
        <v>2039</v>
      </c>
      <c r="K71450" t="s">
        <v>74360</v>
      </c>
    </row>
    <row r="71451" spans="10:11" x14ac:dyDescent="0.25">
      <c r="J71451" t="s">
        <v>2039</v>
      </c>
      <c r="K71451" t="s">
        <v>74361</v>
      </c>
    </row>
    <row r="71452" spans="10:11" x14ac:dyDescent="0.25">
      <c r="J71452" t="s">
        <v>2039</v>
      </c>
      <c r="K71452" t="s">
        <v>74362</v>
      </c>
    </row>
    <row r="71453" spans="10:11" x14ac:dyDescent="0.25">
      <c r="J71453" t="s">
        <v>2039</v>
      </c>
      <c r="K71453" t="s">
        <v>74363</v>
      </c>
    </row>
    <row r="71454" spans="10:11" x14ac:dyDescent="0.25">
      <c r="J71454" t="s">
        <v>2039</v>
      </c>
      <c r="K71454" t="s">
        <v>74364</v>
      </c>
    </row>
    <row r="71455" spans="10:11" x14ac:dyDescent="0.25">
      <c r="J71455" t="s">
        <v>2039</v>
      </c>
      <c r="K71455" t="s">
        <v>74365</v>
      </c>
    </row>
    <row r="71456" spans="10:11" x14ac:dyDescent="0.25">
      <c r="J71456" t="s">
        <v>2039</v>
      </c>
      <c r="K71456" t="s">
        <v>74366</v>
      </c>
    </row>
    <row r="71457" spans="10:11" x14ac:dyDescent="0.25">
      <c r="J71457" t="s">
        <v>2039</v>
      </c>
      <c r="K71457" t="s">
        <v>74367</v>
      </c>
    </row>
    <row r="71458" spans="10:11" x14ac:dyDescent="0.25">
      <c r="J71458" t="s">
        <v>2039</v>
      </c>
      <c r="K71458" t="s">
        <v>74368</v>
      </c>
    </row>
    <row r="71459" spans="10:11" x14ac:dyDescent="0.25">
      <c r="J71459" t="s">
        <v>2039</v>
      </c>
      <c r="K71459" t="s">
        <v>74369</v>
      </c>
    </row>
    <row r="71460" spans="10:11" x14ac:dyDescent="0.25">
      <c r="J71460" t="s">
        <v>2039</v>
      </c>
      <c r="K71460" t="s">
        <v>74370</v>
      </c>
    </row>
    <row r="71461" spans="10:11" x14ac:dyDescent="0.25">
      <c r="J71461" t="s">
        <v>2039</v>
      </c>
      <c r="K71461" t="s">
        <v>74371</v>
      </c>
    </row>
    <row r="71462" spans="10:11" x14ac:dyDescent="0.25">
      <c r="J71462" t="s">
        <v>2039</v>
      </c>
      <c r="K71462" t="s">
        <v>74372</v>
      </c>
    </row>
    <row r="71463" spans="10:11" x14ac:dyDescent="0.25">
      <c r="J71463" t="s">
        <v>2039</v>
      </c>
      <c r="K71463" t="s">
        <v>74373</v>
      </c>
    </row>
    <row r="71464" spans="10:11" x14ac:dyDescent="0.25">
      <c r="J71464" t="s">
        <v>2039</v>
      </c>
      <c r="K71464" t="s">
        <v>74374</v>
      </c>
    </row>
    <row r="71465" spans="10:11" x14ac:dyDescent="0.25">
      <c r="J71465" t="s">
        <v>2039</v>
      </c>
      <c r="K71465" t="s">
        <v>74375</v>
      </c>
    </row>
    <row r="71466" spans="10:11" x14ac:dyDescent="0.25">
      <c r="J71466" t="s">
        <v>2039</v>
      </c>
      <c r="K71466" t="s">
        <v>74376</v>
      </c>
    </row>
    <row r="71467" spans="10:11" x14ac:dyDescent="0.25">
      <c r="J71467" t="s">
        <v>2039</v>
      </c>
      <c r="K71467" t="s">
        <v>74377</v>
      </c>
    </row>
    <row r="71468" spans="10:11" x14ac:dyDescent="0.25">
      <c r="J71468" t="s">
        <v>2039</v>
      </c>
      <c r="K71468" t="s">
        <v>74378</v>
      </c>
    </row>
    <row r="71469" spans="10:11" x14ac:dyDescent="0.25">
      <c r="J71469" t="s">
        <v>2039</v>
      </c>
      <c r="K71469" t="s">
        <v>74379</v>
      </c>
    </row>
    <row r="71470" spans="10:11" x14ac:dyDescent="0.25">
      <c r="J71470" t="s">
        <v>2039</v>
      </c>
      <c r="K71470" t="s">
        <v>74380</v>
      </c>
    </row>
    <row r="71471" spans="10:11" x14ac:dyDescent="0.25">
      <c r="J71471" t="s">
        <v>2039</v>
      </c>
      <c r="K71471" t="s">
        <v>74381</v>
      </c>
    </row>
    <row r="71472" spans="10:11" x14ac:dyDescent="0.25">
      <c r="J71472" t="s">
        <v>2039</v>
      </c>
      <c r="K71472" t="s">
        <v>74382</v>
      </c>
    </row>
    <row r="71473" spans="10:11" x14ac:dyDescent="0.25">
      <c r="J71473" t="s">
        <v>2039</v>
      </c>
      <c r="K71473" t="s">
        <v>74383</v>
      </c>
    </row>
    <row r="71474" spans="10:11" x14ac:dyDescent="0.25">
      <c r="J71474" t="s">
        <v>2039</v>
      </c>
      <c r="K71474" t="s">
        <v>74384</v>
      </c>
    </row>
    <row r="71475" spans="10:11" x14ac:dyDescent="0.25">
      <c r="J71475" t="s">
        <v>2039</v>
      </c>
      <c r="K71475" t="s">
        <v>74385</v>
      </c>
    </row>
    <row r="71476" spans="10:11" x14ac:dyDescent="0.25">
      <c r="J71476" t="s">
        <v>2039</v>
      </c>
      <c r="K71476" t="s">
        <v>74386</v>
      </c>
    </row>
    <row r="71477" spans="10:11" x14ac:dyDescent="0.25">
      <c r="J71477" t="s">
        <v>2039</v>
      </c>
      <c r="K71477" t="s">
        <v>74387</v>
      </c>
    </row>
    <row r="71478" spans="10:11" x14ac:dyDescent="0.25">
      <c r="J71478" t="s">
        <v>2039</v>
      </c>
      <c r="K71478" t="s">
        <v>74388</v>
      </c>
    </row>
    <row r="71479" spans="10:11" x14ac:dyDescent="0.25">
      <c r="J71479" t="s">
        <v>2039</v>
      </c>
      <c r="K71479" t="s">
        <v>74389</v>
      </c>
    </row>
    <row r="71480" spans="10:11" x14ac:dyDescent="0.25">
      <c r="J71480" t="s">
        <v>2039</v>
      </c>
      <c r="K71480" t="s">
        <v>74390</v>
      </c>
    </row>
    <row r="71481" spans="10:11" x14ac:dyDescent="0.25">
      <c r="J71481" t="s">
        <v>2039</v>
      </c>
      <c r="K71481" t="s">
        <v>74391</v>
      </c>
    </row>
    <row r="71482" spans="10:11" x14ac:dyDescent="0.25">
      <c r="J71482" t="s">
        <v>2039</v>
      </c>
      <c r="K71482" t="s">
        <v>74392</v>
      </c>
    </row>
    <row r="71483" spans="10:11" x14ac:dyDescent="0.25">
      <c r="J71483" t="s">
        <v>2385</v>
      </c>
      <c r="K71483" t="s">
        <v>74393</v>
      </c>
    </row>
    <row r="71484" spans="10:11" x14ac:dyDescent="0.25">
      <c r="J71484" t="s">
        <v>2385</v>
      </c>
      <c r="K71484" t="s">
        <v>74394</v>
      </c>
    </row>
    <row r="71485" spans="10:11" x14ac:dyDescent="0.25">
      <c r="J71485" t="s">
        <v>2385</v>
      </c>
      <c r="K71485" t="s">
        <v>74395</v>
      </c>
    </row>
    <row r="71486" spans="10:11" x14ac:dyDescent="0.25">
      <c r="J71486" t="s">
        <v>2385</v>
      </c>
      <c r="K71486" t="s">
        <v>74396</v>
      </c>
    </row>
    <row r="71487" spans="10:11" x14ac:dyDescent="0.25">
      <c r="J71487" t="s">
        <v>2385</v>
      </c>
      <c r="K71487" t="s">
        <v>74397</v>
      </c>
    </row>
    <row r="71488" spans="10:11" x14ac:dyDescent="0.25">
      <c r="J71488" t="s">
        <v>2385</v>
      </c>
      <c r="K71488" t="s">
        <v>74398</v>
      </c>
    </row>
    <row r="71489" spans="10:11" x14ac:dyDescent="0.25">
      <c r="J71489" t="s">
        <v>2385</v>
      </c>
      <c r="K71489" t="s">
        <v>74399</v>
      </c>
    </row>
    <row r="71490" spans="10:11" x14ac:dyDescent="0.25">
      <c r="J71490" t="s">
        <v>2385</v>
      </c>
      <c r="K71490" t="s">
        <v>74400</v>
      </c>
    </row>
    <row r="71491" spans="10:11" x14ac:dyDescent="0.25">
      <c r="J71491" t="s">
        <v>2385</v>
      </c>
      <c r="K71491" t="s">
        <v>74401</v>
      </c>
    </row>
    <row r="71492" spans="10:11" x14ac:dyDescent="0.25">
      <c r="J71492" t="s">
        <v>2385</v>
      </c>
      <c r="K71492" t="s">
        <v>74402</v>
      </c>
    </row>
    <row r="71493" spans="10:11" x14ac:dyDescent="0.25">
      <c r="J71493" t="s">
        <v>2385</v>
      </c>
      <c r="K71493" t="s">
        <v>74403</v>
      </c>
    </row>
    <row r="71494" spans="10:11" x14ac:dyDescent="0.25">
      <c r="J71494" t="s">
        <v>2386</v>
      </c>
      <c r="K71494" t="s">
        <v>74404</v>
      </c>
    </row>
    <row r="71495" spans="10:11" x14ac:dyDescent="0.25">
      <c r="J71495" t="s">
        <v>2386</v>
      </c>
      <c r="K71495" t="s">
        <v>74405</v>
      </c>
    </row>
    <row r="71496" spans="10:11" x14ac:dyDescent="0.25">
      <c r="J71496" t="s">
        <v>2386</v>
      </c>
      <c r="K71496" t="s">
        <v>74406</v>
      </c>
    </row>
    <row r="71497" spans="10:11" x14ac:dyDescent="0.25">
      <c r="J71497" t="s">
        <v>2386</v>
      </c>
      <c r="K71497" t="s">
        <v>74407</v>
      </c>
    </row>
    <row r="71498" spans="10:11" x14ac:dyDescent="0.25">
      <c r="J71498" t="s">
        <v>2386</v>
      </c>
      <c r="K71498" t="s">
        <v>74408</v>
      </c>
    </row>
    <row r="71499" spans="10:11" x14ac:dyDescent="0.25">
      <c r="J71499" t="s">
        <v>2386</v>
      </c>
      <c r="K71499" t="s">
        <v>74409</v>
      </c>
    </row>
    <row r="71500" spans="10:11" x14ac:dyDescent="0.25">
      <c r="J71500" t="s">
        <v>2386</v>
      </c>
      <c r="K71500" t="s">
        <v>74410</v>
      </c>
    </row>
    <row r="71501" spans="10:11" x14ac:dyDescent="0.25">
      <c r="J71501" t="s">
        <v>2386</v>
      </c>
      <c r="K71501" t="s">
        <v>74411</v>
      </c>
    </row>
    <row r="71502" spans="10:11" x14ac:dyDescent="0.25">
      <c r="J71502" t="s">
        <v>2386</v>
      </c>
      <c r="K71502" t="s">
        <v>74412</v>
      </c>
    </row>
    <row r="71503" spans="10:11" x14ac:dyDescent="0.25">
      <c r="J71503" t="s">
        <v>2386</v>
      </c>
      <c r="K71503" t="s">
        <v>74413</v>
      </c>
    </row>
    <row r="71504" spans="10:11" x14ac:dyDescent="0.25">
      <c r="J71504" t="s">
        <v>2386</v>
      </c>
      <c r="K71504" t="s">
        <v>74414</v>
      </c>
    </row>
    <row r="71505" spans="10:11" x14ac:dyDescent="0.25">
      <c r="J71505" t="s">
        <v>2386</v>
      </c>
      <c r="K71505" t="s">
        <v>74415</v>
      </c>
    </row>
    <row r="71506" spans="10:11" x14ac:dyDescent="0.25">
      <c r="J71506" t="s">
        <v>2386</v>
      </c>
      <c r="K71506" t="s">
        <v>74416</v>
      </c>
    </row>
    <row r="71507" spans="10:11" x14ac:dyDescent="0.25">
      <c r="J71507" t="s">
        <v>2386</v>
      </c>
      <c r="K71507" t="s">
        <v>74417</v>
      </c>
    </row>
    <row r="71508" spans="10:11" x14ac:dyDescent="0.25">
      <c r="J71508" t="s">
        <v>2386</v>
      </c>
      <c r="K71508" t="s">
        <v>74418</v>
      </c>
    </row>
    <row r="71509" spans="10:11" x14ac:dyDescent="0.25">
      <c r="J71509" t="s">
        <v>2386</v>
      </c>
      <c r="K71509" t="s">
        <v>74419</v>
      </c>
    </row>
    <row r="71510" spans="10:11" x14ac:dyDescent="0.25">
      <c r="J71510" t="s">
        <v>2386</v>
      </c>
      <c r="K71510" t="s">
        <v>74420</v>
      </c>
    </row>
    <row r="71511" spans="10:11" x14ac:dyDescent="0.25">
      <c r="J71511" t="s">
        <v>2386</v>
      </c>
      <c r="K71511" t="s">
        <v>74421</v>
      </c>
    </row>
    <row r="71512" spans="10:11" x14ac:dyDescent="0.25">
      <c r="J71512" t="s">
        <v>2386</v>
      </c>
      <c r="K71512" t="s">
        <v>74422</v>
      </c>
    </row>
    <row r="71513" spans="10:11" x14ac:dyDescent="0.25">
      <c r="J71513" t="s">
        <v>2386</v>
      </c>
      <c r="K71513" t="s">
        <v>74423</v>
      </c>
    </row>
    <row r="71514" spans="10:11" x14ac:dyDescent="0.25">
      <c r="J71514" t="s">
        <v>2386</v>
      </c>
      <c r="K71514" t="s">
        <v>74424</v>
      </c>
    </row>
    <row r="71515" spans="10:11" x14ac:dyDescent="0.25">
      <c r="J71515" t="s">
        <v>2386</v>
      </c>
      <c r="K71515" t="s">
        <v>74425</v>
      </c>
    </row>
    <row r="71516" spans="10:11" x14ac:dyDescent="0.25">
      <c r="J71516" t="s">
        <v>2386</v>
      </c>
      <c r="K71516" t="s">
        <v>74426</v>
      </c>
    </row>
    <row r="71517" spans="10:11" x14ac:dyDescent="0.25">
      <c r="J71517" t="s">
        <v>2386</v>
      </c>
      <c r="K71517" t="s">
        <v>74427</v>
      </c>
    </row>
    <row r="71518" spans="10:11" x14ac:dyDescent="0.25">
      <c r="J71518" t="s">
        <v>2386</v>
      </c>
      <c r="K71518" t="s">
        <v>74428</v>
      </c>
    </row>
    <row r="71519" spans="10:11" x14ac:dyDescent="0.25">
      <c r="J71519" t="s">
        <v>2386</v>
      </c>
      <c r="K71519" t="s">
        <v>74429</v>
      </c>
    </row>
    <row r="71520" spans="10:11" x14ac:dyDescent="0.25">
      <c r="J71520" t="s">
        <v>2386</v>
      </c>
      <c r="K71520" t="s">
        <v>74430</v>
      </c>
    </row>
    <row r="71521" spans="10:11" x14ac:dyDescent="0.25">
      <c r="J71521" t="s">
        <v>2386</v>
      </c>
      <c r="K71521" t="s">
        <v>74431</v>
      </c>
    </row>
    <row r="71522" spans="10:11" x14ac:dyDescent="0.25">
      <c r="J71522" t="s">
        <v>2386</v>
      </c>
      <c r="K71522" t="s">
        <v>74432</v>
      </c>
    </row>
    <row r="71523" spans="10:11" x14ac:dyDescent="0.25">
      <c r="J71523" t="s">
        <v>2386</v>
      </c>
      <c r="K71523" t="s">
        <v>74433</v>
      </c>
    </row>
    <row r="71524" spans="10:11" x14ac:dyDescent="0.25">
      <c r="J71524" t="s">
        <v>2386</v>
      </c>
      <c r="K71524" t="s">
        <v>74434</v>
      </c>
    </row>
    <row r="71525" spans="10:11" x14ac:dyDescent="0.25">
      <c r="J71525" t="s">
        <v>2386</v>
      </c>
      <c r="K71525" t="s">
        <v>74435</v>
      </c>
    </row>
    <row r="71526" spans="10:11" x14ac:dyDescent="0.25">
      <c r="J71526" t="s">
        <v>2386</v>
      </c>
      <c r="K71526" t="s">
        <v>74436</v>
      </c>
    </row>
    <row r="71527" spans="10:11" x14ac:dyDescent="0.25">
      <c r="J71527" t="s">
        <v>2386</v>
      </c>
      <c r="K71527" t="s">
        <v>74437</v>
      </c>
    </row>
    <row r="71528" spans="10:11" x14ac:dyDescent="0.25">
      <c r="J71528" t="s">
        <v>2386</v>
      </c>
      <c r="K71528" t="s">
        <v>74438</v>
      </c>
    </row>
    <row r="71529" spans="10:11" x14ac:dyDescent="0.25">
      <c r="J71529" t="s">
        <v>2386</v>
      </c>
      <c r="K71529" t="s">
        <v>74439</v>
      </c>
    </row>
    <row r="71530" spans="10:11" x14ac:dyDescent="0.25">
      <c r="J71530" t="s">
        <v>2386</v>
      </c>
      <c r="K71530" t="s">
        <v>74440</v>
      </c>
    </row>
    <row r="71531" spans="10:11" x14ac:dyDescent="0.25">
      <c r="J71531" t="s">
        <v>2386</v>
      </c>
      <c r="K71531" t="s">
        <v>74441</v>
      </c>
    </row>
    <row r="71532" spans="10:11" x14ac:dyDescent="0.25">
      <c r="J71532" t="s">
        <v>2386</v>
      </c>
      <c r="K71532" t="s">
        <v>74442</v>
      </c>
    </row>
    <row r="71533" spans="10:11" x14ac:dyDescent="0.25">
      <c r="J71533" t="s">
        <v>2386</v>
      </c>
      <c r="K71533" t="s">
        <v>74443</v>
      </c>
    </row>
    <row r="71534" spans="10:11" x14ac:dyDescent="0.25">
      <c r="J71534" t="s">
        <v>2386</v>
      </c>
      <c r="K71534" t="s">
        <v>74444</v>
      </c>
    </row>
    <row r="71535" spans="10:11" x14ac:dyDescent="0.25">
      <c r="J71535" t="s">
        <v>2386</v>
      </c>
      <c r="K71535" t="s">
        <v>74445</v>
      </c>
    </row>
    <row r="71536" spans="10:11" x14ac:dyDescent="0.25">
      <c r="J71536" t="s">
        <v>2386</v>
      </c>
      <c r="K71536" t="s">
        <v>74446</v>
      </c>
    </row>
    <row r="71537" spans="10:11" x14ac:dyDescent="0.25">
      <c r="J71537" t="s">
        <v>2386</v>
      </c>
      <c r="K71537" t="s">
        <v>74447</v>
      </c>
    </row>
    <row r="71538" spans="10:11" x14ac:dyDescent="0.25">
      <c r="J71538" t="s">
        <v>2386</v>
      </c>
      <c r="K71538" t="s">
        <v>74448</v>
      </c>
    </row>
    <row r="71539" spans="10:11" x14ac:dyDescent="0.25">
      <c r="J71539" t="s">
        <v>1009</v>
      </c>
      <c r="K71539" t="s">
        <v>74449</v>
      </c>
    </row>
    <row r="71540" spans="10:11" x14ac:dyDescent="0.25">
      <c r="J71540" t="s">
        <v>2856</v>
      </c>
      <c r="K71540" t="s">
        <v>74450</v>
      </c>
    </row>
    <row r="71541" spans="10:11" x14ac:dyDescent="0.25">
      <c r="J71541" t="s">
        <v>2856</v>
      </c>
      <c r="K71541" t="s">
        <v>74451</v>
      </c>
    </row>
    <row r="71542" spans="10:11" x14ac:dyDescent="0.25">
      <c r="J71542" t="s">
        <v>2856</v>
      </c>
      <c r="K71542" t="s">
        <v>74452</v>
      </c>
    </row>
    <row r="71543" spans="10:11" x14ac:dyDescent="0.25">
      <c r="J71543" t="s">
        <v>2856</v>
      </c>
      <c r="K71543" t="s">
        <v>74453</v>
      </c>
    </row>
    <row r="71544" spans="10:11" x14ac:dyDescent="0.25">
      <c r="J71544" t="s">
        <v>2856</v>
      </c>
      <c r="K71544" t="s">
        <v>74454</v>
      </c>
    </row>
    <row r="71545" spans="10:11" x14ac:dyDescent="0.25">
      <c r="J71545" t="s">
        <v>2856</v>
      </c>
      <c r="K71545" t="s">
        <v>74455</v>
      </c>
    </row>
    <row r="71546" spans="10:11" x14ac:dyDescent="0.25">
      <c r="J71546" t="s">
        <v>2856</v>
      </c>
      <c r="K71546" t="s">
        <v>74456</v>
      </c>
    </row>
    <row r="71547" spans="10:11" x14ac:dyDescent="0.25">
      <c r="J71547" t="s">
        <v>2856</v>
      </c>
      <c r="K71547" t="s">
        <v>74457</v>
      </c>
    </row>
    <row r="71548" spans="10:11" x14ac:dyDescent="0.25">
      <c r="J71548" t="s">
        <v>2856</v>
      </c>
      <c r="K71548" t="s">
        <v>74458</v>
      </c>
    </row>
    <row r="71549" spans="10:11" x14ac:dyDescent="0.25">
      <c r="J71549" t="s">
        <v>2856</v>
      </c>
      <c r="K71549" t="s">
        <v>74459</v>
      </c>
    </row>
    <row r="71550" spans="10:11" x14ac:dyDescent="0.25">
      <c r="J71550" t="s">
        <v>2696</v>
      </c>
      <c r="K71550" t="s">
        <v>74460</v>
      </c>
    </row>
    <row r="71551" spans="10:11" x14ac:dyDescent="0.25">
      <c r="J71551" t="s">
        <v>2696</v>
      </c>
      <c r="K71551" t="s">
        <v>74461</v>
      </c>
    </row>
    <row r="71552" spans="10:11" x14ac:dyDescent="0.25">
      <c r="J71552" t="s">
        <v>2696</v>
      </c>
      <c r="K71552" t="s">
        <v>74462</v>
      </c>
    </row>
    <row r="71553" spans="10:11" x14ac:dyDescent="0.25">
      <c r="J71553" t="s">
        <v>2696</v>
      </c>
      <c r="K71553" t="s">
        <v>74463</v>
      </c>
    </row>
    <row r="71554" spans="10:11" x14ac:dyDescent="0.25">
      <c r="J71554" t="s">
        <v>2696</v>
      </c>
      <c r="K71554" t="s">
        <v>74464</v>
      </c>
    </row>
    <row r="71555" spans="10:11" x14ac:dyDescent="0.25">
      <c r="J71555" t="s">
        <v>2696</v>
      </c>
      <c r="K71555" t="s">
        <v>74465</v>
      </c>
    </row>
    <row r="71556" spans="10:11" x14ac:dyDescent="0.25">
      <c r="J71556" t="s">
        <v>2696</v>
      </c>
      <c r="K71556" t="s">
        <v>74466</v>
      </c>
    </row>
    <row r="71557" spans="10:11" x14ac:dyDescent="0.25">
      <c r="J71557" t="s">
        <v>2696</v>
      </c>
      <c r="K71557" t="s">
        <v>74467</v>
      </c>
    </row>
    <row r="71558" spans="10:11" x14ac:dyDescent="0.25">
      <c r="J71558" t="s">
        <v>2696</v>
      </c>
      <c r="K71558" t="s">
        <v>74468</v>
      </c>
    </row>
    <row r="71559" spans="10:11" x14ac:dyDescent="0.25">
      <c r="J71559" t="s">
        <v>2696</v>
      </c>
      <c r="K71559" t="s">
        <v>74469</v>
      </c>
    </row>
    <row r="71560" spans="10:11" x14ac:dyDescent="0.25">
      <c r="J71560" t="s">
        <v>2696</v>
      </c>
      <c r="K71560" t="s">
        <v>74470</v>
      </c>
    </row>
    <row r="71561" spans="10:11" x14ac:dyDescent="0.25">
      <c r="J71561" t="s">
        <v>2696</v>
      </c>
      <c r="K71561" t="s">
        <v>74471</v>
      </c>
    </row>
    <row r="71562" spans="10:11" x14ac:dyDescent="0.25">
      <c r="J71562" t="s">
        <v>2696</v>
      </c>
      <c r="K71562" t="s">
        <v>74472</v>
      </c>
    </row>
    <row r="71563" spans="10:11" x14ac:dyDescent="0.25">
      <c r="J71563" t="s">
        <v>2696</v>
      </c>
      <c r="K71563" t="s">
        <v>74473</v>
      </c>
    </row>
    <row r="71564" spans="10:11" x14ac:dyDescent="0.25">
      <c r="J71564" t="s">
        <v>2696</v>
      </c>
      <c r="K71564" t="s">
        <v>74474</v>
      </c>
    </row>
    <row r="71565" spans="10:11" x14ac:dyDescent="0.25">
      <c r="J71565" t="s">
        <v>2696</v>
      </c>
      <c r="K71565" t="s">
        <v>74475</v>
      </c>
    </row>
    <row r="71566" spans="10:11" x14ac:dyDescent="0.25">
      <c r="J71566" t="s">
        <v>2696</v>
      </c>
      <c r="K71566" t="s">
        <v>74476</v>
      </c>
    </row>
    <row r="71567" spans="10:11" x14ac:dyDescent="0.25">
      <c r="J71567" t="s">
        <v>2696</v>
      </c>
      <c r="K71567" t="s">
        <v>74477</v>
      </c>
    </row>
    <row r="71568" spans="10:11" x14ac:dyDescent="0.25">
      <c r="J71568" t="s">
        <v>2696</v>
      </c>
      <c r="K71568" t="s">
        <v>74478</v>
      </c>
    </row>
    <row r="71569" spans="10:11" x14ac:dyDescent="0.25">
      <c r="J71569" t="s">
        <v>2696</v>
      </c>
      <c r="K71569" t="s">
        <v>74479</v>
      </c>
    </row>
    <row r="71570" spans="10:11" x14ac:dyDescent="0.25">
      <c r="J71570" t="s">
        <v>2696</v>
      </c>
      <c r="K71570" t="s">
        <v>74480</v>
      </c>
    </row>
    <row r="71571" spans="10:11" x14ac:dyDescent="0.25">
      <c r="J71571" t="s">
        <v>2696</v>
      </c>
      <c r="K71571" t="s">
        <v>74481</v>
      </c>
    </row>
    <row r="71572" spans="10:11" x14ac:dyDescent="0.25">
      <c r="J71572" t="s">
        <v>2696</v>
      </c>
      <c r="K71572" t="s">
        <v>74482</v>
      </c>
    </row>
    <row r="71573" spans="10:11" x14ac:dyDescent="0.25">
      <c r="J71573" t="s">
        <v>2696</v>
      </c>
      <c r="K71573" t="s">
        <v>74483</v>
      </c>
    </row>
    <row r="71574" spans="10:11" x14ac:dyDescent="0.25">
      <c r="J71574" t="s">
        <v>2696</v>
      </c>
      <c r="K71574" t="s">
        <v>74484</v>
      </c>
    </row>
    <row r="71575" spans="10:11" x14ac:dyDescent="0.25">
      <c r="J71575" t="s">
        <v>2696</v>
      </c>
      <c r="K71575" t="s">
        <v>74485</v>
      </c>
    </row>
    <row r="71576" spans="10:11" x14ac:dyDescent="0.25">
      <c r="J71576" t="s">
        <v>2697</v>
      </c>
      <c r="K71576" t="s">
        <v>74486</v>
      </c>
    </row>
    <row r="71577" spans="10:11" x14ac:dyDescent="0.25">
      <c r="J71577" t="s">
        <v>2697</v>
      </c>
      <c r="K71577" t="s">
        <v>74487</v>
      </c>
    </row>
    <row r="71578" spans="10:11" x14ac:dyDescent="0.25">
      <c r="J71578" t="s">
        <v>2697</v>
      </c>
      <c r="K71578" t="s">
        <v>74488</v>
      </c>
    </row>
    <row r="71579" spans="10:11" x14ac:dyDescent="0.25">
      <c r="J71579" t="s">
        <v>2697</v>
      </c>
      <c r="K71579" t="s">
        <v>74489</v>
      </c>
    </row>
    <row r="71580" spans="10:11" x14ac:dyDescent="0.25">
      <c r="J71580" t="s">
        <v>2697</v>
      </c>
      <c r="K71580" t="s">
        <v>74490</v>
      </c>
    </row>
    <row r="71581" spans="10:11" x14ac:dyDescent="0.25">
      <c r="J71581" t="s">
        <v>2697</v>
      </c>
      <c r="K71581" t="s">
        <v>74491</v>
      </c>
    </row>
    <row r="71582" spans="10:11" x14ac:dyDescent="0.25">
      <c r="J71582" t="s">
        <v>2697</v>
      </c>
      <c r="K71582" t="s">
        <v>74492</v>
      </c>
    </row>
    <row r="71583" spans="10:11" x14ac:dyDescent="0.25">
      <c r="J71583" t="s">
        <v>2697</v>
      </c>
      <c r="K71583" t="s">
        <v>74493</v>
      </c>
    </row>
    <row r="71584" spans="10:11" x14ac:dyDescent="0.25">
      <c r="J71584" t="s">
        <v>2697</v>
      </c>
      <c r="K71584" t="s">
        <v>74494</v>
      </c>
    </row>
    <row r="71585" spans="10:11" x14ac:dyDescent="0.25">
      <c r="J71585" t="s">
        <v>2317</v>
      </c>
      <c r="K71585" t="s">
        <v>74495</v>
      </c>
    </row>
    <row r="71586" spans="10:11" x14ac:dyDescent="0.25">
      <c r="J71586" t="s">
        <v>2317</v>
      </c>
      <c r="K71586" t="s">
        <v>74496</v>
      </c>
    </row>
    <row r="71587" spans="10:11" x14ac:dyDescent="0.25">
      <c r="J71587" t="s">
        <v>2317</v>
      </c>
      <c r="K71587" t="s">
        <v>74497</v>
      </c>
    </row>
    <row r="71588" spans="10:11" x14ac:dyDescent="0.25">
      <c r="J71588" t="s">
        <v>2317</v>
      </c>
      <c r="K71588" t="s">
        <v>74498</v>
      </c>
    </row>
    <row r="71589" spans="10:11" x14ac:dyDescent="0.25">
      <c r="J71589" t="s">
        <v>2317</v>
      </c>
      <c r="K71589" t="s">
        <v>74499</v>
      </c>
    </row>
    <row r="71590" spans="10:11" x14ac:dyDescent="0.25">
      <c r="J71590" t="s">
        <v>2317</v>
      </c>
      <c r="K71590" t="s">
        <v>74500</v>
      </c>
    </row>
    <row r="71591" spans="10:11" x14ac:dyDescent="0.25">
      <c r="J71591" t="s">
        <v>2317</v>
      </c>
      <c r="K71591" t="s">
        <v>74501</v>
      </c>
    </row>
    <row r="71592" spans="10:11" x14ac:dyDescent="0.25">
      <c r="J71592" t="s">
        <v>2317</v>
      </c>
      <c r="K71592" t="s">
        <v>74502</v>
      </c>
    </row>
    <row r="71593" spans="10:11" x14ac:dyDescent="0.25">
      <c r="J71593" t="s">
        <v>2317</v>
      </c>
      <c r="K71593" t="s">
        <v>74503</v>
      </c>
    </row>
    <row r="71594" spans="10:11" x14ac:dyDescent="0.25">
      <c r="J71594" t="s">
        <v>2317</v>
      </c>
      <c r="K71594" t="s">
        <v>74504</v>
      </c>
    </row>
    <row r="71595" spans="10:11" x14ac:dyDescent="0.25">
      <c r="J71595" t="s">
        <v>2317</v>
      </c>
      <c r="K71595" t="s">
        <v>74505</v>
      </c>
    </row>
    <row r="71596" spans="10:11" x14ac:dyDescent="0.25">
      <c r="J71596" t="s">
        <v>2317</v>
      </c>
      <c r="K71596" t="s">
        <v>74506</v>
      </c>
    </row>
    <row r="71597" spans="10:11" x14ac:dyDescent="0.25">
      <c r="J71597" t="s">
        <v>2317</v>
      </c>
      <c r="K71597" t="s">
        <v>74507</v>
      </c>
    </row>
    <row r="71598" spans="10:11" x14ac:dyDescent="0.25">
      <c r="J71598" t="s">
        <v>2317</v>
      </c>
      <c r="K71598" t="s">
        <v>74508</v>
      </c>
    </row>
    <row r="71599" spans="10:11" x14ac:dyDescent="0.25">
      <c r="J71599" t="s">
        <v>2317</v>
      </c>
      <c r="K71599" t="s">
        <v>74509</v>
      </c>
    </row>
    <row r="71600" spans="10:11" x14ac:dyDescent="0.25">
      <c r="J71600" t="s">
        <v>2317</v>
      </c>
      <c r="K71600" t="s">
        <v>74510</v>
      </c>
    </row>
    <row r="71601" spans="10:11" x14ac:dyDescent="0.25">
      <c r="J71601" t="s">
        <v>2317</v>
      </c>
      <c r="K71601" t="s">
        <v>74511</v>
      </c>
    </row>
    <row r="71602" spans="10:11" x14ac:dyDescent="0.25">
      <c r="J71602" t="s">
        <v>2317</v>
      </c>
      <c r="K71602" t="s">
        <v>74512</v>
      </c>
    </row>
    <row r="71603" spans="10:11" x14ac:dyDescent="0.25">
      <c r="J71603" t="s">
        <v>2317</v>
      </c>
      <c r="K71603" t="s">
        <v>74513</v>
      </c>
    </row>
    <row r="71604" spans="10:11" x14ac:dyDescent="0.25">
      <c r="J71604" t="s">
        <v>2317</v>
      </c>
      <c r="K71604" t="s">
        <v>74514</v>
      </c>
    </row>
    <row r="71605" spans="10:11" x14ac:dyDescent="0.25">
      <c r="J71605" t="s">
        <v>2317</v>
      </c>
      <c r="K71605" t="s">
        <v>74515</v>
      </c>
    </row>
    <row r="71606" spans="10:11" x14ac:dyDescent="0.25">
      <c r="J71606" t="s">
        <v>2317</v>
      </c>
      <c r="K71606" t="s">
        <v>74516</v>
      </c>
    </row>
    <row r="71607" spans="10:11" x14ac:dyDescent="0.25">
      <c r="J71607" t="s">
        <v>2317</v>
      </c>
      <c r="K71607" t="s">
        <v>74517</v>
      </c>
    </row>
    <row r="71608" spans="10:11" x14ac:dyDescent="0.25">
      <c r="J71608" t="s">
        <v>267</v>
      </c>
      <c r="K71608" t="s">
        <v>74518</v>
      </c>
    </row>
    <row r="71609" spans="10:11" x14ac:dyDescent="0.25">
      <c r="J71609" t="s">
        <v>267</v>
      </c>
      <c r="K71609" t="s">
        <v>74519</v>
      </c>
    </row>
    <row r="71610" spans="10:11" x14ac:dyDescent="0.25">
      <c r="J71610" t="s">
        <v>267</v>
      </c>
      <c r="K71610" t="s">
        <v>74520</v>
      </c>
    </row>
    <row r="71611" spans="10:11" x14ac:dyDescent="0.25">
      <c r="J71611" t="s">
        <v>267</v>
      </c>
      <c r="K71611" t="s">
        <v>74521</v>
      </c>
    </row>
    <row r="71612" spans="10:11" x14ac:dyDescent="0.25">
      <c r="J71612" t="s">
        <v>267</v>
      </c>
      <c r="K71612" t="s">
        <v>74522</v>
      </c>
    </row>
    <row r="71613" spans="10:11" x14ac:dyDescent="0.25">
      <c r="J71613" t="s">
        <v>267</v>
      </c>
      <c r="K71613" t="s">
        <v>74523</v>
      </c>
    </row>
    <row r="71614" spans="10:11" x14ac:dyDescent="0.25">
      <c r="J71614" t="s">
        <v>267</v>
      </c>
      <c r="K71614" t="s">
        <v>74524</v>
      </c>
    </row>
    <row r="71615" spans="10:11" x14ac:dyDescent="0.25">
      <c r="J71615" t="s">
        <v>267</v>
      </c>
      <c r="K71615" t="s">
        <v>74525</v>
      </c>
    </row>
    <row r="71616" spans="10:11" x14ac:dyDescent="0.25">
      <c r="J71616" t="s">
        <v>267</v>
      </c>
      <c r="K71616" t="s">
        <v>74526</v>
      </c>
    </row>
    <row r="71617" spans="10:11" x14ac:dyDescent="0.25">
      <c r="J71617" t="s">
        <v>267</v>
      </c>
      <c r="K71617" t="s">
        <v>74527</v>
      </c>
    </row>
    <row r="71618" spans="10:11" x14ac:dyDescent="0.25">
      <c r="J71618" t="s">
        <v>267</v>
      </c>
      <c r="K71618" t="s">
        <v>74528</v>
      </c>
    </row>
    <row r="71619" spans="10:11" x14ac:dyDescent="0.25">
      <c r="J71619" t="s">
        <v>267</v>
      </c>
      <c r="K71619" t="s">
        <v>74529</v>
      </c>
    </row>
    <row r="71620" spans="10:11" x14ac:dyDescent="0.25">
      <c r="J71620" t="s">
        <v>267</v>
      </c>
      <c r="K71620" t="s">
        <v>74530</v>
      </c>
    </row>
    <row r="71621" spans="10:11" x14ac:dyDescent="0.25">
      <c r="J71621" t="s">
        <v>267</v>
      </c>
      <c r="K71621" t="s">
        <v>74531</v>
      </c>
    </row>
    <row r="71622" spans="10:11" x14ac:dyDescent="0.25">
      <c r="J71622" t="s">
        <v>267</v>
      </c>
      <c r="K71622" t="s">
        <v>74532</v>
      </c>
    </row>
    <row r="71623" spans="10:11" x14ac:dyDescent="0.25">
      <c r="J71623" t="s">
        <v>267</v>
      </c>
      <c r="K71623" t="s">
        <v>74533</v>
      </c>
    </row>
    <row r="71624" spans="10:11" x14ac:dyDescent="0.25">
      <c r="J71624" t="s">
        <v>267</v>
      </c>
      <c r="K71624" t="s">
        <v>74534</v>
      </c>
    </row>
    <row r="71625" spans="10:11" x14ac:dyDescent="0.25">
      <c r="J71625" t="s">
        <v>267</v>
      </c>
      <c r="K71625" t="s">
        <v>74535</v>
      </c>
    </row>
    <row r="71626" spans="10:11" x14ac:dyDescent="0.25">
      <c r="J71626" t="s">
        <v>267</v>
      </c>
      <c r="K71626" t="s">
        <v>74536</v>
      </c>
    </row>
    <row r="71627" spans="10:11" x14ac:dyDescent="0.25">
      <c r="J71627" t="s">
        <v>267</v>
      </c>
      <c r="K71627" t="s">
        <v>74537</v>
      </c>
    </row>
    <row r="71628" spans="10:11" x14ac:dyDescent="0.25">
      <c r="J71628" t="s">
        <v>267</v>
      </c>
      <c r="K71628" t="s">
        <v>74538</v>
      </c>
    </row>
    <row r="71629" spans="10:11" x14ac:dyDescent="0.25">
      <c r="J71629" t="s">
        <v>267</v>
      </c>
      <c r="K71629" t="s">
        <v>74539</v>
      </c>
    </row>
    <row r="71630" spans="10:11" x14ac:dyDescent="0.25">
      <c r="J71630" t="s">
        <v>267</v>
      </c>
      <c r="K71630" t="s">
        <v>74540</v>
      </c>
    </row>
    <row r="71631" spans="10:11" x14ac:dyDescent="0.25">
      <c r="J71631" t="s">
        <v>267</v>
      </c>
      <c r="K71631" t="s">
        <v>74541</v>
      </c>
    </row>
    <row r="71632" spans="10:11" x14ac:dyDescent="0.25">
      <c r="J71632" t="s">
        <v>267</v>
      </c>
      <c r="K71632" t="s">
        <v>74542</v>
      </c>
    </row>
    <row r="71633" spans="10:11" x14ac:dyDescent="0.25">
      <c r="J71633" t="s">
        <v>267</v>
      </c>
      <c r="K71633" t="s">
        <v>74543</v>
      </c>
    </row>
    <row r="71634" spans="10:11" x14ac:dyDescent="0.25">
      <c r="J71634" t="s">
        <v>267</v>
      </c>
      <c r="K71634" t="s">
        <v>74544</v>
      </c>
    </row>
    <row r="71635" spans="10:11" x14ac:dyDescent="0.25">
      <c r="J71635" t="s">
        <v>267</v>
      </c>
      <c r="K71635" t="s">
        <v>74545</v>
      </c>
    </row>
    <row r="71636" spans="10:11" x14ac:dyDescent="0.25">
      <c r="J71636" t="s">
        <v>267</v>
      </c>
      <c r="K71636" t="s">
        <v>74546</v>
      </c>
    </row>
    <row r="71637" spans="10:11" x14ac:dyDescent="0.25">
      <c r="J71637" t="s">
        <v>267</v>
      </c>
      <c r="K71637" t="s">
        <v>74547</v>
      </c>
    </row>
    <row r="71638" spans="10:11" x14ac:dyDescent="0.25">
      <c r="J71638" t="s">
        <v>267</v>
      </c>
      <c r="K71638" t="s">
        <v>74548</v>
      </c>
    </row>
    <row r="71639" spans="10:11" x14ac:dyDescent="0.25">
      <c r="J71639" t="s">
        <v>267</v>
      </c>
      <c r="K71639" t="s">
        <v>74549</v>
      </c>
    </row>
    <row r="71640" spans="10:11" x14ac:dyDescent="0.25">
      <c r="J71640" t="s">
        <v>267</v>
      </c>
      <c r="K71640" t="s">
        <v>74550</v>
      </c>
    </row>
    <row r="71641" spans="10:11" x14ac:dyDescent="0.25">
      <c r="J71641" t="s">
        <v>267</v>
      </c>
      <c r="K71641" t="s">
        <v>74551</v>
      </c>
    </row>
    <row r="71642" spans="10:11" x14ac:dyDescent="0.25">
      <c r="J71642" t="s">
        <v>267</v>
      </c>
      <c r="K71642" t="s">
        <v>74552</v>
      </c>
    </row>
    <row r="71643" spans="10:11" x14ac:dyDescent="0.25">
      <c r="J71643" t="s">
        <v>267</v>
      </c>
      <c r="K71643" t="s">
        <v>74553</v>
      </c>
    </row>
    <row r="71644" spans="10:11" x14ac:dyDescent="0.25">
      <c r="J71644" t="s">
        <v>267</v>
      </c>
      <c r="K71644" t="s">
        <v>74554</v>
      </c>
    </row>
    <row r="71645" spans="10:11" x14ac:dyDescent="0.25">
      <c r="J71645" t="s">
        <v>267</v>
      </c>
      <c r="K71645" t="s">
        <v>74555</v>
      </c>
    </row>
    <row r="71646" spans="10:11" x14ac:dyDescent="0.25">
      <c r="J71646" t="s">
        <v>1944</v>
      </c>
      <c r="K71646" t="s">
        <v>74556</v>
      </c>
    </row>
    <row r="71647" spans="10:11" x14ac:dyDescent="0.25">
      <c r="J71647" t="s">
        <v>1944</v>
      </c>
      <c r="K71647" t="s">
        <v>74557</v>
      </c>
    </row>
    <row r="71648" spans="10:11" x14ac:dyDescent="0.25">
      <c r="J71648" t="s">
        <v>1944</v>
      </c>
      <c r="K71648" t="s">
        <v>74558</v>
      </c>
    </row>
    <row r="71649" spans="10:11" x14ac:dyDescent="0.25">
      <c r="J71649" t="s">
        <v>1944</v>
      </c>
      <c r="K71649" t="s">
        <v>74559</v>
      </c>
    </row>
    <row r="71650" spans="10:11" x14ac:dyDescent="0.25">
      <c r="J71650" t="s">
        <v>1944</v>
      </c>
      <c r="K71650" t="s">
        <v>74560</v>
      </c>
    </row>
    <row r="71651" spans="10:11" x14ac:dyDescent="0.25">
      <c r="J71651" t="s">
        <v>1944</v>
      </c>
      <c r="K71651" t="s">
        <v>74561</v>
      </c>
    </row>
    <row r="71652" spans="10:11" x14ac:dyDescent="0.25">
      <c r="J71652" t="s">
        <v>1944</v>
      </c>
      <c r="K71652" t="s">
        <v>74562</v>
      </c>
    </row>
    <row r="71653" spans="10:11" x14ac:dyDescent="0.25">
      <c r="J71653" t="s">
        <v>1944</v>
      </c>
      <c r="K71653" t="s">
        <v>74563</v>
      </c>
    </row>
    <row r="71654" spans="10:11" x14ac:dyDescent="0.25">
      <c r="J71654" t="s">
        <v>1944</v>
      </c>
      <c r="K71654" t="s">
        <v>74564</v>
      </c>
    </row>
    <row r="71655" spans="10:11" x14ac:dyDescent="0.25">
      <c r="J71655" t="s">
        <v>1944</v>
      </c>
      <c r="K71655" t="s">
        <v>74565</v>
      </c>
    </row>
    <row r="71656" spans="10:11" x14ac:dyDescent="0.25">
      <c r="J71656" t="s">
        <v>906</v>
      </c>
      <c r="K71656" t="s">
        <v>74566</v>
      </c>
    </row>
    <row r="71657" spans="10:11" x14ac:dyDescent="0.25">
      <c r="J71657" t="s">
        <v>906</v>
      </c>
      <c r="K71657" t="s">
        <v>74567</v>
      </c>
    </row>
    <row r="71658" spans="10:11" x14ac:dyDescent="0.25">
      <c r="J71658" t="s">
        <v>906</v>
      </c>
      <c r="K71658" t="s">
        <v>74568</v>
      </c>
    </row>
    <row r="71659" spans="10:11" x14ac:dyDescent="0.25">
      <c r="J71659" t="s">
        <v>906</v>
      </c>
      <c r="K71659" t="s">
        <v>74569</v>
      </c>
    </row>
    <row r="71660" spans="10:11" x14ac:dyDescent="0.25">
      <c r="J71660" t="s">
        <v>1429</v>
      </c>
      <c r="K71660" t="s">
        <v>74570</v>
      </c>
    </row>
    <row r="71661" spans="10:11" x14ac:dyDescent="0.25">
      <c r="J71661" t="s">
        <v>1429</v>
      </c>
      <c r="K71661" t="s">
        <v>74571</v>
      </c>
    </row>
    <row r="71662" spans="10:11" x14ac:dyDescent="0.25">
      <c r="J71662" t="s">
        <v>1429</v>
      </c>
      <c r="K71662" t="s">
        <v>74572</v>
      </c>
    </row>
    <row r="71663" spans="10:11" x14ac:dyDescent="0.25">
      <c r="J71663" t="s">
        <v>1429</v>
      </c>
      <c r="K71663" t="s">
        <v>74573</v>
      </c>
    </row>
    <row r="71664" spans="10:11" x14ac:dyDescent="0.25">
      <c r="J71664" t="s">
        <v>1429</v>
      </c>
      <c r="K71664" t="s">
        <v>74574</v>
      </c>
    </row>
    <row r="71665" spans="10:11" x14ac:dyDescent="0.25">
      <c r="J71665" t="s">
        <v>1429</v>
      </c>
      <c r="K71665" t="s">
        <v>74575</v>
      </c>
    </row>
    <row r="71666" spans="10:11" x14ac:dyDescent="0.25">
      <c r="J71666" t="s">
        <v>1429</v>
      </c>
      <c r="K71666" t="s">
        <v>74576</v>
      </c>
    </row>
    <row r="71667" spans="10:11" x14ac:dyDescent="0.25">
      <c r="J71667" t="s">
        <v>1429</v>
      </c>
      <c r="K71667" t="s">
        <v>74577</v>
      </c>
    </row>
    <row r="71668" spans="10:11" x14ac:dyDescent="0.25">
      <c r="J71668" t="s">
        <v>1429</v>
      </c>
      <c r="K71668" t="s">
        <v>74578</v>
      </c>
    </row>
    <row r="71669" spans="10:11" x14ac:dyDescent="0.25">
      <c r="J71669" t="s">
        <v>1429</v>
      </c>
      <c r="K71669" t="s">
        <v>74579</v>
      </c>
    </row>
    <row r="71670" spans="10:11" x14ac:dyDescent="0.25">
      <c r="J71670" t="s">
        <v>1429</v>
      </c>
      <c r="K71670" t="s">
        <v>74580</v>
      </c>
    </row>
    <row r="71671" spans="10:11" x14ac:dyDescent="0.25">
      <c r="J71671" t="s">
        <v>1429</v>
      </c>
      <c r="K71671" t="s">
        <v>74581</v>
      </c>
    </row>
    <row r="71672" spans="10:11" x14ac:dyDescent="0.25">
      <c r="J71672" t="s">
        <v>1429</v>
      </c>
      <c r="K71672" t="s">
        <v>74582</v>
      </c>
    </row>
    <row r="71673" spans="10:11" x14ac:dyDescent="0.25">
      <c r="J71673" t="s">
        <v>1429</v>
      </c>
      <c r="K71673" t="s">
        <v>74583</v>
      </c>
    </row>
    <row r="71674" spans="10:11" x14ac:dyDescent="0.25">
      <c r="J71674" t="s">
        <v>1429</v>
      </c>
      <c r="K71674" t="s">
        <v>74584</v>
      </c>
    </row>
    <row r="71675" spans="10:11" x14ac:dyDescent="0.25">
      <c r="J71675" t="s">
        <v>1429</v>
      </c>
      <c r="K71675" t="s">
        <v>74585</v>
      </c>
    </row>
    <row r="71676" spans="10:11" x14ac:dyDescent="0.25">
      <c r="J71676" t="s">
        <v>1429</v>
      </c>
      <c r="K71676" t="s">
        <v>74586</v>
      </c>
    </row>
    <row r="71677" spans="10:11" x14ac:dyDescent="0.25">
      <c r="J71677" t="s">
        <v>1429</v>
      </c>
      <c r="K71677" t="s">
        <v>74587</v>
      </c>
    </row>
    <row r="71678" spans="10:11" x14ac:dyDescent="0.25">
      <c r="J71678" t="s">
        <v>1429</v>
      </c>
      <c r="K71678" t="s">
        <v>74588</v>
      </c>
    </row>
    <row r="71679" spans="10:11" x14ac:dyDescent="0.25">
      <c r="J71679" t="s">
        <v>1429</v>
      </c>
      <c r="K71679" t="s">
        <v>74589</v>
      </c>
    </row>
    <row r="71680" spans="10:11" x14ac:dyDescent="0.25">
      <c r="J71680" t="s">
        <v>1429</v>
      </c>
      <c r="K71680" t="s">
        <v>74590</v>
      </c>
    </row>
    <row r="71681" spans="10:11" x14ac:dyDescent="0.25">
      <c r="J71681" t="s">
        <v>1430</v>
      </c>
      <c r="K71681" t="s">
        <v>74591</v>
      </c>
    </row>
    <row r="71682" spans="10:11" x14ac:dyDescent="0.25">
      <c r="J71682" t="s">
        <v>1430</v>
      </c>
      <c r="K71682" t="s">
        <v>74592</v>
      </c>
    </row>
    <row r="71683" spans="10:11" x14ac:dyDescent="0.25">
      <c r="J71683" t="s">
        <v>1430</v>
      </c>
      <c r="K71683" t="s">
        <v>74593</v>
      </c>
    </row>
    <row r="71684" spans="10:11" x14ac:dyDescent="0.25">
      <c r="J71684" t="s">
        <v>1430</v>
      </c>
      <c r="K71684" t="s">
        <v>74594</v>
      </c>
    </row>
    <row r="71685" spans="10:11" x14ac:dyDescent="0.25">
      <c r="J71685" t="s">
        <v>1430</v>
      </c>
      <c r="K71685" t="s">
        <v>74595</v>
      </c>
    </row>
    <row r="71686" spans="10:11" x14ac:dyDescent="0.25">
      <c r="J71686" t="s">
        <v>1430</v>
      </c>
      <c r="K71686" t="s">
        <v>74596</v>
      </c>
    </row>
    <row r="71687" spans="10:11" x14ac:dyDescent="0.25">
      <c r="J71687" t="s">
        <v>1430</v>
      </c>
      <c r="K71687" t="s">
        <v>74597</v>
      </c>
    </row>
    <row r="71688" spans="10:11" x14ac:dyDescent="0.25">
      <c r="J71688" t="s">
        <v>1430</v>
      </c>
      <c r="K71688" t="s">
        <v>74598</v>
      </c>
    </row>
    <row r="71689" spans="10:11" x14ac:dyDescent="0.25">
      <c r="J71689" t="s">
        <v>1430</v>
      </c>
      <c r="K71689" t="s">
        <v>74599</v>
      </c>
    </row>
    <row r="71690" spans="10:11" x14ac:dyDescent="0.25">
      <c r="J71690" t="s">
        <v>1430</v>
      </c>
      <c r="K71690" t="s">
        <v>74600</v>
      </c>
    </row>
    <row r="71691" spans="10:11" x14ac:dyDescent="0.25">
      <c r="J71691" t="s">
        <v>1430</v>
      </c>
      <c r="K71691" t="s">
        <v>74601</v>
      </c>
    </row>
    <row r="71692" spans="10:11" x14ac:dyDescent="0.25">
      <c r="J71692" t="s">
        <v>1430</v>
      </c>
      <c r="K71692" t="s">
        <v>74602</v>
      </c>
    </row>
    <row r="71693" spans="10:11" x14ac:dyDescent="0.25">
      <c r="J71693" t="s">
        <v>1430</v>
      </c>
      <c r="K71693" t="s">
        <v>74603</v>
      </c>
    </row>
    <row r="71694" spans="10:11" x14ac:dyDescent="0.25">
      <c r="J71694" t="s">
        <v>1430</v>
      </c>
      <c r="K71694" t="s">
        <v>74604</v>
      </c>
    </row>
    <row r="71695" spans="10:11" x14ac:dyDescent="0.25">
      <c r="J71695" t="s">
        <v>1430</v>
      </c>
      <c r="K71695" t="s">
        <v>74605</v>
      </c>
    </row>
    <row r="71696" spans="10:11" x14ac:dyDescent="0.25">
      <c r="J71696" t="s">
        <v>1430</v>
      </c>
      <c r="K71696" t="s">
        <v>74606</v>
      </c>
    </row>
    <row r="71697" spans="10:11" x14ac:dyDescent="0.25">
      <c r="J71697" t="s">
        <v>1430</v>
      </c>
      <c r="K71697" t="s">
        <v>74607</v>
      </c>
    </row>
    <row r="71698" spans="10:11" x14ac:dyDescent="0.25">
      <c r="J71698" t="s">
        <v>1431</v>
      </c>
      <c r="K71698" t="s">
        <v>74608</v>
      </c>
    </row>
    <row r="71699" spans="10:11" x14ac:dyDescent="0.25">
      <c r="J71699" t="s">
        <v>1431</v>
      </c>
      <c r="K71699" t="s">
        <v>74609</v>
      </c>
    </row>
    <row r="71700" spans="10:11" x14ac:dyDescent="0.25">
      <c r="J71700" t="s">
        <v>1431</v>
      </c>
      <c r="K71700" t="s">
        <v>74610</v>
      </c>
    </row>
    <row r="71701" spans="10:11" x14ac:dyDescent="0.25">
      <c r="J71701" t="s">
        <v>1431</v>
      </c>
      <c r="K71701" t="s">
        <v>74611</v>
      </c>
    </row>
    <row r="71702" spans="10:11" x14ac:dyDescent="0.25">
      <c r="J71702" t="s">
        <v>1431</v>
      </c>
      <c r="K71702" t="s">
        <v>74612</v>
      </c>
    </row>
    <row r="71703" spans="10:11" x14ac:dyDescent="0.25">
      <c r="J71703" t="s">
        <v>1431</v>
      </c>
      <c r="K71703" t="s">
        <v>74613</v>
      </c>
    </row>
    <row r="71704" spans="10:11" x14ac:dyDescent="0.25">
      <c r="J71704" t="s">
        <v>1431</v>
      </c>
      <c r="K71704" t="s">
        <v>74614</v>
      </c>
    </row>
    <row r="71705" spans="10:11" x14ac:dyDescent="0.25">
      <c r="J71705" t="s">
        <v>1431</v>
      </c>
      <c r="K71705" t="s">
        <v>74615</v>
      </c>
    </row>
    <row r="71706" spans="10:11" x14ac:dyDescent="0.25">
      <c r="J71706" t="s">
        <v>1431</v>
      </c>
      <c r="K71706" t="s">
        <v>74616</v>
      </c>
    </row>
    <row r="71707" spans="10:11" x14ac:dyDescent="0.25">
      <c r="J71707" t="s">
        <v>1431</v>
      </c>
      <c r="K71707" t="s">
        <v>74617</v>
      </c>
    </row>
    <row r="71708" spans="10:11" x14ac:dyDescent="0.25">
      <c r="J71708" t="s">
        <v>1431</v>
      </c>
      <c r="K71708" t="s">
        <v>74618</v>
      </c>
    </row>
    <row r="71709" spans="10:11" x14ac:dyDescent="0.25">
      <c r="J71709" t="s">
        <v>1431</v>
      </c>
      <c r="K71709" t="s">
        <v>74619</v>
      </c>
    </row>
    <row r="71710" spans="10:11" x14ac:dyDescent="0.25">
      <c r="J71710" t="s">
        <v>1431</v>
      </c>
      <c r="K71710" t="s">
        <v>74620</v>
      </c>
    </row>
    <row r="71711" spans="10:11" x14ac:dyDescent="0.25">
      <c r="J71711" t="s">
        <v>1431</v>
      </c>
      <c r="K71711" t="s">
        <v>74621</v>
      </c>
    </row>
    <row r="71712" spans="10:11" x14ac:dyDescent="0.25">
      <c r="J71712" t="s">
        <v>1431</v>
      </c>
      <c r="K71712" t="s">
        <v>74622</v>
      </c>
    </row>
    <row r="71713" spans="10:11" x14ac:dyDescent="0.25">
      <c r="J71713" t="s">
        <v>1431</v>
      </c>
      <c r="K71713" t="s">
        <v>74623</v>
      </c>
    </row>
    <row r="71714" spans="10:11" x14ac:dyDescent="0.25">
      <c r="J71714" t="s">
        <v>2821</v>
      </c>
      <c r="K71714" t="s">
        <v>74624</v>
      </c>
    </row>
    <row r="71715" spans="10:11" x14ac:dyDescent="0.25">
      <c r="J71715" t="s">
        <v>2821</v>
      </c>
      <c r="K71715" t="s">
        <v>74625</v>
      </c>
    </row>
    <row r="71716" spans="10:11" x14ac:dyDescent="0.25">
      <c r="J71716" t="s">
        <v>2821</v>
      </c>
      <c r="K71716" t="s">
        <v>74626</v>
      </c>
    </row>
    <row r="71717" spans="10:11" x14ac:dyDescent="0.25">
      <c r="J71717" t="s">
        <v>2821</v>
      </c>
      <c r="K71717" t="s">
        <v>74627</v>
      </c>
    </row>
    <row r="71718" spans="10:11" x14ac:dyDescent="0.25">
      <c r="J71718" t="s">
        <v>2821</v>
      </c>
      <c r="K71718" t="s">
        <v>74628</v>
      </c>
    </row>
    <row r="71719" spans="10:11" x14ac:dyDescent="0.25">
      <c r="J71719" t="s">
        <v>2821</v>
      </c>
      <c r="K71719" t="s">
        <v>74629</v>
      </c>
    </row>
    <row r="71720" spans="10:11" x14ac:dyDescent="0.25">
      <c r="J71720" t="s">
        <v>2821</v>
      </c>
      <c r="K71720" t="s">
        <v>74630</v>
      </c>
    </row>
    <row r="71721" spans="10:11" x14ac:dyDescent="0.25">
      <c r="J71721" t="s">
        <v>2821</v>
      </c>
      <c r="K71721" t="s">
        <v>74631</v>
      </c>
    </row>
    <row r="71722" spans="10:11" x14ac:dyDescent="0.25">
      <c r="J71722" t="s">
        <v>2822</v>
      </c>
      <c r="K71722" t="s">
        <v>74632</v>
      </c>
    </row>
    <row r="71723" spans="10:11" x14ac:dyDescent="0.25">
      <c r="J71723" t="s">
        <v>2822</v>
      </c>
      <c r="K71723" t="s">
        <v>74633</v>
      </c>
    </row>
    <row r="71724" spans="10:11" x14ac:dyDescent="0.25">
      <c r="J71724" t="s">
        <v>2822</v>
      </c>
      <c r="K71724" t="s">
        <v>74634</v>
      </c>
    </row>
    <row r="71725" spans="10:11" x14ac:dyDescent="0.25">
      <c r="J71725" t="s">
        <v>2822</v>
      </c>
      <c r="K71725" t="s">
        <v>74635</v>
      </c>
    </row>
    <row r="71726" spans="10:11" x14ac:dyDescent="0.25">
      <c r="J71726" t="s">
        <v>1539</v>
      </c>
      <c r="K71726" t="s">
        <v>74636</v>
      </c>
    </row>
    <row r="71727" spans="10:11" x14ac:dyDescent="0.25">
      <c r="J71727" t="s">
        <v>1539</v>
      </c>
      <c r="K71727" t="s">
        <v>74637</v>
      </c>
    </row>
    <row r="71728" spans="10:11" x14ac:dyDescent="0.25">
      <c r="J71728" t="s">
        <v>1539</v>
      </c>
      <c r="K71728" t="s">
        <v>74638</v>
      </c>
    </row>
    <row r="71729" spans="10:11" x14ac:dyDescent="0.25">
      <c r="J71729" t="s">
        <v>1539</v>
      </c>
      <c r="K71729" t="s">
        <v>74639</v>
      </c>
    </row>
    <row r="71730" spans="10:11" x14ac:dyDescent="0.25">
      <c r="J71730" t="s">
        <v>1539</v>
      </c>
      <c r="K71730" t="s">
        <v>74640</v>
      </c>
    </row>
    <row r="71731" spans="10:11" x14ac:dyDescent="0.25">
      <c r="J71731" t="s">
        <v>1539</v>
      </c>
      <c r="K71731" t="s">
        <v>74641</v>
      </c>
    </row>
    <row r="71732" spans="10:11" x14ac:dyDescent="0.25">
      <c r="J71732" t="s">
        <v>1539</v>
      </c>
      <c r="K71732" t="s">
        <v>74642</v>
      </c>
    </row>
    <row r="71733" spans="10:11" x14ac:dyDescent="0.25">
      <c r="J71733" t="s">
        <v>1539</v>
      </c>
      <c r="K71733" t="s">
        <v>74643</v>
      </c>
    </row>
    <row r="71734" spans="10:11" x14ac:dyDescent="0.25">
      <c r="J71734" t="s">
        <v>1539</v>
      </c>
      <c r="K71734" t="s">
        <v>74644</v>
      </c>
    </row>
    <row r="71735" spans="10:11" x14ac:dyDescent="0.25">
      <c r="J71735" t="s">
        <v>1539</v>
      </c>
      <c r="K71735" t="s">
        <v>74645</v>
      </c>
    </row>
    <row r="71736" spans="10:11" x14ac:dyDescent="0.25">
      <c r="J71736" t="s">
        <v>1539</v>
      </c>
      <c r="K71736" t="s">
        <v>74646</v>
      </c>
    </row>
    <row r="71737" spans="10:11" x14ac:dyDescent="0.25">
      <c r="J71737" t="s">
        <v>1539</v>
      </c>
      <c r="K71737" t="s">
        <v>74647</v>
      </c>
    </row>
    <row r="71738" spans="10:11" x14ac:dyDescent="0.25">
      <c r="J71738" t="s">
        <v>1539</v>
      </c>
      <c r="K71738" t="s">
        <v>74648</v>
      </c>
    </row>
    <row r="71739" spans="10:11" x14ac:dyDescent="0.25">
      <c r="J71739" t="s">
        <v>1539</v>
      </c>
      <c r="K71739" t="s">
        <v>74649</v>
      </c>
    </row>
    <row r="71740" spans="10:11" x14ac:dyDescent="0.25">
      <c r="J71740" t="s">
        <v>1539</v>
      </c>
      <c r="K71740" t="s">
        <v>74650</v>
      </c>
    </row>
    <row r="71741" spans="10:11" x14ac:dyDescent="0.25">
      <c r="J71741" t="s">
        <v>1539</v>
      </c>
      <c r="K71741" t="s">
        <v>74651</v>
      </c>
    </row>
    <row r="71742" spans="10:11" x14ac:dyDescent="0.25">
      <c r="J71742" t="s">
        <v>1539</v>
      </c>
      <c r="K71742" t="s">
        <v>74652</v>
      </c>
    </row>
    <row r="71743" spans="10:11" x14ac:dyDescent="0.25">
      <c r="J71743" t="s">
        <v>1539</v>
      </c>
      <c r="K71743" t="s">
        <v>74653</v>
      </c>
    </row>
    <row r="71744" spans="10:11" x14ac:dyDescent="0.25">
      <c r="J71744" t="s">
        <v>1539</v>
      </c>
      <c r="K71744" t="s">
        <v>74654</v>
      </c>
    </row>
    <row r="71745" spans="10:11" x14ac:dyDescent="0.25">
      <c r="J71745" t="s">
        <v>1539</v>
      </c>
      <c r="K71745" t="s">
        <v>74655</v>
      </c>
    </row>
    <row r="71746" spans="10:11" x14ac:dyDescent="0.25">
      <c r="J71746" t="s">
        <v>1539</v>
      </c>
      <c r="K71746" t="s">
        <v>74656</v>
      </c>
    </row>
    <row r="71747" spans="10:11" x14ac:dyDescent="0.25">
      <c r="J71747" t="s">
        <v>1539</v>
      </c>
      <c r="K71747" t="s">
        <v>74657</v>
      </c>
    </row>
    <row r="71748" spans="10:11" x14ac:dyDescent="0.25">
      <c r="J71748" t="s">
        <v>1539</v>
      </c>
      <c r="K71748" t="s">
        <v>74658</v>
      </c>
    </row>
    <row r="71749" spans="10:11" x14ac:dyDescent="0.25">
      <c r="J71749" t="s">
        <v>1539</v>
      </c>
      <c r="K71749" t="s">
        <v>74659</v>
      </c>
    </row>
    <row r="71750" spans="10:11" x14ac:dyDescent="0.25">
      <c r="J71750" t="s">
        <v>1539</v>
      </c>
      <c r="K71750" t="s">
        <v>74660</v>
      </c>
    </row>
    <row r="71751" spans="10:11" x14ac:dyDescent="0.25">
      <c r="J71751" t="s">
        <v>1539</v>
      </c>
      <c r="K71751" t="s">
        <v>74661</v>
      </c>
    </row>
    <row r="71752" spans="10:11" x14ac:dyDescent="0.25">
      <c r="J71752" t="s">
        <v>1539</v>
      </c>
      <c r="K71752" t="s">
        <v>74662</v>
      </c>
    </row>
    <row r="71753" spans="10:11" x14ac:dyDescent="0.25">
      <c r="J71753" t="s">
        <v>1539</v>
      </c>
      <c r="K71753" t="s">
        <v>74663</v>
      </c>
    </row>
    <row r="71754" spans="10:11" x14ac:dyDescent="0.25">
      <c r="J71754" t="s">
        <v>1539</v>
      </c>
      <c r="K71754" t="s">
        <v>74664</v>
      </c>
    </row>
    <row r="71755" spans="10:11" x14ac:dyDescent="0.25">
      <c r="J71755" t="s">
        <v>1539</v>
      </c>
      <c r="K71755" t="s">
        <v>74665</v>
      </c>
    </row>
    <row r="71756" spans="10:11" x14ac:dyDescent="0.25">
      <c r="J71756" t="s">
        <v>1539</v>
      </c>
      <c r="K71756" t="s">
        <v>74666</v>
      </c>
    </row>
    <row r="71757" spans="10:11" x14ac:dyDescent="0.25">
      <c r="J71757" t="s">
        <v>1539</v>
      </c>
      <c r="K71757" t="s">
        <v>74667</v>
      </c>
    </row>
    <row r="71758" spans="10:11" x14ac:dyDescent="0.25">
      <c r="J71758" t="s">
        <v>1539</v>
      </c>
      <c r="K71758" t="s">
        <v>74668</v>
      </c>
    </row>
    <row r="71759" spans="10:11" x14ac:dyDescent="0.25">
      <c r="J71759" t="s">
        <v>1539</v>
      </c>
      <c r="K71759" t="s">
        <v>74669</v>
      </c>
    </row>
    <row r="71760" spans="10:11" x14ac:dyDescent="0.25">
      <c r="J71760" t="s">
        <v>1539</v>
      </c>
      <c r="K71760" t="s">
        <v>74670</v>
      </c>
    </row>
    <row r="71761" spans="10:11" x14ac:dyDescent="0.25">
      <c r="J71761" t="s">
        <v>1539</v>
      </c>
      <c r="K71761" t="s">
        <v>74671</v>
      </c>
    </row>
    <row r="71762" spans="10:11" x14ac:dyDescent="0.25">
      <c r="J71762" t="s">
        <v>1539</v>
      </c>
      <c r="K71762" t="s">
        <v>74672</v>
      </c>
    </row>
    <row r="71763" spans="10:11" x14ac:dyDescent="0.25">
      <c r="J71763" t="s">
        <v>1539</v>
      </c>
      <c r="K71763" t="s">
        <v>74673</v>
      </c>
    </row>
    <row r="71764" spans="10:11" x14ac:dyDescent="0.25">
      <c r="J71764" t="s">
        <v>1539</v>
      </c>
      <c r="K71764" t="s">
        <v>74674</v>
      </c>
    </row>
    <row r="71765" spans="10:11" x14ac:dyDescent="0.25">
      <c r="J71765" t="s">
        <v>1539</v>
      </c>
      <c r="K71765" t="s">
        <v>74675</v>
      </c>
    </row>
    <row r="71766" spans="10:11" x14ac:dyDescent="0.25">
      <c r="J71766" t="s">
        <v>1539</v>
      </c>
      <c r="K71766" t="s">
        <v>74676</v>
      </c>
    </row>
    <row r="71767" spans="10:11" x14ac:dyDescent="0.25">
      <c r="J71767" t="s">
        <v>1539</v>
      </c>
      <c r="K71767" t="s">
        <v>74677</v>
      </c>
    </row>
    <row r="71768" spans="10:11" x14ac:dyDescent="0.25">
      <c r="J71768" t="s">
        <v>1539</v>
      </c>
      <c r="K71768" t="s">
        <v>74678</v>
      </c>
    </row>
    <row r="71769" spans="10:11" x14ac:dyDescent="0.25">
      <c r="J71769" t="s">
        <v>1539</v>
      </c>
      <c r="K71769" t="s">
        <v>74679</v>
      </c>
    </row>
    <row r="71770" spans="10:11" x14ac:dyDescent="0.25">
      <c r="J71770" t="s">
        <v>1539</v>
      </c>
      <c r="K71770" t="s">
        <v>74680</v>
      </c>
    </row>
    <row r="71771" spans="10:11" x14ac:dyDescent="0.25">
      <c r="J71771" t="s">
        <v>1539</v>
      </c>
      <c r="K71771" t="s">
        <v>74681</v>
      </c>
    </row>
    <row r="71772" spans="10:11" x14ac:dyDescent="0.25">
      <c r="J71772" t="s">
        <v>1539</v>
      </c>
      <c r="K71772" t="s">
        <v>74682</v>
      </c>
    </row>
    <row r="71773" spans="10:11" x14ac:dyDescent="0.25">
      <c r="J71773" t="s">
        <v>1539</v>
      </c>
      <c r="K71773" t="s">
        <v>74683</v>
      </c>
    </row>
    <row r="71774" spans="10:11" x14ac:dyDescent="0.25">
      <c r="J71774" t="s">
        <v>1539</v>
      </c>
      <c r="K71774" t="s">
        <v>74684</v>
      </c>
    </row>
    <row r="71775" spans="10:11" x14ac:dyDescent="0.25">
      <c r="J71775" t="s">
        <v>1539</v>
      </c>
      <c r="K71775" t="s">
        <v>74685</v>
      </c>
    </row>
    <row r="71776" spans="10:11" x14ac:dyDescent="0.25">
      <c r="J71776" t="s">
        <v>1539</v>
      </c>
      <c r="K71776" t="s">
        <v>74686</v>
      </c>
    </row>
    <row r="71777" spans="10:11" x14ac:dyDescent="0.25">
      <c r="J71777" t="s">
        <v>1539</v>
      </c>
      <c r="K71777" t="s">
        <v>74687</v>
      </c>
    </row>
    <row r="71778" spans="10:11" x14ac:dyDescent="0.25">
      <c r="J71778" t="s">
        <v>1539</v>
      </c>
      <c r="K71778" t="s">
        <v>74688</v>
      </c>
    </row>
    <row r="71779" spans="10:11" x14ac:dyDescent="0.25">
      <c r="J71779" t="s">
        <v>1539</v>
      </c>
      <c r="K71779" t="s">
        <v>74689</v>
      </c>
    </row>
    <row r="71780" spans="10:11" x14ac:dyDescent="0.25">
      <c r="J71780" t="s">
        <v>1539</v>
      </c>
      <c r="K71780" t="s">
        <v>74690</v>
      </c>
    </row>
    <row r="71781" spans="10:11" x14ac:dyDescent="0.25">
      <c r="J71781" t="s">
        <v>1539</v>
      </c>
      <c r="K71781" t="s">
        <v>74691</v>
      </c>
    </row>
    <row r="71782" spans="10:11" x14ac:dyDescent="0.25">
      <c r="J71782" t="s">
        <v>1539</v>
      </c>
      <c r="K71782" t="s">
        <v>74692</v>
      </c>
    </row>
    <row r="71783" spans="10:11" x14ac:dyDescent="0.25">
      <c r="J71783" t="s">
        <v>1539</v>
      </c>
      <c r="K71783" t="s">
        <v>74693</v>
      </c>
    </row>
    <row r="71784" spans="10:11" x14ac:dyDescent="0.25">
      <c r="J71784" t="s">
        <v>1539</v>
      </c>
      <c r="K71784" t="s">
        <v>74694</v>
      </c>
    </row>
    <row r="71785" spans="10:11" x14ac:dyDescent="0.25">
      <c r="J71785" t="s">
        <v>1539</v>
      </c>
      <c r="K71785" t="s">
        <v>74695</v>
      </c>
    </row>
    <row r="71786" spans="10:11" x14ac:dyDescent="0.25">
      <c r="J71786" t="s">
        <v>1539</v>
      </c>
      <c r="K71786" t="s">
        <v>74696</v>
      </c>
    </row>
    <row r="71787" spans="10:11" x14ac:dyDescent="0.25">
      <c r="J71787" t="s">
        <v>1539</v>
      </c>
      <c r="K71787" t="s">
        <v>74697</v>
      </c>
    </row>
    <row r="71788" spans="10:11" x14ac:dyDescent="0.25">
      <c r="J71788" t="s">
        <v>1539</v>
      </c>
      <c r="K71788" t="s">
        <v>74698</v>
      </c>
    </row>
    <row r="71789" spans="10:11" x14ac:dyDescent="0.25">
      <c r="J71789" t="s">
        <v>1539</v>
      </c>
      <c r="K71789" t="s">
        <v>74699</v>
      </c>
    </row>
    <row r="71790" spans="10:11" x14ac:dyDescent="0.25">
      <c r="J71790" t="s">
        <v>1539</v>
      </c>
      <c r="K71790" t="s">
        <v>74700</v>
      </c>
    </row>
    <row r="71791" spans="10:11" x14ac:dyDescent="0.25">
      <c r="J71791" t="s">
        <v>1539</v>
      </c>
      <c r="K71791" t="s">
        <v>74701</v>
      </c>
    </row>
    <row r="71792" spans="10:11" x14ac:dyDescent="0.25">
      <c r="J71792" t="s">
        <v>1539</v>
      </c>
      <c r="K71792" t="s">
        <v>74702</v>
      </c>
    </row>
    <row r="71793" spans="10:11" x14ac:dyDescent="0.25">
      <c r="J71793" t="s">
        <v>1539</v>
      </c>
      <c r="K71793" t="s">
        <v>74703</v>
      </c>
    </row>
    <row r="71794" spans="10:11" x14ac:dyDescent="0.25">
      <c r="J71794" t="s">
        <v>1539</v>
      </c>
      <c r="K71794" t="s">
        <v>74704</v>
      </c>
    </row>
    <row r="71795" spans="10:11" x14ac:dyDescent="0.25">
      <c r="J71795" t="s">
        <v>1539</v>
      </c>
      <c r="K71795" t="s">
        <v>74705</v>
      </c>
    </row>
    <row r="71796" spans="10:11" x14ac:dyDescent="0.25">
      <c r="J71796" t="s">
        <v>1539</v>
      </c>
      <c r="K71796" t="s">
        <v>74706</v>
      </c>
    </row>
    <row r="71797" spans="10:11" x14ac:dyDescent="0.25">
      <c r="J71797" t="s">
        <v>1539</v>
      </c>
      <c r="K71797" t="s">
        <v>74707</v>
      </c>
    </row>
    <row r="71798" spans="10:11" x14ac:dyDescent="0.25">
      <c r="J71798" t="s">
        <v>1539</v>
      </c>
      <c r="K71798" t="s">
        <v>74708</v>
      </c>
    </row>
    <row r="71799" spans="10:11" x14ac:dyDescent="0.25">
      <c r="J71799" t="s">
        <v>1539</v>
      </c>
      <c r="K71799" t="s">
        <v>74709</v>
      </c>
    </row>
    <row r="71800" spans="10:11" x14ac:dyDescent="0.25">
      <c r="J71800" t="s">
        <v>1539</v>
      </c>
      <c r="K71800" t="s">
        <v>74710</v>
      </c>
    </row>
    <row r="71801" spans="10:11" x14ac:dyDescent="0.25">
      <c r="J71801" t="s">
        <v>1539</v>
      </c>
      <c r="K71801" t="s">
        <v>74711</v>
      </c>
    </row>
    <row r="71802" spans="10:11" x14ac:dyDescent="0.25">
      <c r="J71802" t="s">
        <v>1539</v>
      </c>
      <c r="K71802" t="s">
        <v>74712</v>
      </c>
    </row>
    <row r="71803" spans="10:11" x14ac:dyDescent="0.25">
      <c r="J71803" t="s">
        <v>1539</v>
      </c>
      <c r="K71803" t="s">
        <v>74713</v>
      </c>
    </row>
    <row r="71804" spans="10:11" x14ac:dyDescent="0.25">
      <c r="J71804" t="s">
        <v>1539</v>
      </c>
      <c r="K71804" t="s">
        <v>74714</v>
      </c>
    </row>
    <row r="71805" spans="10:11" x14ac:dyDescent="0.25">
      <c r="J71805" t="s">
        <v>1539</v>
      </c>
      <c r="K71805" t="s">
        <v>74715</v>
      </c>
    </row>
    <row r="71806" spans="10:11" x14ac:dyDescent="0.25">
      <c r="J71806" t="s">
        <v>1539</v>
      </c>
      <c r="K71806" t="s">
        <v>74716</v>
      </c>
    </row>
    <row r="71807" spans="10:11" x14ac:dyDescent="0.25">
      <c r="J71807" t="s">
        <v>1539</v>
      </c>
      <c r="K71807" t="s">
        <v>74717</v>
      </c>
    </row>
    <row r="71808" spans="10:11" x14ac:dyDescent="0.25">
      <c r="J71808" t="s">
        <v>1539</v>
      </c>
      <c r="K71808" t="s">
        <v>74718</v>
      </c>
    </row>
    <row r="71809" spans="10:11" x14ac:dyDescent="0.25">
      <c r="J71809" t="s">
        <v>1539</v>
      </c>
      <c r="K71809" t="s">
        <v>74719</v>
      </c>
    </row>
    <row r="71810" spans="10:11" x14ac:dyDescent="0.25">
      <c r="J71810" t="s">
        <v>1539</v>
      </c>
      <c r="K71810" t="s">
        <v>74720</v>
      </c>
    </row>
    <row r="71811" spans="10:11" x14ac:dyDescent="0.25">
      <c r="J71811" t="s">
        <v>1539</v>
      </c>
      <c r="K71811" t="s">
        <v>74721</v>
      </c>
    </row>
    <row r="71812" spans="10:11" x14ac:dyDescent="0.25">
      <c r="J71812" t="s">
        <v>1539</v>
      </c>
      <c r="K71812" t="s">
        <v>74722</v>
      </c>
    </row>
    <row r="71813" spans="10:11" x14ac:dyDescent="0.25">
      <c r="J71813" t="s">
        <v>1539</v>
      </c>
      <c r="K71813" t="s">
        <v>74723</v>
      </c>
    </row>
    <row r="71814" spans="10:11" x14ac:dyDescent="0.25">
      <c r="J71814" t="s">
        <v>1539</v>
      </c>
      <c r="K71814" t="s">
        <v>74724</v>
      </c>
    </row>
    <row r="71815" spans="10:11" x14ac:dyDescent="0.25">
      <c r="J71815" t="s">
        <v>1539</v>
      </c>
      <c r="K71815" t="s">
        <v>74725</v>
      </c>
    </row>
    <row r="71816" spans="10:11" x14ac:dyDescent="0.25">
      <c r="J71816" t="s">
        <v>1539</v>
      </c>
      <c r="K71816" t="s">
        <v>74726</v>
      </c>
    </row>
    <row r="71817" spans="10:11" x14ac:dyDescent="0.25">
      <c r="J71817" t="s">
        <v>1539</v>
      </c>
      <c r="K71817" t="s">
        <v>74727</v>
      </c>
    </row>
    <row r="71818" spans="10:11" x14ac:dyDescent="0.25">
      <c r="J71818" t="s">
        <v>1539</v>
      </c>
      <c r="K71818" t="s">
        <v>74728</v>
      </c>
    </row>
    <row r="71819" spans="10:11" x14ac:dyDescent="0.25">
      <c r="J71819" t="s">
        <v>1539</v>
      </c>
      <c r="K71819" t="s">
        <v>74729</v>
      </c>
    </row>
    <row r="71820" spans="10:11" x14ac:dyDescent="0.25">
      <c r="J71820" t="s">
        <v>1539</v>
      </c>
      <c r="K71820" t="s">
        <v>74730</v>
      </c>
    </row>
    <row r="71821" spans="10:11" x14ac:dyDescent="0.25">
      <c r="J71821" t="s">
        <v>1539</v>
      </c>
      <c r="K71821" t="s">
        <v>74731</v>
      </c>
    </row>
    <row r="71822" spans="10:11" x14ac:dyDescent="0.25">
      <c r="J71822" t="s">
        <v>1539</v>
      </c>
      <c r="K71822" t="s">
        <v>74732</v>
      </c>
    </row>
    <row r="71823" spans="10:11" x14ac:dyDescent="0.25">
      <c r="J71823" t="s">
        <v>1539</v>
      </c>
      <c r="K71823" t="s">
        <v>74733</v>
      </c>
    </row>
    <row r="71824" spans="10:11" x14ac:dyDescent="0.25">
      <c r="J71824" t="s">
        <v>1539</v>
      </c>
      <c r="K71824" t="s">
        <v>74734</v>
      </c>
    </row>
    <row r="71825" spans="10:11" x14ac:dyDescent="0.25">
      <c r="J71825" t="s">
        <v>1539</v>
      </c>
      <c r="K71825" t="s">
        <v>74735</v>
      </c>
    </row>
    <row r="71826" spans="10:11" x14ac:dyDescent="0.25">
      <c r="J71826" t="s">
        <v>1539</v>
      </c>
      <c r="K71826" t="s">
        <v>74736</v>
      </c>
    </row>
    <row r="71827" spans="10:11" x14ac:dyDescent="0.25">
      <c r="J71827" t="s">
        <v>1539</v>
      </c>
      <c r="K71827" t="s">
        <v>74737</v>
      </c>
    </row>
    <row r="71828" spans="10:11" x14ac:dyDescent="0.25">
      <c r="J71828" t="s">
        <v>1539</v>
      </c>
      <c r="K71828" t="s">
        <v>74738</v>
      </c>
    </row>
    <row r="71829" spans="10:11" x14ac:dyDescent="0.25">
      <c r="J71829" t="s">
        <v>1539</v>
      </c>
      <c r="K71829" t="s">
        <v>74739</v>
      </c>
    </row>
    <row r="71830" spans="10:11" x14ac:dyDescent="0.25">
      <c r="J71830" t="s">
        <v>1539</v>
      </c>
      <c r="K71830" t="s">
        <v>74740</v>
      </c>
    </row>
    <row r="71831" spans="10:11" x14ac:dyDescent="0.25">
      <c r="J71831" t="s">
        <v>1539</v>
      </c>
      <c r="K71831" t="s">
        <v>74741</v>
      </c>
    </row>
    <row r="71832" spans="10:11" x14ac:dyDescent="0.25">
      <c r="J71832" t="s">
        <v>1539</v>
      </c>
      <c r="K71832" t="s">
        <v>74742</v>
      </c>
    </row>
    <row r="71833" spans="10:11" x14ac:dyDescent="0.25">
      <c r="J71833" t="s">
        <v>1539</v>
      </c>
      <c r="K71833" t="s">
        <v>74743</v>
      </c>
    </row>
    <row r="71834" spans="10:11" x14ac:dyDescent="0.25">
      <c r="J71834" t="s">
        <v>1539</v>
      </c>
      <c r="K71834" t="s">
        <v>74744</v>
      </c>
    </row>
    <row r="71835" spans="10:11" x14ac:dyDescent="0.25">
      <c r="J71835" t="s">
        <v>1539</v>
      </c>
      <c r="K71835" t="s">
        <v>74745</v>
      </c>
    </row>
    <row r="71836" spans="10:11" x14ac:dyDescent="0.25">
      <c r="J71836" t="s">
        <v>1539</v>
      </c>
      <c r="K71836" t="s">
        <v>74746</v>
      </c>
    </row>
    <row r="71837" spans="10:11" x14ac:dyDescent="0.25">
      <c r="J71837" t="s">
        <v>1539</v>
      </c>
      <c r="K71837" t="s">
        <v>74747</v>
      </c>
    </row>
    <row r="71838" spans="10:11" x14ac:dyDescent="0.25">
      <c r="J71838" t="s">
        <v>1539</v>
      </c>
      <c r="K71838" t="s">
        <v>74748</v>
      </c>
    </row>
    <row r="71839" spans="10:11" x14ac:dyDescent="0.25">
      <c r="J71839" t="s">
        <v>1539</v>
      </c>
      <c r="K71839" t="s">
        <v>74749</v>
      </c>
    </row>
    <row r="71840" spans="10:11" x14ac:dyDescent="0.25">
      <c r="J71840" t="s">
        <v>1539</v>
      </c>
      <c r="K71840" t="s">
        <v>74750</v>
      </c>
    </row>
    <row r="71841" spans="10:11" x14ac:dyDescent="0.25">
      <c r="J71841" t="s">
        <v>1539</v>
      </c>
      <c r="K71841" t="s">
        <v>74751</v>
      </c>
    </row>
    <row r="71842" spans="10:11" x14ac:dyDescent="0.25">
      <c r="J71842" t="s">
        <v>1539</v>
      </c>
      <c r="K71842" t="s">
        <v>74752</v>
      </c>
    </row>
    <row r="71843" spans="10:11" x14ac:dyDescent="0.25">
      <c r="J71843" t="s">
        <v>1539</v>
      </c>
      <c r="K71843" t="s">
        <v>74753</v>
      </c>
    </row>
    <row r="71844" spans="10:11" x14ac:dyDescent="0.25">
      <c r="J71844" t="s">
        <v>1539</v>
      </c>
      <c r="K71844" t="s">
        <v>74754</v>
      </c>
    </row>
    <row r="71845" spans="10:11" x14ac:dyDescent="0.25">
      <c r="J71845" t="s">
        <v>1539</v>
      </c>
      <c r="K71845" t="s">
        <v>74755</v>
      </c>
    </row>
    <row r="71846" spans="10:11" x14ac:dyDescent="0.25">
      <c r="J71846" t="s">
        <v>1539</v>
      </c>
      <c r="K71846" t="s">
        <v>74756</v>
      </c>
    </row>
    <row r="71847" spans="10:11" x14ac:dyDescent="0.25">
      <c r="J71847" t="s">
        <v>1539</v>
      </c>
      <c r="K71847" t="s">
        <v>74757</v>
      </c>
    </row>
    <row r="71848" spans="10:11" x14ac:dyDescent="0.25">
      <c r="J71848" t="s">
        <v>1539</v>
      </c>
      <c r="K71848" t="s">
        <v>74758</v>
      </c>
    </row>
    <row r="71849" spans="10:11" x14ac:dyDescent="0.25">
      <c r="J71849" t="s">
        <v>1539</v>
      </c>
      <c r="K71849" t="s">
        <v>74759</v>
      </c>
    </row>
    <row r="71850" spans="10:11" x14ac:dyDescent="0.25">
      <c r="J71850" t="s">
        <v>1539</v>
      </c>
      <c r="K71850" t="s">
        <v>74760</v>
      </c>
    </row>
    <row r="71851" spans="10:11" x14ac:dyDescent="0.25">
      <c r="J71851" t="s">
        <v>1539</v>
      </c>
      <c r="K71851" t="s">
        <v>74761</v>
      </c>
    </row>
    <row r="71852" spans="10:11" x14ac:dyDescent="0.25">
      <c r="J71852" t="s">
        <v>1539</v>
      </c>
      <c r="K71852" t="s">
        <v>74762</v>
      </c>
    </row>
    <row r="71853" spans="10:11" x14ac:dyDescent="0.25">
      <c r="J71853" t="s">
        <v>1539</v>
      </c>
      <c r="K71853" t="s">
        <v>74763</v>
      </c>
    </row>
    <row r="71854" spans="10:11" x14ac:dyDescent="0.25">
      <c r="J71854" t="s">
        <v>1539</v>
      </c>
      <c r="K71854" t="s">
        <v>74764</v>
      </c>
    </row>
    <row r="71855" spans="10:11" x14ac:dyDescent="0.25">
      <c r="J71855" t="s">
        <v>1539</v>
      </c>
      <c r="K71855" t="s">
        <v>74765</v>
      </c>
    </row>
    <row r="71856" spans="10:11" x14ac:dyDescent="0.25">
      <c r="J71856" t="s">
        <v>1539</v>
      </c>
      <c r="K71856" t="s">
        <v>74766</v>
      </c>
    </row>
    <row r="71857" spans="10:11" x14ac:dyDescent="0.25">
      <c r="J71857" t="s">
        <v>1539</v>
      </c>
      <c r="K71857" t="s">
        <v>74767</v>
      </c>
    </row>
    <row r="71858" spans="10:11" x14ac:dyDescent="0.25">
      <c r="J71858" t="s">
        <v>1010</v>
      </c>
      <c r="K71858" t="s">
        <v>74768</v>
      </c>
    </row>
    <row r="71859" spans="10:11" x14ac:dyDescent="0.25">
      <c r="J71859" t="s">
        <v>1010</v>
      </c>
      <c r="K71859" t="s">
        <v>74769</v>
      </c>
    </row>
    <row r="71860" spans="10:11" x14ac:dyDescent="0.25">
      <c r="J71860" t="s">
        <v>1010</v>
      </c>
      <c r="K71860" t="s">
        <v>74770</v>
      </c>
    </row>
    <row r="71861" spans="10:11" x14ac:dyDescent="0.25">
      <c r="J71861" t="s">
        <v>1010</v>
      </c>
      <c r="K71861" t="s">
        <v>74771</v>
      </c>
    </row>
    <row r="71862" spans="10:11" x14ac:dyDescent="0.25">
      <c r="J71862" t="s">
        <v>1010</v>
      </c>
      <c r="K71862" t="s">
        <v>74772</v>
      </c>
    </row>
    <row r="71863" spans="10:11" x14ac:dyDescent="0.25">
      <c r="J71863" t="s">
        <v>1010</v>
      </c>
      <c r="K71863" t="s">
        <v>74773</v>
      </c>
    </row>
    <row r="71864" spans="10:11" x14ac:dyDescent="0.25">
      <c r="J71864" t="s">
        <v>1010</v>
      </c>
      <c r="K71864" t="s">
        <v>74774</v>
      </c>
    </row>
    <row r="71865" spans="10:11" x14ac:dyDescent="0.25">
      <c r="J71865" t="s">
        <v>1010</v>
      </c>
      <c r="K71865" t="s">
        <v>74775</v>
      </c>
    </row>
    <row r="71866" spans="10:11" x14ac:dyDescent="0.25">
      <c r="J71866" t="s">
        <v>1010</v>
      </c>
      <c r="K71866" t="s">
        <v>74776</v>
      </c>
    </row>
    <row r="71867" spans="10:11" x14ac:dyDescent="0.25">
      <c r="J71867" t="s">
        <v>1010</v>
      </c>
      <c r="K71867" t="s">
        <v>74777</v>
      </c>
    </row>
    <row r="71868" spans="10:11" x14ac:dyDescent="0.25">
      <c r="J71868" t="s">
        <v>1010</v>
      </c>
      <c r="K71868" t="s">
        <v>74778</v>
      </c>
    </row>
    <row r="71869" spans="10:11" x14ac:dyDescent="0.25">
      <c r="J71869" t="s">
        <v>1010</v>
      </c>
      <c r="K71869" t="s">
        <v>74779</v>
      </c>
    </row>
    <row r="71870" spans="10:11" x14ac:dyDescent="0.25">
      <c r="J71870" t="s">
        <v>1010</v>
      </c>
      <c r="K71870" t="s">
        <v>74780</v>
      </c>
    </row>
    <row r="71871" spans="10:11" x14ac:dyDescent="0.25">
      <c r="J71871" t="s">
        <v>1010</v>
      </c>
      <c r="K71871" t="s">
        <v>74781</v>
      </c>
    </row>
    <row r="71872" spans="10:11" x14ac:dyDescent="0.25">
      <c r="J71872" t="s">
        <v>1010</v>
      </c>
      <c r="K71872" t="s">
        <v>74782</v>
      </c>
    </row>
    <row r="71873" spans="10:11" x14ac:dyDescent="0.25">
      <c r="J71873" t="s">
        <v>1010</v>
      </c>
      <c r="K71873" t="s">
        <v>74783</v>
      </c>
    </row>
    <row r="71874" spans="10:11" x14ac:dyDescent="0.25">
      <c r="J71874" t="s">
        <v>1010</v>
      </c>
      <c r="K71874" t="s">
        <v>74784</v>
      </c>
    </row>
    <row r="71875" spans="10:11" x14ac:dyDescent="0.25">
      <c r="J71875" t="s">
        <v>1010</v>
      </c>
      <c r="K71875" t="s">
        <v>74785</v>
      </c>
    </row>
    <row r="71876" spans="10:11" x14ac:dyDescent="0.25">
      <c r="J71876" t="s">
        <v>1010</v>
      </c>
      <c r="K71876" t="s">
        <v>74786</v>
      </c>
    </row>
    <row r="71877" spans="10:11" x14ac:dyDescent="0.25">
      <c r="J71877" t="s">
        <v>1010</v>
      </c>
      <c r="K71877" t="s">
        <v>74787</v>
      </c>
    </row>
    <row r="71878" spans="10:11" x14ac:dyDescent="0.25">
      <c r="J71878" t="s">
        <v>1010</v>
      </c>
      <c r="K71878" t="s">
        <v>74788</v>
      </c>
    </row>
    <row r="71879" spans="10:11" x14ac:dyDescent="0.25">
      <c r="J71879" t="s">
        <v>1010</v>
      </c>
      <c r="K71879" t="s">
        <v>74789</v>
      </c>
    </row>
    <row r="71880" spans="10:11" x14ac:dyDescent="0.25">
      <c r="J71880" t="s">
        <v>1010</v>
      </c>
      <c r="K71880" t="s">
        <v>74790</v>
      </c>
    </row>
    <row r="71881" spans="10:11" x14ac:dyDescent="0.25">
      <c r="J71881" t="s">
        <v>1010</v>
      </c>
      <c r="K71881" t="s">
        <v>74791</v>
      </c>
    </row>
    <row r="71882" spans="10:11" x14ac:dyDescent="0.25">
      <c r="J71882" t="s">
        <v>1010</v>
      </c>
      <c r="K71882" t="s">
        <v>74792</v>
      </c>
    </row>
    <row r="71883" spans="10:11" x14ac:dyDescent="0.25">
      <c r="J71883" t="s">
        <v>1010</v>
      </c>
      <c r="K71883" t="s">
        <v>74793</v>
      </c>
    </row>
    <row r="71884" spans="10:11" x14ac:dyDescent="0.25">
      <c r="J71884" t="s">
        <v>1010</v>
      </c>
      <c r="K71884" t="s">
        <v>74794</v>
      </c>
    </row>
    <row r="71885" spans="10:11" x14ac:dyDescent="0.25">
      <c r="J71885" t="s">
        <v>1010</v>
      </c>
      <c r="K71885" t="s">
        <v>74795</v>
      </c>
    </row>
    <row r="71886" spans="10:11" x14ac:dyDescent="0.25">
      <c r="J71886" t="s">
        <v>1010</v>
      </c>
      <c r="K71886" t="s">
        <v>74796</v>
      </c>
    </row>
    <row r="71887" spans="10:11" x14ac:dyDescent="0.25">
      <c r="J71887" t="s">
        <v>1010</v>
      </c>
      <c r="K71887" t="s">
        <v>74797</v>
      </c>
    </row>
    <row r="71888" spans="10:11" x14ac:dyDescent="0.25">
      <c r="J71888" t="s">
        <v>1010</v>
      </c>
      <c r="K71888" t="s">
        <v>74798</v>
      </c>
    </row>
    <row r="71889" spans="10:11" x14ac:dyDescent="0.25">
      <c r="J71889" t="s">
        <v>1010</v>
      </c>
      <c r="K71889" t="s">
        <v>74799</v>
      </c>
    </row>
    <row r="71890" spans="10:11" x14ac:dyDescent="0.25">
      <c r="J71890" t="s">
        <v>1010</v>
      </c>
      <c r="K71890" t="s">
        <v>74800</v>
      </c>
    </row>
    <row r="71891" spans="10:11" x14ac:dyDescent="0.25">
      <c r="J71891" t="s">
        <v>1010</v>
      </c>
      <c r="K71891" t="s">
        <v>74801</v>
      </c>
    </row>
    <row r="71892" spans="10:11" x14ac:dyDescent="0.25">
      <c r="J71892" t="s">
        <v>1010</v>
      </c>
      <c r="K71892" t="s">
        <v>74802</v>
      </c>
    </row>
    <row r="71893" spans="10:11" x14ac:dyDescent="0.25">
      <c r="J71893" t="s">
        <v>1010</v>
      </c>
      <c r="K71893" t="s">
        <v>74803</v>
      </c>
    </row>
    <row r="71894" spans="10:11" x14ac:dyDescent="0.25">
      <c r="J71894" t="s">
        <v>1010</v>
      </c>
      <c r="K71894" t="s">
        <v>74804</v>
      </c>
    </row>
    <row r="71895" spans="10:11" x14ac:dyDescent="0.25">
      <c r="J71895" t="s">
        <v>1010</v>
      </c>
      <c r="K71895" t="s">
        <v>74805</v>
      </c>
    </row>
    <row r="71896" spans="10:11" x14ac:dyDescent="0.25">
      <c r="J71896" t="s">
        <v>1010</v>
      </c>
      <c r="K71896" t="s">
        <v>74806</v>
      </c>
    </row>
    <row r="71897" spans="10:11" x14ac:dyDescent="0.25">
      <c r="J71897" t="s">
        <v>1010</v>
      </c>
      <c r="K71897" t="s">
        <v>74807</v>
      </c>
    </row>
    <row r="71898" spans="10:11" x14ac:dyDescent="0.25">
      <c r="J71898" t="s">
        <v>1010</v>
      </c>
      <c r="K71898" t="s">
        <v>74808</v>
      </c>
    </row>
    <row r="71899" spans="10:11" x14ac:dyDescent="0.25">
      <c r="J71899" t="s">
        <v>1010</v>
      </c>
      <c r="K71899" t="s">
        <v>74809</v>
      </c>
    </row>
    <row r="71900" spans="10:11" x14ac:dyDescent="0.25">
      <c r="J71900" t="s">
        <v>1010</v>
      </c>
      <c r="K71900" t="s">
        <v>74810</v>
      </c>
    </row>
    <row r="71901" spans="10:11" x14ac:dyDescent="0.25">
      <c r="J71901" t="s">
        <v>573</v>
      </c>
      <c r="K71901" t="s">
        <v>74811</v>
      </c>
    </row>
    <row r="71902" spans="10:11" x14ac:dyDescent="0.25">
      <c r="J71902" t="s">
        <v>573</v>
      </c>
      <c r="K71902" t="s">
        <v>74812</v>
      </c>
    </row>
    <row r="71903" spans="10:11" x14ac:dyDescent="0.25">
      <c r="J71903" t="s">
        <v>573</v>
      </c>
      <c r="K71903" t="s">
        <v>74813</v>
      </c>
    </row>
    <row r="71904" spans="10:11" x14ac:dyDescent="0.25">
      <c r="J71904" t="s">
        <v>573</v>
      </c>
      <c r="K71904" t="s">
        <v>74814</v>
      </c>
    </row>
    <row r="71905" spans="10:11" x14ac:dyDescent="0.25">
      <c r="J71905" t="s">
        <v>573</v>
      </c>
      <c r="K71905" t="s">
        <v>74815</v>
      </c>
    </row>
    <row r="71906" spans="10:11" x14ac:dyDescent="0.25">
      <c r="J71906" t="s">
        <v>573</v>
      </c>
      <c r="K71906" t="s">
        <v>74816</v>
      </c>
    </row>
    <row r="71907" spans="10:11" x14ac:dyDescent="0.25">
      <c r="J71907" t="s">
        <v>573</v>
      </c>
      <c r="K71907" t="s">
        <v>74817</v>
      </c>
    </row>
    <row r="71908" spans="10:11" x14ac:dyDescent="0.25">
      <c r="J71908" t="s">
        <v>573</v>
      </c>
      <c r="K71908" t="s">
        <v>74818</v>
      </c>
    </row>
    <row r="71909" spans="10:11" x14ac:dyDescent="0.25">
      <c r="J71909" t="s">
        <v>573</v>
      </c>
      <c r="K71909" t="s">
        <v>74819</v>
      </c>
    </row>
    <row r="71910" spans="10:11" x14ac:dyDescent="0.25">
      <c r="J71910" t="s">
        <v>573</v>
      </c>
      <c r="K71910" t="s">
        <v>74820</v>
      </c>
    </row>
    <row r="71911" spans="10:11" x14ac:dyDescent="0.25">
      <c r="J71911" t="s">
        <v>573</v>
      </c>
      <c r="K71911" t="s">
        <v>74821</v>
      </c>
    </row>
    <row r="71912" spans="10:11" x14ac:dyDescent="0.25">
      <c r="J71912" t="s">
        <v>573</v>
      </c>
      <c r="K71912" t="s">
        <v>74822</v>
      </c>
    </row>
    <row r="71913" spans="10:11" x14ac:dyDescent="0.25">
      <c r="J71913" t="s">
        <v>573</v>
      </c>
      <c r="K71913" t="s">
        <v>74823</v>
      </c>
    </row>
    <row r="71914" spans="10:11" x14ac:dyDescent="0.25">
      <c r="J71914" t="s">
        <v>573</v>
      </c>
      <c r="K71914" t="s">
        <v>74824</v>
      </c>
    </row>
    <row r="71915" spans="10:11" x14ac:dyDescent="0.25">
      <c r="J71915" t="s">
        <v>573</v>
      </c>
      <c r="K71915" t="s">
        <v>74825</v>
      </c>
    </row>
    <row r="71916" spans="10:11" x14ac:dyDescent="0.25">
      <c r="J71916" t="s">
        <v>573</v>
      </c>
      <c r="K71916" t="s">
        <v>74826</v>
      </c>
    </row>
    <row r="71917" spans="10:11" x14ac:dyDescent="0.25">
      <c r="J71917" t="s">
        <v>573</v>
      </c>
      <c r="K71917" t="s">
        <v>74827</v>
      </c>
    </row>
    <row r="71918" spans="10:11" x14ac:dyDescent="0.25">
      <c r="J71918" t="s">
        <v>573</v>
      </c>
      <c r="K71918" t="s">
        <v>74828</v>
      </c>
    </row>
    <row r="71919" spans="10:11" x14ac:dyDescent="0.25">
      <c r="J71919" t="s">
        <v>573</v>
      </c>
      <c r="K71919" t="s">
        <v>74829</v>
      </c>
    </row>
    <row r="71920" spans="10:11" x14ac:dyDescent="0.25">
      <c r="J71920" t="s">
        <v>573</v>
      </c>
      <c r="K71920" t="s">
        <v>74830</v>
      </c>
    </row>
    <row r="71921" spans="10:11" x14ac:dyDescent="0.25">
      <c r="J71921" t="s">
        <v>573</v>
      </c>
      <c r="K71921" t="s">
        <v>74831</v>
      </c>
    </row>
    <row r="71922" spans="10:11" x14ac:dyDescent="0.25">
      <c r="J71922" t="s">
        <v>573</v>
      </c>
      <c r="K71922" t="s">
        <v>74832</v>
      </c>
    </row>
    <row r="71923" spans="10:11" x14ac:dyDescent="0.25">
      <c r="J71923" t="s">
        <v>573</v>
      </c>
      <c r="K71923" t="s">
        <v>74833</v>
      </c>
    </row>
    <row r="71924" spans="10:11" x14ac:dyDescent="0.25">
      <c r="J71924" t="s">
        <v>573</v>
      </c>
      <c r="K71924" t="s">
        <v>74834</v>
      </c>
    </row>
    <row r="71925" spans="10:11" x14ac:dyDescent="0.25">
      <c r="J71925" t="s">
        <v>573</v>
      </c>
      <c r="K71925" t="s">
        <v>74835</v>
      </c>
    </row>
    <row r="71926" spans="10:11" x14ac:dyDescent="0.25">
      <c r="J71926" t="s">
        <v>573</v>
      </c>
      <c r="K71926" t="s">
        <v>74836</v>
      </c>
    </row>
    <row r="71927" spans="10:11" x14ac:dyDescent="0.25">
      <c r="J71927" t="s">
        <v>573</v>
      </c>
      <c r="K71927" t="s">
        <v>74837</v>
      </c>
    </row>
    <row r="71928" spans="10:11" x14ac:dyDescent="0.25">
      <c r="J71928" t="s">
        <v>573</v>
      </c>
      <c r="K71928" t="s">
        <v>74838</v>
      </c>
    </row>
    <row r="71929" spans="10:11" x14ac:dyDescent="0.25">
      <c r="J71929" t="s">
        <v>573</v>
      </c>
      <c r="K71929" t="s">
        <v>74839</v>
      </c>
    </row>
    <row r="71930" spans="10:11" x14ac:dyDescent="0.25">
      <c r="J71930" t="s">
        <v>573</v>
      </c>
      <c r="K71930" t="s">
        <v>74840</v>
      </c>
    </row>
    <row r="71931" spans="10:11" x14ac:dyDescent="0.25">
      <c r="J71931" t="s">
        <v>573</v>
      </c>
      <c r="K71931" t="s">
        <v>74841</v>
      </c>
    </row>
    <row r="71932" spans="10:11" x14ac:dyDescent="0.25">
      <c r="J71932" t="s">
        <v>573</v>
      </c>
      <c r="K71932" t="s">
        <v>74842</v>
      </c>
    </row>
    <row r="71933" spans="10:11" x14ac:dyDescent="0.25">
      <c r="J71933" t="s">
        <v>573</v>
      </c>
      <c r="K71933" t="s">
        <v>74843</v>
      </c>
    </row>
    <row r="71934" spans="10:11" x14ac:dyDescent="0.25">
      <c r="J71934" t="s">
        <v>573</v>
      </c>
      <c r="K71934" t="s">
        <v>74844</v>
      </c>
    </row>
    <row r="71935" spans="10:11" x14ac:dyDescent="0.25">
      <c r="J71935" t="s">
        <v>573</v>
      </c>
      <c r="K71935" t="s">
        <v>74845</v>
      </c>
    </row>
    <row r="71936" spans="10:11" x14ac:dyDescent="0.25">
      <c r="J71936" t="s">
        <v>573</v>
      </c>
      <c r="K71936" t="s">
        <v>74846</v>
      </c>
    </row>
    <row r="71937" spans="10:11" x14ac:dyDescent="0.25">
      <c r="J71937" t="s">
        <v>573</v>
      </c>
      <c r="K71937" t="s">
        <v>74847</v>
      </c>
    </row>
    <row r="71938" spans="10:11" x14ac:dyDescent="0.25">
      <c r="J71938" t="s">
        <v>573</v>
      </c>
      <c r="K71938" t="s">
        <v>74848</v>
      </c>
    </row>
    <row r="71939" spans="10:11" x14ac:dyDescent="0.25">
      <c r="J71939" t="s">
        <v>573</v>
      </c>
      <c r="K71939" t="s">
        <v>74849</v>
      </c>
    </row>
    <row r="71940" spans="10:11" x14ac:dyDescent="0.25">
      <c r="J71940" t="s">
        <v>573</v>
      </c>
      <c r="K71940" t="s">
        <v>74850</v>
      </c>
    </row>
    <row r="71941" spans="10:11" x14ac:dyDescent="0.25">
      <c r="J71941" t="s">
        <v>573</v>
      </c>
      <c r="K71941" t="s">
        <v>74851</v>
      </c>
    </row>
    <row r="71942" spans="10:11" x14ac:dyDescent="0.25">
      <c r="J71942" t="s">
        <v>573</v>
      </c>
      <c r="K71942" t="s">
        <v>74852</v>
      </c>
    </row>
    <row r="71943" spans="10:11" x14ac:dyDescent="0.25">
      <c r="J71943" t="s">
        <v>573</v>
      </c>
      <c r="K71943" t="s">
        <v>74853</v>
      </c>
    </row>
    <row r="71944" spans="10:11" x14ac:dyDescent="0.25">
      <c r="J71944" t="s">
        <v>573</v>
      </c>
      <c r="K71944" t="s">
        <v>74854</v>
      </c>
    </row>
    <row r="71945" spans="10:11" x14ac:dyDescent="0.25">
      <c r="J71945" t="s">
        <v>573</v>
      </c>
      <c r="K71945" t="s">
        <v>74855</v>
      </c>
    </row>
    <row r="71946" spans="10:11" x14ac:dyDescent="0.25">
      <c r="J71946" t="s">
        <v>573</v>
      </c>
      <c r="K71946" t="s">
        <v>74856</v>
      </c>
    </row>
    <row r="71947" spans="10:11" x14ac:dyDescent="0.25">
      <c r="J71947" t="s">
        <v>573</v>
      </c>
      <c r="K71947" t="s">
        <v>74857</v>
      </c>
    </row>
    <row r="71948" spans="10:11" x14ac:dyDescent="0.25">
      <c r="J71948" t="s">
        <v>573</v>
      </c>
      <c r="K71948" t="s">
        <v>74858</v>
      </c>
    </row>
    <row r="71949" spans="10:11" x14ac:dyDescent="0.25">
      <c r="J71949" t="s">
        <v>573</v>
      </c>
      <c r="K71949" t="s">
        <v>74859</v>
      </c>
    </row>
    <row r="71950" spans="10:11" x14ac:dyDescent="0.25">
      <c r="J71950" t="s">
        <v>573</v>
      </c>
      <c r="K71950" t="s">
        <v>74860</v>
      </c>
    </row>
    <row r="71951" spans="10:11" x14ac:dyDescent="0.25">
      <c r="J71951" t="s">
        <v>573</v>
      </c>
      <c r="K71951" t="s">
        <v>74861</v>
      </c>
    </row>
    <row r="71952" spans="10:11" x14ac:dyDescent="0.25">
      <c r="J71952" t="s">
        <v>573</v>
      </c>
      <c r="K71952" t="s">
        <v>74862</v>
      </c>
    </row>
    <row r="71953" spans="10:11" x14ac:dyDescent="0.25">
      <c r="J71953" t="s">
        <v>573</v>
      </c>
      <c r="K71953" t="s">
        <v>74863</v>
      </c>
    </row>
    <row r="71954" spans="10:11" x14ac:dyDescent="0.25">
      <c r="J71954" t="s">
        <v>573</v>
      </c>
      <c r="K71954" t="s">
        <v>74864</v>
      </c>
    </row>
    <row r="71955" spans="10:11" x14ac:dyDescent="0.25">
      <c r="J71955" t="s">
        <v>573</v>
      </c>
      <c r="K71955" t="s">
        <v>74865</v>
      </c>
    </row>
    <row r="71956" spans="10:11" x14ac:dyDescent="0.25">
      <c r="J71956" t="s">
        <v>573</v>
      </c>
      <c r="K71956" t="s">
        <v>74866</v>
      </c>
    </row>
    <row r="71957" spans="10:11" x14ac:dyDescent="0.25">
      <c r="J71957" t="s">
        <v>573</v>
      </c>
      <c r="K71957" t="s">
        <v>74867</v>
      </c>
    </row>
    <row r="71958" spans="10:11" x14ac:dyDescent="0.25">
      <c r="J71958" t="s">
        <v>573</v>
      </c>
      <c r="K71958" t="s">
        <v>74868</v>
      </c>
    </row>
    <row r="71959" spans="10:11" x14ac:dyDescent="0.25">
      <c r="J71959" t="s">
        <v>573</v>
      </c>
      <c r="K71959" t="s">
        <v>74869</v>
      </c>
    </row>
    <row r="71960" spans="10:11" x14ac:dyDescent="0.25">
      <c r="J71960" t="s">
        <v>573</v>
      </c>
      <c r="K71960" t="s">
        <v>74870</v>
      </c>
    </row>
    <row r="71961" spans="10:11" x14ac:dyDescent="0.25">
      <c r="J71961" t="s">
        <v>573</v>
      </c>
      <c r="K71961" t="s">
        <v>74871</v>
      </c>
    </row>
    <row r="71962" spans="10:11" x14ac:dyDescent="0.25">
      <c r="J71962" t="s">
        <v>573</v>
      </c>
      <c r="K71962" t="s">
        <v>74872</v>
      </c>
    </row>
    <row r="71963" spans="10:11" x14ac:dyDescent="0.25">
      <c r="J71963" t="s">
        <v>573</v>
      </c>
      <c r="K71963" t="s">
        <v>74873</v>
      </c>
    </row>
    <row r="71964" spans="10:11" x14ac:dyDescent="0.25">
      <c r="J71964" t="s">
        <v>573</v>
      </c>
      <c r="K71964" t="s">
        <v>74874</v>
      </c>
    </row>
    <row r="71965" spans="10:11" x14ac:dyDescent="0.25">
      <c r="J71965" t="s">
        <v>573</v>
      </c>
      <c r="K71965" t="s">
        <v>74875</v>
      </c>
    </row>
    <row r="71966" spans="10:11" x14ac:dyDescent="0.25">
      <c r="J71966" t="s">
        <v>573</v>
      </c>
      <c r="K71966" t="s">
        <v>74876</v>
      </c>
    </row>
    <row r="71967" spans="10:11" x14ac:dyDescent="0.25">
      <c r="J71967" t="s">
        <v>573</v>
      </c>
      <c r="K71967" t="s">
        <v>74877</v>
      </c>
    </row>
    <row r="71968" spans="10:11" x14ac:dyDescent="0.25">
      <c r="J71968" t="s">
        <v>573</v>
      </c>
      <c r="K71968" t="s">
        <v>74878</v>
      </c>
    </row>
    <row r="71969" spans="10:11" x14ac:dyDescent="0.25">
      <c r="J71969" t="s">
        <v>573</v>
      </c>
      <c r="K71969" t="s">
        <v>74879</v>
      </c>
    </row>
    <row r="71970" spans="10:11" x14ac:dyDescent="0.25">
      <c r="J71970" t="s">
        <v>573</v>
      </c>
      <c r="K71970" t="s">
        <v>74880</v>
      </c>
    </row>
    <row r="71971" spans="10:11" x14ac:dyDescent="0.25">
      <c r="J71971" t="s">
        <v>573</v>
      </c>
      <c r="K71971" t="s">
        <v>74881</v>
      </c>
    </row>
    <row r="71972" spans="10:11" x14ac:dyDescent="0.25">
      <c r="J71972" t="s">
        <v>573</v>
      </c>
      <c r="K71972" t="s">
        <v>74882</v>
      </c>
    </row>
    <row r="71973" spans="10:11" x14ac:dyDescent="0.25">
      <c r="J71973" t="s">
        <v>573</v>
      </c>
      <c r="K71973" t="s">
        <v>74883</v>
      </c>
    </row>
    <row r="71974" spans="10:11" x14ac:dyDescent="0.25">
      <c r="J71974" t="s">
        <v>573</v>
      </c>
      <c r="K71974" t="s">
        <v>74884</v>
      </c>
    </row>
    <row r="71975" spans="10:11" x14ac:dyDescent="0.25">
      <c r="J71975" t="s">
        <v>573</v>
      </c>
      <c r="K71975" t="s">
        <v>74885</v>
      </c>
    </row>
    <row r="71976" spans="10:11" x14ac:dyDescent="0.25">
      <c r="J71976" t="s">
        <v>573</v>
      </c>
      <c r="K71976" t="s">
        <v>74886</v>
      </c>
    </row>
    <row r="71977" spans="10:11" x14ac:dyDescent="0.25">
      <c r="J71977" t="s">
        <v>573</v>
      </c>
      <c r="K71977" t="s">
        <v>74887</v>
      </c>
    </row>
    <row r="71978" spans="10:11" x14ac:dyDescent="0.25">
      <c r="J71978" t="s">
        <v>573</v>
      </c>
      <c r="K71978" t="s">
        <v>74888</v>
      </c>
    </row>
    <row r="71979" spans="10:11" x14ac:dyDescent="0.25">
      <c r="J71979" t="s">
        <v>573</v>
      </c>
      <c r="K71979" t="s">
        <v>74889</v>
      </c>
    </row>
    <row r="71980" spans="10:11" x14ac:dyDescent="0.25">
      <c r="J71980" t="s">
        <v>573</v>
      </c>
      <c r="K71980" t="s">
        <v>74890</v>
      </c>
    </row>
    <row r="71981" spans="10:11" x14ac:dyDescent="0.25">
      <c r="J71981" t="s">
        <v>573</v>
      </c>
      <c r="K71981" t="s">
        <v>74891</v>
      </c>
    </row>
    <row r="71982" spans="10:11" x14ac:dyDescent="0.25">
      <c r="J71982" t="s">
        <v>573</v>
      </c>
      <c r="K71982" t="s">
        <v>74892</v>
      </c>
    </row>
    <row r="71983" spans="10:11" x14ac:dyDescent="0.25">
      <c r="J71983" t="s">
        <v>573</v>
      </c>
      <c r="K71983" t="s">
        <v>74893</v>
      </c>
    </row>
    <row r="71984" spans="10:11" x14ac:dyDescent="0.25">
      <c r="J71984" t="s">
        <v>573</v>
      </c>
      <c r="K71984" t="s">
        <v>74894</v>
      </c>
    </row>
    <row r="71985" spans="10:11" x14ac:dyDescent="0.25">
      <c r="J71985" t="s">
        <v>573</v>
      </c>
      <c r="K71985" t="s">
        <v>74895</v>
      </c>
    </row>
    <row r="71986" spans="10:11" x14ac:dyDescent="0.25">
      <c r="J71986" t="s">
        <v>573</v>
      </c>
      <c r="K71986" t="s">
        <v>74896</v>
      </c>
    </row>
    <row r="71987" spans="10:11" x14ac:dyDescent="0.25">
      <c r="J71987" t="s">
        <v>573</v>
      </c>
      <c r="K71987" t="s">
        <v>74897</v>
      </c>
    </row>
    <row r="71988" spans="10:11" x14ac:dyDescent="0.25">
      <c r="J71988" t="s">
        <v>573</v>
      </c>
      <c r="K71988" t="s">
        <v>74898</v>
      </c>
    </row>
    <row r="71989" spans="10:11" x14ac:dyDescent="0.25">
      <c r="J71989" t="s">
        <v>573</v>
      </c>
      <c r="K71989" t="s">
        <v>74899</v>
      </c>
    </row>
    <row r="71990" spans="10:11" x14ac:dyDescent="0.25">
      <c r="J71990" t="s">
        <v>573</v>
      </c>
      <c r="K71990" t="s">
        <v>74900</v>
      </c>
    </row>
    <row r="71991" spans="10:11" x14ac:dyDescent="0.25">
      <c r="J71991" t="s">
        <v>573</v>
      </c>
      <c r="K71991" t="s">
        <v>74901</v>
      </c>
    </row>
    <row r="71992" spans="10:11" x14ac:dyDescent="0.25">
      <c r="J71992" t="s">
        <v>573</v>
      </c>
      <c r="K71992" t="s">
        <v>74902</v>
      </c>
    </row>
    <row r="71993" spans="10:11" x14ac:dyDescent="0.25">
      <c r="J71993" t="s">
        <v>573</v>
      </c>
      <c r="K71993" t="s">
        <v>74903</v>
      </c>
    </row>
    <row r="71994" spans="10:11" x14ac:dyDescent="0.25">
      <c r="J71994" t="s">
        <v>573</v>
      </c>
      <c r="K71994" t="s">
        <v>74904</v>
      </c>
    </row>
    <row r="71995" spans="10:11" x14ac:dyDescent="0.25">
      <c r="J71995" t="s">
        <v>573</v>
      </c>
      <c r="K71995" t="s">
        <v>74905</v>
      </c>
    </row>
    <row r="71996" spans="10:11" x14ac:dyDescent="0.25">
      <c r="J71996" t="s">
        <v>573</v>
      </c>
      <c r="K71996" t="s">
        <v>74906</v>
      </c>
    </row>
    <row r="71997" spans="10:11" x14ac:dyDescent="0.25">
      <c r="J71997" t="s">
        <v>574</v>
      </c>
      <c r="K71997" t="s">
        <v>74907</v>
      </c>
    </row>
    <row r="71998" spans="10:11" x14ac:dyDescent="0.25">
      <c r="J71998" t="s">
        <v>574</v>
      </c>
      <c r="K71998" t="s">
        <v>74908</v>
      </c>
    </row>
    <row r="71999" spans="10:11" x14ac:dyDescent="0.25">
      <c r="J71999" t="s">
        <v>574</v>
      </c>
      <c r="K71999" t="s">
        <v>74909</v>
      </c>
    </row>
    <row r="72000" spans="10:11" x14ac:dyDescent="0.25">
      <c r="J72000" t="s">
        <v>574</v>
      </c>
      <c r="K72000" t="s">
        <v>74910</v>
      </c>
    </row>
    <row r="72001" spans="10:11" x14ac:dyDescent="0.25">
      <c r="J72001" t="s">
        <v>574</v>
      </c>
      <c r="K72001" t="s">
        <v>74911</v>
      </c>
    </row>
    <row r="72002" spans="10:11" x14ac:dyDescent="0.25">
      <c r="J72002" t="s">
        <v>574</v>
      </c>
      <c r="K72002" t="s">
        <v>74912</v>
      </c>
    </row>
    <row r="72003" spans="10:11" x14ac:dyDescent="0.25">
      <c r="J72003" t="s">
        <v>574</v>
      </c>
      <c r="K72003" t="s">
        <v>74913</v>
      </c>
    </row>
    <row r="72004" spans="10:11" x14ac:dyDescent="0.25">
      <c r="J72004" t="s">
        <v>574</v>
      </c>
      <c r="K72004" t="s">
        <v>74914</v>
      </c>
    </row>
    <row r="72005" spans="10:11" x14ac:dyDescent="0.25">
      <c r="J72005" t="s">
        <v>574</v>
      </c>
      <c r="K72005" t="s">
        <v>74915</v>
      </c>
    </row>
    <row r="72006" spans="10:11" x14ac:dyDescent="0.25">
      <c r="J72006" t="s">
        <v>574</v>
      </c>
      <c r="K72006" t="s">
        <v>74916</v>
      </c>
    </row>
    <row r="72007" spans="10:11" x14ac:dyDescent="0.25">
      <c r="J72007" t="s">
        <v>574</v>
      </c>
      <c r="K72007" t="s">
        <v>74917</v>
      </c>
    </row>
    <row r="72008" spans="10:11" x14ac:dyDescent="0.25">
      <c r="J72008" t="s">
        <v>574</v>
      </c>
      <c r="K72008" t="s">
        <v>74918</v>
      </c>
    </row>
    <row r="72009" spans="10:11" x14ac:dyDescent="0.25">
      <c r="J72009" t="s">
        <v>574</v>
      </c>
      <c r="K72009" t="s">
        <v>74919</v>
      </c>
    </row>
    <row r="72010" spans="10:11" x14ac:dyDescent="0.25">
      <c r="J72010" t="s">
        <v>574</v>
      </c>
      <c r="K72010" t="s">
        <v>74920</v>
      </c>
    </row>
    <row r="72011" spans="10:11" x14ac:dyDescent="0.25">
      <c r="J72011" t="s">
        <v>574</v>
      </c>
      <c r="K72011" t="s">
        <v>74921</v>
      </c>
    </row>
    <row r="72012" spans="10:11" x14ac:dyDescent="0.25">
      <c r="J72012" t="s">
        <v>574</v>
      </c>
      <c r="K72012" t="s">
        <v>74922</v>
      </c>
    </row>
    <row r="72013" spans="10:11" x14ac:dyDescent="0.25">
      <c r="J72013" t="s">
        <v>574</v>
      </c>
      <c r="K72013" t="s">
        <v>74923</v>
      </c>
    </row>
    <row r="72014" spans="10:11" x14ac:dyDescent="0.25">
      <c r="J72014" t="s">
        <v>574</v>
      </c>
      <c r="K72014" t="s">
        <v>74924</v>
      </c>
    </row>
    <row r="72015" spans="10:11" x14ac:dyDescent="0.25">
      <c r="J72015" t="s">
        <v>574</v>
      </c>
      <c r="K72015" t="s">
        <v>74925</v>
      </c>
    </row>
    <row r="72016" spans="10:11" x14ac:dyDescent="0.25">
      <c r="J72016" t="s">
        <v>575</v>
      </c>
      <c r="K72016" t="s">
        <v>74926</v>
      </c>
    </row>
    <row r="72017" spans="10:11" x14ac:dyDescent="0.25">
      <c r="J72017" t="s">
        <v>575</v>
      </c>
      <c r="K72017" t="s">
        <v>74927</v>
      </c>
    </row>
    <row r="72018" spans="10:11" x14ac:dyDescent="0.25">
      <c r="J72018" t="s">
        <v>575</v>
      </c>
      <c r="K72018" t="s">
        <v>74928</v>
      </c>
    </row>
    <row r="72019" spans="10:11" x14ac:dyDescent="0.25">
      <c r="J72019" t="s">
        <v>575</v>
      </c>
      <c r="K72019" t="s">
        <v>74929</v>
      </c>
    </row>
    <row r="72020" spans="10:11" x14ac:dyDescent="0.25">
      <c r="J72020" t="s">
        <v>576</v>
      </c>
      <c r="K72020" t="s">
        <v>74930</v>
      </c>
    </row>
    <row r="72021" spans="10:11" x14ac:dyDescent="0.25">
      <c r="J72021" t="s">
        <v>576</v>
      </c>
      <c r="K72021" t="s">
        <v>74931</v>
      </c>
    </row>
    <row r="72022" spans="10:11" x14ac:dyDescent="0.25">
      <c r="J72022" t="s">
        <v>576</v>
      </c>
      <c r="K72022" t="s">
        <v>74932</v>
      </c>
    </row>
    <row r="72023" spans="10:11" x14ac:dyDescent="0.25">
      <c r="J72023" t="s">
        <v>576</v>
      </c>
      <c r="K72023" t="s">
        <v>74933</v>
      </c>
    </row>
    <row r="72024" spans="10:11" x14ac:dyDescent="0.25">
      <c r="J72024" t="s">
        <v>576</v>
      </c>
      <c r="K72024" t="s">
        <v>74934</v>
      </c>
    </row>
    <row r="72025" spans="10:11" x14ac:dyDescent="0.25">
      <c r="J72025" t="s">
        <v>576</v>
      </c>
      <c r="K72025" t="s">
        <v>74935</v>
      </c>
    </row>
    <row r="72026" spans="10:11" x14ac:dyDescent="0.25">
      <c r="J72026" t="s">
        <v>576</v>
      </c>
      <c r="K72026" t="s">
        <v>74936</v>
      </c>
    </row>
    <row r="72027" spans="10:11" x14ac:dyDescent="0.25">
      <c r="J72027" t="s">
        <v>576</v>
      </c>
      <c r="K72027" t="s">
        <v>74937</v>
      </c>
    </row>
    <row r="72028" spans="10:11" x14ac:dyDescent="0.25">
      <c r="J72028" t="s">
        <v>576</v>
      </c>
      <c r="K72028" t="s">
        <v>74938</v>
      </c>
    </row>
    <row r="72029" spans="10:11" x14ac:dyDescent="0.25">
      <c r="J72029" t="s">
        <v>576</v>
      </c>
      <c r="K72029" t="s">
        <v>74939</v>
      </c>
    </row>
    <row r="72030" spans="10:11" x14ac:dyDescent="0.25">
      <c r="J72030" t="s">
        <v>576</v>
      </c>
      <c r="K72030" t="s">
        <v>74940</v>
      </c>
    </row>
    <row r="72031" spans="10:11" x14ac:dyDescent="0.25">
      <c r="J72031" t="s">
        <v>576</v>
      </c>
      <c r="K72031" t="s">
        <v>74941</v>
      </c>
    </row>
    <row r="72032" spans="10:11" x14ac:dyDescent="0.25">
      <c r="J72032" t="s">
        <v>576</v>
      </c>
      <c r="K72032" t="s">
        <v>74942</v>
      </c>
    </row>
    <row r="72033" spans="10:11" x14ac:dyDescent="0.25">
      <c r="J72033" t="s">
        <v>577</v>
      </c>
      <c r="K72033" t="s">
        <v>74943</v>
      </c>
    </row>
    <row r="72034" spans="10:11" x14ac:dyDescent="0.25">
      <c r="J72034" t="s">
        <v>577</v>
      </c>
      <c r="K72034" t="s">
        <v>74944</v>
      </c>
    </row>
    <row r="72035" spans="10:11" x14ac:dyDescent="0.25">
      <c r="J72035" t="s">
        <v>577</v>
      </c>
      <c r="K72035" t="s">
        <v>74945</v>
      </c>
    </row>
    <row r="72036" spans="10:11" x14ac:dyDescent="0.25">
      <c r="J72036" t="s">
        <v>577</v>
      </c>
      <c r="K72036" t="s">
        <v>74946</v>
      </c>
    </row>
    <row r="72037" spans="10:11" x14ac:dyDescent="0.25">
      <c r="J72037" t="s">
        <v>577</v>
      </c>
      <c r="K72037" t="s">
        <v>74947</v>
      </c>
    </row>
    <row r="72038" spans="10:11" x14ac:dyDescent="0.25">
      <c r="J72038" t="s">
        <v>577</v>
      </c>
      <c r="K72038" t="s">
        <v>74948</v>
      </c>
    </row>
    <row r="72039" spans="10:11" x14ac:dyDescent="0.25">
      <c r="J72039" t="s">
        <v>577</v>
      </c>
      <c r="K72039" t="s">
        <v>74949</v>
      </c>
    </row>
    <row r="72040" spans="10:11" x14ac:dyDescent="0.25">
      <c r="J72040" t="s">
        <v>577</v>
      </c>
      <c r="K72040" t="s">
        <v>74950</v>
      </c>
    </row>
    <row r="72041" spans="10:11" x14ac:dyDescent="0.25">
      <c r="J72041" t="s">
        <v>577</v>
      </c>
      <c r="K72041" t="s">
        <v>74951</v>
      </c>
    </row>
    <row r="72042" spans="10:11" x14ac:dyDescent="0.25">
      <c r="J72042" t="s">
        <v>577</v>
      </c>
      <c r="K72042" t="s">
        <v>74952</v>
      </c>
    </row>
    <row r="72043" spans="10:11" x14ac:dyDescent="0.25">
      <c r="J72043" t="s">
        <v>577</v>
      </c>
      <c r="K72043" t="s">
        <v>74953</v>
      </c>
    </row>
    <row r="72044" spans="10:11" x14ac:dyDescent="0.25">
      <c r="J72044" t="s">
        <v>577</v>
      </c>
      <c r="K72044" t="s">
        <v>74954</v>
      </c>
    </row>
    <row r="72045" spans="10:11" x14ac:dyDescent="0.25">
      <c r="J72045" t="s">
        <v>577</v>
      </c>
      <c r="K72045" t="s">
        <v>74955</v>
      </c>
    </row>
    <row r="72046" spans="10:11" x14ac:dyDescent="0.25">
      <c r="J72046" t="s">
        <v>577</v>
      </c>
      <c r="K72046" t="s">
        <v>74956</v>
      </c>
    </row>
    <row r="72047" spans="10:11" x14ac:dyDescent="0.25">
      <c r="J72047" t="s">
        <v>577</v>
      </c>
      <c r="K72047" t="s">
        <v>74957</v>
      </c>
    </row>
    <row r="72048" spans="10:11" x14ac:dyDescent="0.25">
      <c r="J72048" t="s">
        <v>578</v>
      </c>
      <c r="K72048" t="s">
        <v>74958</v>
      </c>
    </row>
    <row r="72049" spans="10:11" x14ac:dyDescent="0.25">
      <c r="J72049" t="s">
        <v>578</v>
      </c>
      <c r="K72049" t="s">
        <v>74959</v>
      </c>
    </row>
    <row r="72050" spans="10:11" x14ac:dyDescent="0.25">
      <c r="J72050" t="s">
        <v>578</v>
      </c>
      <c r="K72050" t="s">
        <v>74960</v>
      </c>
    </row>
    <row r="72051" spans="10:11" x14ac:dyDescent="0.25">
      <c r="J72051" t="s">
        <v>578</v>
      </c>
      <c r="K72051" t="s">
        <v>74961</v>
      </c>
    </row>
    <row r="72052" spans="10:11" x14ac:dyDescent="0.25">
      <c r="J72052" t="s">
        <v>578</v>
      </c>
      <c r="K72052" t="s">
        <v>74962</v>
      </c>
    </row>
    <row r="72053" spans="10:11" x14ac:dyDescent="0.25">
      <c r="J72053" t="s">
        <v>578</v>
      </c>
      <c r="K72053" t="s">
        <v>74963</v>
      </c>
    </row>
    <row r="72054" spans="10:11" x14ac:dyDescent="0.25">
      <c r="J72054" t="s">
        <v>578</v>
      </c>
      <c r="K72054" t="s">
        <v>74964</v>
      </c>
    </row>
    <row r="72055" spans="10:11" x14ac:dyDescent="0.25">
      <c r="J72055" t="s">
        <v>578</v>
      </c>
      <c r="K72055" t="s">
        <v>74965</v>
      </c>
    </row>
    <row r="72056" spans="10:11" x14ac:dyDescent="0.25">
      <c r="J72056" t="s">
        <v>578</v>
      </c>
      <c r="K72056" t="s">
        <v>74966</v>
      </c>
    </row>
    <row r="72057" spans="10:11" x14ac:dyDescent="0.25">
      <c r="J72057" t="s">
        <v>578</v>
      </c>
      <c r="K72057" t="s">
        <v>74967</v>
      </c>
    </row>
    <row r="72058" spans="10:11" x14ac:dyDescent="0.25">
      <c r="J72058" t="s">
        <v>578</v>
      </c>
      <c r="K72058" t="s">
        <v>74968</v>
      </c>
    </row>
    <row r="72059" spans="10:11" x14ac:dyDescent="0.25">
      <c r="J72059" t="s">
        <v>101</v>
      </c>
      <c r="K72059" t="s">
        <v>74969</v>
      </c>
    </row>
    <row r="72060" spans="10:11" x14ac:dyDescent="0.25">
      <c r="J72060" t="s">
        <v>101</v>
      </c>
      <c r="K72060" t="s">
        <v>74970</v>
      </c>
    </row>
    <row r="72061" spans="10:11" x14ac:dyDescent="0.25">
      <c r="J72061" t="s">
        <v>101</v>
      </c>
      <c r="K72061" t="s">
        <v>74971</v>
      </c>
    </row>
    <row r="72062" spans="10:11" x14ac:dyDescent="0.25">
      <c r="J72062" t="s">
        <v>101</v>
      </c>
      <c r="K72062" t="s">
        <v>74972</v>
      </c>
    </row>
    <row r="72063" spans="10:11" x14ac:dyDescent="0.25">
      <c r="J72063" t="s">
        <v>101</v>
      </c>
      <c r="K72063" t="s">
        <v>74973</v>
      </c>
    </row>
    <row r="72064" spans="10:11" x14ac:dyDescent="0.25">
      <c r="J72064" t="s">
        <v>101</v>
      </c>
      <c r="K72064" t="s">
        <v>74974</v>
      </c>
    </row>
    <row r="72065" spans="10:11" x14ac:dyDescent="0.25">
      <c r="J72065" t="s">
        <v>101</v>
      </c>
      <c r="K72065" t="s">
        <v>74975</v>
      </c>
    </row>
    <row r="72066" spans="10:11" x14ac:dyDescent="0.25">
      <c r="J72066" t="s">
        <v>101</v>
      </c>
      <c r="K72066" t="s">
        <v>74976</v>
      </c>
    </row>
    <row r="72067" spans="10:11" x14ac:dyDescent="0.25">
      <c r="J72067" t="s">
        <v>101</v>
      </c>
      <c r="K72067" t="s">
        <v>74977</v>
      </c>
    </row>
    <row r="72068" spans="10:11" x14ac:dyDescent="0.25">
      <c r="J72068" t="s">
        <v>101</v>
      </c>
      <c r="K72068" t="s">
        <v>74978</v>
      </c>
    </row>
    <row r="72069" spans="10:11" x14ac:dyDescent="0.25">
      <c r="J72069" t="s">
        <v>101</v>
      </c>
      <c r="K72069" t="s">
        <v>74979</v>
      </c>
    </row>
    <row r="72070" spans="10:11" x14ac:dyDescent="0.25">
      <c r="J72070" t="s">
        <v>101</v>
      </c>
      <c r="K72070" t="s">
        <v>74980</v>
      </c>
    </row>
    <row r="72071" spans="10:11" x14ac:dyDescent="0.25">
      <c r="J72071" t="s">
        <v>101</v>
      </c>
      <c r="K72071" t="s">
        <v>74981</v>
      </c>
    </row>
    <row r="72072" spans="10:11" x14ac:dyDescent="0.25">
      <c r="J72072" t="s">
        <v>101</v>
      </c>
      <c r="K72072" t="s">
        <v>74982</v>
      </c>
    </row>
    <row r="72073" spans="10:11" x14ac:dyDescent="0.25">
      <c r="J72073" t="s">
        <v>101</v>
      </c>
      <c r="K72073" t="s">
        <v>74983</v>
      </c>
    </row>
    <row r="72074" spans="10:11" x14ac:dyDescent="0.25">
      <c r="J72074" t="s">
        <v>101</v>
      </c>
      <c r="K72074" t="s">
        <v>74984</v>
      </c>
    </row>
    <row r="72075" spans="10:11" x14ac:dyDescent="0.25">
      <c r="J72075" t="s">
        <v>101</v>
      </c>
      <c r="K72075" t="s">
        <v>74985</v>
      </c>
    </row>
    <row r="72076" spans="10:11" x14ac:dyDescent="0.25">
      <c r="J72076" t="s">
        <v>101</v>
      </c>
      <c r="K72076" t="s">
        <v>74986</v>
      </c>
    </row>
    <row r="72077" spans="10:11" x14ac:dyDescent="0.25">
      <c r="J72077" t="s">
        <v>101</v>
      </c>
      <c r="K72077" t="s">
        <v>74987</v>
      </c>
    </row>
    <row r="72078" spans="10:11" x14ac:dyDescent="0.25">
      <c r="J72078" t="s">
        <v>101</v>
      </c>
      <c r="K72078" t="s">
        <v>74988</v>
      </c>
    </row>
    <row r="72079" spans="10:11" x14ac:dyDescent="0.25">
      <c r="J72079" t="s">
        <v>101</v>
      </c>
      <c r="K72079" t="s">
        <v>74989</v>
      </c>
    </row>
    <row r="72080" spans="10:11" x14ac:dyDescent="0.25">
      <c r="J72080" t="s">
        <v>101</v>
      </c>
      <c r="K72080" t="s">
        <v>74990</v>
      </c>
    </row>
    <row r="72081" spans="10:11" x14ac:dyDescent="0.25">
      <c r="J72081" t="s">
        <v>101</v>
      </c>
      <c r="K72081" t="s">
        <v>74991</v>
      </c>
    </row>
    <row r="72082" spans="10:11" x14ac:dyDescent="0.25">
      <c r="J72082" t="s">
        <v>101</v>
      </c>
      <c r="K72082" t="s">
        <v>74992</v>
      </c>
    </row>
    <row r="72083" spans="10:11" x14ac:dyDescent="0.25">
      <c r="J72083" t="s">
        <v>101</v>
      </c>
      <c r="K72083" t="s">
        <v>74993</v>
      </c>
    </row>
    <row r="72084" spans="10:11" x14ac:dyDescent="0.25">
      <c r="J72084" t="s">
        <v>101</v>
      </c>
      <c r="K72084" t="s">
        <v>74994</v>
      </c>
    </row>
    <row r="72085" spans="10:11" x14ac:dyDescent="0.25">
      <c r="J72085" t="s">
        <v>101</v>
      </c>
      <c r="K72085" t="s">
        <v>74995</v>
      </c>
    </row>
    <row r="72086" spans="10:11" x14ac:dyDescent="0.25">
      <c r="J72086" t="s">
        <v>101</v>
      </c>
      <c r="K72086" t="s">
        <v>74996</v>
      </c>
    </row>
    <row r="72087" spans="10:11" x14ac:dyDescent="0.25">
      <c r="J72087" t="s">
        <v>102</v>
      </c>
      <c r="K72087" t="s">
        <v>74997</v>
      </c>
    </row>
    <row r="72088" spans="10:11" x14ac:dyDescent="0.25">
      <c r="J72088" t="s">
        <v>102</v>
      </c>
      <c r="K72088" t="s">
        <v>74998</v>
      </c>
    </row>
    <row r="72089" spans="10:11" x14ac:dyDescent="0.25">
      <c r="J72089" t="s">
        <v>102</v>
      </c>
      <c r="K72089" t="s">
        <v>74999</v>
      </c>
    </row>
    <row r="72090" spans="10:11" x14ac:dyDescent="0.25">
      <c r="J72090" t="s">
        <v>102</v>
      </c>
      <c r="K72090" t="s">
        <v>75000</v>
      </c>
    </row>
    <row r="72091" spans="10:11" x14ac:dyDescent="0.25">
      <c r="J72091" t="s">
        <v>102</v>
      </c>
      <c r="K72091" t="s">
        <v>75001</v>
      </c>
    </row>
    <row r="72092" spans="10:11" x14ac:dyDescent="0.25">
      <c r="J72092" t="s">
        <v>102</v>
      </c>
      <c r="K72092" t="s">
        <v>75002</v>
      </c>
    </row>
    <row r="72093" spans="10:11" x14ac:dyDescent="0.25">
      <c r="J72093" t="s">
        <v>102</v>
      </c>
      <c r="K72093" t="s">
        <v>75003</v>
      </c>
    </row>
    <row r="72094" spans="10:11" x14ac:dyDescent="0.25">
      <c r="J72094" t="s">
        <v>102</v>
      </c>
      <c r="K72094" t="s">
        <v>75004</v>
      </c>
    </row>
    <row r="72095" spans="10:11" x14ac:dyDescent="0.25">
      <c r="J72095" t="s">
        <v>102</v>
      </c>
      <c r="K72095" t="s">
        <v>75005</v>
      </c>
    </row>
    <row r="72096" spans="10:11" x14ac:dyDescent="0.25">
      <c r="J72096" t="s">
        <v>102</v>
      </c>
      <c r="K72096" t="s">
        <v>75006</v>
      </c>
    </row>
    <row r="72097" spans="10:11" x14ac:dyDescent="0.25">
      <c r="J72097" t="s">
        <v>102</v>
      </c>
      <c r="K72097" t="s">
        <v>75007</v>
      </c>
    </row>
    <row r="72098" spans="10:11" x14ac:dyDescent="0.25">
      <c r="J72098" t="s">
        <v>102</v>
      </c>
      <c r="K72098" t="s">
        <v>75008</v>
      </c>
    </row>
    <row r="72099" spans="10:11" x14ac:dyDescent="0.25">
      <c r="J72099" t="s">
        <v>102</v>
      </c>
      <c r="K72099" t="s">
        <v>75009</v>
      </c>
    </row>
    <row r="72100" spans="10:11" x14ac:dyDescent="0.25">
      <c r="J72100" t="s">
        <v>102</v>
      </c>
      <c r="K72100" t="s">
        <v>75010</v>
      </c>
    </row>
    <row r="72101" spans="10:11" x14ac:dyDescent="0.25">
      <c r="J72101" t="s">
        <v>102</v>
      </c>
      <c r="K72101" t="s">
        <v>75011</v>
      </c>
    </row>
    <row r="72102" spans="10:11" x14ac:dyDescent="0.25">
      <c r="J72102" t="s">
        <v>102</v>
      </c>
      <c r="K72102" t="s">
        <v>75012</v>
      </c>
    </row>
    <row r="72103" spans="10:11" x14ac:dyDescent="0.25">
      <c r="J72103" t="s">
        <v>102</v>
      </c>
      <c r="K72103" t="s">
        <v>75013</v>
      </c>
    </row>
    <row r="72104" spans="10:11" x14ac:dyDescent="0.25">
      <c r="J72104" t="s">
        <v>102</v>
      </c>
      <c r="K72104" t="s">
        <v>75014</v>
      </c>
    </row>
    <row r="72105" spans="10:11" x14ac:dyDescent="0.25">
      <c r="J72105" t="s">
        <v>102</v>
      </c>
      <c r="K72105" t="s">
        <v>75015</v>
      </c>
    </row>
    <row r="72106" spans="10:11" x14ac:dyDescent="0.25">
      <c r="J72106" t="s">
        <v>102</v>
      </c>
      <c r="K72106" t="s">
        <v>75016</v>
      </c>
    </row>
    <row r="72107" spans="10:11" x14ac:dyDescent="0.25">
      <c r="J72107" t="s">
        <v>102</v>
      </c>
      <c r="K72107" t="s">
        <v>75017</v>
      </c>
    </row>
    <row r="72108" spans="10:11" x14ac:dyDescent="0.25">
      <c r="J72108" t="s">
        <v>2611</v>
      </c>
      <c r="K72108" t="s">
        <v>75018</v>
      </c>
    </row>
    <row r="72109" spans="10:11" x14ac:dyDescent="0.25">
      <c r="J72109" t="s">
        <v>2611</v>
      </c>
      <c r="K72109" t="s">
        <v>75019</v>
      </c>
    </row>
    <row r="72110" spans="10:11" x14ac:dyDescent="0.25">
      <c r="J72110" t="s">
        <v>2611</v>
      </c>
      <c r="K72110" t="s">
        <v>75020</v>
      </c>
    </row>
    <row r="72111" spans="10:11" x14ac:dyDescent="0.25">
      <c r="J72111" t="s">
        <v>2611</v>
      </c>
      <c r="K72111" t="s">
        <v>75021</v>
      </c>
    </row>
    <row r="72112" spans="10:11" x14ac:dyDescent="0.25">
      <c r="J72112" t="s">
        <v>2611</v>
      </c>
      <c r="K72112" t="s">
        <v>75022</v>
      </c>
    </row>
    <row r="72113" spans="10:11" x14ac:dyDescent="0.25">
      <c r="J72113" t="s">
        <v>2611</v>
      </c>
      <c r="K72113" t="s">
        <v>75023</v>
      </c>
    </row>
    <row r="72114" spans="10:11" x14ac:dyDescent="0.25">
      <c r="J72114" t="s">
        <v>2611</v>
      </c>
      <c r="K72114" t="s">
        <v>75024</v>
      </c>
    </row>
    <row r="72115" spans="10:11" x14ac:dyDescent="0.25">
      <c r="J72115" t="s">
        <v>2611</v>
      </c>
      <c r="K72115" t="s">
        <v>75025</v>
      </c>
    </row>
    <row r="72116" spans="10:11" x14ac:dyDescent="0.25">
      <c r="J72116" t="s">
        <v>2611</v>
      </c>
      <c r="K72116" t="s">
        <v>75026</v>
      </c>
    </row>
    <row r="72117" spans="10:11" x14ac:dyDescent="0.25">
      <c r="J72117" t="s">
        <v>2611</v>
      </c>
      <c r="K72117" t="s">
        <v>75027</v>
      </c>
    </row>
    <row r="72118" spans="10:11" x14ac:dyDescent="0.25">
      <c r="J72118" t="s">
        <v>2611</v>
      </c>
      <c r="K72118" t="s">
        <v>75028</v>
      </c>
    </row>
    <row r="72119" spans="10:11" x14ac:dyDescent="0.25">
      <c r="J72119" t="s">
        <v>2611</v>
      </c>
      <c r="K72119" t="s">
        <v>75029</v>
      </c>
    </row>
    <row r="72120" spans="10:11" x14ac:dyDescent="0.25">
      <c r="J72120" t="s">
        <v>2611</v>
      </c>
      <c r="K72120" t="s">
        <v>75030</v>
      </c>
    </row>
    <row r="72121" spans="10:11" x14ac:dyDescent="0.25">
      <c r="J72121" t="s">
        <v>2611</v>
      </c>
      <c r="K72121" t="s">
        <v>75031</v>
      </c>
    </row>
    <row r="72122" spans="10:11" x14ac:dyDescent="0.25">
      <c r="J72122" t="s">
        <v>2611</v>
      </c>
      <c r="K72122" t="s">
        <v>75032</v>
      </c>
    </row>
    <row r="72123" spans="10:11" x14ac:dyDescent="0.25">
      <c r="J72123" t="s">
        <v>2611</v>
      </c>
      <c r="K72123" t="s">
        <v>75033</v>
      </c>
    </row>
    <row r="72124" spans="10:11" x14ac:dyDescent="0.25">
      <c r="J72124" t="s">
        <v>2611</v>
      </c>
      <c r="K72124" t="s">
        <v>75034</v>
      </c>
    </row>
    <row r="72125" spans="10:11" x14ac:dyDescent="0.25">
      <c r="J72125" t="s">
        <v>2611</v>
      </c>
      <c r="K72125" t="s">
        <v>75035</v>
      </c>
    </row>
    <row r="72126" spans="10:11" x14ac:dyDescent="0.25">
      <c r="J72126" t="s">
        <v>2611</v>
      </c>
      <c r="K72126" t="s">
        <v>75036</v>
      </c>
    </row>
    <row r="72127" spans="10:11" x14ac:dyDescent="0.25">
      <c r="J72127" t="s">
        <v>2611</v>
      </c>
      <c r="K72127" t="s">
        <v>75037</v>
      </c>
    </row>
    <row r="72128" spans="10:11" x14ac:dyDescent="0.25">
      <c r="J72128" t="s">
        <v>2611</v>
      </c>
      <c r="K72128" t="s">
        <v>75038</v>
      </c>
    </row>
    <row r="72129" spans="10:11" x14ac:dyDescent="0.25">
      <c r="J72129" t="s">
        <v>2611</v>
      </c>
      <c r="K72129" t="s">
        <v>75039</v>
      </c>
    </row>
    <row r="72130" spans="10:11" x14ac:dyDescent="0.25">
      <c r="J72130" t="s">
        <v>2611</v>
      </c>
      <c r="K72130" t="s">
        <v>75040</v>
      </c>
    </row>
    <row r="72131" spans="10:11" x14ac:dyDescent="0.25">
      <c r="J72131" t="s">
        <v>2611</v>
      </c>
      <c r="K72131" t="s">
        <v>75041</v>
      </c>
    </row>
    <row r="72132" spans="10:11" x14ac:dyDescent="0.25">
      <c r="J72132" t="s">
        <v>2611</v>
      </c>
      <c r="K72132" t="s">
        <v>75042</v>
      </c>
    </row>
    <row r="72133" spans="10:11" x14ac:dyDescent="0.25">
      <c r="J72133" t="s">
        <v>2611</v>
      </c>
      <c r="K72133" t="s">
        <v>75043</v>
      </c>
    </row>
    <row r="72134" spans="10:11" x14ac:dyDescent="0.25">
      <c r="J72134" t="s">
        <v>2611</v>
      </c>
      <c r="K72134" t="s">
        <v>75044</v>
      </c>
    </row>
    <row r="72135" spans="10:11" x14ac:dyDescent="0.25">
      <c r="J72135" t="s">
        <v>2611</v>
      </c>
      <c r="K72135" t="s">
        <v>75045</v>
      </c>
    </row>
    <row r="72136" spans="10:11" x14ac:dyDescent="0.25">
      <c r="J72136" t="s">
        <v>2611</v>
      </c>
      <c r="K72136" t="s">
        <v>75046</v>
      </c>
    </row>
    <row r="72137" spans="10:11" x14ac:dyDescent="0.25">
      <c r="J72137" t="s">
        <v>2611</v>
      </c>
      <c r="K72137" t="s">
        <v>75047</v>
      </c>
    </row>
    <row r="72138" spans="10:11" x14ac:dyDescent="0.25">
      <c r="J72138" t="s">
        <v>2611</v>
      </c>
      <c r="K72138" t="s">
        <v>75048</v>
      </c>
    </row>
    <row r="72139" spans="10:11" x14ac:dyDescent="0.25">
      <c r="J72139" t="s">
        <v>2611</v>
      </c>
      <c r="K72139" t="s">
        <v>75049</v>
      </c>
    </row>
    <row r="72140" spans="10:11" x14ac:dyDescent="0.25">
      <c r="J72140" t="s">
        <v>2611</v>
      </c>
      <c r="K72140" t="s">
        <v>75050</v>
      </c>
    </row>
    <row r="72141" spans="10:11" x14ac:dyDescent="0.25">
      <c r="J72141" t="s">
        <v>2611</v>
      </c>
      <c r="K72141" t="s">
        <v>75051</v>
      </c>
    </row>
    <row r="72142" spans="10:11" x14ac:dyDescent="0.25">
      <c r="J72142" t="s">
        <v>2611</v>
      </c>
      <c r="K72142" t="s">
        <v>75052</v>
      </c>
    </row>
    <row r="72143" spans="10:11" x14ac:dyDescent="0.25">
      <c r="J72143" t="s">
        <v>2611</v>
      </c>
      <c r="K72143" t="s">
        <v>75053</v>
      </c>
    </row>
    <row r="72144" spans="10:11" x14ac:dyDescent="0.25">
      <c r="J72144" t="s">
        <v>2611</v>
      </c>
      <c r="K72144" t="s">
        <v>75054</v>
      </c>
    </row>
    <row r="72145" spans="10:11" x14ac:dyDescent="0.25">
      <c r="J72145" t="s">
        <v>2611</v>
      </c>
      <c r="K72145" t="s">
        <v>75055</v>
      </c>
    </row>
    <row r="72146" spans="10:11" x14ac:dyDescent="0.25">
      <c r="J72146" t="s">
        <v>2611</v>
      </c>
      <c r="K72146" t="s">
        <v>75056</v>
      </c>
    </row>
    <row r="72147" spans="10:11" x14ac:dyDescent="0.25">
      <c r="J72147" t="s">
        <v>2611</v>
      </c>
      <c r="K72147" t="s">
        <v>75057</v>
      </c>
    </row>
    <row r="72148" spans="10:11" x14ac:dyDescent="0.25">
      <c r="J72148" t="s">
        <v>2611</v>
      </c>
      <c r="K72148" t="s">
        <v>75058</v>
      </c>
    </row>
    <row r="72149" spans="10:11" x14ac:dyDescent="0.25">
      <c r="J72149" t="s">
        <v>2611</v>
      </c>
      <c r="K72149" t="s">
        <v>75059</v>
      </c>
    </row>
    <row r="72150" spans="10:11" x14ac:dyDescent="0.25">
      <c r="J72150" t="s">
        <v>2611</v>
      </c>
      <c r="K72150" t="s">
        <v>75060</v>
      </c>
    </row>
    <row r="72151" spans="10:11" x14ac:dyDescent="0.25">
      <c r="J72151" t="s">
        <v>2611</v>
      </c>
      <c r="K72151" t="s">
        <v>75061</v>
      </c>
    </row>
    <row r="72152" spans="10:11" x14ac:dyDescent="0.25">
      <c r="J72152" t="s">
        <v>2611</v>
      </c>
      <c r="K72152" t="s">
        <v>75062</v>
      </c>
    </row>
    <row r="72153" spans="10:11" x14ac:dyDescent="0.25">
      <c r="J72153" t="s">
        <v>2611</v>
      </c>
      <c r="K72153" t="s">
        <v>75063</v>
      </c>
    </row>
    <row r="72154" spans="10:11" x14ac:dyDescent="0.25">
      <c r="J72154" t="s">
        <v>2611</v>
      </c>
      <c r="K72154" t="s">
        <v>75064</v>
      </c>
    </row>
    <row r="72155" spans="10:11" x14ac:dyDescent="0.25">
      <c r="J72155" t="s">
        <v>2611</v>
      </c>
      <c r="K72155" t="s">
        <v>75065</v>
      </c>
    </row>
    <row r="72156" spans="10:11" x14ac:dyDescent="0.25">
      <c r="J72156" t="s">
        <v>2611</v>
      </c>
      <c r="K72156" t="s">
        <v>75066</v>
      </c>
    </row>
    <row r="72157" spans="10:11" x14ac:dyDescent="0.25">
      <c r="J72157" t="s">
        <v>2611</v>
      </c>
      <c r="K72157" t="s">
        <v>75067</v>
      </c>
    </row>
    <row r="72158" spans="10:11" x14ac:dyDescent="0.25">
      <c r="J72158" t="s">
        <v>2611</v>
      </c>
      <c r="K72158" t="s">
        <v>75068</v>
      </c>
    </row>
    <row r="72159" spans="10:11" x14ac:dyDescent="0.25">
      <c r="J72159" t="s">
        <v>2611</v>
      </c>
      <c r="K72159" t="s">
        <v>75069</v>
      </c>
    </row>
    <row r="72160" spans="10:11" x14ac:dyDescent="0.25">
      <c r="J72160" t="s">
        <v>2611</v>
      </c>
      <c r="K72160" t="s">
        <v>75070</v>
      </c>
    </row>
    <row r="72161" spans="10:11" x14ac:dyDescent="0.25">
      <c r="J72161" t="s">
        <v>2611</v>
      </c>
      <c r="K72161" t="s">
        <v>75071</v>
      </c>
    </row>
    <row r="72162" spans="10:11" x14ac:dyDescent="0.25">
      <c r="J72162" t="s">
        <v>2611</v>
      </c>
      <c r="K72162" t="s">
        <v>75072</v>
      </c>
    </row>
    <row r="72163" spans="10:11" x14ac:dyDescent="0.25">
      <c r="J72163" t="s">
        <v>2611</v>
      </c>
      <c r="K72163" t="s">
        <v>75073</v>
      </c>
    </row>
    <row r="72164" spans="10:11" x14ac:dyDescent="0.25">
      <c r="J72164" t="s">
        <v>2611</v>
      </c>
      <c r="K72164" t="s">
        <v>75074</v>
      </c>
    </row>
    <row r="72165" spans="10:11" x14ac:dyDescent="0.25">
      <c r="J72165" t="s">
        <v>2611</v>
      </c>
      <c r="K72165" t="s">
        <v>75075</v>
      </c>
    </row>
    <row r="72166" spans="10:11" x14ac:dyDescent="0.25">
      <c r="J72166" t="s">
        <v>2611</v>
      </c>
      <c r="K72166" t="s">
        <v>75076</v>
      </c>
    </row>
    <row r="72167" spans="10:11" x14ac:dyDescent="0.25">
      <c r="J72167" t="s">
        <v>2611</v>
      </c>
      <c r="K72167" t="s">
        <v>75077</v>
      </c>
    </row>
    <row r="72168" spans="10:11" x14ac:dyDescent="0.25">
      <c r="J72168" t="s">
        <v>2291</v>
      </c>
      <c r="K72168" t="s">
        <v>75078</v>
      </c>
    </row>
    <row r="72169" spans="10:11" x14ac:dyDescent="0.25">
      <c r="J72169" t="s">
        <v>2291</v>
      </c>
      <c r="K72169" t="s">
        <v>75079</v>
      </c>
    </row>
    <row r="72170" spans="10:11" x14ac:dyDescent="0.25">
      <c r="J72170" t="s">
        <v>2291</v>
      </c>
      <c r="K72170" t="s">
        <v>75080</v>
      </c>
    </row>
    <row r="72171" spans="10:11" x14ac:dyDescent="0.25">
      <c r="J72171" t="s">
        <v>2291</v>
      </c>
      <c r="K72171" t="s">
        <v>75081</v>
      </c>
    </row>
    <row r="72172" spans="10:11" x14ac:dyDescent="0.25">
      <c r="J72172" t="s">
        <v>2291</v>
      </c>
      <c r="K72172" t="s">
        <v>75082</v>
      </c>
    </row>
    <row r="72173" spans="10:11" x14ac:dyDescent="0.25">
      <c r="J72173" t="s">
        <v>2291</v>
      </c>
      <c r="K72173" t="s">
        <v>75083</v>
      </c>
    </row>
    <row r="72174" spans="10:11" x14ac:dyDescent="0.25">
      <c r="J72174" t="s">
        <v>2291</v>
      </c>
      <c r="K72174" t="s">
        <v>75084</v>
      </c>
    </row>
    <row r="72175" spans="10:11" x14ac:dyDescent="0.25">
      <c r="J72175" t="s">
        <v>2291</v>
      </c>
      <c r="K72175" t="s">
        <v>75085</v>
      </c>
    </row>
    <row r="72176" spans="10:11" x14ac:dyDescent="0.25">
      <c r="J72176" t="s">
        <v>2291</v>
      </c>
      <c r="K72176" t="s">
        <v>75086</v>
      </c>
    </row>
    <row r="72177" spans="10:11" x14ac:dyDescent="0.25">
      <c r="J72177" t="s">
        <v>2291</v>
      </c>
      <c r="K72177" t="s">
        <v>75087</v>
      </c>
    </row>
    <row r="72178" spans="10:11" x14ac:dyDescent="0.25">
      <c r="J72178" t="s">
        <v>2291</v>
      </c>
      <c r="K72178" t="s">
        <v>75088</v>
      </c>
    </row>
    <row r="72179" spans="10:11" x14ac:dyDescent="0.25">
      <c r="J72179" t="s">
        <v>2291</v>
      </c>
      <c r="K72179" t="s">
        <v>75089</v>
      </c>
    </row>
    <row r="72180" spans="10:11" x14ac:dyDescent="0.25">
      <c r="J72180" t="s">
        <v>2291</v>
      </c>
      <c r="K72180" t="s">
        <v>75090</v>
      </c>
    </row>
    <row r="72181" spans="10:11" x14ac:dyDescent="0.25">
      <c r="J72181" t="s">
        <v>2291</v>
      </c>
      <c r="K72181" t="s">
        <v>75091</v>
      </c>
    </row>
    <row r="72182" spans="10:11" x14ac:dyDescent="0.25">
      <c r="J72182" t="s">
        <v>2291</v>
      </c>
      <c r="K72182" t="s">
        <v>75092</v>
      </c>
    </row>
    <row r="72183" spans="10:11" x14ac:dyDescent="0.25">
      <c r="J72183" t="s">
        <v>2291</v>
      </c>
      <c r="K72183" t="s">
        <v>75093</v>
      </c>
    </row>
    <row r="72184" spans="10:11" x14ac:dyDescent="0.25">
      <c r="J72184" t="s">
        <v>2291</v>
      </c>
      <c r="K72184" t="s">
        <v>75094</v>
      </c>
    </row>
    <row r="72185" spans="10:11" x14ac:dyDescent="0.25">
      <c r="J72185" t="s">
        <v>2862</v>
      </c>
      <c r="K72185" t="s">
        <v>75095</v>
      </c>
    </row>
    <row r="72186" spans="10:11" x14ac:dyDescent="0.25">
      <c r="J72186" t="s">
        <v>2862</v>
      </c>
      <c r="K72186" t="s">
        <v>75096</v>
      </c>
    </row>
    <row r="72187" spans="10:11" x14ac:dyDescent="0.25">
      <c r="J72187" t="s">
        <v>2862</v>
      </c>
      <c r="K72187" t="s">
        <v>75097</v>
      </c>
    </row>
    <row r="72188" spans="10:11" x14ac:dyDescent="0.25">
      <c r="J72188" t="s">
        <v>2862</v>
      </c>
      <c r="K72188" t="s">
        <v>75098</v>
      </c>
    </row>
    <row r="72189" spans="10:11" x14ac:dyDescent="0.25">
      <c r="J72189" t="s">
        <v>2862</v>
      </c>
      <c r="K72189" t="s">
        <v>75099</v>
      </c>
    </row>
    <row r="72190" spans="10:11" x14ac:dyDescent="0.25">
      <c r="J72190" t="s">
        <v>2862</v>
      </c>
      <c r="K72190" t="s">
        <v>75100</v>
      </c>
    </row>
    <row r="72191" spans="10:11" x14ac:dyDescent="0.25">
      <c r="J72191" t="s">
        <v>2862</v>
      </c>
      <c r="K72191" t="s">
        <v>75101</v>
      </c>
    </row>
    <row r="72192" spans="10:11" x14ac:dyDescent="0.25">
      <c r="J72192" t="s">
        <v>2862</v>
      </c>
      <c r="K72192" t="s">
        <v>75102</v>
      </c>
    </row>
    <row r="72193" spans="10:11" x14ac:dyDescent="0.25">
      <c r="J72193" t="s">
        <v>2862</v>
      </c>
      <c r="K72193" t="s">
        <v>75103</v>
      </c>
    </row>
    <row r="72194" spans="10:11" x14ac:dyDescent="0.25">
      <c r="J72194" t="s">
        <v>2698</v>
      </c>
      <c r="K72194" t="s">
        <v>75104</v>
      </c>
    </row>
    <row r="72195" spans="10:11" x14ac:dyDescent="0.25">
      <c r="J72195" t="s">
        <v>2698</v>
      </c>
      <c r="K72195" t="s">
        <v>75105</v>
      </c>
    </row>
    <row r="72196" spans="10:11" x14ac:dyDescent="0.25">
      <c r="J72196" t="s">
        <v>2698</v>
      </c>
      <c r="K72196" t="s">
        <v>75106</v>
      </c>
    </row>
    <row r="72197" spans="10:11" x14ac:dyDescent="0.25">
      <c r="J72197" t="s">
        <v>2699</v>
      </c>
      <c r="K72197" t="s">
        <v>75107</v>
      </c>
    </row>
    <row r="72198" spans="10:11" x14ac:dyDescent="0.25">
      <c r="J72198" t="s">
        <v>2699</v>
      </c>
      <c r="K72198" t="s">
        <v>75108</v>
      </c>
    </row>
    <row r="72199" spans="10:11" x14ac:dyDescent="0.25">
      <c r="J72199" t="s">
        <v>2699</v>
      </c>
      <c r="K72199" t="s">
        <v>75109</v>
      </c>
    </row>
    <row r="72200" spans="10:11" x14ac:dyDescent="0.25">
      <c r="J72200" t="s">
        <v>2699</v>
      </c>
      <c r="K72200" t="s">
        <v>75110</v>
      </c>
    </row>
    <row r="72201" spans="10:11" x14ac:dyDescent="0.25">
      <c r="J72201" t="s">
        <v>2699</v>
      </c>
      <c r="K72201" t="s">
        <v>75111</v>
      </c>
    </row>
    <row r="72202" spans="10:11" x14ac:dyDescent="0.25">
      <c r="J72202" t="s">
        <v>2699</v>
      </c>
      <c r="K72202" t="s">
        <v>75112</v>
      </c>
    </row>
    <row r="72203" spans="10:11" x14ac:dyDescent="0.25">
      <c r="J72203" t="s">
        <v>2700</v>
      </c>
      <c r="K72203" t="s">
        <v>75113</v>
      </c>
    </row>
    <row r="72204" spans="10:11" x14ac:dyDescent="0.25">
      <c r="J72204" t="s">
        <v>2700</v>
      </c>
      <c r="K72204" t="s">
        <v>75114</v>
      </c>
    </row>
    <row r="72205" spans="10:11" x14ac:dyDescent="0.25">
      <c r="J72205" t="s">
        <v>2700</v>
      </c>
      <c r="K72205" t="s">
        <v>75115</v>
      </c>
    </row>
    <row r="72206" spans="10:11" x14ac:dyDescent="0.25">
      <c r="J72206" t="s">
        <v>2700</v>
      </c>
      <c r="K72206" t="s">
        <v>75116</v>
      </c>
    </row>
    <row r="72207" spans="10:11" x14ac:dyDescent="0.25">
      <c r="J72207" t="s">
        <v>2700</v>
      </c>
      <c r="K72207" t="s">
        <v>75117</v>
      </c>
    </row>
    <row r="72208" spans="10:11" x14ac:dyDescent="0.25">
      <c r="J72208" t="s">
        <v>2700</v>
      </c>
      <c r="K72208" t="s">
        <v>75118</v>
      </c>
    </row>
    <row r="72209" spans="10:11" x14ac:dyDescent="0.25">
      <c r="J72209" t="s">
        <v>2700</v>
      </c>
      <c r="K72209" t="s">
        <v>75119</v>
      </c>
    </row>
    <row r="72210" spans="10:11" x14ac:dyDescent="0.25">
      <c r="J72210" t="s">
        <v>2700</v>
      </c>
      <c r="K72210" t="s">
        <v>75120</v>
      </c>
    </row>
    <row r="72211" spans="10:11" x14ac:dyDescent="0.25">
      <c r="J72211" t="s">
        <v>2700</v>
      </c>
      <c r="K72211" t="s">
        <v>75121</v>
      </c>
    </row>
    <row r="72212" spans="10:11" x14ac:dyDescent="0.25">
      <c r="J72212" t="s">
        <v>2700</v>
      </c>
      <c r="K72212" t="s">
        <v>75122</v>
      </c>
    </row>
    <row r="72213" spans="10:11" x14ac:dyDescent="0.25">
      <c r="J72213" t="s">
        <v>2700</v>
      </c>
      <c r="K72213" t="s">
        <v>75123</v>
      </c>
    </row>
    <row r="72214" spans="10:11" x14ac:dyDescent="0.25">
      <c r="J72214" t="s">
        <v>2701</v>
      </c>
      <c r="K72214" t="s">
        <v>75124</v>
      </c>
    </row>
    <row r="72215" spans="10:11" x14ac:dyDescent="0.25">
      <c r="J72215" t="s">
        <v>2701</v>
      </c>
      <c r="K72215" t="s">
        <v>75125</v>
      </c>
    </row>
    <row r="72216" spans="10:11" x14ac:dyDescent="0.25">
      <c r="J72216" t="s">
        <v>2701</v>
      </c>
      <c r="K72216" t="s">
        <v>75126</v>
      </c>
    </row>
    <row r="72217" spans="10:11" x14ac:dyDescent="0.25">
      <c r="J72217" t="s">
        <v>2482</v>
      </c>
      <c r="K72217" t="s">
        <v>75127</v>
      </c>
    </row>
    <row r="72218" spans="10:11" x14ac:dyDescent="0.25">
      <c r="J72218" t="s">
        <v>2482</v>
      </c>
      <c r="K72218" t="s">
        <v>75128</v>
      </c>
    </row>
    <row r="72219" spans="10:11" x14ac:dyDescent="0.25">
      <c r="J72219" t="s">
        <v>2482</v>
      </c>
      <c r="K72219" t="s">
        <v>75129</v>
      </c>
    </row>
    <row r="72220" spans="10:11" x14ac:dyDescent="0.25">
      <c r="J72220" t="s">
        <v>2482</v>
      </c>
      <c r="K72220" t="s">
        <v>75130</v>
      </c>
    </row>
    <row r="72221" spans="10:11" x14ac:dyDescent="0.25">
      <c r="J72221" t="s">
        <v>2482</v>
      </c>
      <c r="K72221" t="s">
        <v>75131</v>
      </c>
    </row>
    <row r="72222" spans="10:11" x14ac:dyDescent="0.25">
      <c r="J72222" t="s">
        <v>2482</v>
      </c>
      <c r="K72222" t="s">
        <v>75132</v>
      </c>
    </row>
    <row r="72223" spans="10:11" x14ac:dyDescent="0.25">
      <c r="J72223" t="s">
        <v>2482</v>
      </c>
      <c r="K72223" t="s">
        <v>75133</v>
      </c>
    </row>
    <row r="72224" spans="10:11" x14ac:dyDescent="0.25">
      <c r="J72224" t="s">
        <v>2482</v>
      </c>
      <c r="K72224" t="s">
        <v>75134</v>
      </c>
    </row>
    <row r="72225" spans="10:11" x14ac:dyDescent="0.25">
      <c r="J72225" t="s">
        <v>2482</v>
      </c>
      <c r="K72225" t="s">
        <v>75135</v>
      </c>
    </row>
    <row r="72226" spans="10:11" x14ac:dyDescent="0.25">
      <c r="J72226" t="s">
        <v>1344</v>
      </c>
      <c r="K72226" t="s">
        <v>75136</v>
      </c>
    </row>
    <row r="72227" spans="10:11" x14ac:dyDescent="0.25">
      <c r="J72227" t="s">
        <v>1344</v>
      </c>
      <c r="K72227" t="s">
        <v>75137</v>
      </c>
    </row>
    <row r="72228" spans="10:11" x14ac:dyDescent="0.25">
      <c r="J72228" t="s">
        <v>1344</v>
      </c>
      <c r="K72228" t="s">
        <v>75138</v>
      </c>
    </row>
    <row r="72229" spans="10:11" x14ac:dyDescent="0.25">
      <c r="J72229" t="s">
        <v>1344</v>
      </c>
      <c r="K72229" t="s">
        <v>75139</v>
      </c>
    </row>
    <row r="72230" spans="10:11" x14ac:dyDescent="0.25">
      <c r="J72230" t="s">
        <v>1344</v>
      </c>
      <c r="K72230" t="s">
        <v>75140</v>
      </c>
    </row>
    <row r="72231" spans="10:11" x14ac:dyDescent="0.25">
      <c r="J72231" t="s">
        <v>1344</v>
      </c>
      <c r="K72231" t="s">
        <v>75141</v>
      </c>
    </row>
    <row r="72232" spans="10:11" x14ac:dyDescent="0.25">
      <c r="J72232" t="s">
        <v>1344</v>
      </c>
      <c r="K72232" t="s">
        <v>75142</v>
      </c>
    </row>
    <row r="72233" spans="10:11" x14ac:dyDescent="0.25">
      <c r="J72233" t="s">
        <v>1344</v>
      </c>
      <c r="K72233" t="s">
        <v>75143</v>
      </c>
    </row>
    <row r="72234" spans="10:11" x14ac:dyDescent="0.25">
      <c r="J72234" t="s">
        <v>1344</v>
      </c>
      <c r="K72234" t="s">
        <v>75144</v>
      </c>
    </row>
    <row r="72235" spans="10:11" x14ac:dyDescent="0.25">
      <c r="J72235" t="s">
        <v>2292</v>
      </c>
      <c r="K72235" t="s">
        <v>75145</v>
      </c>
    </row>
    <row r="72236" spans="10:11" x14ac:dyDescent="0.25">
      <c r="J72236" t="s">
        <v>2292</v>
      </c>
      <c r="K72236" t="s">
        <v>75146</v>
      </c>
    </row>
    <row r="72237" spans="10:11" x14ac:dyDescent="0.25">
      <c r="J72237" t="s">
        <v>2292</v>
      </c>
      <c r="K72237" t="s">
        <v>75147</v>
      </c>
    </row>
    <row r="72238" spans="10:11" x14ac:dyDescent="0.25">
      <c r="J72238" t="s">
        <v>2292</v>
      </c>
      <c r="K72238" t="s">
        <v>75148</v>
      </c>
    </row>
    <row r="72239" spans="10:11" x14ac:dyDescent="0.25">
      <c r="J72239" t="s">
        <v>2292</v>
      </c>
      <c r="K72239" t="s">
        <v>75149</v>
      </c>
    </row>
    <row r="72240" spans="10:11" x14ac:dyDescent="0.25">
      <c r="J72240" t="s">
        <v>1945</v>
      </c>
      <c r="K72240" t="s">
        <v>75150</v>
      </c>
    </row>
    <row r="72241" spans="10:11" x14ac:dyDescent="0.25">
      <c r="J72241" t="s">
        <v>1945</v>
      </c>
      <c r="K72241" t="s">
        <v>75151</v>
      </c>
    </row>
    <row r="72242" spans="10:11" x14ac:dyDescent="0.25">
      <c r="J72242" t="s">
        <v>1945</v>
      </c>
      <c r="K72242" t="s">
        <v>75152</v>
      </c>
    </row>
    <row r="72243" spans="10:11" x14ac:dyDescent="0.25">
      <c r="J72243" t="s">
        <v>1945</v>
      </c>
      <c r="K72243" t="s">
        <v>75153</v>
      </c>
    </row>
    <row r="72244" spans="10:11" x14ac:dyDescent="0.25">
      <c r="J72244" t="s">
        <v>1945</v>
      </c>
      <c r="K72244" t="s">
        <v>75154</v>
      </c>
    </row>
    <row r="72245" spans="10:11" x14ac:dyDescent="0.25">
      <c r="J72245" t="s">
        <v>1945</v>
      </c>
      <c r="K72245" t="s">
        <v>75155</v>
      </c>
    </row>
    <row r="72246" spans="10:11" x14ac:dyDescent="0.25">
      <c r="J72246" t="s">
        <v>1945</v>
      </c>
      <c r="K72246" t="s">
        <v>75156</v>
      </c>
    </row>
    <row r="72247" spans="10:11" x14ac:dyDescent="0.25">
      <c r="J72247" t="s">
        <v>1945</v>
      </c>
      <c r="K72247" t="s">
        <v>75157</v>
      </c>
    </row>
    <row r="72248" spans="10:11" x14ac:dyDescent="0.25">
      <c r="J72248" t="s">
        <v>1945</v>
      </c>
      <c r="K72248" t="s">
        <v>75158</v>
      </c>
    </row>
    <row r="72249" spans="10:11" x14ac:dyDescent="0.25">
      <c r="J72249" t="s">
        <v>1946</v>
      </c>
      <c r="K72249" t="s">
        <v>75159</v>
      </c>
    </row>
    <row r="72250" spans="10:11" x14ac:dyDescent="0.25">
      <c r="J72250" t="s">
        <v>1946</v>
      </c>
      <c r="K72250" t="s">
        <v>75160</v>
      </c>
    </row>
    <row r="72251" spans="10:11" x14ac:dyDescent="0.25">
      <c r="J72251" t="s">
        <v>1946</v>
      </c>
      <c r="K72251" t="s">
        <v>75161</v>
      </c>
    </row>
    <row r="72252" spans="10:11" x14ac:dyDescent="0.25">
      <c r="J72252" t="s">
        <v>1946</v>
      </c>
      <c r="K72252" t="s">
        <v>75162</v>
      </c>
    </row>
    <row r="72253" spans="10:11" x14ac:dyDescent="0.25">
      <c r="J72253" t="s">
        <v>1946</v>
      </c>
      <c r="K72253" t="s">
        <v>75163</v>
      </c>
    </row>
    <row r="72254" spans="10:11" x14ac:dyDescent="0.25">
      <c r="J72254" t="s">
        <v>1946</v>
      </c>
      <c r="K72254" t="s">
        <v>75164</v>
      </c>
    </row>
    <row r="72255" spans="10:11" x14ac:dyDescent="0.25">
      <c r="J72255" t="s">
        <v>1946</v>
      </c>
      <c r="K72255" t="s">
        <v>75165</v>
      </c>
    </row>
    <row r="72256" spans="10:11" x14ac:dyDescent="0.25">
      <c r="J72256" t="s">
        <v>1946</v>
      </c>
      <c r="K72256" t="s">
        <v>75166</v>
      </c>
    </row>
    <row r="72257" spans="10:11" x14ac:dyDescent="0.25">
      <c r="J72257" t="s">
        <v>1946</v>
      </c>
      <c r="K72257" t="s">
        <v>75167</v>
      </c>
    </row>
    <row r="72258" spans="10:11" x14ac:dyDescent="0.25">
      <c r="J72258" t="s">
        <v>1946</v>
      </c>
      <c r="K72258" t="s">
        <v>75168</v>
      </c>
    </row>
    <row r="72259" spans="10:11" x14ac:dyDescent="0.25">
      <c r="J72259" t="s">
        <v>1946</v>
      </c>
      <c r="K72259" t="s">
        <v>75169</v>
      </c>
    </row>
    <row r="72260" spans="10:11" x14ac:dyDescent="0.25">
      <c r="J72260" t="s">
        <v>1946</v>
      </c>
      <c r="K72260" t="s">
        <v>75170</v>
      </c>
    </row>
    <row r="72261" spans="10:11" x14ac:dyDescent="0.25">
      <c r="J72261" t="s">
        <v>1946</v>
      </c>
      <c r="K72261" t="s">
        <v>75171</v>
      </c>
    </row>
    <row r="72262" spans="10:11" x14ac:dyDescent="0.25">
      <c r="J72262" t="s">
        <v>1946</v>
      </c>
      <c r="K72262" t="s">
        <v>75172</v>
      </c>
    </row>
    <row r="72263" spans="10:11" x14ac:dyDescent="0.25">
      <c r="J72263" t="s">
        <v>1946</v>
      </c>
      <c r="K72263" t="s">
        <v>75173</v>
      </c>
    </row>
    <row r="72264" spans="10:11" x14ac:dyDescent="0.25">
      <c r="J72264" t="s">
        <v>1946</v>
      </c>
      <c r="K72264" t="s">
        <v>75174</v>
      </c>
    </row>
    <row r="72265" spans="10:11" x14ac:dyDescent="0.25">
      <c r="J72265" t="s">
        <v>1947</v>
      </c>
      <c r="K72265" t="s">
        <v>75175</v>
      </c>
    </row>
    <row r="72266" spans="10:11" x14ac:dyDescent="0.25">
      <c r="J72266" t="s">
        <v>1947</v>
      </c>
      <c r="K72266" t="s">
        <v>75176</v>
      </c>
    </row>
    <row r="72267" spans="10:11" x14ac:dyDescent="0.25">
      <c r="J72267" t="s">
        <v>1947</v>
      </c>
      <c r="K72267" t="s">
        <v>75177</v>
      </c>
    </row>
    <row r="72268" spans="10:11" x14ac:dyDescent="0.25">
      <c r="J72268" t="s">
        <v>1947</v>
      </c>
      <c r="K72268" t="s">
        <v>75178</v>
      </c>
    </row>
    <row r="72269" spans="10:11" x14ac:dyDescent="0.25">
      <c r="J72269" t="s">
        <v>1947</v>
      </c>
      <c r="K72269" t="s">
        <v>75179</v>
      </c>
    </row>
    <row r="72270" spans="10:11" x14ac:dyDescent="0.25">
      <c r="J72270" t="s">
        <v>1947</v>
      </c>
      <c r="K72270" t="s">
        <v>75180</v>
      </c>
    </row>
    <row r="72271" spans="10:11" x14ac:dyDescent="0.25">
      <c r="J72271" t="s">
        <v>1947</v>
      </c>
      <c r="K72271" t="s">
        <v>75181</v>
      </c>
    </row>
    <row r="72272" spans="10:11" x14ac:dyDescent="0.25">
      <c r="J72272" t="s">
        <v>1947</v>
      </c>
      <c r="K72272" t="s">
        <v>75182</v>
      </c>
    </row>
    <row r="72273" spans="10:11" x14ac:dyDescent="0.25">
      <c r="J72273" t="s">
        <v>1947</v>
      </c>
      <c r="K72273" t="s">
        <v>75183</v>
      </c>
    </row>
    <row r="72274" spans="10:11" x14ac:dyDescent="0.25">
      <c r="J72274" t="s">
        <v>1947</v>
      </c>
      <c r="K72274" t="s">
        <v>75184</v>
      </c>
    </row>
    <row r="72275" spans="10:11" x14ac:dyDescent="0.25">
      <c r="J72275" t="s">
        <v>1947</v>
      </c>
      <c r="K72275" t="s">
        <v>75185</v>
      </c>
    </row>
    <row r="72276" spans="10:11" x14ac:dyDescent="0.25">
      <c r="J72276" t="s">
        <v>1947</v>
      </c>
      <c r="K72276" t="s">
        <v>75186</v>
      </c>
    </row>
    <row r="72277" spans="10:11" x14ac:dyDescent="0.25">
      <c r="J72277" t="s">
        <v>1947</v>
      </c>
      <c r="K72277" t="s">
        <v>75187</v>
      </c>
    </row>
    <row r="72278" spans="10:11" x14ac:dyDescent="0.25">
      <c r="J72278" t="s">
        <v>1947</v>
      </c>
      <c r="K72278" t="s">
        <v>75188</v>
      </c>
    </row>
    <row r="72279" spans="10:11" x14ac:dyDescent="0.25">
      <c r="J72279" t="s">
        <v>1947</v>
      </c>
      <c r="K72279" t="s">
        <v>75189</v>
      </c>
    </row>
    <row r="72280" spans="10:11" x14ac:dyDescent="0.25">
      <c r="J72280" t="s">
        <v>1947</v>
      </c>
      <c r="K72280" t="s">
        <v>75190</v>
      </c>
    </row>
    <row r="72281" spans="10:11" x14ac:dyDescent="0.25">
      <c r="J72281" t="s">
        <v>1947</v>
      </c>
      <c r="K72281" t="s">
        <v>75191</v>
      </c>
    </row>
    <row r="72282" spans="10:11" x14ac:dyDescent="0.25">
      <c r="J72282" t="s">
        <v>1947</v>
      </c>
      <c r="K72282" t="s">
        <v>75192</v>
      </c>
    </row>
    <row r="72283" spans="10:11" x14ac:dyDescent="0.25">
      <c r="J72283" t="s">
        <v>1947</v>
      </c>
      <c r="K72283" t="s">
        <v>75193</v>
      </c>
    </row>
    <row r="72284" spans="10:11" x14ac:dyDescent="0.25">
      <c r="J72284" t="s">
        <v>1947</v>
      </c>
      <c r="K72284" t="s">
        <v>75194</v>
      </c>
    </row>
    <row r="72285" spans="10:11" x14ac:dyDescent="0.25">
      <c r="J72285" t="s">
        <v>1947</v>
      </c>
      <c r="K72285" t="s">
        <v>75195</v>
      </c>
    </row>
    <row r="72286" spans="10:11" x14ac:dyDescent="0.25">
      <c r="J72286" t="s">
        <v>1947</v>
      </c>
      <c r="K72286" t="s">
        <v>75196</v>
      </c>
    </row>
    <row r="72287" spans="10:11" x14ac:dyDescent="0.25">
      <c r="J72287" t="s">
        <v>1947</v>
      </c>
      <c r="K72287" t="s">
        <v>75197</v>
      </c>
    </row>
    <row r="72288" spans="10:11" x14ac:dyDescent="0.25">
      <c r="J72288" t="s">
        <v>1947</v>
      </c>
      <c r="K72288" t="s">
        <v>75198</v>
      </c>
    </row>
    <row r="72289" spans="10:11" x14ac:dyDescent="0.25">
      <c r="J72289" t="s">
        <v>1947</v>
      </c>
      <c r="K72289" t="s">
        <v>75199</v>
      </c>
    </row>
    <row r="72290" spans="10:11" x14ac:dyDescent="0.25">
      <c r="J72290" t="s">
        <v>1947</v>
      </c>
      <c r="K72290" t="s">
        <v>75200</v>
      </c>
    </row>
    <row r="72291" spans="10:11" x14ac:dyDescent="0.25">
      <c r="J72291" t="s">
        <v>1947</v>
      </c>
      <c r="K72291" t="s">
        <v>75201</v>
      </c>
    </row>
    <row r="72292" spans="10:11" x14ac:dyDescent="0.25">
      <c r="J72292" t="s">
        <v>1947</v>
      </c>
      <c r="K72292" t="s">
        <v>75202</v>
      </c>
    </row>
    <row r="72293" spans="10:11" x14ac:dyDescent="0.25">
      <c r="J72293" t="s">
        <v>1947</v>
      </c>
      <c r="K72293" t="s">
        <v>75203</v>
      </c>
    </row>
    <row r="72294" spans="10:11" x14ac:dyDescent="0.25">
      <c r="J72294" t="s">
        <v>1947</v>
      </c>
      <c r="K72294" t="s">
        <v>75204</v>
      </c>
    </row>
    <row r="72295" spans="10:11" x14ac:dyDescent="0.25">
      <c r="J72295" t="s">
        <v>1947</v>
      </c>
      <c r="K72295" t="s">
        <v>75205</v>
      </c>
    </row>
    <row r="72296" spans="10:11" x14ac:dyDescent="0.25">
      <c r="J72296" t="s">
        <v>1947</v>
      </c>
      <c r="K72296" t="s">
        <v>75206</v>
      </c>
    </row>
    <row r="72297" spans="10:11" x14ac:dyDescent="0.25">
      <c r="J72297" t="s">
        <v>1947</v>
      </c>
      <c r="K72297" t="s">
        <v>75207</v>
      </c>
    </row>
    <row r="72298" spans="10:11" x14ac:dyDescent="0.25">
      <c r="J72298" t="s">
        <v>1947</v>
      </c>
      <c r="K72298" t="s">
        <v>75208</v>
      </c>
    </row>
    <row r="72299" spans="10:11" x14ac:dyDescent="0.25">
      <c r="J72299" t="s">
        <v>1947</v>
      </c>
      <c r="K72299" t="s">
        <v>75209</v>
      </c>
    </row>
    <row r="72300" spans="10:11" x14ac:dyDescent="0.25">
      <c r="J72300" t="s">
        <v>1947</v>
      </c>
      <c r="K72300" t="s">
        <v>75210</v>
      </c>
    </row>
    <row r="72301" spans="10:11" x14ac:dyDescent="0.25">
      <c r="J72301" t="s">
        <v>1947</v>
      </c>
      <c r="K72301" t="s">
        <v>75211</v>
      </c>
    </row>
    <row r="72302" spans="10:11" x14ac:dyDescent="0.25">
      <c r="J72302" t="s">
        <v>1947</v>
      </c>
      <c r="K72302" t="s">
        <v>75212</v>
      </c>
    </row>
    <row r="72303" spans="10:11" x14ac:dyDescent="0.25">
      <c r="J72303" t="s">
        <v>1947</v>
      </c>
      <c r="K72303" t="s">
        <v>75213</v>
      </c>
    </row>
    <row r="72304" spans="10:11" x14ac:dyDescent="0.25">
      <c r="J72304" t="s">
        <v>1947</v>
      </c>
      <c r="K72304" t="s">
        <v>75214</v>
      </c>
    </row>
    <row r="72305" spans="10:11" x14ac:dyDescent="0.25">
      <c r="J72305" t="s">
        <v>1947</v>
      </c>
      <c r="K72305" t="s">
        <v>75215</v>
      </c>
    </row>
    <row r="72306" spans="10:11" x14ac:dyDescent="0.25">
      <c r="J72306" t="s">
        <v>1947</v>
      </c>
      <c r="K72306" t="s">
        <v>75216</v>
      </c>
    </row>
    <row r="72307" spans="10:11" x14ac:dyDescent="0.25">
      <c r="J72307" t="s">
        <v>398</v>
      </c>
      <c r="K72307" t="s">
        <v>75217</v>
      </c>
    </row>
    <row r="72308" spans="10:11" x14ac:dyDescent="0.25">
      <c r="J72308" t="s">
        <v>398</v>
      </c>
      <c r="K72308" t="s">
        <v>75218</v>
      </c>
    </row>
    <row r="72309" spans="10:11" x14ac:dyDescent="0.25">
      <c r="J72309" t="s">
        <v>398</v>
      </c>
      <c r="K72309" t="s">
        <v>75219</v>
      </c>
    </row>
    <row r="72310" spans="10:11" x14ac:dyDescent="0.25">
      <c r="J72310" t="s">
        <v>398</v>
      </c>
      <c r="K72310" t="s">
        <v>75220</v>
      </c>
    </row>
    <row r="72311" spans="10:11" x14ac:dyDescent="0.25">
      <c r="J72311" t="s">
        <v>398</v>
      </c>
      <c r="K72311" t="s">
        <v>75221</v>
      </c>
    </row>
    <row r="72312" spans="10:11" x14ac:dyDescent="0.25">
      <c r="J72312" t="s">
        <v>398</v>
      </c>
      <c r="K72312" t="s">
        <v>75222</v>
      </c>
    </row>
    <row r="72313" spans="10:11" x14ac:dyDescent="0.25">
      <c r="J72313" t="s">
        <v>398</v>
      </c>
      <c r="K72313" t="s">
        <v>75223</v>
      </c>
    </row>
    <row r="72314" spans="10:11" x14ac:dyDescent="0.25">
      <c r="J72314" t="s">
        <v>398</v>
      </c>
      <c r="K72314" t="s">
        <v>75224</v>
      </c>
    </row>
    <row r="72315" spans="10:11" x14ac:dyDescent="0.25">
      <c r="J72315" t="s">
        <v>398</v>
      </c>
      <c r="K72315" t="s">
        <v>75225</v>
      </c>
    </row>
    <row r="72316" spans="10:11" x14ac:dyDescent="0.25">
      <c r="J72316" t="s">
        <v>398</v>
      </c>
      <c r="K72316" t="s">
        <v>75226</v>
      </c>
    </row>
    <row r="72317" spans="10:11" x14ac:dyDescent="0.25">
      <c r="J72317" t="s">
        <v>398</v>
      </c>
      <c r="K72317" t="s">
        <v>75227</v>
      </c>
    </row>
    <row r="72318" spans="10:11" x14ac:dyDescent="0.25">
      <c r="J72318" t="s">
        <v>398</v>
      </c>
      <c r="K72318" t="s">
        <v>75228</v>
      </c>
    </row>
    <row r="72319" spans="10:11" x14ac:dyDescent="0.25">
      <c r="J72319" t="s">
        <v>398</v>
      </c>
      <c r="K72319" t="s">
        <v>75229</v>
      </c>
    </row>
    <row r="72320" spans="10:11" x14ac:dyDescent="0.25">
      <c r="J72320" t="s">
        <v>398</v>
      </c>
      <c r="K72320" t="s">
        <v>75230</v>
      </c>
    </row>
    <row r="72321" spans="10:11" x14ac:dyDescent="0.25">
      <c r="J72321" t="s">
        <v>398</v>
      </c>
      <c r="K72321" t="s">
        <v>75231</v>
      </c>
    </row>
    <row r="72322" spans="10:11" x14ac:dyDescent="0.25">
      <c r="J72322" t="s">
        <v>398</v>
      </c>
      <c r="K72322" t="s">
        <v>75232</v>
      </c>
    </row>
    <row r="72323" spans="10:11" x14ac:dyDescent="0.25">
      <c r="J72323" t="s">
        <v>398</v>
      </c>
      <c r="K72323" t="s">
        <v>75233</v>
      </c>
    </row>
    <row r="72324" spans="10:11" x14ac:dyDescent="0.25">
      <c r="J72324" t="s">
        <v>398</v>
      </c>
      <c r="K72324" t="s">
        <v>75234</v>
      </c>
    </row>
    <row r="72325" spans="10:11" x14ac:dyDescent="0.25">
      <c r="J72325" t="s">
        <v>398</v>
      </c>
      <c r="K72325" t="s">
        <v>75235</v>
      </c>
    </row>
    <row r="72326" spans="10:11" x14ac:dyDescent="0.25">
      <c r="J72326" t="s">
        <v>398</v>
      </c>
      <c r="K72326" t="s">
        <v>75236</v>
      </c>
    </row>
    <row r="72327" spans="10:11" x14ac:dyDescent="0.25">
      <c r="J72327" t="s">
        <v>398</v>
      </c>
      <c r="K72327" t="s">
        <v>75237</v>
      </c>
    </row>
    <row r="72328" spans="10:11" x14ac:dyDescent="0.25">
      <c r="J72328" t="s">
        <v>398</v>
      </c>
      <c r="K72328" t="s">
        <v>75238</v>
      </c>
    </row>
    <row r="72329" spans="10:11" x14ac:dyDescent="0.25">
      <c r="J72329" t="s">
        <v>398</v>
      </c>
      <c r="K72329" t="s">
        <v>75239</v>
      </c>
    </row>
    <row r="72330" spans="10:11" x14ac:dyDescent="0.25">
      <c r="J72330" t="s">
        <v>398</v>
      </c>
      <c r="K72330" t="s">
        <v>75240</v>
      </c>
    </row>
    <row r="72331" spans="10:11" x14ac:dyDescent="0.25">
      <c r="J72331" t="s">
        <v>398</v>
      </c>
      <c r="K72331" t="s">
        <v>75241</v>
      </c>
    </row>
    <row r="72332" spans="10:11" x14ac:dyDescent="0.25">
      <c r="J72332" t="s">
        <v>398</v>
      </c>
      <c r="K72332" t="s">
        <v>75242</v>
      </c>
    </row>
    <row r="72333" spans="10:11" x14ac:dyDescent="0.25">
      <c r="J72333" t="s">
        <v>398</v>
      </c>
      <c r="K72333" t="s">
        <v>75243</v>
      </c>
    </row>
    <row r="72334" spans="10:11" x14ac:dyDescent="0.25">
      <c r="J72334" t="s">
        <v>398</v>
      </c>
      <c r="K72334" t="s">
        <v>75244</v>
      </c>
    </row>
    <row r="72335" spans="10:11" x14ac:dyDescent="0.25">
      <c r="J72335" t="s">
        <v>398</v>
      </c>
      <c r="K72335" t="s">
        <v>75245</v>
      </c>
    </row>
    <row r="72336" spans="10:11" x14ac:dyDescent="0.25">
      <c r="J72336" t="s">
        <v>399</v>
      </c>
      <c r="K72336" t="s">
        <v>75246</v>
      </c>
    </row>
    <row r="72337" spans="10:11" x14ac:dyDescent="0.25">
      <c r="J72337" t="s">
        <v>399</v>
      </c>
      <c r="K72337" t="s">
        <v>75247</v>
      </c>
    </row>
    <row r="72338" spans="10:11" x14ac:dyDescent="0.25">
      <c r="J72338" t="s">
        <v>399</v>
      </c>
      <c r="K72338" t="s">
        <v>75248</v>
      </c>
    </row>
    <row r="72339" spans="10:11" x14ac:dyDescent="0.25">
      <c r="J72339" t="s">
        <v>399</v>
      </c>
      <c r="K72339" t="s">
        <v>75249</v>
      </c>
    </row>
    <row r="72340" spans="10:11" x14ac:dyDescent="0.25">
      <c r="J72340" t="s">
        <v>399</v>
      </c>
      <c r="K72340" t="s">
        <v>75250</v>
      </c>
    </row>
    <row r="72341" spans="10:11" x14ac:dyDescent="0.25">
      <c r="J72341" t="s">
        <v>399</v>
      </c>
      <c r="K72341" t="s">
        <v>75251</v>
      </c>
    </row>
    <row r="72342" spans="10:11" x14ac:dyDescent="0.25">
      <c r="J72342" t="s">
        <v>399</v>
      </c>
      <c r="K72342" t="s">
        <v>75252</v>
      </c>
    </row>
    <row r="72343" spans="10:11" x14ac:dyDescent="0.25">
      <c r="J72343" t="s">
        <v>400</v>
      </c>
      <c r="K72343" t="s">
        <v>75253</v>
      </c>
    </row>
    <row r="72344" spans="10:11" x14ac:dyDescent="0.25">
      <c r="J72344" t="s">
        <v>400</v>
      </c>
      <c r="K72344" t="s">
        <v>75254</v>
      </c>
    </row>
    <row r="72345" spans="10:11" x14ac:dyDescent="0.25">
      <c r="J72345" t="s">
        <v>400</v>
      </c>
      <c r="K72345" t="s">
        <v>75255</v>
      </c>
    </row>
    <row r="72346" spans="10:11" x14ac:dyDescent="0.25">
      <c r="J72346" t="s">
        <v>400</v>
      </c>
      <c r="K72346" t="s">
        <v>75256</v>
      </c>
    </row>
    <row r="72347" spans="10:11" x14ac:dyDescent="0.25">
      <c r="J72347" t="s">
        <v>400</v>
      </c>
      <c r="K72347" t="s">
        <v>75257</v>
      </c>
    </row>
    <row r="72348" spans="10:11" x14ac:dyDescent="0.25">
      <c r="J72348" t="s">
        <v>103</v>
      </c>
      <c r="K72348" t="s">
        <v>75258</v>
      </c>
    </row>
    <row r="72349" spans="10:11" x14ac:dyDescent="0.25">
      <c r="J72349" t="s">
        <v>103</v>
      </c>
      <c r="K72349" t="s">
        <v>75259</v>
      </c>
    </row>
    <row r="72350" spans="10:11" x14ac:dyDescent="0.25">
      <c r="J72350" t="s">
        <v>103</v>
      </c>
      <c r="K72350" t="s">
        <v>75260</v>
      </c>
    </row>
    <row r="72351" spans="10:11" x14ac:dyDescent="0.25">
      <c r="J72351" t="s">
        <v>103</v>
      </c>
      <c r="K72351" t="s">
        <v>75261</v>
      </c>
    </row>
    <row r="72352" spans="10:11" x14ac:dyDescent="0.25">
      <c r="J72352" t="s">
        <v>103</v>
      </c>
      <c r="K72352" t="s">
        <v>75262</v>
      </c>
    </row>
    <row r="72353" spans="10:11" x14ac:dyDescent="0.25">
      <c r="J72353" t="s">
        <v>103</v>
      </c>
      <c r="K72353" t="s">
        <v>75263</v>
      </c>
    </row>
    <row r="72354" spans="10:11" x14ac:dyDescent="0.25">
      <c r="J72354" t="s">
        <v>103</v>
      </c>
      <c r="K72354" t="s">
        <v>75264</v>
      </c>
    </row>
    <row r="72355" spans="10:11" x14ac:dyDescent="0.25">
      <c r="J72355" t="s">
        <v>103</v>
      </c>
      <c r="K72355" t="s">
        <v>75265</v>
      </c>
    </row>
    <row r="72356" spans="10:11" x14ac:dyDescent="0.25">
      <c r="J72356" t="s">
        <v>103</v>
      </c>
      <c r="K72356" t="s">
        <v>75266</v>
      </c>
    </row>
    <row r="72357" spans="10:11" x14ac:dyDescent="0.25">
      <c r="J72357" t="s">
        <v>103</v>
      </c>
      <c r="K72357" t="s">
        <v>75267</v>
      </c>
    </row>
    <row r="72358" spans="10:11" x14ac:dyDescent="0.25">
      <c r="J72358" t="s">
        <v>103</v>
      </c>
      <c r="K72358" t="s">
        <v>75268</v>
      </c>
    </row>
    <row r="72359" spans="10:11" x14ac:dyDescent="0.25">
      <c r="J72359" t="s">
        <v>103</v>
      </c>
      <c r="K72359" t="s">
        <v>75269</v>
      </c>
    </row>
    <row r="72360" spans="10:11" x14ac:dyDescent="0.25">
      <c r="J72360" t="s">
        <v>103</v>
      </c>
      <c r="K72360" t="s">
        <v>75270</v>
      </c>
    </row>
    <row r="72361" spans="10:11" x14ac:dyDescent="0.25">
      <c r="J72361" t="s">
        <v>103</v>
      </c>
      <c r="K72361" t="s">
        <v>75271</v>
      </c>
    </row>
    <row r="72362" spans="10:11" x14ac:dyDescent="0.25">
      <c r="J72362" t="s">
        <v>103</v>
      </c>
      <c r="K72362" t="s">
        <v>75272</v>
      </c>
    </row>
    <row r="72363" spans="10:11" x14ac:dyDescent="0.25">
      <c r="J72363" t="s">
        <v>103</v>
      </c>
      <c r="K72363" t="s">
        <v>75273</v>
      </c>
    </row>
    <row r="72364" spans="10:11" x14ac:dyDescent="0.25">
      <c r="J72364" t="s">
        <v>103</v>
      </c>
      <c r="K72364" t="s">
        <v>75274</v>
      </c>
    </row>
    <row r="72365" spans="10:11" x14ac:dyDescent="0.25">
      <c r="J72365" t="s">
        <v>103</v>
      </c>
      <c r="K72365" t="s">
        <v>75275</v>
      </c>
    </row>
    <row r="72366" spans="10:11" x14ac:dyDescent="0.25">
      <c r="J72366" t="s">
        <v>103</v>
      </c>
      <c r="K72366" t="s">
        <v>75276</v>
      </c>
    </row>
    <row r="72367" spans="10:11" x14ac:dyDescent="0.25">
      <c r="J72367" t="s">
        <v>103</v>
      </c>
      <c r="K72367" t="s">
        <v>75277</v>
      </c>
    </row>
    <row r="72368" spans="10:11" x14ac:dyDescent="0.25">
      <c r="J72368" t="s">
        <v>103</v>
      </c>
      <c r="K72368" t="s">
        <v>75278</v>
      </c>
    </row>
    <row r="72369" spans="10:11" x14ac:dyDescent="0.25">
      <c r="J72369" t="s">
        <v>103</v>
      </c>
      <c r="K72369" t="s">
        <v>75279</v>
      </c>
    </row>
    <row r="72370" spans="10:11" x14ac:dyDescent="0.25">
      <c r="J72370" t="s">
        <v>103</v>
      </c>
      <c r="K72370" t="s">
        <v>75280</v>
      </c>
    </row>
    <row r="72371" spans="10:11" x14ac:dyDescent="0.25">
      <c r="J72371" t="s">
        <v>103</v>
      </c>
      <c r="K72371" t="s">
        <v>75281</v>
      </c>
    </row>
    <row r="72372" spans="10:11" x14ac:dyDescent="0.25">
      <c r="J72372" t="s">
        <v>1621</v>
      </c>
      <c r="K72372" t="s">
        <v>75282</v>
      </c>
    </row>
    <row r="72373" spans="10:11" x14ac:dyDescent="0.25">
      <c r="J72373" t="s">
        <v>1621</v>
      </c>
      <c r="K72373" t="s">
        <v>75283</v>
      </c>
    </row>
    <row r="72374" spans="10:11" x14ac:dyDescent="0.25">
      <c r="J72374" t="s">
        <v>1621</v>
      </c>
      <c r="K72374" t="s">
        <v>75284</v>
      </c>
    </row>
    <row r="72375" spans="10:11" x14ac:dyDescent="0.25">
      <c r="J72375" t="s">
        <v>1621</v>
      </c>
      <c r="K72375" t="s">
        <v>75285</v>
      </c>
    </row>
    <row r="72376" spans="10:11" x14ac:dyDescent="0.25">
      <c r="J72376" t="s">
        <v>1621</v>
      </c>
      <c r="K72376" t="s">
        <v>75286</v>
      </c>
    </row>
    <row r="72377" spans="10:11" x14ac:dyDescent="0.25">
      <c r="J72377" t="s">
        <v>1621</v>
      </c>
      <c r="K72377" t="s">
        <v>75287</v>
      </c>
    </row>
    <row r="72378" spans="10:11" x14ac:dyDescent="0.25">
      <c r="J72378" t="s">
        <v>1621</v>
      </c>
      <c r="K72378" t="s">
        <v>75288</v>
      </c>
    </row>
    <row r="72379" spans="10:11" x14ac:dyDescent="0.25">
      <c r="J72379" t="s">
        <v>1621</v>
      </c>
      <c r="K72379" t="s">
        <v>75289</v>
      </c>
    </row>
    <row r="72380" spans="10:11" x14ac:dyDescent="0.25">
      <c r="J72380" t="s">
        <v>1621</v>
      </c>
      <c r="K72380" t="s">
        <v>75290</v>
      </c>
    </row>
    <row r="72381" spans="10:11" x14ac:dyDescent="0.25">
      <c r="J72381" t="s">
        <v>1621</v>
      </c>
      <c r="K72381" t="s">
        <v>75291</v>
      </c>
    </row>
    <row r="72382" spans="10:11" x14ac:dyDescent="0.25">
      <c r="J72382" t="s">
        <v>1621</v>
      </c>
      <c r="K72382" t="s">
        <v>75292</v>
      </c>
    </row>
    <row r="72383" spans="10:11" x14ac:dyDescent="0.25">
      <c r="J72383" t="s">
        <v>1621</v>
      </c>
      <c r="K72383" t="s">
        <v>75293</v>
      </c>
    </row>
    <row r="72384" spans="10:11" x14ac:dyDescent="0.25">
      <c r="J72384" t="s">
        <v>1621</v>
      </c>
      <c r="K72384" t="s">
        <v>75294</v>
      </c>
    </row>
    <row r="72385" spans="10:11" x14ac:dyDescent="0.25">
      <c r="J72385" t="s">
        <v>1621</v>
      </c>
      <c r="K72385" t="s">
        <v>75295</v>
      </c>
    </row>
    <row r="72386" spans="10:11" x14ac:dyDescent="0.25">
      <c r="J72386" t="s">
        <v>1621</v>
      </c>
      <c r="K72386" t="s">
        <v>75296</v>
      </c>
    </row>
    <row r="72387" spans="10:11" x14ac:dyDescent="0.25">
      <c r="J72387" t="s">
        <v>1622</v>
      </c>
      <c r="K72387" t="s">
        <v>75297</v>
      </c>
    </row>
    <row r="72388" spans="10:11" x14ac:dyDescent="0.25">
      <c r="J72388" t="s">
        <v>1622</v>
      </c>
      <c r="K72388" t="s">
        <v>75298</v>
      </c>
    </row>
    <row r="72389" spans="10:11" x14ac:dyDescent="0.25">
      <c r="J72389" t="s">
        <v>1622</v>
      </c>
      <c r="K72389" t="s">
        <v>75299</v>
      </c>
    </row>
    <row r="72390" spans="10:11" x14ac:dyDescent="0.25">
      <c r="J72390" t="s">
        <v>1622</v>
      </c>
      <c r="K72390" t="s">
        <v>75300</v>
      </c>
    </row>
    <row r="72391" spans="10:11" x14ac:dyDescent="0.25">
      <c r="J72391" t="s">
        <v>1622</v>
      </c>
      <c r="K72391" t="s">
        <v>75301</v>
      </c>
    </row>
    <row r="72392" spans="10:11" x14ac:dyDescent="0.25">
      <c r="J72392" t="s">
        <v>1622</v>
      </c>
      <c r="K72392" t="s">
        <v>75302</v>
      </c>
    </row>
    <row r="72393" spans="10:11" x14ac:dyDescent="0.25">
      <c r="J72393" t="s">
        <v>1622</v>
      </c>
      <c r="K72393" t="s">
        <v>75303</v>
      </c>
    </row>
    <row r="72394" spans="10:11" x14ac:dyDescent="0.25">
      <c r="J72394" t="s">
        <v>1622</v>
      </c>
      <c r="K72394" t="s">
        <v>75304</v>
      </c>
    </row>
    <row r="72395" spans="10:11" x14ac:dyDescent="0.25">
      <c r="J72395" t="s">
        <v>1622</v>
      </c>
      <c r="K72395" t="s">
        <v>75305</v>
      </c>
    </row>
    <row r="72396" spans="10:11" x14ac:dyDescent="0.25">
      <c r="J72396" t="s">
        <v>1622</v>
      </c>
      <c r="K72396" t="s">
        <v>75306</v>
      </c>
    </row>
    <row r="72397" spans="10:11" x14ac:dyDescent="0.25">
      <c r="J72397" t="s">
        <v>1622</v>
      </c>
      <c r="K72397" t="s">
        <v>75307</v>
      </c>
    </row>
    <row r="72398" spans="10:11" x14ac:dyDescent="0.25">
      <c r="J72398" t="s">
        <v>1622</v>
      </c>
      <c r="K72398" t="s">
        <v>75308</v>
      </c>
    </row>
    <row r="72399" spans="10:11" x14ac:dyDescent="0.25">
      <c r="J72399" t="s">
        <v>1622</v>
      </c>
      <c r="K72399" t="s">
        <v>75309</v>
      </c>
    </row>
    <row r="72400" spans="10:11" x14ac:dyDescent="0.25">
      <c r="J72400" t="s">
        <v>1622</v>
      </c>
      <c r="K72400" t="s">
        <v>75310</v>
      </c>
    </row>
    <row r="72401" spans="10:11" x14ac:dyDescent="0.25">
      <c r="J72401" t="s">
        <v>1622</v>
      </c>
      <c r="K72401" t="s">
        <v>75311</v>
      </c>
    </row>
    <row r="72402" spans="10:11" x14ac:dyDescent="0.25">
      <c r="J72402" t="s">
        <v>1622</v>
      </c>
      <c r="K72402" t="s">
        <v>75312</v>
      </c>
    </row>
    <row r="72403" spans="10:11" x14ac:dyDescent="0.25">
      <c r="J72403" t="s">
        <v>1622</v>
      </c>
      <c r="K72403" t="s">
        <v>75313</v>
      </c>
    </row>
    <row r="72404" spans="10:11" x14ac:dyDescent="0.25">
      <c r="J72404" t="s">
        <v>1622</v>
      </c>
      <c r="K72404" t="s">
        <v>75314</v>
      </c>
    </row>
    <row r="72405" spans="10:11" x14ac:dyDescent="0.25">
      <c r="J72405" t="s">
        <v>1622</v>
      </c>
      <c r="K72405" t="s">
        <v>75315</v>
      </c>
    </row>
    <row r="72406" spans="10:11" x14ac:dyDescent="0.25">
      <c r="J72406" t="s">
        <v>1622</v>
      </c>
      <c r="K72406" t="s">
        <v>75316</v>
      </c>
    </row>
    <row r="72407" spans="10:11" x14ac:dyDescent="0.25">
      <c r="J72407" t="s">
        <v>1622</v>
      </c>
      <c r="K72407" t="s">
        <v>75317</v>
      </c>
    </row>
    <row r="72408" spans="10:11" x14ac:dyDescent="0.25">
      <c r="J72408" t="s">
        <v>1622</v>
      </c>
      <c r="K72408" t="s">
        <v>75318</v>
      </c>
    </row>
    <row r="72409" spans="10:11" x14ac:dyDescent="0.25">
      <c r="J72409" t="s">
        <v>1622</v>
      </c>
      <c r="K72409" t="s">
        <v>75319</v>
      </c>
    </row>
    <row r="72410" spans="10:11" x14ac:dyDescent="0.25">
      <c r="J72410" t="s">
        <v>1622</v>
      </c>
      <c r="K72410" t="s">
        <v>75320</v>
      </c>
    </row>
    <row r="72411" spans="10:11" x14ac:dyDescent="0.25">
      <c r="J72411" t="s">
        <v>1622</v>
      </c>
      <c r="K72411" t="s">
        <v>75321</v>
      </c>
    </row>
    <row r="72412" spans="10:11" x14ac:dyDescent="0.25">
      <c r="J72412" t="s">
        <v>1622</v>
      </c>
      <c r="K72412" t="s">
        <v>75322</v>
      </c>
    </row>
    <row r="72413" spans="10:11" x14ac:dyDescent="0.25">
      <c r="J72413" t="s">
        <v>1622</v>
      </c>
      <c r="K72413" t="s">
        <v>75323</v>
      </c>
    </row>
    <row r="72414" spans="10:11" x14ac:dyDescent="0.25">
      <c r="J72414" t="s">
        <v>1622</v>
      </c>
      <c r="K72414" t="s">
        <v>75324</v>
      </c>
    </row>
    <row r="72415" spans="10:11" x14ac:dyDescent="0.25">
      <c r="J72415" t="s">
        <v>1622</v>
      </c>
      <c r="K72415" t="s">
        <v>75325</v>
      </c>
    </row>
    <row r="72416" spans="10:11" x14ac:dyDescent="0.25">
      <c r="J72416" t="s">
        <v>1622</v>
      </c>
      <c r="K72416" t="s">
        <v>75326</v>
      </c>
    </row>
    <row r="72417" spans="10:11" x14ac:dyDescent="0.25">
      <c r="J72417" t="s">
        <v>1622</v>
      </c>
      <c r="K72417" t="s">
        <v>75327</v>
      </c>
    </row>
    <row r="72418" spans="10:11" x14ac:dyDescent="0.25">
      <c r="J72418" t="s">
        <v>1622</v>
      </c>
      <c r="K72418" t="s">
        <v>75328</v>
      </c>
    </row>
    <row r="72419" spans="10:11" x14ac:dyDescent="0.25">
      <c r="J72419" t="s">
        <v>1622</v>
      </c>
      <c r="K72419" t="s">
        <v>75329</v>
      </c>
    </row>
    <row r="72420" spans="10:11" x14ac:dyDescent="0.25">
      <c r="J72420" t="s">
        <v>1622</v>
      </c>
      <c r="K72420" t="s">
        <v>75330</v>
      </c>
    </row>
    <row r="72421" spans="10:11" x14ac:dyDescent="0.25">
      <c r="J72421" t="s">
        <v>1622</v>
      </c>
      <c r="K72421" t="s">
        <v>75331</v>
      </c>
    </row>
    <row r="72422" spans="10:11" x14ac:dyDescent="0.25">
      <c r="J72422" t="s">
        <v>1622</v>
      </c>
      <c r="K72422" t="s">
        <v>75332</v>
      </c>
    </row>
    <row r="72423" spans="10:11" x14ac:dyDescent="0.25">
      <c r="J72423" t="s">
        <v>1622</v>
      </c>
      <c r="K72423" t="s">
        <v>75333</v>
      </c>
    </row>
    <row r="72424" spans="10:11" x14ac:dyDescent="0.25">
      <c r="J72424" t="s">
        <v>1622</v>
      </c>
      <c r="K72424" t="s">
        <v>75334</v>
      </c>
    </row>
    <row r="72425" spans="10:11" x14ac:dyDescent="0.25">
      <c r="J72425" t="s">
        <v>1623</v>
      </c>
      <c r="K72425" t="s">
        <v>75335</v>
      </c>
    </row>
    <row r="72426" spans="10:11" x14ac:dyDescent="0.25">
      <c r="J72426" t="s">
        <v>1623</v>
      </c>
      <c r="K72426" t="s">
        <v>75336</v>
      </c>
    </row>
    <row r="72427" spans="10:11" x14ac:dyDescent="0.25">
      <c r="J72427" t="s">
        <v>1623</v>
      </c>
      <c r="K72427" t="s">
        <v>75337</v>
      </c>
    </row>
    <row r="72428" spans="10:11" x14ac:dyDescent="0.25">
      <c r="J72428" t="s">
        <v>1623</v>
      </c>
      <c r="K72428" t="s">
        <v>75338</v>
      </c>
    </row>
    <row r="72429" spans="10:11" x14ac:dyDescent="0.25">
      <c r="J72429" t="s">
        <v>1623</v>
      </c>
      <c r="K72429" t="s">
        <v>75339</v>
      </c>
    </row>
    <row r="72430" spans="10:11" x14ac:dyDescent="0.25">
      <c r="J72430" t="s">
        <v>1623</v>
      </c>
      <c r="K72430" t="s">
        <v>75340</v>
      </c>
    </row>
    <row r="72431" spans="10:11" x14ac:dyDescent="0.25">
      <c r="J72431" t="s">
        <v>1623</v>
      </c>
      <c r="K72431" t="s">
        <v>75341</v>
      </c>
    </row>
    <row r="72432" spans="10:11" x14ac:dyDescent="0.25">
      <c r="J72432" t="s">
        <v>1623</v>
      </c>
      <c r="K72432" t="s">
        <v>75342</v>
      </c>
    </row>
    <row r="72433" spans="10:11" x14ac:dyDescent="0.25">
      <c r="J72433" t="s">
        <v>1623</v>
      </c>
      <c r="K72433" t="s">
        <v>75343</v>
      </c>
    </row>
    <row r="72434" spans="10:11" x14ac:dyDescent="0.25">
      <c r="J72434" t="s">
        <v>1623</v>
      </c>
      <c r="K72434" t="s">
        <v>75344</v>
      </c>
    </row>
    <row r="72435" spans="10:11" x14ac:dyDescent="0.25">
      <c r="J72435" t="s">
        <v>1623</v>
      </c>
      <c r="K72435" t="s">
        <v>75345</v>
      </c>
    </row>
    <row r="72436" spans="10:11" x14ac:dyDescent="0.25">
      <c r="J72436" t="s">
        <v>1623</v>
      </c>
      <c r="K72436" t="s">
        <v>75346</v>
      </c>
    </row>
    <row r="72437" spans="10:11" x14ac:dyDescent="0.25">
      <c r="J72437" t="s">
        <v>1623</v>
      </c>
      <c r="K72437" t="s">
        <v>75347</v>
      </c>
    </row>
    <row r="72438" spans="10:11" x14ac:dyDescent="0.25">
      <c r="J72438" t="s">
        <v>1623</v>
      </c>
      <c r="K72438" t="s">
        <v>75348</v>
      </c>
    </row>
    <row r="72439" spans="10:11" x14ac:dyDescent="0.25">
      <c r="J72439" t="s">
        <v>1623</v>
      </c>
      <c r="K72439" t="s">
        <v>75349</v>
      </c>
    </row>
    <row r="72440" spans="10:11" x14ac:dyDescent="0.25">
      <c r="J72440" t="s">
        <v>1623</v>
      </c>
      <c r="K72440" t="s">
        <v>75350</v>
      </c>
    </row>
    <row r="72441" spans="10:11" x14ac:dyDescent="0.25">
      <c r="J72441" t="s">
        <v>1623</v>
      </c>
      <c r="K72441" t="s">
        <v>75351</v>
      </c>
    </row>
    <row r="72442" spans="10:11" x14ac:dyDescent="0.25">
      <c r="J72442" t="s">
        <v>1623</v>
      </c>
      <c r="K72442" t="s">
        <v>75352</v>
      </c>
    </row>
    <row r="72443" spans="10:11" x14ac:dyDescent="0.25">
      <c r="J72443" t="s">
        <v>1623</v>
      </c>
      <c r="K72443" t="s">
        <v>75353</v>
      </c>
    </row>
    <row r="72444" spans="10:11" x14ac:dyDescent="0.25">
      <c r="J72444" t="s">
        <v>1623</v>
      </c>
      <c r="K72444" t="s">
        <v>75354</v>
      </c>
    </row>
    <row r="72445" spans="10:11" x14ac:dyDescent="0.25">
      <c r="J72445" t="s">
        <v>1623</v>
      </c>
      <c r="K72445" t="s">
        <v>75355</v>
      </c>
    </row>
    <row r="72446" spans="10:11" x14ac:dyDescent="0.25">
      <c r="J72446" t="s">
        <v>1623</v>
      </c>
      <c r="K72446" t="s">
        <v>75356</v>
      </c>
    </row>
    <row r="72447" spans="10:11" x14ac:dyDescent="0.25">
      <c r="J72447" t="s">
        <v>1623</v>
      </c>
      <c r="K72447" t="s">
        <v>75357</v>
      </c>
    </row>
    <row r="72448" spans="10:11" x14ac:dyDescent="0.25">
      <c r="J72448" t="s">
        <v>1623</v>
      </c>
      <c r="K72448" t="s">
        <v>75358</v>
      </c>
    </row>
    <row r="72449" spans="10:11" x14ac:dyDescent="0.25">
      <c r="J72449" t="s">
        <v>1623</v>
      </c>
      <c r="K72449" t="s">
        <v>75359</v>
      </c>
    </row>
    <row r="72450" spans="10:11" x14ac:dyDescent="0.25">
      <c r="J72450" t="s">
        <v>1623</v>
      </c>
      <c r="K72450" t="s">
        <v>75360</v>
      </c>
    </row>
    <row r="72451" spans="10:11" x14ac:dyDescent="0.25">
      <c r="J72451" t="s">
        <v>1623</v>
      </c>
      <c r="K72451" t="s">
        <v>75361</v>
      </c>
    </row>
    <row r="72452" spans="10:11" x14ac:dyDescent="0.25">
      <c r="J72452" t="s">
        <v>1623</v>
      </c>
      <c r="K72452" t="s">
        <v>75362</v>
      </c>
    </row>
    <row r="72453" spans="10:11" x14ac:dyDescent="0.25">
      <c r="J72453" t="s">
        <v>1623</v>
      </c>
      <c r="K72453" t="s">
        <v>75363</v>
      </c>
    </row>
    <row r="72454" spans="10:11" x14ac:dyDescent="0.25">
      <c r="J72454" t="s">
        <v>1623</v>
      </c>
      <c r="K72454" t="s">
        <v>75364</v>
      </c>
    </row>
    <row r="72455" spans="10:11" x14ac:dyDescent="0.25">
      <c r="J72455" t="s">
        <v>1623</v>
      </c>
      <c r="K72455" t="s">
        <v>75365</v>
      </c>
    </row>
    <row r="72456" spans="10:11" x14ac:dyDescent="0.25">
      <c r="J72456" t="s">
        <v>1623</v>
      </c>
      <c r="K72456" t="s">
        <v>75366</v>
      </c>
    </row>
    <row r="72457" spans="10:11" x14ac:dyDescent="0.25">
      <c r="J72457" t="s">
        <v>1623</v>
      </c>
      <c r="K72457" t="s">
        <v>75367</v>
      </c>
    </row>
    <row r="72458" spans="10:11" x14ac:dyDescent="0.25">
      <c r="J72458" t="s">
        <v>1623</v>
      </c>
      <c r="K72458" t="s">
        <v>75368</v>
      </c>
    </row>
    <row r="72459" spans="10:11" x14ac:dyDescent="0.25">
      <c r="J72459" t="s">
        <v>1623</v>
      </c>
      <c r="K72459" t="s">
        <v>75369</v>
      </c>
    </row>
    <row r="72460" spans="10:11" x14ac:dyDescent="0.25">
      <c r="J72460" t="s">
        <v>1623</v>
      </c>
      <c r="K72460" t="s">
        <v>75370</v>
      </c>
    </row>
    <row r="72461" spans="10:11" x14ac:dyDescent="0.25">
      <c r="J72461" t="s">
        <v>1623</v>
      </c>
      <c r="K72461" t="s">
        <v>75371</v>
      </c>
    </row>
    <row r="72462" spans="10:11" x14ac:dyDescent="0.25">
      <c r="J72462" t="s">
        <v>1623</v>
      </c>
      <c r="K72462" t="s">
        <v>75372</v>
      </c>
    </row>
    <row r="72463" spans="10:11" x14ac:dyDescent="0.25">
      <c r="J72463" t="s">
        <v>1623</v>
      </c>
      <c r="K72463" t="s">
        <v>75373</v>
      </c>
    </row>
    <row r="72464" spans="10:11" x14ac:dyDescent="0.25">
      <c r="J72464" t="s">
        <v>1623</v>
      </c>
      <c r="K72464" t="s">
        <v>75374</v>
      </c>
    </row>
    <row r="72465" spans="10:11" x14ac:dyDescent="0.25">
      <c r="J72465" t="s">
        <v>1623</v>
      </c>
      <c r="K72465" t="s">
        <v>75375</v>
      </c>
    </row>
    <row r="72466" spans="10:11" x14ac:dyDescent="0.25">
      <c r="J72466" t="s">
        <v>1623</v>
      </c>
      <c r="K72466" t="s">
        <v>75376</v>
      </c>
    </row>
    <row r="72467" spans="10:11" x14ac:dyDescent="0.25">
      <c r="J72467" t="s">
        <v>1623</v>
      </c>
      <c r="K72467" t="s">
        <v>75377</v>
      </c>
    </row>
    <row r="72468" spans="10:11" x14ac:dyDescent="0.25">
      <c r="J72468" t="s">
        <v>1624</v>
      </c>
      <c r="K72468" t="s">
        <v>75378</v>
      </c>
    </row>
    <row r="72469" spans="10:11" x14ac:dyDescent="0.25">
      <c r="J72469" t="s">
        <v>1624</v>
      </c>
      <c r="K72469" t="s">
        <v>75379</v>
      </c>
    </row>
    <row r="72470" spans="10:11" x14ac:dyDescent="0.25">
      <c r="J72470" t="s">
        <v>1624</v>
      </c>
      <c r="K72470" t="s">
        <v>75380</v>
      </c>
    </row>
    <row r="72471" spans="10:11" x14ac:dyDescent="0.25">
      <c r="J72471" t="s">
        <v>1624</v>
      </c>
      <c r="K72471" t="s">
        <v>75381</v>
      </c>
    </row>
    <row r="72472" spans="10:11" x14ac:dyDescent="0.25">
      <c r="J72472" t="s">
        <v>1624</v>
      </c>
      <c r="K72472" t="s">
        <v>75382</v>
      </c>
    </row>
    <row r="72473" spans="10:11" x14ac:dyDescent="0.25">
      <c r="J72473" t="s">
        <v>1624</v>
      </c>
      <c r="K72473" t="s">
        <v>75383</v>
      </c>
    </row>
    <row r="72474" spans="10:11" x14ac:dyDescent="0.25">
      <c r="J72474" t="s">
        <v>1624</v>
      </c>
      <c r="K72474" t="s">
        <v>75384</v>
      </c>
    </row>
    <row r="72475" spans="10:11" x14ac:dyDescent="0.25">
      <c r="J72475" t="s">
        <v>1624</v>
      </c>
      <c r="K72475" t="s">
        <v>75385</v>
      </c>
    </row>
    <row r="72476" spans="10:11" x14ac:dyDescent="0.25">
      <c r="J72476" t="s">
        <v>1624</v>
      </c>
      <c r="K72476" t="s">
        <v>75386</v>
      </c>
    </row>
    <row r="72477" spans="10:11" x14ac:dyDescent="0.25">
      <c r="J72477" t="s">
        <v>1624</v>
      </c>
      <c r="K72477" t="s">
        <v>75387</v>
      </c>
    </row>
    <row r="72478" spans="10:11" x14ac:dyDescent="0.25">
      <c r="J72478" t="s">
        <v>1624</v>
      </c>
      <c r="K72478" t="s">
        <v>75388</v>
      </c>
    </row>
    <row r="72479" spans="10:11" x14ac:dyDescent="0.25">
      <c r="J72479" t="s">
        <v>1624</v>
      </c>
      <c r="K72479" t="s">
        <v>75389</v>
      </c>
    </row>
    <row r="72480" spans="10:11" x14ac:dyDescent="0.25">
      <c r="J72480" t="s">
        <v>1624</v>
      </c>
      <c r="K72480" t="s">
        <v>75390</v>
      </c>
    </row>
    <row r="72481" spans="10:11" x14ac:dyDescent="0.25">
      <c r="J72481" t="s">
        <v>1624</v>
      </c>
      <c r="K72481" t="s">
        <v>75391</v>
      </c>
    </row>
    <row r="72482" spans="10:11" x14ac:dyDescent="0.25">
      <c r="J72482" t="s">
        <v>1624</v>
      </c>
      <c r="K72482" t="s">
        <v>75392</v>
      </c>
    </row>
    <row r="72483" spans="10:11" x14ac:dyDescent="0.25">
      <c r="J72483" t="s">
        <v>1624</v>
      </c>
      <c r="K72483" t="s">
        <v>75393</v>
      </c>
    </row>
    <row r="72484" spans="10:11" x14ac:dyDescent="0.25">
      <c r="J72484" t="s">
        <v>1624</v>
      </c>
      <c r="K72484" t="s">
        <v>75394</v>
      </c>
    </row>
    <row r="72485" spans="10:11" x14ac:dyDescent="0.25">
      <c r="J72485" t="s">
        <v>1624</v>
      </c>
      <c r="K72485" t="s">
        <v>75395</v>
      </c>
    </row>
    <row r="72486" spans="10:11" x14ac:dyDescent="0.25">
      <c r="J72486" t="s">
        <v>1624</v>
      </c>
      <c r="K72486" t="s">
        <v>75396</v>
      </c>
    </row>
    <row r="72487" spans="10:11" x14ac:dyDescent="0.25">
      <c r="J72487" t="s">
        <v>1624</v>
      </c>
      <c r="K72487" t="s">
        <v>75397</v>
      </c>
    </row>
    <row r="72488" spans="10:11" x14ac:dyDescent="0.25">
      <c r="J72488" t="s">
        <v>1624</v>
      </c>
      <c r="K72488" t="s">
        <v>75398</v>
      </c>
    </row>
    <row r="72489" spans="10:11" x14ac:dyDescent="0.25">
      <c r="J72489" t="s">
        <v>1624</v>
      </c>
      <c r="K72489" t="s">
        <v>75399</v>
      </c>
    </row>
    <row r="72490" spans="10:11" x14ac:dyDescent="0.25">
      <c r="J72490" t="s">
        <v>1624</v>
      </c>
      <c r="K72490" t="s">
        <v>75400</v>
      </c>
    </row>
    <row r="72491" spans="10:11" x14ac:dyDescent="0.25">
      <c r="J72491" t="s">
        <v>1624</v>
      </c>
      <c r="K72491" t="s">
        <v>75401</v>
      </c>
    </row>
    <row r="72492" spans="10:11" x14ac:dyDescent="0.25">
      <c r="J72492" t="s">
        <v>1624</v>
      </c>
      <c r="K72492" t="s">
        <v>75402</v>
      </c>
    </row>
    <row r="72493" spans="10:11" x14ac:dyDescent="0.25">
      <c r="J72493" t="s">
        <v>1624</v>
      </c>
      <c r="K72493" t="s">
        <v>75403</v>
      </c>
    </row>
    <row r="72494" spans="10:11" x14ac:dyDescent="0.25">
      <c r="J72494" t="s">
        <v>1624</v>
      </c>
      <c r="K72494" t="s">
        <v>75404</v>
      </c>
    </row>
    <row r="72495" spans="10:11" x14ac:dyDescent="0.25">
      <c r="J72495" t="s">
        <v>1624</v>
      </c>
      <c r="K72495" t="s">
        <v>75405</v>
      </c>
    </row>
    <row r="72496" spans="10:11" x14ac:dyDescent="0.25">
      <c r="J72496" t="s">
        <v>1624</v>
      </c>
      <c r="K72496" t="s">
        <v>75406</v>
      </c>
    </row>
    <row r="72497" spans="10:11" x14ac:dyDescent="0.25">
      <c r="J72497" t="s">
        <v>104</v>
      </c>
      <c r="K72497" t="s">
        <v>75407</v>
      </c>
    </row>
    <row r="72498" spans="10:11" x14ac:dyDescent="0.25">
      <c r="J72498" t="s">
        <v>104</v>
      </c>
      <c r="K72498" t="s">
        <v>75408</v>
      </c>
    </row>
    <row r="72499" spans="10:11" x14ac:dyDescent="0.25">
      <c r="J72499" t="s">
        <v>104</v>
      </c>
      <c r="K72499" t="s">
        <v>75409</v>
      </c>
    </row>
    <row r="72500" spans="10:11" x14ac:dyDescent="0.25">
      <c r="J72500" t="s">
        <v>104</v>
      </c>
      <c r="K72500" t="s">
        <v>75410</v>
      </c>
    </row>
    <row r="72501" spans="10:11" x14ac:dyDescent="0.25">
      <c r="J72501" t="s">
        <v>104</v>
      </c>
      <c r="K72501" t="s">
        <v>75411</v>
      </c>
    </row>
    <row r="72502" spans="10:11" x14ac:dyDescent="0.25">
      <c r="J72502" t="s">
        <v>104</v>
      </c>
      <c r="K72502" t="s">
        <v>75412</v>
      </c>
    </row>
    <row r="72503" spans="10:11" x14ac:dyDescent="0.25">
      <c r="J72503" t="s">
        <v>104</v>
      </c>
      <c r="K72503" t="s">
        <v>75413</v>
      </c>
    </row>
    <row r="72504" spans="10:11" x14ac:dyDescent="0.25">
      <c r="J72504" t="s">
        <v>105</v>
      </c>
      <c r="K72504" t="s">
        <v>75414</v>
      </c>
    </row>
    <row r="72505" spans="10:11" x14ac:dyDescent="0.25">
      <c r="J72505" t="s">
        <v>105</v>
      </c>
      <c r="K72505" t="s">
        <v>75415</v>
      </c>
    </row>
    <row r="72506" spans="10:11" x14ac:dyDescent="0.25">
      <c r="J72506" t="s">
        <v>105</v>
      </c>
      <c r="K72506" t="s">
        <v>75416</v>
      </c>
    </row>
    <row r="72507" spans="10:11" x14ac:dyDescent="0.25">
      <c r="J72507" t="s">
        <v>105</v>
      </c>
      <c r="K72507" t="s">
        <v>75417</v>
      </c>
    </row>
    <row r="72508" spans="10:11" x14ac:dyDescent="0.25">
      <c r="J72508" t="s">
        <v>105</v>
      </c>
      <c r="K72508" t="s">
        <v>75418</v>
      </c>
    </row>
    <row r="72509" spans="10:11" x14ac:dyDescent="0.25">
      <c r="J72509" t="s">
        <v>105</v>
      </c>
      <c r="K72509" t="s">
        <v>75419</v>
      </c>
    </row>
    <row r="72510" spans="10:11" x14ac:dyDescent="0.25">
      <c r="J72510" t="s">
        <v>105</v>
      </c>
      <c r="K72510" t="s">
        <v>75420</v>
      </c>
    </row>
    <row r="72511" spans="10:11" x14ac:dyDescent="0.25">
      <c r="J72511" t="s">
        <v>105</v>
      </c>
      <c r="K72511" t="s">
        <v>75421</v>
      </c>
    </row>
    <row r="72512" spans="10:11" x14ac:dyDescent="0.25">
      <c r="J72512" t="s">
        <v>105</v>
      </c>
      <c r="K72512" t="s">
        <v>75422</v>
      </c>
    </row>
    <row r="72513" spans="10:11" x14ac:dyDescent="0.25">
      <c r="J72513" t="s">
        <v>105</v>
      </c>
      <c r="K72513" t="s">
        <v>75423</v>
      </c>
    </row>
    <row r="72514" spans="10:11" x14ac:dyDescent="0.25">
      <c r="J72514" t="s">
        <v>105</v>
      </c>
      <c r="K72514" t="s">
        <v>75424</v>
      </c>
    </row>
    <row r="72515" spans="10:11" x14ac:dyDescent="0.25">
      <c r="J72515" t="s">
        <v>106</v>
      </c>
      <c r="K72515" t="s">
        <v>75425</v>
      </c>
    </row>
    <row r="72516" spans="10:11" x14ac:dyDescent="0.25">
      <c r="J72516" t="s">
        <v>106</v>
      </c>
      <c r="K72516" t="s">
        <v>75426</v>
      </c>
    </row>
    <row r="72517" spans="10:11" x14ac:dyDescent="0.25">
      <c r="J72517" t="s">
        <v>106</v>
      </c>
      <c r="K72517" t="s">
        <v>75427</v>
      </c>
    </row>
    <row r="72518" spans="10:11" x14ac:dyDescent="0.25">
      <c r="J72518" t="s">
        <v>106</v>
      </c>
      <c r="K72518" t="s">
        <v>75428</v>
      </c>
    </row>
    <row r="72519" spans="10:11" x14ac:dyDescent="0.25">
      <c r="J72519" t="s">
        <v>106</v>
      </c>
      <c r="K72519" t="s">
        <v>75429</v>
      </c>
    </row>
    <row r="72520" spans="10:11" x14ac:dyDescent="0.25">
      <c r="J72520" t="s">
        <v>106</v>
      </c>
      <c r="K72520" t="s">
        <v>75430</v>
      </c>
    </row>
    <row r="72521" spans="10:11" x14ac:dyDescent="0.25">
      <c r="J72521" t="s">
        <v>106</v>
      </c>
      <c r="K72521" t="s">
        <v>75431</v>
      </c>
    </row>
    <row r="72522" spans="10:11" x14ac:dyDescent="0.25">
      <c r="J72522" t="s">
        <v>106</v>
      </c>
      <c r="K72522" t="s">
        <v>75432</v>
      </c>
    </row>
    <row r="72523" spans="10:11" x14ac:dyDescent="0.25">
      <c r="J72523" t="s">
        <v>106</v>
      </c>
      <c r="K72523" t="s">
        <v>75433</v>
      </c>
    </row>
    <row r="72524" spans="10:11" x14ac:dyDescent="0.25">
      <c r="J72524" t="s">
        <v>106</v>
      </c>
      <c r="K72524" t="s">
        <v>75434</v>
      </c>
    </row>
    <row r="72525" spans="10:11" x14ac:dyDescent="0.25">
      <c r="J72525" t="s">
        <v>106</v>
      </c>
      <c r="K72525" t="s">
        <v>75435</v>
      </c>
    </row>
    <row r="72526" spans="10:11" x14ac:dyDescent="0.25">
      <c r="J72526" t="s">
        <v>106</v>
      </c>
      <c r="K72526" t="s">
        <v>75436</v>
      </c>
    </row>
    <row r="72527" spans="10:11" x14ac:dyDescent="0.25">
      <c r="J72527" t="s">
        <v>106</v>
      </c>
      <c r="K72527" t="s">
        <v>75437</v>
      </c>
    </row>
    <row r="72528" spans="10:11" x14ac:dyDescent="0.25">
      <c r="J72528" t="s">
        <v>107</v>
      </c>
      <c r="K72528" t="s">
        <v>75438</v>
      </c>
    </row>
    <row r="72529" spans="10:11" x14ac:dyDescent="0.25">
      <c r="J72529" t="s">
        <v>107</v>
      </c>
      <c r="K72529" t="s">
        <v>75439</v>
      </c>
    </row>
    <row r="72530" spans="10:11" x14ac:dyDescent="0.25">
      <c r="J72530" t="s">
        <v>107</v>
      </c>
      <c r="K72530" t="s">
        <v>75440</v>
      </c>
    </row>
    <row r="72531" spans="10:11" x14ac:dyDescent="0.25">
      <c r="J72531" t="s">
        <v>107</v>
      </c>
      <c r="K72531" t="s">
        <v>75441</v>
      </c>
    </row>
    <row r="72532" spans="10:11" x14ac:dyDescent="0.25">
      <c r="J72532" t="s">
        <v>107</v>
      </c>
      <c r="K72532" t="s">
        <v>75442</v>
      </c>
    </row>
    <row r="72533" spans="10:11" x14ac:dyDescent="0.25">
      <c r="J72533" t="s">
        <v>107</v>
      </c>
      <c r="K72533" t="s">
        <v>75443</v>
      </c>
    </row>
    <row r="72534" spans="10:11" x14ac:dyDescent="0.25">
      <c r="J72534" t="s">
        <v>107</v>
      </c>
      <c r="K72534" t="s">
        <v>75444</v>
      </c>
    </row>
    <row r="72535" spans="10:11" x14ac:dyDescent="0.25">
      <c r="J72535" t="s">
        <v>107</v>
      </c>
      <c r="K72535" t="s">
        <v>75445</v>
      </c>
    </row>
    <row r="72536" spans="10:11" x14ac:dyDescent="0.25">
      <c r="J72536" t="s">
        <v>107</v>
      </c>
      <c r="K72536" t="s">
        <v>75446</v>
      </c>
    </row>
    <row r="72537" spans="10:11" x14ac:dyDescent="0.25">
      <c r="J72537" t="s">
        <v>107</v>
      </c>
      <c r="K72537" t="s">
        <v>75447</v>
      </c>
    </row>
    <row r="72538" spans="10:11" x14ac:dyDescent="0.25">
      <c r="J72538" t="s">
        <v>107</v>
      </c>
      <c r="K72538" t="s">
        <v>75448</v>
      </c>
    </row>
    <row r="72539" spans="10:11" x14ac:dyDescent="0.25">
      <c r="J72539" t="s">
        <v>107</v>
      </c>
      <c r="K72539" t="s">
        <v>75449</v>
      </c>
    </row>
    <row r="72540" spans="10:11" x14ac:dyDescent="0.25">
      <c r="J72540" t="s">
        <v>107</v>
      </c>
      <c r="K72540" t="s">
        <v>75450</v>
      </c>
    </row>
    <row r="72541" spans="10:11" x14ac:dyDescent="0.25">
      <c r="J72541" t="s">
        <v>107</v>
      </c>
      <c r="K72541" t="s">
        <v>75451</v>
      </c>
    </row>
    <row r="72542" spans="10:11" x14ac:dyDescent="0.25">
      <c r="J72542" t="s">
        <v>107</v>
      </c>
      <c r="K72542" t="s">
        <v>75452</v>
      </c>
    </row>
    <row r="72543" spans="10:11" x14ac:dyDescent="0.25">
      <c r="J72543" t="s">
        <v>107</v>
      </c>
      <c r="K72543" t="s">
        <v>75453</v>
      </c>
    </row>
    <row r="72544" spans="10:11" x14ac:dyDescent="0.25">
      <c r="J72544" t="s">
        <v>107</v>
      </c>
      <c r="K72544" t="s">
        <v>75454</v>
      </c>
    </row>
    <row r="72545" spans="10:11" x14ac:dyDescent="0.25">
      <c r="J72545" t="s">
        <v>107</v>
      </c>
      <c r="K72545" t="s">
        <v>75455</v>
      </c>
    </row>
    <row r="72546" spans="10:11" x14ac:dyDescent="0.25">
      <c r="J72546" t="s">
        <v>107</v>
      </c>
      <c r="K72546" t="s">
        <v>75456</v>
      </c>
    </row>
    <row r="72547" spans="10:11" x14ac:dyDescent="0.25">
      <c r="J72547" t="s">
        <v>107</v>
      </c>
      <c r="K72547" t="s">
        <v>75457</v>
      </c>
    </row>
    <row r="72548" spans="10:11" x14ac:dyDescent="0.25">
      <c r="J72548" t="s">
        <v>107</v>
      </c>
      <c r="K72548" t="s">
        <v>75458</v>
      </c>
    </row>
    <row r="72549" spans="10:11" x14ac:dyDescent="0.25">
      <c r="J72549" t="s">
        <v>107</v>
      </c>
      <c r="K72549" t="s">
        <v>75459</v>
      </c>
    </row>
    <row r="72550" spans="10:11" x14ac:dyDescent="0.25">
      <c r="J72550" t="s">
        <v>107</v>
      </c>
      <c r="K72550" t="s">
        <v>75460</v>
      </c>
    </row>
    <row r="72551" spans="10:11" x14ac:dyDescent="0.25">
      <c r="J72551" t="s">
        <v>107</v>
      </c>
      <c r="K72551" t="s">
        <v>75461</v>
      </c>
    </row>
    <row r="72552" spans="10:11" x14ac:dyDescent="0.25">
      <c r="J72552" t="s">
        <v>107</v>
      </c>
      <c r="K72552" t="s">
        <v>75462</v>
      </c>
    </row>
    <row r="72553" spans="10:11" x14ac:dyDescent="0.25">
      <c r="J72553" t="s">
        <v>107</v>
      </c>
      <c r="K72553" t="s">
        <v>75463</v>
      </c>
    </row>
    <row r="72554" spans="10:11" x14ac:dyDescent="0.25">
      <c r="J72554" t="s">
        <v>107</v>
      </c>
      <c r="K72554" t="s">
        <v>75464</v>
      </c>
    </row>
    <row r="72555" spans="10:11" x14ac:dyDescent="0.25">
      <c r="J72555" t="s">
        <v>107</v>
      </c>
      <c r="K72555" t="s">
        <v>75465</v>
      </c>
    </row>
    <row r="72556" spans="10:11" x14ac:dyDescent="0.25">
      <c r="J72556" t="s">
        <v>107</v>
      </c>
      <c r="K72556" t="s">
        <v>75466</v>
      </c>
    </row>
    <row r="72557" spans="10:11" x14ac:dyDescent="0.25">
      <c r="J72557" t="s">
        <v>107</v>
      </c>
      <c r="K72557" t="s">
        <v>75467</v>
      </c>
    </row>
    <row r="72558" spans="10:11" x14ac:dyDescent="0.25">
      <c r="J72558" t="s">
        <v>107</v>
      </c>
      <c r="K72558" t="s">
        <v>75468</v>
      </c>
    </row>
    <row r="72559" spans="10:11" x14ac:dyDescent="0.25">
      <c r="J72559" t="s">
        <v>107</v>
      </c>
      <c r="K72559" t="s">
        <v>75469</v>
      </c>
    </row>
    <row r="72560" spans="10:11" x14ac:dyDescent="0.25">
      <c r="J72560" t="s">
        <v>107</v>
      </c>
      <c r="K72560" t="s">
        <v>75470</v>
      </c>
    </row>
    <row r="72561" spans="10:11" x14ac:dyDescent="0.25">
      <c r="J72561" t="s">
        <v>107</v>
      </c>
      <c r="K72561" t="s">
        <v>75471</v>
      </c>
    </row>
    <row r="72562" spans="10:11" x14ac:dyDescent="0.25">
      <c r="J72562" t="s">
        <v>107</v>
      </c>
      <c r="K72562" t="s">
        <v>75472</v>
      </c>
    </row>
    <row r="72563" spans="10:11" x14ac:dyDescent="0.25">
      <c r="J72563" t="s">
        <v>107</v>
      </c>
      <c r="K72563" t="s">
        <v>75473</v>
      </c>
    </row>
    <row r="72564" spans="10:11" x14ac:dyDescent="0.25">
      <c r="J72564" t="s">
        <v>107</v>
      </c>
      <c r="K72564" t="s">
        <v>75474</v>
      </c>
    </row>
    <row r="72565" spans="10:11" x14ac:dyDescent="0.25">
      <c r="J72565" t="s">
        <v>107</v>
      </c>
      <c r="K72565" t="s">
        <v>75475</v>
      </c>
    </row>
    <row r="72566" spans="10:11" x14ac:dyDescent="0.25">
      <c r="J72566" t="s">
        <v>107</v>
      </c>
      <c r="K72566" t="s">
        <v>75476</v>
      </c>
    </row>
    <row r="72567" spans="10:11" x14ac:dyDescent="0.25">
      <c r="J72567" t="s">
        <v>108</v>
      </c>
      <c r="K72567" t="s">
        <v>75477</v>
      </c>
    </row>
    <row r="72568" spans="10:11" x14ac:dyDescent="0.25">
      <c r="J72568" t="s">
        <v>108</v>
      </c>
      <c r="K72568" t="s">
        <v>75478</v>
      </c>
    </row>
    <row r="72569" spans="10:11" x14ac:dyDescent="0.25">
      <c r="J72569" t="s">
        <v>108</v>
      </c>
      <c r="K72569" t="s">
        <v>75479</v>
      </c>
    </row>
    <row r="72570" spans="10:11" x14ac:dyDescent="0.25">
      <c r="J72570" t="s">
        <v>108</v>
      </c>
      <c r="K72570" t="s">
        <v>75480</v>
      </c>
    </row>
    <row r="72571" spans="10:11" x14ac:dyDescent="0.25">
      <c r="J72571" t="s">
        <v>108</v>
      </c>
      <c r="K72571" t="s">
        <v>75481</v>
      </c>
    </row>
    <row r="72572" spans="10:11" x14ac:dyDescent="0.25">
      <c r="J72572" t="s">
        <v>108</v>
      </c>
      <c r="K72572" t="s">
        <v>75482</v>
      </c>
    </row>
    <row r="72573" spans="10:11" x14ac:dyDescent="0.25">
      <c r="J72573" t="s">
        <v>108</v>
      </c>
      <c r="K72573" t="s">
        <v>75483</v>
      </c>
    </row>
    <row r="72574" spans="10:11" x14ac:dyDescent="0.25">
      <c r="J72574" t="s">
        <v>108</v>
      </c>
      <c r="K72574" t="s">
        <v>75484</v>
      </c>
    </row>
    <row r="72575" spans="10:11" x14ac:dyDescent="0.25">
      <c r="J72575" t="s">
        <v>108</v>
      </c>
      <c r="K72575" t="s">
        <v>75485</v>
      </c>
    </row>
    <row r="72576" spans="10:11" x14ac:dyDescent="0.25">
      <c r="J72576" t="s">
        <v>108</v>
      </c>
      <c r="K72576" t="s">
        <v>75486</v>
      </c>
    </row>
    <row r="72577" spans="10:11" x14ac:dyDescent="0.25">
      <c r="J72577" t="s">
        <v>108</v>
      </c>
      <c r="K72577" t="s">
        <v>75487</v>
      </c>
    </row>
    <row r="72578" spans="10:11" x14ac:dyDescent="0.25">
      <c r="J72578" t="s">
        <v>108</v>
      </c>
      <c r="K72578" t="s">
        <v>75488</v>
      </c>
    </row>
    <row r="72579" spans="10:11" x14ac:dyDescent="0.25">
      <c r="J72579" t="s">
        <v>108</v>
      </c>
      <c r="K72579" t="s">
        <v>75489</v>
      </c>
    </row>
    <row r="72580" spans="10:11" x14ac:dyDescent="0.25">
      <c r="J72580" t="s">
        <v>108</v>
      </c>
      <c r="K72580" t="s">
        <v>75490</v>
      </c>
    </row>
    <row r="72581" spans="10:11" x14ac:dyDescent="0.25">
      <c r="J72581" t="s">
        <v>108</v>
      </c>
      <c r="K72581" t="s">
        <v>75491</v>
      </c>
    </row>
    <row r="72582" spans="10:11" x14ac:dyDescent="0.25">
      <c r="J72582" t="s">
        <v>108</v>
      </c>
      <c r="K72582" t="s">
        <v>75492</v>
      </c>
    </row>
    <row r="72583" spans="10:11" x14ac:dyDescent="0.25">
      <c r="J72583" t="s">
        <v>109</v>
      </c>
      <c r="K72583" t="s">
        <v>75493</v>
      </c>
    </row>
    <row r="72584" spans="10:11" x14ac:dyDescent="0.25">
      <c r="J72584" t="s">
        <v>109</v>
      </c>
      <c r="K72584" t="s">
        <v>75494</v>
      </c>
    </row>
    <row r="72585" spans="10:11" x14ac:dyDescent="0.25">
      <c r="J72585" t="s">
        <v>109</v>
      </c>
      <c r="K72585" t="s">
        <v>75495</v>
      </c>
    </row>
    <row r="72586" spans="10:11" x14ac:dyDescent="0.25">
      <c r="J72586" t="s">
        <v>109</v>
      </c>
      <c r="K72586" t="s">
        <v>75496</v>
      </c>
    </row>
    <row r="72587" spans="10:11" x14ac:dyDescent="0.25">
      <c r="J72587" t="s">
        <v>109</v>
      </c>
      <c r="K72587" t="s">
        <v>75497</v>
      </c>
    </row>
    <row r="72588" spans="10:11" x14ac:dyDescent="0.25">
      <c r="J72588" t="s">
        <v>109</v>
      </c>
      <c r="K72588" t="s">
        <v>75498</v>
      </c>
    </row>
    <row r="72589" spans="10:11" x14ac:dyDescent="0.25">
      <c r="J72589" t="s">
        <v>109</v>
      </c>
      <c r="K72589" t="s">
        <v>75499</v>
      </c>
    </row>
    <row r="72590" spans="10:11" x14ac:dyDescent="0.25">
      <c r="J72590" t="s">
        <v>109</v>
      </c>
      <c r="K72590" t="s">
        <v>75500</v>
      </c>
    </row>
    <row r="72591" spans="10:11" x14ac:dyDescent="0.25">
      <c r="J72591" t="s">
        <v>109</v>
      </c>
      <c r="K72591" t="s">
        <v>75501</v>
      </c>
    </row>
    <row r="72592" spans="10:11" x14ac:dyDescent="0.25">
      <c r="J72592" t="s">
        <v>109</v>
      </c>
      <c r="K72592" t="s">
        <v>75502</v>
      </c>
    </row>
    <row r="72593" spans="10:11" x14ac:dyDescent="0.25">
      <c r="J72593" t="s">
        <v>109</v>
      </c>
      <c r="K72593" t="s">
        <v>75503</v>
      </c>
    </row>
    <row r="72594" spans="10:11" x14ac:dyDescent="0.25">
      <c r="J72594" t="s">
        <v>109</v>
      </c>
      <c r="K72594" t="s">
        <v>75504</v>
      </c>
    </row>
    <row r="72595" spans="10:11" x14ac:dyDescent="0.25">
      <c r="J72595" t="s">
        <v>109</v>
      </c>
      <c r="K72595" t="s">
        <v>75505</v>
      </c>
    </row>
    <row r="72596" spans="10:11" x14ac:dyDescent="0.25">
      <c r="J72596" t="s">
        <v>109</v>
      </c>
      <c r="K72596" t="s">
        <v>75506</v>
      </c>
    </row>
    <row r="72597" spans="10:11" x14ac:dyDescent="0.25">
      <c r="J72597" t="s">
        <v>109</v>
      </c>
      <c r="K72597" t="s">
        <v>75507</v>
      </c>
    </row>
    <row r="72598" spans="10:11" x14ac:dyDescent="0.25">
      <c r="J72598" t="s">
        <v>109</v>
      </c>
      <c r="K72598" t="s">
        <v>75508</v>
      </c>
    </row>
    <row r="72599" spans="10:11" x14ac:dyDescent="0.25">
      <c r="J72599" t="s">
        <v>109</v>
      </c>
      <c r="K72599" t="s">
        <v>75509</v>
      </c>
    </row>
    <row r="72600" spans="10:11" x14ac:dyDescent="0.25">
      <c r="J72600" t="s">
        <v>109</v>
      </c>
      <c r="K72600" t="s">
        <v>75510</v>
      </c>
    </row>
    <row r="72601" spans="10:11" x14ac:dyDescent="0.25">
      <c r="J72601" t="s">
        <v>109</v>
      </c>
      <c r="K72601" t="s">
        <v>75511</v>
      </c>
    </row>
    <row r="72602" spans="10:11" x14ac:dyDescent="0.25">
      <c r="J72602" t="s">
        <v>109</v>
      </c>
      <c r="K72602" t="s">
        <v>75512</v>
      </c>
    </row>
    <row r="72603" spans="10:11" x14ac:dyDescent="0.25">
      <c r="J72603" t="s">
        <v>109</v>
      </c>
      <c r="K72603" t="s">
        <v>75513</v>
      </c>
    </row>
    <row r="72604" spans="10:11" x14ac:dyDescent="0.25">
      <c r="J72604" t="s">
        <v>109</v>
      </c>
      <c r="K72604" t="s">
        <v>75514</v>
      </c>
    </row>
    <row r="72605" spans="10:11" x14ac:dyDescent="0.25">
      <c r="J72605" t="s">
        <v>109</v>
      </c>
      <c r="K72605" t="s">
        <v>75515</v>
      </c>
    </row>
    <row r="72606" spans="10:11" x14ac:dyDescent="0.25">
      <c r="J72606" t="s">
        <v>109</v>
      </c>
      <c r="K72606" t="s">
        <v>75516</v>
      </c>
    </row>
    <row r="72607" spans="10:11" x14ac:dyDescent="0.25">
      <c r="J72607" t="s">
        <v>109</v>
      </c>
      <c r="K72607" t="s">
        <v>75517</v>
      </c>
    </row>
    <row r="72608" spans="10:11" x14ac:dyDescent="0.25">
      <c r="J72608" t="s">
        <v>110</v>
      </c>
      <c r="K72608" t="s">
        <v>75518</v>
      </c>
    </row>
    <row r="72609" spans="10:11" x14ac:dyDescent="0.25">
      <c r="J72609" t="s">
        <v>110</v>
      </c>
      <c r="K72609" t="s">
        <v>75519</v>
      </c>
    </row>
    <row r="72610" spans="10:11" x14ac:dyDescent="0.25">
      <c r="J72610" t="s">
        <v>110</v>
      </c>
      <c r="K72610" t="s">
        <v>75520</v>
      </c>
    </row>
    <row r="72611" spans="10:11" x14ac:dyDescent="0.25">
      <c r="J72611" t="s">
        <v>110</v>
      </c>
      <c r="K72611" t="s">
        <v>75521</v>
      </c>
    </row>
    <row r="72612" spans="10:11" x14ac:dyDescent="0.25">
      <c r="J72612" t="s">
        <v>110</v>
      </c>
      <c r="K72612" t="s">
        <v>75522</v>
      </c>
    </row>
    <row r="72613" spans="10:11" x14ac:dyDescent="0.25">
      <c r="J72613" t="s">
        <v>110</v>
      </c>
      <c r="K72613" t="s">
        <v>75523</v>
      </c>
    </row>
    <row r="72614" spans="10:11" x14ac:dyDescent="0.25">
      <c r="J72614" t="s">
        <v>110</v>
      </c>
      <c r="K72614" t="s">
        <v>75524</v>
      </c>
    </row>
    <row r="72615" spans="10:11" x14ac:dyDescent="0.25">
      <c r="J72615" t="s">
        <v>110</v>
      </c>
      <c r="K72615" t="s">
        <v>75525</v>
      </c>
    </row>
    <row r="72616" spans="10:11" x14ac:dyDescent="0.25">
      <c r="J72616" t="s">
        <v>110</v>
      </c>
      <c r="K72616" t="s">
        <v>75526</v>
      </c>
    </row>
    <row r="72617" spans="10:11" x14ac:dyDescent="0.25">
      <c r="J72617" t="s">
        <v>110</v>
      </c>
      <c r="K72617" t="s">
        <v>75527</v>
      </c>
    </row>
    <row r="72618" spans="10:11" x14ac:dyDescent="0.25">
      <c r="J72618" t="s">
        <v>110</v>
      </c>
      <c r="K72618" t="s">
        <v>75528</v>
      </c>
    </row>
    <row r="72619" spans="10:11" x14ac:dyDescent="0.25">
      <c r="J72619" t="s">
        <v>110</v>
      </c>
      <c r="K72619" t="s">
        <v>75529</v>
      </c>
    </row>
    <row r="72620" spans="10:11" x14ac:dyDescent="0.25">
      <c r="J72620" t="s">
        <v>110</v>
      </c>
      <c r="K72620" t="s">
        <v>75530</v>
      </c>
    </row>
    <row r="72621" spans="10:11" x14ac:dyDescent="0.25">
      <c r="J72621" t="s">
        <v>110</v>
      </c>
      <c r="K72621" t="s">
        <v>75531</v>
      </c>
    </row>
    <row r="72622" spans="10:11" x14ac:dyDescent="0.25">
      <c r="J72622" t="s">
        <v>110</v>
      </c>
      <c r="K72622" t="s">
        <v>75532</v>
      </c>
    </row>
    <row r="72623" spans="10:11" x14ac:dyDescent="0.25">
      <c r="J72623" t="s">
        <v>110</v>
      </c>
      <c r="K72623" t="s">
        <v>75533</v>
      </c>
    </row>
    <row r="72624" spans="10:11" x14ac:dyDescent="0.25">
      <c r="J72624" t="s">
        <v>110</v>
      </c>
      <c r="K72624" t="s">
        <v>75534</v>
      </c>
    </row>
    <row r="72625" spans="10:11" x14ac:dyDescent="0.25">
      <c r="J72625" t="s">
        <v>110</v>
      </c>
      <c r="K72625" t="s">
        <v>75535</v>
      </c>
    </row>
    <row r="72626" spans="10:11" x14ac:dyDescent="0.25">
      <c r="J72626" t="s">
        <v>1540</v>
      </c>
      <c r="K72626" t="s">
        <v>75536</v>
      </c>
    </row>
    <row r="72627" spans="10:11" x14ac:dyDescent="0.25">
      <c r="J72627" t="s">
        <v>1540</v>
      </c>
      <c r="K72627" t="s">
        <v>75537</v>
      </c>
    </row>
    <row r="72628" spans="10:11" x14ac:dyDescent="0.25">
      <c r="J72628" t="s">
        <v>1540</v>
      </c>
      <c r="K72628" t="s">
        <v>75538</v>
      </c>
    </row>
    <row r="72629" spans="10:11" x14ac:dyDescent="0.25">
      <c r="J72629" t="s">
        <v>1540</v>
      </c>
      <c r="K72629" t="s">
        <v>75539</v>
      </c>
    </row>
    <row r="72630" spans="10:11" x14ac:dyDescent="0.25">
      <c r="J72630" t="s">
        <v>1540</v>
      </c>
      <c r="K72630" t="s">
        <v>75540</v>
      </c>
    </row>
    <row r="72631" spans="10:11" x14ac:dyDescent="0.25">
      <c r="J72631" t="s">
        <v>1540</v>
      </c>
      <c r="K72631" t="s">
        <v>75541</v>
      </c>
    </row>
    <row r="72632" spans="10:11" x14ac:dyDescent="0.25">
      <c r="J72632" t="s">
        <v>1540</v>
      </c>
      <c r="K72632" t="s">
        <v>75542</v>
      </c>
    </row>
    <row r="72633" spans="10:11" x14ac:dyDescent="0.25">
      <c r="J72633" t="s">
        <v>1540</v>
      </c>
      <c r="K72633" t="s">
        <v>75543</v>
      </c>
    </row>
    <row r="72634" spans="10:11" x14ac:dyDescent="0.25">
      <c r="J72634" t="s">
        <v>1540</v>
      </c>
      <c r="K72634" t="s">
        <v>75544</v>
      </c>
    </row>
    <row r="72635" spans="10:11" x14ac:dyDescent="0.25">
      <c r="J72635" t="s">
        <v>1540</v>
      </c>
      <c r="K72635" t="s">
        <v>75545</v>
      </c>
    </row>
    <row r="72636" spans="10:11" x14ac:dyDescent="0.25">
      <c r="J72636" t="s">
        <v>1540</v>
      </c>
      <c r="K72636" t="s">
        <v>75546</v>
      </c>
    </row>
    <row r="72637" spans="10:11" x14ac:dyDescent="0.25">
      <c r="J72637" t="s">
        <v>1540</v>
      </c>
      <c r="K72637" t="s">
        <v>75547</v>
      </c>
    </row>
    <row r="72638" spans="10:11" x14ac:dyDescent="0.25">
      <c r="J72638" t="s">
        <v>1540</v>
      </c>
      <c r="K72638" t="s">
        <v>75548</v>
      </c>
    </row>
    <row r="72639" spans="10:11" x14ac:dyDescent="0.25">
      <c r="J72639" t="s">
        <v>1540</v>
      </c>
      <c r="K72639" t="s">
        <v>75549</v>
      </c>
    </row>
    <row r="72640" spans="10:11" x14ac:dyDescent="0.25">
      <c r="J72640" t="s">
        <v>1540</v>
      </c>
      <c r="K72640" t="s">
        <v>75550</v>
      </c>
    </row>
    <row r="72641" spans="10:11" x14ac:dyDescent="0.25">
      <c r="J72641" t="s">
        <v>1540</v>
      </c>
      <c r="K72641" t="s">
        <v>75551</v>
      </c>
    </row>
    <row r="72642" spans="10:11" x14ac:dyDescent="0.25">
      <c r="J72642" t="s">
        <v>1540</v>
      </c>
      <c r="K72642" t="s">
        <v>75552</v>
      </c>
    </row>
    <row r="72643" spans="10:11" x14ac:dyDescent="0.25">
      <c r="J72643" t="s">
        <v>1540</v>
      </c>
      <c r="K72643" t="s">
        <v>75553</v>
      </c>
    </row>
    <row r="72644" spans="10:11" x14ac:dyDescent="0.25">
      <c r="J72644" t="s">
        <v>1540</v>
      </c>
      <c r="K72644" t="s">
        <v>75554</v>
      </c>
    </row>
    <row r="72645" spans="10:11" x14ac:dyDescent="0.25">
      <c r="J72645" t="s">
        <v>1540</v>
      </c>
      <c r="K72645" t="s">
        <v>75555</v>
      </c>
    </row>
    <row r="72646" spans="10:11" x14ac:dyDescent="0.25">
      <c r="J72646" t="s">
        <v>1540</v>
      </c>
      <c r="K72646" t="s">
        <v>75556</v>
      </c>
    </row>
    <row r="72647" spans="10:11" x14ac:dyDescent="0.25">
      <c r="J72647" t="s">
        <v>1540</v>
      </c>
      <c r="K72647" t="s">
        <v>75557</v>
      </c>
    </row>
    <row r="72648" spans="10:11" x14ac:dyDescent="0.25">
      <c r="J72648" t="s">
        <v>1540</v>
      </c>
      <c r="K72648" t="s">
        <v>75558</v>
      </c>
    </row>
    <row r="72649" spans="10:11" x14ac:dyDescent="0.25">
      <c r="J72649" t="s">
        <v>1540</v>
      </c>
      <c r="K72649" t="s">
        <v>75559</v>
      </c>
    </row>
    <row r="72650" spans="10:11" x14ac:dyDescent="0.25">
      <c r="J72650" t="s">
        <v>1540</v>
      </c>
      <c r="K72650" t="s">
        <v>75560</v>
      </c>
    </row>
    <row r="72651" spans="10:11" x14ac:dyDescent="0.25">
      <c r="J72651" t="s">
        <v>1540</v>
      </c>
      <c r="K72651" t="s">
        <v>75561</v>
      </c>
    </row>
    <row r="72652" spans="10:11" x14ac:dyDescent="0.25">
      <c r="J72652" t="s">
        <v>1540</v>
      </c>
      <c r="K72652" t="s">
        <v>75562</v>
      </c>
    </row>
    <row r="72653" spans="10:11" x14ac:dyDescent="0.25">
      <c r="J72653" t="s">
        <v>1540</v>
      </c>
      <c r="K72653" t="s">
        <v>75563</v>
      </c>
    </row>
    <row r="72654" spans="10:11" x14ac:dyDescent="0.25">
      <c r="J72654" t="s">
        <v>1540</v>
      </c>
      <c r="K72654" t="s">
        <v>75564</v>
      </c>
    </row>
    <row r="72655" spans="10:11" x14ac:dyDescent="0.25">
      <c r="J72655" t="s">
        <v>1540</v>
      </c>
      <c r="K72655" t="s">
        <v>75565</v>
      </c>
    </row>
    <row r="72656" spans="10:11" x14ac:dyDescent="0.25">
      <c r="J72656" t="s">
        <v>1540</v>
      </c>
      <c r="K72656" t="s">
        <v>75566</v>
      </c>
    </row>
    <row r="72657" spans="10:11" x14ac:dyDescent="0.25">
      <c r="J72657" t="s">
        <v>1540</v>
      </c>
      <c r="K72657" t="s">
        <v>75567</v>
      </c>
    </row>
    <row r="72658" spans="10:11" x14ac:dyDescent="0.25">
      <c r="J72658" t="s">
        <v>1540</v>
      </c>
      <c r="K72658" t="s">
        <v>75568</v>
      </c>
    </row>
    <row r="72659" spans="10:11" x14ac:dyDescent="0.25">
      <c r="J72659" t="s">
        <v>1540</v>
      </c>
      <c r="K72659" t="s">
        <v>75569</v>
      </c>
    </row>
    <row r="72660" spans="10:11" x14ac:dyDescent="0.25">
      <c r="J72660" t="s">
        <v>1540</v>
      </c>
      <c r="K72660" t="s">
        <v>75570</v>
      </c>
    </row>
    <row r="72661" spans="10:11" x14ac:dyDescent="0.25">
      <c r="J72661" t="s">
        <v>1540</v>
      </c>
      <c r="K72661" t="s">
        <v>75571</v>
      </c>
    </row>
    <row r="72662" spans="10:11" x14ac:dyDescent="0.25">
      <c r="J72662" t="s">
        <v>1540</v>
      </c>
      <c r="K72662" t="s">
        <v>75572</v>
      </c>
    </row>
    <row r="72663" spans="10:11" x14ac:dyDescent="0.25">
      <c r="J72663" t="s">
        <v>2415</v>
      </c>
      <c r="K72663" t="s">
        <v>75573</v>
      </c>
    </row>
    <row r="72664" spans="10:11" x14ac:dyDescent="0.25">
      <c r="J72664" t="s">
        <v>2415</v>
      </c>
      <c r="K72664" t="s">
        <v>75574</v>
      </c>
    </row>
    <row r="72665" spans="10:11" x14ac:dyDescent="0.25">
      <c r="J72665" t="s">
        <v>2415</v>
      </c>
      <c r="K72665" t="s">
        <v>75575</v>
      </c>
    </row>
    <row r="72666" spans="10:11" x14ac:dyDescent="0.25">
      <c r="J72666" t="s">
        <v>2415</v>
      </c>
      <c r="K72666" t="s">
        <v>75576</v>
      </c>
    </row>
    <row r="72667" spans="10:11" x14ac:dyDescent="0.25">
      <c r="J72667" t="s">
        <v>2415</v>
      </c>
      <c r="K72667" t="s">
        <v>75577</v>
      </c>
    </row>
    <row r="72668" spans="10:11" x14ac:dyDescent="0.25">
      <c r="J72668" t="s">
        <v>2415</v>
      </c>
      <c r="K72668" t="s">
        <v>75578</v>
      </c>
    </row>
    <row r="72669" spans="10:11" x14ac:dyDescent="0.25">
      <c r="J72669" t="s">
        <v>2415</v>
      </c>
      <c r="K72669" t="s">
        <v>75579</v>
      </c>
    </row>
    <row r="72670" spans="10:11" x14ac:dyDescent="0.25">
      <c r="J72670" t="s">
        <v>2415</v>
      </c>
      <c r="K72670" t="s">
        <v>75580</v>
      </c>
    </row>
    <row r="72671" spans="10:11" x14ac:dyDescent="0.25">
      <c r="J72671" t="s">
        <v>2415</v>
      </c>
      <c r="K72671" t="s">
        <v>75581</v>
      </c>
    </row>
    <row r="72672" spans="10:11" x14ac:dyDescent="0.25">
      <c r="J72672" t="s">
        <v>2415</v>
      </c>
      <c r="K72672" t="s">
        <v>75582</v>
      </c>
    </row>
    <row r="72673" spans="10:11" x14ac:dyDescent="0.25">
      <c r="J72673" t="s">
        <v>2415</v>
      </c>
      <c r="K72673" t="s">
        <v>75583</v>
      </c>
    </row>
    <row r="72674" spans="10:11" x14ac:dyDescent="0.25">
      <c r="J72674" t="s">
        <v>2415</v>
      </c>
      <c r="K72674" t="s">
        <v>75584</v>
      </c>
    </row>
    <row r="72675" spans="10:11" x14ac:dyDescent="0.25">
      <c r="J72675" t="s">
        <v>2415</v>
      </c>
      <c r="K72675" t="s">
        <v>75585</v>
      </c>
    </row>
    <row r="72676" spans="10:11" x14ac:dyDescent="0.25">
      <c r="J72676" t="s">
        <v>2415</v>
      </c>
      <c r="K72676" t="s">
        <v>75586</v>
      </c>
    </row>
    <row r="72677" spans="10:11" x14ac:dyDescent="0.25">
      <c r="J72677" t="s">
        <v>2415</v>
      </c>
      <c r="K72677" t="s">
        <v>75587</v>
      </c>
    </row>
    <row r="72678" spans="10:11" x14ac:dyDescent="0.25">
      <c r="J72678" t="s">
        <v>2415</v>
      </c>
      <c r="K72678" t="s">
        <v>75588</v>
      </c>
    </row>
    <row r="72679" spans="10:11" x14ac:dyDescent="0.25">
      <c r="J72679" t="s">
        <v>2415</v>
      </c>
      <c r="K72679" t="s">
        <v>75589</v>
      </c>
    </row>
    <row r="72680" spans="10:11" x14ac:dyDescent="0.25">
      <c r="J72680" t="s">
        <v>2415</v>
      </c>
      <c r="K72680" t="s">
        <v>75590</v>
      </c>
    </row>
    <row r="72681" spans="10:11" x14ac:dyDescent="0.25">
      <c r="J72681" t="s">
        <v>2415</v>
      </c>
      <c r="K72681" t="s">
        <v>75591</v>
      </c>
    </row>
    <row r="72682" spans="10:11" x14ac:dyDescent="0.25">
      <c r="J72682" t="s">
        <v>2415</v>
      </c>
      <c r="K72682" t="s">
        <v>75592</v>
      </c>
    </row>
    <row r="72683" spans="10:11" x14ac:dyDescent="0.25">
      <c r="J72683" t="s">
        <v>2415</v>
      </c>
      <c r="K72683" t="s">
        <v>75593</v>
      </c>
    </row>
    <row r="72684" spans="10:11" x14ac:dyDescent="0.25">
      <c r="J72684" t="s">
        <v>2415</v>
      </c>
      <c r="K72684" t="s">
        <v>75594</v>
      </c>
    </row>
    <row r="72685" spans="10:11" x14ac:dyDescent="0.25">
      <c r="J72685" t="s">
        <v>2415</v>
      </c>
      <c r="K72685" t="s">
        <v>75595</v>
      </c>
    </row>
    <row r="72686" spans="10:11" x14ac:dyDescent="0.25">
      <c r="J72686" t="s">
        <v>2415</v>
      </c>
      <c r="K72686" t="s">
        <v>75596</v>
      </c>
    </row>
    <row r="72687" spans="10:11" x14ac:dyDescent="0.25">
      <c r="J72687" t="s">
        <v>2415</v>
      </c>
      <c r="K72687" t="s">
        <v>75597</v>
      </c>
    </row>
    <row r="72688" spans="10:11" x14ac:dyDescent="0.25">
      <c r="J72688" t="s">
        <v>2415</v>
      </c>
      <c r="K72688" t="s">
        <v>75598</v>
      </c>
    </row>
    <row r="72689" spans="10:11" x14ac:dyDescent="0.25">
      <c r="J72689" t="s">
        <v>2415</v>
      </c>
      <c r="K72689" t="s">
        <v>75599</v>
      </c>
    </row>
    <row r="72690" spans="10:11" x14ac:dyDescent="0.25">
      <c r="J72690" t="s">
        <v>2415</v>
      </c>
      <c r="K72690" t="s">
        <v>75600</v>
      </c>
    </row>
    <row r="72691" spans="10:11" x14ac:dyDescent="0.25">
      <c r="J72691" t="s">
        <v>2415</v>
      </c>
      <c r="K72691" t="s">
        <v>75601</v>
      </c>
    </row>
    <row r="72692" spans="10:11" x14ac:dyDescent="0.25">
      <c r="J72692" t="s">
        <v>2415</v>
      </c>
      <c r="K72692" t="s">
        <v>75602</v>
      </c>
    </row>
    <row r="72693" spans="10:11" x14ac:dyDescent="0.25">
      <c r="J72693" t="s">
        <v>2415</v>
      </c>
      <c r="K72693" t="s">
        <v>75603</v>
      </c>
    </row>
    <row r="72694" spans="10:11" x14ac:dyDescent="0.25">
      <c r="J72694" t="s">
        <v>2415</v>
      </c>
      <c r="K72694" t="s">
        <v>75604</v>
      </c>
    </row>
    <row r="72695" spans="10:11" x14ac:dyDescent="0.25">
      <c r="J72695" t="s">
        <v>2415</v>
      </c>
      <c r="K72695" t="s">
        <v>75605</v>
      </c>
    </row>
    <row r="72696" spans="10:11" x14ac:dyDescent="0.25">
      <c r="J72696" t="s">
        <v>2415</v>
      </c>
      <c r="K72696" t="s">
        <v>75606</v>
      </c>
    </row>
    <row r="72697" spans="10:11" x14ac:dyDescent="0.25">
      <c r="J72697" t="s">
        <v>2415</v>
      </c>
      <c r="K72697" t="s">
        <v>75607</v>
      </c>
    </row>
    <row r="72698" spans="10:11" x14ac:dyDescent="0.25">
      <c r="J72698" t="s">
        <v>2415</v>
      </c>
      <c r="K72698" t="s">
        <v>75608</v>
      </c>
    </row>
    <row r="72699" spans="10:11" x14ac:dyDescent="0.25">
      <c r="J72699" t="s">
        <v>2415</v>
      </c>
      <c r="K72699" t="s">
        <v>75609</v>
      </c>
    </row>
    <row r="72700" spans="10:11" x14ac:dyDescent="0.25">
      <c r="J72700" t="s">
        <v>2415</v>
      </c>
      <c r="K72700" t="s">
        <v>75610</v>
      </c>
    </row>
    <row r="72701" spans="10:11" x14ac:dyDescent="0.25">
      <c r="J72701" t="s">
        <v>2415</v>
      </c>
      <c r="K72701" t="s">
        <v>75611</v>
      </c>
    </row>
    <row r="72702" spans="10:11" x14ac:dyDescent="0.25">
      <c r="J72702" t="s">
        <v>2415</v>
      </c>
      <c r="K72702" t="s">
        <v>75612</v>
      </c>
    </row>
    <row r="72703" spans="10:11" x14ac:dyDescent="0.25">
      <c r="J72703" t="s">
        <v>2415</v>
      </c>
      <c r="K72703" t="s">
        <v>75613</v>
      </c>
    </row>
    <row r="72704" spans="10:11" x14ac:dyDescent="0.25">
      <c r="J72704" t="s">
        <v>2415</v>
      </c>
      <c r="K72704" t="s">
        <v>75614</v>
      </c>
    </row>
    <row r="72705" spans="10:11" x14ac:dyDescent="0.25">
      <c r="J72705" t="s">
        <v>2415</v>
      </c>
      <c r="K72705" t="s">
        <v>75615</v>
      </c>
    </row>
    <row r="72706" spans="10:11" x14ac:dyDescent="0.25">
      <c r="J72706" t="s">
        <v>2415</v>
      </c>
      <c r="K72706" t="s">
        <v>75616</v>
      </c>
    </row>
    <row r="72707" spans="10:11" x14ac:dyDescent="0.25">
      <c r="J72707" t="s">
        <v>2415</v>
      </c>
      <c r="K72707" t="s">
        <v>75617</v>
      </c>
    </row>
    <row r="72708" spans="10:11" x14ac:dyDescent="0.25">
      <c r="J72708" t="s">
        <v>2702</v>
      </c>
      <c r="K72708" t="s">
        <v>75618</v>
      </c>
    </row>
    <row r="72709" spans="10:11" x14ac:dyDescent="0.25">
      <c r="J72709" t="s">
        <v>2702</v>
      </c>
      <c r="K72709" t="s">
        <v>75619</v>
      </c>
    </row>
    <row r="72710" spans="10:11" x14ac:dyDescent="0.25">
      <c r="J72710" t="s">
        <v>2702</v>
      </c>
      <c r="K72710" t="s">
        <v>75620</v>
      </c>
    </row>
    <row r="72711" spans="10:11" x14ac:dyDescent="0.25">
      <c r="J72711" t="s">
        <v>2702</v>
      </c>
      <c r="K72711" t="s">
        <v>75621</v>
      </c>
    </row>
    <row r="72712" spans="10:11" x14ac:dyDescent="0.25">
      <c r="J72712" t="s">
        <v>2702</v>
      </c>
      <c r="K72712" t="s">
        <v>75622</v>
      </c>
    </row>
    <row r="72713" spans="10:11" x14ac:dyDescent="0.25">
      <c r="J72713" t="s">
        <v>2702</v>
      </c>
      <c r="K72713" t="s">
        <v>75623</v>
      </c>
    </row>
    <row r="72714" spans="10:11" x14ac:dyDescent="0.25">
      <c r="J72714" t="s">
        <v>2702</v>
      </c>
      <c r="K72714" t="s">
        <v>75624</v>
      </c>
    </row>
    <row r="72715" spans="10:11" x14ac:dyDescent="0.25">
      <c r="J72715" t="s">
        <v>2702</v>
      </c>
      <c r="K72715" t="s">
        <v>75625</v>
      </c>
    </row>
    <row r="72716" spans="10:11" x14ac:dyDescent="0.25">
      <c r="J72716" t="s">
        <v>2702</v>
      </c>
      <c r="K72716" t="s">
        <v>75626</v>
      </c>
    </row>
    <row r="72717" spans="10:11" x14ac:dyDescent="0.25">
      <c r="J72717" t="s">
        <v>2702</v>
      </c>
      <c r="K72717" t="s">
        <v>75627</v>
      </c>
    </row>
    <row r="72718" spans="10:11" x14ac:dyDescent="0.25">
      <c r="J72718" t="s">
        <v>2702</v>
      </c>
      <c r="K72718" t="s">
        <v>75628</v>
      </c>
    </row>
    <row r="72719" spans="10:11" x14ac:dyDescent="0.25">
      <c r="J72719" t="s">
        <v>2702</v>
      </c>
      <c r="K72719" t="s">
        <v>75629</v>
      </c>
    </row>
    <row r="72720" spans="10:11" x14ac:dyDescent="0.25">
      <c r="J72720" t="s">
        <v>2702</v>
      </c>
      <c r="K72720" t="s">
        <v>75630</v>
      </c>
    </row>
    <row r="72721" spans="10:11" x14ac:dyDescent="0.25">
      <c r="J72721" t="s">
        <v>2702</v>
      </c>
      <c r="K72721" t="s">
        <v>75631</v>
      </c>
    </row>
    <row r="72722" spans="10:11" x14ac:dyDescent="0.25">
      <c r="J72722" t="s">
        <v>2702</v>
      </c>
      <c r="K72722" t="s">
        <v>75632</v>
      </c>
    </row>
    <row r="72723" spans="10:11" x14ac:dyDescent="0.25">
      <c r="J72723" t="s">
        <v>2702</v>
      </c>
      <c r="K72723" t="s">
        <v>75633</v>
      </c>
    </row>
    <row r="72724" spans="10:11" x14ac:dyDescent="0.25">
      <c r="J72724" t="s">
        <v>2702</v>
      </c>
      <c r="K72724" t="s">
        <v>75634</v>
      </c>
    </row>
    <row r="72725" spans="10:11" x14ac:dyDescent="0.25">
      <c r="J72725" t="s">
        <v>2702</v>
      </c>
      <c r="K72725" t="s">
        <v>75635</v>
      </c>
    </row>
    <row r="72726" spans="10:11" x14ac:dyDescent="0.25">
      <c r="J72726" t="s">
        <v>2702</v>
      </c>
      <c r="K72726" t="s">
        <v>75636</v>
      </c>
    </row>
    <row r="72727" spans="10:11" x14ac:dyDescent="0.25">
      <c r="J72727" t="s">
        <v>2702</v>
      </c>
      <c r="K72727" t="s">
        <v>75637</v>
      </c>
    </row>
    <row r="72728" spans="10:11" x14ac:dyDescent="0.25">
      <c r="J72728" t="s">
        <v>2703</v>
      </c>
      <c r="K72728" t="s">
        <v>75638</v>
      </c>
    </row>
    <row r="72729" spans="10:11" x14ac:dyDescent="0.25">
      <c r="J72729" t="s">
        <v>2703</v>
      </c>
      <c r="K72729" t="s">
        <v>75639</v>
      </c>
    </row>
    <row r="72730" spans="10:11" x14ac:dyDescent="0.25">
      <c r="J72730" t="s">
        <v>2703</v>
      </c>
      <c r="K72730" t="s">
        <v>75640</v>
      </c>
    </row>
    <row r="72731" spans="10:11" x14ac:dyDescent="0.25">
      <c r="J72731" t="s">
        <v>2703</v>
      </c>
      <c r="K72731" t="s">
        <v>75641</v>
      </c>
    </row>
    <row r="72732" spans="10:11" x14ac:dyDescent="0.25">
      <c r="J72732" t="s">
        <v>2703</v>
      </c>
      <c r="K72732" t="s">
        <v>75642</v>
      </c>
    </row>
    <row r="72733" spans="10:11" x14ac:dyDescent="0.25">
      <c r="J72733" t="s">
        <v>2703</v>
      </c>
      <c r="K72733" t="s">
        <v>75643</v>
      </c>
    </row>
    <row r="72734" spans="10:11" x14ac:dyDescent="0.25">
      <c r="J72734" t="s">
        <v>2703</v>
      </c>
      <c r="K72734" t="s">
        <v>75644</v>
      </c>
    </row>
    <row r="72735" spans="10:11" x14ac:dyDescent="0.25">
      <c r="J72735" t="s">
        <v>197</v>
      </c>
      <c r="K72735" t="s">
        <v>75645</v>
      </c>
    </row>
    <row r="72736" spans="10:11" x14ac:dyDescent="0.25">
      <c r="J72736" t="s">
        <v>197</v>
      </c>
      <c r="K72736" t="s">
        <v>75646</v>
      </c>
    </row>
    <row r="72737" spans="10:11" x14ac:dyDescent="0.25">
      <c r="J72737" t="s">
        <v>197</v>
      </c>
      <c r="K72737" t="s">
        <v>75647</v>
      </c>
    </row>
    <row r="72738" spans="10:11" x14ac:dyDescent="0.25">
      <c r="J72738" t="s">
        <v>197</v>
      </c>
      <c r="K72738" t="s">
        <v>75648</v>
      </c>
    </row>
    <row r="72739" spans="10:11" x14ac:dyDescent="0.25">
      <c r="J72739" t="s">
        <v>197</v>
      </c>
      <c r="K72739" t="s">
        <v>75649</v>
      </c>
    </row>
    <row r="72740" spans="10:11" x14ac:dyDescent="0.25">
      <c r="J72740" t="s">
        <v>197</v>
      </c>
      <c r="K72740" t="s">
        <v>75650</v>
      </c>
    </row>
    <row r="72741" spans="10:11" x14ac:dyDescent="0.25">
      <c r="J72741" t="s">
        <v>197</v>
      </c>
      <c r="K72741" t="s">
        <v>75651</v>
      </c>
    </row>
    <row r="72742" spans="10:11" x14ac:dyDescent="0.25">
      <c r="J72742" t="s">
        <v>197</v>
      </c>
      <c r="K72742" t="s">
        <v>75652</v>
      </c>
    </row>
    <row r="72743" spans="10:11" x14ac:dyDescent="0.25">
      <c r="J72743" t="s">
        <v>197</v>
      </c>
      <c r="K72743" t="s">
        <v>75653</v>
      </c>
    </row>
    <row r="72744" spans="10:11" x14ac:dyDescent="0.25">
      <c r="J72744" t="s">
        <v>197</v>
      </c>
      <c r="K72744" t="s">
        <v>75654</v>
      </c>
    </row>
    <row r="72745" spans="10:11" x14ac:dyDescent="0.25">
      <c r="J72745" t="s">
        <v>197</v>
      </c>
      <c r="K72745" t="s">
        <v>75655</v>
      </c>
    </row>
    <row r="72746" spans="10:11" x14ac:dyDescent="0.25">
      <c r="J72746" t="s">
        <v>197</v>
      </c>
      <c r="K72746" t="s">
        <v>75656</v>
      </c>
    </row>
    <row r="72747" spans="10:11" x14ac:dyDescent="0.25">
      <c r="J72747" t="s">
        <v>197</v>
      </c>
      <c r="K72747" t="s">
        <v>75657</v>
      </c>
    </row>
    <row r="72748" spans="10:11" x14ac:dyDescent="0.25">
      <c r="J72748" t="s">
        <v>197</v>
      </c>
      <c r="K72748" t="s">
        <v>75658</v>
      </c>
    </row>
    <row r="72749" spans="10:11" x14ac:dyDescent="0.25">
      <c r="J72749" t="s">
        <v>198</v>
      </c>
      <c r="K72749" t="s">
        <v>75659</v>
      </c>
    </row>
    <row r="72750" spans="10:11" x14ac:dyDescent="0.25">
      <c r="J72750" t="s">
        <v>198</v>
      </c>
      <c r="K72750" t="s">
        <v>75660</v>
      </c>
    </row>
    <row r="72751" spans="10:11" x14ac:dyDescent="0.25">
      <c r="J72751" t="s">
        <v>198</v>
      </c>
      <c r="K72751" t="s">
        <v>75661</v>
      </c>
    </row>
    <row r="72752" spans="10:11" x14ac:dyDescent="0.25">
      <c r="J72752" t="s">
        <v>198</v>
      </c>
      <c r="K72752" t="s">
        <v>75662</v>
      </c>
    </row>
    <row r="72753" spans="10:11" x14ac:dyDescent="0.25">
      <c r="J72753" t="s">
        <v>198</v>
      </c>
      <c r="K72753" t="s">
        <v>75663</v>
      </c>
    </row>
    <row r="72754" spans="10:11" x14ac:dyDescent="0.25">
      <c r="J72754" t="s">
        <v>198</v>
      </c>
      <c r="K72754" t="s">
        <v>75664</v>
      </c>
    </row>
    <row r="72755" spans="10:11" x14ac:dyDescent="0.25">
      <c r="J72755" t="s">
        <v>198</v>
      </c>
      <c r="K72755" t="s">
        <v>75665</v>
      </c>
    </row>
    <row r="72756" spans="10:11" x14ac:dyDescent="0.25">
      <c r="J72756" t="s">
        <v>198</v>
      </c>
      <c r="K72756" t="s">
        <v>75666</v>
      </c>
    </row>
    <row r="72757" spans="10:11" x14ac:dyDescent="0.25">
      <c r="J72757" t="s">
        <v>198</v>
      </c>
      <c r="K72757" t="s">
        <v>75667</v>
      </c>
    </row>
    <row r="72758" spans="10:11" x14ac:dyDescent="0.25">
      <c r="J72758" t="s">
        <v>198</v>
      </c>
      <c r="K72758" t="s">
        <v>75668</v>
      </c>
    </row>
    <row r="72759" spans="10:11" x14ac:dyDescent="0.25">
      <c r="J72759" t="s">
        <v>198</v>
      </c>
      <c r="K72759" t="s">
        <v>75669</v>
      </c>
    </row>
    <row r="72760" spans="10:11" x14ac:dyDescent="0.25">
      <c r="J72760" t="s">
        <v>198</v>
      </c>
      <c r="K72760" t="s">
        <v>75670</v>
      </c>
    </row>
    <row r="72761" spans="10:11" x14ac:dyDescent="0.25">
      <c r="J72761" t="s">
        <v>198</v>
      </c>
      <c r="K72761" t="s">
        <v>75671</v>
      </c>
    </row>
    <row r="72762" spans="10:11" x14ac:dyDescent="0.25">
      <c r="J72762" t="s">
        <v>198</v>
      </c>
      <c r="K72762" t="s">
        <v>75672</v>
      </c>
    </row>
    <row r="72763" spans="10:11" x14ac:dyDescent="0.25">
      <c r="J72763" t="s">
        <v>198</v>
      </c>
      <c r="K72763" t="s">
        <v>75673</v>
      </c>
    </row>
    <row r="72764" spans="10:11" x14ac:dyDescent="0.25">
      <c r="J72764" t="s">
        <v>198</v>
      </c>
      <c r="K72764" t="s">
        <v>75674</v>
      </c>
    </row>
    <row r="72765" spans="10:11" x14ac:dyDescent="0.25">
      <c r="J72765" t="s">
        <v>198</v>
      </c>
      <c r="K72765" t="s">
        <v>75675</v>
      </c>
    </row>
    <row r="72766" spans="10:11" x14ac:dyDescent="0.25">
      <c r="J72766" t="s">
        <v>198</v>
      </c>
      <c r="K72766" t="s">
        <v>75676</v>
      </c>
    </row>
    <row r="72767" spans="10:11" x14ac:dyDescent="0.25">
      <c r="J72767" t="s">
        <v>198</v>
      </c>
      <c r="K72767" t="s">
        <v>75677</v>
      </c>
    </row>
    <row r="72768" spans="10:11" x14ac:dyDescent="0.25">
      <c r="J72768" t="s">
        <v>198</v>
      </c>
      <c r="K72768" t="s">
        <v>75678</v>
      </c>
    </row>
    <row r="72769" spans="10:11" x14ac:dyDescent="0.25">
      <c r="J72769" t="s">
        <v>198</v>
      </c>
      <c r="K72769" t="s">
        <v>75679</v>
      </c>
    </row>
    <row r="72770" spans="10:11" x14ac:dyDescent="0.25">
      <c r="J72770" t="s">
        <v>198</v>
      </c>
      <c r="K72770" t="s">
        <v>75680</v>
      </c>
    </row>
    <row r="72771" spans="10:11" x14ac:dyDescent="0.25">
      <c r="J72771" t="s">
        <v>198</v>
      </c>
      <c r="K72771" t="s">
        <v>75681</v>
      </c>
    </row>
    <row r="72772" spans="10:11" x14ac:dyDescent="0.25">
      <c r="J72772" t="s">
        <v>198</v>
      </c>
      <c r="K72772" t="s">
        <v>75682</v>
      </c>
    </row>
    <row r="72773" spans="10:11" x14ac:dyDescent="0.25">
      <c r="J72773" t="s">
        <v>198</v>
      </c>
      <c r="K72773" t="s">
        <v>75683</v>
      </c>
    </row>
    <row r="72774" spans="10:11" x14ac:dyDescent="0.25">
      <c r="J72774" t="s">
        <v>198</v>
      </c>
      <c r="K72774" t="s">
        <v>75684</v>
      </c>
    </row>
    <row r="72775" spans="10:11" x14ac:dyDescent="0.25">
      <c r="J72775" t="s">
        <v>198</v>
      </c>
      <c r="K72775" t="s">
        <v>75685</v>
      </c>
    </row>
    <row r="72776" spans="10:11" x14ac:dyDescent="0.25">
      <c r="J72776" t="s">
        <v>198</v>
      </c>
      <c r="K72776" t="s">
        <v>75686</v>
      </c>
    </row>
    <row r="72777" spans="10:11" x14ac:dyDescent="0.25">
      <c r="J72777" t="s">
        <v>198</v>
      </c>
      <c r="K72777" t="s">
        <v>75687</v>
      </c>
    </row>
    <row r="72778" spans="10:11" x14ac:dyDescent="0.25">
      <c r="J72778" t="s">
        <v>198</v>
      </c>
      <c r="K72778" t="s">
        <v>75688</v>
      </c>
    </row>
    <row r="72779" spans="10:11" x14ac:dyDescent="0.25">
      <c r="J72779" t="s">
        <v>198</v>
      </c>
      <c r="K72779" t="s">
        <v>75689</v>
      </c>
    </row>
    <row r="72780" spans="10:11" x14ac:dyDescent="0.25">
      <c r="J72780" t="s">
        <v>198</v>
      </c>
      <c r="K72780" t="s">
        <v>75690</v>
      </c>
    </row>
    <row r="72781" spans="10:11" x14ac:dyDescent="0.25">
      <c r="J72781" t="s">
        <v>198</v>
      </c>
      <c r="K72781" t="s">
        <v>75691</v>
      </c>
    </row>
    <row r="72782" spans="10:11" x14ac:dyDescent="0.25">
      <c r="J72782" t="s">
        <v>198</v>
      </c>
      <c r="K72782" t="s">
        <v>75692</v>
      </c>
    </row>
    <row r="72783" spans="10:11" x14ac:dyDescent="0.25">
      <c r="J72783" t="s">
        <v>198</v>
      </c>
      <c r="K72783" t="s">
        <v>75693</v>
      </c>
    </row>
    <row r="72784" spans="10:11" x14ac:dyDescent="0.25">
      <c r="J72784" t="s">
        <v>198</v>
      </c>
      <c r="K72784" t="s">
        <v>75694</v>
      </c>
    </row>
    <row r="72785" spans="10:11" x14ac:dyDescent="0.25">
      <c r="J72785" t="s">
        <v>198</v>
      </c>
      <c r="K72785" t="s">
        <v>75695</v>
      </c>
    </row>
    <row r="72786" spans="10:11" x14ac:dyDescent="0.25">
      <c r="J72786" t="s">
        <v>199</v>
      </c>
      <c r="K72786" t="s">
        <v>75696</v>
      </c>
    </row>
    <row r="72787" spans="10:11" x14ac:dyDescent="0.25">
      <c r="J72787" t="s">
        <v>199</v>
      </c>
      <c r="K72787" t="s">
        <v>75697</v>
      </c>
    </row>
    <row r="72788" spans="10:11" x14ac:dyDescent="0.25">
      <c r="J72788" t="s">
        <v>199</v>
      </c>
      <c r="K72788" t="s">
        <v>75698</v>
      </c>
    </row>
    <row r="72789" spans="10:11" x14ac:dyDescent="0.25">
      <c r="J72789" t="s">
        <v>199</v>
      </c>
      <c r="K72789" t="s">
        <v>75699</v>
      </c>
    </row>
    <row r="72790" spans="10:11" x14ac:dyDescent="0.25">
      <c r="J72790" t="s">
        <v>199</v>
      </c>
      <c r="K72790" t="s">
        <v>75700</v>
      </c>
    </row>
    <row r="72791" spans="10:11" x14ac:dyDescent="0.25">
      <c r="J72791" t="s">
        <v>199</v>
      </c>
      <c r="K72791" t="s">
        <v>75701</v>
      </c>
    </row>
    <row r="72792" spans="10:11" x14ac:dyDescent="0.25">
      <c r="J72792" t="s">
        <v>199</v>
      </c>
      <c r="K72792" t="s">
        <v>75702</v>
      </c>
    </row>
    <row r="72793" spans="10:11" x14ac:dyDescent="0.25">
      <c r="J72793" t="s">
        <v>199</v>
      </c>
      <c r="K72793" t="s">
        <v>75703</v>
      </c>
    </row>
    <row r="72794" spans="10:11" x14ac:dyDescent="0.25">
      <c r="J72794" t="s">
        <v>199</v>
      </c>
      <c r="K72794" t="s">
        <v>75704</v>
      </c>
    </row>
    <row r="72795" spans="10:11" x14ac:dyDescent="0.25">
      <c r="J72795" t="s">
        <v>199</v>
      </c>
      <c r="K72795" t="s">
        <v>75705</v>
      </c>
    </row>
    <row r="72796" spans="10:11" x14ac:dyDescent="0.25">
      <c r="J72796" t="s">
        <v>199</v>
      </c>
      <c r="K72796" t="s">
        <v>75706</v>
      </c>
    </row>
    <row r="72797" spans="10:11" x14ac:dyDescent="0.25">
      <c r="J72797" t="s">
        <v>199</v>
      </c>
      <c r="K72797" t="s">
        <v>75707</v>
      </c>
    </row>
    <row r="72798" spans="10:11" x14ac:dyDescent="0.25">
      <c r="J72798" t="s">
        <v>199</v>
      </c>
      <c r="K72798" t="s">
        <v>75708</v>
      </c>
    </row>
    <row r="72799" spans="10:11" x14ac:dyDescent="0.25">
      <c r="J72799" t="s">
        <v>199</v>
      </c>
      <c r="K72799" t="s">
        <v>75709</v>
      </c>
    </row>
    <row r="72800" spans="10:11" x14ac:dyDescent="0.25">
      <c r="J72800" t="s">
        <v>199</v>
      </c>
      <c r="K72800" t="s">
        <v>75710</v>
      </c>
    </row>
    <row r="72801" spans="10:11" x14ac:dyDescent="0.25">
      <c r="J72801" t="s">
        <v>199</v>
      </c>
      <c r="K72801" t="s">
        <v>75711</v>
      </c>
    </row>
    <row r="72802" spans="10:11" x14ac:dyDescent="0.25">
      <c r="J72802" t="s">
        <v>199</v>
      </c>
      <c r="K72802" t="s">
        <v>75712</v>
      </c>
    </row>
    <row r="72803" spans="10:11" x14ac:dyDescent="0.25">
      <c r="J72803" t="s">
        <v>199</v>
      </c>
      <c r="K72803" t="s">
        <v>75713</v>
      </c>
    </row>
    <row r="72804" spans="10:11" x14ac:dyDescent="0.25">
      <c r="J72804" t="s">
        <v>199</v>
      </c>
      <c r="K72804" t="s">
        <v>75714</v>
      </c>
    </row>
    <row r="72805" spans="10:11" x14ac:dyDescent="0.25">
      <c r="J72805" t="s">
        <v>199</v>
      </c>
      <c r="K72805" t="s">
        <v>75715</v>
      </c>
    </row>
    <row r="72806" spans="10:11" x14ac:dyDescent="0.25">
      <c r="J72806" t="s">
        <v>199</v>
      </c>
      <c r="K72806" t="s">
        <v>75716</v>
      </c>
    </row>
    <row r="72807" spans="10:11" x14ac:dyDescent="0.25">
      <c r="J72807" t="s">
        <v>199</v>
      </c>
      <c r="K72807" t="s">
        <v>75717</v>
      </c>
    </row>
    <row r="72808" spans="10:11" x14ac:dyDescent="0.25">
      <c r="J72808" t="s">
        <v>199</v>
      </c>
      <c r="K72808" t="s">
        <v>75718</v>
      </c>
    </row>
    <row r="72809" spans="10:11" x14ac:dyDescent="0.25">
      <c r="J72809" t="s">
        <v>199</v>
      </c>
      <c r="K72809" t="s">
        <v>75719</v>
      </c>
    </row>
    <row r="72810" spans="10:11" x14ac:dyDescent="0.25">
      <c r="J72810" t="s">
        <v>199</v>
      </c>
      <c r="K72810" t="s">
        <v>75720</v>
      </c>
    </row>
    <row r="72811" spans="10:11" x14ac:dyDescent="0.25">
      <c r="J72811" t="s">
        <v>199</v>
      </c>
      <c r="K72811" t="s">
        <v>75721</v>
      </c>
    </row>
    <row r="72812" spans="10:11" x14ac:dyDescent="0.25">
      <c r="J72812" t="s">
        <v>199</v>
      </c>
      <c r="K72812" t="s">
        <v>75722</v>
      </c>
    </row>
    <row r="72813" spans="10:11" x14ac:dyDescent="0.25">
      <c r="J72813" t="s">
        <v>199</v>
      </c>
      <c r="K72813" t="s">
        <v>75723</v>
      </c>
    </row>
    <row r="72814" spans="10:11" x14ac:dyDescent="0.25">
      <c r="J72814" t="s">
        <v>199</v>
      </c>
      <c r="K72814" t="s">
        <v>75724</v>
      </c>
    </row>
    <row r="72815" spans="10:11" x14ac:dyDescent="0.25">
      <c r="J72815" t="s">
        <v>199</v>
      </c>
      <c r="K72815" t="s">
        <v>75725</v>
      </c>
    </row>
    <row r="72816" spans="10:11" x14ac:dyDescent="0.25">
      <c r="J72816" t="s">
        <v>199</v>
      </c>
      <c r="K72816" t="s">
        <v>75726</v>
      </c>
    </row>
    <row r="72817" spans="10:11" x14ac:dyDescent="0.25">
      <c r="J72817" t="s">
        <v>199</v>
      </c>
      <c r="K72817" t="s">
        <v>75727</v>
      </c>
    </row>
    <row r="72818" spans="10:11" x14ac:dyDescent="0.25">
      <c r="J72818" t="s">
        <v>199</v>
      </c>
      <c r="K72818" t="s">
        <v>75728</v>
      </c>
    </row>
    <row r="72819" spans="10:11" x14ac:dyDescent="0.25">
      <c r="J72819" t="s">
        <v>199</v>
      </c>
      <c r="K72819" t="s">
        <v>75729</v>
      </c>
    </row>
    <row r="72820" spans="10:11" x14ac:dyDescent="0.25">
      <c r="J72820" t="s">
        <v>199</v>
      </c>
      <c r="K72820" t="s">
        <v>75730</v>
      </c>
    </row>
    <row r="72821" spans="10:11" x14ac:dyDescent="0.25">
      <c r="J72821" t="s">
        <v>199</v>
      </c>
      <c r="K72821" t="s">
        <v>75731</v>
      </c>
    </row>
    <row r="72822" spans="10:11" x14ac:dyDescent="0.25">
      <c r="J72822" t="s">
        <v>199</v>
      </c>
      <c r="K72822" t="s">
        <v>75732</v>
      </c>
    </row>
    <row r="72823" spans="10:11" x14ac:dyDescent="0.25">
      <c r="J72823" t="s">
        <v>199</v>
      </c>
      <c r="K72823" t="s">
        <v>75733</v>
      </c>
    </row>
    <row r="72824" spans="10:11" x14ac:dyDescent="0.25">
      <c r="J72824" t="s">
        <v>199</v>
      </c>
      <c r="K72824" t="s">
        <v>75734</v>
      </c>
    </row>
    <row r="72825" spans="10:11" x14ac:dyDescent="0.25">
      <c r="J72825" t="s">
        <v>199</v>
      </c>
      <c r="K72825" t="s">
        <v>75735</v>
      </c>
    </row>
    <row r="72826" spans="10:11" x14ac:dyDescent="0.25">
      <c r="J72826" t="s">
        <v>199</v>
      </c>
      <c r="K72826" t="s">
        <v>75736</v>
      </c>
    </row>
    <row r="72827" spans="10:11" x14ac:dyDescent="0.25">
      <c r="J72827" t="s">
        <v>200</v>
      </c>
      <c r="K72827" t="s">
        <v>75737</v>
      </c>
    </row>
    <row r="72828" spans="10:11" x14ac:dyDescent="0.25">
      <c r="J72828" t="s">
        <v>200</v>
      </c>
      <c r="K72828" t="s">
        <v>75738</v>
      </c>
    </row>
    <row r="72829" spans="10:11" x14ac:dyDescent="0.25">
      <c r="J72829" t="s">
        <v>200</v>
      </c>
      <c r="K72829" t="s">
        <v>75739</v>
      </c>
    </row>
    <row r="72830" spans="10:11" x14ac:dyDescent="0.25">
      <c r="J72830" t="s">
        <v>200</v>
      </c>
      <c r="K72830" t="s">
        <v>75740</v>
      </c>
    </row>
    <row r="72831" spans="10:11" x14ac:dyDescent="0.25">
      <c r="J72831" t="s">
        <v>200</v>
      </c>
      <c r="K72831" t="s">
        <v>75741</v>
      </c>
    </row>
    <row r="72832" spans="10:11" x14ac:dyDescent="0.25">
      <c r="J72832" t="s">
        <v>200</v>
      </c>
      <c r="K72832" t="s">
        <v>75742</v>
      </c>
    </row>
    <row r="72833" spans="10:11" x14ac:dyDescent="0.25">
      <c r="J72833" t="s">
        <v>200</v>
      </c>
      <c r="K72833" t="s">
        <v>75743</v>
      </c>
    </row>
    <row r="72834" spans="10:11" x14ac:dyDescent="0.25">
      <c r="J72834" t="s">
        <v>200</v>
      </c>
      <c r="K72834" t="s">
        <v>75744</v>
      </c>
    </row>
    <row r="72835" spans="10:11" x14ac:dyDescent="0.25">
      <c r="J72835" t="s">
        <v>200</v>
      </c>
      <c r="K72835" t="s">
        <v>75745</v>
      </c>
    </row>
    <row r="72836" spans="10:11" x14ac:dyDescent="0.25">
      <c r="J72836" t="s">
        <v>200</v>
      </c>
      <c r="K72836" t="s">
        <v>75746</v>
      </c>
    </row>
    <row r="72837" spans="10:11" x14ac:dyDescent="0.25">
      <c r="J72837" t="s">
        <v>200</v>
      </c>
      <c r="K72837" t="s">
        <v>75747</v>
      </c>
    </row>
    <row r="72838" spans="10:11" x14ac:dyDescent="0.25">
      <c r="J72838" t="s">
        <v>200</v>
      </c>
      <c r="K72838" t="s">
        <v>75748</v>
      </c>
    </row>
    <row r="72839" spans="10:11" x14ac:dyDescent="0.25">
      <c r="J72839" t="s">
        <v>200</v>
      </c>
      <c r="K72839" t="s">
        <v>75749</v>
      </c>
    </row>
    <row r="72840" spans="10:11" x14ac:dyDescent="0.25">
      <c r="J72840" t="s">
        <v>200</v>
      </c>
      <c r="K72840" t="s">
        <v>75750</v>
      </c>
    </row>
    <row r="72841" spans="10:11" x14ac:dyDescent="0.25">
      <c r="J72841" t="s">
        <v>1432</v>
      </c>
      <c r="K72841" t="s">
        <v>75751</v>
      </c>
    </row>
    <row r="72842" spans="10:11" x14ac:dyDescent="0.25">
      <c r="J72842" t="s">
        <v>1432</v>
      </c>
      <c r="K72842" t="s">
        <v>75752</v>
      </c>
    </row>
    <row r="72843" spans="10:11" x14ac:dyDescent="0.25">
      <c r="J72843" t="s">
        <v>1432</v>
      </c>
      <c r="K72843" t="s">
        <v>75753</v>
      </c>
    </row>
    <row r="72844" spans="10:11" x14ac:dyDescent="0.25">
      <c r="J72844" t="s">
        <v>1432</v>
      </c>
      <c r="K72844" t="s">
        <v>75754</v>
      </c>
    </row>
    <row r="72845" spans="10:11" x14ac:dyDescent="0.25">
      <c r="J72845" t="s">
        <v>1432</v>
      </c>
      <c r="K72845" t="s">
        <v>75755</v>
      </c>
    </row>
    <row r="72846" spans="10:11" x14ac:dyDescent="0.25">
      <c r="J72846" t="s">
        <v>1432</v>
      </c>
      <c r="K72846" t="s">
        <v>75756</v>
      </c>
    </row>
    <row r="72847" spans="10:11" x14ac:dyDescent="0.25">
      <c r="J72847" t="s">
        <v>1432</v>
      </c>
      <c r="K72847" t="s">
        <v>75757</v>
      </c>
    </row>
    <row r="72848" spans="10:11" x14ac:dyDescent="0.25">
      <c r="J72848" t="s">
        <v>1432</v>
      </c>
      <c r="K72848" t="s">
        <v>75758</v>
      </c>
    </row>
    <row r="72849" spans="10:11" x14ac:dyDescent="0.25">
      <c r="J72849" t="s">
        <v>1432</v>
      </c>
      <c r="K72849" t="s">
        <v>75759</v>
      </c>
    </row>
    <row r="72850" spans="10:11" x14ac:dyDescent="0.25">
      <c r="J72850" t="s">
        <v>1432</v>
      </c>
      <c r="K72850" t="s">
        <v>75760</v>
      </c>
    </row>
    <row r="72851" spans="10:11" x14ac:dyDescent="0.25">
      <c r="J72851" t="s">
        <v>1432</v>
      </c>
      <c r="K72851" t="s">
        <v>75761</v>
      </c>
    </row>
    <row r="72852" spans="10:11" x14ac:dyDescent="0.25">
      <c r="J72852" t="s">
        <v>1432</v>
      </c>
      <c r="K72852" t="s">
        <v>75762</v>
      </c>
    </row>
    <row r="72853" spans="10:11" x14ac:dyDescent="0.25">
      <c r="J72853" t="s">
        <v>1432</v>
      </c>
      <c r="K72853" t="s">
        <v>75763</v>
      </c>
    </row>
    <row r="72854" spans="10:11" x14ac:dyDescent="0.25">
      <c r="J72854" t="s">
        <v>1432</v>
      </c>
      <c r="K72854" t="s">
        <v>75764</v>
      </c>
    </row>
    <row r="72855" spans="10:11" x14ac:dyDescent="0.25">
      <c r="J72855" t="s">
        <v>1432</v>
      </c>
      <c r="K72855" t="s">
        <v>75765</v>
      </c>
    </row>
    <row r="72856" spans="10:11" x14ac:dyDescent="0.25">
      <c r="J72856" t="s">
        <v>1432</v>
      </c>
      <c r="K72856" t="s">
        <v>75766</v>
      </c>
    </row>
    <row r="72857" spans="10:11" x14ac:dyDescent="0.25">
      <c r="J72857" t="s">
        <v>1432</v>
      </c>
      <c r="K72857" t="s">
        <v>75767</v>
      </c>
    </row>
    <row r="72858" spans="10:11" x14ac:dyDescent="0.25">
      <c r="J72858" t="s">
        <v>1432</v>
      </c>
      <c r="K72858" t="s">
        <v>75768</v>
      </c>
    </row>
    <row r="72859" spans="10:11" x14ac:dyDescent="0.25">
      <c r="J72859" t="s">
        <v>1432</v>
      </c>
      <c r="K72859" t="s">
        <v>75769</v>
      </c>
    </row>
    <row r="72860" spans="10:11" x14ac:dyDescent="0.25">
      <c r="J72860" t="s">
        <v>1432</v>
      </c>
      <c r="K72860" t="s">
        <v>75770</v>
      </c>
    </row>
    <row r="72861" spans="10:11" x14ac:dyDescent="0.25">
      <c r="J72861" t="s">
        <v>1432</v>
      </c>
      <c r="K72861" t="s">
        <v>75771</v>
      </c>
    </row>
    <row r="72862" spans="10:11" x14ac:dyDescent="0.25">
      <c r="J72862" t="s">
        <v>1432</v>
      </c>
      <c r="K72862" t="s">
        <v>75772</v>
      </c>
    </row>
    <row r="72863" spans="10:11" x14ac:dyDescent="0.25">
      <c r="J72863" t="s">
        <v>1432</v>
      </c>
      <c r="K72863" t="s">
        <v>75773</v>
      </c>
    </row>
    <row r="72864" spans="10:11" x14ac:dyDescent="0.25">
      <c r="J72864" t="s">
        <v>1432</v>
      </c>
      <c r="K72864" t="s">
        <v>75774</v>
      </c>
    </row>
    <row r="72865" spans="10:11" x14ac:dyDescent="0.25">
      <c r="J72865" t="s">
        <v>1432</v>
      </c>
      <c r="K72865" t="s">
        <v>75775</v>
      </c>
    </row>
    <row r="72866" spans="10:11" x14ac:dyDescent="0.25">
      <c r="J72866" t="s">
        <v>1432</v>
      </c>
      <c r="K72866" t="s">
        <v>75776</v>
      </c>
    </row>
    <row r="72867" spans="10:11" x14ac:dyDescent="0.25">
      <c r="J72867" t="s">
        <v>1432</v>
      </c>
      <c r="K72867" t="s">
        <v>75777</v>
      </c>
    </row>
    <row r="72868" spans="10:11" x14ac:dyDescent="0.25">
      <c r="J72868" t="s">
        <v>1432</v>
      </c>
      <c r="K72868" t="s">
        <v>75778</v>
      </c>
    </row>
    <row r="72869" spans="10:11" x14ac:dyDescent="0.25">
      <c r="J72869" t="s">
        <v>1432</v>
      </c>
      <c r="K72869" t="s">
        <v>75779</v>
      </c>
    </row>
    <row r="72870" spans="10:11" x14ac:dyDescent="0.25">
      <c r="J72870" t="s">
        <v>1432</v>
      </c>
      <c r="K72870" t="s">
        <v>75780</v>
      </c>
    </row>
    <row r="72871" spans="10:11" x14ac:dyDescent="0.25">
      <c r="J72871" t="s">
        <v>1432</v>
      </c>
      <c r="K72871" t="s">
        <v>75781</v>
      </c>
    </row>
    <row r="72872" spans="10:11" x14ac:dyDescent="0.25">
      <c r="J72872" t="s">
        <v>1432</v>
      </c>
      <c r="K72872" t="s">
        <v>75782</v>
      </c>
    </row>
    <row r="72873" spans="10:11" x14ac:dyDescent="0.25">
      <c r="J72873" t="s">
        <v>1432</v>
      </c>
      <c r="K72873" t="s">
        <v>75783</v>
      </c>
    </row>
    <row r="72874" spans="10:11" x14ac:dyDescent="0.25">
      <c r="J72874" t="s">
        <v>1432</v>
      </c>
      <c r="K72874" t="s">
        <v>75784</v>
      </c>
    </row>
    <row r="72875" spans="10:11" x14ac:dyDescent="0.25">
      <c r="J72875" t="s">
        <v>1432</v>
      </c>
      <c r="K72875" t="s">
        <v>75785</v>
      </c>
    </row>
    <row r="72876" spans="10:11" x14ac:dyDescent="0.25">
      <c r="J72876" t="s">
        <v>1432</v>
      </c>
      <c r="K72876" t="s">
        <v>75786</v>
      </c>
    </row>
    <row r="72877" spans="10:11" x14ac:dyDescent="0.25">
      <c r="J72877" t="s">
        <v>1432</v>
      </c>
      <c r="K72877" t="s">
        <v>75787</v>
      </c>
    </row>
    <row r="72878" spans="10:11" x14ac:dyDescent="0.25">
      <c r="J72878" t="s">
        <v>1432</v>
      </c>
      <c r="K72878" t="s">
        <v>75788</v>
      </c>
    </row>
    <row r="72879" spans="10:11" x14ac:dyDescent="0.25">
      <c r="J72879" t="s">
        <v>2888</v>
      </c>
      <c r="K72879" t="s">
        <v>75789</v>
      </c>
    </row>
    <row r="72880" spans="10:11" x14ac:dyDescent="0.25">
      <c r="J72880" t="s">
        <v>2888</v>
      </c>
      <c r="K72880" t="s">
        <v>75790</v>
      </c>
    </row>
    <row r="72881" spans="10:11" x14ac:dyDescent="0.25">
      <c r="J72881" t="s">
        <v>2888</v>
      </c>
      <c r="K72881" t="s">
        <v>75791</v>
      </c>
    </row>
    <row r="72882" spans="10:11" x14ac:dyDescent="0.25">
      <c r="J72882" t="s">
        <v>2888</v>
      </c>
      <c r="K72882" t="s">
        <v>75792</v>
      </c>
    </row>
    <row r="72883" spans="10:11" x14ac:dyDescent="0.25">
      <c r="J72883" t="s">
        <v>2888</v>
      </c>
      <c r="K72883" t="s">
        <v>75793</v>
      </c>
    </row>
    <row r="72884" spans="10:11" x14ac:dyDescent="0.25">
      <c r="J72884" t="s">
        <v>2888</v>
      </c>
      <c r="K72884" t="s">
        <v>75794</v>
      </c>
    </row>
    <row r="72885" spans="10:11" x14ac:dyDescent="0.25">
      <c r="J72885" t="s">
        <v>2888</v>
      </c>
      <c r="K72885" t="s">
        <v>75795</v>
      </c>
    </row>
    <row r="72886" spans="10:11" x14ac:dyDescent="0.25">
      <c r="J72886" t="s">
        <v>2888</v>
      </c>
      <c r="K72886" t="s">
        <v>75796</v>
      </c>
    </row>
    <row r="72887" spans="10:11" x14ac:dyDescent="0.25">
      <c r="J72887" t="s">
        <v>2888</v>
      </c>
      <c r="K72887" t="s">
        <v>75797</v>
      </c>
    </row>
    <row r="72888" spans="10:11" x14ac:dyDescent="0.25">
      <c r="J72888" t="s">
        <v>2888</v>
      </c>
      <c r="K72888" t="s">
        <v>75798</v>
      </c>
    </row>
    <row r="72889" spans="10:11" x14ac:dyDescent="0.25">
      <c r="J72889" t="s">
        <v>2888</v>
      </c>
      <c r="K72889" t="s">
        <v>75799</v>
      </c>
    </row>
    <row r="72890" spans="10:11" x14ac:dyDescent="0.25">
      <c r="J72890" t="s">
        <v>2888</v>
      </c>
      <c r="K72890" t="s">
        <v>75800</v>
      </c>
    </row>
    <row r="72891" spans="10:11" x14ac:dyDescent="0.25">
      <c r="J72891" t="s">
        <v>2888</v>
      </c>
      <c r="K72891" t="s">
        <v>75801</v>
      </c>
    </row>
    <row r="72892" spans="10:11" x14ac:dyDescent="0.25">
      <c r="J72892" t="s">
        <v>2888</v>
      </c>
      <c r="K72892" t="s">
        <v>75802</v>
      </c>
    </row>
    <row r="72893" spans="10:11" x14ac:dyDescent="0.25">
      <c r="J72893" t="s">
        <v>2888</v>
      </c>
      <c r="K72893" t="s">
        <v>75803</v>
      </c>
    </row>
    <row r="72894" spans="10:11" x14ac:dyDescent="0.25">
      <c r="J72894" t="s">
        <v>2888</v>
      </c>
      <c r="K72894" t="s">
        <v>75804</v>
      </c>
    </row>
    <row r="72895" spans="10:11" x14ac:dyDescent="0.25">
      <c r="J72895" t="s">
        <v>2888</v>
      </c>
      <c r="K72895" t="s">
        <v>75805</v>
      </c>
    </row>
    <row r="72896" spans="10:11" x14ac:dyDescent="0.25">
      <c r="J72896" t="s">
        <v>2888</v>
      </c>
      <c r="K72896" t="s">
        <v>75806</v>
      </c>
    </row>
    <row r="72897" spans="10:11" x14ac:dyDescent="0.25">
      <c r="J72897" t="s">
        <v>2888</v>
      </c>
      <c r="K72897" t="s">
        <v>75807</v>
      </c>
    </row>
    <row r="72898" spans="10:11" x14ac:dyDescent="0.25">
      <c r="J72898" t="s">
        <v>2888</v>
      </c>
      <c r="K72898" t="s">
        <v>75808</v>
      </c>
    </row>
    <row r="72899" spans="10:11" x14ac:dyDescent="0.25">
      <c r="J72899" t="s">
        <v>2888</v>
      </c>
      <c r="K72899" t="s">
        <v>75809</v>
      </c>
    </row>
    <row r="72900" spans="10:11" x14ac:dyDescent="0.25">
      <c r="J72900" t="s">
        <v>2888</v>
      </c>
      <c r="K72900" t="s">
        <v>75810</v>
      </c>
    </row>
    <row r="72901" spans="10:11" x14ac:dyDescent="0.25">
      <c r="J72901" t="s">
        <v>2888</v>
      </c>
      <c r="K72901" t="s">
        <v>75811</v>
      </c>
    </row>
    <row r="72902" spans="10:11" x14ac:dyDescent="0.25">
      <c r="J72902" t="s">
        <v>2888</v>
      </c>
      <c r="K72902" t="s">
        <v>75812</v>
      </c>
    </row>
    <row r="72903" spans="10:11" x14ac:dyDescent="0.25">
      <c r="J72903" t="s">
        <v>2888</v>
      </c>
      <c r="K72903" t="s">
        <v>75813</v>
      </c>
    </row>
    <row r="72904" spans="10:11" x14ac:dyDescent="0.25">
      <c r="J72904" t="s">
        <v>2888</v>
      </c>
      <c r="K72904" t="s">
        <v>75814</v>
      </c>
    </row>
    <row r="72905" spans="10:11" x14ac:dyDescent="0.25">
      <c r="J72905" t="s">
        <v>2888</v>
      </c>
      <c r="K72905" t="s">
        <v>75815</v>
      </c>
    </row>
    <row r="72906" spans="10:11" x14ac:dyDescent="0.25">
      <c r="J72906" t="s">
        <v>2888</v>
      </c>
      <c r="K72906" t="s">
        <v>75816</v>
      </c>
    </row>
    <row r="72907" spans="10:11" x14ac:dyDescent="0.25">
      <c r="J72907" t="s">
        <v>2888</v>
      </c>
      <c r="K72907" t="s">
        <v>75817</v>
      </c>
    </row>
    <row r="72908" spans="10:11" x14ac:dyDescent="0.25">
      <c r="J72908" t="s">
        <v>2888</v>
      </c>
      <c r="K72908" t="s">
        <v>75818</v>
      </c>
    </row>
    <row r="72909" spans="10:11" x14ac:dyDescent="0.25">
      <c r="J72909" t="s">
        <v>2888</v>
      </c>
      <c r="K72909" t="s">
        <v>75819</v>
      </c>
    </row>
    <row r="72910" spans="10:11" x14ac:dyDescent="0.25">
      <c r="J72910" t="s">
        <v>2888</v>
      </c>
      <c r="K72910" t="s">
        <v>75820</v>
      </c>
    </row>
    <row r="72911" spans="10:11" x14ac:dyDescent="0.25">
      <c r="J72911" t="s">
        <v>2888</v>
      </c>
      <c r="K72911" t="s">
        <v>75821</v>
      </c>
    </row>
    <row r="72912" spans="10:11" x14ac:dyDescent="0.25">
      <c r="J72912" t="s">
        <v>2888</v>
      </c>
      <c r="K72912" t="s">
        <v>75822</v>
      </c>
    </row>
    <row r="72913" spans="10:11" x14ac:dyDescent="0.25">
      <c r="J72913" t="s">
        <v>2888</v>
      </c>
      <c r="K72913" t="s">
        <v>75823</v>
      </c>
    </row>
    <row r="72914" spans="10:11" x14ac:dyDescent="0.25">
      <c r="J72914" t="s">
        <v>2888</v>
      </c>
      <c r="K72914" t="s">
        <v>75824</v>
      </c>
    </row>
    <row r="72915" spans="10:11" x14ac:dyDescent="0.25">
      <c r="J72915" t="s">
        <v>2888</v>
      </c>
      <c r="K72915" t="s">
        <v>75825</v>
      </c>
    </row>
    <row r="72916" spans="10:11" x14ac:dyDescent="0.25">
      <c r="J72916" t="s">
        <v>2888</v>
      </c>
      <c r="K72916" t="s">
        <v>75826</v>
      </c>
    </row>
    <row r="72917" spans="10:11" x14ac:dyDescent="0.25">
      <c r="J72917" t="s">
        <v>2888</v>
      </c>
      <c r="K72917" t="s">
        <v>75827</v>
      </c>
    </row>
    <row r="72918" spans="10:11" x14ac:dyDescent="0.25">
      <c r="J72918" t="s">
        <v>2888</v>
      </c>
      <c r="K72918" t="s">
        <v>75828</v>
      </c>
    </row>
    <row r="72919" spans="10:11" x14ac:dyDescent="0.25">
      <c r="J72919" t="s">
        <v>2888</v>
      </c>
      <c r="K72919" t="s">
        <v>75829</v>
      </c>
    </row>
    <row r="72920" spans="10:11" x14ac:dyDescent="0.25">
      <c r="J72920" t="s">
        <v>2888</v>
      </c>
      <c r="K72920" t="s">
        <v>75830</v>
      </c>
    </row>
    <row r="72921" spans="10:11" x14ac:dyDescent="0.25">
      <c r="J72921" t="s">
        <v>2888</v>
      </c>
      <c r="K72921" t="s">
        <v>75831</v>
      </c>
    </row>
    <row r="72922" spans="10:11" x14ac:dyDescent="0.25">
      <c r="J72922" t="s">
        <v>2888</v>
      </c>
      <c r="K72922" t="s">
        <v>75832</v>
      </c>
    </row>
    <row r="72923" spans="10:11" x14ac:dyDescent="0.25">
      <c r="J72923" t="s">
        <v>2888</v>
      </c>
      <c r="K72923" t="s">
        <v>75833</v>
      </c>
    </row>
    <row r="72924" spans="10:11" x14ac:dyDescent="0.25">
      <c r="J72924" t="s">
        <v>2888</v>
      </c>
      <c r="K72924" t="s">
        <v>75834</v>
      </c>
    </row>
    <row r="72925" spans="10:11" x14ac:dyDescent="0.25">
      <c r="J72925" t="s">
        <v>2888</v>
      </c>
      <c r="K72925" t="s">
        <v>75835</v>
      </c>
    </row>
    <row r="72926" spans="10:11" x14ac:dyDescent="0.25">
      <c r="J72926" t="s">
        <v>1345</v>
      </c>
      <c r="K72926" t="s">
        <v>75836</v>
      </c>
    </row>
    <row r="72927" spans="10:11" x14ac:dyDescent="0.25">
      <c r="J72927" t="s">
        <v>1345</v>
      </c>
      <c r="K72927" t="s">
        <v>75837</v>
      </c>
    </row>
    <row r="72928" spans="10:11" x14ac:dyDescent="0.25">
      <c r="J72928" t="s">
        <v>1345</v>
      </c>
      <c r="K72928" t="s">
        <v>75838</v>
      </c>
    </row>
    <row r="72929" spans="10:11" x14ac:dyDescent="0.25">
      <c r="J72929" t="s">
        <v>1345</v>
      </c>
      <c r="K72929" t="s">
        <v>75839</v>
      </c>
    </row>
    <row r="72930" spans="10:11" x14ac:dyDescent="0.25">
      <c r="J72930" t="s">
        <v>1345</v>
      </c>
      <c r="K72930" t="s">
        <v>75840</v>
      </c>
    </row>
    <row r="72931" spans="10:11" x14ac:dyDescent="0.25">
      <c r="J72931" t="s">
        <v>1345</v>
      </c>
      <c r="K72931" t="s">
        <v>75841</v>
      </c>
    </row>
    <row r="72932" spans="10:11" x14ac:dyDescent="0.25">
      <c r="J72932" t="s">
        <v>1033</v>
      </c>
      <c r="K72932" t="s">
        <v>75842</v>
      </c>
    </row>
    <row r="72933" spans="10:11" x14ac:dyDescent="0.25">
      <c r="J72933" t="s">
        <v>1033</v>
      </c>
      <c r="K72933" t="s">
        <v>75843</v>
      </c>
    </row>
    <row r="72934" spans="10:11" x14ac:dyDescent="0.25">
      <c r="J72934" t="s">
        <v>1033</v>
      </c>
      <c r="K72934" t="s">
        <v>75844</v>
      </c>
    </row>
    <row r="72935" spans="10:11" x14ac:dyDescent="0.25">
      <c r="J72935" t="s">
        <v>1033</v>
      </c>
      <c r="K72935" t="s">
        <v>75845</v>
      </c>
    </row>
    <row r="72936" spans="10:11" x14ac:dyDescent="0.25">
      <c r="J72936" t="s">
        <v>1033</v>
      </c>
      <c r="K72936" t="s">
        <v>75846</v>
      </c>
    </row>
    <row r="72937" spans="10:11" x14ac:dyDescent="0.25">
      <c r="J72937" t="s">
        <v>1033</v>
      </c>
      <c r="K72937" t="s">
        <v>75847</v>
      </c>
    </row>
    <row r="72938" spans="10:11" x14ac:dyDescent="0.25">
      <c r="J72938" t="s">
        <v>1033</v>
      </c>
      <c r="K72938" t="s">
        <v>75848</v>
      </c>
    </row>
    <row r="72939" spans="10:11" x14ac:dyDescent="0.25">
      <c r="J72939" t="s">
        <v>1033</v>
      </c>
      <c r="K72939" t="s">
        <v>75849</v>
      </c>
    </row>
    <row r="72940" spans="10:11" x14ac:dyDescent="0.25">
      <c r="J72940" t="s">
        <v>1033</v>
      </c>
      <c r="K72940" t="s">
        <v>75850</v>
      </c>
    </row>
    <row r="72941" spans="10:11" x14ac:dyDescent="0.25">
      <c r="J72941" t="s">
        <v>1033</v>
      </c>
      <c r="K72941" t="s">
        <v>75851</v>
      </c>
    </row>
    <row r="72942" spans="10:11" x14ac:dyDescent="0.25">
      <c r="J72942" t="s">
        <v>1033</v>
      </c>
      <c r="K72942" t="s">
        <v>75852</v>
      </c>
    </row>
    <row r="72943" spans="10:11" x14ac:dyDescent="0.25">
      <c r="J72943" t="s">
        <v>1033</v>
      </c>
      <c r="K72943" t="s">
        <v>75853</v>
      </c>
    </row>
    <row r="72944" spans="10:11" x14ac:dyDescent="0.25">
      <c r="J72944" t="s">
        <v>1033</v>
      </c>
      <c r="K72944" t="s">
        <v>75854</v>
      </c>
    </row>
    <row r="72945" spans="10:11" x14ac:dyDescent="0.25">
      <c r="J72945" t="s">
        <v>1033</v>
      </c>
      <c r="K72945" t="s">
        <v>75855</v>
      </c>
    </row>
    <row r="72946" spans="10:11" x14ac:dyDescent="0.25">
      <c r="J72946" t="s">
        <v>1033</v>
      </c>
      <c r="K72946" t="s">
        <v>75856</v>
      </c>
    </row>
    <row r="72947" spans="10:11" x14ac:dyDescent="0.25">
      <c r="J72947" t="s">
        <v>1033</v>
      </c>
      <c r="K72947" t="s">
        <v>75857</v>
      </c>
    </row>
    <row r="72948" spans="10:11" x14ac:dyDescent="0.25">
      <c r="J72948" t="s">
        <v>1033</v>
      </c>
      <c r="K72948" t="s">
        <v>75858</v>
      </c>
    </row>
    <row r="72949" spans="10:11" x14ac:dyDescent="0.25">
      <c r="J72949" t="s">
        <v>1033</v>
      </c>
      <c r="K72949" t="s">
        <v>75859</v>
      </c>
    </row>
    <row r="72950" spans="10:11" x14ac:dyDescent="0.25">
      <c r="J72950" t="s">
        <v>1033</v>
      </c>
      <c r="K72950" t="s">
        <v>75860</v>
      </c>
    </row>
    <row r="72951" spans="10:11" x14ac:dyDescent="0.25">
      <c r="J72951" t="s">
        <v>1033</v>
      </c>
      <c r="K72951" t="s">
        <v>75861</v>
      </c>
    </row>
    <row r="72952" spans="10:11" x14ac:dyDescent="0.25">
      <c r="J72952" t="s">
        <v>1033</v>
      </c>
      <c r="K72952" t="s">
        <v>75862</v>
      </c>
    </row>
    <row r="72953" spans="10:11" x14ac:dyDescent="0.25">
      <c r="J72953" t="s">
        <v>1033</v>
      </c>
      <c r="K72953" t="s">
        <v>75863</v>
      </c>
    </row>
    <row r="72954" spans="10:11" x14ac:dyDescent="0.25">
      <c r="J72954" t="s">
        <v>1033</v>
      </c>
      <c r="K72954" t="s">
        <v>75864</v>
      </c>
    </row>
    <row r="72955" spans="10:11" x14ac:dyDescent="0.25">
      <c r="J72955" t="s">
        <v>1033</v>
      </c>
      <c r="K72955" t="s">
        <v>75865</v>
      </c>
    </row>
    <row r="72956" spans="10:11" x14ac:dyDescent="0.25">
      <c r="J72956" t="s">
        <v>1033</v>
      </c>
      <c r="K72956" t="s">
        <v>75866</v>
      </c>
    </row>
    <row r="72957" spans="10:11" x14ac:dyDescent="0.25">
      <c r="J72957" t="s">
        <v>1033</v>
      </c>
      <c r="K72957" t="s">
        <v>75867</v>
      </c>
    </row>
    <row r="72958" spans="10:11" x14ac:dyDescent="0.25">
      <c r="J72958" t="s">
        <v>1033</v>
      </c>
      <c r="K72958" t="s">
        <v>75868</v>
      </c>
    </row>
    <row r="72959" spans="10:11" x14ac:dyDescent="0.25">
      <c r="J72959" t="s">
        <v>1033</v>
      </c>
      <c r="K72959" t="s">
        <v>75869</v>
      </c>
    </row>
    <row r="72960" spans="10:11" x14ac:dyDescent="0.25">
      <c r="J72960" t="s">
        <v>1033</v>
      </c>
      <c r="K72960" t="s">
        <v>75870</v>
      </c>
    </row>
    <row r="72961" spans="10:11" x14ac:dyDescent="0.25">
      <c r="J72961" t="s">
        <v>1033</v>
      </c>
      <c r="K72961" t="s">
        <v>75871</v>
      </c>
    </row>
    <row r="72962" spans="10:11" x14ac:dyDescent="0.25">
      <c r="J72962" t="s">
        <v>1034</v>
      </c>
      <c r="K72962" t="s">
        <v>75872</v>
      </c>
    </row>
    <row r="72963" spans="10:11" x14ac:dyDescent="0.25">
      <c r="J72963" t="s">
        <v>1034</v>
      </c>
      <c r="K72963" t="s">
        <v>75873</v>
      </c>
    </row>
    <row r="72964" spans="10:11" x14ac:dyDescent="0.25">
      <c r="J72964" t="s">
        <v>1034</v>
      </c>
      <c r="K72964" t="s">
        <v>75874</v>
      </c>
    </row>
    <row r="72965" spans="10:11" x14ac:dyDescent="0.25">
      <c r="J72965" t="s">
        <v>1034</v>
      </c>
      <c r="K72965" t="s">
        <v>75875</v>
      </c>
    </row>
    <row r="72966" spans="10:11" x14ac:dyDescent="0.25">
      <c r="J72966" t="s">
        <v>1034</v>
      </c>
      <c r="K72966" t="s">
        <v>75876</v>
      </c>
    </row>
    <row r="72967" spans="10:11" x14ac:dyDescent="0.25">
      <c r="J72967" t="s">
        <v>1034</v>
      </c>
      <c r="K72967" t="s">
        <v>75877</v>
      </c>
    </row>
    <row r="72968" spans="10:11" x14ac:dyDescent="0.25">
      <c r="J72968" t="s">
        <v>1034</v>
      </c>
      <c r="K72968" t="s">
        <v>75878</v>
      </c>
    </row>
    <row r="72969" spans="10:11" x14ac:dyDescent="0.25">
      <c r="J72969" t="s">
        <v>1034</v>
      </c>
      <c r="K72969" t="s">
        <v>75879</v>
      </c>
    </row>
    <row r="72970" spans="10:11" x14ac:dyDescent="0.25">
      <c r="J72970" t="s">
        <v>1034</v>
      </c>
      <c r="K72970" t="s">
        <v>75880</v>
      </c>
    </row>
    <row r="72971" spans="10:11" x14ac:dyDescent="0.25">
      <c r="J72971" t="s">
        <v>1034</v>
      </c>
      <c r="K72971" t="s">
        <v>75881</v>
      </c>
    </row>
    <row r="72972" spans="10:11" x14ac:dyDescent="0.25">
      <c r="J72972" t="s">
        <v>1034</v>
      </c>
      <c r="K72972" t="s">
        <v>75882</v>
      </c>
    </row>
    <row r="72973" spans="10:11" x14ac:dyDescent="0.25">
      <c r="J72973" t="s">
        <v>1034</v>
      </c>
      <c r="K72973" t="s">
        <v>75883</v>
      </c>
    </row>
    <row r="72974" spans="10:11" x14ac:dyDescent="0.25">
      <c r="J72974" t="s">
        <v>1034</v>
      </c>
      <c r="K72974" t="s">
        <v>75884</v>
      </c>
    </row>
    <row r="72975" spans="10:11" x14ac:dyDescent="0.25">
      <c r="J72975" t="s">
        <v>1034</v>
      </c>
      <c r="K72975" t="s">
        <v>75885</v>
      </c>
    </row>
    <row r="72976" spans="10:11" x14ac:dyDescent="0.25">
      <c r="J72976" t="s">
        <v>1034</v>
      </c>
      <c r="K72976" t="s">
        <v>75886</v>
      </c>
    </row>
    <row r="72977" spans="10:11" x14ac:dyDescent="0.25">
      <c r="J72977" t="s">
        <v>1034</v>
      </c>
      <c r="K72977" t="s">
        <v>75887</v>
      </c>
    </row>
    <row r="72978" spans="10:11" x14ac:dyDescent="0.25">
      <c r="J72978" t="s">
        <v>1034</v>
      </c>
      <c r="K72978" t="s">
        <v>75888</v>
      </c>
    </row>
    <row r="72979" spans="10:11" x14ac:dyDescent="0.25">
      <c r="J72979" t="s">
        <v>1034</v>
      </c>
      <c r="K72979" t="s">
        <v>75889</v>
      </c>
    </row>
    <row r="72980" spans="10:11" x14ac:dyDescent="0.25">
      <c r="J72980" t="s">
        <v>1299</v>
      </c>
      <c r="K72980" t="s">
        <v>75890</v>
      </c>
    </row>
    <row r="72981" spans="10:11" x14ac:dyDescent="0.25">
      <c r="J72981" t="s">
        <v>1299</v>
      </c>
      <c r="K72981" t="s">
        <v>75891</v>
      </c>
    </row>
    <row r="72982" spans="10:11" x14ac:dyDescent="0.25">
      <c r="J72982" t="s">
        <v>1299</v>
      </c>
      <c r="K72982" t="s">
        <v>75892</v>
      </c>
    </row>
    <row r="72983" spans="10:11" x14ac:dyDescent="0.25">
      <c r="J72983" t="s">
        <v>1299</v>
      </c>
      <c r="K72983" t="s">
        <v>75893</v>
      </c>
    </row>
    <row r="72984" spans="10:11" x14ac:dyDescent="0.25">
      <c r="J72984" t="s">
        <v>1299</v>
      </c>
      <c r="K72984" t="s">
        <v>75894</v>
      </c>
    </row>
    <row r="72985" spans="10:11" x14ac:dyDescent="0.25">
      <c r="J72985" t="s">
        <v>1299</v>
      </c>
      <c r="K72985" t="s">
        <v>75895</v>
      </c>
    </row>
    <row r="72986" spans="10:11" x14ac:dyDescent="0.25">
      <c r="J72986" t="s">
        <v>1299</v>
      </c>
      <c r="K72986" t="s">
        <v>75896</v>
      </c>
    </row>
    <row r="72987" spans="10:11" x14ac:dyDescent="0.25">
      <c r="J72987" t="s">
        <v>1299</v>
      </c>
      <c r="K72987" t="s">
        <v>75897</v>
      </c>
    </row>
    <row r="72988" spans="10:11" x14ac:dyDescent="0.25">
      <c r="J72988" t="s">
        <v>1299</v>
      </c>
      <c r="K72988" t="s">
        <v>75898</v>
      </c>
    </row>
    <row r="72989" spans="10:11" x14ac:dyDescent="0.25">
      <c r="J72989" t="s">
        <v>1299</v>
      </c>
      <c r="K72989" t="s">
        <v>75899</v>
      </c>
    </row>
    <row r="72990" spans="10:11" x14ac:dyDescent="0.25">
      <c r="J72990" t="s">
        <v>1299</v>
      </c>
      <c r="K72990" t="s">
        <v>75900</v>
      </c>
    </row>
    <row r="72991" spans="10:11" x14ac:dyDescent="0.25">
      <c r="J72991" t="s">
        <v>1299</v>
      </c>
      <c r="K72991" t="s">
        <v>75901</v>
      </c>
    </row>
    <row r="72992" spans="10:11" x14ac:dyDescent="0.25">
      <c r="J72992" t="s">
        <v>1299</v>
      </c>
      <c r="K72992" t="s">
        <v>75902</v>
      </c>
    </row>
    <row r="72993" spans="10:11" x14ac:dyDescent="0.25">
      <c r="J72993" t="s">
        <v>1299</v>
      </c>
      <c r="K72993" t="s">
        <v>75903</v>
      </c>
    </row>
    <row r="72994" spans="10:11" x14ac:dyDescent="0.25">
      <c r="J72994" t="s">
        <v>1299</v>
      </c>
      <c r="K72994" t="s">
        <v>75904</v>
      </c>
    </row>
    <row r="72995" spans="10:11" x14ac:dyDescent="0.25">
      <c r="J72995" t="s">
        <v>1299</v>
      </c>
      <c r="K72995" t="s">
        <v>75905</v>
      </c>
    </row>
    <row r="72996" spans="10:11" x14ac:dyDescent="0.25">
      <c r="J72996" t="s">
        <v>1299</v>
      </c>
      <c r="K72996" t="s">
        <v>75906</v>
      </c>
    </row>
    <row r="72997" spans="10:11" x14ac:dyDescent="0.25">
      <c r="J72997" t="s">
        <v>1299</v>
      </c>
      <c r="K72997" t="s">
        <v>75907</v>
      </c>
    </row>
    <row r="72998" spans="10:11" x14ac:dyDescent="0.25">
      <c r="J72998" t="s">
        <v>1299</v>
      </c>
      <c r="K72998" t="s">
        <v>75908</v>
      </c>
    </row>
    <row r="72999" spans="10:11" x14ac:dyDescent="0.25">
      <c r="J72999" t="s">
        <v>1299</v>
      </c>
      <c r="K72999" t="s">
        <v>75909</v>
      </c>
    </row>
    <row r="73000" spans="10:11" x14ac:dyDescent="0.25">
      <c r="J73000" t="s">
        <v>1299</v>
      </c>
      <c r="K73000" t="s">
        <v>75910</v>
      </c>
    </row>
    <row r="73001" spans="10:11" x14ac:dyDescent="0.25">
      <c r="J73001" t="s">
        <v>1299</v>
      </c>
      <c r="K73001" t="s">
        <v>75911</v>
      </c>
    </row>
    <row r="73002" spans="10:11" x14ac:dyDescent="0.25">
      <c r="J73002" t="s">
        <v>1299</v>
      </c>
      <c r="K73002" t="s">
        <v>75912</v>
      </c>
    </row>
    <row r="73003" spans="10:11" x14ac:dyDescent="0.25">
      <c r="J73003" t="s">
        <v>1299</v>
      </c>
      <c r="K73003" t="s">
        <v>75913</v>
      </c>
    </row>
    <row r="73004" spans="10:11" x14ac:dyDescent="0.25">
      <c r="J73004" t="s">
        <v>1299</v>
      </c>
      <c r="K73004" t="s">
        <v>75914</v>
      </c>
    </row>
    <row r="73005" spans="10:11" x14ac:dyDescent="0.25">
      <c r="J73005" t="s">
        <v>1299</v>
      </c>
      <c r="K73005" t="s">
        <v>75915</v>
      </c>
    </row>
    <row r="73006" spans="10:11" x14ac:dyDescent="0.25">
      <c r="J73006" t="s">
        <v>1299</v>
      </c>
      <c r="K73006" t="s">
        <v>75916</v>
      </c>
    </row>
    <row r="73007" spans="10:11" x14ac:dyDescent="0.25">
      <c r="J73007" t="s">
        <v>1299</v>
      </c>
      <c r="K73007" t="s">
        <v>75917</v>
      </c>
    </row>
    <row r="73008" spans="10:11" x14ac:dyDescent="0.25">
      <c r="J73008" t="s">
        <v>1299</v>
      </c>
      <c r="K73008" t="s">
        <v>75918</v>
      </c>
    </row>
    <row r="73009" spans="10:11" x14ac:dyDescent="0.25">
      <c r="J73009" t="s">
        <v>1299</v>
      </c>
      <c r="K73009" t="s">
        <v>75919</v>
      </c>
    </row>
    <row r="73010" spans="10:11" x14ac:dyDescent="0.25">
      <c r="J73010" t="s">
        <v>1299</v>
      </c>
      <c r="K73010" t="s">
        <v>75920</v>
      </c>
    </row>
    <row r="73011" spans="10:11" x14ac:dyDescent="0.25">
      <c r="J73011" t="s">
        <v>1299</v>
      </c>
      <c r="K73011" t="s">
        <v>75921</v>
      </c>
    </row>
    <row r="73012" spans="10:11" x14ac:dyDescent="0.25">
      <c r="J73012" t="s">
        <v>1299</v>
      </c>
      <c r="K73012" t="s">
        <v>75922</v>
      </c>
    </row>
    <row r="73013" spans="10:11" x14ac:dyDescent="0.25">
      <c r="J73013" t="s">
        <v>1299</v>
      </c>
      <c r="K73013" t="s">
        <v>75923</v>
      </c>
    </row>
    <row r="73014" spans="10:11" x14ac:dyDescent="0.25">
      <c r="J73014" t="s">
        <v>1299</v>
      </c>
      <c r="K73014" t="s">
        <v>75924</v>
      </c>
    </row>
    <row r="73015" spans="10:11" x14ac:dyDescent="0.25">
      <c r="J73015" t="s">
        <v>1299</v>
      </c>
      <c r="K73015" t="s">
        <v>75925</v>
      </c>
    </row>
    <row r="73016" spans="10:11" x14ac:dyDescent="0.25">
      <c r="J73016" t="s">
        <v>1299</v>
      </c>
      <c r="K73016" t="s">
        <v>75926</v>
      </c>
    </row>
    <row r="73017" spans="10:11" x14ac:dyDescent="0.25">
      <c r="J73017" t="s">
        <v>1299</v>
      </c>
      <c r="K73017" t="s">
        <v>75927</v>
      </c>
    </row>
    <row r="73018" spans="10:11" x14ac:dyDescent="0.25">
      <c r="J73018" t="s">
        <v>1299</v>
      </c>
      <c r="K73018" t="s">
        <v>75928</v>
      </c>
    </row>
    <row r="73019" spans="10:11" x14ac:dyDescent="0.25">
      <c r="J73019" t="s">
        <v>1299</v>
      </c>
      <c r="K73019" t="s">
        <v>75929</v>
      </c>
    </row>
    <row r="73020" spans="10:11" x14ac:dyDescent="0.25">
      <c r="J73020" t="s">
        <v>1299</v>
      </c>
      <c r="K73020" t="s">
        <v>75930</v>
      </c>
    </row>
    <row r="73021" spans="10:11" x14ac:dyDescent="0.25">
      <c r="J73021" t="s">
        <v>1299</v>
      </c>
      <c r="K73021" t="s">
        <v>75931</v>
      </c>
    </row>
    <row r="73022" spans="10:11" x14ac:dyDescent="0.25">
      <c r="J73022" t="s">
        <v>1299</v>
      </c>
      <c r="K73022" t="s">
        <v>75932</v>
      </c>
    </row>
    <row r="73023" spans="10:11" x14ac:dyDescent="0.25">
      <c r="J73023" t="s">
        <v>1299</v>
      </c>
      <c r="K73023" t="s">
        <v>75933</v>
      </c>
    </row>
    <row r="73024" spans="10:11" x14ac:dyDescent="0.25">
      <c r="J73024" t="s">
        <v>1299</v>
      </c>
      <c r="K73024" t="s">
        <v>75934</v>
      </c>
    </row>
    <row r="73025" spans="10:11" x14ac:dyDescent="0.25">
      <c r="J73025" t="s">
        <v>1299</v>
      </c>
      <c r="K73025" t="s">
        <v>75935</v>
      </c>
    </row>
    <row r="73026" spans="10:11" x14ac:dyDescent="0.25">
      <c r="J73026" t="s">
        <v>1299</v>
      </c>
      <c r="K73026" t="s">
        <v>75936</v>
      </c>
    </row>
    <row r="73027" spans="10:11" x14ac:dyDescent="0.25">
      <c r="J73027" t="s">
        <v>1299</v>
      </c>
      <c r="K73027" t="s">
        <v>75937</v>
      </c>
    </row>
    <row r="73028" spans="10:11" x14ac:dyDescent="0.25">
      <c r="J73028" t="s">
        <v>1299</v>
      </c>
      <c r="K73028" t="s">
        <v>75938</v>
      </c>
    </row>
    <row r="73029" spans="10:11" x14ac:dyDescent="0.25">
      <c r="J73029" t="s">
        <v>1299</v>
      </c>
      <c r="K73029" t="s">
        <v>75939</v>
      </c>
    </row>
    <row r="73030" spans="10:11" x14ac:dyDescent="0.25">
      <c r="J73030" t="s">
        <v>1299</v>
      </c>
      <c r="K73030" t="s">
        <v>75940</v>
      </c>
    </row>
    <row r="73031" spans="10:11" x14ac:dyDescent="0.25">
      <c r="J73031" t="s">
        <v>1299</v>
      </c>
      <c r="K73031" t="s">
        <v>75941</v>
      </c>
    </row>
    <row r="73032" spans="10:11" x14ac:dyDescent="0.25">
      <c r="J73032" t="s">
        <v>1299</v>
      </c>
      <c r="K73032" t="s">
        <v>75942</v>
      </c>
    </row>
    <row r="73033" spans="10:11" x14ac:dyDescent="0.25">
      <c r="J73033" t="s">
        <v>1299</v>
      </c>
      <c r="K73033" t="s">
        <v>75943</v>
      </c>
    </row>
    <row r="73034" spans="10:11" x14ac:dyDescent="0.25">
      <c r="J73034" t="s">
        <v>1299</v>
      </c>
      <c r="K73034" t="s">
        <v>75944</v>
      </c>
    </row>
    <row r="73035" spans="10:11" x14ac:dyDescent="0.25">
      <c r="J73035" t="s">
        <v>1299</v>
      </c>
      <c r="K73035" t="s">
        <v>75945</v>
      </c>
    </row>
    <row r="73036" spans="10:11" x14ac:dyDescent="0.25">
      <c r="J73036" t="s">
        <v>1299</v>
      </c>
      <c r="K73036" t="s">
        <v>75946</v>
      </c>
    </row>
    <row r="73037" spans="10:11" x14ac:dyDescent="0.25">
      <c r="J73037" t="s">
        <v>1299</v>
      </c>
      <c r="K73037" t="s">
        <v>75947</v>
      </c>
    </row>
    <row r="73038" spans="10:11" x14ac:dyDescent="0.25">
      <c r="J73038" t="s">
        <v>1299</v>
      </c>
      <c r="K73038" t="s">
        <v>75948</v>
      </c>
    </row>
    <row r="73039" spans="10:11" x14ac:dyDescent="0.25">
      <c r="J73039" t="s">
        <v>1299</v>
      </c>
      <c r="K73039" t="s">
        <v>75949</v>
      </c>
    </row>
    <row r="73040" spans="10:11" x14ac:dyDescent="0.25">
      <c r="J73040" t="s">
        <v>1299</v>
      </c>
      <c r="K73040" t="s">
        <v>75950</v>
      </c>
    </row>
    <row r="73041" spans="10:11" x14ac:dyDescent="0.25">
      <c r="J73041" t="s">
        <v>1299</v>
      </c>
      <c r="K73041" t="s">
        <v>75951</v>
      </c>
    </row>
    <row r="73042" spans="10:11" x14ac:dyDescent="0.25">
      <c r="J73042" t="s">
        <v>1299</v>
      </c>
      <c r="K73042" t="s">
        <v>75952</v>
      </c>
    </row>
    <row r="73043" spans="10:11" x14ac:dyDescent="0.25">
      <c r="J73043" t="s">
        <v>1299</v>
      </c>
      <c r="K73043" t="s">
        <v>75953</v>
      </c>
    </row>
    <row r="73044" spans="10:11" x14ac:dyDescent="0.25">
      <c r="J73044" t="s">
        <v>1299</v>
      </c>
      <c r="K73044" t="s">
        <v>75954</v>
      </c>
    </row>
    <row r="73045" spans="10:11" x14ac:dyDescent="0.25">
      <c r="J73045" t="s">
        <v>1299</v>
      </c>
      <c r="K73045" t="s">
        <v>75955</v>
      </c>
    </row>
    <row r="73046" spans="10:11" x14ac:dyDescent="0.25">
      <c r="J73046" t="s">
        <v>1299</v>
      </c>
      <c r="K73046" t="s">
        <v>75956</v>
      </c>
    </row>
    <row r="73047" spans="10:11" x14ac:dyDescent="0.25">
      <c r="J73047" t="s">
        <v>1299</v>
      </c>
      <c r="K73047" t="s">
        <v>75957</v>
      </c>
    </row>
    <row r="73048" spans="10:11" x14ac:dyDescent="0.25">
      <c r="J73048" t="s">
        <v>1299</v>
      </c>
      <c r="K73048" t="s">
        <v>75958</v>
      </c>
    </row>
    <row r="73049" spans="10:11" x14ac:dyDescent="0.25">
      <c r="J73049" t="s">
        <v>1299</v>
      </c>
      <c r="K73049" t="s">
        <v>75959</v>
      </c>
    </row>
    <row r="73050" spans="10:11" x14ac:dyDescent="0.25">
      <c r="J73050" t="s">
        <v>1299</v>
      </c>
      <c r="K73050" t="s">
        <v>75960</v>
      </c>
    </row>
    <row r="73051" spans="10:11" x14ac:dyDescent="0.25">
      <c r="J73051" t="s">
        <v>1299</v>
      </c>
      <c r="K73051" t="s">
        <v>75961</v>
      </c>
    </row>
    <row r="73052" spans="10:11" x14ac:dyDescent="0.25">
      <c r="J73052" t="s">
        <v>1299</v>
      </c>
      <c r="K73052" t="s">
        <v>75962</v>
      </c>
    </row>
    <row r="73053" spans="10:11" x14ac:dyDescent="0.25">
      <c r="J73053" t="s">
        <v>1299</v>
      </c>
      <c r="K73053" t="s">
        <v>75963</v>
      </c>
    </row>
    <row r="73054" spans="10:11" x14ac:dyDescent="0.25">
      <c r="J73054" t="s">
        <v>1299</v>
      </c>
      <c r="K73054" t="s">
        <v>75964</v>
      </c>
    </row>
    <row r="73055" spans="10:11" x14ac:dyDescent="0.25">
      <c r="J73055" t="s">
        <v>1299</v>
      </c>
      <c r="K73055" t="s">
        <v>75965</v>
      </c>
    </row>
    <row r="73056" spans="10:11" x14ac:dyDescent="0.25">
      <c r="J73056" t="s">
        <v>1299</v>
      </c>
      <c r="K73056" t="s">
        <v>75966</v>
      </c>
    </row>
    <row r="73057" spans="10:11" x14ac:dyDescent="0.25">
      <c r="J73057" t="s">
        <v>1299</v>
      </c>
      <c r="K73057" t="s">
        <v>75967</v>
      </c>
    </row>
    <row r="73058" spans="10:11" x14ac:dyDescent="0.25">
      <c r="J73058" t="s">
        <v>1299</v>
      </c>
      <c r="K73058" t="s">
        <v>75968</v>
      </c>
    </row>
    <row r="73059" spans="10:11" x14ac:dyDescent="0.25">
      <c r="J73059" t="s">
        <v>1299</v>
      </c>
      <c r="K73059" t="s">
        <v>75969</v>
      </c>
    </row>
    <row r="73060" spans="10:11" x14ac:dyDescent="0.25">
      <c r="J73060" t="s">
        <v>1299</v>
      </c>
      <c r="K73060" t="s">
        <v>75970</v>
      </c>
    </row>
    <row r="73061" spans="10:11" x14ac:dyDescent="0.25">
      <c r="J73061" t="s">
        <v>1299</v>
      </c>
      <c r="K73061" t="s">
        <v>75971</v>
      </c>
    </row>
    <row r="73062" spans="10:11" x14ac:dyDescent="0.25">
      <c r="J73062" t="s">
        <v>1299</v>
      </c>
      <c r="K73062" t="s">
        <v>75972</v>
      </c>
    </row>
    <row r="73063" spans="10:11" x14ac:dyDescent="0.25">
      <c r="J73063" t="s">
        <v>1299</v>
      </c>
      <c r="K73063" t="s">
        <v>75973</v>
      </c>
    </row>
    <row r="73064" spans="10:11" x14ac:dyDescent="0.25">
      <c r="J73064" t="s">
        <v>1299</v>
      </c>
      <c r="K73064" t="s">
        <v>75974</v>
      </c>
    </row>
    <row r="73065" spans="10:11" x14ac:dyDescent="0.25">
      <c r="J73065" t="s">
        <v>1299</v>
      </c>
      <c r="K73065" t="s">
        <v>75975</v>
      </c>
    </row>
    <row r="73066" spans="10:11" x14ac:dyDescent="0.25">
      <c r="J73066" t="s">
        <v>1299</v>
      </c>
      <c r="K73066" t="s">
        <v>75976</v>
      </c>
    </row>
    <row r="73067" spans="10:11" x14ac:dyDescent="0.25">
      <c r="J73067" t="s">
        <v>1299</v>
      </c>
      <c r="K73067" t="s">
        <v>75977</v>
      </c>
    </row>
    <row r="73068" spans="10:11" x14ac:dyDescent="0.25">
      <c r="J73068" t="s">
        <v>1299</v>
      </c>
      <c r="K73068" t="s">
        <v>75978</v>
      </c>
    </row>
    <row r="73069" spans="10:11" x14ac:dyDescent="0.25">
      <c r="J73069" t="s">
        <v>1299</v>
      </c>
      <c r="K73069" t="s">
        <v>75979</v>
      </c>
    </row>
    <row r="73070" spans="10:11" x14ac:dyDescent="0.25">
      <c r="J73070" t="s">
        <v>1299</v>
      </c>
      <c r="K73070" t="s">
        <v>75980</v>
      </c>
    </row>
    <row r="73071" spans="10:11" x14ac:dyDescent="0.25">
      <c r="J73071" t="s">
        <v>1299</v>
      </c>
      <c r="K73071" t="s">
        <v>75981</v>
      </c>
    </row>
    <row r="73072" spans="10:11" x14ac:dyDescent="0.25">
      <c r="J73072" t="s">
        <v>1299</v>
      </c>
      <c r="K73072" t="s">
        <v>75982</v>
      </c>
    </row>
    <row r="73073" spans="10:11" x14ac:dyDescent="0.25">
      <c r="J73073" t="s">
        <v>1299</v>
      </c>
      <c r="K73073" t="s">
        <v>75983</v>
      </c>
    </row>
    <row r="73074" spans="10:11" x14ac:dyDescent="0.25">
      <c r="J73074" t="s">
        <v>1299</v>
      </c>
      <c r="K73074" t="s">
        <v>75984</v>
      </c>
    </row>
    <row r="73075" spans="10:11" x14ac:dyDescent="0.25">
      <c r="J73075" t="s">
        <v>2107</v>
      </c>
      <c r="K73075" t="s">
        <v>75985</v>
      </c>
    </row>
    <row r="73076" spans="10:11" x14ac:dyDescent="0.25">
      <c r="J73076" t="s">
        <v>2107</v>
      </c>
      <c r="K73076" t="s">
        <v>75986</v>
      </c>
    </row>
    <row r="73077" spans="10:11" x14ac:dyDescent="0.25">
      <c r="J73077" t="s">
        <v>2107</v>
      </c>
      <c r="K73077" t="s">
        <v>75987</v>
      </c>
    </row>
    <row r="73078" spans="10:11" x14ac:dyDescent="0.25">
      <c r="J73078" t="s">
        <v>2107</v>
      </c>
      <c r="K73078" t="s">
        <v>75988</v>
      </c>
    </row>
    <row r="73079" spans="10:11" x14ac:dyDescent="0.25">
      <c r="J73079" t="s">
        <v>2107</v>
      </c>
      <c r="K73079" t="s">
        <v>75989</v>
      </c>
    </row>
    <row r="73080" spans="10:11" x14ac:dyDescent="0.25">
      <c r="J73080" t="s">
        <v>2107</v>
      </c>
      <c r="K73080" t="s">
        <v>75990</v>
      </c>
    </row>
    <row r="73081" spans="10:11" x14ac:dyDescent="0.25">
      <c r="J73081" t="s">
        <v>2107</v>
      </c>
      <c r="K73081" t="s">
        <v>75991</v>
      </c>
    </row>
    <row r="73082" spans="10:11" x14ac:dyDescent="0.25">
      <c r="J73082" t="s">
        <v>2107</v>
      </c>
      <c r="K73082" t="s">
        <v>75992</v>
      </c>
    </row>
    <row r="73083" spans="10:11" x14ac:dyDescent="0.25">
      <c r="J73083" t="s">
        <v>2107</v>
      </c>
      <c r="K73083" t="s">
        <v>75993</v>
      </c>
    </row>
    <row r="73084" spans="10:11" x14ac:dyDescent="0.25">
      <c r="J73084" t="s">
        <v>2107</v>
      </c>
      <c r="K73084" t="s">
        <v>75994</v>
      </c>
    </row>
    <row r="73085" spans="10:11" x14ac:dyDescent="0.25">
      <c r="J73085" t="s">
        <v>2107</v>
      </c>
      <c r="K73085" t="s">
        <v>75995</v>
      </c>
    </row>
    <row r="73086" spans="10:11" x14ac:dyDescent="0.25">
      <c r="J73086" t="s">
        <v>2107</v>
      </c>
      <c r="K73086" t="s">
        <v>75996</v>
      </c>
    </row>
    <row r="73087" spans="10:11" x14ac:dyDescent="0.25">
      <c r="J73087" t="s">
        <v>2107</v>
      </c>
      <c r="K73087" t="s">
        <v>75997</v>
      </c>
    </row>
    <row r="73088" spans="10:11" x14ac:dyDescent="0.25">
      <c r="J73088" t="s">
        <v>2107</v>
      </c>
      <c r="K73088" t="s">
        <v>75998</v>
      </c>
    </row>
    <row r="73089" spans="10:11" x14ac:dyDescent="0.25">
      <c r="J73089" t="s">
        <v>2107</v>
      </c>
      <c r="K73089" t="s">
        <v>75999</v>
      </c>
    </row>
    <row r="73090" spans="10:11" x14ac:dyDescent="0.25">
      <c r="J73090" t="s">
        <v>2107</v>
      </c>
      <c r="K73090" t="s">
        <v>76000</v>
      </c>
    </row>
    <row r="73091" spans="10:11" x14ac:dyDescent="0.25">
      <c r="J73091" t="s">
        <v>2107</v>
      </c>
      <c r="K73091" t="s">
        <v>76001</v>
      </c>
    </row>
    <row r="73092" spans="10:11" x14ac:dyDescent="0.25">
      <c r="J73092" t="s">
        <v>2107</v>
      </c>
      <c r="K73092" t="s">
        <v>76002</v>
      </c>
    </row>
    <row r="73093" spans="10:11" x14ac:dyDescent="0.25">
      <c r="J73093" t="s">
        <v>2416</v>
      </c>
      <c r="K73093" t="s">
        <v>76003</v>
      </c>
    </row>
    <row r="73094" spans="10:11" x14ac:dyDescent="0.25">
      <c r="J73094" t="s">
        <v>2416</v>
      </c>
      <c r="K73094" t="s">
        <v>76004</v>
      </c>
    </row>
    <row r="73095" spans="10:11" x14ac:dyDescent="0.25">
      <c r="J73095" t="s">
        <v>2416</v>
      </c>
      <c r="K73095" t="s">
        <v>76005</v>
      </c>
    </row>
    <row r="73096" spans="10:11" x14ac:dyDescent="0.25">
      <c r="J73096" t="s">
        <v>2416</v>
      </c>
      <c r="K73096" t="s">
        <v>76006</v>
      </c>
    </row>
    <row r="73097" spans="10:11" x14ac:dyDescent="0.25">
      <c r="J73097" t="s">
        <v>2416</v>
      </c>
      <c r="K73097" t="s">
        <v>76007</v>
      </c>
    </row>
    <row r="73098" spans="10:11" x14ac:dyDescent="0.25">
      <c r="J73098" t="s">
        <v>2416</v>
      </c>
      <c r="K73098" t="s">
        <v>76008</v>
      </c>
    </row>
    <row r="73099" spans="10:11" x14ac:dyDescent="0.25">
      <c r="J73099" t="s">
        <v>2416</v>
      </c>
      <c r="K73099" t="s">
        <v>76009</v>
      </c>
    </row>
    <row r="73100" spans="10:11" x14ac:dyDescent="0.25">
      <c r="J73100" t="s">
        <v>2416</v>
      </c>
      <c r="K73100" t="s">
        <v>76010</v>
      </c>
    </row>
    <row r="73101" spans="10:11" x14ac:dyDescent="0.25">
      <c r="J73101" t="s">
        <v>2416</v>
      </c>
      <c r="K73101" t="s">
        <v>76011</v>
      </c>
    </row>
    <row r="73102" spans="10:11" x14ac:dyDescent="0.25">
      <c r="J73102" t="s">
        <v>2416</v>
      </c>
      <c r="K73102" t="s">
        <v>76012</v>
      </c>
    </row>
    <row r="73103" spans="10:11" x14ac:dyDescent="0.25">
      <c r="J73103" t="s">
        <v>2416</v>
      </c>
      <c r="K73103" t="s">
        <v>76013</v>
      </c>
    </row>
    <row r="73104" spans="10:11" x14ac:dyDescent="0.25">
      <c r="J73104" t="s">
        <v>2416</v>
      </c>
      <c r="K73104" t="s">
        <v>76014</v>
      </c>
    </row>
    <row r="73105" spans="10:11" x14ac:dyDescent="0.25">
      <c r="J73105" t="s">
        <v>2416</v>
      </c>
      <c r="K73105" t="s">
        <v>76015</v>
      </c>
    </row>
    <row r="73106" spans="10:11" x14ac:dyDescent="0.25">
      <c r="J73106" t="s">
        <v>2416</v>
      </c>
      <c r="K73106" t="s">
        <v>76016</v>
      </c>
    </row>
    <row r="73107" spans="10:11" x14ac:dyDescent="0.25">
      <c r="J73107" t="s">
        <v>2416</v>
      </c>
      <c r="K73107" t="s">
        <v>76017</v>
      </c>
    </row>
    <row r="73108" spans="10:11" x14ac:dyDescent="0.25">
      <c r="J73108" t="s">
        <v>2416</v>
      </c>
      <c r="K73108" t="s">
        <v>76018</v>
      </c>
    </row>
    <row r="73109" spans="10:11" x14ac:dyDescent="0.25">
      <c r="J73109" t="s">
        <v>2416</v>
      </c>
      <c r="K73109" t="s">
        <v>76019</v>
      </c>
    </row>
    <row r="73110" spans="10:11" x14ac:dyDescent="0.25">
      <c r="J73110" t="s">
        <v>2416</v>
      </c>
      <c r="K73110" t="s">
        <v>76020</v>
      </c>
    </row>
    <row r="73111" spans="10:11" x14ac:dyDescent="0.25">
      <c r="J73111" t="s">
        <v>2416</v>
      </c>
      <c r="K73111" t="s">
        <v>76021</v>
      </c>
    </row>
    <row r="73112" spans="10:11" x14ac:dyDescent="0.25">
      <c r="J73112" t="s">
        <v>2416</v>
      </c>
      <c r="K73112" t="s">
        <v>76022</v>
      </c>
    </row>
    <row r="73113" spans="10:11" x14ac:dyDescent="0.25">
      <c r="J73113" t="s">
        <v>2416</v>
      </c>
      <c r="K73113" t="s">
        <v>76023</v>
      </c>
    </row>
    <row r="73114" spans="10:11" x14ac:dyDescent="0.25">
      <c r="J73114" t="s">
        <v>2416</v>
      </c>
      <c r="K73114" t="s">
        <v>76024</v>
      </c>
    </row>
    <row r="73115" spans="10:11" x14ac:dyDescent="0.25">
      <c r="J73115" t="s">
        <v>2416</v>
      </c>
      <c r="K73115" t="s">
        <v>76025</v>
      </c>
    </row>
    <row r="73116" spans="10:11" x14ac:dyDescent="0.25">
      <c r="J73116" t="s">
        <v>2416</v>
      </c>
      <c r="K73116" t="s">
        <v>76026</v>
      </c>
    </row>
    <row r="73117" spans="10:11" x14ac:dyDescent="0.25">
      <c r="J73117" t="s">
        <v>2416</v>
      </c>
      <c r="K73117" t="s">
        <v>76027</v>
      </c>
    </row>
    <row r="73118" spans="10:11" x14ac:dyDescent="0.25">
      <c r="J73118" t="s">
        <v>2416</v>
      </c>
      <c r="K73118" t="s">
        <v>76028</v>
      </c>
    </row>
    <row r="73119" spans="10:11" x14ac:dyDescent="0.25">
      <c r="J73119" t="s">
        <v>2416</v>
      </c>
      <c r="K73119" t="s">
        <v>76029</v>
      </c>
    </row>
    <row r="73120" spans="10:11" x14ac:dyDescent="0.25">
      <c r="J73120" t="s">
        <v>2416</v>
      </c>
      <c r="K73120" t="s">
        <v>76030</v>
      </c>
    </row>
    <row r="73121" spans="10:11" x14ac:dyDescent="0.25">
      <c r="J73121" t="s">
        <v>2416</v>
      </c>
      <c r="K73121" t="s">
        <v>76031</v>
      </c>
    </row>
    <row r="73122" spans="10:11" x14ac:dyDescent="0.25">
      <c r="J73122" t="s">
        <v>2416</v>
      </c>
      <c r="K73122" t="s">
        <v>76032</v>
      </c>
    </row>
    <row r="73123" spans="10:11" x14ac:dyDescent="0.25">
      <c r="J73123" t="s">
        <v>2416</v>
      </c>
      <c r="K73123" t="s">
        <v>76033</v>
      </c>
    </row>
    <row r="73124" spans="10:11" x14ac:dyDescent="0.25">
      <c r="J73124" t="s">
        <v>2416</v>
      </c>
      <c r="K73124" t="s">
        <v>76034</v>
      </c>
    </row>
    <row r="73125" spans="10:11" x14ac:dyDescent="0.25">
      <c r="J73125" t="s">
        <v>2416</v>
      </c>
      <c r="K73125" t="s">
        <v>76035</v>
      </c>
    </row>
    <row r="73126" spans="10:11" x14ac:dyDescent="0.25">
      <c r="J73126" t="s">
        <v>2416</v>
      </c>
      <c r="K73126" t="s">
        <v>76036</v>
      </c>
    </row>
    <row r="73127" spans="10:11" x14ac:dyDescent="0.25">
      <c r="J73127" t="s">
        <v>2416</v>
      </c>
      <c r="K73127" t="s">
        <v>76037</v>
      </c>
    </row>
    <row r="73128" spans="10:11" x14ac:dyDescent="0.25">
      <c r="J73128" t="s">
        <v>2416</v>
      </c>
      <c r="K73128" t="s">
        <v>76038</v>
      </c>
    </row>
    <row r="73129" spans="10:11" x14ac:dyDescent="0.25">
      <c r="J73129" t="s">
        <v>2416</v>
      </c>
      <c r="K73129" t="s">
        <v>76039</v>
      </c>
    </row>
    <row r="73130" spans="10:11" x14ac:dyDescent="0.25">
      <c r="J73130" t="s">
        <v>2416</v>
      </c>
      <c r="K73130" t="s">
        <v>76040</v>
      </c>
    </row>
    <row r="73131" spans="10:11" x14ac:dyDescent="0.25">
      <c r="J73131" t="s">
        <v>2416</v>
      </c>
      <c r="K73131" t="s">
        <v>76041</v>
      </c>
    </row>
    <row r="73132" spans="10:11" x14ac:dyDescent="0.25">
      <c r="J73132" t="s">
        <v>2416</v>
      </c>
      <c r="K73132" t="s">
        <v>76042</v>
      </c>
    </row>
    <row r="73133" spans="10:11" x14ac:dyDescent="0.25">
      <c r="J73133" t="s">
        <v>2416</v>
      </c>
      <c r="K73133" t="s">
        <v>76043</v>
      </c>
    </row>
    <row r="73134" spans="10:11" x14ac:dyDescent="0.25">
      <c r="J73134" t="s">
        <v>2416</v>
      </c>
      <c r="K73134" t="s">
        <v>76044</v>
      </c>
    </row>
    <row r="73135" spans="10:11" x14ac:dyDescent="0.25">
      <c r="J73135" t="s">
        <v>2416</v>
      </c>
      <c r="K73135" t="s">
        <v>76045</v>
      </c>
    </row>
    <row r="73136" spans="10:11" x14ac:dyDescent="0.25">
      <c r="J73136" t="s">
        <v>2416</v>
      </c>
      <c r="K73136" t="s">
        <v>76046</v>
      </c>
    </row>
    <row r="73137" spans="10:11" x14ac:dyDescent="0.25">
      <c r="J73137" t="s">
        <v>2416</v>
      </c>
      <c r="K73137" t="s">
        <v>76047</v>
      </c>
    </row>
    <row r="73138" spans="10:11" x14ac:dyDescent="0.25">
      <c r="J73138" t="s">
        <v>2416</v>
      </c>
      <c r="K73138" t="s">
        <v>76048</v>
      </c>
    </row>
    <row r="73139" spans="10:11" x14ac:dyDescent="0.25">
      <c r="J73139" t="s">
        <v>2416</v>
      </c>
      <c r="K73139" t="s">
        <v>76049</v>
      </c>
    </row>
    <row r="73140" spans="10:11" x14ac:dyDescent="0.25">
      <c r="J73140" t="s">
        <v>2416</v>
      </c>
      <c r="K73140" t="s">
        <v>76050</v>
      </c>
    </row>
    <row r="73141" spans="10:11" x14ac:dyDescent="0.25">
      <c r="J73141" t="s">
        <v>2416</v>
      </c>
      <c r="K73141" t="s">
        <v>76051</v>
      </c>
    </row>
    <row r="73142" spans="10:11" x14ac:dyDescent="0.25">
      <c r="J73142" t="s">
        <v>2416</v>
      </c>
      <c r="K73142" t="s">
        <v>76052</v>
      </c>
    </row>
    <row r="73143" spans="10:11" x14ac:dyDescent="0.25">
      <c r="J73143" t="s">
        <v>2416</v>
      </c>
      <c r="K73143" t="s">
        <v>76053</v>
      </c>
    </row>
    <row r="73144" spans="10:11" x14ac:dyDescent="0.25">
      <c r="J73144" t="s">
        <v>2416</v>
      </c>
      <c r="K73144" t="s">
        <v>76054</v>
      </c>
    </row>
    <row r="73145" spans="10:11" x14ac:dyDescent="0.25">
      <c r="J73145" t="s">
        <v>2416</v>
      </c>
      <c r="K73145" t="s">
        <v>76055</v>
      </c>
    </row>
    <row r="73146" spans="10:11" x14ac:dyDescent="0.25">
      <c r="J73146" t="s">
        <v>2416</v>
      </c>
      <c r="K73146" t="s">
        <v>76056</v>
      </c>
    </row>
    <row r="73147" spans="10:11" x14ac:dyDescent="0.25">
      <c r="J73147" t="s">
        <v>2416</v>
      </c>
      <c r="K73147" t="s">
        <v>76057</v>
      </c>
    </row>
    <row r="73148" spans="10:11" x14ac:dyDescent="0.25">
      <c r="J73148" t="s">
        <v>2416</v>
      </c>
      <c r="K73148" t="s">
        <v>76058</v>
      </c>
    </row>
    <row r="73149" spans="10:11" x14ac:dyDescent="0.25">
      <c r="J73149" t="s">
        <v>2416</v>
      </c>
      <c r="K73149" t="s">
        <v>76059</v>
      </c>
    </row>
    <row r="73150" spans="10:11" x14ac:dyDescent="0.25">
      <c r="J73150" t="s">
        <v>2173</v>
      </c>
      <c r="K73150" t="s">
        <v>76060</v>
      </c>
    </row>
    <row r="73151" spans="10:11" x14ac:dyDescent="0.25">
      <c r="J73151" t="s">
        <v>2173</v>
      </c>
      <c r="K73151" t="s">
        <v>76061</v>
      </c>
    </row>
    <row r="73152" spans="10:11" x14ac:dyDescent="0.25">
      <c r="J73152" t="s">
        <v>2173</v>
      </c>
      <c r="K73152" t="s">
        <v>76062</v>
      </c>
    </row>
    <row r="73153" spans="10:11" x14ac:dyDescent="0.25">
      <c r="J73153" t="s">
        <v>2173</v>
      </c>
      <c r="K73153" t="s">
        <v>76063</v>
      </c>
    </row>
    <row r="73154" spans="10:11" x14ac:dyDescent="0.25">
      <c r="J73154" t="s">
        <v>2173</v>
      </c>
      <c r="K73154" t="s">
        <v>76064</v>
      </c>
    </row>
    <row r="73155" spans="10:11" x14ac:dyDescent="0.25">
      <c r="J73155" t="s">
        <v>2173</v>
      </c>
      <c r="K73155" t="s">
        <v>76065</v>
      </c>
    </row>
    <row r="73156" spans="10:11" x14ac:dyDescent="0.25">
      <c r="J73156" t="s">
        <v>2173</v>
      </c>
      <c r="K73156" t="s">
        <v>76066</v>
      </c>
    </row>
    <row r="73157" spans="10:11" x14ac:dyDescent="0.25">
      <c r="J73157" t="s">
        <v>2173</v>
      </c>
      <c r="K73157" t="s">
        <v>76067</v>
      </c>
    </row>
    <row r="73158" spans="10:11" x14ac:dyDescent="0.25">
      <c r="J73158" t="s">
        <v>2173</v>
      </c>
      <c r="K73158" t="s">
        <v>76068</v>
      </c>
    </row>
    <row r="73159" spans="10:11" x14ac:dyDescent="0.25">
      <c r="J73159" t="s">
        <v>2173</v>
      </c>
      <c r="K73159" t="s">
        <v>76069</v>
      </c>
    </row>
    <row r="73160" spans="10:11" x14ac:dyDescent="0.25">
      <c r="J73160" t="s">
        <v>2173</v>
      </c>
      <c r="K73160" t="s">
        <v>76070</v>
      </c>
    </row>
    <row r="73161" spans="10:11" x14ac:dyDescent="0.25">
      <c r="J73161" t="s">
        <v>2173</v>
      </c>
      <c r="K73161" t="s">
        <v>76071</v>
      </c>
    </row>
    <row r="73162" spans="10:11" x14ac:dyDescent="0.25">
      <c r="J73162" t="s">
        <v>2173</v>
      </c>
      <c r="K73162" t="s">
        <v>76072</v>
      </c>
    </row>
    <row r="73163" spans="10:11" x14ac:dyDescent="0.25">
      <c r="J73163" t="s">
        <v>2173</v>
      </c>
      <c r="K73163" t="s">
        <v>76073</v>
      </c>
    </row>
    <row r="73164" spans="10:11" x14ac:dyDescent="0.25">
      <c r="J73164" t="s">
        <v>2173</v>
      </c>
      <c r="K73164" t="s">
        <v>76074</v>
      </c>
    </row>
    <row r="73165" spans="10:11" x14ac:dyDescent="0.25">
      <c r="J73165" t="s">
        <v>2173</v>
      </c>
      <c r="K73165" t="s">
        <v>76075</v>
      </c>
    </row>
    <row r="73166" spans="10:11" x14ac:dyDescent="0.25">
      <c r="J73166" t="s">
        <v>2173</v>
      </c>
      <c r="K73166" t="s">
        <v>76076</v>
      </c>
    </row>
    <row r="73167" spans="10:11" x14ac:dyDescent="0.25">
      <c r="J73167" t="s">
        <v>2173</v>
      </c>
      <c r="K73167" t="s">
        <v>76077</v>
      </c>
    </row>
    <row r="73168" spans="10:11" x14ac:dyDescent="0.25">
      <c r="J73168" t="s">
        <v>2173</v>
      </c>
      <c r="K73168" t="s">
        <v>76078</v>
      </c>
    </row>
    <row r="73169" spans="10:11" x14ac:dyDescent="0.25">
      <c r="J73169" t="s">
        <v>2173</v>
      </c>
      <c r="K73169" t="s">
        <v>76079</v>
      </c>
    </row>
    <row r="73170" spans="10:11" x14ac:dyDescent="0.25">
      <c r="J73170" t="s">
        <v>2173</v>
      </c>
      <c r="K73170" t="s">
        <v>76080</v>
      </c>
    </row>
    <row r="73171" spans="10:11" x14ac:dyDescent="0.25">
      <c r="J73171" t="s">
        <v>2173</v>
      </c>
      <c r="K73171" t="s">
        <v>76081</v>
      </c>
    </row>
    <row r="73172" spans="10:11" x14ac:dyDescent="0.25">
      <c r="J73172" t="s">
        <v>2173</v>
      </c>
      <c r="K73172" t="s">
        <v>76082</v>
      </c>
    </row>
    <row r="73173" spans="10:11" x14ac:dyDescent="0.25">
      <c r="J73173" t="s">
        <v>2173</v>
      </c>
      <c r="K73173" t="s">
        <v>76083</v>
      </c>
    </row>
    <row r="73174" spans="10:11" x14ac:dyDescent="0.25">
      <c r="J73174" t="s">
        <v>2173</v>
      </c>
      <c r="K73174" t="s">
        <v>76084</v>
      </c>
    </row>
    <row r="73175" spans="10:11" x14ac:dyDescent="0.25">
      <c r="J73175" t="s">
        <v>2387</v>
      </c>
      <c r="K73175" t="s">
        <v>76085</v>
      </c>
    </row>
    <row r="73176" spans="10:11" x14ac:dyDescent="0.25">
      <c r="J73176" t="s">
        <v>2387</v>
      </c>
      <c r="K73176" t="s">
        <v>76086</v>
      </c>
    </row>
    <row r="73177" spans="10:11" x14ac:dyDescent="0.25">
      <c r="J73177" t="s">
        <v>2387</v>
      </c>
      <c r="K73177" t="s">
        <v>76087</v>
      </c>
    </row>
    <row r="73178" spans="10:11" x14ac:dyDescent="0.25">
      <c r="J73178" t="s">
        <v>2387</v>
      </c>
      <c r="K73178" t="s">
        <v>76088</v>
      </c>
    </row>
    <row r="73179" spans="10:11" x14ac:dyDescent="0.25">
      <c r="J73179" t="s">
        <v>2387</v>
      </c>
      <c r="K73179" t="s">
        <v>76089</v>
      </c>
    </row>
    <row r="73180" spans="10:11" x14ac:dyDescent="0.25">
      <c r="J73180" t="s">
        <v>2387</v>
      </c>
      <c r="K73180" t="s">
        <v>76090</v>
      </c>
    </row>
    <row r="73181" spans="10:11" x14ac:dyDescent="0.25">
      <c r="J73181" t="s">
        <v>2387</v>
      </c>
      <c r="K73181" t="s">
        <v>76091</v>
      </c>
    </row>
    <row r="73182" spans="10:11" x14ac:dyDescent="0.25">
      <c r="J73182" t="s">
        <v>2387</v>
      </c>
      <c r="K73182" t="s">
        <v>76092</v>
      </c>
    </row>
    <row r="73183" spans="10:11" x14ac:dyDescent="0.25">
      <c r="J73183" t="s">
        <v>2387</v>
      </c>
      <c r="K73183" t="s">
        <v>76093</v>
      </c>
    </row>
    <row r="73184" spans="10:11" x14ac:dyDescent="0.25">
      <c r="J73184" t="s">
        <v>2387</v>
      </c>
      <c r="K73184" t="s">
        <v>76094</v>
      </c>
    </row>
    <row r="73185" spans="10:11" x14ac:dyDescent="0.25">
      <c r="J73185" t="s">
        <v>2387</v>
      </c>
      <c r="K73185" t="s">
        <v>76095</v>
      </c>
    </row>
    <row r="73186" spans="10:11" x14ac:dyDescent="0.25">
      <c r="J73186" t="s">
        <v>2387</v>
      </c>
      <c r="K73186" t="s">
        <v>76096</v>
      </c>
    </row>
    <row r="73187" spans="10:11" x14ac:dyDescent="0.25">
      <c r="J73187" t="s">
        <v>2387</v>
      </c>
      <c r="K73187" t="s">
        <v>76097</v>
      </c>
    </row>
    <row r="73188" spans="10:11" x14ac:dyDescent="0.25">
      <c r="J73188" t="s">
        <v>2387</v>
      </c>
      <c r="K73188" t="s">
        <v>76098</v>
      </c>
    </row>
    <row r="73189" spans="10:11" x14ac:dyDescent="0.25">
      <c r="J73189" t="s">
        <v>2387</v>
      </c>
      <c r="K73189" t="s">
        <v>76099</v>
      </c>
    </row>
    <row r="73190" spans="10:11" x14ac:dyDescent="0.25">
      <c r="J73190" t="s">
        <v>2387</v>
      </c>
      <c r="K73190" t="s">
        <v>76100</v>
      </c>
    </row>
    <row r="73191" spans="10:11" x14ac:dyDescent="0.25">
      <c r="J73191" t="s">
        <v>2387</v>
      </c>
      <c r="K73191" t="s">
        <v>76101</v>
      </c>
    </row>
    <row r="73192" spans="10:11" x14ac:dyDescent="0.25">
      <c r="J73192" t="s">
        <v>2387</v>
      </c>
      <c r="K73192" t="s">
        <v>76102</v>
      </c>
    </row>
    <row r="73193" spans="10:11" x14ac:dyDescent="0.25">
      <c r="J73193" t="s">
        <v>2387</v>
      </c>
      <c r="K73193" t="s">
        <v>76103</v>
      </c>
    </row>
    <row r="73194" spans="10:11" x14ac:dyDescent="0.25">
      <c r="J73194" t="s">
        <v>2387</v>
      </c>
      <c r="K73194" t="s">
        <v>76104</v>
      </c>
    </row>
    <row r="73195" spans="10:11" x14ac:dyDescent="0.25">
      <c r="J73195" t="s">
        <v>2387</v>
      </c>
      <c r="K73195" t="s">
        <v>76105</v>
      </c>
    </row>
    <row r="73196" spans="10:11" x14ac:dyDescent="0.25">
      <c r="J73196" t="s">
        <v>2387</v>
      </c>
      <c r="K73196" t="s">
        <v>76106</v>
      </c>
    </row>
    <row r="73197" spans="10:11" x14ac:dyDescent="0.25">
      <c r="J73197" t="s">
        <v>2387</v>
      </c>
      <c r="K73197" t="s">
        <v>76107</v>
      </c>
    </row>
    <row r="73198" spans="10:11" x14ac:dyDescent="0.25">
      <c r="J73198" t="s">
        <v>2387</v>
      </c>
      <c r="K73198" t="s">
        <v>76108</v>
      </c>
    </row>
    <row r="73199" spans="10:11" x14ac:dyDescent="0.25">
      <c r="J73199" t="s">
        <v>2387</v>
      </c>
      <c r="K73199" t="s">
        <v>76109</v>
      </c>
    </row>
    <row r="73200" spans="10:11" x14ac:dyDescent="0.25">
      <c r="J73200" t="s">
        <v>2387</v>
      </c>
      <c r="K73200" t="s">
        <v>76110</v>
      </c>
    </row>
    <row r="73201" spans="10:11" x14ac:dyDescent="0.25">
      <c r="J73201" t="s">
        <v>2387</v>
      </c>
      <c r="K73201" t="s">
        <v>76111</v>
      </c>
    </row>
    <row r="73202" spans="10:11" x14ac:dyDescent="0.25">
      <c r="J73202" t="s">
        <v>2387</v>
      </c>
      <c r="K73202" t="s">
        <v>76112</v>
      </c>
    </row>
    <row r="73203" spans="10:11" x14ac:dyDescent="0.25">
      <c r="J73203" t="s">
        <v>2387</v>
      </c>
      <c r="K73203" t="s">
        <v>76113</v>
      </c>
    </row>
    <row r="73204" spans="10:11" x14ac:dyDescent="0.25">
      <c r="J73204" t="s">
        <v>2387</v>
      </c>
      <c r="K73204" t="s">
        <v>76114</v>
      </c>
    </row>
    <row r="73205" spans="10:11" x14ac:dyDescent="0.25">
      <c r="J73205" t="s">
        <v>2387</v>
      </c>
      <c r="K73205" t="s">
        <v>76115</v>
      </c>
    </row>
    <row r="73206" spans="10:11" x14ac:dyDescent="0.25">
      <c r="J73206" t="s">
        <v>2387</v>
      </c>
      <c r="K73206" t="s">
        <v>76116</v>
      </c>
    </row>
    <row r="73207" spans="10:11" x14ac:dyDescent="0.25">
      <c r="J73207" t="s">
        <v>2387</v>
      </c>
      <c r="K73207" t="s">
        <v>76117</v>
      </c>
    </row>
    <row r="73208" spans="10:11" x14ac:dyDescent="0.25">
      <c r="J73208" t="s">
        <v>2387</v>
      </c>
      <c r="K73208" t="s">
        <v>76118</v>
      </c>
    </row>
    <row r="73209" spans="10:11" x14ac:dyDescent="0.25">
      <c r="J73209" t="s">
        <v>2387</v>
      </c>
      <c r="K73209" t="s">
        <v>76119</v>
      </c>
    </row>
    <row r="73210" spans="10:11" x14ac:dyDescent="0.25">
      <c r="J73210" t="s">
        <v>2387</v>
      </c>
      <c r="K73210" t="s">
        <v>76120</v>
      </c>
    </row>
    <row r="73211" spans="10:11" x14ac:dyDescent="0.25">
      <c r="J73211" t="s">
        <v>2387</v>
      </c>
      <c r="K73211" t="s">
        <v>76121</v>
      </c>
    </row>
    <row r="73212" spans="10:11" x14ac:dyDescent="0.25">
      <c r="J73212" t="s">
        <v>2387</v>
      </c>
      <c r="K73212" t="s">
        <v>76122</v>
      </c>
    </row>
    <row r="73213" spans="10:11" x14ac:dyDescent="0.25">
      <c r="J73213" t="s">
        <v>2387</v>
      </c>
      <c r="K73213" t="s">
        <v>76123</v>
      </c>
    </row>
    <row r="73214" spans="10:11" x14ac:dyDescent="0.25">
      <c r="J73214" t="s">
        <v>2387</v>
      </c>
      <c r="K73214" t="s">
        <v>76124</v>
      </c>
    </row>
    <row r="73215" spans="10:11" x14ac:dyDescent="0.25">
      <c r="J73215" t="s">
        <v>2387</v>
      </c>
      <c r="K73215" t="s">
        <v>76125</v>
      </c>
    </row>
    <row r="73216" spans="10:11" x14ac:dyDescent="0.25">
      <c r="J73216" t="s">
        <v>2387</v>
      </c>
      <c r="K73216" t="s">
        <v>76126</v>
      </c>
    </row>
    <row r="73217" spans="10:11" x14ac:dyDescent="0.25">
      <c r="J73217" t="s">
        <v>2387</v>
      </c>
      <c r="K73217" t="s">
        <v>76127</v>
      </c>
    </row>
    <row r="73218" spans="10:11" x14ac:dyDescent="0.25">
      <c r="J73218" t="s">
        <v>2387</v>
      </c>
      <c r="K73218" t="s">
        <v>76128</v>
      </c>
    </row>
    <row r="73219" spans="10:11" x14ac:dyDescent="0.25">
      <c r="J73219" t="s">
        <v>2387</v>
      </c>
      <c r="K73219" t="s">
        <v>76129</v>
      </c>
    </row>
    <row r="73220" spans="10:11" x14ac:dyDescent="0.25">
      <c r="J73220" t="s">
        <v>2387</v>
      </c>
      <c r="K73220" t="s">
        <v>76130</v>
      </c>
    </row>
    <row r="73221" spans="10:11" x14ac:dyDescent="0.25">
      <c r="J73221" t="s">
        <v>2387</v>
      </c>
      <c r="K73221" t="s">
        <v>76131</v>
      </c>
    </row>
    <row r="73222" spans="10:11" x14ac:dyDescent="0.25">
      <c r="J73222" t="s">
        <v>2387</v>
      </c>
      <c r="K73222" t="s">
        <v>76132</v>
      </c>
    </row>
    <row r="73223" spans="10:11" x14ac:dyDescent="0.25">
      <c r="J73223" t="s">
        <v>2387</v>
      </c>
      <c r="K73223" t="s">
        <v>76133</v>
      </c>
    </row>
    <row r="73224" spans="10:11" x14ac:dyDescent="0.25">
      <c r="J73224" t="s">
        <v>2387</v>
      </c>
      <c r="K73224" t="s">
        <v>76134</v>
      </c>
    </row>
    <row r="73225" spans="10:11" x14ac:dyDescent="0.25">
      <c r="J73225" t="s">
        <v>2387</v>
      </c>
      <c r="K73225" t="s">
        <v>76135</v>
      </c>
    </row>
    <row r="73226" spans="10:11" x14ac:dyDescent="0.25">
      <c r="J73226" t="s">
        <v>2387</v>
      </c>
      <c r="K73226" t="s">
        <v>76136</v>
      </c>
    </row>
    <row r="73227" spans="10:11" x14ac:dyDescent="0.25">
      <c r="J73227" t="s">
        <v>1161</v>
      </c>
      <c r="K73227" t="s">
        <v>76137</v>
      </c>
    </row>
    <row r="73228" spans="10:11" x14ac:dyDescent="0.25">
      <c r="J73228" t="s">
        <v>1161</v>
      </c>
      <c r="K73228" t="s">
        <v>76138</v>
      </c>
    </row>
    <row r="73229" spans="10:11" x14ac:dyDescent="0.25">
      <c r="J73229" t="s">
        <v>1161</v>
      </c>
      <c r="K73229" t="s">
        <v>76139</v>
      </c>
    </row>
    <row r="73230" spans="10:11" x14ac:dyDescent="0.25">
      <c r="J73230" t="s">
        <v>1161</v>
      </c>
      <c r="K73230" t="s">
        <v>76140</v>
      </c>
    </row>
    <row r="73231" spans="10:11" x14ac:dyDescent="0.25">
      <c r="J73231" t="s">
        <v>1161</v>
      </c>
      <c r="K73231" t="s">
        <v>76141</v>
      </c>
    </row>
    <row r="73232" spans="10:11" x14ac:dyDescent="0.25">
      <c r="J73232" t="s">
        <v>1161</v>
      </c>
      <c r="K73232" t="s">
        <v>76142</v>
      </c>
    </row>
    <row r="73233" spans="10:11" x14ac:dyDescent="0.25">
      <c r="J73233" t="s">
        <v>1161</v>
      </c>
      <c r="K73233" t="s">
        <v>76143</v>
      </c>
    </row>
    <row r="73234" spans="10:11" x14ac:dyDescent="0.25">
      <c r="J73234" t="s">
        <v>1161</v>
      </c>
      <c r="K73234" t="s">
        <v>76144</v>
      </c>
    </row>
    <row r="73235" spans="10:11" x14ac:dyDescent="0.25">
      <c r="J73235" t="s">
        <v>1161</v>
      </c>
      <c r="K73235" t="s">
        <v>76145</v>
      </c>
    </row>
    <row r="73236" spans="10:11" x14ac:dyDescent="0.25">
      <c r="J73236" t="s">
        <v>1161</v>
      </c>
      <c r="K73236" t="s">
        <v>76146</v>
      </c>
    </row>
    <row r="73237" spans="10:11" x14ac:dyDescent="0.25">
      <c r="J73237" t="s">
        <v>1161</v>
      </c>
      <c r="K73237" t="s">
        <v>76147</v>
      </c>
    </row>
    <row r="73238" spans="10:11" x14ac:dyDescent="0.25">
      <c r="J73238" t="s">
        <v>1161</v>
      </c>
      <c r="K73238" t="s">
        <v>76148</v>
      </c>
    </row>
    <row r="73239" spans="10:11" x14ac:dyDescent="0.25">
      <c r="J73239" t="s">
        <v>1161</v>
      </c>
      <c r="K73239" t="s">
        <v>76149</v>
      </c>
    </row>
    <row r="73240" spans="10:11" x14ac:dyDescent="0.25">
      <c r="J73240" t="s">
        <v>1161</v>
      </c>
      <c r="K73240" t="s">
        <v>76150</v>
      </c>
    </row>
    <row r="73241" spans="10:11" x14ac:dyDescent="0.25">
      <c r="J73241" t="s">
        <v>1161</v>
      </c>
      <c r="K73241" t="s">
        <v>76151</v>
      </c>
    </row>
    <row r="73242" spans="10:11" x14ac:dyDescent="0.25">
      <c r="J73242" t="s">
        <v>1161</v>
      </c>
      <c r="K73242" t="s">
        <v>76152</v>
      </c>
    </row>
    <row r="73243" spans="10:11" x14ac:dyDescent="0.25">
      <c r="J73243" t="s">
        <v>1161</v>
      </c>
      <c r="K73243" t="s">
        <v>76153</v>
      </c>
    </row>
    <row r="73244" spans="10:11" x14ac:dyDescent="0.25">
      <c r="J73244" t="s">
        <v>1161</v>
      </c>
      <c r="K73244" t="s">
        <v>76154</v>
      </c>
    </row>
    <row r="73245" spans="10:11" x14ac:dyDescent="0.25">
      <c r="J73245" t="s">
        <v>1161</v>
      </c>
      <c r="K73245" t="s">
        <v>76155</v>
      </c>
    </row>
    <row r="73246" spans="10:11" x14ac:dyDescent="0.25">
      <c r="J73246" t="s">
        <v>1161</v>
      </c>
      <c r="K73246" t="s">
        <v>76156</v>
      </c>
    </row>
    <row r="73247" spans="10:11" x14ac:dyDescent="0.25">
      <c r="J73247" t="s">
        <v>1161</v>
      </c>
      <c r="K73247" t="s">
        <v>76157</v>
      </c>
    </row>
    <row r="73248" spans="10:11" x14ac:dyDescent="0.25">
      <c r="J73248" t="s">
        <v>1161</v>
      </c>
      <c r="K73248" t="s">
        <v>76158</v>
      </c>
    </row>
    <row r="73249" spans="10:11" x14ac:dyDescent="0.25">
      <c r="J73249" t="s">
        <v>1161</v>
      </c>
      <c r="K73249" t="s">
        <v>76159</v>
      </c>
    </row>
    <row r="73250" spans="10:11" x14ac:dyDescent="0.25">
      <c r="J73250" t="s">
        <v>1161</v>
      </c>
      <c r="K73250" t="s">
        <v>76160</v>
      </c>
    </row>
    <row r="73251" spans="10:11" x14ac:dyDescent="0.25">
      <c r="J73251" t="s">
        <v>1161</v>
      </c>
      <c r="K73251" t="s">
        <v>76161</v>
      </c>
    </row>
    <row r="73252" spans="10:11" x14ac:dyDescent="0.25">
      <c r="J73252" t="s">
        <v>1161</v>
      </c>
      <c r="K73252" t="s">
        <v>76162</v>
      </c>
    </row>
    <row r="73253" spans="10:11" x14ac:dyDescent="0.25">
      <c r="J73253" t="s">
        <v>1161</v>
      </c>
      <c r="K73253" t="s">
        <v>76163</v>
      </c>
    </row>
    <row r="73254" spans="10:11" x14ac:dyDescent="0.25">
      <c r="J73254" t="s">
        <v>1161</v>
      </c>
      <c r="K73254" t="s">
        <v>76164</v>
      </c>
    </row>
    <row r="73255" spans="10:11" x14ac:dyDescent="0.25">
      <c r="J73255" t="s">
        <v>1161</v>
      </c>
      <c r="K73255" t="s">
        <v>76165</v>
      </c>
    </row>
    <row r="73256" spans="10:11" x14ac:dyDescent="0.25">
      <c r="J73256" t="s">
        <v>1161</v>
      </c>
      <c r="K73256" t="s">
        <v>76166</v>
      </c>
    </row>
    <row r="73257" spans="10:11" x14ac:dyDescent="0.25">
      <c r="J73257" t="s">
        <v>1851</v>
      </c>
      <c r="K73257" t="s">
        <v>76167</v>
      </c>
    </row>
    <row r="73258" spans="10:11" x14ac:dyDescent="0.25">
      <c r="J73258" t="s">
        <v>1851</v>
      </c>
      <c r="K73258" t="s">
        <v>76168</v>
      </c>
    </row>
    <row r="73259" spans="10:11" x14ac:dyDescent="0.25">
      <c r="J73259" t="s">
        <v>1851</v>
      </c>
      <c r="K73259" t="s">
        <v>76169</v>
      </c>
    </row>
    <row r="73260" spans="10:11" x14ac:dyDescent="0.25">
      <c r="J73260" t="s">
        <v>1851</v>
      </c>
      <c r="K73260" t="s">
        <v>76170</v>
      </c>
    </row>
    <row r="73261" spans="10:11" x14ac:dyDescent="0.25">
      <c r="J73261" t="s">
        <v>1851</v>
      </c>
      <c r="K73261" t="s">
        <v>76171</v>
      </c>
    </row>
    <row r="73262" spans="10:11" x14ac:dyDescent="0.25">
      <c r="J73262" t="s">
        <v>1851</v>
      </c>
      <c r="K73262" t="s">
        <v>76172</v>
      </c>
    </row>
    <row r="73263" spans="10:11" x14ac:dyDescent="0.25">
      <c r="J73263" t="s">
        <v>1851</v>
      </c>
      <c r="K73263" t="s">
        <v>76173</v>
      </c>
    </row>
    <row r="73264" spans="10:11" x14ac:dyDescent="0.25">
      <c r="J73264" t="s">
        <v>1851</v>
      </c>
      <c r="K73264" t="s">
        <v>76174</v>
      </c>
    </row>
    <row r="73265" spans="10:11" x14ac:dyDescent="0.25">
      <c r="J73265" t="s">
        <v>1851</v>
      </c>
      <c r="K73265" t="s">
        <v>76175</v>
      </c>
    </row>
    <row r="73266" spans="10:11" x14ac:dyDescent="0.25">
      <c r="J73266" t="s">
        <v>1851</v>
      </c>
      <c r="K73266" t="s">
        <v>76176</v>
      </c>
    </row>
    <row r="73267" spans="10:11" x14ac:dyDescent="0.25">
      <c r="J73267" t="s">
        <v>1851</v>
      </c>
      <c r="K73267" t="s">
        <v>76177</v>
      </c>
    </row>
    <row r="73268" spans="10:11" x14ac:dyDescent="0.25">
      <c r="J73268" t="s">
        <v>1851</v>
      </c>
      <c r="K73268" t="s">
        <v>76178</v>
      </c>
    </row>
    <row r="73269" spans="10:11" x14ac:dyDescent="0.25">
      <c r="J73269" t="s">
        <v>1851</v>
      </c>
      <c r="K73269" t="s">
        <v>76179</v>
      </c>
    </row>
    <row r="73270" spans="10:11" x14ac:dyDescent="0.25">
      <c r="J73270" t="s">
        <v>1851</v>
      </c>
      <c r="K73270" t="s">
        <v>76180</v>
      </c>
    </row>
    <row r="73271" spans="10:11" x14ac:dyDescent="0.25">
      <c r="J73271" t="s">
        <v>1851</v>
      </c>
      <c r="K73271" t="s">
        <v>76181</v>
      </c>
    </row>
    <row r="73272" spans="10:11" x14ac:dyDescent="0.25">
      <c r="J73272" t="s">
        <v>1851</v>
      </c>
      <c r="K73272" t="s">
        <v>76182</v>
      </c>
    </row>
    <row r="73273" spans="10:11" x14ac:dyDescent="0.25">
      <c r="J73273" t="s">
        <v>1851</v>
      </c>
      <c r="K73273" t="s">
        <v>76183</v>
      </c>
    </row>
    <row r="73274" spans="10:11" x14ac:dyDescent="0.25">
      <c r="J73274" t="s">
        <v>1851</v>
      </c>
      <c r="K73274" t="s">
        <v>76184</v>
      </c>
    </row>
    <row r="73275" spans="10:11" x14ac:dyDescent="0.25">
      <c r="J73275" t="s">
        <v>1851</v>
      </c>
      <c r="K73275" t="s">
        <v>76185</v>
      </c>
    </row>
    <row r="73276" spans="10:11" x14ac:dyDescent="0.25">
      <c r="J73276" t="s">
        <v>1851</v>
      </c>
      <c r="K73276" t="s">
        <v>76186</v>
      </c>
    </row>
    <row r="73277" spans="10:11" x14ac:dyDescent="0.25">
      <c r="J73277" t="s">
        <v>1851</v>
      </c>
      <c r="K73277" t="s">
        <v>76187</v>
      </c>
    </row>
    <row r="73278" spans="10:11" x14ac:dyDescent="0.25">
      <c r="J73278" t="s">
        <v>1851</v>
      </c>
      <c r="K73278" t="s">
        <v>76188</v>
      </c>
    </row>
    <row r="73279" spans="10:11" x14ac:dyDescent="0.25">
      <c r="J73279" t="s">
        <v>1851</v>
      </c>
      <c r="K73279" t="s">
        <v>76189</v>
      </c>
    </row>
    <row r="73280" spans="10:11" x14ac:dyDescent="0.25">
      <c r="J73280" t="s">
        <v>1851</v>
      </c>
      <c r="K73280" t="s">
        <v>76190</v>
      </c>
    </row>
    <row r="73281" spans="10:11" x14ac:dyDescent="0.25">
      <c r="J73281" t="s">
        <v>1851</v>
      </c>
      <c r="K73281" t="s">
        <v>76191</v>
      </c>
    </row>
    <row r="73282" spans="10:11" x14ac:dyDescent="0.25">
      <c r="J73282" t="s">
        <v>1851</v>
      </c>
      <c r="K73282" t="s">
        <v>76192</v>
      </c>
    </row>
    <row r="73283" spans="10:11" x14ac:dyDescent="0.25">
      <c r="J73283" t="s">
        <v>1851</v>
      </c>
      <c r="K73283" t="s">
        <v>76193</v>
      </c>
    </row>
    <row r="73284" spans="10:11" x14ac:dyDescent="0.25">
      <c r="J73284" t="s">
        <v>1851</v>
      </c>
      <c r="K73284" t="s">
        <v>76194</v>
      </c>
    </row>
    <row r="73285" spans="10:11" x14ac:dyDescent="0.25">
      <c r="J73285" t="s">
        <v>1851</v>
      </c>
      <c r="K73285" t="s">
        <v>76195</v>
      </c>
    </row>
    <row r="73286" spans="10:11" x14ac:dyDescent="0.25">
      <c r="J73286" t="s">
        <v>1851</v>
      </c>
      <c r="K73286" t="s">
        <v>76196</v>
      </c>
    </row>
    <row r="73287" spans="10:11" x14ac:dyDescent="0.25">
      <c r="J73287" t="s">
        <v>1851</v>
      </c>
      <c r="K73287" t="s">
        <v>76197</v>
      </c>
    </row>
    <row r="73288" spans="10:11" x14ac:dyDescent="0.25">
      <c r="J73288" t="s">
        <v>1851</v>
      </c>
      <c r="K73288" t="s">
        <v>76198</v>
      </c>
    </row>
    <row r="73289" spans="10:11" x14ac:dyDescent="0.25">
      <c r="J73289" t="s">
        <v>1851</v>
      </c>
      <c r="K73289" t="s">
        <v>76199</v>
      </c>
    </row>
    <row r="73290" spans="10:11" x14ac:dyDescent="0.25">
      <c r="J73290" t="s">
        <v>1851</v>
      </c>
      <c r="K73290" t="s">
        <v>76200</v>
      </c>
    </row>
    <row r="73291" spans="10:11" x14ac:dyDescent="0.25">
      <c r="J73291" t="s">
        <v>1851</v>
      </c>
      <c r="K73291" t="s">
        <v>76201</v>
      </c>
    </row>
    <row r="73292" spans="10:11" x14ac:dyDescent="0.25">
      <c r="J73292" t="s">
        <v>1851</v>
      </c>
      <c r="K73292" t="s">
        <v>76202</v>
      </c>
    </row>
    <row r="73293" spans="10:11" x14ac:dyDescent="0.25">
      <c r="J73293" t="s">
        <v>1851</v>
      </c>
      <c r="K73293" t="s">
        <v>76203</v>
      </c>
    </row>
    <row r="73294" spans="10:11" x14ac:dyDescent="0.25">
      <c r="J73294" t="s">
        <v>1851</v>
      </c>
      <c r="K73294" t="s">
        <v>76204</v>
      </c>
    </row>
    <row r="73295" spans="10:11" x14ac:dyDescent="0.25">
      <c r="J73295" t="s">
        <v>1851</v>
      </c>
      <c r="K73295" t="s">
        <v>76205</v>
      </c>
    </row>
    <row r="73296" spans="10:11" x14ac:dyDescent="0.25">
      <c r="J73296" t="s">
        <v>1851</v>
      </c>
      <c r="K73296" t="s">
        <v>76206</v>
      </c>
    </row>
    <row r="73297" spans="10:11" x14ac:dyDescent="0.25">
      <c r="J73297" t="s">
        <v>1851</v>
      </c>
      <c r="K73297" t="s">
        <v>76207</v>
      </c>
    </row>
    <row r="73298" spans="10:11" x14ac:dyDescent="0.25">
      <c r="J73298" t="s">
        <v>1851</v>
      </c>
      <c r="K73298" t="s">
        <v>76208</v>
      </c>
    </row>
    <row r="73299" spans="10:11" x14ac:dyDescent="0.25">
      <c r="J73299" t="s">
        <v>1851</v>
      </c>
      <c r="K73299" t="s">
        <v>76209</v>
      </c>
    </row>
    <row r="73300" spans="10:11" x14ac:dyDescent="0.25">
      <c r="J73300" t="s">
        <v>1851</v>
      </c>
      <c r="K73300" t="s">
        <v>76210</v>
      </c>
    </row>
    <row r="73301" spans="10:11" x14ac:dyDescent="0.25">
      <c r="J73301" t="s">
        <v>1851</v>
      </c>
      <c r="K73301" t="s">
        <v>76211</v>
      </c>
    </row>
    <row r="73302" spans="10:11" x14ac:dyDescent="0.25">
      <c r="J73302" t="s">
        <v>1851</v>
      </c>
      <c r="K73302" t="s">
        <v>76212</v>
      </c>
    </row>
    <row r="73303" spans="10:11" x14ac:dyDescent="0.25">
      <c r="J73303" t="s">
        <v>1851</v>
      </c>
      <c r="K73303" t="s">
        <v>76213</v>
      </c>
    </row>
    <row r="73304" spans="10:11" x14ac:dyDescent="0.25">
      <c r="J73304" t="s">
        <v>1851</v>
      </c>
      <c r="K73304" t="s">
        <v>76214</v>
      </c>
    </row>
    <row r="73305" spans="10:11" x14ac:dyDescent="0.25">
      <c r="J73305" t="s">
        <v>1851</v>
      </c>
      <c r="K73305" t="s">
        <v>76215</v>
      </c>
    </row>
    <row r="73306" spans="10:11" x14ac:dyDescent="0.25">
      <c r="J73306" t="s">
        <v>1852</v>
      </c>
      <c r="K73306" t="s">
        <v>76216</v>
      </c>
    </row>
    <row r="73307" spans="10:11" x14ac:dyDescent="0.25">
      <c r="J73307" t="s">
        <v>1852</v>
      </c>
      <c r="K73307" t="s">
        <v>76217</v>
      </c>
    </row>
    <row r="73308" spans="10:11" x14ac:dyDescent="0.25">
      <c r="J73308" t="s">
        <v>1852</v>
      </c>
      <c r="K73308" t="s">
        <v>76218</v>
      </c>
    </row>
    <row r="73309" spans="10:11" x14ac:dyDescent="0.25">
      <c r="J73309" t="s">
        <v>1852</v>
      </c>
      <c r="K73309" t="s">
        <v>76219</v>
      </c>
    </row>
    <row r="73310" spans="10:11" x14ac:dyDescent="0.25">
      <c r="J73310" t="s">
        <v>1852</v>
      </c>
      <c r="K73310" t="s">
        <v>76220</v>
      </c>
    </row>
    <row r="73311" spans="10:11" x14ac:dyDescent="0.25">
      <c r="J73311" t="s">
        <v>1852</v>
      </c>
      <c r="K73311" t="s">
        <v>76221</v>
      </c>
    </row>
    <row r="73312" spans="10:11" x14ac:dyDescent="0.25">
      <c r="J73312" t="s">
        <v>1852</v>
      </c>
      <c r="K73312" t="s">
        <v>76222</v>
      </c>
    </row>
    <row r="73313" spans="10:11" x14ac:dyDescent="0.25">
      <c r="J73313" t="s">
        <v>1852</v>
      </c>
      <c r="K73313" t="s">
        <v>76223</v>
      </c>
    </row>
    <row r="73314" spans="10:11" x14ac:dyDescent="0.25">
      <c r="J73314" t="s">
        <v>1852</v>
      </c>
      <c r="K73314" t="s">
        <v>76224</v>
      </c>
    </row>
    <row r="73315" spans="10:11" x14ac:dyDescent="0.25">
      <c r="J73315" t="s">
        <v>1852</v>
      </c>
      <c r="K73315" t="s">
        <v>76225</v>
      </c>
    </row>
    <row r="73316" spans="10:11" x14ac:dyDescent="0.25">
      <c r="J73316" t="s">
        <v>1852</v>
      </c>
      <c r="K73316" t="s">
        <v>76226</v>
      </c>
    </row>
    <row r="73317" spans="10:11" x14ac:dyDescent="0.25">
      <c r="J73317" t="s">
        <v>1852</v>
      </c>
      <c r="K73317" t="s">
        <v>76227</v>
      </c>
    </row>
    <row r="73318" spans="10:11" x14ac:dyDescent="0.25">
      <c r="J73318" t="s">
        <v>1852</v>
      </c>
      <c r="K73318" t="s">
        <v>76228</v>
      </c>
    </row>
    <row r="73319" spans="10:11" x14ac:dyDescent="0.25">
      <c r="J73319" t="s">
        <v>1852</v>
      </c>
      <c r="K73319" t="s">
        <v>76229</v>
      </c>
    </row>
    <row r="73320" spans="10:11" x14ac:dyDescent="0.25">
      <c r="J73320" t="s">
        <v>1852</v>
      </c>
      <c r="K73320" t="s">
        <v>76230</v>
      </c>
    </row>
    <row r="73321" spans="10:11" x14ac:dyDescent="0.25">
      <c r="J73321" t="s">
        <v>1852</v>
      </c>
      <c r="K73321" t="s">
        <v>76231</v>
      </c>
    </row>
    <row r="73322" spans="10:11" x14ac:dyDescent="0.25">
      <c r="J73322" t="s">
        <v>1853</v>
      </c>
      <c r="K73322" t="s">
        <v>76232</v>
      </c>
    </row>
    <row r="73323" spans="10:11" x14ac:dyDescent="0.25">
      <c r="J73323" t="s">
        <v>1853</v>
      </c>
      <c r="K73323" t="s">
        <v>76233</v>
      </c>
    </row>
    <row r="73324" spans="10:11" x14ac:dyDescent="0.25">
      <c r="J73324" t="s">
        <v>1853</v>
      </c>
      <c r="K73324" t="s">
        <v>76234</v>
      </c>
    </row>
    <row r="73325" spans="10:11" x14ac:dyDescent="0.25">
      <c r="J73325" t="s">
        <v>1853</v>
      </c>
      <c r="K73325" t="s">
        <v>76235</v>
      </c>
    </row>
    <row r="73326" spans="10:11" x14ac:dyDescent="0.25">
      <c r="J73326" t="s">
        <v>1853</v>
      </c>
      <c r="K73326" t="s">
        <v>76236</v>
      </c>
    </row>
    <row r="73327" spans="10:11" x14ac:dyDescent="0.25">
      <c r="J73327" t="s">
        <v>1853</v>
      </c>
      <c r="K73327" t="s">
        <v>76237</v>
      </c>
    </row>
    <row r="73328" spans="10:11" x14ac:dyDescent="0.25">
      <c r="J73328" t="s">
        <v>1853</v>
      </c>
      <c r="K73328" t="s">
        <v>76238</v>
      </c>
    </row>
    <row r="73329" spans="10:11" x14ac:dyDescent="0.25">
      <c r="J73329" t="s">
        <v>1853</v>
      </c>
      <c r="K73329" t="s">
        <v>76239</v>
      </c>
    </row>
    <row r="73330" spans="10:11" x14ac:dyDescent="0.25">
      <c r="J73330" t="s">
        <v>1853</v>
      </c>
      <c r="K73330" t="s">
        <v>76240</v>
      </c>
    </row>
    <row r="73331" spans="10:11" x14ac:dyDescent="0.25">
      <c r="J73331" t="s">
        <v>1853</v>
      </c>
      <c r="K73331" t="s">
        <v>76241</v>
      </c>
    </row>
    <row r="73332" spans="10:11" x14ac:dyDescent="0.25">
      <c r="J73332" t="s">
        <v>1853</v>
      </c>
      <c r="K73332" t="s">
        <v>76242</v>
      </c>
    </row>
    <row r="73333" spans="10:11" x14ac:dyDescent="0.25">
      <c r="J73333" t="s">
        <v>1853</v>
      </c>
      <c r="K73333" t="s">
        <v>76243</v>
      </c>
    </row>
    <row r="73334" spans="10:11" x14ac:dyDescent="0.25">
      <c r="J73334" t="s">
        <v>1853</v>
      </c>
      <c r="K73334" t="s">
        <v>76244</v>
      </c>
    </row>
    <row r="73335" spans="10:11" x14ac:dyDescent="0.25">
      <c r="J73335" t="s">
        <v>1853</v>
      </c>
      <c r="K73335" t="s">
        <v>76245</v>
      </c>
    </row>
    <row r="73336" spans="10:11" x14ac:dyDescent="0.25">
      <c r="J73336" t="s">
        <v>1853</v>
      </c>
      <c r="K73336" t="s">
        <v>76246</v>
      </c>
    </row>
    <row r="73337" spans="10:11" x14ac:dyDescent="0.25">
      <c r="J73337" t="s">
        <v>1853</v>
      </c>
      <c r="K73337" t="s">
        <v>76247</v>
      </c>
    </row>
    <row r="73338" spans="10:11" x14ac:dyDescent="0.25">
      <c r="J73338" t="s">
        <v>1853</v>
      </c>
      <c r="K73338" t="s">
        <v>76248</v>
      </c>
    </row>
    <row r="73339" spans="10:11" x14ac:dyDescent="0.25">
      <c r="J73339" t="s">
        <v>1853</v>
      </c>
      <c r="K73339" t="s">
        <v>76249</v>
      </c>
    </row>
    <row r="73340" spans="10:11" x14ac:dyDescent="0.25">
      <c r="J73340" t="s">
        <v>1853</v>
      </c>
      <c r="K73340" t="s">
        <v>76250</v>
      </c>
    </row>
    <row r="73341" spans="10:11" x14ac:dyDescent="0.25">
      <c r="J73341" t="s">
        <v>1853</v>
      </c>
      <c r="K73341" t="s">
        <v>76251</v>
      </c>
    </row>
    <row r="73342" spans="10:11" x14ac:dyDescent="0.25">
      <c r="J73342" t="s">
        <v>1853</v>
      </c>
      <c r="K73342" t="s">
        <v>76252</v>
      </c>
    </row>
    <row r="73343" spans="10:11" x14ac:dyDescent="0.25">
      <c r="J73343" t="s">
        <v>1853</v>
      </c>
      <c r="K73343" t="s">
        <v>76253</v>
      </c>
    </row>
    <row r="73344" spans="10:11" x14ac:dyDescent="0.25">
      <c r="J73344" t="s">
        <v>1853</v>
      </c>
      <c r="K73344" t="s">
        <v>76254</v>
      </c>
    </row>
    <row r="73345" spans="10:11" x14ac:dyDescent="0.25">
      <c r="J73345" t="s">
        <v>1853</v>
      </c>
      <c r="K73345" t="s">
        <v>76255</v>
      </c>
    </row>
    <row r="73346" spans="10:11" x14ac:dyDescent="0.25">
      <c r="J73346" t="s">
        <v>1853</v>
      </c>
      <c r="K73346" t="s">
        <v>76256</v>
      </c>
    </row>
    <row r="73347" spans="10:11" x14ac:dyDescent="0.25">
      <c r="J73347" t="s">
        <v>1853</v>
      </c>
      <c r="K73347" t="s">
        <v>76257</v>
      </c>
    </row>
    <row r="73348" spans="10:11" x14ac:dyDescent="0.25">
      <c r="J73348" t="s">
        <v>1854</v>
      </c>
      <c r="K73348" t="s">
        <v>76258</v>
      </c>
    </row>
    <row r="73349" spans="10:11" x14ac:dyDescent="0.25">
      <c r="J73349" t="s">
        <v>1854</v>
      </c>
      <c r="K73349" t="s">
        <v>76259</v>
      </c>
    </row>
    <row r="73350" spans="10:11" x14ac:dyDescent="0.25">
      <c r="J73350" t="s">
        <v>1854</v>
      </c>
      <c r="K73350" t="s">
        <v>76260</v>
      </c>
    </row>
    <row r="73351" spans="10:11" x14ac:dyDescent="0.25">
      <c r="J73351" t="s">
        <v>1854</v>
      </c>
      <c r="K73351" t="s">
        <v>76261</v>
      </c>
    </row>
    <row r="73352" spans="10:11" x14ac:dyDescent="0.25">
      <c r="J73352" t="s">
        <v>1854</v>
      </c>
      <c r="K73352" t="s">
        <v>76262</v>
      </c>
    </row>
    <row r="73353" spans="10:11" x14ac:dyDescent="0.25">
      <c r="J73353" t="s">
        <v>1854</v>
      </c>
      <c r="K73353" t="s">
        <v>76263</v>
      </c>
    </row>
    <row r="73354" spans="10:11" x14ac:dyDescent="0.25">
      <c r="J73354" t="s">
        <v>1854</v>
      </c>
      <c r="K73354" t="s">
        <v>76264</v>
      </c>
    </row>
    <row r="73355" spans="10:11" x14ac:dyDescent="0.25">
      <c r="J73355" t="s">
        <v>1854</v>
      </c>
      <c r="K73355" t="s">
        <v>76265</v>
      </c>
    </row>
    <row r="73356" spans="10:11" x14ac:dyDescent="0.25">
      <c r="J73356" t="s">
        <v>1854</v>
      </c>
      <c r="K73356" t="s">
        <v>76266</v>
      </c>
    </row>
    <row r="73357" spans="10:11" x14ac:dyDescent="0.25">
      <c r="J73357" t="s">
        <v>1854</v>
      </c>
      <c r="K73357" t="s">
        <v>76267</v>
      </c>
    </row>
    <row r="73358" spans="10:11" x14ac:dyDescent="0.25">
      <c r="J73358" t="s">
        <v>1854</v>
      </c>
      <c r="K73358" t="s">
        <v>76268</v>
      </c>
    </row>
    <row r="73359" spans="10:11" x14ac:dyDescent="0.25">
      <c r="J73359" t="s">
        <v>1854</v>
      </c>
      <c r="K73359" t="s">
        <v>76269</v>
      </c>
    </row>
    <row r="73360" spans="10:11" x14ac:dyDescent="0.25">
      <c r="J73360" t="s">
        <v>1854</v>
      </c>
      <c r="K73360" t="s">
        <v>76270</v>
      </c>
    </row>
    <row r="73361" spans="10:11" x14ac:dyDescent="0.25">
      <c r="J73361" t="s">
        <v>1854</v>
      </c>
      <c r="K73361" t="s">
        <v>76271</v>
      </c>
    </row>
    <row r="73362" spans="10:11" x14ac:dyDescent="0.25">
      <c r="J73362" t="s">
        <v>1854</v>
      </c>
      <c r="K73362" t="s">
        <v>76272</v>
      </c>
    </row>
    <row r="73363" spans="10:11" x14ac:dyDescent="0.25">
      <c r="J73363" t="s">
        <v>1854</v>
      </c>
      <c r="K73363" t="s">
        <v>76273</v>
      </c>
    </row>
    <row r="73364" spans="10:11" x14ac:dyDescent="0.25">
      <c r="J73364" t="s">
        <v>1854</v>
      </c>
      <c r="K73364" t="s">
        <v>76274</v>
      </c>
    </row>
    <row r="73365" spans="10:11" x14ac:dyDescent="0.25">
      <c r="J73365" t="s">
        <v>1854</v>
      </c>
      <c r="K73365" t="s">
        <v>76275</v>
      </c>
    </row>
    <row r="73366" spans="10:11" x14ac:dyDescent="0.25">
      <c r="J73366" t="s">
        <v>1854</v>
      </c>
      <c r="K73366" t="s">
        <v>76276</v>
      </c>
    </row>
    <row r="73367" spans="10:11" x14ac:dyDescent="0.25">
      <c r="J73367" t="s">
        <v>1854</v>
      </c>
      <c r="K73367" t="s">
        <v>76277</v>
      </c>
    </row>
    <row r="73368" spans="10:11" x14ac:dyDescent="0.25">
      <c r="J73368" t="s">
        <v>1854</v>
      </c>
      <c r="K73368" t="s">
        <v>76278</v>
      </c>
    </row>
    <row r="73369" spans="10:11" x14ac:dyDescent="0.25">
      <c r="J73369" t="s">
        <v>1854</v>
      </c>
      <c r="K73369" t="s">
        <v>76279</v>
      </c>
    </row>
    <row r="73370" spans="10:11" x14ac:dyDescent="0.25">
      <c r="J73370" t="s">
        <v>1854</v>
      </c>
      <c r="K73370" t="s">
        <v>76280</v>
      </c>
    </row>
    <row r="73371" spans="10:11" x14ac:dyDescent="0.25">
      <c r="J73371" t="s">
        <v>1854</v>
      </c>
      <c r="K73371" t="s">
        <v>76281</v>
      </c>
    </row>
    <row r="73372" spans="10:11" x14ac:dyDescent="0.25">
      <c r="J73372" t="s">
        <v>1855</v>
      </c>
      <c r="K73372" t="s">
        <v>76282</v>
      </c>
    </row>
    <row r="73373" spans="10:11" x14ac:dyDescent="0.25">
      <c r="J73373" t="s">
        <v>1855</v>
      </c>
      <c r="K73373" t="s">
        <v>76283</v>
      </c>
    </row>
    <row r="73374" spans="10:11" x14ac:dyDescent="0.25">
      <c r="J73374" t="s">
        <v>1855</v>
      </c>
      <c r="K73374" t="s">
        <v>76284</v>
      </c>
    </row>
    <row r="73375" spans="10:11" x14ac:dyDescent="0.25">
      <c r="J73375" t="s">
        <v>1855</v>
      </c>
      <c r="K73375" t="s">
        <v>76285</v>
      </c>
    </row>
    <row r="73376" spans="10:11" x14ac:dyDescent="0.25">
      <c r="J73376" t="s">
        <v>1855</v>
      </c>
      <c r="K73376" t="s">
        <v>76286</v>
      </c>
    </row>
    <row r="73377" spans="10:11" x14ac:dyDescent="0.25">
      <c r="J73377" t="s">
        <v>1855</v>
      </c>
      <c r="K73377" t="s">
        <v>76287</v>
      </c>
    </row>
    <row r="73378" spans="10:11" x14ac:dyDescent="0.25">
      <c r="J73378" t="s">
        <v>1855</v>
      </c>
      <c r="K73378" t="s">
        <v>76288</v>
      </c>
    </row>
    <row r="73379" spans="10:11" x14ac:dyDescent="0.25">
      <c r="J73379" t="s">
        <v>1855</v>
      </c>
      <c r="K73379" t="s">
        <v>76289</v>
      </c>
    </row>
    <row r="73380" spans="10:11" x14ac:dyDescent="0.25">
      <c r="J73380" t="s">
        <v>1855</v>
      </c>
      <c r="K73380" t="s">
        <v>76290</v>
      </c>
    </row>
    <row r="73381" spans="10:11" x14ac:dyDescent="0.25">
      <c r="J73381" t="s">
        <v>1855</v>
      </c>
      <c r="K73381" t="s">
        <v>76291</v>
      </c>
    </row>
    <row r="73382" spans="10:11" x14ac:dyDescent="0.25">
      <c r="J73382" t="s">
        <v>1855</v>
      </c>
      <c r="K73382" t="s">
        <v>76292</v>
      </c>
    </row>
    <row r="73383" spans="10:11" x14ac:dyDescent="0.25">
      <c r="J73383" t="s">
        <v>1855</v>
      </c>
      <c r="K73383" t="s">
        <v>76293</v>
      </c>
    </row>
    <row r="73384" spans="10:11" x14ac:dyDescent="0.25">
      <c r="J73384" t="s">
        <v>1855</v>
      </c>
      <c r="K73384" t="s">
        <v>76294</v>
      </c>
    </row>
    <row r="73385" spans="10:11" x14ac:dyDescent="0.25">
      <c r="J73385" t="s">
        <v>1855</v>
      </c>
      <c r="K73385" t="s">
        <v>76295</v>
      </c>
    </row>
    <row r="73386" spans="10:11" x14ac:dyDescent="0.25">
      <c r="J73386" t="s">
        <v>1855</v>
      </c>
      <c r="K73386" t="s">
        <v>76296</v>
      </c>
    </row>
    <row r="73387" spans="10:11" x14ac:dyDescent="0.25">
      <c r="J73387" t="s">
        <v>1856</v>
      </c>
      <c r="K73387" t="s">
        <v>76297</v>
      </c>
    </row>
    <row r="73388" spans="10:11" x14ac:dyDescent="0.25">
      <c r="J73388" t="s">
        <v>1856</v>
      </c>
      <c r="K73388" t="s">
        <v>76298</v>
      </c>
    </row>
    <row r="73389" spans="10:11" x14ac:dyDescent="0.25">
      <c r="J73389" t="s">
        <v>1856</v>
      </c>
      <c r="K73389" t="s">
        <v>76299</v>
      </c>
    </row>
    <row r="73390" spans="10:11" x14ac:dyDescent="0.25">
      <c r="J73390" t="s">
        <v>1856</v>
      </c>
      <c r="K73390" t="s">
        <v>76300</v>
      </c>
    </row>
    <row r="73391" spans="10:11" x14ac:dyDescent="0.25">
      <c r="J73391" t="s">
        <v>1856</v>
      </c>
      <c r="K73391" t="s">
        <v>76301</v>
      </c>
    </row>
    <row r="73392" spans="10:11" x14ac:dyDescent="0.25">
      <c r="J73392" t="s">
        <v>1856</v>
      </c>
      <c r="K73392" t="s">
        <v>76302</v>
      </c>
    </row>
    <row r="73393" spans="10:11" x14ac:dyDescent="0.25">
      <c r="J73393" t="s">
        <v>1856</v>
      </c>
      <c r="K73393" t="s">
        <v>76303</v>
      </c>
    </row>
    <row r="73394" spans="10:11" x14ac:dyDescent="0.25">
      <c r="J73394" t="s">
        <v>1856</v>
      </c>
      <c r="K73394" t="s">
        <v>76304</v>
      </c>
    </row>
    <row r="73395" spans="10:11" x14ac:dyDescent="0.25">
      <c r="J73395" t="s">
        <v>1856</v>
      </c>
      <c r="K73395" t="s">
        <v>76305</v>
      </c>
    </row>
    <row r="73396" spans="10:11" x14ac:dyDescent="0.25">
      <c r="J73396" t="s">
        <v>1856</v>
      </c>
      <c r="K73396" t="s">
        <v>76306</v>
      </c>
    </row>
    <row r="73397" spans="10:11" x14ac:dyDescent="0.25">
      <c r="J73397" t="s">
        <v>1856</v>
      </c>
      <c r="K73397" t="s">
        <v>76307</v>
      </c>
    </row>
    <row r="73398" spans="10:11" x14ac:dyDescent="0.25">
      <c r="J73398" t="s">
        <v>1856</v>
      </c>
      <c r="K73398" t="s">
        <v>76308</v>
      </c>
    </row>
    <row r="73399" spans="10:11" x14ac:dyDescent="0.25">
      <c r="J73399" t="s">
        <v>1856</v>
      </c>
      <c r="K73399" t="s">
        <v>76309</v>
      </c>
    </row>
    <row r="73400" spans="10:11" x14ac:dyDescent="0.25">
      <c r="J73400" t="s">
        <v>1856</v>
      </c>
      <c r="K73400" t="s">
        <v>76310</v>
      </c>
    </row>
    <row r="73401" spans="10:11" x14ac:dyDescent="0.25">
      <c r="J73401" t="s">
        <v>1856</v>
      </c>
      <c r="K73401" t="s">
        <v>76311</v>
      </c>
    </row>
    <row r="73402" spans="10:11" x14ac:dyDescent="0.25">
      <c r="J73402" t="s">
        <v>1856</v>
      </c>
      <c r="K73402" t="s">
        <v>76312</v>
      </c>
    </row>
    <row r="73403" spans="10:11" x14ac:dyDescent="0.25">
      <c r="J73403" t="s">
        <v>1856</v>
      </c>
      <c r="K73403" t="s">
        <v>76313</v>
      </c>
    </row>
    <row r="73404" spans="10:11" x14ac:dyDescent="0.25">
      <c r="J73404" t="s">
        <v>1856</v>
      </c>
      <c r="K73404" t="s">
        <v>76314</v>
      </c>
    </row>
    <row r="73405" spans="10:11" x14ac:dyDescent="0.25">
      <c r="J73405" t="s">
        <v>1856</v>
      </c>
      <c r="K73405" t="s">
        <v>76315</v>
      </c>
    </row>
    <row r="73406" spans="10:11" x14ac:dyDescent="0.25">
      <c r="J73406" t="s">
        <v>1856</v>
      </c>
      <c r="K73406" t="s">
        <v>76316</v>
      </c>
    </row>
    <row r="73407" spans="10:11" x14ac:dyDescent="0.25">
      <c r="J73407" t="s">
        <v>1856</v>
      </c>
      <c r="K73407" t="s">
        <v>76317</v>
      </c>
    </row>
    <row r="73408" spans="10:11" x14ac:dyDescent="0.25">
      <c r="J73408" t="s">
        <v>1856</v>
      </c>
      <c r="K73408" t="s">
        <v>76318</v>
      </c>
    </row>
    <row r="73409" spans="10:11" x14ac:dyDescent="0.25">
      <c r="J73409" t="s">
        <v>1856</v>
      </c>
      <c r="K73409" t="s">
        <v>76319</v>
      </c>
    </row>
    <row r="73410" spans="10:11" x14ac:dyDescent="0.25">
      <c r="J73410" t="s">
        <v>1856</v>
      </c>
      <c r="K73410" t="s">
        <v>76320</v>
      </c>
    </row>
    <row r="73411" spans="10:11" x14ac:dyDescent="0.25">
      <c r="J73411" t="s">
        <v>1856</v>
      </c>
      <c r="K73411" t="s">
        <v>76321</v>
      </c>
    </row>
    <row r="73412" spans="10:11" x14ac:dyDescent="0.25">
      <c r="J73412" t="s">
        <v>1856</v>
      </c>
      <c r="K73412" t="s">
        <v>76322</v>
      </c>
    </row>
    <row r="73413" spans="10:11" x14ac:dyDescent="0.25">
      <c r="J73413" t="s">
        <v>1856</v>
      </c>
      <c r="K73413" t="s">
        <v>76323</v>
      </c>
    </row>
    <row r="73414" spans="10:11" x14ac:dyDescent="0.25">
      <c r="J73414" t="s">
        <v>1856</v>
      </c>
      <c r="K73414" t="s">
        <v>76324</v>
      </c>
    </row>
    <row r="73415" spans="10:11" x14ac:dyDescent="0.25">
      <c r="J73415" t="s">
        <v>1856</v>
      </c>
      <c r="K73415" t="s">
        <v>76325</v>
      </c>
    </row>
    <row r="73416" spans="10:11" x14ac:dyDescent="0.25">
      <c r="J73416" t="s">
        <v>2417</v>
      </c>
      <c r="K73416" t="s">
        <v>76326</v>
      </c>
    </row>
    <row r="73417" spans="10:11" x14ac:dyDescent="0.25">
      <c r="J73417" t="s">
        <v>2417</v>
      </c>
      <c r="K73417" t="s">
        <v>76327</v>
      </c>
    </row>
    <row r="73418" spans="10:11" x14ac:dyDescent="0.25">
      <c r="J73418" t="s">
        <v>2417</v>
      </c>
      <c r="K73418" t="s">
        <v>76328</v>
      </c>
    </row>
    <row r="73419" spans="10:11" x14ac:dyDescent="0.25">
      <c r="J73419" t="s">
        <v>2417</v>
      </c>
      <c r="K73419" t="s">
        <v>76329</v>
      </c>
    </row>
    <row r="73420" spans="10:11" x14ac:dyDescent="0.25">
      <c r="J73420" t="s">
        <v>2417</v>
      </c>
      <c r="K73420" t="s">
        <v>76330</v>
      </c>
    </row>
    <row r="73421" spans="10:11" x14ac:dyDescent="0.25">
      <c r="J73421" t="s">
        <v>2417</v>
      </c>
      <c r="K73421" t="s">
        <v>76331</v>
      </c>
    </row>
    <row r="73422" spans="10:11" x14ac:dyDescent="0.25">
      <c r="J73422" t="s">
        <v>2417</v>
      </c>
      <c r="K73422" t="s">
        <v>76332</v>
      </c>
    </row>
    <row r="73423" spans="10:11" x14ac:dyDescent="0.25">
      <c r="J73423" t="s">
        <v>2417</v>
      </c>
      <c r="K73423" t="s">
        <v>76333</v>
      </c>
    </row>
    <row r="73424" spans="10:11" x14ac:dyDescent="0.25">
      <c r="J73424" t="s">
        <v>2417</v>
      </c>
      <c r="K73424" t="s">
        <v>76334</v>
      </c>
    </row>
    <row r="73425" spans="10:11" x14ac:dyDescent="0.25">
      <c r="J73425" t="s">
        <v>2417</v>
      </c>
      <c r="K73425" t="s">
        <v>76335</v>
      </c>
    </row>
    <row r="73426" spans="10:11" x14ac:dyDescent="0.25">
      <c r="J73426" t="s">
        <v>2417</v>
      </c>
      <c r="K73426" t="s">
        <v>76336</v>
      </c>
    </row>
    <row r="73427" spans="10:11" x14ac:dyDescent="0.25">
      <c r="J73427" t="s">
        <v>2417</v>
      </c>
      <c r="K73427" t="s">
        <v>76337</v>
      </c>
    </row>
    <row r="73428" spans="10:11" x14ac:dyDescent="0.25">
      <c r="J73428" t="s">
        <v>2417</v>
      </c>
      <c r="K73428" t="s">
        <v>76338</v>
      </c>
    </row>
    <row r="73429" spans="10:11" x14ac:dyDescent="0.25">
      <c r="J73429" t="s">
        <v>2417</v>
      </c>
      <c r="K73429" t="s">
        <v>76339</v>
      </c>
    </row>
    <row r="73430" spans="10:11" x14ac:dyDescent="0.25">
      <c r="J73430" t="s">
        <v>2417</v>
      </c>
      <c r="K73430" t="s">
        <v>76340</v>
      </c>
    </row>
    <row r="73431" spans="10:11" x14ac:dyDescent="0.25">
      <c r="J73431" t="s">
        <v>2417</v>
      </c>
      <c r="K73431" t="s">
        <v>76341</v>
      </c>
    </row>
    <row r="73432" spans="10:11" x14ac:dyDescent="0.25">
      <c r="J73432" t="s">
        <v>2417</v>
      </c>
      <c r="K73432" t="s">
        <v>76342</v>
      </c>
    </row>
    <row r="73433" spans="10:11" x14ac:dyDescent="0.25">
      <c r="J73433" t="s">
        <v>2417</v>
      </c>
      <c r="K73433" t="s">
        <v>76343</v>
      </c>
    </row>
    <row r="73434" spans="10:11" x14ac:dyDescent="0.25">
      <c r="J73434" t="s">
        <v>2417</v>
      </c>
      <c r="K73434" t="s">
        <v>76344</v>
      </c>
    </row>
    <row r="73435" spans="10:11" x14ac:dyDescent="0.25">
      <c r="J73435" t="s">
        <v>2417</v>
      </c>
      <c r="K73435" t="s">
        <v>76345</v>
      </c>
    </row>
    <row r="73436" spans="10:11" x14ac:dyDescent="0.25">
      <c r="J73436" t="s">
        <v>2417</v>
      </c>
      <c r="K73436" t="s">
        <v>76346</v>
      </c>
    </row>
    <row r="73437" spans="10:11" x14ac:dyDescent="0.25">
      <c r="J73437" t="s">
        <v>665</v>
      </c>
      <c r="K73437" t="s">
        <v>76347</v>
      </c>
    </row>
    <row r="73438" spans="10:11" x14ac:dyDescent="0.25">
      <c r="J73438" t="s">
        <v>665</v>
      </c>
      <c r="K73438" t="s">
        <v>76348</v>
      </c>
    </row>
    <row r="73439" spans="10:11" x14ac:dyDescent="0.25">
      <c r="J73439" t="s">
        <v>665</v>
      </c>
      <c r="K73439" t="s">
        <v>76349</v>
      </c>
    </row>
    <row r="73440" spans="10:11" x14ac:dyDescent="0.25">
      <c r="J73440" t="s">
        <v>665</v>
      </c>
      <c r="K73440" t="s">
        <v>76350</v>
      </c>
    </row>
    <row r="73441" spans="10:11" x14ac:dyDescent="0.25">
      <c r="J73441" t="s">
        <v>665</v>
      </c>
      <c r="K73441" t="s">
        <v>76351</v>
      </c>
    </row>
    <row r="73442" spans="10:11" x14ac:dyDescent="0.25">
      <c r="J73442" t="s">
        <v>665</v>
      </c>
      <c r="K73442" t="s">
        <v>76352</v>
      </c>
    </row>
    <row r="73443" spans="10:11" x14ac:dyDescent="0.25">
      <c r="J73443" t="s">
        <v>665</v>
      </c>
      <c r="K73443" t="s">
        <v>76353</v>
      </c>
    </row>
    <row r="73444" spans="10:11" x14ac:dyDescent="0.25">
      <c r="J73444" t="s">
        <v>665</v>
      </c>
      <c r="K73444" t="s">
        <v>76354</v>
      </c>
    </row>
    <row r="73445" spans="10:11" x14ac:dyDescent="0.25">
      <c r="J73445" t="s">
        <v>665</v>
      </c>
      <c r="K73445" t="s">
        <v>76355</v>
      </c>
    </row>
    <row r="73446" spans="10:11" x14ac:dyDescent="0.25">
      <c r="J73446" t="s">
        <v>665</v>
      </c>
      <c r="K73446" t="s">
        <v>76356</v>
      </c>
    </row>
    <row r="73447" spans="10:11" x14ac:dyDescent="0.25">
      <c r="J73447" t="s">
        <v>665</v>
      </c>
      <c r="K73447" t="s">
        <v>76357</v>
      </c>
    </row>
    <row r="73448" spans="10:11" x14ac:dyDescent="0.25">
      <c r="J73448" t="s">
        <v>665</v>
      </c>
      <c r="K73448" t="s">
        <v>76358</v>
      </c>
    </row>
    <row r="73449" spans="10:11" x14ac:dyDescent="0.25">
      <c r="J73449" t="s">
        <v>665</v>
      </c>
      <c r="K73449" t="s">
        <v>76359</v>
      </c>
    </row>
    <row r="73450" spans="10:11" x14ac:dyDescent="0.25">
      <c r="J73450" t="s">
        <v>665</v>
      </c>
      <c r="K73450" t="s">
        <v>76360</v>
      </c>
    </row>
    <row r="73451" spans="10:11" x14ac:dyDescent="0.25">
      <c r="J73451" t="s">
        <v>665</v>
      </c>
      <c r="K73451" t="s">
        <v>76361</v>
      </c>
    </row>
    <row r="73452" spans="10:11" x14ac:dyDescent="0.25">
      <c r="J73452" t="s">
        <v>665</v>
      </c>
      <c r="K73452" t="s">
        <v>76362</v>
      </c>
    </row>
    <row r="73453" spans="10:11" x14ac:dyDescent="0.25">
      <c r="J73453" t="s">
        <v>665</v>
      </c>
      <c r="K73453" t="s">
        <v>76363</v>
      </c>
    </row>
    <row r="73454" spans="10:11" x14ac:dyDescent="0.25">
      <c r="J73454" t="s">
        <v>665</v>
      </c>
      <c r="K73454" t="s">
        <v>76364</v>
      </c>
    </row>
    <row r="73455" spans="10:11" x14ac:dyDescent="0.25">
      <c r="J73455" t="s">
        <v>665</v>
      </c>
      <c r="K73455" t="s">
        <v>76365</v>
      </c>
    </row>
    <row r="73456" spans="10:11" x14ac:dyDescent="0.25">
      <c r="J73456" t="s">
        <v>665</v>
      </c>
      <c r="K73456" t="s">
        <v>76366</v>
      </c>
    </row>
    <row r="73457" spans="10:11" x14ac:dyDescent="0.25">
      <c r="J73457" t="s">
        <v>665</v>
      </c>
      <c r="K73457" t="s">
        <v>76367</v>
      </c>
    </row>
    <row r="73458" spans="10:11" x14ac:dyDescent="0.25">
      <c r="J73458" t="s">
        <v>665</v>
      </c>
      <c r="K73458" t="s">
        <v>76368</v>
      </c>
    </row>
    <row r="73459" spans="10:11" x14ac:dyDescent="0.25">
      <c r="J73459" t="s">
        <v>1625</v>
      </c>
      <c r="K73459" t="s">
        <v>76369</v>
      </c>
    </row>
    <row r="73460" spans="10:11" x14ac:dyDescent="0.25">
      <c r="J73460" t="s">
        <v>1625</v>
      </c>
      <c r="K73460" t="s">
        <v>76370</v>
      </c>
    </row>
    <row r="73461" spans="10:11" x14ac:dyDescent="0.25">
      <c r="J73461" t="s">
        <v>1625</v>
      </c>
      <c r="K73461" t="s">
        <v>76371</v>
      </c>
    </row>
    <row r="73462" spans="10:11" x14ac:dyDescent="0.25">
      <c r="J73462" t="s">
        <v>1625</v>
      </c>
      <c r="K73462" t="s">
        <v>76372</v>
      </c>
    </row>
    <row r="73463" spans="10:11" x14ac:dyDescent="0.25">
      <c r="J73463" t="s">
        <v>1625</v>
      </c>
      <c r="K73463" t="s">
        <v>76373</v>
      </c>
    </row>
    <row r="73464" spans="10:11" x14ac:dyDescent="0.25">
      <c r="J73464" t="s">
        <v>1625</v>
      </c>
      <c r="K73464" t="s">
        <v>76374</v>
      </c>
    </row>
    <row r="73465" spans="10:11" x14ac:dyDescent="0.25">
      <c r="J73465" t="s">
        <v>1625</v>
      </c>
      <c r="K73465" t="s">
        <v>76375</v>
      </c>
    </row>
    <row r="73466" spans="10:11" x14ac:dyDescent="0.25">
      <c r="J73466" t="s">
        <v>1625</v>
      </c>
      <c r="K73466" t="s">
        <v>76376</v>
      </c>
    </row>
    <row r="73467" spans="10:11" x14ac:dyDescent="0.25">
      <c r="J73467" t="s">
        <v>1625</v>
      </c>
      <c r="K73467" t="s">
        <v>76377</v>
      </c>
    </row>
    <row r="73468" spans="10:11" x14ac:dyDescent="0.25">
      <c r="J73468" t="s">
        <v>1625</v>
      </c>
      <c r="K73468" t="s">
        <v>76378</v>
      </c>
    </row>
    <row r="73469" spans="10:11" x14ac:dyDescent="0.25">
      <c r="J73469" t="s">
        <v>1625</v>
      </c>
      <c r="K73469" t="s">
        <v>76379</v>
      </c>
    </row>
    <row r="73470" spans="10:11" x14ac:dyDescent="0.25">
      <c r="J73470" t="s">
        <v>1625</v>
      </c>
      <c r="K73470" t="s">
        <v>76380</v>
      </c>
    </row>
    <row r="73471" spans="10:11" x14ac:dyDescent="0.25">
      <c r="J73471" t="s">
        <v>1625</v>
      </c>
      <c r="K73471" t="s">
        <v>76381</v>
      </c>
    </row>
    <row r="73472" spans="10:11" x14ac:dyDescent="0.25">
      <c r="J73472" t="s">
        <v>1625</v>
      </c>
      <c r="K73472" t="s">
        <v>76382</v>
      </c>
    </row>
    <row r="73473" spans="10:11" x14ac:dyDescent="0.25">
      <c r="J73473" t="s">
        <v>1625</v>
      </c>
      <c r="K73473" t="s">
        <v>76383</v>
      </c>
    </row>
    <row r="73474" spans="10:11" x14ac:dyDescent="0.25">
      <c r="J73474" t="s">
        <v>1625</v>
      </c>
      <c r="K73474" t="s">
        <v>76384</v>
      </c>
    </row>
    <row r="73475" spans="10:11" x14ac:dyDescent="0.25">
      <c r="J73475" t="s">
        <v>1625</v>
      </c>
      <c r="K73475" t="s">
        <v>76385</v>
      </c>
    </row>
    <row r="73476" spans="10:11" x14ac:dyDescent="0.25">
      <c r="J73476" t="s">
        <v>1625</v>
      </c>
      <c r="K73476" t="s">
        <v>76386</v>
      </c>
    </row>
    <row r="73477" spans="10:11" x14ac:dyDescent="0.25">
      <c r="J73477" t="s">
        <v>1625</v>
      </c>
      <c r="K73477" t="s">
        <v>76387</v>
      </c>
    </row>
    <row r="73478" spans="10:11" x14ac:dyDescent="0.25">
      <c r="J73478" t="s">
        <v>1625</v>
      </c>
      <c r="K73478" t="s">
        <v>76388</v>
      </c>
    </row>
    <row r="73479" spans="10:11" x14ac:dyDescent="0.25">
      <c r="J73479" t="s">
        <v>1625</v>
      </c>
      <c r="K73479" t="s">
        <v>76389</v>
      </c>
    </row>
    <row r="73480" spans="10:11" x14ac:dyDescent="0.25">
      <c r="J73480" t="s">
        <v>1625</v>
      </c>
      <c r="K73480" t="s">
        <v>76390</v>
      </c>
    </row>
    <row r="73481" spans="10:11" x14ac:dyDescent="0.25">
      <c r="J73481" t="s">
        <v>1625</v>
      </c>
      <c r="K73481" t="s">
        <v>76391</v>
      </c>
    </row>
    <row r="73482" spans="10:11" x14ac:dyDescent="0.25">
      <c r="J73482" t="s">
        <v>1625</v>
      </c>
      <c r="K73482" t="s">
        <v>76392</v>
      </c>
    </row>
    <row r="73483" spans="10:11" x14ac:dyDescent="0.25">
      <c r="J73483" t="s">
        <v>1625</v>
      </c>
      <c r="K73483" t="s">
        <v>76393</v>
      </c>
    </row>
    <row r="73484" spans="10:11" x14ac:dyDescent="0.25">
      <c r="J73484" t="s">
        <v>1625</v>
      </c>
      <c r="K73484" t="s">
        <v>76394</v>
      </c>
    </row>
    <row r="73485" spans="10:11" x14ac:dyDescent="0.25">
      <c r="J73485" t="s">
        <v>1625</v>
      </c>
      <c r="K73485" t="s">
        <v>76395</v>
      </c>
    </row>
    <row r="73486" spans="10:11" x14ac:dyDescent="0.25">
      <c r="J73486" t="s">
        <v>1625</v>
      </c>
      <c r="K73486" t="s">
        <v>76396</v>
      </c>
    </row>
    <row r="73487" spans="10:11" x14ac:dyDescent="0.25">
      <c r="J73487" t="s">
        <v>1625</v>
      </c>
      <c r="K73487" t="s">
        <v>76397</v>
      </c>
    </row>
    <row r="73488" spans="10:11" x14ac:dyDescent="0.25">
      <c r="J73488" t="s">
        <v>1625</v>
      </c>
      <c r="K73488" t="s">
        <v>76398</v>
      </c>
    </row>
    <row r="73489" spans="10:11" x14ac:dyDescent="0.25">
      <c r="J73489" t="s">
        <v>1625</v>
      </c>
      <c r="K73489" t="s">
        <v>76399</v>
      </c>
    </row>
    <row r="73490" spans="10:11" x14ac:dyDescent="0.25">
      <c r="J73490" t="s">
        <v>1625</v>
      </c>
      <c r="K73490" t="s">
        <v>76400</v>
      </c>
    </row>
    <row r="73491" spans="10:11" x14ac:dyDescent="0.25">
      <c r="J73491" t="s">
        <v>1625</v>
      </c>
      <c r="K73491" t="s">
        <v>76401</v>
      </c>
    </row>
    <row r="73492" spans="10:11" x14ac:dyDescent="0.25">
      <c r="J73492" t="s">
        <v>1625</v>
      </c>
      <c r="K73492" t="s">
        <v>76402</v>
      </c>
    </row>
    <row r="73493" spans="10:11" x14ac:dyDescent="0.25">
      <c r="J73493" t="s">
        <v>1625</v>
      </c>
      <c r="K73493" t="s">
        <v>76403</v>
      </c>
    </row>
    <row r="73494" spans="10:11" x14ac:dyDescent="0.25">
      <c r="J73494" t="s">
        <v>1625</v>
      </c>
      <c r="K73494" t="s">
        <v>76404</v>
      </c>
    </row>
    <row r="73495" spans="10:11" x14ac:dyDescent="0.25">
      <c r="J73495" t="s">
        <v>1625</v>
      </c>
      <c r="K73495" t="s">
        <v>76405</v>
      </c>
    </row>
    <row r="73496" spans="10:11" x14ac:dyDescent="0.25">
      <c r="J73496" t="s">
        <v>1625</v>
      </c>
      <c r="K73496" t="s">
        <v>76406</v>
      </c>
    </row>
    <row r="73497" spans="10:11" x14ac:dyDescent="0.25">
      <c r="J73497" t="s">
        <v>1625</v>
      </c>
      <c r="K73497" t="s">
        <v>76407</v>
      </c>
    </row>
    <row r="73498" spans="10:11" x14ac:dyDescent="0.25">
      <c r="J73498" t="s">
        <v>1625</v>
      </c>
      <c r="K73498" t="s">
        <v>76408</v>
      </c>
    </row>
    <row r="73499" spans="10:11" x14ac:dyDescent="0.25">
      <c r="J73499" t="s">
        <v>1625</v>
      </c>
      <c r="K73499" t="s">
        <v>76409</v>
      </c>
    </row>
    <row r="73500" spans="10:11" x14ac:dyDescent="0.25">
      <c r="J73500" t="s">
        <v>1625</v>
      </c>
      <c r="K73500" t="s">
        <v>76410</v>
      </c>
    </row>
    <row r="73501" spans="10:11" x14ac:dyDescent="0.25">
      <c r="J73501" t="s">
        <v>1625</v>
      </c>
      <c r="K73501" t="s">
        <v>76411</v>
      </c>
    </row>
    <row r="73502" spans="10:11" x14ac:dyDescent="0.25">
      <c r="J73502" t="s">
        <v>1625</v>
      </c>
      <c r="K73502" t="s">
        <v>76412</v>
      </c>
    </row>
    <row r="73503" spans="10:11" x14ac:dyDescent="0.25">
      <c r="J73503" t="s">
        <v>1625</v>
      </c>
      <c r="K73503" t="s">
        <v>76413</v>
      </c>
    </row>
    <row r="73504" spans="10:11" x14ac:dyDescent="0.25">
      <c r="J73504" t="s">
        <v>1625</v>
      </c>
      <c r="K73504" t="s">
        <v>76414</v>
      </c>
    </row>
    <row r="73505" spans="10:11" x14ac:dyDescent="0.25">
      <c r="J73505" t="s">
        <v>1625</v>
      </c>
      <c r="K73505" t="s">
        <v>76415</v>
      </c>
    </row>
    <row r="73506" spans="10:11" x14ac:dyDescent="0.25">
      <c r="J73506" t="s">
        <v>1625</v>
      </c>
      <c r="K73506" t="s">
        <v>76416</v>
      </c>
    </row>
    <row r="73507" spans="10:11" x14ac:dyDescent="0.25">
      <c r="J73507" t="s">
        <v>1625</v>
      </c>
      <c r="K73507" t="s">
        <v>76417</v>
      </c>
    </row>
    <row r="73508" spans="10:11" x14ac:dyDescent="0.25">
      <c r="J73508" t="s">
        <v>1625</v>
      </c>
      <c r="K73508" t="s">
        <v>76418</v>
      </c>
    </row>
    <row r="73509" spans="10:11" x14ac:dyDescent="0.25">
      <c r="J73509" t="s">
        <v>1625</v>
      </c>
      <c r="K73509" t="s">
        <v>76419</v>
      </c>
    </row>
    <row r="73510" spans="10:11" x14ac:dyDescent="0.25">
      <c r="J73510" t="s">
        <v>1625</v>
      </c>
      <c r="K73510" t="s">
        <v>76420</v>
      </c>
    </row>
    <row r="73511" spans="10:11" x14ac:dyDescent="0.25">
      <c r="J73511" t="s">
        <v>1625</v>
      </c>
      <c r="K73511" t="s">
        <v>76421</v>
      </c>
    </row>
    <row r="73512" spans="10:11" x14ac:dyDescent="0.25">
      <c r="J73512" t="s">
        <v>1625</v>
      </c>
      <c r="K73512" t="s">
        <v>76422</v>
      </c>
    </row>
    <row r="73513" spans="10:11" x14ac:dyDescent="0.25">
      <c r="J73513" t="s">
        <v>1625</v>
      </c>
      <c r="K73513" t="s">
        <v>76423</v>
      </c>
    </row>
    <row r="73514" spans="10:11" x14ac:dyDescent="0.25">
      <c r="J73514" t="s">
        <v>1625</v>
      </c>
      <c r="K73514" t="s">
        <v>76424</v>
      </c>
    </row>
    <row r="73515" spans="10:11" x14ac:dyDescent="0.25">
      <c r="J73515" t="s">
        <v>1625</v>
      </c>
      <c r="K73515" t="s">
        <v>76425</v>
      </c>
    </row>
    <row r="73516" spans="10:11" x14ac:dyDescent="0.25">
      <c r="J73516" t="s">
        <v>2040</v>
      </c>
      <c r="K73516" t="s">
        <v>76426</v>
      </c>
    </row>
    <row r="73517" spans="10:11" x14ac:dyDescent="0.25">
      <c r="J73517" t="s">
        <v>2040</v>
      </c>
      <c r="K73517" t="s">
        <v>76427</v>
      </c>
    </row>
    <row r="73518" spans="10:11" x14ac:dyDescent="0.25">
      <c r="J73518" t="s">
        <v>2040</v>
      </c>
      <c r="K73518" t="s">
        <v>76428</v>
      </c>
    </row>
    <row r="73519" spans="10:11" x14ac:dyDescent="0.25">
      <c r="J73519" t="s">
        <v>2041</v>
      </c>
      <c r="K73519" t="s">
        <v>76429</v>
      </c>
    </row>
    <row r="73520" spans="10:11" x14ac:dyDescent="0.25">
      <c r="J73520" t="s">
        <v>2041</v>
      </c>
      <c r="K73520" t="s">
        <v>76430</v>
      </c>
    </row>
    <row r="73521" spans="10:11" x14ac:dyDescent="0.25">
      <c r="J73521" t="s">
        <v>2042</v>
      </c>
      <c r="K73521" t="s">
        <v>76431</v>
      </c>
    </row>
    <row r="73522" spans="10:11" x14ac:dyDescent="0.25">
      <c r="J73522" t="s">
        <v>2042</v>
      </c>
      <c r="K73522" t="s">
        <v>76432</v>
      </c>
    </row>
    <row r="73523" spans="10:11" x14ac:dyDescent="0.25">
      <c r="J73523" t="s">
        <v>2042</v>
      </c>
      <c r="K73523" t="s">
        <v>76433</v>
      </c>
    </row>
    <row r="73524" spans="10:11" x14ac:dyDescent="0.25">
      <c r="J73524" t="s">
        <v>2042</v>
      </c>
      <c r="K73524" t="s">
        <v>76434</v>
      </c>
    </row>
    <row r="73525" spans="10:11" x14ac:dyDescent="0.25">
      <c r="J73525" t="s">
        <v>2042</v>
      </c>
      <c r="K73525" t="s">
        <v>76435</v>
      </c>
    </row>
    <row r="73526" spans="10:11" x14ac:dyDescent="0.25">
      <c r="J73526" t="s">
        <v>2042</v>
      </c>
      <c r="K73526" t="s">
        <v>76436</v>
      </c>
    </row>
    <row r="73527" spans="10:11" x14ac:dyDescent="0.25">
      <c r="J73527" t="s">
        <v>2042</v>
      </c>
      <c r="K73527" t="s">
        <v>76437</v>
      </c>
    </row>
    <row r="73528" spans="10:11" x14ac:dyDescent="0.25">
      <c r="J73528" t="s">
        <v>2042</v>
      </c>
      <c r="K73528" t="s">
        <v>76438</v>
      </c>
    </row>
    <row r="73529" spans="10:11" x14ac:dyDescent="0.25">
      <c r="J73529" t="s">
        <v>2042</v>
      </c>
      <c r="K73529" t="s">
        <v>76439</v>
      </c>
    </row>
    <row r="73530" spans="10:11" x14ac:dyDescent="0.25">
      <c r="J73530" t="s">
        <v>2042</v>
      </c>
      <c r="K73530" t="s">
        <v>76440</v>
      </c>
    </row>
    <row r="73531" spans="10:11" x14ac:dyDescent="0.25">
      <c r="J73531" t="s">
        <v>2042</v>
      </c>
      <c r="K73531" t="s">
        <v>76441</v>
      </c>
    </row>
    <row r="73532" spans="10:11" x14ac:dyDescent="0.25">
      <c r="J73532" t="s">
        <v>2042</v>
      </c>
      <c r="K73532" t="s">
        <v>76442</v>
      </c>
    </row>
    <row r="73533" spans="10:11" x14ac:dyDescent="0.25">
      <c r="J73533" t="s">
        <v>2042</v>
      </c>
      <c r="K73533" t="s">
        <v>76443</v>
      </c>
    </row>
    <row r="73534" spans="10:11" x14ac:dyDescent="0.25">
      <c r="J73534" t="s">
        <v>2042</v>
      </c>
      <c r="K73534" t="s">
        <v>76444</v>
      </c>
    </row>
    <row r="73535" spans="10:11" x14ac:dyDescent="0.25">
      <c r="J73535" t="s">
        <v>2042</v>
      </c>
      <c r="K73535" t="s">
        <v>76445</v>
      </c>
    </row>
    <row r="73536" spans="10:11" x14ac:dyDescent="0.25">
      <c r="J73536" t="s">
        <v>2042</v>
      </c>
      <c r="K73536" t="s">
        <v>76446</v>
      </c>
    </row>
    <row r="73537" spans="10:11" x14ac:dyDescent="0.25">
      <c r="J73537" t="s">
        <v>2042</v>
      </c>
      <c r="K73537" t="s">
        <v>76447</v>
      </c>
    </row>
    <row r="73538" spans="10:11" x14ac:dyDescent="0.25">
      <c r="J73538" t="s">
        <v>2042</v>
      </c>
      <c r="K73538" t="s">
        <v>76448</v>
      </c>
    </row>
    <row r="73539" spans="10:11" x14ac:dyDescent="0.25">
      <c r="J73539" t="s">
        <v>2042</v>
      </c>
      <c r="K73539" t="s">
        <v>76449</v>
      </c>
    </row>
    <row r="73540" spans="10:11" x14ac:dyDescent="0.25">
      <c r="J73540" t="s">
        <v>2043</v>
      </c>
      <c r="K73540" t="s">
        <v>76450</v>
      </c>
    </row>
    <row r="73541" spans="10:11" x14ac:dyDescent="0.25">
      <c r="J73541" t="s">
        <v>2043</v>
      </c>
      <c r="K73541" t="s">
        <v>76451</v>
      </c>
    </row>
    <row r="73542" spans="10:11" x14ac:dyDescent="0.25">
      <c r="J73542" t="s">
        <v>2043</v>
      </c>
      <c r="K73542" t="s">
        <v>76452</v>
      </c>
    </row>
    <row r="73543" spans="10:11" x14ac:dyDescent="0.25">
      <c r="J73543" t="s">
        <v>2043</v>
      </c>
      <c r="K73543" t="s">
        <v>76453</v>
      </c>
    </row>
    <row r="73544" spans="10:11" x14ac:dyDescent="0.25">
      <c r="J73544" t="s">
        <v>2418</v>
      </c>
      <c r="K73544" t="s">
        <v>76454</v>
      </c>
    </row>
    <row r="73545" spans="10:11" x14ac:dyDescent="0.25">
      <c r="J73545" t="s">
        <v>2418</v>
      </c>
      <c r="K73545" t="s">
        <v>76455</v>
      </c>
    </row>
    <row r="73546" spans="10:11" x14ac:dyDescent="0.25">
      <c r="J73546" t="s">
        <v>2418</v>
      </c>
      <c r="K73546" t="s">
        <v>76456</v>
      </c>
    </row>
    <row r="73547" spans="10:11" x14ac:dyDescent="0.25">
      <c r="J73547" t="s">
        <v>2418</v>
      </c>
      <c r="K73547" t="s">
        <v>76457</v>
      </c>
    </row>
    <row r="73548" spans="10:11" x14ac:dyDescent="0.25">
      <c r="J73548" t="s">
        <v>2418</v>
      </c>
      <c r="K73548" t="s">
        <v>76458</v>
      </c>
    </row>
    <row r="73549" spans="10:11" x14ac:dyDescent="0.25">
      <c r="J73549" t="s">
        <v>2418</v>
      </c>
      <c r="K73549" t="s">
        <v>76459</v>
      </c>
    </row>
    <row r="73550" spans="10:11" x14ac:dyDescent="0.25">
      <c r="J73550" t="s">
        <v>2418</v>
      </c>
      <c r="K73550" t="s">
        <v>76460</v>
      </c>
    </row>
    <row r="73551" spans="10:11" x14ac:dyDescent="0.25">
      <c r="J73551" t="s">
        <v>2418</v>
      </c>
      <c r="K73551" t="s">
        <v>76461</v>
      </c>
    </row>
    <row r="73552" spans="10:11" x14ac:dyDescent="0.25">
      <c r="J73552" t="s">
        <v>2418</v>
      </c>
      <c r="K73552" t="s">
        <v>76462</v>
      </c>
    </row>
    <row r="73553" spans="10:11" x14ac:dyDescent="0.25">
      <c r="J73553" t="s">
        <v>2418</v>
      </c>
      <c r="K73553" t="s">
        <v>76463</v>
      </c>
    </row>
    <row r="73554" spans="10:11" x14ac:dyDescent="0.25">
      <c r="J73554" t="s">
        <v>2418</v>
      </c>
      <c r="K73554" t="s">
        <v>76464</v>
      </c>
    </row>
    <row r="73555" spans="10:11" x14ac:dyDescent="0.25">
      <c r="J73555" t="s">
        <v>2418</v>
      </c>
      <c r="K73555" t="s">
        <v>76465</v>
      </c>
    </row>
    <row r="73556" spans="10:11" x14ac:dyDescent="0.25">
      <c r="J73556" t="s">
        <v>2418</v>
      </c>
      <c r="K73556" t="s">
        <v>76466</v>
      </c>
    </row>
    <row r="73557" spans="10:11" x14ac:dyDescent="0.25">
      <c r="J73557" t="s">
        <v>2418</v>
      </c>
      <c r="K73557" t="s">
        <v>76467</v>
      </c>
    </row>
    <row r="73558" spans="10:11" x14ac:dyDescent="0.25">
      <c r="J73558" t="s">
        <v>2418</v>
      </c>
      <c r="K73558" t="s">
        <v>76468</v>
      </c>
    </row>
    <row r="73559" spans="10:11" x14ac:dyDescent="0.25">
      <c r="J73559" t="s">
        <v>2418</v>
      </c>
      <c r="K73559" t="s">
        <v>76469</v>
      </c>
    </row>
    <row r="73560" spans="10:11" x14ac:dyDescent="0.25">
      <c r="J73560" t="s">
        <v>2418</v>
      </c>
      <c r="K73560" t="s">
        <v>76470</v>
      </c>
    </row>
    <row r="73561" spans="10:11" x14ac:dyDescent="0.25">
      <c r="J73561" t="s">
        <v>2418</v>
      </c>
      <c r="K73561" t="s">
        <v>76471</v>
      </c>
    </row>
    <row r="73562" spans="10:11" x14ac:dyDescent="0.25">
      <c r="J73562" t="s">
        <v>2418</v>
      </c>
      <c r="K73562" t="s">
        <v>76472</v>
      </c>
    </row>
    <row r="73563" spans="10:11" x14ac:dyDescent="0.25">
      <c r="J73563" t="s">
        <v>2418</v>
      </c>
      <c r="K73563" t="s">
        <v>76473</v>
      </c>
    </row>
    <row r="73564" spans="10:11" x14ac:dyDescent="0.25">
      <c r="J73564" t="s">
        <v>2418</v>
      </c>
      <c r="K73564" t="s">
        <v>76474</v>
      </c>
    </row>
    <row r="73565" spans="10:11" x14ac:dyDescent="0.25">
      <c r="J73565" t="s">
        <v>2418</v>
      </c>
      <c r="K73565" t="s">
        <v>76475</v>
      </c>
    </row>
    <row r="73566" spans="10:11" x14ac:dyDescent="0.25">
      <c r="J73566" t="s">
        <v>2418</v>
      </c>
      <c r="K73566" t="s">
        <v>76476</v>
      </c>
    </row>
    <row r="73567" spans="10:11" x14ac:dyDescent="0.25">
      <c r="J73567" t="s">
        <v>2418</v>
      </c>
      <c r="K73567" t="s">
        <v>76477</v>
      </c>
    </row>
    <row r="73568" spans="10:11" x14ac:dyDescent="0.25">
      <c r="J73568" t="s">
        <v>2418</v>
      </c>
      <c r="K73568" t="s">
        <v>76478</v>
      </c>
    </row>
    <row r="73569" spans="10:11" x14ac:dyDescent="0.25">
      <c r="J73569" t="s">
        <v>2418</v>
      </c>
      <c r="K73569" t="s">
        <v>76479</v>
      </c>
    </row>
    <row r="73570" spans="10:11" x14ac:dyDescent="0.25">
      <c r="J73570" t="s">
        <v>2418</v>
      </c>
      <c r="K73570" t="s">
        <v>76480</v>
      </c>
    </row>
    <row r="73571" spans="10:11" x14ac:dyDescent="0.25">
      <c r="J73571" t="s">
        <v>2418</v>
      </c>
      <c r="K73571" t="s">
        <v>76481</v>
      </c>
    </row>
    <row r="73572" spans="10:11" x14ac:dyDescent="0.25">
      <c r="J73572" t="s">
        <v>2418</v>
      </c>
      <c r="K73572" t="s">
        <v>76482</v>
      </c>
    </row>
    <row r="73573" spans="10:11" x14ac:dyDescent="0.25">
      <c r="J73573" t="s">
        <v>2418</v>
      </c>
      <c r="K73573" t="s">
        <v>76483</v>
      </c>
    </row>
    <row r="73574" spans="10:11" x14ac:dyDescent="0.25">
      <c r="J73574" t="s">
        <v>2418</v>
      </c>
      <c r="K73574" t="s">
        <v>76484</v>
      </c>
    </row>
    <row r="73575" spans="10:11" x14ac:dyDescent="0.25">
      <c r="J73575" t="s">
        <v>2418</v>
      </c>
      <c r="K73575" t="s">
        <v>76485</v>
      </c>
    </row>
    <row r="73576" spans="10:11" x14ac:dyDescent="0.25">
      <c r="J73576" t="s">
        <v>2418</v>
      </c>
      <c r="K73576" t="s">
        <v>76486</v>
      </c>
    </row>
    <row r="73577" spans="10:11" x14ac:dyDescent="0.25">
      <c r="J73577" t="s">
        <v>2418</v>
      </c>
      <c r="K73577" t="s">
        <v>76487</v>
      </c>
    </row>
    <row r="73578" spans="10:11" x14ac:dyDescent="0.25">
      <c r="J73578" t="s">
        <v>2418</v>
      </c>
      <c r="K73578" t="s">
        <v>76488</v>
      </c>
    </row>
    <row r="73579" spans="10:11" x14ac:dyDescent="0.25">
      <c r="J73579" t="s">
        <v>2418</v>
      </c>
      <c r="K73579" t="s">
        <v>76489</v>
      </c>
    </row>
    <row r="73580" spans="10:11" x14ac:dyDescent="0.25">
      <c r="J73580" t="s">
        <v>2418</v>
      </c>
      <c r="K73580" t="s">
        <v>76490</v>
      </c>
    </row>
    <row r="73581" spans="10:11" x14ac:dyDescent="0.25">
      <c r="J73581" t="s">
        <v>2418</v>
      </c>
      <c r="K73581" t="s">
        <v>76491</v>
      </c>
    </row>
    <row r="73582" spans="10:11" x14ac:dyDescent="0.25">
      <c r="J73582" t="s">
        <v>2418</v>
      </c>
      <c r="K73582" t="s">
        <v>76492</v>
      </c>
    </row>
    <row r="73583" spans="10:11" x14ac:dyDescent="0.25">
      <c r="J73583" t="s">
        <v>2418</v>
      </c>
      <c r="K73583" t="s">
        <v>76493</v>
      </c>
    </row>
    <row r="73584" spans="10:11" x14ac:dyDescent="0.25">
      <c r="J73584" t="s">
        <v>2418</v>
      </c>
      <c r="K73584" t="s">
        <v>76494</v>
      </c>
    </row>
    <row r="73585" spans="10:11" x14ac:dyDescent="0.25">
      <c r="J73585" t="s">
        <v>2418</v>
      </c>
      <c r="K73585" t="s">
        <v>76495</v>
      </c>
    </row>
    <row r="73586" spans="10:11" x14ac:dyDescent="0.25">
      <c r="J73586" t="s">
        <v>2418</v>
      </c>
      <c r="K73586" t="s">
        <v>76496</v>
      </c>
    </row>
    <row r="73587" spans="10:11" x14ac:dyDescent="0.25">
      <c r="J73587" t="s">
        <v>2418</v>
      </c>
      <c r="K73587" t="s">
        <v>76497</v>
      </c>
    </row>
    <row r="73588" spans="10:11" x14ac:dyDescent="0.25">
      <c r="J73588" t="s">
        <v>2418</v>
      </c>
      <c r="K73588" t="s">
        <v>76498</v>
      </c>
    </row>
    <row r="73589" spans="10:11" x14ac:dyDescent="0.25">
      <c r="J73589" t="s">
        <v>2418</v>
      </c>
      <c r="K73589" t="s">
        <v>76499</v>
      </c>
    </row>
    <row r="73590" spans="10:11" x14ac:dyDescent="0.25">
      <c r="J73590" t="s">
        <v>2418</v>
      </c>
      <c r="K73590" t="s">
        <v>76500</v>
      </c>
    </row>
    <row r="73591" spans="10:11" x14ac:dyDescent="0.25">
      <c r="J73591" t="s">
        <v>2418</v>
      </c>
      <c r="K73591" t="s">
        <v>76501</v>
      </c>
    </row>
    <row r="73592" spans="10:11" x14ac:dyDescent="0.25">
      <c r="J73592" t="s">
        <v>2418</v>
      </c>
      <c r="K73592" t="s">
        <v>76502</v>
      </c>
    </row>
    <row r="73593" spans="10:11" x14ac:dyDescent="0.25">
      <c r="J73593" t="s">
        <v>2418</v>
      </c>
      <c r="K73593" t="s">
        <v>76503</v>
      </c>
    </row>
    <row r="73594" spans="10:11" x14ac:dyDescent="0.25">
      <c r="J73594" t="s">
        <v>2418</v>
      </c>
      <c r="K73594" t="s">
        <v>76504</v>
      </c>
    </row>
    <row r="73595" spans="10:11" x14ac:dyDescent="0.25">
      <c r="J73595" t="s">
        <v>2418</v>
      </c>
      <c r="K73595" t="s">
        <v>76505</v>
      </c>
    </row>
    <row r="73596" spans="10:11" x14ac:dyDescent="0.25">
      <c r="J73596" t="s">
        <v>1231</v>
      </c>
      <c r="K73596" t="s">
        <v>76506</v>
      </c>
    </row>
    <row r="73597" spans="10:11" x14ac:dyDescent="0.25">
      <c r="J73597" t="s">
        <v>1231</v>
      </c>
      <c r="K73597" t="s">
        <v>76507</v>
      </c>
    </row>
    <row r="73598" spans="10:11" x14ac:dyDescent="0.25">
      <c r="J73598" t="s">
        <v>2529</v>
      </c>
      <c r="K73598" t="s">
        <v>76508</v>
      </c>
    </row>
    <row r="73599" spans="10:11" x14ac:dyDescent="0.25">
      <c r="J73599" t="s">
        <v>2529</v>
      </c>
      <c r="K73599" t="s">
        <v>76509</v>
      </c>
    </row>
    <row r="73600" spans="10:11" x14ac:dyDescent="0.25">
      <c r="J73600" t="s">
        <v>2529</v>
      </c>
      <c r="K73600" t="s">
        <v>76510</v>
      </c>
    </row>
    <row r="73601" spans="10:11" x14ac:dyDescent="0.25">
      <c r="J73601" t="s">
        <v>2529</v>
      </c>
      <c r="K73601" t="s">
        <v>76511</v>
      </c>
    </row>
    <row r="73602" spans="10:11" x14ac:dyDescent="0.25">
      <c r="J73602" t="s">
        <v>2529</v>
      </c>
      <c r="K73602" t="s">
        <v>76512</v>
      </c>
    </row>
    <row r="73603" spans="10:11" x14ac:dyDescent="0.25">
      <c r="J73603" t="s">
        <v>2529</v>
      </c>
      <c r="K73603" t="s">
        <v>76513</v>
      </c>
    </row>
    <row r="73604" spans="10:11" x14ac:dyDescent="0.25">
      <c r="J73604" t="s">
        <v>2529</v>
      </c>
      <c r="K73604" t="s">
        <v>76514</v>
      </c>
    </row>
    <row r="73605" spans="10:11" x14ac:dyDescent="0.25">
      <c r="J73605" t="s">
        <v>2529</v>
      </c>
      <c r="K73605" t="s">
        <v>76515</v>
      </c>
    </row>
    <row r="73606" spans="10:11" x14ac:dyDescent="0.25">
      <c r="J73606" t="s">
        <v>2529</v>
      </c>
      <c r="K73606" t="s">
        <v>76516</v>
      </c>
    </row>
    <row r="73607" spans="10:11" x14ac:dyDescent="0.25">
      <c r="J73607" t="s">
        <v>2529</v>
      </c>
      <c r="K73607" t="s">
        <v>76517</v>
      </c>
    </row>
    <row r="73608" spans="10:11" x14ac:dyDescent="0.25">
      <c r="J73608" t="s">
        <v>2529</v>
      </c>
      <c r="K73608" t="s">
        <v>76518</v>
      </c>
    </row>
    <row r="73609" spans="10:11" x14ac:dyDescent="0.25">
      <c r="J73609" t="s">
        <v>2529</v>
      </c>
      <c r="K73609" t="s">
        <v>76519</v>
      </c>
    </row>
    <row r="73610" spans="10:11" x14ac:dyDescent="0.25">
      <c r="J73610" t="s">
        <v>2529</v>
      </c>
      <c r="K73610" t="s">
        <v>76520</v>
      </c>
    </row>
    <row r="73611" spans="10:11" x14ac:dyDescent="0.25">
      <c r="J73611" t="s">
        <v>2529</v>
      </c>
      <c r="K73611" t="s">
        <v>76521</v>
      </c>
    </row>
    <row r="73612" spans="10:11" x14ac:dyDescent="0.25">
      <c r="J73612" t="s">
        <v>2529</v>
      </c>
      <c r="K73612" t="s">
        <v>76522</v>
      </c>
    </row>
    <row r="73613" spans="10:11" x14ac:dyDescent="0.25">
      <c r="J73613" t="s">
        <v>2529</v>
      </c>
      <c r="K73613" t="s">
        <v>76523</v>
      </c>
    </row>
    <row r="73614" spans="10:11" x14ac:dyDescent="0.25">
      <c r="J73614" t="s">
        <v>2529</v>
      </c>
      <c r="K73614" t="s">
        <v>76524</v>
      </c>
    </row>
    <row r="73615" spans="10:11" x14ac:dyDescent="0.25">
      <c r="J73615" t="s">
        <v>2529</v>
      </c>
      <c r="K73615" t="s">
        <v>76525</v>
      </c>
    </row>
    <row r="73616" spans="10:11" x14ac:dyDescent="0.25">
      <c r="J73616" t="s">
        <v>2529</v>
      </c>
      <c r="K73616" t="s">
        <v>76526</v>
      </c>
    </row>
    <row r="73617" spans="10:11" x14ac:dyDescent="0.25">
      <c r="J73617" t="s">
        <v>2529</v>
      </c>
      <c r="K73617" t="s">
        <v>76527</v>
      </c>
    </row>
    <row r="73618" spans="10:11" x14ac:dyDescent="0.25">
      <c r="J73618" t="s">
        <v>201</v>
      </c>
      <c r="K73618" t="s">
        <v>76528</v>
      </c>
    </row>
    <row r="73619" spans="10:11" x14ac:dyDescent="0.25">
      <c r="J73619" t="s">
        <v>201</v>
      </c>
      <c r="K73619" t="s">
        <v>76529</v>
      </c>
    </row>
    <row r="73620" spans="10:11" x14ac:dyDescent="0.25">
      <c r="J73620" t="s">
        <v>201</v>
      </c>
      <c r="K73620" t="s">
        <v>76530</v>
      </c>
    </row>
    <row r="73621" spans="10:11" x14ac:dyDescent="0.25">
      <c r="J73621" t="s">
        <v>201</v>
      </c>
      <c r="K73621" t="s">
        <v>76531</v>
      </c>
    </row>
    <row r="73622" spans="10:11" x14ac:dyDescent="0.25">
      <c r="J73622" t="s">
        <v>201</v>
      </c>
      <c r="K73622" t="s">
        <v>76532</v>
      </c>
    </row>
    <row r="73623" spans="10:11" x14ac:dyDescent="0.25">
      <c r="J73623" t="s">
        <v>201</v>
      </c>
      <c r="K73623" t="s">
        <v>76533</v>
      </c>
    </row>
    <row r="73624" spans="10:11" x14ac:dyDescent="0.25">
      <c r="J73624" t="s">
        <v>201</v>
      </c>
      <c r="K73624" t="s">
        <v>76534</v>
      </c>
    </row>
    <row r="73625" spans="10:11" x14ac:dyDescent="0.25">
      <c r="J73625" t="s">
        <v>201</v>
      </c>
      <c r="K73625" t="s">
        <v>76535</v>
      </c>
    </row>
    <row r="73626" spans="10:11" x14ac:dyDescent="0.25">
      <c r="J73626" t="s">
        <v>201</v>
      </c>
      <c r="K73626" t="s">
        <v>76536</v>
      </c>
    </row>
    <row r="73627" spans="10:11" x14ac:dyDescent="0.25">
      <c r="J73627" t="s">
        <v>201</v>
      </c>
      <c r="K73627" t="s">
        <v>76537</v>
      </c>
    </row>
    <row r="73628" spans="10:11" x14ac:dyDescent="0.25">
      <c r="J73628" t="s">
        <v>201</v>
      </c>
      <c r="K73628" t="s">
        <v>76538</v>
      </c>
    </row>
    <row r="73629" spans="10:11" x14ac:dyDescent="0.25">
      <c r="J73629" t="s">
        <v>201</v>
      </c>
      <c r="K73629" t="s">
        <v>76539</v>
      </c>
    </row>
    <row r="73630" spans="10:11" x14ac:dyDescent="0.25">
      <c r="J73630" t="s">
        <v>202</v>
      </c>
      <c r="K73630" t="s">
        <v>76540</v>
      </c>
    </row>
    <row r="73631" spans="10:11" x14ac:dyDescent="0.25">
      <c r="J73631" t="s">
        <v>202</v>
      </c>
      <c r="K73631" t="s">
        <v>76541</v>
      </c>
    </row>
    <row r="73632" spans="10:11" x14ac:dyDescent="0.25">
      <c r="J73632" t="s">
        <v>202</v>
      </c>
      <c r="K73632" t="s">
        <v>76542</v>
      </c>
    </row>
    <row r="73633" spans="10:11" x14ac:dyDescent="0.25">
      <c r="J73633" t="s">
        <v>202</v>
      </c>
      <c r="K73633" t="s">
        <v>76543</v>
      </c>
    </row>
    <row r="73634" spans="10:11" x14ac:dyDescent="0.25">
      <c r="J73634" t="s">
        <v>202</v>
      </c>
      <c r="K73634" t="s">
        <v>76544</v>
      </c>
    </row>
    <row r="73635" spans="10:11" x14ac:dyDescent="0.25">
      <c r="J73635" t="s">
        <v>202</v>
      </c>
      <c r="K73635" t="s">
        <v>76545</v>
      </c>
    </row>
    <row r="73636" spans="10:11" x14ac:dyDescent="0.25">
      <c r="J73636" t="s">
        <v>202</v>
      </c>
      <c r="K73636" t="s">
        <v>76546</v>
      </c>
    </row>
    <row r="73637" spans="10:11" x14ac:dyDescent="0.25">
      <c r="J73637" t="s">
        <v>202</v>
      </c>
      <c r="K73637" t="s">
        <v>76547</v>
      </c>
    </row>
    <row r="73638" spans="10:11" x14ac:dyDescent="0.25">
      <c r="J73638" t="s">
        <v>202</v>
      </c>
      <c r="K73638" t="s">
        <v>76548</v>
      </c>
    </row>
    <row r="73639" spans="10:11" x14ac:dyDescent="0.25">
      <c r="J73639" t="s">
        <v>202</v>
      </c>
      <c r="K73639" t="s">
        <v>76549</v>
      </c>
    </row>
    <row r="73640" spans="10:11" x14ac:dyDescent="0.25">
      <c r="J73640" t="s">
        <v>202</v>
      </c>
      <c r="K73640" t="s">
        <v>76550</v>
      </c>
    </row>
    <row r="73641" spans="10:11" x14ac:dyDescent="0.25">
      <c r="J73641" t="s">
        <v>202</v>
      </c>
      <c r="K73641" t="s">
        <v>76551</v>
      </c>
    </row>
    <row r="73642" spans="10:11" x14ac:dyDescent="0.25">
      <c r="J73642" t="s">
        <v>202</v>
      </c>
      <c r="K73642" t="s">
        <v>76552</v>
      </c>
    </row>
    <row r="73643" spans="10:11" x14ac:dyDescent="0.25">
      <c r="J73643" t="s">
        <v>202</v>
      </c>
      <c r="K73643" t="s">
        <v>76553</v>
      </c>
    </row>
    <row r="73644" spans="10:11" x14ac:dyDescent="0.25">
      <c r="J73644" t="s">
        <v>202</v>
      </c>
      <c r="K73644" t="s">
        <v>76554</v>
      </c>
    </row>
    <row r="73645" spans="10:11" x14ac:dyDescent="0.25">
      <c r="J73645" t="s">
        <v>202</v>
      </c>
      <c r="K73645" t="s">
        <v>76555</v>
      </c>
    </row>
    <row r="73646" spans="10:11" x14ac:dyDescent="0.25">
      <c r="J73646" t="s">
        <v>202</v>
      </c>
      <c r="K73646" t="s">
        <v>76556</v>
      </c>
    </row>
    <row r="73647" spans="10:11" x14ac:dyDescent="0.25">
      <c r="J73647" t="s">
        <v>202</v>
      </c>
      <c r="K73647" t="s">
        <v>76557</v>
      </c>
    </row>
    <row r="73648" spans="10:11" x14ac:dyDescent="0.25">
      <c r="J73648" t="s">
        <v>202</v>
      </c>
      <c r="K73648" t="s">
        <v>76558</v>
      </c>
    </row>
    <row r="73649" spans="10:11" x14ac:dyDescent="0.25">
      <c r="J73649" t="s">
        <v>202</v>
      </c>
      <c r="K73649" t="s">
        <v>76559</v>
      </c>
    </row>
    <row r="73650" spans="10:11" x14ac:dyDescent="0.25">
      <c r="J73650" t="s">
        <v>202</v>
      </c>
      <c r="K73650" t="s">
        <v>76560</v>
      </c>
    </row>
    <row r="73651" spans="10:11" x14ac:dyDescent="0.25">
      <c r="J73651" t="s">
        <v>202</v>
      </c>
      <c r="K73651" t="s">
        <v>76561</v>
      </c>
    </row>
    <row r="73652" spans="10:11" x14ac:dyDescent="0.25">
      <c r="J73652" t="s">
        <v>202</v>
      </c>
      <c r="K73652" t="s">
        <v>76562</v>
      </c>
    </row>
    <row r="73653" spans="10:11" x14ac:dyDescent="0.25">
      <c r="J73653" t="s">
        <v>202</v>
      </c>
      <c r="K73653" t="s">
        <v>76563</v>
      </c>
    </row>
    <row r="73654" spans="10:11" x14ac:dyDescent="0.25">
      <c r="J73654" t="s">
        <v>202</v>
      </c>
      <c r="K73654" t="s">
        <v>76564</v>
      </c>
    </row>
    <row r="73655" spans="10:11" x14ac:dyDescent="0.25">
      <c r="J73655" t="s">
        <v>202</v>
      </c>
      <c r="K73655" t="s">
        <v>76565</v>
      </c>
    </row>
    <row r="73656" spans="10:11" x14ac:dyDescent="0.25">
      <c r="J73656" t="s">
        <v>202</v>
      </c>
      <c r="K73656" t="s">
        <v>76566</v>
      </c>
    </row>
    <row r="73657" spans="10:11" x14ac:dyDescent="0.25">
      <c r="J73657" t="s">
        <v>202</v>
      </c>
      <c r="K73657" t="s">
        <v>76567</v>
      </c>
    </row>
    <row r="73658" spans="10:11" x14ac:dyDescent="0.25">
      <c r="J73658" t="s">
        <v>202</v>
      </c>
      <c r="K73658" t="s">
        <v>76568</v>
      </c>
    </row>
    <row r="73659" spans="10:11" x14ac:dyDescent="0.25">
      <c r="J73659" t="s">
        <v>202</v>
      </c>
      <c r="K73659" t="s">
        <v>76569</v>
      </c>
    </row>
    <row r="73660" spans="10:11" x14ac:dyDescent="0.25">
      <c r="J73660" t="s">
        <v>202</v>
      </c>
      <c r="K73660" t="s">
        <v>76570</v>
      </c>
    </row>
    <row r="73661" spans="10:11" x14ac:dyDescent="0.25">
      <c r="J73661" t="s">
        <v>202</v>
      </c>
      <c r="K73661" t="s">
        <v>76571</v>
      </c>
    </row>
    <row r="73662" spans="10:11" x14ac:dyDescent="0.25">
      <c r="J73662" t="s">
        <v>202</v>
      </c>
      <c r="K73662" t="s">
        <v>76572</v>
      </c>
    </row>
    <row r="73663" spans="10:11" x14ac:dyDescent="0.25">
      <c r="J73663" t="s">
        <v>202</v>
      </c>
      <c r="K73663" t="s">
        <v>76573</v>
      </c>
    </row>
    <row r="73664" spans="10:11" x14ac:dyDescent="0.25">
      <c r="J73664" t="s">
        <v>202</v>
      </c>
      <c r="K73664" t="s">
        <v>76574</v>
      </c>
    </row>
    <row r="73665" spans="10:11" x14ac:dyDescent="0.25">
      <c r="J73665" t="s">
        <v>202</v>
      </c>
      <c r="K73665" t="s">
        <v>76575</v>
      </c>
    </row>
    <row r="73666" spans="10:11" x14ac:dyDescent="0.25">
      <c r="J73666" t="s">
        <v>202</v>
      </c>
      <c r="K73666" t="s">
        <v>76576</v>
      </c>
    </row>
    <row r="73667" spans="10:11" x14ac:dyDescent="0.25">
      <c r="J73667" t="s">
        <v>202</v>
      </c>
      <c r="K73667" t="s">
        <v>76577</v>
      </c>
    </row>
    <row r="73668" spans="10:11" x14ac:dyDescent="0.25">
      <c r="J73668" t="s">
        <v>202</v>
      </c>
      <c r="K73668" t="s">
        <v>76578</v>
      </c>
    </row>
    <row r="73669" spans="10:11" x14ac:dyDescent="0.25">
      <c r="J73669" t="s">
        <v>202</v>
      </c>
      <c r="K73669" t="s">
        <v>76579</v>
      </c>
    </row>
    <row r="73670" spans="10:11" x14ac:dyDescent="0.25">
      <c r="J73670" t="s">
        <v>203</v>
      </c>
      <c r="K73670" t="s">
        <v>76580</v>
      </c>
    </row>
    <row r="73671" spans="10:11" x14ac:dyDescent="0.25">
      <c r="J73671" t="s">
        <v>203</v>
      </c>
      <c r="K73671" t="s">
        <v>76581</v>
      </c>
    </row>
    <row r="73672" spans="10:11" x14ac:dyDescent="0.25">
      <c r="J73672" t="s">
        <v>203</v>
      </c>
      <c r="K73672" t="s">
        <v>76582</v>
      </c>
    </row>
    <row r="73673" spans="10:11" x14ac:dyDescent="0.25">
      <c r="J73673" t="s">
        <v>203</v>
      </c>
      <c r="K73673" t="s">
        <v>76583</v>
      </c>
    </row>
    <row r="73674" spans="10:11" x14ac:dyDescent="0.25">
      <c r="J73674" t="s">
        <v>203</v>
      </c>
      <c r="K73674" t="s">
        <v>76584</v>
      </c>
    </row>
    <row r="73675" spans="10:11" x14ac:dyDescent="0.25">
      <c r="J73675" t="s">
        <v>203</v>
      </c>
      <c r="K73675" t="s">
        <v>76585</v>
      </c>
    </row>
    <row r="73676" spans="10:11" x14ac:dyDescent="0.25">
      <c r="J73676" t="s">
        <v>203</v>
      </c>
      <c r="K73676" t="s">
        <v>76586</v>
      </c>
    </row>
    <row r="73677" spans="10:11" x14ac:dyDescent="0.25">
      <c r="J73677" t="s">
        <v>203</v>
      </c>
      <c r="K73677" t="s">
        <v>76587</v>
      </c>
    </row>
    <row r="73678" spans="10:11" x14ac:dyDescent="0.25">
      <c r="J73678" t="s">
        <v>203</v>
      </c>
      <c r="K73678" t="s">
        <v>76588</v>
      </c>
    </row>
    <row r="73679" spans="10:11" x14ac:dyDescent="0.25">
      <c r="J73679" t="s">
        <v>203</v>
      </c>
      <c r="K73679" t="s">
        <v>76589</v>
      </c>
    </row>
    <row r="73680" spans="10:11" x14ac:dyDescent="0.25">
      <c r="J73680" t="s">
        <v>203</v>
      </c>
      <c r="K73680" t="s">
        <v>76590</v>
      </c>
    </row>
    <row r="73681" spans="10:11" x14ac:dyDescent="0.25">
      <c r="J73681" t="s">
        <v>203</v>
      </c>
      <c r="K73681" t="s">
        <v>76591</v>
      </c>
    </row>
    <row r="73682" spans="10:11" x14ac:dyDescent="0.25">
      <c r="J73682" t="s">
        <v>203</v>
      </c>
      <c r="K73682" t="s">
        <v>76592</v>
      </c>
    </row>
    <row r="73683" spans="10:11" x14ac:dyDescent="0.25">
      <c r="J73683" t="s">
        <v>203</v>
      </c>
      <c r="K73683" t="s">
        <v>76593</v>
      </c>
    </row>
    <row r="73684" spans="10:11" x14ac:dyDescent="0.25">
      <c r="J73684" t="s">
        <v>203</v>
      </c>
      <c r="K73684" t="s">
        <v>76594</v>
      </c>
    </row>
    <row r="73685" spans="10:11" x14ac:dyDescent="0.25">
      <c r="J73685" t="s">
        <v>203</v>
      </c>
      <c r="K73685" t="s">
        <v>76595</v>
      </c>
    </row>
    <row r="73686" spans="10:11" x14ac:dyDescent="0.25">
      <c r="J73686" t="s">
        <v>203</v>
      </c>
      <c r="K73686" t="s">
        <v>76596</v>
      </c>
    </row>
    <row r="73687" spans="10:11" x14ac:dyDescent="0.25">
      <c r="J73687" t="s">
        <v>203</v>
      </c>
      <c r="K73687" t="s">
        <v>76597</v>
      </c>
    </row>
    <row r="73688" spans="10:11" x14ac:dyDescent="0.25">
      <c r="J73688" t="s">
        <v>203</v>
      </c>
      <c r="K73688" t="s">
        <v>76598</v>
      </c>
    </row>
    <row r="73689" spans="10:11" x14ac:dyDescent="0.25">
      <c r="J73689" t="s">
        <v>203</v>
      </c>
      <c r="K73689" t="s">
        <v>76599</v>
      </c>
    </row>
    <row r="73690" spans="10:11" x14ac:dyDescent="0.25">
      <c r="J73690" t="s">
        <v>203</v>
      </c>
      <c r="K73690" t="s">
        <v>76600</v>
      </c>
    </row>
    <row r="73691" spans="10:11" x14ac:dyDescent="0.25">
      <c r="J73691" t="s">
        <v>203</v>
      </c>
      <c r="K73691" t="s">
        <v>76601</v>
      </c>
    </row>
    <row r="73692" spans="10:11" x14ac:dyDescent="0.25">
      <c r="J73692" t="s">
        <v>203</v>
      </c>
      <c r="K73692" t="s">
        <v>76602</v>
      </c>
    </row>
    <row r="73693" spans="10:11" x14ac:dyDescent="0.25">
      <c r="J73693" t="s">
        <v>203</v>
      </c>
      <c r="K73693" t="s">
        <v>76603</v>
      </c>
    </row>
    <row r="73694" spans="10:11" x14ac:dyDescent="0.25">
      <c r="J73694" t="s">
        <v>203</v>
      </c>
      <c r="K73694" t="s">
        <v>76604</v>
      </c>
    </row>
    <row r="73695" spans="10:11" x14ac:dyDescent="0.25">
      <c r="J73695" t="s">
        <v>203</v>
      </c>
      <c r="K73695" t="s">
        <v>76605</v>
      </c>
    </row>
    <row r="73696" spans="10:11" x14ac:dyDescent="0.25">
      <c r="J73696" t="s">
        <v>203</v>
      </c>
      <c r="K73696" t="s">
        <v>76606</v>
      </c>
    </row>
    <row r="73697" spans="10:11" x14ac:dyDescent="0.25">
      <c r="J73697" t="s">
        <v>203</v>
      </c>
      <c r="K73697" t="s">
        <v>76607</v>
      </c>
    </row>
    <row r="73698" spans="10:11" x14ac:dyDescent="0.25">
      <c r="J73698" t="s">
        <v>203</v>
      </c>
      <c r="K73698" t="s">
        <v>76608</v>
      </c>
    </row>
    <row r="73699" spans="10:11" x14ac:dyDescent="0.25">
      <c r="J73699" t="s">
        <v>203</v>
      </c>
      <c r="K73699" t="s">
        <v>76609</v>
      </c>
    </row>
    <row r="73700" spans="10:11" x14ac:dyDescent="0.25">
      <c r="J73700" t="s">
        <v>203</v>
      </c>
      <c r="K73700" t="s">
        <v>76610</v>
      </c>
    </row>
    <row r="73701" spans="10:11" x14ac:dyDescent="0.25">
      <c r="J73701" t="s">
        <v>203</v>
      </c>
      <c r="K73701" t="s">
        <v>76611</v>
      </c>
    </row>
    <row r="73702" spans="10:11" x14ac:dyDescent="0.25">
      <c r="J73702" t="s">
        <v>203</v>
      </c>
      <c r="K73702" t="s">
        <v>76612</v>
      </c>
    </row>
    <row r="73703" spans="10:11" x14ac:dyDescent="0.25">
      <c r="J73703" t="s">
        <v>203</v>
      </c>
      <c r="K73703" t="s">
        <v>76613</v>
      </c>
    </row>
    <row r="73704" spans="10:11" x14ac:dyDescent="0.25">
      <c r="J73704" t="s">
        <v>203</v>
      </c>
      <c r="K73704" t="s">
        <v>76614</v>
      </c>
    </row>
    <row r="73705" spans="10:11" x14ac:dyDescent="0.25">
      <c r="J73705" t="s">
        <v>203</v>
      </c>
      <c r="K73705" t="s">
        <v>76615</v>
      </c>
    </row>
    <row r="73706" spans="10:11" x14ac:dyDescent="0.25">
      <c r="J73706" t="s">
        <v>203</v>
      </c>
      <c r="K73706" t="s">
        <v>76616</v>
      </c>
    </row>
    <row r="73707" spans="10:11" x14ac:dyDescent="0.25">
      <c r="J73707" t="s">
        <v>203</v>
      </c>
      <c r="K73707" t="s">
        <v>76617</v>
      </c>
    </row>
    <row r="73708" spans="10:11" x14ac:dyDescent="0.25">
      <c r="J73708" t="s">
        <v>203</v>
      </c>
      <c r="K73708" t="s">
        <v>76618</v>
      </c>
    </row>
    <row r="73709" spans="10:11" x14ac:dyDescent="0.25">
      <c r="J73709" t="s">
        <v>203</v>
      </c>
      <c r="K73709" t="s">
        <v>76619</v>
      </c>
    </row>
    <row r="73710" spans="10:11" x14ac:dyDescent="0.25">
      <c r="J73710" t="s">
        <v>204</v>
      </c>
      <c r="K73710" t="s">
        <v>76620</v>
      </c>
    </row>
    <row r="73711" spans="10:11" x14ac:dyDescent="0.25">
      <c r="J73711" t="s">
        <v>204</v>
      </c>
      <c r="K73711" t="s">
        <v>76621</v>
      </c>
    </row>
    <row r="73712" spans="10:11" x14ac:dyDescent="0.25">
      <c r="J73712" t="s">
        <v>204</v>
      </c>
      <c r="K73712" t="s">
        <v>76622</v>
      </c>
    </row>
    <row r="73713" spans="10:11" x14ac:dyDescent="0.25">
      <c r="J73713" t="s">
        <v>204</v>
      </c>
      <c r="K73713" t="s">
        <v>76623</v>
      </c>
    </row>
    <row r="73714" spans="10:11" x14ac:dyDescent="0.25">
      <c r="J73714" t="s">
        <v>204</v>
      </c>
      <c r="K73714" t="s">
        <v>76624</v>
      </c>
    </row>
    <row r="73715" spans="10:11" x14ac:dyDescent="0.25">
      <c r="J73715" t="s">
        <v>204</v>
      </c>
      <c r="K73715" t="s">
        <v>76625</v>
      </c>
    </row>
    <row r="73716" spans="10:11" x14ac:dyDescent="0.25">
      <c r="J73716" t="s">
        <v>204</v>
      </c>
      <c r="K73716" t="s">
        <v>76626</v>
      </c>
    </row>
    <row r="73717" spans="10:11" x14ac:dyDescent="0.25">
      <c r="J73717" t="s">
        <v>204</v>
      </c>
      <c r="K73717" t="s">
        <v>76627</v>
      </c>
    </row>
    <row r="73718" spans="10:11" x14ac:dyDescent="0.25">
      <c r="J73718" t="s">
        <v>204</v>
      </c>
      <c r="K73718" t="s">
        <v>76628</v>
      </c>
    </row>
    <row r="73719" spans="10:11" x14ac:dyDescent="0.25">
      <c r="J73719" t="s">
        <v>204</v>
      </c>
      <c r="K73719" t="s">
        <v>76629</v>
      </c>
    </row>
    <row r="73720" spans="10:11" x14ac:dyDescent="0.25">
      <c r="J73720" t="s">
        <v>204</v>
      </c>
      <c r="K73720" t="s">
        <v>76630</v>
      </c>
    </row>
    <row r="73721" spans="10:11" x14ac:dyDescent="0.25">
      <c r="J73721" t="s">
        <v>204</v>
      </c>
      <c r="K73721" t="s">
        <v>76631</v>
      </c>
    </row>
    <row r="73722" spans="10:11" x14ac:dyDescent="0.25">
      <c r="J73722" t="s">
        <v>204</v>
      </c>
      <c r="K73722" t="s">
        <v>76632</v>
      </c>
    </row>
    <row r="73723" spans="10:11" x14ac:dyDescent="0.25">
      <c r="J73723" t="s">
        <v>204</v>
      </c>
      <c r="K73723" t="s">
        <v>76633</v>
      </c>
    </row>
    <row r="73724" spans="10:11" x14ac:dyDescent="0.25">
      <c r="J73724" t="s">
        <v>204</v>
      </c>
      <c r="K73724" t="s">
        <v>76634</v>
      </c>
    </row>
    <row r="73725" spans="10:11" x14ac:dyDescent="0.25">
      <c r="J73725" t="s">
        <v>204</v>
      </c>
      <c r="K73725" t="s">
        <v>76635</v>
      </c>
    </row>
    <row r="73726" spans="10:11" x14ac:dyDescent="0.25">
      <c r="J73726" t="s">
        <v>204</v>
      </c>
      <c r="K73726" t="s">
        <v>76636</v>
      </c>
    </row>
    <row r="73727" spans="10:11" x14ac:dyDescent="0.25">
      <c r="J73727" t="s">
        <v>204</v>
      </c>
      <c r="K73727" t="s">
        <v>76637</v>
      </c>
    </row>
    <row r="73728" spans="10:11" x14ac:dyDescent="0.25">
      <c r="J73728" t="s">
        <v>204</v>
      </c>
      <c r="K73728" t="s">
        <v>76638</v>
      </c>
    </row>
    <row r="73729" spans="10:11" x14ac:dyDescent="0.25">
      <c r="J73729" t="s">
        <v>204</v>
      </c>
      <c r="K73729" t="s">
        <v>76639</v>
      </c>
    </row>
    <row r="73730" spans="10:11" x14ac:dyDescent="0.25">
      <c r="J73730" t="s">
        <v>204</v>
      </c>
      <c r="K73730" t="s">
        <v>76640</v>
      </c>
    </row>
    <row r="73731" spans="10:11" x14ac:dyDescent="0.25">
      <c r="J73731" t="s">
        <v>204</v>
      </c>
      <c r="K73731" t="s">
        <v>76641</v>
      </c>
    </row>
    <row r="73732" spans="10:11" x14ac:dyDescent="0.25">
      <c r="J73732" t="s">
        <v>2530</v>
      </c>
      <c r="K73732" t="s">
        <v>76642</v>
      </c>
    </row>
    <row r="73733" spans="10:11" x14ac:dyDescent="0.25">
      <c r="J73733" t="s">
        <v>2530</v>
      </c>
      <c r="K73733" t="s">
        <v>76643</v>
      </c>
    </row>
    <row r="73734" spans="10:11" x14ac:dyDescent="0.25">
      <c r="J73734" t="s">
        <v>2530</v>
      </c>
      <c r="K73734" t="s">
        <v>76644</v>
      </c>
    </row>
    <row r="73735" spans="10:11" x14ac:dyDescent="0.25">
      <c r="J73735" t="s">
        <v>2530</v>
      </c>
      <c r="K73735" t="s">
        <v>76645</v>
      </c>
    </row>
    <row r="73736" spans="10:11" x14ac:dyDescent="0.25">
      <c r="J73736" t="s">
        <v>2530</v>
      </c>
      <c r="K73736" t="s">
        <v>76646</v>
      </c>
    </row>
    <row r="73737" spans="10:11" x14ac:dyDescent="0.25">
      <c r="J73737" t="s">
        <v>2530</v>
      </c>
      <c r="K73737" t="s">
        <v>76647</v>
      </c>
    </row>
    <row r="73738" spans="10:11" x14ac:dyDescent="0.25">
      <c r="J73738" t="s">
        <v>2530</v>
      </c>
      <c r="K73738" t="s">
        <v>76648</v>
      </c>
    </row>
    <row r="73739" spans="10:11" x14ac:dyDescent="0.25">
      <c r="J73739" t="s">
        <v>2530</v>
      </c>
      <c r="K73739" t="s">
        <v>76649</v>
      </c>
    </row>
    <row r="73740" spans="10:11" x14ac:dyDescent="0.25">
      <c r="J73740" t="s">
        <v>2530</v>
      </c>
      <c r="K73740" t="s">
        <v>76650</v>
      </c>
    </row>
    <row r="73741" spans="10:11" x14ac:dyDescent="0.25">
      <c r="J73741" t="s">
        <v>2530</v>
      </c>
      <c r="K73741" t="s">
        <v>76651</v>
      </c>
    </row>
    <row r="73742" spans="10:11" x14ac:dyDescent="0.25">
      <c r="J73742" t="s">
        <v>2530</v>
      </c>
      <c r="K73742" t="s">
        <v>76652</v>
      </c>
    </row>
    <row r="73743" spans="10:11" x14ac:dyDescent="0.25">
      <c r="J73743" t="s">
        <v>2530</v>
      </c>
      <c r="K73743" t="s">
        <v>76653</v>
      </c>
    </row>
    <row r="73744" spans="10:11" x14ac:dyDescent="0.25">
      <c r="J73744" t="s">
        <v>2530</v>
      </c>
      <c r="K73744" t="s">
        <v>76654</v>
      </c>
    </row>
    <row r="73745" spans="10:11" x14ac:dyDescent="0.25">
      <c r="J73745" t="s">
        <v>2530</v>
      </c>
      <c r="K73745" t="s">
        <v>76655</v>
      </c>
    </row>
    <row r="73746" spans="10:11" x14ac:dyDescent="0.25">
      <c r="J73746" t="s">
        <v>2530</v>
      </c>
      <c r="K73746" t="s">
        <v>76656</v>
      </c>
    </row>
    <row r="73747" spans="10:11" x14ac:dyDescent="0.25">
      <c r="J73747" t="s">
        <v>2530</v>
      </c>
      <c r="K73747" t="s">
        <v>76657</v>
      </c>
    </row>
    <row r="73748" spans="10:11" x14ac:dyDescent="0.25">
      <c r="J73748" t="s">
        <v>2531</v>
      </c>
      <c r="K73748" t="s">
        <v>76658</v>
      </c>
    </row>
    <row r="73749" spans="10:11" x14ac:dyDescent="0.25">
      <c r="J73749" t="s">
        <v>2531</v>
      </c>
      <c r="K73749" t="s">
        <v>76659</v>
      </c>
    </row>
    <row r="73750" spans="10:11" x14ac:dyDescent="0.25">
      <c r="J73750" t="s">
        <v>2531</v>
      </c>
      <c r="K73750" t="s">
        <v>76660</v>
      </c>
    </row>
    <row r="73751" spans="10:11" x14ac:dyDescent="0.25">
      <c r="J73751" t="s">
        <v>2531</v>
      </c>
      <c r="K73751" t="s">
        <v>76661</v>
      </c>
    </row>
    <row r="73752" spans="10:11" x14ac:dyDescent="0.25">
      <c r="J73752" t="s">
        <v>2531</v>
      </c>
      <c r="K73752" t="s">
        <v>76662</v>
      </c>
    </row>
    <row r="73753" spans="10:11" x14ac:dyDescent="0.25">
      <c r="J73753" t="s">
        <v>2531</v>
      </c>
      <c r="K73753" t="s">
        <v>76663</v>
      </c>
    </row>
    <row r="73754" spans="10:11" x14ac:dyDescent="0.25">
      <c r="J73754" t="s">
        <v>2531</v>
      </c>
      <c r="K73754" t="s">
        <v>76664</v>
      </c>
    </row>
    <row r="73755" spans="10:11" x14ac:dyDescent="0.25">
      <c r="J73755" t="s">
        <v>2531</v>
      </c>
      <c r="K73755" t="s">
        <v>76665</v>
      </c>
    </row>
    <row r="73756" spans="10:11" x14ac:dyDescent="0.25">
      <c r="J73756" t="s">
        <v>268</v>
      </c>
      <c r="K73756" t="s">
        <v>76666</v>
      </c>
    </row>
    <row r="73757" spans="10:11" x14ac:dyDescent="0.25">
      <c r="J73757" t="s">
        <v>268</v>
      </c>
      <c r="K73757" t="s">
        <v>76667</v>
      </c>
    </row>
    <row r="73758" spans="10:11" x14ac:dyDescent="0.25">
      <c r="J73758" t="s">
        <v>268</v>
      </c>
      <c r="K73758" t="s">
        <v>76668</v>
      </c>
    </row>
    <row r="73759" spans="10:11" x14ac:dyDescent="0.25">
      <c r="J73759" t="s">
        <v>268</v>
      </c>
      <c r="K73759" t="s">
        <v>76669</v>
      </c>
    </row>
    <row r="73760" spans="10:11" x14ac:dyDescent="0.25">
      <c r="J73760" t="s">
        <v>268</v>
      </c>
      <c r="K73760" t="s">
        <v>76670</v>
      </c>
    </row>
    <row r="73761" spans="10:11" x14ac:dyDescent="0.25">
      <c r="J73761" t="s">
        <v>268</v>
      </c>
      <c r="K73761" t="s">
        <v>76671</v>
      </c>
    </row>
    <row r="73762" spans="10:11" x14ac:dyDescent="0.25">
      <c r="J73762" t="s">
        <v>268</v>
      </c>
      <c r="K73762" t="s">
        <v>76672</v>
      </c>
    </row>
    <row r="73763" spans="10:11" x14ac:dyDescent="0.25">
      <c r="J73763" t="s">
        <v>268</v>
      </c>
      <c r="K73763" t="s">
        <v>76673</v>
      </c>
    </row>
    <row r="73764" spans="10:11" x14ac:dyDescent="0.25">
      <c r="J73764" t="s">
        <v>2863</v>
      </c>
      <c r="K73764" t="s">
        <v>76674</v>
      </c>
    </row>
    <row r="73765" spans="10:11" x14ac:dyDescent="0.25">
      <c r="J73765" t="s">
        <v>2863</v>
      </c>
      <c r="K73765" t="s">
        <v>76675</v>
      </c>
    </row>
    <row r="73766" spans="10:11" x14ac:dyDescent="0.25">
      <c r="J73766" t="s">
        <v>2863</v>
      </c>
      <c r="K73766" t="s">
        <v>76676</v>
      </c>
    </row>
    <row r="73767" spans="10:11" x14ac:dyDescent="0.25">
      <c r="J73767" t="s">
        <v>2863</v>
      </c>
      <c r="K73767" t="s">
        <v>76677</v>
      </c>
    </row>
    <row r="73768" spans="10:11" x14ac:dyDescent="0.25">
      <c r="J73768" t="s">
        <v>2863</v>
      </c>
      <c r="K73768" t="s">
        <v>76678</v>
      </c>
    </row>
    <row r="73769" spans="10:11" x14ac:dyDescent="0.25">
      <c r="J73769" t="s">
        <v>2863</v>
      </c>
      <c r="K73769" t="s">
        <v>76679</v>
      </c>
    </row>
    <row r="73770" spans="10:11" x14ac:dyDescent="0.25">
      <c r="J73770" t="s">
        <v>2863</v>
      </c>
      <c r="K73770" t="s">
        <v>76680</v>
      </c>
    </row>
    <row r="73771" spans="10:11" x14ac:dyDescent="0.25">
      <c r="J73771" t="s">
        <v>2863</v>
      </c>
      <c r="K73771" t="s">
        <v>76681</v>
      </c>
    </row>
    <row r="73772" spans="10:11" x14ac:dyDescent="0.25">
      <c r="J73772" t="s">
        <v>2863</v>
      </c>
      <c r="K73772" t="s">
        <v>76682</v>
      </c>
    </row>
    <row r="73773" spans="10:11" x14ac:dyDescent="0.25">
      <c r="J73773" t="s">
        <v>2863</v>
      </c>
      <c r="K73773" t="s">
        <v>76683</v>
      </c>
    </row>
    <row r="73774" spans="10:11" x14ac:dyDescent="0.25">
      <c r="J73774" t="s">
        <v>2863</v>
      </c>
      <c r="K73774" t="s">
        <v>76684</v>
      </c>
    </row>
    <row r="73775" spans="10:11" x14ac:dyDescent="0.25">
      <c r="J73775" t="s">
        <v>2864</v>
      </c>
      <c r="K73775" t="s">
        <v>76685</v>
      </c>
    </row>
    <row r="73776" spans="10:11" x14ac:dyDescent="0.25">
      <c r="J73776" t="s">
        <v>2864</v>
      </c>
      <c r="K73776" t="s">
        <v>76686</v>
      </c>
    </row>
    <row r="73777" spans="10:11" x14ac:dyDescent="0.25">
      <c r="J73777" t="s">
        <v>2864</v>
      </c>
      <c r="K73777" t="s">
        <v>76687</v>
      </c>
    </row>
    <row r="73778" spans="10:11" x14ac:dyDescent="0.25">
      <c r="J73778" t="s">
        <v>2864</v>
      </c>
      <c r="K73778" t="s">
        <v>76688</v>
      </c>
    </row>
    <row r="73779" spans="10:11" x14ac:dyDescent="0.25">
      <c r="J73779" t="s">
        <v>2864</v>
      </c>
      <c r="K73779" t="s">
        <v>76689</v>
      </c>
    </row>
    <row r="73780" spans="10:11" x14ac:dyDescent="0.25">
      <c r="J73780" t="s">
        <v>2864</v>
      </c>
      <c r="K73780" t="s">
        <v>76690</v>
      </c>
    </row>
    <row r="73781" spans="10:11" x14ac:dyDescent="0.25">
      <c r="J73781" t="s">
        <v>2864</v>
      </c>
      <c r="K73781" t="s">
        <v>76691</v>
      </c>
    </row>
    <row r="73782" spans="10:11" x14ac:dyDescent="0.25">
      <c r="J73782" t="s">
        <v>2864</v>
      </c>
      <c r="K73782" t="s">
        <v>76692</v>
      </c>
    </row>
    <row r="73783" spans="10:11" x14ac:dyDescent="0.25">
      <c r="J73783" t="s">
        <v>2864</v>
      </c>
      <c r="K73783" t="s">
        <v>76693</v>
      </c>
    </row>
    <row r="73784" spans="10:11" x14ac:dyDescent="0.25">
      <c r="J73784" t="s">
        <v>2864</v>
      </c>
      <c r="K73784" t="s">
        <v>76694</v>
      </c>
    </row>
    <row r="73785" spans="10:11" x14ac:dyDescent="0.25">
      <c r="J73785" t="s">
        <v>2864</v>
      </c>
      <c r="K73785" t="s">
        <v>76695</v>
      </c>
    </row>
    <row r="73786" spans="10:11" x14ac:dyDescent="0.25">
      <c r="J73786" t="s">
        <v>2864</v>
      </c>
      <c r="K73786" t="s">
        <v>76696</v>
      </c>
    </row>
    <row r="73787" spans="10:11" x14ac:dyDescent="0.25">
      <c r="J73787" t="s">
        <v>2864</v>
      </c>
      <c r="K73787" t="s">
        <v>76697</v>
      </c>
    </row>
    <row r="73788" spans="10:11" x14ac:dyDescent="0.25">
      <c r="J73788" t="s">
        <v>2864</v>
      </c>
      <c r="K73788" t="s">
        <v>76698</v>
      </c>
    </row>
    <row r="73789" spans="10:11" x14ac:dyDescent="0.25">
      <c r="J73789" t="s">
        <v>2864</v>
      </c>
      <c r="K73789" t="s">
        <v>76699</v>
      </c>
    </row>
    <row r="73790" spans="10:11" x14ac:dyDescent="0.25">
      <c r="J73790" t="s">
        <v>2864</v>
      </c>
      <c r="K73790" t="s">
        <v>76700</v>
      </c>
    </row>
    <row r="73791" spans="10:11" x14ac:dyDescent="0.25">
      <c r="J73791" t="s">
        <v>2864</v>
      </c>
      <c r="K73791" t="s">
        <v>76701</v>
      </c>
    </row>
    <row r="73792" spans="10:11" x14ac:dyDescent="0.25">
      <c r="J73792" t="s">
        <v>2864</v>
      </c>
      <c r="K73792" t="s">
        <v>76702</v>
      </c>
    </row>
    <row r="73793" spans="10:11" x14ac:dyDescent="0.25">
      <c r="J73793" t="s">
        <v>2864</v>
      </c>
      <c r="K73793" t="s">
        <v>76703</v>
      </c>
    </row>
    <row r="73794" spans="10:11" x14ac:dyDescent="0.25">
      <c r="J73794" t="s">
        <v>2864</v>
      </c>
      <c r="K73794" t="s">
        <v>76704</v>
      </c>
    </row>
    <row r="73795" spans="10:11" x14ac:dyDescent="0.25">
      <c r="J73795" t="s">
        <v>2864</v>
      </c>
      <c r="K73795" t="s">
        <v>76705</v>
      </c>
    </row>
    <row r="73796" spans="10:11" x14ac:dyDescent="0.25">
      <c r="J73796" t="s">
        <v>2864</v>
      </c>
      <c r="K73796" t="s">
        <v>76706</v>
      </c>
    </row>
    <row r="73797" spans="10:11" x14ac:dyDescent="0.25">
      <c r="J73797" t="s">
        <v>2864</v>
      </c>
      <c r="K73797" t="s">
        <v>76707</v>
      </c>
    </row>
    <row r="73798" spans="10:11" x14ac:dyDescent="0.25">
      <c r="J73798" t="s">
        <v>2864</v>
      </c>
      <c r="K73798" t="s">
        <v>76708</v>
      </c>
    </row>
    <row r="73799" spans="10:11" x14ac:dyDescent="0.25">
      <c r="J73799" t="s">
        <v>2864</v>
      </c>
      <c r="K73799" t="s">
        <v>76709</v>
      </c>
    </row>
    <row r="73800" spans="10:11" x14ac:dyDescent="0.25">
      <c r="J73800" t="s">
        <v>2864</v>
      </c>
      <c r="K73800" t="s">
        <v>76710</v>
      </c>
    </row>
    <row r="73801" spans="10:11" x14ac:dyDescent="0.25">
      <c r="J73801" t="s">
        <v>2864</v>
      </c>
      <c r="K73801" t="s">
        <v>76711</v>
      </c>
    </row>
    <row r="73802" spans="10:11" x14ac:dyDescent="0.25">
      <c r="J73802" t="s">
        <v>2864</v>
      </c>
      <c r="K73802" t="s">
        <v>76712</v>
      </c>
    </row>
    <row r="73803" spans="10:11" x14ac:dyDescent="0.25">
      <c r="J73803" t="s">
        <v>2864</v>
      </c>
      <c r="K73803" t="s">
        <v>76713</v>
      </c>
    </row>
    <row r="73804" spans="10:11" x14ac:dyDescent="0.25">
      <c r="J73804" t="s">
        <v>2704</v>
      </c>
      <c r="K73804" t="s">
        <v>76714</v>
      </c>
    </row>
    <row r="73805" spans="10:11" x14ac:dyDescent="0.25">
      <c r="J73805" t="s">
        <v>2704</v>
      </c>
      <c r="K73805" t="s">
        <v>76715</v>
      </c>
    </row>
    <row r="73806" spans="10:11" x14ac:dyDescent="0.25">
      <c r="J73806" t="s">
        <v>2704</v>
      </c>
      <c r="K73806" t="s">
        <v>76716</v>
      </c>
    </row>
    <row r="73807" spans="10:11" x14ac:dyDescent="0.25">
      <c r="J73807" t="s">
        <v>2704</v>
      </c>
      <c r="K73807" t="s">
        <v>76717</v>
      </c>
    </row>
    <row r="73808" spans="10:11" x14ac:dyDescent="0.25">
      <c r="J73808" t="s">
        <v>2704</v>
      </c>
      <c r="K73808" t="s">
        <v>76718</v>
      </c>
    </row>
    <row r="73809" spans="10:11" x14ac:dyDescent="0.25">
      <c r="J73809" t="s">
        <v>2704</v>
      </c>
      <c r="K73809" t="s">
        <v>76719</v>
      </c>
    </row>
    <row r="73810" spans="10:11" x14ac:dyDescent="0.25">
      <c r="J73810" t="s">
        <v>2704</v>
      </c>
      <c r="K73810" t="s">
        <v>76720</v>
      </c>
    </row>
    <row r="73811" spans="10:11" x14ac:dyDescent="0.25">
      <c r="J73811" t="s">
        <v>2705</v>
      </c>
      <c r="K73811" t="s">
        <v>76721</v>
      </c>
    </row>
    <row r="73812" spans="10:11" x14ac:dyDescent="0.25">
      <c r="J73812" t="s">
        <v>2705</v>
      </c>
      <c r="K73812" t="s">
        <v>76722</v>
      </c>
    </row>
    <row r="73813" spans="10:11" x14ac:dyDescent="0.25">
      <c r="J73813" t="s">
        <v>2705</v>
      </c>
      <c r="K73813" t="s">
        <v>76723</v>
      </c>
    </row>
    <row r="73814" spans="10:11" x14ac:dyDescent="0.25">
      <c r="J73814" t="s">
        <v>2705</v>
      </c>
      <c r="K73814" t="s">
        <v>76724</v>
      </c>
    </row>
    <row r="73815" spans="10:11" x14ac:dyDescent="0.25">
      <c r="J73815" t="s">
        <v>2705</v>
      </c>
      <c r="K73815" t="s">
        <v>76725</v>
      </c>
    </row>
    <row r="73816" spans="10:11" x14ac:dyDescent="0.25">
      <c r="J73816" t="s">
        <v>2705</v>
      </c>
      <c r="K73816" t="s">
        <v>76726</v>
      </c>
    </row>
    <row r="73817" spans="10:11" x14ac:dyDescent="0.25">
      <c r="J73817" t="s">
        <v>2705</v>
      </c>
      <c r="K73817" t="s">
        <v>76727</v>
      </c>
    </row>
    <row r="73818" spans="10:11" x14ac:dyDescent="0.25">
      <c r="J73818" t="s">
        <v>2705</v>
      </c>
      <c r="K73818" t="s">
        <v>76728</v>
      </c>
    </row>
    <row r="73819" spans="10:11" x14ac:dyDescent="0.25">
      <c r="J73819" t="s">
        <v>2705</v>
      </c>
      <c r="K73819" t="s">
        <v>76729</v>
      </c>
    </row>
    <row r="73820" spans="10:11" x14ac:dyDescent="0.25">
      <c r="J73820" t="s">
        <v>2705</v>
      </c>
      <c r="K73820" t="s">
        <v>76730</v>
      </c>
    </row>
    <row r="73821" spans="10:11" x14ac:dyDescent="0.25">
      <c r="J73821" t="s">
        <v>2705</v>
      </c>
      <c r="K73821" t="s">
        <v>76731</v>
      </c>
    </row>
    <row r="73822" spans="10:11" x14ac:dyDescent="0.25">
      <c r="J73822" t="s">
        <v>2705</v>
      </c>
      <c r="K73822" t="s">
        <v>76732</v>
      </c>
    </row>
    <row r="73823" spans="10:11" x14ac:dyDescent="0.25">
      <c r="J73823" t="s">
        <v>2705</v>
      </c>
      <c r="K73823" t="s">
        <v>76733</v>
      </c>
    </row>
    <row r="73824" spans="10:11" x14ac:dyDescent="0.25">
      <c r="J73824" t="s">
        <v>2705</v>
      </c>
      <c r="K73824" t="s">
        <v>76734</v>
      </c>
    </row>
    <row r="73825" spans="10:11" x14ac:dyDescent="0.25">
      <c r="J73825" t="s">
        <v>2705</v>
      </c>
      <c r="K73825" t="s">
        <v>76735</v>
      </c>
    </row>
    <row r="73826" spans="10:11" x14ac:dyDescent="0.25">
      <c r="J73826" t="s">
        <v>2705</v>
      </c>
      <c r="K73826" t="s">
        <v>76736</v>
      </c>
    </row>
    <row r="73827" spans="10:11" x14ac:dyDescent="0.25">
      <c r="J73827" t="s">
        <v>2705</v>
      </c>
      <c r="K73827" t="s">
        <v>76737</v>
      </c>
    </row>
    <row r="73828" spans="10:11" x14ac:dyDescent="0.25">
      <c r="J73828" t="s">
        <v>2705</v>
      </c>
      <c r="K73828" t="s">
        <v>76738</v>
      </c>
    </row>
    <row r="73829" spans="10:11" x14ac:dyDescent="0.25">
      <c r="J73829" t="s">
        <v>2705</v>
      </c>
      <c r="K73829" t="s">
        <v>76739</v>
      </c>
    </row>
    <row r="73830" spans="10:11" x14ac:dyDescent="0.25">
      <c r="J73830" t="s">
        <v>2705</v>
      </c>
      <c r="K73830" t="s">
        <v>76740</v>
      </c>
    </row>
    <row r="73831" spans="10:11" x14ac:dyDescent="0.25">
      <c r="J73831" t="s">
        <v>2705</v>
      </c>
      <c r="K73831" t="s">
        <v>76741</v>
      </c>
    </row>
    <row r="73832" spans="10:11" x14ac:dyDescent="0.25">
      <c r="J73832" t="s">
        <v>2705</v>
      </c>
      <c r="K73832" t="s">
        <v>76742</v>
      </c>
    </row>
    <row r="73833" spans="10:11" x14ac:dyDescent="0.25">
      <c r="J73833" t="s">
        <v>2705</v>
      </c>
      <c r="K73833" t="s">
        <v>76743</v>
      </c>
    </row>
    <row r="73834" spans="10:11" x14ac:dyDescent="0.25">
      <c r="J73834" t="s">
        <v>2705</v>
      </c>
      <c r="K73834" t="s">
        <v>76744</v>
      </c>
    </row>
    <row r="73835" spans="10:11" x14ac:dyDescent="0.25">
      <c r="J73835" t="s">
        <v>2705</v>
      </c>
      <c r="K73835" t="s">
        <v>76745</v>
      </c>
    </row>
    <row r="73836" spans="10:11" x14ac:dyDescent="0.25">
      <c r="J73836" t="s">
        <v>2705</v>
      </c>
      <c r="K73836" t="s">
        <v>76746</v>
      </c>
    </row>
    <row r="73837" spans="10:11" x14ac:dyDescent="0.25">
      <c r="J73837" t="s">
        <v>2705</v>
      </c>
      <c r="K73837" t="s">
        <v>76747</v>
      </c>
    </row>
    <row r="73838" spans="10:11" x14ac:dyDescent="0.25">
      <c r="J73838" t="s">
        <v>2705</v>
      </c>
      <c r="K73838" t="s">
        <v>76748</v>
      </c>
    </row>
    <row r="73839" spans="10:11" x14ac:dyDescent="0.25">
      <c r="J73839" t="s">
        <v>2705</v>
      </c>
      <c r="K73839" t="s">
        <v>76749</v>
      </c>
    </row>
    <row r="73840" spans="10:11" x14ac:dyDescent="0.25">
      <c r="J73840" t="s">
        <v>2705</v>
      </c>
      <c r="K73840" t="s">
        <v>76750</v>
      </c>
    </row>
    <row r="73841" spans="10:11" x14ac:dyDescent="0.25">
      <c r="J73841" t="s">
        <v>2705</v>
      </c>
      <c r="K73841" t="s">
        <v>76751</v>
      </c>
    </row>
    <row r="73842" spans="10:11" x14ac:dyDescent="0.25">
      <c r="J73842" t="s">
        <v>2705</v>
      </c>
      <c r="K73842" t="s">
        <v>76752</v>
      </c>
    </row>
    <row r="73843" spans="10:11" x14ac:dyDescent="0.25">
      <c r="J73843" t="s">
        <v>2705</v>
      </c>
      <c r="K73843" t="s">
        <v>76753</v>
      </c>
    </row>
    <row r="73844" spans="10:11" x14ac:dyDescent="0.25">
      <c r="J73844" t="s">
        <v>2705</v>
      </c>
      <c r="K73844" t="s">
        <v>76754</v>
      </c>
    </row>
    <row r="73845" spans="10:11" x14ac:dyDescent="0.25">
      <c r="J73845" t="s">
        <v>2705</v>
      </c>
      <c r="K73845" t="s">
        <v>76755</v>
      </c>
    </row>
    <row r="73846" spans="10:11" x14ac:dyDescent="0.25">
      <c r="J73846" t="s">
        <v>2705</v>
      </c>
      <c r="K73846" t="s">
        <v>76756</v>
      </c>
    </row>
    <row r="73847" spans="10:11" x14ac:dyDescent="0.25">
      <c r="J73847" t="s">
        <v>2705</v>
      </c>
      <c r="K73847" t="s">
        <v>76757</v>
      </c>
    </row>
    <row r="73848" spans="10:11" x14ac:dyDescent="0.25">
      <c r="J73848" t="s">
        <v>2705</v>
      </c>
      <c r="K73848" t="s">
        <v>76758</v>
      </c>
    </row>
    <row r="73849" spans="10:11" x14ac:dyDescent="0.25">
      <c r="J73849" t="s">
        <v>2705</v>
      </c>
      <c r="K73849" t="s">
        <v>76759</v>
      </c>
    </row>
    <row r="73850" spans="10:11" x14ac:dyDescent="0.25">
      <c r="J73850" t="s">
        <v>2705</v>
      </c>
      <c r="K73850" t="s">
        <v>76760</v>
      </c>
    </row>
    <row r="73851" spans="10:11" x14ac:dyDescent="0.25">
      <c r="J73851" t="s">
        <v>2705</v>
      </c>
      <c r="K73851" t="s">
        <v>76761</v>
      </c>
    </row>
    <row r="73852" spans="10:11" x14ac:dyDescent="0.25">
      <c r="J73852" t="s">
        <v>2705</v>
      </c>
      <c r="K73852" t="s">
        <v>76762</v>
      </c>
    </row>
    <row r="73853" spans="10:11" x14ac:dyDescent="0.25">
      <c r="J73853" t="s">
        <v>2705</v>
      </c>
      <c r="K73853" t="s">
        <v>76763</v>
      </c>
    </row>
    <row r="73854" spans="10:11" x14ac:dyDescent="0.25">
      <c r="J73854" t="s">
        <v>2705</v>
      </c>
      <c r="K73854" t="s">
        <v>76764</v>
      </c>
    </row>
    <row r="73855" spans="10:11" x14ac:dyDescent="0.25">
      <c r="J73855" t="s">
        <v>2705</v>
      </c>
      <c r="K73855" t="s">
        <v>76765</v>
      </c>
    </row>
    <row r="73856" spans="10:11" x14ac:dyDescent="0.25">
      <c r="J73856" t="s">
        <v>2705</v>
      </c>
      <c r="K73856" t="s">
        <v>76766</v>
      </c>
    </row>
    <row r="73857" spans="10:11" x14ac:dyDescent="0.25">
      <c r="J73857" t="s">
        <v>2705</v>
      </c>
      <c r="K73857" t="s">
        <v>76767</v>
      </c>
    </row>
    <row r="73858" spans="10:11" x14ac:dyDescent="0.25">
      <c r="J73858" t="s">
        <v>2705</v>
      </c>
      <c r="K73858" t="s">
        <v>76768</v>
      </c>
    </row>
    <row r="73859" spans="10:11" x14ac:dyDescent="0.25">
      <c r="J73859" t="s">
        <v>2705</v>
      </c>
      <c r="K73859" t="s">
        <v>76769</v>
      </c>
    </row>
    <row r="73860" spans="10:11" x14ac:dyDescent="0.25">
      <c r="J73860" t="s">
        <v>2705</v>
      </c>
      <c r="K73860" t="s">
        <v>76770</v>
      </c>
    </row>
    <row r="73861" spans="10:11" x14ac:dyDescent="0.25">
      <c r="J73861" t="s">
        <v>2705</v>
      </c>
      <c r="K73861" t="s">
        <v>76771</v>
      </c>
    </row>
    <row r="73862" spans="10:11" x14ac:dyDescent="0.25">
      <c r="J73862" t="s">
        <v>2705</v>
      </c>
      <c r="K73862" t="s">
        <v>76772</v>
      </c>
    </row>
    <row r="73863" spans="10:11" x14ac:dyDescent="0.25">
      <c r="J73863" t="s">
        <v>2705</v>
      </c>
      <c r="K73863" t="s">
        <v>76773</v>
      </c>
    </row>
    <row r="73864" spans="10:11" x14ac:dyDescent="0.25">
      <c r="J73864" t="s">
        <v>2705</v>
      </c>
      <c r="K73864" t="s">
        <v>76774</v>
      </c>
    </row>
    <row r="73865" spans="10:11" x14ac:dyDescent="0.25">
      <c r="J73865" t="s">
        <v>2705</v>
      </c>
      <c r="K73865" t="s">
        <v>76775</v>
      </c>
    </row>
    <row r="73866" spans="10:11" x14ac:dyDescent="0.25">
      <c r="J73866" t="s">
        <v>2705</v>
      </c>
      <c r="K73866" t="s">
        <v>76776</v>
      </c>
    </row>
    <row r="73867" spans="10:11" x14ac:dyDescent="0.25">
      <c r="J73867" t="s">
        <v>2705</v>
      </c>
      <c r="K73867" t="s">
        <v>76777</v>
      </c>
    </row>
    <row r="73868" spans="10:11" x14ac:dyDescent="0.25">
      <c r="J73868" t="s">
        <v>2705</v>
      </c>
      <c r="K73868" t="s">
        <v>76778</v>
      </c>
    </row>
    <row r="73869" spans="10:11" x14ac:dyDescent="0.25">
      <c r="J73869" t="s">
        <v>2705</v>
      </c>
      <c r="K73869" t="s">
        <v>76779</v>
      </c>
    </row>
    <row r="73870" spans="10:11" x14ac:dyDescent="0.25">
      <c r="J73870" t="s">
        <v>2705</v>
      </c>
      <c r="K73870" t="s">
        <v>76780</v>
      </c>
    </row>
    <row r="73871" spans="10:11" x14ac:dyDescent="0.25">
      <c r="J73871" t="s">
        <v>2705</v>
      </c>
      <c r="K73871" t="s">
        <v>76781</v>
      </c>
    </row>
    <row r="73872" spans="10:11" x14ac:dyDescent="0.25">
      <c r="J73872" t="s">
        <v>2705</v>
      </c>
      <c r="K73872" t="s">
        <v>76782</v>
      </c>
    </row>
    <row r="73873" spans="10:11" x14ac:dyDescent="0.25">
      <c r="J73873" t="s">
        <v>2705</v>
      </c>
      <c r="K73873" t="s">
        <v>76783</v>
      </c>
    </row>
    <row r="73874" spans="10:11" x14ac:dyDescent="0.25">
      <c r="J73874" t="s">
        <v>2705</v>
      </c>
      <c r="K73874" t="s">
        <v>76784</v>
      </c>
    </row>
    <row r="73875" spans="10:11" x14ac:dyDescent="0.25">
      <c r="J73875" t="s">
        <v>2705</v>
      </c>
      <c r="K73875" t="s">
        <v>76785</v>
      </c>
    </row>
    <row r="73876" spans="10:11" x14ac:dyDescent="0.25">
      <c r="J73876" t="s">
        <v>2706</v>
      </c>
      <c r="K73876" t="s">
        <v>76786</v>
      </c>
    </row>
    <row r="73877" spans="10:11" x14ac:dyDescent="0.25">
      <c r="J73877" t="s">
        <v>2706</v>
      </c>
      <c r="K73877" t="s">
        <v>76787</v>
      </c>
    </row>
    <row r="73878" spans="10:11" x14ac:dyDescent="0.25">
      <c r="J73878" t="s">
        <v>2706</v>
      </c>
      <c r="K73878" t="s">
        <v>76788</v>
      </c>
    </row>
    <row r="73879" spans="10:11" x14ac:dyDescent="0.25">
      <c r="J73879" t="s">
        <v>2706</v>
      </c>
      <c r="K73879" t="s">
        <v>76789</v>
      </c>
    </row>
    <row r="73880" spans="10:11" x14ac:dyDescent="0.25">
      <c r="J73880" t="s">
        <v>2706</v>
      </c>
      <c r="K73880" t="s">
        <v>76790</v>
      </c>
    </row>
    <row r="73881" spans="10:11" x14ac:dyDescent="0.25">
      <c r="J73881" t="s">
        <v>2706</v>
      </c>
      <c r="K73881" t="s">
        <v>76791</v>
      </c>
    </row>
    <row r="73882" spans="10:11" x14ac:dyDescent="0.25">
      <c r="J73882" t="s">
        <v>2706</v>
      </c>
      <c r="K73882" t="s">
        <v>76792</v>
      </c>
    </row>
    <row r="73883" spans="10:11" x14ac:dyDescent="0.25">
      <c r="J73883" t="s">
        <v>2706</v>
      </c>
      <c r="K73883" t="s">
        <v>76793</v>
      </c>
    </row>
    <row r="73884" spans="10:11" x14ac:dyDescent="0.25">
      <c r="J73884" t="s">
        <v>2706</v>
      </c>
      <c r="K73884" t="s">
        <v>76794</v>
      </c>
    </row>
    <row r="73885" spans="10:11" x14ac:dyDescent="0.25">
      <c r="J73885" t="s">
        <v>2706</v>
      </c>
      <c r="K73885" t="s">
        <v>76795</v>
      </c>
    </row>
    <row r="73886" spans="10:11" x14ac:dyDescent="0.25">
      <c r="J73886" t="s">
        <v>2706</v>
      </c>
      <c r="K73886" t="s">
        <v>76796</v>
      </c>
    </row>
    <row r="73887" spans="10:11" x14ac:dyDescent="0.25">
      <c r="J73887" t="s">
        <v>2706</v>
      </c>
      <c r="K73887" t="s">
        <v>76797</v>
      </c>
    </row>
    <row r="73888" spans="10:11" x14ac:dyDescent="0.25">
      <c r="J73888" t="s">
        <v>2706</v>
      </c>
      <c r="K73888" t="s">
        <v>76798</v>
      </c>
    </row>
    <row r="73889" spans="10:11" x14ac:dyDescent="0.25">
      <c r="J73889" t="s">
        <v>2706</v>
      </c>
      <c r="K73889" t="s">
        <v>76799</v>
      </c>
    </row>
    <row r="73890" spans="10:11" x14ac:dyDescent="0.25">
      <c r="J73890" t="s">
        <v>2706</v>
      </c>
      <c r="K73890" t="s">
        <v>76800</v>
      </c>
    </row>
    <row r="73891" spans="10:11" x14ac:dyDescent="0.25">
      <c r="J73891" t="s">
        <v>2706</v>
      </c>
      <c r="K73891" t="s">
        <v>76801</v>
      </c>
    </row>
    <row r="73892" spans="10:11" x14ac:dyDescent="0.25">
      <c r="J73892" t="s">
        <v>2706</v>
      </c>
      <c r="K73892" t="s">
        <v>76802</v>
      </c>
    </row>
    <row r="73893" spans="10:11" x14ac:dyDescent="0.25">
      <c r="J73893" t="s">
        <v>2707</v>
      </c>
      <c r="K73893" t="s">
        <v>76803</v>
      </c>
    </row>
    <row r="73894" spans="10:11" x14ac:dyDescent="0.25">
      <c r="J73894" t="s">
        <v>2707</v>
      </c>
      <c r="K73894" t="s">
        <v>76804</v>
      </c>
    </row>
    <row r="73895" spans="10:11" x14ac:dyDescent="0.25">
      <c r="J73895" t="s">
        <v>2707</v>
      </c>
      <c r="K73895" t="s">
        <v>76805</v>
      </c>
    </row>
    <row r="73896" spans="10:11" x14ac:dyDescent="0.25">
      <c r="J73896" t="s">
        <v>2707</v>
      </c>
      <c r="K73896" t="s">
        <v>76806</v>
      </c>
    </row>
    <row r="73897" spans="10:11" x14ac:dyDescent="0.25">
      <c r="J73897" t="s">
        <v>2707</v>
      </c>
      <c r="K73897" t="s">
        <v>76807</v>
      </c>
    </row>
    <row r="73898" spans="10:11" x14ac:dyDescent="0.25">
      <c r="J73898" t="s">
        <v>2707</v>
      </c>
      <c r="K73898" t="s">
        <v>76808</v>
      </c>
    </row>
    <row r="73899" spans="10:11" x14ac:dyDescent="0.25">
      <c r="J73899" t="s">
        <v>2707</v>
      </c>
      <c r="K73899" t="s">
        <v>76809</v>
      </c>
    </row>
    <row r="73900" spans="10:11" x14ac:dyDescent="0.25">
      <c r="J73900" t="s">
        <v>2707</v>
      </c>
      <c r="K73900" t="s">
        <v>76810</v>
      </c>
    </row>
    <row r="73901" spans="10:11" x14ac:dyDescent="0.25">
      <c r="J73901" t="s">
        <v>2707</v>
      </c>
      <c r="K73901" t="s">
        <v>76811</v>
      </c>
    </row>
    <row r="73902" spans="10:11" x14ac:dyDescent="0.25">
      <c r="J73902" t="s">
        <v>2707</v>
      </c>
      <c r="K73902" t="s">
        <v>76812</v>
      </c>
    </row>
    <row r="73903" spans="10:11" x14ac:dyDescent="0.25">
      <c r="J73903" t="s">
        <v>2707</v>
      </c>
      <c r="K73903" t="s">
        <v>76813</v>
      </c>
    </row>
    <row r="73904" spans="10:11" x14ac:dyDescent="0.25">
      <c r="J73904" t="s">
        <v>2707</v>
      </c>
      <c r="K73904" t="s">
        <v>76814</v>
      </c>
    </row>
    <row r="73905" spans="10:11" x14ac:dyDescent="0.25">
      <c r="J73905" t="s">
        <v>2707</v>
      </c>
      <c r="K73905" t="s">
        <v>76815</v>
      </c>
    </row>
    <row r="73906" spans="10:11" x14ac:dyDescent="0.25">
      <c r="J73906" t="s">
        <v>2707</v>
      </c>
      <c r="K73906" t="s">
        <v>76816</v>
      </c>
    </row>
    <row r="73907" spans="10:11" x14ac:dyDescent="0.25">
      <c r="J73907" t="s">
        <v>2707</v>
      </c>
      <c r="K73907" t="s">
        <v>76817</v>
      </c>
    </row>
    <row r="73908" spans="10:11" x14ac:dyDescent="0.25">
      <c r="J73908" t="s">
        <v>2707</v>
      </c>
      <c r="K73908" t="s">
        <v>76818</v>
      </c>
    </row>
    <row r="73909" spans="10:11" x14ac:dyDescent="0.25">
      <c r="J73909" t="s">
        <v>2707</v>
      </c>
      <c r="K73909" t="s">
        <v>76819</v>
      </c>
    </row>
    <row r="73910" spans="10:11" x14ac:dyDescent="0.25">
      <c r="J73910" t="s">
        <v>2707</v>
      </c>
      <c r="K73910" t="s">
        <v>76820</v>
      </c>
    </row>
    <row r="73911" spans="10:11" x14ac:dyDescent="0.25">
      <c r="J73911" t="s">
        <v>2707</v>
      </c>
      <c r="K73911" t="s">
        <v>76821</v>
      </c>
    </row>
    <row r="73912" spans="10:11" x14ac:dyDescent="0.25">
      <c r="J73912" t="s">
        <v>2707</v>
      </c>
      <c r="K73912" t="s">
        <v>76822</v>
      </c>
    </row>
    <row r="73913" spans="10:11" x14ac:dyDescent="0.25">
      <c r="J73913" t="s">
        <v>2707</v>
      </c>
      <c r="K73913" t="s">
        <v>76823</v>
      </c>
    </row>
    <row r="73914" spans="10:11" x14ac:dyDescent="0.25">
      <c r="J73914" t="s">
        <v>2419</v>
      </c>
      <c r="K73914" t="s">
        <v>76824</v>
      </c>
    </row>
    <row r="73915" spans="10:11" x14ac:dyDescent="0.25">
      <c r="J73915" t="s">
        <v>2419</v>
      </c>
      <c r="K73915" t="s">
        <v>76825</v>
      </c>
    </row>
    <row r="73916" spans="10:11" x14ac:dyDescent="0.25">
      <c r="J73916" t="s">
        <v>2419</v>
      </c>
      <c r="K73916" t="s">
        <v>76826</v>
      </c>
    </row>
    <row r="73917" spans="10:11" x14ac:dyDescent="0.25">
      <c r="J73917" t="s">
        <v>2419</v>
      </c>
      <c r="K73917" t="s">
        <v>76827</v>
      </c>
    </row>
    <row r="73918" spans="10:11" x14ac:dyDescent="0.25">
      <c r="J73918" t="s">
        <v>2419</v>
      </c>
      <c r="K73918" t="s">
        <v>76828</v>
      </c>
    </row>
    <row r="73919" spans="10:11" x14ac:dyDescent="0.25">
      <c r="J73919" t="s">
        <v>2419</v>
      </c>
      <c r="K73919" t="s">
        <v>76829</v>
      </c>
    </row>
    <row r="73920" spans="10:11" x14ac:dyDescent="0.25">
      <c r="J73920" t="s">
        <v>2419</v>
      </c>
      <c r="K73920" t="s">
        <v>76830</v>
      </c>
    </row>
    <row r="73921" spans="10:11" x14ac:dyDescent="0.25">
      <c r="J73921" t="s">
        <v>2419</v>
      </c>
      <c r="K73921" t="s">
        <v>76831</v>
      </c>
    </row>
    <row r="73922" spans="10:11" x14ac:dyDescent="0.25">
      <c r="J73922" t="s">
        <v>2419</v>
      </c>
      <c r="K73922" t="s">
        <v>76832</v>
      </c>
    </row>
    <row r="73923" spans="10:11" x14ac:dyDescent="0.25">
      <c r="J73923" t="s">
        <v>2419</v>
      </c>
      <c r="K73923" t="s">
        <v>76833</v>
      </c>
    </row>
    <row r="73924" spans="10:11" x14ac:dyDescent="0.25">
      <c r="J73924" t="s">
        <v>2419</v>
      </c>
      <c r="K73924" t="s">
        <v>76834</v>
      </c>
    </row>
    <row r="73925" spans="10:11" x14ac:dyDescent="0.25">
      <c r="J73925" t="s">
        <v>2419</v>
      </c>
      <c r="K73925" t="s">
        <v>76835</v>
      </c>
    </row>
    <row r="73926" spans="10:11" x14ac:dyDescent="0.25">
      <c r="J73926" t="s">
        <v>2419</v>
      </c>
      <c r="K73926" t="s">
        <v>76836</v>
      </c>
    </row>
    <row r="73927" spans="10:11" x14ac:dyDescent="0.25">
      <c r="J73927" t="s">
        <v>2419</v>
      </c>
      <c r="K73927" t="s">
        <v>76837</v>
      </c>
    </row>
    <row r="73928" spans="10:11" x14ac:dyDescent="0.25">
      <c r="J73928" t="s">
        <v>2419</v>
      </c>
      <c r="K73928" t="s">
        <v>76838</v>
      </c>
    </row>
    <row r="73929" spans="10:11" x14ac:dyDescent="0.25">
      <c r="J73929" t="s">
        <v>2419</v>
      </c>
      <c r="K73929" t="s">
        <v>76839</v>
      </c>
    </row>
    <row r="73930" spans="10:11" x14ac:dyDescent="0.25">
      <c r="J73930" t="s">
        <v>2419</v>
      </c>
      <c r="K73930" t="s">
        <v>76840</v>
      </c>
    </row>
    <row r="73931" spans="10:11" x14ac:dyDescent="0.25">
      <c r="J73931" t="s">
        <v>2419</v>
      </c>
      <c r="K73931" t="s">
        <v>76841</v>
      </c>
    </row>
    <row r="73932" spans="10:11" x14ac:dyDescent="0.25">
      <c r="J73932" t="s">
        <v>2419</v>
      </c>
      <c r="K73932" t="s">
        <v>76842</v>
      </c>
    </row>
    <row r="73933" spans="10:11" x14ac:dyDescent="0.25">
      <c r="J73933" t="s">
        <v>2419</v>
      </c>
      <c r="K73933" t="s">
        <v>76843</v>
      </c>
    </row>
    <row r="73934" spans="10:11" x14ac:dyDescent="0.25">
      <c r="J73934" t="s">
        <v>2419</v>
      </c>
      <c r="K73934" t="s">
        <v>76844</v>
      </c>
    </row>
    <row r="73935" spans="10:11" x14ac:dyDescent="0.25">
      <c r="J73935" t="s">
        <v>2419</v>
      </c>
      <c r="K73935" t="s">
        <v>76845</v>
      </c>
    </row>
    <row r="73936" spans="10:11" x14ac:dyDescent="0.25">
      <c r="J73936" t="s">
        <v>2419</v>
      </c>
      <c r="K73936" t="s">
        <v>76846</v>
      </c>
    </row>
    <row r="73937" spans="10:11" x14ac:dyDescent="0.25">
      <c r="J73937" t="s">
        <v>2419</v>
      </c>
      <c r="K73937" t="s">
        <v>76847</v>
      </c>
    </row>
    <row r="73938" spans="10:11" x14ac:dyDescent="0.25">
      <c r="J73938" t="s">
        <v>2419</v>
      </c>
      <c r="K73938" t="s">
        <v>76848</v>
      </c>
    </row>
    <row r="73939" spans="10:11" x14ac:dyDescent="0.25">
      <c r="J73939" t="s">
        <v>2419</v>
      </c>
      <c r="K73939" t="s">
        <v>76849</v>
      </c>
    </row>
    <row r="73940" spans="10:11" x14ac:dyDescent="0.25">
      <c r="J73940" t="s">
        <v>2419</v>
      </c>
      <c r="K73940" t="s">
        <v>76850</v>
      </c>
    </row>
    <row r="73941" spans="10:11" x14ac:dyDescent="0.25">
      <c r="J73941" t="s">
        <v>2419</v>
      </c>
      <c r="K73941" t="s">
        <v>76851</v>
      </c>
    </row>
    <row r="73942" spans="10:11" x14ac:dyDescent="0.25">
      <c r="J73942" t="s">
        <v>2419</v>
      </c>
      <c r="K73942" t="s">
        <v>76852</v>
      </c>
    </row>
    <row r="73943" spans="10:11" x14ac:dyDescent="0.25">
      <c r="J73943" t="s">
        <v>2419</v>
      </c>
      <c r="K73943" t="s">
        <v>76853</v>
      </c>
    </row>
    <row r="73944" spans="10:11" x14ac:dyDescent="0.25">
      <c r="J73944" t="s">
        <v>2419</v>
      </c>
      <c r="K73944" t="s">
        <v>76854</v>
      </c>
    </row>
    <row r="73945" spans="10:11" x14ac:dyDescent="0.25">
      <c r="J73945" t="s">
        <v>2419</v>
      </c>
      <c r="K73945" t="s">
        <v>76855</v>
      </c>
    </row>
    <row r="73946" spans="10:11" x14ac:dyDescent="0.25">
      <c r="J73946" t="s">
        <v>2419</v>
      </c>
      <c r="K73946" t="s">
        <v>76856</v>
      </c>
    </row>
    <row r="73947" spans="10:11" x14ac:dyDescent="0.25">
      <c r="J73947" t="s">
        <v>2419</v>
      </c>
      <c r="K73947" t="s">
        <v>76857</v>
      </c>
    </row>
    <row r="73948" spans="10:11" x14ac:dyDescent="0.25">
      <c r="J73948" t="s">
        <v>2419</v>
      </c>
      <c r="K73948" t="s">
        <v>76858</v>
      </c>
    </row>
    <row r="73949" spans="10:11" x14ac:dyDescent="0.25">
      <c r="J73949" t="s">
        <v>2419</v>
      </c>
      <c r="K73949" t="s">
        <v>76859</v>
      </c>
    </row>
    <row r="73950" spans="10:11" x14ac:dyDescent="0.25">
      <c r="J73950" t="s">
        <v>2419</v>
      </c>
      <c r="K73950" t="s">
        <v>76860</v>
      </c>
    </row>
    <row r="73951" spans="10:11" x14ac:dyDescent="0.25">
      <c r="J73951" t="s">
        <v>2419</v>
      </c>
      <c r="K73951" t="s">
        <v>76861</v>
      </c>
    </row>
    <row r="73952" spans="10:11" x14ac:dyDescent="0.25">
      <c r="J73952" t="s">
        <v>2419</v>
      </c>
      <c r="K73952" t="s">
        <v>76862</v>
      </c>
    </row>
    <row r="73953" spans="10:11" x14ac:dyDescent="0.25">
      <c r="J73953" t="s">
        <v>2419</v>
      </c>
      <c r="K73953" t="s">
        <v>76863</v>
      </c>
    </row>
    <row r="73954" spans="10:11" x14ac:dyDescent="0.25">
      <c r="J73954" t="s">
        <v>2419</v>
      </c>
      <c r="K73954" t="s">
        <v>76864</v>
      </c>
    </row>
    <row r="73955" spans="10:11" x14ac:dyDescent="0.25">
      <c r="J73955" t="s">
        <v>2419</v>
      </c>
      <c r="K73955" t="s">
        <v>76865</v>
      </c>
    </row>
    <row r="73956" spans="10:11" x14ac:dyDescent="0.25">
      <c r="J73956" t="s">
        <v>2419</v>
      </c>
      <c r="K73956" t="s">
        <v>76866</v>
      </c>
    </row>
    <row r="73957" spans="10:11" x14ac:dyDescent="0.25">
      <c r="J73957" t="s">
        <v>2419</v>
      </c>
      <c r="K73957" t="s">
        <v>76867</v>
      </c>
    </row>
    <row r="73958" spans="10:11" x14ac:dyDescent="0.25">
      <c r="J73958" t="s">
        <v>2419</v>
      </c>
      <c r="K73958" t="s">
        <v>76868</v>
      </c>
    </row>
    <row r="73959" spans="10:11" x14ac:dyDescent="0.25">
      <c r="J73959" t="s">
        <v>2419</v>
      </c>
      <c r="K73959" t="s">
        <v>76869</v>
      </c>
    </row>
    <row r="73960" spans="10:11" x14ac:dyDescent="0.25">
      <c r="J73960" t="s">
        <v>2419</v>
      </c>
      <c r="K73960" t="s">
        <v>76870</v>
      </c>
    </row>
    <row r="73961" spans="10:11" x14ac:dyDescent="0.25">
      <c r="J73961" t="s">
        <v>2419</v>
      </c>
      <c r="K73961" t="s">
        <v>76871</v>
      </c>
    </row>
    <row r="73962" spans="10:11" x14ac:dyDescent="0.25">
      <c r="J73962" t="s">
        <v>2419</v>
      </c>
      <c r="K73962" t="s">
        <v>76872</v>
      </c>
    </row>
    <row r="73963" spans="10:11" x14ac:dyDescent="0.25">
      <c r="J73963" t="s">
        <v>2419</v>
      </c>
      <c r="K73963" t="s">
        <v>76873</v>
      </c>
    </row>
    <row r="73964" spans="10:11" x14ac:dyDescent="0.25">
      <c r="J73964" t="s">
        <v>2419</v>
      </c>
      <c r="K73964" t="s">
        <v>76874</v>
      </c>
    </row>
    <row r="73965" spans="10:11" x14ac:dyDescent="0.25">
      <c r="J73965" t="s">
        <v>2419</v>
      </c>
      <c r="K73965" t="s">
        <v>76875</v>
      </c>
    </row>
    <row r="73966" spans="10:11" x14ac:dyDescent="0.25">
      <c r="J73966" t="s">
        <v>2419</v>
      </c>
      <c r="K73966" t="s">
        <v>76876</v>
      </c>
    </row>
    <row r="73967" spans="10:11" x14ac:dyDescent="0.25">
      <c r="J73967" t="s">
        <v>2419</v>
      </c>
      <c r="K73967" t="s">
        <v>76877</v>
      </c>
    </row>
    <row r="73968" spans="10:11" x14ac:dyDescent="0.25">
      <c r="J73968" t="s">
        <v>2419</v>
      </c>
      <c r="K73968" t="s">
        <v>76878</v>
      </c>
    </row>
    <row r="73969" spans="10:11" x14ac:dyDescent="0.25">
      <c r="J73969" t="s">
        <v>2419</v>
      </c>
      <c r="K73969" t="s">
        <v>76879</v>
      </c>
    </row>
    <row r="73970" spans="10:11" x14ac:dyDescent="0.25">
      <c r="J73970" t="s">
        <v>2419</v>
      </c>
      <c r="K73970" t="s">
        <v>76880</v>
      </c>
    </row>
    <row r="73971" spans="10:11" x14ac:dyDescent="0.25">
      <c r="J73971" t="s">
        <v>2419</v>
      </c>
      <c r="K73971" t="s">
        <v>76881</v>
      </c>
    </row>
    <row r="73972" spans="10:11" x14ac:dyDescent="0.25">
      <c r="J73972" t="s">
        <v>2419</v>
      </c>
      <c r="K73972" t="s">
        <v>76882</v>
      </c>
    </row>
    <row r="73973" spans="10:11" x14ac:dyDescent="0.25">
      <c r="J73973" t="s">
        <v>2419</v>
      </c>
      <c r="K73973" t="s">
        <v>76883</v>
      </c>
    </row>
    <row r="73974" spans="10:11" x14ac:dyDescent="0.25">
      <c r="J73974" t="s">
        <v>2419</v>
      </c>
      <c r="K73974" t="s">
        <v>76884</v>
      </c>
    </row>
    <row r="73975" spans="10:11" x14ac:dyDescent="0.25">
      <c r="J73975" t="s">
        <v>2419</v>
      </c>
      <c r="K73975" t="s">
        <v>76885</v>
      </c>
    </row>
    <row r="73976" spans="10:11" x14ac:dyDescent="0.25">
      <c r="J73976" t="s">
        <v>579</v>
      </c>
      <c r="K73976" t="s">
        <v>76886</v>
      </c>
    </row>
    <row r="73977" spans="10:11" x14ac:dyDescent="0.25">
      <c r="J73977" t="s">
        <v>579</v>
      </c>
      <c r="K73977" t="s">
        <v>76887</v>
      </c>
    </row>
    <row r="73978" spans="10:11" x14ac:dyDescent="0.25">
      <c r="J73978" t="s">
        <v>579</v>
      </c>
      <c r="K73978" t="s">
        <v>76888</v>
      </c>
    </row>
    <row r="73979" spans="10:11" x14ac:dyDescent="0.25">
      <c r="J73979" t="s">
        <v>579</v>
      </c>
      <c r="K73979" t="s">
        <v>76889</v>
      </c>
    </row>
    <row r="73980" spans="10:11" x14ac:dyDescent="0.25">
      <c r="J73980" t="s">
        <v>579</v>
      </c>
      <c r="K73980" t="s">
        <v>76890</v>
      </c>
    </row>
    <row r="73981" spans="10:11" x14ac:dyDescent="0.25">
      <c r="J73981" t="s">
        <v>579</v>
      </c>
      <c r="K73981" t="s">
        <v>76891</v>
      </c>
    </row>
    <row r="73982" spans="10:11" x14ac:dyDescent="0.25">
      <c r="J73982" t="s">
        <v>579</v>
      </c>
      <c r="K73982" t="s">
        <v>76892</v>
      </c>
    </row>
    <row r="73983" spans="10:11" x14ac:dyDescent="0.25">
      <c r="J73983" t="s">
        <v>579</v>
      </c>
      <c r="K73983" t="s">
        <v>76893</v>
      </c>
    </row>
    <row r="73984" spans="10:11" x14ac:dyDescent="0.25">
      <c r="J73984" t="s">
        <v>579</v>
      </c>
      <c r="K73984" t="s">
        <v>76894</v>
      </c>
    </row>
    <row r="73985" spans="10:11" x14ac:dyDescent="0.25">
      <c r="J73985" t="s">
        <v>579</v>
      </c>
      <c r="K73985" t="s">
        <v>76895</v>
      </c>
    </row>
    <row r="73986" spans="10:11" x14ac:dyDescent="0.25">
      <c r="J73986" t="s">
        <v>579</v>
      </c>
      <c r="K73986" t="s">
        <v>76896</v>
      </c>
    </row>
    <row r="73987" spans="10:11" x14ac:dyDescent="0.25">
      <c r="J73987" t="s">
        <v>579</v>
      </c>
      <c r="K73987" t="s">
        <v>76897</v>
      </c>
    </row>
    <row r="73988" spans="10:11" x14ac:dyDescent="0.25">
      <c r="J73988" t="s">
        <v>579</v>
      </c>
      <c r="K73988" t="s">
        <v>76898</v>
      </c>
    </row>
    <row r="73989" spans="10:11" x14ac:dyDescent="0.25">
      <c r="J73989" t="s">
        <v>579</v>
      </c>
      <c r="K73989" t="s">
        <v>76899</v>
      </c>
    </row>
    <row r="73990" spans="10:11" x14ac:dyDescent="0.25">
      <c r="J73990" t="s">
        <v>579</v>
      </c>
      <c r="K73990" t="s">
        <v>76900</v>
      </c>
    </row>
    <row r="73991" spans="10:11" x14ac:dyDescent="0.25">
      <c r="J73991" t="s">
        <v>579</v>
      </c>
      <c r="K73991" t="s">
        <v>76901</v>
      </c>
    </row>
    <row r="73992" spans="10:11" x14ac:dyDescent="0.25">
      <c r="J73992" t="s">
        <v>579</v>
      </c>
      <c r="K73992" t="s">
        <v>76902</v>
      </c>
    </row>
    <row r="73993" spans="10:11" x14ac:dyDescent="0.25">
      <c r="J73993" t="s">
        <v>579</v>
      </c>
      <c r="K73993" t="s">
        <v>76903</v>
      </c>
    </row>
    <row r="73994" spans="10:11" x14ac:dyDescent="0.25">
      <c r="J73994" t="s">
        <v>579</v>
      </c>
      <c r="K73994" t="s">
        <v>76904</v>
      </c>
    </row>
    <row r="73995" spans="10:11" x14ac:dyDescent="0.25">
      <c r="J73995" t="s">
        <v>579</v>
      </c>
      <c r="K73995" t="s">
        <v>76905</v>
      </c>
    </row>
    <row r="73996" spans="10:11" x14ac:dyDescent="0.25">
      <c r="J73996" t="s">
        <v>579</v>
      </c>
      <c r="K73996" t="s">
        <v>76906</v>
      </c>
    </row>
    <row r="73997" spans="10:11" x14ac:dyDescent="0.25">
      <c r="J73997" t="s">
        <v>579</v>
      </c>
      <c r="K73997" t="s">
        <v>76907</v>
      </c>
    </row>
    <row r="73998" spans="10:11" x14ac:dyDescent="0.25">
      <c r="J73998" t="s">
        <v>579</v>
      </c>
      <c r="K73998" t="s">
        <v>76908</v>
      </c>
    </row>
    <row r="73999" spans="10:11" x14ac:dyDescent="0.25">
      <c r="J73999" t="s">
        <v>579</v>
      </c>
      <c r="K73999" t="s">
        <v>76909</v>
      </c>
    </row>
    <row r="74000" spans="10:11" x14ac:dyDescent="0.25">
      <c r="J74000" t="s">
        <v>579</v>
      </c>
      <c r="K74000" t="s">
        <v>76910</v>
      </c>
    </row>
    <row r="74001" spans="10:11" x14ac:dyDescent="0.25">
      <c r="J74001" t="s">
        <v>579</v>
      </c>
      <c r="K74001" t="s">
        <v>76911</v>
      </c>
    </row>
    <row r="74002" spans="10:11" x14ac:dyDescent="0.25">
      <c r="J74002" t="s">
        <v>579</v>
      </c>
      <c r="K74002" t="s">
        <v>76912</v>
      </c>
    </row>
    <row r="74003" spans="10:11" x14ac:dyDescent="0.25">
      <c r="J74003" t="s">
        <v>579</v>
      </c>
      <c r="K74003" t="s">
        <v>76913</v>
      </c>
    </row>
    <row r="74004" spans="10:11" x14ac:dyDescent="0.25">
      <c r="J74004" t="s">
        <v>579</v>
      </c>
      <c r="K74004" t="s">
        <v>76914</v>
      </c>
    </row>
    <row r="74005" spans="10:11" x14ac:dyDescent="0.25">
      <c r="J74005" t="s">
        <v>579</v>
      </c>
      <c r="K74005" t="s">
        <v>76915</v>
      </c>
    </row>
    <row r="74006" spans="10:11" x14ac:dyDescent="0.25">
      <c r="J74006" t="s">
        <v>579</v>
      </c>
      <c r="K74006" t="s">
        <v>76916</v>
      </c>
    </row>
    <row r="74007" spans="10:11" x14ac:dyDescent="0.25">
      <c r="J74007" t="s">
        <v>579</v>
      </c>
      <c r="K74007" t="s">
        <v>76917</v>
      </c>
    </row>
    <row r="74008" spans="10:11" x14ac:dyDescent="0.25">
      <c r="J74008" t="s">
        <v>579</v>
      </c>
      <c r="K74008" t="s">
        <v>76918</v>
      </c>
    </row>
    <row r="74009" spans="10:11" x14ac:dyDescent="0.25">
      <c r="J74009" t="s">
        <v>579</v>
      </c>
      <c r="K74009" t="s">
        <v>76919</v>
      </c>
    </row>
    <row r="74010" spans="10:11" x14ac:dyDescent="0.25">
      <c r="J74010" t="s">
        <v>579</v>
      </c>
      <c r="K74010" t="s">
        <v>76920</v>
      </c>
    </row>
    <row r="74011" spans="10:11" x14ac:dyDescent="0.25">
      <c r="J74011" t="s">
        <v>579</v>
      </c>
      <c r="K74011" t="s">
        <v>76921</v>
      </c>
    </row>
    <row r="74012" spans="10:11" x14ac:dyDescent="0.25">
      <c r="J74012" t="s">
        <v>579</v>
      </c>
      <c r="K74012" t="s">
        <v>76922</v>
      </c>
    </row>
    <row r="74013" spans="10:11" x14ac:dyDescent="0.25">
      <c r="J74013" t="s">
        <v>579</v>
      </c>
      <c r="K74013" t="s">
        <v>76923</v>
      </c>
    </row>
    <row r="74014" spans="10:11" x14ac:dyDescent="0.25">
      <c r="J74014" t="s">
        <v>579</v>
      </c>
      <c r="K74014" t="s">
        <v>76924</v>
      </c>
    </row>
    <row r="74015" spans="10:11" x14ac:dyDescent="0.25">
      <c r="J74015" t="s">
        <v>579</v>
      </c>
      <c r="K74015" t="s">
        <v>76925</v>
      </c>
    </row>
    <row r="74016" spans="10:11" x14ac:dyDescent="0.25">
      <c r="J74016" t="s">
        <v>579</v>
      </c>
      <c r="K74016" t="s">
        <v>76926</v>
      </c>
    </row>
    <row r="74017" spans="10:11" x14ac:dyDescent="0.25">
      <c r="J74017" t="s">
        <v>579</v>
      </c>
      <c r="K74017" t="s">
        <v>76927</v>
      </c>
    </row>
    <row r="74018" spans="10:11" x14ac:dyDescent="0.25">
      <c r="J74018" t="s">
        <v>579</v>
      </c>
      <c r="K74018" t="s">
        <v>76928</v>
      </c>
    </row>
    <row r="74019" spans="10:11" x14ac:dyDescent="0.25">
      <c r="J74019" t="s">
        <v>579</v>
      </c>
      <c r="K74019" t="s">
        <v>76929</v>
      </c>
    </row>
    <row r="74020" spans="10:11" x14ac:dyDescent="0.25">
      <c r="J74020" t="s">
        <v>579</v>
      </c>
      <c r="K74020" t="s">
        <v>76930</v>
      </c>
    </row>
    <row r="74021" spans="10:11" x14ac:dyDescent="0.25">
      <c r="J74021" t="s">
        <v>579</v>
      </c>
      <c r="K74021" t="s">
        <v>76931</v>
      </c>
    </row>
    <row r="74022" spans="10:11" x14ac:dyDescent="0.25">
      <c r="J74022" t="s">
        <v>579</v>
      </c>
      <c r="K74022" t="s">
        <v>76932</v>
      </c>
    </row>
    <row r="74023" spans="10:11" x14ac:dyDescent="0.25">
      <c r="J74023" t="s">
        <v>579</v>
      </c>
      <c r="K74023" t="s">
        <v>76933</v>
      </c>
    </row>
    <row r="74024" spans="10:11" x14ac:dyDescent="0.25">
      <c r="J74024" t="s">
        <v>579</v>
      </c>
      <c r="K74024" t="s">
        <v>76934</v>
      </c>
    </row>
    <row r="74025" spans="10:11" x14ac:dyDescent="0.25">
      <c r="J74025" t="s">
        <v>579</v>
      </c>
      <c r="K74025" t="s">
        <v>76935</v>
      </c>
    </row>
    <row r="74026" spans="10:11" x14ac:dyDescent="0.25">
      <c r="J74026" t="s">
        <v>579</v>
      </c>
      <c r="K74026" t="s">
        <v>76936</v>
      </c>
    </row>
    <row r="74027" spans="10:11" x14ac:dyDescent="0.25">
      <c r="J74027" t="s">
        <v>579</v>
      </c>
      <c r="K74027" t="s">
        <v>76937</v>
      </c>
    </row>
    <row r="74028" spans="10:11" x14ac:dyDescent="0.25">
      <c r="J74028" t="s">
        <v>579</v>
      </c>
      <c r="K74028" t="s">
        <v>76938</v>
      </c>
    </row>
    <row r="74029" spans="10:11" x14ac:dyDescent="0.25">
      <c r="J74029" t="s">
        <v>579</v>
      </c>
      <c r="K74029" t="s">
        <v>76939</v>
      </c>
    </row>
    <row r="74030" spans="10:11" x14ac:dyDescent="0.25">
      <c r="J74030" t="s">
        <v>579</v>
      </c>
      <c r="K74030" t="s">
        <v>76940</v>
      </c>
    </row>
    <row r="74031" spans="10:11" x14ac:dyDescent="0.25">
      <c r="J74031" t="s">
        <v>579</v>
      </c>
      <c r="K74031" t="s">
        <v>76941</v>
      </c>
    </row>
    <row r="74032" spans="10:11" x14ac:dyDescent="0.25">
      <c r="J74032" t="s">
        <v>579</v>
      </c>
      <c r="K74032" t="s">
        <v>76942</v>
      </c>
    </row>
    <row r="74033" spans="10:11" x14ac:dyDescent="0.25">
      <c r="J74033" t="s">
        <v>579</v>
      </c>
      <c r="K74033" t="s">
        <v>76943</v>
      </c>
    </row>
    <row r="74034" spans="10:11" x14ac:dyDescent="0.25">
      <c r="J74034" t="s">
        <v>579</v>
      </c>
      <c r="K74034" t="s">
        <v>76944</v>
      </c>
    </row>
    <row r="74035" spans="10:11" x14ac:dyDescent="0.25">
      <c r="J74035" t="s">
        <v>579</v>
      </c>
      <c r="K74035" t="s">
        <v>76945</v>
      </c>
    </row>
    <row r="74036" spans="10:11" x14ac:dyDescent="0.25">
      <c r="J74036" t="s">
        <v>579</v>
      </c>
      <c r="K74036" t="s">
        <v>76946</v>
      </c>
    </row>
    <row r="74037" spans="10:11" x14ac:dyDescent="0.25">
      <c r="J74037" t="s">
        <v>579</v>
      </c>
      <c r="K74037" t="s">
        <v>76947</v>
      </c>
    </row>
    <row r="74038" spans="10:11" x14ac:dyDescent="0.25">
      <c r="J74038" t="s">
        <v>579</v>
      </c>
      <c r="K74038" t="s">
        <v>76948</v>
      </c>
    </row>
    <row r="74039" spans="10:11" x14ac:dyDescent="0.25">
      <c r="J74039" t="s">
        <v>579</v>
      </c>
      <c r="K74039" t="s">
        <v>76949</v>
      </c>
    </row>
    <row r="74040" spans="10:11" x14ac:dyDescent="0.25">
      <c r="J74040" t="s">
        <v>579</v>
      </c>
      <c r="K74040" t="s">
        <v>76950</v>
      </c>
    </row>
    <row r="74041" spans="10:11" x14ac:dyDescent="0.25">
      <c r="J74041" t="s">
        <v>579</v>
      </c>
      <c r="K74041" t="s">
        <v>76951</v>
      </c>
    </row>
    <row r="74042" spans="10:11" x14ac:dyDescent="0.25">
      <c r="J74042" t="s">
        <v>579</v>
      </c>
      <c r="K74042" t="s">
        <v>76952</v>
      </c>
    </row>
    <row r="74043" spans="10:11" x14ac:dyDescent="0.25">
      <c r="J74043" t="s">
        <v>579</v>
      </c>
      <c r="K74043" t="s">
        <v>76953</v>
      </c>
    </row>
    <row r="74044" spans="10:11" x14ac:dyDescent="0.25">
      <c r="J74044" t="s">
        <v>579</v>
      </c>
      <c r="K74044" t="s">
        <v>76954</v>
      </c>
    </row>
    <row r="74045" spans="10:11" x14ac:dyDescent="0.25">
      <c r="J74045" t="s">
        <v>579</v>
      </c>
      <c r="K74045" t="s">
        <v>76955</v>
      </c>
    </row>
    <row r="74046" spans="10:11" x14ac:dyDescent="0.25">
      <c r="J74046" t="s">
        <v>579</v>
      </c>
      <c r="K74046" t="s">
        <v>76956</v>
      </c>
    </row>
    <row r="74047" spans="10:11" x14ac:dyDescent="0.25">
      <c r="J74047" t="s">
        <v>579</v>
      </c>
      <c r="K74047" t="s">
        <v>76957</v>
      </c>
    </row>
    <row r="74048" spans="10:11" x14ac:dyDescent="0.25">
      <c r="J74048" t="s">
        <v>579</v>
      </c>
      <c r="K74048" t="s">
        <v>76958</v>
      </c>
    </row>
    <row r="74049" spans="10:11" x14ac:dyDescent="0.25">
      <c r="J74049" t="s">
        <v>579</v>
      </c>
      <c r="K74049" t="s">
        <v>76959</v>
      </c>
    </row>
    <row r="74050" spans="10:11" x14ac:dyDescent="0.25">
      <c r="J74050" t="s">
        <v>579</v>
      </c>
      <c r="K74050" t="s">
        <v>76960</v>
      </c>
    </row>
    <row r="74051" spans="10:11" x14ac:dyDescent="0.25">
      <c r="J74051" t="s">
        <v>579</v>
      </c>
      <c r="K74051" t="s">
        <v>76961</v>
      </c>
    </row>
    <row r="74052" spans="10:11" x14ac:dyDescent="0.25">
      <c r="J74052" t="s">
        <v>579</v>
      </c>
      <c r="K74052" t="s">
        <v>76962</v>
      </c>
    </row>
    <row r="74053" spans="10:11" x14ac:dyDescent="0.25">
      <c r="J74053" t="s">
        <v>579</v>
      </c>
      <c r="K74053" t="s">
        <v>76963</v>
      </c>
    </row>
    <row r="74054" spans="10:11" x14ac:dyDescent="0.25">
      <c r="J74054" t="s">
        <v>579</v>
      </c>
      <c r="K74054" t="s">
        <v>76964</v>
      </c>
    </row>
    <row r="74055" spans="10:11" x14ac:dyDescent="0.25">
      <c r="J74055" t="s">
        <v>579</v>
      </c>
      <c r="K74055" t="s">
        <v>76965</v>
      </c>
    </row>
    <row r="74056" spans="10:11" x14ac:dyDescent="0.25">
      <c r="J74056" t="s">
        <v>579</v>
      </c>
      <c r="K74056" t="s">
        <v>76966</v>
      </c>
    </row>
    <row r="74057" spans="10:11" x14ac:dyDescent="0.25">
      <c r="J74057" t="s">
        <v>579</v>
      </c>
      <c r="K74057" t="s">
        <v>76967</v>
      </c>
    </row>
    <row r="74058" spans="10:11" x14ac:dyDescent="0.25">
      <c r="J74058" t="s">
        <v>579</v>
      </c>
      <c r="K74058" t="s">
        <v>76968</v>
      </c>
    </row>
    <row r="74059" spans="10:11" x14ac:dyDescent="0.25">
      <c r="J74059" t="s">
        <v>579</v>
      </c>
      <c r="K74059" t="s">
        <v>76969</v>
      </c>
    </row>
    <row r="74060" spans="10:11" x14ac:dyDescent="0.25">
      <c r="J74060" t="s">
        <v>579</v>
      </c>
      <c r="K74060" t="s">
        <v>76970</v>
      </c>
    </row>
    <row r="74061" spans="10:11" x14ac:dyDescent="0.25">
      <c r="J74061" t="s">
        <v>579</v>
      </c>
      <c r="K74061" t="s">
        <v>76971</v>
      </c>
    </row>
    <row r="74062" spans="10:11" x14ac:dyDescent="0.25">
      <c r="J74062" t="s">
        <v>579</v>
      </c>
      <c r="K74062" t="s">
        <v>76972</v>
      </c>
    </row>
    <row r="74063" spans="10:11" x14ac:dyDescent="0.25">
      <c r="J74063" t="s">
        <v>579</v>
      </c>
      <c r="K74063" t="s">
        <v>76973</v>
      </c>
    </row>
    <row r="74064" spans="10:11" x14ac:dyDescent="0.25">
      <c r="J74064" t="s">
        <v>579</v>
      </c>
      <c r="K74064" t="s">
        <v>76974</v>
      </c>
    </row>
    <row r="74065" spans="10:11" x14ac:dyDescent="0.25">
      <c r="J74065" t="s">
        <v>579</v>
      </c>
      <c r="K74065" t="s">
        <v>76975</v>
      </c>
    </row>
    <row r="74066" spans="10:11" x14ac:dyDescent="0.25">
      <c r="J74066" t="s">
        <v>579</v>
      </c>
      <c r="K74066" t="s">
        <v>76976</v>
      </c>
    </row>
    <row r="74067" spans="10:11" x14ac:dyDescent="0.25">
      <c r="J74067" t="s">
        <v>579</v>
      </c>
      <c r="K74067" t="s">
        <v>76977</v>
      </c>
    </row>
    <row r="74068" spans="10:11" x14ac:dyDescent="0.25">
      <c r="J74068" t="s">
        <v>579</v>
      </c>
      <c r="K74068" t="s">
        <v>76978</v>
      </c>
    </row>
    <row r="74069" spans="10:11" x14ac:dyDescent="0.25">
      <c r="J74069" t="s">
        <v>579</v>
      </c>
      <c r="K74069" t="s">
        <v>76979</v>
      </c>
    </row>
    <row r="74070" spans="10:11" x14ac:dyDescent="0.25">
      <c r="J74070" t="s">
        <v>579</v>
      </c>
      <c r="K74070" t="s">
        <v>76980</v>
      </c>
    </row>
    <row r="74071" spans="10:11" x14ac:dyDescent="0.25">
      <c r="J74071" t="s">
        <v>579</v>
      </c>
      <c r="K74071" t="s">
        <v>76981</v>
      </c>
    </row>
    <row r="74072" spans="10:11" x14ac:dyDescent="0.25">
      <c r="J74072" t="s">
        <v>579</v>
      </c>
      <c r="K74072" t="s">
        <v>76982</v>
      </c>
    </row>
    <row r="74073" spans="10:11" x14ac:dyDescent="0.25">
      <c r="J74073" t="s">
        <v>579</v>
      </c>
      <c r="K74073" t="s">
        <v>76983</v>
      </c>
    </row>
    <row r="74074" spans="10:11" x14ac:dyDescent="0.25">
      <c r="J74074" t="s">
        <v>579</v>
      </c>
      <c r="K74074" t="s">
        <v>76984</v>
      </c>
    </row>
    <row r="74075" spans="10:11" x14ac:dyDescent="0.25">
      <c r="J74075" t="s">
        <v>579</v>
      </c>
      <c r="K74075" t="s">
        <v>76985</v>
      </c>
    </row>
    <row r="74076" spans="10:11" x14ac:dyDescent="0.25">
      <c r="J74076" t="s">
        <v>579</v>
      </c>
      <c r="K74076" t="s">
        <v>76986</v>
      </c>
    </row>
    <row r="74077" spans="10:11" x14ac:dyDescent="0.25">
      <c r="J74077" t="s">
        <v>579</v>
      </c>
      <c r="K74077" t="s">
        <v>76987</v>
      </c>
    </row>
    <row r="74078" spans="10:11" x14ac:dyDescent="0.25">
      <c r="J74078" t="s">
        <v>579</v>
      </c>
      <c r="K74078" t="s">
        <v>76988</v>
      </c>
    </row>
    <row r="74079" spans="10:11" x14ac:dyDescent="0.25">
      <c r="J74079" t="s">
        <v>579</v>
      </c>
      <c r="K74079" t="s">
        <v>76989</v>
      </c>
    </row>
    <row r="74080" spans="10:11" x14ac:dyDescent="0.25">
      <c r="J74080" t="s">
        <v>579</v>
      </c>
      <c r="K74080" t="s">
        <v>76990</v>
      </c>
    </row>
    <row r="74081" spans="10:11" x14ac:dyDescent="0.25">
      <c r="J74081" t="s">
        <v>579</v>
      </c>
      <c r="K74081" t="s">
        <v>76991</v>
      </c>
    </row>
    <row r="74082" spans="10:11" x14ac:dyDescent="0.25">
      <c r="J74082" t="s">
        <v>579</v>
      </c>
      <c r="K74082" t="s">
        <v>76992</v>
      </c>
    </row>
    <row r="74083" spans="10:11" x14ac:dyDescent="0.25">
      <c r="J74083" t="s">
        <v>579</v>
      </c>
      <c r="K74083" t="s">
        <v>76993</v>
      </c>
    </row>
    <row r="74084" spans="10:11" x14ac:dyDescent="0.25">
      <c r="J74084" t="s">
        <v>579</v>
      </c>
      <c r="K74084" t="s">
        <v>76994</v>
      </c>
    </row>
    <row r="74085" spans="10:11" x14ac:dyDescent="0.25">
      <c r="J74085" t="s">
        <v>579</v>
      </c>
      <c r="K74085" t="s">
        <v>76995</v>
      </c>
    </row>
    <row r="74086" spans="10:11" x14ac:dyDescent="0.25">
      <c r="J74086" t="s">
        <v>579</v>
      </c>
      <c r="K74086" t="s">
        <v>76996</v>
      </c>
    </row>
    <row r="74087" spans="10:11" x14ac:dyDescent="0.25">
      <c r="J74087" t="s">
        <v>579</v>
      </c>
      <c r="K74087" t="s">
        <v>76997</v>
      </c>
    </row>
    <row r="74088" spans="10:11" x14ac:dyDescent="0.25">
      <c r="J74088" t="s">
        <v>579</v>
      </c>
      <c r="K74088" t="s">
        <v>76998</v>
      </c>
    </row>
    <row r="74089" spans="10:11" x14ac:dyDescent="0.25">
      <c r="J74089" t="s">
        <v>579</v>
      </c>
      <c r="K74089" t="s">
        <v>76999</v>
      </c>
    </row>
    <row r="74090" spans="10:11" x14ac:dyDescent="0.25">
      <c r="J74090" t="s">
        <v>579</v>
      </c>
      <c r="K74090" t="s">
        <v>77000</v>
      </c>
    </row>
    <row r="74091" spans="10:11" x14ac:dyDescent="0.25">
      <c r="J74091" t="s">
        <v>579</v>
      </c>
      <c r="K74091" t="s">
        <v>77001</v>
      </c>
    </row>
    <row r="74092" spans="10:11" x14ac:dyDescent="0.25">
      <c r="J74092" t="s">
        <v>579</v>
      </c>
      <c r="K74092" t="s">
        <v>77002</v>
      </c>
    </row>
    <row r="74093" spans="10:11" x14ac:dyDescent="0.25">
      <c r="J74093" t="s">
        <v>579</v>
      </c>
      <c r="K74093" t="s">
        <v>77003</v>
      </c>
    </row>
    <row r="74094" spans="10:11" x14ac:dyDescent="0.25">
      <c r="J74094" t="s">
        <v>579</v>
      </c>
      <c r="K74094" t="s">
        <v>77004</v>
      </c>
    </row>
    <row r="74095" spans="10:11" x14ac:dyDescent="0.25">
      <c r="J74095" t="s">
        <v>579</v>
      </c>
      <c r="K74095" t="s">
        <v>77005</v>
      </c>
    </row>
    <row r="74096" spans="10:11" x14ac:dyDescent="0.25">
      <c r="J74096" t="s">
        <v>579</v>
      </c>
      <c r="K74096" t="s">
        <v>77006</v>
      </c>
    </row>
    <row r="74097" spans="10:11" x14ac:dyDescent="0.25">
      <c r="J74097" t="s">
        <v>579</v>
      </c>
      <c r="K74097" t="s">
        <v>77007</v>
      </c>
    </row>
    <row r="74098" spans="10:11" x14ac:dyDescent="0.25">
      <c r="J74098" t="s">
        <v>579</v>
      </c>
      <c r="K74098" t="s">
        <v>77008</v>
      </c>
    </row>
    <row r="74099" spans="10:11" x14ac:dyDescent="0.25">
      <c r="J74099" t="s">
        <v>579</v>
      </c>
      <c r="K74099" t="s">
        <v>77009</v>
      </c>
    </row>
    <row r="74100" spans="10:11" x14ac:dyDescent="0.25">
      <c r="J74100" t="s">
        <v>579</v>
      </c>
      <c r="K74100" t="s">
        <v>77010</v>
      </c>
    </row>
    <row r="74101" spans="10:11" x14ac:dyDescent="0.25">
      <c r="J74101" t="s">
        <v>579</v>
      </c>
      <c r="K74101" t="s">
        <v>77011</v>
      </c>
    </row>
    <row r="74102" spans="10:11" x14ac:dyDescent="0.25">
      <c r="J74102" t="s">
        <v>579</v>
      </c>
      <c r="K74102" t="s">
        <v>77012</v>
      </c>
    </row>
    <row r="74103" spans="10:11" x14ac:dyDescent="0.25">
      <c r="J74103" t="s">
        <v>579</v>
      </c>
      <c r="K74103" t="s">
        <v>77013</v>
      </c>
    </row>
    <row r="74104" spans="10:11" x14ac:dyDescent="0.25">
      <c r="J74104" t="s">
        <v>579</v>
      </c>
      <c r="K74104" t="s">
        <v>77014</v>
      </c>
    </row>
    <row r="74105" spans="10:11" x14ac:dyDescent="0.25">
      <c r="J74105" t="s">
        <v>579</v>
      </c>
      <c r="K74105" t="s">
        <v>77015</v>
      </c>
    </row>
    <row r="74106" spans="10:11" x14ac:dyDescent="0.25">
      <c r="J74106" t="s">
        <v>579</v>
      </c>
      <c r="K74106" t="s">
        <v>77016</v>
      </c>
    </row>
    <row r="74107" spans="10:11" x14ac:dyDescent="0.25">
      <c r="J74107" t="s">
        <v>579</v>
      </c>
      <c r="K74107" t="s">
        <v>77017</v>
      </c>
    </row>
    <row r="74108" spans="10:11" x14ac:dyDescent="0.25">
      <c r="J74108" t="s">
        <v>579</v>
      </c>
      <c r="K74108" t="s">
        <v>77018</v>
      </c>
    </row>
    <row r="74109" spans="10:11" x14ac:dyDescent="0.25">
      <c r="J74109" t="s">
        <v>579</v>
      </c>
      <c r="K74109" t="s">
        <v>77019</v>
      </c>
    </row>
    <row r="74110" spans="10:11" x14ac:dyDescent="0.25">
      <c r="J74110" t="s">
        <v>579</v>
      </c>
      <c r="K74110" t="s">
        <v>77020</v>
      </c>
    </row>
    <row r="74111" spans="10:11" x14ac:dyDescent="0.25">
      <c r="J74111" t="s">
        <v>869</v>
      </c>
      <c r="K74111" t="s">
        <v>77021</v>
      </c>
    </row>
    <row r="74112" spans="10:11" x14ac:dyDescent="0.25">
      <c r="J74112" t="s">
        <v>869</v>
      </c>
      <c r="K74112" t="s">
        <v>77022</v>
      </c>
    </row>
    <row r="74113" spans="10:11" x14ac:dyDescent="0.25">
      <c r="J74113" t="s">
        <v>869</v>
      </c>
      <c r="K74113" t="s">
        <v>77023</v>
      </c>
    </row>
    <row r="74114" spans="10:11" x14ac:dyDescent="0.25">
      <c r="J74114" t="s">
        <v>869</v>
      </c>
      <c r="K74114" t="s">
        <v>77024</v>
      </c>
    </row>
    <row r="74115" spans="10:11" x14ac:dyDescent="0.25">
      <c r="J74115" t="s">
        <v>869</v>
      </c>
      <c r="K74115" t="s">
        <v>77025</v>
      </c>
    </row>
    <row r="74116" spans="10:11" x14ac:dyDescent="0.25">
      <c r="J74116" t="s">
        <v>869</v>
      </c>
      <c r="K74116" t="s">
        <v>77026</v>
      </c>
    </row>
    <row r="74117" spans="10:11" x14ac:dyDescent="0.25">
      <c r="J74117" t="s">
        <v>869</v>
      </c>
      <c r="K74117" t="s">
        <v>77027</v>
      </c>
    </row>
    <row r="74118" spans="10:11" x14ac:dyDescent="0.25">
      <c r="J74118" t="s">
        <v>869</v>
      </c>
      <c r="K74118" t="s">
        <v>77028</v>
      </c>
    </row>
    <row r="74119" spans="10:11" x14ac:dyDescent="0.25">
      <c r="J74119" t="s">
        <v>869</v>
      </c>
      <c r="K74119" t="s">
        <v>77029</v>
      </c>
    </row>
    <row r="74120" spans="10:11" x14ac:dyDescent="0.25">
      <c r="J74120" t="s">
        <v>869</v>
      </c>
      <c r="K74120" t="s">
        <v>77030</v>
      </c>
    </row>
    <row r="74121" spans="10:11" x14ac:dyDescent="0.25">
      <c r="J74121" t="s">
        <v>869</v>
      </c>
      <c r="K74121" t="s">
        <v>77031</v>
      </c>
    </row>
    <row r="74122" spans="10:11" x14ac:dyDescent="0.25">
      <c r="J74122" t="s">
        <v>869</v>
      </c>
      <c r="K74122" t="s">
        <v>77032</v>
      </c>
    </row>
    <row r="74123" spans="10:11" x14ac:dyDescent="0.25">
      <c r="J74123" t="s">
        <v>869</v>
      </c>
      <c r="K74123" t="s">
        <v>77033</v>
      </c>
    </row>
    <row r="74124" spans="10:11" x14ac:dyDescent="0.25">
      <c r="J74124" t="s">
        <v>869</v>
      </c>
      <c r="K74124" t="s">
        <v>77034</v>
      </c>
    </row>
    <row r="74125" spans="10:11" x14ac:dyDescent="0.25">
      <c r="J74125" t="s">
        <v>869</v>
      </c>
      <c r="K74125" t="s">
        <v>77035</v>
      </c>
    </row>
    <row r="74126" spans="10:11" x14ac:dyDescent="0.25">
      <c r="J74126" t="s">
        <v>869</v>
      </c>
      <c r="K74126" t="s">
        <v>77036</v>
      </c>
    </row>
    <row r="74127" spans="10:11" x14ac:dyDescent="0.25">
      <c r="J74127" t="s">
        <v>869</v>
      </c>
      <c r="K74127" t="s">
        <v>77037</v>
      </c>
    </row>
    <row r="74128" spans="10:11" x14ac:dyDescent="0.25">
      <c r="J74128" t="s">
        <v>869</v>
      </c>
      <c r="K74128" t="s">
        <v>77038</v>
      </c>
    </row>
    <row r="74129" spans="10:11" x14ac:dyDescent="0.25">
      <c r="J74129" t="s">
        <v>869</v>
      </c>
      <c r="K74129" t="s">
        <v>77039</v>
      </c>
    </row>
    <row r="74130" spans="10:11" x14ac:dyDescent="0.25">
      <c r="J74130" t="s">
        <v>869</v>
      </c>
      <c r="K74130" t="s">
        <v>77040</v>
      </c>
    </row>
    <row r="74131" spans="10:11" x14ac:dyDescent="0.25">
      <c r="J74131" t="s">
        <v>869</v>
      </c>
      <c r="K74131" t="s">
        <v>77041</v>
      </c>
    </row>
    <row r="74132" spans="10:11" x14ac:dyDescent="0.25">
      <c r="J74132" t="s">
        <v>869</v>
      </c>
      <c r="K74132" t="s">
        <v>77042</v>
      </c>
    </row>
    <row r="74133" spans="10:11" x14ac:dyDescent="0.25">
      <c r="J74133" t="s">
        <v>869</v>
      </c>
      <c r="K74133" t="s">
        <v>77043</v>
      </c>
    </row>
    <row r="74134" spans="10:11" x14ac:dyDescent="0.25">
      <c r="J74134" t="s">
        <v>869</v>
      </c>
      <c r="K74134" t="s">
        <v>77044</v>
      </c>
    </row>
    <row r="74135" spans="10:11" x14ac:dyDescent="0.25">
      <c r="J74135" t="s">
        <v>869</v>
      </c>
      <c r="K74135" t="s">
        <v>77045</v>
      </c>
    </row>
    <row r="74136" spans="10:11" x14ac:dyDescent="0.25">
      <c r="J74136" t="s">
        <v>869</v>
      </c>
      <c r="K74136" t="s">
        <v>77046</v>
      </c>
    </row>
    <row r="74137" spans="10:11" x14ac:dyDescent="0.25">
      <c r="J74137" t="s">
        <v>869</v>
      </c>
      <c r="K74137" t="s">
        <v>77047</v>
      </c>
    </row>
    <row r="74138" spans="10:11" x14ac:dyDescent="0.25">
      <c r="J74138" t="s">
        <v>869</v>
      </c>
      <c r="K74138" t="s">
        <v>77048</v>
      </c>
    </row>
    <row r="74139" spans="10:11" x14ac:dyDescent="0.25">
      <c r="J74139" t="s">
        <v>869</v>
      </c>
      <c r="K74139" t="s">
        <v>77049</v>
      </c>
    </row>
    <row r="74140" spans="10:11" x14ac:dyDescent="0.25">
      <c r="J74140" t="s">
        <v>869</v>
      </c>
      <c r="K74140" t="s">
        <v>77050</v>
      </c>
    </row>
    <row r="74141" spans="10:11" x14ac:dyDescent="0.25">
      <c r="J74141" t="s">
        <v>869</v>
      </c>
      <c r="K74141" t="s">
        <v>77051</v>
      </c>
    </row>
    <row r="74142" spans="10:11" x14ac:dyDescent="0.25">
      <c r="J74142" t="s">
        <v>869</v>
      </c>
      <c r="K74142" t="s">
        <v>77052</v>
      </c>
    </row>
    <row r="74143" spans="10:11" x14ac:dyDescent="0.25">
      <c r="J74143" t="s">
        <v>869</v>
      </c>
      <c r="K74143" t="s">
        <v>77053</v>
      </c>
    </row>
    <row r="74144" spans="10:11" x14ac:dyDescent="0.25">
      <c r="J74144" t="s">
        <v>869</v>
      </c>
      <c r="K74144" t="s">
        <v>77054</v>
      </c>
    </row>
    <row r="74145" spans="10:11" x14ac:dyDescent="0.25">
      <c r="J74145" t="s">
        <v>869</v>
      </c>
      <c r="K74145" t="s">
        <v>77055</v>
      </c>
    </row>
    <row r="74146" spans="10:11" x14ac:dyDescent="0.25">
      <c r="J74146" t="s">
        <v>869</v>
      </c>
      <c r="K74146" t="s">
        <v>77056</v>
      </c>
    </row>
    <row r="74147" spans="10:11" x14ac:dyDescent="0.25">
      <c r="J74147" t="s">
        <v>869</v>
      </c>
      <c r="K74147" t="s">
        <v>77057</v>
      </c>
    </row>
    <row r="74148" spans="10:11" x14ac:dyDescent="0.25">
      <c r="J74148" t="s">
        <v>869</v>
      </c>
      <c r="K74148" t="s">
        <v>77058</v>
      </c>
    </row>
    <row r="74149" spans="10:11" x14ac:dyDescent="0.25">
      <c r="J74149" t="s">
        <v>869</v>
      </c>
      <c r="K74149" t="s">
        <v>77059</v>
      </c>
    </row>
    <row r="74150" spans="10:11" x14ac:dyDescent="0.25">
      <c r="J74150" t="s">
        <v>869</v>
      </c>
      <c r="K74150" t="s">
        <v>77060</v>
      </c>
    </row>
    <row r="74151" spans="10:11" x14ac:dyDescent="0.25">
      <c r="J74151" t="s">
        <v>869</v>
      </c>
      <c r="K74151" t="s">
        <v>77061</v>
      </c>
    </row>
    <row r="74152" spans="10:11" x14ac:dyDescent="0.25">
      <c r="J74152" t="s">
        <v>869</v>
      </c>
      <c r="K74152" t="s">
        <v>77062</v>
      </c>
    </row>
    <row r="74153" spans="10:11" x14ac:dyDescent="0.25">
      <c r="J74153" t="s">
        <v>869</v>
      </c>
      <c r="K74153" t="s">
        <v>77063</v>
      </c>
    </row>
    <row r="74154" spans="10:11" x14ac:dyDescent="0.25">
      <c r="J74154" t="s">
        <v>869</v>
      </c>
      <c r="K74154" t="s">
        <v>77064</v>
      </c>
    </row>
    <row r="74155" spans="10:11" x14ac:dyDescent="0.25">
      <c r="J74155" t="s">
        <v>869</v>
      </c>
      <c r="K74155" t="s">
        <v>77065</v>
      </c>
    </row>
    <row r="74156" spans="10:11" x14ac:dyDescent="0.25">
      <c r="J74156" t="s">
        <v>869</v>
      </c>
      <c r="K74156" t="s">
        <v>77066</v>
      </c>
    </row>
    <row r="74157" spans="10:11" x14ac:dyDescent="0.25">
      <c r="J74157" t="s">
        <v>869</v>
      </c>
      <c r="K74157" t="s">
        <v>77067</v>
      </c>
    </row>
    <row r="74158" spans="10:11" x14ac:dyDescent="0.25">
      <c r="J74158" t="s">
        <v>869</v>
      </c>
      <c r="K74158" t="s">
        <v>77068</v>
      </c>
    </row>
    <row r="74159" spans="10:11" x14ac:dyDescent="0.25">
      <c r="J74159" t="s">
        <v>869</v>
      </c>
      <c r="K74159" t="s">
        <v>77069</v>
      </c>
    </row>
    <row r="74160" spans="10:11" x14ac:dyDescent="0.25">
      <c r="J74160" t="s">
        <v>869</v>
      </c>
      <c r="K74160" t="s">
        <v>77070</v>
      </c>
    </row>
    <row r="74161" spans="10:11" x14ac:dyDescent="0.25">
      <c r="J74161" t="s">
        <v>869</v>
      </c>
      <c r="K74161" t="s">
        <v>77071</v>
      </c>
    </row>
    <row r="74162" spans="10:11" x14ac:dyDescent="0.25">
      <c r="J74162" t="s">
        <v>869</v>
      </c>
      <c r="K74162" t="s">
        <v>77072</v>
      </c>
    </row>
    <row r="74163" spans="10:11" x14ac:dyDescent="0.25">
      <c r="J74163" t="s">
        <v>869</v>
      </c>
      <c r="K74163" t="s">
        <v>77073</v>
      </c>
    </row>
    <row r="74164" spans="10:11" x14ac:dyDescent="0.25">
      <c r="J74164" t="s">
        <v>869</v>
      </c>
      <c r="K74164" t="s">
        <v>77074</v>
      </c>
    </row>
    <row r="74165" spans="10:11" x14ac:dyDescent="0.25">
      <c r="J74165" t="s">
        <v>869</v>
      </c>
      <c r="K74165" t="s">
        <v>77075</v>
      </c>
    </row>
    <row r="74166" spans="10:11" x14ac:dyDescent="0.25">
      <c r="J74166" t="s">
        <v>869</v>
      </c>
      <c r="K74166" t="s">
        <v>77076</v>
      </c>
    </row>
    <row r="74167" spans="10:11" x14ac:dyDescent="0.25">
      <c r="J74167" t="s">
        <v>869</v>
      </c>
      <c r="K74167" t="s">
        <v>77077</v>
      </c>
    </row>
    <row r="74168" spans="10:11" x14ac:dyDescent="0.25">
      <c r="J74168" t="s">
        <v>869</v>
      </c>
      <c r="K74168" t="s">
        <v>77078</v>
      </c>
    </row>
    <row r="74169" spans="10:11" x14ac:dyDescent="0.25">
      <c r="J74169" t="s">
        <v>869</v>
      </c>
      <c r="K74169" t="s">
        <v>77079</v>
      </c>
    </row>
    <row r="74170" spans="10:11" x14ac:dyDescent="0.25">
      <c r="J74170" t="s">
        <v>869</v>
      </c>
      <c r="K74170" t="s">
        <v>77080</v>
      </c>
    </row>
    <row r="74171" spans="10:11" x14ac:dyDescent="0.25">
      <c r="J74171" t="s">
        <v>869</v>
      </c>
      <c r="K74171" t="s">
        <v>77081</v>
      </c>
    </row>
    <row r="74172" spans="10:11" x14ac:dyDescent="0.25">
      <c r="J74172" t="s">
        <v>869</v>
      </c>
      <c r="K74172" t="s">
        <v>77082</v>
      </c>
    </row>
    <row r="74173" spans="10:11" x14ac:dyDescent="0.25">
      <c r="J74173" t="s">
        <v>869</v>
      </c>
      <c r="K74173" t="s">
        <v>77083</v>
      </c>
    </row>
    <row r="74174" spans="10:11" x14ac:dyDescent="0.25">
      <c r="J74174" t="s">
        <v>869</v>
      </c>
      <c r="K74174" t="s">
        <v>77084</v>
      </c>
    </row>
    <row r="74175" spans="10:11" x14ac:dyDescent="0.25">
      <c r="J74175" t="s">
        <v>869</v>
      </c>
      <c r="K74175" t="s">
        <v>77085</v>
      </c>
    </row>
    <row r="74176" spans="10:11" x14ac:dyDescent="0.25">
      <c r="J74176" t="s">
        <v>869</v>
      </c>
      <c r="K74176" t="s">
        <v>77086</v>
      </c>
    </row>
    <row r="74177" spans="10:11" x14ac:dyDescent="0.25">
      <c r="J74177" t="s">
        <v>869</v>
      </c>
      <c r="K74177" t="s">
        <v>77087</v>
      </c>
    </row>
    <row r="74178" spans="10:11" x14ac:dyDescent="0.25">
      <c r="J74178" t="s">
        <v>869</v>
      </c>
      <c r="K74178" t="s">
        <v>77088</v>
      </c>
    </row>
    <row r="74179" spans="10:11" x14ac:dyDescent="0.25">
      <c r="J74179" t="s">
        <v>869</v>
      </c>
      <c r="K74179" t="s">
        <v>77089</v>
      </c>
    </row>
    <row r="74180" spans="10:11" x14ac:dyDescent="0.25">
      <c r="J74180" t="s">
        <v>869</v>
      </c>
      <c r="K74180" t="s">
        <v>77090</v>
      </c>
    </row>
    <row r="74181" spans="10:11" x14ac:dyDescent="0.25">
      <c r="J74181" t="s">
        <v>869</v>
      </c>
      <c r="K74181" t="s">
        <v>77091</v>
      </c>
    </row>
    <row r="74182" spans="10:11" x14ac:dyDescent="0.25">
      <c r="J74182" t="s">
        <v>869</v>
      </c>
      <c r="K74182" t="s">
        <v>77092</v>
      </c>
    </row>
    <row r="74183" spans="10:11" x14ac:dyDescent="0.25">
      <c r="J74183" t="s">
        <v>869</v>
      </c>
      <c r="K74183" t="s">
        <v>77093</v>
      </c>
    </row>
    <row r="74184" spans="10:11" x14ac:dyDescent="0.25">
      <c r="J74184" t="s">
        <v>869</v>
      </c>
      <c r="K74184" t="s">
        <v>77094</v>
      </c>
    </row>
    <row r="74185" spans="10:11" x14ac:dyDescent="0.25">
      <c r="J74185" t="s">
        <v>869</v>
      </c>
      <c r="K74185" t="s">
        <v>77095</v>
      </c>
    </row>
    <row r="74186" spans="10:11" x14ac:dyDescent="0.25">
      <c r="J74186" t="s">
        <v>869</v>
      </c>
      <c r="K74186" t="s">
        <v>77096</v>
      </c>
    </row>
    <row r="74187" spans="10:11" x14ac:dyDescent="0.25">
      <c r="J74187" t="s">
        <v>869</v>
      </c>
      <c r="K74187" t="s">
        <v>77097</v>
      </c>
    </row>
    <row r="74188" spans="10:11" x14ac:dyDescent="0.25">
      <c r="J74188" t="s">
        <v>869</v>
      </c>
      <c r="K74188" t="s">
        <v>77098</v>
      </c>
    </row>
    <row r="74189" spans="10:11" x14ac:dyDescent="0.25">
      <c r="J74189" t="s">
        <v>869</v>
      </c>
      <c r="K74189" t="s">
        <v>77099</v>
      </c>
    </row>
    <row r="74190" spans="10:11" x14ac:dyDescent="0.25">
      <c r="J74190" t="s">
        <v>869</v>
      </c>
      <c r="K74190" t="s">
        <v>77100</v>
      </c>
    </row>
    <row r="74191" spans="10:11" x14ac:dyDescent="0.25">
      <c r="J74191" t="s">
        <v>869</v>
      </c>
      <c r="K74191" t="s">
        <v>77101</v>
      </c>
    </row>
    <row r="74192" spans="10:11" x14ac:dyDescent="0.25">
      <c r="J74192" t="s">
        <v>869</v>
      </c>
      <c r="K74192" t="s">
        <v>77102</v>
      </c>
    </row>
    <row r="74193" spans="10:11" x14ac:dyDescent="0.25">
      <c r="J74193" t="s">
        <v>869</v>
      </c>
      <c r="K74193" t="s">
        <v>77103</v>
      </c>
    </row>
    <row r="74194" spans="10:11" x14ac:dyDescent="0.25">
      <c r="J74194" t="s">
        <v>869</v>
      </c>
      <c r="K74194" t="s">
        <v>77104</v>
      </c>
    </row>
    <row r="74195" spans="10:11" x14ac:dyDescent="0.25">
      <c r="J74195" t="s">
        <v>869</v>
      </c>
      <c r="K74195" t="s">
        <v>77105</v>
      </c>
    </row>
    <row r="74196" spans="10:11" x14ac:dyDescent="0.25">
      <c r="J74196" t="s">
        <v>869</v>
      </c>
      <c r="K74196" t="s">
        <v>77106</v>
      </c>
    </row>
    <row r="74197" spans="10:11" x14ac:dyDescent="0.25">
      <c r="J74197" t="s">
        <v>869</v>
      </c>
      <c r="K74197" t="s">
        <v>77107</v>
      </c>
    </row>
    <row r="74198" spans="10:11" x14ac:dyDescent="0.25">
      <c r="J74198" t="s">
        <v>869</v>
      </c>
      <c r="K74198" t="s">
        <v>77108</v>
      </c>
    </row>
    <row r="74199" spans="10:11" x14ac:dyDescent="0.25">
      <c r="J74199" t="s">
        <v>869</v>
      </c>
      <c r="K74199" t="s">
        <v>77109</v>
      </c>
    </row>
    <row r="74200" spans="10:11" x14ac:dyDescent="0.25">
      <c r="J74200" t="s">
        <v>869</v>
      </c>
      <c r="K74200" t="s">
        <v>77110</v>
      </c>
    </row>
    <row r="74201" spans="10:11" x14ac:dyDescent="0.25">
      <c r="J74201" t="s">
        <v>869</v>
      </c>
      <c r="K74201" t="s">
        <v>77111</v>
      </c>
    </row>
    <row r="74202" spans="10:11" x14ac:dyDescent="0.25">
      <c r="J74202" t="s">
        <v>869</v>
      </c>
      <c r="K74202" t="s">
        <v>77112</v>
      </c>
    </row>
    <row r="74203" spans="10:11" x14ac:dyDescent="0.25">
      <c r="J74203" t="s">
        <v>2108</v>
      </c>
      <c r="K74203" t="s">
        <v>77113</v>
      </c>
    </row>
    <row r="74204" spans="10:11" x14ac:dyDescent="0.25">
      <c r="J74204" t="s">
        <v>2108</v>
      </c>
      <c r="K74204" t="s">
        <v>77114</v>
      </c>
    </row>
    <row r="74205" spans="10:11" x14ac:dyDescent="0.25">
      <c r="J74205" t="s">
        <v>2108</v>
      </c>
      <c r="K74205" t="s">
        <v>77115</v>
      </c>
    </row>
    <row r="74206" spans="10:11" x14ac:dyDescent="0.25">
      <c r="J74206" t="s">
        <v>2108</v>
      </c>
      <c r="K74206" t="s">
        <v>77116</v>
      </c>
    </row>
    <row r="74207" spans="10:11" x14ac:dyDescent="0.25">
      <c r="J74207" t="s">
        <v>2108</v>
      </c>
      <c r="K74207" t="s">
        <v>77117</v>
      </c>
    </row>
    <row r="74208" spans="10:11" x14ac:dyDescent="0.25">
      <c r="J74208" t="s">
        <v>2108</v>
      </c>
      <c r="K74208" t="s">
        <v>77118</v>
      </c>
    </row>
    <row r="74209" spans="10:11" x14ac:dyDescent="0.25">
      <c r="J74209" t="s">
        <v>2108</v>
      </c>
      <c r="K74209" t="s">
        <v>77119</v>
      </c>
    </row>
    <row r="74210" spans="10:11" x14ac:dyDescent="0.25">
      <c r="J74210" t="s">
        <v>2108</v>
      </c>
      <c r="K74210" t="s">
        <v>77120</v>
      </c>
    </row>
    <row r="74211" spans="10:11" x14ac:dyDescent="0.25">
      <c r="J74211" t="s">
        <v>2108</v>
      </c>
      <c r="K74211" t="s">
        <v>77121</v>
      </c>
    </row>
    <row r="74212" spans="10:11" x14ac:dyDescent="0.25">
      <c r="J74212" t="s">
        <v>2108</v>
      </c>
      <c r="K74212" t="s">
        <v>77122</v>
      </c>
    </row>
    <row r="74213" spans="10:11" x14ac:dyDescent="0.25">
      <c r="J74213" t="s">
        <v>2108</v>
      </c>
      <c r="K74213" t="s">
        <v>77123</v>
      </c>
    </row>
    <row r="74214" spans="10:11" x14ac:dyDescent="0.25">
      <c r="J74214" t="s">
        <v>2108</v>
      </c>
      <c r="K74214" t="s">
        <v>77124</v>
      </c>
    </row>
    <row r="74215" spans="10:11" x14ac:dyDescent="0.25">
      <c r="J74215" t="s">
        <v>2108</v>
      </c>
      <c r="K74215" t="s">
        <v>77125</v>
      </c>
    </row>
    <row r="74216" spans="10:11" x14ac:dyDescent="0.25">
      <c r="J74216" t="s">
        <v>2108</v>
      </c>
      <c r="K74216" t="s">
        <v>77126</v>
      </c>
    </row>
    <row r="74217" spans="10:11" x14ac:dyDescent="0.25">
      <c r="J74217" t="s">
        <v>2108</v>
      </c>
      <c r="K74217" t="s">
        <v>77127</v>
      </c>
    </row>
    <row r="74218" spans="10:11" x14ac:dyDescent="0.25">
      <c r="J74218" t="s">
        <v>2108</v>
      </c>
      <c r="K74218" t="s">
        <v>77128</v>
      </c>
    </row>
    <row r="74219" spans="10:11" x14ac:dyDescent="0.25">
      <c r="J74219" t="s">
        <v>2108</v>
      </c>
      <c r="K74219" t="s">
        <v>77129</v>
      </c>
    </row>
    <row r="74220" spans="10:11" x14ac:dyDescent="0.25">
      <c r="J74220" t="s">
        <v>2108</v>
      </c>
      <c r="K74220" t="s">
        <v>77130</v>
      </c>
    </row>
    <row r="74221" spans="10:11" x14ac:dyDescent="0.25">
      <c r="J74221" t="s">
        <v>2108</v>
      </c>
      <c r="K74221" t="s">
        <v>77131</v>
      </c>
    </row>
    <row r="74222" spans="10:11" x14ac:dyDescent="0.25">
      <c r="J74222" t="s">
        <v>2108</v>
      </c>
      <c r="K74222" t="s">
        <v>77132</v>
      </c>
    </row>
    <row r="74223" spans="10:11" x14ac:dyDescent="0.25">
      <c r="J74223" t="s">
        <v>2108</v>
      </c>
      <c r="K74223" t="s">
        <v>77133</v>
      </c>
    </row>
    <row r="74224" spans="10:11" x14ac:dyDescent="0.25">
      <c r="J74224" t="s">
        <v>2108</v>
      </c>
      <c r="K74224" t="s">
        <v>77134</v>
      </c>
    </row>
    <row r="74225" spans="10:11" x14ac:dyDescent="0.25">
      <c r="J74225" t="s">
        <v>2108</v>
      </c>
      <c r="K74225" t="s">
        <v>77135</v>
      </c>
    </row>
    <row r="74226" spans="10:11" x14ac:dyDescent="0.25">
      <c r="J74226" t="s">
        <v>2108</v>
      </c>
      <c r="K74226" t="s">
        <v>77136</v>
      </c>
    </row>
    <row r="74227" spans="10:11" x14ac:dyDescent="0.25">
      <c r="J74227" t="s">
        <v>2108</v>
      </c>
      <c r="K74227" t="s">
        <v>77137</v>
      </c>
    </row>
    <row r="74228" spans="10:11" x14ac:dyDescent="0.25">
      <c r="J74228" t="s">
        <v>2108</v>
      </c>
      <c r="K74228" t="s">
        <v>77138</v>
      </c>
    </row>
    <row r="74229" spans="10:11" x14ac:dyDescent="0.25">
      <c r="J74229" t="s">
        <v>2108</v>
      </c>
      <c r="K74229" t="s">
        <v>77139</v>
      </c>
    </row>
    <row r="74230" spans="10:11" x14ac:dyDescent="0.25">
      <c r="J74230" t="s">
        <v>2108</v>
      </c>
      <c r="K74230" t="s">
        <v>77140</v>
      </c>
    </row>
    <row r="74231" spans="10:11" x14ac:dyDescent="0.25">
      <c r="J74231" t="s">
        <v>2108</v>
      </c>
      <c r="K74231" t="s">
        <v>77141</v>
      </c>
    </row>
    <row r="74232" spans="10:11" x14ac:dyDescent="0.25">
      <c r="J74232" t="s">
        <v>2108</v>
      </c>
      <c r="K74232" t="s">
        <v>77142</v>
      </c>
    </row>
    <row r="74233" spans="10:11" x14ac:dyDescent="0.25">
      <c r="J74233" t="s">
        <v>2108</v>
      </c>
      <c r="K74233" t="s">
        <v>77143</v>
      </c>
    </row>
    <row r="74234" spans="10:11" x14ac:dyDescent="0.25">
      <c r="J74234" t="s">
        <v>2108</v>
      </c>
      <c r="K74234" t="s">
        <v>77144</v>
      </c>
    </row>
    <row r="74235" spans="10:11" x14ac:dyDescent="0.25">
      <c r="J74235" t="s">
        <v>2108</v>
      </c>
      <c r="K74235" t="s">
        <v>77145</v>
      </c>
    </row>
    <row r="74236" spans="10:11" x14ac:dyDescent="0.25">
      <c r="J74236" t="s">
        <v>2108</v>
      </c>
      <c r="K74236" t="s">
        <v>77146</v>
      </c>
    </row>
    <row r="74237" spans="10:11" x14ac:dyDescent="0.25">
      <c r="J74237" t="s">
        <v>2108</v>
      </c>
      <c r="K74237" t="s">
        <v>77147</v>
      </c>
    </row>
    <row r="74238" spans="10:11" x14ac:dyDescent="0.25">
      <c r="J74238" t="s">
        <v>2108</v>
      </c>
      <c r="K74238" t="s">
        <v>77148</v>
      </c>
    </row>
    <row r="74239" spans="10:11" x14ac:dyDescent="0.25">
      <c r="J74239" t="s">
        <v>2108</v>
      </c>
      <c r="K74239" t="s">
        <v>77149</v>
      </c>
    </row>
    <row r="74240" spans="10:11" x14ac:dyDescent="0.25">
      <c r="J74240" t="s">
        <v>2108</v>
      </c>
      <c r="K74240" t="s">
        <v>77150</v>
      </c>
    </row>
    <row r="74241" spans="10:11" x14ac:dyDescent="0.25">
      <c r="J74241" t="s">
        <v>2108</v>
      </c>
      <c r="K74241" t="s">
        <v>77151</v>
      </c>
    </row>
    <row r="74242" spans="10:11" x14ac:dyDescent="0.25">
      <c r="J74242" t="s">
        <v>2108</v>
      </c>
      <c r="K74242" t="s">
        <v>77152</v>
      </c>
    </row>
    <row r="74243" spans="10:11" x14ac:dyDescent="0.25">
      <c r="J74243" t="s">
        <v>2108</v>
      </c>
      <c r="K74243" t="s">
        <v>77153</v>
      </c>
    </row>
    <row r="74244" spans="10:11" x14ac:dyDescent="0.25">
      <c r="J74244" t="s">
        <v>2108</v>
      </c>
      <c r="K74244" t="s">
        <v>77154</v>
      </c>
    </row>
    <row r="74245" spans="10:11" x14ac:dyDescent="0.25">
      <c r="J74245" t="s">
        <v>2108</v>
      </c>
      <c r="K74245" t="s">
        <v>77155</v>
      </c>
    </row>
    <row r="74246" spans="10:11" x14ac:dyDescent="0.25">
      <c r="J74246" t="s">
        <v>2108</v>
      </c>
      <c r="K74246" t="s">
        <v>77156</v>
      </c>
    </row>
    <row r="74247" spans="10:11" x14ac:dyDescent="0.25">
      <c r="J74247" t="s">
        <v>2108</v>
      </c>
      <c r="K74247" t="s">
        <v>77157</v>
      </c>
    </row>
    <row r="74248" spans="10:11" x14ac:dyDescent="0.25">
      <c r="J74248" t="s">
        <v>2108</v>
      </c>
      <c r="K74248" t="s">
        <v>77158</v>
      </c>
    </row>
    <row r="74249" spans="10:11" x14ac:dyDescent="0.25">
      <c r="J74249" t="s">
        <v>2108</v>
      </c>
      <c r="K74249" t="s">
        <v>77159</v>
      </c>
    </row>
    <row r="74250" spans="10:11" x14ac:dyDescent="0.25">
      <c r="J74250" t="s">
        <v>2108</v>
      </c>
      <c r="K74250" t="s">
        <v>77160</v>
      </c>
    </row>
    <row r="74251" spans="10:11" x14ac:dyDescent="0.25">
      <c r="J74251" t="s">
        <v>2108</v>
      </c>
      <c r="K74251" t="s">
        <v>77161</v>
      </c>
    </row>
    <row r="74252" spans="10:11" x14ac:dyDescent="0.25">
      <c r="J74252" t="s">
        <v>2108</v>
      </c>
      <c r="K74252" t="s">
        <v>77162</v>
      </c>
    </row>
    <row r="74253" spans="10:11" x14ac:dyDescent="0.25">
      <c r="J74253" t="s">
        <v>2108</v>
      </c>
      <c r="K74253" t="s">
        <v>77163</v>
      </c>
    </row>
    <row r="74254" spans="10:11" x14ac:dyDescent="0.25">
      <c r="J74254" t="s">
        <v>2108</v>
      </c>
      <c r="K74254" t="s">
        <v>77164</v>
      </c>
    </row>
    <row r="74255" spans="10:11" x14ac:dyDescent="0.25">
      <c r="J74255" t="s">
        <v>2108</v>
      </c>
      <c r="K74255" t="s">
        <v>77165</v>
      </c>
    </row>
    <row r="74256" spans="10:11" x14ac:dyDescent="0.25">
      <c r="J74256" t="s">
        <v>2108</v>
      </c>
      <c r="K74256" t="s">
        <v>77166</v>
      </c>
    </row>
    <row r="74257" spans="10:11" x14ac:dyDescent="0.25">
      <c r="J74257" t="s">
        <v>2108</v>
      </c>
      <c r="K74257" t="s">
        <v>77167</v>
      </c>
    </row>
    <row r="74258" spans="10:11" x14ac:dyDescent="0.25">
      <c r="J74258" t="s">
        <v>2108</v>
      </c>
      <c r="K74258" t="s">
        <v>77168</v>
      </c>
    </row>
    <row r="74259" spans="10:11" x14ac:dyDescent="0.25">
      <c r="J74259" t="s">
        <v>2108</v>
      </c>
      <c r="K74259" t="s">
        <v>77169</v>
      </c>
    </row>
    <row r="74260" spans="10:11" x14ac:dyDescent="0.25">
      <c r="J74260" t="s">
        <v>2108</v>
      </c>
      <c r="K74260" t="s">
        <v>77170</v>
      </c>
    </row>
    <row r="74261" spans="10:11" x14ac:dyDescent="0.25">
      <c r="J74261" t="s">
        <v>2108</v>
      </c>
      <c r="K74261" t="s">
        <v>77171</v>
      </c>
    </row>
    <row r="74262" spans="10:11" x14ac:dyDescent="0.25">
      <c r="J74262" t="s">
        <v>2108</v>
      </c>
      <c r="K74262" t="s">
        <v>77172</v>
      </c>
    </row>
    <row r="74263" spans="10:11" x14ac:dyDescent="0.25">
      <c r="J74263" t="s">
        <v>2108</v>
      </c>
      <c r="K74263" t="s">
        <v>77173</v>
      </c>
    </row>
    <row r="74264" spans="10:11" x14ac:dyDescent="0.25">
      <c r="J74264" t="s">
        <v>2108</v>
      </c>
      <c r="K74264" t="s">
        <v>77174</v>
      </c>
    </row>
    <row r="74265" spans="10:11" x14ac:dyDescent="0.25">
      <c r="J74265" t="s">
        <v>2108</v>
      </c>
      <c r="K74265" t="s">
        <v>77175</v>
      </c>
    </row>
    <row r="74266" spans="10:11" x14ac:dyDescent="0.25">
      <c r="J74266" t="s">
        <v>2108</v>
      </c>
      <c r="K74266" t="s">
        <v>77176</v>
      </c>
    </row>
    <row r="74267" spans="10:11" x14ac:dyDescent="0.25">
      <c r="J74267" t="s">
        <v>2108</v>
      </c>
      <c r="K74267" t="s">
        <v>77177</v>
      </c>
    </row>
    <row r="74268" spans="10:11" x14ac:dyDescent="0.25">
      <c r="J74268" t="s">
        <v>2108</v>
      </c>
      <c r="K74268" t="s">
        <v>77178</v>
      </c>
    </row>
    <row r="74269" spans="10:11" x14ac:dyDescent="0.25">
      <c r="J74269" t="s">
        <v>2108</v>
      </c>
      <c r="K74269" t="s">
        <v>77179</v>
      </c>
    </row>
    <row r="74270" spans="10:11" x14ac:dyDescent="0.25">
      <c r="J74270" t="s">
        <v>2108</v>
      </c>
      <c r="K74270" t="s">
        <v>77180</v>
      </c>
    </row>
    <row r="74271" spans="10:11" x14ac:dyDescent="0.25">
      <c r="J74271" t="s">
        <v>2108</v>
      </c>
      <c r="K74271" t="s">
        <v>77181</v>
      </c>
    </row>
    <row r="74272" spans="10:11" x14ac:dyDescent="0.25">
      <c r="J74272" t="s">
        <v>2108</v>
      </c>
      <c r="K74272" t="s">
        <v>77182</v>
      </c>
    </row>
    <row r="74273" spans="10:11" x14ac:dyDescent="0.25">
      <c r="J74273" t="s">
        <v>2108</v>
      </c>
      <c r="K74273" t="s">
        <v>77183</v>
      </c>
    </row>
    <row r="74274" spans="10:11" x14ac:dyDescent="0.25">
      <c r="J74274" t="s">
        <v>2108</v>
      </c>
      <c r="K74274" t="s">
        <v>77184</v>
      </c>
    </row>
    <row r="74275" spans="10:11" x14ac:dyDescent="0.25">
      <c r="J74275" t="s">
        <v>2108</v>
      </c>
      <c r="K74275" t="s">
        <v>77185</v>
      </c>
    </row>
    <row r="74276" spans="10:11" x14ac:dyDescent="0.25">
      <c r="J74276" t="s">
        <v>2108</v>
      </c>
      <c r="K74276" t="s">
        <v>77186</v>
      </c>
    </row>
    <row r="74277" spans="10:11" x14ac:dyDescent="0.25">
      <c r="J74277" t="s">
        <v>2108</v>
      </c>
      <c r="K74277" t="s">
        <v>77187</v>
      </c>
    </row>
    <row r="74278" spans="10:11" x14ac:dyDescent="0.25">
      <c r="J74278" t="s">
        <v>2108</v>
      </c>
      <c r="K74278" t="s">
        <v>77188</v>
      </c>
    </row>
    <row r="74279" spans="10:11" x14ac:dyDescent="0.25">
      <c r="J74279" t="s">
        <v>2108</v>
      </c>
      <c r="K74279" t="s">
        <v>77189</v>
      </c>
    </row>
    <row r="74280" spans="10:11" x14ac:dyDescent="0.25">
      <c r="J74280" t="s">
        <v>2108</v>
      </c>
      <c r="K74280" t="s">
        <v>77190</v>
      </c>
    </row>
    <row r="74281" spans="10:11" x14ac:dyDescent="0.25">
      <c r="J74281" t="s">
        <v>2108</v>
      </c>
      <c r="K74281" t="s">
        <v>77191</v>
      </c>
    </row>
    <row r="74282" spans="10:11" x14ac:dyDescent="0.25">
      <c r="J74282" t="s">
        <v>2108</v>
      </c>
      <c r="K74282" t="s">
        <v>77192</v>
      </c>
    </row>
    <row r="74283" spans="10:11" x14ac:dyDescent="0.25">
      <c r="J74283" t="s">
        <v>2108</v>
      </c>
      <c r="K74283" t="s">
        <v>77193</v>
      </c>
    </row>
    <row r="74284" spans="10:11" x14ac:dyDescent="0.25">
      <c r="J74284" t="s">
        <v>2108</v>
      </c>
      <c r="K74284" t="s">
        <v>77194</v>
      </c>
    </row>
    <row r="74285" spans="10:11" x14ac:dyDescent="0.25">
      <c r="J74285" t="s">
        <v>2108</v>
      </c>
      <c r="K74285" t="s">
        <v>77195</v>
      </c>
    </row>
    <row r="74286" spans="10:11" x14ac:dyDescent="0.25">
      <c r="J74286" t="s">
        <v>2108</v>
      </c>
      <c r="K74286" t="s">
        <v>77196</v>
      </c>
    </row>
    <row r="74287" spans="10:11" x14ac:dyDescent="0.25">
      <c r="J74287" t="s">
        <v>2108</v>
      </c>
      <c r="K74287" t="s">
        <v>77197</v>
      </c>
    </row>
    <row r="74288" spans="10:11" x14ac:dyDescent="0.25">
      <c r="J74288" t="s">
        <v>2108</v>
      </c>
      <c r="K74288" t="s">
        <v>77198</v>
      </c>
    </row>
    <row r="74289" spans="10:11" x14ac:dyDescent="0.25">
      <c r="J74289" t="s">
        <v>2108</v>
      </c>
      <c r="K74289" t="s">
        <v>77199</v>
      </c>
    </row>
    <row r="74290" spans="10:11" x14ac:dyDescent="0.25">
      <c r="J74290" t="s">
        <v>2108</v>
      </c>
      <c r="K74290" t="s">
        <v>77200</v>
      </c>
    </row>
    <row r="74291" spans="10:11" x14ac:dyDescent="0.25">
      <c r="J74291" t="s">
        <v>2108</v>
      </c>
      <c r="K74291" t="s">
        <v>77201</v>
      </c>
    </row>
    <row r="74292" spans="10:11" x14ac:dyDescent="0.25">
      <c r="J74292" t="s">
        <v>2108</v>
      </c>
      <c r="K74292" t="s">
        <v>77202</v>
      </c>
    </row>
    <row r="74293" spans="10:11" x14ac:dyDescent="0.25">
      <c r="J74293" t="s">
        <v>2108</v>
      </c>
      <c r="K74293" t="s">
        <v>77203</v>
      </c>
    </row>
    <row r="74294" spans="10:11" x14ac:dyDescent="0.25">
      <c r="J74294" t="s">
        <v>2108</v>
      </c>
      <c r="K74294" t="s">
        <v>77204</v>
      </c>
    </row>
    <row r="74295" spans="10:11" x14ac:dyDescent="0.25">
      <c r="J74295" t="s">
        <v>2108</v>
      </c>
      <c r="K74295" t="s">
        <v>77205</v>
      </c>
    </row>
    <row r="74296" spans="10:11" x14ac:dyDescent="0.25">
      <c r="J74296" t="s">
        <v>2108</v>
      </c>
      <c r="K74296" t="s">
        <v>77206</v>
      </c>
    </row>
    <row r="74297" spans="10:11" x14ac:dyDescent="0.25">
      <c r="J74297" t="s">
        <v>2108</v>
      </c>
      <c r="K74297" t="s">
        <v>77207</v>
      </c>
    </row>
    <row r="74298" spans="10:11" x14ac:dyDescent="0.25">
      <c r="J74298" t="s">
        <v>2108</v>
      </c>
      <c r="K74298" t="s">
        <v>77208</v>
      </c>
    </row>
    <row r="74299" spans="10:11" x14ac:dyDescent="0.25">
      <c r="J74299" t="s">
        <v>2108</v>
      </c>
      <c r="K74299" t="s">
        <v>77209</v>
      </c>
    </row>
    <row r="74300" spans="10:11" x14ac:dyDescent="0.25">
      <c r="J74300" t="s">
        <v>2108</v>
      </c>
      <c r="K74300" t="s">
        <v>77210</v>
      </c>
    </row>
    <row r="74301" spans="10:11" x14ac:dyDescent="0.25">
      <c r="J74301" t="s">
        <v>2108</v>
      </c>
      <c r="K74301" t="s">
        <v>77211</v>
      </c>
    </row>
    <row r="74302" spans="10:11" x14ac:dyDescent="0.25">
      <c r="J74302" t="s">
        <v>2108</v>
      </c>
      <c r="K74302" t="s">
        <v>77212</v>
      </c>
    </row>
    <row r="74303" spans="10:11" x14ac:dyDescent="0.25">
      <c r="J74303" t="s">
        <v>2108</v>
      </c>
      <c r="K74303" t="s">
        <v>77213</v>
      </c>
    </row>
    <row r="74304" spans="10:11" x14ac:dyDescent="0.25">
      <c r="J74304" t="s">
        <v>2108</v>
      </c>
      <c r="K74304" t="s">
        <v>77214</v>
      </c>
    </row>
    <row r="74305" spans="10:11" x14ac:dyDescent="0.25">
      <c r="J74305" t="s">
        <v>2108</v>
      </c>
      <c r="K74305" t="s">
        <v>77215</v>
      </c>
    </row>
    <row r="74306" spans="10:11" x14ac:dyDescent="0.25">
      <c r="J74306" t="s">
        <v>2108</v>
      </c>
      <c r="K74306" t="s">
        <v>77216</v>
      </c>
    </row>
    <row r="74307" spans="10:11" x14ac:dyDescent="0.25">
      <c r="J74307" t="s">
        <v>2108</v>
      </c>
      <c r="K74307" t="s">
        <v>77217</v>
      </c>
    </row>
    <row r="74308" spans="10:11" x14ac:dyDescent="0.25">
      <c r="J74308" t="s">
        <v>2108</v>
      </c>
      <c r="K74308" t="s">
        <v>77218</v>
      </c>
    </row>
    <row r="74309" spans="10:11" x14ac:dyDescent="0.25">
      <c r="J74309" t="s">
        <v>2108</v>
      </c>
      <c r="K74309" t="s">
        <v>77219</v>
      </c>
    </row>
    <row r="74310" spans="10:11" x14ac:dyDescent="0.25">
      <c r="J74310" t="s">
        <v>2108</v>
      </c>
      <c r="K74310" t="s">
        <v>77220</v>
      </c>
    </row>
    <row r="74311" spans="10:11" x14ac:dyDescent="0.25">
      <c r="J74311" t="s">
        <v>2108</v>
      </c>
      <c r="K74311" t="s">
        <v>77221</v>
      </c>
    </row>
    <row r="74312" spans="10:11" x14ac:dyDescent="0.25">
      <c r="J74312" t="s">
        <v>2108</v>
      </c>
      <c r="K74312" t="s">
        <v>77222</v>
      </c>
    </row>
    <row r="74313" spans="10:11" x14ac:dyDescent="0.25">
      <c r="J74313" t="s">
        <v>2108</v>
      </c>
      <c r="K74313" t="s">
        <v>77223</v>
      </c>
    </row>
    <row r="74314" spans="10:11" x14ac:dyDescent="0.25">
      <c r="J74314" t="s">
        <v>2108</v>
      </c>
      <c r="K74314" t="s">
        <v>77224</v>
      </c>
    </row>
    <row r="74315" spans="10:11" x14ac:dyDescent="0.25">
      <c r="J74315" t="s">
        <v>2108</v>
      </c>
      <c r="K74315" t="s">
        <v>77225</v>
      </c>
    </row>
    <row r="74316" spans="10:11" x14ac:dyDescent="0.25">
      <c r="J74316" t="s">
        <v>2108</v>
      </c>
      <c r="K74316" t="s">
        <v>77226</v>
      </c>
    </row>
    <row r="74317" spans="10:11" x14ac:dyDescent="0.25">
      <c r="J74317" t="s">
        <v>2108</v>
      </c>
      <c r="K74317" t="s">
        <v>77227</v>
      </c>
    </row>
    <row r="74318" spans="10:11" x14ac:dyDescent="0.25">
      <c r="J74318" t="s">
        <v>2108</v>
      </c>
      <c r="K74318" t="s">
        <v>77228</v>
      </c>
    </row>
    <row r="74319" spans="10:11" x14ac:dyDescent="0.25">
      <c r="J74319" t="s">
        <v>2108</v>
      </c>
      <c r="K74319" t="s">
        <v>77229</v>
      </c>
    </row>
    <row r="74320" spans="10:11" x14ac:dyDescent="0.25">
      <c r="J74320" t="s">
        <v>2108</v>
      </c>
      <c r="K74320" t="s">
        <v>77230</v>
      </c>
    </row>
    <row r="74321" spans="10:11" x14ac:dyDescent="0.25">
      <c r="J74321" t="s">
        <v>2108</v>
      </c>
      <c r="K74321" t="s">
        <v>77231</v>
      </c>
    </row>
    <row r="74322" spans="10:11" x14ac:dyDescent="0.25">
      <c r="J74322" t="s">
        <v>2108</v>
      </c>
      <c r="K74322" t="s">
        <v>77232</v>
      </c>
    </row>
    <row r="74323" spans="10:11" x14ac:dyDescent="0.25">
      <c r="J74323" t="s">
        <v>2108</v>
      </c>
      <c r="K74323" t="s">
        <v>77233</v>
      </c>
    </row>
    <row r="74324" spans="10:11" x14ac:dyDescent="0.25">
      <c r="J74324" t="s">
        <v>2108</v>
      </c>
      <c r="K74324" t="s">
        <v>77234</v>
      </c>
    </row>
    <row r="74325" spans="10:11" x14ac:dyDescent="0.25">
      <c r="J74325" t="s">
        <v>2108</v>
      </c>
      <c r="K74325" t="s">
        <v>77235</v>
      </c>
    </row>
    <row r="74326" spans="10:11" x14ac:dyDescent="0.25">
      <c r="J74326" t="s">
        <v>2108</v>
      </c>
      <c r="K74326" t="s">
        <v>77236</v>
      </c>
    </row>
    <row r="74327" spans="10:11" x14ac:dyDescent="0.25">
      <c r="J74327" t="s">
        <v>2108</v>
      </c>
      <c r="K74327" t="s">
        <v>77237</v>
      </c>
    </row>
    <row r="74328" spans="10:11" x14ac:dyDescent="0.25">
      <c r="J74328" t="s">
        <v>2108</v>
      </c>
      <c r="K74328" t="s">
        <v>77238</v>
      </c>
    </row>
    <row r="74329" spans="10:11" x14ac:dyDescent="0.25">
      <c r="J74329" t="s">
        <v>2108</v>
      </c>
      <c r="K74329" t="s">
        <v>77239</v>
      </c>
    </row>
    <row r="74330" spans="10:11" x14ac:dyDescent="0.25">
      <c r="J74330" t="s">
        <v>2108</v>
      </c>
      <c r="K74330" t="s">
        <v>77240</v>
      </c>
    </row>
    <row r="74331" spans="10:11" x14ac:dyDescent="0.25">
      <c r="J74331" t="s">
        <v>2108</v>
      </c>
      <c r="K74331" t="s">
        <v>77241</v>
      </c>
    </row>
    <row r="74332" spans="10:11" x14ac:dyDescent="0.25">
      <c r="J74332" t="s">
        <v>2108</v>
      </c>
      <c r="K74332" t="s">
        <v>77242</v>
      </c>
    </row>
    <row r="74333" spans="10:11" x14ac:dyDescent="0.25">
      <c r="J74333" t="s">
        <v>2108</v>
      </c>
      <c r="K74333" t="s">
        <v>77243</v>
      </c>
    </row>
    <row r="74334" spans="10:11" x14ac:dyDescent="0.25">
      <c r="J74334" t="s">
        <v>2108</v>
      </c>
      <c r="K74334" t="s">
        <v>77244</v>
      </c>
    </row>
    <row r="74335" spans="10:11" x14ac:dyDescent="0.25">
      <c r="J74335" t="s">
        <v>2108</v>
      </c>
      <c r="K74335" t="s">
        <v>77245</v>
      </c>
    </row>
    <row r="74336" spans="10:11" x14ac:dyDescent="0.25">
      <c r="J74336" t="s">
        <v>2108</v>
      </c>
      <c r="K74336" t="s">
        <v>77246</v>
      </c>
    </row>
    <row r="74337" spans="10:11" x14ac:dyDescent="0.25">
      <c r="J74337" t="s">
        <v>2108</v>
      </c>
      <c r="K74337" t="s">
        <v>77247</v>
      </c>
    </row>
    <row r="74338" spans="10:11" x14ac:dyDescent="0.25">
      <c r="J74338" t="s">
        <v>2108</v>
      </c>
      <c r="K74338" t="s">
        <v>77248</v>
      </c>
    </row>
    <row r="74339" spans="10:11" x14ac:dyDescent="0.25">
      <c r="J74339" t="s">
        <v>2108</v>
      </c>
      <c r="K74339" t="s">
        <v>77249</v>
      </c>
    </row>
    <row r="74340" spans="10:11" x14ac:dyDescent="0.25">
      <c r="J74340" t="s">
        <v>2108</v>
      </c>
      <c r="K74340" t="s">
        <v>77250</v>
      </c>
    </row>
    <row r="74341" spans="10:11" x14ac:dyDescent="0.25">
      <c r="J74341" t="s">
        <v>2108</v>
      </c>
      <c r="K74341" t="s">
        <v>77251</v>
      </c>
    </row>
    <row r="74342" spans="10:11" x14ac:dyDescent="0.25">
      <c r="J74342" t="s">
        <v>2108</v>
      </c>
      <c r="K74342" t="s">
        <v>77252</v>
      </c>
    </row>
    <row r="74343" spans="10:11" x14ac:dyDescent="0.25">
      <c r="J74343" t="s">
        <v>2108</v>
      </c>
      <c r="K74343" t="s">
        <v>77253</v>
      </c>
    </row>
    <row r="74344" spans="10:11" x14ac:dyDescent="0.25">
      <c r="J74344" t="s">
        <v>2108</v>
      </c>
      <c r="K74344" t="s">
        <v>77254</v>
      </c>
    </row>
    <row r="74345" spans="10:11" x14ac:dyDescent="0.25">
      <c r="J74345" t="s">
        <v>2108</v>
      </c>
      <c r="K74345" t="s">
        <v>77255</v>
      </c>
    </row>
    <row r="74346" spans="10:11" x14ac:dyDescent="0.25">
      <c r="J74346" t="s">
        <v>2108</v>
      </c>
      <c r="K74346" t="s">
        <v>77256</v>
      </c>
    </row>
    <row r="74347" spans="10:11" x14ac:dyDescent="0.25">
      <c r="J74347" t="s">
        <v>2108</v>
      </c>
      <c r="K74347" t="s">
        <v>77257</v>
      </c>
    </row>
    <row r="74348" spans="10:11" x14ac:dyDescent="0.25">
      <c r="J74348" t="s">
        <v>2108</v>
      </c>
      <c r="K74348" t="s">
        <v>77258</v>
      </c>
    </row>
    <row r="74349" spans="10:11" x14ac:dyDescent="0.25">
      <c r="J74349" t="s">
        <v>2108</v>
      </c>
      <c r="K74349" t="s">
        <v>77259</v>
      </c>
    </row>
    <row r="74350" spans="10:11" x14ac:dyDescent="0.25">
      <c r="J74350" t="s">
        <v>2108</v>
      </c>
      <c r="K74350" t="s">
        <v>77260</v>
      </c>
    </row>
    <row r="74351" spans="10:11" x14ac:dyDescent="0.25">
      <c r="J74351" t="s">
        <v>2108</v>
      </c>
      <c r="K74351" t="s">
        <v>77261</v>
      </c>
    </row>
    <row r="74352" spans="10:11" x14ac:dyDescent="0.25">
      <c r="J74352" t="s">
        <v>2108</v>
      </c>
      <c r="K74352" t="s">
        <v>77262</v>
      </c>
    </row>
    <row r="74353" spans="10:11" x14ac:dyDescent="0.25">
      <c r="J74353" t="s">
        <v>2108</v>
      </c>
      <c r="K74353" t="s">
        <v>77263</v>
      </c>
    </row>
    <row r="74354" spans="10:11" x14ac:dyDescent="0.25">
      <c r="J74354" t="s">
        <v>2108</v>
      </c>
      <c r="K74354" t="s">
        <v>77264</v>
      </c>
    </row>
    <row r="74355" spans="10:11" x14ac:dyDescent="0.25">
      <c r="J74355" t="s">
        <v>2108</v>
      </c>
      <c r="K74355" t="s">
        <v>77265</v>
      </c>
    </row>
    <row r="74356" spans="10:11" x14ac:dyDescent="0.25">
      <c r="J74356" t="s">
        <v>2108</v>
      </c>
      <c r="K74356" t="s">
        <v>77266</v>
      </c>
    </row>
    <row r="74357" spans="10:11" x14ac:dyDescent="0.25">
      <c r="J74357" t="s">
        <v>2108</v>
      </c>
      <c r="K74357" t="s">
        <v>77267</v>
      </c>
    </row>
    <row r="74358" spans="10:11" x14ac:dyDescent="0.25">
      <c r="J74358" t="s">
        <v>2108</v>
      </c>
      <c r="K74358" t="s">
        <v>77268</v>
      </c>
    </row>
    <row r="74359" spans="10:11" x14ac:dyDescent="0.25">
      <c r="J74359" t="s">
        <v>2108</v>
      </c>
      <c r="K74359" t="s">
        <v>77269</v>
      </c>
    </row>
    <row r="74360" spans="10:11" x14ac:dyDescent="0.25">
      <c r="J74360" t="s">
        <v>2108</v>
      </c>
      <c r="K74360" t="s">
        <v>77270</v>
      </c>
    </row>
    <row r="74361" spans="10:11" x14ac:dyDescent="0.25">
      <c r="J74361" t="s">
        <v>2108</v>
      </c>
      <c r="K74361" t="s">
        <v>77271</v>
      </c>
    </row>
    <row r="74362" spans="10:11" x14ac:dyDescent="0.25">
      <c r="J74362" t="s">
        <v>2108</v>
      </c>
      <c r="K74362" t="s">
        <v>77272</v>
      </c>
    </row>
    <row r="74363" spans="10:11" x14ac:dyDescent="0.25">
      <c r="J74363" t="s">
        <v>2108</v>
      </c>
      <c r="K74363" t="s">
        <v>77273</v>
      </c>
    </row>
    <row r="74364" spans="10:11" x14ac:dyDescent="0.25">
      <c r="J74364" t="s">
        <v>2108</v>
      </c>
      <c r="K74364" t="s">
        <v>77274</v>
      </c>
    </row>
    <row r="74365" spans="10:11" x14ac:dyDescent="0.25">
      <c r="J74365" t="s">
        <v>2108</v>
      </c>
      <c r="K74365" t="s">
        <v>77275</v>
      </c>
    </row>
    <row r="74366" spans="10:11" x14ac:dyDescent="0.25">
      <c r="J74366" t="s">
        <v>2108</v>
      </c>
      <c r="K74366" t="s">
        <v>77276</v>
      </c>
    </row>
    <row r="74367" spans="10:11" x14ac:dyDescent="0.25">
      <c r="J74367" t="s">
        <v>2108</v>
      </c>
      <c r="K74367" t="s">
        <v>77277</v>
      </c>
    </row>
    <row r="74368" spans="10:11" x14ac:dyDescent="0.25">
      <c r="J74368" t="s">
        <v>2108</v>
      </c>
      <c r="K74368" t="s">
        <v>77278</v>
      </c>
    </row>
    <row r="74369" spans="10:11" x14ac:dyDescent="0.25">
      <c r="J74369" t="s">
        <v>2108</v>
      </c>
      <c r="K74369" t="s">
        <v>77279</v>
      </c>
    </row>
    <row r="74370" spans="10:11" x14ac:dyDescent="0.25">
      <c r="J74370" t="s">
        <v>2108</v>
      </c>
      <c r="K74370" t="s">
        <v>77280</v>
      </c>
    </row>
    <row r="74371" spans="10:11" x14ac:dyDescent="0.25">
      <c r="J74371" t="s">
        <v>2108</v>
      </c>
      <c r="K74371" t="s">
        <v>77281</v>
      </c>
    </row>
    <row r="74372" spans="10:11" x14ac:dyDescent="0.25">
      <c r="J74372" t="s">
        <v>2108</v>
      </c>
      <c r="K74372" t="s">
        <v>77282</v>
      </c>
    </row>
    <row r="74373" spans="10:11" x14ac:dyDescent="0.25">
      <c r="J74373" t="s">
        <v>2108</v>
      </c>
      <c r="K74373" t="s">
        <v>77283</v>
      </c>
    </row>
    <row r="74374" spans="10:11" x14ac:dyDescent="0.25">
      <c r="J74374" t="s">
        <v>2108</v>
      </c>
      <c r="K74374" t="s">
        <v>77284</v>
      </c>
    </row>
    <row r="74375" spans="10:11" x14ac:dyDescent="0.25">
      <c r="J74375" t="s">
        <v>2108</v>
      </c>
      <c r="K74375" t="s">
        <v>77285</v>
      </c>
    </row>
    <row r="74376" spans="10:11" x14ac:dyDescent="0.25">
      <c r="J74376" t="s">
        <v>2108</v>
      </c>
      <c r="K74376" t="s">
        <v>77286</v>
      </c>
    </row>
    <row r="74377" spans="10:11" x14ac:dyDescent="0.25">
      <c r="J74377" t="s">
        <v>1541</v>
      </c>
      <c r="K74377" t="s">
        <v>77287</v>
      </c>
    </row>
    <row r="74378" spans="10:11" x14ac:dyDescent="0.25">
      <c r="J74378" t="s">
        <v>1541</v>
      </c>
      <c r="K74378" t="s">
        <v>77288</v>
      </c>
    </row>
    <row r="74379" spans="10:11" x14ac:dyDescent="0.25">
      <c r="J74379" t="s">
        <v>1541</v>
      </c>
      <c r="K74379" t="s">
        <v>77289</v>
      </c>
    </row>
    <row r="74380" spans="10:11" x14ac:dyDescent="0.25">
      <c r="J74380" t="s">
        <v>1541</v>
      </c>
      <c r="K74380" t="s">
        <v>77290</v>
      </c>
    </row>
    <row r="74381" spans="10:11" x14ac:dyDescent="0.25">
      <c r="J74381" t="s">
        <v>1541</v>
      </c>
      <c r="K74381" t="s">
        <v>77291</v>
      </c>
    </row>
    <row r="74382" spans="10:11" x14ac:dyDescent="0.25">
      <c r="J74382" t="s">
        <v>1541</v>
      </c>
      <c r="K74382" t="s">
        <v>77292</v>
      </c>
    </row>
    <row r="74383" spans="10:11" x14ac:dyDescent="0.25">
      <c r="J74383" t="s">
        <v>1541</v>
      </c>
      <c r="K74383" t="s">
        <v>77293</v>
      </c>
    </row>
    <row r="74384" spans="10:11" x14ac:dyDescent="0.25">
      <c r="J74384" t="s">
        <v>1541</v>
      </c>
      <c r="K74384" t="s">
        <v>77294</v>
      </c>
    </row>
    <row r="74385" spans="10:11" x14ac:dyDescent="0.25">
      <c r="J74385" t="s">
        <v>1541</v>
      </c>
      <c r="K74385" t="s">
        <v>77295</v>
      </c>
    </row>
    <row r="74386" spans="10:11" x14ac:dyDescent="0.25">
      <c r="J74386" t="s">
        <v>1541</v>
      </c>
      <c r="K74386" t="s">
        <v>77296</v>
      </c>
    </row>
    <row r="74387" spans="10:11" x14ac:dyDescent="0.25">
      <c r="J74387" t="s">
        <v>1541</v>
      </c>
      <c r="K74387" t="s">
        <v>77297</v>
      </c>
    </row>
    <row r="74388" spans="10:11" x14ac:dyDescent="0.25">
      <c r="J74388" t="s">
        <v>1541</v>
      </c>
      <c r="K74388" t="s">
        <v>77298</v>
      </c>
    </row>
    <row r="74389" spans="10:11" x14ac:dyDescent="0.25">
      <c r="J74389" t="s">
        <v>1541</v>
      </c>
      <c r="K74389" t="s">
        <v>77299</v>
      </c>
    </row>
    <row r="74390" spans="10:11" x14ac:dyDescent="0.25">
      <c r="J74390" t="s">
        <v>1541</v>
      </c>
      <c r="K74390" t="s">
        <v>77300</v>
      </c>
    </row>
    <row r="74391" spans="10:11" x14ac:dyDescent="0.25">
      <c r="J74391" t="s">
        <v>1541</v>
      </c>
      <c r="K74391" t="s">
        <v>77301</v>
      </c>
    </row>
    <row r="74392" spans="10:11" x14ac:dyDescent="0.25">
      <c r="J74392" t="s">
        <v>1541</v>
      </c>
      <c r="K74392" t="s">
        <v>77302</v>
      </c>
    </row>
    <row r="74393" spans="10:11" x14ac:dyDescent="0.25">
      <c r="J74393" t="s">
        <v>1541</v>
      </c>
      <c r="K74393" t="s">
        <v>77303</v>
      </c>
    </row>
    <row r="74394" spans="10:11" x14ac:dyDescent="0.25">
      <c r="J74394" t="s">
        <v>1541</v>
      </c>
      <c r="K74394" t="s">
        <v>77304</v>
      </c>
    </row>
    <row r="74395" spans="10:11" x14ac:dyDescent="0.25">
      <c r="J74395" t="s">
        <v>1541</v>
      </c>
      <c r="K74395" t="s">
        <v>77305</v>
      </c>
    </row>
    <row r="74396" spans="10:11" x14ac:dyDescent="0.25">
      <c r="J74396" t="s">
        <v>1541</v>
      </c>
      <c r="K74396" t="s">
        <v>77306</v>
      </c>
    </row>
    <row r="74397" spans="10:11" x14ac:dyDescent="0.25">
      <c r="J74397" t="s">
        <v>1541</v>
      </c>
      <c r="K74397" t="s">
        <v>77307</v>
      </c>
    </row>
    <row r="74398" spans="10:11" x14ac:dyDescent="0.25">
      <c r="J74398" t="s">
        <v>1541</v>
      </c>
      <c r="K74398" t="s">
        <v>77308</v>
      </c>
    </row>
    <row r="74399" spans="10:11" x14ac:dyDescent="0.25">
      <c r="J74399" t="s">
        <v>1541</v>
      </c>
      <c r="K74399" t="s">
        <v>77309</v>
      </c>
    </row>
    <row r="74400" spans="10:11" x14ac:dyDescent="0.25">
      <c r="J74400" t="s">
        <v>1541</v>
      </c>
      <c r="K74400" t="s">
        <v>77310</v>
      </c>
    </row>
    <row r="74401" spans="10:11" x14ac:dyDescent="0.25">
      <c r="J74401" t="s">
        <v>1541</v>
      </c>
      <c r="K74401" t="s">
        <v>77311</v>
      </c>
    </row>
    <row r="74402" spans="10:11" x14ac:dyDescent="0.25">
      <c r="J74402" t="s">
        <v>1541</v>
      </c>
      <c r="K74402" t="s">
        <v>77312</v>
      </c>
    </row>
    <row r="74403" spans="10:11" x14ac:dyDescent="0.25">
      <c r="J74403" t="s">
        <v>1541</v>
      </c>
      <c r="K74403" t="s">
        <v>77313</v>
      </c>
    </row>
    <row r="74404" spans="10:11" x14ac:dyDescent="0.25">
      <c r="J74404" t="s">
        <v>1541</v>
      </c>
      <c r="K74404" t="s">
        <v>77314</v>
      </c>
    </row>
    <row r="74405" spans="10:11" x14ac:dyDescent="0.25">
      <c r="J74405" t="s">
        <v>1541</v>
      </c>
      <c r="K74405" t="s">
        <v>77315</v>
      </c>
    </row>
    <row r="74406" spans="10:11" x14ac:dyDescent="0.25">
      <c r="J74406" t="s">
        <v>1541</v>
      </c>
      <c r="K74406" t="s">
        <v>77316</v>
      </c>
    </row>
    <row r="74407" spans="10:11" x14ac:dyDescent="0.25">
      <c r="J74407" t="s">
        <v>1541</v>
      </c>
      <c r="K74407" t="s">
        <v>77317</v>
      </c>
    </row>
    <row r="74408" spans="10:11" x14ac:dyDescent="0.25">
      <c r="J74408" t="s">
        <v>1541</v>
      </c>
      <c r="K74408" t="s">
        <v>77318</v>
      </c>
    </row>
    <row r="74409" spans="10:11" x14ac:dyDescent="0.25">
      <c r="J74409" t="s">
        <v>1541</v>
      </c>
      <c r="K74409" t="s">
        <v>77319</v>
      </c>
    </row>
    <row r="74410" spans="10:11" x14ac:dyDescent="0.25">
      <c r="J74410" t="s">
        <v>1541</v>
      </c>
      <c r="K74410" t="s">
        <v>77320</v>
      </c>
    </row>
    <row r="74411" spans="10:11" x14ac:dyDescent="0.25">
      <c r="J74411" t="s">
        <v>1541</v>
      </c>
      <c r="K74411" t="s">
        <v>77321</v>
      </c>
    </row>
    <row r="74412" spans="10:11" x14ac:dyDescent="0.25">
      <c r="J74412" t="s">
        <v>1541</v>
      </c>
      <c r="K74412" t="s">
        <v>77322</v>
      </c>
    </row>
    <row r="74413" spans="10:11" x14ac:dyDescent="0.25">
      <c r="J74413" t="s">
        <v>1541</v>
      </c>
      <c r="K74413" t="s">
        <v>77323</v>
      </c>
    </row>
    <row r="74414" spans="10:11" x14ac:dyDescent="0.25">
      <c r="J74414" t="s">
        <v>1541</v>
      </c>
      <c r="K74414" t="s">
        <v>77324</v>
      </c>
    </row>
    <row r="74415" spans="10:11" x14ac:dyDescent="0.25">
      <c r="J74415" t="s">
        <v>1541</v>
      </c>
      <c r="K74415" t="s">
        <v>77325</v>
      </c>
    </row>
    <row r="74416" spans="10:11" x14ac:dyDescent="0.25">
      <c r="J74416" t="s">
        <v>2420</v>
      </c>
      <c r="K74416" t="s">
        <v>77326</v>
      </c>
    </row>
    <row r="74417" spans="10:11" x14ac:dyDescent="0.25">
      <c r="J74417" t="s">
        <v>2420</v>
      </c>
      <c r="K74417" t="s">
        <v>77327</v>
      </c>
    </row>
    <row r="74418" spans="10:11" x14ac:dyDescent="0.25">
      <c r="J74418" t="s">
        <v>2420</v>
      </c>
      <c r="K74418" t="s">
        <v>77328</v>
      </c>
    </row>
    <row r="74419" spans="10:11" x14ac:dyDescent="0.25">
      <c r="J74419" t="s">
        <v>2420</v>
      </c>
      <c r="K74419" t="s">
        <v>77329</v>
      </c>
    </row>
    <row r="74420" spans="10:11" x14ac:dyDescent="0.25">
      <c r="J74420" t="s">
        <v>2420</v>
      </c>
      <c r="K74420" t="s">
        <v>77330</v>
      </c>
    </row>
    <row r="74421" spans="10:11" x14ac:dyDescent="0.25">
      <c r="J74421" t="s">
        <v>2420</v>
      </c>
      <c r="K74421" t="s">
        <v>77331</v>
      </c>
    </row>
    <row r="74422" spans="10:11" x14ac:dyDescent="0.25">
      <c r="J74422" t="s">
        <v>2420</v>
      </c>
      <c r="K74422" t="s">
        <v>77332</v>
      </c>
    </row>
    <row r="74423" spans="10:11" x14ac:dyDescent="0.25">
      <c r="J74423" t="s">
        <v>2420</v>
      </c>
      <c r="K74423" t="s">
        <v>77333</v>
      </c>
    </row>
    <row r="74424" spans="10:11" x14ac:dyDescent="0.25">
      <c r="J74424" t="s">
        <v>2420</v>
      </c>
      <c r="K74424" t="s">
        <v>77334</v>
      </c>
    </row>
    <row r="74425" spans="10:11" x14ac:dyDescent="0.25">
      <c r="J74425" t="s">
        <v>2420</v>
      </c>
      <c r="K74425" t="s">
        <v>77335</v>
      </c>
    </row>
    <row r="74426" spans="10:11" x14ac:dyDescent="0.25">
      <c r="J74426" t="s">
        <v>2420</v>
      </c>
      <c r="K74426" t="s">
        <v>77336</v>
      </c>
    </row>
    <row r="74427" spans="10:11" x14ac:dyDescent="0.25">
      <c r="J74427" t="s">
        <v>2420</v>
      </c>
      <c r="K74427" t="s">
        <v>77337</v>
      </c>
    </row>
    <row r="74428" spans="10:11" x14ac:dyDescent="0.25">
      <c r="J74428" t="s">
        <v>2420</v>
      </c>
      <c r="K74428" t="s">
        <v>77338</v>
      </c>
    </row>
    <row r="74429" spans="10:11" x14ac:dyDescent="0.25">
      <c r="J74429" t="s">
        <v>2420</v>
      </c>
      <c r="K74429" t="s">
        <v>77339</v>
      </c>
    </row>
    <row r="74430" spans="10:11" x14ac:dyDescent="0.25">
      <c r="J74430" t="s">
        <v>2420</v>
      </c>
      <c r="K74430" t="s">
        <v>77340</v>
      </c>
    </row>
    <row r="74431" spans="10:11" x14ac:dyDescent="0.25">
      <c r="J74431" t="s">
        <v>2420</v>
      </c>
      <c r="K74431" t="s">
        <v>77341</v>
      </c>
    </row>
    <row r="74432" spans="10:11" x14ac:dyDescent="0.25">
      <c r="J74432" t="s">
        <v>2420</v>
      </c>
      <c r="K74432" t="s">
        <v>77342</v>
      </c>
    </row>
    <row r="74433" spans="10:11" x14ac:dyDescent="0.25">
      <c r="J74433" t="s">
        <v>2420</v>
      </c>
      <c r="K74433" t="s">
        <v>77343</v>
      </c>
    </row>
    <row r="74434" spans="10:11" x14ac:dyDescent="0.25">
      <c r="J74434" t="s">
        <v>2420</v>
      </c>
      <c r="K74434" t="s">
        <v>77344</v>
      </c>
    </row>
    <row r="74435" spans="10:11" x14ac:dyDescent="0.25">
      <c r="J74435" t="s">
        <v>2420</v>
      </c>
      <c r="K74435" t="s">
        <v>77345</v>
      </c>
    </row>
    <row r="74436" spans="10:11" x14ac:dyDescent="0.25">
      <c r="J74436" t="s">
        <v>2420</v>
      </c>
      <c r="K74436" t="s">
        <v>77346</v>
      </c>
    </row>
    <row r="74437" spans="10:11" x14ac:dyDescent="0.25">
      <c r="J74437" t="s">
        <v>2420</v>
      </c>
      <c r="K74437" t="s">
        <v>77347</v>
      </c>
    </row>
    <row r="74438" spans="10:11" x14ac:dyDescent="0.25">
      <c r="J74438" t="s">
        <v>2420</v>
      </c>
      <c r="K74438" t="s">
        <v>77348</v>
      </c>
    </row>
    <row r="74439" spans="10:11" x14ac:dyDescent="0.25">
      <c r="J74439" t="s">
        <v>2420</v>
      </c>
      <c r="K74439" t="s">
        <v>77349</v>
      </c>
    </row>
    <row r="74440" spans="10:11" x14ac:dyDescent="0.25">
      <c r="J74440" t="s">
        <v>2420</v>
      </c>
      <c r="K74440" t="s">
        <v>77350</v>
      </c>
    </row>
    <row r="74441" spans="10:11" x14ac:dyDescent="0.25">
      <c r="J74441" t="s">
        <v>2420</v>
      </c>
      <c r="K74441" t="s">
        <v>77351</v>
      </c>
    </row>
    <row r="74442" spans="10:11" x14ac:dyDescent="0.25">
      <c r="J74442" t="s">
        <v>2420</v>
      </c>
      <c r="K74442" t="s">
        <v>77352</v>
      </c>
    </row>
    <row r="74443" spans="10:11" x14ac:dyDescent="0.25">
      <c r="J74443" t="s">
        <v>2420</v>
      </c>
      <c r="K74443" t="s">
        <v>77353</v>
      </c>
    </row>
    <row r="74444" spans="10:11" x14ac:dyDescent="0.25">
      <c r="J74444" t="s">
        <v>2420</v>
      </c>
      <c r="K74444" t="s">
        <v>77354</v>
      </c>
    </row>
    <row r="74445" spans="10:11" x14ac:dyDescent="0.25">
      <c r="J74445" t="s">
        <v>2420</v>
      </c>
      <c r="K74445" t="s">
        <v>77355</v>
      </c>
    </row>
    <row r="74446" spans="10:11" x14ac:dyDescent="0.25">
      <c r="J74446" t="s">
        <v>2420</v>
      </c>
      <c r="K74446" t="s">
        <v>77356</v>
      </c>
    </row>
    <row r="74447" spans="10:11" x14ac:dyDescent="0.25">
      <c r="J74447" t="s">
        <v>2420</v>
      </c>
      <c r="K74447" t="s">
        <v>77357</v>
      </c>
    </row>
    <row r="74448" spans="10:11" x14ac:dyDescent="0.25">
      <c r="J74448" t="s">
        <v>2420</v>
      </c>
      <c r="K74448" t="s">
        <v>77358</v>
      </c>
    </row>
    <row r="74449" spans="10:11" x14ac:dyDescent="0.25">
      <c r="J74449" t="s">
        <v>2420</v>
      </c>
      <c r="K74449" t="s">
        <v>77359</v>
      </c>
    </row>
    <row r="74450" spans="10:11" x14ac:dyDescent="0.25">
      <c r="J74450" t="s">
        <v>2420</v>
      </c>
      <c r="K74450" t="s">
        <v>77360</v>
      </c>
    </row>
    <row r="74451" spans="10:11" x14ac:dyDescent="0.25">
      <c r="J74451" t="s">
        <v>2420</v>
      </c>
      <c r="K74451" t="s">
        <v>77361</v>
      </c>
    </row>
    <row r="74452" spans="10:11" x14ac:dyDescent="0.25">
      <c r="J74452" t="s">
        <v>2420</v>
      </c>
      <c r="K74452" t="s">
        <v>77362</v>
      </c>
    </row>
    <row r="74453" spans="10:11" x14ac:dyDescent="0.25">
      <c r="J74453" t="s">
        <v>2420</v>
      </c>
      <c r="K74453" t="s">
        <v>77363</v>
      </c>
    </row>
    <row r="74454" spans="10:11" x14ac:dyDescent="0.25">
      <c r="J74454" t="s">
        <v>2420</v>
      </c>
      <c r="K74454" t="s">
        <v>77364</v>
      </c>
    </row>
    <row r="74455" spans="10:11" x14ac:dyDescent="0.25">
      <c r="J74455" t="s">
        <v>2420</v>
      </c>
      <c r="K74455" t="s">
        <v>77365</v>
      </c>
    </row>
    <row r="74456" spans="10:11" x14ac:dyDescent="0.25">
      <c r="J74456" t="s">
        <v>2420</v>
      </c>
      <c r="K74456" t="s">
        <v>77366</v>
      </c>
    </row>
    <row r="74457" spans="10:11" x14ac:dyDescent="0.25">
      <c r="J74457" t="s">
        <v>2420</v>
      </c>
      <c r="K74457" t="s">
        <v>77367</v>
      </c>
    </row>
    <row r="74458" spans="10:11" x14ac:dyDescent="0.25">
      <c r="J74458" t="s">
        <v>2420</v>
      </c>
      <c r="K74458" t="s">
        <v>77368</v>
      </c>
    </row>
    <row r="74459" spans="10:11" x14ac:dyDescent="0.25">
      <c r="J74459" t="s">
        <v>2420</v>
      </c>
      <c r="K74459" t="s">
        <v>77369</v>
      </c>
    </row>
    <row r="74460" spans="10:11" x14ac:dyDescent="0.25">
      <c r="J74460" t="s">
        <v>2420</v>
      </c>
      <c r="K74460" t="s">
        <v>77370</v>
      </c>
    </row>
    <row r="74461" spans="10:11" x14ac:dyDescent="0.25">
      <c r="J74461" t="s">
        <v>2420</v>
      </c>
      <c r="K74461" t="s">
        <v>77371</v>
      </c>
    </row>
    <row r="74462" spans="10:11" x14ac:dyDescent="0.25">
      <c r="J74462" t="s">
        <v>2420</v>
      </c>
      <c r="K74462" t="s">
        <v>77372</v>
      </c>
    </row>
    <row r="74463" spans="10:11" x14ac:dyDescent="0.25">
      <c r="J74463" t="s">
        <v>1292</v>
      </c>
      <c r="K74463" t="s">
        <v>77373</v>
      </c>
    </row>
    <row r="74464" spans="10:11" x14ac:dyDescent="0.25">
      <c r="J74464" t="s">
        <v>1292</v>
      </c>
      <c r="K74464" t="s">
        <v>77374</v>
      </c>
    </row>
    <row r="74465" spans="10:11" x14ac:dyDescent="0.25">
      <c r="J74465" t="s">
        <v>1292</v>
      </c>
      <c r="K74465" t="s">
        <v>77375</v>
      </c>
    </row>
    <row r="74466" spans="10:11" x14ac:dyDescent="0.25">
      <c r="J74466" t="s">
        <v>1292</v>
      </c>
      <c r="K74466" t="s">
        <v>77376</v>
      </c>
    </row>
    <row r="74467" spans="10:11" x14ac:dyDescent="0.25">
      <c r="J74467" t="s">
        <v>1292</v>
      </c>
      <c r="K74467" t="s">
        <v>77377</v>
      </c>
    </row>
    <row r="74468" spans="10:11" x14ac:dyDescent="0.25">
      <c r="J74468" t="s">
        <v>1292</v>
      </c>
      <c r="K74468" t="s">
        <v>77378</v>
      </c>
    </row>
    <row r="74469" spans="10:11" x14ac:dyDescent="0.25">
      <c r="J74469" t="s">
        <v>1292</v>
      </c>
      <c r="K74469" t="s">
        <v>77379</v>
      </c>
    </row>
    <row r="74470" spans="10:11" x14ac:dyDescent="0.25">
      <c r="J74470" t="s">
        <v>1292</v>
      </c>
      <c r="K74470" t="s">
        <v>77380</v>
      </c>
    </row>
    <row r="74471" spans="10:11" x14ac:dyDescent="0.25">
      <c r="J74471" t="s">
        <v>1292</v>
      </c>
      <c r="K74471" t="s">
        <v>77381</v>
      </c>
    </row>
    <row r="74472" spans="10:11" x14ac:dyDescent="0.25">
      <c r="J74472" t="s">
        <v>1292</v>
      </c>
      <c r="K74472" t="s">
        <v>77382</v>
      </c>
    </row>
    <row r="74473" spans="10:11" x14ac:dyDescent="0.25">
      <c r="J74473" t="s">
        <v>1292</v>
      </c>
      <c r="K74473" t="s">
        <v>77383</v>
      </c>
    </row>
    <row r="74474" spans="10:11" x14ac:dyDescent="0.25">
      <c r="J74474" t="s">
        <v>1292</v>
      </c>
      <c r="K74474" t="s">
        <v>77384</v>
      </c>
    </row>
    <row r="74475" spans="10:11" x14ac:dyDescent="0.25">
      <c r="J74475" t="s">
        <v>1292</v>
      </c>
      <c r="K74475" t="s">
        <v>77385</v>
      </c>
    </row>
    <row r="74476" spans="10:11" x14ac:dyDescent="0.25">
      <c r="J74476" t="s">
        <v>1292</v>
      </c>
      <c r="K74476" t="s">
        <v>77386</v>
      </c>
    </row>
    <row r="74477" spans="10:11" x14ac:dyDescent="0.25">
      <c r="J74477" t="s">
        <v>1292</v>
      </c>
      <c r="K74477" t="s">
        <v>77387</v>
      </c>
    </row>
    <row r="74478" spans="10:11" x14ac:dyDescent="0.25">
      <c r="J74478" t="s">
        <v>1292</v>
      </c>
      <c r="K74478" t="s">
        <v>77388</v>
      </c>
    </row>
    <row r="74479" spans="10:11" x14ac:dyDescent="0.25">
      <c r="J74479" t="s">
        <v>1292</v>
      </c>
      <c r="K74479" t="s">
        <v>77389</v>
      </c>
    </row>
    <row r="74480" spans="10:11" x14ac:dyDescent="0.25">
      <c r="J74480" t="s">
        <v>1292</v>
      </c>
      <c r="K74480" t="s">
        <v>77390</v>
      </c>
    </row>
    <row r="74481" spans="10:11" x14ac:dyDescent="0.25">
      <c r="J74481" t="s">
        <v>1292</v>
      </c>
      <c r="K74481" t="s">
        <v>77391</v>
      </c>
    </row>
    <row r="74482" spans="10:11" x14ac:dyDescent="0.25">
      <c r="J74482" t="s">
        <v>1292</v>
      </c>
      <c r="K74482" t="s">
        <v>77392</v>
      </c>
    </row>
    <row r="74483" spans="10:11" x14ac:dyDescent="0.25">
      <c r="J74483" t="s">
        <v>1292</v>
      </c>
      <c r="K74483" t="s">
        <v>77393</v>
      </c>
    </row>
    <row r="74484" spans="10:11" x14ac:dyDescent="0.25">
      <c r="J74484" t="s">
        <v>1292</v>
      </c>
      <c r="K74484" t="s">
        <v>77394</v>
      </c>
    </row>
    <row r="74485" spans="10:11" x14ac:dyDescent="0.25">
      <c r="J74485" t="s">
        <v>1433</v>
      </c>
      <c r="K74485" t="s">
        <v>77395</v>
      </c>
    </row>
    <row r="74486" spans="10:11" x14ac:dyDescent="0.25">
      <c r="J74486" t="s">
        <v>1433</v>
      </c>
      <c r="K74486" t="s">
        <v>77396</v>
      </c>
    </row>
    <row r="74487" spans="10:11" x14ac:dyDescent="0.25">
      <c r="J74487" t="s">
        <v>1433</v>
      </c>
      <c r="K74487" t="s">
        <v>77397</v>
      </c>
    </row>
    <row r="74488" spans="10:11" x14ac:dyDescent="0.25">
      <c r="J74488" t="s">
        <v>1433</v>
      </c>
      <c r="K74488" t="s">
        <v>77398</v>
      </c>
    </row>
    <row r="74489" spans="10:11" x14ac:dyDescent="0.25">
      <c r="J74489" t="s">
        <v>1433</v>
      </c>
      <c r="K74489" t="s">
        <v>77399</v>
      </c>
    </row>
    <row r="74490" spans="10:11" x14ac:dyDescent="0.25">
      <c r="J74490" t="s">
        <v>1433</v>
      </c>
      <c r="K74490" t="s">
        <v>77400</v>
      </c>
    </row>
    <row r="74491" spans="10:11" x14ac:dyDescent="0.25">
      <c r="J74491" t="s">
        <v>1433</v>
      </c>
      <c r="K74491" t="s">
        <v>77401</v>
      </c>
    </row>
    <row r="74492" spans="10:11" x14ac:dyDescent="0.25">
      <c r="J74492" t="s">
        <v>1433</v>
      </c>
      <c r="K74492" t="s">
        <v>77402</v>
      </c>
    </row>
    <row r="74493" spans="10:11" x14ac:dyDescent="0.25">
      <c r="J74493" t="s">
        <v>1433</v>
      </c>
      <c r="K74493" t="s">
        <v>77403</v>
      </c>
    </row>
    <row r="74494" spans="10:11" x14ac:dyDescent="0.25">
      <c r="J74494" t="s">
        <v>1433</v>
      </c>
      <c r="K74494" t="s">
        <v>77404</v>
      </c>
    </row>
    <row r="74495" spans="10:11" x14ac:dyDescent="0.25">
      <c r="J74495" t="s">
        <v>1433</v>
      </c>
      <c r="K74495" t="s">
        <v>77405</v>
      </c>
    </row>
    <row r="74496" spans="10:11" x14ac:dyDescent="0.25">
      <c r="J74496" t="s">
        <v>1433</v>
      </c>
      <c r="K74496" t="s">
        <v>77406</v>
      </c>
    </row>
    <row r="74497" spans="10:11" x14ac:dyDescent="0.25">
      <c r="J74497" t="s">
        <v>1433</v>
      </c>
      <c r="K74497" t="s">
        <v>77407</v>
      </c>
    </row>
    <row r="74498" spans="10:11" x14ac:dyDescent="0.25">
      <c r="J74498" t="s">
        <v>1433</v>
      </c>
      <c r="K74498" t="s">
        <v>77408</v>
      </c>
    </row>
    <row r="74499" spans="10:11" x14ac:dyDescent="0.25">
      <c r="J74499" t="s">
        <v>1433</v>
      </c>
      <c r="K74499" t="s">
        <v>77409</v>
      </c>
    </row>
    <row r="74500" spans="10:11" x14ac:dyDescent="0.25">
      <c r="J74500" t="s">
        <v>1433</v>
      </c>
      <c r="K74500" t="s">
        <v>77410</v>
      </c>
    </row>
    <row r="74501" spans="10:11" x14ac:dyDescent="0.25">
      <c r="J74501" t="s">
        <v>1433</v>
      </c>
      <c r="K74501" t="s">
        <v>77411</v>
      </c>
    </row>
    <row r="74502" spans="10:11" x14ac:dyDescent="0.25">
      <c r="J74502" t="s">
        <v>1433</v>
      </c>
      <c r="K74502" t="s">
        <v>77412</v>
      </c>
    </row>
    <row r="74503" spans="10:11" x14ac:dyDescent="0.25">
      <c r="J74503" t="s">
        <v>1433</v>
      </c>
      <c r="K74503" t="s">
        <v>77413</v>
      </c>
    </row>
    <row r="74504" spans="10:11" x14ac:dyDescent="0.25">
      <c r="J74504" t="s">
        <v>1433</v>
      </c>
      <c r="K74504" t="s">
        <v>77414</v>
      </c>
    </row>
    <row r="74505" spans="10:11" x14ac:dyDescent="0.25">
      <c r="J74505" t="s">
        <v>1433</v>
      </c>
      <c r="K74505" t="s">
        <v>77415</v>
      </c>
    </row>
    <row r="74506" spans="10:11" x14ac:dyDescent="0.25">
      <c r="J74506" t="s">
        <v>1433</v>
      </c>
      <c r="K74506" t="s">
        <v>77416</v>
      </c>
    </row>
    <row r="74507" spans="10:11" x14ac:dyDescent="0.25">
      <c r="J74507" t="s">
        <v>1433</v>
      </c>
      <c r="K74507" t="s">
        <v>77417</v>
      </c>
    </row>
    <row r="74508" spans="10:11" x14ac:dyDescent="0.25">
      <c r="J74508" t="s">
        <v>1433</v>
      </c>
      <c r="K74508" t="s">
        <v>77418</v>
      </c>
    </row>
    <row r="74509" spans="10:11" x14ac:dyDescent="0.25">
      <c r="J74509" t="s">
        <v>1433</v>
      </c>
      <c r="K74509" t="s">
        <v>77419</v>
      </c>
    </row>
    <row r="74510" spans="10:11" x14ac:dyDescent="0.25">
      <c r="J74510" t="s">
        <v>1433</v>
      </c>
      <c r="K74510" t="s">
        <v>77420</v>
      </c>
    </row>
    <row r="74511" spans="10:11" x14ac:dyDescent="0.25">
      <c r="J74511" t="s">
        <v>1433</v>
      </c>
      <c r="K74511" t="s">
        <v>77421</v>
      </c>
    </row>
    <row r="74512" spans="10:11" x14ac:dyDescent="0.25">
      <c r="J74512" t="s">
        <v>1433</v>
      </c>
      <c r="K74512" t="s">
        <v>77422</v>
      </c>
    </row>
    <row r="74513" spans="10:11" x14ac:dyDescent="0.25">
      <c r="J74513" t="s">
        <v>1433</v>
      </c>
      <c r="K74513" t="s">
        <v>77423</v>
      </c>
    </row>
    <row r="74514" spans="10:11" x14ac:dyDescent="0.25">
      <c r="J74514" t="s">
        <v>1433</v>
      </c>
      <c r="K74514" t="s">
        <v>77424</v>
      </c>
    </row>
    <row r="74515" spans="10:11" x14ac:dyDescent="0.25">
      <c r="J74515" t="s">
        <v>1433</v>
      </c>
      <c r="K74515" t="s">
        <v>77425</v>
      </c>
    </row>
    <row r="74516" spans="10:11" x14ac:dyDescent="0.25">
      <c r="J74516" t="s">
        <v>1433</v>
      </c>
      <c r="K74516" t="s">
        <v>77426</v>
      </c>
    </row>
    <row r="74517" spans="10:11" x14ac:dyDescent="0.25">
      <c r="J74517" t="s">
        <v>1433</v>
      </c>
      <c r="K74517" t="s">
        <v>77427</v>
      </c>
    </row>
    <row r="74518" spans="10:11" x14ac:dyDescent="0.25">
      <c r="J74518" t="s">
        <v>1433</v>
      </c>
      <c r="K74518" t="s">
        <v>77428</v>
      </c>
    </row>
    <row r="74519" spans="10:11" x14ac:dyDescent="0.25">
      <c r="J74519" t="s">
        <v>1433</v>
      </c>
      <c r="K74519" t="s">
        <v>77429</v>
      </c>
    </row>
    <row r="74520" spans="10:11" x14ac:dyDescent="0.25">
      <c r="J74520" t="s">
        <v>1433</v>
      </c>
      <c r="K74520" t="s">
        <v>77430</v>
      </c>
    </row>
    <row r="74521" spans="10:11" x14ac:dyDescent="0.25">
      <c r="J74521" t="s">
        <v>1433</v>
      </c>
      <c r="K74521" t="s">
        <v>77431</v>
      </c>
    </row>
    <row r="74522" spans="10:11" x14ac:dyDescent="0.25">
      <c r="J74522" t="s">
        <v>1433</v>
      </c>
      <c r="K74522" t="s">
        <v>77432</v>
      </c>
    </row>
    <row r="74523" spans="10:11" x14ac:dyDescent="0.25">
      <c r="J74523" t="s">
        <v>1433</v>
      </c>
      <c r="K74523" t="s">
        <v>77433</v>
      </c>
    </row>
    <row r="74524" spans="10:11" x14ac:dyDescent="0.25">
      <c r="J74524" t="s">
        <v>1433</v>
      </c>
      <c r="K74524" t="s">
        <v>77434</v>
      </c>
    </row>
    <row r="74525" spans="10:11" x14ac:dyDescent="0.25">
      <c r="J74525" t="s">
        <v>1433</v>
      </c>
      <c r="K74525" t="s">
        <v>77435</v>
      </c>
    </row>
    <row r="74526" spans="10:11" x14ac:dyDescent="0.25">
      <c r="J74526" t="s">
        <v>1433</v>
      </c>
      <c r="K74526" t="s">
        <v>77436</v>
      </c>
    </row>
    <row r="74527" spans="10:11" x14ac:dyDescent="0.25">
      <c r="J74527" t="s">
        <v>1433</v>
      </c>
      <c r="K74527" t="s">
        <v>77437</v>
      </c>
    </row>
    <row r="74528" spans="10:11" x14ac:dyDescent="0.25">
      <c r="J74528" t="s">
        <v>1433</v>
      </c>
      <c r="K74528" t="s">
        <v>77438</v>
      </c>
    </row>
    <row r="74529" spans="10:11" x14ac:dyDescent="0.25">
      <c r="J74529" t="s">
        <v>1433</v>
      </c>
      <c r="K74529" t="s">
        <v>77439</v>
      </c>
    </row>
    <row r="74530" spans="10:11" x14ac:dyDescent="0.25">
      <c r="J74530" t="s">
        <v>1433</v>
      </c>
      <c r="K74530" t="s">
        <v>77440</v>
      </c>
    </row>
    <row r="74531" spans="10:11" x14ac:dyDescent="0.25">
      <c r="J74531" t="s">
        <v>1433</v>
      </c>
      <c r="K74531" t="s">
        <v>77441</v>
      </c>
    </row>
    <row r="74532" spans="10:11" x14ac:dyDescent="0.25">
      <c r="J74532" t="s">
        <v>1433</v>
      </c>
      <c r="K74532" t="s">
        <v>77442</v>
      </c>
    </row>
    <row r="74533" spans="10:11" x14ac:dyDescent="0.25">
      <c r="J74533" t="s">
        <v>1433</v>
      </c>
      <c r="K74533" t="s">
        <v>77443</v>
      </c>
    </row>
    <row r="74534" spans="10:11" x14ac:dyDescent="0.25">
      <c r="J74534" t="s">
        <v>1433</v>
      </c>
      <c r="K74534" t="s">
        <v>77444</v>
      </c>
    </row>
    <row r="74535" spans="10:11" x14ac:dyDescent="0.25">
      <c r="J74535" t="s">
        <v>1433</v>
      </c>
      <c r="K74535" t="s">
        <v>77445</v>
      </c>
    </row>
    <row r="74536" spans="10:11" x14ac:dyDescent="0.25">
      <c r="J74536" t="s">
        <v>1434</v>
      </c>
      <c r="K74536" t="s">
        <v>77446</v>
      </c>
    </row>
    <row r="74537" spans="10:11" x14ac:dyDescent="0.25">
      <c r="J74537" t="s">
        <v>1434</v>
      </c>
      <c r="K74537" t="s">
        <v>77447</v>
      </c>
    </row>
    <row r="74538" spans="10:11" x14ac:dyDescent="0.25">
      <c r="J74538" t="s">
        <v>1434</v>
      </c>
      <c r="K74538" t="s">
        <v>77448</v>
      </c>
    </row>
    <row r="74539" spans="10:11" x14ac:dyDescent="0.25">
      <c r="J74539" t="s">
        <v>1434</v>
      </c>
      <c r="K74539" t="s">
        <v>77449</v>
      </c>
    </row>
    <row r="74540" spans="10:11" x14ac:dyDescent="0.25">
      <c r="J74540" t="s">
        <v>1434</v>
      </c>
      <c r="K74540" t="s">
        <v>77450</v>
      </c>
    </row>
    <row r="74541" spans="10:11" x14ac:dyDescent="0.25">
      <c r="J74541" t="s">
        <v>1434</v>
      </c>
      <c r="K74541" t="s">
        <v>77451</v>
      </c>
    </row>
    <row r="74542" spans="10:11" x14ac:dyDescent="0.25">
      <c r="J74542" t="s">
        <v>1434</v>
      </c>
      <c r="K74542" t="s">
        <v>77452</v>
      </c>
    </row>
    <row r="74543" spans="10:11" x14ac:dyDescent="0.25">
      <c r="J74543" t="s">
        <v>1434</v>
      </c>
      <c r="K74543" t="s">
        <v>77453</v>
      </c>
    </row>
    <row r="74544" spans="10:11" x14ac:dyDescent="0.25">
      <c r="J74544" t="s">
        <v>1434</v>
      </c>
      <c r="K74544" t="s">
        <v>77454</v>
      </c>
    </row>
    <row r="74545" spans="10:11" x14ac:dyDescent="0.25">
      <c r="J74545" t="s">
        <v>1434</v>
      </c>
      <c r="K74545" t="s">
        <v>77455</v>
      </c>
    </row>
    <row r="74546" spans="10:11" x14ac:dyDescent="0.25">
      <c r="J74546" t="s">
        <v>1434</v>
      </c>
      <c r="K74546" t="s">
        <v>77456</v>
      </c>
    </row>
    <row r="74547" spans="10:11" x14ac:dyDescent="0.25">
      <c r="J74547" t="s">
        <v>1434</v>
      </c>
      <c r="K74547" t="s">
        <v>77457</v>
      </c>
    </row>
    <row r="74548" spans="10:11" x14ac:dyDescent="0.25">
      <c r="J74548" t="s">
        <v>1434</v>
      </c>
      <c r="K74548" t="s">
        <v>77458</v>
      </c>
    </row>
    <row r="74549" spans="10:11" x14ac:dyDescent="0.25">
      <c r="J74549" t="s">
        <v>1434</v>
      </c>
      <c r="K74549" t="s">
        <v>77459</v>
      </c>
    </row>
    <row r="74550" spans="10:11" x14ac:dyDescent="0.25">
      <c r="J74550" t="s">
        <v>1434</v>
      </c>
      <c r="K74550" t="s">
        <v>77460</v>
      </c>
    </row>
    <row r="74551" spans="10:11" x14ac:dyDescent="0.25">
      <c r="J74551" t="s">
        <v>1434</v>
      </c>
      <c r="K74551" t="s">
        <v>77461</v>
      </c>
    </row>
    <row r="74552" spans="10:11" x14ac:dyDescent="0.25">
      <c r="J74552" t="s">
        <v>1434</v>
      </c>
      <c r="K74552" t="s">
        <v>77462</v>
      </c>
    </row>
    <row r="74553" spans="10:11" x14ac:dyDescent="0.25">
      <c r="J74553" t="s">
        <v>1434</v>
      </c>
      <c r="K74553" t="s">
        <v>77463</v>
      </c>
    </row>
    <row r="74554" spans="10:11" x14ac:dyDescent="0.25">
      <c r="J74554" t="s">
        <v>1434</v>
      </c>
      <c r="K74554" t="s">
        <v>77464</v>
      </c>
    </row>
    <row r="74555" spans="10:11" x14ac:dyDescent="0.25">
      <c r="J74555" t="s">
        <v>1434</v>
      </c>
      <c r="K74555" t="s">
        <v>77465</v>
      </c>
    </row>
    <row r="74556" spans="10:11" x14ac:dyDescent="0.25">
      <c r="J74556" t="s">
        <v>1434</v>
      </c>
      <c r="K74556" t="s">
        <v>77466</v>
      </c>
    </row>
    <row r="74557" spans="10:11" x14ac:dyDescent="0.25">
      <c r="J74557" t="s">
        <v>1434</v>
      </c>
      <c r="K74557" t="s">
        <v>77467</v>
      </c>
    </row>
    <row r="74558" spans="10:11" x14ac:dyDescent="0.25">
      <c r="J74558" t="s">
        <v>1434</v>
      </c>
      <c r="K74558" t="s">
        <v>77468</v>
      </c>
    </row>
    <row r="74559" spans="10:11" x14ac:dyDescent="0.25">
      <c r="J74559" t="s">
        <v>1434</v>
      </c>
      <c r="K74559" t="s">
        <v>77469</v>
      </c>
    </row>
    <row r="74560" spans="10:11" x14ac:dyDescent="0.25">
      <c r="J74560" t="s">
        <v>1434</v>
      </c>
      <c r="K74560" t="s">
        <v>77470</v>
      </c>
    </row>
    <row r="74561" spans="10:11" x14ac:dyDescent="0.25">
      <c r="J74561" t="s">
        <v>1434</v>
      </c>
      <c r="K74561" t="s">
        <v>77471</v>
      </c>
    </row>
    <row r="74562" spans="10:11" x14ac:dyDescent="0.25">
      <c r="J74562" t="s">
        <v>1434</v>
      </c>
      <c r="K74562" t="s">
        <v>77472</v>
      </c>
    </row>
    <row r="74563" spans="10:11" x14ac:dyDescent="0.25">
      <c r="J74563" t="s">
        <v>1434</v>
      </c>
      <c r="K74563" t="s">
        <v>77473</v>
      </c>
    </row>
    <row r="74564" spans="10:11" x14ac:dyDescent="0.25">
      <c r="J74564" t="s">
        <v>1434</v>
      </c>
      <c r="K74564" t="s">
        <v>77474</v>
      </c>
    </row>
    <row r="74565" spans="10:11" x14ac:dyDescent="0.25">
      <c r="J74565" t="s">
        <v>1434</v>
      </c>
      <c r="K74565" t="s">
        <v>77475</v>
      </c>
    </row>
    <row r="74566" spans="10:11" x14ac:dyDescent="0.25">
      <c r="J74566" t="s">
        <v>1434</v>
      </c>
      <c r="K74566" t="s">
        <v>77476</v>
      </c>
    </row>
    <row r="74567" spans="10:11" x14ac:dyDescent="0.25">
      <c r="J74567" t="s">
        <v>1434</v>
      </c>
      <c r="K74567" t="s">
        <v>77477</v>
      </c>
    </row>
    <row r="74568" spans="10:11" x14ac:dyDescent="0.25">
      <c r="J74568" t="s">
        <v>1434</v>
      </c>
      <c r="K74568" t="s">
        <v>77478</v>
      </c>
    </row>
    <row r="74569" spans="10:11" x14ac:dyDescent="0.25">
      <c r="J74569" t="s">
        <v>1434</v>
      </c>
      <c r="K74569" t="s">
        <v>77479</v>
      </c>
    </row>
    <row r="74570" spans="10:11" x14ac:dyDescent="0.25">
      <c r="J74570" t="s">
        <v>1434</v>
      </c>
      <c r="K74570" t="s">
        <v>77480</v>
      </c>
    </row>
    <row r="74571" spans="10:11" x14ac:dyDescent="0.25">
      <c r="J74571" t="s">
        <v>1434</v>
      </c>
      <c r="K74571" t="s">
        <v>77481</v>
      </c>
    </row>
    <row r="74572" spans="10:11" x14ac:dyDescent="0.25">
      <c r="J74572" t="s">
        <v>1434</v>
      </c>
      <c r="K74572" t="s">
        <v>77482</v>
      </c>
    </row>
    <row r="74573" spans="10:11" x14ac:dyDescent="0.25">
      <c r="J74573" t="s">
        <v>1434</v>
      </c>
      <c r="K74573" t="s">
        <v>77483</v>
      </c>
    </row>
    <row r="74574" spans="10:11" x14ac:dyDescent="0.25">
      <c r="J74574" t="s">
        <v>1434</v>
      </c>
      <c r="K74574" t="s">
        <v>77484</v>
      </c>
    </row>
    <row r="74575" spans="10:11" x14ac:dyDescent="0.25">
      <c r="J74575" t="s">
        <v>1434</v>
      </c>
      <c r="K74575" t="s">
        <v>77485</v>
      </c>
    </row>
    <row r="74576" spans="10:11" x14ac:dyDescent="0.25">
      <c r="J74576" t="s">
        <v>1434</v>
      </c>
      <c r="K74576" t="s">
        <v>77486</v>
      </c>
    </row>
    <row r="74577" spans="10:11" x14ac:dyDescent="0.25">
      <c r="J74577" t="s">
        <v>1434</v>
      </c>
      <c r="K74577" t="s">
        <v>77487</v>
      </c>
    </row>
    <row r="74578" spans="10:11" x14ac:dyDescent="0.25">
      <c r="J74578" t="s">
        <v>1434</v>
      </c>
      <c r="K74578" t="s">
        <v>77488</v>
      </c>
    </row>
    <row r="74579" spans="10:11" x14ac:dyDescent="0.25">
      <c r="J74579" t="s">
        <v>1434</v>
      </c>
      <c r="K74579" t="s">
        <v>77489</v>
      </c>
    </row>
    <row r="74580" spans="10:11" x14ac:dyDescent="0.25">
      <c r="J74580" t="s">
        <v>1434</v>
      </c>
      <c r="K74580" t="s">
        <v>77490</v>
      </c>
    </row>
    <row r="74581" spans="10:11" x14ac:dyDescent="0.25">
      <c r="J74581" t="s">
        <v>1434</v>
      </c>
      <c r="K74581" t="s">
        <v>77491</v>
      </c>
    </row>
    <row r="74582" spans="10:11" x14ac:dyDescent="0.25">
      <c r="J74582" t="s">
        <v>1434</v>
      </c>
      <c r="K74582" t="s">
        <v>77492</v>
      </c>
    </row>
    <row r="74583" spans="10:11" x14ac:dyDescent="0.25">
      <c r="J74583" t="s">
        <v>1434</v>
      </c>
      <c r="K74583" t="s">
        <v>77493</v>
      </c>
    </row>
    <row r="74584" spans="10:11" x14ac:dyDescent="0.25">
      <c r="J74584" t="s">
        <v>1434</v>
      </c>
      <c r="K74584" t="s">
        <v>77494</v>
      </c>
    </row>
    <row r="74585" spans="10:11" x14ac:dyDescent="0.25">
      <c r="J74585" t="s">
        <v>1434</v>
      </c>
      <c r="K74585" t="s">
        <v>77495</v>
      </c>
    </row>
    <row r="74586" spans="10:11" x14ac:dyDescent="0.25">
      <c r="J74586" t="s">
        <v>1434</v>
      </c>
      <c r="K74586" t="s">
        <v>77496</v>
      </c>
    </row>
    <row r="74587" spans="10:11" x14ac:dyDescent="0.25">
      <c r="J74587" t="s">
        <v>1434</v>
      </c>
      <c r="K74587" t="s">
        <v>77497</v>
      </c>
    </row>
    <row r="74588" spans="10:11" x14ac:dyDescent="0.25">
      <c r="J74588" t="s">
        <v>1434</v>
      </c>
      <c r="K74588" t="s">
        <v>77498</v>
      </c>
    </row>
    <row r="74589" spans="10:11" x14ac:dyDescent="0.25">
      <c r="J74589" t="s">
        <v>1434</v>
      </c>
      <c r="K74589" t="s">
        <v>77499</v>
      </c>
    </row>
    <row r="74590" spans="10:11" x14ac:dyDescent="0.25">
      <c r="J74590" t="s">
        <v>1434</v>
      </c>
      <c r="K74590" t="s">
        <v>77500</v>
      </c>
    </row>
    <row r="74591" spans="10:11" x14ac:dyDescent="0.25">
      <c r="J74591" t="s">
        <v>1434</v>
      </c>
      <c r="K74591" t="s">
        <v>77501</v>
      </c>
    </row>
    <row r="74592" spans="10:11" x14ac:dyDescent="0.25">
      <c r="J74592" t="s">
        <v>1434</v>
      </c>
      <c r="K74592" t="s">
        <v>77502</v>
      </c>
    </row>
    <row r="74593" spans="10:11" x14ac:dyDescent="0.25">
      <c r="J74593" t="s">
        <v>1434</v>
      </c>
      <c r="K74593" t="s">
        <v>77503</v>
      </c>
    </row>
    <row r="74594" spans="10:11" x14ac:dyDescent="0.25">
      <c r="J74594" t="s">
        <v>1434</v>
      </c>
      <c r="K74594" t="s">
        <v>77504</v>
      </c>
    </row>
    <row r="74595" spans="10:11" x14ac:dyDescent="0.25">
      <c r="J74595" t="s">
        <v>1434</v>
      </c>
      <c r="K74595" t="s">
        <v>77505</v>
      </c>
    </row>
    <row r="74596" spans="10:11" x14ac:dyDescent="0.25">
      <c r="J74596" t="s">
        <v>1434</v>
      </c>
      <c r="K74596" t="s">
        <v>77506</v>
      </c>
    </row>
    <row r="74597" spans="10:11" x14ac:dyDescent="0.25">
      <c r="J74597" t="s">
        <v>2044</v>
      </c>
      <c r="K74597" t="s">
        <v>77507</v>
      </c>
    </row>
    <row r="74598" spans="10:11" x14ac:dyDescent="0.25">
      <c r="J74598" t="s">
        <v>2044</v>
      </c>
      <c r="K74598" t="s">
        <v>77508</v>
      </c>
    </row>
    <row r="74599" spans="10:11" x14ac:dyDescent="0.25">
      <c r="J74599" t="s">
        <v>2044</v>
      </c>
      <c r="K74599" t="s">
        <v>77509</v>
      </c>
    </row>
    <row r="74600" spans="10:11" x14ac:dyDescent="0.25">
      <c r="J74600" t="s">
        <v>2044</v>
      </c>
      <c r="K74600" t="s">
        <v>77510</v>
      </c>
    </row>
    <row r="74601" spans="10:11" x14ac:dyDescent="0.25">
      <c r="J74601" t="s">
        <v>2044</v>
      </c>
      <c r="K74601" t="s">
        <v>77511</v>
      </c>
    </row>
    <row r="74602" spans="10:11" x14ac:dyDescent="0.25">
      <c r="J74602" t="s">
        <v>2044</v>
      </c>
      <c r="K74602" t="s">
        <v>77512</v>
      </c>
    </row>
    <row r="74603" spans="10:11" x14ac:dyDescent="0.25">
      <c r="J74603" t="s">
        <v>2044</v>
      </c>
      <c r="K74603" t="s">
        <v>77513</v>
      </c>
    </row>
    <row r="74604" spans="10:11" x14ac:dyDescent="0.25">
      <c r="J74604" t="s">
        <v>2044</v>
      </c>
      <c r="K74604" t="s">
        <v>77514</v>
      </c>
    </row>
    <row r="74605" spans="10:11" x14ac:dyDescent="0.25">
      <c r="J74605" t="s">
        <v>2044</v>
      </c>
      <c r="K74605" t="s">
        <v>77515</v>
      </c>
    </row>
    <row r="74606" spans="10:11" x14ac:dyDescent="0.25">
      <c r="J74606" t="s">
        <v>2044</v>
      </c>
      <c r="K74606" t="s">
        <v>77516</v>
      </c>
    </row>
    <row r="74607" spans="10:11" x14ac:dyDescent="0.25">
      <c r="J74607" t="s">
        <v>2044</v>
      </c>
      <c r="K74607" t="s">
        <v>77517</v>
      </c>
    </row>
    <row r="74608" spans="10:11" x14ac:dyDescent="0.25">
      <c r="J74608" t="s">
        <v>2044</v>
      </c>
      <c r="K74608" t="s">
        <v>77518</v>
      </c>
    </row>
    <row r="74609" spans="10:11" x14ac:dyDescent="0.25">
      <c r="J74609" t="s">
        <v>2044</v>
      </c>
      <c r="K74609" t="s">
        <v>77519</v>
      </c>
    </row>
    <row r="74610" spans="10:11" x14ac:dyDescent="0.25">
      <c r="J74610" t="s">
        <v>2044</v>
      </c>
      <c r="K74610" t="s">
        <v>77520</v>
      </c>
    </row>
    <row r="74611" spans="10:11" x14ac:dyDescent="0.25">
      <c r="J74611" t="s">
        <v>2044</v>
      </c>
      <c r="K74611" t="s">
        <v>77521</v>
      </c>
    </row>
    <row r="74612" spans="10:11" x14ac:dyDescent="0.25">
      <c r="J74612" t="s">
        <v>2044</v>
      </c>
      <c r="K74612" t="s">
        <v>77522</v>
      </c>
    </row>
    <row r="74613" spans="10:11" x14ac:dyDescent="0.25">
      <c r="J74613" t="s">
        <v>2044</v>
      </c>
      <c r="K74613" t="s">
        <v>77523</v>
      </c>
    </row>
    <row r="74614" spans="10:11" x14ac:dyDescent="0.25">
      <c r="J74614" t="s">
        <v>2044</v>
      </c>
      <c r="K74614" t="s">
        <v>77524</v>
      </c>
    </row>
    <row r="74615" spans="10:11" x14ac:dyDescent="0.25">
      <c r="J74615" t="s">
        <v>2044</v>
      </c>
      <c r="K74615" t="s">
        <v>77525</v>
      </c>
    </row>
    <row r="74616" spans="10:11" x14ac:dyDescent="0.25">
      <c r="J74616" t="s">
        <v>2044</v>
      </c>
      <c r="K74616" t="s">
        <v>77526</v>
      </c>
    </row>
    <row r="74617" spans="10:11" x14ac:dyDescent="0.25">
      <c r="J74617" t="s">
        <v>2044</v>
      </c>
      <c r="K74617" t="s">
        <v>77527</v>
      </c>
    </row>
    <row r="74618" spans="10:11" x14ac:dyDescent="0.25">
      <c r="J74618" t="s">
        <v>2044</v>
      </c>
      <c r="K74618" t="s">
        <v>77528</v>
      </c>
    </row>
    <row r="74619" spans="10:11" x14ac:dyDescent="0.25">
      <c r="J74619" t="s">
        <v>2044</v>
      </c>
      <c r="K74619" t="s">
        <v>77529</v>
      </c>
    </row>
    <row r="74620" spans="10:11" x14ac:dyDescent="0.25">
      <c r="J74620" t="s">
        <v>2044</v>
      </c>
      <c r="K74620" t="s">
        <v>77530</v>
      </c>
    </row>
    <row r="74621" spans="10:11" x14ac:dyDescent="0.25">
      <c r="J74621" t="s">
        <v>2044</v>
      </c>
      <c r="K74621" t="s">
        <v>77531</v>
      </c>
    </row>
    <row r="74622" spans="10:11" x14ac:dyDescent="0.25">
      <c r="J74622" t="s">
        <v>2044</v>
      </c>
      <c r="K74622" t="s">
        <v>77532</v>
      </c>
    </row>
    <row r="74623" spans="10:11" x14ac:dyDescent="0.25">
      <c r="J74623" t="s">
        <v>2044</v>
      </c>
      <c r="K74623" t="s">
        <v>77533</v>
      </c>
    </row>
    <row r="74624" spans="10:11" x14ac:dyDescent="0.25">
      <c r="J74624" t="s">
        <v>2044</v>
      </c>
      <c r="K74624" t="s">
        <v>77534</v>
      </c>
    </row>
    <row r="74625" spans="10:11" x14ac:dyDescent="0.25">
      <c r="J74625" t="s">
        <v>2044</v>
      </c>
      <c r="K74625" t="s">
        <v>77535</v>
      </c>
    </row>
    <row r="74626" spans="10:11" x14ac:dyDescent="0.25">
      <c r="J74626" t="s">
        <v>2044</v>
      </c>
      <c r="K74626" t="s">
        <v>77536</v>
      </c>
    </row>
    <row r="74627" spans="10:11" x14ac:dyDescent="0.25">
      <c r="J74627" t="s">
        <v>2044</v>
      </c>
      <c r="K74627" t="s">
        <v>77537</v>
      </c>
    </row>
    <row r="74628" spans="10:11" x14ac:dyDescent="0.25">
      <c r="J74628" t="s">
        <v>2044</v>
      </c>
      <c r="K74628" t="s">
        <v>77538</v>
      </c>
    </row>
    <row r="74629" spans="10:11" x14ac:dyDescent="0.25">
      <c r="J74629" t="s">
        <v>2044</v>
      </c>
      <c r="K74629" t="s">
        <v>77539</v>
      </c>
    </row>
    <row r="74630" spans="10:11" x14ac:dyDescent="0.25">
      <c r="J74630" t="s">
        <v>2044</v>
      </c>
      <c r="K74630" t="s">
        <v>77540</v>
      </c>
    </row>
    <row r="74631" spans="10:11" x14ac:dyDescent="0.25">
      <c r="J74631" t="s">
        <v>2044</v>
      </c>
      <c r="K74631" t="s">
        <v>77541</v>
      </c>
    </row>
    <row r="74632" spans="10:11" x14ac:dyDescent="0.25">
      <c r="J74632" t="s">
        <v>2044</v>
      </c>
      <c r="K74632" t="s">
        <v>77542</v>
      </c>
    </row>
    <row r="74633" spans="10:11" x14ac:dyDescent="0.25">
      <c r="J74633" t="s">
        <v>2044</v>
      </c>
      <c r="K74633" t="s">
        <v>77543</v>
      </c>
    </row>
    <row r="74634" spans="10:11" x14ac:dyDescent="0.25">
      <c r="J74634" t="s">
        <v>2044</v>
      </c>
      <c r="K74634" t="s">
        <v>77544</v>
      </c>
    </row>
    <row r="74635" spans="10:11" x14ac:dyDescent="0.25">
      <c r="J74635" t="s">
        <v>2044</v>
      </c>
      <c r="K74635" t="s">
        <v>77545</v>
      </c>
    </row>
    <row r="74636" spans="10:11" x14ac:dyDescent="0.25">
      <c r="J74636" t="s">
        <v>2044</v>
      </c>
      <c r="K74636" t="s">
        <v>77546</v>
      </c>
    </row>
    <row r="74637" spans="10:11" x14ac:dyDescent="0.25">
      <c r="J74637" t="s">
        <v>2044</v>
      </c>
      <c r="K74637" t="s">
        <v>77547</v>
      </c>
    </row>
    <row r="74638" spans="10:11" x14ac:dyDescent="0.25">
      <c r="J74638" t="s">
        <v>2044</v>
      </c>
      <c r="K74638" t="s">
        <v>77548</v>
      </c>
    </row>
    <row r="74639" spans="10:11" x14ac:dyDescent="0.25">
      <c r="J74639" t="s">
        <v>2044</v>
      </c>
      <c r="K74639" t="s">
        <v>77549</v>
      </c>
    </row>
    <row r="74640" spans="10:11" x14ac:dyDescent="0.25">
      <c r="J74640" t="s">
        <v>2044</v>
      </c>
      <c r="K74640" t="s">
        <v>77550</v>
      </c>
    </row>
    <row r="74641" spans="10:11" x14ac:dyDescent="0.25">
      <c r="J74641" t="s">
        <v>2044</v>
      </c>
      <c r="K74641" t="s">
        <v>77551</v>
      </c>
    </row>
    <row r="74642" spans="10:11" x14ac:dyDescent="0.25">
      <c r="J74642" t="s">
        <v>2044</v>
      </c>
      <c r="K74642" t="s">
        <v>77552</v>
      </c>
    </row>
    <row r="74643" spans="10:11" x14ac:dyDescent="0.25">
      <c r="J74643" t="s">
        <v>2044</v>
      </c>
      <c r="K74643" t="s">
        <v>77553</v>
      </c>
    </row>
    <row r="74644" spans="10:11" x14ac:dyDescent="0.25">
      <c r="J74644" t="s">
        <v>2044</v>
      </c>
      <c r="K74644" t="s">
        <v>77554</v>
      </c>
    </row>
    <row r="74645" spans="10:11" x14ac:dyDescent="0.25">
      <c r="J74645" t="s">
        <v>2044</v>
      </c>
      <c r="K74645" t="s">
        <v>77555</v>
      </c>
    </row>
    <row r="74646" spans="10:11" x14ac:dyDescent="0.25">
      <c r="J74646" t="s">
        <v>2044</v>
      </c>
      <c r="K74646" t="s">
        <v>77556</v>
      </c>
    </row>
    <row r="74647" spans="10:11" x14ac:dyDescent="0.25">
      <c r="J74647" t="s">
        <v>2044</v>
      </c>
      <c r="K74647" t="s">
        <v>77557</v>
      </c>
    </row>
    <row r="74648" spans="10:11" x14ac:dyDescent="0.25">
      <c r="J74648" t="s">
        <v>2044</v>
      </c>
      <c r="K74648" t="s">
        <v>77558</v>
      </c>
    </row>
    <row r="74649" spans="10:11" x14ac:dyDescent="0.25">
      <c r="J74649" t="s">
        <v>2044</v>
      </c>
      <c r="K74649" t="s">
        <v>77559</v>
      </c>
    </row>
    <row r="74650" spans="10:11" x14ac:dyDescent="0.25">
      <c r="J74650" t="s">
        <v>2044</v>
      </c>
      <c r="K74650" t="s">
        <v>77560</v>
      </c>
    </row>
    <row r="74651" spans="10:11" x14ac:dyDescent="0.25">
      <c r="J74651" t="s">
        <v>2044</v>
      </c>
      <c r="K74651" t="s">
        <v>77561</v>
      </c>
    </row>
    <row r="74652" spans="10:11" x14ac:dyDescent="0.25">
      <c r="J74652" t="s">
        <v>2044</v>
      </c>
      <c r="K74652" t="s">
        <v>77562</v>
      </c>
    </row>
    <row r="74653" spans="10:11" x14ac:dyDescent="0.25">
      <c r="J74653" t="s">
        <v>2044</v>
      </c>
      <c r="K74653" t="s">
        <v>77563</v>
      </c>
    </row>
    <row r="74654" spans="10:11" x14ac:dyDescent="0.25">
      <c r="J74654" t="s">
        <v>2044</v>
      </c>
      <c r="K74654" t="s">
        <v>77564</v>
      </c>
    </row>
    <row r="74655" spans="10:11" x14ac:dyDescent="0.25">
      <c r="J74655" t="s">
        <v>2044</v>
      </c>
      <c r="K74655" t="s">
        <v>77565</v>
      </c>
    </row>
    <row r="74656" spans="10:11" x14ac:dyDescent="0.25">
      <c r="J74656" t="s">
        <v>2044</v>
      </c>
      <c r="K74656" t="s">
        <v>77566</v>
      </c>
    </row>
    <row r="74657" spans="10:11" x14ac:dyDescent="0.25">
      <c r="J74657" t="s">
        <v>2044</v>
      </c>
      <c r="K74657" t="s">
        <v>77567</v>
      </c>
    </row>
    <row r="74658" spans="10:11" x14ac:dyDescent="0.25">
      <c r="J74658" t="s">
        <v>2044</v>
      </c>
      <c r="K74658" t="s">
        <v>77568</v>
      </c>
    </row>
    <row r="74659" spans="10:11" x14ac:dyDescent="0.25">
      <c r="J74659" t="s">
        <v>2044</v>
      </c>
      <c r="K74659" t="s">
        <v>77569</v>
      </c>
    </row>
    <row r="74660" spans="10:11" x14ac:dyDescent="0.25">
      <c r="J74660" t="s">
        <v>2044</v>
      </c>
      <c r="K74660" t="s">
        <v>77570</v>
      </c>
    </row>
    <row r="74661" spans="10:11" x14ac:dyDescent="0.25">
      <c r="J74661" t="s">
        <v>2044</v>
      </c>
      <c r="K74661" t="s">
        <v>77571</v>
      </c>
    </row>
    <row r="74662" spans="10:11" x14ac:dyDescent="0.25">
      <c r="J74662" t="s">
        <v>2044</v>
      </c>
      <c r="K74662" t="s">
        <v>77572</v>
      </c>
    </row>
    <row r="74663" spans="10:11" x14ac:dyDescent="0.25">
      <c r="J74663" t="s">
        <v>2044</v>
      </c>
      <c r="K74663" t="s">
        <v>77573</v>
      </c>
    </row>
    <row r="74664" spans="10:11" x14ac:dyDescent="0.25">
      <c r="J74664" t="s">
        <v>2044</v>
      </c>
      <c r="K74664" t="s">
        <v>77574</v>
      </c>
    </row>
    <row r="74665" spans="10:11" x14ac:dyDescent="0.25">
      <c r="J74665" t="s">
        <v>2044</v>
      </c>
      <c r="K74665" t="s">
        <v>77575</v>
      </c>
    </row>
    <row r="74666" spans="10:11" x14ac:dyDescent="0.25">
      <c r="J74666" t="s">
        <v>2044</v>
      </c>
      <c r="K74666" t="s">
        <v>77576</v>
      </c>
    </row>
    <row r="74667" spans="10:11" x14ac:dyDescent="0.25">
      <c r="J74667" t="s">
        <v>2044</v>
      </c>
      <c r="K74667" t="s">
        <v>77577</v>
      </c>
    </row>
    <row r="74668" spans="10:11" x14ac:dyDescent="0.25">
      <c r="J74668" t="s">
        <v>2044</v>
      </c>
      <c r="K74668" t="s">
        <v>77578</v>
      </c>
    </row>
    <row r="74669" spans="10:11" x14ac:dyDescent="0.25">
      <c r="J74669" t="s">
        <v>2044</v>
      </c>
      <c r="K74669" t="s">
        <v>77579</v>
      </c>
    </row>
    <row r="74670" spans="10:11" x14ac:dyDescent="0.25">
      <c r="J74670" t="s">
        <v>2044</v>
      </c>
      <c r="K74670" t="s">
        <v>77580</v>
      </c>
    </row>
    <row r="74671" spans="10:11" x14ac:dyDescent="0.25">
      <c r="J74671" t="s">
        <v>2044</v>
      </c>
      <c r="K74671" t="s">
        <v>77581</v>
      </c>
    </row>
    <row r="74672" spans="10:11" x14ac:dyDescent="0.25">
      <c r="J74672" t="s">
        <v>2044</v>
      </c>
      <c r="K74672" t="s">
        <v>77582</v>
      </c>
    </row>
    <row r="74673" spans="10:11" x14ac:dyDescent="0.25">
      <c r="J74673" t="s">
        <v>2044</v>
      </c>
      <c r="K74673" t="s">
        <v>77583</v>
      </c>
    </row>
    <row r="74674" spans="10:11" x14ac:dyDescent="0.25">
      <c r="J74674" t="s">
        <v>2044</v>
      </c>
      <c r="K74674" t="s">
        <v>77584</v>
      </c>
    </row>
    <row r="74675" spans="10:11" x14ac:dyDescent="0.25">
      <c r="J74675" t="s">
        <v>2044</v>
      </c>
      <c r="K74675" t="s">
        <v>77585</v>
      </c>
    </row>
    <row r="74676" spans="10:11" x14ac:dyDescent="0.25">
      <c r="J74676" t="s">
        <v>2044</v>
      </c>
      <c r="K74676" t="s">
        <v>77586</v>
      </c>
    </row>
    <row r="74677" spans="10:11" x14ac:dyDescent="0.25">
      <c r="J74677" t="s">
        <v>2044</v>
      </c>
      <c r="K74677" t="s">
        <v>77587</v>
      </c>
    </row>
    <row r="74678" spans="10:11" x14ac:dyDescent="0.25">
      <c r="J74678" t="s">
        <v>2044</v>
      </c>
      <c r="K74678" t="s">
        <v>77588</v>
      </c>
    </row>
    <row r="74679" spans="10:11" x14ac:dyDescent="0.25">
      <c r="J74679" t="s">
        <v>2044</v>
      </c>
      <c r="K74679" t="s">
        <v>77589</v>
      </c>
    </row>
    <row r="74680" spans="10:11" x14ac:dyDescent="0.25">
      <c r="J74680" t="s">
        <v>2044</v>
      </c>
      <c r="K74680" t="s">
        <v>77590</v>
      </c>
    </row>
    <row r="74681" spans="10:11" x14ac:dyDescent="0.25">
      <c r="J74681" t="s">
        <v>2044</v>
      </c>
      <c r="K74681" t="s">
        <v>77591</v>
      </c>
    </row>
    <row r="74682" spans="10:11" x14ac:dyDescent="0.25">
      <c r="J74682" t="s">
        <v>2044</v>
      </c>
      <c r="K74682" t="s">
        <v>77592</v>
      </c>
    </row>
    <row r="74683" spans="10:11" x14ac:dyDescent="0.25">
      <c r="J74683" t="s">
        <v>2044</v>
      </c>
      <c r="K74683" t="s">
        <v>77593</v>
      </c>
    </row>
    <row r="74684" spans="10:11" x14ac:dyDescent="0.25">
      <c r="J74684" t="s">
        <v>2044</v>
      </c>
      <c r="K74684" t="s">
        <v>77594</v>
      </c>
    </row>
    <row r="74685" spans="10:11" x14ac:dyDescent="0.25">
      <c r="J74685" t="s">
        <v>2044</v>
      </c>
      <c r="K74685" t="s">
        <v>77595</v>
      </c>
    </row>
    <row r="74686" spans="10:11" x14ac:dyDescent="0.25">
      <c r="J74686" t="s">
        <v>2044</v>
      </c>
      <c r="K74686" t="s">
        <v>77596</v>
      </c>
    </row>
    <row r="74687" spans="10:11" x14ac:dyDescent="0.25">
      <c r="J74687" t="s">
        <v>2044</v>
      </c>
      <c r="K74687" t="s">
        <v>77597</v>
      </c>
    </row>
    <row r="74688" spans="10:11" x14ac:dyDescent="0.25">
      <c r="J74688" t="s">
        <v>2044</v>
      </c>
      <c r="K74688" t="s">
        <v>77598</v>
      </c>
    </row>
    <row r="74689" spans="10:11" x14ac:dyDescent="0.25">
      <c r="J74689" t="s">
        <v>2044</v>
      </c>
      <c r="K74689" t="s">
        <v>77599</v>
      </c>
    </row>
    <row r="74690" spans="10:11" x14ac:dyDescent="0.25">
      <c r="J74690" t="s">
        <v>2044</v>
      </c>
      <c r="K74690" t="s">
        <v>77600</v>
      </c>
    </row>
    <row r="74691" spans="10:11" x14ac:dyDescent="0.25">
      <c r="J74691" t="s">
        <v>2044</v>
      </c>
      <c r="K74691" t="s">
        <v>77601</v>
      </c>
    </row>
    <row r="74692" spans="10:11" x14ac:dyDescent="0.25">
      <c r="J74692" t="s">
        <v>2044</v>
      </c>
      <c r="K74692" t="s">
        <v>77602</v>
      </c>
    </row>
    <row r="74693" spans="10:11" x14ac:dyDescent="0.25">
      <c r="J74693" t="s">
        <v>2044</v>
      </c>
      <c r="K74693" t="s">
        <v>77603</v>
      </c>
    </row>
    <row r="74694" spans="10:11" x14ac:dyDescent="0.25">
      <c r="J74694" t="s">
        <v>2044</v>
      </c>
      <c r="K74694" t="s">
        <v>77604</v>
      </c>
    </row>
    <row r="74695" spans="10:11" x14ac:dyDescent="0.25">
      <c r="J74695" t="s">
        <v>2044</v>
      </c>
      <c r="K74695" t="s">
        <v>77605</v>
      </c>
    </row>
    <row r="74696" spans="10:11" x14ac:dyDescent="0.25">
      <c r="J74696" t="s">
        <v>2044</v>
      </c>
      <c r="K74696" t="s">
        <v>77606</v>
      </c>
    </row>
    <row r="74697" spans="10:11" x14ac:dyDescent="0.25">
      <c r="J74697" t="s">
        <v>2044</v>
      </c>
      <c r="K74697" t="s">
        <v>77607</v>
      </c>
    </row>
    <row r="74698" spans="10:11" x14ac:dyDescent="0.25">
      <c r="J74698" t="s">
        <v>2044</v>
      </c>
      <c r="K74698" t="s">
        <v>77608</v>
      </c>
    </row>
    <row r="74699" spans="10:11" x14ac:dyDescent="0.25">
      <c r="J74699" t="s">
        <v>2044</v>
      </c>
      <c r="K74699" t="s">
        <v>77609</v>
      </c>
    </row>
    <row r="74700" spans="10:11" x14ac:dyDescent="0.25">
      <c r="J74700" t="s">
        <v>2044</v>
      </c>
      <c r="K74700" t="s">
        <v>77610</v>
      </c>
    </row>
    <row r="74701" spans="10:11" x14ac:dyDescent="0.25">
      <c r="J74701" t="s">
        <v>2044</v>
      </c>
      <c r="K74701" t="s">
        <v>77611</v>
      </c>
    </row>
    <row r="74702" spans="10:11" x14ac:dyDescent="0.25">
      <c r="J74702" t="s">
        <v>2044</v>
      </c>
      <c r="K74702" t="s">
        <v>77612</v>
      </c>
    </row>
    <row r="74703" spans="10:11" x14ac:dyDescent="0.25">
      <c r="J74703" t="s">
        <v>2044</v>
      </c>
      <c r="K74703" t="s">
        <v>77613</v>
      </c>
    </row>
    <row r="74704" spans="10:11" x14ac:dyDescent="0.25">
      <c r="J74704" t="s">
        <v>2044</v>
      </c>
      <c r="K74704" t="s">
        <v>77614</v>
      </c>
    </row>
    <row r="74705" spans="10:11" x14ac:dyDescent="0.25">
      <c r="J74705" t="s">
        <v>2044</v>
      </c>
      <c r="K74705" t="s">
        <v>77615</v>
      </c>
    </row>
    <row r="74706" spans="10:11" x14ac:dyDescent="0.25">
      <c r="J74706" t="s">
        <v>2044</v>
      </c>
      <c r="K74706" t="s">
        <v>77616</v>
      </c>
    </row>
    <row r="74707" spans="10:11" x14ac:dyDescent="0.25">
      <c r="J74707" t="s">
        <v>2044</v>
      </c>
      <c r="K74707" t="s">
        <v>77617</v>
      </c>
    </row>
    <row r="74708" spans="10:11" x14ac:dyDescent="0.25">
      <c r="J74708" t="s">
        <v>2044</v>
      </c>
      <c r="K74708" t="s">
        <v>77618</v>
      </c>
    </row>
    <row r="74709" spans="10:11" x14ac:dyDescent="0.25">
      <c r="J74709" t="s">
        <v>2044</v>
      </c>
      <c r="K74709" t="s">
        <v>77619</v>
      </c>
    </row>
    <row r="74710" spans="10:11" x14ac:dyDescent="0.25">
      <c r="J74710" t="s">
        <v>2044</v>
      </c>
      <c r="K74710" t="s">
        <v>77620</v>
      </c>
    </row>
    <row r="74711" spans="10:11" x14ac:dyDescent="0.25">
      <c r="J74711" t="s">
        <v>2044</v>
      </c>
      <c r="K74711" t="s">
        <v>77621</v>
      </c>
    </row>
    <row r="74712" spans="10:11" x14ac:dyDescent="0.25">
      <c r="J74712" t="s">
        <v>2708</v>
      </c>
      <c r="K74712" t="s">
        <v>77622</v>
      </c>
    </row>
    <row r="74713" spans="10:11" x14ac:dyDescent="0.25">
      <c r="J74713" t="s">
        <v>2708</v>
      </c>
      <c r="K74713" t="s">
        <v>77623</v>
      </c>
    </row>
    <row r="74714" spans="10:11" x14ac:dyDescent="0.25">
      <c r="J74714" t="s">
        <v>2708</v>
      </c>
      <c r="K74714" t="s">
        <v>77624</v>
      </c>
    </row>
    <row r="74715" spans="10:11" x14ac:dyDescent="0.25">
      <c r="J74715" t="s">
        <v>2708</v>
      </c>
      <c r="K74715" t="s">
        <v>77625</v>
      </c>
    </row>
    <row r="74716" spans="10:11" x14ac:dyDescent="0.25">
      <c r="J74716" t="s">
        <v>2708</v>
      </c>
      <c r="K74716" t="s">
        <v>77626</v>
      </c>
    </row>
    <row r="74717" spans="10:11" x14ac:dyDescent="0.25">
      <c r="J74717" t="s">
        <v>2708</v>
      </c>
      <c r="K74717" t="s">
        <v>77627</v>
      </c>
    </row>
    <row r="74718" spans="10:11" x14ac:dyDescent="0.25">
      <c r="J74718" t="s">
        <v>2708</v>
      </c>
      <c r="K74718" t="s">
        <v>77628</v>
      </c>
    </row>
    <row r="74719" spans="10:11" x14ac:dyDescent="0.25">
      <c r="J74719" t="s">
        <v>2708</v>
      </c>
      <c r="K74719" t="s">
        <v>77629</v>
      </c>
    </row>
    <row r="74720" spans="10:11" x14ac:dyDescent="0.25">
      <c r="J74720" t="s">
        <v>2708</v>
      </c>
      <c r="K74720" t="s">
        <v>77630</v>
      </c>
    </row>
    <row r="74721" spans="10:11" x14ac:dyDescent="0.25">
      <c r="J74721" t="s">
        <v>2708</v>
      </c>
      <c r="K74721" t="s">
        <v>77631</v>
      </c>
    </row>
    <row r="74722" spans="10:11" x14ac:dyDescent="0.25">
      <c r="J74722" t="s">
        <v>2708</v>
      </c>
      <c r="K74722" t="s">
        <v>77632</v>
      </c>
    </row>
    <row r="74723" spans="10:11" x14ac:dyDescent="0.25">
      <c r="J74723" t="s">
        <v>2708</v>
      </c>
      <c r="K74723" t="s">
        <v>77633</v>
      </c>
    </row>
    <row r="74724" spans="10:11" x14ac:dyDescent="0.25">
      <c r="J74724" t="s">
        <v>2708</v>
      </c>
      <c r="K74724" t="s">
        <v>77634</v>
      </c>
    </row>
    <row r="74725" spans="10:11" x14ac:dyDescent="0.25">
      <c r="J74725" t="s">
        <v>2708</v>
      </c>
      <c r="K74725" t="s">
        <v>77635</v>
      </c>
    </row>
    <row r="74726" spans="10:11" x14ac:dyDescent="0.25">
      <c r="J74726" t="s">
        <v>2708</v>
      </c>
      <c r="K74726" t="s">
        <v>77636</v>
      </c>
    </row>
    <row r="74727" spans="10:11" x14ac:dyDescent="0.25">
      <c r="J74727" t="s">
        <v>2708</v>
      </c>
      <c r="K74727" t="s">
        <v>77637</v>
      </c>
    </row>
    <row r="74728" spans="10:11" x14ac:dyDescent="0.25">
      <c r="J74728" t="s">
        <v>2708</v>
      </c>
      <c r="K74728" t="s">
        <v>77638</v>
      </c>
    </row>
    <row r="74729" spans="10:11" x14ac:dyDescent="0.25">
      <c r="J74729" t="s">
        <v>2708</v>
      </c>
      <c r="K74729" t="s">
        <v>77639</v>
      </c>
    </row>
    <row r="74730" spans="10:11" x14ac:dyDescent="0.25">
      <c r="J74730" t="s">
        <v>2708</v>
      </c>
      <c r="K74730" t="s">
        <v>77640</v>
      </c>
    </row>
    <row r="74731" spans="10:11" x14ac:dyDescent="0.25">
      <c r="J74731" t="s">
        <v>2708</v>
      </c>
      <c r="K74731" t="s">
        <v>77641</v>
      </c>
    </row>
    <row r="74732" spans="10:11" x14ac:dyDescent="0.25">
      <c r="J74732" t="s">
        <v>2708</v>
      </c>
      <c r="K74732" t="s">
        <v>77642</v>
      </c>
    </row>
    <row r="74733" spans="10:11" x14ac:dyDescent="0.25">
      <c r="J74733" t="s">
        <v>2708</v>
      </c>
      <c r="K74733" t="s">
        <v>77643</v>
      </c>
    </row>
    <row r="74734" spans="10:11" x14ac:dyDescent="0.25">
      <c r="J74734" t="s">
        <v>2708</v>
      </c>
      <c r="K74734" t="s">
        <v>77644</v>
      </c>
    </row>
    <row r="74735" spans="10:11" x14ac:dyDescent="0.25">
      <c r="J74735" t="s">
        <v>2708</v>
      </c>
      <c r="K74735" t="s">
        <v>77645</v>
      </c>
    </row>
    <row r="74736" spans="10:11" x14ac:dyDescent="0.25">
      <c r="J74736" t="s">
        <v>2708</v>
      </c>
      <c r="K74736" t="s">
        <v>77646</v>
      </c>
    </row>
    <row r="74737" spans="10:11" x14ac:dyDescent="0.25">
      <c r="J74737" t="s">
        <v>2708</v>
      </c>
      <c r="K74737" t="s">
        <v>77647</v>
      </c>
    </row>
    <row r="74738" spans="10:11" x14ac:dyDescent="0.25">
      <c r="J74738" t="s">
        <v>364</v>
      </c>
      <c r="K74738" t="s">
        <v>77648</v>
      </c>
    </row>
    <row r="74739" spans="10:11" x14ac:dyDescent="0.25">
      <c r="J74739" t="s">
        <v>364</v>
      </c>
      <c r="K74739" t="s">
        <v>77649</v>
      </c>
    </row>
    <row r="74740" spans="10:11" x14ac:dyDescent="0.25">
      <c r="J74740" t="s">
        <v>364</v>
      </c>
      <c r="K74740" t="s">
        <v>77650</v>
      </c>
    </row>
    <row r="74741" spans="10:11" x14ac:dyDescent="0.25">
      <c r="J74741" t="s">
        <v>364</v>
      </c>
      <c r="K74741" t="s">
        <v>77651</v>
      </c>
    </row>
    <row r="74742" spans="10:11" x14ac:dyDescent="0.25">
      <c r="J74742" t="s">
        <v>364</v>
      </c>
      <c r="K74742" t="s">
        <v>77652</v>
      </c>
    </row>
    <row r="74743" spans="10:11" x14ac:dyDescent="0.25">
      <c r="J74743" t="s">
        <v>364</v>
      </c>
      <c r="K74743" t="s">
        <v>77653</v>
      </c>
    </row>
    <row r="74744" spans="10:11" x14ac:dyDescent="0.25">
      <c r="J74744" t="s">
        <v>364</v>
      </c>
      <c r="K74744" t="s">
        <v>77654</v>
      </c>
    </row>
    <row r="74745" spans="10:11" x14ac:dyDescent="0.25">
      <c r="J74745" t="s">
        <v>364</v>
      </c>
      <c r="K74745" t="s">
        <v>77655</v>
      </c>
    </row>
    <row r="74746" spans="10:11" x14ac:dyDescent="0.25">
      <c r="J74746" t="s">
        <v>364</v>
      </c>
      <c r="K74746" t="s">
        <v>77656</v>
      </c>
    </row>
    <row r="74747" spans="10:11" x14ac:dyDescent="0.25">
      <c r="J74747" t="s">
        <v>364</v>
      </c>
      <c r="K74747" t="s">
        <v>77657</v>
      </c>
    </row>
    <row r="74748" spans="10:11" x14ac:dyDescent="0.25">
      <c r="J74748" t="s">
        <v>364</v>
      </c>
      <c r="K74748" t="s">
        <v>77658</v>
      </c>
    </row>
    <row r="74749" spans="10:11" x14ac:dyDescent="0.25">
      <c r="J74749" t="s">
        <v>364</v>
      </c>
      <c r="K74749" t="s">
        <v>77659</v>
      </c>
    </row>
    <row r="74750" spans="10:11" x14ac:dyDescent="0.25">
      <c r="J74750" t="s">
        <v>364</v>
      </c>
      <c r="K74750" t="s">
        <v>77660</v>
      </c>
    </row>
    <row r="74751" spans="10:11" x14ac:dyDescent="0.25">
      <c r="J74751" t="s">
        <v>364</v>
      </c>
      <c r="K74751" t="s">
        <v>77661</v>
      </c>
    </row>
    <row r="74752" spans="10:11" x14ac:dyDescent="0.25">
      <c r="J74752" t="s">
        <v>364</v>
      </c>
      <c r="K74752" t="s">
        <v>77662</v>
      </c>
    </row>
    <row r="74753" spans="10:11" x14ac:dyDescent="0.25">
      <c r="J74753" t="s">
        <v>1435</v>
      </c>
      <c r="K74753" t="s">
        <v>77663</v>
      </c>
    </row>
    <row r="74754" spans="10:11" x14ac:dyDescent="0.25">
      <c r="J74754" t="s">
        <v>1435</v>
      </c>
      <c r="K74754" t="s">
        <v>77664</v>
      </c>
    </row>
    <row r="74755" spans="10:11" x14ac:dyDescent="0.25">
      <c r="J74755" t="s">
        <v>1435</v>
      </c>
      <c r="K74755" t="s">
        <v>77665</v>
      </c>
    </row>
    <row r="74756" spans="10:11" x14ac:dyDescent="0.25">
      <c r="J74756" t="s">
        <v>1435</v>
      </c>
      <c r="K74756" t="s">
        <v>77666</v>
      </c>
    </row>
    <row r="74757" spans="10:11" x14ac:dyDescent="0.25">
      <c r="J74757" t="s">
        <v>1435</v>
      </c>
      <c r="K74757" t="s">
        <v>77667</v>
      </c>
    </row>
    <row r="74758" spans="10:11" x14ac:dyDescent="0.25">
      <c r="J74758" t="s">
        <v>1435</v>
      </c>
      <c r="K74758" t="s">
        <v>77668</v>
      </c>
    </row>
    <row r="74759" spans="10:11" x14ac:dyDescent="0.25">
      <c r="J74759" t="s">
        <v>1435</v>
      </c>
      <c r="K74759" t="s">
        <v>77669</v>
      </c>
    </row>
    <row r="74760" spans="10:11" x14ac:dyDescent="0.25">
      <c r="J74760" t="s">
        <v>1435</v>
      </c>
      <c r="K74760" t="s">
        <v>77670</v>
      </c>
    </row>
    <row r="74761" spans="10:11" x14ac:dyDescent="0.25">
      <c r="J74761" t="s">
        <v>1435</v>
      </c>
      <c r="K74761" t="s">
        <v>77671</v>
      </c>
    </row>
    <row r="74762" spans="10:11" x14ac:dyDescent="0.25">
      <c r="J74762" t="s">
        <v>1435</v>
      </c>
      <c r="K74762" t="s">
        <v>77672</v>
      </c>
    </row>
    <row r="74763" spans="10:11" x14ac:dyDescent="0.25">
      <c r="J74763" t="s">
        <v>1435</v>
      </c>
      <c r="K74763" t="s">
        <v>77673</v>
      </c>
    </row>
    <row r="74764" spans="10:11" x14ac:dyDescent="0.25">
      <c r="J74764" t="s">
        <v>1435</v>
      </c>
      <c r="K74764" t="s">
        <v>77674</v>
      </c>
    </row>
    <row r="74765" spans="10:11" x14ac:dyDescent="0.25">
      <c r="J74765" t="s">
        <v>1435</v>
      </c>
      <c r="K74765" t="s">
        <v>77675</v>
      </c>
    </row>
    <row r="74766" spans="10:11" x14ac:dyDescent="0.25">
      <c r="J74766" t="s">
        <v>1435</v>
      </c>
      <c r="K74766" t="s">
        <v>77676</v>
      </c>
    </row>
    <row r="74767" spans="10:11" x14ac:dyDescent="0.25">
      <c r="J74767" t="s">
        <v>1435</v>
      </c>
      <c r="K74767" t="s">
        <v>77677</v>
      </c>
    </row>
    <row r="74768" spans="10:11" x14ac:dyDescent="0.25">
      <c r="J74768" t="s">
        <v>1435</v>
      </c>
      <c r="K74768" t="s">
        <v>77678</v>
      </c>
    </row>
    <row r="74769" spans="10:11" x14ac:dyDescent="0.25">
      <c r="J74769" t="s">
        <v>1435</v>
      </c>
      <c r="K74769" t="s">
        <v>77679</v>
      </c>
    </row>
    <row r="74770" spans="10:11" x14ac:dyDescent="0.25">
      <c r="J74770" t="s">
        <v>1435</v>
      </c>
      <c r="K74770" t="s">
        <v>77680</v>
      </c>
    </row>
    <row r="74771" spans="10:11" x14ac:dyDescent="0.25">
      <c r="J74771" t="s">
        <v>1435</v>
      </c>
      <c r="K74771" t="s">
        <v>77681</v>
      </c>
    </row>
    <row r="74772" spans="10:11" x14ac:dyDescent="0.25">
      <c r="J74772" t="s">
        <v>1435</v>
      </c>
      <c r="K74772" t="s">
        <v>77682</v>
      </c>
    </row>
    <row r="74773" spans="10:11" x14ac:dyDescent="0.25">
      <c r="J74773" t="s">
        <v>1435</v>
      </c>
      <c r="K74773" t="s">
        <v>77683</v>
      </c>
    </row>
    <row r="74774" spans="10:11" x14ac:dyDescent="0.25">
      <c r="J74774" t="s">
        <v>1435</v>
      </c>
      <c r="K74774" t="s">
        <v>77684</v>
      </c>
    </row>
    <row r="74775" spans="10:11" x14ac:dyDescent="0.25">
      <c r="J74775" t="s">
        <v>1435</v>
      </c>
      <c r="K74775" t="s">
        <v>77685</v>
      </c>
    </row>
    <row r="74776" spans="10:11" x14ac:dyDescent="0.25">
      <c r="J74776" t="s">
        <v>1435</v>
      </c>
      <c r="K74776" t="s">
        <v>77686</v>
      </c>
    </row>
    <row r="74777" spans="10:11" x14ac:dyDescent="0.25">
      <c r="J74777" t="s">
        <v>1435</v>
      </c>
      <c r="K74777" t="s">
        <v>77687</v>
      </c>
    </row>
    <row r="74778" spans="10:11" x14ac:dyDescent="0.25">
      <c r="J74778" t="s">
        <v>2709</v>
      </c>
      <c r="K74778" t="s">
        <v>77688</v>
      </c>
    </row>
    <row r="74779" spans="10:11" x14ac:dyDescent="0.25">
      <c r="J74779" t="s">
        <v>2709</v>
      </c>
      <c r="K74779" t="s">
        <v>77689</v>
      </c>
    </row>
    <row r="74780" spans="10:11" x14ac:dyDescent="0.25">
      <c r="J74780" t="s">
        <v>2709</v>
      </c>
      <c r="K74780" t="s">
        <v>77690</v>
      </c>
    </row>
    <row r="74781" spans="10:11" x14ac:dyDescent="0.25">
      <c r="J74781" t="s">
        <v>2709</v>
      </c>
      <c r="K74781" t="s">
        <v>77691</v>
      </c>
    </row>
    <row r="74782" spans="10:11" x14ac:dyDescent="0.25">
      <c r="J74782" t="s">
        <v>2709</v>
      </c>
      <c r="K74782" t="s">
        <v>77692</v>
      </c>
    </row>
    <row r="74783" spans="10:11" x14ac:dyDescent="0.25">
      <c r="J74783" t="s">
        <v>2709</v>
      </c>
      <c r="K74783" t="s">
        <v>77693</v>
      </c>
    </row>
    <row r="74784" spans="10:11" x14ac:dyDescent="0.25">
      <c r="J74784" t="s">
        <v>2709</v>
      </c>
      <c r="K74784" t="s">
        <v>77694</v>
      </c>
    </row>
    <row r="74785" spans="10:11" x14ac:dyDescent="0.25">
      <c r="J74785" t="s">
        <v>2709</v>
      </c>
      <c r="K74785" t="s">
        <v>77695</v>
      </c>
    </row>
    <row r="74786" spans="10:11" x14ac:dyDescent="0.25">
      <c r="J74786" t="s">
        <v>2709</v>
      </c>
      <c r="K74786" t="s">
        <v>77696</v>
      </c>
    </row>
    <row r="74787" spans="10:11" x14ac:dyDescent="0.25">
      <c r="J74787" t="s">
        <v>2709</v>
      </c>
      <c r="K74787" t="s">
        <v>77697</v>
      </c>
    </row>
    <row r="74788" spans="10:11" x14ac:dyDescent="0.25">
      <c r="J74788" t="s">
        <v>2709</v>
      </c>
      <c r="K74788" t="s">
        <v>77698</v>
      </c>
    </row>
    <row r="74789" spans="10:11" x14ac:dyDescent="0.25">
      <c r="J74789" t="s">
        <v>2709</v>
      </c>
      <c r="K74789" t="s">
        <v>77699</v>
      </c>
    </row>
    <row r="74790" spans="10:11" x14ac:dyDescent="0.25">
      <c r="J74790" t="s">
        <v>2709</v>
      </c>
      <c r="K74790" t="s">
        <v>77700</v>
      </c>
    </row>
    <row r="74791" spans="10:11" x14ac:dyDescent="0.25">
      <c r="J74791" t="s">
        <v>2174</v>
      </c>
      <c r="K74791" t="s">
        <v>77701</v>
      </c>
    </row>
    <row r="74792" spans="10:11" x14ac:dyDescent="0.25">
      <c r="J74792" t="s">
        <v>2174</v>
      </c>
      <c r="K74792" t="s">
        <v>77702</v>
      </c>
    </row>
    <row r="74793" spans="10:11" x14ac:dyDescent="0.25">
      <c r="J74793" t="s">
        <v>2174</v>
      </c>
      <c r="K74793" t="s">
        <v>77703</v>
      </c>
    </row>
    <row r="74794" spans="10:11" x14ac:dyDescent="0.25">
      <c r="J74794" t="s">
        <v>2174</v>
      </c>
      <c r="K74794" t="s">
        <v>77704</v>
      </c>
    </row>
    <row r="74795" spans="10:11" x14ac:dyDescent="0.25">
      <c r="J74795" t="s">
        <v>2174</v>
      </c>
      <c r="K74795" t="s">
        <v>77705</v>
      </c>
    </row>
    <row r="74796" spans="10:11" x14ac:dyDescent="0.25">
      <c r="J74796" t="s">
        <v>2174</v>
      </c>
      <c r="K74796" t="s">
        <v>77706</v>
      </c>
    </row>
    <row r="74797" spans="10:11" x14ac:dyDescent="0.25">
      <c r="J74797" t="s">
        <v>2174</v>
      </c>
      <c r="K74797" t="s">
        <v>77707</v>
      </c>
    </row>
    <row r="74798" spans="10:11" x14ac:dyDescent="0.25">
      <c r="J74798" t="s">
        <v>2174</v>
      </c>
      <c r="K74798" t="s">
        <v>77708</v>
      </c>
    </row>
    <row r="74799" spans="10:11" x14ac:dyDescent="0.25">
      <c r="J74799" t="s">
        <v>2174</v>
      </c>
      <c r="K74799" t="s">
        <v>77709</v>
      </c>
    </row>
    <row r="74800" spans="10:11" x14ac:dyDescent="0.25">
      <c r="J74800" t="s">
        <v>2174</v>
      </c>
      <c r="K74800" t="s">
        <v>77710</v>
      </c>
    </row>
    <row r="74801" spans="10:11" x14ac:dyDescent="0.25">
      <c r="J74801" t="s">
        <v>2174</v>
      </c>
      <c r="K74801" t="s">
        <v>77711</v>
      </c>
    </row>
    <row r="74802" spans="10:11" x14ac:dyDescent="0.25">
      <c r="J74802" t="s">
        <v>2174</v>
      </c>
      <c r="K74802" t="s">
        <v>77712</v>
      </c>
    </row>
    <row r="74803" spans="10:11" x14ac:dyDescent="0.25">
      <c r="J74803" t="s">
        <v>2174</v>
      </c>
      <c r="K74803" t="s">
        <v>77713</v>
      </c>
    </row>
    <row r="74804" spans="10:11" x14ac:dyDescent="0.25">
      <c r="J74804" t="s">
        <v>2174</v>
      </c>
      <c r="K74804" t="s">
        <v>77714</v>
      </c>
    </row>
    <row r="74805" spans="10:11" x14ac:dyDescent="0.25">
      <c r="J74805" t="s">
        <v>2174</v>
      </c>
      <c r="K74805" t="s">
        <v>77715</v>
      </c>
    </row>
    <row r="74806" spans="10:11" x14ac:dyDescent="0.25">
      <c r="J74806" t="s">
        <v>2174</v>
      </c>
      <c r="K74806" t="s">
        <v>77716</v>
      </c>
    </row>
    <row r="74807" spans="10:11" x14ac:dyDescent="0.25">
      <c r="J74807" t="s">
        <v>2174</v>
      </c>
      <c r="K74807" t="s">
        <v>77717</v>
      </c>
    </row>
    <row r="74808" spans="10:11" x14ac:dyDescent="0.25">
      <c r="J74808" t="s">
        <v>2174</v>
      </c>
      <c r="K74808" t="s">
        <v>77718</v>
      </c>
    </row>
    <row r="74809" spans="10:11" x14ac:dyDescent="0.25">
      <c r="J74809" t="s">
        <v>2174</v>
      </c>
      <c r="K74809" t="s">
        <v>77719</v>
      </c>
    </row>
    <row r="74810" spans="10:11" x14ac:dyDescent="0.25">
      <c r="J74810" t="s">
        <v>2174</v>
      </c>
      <c r="K74810" t="s">
        <v>77720</v>
      </c>
    </row>
    <row r="74811" spans="10:11" x14ac:dyDescent="0.25">
      <c r="J74811" t="s">
        <v>2174</v>
      </c>
      <c r="K74811" t="s">
        <v>77721</v>
      </c>
    </row>
    <row r="74812" spans="10:11" x14ac:dyDescent="0.25">
      <c r="J74812" t="s">
        <v>2174</v>
      </c>
      <c r="K74812" t="s">
        <v>77722</v>
      </c>
    </row>
    <row r="74813" spans="10:11" x14ac:dyDescent="0.25">
      <c r="J74813" t="s">
        <v>2174</v>
      </c>
      <c r="K74813" t="s">
        <v>77723</v>
      </c>
    </row>
    <row r="74814" spans="10:11" x14ac:dyDescent="0.25">
      <c r="J74814" t="s">
        <v>2174</v>
      </c>
      <c r="K74814" t="s">
        <v>77724</v>
      </c>
    </row>
    <row r="74815" spans="10:11" x14ac:dyDescent="0.25">
      <c r="J74815" t="s">
        <v>2174</v>
      </c>
      <c r="K74815" t="s">
        <v>77725</v>
      </c>
    </row>
    <row r="74816" spans="10:11" x14ac:dyDescent="0.25">
      <c r="J74816" t="s">
        <v>2174</v>
      </c>
      <c r="K74816" t="s">
        <v>77726</v>
      </c>
    </row>
    <row r="74817" spans="10:11" x14ac:dyDescent="0.25">
      <c r="J74817" t="s">
        <v>2174</v>
      </c>
      <c r="K74817" t="s">
        <v>77727</v>
      </c>
    </row>
    <row r="74818" spans="10:11" x14ac:dyDescent="0.25">
      <c r="J74818" t="s">
        <v>2174</v>
      </c>
      <c r="K74818" t="s">
        <v>77728</v>
      </c>
    </row>
    <row r="74819" spans="10:11" x14ac:dyDescent="0.25">
      <c r="J74819" t="s">
        <v>2174</v>
      </c>
      <c r="K74819" t="s">
        <v>77729</v>
      </c>
    </row>
    <row r="74820" spans="10:11" x14ac:dyDescent="0.25">
      <c r="J74820" t="s">
        <v>2174</v>
      </c>
      <c r="K74820" t="s">
        <v>77730</v>
      </c>
    </row>
    <row r="74821" spans="10:11" x14ac:dyDescent="0.25">
      <c r="J74821" t="s">
        <v>2174</v>
      </c>
      <c r="K74821" t="s">
        <v>77731</v>
      </c>
    </row>
    <row r="74822" spans="10:11" x14ac:dyDescent="0.25">
      <c r="J74822" t="s">
        <v>2174</v>
      </c>
      <c r="K74822" t="s">
        <v>77732</v>
      </c>
    </row>
    <row r="74823" spans="10:11" x14ac:dyDescent="0.25">
      <c r="J74823" t="s">
        <v>2174</v>
      </c>
      <c r="K74823" t="s">
        <v>77733</v>
      </c>
    </row>
    <row r="74824" spans="10:11" x14ac:dyDescent="0.25">
      <c r="J74824" t="s">
        <v>2174</v>
      </c>
      <c r="K74824" t="s">
        <v>77734</v>
      </c>
    </row>
    <row r="74825" spans="10:11" x14ac:dyDescent="0.25">
      <c r="J74825" t="s">
        <v>2174</v>
      </c>
      <c r="K74825" t="s">
        <v>77735</v>
      </c>
    </row>
    <row r="74826" spans="10:11" x14ac:dyDescent="0.25">
      <c r="J74826" t="s">
        <v>2174</v>
      </c>
      <c r="K74826" t="s">
        <v>77736</v>
      </c>
    </row>
    <row r="74827" spans="10:11" x14ac:dyDescent="0.25">
      <c r="J74827" t="s">
        <v>2174</v>
      </c>
      <c r="K74827" t="s">
        <v>77737</v>
      </c>
    </row>
    <row r="74828" spans="10:11" x14ac:dyDescent="0.25">
      <c r="J74828" t="s">
        <v>2174</v>
      </c>
      <c r="K74828" t="s">
        <v>77738</v>
      </c>
    </row>
    <row r="74829" spans="10:11" x14ac:dyDescent="0.25">
      <c r="J74829" t="s">
        <v>2174</v>
      </c>
      <c r="K74829" t="s">
        <v>77739</v>
      </c>
    </row>
    <row r="74830" spans="10:11" x14ac:dyDescent="0.25">
      <c r="J74830" t="s">
        <v>2174</v>
      </c>
      <c r="K74830" t="s">
        <v>77740</v>
      </c>
    </row>
    <row r="74831" spans="10:11" x14ac:dyDescent="0.25">
      <c r="J74831" t="s">
        <v>2174</v>
      </c>
      <c r="K74831" t="s">
        <v>77741</v>
      </c>
    </row>
    <row r="74832" spans="10:11" x14ac:dyDescent="0.25">
      <c r="J74832" t="s">
        <v>2174</v>
      </c>
      <c r="K74832" t="s">
        <v>77742</v>
      </c>
    </row>
    <row r="74833" spans="10:11" x14ac:dyDescent="0.25">
      <c r="J74833" t="s">
        <v>2174</v>
      </c>
      <c r="K74833" t="s">
        <v>77743</v>
      </c>
    </row>
    <row r="74834" spans="10:11" x14ac:dyDescent="0.25">
      <c r="J74834" t="s">
        <v>2174</v>
      </c>
      <c r="K74834" t="s">
        <v>77744</v>
      </c>
    </row>
    <row r="74835" spans="10:11" x14ac:dyDescent="0.25">
      <c r="J74835" t="s">
        <v>2174</v>
      </c>
      <c r="K74835" t="s">
        <v>77745</v>
      </c>
    </row>
    <row r="74836" spans="10:11" x14ac:dyDescent="0.25">
      <c r="J74836" t="s">
        <v>2174</v>
      </c>
      <c r="K74836" t="s">
        <v>77746</v>
      </c>
    </row>
    <row r="74837" spans="10:11" x14ac:dyDescent="0.25">
      <c r="J74837" t="s">
        <v>2174</v>
      </c>
      <c r="K74837" t="s">
        <v>77747</v>
      </c>
    </row>
    <row r="74838" spans="10:11" x14ac:dyDescent="0.25">
      <c r="J74838" t="s">
        <v>2174</v>
      </c>
      <c r="K74838" t="s">
        <v>77748</v>
      </c>
    </row>
    <row r="74839" spans="10:11" x14ac:dyDescent="0.25">
      <c r="J74839" t="s">
        <v>2174</v>
      </c>
      <c r="K74839" t="s">
        <v>77749</v>
      </c>
    </row>
    <row r="74840" spans="10:11" x14ac:dyDescent="0.25">
      <c r="J74840" t="s">
        <v>2174</v>
      </c>
      <c r="K74840" t="s">
        <v>77750</v>
      </c>
    </row>
    <row r="74841" spans="10:11" x14ac:dyDescent="0.25">
      <c r="J74841" t="s">
        <v>1857</v>
      </c>
      <c r="K74841" t="s">
        <v>77751</v>
      </c>
    </row>
    <row r="74842" spans="10:11" x14ac:dyDescent="0.25">
      <c r="J74842" t="s">
        <v>1857</v>
      </c>
      <c r="K74842" t="s">
        <v>77752</v>
      </c>
    </row>
    <row r="74843" spans="10:11" x14ac:dyDescent="0.25">
      <c r="J74843" t="s">
        <v>1857</v>
      </c>
      <c r="K74843" t="s">
        <v>77753</v>
      </c>
    </row>
    <row r="74844" spans="10:11" x14ac:dyDescent="0.25">
      <c r="J74844" t="s">
        <v>1857</v>
      </c>
      <c r="K74844" t="s">
        <v>77754</v>
      </c>
    </row>
    <row r="74845" spans="10:11" x14ac:dyDescent="0.25">
      <c r="J74845" t="s">
        <v>1857</v>
      </c>
      <c r="K74845" t="s">
        <v>77755</v>
      </c>
    </row>
    <row r="74846" spans="10:11" x14ac:dyDescent="0.25">
      <c r="J74846" t="s">
        <v>1857</v>
      </c>
      <c r="K74846" t="s">
        <v>77756</v>
      </c>
    </row>
    <row r="74847" spans="10:11" x14ac:dyDescent="0.25">
      <c r="J74847" t="s">
        <v>1858</v>
      </c>
      <c r="K74847" t="s">
        <v>77757</v>
      </c>
    </row>
    <row r="74848" spans="10:11" x14ac:dyDescent="0.25">
      <c r="J74848" t="s">
        <v>1858</v>
      </c>
      <c r="K74848" t="s">
        <v>77758</v>
      </c>
    </row>
    <row r="74849" spans="10:11" x14ac:dyDescent="0.25">
      <c r="J74849" t="s">
        <v>1858</v>
      </c>
      <c r="K74849" t="s">
        <v>77759</v>
      </c>
    </row>
    <row r="74850" spans="10:11" x14ac:dyDescent="0.25">
      <c r="J74850" t="s">
        <v>1858</v>
      </c>
      <c r="K74850" t="s">
        <v>77760</v>
      </c>
    </row>
    <row r="74851" spans="10:11" x14ac:dyDescent="0.25">
      <c r="J74851" t="s">
        <v>1858</v>
      </c>
      <c r="K74851" t="s">
        <v>77761</v>
      </c>
    </row>
    <row r="74852" spans="10:11" x14ac:dyDescent="0.25">
      <c r="J74852" t="s">
        <v>1858</v>
      </c>
      <c r="K74852" t="s">
        <v>77762</v>
      </c>
    </row>
    <row r="74853" spans="10:11" x14ac:dyDescent="0.25">
      <c r="J74853" t="s">
        <v>1858</v>
      </c>
      <c r="K74853" t="s">
        <v>77763</v>
      </c>
    </row>
    <row r="74854" spans="10:11" x14ac:dyDescent="0.25">
      <c r="J74854" t="s">
        <v>1858</v>
      </c>
      <c r="K74854" t="s">
        <v>77764</v>
      </c>
    </row>
    <row r="74855" spans="10:11" x14ac:dyDescent="0.25">
      <c r="J74855" t="s">
        <v>1858</v>
      </c>
      <c r="K74855" t="s">
        <v>77765</v>
      </c>
    </row>
    <row r="74856" spans="10:11" x14ac:dyDescent="0.25">
      <c r="J74856" t="s">
        <v>1858</v>
      </c>
      <c r="K74856" t="s">
        <v>77766</v>
      </c>
    </row>
    <row r="74857" spans="10:11" x14ac:dyDescent="0.25">
      <c r="J74857" t="s">
        <v>1858</v>
      </c>
      <c r="K74857" t="s">
        <v>77767</v>
      </c>
    </row>
    <row r="74858" spans="10:11" x14ac:dyDescent="0.25">
      <c r="J74858" t="s">
        <v>1858</v>
      </c>
      <c r="K74858" t="s">
        <v>77768</v>
      </c>
    </row>
    <row r="74859" spans="10:11" x14ac:dyDescent="0.25">
      <c r="J74859" t="s">
        <v>1858</v>
      </c>
      <c r="K74859" t="s">
        <v>77769</v>
      </c>
    </row>
    <row r="74860" spans="10:11" x14ac:dyDescent="0.25">
      <c r="J74860" t="s">
        <v>1858</v>
      </c>
      <c r="K74860" t="s">
        <v>77770</v>
      </c>
    </row>
    <row r="74861" spans="10:11" x14ac:dyDescent="0.25">
      <c r="J74861" t="s">
        <v>1858</v>
      </c>
      <c r="K74861" t="s">
        <v>77771</v>
      </c>
    </row>
    <row r="74862" spans="10:11" x14ac:dyDescent="0.25">
      <c r="J74862" t="s">
        <v>1858</v>
      </c>
      <c r="K74862" t="s">
        <v>77772</v>
      </c>
    </row>
    <row r="74863" spans="10:11" x14ac:dyDescent="0.25">
      <c r="J74863" t="s">
        <v>1758</v>
      </c>
      <c r="K74863" t="s">
        <v>77773</v>
      </c>
    </row>
    <row r="74864" spans="10:11" x14ac:dyDescent="0.25">
      <c r="J74864" t="s">
        <v>1758</v>
      </c>
      <c r="K74864" t="s">
        <v>77774</v>
      </c>
    </row>
    <row r="74865" spans="10:11" x14ac:dyDescent="0.25">
      <c r="J74865" t="s">
        <v>1758</v>
      </c>
      <c r="K74865" t="s">
        <v>77775</v>
      </c>
    </row>
    <row r="74866" spans="10:11" x14ac:dyDescent="0.25">
      <c r="J74866" t="s">
        <v>1758</v>
      </c>
      <c r="K74866" t="s">
        <v>77776</v>
      </c>
    </row>
    <row r="74867" spans="10:11" x14ac:dyDescent="0.25">
      <c r="J74867" t="s">
        <v>1758</v>
      </c>
      <c r="K74867" t="s">
        <v>77777</v>
      </c>
    </row>
    <row r="74868" spans="10:11" x14ac:dyDescent="0.25">
      <c r="J74868" t="s">
        <v>1758</v>
      </c>
      <c r="K74868" t="s">
        <v>77778</v>
      </c>
    </row>
    <row r="74869" spans="10:11" x14ac:dyDescent="0.25">
      <c r="J74869" t="s">
        <v>1758</v>
      </c>
      <c r="K74869" t="s">
        <v>77779</v>
      </c>
    </row>
    <row r="74870" spans="10:11" x14ac:dyDescent="0.25">
      <c r="J74870" t="s">
        <v>1758</v>
      </c>
      <c r="K74870" t="s">
        <v>77780</v>
      </c>
    </row>
    <row r="74871" spans="10:11" x14ac:dyDescent="0.25">
      <c r="J74871" t="s">
        <v>1758</v>
      </c>
      <c r="K74871" t="s">
        <v>77781</v>
      </c>
    </row>
    <row r="74872" spans="10:11" x14ac:dyDescent="0.25">
      <c r="J74872" t="s">
        <v>1758</v>
      </c>
      <c r="K74872" t="s">
        <v>77782</v>
      </c>
    </row>
    <row r="74873" spans="10:11" x14ac:dyDescent="0.25">
      <c r="J74873" t="s">
        <v>1758</v>
      </c>
      <c r="K74873" t="s">
        <v>77783</v>
      </c>
    </row>
    <row r="74874" spans="10:11" x14ac:dyDescent="0.25">
      <c r="J74874" t="s">
        <v>1758</v>
      </c>
      <c r="K74874" t="s">
        <v>77784</v>
      </c>
    </row>
    <row r="74875" spans="10:11" x14ac:dyDescent="0.25">
      <c r="J74875" t="s">
        <v>1758</v>
      </c>
      <c r="K74875" t="s">
        <v>77785</v>
      </c>
    </row>
    <row r="74876" spans="10:11" x14ac:dyDescent="0.25">
      <c r="J74876" t="s">
        <v>1758</v>
      </c>
      <c r="K74876" t="s">
        <v>77786</v>
      </c>
    </row>
    <row r="74877" spans="10:11" x14ac:dyDescent="0.25">
      <c r="J74877" t="s">
        <v>1758</v>
      </c>
      <c r="K74877" t="s">
        <v>77787</v>
      </c>
    </row>
    <row r="74878" spans="10:11" x14ac:dyDescent="0.25">
      <c r="J74878" t="s">
        <v>1758</v>
      </c>
      <c r="K74878" t="s">
        <v>77788</v>
      </c>
    </row>
    <row r="74879" spans="10:11" x14ac:dyDescent="0.25">
      <c r="J74879" t="s">
        <v>1758</v>
      </c>
      <c r="K74879" t="s">
        <v>77789</v>
      </c>
    </row>
    <row r="74880" spans="10:11" x14ac:dyDescent="0.25">
      <c r="J74880" t="s">
        <v>1758</v>
      </c>
      <c r="K74880" t="s">
        <v>77790</v>
      </c>
    </row>
    <row r="74881" spans="10:11" x14ac:dyDescent="0.25">
      <c r="J74881" t="s">
        <v>1758</v>
      </c>
      <c r="K74881" t="s">
        <v>77791</v>
      </c>
    </row>
    <row r="74882" spans="10:11" x14ac:dyDescent="0.25">
      <c r="J74882" t="s">
        <v>1758</v>
      </c>
      <c r="K74882" t="s">
        <v>77792</v>
      </c>
    </row>
    <row r="74883" spans="10:11" x14ac:dyDescent="0.25">
      <c r="J74883" t="s">
        <v>1758</v>
      </c>
      <c r="K74883" t="s">
        <v>77793</v>
      </c>
    </row>
    <row r="74884" spans="10:11" x14ac:dyDescent="0.25">
      <c r="J74884" t="s">
        <v>1758</v>
      </c>
      <c r="K74884" t="s">
        <v>77794</v>
      </c>
    </row>
    <row r="74885" spans="10:11" x14ac:dyDescent="0.25">
      <c r="J74885" t="s">
        <v>1758</v>
      </c>
      <c r="K74885" t="s">
        <v>77795</v>
      </c>
    </row>
    <row r="74886" spans="10:11" x14ac:dyDescent="0.25">
      <c r="J74886" t="s">
        <v>1758</v>
      </c>
      <c r="K74886" t="s">
        <v>77796</v>
      </c>
    </row>
    <row r="74887" spans="10:11" x14ac:dyDescent="0.25">
      <c r="J74887" t="s">
        <v>1758</v>
      </c>
      <c r="K74887" t="s">
        <v>77797</v>
      </c>
    </row>
    <row r="74888" spans="10:11" x14ac:dyDescent="0.25">
      <c r="J74888" t="s">
        <v>1758</v>
      </c>
      <c r="K74888" t="s">
        <v>77798</v>
      </c>
    </row>
    <row r="74889" spans="10:11" x14ac:dyDescent="0.25">
      <c r="J74889" t="s">
        <v>1758</v>
      </c>
      <c r="K74889" t="s">
        <v>77799</v>
      </c>
    </row>
    <row r="74890" spans="10:11" x14ac:dyDescent="0.25">
      <c r="J74890" t="s">
        <v>1758</v>
      </c>
      <c r="K74890" t="s">
        <v>77800</v>
      </c>
    </row>
    <row r="74891" spans="10:11" x14ac:dyDescent="0.25">
      <c r="J74891" t="s">
        <v>1758</v>
      </c>
      <c r="K74891" t="s">
        <v>77801</v>
      </c>
    </row>
    <row r="74892" spans="10:11" x14ac:dyDescent="0.25">
      <c r="J74892" t="s">
        <v>1758</v>
      </c>
      <c r="K74892" t="s">
        <v>77802</v>
      </c>
    </row>
    <row r="74893" spans="10:11" x14ac:dyDescent="0.25">
      <c r="J74893" t="s">
        <v>1758</v>
      </c>
      <c r="K74893" t="s">
        <v>77803</v>
      </c>
    </row>
    <row r="74894" spans="10:11" x14ac:dyDescent="0.25">
      <c r="J74894" t="s">
        <v>1758</v>
      </c>
      <c r="K74894" t="s">
        <v>77804</v>
      </c>
    </row>
    <row r="74895" spans="10:11" x14ac:dyDescent="0.25">
      <c r="J74895" t="s">
        <v>1758</v>
      </c>
      <c r="K74895" t="s">
        <v>77805</v>
      </c>
    </row>
    <row r="74896" spans="10:11" x14ac:dyDescent="0.25">
      <c r="J74896" t="s">
        <v>1758</v>
      </c>
      <c r="K74896" t="s">
        <v>77806</v>
      </c>
    </row>
    <row r="74897" spans="10:11" x14ac:dyDescent="0.25">
      <c r="J74897" t="s">
        <v>1758</v>
      </c>
      <c r="K74897" t="s">
        <v>77807</v>
      </c>
    </row>
    <row r="74898" spans="10:11" x14ac:dyDescent="0.25">
      <c r="J74898" t="s">
        <v>1758</v>
      </c>
      <c r="K74898" t="s">
        <v>77808</v>
      </c>
    </row>
    <row r="74899" spans="10:11" x14ac:dyDescent="0.25">
      <c r="J74899" t="s">
        <v>1758</v>
      </c>
      <c r="K74899" t="s">
        <v>77809</v>
      </c>
    </row>
    <row r="74900" spans="10:11" x14ac:dyDescent="0.25">
      <c r="J74900" t="s">
        <v>1758</v>
      </c>
      <c r="K74900" t="s">
        <v>77810</v>
      </c>
    </row>
    <row r="74901" spans="10:11" x14ac:dyDescent="0.25">
      <c r="J74901" t="s">
        <v>1758</v>
      </c>
      <c r="K74901" t="s">
        <v>77811</v>
      </c>
    </row>
    <row r="74902" spans="10:11" x14ac:dyDescent="0.25">
      <c r="J74902" t="s">
        <v>1758</v>
      </c>
      <c r="K74902" t="s">
        <v>77812</v>
      </c>
    </row>
    <row r="74903" spans="10:11" x14ac:dyDescent="0.25">
      <c r="J74903" t="s">
        <v>1758</v>
      </c>
      <c r="K74903" t="s">
        <v>77813</v>
      </c>
    </row>
    <row r="74904" spans="10:11" x14ac:dyDescent="0.25">
      <c r="J74904" t="s">
        <v>1758</v>
      </c>
      <c r="K74904" t="s">
        <v>77814</v>
      </c>
    </row>
    <row r="74905" spans="10:11" x14ac:dyDescent="0.25">
      <c r="J74905" t="s">
        <v>1758</v>
      </c>
      <c r="K74905" t="s">
        <v>77815</v>
      </c>
    </row>
    <row r="74906" spans="10:11" x14ac:dyDescent="0.25">
      <c r="J74906" t="s">
        <v>1758</v>
      </c>
      <c r="K74906" t="s">
        <v>77816</v>
      </c>
    </row>
    <row r="74907" spans="10:11" x14ac:dyDescent="0.25">
      <c r="J74907" t="s">
        <v>1758</v>
      </c>
      <c r="K74907" t="s">
        <v>77817</v>
      </c>
    </row>
    <row r="74908" spans="10:11" x14ac:dyDescent="0.25">
      <c r="J74908" t="s">
        <v>269</v>
      </c>
      <c r="K74908" t="s">
        <v>77818</v>
      </c>
    </row>
    <row r="74909" spans="10:11" x14ac:dyDescent="0.25">
      <c r="J74909" t="s">
        <v>269</v>
      </c>
      <c r="K74909" t="s">
        <v>77819</v>
      </c>
    </row>
    <row r="74910" spans="10:11" x14ac:dyDescent="0.25">
      <c r="J74910" t="s">
        <v>269</v>
      </c>
      <c r="K74910" t="s">
        <v>77820</v>
      </c>
    </row>
    <row r="74911" spans="10:11" x14ac:dyDescent="0.25">
      <c r="J74911" t="s">
        <v>269</v>
      </c>
      <c r="K74911" t="s">
        <v>77821</v>
      </c>
    </row>
    <row r="74912" spans="10:11" x14ac:dyDescent="0.25">
      <c r="J74912" t="s">
        <v>269</v>
      </c>
      <c r="K74912" t="s">
        <v>77822</v>
      </c>
    </row>
    <row r="74913" spans="10:11" x14ac:dyDescent="0.25">
      <c r="J74913" t="s">
        <v>269</v>
      </c>
      <c r="K74913" t="s">
        <v>77823</v>
      </c>
    </row>
    <row r="74914" spans="10:11" x14ac:dyDescent="0.25">
      <c r="J74914" t="s">
        <v>269</v>
      </c>
      <c r="K74914" t="s">
        <v>77824</v>
      </c>
    </row>
    <row r="74915" spans="10:11" x14ac:dyDescent="0.25">
      <c r="J74915" t="s">
        <v>269</v>
      </c>
      <c r="K74915" t="s">
        <v>77825</v>
      </c>
    </row>
    <row r="74916" spans="10:11" x14ac:dyDescent="0.25">
      <c r="J74916" t="s">
        <v>269</v>
      </c>
      <c r="K74916" t="s">
        <v>77826</v>
      </c>
    </row>
    <row r="74917" spans="10:11" x14ac:dyDescent="0.25">
      <c r="J74917" t="s">
        <v>269</v>
      </c>
      <c r="K74917" t="s">
        <v>77827</v>
      </c>
    </row>
    <row r="74918" spans="10:11" x14ac:dyDescent="0.25">
      <c r="J74918" t="s">
        <v>269</v>
      </c>
      <c r="K74918" t="s">
        <v>77828</v>
      </c>
    </row>
    <row r="74919" spans="10:11" x14ac:dyDescent="0.25">
      <c r="J74919" t="s">
        <v>269</v>
      </c>
      <c r="K74919" t="s">
        <v>77829</v>
      </c>
    </row>
    <row r="74920" spans="10:11" x14ac:dyDescent="0.25">
      <c r="J74920" t="s">
        <v>269</v>
      </c>
      <c r="K74920" t="s">
        <v>77830</v>
      </c>
    </row>
    <row r="74921" spans="10:11" x14ac:dyDescent="0.25">
      <c r="J74921" t="s">
        <v>269</v>
      </c>
      <c r="K74921" t="s">
        <v>77831</v>
      </c>
    </row>
    <row r="74922" spans="10:11" x14ac:dyDescent="0.25">
      <c r="J74922" t="s">
        <v>269</v>
      </c>
      <c r="K74922" t="s">
        <v>77832</v>
      </c>
    </row>
    <row r="74923" spans="10:11" x14ac:dyDescent="0.25">
      <c r="J74923" t="s">
        <v>269</v>
      </c>
      <c r="K74923" t="s">
        <v>77833</v>
      </c>
    </row>
    <row r="74924" spans="10:11" x14ac:dyDescent="0.25">
      <c r="J74924" t="s">
        <v>269</v>
      </c>
      <c r="K74924" t="s">
        <v>77834</v>
      </c>
    </row>
    <row r="74925" spans="10:11" x14ac:dyDescent="0.25">
      <c r="J74925" t="s">
        <v>269</v>
      </c>
      <c r="K74925" t="s">
        <v>77835</v>
      </c>
    </row>
    <row r="74926" spans="10:11" x14ac:dyDescent="0.25">
      <c r="J74926" t="s">
        <v>269</v>
      </c>
      <c r="K74926" t="s">
        <v>77836</v>
      </c>
    </row>
    <row r="74927" spans="10:11" x14ac:dyDescent="0.25">
      <c r="J74927" t="s">
        <v>269</v>
      </c>
      <c r="K74927" t="s">
        <v>77837</v>
      </c>
    </row>
    <row r="74928" spans="10:11" x14ac:dyDescent="0.25">
      <c r="J74928" t="s">
        <v>269</v>
      </c>
      <c r="K74928" t="s">
        <v>77838</v>
      </c>
    </row>
    <row r="74929" spans="10:11" x14ac:dyDescent="0.25">
      <c r="J74929" t="s">
        <v>269</v>
      </c>
      <c r="K74929" t="s">
        <v>77839</v>
      </c>
    </row>
    <row r="74930" spans="10:11" x14ac:dyDescent="0.25">
      <c r="J74930" t="s">
        <v>269</v>
      </c>
      <c r="K74930" t="s">
        <v>77840</v>
      </c>
    </row>
    <row r="74931" spans="10:11" x14ac:dyDescent="0.25">
      <c r="J74931" t="s">
        <v>269</v>
      </c>
      <c r="K74931" t="s">
        <v>77841</v>
      </c>
    </row>
    <row r="74932" spans="10:11" x14ac:dyDescent="0.25">
      <c r="J74932" t="s">
        <v>269</v>
      </c>
      <c r="K74932" t="s">
        <v>77842</v>
      </c>
    </row>
    <row r="74933" spans="10:11" x14ac:dyDescent="0.25">
      <c r="J74933" t="s">
        <v>269</v>
      </c>
      <c r="K74933" t="s">
        <v>77843</v>
      </c>
    </row>
    <row r="74934" spans="10:11" x14ac:dyDescent="0.25">
      <c r="J74934" t="s">
        <v>269</v>
      </c>
      <c r="K74934" t="s">
        <v>77844</v>
      </c>
    </row>
    <row r="74935" spans="10:11" x14ac:dyDescent="0.25">
      <c r="J74935" t="s">
        <v>269</v>
      </c>
      <c r="K74935" t="s">
        <v>77845</v>
      </c>
    </row>
    <row r="74936" spans="10:11" x14ac:dyDescent="0.25">
      <c r="J74936" t="s">
        <v>269</v>
      </c>
      <c r="K74936" t="s">
        <v>77846</v>
      </c>
    </row>
    <row r="74937" spans="10:11" x14ac:dyDescent="0.25">
      <c r="J74937" t="s">
        <v>269</v>
      </c>
      <c r="K74937" t="s">
        <v>77847</v>
      </c>
    </row>
    <row r="74938" spans="10:11" x14ac:dyDescent="0.25">
      <c r="J74938" t="s">
        <v>269</v>
      </c>
      <c r="K74938" t="s">
        <v>77848</v>
      </c>
    </row>
    <row r="74939" spans="10:11" x14ac:dyDescent="0.25">
      <c r="J74939" t="s">
        <v>269</v>
      </c>
      <c r="K74939" t="s">
        <v>77849</v>
      </c>
    </row>
    <row r="74940" spans="10:11" x14ac:dyDescent="0.25">
      <c r="J74940" t="s">
        <v>269</v>
      </c>
      <c r="K74940" t="s">
        <v>77850</v>
      </c>
    </row>
    <row r="74941" spans="10:11" x14ac:dyDescent="0.25">
      <c r="J74941" t="s">
        <v>269</v>
      </c>
      <c r="K74941" t="s">
        <v>77851</v>
      </c>
    </row>
    <row r="74942" spans="10:11" x14ac:dyDescent="0.25">
      <c r="J74942" t="s">
        <v>269</v>
      </c>
      <c r="K74942" t="s">
        <v>77852</v>
      </c>
    </row>
    <row r="74943" spans="10:11" x14ac:dyDescent="0.25">
      <c r="J74943" t="s">
        <v>269</v>
      </c>
      <c r="K74943" t="s">
        <v>77853</v>
      </c>
    </row>
    <row r="74944" spans="10:11" x14ac:dyDescent="0.25">
      <c r="J74944" t="s">
        <v>269</v>
      </c>
      <c r="K74944" t="s">
        <v>77854</v>
      </c>
    </row>
    <row r="74945" spans="10:11" x14ac:dyDescent="0.25">
      <c r="J74945" t="s">
        <v>269</v>
      </c>
      <c r="K74945" t="s">
        <v>77855</v>
      </c>
    </row>
    <row r="74946" spans="10:11" x14ac:dyDescent="0.25">
      <c r="J74946" t="s">
        <v>269</v>
      </c>
      <c r="K74946" t="s">
        <v>77856</v>
      </c>
    </row>
    <row r="74947" spans="10:11" x14ac:dyDescent="0.25">
      <c r="J74947" t="s">
        <v>269</v>
      </c>
      <c r="K74947" t="s">
        <v>77857</v>
      </c>
    </row>
    <row r="74948" spans="10:11" x14ac:dyDescent="0.25">
      <c r="J74948" t="s">
        <v>269</v>
      </c>
      <c r="K74948" t="s">
        <v>77858</v>
      </c>
    </row>
    <row r="74949" spans="10:11" x14ac:dyDescent="0.25">
      <c r="J74949" t="s">
        <v>269</v>
      </c>
      <c r="K74949" t="s">
        <v>77859</v>
      </c>
    </row>
    <row r="74950" spans="10:11" x14ac:dyDescent="0.25">
      <c r="J74950" t="s">
        <v>269</v>
      </c>
      <c r="K74950" t="s">
        <v>77860</v>
      </c>
    </row>
    <row r="74951" spans="10:11" x14ac:dyDescent="0.25">
      <c r="J74951" t="s">
        <v>269</v>
      </c>
      <c r="K74951" t="s">
        <v>77861</v>
      </c>
    </row>
    <row r="74952" spans="10:11" x14ac:dyDescent="0.25">
      <c r="J74952" t="s">
        <v>269</v>
      </c>
      <c r="K74952" t="s">
        <v>77862</v>
      </c>
    </row>
    <row r="74953" spans="10:11" x14ac:dyDescent="0.25">
      <c r="J74953" t="s">
        <v>269</v>
      </c>
      <c r="K74953" t="s">
        <v>77863</v>
      </c>
    </row>
    <row r="74954" spans="10:11" x14ac:dyDescent="0.25">
      <c r="J74954" t="s">
        <v>269</v>
      </c>
      <c r="K74954" t="s">
        <v>77864</v>
      </c>
    </row>
    <row r="74955" spans="10:11" x14ac:dyDescent="0.25">
      <c r="J74955" t="s">
        <v>269</v>
      </c>
      <c r="K74955" t="s">
        <v>77865</v>
      </c>
    </row>
    <row r="74956" spans="10:11" x14ac:dyDescent="0.25">
      <c r="J74956" t="s">
        <v>269</v>
      </c>
      <c r="K74956" t="s">
        <v>77866</v>
      </c>
    </row>
    <row r="74957" spans="10:11" x14ac:dyDescent="0.25">
      <c r="J74957" t="s">
        <v>269</v>
      </c>
      <c r="K74957" t="s">
        <v>77867</v>
      </c>
    </row>
    <row r="74958" spans="10:11" x14ac:dyDescent="0.25">
      <c r="J74958" t="s">
        <v>269</v>
      </c>
      <c r="K74958" t="s">
        <v>77868</v>
      </c>
    </row>
    <row r="74959" spans="10:11" x14ac:dyDescent="0.25">
      <c r="J74959" t="s">
        <v>269</v>
      </c>
      <c r="K74959" t="s">
        <v>77869</v>
      </c>
    </row>
    <row r="74960" spans="10:11" x14ac:dyDescent="0.25">
      <c r="J74960" t="s">
        <v>269</v>
      </c>
      <c r="K74960" t="s">
        <v>77870</v>
      </c>
    </row>
    <row r="74961" spans="10:11" x14ac:dyDescent="0.25">
      <c r="J74961" t="s">
        <v>269</v>
      </c>
      <c r="K74961" t="s">
        <v>77871</v>
      </c>
    </row>
    <row r="74962" spans="10:11" x14ac:dyDescent="0.25">
      <c r="J74962" t="s">
        <v>269</v>
      </c>
      <c r="K74962" t="s">
        <v>77872</v>
      </c>
    </row>
    <row r="74963" spans="10:11" x14ac:dyDescent="0.25">
      <c r="J74963" t="s">
        <v>269</v>
      </c>
      <c r="K74963" t="s">
        <v>77873</v>
      </c>
    </row>
    <row r="74964" spans="10:11" x14ac:dyDescent="0.25">
      <c r="J74964" t="s">
        <v>269</v>
      </c>
      <c r="K74964" t="s">
        <v>77874</v>
      </c>
    </row>
    <row r="74965" spans="10:11" x14ac:dyDescent="0.25">
      <c r="J74965" t="s">
        <v>269</v>
      </c>
      <c r="K74965" t="s">
        <v>77875</v>
      </c>
    </row>
    <row r="74966" spans="10:11" x14ac:dyDescent="0.25">
      <c r="J74966" t="s">
        <v>269</v>
      </c>
      <c r="K74966" t="s">
        <v>77876</v>
      </c>
    </row>
    <row r="74967" spans="10:11" x14ac:dyDescent="0.25">
      <c r="J74967" t="s">
        <v>269</v>
      </c>
      <c r="K74967" t="s">
        <v>77877</v>
      </c>
    </row>
    <row r="74968" spans="10:11" x14ac:dyDescent="0.25">
      <c r="J74968" t="s">
        <v>269</v>
      </c>
      <c r="K74968" t="s">
        <v>77878</v>
      </c>
    </row>
    <row r="74969" spans="10:11" x14ac:dyDescent="0.25">
      <c r="J74969" t="s">
        <v>269</v>
      </c>
      <c r="K74969" t="s">
        <v>77879</v>
      </c>
    </row>
    <row r="74970" spans="10:11" x14ac:dyDescent="0.25">
      <c r="J74970" t="s">
        <v>269</v>
      </c>
      <c r="K74970" t="s">
        <v>77880</v>
      </c>
    </row>
    <row r="74971" spans="10:11" x14ac:dyDescent="0.25">
      <c r="J74971" t="s">
        <v>269</v>
      </c>
      <c r="K74971" t="s">
        <v>77881</v>
      </c>
    </row>
    <row r="74972" spans="10:11" x14ac:dyDescent="0.25">
      <c r="J74972" t="s">
        <v>269</v>
      </c>
      <c r="K74972" t="s">
        <v>77882</v>
      </c>
    </row>
    <row r="74973" spans="10:11" x14ac:dyDescent="0.25">
      <c r="J74973" t="s">
        <v>269</v>
      </c>
      <c r="K74973" t="s">
        <v>77883</v>
      </c>
    </row>
    <row r="74974" spans="10:11" x14ac:dyDescent="0.25">
      <c r="J74974" t="s">
        <v>269</v>
      </c>
      <c r="K74974" t="s">
        <v>77884</v>
      </c>
    </row>
    <row r="74975" spans="10:11" x14ac:dyDescent="0.25">
      <c r="J74975" t="s">
        <v>269</v>
      </c>
      <c r="K74975" t="s">
        <v>77885</v>
      </c>
    </row>
    <row r="74976" spans="10:11" x14ac:dyDescent="0.25">
      <c r="J74976" t="s">
        <v>269</v>
      </c>
      <c r="K74976" t="s">
        <v>77886</v>
      </c>
    </row>
    <row r="74977" spans="10:11" x14ac:dyDescent="0.25">
      <c r="J74977" t="s">
        <v>269</v>
      </c>
      <c r="K74977" t="s">
        <v>77887</v>
      </c>
    </row>
    <row r="74978" spans="10:11" x14ac:dyDescent="0.25">
      <c r="J74978" t="s">
        <v>269</v>
      </c>
      <c r="K74978" t="s">
        <v>77888</v>
      </c>
    </row>
    <row r="74979" spans="10:11" x14ac:dyDescent="0.25">
      <c r="J74979" t="s">
        <v>269</v>
      </c>
      <c r="K74979" t="s">
        <v>77889</v>
      </c>
    </row>
    <row r="74980" spans="10:11" x14ac:dyDescent="0.25">
      <c r="J74980" t="s">
        <v>269</v>
      </c>
      <c r="K74980" t="s">
        <v>77890</v>
      </c>
    </row>
    <row r="74981" spans="10:11" x14ac:dyDescent="0.25">
      <c r="J74981" t="s">
        <v>269</v>
      </c>
      <c r="K74981" t="s">
        <v>77891</v>
      </c>
    </row>
    <row r="74982" spans="10:11" x14ac:dyDescent="0.25">
      <c r="J74982" t="s">
        <v>269</v>
      </c>
      <c r="K74982" t="s">
        <v>77892</v>
      </c>
    </row>
    <row r="74983" spans="10:11" x14ac:dyDescent="0.25">
      <c r="J74983" t="s">
        <v>269</v>
      </c>
      <c r="K74983" t="s">
        <v>77893</v>
      </c>
    </row>
    <row r="74984" spans="10:11" x14ac:dyDescent="0.25">
      <c r="J74984" t="s">
        <v>269</v>
      </c>
      <c r="K74984" t="s">
        <v>77894</v>
      </c>
    </row>
    <row r="74985" spans="10:11" x14ac:dyDescent="0.25">
      <c r="J74985" t="s">
        <v>1585</v>
      </c>
      <c r="K74985" t="s">
        <v>77895</v>
      </c>
    </row>
    <row r="74986" spans="10:11" x14ac:dyDescent="0.25">
      <c r="J74986" t="s">
        <v>1585</v>
      </c>
      <c r="K74986" t="s">
        <v>77896</v>
      </c>
    </row>
    <row r="74987" spans="10:11" x14ac:dyDescent="0.25">
      <c r="J74987" t="s">
        <v>1585</v>
      </c>
      <c r="K74987" t="s">
        <v>77897</v>
      </c>
    </row>
    <row r="74988" spans="10:11" x14ac:dyDescent="0.25">
      <c r="J74988" t="s">
        <v>1585</v>
      </c>
      <c r="K74988" t="s">
        <v>77898</v>
      </c>
    </row>
    <row r="74989" spans="10:11" x14ac:dyDescent="0.25">
      <c r="J74989" t="s">
        <v>1585</v>
      </c>
      <c r="K74989" t="s">
        <v>77899</v>
      </c>
    </row>
    <row r="74990" spans="10:11" x14ac:dyDescent="0.25">
      <c r="J74990" t="s">
        <v>1585</v>
      </c>
      <c r="K74990" t="s">
        <v>77900</v>
      </c>
    </row>
    <row r="74991" spans="10:11" x14ac:dyDescent="0.25">
      <c r="J74991" t="s">
        <v>1585</v>
      </c>
      <c r="K74991" t="s">
        <v>77901</v>
      </c>
    </row>
    <row r="74992" spans="10:11" x14ac:dyDescent="0.25">
      <c r="J74992" t="s">
        <v>1585</v>
      </c>
      <c r="K74992" t="s">
        <v>77902</v>
      </c>
    </row>
    <row r="74993" spans="10:11" x14ac:dyDescent="0.25">
      <c r="J74993" t="s">
        <v>1585</v>
      </c>
      <c r="K74993" t="s">
        <v>77903</v>
      </c>
    </row>
    <row r="74994" spans="10:11" x14ac:dyDescent="0.25">
      <c r="J74994" t="s">
        <v>1585</v>
      </c>
      <c r="K74994" t="s">
        <v>77904</v>
      </c>
    </row>
    <row r="74995" spans="10:11" x14ac:dyDescent="0.25">
      <c r="J74995" t="s">
        <v>1585</v>
      </c>
      <c r="K74995" t="s">
        <v>77905</v>
      </c>
    </row>
    <row r="74996" spans="10:11" x14ac:dyDescent="0.25">
      <c r="J74996" t="s">
        <v>1585</v>
      </c>
      <c r="K74996" t="s">
        <v>77906</v>
      </c>
    </row>
    <row r="74997" spans="10:11" x14ac:dyDescent="0.25">
      <c r="J74997" t="s">
        <v>1585</v>
      </c>
      <c r="K74997" t="s">
        <v>77907</v>
      </c>
    </row>
    <row r="74998" spans="10:11" x14ac:dyDescent="0.25">
      <c r="J74998" t="s">
        <v>1585</v>
      </c>
      <c r="K74998" t="s">
        <v>77908</v>
      </c>
    </row>
    <row r="74999" spans="10:11" x14ac:dyDescent="0.25">
      <c r="J74999" t="s">
        <v>1585</v>
      </c>
      <c r="K74999" t="s">
        <v>77909</v>
      </c>
    </row>
    <row r="75000" spans="10:11" x14ac:dyDescent="0.25">
      <c r="J75000" t="s">
        <v>1585</v>
      </c>
      <c r="K75000" t="s">
        <v>77910</v>
      </c>
    </row>
    <row r="75001" spans="10:11" x14ac:dyDescent="0.25">
      <c r="J75001" t="s">
        <v>1585</v>
      </c>
      <c r="K75001" t="s">
        <v>77911</v>
      </c>
    </row>
    <row r="75002" spans="10:11" x14ac:dyDescent="0.25">
      <c r="J75002" t="s">
        <v>1585</v>
      </c>
      <c r="K75002" t="s">
        <v>77912</v>
      </c>
    </row>
    <row r="75003" spans="10:11" x14ac:dyDescent="0.25">
      <c r="J75003" t="s">
        <v>1585</v>
      </c>
      <c r="K75003" t="s">
        <v>77913</v>
      </c>
    </row>
    <row r="75004" spans="10:11" x14ac:dyDescent="0.25">
      <c r="J75004" t="s">
        <v>1585</v>
      </c>
      <c r="K75004" t="s">
        <v>77914</v>
      </c>
    </row>
    <row r="75005" spans="10:11" x14ac:dyDescent="0.25">
      <c r="J75005" t="s">
        <v>1585</v>
      </c>
      <c r="K75005" t="s">
        <v>77915</v>
      </c>
    </row>
    <row r="75006" spans="10:11" x14ac:dyDescent="0.25">
      <c r="J75006" t="s">
        <v>1585</v>
      </c>
      <c r="K75006" t="s">
        <v>77916</v>
      </c>
    </row>
    <row r="75007" spans="10:11" x14ac:dyDescent="0.25">
      <c r="J75007" t="s">
        <v>1585</v>
      </c>
      <c r="K75007" t="s">
        <v>77917</v>
      </c>
    </row>
    <row r="75008" spans="10:11" x14ac:dyDescent="0.25">
      <c r="J75008" t="s">
        <v>1585</v>
      </c>
      <c r="K75008" t="s">
        <v>77918</v>
      </c>
    </row>
    <row r="75009" spans="10:11" x14ac:dyDescent="0.25">
      <c r="J75009" t="s">
        <v>2175</v>
      </c>
      <c r="K75009" t="s">
        <v>77919</v>
      </c>
    </row>
    <row r="75010" spans="10:11" x14ac:dyDescent="0.25">
      <c r="J75010" t="s">
        <v>2175</v>
      </c>
      <c r="K75010" t="s">
        <v>77920</v>
      </c>
    </row>
    <row r="75011" spans="10:11" x14ac:dyDescent="0.25">
      <c r="J75011" t="s">
        <v>2175</v>
      </c>
      <c r="K75011" t="s">
        <v>77921</v>
      </c>
    </row>
    <row r="75012" spans="10:11" x14ac:dyDescent="0.25">
      <c r="J75012" t="s">
        <v>2175</v>
      </c>
      <c r="K75012" t="s">
        <v>77922</v>
      </c>
    </row>
    <row r="75013" spans="10:11" x14ac:dyDescent="0.25">
      <c r="J75013" t="s">
        <v>2175</v>
      </c>
      <c r="K75013" t="s">
        <v>77923</v>
      </c>
    </row>
    <row r="75014" spans="10:11" x14ac:dyDescent="0.25">
      <c r="J75014" t="s">
        <v>2175</v>
      </c>
      <c r="K75014" t="s">
        <v>77924</v>
      </c>
    </row>
    <row r="75015" spans="10:11" x14ac:dyDescent="0.25">
      <c r="J75015" t="s">
        <v>2175</v>
      </c>
      <c r="K75015" t="s">
        <v>77925</v>
      </c>
    </row>
    <row r="75016" spans="10:11" x14ac:dyDescent="0.25">
      <c r="J75016" t="s">
        <v>2175</v>
      </c>
      <c r="K75016" t="s">
        <v>77926</v>
      </c>
    </row>
    <row r="75017" spans="10:11" x14ac:dyDescent="0.25">
      <c r="J75017" t="s">
        <v>2175</v>
      </c>
      <c r="K75017" t="s">
        <v>77927</v>
      </c>
    </row>
    <row r="75018" spans="10:11" x14ac:dyDescent="0.25">
      <c r="J75018" t="s">
        <v>2175</v>
      </c>
      <c r="K75018" t="s">
        <v>77928</v>
      </c>
    </row>
    <row r="75019" spans="10:11" x14ac:dyDescent="0.25">
      <c r="J75019" t="s">
        <v>2175</v>
      </c>
      <c r="K75019" t="s">
        <v>77929</v>
      </c>
    </row>
    <row r="75020" spans="10:11" x14ac:dyDescent="0.25">
      <c r="J75020" t="s">
        <v>2175</v>
      </c>
      <c r="K75020" t="s">
        <v>77930</v>
      </c>
    </row>
    <row r="75021" spans="10:11" x14ac:dyDescent="0.25">
      <c r="J75021" t="s">
        <v>2175</v>
      </c>
      <c r="K75021" t="s">
        <v>77931</v>
      </c>
    </row>
    <row r="75022" spans="10:11" x14ac:dyDescent="0.25">
      <c r="J75022" t="s">
        <v>2175</v>
      </c>
      <c r="K75022" t="s">
        <v>77932</v>
      </c>
    </row>
    <row r="75023" spans="10:11" x14ac:dyDescent="0.25">
      <c r="J75023" t="s">
        <v>2175</v>
      </c>
      <c r="K75023" t="s">
        <v>77933</v>
      </c>
    </row>
    <row r="75024" spans="10:11" x14ac:dyDescent="0.25">
      <c r="J75024" t="s">
        <v>2176</v>
      </c>
      <c r="K75024" t="s">
        <v>77934</v>
      </c>
    </row>
    <row r="75025" spans="10:11" x14ac:dyDescent="0.25">
      <c r="J75025" t="s">
        <v>2176</v>
      </c>
      <c r="K75025" t="s">
        <v>77935</v>
      </c>
    </row>
    <row r="75026" spans="10:11" x14ac:dyDescent="0.25">
      <c r="J75026" t="s">
        <v>2176</v>
      </c>
      <c r="K75026" t="s">
        <v>77936</v>
      </c>
    </row>
    <row r="75027" spans="10:11" x14ac:dyDescent="0.25">
      <c r="J75027" t="s">
        <v>2176</v>
      </c>
      <c r="K75027" t="s">
        <v>77937</v>
      </c>
    </row>
    <row r="75028" spans="10:11" x14ac:dyDescent="0.25">
      <c r="J75028" t="s">
        <v>2176</v>
      </c>
      <c r="K75028" t="s">
        <v>77938</v>
      </c>
    </row>
    <row r="75029" spans="10:11" x14ac:dyDescent="0.25">
      <c r="J75029" t="s">
        <v>2176</v>
      </c>
      <c r="K75029" t="s">
        <v>77939</v>
      </c>
    </row>
    <row r="75030" spans="10:11" x14ac:dyDescent="0.25">
      <c r="J75030" t="s">
        <v>2176</v>
      </c>
      <c r="K75030" t="s">
        <v>77940</v>
      </c>
    </row>
    <row r="75031" spans="10:11" x14ac:dyDescent="0.25">
      <c r="J75031" t="s">
        <v>2176</v>
      </c>
      <c r="K75031" t="s">
        <v>77941</v>
      </c>
    </row>
    <row r="75032" spans="10:11" x14ac:dyDescent="0.25">
      <c r="J75032" t="s">
        <v>2176</v>
      </c>
      <c r="K75032" t="s">
        <v>77942</v>
      </c>
    </row>
    <row r="75033" spans="10:11" x14ac:dyDescent="0.25">
      <c r="J75033" t="s">
        <v>2176</v>
      </c>
      <c r="K75033" t="s">
        <v>77943</v>
      </c>
    </row>
    <row r="75034" spans="10:11" x14ac:dyDescent="0.25">
      <c r="J75034" t="s">
        <v>2176</v>
      </c>
      <c r="K75034" t="s">
        <v>77944</v>
      </c>
    </row>
    <row r="75035" spans="10:11" x14ac:dyDescent="0.25">
      <c r="J75035" t="s">
        <v>2176</v>
      </c>
      <c r="K75035" t="s">
        <v>77945</v>
      </c>
    </row>
    <row r="75036" spans="10:11" x14ac:dyDescent="0.25">
      <c r="J75036" t="s">
        <v>2176</v>
      </c>
      <c r="K75036" t="s">
        <v>77946</v>
      </c>
    </row>
    <row r="75037" spans="10:11" x14ac:dyDescent="0.25">
      <c r="J75037" t="s">
        <v>2176</v>
      </c>
      <c r="K75037" t="s">
        <v>77947</v>
      </c>
    </row>
    <row r="75038" spans="10:11" x14ac:dyDescent="0.25">
      <c r="J75038" t="s">
        <v>2176</v>
      </c>
      <c r="K75038" t="s">
        <v>77948</v>
      </c>
    </row>
    <row r="75039" spans="10:11" x14ac:dyDescent="0.25">
      <c r="J75039" t="s">
        <v>2176</v>
      </c>
      <c r="K75039" t="s">
        <v>77949</v>
      </c>
    </row>
    <row r="75040" spans="10:11" x14ac:dyDescent="0.25">
      <c r="J75040" t="s">
        <v>2176</v>
      </c>
      <c r="K75040" t="s">
        <v>77950</v>
      </c>
    </row>
    <row r="75041" spans="10:11" x14ac:dyDescent="0.25">
      <c r="J75041" t="s">
        <v>2176</v>
      </c>
      <c r="K75041" t="s">
        <v>77951</v>
      </c>
    </row>
    <row r="75042" spans="10:11" x14ac:dyDescent="0.25">
      <c r="J75042" t="s">
        <v>2176</v>
      </c>
      <c r="K75042" t="s">
        <v>77952</v>
      </c>
    </row>
    <row r="75043" spans="10:11" x14ac:dyDescent="0.25">
      <c r="J75043" t="s">
        <v>2176</v>
      </c>
      <c r="K75043" t="s">
        <v>77953</v>
      </c>
    </row>
    <row r="75044" spans="10:11" x14ac:dyDescent="0.25">
      <c r="J75044" t="s">
        <v>2176</v>
      </c>
      <c r="K75044" t="s">
        <v>77954</v>
      </c>
    </row>
    <row r="75045" spans="10:11" x14ac:dyDescent="0.25">
      <c r="J75045" t="s">
        <v>2176</v>
      </c>
      <c r="K75045" t="s">
        <v>77955</v>
      </c>
    </row>
    <row r="75046" spans="10:11" x14ac:dyDescent="0.25">
      <c r="J75046" t="s">
        <v>1162</v>
      </c>
      <c r="K75046" t="s">
        <v>77956</v>
      </c>
    </row>
    <row r="75047" spans="10:11" x14ac:dyDescent="0.25">
      <c r="J75047" t="s">
        <v>1162</v>
      </c>
      <c r="K75047" t="s">
        <v>77957</v>
      </c>
    </row>
    <row r="75048" spans="10:11" x14ac:dyDescent="0.25">
      <c r="J75048" t="s">
        <v>1162</v>
      </c>
      <c r="K75048" t="s">
        <v>77958</v>
      </c>
    </row>
    <row r="75049" spans="10:11" x14ac:dyDescent="0.25">
      <c r="J75049" t="s">
        <v>1162</v>
      </c>
      <c r="K75049" t="s">
        <v>77959</v>
      </c>
    </row>
    <row r="75050" spans="10:11" x14ac:dyDescent="0.25">
      <c r="J75050" t="s">
        <v>1162</v>
      </c>
      <c r="K75050" t="s">
        <v>77960</v>
      </c>
    </row>
    <row r="75051" spans="10:11" x14ac:dyDescent="0.25">
      <c r="J75051" t="s">
        <v>1162</v>
      </c>
      <c r="K75051" t="s">
        <v>77961</v>
      </c>
    </row>
    <row r="75052" spans="10:11" x14ac:dyDescent="0.25">
      <c r="J75052" t="s">
        <v>1162</v>
      </c>
      <c r="K75052" t="s">
        <v>77962</v>
      </c>
    </row>
    <row r="75053" spans="10:11" x14ac:dyDescent="0.25">
      <c r="J75053" t="s">
        <v>1162</v>
      </c>
      <c r="K75053" t="s">
        <v>77963</v>
      </c>
    </row>
    <row r="75054" spans="10:11" x14ac:dyDescent="0.25">
      <c r="J75054" t="s">
        <v>1162</v>
      </c>
      <c r="K75054" t="s">
        <v>77964</v>
      </c>
    </row>
    <row r="75055" spans="10:11" x14ac:dyDescent="0.25">
      <c r="J75055" t="s">
        <v>1162</v>
      </c>
      <c r="K75055" t="s">
        <v>77965</v>
      </c>
    </row>
    <row r="75056" spans="10:11" x14ac:dyDescent="0.25">
      <c r="J75056" t="s">
        <v>1162</v>
      </c>
      <c r="K75056" t="s">
        <v>77966</v>
      </c>
    </row>
    <row r="75057" spans="10:11" x14ac:dyDescent="0.25">
      <c r="J75057" t="s">
        <v>1162</v>
      </c>
      <c r="K75057" t="s">
        <v>77967</v>
      </c>
    </row>
    <row r="75058" spans="10:11" x14ac:dyDescent="0.25">
      <c r="J75058" t="s">
        <v>1162</v>
      </c>
      <c r="K75058" t="s">
        <v>77968</v>
      </c>
    </row>
    <row r="75059" spans="10:11" x14ac:dyDescent="0.25">
      <c r="J75059" t="s">
        <v>1163</v>
      </c>
      <c r="K75059" t="s">
        <v>77969</v>
      </c>
    </row>
    <row r="75060" spans="10:11" x14ac:dyDescent="0.25">
      <c r="J75060" t="s">
        <v>1163</v>
      </c>
      <c r="K75060" t="s">
        <v>77970</v>
      </c>
    </row>
    <row r="75061" spans="10:11" x14ac:dyDescent="0.25">
      <c r="J75061" t="s">
        <v>1163</v>
      </c>
      <c r="K75061" t="s">
        <v>77971</v>
      </c>
    </row>
    <row r="75062" spans="10:11" x14ac:dyDescent="0.25">
      <c r="J75062" t="s">
        <v>1163</v>
      </c>
      <c r="K75062" t="s">
        <v>77972</v>
      </c>
    </row>
    <row r="75063" spans="10:11" x14ac:dyDescent="0.25">
      <c r="J75063" t="s">
        <v>1163</v>
      </c>
      <c r="K75063" t="s">
        <v>77973</v>
      </c>
    </row>
    <row r="75064" spans="10:11" x14ac:dyDescent="0.25">
      <c r="J75064" t="s">
        <v>2612</v>
      </c>
      <c r="K75064" t="s">
        <v>77974</v>
      </c>
    </row>
    <row r="75065" spans="10:11" x14ac:dyDescent="0.25">
      <c r="J75065" t="s">
        <v>2612</v>
      </c>
      <c r="K75065" t="s">
        <v>77975</v>
      </c>
    </row>
    <row r="75066" spans="10:11" x14ac:dyDescent="0.25">
      <c r="J75066" t="s">
        <v>2612</v>
      </c>
      <c r="K75066" t="s">
        <v>77976</v>
      </c>
    </row>
    <row r="75067" spans="10:11" x14ac:dyDescent="0.25">
      <c r="J75067" t="s">
        <v>2612</v>
      </c>
      <c r="K75067" t="s">
        <v>77977</v>
      </c>
    </row>
    <row r="75068" spans="10:11" x14ac:dyDescent="0.25">
      <c r="J75068" t="s">
        <v>2612</v>
      </c>
      <c r="K75068" t="s">
        <v>77978</v>
      </c>
    </row>
    <row r="75069" spans="10:11" x14ac:dyDescent="0.25">
      <c r="J75069" t="s">
        <v>2612</v>
      </c>
      <c r="K75069" t="s">
        <v>77979</v>
      </c>
    </row>
    <row r="75070" spans="10:11" x14ac:dyDescent="0.25">
      <c r="J75070" t="s">
        <v>2612</v>
      </c>
      <c r="K75070" t="s">
        <v>77980</v>
      </c>
    </row>
    <row r="75071" spans="10:11" x14ac:dyDescent="0.25">
      <c r="J75071" t="s">
        <v>2612</v>
      </c>
      <c r="K75071" t="s">
        <v>77981</v>
      </c>
    </row>
    <row r="75072" spans="10:11" x14ac:dyDescent="0.25">
      <c r="J75072" t="s">
        <v>2612</v>
      </c>
      <c r="K75072" t="s">
        <v>77982</v>
      </c>
    </row>
    <row r="75073" spans="10:11" x14ac:dyDescent="0.25">
      <c r="J75073" t="s">
        <v>2612</v>
      </c>
      <c r="K75073" t="s">
        <v>77983</v>
      </c>
    </row>
    <row r="75074" spans="10:11" x14ac:dyDescent="0.25">
      <c r="J75074" t="s">
        <v>2612</v>
      </c>
      <c r="K75074" t="s">
        <v>77984</v>
      </c>
    </row>
    <row r="75075" spans="10:11" x14ac:dyDescent="0.25">
      <c r="J75075" t="s">
        <v>2612</v>
      </c>
      <c r="K75075" t="s">
        <v>77985</v>
      </c>
    </row>
    <row r="75076" spans="10:11" x14ac:dyDescent="0.25">
      <c r="J75076" t="s">
        <v>2612</v>
      </c>
      <c r="K75076" t="s">
        <v>77986</v>
      </c>
    </row>
    <row r="75077" spans="10:11" x14ac:dyDescent="0.25">
      <c r="J75077" t="s">
        <v>2612</v>
      </c>
      <c r="K75077" t="s">
        <v>77987</v>
      </c>
    </row>
    <row r="75078" spans="10:11" x14ac:dyDescent="0.25">
      <c r="J75078" t="s">
        <v>2612</v>
      </c>
      <c r="K75078" t="s">
        <v>77988</v>
      </c>
    </row>
    <row r="75079" spans="10:11" x14ac:dyDescent="0.25">
      <c r="J75079" t="s">
        <v>2612</v>
      </c>
      <c r="K75079" t="s">
        <v>77989</v>
      </c>
    </row>
    <row r="75080" spans="10:11" x14ac:dyDescent="0.25">
      <c r="J75080" t="s">
        <v>2612</v>
      </c>
      <c r="K75080" t="s">
        <v>77990</v>
      </c>
    </row>
    <row r="75081" spans="10:11" x14ac:dyDescent="0.25">
      <c r="J75081" t="s">
        <v>2612</v>
      </c>
      <c r="K75081" t="s">
        <v>77991</v>
      </c>
    </row>
    <row r="75082" spans="10:11" x14ac:dyDescent="0.25">
      <c r="J75082" t="s">
        <v>2612</v>
      </c>
      <c r="K75082" t="s">
        <v>77992</v>
      </c>
    </row>
    <row r="75083" spans="10:11" x14ac:dyDescent="0.25">
      <c r="J75083" t="s">
        <v>2612</v>
      </c>
      <c r="K75083" t="s">
        <v>77993</v>
      </c>
    </row>
    <row r="75084" spans="10:11" x14ac:dyDescent="0.25">
      <c r="J75084" t="s">
        <v>2613</v>
      </c>
      <c r="K75084" t="s">
        <v>77994</v>
      </c>
    </row>
    <row r="75085" spans="10:11" x14ac:dyDescent="0.25">
      <c r="J75085" t="s">
        <v>2613</v>
      </c>
      <c r="K75085" t="s">
        <v>77995</v>
      </c>
    </row>
    <row r="75086" spans="10:11" x14ac:dyDescent="0.25">
      <c r="J75086" t="s">
        <v>2613</v>
      </c>
      <c r="K75086" t="s">
        <v>77996</v>
      </c>
    </row>
    <row r="75087" spans="10:11" x14ac:dyDescent="0.25">
      <c r="J75087" t="s">
        <v>2613</v>
      </c>
      <c r="K75087" t="s">
        <v>77997</v>
      </c>
    </row>
    <row r="75088" spans="10:11" x14ac:dyDescent="0.25">
      <c r="J75088" t="s">
        <v>2613</v>
      </c>
      <c r="K75088" t="s">
        <v>77998</v>
      </c>
    </row>
    <row r="75089" spans="10:11" x14ac:dyDescent="0.25">
      <c r="J75089" t="s">
        <v>2613</v>
      </c>
      <c r="K75089" t="s">
        <v>77999</v>
      </c>
    </row>
    <row r="75090" spans="10:11" x14ac:dyDescent="0.25">
      <c r="J75090" t="s">
        <v>2613</v>
      </c>
      <c r="K75090" t="s">
        <v>78000</v>
      </c>
    </row>
    <row r="75091" spans="10:11" x14ac:dyDescent="0.25">
      <c r="J75091" t="s">
        <v>2613</v>
      </c>
      <c r="K75091" t="s">
        <v>78001</v>
      </c>
    </row>
    <row r="75092" spans="10:11" x14ac:dyDescent="0.25">
      <c r="J75092" t="s">
        <v>2613</v>
      </c>
      <c r="K75092" t="s">
        <v>78002</v>
      </c>
    </row>
    <row r="75093" spans="10:11" x14ac:dyDescent="0.25">
      <c r="J75093" t="s">
        <v>2613</v>
      </c>
      <c r="K75093" t="s">
        <v>78003</v>
      </c>
    </row>
    <row r="75094" spans="10:11" x14ac:dyDescent="0.25">
      <c r="J75094" t="s">
        <v>2613</v>
      </c>
      <c r="K75094" t="s">
        <v>78004</v>
      </c>
    </row>
    <row r="75095" spans="10:11" x14ac:dyDescent="0.25">
      <c r="J75095" t="s">
        <v>2613</v>
      </c>
      <c r="K75095" t="s">
        <v>78005</v>
      </c>
    </row>
    <row r="75096" spans="10:11" x14ac:dyDescent="0.25">
      <c r="J75096" t="s">
        <v>2613</v>
      </c>
      <c r="K75096" t="s">
        <v>78006</v>
      </c>
    </row>
    <row r="75097" spans="10:11" x14ac:dyDescent="0.25">
      <c r="J75097" t="s">
        <v>2613</v>
      </c>
      <c r="K75097" t="s">
        <v>78007</v>
      </c>
    </row>
    <row r="75098" spans="10:11" x14ac:dyDescent="0.25">
      <c r="J75098" t="s">
        <v>2613</v>
      </c>
      <c r="K75098" t="s">
        <v>78008</v>
      </c>
    </row>
    <row r="75099" spans="10:11" x14ac:dyDescent="0.25">
      <c r="J75099" t="s">
        <v>2613</v>
      </c>
      <c r="K75099" t="s">
        <v>78009</v>
      </c>
    </row>
    <row r="75100" spans="10:11" x14ac:dyDescent="0.25">
      <c r="J75100" t="s">
        <v>2613</v>
      </c>
      <c r="K75100" t="s">
        <v>78010</v>
      </c>
    </row>
    <row r="75101" spans="10:11" x14ac:dyDescent="0.25">
      <c r="J75101" t="s">
        <v>2613</v>
      </c>
      <c r="K75101" t="s">
        <v>78011</v>
      </c>
    </row>
    <row r="75102" spans="10:11" x14ac:dyDescent="0.25">
      <c r="J75102" t="s">
        <v>2613</v>
      </c>
      <c r="K75102" t="s">
        <v>78012</v>
      </c>
    </row>
    <row r="75103" spans="10:11" x14ac:dyDescent="0.25">
      <c r="J75103" t="s">
        <v>2613</v>
      </c>
      <c r="K75103" t="s">
        <v>78013</v>
      </c>
    </row>
    <row r="75104" spans="10:11" x14ac:dyDescent="0.25">
      <c r="J75104" t="s">
        <v>2613</v>
      </c>
      <c r="K75104" t="s">
        <v>78014</v>
      </c>
    </row>
    <row r="75105" spans="10:11" x14ac:dyDescent="0.25">
      <c r="J75105" t="s">
        <v>2613</v>
      </c>
      <c r="K75105" t="s">
        <v>78015</v>
      </c>
    </row>
    <row r="75106" spans="10:11" x14ac:dyDescent="0.25">
      <c r="J75106" t="s">
        <v>2613</v>
      </c>
      <c r="K75106" t="s">
        <v>78016</v>
      </c>
    </row>
    <row r="75107" spans="10:11" x14ac:dyDescent="0.25">
      <c r="J75107" t="s">
        <v>2613</v>
      </c>
      <c r="K75107" t="s">
        <v>78017</v>
      </c>
    </row>
    <row r="75108" spans="10:11" x14ac:dyDescent="0.25">
      <c r="J75108" t="s">
        <v>2613</v>
      </c>
      <c r="K75108" t="s">
        <v>78018</v>
      </c>
    </row>
    <row r="75109" spans="10:11" x14ac:dyDescent="0.25">
      <c r="J75109" t="s">
        <v>2613</v>
      </c>
      <c r="K75109" t="s">
        <v>78019</v>
      </c>
    </row>
    <row r="75110" spans="10:11" x14ac:dyDescent="0.25">
      <c r="J75110" t="s">
        <v>2613</v>
      </c>
      <c r="K75110" t="s">
        <v>78020</v>
      </c>
    </row>
    <row r="75111" spans="10:11" x14ac:dyDescent="0.25">
      <c r="J75111" t="s">
        <v>1436</v>
      </c>
      <c r="K75111" t="s">
        <v>78021</v>
      </c>
    </row>
    <row r="75112" spans="10:11" x14ac:dyDescent="0.25">
      <c r="J75112" t="s">
        <v>1436</v>
      </c>
      <c r="K75112" t="s">
        <v>78022</v>
      </c>
    </row>
    <row r="75113" spans="10:11" x14ac:dyDescent="0.25">
      <c r="J75113" t="s">
        <v>1436</v>
      </c>
      <c r="K75113" t="s">
        <v>78023</v>
      </c>
    </row>
    <row r="75114" spans="10:11" x14ac:dyDescent="0.25">
      <c r="J75114" t="s">
        <v>1436</v>
      </c>
      <c r="K75114" t="s">
        <v>78024</v>
      </c>
    </row>
    <row r="75115" spans="10:11" x14ac:dyDescent="0.25">
      <c r="J75115" t="s">
        <v>1436</v>
      </c>
      <c r="K75115" t="s">
        <v>78025</v>
      </c>
    </row>
    <row r="75116" spans="10:11" x14ac:dyDescent="0.25">
      <c r="J75116" t="s">
        <v>1436</v>
      </c>
      <c r="K75116" t="s">
        <v>78026</v>
      </c>
    </row>
    <row r="75117" spans="10:11" x14ac:dyDescent="0.25">
      <c r="J75117" t="s">
        <v>1436</v>
      </c>
      <c r="K75117" t="s">
        <v>78027</v>
      </c>
    </row>
    <row r="75118" spans="10:11" x14ac:dyDescent="0.25">
      <c r="J75118" t="s">
        <v>1436</v>
      </c>
      <c r="K75118" t="s">
        <v>78028</v>
      </c>
    </row>
    <row r="75119" spans="10:11" x14ac:dyDescent="0.25">
      <c r="J75119" t="s">
        <v>1436</v>
      </c>
      <c r="K75119" t="s">
        <v>78029</v>
      </c>
    </row>
    <row r="75120" spans="10:11" x14ac:dyDescent="0.25">
      <c r="J75120" t="s">
        <v>1436</v>
      </c>
      <c r="K75120" t="s">
        <v>78030</v>
      </c>
    </row>
    <row r="75121" spans="10:11" x14ac:dyDescent="0.25">
      <c r="J75121" t="s">
        <v>1436</v>
      </c>
      <c r="K75121" t="s">
        <v>78031</v>
      </c>
    </row>
    <row r="75122" spans="10:11" x14ac:dyDescent="0.25">
      <c r="J75122" t="s">
        <v>1436</v>
      </c>
      <c r="K75122" t="s">
        <v>78032</v>
      </c>
    </row>
    <row r="75123" spans="10:11" x14ac:dyDescent="0.25">
      <c r="J75123" t="s">
        <v>1436</v>
      </c>
      <c r="K75123" t="s">
        <v>78033</v>
      </c>
    </row>
    <row r="75124" spans="10:11" x14ac:dyDescent="0.25">
      <c r="J75124" t="s">
        <v>1436</v>
      </c>
      <c r="K75124" t="s">
        <v>78034</v>
      </c>
    </row>
    <row r="75125" spans="10:11" x14ac:dyDescent="0.25">
      <c r="J75125" t="s">
        <v>1436</v>
      </c>
      <c r="K75125" t="s">
        <v>78035</v>
      </c>
    </row>
    <row r="75126" spans="10:11" x14ac:dyDescent="0.25">
      <c r="J75126" t="s">
        <v>1436</v>
      </c>
      <c r="K75126" t="s">
        <v>78036</v>
      </c>
    </row>
    <row r="75127" spans="10:11" x14ac:dyDescent="0.25">
      <c r="J75127" t="s">
        <v>1436</v>
      </c>
      <c r="K75127" t="s">
        <v>78037</v>
      </c>
    </row>
    <row r="75128" spans="10:11" x14ac:dyDescent="0.25">
      <c r="J75128" t="s">
        <v>1436</v>
      </c>
      <c r="K75128" t="s">
        <v>78038</v>
      </c>
    </row>
    <row r="75129" spans="10:11" x14ac:dyDescent="0.25">
      <c r="J75129" t="s">
        <v>1436</v>
      </c>
      <c r="K75129" t="s">
        <v>78039</v>
      </c>
    </row>
    <row r="75130" spans="10:11" x14ac:dyDescent="0.25">
      <c r="J75130" t="s">
        <v>1436</v>
      </c>
      <c r="K75130" t="s">
        <v>78040</v>
      </c>
    </row>
    <row r="75131" spans="10:11" x14ac:dyDescent="0.25">
      <c r="J75131" t="s">
        <v>1436</v>
      </c>
      <c r="K75131" t="s">
        <v>78041</v>
      </c>
    </row>
    <row r="75132" spans="10:11" x14ac:dyDescent="0.25">
      <c r="J75132" t="s">
        <v>1436</v>
      </c>
      <c r="K75132" t="s">
        <v>78042</v>
      </c>
    </row>
    <row r="75133" spans="10:11" x14ac:dyDescent="0.25">
      <c r="J75133" t="s">
        <v>1436</v>
      </c>
      <c r="K75133" t="s">
        <v>78043</v>
      </c>
    </row>
    <row r="75134" spans="10:11" x14ac:dyDescent="0.25">
      <c r="J75134" t="s">
        <v>1436</v>
      </c>
      <c r="K75134" t="s">
        <v>78044</v>
      </c>
    </row>
    <row r="75135" spans="10:11" x14ac:dyDescent="0.25">
      <c r="J75135" t="s">
        <v>1436</v>
      </c>
      <c r="K75135" t="s">
        <v>78045</v>
      </c>
    </row>
    <row r="75136" spans="10:11" x14ac:dyDescent="0.25">
      <c r="J75136" t="s">
        <v>1436</v>
      </c>
      <c r="K75136" t="s">
        <v>78046</v>
      </c>
    </row>
    <row r="75137" spans="10:11" x14ac:dyDescent="0.25">
      <c r="J75137" t="s">
        <v>1436</v>
      </c>
      <c r="K75137" t="s">
        <v>78047</v>
      </c>
    </row>
    <row r="75138" spans="10:11" x14ac:dyDescent="0.25">
      <c r="J75138" t="s">
        <v>1436</v>
      </c>
      <c r="K75138" t="s">
        <v>78048</v>
      </c>
    </row>
    <row r="75139" spans="10:11" x14ac:dyDescent="0.25">
      <c r="J75139" t="s">
        <v>1436</v>
      </c>
      <c r="K75139" t="s">
        <v>78049</v>
      </c>
    </row>
    <row r="75140" spans="10:11" x14ac:dyDescent="0.25">
      <c r="J75140" t="s">
        <v>1436</v>
      </c>
      <c r="K75140" t="s">
        <v>78050</v>
      </c>
    </row>
    <row r="75141" spans="10:11" x14ac:dyDescent="0.25">
      <c r="J75141" t="s">
        <v>1436</v>
      </c>
      <c r="K75141" t="s">
        <v>78051</v>
      </c>
    </row>
    <row r="75142" spans="10:11" x14ac:dyDescent="0.25">
      <c r="J75142" t="s">
        <v>1436</v>
      </c>
      <c r="K75142" t="s">
        <v>78052</v>
      </c>
    </row>
    <row r="75143" spans="10:11" x14ac:dyDescent="0.25">
      <c r="J75143" t="s">
        <v>1436</v>
      </c>
      <c r="K75143" t="s">
        <v>78053</v>
      </c>
    </row>
    <row r="75144" spans="10:11" x14ac:dyDescent="0.25">
      <c r="J75144" t="s">
        <v>1436</v>
      </c>
      <c r="K75144" t="s">
        <v>78054</v>
      </c>
    </row>
    <row r="75145" spans="10:11" x14ac:dyDescent="0.25">
      <c r="J75145" t="s">
        <v>1436</v>
      </c>
      <c r="K75145" t="s">
        <v>78055</v>
      </c>
    </row>
    <row r="75146" spans="10:11" x14ac:dyDescent="0.25">
      <c r="J75146" t="s">
        <v>1436</v>
      </c>
      <c r="K75146" t="s">
        <v>78056</v>
      </c>
    </row>
    <row r="75147" spans="10:11" x14ac:dyDescent="0.25">
      <c r="J75147" t="s">
        <v>1436</v>
      </c>
      <c r="K75147" t="s">
        <v>78057</v>
      </c>
    </row>
    <row r="75148" spans="10:11" x14ac:dyDescent="0.25">
      <c r="J75148" t="s">
        <v>1436</v>
      </c>
      <c r="K75148" t="s">
        <v>78058</v>
      </c>
    </row>
    <row r="75149" spans="10:11" x14ac:dyDescent="0.25">
      <c r="J75149" t="s">
        <v>1436</v>
      </c>
      <c r="K75149" t="s">
        <v>78059</v>
      </c>
    </row>
    <row r="75150" spans="10:11" x14ac:dyDescent="0.25">
      <c r="J75150" t="s">
        <v>1436</v>
      </c>
      <c r="K75150" t="s">
        <v>78060</v>
      </c>
    </row>
    <row r="75151" spans="10:11" x14ac:dyDescent="0.25">
      <c r="J75151" t="s">
        <v>1436</v>
      </c>
      <c r="K75151" t="s">
        <v>78061</v>
      </c>
    </row>
    <row r="75152" spans="10:11" x14ac:dyDescent="0.25">
      <c r="J75152" t="s">
        <v>1436</v>
      </c>
      <c r="K75152" t="s">
        <v>78062</v>
      </c>
    </row>
    <row r="75153" spans="10:11" x14ac:dyDescent="0.25">
      <c r="J75153" t="s">
        <v>1436</v>
      </c>
      <c r="K75153" t="s">
        <v>78063</v>
      </c>
    </row>
    <row r="75154" spans="10:11" x14ac:dyDescent="0.25">
      <c r="J75154" t="s">
        <v>1436</v>
      </c>
      <c r="K75154" t="s">
        <v>78064</v>
      </c>
    </row>
    <row r="75155" spans="10:11" x14ac:dyDescent="0.25">
      <c r="J75155" t="s">
        <v>1436</v>
      </c>
      <c r="K75155" t="s">
        <v>78065</v>
      </c>
    </row>
    <row r="75156" spans="10:11" x14ac:dyDescent="0.25">
      <c r="J75156" t="s">
        <v>1436</v>
      </c>
      <c r="K75156" t="s">
        <v>78066</v>
      </c>
    </row>
    <row r="75157" spans="10:11" x14ac:dyDescent="0.25">
      <c r="J75157" t="s">
        <v>1436</v>
      </c>
      <c r="K75157" t="s">
        <v>78067</v>
      </c>
    </row>
    <row r="75158" spans="10:11" x14ac:dyDescent="0.25">
      <c r="J75158" t="s">
        <v>1436</v>
      </c>
      <c r="K75158" t="s">
        <v>78068</v>
      </c>
    </row>
    <row r="75159" spans="10:11" x14ac:dyDescent="0.25">
      <c r="J75159" t="s">
        <v>1436</v>
      </c>
      <c r="K75159" t="s">
        <v>78069</v>
      </c>
    </row>
    <row r="75160" spans="10:11" x14ac:dyDescent="0.25">
      <c r="J75160" t="s">
        <v>1436</v>
      </c>
      <c r="K75160" t="s">
        <v>78070</v>
      </c>
    </row>
    <row r="75161" spans="10:11" x14ac:dyDescent="0.25">
      <c r="J75161" t="s">
        <v>1436</v>
      </c>
      <c r="K75161" t="s">
        <v>78071</v>
      </c>
    </row>
    <row r="75162" spans="10:11" x14ac:dyDescent="0.25">
      <c r="J75162" t="s">
        <v>1436</v>
      </c>
      <c r="K75162" t="s">
        <v>78072</v>
      </c>
    </row>
    <row r="75163" spans="10:11" x14ac:dyDescent="0.25">
      <c r="J75163" t="s">
        <v>1436</v>
      </c>
      <c r="K75163" t="s">
        <v>78073</v>
      </c>
    </row>
    <row r="75164" spans="10:11" x14ac:dyDescent="0.25">
      <c r="J75164" t="s">
        <v>1436</v>
      </c>
      <c r="K75164" t="s">
        <v>78074</v>
      </c>
    </row>
    <row r="75165" spans="10:11" x14ac:dyDescent="0.25">
      <c r="J75165" t="s">
        <v>1436</v>
      </c>
      <c r="K75165" t="s">
        <v>78075</v>
      </c>
    </row>
    <row r="75166" spans="10:11" x14ac:dyDescent="0.25">
      <c r="J75166" t="s">
        <v>1436</v>
      </c>
      <c r="K75166" t="s">
        <v>78076</v>
      </c>
    </row>
    <row r="75167" spans="10:11" x14ac:dyDescent="0.25">
      <c r="J75167" t="s">
        <v>1436</v>
      </c>
      <c r="K75167" t="s">
        <v>78077</v>
      </c>
    </row>
    <row r="75168" spans="10:11" x14ac:dyDescent="0.25">
      <c r="J75168" t="s">
        <v>1436</v>
      </c>
      <c r="K75168" t="s">
        <v>78078</v>
      </c>
    </row>
    <row r="75169" spans="10:11" x14ac:dyDescent="0.25">
      <c r="J75169" t="s">
        <v>1436</v>
      </c>
      <c r="K75169" t="s">
        <v>78079</v>
      </c>
    </row>
    <row r="75170" spans="10:11" x14ac:dyDescent="0.25">
      <c r="J75170" t="s">
        <v>1436</v>
      </c>
      <c r="K75170" t="s">
        <v>78080</v>
      </c>
    </row>
    <row r="75171" spans="10:11" x14ac:dyDescent="0.25">
      <c r="J75171" t="s">
        <v>1436</v>
      </c>
      <c r="K75171" t="s">
        <v>78081</v>
      </c>
    </row>
    <row r="75172" spans="10:11" x14ac:dyDescent="0.25">
      <c r="J75172" t="s">
        <v>1436</v>
      </c>
      <c r="K75172" t="s">
        <v>78082</v>
      </c>
    </row>
    <row r="75173" spans="10:11" x14ac:dyDescent="0.25">
      <c r="J75173" t="s">
        <v>1436</v>
      </c>
      <c r="K75173" t="s">
        <v>78083</v>
      </c>
    </row>
    <row r="75174" spans="10:11" x14ac:dyDescent="0.25">
      <c r="J75174" t="s">
        <v>1436</v>
      </c>
      <c r="K75174" t="s">
        <v>78084</v>
      </c>
    </row>
    <row r="75175" spans="10:11" x14ac:dyDescent="0.25">
      <c r="J75175" t="s">
        <v>1436</v>
      </c>
      <c r="K75175" t="s">
        <v>78085</v>
      </c>
    </row>
    <row r="75176" spans="10:11" x14ac:dyDescent="0.25">
      <c r="J75176" t="s">
        <v>1436</v>
      </c>
      <c r="K75176" t="s">
        <v>78086</v>
      </c>
    </row>
    <row r="75177" spans="10:11" x14ac:dyDescent="0.25">
      <c r="J75177" t="s">
        <v>1436</v>
      </c>
      <c r="K75177" t="s">
        <v>78087</v>
      </c>
    </row>
    <row r="75178" spans="10:11" x14ac:dyDescent="0.25">
      <c r="J75178" t="s">
        <v>1436</v>
      </c>
      <c r="K75178" t="s">
        <v>78088</v>
      </c>
    </row>
    <row r="75179" spans="10:11" x14ac:dyDescent="0.25">
      <c r="J75179" t="s">
        <v>1436</v>
      </c>
      <c r="K75179" t="s">
        <v>78089</v>
      </c>
    </row>
    <row r="75180" spans="10:11" x14ac:dyDescent="0.25">
      <c r="J75180" t="s">
        <v>1436</v>
      </c>
      <c r="K75180" t="s">
        <v>78090</v>
      </c>
    </row>
    <row r="75181" spans="10:11" x14ac:dyDescent="0.25">
      <c r="J75181" t="s">
        <v>1436</v>
      </c>
      <c r="K75181" t="s">
        <v>78091</v>
      </c>
    </row>
    <row r="75182" spans="10:11" x14ac:dyDescent="0.25">
      <c r="J75182" t="s">
        <v>1436</v>
      </c>
      <c r="K75182" t="s">
        <v>78092</v>
      </c>
    </row>
    <row r="75183" spans="10:11" x14ac:dyDescent="0.25">
      <c r="J75183" t="s">
        <v>1436</v>
      </c>
      <c r="K75183" t="s">
        <v>78093</v>
      </c>
    </row>
    <row r="75184" spans="10:11" x14ac:dyDescent="0.25">
      <c r="J75184" t="s">
        <v>1436</v>
      </c>
      <c r="K75184" t="s">
        <v>78094</v>
      </c>
    </row>
    <row r="75185" spans="10:11" x14ac:dyDescent="0.25">
      <c r="J75185" t="s">
        <v>1436</v>
      </c>
      <c r="K75185" t="s">
        <v>78095</v>
      </c>
    </row>
    <row r="75186" spans="10:11" x14ac:dyDescent="0.25">
      <c r="J75186" t="s">
        <v>1436</v>
      </c>
      <c r="K75186" t="s">
        <v>78096</v>
      </c>
    </row>
    <row r="75187" spans="10:11" x14ac:dyDescent="0.25">
      <c r="J75187" t="s">
        <v>1436</v>
      </c>
      <c r="K75187" t="s">
        <v>78097</v>
      </c>
    </row>
    <row r="75188" spans="10:11" x14ac:dyDescent="0.25">
      <c r="J75188" t="s">
        <v>1436</v>
      </c>
      <c r="K75188" t="s">
        <v>78098</v>
      </c>
    </row>
    <row r="75189" spans="10:11" x14ac:dyDescent="0.25">
      <c r="J75189" t="s">
        <v>1436</v>
      </c>
      <c r="K75189" t="s">
        <v>78099</v>
      </c>
    </row>
    <row r="75190" spans="10:11" x14ac:dyDescent="0.25">
      <c r="J75190" t="s">
        <v>1436</v>
      </c>
      <c r="K75190" t="s">
        <v>78100</v>
      </c>
    </row>
    <row r="75191" spans="10:11" x14ac:dyDescent="0.25">
      <c r="J75191" t="s">
        <v>1436</v>
      </c>
      <c r="K75191" t="s">
        <v>78101</v>
      </c>
    </row>
    <row r="75192" spans="10:11" x14ac:dyDescent="0.25">
      <c r="J75192" t="s">
        <v>1436</v>
      </c>
      <c r="K75192" t="s">
        <v>78102</v>
      </c>
    </row>
    <row r="75193" spans="10:11" x14ac:dyDescent="0.25">
      <c r="J75193" t="s">
        <v>1436</v>
      </c>
      <c r="K75193" t="s">
        <v>78103</v>
      </c>
    </row>
    <row r="75194" spans="10:11" x14ac:dyDescent="0.25">
      <c r="J75194" t="s">
        <v>1436</v>
      </c>
      <c r="K75194" t="s">
        <v>78104</v>
      </c>
    </row>
    <row r="75195" spans="10:11" x14ac:dyDescent="0.25">
      <c r="J75195" t="s">
        <v>1436</v>
      </c>
      <c r="K75195" t="s">
        <v>78105</v>
      </c>
    </row>
    <row r="75196" spans="10:11" x14ac:dyDescent="0.25">
      <c r="J75196" t="s">
        <v>1436</v>
      </c>
      <c r="K75196" t="s">
        <v>78106</v>
      </c>
    </row>
    <row r="75197" spans="10:11" x14ac:dyDescent="0.25">
      <c r="J75197" t="s">
        <v>1436</v>
      </c>
      <c r="K75197" t="s">
        <v>78107</v>
      </c>
    </row>
    <row r="75198" spans="10:11" x14ac:dyDescent="0.25">
      <c r="J75198" t="s">
        <v>1436</v>
      </c>
      <c r="K75198" t="s">
        <v>78108</v>
      </c>
    </row>
    <row r="75199" spans="10:11" x14ac:dyDescent="0.25">
      <c r="J75199" t="s">
        <v>1436</v>
      </c>
      <c r="K75199" t="s">
        <v>78109</v>
      </c>
    </row>
    <row r="75200" spans="10:11" x14ac:dyDescent="0.25">
      <c r="J75200" t="s">
        <v>1436</v>
      </c>
      <c r="K75200" t="s">
        <v>78110</v>
      </c>
    </row>
    <row r="75201" spans="10:11" x14ac:dyDescent="0.25">
      <c r="J75201" t="s">
        <v>1436</v>
      </c>
      <c r="K75201" t="s">
        <v>78111</v>
      </c>
    </row>
    <row r="75202" spans="10:11" x14ac:dyDescent="0.25">
      <c r="J75202" t="s">
        <v>1436</v>
      </c>
      <c r="K75202" t="s">
        <v>78112</v>
      </c>
    </row>
    <row r="75203" spans="10:11" x14ac:dyDescent="0.25">
      <c r="J75203" t="s">
        <v>1091</v>
      </c>
      <c r="K75203" t="s">
        <v>78113</v>
      </c>
    </row>
    <row r="75204" spans="10:11" x14ac:dyDescent="0.25">
      <c r="J75204" t="s">
        <v>1091</v>
      </c>
      <c r="K75204" t="s">
        <v>78114</v>
      </c>
    </row>
    <row r="75205" spans="10:11" x14ac:dyDescent="0.25">
      <c r="J75205" t="s">
        <v>1091</v>
      </c>
      <c r="K75205" t="s">
        <v>78115</v>
      </c>
    </row>
    <row r="75206" spans="10:11" x14ac:dyDescent="0.25">
      <c r="J75206" t="s">
        <v>1091</v>
      </c>
      <c r="K75206" t="s">
        <v>78116</v>
      </c>
    </row>
    <row r="75207" spans="10:11" x14ac:dyDescent="0.25">
      <c r="J75207" t="s">
        <v>1091</v>
      </c>
      <c r="K75207" t="s">
        <v>78117</v>
      </c>
    </row>
    <row r="75208" spans="10:11" x14ac:dyDescent="0.25">
      <c r="J75208" t="s">
        <v>1091</v>
      </c>
      <c r="K75208" t="s">
        <v>78118</v>
      </c>
    </row>
    <row r="75209" spans="10:11" x14ac:dyDescent="0.25">
      <c r="J75209" t="s">
        <v>1091</v>
      </c>
      <c r="K75209" t="s">
        <v>78119</v>
      </c>
    </row>
    <row r="75210" spans="10:11" x14ac:dyDescent="0.25">
      <c r="J75210" t="s">
        <v>1091</v>
      </c>
      <c r="K75210" t="s">
        <v>78120</v>
      </c>
    </row>
    <row r="75211" spans="10:11" x14ac:dyDescent="0.25">
      <c r="J75211" t="s">
        <v>1091</v>
      </c>
      <c r="K75211" t="s">
        <v>78121</v>
      </c>
    </row>
    <row r="75212" spans="10:11" x14ac:dyDescent="0.25">
      <c r="J75212" t="s">
        <v>1091</v>
      </c>
      <c r="K75212" t="s">
        <v>78122</v>
      </c>
    </row>
    <row r="75213" spans="10:11" x14ac:dyDescent="0.25">
      <c r="J75213" t="s">
        <v>1091</v>
      </c>
      <c r="K75213" t="s">
        <v>78123</v>
      </c>
    </row>
    <row r="75214" spans="10:11" x14ac:dyDescent="0.25">
      <c r="J75214" t="s">
        <v>1091</v>
      </c>
      <c r="K75214" t="s">
        <v>78124</v>
      </c>
    </row>
    <row r="75215" spans="10:11" x14ac:dyDescent="0.25">
      <c r="J75215" t="s">
        <v>1091</v>
      </c>
      <c r="K75215" t="s">
        <v>78125</v>
      </c>
    </row>
    <row r="75216" spans="10:11" x14ac:dyDescent="0.25">
      <c r="J75216" t="s">
        <v>1091</v>
      </c>
      <c r="K75216" t="s">
        <v>78126</v>
      </c>
    </row>
    <row r="75217" spans="10:11" x14ac:dyDescent="0.25">
      <c r="J75217" t="s">
        <v>1091</v>
      </c>
      <c r="K75217" t="s">
        <v>78127</v>
      </c>
    </row>
    <row r="75218" spans="10:11" x14ac:dyDescent="0.25">
      <c r="J75218" t="s">
        <v>1091</v>
      </c>
      <c r="K75218" t="s">
        <v>78128</v>
      </c>
    </row>
    <row r="75219" spans="10:11" x14ac:dyDescent="0.25">
      <c r="J75219" t="s">
        <v>1091</v>
      </c>
      <c r="K75219" t="s">
        <v>78129</v>
      </c>
    </row>
    <row r="75220" spans="10:11" x14ac:dyDescent="0.25">
      <c r="J75220" t="s">
        <v>1091</v>
      </c>
      <c r="K75220" t="s">
        <v>78130</v>
      </c>
    </row>
    <row r="75221" spans="10:11" x14ac:dyDescent="0.25">
      <c r="J75221" t="s">
        <v>1091</v>
      </c>
      <c r="K75221" t="s">
        <v>78131</v>
      </c>
    </row>
    <row r="75222" spans="10:11" x14ac:dyDescent="0.25">
      <c r="J75222" t="s">
        <v>1091</v>
      </c>
      <c r="K75222" t="s">
        <v>78132</v>
      </c>
    </row>
    <row r="75223" spans="10:11" x14ac:dyDescent="0.25">
      <c r="J75223" t="s">
        <v>1091</v>
      </c>
      <c r="K75223" t="s">
        <v>78133</v>
      </c>
    </row>
    <row r="75224" spans="10:11" x14ac:dyDescent="0.25">
      <c r="J75224" t="s">
        <v>1091</v>
      </c>
      <c r="K75224" t="s">
        <v>78134</v>
      </c>
    </row>
    <row r="75225" spans="10:11" x14ac:dyDescent="0.25">
      <c r="J75225" t="s">
        <v>1091</v>
      </c>
      <c r="K75225" t="s">
        <v>78135</v>
      </c>
    </row>
    <row r="75226" spans="10:11" x14ac:dyDescent="0.25">
      <c r="J75226" t="s">
        <v>1091</v>
      </c>
      <c r="K75226" t="s">
        <v>78136</v>
      </c>
    </row>
    <row r="75227" spans="10:11" x14ac:dyDescent="0.25">
      <c r="J75227" t="s">
        <v>1091</v>
      </c>
      <c r="K75227" t="s">
        <v>78137</v>
      </c>
    </row>
    <row r="75228" spans="10:11" x14ac:dyDescent="0.25">
      <c r="J75228" t="s">
        <v>1091</v>
      </c>
      <c r="K75228" t="s">
        <v>78138</v>
      </c>
    </row>
    <row r="75229" spans="10:11" x14ac:dyDescent="0.25">
      <c r="J75229" t="s">
        <v>1091</v>
      </c>
      <c r="K75229" t="s">
        <v>78139</v>
      </c>
    </row>
    <row r="75230" spans="10:11" x14ac:dyDescent="0.25">
      <c r="J75230" t="s">
        <v>1091</v>
      </c>
      <c r="K75230" t="s">
        <v>78140</v>
      </c>
    </row>
    <row r="75231" spans="10:11" x14ac:dyDescent="0.25">
      <c r="J75231" t="s">
        <v>1091</v>
      </c>
      <c r="K75231" t="s">
        <v>78141</v>
      </c>
    </row>
    <row r="75232" spans="10:11" x14ac:dyDescent="0.25">
      <c r="J75232" t="s">
        <v>1091</v>
      </c>
      <c r="K75232" t="s">
        <v>78142</v>
      </c>
    </row>
    <row r="75233" spans="10:11" x14ac:dyDescent="0.25">
      <c r="J75233" t="s">
        <v>1091</v>
      </c>
      <c r="K75233" t="s">
        <v>78143</v>
      </c>
    </row>
    <row r="75234" spans="10:11" x14ac:dyDescent="0.25">
      <c r="J75234" t="s">
        <v>1091</v>
      </c>
      <c r="K75234" t="s">
        <v>78144</v>
      </c>
    </row>
    <row r="75235" spans="10:11" x14ac:dyDescent="0.25">
      <c r="J75235" t="s">
        <v>1091</v>
      </c>
      <c r="K75235" t="s">
        <v>78145</v>
      </c>
    </row>
    <row r="75236" spans="10:11" x14ac:dyDescent="0.25">
      <c r="J75236" t="s">
        <v>1091</v>
      </c>
      <c r="K75236" t="s">
        <v>78146</v>
      </c>
    </row>
    <row r="75237" spans="10:11" x14ac:dyDescent="0.25">
      <c r="J75237" t="s">
        <v>1091</v>
      </c>
      <c r="K75237" t="s">
        <v>78147</v>
      </c>
    </row>
    <row r="75238" spans="10:11" x14ac:dyDescent="0.25">
      <c r="J75238" t="s">
        <v>1091</v>
      </c>
      <c r="K75238" t="s">
        <v>78148</v>
      </c>
    </row>
    <row r="75239" spans="10:11" x14ac:dyDescent="0.25">
      <c r="J75239" t="s">
        <v>1091</v>
      </c>
      <c r="K75239" t="s">
        <v>78149</v>
      </c>
    </row>
    <row r="75240" spans="10:11" x14ac:dyDescent="0.25">
      <c r="J75240" t="s">
        <v>1091</v>
      </c>
      <c r="K75240" t="s">
        <v>78150</v>
      </c>
    </row>
    <row r="75241" spans="10:11" x14ac:dyDescent="0.25">
      <c r="J75241" t="s">
        <v>1091</v>
      </c>
      <c r="K75241" t="s">
        <v>78151</v>
      </c>
    </row>
    <row r="75242" spans="10:11" x14ac:dyDescent="0.25">
      <c r="J75242" t="s">
        <v>1091</v>
      </c>
      <c r="K75242" t="s">
        <v>78152</v>
      </c>
    </row>
    <row r="75243" spans="10:11" x14ac:dyDescent="0.25">
      <c r="J75243" t="s">
        <v>1091</v>
      </c>
      <c r="K75243" t="s">
        <v>78153</v>
      </c>
    </row>
    <row r="75244" spans="10:11" x14ac:dyDescent="0.25">
      <c r="J75244" t="s">
        <v>1091</v>
      </c>
      <c r="K75244" t="s">
        <v>78154</v>
      </c>
    </row>
    <row r="75245" spans="10:11" x14ac:dyDescent="0.25">
      <c r="J75245" t="s">
        <v>1091</v>
      </c>
      <c r="K75245" t="s">
        <v>78155</v>
      </c>
    </row>
    <row r="75246" spans="10:11" x14ac:dyDescent="0.25">
      <c r="J75246" t="s">
        <v>1091</v>
      </c>
      <c r="K75246" t="s">
        <v>78156</v>
      </c>
    </row>
    <row r="75247" spans="10:11" x14ac:dyDescent="0.25">
      <c r="J75247" t="s">
        <v>1091</v>
      </c>
      <c r="K75247" t="s">
        <v>78157</v>
      </c>
    </row>
    <row r="75248" spans="10:11" x14ac:dyDescent="0.25">
      <c r="J75248" t="s">
        <v>1091</v>
      </c>
      <c r="K75248" t="s">
        <v>78158</v>
      </c>
    </row>
    <row r="75249" spans="10:11" x14ac:dyDescent="0.25">
      <c r="J75249" t="s">
        <v>1091</v>
      </c>
      <c r="K75249" t="s">
        <v>78159</v>
      </c>
    </row>
    <row r="75250" spans="10:11" x14ac:dyDescent="0.25">
      <c r="J75250" t="s">
        <v>1091</v>
      </c>
      <c r="K75250" t="s">
        <v>78160</v>
      </c>
    </row>
    <row r="75251" spans="10:11" x14ac:dyDescent="0.25">
      <c r="J75251" t="s">
        <v>1091</v>
      </c>
      <c r="K75251" t="s">
        <v>78161</v>
      </c>
    </row>
    <row r="75252" spans="10:11" x14ac:dyDescent="0.25">
      <c r="J75252" t="s">
        <v>1091</v>
      </c>
      <c r="K75252" t="s">
        <v>78162</v>
      </c>
    </row>
    <row r="75253" spans="10:11" x14ac:dyDescent="0.25">
      <c r="J75253" t="s">
        <v>1091</v>
      </c>
      <c r="K75253" t="s">
        <v>78163</v>
      </c>
    </row>
    <row r="75254" spans="10:11" x14ac:dyDescent="0.25">
      <c r="J75254" t="s">
        <v>1091</v>
      </c>
      <c r="K75254" t="s">
        <v>78164</v>
      </c>
    </row>
    <row r="75255" spans="10:11" x14ac:dyDescent="0.25">
      <c r="J75255" t="s">
        <v>1091</v>
      </c>
      <c r="K75255" t="s">
        <v>78165</v>
      </c>
    </row>
    <row r="75256" spans="10:11" x14ac:dyDescent="0.25">
      <c r="J75256" t="s">
        <v>1091</v>
      </c>
      <c r="K75256" t="s">
        <v>78166</v>
      </c>
    </row>
    <row r="75257" spans="10:11" x14ac:dyDescent="0.25">
      <c r="J75257" t="s">
        <v>1091</v>
      </c>
      <c r="K75257" t="s">
        <v>78167</v>
      </c>
    </row>
    <row r="75258" spans="10:11" x14ac:dyDescent="0.25">
      <c r="J75258" t="s">
        <v>1091</v>
      </c>
      <c r="K75258" t="s">
        <v>78168</v>
      </c>
    </row>
    <row r="75259" spans="10:11" x14ac:dyDescent="0.25">
      <c r="J75259" t="s">
        <v>1091</v>
      </c>
      <c r="K75259" t="s">
        <v>78169</v>
      </c>
    </row>
    <row r="75260" spans="10:11" x14ac:dyDescent="0.25">
      <c r="J75260" t="s">
        <v>1091</v>
      </c>
      <c r="K75260" t="s">
        <v>78170</v>
      </c>
    </row>
    <row r="75261" spans="10:11" x14ac:dyDescent="0.25">
      <c r="J75261" t="s">
        <v>1091</v>
      </c>
      <c r="K75261" t="s">
        <v>78171</v>
      </c>
    </row>
    <row r="75262" spans="10:11" x14ac:dyDescent="0.25">
      <c r="J75262" t="s">
        <v>1091</v>
      </c>
      <c r="K75262" t="s">
        <v>78172</v>
      </c>
    </row>
    <row r="75263" spans="10:11" x14ac:dyDescent="0.25">
      <c r="J75263" t="s">
        <v>1091</v>
      </c>
      <c r="K75263" t="s">
        <v>78173</v>
      </c>
    </row>
    <row r="75264" spans="10:11" x14ac:dyDescent="0.25">
      <c r="J75264" t="s">
        <v>1091</v>
      </c>
      <c r="K75264" t="s">
        <v>78174</v>
      </c>
    </row>
    <row r="75265" spans="10:11" x14ac:dyDescent="0.25">
      <c r="J75265" t="s">
        <v>1091</v>
      </c>
      <c r="K75265" t="s">
        <v>78175</v>
      </c>
    </row>
    <row r="75266" spans="10:11" x14ac:dyDescent="0.25">
      <c r="J75266" t="s">
        <v>1091</v>
      </c>
      <c r="K75266" t="s">
        <v>78176</v>
      </c>
    </row>
    <row r="75267" spans="10:11" x14ac:dyDescent="0.25">
      <c r="J75267" t="s">
        <v>1091</v>
      </c>
      <c r="K75267" t="s">
        <v>78177</v>
      </c>
    </row>
    <row r="75268" spans="10:11" x14ac:dyDescent="0.25">
      <c r="J75268" t="s">
        <v>1091</v>
      </c>
      <c r="K75268" t="s">
        <v>78178</v>
      </c>
    </row>
    <row r="75269" spans="10:11" x14ac:dyDescent="0.25">
      <c r="J75269" t="s">
        <v>1091</v>
      </c>
      <c r="K75269" t="s">
        <v>78179</v>
      </c>
    </row>
    <row r="75270" spans="10:11" x14ac:dyDescent="0.25">
      <c r="J75270" t="s">
        <v>1091</v>
      </c>
      <c r="K75270" t="s">
        <v>78180</v>
      </c>
    </row>
    <row r="75271" spans="10:11" x14ac:dyDescent="0.25">
      <c r="J75271" t="s">
        <v>1091</v>
      </c>
      <c r="K75271" t="s">
        <v>78181</v>
      </c>
    </row>
    <row r="75272" spans="10:11" x14ac:dyDescent="0.25">
      <c r="J75272" t="s">
        <v>1091</v>
      </c>
      <c r="K75272" t="s">
        <v>78182</v>
      </c>
    </row>
    <row r="75273" spans="10:11" x14ac:dyDescent="0.25">
      <c r="J75273" t="s">
        <v>1091</v>
      </c>
      <c r="K75273" t="s">
        <v>78183</v>
      </c>
    </row>
    <row r="75274" spans="10:11" x14ac:dyDescent="0.25">
      <c r="J75274" t="s">
        <v>1091</v>
      </c>
      <c r="K75274" t="s">
        <v>78184</v>
      </c>
    </row>
    <row r="75275" spans="10:11" x14ac:dyDescent="0.25">
      <c r="J75275" t="s">
        <v>1091</v>
      </c>
      <c r="K75275" t="s">
        <v>78185</v>
      </c>
    </row>
    <row r="75276" spans="10:11" x14ac:dyDescent="0.25">
      <c r="J75276" t="s">
        <v>1091</v>
      </c>
      <c r="K75276" t="s">
        <v>78186</v>
      </c>
    </row>
    <row r="75277" spans="10:11" x14ac:dyDescent="0.25">
      <c r="J75277" t="s">
        <v>1091</v>
      </c>
      <c r="K75277" t="s">
        <v>78187</v>
      </c>
    </row>
    <row r="75278" spans="10:11" x14ac:dyDescent="0.25">
      <c r="J75278" t="s">
        <v>1091</v>
      </c>
      <c r="K75278" t="s">
        <v>78188</v>
      </c>
    </row>
    <row r="75279" spans="10:11" x14ac:dyDescent="0.25">
      <c r="J75279" t="s">
        <v>1091</v>
      </c>
      <c r="K75279" t="s">
        <v>78189</v>
      </c>
    </row>
    <row r="75280" spans="10:11" x14ac:dyDescent="0.25">
      <c r="J75280" t="s">
        <v>1091</v>
      </c>
      <c r="K75280" t="s">
        <v>78190</v>
      </c>
    </row>
    <row r="75281" spans="10:11" x14ac:dyDescent="0.25">
      <c r="J75281" t="s">
        <v>1091</v>
      </c>
      <c r="K75281" t="s">
        <v>78191</v>
      </c>
    </row>
    <row r="75282" spans="10:11" x14ac:dyDescent="0.25">
      <c r="J75282" t="s">
        <v>1091</v>
      </c>
      <c r="K75282" t="s">
        <v>78192</v>
      </c>
    </row>
    <row r="75283" spans="10:11" x14ac:dyDescent="0.25">
      <c r="J75283" t="s">
        <v>1091</v>
      </c>
      <c r="K75283" t="s">
        <v>78193</v>
      </c>
    </row>
    <row r="75284" spans="10:11" x14ac:dyDescent="0.25">
      <c r="J75284" t="s">
        <v>1091</v>
      </c>
      <c r="K75284" t="s">
        <v>78194</v>
      </c>
    </row>
    <row r="75285" spans="10:11" x14ac:dyDescent="0.25">
      <c r="J75285" t="s">
        <v>1091</v>
      </c>
      <c r="K75285" t="s">
        <v>78195</v>
      </c>
    </row>
    <row r="75286" spans="10:11" x14ac:dyDescent="0.25">
      <c r="J75286" t="s">
        <v>1091</v>
      </c>
      <c r="K75286" t="s">
        <v>78196</v>
      </c>
    </row>
    <row r="75287" spans="10:11" x14ac:dyDescent="0.25">
      <c r="J75287" t="s">
        <v>1091</v>
      </c>
      <c r="K75287" t="s">
        <v>78197</v>
      </c>
    </row>
    <row r="75288" spans="10:11" x14ac:dyDescent="0.25">
      <c r="J75288" t="s">
        <v>1091</v>
      </c>
      <c r="K75288" t="s">
        <v>78198</v>
      </c>
    </row>
    <row r="75289" spans="10:11" x14ac:dyDescent="0.25">
      <c r="J75289" t="s">
        <v>1091</v>
      </c>
      <c r="K75289" t="s">
        <v>78199</v>
      </c>
    </row>
    <row r="75290" spans="10:11" x14ac:dyDescent="0.25">
      <c r="J75290" t="s">
        <v>1091</v>
      </c>
      <c r="K75290" t="s">
        <v>78200</v>
      </c>
    </row>
    <row r="75291" spans="10:11" x14ac:dyDescent="0.25">
      <c r="J75291" t="s">
        <v>1091</v>
      </c>
      <c r="K75291" t="s">
        <v>78201</v>
      </c>
    </row>
    <row r="75292" spans="10:11" x14ac:dyDescent="0.25">
      <c r="J75292" t="s">
        <v>1091</v>
      </c>
      <c r="K75292" t="s">
        <v>78202</v>
      </c>
    </row>
    <row r="75293" spans="10:11" x14ac:dyDescent="0.25">
      <c r="J75293" t="s">
        <v>1091</v>
      </c>
      <c r="K75293" t="s">
        <v>78203</v>
      </c>
    </row>
    <row r="75294" spans="10:11" x14ac:dyDescent="0.25">
      <c r="J75294" t="s">
        <v>1091</v>
      </c>
      <c r="K75294" t="s">
        <v>78204</v>
      </c>
    </row>
    <row r="75295" spans="10:11" x14ac:dyDescent="0.25">
      <c r="J75295" t="s">
        <v>1091</v>
      </c>
      <c r="K75295" t="s">
        <v>78205</v>
      </c>
    </row>
    <row r="75296" spans="10:11" x14ac:dyDescent="0.25">
      <c r="J75296" t="s">
        <v>1091</v>
      </c>
      <c r="K75296" t="s">
        <v>78206</v>
      </c>
    </row>
    <row r="75297" spans="10:11" x14ac:dyDescent="0.25">
      <c r="J75297" t="s">
        <v>1091</v>
      </c>
      <c r="K75297" t="s">
        <v>78207</v>
      </c>
    </row>
    <row r="75298" spans="10:11" x14ac:dyDescent="0.25">
      <c r="J75298" t="s">
        <v>1091</v>
      </c>
      <c r="K75298" t="s">
        <v>78208</v>
      </c>
    </row>
    <row r="75299" spans="10:11" x14ac:dyDescent="0.25">
      <c r="J75299" t="s">
        <v>1092</v>
      </c>
      <c r="K75299" t="s">
        <v>78209</v>
      </c>
    </row>
    <row r="75300" spans="10:11" x14ac:dyDescent="0.25">
      <c r="J75300" t="s">
        <v>1092</v>
      </c>
      <c r="K75300" t="s">
        <v>78210</v>
      </c>
    </row>
    <row r="75301" spans="10:11" x14ac:dyDescent="0.25">
      <c r="J75301" t="s">
        <v>1092</v>
      </c>
      <c r="K75301" t="s">
        <v>78211</v>
      </c>
    </row>
    <row r="75302" spans="10:11" x14ac:dyDescent="0.25">
      <c r="J75302" t="s">
        <v>1092</v>
      </c>
      <c r="K75302" t="s">
        <v>78212</v>
      </c>
    </row>
    <row r="75303" spans="10:11" x14ac:dyDescent="0.25">
      <c r="J75303" t="s">
        <v>1092</v>
      </c>
      <c r="K75303" t="s">
        <v>78213</v>
      </c>
    </row>
    <row r="75304" spans="10:11" x14ac:dyDescent="0.25">
      <c r="J75304" t="s">
        <v>1092</v>
      </c>
      <c r="K75304" t="s">
        <v>78214</v>
      </c>
    </row>
    <row r="75305" spans="10:11" x14ac:dyDescent="0.25">
      <c r="J75305" t="s">
        <v>1092</v>
      </c>
      <c r="K75305" t="s">
        <v>78215</v>
      </c>
    </row>
    <row r="75306" spans="10:11" x14ac:dyDescent="0.25">
      <c r="J75306" t="s">
        <v>1092</v>
      </c>
      <c r="K75306" t="s">
        <v>78216</v>
      </c>
    </row>
    <row r="75307" spans="10:11" x14ac:dyDescent="0.25">
      <c r="J75307" t="s">
        <v>1092</v>
      </c>
      <c r="K75307" t="s">
        <v>78217</v>
      </c>
    </row>
    <row r="75308" spans="10:11" x14ac:dyDescent="0.25">
      <c r="J75308" t="s">
        <v>1092</v>
      </c>
      <c r="K75308" t="s">
        <v>78218</v>
      </c>
    </row>
    <row r="75309" spans="10:11" x14ac:dyDescent="0.25">
      <c r="J75309" t="s">
        <v>1092</v>
      </c>
      <c r="K75309" t="s">
        <v>78219</v>
      </c>
    </row>
    <row r="75310" spans="10:11" x14ac:dyDescent="0.25">
      <c r="J75310" t="s">
        <v>1092</v>
      </c>
      <c r="K75310" t="s">
        <v>78220</v>
      </c>
    </row>
    <row r="75311" spans="10:11" x14ac:dyDescent="0.25">
      <c r="J75311" t="s">
        <v>1092</v>
      </c>
      <c r="K75311" t="s">
        <v>78221</v>
      </c>
    </row>
    <row r="75312" spans="10:11" x14ac:dyDescent="0.25">
      <c r="J75312" t="s">
        <v>1092</v>
      </c>
      <c r="K75312" t="s">
        <v>78222</v>
      </c>
    </row>
    <row r="75313" spans="10:11" x14ac:dyDescent="0.25">
      <c r="J75313" t="s">
        <v>1092</v>
      </c>
      <c r="K75313" t="s">
        <v>78223</v>
      </c>
    </row>
    <row r="75314" spans="10:11" x14ac:dyDescent="0.25">
      <c r="J75314" t="s">
        <v>1092</v>
      </c>
      <c r="K75314" t="s">
        <v>78224</v>
      </c>
    </row>
    <row r="75315" spans="10:11" x14ac:dyDescent="0.25">
      <c r="J75315" t="s">
        <v>2177</v>
      </c>
      <c r="K75315" t="s">
        <v>78225</v>
      </c>
    </row>
    <row r="75316" spans="10:11" x14ac:dyDescent="0.25">
      <c r="J75316" t="s">
        <v>2177</v>
      </c>
      <c r="K75316" t="s">
        <v>78226</v>
      </c>
    </row>
    <row r="75317" spans="10:11" x14ac:dyDescent="0.25">
      <c r="J75317" t="s">
        <v>2177</v>
      </c>
      <c r="K75317" t="s">
        <v>78227</v>
      </c>
    </row>
    <row r="75318" spans="10:11" x14ac:dyDescent="0.25">
      <c r="J75318" t="s">
        <v>2177</v>
      </c>
      <c r="K75318" t="s">
        <v>78228</v>
      </c>
    </row>
    <row r="75319" spans="10:11" x14ac:dyDescent="0.25">
      <c r="J75319" t="s">
        <v>2177</v>
      </c>
      <c r="K75319" t="s">
        <v>78229</v>
      </c>
    </row>
    <row r="75320" spans="10:11" x14ac:dyDescent="0.25">
      <c r="J75320" t="s">
        <v>2177</v>
      </c>
      <c r="K75320" t="s">
        <v>78230</v>
      </c>
    </row>
    <row r="75321" spans="10:11" x14ac:dyDescent="0.25">
      <c r="J75321" t="s">
        <v>2177</v>
      </c>
      <c r="K75321" t="s">
        <v>78231</v>
      </c>
    </row>
    <row r="75322" spans="10:11" x14ac:dyDescent="0.25">
      <c r="J75322" t="s">
        <v>2177</v>
      </c>
      <c r="K75322" t="s">
        <v>78232</v>
      </c>
    </row>
    <row r="75323" spans="10:11" x14ac:dyDescent="0.25">
      <c r="J75323" t="s">
        <v>2177</v>
      </c>
      <c r="K75323" t="s">
        <v>78233</v>
      </c>
    </row>
    <row r="75324" spans="10:11" x14ac:dyDescent="0.25">
      <c r="J75324" t="s">
        <v>2177</v>
      </c>
      <c r="K75324" t="s">
        <v>78234</v>
      </c>
    </row>
    <row r="75325" spans="10:11" x14ac:dyDescent="0.25">
      <c r="J75325" t="s">
        <v>2177</v>
      </c>
      <c r="K75325" t="s">
        <v>78235</v>
      </c>
    </row>
    <row r="75326" spans="10:11" x14ac:dyDescent="0.25">
      <c r="J75326" t="s">
        <v>2177</v>
      </c>
      <c r="K75326" t="s">
        <v>78236</v>
      </c>
    </row>
    <row r="75327" spans="10:11" x14ac:dyDescent="0.25">
      <c r="J75327" t="s">
        <v>2177</v>
      </c>
      <c r="K75327" t="s">
        <v>78237</v>
      </c>
    </row>
    <row r="75328" spans="10:11" x14ac:dyDescent="0.25">
      <c r="J75328" t="s">
        <v>2177</v>
      </c>
      <c r="K75328" t="s">
        <v>78238</v>
      </c>
    </row>
    <row r="75329" spans="10:11" x14ac:dyDescent="0.25">
      <c r="J75329" t="s">
        <v>2177</v>
      </c>
      <c r="K75329" t="s">
        <v>78239</v>
      </c>
    </row>
    <row r="75330" spans="10:11" x14ac:dyDescent="0.25">
      <c r="J75330" t="s">
        <v>2177</v>
      </c>
      <c r="K75330" t="s">
        <v>78240</v>
      </c>
    </row>
    <row r="75331" spans="10:11" x14ac:dyDescent="0.25">
      <c r="J75331" t="s">
        <v>2177</v>
      </c>
      <c r="K75331" t="s">
        <v>78241</v>
      </c>
    </row>
    <row r="75332" spans="10:11" x14ac:dyDescent="0.25">
      <c r="J75332" t="s">
        <v>2177</v>
      </c>
      <c r="K75332" t="s">
        <v>78242</v>
      </c>
    </row>
    <row r="75333" spans="10:11" x14ac:dyDescent="0.25">
      <c r="J75333" t="s">
        <v>2178</v>
      </c>
      <c r="K75333" t="s">
        <v>78243</v>
      </c>
    </row>
    <row r="75334" spans="10:11" x14ac:dyDescent="0.25">
      <c r="J75334" t="s">
        <v>2178</v>
      </c>
      <c r="K75334" t="s">
        <v>78244</v>
      </c>
    </row>
    <row r="75335" spans="10:11" x14ac:dyDescent="0.25">
      <c r="J75335" t="s">
        <v>2178</v>
      </c>
      <c r="K75335" t="s">
        <v>78245</v>
      </c>
    </row>
    <row r="75336" spans="10:11" x14ac:dyDescent="0.25">
      <c r="J75336" t="s">
        <v>2178</v>
      </c>
      <c r="K75336" t="s">
        <v>78246</v>
      </c>
    </row>
    <row r="75337" spans="10:11" x14ac:dyDescent="0.25">
      <c r="J75337" t="s">
        <v>2179</v>
      </c>
      <c r="K75337" t="s">
        <v>78247</v>
      </c>
    </row>
    <row r="75338" spans="10:11" x14ac:dyDescent="0.25">
      <c r="J75338" t="s">
        <v>2179</v>
      </c>
      <c r="K75338" t="s">
        <v>78248</v>
      </c>
    </row>
    <row r="75339" spans="10:11" x14ac:dyDescent="0.25">
      <c r="J75339" t="s">
        <v>2179</v>
      </c>
      <c r="K75339" t="s">
        <v>78249</v>
      </c>
    </row>
    <row r="75340" spans="10:11" x14ac:dyDescent="0.25">
      <c r="J75340" t="s">
        <v>2179</v>
      </c>
      <c r="K75340" t="s">
        <v>78250</v>
      </c>
    </row>
    <row r="75341" spans="10:11" x14ac:dyDescent="0.25">
      <c r="J75341" t="s">
        <v>2179</v>
      </c>
      <c r="K75341" t="s">
        <v>78251</v>
      </c>
    </row>
    <row r="75342" spans="10:11" x14ac:dyDescent="0.25">
      <c r="J75342" t="s">
        <v>2179</v>
      </c>
      <c r="K75342" t="s">
        <v>78252</v>
      </c>
    </row>
    <row r="75343" spans="10:11" x14ac:dyDescent="0.25">
      <c r="J75343" t="s">
        <v>2179</v>
      </c>
      <c r="K75343" t="s">
        <v>78253</v>
      </c>
    </row>
    <row r="75344" spans="10:11" x14ac:dyDescent="0.25">
      <c r="J75344" t="s">
        <v>2179</v>
      </c>
      <c r="K75344" t="s">
        <v>78254</v>
      </c>
    </row>
    <row r="75345" spans="10:11" x14ac:dyDescent="0.25">
      <c r="J75345" t="s">
        <v>2180</v>
      </c>
      <c r="K75345" t="s">
        <v>78255</v>
      </c>
    </row>
    <row r="75346" spans="10:11" x14ac:dyDescent="0.25">
      <c r="J75346" t="s">
        <v>2180</v>
      </c>
      <c r="K75346" t="s">
        <v>78256</v>
      </c>
    </row>
    <row r="75347" spans="10:11" x14ac:dyDescent="0.25">
      <c r="J75347" t="s">
        <v>2180</v>
      </c>
      <c r="K75347" t="s">
        <v>78257</v>
      </c>
    </row>
    <row r="75348" spans="10:11" x14ac:dyDescent="0.25">
      <c r="J75348" t="s">
        <v>2180</v>
      </c>
      <c r="K75348" t="s">
        <v>78258</v>
      </c>
    </row>
    <row r="75349" spans="10:11" x14ac:dyDescent="0.25">
      <c r="J75349" t="s">
        <v>2180</v>
      </c>
      <c r="K75349" t="s">
        <v>78259</v>
      </c>
    </row>
    <row r="75350" spans="10:11" x14ac:dyDescent="0.25">
      <c r="J75350" t="s">
        <v>2180</v>
      </c>
      <c r="K75350" t="s">
        <v>78260</v>
      </c>
    </row>
    <row r="75351" spans="10:11" x14ac:dyDescent="0.25">
      <c r="J75351" t="s">
        <v>2180</v>
      </c>
      <c r="K75351" t="s">
        <v>78261</v>
      </c>
    </row>
    <row r="75352" spans="10:11" x14ac:dyDescent="0.25">
      <c r="J75352" t="s">
        <v>2180</v>
      </c>
      <c r="K75352" t="s">
        <v>78262</v>
      </c>
    </row>
    <row r="75353" spans="10:11" x14ac:dyDescent="0.25">
      <c r="J75353" t="s">
        <v>2180</v>
      </c>
      <c r="K75353" t="s">
        <v>78263</v>
      </c>
    </row>
    <row r="75354" spans="10:11" x14ac:dyDescent="0.25">
      <c r="J75354" t="s">
        <v>2180</v>
      </c>
      <c r="K75354" t="s">
        <v>78264</v>
      </c>
    </row>
    <row r="75355" spans="10:11" x14ac:dyDescent="0.25">
      <c r="J75355" t="s">
        <v>2180</v>
      </c>
      <c r="K75355" t="s">
        <v>78265</v>
      </c>
    </row>
    <row r="75356" spans="10:11" x14ac:dyDescent="0.25">
      <c r="J75356" t="s">
        <v>2180</v>
      </c>
      <c r="K75356" t="s">
        <v>78266</v>
      </c>
    </row>
    <row r="75357" spans="10:11" x14ac:dyDescent="0.25">
      <c r="J75357" t="s">
        <v>65</v>
      </c>
      <c r="K75357" t="s">
        <v>78267</v>
      </c>
    </row>
    <row r="75358" spans="10:11" x14ac:dyDescent="0.25">
      <c r="J75358" t="s">
        <v>65</v>
      </c>
      <c r="K75358" t="s">
        <v>78268</v>
      </c>
    </row>
    <row r="75359" spans="10:11" x14ac:dyDescent="0.25">
      <c r="J75359" t="s">
        <v>65</v>
      </c>
      <c r="K75359" t="s">
        <v>78269</v>
      </c>
    </row>
    <row r="75360" spans="10:11" x14ac:dyDescent="0.25">
      <c r="J75360" t="s">
        <v>65</v>
      </c>
      <c r="K75360" t="s">
        <v>78270</v>
      </c>
    </row>
    <row r="75361" spans="10:11" x14ac:dyDescent="0.25">
      <c r="J75361" t="s">
        <v>65</v>
      </c>
      <c r="K75361" t="s">
        <v>78271</v>
      </c>
    </row>
    <row r="75362" spans="10:11" x14ac:dyDescent="0.25">
      <c r="J75362" t="s">
        <v>65</v>
      </c>
      <c r="K75362" t="s">
        <v>78272</v>
      </c>
    </row>
    <row r="75363" spans="10:11" x14ac:dyDescent="0.25">
      <c r="J75363" t="s">
        <v>65</v>
      </c>
      <c r="K75363" t="s">
        <v>78273</v>
      </c>
    </row>
    <row r="75364" spans="10:11" x14ac:dyDescent="0.25">
      <c r="J75364" t="s">
        <v>65</v>
      </c>
      <c r="K75364" t="s">
        <v>78274</v>
      </c>
    </row>
    <row r="75365" spans="10:11" x14ac:dyDescent="0.25">
      <c r="J75365" t="s">
        <v>65</v>
      </c>
      <c r="K75365" t="s">
        <v>78275</v>
      </c>
    </row>
    <row r="75366" spans="10:11" x14ac:dyDescent="0.25">
      <c r="J75366" t="s">
        <v>65</v>
      </c>
      <c r="K75366" t="s">
        <v>78276</v>
      </c>
    </row>
    <row r="75367" spans="10:11" x14ac:dyDescent="0.25">
      <c r="J75367" t="s">
        <v>2823</v>
      </c>
      <c r="K75367" t="s">
        <v>78277</v>
      </c>
    </row>
    <row r="75368" spans="10:11" x14ac:dyDescent="0.25">
      <c r="J75368" t="s">
        <v>2823</v>
      </c>
      <c r="K75368" t="s">
        <v>78278</v>
      </c>
    </row>
    <row r="75369" spans="10:11" x14ac:dyDescent="0.25">
      <c r="J75369" t="s">
        <v>2823</v>
      </c>
      <c r="K75369" t="s">
        <v>78279</v>
      </c>
    </row>
    <row r="75370" spans="10:11" x14ac:dyDescent="0.25">
      <c r="J75370" t="s">
        <v>2823</v>
      </c>
      <c r="K75370" t="s">
        <v>78280</v>
      </c>
    </row>
    <row r="75371" spans="10:11" x14ac:dyDescent="0.25">
      <c r="J75371" t="s">
        <v>2823</v>
      </c>
      <c r="K75371" t="s">
        <v>78281</v>
      </c>
    </row>
    <row r="75372" spans="10:11" x14ac:dyDescent="0.25">
      <c r="J75372" t="s">
        <v>2823</v>
      </c>
      <c r="K75372" t="s">
        <v>78282</v>
      </c>
    </row>
    <row r="75373" spans="10:11" x14ac:dyDescent="0.25">
      <c r="J75373" t="s">
        <v>2823</v>
      </c>
      <c r="K75373" t="s">
        <v>78283</v>
      </c>
    </row>
    <row r="75374" spans="10:11" x14ac:dyDescent="0.25">
      <c r="J75374" t="s">
        <v>2823</v>
      </c>
      <c r="K75374" t="s">
        <v>78284</v>
      </c>
    </row>
    <row r="75375" spans="10:11" x14ac:dyDescent="0.25">
      <c r="J75375" t="s">
        <v>2823</v>
      </c>
      <c r="K75375" t="s">
        <v>78285</v>
      </c>
    </row>
    <row r="75376" spans="10:11" x14ac:dyDescent="0.25">
      <c r="J75376" t="s">
        <v>2823</v>
      </c>
      <c r="K75376" t="s">
        <v>78286</v>
      </c>
    </row>
    <row r="75377" spans="10:11" x14ac:dyDescent="0.25">
      <c r="J75377" t="s">
        <v>2823</v>
      </c>
      <c r="K75377" t="s">
        <v>78287</v>
      </c>
    </row>
    <row r="75378" spans="10:11" x14ac:dyDescent="0.25">
      <c r="J75378" t="s">
        <v>2823</v>
      </c>
      <c r="K75378" t="s">
        <v>78288</v>
      </c>
    </row>
    <row r="75379" spans="10:11" x14ac:dyDescent="0.25">
      <c r="J75379" t="s">
        <v>2823</v>
      </c>
      <c r="K75379" t="s">
        <v>78289</v>
      </c>
    </row>
    <row r="75380" spans="10:11" x14ac:dyDescent="0.25">
      <c r="J75380" t="s">
        <v>2823</v>
      </c>
      <c r="K75380" t="s">
        <v>78290</v>
      </c>
    </row>
    <row r="75381" spans="10:11" x14ac:dyDescent="0.25">
      <c r="J75381" t="s">
        <v>2823</v>
      </c>
      <c r="K75381" t="s">
        <v>78291</v>
      </c>
    </row>
    <row r="75382" spans="10:11" x14ac:dyDescent="0.25">
      <c r="J75382" t="s">
        <v>2823</v>
      </c>
      <c r="K75382" t="s">
        <v>78292</v>
      </c>
    </row>
    <row r="75383" spans="10:11" x14ac:dyDescent="0.25">
      <c r="J75383" t="s">
        <v>2823</v>
      </c>
      <c r="K75383" t="s">
        <v>78293</v>
      </c>
    </row>
    <row r="75384" spans="10:11" x14ac:dyDescent="0.25">
      <c r="J75384" t="s">
        <v>2823</v>
      </c>
      <c r="K75384" t="s">
        <v>78294</v>
      </c>
    </row>
    <row r="75385" spans="10:11" x14ac:dyDescent="0.25">
      <c r="J75385" t="s">
        <v>2823</v>
      </c>
      <c r="K75385" t="s">
        <v>78295</v>
      </c>
    </row>
    <row r="75386" spans="10:11" x14ac:dyDescent="0.25">
      <c r="J75386" t="s">
        <v>2823</v>
      </c>
      <c r="K75386" t="s">
        <v>78296</v>
      </c>
    </row>
    <row r="75387" spans="10:11" x14ac:dyDescent="0.25">
      <c r="J75387" t="s">
        <v>2823</v>
      </c>
      <c r="K75387" t="s">
        <v>78297</v>
      </c>
    </row>
    <row r="75388" spans="10:11" x14ac:dyDescent="0.25">
      <c r="J75388" t="s">
        <v>2823</v>
      </c>
      <c r="K75388" t="s">
        <v>78298</v>
      </c>
    </row>
    <row r="75389" spans="10:11" x14ac:dyDescent="0.25">
      <c r="J75389" t="s">
        <v>666</v>
      </c>
      <c r="K75389" t="s">
        <v>78299</v>
      </c>
    </row>
    <row r="75390" spans="10:11" x14ac:dyDescent="0.25">
      <c r="J75390" t="s">
        <v>666</v>
      </c>
      <c r="K75390" t="s">
        <v>78300</v>
      </c>
    </row>
    <row r="75391" spans="10:11" x14ac:dyDescent="0.25">
      <c r="J75391" t="s">
        <v>666</v>
      </c>
      <c r="K75391" t="s">
        <v>78301</v>
      </c>
    </row>
    <row r="75392" spans="10:11" x14ac:dyDescent="0.25">
      <c r="J75392" t="s">
        <v>666</v>
      </c>
      <c r="K75392" t="s">
        <v>78302</v>
      </c>
    </row>
    <row r="75393" spans="10:11" x14ac:dyDescent="0.25">
      <c r="J75393" t="s">
        <v>666</v>
      </c>
      <c r="K75393" t="s">
        <v>78303</v>
      </c>
    </row>
    <row r="75394" spans="10:11" x14ac:dyDescent="0.25">
      <c r="J75394" t="s">
        <v>666</v>
      </c>
      <c r="K75394" t="s">
        <v>78304</v>
      </c>
    </row>
    <row r="75395" spans="10:11" x14ac:dyDescent="0.25">
      <c r="J75395" t="s">
        <v>666</v>
      </c>
      <c r="K75395" t="s">
        <v>78305</v>
      </c>
    </row>
    <row r="75396" spans="10:11" x14ac:dyDescent="0.25">
      <c r="J75396" t="s">
        <v>666</v>
      </c>
      <c r="K75396" t="s">
        <v>78306</v>
      </c>
    </row>
    <row r="75397" spans="10:11" x14ac:dyDescent="0.25">
      <c r="J75397" t="s">
        <v>666</v>
      </c>
      <c r="K75397" t="s">
        <v>78307</v>
      </c>
    </row>
    <row r="75398" spans="10:11" x14ac:dyDescent="0.25">
      <c r="J75398" t="s">
        <v>666</v>
      </c>
      <c r="K75398" t="s">
        <v>78308</v>
      </c>
    </row>
    <row r="75399" spans="10:11" x14ac:dyDescent="0.25">
      <c r="J75399" t="s">
        <v>666</v>
      </c>
      <c r="K75399" t="s">
        <v>78309</v>
      </c>
    </row>
    <row r="75400" spans="10:11" x14ac:dyDescent="0.25">
      <c r="J75400" t="s">
        <v>666</v>
      </c>
      <c r="K75400" t="s">
        <v>78310</v>
      </c>
    </row>
    <row r="75401" spans="10:11" x14ac:dyDescent="0.25">
      <c r="J75401" t="s">
        <v>666</v>
      </c>
      <c r="K75401" t="s">
        <v>78311</v>
      </c>
    </row>
    <row r="75402" spans="10:11" x14ac:dyDescent="0.25">
      <c r="J75402" t="s">
        <v>666</v>
      </c>
      <c r="K75402" t="s">
        <v>78312</v>
      </c>
    </row>
    <row r="75403" spans="10:11" x14ac:dyDescent="0.25">
      <c r="J75403" t="s">
        <v>666</v>
      </c>
      <c r="K75403" t="s">
        <v>78313</v>
      </c>
    </row>
    <row r="75404" spans="10:11" x14ac:dyDescent="0.25">
      <c r="J75404" t="s">
        <v>666</v>
      </c>
      <c r="K75404" t="s">
        <v>78314</v>
      </c>
    </row>
    <row r="75405" spans="10:11" x14ac:dyDescent="0.25">
      <c r="J75405" t="s">
        <v>666</v>
      </c>
      <c r="K75405" t="s">
        <v>78315</v>
      </c>
    </row>
    <row r="75406" spans="10:11" x14ac:dyDescent="0.25">
      <c r="J75406" t="s">
        <v>667</v>
      </c>
      <c r="K75406" t="s">
        <v>78316</v>
      </c>
    </row>
    <row r="75407" spans="10:11" x14ac:dyDescent="0.25">
      <c r="J75407" t="s">
        <v>667</v>
      </c>
      <c r="K75407" t="s">
        <v>78317</v>
      </c>
    </row>
    <row r="75408" spans="10:11" x14ac:dyDescent="0.25">
      <c r="J75408" t="s">
        <v>667</v>
      </c>
      <c r="K75408" t="s">
        <v>78318</v>
      </c>
    </row>
    <row r="75409" spans="10:11" x14ac:dyDescent="0.25">
      <c r="J75409" t="s">
        <v>667</v>
      </c>
      <c r="K75409" t="s">
        <v>78319</v>
      </c>
    </row>
    <row r="75410" spans="10:11" x14ac:dyDescent="0.25">
      <c r="J75410" t="s">
        <v>667</v>
      </c>
      <c r="K75410" t="s">
        <v>78320</v>
      </c>
    </row>
    <row r="75411" spans="10:11" x14ac:dyDescent="0.25">
      <c r="J75411" t="s">
        <v>667</v>
      </c>
      <c r="K75411" t="s">
        <v>78321</v>
      </c>
    </row>
    <row r="75412" spans="10:11" x14ac:dyDescent="0.25">
      <c r="J75412" t="s">
        <v>667</v>
      </c>
      <c r="K75412" t="s">
        <v>78322</v>
      </c>
    </row>
    <row r="75413" spans="10:11" x14ac:dyDescent="0.25">
      <c r="J75413" t="s">
        <v>667</v>
      </c>
      <c r="K75413" t="s">
        <v>78323</v>
      </c>
    </row>
    <row r="75414" spans="10:11" x14ac:dyDescent="0.25">
      <c r="J75414" t="s">
        <v>667</v>
      </c>
      <c r="K75414" t="s">
        <v>78324</v>
      </c>
    </row>
    <row r="75415" spans="10:11" x14ac:dyDescent="0.25">
      <c r="J75415" t="s">
        <v>667</v>
      </c>
      <c r="K75415" t="s">
        <v>78325</v>
      </c>
    </row>
    <row r="75416" spans="10:11" x14ac:dyDescent="0.25">
      <c r="J75416" t="s">
        <v>668</v>
      </c>
      <c r="K75416" t="s">
        <v>78326</v>
      </c>
    </row>
    <row r="75417" spans="10:11" x14ac:dyDescent="0.25">
      <c r="J75417" t="s">
        <v>668</v>
      </c>
      <c r="K75417" t="s">
        <v>78327</v>
      </c>
    </row>
    <row r="75418" spans="10:11" x14ac:dyDescent="0.25">
      <c r="J75418" t="s">
        <v>668</v>
      </c>
      <c r="K75418" t="s">
        <v>78328</v>
      </c>
    </row>
    <row r="75419" spans="10:11" x14ac:dyDescent="0.25">
      <c r="J75419" t="s">
        <v>668</v>
      </c>
      <c r="K75419" t="s">
        <v>78329</v>
      </c>
    </row>
    <row r="75420" spans="10:11" x14ac:dyDescent="0.25">
      <c r="J75420" t="s">
        <v>668</v>
      </c>
      <c r="K75420" t="s">
        <v>78330</v>
      </c>
    </row>
    <row r="75421" spans="10:11" x14ac:dyDescent="0.25">
      <c r="J75421" t="s">
        <v>668</v>
      </c>
      <c r="K75421" t="s">
        <v>78331</v>
      </c>
    </row>
    <row r="75422" spans="10:11" x14ac:dyDescent="0.25">
      <c r="J75422" t="s">
        <v>668</v>
      </c>
      <c r="K75422" t="s">
        <v>78332</v>
      </c>
    </row>
    <row r="75423" spans="10:11" x14ac:dyDescent="0.25">
      <c r="J75423" t="s">
        <v>668</v>
      </c>
      <c r="K75423" t="s">
        <v>78333</v>
      </c>
    </row>
    <row r="75424" spans="10:11" x14ac:dyDescent="0.25">
      <c r="J75424" t="s">
        <v>668</v>
      </c>
      <c r="K75424" t="s">
        <v>78334</v>
      </c>
    </row>
    <row r="75425" spans="10:11" x14ac:dyDescent="0.25">
      <c r="J75425" t="s">
        <v>668</v>
      </c>
      <c r="K75425" t="s">
        <v>78335</v>
      </c>
    </row>
    <row r="75426" spans="10:11" x14ac:dyDescent="0.25">
      <c r="J75426" t="s">
        <v>668</v>
      </c>
      <c r="K75426" t="s">
        <v>78336</v>
      </c>
    </row>
    <row r="75427" spans="10:11" x14ac:dyDescent="0.25">
      <c r="J75427" t="s">
        <v>668</v>
      </c>
      <c r="K75427" t="s">
        <v>78337</v>
      </c>
    </row>
    <row r="75428" spans="10:11" x14ac:dyDescent="0.25">
      <c r="J75428" t="s">
        <v>668</v>
      </c>
      <c r="K75428" t="s">
        <v>78338</v>
      </c>
    </row>
    <row r="75429" spans="10:11" x14ac:dyDescent="0.25">
      <c r="J75429" t="s">
        <v>668</v>
      </c>
      <c r="K75429" t="s">
        <v>78339</v>
      </c>
    </row>
    <row r="75430" spans="10:11" x14ac:dyDescent="0.25">
      <c r="J75430" t="s">
        <v>668</v>
      </c>
      <c r="K75430" t="s">
        <v>78340</v>
      </c>
    </row>
    <row r="75431" spans="10:11" x14ac:dyDescent="0.25">
      <c r="J75431" t="s">
        <v>668</v>
      </c>
      <c r="K75431" t="s">
        <v>78341</v>
      </c>
    </row>
    <row r="75432" spans="10:11" x14ac:dyDescent="0.25">
      <c r="J75432" t="s">
        <v>668</v>
      </c>
      <c r="K75432" t="s">
        <v>78342</v>
      </c>
    </row>
    <row r="75433" spans="10:11" x14ac:dyDescent="0.25">
      <c r="J75433" t="s">
        <v>668</v>
      </c>
      <c r="K75433" t="s">
        <v>78343</v>
      </c>
    </row>
    <row r="75434" spans="10:11" x14ac:dyDescent="0.25">
      <c r="J75434" t="s">
        <v>668</v>
      </c>
      <c r="K75434" t="s">
        <v>78344</v>
      </c>
    </row>
    <row r="75435" spans="10:11" x14ac:dyDescent="0.25">
      <c r="J75435" t="s">
        <v>668</v>
      </c>
      <c r="K75435" t="s">
        <v>78345</v>
      </c>
    </row>
    <row r="75436" spans="10:11" x14ac:dyDescent="0.25">
      <c r="J75436" t="s">
        <v>1542</v>
      </c>
      <c r="K75436" t="s">
        <v>78346</v>
      </c>
    </row>
    <row r="75437" spans="10:11" x14ac:dyDescent="0.25">
      <c r="J75437" t="s">
        <v>1542</v>
      </c>
      <c r="K75437" t="s">
        <v>78347</v>
      </c>
    </row>
    <row r="75438" spans="10:11" x14ac:dyDescent="0.25">
      <c r="J75438" t="s">
        <v>1542</v>
      </c>
      <c r="K75438" t="s">
        <v>78348</v>
      </c>
    </row>
    <row r="75439" spans="10:11" x14ac:dyDescent="0.25">
      <c r="J75439" t="s">
        <v>1542</v>
      </c>
      <c r="K75439" t="s">
        <v>78349</v>
      </c>
    </row>
    <row r="75440" spans="10:11" x14ac:dyDescent="0.25">
      <c r="J75440" t="s">
        <v>1542</v>
      </c>
      <c r="K75440" t="s">
        <v>78350</v>
      </c>
    </row>
    <row r="75441" spans="10:11" x14ac:dyDescent="0.25">
      <c r="J75441" t="s">
        <v>1542</v>
      </c>
      <c r="K75441" t="s">
        <v>78351</v>
      </c>
    </row>
    <row r="75442" spans="10:11" x14ac:dyDescent="0.25">
      <c r="J75442" t="s">
        <v>1542</v>
      </c>
      <c r="K75442" t="s">
        <v>78352</v>
      </c>
    </row>
    <row r="75443" spans="10:11" x14ac:dyDescent="0.25">
      <c r="J75443" t="s">
        <v>1542</v>
      </c>
      <c r="K75443" t="s">
        <v>78353</v>
      </c>
    </row>
    <row r="75444" spans="10:11" x14ac:dyDescent="0.25">
      <c r="J75444" t="s">
        <v>1542</v>
      </c>
      <c r="K75444" t="s">
        <v>78354</v>
      </c>
    </row>
    <row r="75445" spans="10:11" x14ac:dyDescent="0.25">
      <c r="J75445" t="s">
        <v>1542</v>
      </c>
      <c r="K75445" t="s">
        <v>78355</v>
      </c>
    </row>
    <row r="75446" spans="10:11" x14ac:dyDescent="0.25">
      <c r="J75446" t="s">
        <v>1542</v>
      </c>
      <c r="K75446" t="s">
        <v>78356</v>
      </c>
    </row>
    <row r="75447" spans="10:11" x14ac:dyDescent="0.25">
      <c r="J75447" t="s">
        <v>1542</v>
      </c>
      <c r="K75447" t="s">
        <v>78357</v>
      </c>
    </row>
    <row r="75448" spans="10:11" x14ac:dyDescent="0.25">
      <c r="J75448" t="s">
        <v>1542</v>
      </c>
      <c r="K75448" t="s">
        <v>78358</v>
      </c>
    </row>
    <row r="75449" spans="10:11" x14ac:dyDescent="0.25">
      <c r="J75449" t="s">
        <v>1542</v>
      </c>
      <c r="K75449" t="s">
        <v>78359</v>
      </c>
    </row>
    <row r="75450" spans="10:11" x14ac:dyDescent="0.25">
      <c r="J75450" t="s">
        <v>1542</v>
      </c>
      <c r="K75450" t="s">
        <v>78360</v>
      </c>
    </row>
    <row r="75451" spans="10:11" x14ac:dyDescent="0.25">
      <c r="J75451" t="s">
        <v>1542</v>
      </c>
      <c r="K75451" t="s">
        <v>78361</v>
      </c>
    </row>
    <row r="75452" spans="10:11" x14ac:dyDescent="0.25">
      <c r="J75452" t="s">
        <v>1542</v>
      </c>
      <c r="K75452" t="s">
        <v>78362</v>
      </c>
    </row>
    <row r="75453" spans="10:11" x14ac:dyDescent="0.25">
      <c r="J75453" t="s">
        <v>1542</v>
      </c>
      <c r="K75453" t="s">
        <v>78363</v>
      </c>
    </row>
    <row r="75454" spans="10:11" x14ac:dyDescent="0.25">
      <c r="J75454" t="s">
        <v>1542</v>
      </c>
      <c r="K75454" t="s">
        <v>78364</v>
      </c>
    </row>
    <row r="75455" spans="10:11" x14ac:dyDescent="0.25">
      <c r="J75455" t="s">
        <v>1542</v>
      </c>
      <c r="K75455" t="s">
        <v>78365</v>
      </c>
    </row>
    <row r="75456" spans="10:11" x14ac:dyDescent="0.25">
      <c r="J75456" t="s">
        <v>1542</v>
      </c>
      <c r="K75456" t="s">
        <v>78366</v>
      </c>
    </row>
    <row r="75457" spans="10:11" x14ac:dyDescent="0.25">
      <c r="J75457" t="s">
        <v>1542</v>
      </c>
      <c r="K75457" t="s">
        <v>78367</v>
      </c>
    </row>
    <row r="75458" spans="10:11" x14ac:dyDescent="0.25">
      <c r="J75458" t="s">
        <v>1542</v>
      </c>
      <c r="K75458" t="s">
        <v>78368</v>
      </c>
    </row>
    <row r="75459" spans="10:11" x14ac:dyDescent="0.25">
      <c r="J75459" t="s">
        <v>1542</v>
      </c>
      <c r="K75459" t="s">
        <v>78369</v>
      </c>
    </row>
    <row r="75460" spans="10:11" x14ac:dyDescent="0.25">
      <c r="J75460" t="s">
        <v>1542</v>
      </c>
      <c r="K75460" t="s">
        <v>78370</v>
      </c>
    </row>
    <row r="75461" spans="10:11" x14ac:dyDescent="0.25">
      <c r="J75461" t="s">
        <v>1542</v>
      </c>
      <c r="K75461" t="s">
        <v>78371</v>
      </c>
    </row>
    <row r="75462" spans="10:11" x14ac:dyDescent="0.25">
      <c r="J75462" t="s">
        <v>1542</v>
      </c>
      <c r="K75462" t="s">
        <v>78372</v>
      </c>
    </row>
    <row r="75463" spans="10:11" x14ac:dyDescent="0.25">
      <c r="J75463" t="s">
        <v>1542</v>
      </c>
      <c r="K75463" t="s">
        <v>78373</v>
      </c>
    </row>
    <row r="75464" spans="10:11" x14ac:dyDescent="0.25">
      <c r="J75464" t="s">
        <v>1542</v>
      </c>
      <c r="K75464" t="s">
        <v>78374</v>
      </c>
    </row>
    <row r="75465" spans="10:11" x14ac:dyDescent="0.25">
      <c r="J75465" t="s">
        <v>1542</v>
      </c>
      <c r="K75465" t="s">
        <v>78375</v>
      </c>
    </row>
    <row r="75466" spans="10:11" x14ac:dyDescent="0.25">
      <c r="J75466" t="s">
        <v>1542</v>
      </c>
      <c r="K75466" t="s">
        <v>78376</v>
      </c>
    </row>
    <row r="75467" spans="10:11" x14ac:dyDescent="0.25">
      <c r="J75467" t="s">
        <v>1542</v>
      </c>
      <c r="K75467" t="s">
        <v>78377</v>
      </c>
    </row>
    <row r="75468" spans="10:11" x14ac:dyDescent="0.25">
      <c r="J75468" t="s">
        <v>1542</v>
      </c>
      <c r="K75468" t="s">
        <v>78378</v>
      </c>
    </row>
    <row r="75469" spans="10:11" x14ac:dyDescent="0.25">
      <c r="J75469" t="s">
        <v>1542</v>
      </c>
      <c r="K75469" t="s">
        <v>78379</v>
      </c>
    </row>
    <row r="75470" spans="10:11" x14ac:dyDescent="0.25">
      <c r="J75470" t="s">
        <v>1542</v>
      </c>
      <c r="K75470" t="s">
        <v>78380</v>
      </c>
    </row>
    <row r="75471" spans="10:11" x14ac:dyDescent="0.25">
      <c r="J75471" t="s">
        <v>1542</v>
      </c>
      <c r="K75471" t="s">
        <v>78381</v>
      </c>
    </row>
    <row r="75472" spans="10:11" x14ac:dyDescent="0.25">
      <c r="J75472" t="s">
        <v>1542</v>
      </c>
      <c r="K75472" t="s">
        <v>78382</v>
      </c>
    </row>
    <row r="75473" spans="10:11" x14ac:dyDescent="0.25">
      <c r="J75473" t="s">
        <v>1542</v>
      </c>
      <c r="K75473" t="s">
        <v>78383</v>
      </c>
    </row>
    <row r="75474" spans="10:11" x14ac:dyDescent="0.25">
      <c r="J75474" t="s">
        <v>1542</v>
      </c>
      <c r="K75474" t="s">
        <v>78384</v>
      </c>
    </row>
    <row r="75475" spans="10:11" x14ac:dyDescent="0.25">
      <c r="J75475" t="s">
        <v>1542</v>
      </c>
      <c r="K75475" t="s">
        <v>78385</v>
      </c>
    </row>
    <row r="75476" spans="10:11" x14ac:dyDescent="0.25">
      <c r="J75476" t="s">
        <v>1542</v>
      </c>
      <c r="K75476" t="s">
        <v>78386</v>
      </c>
    </row>
    <row r="75477" spans="10:11" x14ac:dyDescent="0.25">
      <c r="J75477" t="s">
        <v>1542</v>
      </c>
      <c r="K75477" t="s">
        <v>78387</v>
      </c>
    </row>
    <row r="75478" spans="10:11" x14ac:dyDescent="0.25">
      <c r="J75478" t="s">
        <v>1542</v>
      </c>
      <c r="K75478" t="s">
        <v>78388</v>
      </c>
    </row>
    <row r="75479" spans="10:11" x14ac:dyDescent="0.25">
      <c r="J75479" t="s">
        <v>1542</v>
      </c>
      <c r="K75479" t="s">
        <v>78389</v>
      </c>
    </row>
    <row r="75480" spans="10:11" x14ac:dyDescent="0.25">
      <c r="J75480" t="s">
        <v>1542</v>
      </c>
      <c r="K75480" t="s">
        <v>78390</v>
      </c>
    </row>
    <row r="75481" spans="10:11" x14ac:dyDescent="0.25">
      <c r="J75481" t="s">
        <v>1542</v>
      </c>
      <c r="K75481" t="s">
        <v>78391</v>
      </c>
    </row>
    <row r="75482" spans="10:11" x14ac:dyDescent="0.25">
      <c r="J75482" t="s">
        <v>1542</v>
      </c>
      <c r="K75482" t="s">
        <v>78392</v>
      </c>
    </row>
    <row r="75483" spans="10:11" x14ac:dyDescent="0.25">
      <c r="J75483" t="s">
        <v>1542</v>
      </c>
      <c r="K75483" t="s">
        <v>78393</v>
      </c>
    </row>
    <row r="75484" spans="10:11" x14ac:dyDescent="0.25">
      <c r="J75484" t="s">
        <v>1542</v>
      </c>
      <c r="K75484" t="s">
        <v>78394</v>
      </c>
    </row>
    <row r="75485" spans="10:11" x14ac:dyDescent="0.25">
      <c r="J75485" t="s">
        <v>1542</v>
      </c>
      <c r="K75485" t="s">
        <v>78395</v>
      </c>
    </row>
    <row r="75486" spans="10:11" x14ac:dyDescent="0.25">
      <c r="J75486" t="s">
        <v>1542</v>
      </c>
      <c r="K75486" t="s">
        <v>78396</v>
      </c>
    </row>
    <row r="75487" spans="10:11" x14ac:dyDescent="0.25">
      <c r="J75487" t="s">
        <v>1542</v>
      </c>
      <c r="K75487" t="s">
        <v>78397</v>
      </c>
    </row>
    <row r="75488" spans="10:11" x14ac:dyDescent="0.25">
      <c r="J75488" t="s">
        <v>1542</v>
      </c>
      <c r="K75488" t="s">
        <v>78398</v>
      </c>
    </row>
    <row r="75489" spans="10:11" x14ac:dyDescent="0.25">
      <c r="J75489" t="s">
        <v>1542</v>
      </c>
      <c r="K75489" t="s">
        <v>78399</v>
      </c>
    </row>
    <row r="75490" spans="10:11" x14ac:dyDescent="0.25">
      <c r="J75490" t="s">
        <v>1542</v>
      </c>
      <c r="K75490" t="s">
        <v>78400</v>
      </c>
    </row>
    <row r="75491" spans="10:11" x14ac:dyDescent="0.25">
      <c r="J75491" t="s">
        <v>1542</v>
      </c>
      <c r="K75491" t="s">
        <v>78401</v>
      </c>
    </row>
    <row r="75492" spans="10:11" x14ac:dyDescent="0.25">
      <c r="J75492" t="s">
        <v>1542</v>
      </c>
      <c r="K75492" t="s">
        <v>78402</v>
      </c>
    </row>
    <row r="75493" spans="10:11" x14ac:dyDescent="0.25">
      <c r="J75493" t="s">
        <v>1542</v>
      </c>
      <c r="K75493" t="s">
        <v>78403</v>
      </c>
    </row>
    <row r="75494" spans="10:11" x14ac:dyDescent="0.25">
      <c r="J75494" t="s">
        <v>1542</v>
      </c>
      <c r="K75494" t="s">
        <v>78404</v>
      </c>
    </row>
    <row r="75495" spans="10:11" x14ac:dyDescent="0.25">
      <c r="J75495" t="s">
        <v>1542</v>
      </c>
      <c r="K75495" t="s">
        <v>78405</v>
      </c>
    </row>
    <row r="75496" spans="10:11" x14ac:dyDescent="0.25">
      <c r="J75496" t="s">
        <v>1542</v>
      </c>
      <c r="K75496" t="s">
        <v>78406</v>
      </c>
    </row>
    <row r="75497" spans="10:11" x14ac:dyDescent="0.25">
      <c r="J75497" t="s">
        <v>1542</v>
      </c>
      <c r="K75497" t="s">
        <v>78407</v>
      </c>
    </row>
    <row r="75498" spans="10:11" x14ac:dyDescent="0.25">
      <c r="J75498" t="s">
        <v>1542</v>
      </c>
      <c r="K75498" t="s">
        <v>78408</v>
      </c>
    </row>
    <row r="75499" spans="10:11" x14ac:dyDescent="0.25">
      <c r="J75499" t="s">
        <v>1542</v>
      </c>
      <c r="K75499" t="s">
        <v>78409</v>
      </c>
    </row>
    <row r="75500" spans="10:11" x14ac:dyDescent="0.25">
      <c r="J75500" t="s">
        <v>703</v>
      </c>
      <c r="K75500" t="s">
        <v>78410</v>
      </c>
    </row>
    <row r="75501" spans="10:11" x14ac:dyDescent="0.25">
      <c r="J75501" t="s">
        <v>703</v>
      </c>
      <c r="K75501" t="s">
        <v>78411</v>
      </c>
    </row>
    <row r="75502" spans="10:11" x14ac:dyDescent="0.25">
      <c r="J75502" t="s">
        <v>703</v>
      </c>
      <c r="K75502" t="s">
        <v>78412</v>
      </c>
    </row>
    <row r="75503" spans="10:11" x14ac:dyDescent="0.25">
      <c r="J75503" t="s">
        <v>703</v>
      </c>
      <c r="K75503" t="s">
        <v>78413</v>
      </c>
    </row>
    <row r="75504" spans="10:11" x14ac:dyDescent="0.25">
      <c r="J75504" t="s">
        <v>703</v>
      </c>
      <c r="K75504" t="s">
        <v>78414</v>
      </c>
    </row>
    <row r="75505" spans="10:11" x14ac:dyDescent="0.25">
      <c r="J75505" t="s">
        <v>703</v>
      </c>
      <c r="K75505" t="s">
        <v>78415</v>
      </c>
    </row>
    <row r="75506" spans="10:11" x14ac:dyDescent="0.25">
      <c r="J75506" t="s">
        <v>703</v>
      </c>
      <c r="K75506" t="s">
        <v>78416</v>
      </c>
    </row>
    <row r="75507" spans="10:11" x14ac:dyDescent="0.25">
      <c r="J75507" t="s">
        <v>703</v>
      </c>
      <c r="K75507" t="s">
        <v>78417</v>
      </c>
    </row>
    <row r="75508" spans="10:11" x14ac:dyDescent="0.25">
      <c r="J75508" t="s">
        <v>703</v>
      </c>
      <c r="K75508" t="s">
        <v>78418</v>
      </c>
    </row>
    <row r="75509" spans="10:11" x14ac:dyDescent="0.25">
      <c r="J75509" t="s">
        <v>703</v>
      </c>
      <c r="K75509" t="s">
        <v>78419</v>
      </c>
    </row>
    <row r="75510" spans="10:11" x14ac:dyDescent="0.25">
      <c r="J75510" t="s">
        <v>703</v>
      </c>
      <c r="K75510" t="s">
        <v>78420</v>
      </c>
    </row>
    <row r="75511" spans="10:11" x14ac:dyDescent="0.25">
      <c r="J75511" t="s">
        <v>703</v>
      </c>
      <c r="K75511" t="s">
        <v>78421</v>
      </c>
    </row>
    <row r="75512" spans="10:11" x14ac:dyDescent="0.25">
      <c r="J75512" t="s">
        <v>703</v>
      </c>
      <c r="K75512" t="s">
        <v>78422</v>
      </c>
    </row>
    <row r="75513" spans="10:11" x14ac:dyDescent="0.25">
      <c r="J75513" t="s">
        <v>703</v>
      </c>
      <c r="K75513" t="s">
        <v>78423</v>
      </c>
    </row>
    <row r="75514" spans="10:11" x14ac:dyDescent="0.25">
      <c r="J75514" t="s">
        <v>703</v>
      </c>
      <c r="K75514" t="s">
        <v>78424</v>
      </c>
    </row>
    <row r="75515" spans="10:11" x14ac:dyDescent="0.25">
      <c r="J75515" t="s">
        <v>703</v>
      </c>
      <c r="K75515" t="s">
        <v>78425</v>
      </c>
    </row>
    <row r="75516" spans="10:11" x14ac:dyDescent="0.25">
      <c r="J75516" t="s">
        <v>703</v>
      </c>
      <c r="K75516" t="s">
        <v>78426</v>
      </c>
    </row>
    <row r="75517" spans="10:11" x14ac:dyDescent="0.25">
      <c r="J75517" t="s">
        <v>703</v>
      </c>
      <c r="K75517" t="s">
        <v>78427</v>
      </c>
    </row>
    <row r="75518" spans="10:11" x14ac:dyDescent="0.25">
      <c r="J75518" t="s">
        <v>703</v>
      </c>
      <c r="K75518" t="s">
        <v>78428</v>
      </c>
    </row>
    <row r="75519" spans="10:11" x14ac:dyDescent="0.25">
      <c r="J75519" t="s">
        <v>703</v>
      </c>
      <c r="K75519" t="s">
        <v>78429</v>
      </c>
    </row>
    <row r="75520" spans="10:11" x14ac:dyDescent="0.25">
      <c r="J75520" t="s">
        <v>703</v>
      </c>
      <c r="K75520" t="s">
        <v>78430</v>
      </c>
    </row>
    <row r="75521" spans="10:11" x14ac:dyDescent="0.25">
      <c r="J75521" t="s">
        <v>703</v>
      </c>
      <c r="K75521" t="s">
        <v>78431</v>
      </c>
    </row>
    <row r="75522" spans="10:11" x14ac:dyDescent="0.25">
      <c r="J75522" t="s">
        <v>703</v>
      </c>
      <c r="K75522" t="s">
        <v>78432</v>
      </c>
    </row>
    <row r="75523" spans="10:11" x14ac:dyDescent="0.25">
      <c r="J75523" t="s">
        <v>703</v>
      </c>
      <c r="K75523" t="s">
        <v>78433</v>
      </c>
    </row>
    <row r="75524" spans="10:11" x14ac:dyDescent="0.25">
      <c r="J75524" t="s">
        <v>703</v>
      </c>
      <c r="K75524" t="s">
        <v>78434</v>
      </c>
    </row>
    <row r="75525" spans="10:11" x14ac:dyDescent="0.25">
      <c r="J75525" t="s">
        <v>703</v>
      </c>
      <c r="K75525" t="s">
        <v>78435</v>
      </c>
    </row>
    <row r="75526" spans="10:11" x14ac:dyDescent="0.25">
      <c r="J75526" t="s">
        <v>703</v>
      </c>
      <c r="K75526" t="s">
        <v>78436</v>
      </c>
    </row>
    <row r="75527" spans="10:11" x14ac:dyDescent="0.25">
      <c r="J75527" t="s">
        <v>703</v>
      </c>
      <c r="K75527" t="s">
        <v>78437</v>
      </c>
    </row>
    <row r="75528" spans="10:11" x14ac:dyDescent="0.25">
      <c r="J75528" t="s">
        <v>703</v>
      </c>
      <c r="K75528" t="s">
        <v>78438</v>
      </c>
    </row>
    <row r="75529" spans="10:11" x14ac:dyDescent="0.25">
      <c r="J75529" t="s">
        <v>703</v>
      </c>
      <c r="K75529" t="s">
        <v>78439</v>
      </c>
    </row>
    <row r="75530" spans="10:11" x14ac:dyDescent="0.25">
      <c r="J75530" t="s">
        <v>703</v>
      </c>
      <c r="K75530" t="s">
        <v>78440</v>
      </c>
    </row>
    <row r="75531" spans="10:11" x14ac:dyDescent="0.25">
      <c r="J75531" t="s">
        <v>703</v>
      </c>
      <c r="K75531" t="s">
        <v>78441</v>
      </c>
    </row>
    <row r="75532" spans="10:11" x14ac:dyDescent="0.25">
      <c r="J75532" t="s">
        <v>703</v>
      </c>
      <c r="K75532" t="s">
        <v>78442</v>
      </c>
    </row>
    <row r="75533" spans="10:11" x14ac:dyDescent="0.25">
      <c r="J75533" t="s">
        <v>703</v>
      </c>
      <c r="K75533" t="s">
        <v>78443</v>
      </c>
    </row>
    <row r="75534" spans="10:11" x14ac:dyDescent="0.25">
      <c r="J75534" t="s">
        <v>703</v>
      </c>
      <c r="K75534" t="s">
        <v>78444</v>
      </c>
    </row>
    <row r="75535" spans="10:11" x14ac:dyDescent="0.25">
      <c r="J75535" t="s">
        <v>703</v>
      </c>
      <c r="K75535" t="s">
        <v>78445</v>
      </c>
    </row>
    <row r="75536" spans="10:11" x14ac:dyDescent="0.25">
      <c r="J75536" t="s">
        <v>703</v>
      </c>
      <c r="K75536" t="s">
        <v>78446</v>
      </c>
    </row>
    <row r="75537" spans="10:11" x14ac:dyDescent="0.25">
      <c r="J75537" t="s">
        <v>703</v>
      </c>
      <c r="K75537" t="s">
        <v>78447</v>
      </c>
    </row>
    <row r="75538" spans="10:11" x14ac:dyDescent="0.25">
      <c r="J75538" t="s">
        <v>703</v>
      </c>
      <c r="K75538" t="s">
        <v>78448</v>
      </c>
    </row>
    <row r="75539" spans="10:11" x14ac:dyDescent="0.25">
      <c r="J75539" t="s">
        <v>703</v>
      </c>
      <c r="K75539" t="s">
        <v>78449</v>
      </c>
    </row>
    <row r="75540" spans="10:11" x14ac:dyDescent="0.25">
      <c r="J75540" t="s">
        <v>703</v>
      </c>
      <c r="K75540" t="s">
        <v>78450</v>
      </c>
    </row>
    <row r="75541" spans="10:11" x14ac:dyDescent="0.25">
      <c r="J75541" t="s">
        <v>703</v>
      </c>
      <c r="K75541" t="s">
        <v>78451</v>
      </c>
    </row>
    <row r="75542" spans="10:11" x14ac:dyDescent="0.25">
      <c r="J75542" t="s">
        <v>703</v>
      </c>
      <c r="K75542" t="s">
        <v>78452</v>
      </c>
    </row>
    <row r="75543" spans="10:11" x14ac:dyDescent="0.25">
      <c r="J75543" t="s">
        <v>703</v>
      </c>
      <c r="K75543" t="s">
        <v>78453</v>
      </c>
    </row>
    <row r="75544" spans="10:11" x14ac:dyDescent="0.25">
      <c r="J75544" t="s">
        <v>703</v>
      </c>
      <c r="K75544" t="s">
        <v>78454</v>
      </c>
    </row>
    <row r="75545" spans="10:11" x14ac:dyDescent="0.25">
      <c r="J75545" t="s">
        <v>703</v>
      </c>
      <c r="K75545" t="s">
        <v>78455</v>
      </c>
    </row>
    <row r="75546" spans="10:11" x14ac:dyDescent="0.25">
      <c r="J75546" t="s">
        <v>703</v>
      </c>
      <c r="K75546" t="s">
        <v>78456</v>
      </c>
    </row>
    <row r="75547" spans="10:11" x14ac:dyDescent="0.25">
      <c r="J75547" t="s">
        <v>703</v>
      </c>
      <c r="K75547" t="s">
        <v>78457</v>
      </c>
    </row>
    <row r="75548" spans="10:11" x14ac:dyDescent="0.25">
      <c r="J75548" t="s">
        <v>703</v>
      </c>
      <c r="K75548" t="s">
        <v>78458</v>
      </c>
    </row>
    <row r="75549" spans="10:11" x14ac:dyDescent="0.25">
      <c r="J75549" t="s">
        <v>703</v>
      </c>
      <c r="K75549" t="s">
        <v>78459</v>
      </c>
    </row>
    <row r="75550" spans="10:11" x14ac:dyDescent="0.25">
      <c r="J75550" t="s">
        <v>703</v>
      </c>
      <c r="K75550" t="s">
        <v>78460</v>
      </c>
    </row>
    <row r="75551" spans="10:11" x14ac:dyDescent="0.25">
      <c r="J75551" t="s">
        <v>703</v>
      </c>
      <c r="K75551" t="s">
        <v>78461</v>
      </c>
    </row>
    <row r="75552" spans="10:11" x14ac:dyDescent="0.25">
      <c r="J75552" t="s">
        <v>703</v>
      </c>
      <c r="K75552" t="s">
        <v>78462</v>
      </c>
    </row>
    <row r="75553" spans="10:11" x14ac:dyDescent="0.25">
      <c r="J75553" t="s">
        <v>703</v>
      </c>
      <c r="K75553" t="s">
        <v>78463</v>
      </c>
    </row>
    <row r="75554" spans="10:11" x14ac:dyDescent="0.25">
      <c r="J75554" t="s">
        <v>703</v>
      </c>
      <c r="K75554" t="s">
        <v>78464</v>
      </c>
    </row>
    <row r="75555" spans="10:11" x14ac:dyDescent="0.25">
      <c r="J75555" t="s">
        <v>703</v>
      </c>
      <c r="K75555" t="s">
        <v>78465</v>
      </c>
    </row>
    <row r="75556" spans="10:11" x14ac:dyDescent="0.25">
      <c r="J75556" t="s">
        <v>703</v>
      </c>
      <c r="K75556" t="s">
        <v>78466</v>
      </c>
    </row>
    <row r="75557" spans="10:11" x14ac:dyDescent="0.25">
      <c r="J75557" t="s">
        <v>703</v>
      </c>
      <c r="K75557" t="s">
        <v>78467</v>
      </c>
    </row>
    <row r="75558" spans="10:11" x14ac:dyDescent="0.25">
      <c r="J75558" t="s">
        <v>703</v>
      </c>
      <c r="K75558" t="s">
        <v>78468</v>
      </c>
    </row>
    <row r="75559" spans="10:11" x14ac:dyDescent="0.25">
      <c r="J75559" t="s">
        <v>703</v>
      </c>
      <c r="K75559" t="s">
        <v>78469</v>
      </c>
    </row>
    <row r="75560" spans="10:11" x14ac:dyDescent="0.25">
      <c r="J75560" t="s">
        <v>703</v>
      </c>
      <c r="K75560" t="s">
        <v>78470</v>
      </c>
    </row>
    <row r="75561" spans="10:11" x14ac:dyDescent="0.25">
      <c r="J75561" t="s">
        <v>703</v>
      </c>
      <c r="K75561" t="s">
        <v>78471</v>
      </c>
    </row>
    <row r="75562" spans="10:11" x14ac:dyDescent="0.25">
      <c r="J75562" t="s">
        <v>703</v>
      </c>
      <c r="K75562" t="s">
        <v>78472</v>
      </c>
    </row>
    <row r="75563" spans="10:11" x14ac:dyDescent="0.25">
      <c r="J75563" t="s">
        <v>703</v>
      </c>
      <c r="K75563" t="s">
        <v>78473</v>
      </c>
    </row>
    <row r="75564" spans="10:11" x14ac:dyDescent="0.25">
      <c r="J75564" t="s">
        <v>703</v>
      </c>
      <c r="K75564" t="s">
        <v>78474</v>
      </c>
    </row>
    <row r="75565" spans="10:11" x14ac:dyDescent="0.25">
      <c r="J75565" t="s">
        <v>703</v>
      </c>
      <c r="K75565" t="s">
        <v>78475</v>
      </c>
    </row>
    <row r="75566" spans="10:11" x14ac:dyDescent="0.25">
      <c r="J75566" t="s">
        <v>703</v>
      </c>
      <c r="K75566" t="s">
        <v>78476</v>
      </c>
    </row>
    <row r="75567" spans="10:11" x14ac:dyDescent="0.25">
      <c r="J75567" t="s">
        <v>703</v>
      </c>
      <c r="K75567" t="s">
        <v>78477</v>
      </c>
    </row>
    <row r="75568" spans="10:11" x14ac:dyDescent="0.25">
      <c r="J75568" t="s">
        <v>703</v>
      </c>
      <c r="K75568" t="s">
        <v>78478</v>
      </c>
    </row>
    <row r="75569" spans="10:11" x14ac:dyDescent="0.25">
      <c r="J75569" t="s">
        <v>703</v>
      </c>
      <c r="K75569" t="s">
        <v>78479</v>
      </c>
    </row>
    <row r="75570" spans="10:11" x14ac:dyDescent="0.25">
      <c r="J75570" t="s">
        <v>703</v>
      </c>
      <c r="K75570" t="s">
        <v>78480</v>
      </c>
    </row>
    <row r="75571" spans="10:11" x14ac:dyDescent="0.25">
      <c r="J75571" t="s">
        <v>703</v>
      </c>
      <c r="K75571" t="s">
        <v>78481</v>
      </c>
    </row>
    <row r="75572" spans="10:11" x14ac:dyDescent="0.25">
      <c r="J75572" t="s">
        <v>703</v>
      </c>
      <c r="K75572" t="s">
        <v>78482</v>
      </c>
    </row>
    <row r="75573" spans="10:11" x14ac:dyDescent="0.25">
      <c r="J75573" t="s">
        <v>703</v>
      </c>
      <c r="K75573" t="s">
        <v>78483</v>
      </c>
    </row>
    <row r="75574" spans="10:11" x14ac:dyDescent="0.25">
      <c r="J75574" t="s">
        <v>703</v>
      </c>
      <c r="K75574" t="s">
        <v>78484</v>
      </c>
    </row>
    <row r="75575" spans="10:11" x14ac:dyDescent="0.25">
      <c r="J75575" t="s">
        <v>703</v>
      </c>
      <c r="K75575" t="s">
        <v>78485</v>
      </c>
    </row>
    <row r="75576" spans="10:11" x14ac:dyDescent="0.25">
      <c r="J75576" t="s">
        <v>703</v>
      </c>
      <c r="K75576" t="s">
        <v>78486</v>
      </c>
    </row>
    <row r="75577" spans="10:11" x14ac:dyDescent="0.25">
      <c r="J75577" t="s">
        <v>703</v>
      </c>
      <c r="K75577" t="s">
        <v>78487</v>
      </c>
    </row>
    <row r="75578" spans="10:11" x14ac:dyDescent="0.25">
      <c r="J75578" t="s">
        <v>703</v>
      </c>
      <c r="K75578" t="s">
        <v>78488</v>
      </c>
    </row>
    <row r="75579" spans="10:11" x14ac:dyDescent="0.25">
      <c r="J75579" t="s">
        <v>703</v>
      </c>
      <c r="K75579" t="s">
        <v>78489</v>
      </c>
    </row>
    <row r="75580" spans="10:11" x14ac:dyDescent="0.25">
      <c r="J75580" t="s">
        <v>703</v>
      </c>
      <c r="K75580" t="s">
        <v>78490</v>
      </c>
    </row>
    <row r="75581" spans="10:11" x14ac:dyDescent="0.25">
      <c r="J75581" t="s">
        <v>703</v>
      </c>
      <c r="K75581" t="s">
        <v>78491</v>
      </c>
    </row>
    <row r="75582" spans="10:11" x14ac:dyDescent="0.25">
      <c r="J75582" t="s">
        <v>703</v>
      </c>
      <c r="K75582" t="s">
        <v>78492</v>
      </c>
    </row>
    <row r="75583" spans="10:11" x14ac:dyDescent="0.25">
      <c r="J75583" t="s">
        <v>703</v>
      </c>
      <c r="K75583" t="s">
        <v>78493</v>
      </c>
    </row>
    <row r="75584" spans="10:11" x14ac:dyDescent="0.25">
      <c r="J75584" t="s">
        <v>703</v>
      </c>
      <c r="K75584" t="s">
        <v>78494</v>
      </c>
    </row>
    <row r="75585" spans="10:11" x14ac:dyDescent="0.25">
      <c r="J75585" t="s">
        <v>703</v>
      </c>
      <c r="K75585" t="s">
        <v>78495</v>
      </c>
    </row>
    <row r="75586" spans="10:11" x14ac:dyDescent="0.25">
      <c r="J75586" t="s">
        <v>703</v>
      </c>
      <c r="K75586" t="s">
        <v>78496</v>
      </c>
    </row>
    <row r="75587" spans="10:11" x14ac:dyDescent="0.25">
      <c r="J75587" t="s">
        <v>703</v>
      </c>
      <c r="K75587" t="s">
        <v>78497</v>
      </c>
    </row>
    <row r="75588" spans="10:11" x14ac:dyDescent="0.25">
      <c r="J75588" t="s">
        <v>703</v>
      </c>
      <c r="K75588" t="s">
        <v>78498</v>
      </c>
    </row>
    <row r="75589" spans="10:11" x14ac:dyDescent="0.25">
      <c r="J75589" t="s">
        <v>703</v>
      </c>
      <c r="K75589" t="s">
        <v>78499</v>
      </c>
    </row>
    <row r="75590" spans="10:11" x14ac:dyDescent="0.25">
      <c r="J75590" t="s">
        <v>703</v>
      </c>
      <c r="K75590" t="s">
        <v>78500</v>
      </c>
    </row>
    <row r="75591" spans="10:11" x14ac:dyDescent="0.25">
      <c r="J75591" t="s">
        <v>703</v>
      </c>
      <c r="K75591" t="s">
        <v>78501</v>
      </c>
    </row>
    <row r="75592" spans="10:11" x14ac:dyDescent="0.25">
      <c r="J75592" t="s">
        <v>703</v>
      </c>
      <c r="K75592" t="s">
        <v>78502</v>
      </c>
    </row>
    <row r="75593" spans="10:11" x14ac:dyDescent="0.25">
      <c r="J75593" t="s">
        <v>703</v>
      </c>
      <c r="K75593" t="s">
        <v>78503</v>
      </c>
    </row>
    <row r="75594" spans="10:11" x14ac:dyDescent="0.25">
      <c r="J75594" t="s">
        <v>703</v>
      </c>
      <c r="K75594" t="s">
        <v>78504</v>
      </c>
    </row>
    <row r="75595" spans="10:11" x14ac:dyDescent="0.25">
      <c r="J75595" t="s">
        <v>703</v>
      </c>
      <c r="K75595" t="s">
        <v>78505</v>
      </c>
    </row>
    <row r="75596" spans="10:11" x14ac:dyDescent="0.25">
      <c r="J75596" t="s">
        <v>703</v>
      </c>
      <c r="K75596" t="s">
        <v>78506</v>
      </c>
    </row>
    <row r="75597" spans="10:11" x14ac:dyDescent="0.25">
      <c r="J75597" t="s">
        <v>703</v>
      </c>
      <c r="K75597" t="s">
        <v>78507</v>
      </c>
    </row>
    <row r="75598" spans="10:11" x14ac:dyDescent="0.25">
      <c r="J75598" t="s">
        <v>703</v>
      </c>
      <c r="K75598" t="s">
        <v>78508</v>
      </c>
    </row>
    <row r="75599" spans="10:11" x14ac:dyDescent="0.25">
      <c r="J75599" t="s">
        <v>703</v>
      </c>
      <c r="K75599" t="s">
        <v>78509</v>
      </c>
    </row>
    <row r="75600" spans="10:11" x14ac:dyDescent="0.25">
      <c r="J75600" t="s">
        <v>703</v>
      </c>
      <c r="K75600" t="s">
        <v>78510</v>
      </c>
    </row>
    <row r="75601" spans="10:11" x14ac:dyDescent="0.25">
      <c r="J75601" t="s">
        <v>703</v>
      </c>
      <c r="K75601" t="s">
        <v>78511</v>
      </c>
    </row>
    <row r="75602" spans="10:11" x14ac:dyDescent="0.25">
      <c r="J75602" t="s">
        <v>703</v>
      </c>
      <c r="K75602" t="s">
        <v>78512</v>
      </c>
    </row>
    <row r="75603" spans="10:11" x14ac:dyDescent="0.25">
      <c r="J75603" t="s">
        <v>703</v>
      </c>
      <c r="K75603" t="s">
        <v>78513</v>
      </c>
    </row>
    <row r="75604" spans="10:11" x14ac:dyDescent="0.25">
      <c r="J75604" t="s">
        <v>703</v>
      </c>
      <c r="K75604" t="s">
        <v>78514</v>
      </c>
    </row>
    <row r="75605" spans="10:11" x14ac:dyDescent="0.25">
      <c r="J75605" t="s">
        <v>703</v>
      </c>
      <c r="K75605" t="s">
        <v>78515</v>
      </c>
    </row>
    <row r="75606" spans="10:11" x14ac:dyDescent="0.25">
      <c r="J75606" t="s">
        <v>703</v>
      </c>
      <c r="K75606" t="s">
        <v>78516</v>
      </c>
    </row>
    <row r="75607" spans="10:11" x14ac:dyDescent="0.25">
      <c r="J75607" t="s">
        <v>703</v>
      </c>
      <c r="K75607" t="s">
        <v>78517</v>
      </c>
    </row>
    <row r="75608" spans="10:11" x14ac:dyDescent="0.25">
      <c r="J75608" t="s">
        <v>703</v>
      </c>
      <c r="K75608" t="s">
        <v>78518</v>
      </c>
    </row>
    <row r="75609" spans="10:11" x14ac:dyDescent="0.25">
      <c r="J75609" t="s">
        <v>703</v>
      </c>
      <c r="K75609" t="s">
        <v>78519</v>
      </c>
    </row>
    <row r="75610" spans="10:11" x14ac:dyDescent="0.25">
      <c r="J75610" t="s">
        <v>907</v>
      </c>
      <c r="K75610" t="s">
        <v>78520</v>
      </c>
    </row>
    <row r="75611" spans="10:11" x14ac:dyDescent="0.25">
      <c r="J75611" t="s">
        <v>907</v>
      </c>
      <c r="K75611" t="s">
        <v>78521</v>
      </c>
    </row>
    <row r="75612" spans="10:11" x14ac:dyDescent="0.25">
      <c r="J75612" t="s">
        <v>907</v>
      </c>
      <c r="K75612" t="s">
        <v>78522</v>
      </c>
    </row>
    <row r="75613" spans="10:11" x14ac:dyDescent="0.25">
      <c r="J75613" t="s">
        <v>907</v>
      </c>
      <c r="K75613" t="s">
        <v>78523</v>
      </c>
    </row>
    <row r="75614" spans="10:11" x14ac:dyDescent="0.25">
      <c r="J75614" t="s">
        <v>907</v>
      </c>
      <c r="K75614" t="s">
        <v>78524</v>
      </c>
    </row>
    <row r="75615" spans="10:11" x14ac:dyDescent="0.25">
      <c r="J75615" t="s">
        <v>907</v>
      </c>
      <c r="K75615" t="s">
        <v>78525</v>
      </c>
    </row>
    <row r="75616" spans="10:11" x14ac:dyDescent="0.25">
      <c r="J75616" t="s">
        <v>907</v>
      </c>
      <c r="K75616" t="s">
        <v>78526</v>
      </c>
    </row>
    <row r="75617" spans="10:11" x14ac:dyDescent="0.25">
      <c r="J75617" t="s">
        <v>907</v>
      </c>
      <c r="K75617" t="s">
        <v>78527</v>
      </c>
    </row>
    <row r="75618" spans="10:11" x14ac:dyDescent="0.25">
      <c r="J75618" t="s">
        <v>907</v>
      </c>
      <c r="K75618" t="s">
        <v>78528</v>
      </c>
    </row>
    <row r="75619" spans="10:11" x14ac:dyDescent="0.25">
      <c r="J75619" t="s">
        <v>907</v>
      </c>
      <c r="K75619" t="s">
        <v>78529</v>
      </c>
    </row>
    <row r="75620" spans="10:11" x14ac:dyDescent="0.25">
      <c r="J75620" t="s">
        <v>907</v>
      </c>
      <c r="K75620" t="s">
        <v>78530</v>
      </c>
    </row>
    <row r="75621" spans="10:11" x14ac:dyDescent="0.25">
      <c r="J75621" t="s">
        <v>907</v>
      </c>
      <c r="K75621" t="s">
        <v>78531</v>
      </c>
    </row>
    <row r="75622" spans="10:11" x14ac:dyDescent="0.25">
      <c r="J75622" t="s">
        <v>907</v>
      </c>
      <c r="K75622" t="s">
        <v>78532</v>
      </c>
    </row>
    <row r="75623" spans="10:11" x14ac:dyDescent="0.25">
      <c r="J75623" t="s">
        <v>907</v>
      </c>
      <c r="K75623" t="s">
        <v>78533</v>
      </c>
    </row>
    <row r="75624" spans="10:11" x14ac:dyDescent="0.25">
      <c r="J75624" t="s">
        <v>907</v>
      </c>
      <c r="K75624" t="s">
        <v>78534</v>
      </c>
    </row>
    <row r="75625" spans="10:11" x14ac:dyDescent="0.25">
      <c r="J75625" t="s">
        <v>907</v>
      </c>
      <c r="K75625" t="s">
        <v>78535</v>
      </c>
    </row>
    <row r="75626" spans="10:11" x14ac:dyDescent="0.25">
      <c r="J75626" t="s">
        <v>907</v>
      </c>
      <c r="K75626" t="s">
        <v>78536</v>
      </c>
    </row>
    <row r="75627" spans="10:11" x14ac:dyDescent="0.25">
      <c r="J75627" t="s">
        <v>907</v>
      </c>
      <c r="K75627" t="s">
        <v>78537</v>
      </c>
    </row>
    <row r="75628" spans="10:11" x14ac:dyDescent="0.25">
      <c r="J75628" t="s">
        <v>907</v>
      </c>
      <c r="K75628" t="s">
        <v>78538</v>
      </c>
    </row>
    <row r="75629" spans="10:11" x14ac:dyDescent="0.25">
      <c r="J75629" t="s">
        <v>907</v>
      </c>
      <c r="K75629" t="s">
        <v>78539</v>
      </c>
    </row>
    <row r="75630" spans="10:11" x14ac:dyDescent="0.25">
      <c r="J75630" t="s">
        <v>907</v>
      </c>
      <c r="K75630" t="s">
        <v>78540</v>
      </c>
    </row>
    <row r="75631" spans="10:11" x14ac:dyDescent="0.25">
      <c r="J75631" t="s">
        <v>907</v>
      </c>
      <c r="K75631" t="s">
        <v>78541</v>
      </c>
    </row>
    <row r="75632" spans="10:11" x14ac:dyDescent="0.25">
      <c r="J75632" t="s">
        <v>907</v>
      </c>
      <c r="K75632" t="s">
        <v>78542</v>
      </c>
    </row>
    <row r="75633" spans="10:11" x14ac:dyDescent="0.25">
      <c r="J75633" t="s">
        <v>907</v>
      </c>
      <c r="K75633" t="s">
        <v>78543</v>
      </c>
    </row>
    <row r="75634" spans="10:11" x14ac:dyDescent="0.25">
      <c r="J75634" t="s">
        <v>907</v>
      </c>
      <c r="K75634" t="s">
        <v>78544</v>
      </c>
    </row>
    <row r="75635" spans="10:11" x14ac:dyDescent="0.25">
      <c r="J75635" t="s">
        <v>907</v>
      </c>
      <c r="K75635" t="s">
        <v>78545</v>
      </c>
    </row>
    <row r="75636" spans="10:11" x14ac:dyDescent="0.25">
      <c r="J75636" t="s">
        <v>907</v>
      </c>
      <c r="K75636" t="s">
        <v>78546</v>
      </c>
    </row>
    <row r="75637" spans="10:11" x14ac:dyDescent="0.25">
      <c r="J75637" t="s">
        <v>907</v>
      </c>
      <c r="K75637" t="s">
        <v>78547</v>
      </c>
    </row>
    <row r="75638" spans="10:11" x14ac:dyDescent="0.25">
      <c r="J75638" t="s">
        <v>907</v>
      </c>
      <c r="K75638" t="s">
        <v>78548</v>
      </c>
    </row>
    <row r="75639" spans="10:11" x14ac:dyDescent="0.25">
      <c r="J75639" t="s">
        <v>907</v>
      </c>
      <c r="K75639" t="s">
        <v>78549</v>
      </c>
    </row>
    <row r="75640" spans="10:11" x14ac:dyDescent="0.25">
      <c r="J75640" t="s">
        <v>907</v>
      </c>
      <c r="K75640" t="s">
        <v>78550</v>
      </c>
    </row>
    <row r="75641" spans="10:11" x14ac:dyDescent="0.25">
      <c r="J75641" t="s">
        <v>907</v>
      </c>
      <c r="K75641" t="s">
        <v>78551</v>
      </c>
    </row>
    <row r="75642" spans="10:11" x14ac:dyDescent="0.25">
      <c r="J75642" t="s">
        <v>907</v>
      </c>
      <c r="K75642" t="s">
        <v>78552</v>
      </c>
    </row>
    <row r="75643" spans="10:11" x14ac:dyDescent="0.25">
      <c r="J75643" t="s">
        <v>907</v>
      </c>
      <c r="K75643" t="s">
        <v>78553</v>
      </c>
    </row>
    <row r="75644" spans="10:11" x14ac:dyDescent="0.25">
      <c r="J75644" t="s">
        <v>907</v>
      </c>
      <c r="K75644" t="s">
        <v>78554</v>
      </c>
    </row>
    <row r="75645" spans="10:11" x14ac:dyDescent="0.25">
      <c r="J75645" t="s">
        <v>907</v>
      </c>
      <c r="K75645" t="s">
        <v>78555</v>
      </c>
    </row>
    <row r="75646" spans="10:11" x14ac:dyDescent="0.25">
      <c r="J75646" t="s">
        <v>907</v>
      </c>
      <c r="K75646" t="s">
        <v>78556</v>
      </c>
    </row>
    <row r="75647" spans="10:11" x14ac:dyDescent="0.25">
      <c r="J75647" t="s">
        <v>907</v>
      </c>
      <c r="K75647" t="s">
        <v>78557</v>
      </c>
    </row>
    <row r="75648" spans="10:11" x14ac:dyDescent="0.25">
      <c r="J75648" t="s">
        <v>907</v>
      </c>
      <c r="K75648" t="s">
        <v>78558</v>
      </c>
    </row>
    <row r="75649" spans="10:11" x14ac:dyDescent="0.25">
      <c r="J75649" t="s">
        <v>907</v>
      </c>
      <c r="K75649" t="s">
        <v>78559</v>
      </c>
    </row>
    <row r="75650" spans="10:11" x14ac:dyDescent="0.25">
      <c r="J75650" t="s">
        <v>907</v>
      </c>
      <c r="K75650" t="s">
        <v>78560</v>
      </c>
    </row>
    <row r="75651" spans="10:11" x14ac:dyDescent="0.25">
      <c r="J75651" t="s">
        <v>907</v>
      </c>
      <c r="K75651" t="s">
        <v>78561</v>
      </c>
    </row>
    <row r="75652" spans="10:11" x14ac:dyDescent="0.25">
      <c r="J75652" t="s">
        <v>907</v>
      </c>
      <c r="K75652" t="s">
        <v>78562</v>
      </c>
    </row>
    <row r="75653" spans="10:11" x14ac:dyDescent="0.25">
      <c r="J75653" t="s">
        <v>907</v>
      </c>
      <c r="K75653" t="s">
        <v>78563</v>
      </c>
    </row>
    <row r="75654" spans="10:11" x14ac:dyDescent="0.25">
      <c r="J75654" t="s">
        <v>907</v>
      </c>
      <c r="K75654" t="s">
        <v>78564</v>
      </c>
    </row>
    <row r="75655" spans="10:11" x14ac:dyDescent="0.25">
      <c r="J75655" t="s">
        <v>907</v>
      </c>
      <c r="K75655" t="s">
        <v>78565</v>
      </c>
    </row>
    <row r="75656" spans="10:11" x14ac:dyDescent="0.25">
      <c r="J75656" t="s">
        <v>907</v>
      </c>
      <c r="K75656" t="s">
        <v>78566</v>
      </c>
    </row>
    <row r="75657" spans="10:11" x14ac:dyDescent="0.25">
      <c r="J75657" t="s">
        <v>907</v>
      </c>
      <c r="K75657" t="s">
        <v>78567</v>
      </c>
    </row>
    <row r="75658" spans="10:11" x14ac:dyDescent="0.25">
      <c r="J75658" t="s">
        <v>907</v>
      </c>
      <c r="K75658" t="s">
        <v>78568</v>
      </c>
    </row>
    <row r="75659" spans="10:11" x14ac:dyDescent="0.25">
      <c r="J75659" t="s">
        <v>907</v>
      </c>
      <c r="K75659" t="s">
        <v>78569</v>
      </c>
    </row>
    <row r="75660" spans="10:11" x14ac:dyDescent="0.25">
      <c r="J75660" t="s">
        <v>2421</v>
      </c>
      <c r="K75660" t="s">
        <v>78570</v>
      </c>
    </row>
    <row r="75661" spans="10:11" x14ac:dyDescent="0.25">
      <c r="J75661" t="s">
        <v>2421</v>
      </c>
      <c r="K75661" t="s">
        <v>78571</v>
      </c>
    </row>
    <row r="75662" spans="10:11" x14ac:dyDescent="0.25">
      <c r="J75662" t="s">
        <v>2421</v>
      </c>
      <c r="K75662" t="s">
        <v>78572</v>
      </c>
    </row>
    <row r="75663" spans="10:11" x14ac:dyDescent="0.25">
      <c r="J75663" t="s">
        <v>2421</v>
      </c>
      <c r="K75663" t="s">
        <v>78573</v>
      </c>
    </row>
    <row r="75664" spans="10:11" x14ac:dyDescent="0.25">
      <c r="J75664" t="s">
        <v>2421</v>
      </c>
      <c r="K75664" t="s">
        <v>78574</v>
      </c>
    </row>
    <row r="75665" spans="10:11" x14ac:dyDescent="0.25">
      <c r="J75665" t="s">
        <v>2421</v>
      </c>
      <c r="K75665" t="s">
        <v>78575</v>
      </c>
    </row>
    <row r="75666" spans="10:11" x14ac:dyDescent="0.25">
      <c r="J75666" t="s">
        <v>2421</v>
      </c>
      <c r="K75666" t="s">
        <v>78576</v>
      </c>
    </row>
    <row r="75667" spans="10:11" x14ac:dyDescent="0.25">
      <c r="J75667" t="s">
        <v>2421</v>
      </c>
      <c r="K75667" t="s">
        <v>78577</v>
      </c>
    </row>
    <row r="75668" spans="10:11" x14ac:dyDescent="0.25">
      <c r="J75668" t="s">
        <v>2421</v>
      </c>
      <c r="K75668" t="s">
        <v>78578</v>
      </c>
    </row>
    <row r="75669" spans="10:11" x14ac:dyDescent="0.25">
      <c r="J75669" t="s">
        <v>2421</v>
      </c>
      <c r="K75669" t="s">
        <v>78579</v>
      </c>
    </row>
    <row r="75670" spans="10:11" x14ac:dyDescent="0.25">
      <c r="J75670" t="s">
        <v>2421</v>
      </c>
      <c r="K75670" t="s">
        <v>78580</v>
      </c>
    </row>
    <row r="75671" spans="10:11" x14ac:dyDescent="0.25">
      <c r="J75671" t="s">
        <v>2421</v>
      </c>
      <c r="K75671" t="s">
        <v>78581</v>
      </c>
    </row>
    <row r="75672" spans="10:11" x14ac:dyDescent="0.25">
      <c r="J75672" t="s">
        <v>2421</v>
      </c>
      <c r="K75672" t="s">
        <v>78582</v>
      </c>
    </row>
    <row r="75673" spans="10:11" x14ac:dyDescent="0.25">
      <c r="J75673" t="s">
        <v>2421</v>
      </c>
      <c r="K75673" t="s">
        <v>78583</v>
      </c>
    </row>
    <row r="75674" spans="10:11" x14ac:dyDescent="0.25">
      <c r="J75674" t="s">
        <v>2421</v>
      </c>
      <c r="K75674" t="s">
        <v>78584</v>
      </c>
    </row>
    <row r="75675" spans="10:11" x14ac:dyDescent="0.25">
      <c r="J75675" t="s">
        <v>2421</v>
      </c>
      <c r="K75675" t="s">
        <v>78585</v>
      </c>
    </row>
    <row r="75676" spans="10:11" x14ac:dyDescent="0.25">
      <c r="J75676" t="s">
        <v>2421</v>
      </c>
      <c r="K75676" t="s">
        <v>78586</v>
      </c>
    </row>
    <row r="75677" spans="10:11" x14ac:dyDescent="0.25">
      <c r="J75677" t="s">
        <v>2421</v>
      </c>
      <c r="K75677" t="s">
        <v>78587</v>
      </c>
    </row>
    <row r="75678" spans="10:11" x14ac:dyDescent="0.25">
      <c r="J75678" t="s">
        <v>2421</v>
      </c>
      <c r="K75678" t="s">
        <v>78588</v>
      </c>
    </row>
    <row r="75679" spans="10:11" x14ac:dyDescent="0.25">
      <c r="J75679" t="s">
        <v>2421</v>
      </c>
      <c r="K75679" t="s">
        <v>78589</v>
      </c>
    </row>
    <row r="75680" spans="10:11" x14ac:dyDescent="0.25">
      <c r="J75680" t="s">
        <v>2421</v>
      </c>
      <c r="K75680" t="s">
        <v>78590</v>
      </c>
    </row>
    <row r="75681" spans="10:11" x14ac:dyDescent="0.25">
      <c r="J75681" t="s">
        <v>2421</v>
      </c>
      <c r="K75681" t="s">
        <v>78591</v>
      </c>
    </row>
    <row r="75682" spans="10:11" x14ac:dyDescent="0.25">
      <c r="J75682" t="s">
        <v>2421</v>
      </c>
      <c r="K75682" t="s">
        <v>78592</v>
      </c>
    </row>
    <row r="75683" spans="10:11" x14ac:dyDescent="0.25">
      <c r="J75683" t="s">
        <v>2421</v>
      </c>
      <c r="K75683" t="s">
        <v>78593</v>
      </c>
    </row>
    <row r="75684" spans="10:11" x14ac:dyDescent="0.25">
      <c r="J75684" t="s">
        <v>2421</v>
      </c>
      <c r="K75684" t="s">
        <v>78594</v>
      </c>
    </row>
    <row r="75685" spans="10:11" x14ac:dyDescent="0.25">
      <c r="J75685" t="s">
        <v>2421</v>
      </c>
      <c r="K75685" t="s">
        <v>78595</v>
      </c>
    </row>
    <row r="75686" spans="10:11" x14ac:dyDescent="0.25">
      <c r="J75686" t="s">
        <v>2421</v>
      </c>
      <c r="K75686" t="s">
        <v>78596</v>
      </c>
    </row>
    <row r="75687" spans="10:11" x14ac:dyDescent="0.25">
      <c r="J75687" t="s">
        <v>2421</v>
      </c>
      <c r="K75687" t="s">
        <v>78597</v>
      </c>
    </row>
    <row r="75688" spans="10:11" x14ac:dyDescent="0.25">
      <c r="J75688" t="s">
        <v>2421</v>
      </c>
      <c r="K75688" t="s">
        <v>78598</v>
      </c>
    </row>
    <row r="75689" spans="10:11" x14ac:dyDescent="0.25">
      <c r="J75689" t="s">
        <v>2421</v>
      </c>
      <c r="K75689" t="s">
        <v>78599</v>
      </c>
    </row>
    <row r="75690" spans="10:11" x14ac:dyDescent="0.25">
      <c r="J75690" t="s">
        <v>2421</v>
      </c>
      <c r="K75690" t="s">
        <v>78600</v>
      </c>
    </row>
    <row r="75691" spans="10:11" x14ac:dyDescent="0.25">
      <c r="J75691" t="s">
        <v>2421</v>
      </c>
      <c r="K75691" t="s">
        <v>78601</v>
      </c>
    </row>
    <row r="75692" spans="10:11" x14ac:dyDescent="0.25">
      <c r="J75692" t="s">
        <v>2421</v>
      </c>
      <c r="K75692" t="s">
        <v>78602</v>
      </c>
    </row>
    <row r="75693" spans="10:11" x14ac:dyDescent="0.25">
      <c r="J75693" t="s">
        <v>2421</v>
      </c>
      <c r="K75693" t="s">
        <v>78603</v>
      </c>
    </row>
    <row r="75694" spans="10:11" x14ac:dyDescent="0.25">
      <c r="J75694" t="s">
        <v>2421</v>
      </c>
      <c r="K75694" t="s">
        <v>78604</v>
      </c>
    </row>
    <row r="75695" spans="10:11" x14ac:dyDescent="0.25">
      <c r="J75695" t="s">
        <v>2421</v>
      </c>
      <c r="K75695" t="s">
        <v>78605</v>
      </c>
    </row>
    <row r="75696" spans="10:11" x14ac:dyDescent="0.25">
      <c r="J75696" t="s">
        <v>2421</v>
      </c>
      <c r="K75696" t="s">
        <v>78606</v>
      </c>
    </row>
    <row r="75697" spans="10:11" x14ac:dyDescent="0.25">
      <c r="J75697" t="s">
        <v>2421</v>
      </c>
      <c r="K75697" t="s">
        <v>78607</v>
      </c>
    </row>
    <row r="75698" spans="10:11" x14ac:dyDescent="0.25">
      <c r="J75698" t="s">
        <v>2421</v>
      </c>
      <c r="K75698" t="s">
        <v>78608</v>
      </c>
    </row>
    <row r="75699" spans="10:11" x14ac:dyDescent="0.25">
      <c r="J75699" t="s">
        <v>2421</v>
      </c>
      <c r="K75699" t="s">
        <v>78609</v>
      </c>
    </row>
    <row r="75700" spans="10:11" x14ac:dyDescent="0.25">
      <c r="J75700" t="s">
        <v>2421</v>
      </c>
      <c r="K75700" t="s">
        <v>78610</v>
      </c>
    </row>
    <row r="75701" spans="10:11" x14ac:dyDescent="0.25">
      <c r="J75701" t="s">
        <v>2421</v>
      </c>
      <c r="K75701" t="s">
        <v>78611</v>
      </c>
    </row>
    <row r="75702" spans="10:11" x14ac:dyDescent="0.25">
      <c r="J75702" t="s">
        <v>2421</v>
      </c>
      <c r="K75702" t="s">
        <v>78612</v>
      </c>
    </row>
    <row r="75703" spans="10:11" x14ac:dyDescent="0.25">
      <c r="J75703" t="s">
        <v>2421</v>
      </c>
      <c r="K75703" t="s">
        <v>78613</v>
      </c>
    </row>
    <row r="75704" spans="10:11" x14ac:dyDescent="0.25">
      <c r="J75704" t="s">
        <v>2421</v>
      </c>
      <c r="K75704" t="s">
        <v>78614</v>
      </c>
    </row>
    <row r="75705" spans="10:11" x14ac:dyDescent="0.25">
      <c r="J75705" t="s">
        <v>2421</v>
      </c>
      <c r="K75705" t="s">
        <v>78615</v>
      </c>
    </row>
    <row r="75706" spans="10:11" x14ac:dyDescent="0.25">
      <c r="J75706" t="s">
        <v>2421</v>
      </c>
      <c r="K75706" t="s">
        <v>78616</v>
      </c>
    </row>
    <row r="75707" spans="10:11" x14ac:dyDescent="0.25">
      <c r="J75707" t="s">
        <v>2421</v>
      </c>
      <c r="K75707" t="s">
        <v>78617</v>
      </c>
    </row>
    <row r="75708" spans="10:11" x14ac:dyDescent="0.25">
      <c r="J75708" t="s">
        <v>2421</v>
      </c>
      <c r="K75708" t="s">
        <v>78618</v>
      </c>
    </row>
    <row r="75709" spans="10:11" x14ac:dyDescent="0.25">
      <c r="J75709" t="s">
        <v>2421</v>
      </c>
      <c r="K75709" t="s">
        <v>78619</v>
      </c>
    </row>
    <row r="75710" spans="10:11" x14ac:dyDescent="0.25">
      <c r="J75710" t="s">
        <v>2421</v>
      </c>
      <c r="K75710" t="s">
        <v>78620</v>
      </c>
    </row>
    <row r="75711" spans="10:11" x14ac:dyDescent="0.25">
      <c r="J75711" t="s">
        <v>2421</v>
      </c>
      <c r="K75711" t="s">
        <v>78621</v>
      </c>
    </row>
    <row r="75712" spans="10:11" x14ac:dyDescent="0.25">
      <c r="J75712" t="s">
        <v>111</v>
      </c>
      <c r="K75712" t="s">
        <v>78622</v>
      </c>
    </row>
    <row r="75713" spans="10:11" x14ac:dyDescent="0.25">
      <c r="J75713" t="s">
        <v>111</v>
      </c>
      <c r="K75713" t="s">
        <v>78623</v>
      </c>
    </row>
    <row r="75714" spans="10:11" x14ac:dyDescent="0.25">
      <c r="J75714" t="s">
        <v>111</v>
      </c>
      <c r="K75714" t="s">
        <v>78624</v>
      </c>
    </row>
    <row r="75715" spans="10:11" x14ac:dyDescent="0.25">
      <c r="J75715" t="s">
        <v>111</v>
      </c>
      <c r="K75715" t="s">
        <v>78625</v>
      </c>
    </row>
    <row r="75716" spans="10:11" x14ac:dyDescent="0.25">
      <c r="J75716" t="s">
        <v>111</v>
      </c>
      <c r="K75716" t="s">
        <v>78626</v>
      </c>
    </row>
    <row r="75717" spans="10:11" x14ac:dyDescent="0.25">
      <c r="J75717" t="s">
        <v>111</v>
      </c>
      <c r="K75717" t="s">
        <v>78627</v>
      </c>
    </row>
    <row r="75718" spans="10:11" x14ac:dyDescent="0.25">
      <c r="J75718" t="s">
        <v>111</v>
      </c>
      <c r="K75718" t="s">
        <v>78628</v>
      </c>
    </row>
    <row r="75719" spans="10:11" x14ac:dyDescent="0.25">
      <c r="J75719" t="s">
        <v>111</v>
      </c>
      <c r="K75719" t="s">
        <v>78629</v>
      </c>
    </row>
    <row r="75720" spans="10:11" x14ac:dyDescent="0.25">
      <c r="J75720" t="s">
        <v>111</v>
      </c>
      <c r="K75720" t="s">
        <v>78630</v>
      </c>
    </row>
    <row r="75721" spans="10:11" x14ac:dyDescent="0.25">
      <c r="J75721" t="s">
        <v>111</v>
      </c>
      <c r="K75721" t="s">
        <v>78631</v>
      </c>
    </row>
    <row r="75722" spans="10:11" x14ac:dyDescent="0.25">
      <c r="J75722" t="s">
        <v>111</v>
      </c>
      <c r="K75722" t="s">
        <v>78632</v>
      </c>
    </row>
    <row r="75723" spans="10:11" x14ac:dyDescent="0.25">
      <c r="J75723" t="s">
        <v>111</v>
      </c>
      <c r="K75723" t="s">
        <v>78633</v>
      </c>
    </row>
    <row r="75724" spans="10:11" x14ac:dyDescent="0.25">
      <c r="J75724" t="s">
        <v>111</v>
      </c>
      <c r="K75724" t="s">
        <v>78634</v>
      </c>
    </row>
    <row r="75725" spans="10:11" x14ac:dyDescent="0.25">
      <c r="J75725" t="s">
        <v>111</v>
      </c>
      <c r="K75725" t="s">
        <v>78635</v>
      </c>
    </row>
    <row r="75726" spans="10:11" x14ac:dyDescent="0.25">
      <c r="J75726" t="s">
        <v>111</v>
      </c>
      <c r="K75726" t="s">
        <v>78636</v>
      </c>
    </row>
    <row r="75727" spans="10:11" x14ac:dyDescent="0.25">
      <c r="J75727" t="s">
        <v>111</v>
      </c>
      <c r="K75727" t="s">
        <v>78637</v>
      </c>
    </row>
    <row r="75728" spans="10:11" x14ac:dyDescent="0.25">
      <c r="J75728" t="s">
        <v>111</v>
      </c>
      <c r="K75728" t="s">
        <v>78638</v>
      </c>
    </row>
    <row r="75729" spans="10:11" x14ac:dyDescent="0.25">
      <c r="J75729" t="s">
        <v>111</v>
      </c>
      <c r="K75729" t="s">
        <v>78639</v>
      </c>
    </row>
    <row r="75730" spans="10:11" x14ac:dyDescent="0.25">
      <c r="J75730" t="s">
        <v>111</v>
      </c>
      <c r="K75730" t="s">
        <v>78640</v>
      </c>
    </row>
    <row r="75731" spans="10:11" x14ac:dyDescent="0.25">
      <c r="J75731" t="s">
        <v>1543</v>
      </c>
      <c r="K75731" t="s">
        <v>78641</v>
      </c>
    </row>
    <row r="75732" spans="10:11" x14ac:dyDescent="0.25">
      <c r="J75732" t="s">
        <v>1543</v>
      </c>
      <c r="K75732" t="s">
        <v>78642</v>
      </c>
    </row>
    <row r="75733" spans="10:11" x14ac:dyDescent="0.25">
      <c r="J75733" t="s">
        <v>1543</v>
      </c>
      <c r="K75733" t="s">
        <v>78643</v>
      </c>
    </row>
    <row r="75734" spans="10:11" x14ac:dyDescent="0.25">
      <c r="J75734" t="s">
        <v>1543</v>
      </c>
      <c r="K75734" t="s">
        <v>78644</v>
      </c>
    </row>
    <row r="75735" spans="10:11" x14ac:dyDescent="0.25">
      <c r="J75735" t="s">
        <v>1543</v>
      </c>
      <c r="K75735" t="s">
        <v>78645</v>
      </c>
    </row>
    <row r="75736" spans="10:11" x14ac:dyDescent="0.25">
      <c r="J75736" t="s">
        <v>1543</v>
      </c>
      <c r="K75736" t="s">
        <v>78646</v>
      </c>
    </row>
    <row r="75737" spans="10:11" x14ac:dyDescent="0.25">
      <c r="J75737" t="s">
        <v>1543</v>
      </c>
      <c r="K75737" t="s">
        <v>78647</v>
      </c>
    </row>
    <row r="75738" spans="10:11" x14ac:dyDescent="0.25">
      <c r="J75738" t="s">
        <v>1543</v>
      </c>
      <c r="K75738" t="s">
        <v>78648</v>
      </c>
    </row>
    <row r="75739" spans="10:11" x14ac:dyDescent="0.25">
      <c r="J75739" t="s">
        <v>1543</v>
      </c>
      <c r="K75739" t="s">
        <v>78649</v>
      </c>
    </row>
    <row r="75740" spans="10:11" x14ac:dyDescent="0.25">
      <c r="J75740" t="s">
        <v>1543</v>
      </c>
      <c r="K75740" t="s">
        <v>78650</v>
      </c>
    </row>
    <row r="75741" spans="10:11" x14ac:dyDescent="0.25">
      <c r="J75741" t="s">
        <v>1543</v>
      </c>
      <c r="K75741" t="s">
        <v>78651</v>
      </c>
    </row>
    <row r="75742" spans="10:11" x14ac:dyDescent="0.25">
      <c r="J75742" t="s">
        <v>1543</v>
      </c>
      <c r="K75742" t="s">
        <v>78652</v>
      </c>
    </row>
    <row r="75743" spans="10:11" x14ac:dyDescent="0.25">
      <c r="J75743" t="s">
        <v>1543</v>
      </c>
      <c r="K75743" t="s">
        <v>78653</v>
      </c>
    </row>
    <row r="75744" spans="10:11" x14ac:dyDescent="0.25">
      <c r="J75744" t="s">
        <v>1543</v>
      </c>
      <c r="K75744" t="s">
        <v>78654</v>
      </c>
    </row>
    <row r="75745" spans="10:11" x14ac:dyDescent="0.25">
      <c r="J75745" t="s">
        <v>1543</v>
      </c>
      <c r="K75745" t="s">
        <v>78655</v>
      </c>
    </row>
    <row r="75746" spans="10:11" x14ac:dyDescent="0.25">
      <c r="J75746" t="s">
        <v>1543</v>
      </c>
      <c r="K75746" t="s">
        <v>78656</v>
      </c>
    </row>
    <row r="75747" spans="10:11" x14ac:dyDescent="0.25">
      <c r="J75747" t="s">
        <v>1543</v>
      </c>
      <c r="K75747" t="s">
        <v>78657</v>
      </c>
    </row>
    <row r="75748" spans="10:11" x14ac:dyDescent="0.25">
      <c r="J75748" t="s">
        <v>1543</v>
      </c>
      <c r="K75748" t="s">
        <v>78658</v>
      </c>
    </row>
    <row r="75749" spans="10:11" x14ac:dyDescent="0.25">
      <c r="J75749" t="s">
        <v>1543</v>
      </c>
      <c r="K75749" t="s">
        <v>78659</v>
      </c>
    </row>
    <row r="75750" spans="10:11" x14ac:dyDescent="0.25">
      <c r="J75750" t="s">
        <v>1543</v>
      </c>
      <c r="K75750" t="s">
        <v>78660</v>
      </c>
    </row>
    <row r="75751" spans="10:11" x14ac:dyDescent="0.25">
      <c r="J75751" t="s">
        <v>1543</v>
      </c>
      <c r="K75751" t="s">
        <v>78661</v>
      </c>
    </row>
    <row r="75752" spans="10:11" x14ac:dyDescent="0.25">
      <c r="J75752" t="s">
        <v>1543</v>
      </c>
      <c r="K75752" t="s">
        <v>78662</v>
      </c>
    </row>
    <row r="75753" spans="10:11" x14ac:dyDescent="0.25">
      <c r="J75753" t="s">
        <v>1543</v>
      </c>
      <c r="K75753" t="s">
        <v>78663</v>
      </c>
    </row>
    <row r="75754" spans="10:11" x14ac:dyDescent="0.25">
      <c r="J75754" t="s">
        <v>1543</v>
      </c>
      <c r="K75754" t="s">
        <v>78664</v>
      </c>
    </row>
    <row r="75755" spans="10:11" x14ac:dyDescent="0.25">
      <c r="J75755" t="s">
        <v>1543</v>
      </c>
      <c r="K75755" t="s">
        <v>78665</v>
      </c>
    </row>
    <row r="75756" spans="10:11" x14ac:dyDescent="0.25">
      <c r="J75756" t="s">
        <v>1543</v>
      </c>
      <c r="K75756" t="s">
        <v>78666</v>
      </c>
    </row>
    <row r="75757" spans="10:11" x14ac:dyDescent="0.25">
      <c r="J75757" t="s">
        <v>1543</v>
      </c>
      <c r="K75757" t="s">
        <v>78667</v>
      </c>
    </row>
    <row r="75758" spans="10:11" x14ac:dyDescent="0.25">
      <c r="J75758" t="s">
        <v>1543</v>
      </c>
      <c r="K75758" t="s">
        <v>78668</v>
      </c>
    </row>
    <row r="75759" spans="10:11" x14ac:dyDescent="0.25">
      <c r="J75759" t="s">
        <v>1543</v>
      </c>
      <c r="K75759" t="s">
        <v>78669</v>
      </c>
    </row>
    <row r="75760" spans="10:11" x14ac:dyDescent="0.25">
      <c r="J75760" t="s">
        <v>1543</v>
      </c>
      <c r="K75760" t="s">
        <v>78670</v>
      </c>
    </row>
    <row r="75761" spans="10:11" x14ac:dyDescent="0.25">
      <c r="J75761" t="s">
        <v>1543</v>
      </c>
      <c r="K75761" t="s">
        <v>78671</v>
      </c>
    </row>
    <row r="75762" spans="10:11" x14ac:dyDescent="0.25">
      <c r="J75762" t="s">
        <v>1543</v>
      </c>
      <c r="K75762" t="s">
        <v>78672</v>
      </c>
    </row>
    <row r="75763" spans="10:11" x14ac:dyDescent="0.25">
      <c r="J75763" t="s">
        <v>1543</v>
      </c>
      <c r="K75763" t="s">
        <v>78673</v>
      </c>
    </row>
    <row r="75764" spans="10:11" x14ac:dyDescent="0.25">
      <c r="J75764" t="s">
        <v>1543</v>
      </c>
      <c r="K75764" t="s">
        <v>78674</v>
      </c>
    </row>
    <row r="75765" spans="10:11" x14ac:dyDescent="0.25">
      <c r="J75765" t="s">
        <v>1543</v>
      </c>
      <c r="K75765" t="s">
        <v>78675</v>
      </c>
    </row>
    <row r="75766" spans="10:11" x14ac:dyDescent="0.25">
      <c r="J75766" t="s">
        <v>1543</v>
      </c>
      <c r="K75766" t="s">
        <v>78676</v>
      </c>
    </row>
    <row r="75767" spans="10:11" x14ac:dyDescent="0.25">
      <c r="J75767" t="s">
        <v>1543</v>
      </c>
      <c r="K75767" t="s">
        <v>78677</v>
      </c>
    </row>
    <row r="75768" spans="10:11" x14ac:dyDescent="0.25">
      <c r="J75768" t="s">
        <v>1543</v>
      </c>
      <c r="K75768" t="s">
        <v>78678</v>
      </c>
    </row>
    <row r="75769" spans="10:11" x14ac:dyDescent="0.25">
      <c r="J75769" t="s">
        <v>1543</v>
      </c>
      <c r="K75769" t="s">
        <v>78679</v>
      </c>
    </row>
    <row r="75770" spans="10:11" x14ac:dyDescent="0.25">
      <c r="J75770" t="s">
        <v>1543</v>
      </c>
      <c r="K75770" t="s">
        <v>78680</v>
      </c>
    </row>
    <row r="75771" spans="10:11" x14ac:dyDescent="0.25">
      <c r="J75771" t="s">
        <v>1543</v>
      </c>
      <c r="K75771" t="s">
        <v>78681</v>
      </c>
    </row>
    <row r="75772" spans="10:11" x14ac:dyDescent="0.25">
      <c r="J75772" t="s">
        <v>1543</v>
      </c>
      <c r="K75772" t="s">
        <v>78682</v>
      </c>
    </row>
    <row r="75773" spans="10:11" x14ac:dyDescent="0.25">
      <c r="J75773" t="s">
        <v>1543</v>
      </c>
      <c r="K75773" t="s">
        <v>78683</v>
      </c>
    </row>
    <row r="75774" spans="10:11" x14ac:dyDescent="0.25">
      <c r="J75774" t="s">
        <v>1543</v>
      </c>
      <c r="K75774" t="s">
        <v>78684</v>
      </c>
    </row>
    <row r="75775" spans="10:11" x14ac:dyDescent="0.25">
      <c r="J75775" t="s">
        <v>1543</v>
      </c>
      <c r="K75775" t="s">
        <v>78685</v>
      </c>
    </row>
    <row r="75776" spans="10:11" x14ac:dyDescent="0.25">
      <c r="J75776" t="s">
        <v>1543</v>
      </c>
      <c r="K75776" t="s">
        <v>78686</v>
      </c>
    </row>
    <row r="75777" spans="10:11" x14ac:dyDescent="0.25">
      <c r="J75777" t="s">
        <v>1543</v>
      </c>
      <c r="K75777" t="s">
        <v>78687</v>
      </c>
    </row>
    <row r="75778" spans="10:11" x14ac:dyDescent="0.25">
      <c r="J75778" t="s">
        <v>1543</v>
      </c>
      <c r="K75778" t="s">
        <v>78688</v>
      </c>
    </row>
    <row r="75779" spans="10:11" x14ac:dyDescent="0.25">
      <c r="J75779" t="s">
        <v>1543</v>
      </c>
      <c r="K75779" t="s">
        <v>78689</v>
      </c>
    </row>
    <row r="75780" spans="10:11" x14ac:dyDescent="0.25">
      <c r="J75780" t="s">
        <v>1543</v>
      </c>
      <c r="K75780" t="s">
        <v>78690</v>
      </c>
    </row>
    <row r="75781" spans="10:11" x14ac:dyDescent="0.25">
      <c r="J75781" t="s">
        <v>1543</v>
      </c>
      <c r="K75781" t="s">
        <v>78691</v>
      </c>
    </row>
    <row r="75782" spans="10:11" x14ac:dyDescent="0.25">
      <c r="J75782" t="s">
        <v>1543</v>
      </c>
      <c r="K75782" t="s">
        <v>78692</v>
      </c>
    </row>
    <row r="75783" spans="10:11" x14ac:dyDescent="0.25">
      <c r="J75783" t="s">
        <v>1543</v>
      </c>
      <c r="K75783" t="s">
        <v>78693</v>
      </c>
    </row>
    <row r="75784" spans="10:11" x14ac:dyDescent="0.25">
      <c r="J75784" t="s">
        <v>1543</v>
      </c>
      <c r="K75784" t="s">
        <v>78694</v>
      </c>
    </row>
    <row r="75785" spans="10:11" x14ac:dyDescent="0.25">
      <c r="J75785" t="s">
        <v>1543</v>
      </c>
      <c r="K75785" t="s">
        <v>78695</v>
      </c>
    </row>
    <row r="75786" spans="10:11" x14ac:dyDescent="0.25">
      <c r="J75786" t="s">
        <v>1543</v>
      </c>
      <c r="K75786" t="s">
        <v>78696</v>
      </c>
    </row>
    <row r="75787" spans="10:11" x14ac:dyDescent="0.25">
      <c r="J75787" t="s">
        <v>1543</v>
      </c>
      <c r="K75787" t="s">
        <v>78697</v>
      </c>
    </row>
    <row r="75788" spans="10:11" x14ac:dyDescent="0.25">
      <c r="J75788" t="s">
        <v>1543</v>
      </c>
      <c r="K75788" t="s">
        <v>78698</v>
      </c>
    </row>
    <row r="75789" spans="10:11" x14ac:dyDescent="0.25">
      <c r="J75789" t="s">
        <v>1543</v>
      </c>
      <c r="K75789" t="s">
        <v>78699</v>
      </c>
    </row>
    <row r="75790" spans="10:11" x14ac:dyDescent="0.25">
      <c r="J75790" t="s">
        <v>1543</v>
      </c>
      <c r="K75790" t="s">
        <v>78700</v>
      </c>
    </row>
    <row r="75791" spans="10:11" x14ac:dyDescent="0.25">
      <c r="J75791" t="s">
        <v>1543</v>
      </c>
      <c r="K75791" t="s">
        <v>78701</v>
      </c>
    </row>
    <row r="75792" spans="10:11" x14ac:dyDescent="0.25">
      <c r="J75792" t="s">
        <v>1543</v>
      </c>
      <c r="K75792" t="s">
        <v>78702</v>
      </c>
    </row>
    <row r="75793" spans="10:11" x14ac:dyDescent="0.25">
      <c r="J75793" t="s">
        <v>1543</v>
      </c>
      <c r="K75793" t="s">
        <v>78703</v>
      </c>
    </row>
    <row r="75794" spans="10:11" x14ac:dyDescent="0.25">
      <c r="J75794" t="s">
        <v>1543</v>
      </c>
      <c r="K75794" t="s">
        <v>78704</v>
      </c>
    </row>
    <row r="75795" spans="10:11" x14ac:dyDescent="0.25">
      <c r="J75795" t="s">
        <v>1543</v>
      </c>
      <c r="K75795" t="s">
        <v>78705</v>
      </c>
    </row>
    <row r="75796" spans="10:11" x14ac:dyDescent="0.25">
      <c r="J75796" t="s">
        <v>1543</v>
      </c>
      <c r="K75796" t="s">
        <v>78706</v>
      </c>
    </row>
    <row r="75797" spans="10:11" x14ac:dyDescent="0.25">
      <c r="J75797" t="s">
        <v>1543</v>
      </c>
      <c r="K75797" t="s">
        <v>78707</v>
      </c>
    </row>
    <row r="75798" spans="10:11" x14ac:dyDescent="0.25">
      <c r="J75798" t="s">
        <v>1543</v>
      </c>
      <c r="K75798" t="s">
        <v>78708</v>
      </c>
    </row>
    <row r="75799" spans="10:11" x14ac:dyDescent="0.25">
      <c r="J75799" t="s">
        <v>499</v>
      </c>
      <c r="K75799" t="s">
        <v>78709</v>
      </c>
    </row>
    <row r="75800" spans="10:11" x14ac:dyDescent="0.25">
      <c r="J75800" t="s">
        <v>499</v>
      </c>
      <c r="K75800" t="s">
        <v>78710</v>
      </c>
    </row>
    <row r="75801" spans="10:11" x14ac:dyDescent="0.25">
      <c r="J75801" t="s">
        <v>499</v>
      </c>
      <c r="K75801" t="s">
        <v>78711</v>
      </c>
    </row>
    <row r="75802" spans="10:11" x14ac:dyDescent="0.25">
      <c r="J75802" t="s">
        <v>499</v>
      </c>
      <c r="K75802" t="s">
        <v>78712</v>
      </c>
    </row>
    <row r="75803" spans="10:11" x14ac:dyDescent="0.25">
      <c r="J75803" t="s">
        <v>499</v>
      </c>
      <c r="K75803" t="s">
        <v>78713</v>
      </c>
    </row>
    <row r="75804" spans="10:11" x14ac:dyDescent="0.25">
      <c r="J75804" t="s">
        <v>499</v>
      </c>
      <c r="K75804" t="s">
        <v>78714</v>
      </c>
    </row>
    <row r="75805" spans="10:11" x14ac:dyDescent="0.25">
      <c r="J75805" t="s">
        <v>499</v>
      </c>
      <c r="K75805" t="s">
        <v>78715</v>
      </c>
    </row>
    <row r="75806" spans="10:11" x14ac:dyDescent="0.25">
      <c r="J75806" t="s">
        <v>499</v>
      </c>
      <c r="K75806" t="s">
        <v>78716</v>
      </c>
    </row>
    <row r="75807" spans="10:11" x14ac:dyDescent="0.25">
      <c r="J75807" t="s">
        <v>499</v>
      </c>
      <c r="K75807" t="s">
        <v>78717</v>
      </c>
    </row>
    <row r="75808" spans="10:11" x14ac:dyDescent="0.25">
      <c r="J75808" t="s">
        <v>499</v>
      </c>
      <c r="K75808" t="s">
        <v>78718</v>
      </c>
    </row>
    <row r="75809" spans="10:11" x14ac:dyDescent="0.25">
      <c r="J75809" t="s">
        <v>499</v>
      </c>
      <c r="K75809" t="s">
        <v>78719</v>
      </c>
    </row>
    <row r="75810" spans="10:11" x14ac:dyDescent="0.25">
      <c r="J75810" t="s">
        <v>499</v>
      </c>
      <c r="K75810" t="s">
        <v>78720</v>
      </c>
    </row>
    <row r="75811" spans="10:11" x14ac:dyDescent="0.25">
      <c r="J75811" t="s">
        <v>499</v>
      </c>
      <c r="K75811" t="s">
        <v>78721</v>
      </c>
    </row>
    <row r="75812" spans="10:11" x14ac:dyDescent="0.25">
      <c r="J75812" t="s">
        <v>499</v>
      </c>
      <c r="K75812" t="s">
        <v>78722</v>
      </c>
    </row>
    <row r="75813" spans="10:11" x14ac:dyDescent="0.25">
      <c r="J75813" t="s">
        <v>499</v>
      </c>
      <c r="K75813" t="s">
        <v>78723</v>
      </c>
    </row>
    <row r="75814" spans="10:11" x14ac:dyDescent="0.25">
      <c r="J75814" t="s">
        <v>499</v>
      </c>
      <c r="K75814" t="s">
        <v>78724</v>
      </c>
    </row>
    <row r="75815" spans="10:11" x14ac:dyDescent="0.25">
      <c r="J75815" t="s">
        <v>499</v>
      </c>
      <c r="K75815" t="s">
        <v>78725</v>
      </c>
    </row>
    <row r="75816" spans="10:11" x14ac:dyDescent="0.25">
      <c r="J75816" t="s">
        <v>499</v>
      </c>
      <c r="K75816" t="s">
        <v>78726</v>
      </c>
    </row>
    <row r="75817" spans="10:11" x14ac:dyDescent="0.25">
      <c r="J75817" t="s">
        <v>499</v>
      </c>
      <c r="K75817" t="s">
        <v>78727</v>
      </c>
    </row>
    <row r="75818" spans="10:11" x14ac:dyDescent="0.25">
      <c r="J75818" t="s">
        <v>500</v>
      </c>
      <c r="K75818" t="s">
        <v>78728</v>
      </c>
    </row>
    <row r="75819" spans="10:11" x14ac:dyDescent="0.25">
      <c r="J75819" t="s">
        <v>500</v>
      </c>
      <c r="K75819" t="s">
        <v>78729</v>
      </c>
    </row>
    <row r="75820" spans="10:11" x14ac:dyDescent="0.25">
      <c r="J75820" t="s">
        <v>500</v>
      </c>
      <c r="K75820" t="s">
        <v>78730</v>
      </c>
    </row>
    <row r="75821" spans="10:11" x14ac:dyDescent="0.25">
      <c r="J75821" t="s">
        <v>500</v>
      </c>
      <c r="K75821" t="s">
        <v>78731</v>
      </c>
    </row>
    <row r="75822" spans="10:11" x14ac:dyDescent="0.25">
      <c r="J75822" t="s">
        <v>500</v>
      </c>
      <c r="K75822" t="s">
        <v>78732</v>
      </c>
    </row>
    <row r="75823" spans="10:11" x14ac:dyDescent="0.25">
      <c r="J75823" t="s">
        <v>500</v>
      </c>
      <c r="K75823" t="s">
        <v>78733</v>
      </c>
    </row>
    <row r="75824" spans="10:11" x14ac:dyDescent="0.25">
      <c r="J75824" t="s">
        <v>500</v>
      </c>
      <c r="K75824" t="s">
        <v>78734</v>
      </c>
    </row>
    <row r="75825" spans="10:11" x14ac:dyDescent="0.25">
      <c r="J75825" t="s">
        <v>500</v>
      </c>
      <c r="K75825" t="s">
        <v>78735</v>
      </c>
    </row>
    <row r="75826" spans="10:11" x14ac:dyDescent="0.25">
      <c r="J75826" t="s">
        <v>500</v>
      </c>
      <c r="K75826" t="s">
        <v>78736</v>
      </c>
    </row>
    <row r="75827" spans="10:11" x14ac:dyDescent="0.25">
      <c r="J75827" t="s">
        <v>500</v>
      </c>
      <c r="K75827" t="s">
        <v>78737</v>
      </c>
    </row>
    <row r="75828" spans="10:11" x14ac:dyDescent="0.25">
      <c r="J75828" t="s">
        <v>500</v>
      </c>
      <c r="K75828" t="s">
        <v>78738</v>
      </c>
    </row>
    <row r="75829" spans="10:11" x14ac:dyDescent="0.25">
      <c r="J75829" t="s">
        <v>500</v>
      </c>
      <c r="K75829" t="s">
        <v>78739</v>
      </c>
    </row>
    <row r="75830" spans="10:11" x14ac:dyDescent="0.25">
      <c r="J75830" t="s">
        <v>500</v>
      </c>
      <c r="K75830" t="s">
        <v>78740</v>
      </c>
    </row>
    <row r="75831" spans="10:11" x14ac:dyDescent="0.25">
      <c r="J75831" t="s">
        <v>500</v>
      </c>
      <c r="K75831" t="s">
        <v>78741</v>
      </c>
    </row>
    <row r="75832" spans="10:11" x14ac:dyDescent="0.25">
      <c r="J75832" t="s">
        <v>500</v>
      </c>
      <c r="K75832" t="s">
        <v>78742</v>
      </c>
    </row>
    <row r="75833" spans="10:11" x14ac:dyDescent="0.25">
      <c r="J75833" t="s">
        <v>500</v>
      </c>
      <c r="K75833" t="s">
        <v>78743</v>
      </c>
    </row>
    <row r="75834" spans="10:11" x14ac:dyDescent="0.25">
      <c r="J75834" t="s">
        <v>500</v>
      </c>
      <c r="K75834" t="s">
        <v>78744</v>
      </c>
    </row>
    <row r="75835" spans="10:11" x14ac:dyDescent="0.25">
      <c r="J75835" t="s">
        <v>500</v>
      </c>
      <c r="K75835" t="s">
        <v>78745</v>
      </c>
    </row>
    <row r="75836" spans="10:11" x14ac:dyDescent="0.25">
      <c r="J75836" t="s">
        <v>500</v>
      </c>
      <c r="K75836" t="s">
        <v>78746</v>
      </c>
    </row>
    <row r="75837" spans="10:11" x14ac:dyDescent="0.25">
      <c r="J75837" t="s">
        <v>500</v>
      </c>
      <c r="K75837" t="s">
        <v>78747</v>
      </c>
    </row>
    <row r="75838" spans="10:11" x14ac:dyDescent="0.25">
      <c r="J75838" t="s">
        <v>500</v>
      </c>
      <c r="K75838" t="s">
        <v>78748</v>
      </c>
    </row>
    <row r="75839" spans="10:11" x14ac:dyDescent="0.25">
      <c r="J75839" t="s">
        <v>500</v>
      </c>
      <c r="K75839" t="s">
        <v>78749</v>
      </c>
    </row>
    <row r="75840" spans="10:11" x14ac:dyDescent="0.25">
      <c r="J75840" t="s">
        <v>500</v>
      </c>
      <c r="K75840" t="s">
        <v>78750</v>
      </c>
    </row>
    <row r="75841" spans="10:11" x14ac:dyDescent="0.25">
      <c r="J75841" t="s">
        <v>500</v>
      </c>
      <c r="K75841" t="s">
        <v>78751</v>
      </c>
    </row>
    <row r="75842" spans="10:11" x14ac:dyDescent="0.25">
      <c r="J75842" t="s">
        <v>500</v>
      </c>
      <c r="K75842" t="s">
        <v>78752</v>
      </c>
    </row>
    <row r="75843" spans="10:11" x14ac:dyDescent="0.25">
      <c r="J75843" t="s">
        <v>500</v>
      </c>
      <c r="K75843" t="s">
        <v>78753</v>
      </c>
    </row>
    <row r="75844" spans="10:11" x14ac:dyDescent="0.25">
      <c r="J75844" t="s">
        <v>500</v>
      </c>
      <c r="K75844" t="s">
        <v>78754</v>
      </c>
    </row>
    <row r="75845" spans="10:11" x14ac:dyDescent="0.25">
      <c r="J75845" t="s">
        <v>500</v>
      </c>
      <c r="K75845" t="s">
        <v>78755</v>
      </c>
    </row>
    <row r="75846" spans="10:11" x14ac:dyDescent="0.25">
      <c r="J75846" t="s">
        <v>500</v>
      </c>
      <c r="K75846" t="s">
        <v>78756</v>
      </c>
    </row>
    <row r="75847" spans="10:11" x14ac:dyDescent="0.25">
      <c r="J75847" t="s">
        <v>500</v>
      </c>
      <c r="K75847" t="s">
        <v>78757</v>
      </c>
    </row>
    <row r="75848" spans="10:11" x14ac:dyDescent="0.25">
      <c r="J75848" t="s">
        <v>500</v>
      </c>
      <c r="K75848" t="s">
        <v>78758</v>
      </c>
    </row>
    <row r="75849" spans="10:11" x14ac:dyDescent="0.25">
      <c r="J75849" t="s">
        <v>500</v>
      </c>
      <c r="K75849" t="s">
        <v>78759</v>
      </c>
    </row>
    <row r="75850" spans="10:11" x14ac:dyDescent="0.25">
      <c r="J75850" t="s">
        <v>500</v>
      </c>
      <c r="K75850" t="s">
        <v>78760</v>
      </c>
    </row>
    <row r="75851" spans="10:11" x14ac:dyDescent="0.25">
      <c r="J75851" t="s">
        <v>500</v>
      </c>
      <c r="K75851" t="s">
        <v>78761</v>
      </c>
    </row>
    <row r="75852" spans="10:11" x14ac:dyDescent="0.25">
      <c r="J75852" t="s">
        <v>500</v>
      </c>
      <c r="K75852" t="s">
        <v>78762</v>
      </c>
    </row>
    <row r="75853" spans="10:11" x14ac:dyDescent="0.25">
      <c r="J75853" t="s">
        <v>500</v>
      </c>
      <c r="K75853" t="s">
        <v>78763</v>
      </c>
    </row>
    <row r="75854" spans="10:11" x14ac:dyDescent="0.25">
      <c r="J75854" t="s">
        <v>500</v>
      </c>
      <c r="K75854" t="s">
        <v>78764</v>
      </c>
    </row>
    <row r="75855" spans="10:11" x14ac:dyDescent="0.25">
      <c r="J75855" t="s">
        <v>500</v>
      </c>
      <c r="K75855" t="s">
        <v>78765</v>
      </c>
    </row>
    <row r="75856" spans="10:11" x14ac:dyDescent="0.25">
      <c r="J75856" t="s">
        <v>500</v>
      </c>
      <c r="K75856" t="s">
        <v>78766</v>
      </c>
    </row>
    <row r="75857" spans="10:11" x14ac:dyDescent="0.25">
      <c r="J75857" t="s">
        <v>500</v>
      </c>
      <c r="K75857" t="s">
        <v>78767</v>
      </c>
    </row>
    <row r="75858" spans="10:11" x14ac:dyDescent="0.25">
      <c r="J75858" t="s">
        <v>500</v>
      </c>
      <c r="K75858" t="s">
        <v>78768</v>
      </c>
    </row>
    <row r="75859" spans="10:11" x14ac:dyDescent="0.25">
      <c r="J75859" t="s">
        <v>500</v>
      </c>
      <c r="K75859" t="s">
        <v>78769</v>
      </c>
    </row>
    <row r="75860" spans="10:11" x14ac:dyDescent="0.25">
      <c r="J75860" t="s">
        <v>500</v>
      </c>
      <c r="K75860" t="s">
        <v>78770</v>
      </c>
    </row>
    <row r="75861" spans="10:11" x14ac:dyDescent="0.25">
      <c r="J75861" t="s">
        <v>500</v>
      </c>
      <c r="K75861" t="s">
        <v>78771</v>
      </c>
    </row>
    <row r="75862" spans="10:11" x14ac:dyDescent="0.25">
      <c r="J75862" t="s">
        <v>500</v>
      </c>
      <c r="K75862" t="s">
        <v>78772</v>
      </c>
    </row>
    <row r="75863" spans="10:11" x14ac:dyDescent="0.25">
      <c r="J75863" t="s">
        <v>500</v>
      </c>
      <c r="K75863" t="s">
        <v>78773</v>
      </c>
    </row>
    <row r="75864" spans="10:11" x14ac:dyDescent="0.25">
      <c r="J75864" t="s">
        <v>500</v>
      </c>
      <c r="K75864" t="s">
        <v>78774</v>
      </c>
    </row>
    <row r="75865" spans="10:11" x14ac:dyDescent="0.25">
      <c r="J75865" t="s">
        <v>500</v>
      </c>
      <c r="K75865" t="s">
        <v>78775</v>
      </c>
    </row>
    <row r="75866" spans="10:11" x14ac:dyDescent="0.25">
      <c r="J75866" t="s">
        <v>500</v>
      </c>
      <c r="K75866" t="s">
        <v>78776</v>
      </c>
    </row>
    <row r="75867" spans="10:11" x14ac:dyDescent="0.25">
      <c r="J75867" t="s">
        <v>500</v>
      </c>
      <c r="K75867" t="s">
        <v>78777</v>
      </c>
    </row>
    <row r="75868" spans="10:11" x14ac:dyDescent="0.25">
      <c r="J75868" t="s">
        <v>500</v>
      </c>
      <c r="K75868" t="s">
        <v>78778</v>
      </c>
    </row>
    <row r="75869" spans="10:11" x14ac:dyDescent="0.25">
      <c r="J75869" t="s">
        <v>500</v>
      </c>
      <c r="K75869" t="s">
        <v>78779</v>
      </c>
    </row>
    <row r="75870" spans="10:11" x14ac:dyDescent="0.25">
      <c r="J75870" t="s">
        <v>500</v>
      </c>
      <c r="K75870" t="s">
        <v>78780</v>
      </c>
    </row>
    <row r="75871" spans="10:11" x14ac:dyDescent="0.25">
      <c r="J75871" t="s">
        <v>500</v>
      </c>
      <c r="K75871" t="s">
        <v>78781</v>
      </c>
    </row>
    <row r="75872" spans="10:11" x14ac:dyDescent="0.25">
      <c r="J75872" t="s">
        <v>500</v>
      </c>
      <c r="K75872" t="s">
        <v>78782</v>
      </c>
    </row>
    <row r="75873" spans="10:11" x14ac:dyDescent="0.25">
      <c r="J75873" t="s">
        <v>500</v>
      </c>
      <c r="K75873" t="s">
        <v>78783</v>
      </c>
    </row>
    <row r="75874" spans="10:11" x14ac:dyDescent="0.25">
      <c r="J75874" t="s">
        <v>500</v>
      </c>
      <c r="K75874" t="s">
        <v>78784</v>
      </c>
    </row>
    <row r="75875" spans="10:11" x14ac:dyDescent="0.25">
      <c r="J75875" t="s">
        <v>501</v>
      </c>
      <c r="K75875" t="s">
        <v>78785</v>
      </c>
    </row>
    <row r="75876" spans="10:11" x14ac:dyDescent="0.25">
      <c r="J75876" t="s">
        <v>501</v>
      </c>
      <c r="K75876" t="s">
        <v>78786</v>
      </c>
    </row>
    <row r="75877" spans="10:11" x14ac:dyDescent="0.25">
      <c r="J75877" t="s">
        <v>501</v>
      </c>
      <c r="K75877" t="s">
        <v>78787</v>
      </c>
    </row>
    <row r="75878" spans="10:11" x14ac:dyDescent="0.25">
      <c r="J75878" t="s">
        <v>501</v>
      </c>
      <c r="K75878" t="s">
        <v>78788</v>
      </c>
    </row>
    <row r="75879" spans="10:11" x14ac:dyDescent="0.25">
      <c r="J75879" t="s">
        <v>501</v>
      </c>
      <c r="K75879" t="s">
        <v>78789</v>
      </c>
    </row>
    <row r="75880" spans="10:11" x14ac:dyDescent="0.25">
      <c r="J75880" t="s">
        <v>501</v>
      </c>
      <c r="K75880" t="s">
        <v>78790</v>
      </c>
    </row>
    <row r="75881" spans="10:11" x14ac:dyDescent="0.25">
      <c r="J75881" t="s">
        <v>501</v>
      </c>
      <c r="K75881" t="s">
        <v>78791</v>
      </c>
    </row>
    <row r="75882" spans="10:11" x14ac:dyDescent="0.25">
      <c r="J75882" t="s">
        <v>501</v>
      </c>
      <c r="K75882" t="s">
        <v>78792</v>
      </c>
    </row>
    <row r="75883" spans="10:11" x14ac:dyDescent="0.25">
      <c r="J75883" t="s">
        <v>501</v>
      </c>
      <c r="K75883" t="s">
        <v>78793</v>
      </c>
    </row>
    <row r="75884" spans="10:11" x14ac:dyDescent="0.25">
      <c r="J75884" t="s">
        <v>501</v>
      </c>
      <c r="K75884" t="s">
        <v>78794</v>
      </c>
    </row>
    <row r="75885" spans="10:11" x14ac:dyDescent="0.25">
      <c r="J75885" t="s">
        <v>501</v>
      </c>
      <c r="K75885" t="s">
        <v>78795</v>
      </c>
    </row>
    <row r="75886" spans="10:11" x14ac:dyDescent="0.25">
      <c r="J75886" t="s">
        <v>501</v>
      </c>
      <c r="K75886" t="s">
        <v>78796</v>
      </c>
    </row>
    <row r="75887" spans="10:11" x14ac:dyDescent="0.25">
      <c r="J75887" t="s">
        <v>501</v>
      </c>
      <c r="K75887" t="s">
        <v>78797</v>
      </c>
    </row>
    <row r="75888" spans="10:11" x14ac:dyDescent="0.25">
      <c r="J75888" t="s">
        <v>501</v>
      </c>
      <c r="K75888" t="s">
        <v>78798</v>
      </c>
    </row>
    <row r="75889" spans="10:11" x14ac:dyDescent="0.25">
      <c r="J75889" t="s">
        <v>501</v>
      </c>
      <c r="K75889" t="s">
        <v>78799</v>
      </c>
    </row>
    <row r="75890" spans="10:11" x14ac:dyDescent="0.25">
      <c r="J75890" t="s">
        <v>501</v>
      </c>
      <c r="K75890" t="s">
        <v>78800</v>
      </c>
    </row>
    <row r="75891" spans="10:11" x14ac:dyDescent="0.25">
      <c r="J75891" t="s">
        <v>501</v>
      </c>
      <c r="K75891" t="s">
        <v>78801</v>
      </c>
    </row>
    <row r="75892" spans="10:11" x14ac:dyDescent="0.25">
      <c r="J75892" t="s">
        <v>501</v>
      </c>
      <c r="K75892" t="s">
        <v>78802</v>
      </c>
    </row>
    <row r="75893" spans="10:11" x14ac:dyDescent="0.25">
      <c r="J75893" t="s">
        <v>501</v>
      </c>
      <c r="K75893" t="s">
        <v>78803</v>
      </c>
    </row>
    <row r="75894" spans="10:11" x14ac:dyDescent="0.25">
      <c r="J75894" t="s">
        <v>501</v>
      </c>
      <c r="K75894" t="s">
        <v>78804</v>
      </c>
    </row>
    <row r="75895" spans="10:11" x14ac:dyDescent="0.25">
      <c r="J75895" t="s">
        <v>501</v>
      </c>
      <c r="K75895" t="s">
        <v>78805</v>
      </c>
    </row>
    <row r="75896" spans="10:11" x14ac:dyDescent="0.25">
      <c r="J75896" t="s">
        <v>501</v>
      </c>
      <c r="K75896" t="s">
        <v>78806</v>
      </c>
    </row>
    <row r="75897" spans="10:11" x14ac:dyDescent="0.25">
      <c r="J75897" t="s">
        <v>501</v>
      </c>
      <c r="K75897" t="s">
        <v>78807</v>
      </c>
    </row>
    <row r="75898" spans="10:11" x14ac:dyDescent="0.25">
      <c r="J75898" t="s">
        <v>501</v>
      </c>
      <c r="K75898" t="s">
        <v>78808</v>
      </c>
    </row>
    <row r="75899" spans="10:11" x14ac:dyDescent="0.25">
      <c r="J75899" t="s">
        <v>580</v>
      </c>
      <c r="K75899" t="s">
        <v>78809</v>
      </c>
    </row>
    <row r="75900" spans="10:11" x14ac:dyDescent="0.25">
      <c r="J75900" t="s">
        <v>580</v>
      </c>
      <c r="K75900" t="s">
        <v>78810</v>
      </c>
    </row>
    <row r="75901" spans="10:11" x14ac:dyDescent="0.25">
      <c r="J75901" t="s">
        <v>580</v>
      </c>
      <c r="K75901" t="s">
        <v>78811</v>
      </c>
    </row>
    <row r="75902" spans="10:11" x14ac:dyDescent="0.25">
      <c r="J75902" t="s">
        <v>580</v>
      </c>
      <c r="K75902" t="s">
        <v>78812</v>
      </c>
    </row>
    <row r="75903" spans="10:11" x14ac:dyDescent="0.25">
      <c r="J75903" t="s">
        <v>580</v>
      </c>
      <c r="K75903" t="s">
        <v>78813</v>
      </c>
    </row>
    <row r="75904" spans="10:11" x14ac:dyDescent="0.25">
      <c r="J75904" t="s">
        <v>580</v>
      </c>
      <c r="K75904" t="s">
        <v>78814</v>
      </c>
    </row>
    <row r="75905" spans="10:11" x14ac:dyDescent="0.25">
      <c r="J75905" t="s">
        <v>580</v>
      </c>
      <c r="K75905" t="s">
        <v>78815</v>
      </c>
    </row>
    <row r="75906" spans="10:11" x14ac:dyDescent="0.25">
      <c r="J75906" t="s">
        <v>580</v>
      </c>
      <c r="K75906" t="s">
        <v>78816</v>
      </c>
    </row>
    <row r="75907" spans="10:11" x14ac:dyDescent="0.25">
      <c r="J75907" t="s">
        <v>580</v>
      </c>
      <c r="K75907" t="s">
        <v>78817</v>
      </c>
    </row>
    <row r="75908" spans="10:11" x14ac:dyDescent="0.25">
      <c r="J75908" t="s">
        <v>580</v>
      </c>
      <c r="K75908" t="s">
        <v>78818</v>
      </c>
    </row>
    <row r="75909" spans="10:11" x14ac:dyDescent="0.25">
      <c r="J75909" t="s">
        <v>580</v>
      </c>
      <c r="K75909" t="s">
        <v>78819</v>
      </c>
    </row>
    <row r="75910" spans="10:11" x14ac:dyDescent="0.25">
      <c r="J75910" t="s">
        <v>580</v>
      </c>
      <c r="K75910" t="s">
        <v>78820</v>
      </c>
    </row>
    <row r="75911" spans="10:11" x14ac:dyDescent="0.25">
      <c r="J75911" t="s">
        <v>580</v>
      </c>
      <c r="K75911" t="s">
        <v>78821</v>
      </c>
    </row>
    <row r="75912" spans="10:11" x14ac:dyDescent="0.25">
      <c r="J75912" t="s">
        <v>580</v>
      </c>
      <c r="K75912" t="s">
        <v>78822</v>
      </c>
    </row>
    <row r="75913" spans="10:11" x14ac:dyDescent="0.25">
      <c r="J75913" t="s">
        <v>580</v>
      </c>
      <c r="K75913" t="s">
        <v>78823</v>
      </c>
    </row>
    <row r="75914" spans="10:11" x14ac:dyDescent="0.25">
      <c r="J75914" t="s">
        <v>580</v>
      </c>
      <c r="K75914" t="s">
        <v>78824</v>
      </c>
    </row>
    <row r="75915" spans="10:11" x14ac:dyDescent="0.25">
      <c r="J75915" t="s">
        <v>580</v>
      </c>
      <c r="K75915" t="s">
        <v>78825</v>
      </c>
    </row>
    <row r="75916" spans="10:11" x14ac:dyDescent="0.25">
      <c r="J75916" t="s">
        <v>580</v>
      </c>
      <c r="K75916" t="s">
        <v>78826</v>
      </c>
    </row>
    <row r="75917" spans="10:11" x14ac:dyDescent="0.25">
      <c r="J75917" t="s">
        <v>580</v>
      </c>
      <c r="K75917" t="s">
        <v>78827</v>
      </c>
    </row>
    <row r="75918" spans="10:11" x14ac:dyDescent="0.25">
      <c r="J75918" t="s">
        <v>580</v>
      </c>
      <c r="K75918" t="s">
        <v>78828</v>
      </c>
    </row>
    <row r="75919" spans="10:11" x14ac:dyDescent="0.25">
      <c r="J75919" t="s">
        <v>580</v>
      </c>
      <c r="K75919" t="s">
        <v>78829</v>
      </c>
    </row>
    <row r="75920" spans="10:11" x14ac:dyDescent="0.25">
      <c r="J75920" t="s">
        <v>580</v>
      </c>
      <c r="K75920" t="s">
        <v>78830</v>
      </c>
    </row>
    <row r="75921" spans="10:11" x14ac:dyDescent="0.25">
      <c r="J75921" t="s">
        <v>580</v>
      </c>
      <c r="K75921" t="s">
        <v>78831</v>
      </c>
    </row>
    <row r="75922" spans="10:11" x14ac:dyDescent="0.25">
      <c r="J75922" t="s">
        <v>580</v>
      </c>
      <c r="K75922" t="s">
        <v>78832</v>
      </c>
    </row>
    <row r="75923" spans="10:11" x14ac:dyDescent="0.25">
      <c r="J75923" t="s">
        <v>580</v>
      </c>
      <c r="K75923" t="s">
        <v>78833</v>
      </c>
    </row>
    <row r="75924" spans="10:11" x14ac:dyDescent="0.25">
      <c r="J75924" t="s">
        <v>580</v>
      </c>
      <c r="K75924" t="s">
        <v>78834</v>
      </c>
    </row>
    <row r="75925" spans="10:11" x14ac:dyDescent="0.25">
      <c r="J75925" t="s">
        <v>580</v>
      </c>
      <c r="K75925" t="s">
        <v>78835</v>
      </c>
    </row>
    <row r="75926" spans="10:11" x14ac:dyDescent="0.25">
      <c r="J75926" t="s">
        <v>580</v>
      </c>
      <c r="K75926" t="s">
        <v>78836</v>
      </c>
    </row>
    <row r="75927" spans="10:11" x14ac:dyDescent="0.25">
      <c r="J75927" t="s">
        <v>580</v>
      </c>
      <c r="K75927" t="s">
        <v>78837</v>
      </c>
    </row>
    <row r="75928" spans="10:11" x14ac:dyDescent="0.25">
      <c r="J75928" t="s">
        <v>580</v>
      </c>
      <c r="K75928" t="s">
        <v>78838</v>
      </c>
    </row>
    <row r="75929" spans="10:11" x14ac:dyDescent="0.25">
      <c r="J75929" t="s">
        <v>580</v>
      </c>
      <c r="K75929" t="s">
        <v>78839</v>
      </c>
    </row>
    <row r="75930" spans="10:11" x14ac:dyDescent="0.25">
      <c r="J75930" t="s">
        <v>580</v>
      </c>
      <c r="K75930" t="s">
        <v>78840</v>
      </c>
    </row>
    <row r="75931" spans="10:11" x14ac:dyDescent="0.25">
      <c r="J75931" t="s">
        <v>580</v>
      </c>
      <c r="K75931" t="s">
        <v>78841</v>
      </c>
    </row>
    <row r="75932" spans="10:11" x14ac:dyDescent="0.25">
      <c r="J75932" t="s">
        <v>580</v>
      </c>
      <c r="K75932" t="s">
        <v>78842</v>
      </c>
    </row>
    <row r="75933" spans="10:11" x14ac:dyDescent="0.25">
      <c r="J75933" t="s">
        <v>580</v>
      </c>
      <c r="K75933" t="s">
        <v>78843</v>
      </c>
    </row>
    <row r="75934" spans="10:11" x14ac:dyDescent="0.25">
      <c r="J75934" t="s">
        <v>580</v>
      </c>
      <c r="K75934" t="s">
        <v>78844</v>
      </c>
    </row>
    <row r="75935" spans="10:11" x14ac:dyDescent="0.25">
      <c r="J75935" t="s">
        <v>580</v>
      </c>
      <c r="K75935" t="s">
        <v>78845</v>
      </c>
    </row>
    <row r="75936" spans="10:11" x14ac:dyDescent="0.25">
      <c r="J75936" t="s">
        <v>580</v>
      </c>
      <c r="K75936" t="s">
        <v>78846</v>
      </c>
    </row>
    <row r="75937" spans="10:11" x14ac:dyDescent="0.25">
      <c r="J75937" t="s">
        <v>580</v>
      </c>
      <c r="K75937" t="s">
        <v>78847</v>
      </c>
    </row>
    <row r="75938" spans="10:11" x14ac:dyDescent="0.25">
      <c r="J75938" t="s">
        <v>580</v>
      </c>
      <c r="K75938" t="s">
        <v>78848</v>
      </c>
    </row>
    <row r="75939" spans="10:11" x14ac:dyDescent="0.25">
      <c r="J75939" t="s">
        <v>580</v>
      </c>
      <c r="K75939" t="s">
        <v>78849</v>
      </c>
    </row>
    <row r="75940" spans="10:11" x14ac:dyDescent="0.25">
      <c r="J75940" t="s">
        <v>580</v>
      </c>
      <c r="K75940" t="s">
        <v>78850</v>
      </c>
    </row>
    <row r="75941" spans="10:11" x14ac:dyDescent="0.25">
      <c r="J75941" t="s">
        <v>580</v>
      </c>
      <c r="K75941" t="s">
        <v>78851</v>
      </c>
    </row>
    <row r="75942" spans="10:11" x14ac:dyDescent="0.25">
      <c r="J75942" t="s">
        <v>580</v>
      </c>
      <c r="K75942" t="s">
        <v>78852</v>
      </c>
    </row>
    <row r="75943" spans="10:11" x14ac:dyDescent="0.25">
      <c r="J75943" t="s">
        <v>580</v>
      </c>
      <c r="K75943" t="s">
        <v>78853</v>
      </c>
    </row>
    <row r="75944" spans="10:11" x14ac:dyDescent="0.25">
      <c r="J75944" t="s">
        <v>580</v>
      </c>
      <c r="K75944" t="s">
        <v>78854</v>
      </c>
    </row>
    <row r="75945" spans="10:11" x14ac:dyDescent="0.25">
      <c r="J75945" t="s">
        <v>580</v>
      </c>
      <c r="K75945" t="s">
        <v>78855</v>
      </c>
    </row>
    <row r="75946" spans="10:11" x14ac:dyDescent="0.25">
      <c r="J75946" t="s">
        <v>580</v>
      </c>
      <c r="K75946" t="s">
        <v>78856</v>
      </c>
    </row>
    <row r="75947" spans="10:11" x14ac:dyDescent="0.25">
      <c r="J75947" t="s">
        <v>580</v>
      </c>
      <c r="K75947" t="s">
        <v>78857</v>
      </c>
    </row>
    <row r="75948" spans="10:11" x14ac:dyDescent="0.25">
      <c r="J75948" t="s">
        <v>580</v>
      </c>
      <c r="K75948" t="s">
        <v>78858</v>
      </c>
    </row>
    <row r="75949" spans="10:11" x14ac:dyDescent="0.25">
      <c r="J75949" t="s">
        <v>580</v>
      </c>
      <c r="K75949" t="s">
        <v>78859</v>
      </c>
    </row>
    <row r="75950" spans="10:11" x14ac:dyDescent="0.25">
      <c r="J75950" t="s">
        <v>580</v>
      </c>
      <c r="K75950" t="s">
        <v>78860</v>
      </c>
    </row>
    <row r="75951" spans="10:11" x14ac:dyDescent="0.25">
      <c r="J75951" t="s">
        <v>580</v>
      </c>
      <c r="K75951" t="s">
        <v>78861</v>
      </c>
    </row>
    <row r="75952" spans="10:11" x14ac:dyDescent="0.25">
      <c r="J75952" t="s">
        <v>580</v>
      </c>
      <c r="K75952" t="s">
        <v>78862</v>
      </c>
    </row>
    <row r="75953" spans="10:11" x14ac:dyDescent="0.25">
      <c r="J75953" t="s">
        <v>580</v>
      </c>
      <c r="K75953" t="s">
        <v>78863</v>
      </c>
    </row>
    <row r="75954" spans="10:11" x14ac:dyDescent="0.25">
      <c r="J75954" t="s">
        <v>580</v>
      </c>
      <c r="K75954" t="s">
        <v>78864</v>
      </c>
    </row>
    <row r="75955" spans="10:11" x14ac:dyDescent="0.25">
      <c r="J75955" t="s">
        <v>580</v>
      </c>
      <c r="K75955" t="s">
        <v>78865</v>
      </c>
    </row>
    <row r="75956" spans="10:11" x14ac:dyDescent="0.25">
      <c r="J75956" t="s">
        <v>580</v>
      </c>
      <c r="K75956" t="s">
        <v>78866</v>
      </c>
    </row>
    <row r="75957" spans="10:11" x14ac:dyDescent="0.25">
      <c r="J75957" t="s">
        <v>580</v>
      </c>
      <c r="K75957" t="s">
        <v>78867</v>
      </c>
    </row>
    <row r="75958" spans="10:11" x14ac:dyDescent="0.25">
      <c r="J75958" t="s">
        <v>580</v>
      </c>
      <c r="K75958" t="s">
        <v>78868</v>
      </c>
    </row>
    <row r="75959" spans="10:11" x14ac:dyDescent="0.25">
      <c r="J75959" t="s">
        <v>580</v>
      </c>
      <c r="K75959" t="s">
        <v>78869</v>
      </c>
    </row>
    <row r="75960" spans="10:11" x14ac:dyDescent="0.25">
      <c r="J75960" t="s">
        <v>580</v>
      </c>
      <c r="K75960" t="s">
        <v>78870</v>
      </c>
    </row>
    <row r="75961" spans="10:11" x14ac:dyDescent="0.25">
      <c r="J75961" t="s">
        <v>580</v>
      </c>
      <c r="K75961" t="s">
        <v>78871</v>
      </c>
    </row>
    <row r="75962" spans="10:11" x14ac:dyDescent="0.25">
      <c r="J75962" t="s">
        <v>580</v>
      </c>
      <c r="K75962" t="s">
        <v>78872</v>
      </c>
    </row>
    <row r="75963" spans="10:11" x14ac:dyDescent="0.25">
      <c r="J75963" t="s">
        <v>580</v>
      </c>
      <c r="K75963" t="s">
        <v>78873</v>
      </c>
    </row>
    <row r="75964" spans="10:11" x14ac:dyDescent="0.25">
      <c r="J75964" t="s">
        <v>580</v>
      </c>
      <c r="K75964" t="s">
        <v>78874</v>
      </c>
    </row>
    <row r="75965" spans="10:11" x14ac:dyDescent="0.25">
      <c r="J75965" t="s">
        <v>580</v>
      </c>
      <c r="K75965" t="s">
        <v>78875</v>
      </c>
    </row>
    <row r="75966" spans="10:11" x14ac:dyDescent="0.25">
      <c r="J75966" t="s">
        <v>580</v>
      </c>
      <c r="K75966" t="s">
        <v>78876</v>
      </c>
    </row>
    <row r="75967" spans="10:11" x14ac:dyDescent="0.25">
      <c r="J75967" t="s">
        <v>580</v>
      </c>
      <c r="K75967" t="s">
        <v>78877</v>
      </c>
    </row>
    <row r="75968" spans="10:11" x14ac:dyDescent="0.25">
      <c r="J75968" t="s">
        <v>1437</v>
      </c>
      <c r="K75968" t="s">
        <v>78878</v>
      </c>
    </row>
    <row r="75969" spans="10:11" x14ac:dyDescent="0.25">
      <c r="J75969" t="s">
        <v>1437</v>
      </c>
      <c r="K75969" t="s">
        <v>78879</v>
      </c>
    </row>
    <row r="75970" spans="10:11" x14ac:dyDescent="0.25">
      <c r="J75970" t="s">
        <v>1437</v>
      </c>
      <c r="K75970" t="s">
        <v>78880</v>
      </c>
    </row>
    <row r="75971" spans="10:11" x14ac:dyDescent="0.25">
      <c r="J75971" t="s">
        <v>1437</v>
      </c>
      <c r="K75971" t="s">
        <v>78881</v>
      </c>
    </row>
    <row r="75972" spans="10:11" x14ac:dyDescent="0.25">
      <c r="J75972" t="s">
        <v>1437</v>
      </c>
      <c r="K75972" t="s">
        <v>78882</v>
      </c>
    </row>
    <row r="75973" spans="10:11" x14ac:dyDescent="0.25">
      <c r="J75973" t="s">
        <v>1437</v>
      </c>
      <c r="K75973" t="s">
        <v>78883</v>
      </c>
    </row>
    <row r="75974" spans="10:11" x14ac:dyDescent="0.25">
      <c r="J75974" t="s">
        <v>1437</v>
      </c>
      <c r="K75974" t="s">
        <v>78884</v>
      </c>
    </row>
    <row r="75975" spans="10:11" x14ac:dyDescent="0.25">
      <c r="J75975" t="s">
        <v>1437</v>
      </c>
      <c r="K75975" t="s">
        <v>78885</v>
      </c>
    </row>
    <row r="75976" spans="10:11" x14ac:dyDescent="0.25">
      <c r="J75976" t="s">
        <v>1437</v>
      </c>
      <c r="K75976" t="s">
        <v>78886</v>
      </c>
    </row>
    <row r="75977" spans="10:11" x14ac:dyDescent="0.25">
      <c r="J75977" t="s">
        <v>1437</v>
      </c>
      <c r="K75977" t="s">
        <v>78887</v>
      </c>
    </row>
    <row r="75978" spans="10:11" x14ac:dyDescent="0.25">
      <c r="J75978" t="s">
        <v>1437</v>
      </c>
      <c r="K75978" t="s">
        <v>78888</v>
      </c>
    </row>
    <row r="75979" spans="10:11" x14ac:dyDescent="0.25">
      <c r="J75979" t="s">
        <v>1437</v>
      </c>
      <c r="K75979" t="s">
        <v>78889</v>
      </c>
    </row>
    <row r="75980" spans="10:11" x14ac:dyDescent="0.25">
      <c r="J75980" t="s">
        <v>1437</v>
      </c>
      <c r="K75980" t="s">
        <v>78890</v>
      </c>
    </row>
    <row r="75981" spans="10:11" x14ac:dyDescent="0.25">
      <c r="J75981" t="s">
        <v>1437</v>
      </c>
      <c r="K75981" t="s">
        <v>78891</v>
      </c>
    </row>
    <row r="75982" spans="10:11" x14ac:dyDescent="0.25">
      <c r="J75982" t="s">
        <v>1437</v>
      </c>
      <c r="K75982" t="s">
        <v>78892</v>
      </c>
    </row>
    <row r="75983" spans="10:11" x14ac:dyDescent="0.25">
      <c r="J75983" t="s">
        <v>1437</v>
      </c>
      <c r="K75983" t="s">
        <v>78893</v>
      </c>
    </row>
    <row r="75984" spans="10:11" x14ac:dyDescent="0.25">
      <c r="J75984" t="s">
        <v>1437</v>
      </c>
      <c r="K75984" t="s">
        <v>78894</v>
      </c>
    </row>
    <row r="75985" spans="10:11" x14ac:dyDescent="0.25">
      <c r="J75985" t="s">
        <v>1437</v>
      </c>
      <c r="K75985" t="s">
        <v>78895</v>
      </c>
    </row>
    <row r="75986" spans="10:11" x14ac:dyDescent="0.25">
      <c r="J75986" t="s">
        <v>1437</v>
      </c>
      <c r="K75986" t="s">
        <v>78896</v>
      </c>
    </row>
    <row r="75987" spans="10:11" x14ac:dyDescent="0.25">
      <c r="J75987" t="s">
        <v>1437</v>
      </c>
      <c r="K75987" t="s">
        <v>78897</v>
      </c>
    </row>
    <row r="75988" spans="10:11" x14ac:dyDescent="0.25">
      <c r="J75988" t="s">
        <v>1437</v>
      </c>
      <c r="K75988" t="s">
        <v>78898</v>
      </c>
    </row>
    <row r="75989" spans="10:11" x14ac:dyDescent="0.25">
      <c r="J75989" t="s">
        <v>1437</v>
      </c>
      <c r="K75989" t="s">
        <v>78899</v>
      </c>
    </row>
    <row r="75990" spans="10:11" x14ac:dyDescent="0.25">
      <c r="J75990" t="s">
        <v>1437</v>
      </c>
      <c r="K75990" t="s">
        <v>78900</v>
      </c>
    </row>
    <row r="75991" spans="10:11" x14ac:dyDescent="0.25">
      <c r="J75991" t="s">
        <v>1437</v>
      </c>
      <c r="K75991" t="s">
        <v>78901</v>
      </c>
    </row>
    <row r="75992" spans="10:11" x14ac:dyDescent="0.25">
      <c r="J75992" t="s">
        <v>1437</v>
      </c>
      <c r="K75992" t="s">
        <v>78902</v>
      </c>
    </row>
    <row r="75993" spans="10:11" x14ac:dyDescent="0.25">
      <c r="J75993" t="s">
        <v>1437</v>
      </c>
      <c r="K75993" t="s">
        <v>78903</v>
      </c>
    </row>
    <row r="75994" spans="10:11" x14ac:dyDescent="0.25">
      <c r="J75994" t="s">
        <v>1437</v>
      </c>
      <c r="K75994" t="s">
        <v>78904</v>
      </c>
    </row>
    <row r="75995" spans="10:11" x14ac:dyDescent="0.25">
      <c r="J75995" t="s">
        <v>1437</v>
      </c>
      <c r="K75995" t="s">
        <v>78905</v>
      </c>
    </row>
    <row r="75996" spans="10:11" x14ac:dyDescent="0.25">
      <c r="J75996" t="s">
        <v>1437</v>
      </c>
      <c r="K75996" t="s">
        <v>78906</v>
      </c>
    </row>
    <row r="75997" spans="10:11" x14ac:dyDescent="0.25">
      <c r="J75997" t="s">
        <v>1437</v>
      </c>
      <c r="K75997" t="s">
        <v>78907</v>
      </c>
    </row>
    <row r="75998" spans="10:11" x14ac:dyDescent="0.25">
      <c r="J75998" t="s">
        <v>1437</v>
      </c>
      <c r="K75998" t="s">
        <v>78908</v>
      </c>
    </row>
    <row r="75999" spans="10:11" x14ac:dyDescent="0.25">
      <c r="J75999" t="s">
        <v>1437</v>
      </c>
      <c r="K75999" t="s">
        <v>78909</v>
      </c>
    </row>
    <row r="76000" spans="10:11" x14ac:dyDescent="0.25">
      <c r="J76000" t="s">
        <v>1437</v>
      </c>
      <c r="K76000" t="s">
        <v>78910</v>
      </c>
    </row>
    <row r="76001" spans="10:11" x14ac:dyDescent="0.25">
      <c r="J76001" t="s">
        <v>1437</v>
      </c>
      <c r="K76001" t="s">
        <v>78911</v>
      </c>
    </row>
    <row r="76002" spans="10:11" x14ac:dyDescent="0.25">
      <c r="J76002" t="s">
        <v>1437</v>
      </c>
      <c r="K76002" t="s">
        <v>78912</v>
      </c>
    </row>
    <row r="76003" spans="10:11" x14ac:dyDescent="0.25">
      <c r="J76003" t="s">
        <v>1437</v>
      </c>
      <c r="K76003" t="s">
        <v>78913</v>
      </c>
    </row>
    <row r="76004" spans="10:11" x14ac:dyDescent="0.25">
      <c r="J76004" t="s">
        <v>1437</v>
      </c>
      <c r="K76004" t="s">
        <v>78914</v>
      </c>
    </row>
    <row r="76005" spans="10:11" x14ac:dyDescent="0.25">
      <c r="J76005" t="s">
        <v>1437</v>
      </c>
      <c r="K76005" t="s">
        <v>78915</v>
      </c>
    </row>
    <row r="76006" spans="10:11" x14ac:dyDescent="0.25">
      <c r="J76006" t="s">
        <v>1437</v>
      </c>
      <c r="K76006" t="s">
        <v>78916</v>
      </c>
    </row>
    <row r="76007" spans="10:11" x14ac:dyDescent="0.25">
      <c r="J76007" t="s">
        <v>1437</v>
      </c>
      <c r="K76007" t="s">
        <v>78917</v>
      </c>
    </row>
    <row r="76008" spans="10:11" x14ac:dyDescent="0.25">
      <c r="J76008" t="s">
        <v>1437</v>
      </c>
      <c r="K76008" t="s">
        <v>78918</v>
      </c>
    </row>
    <row r="76009" spans="10:11" x14ac:dyDescent="0.25">
      <c r="J76009" t="s">
        <v>1437</v>
      </c>
      <c r="K76009" t="s">
        <v>78919</v>
      </c>
    </row>
    <row r="76010" spans="10:11" x14ac:dyDescent="0.25">
      <c r="J76010" t="s">
        <v>1437</v>
      </c>
      <c r="K76010" t="s">
        <v>78920</v>
      </c>
    </row>
    <row r="76011" spans="10:11" x14ac:dyDescent="0.25">
      <c r="J76011" t="s">
        <v>1437</v>
      </c>
      <c r="K76011" t="s">
        <v>78921</v>
      </c>
    </row>
    <row r="76012" spans="10:11" x14ac:dyDescent="0.25">
      <c r="J76012" t="s">
        <v>1437</v>
      </c>
      <c r="K76012" t="s">
        <v>78922</v>
      </c>
    </row>
    <row r="76013" spans="10:11" x14ac:dyDescent="0.25">
      <c r="J76013" t="s">
        <v>1437</v>
      </c>
      <c r="K76013" t="s">
        <v>78923</v>
      </c>
    </row>
    <row r="76014" spans="10:11" x14ac:dyDescent="0.25">
      <c r="J76014" t="s">
        <v>1437</v>
      </c>
      <c r="K76014" t="s">
        <v>78924</v>
      </c>
    </row>
    <row r="76015" spans="10:11" x14ac:dyDescent="0.25">
      <c r="J76015" t="s">
        <v>1437</v>
      </c>
      <c r="K76015" t="s">
        <v>78925</v>
      </c>
    </row>
    <row r="76016" spans="10:11" x14ac:dyDescent="0.25">
      <c r="J76016" t="s">
        <v>1437</v>
      </c>
      <c r="K76016" t="s">
        <v>78926</v>
      </c>
    </row>
    <row r="76017" spans="10:11" x14ac:dyDescent="0.25">
      <c r="J76017" t="s">
        <v>1437</v>
      </c>
      <c r="K76017" t="s">
        <v>78927</v>
      </c>
    </row>
    <row r="76018" spans="10:11" x14ac:dyDescent="0.25">
      <c r="J76018" t="s">
        <v>1437</v>
      </c>
      <c r="K76018" t="s">
        <v>78928</v>
      </c>
    </row>
    <row r="76019" spans="10:11" x14ac:dyDescent="0.25">
      <c r="J76019" t="s">
        <v>1437</v>
      </c>
      <c r="K76019" t="s">
        <v>78929</v>
      </c>
    </row>
    <row r="76020" spans="10:11" x14ac:dyDescent="0.25">
      <c r="J76020" t="s">
        <v>1437</v>
      </c>
      <c r="K76020" t="s">
        <v>78930</v>
      </c>
    </row>
    <row r="76021" spans="10:11" x14ac:dyDescent="0.25">
      <c r="J76021" t="s">
        <v>1437</v>
      </c>
      <c r="K76021" t="s">
        <v>78931</v>
      </c>
    </row>
    <row r="76022" spans="10:11" x14ac:dyDescent="0.25">
      <c r="J76022" t="s">
        <v>1437</v>
      </c>
      <c r="K76022" t="s">
        <v>78932</v>
      </c>
    </row>
    <row r="76023" spans="10:11" x14ac:dyDescent="0.25">
      <c r="J76023" t="s">
        <v>1437</v>
      </c>
      <c r="K76023" t="s">
        <v>78933</v>
      </c>
    </row>
    <row r="76024" spans="10:11" x14ac:dyDescent="0.25">
      <c r="J76024" t="s">
        <v>1437</v>
      </c>
      <c r="K76024" t="s">
        <v>78934</v>
      </c>
    </row>
    <row r="76025" spans="10:11" x14ac:dyDescent="0.25">
      <c r="J76025" t="s">
        <v>1437</v>
      </c>
      <c r="K76025" t="s">
        <v>78935</v>
      </c>
    </row>
    <row r="76026" spans="10:11" x14ac:dyDescent="0.25">
      <c r="J76026" t="s">
        <v>1437</v>
      </c>
      <c r="K76026" t="s">
        <v>78936</v>
      </c>
    </row>
    <row r="76027" spans="10:11" x14ac:dyDescent="0.25">
      <c r="J76027" t="s">
        <v>1437</v>
      </c>
      <c r="K76027" t="s">
        <v>78937</v>
      </c>
    </row>
    <row r="76028" spans="10:11" x14ac:dyDescent="0.25">
      <c r="J76028" t="s">
        <v>1437</v>
      </c>
      <c r="K76028" t="s">
        <v>78938</v>
      </c>
    </row>
    <row r="76029" spans="10:11" x14ac:dyDescent="0.25">
      <c r="J76029" t="s">
        <v>1437</v>
      </c>
      <c r="K76029" t="s">
        <v>78939</v>
      </c>
    </row>
    <row r="76030" spans="10:11" x14ac:dyDescent="0.25">
      <c r="J76030" t="s">
        <v>1437</v>
      </c>
      <c r="K76030" t="s">
        <v>78940</v>
      </c>
    </row>
    <row r="76031" spans="10:11" x14ac:dyDescent="0.25">
      <c r="J76031" t="s">
        <v>1437</v>
      </c>
      <c r="K76031" t="s">
        <v>78941</v>
      </c>
    </row>
    <row r="76032" spans="10:11" x14ac:dyDescent="0.25">
      <c r="J76032" t="s">
        <v>1437</v>
      </c>
      <c r="K76032" t="s">
        <v>78942</v>
      </c>
    </row>
    <row r="76033" spans="10:11" x14ac:dyDescent="0.25">
      <c r="J76033" t="s">
        <v>1437</v>
      </c>
      <c r="K76033" t="s">
        <v>78943</v>
      </c>
    </row>
    <row r="76034" spans="10:11" x14ac:dyDescent="0.25">
      <c r="J76034" t="s">
        <v>1437</v>
      </c>
      <c r="K76034" t="s">
        <v>78944</v>
      </c>
    </row>
    <row r="76035" spans="10:11" x14ac:dyDescent="0.25">
      <c r="J76035" t="s">
        <v>1437</v>
      </c>
      <c r="K76035" t="s">
        <v>78945</v>
      </c>
    </row>
    <row r="76036" spans="10:11" x14ac:dyDescent="0.25">
      <c r="J76036" t="s">
        <v>1437</v>
      </c>
      <c r="K76036" t="s">
        <v>78946</v>
      </c>
    </row>
    <row r="76037" spans="10:11" x14ac:dyDescent="0.25">
      <c r="J76037" t="s">
        <v>1437</v>
      </c>
      <c r="K76037" t="s">
        <v>78947</v>
      </c>
    </row>
    <row r="76038" spans="10:11" x14ac:dyDescent="0.25">
      <c r="J76038" t="s">
        <v>1437</v>
      </c>
      <c r="K76038" t="s">
        <v>78948</v>
      </c>
    </row>
    <row r="76039" spans="10:11" x14ac:dyDescent="0.25">
      <c r="J76039" t="s">
        <v>1437</v>
      </c>
      <c r="K76039" t="s">
        <v>78949</v>
      </c>
    </row>
    <row r="76040" spans="10:11" x14ac:dyDescent="0.25">
      <c r="J76040" t="s">
        <v>1437</v>
      </c>
      <c r="K76040" t="s">
        <v>78950</v>
      </c>
    </row>
    <row r="76041" spans="10:11" x14ac:dyDescent="0.25">
      <c r="J76041" t="s">
        <v>1437</v>
      </c>
      <c r="K76041" t="s">
        <v>78951</v>
      </c>
    </row>
    <row r="76042" spans="10:11" x14ac:dyDescent="0.25">
      <c r="J76042" t="s">
        <v>1437</v>
      </c>
      <c r="K76042" t="s">
        <v>78952</v>
      </c>
    </row>
    <row r="76043" spans="10:11" x14ac:dyDescent="0.25">
      <c r="J76043" t="s">
        <v>1437</v>
      </c>
      <c r="K76043" t="s">
        <v>78953</v>
      </c>
    </row>
    <row r="76044" spans="10:11" x14ac:dyDescent="0.25">
      <c r="J76044" t="s">
        <v>1437</v>
      </c>
      <c r="K76044" t="s">
        <v>78954</v>
      </c>
    </row>
    <row r="76045" spans="10:11" x14ac:dyDescent="0.25">
      <c r="J76045" t="s">
        <v>1437</v>
      </c>
      <c r="K76045" t="s">
        <v>78955</v>
      </c>
    </row>
    <row r="76046" spans="10:11" x14ac:dyDescent="0.25">
      <c r="J76046" t="s">
        <v>1437</v>
      </c>
      <c r="K76046" t="s">
        <v>78956</v>
      </c>
    </row>
    <row r="76047" spans="10:11" x14ac:dyDescent="0.25">
      <c r="J76047" t="s">
        <v>1437</v>
      </c>
      <c r="K76047" t="s">
        <v>78957</v>
      </c>
    </row>
    <row r="76048" spans="10:11" x14ac:dyDescent="0.25">
      <c r="J76048" t="s">
        <v>1437</v>
      </c>
      <c r="K76048" t="s">
        <v>78958</v>
      </c>
    </row>
    <row r="76049" spans="10:11" x14ac:dyDescent="0.25">
      <c r="J76049" t="s">
        <v>1437</v>
      </c>
      <c r="K76049" t="s">
        <v>78959</v>
      </c>
    </row>
    <row r="76050" spans="10:11" x14ac:dyDescent="0.25">
      <c r="J76050" t="s">
        <v>1437</v>
      </c>
      <c r="K76050" t="s">
        <v>78960</v>
      </c>
    </row>
    <row r="76051" spans="10:11" x14ac:dyDescent="0.25">
      <c r="J76051" t="s">
        <v>1437</v>
      </c>
      <c r="K76051" t="s">
        <v>78961</v>
      </c>
    </row>
    <row r="76052" spans="10:11" x14ac:dyDescent="0.25">
      <c r="J76052" t="s">
        <v>1437</v>
      </c>
      <c r="K76052" t="s">
        <v>78962</v>
      </c>
    </row>
    <row r="76053" spans="10:11" x14ac:dyDescent="0.25">
      <c r="J76053" t="s">
        <v>1437</v>
      </c>
      <c r="K76053" t="s">
        <v>78963</v>
      </c>
    </row>
    <row r="76054" spans="10:11" x14ac:dyDescent="0.25">
      <c r="J76054" t="s">
        <v>1437</v>
      </c>
      <c r="K76054" t="s">
        <v>78964</v>
      </c>
    </row>
    <row r="76055" spans="10:11" x14ac:dyDescent="0.25">
      <c r="J76055" t="s">
        <v>1437</v>
      </c>
      <c r="K76055" t="s">
        <v>78965</v>
      </c>
    </row>
    <row r="76056" spans="10:11" x14ac:dyDescent="0.25">
      <c r="J76056" t="s">
        <v>1437</v>
      </c>
      <c r="K76056" t="s">
        <v>78966</v>
      </c>
    </row>
    <row r="76057" spans="10:11" x14ac:dyDescent="0.25">
      <c r="J76057" t="s">
        <v>1437</v>
      </c>
      <c r="K76057" t="s">
        <v>78967</v>
      </c>
    </row>
    <row r="76058" spans="10:11" x14ac:dyDescent="0.25">
      <c r="J76058" t="s">
        <v>1437</v>
      </c>
      <c r="K76058" t="s">
        <v>78968</v>
      </c>
    </row>
    <row r="76059" spans="10:11" x14ac:dyDescent="0.25">
      <c r="J76059" t="s">
        <v>1437</v>
      </c>
      <c r="K76059" t="s">
        <v>78969</v>
      </c>
    </row>
    <row r="76060" spans="10:11" x14ac:dyDescent="0.25">
      <c r="J76060" t="s">
        <v>1437</v>
      </c>
      <c r="K76060" t="s">
        <v>78970</v>
      </c>
    </row>
    <row r="76061" spans="10:11" x14ac:dyDescent="0.25">
      <c r="J76061" t="s">
        <v>1437</v>
      </c>
      <c r="K76061" t="s">
        <v>78971</v>
      </c>
    </row>
    <row r="76062" spans="10:11" x14ac:dyDescent="0.25">
      <c r="J76062" t="s">
        <v>1437</v>
      </c>
      <c r="K76062" t="s">
        <v>78972</v>
      </c>
    </row>
    <row r="76063" spans="10:11" x14ac:dyDescent="0.25">
      <c r="J76063" t="s">
        <v>1437</v>
      </c>
      <c r="K76063" t="s">
        <v>78973</v>
      </c>
    </row>
    <row r="76064" spans="10:11" x14ac:dyDescent="0.25">
      <c r="J76064" t="s">
        <v>1437</v>
      </c>
      <c r="K76064" t="s">
        <v>78974</v>
      </c>
    </row>
    <row r="76065" spans="10:11" x14ac:dyDescent="0.25">
      <c r="J76065" t="s">
        <v>1437</v>
      </c>
      <c r="K76065" t="s">
        <v>78975</v>
      </c>
    </row>
    <row r="76066" spans="10:11" x14ac:dyDescent="0.25">
      <c r="J76066" t="s">
        <v>1437</v>
      </c>
      <c r="K76066" t="s">
        <v>78976</v>
      </c>
    </row>
    <row r="76067" spans="10:11" x14ac:dyDescent="0.25">
      <c r="J76067" t="s">
        <v>1437</v>
      </c>
      <c r="K76067" t="s">
        <v>78977</v>
      </c>
    </row>
    <row r="76068" spans="10:11" x14ac:dyDescent="0.25">
      <c r="J76068" t="s">
        <v>1437</v>
      </c>
      <c r="K76068" t="s">
        <v>78978</v>
      </c>
    </row>
    <row r="76069" spans="10:11" x14ac:dyDescent="0.25">
      <c r="J76069" t="s">
        <v>1437</v>
      </c>
      <c r="K76069" t="s">
        <v>78979</v>
      </c>
    </row>
    <row r="76070" spans="10:11" x14ac:dyDescent="0.25">
      <c r="J76070" t="s">
        <v>1437</v>
      </c>
      <c r="K76070" t="s">
        <v>78980</v>
      </c>
    </row>
    <row r="76071" spans="10:11" x14ac:dyDescent="0.25">
      <c r="J76071" t="s">
        <v>1437</v>
      </c>
      <c r="K76071" t="s">
        <v>78981</v>
      </c>
    </row>
    <row r="76072" spans="10:11" x14ac:dyDescent="0.25">
      <c r="J76072" t="s">
        <v>1437</v>
      </c>
      <c r="K76072" t="s">
        <v>78982</v>
      </c>
    </row>
    <row r="76073" spans="10:11" x14ac:dyDescent="0.25">
      <c r="J76073" t="s">
        <v>1437</v>
      </c>
      <c r="K76073" t="s">
        <v>78983</v>
      </c>
    </row>
    <row r="76074" spans="10:11" x14ac:dyDescent="0.25">
      <c r="J76074" t="s">
        <v>1437</v>
      </c>
      <c r="K76074" t="s">
        <v>78984</v>
      </c>
    </row>
    <row r="76075" spans="10:11" x14ac:dyDescent="0.25">
      <c r="J76075" t="s">
        <v>1437</v>
      </c>
      <c r="K76075" t="s">
        <v>78985</v>
      </c>
    </row>
    <row r="76076" spans="10:11" x14ac:dyDescent="0.25">
      <c r="J76076" t="s">
        <v>1437</v>
      </c>
      <c r="K76076" t="s">
        <v>78986</v>
      </c>
    </row>
    <row r="76077" spans="10:11" x14ac:dyDescent="0.25">
      <c r="J76077" t="s">
        <v>1437</v>
      </c>
      <c r="K76077" t="s">
        <v>78987</v>
      </c>
    </row>
    <row r="76078" spans="10:11" x14ac:dyDescent="0.25">
      <c r="J76078" t="s">
        <v>1437</v>
      </c>
      <c r="K76078" t="s">
        <v>78988</v>
      </c>
    </row>
    <row r="76079" spans="10:11" x14ac:dyDescent="0.25">
      <c r="J76079" t="s">
        <v>1437</v>
      </c>
      <c r="K76079" t="s">
        <v>78989</v>
      </c>
    </row>
    <row r="76080" spans="10:11" x14ac:dyDescent="0.25">
      <c r="J76080" t="s">
        <v>1437</v>
      </c>
      <c r="K76080" t="s">
        <v>78990</v>
      </c>
    </row>
    <row r="76081" spans="10:11" x14ac:dyDescent="0.25">
      <c r="J76081" t="s">
        <v>1437</v>
      </c>
      <c r="K76081" t="s">
        <v>78991</v>
      </c>
    </row>
    <row r="76082" spans="10:11" x14ac:dyDescent="0.25">
      <c r="J76082" t="s">
        <v>1437</v>
      </c>
      <c r="K76082" t="s">
        <v>78992</v>
      </c>
    </row>
    <row r="76083" spans="10:11" x14ac:dyDescent="0.25">
      <c r="J76083" t="s">
        <v>1437</v>
      </c>
      <c r="K76083" t="s">
        <v>78993</v>
      </c>
    </row>
    <row r="76084" spans="10:11" x14ac:dyDescent="0.25">
      <c r="J76084" t="s">
        <v>1437</v>
      </c>
      <c r="K76084" t="s">
        <v>78994</v>
      </c>
    </row>
    <row r="76085" spans="10:11" x14ac:dyDescent="0.25">
      <c r="J76085" t="s">
        <v>1437</v>
      </c>
      <c r="K76085" t="s">
        <v>78995</v>
      </c>
    </row>
    <row r="76086" spans="10:11" x14ac:dyDescent="0.25">
      <c r="J76086" t="s">
        <v>1437</v>
      </c>
      <c r="K76086" t="s">
        <v>78996</v>
      </c>
    </row>
    <row r="76087" spans="10:11" x14ac:dyDescent="0.25">
      <c r="J76087" t="s">
        <v>1437</v>
      </c>
      <c r="K76087" t="s">
        <v>78997</v>
      </c>
    </row>
    <row r="76088" spans="10:11" x14ac:dyDescent="0.25">
      <c r="J76088" t="s">
        <v>1437</v>
      </c>
      <c r="K76088" t="s">
        <v>78998</v>
      </c>
    </row>
    <row r="76089" spans="10:11" x14ac:dyDescent="0.25">
      <c r="J76089" t="s">
        <v>1437</v>
      </c>
      <c r="K76089" t="s">
        <v>78999</v>
      </c>
    </row>
    <row r="76090" spans="10:11" x14ac:dyDescent="0.25">
      <c r="J76090" t="s">
        <v>1437</v>
      </c>
      <c r="K76090" t="s">
        <v>79000</v>
      </c>
    </row>
    <row r="76091" spans="10:11" x14ac:dyDescent="0.25">
      <c r="J76091" t="s">
        <v>1437</v>
      </c>
      <c r="K76091" t="s">
        <v>79001</v>
      </c>
    </row>
    <row r="76092" spans="10:11" x14ac:dyDescent="0.25">
      <c r="J76092" t="s">
        <v>1437</v>
      </c>
      <c r="K76092" t="s">
        <v>79002</v>
      </c>
    </row>
    <row r="76093" spans="10:11" x14ac:dyDescent="0.25">
      <c r="J76093" t="s">
        <v>1437</v>
      </c>
      <c r="K76093" t="s">
        <v>79003</v>
      </c>
    </row>
    <row r="76094" spans="10:11" x14ac:dyDescent="0.25">
      <c r="J76094" t="s">
        <v>1437</v>
      </c>
      <c r="K76094" t="s">
        <v>79004</v>
      </c>
    </row>
    <row r="76095" spans="10:11" x14ac:dyDescent="0.25">
      <c r="J76095" t="s">
        <v>1437</v>
      </c>
      <c r="K76095" t="s">
        <v>79005</v>
      </c>
    </row>
    <row r="76096" spans="10:11" x14ac:dyDescent="0.25">
      <c r="J76096" t="s">
        <v>1437</v>
      </c>
      <c r="K76096" t="s">
        <v>79006</v>
      </c>
    </row>
    <row r="76097" spans="10:11" x14ac:dyDescent="0.25">
      <c r="J76097" t="s">
        <v>1437</v>
      </c>
      <c r="K76097" t="s">
        <v>79007</v>
      </c>
    </row>
    <row r="76098" spans="10:11" x14ac:dyDescent="0.25">
      <c r="J76098" t="s">
        <v>1437</v>
      </c>
      <c r="K76098" t="s">
        <v>79008</v>
      </c>
    </row>
    <row r="76099" spans="10:11" x14ac:dyDescent="0.25">
      <c r="J76099" t="s">
        <v>1437</v>
      </c>
      <c r="K76099" t="s">
        <v>79009</v>
      </c>
    </row>
    <row r="76100" spans="10:11" x14ac:dyDescent="0.25">
      <c r="J76100" t="s">
        <v>1437</v>
      </c>
      <c r="K76100" t="s">
        <v>79010</v>
      </c>
    </row>
    <row r="76101" spans="10:11" x14ac:dyDescent="0.25">
      <c r="J76101" t="s">
        <v>1437</v>
      </c>
      <c r="K76101" t="s">
        <v>79011</v>
      </c>
    </row>
    <row r="76102" spans="10:11" x14ac:dyDescent="0.25">
      <c r="J76102" t="s">
        <v>1437</v>
      </c>
      <c r="K76102" t="s">
        <v>79012</v>
      </c>
    </row>
    <row r="76103" spans="10:11" x14ac:dyDescent="0.25">
      <c r="J76103" t="s">
        <v>1437</v>
      </c>
      <c r="K76103" t="s">
        <v>79013</v>
      </c>
    </row>
    <row r="76104" spans="10:11" x14ac:dyDescent="0.25">
      <c r="J76104" t="s">
        <v>1437</v>
      </c>
      <c r="K76104" t="s">
        <v>79014</v>
      </c>
    </row>
    <row r="76105" spans="10:11" x14ac:dyDescent="0.25">
      <c r="J76105" t="s">
        <v>1437</v>
      </c>
      <c r="K76105" t="s">
        <v>79015</v>
      </c>
    </row>
    <row r="76106" spans="10:11" x14ac:dyDescent="0.25">
      <c r="J76106" t="s">
        <v>1437</v>
      </c>
      <c r="K76106" t="s">
        <v>79016</v>
      </c>
    </row>
    <row r="76107" spans="10:11" x14ac:dyDescent="0.25">
      <c r="J76107" t="s">
        <v>1437</v>
      </c>
      <c r="K76107" t="s">
        <v>79017</v>
      </c>
    </row>
    <row r="76108" spans="10:11" x14ac:dyDescent="0.25">
      <c r="J76108" t="s">
        <v>1437</v>
      </c>
      <c r="K76108" t="s">
        <v>79018</v>
      </c>
    </row>
    <row r="76109" spans="10:11" x14ac:dyDescent="0.25">
      <c r="J76109" t="s">
        <v>1437</v>
      </c>
      <c r="K76109" t="s">
        <v>79019</v>
      </c>
    </row>
    <row r="76110" spans="10:11" x14ac:dyDescent="0.25">
      <c r="J76110" t="s">
        <v>1437</v>
      </c>
      <c r="K76110" t="s">
        <v>79020</v>
      </c>
    </row>
    <row r="76111" spans="10:11" x14ac:dyDescent="0.25">
      <c r="J76111" t="s">
        <v>1437</v>
      </c>
      <c r="K76111" t="s">
        <v>79021</v>
      </c>
    </row>
    <row r="76112" spans="10:11" x14ac:dyDescent="0.25">
      <c r="J76112" t="s">
        <v>1437</v>
      </c>
      <c r="K76112" t="s">
        <v>79022</v>
      </c>
    </row>
    <row r="76113" spans="10:11" x14ac:dyDescent="0.25">
      <c r="J76113" t="s">
        <v>1437</v>
      </c>
      <c r="K76113" t="s">
        <v>79023</v>
      </c>
    </row>
    <row r="76114" spans="10:11" x14ac:dyDescent="0.25">
      <c r="J76114" t="s">
        <v>1437</v>
      </c>
      <c r="K76114" t="s">
        <v>79024</v>
      </c>
    </row>
    <row r="76115" spans="10:11" x14ac:dyDescent="0.25">
      <c r="J76115" t="s">
        <v>1437</v>
      </c>
      <c r="K76115" t="s">
        <v>79025</v>
      </c>
    </row>
    <row r="76116" spans="10:11" x14ac:dyDescent="0.25">
      <c r="J76116" t="s">
        <v>1437</v>
      </c>
      <c r="K76116" t="s">
        <v>79026</v>
      </c>
    </row>
    <row r="76117" spans="10:11" x14ac:dyDescent="0.25">
      <c r="J76117" t="s">
        <v>1437</v>
      </c>
      <c r="K76117" t="s">
        <v>79027</v>
      </c>
    </row>
    <row r="76118" spans="10:11" x14ac:dyDescent="0.25">
      <c r="J76118" t="s">
        <v>1437</v>
      </c>
      <c r="K76118" t="s">
        <v>79028</v>
      </c>
    </row>
    <row r="76119" spans="10:11" x14ac:dyDescent="0.25">
      <c r="J76119" t="s">
        <v>1437</v>
      </c>
      <c r="K76119" t="s">
        <v>79029</v>
      </c>
    </row>
    <row r="76120" spans="10:11" x14ac:dyDescent="0.25">
      <c r="J76120" t="s">
        <v>1437</v>
      </c>
      <c r="K76120" t="s">
        <v>79030</v>
      </c>
    </row>
    <row r="76121" spans="10:11" x14ac:dyDescent="0.25">
      <c r="J76121" t="s">
        <v>1437</v>
      </c>
      <c r="K76121" t="s">
        <v>79031</v>
      </c>
    </row>
    <row r="76122" spans="10:11" x14ac:dyDescent="0.25">
      <c r="J76122" t="s">
        <v>1437</v>
      </c>
      <c r="K76122" t="s">
        <v>79032</v>
      </c>
    </row>
    <row r="76123" spans="10:11" x14ac:dyDescent="0.25">
      <c r="J76123" t="s">
        <v>1437</v>
      </c>
      <c r="K76123" t="s">
        <v>79033</v>
      </c>
    </row>
    <row r="76124" spans="10:11" x14ac:dyDescent="0.25">
      <c r="J76124" t="s">
        <v>1437</v>
      </c>
      <c r="K76124" t="s">
        <v>79034</v>
      </c>
    </row>
    <row r="76125" spans="10:11" x14ac:dyDescent="0.25">
      <c r="J76125" t="s">
        <v>1437</v>
      </c>
      <c r="K76125" t="s">
        <v>79035</v>
      </c>
    </row>
    <row r="76126" spans="10:11" x14ac:dyDescent="0.25">
      <c r="J76126" t="s">
        <v>1437</v>
      </c>
      <c r="K76126" t="s">
        <v>79036</v>
      </c>
    </row>
    <row r="76127" spans="10:11" x14ac:dyDescent="0.25">
      <c r="J76127" t="s">
        <v>1437</v>
      </c>
      <c r="K76127" t="s">
        <v>79037</v>
      </c>
    </row>
    <row r="76128" spans="10:11" x14ac:dyDescent="0.25">
      <c r="J76128" t="s">
        <v>1437</v>
      </c>
      <c r="K76128" t="s">
        <v>79038</v>
      </c>
    </row>
    <row r="76129" spans="10:11" x14ac:dyDescent="0.25">
      <c r="J76129" t="s">
        <v>1437</v>
      </c>
      <c r="K76129" t="s">
        <v>79039</v>
      </c>
    </row>
    <row r="76130" spans="10:11" x14ac:dyDescent="0.25">
      <c r="J76130" t="s">
        <v>1437</v>
      </c>
      <c r="K76130" t="s">
        <v>79040</v>
      </c>
    </row>
    <row r="76131" spans="10:11" x14ac:dyDescent="0.25">
      <c r="J76131" t="s">
        <v>1437</v>
      </c>
      <c r="K76131" t="s">
        <v>79041</v>
      </c>
    </row>
    <row r="76132" spans="10:11" x14ac:dyDescent="0.25">
      <c r="J76132" t="s">
        <v>1437</v>
      </c>
      <c r="K76132" t="s">
        <v>79042</v>
      </c>
    </row>
    <row r="76133" spans="10:11" x14ac:dyDescent="0.25">
      <c r="J76133" t="s">
        <v>1437</v>
      </c>
      <c r="K76133" t="s">
        <v>79043</v>
      </c>
    </row>
    <row r="76134" spans="10:11" x14ac:dyDescent="0.25">
      <c r="J76134" t="s">
        <v>1437</v>
      </c>
      <c r="K76134" t="s">
        <v>79044</v>
      </c>
    </row>
    <row r="76135" spans="10:11" x14ac:dyDescent="0.25">
      <c r="J76135" t="s">
        <v>1437</v>
      </c>
      <c r="K76135" t="s">
        <v>79045</v>
      </c>
    </row>
    <row r="76136" spans="10:11" x14ac:dyDescent="0.25">
      <c r="J76136" t="s">
        <v>1437</v>
      </c>
      <c r="K76136" t="s">
        <v>79046</v>
      </c>
    </row>
    <row r="76137" spans="10:11" x14ac:dyDescent="0.25">
      <c r="J76137" t="s">
        <v>1437</v>
      </c>
      <c r="K76137" t="s">
        <v>79047</v>
      </c>
    </row>
    <row r="76138" spans="10:11" x14ac:dyDescent="0.25">
      <c r="J76138" t="s">
        <v>1437</v>
      </c>
      <c r="K76138" t="s">
        <v>79048</v>
      </c>
    </row>
    <row r="76139" spans="10:11" x14ac:dyDescent="0.25">
      <c r="J76139" t="s">
        <v>1437</v>
      </c>
      <c r="K76139" t="s">
        <v>79049</v>
      </c>
    </row>
    <row r="76140" spans="10:11" x14ac:dyDescent="0.25">
      <c r="J76140" t="s">
        <v>1437</v>
      </c>
      <c r="K76140" t="s">
        <v>79050</v>
      </c>
    </row>
    <row r="76141" spans="10:11" x14ac:dyDescent="0.25">
      <c r="J76141" t="s">
        <v>1437</v>
      </c>
      <c r="K76141" t="s">
        <v>79051</v>
      </c>
    </row>
    <row r="76142" spans="10:11" x14ac:dyDescent="0.25">
      <c r="J76142" t="s">
        <v>1437</v>
      </c>
      <c r="K76142" t="s">
        <v>79052</v>
      </c>
    </row>
    <row r="76143" spans="10:11" x14ac:dyDescent="0.25">
      <c r="J76143" t="s">
        <v>1626</v>
      </c>
      <c r="K76143" t="s">
        <v>79053</v>
      </c>
    </row>
    <row r="76144" spans="10:11" x14ac:dyDescent="0.25">
      <c r="J76144" t="s">
        <v>1626</v>
      </c>
      <c r="K76144" t="s">
        <v>79054</v>
      </c>
    </row>
    <row r="76145" spans="10:11" x14ac:dyDescent="0.25">
      <c r="J76145" t="s">
        <v>1626</v>
      </c>
      <c r="K76145" t="s">
        <v>79055</v>
      </c>
    </row>
    <row r="76146" spans="10:11" x14ac:dyDescent="0.25">
      <c r="J76146" t="s">
        <v>1626</v>
      </c>
      <c r="K76146" t="s">
        <v>79056</v>
      </c>
    </row>
    <row r="76147" spans="10:11" x14ac:dyDescent="0.25">
      <c r="J76147" t="s">
        <v>1626</v>
      </c>
      <c r="K76147" t="s">
        <v>79057</v>
      </c>
    </row>
    <row r="76148" spans="10:11" x14ac:dyDescent="0.25">
      <c r="J76148" t="s">
        <v>1626</v>
      </c>
      <c r="K76148" t="s">
        <v>79058</v>
      </c>
    </row>
    <row r="76149" spans="10:11" x14ac:dyDescent="0.25">
      <c r="J76149" t="s">
        <v>1626</v>
      </c>
      <c r="K76149" t="s">
        <v>79059</v>
      </c>
    </row>
    <row r="76150" spans="10:11" x14ac:dyDescent="0.25">
      <c r="J76150" t="s">
        <v>1627</v>
      </c>
      <c r="K76150" t="s">
        <v>79060</v>
      </c>
    </row>
    <row r="76151" spans="10:11" x14ac:dyDescent="0.25">
      <c r="J76151" t="s">
        <v>1627</v>
      </c>
      <c r="K76151" t="s">
        <v>79061</v>
      </c>
    </row>
    <row r="76152" spans="10:11" x14ac:dyDescent="0.25">
      <c r="J76152" t="s">
        <v>1627</v>
      </c>
      <c r="K76152" t="s">
        <v>79062</v>
      </c>
    </row>
    <row r="76153" spans="10:11" x14ac:dyDescent="0.25">
      <c r="J76153" t="s">
        <v>1627</v>
      </c>
      <c r="K76153" t="s">
        <v>79063</v>
      </c>
    </row>
    <row r="76154" spans="10:11" x14ac:dyDescent="0.25">
      <c r="J76154" t="s">
        <v>1627</v>
      </c>
      <c r="K76154" t="s">
        <v>79064</v>
      </c>
    </row>
    <row r="76155" spans="10:11" x14ac:dyDescent="0.25">
      <c r="J76155" t="s">
        <v>1627</v>
      </c>
      <c r="K76155" t="s">
        <v>79065</v>
      </c>
    </row>
    <row r="76156" spans="10:11" x14ac:dyDescent="0.25">
      <c r="J76156" t="s">
        <v>1627</v>
      </c>
      <c r="K76156" t="s">
        <v>79066</v>
      </c>
    </row>
    <row r="76157" spans="10:11" x14ac:dyDescent="0.25">
      <c r="J76157" t="s">
        <v>1627</v>
      </c>
      <c r="K76157" t="s">
        <v>79067</v>
      </c>
    </row>
    <row r="76158" spans="10:11" x14ac:dyDescent="0.25">
      <c r="J76158" t="s">
        <v>1627</v>
      </c>
      <c r="K76158" t="s">
        <v>79068</v>
      </c>
    </row>
    <row r="76159" spans="10:11" x14ac:dyDescent="0.25">
      <c r="J76159" t="s">
        <v>1627</v>
      </c>
      <c r="K76159" t="s">
        <v>79069</v>
      </c>
    </row>
    <row r="76160" spans="10:11" x14ac:dyDescent="0.25">
      <c r="J76160" t="s">
        <v>1627</v>
      </c>
      <c r="K76160" t="s">
        <v>79070</v>
      </c>
    </row>
    <row r="76161" spans="10:11" x14ac:dyDescent="0.25">
      <c r="J76161" t="s">
        <v>1628</v>
      </c>
      <c r="K76161" t="s">
        <v>79071</v>
      </c>
    </row>
    <row r="76162" spans="10:11" x14ac:dyDescent="0.25">
      <c r="J76162" t="s">
        <v>1628</v>
      </c>
      <c r="K76162" t="s">
        <v>79072</v>
      </c>
    </row>
    <row r="76163" spans="10:11" x14ac:dyDescent="0.25">
      <c r="J76163" t="s">
        <v>1628</v>
      </c>
      <c r="K76163" t="s">
        <v>79073</v>
      </c>
    </row>
    <row r="76164" spans="10:11" x14ac:dyDescent="0.25">
      <c r="J76164" t="s">
        <v>1628</v>
      </c>
      <c r="K76164" t="s">
        <v>79074</v>
      </c>
    </row>
    <row r="76165" spans="10:11" x14ac:dyDescent="0.25">
      <c r="J76165" t="s">
        <v>1628</v>
      </c>
      <c r="K76165" t="s">
        <v>79075</v>
      </c>
    </row>
    <row r="76166" spans="10:11" x14ac:dyDescent="0.25">
      <c r="J76166" t="s">
        <v>1628</v>
      </c>
      <c r="K76166" t="s">
        <v>79076</v>
      </c>
    </row>
    <row r="76167" spans="10:11" x14ac:dyDescent="0.25">
      <c r="J76167" t="s">
        <v>1628</v>
      </c>
      <c r="K76167" t="s">
        <v>79077</v>
      </c>
    </row>
    <row r="76168" spans="10:11" x14ac:dyDescent="0.25">
      <c r="J76168" t="s">
        <v>1629</v>
      </c>
      <c r="K76168" t="s">
        <v>79078</v>
      </c>
    </row>
    <row r="76169" spans="10:11" x14ac:dyDescent="0.25">
      <c r="J76169" t="s">
        <v>1629</v>
      </c>
      <c r="K76169" t="s">
        <v>79079</v>
      </c>
    </row>
    <row r="76170" spans="10:11" x14ac:dyDescent="0.25">
      <c r="J76170" t="s">
        <v>1629</v>
      </c>
      <c r="K76170" t="s">
        <v>79080</v>
      </c>
    </row>
    <row r="76171" spans="10:11" x14ac:dyDescent="0.25">
      <c r="J76171" t="s">
        <v>1629</v>
      </c>
      <c r="K76171" t="s">
        <v>79081</v>
      </c>
    </row>
    <row r="76172" spans="10:11" x14ac:dyDescent="0.25">
      <c r="J76172" t="s">
        <v>1629</v>
      </c>
      <c r="K76172" t="s">
        <v>79082</v>
      </c>
    </row>
    <row r="76173" spans="10:11" x14ac:dyDescent="0.25">
      <c r="J76173" t="s">
        <v>1629</v>
      </c>
      <c r="K76173" t="s">
        <v>79083</v>
      </c>
    </row>
    <row r="76174" spans="10:11" x14ac:dyDescent="0.25">
      <c r="J76174" t="s">
        <v>1629</v>
      </c>
      <c r="K76174" t="s">
        <v>79084</v>
      </c>
    </row>
    <row r="76175" spans="10:11" x14ac:dyDescent="0.25">
      <c r="J76175" t="s">
        <v>1630</v>
      </c>
      <c r="K76175" t="s">
        <v>79085</v>
      </c>
    </row>
    <row r="76176" spans="10:11" x14ac:dyDescent="0.25">
      <c r="J76176" t="s">
        <v>1630</v>
      </c>
      <c r="K76176" t="s">
        <v>79086</v>
      </c>
    </row>
    <row r="76177" spans="10:11" x14ac:dyDescent="0.25">
      <c r="J76177" t="s">
        <v>1630</v>
      </c>
      <c r="K76177" t="s">
        <v>79087</v>
      </c>
    </row>
    <row r="76178" spans="10:11" x14ac:dyDescent="0.25">
      <c r="J76178" t="s">
        <v>1630</v>
      </c>
      <c r="K76178" t="s">
        <v>79088</v>
      </c>
    </row>
    <row r="76179" spans="10:11" x14ac:dyDescent="0.25">
      <c r="J76179" t="s">
        <v>1630</v>
      </c>
      <c r="K76179" t="s">
        <v>79089</v>
      </c>
    </row>
    <row r="76180" spans="10:11" x14ac:dyDescent="0.25">
      <c r="J76180" t="s">
        <v>1630</v>
      </c>
      <c r="K76180" t="s">
        <v>79090</v>
      </c>
    </row>
    <row r="76181" spans="10:11" x14ac:dyDescent="0.25">
      <c r="J76181" t="s">
        <v>333</v>
      </c>
      <c r="K76181" t="s">
        <v>79091</v>
      </c>
    </row>
    <row r="76182" spans="10:11" x14ac:dyDescent="0.25">
      <c r="J76182" t="s">
        <v>333</v>
      </c>
      <c r="K76182" t="s">
        <v>79092</v>
      </c>
    </row>
    <row r="76183" spans="10:11" x14ac:dyDescent="0.25">
      <c r="J76183" t="s">
        <v>333</v>
      </c>
      <c r="K76183" t="s">
        <v>79093</v>
      </c>
    </row>
    <row r="76184" spans="10:11" x14ac:dyDescent="0.25">
      <c r="J76184" t="s">
        <v>333</v>
      </c>
      <c r="K76184" t="s">
        <v>79094</v>
      </c>
    </row>
    <row r="76185" spans="10:11" x14ac:dyDescent="0.25">
      <c r="J76185" t="s">
        <v>333</v>
      </c>
      <c r="K76185" t="s">
        <v>79095</v>
      </c>
    </row>
    <row r="76186" spans="10:11" x14ac:dyDescent="0.25">
      <c r="J76186" t="s">
        <v>333</v>
      </c>
      <c r="K76186" t="s">
        <v>79096</v>
      </c>
    </row>
    <row r="76187" spans="10:11" x14ac:dyDescent="0.25">
      <c r="J76187" t="s">
        <v>333</v>
      </c>
      <c r="K76187" t="s">
        <v>79097</v>
      </c>
    </row>
    <row r="76188" spans="10:11" x14ac:dyDescent="0.25">
      <c r="J76188" t="s">
        <v>333</v>
      </c>
      <c r="K76188" t="s">
        <v>79098</v>
      </c>
    </row>
    <row r="76189" spans="10:11" x14ac:dyDescent="0.25">
      <c r="J76189" t="s">
        <v>333</v>
      </c>
      <c r="K76189" t="s">
        <v>79099</v>
      </c>
    </row>
    <row r="76190" spans="10:11" x14ac:dyDescent="0.25">
      <c r="J76190" t="s">
        <v>333</v>
      </c>
      <c r="K76190" t="s">
        <v>79100</v>
      </c>
    </row>
    <row r="76191" spans="10:11" x14ac:dyDescent="0.25">
      <c r="J76191" t="s">
        <v>333</v>
      </c>
      <c r="K76191" t="s">
        <v>79101</v>
      </c>
    </row>
    <row r="76192" spans="10:11" x14ac:dyDescent="0.25">
      <c r="J76192" t="s">
        <v>333</v>
      </c>
      <c r="K76192" t="s">
        <v>79102</v>
      </c>
    </row>
    <row r="76193" spans="10:11" x14ac:dyDescent="0.25">
      <c r="J76193" t="s">
        <v>333</v>
      </c>
      <c r="K76193" t="s">
        <v>79103</v>
      </c>
    </row>
    <row r="76194" spans="10:11" x14ac:dyDescent="0.25">
      <c r="J76194" t="s">
        <v>333</v>
      </c>
      <c r="K76194" t="s">
        <v>79104</v>
      </c>
    </row>
    <row r="76195" spans="10:11" x14ac:dyDescent="0.25">
      <c r="J76195" t="s">
        <v>333</v>
      </c>
      <c r="K76195" t="s">
        <v>79105</v>
      </c>
    </row>
    <row r="76196" spans="10:11" x14ac:dyDescent="0.25">
      <c r="J76196" t="s">
        <v>333</v>
      </c>
      <c r="K76196" t="s">
        <v>79106</v>
      </c>
    </row>
    <row r="76197" spans="10:11" x14ac:dyDescent="0.25">
      <c r="J76197" t="s">
        <v>333</v>
      </c>
      <c r="K76197" t="s">
        <v>79107</v>
      </c>
    </row>
    <row r="76198" spans="10:11" x14ac:dyDescent="0.25">
      <c r="J76198" t="s">
        <v>333</v>
      </c>
      <c r="K76198" t="s">
        <v>79108</v>
      </c>
    </row>
    <row r="76199" spans="10:11" x14ac:dyDescent="0.25">
      <c r="J76199" t="s">
        <v>333</v>
      </c>
      <c r="K76199" t="s">
        <v>79109</v>
      </c>
    </row>
    <row r="76200" spans="10:11" x14ac:dyDescent="0.25">
      <c r="J76200" t="s">
        <v>334</v>
      </c>
      <c r="K76200" t="s">
        <v>79110</v>
      </c>
    </row>
    <row r="76201" spans="10:11" x14ac:dyDescent="0.25">
      <c r="J76201" t="s">
        <v>334</v>
      </c>
      <c r="K76201" t="s">
        <v>79111</v>
      </c>
    </row>
    <row r="76202" spans="10:11" x14ac:dyDescent="0.25">
      <c r="J76202" t="s">
        <v>334</v>
      </c>
      <c r="K76202" t="s">
        <v>79112</v>
      </c>
    </row>
    <row r="76203" spans="10:11" x14ac:dyDescent="0.25">
      <c r="J76203" t="s">
        <v>334</v>
      </c>
      <c r="K76203" t="s">
        <v>79113</v>
      </c>
    </row>
    <row r="76204" spans="10:11" x14ac:dyDescent="0.25">
      <c r="J76204" t="s">
        <v>334</v>
      </c>
      <c r="K76204" t="s">
        <v>79114</v>
      </c>
    </row>
    <row r="76205" spans="10:11" x14ac:dyDescent="0.25">
      <c r="J76205" t="s">
        <v>334</v>
      </c>
      <c r="K76205" t="s">
        <v>79115</v>
      </c>
    </row>
    <row r="76206" spans="10:11" x14ac:dyDescent="0.25">
      <c r="J76206" t="s">
        <v>334</v>
      </c>
      <c r="K76206" t="s">
        <v>79116</v>
      </c>
    </row>
    <row r="76207" spans="10:11" x14ac:dyDescent="0.25">
      <c r="J76207" t="s">
        <v>334</v>
      </c>
      <c r="K76207" t="s">
        <v>79117</v>
      </c>
    </row>
    <row r="76208" spans="10:11" x14ac:dyDescent="0.25">
      <c r="J76208" t="s">
        <v>334</v>
      </c>
      <c r="K76208" t="s">
        <v>79118</v>
      </c>
    </row>
    <row r="76209" spans="10:11" x14ac:dyDescent="0.25">
      <c r="J76209" t="s">
        <v>334</v>
      </c>
      <c r="K76209" t="s">
        <v>79119</v>
      </c>
    </row>
    <row r="76210" spans="10:11" x14ac:dyDescent="0.25">
      <c r="J76210" t="s">
        <v>334</v>
      </c>
      <c r="K76210" t="s">
        <v>79120</v>
      </c>
    </row>
    <row r="76211" spans="10:11" x14ac:dyDescent="0.25">
      <c r="J76211" t="s">
        <v>334</v>
      </c>
      <c r="K76211" t="s">
        <v>79121</v>
      </c>
    </row>
    <row r="76212" spans="10:11" x14ac:dyDescent="0.25">
      <c r="J76212" t="s">
        <v>334</v>
      </c>
      <c r="K76212" t="s">
        <v>79122</v>
      </c>
    </row>
    <row r="76213" spans="10:11" x14ac:dyDescent="0.25">
      <c r="J76213" t="s">
        <v>334</v>
      </c>
      <c r="K76213" t="s">
        <v>79123</v>
      </c>
    </row>
    <row r="76214" spans="10:11" x14ac:dyDescent="0.25">
      <c r="J76214" t="s">
        <v>334</v>
      </c>
      <c r="K76214" t="s">
        <v>79124</v>
      </c>
    </row>
    <row r="76215" spans="10:11" x14ac:dyDescent="0.25">
      <c r="J76215" t="s">
        <v>334</v>
      </c>
      <c r="K76215" t="s">
        <v>79125</v>
      </c>
    </row>
    <row r="76216" spans="10:11" x14ac:dyDescent="0.25">
      <c r="J76216" t="s">
        <v>334</v>
      </c>
      <c r="K76216" t="s">
        <v>79126</v>
      </c>
    </row>
    <row r="76217" spans="10:11" x14ac:dyDescent="0.25">
      <c r="J76217" t="s">
        <v>334</v>
      </c>
      <c r="K76217" t="s">
        <v>79127</v>
      </c>
    </row>
    <row r="76218" spans="10:11" x14ac:dyDescent="0.25">
      <c r="J76218" t="s">
        <v>335</v>
      </c>
      <c r="K76218" t="s">
        <v>79128</v>
      </c>
    </row>
    <row r="76219" spans="10:11" x14ac:dyDescent="0.25">
      <c r="J76219" t="s">
        <v>335</v>
      </c>
      <c r="K76219" t="s">
        <v>79129</v>
      </c>
    </row>
    <row r="76220" spans="10:11" x14ac:dyDescent="0.25">
      <c r="J76220" t="s">
        <v>335</v>
      </c>
      <c r="K76220" t="s">
        <v>79130</v>
      </c>
    </row>
    <row r="76221" spans="10:11" x14ac:dyDescent="0.25">
      <c r="J76221" t="s">
        <v>335</v>
      </c>
      <c r="K76221" t="s">
        <v>79131</v>
      </c>
    </row>
    <row r="76222" spans="10:11" x14ac:dyDescent="0.25">
      <c r="J76222" t="s">
        <v>335</v>
      </c>
      <c r="K76222" t="s">
        <v>79132</v>
      </c>
    </row>
    <row r="76223" spans="10:11" x14ac:dyDescent="0.25">
      <c r="J76223" t="s">
        <v>335</v>
      </c>
      <c r="K76223" t="s">
        <v>79133</v>
      </c>
    </row>
    <row r="76224" spans="10:11" x14ac:dyDescent="0.25">
      <c r="J76224" t="s">
        <v>335</v>
      </c>
      <c r="K76224" t="s">
        <v>79134</v>
      </c>
    </row>
    <row r="76225" spans="10:11" x14ac:dyDescent="0.25">
      <c r="J76225" t="s">
        <v>335</v>
      </c>
      <c r="K76225" t="s">
        <v>79135</v>
      </c>
    </row>
    <row r="76226" spans="10:11" x14ac:dyDescent="0.25">
      <c r="J76226" t="s">
        <v>335</v>
      </c>
      <c r="K76226" t="s">
        <v>79136</v>
      </c>
    </row>
    <row r="76227" spans="10:11" x14ac:dyDescent="0.25">
      <c r="J76227" t="s">
        <v>335</v>
      </c>
      <c r="K76227" t="s">
        <v>79137</v>
      </c>
    </row>
    <row r="76228" spans="10:11" x14ac:dyDescent="0.25">
      <c r="J76228" t="s">
        <v>335</v>
      </c>
      <c r="K76228" t="s">
        <v>79138</v>
      </c>
    </row>
    <row r="76229" spans="10:11" x14ac:dyDescent="0.25">
      <c r="J76229" t="s">
        <v>335</v>
      </c>
      <c r="K76229" t="s">
        <v>79139</v>
      </c>
    </row>
    <row r="76230" spans="10:11" x14ac:dyDescent="0.25">
      <c r="J76230" t="s">
        <v>335</v>
      </c>
      <c r="K76230" t="s">
        <v>79140</v>
      </c>
    </row>
    <row r="76231" spans="10:11" x14ac:dyDescent="0.25">
      <c r="J76231" t="s">
        <v>335</v>
      </c>
      <c r="K76231" t="s">
        <v>79141</v>
      </c>
    </row>
    <row r="76232" spans="10:11" x14ac:dyDescent="0.25">
      <c r="J76232" t="s">
        <v>335</v>
      </c>
      <c r="K76232" t="s">
        <v>79142</v>
      </c>
    </row>
    <row r="76233" spans="10:11" x14ac:dyDescent="0.25">
      <c r="J76233" t="s">
        <v>2710</v>
      </c>
      <c r="K76233" t="s">
        <v>79143</v>
      </c>
    </row>
    <row r="76234" spans="10:11" x14ac:dyDescent="0.25">
      <c r="J76234" t="s">
        <v>2710</v>
      </c>
      <c r="K76234" t="s">
        <v>79144</v>
      </c>
    </row>
    <row r="76235" spans="10:11" x14ac:dyDescent="0.25">
      <c r="J76235" t="s">
        <v>2710</v>
      </c>
      <c r="K76235" t="s">
        <v>79145</v>
      </c>
    </row>
    <row r="76236" spans="10:11" x14ac:dyDescent="0.25">
      <c r="J76236" t="s">
        <v>2710</v>
      </c>
      <c r="K76236" t="s">
        <v>79146</v>
      </c>
    </row>
    <row r="76237" spans="10:11" x14ac:dyDescent="0.25">
      <c r="J76237" t="s">
        <v>2710</v>
      </c>
      <c r="K76237" t="s">
        <v>79147</v>
      </c>
    </row>
    <row r="76238" spans="10:11" x14ac:dyDescent="0.25">
      <c r="J76238" t="s">
        <v>2710</v>
      </c>
      <c r="K76238" t="s">
        <v>79148</v>
      </c>
    </row>
    <row r="76239" spans="10:11" x14ac:dyDescent="0.25">
      <c r="J76239" t="s">
        <v>2710</v>
      </c>
      <c r="K76239" t="s">
        <v>79149</v>
      </c>
    </row>
    <row r="76240" spans="10:11" x14ac:dyDescent="0.25">
      <c r="J76240" t="s">
        <v>2710</v>
      </c>
      <c r="K76240" t="s">
        <v>79150</v>
      </c>
    </row>
    <row r="76241" spans="10:11" x14ac:dyDescent="0.25">
      <c r="J76241" t="s">
        <v>2710</v>
      </c>
      <c r="K76241" t="s">
        <v>79151</v>
      </c>
    </row>
    <row r="76242" spans="10:11" x14ac:dyDescent="0.25">
      <c r="J76242" t="s">
        <v>2710</v>
      </c>
      <c r="K76242" t="s">
        <v>79152</v>
      </c>
    </row>
    <row r="76243" spans="10:11" x14ac:dyDescent="0.25">
      <c r="J76243" t="s">
        <v>2710</v>
      </c>
      <c r="K76243" t="s">
        <v>79153</v>
      </c>
    </row>
    <row r="76244" spans="10:11" x14ac:dyDescent="0.25">
      <c r="J76244" t="s">
        <v>2710</v>
      </c>
      <c r="K76244" t="s">
        <v>79154</v>
      </c>
    </row>
    <row r="76245" spans="10:11" x14ac:dyDescent="0.25">
      <c r="J76245" t="s">
        <v>2710</v>
      </c>
      <c r="K76245" t="s">
        <v>79155</v>
      </c>
    </row>
    <row r="76246" spans="10:11" x14ac:dyDescent="0.25">
      <c r="J76246" t="s">
        <v>2710</v>
      </c>
      <c r="K76246" t="s">
        <v>79156</v>
      </c>
    </row>
    <row r="76247" spans="10:11" x14ac:dyDescent="0.25">
      <c r="J76247" t="s">
        <v>2710</v>
      </c>
      <c r="K76247" t="s">
        <v>79157</v>
      </c>
    </row>
    <row r="76248" spans="10:11" x14ac:dyDescent="0.25">
      <c r="J76248" t="s">
        <v>2422</v>
      </c>
      <c r="K76248" t="s">
        <v>79158</v>
      </c>
    </row>
    <row r="76249" spans="10:11" x14ac:dyDescent="0.25">
      <c r="J76249" t="s">
        <v>2422</v>
      </c>
      <c r="K76249" t="s">
        <v>79159</v>
      </c>
    </row>
    <row r="76250" spans="10:11" x14ac:dyDescent="0.25">
      <c r="J76250" t="s">
        <v>2422</v>
      </c>
      <c r="K76250" t="s">
        <v>79160</v>
      </c>
    </row>
    <row r="76251" spans="10:11" x14ac:dyDescent="0.25">
      <c r="J76251" t="s">
        <v>2422</v>
      </c>
      <c r="K76251" t="s">
        <v>79161</v>
      </c>
    </row>
    <row r="76252" spans="10:11" x14ac:dyDescent="0.25">
      <c r="J76252" t="s">
        <v>2422</v>
      </c>
      <c r="K76252" t="s">
        <v>79162</v>
      </c>
    </row>
    <row r="76253" spans="10:11" x14ac:dyDescent="0.25">
      <c r="J76253" t="s">
        <v>2422</v>
      </c>
      <c r="K76253" t="s">
        <v>79163</v>
      </c>
    </row>
    <row r="76254" spans="10:11" x14ac:dyDescent="0.25">
      <c r="J76254" t="s">
        <v>2422</v>
      </c>
      <c r="K76254" t="s">
        <v>79164</v>
      </c>
    </row>
    <row r="76255" spans="10:11" x14ac:dyDescent="0.25">
      <c r="J76255" t="s">
        <v>2422</v>
      </c>
      <c r="K76255" t="s">
        <v>79165</v>
      </c>
    </row>
    <row r="76256" spans="10:11" x14ac:dyDescent="0.25">
      <c r="J76256" t="s">
        <v>2422</v>
      </c>
      <c r="K76256" t="s">
        <v>79166</v>
      </c>
    </row>
    <row r="76257" spans="10:11" x14ac:dyDescent="0.25">
      <c r="J76257" t="s">
        <v>2422</v>
      </c>
      <c r="K76257" t="s">
        <v>79167</v>
      </c>
    </row>
    <row r="76258" spans="10:11" x14ac:dyDescent="0.25">
      <c r="J76258" t="s">
        <v>2422</v>
      </c>
      <c r="K76258" t="s">
        <v>79168</v>
      </c>
    </row>
    <row r="76259" spans="10:11" x14ac:dyDescent="0.25">
      <c r="J76259" t="s">
        <v>2422</v>
      </c>
      <c r="K76259" t="s">
        <v>79169</v>
      </c>
    </row>
    <row r="76260" spans="10:11" x14ac:dyDescent="0.25">
      <c r="J76260" t="s">
        <v>2422</v>
      </c>
      <c r="K76260" t="s">
        <v>79170</v>
      </c>
    </row>
    <row r="76261" spans="10:11" x14ac:dyDescent="0.25">
      <c r="J76261" t="s">
        <v>2422</v>
      </c>
      <c r="K76261" t="s">
        <v>79171</v>
      </c>
    </row>
    <row r="76262" spans="10:11" x14ac:dyDescent="0.25">
      <c r="J76262" t="s">
        <v>2422</v>
      </c>
      <c r="K76262" t="s">
        <v>79172</v>
      </c>
    </row>
    <row r="76263" spans="10:11" x14ac:dyDescent="0.25">
      <c r="J76263" t="s">
        <v>2422</v>
      </c>
      <c r="K76263" t="s">
        <v>79173</v>
      </c>
    </row>
    <row r="76264" spans="10:11" x14ac:dyDescent="0.25">
      <c r="J76264" t="s">
        <v>2422</v>
      </c>
      <c r="K76264" t="s">
        <v>79174</v>
      </c>
    </row>
    <row r="76265" spans="10:11" x14ac:dyDescent="0.25">
      <c r="J76265" t="s">
        <v>2422</v>
      </c>
      <c r="K76265" t="s">
        <v>79175</v>
      </c>
    </row>
    <row r="76266" spans="10:11" x14ac:dyDescent="0.25">
      <c r="J76266" t="s">
        <v>2422</v>
      </c>
      <c r="K76266" t="s">
        <v>79176</v>
      </c>
    </row>
    <row r="76267" spans="10:11" x14ac:dyDescent="0.25">
      <c r="J76267" t="s">
        <v>2422</v>
      </c>
      <c r="K76267" t="s">
        <v>79177</v>
      </c>
    </row>
    <row r="76268" spans="10:11" x14ac:dyDescent="0.25">
      <c r="J76268" t="s">
        <v>2422</v>
      </c>
      <c r="K76268" t="s">
        <v>79178</v>
      </c>
    </row>
    <row r="76269" spans="10:11" x14ac:dyDescent="0.25">
      <c r="J76269" t="s">
        <v>2422</v>
      </c>
      <c r="K76269" t="s">
        <v>79179</v>
      </c>
    </row>
    <row r="76270" spans="10:11" x14ac:dyDescent="0.25">
      <c r="J76270" t="s">
        <v>2422</v>
      </c>
      <c r="K76270" t="s">
        <v>79180</v>
      </c>
    </row>
    <row r="76271" spans="10:11" x14ac:dyDescent="0.25">
      <c r="J76271" t="s">
        <v>2422</v>
      </c>
      <c r="K76271" t="s">
        <v>79181</v>
      </c>
    </row>
    <row r="76272" spans="10:11" x14ac:dyDescent="0.25">
      <c r="J76272" t="s">
        <v>2422</v>
      </c>
      <c r="K76272" t="s">
        <v>79182</v>
      </c>
    </row>
    <row r="76273" spans="10:11" x14ac:dyDescent="0.25">
      <c r="J76273" t="s">
        <v>2422</v>
      </c>
      <c r="K76273" t="s">
        <v>79183</v>
      </c>
    </row>
    <row r="76274" spans="10:11" x14ac:dyDescent="0.25">
      <c r="J76274" t="s">
        <v>2422</v>
      </c>
      <c r="K76274" t="s">
        <v>79184</v>
      </c>
    </row>
    <row r="76275" spans="10:11" x14ac:dyDescent="0.25">
      <c r="J76275" t="s">
        <v>2422</v>
      </c>
      <c r="K76275" t="s">
        <v>79185</v>
      </c>
    </row>
    <row r="76276" spans="10:11" x14ac:dyDescent="0.25">
      <c r="J76276" t="s">
        <v>2422</v>
      </c>
      <c r="K76276" t="s">
        <v>79186</v>
      </c>
    </row>
    <row r="76277" spans="10:11" x14ac:dyDescent="0.25">
      <c r="J76277" t="s">
        <v>2422</v>
      </c>
      <c r="K76277" t="s">
        <v>79187</v>
      </c>
    </row>
    <row r="76278" spans="10:11" x14ac:dyDescent="0.25">
      <c r="J76278" t="s">
        <v>1759</v>
      </c>
      <c r="K76278" t="s">
        <v>79188</v>
      </c>
    </row>
    <row r="76279" spans="10:11" x14ac:dyDescent="0.25">
      <c r="J76279" t="s">
        <v>1759</v>
      </c>
      <c r="K76279" t="s">
        <v>79189</v>
      </c>
    </row>
    <row r="76280" spans="10:11" x14ac:dyDescent="0.25">
      <c r="J76280" t="s">
        <v>1759</v>
      </c>
      <c r="K76280" t="s">
        <v>79190</v>
      </c>
    </row>
    <row r="76281" spans="10:11" x14ac:dyDescent="0.25">
      <c r="J76281" t="s">
        <v>1759</v>
      </c>
      <c r="K76281" t="s">
        <v>79191</v>
      </c>
    </row>
    <row r="76282" spans="10:11" x14ac:dyDescent="0.25">
      <c r="J76282" t="s">
        <v>1759</v>
      </c>
      <c r="K76282" t="s">
        <v>79192</v>
      </c>
    </row>
    <row r="76283" spans="10:11" x14ac:dyDescent="0.25">
      <c r="J76283" t="s">
        <v>1759</v>
      </c>
      <c r="K76283" t="s">
        <v>79193</v>
      </c>
    </row>
    <row r="76284" spans="10:11" x14ac:dyDescent="0.25">
      <c r="J76284" t="s">
        <v>1759</v>
      </c>
      <c r="K76284" t="s">
        <v>79194</v>
      </c>
    </row>
    <row r="76285" spans="10:11" x14ac:dyDescent="0.25">
      <c r="J76285" t="s">
        <v>1759</v>
      </c>
      <c r="K76285" t="s">
        <v>79195</v>
      </c>
    </row>
    <row r="76286" spans="10:11" x14ac:dyDescent="0.25">
      <c r="J76286" t="s">
        <v>1759</v>
      </c>
      <c r="K76286" t="s">
        <v>79196</v>
      </c>
    </row>
    <row r="76287" spans="10:11" x14ac:dyDescent="0.25">
      <c r="J76287" t="s">
        <v>1759</v>
      </c>
      <c r="K76287" t="s">
        <v>79197</v>
      </c>
    </row>
    <row r="76288" spans="10:11" x14ac:dyDescent="0.25">
      <c r="J76288" t="s">
        <v>1759</v>
      </c>
      <c r="K76288" t="s">
        <v>79198</v>
      </c>
    </row>
    <row r="76289" spans="10:11" x14ac:dyDescent="0.25">
      <c r="J76289" t="s">
        <v>1759</v>
      </c>
      <c r="K76289" t="s">
        <v>79199</v>
      </c>
    </row>
    <row r="76290" spans="10:11" x14ac:dyDescent="0.25">
      <c r="J76290" t="s">
        <v>1759</v>
      </c>
      <c r="K76290" t="s">
        <v>79200</v>
      </c>
    </row>
    <row r="76291" spans="10:11" x14ac:dyDescent="0.25">
      <c r="J76291" t="s">
        <v>1759</v>
      </c>
      <c r="K76291" t="s">
        <v>79201</v>
      </c>
    </row>
    <row r="76292" spans="10:11" x14ac:dyDescent="0.25">
      <c r="J76292" t="s">
        <v>1759</v>
      </c>
      <c r="K76292" t="s">
        <v>79202</v>
      </c>
    </row>
    <row r="76293" spans="10:11" x14ac:dyDescent="0.25">
      <c r="J76293" t="s">
        <v>1759</v>
      </c>
      <c r="K76293" t="s">
        <v>79203</v>
      </c>
    </row>
    <row r="76294" spans="10:11" x14ac:dyDescent="0.25">
      <c r="J76294" t="s">
        <v>1759</v>
      </c>
      <c r="K76294" t="s">
        <v>79204</v>
      </c>
    </row>
    <row r="76295" spans="10:11" x14ac:dyDescent="0.25">
      <c r="J76295" t="s">
        <v>1759</v>
      </c>
      <c r="K76295" t="s">
        <v>79205</v>
      </c>
    </row>
    <row r="76296" spans="10:11" x14ac:dyDescent="0.25">
      <c r="J76296" t="s">
        <v>1759</v>
      </c>
      <c r="K76296" t="s">
        <v>79206</v>
      </c>
    </row>
    <row r="76297" spans="10:11" x14ac:dyDescent="0.25">
      <c r="J76297" t="s">
        <v>112</v>
      </c>
      <c r="K76297" t="s">
        <v>79207</v>
      </c>
    </row>
    <row r="76298" spans="10:11" x14ac:dyDescent="0.25">
      <c r="J76298" t="s">
        <v>112</v>
      </c>
      <c r="K76298" t="s">
        <v>79208</v>
      </c>
    </row>
    <row r="76299" spans="10:11" x14ac:dyDescent="0.25">
      <c r="J76299" t="s">
        <v>112</v>
      </c>
      <c r="K76299" t="s">
        <v>79209</v>
      </c>
    </row>
    <row r="76300" spans="10:11" x14ac:dyDescent="0.25">
      <c r="J76300" t="s">
        <v>112</v>
      </c>
      <c r="K76300" t="s">
        <v>79210</v>
      </c>
    </row>
    <row r="76301" spans="10:11" x14ac:dyDescent="0.25">
      <c r="J76301" t="s">
        <v>112</v>
      </c>
      <c r="K76301" t="s">
        <v>79211</v>
      </c>
    </row>
    <row r="76302" spans="10:11" x14ac:dyDescent="0.25">
      <c r="J76302" t="s">
        <v>112</v>
      </c>
      <c r="K76302" t="s">
        <v>79212</v>
      </c>
    </row>
    <row r="76303" spans="10:11" x14ac:dyDescent="0.25">
      <c r="J76303" t="s">
        <v>112</v>
      </c>
      <c r="K76303" t="s">
        <v>79213</v>
      </c>
    </row>
    <row r="76304" spans="10:11" x14ac:dyDescent="0.25">
      <c r="J76304" t="s">
        <v>112</v>
      </c>
      <c r="K76304" t="s">
        <v>79214</v>
      </c>
    </row>
    <row r="76305" spans="10:11" x14ac:dyDescent="0.25">
      <c r="J76305" t="s">
        <v>112</v>
      </c>
      <c r="K76305" t="s">
        <v>79215</v>
      </c>
    </row>
    <row r="76306" spans="10:11" x14ac:dyDescent="0.25">
      <c r="J76306" t="s">
        <v>112</v>
      </c>
      <c r="K76306" t="s">
        <v>79216</v>
      </c>
    </row>
    <row r="76307" spans="10:11" x14ac:dyDescent="0.25">
      <c r="J76307" t="s">
        <v>112</v>
      </c>
      <c r="K76307" t="s">
        <v>79217</v>
      </c>
    </row>
    <row r="76308" spans="10:11" x14ac:dyDescent="0.25">
      <c r="J76308" t="s">
        <v>112</v>
      </c>
      <c r="K76308" t="s">
        <v>79218</v>
      </c>
    </row>
    <row r="76309" spans="10:11" x14ac:dyDescent="0.25">
      <c r="J76309" t="s">
        <v>112</v>
      </c>
      <c r="K76309" t="s">
        <v>79219</v>
      </c>
    </row>
    <row r="76310" spans="10:11" x14ac:dyDescent="0.25">
      <c r="J76310" t="s">
        <v>112</v>
      </c>
      <c r="K76310" t="s">
        <v>79220</v>
      </c>
    </row>
    <row r="76311" spans="10:11" x14ac:dyDescent="0.25">
      <c r="J76311" t="s">
        <v>112</v>
      </c>
      <c r="K76311" t="s">
        <v>79221</v>
      </c>
    </row>
    <row r="76312" spans="10:11" x14ac:dyDescent="0.25">
      <c r="J76312" t="s">
        <v>112</v>
      </c>
      <c r="K76312" t="s">
        <v>79222</v>
      </c>
    </row>
    <row r="76313" spans="10:11" x14ac:dyDescent="0.25">
      <c r="J76313" t="s">
        <v>112</v>
      </c>
      <c r="K76313" t="s">
        <v>79223</v>
      </c>
    </row>
    <row r="76314" spans="10:11" x14ac:dyDescent="0.25">
      <c r="J76314" t="s">
        <v>112</v>
      </c>
      <c r="K76314" t="s">
        <v>79224</v>
      </c>
    </row>
    <row r="76315" spans="10:11" x14ac:dyDescent="0.25">
      <c r="J76315" t="s">
        <v>112</v>
      </c>
      <c r="K76315" t="s">
        <v>79225</v>
      </c>
    </row>
    <row r="76316" spans="10:11" x14ac:dyDescent="0.25">
      <c r="J76316" t="s">
        <v>112</v>
      </c>
      <c r="K76316" t="s">
        <v>79226</v>
      </c>
    </row>
    <row r="76317" spans="10:11" x14ac:dyDescent="0.25">
      <c r="J76317" t="s">
        <v>112</v>
      </c>
      <c r="K76317" t="s">
        <v>79227</v>
      </c>
    </row>
    <row r="76318" spans="10:11" x14ac:dyDescent="0.25">
      <c r="J76318" t="s">
        <v>112</v>
      </c>
      <c r="K76318" t="s">
        <v>79228</v>
      </c>
    </row>
    <row r="76319" spans="10:11" x14ac:dyDescent="0.25">
      <c r="J76319" t="s">
        <v>112</v>
      </c>
      <c r="K76319" t="s">
        <v>79229</v>
      </c>
    </row>
    <row r="76320" spans="10:11" x14ac:dyDescent="0.25">
      <c r="J76320" t="s">
        <v>112</v>
      </c>
      <c r="K76320" t="s">
        <v>79230</v>
      </c>
    </row>
    <row r="76321" spans="10:11" x14ac:dyDescent="0.25">
      <c r="J76321" t="s">
        <v>112</v>
      </c>
      <c r="K76321" t="s">
        <v>79231</v>
      </c>
    </row>
    <row r="76322" spans="10:11" x14ac:dyDescent="0.25">
      <c r="J76322" t="s">
        <v>112</v>
      </c>
      <c r="K76322" t="s">
        <v>79232</v>
      </c>
    </row>
    <row r="76323" spans="10:11" x14ac:dyDescent="0.25">
      <c r="J76323" t="s">
        <v>112</v>
      </c>
      <c r="K76323" t="s">
        <v>79233</v>
      </c>
    </row>
    <row r="76324" spans="10:11" x14ac:dyDescent="0.25">
      <c r="J76324" t="s">
        <v>112</v>
      </c>
      <c r="K76324" t="s">
        <v>79234</v>
      </c>
    </row>
    <row r="76325" spans="10:11" x14ac:dyDescent="0.25">
      <c r="J76325" t="s">
        <v>112</v>
      </c>
      <c r="K76325" t="s">
        <v>79235</v>
      </c>
    </row>
    <row r="76326" spans="10:11" x14ac:dyDescent="0.25">
      <c r="J76326" t="s">
        <v>112</v>
      </c>
      <c r="K76326" t="s">
        <v>79236</v>
      </c>
    </row>
    <row r="76327" spans="10:11" x14ac:dyDescent="0.25">
      <c r="J76327" t="s">
        <v>112</v>
      </c>
      <c r="K76327" t="s">
        <v>79237</v>
      </c>
    </row>
    <row r="76328" spans="10:11" x14ac:dyDescent="0.25">
      <c r="J76328" t="s">
        <v>113</v>
      </c>
      <c r="K76328" t="s">
        <v>79238</v>
      </c>
    </row>
    <row r="76329" spans="10:11" x14ac:dyDescent="0.25">
      <c r="J76329" t="s">
        <v>113</v>
      </c>
      <c r="K76329" t="s">
        <v>79239</v>
      </c>
    </row>
    <row r="76330" spans="10:11" x14ac:dyDescent="0.25">
      <c r="J76330" t="s">
        <v>113</v>
      </c>
      <c r="K76330" t="s">
        <v>79240</v>
      </c>
    </row>
    <row r="76331" spans="10:11" x14ac:dyDescent="0.25">
      <c r="J76331" t="s">
        <v>113</v>
      </c>
      <c r="K76331" t="s">
        <v>79241</v>
      </c>
    </row>
    <row r="76332" spans="10:11" x14ac:dyDescent="0.25">
      <c r="J76332" t="s">
        <v>113</v>
      </c>
      <c r="K76332" t="s">
        <v>79242</v>
      </c>
    </row>
    <row r="76333" spans="10:11" x14ac:dyDescent="0.25">
      <c r="J76333" t="s">
        <v>113</v>
      </c>
      <c r="K76333" t="s">
        <v>79243</v>
      </c>
    </row>
    <row r="76334" spans="10:11" x14ac:dyDescent="0.25">
      <c r="J76334" t="s">
        <v>113</v>
      </c>
      <c r="K76334" t="s">
        <v>79244</v>
      </c>
    </row>
    <row r="76335" spans="10:11" x14ac:dyDescent="0.25">
      <c r="J76335" t="s">
        <v>113</v>
      </c>
      <c r="K76335" t="s">
        <v>79245</v>
      </c>
    </row>
    <row r="76336" spans="10:11" x14ac:dyDescent="0.25">
      <c r="J76336" t="s">
        <v>113</v>
      </c>
      <c r="K76336" t="s">
        <v>79246</v>
      </c>
    </row>
    <row r="76337" spans="10:11" x14ac:dyDescent="0.25">
      <c r="J76337" t="s">
        <v>113</v>
      </c>
      <c r="K76337" t="s">
        <v>79247</v>
      </c>
    </row>
    <row r="76338" spans="10:11" x14ac:dyDescent="0.25">
      <c r="J76338" t="s">
        <v>113</v>
      </c>
      <c r="K76338" t="s">
        <v>79248</v>
      </c>
    </row>
    <row r="76339" spans="10:11" x14ac:dyDescent="0.25">
      <c r="J76339" t="s">
        <v>114</v>
      </c>
      <c r="K76339" t="s">
        <v>79249</v>
      </c>
    </row>
    <row r="76340" spans="10:11" x14ac:dyDescent="0.25">
      <c r="J76340" t="s">
        <v>114</v>
      </c>
      <c r="K76340" t="s">
        <v>79250</v>
      </c>
    </row>
    <row r="76341" spans="10:11" x14ac:dyDescent="0.25">
      <c r="J76341" t="s">
        <v>114</v>
      </c>
      <c r="K76341" t="s">
        <v>79251</v>
      </c>
    </row>
    <row r="76342" spans="10:11" x14ac:dyDescent="0.25">
      <c r="J76342" t="s">
        <v>114</v>
      </c>
      <c r="K76342" t="s">
        <v>79252</v>
      </c>
    </row>
    <row r="76343" spans="10:11" x14ac:dyDescent="0.25">
      <c r="J76343" t="s">
        <v>114</v>
      </c>
      <c r="K76343" t="s">
        <v>79253</v>
      </c>
    </row>
    <row r="76344" spans="10:11" x14ac:dyDescent="0.25">
      <c r="J76344" t="s">
        <v>114</v>
      </c>
      <c r="K76344" t="s">
        <v>79254</v>
      </c>
    </row>
    <row r="76345" spans="10:11" x14ac:dyDescent="0.25">
      <c r="J76345" t="s">
        <v>114</v>
      </c>
      <c r="K76345" t="s">
        <v>79255</v>
      </c>
    </row>
    <row r="76346" spans="10:11" x14ac:dyDescent="0.25">
      <c r="J76346" t="s">
        <v>114</v>
      </c>
      <c r="K76346" t="s">
        <v>79256</v>
      </c>
    </row>
    <row r="76347" spans="10:11" x14ac:dyDescent="0.25">
      <c r="J76347" t="s">
        <v>114</v>
      </c>
      <c r="K76347" t="s">
        <v>79257</v>
      </c>
    </row>
    <row r="76348" spans="10:11" x14ac:dyDescent="0.25">
      <c r="J76348" t="s">
        <v>114</v>
      </c>
      <c r="K76348" t="s">
        <v>79258</v>
      </c>
    </row>
    <row r="76349" spans="10:11" x14ac:dyDescent="0.25">
      <c r="J76349" t="s">
        <v>114</v>
      </c>
      <c r="K76349" t="s">
        <v>79259</v>
      </c>
    </row>
    <row r="76350" spans="10:11" x14ac:dyDescent="0.25">
      <c r="J76350" t="s">
        <v>115</v>
      </c>
      <c r="K76350" t="s">
        <v>79260</v>
      </c>
    </row>
    <row r="76351" spans="10:11" x14ac:dyDescent="0.25">
      <c r="J76351" t="s">
        <v>115</v>
      </c>
      <c r="K76351" t="s">
        <v>79261</v>
      </c>
    </row>
    <row r="76352" spans="10:11" x14ac:dyDescent="0.25">
      <c r="J76352" t="s">
        <v>115</v>
      </c>
      <c r="K76352" t="s">
        <v>79262</v>
      </c>
    </row>
    <row r="76353" spans="10:11" x14ac:dyDescent="0.25">
      <c r="J76353" t="s">
        <v>115</v>
      </c>
      <c r="K76353" t="s">
        <v>79263</v>
      </c>
    </row>
    <row r="76354" spans="10:11" x14ac:dyDescent="0.25">
      <c r="J76354" t="s">
        <v>115</v>
      </c>
      <c r="K76354" t="s">
        <v>79264</v>
      </c>
    </row>
    <row r="76355" spans="10:11" x14ac:dyDescent="0.25">
      <c r="J76355" t="s">
        <v>115</v>
      </c>
      <c r="K76355" t="s">
        <v>79265</v>
      </c>
    </row>
    <row r="76356" spans="10:11" x14ac:dyDescent="0.25">
      <c r="J76356" t="s">
        <v>115</v>
      </c>
      <c r="K76356" t="s">
        <v>79266</v>
      </c>
    </row>
    <row r="76357" spans="10:11" x14ac:dyDescent="0.25">
      <c r="J76357" t="s">
        <v>115</v>
      </c>
      <c r="K76357" t="s">
        <v>79267</v>
      </c>
    </row>
    <row r="76358" spans="10:11" x14ac:dyDescent="0.25">
      <c r="J76358" t="s">
        <v>115</v>
      </c>
      <c r="K76358" t="s">
        <v>79268</v>
      </c>
    </row>
    <row r="76359" spans="10:11" x14ac:dyDescent="0.25">
      <c r="J76359" t="s">
        <v>115</v>
      </c>
      <c r="K76359" t="s">
        <v>79269</v>
      </c>
    </row>
    <row r="76360" spans="10:11" x14ac:dyDescent="0.25">
      <c r="J76360" t="s">
        <v>115</v>
      </c>
      <c r="K76360" t="s">
        <v>79270</v>
      </c>
    </row>
    <row r="76361" spans="10:11" x14ac:dyDescent="0.25">
      <c r="J76361" t="s">
        <v>116</v>
      </c>
      <c r="K76361" t="s">
        <v>79271</v>
      </c>
    </row>
    <row r="76362" spans="10:11" x14ac:dyDescent="0.25">
      <c r="J76362" t="s">
        <v>116</v>
      </c>
      <c r="K76362" t="s">
        <v>79272</v>
      </c>
    </row>
    <row r="76363" spans="10:11" x14ac:dyDescent="0.25">
      <c r="J76363" t="s">
        <v>116</v>
      </c>
      <c r="K76363" t="s">
        <v>79273</v>
      </c>
    </row>
    <row r="76364" spans="10:11" x14ac:dyDescent="0.25">
      <c r="J76364" t="s">
        <v>116</v>
      </c>
      <c r="K76364" t="s">
        <v>79274</v>
      </c>
    </row>
    <row r="76365" spans="10:11" x14ac:dyDescent="0.25">
      <c r="J76365" t="s">
        <v>116</v>
      </c>
      <c r="K76365" t="s">
        <v>79275</v>
      </c>
    </row>
    <row r="76366" spans="10:11" x14ac:dyDescent="0.25">
      <c r="J76366" t="s">
        <v>116</v>
      </c>
      <c r="K76366" t="s">
        <v>79276</v>
      </c>
    </row>
    <row r="76367" spans="10:11" x14ac:dyDescent="0.25">
      <c r="J76367" t="s">
        <v>116</v>
      </c>
      <c r="K76367" t="s">
        <v>79277</v>
      </c>
    </row>
    <row r="76368" spans="10:11" x14ac:dyDescent="0.25">
      <c r="J76368" t="s">
        <v>116</v>
      </c>
      <c r="K76368" t="s">
        <v>79278</v>
      </c>
    </row>
    <row r="76369" spans="10:11" x14ac:dyDescent="0.25">
      <c r="J76369" t="s">
        <v>116</v>
      </c>
      <c r="K76369" t="s">
        <v>79279</v>
      </c>
    </row>
    <row r="76370" spans="10:11" x14ac:dyDescent="0.25">
      <c r="J76370" t="s">
        <v>116</v>
      </c>
      <c r="K76370" t="s">
        <v>79280</v>
      </c>
    </row>
    <row r="76371" spans="10:11" x14ac:dyDescent="0.25">
      <c r="J76371" t="s">
        <v>116</v>
      </c>
      <c r="K76371" t="s">
        <v>79281</v>
      </c>
    </row>
    <row r="76372" spans="10:11" x14ac:dyDescent="0.25">
      <c r="J76372" t="s">
        <v>116</v>
      </c>
      <c r="K76372" t="s">
        <v>79282</v>
      </c>
    </row>
    <row r="76373" spans="10:11" x14ac:dyDescent="0.25">
      <c r="J76373" t="s">
        <v>116</v>
      </c>
      <c r="K76373" t="s">
        <v>79283</v>
      </c>
    </row>
    <row r="76374" spans="10:11" x14ac:dyDescent="0.25">
      <c r="J76374" t="s">
        <v>116</v>
      </c>
      <c r="K76374" t="s">
        <v>79284</v>
      </c>
    </row>
    <row r="76375" spans="10:11" x14ac:dyDescent="0.25">
      <c r="J76375" t="s">
        <v>116</v>
      </c>
      <c r="K76375" t="s">
        <v>79285</v>
      </c>
    </row>
    <row r="76376" spans="10:11" x14ac:dyDescent="0.25">
      <c r="J76376" t="s">
        <v>116</v>
      </c>
      <c r="K76376" t="s">
        <v>79286</v>
      </c>
    </row>
    <row r="76377" spans="10:11" x14ac:dyDescent="0.25">
      <c r="J76377" t="s">
        <v>116</v>
      </c>
      <c r="K76377" t="s">
        <v>79287</v>
      </c>
    </row>
    <row r="76378" spans="10:11" x14ac:dyDescent="0.25">
      <c r="J76378" t="s">
        <v>116</v>
      </c>
      <c r="K76378" t="s">
        <v>79288</v>
      </c>
    </row>
    <row r="76379" spans="10:11" x14ac:dyDescent="0.25">
      <c r="J76379" t="s">
        <v>116</v>
      </c>
      <c r="K76379" t="s">
        <v>79289</v>
      </c>
    </row>
    <row r="76380" spans="10:11" x14ac:dyDescent="0.25">
      <c r="J76380" t="s">
        <v>116</v>
      </c>
      <c r="K76380" t="s">
        <v>79290</v>
      </c>
    </row>
    <row r="76381" spans="10:11" x14ac:dyDescent="0.25">
      <c r="J76381" t="s">
        <v>116</v>
      </c>
      <c r="K76381" t="s">
        <v>79291</v>
      </c>
    </row>
    <row r="76382" spans="10:11" x14ac:dyDescent="0.25">
      <c r="J76382" t="s">
        <v>116</v>
      </c>
      <c r="K76382" t="s">
        <v>79292</v>
      </c>
    </row>
    <row r="76383" spans="10:11" x14ac:dyDescent="0.25">
      <c r="J76383" t="s">
        <v>116</v>
      </c>
      <c r="K76383" t="s">
        <v>79293</v>
      </c>
    </row>
    <row r="76384" spans="10:11" x14ac:dyDescent="0.25">
      <c r="J76384" t="s">
        <v>117</v>
      </c>
      <c r="K76384" t="s">
        <v>79294</v>
      </c>
    </row>
    <row r="76385" spans="10:11" x14ac:dyDescent="0.25">
      <c r="J76385" t="s">
        <v>117</v>
      </c>
      <c r="K76385" t="s">
        <v>79295</v>
      </c>
    </row>
    <row r="76386" spans="10:11" x14ac:dyDescent="0.25">
      <c r="J76386" t="s">
        <v>117</v>
      </c>
      <c r="K76386" t="s">
        <v>79296</v>
      </c>
    </row>
    <row r="76387" spans="10:11" x14ac:dyDescent="0.25">
      <c r="J76387" t="s">
        <v>117</v>
      </c>
      <c r="K76387" t="s">
        <v>79297</v>
      </c>
    </row>
    <row r="76388" spans="10:11" x14ac:dyDescent="0.25">
      <c r="J76388" t="s">
        <v>117</v>
      </c>
      <c r="K76388" t="s">
        <v>79298</v>
      </c>
    </row>
    <row r="76389" spans="10:11" x14ac:dyDescent="0.25">
      <c r="J76389" t="s">
        <v>117</v>
      </c>
      <c r="K76389" t="s">
        <v>79299</v>
      </c>
    </row>
    <row r="76390" spans="10:11" x14ac:dyDescent="0.25">
      <c r="J76390" t="s">
        <v>117</v>
      </c>
      <c r="K76390" t="s">
        <v>79300</v>
      </c>
    </row>
    <row r="76391" spans="10:11" x14ac:dyDescent="0.25">
      <c r="J76391" t="s">
        <v>117</v>
      </c>
      <c r="K76391" t="s">
        <v>79301</v>
      </c>
    </row>
    <row r="76392" spans="10:11" x14ac:dyDescent="0.25">
      <c r="J76392" t="s">
        <v>118</v>
      </c>
      <c r="K76392" t="s">
        <v>79302</v>
      </c>
    </row>
    <row r="76393" spans="10:11" x14ac:dyDescent="0.25">
      <c r="J76393" t="s">
        <v>118</v>
      </c>
      <c r="K76393" t="s">
        <v>79303</v>
      </c>
    </row>
    <row r="76394" spans="10:11" x14ac:dyDescent="0.25">
      <c r="J76394" t="s">
        <v>118</v>
      </c>
      <c r="K76394" t="s">
        <v>79304</v>
      </c>
    </row>
    <row r="76395" spans="10:11" x14ac:dyDescent="0.25">
      <c r="J76395" t="s">
        <v>118</v>
      </c>
      <c r="K76395" t="s">
        <v>79305</v>
      </c>
    </row>
    <row r="76396" spans="10:11" x14ac:dyDescent="0.25">
      <c r="J76396" t="s">
        <v>118</v>
      </c>
      <c r="K76396" t="s">
        <v>79306</v>
      </c>
    </row>
    <row r="76397" spans="10:11" x14ac:dyDescent="0.25">
      <c r="J76397" t="s">
        <v>118</v>
      </c>
      <c r="K76397" t="s">
        <v>79307</v>
      </c>
    </row>
    <row r="76398" spans="10:11" x14ac:dyDescent="0.25">
      <c r="J76398" t="s">
        <v>118</v>
      </c>
      <c r="K76398" t="s">
        <v>79308</v>
      </c>
    </row>
    <row r="76399" spans="10:11" x14ac:dyDescent="0.25">
      <c r="J76399" t="s">
        <v>118</v>
      </c>
      <c r="K76399" t="s">
        <v>79309</v>
      </c>
    </row>
    <row r="76400" spans="10:11" x14ac:dyDescent="0.25">
      <c r="J76400" t="s">
        <v>118</v>
      </c>
      <c r="K76400" t="s">
        <v>79310</v>
      </c>
    </row>
    <row r="76401" spans="10:11" x14ac:dyDescent="0.25">
      <c r="J76401" t="s">
        <v>118</v>
      </c>
      <c r="K76401" t="s">
        <v>79311</v>
      </c>
    </row>
    <row r="76402" spans="10:11" x14ac:dyDescent="0.25">
      <c r="J76402" t="s">
        <v>118</v>
      </c>
      <c r="K76402" t="s">
        <v>79312</v>
      </c>
    </row>
    <row r="76403" spans="10:11" x14ac:dyDescent="0.25">
      <c r="J76403" t="s">
        <v>118</v>
      </c>
      <c r="K76403" t="s">
        <v>79313</v>
      </c>
    </row>
    <row r="76404" spans="10:11" x14ac:dyDescent="0.25">
      <c r="J76404" t="s">
        <v>118</v>
      </c>
      <c r="K76404" t="s">
        <v>79314</v>
      </c>
    </row>
    <row r="76405" spans="10:11" x14ac:dyDescent="0.25">
      <c r="J76405" t="s">
        <v>118</v>
      </c>
      <c r="K76405" t="s">
        <v>79315</v>
      </c>
    </row>
    <row r="76406" spans="10:11" x14ac:dyDescent="0.25">
      <c r="J76406" t="s">
        <v>118</v>
      </c>
      <c r="K76406" t="s">
        <v>79316</v>
      </c>
    </row>
    <row r="76407" spans="10:11" x14ac:dyDescent="0.25">
      <c r="J76407" t="s">
        <v>1586</v>
      </c>
      <c r="K76407" t="s">
        <v>79317</v>
      </c>
    </row>
    <row r="76408" spans="10:11" x14ac:dyDescent="0.25">
      <c r="J76408" t="s">
        <v>1586</v>
      </c>
      <c r="K76408" t="s">
        <v>79318</v>
      </c>
    </row>
    <row r="76409" spans="10:11" x14ac:dyDescent="0.25">
      <c r="J76409" t="s">
        <v>1586</v>
      </c>
      <c r="K76409" t="s">
        <v>79319</v>
      </c>
    </row>
    <row r="76410" spans="10:11" x14ac:dyDescent="0.25">
      <c r="J76410" t="s">
        <v>1586</v>
      </c>
      <c r="K76410" t="s">
        <v>79320</v>
      </c>
    </row>
    <row r="76411" spans="10:11" x14ac:dyDescent="0.25">
      <c r="J76411" t="s">
        <v>119</v>
      </c>
      <c r="K76411" t="s">
        <v>79321</v>
      </c>
    </row>
    <row r="76412" spans="10:11" x14ac:dyDescent="0.25">
      <c r="J76412" t="s">
        <v>119</v>
      </c>
      <c r="K76412" t="s">
        <v>79322</v>
      </c>
    </row>
    <row r="76413" spans="10:11" x14ac:dyDescent="0.25">
      <c r="J76413" t="s">
        <v>119</v>
      </c>
      <c r="K76413" t="s">
        <v>79323</v>
      </c>
    </row>
    <row r="76414" spans="10:11" x14ac:dyDescent="0.25">
      <c r="J76414" t="s">
        <v>119</v>
      </c>
      <c r="K76414" t="s">
        <v>79324</v>
      </c>
    </row>
    <row r="76415" spans="10:11" x14ac:dyDescent="0.25">
      <c r="J76415" t="s">
        <v>119</v>
      </c>
      <c r="K76415" t="s">
        <v>79325</v>
      </c>
    </row>
    <row r="76416" spans="10:11" x14ac:dyDescent="0.25">
      <c r="J76416" t="s">
        <v>119</v>
      </c>
      <c r="K76416" t="s">
        <v>79326</v>
      </c>
    </row>
    <row r="76417" spans="10:11" x14ac:dyDescent="0.25">
      <c r="J76417" t="s">
        <v>119</v>
      </c>
      <c r="K76417" t="s">
        <v>79327</v>
      </c>
    </row>
    <row r="76418" spans="10:11" x14ac:dyDescent="0.25">
      <c r="J76418" t="s">
        <v>119</v>
      </c>
      <c r="K76418" t="s">
        <v>79328</v>
      </c>
    </row>
    <row r="76419" spans="10:11" x14ac:dyDescent="0.25">
      <c r="J76419" t="s">
        <v>119</v>
      </c>
      <c r="K76419" t="s">
        <v>79329</v>
      </c>
    </row>
    <row r="76420" spans="10:11" x14ac:dyDescent="0.25">
      <c r="J76420" t="s">
        <v>119</v>
      </c>
      <c r="K76420" t="s">
        <v>79330</v>
      </c>
    </row>
    <row r="76421" spans="10:11" x14ac:dyDescent="0.25">
      <c r="J76421" t="s">
        <v>119</v>
      </c>
      <c r="K76421" t="s">
        <v>79331</v>
      </c>
    </row>
    <row r="76422" spans="10:11" x14ac:dyDescent="0.25">
      <c r="J76422" t="s">
        <v>119</v>
      </c>
      <c r="K76422" t="s">
        <v>79332</v>
      </c>
    </row>
    <row r="76423" spans="10:11" x14ac:dyDescent="0.25">
      <c r="J76423" t="s">
        <v>119</v>
      </c>
      <c r="K76423" t="s">
        <v>79333</v>
      </c>
    </row>
    <row r="76424" spans="10:11" x14ac:dyDescent="0.25">
      <c r="J76424" t="s">
        <v>119</v>
      </c>
      <c r="K76424" t="s">
        <v>79334</v>
      </c>
    </row>
    <row r="76425" spans="10:11" x14ac:dyDescent="0.25">
      <c r="J76425" t="s">
        <v>119</v>
      </c>
      <c r="K76425" t="s">
        <v>79335</v>
      </c>
    </row>
    <row r="76426" spans="10:11" x14ac:dyDescent="0.25">
      <c r="J76426" t="s">
        <v>119</v>
      </c>
      <c r="K76426" t="s">
        <v>79336</v>
      </c>
    </row>
    <row r="76427" spans="10:11" x14ac:dyDescent="0.25">
      <c r="J76427" t="s">
        <v>119</v>
      </c>
      <c r="K76427" t="s">
        <v>79337</v>
      </c>
    </row>
    <row r="76428" spans="10:11" x14ac:dyDescent="0.25">
      <c r="J76428" t="s">
        <v>119</v>
      </c>
      <c r="K76428" t="s">
        <v>79338</v>
      </c>
    </row>
    <row r="76429" spans="10:11" x14ac:dyDescent="0.25">
      <c r="J76429" t="s">
        <v>119</v>
      </c>
      <c r="K76429" t="s">
        <v>79339</v>
      </c>
    </row>
    <row r="76430" spans="10:11" x14ac:dyDescent="0.25">
      <c r="J76430" t="s">
        <v>119</v>
      </c>
      <c r="K76430" t="s">
        <v>79340</v>
      </c>
    </row>
    <row r="76431" spans="10:11" x14ac:dyDescent="0.25">
      <c r="J76431" t="s">
        <v>119</v>
      </c>
      <c r="K76431" t="s">
        <v>79341</v>
      </c>
    </row>
    <row r="76432" spans="10:11" x14ac:dyDescent="0.25">
      <c r="J76432" t="s">
        <v>119</v>
      </c>
      <c r="K76432" t="s">
        <v>79342</v>
      </c>
    </row>
    <row r="76433" spans="10:11" x14ac:dyDescent="0.25">
      <c r="J76433" t="s">
        <v>119</v>
      </c>
      <c r="K76433" t="s">
        <v>79343</v>
      </c>
    </row>
    <row r="76434" spans="10:11" x14ac:dyDescent="0.25">
      <c r="J76434" t="s">
        <v>119</v>
      </c>
      <c r="K76434" t="s">
        <v>79344</v>
      </c>
    </row>
    <row r="76435" spans="10:11" x14ac:dyDescent="0.25">
      <c r="J76435" t="s">
        <v>119</v>
      </c>
      <c r="K76435" t="s">
        <v>79345</v>
      </c>
    </row>
    <row r="76436" spans="10:11" x14ac:dyDescent="0.25">
      <c r="J76436" t="s">
        <v>2181</v>
      </c>
      <c r="K76436" t="s">
        <v>79346</v>
      </c>
    </row>
    <row r="76437" spans="10:11" x14ac:dyDescent="0.25">
      <c r="J76437" t="s">
        <v>1438</v>
      </c>
      <c r="K76437" t="s">
        <v>79347</v>
      </c>
    </row>
    <row r="76438" spans="10:11" x14ac:dyDescent="0.25">
      <c r="J76438" t="s">
        <v>1438</v>
      </c>
      <c r="K76438" t="s">
        <v>79348</v>
      </c>
    </row>
    <row r="76439" spans="10:11" x14ac:dyDescent="0.25">
      <c r="J76439" t="s">
        <v>1438</v>
      </c>
      <c r="K76439" t="s">
        <v>79349</v>
      </c>
    </row>
    <row r="76440" spans="10:11" x14ac:dyDescent="0.25">
      <c r="J76440" t="s">
        <v>1438</v>
      </c>
      <c r="K76440" t="s">
        <v>79350</v>
      </c>
    </row>
    <row r="76441" spans="10:11" x14ac:dyDescent="0.25">
      <c r="J76441" t="s">
        <v>1438</v>
      </c>
      <c r="K76441" t="s">
        <v>79351</v>
      </c>
    </row>
    <row r="76442" spans="10:11" x14ac:dyDescent="0.25">
      <c r="J76442" t="s">
        <v>1438</v>
      </c>
      <c r="K76442" t="s">
        <v>79352</v>
      </c>
    </row>
    <row r="76443" spans="10:11" x14ac:dyDescent="0.25">
      <c r="J76443" t="s">
        <v>1438</v>
      </c>
      <c r="K76443" t="s">
        <v>79353</v>
      </c>
    </row>
    <row r="76444" spans="10:11" x14ac:dyDescent="0.25">
      <c r="J76444" t="s">
        <v>1438</v>
      </c>
      <c r="K76444" t="s">
        <v>79354</v>
      </c>
    </row>
    <row r="76445" spans="10:11" x14ac:dyDescent="0.25">
      <c r="J76445" t="s">
        <v>1438</v>
      </c>
      <c r="K76445" t="s">
        <v>79355</v>
      </c>
    </row>
    <row r="76446" spans="10:11" x14ac:dyDescent="0.25">
      <c r="J76446" t="s">
        <v>1438</v>
      </c>
      <c r="K76446" t="s">
        <v>79356</v>
      </c>
    </row>
    <row r="76447" spans="10:11" x14ac:dyDescent="0.25">
      <c r="J76447" t="s">
        <v>1438</v>
      </c>
      <c r="K76447" t="s">
        <v>79357</v>
      </c>
    </row>
    <row r="76448" spans="10:11" x14ac:dyDescent="0.25">
      <c r="J76448" t="s">
        <v>1438</v>
      </c>
      <c r="K76448" t="s">
        <v>79358</v>
      </c>
    </row>
    <row r="76449" spans="10:11" x14ac:dyDescent="0.25">
      <c r="J76449" t="s">
        <v>1438</v>
      </c>
      <c r="K76449" t="s">
        <v>79359</v>
      </c>
    </row>
    <row r="76450" spans="10:11" x14ac:dyDescent="0.25">
      <c r="J76450" t="s">
        <v>1438</v>
      </c>
      <c r="K76450" t="s">
        <v>79360</v>
      </c>
    </row>
    <row r="76451" spans="10:11" x14ac:dyDescent="0.25">
      <c r="J76451" t="s">
        <v>1438</v>
      </c>
      <c r="K76451" t="s">
        <v>79361</v>
      </c>
    </row>
    <row r="76452" spans="10:11" x14ac:dyDescent="0.25">
      <c r="J76452" t="s">
        <v>1438</v>
      </c>
      <c r="K76452" t="s">
        <v>79362</v>
      </c>
    </row>
    <row r="76453" spans="10:11" x14ac:dyDescent="0.25">
      <c r="J76453" t="s">
        <v>1438</v>
      </c>
      <c r="K76453" t="s">
        <v>79363</v>
      </c>
    </row>
    <row r="76454" spans="10:11" x14ac:dyDescent="0.25">
      <c r="J76454" t="s">
        <v>1438</v>
      </c>
      <c r="K76454" t="s">
        <v>79364</v>
      </c>
    </row>
    <row r="76455" spans="10:11" x14ac:dyDescent="0.25">
      <c r="J76455" t="s">
        <v>1438</v>
      </c>
      <c r="K76455" t="s">
        <v>79365</v>
      </c>
    </row>
    <row r="76456" spans="10:11" x14ac:dyDescent="0.25">
      <c r="J76456" t="s">
        <v>1438</v>
      </c>
      <c r="K76456" t="s">
        <v>79366</v>
      </c>
    </row>
    <row r="76457" spans="10:11" x14ac:dyDescent="0.25">
      <c r="J76457" t="s">
        <v>1438</v>
      </c>
      <c r="K76457" t="s">
        <v>79367</v>
      </c>
    </row>
    <row r="76458" spans="10:11" x14ac:dyDescent="0.25">
      <c r="J76458" t="s">
        <v>1438</v>
      </c>
      <c r="K76458" t="s">
        <v>79368</v>
      </c>
    </row>
    <row r="76459" spans="10:11" x14ac:dyDescent="0.25">
      <c r="J76459" t="s">
        <v>1438</v>
      </c>
      <c r="K76459" t="s">
        <v>79369</v>
      </c>
    </row>
    <row r="76460" spans="10:11" x14ac:dyDescent="0.25">
      <c r="J76460" t="s">
        <v>1438</v>
      </c>
      <c r="K76460" t="s">
        <v>79370</v>
      </c>
    </row>
    <row r="76461" spans="10:11" x14ac:dyDescent="0.25">
      <c r="J76461" t="s">
        <v>1438</v>
      </c>
      <c r="K76461" t="s">
        <v>79371</v>
      </c>
    </row>
    <row r="76462" spans="10:11" x14ac:dyDescent="0.25">
      <c r="J76462" t="s">
        <v>1438</v>
      </c>
      <c r="K76462" t="s">
        <v>79372</v>
      </c>
    </row>
    <row r="76463" spans="10:11" x14ac:dyDescent="0.25">
      <c r="J76463" t="s">
        <v>1438</v>
      </c>
      <c r="K76463" t="s">
        <v>79373</v>
      </c>
    </row>
    <row r="76464" spans="10:11" x14ac:dyDescent="0.25">
      <c r="J76464" t="s">
        <v>1438</v>
      </c>
      <c r="K76464" t="s">
        <v>79374</v>
      </c>
    </row>
    <row r="76465" spans="10:11" x14ac:dyDescent="0.25">
      <c r="J76465" t="s">
        <v>1438</v>
      </c>
      <c r="K76465" t="s">
        <v>79375</v>
      </c>
    </row>
    <row r="76466" spans="10:11" x14ac:dyDescent="0.25">
      <c r="J76466" t="s">
        <v>1438</v>
      </c>
      <c r="K76466" t="s">
        <v>79376</v>
      </c>
    </row>
    <row r="76467" spans="10:11" x14ac:dyDescent="0.25">
      <c r="J76467" t="s">
        <v>1438</v>
      </c>
      <c r="K76467" t="s">
        <v>79377</v>
      </c>
    </row>
    <row r="76468" spans="10:11" x14ac:dyDescent="0.25">
      <c r="J76468" t="s">
        <v>1438</v>
      </c>
      <c r="K76468" t="s">
        <v>79378</v>
      </c>
    </row>
    <row r="76469" spans="10:11" x14ac:dyDescent="0.25">
      <c r="J76469" t="s">
        <v>1438</v>
      </c>
      <c r="K76469" t="s">
        <v>79379</v>
      </c>
    </row>
    <row r="76470" spans="10:11" x14ac:dyDescent="0.25">
      <c r="J76470" t="s">
        <v>1438</v>
      </c>
      <c r="K76470" t="s">
        <v>79380</v>
      </c>
    </row>
    <row r="76471" spans="10:11" x14ac:dyDescent="0.25">
      <c r="J76471" t="s">
        <v>1438</v>
      </c>
      <c r="K76471" t="s">
        <v>79381</v>
      </c>
    </row>
    <row r="76472" spans="10:11" x14ac:dyDescent="0.25">
      <c r="J76472" t="s">
        <v>1438</v>
      </c>
      <c r="K76472" t="s">
        <v>79382</v>
      </c>
    </row>
    <row r="76473" spans="10:11" x14ac:dyDescent="0.25">
      <c r="J76473" t="s">
        <v>1438</v>
      </c>
      <c r="K76473" t="s">
        <v>79383</v>
      </c>
    </row>
    <row r="76474" spans="10:11" x14ac:dyDescent="0.25">
      <c r="J76474" t="s">
        <v>1438</v>
      </c>
      <c r="K76474" t="s">
        <v>79384</v>
      </c>
    </row>
    <row r="76475" spans="10:11" x14ac:dyDescent="0.25">
      <c r="J76475" t="s">
        <v>401</v>
      </c>
      <c r="K76475" t="s">
        <v>79385</v>
      </c>
    </row>
    <row r="76476" spans="10:11" x14ac:dyDescent="0.25">
      <c r="J76476" t="s">
        <v>401</v>
      </c>
      <c r="K76476" t="s">
        <v>79386</v>
      </c>
    </row>
    <row r="76477" spans="10:11" x14ac:dyDescent="0.25">
      <c r="J76477" t="s">
        <v>401</v>
      </c>
      <c r="K76477" t="s">
        <v>79387</v>
      </c>
    </row>
    <row r="76478" spans="10:11" x14ac:dyDescent="0.25">
      <c r="J76478" t="s">
        <v>401</v>
      </c>
      <c r="K76478" t="s">
        <v>79388</v>
      </c>
    </row>
    <row r="76479" spans="10:11" x14ac:dyDescent="0.25">
      <c r="J76479" t="s">
        <v>401</v>
      </c>
      <c r="K76479" t="s">
        <v>79389</v>
      </c>
    </row>
    <row r="76480" spans="10:11" x14ac:dyDescent="0.25">
      <c r="J76480" t="s">
        <v>401</v>
      </c>
      <c r="K76480" t="s">
        <v>79390</v>
      </c>
    </row>
    <row r="76481" spans="10:11" x14ac:dyDescent="0.25">
      <c r="J76481" t="s">
        <v>401</v>
      </c>
      <c r="K76481" t="s">
        <v>79391</v>
      </c>
    </row>
    <row r="76482" spans="10:11" x14ac:dyDescent="0.25">
      <c r="J76482" t="s">
        <v>401</v>
      </c>
      <c r="K76482" t="s">
        <v>79392</v>
      </c>
    </row>
    <row r="76483" spans="10:11" x14ac:dyDescent="0.25">
      <c r="J76483" t="s">
        <v>401</v>
      </c>
      <c r="K76483" t="s">
        <v>79393</v>
      </c>
    </row>
    <row r="76484" spans="10:11" x14ac:dyDescent="0.25">
      <c r="J76484" t="s">
        <v>401</v>
      </c>
      <c r="K76484" t="s">
        <v>79394</v>
      </c>
    </row>
    <row r="76485" spans="10:11" x14ac:dyDescent="0.25">
      <c r="J76485" t="s">
        <v>401</v>
      </c>
      <c r="K76485" t="s">
        <v>79395</v>
      </c>
    </row>
    <row r="76486" spans="10:11" x14ac:dyDescent="0.25">
      <c r="J76486" t="s">
        <v>401</v>
      </c>
      <c r="K76486" t="s">
        <v>79396</v>
      </c>
    </row>
    <row r="76487" spans="10:11" x14ac:dyDescent="0.25">
      <c r="J76487" t="s">
        <v>401</v>
      </c>
      <c r="K76487" t="s">
        <v>79397</v>
      </c>
    </row>
    <row r="76488" spans="10:11" x14ac:dyDescent="0.25">
      <c r="J76488" t="s">
        <v>401</v>
      </c>
      <c r="K76488" t="s">
        <v>79398</v>
      </c>
    </row>
    <row r="76489" spans="10:11" x14ac:dyDescent="0.25">
      <c r="J76489" t="s">
        <v>401</v>
      </c>
      <c r="K76489" t="s">
        <v>79399</v>
      </c>
    </row>
    <row r="76490" spans="10:11" x14ac:dyDescent="0.25">
      <c r="J76490" t="s">
        <v>401</v>
      </c>
      <c r="K76490" t="s">
        <v>79400</v>
      </c>
    </row>
    <row r="76491" spans="10:11" x14ac:dyDescent="0.25">
      <c r="J76491" t="s">
        <v>401</v>
      </c>
      <c r="K76491" t="s">
        <v>79401</v>
      </c>
    </row>
    <row r="76492" spans="10:11" x14ac:dyDescent="0.25">
      <c r="J76492" t="s">
        <v>401</v>
      </c>
      <c r="K76492" t="s">
        <v>79402</v>
      </c>
    </row>
    <row r="76493" spans="10:11" x14ac:dyDescent="0.25">
      <c r="J76493" t="s">
        <v>401</v>
      </c>
      <c r="K76493" t="s">
        <v>79403</v>
      </c>
    </row>
    <row r="76494" spans="10:11" x14ac:dyDescent="0.25">
      <c r="J76494" t="s">
        <v>401</v>
      </c>
      <c r="K76494" t="s">
        <v>79404</v>
      </c>
    </row>
    <row r="76495" spans="10:11" x14ac:dyDescent="0.25">
      <c r="J76495" t="s">
        <v>401</v>
      </c>
      <c r="K76495" t="s">
        <v>79405</v>
      </c>
    </row>
    <row r="76496" spans="10:11" x14ac:dyDescent="0.25">
      <c r="J76496" t="s">
        <v>401</v>
      </c>
      <c r="K76496" t="s">
        <v>79406</v>
      </c>
    </row>
    <row r="76497" spans="10:11" x14ac:dyDescent="0.25">
      <c r="J76497" t="s">
        <v>401</v>
      </c>
      <c r="K76497" t="s">
        <v>79407</v>
      </c>
    </row>
    <row r="76498" spans="10:11" x14ac:dyDescent="0.25">
      <c r="J76498" t="s">
        <v>401</v>
      </c>
      <c r="K76498" t="s">
        <v>79408</v>
      </c>
    </row>
    <row r="76499" spans="10:11" x14ac:dyDescent="0.25">
      <c r="J76499" t="s">
        <v>401</v>
      </c>
      <c r="K76499" t="s">
        <v>79409</v>
      </c>
    </row>
    <row r="76500" spans="10:11" x14ac:dyDescent="0.25">
      <c r="J76500" t="s">
        <v>401</v>
      </c>
      <c r="K76500" t="s">
        <v>79410</v>
      </c>
    </row>
    <row r="76501" spans="10:11" x14ac:dyDescent="0.25">
      <c r="J76501" t="s">
        <v>401</v>
      </c>
      <c r="K76501" t="s">
        <v>79411</v>
      </c>
    </row>
    <row r="76502" spans="10:11" x14ac:dyDescent="0.25">
      <c r="J76502" t="s">
        <v>401</v>
      </c>
      <c r="K76502" t="s">
        <v>79412</v>
      </c>
    </row>
    <row r="76503" spans="10:11" x14ac:dyDescent="0.25">
      <c r="J76503" t="s">
        <v>401</v>
      </c>
      <c r="K76503" t="s">
        <v>79413</v>
      </c>
    </row>
    <row r="76504" spans="10:11" x14ac:dyDescent="0.25">
      <c r="J76504" t="s">
        <v>1798</v>
      </c>
      <c r="K76504" t="s">
        <v>79414</v>
      </c>
    </row>
    <row r="76505" spans="10:11" x14ac:dyDescent="0.25">
      <c r="J76505" t="s">
        <v>1798</v>
      </c>
      <c r="K76505" t="s">
        <v>79415</v>
      </c>
    </row>
    <row r="76506" spans="10:11" x14ac:dyDescent="0.25">
      <c r="J76506" t="s">
        <v>1798</v>
      </c>
      <c r="K76506" t="s">
        <v>79416</v>
      </c>
    </row>
    <row r="76507" spans="10:11" x14ac:dyDescent="0.25">
      <c r="J76507" t="s">
        <v>1798</v>
      </c>
      <c r="K76507" t="s">
        <v>79417</v>
      </c>
    </row>
    <row r="76508" spans="10:11" x14ac:dyDescent="0.25">
      <c r="J76508" t="s">
        <v>1798</v>
      </c>
      <c r="K76508" t="s">
        <v>79418</v>
      </c>
    </row>
    <row r="76509" spans="10:11" x14ac:dyDescent="0.25">
      <c r="J76509" t="s">
        <v>1798</v>
      </c>
      <c r="K76509" t="s">
        <v>79419</v>
      </c>
    </row>
    <row r="76510" spans="10:11" x14ac:dyDescent="0.25">
      <c r="J76510" t="s">
        <v>1798</v>
      </c>
      <c r="K76510" t="s">
        <v>79420</v>
      </c>
    </row>
    <row r="76511" spans="10:11" x14ac:dyDescent="0.25">
      <c r="J76511" t="s">
        <v>1798</v>
      </c>
      <c r="K76511" t="s">
        <v>79421</v>
      </c>
    </row>
    <row r="76512" spans="10:11" x14ac:dyDescent="0.25">
      <c r="J76512" t="s">
        <v>1798</v>
      </c>
      <c r="K76512" t="s">
        <v>79422</v>
      </c>
    </row>
    <row r="76513" spans="10:11" x14ac:dyDescent="0.25">
      <c r="J76513" t="s">
        <v>1798</v>
      </c>
      <c r="K76513" t="s">
        <v>79423</v>
      </c>
    </row>
    <row r="76514" spans="10:11" x14ac:dyDescent="0.25">
      <c r="J76514" t="s">
        <v>1798</v>
      </c>
      <c r="K76514" t="s">
        <v>79424</v>
      </c>
    </row>
    <row r="76515" spans="10:11" x14ac:dyDescent="0.25">
      <c r="J76515" t="s">
        <v>1798</v>
      </c>
      <c r="K76515" t="s">
        <v>79425</v>
      </c>
    </row>
    <row r="76516" spans="10:11" x14ac:dyDescent="0.25">
      <c r="J76516" t="s">
        <v>1798</v>
      </c>
      <c r="K76516" t="s">
        <v>79426</v>
      </c>
    </row>
    <row r="76517" spans="10:11" x14ac:dyDescent="0.25">
      <c r="J76517" t="s">
        <v>1798</v>
      </c>
      <c r="K76517" t="s">
        <v>79427</v>
      </c>
    </row>
    <row r="76518" spans="10:11" x14ac:dyDescent="0.25">
      <c r="J76518" t="s">
        <v>1798</v>
      </c>
      <c r="K76518" t="s">
        <v>79428</v>
      </c>
    </row>
    <row r="76519" spans="10:11" x14ac:dyDescent="0.25">
      <c r="J76519" t="s">
        <v>1798</v>
      </c>
      <c r="K76519" t="s">
        <v>79429</v>
      </c>
    </row>
    <row r="76520" spans="10:11" x14ac:dyDescent="0.25">
      <c r="J76520" t="s">
        <v>1798</v>
      </c>
      <c r="K76520" t="s">
        <v>79430</v>
      </c>
    </row>
    <row r="76521" spans="10:11" x14ac:dyDescent="0.25">
      <c r="J76521" t="s">
        <v>1798</v>
      </c>
      <c r="K76521" t="s">
        <v>79431</v>
      </c>
    </row>
    <row r="76522" spans="10:11" x14ac:dyDescent="0.25">
      <c r="J76522" t="s">
        <v>1798</v>
      </c>
      <c r="K76522" t="s">
        <v>79432</v>
      </c>
    </row>
    <row r="76523" spans="10:11" x14ac:dyDescent="0.25">
      <c r="J76523" t="s">
        <v>1798</v>
      </c>
      <c r="K76523" t="s">
        <v>79433</v>
      </c>
    </row>
    <row r="76524" spans="10:11" x14ac:dyDescent="0.25">
      <c r="J76524" t="s">
        <v>1798</v>
      </c>
      <c r="K76524" t="s">
        <v>79434</v>
      </c>
    </row>
    <row r="76525" spans="10:11" x14ac:dyDescent="0.25">
      <c r="J76525" t="s">
        <v>1798</v>
      </c>
      <c r="K76525" t="s">
        <v>79435</v>
      </c>
    </row>
    <row r="76526" spans="10:11" x14ac:dyDescent="0.25">
      <c r="J76526" t="s">
        <v>1798</v>
      </c>
      <c r="K76526" t="s">
        <v>79436</v>
      </c>
    </row>
    <row r="76527" spans="10:11" x14ac:dyDescent="0.25">
      <c r="J76527" t="s">
        <v>1798</v>
      </c>
      <c r="K76527" t="s">
        <v>79437</v>
      </c>
    </row>
    <row r="76528" spans="10:11" x14ac:dyDescent="0.25">
      <c r="J76528" t="s">
        <v>1798</v>
      </c>
      <c r="K76528" t="s">
        <v>79438</v>
      </c>
    </row>
    <row r="76529" spans="10:11" x14ac:dyDescent="0.25">
      <c r="J76529" t="s">
        <v>1798</v>
      </c>
      <c r="K76529" t="s">
        <v>79439</v>
      </c>
    </row>
    <row r="76530" spans="10:11" x14ac:dyDescent="0.25">
      <c r="J76530" t="s">
        <v>1798</v>
      </c>
      <c r="K76530" t="s">
        <v>79440</v>
      </c>
    </row>
    <row r="76531" spans="10:11" x14ac:dyDescent="0.25">
      <c r="J76531" t="s">
        <v>1798</v>
      </c>
      <c r="K76531" t="s">
        <v>79441</v>
      </c>
    </row>
    <row r="76532" spans="10:11" x14ac:dyDescent="0.25">
      <c r="J76532" t="s">
        <v>1798</v>
      </c>
      <c r="K76532" t="s">
        <v>79442</v>
      </c>
    </row>
    <row r="76533" spans="10:11" x14ac:dyDescent="0.25">
      <c r="J76533" t="s">
        <v>1798</v>
      </c>
      <c r="K76533" t="s">
        <v>79443</v>
      </c>
    </row>
    <row r="76534" spans="10:11" x14ac:dyDescent="0.25">
      <c r="J76534" t="s">
        <v>1798</v>
      </c>
      <c r="K76534" t="s">
        <v>79444</v>
      </c>
    </row>
    <row r="76535" spans="10:11" x14ac:dyDescent="0.25">
      <c r="J76535" t="s">
        <v>1798</v>
      </c>
      <c r="K76535" t="s">
        <v>79445</v>
      </c>
    </row>
    <row r="76536" spans="10:11" x14ac:dyDescent="0.25">
      <c r="J76536" t="s">
        <v>1798</v>
      </c>
      <c r="K76536" t="s">
        <v>79446</v>
      </c>
    </row>
    <row r="76537" spans="10:11" x14ac:dyDescent="0.25">
      <c r="J76537" t="s">
        <v>1798</v>
      </c>
      <c r="K76537" t="s">
        <v>79447</v>
      </c>
    </row>
    <row r="76538" spans="10:11" x14ac:dyDescent="0.25">
      <c r="J76538" t="s">
        <v>1798</v>
      </c>
      <c r="K76538" t="s">
        <v>79448</v>
      </c>
    </row>
    <row r="76539" spans="10:11" x14ac:dyDescent="0.25">
      <c r="J76539" t="s">
        <v>1798</v>
      </c>
      <c r="K76539" t="s">
        <v>79449</v>
      </c>
    </row>
    <row r="76540" spans="10:11" x14ac:dyDescent="0.25">
      <c r="J76540" t="s">
        <v>1798</v>
      </c>
      <c r="K76540" t="s">
        <v>79450</v>
      </c>
    </row>
    <row r="76541" spans="10:11" x14ac:dyDescent="0.25">
      <c r="J76541" t="s">
        <v>1798</v>
      </c>
      <c r="K76541" t="s">
        <v>79451</v>
      </c>
    </row>
    <row r="76542" spans="10:11" x14ac:dyDescent="0.25">
      <c r="J76542" t="s">
        <v>1798</v>
      </c>
      <c r="K76542" t="s">
        <v>79452</v>
      </c>
    </row>
    <row r="76543" spans="10:11" x14ac:dyDescent="0.25">
      <c r="J76543" t="s">
        <v>1798</v>
      </c>
      <c r="K76543" t="s">
        <v>79453</v>
      </c>
    </row>
    <row r="76544" spans="10:11" x14ac:dyDescent="0.25">
      <c r="J76544" t="s">
        <v>1798</v>
      </c>
      <c r="K76544" t="s">
        <v>79454</v>
      </c>
    </row>
    <row r="76545" spans="10:11" x14ac:dyDescent="0.25">
      <c r="J76545" t="s">
        <v>1798</v>
      </c>
      <c r="K76545" t="s">
        <v>79455</v>
      </c>
    </row>
    <row r="76546" spans="10:11" x14ac:dyDescent="0.25">
      <c r="J76546" t="s">
        <v>1798</v>
      </c>
      <c r="K76546" t="s">
        <v>79456</v>
      </c>
    </row>
    <row r="76547" spans="10:11" x14ac:dyDescent="0.25">
      <c r="J76547" t="s">
        <v>1798</v>
      </c>
      <c r="K76547" t="s">
        <v>79457</v>
      </c>
    </row>
    <row r="76548" spans="10:11" x14ac:dyDescent="0.25">
      <c r="J76548" t="s">
        <v>1798</v>
      </c>
      <c r="K76548" t="s">
        <v>79458</v>
      </c>
    </row>
    <row r="76549" spans="10:11" x14ac:dyDescent="0.25">
      <c r="J76549" t="s">
        <v>1798</v>
      </c>
      <c r="K76549" t="s">
        <v>79459</v>
      </c>
    </row>
    <row r="76550" spans="10:11" x14ac:dyDescent="0.25">
      <c r="J76550" t="s">
        <v>1798</v>
      </c>
      <c r="K76550" t="s">
        <v>79460</v>
      </c>
    </row>
    <row r="76551" spans="10:11" x14ac:dyDescent="0.25">
      <c r="J76551" t="s">
        <v>1798</v>
      </c>
      <c r="K76551" t="s">
        <v>79461</v>
      </c>
    </row>
    <row r="76552" spans="10:11" x14ac:dyDescent="0.25">
      <c r="J76552" t="s">
        <v>1798</v>
      </c>
      <c r="K76552" t="s">
        <v>79462</v>
      </c>
    </row>
    <row r="76553" spans="10:11" x14ac:dyDescent="0.25">
      <c r="J76553" t="s">
        <v>1798</v>
      </c>
      <c r="K76553" t="s">
        <v>79463</v>
      </c>
    </row>
    <row r="76554" spans="10:11" x14ac:dyDescent="0.25">
      <c r="J76554" t="s">
        <v>1798</v>
      </c>
      <c r="K76554" t="s">
        <v>79464</v>
      </c>
    </row>
    <row r="76555" spans="10:11" x14ac:dyDescent="0.25">
      <c r="J76555" t="s">
        <v>1798</v>
      </c>
      <c r="K76555" t="s">
        <v>79465</v>
      </c>
    </row>
    <row r="76556" spans="10:11" x14ac:dyDescent="0.25">
      <c r="J76556" t="s">
        <v>1798</v>
      </c>
      <c r="K76556" t="s">
        <v>79466</v>
      </c>
    </row>
    <row r="76557" spans="10:11" x14ac:dyDescent="0.25">
      <c r="J76557" t="s">
        <v>1798</v>
      </c>
      <c r="K76557" t="s">
        <v>79467</v>
      </c>
    </row>
    <row r="76558" spans="10:11" x14ac:dyDescent="0.25">
      <c r="J76558" t="s">
        <v>1798</v>
      </c>
      <c r="K76558" t="s">
        <v>79468</v>
      </c>
    </row>
    <row r="76559" spans="10:11" x14ac:dyDescent="0.25">
      <c r="J76559" t="s">
        <v>1798</v>
      </c>
      <c r="K76559" t="s">
        <v>79469</v>
      </c>
    </row>
    <row r="76560" spans="10:11" x14ac:dyDescent="0.25">
      <c r="J76560" t="s">
        <v>1798</v>
      </c>
      <c r="K76560" t="s">
        <v>79470</v>
      </c>
    </row>
    <row r="76561" spans="10:11" x14ac:dyDescent="0.25">
      <c r="J76561" t="s">
        <v>1798</v>
      </c>
      <c r="K76561" t="s">
        <v>79471</v>
      </c>
    </row>
    <row r="76562" spans="10:11" x14ac:dyDescent="0.25">
      <c r="J76562" t="s">
        <v>1798</v>
      </c>
      <c r="K76562" t="s">
        <v>79472</v>
      </c>
    </row>
    <row r="76563" spans="10:11" x14ac:dyDescent="0.25">
      <c r="J76563" t="s">
        <v>1798</v>
      </c>
      <c r="K76563" t="s">
        <v>79473</v>
      </c>
    </row>
    <row r="76564" spans="10:11" x14ac:dyDescent="0.25">
      <c r="J76564" t="s">
        <v>1798</v>
      </c>
      <c r="K76564" t="s">
        <v>79474</v>
      </c>
    </row>
    <row r="76565" spans="10:11" x14ac:dyDescent="0.25">
      <c r="J76565" t="s">
        <v>1798</v>
      </c>
      <c r="K76565" t="s">
        <v>79475</v>
      </c>
    </row>
    <row r="76566" spans="10:11" x14ac:dyDescent="0.25">
      <c r="J76566" t="s">
        <v>1798</v>
      </c>
      <c r="K76566" t="s">
        <v>79476</v>
      </c>
    </row>
    <row r="76567" spans="10:11" x14ac:dyDescent="0.25">
      <c r="J76567" t="s">
        <v>1798</v>
      </c>
      <c r="K76567" t="s">
        <v>79477</v>
      </c>
    </row>
    <row r="76568" spans="10:11" x14ac:dyDescent="0.25">
      <c r="J76568" t="s">
        <v>1798</v>
      </c>
      <c r="K76568" t="s">
        <v>79478</v>
      </c>
    </row>
    <row r="76569" spans="10:11" x14ac:dyDescent="0.25">
      <c r="J76569" t="s">
        <v>1798</v>
      </c>
      <c r="K76569" t="s">
        <v>79479</v>
      </c>
    </row>
    <row r="76570" spans="10:11" x14ac:dyDescent="0.25">
      <c r="J76570" t="s">
        <v>1798</v>
      </c>
      <c r="K76570" t="s">
        <v>79480</v>
      </c>
    </row>
    <row r="76571" spans="10:11" x14ac:dyDescent="0.25">
      <c r="J76571" t="s">
        <v>1798</v>
      </c>
      <c r="K76571" t="s">
        <v>79481</v>
      </c>
    </row>
    <row r="76572" spans="10:11" x14ac:dyDescent="0.25">
      <c r="J76572" t="s">
        <v>1798</v>
      </c>
      <c r="K76572" t="s">
        <v>79482</v>
      </c>
    </row>
    <row r="76573" spans="10:11" x14ac:dyDescent="0.25">
      <c r="J76573" t="s">
        <v>1798</v>
      </c>
      <c r="K76573" t="s">
        <v>79483</v>
      </c>
    </row>
    <row r="76574" spans="10:11" x14ac:dyDescent="0.25">
      <c r="J76574" t="s">
        <v>1798</v>
      </c>
      <c r="K76574" t="s">
        <v>79484</v>
      </c>
    </row>
    <row r="76575" spans="10:11" x14ac:dyDescent="0.25">
      <c r="J76575" t="s">
        <v>1798</v>
      </c>
      <c r="K76575" t="s">
        <v>79485</v>
      </c>
    </row>
    <row r="76576" spans="10:11" x14ac:dyDescent="0.25">
      <c r="J76576" t="s">
        <v>1798</v>
      </c>
      <c r="K76576" t="s">
        <v>79486</v>
      </c>
    </row>
    <row r="76577" spans="10:11" x14ac:dyDescent="0.25">
      <c r="J76577" t="s">
        <v>1798</v>
      </c>
      <c r="K76577" t="s">
        <v>79487</v>
      </c>
    </row>
    <row r="76578" spans="10:11" x14ac:dyDescent="0.25">
      <c r="J76578" t="s">
        <v>1798</v>
      </c>
      <c r="K76578" t="s">
        <v>79488</v>
      </c>
    </row>
    <row r="76579" spans="10:11" x14ac:dyDescent="0.25">
      <c r="J76579" t="s">
        <v>1798</v>
      </c>
      <c r="K76579" t="s">
        <v>79489</v>
      </c>
    </row>
    <row r="76580" spans="10:11" x14ac:dyDescent="0.25">
      <c r="J76580" t="s">
        <v>1798</v>
      </c>
      <c r="K76580" t="s">
        <v>79490</v>
      </c>
    </row>
    <row r="76581" spans="10:11" x14ac:dyDescent="0.25">
      <c r="J76581" t="s">
        <v>1798</v>
      </c>
      <c r="K76581" t="s">
        <v>79491</v>
      </c>
    </row>
    <row r="76582" spans="10:11" x14ac:dyDescent="0.25">
      <c r="J76582" t="s">
        <v>1798</v>
      </c>
      <c r="K76582" t="s">
        <v>79492</v>
      </c>
    </row>
    <row r="76583" spans="10:11" x14ac:dyDescent="0.25">
      <c r="J76583" t="s">
        <v>1798</v>
      </c>
      <c r="K76583" t="s">
        <v>79493</v>
      </c>
    </row>
    <row r="76584" spans="10:11" x14ac:dyDescent="0.25">
      <c r="J76584" t="s">
        <v>1798</v>
      </c>
      <c r="K76584" t="s">
        <v>79494</v>
      </c>
    </row>
    <row r="76585" spans="10:11" x14ac:dyDescent="0.25">
      <c r="J76585" t="s">
        <v>1798</v>
      </c>
      <c r="K76585" t="s">
        <v>79495</v>
      </c>
    </row>
    <row r="76586" spans="10:11" x14ac:dyDescent="0.25">
      <c r="J76586" t="s">
        <v>1798</v>
      </c>
      <c r="K76586" t="s">
        <v>79496</v>
      </c>
    </row>
    <row r="76587" spans="10:11" x14ac:dyDescent="0.25">
      <c r="J76587" t="s">
        <v>1798</v>
      </c>
      <c r="K76587" t="s">
        <v>79497</v>
      </c>
    </row>
    <row r="76588" spans="10:11" x14ac:dyDescent="0.25">
      <c r="J76588" t="s">
        <v>1798</v>
      </c>
      <c r="K76588" t="s">
        <v>79498</v>
      </c>
    </row>
    <row r="76589" spans="10:11" x14ac:dyDescent="0.25">
      <c r="J76589" t="s">
        <v>1798</v>
      </c>
      <c r="K76589" t="s">
        <v>79499</v>
      </c>
    </row>
    <row r="76590" spans="10:11" x14ac:dyDescent="0.25">
      <c r="J76590" t="s">
        <v>1798</v>
      </c>
      <c r="K76590" t="s">
        <v>79500</v>
      </c>
    </row>
    <row r="76591" spans="10:11" x14ac:dyDescent="0.25">
      <c r="J76591" t="s">
        <v>1798</v>
      </c>
      <c r="K76591" t="s">
        <v>79501</v>
      </c>
    </row>
    <row r="76592" spans="10:11" x14ac:dyDescent="0.25">
      <c r="J76592" t="s">
        <v>1798</v>
      </c>
      <c r="K76592" t="s">
        <v>79502</v>
      </c>
    </row>
    <row r="76593" spans="10:11" x14ac:dyDescent="0.25">
      <c r="J76593" t="s">
        <v>1798</v>
      </c>
      <c r="K76593" t="s">
        <v>79503</v>
      </c>
    </row>
    <row r="76594" spans="10:11" x14ac:dyDescent="0.25">
      <c r="J76594" t="s">
        <v>1798</v>
      </c>
      <c r="K76594" t="s">
        <v>79504</v>
      </c>
    </row>
    <row r="76595" spans="10:11" x14ac:dyDescent="0.25">
      <c r="J76595" t="s">
        <v>1798</v>
      </c>
      <c r="K76595" t="s">
        <v>79505</v>
      </c>
    </row>
    <row r="76596" spans="10:11" x14ac:dyDescent="0.25">
      <c r="J76596" t="s">
        <v>1798</v>
      </c>
      <c r="K76596" t="s">
        <v>79506</v>
      </c>
    </row>
    <row r="76597" spans="10:11" x14ac:dyDescent="0.25">
      <c r="J76597" t="s">
        <v>1798</v>
      </c>
      <c r="K76597" t="s">
        <v>79507</v>
      </c>
    </row>
    <row r="76598" spans="10:11" x14ac:dyDescent="0.25">
      <c r="J76598" t="s">
        <v>1798</v>
      </c>
      <c r="K76598" t="s">
        <v>79508</v>
      </c>
    </row>
    <row r="76599" spans="10:11" x14ac:dyDescent="0.25">
      <c r="J76599" t="s">
        <v>1798</v>
      </c>
      <c r="K76599" t="s">
        <v>79509</v>
      </c>
    </row>
    <row r="76600" spans="10:11" x14ac:dyDescent="0.25">
      <c r="J76600" t="s">
        <v>1798</v>
      </c>
      <c r="K76600" t="s">
        <v>79510</v>
      </c>
    </row>
    <row r="76601" spans="10:11" x14ac:dyDescent="0.25">
      <c r="J76601" t="s">
        <v>1798</v>
      </c>
      <c r="K76601" t="s">
        <v>79511</v>
      </c>
    </row>
    <row r="76602" spans="10:11" x14ac:dyDescent="0.25">
      <c r="J76602" t="s">
        <v>1798</v>
      </c>
      <c r="K76602" t="s">
        <v>79512</v>
      </c>
    </row>
    <row r="76603" spans="10:11" x14ac:dyDescent="0.25">
      <c r="J76603" t="s">
        <v>1798</v>
      </c>
      <c r="K76603" t="s">
        <v>79513</v>
      </c>
    </row>
    <row r="76604" spans="10:11" x14ac:dyDescent="0.25">
      <c r="J76604" t="s">
        <v>1798</v>
      </c>
      <c r="K76604" t="s">
        <v>79514</v>
      </c>
    </row>
    <row r="76605" spans="10:11" x14ac:dyDescent="0.25">
      <c r="J76605" t="s">
        <v>1798</v>
      </c>
      <c r="K76605" t="s">
        <v>79515</v>
      </c>
    </row>
    <row r="76606" spans="10:11" x14ac:dyDescent="0.25">
      <c r="J76606" t="s">
        <v>1798</v>
      </c>
      <c r="K76606" t="s">
        <v>79516</v>
      </c>
    </row>
    <row r="76607" spans="10:11" x14ac:dyDescent="0.25">
      <c r="J76607" t="s">
        <v>1798</v>
      </c>
      <c r="K76607" t="s">
        <v>79517</v>
      </c>
    </row>
    <row r="76608" spans="10:11" x14ac:dyDescent="0.25">
      <c r="J76608" t="s">
        <v>1798</v>
      </c>
      <c r="K76608" t="s">
        <v>79518</v>
      </c>
    </row>
    <row r="76609" spans="10:11" x14ac:dyDescent="0.25">
      <c r="J76609" t="s">
        <v>1798</v>
      </c>
      <c r="K76609" t="s">
        <v>79519</v>
      </c>
    </row>
    <row r="76610" spans="10:11" x14ac:dyDescent="0.25">
      <c r="J76610" t="s">
        <v>1798</v>
      </c>
      <c r="K76610" t="s">
        <v>79520</v>
      </c>
    </row>
    <row r="76611" spans="10:11" x14ac:dyDescent="0.25">
      <c r="J76611" t="s">
        <v>1798</v>
      </c>
      <c r="K76611" t="s">
        <v>79521</v>
      </c>
    </row>
    <row r="76612" spans="10:11" x14ac:dyDescent="0.25">
      <c r="J76612" t="s">
        <v>1798</v>
      </c>
      <c r="K76612" t="s">
        <v>79522</v>
      </c>
    </row>
    <row r="76613" spans="10:11" x14ac:dyDescent="0.25">
      <c r="J76613" t="s">
        <v>1798</v>
      </c>
      <c r="K76613" t="s">
        <v>79523</v>
      </c>
    </row>
    <row r="76614" spans="10:11" x14ac:dyDescent="0.25">
      <c r="J76614" t="s">
        <v>1798</v>
      </c>
      <c r="K76614" t="s">
        <v>79524</v>
      </c>
    </row>
    <row r="76615" spans="10:11" x14ac:dyDescent="0.25">
      <c r="J76615" t="s">
        <v>1798</v>
      </c>
      <c r="K76615" t="s">
        <v>79525</v>
      </c>
    </row>
    <row r="76616" spans="10:11" x14ac:dyDescent="0.25">
      <c r="J76616" t="s">
        <v>1798</v>
      </c>
      <c r="K76616" t="s">
        <v>79526</v>
      </c>
    </row>
    <row r="76617" spans="10:11" x14ac:dyDescent="0.25">
      <c r="J76617" t="s">
        <v>1798</v>
      </c>
      <c r="K76617" t="s">
        <v>79527</v>
      </c>
    </row>
    <row r="76618" spans="10:11" x14ac:dyDescent="0.25">
      <c r="J76618" t="s">
        <v>1798</v>
      </c>
      <c r="K76618" t="s">
        <v>79528</v>
      </c>
    </row>
    <row r="76619" spans="10:11" x14ac:dyDescent="0.25">
      <c r="J76619" t="s">
        <v>1798</v>
      </c>
      <c r="K76619" t="s">
        <v>79529</v>
      </c>
    </row>
    <row r="76620" spans="10:11" x14ac:dyDescent="0.25">
      <c r="J76620" t="s">
        <v>1798</v>
      </c>
      <c r="K76620" t="s">
        <v>79530</v>
      </c>
    </row>
    <row r="76621" spans="10:11" x14ac:dyDescent="0.25">
      <c r="J76621" t="s">
        <v>1300</v>
      </c>
      <c r="K76621" t="s">
        <v>79531</v>
      </c>
    </row>
    <row r="76622" spans="10:11" x14ac:dyDescent="0.25">
      <c r="J76622" t="s">
        <v>1300</v>
      </c>
      <c r="K76622" t="s">
        <v>79532</v>
      </c>
    </row>
    <row r="76623" spans="10:11" x14ac:dyDescent="0.25">
      <c r="J76623" t="s">
        <v>1300</v>
      </c>
      <c r="K76623" t="s">
        <v>79533</v>
      </c>
    </row>
    <row r="76624" spans="10:11" x14ac:dyDescent="0.25">
      <c r="J76624" t="s">
        <v>1300</v>
      </c>
      <c r="K76624" t="s">
        <v>79534</v>
      </c>
    </row>
    <row r="76625" spans="10:11" x14ac:dyDescent="0.25">
      <c r="J76625" t="s">
        <v>1300</v>
      </c>
      <c r="K76625" t="s">
        <v>79535</v>
      </c>
    </row>
    <row r="76626" spans="10:11" x14ac:dyDescent="0.25">
      <c r="J76626" t="s">
        <v>1300</v>
      </c>
      <c r="K76626" t="s">
        <v>79536</v>
      </c>
    </row>
    <row r="76627" spans="10:11" x14ac:dyDescent="0.25">
      <c r="J76627" t="s">
        <v>1300</v>
      </c>
      <c r="K76627" t="s">
        <v>79537</v>
      </c>
    </row>
    <row r="76628" spans="10:11" x14ac:dyDescent="0.25">
      <c r="J76628" t="s">
        <v>1300</v>
      </c>
      <c r="K76628" t="s">
        <v>79538</v>
      </c>
    </row>
    <row r="76629" spans="10:11" x14ac:dyDescent="0.25">
      <c r="J76629" t="s">
        <v>1300</v>
      </c>
      <c r="K76629" t="s">
        <v>79539</v>
      </c>
    </row>
    <row r="76630" spans="10:11" x14ac:dyDescent="0.25">
      <c r="J76630" t="s">
        <v>1300</v>
      </c>
      <c r="K76630" t="s">
        <v>79540</v>
      </c>
    </row>
    <row r="76631" spans="10:11" x14ac:dyDescent="0.25">
      <c r="J76631" t="s">
        <v>1300</v>
      </c>
      <c r="K76631" t="s">
        <v>79541</v>
      </c>
    </row>
    <row r="76632" spans="10:11" x14ac:dyDescent="0.25">
      <c r="J76632" t="s">
        <v>1300</v>
      </c>
      <c r="K76632" t="s">
        <v>79542</v>
      </c>
    </row>
    <row r="76633" spans="10:11" x14ac:dyDescent="0.25">
      <c r="J76633" t="s">
        <v>1300</v>
      </c>
      <c r="K76633" t="s">
        <v>79543</v>
      </c>
    </row>
    <row r="76634" spans="10:11" x14ac:dyDescent="0.25">
      <c r="J76634" t="s">
        <v>1300</v>
      </c>
      <c r="K76634" t="s">
        <v>79544</v>
      </c>
    </row>
    <row r="76635" spans="10:11" x14ac:dyDescent="0.25">
      <c r="J76635" t="s">
        <v>1300</v>
      </c>
      <c r="K76635" t="s">
        <v>79545</v>
      </c>
    </row>
    <row r="76636" spans="10:11" x14ac:dyDescent="0.25">
      <c r="J76636" t="s">
        <v>1300</v>
      </c>
      <c r="K76636" t="s">
        <v>79546</v>
      </c>
    </row>
    <row r="76637" spans="10:11" x14ac:dyDescent="0.25">
      <c r="J76637" t="s">
        <v>1300</v>
      </c>
      <c r="K76637" t="s">
        <v>79547</v>
      </c>
    </row>
    <row r="76638" spans="10:11" x14ac:dyDescent="0.25">
      <c r="J76638" t="s">
        <v>1300</v>
      </c>
      <c r="K76638" t="s">
        <v>79548</v>
      </c>
    </row>
    <row r="76639" spans="10:11" x14ac:dyDescent="0.25">
      <c r="J76639" t="s">
        <v>1300</v>
      </c>
      <c r="K76639" t="s">
        <v>79549</v>
      </c>
    </row>
    <row r="76640" spans="10:11" x14ac:dyDescent="0.25">
      <c r="J76640" t="s">
        <v>1300</v>
      </c>
      <c r="K76640" t="s">
        <v>79550</v>
      </c>
    </row>
    <row r="76641" spans="10:11" x14ac:dyDescent="0.25">
      <c r="J76641" t="s">
        <v>1300</v>
      </c>
      <c r="K76641" t="s">
        <v>79551</v>
      </c>
    </row>
    <row r="76642" spans="10:11" x14ac:dyDescent="0.25">
      <c r="J76642" t="s">
        <v>1300</v>
      </c>
      <c r="K76642" t="s">
        <v>79552</v>
      </c>
    </row>
    <row r="76643" spans="10:11" x14ac:dyDescent="0.25">
      <c r="J76643" t="s">
        <v>1300</v>
      </c>
      <c r="K76643" t="s">
        <v>79553</v>
      </c>
    </row>
    <row r="76644" spans="10:11" x14ac:dyDescent="0.25">
      <c r="J76644" t="s">
        <v>1300</v>
      </c>
      <c r="K76644" t="s">
        <v>79554</v>
      </c>
    </row>
    <row r="76645" spans="10:11" x14ac:dyDescent="0.25">
      <c r="J76645" t="s">
        <v>1300</v>
      </c>
      <c r="K76645" t="s">
        <v>79555</v>
      </c>
    </row>
    <row r="76646" spans="10:11" x14ac:dyDescent="0.25">
      <c r="J76646" t="s">
        <v>1300</v>
      </c>
      <c r="K76646" t="s">
        <v>79556</v>
      </c>
    </row>
    <row r="76647" spans="10:11" x14ac:dyDescent="0.25">
      <c r="J76647" t="s">
        <v>1300</v>
      </c>
      <c r="K76647" t="s">
        <v>79557</v>
      </c>
    </row>
    <row r="76648" spans="10:11" x14ac:dyDescent="0.25">
      <c r="J76648" t="s">
        <v>1300</v>
      </c>
      <c r="K76648" t="s">
        <v>79558</v>
      </c>
    </row>
    <row r="76649" spans="10:11" x14ac:dyDescent="0.25">
      <c r="J76649" t="s">
        <v>1300</v>
      </c>
      <c r="K76649" t="s">
        <v>79559</v>
      </c>
    </row>
    <row r="76650" spans="10:11" x14ac:dyDescent="0.25">
      <c r="J76650" t="s">
        <v>1300</v>
      </c>
      <c r="K76650" t="s">
        <v>79560</v>
      </c>
    </row>
    <row r="76651" spans="10:11" x14ac:dyDescent="0.25">
      <c r="J76651" t="s">
        <v>1300</v>
      </c>
      <c r="K76651" t="s">
        <v>79561</v>
      </c>
    </row>
    <row r="76652" spans="10:11" x14ac:dyDescent="0.25">
      <c r="J76652" t="s">
        <v>1300</v>
      </c>
      <c r="K76652" t="s">
        <v>79562</v>
      </c>
    </row>
    <row r="76653" spans="10:11" x14ac:dyDescent="0.25">
      <c r="J76653" t="s">
        <v>1300</v>
      </c>
      <c r="K76653" t="s">
        <v>79563</v>
      </c>
    </row>
    <row r="76654" spans="10:11" x14ac:dyDescent="0.25">
      <c r="J76654" t="s">
        <v>1300</v>
      </c>
      <c r="K76654" t="s">
        <v>79564</v>
      </c>
    </row>
    <row r="76655" spans="10:11" x14ac:dyDescent="0.25">
      <c r="J76655" t="s">
        <v>1300</v>
      </c>
      <c r="K76655" t="s">
        <v>79565</v>
      </c>
    </row>
    <row r="76656" spans="10:11" x14ac:dyDescent="0.25">
      <c r="J76656" t="s">
        <v>1300</v>
      </c>
      <c r="K76656" t="s">
        <v>79566</v>
      </c>
    </row>
    <row r="76657" spans="10:11" x14ac:dyDescent="0.25">
      <c r="J76657" t="s">
        <v>1300</v>
      </c>
      <c r="K76657" t="s">
        <v>79567</v>
      </c>
    </row>
    <row r="76658" spans="10:11" x14ac:dyDescent="0.25">
      <c r="J76658" t="s">
        <v>1300</v>
      </c>
      <c r="K76658" t="s">
        <v>79568</v>
      </c>
    </row>
    <row r="76659" spans="10:11" x14ac:dyDescent="0.25">
      <c r="J76659" t="s">
        <v>1300</v>
      </c>
      <c r="K76659" t="s">
        <v>79569</v>
      </c>
    </row>
    <row r="76660" spans="10:11" x14ac:dyDescent="0.25">
      <c r="J76660" t="s">
        <v>1300</v>
      </c>
      <c r="K76660" t="s">
        <v>79570</v>
      </c>
    </row>
    <row r="76661" spans="10:11" x14ac:dyDescent="0.25">
      <c r="J76661" t="s">
        <v>1948</v>
      </c>
      <c r="K76661" t="s">
        <v>79571</v>
      </c>
    </row>
    <row r="76662" spans="10:11" x14ac:dyDescent="0.25">
      <c r="J76662" t="s">
        <v>1948</v>
      </c>
      <c r="K76662" t="s">
        <v>79572</v>
      </c>
    </row>
    <row r="76663" spans="10:11" x14ac:dyDescent="0.25">
      <c r="J76663" t="s">
        <v>1948</v>
      </c>
      <c r="K76663" t="s">
        <v>79573</v>
      </c>
    </row>
    <row r="76664" spans="10:11" x14ac:dyDescent="0.25">
      <c r="J76664" t="s">
        <v>1948</v>
      </c>
      <c r="K76664" t="s">
        <v>79574</v>
      </c>
    </row>
    <row r="76665" spans="10:11" x14ac:dyDescent="0.25">
      <c r="J76665" t="s">
        <v>1948</v>
      </c>
      <c r="K76665" t="s">
        <v>79575</v>
      </c>
    </row>
    <row r="76666" spans="10:11" x14ac:dyDescent="0.25">
      <c r="J76666" t="s">
        <v>1948</v>
      </c>
      <c r="K76666" t="s">
        <v>79576</v>
      </c>
    </row>
    <row r="76667" spans="10:11" x14ac:dyDescent="0.25">
      <c r="J76667" t="s">
        <v>1948</v>
      </c>
      <c r="K76667" t="s">
        <v>79577</v>
      </c>
    </row>
    <row r="76668" spans="10:11" x14ac:dyDescent="0.25">
      <c r="J76668" t="s">
        <v>1948</v>
      </c>
      <c r="K76668" t="s">
        <v>79578</v>
      </c>
    </row>
    <row r="76669" spans="10:11" x14ac:dyDescent="0.25">
      <c r="J76669" t="s">
        <v>1948</v>
      </c>
      <c r="K76669" t="s">
        <v>79579</v>
      </c>
    </row>
    <row r="76670" spans="10:11" x14ac:dyDescent="0.25">
      <c r="J76670" t="s">
        <v>1948</v>
      </c>
      <c r="K76670" t="s">
        <v>79580</v>
      </c>
    </row>
    <row r="76671" spans="10:11" x14ac:dyDescent="0.25">
      <c r="J76671" t="s">
        <v>1948</v>
      </c>
      <c r="K76671" t="s">
        <v>79581</v>
      </c>
    </row>
    <row r="76672" spans="10:11" x14ac:dyDescent="0.25">
      <c r="J76672" t="s">
        <v>1948</v>
      </c>
      <c r="K76672" t="s">
        <v>79582</v>
      </c>
    </row>
    <row r="76673" spans="10:11" x14ac:dyDescent="0.25">
      <c r="J76673" t="s">
        <v>1948</v>
      </c>
      <c r="K76673" t="s">
        <v>79583</v>
      </c>
    </row>
    <row r="76674" spans="10:11" x14ac:dyDescent="0.25">
      <c r="J76674" t="s">
        <v>1948</v>
      </c>
      <c r="K76674" t="s">
        <v>79584</v>
      </c>
    </row>
    <row r="76675" spans="10:11" x14ac:dyDescent="0.25">
      <c r="J76675" t="s">
        <v>1948</v>
      </c>
      <c r="K76675" t="s">
        <v>79585</v>
      </c>
    </row>
    <row r="76676" spans="10:11" x14ac:dyDescent="0.25">
      <c r="J76676" t="s">
        <v>1948</v>
      </c>
      <c r="K76676" t="s">
        <v>79586</v>
      </c>
    </row>
    <row r="76677" spans="10:11" x14ac:dyDescent="0.25">
      <c r="J76677" t="s">
        <v>1948</v>
      </c>
      <c r="K76677" t="s">
        <v>79587</v>
      </c>
    </row>
    <row r="76678" spans="10:11" x14ac:dyDescent="0.25">
      <c r="J76678" t="s">
        <v>1948</v>
      </c>
      <c r="K76678" t="s">
        <v>79588</v>
      </c>
    </row>
    <row r="76679" spans="10:11" x14ac:dyDescent="0.25">
      <c r="J76679" t="s">
        <v>1948</v>
      </c>
      <c r="K76679" t="s">
        <v>79589</v>
      </c>
    </row>
    <row r="76680" spans="10:11" x14ac:dyDescent="0.25">
      <c r="J76680" t="s">
        <v>1948</v>
      </c>
      <c r="K76680" t="s">
        <v>79590</v>
      </c>
    </row>
    <row r="76681" spans="10:11" x14ac:dyDescent="0.25">
      <c r="J76681" t="s">
        <v>1948</v>
      </c>
      <c r="K76681" t="s">
        <v>79591</v>
      </c>
    </row>
    <row r="76682" spans="10:11" x14ac:dyDescent="0.25">
      <c r="J76682" t="s">
        <v>1948</v>
      </c>
      <c r="K76682" t="s">
        <v>79592</v>
      </c>
    </row>
    <row r="76683" spans="10:11" x14ac:dyDescent="0.25">
      <c r="J76683" t="s">
        <v>2388</v>
      </c>
      <c r="K76683" t="s">
        <v>79593</v>
      </c>
    </row>
    <row r="76684" spans="10:11" x14ac:dyDescent="0.25">
      <c r="J76684" t="s">
        <v>2388</v>
      </c>
      <c r="K76684" t="s">
        <v>79594</v>
      </c>
    </row>
    <row r="76685" spans="10:11" x14ac:dyDescent="0.25">
      <c r="J76685" t="s">
        <v>2388</v>
      </c>
      <c r="K76685" t="s">
        <v>79595</v>
      </c>
    </row>
    <row r="76686" spans="10:11" x14ac:dyDescent="0.25">
      <c r="J76686" t="s">
        <v>2388</v>
      </c>
      <c r="K76686" t="s">
        <v>79596</v>
      </c>
    </row>
    <row r="76687" spans="10:11" x14ac:dyDescent="0.25">
      <c r="J76687" t="s">
        <v>2388</v>
      </c>
      <c r="K76687" t="s">
        <v>79597</v>
      </c>
    </row>
    <row r="76688" spans="10:11" x14ac:dyDescent="0.25">
      <c r="J76688" t="s">
        <v>2388</v>
      </c>
      <c r="K76688" t="s">
        <v>79598</v>
      </c>
    </row>
    <row r="76689" spans="10:11" x14ac:dyDescent="0.25">
      <c r="J76689" t="s">
        <v>2388</v>
      </c>
      <c r="K76689" t="s">
        <v>79599</v>
      </c>
    </row>
    <row r="76690" spans="10:11" x14ac:dyDescent="0.25">
      <c r="J76690" t="s">
        <v>2388</v>
      </c>
      <c r="K76690" t="s">
        <v>79600</v>
      </c>
    </row>
    <row r="76691" spans="10:11" x14ac:dyDescent="0.25">
      <c r="J76691" t="s">
        <v>2388</v>
      </c>
      <c r="K76691" t="s">
        <v>79601</v>
      </c>
    </row>
    <row r="76692" spans="10:11" x14ac:dyDescent="0.25">
      <c r="J76692" t="s">
        <v>2388</v>
      </c>
      <c r="K76692" t="s">
        <v>79602</v>
      </c>
    </row>
    <row r="76693" spans="10:11" x14ac:dyDescent="0.25">
      <c r="J76693" t="s">
        <v>2388</v>
      </c>
      <c r="K76693" t="s">
        <v>79603</v>
      </c>
    </row>
    <row r="76694" spans="10:11" x14ac:dyDescent="0.25">
      <c r="J76694" t="s">
        <v>2388</v>
      </c>
      <c r="K76694" t="s">
        <v>79604</v>
      </c>
    </row>
    <row r="76695" spans="10:11" x14ac:dyDescent="0.25">
      <c r="J76695" t="s">
        <v>2388</v>
      </c>
      <c r="K76695" t="s">
        <v>79605</v>
      </c>
    </row>
    <row r="76696" spans="10:11" x14ac:dyDescent="0.25">
      <c r="J76696" t="s">
        <v>2388</v>
      </c>
      <c r="K76696" t="s">
        <v>79606</v>
      </c>
    </row>
    <row r="76697" spans="10:11" x14ac:dyDescent="0.25">
      <c r="J76697" t="s">
        <v>2388</v>
      </c>
      <c r="K76697" t="s">
        <v>79607</v>
      </c>
    </row>
    <row r="76698" spans="10:11" x14ac:dyDescent="0.25">
      <c r="J76698" t="s">
        <v>2388</v>
      </c>
      <c r="K76698" t="s">
        <v>79608</v>
      </c>
    </row>
    <row r="76699" spans="10:11" x14ac:dyDescent="0.25">
      <c r="J76699" t="s">
        <v>2388</v>
      </c>
      <c r="K76699" t="s">
        <v>79609</v>
      </c>
    </row>
    <row r="76700" spans="10:11" x14ac:dyDescent="0.25">
      <c r="J76700" t="s">
        <v>2388</v>
      </c>
      <c r="K76700" t="s">
        <v>79610</v>
      </c>
    </row>
    <row r="76701" spans="10:11" x14ac:dyDescent="0.25">
      <c r="J76701" t="s">
        <v>2388</v>
      </c>
      <c r="K76701" t="s">
        <v>79611</v>
      </c>
    </row>
    <row r="76702" spans="10:11" x14ac:dyDescent="0.25">
      <c r="J76702" t="s">
        <v>2388</v>
      </c>
      <c r="K76702" t="s">
        <v>79612</v>
      </c>
    </row>
    <row r="76703" spans="10:11" x14ac:dyDescent="0.25">
      <c r="J76703" t="s">
        <v>2388</v>
      </c>
      <c r="K76703" t="s">
        <v>79613</v>
      </c>
    </row>
    <row r="76704" spans="10:11" x14ac:dyDescent="0.25">
      <c r="J76704" t="s">
        <v>2388</v>
      </c>
      <c r="K76704" t="s">
        <v>79614</v>
      </c>
    </row>
    <row r="76705" spans="10:11" x14ac:dyDescent="0.25">
      <c r="J76705" t="s">
        <v>2388</v>
      </c>
      <c r="K76705" t="s">
        <v>79615</v>
      </c>
    </row>
    <row r="76706" spans="10:11" x14ac:dyDescent="0.25">
      <c r="J76706" t="s">
        <v>2388</v>
      </c>
      <c r="K76706" t="s">
        <v>79616</v>
      </c>
    </row>
    <row r="76707" spans="10:11" x14ac:dyDescent="0.25">
      <c r="J76707" t="s">
        <v>2388</v>
      </c>
      <c r="K76707" t="s">
        <v>79617</v>
      </c>
    </row>
    <row r="76708" spans="10:11" x14ac:dyDescent="0.25">
      <c r="J76708" t="s">
        <v>2388</v>
      </c>
      <c r="K76708" t="s">
        <v>79618</v>
      </c>
    </row>
    <row r="76709" spans="10:11" x14ac:dyDescent="0.25">
      <c r="J76709" t="s">
        <v>2388</v>
      </c>
      <c r="K76709" t="s">
        <v>79619</v>
      </c>
    </row>
    <row r="76710" spans="10:11" x14ac:dyDescent="0.25">
      <c r="J76710" t="s">
        <v>2388</v>
      </c>
      <c r="K76710" t="s">
        <v>79620</v>
      </c>
    </row>
    <row r="76711" spans="10:11" x14ac:dyDescent="0.25">
      <c r="J76711" t="s">
        <v>2388</v>
      </c>
      <c r="K76711" t="s">
        <v>79621</v>
      </c>
    </row>
    <row r="76712" spans="10:11" x14ac:dyDescent="0.25">
      <c r="J76712" t="s">
        <v>2388</v>
      </c>
      <c r="K76712" t="s">
        <v>79622</v>
      </c>
    </row>
    <row r="76713" spans="10:11" x14ac:dyDescent="0.25">
      <c r="J76713" t="s">
        <v>2388</v>
      </c>
      <c r="K76713" t="s">
        <v>79623</v>
      </c>
    </row>
    <row r="76714" spans="10:11" x14ac:dyDescent="0.25">
      <c r="J76714" t="s">
        <v>2388</v>
      </c>
      <c r="K76714" t="s">
        <v>79624</v>
      </c>
    </row>
    <row r="76715" spans="10:11" x14ac:dyDescent="0.25">
      <c r="J76715" t="s">
        <v>2388</v>
      </c>
      <c r="K76715" t="s">
        <v>79625</v>
      </c>
    </row>
    <row r="76716" spans="10:11" x14ac:dyDescent="0.25">
      <c r="J76716" t="s">
        <v>1164</v>
      </c>
      <c r="K76716" t="s">
        <v>79626</v>
      </c>
    </row>
    <row r="76717" spans="10:11" x14ac:dyDescent="0.25">
      <c r="J76717" t="s">
        <v>1164</v>
      </c>
      <c r="K76717" t="s">
        <v>79627</v>
      </c>
    </row>
    <row r="76718" spans="10:11" x14ac:dyDescent="0.25">
      <c r="J76718" t="s">
        <v>1164</v>
      </c>
      <c r="K76718" t="s">
        <v>79628</v>
      </c>
    </row>
    <row r="76719" spans="10:11" x14ac:dyDescent="0.25">
      <c r="J76719" t="s">
        <v>1164</v>
      </c>
      <c r="K76719" t="s">
        <v>79629</v>
      </c>
    </row>
    <row r="76720" spans="10:11" x14ac:dyDescent="0.25">
      <c r="J76720" t="s">
        <v>1035</v>
      </c>
      <c r="K76720" t="s">
        <v>79630</v>
      </c>
    </row>
    <row r="76721" spans="10:11" x14ac:dyDescent="0.25">
      <c r="J76721" t="s">
        <v>1035</v>
      </c>
      <c r="K76721" t="s">
        <v>79631</v>
      </c>
    </row>
    <row r="76722" spans="10:11" x14ac:dyDescent="0.25">
      <c r="J76722" t="s">
        <v>1035</v>
      </c>
      <c r="K76722" t="s">
        <v>79632</v>
      </c>
    </row>
    <row r="76723" spans="10:11" x14ac:dyDescent="0.25">
      <c r="J76723" t="s">
        <v>1035</v>
      </c>
      <c r="K76723" t="s">
        <v>79633</v>
      </c>
    </row>
    <row r="76724" spans="10:11" x14ac:dyDescent="0.25">
      <c r="J76724" t="s">
        <v>1035</v>
      </c>
      <c r="K76724" t="s">
        <v>79634</v>
      </c>
    </row>
    <row r="76725" spans="10:11" x14ac:dyDescent="0.25">
      <c r="J76725" t="s">
        <v>1035</v>
      </c>
      <c r="K76725" t="s">
        <v>79635</v>
      </c>
    </row>
    <row r="76726" spans="10:11" x14ac:dyDescent="0.25">
      <c r="J76726" t="s">
        <v>1035</v>
      </c>
      <c r="K76726" t="s">
        <v>79636</v>
      </c>
    </row>
    <row r="76727" spans="10:11" x14ac:dyDescent="0.25">
      <c r="J76727" t="s">
        <v>1035</v>
      </c>
      <c r="K76727" t="s">
        <v>79637</v>
      </c>
    </row>
    <row r="76728" spans="10:11" x14ac:dyDescent="0.25">
      <c r="J76728" t="s">
        <v>1035</v>
      </c>
      <c r="K76728" t="s">
        <v>79638</v>
      </c>
    </row>
    <row r="76729" spans="10:11" x14ac:dyDescent="0.25">
      <c r="J76729" t="s">
        <v>1035</v>
      </c>
      <c r="K76729" t="s">
        <v>79639</v>
      </c>
    </row>
    <row r="76730" spans="10:11" x14ac:dyDescent="0.25">
      <c r="J76730" t="s">
        <v>1035</v>
      </c>
      <c r="K76730" t="s">
        <v>79640</v>
      </c>
    </row>
    <row r="76731" spans="10:11" x14ac:dyDescent="0.25">
      <c r="J76731" t="s">
        <v>1035</v>
      </c>
      <c r="K76731" t="s">
        <v>79641</v>
      </c>
    </row>
    <row r="76732" spans="10:11" x14ac:dyDescent="0.25">
      <c r="J76732" t="s">
        <v>1035</v>
      </c>
      <c r="K76732" t="s">
        <v>79642</v>
      </c>
    </row>
    <row r="76733" spans="10:11" x14ac:dyDescent="0.25">
      <c r="J76733" t="s">
        <v>1035</v>
      </c>
      <c r="K76733" t="s">
        <v>79643</v>
      </c>
    </row>
    <row r="76734" spans="10:11" x14ac:dyDescent="0.25">
      <c r="J76734" t="s">
        <v>1035</v>
      </c>
      <c r="K76734" t="s">
        <v>79644</v>
      </c>
    </row>
    <row r="76735" spans="10:11" x14ac:dyDescent="0.25">
      <c r="J76735" t="s">
        <v>1035</v>
      </c>
      <c r="K76735" t="s">
        <v>79645</v>
      </c>
    </row>
    <row r="76736" spans="10:11" x14ac:dyDescent="0.25">
      <c r="J76736" t="s">
        <v>1035</v>
      </c>
      <c r="K76736" t="s">
        <v>79646</v>
      </c>
    </row>
    <row r="76737" spans="10:11" x14ac:dyDescent="0.25">
      <c r="J76737" t="s">
        <v>1035</v>
      </c>
      <c r="K76737" t="s">
        <v>79647</v>
      </c>
    </row>
    <row r="76738" spans="10:11" x14ac:dyDescent="0.25">
      <c r="J76738" t="s">
        <v>1035</v>
      </c>
      <c r="K76738" t="s">
        <v>79648</v>
      </c>
    </row>
    <row r="76739" spans="10:11" x14ac:dyDescent="0.25">
      <c r="J76739" t="s">
        <v>1035</v>
      </c>
      <c r="K76739" t="s">
        <v>79649</v>
      </c>
    </row>
    <row r="76740" spans="10:11" x14ac:dyDescent="0.25">
      <c r="J76740" t="s">
        <v>1035</v>
      </c>
      <c r="K76740" t="s">
        <v>79650</v>
      </c>
    </row>
    <row r="76741" spans="10:11" x14ac:dyDescent="0.25">
      <c r="J76741" t="s">
        <v>1035</v>
      </c>
      <c r="K76741" t="s">
        <v>79651</v>
      </c>
    </row>
    <row r="76742" spans="10:11" x14ac:dyDescent="0.25">
      <c r="J76742" t="s">
        <v>1035</v>
      </c>
      <c r="K76742" t="s">
        <v>79652</v>
      </c>
    </row>
    <row r="76743" spans="10:11" x14ac:dyDescent="0.25">
      <c r="J76743" t="s">
        <v>1035</v>
      </c>
      <c r="K76743" t="s">
        <v>79653</v>
      </c>
    </row>
    <row r="76744" spans="10:11" x14ac:dyDescent="0.25">
      <c r="J76744" t="s">
        <v>1035</v>
      </c>
      <c r="K76744" t="s">
        <v>79654</v>
      </c>
    </row>
    <row r="76745" spans="10:11" x14ac:dyDescent="0.25">
      <c r="J76745" t="s">
        <v>1035</v>
      </c>
      <c r="K76745" t="s">
        <v>79655</v>
      </c>
    </row>
    <row r="76746" spans="10:11" x14ac:dyDescent="0.25">
      <c r="J76746" t="s">
        <v>1035</v>
      </c>
      <c r="K76746" t="s">
        <v>79656</v>
      </c>
    </row>
    <row r="76747" spans="10:11" x14ac:dyDescent="0.25">
      <c r="J76747" t="s">
        <v>1035</v>
      </c>
      <c r="K76747" t="s">
        <v>79657</v>
      </c>
    </row>
    <row r="76748" spans="10:11" x14ac:dyDescent="0.25">
      <c r="J76748" t="s">
        <v>1035</v>
      </c>
      <c r="K76748" t="s">
        <v>79658</v>
      </c>
    </row>
    <row r="76749" spans="10:11" x14ac:dyDescent="0.25">
      <c r="J76749" t="s">
        <v>1035</v>
      </c>
      <c r="K76749" t="s">
        <v>79659</v>
      </c>
    </row>
    <row r="76750" spans="10:11" x14ac:dyDescent="0.25">
      <c r="J76750" t="s">
        <v>1035</v>
      </c>
      <c r="K76750" t="s">
        <v>79660</v>
      </c>
    </row>
    <row r="76751" spans="10:11" x14ac:dyDescent="0.25">
      <c r="J76751" t="s">
        <v>1035</v>
      </c>
      <c r="K76751" t="s">
        <v>79661</v>
      </c>
    </row>
    <row r="76752" spans="10:11" x14ac:dyDescent="0.25">
      <c r="J76752" t="s">
        <v>1035</v>
      </c>
      <c r="K76752" t="s">
        <v>79662</v>
      </c>
    </row>
    <row r="76753" spans="10:11" x14ac:dyDescent="0.25">
      <c r="J76753" t="s">
        <v>1035</v>
      </c>
      <c r="K76753" t="s">
        <v>79663</v>
      </c>
    </row>
    <row r="76754" spans="10:11" x14ac:dyDescent="0.25">
      <c r="J76754" t="s">
        <v>1035</v>
      </c>
      <c r="K76754" t="s">
        <v>79664</v>
      </c>
    </row>
    <row r="76755" spans="10:11" x14ac:dyDescent="0.25">
      <c r="J76755" t="s">
        <v>1035</v>
      </c>
      <c r="K76755" t="s">
        <v>79665</v>
      </c>
    </row>
    <row r="76756" spans="10:11" x14ac:dyDescent="0.25">
      <c r="J76756" t="s">
        <v>1035</v>
      </c>
      <c r="K76756" t="s">
        <v>79666</v>
      </c>
    </row>
    <row r="76757" spans="10:11" x14ac:dyDescent="0.25">
      <c r="J76757" t="s">
        <v>1035</v>
      </c>
      <c r="K76757" t="s">
        <v>79667</v>
      </c>
    </row>
    <row r="76758" spans="10:11" x14ac:dyDescent="0.25">
      <c r="J76758" t="s">
        <v>1035</v>
      </c>
      <c r="K76758" t="s">
        <v>79668</v>
      </c>
    </row>
    <row r="76759" spans="10:11" x14ac:dyDescent="0.25">
      <c r="J76759" t="s">
        <v>1035</v>
      </c>
      <c r="K76759" t="s">
        <v>79669</v>
      </c>
    </row>
    <row r="76760" spans="10:11" x14ac:dyDescent="0.25">
      <c r="J76760" t="s">
        <v>1035</v>
      </c>
      <c r="K76760" t="s">
        <v>79670</v>
      </c>
    </row>
    <row r="76761" spans="10:11" x14ac:dyDescent="0.25">
      <c r="J76761" t="s">
        <v>1035</v>
      </c>
      <c r="K76761" t="s">
        <v>79671</v>
      </c>
    </row>
    <row r="76762" spans="10:11" x14ac:dyDescent="0.25">
      <c r="J76762" t="s">
        <v>1035</v>
      </c>
      <c r="K76762" t="s">
        <v>79672</v>
      </c>
    </row>
    <row r="76763" spans="10:11" x14ac:dyDescent="0.25">
      <c r="J76763" t="s">
        <v>1035</v>
      </c>
      <c r="K76763" t="s">
        <v>79673</v>
      </c>
    </row>
    <row r="76764" spans="10:11" x14ac:dyDescent="0.25">
      <c r="J76764" t="s">
        <v>1035</v>
      </c>
      <c r="K76764" t="s">
        <v>79674</v>
      </c>
    </row>
    <row r="76765" spans="10:11" x14ac:dyDescent="0.25">
      <c r="J76765" t="s">
        <v>1035</v>
      </c>
      <c r="K76765" t="s">
        <v>79675</v>
      </c>
    </row>
    <row r="76766" spans="10:11" x14ac:dyDescent="0.25">
      <c r="J76766" t="s">
        <v>2423</v>
      </c>
      <c r="K76766" t="s">
        <v>79676</v>
      </c>
    </row>
    <row r="76767" spans="10:11" x14ac:dyDescent="0.25">
      <c r="J76767" t="s">
        <v>2423</v>
      </c>
      <c r="K76767" t="s">
        <v>79677</v>
      </c>
    </row>
    <row r="76768" spans="10:11" x14ac:dyDescent="0.25">
      <c r="J76768" t="s">
        <v>2423</v>
      </c>
      <c r="K76768" t="s">
        <v>79678</v>
      </c>
    </row>
    <row r="76769" spans="10:11" x14ac:dyDescent="0.25">
      <c r="J76769" t="s">
        <v>2423</v>
      </c>
      <c r="K76769" t="s">
        <v>79679</v>
      </c>
    </row>
    <row r="76770" spans="10:11" x14ac:dyDescent="0.25">
      <c r="J76770" t="s">
        <v>2423</v>
      </c>
      <c r="K76770" t="s">
        <v>79680</v>
      </c>
    </row>
    <row r="76771" spans="10:11" x14ac:dyDescent="0.25">
      <c r="J76771" t="s">
        <v>2423</v>
      </c>
      <c r="K76771" t="s">
        <v>79681</v>
      </c>
    </row>
    <row r="76772" spans="10:11" x14ac:dyDescent="0.25">
      <c r="J76772" t="s">
        <v>1911</v>
      </c>
      <c r="K76772" t="s">
        <v>79682</v>
      </c>
    </row>
    <row r="76773" spans="10:11" x14ac:dyDescent="0.25">
      <c r="J76773" t="s">
        <v>1911</v>
      </c>
      <c r="K76773" t="s">
        <v>79683</v>
      </c>
    </row>
    <row r="76774" spans="10:11" x14ac:dyDescent="0.25">
      <c r="J76774" t="s">
        <v>1911</v>
      </c>
      <c r="K76774" t="s">
        <v>79684</v>
      </c>
    </row>
    <row r="76775" spans="10:11" x14ac:dyDescent="0.25">
      <c r="J76775" t="s">
        <v>1911</v>
      </c>
      <c r="K76775" t="s">
        <v>79685</v>
      </c>
    </row>
    <row r="76776" spans="10:11" x14ac:dyDescent="0.25">
      <c r="J76776" t="s">
        <v>1911</v>
      </c>
      <c r="K76776" t="s">
        <v>79686</v>
      </c>
    </row>
    <row r="76777" spans="10:11" x14ac:dyDescent="0.25">
      <c r="J76777" t="s">
        <v>1911</v>
      </c>
      <c r="K76777" t="s">
        <v>79687</v>
      </c>
    </row>
    <row r="76778" spans="10:11" x14ac:dyDescent="0.25">
      <c r="J76778" t="s">
        <v>1911</v>
      </c>
      <c r="K76778" t="s">
        <v>79688</v>
      </c>
    </row>
    <row r="76779" spans="10:11" x14ac:dyDescent="0.25">
      <c r="J76779" t="s">
        <v>1911</v>
      </c>
      <c r="K76779" t="s">
        <v>79689</v>
      </c>
    </row>
    <row r="76780" spans="10:11" x14ac:dyDescent="0.25">
      <c r="J76780" t="s">
        <v>1911</v>
      </c>
      <c r="K76780" t="s">
        <v>79690</v>
      </c>
    </row>
    <row r="76781" spans="10:11" x14ac:dyDescent="0.25">
      <c r="J76781" t="s">
        <v>1911</v>
      </c>
      <c r="K76781" t="s">
        <v>79691</v>
      </c>
    </row>
    <row r="76782" spans="10:11" x14ac:dyDescent="0.25">
      <c r="J76782" t="s">
        <v>1911</v>
      </c>
      <c r="K76782" t="s">
        <v>79692</v>
      </c>
    </row>
    <row r="76783" spans="10:11" x14ac:dyDescent="0.25">
      <c r="J76783" t="s">
        <v>1911</v>
      </c>
      <c r="K76783" t="s">
        <v>79693</v>
      </c>
    </row>
    <row r="76784" spans="10:11" x14ac:dyDescent="0.25">
      <c r="J76784" t="s">
        <v>1911</v>
      </c>
      <c r="K76784" t="s">
        <v>79694</v>
      </c>
    </row>
    <row r="76785" spans="10:11" x14ac:dyDescent="0.25">
      <c r="J76785" t="s">
        <v>1911</v>
      </c>
      <c r="K76785" t="s">
        <v>79695</v>
      </c>
    </row>
    <row r="76786" spans="10:11" x14ac:dyDescent="0.25">
      <c r="J76786" t="s">
        <v>1911</v>
      </c>
      <c r="K76786" t="s">
        <v>79696</v>
      </c>
    </row>
    <row r="76787" spans="10:11" x14ac:dyDescent="0.25">
      <c r="J76787" t="s">
        <v>1911</v>
      </c>
      <c r="K76787" t="s">
        <v>79697</v>
      </c>
    </row>
    <row r="76788" spans="10:11" x14ac:dyDescent="0.25">
      <c r="J76788" t="s">
        <v>1911</v>
      </c>
      <c r="K76788" t="s">
        <v>79698</v>
      </c>
    </row>
    <row r="76789" spans="10:11" x14ac:dyDescent="0.25">
      <c r="J76789" t="s">
        <v>1911</v>
      </c>
      <c r="K76789" t="s">
        <v>79699</v>
      </c>
    </row>
    <row r="76790" spans="10:11" x14ac:dyDescent="0.25">
      <c r="J76790" t="s">
        <v>1911</v>
      </c>
      <c r="K76790" t="s">
        <v>79700</v>
      </c>
    </row>
    <row r="76791" spans="10:11" x14ac:dyDescent="0.25">
      <c r="J76791" t="s">
        <v>1911</v>
      </c>
      <c r="K76791" t="s">
        <v>79701</v>
      </c>
    </row>
    <row r="76792" spans="10:11" x14ac:dyDescent="0.25">
      <c r="J76792" t="s">
        <v>1911</v>
      </c>
      <c r="K76792" t="s">
        <v>79702</v>
      </c>
    </row>
    <row r="76793" spans="10:11" x14ac:dyDescent="0.25">
      <c r="J76793" t="s">
        <v>1911</v>
      </c>
      <c r="K76793" t="s">
        <v>79703</v>
      </c>
    </row>
    <row r="76794" spans="10:11" x14ac:dyDescent="0.25">
      <c r="J76794" t="s">
        <v>1911</v>
      </c>
      <c r="K76794" t="s">
        <v>79704</v>
      </c>
    </row>
    <row r="76795" spans="10:11" x14ac:dyDescent="0.25">
      <c r="J76795" t="s">
        <v>1911</v>
      </c>
      <c r="K76795" t="s">
        <v>79705</v>
      </c>
    </row>
    <row r="76796" spans="10:11" x14ac:dyDescent="0.25">
      <c r="J76796" t="s">
        <v>1911</v>
      </c>
      <c r="K76796" t="s">
        <v>79706</v>
      </c>
    </row>
    <row r="76797" spans="10:11" x14ac:dyDescent="0.25">
      <c r="J76797" t="s">
        <v>1911</v>
      </c>
      <c r="K76797" t="s">
        <v>79707</v>
      </c>
    </row>
    <row r="76798" spans="10:11" x14ac:dyDescent="0.25">
      <c r="J76798" t="s">
        <v>1911</v>
      </c>
      <c r="K76798" t="s">
        <v>79708</v>
      </c>
    </row>
    <row r="76799" spans="10:11" x14ac:dyDescent="0.25">
      <c r="J76799" t="s">
        <v>1911</v>
      </c>
      <c r="K76799" t="s">
        <v>79709</v>
      </c>
    </row>
    <row r="76800" spans="10:11" x14ac:dyDescent="0.25">
      <c r="J76800" t="s">
        <v>1911</v>
      </c>
      <c r="K76800" t="s">
        <v>79710</v>
      </c>
    </row>
    <row r="76801" spans="10:11" x14ac:dyDescent="0.25">
      <c r="J76801" t="s">
        <v>1911</v>
      </c>
      <c r="K76801" t="s">
        <v>79711</v>
      </c>
    </row>
    <row r="76802" spans="10:11" x14ac:dyDescent="0.25">
      <c r="J76802" t="s">
        <v>1911</v>
      </c>
      <c r="K76802" t="s">
        <v>79712</v>
      </c>
    </row>
    <row r="76803" spans="10:11" x14ac:dyDescent="0.25">
      <c r="J76803" t="s">
        <v>1911</v>
      </c>
      <c r="K76803" t="s">
        <v>79713</v>
      </c>
    </row>
    <row r="76804" spans="10:11" x14ac:dyDescent="0.25">
      <c r="J76804" t="s">
        <v>1911</v>
      </c>
      <c r="K76804" t="s">
        <v>79714</v>
      </c>
    </row>
    <row r="76805" spans="10:11" x14ac:dyDescent="0.25">
      <c r="J76805" t="s">
        <v>1911</v>
      </c>
      <c r="K76805" t="s">
        <v>79715</v>
      </c>
    </row>
    <row r="76806" spans="10:11" x14ac:dyDescent="0.25">
      <c r="J76806" t="s">
        <v>1911</v>
      </c>
      <c r="K76806" t="s">
        <v>79716</v>
      </c>
    </row>
    <row r="76807" spans="10:11" x14ac:dyDescent="0.25">
      <c r="J76807" t="s">
        <v>1911</v>
      </c>
      <c r="K76807" t="s">
        <v>79717</v>
      </c>
    </row>
    <row r="76808" spans="10:11" x14ac:dyDescent="0.25">
      <c r="J76808" t="s">
        <v>1911</v>
      </c>
      <c r="K76808" t="s">
        <v>79718</v>
      </c>
    </row>
    <row r="76809" spans="10:11" x14ac:dyDescent="0.25">
      <c r="J76809" t="s">
        <v>1911</v>
      </c>
      <c r="K76809" t="s">
        <v>79719</v>
      </c>
    </row>
    <row r="76810" spans="10:11" x14ac:dyDescent="0.25">
      <c r="J76810" t="s">
        <v>270</v>
      </c>
      <c r="K76810" t="s">
        <v>79720</v>
      </c>
    </row>
    <row r="76811" spans="10:11" x14ac:dyDescent="0.25">
      <c r="J76811" t="s">
        <v>270</v>
      </c>
      <c r="K76811" t="s">
        <v>79721</v>
      </c>
    </row>
    <row r="76812" spans="10:11" x14ac:dyDescent="0.25">
      <c r="J76812" t="s">
        <v>270</v>
      </c>
      <c r="K76812" t="s">
        <v>79722</v>
      </c>
    </row>
    <row r="76813" spans="10:11" x14ac:dyDescent="0.25">
      <c r="J76813" t="s">
        <v>270</v>
      </c>
      <c r="K76813" t="s">
        <v>79723</v>
      </c>
    </row>
    <row r="76814" spans="10:11" x14ac:dyDescent="0.25">
      <c r="J76814" t="s">
        <v>270</v>
      </c>
      <c r="K76814" t="s">
        <v>79724</v>
      </c>
    </row>
    <row r="76815" spans="10:11" x14ac:dyDescent="0.25">
      <c r="J76815" t="s">
        <v>270</v>
      </c>
      <c r="K76815" t="s">
        <v>79725</v>
      </c>
    </row>
    <row r="76816" spans="10:11" x14ac:dyDescent="0.25">
      <c r="J76816" t="s">
        <v>270</v>
      </c>
      <c r="K76816" t="s">
        <v>79726</v>
      </c>
    </row>
    <row r="76817" spans="10:11" x14ac:dyDescent="0.25">
      <c r="J76817" t="s">
        <v>270</v>
      </c>
      <c r="K76817" t="s">
        <v>79727</v>
      </c>
    </row>
    <row r="76818" spans="10:11" x14ac:dyDescent="0.25">
      <c r="J76818" t="s">
        <v>270</v>
      </c>
      <c r="K76818" t="s">
        <v>79728</v>
      </c>
    </row>
    <row r="76819" spans="10:11" x14ac:dyDescent="0.25">
      <c r="J76819" t="s">
        <v>270</v>
      </c>
      <c r="K76819" t="s">
        <v>79729</v>
      </c>
    </row>
    <row r="76820" spans="10:11" x14ac:dyDescent="0.25">
      <c r="J76820" t="s">
        <v>270</v>
      </c>
      <c r="K76820" t="s">
        <v>79730</v>
      </c>
    </row>
    <row r="76821" spans="10:11" x14ac:dyDescent="0.25">
      <c r="J76821" t="s">
        <v>270</v>
      </c>
      <c r="K76821" t="s">
        <v>79731</v>
      </c>
    </row>
    <row r="76822" spans="10:11" x14ac:dyDescent="0.25">
      <c r="J76822" t="s">
        <v>270</v>
      </c>
      <c r="K76822" t="s">
        <v>79732</v>
      </c>
    </row>
    <row r="76823" spans="10:11" x14ac:dyDescent="0.25">
      <c r="J76823" t="s">
        <v>270</v>
      </c>
      <c r="K76823" t="s">
        <v>79733</v>
      </c>
    </row>
    <row r="76824" spans="10:11" x14ac:dyDescent="0.25">
      <c r="J76824" t="s">
        <v>270</v>
      </c>
      <c r="K76824" t="s">
        <v>79734</v>
      </c>
    </row>
    <row r="76825" spans="10:11" x14ac:dyDescent="0.25">
      <c r="J76825" t="s">
        <v>270</v>
      </c>
      <c r="K76825" t="s">
        <v>79735</v>
      </c>
    </row>
    <row r="76826" spans="10:11" x14ac:dyDescent="0.25">
      <c r="J76826" t="s">
        <v>270</v>
      </c>
      <c r="K76826" t="s">
        <v>79736</v>
      </c>
    </row>
    <row r="76827" spans="10:11" x14ac:dyDescent="0.25">
      <c r="J76827" t="s">
        <v>270</v>
      </c>
      <c r="K76827" t="s">
        <v>79737</v>
      </c>
    </row>
    <row r="76828" spans="10:11" x14ac:dyDescent="0.25">
      <c r="J76828" t="s">
        <v>270</v>
      </c>
      <c r="K76828" t="s">
        <v>79738</v>
      </c>
    </row>
    <row r="76829" spans="10:11" x14ac:dyDescent="0.25">
      <c r="J76829" t="s">
        <v>270</v>
      </c>
      <c r="K76829" t="s">
        <v>79739</v>
      </c>
    </row>
    <row r="76830" spans="10:11" x14ac:dyDescent="0.25">
      <c r="J76830" t="s">
        <v>270</v>
      </c>
      <c r="K76830" t="s">
        <v>79740</v>
      </c>
    </row>
    <row r="76831" spans="10:11" x14ac:dyDescent="0.25">
      <c r="J76831" t="s">
        <v>270</v>
      </c>
      <c r="K76831" t="s">
        <v>79741</v>
      </c>
    </row>
    <row r="76832" spans="10:11" x14ac:dyDescent="0.25">
      <c r="J76832" t="s">
        <v>270</v>
      </c>
      <c r="K76832" t="s">
        <v>79742</v>
      </c>
    </row>
    <row r="76833" spans="10:11" x14ac:dyDescent="0.25">
      <c r="J76833" t="s">
        <v>270</v>
      </c>
      <c r="K76833" t="s">
        <v>79743</v>
      </c>
    </row>
    <row r="76834" spans="10:11" x14ac:dyDescent="0.25">
      <c r="J76834" t="s">
        <v>270</v>
      </c>
      <c r="K76834" t="s">
        <v>79744</v>
      </c>
    </row>
    <row r="76835" spans="10:11" x14ac:dyDescent="0.25">
      <c r="J76835" t="s">
        <v>270</v>
      </c>
      <c r="K76835" t="s">
        <v>79745</v>
      </c>
    </row>
    <row r="76836" spans="10:11" x14ac:dyDescent="0.25">
      <c r="J76836" t="s">
        <v>270</v>
      </c>
      <c r="K76836" t="s">
        <v>79746</v>
      </c>
    </row>
    <row r="76837" spans="10:11" x14ac:dyDescent="0.25">
      <c r="J76837" t="s">
        <v>270</v>
      </c>
      <c r="K76837" t="s">
        <v>79747</v>
      </c>
    </row>
    <row r="76838" spans="10:11" x14ac:dyDescent="0.25">
      <c r="J76838" t="s">
        <v>270</v>
      </c>
      <c r="K76838" t="s">
        <v>79748</v>
      </c>
    </row>
    <row r="76839" spans="10:11" x14ac:dyDescent="0.25">
      <c r="J76839" t="s">
        <v>270</v>
      </c>
      <c r="K76839" t="s">
        <v>79749</v>
      </c>
    </row>
    <row r="76840" spans="10:11" x14ac:dyDescent="0.25">
      <c r="J76840" t="s">
        <v>270</v>
      </c>
      <c r="K76840" t="s">
        <v>79750</v>
      </c>
    </row>
    <row r="76841" spans="10:11" x14ac:dyDescent="0.25">
      <c r="J76841" t="s">
        <v>270</v>
      </c>
      <c r="K76841" t="s">
        <v>79751</v>
      </c>
    </row>
    <row r="76842" spans="10:11" x14ac:dyDescent="0.25">
      <c r="J76842" t="s">
        <v>270</v>
      </c>
      <c r="K76842" t="s">
        <v>79752</v>
      </c>
    </row>
    <row r="76843" spans="10:11" x14ac:dyDescent="0.25">
      <c r="J76843" t="s">
        <v>270</v>
      </c>
      <c r="K76843" t="s">
        <v>79753</v>
      </c>
    </row>
    <row r="76844" spans="10:11" x14ac:dyDescent="0.25">
      <c r="J76844" t="s">
        <v>270</v>
      </c>
      <c r="K76844" t="s">
        <v>79754</v>
      </c>
    </row>
    <row r="76845" spans="10:11" x14ac:dyDescent="0.25">
      <c r="J76845" t="s">
        <v>270</v>
      </c>
      <c r="K76845" t="s">
        <v>79755</v>
      </c>
    </row>
    <row r="76846" spans="10:11" x14ac:dyDescent="0.25">
      <c r="J76846" t="s">
        <v>270</v>
      </c>
      <c r="K76846" t="s">
        <v>79756</v>
      </c>
    </row>
    <row r="76847" spans="10:11" x14ac:dyDescent="0.25">
      <c r="J76847" t="s">
        <v>270</v>
      </c>
      <c r="K76847" t="s">
        <v>79757</v>
      </c>
    </row>
    <row r="76848" spans="10:11" x14ac:dyDescent="0.25">
      <c r="J76848" t="s">
        <v>270</v>
      </c>
      <c r="K76848" t="s">
        <v>79758</v>
      </c>
    </row>
    <row r="76849" spans="10:11" x14ac:dyDescent="0.25">
      <c r="J76849" t="s">
        <v>270</v>
      </c>
      <c r="K76849" t="s">
        <v>79759</v>
      </c>
    </row>
    <row r="76850" spans="10:11" x14ac:dyDescent="0.25">
      <c r="J76850" t="s">
        <v>270</v>
      </c>
      <c r="K76850" t="s">
        <v>79760</v>
      </c>
    </row>
    <row r="76851" spans="10:11" x14ac:dyDescent="0.25">
      <c r="J76851" t="s">
        <v>270</v>
      </c>
      <c r="K76851" t="s">
        <v>79761</v>
      </c>
    </row>
    <row r="76852" spans="10:11" x14ac:dyDescent="0.25">
      <c r="J76852" t="s">
        <v>270</v>
      </c>
      <c r="K76852" t="s">
        <v>79762</v>
      </c>
    </row>
    <row r="76853" spans="10:11" x14ac:dyDescent="0.25">
      <c r="J76853" t="s">
        <v>270</v>
      </c>
      <c r="K76853" t="s">
        <v>79763</v>
      </c>
    </row>
    <row r="76854" spans="10:11" x14ac:dyDescent="0.25">
      <c r="J76854" t="s">
        <v>270</v>
      </c>
      <c r="K76854" t="s">
        <v>79764</v>
      </c>
    </row>
    <row r="76855" spans="10:11" x14ac:dyDescent="0.25">
      <c r="J76855" t="s">
        <v>270</v>
      </c>
      <c r="K76855" t="s">
        <v>79765</v>
      </c>
    </row>
    <row r="76856" spans="10:11" x14ac:dyDescent="0.25">
      <c r="J76856" t="s">
        <v>270</v>
      </c>
      <c r="K76856" t="s">
        <v>79766</v>
      </c>
    </row>
    <row r="76857" spans="10:11" x14ac:dyDescent="0.25">
      <c r="J76857" t="s">
        <v>270</v>
      </c>
      <c r="K76857" t="s">
        <v>79767</v>
      </c>
    </row>
    <row r="76858" spans="10:11" x14ac:dyDescent="0.25">
      <c r="J76858" t="s">
        <v>270</v>
      </c>
      <c r="K76858" t="s">
        <v>79768</v>
      </c>
    </row>
    <row r="76859" spans="10:11" x14ac:dyDescent="0.25">
      <c r="J76859" t="s">
        <v>270</v>
      </c>
      <c r="K76859" t="s">
        <v>79769</v>
      </c>
    </row>
    <row r="76860" spans="10:11" x14ac:dyDescent="0.25">
      <c r="J76860" t="s">
        <v>270</v>
      </c>
      <c r="K76860" t="s">
        <v>79770</v>
      </c>
    </row>
    <row r="76861" spans="10:11" x14ac:dyDescent="0.25">
      <c r="J76861" t="s">
        <v>270</v>
      </c>
      <c r="K76861" t="s">
        <v>79771</v>
      </c>
    </row>
    <row r="76862" spans="10:11" x14ac:dyDescent="0.25">
      <c r="J76862" t="s">
        <v>270</v>
      </c>
      <c r="K76862" t="s">
        <v>79772</v>
      </c>
    </row>
    <row r="76863" spans="10:11" x14ac:dyDescent="0.25">
      <c r="J76863" t="s">
        <v>270</v>
      </c>
      <c r="K76863" t="s">
        <v>79773</v>
      </c>
    </row>
    <row r="76864" spans="10:11" x14ac:dyDescent="0.25">
      <c r="J76864" t="s">
        <v>270</v>
      </c>
      <c r="K76864" t="s">
        <v>79774</v>
      </c>
    </row>
    <row r="76865" spans="10:11" x14ac:dyDescent="0.25">
      <c r="J76865" t="s">
        <v>270</v>
      </c>
      <c r="K76865" t="s">
        <v>79775</v>
      </c>
    </row>
    <row r="76866" spans="10:11" x14ac:dyDescent="0.25">
      <c r="J76866" t="s">
        <v>270</v>
      </c>
      <c r="K76866" t="s">
        <v>79776</v>
      </c>
    </row>
    <row r="76867" spans="10:11" x14ac:dyDescent="0.25">
      <c r="J76867" t="s">
        <v>270</v>
      </c>
      <c r="K76867" t="s">
        <v>79777</v>
      </c>
    </row>
    <row r="76868" spans="10:11" x14ac:dyDescent="0.25">
      <c r="J76868" t="s">
        <v>270</v>
      </c>
      <c r="K76868" t="s">
        <v>79778</v>
      </c>
    </row>
    <row r="76869" spans="10:11" x14ac:dyDescent="0.25">
      <c r="J76869" t="s">
        <v>270</v>
      </c>
      <c r="K76869" t="s">
        <v>79779</v>
      </c>
    </row>
    <row r="76870" spans="10:11" x14ac:dyDescent="0.25">
      <c r="J76870" t="s">
        <v>270</v>
      </c>
      <c r="K76870" t="s">
        <v>79780</v>
      </c>
    </row>
    <row r="76871" spans="10:11" x14ac:dyDescent="0.25">
      <c r="J76871" t="s">
        <v>270</v>
      </c>
      <c r="K76871" t="s">
        <v>79781</v>
      </c>
    </row>
    <row r="76872" spans="10:11" x14ac:dyDescent="0.25">
      <c r="J76872" t="s">
        <v>270</v>
      </c>
      <c r="K76872" t="s">
        <v>79782</v>
      </c>
    </row>
    <row r="76873" spans="10:11" x14ac:dyDescent="0.25">
      <c r="J76873" t="s">
        <v>270</v>
      </c>
      <c r="K76873" t="s">
        <v>79783</v>
      </c>
    </row>
    <row r="76874" spans="10:11" x14ac:dyDescent="0.25">
      <c r="J76874" t="s">
        <v>270</v>
      </c>
      <c r="K76874" t="s">
        <v>79784</v>
      </c>
    </row>
    <row r="76875" spans="10:11" x14ac:dyDescent="0.25">
      <c r="J76875" t="s">
        <v>270</v>
      </c>
      <c r="K76875" t="s">
        <v>79785</v>
      </c>
    </row>
    <row r="76876" spans="10:11" x14ac:dyDescent="0.25">
      <c r="J76876" t="s">
        <v>270</v>
      </c>
      <c r="K76876" t="s">
        <v>79786</v>
      </c>
    </row>
    <row r="76877" spans="10:11" x14ac:dyDescent="0.25">
      <c r="J76877" t="s">
        <v>270</v>
      </c>
      <c r="K76877" t="s">
        <v>79787</v>
      </c>
    </row>
    <row r="76878" spans="10:11" x14ac:dyDescent="0.25">
      <c r="J76878" t="s">
        <v>270</v>
      </c>
      <c r="K76878" t="s">
        <v>79788</v>
      </c>
    </row>
    <row r="76879" spans="10:11" x14ac:dyDescent="0.25">
      <c r="J76879" t="s">
        <v>270</v>
      </c>
      <c r="K76879" t="s">
        <v>79789</v>
      </c>
    </row>
    <row r="76880" spans="10:11" x14ac:dyDescent="0.25">
      <c r="J76880" t="s">
        <v>270</v>
      </c>
      <c r="K76880" t="s">
        <v>79790</v>
      </c>
    </row>
    <row r="76881" spans="10:11" x14ac:dyDescent="0.25">
      <c r="J76881" t="s">
        <v>270</v>
      </c>
      <c r="K76881" t="s">
        <v>79791</v>
      </c>
    </row>
    <row r="76882" spans="10:11" x14ac:dyDescent="0.25">
      <c r="J76882" t="s">
        <v>270</v>
      </c>
      <c r="K76882" t="s">
        <v>79792</v>
      </c>
    </row>
    <row r="76883" spans="10:11" x14ac:dyDescent="0.25">
      <c r="J76883" t="s">
        <v>270</v>
      </c>
      <c r="K76883" t="s">
        <v>79793</v>
      </c>
    </row>
    <row r="76884" spans="10:11" x14ac:dyDescent="0.25">
      <c r="J76884" t="s">
        <v>270</v>
      </c>
      <c r="K76884" t="s">
        <v>79794</v>
      </c>
    </row>
    <row r="76885" spans="10:11" x14ac:dyDescent="0.25">
      <c r="J76885" t="s">
        <v>1544</v>
      </c>
      <c r="K76885" t="s">
        <v>79795</v>
      </c>
    </row>
    <row r="76886" spans="10:11" x14ac:dyDescent="0.25">
      <c r="J76886" t="s">
        <v>1544</v>
      </c>
      <c r="K76886" t="s">
        <v>79796</v>
      </c>
    </row>
    <row r="76887" spans="10:11" x14ac:dyDescent="0.25">
      <c r="J76887" t="s">
        <v>1544</v>
      </c>
      <c r="K76887" t="s">
        <v>79797</v>
      </c>
    </row>
    <row r="76888" spans="10:11" x14ac:dyDescent="0.25">
      <c r="J76888" t="s">
        <v>1544</v>
      </c>
      <c r="K76888" t="s">
        <v>79798</v>
      </c>
    </row>
    <row r="76889" spans="10:11" x14ac:dyDescent="0.25">
      <c r="J76889" t="s">
        <v>1544</v>
      </c>
      <c r="K76889" t="s">
        <v>79799</v>
      </c>
    </row>
    <row r="76890" spans="10:11" x14ac:dyDescent="0.25">
      <c r="J76890" t="s">
        <v>1544</v>
      </c>
      <c r="K76890" t="s">
        <v>79800</v>
      </c>
    </row>
    <row r="76891" spans="10:11" x14ac:dyDescent="0.25">
      <c r="J76891" t="s">
        <v>1544</v>
      </c>
      <c r="K76891" t="s">
        <v>79801</v>
      </c>
    </row>
    <row r="76892" spans="10:11" x14ac:dyDescent="0.25">
      <c r="J76892" t="s">
        <v>1544</v>
      </c>
      <c r="K76892" t="s">
        <v>79802</v>
      </c>
    </row>
    <row r="76893" spans="10:11" x14ac:dyDescent="0.25">
      <c r="J76893" t="s">
        <v>1544</v>
      </c>
      <c r="K76893" t="s">
        <v>79803</v>
      </c>
    </row>
    <row r="76894" spans="10:11" x14ac:dyDescent="0.25">
      <c r="J76894" t="s">
        <v>1544</v>
      </c>
      <c r="K76894" t="s">
        <v>79804</v>
      </c>
    </row>
    <row r="76895" spans="10:11" x14ac:dyDescent="0.25">
      <c r="J76895" t="s">
        <v>1544</v>
      </c>
      <c r="K76895" t="s">
        <v>79805</v>
      </c>
    </row>
    <row r="76896" spans="10:11" x14ac:dyDescent="0.25">
      <c r="J76896" t="s">
        <v>1544</v>
      </c>
      <c r="K76896" t="s">
        <v>79806</v>
      </c>
    </row>
    <row r="76897" spans="10:11" x14ac:dyDescent="0.25">
      <c r="J76897" t="s">
        <v>1544</v>
      </c>
      <c r="K76897" t="s">
        <v>79807</v>
      </c>
    </row>
    <row r="76898" spans="10:11" x14ac:dyDescent="0.25">
      <c r="J76898" t="s">
        <v>1544</v>
      </c>
      <c r="K76898" t="s">
        <v>79808</v>
      </c>
    </row>
    <row r="76899" spans="10:11" x14ac:dyDescent="0.25">
      <c r="J76899" t="s">
        <v>1544</v>
      </c>
      <c r="K76899" t="s">
        <v>79809</v>
      </c>
    </row>
    <row r="76900" spans="10:11" x14ac:dyDescent="0.25">
      <c r="J76900" t="s">
        <v>1544</v>
      </c>
      <c r="K76900" t="s">
        <v>79810</v>
      </c>
    </row>
    <row r="76901" spans="10:11" x14ac:dyDescent="0.25">
      <c r="J76901" t="s">
        <v>1544</v>
      </c>
      <c r="K76901" t="s">
        <v>79811</v>
      </c>
    </row>
    <row r="76902" spans="10:11" x14ac:dyDescent="0.25">
      <c r="J76902" t="s">
        <v>1544</v>
      </c>
      <c r="K76902" t="s">
        <v>79812</v>
      </c>
    </row>
    <row r="76903" spans="10:11" x14ac:dyDescent="0.25">
      <c r="J76903" t="s">
        <v>1544</v>
      </c>
      <c r="K76903" t="s">
        <v>79813</v>
      </c>
    </row>
    <row r="76904" spans="10:11" x14ac:dyDescent="0.25">
      <c r="J76904" t="s">
        <v>1544</v>
      </c>
      <c r="K76904" t="s">
        <v>79814</v>
      </c>
    </row>
    <row r="76905" spans="10:11" x14ac:dyDescent="0.25">
      <c r="J76905" t="s">
        <v>1544</v>
      </c>
      <c r="K76905" t="s">
        <v>79815</v>
      </c>
    </row>
    <row r="76906" spans="10:11" x14ac:dyDescent="0.25">
      <c r="J76906" t="s">
        <v>1544</v>
      </c>
      <c r="K76906" t="s">
        <v>79816</v>
      </c>
    </row>
    <row r="76907" spans="10:11" x14ac:dyDescent="0.25">
      <c r="J76907" t="s">
        <v>1544</v>
      </c>
      <c r="K76907" t="s">
        <v>79817</v>
      </c>
    </row>
    <row r="76908" spans="10:11" x14ac:dyDescent="0.25">
      <c r="J76908" t="s">
        <v>1544</v>
      </c>
      <c r="K76908" t="s">
        <v>79818</v>
      </c>
    </row>
    <row r="76909" spans="10:11" x14ac:dyDescent="0.25">
      <c r="J76909" t="s">
        <v>1544</v>
      </c>
      <c r="K76909" t="s">
        <v>79819</v>
      </c>
    </row>
    <row r="76910" spans="10:11" x14ac:dyDescent="0.25">
      <c r="J76910" t="s">
        <v>1544</v>
      </c>
      <c r="K76910" t="s">
        <v>79820</v>
      </c>
    </row>
    <row r="76911" spans="10:11" x14ac:dyDescent="0.25">
      <c r="J76911" t="s">
        <v>1544</v>
      </c>
      <c r="K76911" t="s">
        <v>79821</v>
      </c>
    </row>
    <row r="76912" spans="10:11" x14ac:dyDescent="0.25">
      <c r="J76912" t="s">
        <v>1544</v>
      </c>
      <c r="K76912" t="s">
        <v>79822</v>
      </c>
    </row>
    <row r="76913" spans="10:11" x14ac:dyDescent="0.25">
      <c r="J76913" t="s">
        <v>1544</v>
      </c>
      <c r="K76913" t="s">
        <v>79823</v>
      </c>
    </row>
    <row r="76914" spans="10:11" x14ac:dyDescent="0.25">
      <c r="J76914" t="s">
        <v>1544</v>
      </c>
      <c r="K76914" t="s">
        <v>79824</v>
      </c>
    </row>
    <row r="76915" spans="10:11" x14ac:dyDescent="0.25">
      <c r="J76915" t="s">
        <v>1544</v>
      </c>
      <c r="K76915" t="s">
        <v>79825</v>
      </c>
    </row>
    <row r="76916" spans="10:11" x14ac:dyDescent="0.25">
      <c r="J76916" t="s">
        <v>1544</v>
      </c>
      <c r="K76916" t="s">
        <v>79826</v>
      </c>
    </row>
    <row r="76917" spans="10:11" x14ac:dyDescent="0.25">
      <c r="J76917" t="s">
        <v>1544</v>
      </c>
      <c r="K76917" t="s">
        <v>79827</v>
      </c>
    </row>
    <row r="76918" spans="10:11" x14ac:dyDescent="0.25">
      <c r="J76918" t="s">
        <v>1544</v>
      </c>
      <c r="K76918" t="s">
        <v>79828</v>
      </c>
    </row>
    <row r="76919" spans="10:11" x14ac:dyDescent="0.25">
      <c r="J76919" t="s">
        <v>1544</v>
      </c>
      <c r="K76919" t="s">
        <v>79829</v>
      </c>
    </row>
    <row r="76920" spans="10:11" x14ac:dyDescent="0.25">
      <c r="J76920" t="s">
        <v>1544</v>
      </c>
      <c r="K76920" t="s">
        <v>79830</v>
      </c>
    </row>
    <row r="76921" spans="10:11" x14ac:dyDescent="0.25">
      <c r="J76921" t="s">
        <v>1544</v>
      </c>
      <c r="K76921" t="s">
        <v>79831</v>
      </c>
    </row>
    <row r="76922" spans="10:11" x14ac:dyDescent="0.25">
      <c r="J76922" t="s">
        <v>1544</v>
      </c>
      <c r="K76922" t="s">
        <v>79832</v>
      </c>
    </row>
    <row r="76923" spans="10:11" x14ac:dyDescent="0.25">
      <c r="J76923" t="s">
        <v>1544</v>
      </c>
      <c r="K76923" t="s">
        <v>79833</v>
      </c>
    </row>
    <row r="76924" spans="10:11" x14ac:dyDescent="0.25">
      <c r="J76924" t="s">
        <v>1544</v>
      </c>
      <c r="K76924" t="s">
        <v>79834</v>
      </c>
    </row>
    <row r="76925" spans="10:11" x14ac:dyDescent="0.25">
      <c r="J76925" t="s">
        <v>1544</v>
      </c>
      <c r="K76925" t="s">
        <v>79835</v>
      </c>
    </row>
    <row r="76926" spans="10:11" x14ac:dyDescent="0.25">
      <c r="J76926" t="s">
        <v>1544</v>
      </c>
      <c r="K76926" t="s">
        <v>79836</v>
      </c>
    </row>
    <row r="76927" spans="10:11" x14ac:dyDescent="0.25">
      <c r="J76927" t="s">
        <v>1544</v>
      </c>
      <c r="K76927" t="s">
        <v>79837</v>
      </c>
    </row>
    <row r="76928" spans="10:11" x14ac:dyDescent="0.25">
      <c r="J76928" t="s">
        <v>1544</v>
      </c>
      <c r="K76928" t="s">
        <v>79838</v>
      </c>
    </row>
    <row r="76929" spans="10:11" x14ac:dyDescent="0.25">
      <c r="J76929" t="s">
        <v>1544</v>
      </c>
      <c r="K76929" t="s">
        <v>79839</v>
      </c>
    </row>
    <row r="76930" spans="10:11" x14ac:dyDescent="0.25">
      <c r="J76930" t="s">
        <v>1544</v>
      </c>
      <c r="K76930" t="s">
        <v>79840</v>
      </c>
    </row>
    <row r="76931" spans="10:11" x14ac:dyDescent="0.25">
      <c r="J76931" t="s">
        <v>1544</v>
      </c>
      <c r="K76931" t="s">
        <v>79841</v>
      </c>
    </row>
    <row r="76932" spans="10:11" x14ac:dyDescent="0.25">
      <c r="J76932" t="s">
        <v>1544</v>
      </c>
      <c r="K76932" t="s">
        <v>79842</v>
      </c>
    </row>
    <row r="76933" spans="10:11" x14ac:dyDescent="0.25">
      <c r="J76933" t="s">
        <v>1544</v>
      </c>
      <c r="K76933" t="s">
        <v>79843</v>
      </c>
    </row>
    <row r="76934" spans="10:11" x14ac:dyDescent="0.25">
      <c r="J76934" t="s">
        <v>1544</v>
      </c>
      <c r="K76934" t="s">
        <v>79844</v>
      </c>
    </row>
    <row r="76935" spans="10:11" x14ac:dyDescent="0.25">
      <c r="J76935" t="s">
        <v>1544</v>
      </c>
      <c r="K76935" t="s">
        <v>79845</v>
      </c>
    </row>
    <row r="76936" spans="10:11" x14ac:dyDescent="0.25">
      <c r="J76936" t="s">
        <v>1544</v>
      </c>
      <c r="K76936" t="s">
        <v>79846</v>
      </c>
    </row>
    <row r="76937" spans="10:11" x14ac:dyDescent="0.25">
      <c r="J76937" t="s">
        <v>1544</v>
      </c>
      <c r="K76937" t="s">
        <v>79847</v>
      </c>
    </row>
    <row r="76938" spans="10:11" x14ac:dyDescent="0.25">
      <c r="J76938" t="s">
        <v>1544</v>
      </c>
      <c r="K76938" t="s">
        <v>79848</v>
      </c>
    </row>
    <row r="76939" spans="10:11" x14ac:dyDescent="0.25">
      <c r="J76939" t="s">
        <v>1544</v>
      </c>
      <c r="K76939" t="s">
        <v>79849</v>
      </c>
    </row>
    <row r="76940" spans="10:11" x14ac:dyDescent="0.25">
      <c r="J76940" t="s">
        <v>1544</v>
      </c>
      <c r="K76940" t="s">
        <v>79850</v>
      </c>
    </row>
    <row r="76941" spans="10:11" x14ac:dyDescent="0.25">
      <c r="J76941" t="s">
        <v>1544</v>
      </c>
      <c r="K76941" t="s">
        <v>79851</v>
      </c>
    </row>
    <row r="76942" spans="10:11" x14ac:dyDescent="0.25">
      <c r="J76942" t="s">
        <v>1544</v>
      </c>
      <c r="K76942" t="s">
        <v>79852</v>
      </c>
    </row>
    <row r="76943" spans="10:11" x14ac:dyDescent="0.25">
      <c r="J76943" t="s">
        <v>1544</v>
      </c>
      <c r="K76943" t="s">
        <v>79853</v>
      </c>
    </row>
    <row r="76944" spans="10:11" x14ac:dyDescent="0.25">
      <c r="J76944" t="s">
        <v>1544</v>
      </c>
      <c r="K76944" t="s">
        <v>79854</v>
      </c>
    </row>
    <row r="76945" spans="10:11" x14ac:dyDescent="0.25">
      <c r="J76945" t="s">
        <v>1544</v>
      </c>
      <c r="K76945" t="s">
        <v>79855</v>
      </c>
    </row>
    <row r="76946" spans="10:11" x14ac:dyDescent="0.25">
      <c r="J76946" t="s">
        <v>1544</v>
      </c>
      <c r="K76946" t="s">
        <v>79856</v>
      </c>
    </row>
    <row r="76947" spans="10:11" x14ac:dyDescent="0.25">
      <c r="J76947" t="s">
        <v>1544</v>
      </c>
      <c r="K76947" t="s">
        <v>79857</v>
      </c>
    </row>
    <row r="76948" spans="10:11" x14ac:dyDescent="0.25">
      <c r="J76948" t="s">
        <v>1544</v>
      </c>
      <c r="K76948" t="s">
        <v>79858</v>
      </c>
    </row>
    <row r="76949" spans="10:11" x14ac:dyDescent="0.25">
      <c r="J76949" t="s">
        <v>1544</v>
      </c>
      <c r="K76949" t="s">
        <v>79859</v>
      </c>
    </row>
    <row r="76950" spans="10:11" x14ac:dyDescent="0.25">
      <c r="J76950" t="s">
        <v>1544</v>
      </c>
      <c r="K76950" t="s">
        <v>79860</v>
      </c>
    </row>
    <row r="76951" spans="10:11" x14ac:dyDescent="0.25">
      <c r="J76951" t="s">
        <v>1544</v>
      </c>
      <c r="K76951" t="s">
        <v>79861</v>
      </c>
    </row>
    <row r="76952" spans="10:11" x14ac:dyDescent="0.25">
      <c r="J76952" t="s">
        <v>1544</v>
      </c>
      <c r="K76952" t="s">
        <v>79862</v>
      </c>
    </row>
    <row r="76953" spans="10:11" x14ac:dyDescent="0.25">
      <c r="J76953" t="s">
        <v>1544</v>
      </c>
      <c r="K76953" t="s">
        <v>79863</v>
      </c>
    </row>
    <row r="76954" spans="10:11" x14ac:dyDescent="0.25">
      <c r="J76954" t="s">
        <v>1544</v>
      </c>
      <c r="K76954" t="s">
        <v>79864</v>
      </c>
    </row>
    <row r="76955" spans="10:11" x14ac:dyDescent="0.25">
      <c r="J76955" t="s">
        <v>1544</v>
      </c>
      <c r="K76955" t="s">
        <v>79865</v>
      </c>
    </row>
    <row r="76956" spans="10:11" x14ac:dyDescent="0.25">
      <c r="J76956" t="s">
        <v>1544</v>
      </c>
      <c r="K76956" t="s">
        <v>79866</v>
      </c>
    </row>
    <row r="76957" spans="10:11" x14ac:dyDescent="0.25">
      <c r="J76957" t="s">
        <v>1544</v>
      </c>
      <c r="K76957" t="s">
        <v>79867</v>
      </c>
    </row>
    <row r="76958" spans="10:11" x14ac:dyDescent="0.25">
      <c r="J76958" t="s">
        <v>1544</v>
      </c>
      <c r="K76958" t="s">
        <v>79868</v>
      </c>
    </row>
    <row r="76959" spans="10:11" x14ac:dyDescent="0.25">
      <c r="J76959" t="s">
        <v>1544</v>
      </c>
      <c r="K76959" t="s">
        <v>79869</v>
      </c>
    </row>
    <row r="76960" spans="10:11" x14ac:dyDescent="0.25">
      <c r="J76960" t="s">
        <v>1544</v>
      </c>
      <c r="K76960" t="s">
        <v>79870</v>
      </c>
    </row>
    <row r="76961" spans="10:11" x14ac:dyDescent="0.25">
      <c r="J76961" t="s">
        <v>1544</v>
      </c>
      <c r="K76961" t="s">
        <v>79871</v>
      </c>
    </row>
    <row r="76962" spans="10:11" x14ac:dyDescent="0.25">
      <c r="J76962" t="s">
        <v>1544</v>
      </c>
      <c r="K76962" t="s">
        <v>79872</v>
      </c>
    </row>
    <row r="76963" spans="10:11" x14ac:dyDescent="0.25">
      <c r="J76963" t="s">
        <v>1544</v>
      </c>
      <c r="K76963" t="s">
        <v>79873</v>
      </c>
    </row>
    <row r="76964" spans="10:11" x14ac:dyDescent="0.25">
      <c r="J76964" t="s">
        <v>1544</v>
      </c>
      <c r="K76964" t="s">
        <v>79874</v>
      </c>
    </row>
    <row r="76965" spans="10:11" x14ac:dyDescent="0.25">
      <c r="J76965" t="s">
        <v>1544</v>
      </c>
      <c r="K76965" t="s">
        <v>79875</v>
      </c>
    </row>
    <row r="76966" spans="10:11" x14ac:dyDescent="0.25">
      <c r="J76966" t="s">
        <v>1544</v>
      </c>
      <c r="K76966" t="s">
        <v>79876</v>
      </c>
    </row>
    <row r="76967" spans="10:11" x14ac:dyDescent="0.25">
      <c r="J76967" t="s">
        <v>1544</v>
      </c>
      <c r="K76967" t="s">
        <v>79877</v>
      </c>
    </row>
    <row r="76968" spans="10:11" x14ac:dyDescent="0.25">
      <c r="J76968" t="s">
        <v>1544</v>
      </c>
      <c r="K76968" t="s">
        <v>79878</v>
      </c>
    </row>
    <row r="76969" spans="10:11" x14ac:dyDescent="0.25">
      <c r="J76969" t="s">
        <v>1544</v>
      </c>
      <c r="K76969" t="s">
        <v>79879</v>
      </c>
    </row>
    <row r="76970" spans="10:11" x14ac:dyDescent="0.25">
      <c r="J76970" t="s">
        <v>1544</v>
      </c>
      <c r="K76970" t="s">
        <v>79880</v>
      </c>
    </row>
    <row r="76971" spans="10:11" x14ac:dyDescent="0.25">
      <c r="J76971" t="s">
        <v>1544</v>
      </c>
      <c r="K76971" t="s">
        <v>79881</v>
      </c>
    </row>
    <row r="76972" spans="10:11" x14ac:dyDescent="0.25">
      <c r="J76972" t="s">
        <v>1544</v>
      </c>
      <c r="K76972" t="s">
        <v>79882</v>
      </c>
    </row>
    <row r="76973" spans="10:11" x14ac:dyDescent="0.25">
      <c r="J76973" t="s">
        <v>1544</v>
      </c>
      <c r="K76973" t="s">
        <v>79883</v>
      </c>
    </row>
    <row r="76974" spans="10:11" x14ac:dyDescent="0.25">
      <c r="J76974" t="s">
        <v>1544</v>
      </c>
      <c r="K76974" t="s">
        <v>79884</v>
      </c>
    </row>
    <row r="76975" spans="10:11" x14ac:dyDescent="0.25">
      <c r="J76975" t="s">
        <v>1544</v>
      </c>
      <c r="K76975" t="s">
        <v>79885</v>
      </c>
    </row>
    <row r="76976" spans="10:11" x14ac:dyDescent="0.25">
      <c r="J76976" t="s">
        <v>1544</v>
      </c>
      <c r="K76976" t="s">
        <v>79886</v>
      </c>
    </row>
    <row r="76977" spans="10:11" x14ac:dyDescent="0.25">
      <c r="J76977" t="s">
        <v>1544</v>
      </c>
      <c r="K76977" t="s">
        <v>79887</v>
      </c>
    </row>
    <row r="76978" spans="10:11" x14ac:dyDescent="0.25">
      <c r="J76978" t="s">
        <v>1544</v>
      </c>
      <c r="K76978" t="s">
        <v>79888</v>
      </c>
    </row>
    <row r="76979" spans="10:11" x14ac:dyDescent="0.25">
      <c r="J76979" t="s">
        <v>1544</v>
      </c>
      <c r="K76979" t="s">
        <v>79889</v>
      </c>
    </row>
    <row r="76980" spans="10:11" x14ac:dyDescent="0.25">
      <c r="J76980" t="s">
        <v>1544</v>
      </c>
      <c r="K76980" t="s">
        <v>79890</v>
      </c>
    </row>
    <row r="76981" spans="10:11" x14ac:dyDescent="0.25">
      <c r="J76981" t="s">
        <v>1544</v>
      </c>
      <c r="K76981" t="s">
        <v>79891</v>
      </c>
    </row>
    <row r="76982" spans="10:11" x14ac:dyDescent="0.25">
      <c r="J76982" t="s">
        <v>1544</v>
      </c>
      <c r="K76982" t="s">
        <v>79892</v>
      </c>
    </row>
    <row r="76983" spans="10:11" x14ac:dyDescent="0.25">
      <c r="J76983" t="s">
        <v>1544</v>
      </c>
      <c r="K76983" t="s">
        <v>79893</v>
      </c>
    </row>
    <row r="76984" spans="10:11" x14ac:dyDescent="0.25">
      <c r="J76984" t="s">
        <v>1544</v>
      </c>
      <c r="K76984" t="s">
        <v>79894</v>
      </c>
    </row>
    <row r="76985" spans="10:11" x14ac:dyDescent="0.25">
      <c r="J76985" t="s">
        <v>1544</v>
      </c>
      <c r="K76985" t="s">
        <v>79895</v>
      </c>
    </row>
    <row r="76986" spans="10:11" x14ac:dyDescent="0.25">
      <c r="J76986" t="s">
        <v>1544</v>
      </c>
      <c r="K76986" t="s">
        <v>79896</v>
      </c>
    </row>
    <row r="76987" spans="10:11" x14ac:dyDescent="0.25">
      <c r="J76987" t="s">
        <v>1544</v>
      </c>
      <c r="K76987" t="s">
        <v>79897</v>
      </c>
    </row>
    <row r="76988" spans="10:11" x14ac:dyDescent="0.25">
      <c r="J76988" t="s">
        <v>1544</v>
      </c>
      <c r="K76988" t="s">
        <v>79898</v>
      </c>
    </row>
    <row r="76989" spans="10:11" x14ac:dyDescent="0.25">
      <c r="J76989" t="s">
        <v>1544</v>
      </c>
      <c r="K76989" t="s">
        <v>79899</v>
      </c>
    </row>
    <row r="76990" spans="10:11" x14ac:dyDescent="0.25">
      <c r="J76990" t="s">
        <v>1544</v>
      </c>
      <c r="K76990" t="s">
        <v>79900</v>
      </c>
    </row>
    <row r="76991" spans="10:11" x14ac:dyDescent="0.25">
      <c r="J76991" t="s">
        <v>1544</v>
      </c>
      <c r="K76991" t="s">
        <v>79901</v>
      </c>
    </row>
    <row r="76992" spans="10:11" x14ac:dyDescent="0.25">
      <c r="J76992" t="s">
        <v>1544</v>
      </c>
      <c r="K76992" t="s">
        <v>79902</v>
      </c>
    </row>
    <row r="76993" spans="10:11" x14ac:dyDescent="0.25">
      <c r="J76993" t="s">
        <v>1544</v>
      </c>
      <c r="K76993" t="s">
        <v>79903</v>
      </c>
    </row>
    <row r="76994" spans="10:11" x14ac:dyDescent="0.25">
      <c r="J76994" t="s">
        <v>1544</v>
      </c>
      <c r="K76994" t="s">
        <v>79904</v>
      </c>
    </row>
    <row r="76995" spans="10:11" x14ac:dyDescent="0.25">
      <c r="J76995" t="s">
        <v>1544</v>
      </c>
      <c r="K76995" t="s">
        <v>79905</v>
      </c>
    </row>
    <row r="76996" spans="10:11" x14ac:dyDescent="0.25">
      <c r="J76996" t="s">
        <v>1544</v>
      </c>
      <c r="K76996" t="s">
        <v>79906</v>
      </c>
    </row>
    <row r="76997" spans="10:11" x14ac:dyDescent="0.25">
      <c r="J76997" t="s">
        <v>1544</v>
      </c>
      <c r="K76997" t="s">
        <v>79907</v>
      </c>
    </row>
    <row r="76998" spans="10:11" x14ac:dyDescent="0.25">
      <c r="J76998" t="s">
        <v>1544</v>
      </c>
      <c r="K76998" t="s">
        <v>79908</v>
      </c>
    </row>
    <row r="76999" spans="10:11" x14ac:dyDescent="0.25">
      <c r="J76999" t="s">
        <v>1544</v>
      </c>
      <c r="K76999" t="s">
        <v>79909</v>
      </c>
    </row>
    <row r="77000" spans="10:11" x14ac:dyDescent="0.25">
      <c r="J77000" t="s">
        <v>1544</v>
      </c>
      <c r="K77000" t="s">
        <v>79910</v>
      </c>
    </row>
    <row r="77001" spans="10:11" x14ac:dyDescent="0.25">
      <c r="J77001" t="s">
        <v>1544</v>
      </c>
      <c r="K77001" t="s">
        <v>79911</v>
      </c>
    </row>
    <row r="77002" spans="10:11" x14ac:dyDescent="0.25">
      <c r="J77002" t="s">
        <v>1544</v>
      </c>
      <c r="K77002" t="s">
        <v>79912</v>
      </c>
    </row>
    <row r="77003" spans="10:11" x14ac:dyDescent="0.25">
      <c r="J77003" t="s">
        <v>1544</v>
      </c>
      <c r="K77003" t="s">
        <v>79913</v>
      </c>
    </row>
    <row r="77004" spans="10:11" x14ac:dyDescent="0.25">
      <c r="J77004" t="s">
        <v>1544</v>
      </c>
      <c r="K77004" t="s">
        <v>79914</v>
      </c>
    </row>
    <row r="77005" spans="10:11" x14ac:dyDescent="0.25">
      <c r="J77005" t="s">
        <v>1544</v>
      </c>
      <c r="K77005" t="s">
        <v>79915</v>
      </c>
    </row>
    <row r="77006" spans="10:11" x14ac:dyDescent="0.25">
      <c r="J77006" t="s">
        <v>1544</v>
      </c>
      <c r="K77006" t="s">
        <v>79916</v>
      </c>
    </row>
    <row r="77007" spans="10:11" x14ac:dyDescent="0.25">
      <c r="J77007" t="s">
        <v>1544</v>
      </c>
      <c r="K77007" t="s">
        <v>79917</v>
      </c>
    </row>
    <row r="77008" spans="10:11" x14ac:dyDescent="0.25">
      <c r="J77008" t="s">
        <v>2355</v>
      </c>
      <c r="K77008" t="s">
        <v>79918</v>
      </c>
    </row>
    <row r="77009" spans="10:11" x14ac:dyDescent="0.25">
      <c r="J77009" t="s">
        <v>2355</v>
      </c>
      <c r="K77009" t="s">
        <v>79919</v>
      </c>
    </row>
    <row r="77010" spans="10:11" x14ac:dyDescent="0.25">
      <c r="J77010" t="s">
        <v>2355</v>
      </c>
      <c r="K77010" t="s">
        <v>79920</v>
      </c>
    </row>
    <row r="77011" spans="10:11" x14ac:dyDescent="0.25">
      <c r="J77011" t="s">
        <v>2355</v>
      </c>
      <c r="K77011" t="s">
        <v>79921</v>
      </c>
    </row>
    <row r="77012" spans="10:11" x14ac:dyDescent="0.25">
      <c r="J77012" t="s">
        <v>2355</v>
      </c>
      <c r="K77012" t="s">
        <v>79922</v>
      </c>
    </row>
    <row r="77013" spans="10:11" x14ac:dyDescent="0.25">
      <c r="J77013" t="s">
        <v>1949</v>
      </c>
      <c r="K77013" t="s">
        <v>79923</v>
      </c>
    </row>
    <row r="77014" spans="10:11" x14ac:dyDescent="0.25">
      <c r="J77014" t="s">
        <v>1949</v>
      </c>
      <c r="K77014" t="s">
        <v>79924</v>
      </c>
    </row>
    <row r="77015" spans="10:11" x14ac:dyDescent="0.25">
      <c r="J77015" t="s">
        <v>1949</v>
      </c>
      <c r="K77015" t="s">
        <v>79925</v>
      </c>
    </row>
    <row r="77016" spans="10:11" x14ac:dyDescent="0.25">
      <c r="J77016" t="s">
        <v>1949</v>
      </c>
      <c r="K77016" t="s">
        <v>79926</v>
      </c>
    </row>
    <row r="77017" spans="10:11" x14ac:dyDescent="0.25">
      <c r="J77017" t="s">
        <v>1949</v>
      </c>
      <c r="K77017" t="s">
        <v>79927</v>
      </c>
    </row>
    <row r="77018" spans="10:11" x14ac:dyDescent="0.25">
      <c r="J77018" t="s">
        <v>1949</v>
      </c>
      <c r="K77018" t="s">
        <v>79928</v>
      </c>
    </row>
    <row r="77019" spans="10:11" x14ac:dyDescent="0.25">
      <c r="J77019" t="s">
        <v>1949</v>
      </c>
      <c r="K77019" t="s">
        <v>79929</v>
      </c>
    </row>
    <row r="77020" spans="10:11" x14ac:dyDescent="0.25">
      <c r="J77020" t="s">
        <v>1949</v>
      </c>
      <c r="K77020" t="s">
        <v>79930</v>
      </c>
    </row>
    <row r="77021" spans="10:11" x14ac:dyDescent="0.25">
      <c r="J77021" t="s">
        <v>1949</v>
      </c>
      <c r="K77021" t="s">
        <v>79931</v>
      </c>
    </row>
    <row r="77022" spans="10:11" x14ac:dyDescent="0.25">
      <c r="J77022" t="s">
        <v>1949</v>
      </c>
      <c r="K77022" t="s">
        <v>79932</v>
      </c>
    </row>
    <row r="77023" spans="10:11" x14ac:dyDescent="0.25">
      <c r="J77023" t="s">
        <v>1949</v>
      </c>
      <c r="K77023" t="s">
        <v>79933</v>
      </c>
    </row>
    <row r="77024" spans="10:11" x14ac:dyDescent="0.25">
      <c r="J77024" t="s">
        <v>1949</v>
      </c>
      <c r="K77024" t="s">
        <v>79934</v>
      </c>
    </row>
    <row r="77025" spans="10:11" x14ac:dyDescent="0.25">
      <c r="J77025" t="s">
        <v>1949</v>
      </c>
      <c r="K77025" t="s">
        <v>79935</v>
      </c>
    </row>
    <row r="77026" spans="10:11" x14ac:dyDescent="0.25">
      <c r="J77026" t="s">
        <v>1949</v>
      </c>
      <c r="K77026" t="s">
        <v>79936</v>
      </c>
    </row>
    <row r="77027" spans="10:11" x14ac:dyDescent="0.25">
      <c r="J77027" t="s">
        <v>1949</v>
      </c>
      <c r="K77027" t="s">
        <v>79937</v>
      </c>
    </row>
    <row r="77028" spans="10:11" x14ac:dyDescent="0.25">
      <c r="J77028" t="s">
        <v>1949</v>
      </c>
      <c r="K77028" t="s">
        <v>79938</v>
      </c>
    </row>
    <row r="77029" spans="10:11" x14ac:dyDescent="0.25">
      <c r="J77029" t="s">
        <v>1949</v>
      </c>
      <c r="K77029" t="s">
        <v>79939</v>
      </c>
    </row>
    <row r="77030" spans="10:11" x14ac:dyDescent="0.25">
      <c r="J77030" t="s">
        <v>1949</v>
      </c>
      <c r="K77030" t="s">
        <v>79940</v>
      </c>
    </row>
    <row r="77031" spans="10:11" x14ac:dyDescent="0.25">
      <c r="J77031" t="s">
        <v>2182</v>
      </c>
      <c r="K77031" t="s">
        <v>79941</v>
      </c>
    </row>
    <row r="77032" spans="10:11" x14ac:dyDescent="0.25">
      <c r="J77032" t="s">
        <v>2182</v>
      </c>
      <c r="K77032" t="s">
        <v>79942</v>
      </c>
    </row>
    <row r="77033" spans="10:11" x14ac:dyDescent="0.25">
      <c r="J77033" t="s">
        <v>2182</v>
      </c>
      <c r="K77033" t="s">
        <v>79943</v>
      </c>
    </row>
    <row r="77034" spans="10:11" x14ac:dyDescent="0.25">
      <c r="J77034" t="s">
        <v>2182</v>
      </c>
      <c r="K77034" t="s">
        <v>79944</v>
      </c>
    </row>
    <row r="77035" spans="10:11" x14ac:dyDescent="0.25">
      <c r="J77035" t="s">
        <v>2182</v>
      </c>
      <c r="K77035" t="s">
        <v>79945</v>
      </c>
    </row>
    <row r="77036" spans="10:11" x14ac:dyDescent="0.25">
      <c r="J77036" t="s">
        <v>2182</v>
      </c>
      <c r="K77036" t="s">
        <v>79946</v>
      </c>
    </row>
    <row r="77037" spans="10:11" x14ac:dyDescent="0.25">
      <c r="J77037" t="s">
        <v>2183</v>
      </c>
      <c r="K77037" t="s">
        <v>79947</v>
      </c>
    </row>
    <row r="77038" spans="10:11" x14ac:dyDescent="0.25">
      <c r="J77038" t="s">
        <v>2183</v>
      </c>
      <c r="K77038" t="s">
        <v>79948</v>
      </c>
    </row>
    <row r="77039" spans="10:11" x14ac:dyDescent="0.25">
      <c r="J77039" t="s">
        <v>2183</v>
      </c>
      <c r="K77039" t="s">
        <v>79949</v>
      </c>
    </row>
    <row r="77040" spans="10:11" x14ac:dyDescent="0.25">
      <c r="J77040" t="s">
        <v>2183</v>
      </c>
      <c r="K77040" t="s">
        <v>79950</v>
      </c>
    </row>
    <row r="77041" spans="10:11" x14ac:dyDescent="0.25">
      <c r="J77041" t="s">
        <v>2183</v>
      </c>
      <c r="K77041" t="s">
        <v>79951</v>
      </c>
    </row>
    <row r="77042" spans="10:11" x14ac:dyDescent="0.25">
      <c r="J77042" t="s">
        <v>2183</v>
      </c>
      <c r="K77042" t="s">
        <v>79952</v>
      </c>
    </row>
    <row r="77043" spans="10:11" x14ac:dyDescent="0.25">
      <c r="J77043" t="s">
        <v>2183</v>
      </c>
      <c r="K77043" t="s">
        <v>79953</v>
      </c>
    </row>
    <row r="77044" spans="10:11" x14ac:dyDescent="0.25">
      <c r="J77044" t="s">
        <v>2184</v>
      </c>
      <c r="K77044" t="s">
        <v>79954</v>
      </c>
    </row>
    <row r="77045" spans="10:11" x14ac:dyDescent="0.25">
      <c r="J77045" t="s">
        <v>2184</v>
      </c>
      <c r="K77045" t="s">
        <v>79955</v>
      </c>
    </row>
    <row r="77046" spans="10:11" x14ac:dyDescent="0.25">
      <c r="J77046" t="s">
        <v>2184</v>
      </c>
      <c r="K77046" t="s">
        <v>79956</v>
      </c>
    </row>
    <row r="77047" spans="10:11" x14ac:dyDescent="0.25">
      <c r="J77047" t="s">
        <v>2184</v>
      </c>
      <c r="K77047" t="s">
        <v>79957</v>
      </c>
    </row>
    <row r="77048" spans="10:11" x14ac:dyDescent="0.25">
      <c r="J77048" t="s">
        <v>2184</v>
      </c>
      <c r="K77048" t="s">
        <v>79958</v>
      </c>
    </row>
    <row r="77049" spans="10:11" x14ac:dyDescent="0.25">
      <c r="J77049" t="s">
        <v>2184</v>
      </c>
      <c r="K77049" t="s">
        <v>79959</v>
      </c>
    </row>
    <row r="77050" spans="10:11" x14ac:dyDescent="0.25">
      <c r="J77050" t="s">
        <v>2184</v>
      </c>
      <c r="K77050" t="s">
        <v>79960</v>
      </c>
    </row>
    <row r="77051" spans="10:11" x14ac:dyDescent="0.25">
      <c r="J77051" t="s">
        <v>2184</v>
      </c>
      <c r="K77051" t="s">
        <v>79961</v>
      </c>
    </row>
    <row r="77052" spans="10:11" x14ac:dyDescent="0.25">
      <c r="J77052" t="s">
        <v>2184</v>
      </c>
      <c r="K77052" t="s">
        <v>79962</v>
      </c>
    </row>
    <row r="77053" spans="10:11" x14ac:dyDescent="0.25">
      <c r="J77053" t="s">
        <v>2184</v>
      </c>
      <c r="K77053" t="s">
        <v>79963</v>
      </c>
    </row>
    <row r="77054" spans="10:11" x14ac:dyDescent="0.25">
      <c r="J77054" t="s">
        <v>502</v>
      </c>
      <c r="K77054" t="s">
        <v>79964</v>
      </c>
    </row>
    <row r="77055" spans="10:11" x14ac:dyDescent="0.25">
      <c r="J77055" t="s">
        <v>502</v>
      </c>
      <c r="K77055" t="s">
        <v>79965</v>
      </c>
    </row>
    <row r="77056" spans="10:11" x14ac:dyDescent="0.25">
      <c r="J77056" t="s">
        <v>502</v>
      </c>
      <c r="K77056" t="s">
        <v>79966</v>
      </c>
    </row>
    <row r="77057" spans="10:11" x14ac:dyDescent="0.25">
      <c r="J77057" t="s">
        <v>502</v>
      </c>
      <c r="K77057" t="s">
        <v>79967</v>
      </c>
    </row>
    <row r="77058" spans="10:11" x14ac:dyDescent="0.25">
      <c r="J77058" t="s">
        <v>502</v>
      </c>
      <c r="K77058" t="s">
        <v>79968</v>
      </c>
    </row>
    <row r="77059" spans="10:11" x14ac:dyDescent="0.25">
      <c r="J77059" t="s">
        <v>502</v>
      </c>
      <c r="K77059" t="s">
        <v>79969</v>
      </c>
    </row>
    <row r="77060" spans="10:11" x14ac:dyDescent="0.25">
      <c r="J77060" t="s">
        <v>502</v>
      </c>
      <c r="K77060" t="s">
        <v>79970</v>
      </c>
    </row>
    <row r="77061" spans="10:11" x14ac:dyDescent="0.25">
      <c r="J77061" t="s">
        <v>502</v>
      </c>
      <c r="K77061" t="s">
        <v>79971</v>
      </c>
    </row>
    <row r="77062" spans="10:11" x14ac:dyDescent="0.25">
      <c r="J77062" t="s">
        <v>503</v>
      </c>
      <c r="K77062" t="s">
        <v>79972</v>
      </c>
    </row>
    <row r="77063" spans="10:11" x14ac:dyDescent="0.25">
      <c r="J77063" t="s">
        <v>503</v>
      </c>
      <c r="K77063" t="s">
        <v>79973</v>
      </c>
    </row>
    <row r="77064" spans="10:11" x14ac:dyDescent="0.25">
      <c r="J77064" t="s">
        <v>503</v>
      </c>
      <c r="K77064" t="s">
        <v>79974</v>
      </c>
    </row>
    <row r="77065" spans="10:11" x14ac:dyDescent="0.25">
      <c r="J77065" t="s">
        <v>503</v>
      </c>
      <c r="K77065" t="s">
        <v>79975</v>
      </c>
    </row>
    <row r="77066" spans="10:11" x14ac:dyDescent="0.25">
      <c r="J77066" t="s">
        <v>503</v>
      </c>
      <c r="K77066" t="s">
        <v>79976</v>
      </c>
    </row>
    <row r="77067" spans="10:11" x14ac:dyDescent="0.25">
      <c r="J77067" t="s">
        <v>503</v>
      </c>
      <c r="K77067" t="s">
        <v>79977</v>
      </c>
    </row>
    <row r="77068" spans="10:11" x14ac:dyDescent="0.25">
      <c r="J77068" t="s">
        <v>503</v>
      </c>
      <c r="K77068" t="s">
        <v>79978</v>
      </c>
    </row>
    <row r="77069" spans="10:11" x14ac:dyDescent="0.25">
      <c r="J77069" t="s">
        <v>503</v>
      </c>
      <c r="K77069" t="s">
        <v>79979</v>
      </c>
    </row>
    <row r="77070" spans="10:11" x14ac:dyDescent="0.25">
      <c r="J77070" t="s">
        <v>503</v>
      </c>
      <c r="K77070" t="s">
        <v>79980</v>
      </c>
    </row>
    <row r="77071" spans="10:11" x14ac:dyDescent="0.25">
      <c r="J77071" t="s">
        <v>503</v>
      </c>
      <c r="K77071" t="s">
        <v>79981</v>
      </c>
    </row>
    <row r="77072" spans="10:11" x14ac:dyDescent="0.25">
      <c r="J77072" t="s">
        <v>503</v>
      </c>
      <c r="K77072" t="s">
        <v>79982</v>
      </c>
    </row>
    <row r="77073" spans="10:11" x14ac:dyDescent="0.25">
      <c r="J77073" t="s">
        <v>503</v>
      </c>
      <c r="K77073" t="s">
        <v>79983</v>
      </c>
    </row>
    <row r="77074" spans="10:11" x14ac:dyDescent="0.25">
      <c r="J77074" t="s">
        <v>503</v>
      </c>
      <c r="K77074" t="s">
        <v>79984</v>
      </c>
    </row>
    <row r="77075" spans="10:11" x14ac:dyDescent="0.25">
      <c r="J77075" t="s">
        <v>503</v>
      </c>
      <c r="K77075" t="s">
        <v>79985</v>
      </c>
    </row>
    <row r="77076" spans="10:11" x14ac:dyDescent="0.25">
      <c r="J77076" t="s">
        <v>503</v>
      </c>
      <c r="K77076" t="s">
        <v>79986</v>
      </c>
    </row>
    <row r="77077" spans="10:11" x14ac:dyDescent="0.25">
      <c r="J77077" t="s">
        <v>503</v>
      </c>
      <c r="K77077" t="s">
        <v>79987</v>
      </c>
    </row>
    <row r="77078" spans="10:11" x14ac:dyDescent="0.25">
      <c r="J77078" t="s">
        <v>503</v>
      </c>
      <c r="K77078" t="s">
        <v>79988</v>
      </c>
    </row>
    <row r="77079" spans="10:11" x14ac:dyDescent="0.25">
      <c r="J77079" t="s">
        <v>503</v>
      </c>
      <c r="K77079" t="s">
        <v>79989</v>
      </c>
    </row>
    <row r="77080" spans="10:11" x14ac:dyDescent="0.25">
      <c r="J77080" t="s">
        <v>503</v>
      </c>
      <c r="K77080" t="s">
        <v>79990</v>
      </c>
    </row>
    <row r="77081" spans="10:11" x14ac:dyDescent="0.25">
      <c r="J77081" t="s">
        <v>503</v>
      </c>
      <c r="K77081" t="s">
        <v>79991</v>
      </c>
    </row>
    <row r="77082" spans="10:11" x14ac:dyDescent="0.25">
      <c r="J77082" t="s">
        <v>503</v>
      </c>
      <c r="K77082" t="s">
        <v>79992</v>
      </c>
    </row>
    <row r="77083" spans="10:11" x14ac:dyDescent="0.25">
      <c r="J77083" t="s">
        <v>503</v>
      </c>
      <c r="K77083" t="s">
        <v>79993</v>
      </c>
    </row>
    <row r="77084" spans="10:11" x14ac:dyDescent="0.25">
      <c r="J77084" t="s">
        <v>503</v>
      </c>
      <c r="K77084" t="s">
        <v>79994</v>
      </c>
    </row>
    <row r="77085" spans="10:11" x14ac:dyDescent="0.25">
      <c r="J77085" t="s">
        <v>503</v>
      </c>
      <c r="K77085" t="s">
        <v>79995</v>
      </c>
    </row>
    <row r="77086" spans="10:11" x14ac:dyDescent="0.25">
      <c r="J77086" t="s">
        <v>503</v>
      </c>
      <c r="K77086" t="s">
        <v>79996</v>
      </c>
    </row>
    <row r="77087" spans="10:11" x14ac:dyDescent="0.25">
      <c r="J77087" t="s">
        <v>503</v>
      </c>
      <c r="K77087" t="s">
        <v>79997</v>
      </c>
    </row>
    <row r="77088" spans="10:11" x14ac:dyDescent="0.25">
      <c r="J77088" t="s">
        <v>503</v>
      </c>
      <c r="K77088" t="s">
        <v>79998</v>
      </c>
    </row>
    <row r="77089" spans="10:11" x14ac:dyDescent="0.25">
      <c r="J77089" t="s">
        <v>503</v>
      </c>
      <c r="K77089" t="s">
        <v>79999</v>
      </c>
    </row>
    <row r="77090" spans="10:11" x14ac:dyDescent="0.25">
      <c r="J77090" t="s">
        <v>503</v>
      </c>
      <c r="K77090" t="s">
        <v>80000</v>
      </c>
    </row>
    <row r="77091" spans="10:11" x14ac:dyDescent="0.25">
      <c r="J77091" t="s">
        <v>503</v>
      </c>
      <c r="K77091" t="s">
        <v>80001</v>
      </c>
    </row>
    <row r="77092" spans="10:11" x14ac:dyDescent="0.25">
      <c r="J77092" t="s">
        <v>503</v>
      </c>
      <c r="K77092" t="s">
        <v>80002</v>
      </c>
    </row>
    <row r="77093" spans="10:11" x14ac:dyDescent="0.25">
      <c r="J77093" t="s">
        <v>503</v>
      </c>
      <c r="K77093" t="s">
        <v>80003</v>
      </c>
    </row>
    <row r="77094" spans="10:11" x14ac:dyDescent="0.25">
      <c r="J77094" t="s">
        <v>503</v>
      </c>
      <c r="K77094" t="s">
        <v>80004</v>
      </c>
    </row>
    <row r="77095" spans="10:11" x14ac:dyDescent="0.25">
      <c r="J77095" t="s">
        <v>503</v>
      </c>
      <c r="K77095" t="s">
        <v>80005</v>
      </c>
    </row>
    <row r="77096" spans="10:11" x14ac:dyDescent="0.25">
      <c r="J77096" t="s">
        <v>503</v>
      </c>
      <c r="K77096" t="s">
        <v>80006</v>
      </c>
    </row>
    <row r="77097" spans="10:11" x14ac:dyDescent="0.25">
      <c r="J77097" t="s">
        <v>503</v>
      </c>
      <c r="K77097" t="s">
        <v>80007</v>
      </c>
    </row>
    <row r="77098" spans="10:11" x14ac:dyDescent="0.25">
      <c r="J77098" t="s">
        <v>503</v>
      </c>
      <c r="K77098" t="s">
        <v>80008</v>
      </c>
    </row>
    <row r="77099" spans="10:11" x14ac:dyDescent="0.25">
      <c r="J77099" t="s">
        <v>503</v>
      </c>
      <c r="K77099" t="s">
        <v>80009</v>
      </c>
    </row>
    <row r="77100" spans="10:11" x14ac:dyDescent="0.25">
      <c r="J77100" t="s">
        <v>503</v>
      </c>
      <c r="K77100" t="s">
        <v>80010</v>
      </c>
    </row>
    <row r="77101" spans="10:11" x14ac:dyDescent="0.25">
      <c r="J77101" t="s">
        <v>503</v>
      </c>
      <c r="K77101" t="s">
        <v>80011</v>
      </c>
    </row>
    <row r="77102" spans="10:11" x14ac:dyDescent="0.25">
      <c r="J77102" t="s">
        <v>503</v>
      </c>
      <c r="K77102" t="s">
        <v>80012</v>
      </c>
    </row>
    <row r="77103" spans="10:11" x14ac:dyDescent="0.25">
      <c r="J77103" t="s">
        <v>503</v>
      </c>
      <c r="K77103" t="s">
        <v>80013</v>
      </c>
    </row>
    <row r="77104" spans="10:11" x14ac:dyDescent="0.25">
      <c r="J77104" t="s">
        <v>504</v>
      </c>
      <c r="K77104" t="s">
        <v>80014</v>
      </c>
    </row>
    <row r="77105" spans="10:11" x14ac:dyDescent="0.25">
      <c r="J77105" t="s">
        <v>504</v>
      </c>
      <c r="K77105" t="s">
        <v>80015</v>
      </c>
    </row>
    <row r="77106" spans="10:11" x14ac:dyDescent="0.25">
      <c r="J77106" t="s">
        <v>504</v>
      </c>
      <c r="K77106" t="s">
        <v>80016</v>
      </c>
    </row>
    <row r="77107" spans="10:11" x14ac:dyDescent="0.25">
      <c r="J77107" t="s">
        <v>504</v>
      </c>
      <c r="K77107" t="s">
        <v>80017</v>
      </c>
    </row>
    <row r="77108" spans="10:11" x14ac:dyDescent="0.25">
      <c r="J77108" t="s">
        <v>504</v>
      </c>
      <c r="K77108" t="s">
        <v>80018</v>
      </c>
    </row>
    <row r="77109" spans="10:11" x14ac:dyDescent="0.25">
      <c r="J77109" t="s">
        <v>504</v>
      </c>
      <c r="K77109" t="s">
        <v>80019</v>
      </c>
    </row>
    <row r="77110" spans="10:11" x14ac:dyDescent="0.25">
      <c r="J77110" t="s">
        <v>504</v>
      </c>
      <c r="K77110" t="s">
        <v>80020</v>
      </c>
    </row>
    <row r="77111" spans="10:11" x14ac:dyDescent="0.25">
      <c r="J77111" t="s">
        <v>504</v>
      </c>
      <c r="K77111" t="s">
        <v>80021</v>
      </c>
    </row>
    <row r="77112" spans="10:11" x14ac:dyDescent="0.25">
      <c r="J77112" t="s">
        <v>504</v>
      </c>
      <c r="K77112" t="s">
        <v>80022</v>
      </c>
    </row>
    <row r="77113" spans="10:11" x14ac:dyDescent="0.25">
      <c r="J77113" t="s">
        <v>504</v>
      </c>
      <c r="K77113" t="s">
        <v>80023</v>
      </c>
    </row>
    <row r="77114" spans="10:11" x14ac:dyDescent="0.25">
      <c r="J77114" t="s">
        <v>504</v>
      </c>
      <c r="K77114" t="s">
        <v>80024</v>
      </c>
    </row>
    <row r="77115" spans="10:11" x14ac:dyDescent="0.25">
      <c r="J77115" t="s">
        <v>2614</v>
      </c>
      <c r="K77115" t="s">
        <v>80025</v>
      </c>
    </row>
    <row r="77116" spans="10:11" x14ac:dyDescent="0.25">
      <c r="J77116" t="s">
        <v>2614</v>
      </c>
      <c r="K77116" t="s">
        <v>80026</v>
      </c>
    </row>
    <row r="77117" spans="10:11" x14ac:dyDescent="0.25">
      <c r="J77117" t="s">
        <v>2614</v>
      </c>
      <c r="K77117" t="s">
        <v>80027</v>
      </c>
    </row>
    <row r="77118" spans="10:11" x14ac:dyDescent="0.25">
      <c r="J77118" t="s">
        <v>2614</v>
      </c>
      <c r="K77118" t="s">
        <v>80028</v>
      </c>
    </row>
    <row r="77119" spans="10:11" x14ac:dyDescent="0.25">
      <c r="J77119" t="s">
        <v>2614</v>
      </c>
      <c r="K77119" t="s">
        <v>80029</v>
      </c>
    </row>
    <row r="77120" spans="10:11" x14ac:dyDescent="0.25">
      <c r="J77120" t="s">
        <v>2614</v>
      </c>
      <c r="K77120" t="s">
        <v>80030</v>
      </c>
    </row>
    <row r="77121" spans="10:11" x14ac:dyDescent="0.25">
      <c r="J77121" t="s">
        <v>2614</v>
      </c>
      <c r="K77121" t="s">
        <v>80031</v>
      </c>
    </row>
    <row r="77122" spans="10:11" x14ac:dyDescent="0.25">
      <c r="J77122" t="s">
        <v>2614</v>
      </c>
      <c r="K77122" t="s">
        <v>80032</v>
      </c>
    </row>
    <row r="77123" spans="10:11" x14ac:dyDescent="0.25">
      <c r="J77123" t="s">
        <v>2614</v>
      </c>
      <c r="K77123" t="s">
        <v>80033</v>
      </c>
    </row>
    <row r="77124" spans="10:11" x14ac:dyDescent="0.25">
      <c r="J77124" t="s">
        <v>2614</v>
      </c>
      <c r="K77124" t="s">
        <v>80034</v>
      </c>
    </row>
    <row r="77125" spans="10:11" x14ac:dyDescent="0.25">
      <c r="J77125" t="s">
        <v>2614</v>
      </c>
      <c r="K77125" t="s">
        <v>80035</v>
      </c>
    </row>
    <row r="77126" spans="10:11" x14ac:dyDescent="0.25">
      <c r="J77126" t="s">
        <v>2614</v>
      </c>
      <c r="K77126" t="s">
        <v>80036</v>
      </c>
    </row>
    <row r="77127" spans="10:11" x14ac:dyDescent="0.25">
      <c r="J77127" t="s">
        <v>2614</v>
      </c>
      <c r="K77127" t="s">
        <v>80037</v>
      </c>
    </row>
    <row r="77128" spans="10:11" x14ac:dyDescent="0.25">
      <c r="J77128" t="s">
        <v>2614</v>
      </c>
      <c r="K77128" t="s">
        <v>80038</v>
      </c>
    </row>
    <row r="77129" spans="10:11" x14ac:dyDescent="0.25">
      <c r="J77129" t="s">
        <v>2614</v>
      </c>
      <c r="K77129" t="s">
        <v>80039</v>
      </c>
    </row>
    <row r="77130" spans="10:11" x14ac:dyDescent="0.25">
      <c r="J77130" t="s">
        <v>2614</v>
      </c>
      <c r="K77130" t="s">
        <v>80040</v>
      </c>
    </row>
    <row r="77131" spans="10:11" x14ac:dyDescent="0.25">
      <c r="J77131" t="s">
        <v>2614</v>
      </c>
      <c r="K77131" t="s">
        <v>80041</v>
      </c>
    </row>
    <row r="77132" spans="10:11" x14ac:dyDescent="0.25">
      <c r="J77132" t="s">
        <v>2614</v>
      </c>
      <c r="K77132" t="s">
        <v>80042</v>
      </c>
    </row>
    <row r="77133" spans="10:11" x14ac:dyDescent="0.25">
      <c r="J77133" t="s">
        <v>2614</v>
      </c>
      <c r="K77133" t="s">
        <v>80043</v>
      </c>
    </row>
    <row r="77134" spans="10:11" x14ac:dyDescent="0.25">
      <c r="J77134" t="s">
        <v>2614</v>
      </c>
      <c r="K77134" t="s">
        <v>80044</v>
      </c>
    </row>
    <row r="77135" spans="10:11" x14ac:dyDescent="0.25">
      <c r="J77135" t="s">
        <v>2614</v>
      </c>
      <c r="K77135" t="s">
        <v>80045</v>
      </c>
    </row>
    <row r="77136" spans="10:11" x14ac:dyDescent="0.25">
      <c r="J77136" t="s">
        <v>2614</v>
      </c>
      <c r="K77136" t="s">
        <v>80046</v>
      </c>
    </row>
    <row r="77137" spans="10:11" x14ac:dyDescent="0.25">
      <c r="J77137" t="s">
        <v>2614</v>
      </c>
      <c r="K77137" t="s">
        <v>80047</v>
      </c>
    </row>
    <row r="77138" spans="10:11" x14ac:dyDescent="0.25">
      <c r="J77138" t="s">
        <v>2614</v>
      </c>
      <c r="K77138" t="s">
        <v>80048</v>
      </c>
    </row>
    <row r="77139" spans="10:11" x14ac:dyDescent="0.25">
      <c r="J77139" t="s">
        <v>2614</v>
      </c>
      <c r="K77139" t="s">
        <v>80049</v>
      </c>
    </row>
    <row r="77140" spans="10:11" x14ac:dyDescent="0.25">
      <c r="J77140" t="s">
        <v>2614</v>
      </c>
      <c r="K77140" t="s">
        <v>80050</v>
      </c>
    </row>
    <row r="77141" spans="10:11" x14ac:dyDescent="0.25">
      <c r="J77141" t="s">
        <v>2614</v>
      </c>
      <c r="K77141" t="s">
        <v>80051</v>
      </c>
    </row>
    <row r="77142" spans="10:11" x14ac:dyDescent="0.25">
      <c r="J77142" t="s">
        <v>2614</v>
      </c>
      <c r="K77142" t="s">
        <v>80052</v>
      </c>
    </row>
    <row r="77143" spans="10:11" x14ac:dyDescent="0.25">
      <c r="J77143" t="s">
        <v>2614</v>
      </c>
      <c r="K77143" t="s">
        <v>80053</v>
      </c>
    </row>
    <row r="77144" spans="10:11" x14ac:dyDescent="0.25">
      <c r="J77144" t="s">
        <v>2614</v>
      </c>
      <c r="K77144" t="s">
        <v>80054</v>
      </c>
    </row>
    <row r="77145" spans="10:11" x14ac:dyDescent="0.25">
      <c r="J77145" t="s">
        <v>2614</v>
      </c>
      <c r="K77145" t="s">
        <v>80055</v>
      </c>
    </row>
    <row r="77146" spans="10:11" x14ac:dyDescent="0.25">
      <c r="J77146" t="s">
        <v>2614</v>
      </c>
      <c r="K77146" t="s">
        <v>80056</v>
      </c>
    </row>
    <row r="77147" spans="10:11" x14ac:dyDescent="0.25">
      <c r="J77147" t="s">
        <v>2614</v>
      </c>
      <c r="K77147" t="s">
        <v>80057</v>
      </c>
    </row>
    <row r="77148" spans="10:11" x14ac:dyDescent="0.25">
      <c r="J77148" t="s">
        <v>2614</v>
      </c>
      <c r="K77148" t="s">
        <v>80058</v>
      </c>
    </row>
    <row r="77149" spans="10:11" x14ac:dyDescent="0.25">
      <c r="J77149" t="s">
        <v>2614</v>
      </c>
      <c r="K77149" t="s">
        <v>80059</v>
      </c>
    </row>
    <row r="77150" spans="10:11" x14ac:dyDescent="0.25">
      <c r="J77150" t="s">
        <v>2614</v>
      </c>
      <c r="K77150" t="s">
        <v>80060</v>
      </c>
    </row>
    <row r="77151" spans="10:11" x14ac:dyDescent="0.25">
      <c r="J77151" t="s">
        <v>2614</v>
      </c>
      <c r="K77151" t="s">
        <v>80061</v>
      </c>
    </row>
    <row r="77152" spans="10:11" x14ac:dyDescent="0.25">
      <c r="J77152" t="s">
        <v>2614</v>
      </c>
      <c r="K77152" t="s">
        <v>80062</v>
      </c>
    </row>
    <row r="77153" spans="10:11" x14ac:dyDescent="0.25">
      <c r="J77153" t="s">
        <v>2614</v>
      </c>
      <c r="K77153" t="s">
        <v>80063</v>
      </c>
    </row>
    <row r="77154" spans="10:11" x14ac:dyDescent="0.25">
      <c r="J77154" t="s">
        <v>2614</v>
      </c>
      <c r="K77154" t="s">
        <v>80064</v>
      </c>
    </row>
    <row r="77155" spans="10:11" x14ac:dyDescent="0.25">
      <c r="J77155" t="s">
        <v>2614</v>
      </c>
      <c r="K77155" t="s">
        <v>80065</v>
      </c>
    </row>
    <row r="77156" spans="10:11" x14ac:dyDescent="0.25">
      <c r="J77156" t="s">
        <v>2614</v>
      </c>
      <c r="K77156" t="s">
        <v>80066</v>
      </c>
    </row>
    <row r="77157" spans="10:11" x14ac:dyDescent="0.25">
      <c r="J77157" t="s">
        <v>2614</v>
      </c>
      <c r="K77157" t="s">
        <v>80067</v>
      </c>
    </row>
    <row r="77158" spans="10:11" x14ac:dyDescent="0.25">
      <c r="J77158" t="s">
        <v>2614</v>
      </c>
      <c r="K77158" t="s">
        <v>80068</v>
      </c>
    </row>
    <row r="77159" spans="10:11" x14ac:dyDescent="0.25">
      <c r="J77159" t="s">
        <v>2614</v>
      </c>
      <c r="K77159" t="s">
        <v>80069</v>
      </c>
    </row>
    <row r="77160" spans="10:11" x14ac:dyDescent="0.25">
      <c r="J77160" t="s">
        <v>2614</v>
      </c>
      <c r="K77160" t="s">
        <v>80070</v>
      </c>
    </row>
    <row r="77161" spans="10:11" x14ac:dyDescent="0.25">
      <c r="J77161" t="s">
        <v>2614</v>
      </c>
      <c r="K77161" t="s">
        <v>80071</v>
      </c>
    </row>
    <row r="77162" spans="10:11" x14ac:dyDescent="0.25">
      <c r="J77162" t="s">
        <v>2614</v>
      </c>
      <c r="K77162" t="s">
        <v>80072</v>
      </c>
    </row>
    <row r="77163" spans="10:11" x14ac:dyDescent="0.25">
      <c r="J77163" t="s">
        <v>2614</v>
      </c>
      <c r="K77163" t="s">
        <v>80073</v>
      </c>
    </row>
    <row r="77164" spans="10:11" x14ac:dyDescent="0.25">
      <c r="J77164" t="s">
        <v>2614</v>
      </c>
      <c r="K77164" t="s">
        <v>80074</v>
      </c>
    </row>
    <row r="77165" spans="10:11" x14ac:dyDescent="0.25">
      <c r="J77165" t="s">
        <v>2614</v>
      </c>
      <c r="K77165" t="s">
        <v>80075</v>
      </c>
    </row>
    <row r="77166" spans="10:11" x14ac:dyDescent="0.25">
      <c r="J77166" t="s">
        <v>2614</v>
      </c>
      <c r="K77166" t="s">
        <v>80076</v>
      </c>
    </row>
    <row r="77167" spans="10:11" x14ac:dyDescent="0.25">
      <c r="J77167" t="s">
        <v>2614</v>
      </c>
      <c r="K77167" t="s">
        <v>80077</v>
      </c>
    </row>
    <row r="77168" spans="10:11" x14ac:dyDescent="0.25">
      <c r="J77168" t="s">
        <v>2614</v>
      </c>
      <c r="K77168" t="s">
        <v>80078</v>
      </c>
    </row>
    <row r="77169" spans="10:11" x14ac:dyDescent="0.25">
      <c r="J77169" t="s">
        <v>2614</v>
      </c>
      <c r="K77169" t="s">
        <v>80079</v>
      </c>
    </row>
    <row r="77170" spans="10:11" x14ac:dyDescent="0.25">
      <c r="J77170" t="s">
        <v>2614</v>
      </c>
      <c r="K77170" t="s">
        <v>80080</v>
      </c>
    </row>
    <row r="77171" spans="10:11" x14ac:dyDescent="0.25">
      <c r="J77171" t="s">
        <v>2614</v>
      </c>
      <c r="K77171" t="s">
        <v>80081</v>
      </c>
    </row>
    <row r="77172" spans="10:11" x14ac:dyDescent="0.25">
      <c r="J77172" t="s">
        <v>2614</v>
      </c>
      <c r="K77172" t="s">
        <v>80082</v>
      </c>
    </row>
    <row r="77173" spans="10:11" x14ac:dyDescent="0.25">
      <c r="J77173" t="s">
        <v>2614</v>
      </c>
      <c r="K77173" t="s">
        <v>80083</v>
      </c>
    </row>
    <row r="77174" spans="10:11" x14ac:dyDescent="0.25">
      <c r="J77174" t="s">
        <v>2614</v>
      </c>
      <c r="K77174" t="s">
        <v>80084</v>
      </c>
    </row>
    <row r="77175" spans="10:11" x14ac:dyDescent="0.25">
      <c r="J77175" t="s">
        <v>2614</v>
      </c>
      <c r="K77175" t="s">
        <v>80085</v>
      </c>
    </row>
    <row r="77176" spans="10:11" x14ac:dyDescent="0.25">
      <c r="J77176" t="s">
        <v>2614</v>
      </c>
      <c r="K77176" t="s">
        <v>80086</v>
      </c>
    </row>
    <row r="77177" spans="10:11" x14ac:dyDescent="0.25">
      <c r="J77177" t="s">
        <v>2614</v>
      </c>
      <c r="K77177" t="s">
        <v>80087</v>
      </c>
    </row>
    <row r="77178" spans="10:11" x14ac:dyDescent="0.25">
      <c r="J77178" t="s">
        <v>2614</v>
      </c>
      <c r="K77178" t="s">
        <v>80088</v>
      </c>
    </row>
    <row r="77179" spans="10:11" x14ac:dyDescent="0.25">
      <c r="J77179" t="s">
        <v>2614</v>
      </c>
      <c r="K77179" t="s">
        <v>80089</v>
      </c>
    </row>
    <row r="77180" spans="10:11" x14ac:dyDescent="0.25">
      <c r="J77180" t="s">
        <v>2614</v>
      </c>
      <c r="K77180" t="s">
        <v>80090</v>
      </c>
    </row>
    <row r="77181" spans="10:11" x14ac:dyDescent="0.25">
      <c r="J77181" t="s">
        <v>2614</v>
      </c>
      <c r="K77181" t="s">
        <v>80091</v>
      </c>
    </row>
    <row r="77182" spans="10:11" x14ac:dyDescent="0.25">
      <c r="J77182" t="s">
        <v>2614</v>
      </c>
      <c r="K77182" t="s">
        <v>80092</v>
      </c>
    </row>
    <row r="77183" spans="10:11" x14ac:dyDescent="0.25">
      <c r="J77183" t="s">
        <v>2614</v>
      </c>
      <c r="K77183" t="s">
        <v>80093</v>
      </c>
    </row>
    <row r="77184" spans="10:11" x14ac:dyDescent="0.25">
      <c r="J77184" t="s">
        <v>2614</v>
      </c>
      <c r="K77184" t="s">
        <v>80094</v>
      </c>
    </row>
    <row r="77185" spans="10:11" x14ac:dyDescent="0.25">
      <c r="J77185" t="s">
        <v>2614</v>
      </c>
      <c r="K77185" t="s">
        <v>80095</v>
      </c>
    </row>
    <row r="77186" spans="10:11" x14ac:dyDescent="0.25">
      <c r="J77186" t="s">
        <v>2614</v>
      </c>
      <c r="K77186" t="s">
        <v>80096</v>
      </c>
    </row>
    <row r="77187" spans="10:11" x14ac:dyDescent="0.25">
      <c r="J77187" t="s">
        <v>2614</v>
      </c>
      <c r="K77187" t="s">
        <v>80097</v>
      </c>
    </row>
    <row r="77188" spans="10:11" x14ac:dyDescent="0.25">
      <c r="J77188" t="s">
        <v>2614</v>
      </c>
      <c r="K77188" t="s">
        <v>80098</v>
      </c>
    </row>
    <row r="77189" spans="10:11" x14ac:dyDescent="0.25">
      <c r="J77189" t="s">
        <v>2614</v>
      </c>
      <c r="K77189" t="s">
        <v>80099</v>
      </c>
    </row>
    <row r="77190" spans="10:11" x14ac:dyDescent="0.25">
      <c r="J77190" t="s">
        <v>2614</v>
      </c>
      <c r="K77190" t="s">
        <v>80100</v>
      </c>
    </row>
    <row r="77191" spans="10:11" x14ac:dyDescent="0.25">
      <c r="J77191" t="s">
        <v>2614</v>
      </c>
      <c r="K77191" t="s">
        <v>80101</v>
      </c>
    </row>
    <row r="77192" spans="10:11" x14ac:dyDescent="0.25">
      <c r="J77192" t="s">
        <v>2614</v>
      </c>
      <c r="K77192" t="s">
        <v>80102</v>
      </c>
    </row>
    <row r="77193" spans="10:11" x14ac:dyDescent="0.25">
      <c r="J77193" t="s">
        <v>2614</v>
      </c>
      <c r="K77193" t="s">
        <v>80103</v>
      </c>
    </row>
    <row r="77194" spans="10:11" x14ac:dyDescent="0.25">
      <c r="J77194" t="s">
        <v>2614</v>
      </c>
      <c r="K77194" t="s">
        <v>80104</v>
      </c>
    </row>
    <row r="77195" spans="10:11" x14ac:dyDescent="0.25">
      <c r="J77195" t="s">
        <v>2614</v>
      </c>
      <c r="K77195" t="s">
        <v>80105</v>
      </c>
    </row>
    <row r="77196" spans="10:11" x14ac:dyDescent="0.25">
      <c r="J77196" t="s">
        <v>2614</v>
      </c>
      <c r="K77196" t="s">
        <v>80106</v>
      </c>
    </row>
    <row r="77197" spans="10:11" x14ac:dyDescent="0.25">
      <c r="J77197" t="s">
        <v>2614</v>
      </c>
      <c r="K77197" t="s">
        <v>80107</v>
      </c>
    </row>
    <row r="77198" spans="10:11" x14ac:dyDescent="0.25">
      <c r="J77198" t="s">
        <v>2614</v>
      </c>
      <c r="K77198" t="s">
        <v>80108</v>
      </c>
    </row>
    <row r="77199" spans="10:11" x14ac:dyDescent="0.25">
      <c r="J77199" t="s">
        <v>2614</v>
      </c>
      <c r="K77199" t="s">
        <v>80109</v>
      </c>
    </row>
    <row r="77200" spans="10:11" x14ac:dyDescent="0.25">
      <c r="J77200" t="s">
        <v>2614</v>
      </c>
      <c r="K77200" t="s">
        <v>80110</v>
      </c>
    </row>
    <row r="77201" spans="10:11" x14ac:dyDescent="0.25">
      <c r="J77201" t="s">
        <v>2614</v>
      </c>
      <c r="K77201" t="s">
        <v>80111</v>
      </c>
    </row>
    <row r="77202" spans="10:11" x14ac:dyDescent="0.25">
      <c r="J77202" t="s">
        <v>2614</v>
      </c>
      <c r="K77202" t="s">
        <v>80112</v>
      </c>
    </row>
    <row r="77203" spans="10:11" x14ac:dyDescent="0.25">
      <c r="J77203" t="s">
        <v>2614</v>
      </c>
      <c r="K77203" t="s">
        <v>80113</v>
      </c>
    </row>
    <row r="77204" spans="10:11" x14ac:dyDescent="0.25">
      <c r="J77204" t="s">
        <v>2614</v>
      </c>
      <c r="K77204" t="s">
        <v>80114</v>
      </c>
    </row>
    <row r="77205" spans="10:11" x14ac:dyDescent="0.25">
      <c r="J77205" t="s">
        <v>2614</v>
      </c>
      <c r="K77205" t="s">
        <v>80115</v>
      </c>
    </row>
    <row r="77206" spans="10:11" x14ac:dyDescent="0.25">
      <c r="J77206" t="s">
        <v>2614</v>
      </c>
      <c r="K77206" t="s">
        <v>80116</v>
      </c>
    </row>
    <row r="77207" spans="10:11" x14ac:dyDescent="0.25">
      <c r="J77207" t="s">
        <v>2614</v>
      </c>
      <c r="K77207" t="s">
        <v>80117</v>
      </c>
    </row>
    <row r="77208" spans="10:11" x14ac:dyDescent="0.25">
      <c r="J77208" t="s">
        <v>2614</v>
      </c>
      <c r="K77208" t="s">
        <v>80118</v>
      </c>
    </row>
    <row r="77209" spans="10:11" x14ac:dyDescent="0.25">
      <c r="J77209" t="s">
        <v>2614</v>
      </c>
      <c r="K77209" t="s">
        <v>80119</v>
      </c>
    </row>
    <row r="77210" spans="10:11" x14ac:dyDescent="0.25">
      <c r="J77210" t="s">
        <v>2614</v>
      </c>
      <c r="K77210" t="s">
        <v>80120</v>
      </c>
    </row>
    <row r="77211" spans="10:11" x14ac:dyDescent="0.25">
      <c r="J77211" t="s">
        <v>2614</v>
      </c>
      <c r="K77211" t="s">
        <v>80121</v>
      </c>
    </row>
    <row r="77212" spans="10:11" x14ac:dyDescent="0.25">
      <c r="J77212" t="s">
        <v>2614</v>
      </c>
      <c r="K77212" t="s">
        <v>80122</v>
      </c>
    </row>
    <row r="77213" spans="10:11" x14ac:dyDescent="0.25">
      <c r="J77213" t="s">
        <v>2614</v>
      </c>
      <c r="K77213" t="s">
        <v>80123</v>
      </c>
    </row>
    <row r="77214" spans="10:11" x14ac:dyDescent="0.25">
      <c r="J77214" t="s">
        <v>2614</v>
      </c>
      <c r="K77214" t="s">
        <v>80124</v>
      </c>
    </row>
    <row r="77215" spans="10:11" x14ac:dyDescent="0.25">
      <c r="J77215" t="s">
        <v>2614</v>
      </c>
      <c r="K77215" t="s">
        <v>80125</v>
      </c>
    </row>
    <row r="77216" spans="10:11" x14ac:dyDescent="0.25">
      <c r="J77216" t="s">
        <v>2614</v>
      </c>
      <c r="K77216" t="s">
        <v>80126</v>
      </c>
    </row>
    <row r="77217" spans="10:11" x14ac:dyDescent="0.25">
      <c r="J77217" t="s">
        <v>2614</v>
      </c>
      <c r="K77217" t="s">
        <v>80127</v>
      </c>
    </row>
    <row r="77218" spans="10:11" x14ac:dyDescent="0.25">
      <c r="J77218" t="s">
        <v>2614</v>
      </c>
      <c r="K77218" t="s">
        <v>80128</v>
      </c>
    </row>
    <row r="77219" spans="10:11" x14ac:dyDescent="0.25">
      <c r="J77219" t="s">
        <v>2614</v>
      </c>
      <c r="K77219" t="s">
        <v>80129</v>
      </c>
    </row>
    <row r="77220" spans="10:11" x14ac:dyDescent="0.25">
      <c r="J77220" t="s">
        <v>2614</v>
      </c>
      <c r="K77220" t="s">
        <v>80130</v>
      </c>
    </row>
    <row r="77221" spans="10:11" x14ac:dyDescent="0.25">
      <c r="J77221" t="s">
        <v>2614</v>
      </c>
      <c r="K77221" t="s">
        <v>80131</v>
      </c>
    </row>
    <row r="77222" spans="10:11" x14ac:dyDescent="0.25">
      <c r="J77222" t="s">
        <v>2614</v>
      </c>
      <c r="K77222" t="s">
        <v>80132</v>
      </c>
    </row>
    <row r="77223" spans="10:11" x14ac:dyDescent="0.25">
      <c r="J77223" t="s">
        <v>2614</v>
      </c>
      <c r="K77223" t="s">
        <v>80133</v>
      </c>
    </row>
    <row r="77224" spans="10:11" x14ac:dyDescent="0.25">
      <c r="J77224" t="s">
        <v>2614</v>
      </c>
      <c r="K77224" t="s">
        <v>80134</v>
      </c>
    </row>
    <row r="77225" spans="10:11" x14ac:dyDescent="0.25">
      <c r="J77225" t="s">
        <v>2614</v>
      </c>
      <c r="K77225" t="s">
        <v>80135</v>
      </c>
    </row>
    <row r="77226" spans="10:11" x14ac:dyDescent="0.25">
      <c r="J77226" t="s">
        <v>2614</v>
      </c>
      <c r="K77226" t="s">
        <v>80136</v>
      </c>
    </row>
    <row r="77227" spans="10:11" x14ac:dyDescent="0.25">
      <c r="J77227" t="s">
        <v>2614</v>
      </c>
      <c r="K77227" t="s">
        <v>80137</v>
      </c>
    </row>
    <row r="77228" spans="10:11" x14ac:dyDescent="0.25">
      <c r="J77228" t="s">
        <v>2614</v>
      </c>
      <c r="K77228" t="s">
        <v>80138</v>
      </c>
    </row>
    <row r="77229" spans="10:11" x14ac:dyDescent="0.25">
      <c r="J77229" t="s">
        <v>2614</v>
      </c>
      <c r="K77229" t="s">
        <v>80139</v>
      </c>
    </row>
    <row r="77230" spans="10:11" x14ac:dyDescent="0.25">
      <c r="J77230" t="s">
        <v>2614</v>
      </c>
      <c r="K77230" t="s">
        <v>80140</v>
      </c>
    </row>
    <row r="77231" spans="10:11" x14ac:dyDescent="0.25">
      <c r="J77231" t="s">
        <v>2614</v>
      </c>
      <c r="K77231" t="s">
        <v>80141</v>
      </c>
    </row>
    <row r="77232" spans="10:11" x14ac:dyDescent="0.25">
      <c r="J77232" t="s">
        <v>2614</v>
      </c>
      <c r="K77232" t="s">
        <v>80142</v>
      </c>
    </row>
    <row r="77233" spans="10:11" x14ac:dyDescent="0.25">
      <c r="J77233" t="s">
        <v>1769</v>
      </c>
      <c r="K77233" t="s">
        <v>80143</v>
      </c>
    </row>
    <row r="77234" spans="10:11" x14ac:dyDescent="0.25">
      <c r="J77234" t="s">
        <v>1769</v>
      </c>
      <c r="K77234" t="s">
        <v>80144</v>
      </c>
    </row>
    <row r="77235" spans="10:11" x14ac:dyDescent="0.25">
      <c r="J77235" t="s">
        <v>1769</v>
      </c>
      <c r="K77235" t="s">
        <v>80145</v>
      </c>
    </row>
    <row r="77236" spans="10:11" x14ac:dyDescent="0.25">
      <c r="J77236" t="s">
        <v>1769</v>
      </c>
      <c r="K77236" t="s">
        <v>80146</v>
      </c>
    </row>
    <row r="77237" spans="10:11" x14ac:dyDescent="0.25">
      <c r="J77237" t="s">
        <v>1769</v>
      </c>
      <c r="K77237" t="s">
        <v>80147</v>
      </c>
    </row>
    <row r="77238" spans="10:11" x14ac:dyDescent="0.25">
      <c r="J77238" t="s">
        <v>1769</v>
      </c>
      <c r="K77238" t="s">
        <v>80148</v>
      </c>
    </row>
    <row r="77239" spans="10:11" x14ac:dyDescent="0.25">
      <c r="J77239" t="s">
        <v>1769</v>
      </c>
      <c r="K77239" t="s">
        <v>80149</v>
      </c>
    </row>
    <row r="77240" spans="10:11" x14ac:dyDescent="0.25">
      <c r="J77240" t="s">
        <v>1769</v>
      </c>
      <c r="K77240" t="s">
        <v>80150</v>
      </c>
    </row>
    <row r="77241" spans="10:11" x14ac:dyDescent="0.25">
      <c r="J77241" t="s">
        <v>1769</v>
      </c>
      <c r="K77241" t="s">
        <v>80151</v>
      </c>
    </row>
    <row r="77242" spans="10:11" x14ac:dyDescent="0.25">
      <c r="J77242" t="s">
        <v>1769</v>
      </c>
      <c r="K77242" t="s">
        <v>80152</v>
      </c>
    </row>
    <row r="77243" spans="10:11" x14ac:dyDescent="0.25">
      <c r="J77243" t="s">
        <v>1769</v>
      </c>
      <c r="K77243" t="s">
        <v>80153</v>
      </c>
    </row>
    <row r="77244" spans="10:11" x14ac:dyDescent="0.25">
      <c r="J77244" t="s">
        <v>1769</v>
      </c>
      <c r="K77244" t="s">
        <v>80154</v>
      </c>
    </row>
    <row r="77245" spans="10:11" x14ac:dyDescent="0.25">
      <c r="J77245" t="s">
        <v>1769</v>
      </c>
      <c r="K77245" t="s">
        <v>80155</v>
      </c>
    </row>
    <row r="77246" spans="10:11" x14ac:dyDescent="0.25">
      <c r="J77246" t="s">
        <v>1769</v>
      </c>
      <c r="K77246" t="s">
        <v>80156</v>
      </c>
    </row>
    <row r="77247" spans="10:11" x14ac:dyDescent="0.25">
      <c r="J77247" t="s">
        <v>1769</v>
      </c>
      <c r="K77247" t="s">
        <v>80157</v>
      </c>
    </row>
    <row r="77248" spans="10:11" x14ac:dyDescent="0.25">
      <c r="J77248" t="s">
        <v>1769</v>
      </c>
      <c r="K77248" t="s">
        <v>80158</v>
      </c>
    </row>
    <row r="77249" spans="10:11" x14ac:dyDescent="0.25">
      <c r="J77249" t="s">
        <v>1769</v>
      </c>
      <c r="K77249" t="s">
        <v>80159</v>
      </c>
    </row>
    <row r="77250" spans="10:11" x14ac:dyDescent="0.25">
      <c r="J77250" t="s">
        <v>1769</v>
      </c>
      <c r="K77250" t="s">
        <v>80160</v>
      </c>
    </row>
    <row r="77251" spans="10:11" x14ac:dyDescent="0.25">
      <c r="J77251" t="s">
        <v>1769</v>
      </c>
      <c r="K77251" t="s">
        <v>80161</v>
      </c>
    </row>
    <row r="77252" spans="10:11" x14ac:dyDescent="0.25">
      <c r="J77252" t="s">
        <v>1769</v>
      </c>
      <c r="K77252" t="s">
        <v>80162</v>
      </c>
    </row>
    <row r="77253" spans="10:11" x14ac:dyDescent="0.25">
      <c r="J77253" t="s">
        <v>1769</v>
      </c>
      <c r="K77253" t="s">
        <v>80163</v>
      </c>
    </row>
    <row r="77254" spans="10:11" x14ac:dyDescent="0.25">
      <c r="J77254" t="s">
        <v>1769</v>
      </c>
      <c r="K77254" t="s">
        <v>80164</v>
      </c>
    </row>
    <row r="77255" spans="10:11" x14ac:dyDescent="0.25">
      <c r="J77255" t="s">
        <v>1769</v>
      </c>
      <c r="K77255" t="s">
        <v>80165</v>
      </c>
    </row>
    <row r="77256" spans="10:11" x14ac:dyDescent="0.25">
      <c r="J77256" t="s">
        <v>1769</v>
      </c>
      <c r="K77256" t="s">
        <v>80166</v>
      </c>
    </row>
    <row r="77257" spans="10:11" x14ac:dyDescent="0.25">
      <c r="J77257" t="s">
        <v>1769</v>
      </c>
      <c r="K77257" t="s">
        <v>80167</v>
      </c>
    </row>
    <row r="77258" spans="10:11" x14ac:dyDescent="0.25">
      <c r="J77258" t="s">
        <v>1769</v>
      </c>
      <c r="K77258" t="s">
        <v>80168</v>
      </c>
    </row>
    <row r="77259" spans="10:11" x14ac:dyDescent="0.25">
      <c r="J77259" t="s">
        <v>1769</v>
      </c>
      <c r="K77259" t="s">
        <v>80169</v>
      </c>
    </row>
    <row r="77260" spans="10:11" x14ac:dyDescent="0.25">
      <c r="J77260" t="s">
        <v>1769</v>
      </c>
      <c r="K77260" t="s">
        <v>80170</v>
      </c>
    </row>
    <row r="77261" spans="10:11" x14ac:dyDescent="0.25">
      <c r="J77261" t="s">
        <v>1769</v>
      </c>
      <c r="K77261" t="s">
        <v>80171</v>
      </c>
    </row>
    <row r="77262" spans="10:11" x14ac:dyDescent="0.25">
      <c r="J77262" t="s">
        <v>1769</v>
      </c>
      <c r="K77262" t="s">
        <v>80172</v>
      </c>
    </row>
    <row r="77263" spans="10:11" x14ac:dyDescent="0.25">
      <c r="J77263" t="s">
        <v>1769</v>
      </c>
      <c r="K77263" t="s">
        <v>80173</v>
      </c>
    </row>
    <row r="77264" spans="10:11" x14ac:dyDescent="0.25">
      <c r="J77264" t="s">
        <v>1769</v>
      </c>
      <c r="K77264" t="s">
        <v>80174</v>
      </c>
    </row>
    <row r="77265" spans="10:11" x14ac:dyDescent="0.25">
      <c r="J77265" t="s">
        <v>1769</v>
      </c>
      <c r="K77265" t="s">
        <v>80175</v>
      </c>
    </row>
    <row r="77266" spans="10:11" x14ac:dyDescent="0.25">
      <c r="J77266" t="s">
        <v>1769</v>
      </c>
      <c r="K77266" t="s">
        <v>80176</v>
      </c>
    </row>
    <row r="77267" spans="10:11" x14ac:dyDescent="0.25">
      <c r="J77267" t="s">
        <v>1769</v>
      </c>
      <c r="K77267" t="s">
        <v>80177</v>
      </c>
    </row>
    <row r="77268" spans="10:11" x14ac:dyDescent="0.25">
      <c r="J77268" t="s">
        <v>1769</v>
      </c>
      <c r="K77268" t="s">
        <v>80178</v>
      </c>
    </row>
    <row r="77269" spans="10:11" x14ac:dyDescent="0.25">
      <c r="J77269" t="s">
        <v>1769</v>
      </c>
      <c r="K77269" t="s">
        <v>80179</v>
      </c>
    </row>
    <row r="77270" spans="10:11" x14ac:dyDescent="0.25">
      <c r="J77270" t="s">
        <v>1769</v>
      </c>
      <c r="K77270" t="s">
        <v>80180</v>
      </c>
    </row>
    <row r="77271" spans="10:11" x14ac:dyDescent="0.25">
      <c r="J77271" t="s">
        <v>1769</v>
      </c>
      <c r="K77271" t="s">
        <v>80181</v>
      </c>
    </row>
    <row r="77272" spans="10:11" x14ac:dyDescent="0.25">
      <c r="J77272" t="s">
        <v>1769</v>
      </c>
      <c r="K77272" t="s">
        <v>80182</v>
      </c>
    </row>
    <row r="77273" spans="10:11" x14ac:dyDescent="0.25">
      <c r="J77273" t="s">
        <v>1769</v>
      </c>
      <c r="K77273" t="s">
        <v>80183</v>
      </c>
    </row>
    <row r="77274" spans="10:11" x14ac:dyDescent="0.25">
      <c r="J77274" t="s">
        <v>1769</v>
      </c>
      <c r="K77274" t="s">
        <v>80184</v>
      </c>
    </row>
    <row r="77275" spans="10:11" x14ac:dyDescent="0.25">
      <c r="J77275" t="s">
        <v>1769</v>
      </c>
      <c r="K77275" t="s">
        <v>80185</v>
      </c>
    </row>
    <row r="77276" spans="10:11" x14ac:dyDescent="0.25">
      <c r="J77276" t="s">
        <v>1769</v>
      </c>
      <c r="K77276" t="s">
        <v>80186</v>
      </c>
    </row>
    <row r="77277" spans="10:11" x14ac:dyDescent="0.25">
      <c r="J77277" t="s">
        <v>1769</v>
      </c>
      <c r="K77277" t="s">
        <v>80187</v>
      </c>
    </row>
    <row r="77278" spans="10:11" x14ac:dyDescent="0.25">
      <c r="J77278" t="s">
        <v>1769</v>
      </c>
      <c r="K77278" t="s">
        <v>80188</v>
      </c>
    </row>
    <row r="77279" spans="10:11" x14ac:dyDescent="0.25">
      <c r="J77279" t="s">
        <v>1769</v>
      </c>
      <c r="K77279" t="s">
        <v>80189</v>
      </c>
    </row>
    <row r="77280" spans="10:11" x14ac:dyDescent="0.25">
      <c r="J77280" t="s">
        <v>1769</v>
      </c>
      <c r="K77280" t="s">
        <v>80190</v>
      </c>
    </row>
    <row r="77281" spans="10:11" x14ac:dyDescent="0.25">
      <c r="J77281" t="s">
        <v>1769</v>
      </c>
      <c r="K77281" t="s">
        <v>80191</v>
      </c>
    </row>
    <row r="77282" spans="10:11" x14ac:dyDescent="0.25">
      <c r="J77282" t="s">
        <v>1769</v>
      </c>
      <c r="K77282" t="s">
        <v>80192</v>
      </c>
    </row>
    <row r="77283" spans="10:11" x14ac:dyDescent="0.25">
      <c r="J77283" t="s">
        <v>1769</v>
      </c>
      <c r="K77283" t="s">
        <v>80193</v>
      </c>
    </row>
    <row r="77284" spans="10:11" x14ac:dyDescent="0.25">
      <c r="J77284" t="s">
        <v>1769</v>
      </c>
      <c r="K77284" t="s">
        <v>80194</v>
      </c>
    </row>
    <row r="77285" spans="10:11" x14ac:dyDescent="0.25">
      <c r="J77285" t="s">
        <v>1769</v>
      </c>
      <c r="K77285" t="s">
        <v>80195</v>
      </c>
    </row>
    <row r="77286" spans="10:11" x14ac:dyDescent="0.25">
      <c r="J77286" t="s">
        <v>1769</v>
      </c>
      <c r="K77286" t="s">
        <v>80196</v>
      </c>
    </row>
    <row r="77287" spans="10:11" x14ac:dyDescent="0.25">
      <c r="J77287" t="s">
        <v>1769</v>
      </c>
      <c r="K77287" t="s">
        <v>80197</v>
      </c>
    </row>
    <row r="77288" spans="10:11" x14ac:dyDescent="0.25">
      <c r="J77288" t="s">
        <v>1769</v>
      </c>
      <c r="K77288" t="s">
        <v>80198</v>
      </c>
    </row>
    <row r="77289" spans="10:11" x14ac:dyDescent="0.25">
      <c r="J77289" t="s">
        <v>1769</v>
      </c>
      <c r="K77289" t="s">
        <v>80199</v>
      </c>
    </row>
    <row r="77290" spans="10:11" x14ac:dyDescent="0.25">
      <c r="J77290" t="s">
        <v>1769</v>
      </c>
      <c r="K77290" t="s">
        <v>80200</v>
      </c>
    </row>
    <row r="77291" spans="10:11" x14ac:dyDescent="0.25">
      <c r="J77291" t="s">
        <v>1769</v>
      </c>
      <c r="K77291" t="s">
        <v>80201</v>
      </c>
    </row>
    <row r="77292" spans="10:11" x14ac:dyDescent="0.25">
      <c r="J77292" t="s">
        <v>1769</v>
      </c>
      <c r="K77292" t="s">
        <v>80202</v>
      </c>
    </row>
    <row r="77293" spans="10:11" x14ac:dyDescent="0.25">
      <c r="J77293" t="s">
        <v>1769</v>
      </c>
      <c r="K77293" t="s">
        <v>80203</v>
      </c>
    </row>
    <row r="77294" spans="10:11" x14ac:dyDescent="0.25">
      <c r="J77294" t="s">
        <v>1769</v>
      </c>
      <c r="K77294" t="s">
        <v>80204</v>
      </c>
    </row>
    <row r="77295" spans="10:11" x14ac:dyDescent="0.25">
      <c r="J77295" t="s">
        <v>1769</v>
      </c>
      <c r="K77295" t="s">
        <v>80205</v>
      </c>
    </row>
    <row r="77296" spans="10:11" x14ac:dyDescent="0.25">
      <c r="J77296" t="s">
        <v>1769</v>
      </c>
      <c r="K77296" t="s">
        <v>80206</v>
      </c>
    </row>
    <row r="77297" spans="10:11" x14ac:dyDescent="0.25">
      <c r="J77297" t="s">
        <v>1769</v>
      </c>
      <c r="K77297" t="s">
        <v>80207</v>
      </c>
    </row>
    <row r="77298" spans="10:11" x14ac:dyDescent="0.25">
      <c r="J77298" t="s">
        <v>1769</v>
      </c>
      <c r="K77298" t="s">
        <v>80208</v>
      </c>
    </row>
    <row r="77299" spans="10:11" x14ac:dyDescent="0.25">
      <c r="J77299" t="s">
        <v>1769</v>
      </c>
      <c r="K77299" t="s">
        <v>80209</v>
      </c>
    </row>
    <row r="77300" spans="10:11" x14ac:dyDescent="0.25">
      <c r="J77300" t="s">
        <v>1769</v>
      </c>
      <c r="K77300" t="s">
        <v>80210</v>
      </c>
    </row>
    <row r="77301" spans="10:11" x14ac:dyDescent="0.25">
      <c r="J77301" t="s">
        <v>1769</v>
      </c>
      <c r="K77301" t="s">
        <v>80211</v>
      </c>
    </row>
    <row r="77302" spans="10:11" x14ac:dyDescent="0.25">
      <c r="J77302" t="s">
        <v>1769</v>
      </c>
      <c r="K77302" t="s">
        <v>80212</v>
      </c>
    </row>
    <row r="77303" spans="10:11" x14ac:dyDescent="0.25">
      <c r="J77303" t="s">
        <v>1769</v>
      </c>
      <c r="K77303" t="s">
        <v>80213</v>
      </c>
    </row>
    <row r="77304" spans="10:11" x14ac:dyDescent="0.25">
      <c r="J77304" t="s">
        <v>1769</v>
      </c>
      <c r="K77304" t="s">
        <v>80214</v>
      </c>
    </row>
    <row r="77305" spans="10:11" x14ac:dyDescent="0.25">
      <c r="J77305" t="s">
        <v>1769</v>
      </c>
      <c r="K77305" t="s">
        <v>80215</v>
      </c>
    </row>
    <row r="77306" spans="10:11" x14ac:dyDescent="0.25">
      <c r="J77306" t="s">
        <v>1769</v>
      </c>
      <c r="K77306" t="s">
        <v>80216</v>
      </c>
    </row>
    <row r="77307" spans="10:11" x14ac:dyDescent="0.25">
      <c r="J77307" t="s">
        <v>1769</v>
      </c>
      <c r="K77307" t="s">
        <v>80217</v>
      </c>
    </row>
    <row r="77308" spans="10:11" x14ac:dyDescent="0.25">
      <c r="J77308" t="s">
        <v>1769</v>
      </c>
      <c r="K77308" t="s">
        <v>80218</v>
      </c>
    </row>
    <row r="77309" spans="10:11" x14ac:dyDescent="0.25">
      <c r="J77309" t="s">
        <v>1769</v>
      </c>
      <c r="K77309" t="s">
        <v>80219</v>
      </c>
    </row>
    <row r="77310" spans="10:11" x14ac:dyDescent="0.25">
      <c r="J77310" t="s">
        <v>1769</v>
      </c>
      <c r="K77310" t="s">
        <v>80220</v>
      </c>
    </row>
    <row r="77311" spans="10:11" x14ac:dyDescent="0.25">
      <c r="J77311" t="s">
        <v>1769</v>
      </c>
      <c r="K77311" t="s">
        <v>80221</v>
      </c>
    </row>
    <row r="77312" spans="10:11" x14ac:dyDescent="0.25">
      <c r="J77312" t="s">
        <v>1769</v>
      </c>
      <c r="K77312" t="s">
        <v>80222</v>
      </c>
    </row>
    <row r="77313" spans="10:11" x14ac:dyDescent="0.25">
      <c r="J77313" t="s">
        <v>1769</v>
      </c>
      <c r="K77313" t="s">
        <v>80223</v>
      </c>
    </row>
    <row r="77314" spans="10:11" x14ac:dyDescent="0.25">
      <c r="J77314" t="s">
        <v>1769</v>
      </c>
      <c r="K77314" t="s">
        <v>80224</v>
      </c>
    </row>
    <row r="77315" spans="10:11" x14ac:dyDescent="0.25">
      <c r="J77315" t="s">
        <v>1769</v>
      </c>
      <c r="K77315" t="s">
        <v>80225</v>
      </c>
    </row>
    <row r="77316" spans="10:11" x14ac:dyDescent="0.25">
      <c r="J77316" t="s">
        <v>1769</v>
      </c>
      <c r="K77316" t="s">
        <v>80226</v>
      </c>
    </row>
    <row r="77317" spans="10:11" x14ac:dyDescent="0.25">
      <c r="J77317" t="s">
        <v>1769</v>
      </c>
      <c r="K77317" t="s">
        <v>80227</v>
      </c>
    </row>
    <row r="77318" spans="10:11" x14ac:dyDescent="0.25">
      <c r="J77318" t="s">
        <v>1769</v>
      </c>
      <c r="K77318" t="s">
        <v>80228</v>
      </c>
    </row>
    <row r="77319" spans="10:11" x14ac:dyDescent="0.25">
      <c r="J77319" t="s">
        <v>1769</v>
      </c>
      <c r="K77319" t="s">
        <v>80229</v>
      </c>
    </row>
    <row r="77320" spans="10:11" x14ac:dyDescent="0.25">
      <c r="J77320" t="s">
        <v>1769</v>
      </c>
      <c r="K77320" t="s">
        <v>80230</v>
      </c>
    </row>
    <row r="77321" spans="10:11" x14ac:dyDescent="0.25">
      <c r="J77321" t="s">
        <v>1769</v>
      </c>
      <c r="K77321" t="s">
        <v>80231</v>
      </c>
    </row>
    <row r="77322" spans="10:11" x14ac:dyDescent="0.25">
      <c r="J77322" t="s">
        <v>1769</v>
      </c>
      <c r="K77322" t="s">
        <v>80232</v>
      </c>
    </row>
    <row r="77323" spans="10:11" x14ac:dyDescent="0.25">
      <c r="J77323" t="s">
        <v>1769</v>
      </c>
      <c r="K77323" t="s">
        <v>80233</v>
      </c>
    </row>
    <row r="77324" spans="10:11" x14ac:dyDescent="0.25">
      <c r="J77324" t="s">
        <v>1769</v>
      </c>
      <c r="K77324" t="s">
        <v>80234</v>
      </c>
    </row>
    <row r="77325" spans="10:11" x14ac:dyDescent="0.25">
      <c r="J77325" t="s">
        <v>1769</v>
      </c>
      <c r="K77325" t="s">
        <v>80235</v>
      </c>
    </row>
    <row r="77326" spans="10:11" x14ac:dyDescent="0.25">
      <c r="J77326" t="s">
        <v>1769</v>
      </c>
      <c r="K77326" t="s">
        <v>80236</v>
      </c>
    </row>
    <row r="77327" spans="10:11" x14ac:dyDescent="0.25">
      <c r="J77327" t="s">
        <v>1769</v>
      </c>
      <c r="K77327" t="s">
        <v>80237</v>
      </c>
    </row>
    <row r="77328" spans="10:11" x14ac:dyDescent="0.25">
      <c r="J77328" t="s">
        <v>1769</v>
      </c>
      <c r="K77328" t="s">
        <v>80238</v>
      </c>
    </row>
    <row r="77329" spans="10:11" x14ac:dyDescent="0.25">
      <c r="J77329" t="s">
        <v>721</v>
      </c>
      <c r="K77329" t="s">
        <v>80239</v>
      </c>
    </row>
    <row r="77330" spans="10:11" x14ac:dyDescent="0.25">
      <c r="J77330" t="s">
        <v>721</v>
      </c>
      <c r="K77330" t="s">
        <v>80240</v>
      </c>
    </row>
    <row r="77331" spans="10:11" x14ac:dyDescent="0.25">
      <c r="J77331" t="s">
        <v>721</v>
      </c>
      <c r="K77331" t="s">
        <v>80241</v>
      </c>
    </row>
    <row r="77332" spans="10:11" x14ac:dyDescent="0.25">
      <c r="J77332" t="s">
        <v>721</v>
      </c>
      <c r="K77332" t="s">
        <v>80242</v>
      </c>
    </row>
    <row r="77333" spans="10:11" x14ac:dyDescent="0.25">
      <c r="J77333" t="s">
        <v>721</v>
      </c>
      <c r="K77333" t="s">
        <v>80243</v>
      </c>
    </row>
    <row r="77334" spans="10:11" x14ac:dyDescent="0.25">
      <c r="J77334" t="s">
        <v>721</v>
      </c>
      <c r="K77334" t="s">
        <v>80244</v>
      </c>
    </row>
    <row r="77335" spans="10:11" x14ac:dyDescent="0.25">
      <c r="J77335" t="s">
        <v>721</v>
      </c>
      <c r="K77335" t="s">
        <v>80245</v>
      </c>
    </row>
    <row r="77336" spans="10:11" x14ac:dyDescent="0.25">
      <c r="J77336" t="s">
        <v>721</v>
      </c>
      <c r="K77336" t="s">
        <v>80246</v>
      </c>
    </row>
    <row r="77337" spans="10:11" x14ac:dyDescent="0.25">
      <c r="J77337" t="s">
        <v>721</v>
      </c>
      <c r="K77337" t="s">
        <v>80247</v>
      </c>
    </row>
    <row r="77338" spans="10:11" x14ac:dyDescent="0.25">
      <c r="J77338" t="s">
        <v>721</v>
      </c>
      <c r="K77338" t="s">
        <v>80248</v>
      </c>
    </row>
    <row r="77339" spans="10:11" x14ac:dyDescent="0.25">
      <c r="J77339" t="s">
        <v>721</v>
      </c>
      <c r="K77339" t="s">
        <v>80249</v>
      </c>
    </row>
    <row r="77340" spans="10:11" x14ac:dyDescent="0.25">
      <c r="J77340" t="s">
        <v>721</v>
      </c>
      <c r="K77340" t="s">
        <v>80250</v>
      </c>
    </row>
    <row r="77341" spans="10:11" x14ac:dyDescent="0.25">
      <c r="J77341" t="s">
        <v>721</v>
      </c>
      <c r="K77341" t="s">
        <v>80251</v>
      </c>
    </row>
    <row r="77342" spans="10:11" x14ac:dyDescent="0.25">
      <c r="J77342" t="s">
        <v>721</v>
      </c>
      <c r="K77342" t="s">
        <v>80252</v>
      </c>
    </row>
    <row r="77343" spans="10:11" x14ac:dyDescent="0.25">
      <c r="J77343" t="s">
        <v>721</v>
      </c>
      <c r="K77343" t="s">
        <v>80253</v>
      </c>
    </row>
    <row r="77344" spans="10:11" x14ac:dyDescent="0.25">
      <c r="J77344" t="s">
        <v>721</v>
      </c>
      <c r="K77344" t="s">
        <v>80254</v>
      </c>
    </row>
    <row r="77345" spans="10:11" x14ac:dyDescent="0.25">
      <c r="J77345" t="s">
        <v>721</v>
      </c>
      <c r="K77345" t="s">
        <v>80255</v>
      </c>
    </row>
    <row r="77346" spans="10:11" x14ac:dyDescent="0.25">
      <c r="J77346" t="s">
        <v>721</v>
      </c>
      <c r="K77346" t="s">
        <v>80256</v>
      </c>
    </row>
    <row r="77347" spans="10:11" x14ac:dyDescent="0.25">
      <c r="J77347" t="s">
        <v>721</v>
      </c>
      <c r="K77347" t="s">
        <v>80257</v>
      </c>
    </row>
    <row r="77348" spans="10:11" x14ac:dyDescent="0.25">
      <c r="J77348" t="s">
        <v>721</v>
      </c>
      <c r="K77348" t="s">
        <v>80258</v>
      </c>
    </row>
    <row r="77349" spans="10:11" x14ac:dyDescent="0.25">
      <c r="J77349" t="s">
        <v>721</v>
      </c>
      <c r="K77349" t="s">
        <v>80259</v>
      </c>
    </row>
    <row r="77350" spans="10:11" x14ac:dyDescent="0.25">
      <c r="J77350" t="s">
        <v>721</v>
      </c>
      <c r="K77350" t="s">
        <v>80260</v>
      </c>
    </row>
    <row r="77351" spans="10:11" x14ac:dyDescent="0.25">
      <c r="J77351" t="s">
        <v>2532</v>
      </c>
      <c r="K77351" t="s">
        <v>80261</v>
      </c>
    </row>
    <row r="77352" spans="10:11" x14ac:dyDescent="0.25">
      <c r="J77352" t="s">
        <v>2532</v>
      </c>
      <c r="K77352" t="s">
        <v>80262</v>
      </c>
    </row>
    <row r="77353" spans="10:11" x14ac:dyDescent="0.25">
      <c r="J77353" t="s">
        <v>2532</v>
      </c>
      <c r="K77353" t="s">
        <v>80263</v>
      </c>
    </row>
    <row r="77354" spans="10:11" x14ac:dyDescent="0.25">
      <c r="J77354" t="s">
        <v>2532</v>
      </c>
      <c r="K77354" t="s">
        <v>80264</v>
      </c>
    </row>
    <row r="77355" spans="10:11" x14ac:dyDescent="0.25">
      <c r="J77355" t="s">
        <v>2532</v>
      </c>
      <c r="K77355" t="s">
        <v>80265</v>
      </c>
    </row>
    <row r="77356" spans="10:11" x14ac:dyDescent="0.25">
      <c r="J77356" t="s">
        <v>2532</v>
      </c>
      <c r="K77356" t="s">
        <v>80266</v>
      </c>
    </row>
    <row r="77357" spans="10:11" x14ac:dyDescent="0.25">
      <c r="J77357" t="s">
        <v>2532</v>
      </c>
      <c r="K77357" t="s">
        <v>80267</v>
      </c>
    </row>
    <row r="77358" spans="10:11" x14ac:dyDescent="0.25">
      <c r="J77358" t="s">
        <v>2532</v>
      </c>
      <c r="K77358" t="s">
        <v>80268</v>
      </c>
    </row>
    <row r="77359" spans="10:11" x14ac:dyDescent="0.25">
      <c r="J77359" t="s">
        <v>2532</v>
      </c>
      <c r="K77359" t="s">
        <v>80269</v>
      </c>
    </row>
    <row r="77360" spans="10:11" x14ac:dyDescent="0.25">
      <c r="J77360" t="s">
        <v>2532</v>
      </c>
      <c r="K77360" t="s">
        <v>80270</v>
      </c>
    </row>
    <row r="77361" spans="10:11" x14ac:dyDescent="0.25">
      <c r="J77361" t="s">
        <v>2532</v>
      </c>
      <c r="K77361" t="s">
        <v>80271</v>
      </c>
    </row>
    <row r="77362" spans="10:11" x14ac:dyDescent="0.25">
      <c r="J77362" t="s">
        <v>2532</v>
      </c>
      <c r="K77362" t="s">
        <v>80272</v>
      </c>
    </row>
    <row r="77363" spans="10:11" x14ac:dyDescent="0.25">
      <c r="J77363" t="s">
        <v>2532</v>
      </c>
      <c r="K77363" t="s">
        <v>80273</v>
      </c>
    </row>
    <row r="77364" spans="10:11" x14ac:dyDescent="0.25">
      <c r="J77364" t="s">
        <v>2532</v>
      </c>
      <c r="K77364" t="s">
        <v>80274</v>
      </c>
    </row>
    <row r="77365" spans="10:11" x14ac:dyDescent="0.25">
      <c r="J77365" t="s">
        <v>2532</v>
      </c>
      <c r="K77365" t="s">
        <v>80275</v>
      </c>
    </row>
    <row r="77366" spans="10:11" x14ac:dyDescent="0.25">
      <c r="J77366" t="s">
        <v>2532</v>
      </c>
      <c r="K77366" t="s">
        <v>80276</v>
      </c>
    </row>
    <row r="77367" spans="10:11" x14ac:dyDescent="0.25">
      <c r="J77367" t="s">
        <v>2532</v>
      </c>
      <c r="K77367" t="s">
        <v>80277</v>
      </c>
    </row>
    <row r="77368" spans="10:11" x14ac:dyDescent="0.25">
      <c r="J77368" t="s">
        <v>2532</v>
      </c>
      <c r="K77368" t="s">
        <v>80278</v>
      </c>
    </row>
    <row r="77369" spans="10:11" x14ac:dyDescent="0.25">
      <c r="J77369" t="s">
        <v>2532</v>
      </c>
      <c r="K77369" t="s">
        <v>80279</v>
      </c>
    </row>
    <row r="77370" spans="10:11" x14ac:dyDescent="0.25">
      <c r="J77370" t="s">
        <v>2532</v>
      </c>
      <c r="K77370" t="s">
        <v>80280</v>
      </c>
    </row>
    <row r="77371" spans="10:11" x14ac:dyDescent="0.25">
      <c r="J77371" t="s">
        <v>2532</v>
      </c>
      <c r="K77371" t="s">
        <v>80281</v>
      </c>
    </row>
    <row r="77372" spans="10:11" x14ac:dyDescent="0.25">
      <c r="J77372" t="s">
        <v>2532</v>
      </c>
      <c r="K77372" t="s">
        <v>80282</v>
      </c>
    </row>
    <row r="77373" spans="10:11" x14ac:dyDescent="0.25">
      <c r="J77373" t="s">
        <v>2532</v>
      </c>
      <c r="K77373" t="s">
        <v>80283</v>
      </c>
    </row>
    <row r="77374" spans="10:11" x14ac:dyDescent="0.25">
      <c r="J77374" t="s">
        <v>2532</v>
      </c>
      <c r="K77374" t="s">
        <v>80284</v>
      </c>
    </row>
    <row r="77375" spans="10:11" x14ac:dyDescent="0.25">
      <c r="J77375" t="s">
        <v>2532</v>
      </c>
      <c r="K77375" t="s">
        <v>80285</v>
      </c>
    </row>
    <row r="77376" spans="10:11" x14ac:dyDescent="0.25">
      <c r="J77376" t="s">
        <v>2532</v>
      </c>
      <c r="K77376" t="s">
        <v>80286</v>
      </c>
    </row>
    <row r="77377" spans="10:11" x14ac:dyDescent="0.25">
      <c r="J77377" t="s">
        <v>2532</v>
      </c>
      <c r="K77377" t="s">
        <v>80287</v>
      </c>
    </row>
    <row r="77378" spans="10:11" x14ac:dyDescent="0.25">
      <c r="J77378" t="s">
        <v>2532</v>
      </c>
      <c r="K77378" t="s">
        <v>80288</v>
      </c>
    </row>
    <row r="77379" spans="10:11" x14ac:dyDescent="0.25">
      <c r="J77379" t="s">
        <v>2532</v>
      </c>
      <c r="K77379" t="s">
        <v>80289</v>
      </c>
    </row>
    <row r="77380" spans="10:11" x14ac:dyDescent="0.25">
      <c r="J77380" t="s">
        <v>2532</v>
      </c>
      <c r="K77380" t="s">
        <v>80290</v>
      </c>
    </row>
    <row r="77381" spans="10:11" x14ac:dyDescent="0.25">
      <c r="J77381" t="s">
        <v>2532</v>
      </c>
      <c r="K77381" t="s">
        <v>80291</v>
      </c>
    </row>
    <row r="77382" spans="10:11" x14ac:dyDescent="0.25">
      <c r="J77382" t="s">
        <v>2532</v>
      </c>
      <c r="K77382" t="s">
        <v>80292</v>
      </c>
    </row>
    <row r="77383" spans="10:11" x14ac:dyDescent="0.25">
      <c r="J77383" t="s">
        <v>2532</v>
      </c>
      <c r="K77383" t="s">
        <v>80293</v>
      </c>
    </row>
    <row r="77384" spans="10:11" x14ac:dyDescent="0.25">
      <c r="J77384" t="s">
        <v>2532</v>
      </c>
      <c r="K77384" t="s">
        <v>80294</v>
      </c>
    </row>
    <row r="77385" spans="10:11" x14ac:dyDescent="0.25">
      <c r="J77385" t="s">
        <v>2532</v>
      </c>
      <c r="K77385" t="s">
        <v>80295</v>
      </c>
    </row>
    <row r="77386" spans="10:11" x14ac:dyDescent="0.25">
      <c r="J77386" t="s">
        <v>2532</v>
      </c>
      <c r="K77386" t="s">
        <v>80296</v>
      </c>
    </row>
    <row r="77387" spans="10:11" x14ac:dyDescent="0.25">
      <c r="J77387" t="s">
        <v>2532</v>
      </c>
      <c r="K77387" t="s">
        <v>80297</v>
      </c>
    </row>
    <row r="77388" spans="10:11" x14ac:dyDescent="0.25">
      <c r="J77388" t="s">
        <v>2532</v>
      </c>
      <c r="K77388" t="s">
        <v>80298</v>
      </c>
    </row>
    <row r="77389" spans="10:11" x14ac:dyDescent="0.25">
      <c r="J77389" t="s">
        <v>2532</v>
      </c>
      <c r="K77389" t="s">
        <v>80299</v>
      </c>
    </row>
    <row r="77390" spans="10:11" x14ac:dyDescent="0.25">
      <c r="J77390" t="s">
        <v>2532</v>
      </c>
      <c r="K77390" t="s">
        <v>80300</v>
      </c>
    </row>
    <row r="77391" spans="10:11" x14ac:dyDescent="0.25">
      <c r="J77391" t="s">
        <v>2532</v>
      </c>
      <c r="K77391" t="s">
        <v>80301</v>
      </c>
    </row>
    <row r="77392" spans="10:11" x14ac:dyDescent="0.25">
      <c r="J77392" t="s">
        <v>2532</v>
      </c>
      <c r="K77392" t="s">
        <v>80302</v>
      </c>
    </row>
    <row r="77393" spans="10:11" x14ac:dyDescent="0.25">
      <c r="J77393" t="s">
        <v>2532</v>
      </c>
      <c r="K77393" t="s">
        <v>80303</v>
      </c>
    </row>
    <row r="77394" spans="10:11" x14ac:dyDescent="0.25">
      <c r="J77394" t="s">
        <v>722</v>
      </c>
      <c r="K77394" t="s">
        <v>80304</v>
      </c>
    </row>
    <row r="77395" spans="10:11" x14ac:dyDescent="0.25">
      <c r="J77395" t="s">
        <v>722</v>
      </c>
      <c r="K77395" t="s">
        <v>80305</v>
      </c>
    </row>
    <row r="77396" spans="10:11" x14ac:dyDescent="0.25">
      <c r="J77396" t="s">
        <v>722</v>
      </c>
      <c r="K77396" t="s">
        <v>80306</v>
      </c>
    </row>
    <row r="77397" spans="10:11" x14ac:dyDescent="0.25">
      <c r="J77397" t="s">
        <v>722</v>
      </c>
      <c r="K77397" t="s">
        <v>80307</v>
      </c>
    </row>
    <row r="77398" spans="10:11" x14ac:dyDescent="0.25">
      <c r="J77398" t="s">
        <v>722</v>
      </c>
      <c r="K77398" t="s">
        <v>80308</v>
      </c>
    </row>
    <row r="77399" spans="10:11" x14ac:dyDescent="0.25">
      <c r="J77399" t="s">
        <v>722</v>
      </c>
      <c r="K77399" t="s">
        <v>80309</v>
      </c>
    </row>
    <row r="77400" spans="10:11" x14ac:dyDescent="0.25">
      <c r="J77400" t="s">
        <v>722</v>
      </c>
      <c r="K77400" t="s">
        <v>80310</v>
      </c>
    </row>
    <row r="77401" spans="10:11" x14ac:dyDescent="0.25">
      <c r="J77401" t="s">
        <v>722</v>
      </c>
      <c r="K77401" t="s">
        <v>80311</v>
      </c>
    </row>
    <row r="77402" spans="10:11" x14ac:dyDescent="0.25">
      <c r="J77402" t="s">
        <v>722</v>
      </c>
      <c r="K77402" t="s">
        <v>80312</v>
      </c>
    </row>
    <row r="77403" spans="10:11" x14ac:dyDescent="0.25">
      <c r="J77403" t="s">
        <v>722</v>
      </c>
      <c r="K77403" t="s">
        <v>80313</v>
      </c>
    </row>
    <row r="77404" spans="10:11" x14ac:dyDescent="0.25">
      <c r="J77404" t="s">
        <v>722</v>
      </c>
      <c r="K77404" t="s">
        <v>80314</v>
      </c>
    </row>
    <row r="77405" spans="10:11" x14ac:dyDescent="0.25">
      <c r="J77405" t="s">
        <v>722</v>
      </c>
      <c r="K77405" t="s">
        <v>80315</v>
      </c>
    </row>
    <row r="77406" spans="10:11" x14ac:dyDescent="0.25">
      <c r="J77406" t="s">
        <v>722</v>
      </c>
      <c r="K77406" t="s">
        <v>80316</v>
      </c>
    </row>
    <row r="77407" spans="10:11" x14ac:dyDescent="0.25">
      <c r="J77407" t="s">
        <v>722</v>
      </c>
      <c r="K77407" t="s">
        <v>80317</v>
      </c>
    </row>
    <row r="77408" spans="10:11" x14ac:dyDescent="0.25">
      <c r="J77408" t="s">
        <v>722</v>
      </c>
      <c r="K77408" t="s">
        <v>80318</v>
      </c>
    </row>
    <row r="77409" spans="10:11" x14ac:dyDescent="0.25">
      <c r="J77409" t="s">
        <v>722</v>
      </c>
      <c r="K77409" t="s">
        <v>80319</v>
      </c>
    </row>
    <row r="77410" spans="10:11" x14ac:dyDescent="0.25">
      <c r="J77410" t="s">
        <v>722</v>
      </c>
      <c r="K77410" t="s">
        <v>80320</v>
      </c>
    </row>
    <row r="77411" spans="10:11" x14ac:dyDescent="0.25">
      <c r="J77411" t="s">
        <v>722</v>
      </c>
      <c r="K77411" t="s">
        <v>80321</v>
      </c>
    </row>
    <row r="77412" spans="10:11" x14ac:dyDescent="0.25">
      <c r="J77412" t="s">
        <v>722</v>
      </c>
      <c r="K77412" t="s">
        <v>80322</v>
      </c>
    </row>
    <row r="77413" spans="10:11" x14ac:dyDescent="0.25">
      <c r="J77413" t="s">
        <v>722</v>
      </c>
      <c r="K77413" t="s">
        <v>80323</v>
      </c>
    </row>
    <row r="77414" spans="10:11" x14ac:dyDescent="0.25">
      <c r="J77414" t="s">
        <v>722</v>
      </c>
      <c r="K77414" t="s">
        <v>80324</v>
      </c>
    </row>
    <row r="77415" spans="10:11" x14ac:dyDescent="0.25">
      <c r="J77415" t="s">
        <v>722</v>
      </c>
      <c r="K77415" t="s">
        <v>80325</v>
      </c>
    </row>
    <row r="77416" spans="10:11" x14ac:dyDescent="0.25">
      <c r="J77416" t="s">
        <v>722</v>
      </c>
      <c r="K77416" t="s">
        <v>80326</v>
      </c>
    </row>
    <row r="77417" spans="10:11" x14ac:dyDescent="0.25">
      <c r="J77417" t="s">
        <v>722</v>
      </c>
      <c r="K77417" t="s">
        <v>80327</v>
      </c>
    </row>
    <row r="77418" spans="10:11" x14ac:dyDescent="0.25">
      <c r="J77418" t="s">
        <v>722</v>
      </c>
      <c r="K77418" t="s">
        <v>80328</v>
      </c>
    </row>
    <row r="77419" spans="10:11" x14ac:dyDescent="0.25">
      <c r="J77419" t="s">
        <v>722</v>
      </c>
      <c r="K77419" t="s">
        <v>80329</v>
      </c>
    </row>
    <row r="77420" spans="10:11" x14ac:dyDescent="0.25">
      <c r="J77420" t="s">
        <v>722</v>
      </c>
      <c r="K77420" t="s">
        <v>80330</v>
      </c>
    </row>
    <row r="77421" spans="10:11" x14ac:dyDescent="0.25">
      <c r="J77421" t="s">
        <v>722</v>
      </c>
      <c r="K77421" t="s">
        <v>80331</v>
      </c>
    </row>
    <row r="77422" spans="10:11" x14ac:dyDescent="0.25">
      <c r="J77422" t="s">
        <v>722</v>
      </c>
      <c r="K77422" t="s">
        <v>80332</v>
      </c>
    </row>
    <row r="77423" spans="10:11" x14ac:dyDescent="0.25">
      <c r="J77423" t="s">
        <v>722</v>
      </c>
      <c r="K77423" t="s">
        <v>80333</v>
      </c>
    </row>
    <row r="77424" spans="10:11" x14ac:dyDescent="0.25">
      <c r="J77424" t="s">
        <v>722</v>
      </c>
      <c r="K77424" t="s">
        <v>80334</v>
      </c>
    </row>
    <row r="77425" spans="10:11" x14ac:dyDescent="0.25">
      <c r="J77425" t="s">
        <v>722</v>
      </c>
      <c r="K77425" t="s">
        <v>80335</v>
      </c>
    </row>
    <row r="77426" spans="10:11" x14ac:dyDescent="0.25">
      <c r="J77426" t="s">
        <v>722</v>
      </c>
      <c r="K77426" t="s">
        <v>80336</v>
      </c>
    </row>
    <row r="77427" spans="10:11" x14ac:dyDescent="0.25">
      <c r="J77427" t="s">
        <v>722</v>
      </c>
      <c r="K77427" t="s">
        <v>80337</v>
      </c>
    </row>
    <row r="77428" spans="10:11" x14ac:dyDescent="0.25">
      <c r="J77428" t="s">
        <v>722</v>
      </c>
      <c r="K77428" t="s">
        <v>80338</v>
      </c>
    </row>
    <row r="77429" spans="10:11" x14ac:dyDescent="0.25">
      <c r="J77429" t="s">
        <v>722</v>
      </c>
      <c r="K77429" t="s">
        <v>80339</v>
      </c>
    </row>
    <row r="77430" spans="10:11" x14ac:dyDescent="0.25">
      <c r="J77430" t="s">
        <v>722</v>
      </c>
      <c r="K77430" t="s">
        <v>80340</v>
      </c>
    </row>
    <row r="77431" spans="10:11" x14ac:dyDescent="0.25">
      <c r="J77431" t="s">
        <v>2020</v>
      </c>
      <c r="K77431" t="s">
        <v>80341</v>
      </c>
    </row>
    <row r="77432" spans="10:11" x14ac:dyDescent="0.25">
      <c r="J77432" t="s">
        <v>2020</v>
      </c>
      <c r="K77432" t="s">
        <v>80342</v>
      </c>
    </row>
    <row r="77433" spans="10:11" x14ac:dyDescent="0.25">
      <c r="J77433" t="s">
        <v>2020</v>
      </c>
      <c r="K77433" t="s">
        <v>80343</v>
      </c>
    </row>
    <row r="77434" spans="10:11" x14ac:dyDescent="0.25">
      <c r="J77434" t="s">
        <v>2020</v>
      </c>
      <c r="K77434" t="s">
        <v>80344</v>
      </c>
    </row>
    <row r="77435" spans="10:11" x14ac:dyDescent="0.25">
      <c r="J77435" t="s">
        <v>2020</v>
      </c>
      <c r="K77435" t="s">
        <v>80345</v>
      </c>
    </row>
    <row r="77436" spans="10:11" x14ac:dyDescent="0.25">
      <c r="J77436" t="s">
        <v>2020</v>
      </c>
      <c r="K77436" t="s">
        <v>80346</v>
      </c>
    </row>
    <row r="77437" spans="10:11" x14ac:dyDescent="0.25">
      <c r="J77437" t="s">
        <v>2020</v>
      </c>
      <c r="K77437" t="s">
        <v>80347</v>
      </c>
    </row>
    <row r="77438" spans="10:11" x14ac:dyDescent="0.25">
      <c r="J77438" t="s">
        <v>2020</v>
      </c>
      <c r="K77438" t="s">
        <v>80348</v>
      </c>
    </row>
    <row r="77439" spans="10:11" x14ac:dyDescent="0.25">
      <c r="J77439" t="s">
        <v>2020</v>
      </c>
      <c r="K77439" t="s">
        <v>80349</v>
      </c>
    </row>
    <row r="77440" spans="10:11" x14ac:dyDescent="0.25">
      <c r="J77440" t="s">
        <v>2020</v>
      </c>
      <c r="K77440" t="s">
        <v>80350</v>
      </c>
    </row>
    <row r="77441" spans="10:11" x14ac:dyDescent="0.25">
      <c r="J77441" t="s">
        <v>2020</v>
      </c>
      <c r="K77441" t="s">
        <v>80351</v>
      </c>
    </row>
    <row r="77442" spans="10:11" x14ac:dyDescent="0.25">
      <c r="J77442" t="s">
        <v>2020</v>
      </c>
      <c r="K77442" t="s">
        <v>80352</v>
      </c>
    </row>
    <row r="77443" spans="10:11" x14ac:dyDescent="0.25">
      <c r="J77443" t="s">
        <v>2020</v>
      </c>
      <c r="K77443" t="s">
        <v>80353</v>
      </c>
    </row>
    <row r="77444" spans="10:11" x14ac:dyDescent="0.25">
      <c r="J77444" t="s">
        <v>2020</v>
      </c>
      <c r="K77444" t="s">
        <v>80354</v>
      </c>
    </row>
    <row r="77445" spans="10:11" x14ac:dyDescent="0.25">
      <c r="J77445" t="s">
        <v>2020</v>
      </c>
      <c r="K77445" t="s">
        <v>80355</v>
      </c>
    </row>
    <row r="77446" spans="10:11" x14ac:dyDescent="0.25">
      <c r="J77446" t="s">
        <v>2020</v>
      </c>
      <c r="K77446" t="s">
        <v>80356</v>
      </c>
    </row>
    <row r="77447" spans="10:11" x14ac:dyDescent="0.25">
      <c r="J77447" t="s">
        <v>2020</v>
      </c>
      <c r="K77447" t="s">
        <v>80357</v>
      </c>
    </row>
    <row r="77448" spans="10:11" x14ac:dyDescent="0.25">
      <c r="J77448" t="s">
        <v>2020</v>
      </c>
      <c r="K77448" t="s">
        <v>80358</v>
      </c>
    </row>
    <row r="77449" spans="10:11" x14ac:dyDescent="0.25">
      <c r="J77449" t="s">
        <v>2020</v>
      </c>
      <c r="K77449" t="s">
        <v>80359</v>
      </c>
    </row>
    <row r="77450" spans="10:11" x14ac:dyDescent="0.25">
      <c r="J77450" t="s">
        <v>2020</v>
      </c>
      <c r="K77450" t="s">
        <v>80360</v>
      </c>
    </row>
    <row r="77451" spans="10:11" x14ac:dyDescent="0.25">
      <c r="J77451" t="s">
        <v>2020</v>
      </c>
      <c r="K77451" t="s">
        <v>80361</v>
      </c>
    </row>
    <row r="77452" spans="10:11" x14ac:dyDescent="0.25">
      <c r="J77452" t="s">
        <v>2020</v>
      </c>
      <c r="K77452" t="s">
        <v>80362</v>
      </c>
    </row>
    <row r="77453" spans="10:11" x14ac:dyDescent="0.25">
      <c r="J77453" t="s">
        <v>2020</v>
      </c>
      <c r="K77453" t="s">
        <v>80363</v>
      </c>
    </row>
    <row r="77454" spans="10:11" x14ac:dyDescent="0.25">
      <c r="J77454" t="s">
        <v>2020</v>
      </c>
      <c r="K77454" t="s">
        <v>80364</v>
      </c>
    </row>
    <row r="77455" spans="10:11" x14ac:dyDescent="0.25">
      <c r="J77455" t="s">
        <v>2020</v>
      </c>
      <c r="K77455" t="s">
        <v>80365</v>
      </c>
    </row>
    <row r="77456" spans="10:11" x14ac:dyDescent="0.25">
      <c r="J77456" t="s">
        <v>2020</v>
      </c>
      <c r="K77456" t="s">
        <v>80366</v>
      </c>
    </row>
    <row r="77457" spans="10:11" x14ac:dyDescent="0.25">
      <c r="J77457" t="s">
        <v>2020</v>
      </c>
      <c r="K77457" t="s">
        <v>80367</v>
      </c>
    </row>
    <row r="77458" spans="10:11" x14ac:dyDescent="0.25">
      <c r="J77458" t="s">
        <v>2020</v>
      </c>
      <c r="K77458" t="s">
        <v>80368</v>
      </c>
    </row>
    <row r="77459" spans="10:11" x14ac:dyDescent="0.25">
      <c r="J77459" t="s">
        <v>2020</v>
      </c>
      <c r="K77459" t="s">
        <v>80369</v>
      </c>
    </row>
    <row r="77460" spans="10:11" x14ac:dyDescent="0.25">
      <c r="J77460" t="s">
        <v>2020</v>
      </c>
      <c r="K77460" t="s">
        <v>80370</v>
      </c>
    </row>
    <row r="77461" spans="10:11" x14ac:dyDescent="0.25">
      <c r="J77461" t="s">
        <v>2020</v>
      </c>
      <c r="K77461" t="s">
        <v>80371</v>
      </c>
    </row>
    <row r="77462" spans="10:11" x14ac:dyDescent="0.25">
      <c r="J77462" t="s">
        <v>2020</v>
      </c>
      <c r="K77462" t="s">
        <v>80372</v>
      </c>
    </row>
    <row r="77463" spans="10:11" x14ac:dyDescent="0.25">
      <c r="J77463" t="s">
        <v>2020</v>
      </c>
      <c r="K77463" t="s">
        <v>80373</v>
      </c>
    </row>
    <row r="77464" spans="10:11" x14ac:dyDescent="0.25">
      <c r="J77464" t="s">
        <v>2020</v>
      </c>
      <c r="K77464" t="s">
        <v>80374</v>
      </c>
    </row>
    <row r="77465" spans="10:11" x14ac:dyDescent="0.25">
      <c r="J77465" t="s">
        <v>2020</v>
      </c>
      <c r="K77465" t="s">
        <v>80375</v>
      </c>
    </row>
    <row r="77466" spans="10:11" x14ac:dyDescent="0.25">
      <c r="J77466" t="s">
        <v>2020</v>
      </c>
      <c r="K77466" t="s">
        <v>80376</v>
      </c>
    </row>
    <row r="77467" spans="10:11" x14ac:dyDescent="0.25">
      <c r="J77467" t="s">
        <v>2020</v>
      </c>
      <c r="K77467" t="s">
        <v>80377</v>
      </c>
    </row>
    <row r="77468" spans="10:11" x14ac:dyDescent="0.25">
      <c r="J77468" t="s">
        <v>2020</v>
      </c>
      <c r="K77468" t="s">
        <v>80378</v>
      </c>
    </row>
    <row r="77469" spans="10:11" x14ac:dyDescent="0.25">
      <c r="J77469" t="s">
        <v>2020</v>
      </c>
      <c r="K77469" t="s">
        <v>80379</v>
      </c>
    </row>
    <row r="77470" spans="10:11" x14ac:dyDescent="0.25">
      <c r="J77470" t="s">
        <v>2020</v>
      </c>
      <c r="K77470" t="s">
        <v>80380</v>
      </c>
    </row>
    <row r="77471" spans="10:11" x14ac:dyDescent="0.25">
      <c r="J77471" t="s">
        <v>2020</v>
      </c>
      <c r="K77471" t="s">
        <v>80381</v>
      </c>
    </row>
    <row r="77472" spans="10:11" x14ac:dyDescent="0.25">
      <c r="J77472" t="s">
        <v>2020</v>
      </c>
      <c r="K77472" t="s">
        <v>80382</v>
      </c>
    </row>
    <row r="77473" spans="10:11" x14ac:dyDescent="0.25">
      <c r="J77473" t="s">
        <v>2020</v>
      </c>
      <c r="K77473" t="s">
        <v>80383</v>
      </c>
    </row>
    <row r="77474" spans="10:11" x14ac:dyDescent="0.25">
      <c r="J77474" t="s">
        <v>2020</v>
      </c>
      <c r="K77474" t="s">
        <v>80384</v>
      </c>
    </row>
    <row r="77475" spans="10:11" x14ac:dyDescent="0.25">
      <c r="J77475" t="s">
        <v>2020</v>
      </c>
      <c r="K77475" t="s">
        <v>80385</v>
      </c>
    </row>
    <row r="77476" spans="10:11" x14ac:dyDescent="0.25">
      <c r="J77476" t="s">
        <v>2020</v>
      </c>
      <c r="K77476" t="s">
        <v>80386</v>
      </c>
    </row>
    <row r="77477" spans="10:11" x14ac:dyDescent="0.25">
      <c r="J77477" t="s">
        <v>2020</v>
      </c>
      <c r="K77477" t="s">
        <v>80387</v>
      </c>
    </row>
    <row r="77478" spans="10:11" x14ac:dyDescent="0.25">
      <c r="J77478" t="s">
        <v>2020</v>
      </c>
      <c r="K77478" t="s">
        <v>80388</v>
      </c>
    </row>
    <row r="77479" spans="10:11" x14ac:dyDescent="0.25">
      <c r="J77479" t="s">
        <v>2020</v>
      </c>
      <c r="K77479" t="s">
        <v>80389</v>
      </c>
    </row>
    <row r="77480" spans="10:11" x14ac:dyDescent="0.25">
      <c r="J77480" t="s">
        <v>2020</v>
      </c>
      <c r="K77480" t="s">
        <v>80390</v>
      </c>
    </row>
    <row r="77481" spans="10:11" x14ac:dyDescent="0.25">
      <c r="J77481" t="s">
        <v>2020</v>
      </c>
      <c r="K77481" t="s">
        <v>80391</v>
      </c>
    </row>
    <row r="77482" spans="10:11" x14ac:dyDescent="0.25">
      <c r="J77482" t="s">
        <v>2020</v>
      </c>
      <c r="K77482" t="s">
        <v>80392</v>
      </c>
    </row>
    <row r="77483" spans="10:11" x14ac:dyDescent="0.25">
      <c r="J77483" t="s">
        <v>2020</v>
      </c>
      <c r="K77483" t="s">
        <v>80393</v>
      </c>
    </row>
    <row r="77484" spans="10:11" x14ac:dyDescent="0.25">
      <c r="J77484" t="s">
        <v>2020</v>
      </c>
      <c r="K77484" t="s">
        <v>80394</v>
      </c>
    </row>
    <row r="77485" spans="10:11" x14ac:dyDescent="0.25">
      <c r="J77485" t="s">
        <v>2020</v>
      </c>
      <c r="K77485" t="s">
        <v>80395</v>
      </c>
    </row>
    <row r="77486" spans="10:11" x14ac:dyDescent="0.25">
      <c r="J77486" t="s">
        <v>2020</v>
      </c>
      <c r="K77486" t="s">
        <v>80396</v>
      </c>
    </row>
    <row r="77487" spans="10:11" x14ac:dyDescent="0.25">
      <c r="J77487" t="s">
        <v>2020</v>
      </c>
      <c r="K77487" t="s">
        <v>80397</v>
      </c>
    </row>
    <row r="77488" spans="10:11" x14ac:dyDescent="0.25">
      <c r="J77488" t="s">
        <v>2020</v>
      </c>
      <c r="K77488" t="s">
        <v>80398</v>
      </c>
    </row>
    <row r="77489" spans="10:11" x14ac:dyDescent="0.25">
      <c r="J77489" t="s">
        <v>2020</v>
      </c>
      <c r="K77489" t="s">
        <v>80399</v>
      </c>
    </row>
    <row r="77490" spans="10:11" x14ac:dyDescent="0.25">
      <c r="J77490" t="s">
        <v>2020</v>
      </c>
      <c r="K77490" t="s">
        <v>80400</v>
      </c>
    </row>
    <row r="77491" spans="10:11" x14ac:dyDescent="0.25">
      <c r="J77491" t="s">
        <v>2020</v>
      </c>
      <c r="K77491" t="s">
        <v>80401</v>
      </c>
    </row>
    <row r="77492" spans="10:11" x14ac:dyDescent="0.25">
      <c r="J77492" t="s">
        <v>2020</v>
      </c>
      <c r="K77492" t="s">
        <v>80402</v>
      </c>
    </row>
    <row r="77493" spans="10:11" x14ac:dyDescent="0.25">
      <c r="J77493" t="s">
        <v>2020</v>
      </c>
      <c r="K77493" t="s">
        <v>80403</v>
      </c>
    </row>
    <row r="77494" spans="10:11" x14ac:dyDescent="0.25">
      <c r="J77494" t="s">
        <v>2020</v>
      </c>
      <c r="K77494" t="s">
        <v>80404</v>
      </c>
    </row>
    <row r="77495" spans="10:11" x14ac:dyDescent="0.25">
      <c r="J77495" t="s">
        <v>2020</v>
      </c>
      <c r="K77495" t="s">
        <v>80405</v>
      </c>
    </row>
    <row r="77496" spans="10:11" x14ac:dyDescent="0.25">
      <c r="J77496" t="s">
        <v>2020</v>
      </c>
      <c r="K77496" t="s">
        <v>80406</v>
      </c>
    </row>
    <row r="77497" spans="10:11" x14ac:dyDescent="0.25">
      <c r="J77497" t="s">
        <v>2020</v>
      </c>
      <c r="K77497" t="s">
        <v>80407</v>
      </c>
    </row>
    <row r="77498" spans="10:11" x14ac:dyDescent="0.25">
      <c r="J77498" t="s">
        <v>2020</v>
      </c>
      <c r="K77498" t="s">
        <v>80408</v>
      </c>
    </row>
    <row r="77499" spans="10:11" x14ac:dyDescent="0.25">
      <c r="J77499" t="s">
        <v>2020</v>
      </c>
      <c r="K77499" t="s">
        <v>80409</v>
      </c>
    </row>
    <row r="77500" spans="10:11" x14ac:dyDescent="0.25">
      <c r="J77500" t="s">
        <v>2020</v>
      </c>
      <c r="K77500" t="s">
        <v>80410</v>
      </c>
    </row>
    <row r="77501" spans="10:11" x14ac:dyDescent="0.25">
      <c r="J77501" t="s">
        <v>2020</v>
      </c>
      <c r="K77501" t="s">
        <v>80411</v>
      </c>
    </row>
    <row r="77502" spans="10:11" x14ac:dyDescent="0.25">
      <c r="J77502" t="s">
        <v>2020</v>
      </c>
      <c r="K77502" t="s">
        <v>80412</v>
      </c>
    </row>
    <row r="77503" spans="10:11" x14ac:dyDescent="0.25">
      <c r="J77503" t="s">
        <v>2020</v>
      </c>
      <c r="K77503" t="s">
        <v>80413</v>
      </c>
    </row>
    <row r="77504" spans="10:11" x14ac:dyDescent="0.25">
      <c r="J77504" t="s">
        <v>2020</v>
      </c>
      <c r="K77504" t="s">
        <v>80414</v>
      </c>
    </row>
    <row r="77505" spans="10:11" x14ac:dyDescent="0.25">
      <c r="J77505" t="s">
        <v>2020</v>
      </c>
      <c r="K77505" t="s">
        <v>80415</v>
      </c>
    </row>
    <row r="77506" spans="10:11" x14ac:dyDescent="0.25">
      <c r="J77506" t="s">
        <v>2020</v>
      </c>
      <c r="K77506" t="s">
        <v>80416</v>
      </c>
    </row>
    <row r="77507" spans="10:11" x14ac:dyDescent="0.25">
      <c r="J77507" t="s">
        <v>2020</v>
      </c>
      <c r="K77507" t="s">
        <v>80417</v>
      </c>
    </row>
    <row r="77508" spans="10:11" x14ac:dyDescent="0.25">
      <c r="J77508" t="s">
        <v>2020</v>
      </c>
      <c r="K77508" t="s">
        <v>80418</v>
      </c>
    </row>
    <row r="77509" spans="10:11" x14ac:dyDescent="0.25">
      <c r="J77509" t="s">
        <v>2020</v>
      </c>
      <c r="K77509" t="s">
        <v>80419</v>
      </c>
    </row>
    <row r="77510" spans="10:11" x14ac:dyDescent="0.25">
      <c r="J77510" t="s">
        <v>2020</v>
      </c>
      <c r="K77510" t="s">
        <v>80420</v>
      </c>
    </row>
    <row r="77511" spans="10:11" x14ac:dyDescent="0.25">
      <c r="J77511" t="s">
        <v>2020</v>
      </c>
      <c r="K77511" t="s">
        <v>80421</v>
      </c>
    </row>
    <row r="77512" spans="10:11" x14ac:dyDescent="0.25">
      <c r="J77512" t="s">
        <v>2020</v>
      </c>
      <c r="K77512" t="s">
        <v>80422</v>
      </c>
    </row>
    <row r="77513" spans="10:11" x14ac:dyDescent="0.25">
      <c r="J77513" t="s">
        <v>2020</v>
      </c>
      <c r="K77513" t="s">
        <v>80423</v>
      </c>
    </row>
    <row r="77514" spans="10:11" x14ac:dyDescent="0.25">
      <c r="J77514" t="s">
        <v>2020</v>
      </c>
      <c r="K77514" t="s">
        <v>80424</v>
      </c>
    </row>
    <row r="77515" spans="10:11" x14ac:dyDescent="0.25">
      <c r="J77515" t="s">
        <v>2020</v>
      </c>
      <c r="K77515" t="s">
        <v>80425</v>
      </c>
    </row>
    <row r="77516" spans="10:11" x14ac:dyDescent="0.25">
      <c r="J77516" t="s">
        <v>2020</v>
      </c>
      <c r="K77516" t="s">
        <v>80426</v>
      </c>
    </row>
    <row r="77517" spans="10:11" x14ac:dyDescent="0.25">
      <c r="J77517" t="s">
        <v>2020</v>
      </c>
      <c r="K77517" t="s">
        <v>80427</v>
      </c>
    </row>
    <row r="77518" spans="10:11" x14ac:dyDescent="0.25">
      <c r="J77518" t="s">
        <v>2020</v>
      </c>
      <c r="K77518" t="s">
        <v>80428</v>
      </c>
    </row>
    <row r="77519" spans="10:11" x14ac:dyDescent="0.25">
      <c r="J77519" t="s">
        <v>2020</v>
      </c>
      <c r="K77519" t="s">
        <v>80429</v>
      </c>
    </row>
    <row r="77520" spans="10:11" x14ac:dyDescent="0.25">
      <c r="J77520" t="s">
        <v>2020</v>
      </c>
      <c r="K77520" t="s">
        <v>80430</v>
      </c>
    </row>
    <row r="77521" spans="10:11" x14ac:dyDescent="0.25">
      <c r="J77521" t="s">
        <v>2020</v>
      </c>
      <c r="K77521" t="s">
        <v>80431</v>
      </c>
    </row>
    <row r="77522" spans="10:11" x14ac:dyDescent="0.25">
      <c r="J77522" t="s">
        <v>2020</v>
      </c>
      <c r="K77522" t="s">
        <v>80432</v>
      </c>
    </row>
    <row r="77523" spans="10:11" x14ac:dyDescent="0.25">
      <c r="J77523" t="s">
        <v>2020</v>
      </c>
      <c r="K77523" t="s">
        <v>80433</v>
      </c>
    </row>
    <row r="77524" spans="10:11" x14ac:dyDescent="0.25">
      <c r="J77524" t="s">
        <v>2020</v>
      </c>
      <c r="K77524" t="s">
        <v>80434</v>
      </c>
    </row>
    <row r="77525" spans="10:11" x14ac:dyDescent="0.25">
      <c r="J77525" t="s">
        <v>2020</v>
      </c>
      <c r="K77525" t="s">
        <v>80435</v>
      </c>
    </row>
    <row r="77526" spans="10:11" x14ac:dyDescent="0.25">
      <c r="J77526" t="s">
        <v>2020</v>
      </c>
      <c r="K77526" t="s">
        <v>80436</v>
      </c>
    </row>
    <row r="77527" spans="10:11" x14ac:dyDescent="0.25">
      <c r="J77527" t="s">
        <v>2020</v>
      </c>
      <c r="K77527" t="s">
        <v>80437</v>
      </c>
    </row>
    <row r="77528" spans="10:11" x14ac:dyDescent="0.25">
      <c r="J77528" t="s">
        <v>2020</v>
      </c>
      <c r="K77528" t="s">
        <v>80438</v>
      </c>
    </row>
    <row r="77529" spans="10:11" x14ac:dyDescent="0.25">
      <c r="J77529" t="s">
        <v>2020</v>
      </c>
      <c r="K77529" t="s">
        <v>80439</v>
      </c>
    </row>
    <row r="77530" spans="10:11" x14ac:dyDescent="0.25">
      <c r="J77530" t="s">
        <v>2020</v>
      </c>
      <c r="K77530" t="s">
        <v>80440</v>
      </c>
    </row>
    <row r="77531" spans="10:11" x14ac:dyDescent="0.25">
      <c r="J77531" t="s">
        <v>2020</v>
      </c>
      <c r="K77531" t="s">
        <v>80441</v>
      </c>
    </row>
    <row r="77532" spans="10:11" x14ac:dyDescent="0.25">
      <c r="J77532" t="s">
        <v>2020</v>
      </c>
      <c r="K77532" t="s">
        <v>80442</v>
      </c>
    </row>
    <row r="77533" spans="10:11" x14ac:dyDescent="0.25">
      <c r="J77533" t="s">
        <v>2020</v>
      </c>
      <c r="K77533" t="s">
        <v>80443</v>
      </c>
    </row>
    <row r="77534" spans="10:11" x14ac:dyDescent="0.25">
      <c r="J77534" t="s">
        <v>2020</v>
      </c>
      <c r="K77534" t="s">
        <v>80444</v>
      </c>
    </row>
    <row r="77535" spans="10:11" x14ac:dyDescent="0.25">
      <c r="J77535" t="s">
        <v>2020</v>
      </c>
      <c r="K77535" t="s">
        <v>80445</v>
      </c>
    </row>
    <row r="77536" spans="10:11" x14ac:dyDescent="0.25">
      <c r="J77536" t="s">
        <v>2020</v>
      </c>
      <c r="K77536" t="s">
        <v>80446</v>
      </c>
    </row>
    <row r="77537" spans="10:11" x14ac:dyDescent="0.25">
      <c r="J77537" t="s">
        <v>2020</v>
      </c>
      <c r="K77537" t="s">
        <v>80447</v>
      </c>
    </row>
    <row r="77538" spans="10:11" x14ac:dyDescent="0.25">
      <c r="J77538" t="s">
        <v>2020</v>
      </c>
      <c r="K77538" t="s">
        <v>80448</v>
      </c>
    </row>
    <row r="77539" spans="10:11" x14ac:dyDescent="0.25">
      <c r="J77539" t="s">
        <v>2020</v>
      </c>
      <c r="K77539" t="s">
        <v>80449</v>
      </c>
    </row>
    <row r="77540" spans="10:11" x14ac:dyDescent="0.25">
      <c r="J77540" t="s">
        <v>2020</v>
      </c>
      <c r="K77540" t="s">
        <v>80450</v>
      </c>
    </row>
    <row r="77541" spans="10:11" x14ac:dyDescent="0.25">
      <c r="J77541" t="s">
        <v>2020</v>
      </c>
      <c r="K77541" t="s">
        <v>80451</v>
      </c>
    </row>
    <row r="77542" spans="10:11" x14ac:dyDescent="0.25">
      <c r="J77542" t="s">
        <v>2020</v>
      </c>
      <c r="K77542" t="s">
        <v>80452</v>
      </c>
    </row>
    <row r="77543" spans="10:11" x14ac:dyDescent="0.25">
      <c r="J77543" t="s">
        <v>2020</v>
      </c>
      <c r="K77543" t="s">
        <v>80453</v>
      </c>
    </row>
    <row r="77544" spans="10:11" x14ac:dyDescent="0.25">
      <c r="J77544" t="s">
        <v>2020</v>
      </c>
      <c r="K77544" t="s">
        <v>80454</v>
      </c>
    </row>
    <row r="77545" spans="10:11" x14ac:dyDescent="0.25">
      <c r="J77545" t="s">
        <v>2020</v>
      </c>
      <c r="K77545" t="s">
        <v>80455</v>
      </c>
    </row>
    <row r="77546" spans="10:11" x14ac:dyDescent="0.25">
      <c r="J77546" t="s">
        <v>2020</v>
      </c>
      <c r="K77546" t="s">
        <v>80456</v>
      </c>
    </row>
    <row r="77547" spans="10:11" x14ac:dyDescent="0.25">
      <c r="J77547" t="s">
        <v>2020</v>
      </c>
      <c r="K77547" t="s">
        <v>80457</v>
      </c>
    </row>
    <row r="77548" spans="10:11" x14ac:dyDescent="0.25">
      <c r="J77548" t="s">
        <v>2020</v>
      </c>
      <c r="K77548" t="s">
        <v>80458</v>
      </c>
    </row>
    <row r="77549" spans="10:11" x14ac:dyDescent="0.25">
      <c r="J77549" t="s">
        <v>2020</v>
      </c>
      <c r="K77549" t="s">
        <v>80459</v>
      </c>
    </row>
    <row r="77550" spans="10:11" x14ac:dyDescent="0.25">
      <c r="J77550" t="s">
        <v>2020</v>
      </c>
      <c r="K77550" t="s">
        <v>80460</v>
      </c>
    </row>
    <row r="77551" spans="10:11" x14ac:dyDescent="0.25">
      <c r="J77551" t="s">
        <v>2020</v>
      </c>
      <c r="K77551" t="s">
        <v>80461</v>
      </c>
    </row>
    <row r="77552" spans="10:11" x14ac:dyDescent="0.25">
      <c r="J77552" t="s">
        <v>2020</v>
      </c>
      <c r="K77552" t="s">
        <v>80462</v>
      </c>
    </row>
    <row r="77553" spans="10:11" x14ac:dyDescent="0.25">
      <c r="J77553" t="s">
        <v>2020</v>
      </c>
      <c r="K77553" t="s">
        <v>80463</v>
      </c>
    </row>
    <row r="77554" spans="10:11" x14ac:dyDescent="0.25">
      <c r="J77554" t="s">
        <v>2020</v>
      </c>
      <c r="K77554" t="s">
        <v>80464</v>
      </c>
    </row>
    <row r="77555" spans="10:11" x14ac:dyDescent="0.25">
      <c r="J77555" t="s">
        <v>2020</v>
      </c>
      <c r="K77555" t="s">
        <v>80465</v>
      </c>
    </row>
    <row r="77556" spans="10:11" x14ac:dyDescent="0.25">
      <c r="J77556" t="s">
        <v>2020</v>
      </c>
      <c r="K77556" t="s">
        <v>80466</v>
      </c>
    </row>
    <row r="77557" spans="10:11" x14ac:dyDescent="0.25">
      <c r="J77557" t="s">
        <v>2020</v>
      </c>
      <c r="K77557" t="s">
        <v>80467</v>
      </c>
    </row>
    <row r="77558" spans="10:11" x14ac:dyDescent="0.25">
      <c r="J77558" t="s">
        <v>2020</v>
      </c>
      <c r="K77558" t="s">
        <v>80468</v>
      </c>
    </row>
    <row r="77559" spans="10:11" x14ac:dyDescent="0.25">
      <c r="J77559" t="s">
        <v>2020</v>
      </c>
      <c r="K77559" t="s">
        <v>80469</v>
      </c>
    </row>
    <row r="77560" spans="10:11" x14ac:dyDescent="0.25">
      <c r="J77560" t="s">
        <v>2020</v>
      </c>
      <c r="K77560" t="s">
        <v>80470</v>
      </c>
    </row>
    <row r="77561" spans="10:11" x14ac:dyDescent="0.25">
      <c r="J77561" t="s">
        <v>2020</v>
      </c>
      <c r="K77561" t="s">
        <v>80471</v>
      </c>
    </row>
    <row r="77562" spans="10:11" x14ac:dyDescent="0.25">
      <c r="J77562" t="s">
        <v>2020</v>
      </c>
      <c r="K77562" t="s">
        <v>80472</v>
      </c>
    </row>
    <row r="77563" spans="10:11" x14ac:dyDescent="0.25">
      <c r="J77563" t="s">
        <v>2020</v>
      </c>
      <c r="K77563" t="s">
        <v>80473</v>
      </c>
    </row>
    <row r="77564" spans="10:11" x14ac:dyDescent="0.25">
      <c r="J77564" t="s">
        <v>2020</v>
      </c>
      <c r="K77564" t="s">
        <v>80474</v>
      </c>
    </row>
    <row r="77565" spans="10:11" x14ac:dyDescent="0.25">
      <c r="J77565" t="s">
        <v>2020</v>
      </c>
      <c r="K77565" t="s">
        <v>80475</v>
      </c>
    </row>
    <row r="77566" spans="10:11" x14ac:dyDescent="0.25">
      <c r="J77566" t="s">
        <v>2020</v>
      </c>
      <c r="K77566" t="s">
        <v>80476</v>
      </c>
    </row>
    <row r="77567" spans="10:11" x14ac:dyDescent="0.25">
      <c r="J77567" t="s">
        <v>2020</v>
      </c>
      <c r="K77567" t="s">
        <v>80477</v>
      </c>
    </row>
    <row r="77568" spans="10:11" x14ac:dyDescent="0.25">
      <c r="J77568" t="s">
        <v>2020</v>
      </c>
      <c r="K77568" t="s">
        <v>80478</v>
      </c>
    </row>
    <row r="77569" spans="10:11" x14ac:dyDescent="0.25">
      <c r="J77569" t="s">
        <v>2020</v>
      </c>
      <c r="K77569" t="s">
        <v>80479</v>
      </c>
    </row>
    <row r="77570" spans="10:11" x14ac:dyDescent="0.25">
      <c r="J77570" t="s">
        <v>2020</v>
      </c>
      <c r="K77570" t="s">
        <v>80480</v>
      </c>
    </row>
    <row r="77571" spans="10:11" x14ac:dyDescent="0.25">
      <c r="J77571" t="s">
        <v>2020</v>
      </c>
      <c r="K77571" t="s">
        <v>80481</v>
      </c>
    </row>
    <row r="77572" spans="10:11" x14ac:dyDescent="0.25">
      <c r="J77572" t="s">
        <v>2020</v>
      </c>
      <c r="K77572" t="s">
        <v>80482</v>
      </c>
    </row>
    <row r="77573" spans="10:11" x14ac:dyDescent="0.25">
      <c r="J77573" t="s">
        <v>2020</v>
      </c>
      <c r="K77573" t="s">
        <v>80483</v>
      </c>
    </row>
    <row r="77574" spans="10:11" x14ac:dyDescent="0.25">
      <c r="J77574" t="s">
        <v>2020</v>
      </c>
      <c r="K77574" t="s">
        <v>80484</v>
      </c>
    </row>
    <row r="77575" spans="10:11" x14ac:dyDescent="0.25">
      <c r="J77575" t="s">
        <v>2020</v>
      </c>
      <c r="K77575" t="s">
        <v>80485</v>
      </c>
    </row>
    <row r="77576" spans="10:11" x14ac:dyDescent="0.25">
      <c r="J77576" t="s">
        <v>2020</v>
      </c>
      <c r="K77576" t="s">
        <v>80486</v>
      </c>
    </row>
    <row r="77577" spans="10:11" x14ac:dyDescent="0.25">
      <c r="J77577" t="s">
        <v>2020</v>
      </c>
      <c r="K77577" t="s">
        <v>80487</v>
      </c>
    </row>
    <row r="77578" spans="10:11" x14ac:dyDescent="0.25">
      <c r="J77578" t="s">
        <v>2020</v>
      </c>
      <c r="K77578" t="s">
        <v>80488</v>
      </c>
    </row>
    <row r="77579" spans="10:11" x14ac:dyDescent="0.25">
      <c r="J77579" t="s">
        <v>2020</v>
      </c>
      <c r="K77579" t="s">
        <v>80489</v>
      </c>
    </row>
    <row r="77580" spans="10:11" x14ac:dyDescent="0.25">
      <c r="J77580" t="s">
        <v>2020</v>
      </c>
      <c r="K77580" t="s">
        <v>80490</v>
      </c>
    </row>
    <row r="77581" spans="10:11" x14ac:dyDescent="0.25">
      <c r="J77581" t="s">
        <v>2020</v>
      </c>
      <c r="K77581" t="s">
        <v>80491</v>
      </c>
    </row>
    <row r="77582" spans="10:11" x14ac:dyDescent="0.25">
      <c r="J77582" t="s">
        <v>2020</v>
      </c>
      <c r="K77582" t="s">
        <v>80492</v>
      </c>
    </row>
    <row r="77583" spans="10:11" x14ac:dyDescent="0.25">
      <c r="J77583" t="s">
        <v>2020</v>
      </c>
      <c r="K77583" t="s">
        <v>80493</v>
      </c>
    </row>
    <row r="77584" spans="10:11" x14ac:dyDescent="0.25">
      <c r="J77584" t="s">
        <v>2020</v>
      </c>
      <c r="K77584" t="s">
        <v>80494</v>
      </c>
    </row>
    <row r="77585" spans="10:11" x14ac:dyDescent="0.25">
      <c r="J77585" t="s">
        <v>2020</v>
      </c>
      <c r="K77585" t="s">
        <v>80495</v>
      </c>
    </row>
    <row r="77586" spans="10:11" x14ac:dyDescent="0.25">
      <c r="J77586" t="s">
        <v>2020</v>
      </c>
      <c r="K77586" t="s">
        <v>80496</v>
      </c>
    </row>
    <row r="77587" spans="10:11" x14ac:dyDescent="0.25">
      <c r="J77587" t="s">
        <v>2020</v>
      </c>
      <c r="K77587" t="s">
        <v>80497</v>
      </c>
    </row>
    <row r="77588" spans="10:11" x14ac:dyDescent="0.25">
      <c r="J77588" t="s">
        <v>2020</v>
      </c>
      <c r="K77588" t="s">
        <v>80498</v>
      </c>
    </row>
    <row r="77589" spans="10:11" x14ac:dyDescent="0.25">
      <c r="J77589" t="s">
        <v>2020</v>
      </c>
      <c r="K77589" t="s">
        <v>80499</v>
      </c>
    </row>
    <row r="77590" spans="10:11" x14ac:dyDescent="0.25">
      <c r="J77590" t="s">
        <v>2020</v>
      </c>
      <c r="K77590" t="s">
        <v>80500</v>
      </c>
    </row>
    <row r="77591" spans="10:11" x14ac:dyDescent="0.25">
      <c r="J77591" t="s">
        <v>2020</v>
      </c>
      <c r="K77591" t="s">
        <v>80501</v>
      </c>
    </row>
    <row r="77592" spans="10:11" x14ac:dyDescent="0.25">
      <c r="J77592" t="s">
        <v>2020</v>
      </c>
      <c r="K77592" t="s">
        <v>80502</v>
      </c>
    </row>
    <row r="77593" spans="10:11" x14ac:dyDescent="0.25">
      <c r="J77593" t="s">
        <v>2020</v>
      </c>
      <c r="K77593" t="s">
        <v>80503</v>
      </c>
    </row>
    <row r="77594" spans="10:11" x14ac:dyDescent="0.25">
      <c r="J77594" t="s">
        <v>2020</v>
      </c>
      <c r="K77594" t="s">
        <v>80504</v>
      </c>
    </row>
    <row r="77595" spans="10:11" x14ac:dyDescent="0.25">
      <c r="J77595" t="s">
        <v>2020</v>
      </c>
      <c r="K77595" t="s">
        <v>80505</v>
      </c>
    </row>
    <row r="77596" spans="10:11" x14ac:dyDescent="0.25">
      <c r="J77596" t="s">
        <v>2020</v>
      </c>
      <c r="K77596" t="s">
        <v>80506</v>
      </c>
    </row>
    <row r="77597" spans="10:11" x14ac:dyDescent="0.25">
      <c r="J77597" t="s">
        <v>2020</v>
      </c>
      <c r="K77597" t="s">
        <v>80507</v>
      </c>
    </row>
    <row r="77598" spans="10:11" x14ac:dyDescent="0.25">
      <c r="J77598" t="s">
        <v>2020</v>
      </c>
      <c r="K77598" t="s">
        <v>80508</v>
      </c>
    </row>
    <row r="77599" spans="10:11" x14ac:dyDescent="0.25">
      <c r="J77599" t="s">
        <v>2020</v>
      </c>
      <c r="K77599" t="s">
        <v>80509</v>
      </c>
    </row>
    <row r="77600" spans="10:11" x14ac:dyDescent="0.25">
      <c r="J77600" t="s">
        <v>2020</v>
      </c>
      <c r="K77600" t="s">
        <v>80510</v>
      </c>
    </row>
    <row r="77601" spans="10:11" x14ac:dyDescent="0.25">
      <c r="J77601" t="s">
        <v>2020</v>
      </c>
      <c r="K77601" t="s">
        <v>80511</v>
      </c>
    </row>
    <row r="77602" spans="10:11" x14ac:dyDescent="0.25">
      <c r="J77602" t="s">
        <v>2020</v>
      </c>
      <c r="K77602" t="s">
        <v>80512</v>
      </c>
    </row>
    <row r="77603" spans="10:11" x14ac:dyDescent="0.25">
      <c r="J77603" t="s">
        <v>2020</v>
      </c>
      <c r="K77603" t="s">
        <v>80513</v>
      </c>
    </row>
    <row r="77604" spans="10:11" x14ac:dyDescent="0.25">
      <c r="J77604" t="s">
        <v>2020</v>
      </c>
      <c r="K77604" t="s">
        <v>80514</v>
      </c>
    </row>
    <row r="77605" spans="10:11" x14ac:dyDescent="0.25">
      <c r="J77605" t="s">
        <v>2020</v>
      </c>
      <c r="K77605" t="s">
        <v>80515</v>
      </c>
    </row>
    <row r="77606" spans="10:11" x14ac:dyDescent="0.25">
      <c r="J77606" t="s">
        <v>2020</v>
      </c>
      <c r="K77606" t="s">
        <v>80516</v>
      </c>
    </row>
    <row r="77607" spans="10:11" x14ac:dyDescent="0.25">
      <c r="J77607" t="s">
        <v>2020</v>
      </c>
      <c r="K77607" t="s">
        <v>80517</v>
      </c>
    </row>
    <row r="77608" spans="10:11" x14ac:dyDescent="0.25">
      <c r="J77608" t="s">
        <v>2020</v>
      </c>
      <c r="K77608" t="s">
        <v>80518</v>
      </c>
    </row>
    <row r="77609" spans="10:11" x14ac:dyDescent="0.25">
      <c r="J77609" t="s">
        <v>2020</v>
      </c>
      <c r="K77609" t="s">
        <v>80519</v>
      </c>
    </row>
    <row r="77610" spans="10:11" x14ac:dyDescent="0.25">
      <c r="J77610" t="s">
        <v>2020</v>
      </c>
      <c r="K77610" t="s">
        <v>80520</v>
      </c>
    </row>
    <row r="77611" spans="10:11" x14ac:dyDescent="0.25">
      <c r="J77611" t="s">
        <v>2020</v>
      </c>
      <c r="K77611" t="s">
        <v>80521</v>
      </c>
    </row>
    <row r="77612" spans="10:11" x14ac:dyDescent="0.25">
      <c r="J77612" t="s">
        <v>2020</v>
      </c>
      <c r="K77612" t="s">
        <v>80522</v>
      </c>
    </row>
    <row r="77613" spans="10:11" x14ac:dyDescent="0.25">
      <c r="J77613" t="s">
        <v>2020</v>
      </c>
      <c r="K77613" t="s">
        <v>80523</v>
      </c>
    </row>
    <row r="77614" spans="10:11" x14ac:dyDescent="0.25">
      <c r="J77614" t="s">
        <v>2020</v>
      </c>
      <c r="K77614" t="s">
        <v>80524</v>
      </c>
    </row>
    <row r="77615" spans="10:11" x14ac:dyDescent="0.25">
      <c r="J77615" t="s">
        <v>2020</v>
      </c>
      <c r="K77615" t="s">
        <v>80525</v>
      </c>
    </row>
    <row r="77616" spans="10:11" x14ac:dyDescent="0.25">
      <c r="J77616" t="s">
        <v>2020</v>
      </c>
      <c r="K77616" t="s">
        <v>80526</v>
      </c>
    </row>
    <row r="77617" spans="10:11" x14ac:dyDescent="0.25">
      <c r="J77617" t="s">
        <v>2020</v>
      </c>
      <c r="K77617" t="s">
        <v>80527</v>
      </c>
    </row>
    <row r="77618" spans="10:11" x14ac:dyDescent="0.25">
      <c r="J77618" t="s">
        <v>2020</v>
      </c>
      <c r="K77618" t="s">
        <v>80528</v>
      </c>
    </row>
    <row r="77619" spans="10:11" x14ac:dyDescent="0.25">
      <c r="J77619" t="s">
        <v>2020</v>
      </c>
      <c r="K77619" t="s">
        <v>80529</v>
      </c>
    </row>
    <row r="77620" spans="10:11" x14ac:dyDescent="0.25">
      <c r="J77620" t="s">
        <v>2020</v>
      </c>
      <c r="K77620" t="s">
        <v>80530</v>
      </c>
    </row>
    <row r="77621" spans="10:11" x14ac:dyDescent="0.25">
      <c r="J77621" t="s">
        <v>2020</v>
      </c>
      <c r="K77621" t="s">
        <v>80531</v>
      </c>
    </row>
    <row r="77622" spans="10:11" x14ac:dyDescent="0.25">
      <c r="J77622" t="s">
        <v>2020</v>
      </c>
      <c r="K77622" t="s">
        <v>80532</v>
      </c>
    </row>
    <row r="77623" spans="10:11" x14ac:dyDescent="0.25">
      <c r="J77623" t="s">
        <v>2020</v>
      </c>
      <c r="K77623" t="s">
        <v>80533</v>
      </c>
    </row>
    <row r="77624" spans="10:11" x14ac:dyDescent="0.25">
      <c r="J77624" t="s">
        <v>2020</v>
      </c>
      <c r="K77624" t="s">
        <v>80534</v>
      </c>
    </row>
    <row r="77625" spans="10:11" x14ac:dyDescent="0.25">
      <c r="J77625" t="s">
        <v>2020</v>
      </c>
      <c r="K77625" t="s">
        <v>80535</v>
      </c>
    </row>
    <row r="77626" spans="10:11" x14ac:dyDescent="0.25">
      <c r="J77626" t="s">
        <v>2020</v>
      </c>
      <c r="K77626" t="s">
        <v>80536</v>
      </c>
    </row>
    <row r="77627" spans="10:11" x14ac:dyDescent="0.25">
      <c r="J77627" t="s">
        <v>2020</v>
      </c>
      <c r="K77627" t="s">
        <v>80537</v>
      </c>
    </row>
    <row r="77628" spans="10:11" x14ac:dyDescent="0.25">
      <c r="J77628" t="s">
        <v>2020</v>
      </c>
      <c r="K77628" t="s">
        <v>80538</v>
      </c>
    </row>
    <row r="77629" spans="10:11" x14ac:dyDescent="0.25">
      <c r="J77629" t="s">
        <v>2020</v>
      </c>
      <c r="K77629" t="s">
        <v>80539</v>
      </c>
    </row>
    <row r="77630" spans="10:11" x14ac:dyDescent="0.25">
      <c r="J77630" t="s">
        <v>2020</v>
      </c>
      <c r="K77630" t="s">
        <v>80540</v>
      </c>
    </row>
    <row r="77631" spans="10:11" x14ac:dyDescent="0.25">
      <c r="J77631" t="s">
        <v>2020</v>
      </c>
      <c r="K77631" t="s">
        <v>80541</v>
      </c>
    </row>
    <row r="77632" spans="10:11" x14ac:dyDescent="0.25">
      <c r="J77632" t="s">
        <v>2020</v>
      </c>
      <c r="K77632" t="s">
        <v>80542</v>
      </c>
    </row>
    <row r="77633" spans="10:11" x14ac:dyDescent="0.25">
      <c r="J77633" t="s">
        <v>2020</v>
      </c>
      <c r="K77633" t="s">
        <v>80543</v>
      </c>
    </row>
    <row r="77634" spans="10:11" x14ac:dyDescent="0.25">
      <c r="J77634" t="s">
        <v>2020</v>
      </c>
      <c r="K77634" t="s">
        <v>80544</v>
      </c>
    </row>
    <row r="77635" spans="10:11" x14ac:dyDescent="0.25">
      <c r="J77635" t="s">
        <v>2020</v>
      </c>
      <c r="K77635" t="s">
        <v>80545</v>
      </c>
    </row>
    <row r="77636" spans="10:11" x14ac:dyDescent="0.25">
      <c r="J77636" t="s">
        <v>2020</v>
      </c>
      <c r="K77636" t="s">
        <v>80546</v>
      </c>
    </row>
    <row r="77637" spans="10:11" x14ac:dyDescent="0.25">
      <c r="J77637" t="s">
        <v>2020</v>
      </c>
      <c r="K77637" t="s">
        <v>80547</v>
      </c>
    </row>
    <row r="77638" spans="10:11" x14ac:dyDescent="0.25">
      <c r="J77638" t="s">
        <v>2020</v>
      </c>
      <c r="K77638" t="s">
        <v>80548</v>
      </c>
    </row>
    <row r="77639" spans="10:11" x14ac:dyDescent="0.25">
      <c r="J77639" t="s">
        <v>2020</v>
      </c>
      <c r="K77639" t="s">
        <v>80549</v>
      </c>
    </row>
    <row r="77640" spans="10:11" x14ac:dyDescent="0.25">
      <c r="J77640" t="s">
        <v>2020</v>
      </c>
      <c r="K77640" t="s">
        <v>80550</v>
      </c>
    </row>
    <row r="77641" spans="10:11" x14ac:dyDescent="0.25">
      <c r="J77641" t="s">
        <v>2020</v>
      </c>
      <c r="K77641" t="s">
        <v>80551</v>
      </c>
    </row>
    <row r="77642" spans="10:11" x14ac:dyDescent="0.25">
      <c r="J77642" t="s">
        <v>2020</v>
      </c>
      <c r="K77642" t="s">
        <v>80552</v>
      </c>
    </row>
    <row r="77643" spans="10:11" x14ac:dyDescent="0.25">
      <c r="J77643" t="s">
        <v>2020</v>
      </c>
      <c r="K77643" t="s">
        <v>80553</v>
      </c>
    </row>
    <row r="77644" spans="10:11" x14ac:dyDescent="0.25">
      <c r="J77644" t="s">
        <v>2020</v>
      </c>
      <c r="K77644" t="s">
        <v>80554</v>
      </c>
    </row>
    <row r="77645" spans="10:11" x14ac:dyDescent="0.25">
      <c r="J77645" t="s">
        <v>2020</v>
      </c>
      <c r="K77645" t="s">
        <v>80555</v>
      </c>
    </row>
    <row r="77646" spans="10:11" x14ac:dyDescent="0.25">
      <c r="J77646" t="s">
        <v>2020</v>
      </c>
      <c r="K77646" t="s">
        <v>80556</v>
      </c>
    </row>
    <row r="77647" spans="10:11" x14ac:dyDescent="0.25">
      <c r="J77647" t="s">
        <v>1301</v>
      </c>
      <c r="K77647" t="s">
        <v>80557</v>
      </c>
    </row>
    <row r="77648" spans="10:11" x14ac:dyDescent="0.25">
      <c r="J77648" t="s">
        <v>1301</v>
      </c>
      <c r="K77648" t="s">
        <v>80558</v>
      </c>
    </row>
    <row r="77649" spans="10:11" x14ac:dyDescent="0.25">
      <c r="J77649" t="s">
        <v>1301</v>
      </c>
      <c r="K77649" t="s">
        <v>80559</v>
      </c>
    </row>
    <row r="77650" spans="10:11" x14ac:dyDescent="0.25">
      <c r="J77650" t="s">
        <v>1301</v>
      </c>
      <c r="K77650" t="s">
        <v>80560</v>
      </c>
    </row>
    <row r="77651" spans="10:11" x14ac:dyDescent="0.25">
      <c r="J77651" t="s">
        <v>1301</v>
      </c>
      <c r="K77651" t="s">
        <v>80561</v>
      </c>
    </row>
    <row r="77652" spans="10:11" x14ac:dyDescent="0.25">
      <c r="J77652" t="s">
        <v>1301</v>
      </c>
      <c r="K77652" t="s">
        <v>80562</v>
      </c>
    </row>
    <row r="77653" spans="10:11" x14ac:dyDescent="0.25">
      <c r="J77653" t="s">
        <v>1301</v>
      </c>
      <c r="K77653" t="s">
        <v>80563</v>
      </c>
    </row>
    <row r="77654" spans="10:11" x14ac:dyDescent="0.25">
      <c r="J77654" t="s">
        <v>1301</v>
      </c>
      <c r="K77654" t="s">
        <v>80564</v>
      </c>
    </row>
    <row r="77655" spans="10:11" x14ac:dyDescent="0.25">
      <c r="J77655" t="s">
        <v>1301</v>
      </c>
      <c r="K77655" t="s">
        <v>80565</v>
      </c>
    </row>
    <row r="77656" spans="10:11" x14ac:dyDescent="0.25">
      <c r="J77656" t="s">
        <v>1301</v>
      </c>
      <c r="K77656" t="s">
        <v>80566</v>
      </c>
    </row>
    <row r="77657" spans="10:11" x14ac:dyDescent="0.25">
      <c r="J77657" t="s">
        <v>1301</v>
      </c>
      <c r="K77657" t="s">
        <v>80567</v>
      </c>
    </row>
    <row r="77658" spans="10:11" x14ac:dyDescent="0.25">
      <c r="J77658" t="s">
        <v>1301</v>
      </c>
      <c r="K77658" t="s">
        <v>80568</v>
      </c>
    </row>
    <row r="77659" spans="10:11" x14ac:dyDescent="0.25">
      <c r="J77659" t="s">
        <v>1301</v>
      </c>
      <c r="K77659" t="s">
        <v>80569</v>
      </c>
    </row>
    <row r="77660" spans="10:11" x14ac:dyDescent="0.25">
      <c r="J77660" t="s">
        <v>1301</v>
      </c>
      <c r="K77660" t="s">
        <v>80570</v>
      </c>
    </row>
    <row r="77661" spans="10:11" x14ac:dyDescent="0.25">
      <c r="J77661" t="s">
        <v>1301</v>
      </c>
      <c r="K77661" t="s">
        <v>80571</v>
      </c>
    </row>
    <row r="77662" spans="10:11" x14ac:dyDescent="0.25">
      <c r="J77662" t="s">
        <v>1301</v>
      </c>
      <c r="K77662" t="s">
        <v>80572</v>
      </c>
    </row>
    <row r="77663" spans="10:11" x14ac:dyDescent="0.25">
      <c r="J77663" t="s">
        <v>2185</v>
      </c>
      <c r="K77663" t="s">
        <v>80573</v>
      </c>
    </row>
    <row r="77664" spans="10:11" x14ac:dyDescent="0.25">
      <c r="J77664" t="s">
        <v>2185</v>
      </c>
      <c r="K77664" t="s">
        <v>80574</v>
      </c>
    </row>
    <row r="77665" spans="10:11" x14ac:dyDescent="0.25">
      <c r="J77665" t="s">
        <v>2185</v>
      </c>
      <c r="K77665" t="s">
        <v>80575</v>
      </c>
    </row>
    <row r="77666" spans="10:11" x14ac:dyDescent="0.25">
      <c r="J77666" t="s">
        <v>2185</v>
      </c>
      <c r="K77666" t="s">
        <v>80576</v>
      </c>
    </row>
    <row r="77667" spans="10:11" x14ac:dyDescent="0.25">
      <c r="J77667" t="s">
        <v>2185</v>
      </c>
      <c r="K77667" t="s">
        <v>80577</v>
      </c>
    </row>
    <row r="77668" spans="10:11" x14ac:dyDescent="0.25">
      <c r="J77668" t="s">
        <v>2185</v>
      </c>
      <c r="K77668" t="s">
        <v>80578</v>
      </c>
    </row>
    <row r="77669" spans="10:11" x14ac:dyDescent="0.25">
      <c r="J77669" t="s">
        <v>2185</v>
      </c>
      <c r="K77669" t="s">
        <v>80579</v>
      </c>
    </row>
    <row r="77670" spans="10:11" x14ac:dyDescent="0.25">
      <c r="J77670" t="s">
        <v>2185</v>
      </c>
      <c r="K77670" t="s">
        <v>80580</v>
      </c>
    </row>
    <row r="77671" spans="10:11" x14ac:dyDescent="0.25">
      <c r="J77671" t="s">
        <v>2185</v>
      </c>
      <c r="K77671" t="s">
        <v>80581</v>
      </c>
    </row>
    <row r="77672" spans="10:11" x14ac:dyDescent="0.25">
      <c r="J77672" t="s">
        <v>2185</v>
      </c>
      <c r="K77672" t="s">
        <v>80582</v>
      </c>
    </row>
    <row r="77673" spans="10:11" x14ac:dyDescent="0.25">
      <c r="J77673" t="s">
        <v>2185</v>
      </c>
      <c r="K77673" t="s">
        <v>80583</v>
      </c>
    </row>
    <row r="77674" spans="10:11" x14ac:dyDescent="0.25">
      <c r="J77674" t="s">
        <v>2185</v>
      </c>
      <c r="K77674" t="s">
        <v>80584</v>
      </c>
    </row>
    <row r="77675" spans="10:11" x14ac:dyDescent="0.25">
      <c r="J77675" t="s">
        <v>2185</v>
      </c>
      <c r="K77675" t="s">
        <v>80585</v>
      </c>
    </row>
    <row r="77676" spans="10:11" x14ac:dyDescent="0.25">
      <c r="J77676" t="s">
        <v>2185</v>
      </c>
      <c r="K77676" t="s">
        <v>80586</v>
      </c>
    </row>
    <row r="77677" spans="10:11" x14ac:dyDescent="0.25">
      <c r="J77677" t="s">
        <v>2185</v>
      </c>
      <c r="K77677" t="s">
        <v>80587</v>
      </c>
    </row>
    <row r="77678" spans="10:11" x14ac:dyDescent="0.25">
      <c r="J77678" t="s">
        <v>2185</v>
      </c>
      <c r="K77678" t="s">
        <v>80588</v>
      </c>
    </row>
    <row r="77679" spans="10:11" x14ac:dyDescent="0.25">
      <c r="J77679" t="s">
        <v>2185</v>
      </c>
      <c r="K77679" t="s">
        <v>80589</v>
      </c>
    </row>
    <row r="77680" spans="10:11" x14ac:dyDescent="0.25">
      <c r="J77680" t="s">
        <v>2185</v>
      </c>
      <c r="K77680" t="s">
        <v>80590</v>
      </c>
    </row>
    <row r="77681" spans="10:11" x14ac:dyDescent="0.25">
      <c r="J77681" t="s">
        <v>2185</v>
      </c>
      <c r="K77681" t="s">
        <v>80591</v>
      </c>
    </row>
    <row r="77682" spans="10:11" x14ac:dyDescent="0.25">
      <c r="J77682" t="s">
        <v>2185</v>
      </c>
      <c r="K77682" t="s">
        <v>80592</v>
      </c>
    </row>
    <row r="77683" spans="10:11" x14ac:dyDescent="0.25">
      <c r="J77683" t="s">
        <v>2185</v>
      </c>
      <c r="K77683" t="s">
        <v>80593</v>
      </c>
    </row>
    <row r="77684" spans="10:11" x14ac:dyDescent="0.25">
      <c r="J77684" t="s">
        <v>2185</v>
      </c>
      <c r="K77684" t="s">
        <v>80594</v>
      </c>
    </row>
    <row r="77685" spans="10:11" x14ac:dyDescent="0.25">
      <c r="J77685" t="s">
        <v>2185</v>
      </c>
      <c r="K77685" t="s">
        <v>80595</v>
      </c>
    </row>
    <row r="77686" spans="10:11" x14ac:dyDescent="0.25">
      <c r="J77686" t="s">
        <v>2185</v>
      </c>
      <c r="K77686" t="s">
        <v>80596</v>
      </c>
    </row>
    <row r="77687" spans="10:11" x14ac:dyDescent="0.25">
      <c r="J77687" t="s">
        <v>2185</v>
      </c>
      <c r="K77687" t="s">
        <v>80597</v>
      </c>
    </row>
    <row r="77688" spans="10:11" x14ac:dyDescent="0.25">
      <c r="J77688" t="s">
        <v>2185</v>
      </c>
      <c r="K77688" t="s">
        <v>80598</v>
      </c>
    </row>
    <row r="77689" spans="10:11" x14ac:dyDescent="0.25">
      <c r="J77689" t="s">
        <v>2185</v>
      </c>
      <c r="K77689" t="s">
        <v>80599</v>
      </c>
    </row>
    <row r="77690" spans="10:11" x14ac:dyDescent="0.25">
      <c r="J77690" t="s">
        <v>2186</v>
      </c>
      <c r="K77690" t="s">
        <v>80600</v>
      </c>
    </row>
    <row r="77691" spans="10:11" x14ac:dyDescent="0.25">
      <c r="J77691" t="s">
        <v>2186</v>
      </c>
      <c r="K77691" t="s">
        <v>80601</v>
      </c>
    </row>
    <row r="77692" spans="10:11" x14ac:dyDescent="0.25">
      <c r="J77692" t="s">
        <v>2186</v>
      </c>
      <c r="K77692" t="s">
        <v>80602</v>
      </c>
    </row>
    <row r="77693" spans="10:11" x14ac:dyDescent="0.25">
      <c r="J77693" t="s">
        <v>2186</v>
      </c>
      <c r="K77693" t="s">
        <v>80603</v>
      </c>
    </row>
    <row r="77694" spans="10:11" x14ac:dyDescent="0.25">
      <c r="J77694" t="s">
        <v>2186</v>
      </c>
      <c r="K77694" t="s">
        <v>80604</v>
      </c>
    </row>
    <row r="77695" spans="10:11" x14ac:dyDescent="0.25">
      <c r="J77695" t="s">
        <v>2186</v>
      </c>
      <c r="K77695" t="s">
        <v>80605</v>
      </c>
    </row>
    <row r="77696" spans="10:11" x14ac:dyDescent="0.25">
      <c r="J77696" t="s">
        <v>2186</v>
      </c>
      <c r="K77696" t="s">
        <v>80606</v>
      </c>
    </row>
    <row r="77697" spans="10:11" x14ac:dyDescent="0.25">
      <c r="J77697" t="s">
        <v>2186</v>
      </c>
      <c r="K77697" t="s">
        <v>80607</v>
      </c>
    </row>
    <row r="77698" spans="10:11" x14ac:dyDescent="0.25">
      <c r="J77698" t="s">
        <v>2186</v>
      </c>
      <c r="K77698" t="s">
        <v>80608</v>
      </c>
    </row>
    <row r="77699" spans="10:11" x14ac:dyDescent="0.25">
      <c r="J77699" t="s">
        <v>2186</v>
      </c>
      <c r="K77699" t="s">
        <v>80609</v>
      </c>
    </row>
    <row r="77700" spans="10:11" x14ac:dyDescent="0.25">
      <c r="J77700" t="s">
        <v>2186</v>
      </c>
      <c r="K77700" t="s">
        <v>80610</v>
      </c>
    </row>
    <row r="77701" spans="10:11" x14ac:dyDescent="0.25">
      <c r="J77701" t="s">
        <v>2186</v>
      </c>
      <c r="K77701" t="s">
        <v>80611</v>
      </c>
    </row>
    <row r="77702" spans="10:11" x14ac:dyDescent="0.25">
      <c r="J77702" t="s">
        <v>2186</v>
      </c>
      <c r="K77702" t="s">
        <v>80612</v>
      </c>
    </row>
    <row r="77703" spans="10:11" x14ac:dyDescent="0.25">
      <c r="J77703" t="s">
        <v>2186</v>
      </c>
      <c r="K77703" t="s">
        <v>80613</v>
      </c>
    </row>
    <row r="77704" spans="10:11" x14ac:dyDescent="0.25">
      <c r="J77704" t="s">
        <v>2186</v>
      </c>
      <c r="K77704" t="s">
        <v>80614</v>
      </c>
    </row>
    <row r="77705" spans="10:11" x14ac:dyDescent="0.25">
      <c r="J77705" t="s">
        <v>2186</v>
      </c>
      <c r="K77705" t="s">
        <v>80615</v>
      </c>
    </row>
    <row r="77706" spans="10:11" x14ac:dyDescent="0.25">
      <c r="J77706" t="s">
        <v>2186</v>
      </c>
      <c r="K77706" t="s">
        <v>80616</v>
      </c>
    </row>
    <row r="77707" spans="10:11" x14ac:dyDescent="0.25">
      <c r="J77707" t="s">
        <v>2186</v>
      </c>
      <c r="K77707" t="s">
        <v>80617</v>
      </c>
    </row>
    <row r="77708" spans="10:11" x14ac:dyDescent="0.25">
      <c r="J77708" t="s">
        <v>2186</v>
      </c>
      <c r="K77708" t="s">
        <v>80618</v>
      </c>
    </row>
    <row r="77709" spans="10:11" x14ac:dyDescent="0.25">
      <c r="J77709" t="s">
        <v>2186</v>
      </c>
      <c r="K77709" t="s">
        <v>80619</v>
      </c>
    </row>
    <row r="77710" spans="10:11" x14ac:dyDescent="0.25">
      <c r="J77710" t="s">
        <v>2186</v>
      </c>
      <c r="K77710" t="s">
        <v>80620</v>
      </c>
    </row>
    <row r="77711" spans="10:11" x14ac:dyDescent="0.25">
      <c r="J77711" t="s">
        <v>2186</v>
      </c>
      <c r="K77711" t="s">
        <v>80621</v>
      </c>
    </row>
    <row r="77712" spans="10:11" x14ac:dyDescent="0.25">
      <c r="J77712" t="s">
        <v>2186</v>
      </c>
      <c r="K77712" t="s">
        <v>80622</v>
      </c>
    </row>
    <row r="77713" spans="10:11" x14ac:dyDescent="0.25">
      <c r="J77713" t="s">
        <v>2186</v>
      </c>
      <c r="K77713" t="s">
        <v>80623</v>
      </c>
    </row>
    <row r="77714" spans="10:11" x14ac:dyDescent="0.25">
      <c r="J77714" t="s">
        <v>2186</v>
      </c>
      <c r="K77714" t="s">
        <v>80624</v>
      </c>
    </row>
    <row r="77715" spans="10:11" x14ac:dyDescent="0.25">
      <c r="J77715" t="s">
        <v>2186</v>
      </c>
      <c r="K77715" t="s">
        <v>80625</v>
      </c>
    </row>
    <row r="77716" spans="10:11" x14ac:dyDescent="0.25">
      <c r="J77716" t="s">
        <v>2186</v>
      </c>
      <c r="K77716" t="s">
        <v>80626</v>
      </c>
    </row>
    <row r="77717" spans="10:11" x14ac:dyDescent="0.25">
      <c r="J77717" t="s">
        <v>2186</v>
      </c>
      <c r="K77717" t="s">
        <v>80627</v>
      </c>
    </row>
    <row r="77718" spans="10:11" x14ac:dyDescent="0.25">
      <c r="J77718" t="s">
        <v>2186</v>
      </c>
      <c r="K77718" t="s">
        <v>80628</v>
      </c>
    </row>
    <row r="77719" spans="10:11" x14ac:dyDescent="0.25">
      <c r="J77719" t="s">
        <v>2186</v>
      </c>
      <c r="K77719" t="s">
        <v>80629</v>
      </c>
    </row>
    <row r="77720" spans="10:11" x14ac:dyDescent="0.25">
      <c r="J77720" t="s">
        <v>2186</v>
      </c>
      <c r="K77720" t="s">
        <v>80630</v>
      </c>
    </row>
    <row r="77721" spans="10:11" x14ac:dyDescent="0.25">
      <c r="J77721" t="s">
        <v>2186</v>
      </c>
      <c r="K77721" t="s">
        <v>80631</v>
      </c>
    </row>
    <row r="77722" spans="10:11" x14ac:dyDescent="0.25">
      <c r="J77722" t="s">
        <v>2187</v>
      </c>
      <c r="K77722" t="s">
        <v>80632</v>
      </c>
    </row>
    <row r="77723" spans="10:11" x14ac:dyDescent="0.25">
      <c r="J77723" t="s">
        <v>2187</v>
      </c>
      <c r="K77723" t="s">
        <v>80633</v>
      </c>
    </row>
    <row r="77724" spans="10:11" x14ac:dyDescent="0.25">
      <c r="J77724" t="s">
        <v>2187</v>
      </c>
      <c r="K77724" t="s">
        <v>80634</v>
      </c>
    </row>
    <row r="77725" spans="10:11" x14ac:dyDescent="0.25">
      <c r="J77725" t="s">
        <v>2187</v>
      </c>
      <c r="K77725" t="s">
        <v>80635</v>
      </c>
    </row>
    <row r="77726" spans="10:11" x14ac:dyDescent="0.25">
      <c r="J77726" t="s">
        <v>2187</v>
      </c>
      <c r="K77726" t="s">
        <v>80636</v>
      </c>
    </row>
    <row r="77727" spans="10:11" x14ac:dyDescent="0.25">
      <c r="J77727" t="s">
        <v>2187</v>
      </c>
      <c r="K77727" t="s">
        <v>80637</v>
      </c>
    </row>
    <row r="77728" spans="10:11" x14ac:dyDescent="0.25">
      <c r="J77728" t="s">
        <v>2187</v>
      </c>
      <c r="K77728" t="s">
        <v>80638</v>
      </c>
    </row>
    <row r="77729" spans="10:11" x14ac:dyDescent="0.25">
      <c r="J77729" t="s">
        <v>968</v>
      </c>
      <c r="K77729" t="s">
        <v>80639</v>
      </c>
    </row>
    <row r="77730" spans="10:11" x14ac:dyDescent="0.25">
      <c r="J77730" t="s">
        <v>968</v>
      </c>
      <c r="K77730" t="s">
        <v>80640</v>
      </c>
    </row>
    <row r="77731" spans="10:11" x14ac:dyDescent="0.25">
      <c r="J77731" t="s">
        <v>968</v>
      </c>
      <c r="K77731" t="s">
        <v>80641</v>
      </c>
    </row>
    <row r="77732" spans="10:11" x14ac:dyDescent="0.25">
      <c r="J77732" t="s">
        <v>968</v>
      </c>
      <c r="K77732" t="s">
        <v>80642</v>
      </c>
    </row>
    <row r="77733" spans="10:11" x14ac:dyDescent="0.25">
      <c r="J77733" t="s">
        <v>968</v>
      </c>
      <c r="K77733" t="s">
        <v>80643</v>
      </c>
    </row>
    <row r="77734" spans="10:11" x14ac:dyDescent="0.25">
      <c r="J77734" t="s">
        <v>968</v>
      </c>
      <c r="K77734" t="s">
        <v>80644</v>
      </c>
    </row>
    <row r="77735" spans="10:11" x14ac:dyDescent="0.25">
      <c r="J77735" t="s">
        <v>968</v>
      </c>
      <c r="K77735" t="s">
        <v>80645</v>
      </c>
    </row>
    <row r="77736" spans="10:11" x14ac:dyDescent="0.25">
      <c r="J77736" t="s">
        <v>968</v>
      </c>
      <c r="K77736" t="s">
        <v>80646</v>
      </c>
    </row>
    <row r="77737" spans="10:11" x14ac:dyDescent="0.25">
      <c r="J77737" t="s">
        <v>968</v>
      </c>
      <c r="K77737" t="s">
        <v>80647</v>
      </c>
    </row>
    <row r="77738" spans="10:11" x14ac:dyDescent="0.25">
      <c r="J77738" t="s">
        <v>968</v>
      </c>
      <c r="K77738" t="s">
        <v>80648</v>
      </c>
    </row>
    <row r="77739" spans="10:11" x14ac:dyDescent="0.25">
      <c r="J77739" t="s">
        <v>969</v>
      </c>
      <c r="K77739" t="s">
        <v>80649</v>
      </c>
    </row>
    <row r="77740" spans="10:11" x14ac:dyDescent="0.25">
      <c r="J77740" t="s">
        <v>969</v>
      </c>
      <c r="K77740" t="s">
        <v>80650</v>
      </c>
    </row>
    <row r="77741" spans="10:11" x14ac:dyDescent="0.25">
      <c r="J77741" t="s">
        <v>969</v>
      </c>
      <c r="K77741" t="s">
        <v>80651</v>
      </c>
    </row>
    <row r="77742" spans="10:11" x14ac:dyDescent="0.25">
      <c r="J77742" t="s">
        <v>969</v>
      </c>
      <c r="K77742" t="s">
        <v>80652</v>
      </c>
    </row>
    <row r="77743" spans="10:11" x14ac:dyDescent="0.25">
      <c r="J77743" t="s">
        <v>969</v>
      </c>
      <c r="K77743" t="s">
        <v>80653</v>
      </c>
    </row>
    <row r="77744" spans="10:11" x14ac:dyDescent="0.25">
      <c r="J77744" t="s">
        <v>969</v>
      </c>
      <c r="K77744" t="s">
        <v>80654</v>
      </c>
    </row>
    <row r="77745" spans="10:11" x14ac:dyDescent="0.25">
      <c r="J77745" t="s">
        <v>969</v>
      </c>
      <c r="K77745" t="s">
        <v>80655</v>
      </c>
    </row>
    <row r="77746" spans="10:11" x14ac:dyDescent="0.25">
      <c r="J77746" t="s">
        <v>969</v>
      </c>
      <c r="K77746" t="s">
        <v>80656</v>
      </c>
    </row>
    <row r="77747" spans="10:11" x14ac:dyDescent="0.25">
      <c r="J77747" t="s">
        <v>969</v>
      </c>
      <c r="K77747" t="s">
        <v>80657</v>
      </c>
    </row>
    <row r="77748" spans="10:11" x14ac:dyDescent="0.25">
      <c r="J77748" t="s">
        <v>969</v>
      </c>
      <c r="K77748" t="s">
        <v>80658</v>
      </c>
    </row>
    <row r="77749" spans="10:11" x14ac:dyDescent="0.25">
      <c r="J77749" t="s">
        <v>969</v>
      </c>
      <c r="K77749" t="s">
        <v>80659</v>
      </c>
    </row>
    <row r="77750" spans="10:11" x14ac:dyDescent="0.25">
      <c r="J77750" t="s">
        <v>969</v>
      </c>
      <c r="K77750" t="s">
        <v>80660</v>
      </c>
    </row>
    <row r="77751" spans="10:11" x14ac:dyDescent="0.25">
      <c r="J77751" t="s">
        <v>969</v>
      </c>
      <c r="K77751" t="s">
        <v>80661</v>
      </c>
    </row>
    <row r="77752" spans="10:11" x14ac:dyDescent="0.25">
      <c r="J77752" t="s">
        <v>969</v>
      </c>
      <c r="K77752" t="s">
        <v>80662</v>
      </c>
    </row>
    <row r="77753" spans="10:11" x14ac:dyDescent="0.25">
      <c r="J77753" t="s">
        <v>969</v>
      </c>
      <c r="K77753" t="s">
        <v>80663</v>
      </c>
    </row>
    <row r="77754" spans="10:11" x14ac:dyDescent="0.25">
      <c r="J77754" t="s">
        <v>969</v>
      </c>
      <c r="K77754" t="s">
        <v>80664</v>
      </c>
    </row>
    <row r="77755" spans="10:11" x14ac:dyDescent="0.25">
      <c r="J77755" t="s">
        <v>969</v>
      </c>
      <c r="K77755" t="s">
        <v>80665</v>
      </c>
    </row>
    <row r="77756" spans="10:11" x14ac:dyDescent="0.25">
      <c r="J77756" t="s">
        <v>969</v>
      </c>
      <c r="K77756" t="s">
        <v>80666</v>
      </c>
    </row>
    <row r="77757" spans="10:11" x14ac:dyDescent="0.25">
      <c r="J77757" t="s">
        <v>969</v>
      </c>
      <c r="K77757" t="s">
        <v>80667</v>
      </c>
    </row>
    <row r="77758" spans="10:11" x14ac:dyDescent="0.25">
      <c r="J77758" t="s">
        <v>969</v>
      </c>
      <c r="K77758" t="s">
        <v>80668</v>
      </c>
    </row>
    <row r="77759" spans="10:11" x14ac:dyDescent="0.25">
      <c r="J77759" t="s">
        <v>969</v>
      </c>
      <c r="K77759" t="s">
        <v>80669</v>
      </c>
    </row>
    <row r="77760" spans="10:11" x14ac:dyDescent="0.25">
      <c r="J77760" t="s">
        <v>969</v>
      </c>
      <c r="K77760" t="s">
        <v>80670</v>
      </c>
    </row>
    <row r="77761" spans="10:11" x14ac:dyDescent="0.25">
      <c r="J77761" t="s">
        <v>969</v>
      </c>
      <c r="K77761" t="s">
        <v>80671</v>
      </c>
    </row>
    <row r="77762" spans="10:11" x14ac:dyDescent="0.25">
      <c r="J77762" t="s">
        <v>969</v>
      </c>
      <c r="K77762" t="s">
        <v>80672</v>
      </c>
    </row>
    <row r="77763" spans="10:11" x14ac:dyDescent="0.25">
      <c r="J77763" t="s">
        <v>969</v>
      </c>
      <c r="K77763" t="s">
        <v>80673</v>
      </c>
    </row>
    <row r="77764" spans="10:11" x14ac:dyDescent="0.25">
      <c r="J77764" t="s">
        <v>969</v>
      </c>
      <c r="K77764" t="s">
        <v>80674</v>
      </c>
    </row>
    <row r="77765" spans="10:11" x14ac:dyDescent="0.25">
      <c r="J77765" t="s">
        <v>969</v>
      </c>
      <c r="K77765" t="s">
        <v>80675</v>
      </c>
    </row>
    <row r="77766" spans="10:11" x14ac:dyDescent="0.25">
      <c r="J77766" t="s">
        <v>969</v>
      </c>
      <c r="K77766" t="s">
        <v>80676</v>
      </c>
    </row>
    <row r="77767" spans="10:11" x14ac:dyDescent="0.25">
      <c r="J77767" t="s">
        <v>969</v>
      </c>
      <c r="K77767" t="s">
        <v>80677</v>
      </c>
    </row>
    <row r="77768" spans="10:11" x14ac:dyDescent="0.25">
      <c r="J77768" t="s">
        <v>969</v>
      </c>
      <c r="K77768" t="s">
        <v>80678</v>
      </c>
    </row>
    <row r="77769" spans="10:11" x14ac:dyDescent="0.25">
      <c r="J77769" t="s">
        <v>969</v>
      </c>
      <c r="K77769" t="s">
        <v>80679</v>
      </c>
    </row>
    <row r="77770" spans="10:11" x14ac:dyDescent="0.25">
      <c r="J77770" t="s">
        <v>969</v>
      </c>
      <c r="K77770" t="s">
        <v>80680</v>
      </c>
    </row>
    <row r="77771" spans="10:11" x14ac:dyDescent="0.25">
      <c r="J77771" t="s">
        <v>969</v>
      </c>
      <c r="K77771" t="s">
        <v>80681</v>
      </c>
    </row>
    <row r="77772" spans="10:11" x14ac:dyDescent="0.25">
      <c r="J77772" t="s">
        <v>969</v>
      </c>
      <c r="K77772" t="s">
        <v>80682</v>
      </c>
    </row>
    <row r="77773" spans="10:11" x14ac:dyDescent="0.25">
      <c r="J77773" t="s">
        <v>970</v>
      </c>
      <c r="K77773" t="s">
        <v>80683</v>
      </c>
    </row>
    <row r="77774" spans="10:11" x14ac:dyDescent="0.25">
      <c r="J77774" t="s">
        <v>970</v>
      </c>
      <c r="K77774" t="s">
        <v>80684</v>
      </c>
    </row>
    <row r="77775" spans="10:11" x14ac:dyDescent="0.25">
      <c r="J77775" t="s">
        <v>970</v>
      </c>
      <c r="K77775" t="s">
        <v>80685</v>
      </c>
    </row>
    <row r="77776" spans="10:11" x14ac:dyDescent="0.25">
      <c r="J77776" t="s">
        <v>970</v>
      </c>
      <c r="K77776" t="s">
        <v>80686</v>
      </c>
    </row>
    <row r="77777" spans="10:11" x14ac:dyDescent="0.25">
      <c r="J77777" t="s">
        <v>970</v>
      </c>
      <c r="K77777" t="s">
        <v>80687</v>
      </c>
    </row>
    <row r="77778" spans="10:11" x14ac:dyDescent="0.25">
      <c r="J77778" t="s">
        <v>970</v>
      </c>
      <c r="K77778" t="s">
        <v>80688</v>
      </c>
    </row>
    <row r="77779" spans="10:11" x14ac:dyDescent="0.25">
      <c r="J77779" t="s">
        <v>970</v>
      </c>
      <c r="K77779" t="s">
        <v>80689</v>
      </c>
    </row>
    <row r="77780" spans="10:11" x14ac:dyDescent="0.25">
      <c r="J77780" t="s">
        <v>970</v>
      </c>
      <c r="K77780" t="s">
        <v>80690</v>
      </c>
    </row>
    <row r="77781" spans="10:11" x14ac:dyDescent="0.25">
      <c r="J77781" t="s">
        <v>970</v>
      </c>
      <c r="K77781" t="s">
        <v>80691</v>
      </c>
    </row>
    <row r="77782" spans="10:11" x14ac:dyDescent="0.25">
      <c r="J77782" t="s">
        <v>970</v>
      </c>
      <c r="K77782" t="s">
        <v>80692</v>
      </c>
    </row>
    <row r="77783" spans="10:11" x14ac:dyDescent="0.25">
      <c r="J77783" t="s">
        <v>970</v>
      </c>
      <c r="K77783" t="s">
        <v>80693</v>
      </c>
    </row>
    <row r="77784" spans="10:11" x14ac:dyDescent="0.25">
      <c r="J77784" t="s">
        <v>970</v>
      </c>
      <c r="K77784" t="s">
        <v>80694</v>
      </c>
    </row>
    <row r="77785" spans="10:11" x14ac:dyDescent="0.25">
      <c r="J77785" t="s">
        <v>970</v>
      </c>
      <c r="K77785" t="s">
        <v>80695</v>
      </c>
    </row>
    <row r="77786" spans="10:11" x14ac:dyDescent="0.25">
      <c r="J77786" t="s">
        <v>970</v>
      </c>
      <c r="K77786" t="s">
        <v>80696</v>
      </c>
    </row>
    <row r="77787" spans="10:11" x14ac:dyDescent="0.25">
      <c r="J77787" t="s">
        <v>970</v>
      </c>
      <c r="K77787" t="s">
        <v>80697</v>
      </c>
    </row>
    <row r="77788" spans="10:11" x14ac:dyDescent="0.25">
      <c r="J77788" t="s">
        <v>970</v>
      </c>
      <c r="K77788" t="s">
        <v>80698</v>
      </c>
    </row>
    <row r="77789" spans="10:11" x14ac:dyDescent="0.25">
      <c r="J77789" t="s">
        <v>970</v>
      </c>
      <c r="K77789" t="s">
        <v>80699</v>
      </c>
    </row>
    <row r="77790" spans="10:11" x14ac:dyDescent="0.25">
      <c r="J77790" t="s">
        <v>970</v>
      </c>
      <c r="K77790" t="s">
        <v>80700</v>
      </c>
    </row>
    <row r="77791" spans="10:11" x14ac:dyDescent="0.25">
      <c r="J77791" t="s">
        <v>970</v>
      </c>
      <c r="K77791" t="s">
        <v>80701</v>
      </c>
    </row>
    <row r="77792" spans="10:11" x14ac:dyDescent="0.25">
      <c r="J77792" t="s">
        <v>970</v>
      </c>
      <c r="K77792" t="s">
        <v>80702</v>
      </c>
    </row>
    <row r="77793" spans="10:11" x14ac:dyDescent="0.25">
      <c r="J77793" t="s">
        <v>970</v>
      </c>
      <c r="K77793" t="s">
        <v>80703</v>
      </c>
    </row>
    <row r="77794" spans="10:11" x14ac:dyDescent="0.25">
      <c r="J77794" t="s">
        <v>970</v>
      </c>
      <c r="K77794" t="s">
        <v>80704</v>
      </c>
    </row>
    <row r="77795" spans="10:11" x14ac:dyDescent="0.25">
      <c r="J77795" t="s">
        <v>970</v>
      </c>
      <c r="K77795" t="s">
        <v>80705</v>
      </c>
    </row>
    <row r="77796" spans="10:11" x14ac:dyDescent="0.25">
      <c r="J77796" t="s">
        <v>970</v>
      </c>
      <c r="K77796" t="s">
        <v>80706</v>
      </c>
    </row>
    <row r="77797" spans="10:11" x14ac:dyDescent="0.25">
      <c r="J77797" t="s">
        <v>970</v>
      </c>
      <c r="K77797" t="s">
        <v>80707</v>
      </c>
    </row>
    <row r="77798" spans="10:11" x14ac:dyDescent="0.25">
      <c r="J77798" t="s">
        <v>970</v>
      </c>
      <c r="K77798" t="s">
        <v>80708</v>
      </c>
    </row>
    <row r="77799" spans="10:11" x14ac:dyDescent="0.25">
      <c r="J77799" t="s">
        <v>970</v>
      </c>
      <c r="K77799" t="s">
        <v>80709</v>
      </c>
    </row>
    <row r="77800" spans="10:11" x14ac:dyDescent="0.25">
      <c r="J77800" t="s">
        <v>970</v>
      </c>
      <c r="K77800" t="s">
        <v>80710</v>
      </c>
    </row>
    <row r="77801" spans="10:11" x14ac:dyDescent="0.25">
      <c r="J77801" t="s">
        <v>970</v>
      </c>
      <c r="K77801" t="s">
        <v>80711</v>
      </c>
    </row>
    <row r="77802" spans="10:11" x14ac:dyDescent="0.25">
      <c r="J77802" t="s">
        <v>970</v>
      </c>
      <c r="K77802" t="s">
        <v>80712</v>
      </c>
    </row>
    <row r="77803" spans="10:11" x14ac:dyDescent="0.25">
      <c r="J77803" t="s">
        <v>970</v>
      </c>
      <c r="K77803" t="s">
        <v>80713</v>
      </c>
    </row>
    <row r="77804" spans="10:11" x14ac:dyDescent="0.25">
      <c r="J77804" t="s">
        <v>970</v>
      </c>
      <c r="K77804" t="s">
        <v>80714</v>
      </c>
    </row>
    <row r="77805" spans="10:11" x14ac:dyDescent="0.25">
      <c r="J77805" t="s">
        <v>970</v>
      </c>
      <c r="K77805" t="s">
        <v>80715</v>
      </c>
    </row>
    <row r="77806" spans="10:11" x14ac:dyDescent="0.25">
      <c r="J77806" t="s">
        <v>970</v>
      </c>
      <c r="K77806" t="s">
        <v>80716</v>
      </c>
    </row>
    <row r="77807" spans="10:11" x14ac:dyDescent="0.25">
      <c r="J77807" t="s">
        <v>970</v>
      </c>
      <c r="K77807" t="s">
        <v>80717</v>
      </c>
    </row>
    <row r="77808" spans="10:11" x14ac:dyDescent="0.25">
      <c r="J77808" t="s">
        <v>970</v>
      </c>
      <c r="K77808" t="s">
        <v>80718</v>
      </c>
    </row>
    <row r="77809" spans="10:11" x14ac:dyDescent="0.25">
      <c r="J77809" t="s">
        <v>970</v>
      </c>
      <c r="K77809" t="s">
        <v>80719</v>
      </c>
    </row>
    <row r="77810" spans="10:11" x14ac:dyDescent="0.25">
      <c r="J77810" t="s">
        <v>970</v>
      </c>
      <c r="K77810" t="s">
        <v>80720</v>
      </c>
    </row>
    <row r="77811" spans="10:11" x14ac:dyDescent="0.25">
      <c r="J77811" t="s">
        <v>970</v>
      </c>
      <c r="K77811" t="s">
        <v>80721</v>
      </c>
    </row>
    <row r="77812" spans="10:11" x14ac:dyDescent="0.25">
      <c r="J77812" t="s">
        <v>970</v>
      </c>
      <c r="K77812" t="s">
        <v>80722</v>
      </c>
    </row>
    <row r="77813" spans="10:11" x14ac:dyDescent="0.25">
      <c r="J77813" t="s">
        <v>970</v>
      </c>
      <c r="K77813" t="s">
        <v>80723</v>
      </c>
    </row>
    <row r="77814" spans="10:11" x14ac:dyDescent="0.25">
      <c r="J77814" t="s">
        <v>970</v>
      </c>
      <c r="K77814" t="s">
        <v>80724</v>
      </c>
    </row>
    <row r="77815" spans="10:11" x14ac:dyDescent="0.25">
      <c r="J77815" t="s">
        <v>970</v>
      </c>
      <c r="K77815" t="s">
        <v>80725</v>
      </c>
    </row>
    <row r="77816" spans="10:11" x14ac:dyDescent="0.25">
      <c r="J77816" t="s">
        <v>970</v>
      </c>
      <c r="K77816" t="s">
        <v>80726</v>
      </c>
    </row>
    <row r="77817" spans="10:11" x14ac:dyDescent="0.25">
      <c r="J77817" t="s">
        <v>970</v>
      </c>
      <c r="K77817" t="s">
        <v>80727</v>
      </c>
    </row>
    <row r="77818" spans="10:11" x14ac:dyDescent="0.25">
      <c r="J77818" t="s">
        <v>970</v>
      </c>
      <c r="K77818" t="s">
        <v>80728</v>
      </c>
    </row>
    <row r="77819" spans="10:11" x14ac:dyDescent="0.25">
      <c r="J77819" t="s">
        <v>970</v>
      </c>
      <c r="K77819" t="s">
        <v>80729</v>
      </c>
    </row>
    <row r="77820" spans="10:11" x14ac:dyDescent="0.25">
      <c r="J77820" t="s">
        <v>970</v>
      </c>
      <c r="K77820" t="s">
        <v>80730</v>
      </c>
    </row>
    <row r="77821" spans="10:11" x14ac:dyDescent="0.25">
      <c r="J77821" t="s">
        <v>970</v>
      </c>
      <c r="K77821" t="s">
        <v>80731</v>
      </c>
    </row>
    <row r="77822" spans="10:11" x14ac:dyDescent="0.25">
      <c r="J77822" t="s">
        <v>970</v>
      </c>
      <c r="K77822" t="s">
        <v>80732</v>
      </c>
    </row>
    <row r="77823" spans="10:11" x14ac:dyDescent="0.25">
      <c r="J77823" t="s">
        <v>970</v>
      </c>
      <c r="K77823" t="s">
        <v>80733</v>
      </c>
    </row>
    <row r="77824" spans="10:11" x14ac:dyDescent="0.25">
      <c r="J77824" t="s">
        <v>970</v>
      </c>
      <c r="K77824" t="s">
        <v>80734</v>
      </c>
    </row>
    <row r="77825" spans="10:11" x14ac:dyDescent="0.25">
      <c r="J77825" t="s">
        <v>970</v>
      </c>
      <c r="K77825" t="s">
        <v>80735</v>
      </c>
    </row>
    <row r="77826" spans="10:11" x14ac:dyDescent="0.25">
      <c r="J77826" t="s">
        <v>970</v>
      </c>
      <c r="K77826" t="s">
        <v>80736</v>
      </c>
    </row>
    <row r="77827" spans="10:11" x14ac:dyDescent="0.25">
      <c r="J77827" t="s">
        <v>970</v>
      </c>
      <c r="K77827" t="s">
        <v>80737</v>
      </c>
    </row>
    <row r="77828" spans="10:11" x14ac:dyDescent="0.25">
      <c r="J77828" t="s">
        <v>970</v>
      </c>
      <c r="K77828" t="s">
        <v>80738</v>
      </c>
    </row>
    <row r="77829" spans="10:11" x14ac:dyDescent="0.25">
      <c r="J77829" t="s">
        <v>970</v>
      </c>
      <c r="K77829" t="s">
        <v>80739</v>
      </c>
    </row>
    <row r="77830" spans="10:11" x14ac:dyDescent="0.25">
      <c r="J77830" t="s">
        <v>971</v>
      </c>
      <c r="K77830" t="s">
        <v>80740</v>
      </c>
    </row>
    <row r="77831" spans="10:11" x14ac:dyDescent="0.25">
      <c r="J77831" t="s">
        <v>971</v>
      </c>
      <c r="K77831" t="s">
        <v>80741</v>
      </c>
    </row>
    <row r="77832" spans="10:11" x14ac:dyDescent="0.25">
      <c r="J77832" t="s">
        <v>971</v>
      </c>
      <c r="K77832" t="s">
        <v>80742</v>
      </c>
    </row>
    <row r="77833" spans="10:11" x14ac:dyDescent="0.25">
      <c r="J77833" t="s">
        <v>971</v>
      </c>
      <c r="K77833" t="s">
        <v>80743</v>
      </c>
    </row>
    <row r="77834" spans="10:11" x14ac:dyDescent="0.25">
      <c r="J77834" t="s">
        <v>971</v>
      </c>
      <c r="K77834" t="s">
        <v>80744</v>
      </c>
    </row>
    <row r="77835" spans="10:11" x14ac:dyDescent="0.25">
      <c r="J77835" t="s">
        <v>971</v>
      </c>
      <c r="K77835" t="s">
        <v>80745</v>
      </c>
    </row>
    <row r="77836" spans="10:11" x14ac:dyDescent="0.25">
      <c r="J77836" t="s">
        <v>971</v>
      </c>
      <c r="K77836" t="s">
        <v>80746</v>
      </c>
    </row>
    <row r="77837" spans="10:11" x14ac:dyDescent="0.25">
      <c r="J77837" t="s">
        <v>971</v>
      </c>
      <c r="K77837" t="s">
        <v>80747</v>
      </c>
    </row>
    <row r="77838" spans="10:11" x14ac:dyDescent="0.25">
      <c r="J77838" t="s">
        <v>971</v>
      </c>
      <c r="K77838" t="s">
        <v>80748</v>
      </c>
    </row>
    <row r="77839" spans="10:11" x14ac:dyDescent="0.25">
      <c r="J77839" t="s">
        <v>971</v>
      </c>
      <c r="K77839" t="s">
        <v>80749</v>
      </c>
    </row>
    <row r="77840" spans="10:11" x14ac:dyDescent="0.25">
      <c r="J77840" t="s">
        <v>971</v>
      </c>
      <c r="K77840" t="s">
        <v>80750</v>
      </c>
    </row>
    <row r="77841" spans="10:11" x14ac:dyDescent="0.25">
      <c r="J77841" t="s">
        <v>971</v>
      </c>
      <c r="K77841" t="s">
        <v>80751</v>
      </c>
    </row>
    <row r="77842" spans="10:11" x14ac:dyDescent="0.25">
      <c r="J77842" t="s">
        <v>971</v>
      </c>
      <c r="K77842" t="s">
        <v>80752</v>
      </c>
    </row>
    <row r="77843" spans="10:11" x14ac:dyDescent="0.25">
      <c r="J77843" t="s">
        <v>971</v>
      </c>
      <c r="K77843" t="s">
        <v>80753</v>
      </c>
    </row>
    <row r="77844" spans="10:11" x14ac:dyDescent="0.25">
      <c r="J77844" t="s">
        <v>971</v>
      </c>
      <c r="K77844" t="s">
        <v>80754</v>
      </c>
    </row>
    <row r="77845" spans="10:11" x14ac:dyDescent="0.25">
      <c r="J77845" t="s">
        <v>971</v>
      </c>
      <c r="K77845" t="s">
        <v>80755</v>
      </c>
    </row>
    <row r="77846" spans="10:11" x14ac:dyDescent="0.25">
      <c r="J77846" t="s">
        <v>971</v>
      </c>
      <c r="K77846" t="s">
        <v>80756</v>
      </c>
    </row>
    <row r="77847" spans="10:11" x14ac:dyDescent="0.25">
      <c r="J77847" t="s">
        <v>971</v>
      </c>
      <c r="K77847" t="s">
        <v>80757</v>
      </c>
    </row>
    <row r="77848" spans="10:11" x14ac:dyDescent="0.25">
      <c r="J77848" t="s">
        <v>971</v>
      </c>
      <c r="K77848" t="s">
        <v>80758</v>
      </c>
    </row>
    <row r="77849" spans="10:11" x14ac:dyDescent="0.25">
      <c r="J77849" t="s">
        <v>971</v>
      </c>
      <c r="K77849" t="s">
        <v>80759</v>
      </c>
    </row>
    <row r="77850" spans="10:11" x14ac:dyDescent="0.25">
      <c r="J77850" t="s">
        <v>971</v>
      </c>
      <c r="K77850" t="s">
        <v>80760</v>
      </c>
    </row>
    <row r="77851" spans="10:11" x14ac:dyDescent="0.25">
      <c r="J77851" t="s">
        <v>971</v>
      </c>
      <c r="K77851" t="s">
        <v>80761</v>
      </c>
    </row>
    <row r="77852" spans="10:11" x14ac:dyDescent="0.25">
      <c r="J77852" t="s">
        <v>971</v>
      </c>
      <c r="K77852" t="s">
        <v>80762</v>
      </c>
    </row>
    <row r="77853" spans="10:11" x14ac:dyDescent="0.25">
      <c r="J77853" t="s">
        <v>971</v>
      </c>
      <c r="K77853" t="s">
        <v>80763</v>
      </c>
    </row>
    <row r="77854" spans="10:11" x14ac:dyDescent="0.25">
      <c r="J77854" t="s">
        <v>971</v>
      </c>
      <c r="K77854" t="s">
        <v>80764</v>
      </c>
    </row>
    <row r="77855" spans="10:11" x14ac:dyDescent="0.25">
      <c r="J77855" t="s">
        <v>971</v>
      </c>
      <c r="K77855" t="s">
        <v>80765</v>
      </c>
    </row>
    <row r="77856" spans="10:11" x14ac:dyDescent="0.25">
      <c r="J77856" t="s">
        <v>971</v>
      </c>
      <c r="K77856" t="s">
        <v>80766</v>
      </c>
    </row>
    <row r="77857" spans="10:11" x14ac:dyDescent="0.25">
      <c r="J77857" t="s">
        <v>971</v>
      </c>
      <c r="K77857" t="s">
        <v>80767</v>
      </c>
    </row>
    <row r="77858" spans="10:11" x14ac:dyDescent="0.25">
      <c r="J77858" t="s">
        <v>971</v>
      </c>
      <c r="K77858" t="s">
        <v>80768</v>
      </c>
    </row>
    <row r="77859" spans="10:11" x14ac:dyDescent="0.25">
      <c r="J77859" t="s">
        <v>971</v>
      </c>
      <c r="K77859" t="s">
        <v>80769</v>
      </c>
    </row>
    <row r="77860" spans="10:11" x14ac:dyDescent="0.25">
      <c r="J77860" t="s">
        <v>971</v>
      </c>
      <c r="K77860" t="s">
        <v>80770</v>
      </c>
    </row>
    <row r="77861" spans="10:11" x14ac:dyDescent="0.25">
      <c r="J77861" t="s">
        <v>971</v>
      </c>
      <c r="K77861" t="s">
        <v>80771</v>
      </c>
    </row>
    <row r="77862" spans="10:11" x14ac:dyDescent="0.25">
      <c r="J77862" t="s">
        <v>971</v>
      </c>
      <c r="K77862" t="s">
        <v>80772</v>
      </c>
    </row>
    <row r="77863" spans="10:11" x14ac:dyDescent="0.25">
      <c r="J77863" t="s">
        <v>971</v>
      </c>
      <c r="K77863" t="s">
        <v>80773</v>
      </c>
    </row>
    <row r="77864" spans="10:11" x14ac:dyDescent="0.25">
      <c r="J77864" t="s">
        <v>971</v>
      </c>
      <c r="K77864" t="s">
        <v>80774</v>
      </c>
    </row>
    <row r="77865" spans="10:11" x14ac:dyDescent="0.25">
      <c r="J77865" t="s">
        <v>971</v>
      </c>
      <c r="K77865" t="s">
        <v>80775</v>
      </c>
    </row>
    <row r="77866" spans="10:11" x14ac:dyDescent="0.25">
      <c r="J77866" t="s">
        <v>971</v>
      </c>
      <c r="K77866" t="s">
        <v>80776</v>
      </c>
    </row>
    <row r="77867" spans="10:11" x14ac:dyDescent="0.25">
      <c r="J77867" t="s">
        <v>971</v>
      </c>
      <c r="K77867" t="s">
        <v>80777</v>
      </c>
    </row>
    <row r="77868" spans="10:11" x14ac:dyDescent="0.25">
      <c r="J77868" t="s">
        <v>971</v>
      </c>
      <c r="K77868" t="s">
        <v>80778</v>
      </c>
    </row>
    <row r="77869" spans="10:11" x14ac:dyDescent="0.25">
      <c r="J77869" t="s">
        <v>971</v>
      </c>
      <c r="K77869" t="s">
        <v>80779</v>
      </c>
    </row>
    <row r="77870" spans="10:11" x14ac:dyDescent="0.25">
      <c r="J77870" t="s">
        <v>971</v>
      </c>
      <c r="K77870" t="s">
        <v>80780</v>
      </c>
    </row>
    <row r="77871" spans="10:11" x14ac:dyDescent="0.25">
      <c r="J77871" t="s">
        <v>971</v>
      </c>
      <c r="K77871" t="s">
        <v>80781</v>
      </c>
    </row>
    <row r="77872" spans="10:11" x14ac:dyDescent="0.25">
      <c r="J77872" t="s">
        <v>972</v>
      </c>
      <c r="K77872" t="s">
        <v>80782</v>
      </c>
    </row>
    <row r="77873" spans="10:11" x14ac:dyDescent="0.25">
      <c r="J77873" t="s">
        <v>972</v>
      </c>
      <c r="K77873" t="s">
        <v>80783</v>
      </c>
    </row>
    <row r="77874" spans="10:11" x14ac:dyDescent="0.25">
      <c r="J77874" t="s">
        <v>972</v>
      </c>
      <c r="K77874" t="s">
        <v>80784</v>
      </c>
    </row>
    <row r="77875" spans="10:11" x14ac:dyDescent="0.25">
      <c r="J77875" t="s">
        <v>972</v>
      </c>
      <c r="K77875" t="s">
        <v>80785</v>
      </c>
    </row>
    <row r="77876" spans="10:11" x14ac:dyDescent="0.25">
      <c r="J77876" t="s">
        <v>972</v>
      </c>
      <c r="K77876" t="s">
        <v>80786</v>
      </c>
    </row>
    <row r="77877" spans="10:11" x14ac:dyDescent="0.25">
      <c r="J77877" t="s">
        <v>972</v>
      </c>
      <c r="K77877" t="s">
        <v>80787</v>
      </c>
    </row>
    <row r="77878" spans="10:11" x14ac:dyDescent="0.25">
      <c r="J77878" t="s">
        <v>972</v>
      </c>
      <c r="K77878" t="s">
        <v>80788</v>
      </c>
    </row>
    <row r="77879" spans="10:11" x14ac:dyDescent="0.25">
      <c r="J77879" t="s">
        <v>972</v>
      </c>
      <c r="K77879" t="s">
        <v>80789</v>
      </c>
    </row>
    <row r="77880" spans="10:11" x14ac:dyDescent="0.25">
      <c r="J77880" t="s">
        <v>972</v>
      </c>
      <c r="K77880" t="s">
        <v>80790</v>
      </c>
    </row>
    <row r="77881" spans="10:11" x14ac:dyDescent="0.25">
      <c r="J77881" t="s">
        <v>972</v>
      </c>
      <c r="K77881" t="s">
        <v>80791</v>
      </c>
    </row>
    <row r="77882" spans="10:11" x14ac:dyDescent="0.25">
      <c r="J77882" t="s">
        <v>972</v>
      </c>
      <c r="K77882" t="s">
        <v>80792</v>
      </c>
    </row>
    <row r="77883" spans="10:11" x14ac:dyDescent="0.25">
      <c r="J77883" t="s">
        <v>972</v>
      </c>
      <c r="K77883" t="s">
        <v>80793</v>
      </c>
    </row>
    <row r="77884" spans="10:11" x14ac:dyDescent="0.25">
      <c r="J77884" t="s">
        <v>972</v>
      </c>
      <c r="K77884" t="s">
        <v>80794</v>
      </c>
    </row>
    <row r="77885" spans="10:11" x14ac:dyDescent="0.25">
      <c r="J77885" t="s">
        <v>972</v>
      </c>
      <c r="K77885" t="s">
        <v>80795</v>
      </c>
    </row>
    <row r="77886" spans="10:11" x14ac:dyDescent="0.25">
      <c r="J77886" t="s">
        <v>972</v>
      </c>
      <c r="K77886" t="s">
        <v>80796</v>
      </c>
    </row>
    <row r="77887" spans="10:11" x14ac:dyDescent="0.25">
      <c r="J77887" t="s">
        <v>972</v>
      </c>
      <c r="K77887" t="s">
        <v>80797</v>
      </c>
    </row>
    <row r="77888" spans="10:11" x14ac:dyDescent="0.25">
      <c r="J77888" t="s">
        <v>972</v>
      </c>
      <c r="K77888" t="s">
        <v>80798</v>
      </c>
    </row>
    <row r="77889" spans="10:11" x14ac:dyDescent="0.25">
      <c r="J77889" t="s">
        <v>972</v>
      </c>
      <c r="K77889" t="s">
        <v>80799</v>
      </c>
    </row>
    <row r="77890" spans="10:11" x14ac:dyDescent="0.25">
      <c r="J77890" t="s">
        <v>972</v>
      </c>
      <c r="K77890" t="s">
        <v>80800</v>
      </c>
    </row>
    <row r="77891" spans="10:11" x14ac:dyDescent="0.25">
      <c r="J77891" t="s">
        <v>2533</v>
      </c>
      <c r="K77891" t="s">
        <v>80801</v>
      </c>
    </row>
    <row r="77892" spans="10:11" x14ac:dyDescent="0.25">
      <c r="J77892" t="s">
        <v>2533</v>
      </c>
      <c r="K77892" t="s">
        <v>80802</v>
      </c>
    </row>
    <row r="77893" spans="10:11" x14ac:dyDescent="0.25">
      <c r="J77893" t="s">
        <v>2533</v>
      </c>
      <c r="K77893" t="s">
        <v>80803</v>
      </c>
    </row>
    <row r="77894" spans="10:11" x14ac:dyDescent="0.25">
      <c r="J77894" t="s">
        <v>2533</v>
      </c>
      <c r="K77894" t="s">
        <v>80804</v>
      </c>
    </row>
    <row r="77895" spans="10:11" x14ac:dyDescent="0.25">
      <c r="J77895" t="s">
        <v>2533</v>
      </c>
      <c r="K77895" t="s">
        <v>80805</v>
      </c>
    </row>
    <row r="77896" spans="10:11" x14ac:dyDescent="0.25">
      <c r="J77896" t="s">
        <v>2533</v>
      </c>
      <c r="K77896" t="s">
        <v>80806</v>
      </c>
    </row>
    <row r="77897" spans="10:11" x14ac:dyDescent="0.25">
      <c r="J77897" t="s">
        <v>2533</v>
      </c>
      <c r="K77897" t="s">
        <v>80807</v>
      </c>
    </row>
    <row r="77898" spans="10:11" x14ac:dyDescent="0.25">
      <c r="J77898" t="s">
        <v>2533</v>
      </c>
      <c r="K77898" t="s">
        <v>80808</v>
      </c>
    </row>
    <row r="77899" spans="10:11" x14ac:dyDescent="0.25">
      <c r="J77899" t="s">
        <v>2533</v>
      </c>
      <c r="K77899" t="s">
        <v>80809</v>
      </c>
    </row>
    <row r="77900" spans="10:11" x14ac:dyDescent="0.25">
      <c r="J77900" t="s">
        <v>2533</v>
      </c>
      <c r="K77900" t="s">
        <v>80810</v>
      </c>
    </row>
    <row r="77901" spans="10:11" x14ac:dyDescent="0.25">
      <c r="J77901" t="s">
        <v>2533</v>
      </c>
      <c r="K77901" t="s">
        <v>80811</v>
      </c>
    </row>
    <row r="77902" spans="10:11" x14ac:dyDescent="0.25">
      <c r="J77902" t="s">
        <v>2533</v>
      </c>
      <c r="K77902" t="s">
        <v>80812</v>
      </c>
    </row>
    <row r="77903" spans="10:11" x14ac:dyDescent="0.25">
      <c r="J77903" t="s">
        <v>2533</v>
      </c>
      <c r="K77903" t="s">
        <v>80813</v>
      </c>
    </row>
    <row r="77904" spans="10:11" x14ac:dyDescent="0.25">
      <c r="J77904" t="s">
        <v>2533</v>
      </c>
      <c r="K77904" t="s">
        <v>80814</v>
      </c>
    </row>
    <row r="77905" spans="10:11" x14ac:dyDescent="0.25">
      <c r="J77905" t="s">
        <v>2533</v>
      </c>
      <c r="K77905" t="s">
        <v>80815</v>
      </c>
    </row>
    <row r="77906" spans="10:11" x14ac:dyDescent="0.25">
      <c r="J77906" t="s">
        <v>2533</v>
      </c>
      <c r="K77906" t="s">
        <v>80816</v>
      </c>
    </row>
    <row r="77907" spans="10:11" x14ac:dyDescent="0.25">
      <c r="J77907" t="s">
        <v>2533</v>
      </c>
      <c r="K77907" t="s">
        <v>80817</v>
      </c>
    </row>
    <row r="77908" spans="10:11" x14ac:dyDescent="0.25">
      <c r="J77908" t="s">
        <v>2533</v>
      </c>
      <c r="K77908" t="s">
        <v>80818</v>
      </c>
    </row>
    <row r="77909" spans="10:11" x14ac:dyDescent="0.25">
      <c r="J77909" t="s">
        <v>2533</v>
      </c>
      <c r="K77909" t="s">
        <v>80819</v>
      </c>
    </row>
    <row r="77910" spans="10:11" x14ac:dyDescent="0.25">
      <c r="J77910" t="s">
        <v>2533</v>
      </c>
      <c r="K77910" t="s">
        <v>80820</v>
      </c>
    </row>
    <row r="77911" spans="10:11" x14ac:dyDescent="0.25">
      <c r="J77911" t="s">
        <v>1545</v>
      </c>
      <c r="K77911" t="s">
        <v>80821</v>
      </c>
    </row>
    <row r="77912" spans="10:11" x14ac:dyDescent="0.25">
      <c r="J77912" t="s">
        <v>1545</v>
      </c>
      <c r="K77912" t="s">
        <v>80822</v>
      </c>
    </row>
    <row r="77913" spans="10:11" x14ac:dyDescent="0.25">
      <c r="J77913" t="s">
        <v>1545</v>
      </c>
      <c r="K77913" t="s">
        <v>80823</v>
      </c>
    </row>
    <row r="77914" spans="10:11" x14ac:dyDescent="0.25">
      <c r="J77914" t="s">
        <v>1545</v>
      </c>
      <c r="K77914" t="s">
        <v>80824</v>
      </c>
    </row>
    <row r="77915" spans="10:11" x14ac:dyDescent="0.25">
      <c r="J77915" t="s">
        <v>1545</v>
      </c>
      <c r="K77915" t="s">
        <v>80825</v>
      </c>
    </row>
    <row r="77916" spans="10:11" x14ac:dyDescent="0.25">
      <c r="J77916" t="s">
        <v>1545</v>
      </c>
      <c r="K77916" t="s">
        <v>80826</v>
      </c>
    </row>
    <row r="77917" spans="10:11" x14ac:dyDescent="0.25">
      <c r="J77917" t="s">
        <v>1545</v>
      </c>
      <c r="K77917" t="s">
        <v>80827</v>
      </c>
    </row>
    <row r="77918" spans="10:11" x14ac:dyDescent="0.25">
      <c r="J77918" t="s">
        <v>1545</v>
      </c>
      <c r="K77918" t="s">
        <v>80828</v>
      </c>
    </row>
    <row r="77919" spans="10:11" x14ac:dyDescent="0.25">
      <c r="J77919" t="s">
        <v>1545</v>
      </c>
      <c r="K77919" t="s">
        <v>80829</v>
      </c>
    </row>
    <row r="77920" spans="10:11" x14ac:dyDescent="0.25">
      <c r="J77920" t="s">
        <v>1545</v>
      </c>
      <c r="K77920" t="s">
        <v>80830</v>
      </c>
    </row>
    <row r="77921" spans="10:11" x14ac:dyDescent="0.25">
      <c r="J77921" t="s">
        <v>1545</v>
      </c>
      <c r="K77921" t="s">
        <v>80831</v>
      </c>
    </row>
    <row r="77922" spans="10:11" x14ac:dyDescent="0.25">
      <c r="J77922" t="s">
        <v>1545</v>
      </c>
      <c r="K77922" t="s">
        <v>80832</v>
      </c>
    </row>
    <row r="77923" spans="10:11" x14ac:dyDescent="0.25">
      <c r="J77923" t="s">
        <v>1545</v>
      </c>
      <c r="K77923" t="s">
        <v>80833</v>
      </c>
    </row>
    <row r="77924" spans="10:11" x14ac:dyDescent="0.25">
      <c r="J77924" t="s">
        <v>1545</v>
      </c>
      <c r="K77924" t="s">
        <v>80834</v>
      </c>
    </row>
    <row r="77925" spans="10:11" x14ac:dyDescent="0.25">
      <c r="J77925" t="s">
        <v>1545</v>
      </c>
      <c r="K77925" t="s">
        <v>80835</v>
      </c>
    </row>
    <row r="77926" spans="10:11" x14ac:dyDescent="0.25">
      <c r="J77926" t="s">
        <v>1545</v>
      </c>
      <c r="K77926" t="s">
        <v>80836</v>
      </c>
    </row>
    <row r="77927" spans="10:11" x14ac:dyDescent="0.25">
      <c r="J77927" t="s">
        <v>1545</v>
      </c>
      <c r="K77927" t="s">
        <v>80837</v>
      </c>
    </row>
    <row r="77928" spans="10:11" x14ac:dyDescent="0.25">
      <c r="J77928" t="s">
        <v>1545</v>
      </c>
      <c r="K77928" t="s">
        <v>80838</v>
      </c>
    </row>
    <row r="77929" spans="10:11" x14ac:dyDescent="0.25">
      <c r="J77929" t="s">
        <v>1545</v>
      </c>
      <c r="K77929" t="s">
        <v>80839</v>
      </c>
    </row>
    <row r="77930" spans="10:11" x14ac:dyDescent="0.25">
      <c r="J77930" t="s">
        <v>1545</v>
      </c>
      <c r="K77930" t="s">
        <v>80840</v>
      </c>
    </row>
    <row r="77931" spans="10:11" x14ac:dyDescent="0.25">
      <c r="J77931" t="s">
        <v>1545</v>
      </c>
      <c r="K77931" t="s">
        <v>80841</v>
      </c>
    </row>
    <row r="77932" spans="10:11" x14ac:dyDescent="0.25">
      <c r="J77932" t="s">
        <v>1545</v>
      </c>
      <c r="K77932" t="s">
        <v>80842</v>
      </c>
    </row>
    <row r="77933" spans="10:11" x14ac:dyDescent="0.25">
      <c r="J77933" t="s">
        <v>1545</v>
      </c>
      <c r="K77933" t="s">
        <v>80843</v>
      </c>
    </row>
    <row r="77934" spans="10:11" x14ac:dyDescent="0.25">
      <c r="J77934" t="s">
        <v>1545</v>
      </c>
      <c r="K77934" t="s">
        <v>80844</v>
      </c>
    </row>
    <row r="77935" spans="10:11" x14ac:dyDescent="0.25">
      <c r="J77935" t="s">
        <v>1545</v>
      </c>
      <c r="K77935" t="s">
        <v>80845</v>
      </c>
    </row>
    <row r="77936" spans="10:11" x14ac:dyDescent="0.25">
      <c r="J77936" t="s">
        <v>1545</v>
      </c>
      <c r="K77936" t="s">
        <v>80846</v>
      </c>
    </row>
    <row r="77937" spans="10:11" x14ac:dyDescent="0.25">
      <c r="J77937" t="s">
        <v>1545</v>
      </c>
      <c r="K77937" t="s">
        <v>80847</v>
      </c>
    </row>
    <row r="77938" spans="10:11" x14ac:dyDescent="0.25">
      <c r="J77938" t="s">
        <v>1545</v>
      </c>
      <c r="K77938" t="s">
        <v>80848</v>
      </c>
    </row>
    <row r="77939" spans="10:11" x14ac:dyDescent="0.25">
      <c r="J77939" t="s">
        <v>1545</v>
      </c>
      <c r="K77939" t="s">
        <v>80849</v>
      </c>
    </row>
    <row r="77940" spans="10:11" x14ac:dyDescent="0.25">
      <c r="J77940" t="s">
        <v>1545</v>
      </c>
      <c r="K77940" t="s">
        <v>80850</v>
      </c>
    </row>
    <row r="77941" spans="10:11" x14ac:dyDescent="0.25">
      <c r="J77941" t="s">
        <v>1545</v>
      </c>
      <c r="K77941" t="s">
        <v>80851</v>
      </c>
    </row>
    <row r="77942" spans="10:11" x14ac:dyDescent="0.25">
      <c r="J77942" t="s">
        <v>1545</v>
      </c>
      <c r="K77942" t="s">
        <v>80852</v>
      </c>
    </row>
    <row r="77943" spans="10:11" x14ac:dyDescent="0.25">
      <c r="J77943" t="s">
        <v>1545</v>
      </c>
      <c r="K77943" t="s">
        <v>80853</v>
      </c>
    </row>
    <row r="77944" spans="10:11" x14ac:dyDescent="0.25">
      <c r="J77944" t="s">
        <v>1545</v>
      </c>
      <c r="K77944" t="s">
        <v>80854</v>
      </c>
    </row>
    <row r="77945" spans="10:11" x14ac:dyDescent="0.25">
      <c r="J77945" t="s">
        <v>1545</v>
      </c>
      <c r="K77945" t="s">
        <v>80855</v>
      </c>
    </row>
    <row r="77946" spans="10:11" x14ac:dyDescent="0.25">
      <c r="J77946" t="s">
        <v>1545</v>
      </c>
      <c r="K77946" t="s">
        <v>80856</v>
      </c>
    </row>
    <row r="77947" spans="10:11" x14ac:dyDescent="0.25">
      <c r="J77947" t="s">
        <v>2824</v>
      </c>
      <c r="K77947" t="s">
        <v>80857</v>
      </c>
    </row>
    <row r="77948" spans="10:11" x14ac:dyDescent="0.25">
      <c r="J77948" t="s">
        <v>2824</v>
      </c>
      <c r="K77948" t="s">
        <v>80858</v>
      </c>
    </row>
    <row r="77949" spans="10:11" x14ac:dyDescent="0.25">
      <c r="J77949" t="s">
        <v>2824</v>
      </c>
      <c r="K77949" t="s">
        <v>80859</v>
      </c>
    </row>
    <row r="77950" spans="10:11" x14ac:dyDescent="0.25">
      <c r="J77950" t="s">
        <v>2824</v>
      </c>
      <c r="K77950" t="s">
        <v>80860</v>
      </c>
    </row>
    <row r="77951" spans="10:11" x14ac:dyDescent="0.25">
      <c r="J77951" t="s">
        <v>2824</v>
      </c>
      <c r="K77951" t="s">
        <v>80861</v>
      </c>
    </row>
    <row r="77952" spans="10:11" x14ac:dyDescent="0.25">
      <c r="J77952" t="s">
        <v>2824</v>
      </c>
      <c r="K77952" t="s">
        <v>80862</v>
      </c>
    </row>
    <row r="77953" spans="10:11" x14ac:dyDescent="0.25">
      <c r="J77953" t="s">
        <v>2824</v>
      </c>
      <c r="K77953" t="s">
        <v>80863</v>
      </c>
    </row>
    <row r="77954" spans="10:11" x14ac:dyDescent="0.25">
      <c r="J77954" t="s">
        <v>2824</v>
      </c>
      <c r="K77954" t="s">
        <v>80864</v>
      </c>
    </row>
    <row r="77955" spans="10:11" x14ac:dyDescent="0.25">
      <c r="J77955" t="s">
        <v>2824</v>
      </c>
      <c r="K77955" t="s">
        <v>80865</v>
      </c>
    </row>
    <row r="77956" spans="10:11" x14ac:dyDescent="0.25">
      <c r="J77956" t="s">
        <v>2824</v>
      </c>
      <c r="K77956" t="s">
        <v>80866</v>
      </c>
    </row>
    <row r="77957" spans="10:11" x14ac:dyDescent="0.25">
      <c r="J77957" t="s">
        <v>2824</v>
      </c>
      <c r="K77957" t="s">
        <v>80867</v>
      </c>
    </row>
    <row r="77958" spans="10:11" x14ac:dyDescent="0.25">
      <c r="J77958" t="s">
        <v>2824</v>
      </c>
      <c r="K77958" t="s">
        <v>80868</v>
      </c>
    </row>
    <row r="77959" spans="10:11" x14ac:dyDescent="0.25">
      <c r="J77959" t="s">
        <v>2824</v>
      </c>
      <c r="K77959" t="s">
        <v>80869</v>
      </c>
    </row>
    <row r="77960" spans="10:11" x14ac:dyDescent="0.25">
      <c r="J77960" t="s">
        <v>2824</v>
      </c>
      <c r="K77960" t="s">
        <v>80870</v>
      </c>
    </row>
    <row r="77961" spans="10:11" x14ac:dyDescent="0.25">
      <c r="J77961" t="s">
        <v>2824</v>
      </c>
      <c r="K77961" t="s">
        <v>80871</v>
      </c>
    </row>
    <row r="77962" spans="10:11" x14ac:dyDescent="0.25">
      <c r="J77962" t="s">
        <v>2824</v>
      </c>
      <c r="K77962" t="s">
        <v>80872</v>
      </c>
    </row>
    <row r="77963" spans="10:11" x14ac:dyDescent="0.25">
      <c r="J77963" t="s">
        <v>2824</v>
      </c>
      <c r="K77963" t="s">
        <v>80873</v>
      </c>
    </row>
    <row r="77964" spans="10:11" x14ac:dyDescent="0.25">
      <c r="J77964" t="s">
        <v>2824</v>
      </c>
      <c r="K77964" t="s">
        <v>80874</v>
      </c>
    </row>
    <row r="77965" spans="10:11" x14ac:dyDescent="0.25">
      <c r="J77965" t="s">
        <v>2824</v>
      </c>
      <c r="K77965" t="s">
        <v>80875</v>
      </c>
    </row>
    <row r="77966" spans="10:11" x14ac:dyDescent="0.25">
      <c r="J77966" t="s">
        <v>2824</v>
      </c>
      <c r="K77966" t="s">
        <v>80876</v>
      </c>
    </row>
    <row r="77967" spans="10:11" x14ac:dyDescent="0.25">
      <c r="J77967" t="s">
        <v>2824</v>
      </c>
      <c r="K77967" t="s">
        <v>80877</v>
      </c>
    </row>
    <row r="77968" spans="10:11" x14ac:dyDescent="0.25">
      <c r="J77968" t="s">
        <v>2824</v>
      </c>
      <c r="K77968" t="s">
        <v>80878</v>
      </c>
    </row>
    <row r="77969" spans="10:11" x14ac:dyDescent="0.25">
      <c r="J77969" t="s">
        <v>2824</v>
      </c>
      <c r="K77969" t="s">
        <v>80879</v>
      </c>
    </row>
    <row r="77970" spans="10:11" x14ac:dyDescent="0.25">
      <c r="J77970" t="s">
        <v>2824</v>
      </c>
      <c r="K77970" t="s">
        <v>80880</v>
      </c>
    </row>
    <row r="77971" spans="10:11" x14ac:dyDescent="0.25">
      <c r="J77971" t="s">
        <v>2824</v>
      </c>
      <c r="K77971" t="s">
        <v>80881</v>
      </c>
    </row>
    <row r="77972" spans="10:11" x14ac:dyDescent="0.25">
      <c r="J77972" t="s">
        <v>1093</v>
      </c>
      <c r="K77972" t="s">
        <v>80882</v>
      </c>
    </row>
    <row r="77973" spans="10:11" x14ac:dyDescent="0.25">
      <c r="J77973" t="s">
        <v>1093</v>
      </c>
      <c r="K77973" t="s">
        <v>80883</v>
      </c>
    </row>
    <row r="77974" spans="10:11" x14ac:dyDescent="0.25">
      <c r="J77974" t="s">
        <v>1093</v>
      </c>
      <c r="K77974" t="s">
        <v>80884</v>
      </c>
    </row>
    <row r="77975" spans="10:11" x14ac:dyDescent="0.25">
      <c r="J77975" t="s">
        <v>1093</v>
      </c>
      <c r="K77975" t="s">
        <v>80885</v>
      </c>
    </row>
    <row r="77976" spans="10:11" x14ac:dyDescent="0.25">
      <c r="J77976" t="s">
        <v>1093</v>
      </c>
      <c r="K77976" t="s">
        <v>80886</v>
      </c>
    </row>
    <row r="77977" spans="10:11" x14ac:dyDescent="0.25">
      <c r="J77977" t="s">
        <v>1093</v>
      </c>
      <c r="K77977" t="s">
        <v>80887</v>
      </c>
    </row>
    <row r="77978" spans="10:11" x14ac:dyDescent="0.25">
      <c r="J77978" t="s">
        <v>1093</v>
      </c>
      <c r="K77978" t="s">
        <v>80888</v>
      </c>
    </row>
    <row r="77979" spans="10:11" x14ac:dyDescent="0.25">
      <c r="J77979" t="s">
        <v>1093</v>
      </c>
      <c r="K77979" t="s">
        <v>80889</v>
      </c>
    </row>
    <row r="77980" spans="10:11" x14ac:dyDescent="0.25">
      <c r="J77980" t="s">
        <v>1093</v>
      </c>
      <c r="K77980" t="s">
        <v>80890</v>
      </c>
    </row>
    <row r="77981" spans="10:11" x14ac:dyDescent="0.25">
      <c r="J77981" t="s">
        <v>1093</v>
      </c>
      <c r="K77981" t="s">
        <v>80891</v>
      </c>
    </row>
    <row r="77982" spans="10:11" x14ac:dyDescent="0.25">
      <c r="J77982" t="s">
        <v>1093</v>
      </c>
      <c r="K77982" t="s">
        <v>80892</v>
      </c>
    </row>
    <row r="77983" spans="10:11" x14ac:dyDescent="0.25">
      <c r="J77983" t="s">
        <v>1093</v>
      </c>
      <c r="K77983" t="s">
        <v>80893</v>
      </c>
    </row>
    <row r="77984" spans="10:11" x14ac:dyDescent="0.25">
      <c r="J77984" t="s">
        <v>1093</v>
      </c>
      <c r="K77984" t="s">
        <v>80894</v>
      </c>
    </row>
    <row r="77985" spans="10:11" x14ac:dyDescent="0.25">
      <c r="J77985" t="s">
        <v>790</v>
      </c>
      <c r="K77985" t="s">
        <v>80895</v>
      </c>
    </row>
    <row r="77986" spans="10:11" x14ac:dyDescent="0.25">
      <c r="J77986" t="s">
        <v>790</v>
      </c>
      <c r="K77986" t="s">
        <v>80896</v>
      </c>
    </row>
    <row r="77987" spans="10:11" x14ac:dyDescent="0.25">
      <c r="J77987" t="s">
        <v>790</v>
      </c>
      <c r="K77987" t="s">
        <v>80897</v>
      </c>
    </row>
    <row r="77988" spans="10:11" x14ac:dyDescent="0.25">
      <c r="J77988" t="s">
        <v>790</v>
      </c>
      <c r="K77988" t="s">
        <v>80898</v>
      </c>
    </row>
    <row r="77989" spans="10:11" x14ac:dyDescent="0.25">
      <c r="J77989" t="s">
        <v>790</v>
      </c>
      <c r="K77989" t="s">
        <v>80899</v>
      </c>
    </row>
    <row r="77990" spans="10:11" x14ac:dyDescent="0.25">
      <c r="J77990" t="s">
        <v>790</v>
      </c>
      <c r="K77990" t="s">
        <v>80900</v>
      </c>
    </row>
    <row r="77991" spans="10:11" x14ac:dyDescent="0.25">
      <c r="J77991" t="s">
        <v>790</v>
      </c>
      <c r="K77991" t="s">
        <v>80901</v>
      </c>
    </row>
    <row r="77992" spans="10:11" x14ac:dyDescent="0.25">
      <c r="J77992" t="s">
        <v>790</v>
      </c>
      <c r="K77992" t="s">
        <v>80902</v>
      </c>
    </row>
    <row r="77993" spans="10:11" x14ac:dyDescent="0.25">
      <c r="J77993" t="s">
        <v>790</v>
      </c>
      <c r="K77993" t="s">
        <v>80903</v>
      </c>
    </row>
    <row r="77994" spans="10:11" x14ac:dyDescent="0.25">
      <c r="J77994" t="s">
        <v>790</v>
      </c>
      <c r="K77994" t="s">
        <v>80904</v>
      </c>
    </row>
    <row r="77995" spans="10:11" x14ac:dyDescent="0.25">
      <c r="J77995" t="s">
        <v>790</v>
      </c>
      <c r="K77995" t="s">
        <v>80905</v>
      </c>
    </row>
    <row r="77996" spans="10:11" x14ac:dyDescent="0.25">
      <c r="J77996" t="s">
        <v>790</v>
      </c>
      <c r="K77996" t="s">
        <v>80906</v>
      </c>
    </row>
    <row r="77997" spans="10:11" x14ac:dyDescent="0.25">
      <c r="J77997" t="s">
        <v>790</v>
      </c>
      <c r="K77997" t="s">
        <v>80907</v>
      </c>
    </row>
    <row r="77998" spans="10:11" x14ac:dyDescent="0.25">
      <c r="J77998" t="s">
        <v>790</v>
      </c>
      <c r="K77998" t="s">
        <v>80908</v>
      </c>
    </row>
    <row r="77999" spans="10:11" x14ac:dyDescent="0.25">
      <c r="J77999" t="s">
        <v>2534</v>
      </c>
      <c r="K77999" t="s">
        <v>80909</v>
      </c>
    </row>
    <row r="78000" spans="10:11" x14ac:dyDescent="0.25">
      <c r="J78000" t="s">
        <v>2534</v>
      </c>
      <c r="K78000" t="s">
        <v>80910</v>
      </c>
    </row>
    <row r="78001" spans="10:11" x14ac:dyDescent="0.25">
      <c r="J78001" t="s">
        <v>2534</v>
      </c>
      <c r="K78001" t="s">
        <v>80911</v>
      </c>
    </row>
    <row r="78002" spans="10:11" x14ac:dyDescent="0.25">
      <c r="J78002" t="s">
        <v>2534</v>
      </c>
      <c r="K78002" t="s">
        <v>80912</v>
      </c>
    </row>
    <row r="78003" spans="10:11" x14ac:dyDescent="0.25">
      <c r="J78003" t="s">
        <v>2534</v>
      </c>
      <c r="K78003" t="s">
        <v>80913</v>
      </c>
    </row>
    <row r="78004" spans="10:11" x14ac:dyDescent="0.25">
      <c r="J78004" t="s">
        <v>2534</v>
      </c>
      <c r="K78004" t="s">
        <v>80914</v>
      </c>
    </row>
    <row r="78005" spans="10:11" x14ac:dyDescent="0.25">
      <c r="J78005" t="s">
        <v>2534</v>
      </c>
      <c r="K78005" t="s">
        <v>80915</v>
      </c>
    </row>
    <row r="78006" spans="10:11" x14ac:dyDescent="0.25">
      <c r="J78006" t="s">
        <v>2534</v>
      </c>
      <c r="K78006" t="s">
        <v>80916</v>
      </c>
    </row>
    <row r="78007" spans="10:11" x14ac:dyDescent="0.25">
      <c r="J78007" t="s">
        <v>2534</v>
      </c>
      <c r="K78007" t="s">
        <v>80917</v>
      </c>
    </row>
    <row r="78008" spans="10:11" x14ac:dyDescent="0.25">
      <c r="J78008" t="s">
        <v>2534</v>
      </c>
      <c r="K78008" t="s">
        <v>80918</v>
      </c>
    </row>
    <row r="78009" spans="10:11" x14ac:dyDescent="0.25">
      <c r="J78009" t="s">
        <v>2534</v>
      </c>
      <c r="K78009" t="s">
        <v>80919</v>
      </c>
    </row>
    <row r="78010" spans="10:11" x14ac:dyDescent="0.25">
      <c r="J78010" t="s">
        <v>2534</v>
      </c>
      <c r="K78010" t="s">
        <v>80920</v>
      </c>
    </row>
    <row r="78011" spans="10:11" x14ac:dyDescent="0.25">
      <c r="J78011" t="s">
        <v>2534</v>
      </c>
      <c r="K78011" t="s">
        <v>80921</v>
      </c>
    </row>
    <row r="78012" spans="10:11" x14ac:dyDescent="0.25">
      <c r="J78012" t="s">
        <v>2534</v>
      </c>
      <c r="K78012" t="s">
        <v>80922</v>
      </c>
    </row>
    <row r="78013" spans="10:11" x14ac:dyDescent="0.25">
      <c r="J78013" t="s">
        <v>2534</v>
      </c>
      <c r="K78013" t="s">
        <v>80923</v>
      </c>
    </row>
    <row r="78014" spans="10:11" x14ac:dyDescent="0.25">
      <c r="J78014" t="s">
        <v>2534</v>
      </c>
      <c r="K78014" t="s">
        <v>80924</v>
      </c>
    </row>
    <row r="78015" spans="10:11" x14ac:dyDescent="0.25">
      <c r="J78015" t="s">
        <v>2534</v>
      </c>
      <c r="K78015" t="s">
        <v>80925</v>
      </c>
    </row>
    <row r="78016" spans="10:11" x14ac:dyDescent="0.25">
      <c r="J78016" t="s">
        <v>2534</v>
      </c>
      <c r="K78016" t="s">
        <v>80926</v>
      </c>
    </row>
    <row r="78017" spans="10:11" x14ac:dyDescent="0.25">
      <c r="J78017" t="s">
        <v>2535</v>
      </c>
      <c r="K78017" t="s">
        <v>80927</v>
      </c>
    </row>
    <row r="78018" spans="10:11" x14ac:dyDescent="0.25">
      <c r="J78018" t="s">
        <v>2535</v>
      </c>
      <c r="K78018" t="s">
        <v>80928</v>
      </c>
    </row>
    <row r="78019" spans="10:11" x14ac:dyDescent="0.25">
      <c r="J78019" t="s">
        <v>2535</v>
      </c>
      <c r="K78019" t="s">
        <v>80929</v>
      </c>
    </row>
    <row r="78020" spans="10:11" x14ac:dyDescent="0.25">
      <c r="J78020" t="s">
        <v>2535</v>
      </c>
      <c r="K78020" t="s">
        <v>80930</v>
      </c>
    </row>
    <row r="78021" spans="10:11" x14ac:dyDescent="0.25">
      <c r="J78021" t="s">
        <v>2535</v>
      </c>
      <c r="K78021" t="s">
        <v>80931</v>
      </c>
    </row>
    <row r="78022" spans="10:11" x14ac:dyDescent="0.25">
      <c r="J78022" t="s">
        <v>2535</v>
      </c>
      <c r="K78022" t="s">
        <v>80932</v>
      </c>
    </row>
    <row r="78023" spans="10:11" x14ac:dyDescent="0.25">
      <c r="J78023" t="s">
        <v>2535</v>
      </c>
      <c r="K78023" t="s">
        <v>80933</v>
      </c>
    </row>
    <row r="78024" spans="10:11" x14ac:dyDescent="0.25">
      <c r="J78024" t="s">
        <v>2535</v>
      </c>
      <c r="K78024" t="s">
        <v>80934</v>
      </c>
    </row>
    <row r="78025" spans="10:11" x14ac:dyDescent="0.25">
      <c r="J78025" t="s">
        <v>2535</v>
      </c>
      <c r="K78025" t="s">
        <v>80935</v>
      </c>
    </row>
    <row r="78026" spans="10:11" x14ac:dyDescent="0.25">
      <c r="J78026" t="s">
        <v>2535</v>
      </c>
      <c r="K78026" t="s">
        <v>80936</v>
      </c>
    </row>
    <row r="78027" spans="10:11" x14ac:dyDescent="0.25">
      <c r="J78027" t="s">
        <v>2535</v>
      </c>
      <c r="K78027" t="s">
        <v>80937</v>
      </c>
    </row>
    <row r="78028" spans="10:11" x14ac:dyDescent="0.25">
      <c r="J78028" t="s">
        <v>2535</v>
      </c>
      <c r="K78028" t="s">
        <v>80938</v>
      </c>
    </row>
    <row r="78029" spans="10:11" x14ac:dyDescent="0.25">
      <c r="J78029" t="s">
        <v>2535</v>
      </c>
      <c r="K78029" t="s">
        <v>80939</v>
      </c>
    </row>
    <row r="78030" spans="10:11" x14ac:dyDescent="0.25">
      <c r="J78030" t="s">
        <v>1989</v>
      </c>
      <c r="K78030" t="s">
        <v>80940</v>
      </c>
    </row>
    <row r="78031" spans="10:11" x14ac:dyDescent="0.25">
      <c r="J78031" t="s">
        <v>1989</v>
      </c>
      <c r="K78031" t="s">
        <v>80941</v>
      </c>
    </row>
    <row r="78032" spans="10:11" x14ac:dyDescent="0.25">
      <c r="J78032" t="s">
        <v>1989</v>
      </c>
      <c r="K78032" t="s">
        <v>80942</v>
      </c>
    </row>
    <row r="78033" spans="10:11" x14ac:dyDescent="0.25">
      <c r="J78033" t="s">
        <v>1989</v>
      </c>
      <c r="K78033" t="s">
        <v>80943</v>
      </c>
    </row>
    <row r="78034" spans="10:11" x14ac:dyDescent="0.25">
      <c r="J78034" t="s">
        <v>1989</v>
      </c>
      <c r="K78034" t="s">
        <v>80944</v>
      </c>
    </row>
    <row r="78035" spans="10:11" x14ac:dyDescent="0.25">
      <c r="J78035" t="s">
        <v>1989</v>
      </c>
      <c r="K78035" t="s">
        <v>80945</v>
      </c>
    </row>
    <row r="78036" spans="10:11" x14ac:dyDescent="0.25">
      <c r="J78036" t="s">
        <v>1989</v>
      </c>
      <c r="K78036" t="s">
        <v>80946</v>
      </c>
    </row>
    <row r="78037" spans="10:11" x14ac:dyDescent="0.25">
      <c r="J78037" t="s">
        <v>1989</v>
      </c>
      <c r="K78037" t="s">
        <v>80947</v>
      </c>
    </row>
    <row r="78038" spans="10:11" x14ac:dyDescent="0.25">
      <c r="J78038" t="s">
        <v>1989</v>
      </c>
      <c r="K78038" t="s">
        <v>80948</v>
      </c>
    </row>
    <row r="78039" spans="10:11" x14ac:dyDescent="0.25">
      <c r="J78039" t="s">
        <v>1989</v>
      </c>
      <c r="K78039" t="s">
        <v>80949</v>
      </c>
    </row>
    <row r="78040" spans="10:11" x14ac:dyDescent="0.25">
      <c r="J78040" t="s">
        <v>1989</v>
      </c>
      <c r="K78040" t="s">
        <v>80950</v>
      </c>
    </row>
    <row r="78041" spans="10:11" x14ac:dyDescent="0.25">
      <c r="J78041" t="s">
        <v>1989</v>
      </c>
      <c r="K78041" t="s">
        <v>80951</v>
      </c>
    </row>
    <row r="78042" spans="10:11" x14ac:dyDescent="0.25">
      <c r="J78042" t="s">
        <v>1989</v>
      </c>
      <c r="K78042" t="s">
        <v>80952</v>
      </c>
    </row>
    <row r="78043" spans="10:11" x14ac:dyDescent="0.25">
      <c r="J78043" t="s">
        <v>1989</v>
      </c>
      <c r="K78043" t="s">
        <v>80953</v>
      </c>
    </row>
    <row r="78044" spans="10:11" x14ac:dyDescent="0.25">
      <c r="J78044" t="s">
        <v>1989</v>
      </c>
      <c r="K78044" t="s">
        <v>80954</v>
      </c>
    </row>
    <row r="78045" spans="10:11" x14ac:dyDescent="0.25">
      <c r="J78045" t="s">
        <v>1989</v>
      </c>
      <c r="K78045" t="s">
        <v>80955</v>
      </c>
    </row>
    <row r="78046" spans="10:11" x14ac:dyDescent="0.25">
      <c r="J78046" t="s">
        <v>1989</v>
      </c>
      <c r="K78046" t="s">
        <v>80956</v>
      </c>
    </row>
    <row r="78047" spans="10:11" x14ac:dyDescent="0.25">
      <c r="J78047" t="s">
        <v>1989</v>
      </c>
      <c r="K78047" t="s">
        <v>80957</v>
      </c>
    </row>
    <row r="78048" spans="10:11" x14ac:dyDescent="0.25">
      <c r="J78048" t="s">
        <v>1989</v>
      </c>
      <c r="K78048" t="s">
        <v>80958</v>
      </c>
    </row>
    <row r="78049" spans="10:11" x14ac:dyDescent="0.25">
      <c r="J78049" t="s">
        <v>1989</v>
      </c>
      <c r="K78049" t="s">
        <v>80959</v>
      </c>
    </row>
    <row r="78050" spans="10:11" x14ac:dyDescent="0.25">
      <c r="J78050" t="s">
        <v>1989</v>
      </c>
      <c r="K78050" t="s">
        <v>80960</v>
      </c>
    </row>
    <row r="78051" spans="10:11" x14ac:dyDescent="0.25">
      <c r="J78051" t="s">
        <v>1989</v>
      </c>
      <c r="K78051" t="s">
        <v>80961</v>
      </c>
    </row>
    <row r="78052" spans="10:11" x14ac:dyDescent="0.25">
      <c r="J78052" t="s">
        <v>1989</v>
      </c>
      <c r="K78052" t="s">
        <v>80962</v>
      </c>
    </row>
    <row r="78053" spans="10:11" x14ac:dyDescent="0.25">
      <c r="J78053" t="s">
        <v>1989</v>
      </c>
      <c r="K78053" t="s">
        <v>80963</v>
      </c>
    </row>
    <row r="78054" spans="10:11" x14ac:dyDescent="0.25">
      <c r="J78054" t="s">
        <v>1989</v>
      </c>
      <c r="K78054" t="s">
        <v>80964</v>
      </c>
    </row>
    <row r="78055" spans="10:11" x14ac:dyDescent="0.25">
      <c r="J78055" t="s">
        <v>1989</v>
      </c>
      <c r="K78055" t="s">
        <v>80965</v>
      </c>
    </row>
    <row r="78056" spans="10:11" x14ac:dyDescent="0.25">
      <c r="J78056" t="s">
        <v>1989</v>
      </c>
      <c r="K78056" t="s">
        <v>80966</v>
      </c>
    </row>
    <row r="78057" spans="10:11" x14ac:dyDescent="0.25">
      <c r="J78057" t="s">
        <v>1989</v>
      </c>
      <c r="K78057" t="s">
        <v>80967</v>
      </c>
    </row>
    <row r="78058" spans="10:11" x14ac:dyDescent="0.25">
      <c r="J78058" t="s">
        <v>1989</v>
      </c>
      <c r="K78058" t="s">
        <v>80968</v>
      </c>
    </row>
    <row r="78059" spans="10:11" x14ac:dyDescent="0.25">
      <c r="J78059" t="s">
        <v>1989</v>
      </c>
      <c r="K78059" t="s">
        <v>80969</v>
      </c>
    </row>
    <row r="78060" spans="10:11" x14ac:dyDescent="0.25">
      <c r="J78060" t="s">
        <v>1989</v>
      </c>
      <c r="K78060" t="s">
        <v>80970</v>
      </c>
    </row>
    <row r="78061" spans="10:11" x14ac:dyDescent="0.25">
      <c r="J78061" t="s">
        <v>1989</v>
      </c>
      <c r="K78061" t="s">
        <v>80971</v>
      </c>
    </row>
    <row r="78062" spans="10:11" x14ac:dyDescent="0.25">
      <c r="J78062" t="s">
        <v>1989</v>
      </c>
      <c r="K78062" t="s">
        <v>80972</v>
      </c>
    </row>
    <row r="78063" spans="10:11" x14ac:dyDescent="0.25">
      <c r="J78063" t="s">
        <v>1989</v>
      </c>
      <c r="K78063" t="s">
        <v>80973</v>
      </c>
    </row>
    <row r="78064" spans="10:11" x14ac:dyDescent="0.25">
      <c r="J78064" t="s">
        <v>1989</v>
      </c>
      <c r="K78064" t="s">
        <v>80974</v>
      </c>
    </row>
    <row r="78065" spans="10:11" x14ac:dyDescent="0.25">
      <c r="J78065" t="s">
        <v>1989</v>
      </c>
      <c r="K78065" t="s">
        <v>80975</v>
      </c>
    </row>
    <row r="78066" spans="10:11" x14ac:dyDescent="0.25">
      <c r="J78066" t="s">
        <v>1989</v>
      </c>
      <c r="K78066" t="s">
        <v>80976</v>
      </c>
    </row>
    <row r="78067" spans="10:11" x14ac:dyDescent="0.25">
      <c r="J78067" t="s">
        <v>1989</v>
      </c>
      <c r="K78067" t="s">
        <v>80977</v>
      </c>
    </row>
    <row r="78068" spans="10:11" x14ac:dyDescent="0.25">
      <c r="J78068" t="s">
        <v>1989</v>
      </c>
      <c r="K78068" t="s">
        <v>80978</v>
      </c>
    </row>
    <row r="78069" spans="10:11" x14ac:dyDescent="0.25">
      <c r="J78069" t="s">
        <v>1989</v>
      </c>
      <c r="K78069" t="s">
        <v>80979</v>
      </c>
    </row>
    <row r="78070" spans="10:11" x14ac:dyDescent="0.25">
      <c r="J78070" t="s">
        <v>1989</v>
      </c>
      <c r="K78070" t="s">
        <v>80980</v>
      </c>
    </row>
    <row r="78071" spans="10:11" x14ac:dyDescent="0.25">
      <c r="J78071" t="s">
        <v>1989</v>
      </c>
      <c r="K78071" t="s">
        <v>80981</v>
      </c>
    </row>
    <row r="78072" spans="10:11" x14ac:dyDescent="0.25">
      <c r="J78072" t="s">
        <v>1989</v>
      </c>
      <c r="K78072" t="s">
        <v>80982</v>
      </c>
    </row>
    <row r="78073" spans="10:11" x14ac:dyDescent="0.25">
      <c r="J78073" t="s">
        <v>1989</v>
      </c>
      <c r="K78073" t="s">
        <v>80983</v>
      </c>
    </row>
    <row r="78074" spans="10:11" x14ac:dyDescent="0.25">
      <c r="J78074" t="s">
        <v>1989</v>
      </c>
      <c r="K78074" t="s">
        <v>80984</v>
      </c>
    </row>
    <row r="78075" spans="10:11" x14ac:dyDescent="0.25">
      <c r="J78075" t="s">
        <v>1989</v>
      </c>
      <c r="K78075" t="s">
        <v>80985</v>
      </c>
    </row>
    <row r="78076" spans="10:11" x14ac:dyDescent="0.25">
      <c r="J78076" t="s">
        <v>1989</v>
      </c>
      <c r="K78076" t="s">
        <v>80986</v>
      </c>
    </row>
    <row r="78077" spans="10:11" x14ac:dyDescent="0.25">
      <c r="J78077" t="s">
        <v>1990</v>
      </c>
      <c r="K78077" t="s">
        <v>80987</v>
      </c>
    </row>
    <row r="78078" spans="10:11" x14ac:dyDescent="0.25">
      <c r="J78078" t="s">
        <v>1990</v>
      </c>
      <c r="K78078" t="s">
        <v>80988</v>
      </c>
    </row>
    <row r="78079" spans="10:11" x14ac:dyDescent="0.25">
      <c r="J78079" t="s">
        <v>1990</v>
      </c>
      <c r="K78079" t="s">
        <v>80989</v>
      </c>
    </row>
    <row r="78080" spans="10:11" x14ac:dyDescent="0.25">
      <c r="J78080" t="s">
        <v>1990</v>
      </c>
      <c r="K78080" t="s">
        <v>80990</v>
      </c>
    </row>
    <row r="78081" spans="10:11" x14ac:dyDescent="0.25">
      <c r="J78081" t="s">
        <v>1990</v>
      </c>
      <c r="K78081" t="s">
        <v>80991</v>
      </c>
    </row>
    <row r="78082" spans="10:11" x14ac:dyDescent="0.25">
      <c r="J78082" t="s">
        <v>1990</v>
      </c>
      <c r="K78082" t="s">
        <v>80992</v>
      </c>
    </row>
    <row r="78083" spans="10:11" x14ac:dyDescent="0.25">
      <c r="J78083" t="s">
        <v>1631</v>
      </c>
      <c r="K78083" t="s">
        <v>80993</v>
      </c>
    </row>
    <row r="78084" spans="10:11" x14ac:dyDescent="0.25">
      <c r="J78084" t="s">
        <v>1631</v>
      </c>
      <c r="K78084" t="s">
        <v>80994</v>
      </c>
    </row>
    <row r="78085" spans="10:11" x14ac:dyDescent="0.25">
      <c r="J78085" t="s">
        <v>1631</v>
      </c>
      <c r="K78085" t="s">
        <v>80995</v>
      </c>
    </row>
    <row r="78086" spans="10:11" x14ac:dyDescent="0.25">
      <c r="J78086" t="s">
        <v>1631</v>
      </c>
      <c r="K78086" t="s">
        <v>80996</v>
      </c>
    </row>
    <row r="78087" spans="10:11" x14ac:dyDescent="0.25">
      <c r="J78087" t="s">
        <v>1631</v>
      </c>
      <c r="K78087" t="s">
        <v>80997</v>
      </c>
    </row>
    <row r="78088" spans="10:11" x14ac:dyDescent="0.25">
      <c r="J78088" t="s">
        <v>1631</v>
      </c>
      <c r="K78088" t="s">
        <v>80998</v>
      </c>
    </row>
    <row r="78089" spans="10:11" x14ac:dyDescent="0.25">
      <c r="J78089" t="s">
        <v>1631</v>
      </c>
      <c r="K78089" t="s">
        <v>80999</v>
      </c>
    </row>
    <row r="78090" spans="10:11" x14ac:dyDescent="0.25">
      <c r="J78090" t="s">
        <v>1631</v>
      </c>
      <c r="K78090" t="s">
        <v>81000</v>
      </c>
    </row>
    <row r="78091" spans="10:11" x14ac:dyDescent="0.25">
      <c r="J78091" t="s">
        <v>1631</v>
      </c>
      <c r="K78091" t="s">
        <v>81001</v>
      </c>
    </row>
    <row r="78092" spans="10:11" x14ac:dyDescent="0.25">
      <c r="J78092" t="s">
        <v>1631</v>
      </c>
      <c r="K78092" t="s">
        <v>81002</v>
      </c>
    </row>
    <row r="78093" spans="10:11" x14ac:dyDescent="0.25">
      <c r="J78093" t="s">
        <v>1631</v>
      </c>
      <c r="K78093" t="s">
        <v>81003</v>
      </c>
    </row>
    <row r="78094" spans="10:11" x14ac:dyDescent="0.25">
      <c r="J78094" t="s">
        <v>1631</v>
      </c>
      <c r="K78094" t="s">
        <v>81004</v>
      </c>
    </row>
    <row r="78095" spans="10:11" x14ac:dyDescent="0.25">
      <c r="J78095" t="s">
        <v>1631</v>
      </c>
      <c r="K78095" t="s">
        <v>81005</v>
      </c>
    </row>
    <row r="78096" spans="10:11" x14ac:dyDescent="0.25">
      <c r="J78096" t="s">
        <v>1632</v>
      </c>
      <c r="K78096" t="s">
        <v>81006</v>
      </c>
    </row>
    <row r="78097" spans="10:11" x14ac:dyDescent="0.25">
      <c r="J78097" t="s">
        <v>1632</v>
      </c>
      <c r="K78097" t="s">
        <v>81007</v>
      </c>
    </row>
    <row r="78098" spans="10:11" x14ac:dyDescent="0.25">
      <c r="J78098" t="s">
        <v>1632</v>
      </c>
      <c r="K78098" t="s">
        <v>81008</v>
      </c>
    </row>
    <row r="78099" spans="10:11" x14ac:dyDescent="0.25">
      <c r="J78099" t="s">
        <v>1632</v>
      </c>
      <c r="K78099" t="s">
        <v>81009</v>
      </c>
    </row>
    <row r="78100" spans="10:11" x14ac:dyDescent="0.25">
      <c r="J78100" t="s">
        <v>1632</v>
      </c>
      <c r="K78100" t="s">
        <v>81010</v>
      </c>
    </row>
    <row r="78101" spans="10:11" x14ac:dyDescent="0.25">
      <c r="J78101" t="s">
        <v>1632</v>
      </c>
      <c r="K78101" t="s">
        <v>81011</v>
      </c>
    </row>
    <row r="78102" spans="10:11" x14ac:dyDescent="0.25">
      <c r="J78102" t="s">
        <v>1632</v>
      </c>
      <c r="K78102" t="s">
        <v>81012</v>
      </c>
    </row>
    <row r="78103" spans="10:11" x14ac:dyDescent="0.25">
      <c r="J78103" t="s">
        <v>1632</v>
      </c>
      <c r="K78103" t="s">
        <v>81013</v>
      </c>
    </row>
    <row r="78104" spans="10:11" x14ac:dyDescent="0.25">
      <c r="J78104" t="s">
        <v>1632</v>
      </c>
      <c r="K78104" t="s">
        <v>81014</v>
      </c>
    </row>
    <row r="78105" spans="10:11" x14ac:dyDescent="0.25">
      <c r="J78105" t="s">
        <v>1632</v>
      </c>
      <c r="K78105" t="s">
        <v>81015</v>
      </c>
    </row>
    <row r="78106" spans="10:11" x14ac:dyDescent="0.25">
      <c r="J78106" t="s">
        <v>1632</v>
      </c>
      <c r="K78106" t="s">
        <v>81016</v>
      </c>
    </row>
    <row r="78107" spans="10:11" x14ac:dyDescent="0.25">
      <c r="J78107" t="s">
        <v>1632</v>
      </c>
      <c r="K78107" t="s">
        <v>81017</v>
      </c>
    </row>
    <row r="78108" spans="10:11" x14ac:dyDescent="0.25">
      <c r="J78108" t="s">
        <v>1632</v>
      </c>
      <c r="K78108" t="s">
        <v>81018</v>
      </c>
    </row>
    <row r="78109" spans="10:11" x14ac:dyDescent="0.25">
      <c r="J78109" t="s">
        <v>1632</v>
      </c>
      <c r="K78109" t="s">
        <v>81019</v>
      </c>
    </row>
    <row r="78110" spans="10:11" x14ac:dyDescent="0.25">
      <c r="J78110" t="s">
        <v>1632</v>
      </c>
      <c r="K78110" t="s">
        <v>81020</v>
      </c>
    </row>
    <row r="78111" spans="10:11" x14ac:dyDescent="0.25">
      <c r="J78111" t="s">
        <v>1632</v>
      </c>
      <c r="K78111" t="s">
        <v>81021</v>
      </c>
    </row>
    <row r="78112" spans="10:11" x14ac:dyDescent="0.25">
      <c r="J78112" t="s">
        <v>1632</v>
      </c>
      <c r="K78112" t="s">
        <v>81022</v>
      </c>
    </row>
    <row r="78113" spans="10:11" x14ac:dyDescent="0.25">
      <c r="J78113" t="s">
        <v>1632</v>
      </c>
      <c r="K78113" t="s">
        <v>81023</v>
      </c>
    </row>
    <row r="78114" spans="10:11" x14ac:dyDescent="0.25">
      <c r="J78114" t="s">
        <v>1632</v>
      </c>
      <c r="K78114" t="s">
        <v>81024</v>
      </c>
    </row>
    <row r="78115" spans="10:11" x14ac:dyDescent="0.25">
      <c r="J78115" t="s">
        <v>1632</v>
      </c>
      <c r="K78115" t="s">
        <v>81025</v>
      </c>
    </row>
    <row r="78116" spans="10:11" x14ac:dyDescent="0.25">
      <c r="J78116" t="s">
        <v>1632</v>
      </c>
      <c r="K78116" t="s">
        <v>81026</v>
      </c>
    </row>
    <row r="78117" spans="10:11" x14ac:dyDescent="0.25">
      <c r="J78117" t="s">
        <v>1632</v>
      </c>
      <c r="K78117" t="s">
        <v>81027</v>
      </c>
    </row>
    <row r="78118" spans="10:11" x14ac:dyDescent="0.25">
      <c r="J78118" t="s">
        <v>1632</v>
      </c>
      <c r="K78118" t="s">
        <v>81028</v>
      </c>
    </row>
    <row r="78119" spans="10:11" x14ac:dyDescent="0.25">
      <c r="J78119" t="s">
        <v>1632</v>
      </c>
      <c r="K78119" t="s">
        <v>81029</v>
      </c>
    </row>
    <row r="78120" spans="10:11" x14ac:dyDescent="0.25">
      <c r="J78120" t="s">
        <v>1632</v>
      </c>
      <c r="K78120" t="s">
        <v>81030</v>
      </c>
    </row>
    <row r="78121" spans="10:11" x14ac:dyDescent="0.25">
      <c r="J78121" t="s">
        <v>1632</v>
      </c>
      <c r="K78121" t="s">
        <v>81031</v>
      </c>
    </row>
    <row r="78122" spans="10:11" x14ac:dyDescent="0.25">
      <c r="J78122" t="s">
        <v>1632</v>
      </c>
      <c r="K78122" t="s">
        <v>81032</v>
      </c>
    </row>
    <row r="78123" spans="10:11" x14ac:dyDescent="0.25">
      <c r="J78123" t="s">
        <v>1632</v>
      </c>
      <c r="K78123" t="s">
        <v>81033</v>
      </c>
    </row>
    <row r="78124" spans="10:11" x14ac:dyDescent="0.25">
      <c r="J78124" t="s">
        <v>1632</v>
      </c>
      <c r="K78124" t="s">
        <v>81034</v>
      </c>
    </row>
    <row r="78125" spans="10:11" x14ac:dyDescent="0.25">
      <c r="J78125" t="s">
        <v>1632</v>
      </c>
      <c r="K78125" t="s">
        <v>81035</v>
      </c>
    </row>
    <row r="78126" spans="10:11" x14ac:dyDescent="0.25">
      <c r="J78126" t="s">
        <v>1632</v>
      </c>
      <c r="K78126" t="s">
        <v>81036</v>
      </c>
    </row>
    <row r="78127" spans="10:11" x14ac:dyDescent="0.25">
      <c r="J78127" t="s">
        <v>1632</v>
      </c>
      <c r="K78127" t="s">
        <v>81037</v>
      </c>
    </row>
    <row r="78128" spans="10:11" x14ac:dyDescent="0.25">
      <c r="J78128" t="s">
        <v>1632</v>
      </c>
      <c r="K78128" t="s">
        <v>81038</v>
      </c>
    </row>
    <row r="78129" spans="10:11" x14ac:dyDescent="0.25">
      <c r="J78129" t="s">
        <v>1632</v>
      </c>
      <c r="K78129" t="s">
        <v>81039</v>
      </c>
    </row>
    <row r="78130" spans="10:11" x14ac:dyDescent="0.25">
      <c r="J78130" t="s">
        <v>1632</v>
      </c>
      <c r="K78130" t="s">
        <v>81040</v>
      </c>
    </row>
    <row r="78131" spans="10:11" x14ac:dyDescent="0.25">
      <c r="J78131" t="s">
        <v>1632</v>
      </c>
      <c r="K78131" t="s">
        <v>81041</v>
      </c>
    </row>
    <row r="78132" spans="10:11" x14ac:dyDescent="0.25">
      <c r="J78132" t="s">
        <v>1950</v>
      </c>
      <c r="K78132" t="s">
        <v>81042</v>
      </c>
    </row>
    <row r="78133" spans="10:11" x14ac:dyDescent="0.25">
      <c r="J78133" t="s">
        <v>1950</v>
      </c>
      <c r="K78133" t="s">
        <v>81043</v>
      </c>
    </row>
    <row r="78134" spans="10:11" x14ac:dyDescent="0.25">
      <c r="J78134" t="s">
        <v>1950</v>
      </c>
      <c r="K78134" t="s">
        <v>81044</v>
      </c>
    </row>
    <row r="78135" spans="10:11" x14ac:dyDescent="0.25">
      <c r="J78135" t="s">
        <v>1950</v>
      </c>
      <c r="K78135" t="s">
        <v>81045</v>
      </c>
    </row>
    <row r="78136" spans="10:11" x14ac:dyDescent="0.25">
      <c r="J78136" t="s">
        <v>1950</v>
      </c>
      <c r="K78136" t="s">
        <v>81046</v>
      </c>
    </row>
    <row r="78137" spans="10:11" x14ac:dyDescent="0.25">
      <c r="J78137" t="s">
        <v>1950</v>
      </c>
      <c r="K78137" t="s">
        <v>81047</v>
      </c>
    </row>
    <row r="78138" spans="10:11" x14ac:dyDescent="0.25">
      <c r="J78138" t="s">
        <v>1950</v>
      </c>
      <c r="K78138" t="s">
        <v>81048</v>
      </c>
    </row>
    <row r="78139" spans="10:11" x14ac:dyDescent="0.25">
      <c r="J78139" t="s">
        <v>1950</v>
      </c>
      <c r="K78139" t="s">
        <v>81049</v>
      </c>
    </row>
    <row r="78140" spans="10:11" x14ac:dyDescent="0.25">
      <c r="J78140" t="s">
        <v>1950</v>
      </c>
      <c r="K78140" t="s">
        <v>81050</v>
      </c>
    </row>
    <row r="78141" spans="10:11" x14ac:dyDescent="0.25">
      <c r="J78141" t="s">
        <v>1950</v>
      </c>
      <c r="K78141" t="s">
        <v>81051</v>
      </c>
    </row>
    <row r="78142" spans="10:11" x14ac:dyDescent="0.25">
      <c r="J78142" t="s">
        <v>669</v>
      </c>
      <c r="K78142" t="s">
        <v>81052</v>
      </c>
    </row>
    <row r="78143" spans="10:11" x14ac:dyDescent="0.25">
      <c r="J78143" t="s">
        <v>669</v>
      </c>
      <c r="K78143" t="s">
        <v>81053</v>
      </c>
    </row>
    <row r="78144" spans="10:11" x14ac:dyDescent="0.25">
      <c r="J78144" t="s">
        <v>669</v>
      </c>
      <c r="K78144" t="s">
        <v>81054</v>
      </c>
    </row>
    <row r="78145" spans="10:11" x14ac:dyDescent="0.25">
      <c r="J78145" t="s">
        <v>669</v>
      </c>
      <c r="K78145" t="s">
        <v>81055</v>
      </c>
    </row>
    <row r="78146" spans="10:11" x14ac:dyDescent="0.25">
      <c r="J78146" t="s">
        <v>669</v>
      </c>
      <c r="K78146" t="s">
        <v>81056</v>
      </c>
    </row>
    <row r="78147" spans="10:11" x14ac:dyDescent="0.25">
      <c r="J78147" t="s">
        <v>669</v>
      </c>
      <c r="K78147" t="s">
        <v>81057</v>
      </c>
    </row>
    <row r="78148" spans="10:11" x14ac:dyDescent="0.25">
      <c r="J78148" t="s">
        <v>669</v>
      </c>
      <c r="K78148" t="s">
        <v>81058</v>
      </c>
    </row>
    <row r="78149" spans="10:11" x14ac:dyDescent="0.25">
      <c r="J78149" t="s">
        <v>669</v>
      </c>
      <c r="K78149" t="s">
        <v>81059</v>
      </c>
    </row>
    <row r="78150" spans="10:11" x14ac:dyDescent="0.25">
      <c r="J78150" t="s">
        <v>669</v>
      </c>
      <c r="K78150" t="s">
        <v>81060</v>
      </c>
    </row>
    <row r="78151" spans="10:11" x14ac:dyDescent="0.25">
      <c r="J78151" t="s">
        <v>669</v>
      </c>
      <c r="K78151" t="s">
        <v>81061</v>
      </c>
    </row>
    <row r="78152" spans="10:11" x14ac:dyDescent="0.25">
      <c r="J78152" t="s">
        <v>669</v>
      </c>
      <c r="K78152" t="s">
        <v>81062</v>
      </c>
    </row>
    <row r="78153" spans="10:11" x14ac:dyDescent="0.25">
      <c r="J78153" t="s">
        <v>669</v>
      </c>
      <c r="K78153" t="s">
        <v>81063</v>
      </c>
    </row>
    <row r="78154" spans="10:11" x14ac:dyDescent="0.25">
      <c r="J78154" t="s">
        <v>669</v>
      </c>
      <c r="K78154" t="s">
        <v>81064</v>
      </c>
    </row>
    <row r="78155" spans="10:11" x14ac:dyDescent="0.25">
      <c r="J78155" t="s">
        <v>669</v>
      </c>
      <c r="K78155" t="s">
        <v>81065</v>
      </c>
    </row>
    <row r="78156" spans="10:11" x14ac:dyDescent="0.25">
      <c r="J78156" t="s">
        <v>669</v>
      </c>
      <c r="K78156" t="s">
        <v>81066</v>
      </c>
    </row>
    <row r="78157" spans="10:11" x14ac:dyDescent="0.25">
      <c r="J78157" t="s">
        <v>669</v>
      </c>
      <c r="K78157" t="s">
        <v>81067</v>
      </c>
    </row>
    <row r="78158" spans="10:11" x14ac:dyDescent="0.25">
      <c r="J78158" t="s">
        <v>669</v>
      </c>
      <c r="K78158" t="s">
        <v>81068</v>
      </c>
    </row>
    <row r="78159" spans="10:11" x14ac:dyDescent="0.25">
      <c r="J78159" t="s">
        <v>669</v>
      </c>
      <c r="K78159" t="s">
        <v>81069</v>
      </c>
    </row>
    <row r="78160" spans="10:11" x14ac:dyDescent="0.25">
      <c r="J78160" t="s">
        <v>669</v>
      </c>
      <c r="K78160" t="s">
        <v>81070</v>
      </c>
    </row>
    <row r="78161" spans="10:11" x14ac:dyDescent="0.25">
      <c r="J78161" t="s">
        <v>669</v>
      </c>
      <c r="K78161" t="s">
        <v>81071</v>
      </c>
    </row>
    <row r="78162" spans="10:11" x14ac:dyDescent="0.25">
      <c r="J78162" t="s">
        <v>669</v>
      </c>
      <c r="K78162" t="s">
        <v>81072</v>
      </c>
    </row>
    <row r="78163" spans="10:11" x14ac:dyDescent="0.25">
      <c r="J78163" t="s">
        <v>1346</v>
      </c>
      <c r="K78163" t="s">
        <v>81073</v>
      </c>
    </row>
    <row r="78164" spans="10:11" x14ac:dyDescent="0.25">
      <c r="J78164" t="s">
        <v>1346</v>
      </c>
      <c r="K78164" t="s">
        <v>81074</v>
      </c>
    </row>
    <row r="78165" spans="10:11" x14ac:dyDescent="0.25">
      <c r="J78165" t="s">
        <v>1346</v>
      </c>
      <c r="K78165" t="s">
        <v>81075</v>
      </c>
    </row>
    <row r="78166" spans="10:11" x14ac:dyDescent="0.25">
      <c r="J78166" t="s">
        <v>1346</v>
      </c>
      <c r="K78166" t="s">
        <v>81076</v>
      </c>
    </row>
    <row r="78167" spans="10:11" x14ac:dyDescent="0.25">
      <c r="J78167" t="s">
        <v>1346</v>
      </c>
      <c r="K78167" t="s">
        <v>81077</v>
      </c>
    </row>
    <row r="78168" spans="10:11" x14ac:dyDescent="0.25">
      <c r="J78168" t="s">
        <v>1346</v>
      </c>
      <c r="K78168" t="s">
        <v>81078</v>
      </c>
    </row>
    <row r="78169" spans="10:11" x14ac:dyDescent="0.25">
      <c r="J78169" t="s">
        <v>1346</v>
      </c>
      <c r="K78169" t="s">
        <v>81079</v>
      </c>
    </row>
    <row r="78170" spans="10:11" x14ac:dyDescent="0.25">
      <c r="J78170" t="s">
        <v>1346</v>
      </c>
      <c r="K78170" t="s">
        <v>81080</v>
      </c>
    </row>
    <row r="78171" spans="10:11" x14ac:dyDescent="0.25">
      <c r="J78171" t="s">
        <v>1346</v>
      </c>
      <c r="K78171" t="s">
        <v>81081</v>
      </c>
    </row>
    <row r="78172" spans="10:11" x14ac:dyDescent="0.25">
      <c r="J78172" t="s">
        <v>1346</v>
      </c>
      <c r="K78172" t="s">
        <v>81082</v>
      </c>
    </row>
    <row r="78173" spans="10:11" x14ac:dyDescent="0.25">
      <c r="J78173" t="s">
        <v>1346</v>
      </c>
      <c r="K78173" t="s">
        <v>81083</v>
      </c>
    </row>
    <row r="78174" spans="10:11" x14ac:dyDescent="0.25">
      <c r="J78174" t="s">
        <v>1346</v>
      </c>
      <c r="K78174" t="s">
        <v>81084</v>
      </c>
    </row>
    <row r="78175" spans="10:11" x14ac:dyDescent="0.25">
      <c r="J78175" t="s">
        <v>1346</v>
      </c>
      <c r="K78175" t="s">
        <v>81085</v>
      </c>
    </row>
    <row r="78176" spans="10:11" x14ac:dyDescent="0.25">
      <c r="J78176" t="s">
        <v>1346</v>
      </c>
      <c r="K78176" t="s">
        <v>81086</v>
      </c>
    </row>
    <row r="78177" spans="10:11" x14ac:dyDescent="0.25">
      <c r="J78177" t="s">
        <v>1346</v>
      </c>
      <c r="K78177" t="s">
        <v>81087</v>
      </c>
    </row>
    <row r="78178" spans="10:11" x14ac:dyDescent="0.25">
      <c r="J78178" t="s">
        <v>1346</v>
      </c>
      <c r="K78178" t="s">
        <v>81088</v>
      </c>
    </row>
    <row r="78179" spans="10:11" x14ac:dyDescent="0.25">
      <c r="J78179" t="s">
        <v>1346</v>
      </c>
      <c r="K78179" t="s">
        <v>81089</v>
      </c>
    </row>
    <row r="78180" spans="10:11" x14ac:dyDescent="0.25">
      <c r="J78180" t="s">
        <v>1346</v>
      </c>
      <c r="K78180" t="s">
        <v>81090</v>
      </c>
    </row>
    <row r="78181" spans="10:11" x14ac:dyDescent="0.25">
      <c r="J78181" t="s">
        <v>1347</v>
      </c>
      <c r="K78181" t="s">
        <v>81091</v>
      </c>
    </row>
    <row r="78182" spans="10:11" x14ac:dyDescent="0.25">
      <c r="J78182" t="s">
        <v>1347</v>
      </c>
      <c r="K78182" t="s">
        <v>81092</v>
      </c>
    </row>
    <row r="78183" spans="10:11" x14ac:dyDescent="0.25">
      <c r="J78183" t="s">
        <v>1347</v>
      </c>
      <c r="K78183" t="s">
        <v>81093</v>
      </c>
    </row>
    <row r="78184" spans="10:11" x14ac:dyDescent="0.25">
      <c r="J78184" t="s">
        <v>1347</v>
      </c>
      <c r="K78184" t="s">
        <v>81094</v>
      </c>
    </row>
    <row r="78185" spans="10:11" x14ac:dyDescent="0.25">
      <c r="J78185" t="s">
        <v>1347</v>
      </c>
      <c r="K78185" t="s">
        <v>81095</v>
      </c>
    </row>
    <row r="78186" spans="10:11" x14ac:dyDescent="0.25">
      <c r="J78186" t="s">
        <v>1347</v>
      </c>
      <c r="K78186" t="s">
        <v>81096</v>
      </c>
    </row>
    <row r="78187" spans="10:11" x14ac:dyDescent="0.25">
      <c r="J78187" t="s">
        <v>1347</v>
      </c>
      <c r="K78187" t="s">
        <v>81097</v>
      </c>
    </row>
    <row r="78188" spans="10:11" x14ac:dyDescent="0.25">
      <c r="J78188" t="s">
        <v>1347</v>
      </c>
      <c r="K78188" t="s">
        <v>81098</v>
      </c>
    </row>
    <row r="78189" spans="10:11" x14ac:dyDescent="0.25">
      <c r="J78189" t="s">
        <v>1347</v>
      </c>
      <c r="K78189" t="s">
        <v>81099</v>
      </c>
    </row>
    <row r="78190" spans="10:11" x14ac:dyDescent="0.25">
      <c r="J78190" t="s">
        <v>1347</v>
      </c>
      <c r="K78190" t="s">
        <v>81100</v>
      </c>
    </row>
    <row r="78191" spans="10:11" x14ac:dyDescent="0.25">
      <c r="J78191" t="s">
        <v>1347</v>
      </c>
      <c r="K78191" t="s">
        <v>81101</v>
      </c>
    </row>
    <row r="78192" spans="10:11" x14ac:dyDescent="0.25">
      <c r="J78192" t="s">
        <v>1347</v>
      </c>
      <c r="K78192" t="s">
        <v>81102</v>
      </c>
    </row>
    <row r="78193" spans="10:11" x14ac:dyDescent="0.25">
      <c r="J78193" t="s">
        <v>1347</v>
      </c>
      <c r="K78193" t="s">
        <v>81103</v>
      </c>
    </row>
    <row r="78194" spans="10:11" x14ac:dyDescent="0.25">
      <c r="J78194" t="s">
        <v>1347</v>
      </c>
      <c r="K78194" t="s">
        <v>81104</v>
      </c>
    </row>
    <row r="78195" spans="10:11" x14ac:dyDescent="0.25">
      <c r="J78195" t="s">
        <v>1347</v>
      </c>
      <c r="K78195" t="s">
        <v>81105</v>
      </c>
    </row>
    <row r="78196" spans="10:11" x14ac:dyDescent="0.25">
      <c r="J78196" t="s">
        <v>1347</v>
      </c>
      <c r="K78196" t="s">
        <v>81106</v>
      </c>
    </row>
    <row r="78197" spans="10:11" x14ac:dyDescent="0.25">
      <c r="J78197" t="s">
        <v>1347</v>
      </c>
      <c r="K78197" t="s">
        <v>81107</v>
      </c>
    </row>
    <row r="78198" spans="10:11" x14ac:dyDescent="0.25">
      <c r="J78198" t="s">
        <v>1347</v>
      </c>
      <c r="K78198" t="s">
        <v>81108</v>
      </c>
    </row>
    <row r="78199" spans="10:11" x14ac:dyDescent="0.25">
      <c r="J78199" t="s">
        <v>1347</v>
      </c>
      <c r="K78199" t="s">
        <v>81109</v>
      </c>
    </row>
    <row r="78200" spans="10:11" x14ac:dyDescent="0.25">
      <c r="J78200" t="s">
        <v>1347</v>
      </c>
      <c r="K78200" t="s">
        <v>81110</v>
      </c>
    </row>
    <row r="78201" spans="10:11" x14ac:dyDescent="0.25">
      <c r="J78201" t="s">
        <v>1347</v>
      </c>
      <c r="K78201" t="s">
        <v>81111</v>
      </c>
    </row>
    <row r="78202" spans="10:11" x14ac:dyDescent="0.25">
      <c r="J78202" t="s">
        <v>1347</v>
      </c>
      <c r="K78202" t="s">
        <v>81112</v>
      </c>
    </row>
    <row r="78203" spans="10:11" x14ac:dyDescent="0.25">
      <c r="J78203" t="s">
        <v>1347</v>
      </c>
      <c r="K78203" t="s">
        <v>81113</v>
      </c>
    </row>
    <row r="78204" spans="10:11" x14ac:dyDescent="0.25">
      <c r="J78204" t="s">
        <v>1347</v>
      </c>
      <c r="K78204" t="s">
        <v>81114</v>
      </c>
    </row>
    <row r="78205" spans="10:11" x14ac:dyDescent="0.25">
      <c r="J78205" t="s">
        <v>1347</v>
      </c>
      <c r="K78205" t="s">
        <v>81115</v>
      </c>
    </row>
    <row r="78206" spans="10:11" x14ac:dyDescent="0.25">
      <c r="J78206" t="s">
        <v>1347</v>
      </c>
      <c r="K78206" t="s">
        <v>81116</v>
      </c>
    </row>
    <row r="78207" spans="10:11" x14ac:dyDescent="0.25">
      <c r="J78207" t="s">
        <v>1347</v>
      </c>
      <c r="K78207" t="s">
        <v>81117</v>
      </c>
    </row>
    <row r="78208" spans="10:11" x14ac:dyDescent="0.25">
      <c r="J78208" t="s">
        <v>1347</v>
      </c>
      <c r="K78208" t="s">
        <v>81118</v>
      </c>
    </row>
    <row r="78209" spans="10:11" x14ac:dyDescent="0.25">
      <c r="J78209" t="s">
        <v>1347</v>
      </c>
      <c r="K78209" t="s">
        <v>81119</v>
      </c>
    </row>
    <row r="78210" spans="10:11" x14ac:dyDescent="0.25">
      <c r="J78210" t="s">
        <v>1347</v>
      </c>
      <c r="K78210" t="s">
        <v>81120</v>
      </c>
    </row>
    <row r="78211" spans="10:11" x14ac:dyDescent="0.25">
      <c r="J78211" t="s">
        <v>1347</v>
      </c>
      <c r="K78211" t="s">
        <v>81121</v>
      </c>
    </row>
    <row r="78212" spans="10:11" x14ac:dyDescent="0.25">
      <c r="J78212" t="s">
        <v>1347</v>
      </c>
      <c r="K78212" t="s">
        <v>81122</v>
      </c>
    </row>
    <row r="78213" spans="10:11" x14ac:dyDescent="0.25">
      <c r="J78213" t="s">
        <v>1094</v>
      </c>
      <c r="K78213" t="s">
        <v>81123</v>
      </c>
    </row>
    <row r="78214" spans="10:11" x14ac:dyDescent="0.25">
      <c r="J78214" t="s">
        <v>1094</v>
      </c>
      <c r="K78214" t="s">
        <v>81124</v>
      </c>
    </row>
    <row r="78215" spans="10:11" x14ac:dyDescent="0.25">
      <c r="J78215" t="s">
        <v>1094</v>
      </c>
      <c r="K78215" t="s">
        <v>81125</v>
      </c>
    </row>
    <row r="78216" spans="10:11" x14ac:dyDescent="0.25">
      <c r="J78216" t="s">
        <v>1094</v>
      </c>
      <c r="K78216" t="s">
        <v>81126</v>
      </c>
    </row>
    <row r="78217" spans="10:11" x14ac:dyDescent="0.25">
      <c r="J78217" t="s">
        <v>1094</v>
      </c>
      <c r="K78217" t="s">
        <v>81127</v>
      </c>
    </row>
    <row r="78218" spans="10:11" x14ac:dyDescent="0.25">
      <c r="J78218" t="s">
        <v>1094</v>
      </c>
      <c r="K78218" t="s">
        <v>81128</v>
      </c>
    </row>
    <row r="78219" spans="10:11" x14ac:dyDescent="0.25">
      <c r="J78219" t="s">
        <v>1094</v>
      </c>
      <c r="K78219" t="s">
        <v>81129</v>
      </c>
    </row>
    <row r="78220" spans="10:11" x14ac:dyDescent="0.25">
      <c r="J78220" t="s">
        <v>1094</v>
      </c>
      <c r="K78220" t="s">
        <v>81130</v>
      </c>
    </row>
    <row r="78221" spans="10:11" x14ac:dyDescent="0.25">
      <c r="J78221" t="s">
        <v>1094</v>
      </c>
      <c r="K78221" t="s">
        <v>81131</v>
      </c>
    </row>
    <row r="78222" spans="10:11" x14ac:dyDescent="0.25">
      <c r="J78222" t="s">
        <v>1094</v>
      </c>
      <c r="K78222" t="s">
        <v>81132</v>
      </c>
    </row>
    <row r="78223" spans="10:11" x14ac:dyDescent="0.25">
      <c r="J78223" t="s">
        <v>1094</v>
      </c>
      <c r="K78223" t="s">
        <v>81133</v>
      </c>
    </row>
    <row r="78224" spans="10:11" x14ac:dyDescent="0.25">
      <c r="J78224" t="s">
        <v>1094</v>
      </c>
      <c r="K78224" t="s">
        <v>81134</v>
      </c>
    </row>
    <row r="78225" spans="10:11" x14ac:dyDescent="0.25">
      <c r="J78225" t="s">
        <v>1094</v>
      </c>
      <c r="K78225" t="s">
        <v>81135</v>
      </c>
    </row>
    <row r="78226" spans="10:11" x14ac:dyDescent="0.25">
      <c r="J78226" t="s">
        <v>1094</v>
      </c>
      <c r="K78226" t="s">
        <v>81136</v>
      </c>
    </row>
    <row r="78227" spans="10:11" x14ac:dyDescent="0.25">
      <c r="J78227" t="s">
        <v>1094</v>
      </c>
      <c r="K78227" t="s">
        <v>81137</v>
      </c>
    </row>
    <row r="78228" spans="10:11" x14ac:dyDescent="0.25">
      <c r="J78228" t="s">
        <v>1094</v>
      </c>
      <c r="K78228" t="s">
        <v>81138</v>
      </c>
    </row>
    <row r="78229" spans="10:11" x14ac:dyDescent="0.25">
      <c r="J78229" t="s">
        <v>1094</v>
      </c>
      <c r="K78229" t="s">
        <v>81139</v>
      </c>
    </row>
    <row r="78230" spans="10:11" x14ac:dyDescent="0.25">
      <c r="J78230" t="s">
        <v>1094</v>
      </c>
      <c r="K78230" t="s">
        <v>81140</v>
      </c>
    </row>
    <row r="78231" spans="10:11" x14ac:dyDescent="0.25">
      <c r="J78231" t="s">
        <v>1094</v>
      </c>
      <c r="K78231" t="s">
        <v>81141</v>
      </c>
    </row>
    <row r="78232" spans="10:11" x14ac:dyDescent="0.25">
      <c r="J78232" t="s">
        <v>2711</v>
      </c>
      <c r="K78232" t="s">
        <v>81142</v>
      </c>
    </row>
    <row r="78233" spans="10:11" x14ac:dyDescent="0.25">
      <c r="J78233" t="s">
        <v>2711</v>
      </c>
      <c r="K78233" t="s">
        <v>81143</v>
      </c>
    </row>
    <row r="78234" spans="10:11" x14ac:dyDescent="0.25">
      <c r="J78234" t="s">
        <v>2711</v>
      </c>
      <c r="K78234" t="s">
        <v>81144</v>
      </c>
    </row>
    <row r="78235" spans="10:11" x14ac:dyDescent="0.25">
      <c r="J78235" t="s">
        <v>2711</v>
      </c>
      <c r="K78235" t="s">
        <v>81145</v>
      </c>
    </row>
    <row r="78236" spans="10:11" x14ac:dyDescent="0.25">
      <c r="J78236" t="s">
        <v>2711</v>
      </c>
      <c r="K78236" t="s">
        <v>81146</v>
      </c>
    </row>
    <row r="78237" spans="10:11" x14ac:dyDescent="0.25">
      <c r="J78237" t="s">
        <v>2711</v>
      </c>
      <c r="K78237" t="s">
        <v>81147</v>
      </c>
    </row>
    <row r="78238" spans="10:11" x14ac:dyDescent="0.25">
      <c r="J78238" t="s">
        <v>2711</v>
      </c>
      <c r="K78238" t="s">
        <v>81148</v>
      </c>
    </row>
    <row r="78239" spans="10:11" x14ac:dyDescent="0.25">
      <c r="J78239" t="s">
        <v>2711</v>
      </c>
      <c r="K78239" t="s">
        <v>81149</v>
      </c>
    </row>
    <row r="78240" spans="10:11" x14ac:dyDescent="0.25">
      <c r="J78240" t="s">
        <v>2711</v>
      </c>
      <c r="K78240" t="s">
        <v>81150</v>
      </c>
    </row>
    <row r="78241" spans="10:11" x14ac:dyDescent="0.25">
      <c r="J78241" t="s">
        <v>2711</v>
      </c>
      <c r="K78241" t="s">
        <v>81151</v>
      </c>
    </row>
    <row r="78242" spans="10:11" x14ac:dyDescent="0.25">
      <c r="J78242" t="s">
        <v>2711</v>
      </c>
      <c r="K78242" t="s">
        <v>81152</v>
      </c>
    </row>
    <row r="78243" spans="10:11" x14ac:dyDescent="0.25">
      <c r="J78243" t="s">
        <v>2711</v>
      </c>
      <c r="K78243" t="s">
        <v>81153</v>
      </c>
    </row>
    <row r="78244" spans="10:11" x14ac:dyDescent="0.25">
      <c r="J78244" t="s">
        <v>2711</v>
      </c>
      <c r="K78244" t="s">
        <v>81154</v>
      </c>
    </row>
    <row r="78245" spans="10:11" x14ac:dyDescent="0.25">
      <c r="J78245" t="s">
        <v>2711</v>
      </c>
      <c r="K78245" t="s">
        <v>81155</v>
      </c>
    </row>
    <row r="78246" spans="10:11" x14ac:dyDescent="0.25">
      <c r="J78246" t="s">
        <v>2711</v>
      </c>
      <c r="K78246" t="s">
        <v>81156</v>
      </c>
    </row>
    <row r="78247" spans="10:11" x14ac:dyDescent="0.25">
      <c r="J78247" t="s">
        <v>2711</v>
      </c>
      <c r="K78247" t="s">
        <v>81157</v>
      </c>
    </row>
    <row r="78248" spans="10:11" x14ac:dyDescent="0.25">
      <c r="J78248" t="s">
        <v>2711</v>
      </c>
      <c r="K78248" t="s">
        <v>81158</v>
      </c>
    </row>
    <row r="78249" spans="10:11" x14ac:dyDescent="0.25">
      <c r="J78249" t="s">
        <v>2711</v>
      </c>
      <c r="K78249" t="s">
        <v>81159</v>
      </c>
    </row>
    <row r="78250" spans="10:11" x14ac:dyDescent="0.25">
      <c r="J78250" t="s">
        <v>2711</v>
      </c>
      <c r="K78250" t="s">
        <v>81160</v>
      </c>
    </row>
    <row r="78251" spans="10:11" x14ac:dyDescent="0.25">
      <c r="J78251" t="s">
        <v>2711</v>
      </c>
      <c r="K78251" t="s">
        <v>81161</v>
      </c>
    </row>
    <row r="78252" spans="10:11" x14ac:dyDescent="0.25">
      <c r="J78252" t="s">
        <v>2711</v>
      </c>
      <c r="K78252" t="s">
        <v>81162</v>
      </c>
    </row>
    <row r="78253" spans="10:11" x14ac:dyDescent="0.25">
      <c r="J78253" t="s">
        <v>1011</v>
      </c>
      <c r="K78253" t="s">
        <v>81163</v>
      </c>
    </row>
    <row r="78254" spans="10:11" x14ac:dyDescent="0.25">
      <c r="J78254" t="s">
        <v>1011</v>
      </c>
      <c r="K78254" t="s">
        <v>81164</v>
      </c>
    </row>
    <row r="78255" spans="10:11" x14ac:dyDescent="0.25">
      <c r="J78255" t="s">
        <v>1011</v>
      </c>
      <c r="K78255" t="s">
        <v>81165</v>
      </c>
    </row>
    <row r="78256" spans="10:11" x14ac:dyDescent="0.25">
      <c r="J78256" t="s">
        <v>1011</v>
      </c>
      <c r="K78256" t="s">
        <v>81166</v>
      </c>
    </row>
    <row r="78257" spans="10:11" x14ac:dyDescent="0.25">
      <c r="J78257" t="s">
        <v>1011</v>
      </c>
      <c r="K78257" t="s">
        <v>81167</v>
      </c>
    </row>
    <row r="78258" spans="10:11" x14ac:dyDescent="0.25">
      <c r="J78258" t="s">
        <v>1011</v>
      </c>
      <c r="K78258" t="s">
        <v>81168</v>
      </c>
    </row>
    <row r="78259" spans="10:11" x14ac:dyDescent="0.25">
      <c r="J78259" t="s">
        <v>1011</v>
      </c>
      <c r="K78259" t="s">
        <v>81169</v>
      </c>
    </row>
    <row r="78260" spans="10:11" x14ac:dyDescent="0.25">
      <c r="J78260" t="s">
        <v>1011</v>
      </c>
      <c r="K78260" t="s">
        <v>81170</v>
      </c>
    </row>
    <row r="78261" spans="10:11" x14ac:dyDescent="0.25">
      <c r="J78261" t="s">
        <v>1011</v>
      </c>
      <c r="K78261" t="s">
        <v>81171</v>
      </c>
    </row>
    <row r="78262" spans="10:11" x14ac:dyDescent="0.25">
      <c r="J78262" t="s">
        <v>1011</v>
      </c>
      <c r="K78262" t="s">
        <v>81172</v>
      </c>
    </row>
    <row r="78263" spans="10:11" x14ac:dyDescent="0.25">
      <c r="J78263" t="s">
        <v>1011</v>
      </c>
      <c r="K78263" t="s">
        <v>81173</v>
      </c>
    </row>
    <row r="78264" spans="10:11" x14ac:dyDescent="0.25">
      <c r="J78264" t="s">
        <v>1011</v>
      </c>
      <c r="K78264" t="s">
        <v>81174</v>
      </c>
    </row>
    <row r="78265" spans="10:11" x14ac:dyDescent="0.25">
      <c r="J78265" t="s">
        <v>1011</v>
      </c>
      <c r="K78265" t="s">
        <v>81175</v>
      </c>
    </row>
    <row r="78266" spans="10:11" x14ac:dyDescent="0.25">
      <c r="J78266" t="s">
        <v>1011</v>
      </c>
      <c r="K78266" t="s">
        <v>81176</v>
      </c>
    </row>
    <row r="78267" spans="10:11" x14ac:dyDescent="0.25">
      <c r="J78267" t="s">
        <v>1011</v>
      </c>
      <c r="K78267" t="s">
        <v>81177</v>
      </c>
    </row>
    <row r="78268" spans="10:11" x14ac:dyDescent="0.25">
      <c r="J78268" t="s">
        <v>1011</v>
      </c>
      <c r="K78268" t="s">
        <v>81178</v>
      </c>
    </row>
    <row r="78269" spans="10:11" x14ac:dyDescent="0.25">
      <c r="J78269" t="s">
        <v>1011</v>
      </c>
      <c r="K78269" t="s">
        <v>81179</v>
      </c>
    </row>
    <row r="78270" spans="10:11" x14ac:dyDescent="0.25">
      <c r="J78270" t="s">
        <v>1011</v>
      </c>
      <c r="K78270" t="s">
        <v>81180</v>
      </c>
    </row>
    <row r="78271" spans="10:11" x14ac:dyDescent="0.25">
      <c r="J78271" t="s">
        <v>1011</v>
      </c>
      <c r="K78271" t="s">
        <v>81181</v>
      </c>
    </row>
    <row r="78272" spans="10:11" x14ac:dyDescent="0.25">
      <c r="J78272" t="s">
        <v>1011</v>
      </c>
      <c r="K78272" t="s">
        <v>81182</v>
      </c>
    </row>
    <row r="78273" spans="10:11" x14ac:dyDescent="0.25">
      <c r="J78273" t="s">
        <v>1011</v>
      </c>
      <c r="K78273" t="s">
        <v>81183</v>
      </c>
    </row>
    <row r="78274" spans="10:11" x14ac:dyDescent="0.25">
      <c r="J78274" t="s">
        <v>1011</v>
      </c>
      <c r="K78274" t="s">
        <v>81184</v>
      </c>
    </row>
    <row r="78275" spans="10:11" x14ac:dyDescent="0.25">
      <c r="J78275" t="s">
        <v>1011</v>
      </c>
      <c r="K78275" t="s">
        <v>81185</v>
      </c>
    </row>
    <row r="78276" spans="10:11" x14ac:dyDescent="0.25">
      <c r="J78276" t="s">
        <v>1011</v>
      </c>
      <c r="K78276" t="s">
        <v>81186</v>
      </c>
    </row>
    <row r="78277" spans="10:11" x14ac:dyDescent="0.25">
      <c r="J78277" t="s">
        <v>1011</v>
      </c>
      <c r="K78277" t="s">
        <v>81187</v>
      </c>
    </row>
    <row r="78278" spans="10:11" x14ac:dyDescent="0.25">
      <c r="J78278" t="s">
        <v>1011</v>
      </c>
      <c r="K78278" t="s">
        <v>81188</v>
      </c>
    </row>
    <row r="78279" spans="10:11" x14ac:dyDescent="0.25">
      <c r="J78279" t="s">
        <v>1011</v>
      </c>
      <c r="K78279" t="s">
        <v>81189</v>
      </c>
    </row>
    <row r="78280" spans="10:11" x14ac:dyDescent="0.25">
      <c r="J78280" t="s">
        <v>1011</v>
      </c>
      <c r="K78280" t="s">
        <v>81190</v>
      </c>
    </row>
    <row r="78281" spans="10:11" x14ac:dyDescent="0.25">
      <c r="J78281" t="s">
        <v>1011</v>
      </c>
      <c r="K78281" t="s">
        <v>81191</v>
      </c>
    </row>
    <row r="78282" spans="10:11" x14ac:dyDescent="0.25">
      <c r="J78282" t="s">
        <v>1011</v>
      </c>
      <c r="K78282" t="s">
        <v>81192</v>
      </c>
    </row>
    <row r="78283" spans="10:11" x14ac:dyDescent="0.25">
      <c r="J78283" t="s">
        <v>1011</v>
      </c>
      <c r="K78283" t="s">
        <v>81193</v>
      </c>
    </row>
    <row r="78284" spans="10:11" x14ac:dyDescent="0.25">
      <c r="J78284" t="s">
        <v>1011</v>
      </c>
      <c r="K78284" t="s">
        <v>81194</v>
      </c>
    </row>
    <row r="78285" spans="10:11" x14ac:dyDescent="0.25">
      <c r="J78285" t="s">
        <v>1011</v>
      </c>
      <c r="K78285" t="s">
        <v>81195</v>
      </c>
    </row>
    <row r="78286" spans="10:11" x14ac:dyDescent="0.25">
      <c r="J78286" t="s">
        <v>1011</v>
      </c>
      <c r="K78286" t="s">
        <v>81196</v>
      </c>
    </row>
    <row r="78287" spans="10:11" x14ac:dyDescent="0.25">
      <c r="J78287" t="s">
        <v>1011</v>
      </c>
      <c r="K78287" t="s">
        <v>81197</v>
      </c>
    </row>
    <row r="78288" spans="10:11" x14ac:dyDescent="0.25">
      <c r="J78288" t="s">
        <v>1011</v>
      </c>
      <c r="K78288" t="s">
        <v>81198</v>
      </c>
    </row>
    <row r="78289" spans="10:11" x14ac:dyDescent="0.25">
      <c r="J78289" t="s">
        <v>1011</v>
      </c>
      <c r="K78289" t="s">
        <v>81199</v>
      </c>
    </row>
    <row r="78290" spans="10:11" x14ac:dyDescent="0.25">
      <c r="J78290" t="s">
        <v>1011</v>
      </c>
      <c r="K78290" t="s">
        <v>81200</v>
      </c>
    </row>
    <row r="78291" spans="10:11" x14ac:dyDescent="0.25">
      <c r="J78291" t="s">
        <v>1011</v>
      </c>
      <c r="K78291" t="s">
        <v>81201</v>
      </c>
    </row>
    <row r="78292" spans="10:11" x14ac:dyDescent="0.25">
      <c r="J78292" t="s">
        <v>1011</v>
      </c>
      <c r="K78292" t="s">
        <v>81202</v>
      </c>
    </row>
    <row r="78293" spans="10:11" x14ac:dyDescent="0.25">
      <c r="J78293" t="s">
        <v>1011</v>
      </c>
      <c r="K78293" t="s">
        <v>81203</v>
      </c>
    </row>
    <row r="78294" spans="10:11" x14ac:dyDescent="0.25">
      <c r="J78294" t="s">
        <v>1011</v>
      </c>
      <c r="K78294" t="s">
        <v>81204</v>
      </c>
    </row>
    <row r="78295" spans="10:11" x14ac:dyDescent="0.25">
      <c r="J78295" t="s">
        <v>1011</v>
      </c>
      <c r="K78295" t="s">
        <v>81205</v>
      </c>
    </row>
    <row r="78296" spans="10:11" x14ac:dyDescent="0.25">
      <c r="J78296" t="s">
        <v>1011</v>
      </c>
      <c r="K78296" t="s">
        <v>81206</v>
      </c>
    </row>
    <row r="78297" spans="10:11" x14ac:dyDescent="0.25">
      <c r="J78297" t="s">
        <v>1011</v>
      </c>
      <c r="K78297" t="s">
        <v>81207</v>
      </c>
    </row>
    <row r="78298" spans="10:11" x14ac:dyDescent="0.25">
      <c r="J78298" t="s">
        <v>1011</v>
      </c>
      <c r="K78298" t="s">
        <v>81208</v>
      </c>
    </row>
    <row r="78299" spans="10:11" x14ac:dyDescent="0.25">
      <c r="J78299" t="s">
        <v>1011</v>
      </c>
      <c r="K78299" t="s">
        <v>81209</v>
      </c>
    </row>
    <row r="78300" spans="10:11" x14ac:dyDescent="0.25">
      <c r="J78300" t="s">
        <v>1011</v>
      </c>
      <c r="K78300" t="s">
        <v>81210</v>
      </c>
    </row>
    <row r="78301" spans="10:11" x14ac:dyDescent="0.25">
      <c r="J78301" t="s">
        <v>1011</v>
      </c>
      <c r="K78301" t="s">
        <v>81211</v>
      </c>
    </row>
    <row r="78302" spans="10:11" x14ac:dyDescent="0.25">
      <c r="J78302" t="s">
        <v>1011</v>
      </c>
      <c r="K78302" t="s">
        <v>81212</v>
      </c>
    </row>
    <row r="78303" spans="10:11" x14ac:dyDescent="0.25">
      <c r="J78303" t="s">
        <v>1011</v>
      </c>
      <c r="K78303" t="s">
        <v>81213</v>
      </c>
    </row>
    <row r="78304" spans="10:11" x14ac:dyDescent="0.25">
      <c r="J78304" t="s">
        <v>1011</v>
      </c>
      <c r="K78304" t="s">
        <v>81214</v>
      </c>
    </row>
    <row r="78305" spans="10:11" x14ac:dyDescent="0.25">
      <c r="J78305" t="s">
        <v>1011</v>
      </c>
      <c r="K78305" t="s">
        <v>81215</v>
      </c>
    </row>
    <row r="78306" spans="10:11" x14ac:dyDescent="0.25">
      <c r="J78306" t="s">
        <v>1011</v>
      </c>
      <c r="K78306" t="s">
        <v>81216</v>
      </c>
    </row>
    <row r="78307" spans="10:11" x14ac:dyDescent="0.25">
      <c r="J78307" t="s">
        <v>1011</v>
      </c>
      <c r="K78307" t="s">
        <v>81217</v>
      </c>
    </row>
    <row r="78308" spans="10:11" x14ac:dyDescent="0.25">
      <c r="J78308" t="s">
        <v>1011</v>
      </c>
      <c r="K78308" t="s">
        <v>81218</v>
      </c>
    </row>
    <row r="78309" spans="10:11" x14ac:dyDescent="0.25">
      <c r="J78309" t="s">
        <v>1011</v>
      </c>
      <c r="K78309" t="s">
        <v>81219</v>
      </c>
    </row>
    <row r="78310" spans="10:11" x14ac:dyDescent="0.25">
      <c r="J78310" t="s">
        <v>1011</v>
      </c>
      <c r="K78310" t="s">
        <v>81220</v>
      </c>
    </row>
    <row r="78311" spans="10:11" x14ac:dyDescent="0.25">
      <c r="J78311" t="s">
        <v>1011</v>
      </c>
      <c r="K78311" t="s">
        <v>81221</v>
      </c>
    </row>
    <row r="78312" spans="10:11" x14ac:dyDescent="0.25">
      <c r="J78312" t="s">
        <v>1011</v>
      </c>
      <c r="K78312" t="s">
        <v>81222</v>
      </c>
    </row>
    <row r="78313" spans="10:11" x14ac:dyDescent="0.25">
      <c r="J78313" t="s">
        <v>1011</v>
      </c>
      <c r="K78313" t="s">
        <v>81223</v>
      </c>
    </row>
    <row r="78314" spans="10:11" x14ac:dyDescent="0.25">
      <c r="J78314" t="s">
        <v>1011</v>
      </c>
      <c r="K78314" t="s">
        <v>81224</v>
      </c>
    </row>
    <row r="78315" spans="10:11" x14ac:dyDescent="0.25">
      <c r="J78315" t="s">
        <v>1011</v>
      </c>
      <c r="K78315" t="s">
        <v>81225</v>
      </c>
    </row>
    <row r="78316" spans="10:11" x14ac:dyDescent="0.25">
      <c r="J78316" t="s">
        <v>1011</v>
      </c>
      <c r="K78316" t="s">
        <v>81226</v>
      </c>
    </row>
    <row r="78317" spans="10:11" x14ac:dyDescent="0.25">
      <c r="J78317" t="s">
        <v>1011</v>
      </c>
      <c r="K78317" t="s">
        <v>81227</v>
      </c>
    </row>
    <row r="78318" spans="10:11" x14ac:dyDescent="0.25">
      <c r="J78318" t="s">
        <v>1011</v>
      </c>
      <c r="K78318" t="s">
        <v>81228</v>
      </c>
    </row>
    <row r="78319" spans="10:11" x14ac:dyDescent="0.25">
      <c r="J78319" t="s">
        <v>1011</v>
      </c>
      <c r="K78319" t="s">
        <v>81229</v>
      </c>
    </row>
    <row r="78320" spans="10:11" x14ac:dyDescent="0.25">
      <c r="J78320" t="s">
        <v>1011</v>
      </c>
      <c r="K78320" t="s">
        <v>81230</v>
      </c>
    </row>
    <row r="78321" spans="10:11" x14ac:dyDescent="0.25">
      <c r="J78321" t="s">
        <v>1011</v>
      </c>
      <c r="K78321" t="s">
        <v>81231</v>
      </c>
    </row>
    <row r="78322" spans="10:11" x14ac:dyDescent="0.25">
      <c r="J78322" t="s">
        <v>1011</v>
      </c>
      <c r="K78322" t="s">
        <v>81232</v>
      </c>
    </row>
    <row r="78323" spans="10:11" x14ac:dyDescent="0.25">
      <c r="J78323" t="s">
        <v>1011</v>
      </c>
      <c r="K78323" t="s">
        <v>81233</v>
      </c>
    </row>
    <row r="78324" spans="10:11" x14ac:dyDescent="0.25">
      <c r="J78324" t="s">
        <v>1011</v>
      </c>
      <c r="K78324" t="s">
        <v>81234</v>
      </c>
    </row>
    <row r="78325" spans="10:11" x14ac:dyDescent="0.25">
      <c r="J78325" t="s">
        <v>1011</v>
      </c>
      <c r="K78325" t="s">
        <v>81235</v>
      </c>
    </row>
    <row r="78326" spans="10:11" x14ac:dyDescent="0.25">
      <c r="J78326" t="s">
        <v>1011</v>
      </c>
      <c r="K78326" t="s">
        <v>81236</v>
      </c>
    </row>
    <row r="78327" spans="10:11" x14ac:dyDescent="0.25">
      <c r="J78327" t="s">
        <v>1011</v>
      </c>
      <c r="K78327" t="s">
        <v>81237</v>
      </c>
    </row>
    <row r="78328" spans="10:11" x14ac:dyDescent="0.25">
      <c r="J78328" t="s">
        <v>1011</v>
      </c>
      <c r="K78328" t="s">
        <v>81238</v>
      </c>
    </row>
    <row r="78329" spans="10:11" x14ac:dyDescent="0.25">
      <c r="J78329" t="s">
        <v>1011</v>
      </c>
      <c r="K78329" t="s">
        <v>81239</v>
      </c>
    </row>
    <row r="78330" spans="10:11" x14ac:dyDescent="0.25">
      <c r="J78330" t="s">
        <v>1011</v>
      </c>
      <c r="K78330" t="s">
        <v>81240</v>
      </c>
    </row>
    <row r="78331" spans="10:11" x14ac:dyDescent="0.25">
      <c r="J78331" t="s">
        <v>1011</v>
      </c>
      <c r="K78331" t="s">
        <v>81241</v>
      </c>
    </row>
    <row r="78332" spans="10:11" x14ac:dyDescent="0.25">
      <c r="J78332" t="s">
        <v>1011</v>
      </c>
      <c r="K78332" t="s">
        <v>81242</v>
      </c>
    </row>
    <row r="78333" spans="10:11" x14ac:dyDescent="0.25">
      <c r="J78333" t="s">
        <v>1011</v>
      </c>
      <c r="K78333" t="s">
        <v>81243</v>
      </c>
    </row>
    <row r="78334" spans="10:11" x14ac:dyDescent="0.25">
      <c r="J78334" t="s">
        <v>1011</v>
      </c>
      <c r="K78334" t="s">
        <v>81244</v>
      </c>
    </row>
    <row r="78335" spans="10:11" x14ac:dyDescent="0.25">
      <c r="J78335" t="s">
        <v>1011</v>
      </c>
      <c r="K78335" t="s">
        <v>81245</v>
      </c>
    </row>
    <row r="78336" spans="10:11" x14ac:dyDescent="0.25">
      <c r="J78336" t="s">
        <v>1011</v>
      </c>
      <c r="K78336" t="s">
        <v>81246</v>
      </c>
    </row>
    <row r="78337" spans="10:11" x14ac:dyDescent="0.25">
      <c r="J78337" t="s">
        <v>1011</v>
      </c>
      <c r="K78337" t="s">
        <v>81247</v>
      </c>
    </row>
    <row r="78338" spans="10:11" x14ac:dyDescent="0.25">
      <c r="J78338" t="s">
        <v>1011</v>
      </c>
      <c r="K78338" t="s">
        <v>81248</v>
      </c>
    </row>
    <row r="78339" spans="10:11" x14ac:dyDescent="0.25">
      <c r="J78339" t="s">
        <v>1011</v>
      </c>
      <c r="K78339" t="s">
        <v>81249</v>
      </c>
    </row>
    <row r="78340" spans="10:11" x14ac:dyDescent="0.25">
      <c r="J78340" t="s">
        <v>1011</v>
      </c>
      <c r="K78340" t="s">
        <v>81250</v>
      </c>
    </row>
    <row r="78341" spans="10:11" x14ac:dyDescent="0.25">
      <c r="J78341" t="s">
        <v>1011</v>
      </c>
      <c r="K78341" t="s">
        <v>81251</v>
      </c>
    </row>
    <row r="78342" spans="10:11" x14ac:dyDescent="0.25">
      <c r="J78342" t="s">
        <v>1011</v>
      </c>
      <c r="K78342" t="s">
        <v>81252</v>
      </c>
    </row>
    <row r="78343" spans="10:11" x14ac:dyDescent="0.25">
      <c r="J78343" t="s">
        <v>1011</v>
      </c>
      <c r="K78343" t="s">
        <v>81253</v>
      </c>
    </row>
    <row r="78344" spans="10:11" x14ac:dyDescent="0.25">
      <c r="J78344" t="s">
        <v>1011</v>
      </c>
      <c r="K78344" t="s">
        <v>81254</v>
      </c>
    </row>
    <row r="78345" spans="10:11" x14ac:dyDescent="0.25">
      <c r="J78345" t="s">
        <v>1011</v>
      </c>
      <c r="K78345" t="s">
        <v>81255</v>
      </c>
    </row>
    <row r="78346" spans="10:11" x14ac:dyDescent="0.25">
      <c r="J78346" t="s">
        <v>1011</v>
      </c>
      <c r="K78346" t="s">
        <v>81256</v>
      </c>
    </row>
    <row r="78347" spans="10:11" x14ac:dyDescent="0.25">
      <c r="J78347" t="s">
        <v>1011</v>
      </c>
      <c r="K78347" t="s">
        <v>81257</v>
      </c>
    </row>
    <row r="78348" spans="10:11" x14ac:dyDescent="0.25">
      <c r="J78348" t="s">
        <v>1011</v>
      </c>
      <c r="K78348" t="s">
        <v>81258</v>
      </c>
    </row>
    <row r="78349" spans="10:11" x14ac:dyDescent="0.25">
      <c r="J78349" t="s">
        <v>1011</v>
      </c>
      <c r="K78349" t="s">
        <v>81259</v>
      </c>
    </row>
    <row r="78350" spans="10:11" x14ac:dyDescent="0.25">
      <c r="J78350" t="s">
        <v>1011</v>
      </c>
      <c r="K78350" t="s">
        <v>81260</v>
      </c>
    </row>
    <row r="78351" spans="10:11" x14ac:dyDescent="0.25">
      <c r="J78351" t="s">
        <v>1011</v>
      </c>
      <c r="K78351" t="s">
        <v>81261</v>
      </c>
    </row>
    <row r="78352" spans="10:11" x14ac:dyDescent="0.25">
      <c r="J78352" t="s">
        <v>1011</v>
      </c>
      <c r="K78352" t="s">
        <v>81262</v>
      </c>
    </row>
    <row r="78353" spans="10:11" x14ac:dyDescent="0.25">
      <c r="J78353" t="s">
        <v>1011</v>
      </c>
      <c r="K78353" t="s">
        <v>81263</v>
      </c>
    </row>
    <row r="78354" spans="10:11" x14ac:dyDescent="0.25">
      <c r="J78354" t="s">
        <v>1011</v>
      </c>
      <c r="K78354" t="s">
        <v>81264</v>
      </c>
    </row>
    <row r="78355" spans="10:11" x14ac:dyDescent="0.25">
      <c r="J78355" t="s">
        <v>1011</v>
      </c>
      <c r="K78355" t="s">
        <v>81265</v>
      </c>
    </row>
    <row r="78356" spans="10:11" x14ac:dyDescent="0.25">
      <c r="J78356" t="s">
        <v>120</v>
      </c>
      <c r="K78356" t="s">
        <v>81266</v>
      </c>
    </row>
    <row r="78357" spans="10:11" x14ac:dyDescent="0.25">
      <c r="J78357" t="s">
        <v>120</v>
      </c>
      <c r="K78357" t="s">
        <v>81267</v>
      </c>
    </row>
    <row r="78358" spans="10:11" x14ac:dyDescent="0.25">
      <c r="J78358" t="s">
        <v>120</v>
      </c>
      <c r="K78358" t="s">
        <v>81268</v>
      </c>
    </row>
    <row r="78359" spans="10:11" x14ac:dyDescent="0.25">
      <c r="J78359" t="s">
        <v>120</v>
      </c>
      <c r="K78359" t="s">
        <v>81269</v>
      </c>
    </row>
    <row r="78360" spans="10:11" x14ac:dyDescent="0.25">
      <c r="J78360" t="s">
        <v>120</v>
      </c>
      <c r="K78360" t="s">
        <v>81270</v>
      </c>
    </row>
    <row r="78361" spans="10:11" x14ac:dyDescent="0.25">
      <c r="J78361" t="s">
        <v>120</v>
      </c>
      <c r="K78361" t="s">
        <v>81271</v>
      </c>
    </row>
    <row r="78362" spans="10:11" x14ac:dyDescent="0.25">
      <c r="J78362" t="s">
        <v>120</v>
      </c>
      <c r="K78362" t="s">
        <v>81272</v>
      </c>
    </row>
    <row r="78363" spans="10:11" x14ac:dyDescent="0.25">
      <c r="J78363" t="s">
        <v>120</v>
      </c>
      <c r="K78363" t="s">
        <v>81273</v>
      </c>
    </row>
    <row r="78364" spans="10:11" x14ac:dyDescent="0.25">
      <c r="J78364" t="s">
        <v>702</v>
      </c>
      <c r="K78364" t="s">
        <v>81274</v>
      </c>
    </row>
    <row r="78365" spans="10:11" x14ac:dyDescent="0.25">
      <c r="J78365" t="s">
        <v>702</v>
      </c>
      <c r="K78365" t="s">
        <v>81275</v>
      </c>
    </row>
    <row r="78366" spans="10:11" x14ac:dyDescent="0.25">
      <c r="J78366" t="s">
        <v>702</v>
      </c>
      <c r="K78366" t="s">
        <v>81276</v>
      </c>
    </row>
    <row r="78367" spans="10:11" x14ac:dyDescent="0.25">
      <c r="J78367" t="s">
        <v>702</v>
      </c>
      <c r="K78367" t="s">
        <v>81277</v>
      </c>
    </row>
    <row r="78368" spans="10:11" x14ac:dyDescent="0.25">
      <c r="J78368" t="s">
        <v>702</v>
      </c>
      <c r="K78368" t="s">
        <v>81278</v>
      </c>
    </row>
    <row r="78369" spans="10:11" x14ac:dyDescent="0.25">
      <c r="J78369" t="s">
        <v>702</v>
      </c>
      <c r="K78369" t="s">
        <v>81279</v>
      </c>
    </row>
    <row r="78370" spans="10:11" x14ac:dyDescent="0.25">
      <c r="J78370" t="s">
        <v>702</v>
      </c>
      <c r="K78370" t="s">
        <v>81280</v>
      </c>
    </row>
    <row r="78371" spans="10:11" x14ac:dyDescent="0.25">
      <c r="J78371" t="s">
        <v>702</v>
      </c>
      <c r="K78371" t="s">
        <v>81281</v>
      </c>
    </row>
    <row r="78372" spans="10:11" x14ac:dyDescent="0.25">
      <c r="J78372" t="s">
        <v>702</v>
      </c>
      <c r="K78372" t="s">
        <v>81282</v>
      </c>
    </row>
    <row r="78373" spans="10:11" x14ac:dyDescent="0.25">
      <c r="J78373" t="s">
        <v>702</v>
      </c>
      <c r="K78373" t="s">
        <v>81283</v>
      </c>
    </row>
    <row r="78374" spans="10:11" x14ac:dyDescent="0.25">
      <c r="J78374" t="s">
        <v>702</v>
      </c>
      <c r="K78374" t="s">
        <v>81284</v>
      </c>
    </row>
    <row r="78375" spans="10:11" x14ac:dyDescent="0.25">
      <c r="J78375" t="s">
        <v>702</v>
      </c>
      <c r="K78375" t="s">
        <v>81285</v>
      </c>
    </row>
    <row r="78376" spans="10:11" x14ac:dyDescent="0.25">
      <c r="J78376" t="s">
        <v>702</v>
      </c>
      <c r="K78376" t="s">
        <v>81286</v>
      </c>
    </row>
    <row r="78377" spans="10:11" x14ac:dyDescent="0.25">
      <c r="J78377" t="s">
        <v>702</v>
      </c>
      <c r="K78377" t="s">
        <v>81287</v>
      </c>
    </row>
    <row r="78378" spans="10:11" x14ac:dyDescent="0.25">
      <c r="J78378" t="s">
        <v>702</v>
      </c>
      <c r="K78378" t="s">
        <v>81288</v>
      </c>
    </row>
    <row r="78379" spans="10:11" x14ac:dyDescent="0.25">
      <c r="J78379" t="s">
        <v>702</v>
      </c>
      <c r="K78379" t="s">
        <v>81289</v>
      </c>
    </row>
    <row r="78380" spans="10:11" x14ac:dyDescent="0.25">
      <c r="J78380" t="s">
        <v>702</v>
      </c>
      <c r="K78380" t="s">
        <v>81290</v>
      </c>
    </row>
    <row r="78381" spans="10:11" x14ac:dyDescent="0.25">
      <c r="J78381" t="s">
        <v>702</v>
      </c>
      <c r="K78381" t="s">
        <v>81291</v>
      </c>
    </row>
    <row r="78382" spans="10:11" x14ac:dyDescent="0.25">
      <c r="J78382" t="s">
        <v>702</v>
      </c>
      <c r="K78382" t="s">
        <v>81292</v>
      </c>
    </row>
    <row r="78383" spans="10:11" x14ac:dyDescent="0.25">
      <c r="J78383" t="s">
        <v>702</v>
      </c>
      <c r="K78383" t="s">
        <v>81293</v>
      </c>
    </row>
    <row r="78384" spans="10:11" x14ac:dyDescent="0.25">
      <c r="J78384" t="s">
        <v>702</v>
      </c>
      <c r="K78384" t="s">
        <v>81294</v>
      </c>
    </row>
    <row r="78385" spans="10:11" x14ac:dyDescent="0.25">
      <c r="J78385" t="s">
        <v>702</v>
      </c>
      <c r="K78385" t="s">
        <v>81295</v>
      </c>
    </row>
    <row r="78386" spans="10:11" x14ac:dyDescent="0.25">
      <c r="J78386" t="s">
        <v>702</v>
      </c>
      <c r="K78386" t="s">
        <v>81296</v>
      </c>
    </row>
    <row r="78387" spans="10:11" x14ac:dyDescent="0.25">
      <c r="J78387" t="s">
        <v>702</v>
      </c>
      <c r="K78387" t="s">
        <v>81297</v>
      </c>
    </row>
    <row r="78388" spans="10:11" x14ac:dyDescent="0.25">
      <c r="J78388" t="s">
        <v>702</v>
      </c>
      <c r="K78388" t="s">
        <v>81298</v>
      </c>
    </row>
    <row r="78389" spans="10:11" x14ac:dyDescent="0.25">
      <c r="J78389" t="s">
        <v>702</v>
      </c>
      <c r="K78389" t="s">
        <v>81299</v>
      </c>
    </row>
    <row r="78390" spans="10:11" x14ac:dyDescent="0.25">
      <c r="J78390" t="s">
        <v>702</v>
      </c>
      <c r="K78390" t="s">
        <v>81300</v>
      </c>
    </row>
    <row r="78391" spans="10:11" x14ac:dyDescent="0.25">
      <c r="J78391" t="s">
        <v>702</v>
      </c>
      <c r="K78391" t="s">
        <v>81301</v>
      </c>
    </row>
    <row r="78392" spans="10:11" x14ac:dyDescent="0.25">
      <c r="J78392" t="s">
        <v>702</v>
      </c>
      <c r="K78392" t="s">
        <v>81302</v>
      </c>
    </row>
    <row r="78393" spans="10:11" x14ac:dyDescent="0.25">
      <c r="J78393" t="s">
        <v>702</v>
      </c>
      <c r="K78393" t="s">
        <v>81303</v>
      </c>
    </row>
    <row r="78394" spans="10:11" x14ac:dyDescent="0.25">
      <c r="J78394" t="s">
        <v>702</v>
      </c>
      <c r="K78394" t="s">
        <v>81304</v>
      </c>
    </row>
    <row r="78395" spans="10:11" x14ac:dyDescent="0.25">
      <c r="J78395" t="s">
        <v>702</v>
      </c>
      <c r="K78395" t="s">
        <v>81305</v>
      </c>
    </row>
    <row r="78396" spans="10:11" x14ac:dyDescent="0.25">
      <c r="J78396" t="s">
        <v>1633</v>
      </c>
      <c r="K78396" t="s">
        <v>81306</v>
      </c>
    </row>
    <row r="78397" spans="10:11" x14ac:dyDescent="0.25">
      <c r="J78397" t="s">
        <v>1633</v>
      </c>
      <c r="K78397" t="s">
        <v>81307</v>
      </c>
    </row>
    <row r="78398" spans="10:11" x14ac:dyDescent="0.25">
      <c r="J78398" t="s">
        <v>1633</v>
      </c>
      <c r="K78398" t="s">
        <v>81308</v>
      </c>
    </row>
    <row r="78399" spans="10:11" x14ac:dyDescent="0.25">
      <c r="J78399" t="s">
        <v>1633</v>
      </c>
      <c r="K78399" t="s">
        <v>81309</v>
      </c>
    </row>
    <row r="78400" spans="10:11" x14ac:dyDescent="0.25">
      <c r="J78400" t="s">
        <v>1633</v>
      </c>
      <c r="K78400" t="s">
        <v>81310</v>
      </c>
    </row>
    <row r="78401" spans="10:11" x14ac:dyDescent="0.25">
      <c r="J78401" t="s">
        <v>1633</v>
      </c>
      <c r="K78401" t="s">
        <v>81311</v>
      </c>
    </row>
    <row r="78402" spans="10:11" x14ac:dyDescent="0.25">
      <c r="J78402" t="s">
        <v>1633</v>
      </c>
      <c r="K78402" t="s">
        <v>81312</v>
      </c>
    </row>
    <row r="78403" spans="10:11" x14ac:dyDescent="0.25">
      <c r="J78403" t="s">
        <v>1633</v>
      </c>
      <c r="K78403" t="s">
        <v>81313</v>
      </c>
    </row>
    <row r="78404" spans="10:11" x14ac:dyDescent="0.25">
      <c r="J78404" t="s">
        <v>1633</v>
      </c>
      <c r="K78404" t="s">
        <v>81314</v>
      </c>
    </row>
    <row r="78405" spans="10:11" x14ac:dyDescent="0.25">
      <c r="J78405" t="s">
        <v>1633</v>
      </c>
      <c r="K78405" t="s">
        <v>81315</v>
      </c>
    </row>
    <row r="78406" spans="10:11" x14ac:dyDescent="0.25">
      <c r="J78406" t="s">
        <v>1633</v>
      </c>
      <c r="K78406" t="s">
        <v>81316</v>
      </c>
    </row>
    <row r="78407" spans="10:11" x14ac:dyDescent="0.25">
      <c r="J78407" t="s">
        <v>1633</v>
      </c>
      <c r="K78407" t="s">
        <v>81317</v>
      </c>
    </row>
    <row r="78408" spans="10:11" x14ac:dyDescent="0.25">
      <c r="J78408" t="s">
        <v>1633</v>
      </c>
      <c r="K78408" t="s">
        <v>81318</v>
      </c>
    </row>
    <row r="78409" spans="10:11" x14ac:dyDescent="0.25">
      <c r="J78409" t="s">
        <v>1633</v>
      </c>
      <c r="K78409" t="s">
        <v>81319</v>
      </c>
    </row>
    <row r="78410" spans="10:11" x14ac:dyDescent="0.25">
      <c r="J78410" t="s">
        <v>1633</v>
      </c>
      <c r="K78410" t="s">
        <v>81320</v>
      </c>
    </row>
    <row r="78411" spans="10:11" x14ac:dyDescent="0.25">
      <c r="J78411" t="s">
        <v>1633</v>
      </c>
      <c r="K78411" t="s">
        <v>81321</v>
      </c>
    </row>
    <row r="78412" spans="10:11" x14ac:dyDescent="0.25">
      <c r="J78412" t="s">
        <v>1633</v>
      </c>
      <c r="K78412" t="s">
        <v>81322</v>
      </c>
    </row>
    <row r="78413" spans="10:11" x14ac:dyDescent="0.25">
      <c r="J78413" t="s">
        <v>1633</v>
      </c>
      <c r="K78413" t="s">
        <v>81323</v>
      </c>
    </row>
    <row r="78414" spans="10:11" x14ac:dyDescent="0.25">
      <c r="J78414" t="s">
        <v>1439</v>
      </c>
      <c r="K78414" t="s">
        <v>81324</v>
      </c>
    </row>
    <row r="78415" spans="10:11" x14ac:dyDescent="0.25">
      <c r="J78415" t="s">
        <v>1439</v>
      </c>
      <c r="K78415" t="s">
        <v>81325</v>
      </c>
    </row>
    <row r="78416" spans="10:11" x14ac:dyDescent="0.25">
      <c r="J78416" t="s">
        <v>1439</v>
      </c>
      <c r="K78416" t="s">
        <v>81326</v>
      </c>
    </row>
    <row r="78417" spans="10:11" x14ac:dyDescent="0.25">
      <c r="J78417" t="s">
        <v>1439</v>
      </c>
      <c r="K78417" t="s">
        <v>81327</v>
      </c>
    </row>
    <row r="78418" spans="10:11" x14ac:dyDescent="0.25">
      <c r="J78418" t="s">
        <v>1439</v>
      </c>
      <c r="K78418" t="s">
        <v>81328</v>
      </c>
    </row>
    <row r="78419" spans="10:11" x14ac:dyDescent="0.25">
      <c r="J78419" t="s">
        <v>1439</v>
      </c>
      <c r="K78419" t="s">
        <v>81329</v>
      </c>
    </row>
    <row r="78420" spans="10:11" x14ac:dyDescent="0.25">
      <c r="J78420" t="s">
        <v>1439</v>
      </c>
      <c r="K78420" t="s">
        <v>81330</v>
      </c>
    </row>
    <row r="78421" spans="10:11" x14ac:dyDescent="0.25">
      <c r="J78421" t="s">
        <v>1439</v>
      </c>
      <c r="K78421" t="s">
        <v>81331</v>
      </c>
    </row>
    <row r="78422" spans="10:11" x14ac:dyDescent="0.25">
      <c r="J78422" t="s">
        <v>1439</v>
      </c>
      <c r="K78422" t="s">
        <v>81332</v>
      </c>
    </row>
    <row r="78423" spans="10:11" x14ac:dyDescent="0.25">
      <c r="J78423" t="s">
        <v>1439</v>
      </c>
      <c r="K78423" t="s">
        <v>81333</v>
      </c>
    </row>
    <row r="78424" spans="10:11" x14ac:dyDescent="0.25">
      <c r="J78424" t="s">
        <v>1439</v>
      </c>
      <c r="K78424" t="s">
        <v>81334</v>
      </c>
    </row>
    <row r="78425" spans="10:11" x14ac:dyDescent="0.25">
      <c r="J78425" t="s">
        <v>1439</v>
      </c>
      <c r="K78425" t="s">
        <v>81335</v>
      </c>
    </row>
    <row r="78426" spans="10:11" x14ac:dyDescent="0.25">
      <c r="J78426" t="s">
        <v>1439</v>
      </c>
      <c r="K78426" t="s">
        <v>81336</v>
      </c>
    </row>
    <row r="78427" spans="10:11" x14ac:dyDescent="0.25">
      <c r="J78427" t="s">
        <v>1439</v>
      </c>
      <c r="K78427" t="s">
        <v>81337</v>
      </c>
    </row>
    <row r="78428" spans="10:11" x14ac:dyDescent="0.25">
      <c r="J78428" t="s">
        <v>2615</v>
      </c>
      <c r="K78428" t="s">
        <v>81338</v>
      </c>
    </row>
    <row r="78429" spans="10:11" x14ac:dyDescent="0.25">
      <c r="J78429" t="s">
        <v>2615</v>
      </c>
      <c r="K78429" t="s">
        <v>81339</v>
      </c>
    </row>
    <row r="78430" spans="10:11" x14ac:dyDescent="0.25">
      <c r="J78430" t="s">
        <v>2615</v>
      </c>
      <c r="K78430" t="s">
        <v>81340</v>
      </c>
    </row>
    <row r="78431" spans="10:11" x14ac:dyDescent="0.25">
      <c r="J78431" t="s">
        <v>2615</v>
      </c>
      <c r="K78431" t="s">
        <v>81341</v>
      </c>
    </row>
    <row r="78432" spans="10:11" x14ac:dyDescent="0.25">
      <c r="J78432" t="s">
        <v>2615</v>
      </c>
      <c r="K78432" t="s">
        <v>81342</v>
      </c>
    </row>
    <row r="78433" spans="10:11" x14ac:dyDescent="0.25">
      <c r="J78433" t="s">
        <v>2615</v>
      </c>
      <c r="K78433" t="s">
        <v>81343</v>
      </c>
    </row>
    <row r="78434" spans="10:11" x14ac:dyDescent="0.25">
      <c r="J78434" t="s">
        <v>2615</v>
      </c>
      <c r="K78434" t="s">
        <v>81344</v>
      </c>
    </row>
    <row r="78435" spans="10:11" x14ac:dyDescent="0.25">
      <c r="J78435" t="s">
        <v>2615</v>
      </c>
      <c r="K78435" t="s">
        <v>81345</v>
      </c>
    </row>
    <row r="78436" spans="10:11" x14ac:dyDescent="0.25">
      <c r="J78436" t="s">
        <v>2615</v>
      </c>
      <c r="K78436" t="s">
        <v>81346</v>
      </c>
    </row>
    <row r="78437" spans="10:11" x14ac:dyDescent="0.25">
      <c r="J78437" t="s">
        <v>2615</v>
      </c>
      <c r="K78437" t="s">
        <v>81347</v>
      </c>
    </row>
    <row r="78438" spans="10:11" x14ac:dyDescent="0.25">
      <c r="J78438" t="s">
        <v>2615</v>
      </c>
      <c r="K78438" t="s">
        <v>81348</v>
      </c>
    </row>
    <row r="78439" spans="10:11" x14ac:dyDescent="0.25">
      <c r="J78439" t="s">
        <v>2615</v>
      </c>
      <c r="K78439" t="s">
        <v>81349</v>
      </c>
    </row>
    <row r="78440" spans="10:11" x14ac:dyDescent="0.25">
      <c r="J78440" t="s">
        <v>2615</v>
      </c>
      <c r="K78440" t="s">
        <v>81350</v>
      </c>
    </row>
    <row r="78441" spans="10:11" x14ac:dyDescent="0.25">
      <c r="J78441" t="s">
        <v>2615</v>
      </c>
      <c r="K78441" t="s">
        <v>81351</v>
      </c>
    </row>
    <row r="78442" spans="10:11" x14ac:dyDescent="0.25">
      <c r="J78442" t="s">
        <v>2615</v>
      </c>
      <c r="K78442" t="s">
        <v>81352</v>
      </c>
    </row>
    <row r="78443" spans="10:11" x14ac:dyDescent="0.25">
      <c r="J78443" t="s">
        <v>2615</v>
      </c>
      <c r="K78443" t="s">
        <v>81353</v>
      </c>
    </row>
    <row r="78444" spans="10:11" x14ac:dyDescent="0.25">
      <c r="J78444" t="s">
        <v>2615</v>
      </c>
      <c r="K78444" t="s">
        <v>81354</v>
      </c>
    </row>
    <row r="78445" spans="10:11" x14ac:dyDescent="0.25">
      <c r="J78445" t="s">
        <v>2615</v>
      </c>
      <c r="K78445" t="s">
        <v>81355</v>
      </c>
    </row>
    <row r="78446" spans="10:11" x14ac:dyDescent="0.25">
      <c r="J78446" t="s">
        <v>2615</v>
      </c>
      <c r="K78446" t="s">
        <v>81356</v>
      </c>
    </row>
    <row r="78447" spans="10:11" x14ac:dyDescent="0.25">
      <c r="J78447" t="s">
        <v>2615</v>
      </c>
      <c r="K78447" t="s">
        <v>81357</v>
      </c>
    </row>
    <row r="78448" spans="10:11" x14ac:dyDescent="0.25">
      <c r="J78448" t="s">
        <v>2615</v>
      </c>
      <c r="K78448" t="s">
        <v>81358</v>
      </c>
    </row>
    <row r="78449" spans="10:11" x14ac:dyDescent="0.25">
      <c r="J78449" t="s">
        <v>2615</v>
      </c>
      <c r="K78449" t="s">
        <v>81359</v>
      </c>
    </row>
    <row r="78450" spans="10:11" x14ac:dyDescent="0.25">
      <c r="J78450" t="s">
        <v>2615</v>
      </c>
      <c r="K78450" t="s">
        <v>81360</v>
      </c>
    </row>
    <row r="78451" spans="10:11" x14ac:dyDescent="0.25">
      <c r="J78451" t="s">
        <v>2615</v>
      </c>
      <c r="K78451" t="s">
        <v>81361</v>
      </c>
    </row>
    <row r="78452" spans="10:11" x14ac:dyDescent="0.25">
      <c r="J78452" t="s">
        <v>2615</v>
      </c>
      <c r="K78452" t="s">
        <v>81362</v>
      </c>
    </row>
    <row r="78453" spans="10:11" x14ac:dyDescent="0.25">
      <c r="J78453" t="s">
        <v>2615</v>
      </c>
      <c r="K78453" t="s">
        <v>81363</v>
      </c>
    </row>
    <row r="78454" spans="10:11" x14ac:dyDescent="0.25">
      <c r="J78454" t="s">
        <v>2615</v>
      </c>
      <c r="K78454" t="s">
        <v>81364</v>
      </c>
    </row>
    <row r="78455" spans="10:11" x14ac:dyDescent="0.25">
      <c r="J78455" t="s">
        <v>2615</v>
      </c>
      <c r="K78455" t="s">
        <v>81365</v>
      </c>
    </row>
    <row r="78456" spans="10:11" x14ac:dyDescent="0.25">
      <c r="J78456" t="s">
        <v>2615</v>
      </c>
      <c r="K78456" t="s">
        <v>81366</v>
      </c>
    </row>
    <row r="78457" spans="10:11" x14ac:dyDescent="0.25">
      <c r="J78457" t="s">
        <v>2615</v>
      </c>
      <c r="K78457" t="s">
        <v>81367</v>
      </c>
    </row>
    <row r="78458" spans="10:11" x14ac:dyDescent="0.25">
      <c r="J78458" t="s">
        <v>2615</v>
      </c>
      <c r="K78458" t="s">
        <v>81368</v>
      </c>
    </row>
    <row r="78459" spans="10:11" x14ac:dyDescent="0.25">
      <c r="J78459" t="s">
        <v>2615</v>
      </c>
      <c r="K78459" t="s">
        <v>81369</v>
      </c>
    </row>
    <row r="78460" spans="10:11" x14ac:dyDescent="0.25">
      <c r="J78460" t="s">
        <v>2615</v>
      </c>
      <c r="K78460" t="s">
        <v>81370</v>
      </c>
    </row>
    <row r="78461" spans="10:11" x14ac:dyDescent="0.25">
      <c r="J78461" t="s">
        <v>2615</v>
      </c>
      <c r="K78461" t="s">
        <v>81371</v>
      </c>
    </row>
    <row r="78462" spans="10:11" x14ac:dyDescent="0.25">
      <c r="J78462" t="s">
        <v>2615</v>
      </c>
      <c r="K78462" t="s">
        <v>81372</v>
      </c>
    </row>
    <row r="78463" spans="10:11" x14ac:dyDescent="0.25">
      <c r="J78463" t="s">
        <v>2615</v>
      </c>
      <c r="K78463" t="s">
        <v>81373</v>
      </c>
    </row>
    <row r="78464" spans="10:11" x14ac:dyDescent="0.25">
      <c r="J78464" t="s">
        <v>2615</v>
      </c>
      <c r="K78464" t="s">
        <v>81374</v>
      </c>
    </row>
    <row r="78465" spans="10:11" x14ac:dyDescent="0.25">
      <c r="J78465" t="s">
        <v>2615</v>
      </c>
      <c r="K78465" t="s">
        <v>81375</v>
      </c>
    </row>
    <row r="78466" spans="10:11" x14ac:dyDescent="0.25">
      <c r="J78466" t="s">
        <v>2615</v>
      </c>
      <c r="K78466" t="s">
        <v>81376</v>
      </c>
    </row>
    <row r="78467" spans="10:11" x14ac:dyDescent="0.25">
      <c r="J78467" t="s">
        <v>2615</v>
      </c>
      <c r="K78467" t="s">
        <v>81377</v>
      </c>
    </row>
    <row r="78468" spans="10:11" x14ac:dyDescent="0.25">
      <c r="J78468" t="s">
        <v>2615</v>
      </c>
      <c r="K78468" t="s">
        <v>81378</v>
      </c>
    </row>
    <row r="78469" spans="10:11" x14ac:dyDescent="0.25">
      <c r="J78469" t="s">
        <v>2615</v>
      </c>
      <c r="K78469" t="s">
        <v>81379</v>
      </c>
    </row>
    <row r="78470" spans="10:11" x14ac:dyDescent="0.25">
      <c r="J78470" t="s">
        <v>2615</v>
      </c>
      <c r="K78470" t="s">
        <v>81380</v>
      </c>
    </row>
    <row r="78471" spans="10:11" x14ac:dyDescent="0.25">
      <c r="J78471" t="s">
        <v>2615</v>
      </c>
      <c r="K78471" t="s">
        <v>81381</v>
      </c>
    </row>
    <row r="78472" spans="10:11" x14ac:dyDescent="0.25">
      <c r="J78472" t="s">
        <v>2615</v>
      </c>
      <c r="K78472" t="s">
        <v>81382</v>
      </c>
    </row>
    <row r="78473" spans="10:11" x14ac:dyDescent="0.25">
      <c r="J78473" t="s">
        <v>2615</v>
      </c>
      <c r="K78473" t="s">
        <v>81383</v>
      </c>
    </row>
    <row r="78474" spans="10:11" x14ac:dyDescent="0.25">
      <c r="J78474" t="s">
        <v>2615</v>
      </c>
      <c r="K78474" t="s">
        <v>81384</v>
      </c>
    </row>
    <row r="78475" spans="10:11" x14ac:dyDescent="0.25">
      <c r="J78475" t="s">
        <v>2615</v>
      </c>
      <c r="K78475" t="s">
        <v>81385</v>
      </c>
    </row>
    <row r="78476" spans="10:11" x14ac:dyDescent="0.25">
      <c r="J78476" t="s">
        <v>2615</v>
      </c>
      <c r="K78476" t="s">
        <v>81386</v>
      </c>
    </row>
    <row r="78477" spans="10:11" x14ac:dyDescent="0.25">
      <c r="J78477" t="s">
        <v>2615</v>
      </c>
      <c r="K78477" t="s">
        <v>81387</v>
      </c>
    </row>
    <row r="78478" spans="10:11" x14ac:dyDescent="0.25">
      <c r="J78478" t="s">
        <v>2615</v>
      </c>
      <c r="K78478" t="s">
        <v>81388</v>
      </c>
    </row>
    <row r="78479" spans="10:11" x14ac:dyDescent="0.25">
      <c r="J78479" t="s">
        <v>2615</v>
      </c>
      <c r="K78479" t="s">
        <v>81389</v>
      </c>
    </row>
    <row r="78480" spans="10:11" x14ac:dyDescent="0.25">
      <c r="J78480" t="s">
        <v>2615</v>
      </c>
      <c r="K78480" t="s">
        <v>81390</v>
      </c>
    </row>
    <row r="78481" spans="10:11" x14ac:dyDescent="0.25">
      <c r="J78481" t="s">
        <v>2615</v>
      </c>
      <c r="K78481" t="s">
        <v>81391</v>
      </c>
    </row>
    <row r="78482" spans="10:11" x14ac:dyDescent="0.25">
      <c r="J78482" t="s">
        <v>2615</v>
      </c>
      <c r="K78482" t="s">
        <v>81392</v>
      </c>
    </row>
    <row r="78483" spans="10:11" x14ac:dyDescent="0.25">
      <c r="J78483" t="s">
        <v>2615</v>
      </c>
      <c r="K78483" t="s">
        <v>81393</v>
      </c>
    </row>
    <row r="78484" spans="10:11" x14ac:dyDescent="0.25">
      <c r="J78484" t="s">
        <v>2615</v>
      </c>
      <c r="K78484" t="s">
        <v>81394</v>
      </c>
    </row>
    <row r="78485" spans="10:11" x14ac:dyDescent="0.25">
      <c r="J78485" t="s">
        <v>2615</v>
      </c>
      <c r="K78485" t="s">
        <v>81395</v>
      </c>
    </row>
    <row r="78486" spans="10:11" x14ac:dyDescent="0.25">
      <c r="J78486" t="s">
        <v>2615</v>
      </c>
      <c r="K78486" t="s">
        <v>81396</v>
      </c>
    </row>
    <row r="78487" spans="10:11" x14ac:dyDescent="0.25">
      <c r="J78487" t="s">
        <v>2615</v>
      </c>
      <c r="K78487" t="s">
        <v>81397</v>
      </c>
    </row>
    <row r="78488" spans="10:11" x14ac:dyDescent="0.25">
      <c r="J78488" t="s">
        <v>2615</v>
      </c>
      <c r="K78488" t="s">
        <v>81398</v>
      </c>
    </row>
    <row r="78489" spans="10:11" x14ac:dyDescent="0.25">
      <c r="J78489" t="s">
        <v>2615</v>
      </c>
      <c r="K78489" t="s">
        <v>81399</v>
      </c>
    </row>
    <row r="78490" spans="10:11" x14ac:dyDescent="0.25">
      <c r="J78490" t="s">
        <v>2615</v>
      </c>
      <c r="K78490" t="s">
        <v>81400</v>
      </c>
    </row>
    <row r="78491" spans="10:11" x14ac:dyDescent="0.25">
      <c r="J78491" t="s">
        <v>2615</v>
      </c>
      <c r="K78491" t="s">
        <v>81401</v>
      </c>
    </row>
    <row r="78492" spans="10:11" x14ac:dyDescent="0.25">
      <c r="J78492" t="s">
        <v>2615</v>
      </c>
      <c r="K78492" t="s">
        <v>81402</v>
      </c>
    </row>
    <row r="78493" spans="10:11" x14ac:dyDescent="0.25">
      <c r="J78493" t="s">
        <v>2615</v>
      </c>
      <c r="K78493" t="s">
        <v>81403</v>
      </c>
    </row>
    <row r="78494" spans="10:11" x14ac:dyDescent="0.25">
      <c r="J78494" t="s">
        <v>2615</v>
      </c>
      <c r="K78494" t="s">
        <v>81404</v>
      </c>
    </row>
    <row r="78495" spans="10:11" x14ac:dyDescent="0.25">
      <c r="J78495" t="s">
        <v>2615</v>
      </c>
      <c r="K78495" t="s">
        <v>81405</v>
      </c>
    </row>
    <row r="78496" spans="10:11" x14ac:dyDescent="0.25">
      <c r="J78496" t="s">
        <v>1348</v>
      </c>
      <c r="K78496" t="s">
        <v>81406</v>
      </c>
    </row>
    <row r="78497" spans="10:11" x14ac:dyDescent="0.25">
      <c r="J78497" t="s">
        <v>1634</v>
      </c>
      <c r="K78497" t="s">
        <v>81407</v>
      </c>
    </row>
    <row r="78498" spans="10:11" x14ac:dyDescent="0.25">
      <c r="J78498" t="s">
        <v>1634</v>
      </c>
      <c r="K78498" t="s">
        <v>81408</v>
      </c>
    </row>
    <row r="78499" spans="10:11" x14ac:dyDescent="0.25">
      <c r="J78499" t="s">
        <v>1634</v>
      </c>
      <c r="K78499" t="s">
        <v>81409</v>
      </c>
    </row>
    <row r="78500" spans="10:11" x14ac:dyDescent="0.25">
      <c r="J78500" t="s">
        <v>1634</v>
      </c>
      <c r="K78500" t="s">
        <v>81410</v>
      </c>
    </row>
    <row r="78501" spans="10:11" x14ac:dyDescent="0.25">
      <c r="J78501" t="s">
        <v>1634</v>
      </c>
      <c r="K78501" t="s">
        <v>81411</v>
      </c>
    </row>
    <row r="78502" spans="10:11" x14ac:dyDescent="0.25">
      <c r="J78502" t="s">
        <v>1634</v>
      </c>
      <c r="K78502" t="s">
        <v>81412</v>
      </c>
    </row>
    <row r="78503" spans="10:11" x14ac:dyDescent="0.25">
      <c r="J78503" t="s">
        <v>1634</v>
      </c>
      <c r="K78503" t="s">
        <v>81413</v>
      </c>
    </row>
    <row r="78504" spans="10:11" x14ac:dyDescent="0.25">
      <c r="J78504" t="s">
        <v>1634</v>
      </c>
      <c r="K78504" t="s">
        <v>81414</v>
      </c>
    </row>
    <row r="78505" spans="10:11" x14ac:dyDescent="0.25">
      <c r="J78505" t="s">
        <v>1634</v>
      </c>
      <c r="K78505" t="s">
        <v>81415</v>
      </c>
    </row>
    <row r="78506" spans="10:11" x14ac:dyDescent="0.25">
      <c r="J78506" t="s">
        <v>1635</v>
      </c>
      <c r="K78506" t="s">
        <v>81416</v>
      </c>
    </row>
    <row r="78507" spans="10:11" x14ac:dyDescent="0.25">
      <c r="J78507" t="s">
        <v>1635</v>
      </c>
      <c r="K78507" t="s">
        <v>81417</v>
      </c>
    </row>
    <row r="78508" spans="10:11" x14ac:dyDescent="0.25">
      <c r="J78508" t="s">
        <v>1635</v>
      </c>
      <c r="K78508" t="s">
        <v>81418</v>
      </c>
    </row>
    <row r="78509" spans="10:11" x14ac:dyDescent="0.25">
      <c r="J78509" t="s">
        <v>1635</v>
      </c>
      <c r="K78509" t="s">
        <v>81419</v>
      </c>
    </row>
    <row r="78510" spans="10:11" x14ac:dyDescent="0.25">
      <c r="J78510" t="s">
        <v>1635</v>
      </c>
      <c r="K78510" t="s">
        <v>81420</v>
      </c>
    </row>
    <row r="78511" spans="10:11" x14ac:dyDescent="0.25">
      <c r="J78511" t="s">
        <v>1635</v>
      </c>
      <c r="K78511" t="s">
        <v>81421</v>
      </c>
    </row>
    <row r="78512" spans="10:11" x14ac:dyDescent="0.25">
      <c r="J78512" t="s">
        <v>1635</v>
      </c>
      <c r="K78512" t="s">
        <v>81422</v>
      </c>
    </row>
    <row r="78513" spans="10:11" x14ac:dyDescent="0.25">
      <c r="J78513" t="s">
        <v>1635</v>
      </c>
      <c r="K78513" t="s">
        <v>81423</v>
      </c>
    </row>
    <row r="78514" spans="10:11" x14ac:dyDescent="0.25">
      <c r="J78514" t="s">
        <v>1635</v>
      </c>
      <c r="K78514" t="s">
        <v>81424</v>
      </c>
    </row>
    <row r="78515" spans="10:11" x14ac:dyDescent="0.25">
      <c r="J78515" t="s">
        <v>1635</v>
      </c>
      <c r="K78515" t="s">
        <v>81425</v>
      </c>
    </row>
    <row r="78516" spans="10:11" x14ac:dyDescent="0.25">
      <c r="J78516" t="s">
        <v>1635</v>
      </c>
      <c r="K78516" t="s">
        <v>81426</v>
      </c>
    </row>
    <row r="78517" spans="10:11" x14ac:dyDescent="0.25">
      <c r="J78517" t="s">
        <v>1635</v>
      </c>
      <c r="K78517" t="s">
        <v>81427</v>
      </c>
    </row>
    <row r="78518" spans="10:11" x14ac:dyDescent="0.25">
      <c r="J78518" t="s">
        <v>1635</v>
      </c>
      <c r="K78518" t="s">
        <v>81428</v>
      </c>
    </row>
    <row r="78519" spans="10:11" x14ac:dyDescent="0.25">
      <c r="J78519" t="s">
        <v>1635</v>
      </c>
      <c r="K78519" t="s">
        <v>81429</v>
      </c>
    </row>
    <row r="78520" spans="10:11" x14ac:dyDescent="0.25">
      <c r="J78520" t="s">
        <v>1635</v>
      </c>
      <c r="K78520" t="s">
        <v>81430</v>
      </c>
    </row>
    <row r="78521" spans="10:11" x14ac:dyDescent="0.25">
      <c r="J78521" t="s">
        <v>1636</v>
      </c>
      <c r="K78521" t="s">
        <v>81431</v>
      </c>
    </row>
    <row r="78522" spans="10:11" x14ac:dyDescent="0.25">
      <c r="J78522" t="s">
        <v>1636</v>
      </c>
      <c r="K78522" t="s">
        <v>81432</v>
      </c>
    </row>
    <row r="78523" spans="10:11" x14ac:dyDescent="0.25">
      <c r="J78523" t="s">
        <v>1636</v>
      </c>
      <c r="K78523" t="s">
        <v>81433</v>
      </c>
    </row>
    <row r="78524" spans="10:11" x14ac:dyDescent="0.25">
      <c r="J78524" t="s">
        <v>1636</v>
      </c>
      <c r="K78524" t="s">
        <v>81434</v>
      </c>
    </row>
    <row r="78525" spans="10:11" x14ac:dyDescent="0.25">
      <c r="J78525" t="s">
        <v>1636</v>
      </c>
      <c r="K78525" t="s">
        <v>81435</v>
      </c>
    </row>
    <row r="78526" spans="10:11" x14ac:dyDescent="0.25">
      <c r="J78526" t="s">
        <v>1636</v>
      </c>
      <c r="K78526" t="s">
        <v>81436</v>
      </c>
    </row>
    <row r="78527" spans="10:11" x14ac:dyDescent="0.25">
      <c r="J78527" t="s">
        <v>1636</v>
      </c>
      <c r="K78527" t="s">
        <v>81437</v>
      </c>
    </row>
    <row r="78528" spans="10:11" x14ac:dyDescent="0.25">
      <c r="J78528" t="s">
        <v>1636</v>
      </c>
      <c r="K78528" t="s">
        <v>81438</v>
      </c>
    </row>
    <row r="78529" spans="10:11" x14ac:dyDescent="0.25">
      <c r="J78529" t="s">
        <v>1636</v>
      </c>
      <c r="K78529" t="s">
        <v>81439</v>
      </c>
    </row>
    <row r="78530" spans="10:11" x14ac:dyDescent="0.25">
      <c r="J78530" t="s">
        <v>1636</v>
      </c>
      <c r="K78530" t="s">
        <v>81440</v>
      </c>
    </row>
    <row r="78531" spans="10:11" x14ac:dyDescent="0.25">
      <c r="J78531" t="s">
        <v>1636</v>
      </c>
      <c r="K78531" t="s">
        <v>81441</v>
      </c>
    </row>
    <row r="78532" spans="10:11" x14ac:dyDescent="0.25">
      <c r="J78532" t="s">
        <v>1636</v>
      </c>
      <c r="K78532" t="s">
        <v>81442</v>
      </c>
    </row>
    <row r="78533" spans="10:11" x14ac:dyDescent="0.25">
      <c r="J78533" t="s">
        <v>1636</v>
      </c>
      <c r="K78533" t="s">
        <v>81443</v>
      </c>
    </row>
    <row r="78534" spans="10:11" x14ac:dyDescent="0.25">
      <c r="J78534" t="s">
        <v>1636</v>
      </c>
      <c r="K78534" t="s">
        <v>81444</v>
      </c>
    </row>
    <row r="78535" spans="10:11" x14ac:dyDescent="0.25">
      <c r="J78535" t="s">
        <v>1636</v>
      </c>
      <c r="K78535" t="s">
        <v>81445</v>
      </c>
    </row>
    <row r="78536" spans="10:11" x14ac:dyDescent="0.25">
      <c r="J78536" t="s">
        <v>1636</v>
      </c>
      <c r="K78536" t="s">
        <v>81446</v>
      </c>
    </row>
    <row r="78537" spans="10:11" x14ac:dyDescent="0.25">
      <c r="J78537" t="s">
        <v>1636</v>
      </c>
      <c r="K78537" t="s">
        <v>81447</v>
      </c>
    </row>
    <row r="78538" spans="10:11" x14ac:dyDescent="0.25">
      <c r="J78538" t="s">
        <v>1636</v>
      </c>
      <c r="K78538" t="s">
        <v>81448</v>
      </c>
    </row>
    <row r="78539" spans="10:11" x14ac:dyDescent="0.25">
      <c r="J78539" t="s">
        <v>1636</v>
      </c>
      <c r="K78539" t="s">
        <v>81449</v>
      </c>
    </row>
    <row r="78540" spans="10:11" x14ac:dyDescent="0.25">
      <c r="J78540" t="s">
        <v>1636</v>
      </c>
      <c r="K78540" t="s">
        <v>81450</v>
      </c>
    </row>
    <row r="78541" spans="10:11" x14ac:dyDescent="0.25">
      <c r="J78541" t="s">
        <v>1636</v>
      </c>
      <c r="K78541" t="s">
        <v>81451</v>
      </c>
    </row>
    <row r="78542" spans="10:11" x14ac:dyDescent="0.25">
      <c r="J78542" t="s">
        <v>1636</v>
      </c>
      <c r="K78542" t="s">
        <v>81452</v>
      </c>
    </row>
    <row r="78543" spans="10:11" x14ac:dyDescent="0.25">
      <c r="J78543" t="s">
        <v>1636</v>
      </c>
      <c r="K78543" t="s">
        <v>81453</v>
      </c>
    </row>
    <row r="78544" spans="10:11" x14ac:dyDescent="0.25">
      <c r="J78544" t="s">
        <v>1636</v>
      </c>
      <c r="K78544" t="s">
        <v>81454</v>
      </c>
    </row>
    <row r="78545" spans="10:11" x14ac:dyDescent="0.25">
      <c r="J78545" t="s">
        <v>1636</v>
      </c>
      <c r="K78545" t="s">
        <v>81455</v>
      </c>
    </row>
    <row r="78546" spans="10:11" x14ac:dyDescent="0.25">
      <c r="J78546" t="s">
        <v>1636</v>
      </c>
      <c r="K78546" t="s">
        <v>81456</v>
      </c>
    </row>
    <row r="78547" spans="10:11" x14ac:dyDescent="0.25">
      <c r="J78547" t="s">
        <v>1636</v>
      </c>
      <c r="K78547" t="s">
        <v>81457</v>
      </c>
    </row>
    <row r="78548" spans="10:11" x14ac:dyDescent="0.25">
      <c r="J78548" t="s">
        <v>1636</v>
      </c>
      <c r="K78548" t="s">
        <v>81458</v>
      </c>
    </row>
    <row r="78549" spans="10:11" x14ac:dyDescent="0.25">
      <c r="J78549" t="s">
        <v>1636</v>
      </c>
      <c r="K78549" t="s">
        <v>81459</v>
      </c>
    </row>
    <row r="78550" spans="10:11" x14ac:dyDescent="0.25">
      <c r="J78550" t="s">
        <v>1636</v>
      </c>
      <c r="K78550" t="s">
        <v>81460</v>
      </c>
    </row>
    <row r="78551" spans="10:11" x14ac:dyDescent="0.25">
      <c r="J78551" t="s">
        <v>1636</v>
      </c>
      <c r="K78551" t="s">
        <v>81461</v>
      </c>
    </row>
    <row r="78552" spans="10:11" x14ac:dyDescent="0.25">
      <c r="J78552" t="s">
        <v>1636</v>
      </c>
      <c r="K78552" t="s">
        <v>81462</v>
      </c>
    </row>
    <row r="78553" spans="10:11" x14ac:dyDescent="0.25">
      <c r="J78553" t="s">
        <v>1636</v>
      </c>
      <c r="K78553" t="s">
        <v>81463</v>
      </c>
    </row>
    <row r="78554" spans="10:11" x14ac:dyDescent="0.25">
      <c r="J78554" t="s">
        <v>1636</v>
      </c>
      <c r="K78554" t="s">
        <v>81464</v>
      </c>
    </row>
    <row r="78555" spans="10:11" x14ac:dyDescent="0.25">
      <c r="J78555" t="s">
        <v>1636</v>
      </c>
      <c r="K78555" t="s">
        <v>81465</v>
      </c>
    </row>
    <row r="78556" spans="10:11" x14ac:dyDescent="0.25">
      <c r="J78556" t="s">
        <v>1636</v>
      </c>
      <c r="K78556" t="s">
        <v>81466</v>
      </c>
    </row>
    <row r="78557" spans="10:11" x14ac:dyDescent="0.25">
      <c r="J78557" t="s">
        <v>1636</v>
      </c>
      <c r="K78557" t="s">
        <v>81467</v>
      </c>
    </row>
    <row r="78558" spans="10:11" x14ac:dyDescent="0.25">
      <c r="J78558" t="s">
        <v>1636</v>
      </c>
      <c r="K78558" t="s">
        <v>81468</v>
      </c>
    </row>
    <row r="78559" spans="10:11" x14ac:dyDescent="0.25">
      <c r="J78559" t="s">
        <v>1636</v>
      </c>
      <c r="K78559" t="s">
        <v>81469</v>
      </c>
    </row>
    <row r="78560" spans="10:11" x14ac:dyDescent="0.25">
      <c r="J78560" t="s">
        <v>1636</v>
      </c>
      <c r="K78560" t="s">
        <v>81470</v>
      </c>
    </row>
    <row r="78561" spans="10:11" x14ac:dyDescent="0.25">
      <c r="J78561" t="s">
        <v>1636</v>
      </c>
      <c r="K78561" t="s">
        <v>81471</v>
      </c>
    </row>
    <row r="78562" spans="10:11" x14ac:dyDescent="0.25">
      <c r="J78562" t="s">
        <v>1636</v>
      </c>
      <c r="K78562" t="s">
        <v>81472</v>
      </c>
    </row>
    <row r="78563" spans="10:11" x14ac:dyDescent="0.25">
      <c r="J78563" t="s">
        <v>1636</v>
      </c>
      <c r="K78563" t="s">
        <v>81473</v>
      </c>
    </row>
    <row r="78564" spans="10:11" x14ac:dyDescent="0.25">
      <c r="J78564" t="s">
        <v>1636</v>
      </c>
      <c r="K78564" t="s">
        <v>81474</v>
      </c>
    </row>
    <row r="78565" spans="10:11" x14ac:dyDescent="0.25">
      <c r="J78565" t="s">
        <v>1636</v>
      </c>
      <c r="K78565" t="s">
        <v>81475</v>
      </c>
    </row>
    <row r="78566" spans="10:11" x14ac:dyDescent="0.25">
      <c r="J78566" t="s">
        <v>1636</v>
      </c>
      <c r="K78566" t="s">
        <v>81476</v>
      </c>
    </row>
    <row r="78567" spans="10:11" x14ac:dyDescent="0.25">
      <c r="J78567" t="s">
        <v>1636</v>
      </c>
      <c r="K78567" t="s">
        <v>81477</v>
      </c>
    </row>
    <row r="78568" spans="10:11" x14ac:dyDescent="0.25">
      <c r="J78568" t="s">
        <v>1636</v>
      </c>
      <c r="K78568" t="s">
        <v>81478</v>
      </c>
    </row>
    <row r="78569" spans="10:11" x14ac:dyDescent="0.25">
      <c r="J78569" t="s">
        <v>1636</v>
      </c>
      <c r="K78569" t="s">
        <v>81479</v>
      </c>
    </row>
    <row r="78570" spans="10:11" x14ac:dyDescent="0.25">
      <c r="J78570" t="s">
        <v>1636</v>
      </c>
      <c r="K78570" t="s">
        <v>81480</v>
      </c>
    </row>
    <row r="78571" spans="10:11" x14ac:dyDescent="0.25">
      <c r="J78571" t="s">
        <v>1636</v>
      </c>
      <c r="K78571" t="s">
        <v>81481</v>
      </c>
    </row>
    <row r="78572" spans="10:11" x14ac:dyDescent="0.25">
      <c r="J78572" t="s">
        <v>1636</v>
      </c>
      <c r="K78572" t="s">
        <v>81482</v>
      </c>
    </row>
    <row r="78573" spans="10:11" x14ac:dyDescent="0.25">
      <c r="J78573" t="s">
        <v>1636</v>
      </c>
      <c r="K78573" t="s">
        <v>81483</v>
      </c>
    </row>
    <row r="78574" spans="10:11" x14ac:dyDescent="0.25">
      <c r="J78574" t="s">
        <v>1636</v>
      </c>
      <c r="K78574" t="s">
        <v>81484</v>
      </c>
    </row>
    <row r="78575" spans="10:11" x14ac:dyDescent="0.25">
      <c r="J78575" t="s">
        <v>1636</v>
      </c>
      <c r="K78575" t="s">
        <v>81485</v>
      </c>
    </row>
    <row r="78576" spans="10:11" x14ac:dyDescent="0.25">
      <c r="J78576" t="s">
        <v>1636</v>
      </c>
      <c r="K78576" t="s">
        <v>81486</v>
      </c>
    </row>
    <row r="78577" spans="10:11" x14ac:dyDescent="0.25">
      <c r="J78577" t="s">
        <v>1636</v>
      </c>
      <c r="K78577" t="s">
        <v>81487</v>
      </c>
    </row>
    <row r="78578" spans="10:11" x14ac:dyDescent="0.25">
      <c r="J78578" t="s">
        <v>1636</v>
      </c>
      <c r="K78578" t="s">
        <v>81488</v>
      </c>
    </row>
    <row r="78579" spans="10:11" x14ac:dyDescent="0.25">
      <c r="J78579" t="s">
        <v>1636</v>
      </c>
      <c r="K78579" t="s">
        <v>81489</v>
      </c>
    </row>
    <row r="78580" spans="10:11" x14ac:dyDescent="0.25">
      <c r="J78580" t="s">
        <v>402</v>
      </c>
      <c r="K78580" t="s">
        <v>81490</v>
      </c>
    </row>
    <row r="78581" spans="10:11" x14ac:dyDescent="0.25">
      <c r="J78581" t="s">
        <v>402</v>
      </c>
      <c r="K78581" t="s">
        <v>81491</v>
      </c>
    </row>
    <row r="78582" spans="10:11" x14ac:dyDescent="0.25">
      <c r="J78582" t="s">
        <v>402</v>
      </c>
      <c r="K78582" t="s">
        <v>81492</v>
      </c>
    </row>
    <row r="78583" spans="10:11" x14ac:dyDescent="0.25">
      <c r="J78583" t="s">
        <v>402</v>
      </c>
      <c r="K78583" t="s">
        <v>81493</v>
      </c>
    </row>
    <row r="78584" spans="10:11" x14ac:dyDescent="0.25">
      <c r="J78584" t="s">
        <v>402</v>
      </c>
      <c r="K78584" t="s">
        <v>81494</v>
      </c>
    </row>
    <row r="78585" spans="10:11" x14ac:dyDescent="0.25">
      <c r="J78585" t="s">
        <v>402</v>
      </c>
      <c r="K78585" t="s">
        <v>81495</v>
      </c>
    </row>
    <row r="78586" spans="10:11" x14ac:dyDescent="0.25">
      <c r="J78586" t="s">
        <v>402</v>
      </c>
      <c r="K78586" t="s">
        <v>81496</v>
      </c>
    </row>
    <row r="78587" spans="10:11" x14ac:dyDescent="0.25">
      <c r="J78587" t="s">
        <v>402</v>
      </c>
      <c r="K78587" t="s">
        <v>81497</v>
      </c>
    </row>
    <row r="78588" spans="10:11" x14ac:dyDescent="0.25">
      <c r="J78588" t="s">
        <v>402</v>
      </c>
      <c r="K78588" t="s">
        <v>81498</v>
      </c>
    </row>
    <row r="78589" spans="10:11" x14ac:dyDescent="0.25">
      <c r="J78589" t="s">
        <v>402</v>
      </c>
      <c r="K78589" t="s">
        <v>81499</v>
      </c>
    </row>
    <row r="78590" spans="10:11" x14ac:dyDescent="0.25">
      <c r="J78590" t="s">
        <v>402</v>
      </c>
      <c r="K78590" t="s">
        <v>81500</v>
      </c>
    </row>
    <row r="78591" spans="10:11" x14ac:dyDescent="0.25">
      <c r="J78591" t="s">
        <v>402</v>
      </c>
      <c r="K78591" t="s">
        <v>81501</v>
      </c>
    </row>
    <row r="78592" spans="10:11" x14ac:dyDescent="0.25">
      <c r="J78592" t="s">
        <v>402</v>
      </c>
      <c r="K78592" t="s">
        <v>81502</v>
      </c>
    </row>
    <row r="78593" spans="10:11" x14ac:dyDescent="0.25">
      <c r="J78593" t="s">
        <v>402</v>
      </c>
      <c r="K78593" t="s">
        <v>81503</v>
      </c>
    </row>
    <row r="78594" spans="10:11" x14ac:dyDescent="0.25">
      <c r="J78594" t="s">
        <v>402</v>
      </c>
      <c r="K78594" t="s">
        <v>81504</v>
      </c>
    </row>
    <row r="78595" spans="10:11" x14ac:dyDescent="0.25">
      <c r="J78595" t="s">
        <v>402</v>
      </c>
      <c r="K78595" t="s">
        <v>81505</v>
      </c>
    </row>
    <row r="78596" spans="10:11" x14ac:dyDescent="0.25">
      <c r="J78596" t="s">
        <v>402</v>
      </c>
      <c r="K78596" t="s">
        <v>81506</v>
      </c>
    </row>
    <row r="78597" spans="10:11" x14ac:dyDescent="0.25">
      <c r="J78597" t="s">
        <v>402</v>
      </c>
      <c r="K78597" t="s">
        <v>81507</v>
      </c>
    </row>
    <row r="78598" spans="10:11" x14ac:dyDescent="0.25">
      <c r="J78598" t="s">
        <v>402</v>
      </c>
      <c r="K78598" t="s">
        <v>81508</v>
      </c>
    </row>
    <row r="78599" spans="10:11" x14ac:dyDescent="0.25">
      <c r="J78599" t="s">
        <v>402</v>
      </c>
      <c r="K78599" t="s">
        <v>81509</v>
      </c>
    </row>
    <row r="78600" spans="10:11" x14ac:dyDescent="0.25">
      <c r="J78600" t="s">
        <v>402</v>
      </c>
      <c r="K78600" t="s">
        <v>81510</v>
      </c>
    </row>
    <row r="78601" spans="10:11" x14ac:dyDescent="0.25">
      <c r="J78601" t="s">
        <v>402</v>
      </c>
      <c r="K78601" t="s">
        <v>81511</v>
      </c>
    </row>
    <row r="78602" spans="10:11" x14ac:dyDescent="0.25">
      <c r="J78602" t="s">
        <v>402</v>
      </c>
      <c r="K78602" t="s">
        <v>81512</v>
      </c>
    </row>
    <row r="78603" spans="10:11" x14ac:dyDescent="0.25">
      <c r="J78603" t="s">
        <v>402</v>
      </c>
      <c r="K78603" t="s">
        <v>81513</v>
      </c>
    </row>
    <row r="78604" spans="10:11" x14ac:dyDescent="0.25">
      <c r="J78604" t="s">
        <v>402</v>
      </c>
      <c r="K78604" t="s">
        <v>81514</v>
      </c>
    </row>
    <row r="78605" spans="10:11" x14ac:dyDescent="0.25">
      <c r="J78605" t="s">
        <v>402</v>
      </c>
      <c r="K78605" t="s">
        <v>81515</v>
      </c>
    </row>
    <row r="78606" spans="10:11" x14ac:dyDescent="0.25">
      <c r="J78606" t="s">
        <v>402</v>
      </c>
      <c r="K78606" t="s">
        <v>81516</v>
      </c>
    </row>
    <row r="78607" spans="10:11" x14ac:dyDescent="0.25">
      <c r="J78607" t="s">
        <v>402</v>
      </c>
      <c r="K78607" t="s">
        <v>81517</v>
      </c>
    </row>
    <row r="78608" spans="10:11" x14ac:dyDescent="0.25">
      <c r="J78608" t="s">
        <v>402</v>
      </c>
      <c r="K78608" t="s">
        <v>81518</v>
      </c>
    </row>
    <row r="78609" spans="10:11" x14ac:dyDescent="0.25">
      <c r="J78609" t="s">
        <v>402</v>
      </c>
      <c r="K78609" t="s">
        <v>81519</v>
      </c>
    </row>
    <row r="78610" spans="10:11" x14ac:dyDescent="0.25">
      <c r="J78610" t="s">
        <v>402</v>
      </c>
      <c r="K78610" t="s">
        <v>81520</v>
      </c>
    </row>
    <row r="78611" spans="10:11" x14ac:dyDescent="0.25">
      <c r="J78611" t="s">
        <v>402</v>
      </c>
      <c r="K78611" t="s">
        <v>81521</v>
      </c>
    </row>
    <row r="78612" spans="10:11" x14ac:dyDescent="0.25">
      <c r="J78612" t="s">
        <v>402</v>
      </c>
      <c r="K78612" t="s">
        <v>81522</v>
      </c>
    </row>
    <row r="78613" spans="10:11" x14ac:dyDescent="0.25">
      <c r="J78613" t="s">
        <v>402</v>
      </c>
      <c r="K78613" t="s">
        <v>81523</v>
      </c>
    </row>
    <row r="78614" spans="10:11" x14ac:dyDescent="0.25">
      <c r="J78614" t="s">
        <v>402</v>
      </c>
      <c r="K78614" t="s">
        <v>81524</v>
      </c>
    </row>
    <row r="78615" spans="10:11" x14ac:dyDescent="0.25">
      <c r="J78615" t="s">
        <v>402</v>
      </c>
      <c r="K78615" t="s">
        <v>81525</v>
      </c>
    </row>
    <row r="78616" spans="10:11" x14ac:dyDescent="0.25">
      <c r="J78616" t="s">
        <v>402</v>
      </c>
      <c r="K78616" t="s">
        <v>81526</v>
      </c>
    </row>
    <row r="78617" spans="10:11" x14ac:dyDescent="0.25">
      <c r="J78617" t="s">
        <v>402</v>
      </c>
      <c r="K78617" t="s">
        <v>81527</v>
      </c>
    </row>
    <row r="78618" spans="10:11" x14ac:dyDescent="0.25">
      <c r="J78618" t="s">
        <v>402</v>
      </c>
      <c r="K78618" t="s">
        <v>81528</v>
      </c>
    </row>
    <row r="78619" spans="10:11" x14ac:dyDescent="0.25">
      <c r="J78619" t="s">
        <v>402</v>
      </c>
      <c r="K78619" t="s">
        <v>81529</v>
      </c>
    </row>
    <row r="78620" spans="10:11" x14ac:dyDescent="0.25">
      <c r="J78620" t="s">
        <v>402</v>
      </c>
      <c r="K78620" t="s">
        <v>81530</v>
      </c>
    </row>
    <row r="78621" spans="10:11" x14ac:dyDescent="0.25">
      <c r="J78621" t="s">
        <v>402</v>
      </c>
      <c r="K78621" t="s">
        <v>81531</v>
      </c>
    </row>
    <row r="78622" spans="10:11" x14ac:dyDescent="0.25">
      <c r="J78622" t="s">
        <v>402</v>
      </c>
      <c r="K78622" t="s">
        <v>81532</v>
      </c>
    </row>
    <row r="78623" spans="10:11" x14ac:dyDescent="0.25">
      <c r="J78623" t="s">
        <v>402</v>
      </c>
      <c r="K78623" t="s">
        <v>81533</v>
      </c>
    </row>
    <row r="78624" spans="10:11" x14ac:dyDescent="0.25">
      <c r="J78624" t="s">
        <v>402</v>
      </c>
      <c r="K78624" t="s">
        <v>81534</v>
      </c>
    </row>
    <row r="78625" spans="10:11" x14ac:dyDescent="0.25">
      <c r="J78625" t="s">
        <v>402</v>
      </c>
      <c r="K78625" t="s">
        <v>81535</v>
      </c>
    </row>
    <row r="78626" spans="10:11" x14ac:dyDescent="0.25">
      <c r="J78626" t="s">
        <v>402</v>
      </c>
      <c r="K78626" t="s">
        <v>81536</v>
      </c>
    </row>
    <row r="78627" spans="10:11" x14ac:dyDescent="0.25">
      <c r="J78627" t="s">
        <v>402</v>
      </c>
      <c r="K78627" t="s">
        <v>81537</v>
      </c>
    </row>
    <row r="78628" spans="10:11" x14ac:dyDescent="0.25">
      <c r="J78628" t="s">
        <v>402</v>
      </c>
      <c r="K78628" t="s">
        <v>81538</v>
      </c>
    </row>
    <row r="78629" spans="10:11" x14ac:dyDescent="0.25">
      <c r="J78629" t="s">
        <v>402</v>
      </c>
      <c r="K78629" t="s">
        <v>81539</v>
      </c>
    </row>
    <row r="78630" spans="10:11" x14ac:dyDescent="0.25">
      <c r="J78630" t="s">
        <v>402</v>
      </c>
      <c r="K78630" t="s">
        <v>81540</v>
      </c>
    </row>
    <row r="78631" spans="10:11" x14ac:dyDescent="0.25">
      <c r="J78631" t="s">
        <v>402</v>
      </c>
      <c r="K78631" t="s">
        <v>81541</v>
      </c>
    </row>
    <row r="78632" spans="10:11" x14ac:dyDescent="0.25">
      <c r="J78632" t="s">
        <v>402</v>
      </c>
      <c r="K78632" t="s">
        <v>81542</v>
      </c>
    </row>
    <row r="78633" spans="10:11" x14ac:dyDescent="0.25">
      <c r="J78633" t="s">
        <v>402</v>
      </c>
      <c r="K78633" t="s">
        <v>81543</v>
      </c>
    </row>
    <row r="78634" spans="10:11" x14ac:dyDescent="0.25">
      <c r="J78634" t="s">
        <v>402</v>
      </c>
      <c r="K78634" t="s">
        <v>81544</v>
      </c>
    </row>
    <row r="78635" spans="10:11" x14ac:dyDescent="0.25">
      <c r="J78635" t="s">
        <v>402</v>
      </c>
      <c r="K78635" t="s">
        <v>81545</v>
      </c>
    </row>
    <row r="78636" spans="10:11" x14ac:dyDescent="0.25">
      <c r="J78636" t="s">
        <v>402</v>
      </c>
      <c r="K78636" t="s">
        <v>81546</v>
      </c>
    </row>
    <row r="78637" spans="10:11" x14ac:dyDescent="0.25">
      <c r="J78637" t="s">
        <v>402</v>
      </c>
      <c r="K78637" t="s">
        <v>81547</v>
      </c>
    </row>
    <row r="78638" spans="10:11" x14ac:dyDescent="0.25">
      <c r="J78638" t="s">
        <v>402</v>
      </c>
      <c r="K78638" t="s">
        <v>81548</v>
      </c>
    </row>
    <row r="78639" spans="10:11" x14ac:dyDescent="0.25">
      <c r="J78639" t="s">
        <v>402</v>
      </c>
      <c r="K78639" t="s">
        <v>81549</v>
      </c>
    </row>
    <row r="78640" spans="10:11" x14ac:dyDescent="0.25">
      <c r="J78640" t="s">
        <v>402</v>
      </c>
      <c r="K78640" t="s">
        <v>81550</v>
      </c>
    </row>
    <row r="78641" spans="10:11" x14ac:dyDescent="0.25">
      <c r="J78641" t="s">
        <v>402</v>
      </c>
      <c r="K78641" t="s">
        <v>81551</v>
      </c>
    </row>
    <row r="78642" spans="10:11" x14ac:dyDescent="0.25">
      <c r="J78642" t="s">
        <v>402</v>
      </c>
      <c r="K78642" t="s">
        <v>81552</v>
      </c>
    </row>
    <row r="78643" spans="10:11" x14ac:dyDescent="0.25">
      <c r="J78643" t="s">
        <v>402</v>
      </c>
      <c r="K78643" t="s">
        <v>81553</v>
      </c>
    </row>
    <row r="78644" spans="10:11" x14ac:dyDescent="0.25">
      <c r="J78644" t="s">
        <v>402</v>
      </c>
      <c r="K78644" t="s">
        <v>81554</v>
      </c>
    </row>
    <row r="78645" spans="10:11" x14ac:dyDescent="0.25">
      <c r="J78645" t="s">
        <v>402</v>
      </c>
      <c r="K78645" t="s">
        <v>81555</v>
      </c>
    </row>
    <row r="78646" spans="10:11" x14ac:dyDescent="0.25">
      <c r="J78646" t="s">
        <v>403</v>
      </c>
      <c r="K78646" t="s">
        <v>81556</v>
      </c>
    </row>
    <row r="78647" spans="10:11" x14ac:dyDescent="0.25">
      <c r="J78647" t="s">
        <v>403</v>
      </c>
      <c r="K78647" t="s">
        <v>81557</v>
      </c>
    </row>
    <row r="78648" spans="10:11" x14ac:dyDescent="0.25">
      <c r="J78648" t="s">
        <v>403</v>
      </c>
      <c r="K78648" t="s">
        <v>81558</v>
      </c>
    </row>
    <row r="78649" spans="10:11" x14ac:dyDescent="0.25">
      <c r="J78649" t="s">
        <v>403</v>
      </c>
      <c r="K78649" t="s">
        <v>81559</v>
      </c>
    </row>
    <row r="78650" spans="10:11" x14ac:dyDescent="0.25">
      <c r="J78650" t="s">
        <v>403</v>
      </c>
      <c r="K78650" t="s">
        <v>81560</v>
      </c>
    </row>
    <row r="78651" spans="10:11" x14ac:dyDescent="0.25">
      <c r="J78651" t="s">
        <v>403</v>
      </c>
      <c r="K78651" t="s">
        <v>81561</v>
      </c>
    </row>
    <row r="78652" spans="10:11" x14ac:dyDescent="0.25">
      <c r="J78652" t="s">
        <v>403</v>
      </c>
      <c r="K78652" t="s">
        <v>81562</v>
      </c>
    </row>
    <row r="78653" spans="10:11" x14ac:dyDescent="0.25">
      <c r="J78653" t="s">
        <v>403</v>
      </c>
      <c r="K78653" t="s">
        <v>81563</v>
      </c>
    </row>
    <row r="78654" spans="10:11" x14ac:dyDescent="0.25">
      <c r="J78654" t="s">
        <v>403</v>
      </c>
      <c r="K78654" t="s">
        <v>81564</v>
      </c>
    </row>
    <row r="78655" spans="10:11" x14ac:dyDescent="0.25">
      <c r="J78655" t="s">
        <v>403</v>
      </c>
      <c r="K78655" t="s">
        <v>81565</v>
      </c>
    </row>
    <row r="78656" spans="10:11" x14ac:dyDescent="0.25">
      <c r="J78656" t="s">
        <v>403</v>
      </c>
      <c r="K78656" t="s">
        <v>81566</v>
      </c>
    </row>
    <row r="78657" spans="10:11" x14ac:dyDescent="0.25">
      <c r="J78657" t="s">
        <v>403</v>
      </c>
      <c r="K78657" t="s">
        <v>81567</v>
      </c>
    </row>
    <row r="78658" spans="10:11" x14ac:dyDescent="0.25">
      <c r="J78658" t="s">
        <v>403</v>
      </c>
      <c r="K78658" t="s">
        <v>81568</v>
      </c>
    </row>
    <row r="78659" spans="10:11" x14ac:dyDescent="0.25">
      <c r="J78659" t="s">
        <v>403</v>
      </c>
      <c r="K78659" t="s">
        <v>81569</v>
      </c>
    </row>
    <row r="78660" spans="10:11" x14ac:dyDescent="0.25">
      <c r="J78660" t="s">
        <v>403</v>
      </c>
      <c r="K78660" t="s">
        <v>81570</v>
      </c>
    </row>
    <row r="78661" spans="10:11" x14ac:dyDescent="0.25">
      <c r="J78661" t="s">
        <v>404</v>
      </c>
      <c r="K78661" t="s">
        <v>81571</v>
      </c>
    </row>
    <row r="78662" spans="10:11" x14ac:dyDescent="0.25">
      <c r="J78662" t="s">
        <v>404</v>
      </c>
      <c r="K78662" t="s">
        <v>81572</v>
      </c>
    </row>
    <row r="78663" spans="10:11" x14ac:dyDescent="0.25">
      <c r="J78663" t="s">
        <v>404</v>
      </c>
      <c r="K78663" t="s">
        <v>81573</v>
      </c>
    </row>
    <row r="78664" spans="10:11" x14ac:dyDescent="0.25">
      <c r="J78664" t="s">
        <v>404</v>
      </c>
      <c r="K78664" t="s">
        <v>81574</v>
      </c>
    </row>
    <row r="78665" spans="10:11" x14ac:dyDescent="0.25">
      <c r="J78665" t="s">
        <v>404</v>
      </c>
      <c r="K78665" t="s">
        <v>81575</v>
      </c>
    </row>
    <row r="78666" spans="10:11" x14ac:dyDescent="0.25">
      <c r="J78666" t="s">
        <v>404</v>
      </c>
      <c r="K78666" t="s">
        <v>81576</v>
      </c>
    </row>
    <row r="78667" spans="10:11" x14ac:dyDescent="0.25">
      <c r="J78667" t="s">
        <v>404</v>
      </c>
      <c r="K78667" t="s">
        <v>81577</v>
      </c>
    </row>
    <row r="78668" spans="10:11" x14ac:dyDescent="0.25">
      <c r="J78668" t="s">
        <v>404</v>
      </c>
      <c r="K78668" t="s">
        <v>81578</v>
      </c>
    </row>
    <row r="78669" spans="10:11" x14ac:dyDescent="0.25">
      <c r="J78669" t="s">
        <v>404</v>
      </c>
      <c r="K78669" t="s">
        <v>81579</v>
      </c>
    </row>
    <row r="78670" spans="10:11" x14ac:dyDescent="0.25">
      <c r="J78670" t="s">
        <v>404</v>
      </c>
      <c r="K78670" t="s">
        <v>81580</v>
      </c>
    </row>
    <row r="78671" spans="10:11" x14ac:dyDescent="0.25">
      <c r="J78671" t="s">
        <v>404</v>
      </c>
      <c r="K78671" t="s">
        <v>81581</v>
      </c>
    </row>
    <row r="78672" spans="10:11" x14ac:dyDescent="0.25">
      <c r="J78672" t="s">
        <v>405</v>
      </c>
      <c r="K78672" t="s">
        <v>81582</v>
      </c>
    </row>
    <row r="78673" spans="10:11" x14ac:dyDescent="0.25">
      <c r="J78673" t="s">
        <v>405</v>
      </c>
      <c r="K78673" t="s">
        <v>81583</v>
      </c>
    </row>
    <row r="78674" spans="10:11" x14ac:dyDescent="0.25">
      <c r="J78674" t="s">
        <v>405</v>
      </c>
      <c r="K78674" t="s">
        <v>81584</v>
      </c>
    </row>
    <row r="78675" spans="10:11" x14ac:dyDescent="0.25">
      <c r="J78675" t="s">
        <v>405</v>
      </c>
      <c r="K78675" t="s">
        <v>81585</v>
      </c>
    </row>
    <row r="78676" spans="10:11" x14ac:dyDescent="0.25">
      <c r="J78676" t="s">
        <v>405</v>
      </c>
      <c r="K78676" t="s">
        <v>81586</v>
      </c>
    </row>
    <row r="78677" spans="10:11" x14ac:dyDescent="0.25">
      <c r="J78677" t="s">
        <v>405</v>
      </c>
      <c r="K78677" t="s">
        <v>81587</v>
      </c>
    </row>
    <row r="78678" spans="10:11" x14ac:dyDescent="0.25">
      <c r="J78678" t="s">
        <v>405</v>
      </c>
      <c r="K78678" t="s">
        <v>81588</v>
      </c>
    </row>
    <row r="78679" spans="10:11" x14ac:dyDescent="0.25">
      <c r="J78679" t="s">
        <v>405</v>
      </c>
      <c r="K78679" t="s">
        <v>81589</v>
      </c>
    </row>
    <row r="78680" spans="10:11" x14ac:dyDescent="0.25">
      <c r="J78680" t="s">
        <v>405</v>
      </c>
      <c r="K78680" t="s">
        <v>81590</v>
      </c>
    </row>
    <row r="78681" spans="10:11" x14ac:dyDescent="0.25">
      <c r="J78681" t="s">
        <v>405</v>
      </c>
      <c r="K78681" t="s">
        <v>81591</v>
      </c>
    </row>
    <row r="78682" spans="10:11" x14ac:dyDescent="0.25">
      <c r="J78682" t="s">
        <v>405</v>
      </c>
      <c r="K78682" t="s">
        <v>81592</v>
      </c>
    </row>
    <row r="78683" spans="10:11" x14ac:dyDescent="0.25">
      <c r="J78683" t="s">
        <v>405</v>
      </c>
      <c r="K78683" t="s">
        <v>81593</v>
      </c>
    </row>
    <row r="78684" spans="10:11" x14ac:dyDescent="0.25">
      <c r="J78684" t="s">
        <v>406</v>
      </c>
      <c r="K78684" t="s">
        <v>81594</v>
      </c>
    </row>
    <row r="78685" spans="10:11" x14ac:dyDescent="0.25">
      <c r="J78685" t="s">
        <v>406</v>
      </c>
      <c r="K78685" t="s">
        <v>81595</v>
      </c>
    </row>
    <row r="78686" spans="10:11" x14ac:dyDescent="0.25">
      <c r="J78686" t="s">
        <v>406</v>
      </c>
      <c r="K78686" t="s">
        <v>81596</v>
      </c>
    </row>
    <row r="78687" spans="10:11" x14ac:dyDescent="0.25">
      <c r="J78687" t="s">
        <v>406</v>
      </c>
      <c r="K78687" t="s">
        <v>81597</v>
      </c>
    </row>
    <row r="78688" spans="10:11" x14ac:dyDescent="0.25">
      <c r="J78688" t="s">
        <v>406</v>
      </c>
      <c r="K78688" t="s">
        <v>81598</v>
      </c>
    </row>
    <row r="78689" spans="10:11" x14ac:dyDescent="0.25">
      <c r="J78689" t="s">
        <v>406</v>
      </c>
      <c r="K78689" t="s">
        <v>81599</v>
      </c>
    </row>
    <row r="78690" spans="10:11" x14ac:dyDescent="0.25">
      <c r="J78690" t="s">
        <v>406</v>
      </c>
      <c r="K78690" t="s">
        <v>81600</v>
      </c>
    </row>
    <row r="78691" spans="10:11" x14ac:dyDescent="0.25">
      <c r="J78691" t="s">
        <v>406</v>
      </c>
      <c r="K78691" t="s">
        <v>81601</v>
      </c>
    </row>
    <row r="78692" spans="10:11" x14ac:dyDescent="0.25">
      <c r="J78692" t="s">
        <v>406</v>
      </c>
      <c r="K78692" t="s">
        <v>81602</v>
      </c>
    </row>
    <row r="78693" spans="10:11" x14ac:dyDescent="0.25">
      <c r="J78693" t="s">
        <v>406</v>
      </c>
      <c r="K78693" t="s">
        <v>81603</v>
      </c>
    </row>
    <row r="78694" spans="10:11" x14ac:dyDescent="0.25">
      <c r="J78694" t="s">
        <v>406</v>
      </c>
      <c r="K78694" t="s">
        <v>81604</v>
      </c>
    </row>
    <row r="78695" spans="10:11" x14ac:dyDescent="0.25">
      <c r="J78695" t="s">
        <v>406</v>
      </c>
      <c r="K78695" t="s">
        <v>81605</v>
      </c>
    </row>
    <row r="78696" spans="10:11" x14ac:dyDescent="0.25">
      <c r="J78696" t="s">
        <v>406</v>
      </c>
      <c r="K78696" t="s">
        <v>81606</v>
      </c>
    </row>
    <row r="78697" spans="10:11" x14ac:dyDescent="0.25">
      <c r="J78697" t="s">
        <v>406</v>
      </c>
      <c r="K78697" t="s">
        <v>81607</v>
      </c>
    </row>
    <row r="78698" spans="10:11" x14ac:dyDescent="0.25">
      <c r="J78698" t="s">
        <v>406</v>
      </c>
      <c r="K78698" t="s">
        <v>81608</v>
      </c>
    </row>
    <row r="78699" spans="10:11" x14ac:dyDescent="0.25">
      <c r="J78699" t="s">
        <v>406</v>
      </c>
      <c r="K78699" t="s">
        <v>81609</v>
      </c>
    </row>
    <row r="78700" spans="10:11" x14ac:dyDescent="0.25">
      <c r="J78700" t="s">
        <v>407</v>
      </c>
      <c r="K78700" t="s">
        <v>81610</v>
      </c>
    </row>
    <row r="78701" spans="10:11" x14ac:dyDescent="0.25">
      <c r="J78701" t="s">
        <v>407</v>
      </c>
      <c r="K78701" t="s">
        <v>81611</v>
      </c>
    </row>
    <row r="78702" spans="10:11" x14ac:dyDescent="0.25">
      <c r="J78702" t="s">
        <v>407</v>
      </c>
      <c r="K78702" t="s">
        <v>81612</v>
      </c>
    </row>
    <row r="78703" spans="10:11" x14ac:dyDescent="0.25">
      <c r="J78703" t="s">
        <v>407</v>
      </c>
      <c r="K78703" t="s">
        <v>81613</v>
      </c>
    </row>
    <row r="78704" spans="10:11" x14ac:dyDescent="0.25">
      <c r="J78704" t="s">
        <v>407</v>
      </c>
      <c r="K78704" t="s">
        <v>81614</v>
      </c>
    </row>
    <row r="78705" spans="10:11" x14ac:dyDescent="0.25">
      <c r="J78705" t="s">
        <v>407</v>
      </c>
      <c r="K78705" t="s">
        <v>81615</v>
      </c>
    </row>
    <row r="78706" spans="10:11" x14ac:dyDescent="0.25">
      <c r="J78706" t="s">
        <v>407</v>
      </c>
      <c r="K78706" t="s">
        <v>81616</v>
      </c>
    </row>
    <row r="78707" spans="10:11" x14ac:dyDescent="0.25">
      <c r="J78707" t="s">
        <v>407</v>
      </c>
      <c r="K78707" t="s">
        <v>81617</v>
      </c>
    </row>
    <row r="78708" spans="10:11" x14ac:dyDescent="0.25">
      <c r="J78708" t="s">
        <v>407</v>
      </c>
      <c r="K78708" t="s">
        <v>81618</v>
      </c>
    </row>
    <row r="78709" spans="10:11" x14ac:dyDescent="0.25">
      <c r="J78709" t="s">
        <v>407</v>
      </c>
      <c r="K78709" t="s">
        <v>81619</v>
      </c>
    </row>
    <row r="78710" spans="10:11" x14ac:dyDescent="0.25">
      <c r="J78710" t="s">
        <v>407</v>
      </c>
      <c r="K78710" t="s">
        <v>81620</v>
      </c>
    </row>
    <row r="78711" spans="10:11" x14ac:dyDescent="0.25">
      <c r="J78711" t="s">
        <v>407</v>
      </c>
      <c r="K78711" t="s">
        <v>81621</v>
      </c>
    </row>
    <row r="78712" spans="10:11" x14ac:dyDescent="0.25">
      <c r="J78712" t="s">
        <v>407</v>
      </c>
      <c r="K78712" t="s">
        <v>81622</v>
      </c>
    </row>
    <row r="78713" spans="10:11" x14ac:dyDescent="0.25">
      <c r="J78713" t="s">
        <v>407</v>
      </c>
      <c r="K78713" t="s">
        <v>81623</v>
      </c>
    </row>
    <row r="78714" spans="10:11" x14ac:dyDescent="0.25">
      <c r="J78714" t="s">
        <v>407</v>
      </c>
      <c r="K78714" t="s">
        <v>81624</v>
      </c>
    </row>
    <row r="78715" spans="10:11" x14ac:dyDescent="0.25">
      <c r="J78715" t="s">
        <v>407</v>
      </c>
      <c r="K78715" t="s">
        <v>81625</v>
      </c>
    </row>
    <row r="78716" spans="10:11" x14ac:dyDescent="0.25">
      <c r="J78716" t="s">
        <v>408</v>
      </c>
      <c r="K78716" t="s">
        <v>81626</v>
      </c>
    </row>
    <row r="78717" spans="10:11" x14ac:dyDescent="0.25">
      <c r="J78717" t="s">
        <v>408</v>
      </c>
      <c r="K78717" t="s">
        <v>81627</v>
      </c>
    </row>
    <row r="78718" spans="10:11" x14ac:dyDescent="0.25">
      <c r="J78718" t="s">
        <v>408</v>
      </c>
      <c r="K78718" t="s">
        <v>81628</v>
      </c>
    </row>
    <row r="78719" spans="10:11" x14ac:dyDescent="0.25">
      <c r="J78719" t="s">
        <v>408</v>
      </c>
      <c r="K78719" t="s">
        <v>81629</v>
      </c>
    </row>
    <row r="78720" spans="10:11" x14ac:dyDescent="0.25">
      <c r="J78720" t="s">
        <v>408</v>
      </c>
      <c r="K78720" t="s">
        <v>81630</v>
      </c>
    </row>
    <row r="78721" spans="10:11" x14ac:dyDescent="0.25">
      <c r="J78721" t="s">
        <v>408</v>
      </c>
      <c r="K78721" t="s">
        <v>81631</v>
      </c>
    </row>
    <row r="78722" spans="10:11" x14ac:dyDescent="0.25">
      <c r="J78722" t="s">
        <v>408</v>
      </c>
      <c r="K78722" t="s">
        <v>81632</v>
      </c>
    </row>
    <row r="78723" spans="10:11" x14ac:dyDescent="0.25">
      <c r="J78723" t="s">
        <v>408</v>
      </c>
      <c r="K78723" t="s">
        <v>81633</v>
      </c>
    </row>
    <row r="78724" spans="10:11" x14ac:dyDescent="0.25">
      <c r="J78724" t="s">
        <v>408</v>
      </c>
      <c r="K78724" t="s">
        <v>81634</v>
      </c>
    </row>
    <row r="78725" spans="10:11" x14ac:dyDescent="0.25">
      <c r="J78725" t="s">
        <v>408</v>
      </c>
      <c r="K78725" t="s">
        <v>81635</v>
      </c>
    </row>
    <row r="78726" spans="10:11" x14ac:dyDescent="0.25">
      <c r="J78726" t="s">
        <v>408</v>
      </c>
      <c r="K78726" t="s">
        <v>81636</v>
      </c>
    </row>
    <row r="78727" spans="10:11" x14ac:dyDescent="0.25">
      <c r="J78727" t="s">
        <v>408</v>
      </c>
      <c r="K78727" t="s">
        <v>81637</v>
      </c>
    </row>
    <row r="78728" spans="10:11" x14ac:dyDescent="0.25">
      <c r="J78728" t="s">
        <v>408</v>
      </c>
      <c r="K78728" t="s">
        <v>81638</v>
      </c>
    </row>
    <row r="78729" spans="10:11" x14ac:dyDescent="0.25">
      <c r="J78729" t="s">
        <v>408</v>
      </c>
      <c r="K78729" t="s">
        <v>81639</v>
      </c>
    </row>
    <row r="78730" spans="10:11" x14ac:dyDescent="0.25">
      <c r="J78730" t="s">
        <v>408</v>
      </c>
      <c r="K78730" t="s">
        <v>81640</v>
      </c>
    </row>
    <row r="78731" spans="10:11" x14ac:dyDescent="0.25">
      <c r="J78731" t="s">
        <v>408</v>
      </c>
      <c r="K78731" t="s">
        <v>81641</v>
      </c>
    </row>
    <row r="78732" spans="10:11" x14ac:dyDescent="0.25">
      <c r="J78732" t="s">
        <v>408</v>
      </c>
      <c r="K78732" t="s">
        <v>81642</v>
      </c>
    </row>
    <row r="78733" spans="10:11" x14ac:dyDescent="0.25">
      <c r="J78733" t="s">
        <v>408</v>
      </c>
      <c r="K78733" t="s">
        <v>81643</v>
      </c>
    </row>
    <row r="78734" spans="10:11" x14ac:dyDescent="0.25">
      <c r="J78734" t="s">
        <v>408</v>
      </c>
      <c r="K78734" t="s">
        <v>81644</v>
      </c>
    </row>
    <row r="78735" spans="10:11" x14ac:dyDescent="0.25">
      <c r="J78735" t="s">
        <v>408</v>
      </c>
      <c r="K78735" t="s">
        <v>81645</v>
      </c>
    </row>
    <row r="78736" spans="10:11" x14ac:dyDescent="0.25">
      <c r="J78736" t="s">
        <v>408</v>
      </c>
      <c r="K78736" t="s">
        <v>81646</v>
      </c>
    </row>
    <row r="78737" spans="10:11" x14ac:dyDescent="0.25">
      <c r="J78737" t="s">
        <v>408</v>
      </c>
      <c r="K78737" t="s">
        <v>81647</v>
      </c>
    </row>
    <row r="78738" spans="10:11" x14ac:dyDescent="0.25">
      <c r="J78738" t="s">
        <v>408</v>
      </c>
      <c r="K78738" t="s">
        <v>81648</v>
      </c>
    </row>
    <row r="78739" spans="10:11" x14ac:dyDescent="0.25">
      <c r="J78739" t="s">
        <v>408</v>
      </c>
      <c r="K78739" t="s">
        <v>81649</v>
      </c>
    </row>
    <row r="78740" spans="10:11" x14ac:dyDescent="0.25">
      <c r="J78740" t="s">
        <v>408</v>
      </c>
      <c r="K78740" t="s">
        <v>81650</v>
      </c>
    </row>
    <row r="78741" spans="10:11" x14ac:dyDescent="0.25">
      <c r="J78741" t="s">
        <v>408</v>
      </c>
      <c r="K78741" t="s">
        <v>81651</v>
      </c>
    </row>
    <row r="78742" spans="10:11" x14ac:dyDescent="0.25">
      <c r="J78742" t="s">
        <v>408</v>
      </c>
      <c r="K78742" t="s">
        <v>81652</v>
      </c>
    </row>
    <row r="78743" spans="10:11" x14ac:dyDescent="0.25">
      <c r="J78743" t="s">
        <v>408</v>
      </c>
      <c r="K78743" t="s">
        <v>81653</v>
      </c>
    </row>
    <row r="78744" spans="10:11" x14ac:dyDescent="0.25">
      <c r="J78744" t="s">
        <v>408</v>
      </c>
      <c r="K78744" t="s">
        <v>81654</v>
      </c>
    </row>
    <row r="78745" spans="10:11" x14ac:dyDescent="0.25">
      <c r="J78745" t="s">
        <v>1637</v>
      </c>
      <c r="K78745" t="s">
        <v>81655</v>
      </c>
    </row>
    <row r="78746" spans="10:11" x14ac:dyDescent="0.25">
      <c r="J78746" t="s">
        <v>1637</v>
      </c>
      <c r="K78746" t="s">
        <v>81656</v>
      </c>
    </row>
    <row r="78747" spans="10:11" x14ac:dyDescent="0.25">
      <c r="J78747" t="s">
        <v>1637</v>
      </c>
      <c r="K78747" t="s">
        <v>81657</v>
      </c>
    </row>
    <row r="78748" spans="10:11" x14ac:dyDescent="0.25">
      <c r="J78748" t="s">
        <v>1637</v>
      </c>
      <c r="K78748" t="s">
        <v>81658</v>
      </c>
    </row>
    <row r="78749" spans="10:11" x14ac:dyDescent="0.25">
      <c r="J78749" t="s">
        <v>1637</v>
      </c>
      <c r="K78749" t="s">
        <v>81659</v>
      </c>
    </row>
    <row r="78750" spans="10:11" x14ac:dyDescent="0.25">
      <c r="J78750" t="s">
        <v>1637</v>
      </c>
      <c r="K78750" t="s">
        <v>81660</v>
      </c>
    </row>
    <row r="78751" spans="10:11" x14ac:dyDescent="0.25">
      <c r="J78751" t="s">
        <v>1637</v>
      </c>
      <c r="K78751" t="s">
        <v>81661</v>
      </c>
    </row>
    <row r="78752" spans="10:11" x14ac:dyDescent="0.25">
      <c r="J78752" t="s">
        <v>1637</v>
      </c>
      <c r="K78752" t="s">
        <v>81662</v>
      </c>
    </row>
    <row r="78753" spans="10:11" x14ac:dyDescent="0.25">
      <c r="J78753" t="s">
        <v>1637</v>
      </c>
      <c r="K78753" t="s">
        <v>81663</v>
      </c>
    </row>
    <row r="78754" spans="10:11" x14ac:dyDescent="0.25">
      <c r="J78754" t="s">
        <v>1637</v>
      </c>
      <c r="K78754" t="s">
        <v>81664</v>
      </c>
    </row>
    <row r="78755" spans="10:11" x14ac:dyDescent="0.25">
      <c r="J78755" t="s">
        <v>1637</v>
      </c>
      <c r="K78755" t="s">
        <v>81665</v>
      </c>
    </row>
    <row r="78756" spans="10:11" x14ac:dyDescent="0.25">
      <c r="J78756" t="s">
        <v>1637</v>
      </c>
      <c r="K78756" t="s">
        <v>81666</v>
      </c>
    </row>
    <row r="78757" spans="10:11" x14ac:dyDescent="0.25">
      <c r="J78757" t="s">
        <v>1637</v>
      </c>
      <c r="K78757" t="s">
        <v>81667</v>
      </c>
    </row>
    <row r="78758" spans="10:11" x14ac:dyDescent="0.25">
      <c r="J78758" t="s">
        <v>1637</v>
      </c>
      <c r="K78758" t="s">
        <v>81668</v>
      </c>
    </row>
    <row r="78759" spans="10:11" x14ac:dyDescent="0.25">
      <c r="J78759" t="s">
        <v>1637</v>
      </c>
      <c r="K78759" t="s">
        <v>81669</v>
      </c>
    </row>
    <row r="78760" spans="10:11" x14ac:dyDescent="0.25">
      <c r="J78760" t="s">
        <v>1637</v>
      </c>
      <c r="K78760" t="s">
        <v>81670</v>
      </c>
    </row>
    <row r="78761" spans="10:11" x14ac:dyDescent="0.25">
      <c r="J78761" t="s">
        <v>1637</v>
      </c>
      <c r="K78761" t="s">
        <v>81671</v>
      </c>
    </row>
    <row r="78762" spans="10:11" x14ac:dyDescent="0.25">
      <c r="J78762" t="s">
        <v>1637</v>
      </c>
      <c r="K78762" t="s">
        <v>81672</v>
      </c>
    </row>
    <row r="78763" spans="10:11" x14ac:dyDescent="0.25">
      <c r="J78763" t="s">
        <v>1637</v>
      </c>
      <c r="K78763" t="s">
        <v>81673</v>
      </c>
    </row>
    <row r="78764" spans="10:11" x14ac:dyDescent="0.25">
      <c r="J78764" t="s">
        <v>1637</v>
      </c>
      <c r="K78764" t="s">
        <v>81674</v>
      </c>
    </row>
    <row r="78765" spans="10:11" x14ac:dyDescent="0.25">
      <c r="J78765" t="s">
        <v>1637</v>
      </c>
      <c r="K78765" t="s">
        <v>81675</v>
      </c>
    </row>
    <row r="78766" spans="10:11" x14ac:dyDescent="0.25">
      <c r="J78766" t="s">
        <v>1637</v>
      </c>
      <c r="K78766" t="s">
        <v>81676</v>
      </c>
    </row>
    <row r="78767" spans="10:11" x14ac:dyDescent="0.25">
      <c r="J78767" t="s">
        <v>1637</v>
      </c>
      <c r="K78767" t="s">
        <v>81677</v>
      </c>
    </row>
    <row r="78768" spans="10:11" x14ac:dyDescent="0.25">
      <c r="J78768" t="s">
        <v>1232</v>
      </c>
      <c r="K78768" t="s">
        <v>81678</v>
      </c>
    </row>
    <row r="78769" spans="10:11" x14ac:dyDescent="0.25">
      <c r="J78769" t="s">
        <v>1232</v>
      </c>
      <c r="K78769" t="s">
        <v>81679</v>
      </c>
    </row>
    <row r="78770" spans="10:11" x14ac:dyDescent="0.25">
      <c r="J78770" t="s">
        <v>1232</v>
      </c>
      <c r="K78770" t="s">
        <v>81680</v>
      </c>
    </row>
    <row r="78771" spans="10:11" x14ac:dyDescent="0.25">
      <c r="J78771" t="s">
        <v>1232</v>
      </c>
      <c r="K78771" t="s">
        <v>81681</v>
      </c>
    </row>
    <row r="78772" spans="10:11" x14ac:dyDescent="0.25">
      <c r="J78772" t="s">
        <v>1232</v>
      </c>
      <c r="K78772" t="s">
        <v>81682</v>
      </c>
    </row>
    <row r="78773" spans="10:11" x14ac:dyDescent="0.25">
      <c r="J78773" t="s">
        <v>1232</v>
      </c>
      <c r="K78773" t="s">
        <v>81683</v>
      </c>
    </row>
    <row r="78774" spans="10:11" x14ac:dyDescent="0.25">
      <c r="J78774" t="s">
        <v>1232</v>
      </c>
      <c r="K78774" t="s">
        <v>81684</v>
      </c>
    </row>
    <row r="78775" spans="10:11" x14ac:dyDescent="0.25">
      <c r="J78775" t="s">
        <v>1232</v>
      </c>
      <c r="K78775" t="s">
        <v>81685</v>
      </c>
    </row>
    <row r="78776" spans="10:11" x14ac:dyDescent="0.25">
      <c r="J78776" t="s">
        <v>1232</v>
      </c>
      <c r="K78776" t="s">
        <v>81686</v>
      </c>
    </row>
    <row r="78777" spans="10:11" x14ac:dyDescent="0.25">
      <c r="J78777" t="s">
        <v>1232</v>
      </c>
      <c r="K78777" t="s">
        <v>81687</v>
      </c>
    </row>
    <row r="78778" spans="10:11" x14ac:dyDescent="0.25">
      <c r="J78778" t="s">
        <v>1232</v>
      </c>
      <c r="K78778" t="s">
        <v>81688</v>
      </c>
    </row>
    <row r="78779" spans="10:11" x14ac:dyDescent="0.25">
      <c r="J78779" t="s">
        <v>1232</v>
      </c>
      <c r="K78779" t="s">
        <v>81689</v>
      </c>
    </row>
    <row r="78780" spans="10:11" x14ac:dyDescent="0.25">
      <c r="J78780" t="s">
        <v>1232</v>
      </c>
      <c r="K78780" t="s">
        <v>81690</v>
      </c>
    </row>
    <row r="78781" spans="10:11" x14ac:dyDescent="0.25">
      <c r="J78781" t="s">
        <v>1232</v>
      </c>
      <c r="K78781" t="s">
        <v>81691</v>
      </c>
    </row>
    <row r="78782" spans="10:11" x14ac:dyDescent="0.25">
      <c r="J78782" t="s">
        <v>1232</v>
      </c>
      <c r="K78782" t="s">
        <v>81692</v>
      </c>
    </row>
    <row r="78783" spans="10:11" x14ac:dyDescent="0.25">
      <c r="J78783" t="s">
        <v>1232</v>
      </c>
      <c r="K78783" t="s">
        <v>81693</v>
      </c>
    </row>
    <row r="78784" spans="10:11" x14ac:dyDescent="0.25">
      <c r="J78784" t="s">
        <v>1232</v>
      </c>
      <c r="K78784" t="s">
        <v>81694</v>
      </c>
    </row>
    <row r="78785" spans="10:11" x14ac:dyDescent="0.25">
      <c r="J78785" t="s">
        <v>1232</v>
      </c>
      <c r="K78785" t="s">
        <v>81695</v>
      </c>
    </row>
    <row r="78786" spans="10:11" x14ac:dyDescent="0.25">
      <c r="J78786" t="s">
        <v>1232</v>
      </c>
      <c r="K78786" t="s">
        <v>81696</v>
      </c>
    </row>
    <row r="78787" spans="10:11" x14ac:dyDescent="0.25">
      <c r="J78787" t="s">
        <v>1232</v>
      </c>
      <c r="K78787" t="s">
        <v>81697</v>
      </c>
    </row>
    <row r="78788" spans="10:11" x14ac:dyDescent="0.25">
      <c r="J78788" t="s">
        <v>1232</v>
      </c>
      <c r="K78788" t="s">
        <v>81698</v>
      </c>
    </row>
    <row r="78789" spans="10:11" x14ac:dyDescent="0.25">
      <c r="J78789" t="s">
        <v>1232</v>
      </c>
      <c r="K78789" t="s">
        <v>81699</v>
      </c>
    </row>
    <row r="78790" spans="10:11" x14ac:dyDescent="0.25">
      <c r="J78790" t="s">
        <v>1232</v>
      </c>
      <c r="K78790" t="s">
        <v>81700</v>
      </c>
    </row>
    <row r="78791" spans="10:11" x14ac:dyDescent="0.25">
      <c r="J78791" t="s">
        <v>1232</v>
      </c>
      <c r="K78791" t="s">
        <v>81701</v>
      </c>
    </row>
    <row r="78792" spans="10:11" x14ac:dyDescent="0.25">
      <c r="J78792" t="s">
        <v>1232</v>
      </c>
      <c r="K78792" t="s">
        <v>81702</v>
      </c>
    </row>
    <row r="78793" spans="10:11" x14ac:dyDescent="0.25">
      <c r="J78793" t="s">
        <v>1232</v>
      </c>
      <c r="K78793" t="s">
        <v>81703</v>
      </c>
    </row>
    <row r="78794" spans="10:11" x14ac:dyDescent="0.25">
      <c r="J78794" t="s">
        <v>1233</v>
      </c>
      <c r="K78794" t="s">
        <v>81704</v>
      </c>
    </row>
    <row r="78795" spans="10:11" x14ac:dyDescent="0.25">
      <c r="J78795" t="s">
        <v>1233</v>
      </c>
      <c r="K78795" t="s">
        <v>81705</v>
      </c>
    </row>
    <row r="78796" spans="10:11" x14ac:dyDescent="0.25">
      <c r="J78796" t="s">
        <v>1233</v>
      </c>
      <c r="K78796" t="s">
        <v>81706</v>
      </c>
    </row>
    <row r="78797" spans="10:11" x14ac:dyDescent="0.25">
      <c r="J78797" t="s">
        <v>1233</v>
      </c>
      <c r="K78797" t="s">
        <v>81707</v>
      </c>
    </row>
    <row r="78798" spans="10:11" x14ac:dyDescent="0.25">
      <c r="J78798" t="s">
        <v>1233</v>
      </c>
      <c r="K78798" t="s">
        <v>81708</v>
      </c>
    </row>
    <row r="78799" spans="10:11" x14ac:dyDescent="0.25">
      <c r="J78799" t="s">
        <v>1233</v>
      </c>
      <c r="K78799" t="s">
        <v>81709</v>
      </c>
    </row>
    <row r="78800" spans="10:11" x14ac:dyDescent="0.25">
      <c r="J78800" t="s">
        <v>1233</v>
      </c>
      <c r="K78800" t="s">
        <v>81710</v>
      </c>
    </row>
    <row r="78801" spans="10:11" x14ac:dyDescent="0.25">
      <c r="J78801" t="s">
        <v>1233</v>
      </c>
      <c r="K78801" t="s">
        <v>81711</v>
      </c>
    </row>
    <row r="78802" spans="10:11" x14ac:dyDescent="0.25">
      <c r="J78802" t="s">
        <v>1233</v>
      </c>
      <c r="K78802" t="s">
        <v>81712</v>
      </c>
    </row>
    <row r="78803" spans="10:11" x14ac:dyDescent="0.25">
      <c r="J78803" t="s">
        <v>1233</v>
      </c>
      <c r="K78803" t="s">
        <v>81713</v>
      </c>
    </row>
    <row r="78804" spans="10:11" x14ac:dyDescent="0.25">
      <c r="J78804" t="s">
        <v>1233</v>
      </c>
      <c r="K78804" t="s">
        <v>81714</v>
      </c>
    </row>
    <row r="78805" spans="10:11" x14ac:dyDescent="0.25">
      <c r="J78805" t="s">
        <v>1233</v>
      </c>
      <c r="K78805" t="s">
        <v>81715</v>
      </c>
    </row>
    <row r="78806" spans="10:11" x14ac:dyDescent="0.25">
      <c r="J78806" t="s">
        <v>1233</v>
      </c>
      <c r="K78806" t="s">
        <v>81716</v>
      </c>
    </row>
    <row r="78807" spans="10:11" x14ac:dyDescent="0.25">
      <c r="J78807" t="s">
        <v>1233</v>
      </c>
      <c r="K78807" t="s">
        <v>81717</v>
      </c>
    </row>
    <row r="78808" spans="10:11" x14ac:dyDescent="0.25">
      <c r="J78808" t="s">
        <v>1233</v>
      </c>
      <c r="K78808" t="s">
        <v>81718</v>
      </c>
    </row>
    <row r="78809" spans="10:11" x14ac:dyDescent="0.25">
      <c r="J78809" t="s">
        <v>1233</v>
      </c>
      <c r="K78809" t="s">
        <v>81719</v>
      </c>
    </row>
    <row r="78810" spans="10:11" x14ac:dyDescent="0.25">
      <c r="J78810" t="s">
        <v>1233</v>
      </c>
      <c r="K78810" t="s">
        <v>81720</v>
      </c>
    </row>
    <row r="78811" spans="10:11" x14ac:dyDescent="0.25">
      <c r="J78811" t="s">
        <v>1233</v>
      </c>
      <c r="K78811" t="s">
        <v>81721</v>
      </c>
    </row>
    <row r="78812" spans="10:11" x14ac:dyDescent="0.25">
      <c r="J78812" t="s">
        <v>1233</v>
      </c>
      <c r="K78812" t="s">
        <v>81722</v>
      </c>
    </row>
    <row r="78813" spans="10:11" x14ac:dyDescent="0.25">
      <c r="J78813" t="s">
        <v>1233</v>
      </c>
      <c r="K78813" t="s">
        <v>81723</v>
      </c>
    </row>
    <row r="78814" spans="10:11" x14ac:dyDescent="0.25">
      <c r="J78814" t="s">
        <v>1233</v>
      </c>
      <c r="K78814" t="s">
        <v>81724</v>
      </c>
    </row>
    <row r="78815" spans="10:11" x14ac:dyDescent="0.25">
      <c r="J78815" t="s">
        <v>1233</v>
      </c>
      <c r="K78815" t="s">
        <v>81725</v>
      </c>
    </row>
    <row r="78816" spans="10:11" x14ac:dyDescent="0.25">
      <c r="J78816" t="s">
        <v>1233</v>
      </c>
      <c r="K78816" t="s">
        <v>81726</v>
      </c>
    </row>
    <row r="78817" spans="10:11" x14ac:dyDescent="0.25">
      <c r="J78817" t="s">
        <v>1233</v>
      </c>
      <c r="K78817" t="s">
        <v>81727</v>
      </c>
    </row>
    <row r="78818" spans="10:11" x14ac:dyDescent="0.25">
      <c r="J78818" t="s">
        <v>791</v>
      </c>
      <c r="K78818" t="s">
        <v>81728</v>
      </c>
    </row>
    <row r="78819" spans="10:11" x14ac:dyDescent="0.25">
      <c r="J78819" t="s">
        <v>791</v>
      </c>
      <c r="K78819" t="s">
        <v>81729</v>
      </c>
    </row>
    <row r="78820" spans="10:11" x14ac:dyDescent="0.25">
      <c r="J78820" t="s">
        <v>791</v>
      </c>
      <c r="K78820" t="s">
        <v>81730</v>
      </c>
    </row>
    <row r="78821" spans="10:11" x14ac:dyDescent="0.25">
      <c r="J78821" t="s">
        <v>791</v>
      </c>
      <c r="K78821" t="s">
        <v>81731</v>
      </c>
    </row>
    <row r="78822" spans="10:11" x14ac:dyDescent="0.25">
      <c r="J78822" t="s">
        <v>791</v>
      </c>
      <c r="K78822" t="s">
        <v>81732</v>
      </c>
    </row>
    <row r="78823" spans="10:11" x14ac:dyDescent="0.25">
      <c r="J78823" t="s">
        <v>791</v>
      </c>
      <c r="K78823" t="s">
        <v>81733</v>
      </c>
    </row>
    <row r="78824" spans="10:11" x14ac:dyDescent="0.25">
      <c r="J78824" t="s">
        <v>792</v>
      </c>
      <c r="K78824" t="s">
        <v>81734</v>
      </c>
    </row>
    <row r="78825" spans="10:11" x14ac:dyDescent="0.25">
      <c r="J78825" t="s">
        <v>792</v>
      </c>
      <c r="K78825" t="s">
        <v>81735</v>
      </c>
    </row>
    <row r="78826" spans="10:11" x14ac:dyDescent="0.25">
      <c r="J78826" t="s">
        <v>792</v>
      </c>
      <c r="K78826" t="s">
        <v>81736</v>
      </c>
    </row>
    <row r="78827" spans="10:11" x14ac:dyDescent="0.25">
      <c r="J78827" t="s">
        <v>792</v>
      </c>
      <c r="K78827" t="s">
        <v>81737</v>
      </c>
    </row>
    <row r="78828" spans="10:11" x14ac:dyDescent="0.25">
      <c r="J78828" t="s">
        <v>792</v>
      </c>
      <c r="K78828" t="s">
        <v>81738</v>
      </c>
    </row>
    <row r="78829" spans="10:11" x14ac:dyDescent="0.25">
      <c r="J78829" t="s">
        <v>792</v>
      </c>
      <c r="K78829" t="s">
        <v>81739</v>
      </c>
    </row>
    <row r="78830" spans="10:11" x14ac:dyDescent="0.25">
      <c r="J78830" t="s">
        <v>792</v>
      </c>
      <c r="K78830" t="s">
        <v>81740</v>
      </c>
    </row>
    <row r="78831" spans="10:11" x14ac:dyDescent="0.25">
      <c r="J78831" t="s">
        <v>792</v>
      </c>
      <c r="K78831" t="s">
        <v>81741</v>
      </c>
    </row>
    <row r="78832" spans="10:11" x14ac:dyDescent="0.25">
      <c r="J78832" t="s">
        <v>792</v>
      </c>
      <c r="K78832" t="s">
        <v>81742</v>
      </c>
    </row>
    <row r="78833" spans="10:11" x14ac:dyDescent="0.25">
      <c r="J78833" t="s">
        <v>792</v>
      </c>
      <c r="K78833" t="s">
        <v>81743</v>
      </c>
    </row>
    <row r="78834" spans="10:11" x14ac:dyDescent="0.25">
      <c r="J78834" t="s">
        <v>792</v>
      </c>
      <c r="K78834" t="s">
        <v>81744</v>
      </c>
    </row>
    <row r="78835" spans="10:11" x14ac:dyDescent="0.25">
      <c r="J78835" t="s">
        <v>792</v>
      </c>
      <c r="K78835" t="s">
        <v>81745</v>
      </c>
    </row>
    <row r="78836" spans="10:11" x14ac:dyDescent="0.25">
      <c r="J78836" t="s">
        <v>792</v>
      </c>
      <c r="K78836" t="s">
        <v>81746</v>
      </c>
    </row>
    <row r="78837" spans="10:11" x14ac:dyDescent="0.25">
      <c r="J78837" t="s">
        <v>792</v>
      </c>
      <c r="K78837" t="s">
        <v>81747</v>
      </c>
    </row>
    <row r="78838" spans="10:11" x14ac:dyDescent="0.25">
      <c r="J78838" t="s">
        <v>792</v>
      </c>
      <c r="K78838" t="s">
        <v>81748</v>
      </c>
    </row>
    <row r="78839" spans="10:11" x14ac:dyDescent="0.25">
      <c r="J78839" t="s">
        <v>792</v>
      </c>
      <c r="K78839" t="s">
        <v>81749</v>
      </c>
    </row>
    <row r="78840" spans="10:11" x14ac:dyDescent="0.25">
      <c r="J78840" t="s">
        <v>792</v>
      </c>
      <c r="K78840" t="s">
        <v>81750</v>
      </c>
    </row>
    <row r="78841" spans="10:11" x14ac:dyDescent="0.25">
      <c r="J78841" t="s">
        <v>2536</v>
      </c>
      <c r="K78841" t="s">
        <v>81751</v>
      </c>
    </row>
    <row r="78842" spans="10:11" x14ac:dyDescent="0.25">
      <c r="J78842" t="s">
        <v>2536</v>
      </c>
      <c r="K78842" t="s">
        <v>81752</v>
      </c>
    </row>
    <row r="78843" spans="10:11" x14ac:dyDescent="0.25">
      <c r="J78843" t="s">
        <v>2536</v>
      </c>
      <c r="K78843" t="s">
        <v>81753</v>
      </c>
    </row>
    <row r="78844" spans="10:11" x14ac:dyDescent="0.25">
      <c r="J78844" t="s">
        <v>2536</v>
      </c>
      <c r="K78844" t="s">
        <v>81754</v>
      </c>
    </row>
    <row r="78845" spans="10:11" x14ac:dyDescent="0.25">
      <c r="J78845" t="s">
        <v>2536</v>
      </c>
      <c r="K78845" t="s">
        <v>81755</v>
      </c>
    </row>
    <row r="78846" spans="10:11" x14ac:dyDescent="0.25">
      <c r="J78846" t="s">
        <v>2536</v>
      </c>
      <c r="K78846" t="s">
        <v>81756</v>
      </c>
    </row>
    <row r="78847" spans="10:11" x14ac:dyDescent="0.25">
      <c r="J78847" t="s">
        <v>2536</v>
      </c>
      <c r="K78847" t="s">
        <v>81757</v>
      </c>
    </row>
    <row r="78848" spans="10:11" x14ac:dyDescent="0.25">
      <c r="J78848" t="s">
        <v>2536</v>
      </c>
      <c r="K78848" t="s">
        <v>81758</v>
      </c>
    </row>
    <row r="78849" spans="10:11" x14ac:dyDescent="0.25">
      <c r="J78849" t="s">
        <v>2536</v>
      </c>
      <c r="K78849" t="s">
        <v>81759</v>
      </c>
    </row>
    <row r="78850" spans="10:11" x14ac:dyDescent="0.25">
      <c r="J78850" t="s">
        <v>205</v>
      </c>
      <c r="K78850" t="s">
        <v>81760</v>
      </c>
    </row>
    <row r="78851" spans="10:11" x14ac:dyDescent="0.25">
      <c r="J78851" t="s">
        <v>205</v>
      </c>
      <c r="K78851" t="s">
        <v>81761</v>
      </c>
    </row>
    <row r="78852" spans="10:11" x14ac:dyDescent="0.25">
      <c r="J78852" t="s">
        <v>205</v>
      </c>
      <c r="K78852" t="s">
        <v>81762</v>
      </c>
    </row>
    <row r="78853" spans="10:11" x14ac:dyDescent="0.25">
      <c r="J78853" t="s">
        <v>205</v>
      </c>
      <c r="K78853" t="s">
        <v>81763</v>
      </c>
    </row>
    <row r="78854" spans="10:11" x14ac:dyDescent="0.25">
      <c r="J78854" t="s">
        <v>205</v>
      </c>
      <c r="K78854" t="s">
        <v>81764</v>
      </c>
    </row>
    <row r="78855" spans="10:11" x14ac:dyDescent="0.25">
      <c r="J78855" t="s">
        <v>205</v>
      </c>
      <c r="K78855" t="s">
        <v>81765</v>
      </c>
    </row>
    <row r="78856" spans="10:11" x14ac:dyDescent="0.25">
      <c r="J78856" t="s">
        <v>205</v>
      </c>
      <c r="K78856" t="s">
        <v>81766</v>
      </c>
    </row>
    <row r="78857" spans="10:11" x14ac:dyDescent="0.25">
      <c r="J78857" t="s">
        <v>205</v>
      </c>
      <c r="K78857" t="s">
        <v>81767</v>
      </c>
    </row>
    <row r="78858" spans="10:11" x14ac:dyDescent="0.25">
      <c r="J78858" t="s">
        <v>205</v>
      </c>
      <c r="K78858" t="s">
        <v>81768</v>
      </c>
    </row>
    <row r="78859" spans="10:11" x14ac:dyDescent="0.25">
      <c r="J78859" t="s">
        <v>205</v>
      </c>
      <c r="K78859" t="s">
        <v>81769</v>
      </c>
    </row>
    <row r="78860" spans="10:11" x14ac:dyDescent="0.25">
      <c r="J78860" t="s">
        <v>205</v>
      </c>
      <c r="K78860" t="s">
        <v>81770</v>
      </c>
    </row>
    <row r="78861" spans="10:11" x14ac:dyDescent="0.25">
      <c r="J78861" t="s">
        <v>205</v>
      </c>
      <c r="K78861" t="s">
        <v>81771</v>
      </c>
    </row>
    <row r="78862" spans="10:11" x14ac:dyDescent="0.25">
      <c r="J78862" t="s">
        <v>205</v>
      </c>
      <c r="K78862" t="s">
        <v>81772</v>
      </c>
    </row>
    <row r="78863" spans="10:11" x14ac:dyDescent="0.25">
      <c r="J78863" t="s">
        <v>205</v>
      </c>
      <c r="K78863" t="s">
        <v>81773</v>
      </c>
    </row>
    <row r="78864" spans="10:11" x14ac:dyDescent="0.25">
      <c r="J78864" t="s">
        <v>205</v>
      </c>
      <c r="K78864" t="s">
        <v>81774</v>
      </c>
    </row>
    <row r="78865" spans="10:11" x14ac:dyDescent="0.25">
      <c r="J78865" t="s">
        <v>205</v>
      </c>
      <c r="K78865" t="s">
        <v>81775</v>
      </c>
    </row>
    <row r="78866" spans="10:11" x14ac:dyDescent="0.25">
      <c r="J78866" t="s">
        <v>205</v>
      </c>
      <c r="K78866" t="s">
        <v>81776</v>
      </c>
    </row>
    <row r="78867" spans="10:11" x14ac:dyDescent="0.25">
      <c r="J78867" t="s">
        <v>205</v>
      </c>
      <c r="K78867" t="s">
        <v>81777</v>
      </c>
    </row>
    <row r="78868" spans="10:11" x14ac:dyDescent="0.25">
      <c r="J78868" t="s">
        <v>205</v>
      </c>
      <c r="K78868" t="s">
        <v>81778</v>
      </c>
    </row>
    <row r="78869" spans="10:11" x14ac:dyDescent="0.25">
      <c r="J78869" t="s">
        <v>205</v>
      </c>
      <c r="K78869" t="s">
        <v>81779</v>
      </c>
    </row>
    <row r="78870" spans="10:11" x14ac:dyDescent="0.25">
      <c r="J78870" t="s">
        <v>205</v>
      </c>
      <c r="K78870" t="s">
        <v>81780</v>
      </c>
    </row>
    <row r="78871" spans="10:11" x14ac:dyDescent="0.25">
      <c r="J78871" t="s">
        <v>205</v>
      </c>
      <c r="K78871" t="s">
        <v>81781</v>
      </c>
    </row>
    <row r="78872" spans="10:11" x14ac:dyDescent="0.25">
      <c r="J78872" t="s">
        <v>205</v>
      </c>
      <c r="K78872" t="s">
        <v>81782</v>
      </c>
    </row>
    <row r="78873" spans="10:11" x14ac:dyDescent="0.25">
      <c r="J78873" t="s">
        <v>205</v>
      </c>
      <c r="K78873" t="s">
        <v>81783</v>
      </c>
    </row>
    <row r="78874" spans="10:11" x14ac:dyDescent="0.25">
      <c r="J78874" t="s">
        <v>2045</v>
      </c>
      <c r="K78874" t="s">
        <v>81784</v>
      </c>
    </row>
    <row r="78875" spans="10:11" x14ac:dyDescent="0.25">
      <c r="J78875" t="s">
        <v>2045</v>
      </c>
      <c r="K78875" t="s">
        <v>81785</v>
      </c>
    </row>
    <row r="78876" spans="10:11" x14ac:dyDescent="0.25">
      <c r="J78876" t="s">
        <v>2045</v>
      </c>
      <c r="K78876" t="s">
        <v>81786</v>
      </c>
    </row>
    <row r="78877" spans="10:11" x14ac:dyDescent="0.25">
      <c r="J78877" t="s">
        <v>2045</v>
      </c>
      <c r="K78877" t="s">
        <v>81787</v>
      </c>
    </row>
    <row r="78878" spans="10:11" x14ac:dyDescent="0.25">
      <c r="J78878" t="s">
        <v>2045</v>
      </c>
      <c r="K78878" t="s">
        <v>81788</v>
      </c>
    </row>
    <row r="78879" spans="10:11" x14ac:dyDescent="0.25">
      <c r="J78879" t="s">
        <v>2045</v>
      </c>
      <c r="K78879" t="s">
        <v>81789</v>
      </c>
    </row>
    <row r="78880" spans="10:11" x14ac:dyDescent="0.25">
      <c r="J78880" t="s">
        <v>2045</v>
      </c>
      <c r="K78880" t="s">
        <v>81790</v>
      </c>
    </row>
    <row r="78881" spans="10:11" x14ac:dyDescent="0.25">
      <c r="J78881" t="s">
        <v>2045</v>
      </c>
      <c r="K78881" t="s">
        <v>81791</v>
      </c>
    </row>
    <row r="78882" spans="10:11" x14ac:dyDescent="0.25">
      <c r="J78882" t="s">
        <v>2045</v>
      </c>
      <c r="K78882" t="s">
        <v>81792</v>
      </c>
    </row>
    <row r="78883" spans="10:11" x14ac:dyDescent="0.25">
      <c r="J78883" t="s">
        <v>2045</v>
      </c>
      <c r="K78883" t="s">
        <v>81793</v>
      </c>
    </row>
    <row r="78884" spans="10:11" x14ac:dyDescent="0.25">
      <c r="J78884" t="s">
        <v>2045</v>
      </c>
      <c r="K78884" t="s">
        <v>81794</v>
      </c>
    </row>
    <row r="78885" spans="10:11" x14ac:dyDescent="0.25">
      <c r="J78885" t="s">
        <v>2045</v>
      </c>
      <c r="K78885" t="s">
        <v>81795</v>
      </c>
    </row>
    <row r="78886" spans="10:11" x14ac:dyDescent="0.25">
      <c r="J78886" t="s">
        <v>2045</v>
      </c>
      <c r="K78886" t="s">
        <v>81796</v>
      </c>
    </row>
    <row r="78887" spans="10:11" x14ac:dyDescent="0.25">
      <c r="J78887" t="s">
        <v>2045</v>
      </c>
      <c r="K78887" t="s">
        <v>81797</v>
      </c>
    </row>
    <row r="78888" spans="10:11" x14ac:dyDescent="0.25">
      <c r="J78888" t="s">
        <v>2045</v>
      </c>
      <c r="K78888" t="s">
        <v>81798</v>
      </c>
    </row>
    <row r="78889" spans="10:11" x14ac:dyDescent="0.25">
      <c r="J78889" t="s">
        <v>2045</v>
      </c>
      <c r="K78889" t="s">
        <v>81799</v>
      </c>
    </row>
    <row r="78890" spans="10:11" x14ac:dyDescent="0.25">
      <c r="J78890" t="s">
        <v>2045</v>
      </c>
      <c r="K78890" t="s">
        <v>81800</v>
      </c>
    </row>
    <row r="78891" spans="10:11" x14ac:dyDescent="0.25">
      <c r="J78891" t="s">
        <v>2045</v>
      </c>
      <c r="K78891" t="s">
        <v>81801</v>
      </c>
    </row>
    <row r="78892" spans="10:11" x14ac:dyDescent="0.25">
      <c r="J78892" t="s">
        <v>2045</v>
      </c>
      <c r="K78892" t="s">
        <v>81802</v>
      </c>
    </row>
    <row r="78893" spans="10:11" x14ac:dyDescent="0.25">
      <c r="J78893" t="s">
        <v>2045</v>
      </c>
      <c r="K78893" t="s">
        <v>81803</v>
      </c>
    </row>
    <row r="78894" spans="10:11" x14ac:dyDescent="0.25">
      <c r="J78894" t="s">
        <v>2045</v>
      </c>
      <c r="K78894" t="s">
        <v>81804</v>
      </c>
    </row>
    <row r="78895" spans="10:11" x14ac:dyDescent="0.25">
      <c r="J78895" t="s">
        <v>2045</v>
      </c>
      <c r="K78895" t="s">
        <v>81805</v>
      </c>
    </row>
    <row r="78896" spans="10:11" x14ac:dyDescent="0.25">
      <c r="J78896" t="s">
        <v>2045</v>
      </c>
      <c r="K78896" t="s">
        <v>81806</v>
      </c>
    </row>
    <row r="78897" spans="10:11" x14ac:dyDescent="0.25">
      <c r="J78897" t="s">
        <v>2045</v>
      </c>
      <c r="K78897" t="s">
        <v>81807</v>
      </c>
    </row>
    <row r="78898" spans="10:11" x14ac:dyDescent="0.25">
      <c r="J78898" t="s">
        <v>2045</v>
      </c>
      <c r="K78898" t="s">
        <v>81808</v>
      </c>
    </row>
    <row r="78899" spans="10:11" x14ac:dyDescent="0.25">
      <c r="J78899" t="s">
        <v>2045</v>
      </c>
      <c r="K78899" t="s">
        <v>81809</v>
      </c>
    </row>
    <row r="78900" spans="10:11" x14ac:dyDescent="0.25">
      <c r="J78900" t="s">
        <v>2045</v>
      </c>
      <c r="K78900" t="s">
        <v>81810</v>
      </c>
    </row>
    <row r="78901" spans="10:11" x14ac:dyDescent="0.25">
      <c r="J78901" t="s">
        <v>2045</v>
      </c>
      <c r="K78901" t="s">
        <v>81811</v>
      </c>
    </row>
    <row r="78902" spans="10:11" x14ac:dyDescent="0.25">
      <c r="J78902" t="s">
        <v>2045</v>
      </c>
      <c r="K78902" t="s">
        <v>81812</v>
      </c>
    </row>
    <row r="78903" spans="10:11" x14ac:dyDescent="0.25">
      <c r="J78903" t="s">
        <v>2045</v>
      </c>
      <c r="K78903" t="s">
        <v>81813</v>
      </c>
    </row>
    <row r="78904" spans="10:11" x14ac:dyDescent="0.25">
      <c r="J78904" t="s">
        <v>2045</v>
      </c>
      <c r="K78904" t="s">
        <v>81814</v>
      </c>
    </row>
    <row r="78905" spans="10:11" x14ac:dyDescent="0.25">
      <c r="J78905" t="s">
        <v>2045</v>
      </c>
      <c r="K78905" t="s">
        <v>81815</v>
      </c>
    </row>
    <row r="78906" spans="10:11" x14ac:dyDescent="0.25">
      <c r="J78906" t="s">
        <v>2045</v>
      </c>
      <c r="K78906" t="s">
        <v>81816</v>
      </c>
    </row>
    <row r="78907" spans="10:11" x14ac:dyDescent="0.25">
      <c r="J78907" t="s">
        <v>2045</v>
      </c>
      <c r="K78907" t="s">
        <v>81817</v>
      </c>
    </row>
    <row r="78908" spans="10:11" x14ac:dyDescent="0.25">
      <c r="J78908" t="s">
        <v>2045</v>
      </c>
      <c r="K78908" t="s">
        <v>81818</v>
      </c>
    </row>
    <row r="78909" spans="10:11" x14ac:dyDescent="0.25">
      <c r="J78909" t="s">
        <v>2045</v>
      </c>
      <c r="K78909" t="s">
        <v>81819</v>
      </c>
    </row>
    <row r="78910" spans="10:11" x14ac:dyDescent="0.25">
      <c r="J78910" t="s">
        <v>2045</v>
      </c>
      <c r="K78910" t="s">
        <v>81820</v>
      </c>
    </row>
    <row r="78911" spans="10:11" x14ac:dyDescent="0.25">
      <c r="J78911" t="s">
        <v>2045</v>
      </c>
      <c r="K78911" t="s">
        <v>81821</v>
      </c>
    </row>
    <row r="78912" spans="10:11" x14ac:dyDescent="0.25">
      <c r="J78912" t="s">
        <v>2045</v>
      </c>
      <c r="K78912" t="s">
        <v>81822</v>
      </c>
    </row>
    <row r="78913" spans="10:11" x14ac:dyDescent="0.25">
      <c r="J78913" t="s">
        <v>2045</v>
      </c>
      <c r="K78913" t="s">
        <v>81823</v>
      </c>
    </row>
    <row r="78914" spans="10:11" x14ac:dyDescent="0.25">
      <c r="J78914" t="s">
        <v>2045</v>
      </c>
      <c r="K78914" t="s">
        <v>81824</v>
      </c>
    </row>
    <row r="78915" spans="10:11" x14ac:dyDescent="0.25">
      <c r="J78915" t="s">
        <v>2045</v>
      </c>
      <c r="K78915" t="s">
        <v>81825</v>
      </c>
    </row>
    <row r="78916" spans="10:11" x14ac:dyDescent="0.25">
      <c r="J78916" t="s">
        <v>2045</v>
      </c>
      <c r="K78916" t="s">
        <v>81826</v>
      </c>
    </row>
    <row r="78917" spans="10:11" x14ac:dyDescent="0.25">
      <c r="J78917" t="s">
        <v>2045</v>
      </c>
      <c r="K78917" t="s">
        <v>81827</v>
      </c>
    </row>
    <row r="78918" spans="10:11" x14ac:dyDescent="0.25">
      <c r="J78918" t="s">
        <v>2045</v>
      </c>
      <c r="K78918" t="s">
        <v>81828</v>
      </c>
    </row>
    <row r="78919" spans="10:11" x14ac:dyDescent="0.25">
      <c r="J78919" t="s">
        <v>2045</v>
      </c>
      <c r="K78919" t="s">
        <v>81829</v>
      </c>
    </row>
    <row r="78920" spans="10:11" x14ac:dyDescent="0.25">
      <c r="J78920" t="s">
        <v>2045</v>
      </c>
      <c r="K78920" t="s">
        <v>81830</v>
      </c>
    </row>
    <row r="78921" spans="10:11" x14ac:dyDescent="0.25">
      <c r="J78921" t="s">
        <v>2045</v>
      </c>
      <c r="K78921" t="s">
        <v>81831</v>
      </c>
    </row>
    <row r="78922" spans="10:11" x14ac:dyDescent="0.25">
      <c r="J78922" t="s">
        <v>2045</v>
      </c>
      <c r="K78922" t="s">
        <v>81832</v>
      </c>
    </row>
    <row r="78923" spans="10:11" x14ac:dyDescent="0.25">
      <c r="J78923" t="s">
        <v>2045</v>
      </c>
      <c r="K78923" t="s">
        <v>81833</v>
      </c>
    </row>
    <row r="78924" spans="10:11" x14ac:dyDescent="0.25">
      <c r="J78924" t="s">
        <v>2045</v>
      </c>
      <c r="K78924" t="s">
        <v>81834</v>
      </c>
    </row>
    <row r="78925" spans="10:11" x14ac:dyDescent="0.25">
      <c r="J78925" t="s">
        <v>2045</v>
      </c>
      <c r="K78925" t="s">
        <v>81835</v>
      </c>
    </row>
    <row r="78926" spans="10:11" x14ac:dyDescent="0.25">
      <c r="J78926" t="s">
        <v>2045</v>
      </c>
      <c r="K78926" t="s">
        <v>81836</v>
      </c>
    </row>
    <row r="78927" spans="10:11" x14ac:dyDescent="0.25">
      <c r="J78927" t="s">
        <v>2045</v>
      </c>
      <c r="K78927" t="s">
        <v>81837</v>
      </c>
    </row>
    <row r="78928" spans="10:11" x14ac:dyDescent="0.25">
      <c r="J78928" t="s">
        <v>2045</v>
      </c>
      <c r="K78928" t="s">
        <v>81838</v>
      </c>
    </row>
    <row r="78929" spans="10:11" x14ac:dyDescent="0.25">
      <c r="J78929" t="s">
        <v>2045</v>
      </c>
      <c r="K78929" t="s">
        <v>81839</v>
      </c>
    </row>
    <row r="78930" spans="10:11" x14ac:dyDescent="0.25">
      <c r="J78930" t="s">
        <v>2045</v>
      </c>
      <c r="K78930" t="s">
        <v>81840</v>
      </c>
    </row>
    <row r="78931" spans="10:11" x14ac:dyDescent="0.25">
      <c r="J78931" t="s">
        <v>2045</v>
      </c>
      <c r="K78931" t="s">
        <v>81841</v>
      </c>
    </row>
    <row r="78932" spans="10:11" x14ac:dyDescent="0.25">
      <c r="J78932" t="s">
        <v>2045</v>
      </c>
      <c r="K78932" t="s">
        <v>81842</v>
      </c>
    </row>
    <row r="78933" spans="10:11" x14ac:dyDescent="0.25">
      <c r="J78933" t="s">
        <v>2045</v>
      </c>
      <c r="K78933" t="s">
        <v>81843</v>
      </c>
    </row>
    <row r="78934" spans="10:11" x14ac:dyDescent="0.25">
      <c r="J78934" t="s">
        <v>2045</v>
      </c>
      <c r="K78934" t="s">
        <v>81844</v>
      </c>
    </row>
    <row r="78935" spans="10:11" x14ac:dyDescent="0.25">
      <c r="J78935" t="s">
        <v>2045</v>
      </c>
      <c r="K78935" t="s">
        <v>81845</v>
      </c>
    </row>
    <row r="78936" spans="10:11" x14ac:dyDescent="0.25">
      <c r="J78936" t="s">
        <v>2045</v>
      </c>
      <c r="K78936" t="s">
        <v>81846</v>
      </c>
    </row>
    <row r="78937" spans="10:11" x14ac:dyDescent="0.25">
      <c r="J78937" t="s">
        <v>2045</v>
      </c>
      <c r="K78937" t="s">
        <v>81847</v>
      </c>
    </row>
    <row r="78938" spans="10:11" x14ac:dyDescent="0.25">
      <c r="J78938" t="s">
        <v>2045</v>
      </c>
      <c r="K78938" t="s">
        <v>81848</v>
      </c>
    </row>
    <row r="78939" spans="10:11" x14ac:dyDescent="0.25">
      <c r="J78939" t="s">
        <v>2045</v>
      </c>
      <c r="K78939" t="s">
        <v>81849</v>
      </c>
    </row>
    <row r="78940" spans="10:11" x14ac:dyDescent="0.25">
      <c r="J78940" t="s">
        <v>2045</v>
      </c>
      <c r="K78940" t="s">
        <v>81850</v>
      </c>
    </row>
    <row r="78941" spans="10:11" x14ac:dyDescent="0.25">
      <c r="J78941" t="s">
        <v>2046</v>
      </c>
      <c r="K78941" t="s">
        <v>81851</v>
      </c>
    </row>
    <row r="78942" spans="10:11" x14ac:dyDescent="0.25">
      <c r="J78942" t="s">
        <v>2046</v>
      </c>
      <c r="K78942" t="s">
        <v>81852</v>
      </c>
    </row>
    <row r="78943" spans="10:11" x14ac:dyDescent="0.25">
      <c r="J78943" t="s">
        <v>2046</v>
      </c>
      <c r="K78943" t="s">
        <v>81853</v>
      </c>
    </row>
    <row r="78944" spans="10:11" x14ac:dyDescent="0.25">
      <c r="J78944" t="s">
        <v>2046</v>
      </c>
      <c r="K78944" t="s">
        <v>81854</v>
      </c>
    </row>
    <row r="78945" spans="10:11" x14ac:dyDescent="0.25">
      <c r="J78945" t="s">
        <v>2046</v>
      </c>
      <c r="K78945" t="s">
        <v>81855</v>
      </c>
    </row>
    <row r="78946" spans="10:11" x14ac:dyDescent="0.25">
      <c r="J78946" t="s">
        <v>2046</v>
      </c>
      <c r="K78946" t="s">
        <v>81856</v>
      </c>
    </row>
    <row r="78947" spans="10:11" x14ac:dyDescent="0.25">
      <c r="J78947" t="s">
        <v>2046</v>
      </c>
      <c r="K78947" t="s">
        <v>81857</v>
      </c>
    </row>
    <row r="78948" spans="10:11" x14ac:dyDescent="0.25">
      <c r="J78948" t="s">
        <v>2046</v>
      </c>
      <c r="K78948" t="s">
        <v>81858</v>
      </c>
    </row>
    <row r="78949" spans="10:11" x14ac:dyDescent="0.25">
      <c r="J78949" t="s">
        <v>2046</v>
      </c>
      <c r="K78949" t="s">
        <v>81859</v>
      </c>
    </row>
    <row r="78950" spans="10:11" x14ac:dyDescent="0.25">
      <c r="J78950" t="s">
        <v>2046</v>
      </c>
      <c r="K78950" t="s">
        <v>81860</v>
      </c>
    </row>
    <row r="78951" spans="10:11" x14ac:dyDescent="0.25">
      <c r="J78951" t="s">
        <v>2046</v>
      </c>
      <c r="K78951" t="s">
        <v>81861</v>
      </c>
    </row>
    <row r="78952" spans="10:11" x14ac:dyDescent="0.25">
      <c r="J78952" t="s">
        <v>2046</v>
      </c>
      <c r="K78952" t="s">
        <v>81862</v>
      </c>
    </row>
    <row r="78953" spans="10:11" x14ac:dyDescent="0.25">
      <c r="J78953" t="s">
        <v>2046</v>
      </c>
      <c r="K78953" t="s">
        <v>81863</v>
      </c>
    </row>
    <row r="78954" spans="10:11" x14ac:dyDescent="0.25">
      <c r="J78954" t="s">
        <v>2046</v>
      </c>
      <c r="K78954" t="s">
        <v>81864</v>
      </c>
    </row>
    <row r="78955" spans="10:11" x14ac:dyDescent="0.25">
      <c r="J78955" t="s">
        <v>2046</v>
      </c>
      <c r="K78955" t="s">
        <v>81865</v>
      </c>
    </row>
    <row r="78956" spans="10:11" x14ac:dyDescent="0.25">
      <c r="J78956" t="s">
        <v>2046</v>
      </c>
      <c r="K78956" t="s">
        <v>81866</v>
      </c>
    </row>
    <row r="78957" spans="10:11" x14ac:dyDescent="0.25">
      <c r="J78957" t="s">
        <v>2046</v>
      </c>
      <c r="K78957" t="s">
        <v>81867</v>
      </c>
    </row>
    <row r="78958" spans="10:11" x14ac:dyDescent="0.25">
      <c r="J78958" t="s">
        <v>2046</v>
      </c>
      <c r="K78958" t="s">
        <v>81868</v>
      </c>
    </row>
    <row r="78959" spans="10:11" x14ac:dyDescent="0.25">
      <c r="J78959" t="s">
        <v>2046</v>
      </c>
      <c r="K78959" t="s">
        <v>81869</v>
      </c>
    </row>
    <row r="78960" spans="10:11" x14ac:dyDescent="0.25">
      <c r="J78960" t="s">
        <v>2046</v>
      </c>
      <c r="K78960" t="s">
        <v>81870</v>
      </c>
    </row>
    <row r="78961" spans="10:11" x14ac:dyDescent="0.25">
      <c r="J78961" t="s">
        <v>2046</v>
      </c>
      <c r="K78961" t="s">
        <v>81871</v>
      </c>
    </row>
    <row r="78962" spans="10:11" x14ac:dyDescent="0.25">
      <c r="J78962" t="s">
        <v>2046</v>
      </c>
      <c r="K78962" t="s">
        <v>81872</v>
      </c>
    </row>
    <row r="78963" spans="10:11" x14ac:dyDescent="0.25">
      <c r="J78963" t="s">
        <v>2046</v>
      </c>
      <c r="K78963" t="s">
        <v>81873</v>
      </c>
    </row>
    <row r="78964" spans="10:11" x14ac:dyDescent="0.25">
      <c r="J78964" t="s">
        <v>2046</v>
      </c>
      <c r="K78964" t="s">
        <v>81874</v>
      </c>
    </row>
    <row r="78965" spans="10:11" x14ac:dyDescent="0.25">
      <c r="J78965" t="s">
        <v>2046</v>
      </c>
      <c r="K78965" t="s">
        <v>81875</v>
      </c>
    </row>
    <row r="78966" spans="10:11" x14ac:dyDescent="0.25">
      <c r="J78966" t="s">
        <v>2046</v>
      </c>
      <c r="K78966" t="s">
        <v>81876</v>
      </c>
    </row>
    <row r="78967" spans="10:11" x14ac:dyDescent="0.25">
      <c r="J78967" t="s">
        <v>2046</v>
      </c>
      <c r="K78967" t="s">
        <v>81877</v>
      </c>
    </row>
    <row r="78968" spans="10:11" x14ac:dyDescent="0.25">
      <c r="J78968" t="s">
        <v>2046</v>
      </c>
      <c r="K78968" t="s">
        <v>81878</v>
      </c>
    </row>
    <row r="78969" spans="10:11" x14ac:dyDescent="0.25">
      <c r="J78969" t="s">
        <v>2046</v>
      </c>
      <c r="K78969" t="s">
        <v>81879</v>
      </c>
    </row>
    <row r="78970" spans="10:11" x14ac:dyDescent="0.25">
      <c r="J78970" t="s">
        <v>2046</v>
      </c>
      <c r="K78970" t="s">
        <v>81880</v>
      </c>
    </row>
    <row r="78971" spans="10:11" x14ac:dyDescent="0.25">
      <c r="J78971" t="s">
        <v>1440</v>
      </c>
      <c r="K78971" t="s">
        <v>81881</v>
      </c>
    </row>
    <row r="78972" spans="10:11" x14ac:dyDescent="0.25">
      <c r="J78972" t="s">
        <v>1440</v>
      </c>
      <c r="K78972" t="s">
        <v>81882</v>
      </c>
    </row>
    <row r="78973" spans="10:11" x14ac:dyDescent="0.25">
      <c r="J78973" t="s">
        <v>1440</v>
      </c>
      <c r="K78973" t="s">
        <v>81883</v>
      </c>
    </row>
    <row r="78974" spans="10:11" x14ac:dyDescent="0.25">
      <c r="J78974" t="s">
        <v>1440</v>
      </c>
      <c r="K78974" t="s">
        <v>81884</v>
      </c>
    </row>
    <row r="78975" spans="10:11" x14ac:dyDescent="0.25">
      <c r="J78975" t="s">
        <v>1440</v>
      </c>
      <c r="K78975" t="s">
        <v>81885</v>
      </c>
    </row>
    <row r="78976" spans="10:11" x14ac:dyDescent="0.25">
      <c r="J78976" t="s">
        <v>1440</v>
      </c>
      <c r="K78976" t="s">
        <v>81886</v>
      </c>
    </row>
    <row r="78977" spans="10:11" x14ac:dyDescent="0.25">
      <c r="J78977" t="s">
        <v>1440</v>
      </c>
      <c r="K78977" t="s">
        <v>81887</v>
      </c>
    </row>
    <row r="78978" spans="10:11" x14ac:dyDescent="0.25">
      <c r="J78978" t="s">
        <v>1440</v>
      </c>
      <c r="K78978" t="s">
        <v>81888</v>
      </c>
    </row>
    <row r="78979" spans="10:11" x14ac:dyDescent="0.25">
      <c r="J78979" t="s">
        <v>1440</v>
      </c>
      <c r="K78979" t="s">
        <v>81889</v>
      </c>
    </row>
    <row r="78980" spans="10:11" x14ac:dyDescent="0.25">
      <c r="J78980" t="s">
        <v>1440</v>
      </c>
      <c r="K78980" t="s">
        <v>81890</v>
      </c>
    </row>
    <row r="78981" spans="10:11" x14ac:dyDescent="0.25">
      <c r="J78981" t="s">
        <v>1440</v>
      </c>
      <c r="K78981" t="s">
        <v>81891</v>
      </c>
    </row>
    <row r="78982" spans="10:11" x14ac:dyDescent="0.25">
      <c r="J78982" t="s">
        <v>1440</v>
      </c>
      <c r="K78982" t="s">
        <v>81892</v>
      </c>
    </row>
    <row r="78983" spans="10:11" x14ac:dyDescent="0.25">
      <c r="J78983" t="s">
        <v>1440</v>
      </c>
      <c r="K78983" t="s">
        <v>81893</v>
      </c>
    </row>
    <row r="78984" spans="10:11" x14ac:dyDescent="0.25">
      <c r="J78984" t="s">
        <v>1440</v>
      </c>
      <c r="K78984" t="s">
        <v>81894</v>
      </c>
    </row>
    <row r="78985" spans="10:11" x14ac:dyDescent="0.25">
      <c r="J78985" t="s">
        <v>1440</v>
      </c>
      <c r="K78985" t="s">
        <v>81895</v>
      </c>
    </row>
    <row r="78986" spans="10:11" x14ac:dyDescent="0.25">
      <c r="J78986" t="s">
        <v>1440</v>
      </c>
      <c r="K78986" t="s">
        <v>81896</v>
      </c>
    </row>
    <row r="78987" spans="10:11" x14ac:dyDescent="0.25">
      <c r="J78987" t="s">
        <v>1440</v>
      </c>
      <c r="K78987" t="s">
        <v>81897</v>
      </c>
    </row>
    <row r="78988" spans="10:11" x14ac:dyDescent="0.25">
      <c r="J78988" t="s">
        <v>1440</v>
      </c>
      <c r="K78988" t="s">
        <v>81898</v>
      </c>
    </row>
    <row r="78989" spans="10:11" x14ac:dyDescent="0.25">
      <c r="J78989" t="s">
        <v>1440</v>
      </c>
      <c r="K78989" t="s">
        <v>81899</v>
      </c>
    </row>
    <row r="78990" spans="10:11" x14ac:dyDescent="0.25">
      <c r="J78990" t="s">
        <v>1440</v>
      </c>
      <c r="K78990" t="s">
        <v>81900</v>
      </c>
    </row>
    <row r="78991" spans="10:11" x14ac:dyDescent="0.25">
      <c r="J78991" t="s">
        <v>1440</v>
      </c>
      <c r="K78991" t="s">
        <v>81901</v>
      </c>
    </row>
    <row r="78992" spans="10:11" x14ac:dyDescent="0.25">
      <c r="J78992" t="s">
        <v>1440</v>
      </c>
      <c r="K78992" t="s">
        <v>81902</v>
      </c>
    </row>
    <row r="78993" spans="10:11" x14ac:dyDescent="0.25">
      <c r="J78993" t="s">
        <v>1440</v>
      </c>
      <c r="K78993" t="s">
        <v>81903</v>
      </c>
    </row>
    <row r="78994" spans="10:11" x14ac:dyDescent="0.25">
      <c r="J78994" t="s">
        <v>1440</v>
      </c>
      <c r="K78994" t="s">
        <v>81904</v>
      </c>
    </row>
    <row r="78995" spans="10:11" x14ac:dyDescent="0.25">
      <c r="J78995" t="s">
        <v>1440</v>
      </c>
      <c r="K78995" t="s">
        <v>81905</v>
      </c>
    </row>
    <row r="78996" spans="10:11" x14ac:dyDescent="0.25">
      <c r="J78996" t="s">
        <v>1440</v>
      </c>
      <c r="K78996" t="s">
        <v>81906</v>
      </c>
    </row>
    <row r="78997" spans="10:11" x14ac:dyDescent="0.25">
      <c r="J78997" t="s">
        <v>1440</v>
      </c>
      <c r="K78997" t="s">
        <v>81907</v>
      </c>
    </row>
    <row r="78998" spans="10:11" x14ac:dyDescent="0.25">
      <c r="J78998" t="s">
        <v>1440</v>
      </c>
      <c r="K78998" t="s">
        <v>81908</v>
      </c>
    </row>
    <row r="78999" spans="10:11" x14ac:dyDescent="0.25">
      <c r="J78999" t="s">
        <v>1440</v>
      </c>
      <c r="K78999" t="s">
        <v>81909</v>
      </c>
    </row>
    <row r="79000" spans="10:11" x14ac:dyDescent="0.25">
      <c r="J79000" t="s">
        <v>1440</v>
      </c>
      <c r="K79000" t="s">
        <v>81910</v>
      </c>
    </row>
    <row r="79001" spans="10:11" x14ac:dyDescent="0.25">
      <c r="J79001" t="s">
        <v>1440</v>
      </c>
      <c r="K79001" t="s">
        <v>81911</v>
      </c>
    </row>
    <row r="79002" spans="10:11" x14ac:dyDescent="0.25">
      <c r="J79002" t="s">
        <v>1440</v>
      </c>
      <c r="K79002" t="s">
        <v>81912</v>
      </c>
    </row>
    <row r="79003" spans="10:11" x14ac:dyDescent="0.25">
      <c r="J79003" t="s">
        <v>1440</v>
      </c>
      <c r="K79003" t="s">
        <v>81913</v>
      </c>
    </row>
    <row r="79004" spans="10:11" x14ac:dyDescent="0.25">
      <c r="J79004" t="s">
        <v>1440</v>
      </c>
      <c r="K79004" t="s">
        <v>81914</v>
      </c>
    </row>
    <row r="79005" spans="10:11" x14ac:dyDescent="0.25">
      <c r="J79005" t="s">
        <v>1440</v>
      </c>
      <c r="K79005" t="s">
        <v>81915</v>
      </c>
    </row>
    <row r="79006" spans="10:11" x14ac:dyDescent="0.25">
      <c r="J79006" t="s">
        <v>1440</v>
      </c>
      <c r="K79006" t="s">
        <v>81916</v>
      </c>
    </row>
    <row r="79007" spans="10:11" x14ac:dyDescent="0.25">
      <c r="J79007" t="s">
        <v>1440</v>
      </c>
      <c r="K79007" t="s">
        <v>81917</v>
      </c>
    </row>
    <row r="79008" spans="10:11" x14ac:dyDescent="0.25">
      <c r="J79008" t="s">
        <v>1440</v>
      </c>
      <c r="K79008" t="s">
        <v>81918</v>
      </c>
    </row>
    <row r="79009" spans="10:11" x14ac:dyDescent="0.25">
      <c r="J79009" t="s">
        <v>1440</v>
      </c>
      <c r="K79009" t="s">
        <v>81919</v>
      </c>
    </row>
    <row r="79010" spans="10:11" x14ac:dyDescent="0.25">
      <c r="J79010" t="s">
        <v>1440</v>
      </c>
      <c r="K79010" t="s">
        <v>81920</v>
      </c>
    </row>
    <row r="79011" spans="10:11" x14ac:dyDescent="0.25">
      <c r="J79011" t="s">
        <v>1440</v>
      </c>
      <c r="K79011" t="s">
        <v>81921</v>
      </c>
    </row>
    <row r="79012" spans="10:11" x14ac:dyDescent="0.25">
      <c r="J79012" t="s">
        <v>1440</v>
      </c>
      <c r="K79012" t="s">
        <v>81922</v>
      </c>
    </row>
    <row r="79013" spans="10:11" x14ac:dyDescent="0.25">
      <c r="J79013" t="s">
        <v>1440</v>
      </c>
      <c r="K79013" t="s">
        <v>81923</v>
      </c>
    </row>
    <row r="79014" spans="10:11" x14ac:dyDescent="0.25">
      <c r="J79014" t="s">
        <v>1440</v>
      </c>
      <c r="K79014" t="s">
        <v>81924</v>
      </c>
    </row>
    <row r="79015" spans="10:11" x14ac:dyDescent="0.25">
      <c r="J79015" t="s">
        <v>1440</v>
      </c>
      <c r="K79015" t="s">
        <v>81925</v>
      </c>
    </row>
    <row r="79016" spans="10:11" x14ac:dyDescent="0.25">
      <c r="J79016" t="s">
        <v>1440</v>
      </c>
      <c r="K79016" t="s">
        <v>81926</v>
      </c>
    </row>
    <row r="79017" spans="10:11" x14ac:dyDescent="0.25">
      <c r="J79017" t="s">
        <v>1440</v>
      </c>
      <c r="K79017" t="s">
        <v>81927</v>
      </c>
    </row>
    <row r="79018" spans="10:11" x14ac:dyDescent="0.25">
      <c r="J79018" t="s">
        <v>1440</v>
      </c>
      <c r="K79018" t="s">
        <v>81928</v>
      </c>
    </row>
    <row r="79019" spans="10:11" x14ac:dyDescent="0.25">
      <c r="J79019" t="s">
        <v>1440</v>
      </c>
      <c r="K79019" t="s">
        <v>81929</v>
      </c>
    </row>
    <row r="79020" spans="10:11" x14ac:dyDescent="0.25">
      <c r="J79020" t="s">
        <v>1440</v>
      </c>
      <c r="K79020" t="s">
        <v>81930</v>
      </c>
    </row>
    <row r="79021" spans="10:11" x14ac:dyDescent="0.25">
      <c r="J79021" t="s">
        <v>1440</v>
      </c>
      <c r="K79021" t="s">
        <v>81931</v>
      </c>
    </row>
    <row r="79022" spans="10:11" x14ac:dyDescent="0.25">
      <c r="J79022" t="s">
        <v>1440</v>
      </c>
      <c r="K79022" t="s">
        <v>81932</v>
      </c>
    </row>
    <row r="79023" spans="10:11" x14ac:dyDescent="0.25">
      <c r="J79023" t="s">
        <v>1440</v>
      </c>
      <c r="K79023" t="s">
        <v>81933</v>
      </c>
    </row>
    <row r="79024" spans="10:11" x14ac:dyDescent="0.25">
      <c r="J79024" t="s">
        <v>1440</v>
      </c>
      <c r="K79024" t="s">
        <v>81934</v>
      </c>
    </row>
    <row r="79025" spans="10:11" x14ac:dyDescent="0.25">
      <c r="J79025" t="s">
        <v>1440</v>
      </c>
      <c r="K79025" t="s">
        <v>81935</v>
      </c>
    </row>
    <row r="79026" spans="10:11" x14ac:dyDescent="0.25">
      <c r="J79026" t="s">
        <v>1440</v>
      </c>
      <c r="K79026" t="s">
        <v>81936</v>
      </c>
    </row>
    <row r="79027" spans="10:11" x14ac:dyDescent="0.25">
      <c r="J79027" t="s">
        <v>1440</v>
      </c>
      <c r="K79027" t="s">
        <v>81937</v>
      </c>
    </row>
    <row r="79028" spans="10:11" x14ac:dyDescent="0.25">
      <c r="J79028" t="s">
        <v>1440</v>
      </c>
      <c r="K79028" t="s">
        <v>81938</v>
      </c>
    </row>
    <row r="79029" spans="10:11" x14ac:dyDescent="0.25">
      <c r="J79029" t="s">
        <v>1440</v>
      </c>
      <c r="K79029" t="s">
        <v>81939</v>
      </c>
    </row>
    <row r="79030" spans="10:11" x14ac:dyDescent="0.25">
      <c r="J79030" t="s">
        <v>1440</v>
      </c>
      <c r="K79030" t="s">
        <v>81940</v>
      </c>
    </row>
    <row r="79031" spans="10:11" x14ac:dyDescent="0.25">
      <c r="J79031" t="s">
        <v>1440</v>
      </c>
      <c r="K79031" t="s">
        <v>81941</v>
      </c>
    </row>
    <row r="79032" spans="10:11" x14ac:dyDescent="0.25">
      <c r="J79032" t="s">
        <v>1440</v>
      </c>
      <c r="K79032" t="s">
        <v>81942</v>
      </c>
    </row>
    <row r="79033" spans="10:11" x14ac:dyDescent="0.25">
      <c r="J79033" t="s">
        <v>1440</v>
      </c>
      <c r="K79033" t="s">
        <v>81943</v>
      </c>
    </row>
    <row r="79034" spans="10:11" x14ac:dyDescent="0.25">
      <c r="J79034" t="s">
        <v>1440</v>
      </c>
      <c r="K79034" t="s">
        <v>81944</v>
      </c>
    </row>
    <row r="79035" spans="10:11" x14ac:dyDescent="0.25">
      <c r="J79035" t="s">
        <v>1440</v>
      </c>
      <c r="K79035" t="s">
        <v>81945</v>
      </c>
    </row>
    <row r="79036" spans="10:11" x14ac:dyDescent="0.25">
      <c r="J79036" t="s">
        <v>1440</v>
      </c>
      <c r="K79036" t="s">
        <v>81946</v>
      </c>
    </row>
    <row r="79037" spans="10:11" x14ac:dyDescent="0.25">
      <c r="J79037" t="s">
        <v>1440</v>
      </c>
      <c r="K79037" t="s">
        <v>81947</v>
      </c>
    </row>
    <row r="79038" spans="10:11" x14ac:dyDescent="0.25">
      <c r="J79038" t="s">
        <v>1440</v>
      </c>
      <c r="K79038" t="s">
        <v>81948</v>
      </c>
    </row>
    <row r="79039" spans="10:11" x14ac:dyDescent="0.25">
      <c r="J79039" t="s">
        <v>1440</v>
      </c>
      <c r="K79039" t="s">
        <v>81949</v>
      </c>
    </row>
    <row r="79040" spans="10:11" x14ac:dyDescent="0.25">
      <c r="J79040" t="s">
        <v>1440</v>
      </c>
      <c r="K79040" t="s">
        <v>81950</v>
      </c>
    </row>
    <row r="79041" spans="10:11" x14ac:dyDescent="0.25">
      <c r="J79041" t="s">
        <v>1440</v>
      </c>
      <c r="K79041" t="s">
        <v>81951</v>
      </c>
    </row>
    <row r="79042" spans="10:11" x14ac:dyDescent="0.25">
      <c r="J79042" t="s">
        <v>1440</v>
      </c>
      <c r="K79042" t="s">
        <v>81952</v>
      </c>
    </row>
    <row r="79043" spans="10:11" x14ac:dyDescent="0.25">
      <c r="J79043" t="s">
        <v>1440</v>
      </c>
      <c r="K79043" t="s">
        <v>81953</v>
      </c>
    </row>
    <row r="79044" spans="10:11" x14ac:dyDescent="0.25">
      <c r="J79044" t="s">
        <v>1440</v>
      </c>
      <c r="K79044" t="s">
        <v>81954</v>
      </c>
    </row>
    <row r="79045" spans="10:11" x14ac:dyDescent="0.25">
      <c r="J79045" t="s">
        <v>1440</v>
      </c>
      <c r="K79045" t="s">
        <v>81955</v>
      </c>
    </row>
    <row r="79046" spans="10:11" x14ac:dyDescent="0.25">
      <c r="J79046" t="s">
        <v>1440</v>
      </c>
      <c r="K79046" t="s">
        <v>81956</v>
      </c>
    </row>
    <row r="79047" spans="10:11" x14ac:dyDescent="0.25">
      <c r="J79047" t="s">
        <v>1440</v>
      </c>
      <c r="K79047" t="s">
        <v>81957</v>
      </c>
    </row>
    <row r="79048" spans="10:11" x14ac:dyDescent="0.25">
      <c r="J79048" t="s">
        <v>1440</v>
      </c>
      <c r="K79048" t="s">
        <v>81958</v>
      </c>
    </row>
    <row r="79049" spans="10:11" x14ac:dyDescent="0.25">
      <c r="J79049" t="s">
        <v>1440</v>
      </c>
      <c r="K79049" t="s">
        <v>81959</v>
      </c>
    </row>
    <row r="79050" spans="10:11" x14ac:dyDescent="0.25">
      <c r="J79050" t="s">
        <v>1440</v>
      </c>
      <c r="K79050" t="s">
        <v>81960</v>
      </c>
    </row>
    <row r="79051" spans="10:11" x14ac:dyDescent="0.25">
      <c r="J79051" t="s">
        <v>1440</v>
      </c>
      <c r="K79051" t="s">
        <v>81961</v>
      </c>
    </row>
    <row r="79052" spans="10:11" x14ac:dyDescent="0.25">
      <c r="J79052" t="s">
        <v>1440</v>
      </c>
      <c r="K79052" t="s">
        <v>81962</v>
      </c>
    </row>
    <row r="79053" spans="10:11" x14ac:dyDescent="0.25">
      <c r="J79053" t="s">
        <v>1440</v>
      </c>
      <c r="K79053" t="s">
        <v>81963</v>
      </c>
    </row>
    <row r="79054" spans="10:11" x14ac:dyDescent="0.25">
      <c r="J79054" t="s">
        <v>1440</v>
      </c>
      <c r="K79054" t="s">
        <v>81964</v>
      </c>
    </row>
    <row r="79055" spans="10:11" x14ac:dyDescent="0.25">
      <c r="J79055" t="s">
        <v>1440</v>
      </c>
      <c r="K79055" t="s">
        <v>81965</v>
      </c>
    </row>
    <row r="79056" spans="10:11" x14ac:dyDescent="0.25">
      <c r="J79056" t="s">
        <v>1440</v>
      </c>
      <c r="K79056" t="s">
        <v>81966</v>
      </c>
    </row>
    <row r="79057" spans="10:11" x14ac:dyDescent="0.25">
      <c r="J79057" t="s">
        <v>1440</v>
      </c>
      <c r="K79057" t="s">
        <v>81967</v>
      </c>
    </row>
    <row r="79058" spans="10:11" x14ac:dyDescent="0.25">
      <c r="J79058" t="s">
        <v>1440</v>
      </c>
      <c r="K79058" t="s">
        <v>81968</v>
      </c>
    </row>
    <row r="79059" spans="10:11" x14ac:dyDescent="0.25">
      <c r="J79059" t="s">
        <v>1440</v>
      </c>
      <c r="K79059" t="s">
        <v>81969</v>
      </c>
    </row>
    <row r="79060" spans="10:11" x14ac:dyDescent="0.25">
      <c r="J79060" t="s">
        <v>1440</v>
      </c>
      <c r="K79060" t="s">
        <v>81970</v>
      </c>
    </row>
    <row r="79061" spans="10:11" x14ac:dyDescent="0.25">
      <c r="J79061" t="s">
        <v>1440</v>
      </c>
      <c r="K79061" t="s">
        <v>81971</v>
      </c>
    </row>
    <row r="79062" spans="10:11" x14ac:dyDescent="0.25">
      <c r="J79062" t="s">
        <v>1440</v>
      </c>
      <c r="K79062" t="s">
        <v>81972</v>
      </c>
    </row>
    <row r="79063" spans="10:11" x14ac:dyDescent="0.25">
      <c r="J79063" t="s">
        <v>1440</v>
      </c>
      <c r="K79063" t="s">
        <v>81973</v>
      </c>
    </row>
    <row r="79064" spans="10:11" x14ac:dyDescent="0.25">
      <c r="J79064" t="s">
        <v>1440</v>
      </c>
      <c r="K79064" t="s">
        <v>81974</v>
      </c>
    </row>
    <row r="79065" spans="10:11" x14ac:dyDescent="0.25">
      <c r="J79065" t="s">
        <v>1440</v>
      </c>
      <c r="K79065" t="s">
        <v>81975</v>
      </c>
    </row>
    <row r="79066" spans="10:11" x14ac:dyDescent="0.25">
      <c r="J79066" t="s">
        <v>1440</v>
      </c>
      <c r="K79066" t="s">
        <v>81976</v>
      </c>
    </row>
    <row r="79067" spans="10:11" x14ac:dyDescent="0.25">
      <c r="J79067" t="s">
        <v>1440</v>
      </c>
      <c r="K79067" t="s">
        <v>81977</v>
      </c>
    </row>
    <row r="79068" spans="10:11" x14ac:dyDescent="0.25">
      <c r="J79068" t="s">
        <v>1440</v>
      </c>
      <c r="K79068" t="s">
        <v>81978</v>
      </c>
    </row>
    <row r="79069" spans="10:11" x14ac:dyDescent="0.25">
      <c r="J79069" t="s">
        <v>1440</v>
      </c>
      <c r="K79069" t="s">
        <v>81979</v>
      </c>
    </row>
    <row r="79070" spans="10:11" x14ac:dyDescent="0.25">
      <c r="J79070" t="s">
        <v>1440</v>
      </c>
      <c r="K79070" t="s">
        <v>81980</v>
      </c>
    </row>
    <row r="79071" spans="10:11" x14ac:dyDescent="0.25">
      <c r="J79071" t="s">
        <v>1440</v>
      </c>
      <c r="K79071" t="s">
        <v>81981</v>
      </c>
    </row>
    <row r="79072" spans="10:11" x14ac:dyDescent="0.25">
      <c r="J79072" t="s">
        <v>1440</v>
      </c>
      <c r="K79072" t="s">
        <v>81982</v>
      </c>
    </row>
    <row r="79073" spans="10:11" x14ac:dyDescent="0.25">
      <c r="J79073" t="s">
        <v>1440</v>
      </c>
      <c r="K79073" t="s">
        <v>81983</v>
      </c>
    </row>
    <row r="79074" spans="10:11" x14ac:dyDescent="0.25">
      <c r="J79074" t="s">
        <v>1440</v>
      </c>
      <c r="K79074" t="s">
        <v>81984</v>
      </c>
    </row>
    <row r="79075" spans="10:11" x14ac:dyDescent="0.25">
      <c r="J79075" t="s">
        <v>1440</v>
      </c>
      <c r="K79075" t="s">
        <v>81985</v>
      </c>
    </row>
    <row r="79076" spans="10:11" x14ac:dyDescent="0.25">
      <c r="J79076" t="s">
        <v>1440</v>
      </c>
      <c r="K79076" t="s">
        <v>81986</v>
      </c>
    </row>
    <row r="79077" spans="10:11" x14ac:dyDescent="0.25">
      <c r="J79077" t="s">
        <v>1441</v>
      </c>
      <c r="K79077" t="s">
        <v>81987</v>
      </c>
    </row>
    <row r="79078" spans="10:11" x14ac:dyDescent="0.25">
      <c r="J79078" t="s">
        <v>1441</v>
      </c>
      <c r="K79078" t="s">
        <v>81988</v>
      </c>
    </row>
    <row r="79079" spans="10:11" x14ac:dyDescent="0.25">
      <c r="J79079" t="s">
        <v>1441</v>
      </c>
      <c r="K79079" t="s">
        <v>81989</v>
      </c>
    </row>
    <row r="79080" spans="10:11" x14ac:dyDescent="0.25">
      <c r="J79080" t="s">
        <v>1441</v>
      </c>
      <c r="K79080" t="s">
        <v>81990</v>
      </c>
    </row>
    <row r="79081" spans="10:11" x14ac:dyDescent="0.25">
      <c r="J79081" t="s">
        <v>1441</v>
      </c>
      <c r="K79081" t="s">
        <v>81991</v>
      </c>
    </row>
    <row r="79082" spans="10:11" x14ac:dyDescent="0.25">
      <c r="J79082" t="s">
        <v>1441</v>
      </c>
      <c r="K79082" t="s">
        <v>81992</v>
      </c>
    </row>
    <row r="79083" spans="10:11" x14ac:dyDescent="0.25">
      <c r="J79083" t="s">
        <v>1441</v>
      </c>
      <c r="K79083" t="s">
        <v>81993</v>
      </c>
    </row>
    <row r="79084" spans="10:11" x14ac:dyDescent="0.25">
      <c r="J79084" t="s">
        <v>1441</v>
      </c>
      <c r="K79084" t="s">
        <v>81994</v>
      </c>
    </row>
    <row r="79085" spans="10:11" x14ac:dyDescent="0.25">
      <c r="J79085" t="s">
        <v>1441</v>
      </c>
      <c r="K79085" t="s">
        <v>81995</v>
      </c>
    </row>
    <row r="79086" spans="10:11" x14ac:dyDescent="0.25">
      <c r="J79086" t="s">
        <v>1441</v>
      </c>
      <c r="K79086" t="s">
        <v>81996</v>
      </c>
    </row>
    <row r="79087" spans="10:11" x14ac:dyDescent="0.25">
      <c r="J79087" t="s">
        <v>1441</v>
      </c>
      <c r="K79087" t="s">
        <v>81997</v>
      </c>
    </row>
    <row r="79088" spans="10:11" x14ac:dyDescent="0.25">
      <c r="J79088" t="s">
        <v>1441</v>
      </c>
      <c r="K79088" t="s">
        <v>81998</v>
      </c>
    </row>
    <row r="79089" spans="10:11" x14ac:dyDescent="0.25">
      <c r="J79089" t="s">
        <v>1441</v>
      </c>
      <c r="K79089" t="s">
        <v>81999</v>
      </c>
    </row>
    <row r="79090" spans="10:11" x14ac:dyDescent="0.25">
      <c r="J79090" t="s">
        <v>870</v>
      </c>
      <c r="K79090" t="s">
        <v>82000</v>
      </c>
    </row>
    <row r="79091" spans="10:11" x14ac:dyDescent="0.25">
      <c r="J79091" t="s">
        <v>870</v>
      </c>
      <c r="K79091" t="s">
        <v>82001</v>
      </c>
    </row>
    <row r="79092" spans="10:11" x14ac:dyDescent="0.25">
      <c r="J79092" t="s">
        <v>870</v>
      </c>
      <c r="K79092" t="s">
        <v>82002</v>
      </c>
    </row>
    <row r="79093" spans="10:11" x14ac:dyDescent="0.25">
      <c r="J79093" t="s">
        <v>870</v>
      </c>
      <c r="K79093" t="s">
        <v>82003</v>
      </c>
    </row>
    <row r="79094" spans="10:11" x14ac:dyDescent="0.25">
      <c r="J79094" t="s">
        <v>870</v>
      </c>
      <c r="K79094" t="s">
        <v>82004</v>
      </c>
    </row>
    <row r="79095" spans="10:11" x14ac:dyDescent="0.25">
      <c r="J79095" t="s">
        <v>870</v>
      </c>
      <c r="K79095" t="s">
        <v>82005</v>
      </c>
    </row>
    <row r="79096" spans="10:11" x14ac:dyDescent="0.25">
      <c r="J79096" t="s">
        <v>870</v>
      </c>
      <c r="K79096" t="s">
        <v>82006</v>
      </c>
    </row>
    <row r="79097" spans="10:11" x14ac:dyDescent="0.25">
      <c r="J79097" t="s">
        <v>870</v>
      </c>
      <c r="K79097" t="s">
        <v>82007</v>
      </c>
    </row>
    <row r="79098" spans="10:11" x14ac:dyDescent="0.25">
      <c r="J79098" t="s">
        <v>870</v>
      </c>
      <c r="K79098" t="s">
        <v>82008</v>
      </c>
    </row>
    <row r="79099" spans="10:11" x14ac:dyDescent="0.25">
      <c r="J79099" t="s">
        <v>870</v>
      </c>
      <c r="K79099" t="s">
        <v>82009</v>
      </c>
    </row>
    <row r="79100" spans="10:11" x14ac:dyDescent="0.25">
      <c r="J79100" t="s">
        <v>870</v>
      </c>
      <c r="K79100" t="s">
        <v>82010</v>
      </c>
    </row>
    <row r="79101" spans="10:11" x14ac:dyDescent="0.25">
      <c r="J79101" t="s">
        <v>870</v>
      </c>
      <c r="K79101" t="s">
        <v>82011</v>
      </c>
    </row>
    <row r="79102" spans="10:11" x14ac:dyDescent="0.25">
      <c r="J79102" t="s">
        <v>870</v>
      </c>
      <c r="K79102" t="s">
        <v>82012</v>
      </c>
    </row>
    <row r="79103" spans="10:11" x14ac:dyDescent="0.25">
      <c r="J79103" t="s">
        <v>870</v>
      </c>
      <c r="K79103" t="s">
        <v>82013</v>
      </c>
    </row>
    <row r="79104" spans="10:11" x14ac:dyDescent="0.25">
      <c r="J79104" t="s">
        <v>870</v>
      </c>
      <c r="K79104" t="s">
        <v>82014</v>
      </c>
    </row>
    <row r="79105" spans="10:11" x14ac:dyDescent="0.25">
      <c r="J79105" t="s">
        <v>870</v>
      </c>
      <c r="K79105" t="s">
        <v>82015</v>
      </c>
    </row>
    <row r="79106" spans="10:11" x14ac:dyDescent="0.25">
      <c r="J79106" t="s">
        <v>870</v>
      </c>
      <c r="K79106" t="s">
        <v>82016</v>
      </c>
    </row>
    <row r="79107" spans="10:11" x14ac:dyDescent="0.25">
      <c r="J79107" t="s">
        <v>870</v>
      </c>
      <c r="K79107" t="s">
        <v>82017</v>
      </c>
    </row>
    <row r="79108" spans="10:11" x14ac:dyDescent="0.25">
      <c r="J79108" t="s">
        <v>870</v>
      </c>
      <c r="K79108" t="s">
        <v>82018</v>
      </c>
    </row>
    <row r="79109" spans="10:11" x14ac:dyDescent="0.25">
      <c r="J79109" t="s">
        <v>870</v>
      </c>
      <c r="K79109" t="s">
        <v>82019</v>
      </c>
    </row>
    <row r="79110" spans="10:11" x14ac:dyDescent="0.25">
      <c r="J79110" t="s">
        <v>870</v>
      </c>
      <c r="K79110" t="s">
        <v>82020</v>
      </c>
    </row>
    <row r="79111" spans="10:11" x14ac:dyDescent="0.25">
      <c r="J79111" t="s">
        <v>870</v>
      </c>
      <c r="K79111" t="s">
        <v>82021</v>
      </c>
    </row>
    <row r="79112" spans="10:11" x14ac:dyDescent="0.25">
      <c r="J79112" t="s">
        <v>870</v>
      </c>
      <c r="K79112" t="s">
        <v>82022</v>
      </c>
    </row>
    <row r="79113" spans="10:11" x14ac:dyDescent="0.25">
      <c r="J79113" t="s">
        <v>870</v>
      </c>
      <c r="K79113" t="s">
        <v>82023</v>
      </c>
    </row>
    <row r="79114" spans="10:11" x14ac:dyDescent="0.25">
      <c r="J79114" t="s">
        <v>870</v>
      </c>
      <c r="K79114" t="s">
        <v>82024</v>
      </c>
    </row>
    <row r="79115" spans="10:11" x14ac:dyDescent="0.25">
      <c r="J79115" t="s">
        <v>870</v>
      </c>
      <c r="K79115" t="s">
        <v>82025</v>
      </c>
    </row>
    <row r="79116" spans="10:11" x14ac:dyDescent="0.25">
      <c r="J79116" t="s">
        <v>870</v>
      </c>
      <c r="K79116" t="s">
        <v>82026</v>
      </c>
    </row>
    <row r="79117" spans="10:11" x14ac:dyDescent="0.25">
      <c r="J79117" t="s">
        <v>870</v>
      </c>
      <c r="K79117" t="s">
        <v>82027</v>
      </c>
    </row>
    <row r="79118" spans="10:11" x14ac:dyDescent="0.25">
      <c r="J79118" t="s">
        <v>870</v>
      </c>
      <c r="K79118" t="s">
        <v>82028</v>
      </c>
    </row>
    <row r="79119" spans="10:11" x14ac:dyDescent="0.25">
      <c r="J79119" t="s">
        <v>870</v>
      </c>
      <c r="K79119" t="s">
        <v>82029</v>
      </c>
    </row>
    <row r="79120" spans="10:11" x14ac:dyDescent="0.25">
      <c r="J79120" t="s">
        <v>870</v>
      </c>
      <c r="K79120" t="s">
        <v>82030</v>
      </c>
    </row>
    <row r="79121" spans="10:11" x14ac:dyDescent="0.25">
      <c r="J79121" t="s">
        <v>870</v>
      </c>
      <c r="K79121" t="s">
        <v>82031</v>
      </c>
    </row>
    <row r="79122" spans="10:11" x14ac:dyDescent="0.25">
      <c r="J79122" t="s">
        <v>870</v>
      </c>
      <c r="K79122" t="s">
        <v>82032</v>
      </c>
    </row>
    <row r="79123" spans="10:11" x14ac:dyDescent="0.25">
      <c r="J79123" t="s">
        <v>870</v>
      </c>
      <c r="K79123" t="s">
        <v>82033</v>
      </c>
    </row>
    <row r="79124" spans="10:11" x14ac:dyDescent="0.25">
      <c r="J79124" t="s">
        <v>870</v>
      </c>
      <c r="K79124" t="s">
        <v>82034</v>
      </c>
    </row>
    <row r="79125" spans="10:11" x14ac:dyDescent="0.25">
      <c r="J79125" t="s">
        <v>870</v>
      </c>
      <c r="K79125" t="s">
        <v>82035</v>
      </c>
    </row>
    <row r="79126" spans="10:11" x14ac:dyDescent="0.25">
      <c r="J79126" t="s">
        <v>870</v>
      </c>
      <c r="K79126" t="s">
        <v>82036</v>
      </c>
    </row>
    <row r="79127" spans="10:11" x14ac:dyDescent="0.25">
      <c r="J79127" t="s">
        <v>870</v>
      </c>
      <c r="K79127" t="s">
        <v>82037</v>
      </c>
    </row>
    <row r="79128" spans="10:11" x14ac:dyDescent="0.25">
      <c r="J79128" t="s">
        <v>870</v>
      </c>
      <c r="K79128" t="s">
        <v>82038</v>
      </c>
    </row>
    <row r="79129" spans="10:11" x14ac:dyDescent="0.25">
      <c r="J79129" t="s">
        <v>870</v>
      </c>
      <c r="K79129" t="s">
        <v>82039</v>
      </c>
    </row>
    <row r="79130" spans="10:11" x14ac:dyDescent="0.25">
      <c r="J79130" t="s">
        <v>870</v>
      </c>
      <c r="K79130" t="s">
        <v>82040</v>
      </c>
    </row>
    <row r="79131" spans="10:11" x14ac:dyDescent="0.25">
      <c r="J79131" t="s">
        <v>870</v>
      </c>
      <c r="K79131" t="s">
        <v>82041</v>
      </c>
    </row>
    <row r="79132" spans="10:11" x14ac:dyDescent="0.25">
      <c r="J79132" t="s">
        <v>870</v>
      </c>
      <c r="K79132" t="s">
        <v>82042</v>
      </c>
    </row>
    <row r="79133" spans="10:11" x14ac:dyDescent="0.25">
      <c r="J79133" t="s">
        <v>870</v>
      </c>
      <c r="K79133" t="s">
        <v>82043</v>
      </c>
    </row>
    <row r="79134" spans="10:11" x14ac:dyDescent="0.25">
      <c r="J79134" t="s">
        <v>870</v>
      </c>
      <c r="K79134" t="s">
        <v>82044</v>
      </c>
    </row>
    <row r="79135" spans="10:11" x14ac:dyDescent="0.25">
      <c r="J79135" t="s">
        <v>870</v>
      </c>
      <c r="K79135" t="s">
        <v>82045</v>
      </c>
    </row>
    <row r="79136" spans="10:11" x14ac:dyDescent="0.25">
      <c r="J79136" t="s">
        <v>870</v>
      </c>
      <c r="K79136" t="s">
        <v>82046</v>
      </c>
    </row>
    <row r="79137" spans="10:11" x14ac:dyDescent="0.25">
      <c r="J79137" t="s">
        <v>870</v>
      </c>
      <c r="K79137" t="s">
        <v>82047</v>
      </c>
    </row>
    <row r="79138" spans="10:11" x14ac:dyDescent="0.25">
      <c r="J79138" t="s">
        <v>1512</v>
      </c>
      <c r="K79138" t="s">
        <v>82048</v>
      </c>
    </row>
    <row r="79139" spans="10:11" x14ac:dyDescent="0.25">
      <c r="J79139" t="s">
        <v>1512</v>
      </c>
      <c r="K79139" t="s">
        <v>82049</v>
      </c>
    </row>
    <row r="79140" spans="10:11" x14ac:dyDescent="0.25">
      <c r="J79140" t="s">
        <v>1512</v>
      </c>
      <c r="K79140" t="s">
        <v>82050</v>
      </c>
    </row>
    <row r="79141" spans="10:11" x14ac:dyDescent="0.25">
      <c r="J79141" t="s">
        <v>1512</v>
      </c>
      <c r="K79141" t="s">
        <v>82051</v>
      </c>
    </row>
    <row r="79142" spans="10:11" x14ac:dyDescent="0.25">
      <c r="J79142" t="s">
        <v>1513</v>
      </c>
      <c r="K79142" t="s">
        <v>82052</v>
      </c>
    </row>
    <row r="79143" spans="10:11" x14ac:dyDescent="0.25">
      <c r="J79143" t="s">
        <v>1513</v>
      </c>
      <c r="K79143" t="s">
        <v>82053</v>
      </c>
    </row>
    <row r="79144" spans="10:11" x14ac:dyDescent="0.25">
      <c r="J79144" t="s">
        <v>1513</v>
      </c>
      <c r="K79144" t="s">
        <v>82054</v>
      </c>
    </row>
    <row r="79145" spans="10:11" x14ac:dyDescent="0.25">
      <c r="J79145" t="s">
        <v>1513</v>
      </c>
      <c r="K79145" t="s">
        <v>82055</v>
      </c>
    </row>
    <row r="79146" spans="10:11" x14ac:dyDescent="0.25">
      <c r="J79146" t="s">
        <v>1513</v>
      </c>
      <c r="K79146" t="s">
        <v>82056</v>
      </c>
    </row>
    <row r="79147" spans="10:11" x14ac:dyDescent="0.25">
      <c r="J79147" t="s">
        <v>1513</v>
      </c>
      <c r="K79147" t="s">
        <v>82057</v>
      </c>
    </row>
    <row r="79148" spans="10:11" x14ac:dyDescent="0.25">
      <c r="J79148" t="s">
        <v>1513</v>
      </c>
      <c r="K79148" t="s">
        <v>82058</v>
      </c>
    </row>
    <row r="79149" spans="10:11" x14ac:dyDescent="0.25">
      <c r="J79149" t="s">
        <v>1513</v>
      </c>
      <c r="K79149" t="s">
        <v>82059</v>
      </c>
    </row>
    <row r="79150" spans="10:11" x14ac:dyDescent="0.25">
      <c r="J79150" t="s">
        <v>1513</v>
      </c>
      <c r="K79150" t="s">
        <v>82060</v>
      </c>
    </row>
    <row r="79151" spans="10:11" x14ac:dyDescent="0.25">
      <c r="J79151" t="s">
        <v>1513</v>
      </c>
      <c r="K79151" t="s">
        <v>82061</v>
      </c>
    </row>
    <row r="79152" spans="10:11" x14ac:dyDescent="0.25">
      <c r="J79152" t="s">
        <v>1513</v>
      </c>
      <c r="K79152" t="s">
        <v>82062</v>
      </c>
    </row>
    <row r="79153" spans="10:11" x14ac:dyDescent="0.25">
      <c r="J79153" t="s">
        <v>2537</v>
      </c>
      <c r="K79153" t="s">
        <v>82063</v>
      </c>
    </row>
    <row r="79154" spans="10:11" x14ac:dyDescent="0.25">
      <c r="J79154" t="s">
        <v>2537</v>
      </c>
      <c r="K79154" t="s">
        <v>82064</v>
      </c>
    </row>
    <row r="79155" spans="10:11" x14ac:dyDescent="0.25">
      <c r="J79155" t="s">
        <v>2537</v>
      </c>
      <c r="K79155" t="s">
        <v>82065</v>
      </c>
    </row>
    <row r="79156" spans="10:11" x14ac:dyDescent="0.25">
      <c r="J79156" t="s">
        <v>2537</v>
      </c>
      <c r="K79156" t="s">
        <v>82066</v>
      </c>
    </row>
    <row r="79157" spans="10:11" x14ac:dyDescent="0.25">
      <c r="J79157" t="s">
        <v>2537</v>
      </c>
      <c r="K79157" t="s">
        <v>82067</v>
      </c>
    </row>
    <row r="79158" spans="10:11" x14ac:dyDescent="0.25">
      <c r="J79158" t="s">
        <v>2537</v>
      </c>
      <c r="K79158" t="s">
        <v>82068</v>
      </c>
    </row>
    <row r="79159" spans="10:11" x14ac:dyDescent="0.25">
      <c r="J79159" t="s">
        <v>2537</v>
      </c>
      <c r="K79159" t="s">
        <v>82069</v>
      </c>
    </row>
    <row r="79160" spans="10:11" x14ac:dyDescent="0.25">
      <c r="J79160" t="s">
        <v>2537</v>
      </c>
      <c r="K79160" t="s">
        <v>82070</v>
      </c>
    </row>
    <row r="79161" spans="10:11" x14ac:dyDescent="0.25">
      <c r="J79161" t="s">
        <v>2537</v>
      </c>
      <c r="K79161" t="s">
        <v>82071</v>
      </c>
    </row>
    <row r="79162" spans="10:11" x14ac:dyDescent="0.25">
      <c r="J79162" t="s">
        <v>2537</v>
      </c>
      <c r="K79162" t="s">
        <v>82072</v>
      </c>
    </row>
    <row r="79163" spans="10:11" x14ac:dyDescent="0.25">
      <c r="J79163" t="s">
        <v>2537</v>
      </c>
      <c r="K79163" t="s">
        <v>82073</v>
      </c>
    </row>
    <row r="79164" spans="10:11" x14ac:dyDescent="0.25">
      <c r="J79164" t="s">
        <v>2537</v>
      </c>
      <c r="K79164" t="s">
        <v>82074</v>
      </c>
    </row>
    <row r="79165" spans="10:11" x14ac:dyDescent="0.25">
      <c r="J79165" t="s">
        <v>2537</v>
      </c>
      <c r="K79165" t="s">
        <v>82075</v>
      </c>
    </row>
    <row r="79166" spans="10:11" x14ac:dyDescent="0.25">
      <c r="J79166" t="s">
        <v>2537</v>
      </c>
      <c r="K79166" t="s">
        <v>82076</v>
      </c>
    </row>
    <row r="79167" spans="10:11" x14ac:dyDescent="0.25">
      <c r="J79167" t="s">
        <v>2537</v>
      </c>
      <c r="K79167" t="s">
        <v>82077</v>
      </c>
    </row>
    <row r="79168" spans="10:11" x14ac:dyDescent="0.25">
      <c r="J79168" t="s">
        <v>2537</v>
      </c>
      <c r="K79168" t="s">
        <v>82078</v>
      </c>
    </row>
    <row r="79169" spans="10:11" x14ac:dyDescent="0.25">
      <c r="J79169" t="s">
        <v>2537</v>
      </c>
      <c r="K79169" t="s">
        <v>82079</v>
      </c>
    </row>
    <row r="79170" spans="10:11" x14ac:dyDescent="0.25">
      <c r="J79170" t="s">
        <v>2538</v>
      </c>
      <c r="K79170" t="s">
        <v>82080</v>
      </c>
    </row>
    <row r="79171" spans="10:11" x14ac:dyDescent="0.25">
      <c r="J79171" t="s">
        <v>2538</v>
      </c>
      <c r="K79171" t="s">
        <v>82081</v>
      </c>
    </row>
    <row r="79172" spans="10:11" x14ac:dyDescent="0.25">
      <c r="J79172" t="s">
        <v>2538</v>
      </c>
      <c r="K79172" t="s">
        <v>82082</v>
      </c>
    </row>
    <row r="79173" spans="10:11" x14ac:dyDescent="0.25">
      <c r="J79173" t="s">
        <v>2538</v>
      </c>
      <c r="K79173" t="s">
        <v>82083</v>
      </c>
    </row>
    <row r="79174" spans="10:11" x14ac:dyDescent="0.25">
      <c r="J79174" t="s">
        <v>2538</v>
      </c>
      <c r="K79174" t="s">
        <v>82084</v>
      </c>
    </row>
    <row r="79175" spans="10:11" x14ac:dyDescent="0.25">
      <c r="J79175" t="s">
        <v>2538</v>
      </c>
      <c r="K79175" t="s">
        <v>82085</v>
      </c>
    </row>
    <row r="79176" spans="10:11" x14ac:dyDescent="0.25">
      <c r="J79176" t="s">
        <v>2538</v>
      </c>
      <c r="K79176" t="s">
        <v>82086</v>
      </c>
    </row>
    <row r="79177" spans="10:11" x14ac:dyDescent="0.25">
      <c r="J79177" t="s">
        <v>2538</v>
      </c>
      <c r="K79177" t="s">
        <v>82087</v>
      </c>
    </row>
    <row r="79178" spans="10:11" x14ac:dyDescent="0.25">
      <c r="J79178" t="s">
        <v>2538</v>
      </c>
      <c r="K79178" t="s">
        <v>82088</v>
      </c>
    </row>
    <row r="79179" spans="10:11" x14ac:dyDescent="0.25">
      <c r="J79179" t="s">
        <v>2538</v>
      </c>
      <c r="K79179" t="s">
        <v>82089</v>
      </c>
    </row>
    <row r="79180" spans="10:11" x14ac:dyDescent="0.25">
      <c r="J79180" t="s">
        <v>2538</v>
      </c>
      <c r="K79180" t="s">
        <v>82090</v>
      </c>
    </row>
    <row r="79181" spans="10:11" x14ac:dyDescent="0.25">
      <c r="J79181" t="s">
        <v>2538</v>
      </c>
      <c r="K79181" t="s">
        <v>82091</v>
      </c>
    </row>
    <row r="79182" spans="10:11" x14ac:dyDescent="0.25">
      <c r="J79182" t="s">
        <v>2538</v>
      </c>
      <c r="K79182" t="s">
        <v>82092</v>
      </c>
    </row>
    <row r="79183" spans="10:11" x14ac:dyDescent="0.25">
      <c r="J79183" t="s">
        <v>2538</v>
      </c>
      <c r="K79183" t="s">
        <v>82093</v>
      </c>
    </row>
    <row r="79184" spans="10:11" x14ac:dyDescent="0.25">
      <c r="J79184" t="s">
        <v>2538</v>
      </c>
      <c r="K79184" t="s">
        <v>82094</v>
      </c>
    </row>
    <row r="79185" spans="10:11" x14ac:dyDescent="0.25">
      <c r="J79185" t="s">
        <v>2538</v>
      </c>
      <c r="K79185" t="s">
        <v>82095</v>
      </c>
    </row>
    <row r="79186" spans="10:11" x14ac:dyDescent="0.25">
      <c r="J79186" t="s">
        <v>2538</v>
      </c>
      <c r="K79186" t="s">
        <v>82096</v>
      </c>
    </row>
    <row r="79187" spans="10:11" x14ac:dyDescent="0.25">
      <c r="J79187" t="s">
        <v>2538</v>
      </c>
      <c r="K79187" t="s">
        <v>82097</v>
      </c>
    </row>
    <row r="79188" spans="10:11" x14ac:dyDescent="0.25">
      <c r="J79188" t="s">
        <v>2538</v>
      </c>
      <c r="K79188" t="s">
        <v>82098</v>
      </c>
    </row>
    <row r="79189" spans="10:11" x14ac:dyDescent="0.25">
      <c r="J79189" t="s">
        <v>2538</v>
      </c>
      <c r="K79189" t="s">
        <v>82099</v>
      </c>
    </row>
    <row r="79190" spans="10:11" x14ac:dyDescent="0.25">
      <c r="J79190" t="s">
        <v>2538</v>
      </c>
      <c r="K79190" t="s">
        <v>82100</v>
      </c>
    </row>
    <row r="79191" spans="10:11" x14ac:dyDescent="0.25">
      <c r="J79191" t="s">
        <v>2538</v>
      </c>
      <c r="K79191" t="s">
        <v>82101</v>
      </c>
    </row>
    <row r="79192" spans="10:11" x14ac:dyDescent="0.25">
      <c r="J79192" t="s">
        <v>2538</v>
      </c>
      <c r="K79192" t="s">
        <v>82102</v>
      </c>
    </row>
    <row r="79193" spans="10:11" x14ac:dyDescent="0.25">
      <c r="J79193" t="s">
        <v>2538</v>
      </c>
      <c r="K79193" t="s">
        <v>82103</v>
      </c>
    </row>
    <row r="79194" spans="10:11" x14ac:dyDescent="0.25">
      <c r="J79194" t="s">
        <v>2538</v>
      </c>
      <c r="K79194" t="s">
        <v>82104</v>
      </c>
    </row>
    <row r="79195" spans="10:11" x14ac:dyDescent="0.25">
      <c r="J79195" t="s">
        <v>2538</v>
      </c>
      <c r="K79195" t="s">
        <v>82105</v>
      </c>
    </row>
    <row r="79196" spans="10:11" x14ac:dyDescent="0.25">
      <c r="J79196" t="s">
        <v>2538</v>
      </c>
      <c r="K79196" t="s">
        <v>82106</v>
      </c>
    </row>
    <row r="79197" spans="10:11" x14ac:dyDescent="0.25">
      <c r="J79197" t="s">
        <v>2538</v>
      </c>
      <c r="K79197" t="s">
        <v>82107</v>
      </c>
    </row>
    <row r="79198" spans="10:11" x14ac:dyDescent="0.25">
      <c r="J79198" t="s">
        <v>2538</v>
      </c>
      <c r="K79198" t="s">
        <v>82108</v>
      </c>
    </row>
    <row r="79199" spans="10:11" x14ac:dyDescent="0.25">
      <c r="J79199" t="s">
        <v>2538</v>
      </c>
      <c r="K79199" t="s">
        <v>82109</v>
      </c>
    </row>
    <row r="79200" spans="10:11" x14ac:dyDescent="0.25">
      <c r="J79200" t="s">
        <v>2538</v>
      </c>
      <c r="K79200" t="s">
        <v>82110</v>
      </c>
    </row>
    <row r="79201" spans="10:11" x14ac:dyDescent="0.25">
      <c r="J79201" t="s">
        <v>2538</v>
      </c>
      <c r="K79201" t="s">
        <v>82111</v>
      </c>
    </row>
    <row r="79202" spans="10:11" x14ac:dyDescent="0.25">
      <c r="J79202" t="s">
        <v>2539</v>
      </c>
      <c r="K79202" t="s">
        <v>82112</v>
      </c>
    </row>
    <row r="79203" spans="10:11" x14ac:dyDescent="0.25">
      <c r="J79203" t="s">
        <v>2539</v>
      </c>
      <c r="K79203" t="s">
        <v>82113</v>
      </c>
    </row>
    <row r="79204" spans="10:11" x14ac:dyDescent="0.25">
      <c r="J79204" t="s">
        <v>2539</v>
      </c>
      <c r="K79204" t="s">
        <v>82114</v>
      </c>
    </row>
    <row r="79205" spans="10:11" x14ac:dyDescent="0.25">
      <c r="J79205" t="s">
        <v>2539</v>
      </c>
      <c r="K79205" t="s">
        <v>82115</v>
      </c>
    </row>
    <row r="79206" spans="10:11" x14ac:dyDescent="0.25">
      <c r="J79206" t="s">
        <v>2539</v>
      </c>
      <c r="K79206" t="s">
        <v>82116</v>
      </c>
    </row>
    <row r="79207" spans="10:11" x14ac:dyDescent="0.25">
      <c r="J79207" t="s">
        <v>2539</v>
      </c>
      <c r="K79207" t="s">
        <v>82117</v>
      </c>
    </row>
    <row r="79208" spans="10:11" x14ac:dyDescent="0.25">
      <c r="J79208" t="s">
        <v>2539</v>
      </c>
      <c r="K79208" t="s">
        <v>82118</v>
      </c>
    </row>
    <row r="79209" spans="10:11" x14ac:dyDescent="0.25">
      <c r="J79209" t="s">
        <v>2539</v>
      </c>
      <c r="K79209" t="s">
        <v>82119</v>
      </c>
    </row>
    <row r="79210" spans="10:11" x14ac:dyDescent="0.25">
      <c r="J79210" t="s">
        <v>2539</v>
      </c>
      <c r="K79210" t="s">
        <v>82120</v>
      </c>
    </row>
    <row r="79211" spans="10:11" x14ac:dyDescent="0.25">
      <c r="J79211" t="s">
        <v>2539</v>
      </c>
      <c r="K79211" t="s">
        <v>82121</v>
      </c>
    </row>
    <row r="79212" spans="10:11" x14ac:dyDescent="0.25">
      <c r="J79212" t="s">
        <v>2539</v>
      </c>
      <c r="K79212" t="s">
        <v>82122</v>
      </c>
    </row>
    <row r="79213" spans="10:11" x14ac:dyDescent="0.25">
      <c r="J79213" t="s">
        <v>2539</v>
      </c>
      <c r="K79213" t="s">
        <v>82123</v>
      </c>
    </row>
    <row r="79214" spans="10:11" x14ac:dyDescent="0.25">
      <c r="J79214" t="s">
        <v>2539</v>
      </c>
      <c r="K79214" t="s">
        <v>82124</v>
      </c>
    </row>
    <row r="79215" spans="10:11" x14ac:dyDescent="0.25">
      <c r="J79215" t="s">
        <v>2539</v>
      </c>
      <c r="K79215" t="s">
        <v>82125</v>
      </c>
    </row>
    <row r="79216" spans="10:11" x14ac:dyDescent="0.25">
      <c r="J79216" t="s">
        <v>2539</v>
      </c>
      <c r="K79216" t="s">
        <v>82126</v>
      </c>
    </row>
    <row r="79217" spans="10:11" x14ac:dyDescent="0.25">
      <c r="J79217" t="s">
        <v>2539</v>
      </c>
      <c r="K79217" t="s">
        <v>82127</v>
      </c>
    </row>
    <row r="79218" spans="10:11" x14ac:dyDescent="0.25">
      <c r="J79218" t="s">
        <v>2539</v>
      </c>
      <c r="K79218" t="s">
        <v>82128</v>
      </c>
    </row>
    <row r="79219" spans="10:11" x14ac:dyDescent="0.25">
      <c r="J79219" t="s">
        <v>2539</v>
      </c>
      <c r="K79219" t="s">
        <v>82129</v>
      </c>
    </row>
    <row r="79220" spans="10:11" x14ac:dyDescent="0.25">
      <c r="J79220" t="s">
        <v>2539</v>
      </c>
      <c r="K79220" t="s">
        <v>82130</v>
      </c>
    </row>
    <row r="79221" spans="10:11" x14ac:dyDescent="0.25">
      <c r="J79221" t="s">
        <v>2539</v>
      </c>
      <c r="K79221" t="s">
        <v>82131</v>
      </c>
    </row>
    <row r="79222" spans="10:11" x14ac:dyDescent="0.25">
      <c r="J79222" t="s">
        <v>2539</v>
      </c>
      <c r="K79222" t="s">
        <v>82132</v>
      </c>
    </row>
    <row r="79223" spans="10:11" x14ac:dyDescent="0.25">
      <c r="J79223" t="s">
        <v>2539</v>
      </c>
      <c r="K79223" t="s">
        <v>82133</v>
      </c>
    </row>
    <row r="79224" spans="10:11" x14ac:dyDescent="0.25">
      <c r="J79224" t="s">
        <v>2539</v>
      </c>
      <c r="K79224" t="s">
        <v>82134</v>
      </c>
    </row>
    <row r="79225" spans="10:11" x14ac:dyDescent="0.25">
      <c r="J79225" t="s">
        <v>2616</v>
      </c>
      <c r="K79225" t="s">
        <v>82135</v>
      </c>
    </row>
    <row r="79226" spans="10:11" x14ac:dyDescent="0.25">
      <c r="J79226" t="s">
        <v>2616</v>
      </c>
      <c r="K79226" t="s">
        <v>82136</v>
      </c>
    </row>
    <row r="79227" spans="10:11" x14ac:dyDescent="0.25">
      <c r="J79227" t="s">
        <v>2616</v>
      </c>
      <c r="K79227" t="s">
        <v>82137</v>
      </c>
    </row>
    <row r="79228" spans="10:11" x14ac:dyDescent="0.25">
      <c r="J79228" t="s">
        <v>2616</v>
      </c>
      <c r="K79228" t="s">
        <v>82138</v>
      </c>
    </row>
    <row r="79229" spans="10:11" x14ac:dyDescent="0.25">
      <c r="J79229" t="s">
        <v>2616</v>
      </c>
      <c r="K79229" t="s">
        <v>82139</v>
      </c>
    </row>
    <row r="79230" spans="10:11" x14ac:dyDescent="0.25">
      <c r="J79230" t="s">
        <v>2616</v>
      </c>
      <c r="K79230" t="s">
        <v>82140</v>
      </c>
    </row>
    <row r="79231" spans="10:11" x14ac:dyDescent="0.25">
      <c r="J79231" t="s">
        <v>2616</v>
      </c>
      <c r="K79231" t="s">
        <v>82141</v>
      </c>
    </row>
    <row r="79232" spans="10:11" x14ac:dyDescent="0.25">
      <c r="J79232" t="s">
        <v>2616</v>
      </c>
      <c r="K79232" t="s">
        <v>82142</v>
      </c>
    </row>
    <row r="79233" spans="10:11" x14ac:dyDescent="0.25">
      <c r="J79233" t="s">
        <v>2616</v>
      </c>
      <c r="K79233" t="s">
        <v>82143</v>
      </c>
    </row>
    <row r="79234" spans="10:11" x14ac:dyDescent="0.25">
      <c r="J79234" t="s">
        <v>2616</v>
      </c>
      <c r="K79234" t="s">
        <v>82144</v>
      </c>
    </row>
    <row r="79235" spans="10:11" x14ac:dyDescent="0.25">
      <c r="J79235" t="s">
        <v>2616</v>
      </c>
      <c r="K79235" t="s">
        <v>82145</v>
      </c>
    </row>
    <row r="79236" spans="10:11" x14ac:dyDescent="0.25">
      <c r="J79236" t="s">
        <v>2616</v>
      </c>
      <c r="K79236" t="s">
        <v>82146</v>
      </c>
    </row>
    <row r="79237" spans="10:11" x14ac:dyDescent="0.25">
      <c r="J79237" t="s">
        <v>2616</v>
      </c>
      <c r="K79237" t="s">
        <v>82147</v>
      </c>
    </row>
    <row r="79238" spans="10:11" x14ac:dyDescent="0.25">
      <c r="J79238" t="s">
        <v>2616</v>
      </c>
      <c r="K79238" t="s">
        <v>82148</v>
      </c>
    </row>
    <row r="79239" spans="10:11" x14ac:dyDescent="0.25">
      <c r="J79239" t="s">
        <v>2616</v>
      </c>
      <c r="K79239" t="s">
        <v>82149</v>
      </c>
    </row>
    <row r="79240" spans="10:11" x14ac:dyDescent="0.25">
      <c r="J79240" t="s">
        <v>2616</v>
      </c>
      <c r="K79240" t="s">
        <v>82150</v>
      </c>
    </row>
    <row r="79241" spans="10:11" x14ac:dyDescent="0.25">
      <c r="J79241" t="s">
        <v>2616</v>
      </c>
      <c r="K79241" t="s">
        <v>82151</v>
      </c>
    </row>
    <row r="79242" spans="10:11" x14ac:dyDescent="0.25">
      <c r="J79242" t="s">
        <v>2616</v>
      </c>
      <c r="K79242" t="s">
        <v>82152</v>
      </c>
    </row>
    <row r="79243" spans="10:11" x14ac:dyDescent="0.25">
      <c r="J79243" t="s">
        <v>2616</v>
      </c>
      <c r="K79243" t="s">
        <v>82153</v>
      </c>
    </row>
    <row r="79244" spans="10:11" x14ac:dyDescent="0.25">
      <c r="J79244" t="s">
        <v>2616</v>
      </c>
      <c r="K79244" t="s">
        <v>82154</v>
      </c>
    </row>
    <row r="79245" spans="10:11" x14ac:dyDescent="0.25">
      <c r="J79245" t="s">
        <v>2616</v>
      </c>
      <c r="K79245" t="s">
        <v>82155</v>
      </c>
    </row>
    <row r="79246" spans="10:11" x14ac:dyDescent="0.25">
      <c r="J79246" t="s">
        <v>2616</v>
      </c>
      <c r="K79246" t="s">
        <v>82156</v>
      </c>
    </row>
    <row r="79247" spans="10:11" x14ac:dyDescent="0.25">
      <c r="J79247" t="s">
        <v>2616</v>
      </c>
      <c r="K79247" t="s">
        <v>82157</v>
      </c>
    </row>
    <row r="79248" spans="10:11" x14ac:dyDescent="0.25">
      <c r="J79248" t="s">
        <v>2616</v>
      </c>
      <c r="K79248" t="s">
        <v>82158</v>
      </c>
    </row>
    <row r="79249" spans="10:11" x14ac:dyDescent="0.25">
      <c r="J79249" t="s">
        <v>2616</v>
      </c>
      <c r="K79249" t="s">
        <v>82159</v>
      </c>
    </row>
    <row r="79250" spans="10:11" x14ac:dyDescent="0.25">
      <c r="J79250" t="s">
        <v>2616</v>
      </c>
      <c r="K79250" t="s">
        <v>82160</v>
      </c>
    </row>
    <row r="79251" spans="10:11" x14ac:dyDescent="0.25">
      <c r="J79251" t="s">
        <v>2616</v>
      </c>
      <c r="K79251" t="s">
        <v>82161</v>
      </c>
    </row>
    <row r="79252" spans="10:11" x14ac:dyDescent="0.25">
      <c r="J79252" t="s">
        <v>2616</v>
      </c>
      <c r="K79252" t="s">
        <v>82162</v>
      </c>
    </row>
    <row r="79253" spans="10:11" x14ac:dyDescent="0.25">
      <c r="J79253" t="s">
        <v>2616</v>
      </c>
      <c r="K79253" t="s">
        <v>82163</v>
      </c>
    </row>
    <row r="79254" spans="10:11" x14ac:dyDescent="0.25">
      <c r="J79254" t="s">
        <v>2616</v>
      </c>
      <c r="K79254" t="s">
        <v>82164</v>
      </c>
    </row>
    <row r="79255" spans="10:11" x14ac:dyDescent="0.25">
      <c r="J79255" t="s">
        <v>2616</v>
      </c>
      <c r="K79255" t="s">
        <v>82165</v>
      </c>
    </row>
    <row r="79256" spans="10:11" x14ac:dyDescent="0.25">
      <c r="J79256" t="s">
        <v>2616</v>
      </c>
      <c r="K79256" t="s">
        <v>82166</v>
      </c>
    </row>
    <row r="79257" spans="10:11" x14ac:dyDescent="0.25">
      <c r="J79257" t="s">
        <v>2616</v>
      </c>
      <c r="K79257" t="s">
        <v>82167</v>
      </c>
    </row>
    <row r="79258" spans="10:11" x14ac:dyDescent="0.25">
      <c r="J79258" t="s">
        <v>2616</v>
      </c>
      <c r="K79258" t="s">
        <v>82168</v>
      </c>
    </row>
    <row r="79259" spans="10:11" x14ac:dyDescent="0.25">
      <c r="J79259" t="s">
        <v>2616</v>
      </c>
      <c r="K79259" t="s">
        <v>82169</v>
      </c>
    </row>
    <row r="79260" spans="10:11" x14ac:dyDescent="0.25">
      <c r="J79260" t="s">
        <v>2616</v>
      </c>
      <c r="K79260" t="s">
        <v>82170</v>
      </c>
    </row>
    <row r="79261" spans="10:11" x14ac:dyDescent="0.25">
      <c r="J79261" t="s">
        <v>2616</v>
      </c>
      <c r="K79261" t="s">
        <v>82171</v>
      </c>
    </row>
    <row r="79262" spans="10:11" x14ac:dyDescent="0.25">
      <c r="J79262" t="s">
        <v>2616</v>
      </c>
      <c r="K79262" t="s">
        <v>82172</v>
      </c>
    </row>
    <row r="79263" spans="10:11" x14ac:dyDescent="0.25">
      <c r="J79263" t="s">
        <v>2616</v>
      </c>
      <c r="K79263" t="s">
        <v>82173</v>
      </c>
    </row>
    <row r="79264" spans="10:11" x14ac:dyDescent="0.25">
      <c r="J79264" t="s">
        <v>2616</v>
      </c>
      <c r="K79264" t="s">
        <v>82174</v>
      </c>
    </row>
    <row r="79265" spans="10:11" x14ac:dyDescent="0.25">
      <c r="J79265" t="s">
        <v>2616</v>
      </c>
      <c r="K79265" t="s">
        <v>82175</v>
      </c>
    </row>
    <row r="79266" spans="10:11" x14ac:dyDescent="0.25">
      <c r="J79266" t="s">
        <v>2616</v>
      </c>
      <c r="K79266" t="s">
        <v>82176</v>
      </c>
    </row>
    <row r="79267" spans="10:11" x14ac:dyDescent="0.25">
      <c r="J79267" t="s">
        <v>2616</v>
      </c>
      <c r="K79267" t="s">
        <v>82177</v>
      </c>
    </row>
    <row r="79268" spans="10:11" x14ac:dyDescent="0.25">
      <c r="J79268" t="s">
        <v>2616</v>
      </c>
      <c r="K79268" t="s">
        <v>82178</v>
      </c>
    </row>
    <row r="79269" spans="10:11" x14ac:dyDescent="0.25">
      <c r="J79269" t="s">
        <v>2616</v>
      </c>
      <c r="K79269" t="s">
        <v>82179</v>
      </c>
    </row>
    <row r="79270" spans="10:11" x14ac:dyDescent="0.25">
      <c r="J79270" t="s">
        <v>2616</v>
      </c>
      <c r="K79270" t="s">
        <v>82180</v>
      </c>
    </row>
    <row r="79271" spans="10:11" x14ac:dyDescent="0.25">
      <c r="J79271" t="s">
        <v>2616</v>
      </c>
      <c r="K79271" t="s">
        <v>82181</v>
      </c>
    </row>
    <row r="79272" spans="10:11" x14ac:dyDescent="0.25">
      <c r="J79272" t="s">
        <v>2616</v>
      </c>
      <c r="K79272" t="s">
        <v>82182</v>
      </c>
    </row>
    <row r="79273" spans="10:11" x14ac:dyDescent="0.25">
      <c r="J79273" t="s">
        <v>2616</v>
      </c>
      <c r="K79273" t="s">
        <v>82183</v>
      </c>
    </row>
    <row r="79274" spans="10:11" x14ac:dyDescent="0.25">
      <c r="J79274" t="s">
        <v>2616</v>
      </c>
      <c r="K79274" t="s">
        <v>82184</v>
      </c>
    </row>
    <row r="79275" spans="10:11" x14ac:dyDescent="0.25">
      <c r="J79275" t="s">
        <v>2616</v>
      </c>
      <c r="K79275" t="s">
        <v>82185</v>
      </c>
    </row>
    <row r="79276" spans="10:11" x14ac:dyDescent="0.25">
      <c r="J79276" t="s">
        <v>2616</v>
      </c>
      <c r="K79276" t="s">
        <v>82186</v>
      </c>
    </row>
    <row r="79277" spans="10:11" x14ac:dyDescent="0.25">
      <c r="J79277" t="s">
        <v>2616</v>
      </c>
      <c r="K79277" t="s">
        <v>82187</v>
      </c>
    </row>
    <row r="79278" spans="10:11" x14ac:dyDescent="0.25">
      <c r="J79278" t="s">
        <v>2616</v>
      </c>
      <c r="K79278" t="s">
        <v>82188</v>
      </c>
    </row>
    <row r="79279" spans="10:11" x14ac:dyDescent="0.25">
      <c r="J79279" t="s">
        <v>2616</v>
      </c>
      <c r="K79279" t="s">
        <v>82189</v>
      </c>
    </row>
    <row r="79280" spans="10:11" x14ac:dyDescent="0.25">
      <c r="J79280" t="s">
        <v>2616</v>
      </c>
      <c r="K79280" t="s">
        <v>82190</v>
      </c>
    </row>
    <row r="79281" spans="10:11" x14ac:dyDescent="0.25">
      <c r="J79281" t="s">
        <v>2616</v>
      </c>
      <c r="K79281" t="s">
        <v>82191</v>
      </c>
    </row>
    <row r="79282" spans="10:11" x14ac:dyDescent="0.25">
      <c r="J79282" t="s">
        <v>2616</v>
      </c>
      <c r="K79282" t="s">
        <v>82192</v>
      </c>
    </row>
    <row r="79283" spans="10:11" x14ac:dyDescent="0.25">
      <c r="J79283" t="s">
        <v>2616</v>
      </c>
      <c r="K79283" t="s">
        <v>82193</v>
      </c>
    </row>
    <row r="79284" spans="10:11" x14ac:dyDescent="0.25">
      <c r="J79284" t="s">
        <v>2616</v>
      </c>
      <c r="K79284" t="s">
        <v>82194</v>
      </c>
    </row>
    <row r="79285" spans="10:11" x14ac:dyDescent="0.25">
      <c r="J79285" t="s">
        <v>2616</v>
      </c>
      <c r="K79285" t="s">
        <v>82195</v>
      </c>
    </row>
    <row r="79286" spans="10:11" x14ac:dyDescent="0.25">
      <c r="J79286" t="s">
        <v>2616</v>
      </c>
      <c r="K79286" t="s">
        <v>82196</v>
      </c>
    </row>
    <row r="79287" spans="10:11" x14ac:dyDescent="0.25">
      <c r="J79287" t="s">
        <v>2616</v>
      </c>
      <c r="K79287" t="s">
        <v>82197</v>
      </c>
    </row>
    <row r="79288" spans="10:11" x14ac:dyDescent="0.25">
      <c r="J79288" t="s">
        <v>2616</v>
      </c>
      <c r="K79288" t="s">
        <v>82198</v>
      </c>
    </row>
    <row r="79289" spans="10:11" x14ac:dyDescent="0.25">
      <c r="J79289" t="s">
        <v>2616</v>
      </c>
      <c r="K79289" t="s">
        <v>82199</v>
      </c>
    </row>
    <row r="79290" spans="10:11" x14ac:dyDescent="0.25">
      <c r="J79290" t="s">
        <v>2616</v>
      </c>
      <c r="K79290" t="s">
        <v>82200</v>
      </c>
    </row>
    <row r="79291" spans="10:11" x14ac:dyDescent="0.25">
      <c r="J79291" t="s">
        <v>2616</v>
      </c>
      <c r="K79291" t="s">
        <v>82201</v>
      </c>
    </row>
    <row r="79292" spans="10:11" x14ac:dyDescent="0.25">
      <c r="J79292" t="s">
        <v>2616</v>
      </c>
      <c r="K79292" t="s">
        <v>82202</v>
      </c>
    </row>
    <row r="79293" spans="10:11" x14ac:dyDescent="0.25">
      <c r="J79293" t="s">
        <v>2616</v>
      </c>
      <c r="K79293" t="s">
        <v>82203</v>
      </c>
    </row>
    <row r="79294" spans="10:11" x14ac:dyDescent="0.25">
      <c r="J79294" t="s">
        <v>2616</v>
      </c>
      <c r="K79294" t="s">
        <v>82204</v>
      </c>
    </row>
    <row r="79295" spans="10:11" x14ac:dyDescent="0.25">
      <c r="J79295" t="s">
        <v>2616</v>
      </c>
      <c r="K79295" t="s">
        <v>82205</v>
      </c>
    </row>
    <row r="79296" spans="10:11" x14ac:dyDescent="0.25">
      <c r="J79296" t="s">
        <v>2616</v>
      </c>
      <c r="K79296" t="s">
        <v>82206</v>
      </c>
    </row>
    <row r="79297" spans="10:11" x14ac:dyDescent="0.25">
      <c r="J79297" t="s">
        <v>2616</v>
      </c>
      <c r="K79297" t="s">
        <v>82207</v>
      </c>
    </row>
    <row r="79298" spans="10:11" x14ac:dyDescent="0.25">
      <c r="J79298" t="s">
        <v>2616</v>
      </c>
      <c r="K79298" t="s">
        <v>82208</v>
      </c>
    </row>
    <row r="79299" spans="10:11" x14ac:dyDescent="0.25">
      <c r="J79299" t="s">
        <v>2616</v>
      </c>
      <c r="K79299" t="s">
        <v>82209</v>
      </c>
    </row>
    <row r="79300" spans="10:11" x14ac:dyDescent="0.25">
      <c r="J79300" t="s">
        <v>2616</v>
      </c>
      <c r="K79300" t="s">
        <v>82210</v>
      </c>
    </row>
    <row r="79301" spans="10:11" x14ac:dyDescent="0.25">
      <c r="J79301" t="s">
        <v>2616</v>
      </c>
      <c r="K79301" t="s">
        <v>82211</v>
      </c>
    </row>
    <row r="79302" spans="10:11" x14ac:dyDescent="0.25">
      <c r="J79302" t="s">
        <v>2616</v>
      </c>
      <c r="K79302" t="s">
        <v>82212</v>
      </c>
    </row>
    <row r="79303" spans="10:11" x14ac:dyDescent="0.25">
      <c r="J79303" t="s">
        <v>2616</v>
      </c>
      <c r="K79303" t="s">
        <v>82213</v>
      </c>
    </row>
    <row r="79304" spans="10:11" x14ac:dyDescent="0.25">
      <c r="J79304" t="s">
        <v>2616</v>
      </c>
      <c r="K79304" t="s">
        <v>82214</v>
      </c>
    </row>
    <row r="79305" spans="10:11" x14ac:dyDescent="0.25">
      <c r="J79305" t="s">
        <v>2616</v>
      </c>
      <c r="K79305" t="s">
        <v>82215</v>
      </c>
    </row>
    <row r="79306" spans="10:11" x14ac:dyDescent="0.25">
      <c r="J79306" t="s">
        <v>2616</v>
      </c>
      <c r="K79306" t="s">
        <v>82216</v>
      </c>
    </row>
    <row r="79307" spans="10:11" x14ac:dyDescent="0.25">
      <c r="J79307" t="s">
        <v>2616</v>
      </c>
      <c r="K79307" t="s">
        <v>82217</v>
      </c>
    </row>
    <row r="79308" spans="10:11" x14ac:dyDescent="0.25">
      <c r="J79308" t="s">
        <v>2616</v>
      </c>
      <c r="K79308" t="s">
        <v>82218</v>
      </c>
    </row>
    <row r="79309" spans="10:11" x14ac:dyDescent="0.25">
      <c r="J79309" t="s">
        <v>2616</v>
      </c>
      <c r="K79309" t="s">
        <v>82219</v>
      </c>
    </row>
    <row r="79310" spans="10:11" x14ac:dyDescent="0.25">
      <c r="J79310" t="s">
        <v>2616</v>
      </c>
      <c r="K79310" t="s">
        <v>82220</v>
      </c>
    </row>
    <row r="79311" spans="10:11" x14ac:dyDescent="0.25">
      <c r="J79311" t="s">
        <v>2616</v>
      </c>
      <c r="K79311" t="s">
        <v>82221</v>
      </c>
    </row>
    <row r="79312" spans="10:11" x14ac:dyDescent="0.25">
      <c r="J79312" t="s">
        <v>2616</v>
      </c>
      <c r="K79312" t="s">
        <v>82222</v>
      </c>
    </row>
    <row r="79313" spans="10:11" x14ac:dyDescent="0.25">
      <c r="J79313" t="s">
        <v>2616</v>
      </c>
      <c r="K79313" t="s">
        <v>82223</v>
      </c>
    </row>
    <row r="79314" spans="10:11" x14ac:dyDescent="0.25">
      <c r="J79314" t="s">
        <v>2616</v>
      </c>
      <c r="K79314" t="s">
        <v>82224</v>
      </c>
    </row>
    <row r="79315" spans="10:11" x14ac:dyDescent="0.25">
      <c r="J79315" t="s">
        <v>2616</v>
      </c>
      <c r="K79315" t="s">
        <v>82225</v>
      </c>
    </row>
    <row r="79316" spans="10:11" x14ac:dyDescent="0.25">
      <c r="J79316" t="s">
        <v>2616</v>
      </c>
      <c r="K79316" t="s">
        <v>82226</v>
      </c>
    </row>
    <row r="79317" spans="10:11" x14ac:dyDescent="0.25">
      <c r="J79317" t="s">
        <v>2616</v>
      </c>
      <c r="K79317" t="s">
        <v>82227</v>
      </c>
    </row>
    <row r="79318" spans="10:11" x14ac:dyDescent="0.25">
      <c r="J79318" t="s">
        <v>1514</v>
      </c>
      <c r="K79318" t="s">
        <v>82228</v>
      </c>
    </row>
    <row r="79319" spans="10:11" x14ac:dyDescent="0.25">
      <c r="J79319" t="s">
        <v>1514</v>
      </c>
      <c r="K79319" t="s">
        <v>82229</v>
      </c>
    </row>
    <row r="79320" spans="10:11" x14ac:dyDescent="0.25">
      <c r="J79320" t="s">
        <v>1514</v>
      </c>
      <c r="K79320" t="s">
        <v>82230</v>
      </c>
    </row>
    <row r="79321" spans="10:11" x14ac:dyDescent="0.25">
      <c r="J79321" t="s">
        <v>1514</v>
      </c>
      <c r="K79321" t="s">
        <v>82231</v>
      </c>
    </row>
    <row r="79322" spans="10:11" x14ac:dyDescent="0.25">
      <c r="J79322" t="s">
        <v>1514</v>
      </c>
      <c r="K79322" t="s">
        <v>82232</v>
      </c>
    </row>
    <row r="79323" spans="10:11" x14ac:dyDescent="0.25">
      <c r="J79323" t="s">
        <v>1514</v>
      </c>
      <c r="K79323" t="s">
        <v>82233</v>
      </c>
    </row>
    <row r="79324" spans="10:11" x14ac:dyDescent="0.25">
      <c r="J79324" t="s">
        <v>1514</v>
      </c>
      <c r="K79324" t="s">
        <v>82234</v>
      </c>
    </row>
    <row r="79325" spans="10:11" x14ac:dyDescent="0.25">
      <c r="J79325" t="s">
        <v>1514</v>
      </c>
      <c r="K79325" t="s">
        <v>82235</v>
      </c>
    </row>
    <row r="79326" spans="10:11" x14ac:dyDescent="0.25">
      <c r="J79326" t="s">
        <v>1515</v>
      </c>
      <c r="K79326" t="s">
        <v>82236</v>
      </c>
    </row>
    <row r="79327" spans="10:11" x14ac:dyDescent="0.25">
      <c r="J79327" t="s">
        <v>1515</v>
      </c>
      <c r="K79327" t="s">
        <v>82237</v>
      </c>
    </row>
    <row r="79328" spans="10:11" x14ac:dyDescent="0.25">
      <c r="J79328" t="s">
        <v>1515</v>
      </c>
      <c r="K79328" t="s">
        <v>82238</v>
      </c>
    </row>
    <row r="79329" spans="10:11" x14ac:dyDescent="0.25">
      <c r="J79329" t="s">
        <v>1515</v>
      </c>
      <c r="K79329" t="s">
        <v>82239</v>
      </c>
    </row>
    <row r="79330" spans="10:11" x14ac:dyDescent="0.25">
      <c r="J79330" t="s">
        <v>1515</v>
      </c>
      <c r="K79330" t="s">
        <v>82240</v>
      </c>
    </row>
    <row r="79331" spans="10:11" x14ac:dyDescent="0.25">
      <c r="J79331" t="s">
        <v>1515</v>
      </c>
      <c r="K79331" t="s">
        <v>82241</v>
      </c>
    </row>
    <row r="79332" spans="10:11" x14ac:dyDescent="0.25">
      <c r="J79332" t="s">
        <v>1515</v>
      </c>
      <c r="K79332" t="s">
        <v>82242</v>
      </c>
    </row>
    <row r="79333" spans="10:11" x14ac:dyDescent="0.25">
      <c r="J79333" t="s">
        <v>1515</v>
      </c>
      <c r="K79333" t="s">
        <v>82243</v>
      </c>
    </row>
    <row r="79334" spans="10:11" x14ac:dyDescent="0.25">
      <c r="J79334" t="s">
        <v>1515</v>
      </c>
      <c r="K79334" t="s">
        <v>82244</v>
      </c>
    </row>
    <row r="79335" spans="10:11" x14ac:dyDescent="0.25">
      <c r="J79335" t="s">
        <v>1515</v>
      </c>
      <c r="K79335" t="s">
        <v>82245</v>
      </c>
    </row>
    <row r="79336" spans="10:11" x14ac:dyDescent="0.25">
      <c r="J79336" t="s">
        <v>1515</v>
      </c>
      <c r="K79336" t="s">
        <v>82246</v>
      </c>
    </row>
    <row r="79337" spans="10:11" x14ac:dyDescent="0.25">
      <c r="J79337" t="s">
        <v>1515</v>
      </c>
      <c r="K79337" t="s">
        <v>82247</v>
      </c>
    </row>
    <row r="79338" spans="10:11" x14ac:dyDescent="0.25">
      <c r="J79338" t="s">
        <v>1515</v>
      </c>
      <c r="K79338" t="s">
        <v>82248</v>
      </c>
    </row>
    <row r="79339" spans="10:11" x14ac:dyDescent="0.25">
      <c r="J79339" t="s">
        <v>1515</v>
      </c>
      <c r="K79339" t="s">
        <v>82249</v>
      </c>
    </row>
    <row r="79340" spans="10:11" x14ac:dyDescent="0.25">
      <c r="J79340" t="s">
        <v>505</v>
      </c>
      <c r="K79340" t="s">
        <v>82250</v>
      </c>
    </row>
    <row r="79341" spans="10:11" x14ac:dyDescent="0.25">
      <c r="J79341" t="s">
        <v>505</v>
      </c>
      <c r="K79341" t="s">
        <v>82251</v>
      </c>
    </row>
    <row r="79342" spans="10:11" x14ac:dyDescent="0.25">
      <c r="J79342" t="s">
        <v>505</v>
      </c>
      <c r="K79342" t="s">
        <v>82252</v>
      </c>
    </row>
    <row r="79343" spans="10:11" x14ac:dyDescent="0.25">
      <c r="J79343" t="s">
        <v>505</v>
      </c>
      <c r="K79343" t="s">
        <v>82253</v>
      </c>
    </row>
    <row r="79344" spans="10:11" x14ac:dyDescent="0.25">
      <c r="J79344" t="s">
        <v>505</v>
      </c>
      <c r="K79344" t="s">
        <v>82254</v>
      </c>
    </row>
    <row r="79345" spans="10:11" x14ac:dyDescent="0.25">
      <c r="J79345" t="s">
        <v>505</v>
      </c>
      <c r="K79345" t="s">
        <v>82255</v>
      </c>
    </row>
    <row r="79346" spans="10:11" x14ac:dyDescent="0.25">
      <c r="J79346" t="s">
        <v>505</v>
      </c>
      <c r="K79346" t="s">
        <v>82256</v>
      </c>
    </row>
    <row r="79347" spans="10:11" x14ac:dyDescent="0.25">
      <c r="J79347" t="s">
        <v>505</v>
      </c>
      <c r="K79347" t="s">
        <v>82257</v>
      </c>
    </row>
    <row r="79348" spans="10:11" x14ac:dyDescent="0.25">
      <c r="J79348" t="s">
        <v>505</v>
      </c>
      <c r="K79348" t="s">
        <v>82258</v>
      </c>
    </row>
    <row r="79349" spans="10:11" x14ac:dyDescent="0.25">
      <c r="J79349" t="s">
        <v>505</v>
      </c>
      <c r="K79349" t="s">
        <v>82259</v>
      </c>
    </row>
    <row r="79350" spans="10:11" x14ac:dyDescent="0.25">
      <c r="J79350" t="s">
        <v>505</v>
      </c>
      <c r="K79350" t="s">
        <v>82260</v>
      </c>
    </row>
    <row r="79351" spans="10:11" x14ac:dyDescent="0.25">
      <c r="J79351" t="s">
        <v>505</v>
      </c>
      <c r="K79351" t="s">
        <v>82261</v>
      </c>
    </row>
    <row r="79352" spans="10:11" x14ac:dyDescent="0.25">
      <c r="J79352" t="s">
        <v>505</v>
      </c>
      <c r="K79352" t="s">
        <v>82262</v>
      </c>
    </row>
    <row r="79353" spans="10:11" x14ac:dyDescent="0.25">
      <c r="J79353" t="s">
        <v>505</v>
      </c>
      <c r="K79353" t="s">
        <v>82263</v>
      </c>
    </row>
    <row r="79354" spans="10:11" x14ac:dyDescent="0.25">
      <c r="J79354" t="s">
        <v>505</v>
      </c>
      <c r="K79354" t="s">
        <v>82264</v>
      </c>
    </row>
    <row r="79355" spans="10:11" x14ac:dyDescent="0.25">
      <c r="J79355" t="s">
        <v>505</v>
      </c>
      <c r="K79355" t="s">
        <v>82265</v>
      </c>
    </row>
    <row r="79356" spans="10:11" x14ac:dyDescent="0.25">
      <c r="J79356" t="s">
        <v>505</v>
      </c>
      <c r="K79356" t="s">
        <v>82266</v>
      </c>
    </row>
    <row r="79357" spans="10:11" x14ac:dyDescent="0.25">
      <c r="J79357" t="s">
        <v>505</v>
      </c>
      <c r="K79357" t="s">
        <v>82267</v>
      </c>
    </row>
    <row r="79358" spans="10:11" x14ac:dyDescent="0.25">
      <c r="J79358" t="s">
        <v>505</v>
      </c>
      <c r="K79358" t="s">
        <v>82268</v>
      </c>
    </row>
    <row r="79359" spans="10:11" x14ac:dyDescent="0.25">
      <c r="J79359" t="s">
        <v>505</v>
      </c>
      <c r="K79359" t="s">
        <v>82269</v>
      </c>
    </row>
    <row r="79360" spans="10:11" x14ac:dyDescent="0.25">
      <c r="J79360" t="s">
        <v>505</v>
      </c>
      <c r="K79360" t="s">
        <v>82270</v>
      </c>
    </row>
    <row r="79361" spans="10:11" x14ac:dyDescent="0.25">
      <c r="J79361" t="s">
        <v>505</v>
      </c>
      <c r="K79361" t="s">
        <v>82271</v>
      </c>
    </row>
    <row r="79362" spans="10:11" x14ac:dyDescent="0.25">
      <c r="J79362" t="s">
        <v>505</v>
      </c>
      <c r="K79362" t="s">
        <v>82272</v>
      </c>
    </row>
    <row r="79363" spans="10:11" x14ac:dyDescent="0.25">
      <c r="J79363" t="s">
        <v>505</v>
      </c>
      <c r="K79363" t="s">
        <v>82273</v>
      </c>
    </row>
    <row r="79364" spans="10:11" x14ac:dyDescent="0.25">
      <c r="J79364" t="s">
        <v>505</v>
      </c>
      <c r="K79364" t="s">
        <v>82274</v>
      </c>
    </row>
    <row r="79365" spans="10:11" x14ac:dyDescent="0.25">
      <c r="J79365" t="s">
        <v>505</v>
      </c>
      <c r="K79365" t="s">
        <v>82275</v>
      </c>
    </row>
    <row r="79366" spans="10:11" x14ac:dyDescent="0.25">
      <c r="J79366" t="s">
        <v>505</v>
      </c>
      <c r="K79366" t="s">
        <v>82276</v>
      </c>
    </row>
    <row r="79367" spans="10:11" x14ac:dyDescent="0.25">
      <c r="J79367" t="s">
        <v>505</v>
      </c>
      <c r="K79367" t="s">
        <v>82277</v>
      </c>
    </row>
    <row r="79368" spans="10:11" x14ac:dyDescent="0.25">
      <c r="J79368" t="s">
        <v>505</v>
      </c>
      <c r="K79368" t="s">
        <v>82278</v>
      </c>
    </row>
    <row r="79369" spans="10:11" x14ac:dyDescent="0.25">
      <c r="J79369" t="s">
        <v>505</v>
      </c>
      <c r="K79369" t="s">
        <v>82279</v>
      </c>
    </row>
    <row r="79370" spans="10:11" x14ac:dyDescent="0.25">
      <c r="J79370" t="s">
        <v>505</v>
      </c>
      <c r="K79370" t="s">
        <v>82280</v>
      </c>
    </row>
    <row r="79371" spans="10:11" x14ac:dyDescent="0.25">
      <c r="J79371" t="s">
        <v>505</v>
      </c>
      <c r="K79371" t="s">
        <v>82281</v>
      </c>
    </row>
    <row r="79372" spans="10:11" x14ac:dyDescent="0.25">
      <c r="J79372" t="s">
        <v>505</v>
      </c>
      <c r="K79372" t="s">
        <v>82282</v>
      </c>
    </row>
    <row r="79373" spans="10:11" x14ac:dyDescent="0.25">
      <c r="J79373" t="s">
        <v>505</v>
      </c>
      <c r="K79373" t="s">
        <v>82283</v>
      </c>
    </row>
    <row r="79374" spans="10:11" x14ac:dyDescent="0.25">
      <c r="J79374" t="s">
        <v>505</v>
      </c>
      <c r="K79374" t="s">
        <v>82284</v>
      </c>
    </row>
    <row r="79375" spans="10:11" x14ac:dyDescent="0.25">
      <c r="J79375" t="s">
        <v>505</v>
      </c>
      <c r="K79375" t="s">
        <v>82285</v>
      </c>
    </row>
    <row r="79376" spans="10:11" x14ac:dyDescent="0.25">
      <c r="J79376" t="s">
        <v>505</v>
      </c>
      <c r="K79376" t="s">
        <v>82286</v>
      </c>
    </row>
    <row r="79377" spans="10:11" x14ac:dyDescent="0.25">
      <c r="J79377" t="s">
        <v>505</v>
      </c>
      <c r="K79377" t="s">
        <v>82287</v>
      </c>
    </row>
    <row r="79378" spans="10:11" x14ac:dyDescent="0.25">
      <c r="J79378" t="s">
        <v>505</v>
      </c>
      <c r="K79378" t="s">
        <v>82288</v>
      </c>
    </row>
    <row r="79379" spans="10:11" x14ac:dyDescent="0.25">
      <c r="J79379" t="s">
        <v>505</v>
      </c>
      <c r="K79379" t="s">
        <v>82289</v>
      </c>
    </row>
    <row r="79380" spans="10:11" x14ac:dyDescent="0.25">
      <c r="J79380" t="s">
        <v>505</v>
      </c>
      <c r="K79380" t="s">
        <v>82290</v>
      </c>
    </row>
    <row r="79381" spans="10:11" x14ac:dyDescent="0.25">
      <c r="J79381" t="s">
        <v>505</v>
      </c>
      <c r="K79381" t="s">
        <v>82291</v>
      </c>
    </row>
    <row r="79382" spans="10:11" x14ac:dyDescent="0.25">
      <c r="J79382" t="s">
        <v>505</v>
      </c>
      <c r="K79382" t="s">
        <v>82292</v>
      </c>
    </row>
    <row r="79383" spans="10:11" x14ac:dyDescent="0.25">
      <c r="J79383" t="s">
        <v>505</v>
      </c>
      <c r="K79383" t="s">
        <v>82293</v>
      </c>
    </row>
    <row r="79384" spans="10:11" x14ac:dyDescent="0.25">
      <c r="J79384" t="s">
        <v>505</v>
      </c>
      <c r="K79384" t="s">
        <v>82294</v>
      </c>
    </row>
    <row r="79385" spans="10:11" x14ac:dyDescent="0.25">
      <c r="J79385" t="s">
        <v>505</v>
      </c>
      <c r="K79385" t="s">
        <v>82295</v>
      </c>
    </row>
    <row r="79386" spans="10:11" x14ac:dyDescent="0.25">
      <c r="J79386" t="s">
        <v>505</v>
      </c>
      <c r="K79386" t="s">
        <v>82296</v>
      </c>
    </row>
    <row r="79387" spans="10:11" x14ac:dyDescent="0.25">
      <c r="J79387" t="s">
        <v>505</v>
      </c>
      <c r="K79387" t="s">
        <v>82297</v>
      </c>
    </row>
    <row r="79388" spans="10:11" x14ac:dyDescent="0.25">
      <c r="J79388" t="s">
        <v>505</v>
      </c>
      <c r="K79388" t="s">
        <v>82298</v>
      </c>
    </row>
    <row r="79389" spans="10:11" x14ac:dyDescent="0.25">
      <c r="J79389" t="s">
        <v>505</v>
      </c>
      <c r="K79389" t="s">
        <v>82299</v>
      </c>
    </row>
    <row r="79390" spans="10:11" x14ac:dyDescent="0.25">
      <c r="J79390" t="s">
        <v>505</v>
      </c>
      <c r="K79390" t="s">
        <v>82300</v>
      </c>
    </row>
    <row r="79391" spans="10:11" x14ac:dyDescent="0.25">
      <c r="J79391" t="s">
        <v>505</v>
      </c>
      <c r="K79391" t="s">
        <v>82301</v>
      </c>
    </row>
    <row r="79392" spans="10:11" x14ac:dyDescent="0.25">
      <c r="J79392" t="s">
        <v>505</v>
      </c>
      <c r="K79392" t="s">
        <v>82302</v>
      </c>
    </row>
    <row r="79393" spans="10:11" x14ac:dyDescent="0.25">
      <c r="J79393" t="s">
        <v>505</v>
      </c>
      <c r="K79393" t="s">
        <v>82303</v>
      </c>
    </row>
    <row r="79394" spans="10:11" x14ac:dyDescent="0.25">
      <c r="J79394" t="s">
        <v>505</v>
      </c>
      <c r="K79394" t="s">
        <v>82304</v>
      </c>
    </row>
    <row r="79395" spans="10:11" x14ac:dyDescent="0.25">
      <c r="J79395" t="s">
        <v>505</v>
      </c>
      <c r="K79395" t="s">
        <v>82305</v>
      </c>
    </row>
    <row r="79396" spans="10:11" x14ac:dyDescent="0.25">
      <c r="J79396" t="s">
        <v>505</v>
      </c>
      <c r="K79396" t="s">
        <v>82306</v>
      </c>
    </row>
    <row r="79397" spans="10:11" x14ac:dyDescent="0.25">
      <c r="J79397" t="s">
        <v>505</v>
      </c>
      <c r="K79397" t="s">
        <v>82307</v>
      </c>
    </row>
    <row r="79398" spans="10:11" x14ac:dyDescent="0.25">
      <c r="J79398" t="s">
        <v>505</v>
      </c>
      <c r="K79398" t="s">
        <v>82308</v>
      </c>
    </row>
    <row r="79399" spans="10:11" x14ac:dyDescent="0.25">
      <c r="J79399" t="s">
        <v>505</v>
      </c>
      <c r="K79399" t="s">
        <v>82309</v>
      </c>
    </row>
    <row r="79400" spans="10:11" x14ac:dyDescent="0.25">
      <c r="J79400" t="s">
        <v>505</v>
      </c>
      <c r="K79400" t="s">
        <v>82310</v>
      </c>
    </row>
    <row r="79401" spans="10:11" x14ac:dyDescent="0.25">
      <c r="J79401" t="s">
        <v>505</v>
      </c>
      <c r="K79401" t="s">
        <v>82311</v>
      </c>
    </row>
    <row r="79402" spans="10:11" x14ac:dyDescent="0.25">
      <c r="J79402" t="s">
        <v>505</v>
      </c>
      <c r="K79402" t="s">
        <v>82312</v>
      </c>
    </row>
    <row r="79403" spans="10:11" x14ac:dyDescent="0.25">
      <c r="J79403" t="s">
        <v>505</v>
      </c>
      <c r="K79403" t="s">
        <v>82313</v>
      </c>
    </row>
    <row r="79404" spans="10:11" x14ac:dyDescent="0.25">
      <c r="J79404" t="s">
        <v>505</v>
      </c>
      <c r="K79404" t="s">
        <v>82314</v>
      </c>
    </row>
    <row r="79405" spans="10:11" x14ac:dyDescent="0.25">
      <c r="J79405" t="s">
        <v>505</v>
      </c>
      <c r="K79405" t="s">
        <v>82315</v>
      </c>
    </row>
    <row r="79406" spans="10:11" x14ac:dyDescent="0.25">
      <c r="J79406" t="s">
        <v>505</v>
      </c>
      <c r="K79406" t="s">
        <v>82316</v>
      </c>
    </row>
    <row r="79407" spans="10:11" x14ac:dyDescent="0.25">
      <c r="J79407" t="s">
        <v>505</v>
      </c>
      <c r="K79407" t="s">
        <v>82317</v>
      </c>
    </row>
    <row r="79408" spans="10:11" x14ac:dyDescent="0.25">
      <c r="J79408" t="s">
        <v>505</v>
      </c>
      <c r="K79408" t="s">
        <v>82318</v>
      </c>
    </row>
    <row r="79409" spans="10:11" x14ac:dyDescent="0.25">
      <c r="J79409" t="s">
        <v>505</v>
      </c>
      <c r="K79409" t="s">
        <v>82319</v>
      </c>
    </row>
    <row r="79410" spans="10:11" x14ac:dyDescent="0.25">
      <c r="J79410" t="s">
        <v>505</v>
      </c>
      <c r="K79410" t="s">
        <v>82320</v>
      </c>
    </row>
    <row r="79411" spans="10:11" x14ac:dyDescent="0.25">
      <c r="J79411" t="s">
        <v>505</v>
      </c>
      <c r="K79411" t="s">
        <v>82321</v>
      </c>
    </row>
    <row r="79412" spans="10:11" x14ac:dyDescent="0.25">
      <c r="J79412" t="s">
        <v>505</v>
      </c>
      <c r="K79412" t="s">
        <v>82322</v>
      </c>
    </row>
    <row r="79413" spans="10:11" x14ac:dyDescent="0.25">
      <c r="J79413" t="s">
        <v>505</v>
      </c>
      <c r="K79413" t="s">
        <v>82323</v>
      </c>
    </row>
    <row r="79414" spans="10:11" x14ac:dyDescent="0.25">
      <c r="J79414" t="s">
        <v>505</v>
      </c>
      <c r="K79414" t="s">
        <v>82324</v>
      </c>
    </row>
    <row r="79415" spans="10:11" x14ac:dyDescent="0.25">
      <c r="J79415" t="s">
        <v>505</v>
      </c>
      <c r="K79415" t="s">
        <v>82325</v>
      </c>
    </row>
    <row r="79416" spans="10:11" x14ac:dyDescent="0.25">
      <c r="J79416" t="s">
        <v>505</v>
      </c>
      <c r="K79416" t="s">
        <v>82326</v>
      </c>
    </row>
    <row r="79417" spans="10:11" x14ac:dyDescent="0.25">
      <c r="J79417" t="s">
        <v>505</v>
      </c>
      <c r="K79417" t="s">
        <v>82327</v>
      </c>
    </row>
    <row r="79418" spans="10:11" x14ac:dyDescent="0.25">
      <c r="J79418" t="s">
        <v>505</v>
      </c>
      <c r="K79418" t="s">
        <v>82328</v>
      </c>
    </row>
    <row r="79419" spans="10:11" x14ac:dyDescent="0.25">
      <c r="J79419" t="s">
        <v>505</v>
      </c>
      <c r="K79419" t="s">
        <v>82329</v>
      </c>
    </row>
    <row r="79420" spans="10:11" x14ac:dyDescent="0.25">
      <c r="J79420" t="s">
        <v>505</v>
      </c>
      <c r="K79420" t="s">
        <v>82330</v>
      </c>
    </row>
    <row r="79421" spans="10:11" x14ac:dyDescent="0.25">
      <c r="J79421" t="s">
        <v>505</v>
      </c>
      <c r="K79421" t="s">
        <v>82331</v>
      </c>
    </row>
    <row r="79422" spans="10:11" x14ac:dyDescent="0.25">
      <c r="J79422" t="s">
        <v>505</v>
      </c>
      <c r="K79422" t="s">
        <v>82332</v>
      </c>
    </row>
    <row r="79423" spans="10:11" x14ac:dyDescent="0.25">
      <c r="J79423" t="s">
        <v>505</v>
      </c>
      <c r="K79423" t="s">
        <v>82333</v>
      </c>
    </row>
    <row r="79424" spans="10:11" x14ac:dyDescent="0.25">
      <c r="J79424" t="s">
        <v>505</v>
      </c>
      <c r="K79424" t="s">
        <v>82334</v>
      </c>
    </row>
    <row r="79425" spans="10:11" x14ac:dyDescent="0.25">
      <c r="J79425" t="s">
        <v>505</v>
      </c>
      <c r="K79425" t="s">
        <v>82335</v>
      </c>
    </row>
    <row r="79426" spans="10:11" x14ac:dyDescent="0.25">
      <c r="J79426" t="s">
        <v>505</v>
      </c>
      <c r="K79426" t="s">
        <v>82336</v>
      </c>
    </row>
    <row r="79427" spans="10:11" x14ac:dyDescent="0.25">
      <c r="J79427" t="s">
        <v>505</v>
      </c>
      <c r="K79427" t="s">
        <v>82337</v>
      </c>
    </row>
    <row r="79428" spans="10:11" x14ac:dyDescent="0.25">
      <c r="J79428" t="s">
        <v>505</v>
      </c>
      <c r="K79428" t="s">
        <v>82338</v>
      </c>
    </row>
    <row r="79429" spans="10:11" x14ac:dyDescent="0.25">
      <c r="J79429" t="s">
        <v>505</v>
      </c>
      <c r="K79429" t="s">
        <v>82339</v>
      </c>
    </row>
    <row r="79430" spans="10:11" x14ac:dyDescent="0.25">
      <c r="J79430" t="s">
        <v>505</v>
      </c>
      <c r="K79430" t="s">
        <v>82340</v>
      </c>
    </row>
    <row r="79431" spans="10:11" x14ac:dyDescent="0.25">
      <c r="J79431" t="s">
        <v>505</v>
      </c>
      <c r="K79431" t="s">
        <v>82341</v>
      </c>
    </row>
    <row r="79432" spans="10:11" x14ac:dyDescent="0.25">
      <c r="J79432" t="s">
        <v>505</v>
      </c>
      <c r="K79432" t="s">
        <v>82342</v>
      </c>
    </row>
    <row r="79433" spans="10:11" x14ac:dyDescent="0.25">
      <c r="J79433" t="s">
        <v>505</v>
      </c>
      <c r="K79433" t="s">
        <v>82343</v>
      </c>
    </row>
    <row r="79434" spans="10:11" x14ac:dyDescent="0.25">
      <c r="J79434" t="s">
        <v>505</v>
      </c>
      <c r="K79434" t="s">
        <v>82344</v>
      </c>
    </row>
    <row r="79435" spans="10:11" x14ac:dyDescent="0.25">
      <c r="J79435" t="s">
        <v>505</v>
      </c>
      <c r="K79435" t="s">
        <v>82345</v>
      </c>
    </row>
    <row r="79436" spans="10:11" x14ac:dyDescent="0.25">
      <c r="J79436" t="s">
        <v>505</v>
      </c>
      <c r="K79436" t="s">
        <v>82346</v>
      </c>
    </row>
    <row r="79437" spans="10:11" x14ac:dyDescent="0.25">
      <c r="J79437" t="s">
        <v>505</v>
      </c>
      <c r="K79437" t="s">
        <v>82347</v>
      </c>
    </row>
    <row r="79438" spans="10:11" x14ac:dyDescent="0.25">
      <c r="J79438" t="s">
        <v>505</v>
      </c>
      <c r="K79438" t="s">
        <v>82348</v>
      </c>
    </row>
    <row r="79439" spans="10:11" x14ac:dyDescent="0.25">
      <c r="J79439" t="s">
        <v>505</v>
      </c>
      <c r="K79439" t="s">
        <v>82349</v>
      </c>
    </row>
    <row r="79440" spans="10:11" x14ac:dyDescent="0.25">
      <c r="J79440" t="s">
        <v>505</v>
      </c>
      <c r="K79440" t="s">
        <v>82350</v>
      </c>
    </row>
    <row r="79441" spans="10:11" x14ac:dyDescent="0.25">
      <c r="J79441" t="s">
        <v>505</v>
      </c>
      <c r="K79441" t="s">
        <v>82351</v>
      </c>
    </row>
    <row r="79442" spans="10:11" x14ac:dyDescent="0.25">
      <c r="J79442" t="s">
        <v>505</v>
      </c>
      <c r="K79442" t="s">
        <v>82352</v>
      </c>
    </row>
    <row r="79443" spans="10:11" x14ac:dyDescent="0.25">
      <c r="J79443" t="s">
        <v>505</v>
      </c>
      <c r="K79443" t="s">
        <v>82353</v>
      </c>
    </row>
    <row r="79444" spans="10:11" x14ac:dyDescent="0.25">
      <c r="J79444" t="s">
        <v>505</v>
      </c>
      <c r="K79444" t="s">
        <v>82354</v>
      </c>
    </row>
    <row r="79445" spans="10:11" x14ac:dyDescent="0.25">
      <c r="J79445" t="s">
        <v>505</v>
      </c>
      <c r="K79445" t="s">
        <v>82355</v>
      </c>
    </row>
    <row r="79446" spans="10:11" x14ac:dyDescent="0.25">
      <c r="J79446" t="s">
        <v>505</v>
      </c>
      <c r="K79446" t="s">
        <v>82356</v>
      </c>
    </row>
    <row r="79447" spans="10:11" x14ac:dyDescent="0.25">
      <c r="J79447" t="s">
        <v>505</v>
      </c>
      <c r="K79447" t="s">
        <v>82357</v>
      </c>
    </row>
    <row r="79448" spans="10:11" x14ac:dyDescent="0.25">
      <c r="J79448" t="s">
        <v>505</v>
      </c>
      <c r="K79448" t="s">
        <v>82358</v>
      </c>
    </row>
    <row r="79449" spans="10:11" x14ac:dyDescent="0.25">
      <c r="J79449" t="s">
        <v>505</v>
      </c>
      <c r="K79449" t="s">
        <v>82359</v>
      </c>
    </row>
    <row r="79450" spans="10:11" x14ac:dyDescent="0.25">
      <c r="J79450" t="s">
        <v>505</v>
      </c>
      <c r="K79450" t="s">
        <v>82360</v>
      </c>
    </row>
    <row r="79451" spans="10:11" x14ac:dyDescent="0.25">
      <c r="J79451" t="s">
        <v>505</v>
      </c>
      <c r="K79451" t="s">
        <v>82361</v>
      </c>
    </row>
    <row r="79452" spans="10:11" x14ac:dyDescent="0.25">
      <c r="J79452" t="s">
        <v>505</v>
      </c>
      <c r="K79452" t="s">
        <v>82362</v>
      </c>
    </row>
    <row r="79453" spans="10:11" x14ac:dyDescent="0.25">
      <c r="J79453" t="s">
        <v>505</v>
      </c>
      <c r="K79453" t="s">
        <v>82363</v>
      </c>
    </row>
    <row r="79454" spans="10:11" x14ac:dyDescent="0.25">
      <c r="J79454" t="s">
        <v>505</v>
      </c>
      <c r="K79454" t="s">
        <v>82364</v>
      </c>
    </row>
    <row r="79455" spans="10:11" x14ac:dyDescent="0.25">
      <c r="J79455" t="s">
        <v>505</v>
      </c>
      <c r="K79455" t="s">
        <v>82365</v>
      </c>
    </row>
    <row r="79456" spans="10:11" x14ac:dyDescent="0.25">
      <c r="J79456" t="s">
        <v>505</v>
      </c>
      <c r="K79456" t="s">
        <v>82366</v>
      </c>
    </row>
    <row r="79457" spans="10:11" x14ac:dyDescent="0.25">
      <c r="J79457" t="s">
        <v>505</v>
      </c>
      <c r="K79457" t="s">
        <v>82367</v>
      </c>
    </row>
    <row r="79458" spans="10:11" x14ac:dyDescent="0.25">
      <c r="J79458" t="s">
        <v>505</v>
      </c>
      <c r="K79458" t="s">
        <v>82368</v>
      </c>
    </row>
    <row r="79459" spans="10:11" x14ac:dyDescent="0.25">
      <c r="J79459" t="s">
        <v>505</v>
      </c>
      <c r="K79459" t="s">
        <v>82369</v>
      </c>
    </row>
    <row r="79460" spans="10:11" x14ac:dyDescent="0.25">
      <c r="J79460" t="s">
        <v>505</v>
      </c>
      <c r="K79460" t="s">
        <v>82370</v>
      </c>
    </row>
    <row r="79461" spans="10:11" x14ac:dyDescent="0.25">
      <c r="J79461" t="s">
        <v>505</v>
      </c>
      <c r="K79461" t="s">
        <v>82371</v>
      </c>
    </row>
    <row r="79462" spans="10:11" x14ac:dyDescent="0.25">
      <c r="J79462" t="s">
        <v>505</v>
      </c>
      <c r="K79462" t="s">
        <v>82372</v>
      </c>
    </row>
    <row r="79463" spans="10:11" x14ac:dyDescent="0.25">
      <c r="J79463" t="s">
        <v>505</v>
      </c>
      <c r="K79463" t="s">
        <v>82373</v>
      </c>
    </row>
    <row r="79464" spans="10:11" x14ac:dyDescent="0.25">
      <c r="J79464" t="s">
        <v>505</v>
      </c>
      <c r="K79464" t="s">
        <v>82374</v>
      </c>
    </row>
    <row r="79465" spans="10:11" x14ac:dyDescent="0.25">
      <c r="J79465" t="s">
        <v>505</v>
      </c>
      <c r="K79465" t="s">
        <v>82375</v>
      </c>
    </row>
    <row r="79466" spans="10:11" x14ac:dyDescent="0.25">
      <c r="J79466" t="s">
        <v>505</v>
      </c>
      <c r="K79466" t="s">
        <v>82376</v>
      </c>
    </row>
    <row r="79467" spans="10:11" x14ac:dyDescent="0.25">
      <c r="J79467" t="s">
        <v>505</v>
      </c>
      <c r="K79467" t="s">
        <v>82377</v>
      </c>
    </row>
    <row r="79468" spans="10:11" x14ac:dyDescent="0.25">
      <c r="J79468" t="s">
        <v>505</v>
      </c>
      <c r="K79468" t="s">
        <v>82378</v>
      </c>
    </row>
    <row r="79469" spans="10:11" x14ac:dyDescent="0.25">
      <c r="J79469" t="s">
        <v>505</v>
      </c>
      <c r="K79469" t="s">
        <v>82379</v>
      </c>
    </row>
    <row r="79470" spans="10:11" x14ac:dyDescent="0.25">
      <c r="J79470" t="s">
        <v>505</v>
      </c>
      <c r="K79470" t="s">
        <v>82380</v>
      </c>
    </row>
    <row r="79471" spans="10:11" x14ac:dyDescent="0.25">
      <c r="J79471" t="s">
        <v>505</v>
      </c>
      <c r="K79471" t="s">
        <v>82381</v>
      </c>
    </row>
    <row r="79472" spans="10:11" x14ac:dyDescent="0.25">
      <c r="J79472" t="s">
        <v>505</v>
      </c>
      <c r="K79472" t="s">
        <v>82382</v>
      </c>
    </row>
    <row r="79473" spans="10:11" x14ac:dyDescent="0.25">
      <c r="J79473" t="s">
        <v>505</v>
      </c>
      <c r="K79473" t="s">
        <v>82383</v>
      </c>
    </row>
    <row r="79474" spans="10:11" x14ac:dyDescent="0.25">
      <c r="J79474" t="s">
        <v>505</v>
      </c>
      <c r="K79474" t="s">
        <v>82384</v>
      </c>
    </row>
    <row r="79475" spans="10:11" x14ac:dyDescent="0.25">
      <c r="J79475" t="s">
        <v>505</v>
      </c>
      <c r="K79475" t="s">
        <v>82385</v>
      </c>
    </row>
    <row r="79476" spans="10:11" x14ac:dyDescent="0.25">
      <c r="J79476" t="s">
        <v>505</v>
      </c>
      <c r="K79476" t="s">
        <v>82386</v>
      </c>
    </row>
    <row r="79477" spans="10:11" x14ac:dyDescent="0.25">
      <c r="J79477" t="s">
        <v>505</v>
      </c>
      <c r="K79477" t="s">
        <v>82387</v>
      </c>
    </row>
    <row r="79478" spans="10:11" x14ac:dyDescent="0.25">
      <c r="J79478" t="s">
        <v>505</v>
      </c>
      <c r="K79478" t="s">
        <v>82388</v>
      </c>
    </row>
    <row r="79479" spans="10:11" x14ac:dyDescent="0.25">
      <c r="J79479" t="s">
        <v>505</v>
      </c>
      <c r="K79479" t="s">
        <v>82389</v>
      </c>
    </row>
    <row r="79480" spans="10:11" x14ac:dyDescent="0.25">
      <c r="J79480" t="s">
        <v>505</v>
      </c>
      <c r="K79480" t="s">
        <v>82390</v>
      </c>
    </row>
    <row r="79481" spans="10:11" x14ac:dyDescent="0.25">
      <c r="J79481" t="s">
        <v>505</v>
      </c>
      <c r="K79481" t="s">
        <v>82391</v>
      </c>
    </row>
    <row r="79482" spans="10:11" x14ac:dyDescent="0.25">
      <c r="J79482" t="s">
        <v>505</v>
      </c>
      <c r="K79482" t="s">
        <v>82392</v>
      </c>
    </row>
    <row r="79483" spans="10:11" x14ac:dyDescent="0.25">
      <c r="J79483" t="s">
        <v>505</v>
      </c>
      <c r="K79483" t="s">
        <v>82393</v>
      </c>
    </row>
    <row r="79484" spans="10:11" x14ac:dyDescent="0.25">
      <c r="J79484" t="s">
        <v>505</v>
      </c>
      <c r="K79484" t="s">
        <v>82394</v>
      </c>
    </row>
    <row r="79485" spans="10:11" x14ac:dyDescent="0.25">
      <c r="J79485" t="s">
        <v>505</v>
      </c>
      <c r="K79485" t="s">
        <v>82395</v>
      </c>
    </row>
    <row r="79486" spans="10:11" x14ac:dyDescent="0.25">
      <c r="J79486" t="s">
        <v>505</v>
      </c>
      <c r="K79486" t="s">
        <v>82396</v>
      </c>
    </row>
    <row r="79487" spans="10:11" x14ac:dyDescent="0.25">
      <c r="J79487" t="s">
        <v>505</v>
      </c>
      <c r="K79487" t="s">
        <v>82397</v>
      </c>
    </row>
    <row r="79488" spans="10:11" x14ac:dyDescent="0.25">
      <c r="J79488" t="s">
        <v>505</v>
      </c>
      <c r="K79488" t="s">
        <v>82398</v>
      </c>
    </row>
    <row r="79489" spans="10:11" x14ac:dyDescent="0.25">
      <c r="J79489" t="s">
        <v>505</v>
      </c>
      <c r="K79489" t="s">
        <v>82399</v>
      </c>
    </row>
    <row r="79490" spans="10:11" x14ac:dyDescent="0.25">
      <c r="J79490" t="s">
        <v>505</v>
      </c>
      <c r="K79490" t="s">
        <v>82400</v>
      </c>
    </row>
    <row r="79491" spans="10:11" x14ac:dyDescent="0.25">
      <c r="J79491" t="s">
        <v>505</v>
      </c>
      <c r="K79491" t="s">
        <v>82401</v>
      </c>
    </row>
    <row r="79492" spans="10:11" x14ac:dyDescent="0.25">
      <c r="J79492" t="s">
        <v>505</v>
      </c>
      <c r="K79492" t="s">
        <v>82402</v>
      </c>
    </row>
    <row r="79493" spans="10:11" x14ac:dyDescent="0.25">
      <c r="J79493" t="s">
        <v>505</v>
      </c>
      <c r="K79493" t="s">
        <v>82403</v>
      </c>
    </row>
    <row r="79494" spans="10:11" x14ac:dyDescent="0.25">
      <c r="J79494" t="s">
        <v>505</v>
      </c>
      <c r="K79494" t="s">
        <v>82404</v>
      </c>
    </row>
    <row r="79495" spans="10:11" x14ac:dyDescent="0.25">
      <c r="J79495" t="s">
        <v>505</v>
      </c>
      <c r="K79495" t="s">
        <v>82405</v>
      </c>
    </row>
    <row r="79496" spans="10:11" x14ac:dyDescent="0.25">
      <c r="J79496" t="s">
        <v>505</v>
      </c>
      <c r="K79496" t="s">
        <v>82406</v>
      </c>
    </row>
    <row r="79497" spans="10:11" x14ac:dyDescent="0.25">
      <c r="J79497" t="s">
        <v>505</v>
      </c>
      <c r="K79497" t="s">
        <v>82407</v>
      </c>
    </row>
    <row r="79498" spans="10:11" x14ac:dyDescent="0.25">
      <c r="J79498" t="s">
        <v>505</v>
      </c>
      <c r="K79498" t="s">
        <v>82408</v>
      </c>
    </row>
    <row r="79499" spans="10:11" x14ac:dyDescent="0.25">
      <c r="J79499" t="s">
        <v>505</v>
      </c>
      <c r="K79499" t="s">
        <v>82409</v>
      </c>
    </row>
    <row r="79500" spans="10:11" x14ac:dyDescent="0.25">
      <c r="J79500" t="s">
        <v>505</v>
      </c>
      <c r="K79500" t="s">
        <v>82410</v>
      </c>
    </row>
    <row r="79501" spans="10:11" x14ac:dyDescent="0.25">
      <c r="J79501" t="s">
        <v>505</v>
      </c>
      <c r="K79501" t="s">
        <v>82411</v>
      </c>
    </row>
    <row r="79502" spans="10:11" x14ac:dyDescent="0.25">
      <c r="J79502" t="s">
        <v>505</v>
      </c>
      <c r="K79502" t="s">
        <v>82412</v>
      </c>
    </row>
    <row r="79503" spans="10:11" x14ac:dyDescent="0.25">
      <c r="J79503" t="s">
        <v>505</v>
      </c>
      <c r="K79503" t="s">
        <v>82413</v>
      </c>
    </row>
    <row r="79504" spans="10:11" x14ac:dyDescent="0.25">
      <c r="J79504" t="s">
        <v>505</v>
      </c>
      <c r="K79504" t="s">
        <v>82414</v>
      </c>
    </row>
    <row r="79505" spans="10:11" x14ac:dyDescent="0.25">
      <c r="J79505" t="s">
        <v>505</v>
      </c>
      <c r="K79505" t="s">
        <v>82415</v>
      </c>
    </row>
    <row r="79506" spans="10:11" x14ac:dyDescent="0.25">
      <c r="J79506" t="s">
        <v>505</v>
      </c>
      <c r="K79506" t="s">
        <v>82416</v>
      </c>
    </row>
    <row r="79507" spans="10:11" x14ac:dyDescent="0.25">
      <c r="J79507" t="s">
        <v>505</v>
      </c>
      <c r="K79507" t="s">
        <v>82417</v>
      </c>
    </row>
    <row r="79508" spans="10:11" x14ac:dyDescent="0.25">
      <c r="J79508" t="s">
        <v>505</v>
      </c>
      <c r="K79508" t="s">
        <v>82418</v>
      </c>
    </row>
    <row r="79509" spans="10:11" x14ac:dyDescent="0.25">
      <c r="J79509" t="s">
        <v>505</v>
      </c>
      <c r="K79509" t="s">
        <v>82419</v>
      </c>
    </row>
    <row r="79510" spans="10:11" x14ac:dyDescent="0.25">
      <c r="J79510" t="s">
        <v>505</v>
      </c>
      <c r="K79510" t="s">
        <v>82420</v>
      </c>
    </row>
    <row r="79511" spans="10:11" x14ac:dyDescent="0.25">
      <c r="J79511" t="s">
        <v>505</v>
      </c>
      <c r="K79511" t="s">
        <v>82421</v>
      </c>
    </row>
    <row r="79512" spans="10:11" x14ac:dyDescent="0.25">
      <c r="J79512" t="s">
        <v>505</v>
      </c>
      <c r="K79512" t="s">
        <v>82422</v>
      </c>
    </row>
    <row r="79513" spans="10:11" x14ac:dyDescent="0.25">
      <c r="J79513" t="s">
        <v>505</v>
      </c>
      <c r="K79513" t="s">
        <v>82423</v>
      </c>
    </row>
    <row r="79514" spans="10:11" x14ac:dyDescent="0.25">
      <c r="J79514" t="s">
        <v>505</v>
      </c>
      <c r="K79514" t="s">
        <v>82424</v>
      </c>
    </row>
    <row r="79515" spans="10:11" x14ac:dyDescent="0.25">
      <c r="J79515" t="s">
        <v>505</v>
      </c>
      <c r="K79515" t="s">
        <v>82425</v>
      </c>
    </row>
    <row r="79516" spans="10:11" x14ac:dyDescent="0.25">
      <c r="J79516" t="s">
        <v>505</v>
      </c>
      <c r="K79516" t="s">
        <v>82426</v>
      </c>
    </row>
    <row r="79517" spans="10:11" x14ac:dyDescent="0.25">
      <c r="J79517" t="s">
        <v>505</v>
      </c>
      <c r="K79517" t="s">
        <v>82427</v>
      </c>
    </row>
    <row r="79518" spans="10:11" x14ac:dyDescent="0.25">
      <c r="J79518" t="s">
        <v>505</v>
      </c>
      <c r="K79518" t="s">
        <v>82428</v>
      </c>
    </row>
    <row r="79519" spans="10:11" x14ac:dyDescent="0.25">
      <c r="J79519" t="s">
        <v>505</v>
      </c>
      <c r="K79519" t="s">
        <v>82429</v>
      </c>
    </row>
    <row r="79520" spans="10:11" x14ac:dyDescent="0.25">
      <c r="J79520" t="s">
        <v>505</v>
      </c>
      <c r="K79520" t="s">
        <v>82430</v>
      </c>
    </row>
    <row r="79521" spans="10:11" x14ac:dyDescent="0.25">
      <c r="J79521" t="s">
        <v>505</v>
      </c>
      <c r="K79521" t="s">
        <v>82431</v>
      </c>
    </row>
    <row r="79522" spans="10:11" x14ac:dyDescent="0.25">
      <c r="J79522" t="s">
        <v>505</v>
      </c>
      <c r="K79522" t="s">
        <v>82432</v>
      </c>
    </row>
    <row r="79523" spans="10:11" x14ac:dyDescent="0.25">
      <c r="J79523" t="s">
        <v>505</v>
      </c>
      <c r="K79523" t="s">
        <v>82433</v>
      </c>
    </row>
    <row r="79524" spans="10:11" x14ac:dyDescent="0.25">
      <c r="J79524" t="s">
        <v>505</v>
      </c>
      <c r="K79524" t="s">
        <v>82434</v>
      </c>
    </row>
    <row r="79525" spans="10:11" x14ac:dyDescent="0.25">
      <c r="J79525" t="s">
        <v>505</v>
      </c>
      <c r="K79525" t="s">
        <v>82435</v>
      </c>
    </row>
    <row r="79526" spans="10:11" x14ac:dyDescent="0.25">
      <c r="J79526" t="s">
        <v>505</v>
      </c>
      <c r="K79526" t="s">
        <v>82436</v>
      </c>
    </row>
    <row r="79527" spans="10:11" x14ac:dyDescent="0.25">
      <c r="J79527" t="s">
        <v>505</v>
      </c>
      <c r="K79527" t="s">
        <v>82437</v>
      </c>
    </row>
    <row r="79528" spans="10:11" x14ac:dyDescent="0.25">
      <c r="J79528" t="s">
        <v>505</v>
      </c>
      <c r="K79528" t="s">
        <v>82438</v>
      </c>
    </row>
    <row r="79529" spans="10:11" x14ac:dyDescent="0.25">
      <c r="J79529" t="s">
        <v>505</v>
      </c>
      <c r="K79529" t="s">
        <v>82439</v>
      </c>
    </row>
    <row r="79530" spans="10:11" x14ac:dyDescent="0.25">
      <c r="J79530" t="s">
        <v>505</v>
      </c>
      <c r="K79530" t="s">
        <v>82440</v>
      </c>
    </row>
    <row r="79531" spans="10:11" x14ac:dyDescent="0.25">
      <c r="J79531" t="s">
        <v>505</v>
      </c>
      <c r="K79531" t="s">
        <v>82441</v>
      </c>
    </row>
    <row r="79532" spans="10:11" x14ac:dyDescent="0.25">
      <c r="J79532" t="s">
        <v>505</v>
      </c>
      <c r="K79532" t="s">
        <v>82442</v>
      </c>
    </row>
    <row r="79533" spans="10:11" x14ac:dyDescent="0.25">
      <c r="J79533" t="s">
        <v>505</v>
      </c>
      <c r="K79533" t="s">
        <v>82443</v>
      </c>
    </row>
    <row r="79534" spans="10:11" x14ac:dyDescent="0.25">
      <c r="J79534" t="s">
        <v>505</v>
      </c>
      <c r="K79534" t="s">
        <v>82444</v>
      </c>
    </row>
    <row r="79535" spans="10:11" x14ac:dyDescent="0.25">
      <c r="J79535" t="s">
        <v>505</v>
      </c>
      <c r="K79535" t="s">
        <v>82445</v>
      </c>
    </row>
    <row r="79536" spans="10:11" x14ac:dyDescent="0.25">
      <c r="J79536" t="s">
        <v>505</v>
      </c>
      <c r="K79536" t="s">
        <v>82446</v>
      </c>
    </row>
    <row r="79537" spans="10:11" x14ac:dyDescent="0.25">
      <c r="J79537" t="s">
        <v>505</v>
      </c>
      <c r="K79537" t="s">
        <v>82447</v>
      </c>
    </row>
    <row r="79538" spans="10:11" x14ac:dyDescent="0.25">
      <c r="J79538" t="s">
        <v>505</v>
      </c>
      <c r="K79538" t="s">
        <v>82448</v>
      </c>
    </row>
    <row r="79539" spans="10:11" x14ac:dyDescent="0.25">
      <c r="J79539" t="s">
        <v>505</v>
      </c>
      <c r="K79539" t="s">
        <v>82449</v>
      </c>
    </row>
    <row r="79540" spans="10:11" x14ac:dyDescent="0.25">
      <c r="J79540" t="s">
        <v>505</v>
      </c>
      <c r="K79540" t="s">
        <v>82450</v>
      </c>
    </row>
    <row r="79541" spans="10:11" x14ac:dyDescent="0.25">
      <c r="J79541" t="s">
        <v>505</v>
      </c>
      <c r="K79541" t="s">
        <v>82451</v>
      </c>
    </row>
    <row r="79542" spans="10:11" x14ac:dyDescent="0.25">
      <c r="J79542" t="s">
        <v>505</v>
      </c>
      <c r="K79542" t="s">
        <v>82452</v>
      </c>
    </row>
    <row r="79543" spans="10:11" x14ac:dyDescent="0.25">
      <c r="J79543" t="s">
        <v>505</v>
      </c>
      <c r="K79543" t="s">
        <v>82453</v>
      </c>
    </row>
    <row r="79544" spans="10:11" x14ac:dyDescent="0.25">
      <c r="J79544" t="s">
        <v>505</v>
      </c>
      <c r="K79544" t="s">
        <v>82454</v>
      </c>
    </row>
    <row r="79545" spans="10:11" x14ac:dyDescent="0.25">
      <c r="J79545" t="s">
        <v>505</v>
      </c>
      <c r="K79545" t="s">
        <v>82455</v>
      </c>
    </row>
    <row r="79546" spans="10:11" x14ac:dyDescent="0.25">
      <c r="J79546" t="s">
        <v>505</v>
      </c>
      <c r="K79546" t="s">
        <v>82456</v>
      </c>
    </row>
    <row r="79547" spans="10:11" x14ac:dyDescent="0.25">
      <c r="J79547" t="s">
        <v>505</v>
      </c>
      <c r="K79547" t="s">
        <v>82457</v>
      </c>
    </row>
    <row r="79548" spans="10:11" x14ac:dyDescent="0.25">
      <c r="J79548" t="s">
        <v>505</v>
      </c>
      <c r="K79548" t="s">
        <v>82458</v>
      </c>
    </row>
    <row r="79549" spans="10:11" x14ac:dyDescent="0.25">
      <c r="J79549" t="s">
        <v>505</v>
      </c>
      <c r="K79549" t="s">
        <v>82459</v>
      </c>
    </row>
    <row r="79550" spans="10:11" x14ac:dyDescent="0.25">
      <c r="J79550" t="s">
        <v>505</v>
      </c>
      <c r="K79550" t="s">
        <v>82460</v>
      </c>
    </row>
    <row r="79551" spans="10:11" x14ac:dyDescent="0.25">
      <c r="J79551" t="s">
        <v>505</v>
      </c>
      <c r="K79551" t="s">
        <v>82461</v>
      </c>
    </row>
    <row r="79552" spans="10:11" x14ac:dyDescent="0.25">
      <c r="J79552" t="s">
        <v>505</v>
      </c>
      <c r="K79552" t="s">
        <v>82462</v>
      </c>
    </row>
    <row r="79553" spans="10:11" x14ac:dyDescent="0.25">
      <c r="J79553" t="s">
        <v>505</v>
      </c>
      <c r="K79553" t="s">
        <v>82463</v>
      </c>
    </row>
    <row r="79554" spans="10:11" x14ac:dyDescent="0.25">
      <c r="J79554" t="s">
        <v>505</v>
      </c>
      <c r="K79554" t="s">
        <v>82464</v>
      </c>
    </row>
    <row r="79555" spans="10:11" x14ac:dyDescent="0.25">
      <c r="J79555" t="s">
        <v>505</v>
      </c>
      <c r="K79555" t="s">
        <v>82465</v>
      </c>
    </row>
    <row r="79556" spans="10:11" x14ac:dyDescent="0.25">
      <c r="J79556" t="s">
        <v>505</v>
      </c>
      <c r="K79556" t="s">
        <v>82466</v>
      </c>
    </row>
    <row r="79557" spans="10:11" x14ac:dyDescent="0.25">
      <c r="J79557" t="s">
        <v>505</v>
      </c>
      <c r="K79557" t="s">
        <v>82467</v>
      </c>
    </row>
    <row r="79558" spans="10:11" x14ac:dyDescent="0.25">
      <c r="J79558" t="s">
        <v>505</v>
      </c>
      <c r="K79558" t="s">
        <v>82468</v>
      </c>
    </row>
    <row r="79559" spans="10:11" x14ac:dyDescent="0.25">
      <c r="J79559" t="s">
        <v>505</v>
      </c>
      <c r="K79559" t="s">
        <v>82469</v>
      </c>
    </row>
    <row r="79560" spans="10:11" x14ac:dyDescent="0.25">
      <c r="J79560" t="s">
        <v>505</v>
      </c>
      <c r="K79560" t="s">
        <v>82470</v>
      </c>
    </row>
    <row r="79561" spans="10:11" x14ac:dyDescent="0.25">
      <c r="J79561" t="s">
        <v>505</v>
      </c>
      <c r="K79561" t="s">
        <v>82471</v>
      </c>
    </row>
    <row r="79562" spans="10:11" x14ac:dyDescent="0.25">
      <c r="J79562" t="s">
        <v>505</v>
      </c>
      <c r="K79562" t="s">
        <v>82472</v>
      </c>
    </row>
    <row r="79563" spans="10:11" x14ac:dyDescent="0.25">
      <c r="J79563" t="s">
        <v>505</v>
      </c>
      <c r="K79563" t="s">
        <v>82473</v>
      </c>
    </row>
    <row r="79564" spans="10:11" x14ac:dyDescent="0.25">
      <c r="J79564" t="s">
        <v>505</v>
      </c>
      <c r="K79564" t="s">
        <v>82474</v>
      </c>
    </row>
    <row r="79565" spans="10:11" x14ac:dyDescent="0.25">
      <c r="J79565" t="s">
        <v>506</v>
      </c>
      <c r="K79565" t="s">
        <v>82475</v>
      </c>
    </row>
    <row r="79566" spans="10:11" x14ac:dyDescent="0.25">
      <c r="J79566" t="s">
        <v>506</v>
      </c>
      <c r="K79566" t="s">
        <v>82476</v>
      </c>
    </row>
    <row r="79567" spans="10:11" x14ac:dyDescent="0.25">
      <c r="J79567" t="s">
        <v>506</v>
      </c>
      <c r="K79567" t="s">
        <v>82477</v>
      </c>
    </row>
    <row r="79568" spans="10:11" x14ac:dyDescent="0.25">
      <c r="J79568" t="s">
        <v>506</v>
      </c>
      <c r="K79568" t="s">
        <v>82478</v>
      </c>
    </row>
    <row r="79569" spans="10:11" x14ac:dyDescent="0.25">
      <c r="J79569" t="s">
        <v>506</v>
      </c>
      <c r="K79569" t="s">
        <v>82479</v>
      </c>
    </row>
    <row r="79570" spans="10:11" x14ac:dyDescent="0.25">
      <c r="J79570" t="s">
        <v>506</v>
      </c>
      <c r="K79570" t="s">
        <v>82480</v>
      </c>
    </row>
    <row r="79571" spans="10:11" x14ac:dyDescent="0.25">
      <c r="J79571" t="s">
        <v>506</v>
      </c>
      <c r="K79571" t="s">
        <v>82481</v>
      </c>
    </row>
    <row r="79572" spans="10:11" x14ac:dyDescent="0.25">
      <c r="J79572" t="s">
        <v>506</v>
      </c>
      <c r="K79572" t="s">
        <v>82482</v>
      </c>
    </row>
    <row r="79573" spans="10:11" x14ac:dyDescent="0.25">
      <c r="J79573" t="s">
        <v>507</v>
      </c>
      <c r="K79573" t="s">
        <v>82483</v>
      </c>
    </row>
    <row r="79574" spans="10:11" x14ac:dyDescent="0.25">
      <c r="J79574" t="s">
        <v>507</v>
      </c>
      <c r="K79574" t="s">
        <v>82484</v>
      </c>
    </row>
    <row r="79575" spans="10:11" x14ac:dyDescent="0.25">
      <c r="J79575" t="s">
        <v>507</v>
      </c>
      <c r="K79575" t="s">
        <v>82485</v>
      </c>
    </row>
    <row r="79576" spans="10:11" x14ac:dyDescent="0.25">
      <c r="J79576" t="s">
        <v>507</v>
      </c>
      <c r="K79576" t="s">
        <v>82486</v>
      </c>
    </row>
    <row r="79577" spans="10:11" x14ac:dyDescent="0.25">
      <c r="J79577" t="s">
        <v>507</v>
      </c>
      <c r="K79577" t="s">
        <v>82487</v>
      </c>
    </row>
    <row r="79578" spans="10:11" x14ac:dyDescent="0.25">
      <c r="J79578" t="s">
        <v>507</v>
      </c>
      <c r="K79578" t="s">
        <v>82488</v>
      </c>
    </row>
    <row r="79579" spans="10:11" x14ac:dyDescent="0.25">
      <c r="J79579" t="s">
        <v>507</v>
      </c>
      <c r="K79579" t="s">
        <v>82489</v>
      </c>
    </row>
    <row r="79580" spans="10:11" x14ac:dyDescent="0.25">
      <c r="J79580" t="s">
        <v>507</v>
      </c>
      <c r="K79580" t="s">
        <v>82490</v>
      </c>
    </row>
    <row r="79581" spans="10:11" x14ac:dyDescent="0.25">
      <c r="J79581" t="s">
        <v>507</v>
      </c>
      <c r="K79581" t="s">
        <v>82491</v>
      </c>
    </row>
    <row r="79582" spans="10:11" x14ac:dyDescent="0.25">
      <c r="J79582" t="s">
        <v>507</v>
      </c>
      <c r="K79582" t="s">
        <v>82492</v>
      </c>
    </row>
    <row r="79583" spans="10:11" x14ac:dyDescent="0.25">
      <c r="J79583" t="s">
        <v>507</v>
      </c>
      <c r="K79583" t="s">
        <v>82493</v>
      </c>
    </row>
    <row r="79584" spans="10:11" x14ac:dyDescent="0.25">
      <c r="J79584" t="s">
        <v>507</v>
      </c>
      <c r="K79584" t="s">
        <v>82494</v>
      </c>
    </row>
    <row r="79585" spans="10:11" x14ac:dyDescent="0.25">
      <c r="J79585" t="s">
        <v>507</v>
      </c>
      <c r="K79585" t="s">
        <v>82495</v>
      </c>
    </row>
    <row r="79586" spans="10:11" x14ac:dyDescent="0.25">
      <c r="J79586" t="s">
        <v>1516</v>
      </c>
      <c r="K79586" t="s">
        <v>82496</v>
      </c>
    </row>
    <row r="79587" spans="10:11" x14ac:dyDescent="0.25">
      <c r="J79587" t="s">
        <v>1516</v>
      </c>
      <c r="K79587" t="s">
        <v>82497</v>
      </c>
    </row>
    <row r="79588" spans="10:11" x14ac:dyDescent="0.25">
      <c r="J79588" t="s">
        <v>1516</v>
      </c>
      <c r="K79588" t="s">
        <v>82498</v>
      </c>
    </row>
    <row r="79589" spans="10:11" x14ac:dyDescent="0.25">
      <c r="J79589" t="s">
        <v>1546</v>
      </c>
      <c r="K79589" t="s">
        <v>82499</v>
      </c>
    </row>
    <row r="79590" spans="10:11" x14ac:dyDescent="0.25">
      <c r="J79590" t="s">
        <v>1546</v>
      </c>
      <c r="K79590" t="s">
        <v>82500</v>
      </c>
    </row>
    <row r="79591" spans="10:11" x14ac:dyDescent="0.25">
      <c r="J79591" t="s">
        <v>1546</v>
      </c>
      <c r="K79591" t="s">
        <v>82501</v>
      </c>
    </row>
    <row r="79592" spans="10:11" x14ac:dyDescent="0.25">
      <c r="J79592" t="s">
        <v>1546</v>
      </c>
      <c r="K79592" t="s">
        <v>82502</v>
      </c>
    </row>
    <row r="79593" spans="10:11" x14ac:dyDescent="0.25">
      <c r="J79593" t="s">
        <v>1546</v>
      </c>
      <c r="K79593" t="s">
        <v>82503</v>
      </c>
    </row>
    <row r="79594" spans="10:11" x14ac:dyDescent="0.25">
      <c r="J79594" t="s">
        <v>1546</v>
      </c>
      <c r="K79594" t="s">
        <v>82504</v>
      </c>
    </row>
    <row r="79595" spans="10:11" x14ac:dyDescent="0.25">
      <c r="J79595" t="s">
        <v>1546</v>
      </c>
      <c r="K79595" t="s">
        <v>82505</v>
      </c>
    </row>
    <row r="79596" spans="10:11" x14ac:dyDescent="0.25">
      <c r="J79596" t="s">
        <v>1546</v>
      </c>
      <c r="K79596" t="s">
        <v>82506</v>
      </c>
    </row>
    <row r="79597" spans="10:11" x14ac:dyDescent="0.25">
      <c r="J79597" t="s">
        <v>1546</v>
      </c>
      <c r="K79597" t="s">
        <v>82507</v>
      </c>
    </row>
    <row r="79598" spans="10:11" x14ac:dyDescent="0.25">
      <c r="J79598" t="s">
        <v>1546</v>
      </c>
      <c r="K79598" t="s">
        <v>82508</v>
      </c>
    </row>
    <row r="79599" spans="10:11" x14ac:dyDescent="0.25">
      <c r="J79599" t="s">
        <v>1546</v>
      </c>
      <c r="K79599" t="s">
        <v>82509</v>
      </c>
    </row>
    <row r="79600" spans="10:11" x14ac:dyDescent="0.25">
      <c r="J79600" t="s">
        <v>1546</v>
      </c>
      <c r="K79600" t="s">
        <v>82510</v>
      </c>
    </row>
    <row r="79601" spans="10:11" x14ac:dyDescent="0.25">
      <c r="J79601" t="s">
        <v>1546</v>
      </c>
      <c r="K79601" t="s">
        <v>82511</v>
      </c>
    </row>
    <row r="79602" spans="10:11" x14ac:dyDescent="0.25">
      <c r="J79602" t="s">
        <v>1546</v>
      </c>
      <c r="K79602" t="s">
        <v>82512</v>
      </c>
    </row>
    <row r="79603" spans="10:11" x14ac:dyDescent="0.25">
      <c r="J79603" t="s">
        <v>1546</v>
      </c>
      <c r="K79603" t="s">
        <v>82513</v>
      </c>
    </row>
    <row r="79604" spans="10:11" x14ac:dyDescent="0.25">
      <c r="J79604" t="s">
        <v>1546</v>
      </c>
      <c r="K79604" t="s">
        <v>82514</v>
      </c>
    </row>
    <row r="79605" spans="10:11" x14ac:dyDescent="0.25">
      <c r="J79605" t="s">
        <v>1546</v>
      </c>
      <c r="K79605" t="s">
        <v>82515</v>
      </c>
    </row>
    <row r="79606" spans="10:11" x14ac:dyDescent="0.25">
      <c r="J79606" t="s">
        <v>1546</v>
      </c>
      <c r="K79606" t="s">
        <v>82516</v>
      </c>
    </row>
    <row r="79607" spans="10:11" x14ac:dyDescent="0.25">
      <c r="J79607" t="s">
        <v>1546</v>
      </c>
      <c r="K79607" t="s">
        <v>82517</v>
      </c>
    </row>
    <row r="79608" spans="10:11" x14ac:dyDescent="0.25">
      <c r="J79608" t="s">
        <v>1546</v>
      </c>
      <c r="K79608" t="s">
        <v>82518</v>
      </c>
    </row>
    <row r="79609" spans="10:11" x14ac:dyDescent="0.25">
      <c r="J79609" t="s">
        <v>1546</v>
      </c>
      <c r="K79609" t="s">
        <v>82519</v>
      </c>
    </row>
    <row r="79610" spans="10:11" x14ac:dyDescent="0.25">
      <c r="J79610" t="s">
        <v>1546</v>
      </c>
      <c r="K79610" t="s">
        <v>82520</v>
      </c>
    </row>
    <row r="79611" spans="10:11" x14ac:dyDescent="0.25">
      <c r="J79611" t="s">
        <v>1546</v>
      </c>
      <c r="K79611" t="s">
        <v>82521</v>
      </c>
    </row>
    <row r="79612" spans="10:11" x14ac:dyDescent="0.25">
      <c r="J79612" t="s">
        <v>1546</v>
      </c>
      <c r="K79612" t="s">
        <v>82522</v>
      </c>
    </row>
    <row r="79613" spans="10:11" x14ac:dyDescent="0.25">
      <c r="J79613" t="s">
        <v>1546</v>
      </c>
      <c r="K79613" t="s">
        <v>82523</v>
      </c>
    </row>
    <row r="79614" spans="10:11" x14ac:dyDescent="0.25">
      <c r="J79614" t="s">
        <v>1546</v>
      </c>
      <c r="K79614" t="s">
        <v>82524</v>
      </c>
    </row>
    <row r="79615" spans="10:11" x14ac:dyDescent="0.25">
      <c r="J79615" t="s">
        <v>1546</v>
      </c>
      <c r="K79615" t="s">
        <v>82525</v>
      </c>
    </row>
    <row r="79616" spans="10:11" x14ac:dyDescent="0.25">
      <c r="J79616" t="s">
        <v>793</v>
      </c>
      <c r="K79616" t="s">
        <v>82526</v>
      </c>
    </row>
    <row r="79617" spans="10:11" x14ac:dyDescent="0.25">
      <c r="J79617" t="s">
        <v>793</v>
      </c>
      <c r="K79617" t="s">
        <v>82527</v>
      </c>
    </row>
    <row r="79618" spans="10:11" x14ac:dyDescent="0.25">
      <c r="J79618" t="s">
        <v>793</v>
      </c>
      <c r="K79618" t="s">
        <v>82528</v>
      </c>
    </row>
    <row r="79619" spans="10:11" x14ac:dyDescent="0.25">
      <c r="J79619" t="s">
        <v>793</v>
      </c>
      <c r="K79619" t="s">
        <v>82529</v>
      </c>
    </row>
    <row r="79620" spans="10:11" x14ac:dyDescent="0.25">
      <c r="J79620" t="s">
        <v>793</v>
      </c>
      <c r="K79620" t="s">
        <v>82530</v>
      </c>
    </row>
    <row r="79621" spans="10:11" x14ac:dyDescent="0.25">
      <c r="J79621" t="s">
        <v>793</v>
      </c>
      <c r="K79621" t="s">
        <v>82531</v>
      </c>
    </row>
    <row r="79622" spans="10:11" x14ac:dyDescent="0.25">
      <c r="J79622" t="s">
        <v>793</v>
      </c>
      <c r="K79622" t="s">
        <v>82532</v>
      </c>
    </row>
    <row r="79623" spans="10:11" x14ac:dyDescent="0.25">
      <c r="J79623" t="s">
        <v>793</v>
      </c>
      <c r="K79623" t="s">
        <v>82533</v>
      </c>
    </row>
    <row r="79624" spans="10:11" x14ac:dyDescent="0.25">
      <c r="J79624" t="s">
        <v>793</v>
      </c>
      <c r="K79624" t="s">
        <v>82534</v>
      </c>
    </row>
    <row r="79625" spans="10:11" x14ac:dyDescent="0.25">
      <c r="J79625" t="s">
        <v>793</v>
      </c>
      <c r="K79625" t="s">
        <v>82535</v>
      </c>
    </row>
    <row r="79626" spans="10:11" x14ac:dyDescent="0.25">
      <c r="J79626" t="s">
        <v>793</v>
      </c>
      <c r="K79626" t="s">
        <v>82536</v>
      </c>
    </row>
    <row r="79627" spans="10:11" x14ac:dyDescent="0.25">
      <c r="J79627" t="s">
        <v>793</v>
      </c>
      <c r="K79627" t="s">
        <v>82537</v>
      </c>
    </row>
    <row r="79628" spans="10:11" x14ac:dyDescent="0.25">
      <c r="J79628" t="s">
        <v>793</v>
      </c>
      <c r="K79628" t="s">
        <v>82538</v>
      </c>
    </row>
    <row r="79629" spans="10:11" x14ac:dyDescent="0.25">
      <c r="J79629" t="s">
        <v>793</v>
      </c>
      <c r="K79629" t="s">
        <v>82539</v>
      </c>
    </row>
    <row r="79630" spans="10:11" x14ac:dyDescent="0.25">
      <c r="J79630" t="s">
        <v>793</v>
      </c>
      <c r="K79630" t="s">
        <v>82540</v>
      </c>
    </row>
    <row r="79631" spans="10:11" x14ac:dyDescent="0.25">
      <c r="J79631" t="s">
        <v>793</v>
      </c>
      <c r="K79631" t="s">
        <v>82541</v>
      </c>
    </row>
    <row r="79632" spans="10:11" x14ac:dyDescent="0.25">
      <c r="J79632" t="s">
        <v>793</v>
      </c>
      <c r="K79632" t="s">
        <v>82542</v>
      </c>
    </row>
    <row r="79633" spans="10:11" x14ac:dyDescent="0.25">
      <c r="J79633" t="s">
        <v>793</v>
      </c>
      <c r="K79633" t="s">
        <v>82543</v>
      </c>
    </row>
    <row r="79634" spans="10:11" x14ac:dyDescent="0.25">
      <c r="J79634" t="s">
        <v>794</v>
      </c>
      <c r="K79634" t="s">
        <v>82544</v>
      </c>
    </row>
    <row r="79635" spans="10:11" x14ac:dyDescent="0.25">
      <c r="J79635" t="s">
        <v>794</v>
      </c>
      <c r="K79635" t="s">
        <v>82545</v>
      </c>
    </row>
    <row r="79636" spans="10:11" x14ac:dyDescent="0.25">
      <c r="J79636" t="s">
        <v>794</v>
      </c>
      <c r="K79636" t="s">
        <v>82546</v>
      </c>
    </row>
    <row r="79637" spans="10:11" x14ac:dyDescent="0.25">
      <c r="J79637" t="s">
        <v>794</v>
      </c>
      <c r="K79637" t="s">
        <v>82547</v>
      </c>
    </row>
    <row r="79638" spans="10:11" x14ac:dyDescent="0.25">
      <c r="J79638" t="s">
        <v>794</v>
      </c>
      <c r="K79638" t="s">
        <v>82548</v>
      </c>
    </row>
    <row r="79639" spans="10:11" x14ac:dyDescent="0.25">
      <c r="J79639" t="s">
        <v>794</v>
      </c>
      <c r="K79639" t="s">
        <v>82549</v>
      </c>
    </row>
    <row r="79640" spans="10:11" x14ac:dyDescent="0.25">
      <c r="J79640" t="s">
        <v>794</v>
      </c>
      <c r="K79640" t="s">
        <v>82550</v>
      </c>
    </row>
    <row r="79641" spans="10:11" x14ac:dyDescent="0.25">
      <c r="J79641" t="s">
        <v>794</v>
      </c>
      <c r="K79641" t="s">
        <v>82551</v>
      </c>
    </row>
    <row r="79642" spans="10:11" x14ac:dyDescent="0.25">
      <c r="J79642" t="s">
        <v>794</v>
      </c>
      <c r="K79642" t="s">
        <v>82552</v>
      </c>
    </row>
    <row r="79643" spans="10:11" x14ac:dyDescent="0.25">
      <c r="J79643" t="s">
        <v>794</v>
      </c>
      <c r="K79643" t="s">
        <v>82553</v>
      </c>
    </row>
    <row r="79644" spans="10:11" x14ac:dyDescent="0.25">
      <c r="J79644" t="s">
        <v>794</v>
      </c>
      <c r="K79644" t="s">
        <v>82554</v>
      </c>
    </row>
    <row r="79645" spans="10:11" x14ac:dyDescent="0.25">
      <c r="J79645" t="s">
        <v>794</v>
      </c>
      <c r="K79645" t="s">
        <v>82555</v>
      </c>
    </row>
    <row r="79646" spans="10:11" x14ac:dyDescent="0.25">
      <c r="J79646" t="s">
        <v>794</v>
      </c>
      <c r="K79646" t="s">
        <v>82556</v>
      </c>
    </row>
    <row r="79647" spans="10:11" x14ac:dyDescent="0.25">
      <c r="J79647" t="s">
        <v>794</v>
      </c>
      <c r="K79647" t="s">
        <v>82557</v>
      </c>
    </row>
    <row r="79648" spans="10:11" x14ac:dyDescent="0.25">
      <c r="J79648" t="s">
        <v>794</v>
      </c>
      <c r="K79648" t="s">
        <v>82558</v>
      </c>
    </row>
    <row r="79649" spans="10:11" x14ac:dyDescent="0.25">
      <c r="J79649" t="s">
        <v>794</v>
      </c>
      <c r="K79649" t="s">
        <v>82559</v>
      </c>
    </row>
    <row r="79650" spans="10:11" x14ac:dyDescent="0.25">
      <c r="J79650" t="s">
        <v>794</v>
      </c>
      <c r="K79650" t="s">
        <v>82560</v>
      </c>
    </row>
    <row r="79651" spans="10:11" x14ac:dyDescent="0.25">
      <c r="J79651" t="s">
        <v>1517</v>
      </c>
      <c r="K79651" t="s">
        <v>82561</v>
      </c>
    </row>
    <row r="79652" spans="10:11" x14ac:dyDescent="0.25">
      <c r="J79652" t="s">
        <v>1517</v>
      </c>
      <c r="K79652" t="s">
        <v>82562</v>
      </c>
    </row>
    <row r="79653" spans="10:11" x14ac:dyDescent="0.25">
      <c r="J79653" t="s">
        <v>1517</v>
      </c>
      <c r="K79653" t="s">
        <v>82563</v>
      </c>
    </row>
    <row r="79654" spans="10:11" x14ac:dyDescent="0.25">
      <c r="J79654" t="s">
        <v>1517</v>
      </c>
      <c r="K79654" t="s">
        <v>82564</v>
      </c>
    </row>
    <row r="79655" spans="10:11" x14ac:dyDescent="0.25">
      <c r="J79655" t="s">
        <v>1517</v>
      </c>
      <c r="K79655" t="s">
        <v>82565</v>
      </c>
    </row>
    <row r="79656" spans="10:11" x14ac:dyDescent="0.25">
      <c r="J79656" t="s">
        <v>1517</v>
      </c>
      <c r="K79656" t="s">
        <v>82566</v>
      </c>
    </row>
    <row r="79657" spans="10:11" x14ac:dyDescent="0.25">
      <c r="J79657" t="s">
        <v>1517</v>
      </c>
      <c r="K79657" t="s">
        <v>82567</v>
      </c>
    </row>
    <row r="79658" spans="10:11" x14ac:dyDescent="0.25">
      <c r="J79658" t="s">
        <v>1517</v>
      </c>
      <c r="K79658" t="s">
        <v>82568</v>
      </c>
    </row>
    <row r="79659" spans="10:11" x14ac:dyDescent="0.25">
      <c r="J79659" t="s">
        <v>1517</v>
      </c>
      <c r="K79659" t="s">
        <v>82569</v>
      </c>
    </row>
    <row r="79660" spans="10:11" x14ac:dyDescent="0.25">
      <c r="J79660" t="s">
        <v>1517</v>
      </c>
      <c r="K79660" t="s">
        <v>82570</v>
      </c>
    </row>
    <row r="79661" spans="10:11" x14ac:dyDescent="0.25">
      <c r="J79661" t="s">
        <v>1517</v>
      </c>
      <c r="K79661" t="s">
        <v>82571</v>
      </c>
    </row>
    <row r="79662" spans="10:11" x14ac:dyDescent="0.25">
      <c r="J79662" t="s">
        <v>1517</v>
      </c>
      <c r="K79662" t="s">
        <v>82572</v>
      </c>
    </row>
    <row r="79663" spans="10:11" x14ac:dyDescent="0.25">
      <c r="J79663" t="s">
        <v>1517</v>
      </c>
      <c r="K79663" t="s">
        <v>82573</v>
      </c>
    </row>
    <row r="79664" spans="10:11" x14ac:dyDescent="0.25">
      <c r="J79664" t="s">
        <v>1517</v>
      </c>
      <c r="K79664" t="s">
        <v>82574</v>
      </c>
    </row>
    <row r="79665" spans="10:11" x14ac:dyDescent="0.25">
      <c r="J79665" t="s">
        <v>1517</v>
      </c>
      <c r="K79665" t="s">
        <v>82575</v>
      </c>
    </row>
    <row r="79666" spans="10:11" x14ac:dyDescent="0.25">
      <c r="J79666" t="s">
        <v>1517</v>
      </c>
      <c r="K79666" t="s">
        <v>82576</v>
      </c>
    </row>
    <row r="79667" spans="10:11" x14ac:dyDescent="0.25">
      <c r="J79667" t="s">
        <v>1517</v>
      </c>
      <c r="K79667" t="s">
        <v>82577</v>
      </c>
    </row>
    <row r="79668" spans="10:11" x14ac:dyDescent="0.25">
      <c r="J79668" t="s">
        <v>1517</v>
      </c>
      <c r="K79668" t="s">
        <v>82578</v>
      </c>
    </row>
    <row r="79669" spans="10:11" x14ac:dyDescent="0.25">
      <c r="J79669" t="s">
        <v>1517</v>
      </c>
      <c r="K79669" t="s">
        <v>82579</v>
      </c>
    </row>
    <row r="79670" spans="10:11" x14ac:dyDescent="0.25">
      <c r="J79670" t="s">
        <v>1517</v>
      </c>
      <c r="K79670" t="s">
        <v>82580</v>
      </c>
    </row>
    <row r="79671" spans="10:11" x14ac:dyDescent="0.25">
      <c r="J79671" t="s">
        <v>1517</v>
      </c>
      <c r="K79671" t="s">
        <v>82581</v>
      </c>
    </row>
    <row r="79672" spans="10:11" x14ac:dyDescent="0.25">
      <c r="J79672" t="s">
        <v>1517</v>
      </c>
      <c r="K79672" t="s">
        <v>82582</v>
      </c>
    </row>
    <row r="79673" spans="10:11" x14ac:dyDescent="0.25">
      <c r="J79673" t="s">
        <v>1517</v>
      </c>
      <c r="K79673" t="s">
        <v>82583</v>
      </c>
    </row>
    <row r="79674" spans="10:11" x14ac:dyDescent="0.25">
      <c r="J79674" t="s">
        <v>1517</v>
      </c>
      <c r="K79674" t="s">
        <v>82584</v>
      </c>
    </row>
    <row r="79675" spans="10:11" x14ac:dyDescent="0.25">
      <c r="J79675" t="s">
        <v>1517</v>
      </c>
      <c r="K79675" t="s">
        <v>82585</v>
      </c>
    </row>
    <row r="79676" spans="10:11" x14ac:dyDescent="0.25">
      <c r="J79676" t="s">
        <v>1517</v>
      </c>
      <c r="K79676" t="s">
        <v>82586</v>
      </c>
    </row>
    <row r="79677" spans="10:11" x14ac:dyDescent="0.25">
      <c r="J79677" t="s">
        <v>1517</v>
      </c>
      <c r="K79677" t="s">
        <v>82587</v>
      </c>
    </row>
    <row r="79678" spans="10:11" x14ac:dyDescent="0.25">
      <c r="J79678" t="s">
        <v>1517</v>
      </c>
      <c r="K79678" t="s">
        <v>82588</v>
      </c>
    </row>
    <row r="79679" spans="10:11" x14ac:dyDescent="0.25">
      <c r="J79679" t="s">
        <v>1517</v>
      </c>
      <c r="K79679" t="s">
        <v>82589</v>
      </c>
    </row>
    <row r="79680" spans="10:11" x14ac:dyDescent="0.25">
      <c r="J79680" t="s">
        <v>1517</v>
      </c>
      <c r="K79680" t="s">
        <v>82590</v>
      </c>
    </row>
    <row r="79681" spans="10:11" x14ac:dyDescent="0.25">
      <c r="J79681" t="s">
        <v>1517</v>
      </c>
      <c r="K79681" t="s">
        <v>82591</v>
      </c>
    </row>
    <row r="79682" spans="10:11" x14ac:dyDescent="0.25">
      <c r="J79682" t="s">
        <v>1517</v>
      </c>
      <c r="K79682" t="s">
        <v>82592</v>
      </c>
    </row>
    <row r="79683" spans="10:11" x14ac:dyDescent="0.25">
      <c r="J79683" t="s">
        <v>1517</v>
      </c>
      <c r="K79683" t="s">
        <v>82593</v>
      </c>
    </row>
    <row r="79684" spans="10:11" x14ac:dyDescent="0.25">
      <c r="J79684" t="s">
        <v>1517</v>
      </c>
      <c r="K79684" t="s">
        <v>82594</v>
      </c>
    </row>
    <row r="79685" spans="10:11" x14ac:dyDescent="0.25">
      <c r="J79685" t="s">
        <v>1517</v>
      </c>
      <c r="K79685" t="s">
        <v>82595</v>
      </c>
    </row>
    <row r="79686" spans="10:11" x14ac:dyDescent="0.25">
      <c r="J79686" t="s">
        <v>1517</v>
      </c>
      <c r="K79686" t="s">
        <v>82596</v>
      </c>
    </row>
    <row r="79687" spans="10:11" x14ac:dyDescent="0.25">
      <c r="J79687" t="s">
        <v>1517</v>
      </c>
      <c r="K79687" t="s">
        <v>82597</v>
      </c>
    </row>
    <row r="79688" spans="10:11" x14ac:dyDescent="0.25">
      <c r="J79688" t="s">
        <v>1517</v>
      </c>
      <c r="K79688" t="s">
        <v>82598</v>
      </c>
    </row>
    <row r="79689" spans="10:11" x14ac:dyDescent="0.25">
      <c r="J79689" t="s">
        <v>1517</v>
      </c>
      <c r="K79689" t="s">
        <v>82599</v>
      </c>
    </row>
    <row r="79690" spans="10:11" x14ac:dyDescent="0.25">
      <c r="J79690" t="s">
        <v>1517</v>
      </c>
      <c r="K79690" t="s">
        <v>82600</v>
      </c>
    </row>
    <row r="79691" spans="10:11" x14ac:dyDescent="0.25">
      <c r="J79691" t="s">
        <v>1517</v>
      </c>
      <c r="K79691" t="s">
        <v>82601</v>
      </c>
    </row>
    <row r="79692" spans="10:11" x14ac:dyDescent="0.25">
      <c r="J79692" t="s">
        <v>1517</v>
      </c>
      <c r="K79692" t="s">
        <v>82602</v>
      </c>
    </row>
    <row r="79693" spans="10:11" x14ac:dyDescent="0.25">
      <c r="J79693" t="s">
        <v>1517</v>
      </c>
      <c r="K79693" t="s">
        <v>82603</v>
      </c>
    </row>
    <row r="79694" spans="10:11" x14ac:dyDescent="0.25">
      <c r="J79694" t="s">
        <v>1517</v>
      </c>
      <c r="K79694" t="s">
        <v>82604</v>
      </c>
    </row>
    <row r="79695" spans="10:11" x14ac:dyDescent="0.25">
      <c r="J79695" t="s">
        <v>1517</v>
      </c>
      <c r="K79695" t="s">
        <v>82605</v>
      </c>
    </row>
    <row r="79696" spans="10:11" x14ac:dyDescent="0.25">
      <c r="J79696" t="s">
        <v>1517</v>
      </c>
      <c r="K79696" t="s">
        <v>82606</v>
      </c>
    </row>
    <row r="79697" spans="10:11" x14ac:dyDescent="0.25">
      <c r="J79697" t="s">
        <v>1517</v>
      </c>
      <c r="K79697" t="s">
        <v>82607</v>
      </c>
    </row>
    <row r="79698" spans="10:11" x14ac:dyDescent="0.25">
      <c r="J79698" t="s">
        <v>795</v>
      </c>
      <c r="K79698" t="s">
        <v>82608</v>
      </c>
    </row>
    <row r="79699" spans="10:11" x14ac:dyDescent="0.25">
      <c r="J79699" t="s">
        <v>795</v>
      </c>
      <c r="K79699" t="s">
        <v>82609</v>
      </c>
    </row>
    <row r="79700" spans="10:11" x14ac:dyDescent="0.25">
      <c r="J79700" t="s">
        <v>795</v>
      </c>
      <c r="K79700" t="s">
        <v>82610</v>
      </c>
    </row>
    <row r="79701" spans="10:11" x14ac:dyDescent="0.25">
      <c r="J79701" t="s">
        <v>795</v>
      </c>
      <c r="K79701" t="s">
        <v>82611</v>
      </c>
    </row>
    <row r="79702" spans="10:11" x14ac:dyDescent="0.25">
      <c r="J79702" t="s">
        <v>795</v>
      </c>
      <c r="K79702" t="s">
        <v>82612</v>
      </c>
    </row>
    <row r="79703" spans="10:11" x14ac:dyDescent="0.25">
      <c r="J79703" t="s">
        <v>795</v>
      </c>
      <c r="K79703" t="s">
        <v>82613</v>
      </c>
    </row>
    <row r="79704" spans="10:11" x14ac:dyDescent="0.25">
      <c r="J79704" t="s">
        <v>795</v>
      </c>
      <c r="K79704" t="s">
        <v>82614</v>
      </c>
    </row>
    <row r="79705" spans="10:11" x14ac:dyDescent="0.25">
      <c r="J79705" t="s">
        <v>795</v>
      </c>
      <c r="K79705" t="s">
        <v>82615</v>
      </c>
    </row>
    <row r="79706" spans="10:11" x14ac:dyDescent="0.25">
      <c r="J79706" t="s">
        <v>795</v>
      </c>
      <c r="K79706" t="s">
        <v>82616</v>
      </c>
    </row>
    <row r="79707" spans="10:11" x14ac:dyDescent="0.25">
      <c r="J79707" t="s">
        <v>795</v>
      </c>
      <c r="K79707" t="s">
        <v>82617</v>
      </c>
    </row>
    <row r="79708" spans="10:11" x14ac:dyDescent="0.25">
      <c r="J79708" t="s">
        <v>795</v>
      </c>
      <c r="K79708" t="s">
        <v>82618</v>
      </c>
    </row>
    <row r="79709" spans="10:11" x14ac:dyDescent="0.25">
      <c r="J79709" t="s">
        <v>795</v>
      </c>
      <c r="K79709" t="s">
        <v>82619</v>
      </c>
    </row>
    <row r="79710" spans="10:11" x14ac:dyDescent="0.25">
      <c r="J79710" t="s">
        <v>795</v>
      </c>
      <c r="K79710" t="s">
        <v>82620</v>
      </c>
    </row>
    <row r="79711" spans="10:11" x14ac:dyDescent="0.25">
      <c r="J79711" t="s">
        <v>795</v>
      </c>
      <c r="K79711" t="s">
        <v>82621</v>
      </c>
    </row>
    <row r="79712" spans="10:11" x14ac:dyDescent="0.25">
      <c r="J79712" t="s">
        <v>795</v>
      </c>
      <c r="K79712" t="s">
        <v>82622</v>
      </c>
    </row>
    <row r="79713" spans="10:11" x14ac:dyDescent="0.25">
      <c r="J79713" t="s">
        <v>795</v>
      </c>
      <c r="K79713" t="s">
        <v>82623</v>
      </c>
    </row>
    <row r="79714" spans="10:11" x14ac:dyDescent="0.25">
      <c r="J79714" t="s">
        <v>795</v>
      </c>
      <c r="K79714" t="s">
        <v>82624</v>
      </c>
    </row>
    <row r="79715" spans="10:11" x14ac:dyDescent="0.25">
      <c r="J79715" t="s">
        <v>796</v>
      </c>
      <c r="K79715" t="s">
        <v>82625</v>
      </c>
    </row>
    <row r="79716" spans="10:11" x14ac:dyDescent="0.25">
      <c r="J79716" t="s">
        <v>796</v>
      </c>
      <c r="K79716" t="s">
        <v>82626</v>
      </c>
    </row>
    <row r="79717" spans="10:11" x14ac:dyDescent="0.25">
      <c r="J79717" t="s">
        <v>796</v>
      </c>
      <c r="K79717" t="s">
        <v>82627</v>
      </c>
    </row>
    <row r="79718" spans="10:11" x14ac:dyDescent="0.25">
      <c r="J79718" t="s">
        <v>796</v>
      </c>
      <c r="K79718" t="s">
        <v>82628</v>
      </c>
    </row>
    <row r="79719" spans="10:11" x14ac:dyDescent="0.25">
      <c r="J79719" t="s">
        <v>796</v>
      </c>
      <c r="K79719" t="s">
        <v>82629</v>
      </c>
    </row>
    <row r="79720" spans="10:11" x14ac:dyDescent="0.25">
      <c r="J79720" t="s">
        <v>796</v>
      </c>
      <c r="K79720" t="s">
        <v>82630</v>
      </c>
    </row>
    <row r="79721" spans="10:11" x14ac:dyDescent="0.25">
      <c r="J79721" t="s">
        <v>796</v>
      </c>
      <c r="K79721" t="s">
        <v>82631</v>
      </c>
    </row>
    <row r="79722" spans="10:11" x14ac:dyDescent="0.25">
      <c r="J79722" t="s">
        <v>796</v>
      </c>
      <c r="K79722" t="s">
        <v>82632</v>
      </c>
    </row>
    <row r="79723" spans="10:11" x14ac:dyDescent="0.25">
      <c r="J79723" t="s">
        <v>796</v>
      </c>
      <c r="K79723" t="s">
        <v>82633</v>
      </c>
    </row>
    <row r="79724" spans="10:11" x14ac:dyDescent="0.25">
      <c r="J79724" t="s">
        <v>796</v>
      </c>
      <c r="K79724" t="s">
        <v>82634</v>
      </c>
    </row>
    <row r="79725" spans="10:11" x14ac:dyDescent="0.25">
      <c r="J79725" t="s">
        <v>796</v>
      </c>
      <c r="K79725" t="s">
        <v>82635</v>
      </c>
    </row>
    <row r="79726" spans="10:11" x14ac:dyDescent="0.25">
      <c r="J79726" t="s">
        <v>796</v>
      </c>
      <c r="K79726" t="s">
        <v>82636</v>
      </c>
    </row>
    <row r="79727" spans="10:11" x14ac:dyDescent="0.25">
      <c r="J79727" t="s">
        <v>796</v>
      </c>
      <c r="K79727" t="s">
        <v>82637</v>
      </c>
    </row>
    <row r="79728" spans="10:11" x14ac:dyDescent="0.25">
      <c r="J79728" t="s">
        <v>796</v>
      </c>
      <c r="K79728" t="s">
        <v>82638</v>
      </c>
    </row>
    <row r="79729" spans="10:11" x14ac:dyDescent="0.25">
      <c r="J79729" t="s">
        <v>796</v>
      </c>
      <c r="K79729" t="s">
        <v>82639</v>
      </c>
    </row>
    <row r="79730" spans="10:11" x14ac:dyDescent="0.25">
      <c r="J79730" t="s">
        <v>796</v>
      </c>
      <c r="K79730" t="s">
        <v>82640</v>
      </c>
    </row>
    <row r="79731" spans="10:11" x14ac:dyDescent="0.25">
      <c r="J79731" t="s">
        <v>796</v>
      </c>
      <c r="K79731" t="s">
        <v>82641</v>
      </c>
    </row>
    <row r="79732" spans="10:11" x14ac:dyDescent="0.25">
      <c r="J79732" t="s">
        <v>796</v>
      </c>
      <c r="K79732" t="s">
        <v>82642</v>
      </c>
    </row>
    <row r="79733" spans="10:11" x14ac:dyDescent="0.25">
      <c r="J79733" t="s">
        <v>796</v>
      </c>
      <c r="K79733" t="s">
        <v>82643</v>
      </c>
    </row>
    <row r="79734" spans="10:11" x14ac:dyDescent="0.25">
      <c r="J79734" t="s">
        <v>796</v>
      </c>
      <c r="K79734" t="s">
        <v>82644</v>
      </c>
    </row>
    <row r="79735" spans="10:11" x14ac:dyDescent="0.25">
      <c r="J79735" t="s">
        <v>796</v>
      </c>
      <c r="K79735" t="s">
        <v>82645</v>
      </c>
    </row>
    <row r="79736" spans="10:11" x14ac:dyDescent="0.25">
      <c r="J79736" t="s">
        <v>871</v>
      </c>
      <c r="K79736" t="s">
        <v>82646</v>
      </c>
    </row>
    <row r="79737" spans="10:11" x14ac:dyDescent="0.25">
      <c r="J79737" t="s">
        <v>871</v>
      </c>
      <c r="K79737" t="s">
        <v>82647</v>
      </c>
    </row>
    <row r="79738" spans="10:11" x14ac:dyDescent="0.25">
      <c r="J79738" t="s">
        <v>871</v>
      </c>
      <c r="K79738" t="s">
        <v>82648</v>
      </c>
    </row>
    <row r="79739" spans="10:11" x14ac:dyDescent="0.25">
      <c r="J79739" t="s">
        <v>871</v>
      </c>
      <c r="K79739" t="s">
        <v>82649</v>
      </c>
    </row>
    <row r="79740" spans="10:11" x14ac:dyDescent="0.25">
      <c r="J79740" t="s">
        <v>871</v>
      </c>
      <c r="K79740" t="s">
        <v>82650</v>
      </c>
    </row>
    <row r="79741" spans="10:11" x14ac:dyDescent="0.25">
      <c r="J79741" t="s">
        <v>871</v>
      </c>
      <c r="K79741" t="s">
        <v>82651</v>
      </c>
    </row>
    <row r="79742" spans="10:11" x14ac:dyDescent="0.25">
      <c r="J79742" t="s">
        <v>871</v>
      </c>
      <c r="K79742" t="s">
        <v>82652</v>
      </c>
    </row>
    <row r="79743" spans="10:11" x14ac:dyDescent="0.25">
      <c r="J79743" t="s">
        <v>871</v>
      </c>
      <c r="K79743" t="s">
        <v>82653</v>
      </c>
    </row>
    <row r="79744" spans="10:11" x14ac:dyDescent="0.25">
      <c r="J79744" t="s">
        <v>871</v>
      </c>
      <c r="K79744" t="s">
        <v>82654</v>
      </c>
    </row>
    <row r="79745" spans="10:11" x14ac:dyDescent="0.25">
      <c r="J79745" t="s">
        <v>871</v>
      </c>
      <c r="K79745" t="s">
        <v>82655</v>
      </c>
    </row>
    <row r="79746" spans="10:11" x14ac:dyDescent="0.25">
      <c r="J79746" t="s">
        <v>871</v>
      </c>
      <c r="K79746" t="s">
        <v>82656</v>
      </c>
    </row>
    <row r="79747" spans="10:11" x14ac:dyDescent="0.25">
      <c r="J79747" t="s">
        <v>871</v>
      </c>
      <c r="K79747" t="s">
        <v>82657</v>
      </c>
    </row>
    <row r="79748" spans="10:11" x14ac:dyDescent="0.25">
      <c r="J79748" t="s">
        <v>871</v>
      </c>
      <c r="K79748" t="s">
        <v>82658</v>
      </c>
    </row>
    <row r="79749" spans="10:11" x14ac:dyDescent="0.25">
      <c r="J79749" t="s">
        <v>871</v>
      </c>
      <c r="K79749" t="s">
        <v>82659</v>
      </c>
    </row>
    <row r="79750" spans="10:11" x14ac:dyDescent="0.25">
      <c r="J79750" t="s">
        <v>871</v>
      </c>
      <c r="K79750" t="s">
        <v>82660</v>
      </c>
    </row>
    <row r="79751" spans="10:11" x14ac:dyDescent="0.25">
      <c r="J79751" t="s">
        <v>871</v>
      </c>
      <c r="K79751" t="s">
        <v>82661</v>
      </c>
    </row>
    <row r="79752" spans="10:11" x14ac:dyDescent="0.25">
      <c r="J79752" t="s">
        <v>871</v>
      </c>
      <c r="K79752" t="s">
        <v>82662</v>
      </c>
    </row>
    <row r="79753" spans="10:11" x14ac:dyDescent="0.25">
      <c r="J79753" t="s">
        <v>871</v>
      </c>
      <c r="K79753" t="s">
        <v>82663</v>
      </c>
    </row>
    <row r="79754" spans="10:11" x14ac:dyDescent="0.25">
      <c r="J79754" t="s">
        <v>871</v>
      </c>
      <c r="K79754" t="s">
        <v>82664</v>
      </c>
    </row>
    <row r="79755" spans="10:11" x14ac:dyDescent="0.25">
      <c r="J79755" t="s">
        <v>871</v>
      </c>
      <c r="K79755" t="s">
        <v>82665</v>
      </c>
    </row>
    <row r="79756" spans="10:11" x14ac:dyDescent="0.25">
      <c r="J79756" t="s">
        <v>871</v>
      </c>
      <c r="K79756" t="s">
        <v>82666</v>
      </c>
    </row>
    <row r="79757" spans="10:11" x14ac:dyDescent="0.25">
      <c r="J79757" t="s">
        <v>871</v>
      </c>
      <c r="K79757" t="s">
        <v>82667</v>
      </c>
    </row>
    <row r="79758" spans="10:11" x14ac:dyDescent="0.25">
      <c r="J79758" t="s">
        <v>871</v>
      </c>
      <c r="K79758" t="s">
        <v>82668</v>
      </c>
    </row>
    <row r="79759" spans="10:11" x14ac:dyDescent="0.25">
      <c r="J79759" t="s">
        <v>871</v>
      </c>
      <c r="K79759" t="s">
        <v>82669</v>
      </c>
    </row>
    <row r="79760" spans="10:11" x14ac:dyDescent="0.25">
      <c r="J79760" t="s">
        <v>871</v>
      </c>
      <c r="K79760" t="s">
        <v>82670</v>
      </c>
    </row>
    <row r="79761" spans="10:11" x14ac:dyDescent="0.25">
      <c r="J79761" t="s">
        <v>871</v>
      </c>
      <c r="K79761" t="s">
        <v>82671</v>
      </c>
    </row>
    <row r="79762" spans="10:11" x14ac:dyDescent="0.25">
      <c r="J79762" t="s">
        <v>871</v>
      </c>
      <c r="K79762" t="s">
        <v>82672</v>
      </c>
    </row>
    <row r="79763" spans="10:11" x14ac:dyDescent="0.25">
      <c r="J79763" t="s">
        <v>871</v>
      </c>
      <c r="K79763" t="s">
        <v>82673</v>
      </c>
    </row>
    <row r="79764" spans="10:11" x14ac:dyDescent="0.25">
      <c r="J79764" t="s">
        <v>871</v>
      </c>
      <c r="K79764" t="s">
        <v>82674</v>
      </c>
    </row>
    <row r="79765" spans="10:11" x14ac:dyDescent="0.25">
      <c r="J79765" t="s">
        <v>871</v>
      </c>
      <c r="K79765" t="s">
        <v>82675</v>
      </c>
    </row>
    <row r="79766" spans="10:11" x14ac:dyDescent="0.25">
      <c r="J79766" t="s">
        <v>871</v>
      </c>
      <c r="K79766" t="s">
        <v>82676</v>
      </c>
    </row>
    <row r="79767" spans="10:11" x14ac:dyDescent="0.25">
      <c r="J79767" t="s">
        <v>871</v>
      </c>
      <c r="K79767" t="s">
        <v>82677</v>
      </c>
    </row>
    <row r="79768" spans="10:11" x14ac:dyDescent="0.25">
      <c r="J79768" t="s">
        <v>871</v>
      </c>
      <c r="K79768" t="s">
        <v>82678</v>
      </c>
    </row>
    <row r="79769" spans="10:11" x14ac:dyDescent="0.25">
      <c r="J79769" t="s">
        <v>871</v>
      </c>
      <c r="K79769" t="s">
        <v>82679</v>
      </c>
    </row>
    <row r="79770" spans="10:11" x14ac:dyDescent="0.25">
      <c r="J79770" t="s">
        <v>871</v>
      </c>
      <c r="K79770" t="s">
        <v>82680</v>
      </c>
    </row>
    <row r="79771" spans="10:11" x14ac:dyDescent="0.25">
      <c r="J79771" t="s">
        <v>871</v>
      </c>
      <c r="K79771" t="s">
        <v>82681</v>
      </c>
    </row>
    <row r="79772" spans="10:11" x14ac:dyDescent="0.25">
      <c r="J79772" t="s">
        <v>871</v>
      </c>
      <c r="K79772" t="s">
        <v>82682</v>
      </c>
    </row>
    <row r="79773" spans="10:11" x14ac:dyDescent="0.25">
      <c r="J79773" t="s">
        <v>871</v>
      </c>
      <c r="K79773" t="s">
        <v>82683</v>
      </c>
    </row>
    <row r="79774" spans="10:11" x14ac:dyDescent="0.25">
      <c r="J79774" t="s">
        <v>871</v>
      </c>
      <c r="K79774" t="s">
        <v>82684</v>
      </c>
    </row>
    <row r="79775" spans="10:11" x14ac:dyDescent="0.25">
      <c r="J79775" t="s">
        <v>871</v>
      </c>
      <c r="K79775" t="s">
        <v>82685</v>
      </c>
    </row>
    <row r="79776" spans="10:11" x14ac:dyDescent="0.25">
      <c r="J79776" t="s">
        <v>871</v>
      </c>
      <c r="K79776" t="s">
        <v>82686</v>
      </c>
    </row>
    <row r="79777" spans="10:11" x14ac:dyDescent="0.25">
      <c r="J79777" t="s">
        <v>871</v>
      </c>
      <c r="K79777" t="s">
        <v>82687</v>
      </c>
    </row>
    <row r="79778" spans="10:11" x14ac:dyDescent="0.25">
      <c r="J79778" t="s">
        <v>871</v>
      </c>
      <c r="K79778" t="s">
        <v>82688</v>
      </c>
    </row>
    <row r="79779" spans="10:11" x14ac:dyDescent="0.25">
      <c r="J79779" t="s">
        <v>2825</v>
      </c>
      <c r="K79779" t="s">
        <v>82689</v>
      </c>
    </row>
    <row r="79780" spans="10:11" x14ac:dyDescent="0.25">
      <c r="J79780" t="s">
        <v>2825</v>
      </c>
      <c r="K79780" t="s">
        <v>82690</v>
      </c>
    </row>
    <row r="79781" spans="10:11" x14ac:dyDescent="0.25">
      <c r="J79781" t="s">
        <v>2825</v>
      </c>
      <c r="K79781" t="s">
        <v>82691</v>
      </c>
    </row>
    <row r="79782" spans="10:11" x14ac:dyDescent="0.25">
      <c r="J79782" t="s">
        <v>2825</v>
      </c>
      <c r="K79782" t="s">
        <v>82692</v>
      </c>
    </row>
    <row r="79783" spans="10:11" x14ac:dyDescent="0.25">
      <c r="J79783" t="s">
        <v>2825</v>
      </c>
      <c r="K79783" t="s">
        <v>82693</v>
      </c>
    </row>
    <row r="79784" spans="10:11" x14ac:dyDescent="0.25">
      <c r="J79784" t="s">
        <v>1761</v>
      </c>
      <c r="K79784" t="s">
        <v>82694</v>
      </c>
    </row>
    <row r="79785" spans="10:11" x14ac:dyDescent="0.25">
      <c r="J79785" t="s">
        <v>1761</v>
      </c>
      <c r="K79785" t="s">
        <v>82695</v>
      </c>
    </row>
    <row r="79786" spans="10:11" x14ac:dyDescent="0.25">
      <c r="J79786" t="s">
        <v>1761</v>
      </c>
      <c r="K79786" t="s">
        <v>82696</v>
      </c>
    </row>
    <row r="79787" spans="10:11" x14ac:dyDescent="0.25">
      <c r="J79787" t="s">
        <v>1761</v>
      </c>
      <c r="K79787" t="s">
        <v>82697</v>
      </c>
    </row>
    <row r="79788" spans="10:11" x14ac:dyDescent="0.25">
      <c r="J79788" t="s">
        <v>1761</v>
      </c>
      <c r="K79788" t="s">
        <v>82698</v>
      </c>
    </row>
    <row r="79789" spans="10:11" x14ac:dyDescent="0.25">
      <c r="J79789" t="s">
        <v>1761</v>
      </c>
      <c r="K79789" t="s">
        <v>82699</v>
      </c>
    </row>
    <row r="79790" spans="10:11" x14ac:dyDescent="0.25">
      <c r="J79790" t="s">
        <v>1761</v>
      </c>
      <c r="K79790" t="s">
        <v>82700</v>
      </c>
    </row>
    <row r="79791" spans="10:11" x14ac:dyDescent="0.25">
      <c r="J79791" t="s">
        <v>1761</v>
      </c>
      <c r="K79791" t="s">
        <v>82701</v>
      </c>
    </row>
    <row r="79792" spans="10:11" x14ac:dyDescent="0.25">
      <c r="J79792" t="s">
        <v>1761</v>
      </c>
      <c r="K79792" t="s">
        <v>82702</v>
      </c>
    </row>
    <row r="79793" spans="10:11" x14ac:dyDescent="0.25">
      <c r="J79793" t="s">
        <v>1761</v>
      </c>
      <c r="K79793" t="s">
        <v>82703</v>
      </c>
    </row>
    <row r="79794" spans="10:11" x14ac:dyDescent="0.25">
      <c r="J79794" t="s">
        <v>1761</v>
      </c>
      <c r="K79794" t="s">
        <v>82704</v>
      </c>
    </row>
    <row r="79795" spans="10:11" x14ac:dyDescent="0.25">
      <c r="J79795" t="s">
        <v>1761</v>
      </c>
      <c r="K79795" t="s">
        <v>82705</v>
      </c>
    </row>
    <row r="79796" spans="10:11" x14ac:dyDescent="0.25">
      <c r="J79796" t="s">
        <v>1761</v>
      </c>
      <c r="K79796" t="s">
        <v>82706</v>
      </c>
    </row>
    <row r="79797" spans="10:11" x14ac:dyDescent="0.25">
      <c r="J79797" t="s">
        <v>1761</v>
      </c>
      <c r="K79797" t="s">
        <v>82707</v>
      </c>
    </row>
    <row r="79798" spans="10:11" x14ac:dyDescent="0.25">
      <c r="J79798" t="s">
        <v>1761</v>
      </c>
      <c r="K79798" t="s">
        <v>82708</v>
      </c>
    </row>
    <row r="79799" spans="10:11" x14ac:dyDescent="0.25">
      <c r="J79799" t="s">
        <v>1761</v>
      </c>
      <c r="K79799" t="s">
        <v>82709</v>
      </c>
    </row>
    <row r="79800" spans="10:11" x14ac:dyDescent="0.25">
      <c r="J79800" t="s">
        <v>1761</v>
      </c>
      <c r="K79800" t="s">
        <v>82710</v>
      </c>
    </row>
    <row r="79801" spans="10:11" x14ac:dyDescent="0.25">
      <c r="J79801" t="s">
        <v>1761</v>
      </c>
      <c r="K79801" t="s">
        <v>82711</v>
      </c>
    </row>
    <row r="79802" spans="10:11" x14ac:dyDescent="0.25">
      <c r="J79802" t="s">
        <v>1761</v>
      </c>
      <c r="K79802" t="s">
        <v>82712</v>
      </c>
    </row>
    <row r="79803" spans="10:11" x14ac:dyDescent="0.25">
      <c r="J79803" t="s">
        <v>1761</v>
      </c>
      <c r="K79803" t="s">
        <v>82713</v>
      </c>
    </row>
    <row r="79804" spans="10:11" x14ac:dyDescent="0.25">
      <c r="J79804" t="s">
        <v>1761</v>
      </c>
      <c r="K79804" t="s">
        <v>82714</v>
      </c>
    </row>
    <row r="79805" spans="10:11" x14ac:dyDescent="0.25">
      <c r="J79805" t="s">
        <v>1761</v>
      </c>
      <c r="K79805" t="s">
        <v>82715</v>
      </c>
    </row>
    <row r="79806" spans="10:11" x14ac:dyDescent="0.25">
      <c r="J79806" t="s">
        <v>1761</v>
      </c>
      <c r="K79806" t="s">
        <v>82716</v>
      </c>
    </row>
    <row r="79807" spans="10:11" x14ac:dyDescent="0.25">
      <c r="J79807" t="s">
        <v>1761</v>
      </c>
      <c r="K79807" t="s">
        <v>82717</v>
      </c>
    </row>
    <row r="79808" spans="10:11" x14ac:dyDescent="0.25">
      <c r="J79808" t="s">
        <v>1761</v>
      </c>
      <c r="K79808" t="s">
        <v>82718</v>
      </c>
    </row>
    <row r="79809" spans="10:11" x14ac:dyDescent="0.25">
      <c r="J79809" t="s">
        <v>1761</v>
      </c>
      <c r="K79809" t="s">
        <v>82719</v>
      </c>
    </row>
    <row r="79810" spans="10:11" x14ac:dyDescent="0.25">
      <c r="J79810" t="s">
        <v>1761</v>
      </c>
      <c r="K79810" t="s">
        <v>82720</v>
      </c>
    </row>
    <row r="79811" spans="10:11" x14ac:dyDescent="0.25">
      <c r="J79811" t="s">
        <v>1761</v>
      </c>
      <c r="K79811" t="s">
        <v>82721</v>
      </c>
    </row>
    <row r="79812" spans="10:11" x14ac:dyDescent="0.25">
      <c r="J79812" t="s">
        <v>1761</v>
      </c>
      <c r="K79812" t="s">
        <v>82722</v>
      </c>
    </row>
    <row r="79813" spans="10:11" x14ac:dyDescent="0.25">
      <c r="J79813" t="s">
        <v>1761</v>
      </c>
      <c r="K79813" t="s">
        <v>82723</v>
      </c>
    </row>
    <row r="79814" spans="10:11" x14ac:dyDescent="0.25">
      <c r="J79814" t="s">
        <v>1761</v>
      </c>
      <c r="K79814" t="s">
        <v>82724</v>
      </c>
    </row>
    <row r="79815" spans="10:11" x14ac:dyDescent="0.25">
      <c r="J79815" t="s">
        <v>1761</v>
      </c>
      <c r="K79815" t="s">
        <v>82725</v>
      </c>
    </row>
    <row r="79816" spans="10:11" x14ac:dyDescent="0.25">
      <c r="J79816" t="s">
        <v>1761</v>
      </c>
      <c r="K79816" t="s">
        <v>82726</v>
      </c>
    </row>
    <row r="79817" spans="10:11" x14ac:dyDescent="0.25">
      <c r="J79817" t="s">
        <v>1761</v>
      </c>
      <c r="K79817" t="s">
        <v>82727</v>
      </c>
    </row>
    <row r="79818" spans="10:11" x14ac:dyDescent="0.25">
      <c r="J79818" t="s">
        <v>1761</v>
      </c>
      <c r="K79818" t="s">
        <v>82728</v>
      </c>
    </row>
    <row r="79819" spans="10:11" x14ac:dyDescent="0.25">
      <c r="J79819" t="s">
        <v>1761</v>
      </c>
      <c r="K79819" t="s">
        <v>82729</v>
      </c>
    </row>
    <row r="79820" spans="10:11" x14ac:dyDescent="0.25">
      <c r="J79820" t="s">
        <v>1761</v>
      </c>
      <c r="K79820" t="s">
        <v>82730</v>
      </c>
    </row>
    <row r="79821" spans="10:11" x14ac:dyDescent="0.25">
      <c r="J79821" t="s">
        <v>1761</v>
      </c>
      <c r="K79821" t="s">
        <v>82731</v>
      </c>
    </row>
    <row r="79822" spans="10:11" x14ac:dyDescent="0.25">
      <c r="J79822" t="s">
        <v>1761</v>
      </c>
      <c r="K79822" t="s">
        <v>82732</v>
      </c>
    </row>
    <row r="79823" spans="10:11" x14ac:dyDescent="0.25">
      <c r="J79823" t="s">
        <v>1761</v>
      </c>
      <c r="K79823" t="s">
        <v>82733</v>
      </c>
    </row>
    <row r="79824" spans="10:11" x14ac:dyDescent="0.25">
      <c r="J79824" t="s">
        <v>1761</v>
      </c>
      <c r="K79824" t="s">
        <v>82734</v>
      </c>
    </row>
    <row r="79825" spans="10:11" x14ac:dyDescent="0.25">
      <c r="J79825" t="s">
        <v>1761</v>
      </c>
      <c r="K79825" t="s">
        <v>82735</v>
      </c>
    </row>
    <row r="79826" spans="10:11" x14ac:dyDescent="0.25">
      <c r="J79826" t="s">
        <v>1761</v>
      </c>
      <c r="K79826" t="s">
        <v>82736</v>
      </c>
    </row>
    <row r="79827" spans="10:11" x14ac:dyDescent="0.25">
      <c r="J79827" t="s">
        <v>1761</v>
      </c>
      <c r="K79827" t="s">
        <v>82737</v>
      </c>
    </row>
    <row r="79828" spans="10:11" x14ac:dyDescent="0.25">
      <c r="J79828" t="s">
        <v>1761</v>
      </c>
      <c r="K79828" t="s">
        <v>82738</v>
      </c>
    </row>
    <row r="79829" spans="10:11" x14ac:dyDescent="0.25">
      <c r="J79829" t="s">
        <v>1761</v>
      </c>
      <c r="K79829" t="s">
        <v>82739</v>
      </c>
    </row>
    <row r="79830" spans="10:11" x14ac:dyDescent="0.25">
      <c r="J79830" t="s">
        <v>1761</v>
      </c>
      <c r="K79830" t="s">
        <v>82740</v>
      </c>
    </row>
    <row r="79831" spans="10:11" x14ac:dyDescent="0.25">
      <c r="J79831" t="s">
        <v>1761</v>
      </c>
      <c r="K79831" t="s">
        <v>82741</v>
      </c>
    </row>
    <row r="79832" spans="10:11" x14ac:dyDescent="0.25">
      <c r="J79832" t="s">
        <v>1761</v>
      </c>
      <c r="K79832" t="s">
        <v>82742</v>
      </c>
    </row>
    <row r="79833" spans="10:11" x14ac:dyDescent="0.25">
      <c r="J79833" t="s">
        <v>1761</v>
      </c>
      <c r="K79833" t="s">
        <v>82743</v>
      </c>
    </row>
    <row r="79834" spans="10:11" x14ac:dyDescent="0.25">
      <c r="J79834" t="s">
        <v>1761</v>
      </c>
      <c r="K79834" t="s">
        <v>82744</v>
      </c>
    </row>
    <row r="79835" spans="10:11" x14ac:dyDescent="0.25">
      <c r="J79835" t="s">
        <v>1761</v>
      </c>
      <c r="K79835" t="s">
        <v>82745</v>
      </c>
    </row>
    <row r="79836" spans="10:11" x14ac:dyDescent="0.25">
      <c r="J79836" t="s">
        <v>1761</v>
      </c>
      <c r="K79836" t="s">
        <v>82746</v>
      </c>
    </row>
    <row r="79837" spans="10:11" x14ac:dyDescent="0.25">
      <c r="J79837" t="s">
        <v>1761</v>
      </c>
      <c r="K79837" t="s">
        <v>82747</v>
      </c>
    </row>
    <row r="79838" spans="10:11" x14ac:dyDescent="0.25">
      <c r="J79838" t="s">
        <v>1761</v>
      </c>
      <c r="K79838" t="s">
        <v>82748</v>
      </c>
    </row>
    <row r="79839" spans="10:11" x14ac:dyDescent="0.25">
      <c r="J79839" t="s">
        <v>1761</v>
      </c>
      <c r="K79839" t="s">
        <v>82749</v>
      </c>
    </row>
    <row r="79840" spans="10:11" x14ac:dyDescent="0.25">
      <c r="J79840" t="s">
        <v>1761</v>
      </c>
      <c r="K79840" t="s">
        <v>82750</v>
      </c>
    </row>
    <row r="79841" spans="10:11" x14ac:dyDescent="0.25">
      <c r="J79841" t="s">
        <v>1761</v>
      </c>
      <c r="K79841" t="s">
        <v>82751</v>
      </c>
    </row>
    <row r="79842" spans="10:11" x14ac:dyDescent="0.25">
      <c r="J79842" t="s">
        <v>1761</v>
      </c>
      <c r="K79842" t="s">
        <v>82752</v>
      </c>
    </row>
    <row r="79843" spans="10:11" x14ac:dyDescent="0.25">
      <c r="J79843" t="s">
        <v>1761</v>
      </c>
      <c r="K79843" t="s">
        <v>82753</v>
      </c>
    </row>
    <row r="79844" spans="10:11" x14ac:dyDescent="0.25">
      <c r="J79844" t="s">
        <v>1761</v>
      </c>
      <c r="K79844" t="s">
        <v>82754</v>
      </c>
    </row>
    <row r="79845" spans="10:11" x14ac:dyDescent="0.25">
      <c r="J79845" t="s">
        <v>1349</v>
      </c>
      <c r="K79845" t="s">
        <v>82755</v>
      </c>
    </row>
    <row r="79846" spans="10:11" x14ac:dyDescent="0.25">
      <c r="J79846" t="s">
        <v>1349</v>
      </c>
      <c r="K79846" t="s">
        <v>82756</v>
      </c>
    </row>
    <row r="79847" spans="10:11" x14ac:dyDescent="0.25">
      <c r="J79847" t="s">
        <v>1349</v>
      </c>
      <c r="K79847" t="s">
        <v>82757</v>
      </c>
    </row>
    <row r="79848" spans="10:11" x14ac:dyDescent="0.25">
      <c r="J79848" t="s">
        <v>1349</v>
      </c>
      <c r="K79848" t="s">
        <v>82758</v>
      </c>
    </row>
    <row r="79849" spans="10:11" x14ac:dyDescent="0.25">
      <c r="J79849" t="s">
        <v>1349</v>
      </c>
      <c r="K79849" t="s">
        <v>82759</v>
      </c>
    </row>
    <row r="79850" spans="10:11" x14ac:dyDescent="0.25">
      <c r="J79850" t="s">
        <v>1349</v>
      </c>
      <c r="K79850" t="s">
        <v>82760</v>
      </c>
    </row>
    <row r="79851" spans="10:11" x14ac:dyDescent="0.25">
      <c r="J79851" t="s">
        <v>1349</v>
      </c>
      <c r="K79851" t="s">
        <v>82761</v>
      </c>
    </row>
    <row r="79852" spans="10:11" x14ac:dyDescent="0.25">
      <c r="J79852" t="s">
        <v>1349</v>
      </c>
      <c r="K79852" t="s">
        <v>82762</v>
      </c>
    </row>
    <row r="79853" spans="10:11" x14ac:dyDescent="0.25">
      <c r="J79853" t="s">
        <v>1349</v>
      </c>
      <c r="K79853" t="s">
        <v>82763</v>
      </c>
    </row>
    <row r="79854" spans="10:11" x14ac:dyDescent="0.25">
      <c r="J79854" t="s">
        <v>1349</v>
      </c>
      <c r="K79854" t="s">
        <v>82764</v>
      </c>
    </row>
    <row r="79855" spans="10:11" x14ac:dyDescent="0.25">
      <c r="J79855" t="s">
        <v>1349</v>
      </c>
      <c r="K79855" t="s">
        <v>82765</v>
      </c>
    </row>
    <row r="79856" spans="10:11" x14ac:dyDescent="0.25">
      <c r="J79856" t="s">
        <v>1349</v>
      </c>
      <c r="K79856" t="s">
        <v>82766</v>
      </c>
    </row>
    <row r="79857" spans="10:11" x14ac:dyDescent="0.25">
      <c r="J79857" t="s">
        <v>1349</v>
      </c>
      <c r="K79857" t="s">
        <v>82767</v>
      </c>
    </row>
    <row r="79858" spans="10:11" x14ac:dyDescent="0.25">
      <c r="J79858" t="s">
        <v>1349</v>
      </c>
      <c r="K79858" t="s">
        <v>82768</v>
      </c>
    </row>
    <row r="79859" spans="10:11" x14ac:dyDescent="0.25">
      <c r="J79859" t="s">
        <v>1349</v>
      </c>
      <c r="K79859" t="s">
        <v>82769</v>
      </c>
    </row>
    <row r="79860" spans="10:11" x14ac:dyDescent="0.25">
      <c r="J79860" t="s">
        <v>1349</v>
      </c>
      <c r="K79860" t="s">
        <v>82770</v>
      </c>
    </row>
    <row r="79861" spans="10:11" x14ac:dyDescent="0.25">
      <c r="J79861" t="s">
        <v>1349</v>
      </c>
      <c r="K79861" t="s">
        <v>82771</v>
      </c>
    </row>
    <row r="79862" spans="10:11" x14ac:dyDescent="0.25">
      <c r="J79862" t="s">
        <v>1349</v>
      </c>
      <c r="K79862" t="s">
        <v>82772</v>
      </c>
    </row>
    <row r="79863" spans="10:11" x14ac:dyDescent="0.25">
      <c r="J79863" t="s">
        <v>1349</v>
      </c>
      <c r="K79863" t="s">
        <v>82773</v>
      </c>
    </row>
    <row r="79864" spans="10:11" x14ac:dyDescent="0.25">
      <c r="J79864" t="s">
        <v>1349</v>
      </c>
      <c r="K79864" t="s">
        <v>82774</v>
      </c>
    </row>
    <row r="79865" spans="10:11" x14ac:dyDescent="0.25">
      <c r="J79865" t="s">
        <v>1349</v>
      </c>
      <c r="K79865" t="s">
        <v>82775</v>
      </c>
    </row>
    <row r="79866" spans="10:11" x14ac:dyDescent="0.25">
      <c r="J79866" t="s">
        <v>1349</v>
      </c>
      <c r="K79866" t="s">
        <v>82776</v>
      </c>
    </row>
    <row r="79867" spans="10:11" x14ac:dyDescent="0.25">
      <c r="J79867" t="s">
        <v>1349</v>
      </c>
      <c r="K79867" t="s">
        <v>82777</v>
      </c>
    </row>
    <row r="79868" spans="10:11" x14ac:dyDescent="0.25">
      <c r="J79868" t="s">
        <v>1349</v>
      </c>
      <c r="K79868" t="s">
        <v>82778</v>
      </c>
    </row>
    <row r="79869" spans="10:11" x14ac:dyDescent="0.25">
      <c r="J79869" t="s">
        <v>1349</v>
      </c>
      <c r="K79869" t="s">
        <v>82779</v>
      </c>
    </row>
    <row r="79870" spans="10:11" x14ac:dyDescent="0.25">
      <c r="J79870" t="s">
        <v>1349</v>
      </c>
      <c r="K79870" t="s">
        <v>82780</v>
      </c>
    </row>
    <row r="79871" spans="10:11" x14ac:dyDescent="0.25">
      <c r="J79871" t="s">
        <v>1349</v>
      </c>
      <c r="K79871" t="s">
        <v>82781</v>
      </c>
    </row>
    <row r="79872" spans="10:11" x14ac:dyDescent="0.25">
      <c r="J79872" t="s">
        <v>1349</v>
      </c>
      <c r="K79872" t="s">
        <v>82782</v>
      </c>
    </row>
    <row r="79873" spans="10:11" x14ac:dyDescent="0.25">
      <c r="J79873" t="s">
        <v>1349</v>
      </c>
      <c r="K79873" t="s">
        <v>82783</v>
      </c>
    </row>
    <row r="79874" spans="10:11" x14ac:dyDescent="0.25">
      <c r="J79874" t="s">
        <v>1349</v>
      </c>
      <c r="K79874" t="s">
        <v>82784</v>
      </c>
    </row>
    <row r="79875" spans="10:11" x14ac:dyDescent="0.25">
      <c r="J79875" t="s">
        <v>1349</v>
      </c>
      <c r="K79875" t="s">
        <v>82785</v>
      </c>
    </row>
    <row r="79876" spans="10:11" x14ac:dyDescent="0.25">
      <c r="J79876" t="s">
        <v>1349</v>
      </c>
      <c r="K79876" t="s">
        <v>82786</v>
      </c>
    </row>
    <row r="79877" spans="10:11" x14ac:dyDescent="0.25">
      <c r="J79877" t="s">
        <v>1349</v>
      </c>
      <c r="K79877" t="s">
        <v>82787</v>
      </c>
    </row>
    <row r="79878" spans="10:11" x14ac:dyDescent="0.25">
      <c r="J79878" t="s">
        <v>1349</v>
      </c>
      <c r="K79878" t="s">
        <v>82788</v>
      </c>
    </row>
    <row r="79879" spans="10:11" x14ac:dyDescent="0.25">
      <c r="J79879" t="s">
        <v>1349</v>
      </c>
      <c r="K79879" t="s">
        <v>82789</v>
      </c>
    </row>
    <row r="79880" spans="10:11" x14ac:dyDescent="0.25">
      <c r="J79880" t="s">
        <v>1349</v>
      </c>
      <c r="K79880" t="s">
        <v>82790</v>
      </c>
    </row>
    <row r="79881" spans="10:11" x14ac:dyDescent="0.25">
      <c r="J79881" t="s">
        <v>1349</v>
      </c>
      <c r="K79881" t="s">
        <v>82791</v>
      </c>
    </row>
    <row r="79882" spans="10:11" x14ac:dyDescent="0.25">
      <c r="J79882" t="s">
        <v>1349</v>
      </c>
      <c r="K79882" t="s">
        <v>82792</v>
      </c>
    </row>
    <row r="79883" spans="10:11" x14ac:dyDescent="0.25">
      <c r="J79883" t="s">
        <v>1349</v>
      </c>
      <c r="K79883" t="s">
        <v>82793</v>
      </c>
    </row>
    <row r="79884" spans="10:11" x14ac:dyDescent="0.25">
      <c r="J79884" t="s">
        <v>1349</v>
      </c>
      <c r="K79884" t="s">
        <v>82794</v>
      </c>
    </row>
    <row r="79885" spans="10:11" x14ac:dyDescent="0.25">
      <c r="J79885" t="s">
        <v>1349</v>
      </c>
      <c r="K79885" t="s">
        <v>82795</v>
      </c>
    </row>
    <row r="79886" spans="10:11" x14ac:dyDescent="0.25">
      <c r="J79886" t="s">
        <v>1349</v>
      </c>
      <c r="K79886" t="s">
        <v>82796</v>
      </c>
    </row>
    <row r="79887" spans="10:11" x14ac:dyDescent="0.25">
      <c r="J79887" t="s">
        <v>1349</v>
      </c>
      <c r="K79887" t="s">
        <v>82797</v>
      </c>
    </row>
    <row r="79888" spans="10:11" x14ac:dyDescent="0.25">
      <c r="J79888" t="s">
        <v>1349</v>
      </c>
      <c r="K79888" t="s">
        <v>82798</v>
      </c>
    </row>
    <row r="79889" spans="10:11" x14ac:dyDescent="0.25">
      <c r="J79889" t="s">
        <v>1349</v>
      </c>
      <c r="K79889" t="s">
        <v>82799</v>
      </c>
    </row>
    <row r="79890" spans="10:11" x14ac:dyDescent="0.25">
      <c r="J79890" t="s">
        <v>1165</v>
      </c>
      <c r="K79890" t="s">
        <v>82800</v>
      </c>
    </row>
    <row r="79891" spans="10:11" x14ac:dyDescent="0.25">
      <c r="J79891" t="s">
        <v>1165</v>
      </c>
      <c r="K79891" t="s">
        <v>82801</v>
      </c>
    </row>
    <row r="79892" spans="10:11" x14ac:dyDescent="0.25">
      <c r="J79892" t="s">
        <v>1165</v>
      </c>
      <c r="K79892" t="s">
        <v>82802</v>
      </c>
    </row>
    <row r="79893" spans="10:11" x14ac:dyDescent="0.25">
      <c r="J79893" t="s">
        <v>1165</v>
      </c>
      <c r="K79893" t="s">
        <v>82803</v>
      </c>
    </row>
    <row r="79894" spans="10:11" x14ac:dyDescent="0.25">
      <c r="J79894" t="s">
        <v>1165</v>
      </c>
      <c r="K79894" t="s">
        <v>82804</v>
      </c>
    </row>
    <row r="79895" spans="10:11" x14ac:dyDescent="0.25">
      <c r="J79895" t="s">
        <v>1165</v>
      </c>
      <c r="K79895" t="s">
        <v>82805</v>
      </c>
    </row>
    <row r="79896" spans="10:11" x14ac:dyDescent="0.25">
      <c r="J79896" t="s">
        <v>1165</v>
      </c>
      <c r="K79896" t="s">
        <v>82806</v>
      </c>
    </row>
    <row r="79897" spans="10:11" x14ac:dyDescent="0.25">
      <c r="J79897" t="s">
        <v>1165</v>
      </c>
      <c r="K79897" t="s">
        <v>82807</v>
      </c>
    </row>
    <row r="79898" spans="10:11" x14ac:dyDescent="0.25">
      <c r="J79898" t="s">
        <v>1165</v>
      </c>
      <c r="K79898" t="s">
        <v>82808</v>
      </c>
    </row>
    <row r="79899" spans="10:11" x14ac:dyDescent="0.25">
      <c r="J79899" t="s">
        <v>1165</v>
      </c>
      <c r="K79899" t="s">
        <v>82809</v>
      </c>
    </row>
    <row r="79900" spans="10:11" x14ac:dyDescent="0.25">
      <c r="J79900" t="s">
        <v>1165</v>
      </c>
      <c r="K79900" t="s">
        <v>82810</v>
      </c>
    </row>
    <row r="79901" spans="10:11" x14ac:dyDescent="0.25">
      <c r="J79901" t="s">
        <v>1165</v>
      </c>
      <c r="K79901" t="s">
        <v>82811</v>
      </c>
    </row>
    <row r="79902" spans="10:11" x14ac:dyDescent="0.25">
      <c r="J79902" t="s">
        <v>1166</v>
      </c>
      <c r="K79902" t="s">
        <v>82812</v>
      </c>
    </row>
    <row r="79903" spans="10:11" x14ac:dyDescent="0.25">
      <c r="J79903" t="s">
        <v>1166</v>
      </c>
      <c r="K79903" t="s">
        <v>82813</v>
      </c>
    </row>
    <row r="79904" spans="10:11" x14ac:dyDescent="0.25">
      <c r="J79904" t="s">
        <v>1166</v>
      </c>
      <c r="K79904" t="s">
        <v>82814</v>
      </c>
    </row>
    <row r="79905" spans="10:11" x14ac:dyDescent="0.25">
      <c r="J79905" t="s">
        <v>1166</v>
      </c>
      <c r="K79905" t="s">
        <v>82815</v>
      </c>
    </row>
    <row r="79906" spans="10:11" x14ac:dyDescent="0.25">
      <c r="J79906" t="s">
        <v>1166</v>
      </c>
      <c r="K79906" t="s">
        <v>82816</v>
      </c>
    </row>
    <row r="79907" spans="10:11" x14ac:dyDescent="0.25">
      <c r="J79907" t="s">
        <v>1166</v>
      </c>
      <c r="K79907" t="s">
        <v>82817</v>
      </c>
    </row>
    <row r="79908" spans="10:11" x14ac:dyDescent="0.25">
      <c r="J79908" t="s">
        <v>1166</v>
      </c>
      <c r="K79908" t="s">
        <v>82818</v>
      </c>
    </row>
    <row r="79909" spans="10:11" x14ac:dyDescent="0.25">
      <c r="J79909" t="s">
        <v>1166</v>
      </c>
      <c r="K79909" t="s">
        <v>82819</v>
      </c>
    </row>
    <row r="79910" spans="10:11" x14ac:dyDescent="0.25">
      <c r="J79910" t="s">
        <v>1166</v>
      </c>
      <c r="K79910" t="s">
        <v>82820</v>
      </c>
    </row>
    <row r="79911" spans="10:11" x14ac:dyDescent="0.25">
      <c r="J79911" t="s">
        <v>1166</v>
      </c>
      <c r="K79911" t="s">
        <v>82821</v>
      </c>
    </row>
    <row r="79912" spans="10:11" x14ac:dyDescent="0.25">
      <c r="J79912" t="s">
        <v>1166</v>
      </c>
      <c r="K79912" t="s">
        <v>82822</v>
      </c>
    </row>
    <row r="79913" spans="10:11" x14ac:dyDescent="0.25">
      <c r="J79913" t="s">
        <v>1166</v>
      </c>
      <c r="K79913" t="s">
        <v>82823</v>
      </c>
    </row>
    <row r="79914" spans="10:11" x14ac:dyDescent="0.25">
      <c r="J79914" t="s">
        <v>1166</v>
      </c>
      <c r="K79914" t="s">
        <v>82824</v>
      </c>
    </row>
    <row r="79915" spans="10:11" x14ac:dyDescent="0.25">
      <c r="J79915" t="s">
        <v>1166</v>
      </c>
      <c r="K79915" t="s">
        <v>82825</v>
      </c>
    </row>
    <row r="79916" spans="10:11" x14ac:dyDescent="0.25">
      <c r="J79916" t="s">
        <v>1166</v>
      </c>
      <c r="K79916" t="s">
        <v>82826</v>
      </c>
    </row>
    <row r="79917" spans="10:11" x14ac:dyDescent="0.25">
      <c r="J79917" t="s">
        <v>1166</v>
      </c>
      <c r="K79917" t="s">
        <v>82827</v>
      </c>
    </row>
    <row r="79918" spans="10:11" x14ac:dyDescent="0.25">
      <c r="J79918" t="s">
        <v>1166</v>
      </c>
      <c r="K79918" t="s">
        <v>82828</v>
      </c>
    </row>
    <row r="79919" spans="10:11" x14ac:dyDescent="0.25">
      <c r="J79919" t="s">
        <v>1166</v>
      </c>
      <c r="K79919" t="s">
        <v>82829</v>
      </c>
    </row>
    <row r="79920" spans="10:11" x14ac:dyDescent="0.25">
      <c r="J79920" t="s">
        <v>1166</v>
      </c>
      <c r="K79920" t="s">
        <v>82830</v>
      </c>
    </row>
    <row r="79921" spans="10:11" x14ac:dyDescent="0.25">
      <c r="J79921" t="s">
        <v>1166</v>
      </c>
      <c r="K79921" t="s">
        <v>82831</v>
      </c>
    </row>
    <row r="79922" spans="10:11" x14ac:dyDescent="0.25">
      <c r="J79922" t="s">
        <v>1166</v>
      </c>
      <c r="K79922" t="s">
        <v>82832</v>
      </c>
    </row>
    <row r="79923" spans="10:11" x14ac:dyDescent="0.25">
      <c r="J79923" t="s">
        <v>1166</v>
      </c>
      <c r="K79923" t="s">
        <v>82833</v>
      </c>
    </row>
    <row r="79924" spans="10:11" x14ac:dyDescent="0.25">
      <c r="J79924" t="s">
        <v>1166</v>
      </c>
      <c r="K79924" t="s">
        <v>82834</v>
      </c>
    </row>
    <row r="79925" spans="10:11" x14ac:dyDescent="0.25">
      <c r="J79925" t="s">
        <v>1166</v>
      </c>
      <c r="K79925" t="s">
        <v>82835</v>
      </c>
    </row>
    <row r="79926" spans="10:11" x14ac:dyDescent="0.25">
      <c r="J79926" t="s">
        <v>1166</v>
      </c>
      <c r="K79926" t="s">
        <v>82836</v>
      </c>
    </row>
    <row r="79927" spans="10:11" x14ac:dyDescent="0.25">
      <c r="J79927" t="s">
        <v>1166</v>
      </c>
      <c r="K79927" t="s">
        <v>82837</v>
      </c>
    </row>
    <row r="79928" spans="10:11" x14ac:dyDescent="0.25">
      <c r="J79928" t="s">
        <v>1166</v>
      </c>
      <c r="K79928" t="s">
        <v>82838</v>
      </c>
    </row>
    <row r="79929" spans="10:11" x14ac:dyDescent="0.25">
      <c r="J79929" t="s">
        <v>1166</v>
      </c>
      <c r="K79929" t="s">
        <v>82839</v>
      </c>
    </row>
    <row r="79930" spans="10:11" x14ac:dyDescent="0.25">
      <c r="J79930" t="s">
        <v>1166</v>
      </c>
      <c r="K79930" t="s">
        <v>82840</v>
      </c>
    </row>
    <row r="79931" spans="10:11" x14ac:dyDescent="0.25">
      <c r="J79931" t="s">
        <v>1166</v>
      </c>
      <c r="K79931" t="s">
        <v>82841</v>
      </c>
    </row>
    <row r="79932" spans="10:11" x14ac:dyDescent="0.25">
      <c r="J79932" t="s">
        <v>1166</v>
      </c>
      <c r="K79932" t="s">
        <v>82842</v>
      </c>
    </row>
    <row r="79933" spans="10:11" x14ac:dyDescent="0.25">
      <c r="J79933" t="s">
        <v>1166</v>
      </c>
      <c r="K79933" t="s">
        <v>82843</v>
      </c>
    </row>
    <row r="79934" spans="10:11" x14ac:dyDescent="0.25">
      <c r="J79934" t="s">
        <v>1166</v>
      </c>
      <c r="K79934" t="s">
        <v>82844</v>
      </c>
    </row>
    <row r="79935" spans="10:11" x14ac:dyDescent="0.25">
      <c r="J79935" t="s">
        <v>1166</v>
      </c>
      <c r="K79935" t="s">
        <v>82845</v>
      </c>
    </row>
    <row r="79936" spans="10:11" x14ac:dyDescent="0.25">
      <c r="J79936" t="s">
        <v>1166</v>
      </c>
      <c r="K79936" t="s">
        <v>82846</v>
      </c>
    </row>
    <row r="79937" spans="10:11" x14ac:dyDescent="0.25">
      <c r="J79937" t="s">
        <v>1166</v>
      </c>
      <c r="K79937" t="s">
        <v>82847</v>
      </c>
    </row>
    <row r="79938" spans="10:11" x14ac:dyDescent="0.25">
      <c r="J79938" t="s">
        <v>1166</v>
      </c>
      <c r="K79938" t="s">
        <v>82848</v>
      </c>
    </row>
    <row r="79939" spans="10:11" x14ac:dyDescent="0.25">
      <c r="J79939" t="s">
        <v>1166</v>
      </c>
      <c r="K79939" t="s">
        <v>82849</v>
      </c>
    </row>
    <row r="79940" spans="10:11" x14ac:dyDescent="0.25">
      <c r="J79940" t="s">
        <v>1166</v>
      </c>
      <c r="K79940" t="s">
        <v>82850</v>
      </c>
    </row>
    <row r="79941" spans="10:11" x14ac:dyDescent="0.25">
      <c r="J79941" t="s">
        <v>1166</v>
      </c>
      <c r="K79941" t="s">
        <v>82851</v>
      </c>
    </row>
    <row r="79942" spans="10:11" x14ac:dyDescent="0.25">
      <c r="J79942" t="s">
        <v>1166</v>
      </c>
      <c r="K79942" t="s">
        <v>82852</v>
      </c>
    </row>
    <row r="79943" spans="10:11" x14ac:dyDescent="0.25">
      <c r="J79943" t="s">
        <v>1166</v>
      </c>
      <c r="K79943" t="s">
        <v>82853</v>
      </c>
    </row>
    <row r="79944" spans="10:11" x14ac:dyDescent="0.25">
      <c r="J79944" t="s">
        <v>1166</v>
      </c>
      <c r="K79944" t="s">
        <v>82854</v>
      </c>
    </row>
    <row r="79945" spans="10:11" x14ac:dyDescent="0.25">
      <c r="J79945" t="s">
        <v>1166</v>
      </c>
      <c r="K79945" t="s">
        <v>82855</v>
      </c>
    </row>
    <row r="79946" spans="10:11" x14ac:dyDescent="0.25">
      <c r="J79946" t="s">
        <v>1166</v>
      </c>
      <c r="K79946" t="s">
        <v>82856</v>
      </c>
    </row>
    <row r="79947" spans="10:11" x14ac:dyDescent="0.25">
      <c r="J79947" t="s">
        <v>1166</v>
      </c>
      <c r="K79947" t="s">
        <v>82857</v>
      </c>
    </row>
    <row r="79948" spans="10:11" x14ac:dyDescent="0.25">
      <c r="J79948" t="s">
        <v>1166</v>
      </c>
      <c r="K79948" t="s">
        <v>82858</v>
      </c>
    </row>
    <row r="79949" spans="10:11" x14ac:dyDescent="0.25">
      <c r="J79949" t="s">
        <v>1166</v>
      </c>
      <c r="K79949" t="s">
        <v>82859</v>
      </c>
    </row>
    <row r="79950" spans="10:11" x14ac:dyDescent="0.25">
      <c r="J79950" t="s">
        <v>1166</v>
      </c>
      <c r="K79950" t="s">
        <v>82860</v>
      </c>
    </row>
    <row r="79951" spans="10:11" x14ac:dyDescent="0.25">
      <c r="J79951" t="s">
        <v>1166</v>
      </c>
      <c r="K79951" t="s">
        <v>82861</v>
      </c>
    </row>
    <row r="79952" spans="10:11" x14ac:dyDescent="0.25">
      <c r="J79952" t="s">
        <v>1166</v>
      </c>
      <c r="K79952" t="s">
        <v>82862</v>
      </c>
    </row>
    <row r="79953" spans="10:11" x14ac:dyDescent="0.25">
      <c r="J79953" t="s">
        <v>1166</v>
      </c>
      <c r="K79953" t="s">
        <v>82863</v>
      </c>
    </row>
    <row r="79954" spans="10:11" x14ac:dyDescent="0.25">
      <c r="J79954" t="s">
        <v>1166</v>
      </c>
      <c r="K79954" t="s">
        <v>82864</v>
      </c>
    </row>
    <row r="79955" spans="10:11" x14ac:dyDescent="0.25">
      <c r="J79955" t="s">
        <v>1166</v>
      </c>
      <c r="K79955" t="s">
        <v>82865</v>
      </c>
    </row>
    <row r="79956" spans="10:11" x14ac:dyDescent="0.25">
      <c r="J79956" t="s">
        <v>1166</v>
      </c>
      <c r="K79956" t="s">
        <v>82866</v>
      </c>
    </row>
    <row r="79957" spans="10:11" x14ac:dyDescent="0.25">
      <c r="J79957" t="s">
        <v>1166</v>
      </c>
      <c r="K79957" t="s">
        <v>82867</v>
      </c>
    </row>
    <row r="79958" spans="10:11" x14ac:dyDescent="0.25">
      <c r="J79958" t="s">
        <v>1166</v>
      </c>
      <c r="K79958" t="s">
        <v>82868</v>
      </c>
    </row>
    <row r="79959" spans="10:11" x14ac:dyDescent="0.25">
      <c r="J79959" t="s">
        <v>1166</v>
      </c>
      <c r="K79959" t="s">
        <v>82869</v>
      </c>
    </row>
    <row r="79960" spans="10:11" x14ac:dyDescent="0.25">
      <c r="J79960" t="s">
        <v>1166</v>
      </c>
      <c r="K79960" t="s">
        <v>82870</v>
      </c>
    </row>
    <row r="79961" spans="10:11" x14ac:dyDescent="0.25">
      <c r="J79961" t="s">
        <v>1166</v>
      </c>
      <c r="K79961" t="s">
        <v>82871</v>
      </c>
    </row>
    <row r="79962" spans="10:11" x14ac:dyDescent="0.25">
      <c r="J79962" t="s">
        <v>1166</v>
      </c>
      <c r="K79962" t="s">
        <v>82872</v>
      </c>
    </row>
    <row r="79963" spans="10:11" x14ac:dyDescent="0.25">
      <c r="J79963" t="s">
        <v>1166</v>
      </c>
      <c r="K79963" t="s">
        <v>82873</v>
      </c>
    </row>
    <row r="79964" spans="10:11" x14ac:dyDescent="0.25">
      <c r="J79964" t="s">
        <v>1166</v>
      </c>
      <c r="K79964" t="s">
        <v>82874</v>
      </c>
    </row>
    <row r="79965" spans="10:11" x14ac:dyDescent="0.25">
      <c r="J79965" t="s">
        <v>1166</v>
      </c>
      <c r="K79965" t="s">
        <v>82875</v>
      </c>
    </row>
    <row r="79966" spans="10:11" x14ac:dyDescent="0.25">
      <c r="J79966" t="s">
        <v>1166</v>
      </c>
      <c r="K79966" t="s">
        <v>82876</v>
      </c>
    </row>
    <row r="79967" spans="10:11" x14ac:dyDescent="0.25">
      <c r="J79967" t="s">
        <v>1166</v>
      </c>
      <c r="K79967" t="s">
        <v>82877</v>
      </c>
    </row>
    <row r="79968" spans="10:11" x14ac:dyDescent="0.25">
      <c r="J79968" t="s">
        <v>1166</v>
      </c>
      <c r="K79968" t="s">
        <v>82878</v>
      </c>
    </row>
    <row r="79969" spans="10:11" x14ac:dyDescent="0.25">
      <c r="J79969" t="s">
        <v>1166</v>
      </c>
      <c r="K79969" t="s">
        <v>82879</v>
      </c>
    </row>
    <row r="79970" spans="10:11" x14ac:dyDescent="0.25">
      <c r="J79970" t="s">
        <v>1166</v>
      </c>
      <c r="K79970" t="s">
        <v>82880</v>
      </c>
    </row>
    <row r="79971" spans="10:11" x14ac:dyDescent="0.25">
      <c r="J79971" t="s">
        <v>1166</v>
      </c>
      <c r="K79971" t="s">
        <v>82881</v>
      </c>
    </row>
    <row r="79972" spans="10:11" x14ac:dyDescent="0.25">
      <c r="J79972" t="s">
        <v>1350</v>
      </c>
      <c r="K79972" t="s">
        <v>82882</v>
      </c>
    </row>
    <row r="79973" spans="10:11" x14ac:dyDescent="0.25">
      <c r="J79973" t="s">
        <v>1350</v>
      </c>
      <c r="K79973" t="s">
        <v>82883</v>
      </c>
    </row>
    <row r="79974" spans="10:11" x14ac:dyDescent="0.25">
      <c r="J79974" t="s">
        <v>1350</v>
      </c>
      <c r="K79974" t="s">
        <v>82884</v>
      </c>
    </row>
    <row r="79975" spans="10:11" x14ac:dyDescent="0.25">
      <c r="J79975" t="s">
        <v>1350</v>
      </c>
      <c r="K79975" t="s">
        <v>82885</v>
      </c>
    </row>
    <row r="79976" spans="10:11" x14ac:dyDescent="0.25">
      <c r="J79976" t="s">
        <v>1350</v>
      </c>
      <c r="K79976" t="s">
        <v>82886</v>
      </c>
    </row>
    <row r="79977" spans="10:11" x14ac:dyDescent="0.25">
      <c r="J79977" t="s">
        <v>1350</v>
      </c>
      <c r="K79977" t="s">
        <v>82887</v>
      </c>
    </row>
    <row r="79978" spans="10:11" x14ac:dyDescent="0.25">
      <c r="J79978" t="s">
        <v>1350</v>
      </c>
      <c r="K79978" t="s">
        <v>82888</v>
      </c>
    </row>
    <row r="79979" spans="10:11" x14ac:dyDescent="0.25">
      <c r="J79979" t="s">
        <v>1350</v>
      </c>
      <c r="K79979" t="s">
        <v>82889</v>
      </c>
    </row>
    <row r="79980" spans="10:11" x14ac:dyDescent="0.25">
      <c r="J79980" t="s">
        <v>1350</v>
      </c>
      <c r="K79980" t="s">
        <v>82890</v>
      </c>
    </row>
    <row r="79981" spans="10:11" x14ac:dyDescent="0.25">
      <c r="J79981" t="s">
        <v>1350</v>
      </c>
      <c r="K79981" t="s">
        <v>82891</v>
      </c>
    </row>
    <row r="79982" spans="10:11" x14ac:dyDescent="0.25">
      <c r="J79982" t="s">
        <v>1350</v>
      </c>
      <c r="K79982" t="s">
        <v>82892</v>
      </c>
    </row>
    <row r="79983" spans="10:11" x14ac:dyDescent="0.25">
      <c r="J79983" t="s">
        <v>1350</v>
      </c>
      <c r="K79983" t="s">
        <v>82893</v>
      </c>
    </row>
    <row r="79984" spans="10:11" x14ac:dyDescent="0.25">
      <c r="J79984" t="s">
        <v>1350</v>
      </c>
      <c r="K79984" t="s">
        <v>82894</v>
      </c>
    </row>
    <row r="79985" spans="10:11" x14ac:dyDescent="0.25">
      <c r="J79985" t="s">
        <v>1350</v>
      </c>
      <c r="K79985" t="s">
        <v>82895</v>
      </c>
    </row>
    <row r="79986" spans="10:11" x14ac:dyDescent="0.25">
      <c r="J79986" t="s">
        <v>1350</v>
      </c>
      <c r="K79986" t="s">
        <v>82896</v>
      </c>
    </row>
    <row r="79987" spans="10:11" x14ac:dyDescent="0.25">
      <c r="J79987" t="s">
        <v>1350</v>
      </c>
      <c r="K79987" t="s">
        <v>82897</v>
      </c>
    </row>
    <row r="79988" spans="10:11" x14ac:dyDescent="0.25">
      <c r="J79988" t="s">
        <v>1350</v>
      </c>
      <c r="K79988" t="s">
        <v>82898</v>
      </c>
    </row>
    <row r="79989" spans="10:11" x14ac:dyDescent="0.25">
      <c r="J79989" t="s">
        <v>1350</v>
      </c>
      <c r="K79989" t="s">
        <v>82899</v>
      </c>
    </row>
    <row r="79990" spans="10:11" x14ac:dyDescent="0.25">
      <c r="J79990" t="s">
        <v>1350</v>
      </c>
      <c r="K79990" t="s">
        <v>82900</v>
      </c>
    </row>
    <row r="79991" spans="10:11" x14ac:dyDescent="0.25">
      <c r="J79991" t="s">
        <v>1350</v>
      </c>
      <c r="K79991" t="s">
        <v>82901</v>
      </c>
    </row>
    <row r="79992" spans="10:11" x14ac:dyDescent="0.25">
      <c r="J79992" t="s">
        <v>1351</v>
      </c>
      <c r="K79992" t="s">
        <v>82902</v>
      </c>
    </row>
    <row r="79993" spans="10:11" x14ac:dyDescent="0.25">
      <c r="J79993" t="s">
        <v>1351</v>
      </c>
      <c r="K79993" t="s">
        <v>82903</v>
      </c>
    </row>
    <row r="79994" spans="10:11" x14ac:dyDescent="0.25">
      <c r="J79994" t="s">
        <v>1351</v>
      </c>
      <c r="K79994" t="s">
        <v>82904</v>
      </c>
    </row>
    <row r="79995" spans="10:11" x14ac:dyDescent="0.25">
      <c r="J79995" t="s">
        <v>1351</v>
      </c>
      <c r="K79995" t="s">
        <v>82905</v>
      </c>
    </row>
    <row r="79996" spans="10:11" x14ac:dyDescent="0.25">
      <c r="J79996" t="s">
        <v>1351</v>
      </c>
      <c r="K79996" t="s">
        <v>82906</v>
      </c>
    </row>
    <row r="79997" spans="10:11" x14ac:dyDescent="0.25">
      <c r="J79997" t="s">
        <v>1351</v>
      </c>
      <c r="K79997" t="s">
        <v>82907</v>
      </c>
    </row>
    <row r="79998" spans="10:11" x14ac:dyDescent="0.25">
      <c r="J79998" t="s">
        <v>1351</v>
      </c>
      <c r="K79998" t="s">
        <v>82908</v>
      </c>
    </row>
    <row r="79999" spans="10:11" x14ac:dyDescent="0.25">
      <c r="J79999" t="s">
        <v>1351</v>
      </c>
      <c r="K79999" t="s">
        <v>82909</v>
      </c>
    </row>
    <row r="80000" spans="10:11" x14ac:dyDescent="0.25">
      <c r="J80000" t="s">
        <v>1351</v>
      </c>
      <c r="K80000" t="s">
        <v>82910</v>
      </c>
    </row>
    <row r="80001" spans="10:11" x14ac:dyDescent="0.25">
      <c r="J80001" t="s">
        <v>1351</v>
      </c>
      <c r="K80001" t="s">
        <v>82911</v>
      </c>
    </row>
    <row r="80002" spans="10:11" x14ac:dyDescent="0.25">
      <c r="J80002" t="s">
        <v>1351</v>
      </c>
      <c r="K80002" t="s">
        <v>82912</v>
      </c>
    </row>
    <row r="80003" spans="10:11" x14ac:dyDescent="0.25">
      <c r="J80003" t="s">
        <v>1351</v>
      </c>
      <c r="K80003" t="s">
        <v>82913</v>
      </c>
    </row>
    <row r="80004" spans="10:11" x14ac:dyDescent="0.25">
      <c r="J80004" t="s">
        <v>1351</v>
      </c>
      <c r="K80004" t="s">
        <v>82914</v>
      </c>
    </row>
    <row r="80005" spans="10:11" x14ac:dyDescent="0.25">
      <c r="J80005" t="s">
        <v>1351</v>
      </c>
      <c r="K80005" t="s">
        <v>82915</v>
      </c>
    </row>
    <row r="80006" spans="10:11" x14ac:dyDescent="0.25">
      <c r="J80006" t="s">
        <v>1351</v>
      </c>
      <c r="K80006" t="s">
        <v>82916</v>
      </c>
    </row>
    <row r="80007" spans="10:11" x14ac:dyDescent="0.25">
      <c r="J80007" t="s">
        <v>1351</v>
      </c>
      <c r="K80007" t="s">
        <v>82917</v>
      </c>
    </row>
    <row r="80008" spans="10:11" x14ac:dyDescent="0.25">
      <c r="J80008" t="s">
        <v>1351</v>
      </c>
      <c r="K80008" t="s">
        <v>82918</v>
      </c>
    </row>
    <row r="80009" spans="10:11" x14ac:dyDescent="0.25">
      <c r="J80009" t="s">
        <v>1351</v>
      </c>
      <c r="K80009" t="s">
        <v>82919</v>
      </c>
    </row>
    <row r="80010" spans="10:11" x14ac:dyDescent="0.25">
      <c r="J80010" t="s">
        <v>1351</v>
      </c>
      <c r="K80010" t="s">
        <v>82920</v>
      </c>
    </row>
    <row r="80011" spans="10:11" x14ac:dyDescent="0.25">
      <c r="J80011" t="s">
        <v>1351</v>
      </c>
      <c r="K80011" t="s">
        <v>82921</v>
      </c>
    </row>
    <row r="80012" spans="10:11" x14ac:dyDescent="0.25">
      <c r="J80012" t="s">
        <v>1351</v>
      </c>
      <c r="K80012" t="s">
        <v>82922</v>
      </c>
    </row>
    <row r="80013" spans="10:11" x14ac:dyDescent="0.25">
      <c r="J80013" t="s">
        <v>1351</v>
      </c>
      <c r="K80013" t="s">
        <v>82923</v>
      </c>
    </row>
    <row r="80014" spans="10:11" x14ac:dyDescent="0.25">
      <c r="J80014" t="s">
        <v>1351</v>
      </c>
      <c r="K80014" t="s">
        <v>82924</v>
      </c>
    </row>
    <row r="80015" spans="10:11" x14ac:dyDescent="0.25">
      <c r="J80015" t="s">
        <v>1351</v>
      </c>
      <c r="K80015" t="s">
        <v>82925</v>
      </c>
    </row>
    <row r="80016" spans="10:11" x14ac:dyDescent="0.25">
      <c r="J80016" t="s">
        <v>1351</v>
      </c>
      <c r="K80016" t="s">
        <v>82926</v>
      </c>
    </row>
    <row r="80017" spans="10:11" x14ac:dyDescent="0.25">
      <c r="J80017" t="s">
        <v>1351</v>
      </c>
      <c r="K80017" t="s">
        <v>82927</v>
      </c>
    </row>
    <row r="80018" spans="10:11" x14ac:dyDescent="0.25">
      <c r="J80018" t="s">
        <v>1351</v>
      </c>
      <c r="K80018" t="s">
        <v>82928</v>
      </c>
    </row>
    <row r="80019" spans="10:11" x14ac:dyDescent="0.25">
      <c r="J80019" t="s">
        <v>1351</v>
      </c>
      <c r="K80019" t="s">
        <v>82929</v>
      </c>
    </row>
    <row r="80020" spans="10:11" x14ac:dyDescent="0.25">
      <c r="J80020" t="s">
        <v>1351</v>
      </c>
      <c r="K80020" t="s">
        <v>82930</v>
      </c>
    </row>
    <row r="80021" spans="10:11" x14ac:dyDescent="0.25">
      <c r="J80021" t="s">
        <v>1351</v>
      </c>
      <c r="K80021" t="s">
        <v>82931</v>
      </c>
    </row>
    <row r="80022" spans="10:11" x14ac:dyDescent="0.25">
      <c r="J80022" t="s">
        <v>1352</v>
      </c>
      <c r="K80022" t="s">
        <v>82932</v>
      </c>
    </row>
    <row r="80023" spans="10:11" x14ac:dyDescent="0.25">
      <c r="J80023" t="s">
        <v>1352</v>
      </c>
      <c r="K80023" t="s">
        <v>82933</v>
      </c>
    </row>
    <row r="80024" spans="10:11" x14ac:dyDescent="0.25">
      <c r="J80024" t="s">
        <v>1352</v>
      </c>
      <c r="K80024" t="s">
        <v>82934</v>
      </c>
    </row>
    <row r="80025" spans="10:11" x14ac:dyDescent="0.25">
      <c r="J80025" t="s">
        <v>1352</v>
      </c>
      <c r="K80025" t="s">
        <v>82935</v>
      </c>
    </row>
    <row r="80026" spans="10:11" x14ac:dyDescent="0.25">
      <c r="J80026" t="s">
        <v>1352</v>
      </c>
      <c r="K80026" t="s">
        <v>82936</v>
      </c>
    </row>
    <row r="80027" spans="10:11" x14ac:dyDescent="0.25">
      <c r="J80027" t="s">
        <v>1352</v>
      </c>
      <c r="K80027" t="s">
        <v>82937</v>
      </c>
    </row>
    <row r="80028" spans="10:11" x14ac:dyDescent="0.25">
      <c r="J80028" t="s">
        <v>1352</v>
      </c>
      <c r="K80028" t="s">
        <v>82938</v>
      </c>
    </row>
    <row r="80029" spans="10:11" x14ac:dyDescent="0.25">
      <c r="J80029" t="s">
        <v>1352</v>
      </c>
      <c r="K80029" t="s">
        <v>82939</v>
      </c>
    </row>
    <row r="80030" spans="10:11" x14ac:dyDescent="0.25">
      <c r="J80030" t="s">
        <v>1352</v>
      </c>
      <c r="K80030" t="s">
        <v>82940</v>
      </c>
    </row>
    <row r="80031" spans="10:11" x14ac:dyDescent="0.25">
      <c r="J80031" t="s">
        <v>1352</v>
      </c>
      <c r="K80031" t="s">
        <v>82941</v>
      </c>
    </row>
    <row r="80032" spans="10:11" x14ac:dyDescent="0.25">
      <c r="J80032" t="s">
        <v>1352</v>
      </c>
      <c r="K80032" t="s">
        <v>82942</v>
      </c>
    </row>
    <row r="80033" spans="10:11" x14ac:dyDescent="0.25">
      <c r="J80033" t="s">
        <v>1352</v>
      </c>
      <c r="K80033" t="s">
        <v>82943</v>
      </c>
    </row>
    <row r="80034" spans="10:11" x14ac:dyDescent="0.25">
      <c r="J80034" t="s">
        <v>1352</v>
      </c>
      <c r="K80034" t="s">
        <v>82944</v>
      </c>
    </row>
    <row r="80035" spans="10:11" x14ac:dyDescent="0.25">
      <c r="J80035" t="s">
        <v>1352</v>
      </c>
      <c r="K80035" t="s">
        <v>82945</v>
      </c>
    </row>
    <row r="80036" spans="10:11" x14ac:dyDescent="0.25">
      <c r="J80036" t="s">
        <v>1352</v>
      </c>
      <c r="K80036" t="s">
        <v>82946</v>
      </c>
    </row>
    <row r="80037" spans="10:11" x14ac:dyDescent="0.25">
      <c r="J80037" t="s">
        <v>1352</v>
      </c>
      <c r="K80037" t="s">
        <v>82947</v>
      </c>
    </row>
    <row r="80038" spans="10:11" x14ac:dyDescent="0.25">
      <c r="J80038" t="s">
        <v>1352</v>
      </c>
      <c r="K80038" t="s">
        <v>82948</v>
      </c>
    </row>
    <row r="80039" spans="10:11" x14ac:dyDescent="0.25">
      <c r="J80039" t="s">
        <v>1352</v>
      </c>
      <c r="K80039" t="s">
        <v>82949</v>
      </c>
    </row>
    <row r="80040" spans="10:11" x14ac:dyDescent="0.25">
      <c r="J80040" t="s">
        <v>1352</v>
      </c>
      <c r="K80040" t="s">
        <v>82950</v>
      </c>
    </row>
    <row r="80041" spans="10:11" x14ac:dyDescent="0.25">
      <c r="J80041" t="s">
        <v>2617</v>
      </c>
      <c r="K80041" t="s">
        <v>82951</v>
      </c>
    </row>
    <row r="80042" spans="10:11" x14ac:dyDescent="0.25">
      <c r="J80042" t="s">
        <v>2617</v>
      </c>
      <c r="K80042" t="s">
        <v>82952</v>
      </c>
    </row>
    <row r="80043" spans="10:11" x14ac:dyDescent="0.25">
      <c r="J80043" t="s">
        <v>2617</v>
      </c>
      <c r="K80043" t="s">
        <v>82953</v>
      </c>
    </row>
    <row r="80044" spans="10:11" x14ac:dyDescent="0.25">
      <c r="J80044" t="s">
        <v>2617</v>
      </c>
      <c r="K80044" t="s">
        <v>82954</v>
      </c>
    </row>
    <row r="80045" spans="10:11" x14ac:dyDescent="0.25">
      <c r="J80045" t="s">
        <v>2617</v>
      </c>
      <c r="K80045" t="s">
        <v>82955</v>
      </c>
    </row>
    <row r="80046" spans="10:11" x14ac:dyDescent="0.25">
      <c r="J80046" t="s">
        <v>2617</v>
      </c>
      <c r="K80046" t="s">
        <v>82956</v>
      </c>
    </row>
    <row r="80047" spans="10:11" x14ac:dyDescent="0.25">
      <c r="J80047" t="s">
        <v>2617</v>
      </c>
      <c r="K80047" t="s">
        <v>82957</v>
      </c>
    </row>
    <row r="80048" spans="10:11" x14ac:dyDescent="0.25">
      <c r="J80048" t="s">
        <v>2617</v>
      </c>
      <c r="K80048" t="s">
        <v>82958</v>
      </c>
    </row>
    <row r="80049" spans="10:11" x14ac:dyDescent="0.25">
      <c r="J80049" t="s">
        <v>2617</v>
      </c>
      <c r="K80049" t="s">
        <v>82959</v>
      </c>
    </row>
    <row r="80050" spans="10:11" x14ac:dyDescent="0.25">
      <c r="J80050" t="s">
        <v>2617</v>
      </c>
      <c r="K80050" t="s">
        <v>82960</v>
      </c>
    </row>
    <row r="80051" spans="10:11" x14ac:dyDescent="0.25">
      <c r="J80051" t="s">
        <v>2617</v>
      </c>
      <c r="K80051" t="s">
        <v>82961</v>
      </c>
    </row>
    <row r="80052" spans="10:11" x14ac:dyDescent="0.25">
      <c r="J80052" t="s">
        <v>2617</v>
      </c>
      <c r="K80052" t="s">
        <v>82962</v>
      </c>
    </row>
    <row r="80053" spans="10:11" x14ac:dyDescent="0.25">
      <c r="J80053" t="s">
        <v>2617</v>
      </c>
      <c r="K80053" t="s">
        <v>82963</v>
      </c>
    </row>
    <row r="80054" spans="10:11" x14ac:dyDescent="0.25">
      <c r="J80054" t="s">
        <v>2617</v>
      </c>
      <c r="K80054" t="s">
        <v>82964</v>
      </c>
    </row>
    <row r="80055" spans="10:11" x14ac:dyDescent="0.25">
      <c r="J80055" t="s">
        <v>2617</v>
      </c>
      <c r="K80055" t="s">
        <v>82965</v>
      </c>
    </row>
    <row r="80056" spans="10:11" x14ac:dyDescent="0.25">
      <c r="J80056" t="s">
        <v>2617</v>
      </c>
      <c r="K80056" t="s">
        <v>82966</v>
      </c>
    </row>
    <row r="80057" spans="10:11" x14ac:dyDescent="0.25">
      <c r="J80057" t="s">
        <v>2617</v>
      </c>
      <c r="K80057" t="s">
        <v>82967</v>
      </c>
    </row>
    <row r="80058" spans="10:11" x14ac:dyDescent="0.25">
      <c r="J80058" t="s">
        <v>2617</v>
      </c>
      <c r="K80058" t="s">
        <v>82968</v>
      </c>
    </row>
    <row r="80059" spans="10:11" x14ac:dyDescent="0.25">
      <c r="J80059" t="s">
        <v>2617</v>
      </c>
      <c r="K80059" t="s">
        <v>82969</v>
      </c>
    </row>
    <row r="80060" spans="10:11" x14ac:dyDescent="0.25">
      <c r="J80060" t="s">
        <v>2617</v>
      </c>
      <c r="K80060" t="s">
        <v>82970</v>
      </c>
    </row>
    <row r="80061" spans="10:11" x14ac:dyDescent="0.25">
      <c r="J80061" t="s">
        <v>2617</v>
      </c>
      <c r="K80061" t="s">
        <v>82971</v>
      </c>
    </row>
    <row r="80062" spans="10:11" x14ac:dyDescent="0.25">
      <c r="J80062" t="s">
        <v>2617</v>
      </c>
      <c r="K80062" t="s">
        <v>82972</v>
      </c>
    </row>
    <row r="80063" spans="10:11" x14ac:dyDescent="0.25">
      <c r="J80063" t="s">
        <v>2617</v>
      </c>
      <c r="K80063" t="s">
        <v>82973</v>
      </c>
    </row>
    <row r="80064" spans="10:11" x14ac:dyDescent="0.25">
      <c r="J80064" t="s">
        <v>2617</v>
      </c>
      <c r="K80064" t="s">
        <v>82974</v>
      </c>
    </row>
    <row r="80065" spans="10:11" x14ac:dyDescent="0.25">
      <c r="J80065" t="s">
        <v>2617</v>
      </c>
      <c r="K80065" t="s">
        <v>82975</v>
      </c>
    </row>
    <row r="80066" spans="10:11" x14ac:dyDescent="0.25">
      <c r="J80066" t="s">
        <v>2617</v>
      </c>
      <c r="K80066" t="s">
        <v>82976</v>
      </c>
    </row>
    <row r="80067" spans="10:11" x14ac:dyDescent="0.25">
      <c r="J80067" t="s">
        <v>2617</v>
      </c>
      <c r="K80067" t="s">
        <v>82977</v>
      </c>
    </row>
    <row r="80068" spans="10:11" x14ac:dyDescent="0.25">
      <c r="J80068" t="s">
        <v>2617</v>
      </c>
      <c r="K80068" t="s">
        <v>82978</v>
      </c>
    </row>
    <row r="80069" spans="10:11" x14ac:dyDescent="0.25">
      <c r="J80069" t="s">
        <v>2617</v>
      </c>
      <c r="K80069" t="s">
        <v>82979</v>
      </c>
    </row>
    <row r="80070" spans="10:11" x14ac:dyDescent="0.25">
      <c r="J80070" t="s">
        <v>2617</v>
      </c>
      <c r="K80070" t="s">
        <v>82980</v>
      </c>
    </row>
    <row r="80071" spans="10:11" x14ac:dyDescent="0.25">
      <c r="J80071" t="s">
        <v>1234</v>
      </c>
      <c r="K80071" t="s">
        <v>82981</v>
      </c>
    </row>
    <row r="80072" spans="10:11" x14ac:dyDescent="0.25">
      <c r="J80072" t="s">
        <v>1234</v>
      </c>
      <c r="K80072" t="s">
        <v>82982</v>
      </c>
    </row>
    <row r="80073" spans="10:11" x14ac:dyDescent="0.25">
      <c r="J80073" t="s">
        <v>1234</v>
      </c>
      <c r="K80073" t="s">
        <v>82983</v>
      </c>
    </row>
    <row r="80074" spans="10:11" x14ac:dyDescent="0.25">
      <c r="J80074" t="s">
        <v>1234</v>
      </c>
      <c r="K80074" t="s">
        <v>82984</v>
      </c>
    </row>
    <row r="80075" spans="10:11" x14ac:dyDescent="0.25">
      <c r="J80075" t="s">
        <v>1234</v>
      </c>
      <c r="K80075" t="s">
        <v>82985</v>
      </c>
    </row>
    <row r="80076" spans="10:11" x14ac:dyDescent="0.25">
      <c r="J80076" t="s">
        <v>1234</v>
      </c>
      <c r="K80076" t="s">
        <v>82986</v>
      </c>
    </row>
    <row r="80077" spans="10:11" x14ac:dyDescent="0.25">
      <c r="J80077" t="s">
        <v>1234</v>
      </c>
      <c r="K80077" t="s">
        <v>82987</v>
      </c>
    </row>
    <row r="80078" spans="10:11" x14ac:dyDescent="0.25">
      <c r="J80078" t="s">
        <v>1234</v>
      </c>
      <c r="K80078" t="s">
        <v>82988</v>
      </c>
    </row>
    <row r="80079" spans="10:11" x14ac:dyDescent="0.25">
      <c r="J80079" t="s">
        <v>1234</v>
      </c>
      <c r="K80079" t="s">
        <v>82989</v>
      </c>
    </row>
    <row r="80080" spans="10:11" x14ac:dyDescent="0.25">
      <c r="J80080" t="s">
        <v>1234</v>
      </c>
      <c r="K80080" t="s">
        <v>82990</v>
      </c>
    </row>
    <row r="80081" spans="10:11" x14ac:dyDescent="0.25">
      <c r="J80081" t="s">
        <v>1234</v>
      </c>
      <c r="K80081" t="s">
        <v>82991</v>
      </c>
    </row>
    <row r="80082" spans="10:11" x14ac:dyDescent="0.25">
      <c r="J80082" t="s">
        <v>1234</v>
      </c>
      <c r="K80082" t="s">
        <v>82992</v>
      </c>
    </row>
    <row r="80083" spans="10:11" x14ac:dyDescent="0.25">
      <c r="J80083" t="s">
        <v>1234</v>
      </c>
      <c r="K80083" t="s">
        <v>82993</v>
      </c>
    </row>
    <row r="80084" spans="10:11" x14ac:dyDescent="0.25">
      <c r="J80084" t="s">
        <v>2712</v>
      </c>
      <c r="K80084" t="s">
        <v>82994</v>
      </c>
    </row>
    <row r="80085" spans="10:11" x14ac:dyDescent="0.25">
      <c r="J80085" t="s">
        <v>2712</v>
      </c>
      <c r="K80085" t="s">
        <v>82995</v>
      </c>
    </row>
    <row r="80086" spans="10:11" x14ac:dyDescent="0.25">
      <c r="J80086" t="s">
        <v>2712</v>
      </c>
      <c r="K80086" t="s">
        <v>82996</v>
      </c>
    </row>
    <row r="80087" spans="10:11" x14ac:dyDescent="0.25">
      <c r="J80087" t="s">
        <v>2712</v>
      </c>
      <c r="K80087" t="s">
        <v>82997</v>
      </c>
    </row>
    <row r="80088" spans="10:11" x14ac:dyDescent="0.25">
      <c r="J80088" t="s">
        <v>2712</v>
      </c>
      <c r="K80088" t="s">
        <v>82998</v>
      </c>
    </row>
    <row r="80089" spans="10:11" x14ac:dyDescent="0.25">
      <c r="J80089" t="s">
        <v>2712</v>
      </c>
      <c r="K80089" t="s">
        <v>82999</v>
      </c>
    </row>
    <row r="80090" spans="10:11" x14ac:dyDescent="0.25">
      <c r="J80090" t="s">
        <v>2712</v>
      </c>
      <c r="K80090" t="s">
        <v>83000</v>
      </c>
    </row>
    <row r="80091" spans="10:11" x14ac:dyDescent="0.25">
      <c r="J80091" t="s">
        <v>2712</v>
      </c>
      <c r="K80091" t="s">
        <v>83001</v>
      </c>
    </row>
    <row r="80092" spans="10:11" x14ac:dyDescent="0.25">
      <c r="J80092" t="s">
        <v>2712</v>
      </c>
      <c r="K80092" t="s">
        <v>83002</v>
      </c>
    </row>
    <row r="80093" spans="10:11" x14ac:dyDescent="0.25">
      <c r="J80093" t="s">
        <v>2712</v>
      </c>
      <c r="K80093" t="s">
        <v>83003</v>
      </c>
    </row>
    <row r="80094" spans="10:11" x14ac:dyDescent="0.25">
      <c r="J80094" t="s">
        <v>2712</v>
      </c>
      <c r="K80094" t="s">
        <v>83004</v>
      </c>
    </row>
    <row r="80095" spans="10:11" x14ac:dyDescent="0.25">
      <c r="J80095" t="s">
        <v>2712</v>
      </c>
      <c r="K80095" t="s">
        <v>83005</v>
      </c>
    </row>
    <row r="80096" spans="10:11" x14ac:dyDescent="0.25">
      <c r="J80096" t="s">
        <v>2712</v>
      </c>
      <c r="K80096" t="s">
        <v>83006</v>
      </c>
    </row>
    <row r="80097" spans="10:11" x14ac:dyDescent="0.25">
      <c r="J80097" t="s">
        <v>2712</v>
      </c>
      <c r="K80097" t="s">
        <v>83007</v>
      </c>
    </row>
    <row r="80098" spans="10:11" x14ac:dyDescent="0.25">
      <c r="J80098" t="s">
        <v>2712</v>
      </c>
      <c r="K80098" t="s">
        <v>83008</v>
      </c>
    </row>
    <row r="80099" spans="10:11" x14ac:dyDescent="0.25">
      <c r="J80099" t="s">
        <v>2712</v>
      </c>
      <c r="K80099" t="s">
        <v>83009</v>
      </c>
    </row>
    <row r="80100" spans="10:11" x14ac:dyDescent="0.25">
      <c r="J80100" t="s">
        <v>2712</v>
      </c>
      <c r="K80100" t="s">
        <v>83010</v>
      </c>
    </row>
    <row r="80101" spans="10:11" x14ac:dyDescent="0.25">
      <c r="J80101" t="s">
        <v>2712</v>
      </c>
      <c r="K80101" t="s">
        <v>83011</v>
      </c>
    </row>
    <row r="80102" spans="10:11" x14ac:dyDescent="0.25">
      <c r="J80102" t="s">
        <v>2712</v>
      </c>
      <c r="K80102" t="s">
        <v>83012</v>
      </c>
    </row>
    <row r="80103" spans="10:11" x14ac:dyDescent="0.25">
      <c r="J80103" t="s">
        <v>2712</v>
      </c>
      <c r="K80103" t="s">
        <v>83013</v>
      </c>
    </row>
    <row r="80104" spans="10:11" x14ac:dyDescent="0.25">
      <c r="J80104" t="s">
        <v>2712</v>
      </c>
      <c r="K80104" t="s">
        <v>83014</v>
      </c>
    </row>
    <row r="80105" spans="10:11" x14ac:dyDescent="0.25">
      <c r="J80105" t="s">
        <v>2712</v>
      </c>
      <c r="K80105" t="s">
        <v>83015</v>
      </c>
    </row>
    <row r="80106" spans="10:11" x14ac:dyDescent="0.25">
      <c r="J80106" t="s">
        <v>2712</v>
      </c>
      <c r="K80106" t="s">
        <v>83016</v>
      </c>
    </row>
    <row r="80107" spans="10:11" x14ac:dyDescent="0.25">
      <c r="J80107" t="s">
        <v>2712</v>
      </c>
      <c r="K80107" t="s">
        <v>83017</v>
      </c>
    </row>
    <row r="80108" spans="10:11" x14ac:dyDescent="0.25">
      <c r="J80108" t="s">
        <v>2712</v>
      </c>
      <c r="K80108" t="s">
        <v>83018</v>
      </c>
    </row>
    <row r="80109" spans="10:11" x14ac:dyDescent="0.25">
      <c r="J80109" t="s">
        <v>2713</v>
      </c>
      <c r="K80109" t="s">
        <v>83019</v>
      </c>
    </row>
    <row r="80110" spans="10:11" x14ac:dyDescent="0.25">
      <c r="J80110" t="s">
        <v>2713</v>
      </c>
      <c r="K80110" t="s">
        <v>83020</v>
      </c>
    </row>
    <row r="80111" spans="10:11" x14ac:dyDescent="0.25">
      <c r="J80111" t="s">
        <v>2713</v>
      </c>
      <c r="K80111" t="s">
        <v>83021</v>
      </c>
    </row>
    <row r="80112" spans="10:11" x14ac:dyDescent="0.25">
      <c r="J80112" t="s">
        <v>2713</v>
      </c>
      <c r="K80112" t="s">
        <v>83022</v>
      </c>
    </row>
    <row r="80113" spans="10:11" x14ac:dyDescent="0.25">
      <c r="J80113" t="s">
        <v>2713</v>
      </c>
      <c r="K80113" t="s">
        <v>83023</v>
      </c>
    </row>
    <row r="80114" spans="10:11" x14ac:dyDescent="0.25">
      <c r="J80114" t="s">
        <v>2713</v>
      </c>
      <c r="K80114" t="s">
        <v>83024</v>
      </c>
    </row>
    <row r="80115" spans="10:11" x14ac:dyDescent="0.25">
      <c r="J80115" t="s">
        <v>2713</v>
      </c>
      <c r="K80115" t="s">
        <v>83025</v>
      </c>
    </row>
    <row r="80116" spans="10:11" x14ac:dyDescent="0.25">
      <c r="J80116" t="s">
        <v>2713</v>
      </c>
      <c r="K80116" t="s">
        <v>83026</v>
      </c>
    </row>
    <row r="80117" spans="10:11" x14ac:dyDescent="0.25">
      <c r="J80117" t="s">
        <v>2713</v>
      </c>
      <c r="K80117" t="s">
        <v>83027</v>
      </c>
    </row>
    <row r="80118" spans="10:11" x14ac:dyDescent="0.25">
      <c r="J80118" t="s">
        <v>2713</v>
      </c>
      <c r="K80118" t="s">
        <v>83028</v>
      </c>
    </row>
    <row r="80119" spans="10:11" x14ac:dyDescent="0.25">
      <c r="J80119" t="s">
        <v>2713</v>
      </c>
      <c r="K80119" t="s">
        <v>83029</v>
      </c>
    </row>
    <row r="80120" spans="10:11" x14ac:dyDescent="0.25">
      <c r="J80120" t="s">
        <v>2713</v>
      </c>
      <c r="K80120" t="s">
        <v>83030</v>
      </c>
    </row>
    <row r="80121" spans="10:11" x14ac:dyDescent="0.25">
      <c r="J80121" t="s">
        <v>670</v>
      </c>
      <c r="K80121" t="s">
        <v>83031</v>
      </c>
    </row>
    <row r="80122" spans="10:11" x14ac:dyDescent="0.25">
      <c r="J80122" t="s">
        <v>670</v>
      </c>
      <c r="K80122" t="s">
        <v>83032</v>
      </c>
    </row>
    <row r="80123" spans="10:11" x14ac:dyDescent="0.25">
      <c r="J80123" t="s">
        <v>670</v>
      </c>
      <c r="K80123" t="s">
        <v>83033</v>
      </c>
    </row>
    <row r="80124" spans="10:11" x14ac:dyDescent="0.25">
      <c r="J80124" t="s">
        <v>670</v>
      </c>
      <c r="K80124" t="s">
        <v>83034</v>
      </c>
    </row>
    <row r="80125" spans="10:11" x14ac:dyDescent="0.25">
      <c r="J80125" t="s">
        <v>670</v>
      </c>
      <c r="K80125" t="s">
        <v>83035</v>
      </c>
    </row>
    <row r="80126" spans="10:11" x14ac:dyDescent="0.25">
      <c r="J80126" t="s">
        <v>670</v>
      </c>
      <c r="K80126" t="s">
        <v>83036</v>
      </c>
    </row>
    <row r="80127" spans="10:11" x14ac:dyDescent="0.25">
      <c r="J80127" t="s">
        <v>670</v>
      </c>
      <c r="K80127" t="s">
        <v>83037</v>
      </c>
    </row>
    <row r="80128" spans="10:11" x14ac:dyDescent="0.25">
      <c r="J80128" t="s">
        <v>670</v>
      </c>
      <c r="K80128" t="s">
        <v>83038</v>
      </c>
    </row>
    <row r="80129" spans="10:11" x14ac:dyDescent="0.25">
      <c r="J80129" t="s">
        <v>670</v>
      </c>
      <c r="K80129" t="s">
        <v>83039</v>
      </c>
    </row>
    <row r="80130" spans="10:11" x14ac:dyDescent="0.25">
      <c r="J80130" t="s">
        <v>670</v>
      </c>
      <c r="K80130" t="s">
        <v>83040</v>
      </c>
    </row>
    <row r="80131" spans="10:11" x14ac:dyDescent="0.25">
      <c r="J80131" t="s">
        <v>670</v>
      </c>
      <c r="K80131" t="s">
        <v>83041</v>
      </c>
    </row>
    <row r="80132" spans="10:11" x14ac:dyDescent="0.25">
      <c r="J80132" t="s">
        <v>670</v>
      </c>
      <c r="K80132" t="s">
        <v>83042</v>
      </c>
    </row>
    <row r="80133" spans="10:11" x14ac:dyDescent="0.25">
      <c r="J80133" t="s">
        <v>670</v>
      </c>
      <c r="K80133" t="s">
        <v>83043</v>
      </c>
    </row>
    <row r="80134" spans="10:11" x14ac:dyDescent="0.25">
      <c r="J80134" t="s">
        <v>670</v>
      </c>
      <c r="K80134" t="s">
        <v>83044</v>
      </c>
    </row>
    <row r="80135" spans="10:11" x14ac:dyDescent="0.25">
      <c r="J80135" t="s">
        <v>670</v>
      </c>
      <c r="K80135" t="s">
        <v>83045</v>
      </c>
    </row>
    <row r="80136" spans="10:11" x14ac:dyDescent="0.25">
      <c r="J80136" t="s">
        <v>670</v>
      </c>
      <c r="K80136" t="s">
        <v>83046</v>
      </c>
    </row>
    <row r="80137" spans="10:11" x14ac:dyDescent="0.25">
      <c r="J80137" t="s">
        <v>670</v>
      </c>
      <c r="K80137" t="s">
        <v>83047</v>
      </c>
    </row>
    <row r="80138" spans="10:11" x14ac:dyDescent="0.25">
      <c r="J80138" t="s">
        <v>670</v>
      </c>
      <c r="K80138" t="s">
        <v>83048</v>
      </c>
    </row>
    <row r="80139" spans="10:11" x14ac:dyDescent="0.25">
      <c r="J80139" t="s">
        <v>670</v>
      </c>
      <c r="K80139" t="s">
        <v>83049</v>
      </c>
    </row>
    <row r="80140" spans="10:11" x14ac:dyDescent="0.25">
      <c r="J80140" t="s">
        <v>670</v>
      </c>
      <c r="K80140" t="s">
        <v>83050</v>
      </c>
    </row>
    <row r="80141" spans="10:11" x14ac:dyDescent="0.25">
      <c r="J80141" t="s">
        <v>670</v>
      </c>
      <c r="K80141" t="s">
        <v>83051</v>
      </c>
    </row>
    <row r="80142" spans="10:11" x14ac:dyDescent="0.25">
      <c r="J80142" t="s">
        <v>670</v>
      </c>
      <c r="K80142" t="s">
        <v>83052</v>
      </c>
    </row>
    <row r="80143" spans="10:11" x14ac:dyDescent="0.25">
      <c r="J80143" t="s">
        <v>670</v>
      </c>
      <c r="K80143" t="s">
        <v>83053</v>
      </c>
    </row>
    <row r="80144" spans="10:11" x14ac:dyDescent="0.25">
      <c r="J80144" t="s">
        <v>670</v>
      </c>
      <c r="K80144" t="s">
        <v>83054</v>
      </c>
    </row>
    <row r="80145" spans="10:11" x14ac:dyDescent="0.25">
      <c r="J80145" t="s">
        <v>670</v>
      </c>
      <c r="K80145" t="s">
        <v>83055</v>
      </c>
    </row>
    <row r="80146" spans="10:11" x14ac:dyDescent="0.25">
      <c r="J80146" t="s">
        <v>670</v>
      </c>
      <c r="K80146" t="s">
        <v>83056</v>
      </c>
    </row>
    <row r="80147" spans="10:11" x14ac:dyDescent="0.25">
      <c r="J80147" t="s">
        <v>670</v>
      </c>
      <c r="K80147" t="s">
        <v>83057</v>
      </c>
    </row>
    <row r="80148" spans="10:11" x14ac:dyDescent="0.25">
      <c r="J80148" t="s">
        <v>670</v>
      </c>
      <c r="K80148" t="s">
        <v>83058</v>
      </c>
    </row>
    <row r="80149" spans="10:11" x14ac:dyDescent="0.25">
      <c r="J80149" t="s">
        <v>670</v>
      </c>
      <c r="K80149" t="s">
        <v>83059</v>
      </c>
    </row>
    <row r="80150" spans="10:11" x14ac:dyDescent="0.25">
      <c r="J80150" t="s">
        <v>670</v>
      </c>
      <c r="K80150" t="s">
        <v>83060</v>
      </c>
    </row>
    <row r="80151" spans="10:11" x14ac:dyDescent="0.25">
      <c r="J80151" t="s">
        <v>670</v>
      </c>
      <c r="K80151" t="s">
        <v>83061</v>
      </c>
    </row>
    <row r="80152" spans="10:11" x14ac:dyDescent="0.25">
      <c r="J80152" t="s">
        <v>670</v>
      </c>
      <c r="K80152" t="s">
        <v>83062</v>
      </c>
    </row>
    <row r="80153" spans="10:11" x14ac:dyDescent="0.25">
      <c r="J80153" t="s">
        <v>670</v>
      </c>
      <c r="K80153" t="s">
        <v>83063</v>
      </c>
    </row>
    <row r="80154" spans="10:11" x14ac:dyDescent="0.25">
      <c r="J80154" t="s">
        <v>670</v>
      </c>
      <c r="K80154" t="s">
        <v>83064</v>
      </c>
    </row>
    <row r="80155" spans="10:11" x14ac:dyDescent="0.25">
      <c r="J80155" t="s">
        <v>670</v>
      </c>
      <c r="K80155" t="s">
        <v>83065</v>
      </c>
    </row>
    <row r="80156" spans="10:11" x14ac:dyDescent="0.25">
      <c r="J80156" t="s">
        <v>670</v>
      </c>
      <c r="K80156" t="s">
        <v>83066</v>
      </c>
    </row>
    <row r="80157" spans="10:11" x14ac:dyDescent="0.25">
      <c r="J80157" t="s">
        <v>671</v>
      </c>
      <c r="K80157" t="s">
        <v>83067</v>
      </c>
    </row>
    <row r="80158" spans="10:11" x14ac:dyDescent="0.25">
      <c r="J80158" t="s">
        <v>671</v>
      </c>
      <c r="K80158" t="s">
        <v>83068</v>
      </c>
    </row>
    <row r="80159" spans="10:11" x14ac:dyDescent="0.25">
      <c r="J80159" t="s">
        <v>671</v>
      </c>
      <c r="K80159" t="s">
        <v>83069</v>
      </c>
    </row>
    <row r="80160" spans="10:11" x14ac:dyDescent="0.25">
      <c r="J80160" t="s">
        <v>671</v>
      </c>
      <c r="K80160" t="s">
        <v>83070</v>
      </c>
    </row>
    <row r="80161" spans="10:11" x14ac:dyDescent="0.25">
      <c r="J80161" t="s">
        <v>671</v>
      </c>
      <c r="K80161" t="s">
        <v>83071</v>
      </c>
    </row>
    <row r="80162" spans="10:11" x14ac:dyDescent="0.25">
      <c r="J80162" t="s">
        <v>671</v>
      </c>
      <c r="K80162" t="s">
        <v>83072</v>
      </c>
    </row>
    <row r="80163" spans="10:11" x14ac:dyDescent="0.25">
      <c r="J80163" t="s">
        <v>671</v>
      </c>
      <c r="K80163" t="s">
        <v>83073</v>
      </c>
    </row>
    <row r="80164" spans="10:11" x14ac:dyDescent="0.25">
      <c r="J80164" t="s">
        <v>671</v>
      </c>
      <c r="K80164" t="s">
        <v>83074</v>
      </c>
    </row>
    <row r="80165" spans="10:11" x14ac:dyDescent="0.25">
      <c r="J80165" t="s">
        <v>671</v>
      </c>
      <c r="K80165" t="s">
        <v>83075</v>
      </c>
    </row>
    <row r="80166" spans="10:11" x14ac:dyDescent="0.25">
      <c r="J80166" t="s">
        <v>671</v>
      </c>
      <c r="K80166" t="s">
        <v>83076</v>
      </c>
    </row>
    <row r="80167" spans="10:11" x14ac:dyDescent="0.25">
      <c r="J80167" t="s">
        <v>671</v>
      </c>
      <c r="K80167" t="s">
        <v>83077</v>
      </c>
    </row>
    <row r="80168" spans="10:11" x14ac:dyDescent="0.25">
      <c r="J80168" t="s">
        <v>671</v>
      </c>
      <c r="K80168" t="s">
        <v>83078</v>
      </c>
    </row>
    <row r="80169" spans="10:11" x14ac:dyDescent="0.25">
      <c r="J80169" t="s">
        <v>671</v>
      </c>
      <c r="K80169" t="s">
        <v>83079</v>
      </c>
    </row>
    <row r="80170" spans="10:11" x14ac:dyDescent="0.25">
      <c r="J80170" t="s">
        <v>671</v>
      </c>
      <c r="K80170" t="s">
        <v>83080</v>
      </c>
    </row>
    <row r="80171" spans="10:11" x14ac:dyDescent="0.25">
      <c r="J80171" t="s">
        <v>671</v>
      </c>
      <c r="K80171" t="s">
        <v>83081</v>
      </c>
    </row>
    <row r="80172" spans="10:11" x14ac:dyDescent="0.25">
      <c r="J80172" t="s">
        <v>671</v>
      </c>
      <c r="K80172" t="s">
        <v>83082</v>
      </c>
    </row>
    <row r="80173" spans="10:11" x14ac:dyDescent="0.25">
      <c r="J80173" t="s">
        <v>671</v>
      </c>
      <c r="K80173" t="s">
        <v>83083</v>
      </c>
    </row>
    <row r="80174" spans="10:11" x14ac:dyDescent="0.25">
      <c r="J80174" t="s">
        <v>671</v>
      </c>
      <c r="K80174" t="s">
        <v>83084</v>
      </c>
    </row>
    <row r="80175" spans="10:11" x14ac:dyDescent="0.25">
      <c r="J80175" t="s">
        <v>671</v>
      </c>
      <c r="K80175" t="s">
        <v>83085</v>
      </c>
    </row>
    <row r="80176" spans="10:11" x14ac:dyDescent="0.25">
      <c r="J80176" t="s">
        <v>671</v>
      </c>
      <c r="K80176" t="s">
        <v>83086</v>
      </c>
    </row>
    <row r="80177" spans="10:11" x14ac:dyDescent="0.25">
      <c r="J80177" t="s">
        <v>671</v>
      </c>
      <c r="K80177" t="s">
        <v>83087</v>
      </c>
    </row>
    <row r="80178" spans="10:11" x14ac:dyDescent="0.25">
      <c r="J80178" t="s">
        <v>671</v>
      </c>
      <c r="K80178" t="s">
        <v>83088</v>
      </c>
    </row>
    <row r="80179" spans="10:11" x14ac:dyDescent="0.25">
      <c r="J80179" t="s">
        <v>671</v>
      </c>
      <c r="K80179" t="s">
        <v>83089</v>
      </c>
    </row>
    <row r="80180" spans="10:11" x14ac:dyDescent="0.25">
      <c r="J80180" t="s">
        <v>671</v>
      </c>
      <c r="K80180" t="s">
        <v>83090</v>
      </c>
    </row>
    <row r="80181" spans="10:11" x14ac:dyDescent="0.25">
      <c r="J80181" t="s">
        <v>671</v>
      </c>
      <c r="K80181" t="s">
        <v>83091</v>
      </c>
    </row>
    <row r="80182" spans="10:11" x14ac:dyDescent="0.25">
      <c r="J80182" t="s">
        <v>671</v>
      </c>
      <c r="K80182" t="s">
        <v>83092</v>
      </c>
    </row>
    <row r="80183" spans="10:11" x14ac:dyDescent="0.25">
      <c r="J80183" t="s">
        <v>671</v>
      </c>
      <c r="K80183" t="s">
        <v>83093</v>
      </c>
    </row>
    <row r="80184" spans="10:11" x14ac:dyDescent="0.25">
      <c r="J80184" t="s">
        <v>671</v>
      </c>
      <c r="K80184" t="s">
        <v>83094</v>
      </c>
    </row>
    <row r="80185" spans="10:11" x14ac:dyDescent="0.25">
      <c r="J80185" t="s">
        <v>671</v>
      </c>
      <c r="K80185" t="s">
        <v>83095</v>
      </c>
    </row>
    <row r="80186" spans="10:11" x14ac:dyDescent="0.25">
      <c r="J80186" t="s">
        <v>671</v>
      </c>
      <c r="K80186" t="s">
        <v>83096</v>
      </c>
    </row>
    <row r="80187" spans="10:11" x14ac:dyDescent="0.25">
      <c r="J80187" t="s">
        <v>671</v>
      </c>
      <c r="K80187" t="s">
        <v>83097</v>
      </c>
    </row>
    <row r="80188" spans="10:11" x14ac:dyDescent="0.25">
      <c r="J80188" t="s">
        <v>671</v>
      </c>
      <c r="K80188" t="s">
        <v>83098</v>
      </c>
    </row>
    <row r="80189" spans="10:11" x14ac:dyDescent="0.25">
      <c r="J80189" t="s">
        <v>671</v>
      </c>
      <c r="K80189" t="s">
        <v>83099</v>
      </c>
    </row>
    <row r="80190" spans="10:11" x14ac:dyDescent="0.25">
      <c r="J80190" t="s">
        <v>671</v>
      </c>
      <c r="K80190" t="s">
        <v>83100</v>
      </c>
    </row>
    <row r="80191" spans="10:11" x14ac:dyDescent="0.25">
      <c r="J80191" t="s">
        <v>1770</v>
      </c>
      <c r="K80191" t="s">
        <v>83101</v>
      </c>
    </row>
    <row r="80192" spans="10:11" x14ac:dyDescent="0.25">
      <c r="J80192" t="s">
        <v>1770</v>
      </c>
      <c r="K80192" t="s">
        <v>83102</v>
      </c>
    </row>
    <row r="80193" spans="10:11" x14ac:dyDescent="0.25">
      <c r="J80193" t="s">
        <v>1770</v>
      </c>
      <c r="K80193" t="s">
        <v>83103</v>
      </c>
    </row>
    <row r="80194" spans="10:11" x14ac:dyDescent="0.25">
      <c r="J80194" t="s">
        <v>1770</v>
      </c>
      <c r="K80194" t="s">
        <v>83104</v>
      </c>
    </row>
    <row r="80195" spans="10:11" x14ac:dyDescent="0.25">
      <c r="J80195" t="s">
        <v>1770</v>
      </c>
      <c r="K80195" t="s">
        <v>83105</v>
      </c>
    </row>
    <row r="80196" spans="10:11" x14ac:dyDescent="0.25">
      <c r="J80196" t="s">
        <v>1770</v>
      </c>
      <c r="K80196" t="s">
        <v>83106</v>
      </c>
    </row>
    <row r="80197" spans="10:11" x14ac:dyDescent="0.25">
      <c r="J80197" t="s">
        <v>1770</v>
      </c>
      <c r="K80197" t="s">
        <v>83107</v>
      </c>
    </row>
    <row r="80198" spans="10:11" x14ac:dyDescent="0.25">
      <c r="J80198" t="s">
        <v>1770</v>
      </c>
      <c r="K80198" t="s">
        <v>83108</v>
      </c>
    </row>
    <row r="80199" spans="10:11" x14ac:dyDescent="0.25">
      <c r="J80199" t="s">
        <v>1770</v>
      </c>
      <c r="K80199" t="s">
        <v>83109</v>
      </c>
    </row>
    <row r="80200" spans="10:11" x14ac:dyDescent="0.25">
      <c r="J80200" t="s">
        <v>1770</v>
      </c>
      <c r="K80200" t="s">
        <v>83110</v>
      </c>
    </row>
    <row r="80201" spans="10:11" x14ac:dyDescent="0.25">
      <c r="J80201" t="s">
        <v>1770</v>
      </c>
      <c r="K80201" t="s">
        <v>83111</v>
      </c>
    </row>
    <row r="80202" spans="10:11" x14ac:dyDescent="0.25">
      <c r="J80202" t="s">
        <v>1770</v>
      </c>
      <c r="K80202" t="s">
        <v>83112</v>
      </c>
    </row>
    <row r="80203" spans="10:11" x14ac:dyDescent="0.25">
      <c r="J80203" t="s">
        <v>1770</v>
      </c>
      <c r="K80203" t="s">
        <v>83113</v>
      </c>
    </row>
    <row r="80204" spans="10:11" x14ac:dyDescent="0.25">
      <c r="J80204" t="s">
        <v>1770</v>
      </c>
      <c r="K80204" t="s">
        <v>83114</v>
      </c>
    </row>
    <row r="80205" spans="10:11" x14ac:dyDescent="0.25">
      <c r="J80205" t="s">
        <v>1770</v>
      </c>
      <c r="K80205" t="s">
        <v>83115</v>
      </c>
    </row>
    <row r="80206" spans="10:11" x14ac:dyDescent="0.25">
      <c r="J80206" t="s">
        <v>1770</v>
      </c>
      <c r="K80206" t="s">
        <v>83116</v>
      </c>
    </row>
    <row r="80207" spans="10:11" x14ac:dyDescent="0.25">
      <c r="J80207" t="s">
        <v>1770</v>
      </c>
      <c r="K80207" t="s">
        <v>83117</v>
      </c>
    </row>
    <row r="80208" spans="10:11" x14ac:dyDescent="0.25">
      <c r="J80208" t="s">
        <v>1770</v>
      </c>
      <c r="K80208" t="s">
        <v>83118</v>
      </c>
    </row>
    <row r="80209" spans="10:11" x14ac:dyDescent="0.25">
      <c r="J80209" t="s">
        <v>1770</v>
      </c>
      <c r="K80209" t="s">
        <v>83119</v>
      </c>
    </row>
    <row r="80210" spans="10:11" x14ac:dyDescent="0.25">
      <c r="J80210" t="s">
        <v>1770</v>
      </c>
      <c r="K80210" t="s">
        <v>83120</v>
      </c>
    </row>
    <row r="80211" spans="10:11" x14ac:dyDescent="0.25">
      <c r="J80211" t="s">
        <v>1770</v>
      </c>
      <c r="K80211" t="s">
        <v>83121</v>
      </c>
    </row>
    <row r="80212" spans="10:11" x14ac:dyDescent="0.25">
      <c r="J80212" t="s">
        <v>1770</v>
      </c>
      <c r="K80212" t="s">
        <v>83122</v>
      </c>
    </row>
    <row r="80213" spans="10:11" x14ac:dyDescent="0.25">
      <c r="J80213" t="s">
        <v>1770</v>
      </c>
      <c r="K80213" t="s">
        <v>83123</v>
      </c>
    </row>
    <row r="80214" spans="10:11" x14ac:dyDescent="0.25">
      <c r="J80214" t="s">
        <v>1770</v>
      </c>
      <c r="K80214" t="s">
        <v>83124</v>
      </c>
    </row>
    <row r="80215" spans="10:11" x14ac:dyDescent="0.25">
      <c r="J80215" t="s">
        <v>1770</v>
      </c>
      <c r="K80215" t="s">
        <v>83125</v>
      </c>
    </row>
    <row r="80216" spans="10:11" x14ac:dyDescent="0.25">
      <c r="J80216" t="s">
        <v>1770</v>
      </c>
      <c r="K80216" t="s">
        <v>83126</v>
      </c>
    </row>
    <row r="80217" spans="10:11" x14ac:dyDescent="0.25">
      <c r="J80217" t="s">
        <v>1770</v>
      </c>
      <c r="K80217" t="s">
        <v>83127</v>
      </c>
    </row>
    <row r="80218" spans="10:11" x14ac:dyDescent="0.25">
      <c r="J80218" t="s">
        <v>1770</v>
      </c>
      <c r="K80218" t="s">
        <v>83128</v>
      </c>
    </row>
    <row r="80219" spans="10:11" x14ac:dyDescent="0.25">
      <c r="J80219" t="s">
        <v>1770</v>
      </c>
      <c r="K80219" t="s">
        <v>83129</v>
      </c>
    </row>
    <row r="80220" spans="10:11" x14ac:dyDescent="0.25">
      <c r="J80220" t="s">
        <v>1770</v>
      </c>
      <c r="K80220" t="s">
        <v>83130</v>
      </c>
    </row>
    <row r="80221" spans="10:11" x14ac:dyDescent="0.25">
      <c r="J80221" t="s">
        <v>1770</v>
      </c>
      <c r="K80221" t="s">
        <v>83131</v>
      </c>
    </row>
    <row r="80222" spans="10:11" x14ac:dyDescent="0.25">
      <c r="J80222" t="s">
        <v>1770</v>
      </c>
      <c r="K80222" t="s">
        <v>83132</v>
      </c>
    </row>
    <row r="80223" spans="10:11" x14ac:dyDescent="0.25">
      <c r="J80223" t="s">
        <v>1770</v>
      </c>
      <c r="K80223" t="s">
        <v>83133</v>
      </c>
    </row>
    <row r="80224" spans="10:11" x14ac:dyDescent="0.25">
      <c r="J80224" t="s">
        <v>1770</v>
      </c>
      <c r="K80224" t="s">
        <v>83134</v>
      </c>
    </row>
    <row r="80225" spans="10:11" x14ac:dyDescent="0.25">
      <c r="J80225" t="s">
        <v>1770</v>
      </c>
      <c r="K80225" t="s">
        <v>83135</v>
      </c>
    </row>
    <row r="80226" spans="10:11" x14ac:dyDescent="0.25">
      <c r="J80226" t="s">
        <v>1770</v>
      </c>
      <c r="K80226" t="s">
        <v>83136</v>
      </c>
    </row>
    <row r="80227" spans="10:11" x14ac:dyDescent="0.25">
      <c r="J80227" t="s">
        <v>1770</v>
      </c>
      <c r="K80227" t="s">
        <v>83137</v>
      </c>
    </row>
    <row r="80228" spans="10:11" x14ac:dyDescent="0.25">
      <c r="J80228" t="s">
        <v>1770</v>
      </c>
      <c r="K80228" t="s">
        <v>83138</v>
      </c>
    </row>
    <row r="80229" spans="10:11" x14ac:dyDescent="0.25">
      <c r="J80229" t="s">
        <v>1770</v>
      </c>
      <c r="K80229" t="s">
        <v>83139</v>
      </c>
    </row>
    <row r="80230" spans="10:11" x14ac:dyDescent="0.25">
      <c r="J80230" t="s">
        <v>1770</v>
      </c>
      <c r="K80230" t="s">
        <v>83140</v>
      </c>
    </row>
    <row r="80231" spans="10:11" x14ac:dyDescent="0.25">
      <c r="J80231" t="s">
        <v>1770</v>
      </c>
      <c r="K80231" t="s">
        <v>83141</v>
      </c>
    </row>
    <row r="80232" spans="10:11" x14ac:dyDescent="0.25">
      <c r="J80232" t="s">
        <v>1770</v>
      </c>
      <c r="K80232" t="s">
        <v>83142</v>
      </c>
    </row>
    <row r="80233" spans="10:11" x14ac:dyDescent="0.25">
      <c r="J80233" t="s">
        <v>1770</v>
      </c>
      <c r="K80233" t="s">
        <v>83143</v>
      </c>
    </row>
    <row r="80234" spans="10:11" x14ac:dyDescent="0.25">
      <c r="J80234" t="s">
        <v>1770</v>
      </c>
      <c r="K80234" t="s">
        <v>83144</v>
      </c>
    </row>
    <row r="80235" spans="10:11" x14ac:dyDescent="0.25">
      <c r="J80235" t="s">
        <v>1770</v>
      </c>
      <c r="K80235" t="s">
        <v>83145</v>
      </c>
    </row>
    <row r="80236" spans="10:11" x14ac:dyDescent="0.25">
      <c r="J80236" t="s">
        <v>1770</v>
      </c>
      <c r="K80236" t="s">
        <v>83146</v>
      </c>
    </row>
    <row r="80237" spans="10:11" x14ac:dyDescent="0.25">
      <c r="J80237" t="s">
        <v>1770</v>
      </c>
      <c r="K80237" t="s">
        <v>83147</v>
      </c>
    </row>
    <row r="80238" spans="10:11" x14ac:dyDescent="0.25">
      <c r="J80238" t="s">
        <v>1770</v>
      </c>
      <c r="K80238" t="s">
        <v>83148</v>
      </c>
    </row>
    <row r="80239" spans="10:11" x14ac:dyDescent="0.25">
      <c r="J80239" t="s">
        <v>1770</v>
      </c>
      <c r="K80239" t="s">
        <v>83149</v>
      </c>
    </row>
    <row r="80240" spans="10:11" x14ac:dyDescent="0.25">
      <c r="J80240" t="s">
        <v>1770</v>
      </c>
      <c r="K80240" t="s">
        <v>83150</v>
      </c>
    </row>
    <row r="80241" spans="10:11" x14ac:dyDescent="0.25">
      <c r="J80241" t="s">
        <v>1770</v>
      </c>
      <c r="K80241" t="s">
        <v>83151</v>
      </c>
    </row>
    <row r="80242" spans="10:11" x14ac:dyDescent="0.25">
      <c r="J80242" t="s">
        <v>1770</v>
      </c>
      <c r="K80242" t="s">
        <v>83152</v>
      </c>
    </row>
    <row r="80243" spans="10:11" x14ac:dyDescent="0.25">
      <c r="J80243" t="s">
        <v>1770</v>
      </c>
      <c r="K80243" t="s">
        <v>83153</v>
      </c>
    </row>
    <row r="80244" spans="10:11" x14ac:dyDescent="0.25">
      <c r="J80244" t="s">
        <v>1770</v>
      </c>
      <c r="K80244" t="s">
        <v>83154</v>
      </c>
    </row>
    <row r="80245" spans="10:11" x14ac:dyDescent="0.25">
      <c r="J80245" t="s">
        <v>1770</v>
      </c>
      <c r="K80245" t="s">
        <v>83155</v>
      </c>
    </row>
    <row r="80246" spans="10:11" x14ac:dyDescent="0.25">
      <c r="J80246" t="s">
        <v>1770</v>
      </c>
      <c r="K80246" t="s">
        <v>83156</v>
      </c>
    </row>
    <row r="80247" spans="10:11" x14ac:dyDescent="0.25">
      <c r="J80247" t="s">
        <v>1770</v>
      </c>
      <c r="K80247" t="s">
        <v>83157</v>
      </c>
    </row>
    <row r="80248" spans="10:11" x14ac:dyDescent="0.25">
      <c r="J80248" t="s">
        <v>1770</v>
      </c>
      <c r="K80248" t="s">
        <v>83158</v>
      </c>
    </row>
    <row r="80249" spans="10:11" x14ac:dyDescent="0.25">
      <c r="J80249" t="s">
        <v>1770</v>
      </c>
      <c r="K80249" t="s">
        <v>83159</v>
      </c>
    </row>
    <row r="80250" spans="10:11" x14ac:dyDescent="0.25">
      <c r="J80250" t="s">
        <v>1770</v>
      </c>
      <c r="K80250" t="s">
        <v>83160</v>
      </c>
    </row>
    <row r="80251" spans="10:11" x14ac:dyDescent="0.25">
      <c r="J80251" t="s">
        <v>1770</v>
      </c>
      <c r="K80251" t="s">
        <v>83161</v>
      </c>
    </row>
    <row r="80252" spans="10:11" x14ac:dyDescent="0.25">
      <c r="J80252" t="s">
        <v>1770</v>
      </c>
      <c r="K80252" t="s">
        <v>83162</v>
      </c>
    </row>
    <row r="80253" spans="10:11" x14ac:dyDescent="0.25">
      <c r="J80253" t="s">
        <v>1770</v>
      </c>
      <c r="K80253" t="s">
        <v>83163</v>
      </c>
    </row>
    <row r="80254" spans="10:11" x14ac:dyDescent="0.25">
      <c r="J80254" t="s">
        <v>1770</v>
      </c>
      <c r="K80254" t="s">
        <v>83164</v>
      </c>
    </row>
    <row r="80255" spans="10:11" x14ac:dyDescent="0.25">
      <c r="J80255" t="s">
        <v>1770</v>
      </c>
      <c r="K80255" t="s">
        <v>83165</v>
      </c>
    </row>
    <row r="80256" spans="10:11" x14ac:dyDescent="0.25">
      <c r="J80256" t="s">
        <v>1770</v>
      </c>
      <c r="K80256" t="s">
        <v>83166</v>
      </c>
    </row>
    <row r="80257" spans="10:11" x14ac:dyDescent="0.25">
      <c r="J80257" t="s">
        <v>1770</v>
      </c>
      <c r="K80257" t="s">
        <v>83167</v>
      </c>
    </row>
    <row r="80258" spans="10:11" x14ac:dyDescent="0.25">
      <c r="J80258" t="s">
        <v>1770</v>
      </c>
      <c r="K80258" t="s">
        <v>83168</v>
      </c>
    </row>
    <row r="80259" spans="10:11" x14ac:dyDescent="0.25">
      <c r="J80259" t="s">
        <v>1770</v>
      </c>
      <c r="K80259" t="s">
        <v>83169</v>
      </c>
    </row>
    <row r="80260" spans="10:11" x14ac:dyDescent="0.25">
      <c r="J80260" t="s">
        <v>1770</v>
      </c>
      <c r="K80260" t="s">
        <v>83170</v>
      </c>
    </row>
    <row r="80261" spans="10:11" x14ac:dyDescent="0.25">
      <c r="J80261" t="s">
        <v>2140</v>
      </c>
      <c r="K80261" t="s">
        <v>83171</v>
      </c>
    </row>
    <row r="80262" spans="10:11" x14ac:dyDescent="0.25">
      <c r="J80262" t="s">
        <v>2140</v>
      </c>
      <c r="K80262" t="s">
        <v>83172</v>
      </c>
    </row>
    <row r="80263" spans="10:11" x14ac:dyDescent="0.25">
      <c r="J80263" t="s">
        <v>2140</v>
      </c>
      <c r="K80263" t="s">
        <v>83173</v>
      </c>
    </row>
    <row r="80264" spans="10:11" x14ac:dyDescent="0.25">
      <c r="J80264" t="s">
        <v>2140</v>
      </c>
      <c r="K80264" t="s">
        <v>83174</v>
      </c>
    </row>
    <row r="80265" spans="10:11" x14ac:dyDescent="0.25">
      <c r="J80265" t="s">
        <v>2140</v>
      </c>
      <c r="K80265" t="s">
        <v>83175</v>
      </c>
    </row>
    <row r="80266" spans="10:11" x14ac:dyDescent="0.25">
      <c r="J80266" t="s">
        <v>2140</v>
      </c>
      <c r="K80266" t="s">
        <v>83176</v>
      </c>
    </row>
    <row r="80267" spans="10:11" x14ac:dyDescent="0.25">
      <c r="J80267" t="s">
        <v>2140</v>
      </c>
      <c r="K80267" t="s">
        <v>83177</v>
      </c>
    </row>
    <row r="80268" spans="10:11" x14ac:dyDescent="0.25">
      <c r="J80268" t="s">
        <v>2140</v>
      </c>
      <c r="K80268" t="s">
        <v>83178</v>
      </c>
    </row>
    <row r="80269" spans="10:11" x14ac:dyDescent="0.25">
      <c r="J80269" t="s">
        <v>2140</v>
      </c>
      <c r="K80269" t="s">
        <v>83179</v>
      </c>
    </row>
    <row r="80270" spans="10:11" x14ac:dyDescent="0.25">
      <c r="J80270" t="s">
        <v>2140</v>
      </c>
      <c r="K80270" t="s">
        <v>83180</v>
      </c>
    </row>
    <row r="80271" spans="10:11" x14ac:dyDescent="0.25">
      <c r="J80271" t="s">
        <v>2140</v>
      </c>
      <c r="K80271" t="s">
        <v>83181</v>
      </c>
    </row>
    <row r="80272" spans="10:11" x14ac:dyDescent="0.25">
      <c r="J80272" t="s">
        <v>2140</v>
      </c>
      <c r="K80272" t="s">
        <v>83182</v>
      </c>
    </row>
    <row r="80273" spans="10:11" x14ac:dyDescent="0.25">
      <c r="J80273" t="s">
        <v>2140</v>
      </c>
      <c r="K80273" t="s">
        <v>83183</v>
      </c>
    </row>
    <row r="80274" spans="10:11" x14ac:dyDescent="0.25">
      <c r="J80274" t="s">
        <v>2140</v>
      </c>
      <c r="K80274" t="s">
        <v>83184</v>
      </c>
    </row>
    <row r="80275" spans="10:11" x14ac:dyDescent="0.25">
      <c r="J80275" t="s">
        <v>2140</v>
      </c>
      <c r="K80275" t="s">
        <v>83185</v>
      </c>
    </row>
    <row r="80276" spans="10:11" x14ac:dyDescent="0.25">
      <c r="J80276" t="s">
        <v>2140</v>
      </c>
      <c r="K80276" t="s">
        <v>83186</v>
      </c>
    </row>
    <row r="80277" spans="10:11" x14ac:dyDescent="0.25">
      <c r="J80277" t="s">
        <v>2140</v>
      </c>
      <c r="K80277" t="s">
        <v>83187</v>
      </c>
    </row>
    <row r="80278" spans="10:11" x14ac:dyDescent="0.25">
      <c r="J80278" t="s">
        <v>2140</v>
      </c>
      <c r="K80278" t="s">
        <v>83188</v>
      </c>
    </row>
    <row r="80279" spans="10:11" x14ac:dyDescent="0.25">
      <c r="J80279" t="s">
        <v>2140</v>
      </c>
      <c r="K80279" t="s">
        <v>83189</v>
      </c>
    </row>
    <row r="80280" spans="10:11" x14ac:dyDescent="0.25">
      <c r="J80280" t="s">
        <v>2140</v>
      </c>
      <c r="K80280" t="s">
        <v>83190</v>
      </c>
    </row>
    <row r="80281" spans="10:11" x14ac:dyDescent="0.25">
      <c r="J80281" t="s">
        <v>2140</v>
      </c>
      <c r="K80281" t="s">
        <v>83191</v>
      </c>
    </row>
    <row r="80282" spans="10:11" x14ac:dyDescent="0.25">
      <c r="J80282" t="s">
        <v>2140</v>
      </c>
      <c r="K80282" t="s">
        <v>83192</v>
      </c>
    </row>
    <row r="80283" spans="10:11" x14ac:dyDescent="0.25">
      <c r="J80283" t="s">
        <v>2140</v>
      </c>
      <c r="K80283" t="s">
        <v>83193</v>
      </c>
    </row>
    <row r="80284" spans="10:11" x14ac:dyDescent="0.25">
      <c r="J80284" t="s">
        <v>2140</v>
      </c>
      <c r="K80284" t="s">
        <v>83194</v>
      </c>
    </row>
    <row r="80285" spans="10:11" x14ac:dyDescent="0.25">
      <c r="J80285" t="s">
        <v>2140</v>
      </c>
      <c r="K80285" t="s">
        <v>83195</v>
      </c>
    </row>
    <row r="80286" spans="10:11" x14ac:dyDescent="0.25">
      <c r="J80286" t="s">
        <v>2140</v>
      </c>
      <c r="K80286" t="s">
        <v>83196</v>
      </c>
    </row>
    <row r="80287" spans="10:11" x14ac:dyDescent="0.25">
      <c r="J80287" t="s">
        <v>1353</v>
      </c>
      <c r="K80287" t="s">
        <v>83197</v>
      </c>
    </row>
    <row r="80288" spans="10:11" x14ac:dyDescent="0.25">
      <c r="J80288" t="s">
        <v>1354</v>
      </c>
      <c r="K80288" t="s">
        <v>83198</v>
      </c>
    </row>
    <row r="80289" spans="10:11" x14ac:dyDescent="0.25">
      <c r="J80289" t="s">
        <v>1354</v>
      </c>
      <c r="K80289" t="s">
        <v>83199</v>
      </c>
    </row>
    <row r="80290" spans="10:11" x14ac:dyDescent="0.25">
      <c r="J80290" t="s">
        <v>1354</v>
      </c>
      <c r="K80290" t="s">
        <v>83200</v>
      </c>
    </row>
    <row r="80291" spans="10:11" x14ac:dyDescent="0.25">
      <c r="J80291" t="s">
        <v>1354</v>
      </c>
      <c r="K80291" t="s">
        <v>83201</v>
      </c>
    </row>
    <row r="80292" spans="10:11" x14ac:dyDescent="0.25">
      <c r="J80292" t="s">
        <v>1354</v>
      </c>
      <c r="K80292" t="s">
        <v>83202</v>
      </c>
    </row>
    <row r="80293" spans="10:11" x14ac:dyDescent="0.25">
      <c r="J80293" t="s">
        <v>1354</v>
      </c>
      <c r="K80293" t="s">
        <v>83203</v>
      </c>
    </row>
    <row r="80294" spans="10:11" x14ac:dyDescent="0.25">
      <c r="J80294" t="s">
        <v>1354</v>
      </c>
      <c r="K80294" t="s">
        <v>83204</v>
      </c>
    </row>
    <row r="80295" spans="10:11" x14ac:dyDescent="0.25">
      <c r="J80295" t="s">
        <v>1354</v>
      </c>
      <c r="K80295" t="s">
        <v>83205</v>
      </c>
    </row>
    <row r="80296" spans="10:11" x14ac:dyDescent="0.25">
      <c r="J80296" t="s">
        <v>1354</v>
      </c>
      <c r="K80296" t="s">
        <v>83206</v>
      </c>
    </row>
    <row r="80297" spans="10:11" x14ac:dyDescent="0.25">
      <c r="J80297" t="s">
        <v>1354</v>
      </c>
      <c r="K80297" t="s">
        <v>83207</v>
      </c>
    </row>
    <row r="80298" spans="10:11" x14ac:dyDescent="0.25">
      <c r="J80298" t="s">
        <v>2141</v>
      </c>
      <c r="K80298" t="s">
        <v>83208</v>
      </c>
    </row>
    <row r="80299" spans="10:11" x14ac:dyDescent="0.25">
      <c r="J80299" t="s">
        <v>2141</v>
      </c>
      <c r="K80299" t="s">
        <v>83209</v>
      </c>
    </row>
    <row r="80300" spans="10:11" x14ac:dyDescent="0.25">
      <c r="J80300" t="s">
        <v>2141</v>
      </c>
      <c r="K80300" t="s">
        <v>83210</v>
      </c>
    </row>
    <row r="80301" spans="10:11" x14ac:dyDescent="0.25">
      <c r="J80301" t="s">
        <v>2141</v>
      </c>
      <c r="K80301" t="s">
        <v>83211</v>
      </c>
    </row>
    <row r="80302" spans="10:11" x14ac:dyDescent="0.25">
      <c r="J80302" t="s">
        <v>2141</v>
      </c>
      <c r="K80302" t="s">
        <v>83212</v>
      </c>
    </row>
    <row r="80303" spans="10:11" x14ac:dyDescent="0.25">
      <c r="J80303" t="s">
        <v>2141</v>
      </c>
      <c r="K80303" t="s">
        <v>83213</v>
      </c>
    </row>
    <row r="80304" spans="10:11" x14ac:dyDescent="0.25">
      <c r="J80304" t="s">
        <v>2141</v>
      </c>
      <c r="K80304" t="s">
        <v>83214</v>
      </c>
    </row>
    <row r="80305" spans="10:11" x14ac:dyDescent="0.25">
      <c r="J80305" t="s">
        <v>2141</v>
      </c>
      <c r="K80305" t="s">
        <v>83215</v>
      </c>
    </row>
    <row r="80306" spans="10:11" x14ac:dyDescent="0.25">
      <c r="J80306" t="s">
        <v>2141</v>
      </c>
      <c r="K80306" t="s">
        <v>83216</v>
      </c>
    </row>
    <row r="80307" spans="10:11" x14ac:dyDescent="0.25">
      <c r="J80307" t="s">
        <v>2047</v>
      </c>
      <c r="K80307" t="s">
        <v>83217</v>
      </c>
    </row>
    <row r="80308" spans="10:11" x14ac:dyDescent="0.25">
      <c r="J80308" t="s">
        <v>2047</v>
      </c>
      <c r="K80308" t="s">
        <v>83218</v>
      </c>
    </row>
    <row r="80309" spans="10:11" x14ac:dyDescent="0.25">
      <c r="J80309" t="s">
        <v>2047</v>
      </c>
      <c r="K80309" t="s">
        <v>83219</v>
      </c>
    </row>
    <row r="80310" spans="10:11" x14ac:dyDescent="0.25">
      <c r="J80310" t="s">
        <v>2047</v>
      </c>
      <c r="K80310" t="s">
        <v>83220</v>
      </c>
    </row>
    <row r="80311" spans="10:11" x14ac:dyDescent="0.25">
      <c r="J80311" t="s">
        <v>2047</v>
      </c>
      <c r="K80311" t="s">
        <v>83221</v>
      </c>
    </row>
    <row r="80312" spans="10:11" x14ac:dyDescent="0.25">
      <c r="J80312" t="s">
        <v>2047</v>
      </c>
      <c r="K80312" t="s">
        <v>83222</v>
      </c>
    </row>
    <row r="80313" spans="10:11" x14ac:dyDescent="0.25">
      <c r="J80313" t="s">
        <v>2047</v>
      </c>
      <c r="K80313" t="s">
        <v>83223</v>
      </c>
    </row>
    <row r="80314" spans="10:11" x14ac:dyDescent="0.25">
      <c r="J80314" t="s">
        <v>2047</v>
      </c>
      <c r="K80314" t="s">
        <v>83224</v>
      </c>
    </row>
    <row r="80315" spans="10:11" x14ac:dyDescent="0.25">
      <c r="J80315" t="s">
        <v>2047</v>
      </c>
      <c r="K80315" t="s">
        <v>83225</v>
      </c>
    </row>
    <row r="80316" spans="10:11" x14ac:dyDescent="0.25">
      <c r="J80316" t="s">
        <v>2047</v>
      </c>
      <c r="K80316" t="s">
        <v>83226</v>
      </c>
    </row>
    <row r="80317" spans="10:11" x14ac:dyDescent="0.25">
      <c r="J80317" t="s">
        <v>2047</v>
      </c>
      <c r="K80317" t="s">
        <v>83227</v>
      </c>
    </row>
    <row r="80318" spans="10:11" x14ac:dyDescent="0.25">
      <c r="J80318" t="s">
        <v>2047</v>
      </c>
      <c r="K80318" t="s">
        <v>83228</v>
      </c>
    </row>
    <row r="80319" spans="10:11" x14ac:dyDescent="0.25">
      <c r="J80319" t="s">
        <v>2047</v>
      </c>
      <c r="K80319" t="s">
        <v>83229</v>
      </c>
    </row>
    <row r="80320" spans="10:11" x14ac:dyDescent="0.25">
      <c r="J80320" t="s">
        <v>2047</v>
      </c>
      <c r="K80320" t="s">
        <v>83230</v>
      </c>
    </row>
    <row r="80321" spans="10:11" x14ac:dyDescent="0.25">
      <c r="J80321" t="s">
        <v>2047</v>
      </c>
      <c r="K80321" t="s">
        <v>83231</v>
      </c>
    </row>
    <row r="80322" spans="10:11" x14ac:dyDescent="0.25">
      <c r="J80322" t="s">
        <v>2047</v>
      </c>
      <c r="K80322" t="s">
        <v>83232</v>
      </c>
    </row>
    <row r="80323" spans="10:11" x14ac:dyDescent="0.25">
      <c r="J80323" t="s">
        <v>2047</v>
      </c>
      <c r="K80323" t="s">
        <v>83233</v>
      </c>
    </row>
    <row r="80324" spans="10:11" x14ac:dyDescent="0.25">
      <c r="J80324" t="s">
        <v>2047</v>
      </c>
      <c r="K80324" t="s">
        <v>83234</v>
      </c>
    </row>
    <row r="80325" spans="10:11" x14ac:dyDescent="0.25">
      <c r="J80325" t="s">
        <v>2047</v>
      </c>
      <c r="K80325" t="s">
        <v>83235</v>
      </c>
    </row>
    <row r="80326" spans="10:11" x14ac:dyDescent="0.25">
      <c r="J80326" t="s">
        <v>2047</v>
      </c>
      <c r="K80326" t="s">
        <v>83236</v>
      </c>
    </row>
    <row r="80327" spans="10:11" x14ac:dyDescent="0.25">
      <c r="J80327" t="s">
        <v>2047</v>
      </c>
      <c r="K80327" t="s">
        <v>83237</v>
      </c>
    </row>
    <row r="80328" spans="10:11" x14ac:dyDescent="0.25">
      <c r="J80328" t="s">
        <v>2047</v>
      </c>
      <c r="K80328" t="s">
        <v>83238</v>
      </c>
    </row>
    <row r="80329" spans="10:11" x14ac:dyDescent="0.25">
      <c r="J80329" t="s">
        <v>2047</v>
      </c>
      <c r="K80329" t="s">
        <v>83239</v>
      </c>
    </row>
    <row r="80330" spans="10:11" x14ac:dyDescent="0.25">
      <c r="J80330" t="s">
        <v>2047</v>
      </c>
      <c r="K80330" t="s">
        <v>83240</v>
      </c>
    </row>
    <row r="80331" spans="10:11" x14ac:dyDescent="0.25">
      <c r="J80331" t="s">
        <v>2047</v>
      </c>
      <c r="K80331" t="s">
        <v>83241</v>
      </c>
    </row>
    <row r="80332" spans="10:11" x14ac:dyDescent="0.25">
      <c r="J80332" t="s">
        <v>2047</v>
      </c>
      <c r="K80332" t="s">
        <v>83242</v>
      </c>
    </row>
    <row r="80333" spans="10:11" x14ac:dyDescent="0.25">
      <c r="J80333" t="s">
        <v>2047</v>
      </c>
      <c r="K80333" t="s">
        <v>83243</v>
      </c>
    </row>
    <row r="80334" spans="10:11" x14ac:dyDescent="0.25">
      <c r="J80334" t="s">
        <v>2047</v>
      </c>
      <c r="K80334" t="s">
        <v>83244</v>
      </c>
    </row>
    <row r="80335" spans="10:11" x14ac:dyDescent="0.25">
      <c r="J80335" t="s">
        <v>2047</v>
      </c>
      <c r="K80335" t="s">
        <v>83245</v>
      </c>
    </row>
    <row r="80336" spans="10:11" x14ac:dyDescent="0.25">
      <c r="J80336" t="s">
        <v>2047</v>
      </c>
      <c r="K80336" t="s">
        <v>83246</v>
      </c>
    </row>
    <row r="80337" spans="10:11" x14ac:dyDescent="0.25">
      <c r="J80337" t="s">
        <v>2047</v>
      </c>
      <c r="K80337" t="s">
        <v>83247</v>
      </c>
    </row>
    <row r="80338" spans="10:11" x14ac:dyDescent="0.25">
      <c r="J80338" t="s">
        <v>2047</v>
      </c>
      <c r="K80338" t="s">
        <v>83248</v>
      </c>
    </row>
    <row r="80339" spans="10:11" x14ac:dyDescent="0.25">
      <c r="J80339" t="s">
        <v>2047</v>
      </c>
      <c r="K80339" t="s">
        <v>83249</v>
      </c>
    </row>
    <row r="80340" spans="10:11" x14ac:dyDescent="0.25">
      <c r="J80340" t="s">
        <v>2047</v>
      </c>
      <c r="K80340" t="s">
        <v>83250</v>
      </c>
    </row>
    <row r="80341" spans="10:11" x14ac:dyDescent="0.25">
      <c r="J80341" t="s">
        <v>2047</v>
      </c>
      <c r="K80341" t="s">
        <v>83251</v>
      </c>
    </row>
    <row r="80342" spans="10:11" x14ac:dyDescent="0.25">
      <c r="J80342" t="s">
        <v>2047</v>
      </c>
      <c r="K80342" t="s">
        <v>83252</v>
      </c>
    </row>
    <row r="80343" spans="10:11" x14ac:dyDescent="0.25">
      <c r="J80343" t="s">
        <v>2047</v>
      </c>
      <c r="K80343" t="s">
        <v>83253</v>
      </c>
    </row>
    <row r="80344" spans="10:11" x14ac:dyDescent="0.25">
      <c r="J80344" t="s">
        <v>2047</v>
      </c>
      <c r="K80344" t="s">
        <v>83254</v>
      </c>
    </row>
    <row r="80345" spans="10:11" x14ac:dyDescent="0.25">
      <c r="J80345" t="s">
        <v>2047</v>
      </c>
      <c r="K80345" t="s">
        <v>83255</v>
      </c>
    </row>
    <row r="80346" spans="10:11" x14ac:dyDescent="0.25">
      <c r="J80346" t="s">
        <v>2047</v>
      </c>
      <c r="K80346" t="s">
        <v>83256</v>
      </c>
    </row>
    <row r="80347" spans="10:11" x14ac:dyDescent="0.25">
      <c r="J80347" t="s">
        <v>2047</v>
      </c>
      <c r="K80347" t="s">
        <v>83257</v>
      </c>
    </row>
    <row r="80348" spans="10:11" x14ac:dyDescent="0.25">
      <c r="J80348" t="s">
        <v>2047</v>
      </c>
      <c r="K80348" t="s">
        <v>83258</v>
      </c>
    </row>
    <row r="80349" spans="10:11" x14ac:dyDescent="0.25">
      <c r="J80349" t="s">
        <v>2047</v>
      </c>
      <c r="K80349" t="s">
        <v>83259</v>
      </c>
    </row>
    <row r="80350" spans="10:11" x14ac:dyDescent="0.25">
      <c r="J80350" t="s">
        <v>2047</v>
      </c>
      <c r="K80350" t="s">
        <v>83260</v>
      </c>
    </row>
    <row r="80351" spans="10:11" x14ac:dyDescent="0.25">
      <c r="J80351" t="s">
        <v>2047</v>
      </c>
      <c r="K80351" t="s">
        <v>83261</v>
      </c>
    </row>
    <row r="80352" spans="10:11" x14ac:dyDescent="0.25">
      <c r="J80352" t="s">
        <v>2047</v>
      </c>
      <c r="K80352" t="s">
        <v>83262</v>
      </c>
    </row>
    <row r="80353" spans="10:11" x14ac:dyDescent="0.25">
      <c r="J80353" t="s">
        <v>2047</v>
      </c>
      <c r="K80353" t="s">
        <v>83263</v>
      </c>
    </row>
    <row r="80354" spans="10:11" x14ac:dyDescent="0.25">
      <c r="J80354" t="s">
        <v>2047</v>
      </c>
      <c r="K80354" t="s">
        <v>83264</v>
      </c>
    </row>
    <row r="80355" spans="10:11" x14ac:dyDescent="0.25">
      <c r="J80355" t="s">
        <v>2047</v>
      </c>
      <c r="K80355" t="s">
        <v>83265</v>
      </c>
    </row>
    <row r="80356" spans="10:11" x14ac:dyDescent="0.25">
      <c r="J80356" t="s">
        <v>2047</v>
      </c>
      <c r="K80356" t="s">
        <v>83266</v>
      </c>
    </row>
    <row r="80357" spans="10:11" x14ac:dyDescent="0.25">
      <c r="J80357" t="s">
        <v>2047</v>
      </c>
      <c r="K80357" t="s">
        <v>83267</v>
      </c>
    </row>
    <row r="80358" spans="10:11" x14ac:dyDescent="0.25">
      <c r="J80358" t="s">
        <v>672</v>
      </c>
      <c r="K80358" t="s">
        <v>83268</v>
      </c>
    </row>
    <row r="80359" spans="10:11" x14ac:dyDescent="0.25">
      <c r="J80359" t="s">
        <v>672</v>
      </c>
      <c r="K80359" t="s">
        <v>83269</v>
      </c>
    </row>
    <row r="80360" spans="10:11" x14ac:dyDescent="0.25">
      <c r="J80360" t="s">
        <v>672</v>
      </c>
      <c r="K80360" t="s">
        <v>83270</v>
      </c>
    </row>
    <row r="80361" spans="10:11" x14ac:dyDescent="0.25">
      <c r="J80361" t="s">
        <v>672</v>
      </c>
      <c r="K80361" t="s">
        <v>83271</v>
      </c>
    </row>
    <row r="80362" spans="10:11" x14ac:dyDescent="0.25">
      <c r="J80362" t="s">
        <v>672</v>
      </c>
      <c r="K80362" t="s">
        <v>83272</v>
      </c>
    </row>
    <row r="80363" spans="10:11" x14ac:dyDescent="0.25">
      <c r="J80363" t="s">
        <v>672</v>
      </c>
      <c r="K80363" t="s">
        <v>83273</v>
      </c>
    </row>
    <row r="80364" spans="10:11" x14ac:dyDescent="0.25">
      <c r="J80364" t="s">
        <v>672</v>
      </c>
      <c r="K80364" t="s">
        <v>83274</v>
      </c>
    </row>
    <row r="80365" spans="10:11" x14ac:dyDescent="0.25">
      <c r="J80365" t="s">
        <v>672</v>
      </c>
      <c r="K80365" t="s">
        <v>83275</v>
      </c>
    </row>
    <row r="80366" spans="10:11" x14ac:dyDescent="0.25">
      <c r="J80366" t="s">
        <v>672</v>
      </c>
      <c r="K80366" t="s">
        <v>83276</v>
      </c>
    </row>
    <row r="80367" spans="10:11" x14ac:dyDescent="0.25">
      <c r="J80367" t="s">
        <v>672</v>
      </c>
      <c r="K80367" t="s">
        <v>83277</v>
      </c>
    </row>
    <row r="80368" spans="10:11" x14ac:dyDescent="0.25">
      <c r="J80368" t="s">
        <v>672</v>
      </c>
      <c r="K80368" t="s">
        <v>83278</v>
      </c>
    </row>
    <row r="80369" spans="10:11" x14ac:dyDescent="0.25">
      <c r="J80369" t="s">
        <v>672</v>
      </c>
      <c r="K80369" t="s">
        <v>83279</v>
      </c>
    </row>
    <row r="80370" spans="10:11" x14ac:dyDescent="0.25">
      <c r="J80370" t="s">
        <v>672</v>
      </c>
      <c r="K80370" t="s">
        <v>83280</v>
      </c>
    </row>
    <row r="80371" spans="10:11" x14ac:dyDescent="0.25">
      <c r="J80371" t="s">
        <v>672</v>
      </c>
      <c r="K80371" t="s">
        <v>83281</v>
      </c>
    </row>
    <row r="80372" spans="10:11" x14ac:dyDescent="0.25">
      <c r="J80372" t="s">
        <v>1518</v>
      </c>
      <c r="K80372" t="s">
        <v>83282</v>
      </c>
    </row>
    <row r="80373" spans="10:11" x14ac:dyDescent="0.25">
      <c r="J80373" t="s">
        <v>1518</v>
      </c>
      <c r="K80373" t="s">
        <v>83283</v>
      </c>
    </row>
    <row r="80374" spans="10:11" x14ac:dyDescent="0.25">
      <c r="J80374" t="s">
        <v>1518</v>
      </c>
      <c r="K80374" t="s">
        <v>83284</v>
      </c>
    </row>
    <row r="80375" spans="10:11" x14ac:dyDescent="0.25">
      <c r="J80375" t="s">
        <v>1518</v>
      </c>
      <c r="K80375" t="s">
        <v>83285</v>
      </c>
    </row>
    <row r="80376" spans="10:11" x14ac:dyDescent="0.25">
      <c r="J80376" t="s">
        <v>1518</v>
      </c>
      <c r="K80376" t="s">
        <v>83286</v>
      </c>
    </row>
    <row r="80377" spans="10:11" x14ac:dyDescent="0.25">
      <c r="J80377" t="s">
        <v>1518</v>
      </c>
      <c r="K80377" t="s">
        <v>83287</v>
      </c>
    </row>
    <row r="80378" spans="10:11" x14ac:dyDescent="0.25">
      <c r="J80378" t="s">
        <v>1518</v>
      </c>
      <c r="K80378" t="s">
        <v>83288</v>
      </c>
    </row>
    <row r="80379" spans="10:11" x14ac:dyDescent="0.25">
      <c r="J80379" t="s">
        <v>1518</v>
      </c>
      <c r="K80379" t="s">
        <v>83289</v>
      </c>
    </row>
    <row r="80380" spans="10:11" x14ac:dyDescent="0.25">
      <c r="J80380" t="s">
        <v>1518</v>
      </c>
      <c r="K80380" t="s">
        <v>83290</v>
      </c>
    </row>
    <row r="80381" spans="10:11" x14ac:dyDescent="0.25">
      <c r="J80381" t="s">
        <v>1518</v>
      </c>
      <c r="K80381" t="s">
        <v>83291</v>
      </c>
    </row>
    <row r="80382" spans="10:11" x14ac:dyDescent="0.25">
      <c r="J80382" t="s">
        <v>1518</v>
      </c>
      <c r="K80382" t="s">
        <v>83292</v>
      </c>
    </row>
    <row r="80383" spans="10:11" x14ac:dyDescent="0.25">
      <c r="J80383" t="s">
        <v>1518</v>
      </c>
      <c r="K80383" t="s">
        <v>83293</v>
      </c>
    </row>
    <row r="80384" spans="10:11" x14ac:dyDescent="0.25">
      <c r="J80384" t="s">
        <v>1518</v>
      </c>
      <c r="K80384" t="s">
        <v>83294</v>
      </c>
    </row>
    <row r="80385" spans="10:11" x14ac:dyDescent="0.25">
      <c r="J80385" t="s">
        <v>1518</v>
      </c>
      <c r="K80385" t="s">
        <v>83295</v>
      </c>
    </row>
    <row r="80386" spans="10:11" x14ac:dyDescent="0.25">
      <c r="J80386" t="s">
        <v>1518</v>
      </c>
      <c r="K80386" t="s">
        <v>83296</v>
      </c>
    </row>
    <row r="80387" spans="10:11" x14ac:dyDescent="0.25">
      <c r="J80387" t="s">
        <v>1518</v>
      </c>
      <c r="K80387" t="s">
        <v>83297</v>
      </c>
    </row>
    <row r="80388" spans="10:11" x14ac:dyDescent="0.25">
      <c r="J80388" t="s">
        <v>1518</v>
      </c>
      <c r="K80388" t="s">
        <v>83298</v>
      </c>
    </row>
    <row r="80389" spans="10:11" x14ac:dyDescent="0.25">
      <c r="J80389" t="s">
        <v>1518</v>
      </c>
      <c r="K80389" t="s">
        <v>83299</v>
      </c>
    </row>
    <row r="80390" spans="10:11" x14ac:dyDescent="0.25">
      <c r="J80390" t="s">
        <v>1518</v>
      </c>
      <c r="K80390" t="s">
        <v>83300</v>
      </c>
    </row>
    <row r="80391" spans="10:11" x14ac:dyDescent="0.25">
      <c r="J80391" t="s">
        <v>1518</v>
      </c>
      <c r="K80391" t="s">
        <v>83301</v>
      </c>
    </row>
    <row r="80392" spans="10:11" x14ac:dyDescent="0.25">
      <c r="J80392" t="s">
        <v>1518</v>
      </c>
      <c r="K80392" t="s">
        <v>83302</v>
      </c>
    </row>
    <row r="80393" spans="10:11" x14ac:dyDescent="0.25">
      <c r="J80393" t="s">
        <v>1518</v>
      </c>
      <c r="K80393" t="s">
        <v>83303</v>
      </c>
    </row>
    <row r="80394" spans="10:11" x14ac:dyDescent="0.25">
      <c r="J80394" t="s">
        <v>1518</v>
      </c>
      <c r="K80394" t="s">
        <v>83304</v>
      </c>
    </row>
    <row r="80395" spans="10:11" x14ac:dyDescent="0.25">
      <c r="J80395" t="s">
        <v>1518</v>
      </c>
      <c r="K80395" t="s">
        <v>83305</v>
      </c>
    </row>
    <row r="80396" spans="10:11" x14ac:dyDescent="0.25">
      <c r="J80396" t="s">
        <v>1518</v>
      </c>
      <c r="K80396" t="s">
        <v>83306</v>
      </c>
    </row>
    <row r="80397" spans="10:11" x14ac:dyDescent="0.25">
      <c r="J80397" t="s">
        <v>1518</v>
      </c>
      <c r="K80397" t="s">
        <v>83307</v>
      </c>
    </row>
    <row r="80398" spans="10:11" x14ac:dyDescent="0.25">
      <c r="J80398" t="s">
        <v>1518</v>
      </c>
      <c r="K80398" t="s">
        <v>83308</v>
      </c>
    </row>
    <row r="80399" spans="10:11" x14ac:dyDescent="0.25">
      <c r="J80399" t="s">
        <v>1518</v>
      </c>
      <c r="K80399" t="s">
        <v>83309</v>
      </c>
    </row>
    <row r="80400" spans="10:11" x14ac:dyDescent="0.25">
      <c r="J80400" t="s">
        <v>1518</v>
      </c>
      <c r="K80400" t="s">
        <v>83310</v>
      </c>
    </row>
    <row r="80401" spans="10:11" x14ac:dyDescent="0.25">
      <c r="J80401" t="s">
        <v>1518</v>
      </c>
      <c r="K80401" t="s">
        <v>83311</v>
      </c>
    </row>
    <row r="80402" spans="10:11" x14ac:dyDescent="0.25">
      <c r="J80402" t="s">
        <v>1518</v>
      </c>
      <c r="K80402" t="s">
        <v>83312</v>
      </c>
    </row>
    <row r="80403" spans="10:11" x14ac:dyDescent="0.25">
      <c r="J80403" t="s">
        <v>1519</v>
      </c>
      <c r="K80403" t="s">
        <v>83313</v>
      </c>
    </row>
    <row r="80404" spans="10:11" x14ac:dyDescent="0.25">
      <c r="J80404" t="s">
        <v>1519</v>
      </c>
      <c r="K80404" t="s">
        <v>83314</v>
      </c>
    </row>
    <row r="80405" spans="10:11" x14ac:dyDescent="0.25">
      <c r="J80405" t="s">
        <v>1519</v>
      </c>
      <c r="K80405" t="s">
        <v>83315</v>
      </c>
    </row>
    <row r="80406" spans="10:11" x14ac:dyDescent="0.25">
      <c r="J80406" t="s">
        <v>1519</v>
      </c>
      <c r="K80406" t="s">
        <v>83316</v>
      </c>
    </row>
    <row r="80407" spans="10:11" x14ac:dyDescent="0.25">
      <c r="J80407" t="s">
        <v>1519</v>
      </c>
      <c r="K80407" t="s">
        <v>83317</v>
      </c>
    </row>
    <row r="80408" spans="10:11" x14ac:dyDescent="0.25">
      <c r="J80408" t="s">
        <v>1519</v>
      </c>
      <c r="K80408" t="s">
        <v>83318</v>
      </c>
    </row>
    <row r="80409" spans="10:11" x14ac:dyDescent="0.25">
      <c r="J80409" t="s">
        <v>1519</v>
      </c>
      <c r="K80409" t="s">
        <v>83319</v>
      </c>
    </row>
    <row r="80410" spans="10:11" x14ac:dyDescent="0.25">
      <c r="J80410" t="s">
        <v>1519</v>
      </c>
      <c r="K80410" t="s">
        <v>83320</v>
      </c>
    </row>
    <row r="80411" spans="10:11" x14ac:dyDescent="0.25">
      <c r="J80411" t="s">
        <v>1519</v>
      </c>
      <c r="K80411" t="s">
        <v>83321</v>
      </c>
    </row>
    <row r="80412" spans="10:11" x14ac:dyDescent="0.25">
      <c r="J80412" t="s">
        <v>1519</v>
      </c>
      <c r="K80412" t="s">
        <v>83322</v>
      </c>
    </row>
    <row r="80413" spans="10:11" x14ac:dyDescent="0.25">
      <c r="J80413" t="s">
        <v>1519</v>
      </c>
      <c r="K80413" t="s">
        <v>83323</v>
      </c>
    </row>
    <row r="80414" spans="10:11" x14ac:dyDescent="0.25">
      <c r="J80414" t="s">
        <v>1519</v>
      </c>
      <c r="K80414" t="s">
        <v>83324</v>
      </c>
    </row>
    <row r="80415" spans="10:11" x14ac:dyDescent="0.25">
      <c r="J80415" t="s">
        <v>1519</v>
      </c>
      <c r="K80415" t="s">
        <v>83325</v>
      </c>
    </row>
    <row r="80416" spans="10:11" x14ac:dyDescent="0.25">
      <c r="J80416" t="s">
        <v>1519</v>
      </c>
      <c r="K80416" t="s">
        <v>83326</v>
      </c>
    </row>
    <row r="80417" spans="10:11" x14ac:dyDescent="0.25">
      <c r="J80417" t="s">
        <v>1519</v>
      </c>
      <c r="K80417" t="s">
        <v>83327</v>
      </c>
    </row>
    <row r="80418" spans="10:11" x14ac:dyDescent="0.25">
      <c r="J80418" t="s">
        <v>1519</v>
      </c>
      <c r="K80418" t="s">
        <v>83328</v>
      </c>
    </row>
    <row r="80419" spans="10:11" x14ac:dyDescent="0.25">
      <c r="J80419" t="s">
        <v>1519</v>
      </c>
      <c r="K80419" t="s">
        <v>83329</v>
      </c>
    </row>
    <row r="80420" spans="10:11" x14ac:dyDescent="0.25">
      <c r="J80420" t="s">
        <v>1519</v>
      </c>
      <c r="K80420" t="s">
        <v>83330</v>
      </c>
    </row>
    <row r="80421" spans="10:11" x14ac:dyDescent="0.25">
      <c r="J80421" t="s">
        <v>1519</v>
      </c>
      <c r="K80421" t="s">
        <v>83331</v>
      </c>
    </row>
    <row r="80422" spans="10:11" x14ac:dyDescent="0.25">
      <c r="J80422" t="s">
        <v>1519</v>
      </c>
      <c r="K80422" t="s">
        <v>83332</v>
      </c>
    </row>
    <row r="80423" spans="10:11" x14ac:dyDescent="0.25">
      <c r="J80423" t="s">
        <v>1519</v>
      </c>
      <c r="K80423" t="s">
        <v>83333</v>
      </c>
    </row>
    <row r="80424" spans="10:11" x14ac:dyDescent="0.25">
      <c r="J80424" t="s">
        <v>1519</v>
      </c>
      <c r="K80424" t="s">
        <v>83334</v>
      </c>
    </row>
    <row r="80425" spans="10:11" x14ac:dyDescent="0.25">
      <c r="J80425" t="s">
        <v>1519</v>
      </c>
      <c r="K80425" t="s">
        <v>83335</v>
      </c>
    </row>
    <row r="80426" spans="10:11" x14ac:dyDescent="0.25">
      <c r="J80426" t="s">
        <v>1519</v>
      </c>
      <c r="K80426" t="s">
        <v>83336</v>
      </c>
    </row>
    <row r="80427" spans="10:11" x14ac:dyDescent="0.25">
      <c r="J80427" t="s">
        <v>1519</v>
      </c>
      <c r="K80427" t="s">
        <v>83337</v>
      </c>
    </row>
    <row r="80428" spans="10:11" x14ac:dyDescent="0.25">
      <c r="J80428" t="s">
        <v>1519</v>
      </c>
      <c r="K80428" t="s">
        <v>83338</v>
      </c>
    </row>
    <row r="80429" spans="10:11" x14ac:dyDescent="0.25">
      <c r="J80429" t="s">
        <v>1519</v>
      </c>
      <c r="K80429" t="s">
        <v>83339</v>
      </c>
    </row>
    <row r="80430" spans="10:11" x14ac:dyDescent="0.25">
      <c r="J80430" t="s">
        <v>1519</v>
      </c>
      <c r="K80430" t="s">
        <v>83340</v>
      </c>
    </row>
    <row r="80431" spans="10:11" x14ac:dyDescent="0.25">
      <c r="J80431" t="s">
        <v>1519</v>
      </c>
      <c r="K80431" t="s">
        <v>83341</v>
      </c>
    </row>
    <row r="80432" spans="10:11" x14ac:dyDescent="0.25">
      <c r="J80432" t="s">
        <v>1519</v>
      </c>
      <c r="K80432" t="s">
        <v>83342</v>
      </c>
    </row>
    <row r="80433" spans="10:11" x14ac:dyDescent="0.25">
      <c r="J80433" t="s">
        <v>1519</v>
      </c>
      <c r="K80433" t="s">
        <v>83343</v>
      </c>
    </row>
    <row r="80434" spans="10:11" x14ac:dyDescent="0.25">
      <c r="J80434" t="s">
        <v>1519</v>
      </c>
      <c r="K80434" t="s">
        <v>83344</v>
      </c>
    </row>
    <row r="80435" spans="10:11" x14ac:dyDescent="0.25">
      <c r="J80435" t="s">
        <v>1519</v>
      </c>
      <c r="K80435" t="s">
        <v>83345</v>
      </c>
    </row>
    <row r="80436" spans="10:11" x14ac:dyDescent="0.25">
      <c r="J80436" t="s">
        <v>1519</v>
      </c>
      <c r="K80436" t="s">
        <v>83346</v>
      </c>
    </row>
    <row r="80437" spans="10:11" x14ac:dyDescent="0.25">
      <c r="J80437" t="s">
        <v>872</v>
      </c>
      <c r="K80437" t="s">
        <v>83347</v>
      </c>
    </row>
    <row r="80438" spans="10:11" x14ac:dyDescent="0.25">
      <c r="J80438" t="s">
        <v>872</v>
      </c>
      <c r="K80438" t="s">
        <v>83348</v>
      </c>
    </row>
    <row r="80439" spans="10:11" x14ac:dyDescent="0.25">
      <c r="J80439" t="s">
        <v>872</v>
      </c>
      <c r="K80439" t="s">
        <v>83349</v>
      </c>
    </row>
    <row r="80440" spans="10:11" x14ac:dyDescent="0.25">
      <c r="J80440" t="s">
        <v>872</v>
      </c>
      <c r="K80440" t="s">
        <v>83350</v>
      </c>
    </row>
    <row r="80441" spans="10:11" x14ac:dyDescent="0.25">
      <c r="J80441" t="s">
        <v>872</v>
      </c>
      <c r="K80441" t="s">
        <v>83351</v>
      </c>
    </row>
    <row r="80442" spans="10:11" x14ac:dyDescent="0.25">
      <c r="J80442" t="s">
        <v>872</v>
      </c>
      <c r="K80442" t="s">
        <v>83352</v>
      </c>
    </row>
    <row r="80443" spans="10:11" x14ac:dyDescent="0.25">
      <c r="J80443" t="s">
        <v>872</v>
      </c>
      <c r="K80443" t="s">
        <v>83353</v>
      </c>
    </row>
    <row r="80444" spans="10:11" x14ac:dyDescent="0.25">
      <c r="J80444" t="s">
        <v>872</v>
      </c>
      <c r="K80444" t="s">
        <v>83354</v>
      </c>
    </row>
    <row r="80445" spans="10:11" x14ac:dyDescent="0.25">
      <c r="J80445" t="s">
        <v>872</v>
      </c>
      <c r="K80445" t="s">
        <v>83355</v>
      </c>
    </row>
    <row r="80446" spans="10:11" x14ac:dyDescent="0.25">
      <c r="J80446" t="s">
        <v>872</v>
      </c>
      <c r="K80446" t="s">
        <v>83356</v>
      </c>
    </row>
    <row r="80447" spans="10:11" x14ac:dyDescent="0.25">
      <c r="J80447" t="s">
        <v>872</v>
      </c>
      <c r="K80447" t="s">
        <v>83357</v>
      </c>
    </row>
    <row r="80448" spans="10:11" x14ac:dyDescent="0.25">
      <c r="J80448" t="s">
        <v>872</v>
      </c>
      <c r="K80448" t="s">
        <v>83358</v>
      </c>
    </row>
    <row r="80449" spans="10:11" x14ac:dyDescent="0.25">
      <c r="J80449" t="s">
        <v>872</v>
      </c>
      <c r="K80449" t="s">
        <v>83359</v>
      </c>
    </row>
    <row r="80450" spans="10:11" x14ac:dyDescent="0.25">
      <c r="J80450" t="s">
        <v>872</v>
      </c>
      <c r="K80450" t="s">
        <v>83360</v>
      </c>
    </row>
    <row r="80451" spans="10:11" x14ac:dyDescent="0.25">
      <c r="J80451" t="s">
        <v>872</v>
      </c>
      <c r="K80451" t="s">
        <v>83361</v>
      </c>
    </row>
    <row r="80452" spans="10:11" x14ac:dyDescent="0.25">
      <c r="J80452" t="s">
        <v>872</v>
      </c>
      <c r="K80452" t="s">
        <v>83362</v>
      </c>
    </row>
    <row r="80453" spans="10:11" x14ac:dyDescent="0.25">
      <c r="J80453" t="s">
        <v>872</v>
      </c>
      <c r="K80453" t="s">
        <v>83363</v>
      </c>
    </row>
    <row r="80454" spans="10:11" x14ac:dyDescent="0.25">
      <c r="J80454" t="s">
        <v>872</v>
      </c>
      <c r="K80454" t="s">
        <v>83364</v>
      </c>
    </row>
    <row r="80455" spans="10:11" x14ac:dyDescent="0.25">
      <c r="J80455" t="s">
        <v>872</v>
      </c>
      <c r="K80455" t="s">
        <v>83365</v>
      </c>
    </row>
    <row r="80456" spans="10:11" x14ac:dyDescent="0.25">
      <c r="J80456" t="s">
        <v>872</v>
      </c>
      <c r="K80456" t="s">
        <v>83366</v>
      </c>
    </row>
    <row r="80457" spans="10:11" x14ac:dyDescent="0.25">
      <c r="J80457" t="s">
        <v>872</v>
      </c>
      <c r="K80457" t="s">
        <v>83367</v>
      </c>
    </row>
    <row r="80458" spans="10:11" x14ac:dyDescent="0.25">
      <c r="J80458" t="s">
        <v>872</v>
      </c>
      <c r="K80458" t="s">
        <v>83368</v>
      </c>
    </row>
    <row r="80459" spans="10:11" x14ac:dyDescent="0.25">
      <c r="J80459" t="s">
        <v>872</v>
      </c>
      <c r="K80459" t="s">
        <v>83369</v>
      </c>
    </row>
    <row r="80460" spans="10:11" x14ac:dyDescent="0.25">
      <c r="J80460" t="s">
        <v>872</v>
      </c>
      <c r="K80460" t="s">
        <v>83370</v>
      </c>
    </row>
    <row r="80461" spans="10:11" x14ac:dyDescent="0.25">
      <c r="J80461" t="s">
        <v>872</v>
      </c>
      <c r="K80461" t="s">
        <v>83371</v>
      </c>
    </row>
    <row r="80462" spans="10:11" x14ac:dyDescent="0.25">
      <c r="J80462" t="s">
        <v>872</v>
      </c>
      <c r="K80462" t="s">
        <v>83372</v>
      </c>
    </row>
    <row r="80463" spans="10:11" x14ac:dyDescent="0.25">
      <c r="J80463" t="s">
        <v>872</v>
      </c>
      <c r="K80463" t="s">
        <v>83373</v>
      </c>
    </row>
    <row r="80464" spans="10:11" x14ac:dyDescent="0.25">
      <c r="J80464" t="s">
        <v>872</v>
      </c>
      <c r="K80464" t="s">
        <v>83374</v>
      </c>
    </row>
    <row r="80465" spans="10:11" x14ac:dyDescent="0.25">
      <c r="J80465" t="s">
        <v>409</v>
      </c>
      <c r="K80465" t="s">
        <v>83375</v>
      </c>
    </row>
    <row r="80466" spans="10:11" x14ac:dyDescent="0.25">
      <c r="J80466" t="s">
        <v>409</v>
      </c>
      <c r="K80466" t="s">
        <v>83376</v>
      </c>
    </row>
    <row r="80467" spans="10:11" x14ac:dyDescent="0.25">
      <c r="J80467" t="s">
        <v>409</v>
      </c>
      <c r="K80467" t="s">
        <v>83377</v>
      </c>
    </row>
    <row r="80468" spans="10:11" x14ac:dyDescent="0.25">
      <c r="J80468" t="s">
        <v>409</v>
      </c>
      <c r="K80468" t="s">
        <v>83378</v>
      </c>
    </row>
    <row r="80469" spans="10:11" x14ac:dyDescent="0.25">
      <c r="J80469" t="s">
        <v>409</v>
      </c>
      <c r="K80469" t="s">
        <v>83379</v>
      </c>
    </row>
    <row r="80470" spans="10:11" x14ac:dyDescent="0.25">
      <c r="J80470" t="s">
        <v>409</v>
      </c>
      <c r="K80470" t="s">
        <v>83380</v>
      </c>
    </row>
    <row r="80471" spans="10:11" x14ac:dyDescent="0.25">
      <c r="J80471" t="s">
        <v>409</v>
      </c>
      <c r="K80471" t="s">
        <v>83381</v>
      </c>
    </row>
    <row r="80472" spans="10:11" x14ac:dyDescent="0.25">
      <c r="J80472" t="s">
        <v>409</v>
      </c>
      <c r="K80472" t="s">
        <v>83382</v>
      </c>
    </row>
    <row r="80473" spans="10:11" x14ac:dyDescent="0.25">
      <c r="J80473" t="s">
        <v>409</v>
      </c>
      <c r="K80473" t="s">
        <v>83383</v>
      </c>
    </row>
    <row r="80474" spans="10:11" x14ac:dyDescent="0.25">
      <c r="J80474" t="s">
        <v>409</v>
      </c>
      <c r="K80474" t="s">
        <v>83384</v>
      </c>
    </row>
    <row r="80475" spans="10:11" x14ac:dyDescent="0.25">
      <c r="J80475" t="s">
        <v>409</v>
      </c>
      <c r="K80475" t="s">
        <v>83385</v>
      </c>
    </row>
    <row r="80476" spans="10:11" x14ac:dyDescent="0.25">
      <c r="J80476" t="s">
        <v>409</v>
      </c>
      <c r="K80476" t="s">
        <v>83386</v>
      </c>
    </row>
    <row r="80477" spans="10:11" x14ac:dyDescent="0.25">
      <c r="J80477" t="s">
        <v>409</v>
      </c>
      <c r="K80477" t="s">
        <v>83387</v>
      </c>
    </row>
    <row r="80478" spans="10:11" x14ac:dyDescent="0.25">
      <c r="J80478" t="s">
        <v>409</v>
      </c>
      <c r="K80478" t="s">
        <v>83388</v>
      </c>
    </row>
    <row r="80479" spans="10:11" x14ac:dyDescent="0.25">
      <c r="J80479" t="s">
        <v>409</v>
      </c>
      <c r="K80479" t="s">
        <v>83389</v>
      </c>
    </row>
    <row r="80480" spans="10:11" x14ac:dyDescent="0.25">
      <c r="J80480" t="s">
        <v>409</v>
      </c>
      <c r="K80480" t="s">
        <v>83390</v>
      </c>
    </row>
    <row r="80481" spans="10:11" x14ac:dyDescent="0.25">
      <c r="J80481" t="s">
        <v>409</v>
      </c>
      <c r="K80481" t="s">
        <v>83391</v>
      </c>
    </row>
    <row r="80482" spans="10:11" x14ac:dyDescent="0.25">
      <c r="J80482" t="s">
        <v>409</v>
      </c>
      <c r="K80482" t="s">
        <v>83392</v>
      </c>
    </row>
    <row r="80483" spans="10:11" x14ac:dyDescent="0.25">
      <c r="J80483" t="s">
        <v>409</v>
      </c>
      <c r="K80483" t="s">
        <v>83393</v>
      </c>
    </row>
    <row r="80484" spans="10:11" x14ac:dyDescent="0.25">
      <c r="J80484" t="s">
        <v>409</v>
      </c>
      <c r="K80484" t="s">
        <v>83394</v>
      </c>
    </row>
    <row r="80485" spans="10:11" x14ac:dyDescent="0.25">
      <c r="J80485" t="s">
        <v>409</v>
      </c>
      <c r="K80485" t="s">
        <v>83395</v>
      </c>
    </row>
    <row r="80486" spans="10:11" x14ac:dyDescent="0.25">
      <c r="J80486" t="s">
        <v>409</v>
      </c>
      <c r="K80486" t="s">
        <v>83396</v>
      </c>
    </row>
    <row r="80487" spans="10:11" x14ac:dyDescent="0.25">
      <c r="J80487" t="s">
        <v>409</v>
      </c>
      <c r="K80487" t="s">
        <v>83397</v>
      </c>
    </row>
    <row r="80488" spans="10:11" x14ac:dyDescent="0.25">
      <c r="J80488" t="s">
        <v>409</v>
      </c>
      <c r="K80488" t="s">
        <v>83398</v>
      </c>
    </row>
    <row r="80489" spans="10:11" x14ac:dyDescent="0.25">
      <c r="J80489" t="s">
        <v>409</v>
      </c>
      <c r="K80489" t="s">
        <v>83399</v>
      </c>
    </row>
    <row r="80490" spans="10:11" x14ac:dyDescent="0.25">
      <c r="J80490" t="s">
        <v>409</v>
      </c>
      <c r="K80490" t="s">
        <v>83400</v>
      </c>
    </row>
    <row r="80491" spans="10:11" x14ac:dyDescent="0.25">
      <c r="J80491" t="s">
        <v>409</v>
      </c>
      <c r="K80491" t="s">
        <v>83401</v>
      </c>
    </row>
    <row r="80492" spans="10:11" x14ac:dyDescent="0.25">
      <c r="J80492" t="s">
        <v>409</v>
      </c>
      <c r="K80492" t="s">
        <v>83402</v>
      </c>
    </row>
    <row r="80493" spans="10:11" x14ac:dyDescent="0.25">
      <c r="J80493" t="s">
        <v>409</v>
      </c>
      <c r="K80493" t="s">
        <v>83403</v>
      </c>
    </row>
    <row r="80494" spans="10:11" x14ac:dyDescent="0.25">
      <c r="J80494" t="s">
        <v>410</v>
      </c>
      <c r="K80494" t="s">
        <v>83404</v>
      </c>
    </row>
    <row r="80495" spans="10:11" x14ac:dyDescent="0.25">
      <c r="J80495" t="s">
        <v>410</v>
      </c>
      <c r="K80495" t="s">
        <v>83405</v>
      </c>
    </row>
    <row r="80496" spans="10:11" x14ac:dyDescent="0.25">
      <c r="J80496" t="s">
        <v>410</v>
      </c>
      <c r="K80496" t="s">
        <v>83406</v>
      </c>
    </row>
    <row r="80497" spans="10:11" x14ac:dyDescent="0.25">
      <c r="J80497" t="s">
        <v>410</v>
      </c>
      <c r="K80497" t="s">
        <v>83407</v>
      </c>
    </row>
    <row r="80498" spans="10:11" x14ac:dyDescent="0.25">
      <c r="J80498" t="s">
        <v>410</v>
      </c>
      <c r="K80498" t="s">
        <v>83408</v>
      </c>
    </row>
    <row r="80499" spans="10:11" x14ac:dyDescent="0.25">
      <c r="J80499" t="s">
        <v>410</v>
      </c>
      <c r="K80499" t="s">
        <v>83409</v>
      </c>
    </row>
    <row r="80500" spans="10:11" x14ac:dyDescent="0.25">
      <c r="J80500" t="s">
        <v>410</v>
      </c>
      <c r="K80500" t="s">
        <v>83410</v>
      </c>
    </row>
    <row r="80501" spans="10:11" x14ac:dyDescent="0.25">
      <c r="J80501" t="s">
        <v>410</v>
      </c>
      <c r="K80501" t="s">
        <v>83411</v>
      </c>
    </row>
    <row r="80502" spans="10:11" x14ac:dyDescent="0.25">
      <c r="J80502" t="s">
        <v>410</v>
      </c>
      <c r="K80502" t="s">
        <v>83412</v>
      </c>
    </row>
    <row r="80503" spans="10:11" x14ac:dyDescent="0.25">
      <c r="J80503" t="s">
        <v>410</v>
      </c>
      <c r="K80503" t="s">
        <v>83413</v>
      </c>
    </row>
    <row r="80504" spans="10:11" x14ac:dyDescent="0.25">
      <c r="J80504" t="s">
        <v>410</v>
      </c>
      <c r="K80504" t="s">
        <v>83414</v>
      </c>
    </row>
    <row r="80505" spans="10:11" x14ac:dyDescent="0.25">
      <c r="J80505" t="s">
        <v>410</v>
      </c>
      <c r="K80505" t="s">
        <v>83415</v>
      </c>
    </row>
    <row r="80506" spans="10:11" x14ac:dyDescent="0.25">
      <c r="J80506" t="s">
        <v>410</v>
      </c>
      <c r="K80506" t="s">
        <v>83416</v>
      </c>
    </row>
    <row r="80507" spans="10:11" x14ac:dyDescent="0.25">
      <c r="J80507" t="s">
        <v>410</v>
      </c>
      <c r="K80507" t="s">
        <v>83417</v>
      </c>
    </row>
    <row r="80508" spans="10:11" x14ac:dyDescent="0.25">
      <c r="J80508" t="s">
        <v>410</v>
      </c>
      <c r="K80508" t="s">
        <v>83418</v>
      </c>
    </row>
    <row r="80509" spans="10:11" x14ac:dyDescent="0.25">
      <c r="J80509" t="s">
        <v>410</v>
      </c>
      <c r="K80509" t="s">
        <v>83419</v>
      </c>
    </row>
    <row r="80510" spans="10:11" x14ac:dyDescent="0.25">
      <c r="J80510" t="s">
        <v>410</v>
      </c>
      <c r="K80510" t="s">
        <v>83420</v>
      </c>
    </row>
    <row r="80511" spans="10:11" x14ac:dyDescent="0.25">
      <c r="J80511" t="s">
        <v>410</v>
      </c>
      <c r="K80511" t="s">
        <v>83421</v>
      </c>
    </row>
    <row r="80512" spans="10:11" x14ac:dyDescent="0.25">
      <c r="J80512" t="s">
        <v>410</v>
      </c>
      <c r="K80512" t="s">
        <v>83422</v>
      </c>
    </row>
    <row r="80513" spans="10:11" x14ac:dyDescent="0.25">
      <c r="J80513" t="s">
        <v>410</v>
      </c>
      <c r="K80513" t="s">
        <v>83423</v>
      </c>
    </row>
    <row r="80514" spans="10:11" x14ac:dyDescent="0.25">
      <c r="J80514" t="s">
        <v>410</v>
      </c>
      <c r="K80514" t="s">
        <v>83424</v>
      </c>
    </row>
    <row r="80515" spans="10:11" x14ac:dyDescent="0.25">
      <c r="J80515" t="s">
        <v>410</v>
      </c>
      <c r="K80515" t="s">
        <v>83425</v>
      </c>
    </row>
    <row r="80516" spans="10:11" x14ac:dyDescent="0.25">
      <c r="J80516" t="s">
        <v>410</v>
      </c>
      <c r="K80516" t="s">
        <v>83426</v>
      </c>
    </row>
    <row r="80517" spans="10:11" x14ac:dyDescent="0.25">
      <c r="J80517" t="s">
        <v>410</v>
      </c>
      <c r="K80517" t="s">
        <v>83427</v>
      </c>
    </row>
    <row r="80518" spans="10:11" x14ac:dyDescent="0.25">
      <c r="J80518" t="s">
        <v>410</v>
      </c>
      <c r="K80518" t="s">
        <v>83428</v>
      </c>
    </row>
    <row r="80519" spans="10:11" x14ac:dyDescent="0.25">
      <c r="J80519" t="s">
        <v>410</v>
      </c>
      <c r="K80519" t="s">
        <v>83429</v>
      </c>
    </row>
    <row r="80520" spans="10:11" x14ac:dyDescent="0.25">
      <c r="J80520" t="s">
        <v>410</v>
      </c>
      <c r="K80520" t="s">
        <v>83430</v>
      </c>
    </row>
    <row r="80521" spans="10:11" x14ac:dyDescent="0.25">
      <c r="J80521" t="s">
        <v>410</v>
      </c>
      <c r="K80521" t="s">
        <v>83431</v>
      </c>
    </row>
    <row r="80522" spans="10:11" x14ac:dyDescent="0.25">
      <c r="J80522" t="s">
        <v>410</v>
      </c>
      <c r="K80522" t="s">
        <v>83432</v>
      </c>
    </row>
    <row r="80523" spans="10:11" x14ac:dyDescent="0.25">
      <c r="J80523" t="s">
        <v>410</v>
      </c>
      <c r="K80523" t="s">
        <v>83433</v>
      </c>
    </row>
    <row r="80524" spans="10:11" x14ac:dyDescent="0.25">
      <c r="J80524" t="s">
        <v>410</v>
      </c>
      <c r="K80524" t="s">
        <v>83434</v>
      </c>
    </row>
    <row r="80525" spans="10:11" x14ac:dyDescent="0.25">
      <c r="J80525" t="s">
        <v>410</v>
      </c>
      <c r="K80525" t="s">
        <v>83435</v>
      </c>
    </row>
    <row r="80526" spans="10:11" x14ac:dyDescent="0.25">
      <c r="J80526" t="s">
        <v>410</v>
      </c>
      <c r="K80526" t="s">
        <v>83436</v>
      </c>
    </row>
    <row r="80527" spans="10:11" x14ac:dyDescent="0.25">
      <c r="J80527" t="s">
        <v>410</v>
      </c>
      <c r="K80527" t="s">
        <v>83437</v>
      </c>
    </row>
    <row r="80528" spans="10:11" x14ac:dyDescent="0.25">
      <c r="J80528" t="s">
        <v>410</v>
      </c>
      <c r="K80528" t="s">
        <v>83438</v>
      </c>
    </row>
    <row r="80529" spans="10:11" x14ac:dyDescent="0.25">
      <c r="J80529" t="s">
        <v>410</v>
      </c>
      <c r="K80529" t="s">
        <v>83439</v>
      </c>
    </row>
    <row r="80530" spans="10:11" x14ac:dyDescent="0.25">
      <c r="J80530" t="s">
        <v>411</v>
      </c>
      <c r="K80530" t="s">
        <v>83440</v>
      </c>
    </row>
    <row r="80531" spans="10:11" x14ac:dyDescent="0.25">
      <c r="J80531" t="s">
        <v>411</v>
      </c>
      <c r="K80531" t="s">
        <v>83441</v>
      </c>
    </row>
    <row r="80532" spans="10:11" x14ac:dyDescent="0.25">
      <c r="J80532" t="s">
        <v>411</v>
      </c>
      <c r="K80532" t="s">
        <v>83442</v>
      </c>
    </row>
    <row r="80533" spans="10:11" x14ac:dyDescent="0.25">
      <c r="J80533" t="s">
        <v>411</v>
      </c>
      <c r="K80533" t="s">
        <v>83443</v>
      </c>
    </row>
    <row r="80534" spans="10:11" x14ac:dyDescent="0.25">
      <c r="J80534" t="s">
        <v>411</v>
      </c>
      <c r="K80534" t="s">
        <v>83444</v>
      </c>
    </row>
    <row r="80535" spans="10:11" x14ac:dyDescent="0.25">
      <c r="J80535" t="s">
        <v>411</v>
      </c>
      <c r="K80535" t="s">
        <v>83445</v>
      </c>
    </row>
    <row r="80536" spans="10:11" x14ac:dyDescent="0.25">
      <c r="J80536" t="s">
        <v>411</v>
      </c>
      <c r="K80536" t="s">
        <v>83446</v>
      </c>
    </row>
    <row r="80537" spans="10:11" x14ac:dyDescent="0.25">
      <c r="J80537" t="s">
        <v>411</v>
      </c>
      <c r="K80537" t="s">
        <v>83447</v>
      </c>
    </row>
    <row r="80538" spans="10:11" x14ac:dyDescent="0.25">
      <c r="J80538" t="s">
        <v>412</v>
      </c>
      <c r="K80538" t="s">
        <v>83448</v>
      </c>
    </row>
    <row r="80539" spans="10:11" x14ac:dyDescent="0.25">
      <c r="J80539" t="s">
        <v>412</v>
      </c>
      <c r="K80539" t="s">
        <v>83449</v>
      </c>
    </row>
    <row r="80540" spans="10:11" x14ac:dyDescent="0.25">
      <c r="J80540" t="s">
        <v>412</v>
      </c>
      <c r="K80540" t="s">
        <v>83450</v>
      </c>
    </row>
    <row r="80541" spans="10:11" x14ac:dyDescent="0.25">
      <c r="J80541" t="s">
        <v>412</v>
      </c>
      <c r="K80541" t="s">
        <v>83451</v>
      </c>
    </row>
    <row r="80542" spans="10:11" x14ac:dyDescent="0.25">
      <c r="J80542" t="s">
        <v>412</v>
      </c>
      <c r="K80542" t="s">
        <v>83452</v>
      </c>
    </row>
    <row r="80543" spans="10:11" x14ac:dyDescent="0.25">
      <c r="J80543" t="s">
        <v>412</v>
      </c>
      <c r="K80543" t="s">
        <v>83453</v>
      </c>
    </row>
    <row r="80544" spans="10:11" x14ac:dyDescent="0.25">
      <c r="J80544" t="s">
        <v>412</v>
      </c>
      <c r="K80544" t="s">
        <v>83454</v>
      </c>
    </row>
    <row r="80545" spans="10:11" x14ac:dyDescent="0.25">
      <c r="J80545" t="s">
        <v>412</v>
      </c>
      <c r="K80545" t="s">
        <v>83455</v>
      </c>
    </row>
    <row r="80546" spans="10:11" x14ac:dyDescent="0.25">
      <c r="J80546" t="s">
        <v>412</v>
      </c>
      <c r="K80546" t="s">
        <v>83456</v>
      </c>
    </row>
    <row r="80547" spans="10:11" x14ac:dyDescent="0.25">
      <c r="J80547" t="s">
        <v>412</v>
      </c>
      <c r="K80547" t="s">
        <v>83457</v>
      </c>
    </row>
    <row r="80548" spans="10:11" x14ac:dyDescent="0.25">
      <c r="J80548" t="s">
        <v>412</v>
      </c>
      <c r="K80548" t="s">
        <v>83458</v>
      </c>
    </row>
    <row r="80549" spans="10:11" x14ac:dyDescent="0.25">
      <c r="J80549" t="s">
        <v>412</v>
      </c>
      <c r="K80549" t="s">
        <v>83459</v>
      </c>
    </row>
    <row r="80550" spans="10:11" x14ac:dyDescent="0.25">
      <c r="J80550" t="s">
        <v>412</v>
      </c>
      <c r="K80550" t="s">
        <v>83460</v>
      </c>
    </row>
    <row r="80551" spans="10:11" x14ac:dyDescent="0.25">
      <c r="J80551" t="s">
        <v>412</v>
      </c>
      <c r="K80551" t="s">
        <v>83461</v>
      </c>
    </row>
    <row r="80552" spans="10:11" x14ac:dyDescent="0.25">
      <c r="J80552" t="s">
        <v>412</v>
      </c>
      <c r="K80552" t="s">
        <v>83462</v>
      </c>
    </row>
    <row r="80553" spans="10:11" x14ac:dyDescent="0.25">
      <c r="J80553" t="s">
        <v>412</v>
      </c>
      <c r="K80553" t="s">
        <v>83463</v>
      </c>
    </row>
    <row r="80554" spans="10:11" x14ac:dyDescent="0.25">
      <c r="J80554" t="s">
        <v>412</v>
      </c>
      <c r="K80554" t="s">
        <v>83464</v>
      </c>
    </row>
    <row r="80555" spans="10:11" x14ac:dyDescent="0.25">
      <c r="J80555" t="s">
        <v>412</v>
      </c>
      <c r="K80555" t="s">
        <v>83465</v>
      </c>
    </row>
    <row r="80556" spans="10:11" x14ac:dyDescent="0.25">
      <c r="J80556" t="s">
        <v>412</v>
      </c>
      <c r="K80556" t="s">
        <v>83466</v>
      </c>
    </row>
    <row r="80557" spans="10:11" x14ac:dyDescent="0.25">
      <c r="J80557" t="s">
        <v>413</v>
      </c>
      <c r="K80557" t="s">
        <v>83467</v>
      </c>
    </row>
    <row r="80558" spans="10:11" x14ac:dyDescent="0.25">
      <c r="J80558" t="s">
        <v>413</v>
      </c>
      <c r="K80558" t="s">
        <v>83468</v>
      </c>
    </row>
    <row r="80559" spans="10:11" x14ac:dyDescent="0.25">
      <c r="J80559" t="s">
        <v>413</v>
      </c>
      <c r="K80559" t="s">
        <v>83469</v>
      </c>
    </row>
    <row r="80560" spans="10:11" x14ac:dyDescent="0.25">
      <c r="J80560" t="s">
        <v>413</v>
      </c>
      <c r="K80560" t="s">
        <v>83470</v>
      </c>
    </row>
    <row r="80561" spans="10:11" x14ac:dyDescent="0.25">
      <c r="J80561" t="s">
        <v>413</v>
      </c>
      <c r="K80561" t="s">
        <v>83471</v>
      </c>
    </row>
    <row r="80562" spans="10:11" x14ac:dyDescent="0.25">
      <c r="J80562" t="s">
        <v>413</v>
      </c>
      <c r="K80562" t="s">
        <v>83472</v>
      </c>
    </row>
    <row r="80563" spans="10:11" x14ac:dyDescent="0.25">
      <c r="J80563" t="s">
        <v>413</v>
      </c>
      <c r="K80563" t="s">
        <v>83473</v>
      </c>
    </row>
    <row r="80564" spans="10:11" x14ac:dyDescent="0.25">
      <c r="J80564" t="s">
        <v>413</v>
      </c>
      <c r="K80564" t="s">
        <v>83474</v>
      </c>
    </row>
    <row r="80565" spans="10:11" x14ac:dyDescent="0.25">
      <c r="J80565" t="s">
        <v>413</v>
      </c>
      <c r="K80565" t="s">
        <v>83475</v>
      </c>
    </row>
    <row r="80566" spans="10:11" x14ac:dyDescent="0.25">
      <c r="J80566" t="s">
        <v>413</v>
      </c>
      <c r="K80566" t="s">
        <v>83476</v>
      </c>
    </row>
    <row r="80567" spans="10:11" x14ac:dyDescent="0.25">
      <c r="J80567" t="s">
        <v>413</v>
      </c>
      <c r="K80567" t="s">
        <v>83477</v>
      </c>
    </row>
    <row r="80568" spans="10:11" x14ac:dyDescent="0.25">
      <c r="J80568" t="s">
        <v>413</v>
      </c>
      <c r="K80568" t="s">
        <v>83478</v>
      </c>
    </row>
    <row r="80569" spans="10:11" x14ac:dyDescent="0.25">
      <c r="J80569" t="s">
        <v>413</v>
      </c>
      <c r="K80569" t="s">
        <v>83479</v>
      </c>
    </row>
    <row r="80570" spans="10:11" x14ac:dyDescent="0.25">
      <c r="J80570" t="s">
        <v>413</v>
      </c>
      <c r="K80570" t="s">
        <v>83480</v>
      </c>
    </row>
    <row r="80571" spans="10:11" x14ac:dyDescent="0.25">
      <c r="J80571" t="s">
        <v>413</v>
      </c>
      <c r="K80571" t="s">
        <v>83481</v>
      </c>
    </row>
    <row r="80572" spans="10:11" x14ac:dyDescent="0.25">
      <c r="J80572" t="s">
        <v>413</v>
      </c>
      <c r="K80572" t="s">
        <v>83482</v>
      </c>
    </row>
    <row r="80573" spans="10:11" x14ac:dyDescent="0.25">
      <c r="J80573" t="s">
        <v>413</v>
      </c>
      <c r="K80573" t="s">
        <v>83483</v>
      </c>
    </row>
    <row r="80574" spans="10:11" x14ac:dyDescent="0.25">
      <c r="J80574" t="s">
        <v>413</v>
      </c>
      <c r="K80574" t="s">
        <v>83484</v>
      </c>
    </row>
    <row r="80575" spans="10:11" x14ac:dyDescent="0.25">
      <c r="J80575" t="s">
        <v>413</v>
      </c>
      <c r="K80575" t="s">
        <v>83485</v>
      </c>
    </row>
    <row r="80576" spans="10:11" x14ac:dyDescent="0.25">
      <c r="J80576" t="s">
        <v>413</v>
      </c>
      <c r="K80576" t="s">
        <v>83486</v>
      </c>
    </row>
    <row r="80577" spans="10:11" x14ac:dyDescent="0.25">
      <c r="J80577" t="s">
        <v>413</v>
      </c>
      <c r="K80577" t="s">
        <v>83487</v>
      </c>
    </row>
    <row r="80578" spans="10:11" x14ac:dyDescent="0.25">
      <c r="J80578" t="s">
        <v>413</v>
      </c>
      <c r="K80578" t="s">
        <v>83488</v>
      </c>
    </row>
    <row r="80579" spans="10:11" x14ac:dyDescent="0.25">
      <c r="J80579" t="s">
        <v>413</v>
      </c>
      <c r="K80579" t="s">
        <v>83489</v>
      </c>
    </row>
    <row r="80580" spans="10:11" x14ac:dyDescent="0.25">
      <c r="J80580" t="s">
        <v>413</v>
      </c>
      <c r="K80580" t="s">
        <v>83490</v>
      </c>
    </row>
    <row r="80581" spans="10:11" x14ac:dyDescent="0.25">
      <c r="J80581" t="s">
        <v>413</v>
      </c>
      <c r="K80581" t="s">
        <v>83491</v>
      </c>
    </row>
    <row r="80582" spans="10:11" x14ac:dyDescent="0.25">
      <c r="J80582" t="s">
        <v>413</v>
      </c>
      <c r="K80582" t="s">
        <v>83492</v>
      </c>
    </row>
    <row r="80583" spans="10:11" x14ac:dyDescent="0.25">
      <c r="J80583" t="s">
        <v>413</v>
      </c>
      <c r="K80583" t="s">
        <v>83493</v>
      </c>
    </row>
    <row r="80584" spans="10:11" x14ac:dyDescent="0.25">
      <c r="J80584" t="s">
        <v>413</v>
      </c>
      <c r="K80584" t="s">
        <v>83494</v>
      </c>
    </row>
    <row r="80585" spans="10:11" x14ac:dyDescent="0.25">
      <c r="J80585" t="s">
        <v>413</v>
      </c>
      <c r="K80585" t="s">
        <v>83495</v>
      </c>
    </row>
    <row r="80586" spans="10:11" x14ac:dyDescent="0.25">
      <c r="J80586" t="s">
        <v>413</v>
      </c>
      <c r="K80586" t="s">
        <v>83496</v>
      </c>
    </row>
    <row r="80587" spans="10:11" x14ac:dyDescent="0.25">
      <c r="J80587" t="s">
        <v>413</v>
      </c>
      <c r="K80587" t="s">
        <v>83497</v>
      </c>
    </row>
    <row r="80588" spans="10:11" x14ac:dyDescent="0.25">
      <c r="J80588" t="s">
        <v>413</v>
      </c>
      <c r="K80588" t="s">
        <v>83498</v>
      </c>
    </row>
    <row r="80589" spans="10:11" x14ac:dyDescent="0.25">
      <c r="J80589" t="s">
        <v>413</v>
      </c>
      <c r="K80589" t="s">
        <v>83499</v>
      </c>
    </row>
    <row r="80590" spans="10:11" x14ac:dyDescent="0.25">
      <c r="J80590" t="s">
        <v>413</v>
      </c>
      <c r="K80590" t="s">
        <v>83500</v>
      </c>
    </row>
    <row r="80591" spans="10:11" x14ac:dyDescent="0.25">
      <c r="J80591" t="s">
        <v>413</v>
      </c>
      <c r="K80591" t="s">
        <v>83501</v>
      </c>
    </row>
    <row r="80592" spans="10:11" x14ac:dyDescent="0.25">
      <c r="J80592" t="s">
        <v>2618</v>
      </c>
      <c r="K80592" t="s">
        <v>83502</v>
      </c>
    </row>
    <row r="80593" spans="10:11" x14ac:dyDescent="0.25">
      <c r="J80593" t="s">
        <v>2618</v>
      </c>
      <c r="K80593" t="s">
        <v>83503</v>
      </c>
    </row>
    <row r="80594" spans="10:11" x14ac:dyDescent="0.25">
      <c r="J80594" t="s">
        <v>2618</v>
      </c>
      <c r="K80594" t="s">
        <v>83504</v>
      </c>
    </row>
    <row r="80595" spans="10:11" x14ac:dyDescent="0.25">
      <c r="J80595" t="s">
        <v>2618</v>
      </c>
      <c r="K80595" t="s">
        <v>83505</v>
      </c>
    </row>
    <row r="80596" spans="10:11" x14ac:dyDescent="0.25">
      <c r="J80596" t="s">
        <v>2618</v>
      </c>
      <c r="K80596" t="s">
        <v>83506</v>
      </c>
    </row>
    <row r="80597" spans="10:11" x14ac:dyDescent="0.25">
      <c r="J80597" t="s">
        <v>2618</v>
      </c>
      <c r="K80597" t="s">
        <v>83507</v>
      </c>
    </row>
    <row r="80598" spans="10:11" x14ac:dyDescent="0.25">
      <c r="J80598" t="s">
        <v>2618</v>
      </c>
      <c r="K80598" t="s">
        <v>83508</v>
      </c>
    </row>
    <row r="80599" spans="10:11" x14ac:dyDescent="0.25">
      <c r="J80599" t="s">
        <v>2618</v>
      </c>
      <c r="K80599" t="s">
        <v>83509</v>
      </c>
    </row>
    <row r="80600" spans="10:11" x14ac:dyDescent="0.25">
      <c r="J80600" t="s">
        <v>2618</v>
      </c>
      <c r="K80600" t="s">
        <v>83510</v>
      </c>
    </row>
    <row r="80601" spans="10:11" x14ac:dyDescent="0.25">
      <c r="J80601" t="s">
        <v>2618</v>
      </c>
      <c r="K80601" t="s">
        <v>83511</v>
      </c>
    </row>
    <row r="80602" spans="10:11" x14ac:dyDescent="0.25">
      <c r="J80602" t="s">
        <v>2618</v>
      </c>
      <c r="K80602" t="s">
        <v>83512</v>
      </c>
    </row>
    <row r="80603" spans="10:11" x14ac:dyDescent="0.25">
      <c r="J80603" t="s">
        <v>2618</v>
      </c>
      <c r="K80603" t="s">
        <v>83513</v>
      </c>
    </row>
    <row r="80604" spans="10:11" x14ac:dyDescent="0.25">
      <c r="J80604" t="s">
        <v>2618</v>
      </c>
      <c r="K80604" t="s">
        <v>83514</v>
      </c>
    </row>
    <row r="80605" spans="10:11" x14ac:dyDescent="0.25">
      <c r="J80605" t="s">
        <v>2618</v>
      </c>
      <c r="K80605" t="s">
        <v>83515</v>
      </c>
    </row>
    <row r="80606" spans="10:11" x14ac:dyDescent="0.25">
      <c r="J80606" t="s">
        <v>2618</v>
      </c>
      <c r="K80606" t="s">
        <v>83516</v>
      </c>
    </row>
    <row r="80607" spans="10:11" x14ac:dyDescent="0.25">
      <c r="J80607" t="s">
        <v>2618</v>
      </c>
      <c r="K80607" t="s">
        <v>83517</v>
      </c>
    </row>
    <row r="80608" spans="10:11" x14ac:dyDescent="0.25">
      <c r="J80608" t="s">
        <v>2618</v>
      </c>
      <c r="K80608" t="s">
        <v>83518</v>
      </c>
    </row>
    <row r="80609" spans="10:11" x14ac:dyDescent="0.25">
      <c r="J80609" t="s">
        <v>2618</v>
      </c>
      <c r="K80609" t="s">
        <v>83519</v>
      </c>
    </row>
    <row r="80610" spans="10:11" x14ac:dyDescent="0.25">
      <c r="J80610" t="s">
        <v>2618</v>
      </c>
      <c r="K80610" t="s">
        <v>83520</v>
      </c>
    </row>
    <row r="80611" spans="10:11" x14ac:dyDescent="0.25">
      <c r="J80611" t="s">
        <v>2618</v>
      </c>
      <c r="K80611" t="s">
        <v>83521</v>
      </c>
    </row>
    <row r="80612" spans="10:11" x14ac:dyDescent="0.25">
      <c r="J80612" t="s">
        <v>2618</v>
      </c>
      <c r="K80612" t="s">
        <v>83522</v>
      </c>
    </row>
    <row r="80613" spans="10:11" x14ac:dyDescent="0.25">
      <c r="J80613" t="s">
        <v>2618</v>
      </c>
      <c r="K80613" t="s">
        <v>83523</v>
      </c>
    </row>
    <row r="80614" spans="10:11" x14ac:dyDescent="0.25">
      <c r="J80614" t="s">
        <v>2618</v>
      </c>
      <c r="K80614" t="s">
        <v>83524</v>
      </c>
    </row>
    <row r="80615" spans="10:11" x14ac:dyDescent="0.25">
      <c r="J80615" t="s">
        <v>2618</v>
      </c>
      <c r="K80615" t="s">
        <v>83525</v>
      </c>
    </row>
    <row r="80616" spans="10:11" x14ac:dyDescent="0.25">
      <c r="J80616" t="s">
        <v>2618</v>
      </c>
      <c r="K80616" t="s">
        <v>83526</v>
      </c>
    </row>
    <row r="80617" spans="10:11" x14ac:dyDescent="0.25">
      <c r="J80617" t="s">
        <v>2618</v>
      </c>
      <c r="K80617" t="s">
        <v>83527</v>
      </c>
    </row>
    <row r="80618" spans="10:11" x14ac:dyDescent="0.25">
      <c r="J80618" t="s">
        <v>2618</v>
      </c>
      <c r="K80618" t="s">
        <v>83528</v>
      </c>
    </row>
    <row r="80619" spans="10:11" x14ac:dyDescent="0.25">
      <c r="J80619" t="s">
        <v>2618</v>
      </c>
      <c r="K80619" t="s">
        <v>83529</v>
      </c>
    </row>
    <row r="80620" spans="10:11" x14ac:dyDescent="0.25">
      <c r="J80620" t="s">
        <v>2618</v>
      </c>
      <c r="K80620" t="s">
        <v>83530</v>
      </c>
    </row>
    <row r="80621" spans="10:11" x14ac:dyDescent="0.25">
      <c r="J80621" t="s">
        <v>2618</v>
      </c>
      <c r="K80621" t="s">
        <v>83531</v>
      </c>
    </row>
    <row r="80622" spans="10:11" x14ac:dyDescent="0.25">
      <c r="J80622" t="s">
        <v>2618</v>
      </c>
      <c r="K80622" t="s">
        <v>83532</v>
      </c>
    </row>
    <row r="80623" spans="10:11" x14ac:dyDescent="0.25">
      <c r="J80623" t="s">
        <v>2618</v>
      </c>
      <c r="K80623" t="s">
        <v>83533</v>
      </c>
    </row>
    <row r="80624" spans="10:11" x14ac:dyDescent="0.25">
      <c r="J80624" t="s">
        <v>2618</v>
      </c>
      <c r="K80624" t="s">
        <v>83534</v>
      </c>
    </row>
    <row r="80625" spans="10:11" x14ac:dyDescent="0.25">
      <c r="J80625" t="s">
        <v>2618</v>
      </c>
      <c r="K80625" t="s">
        <v>83535</v>
      </c>
    </row>
    <row r="80626" spans="10:11" x14ac:dyDescent="0.25">
      <c r="J80626" t="s">
        <v>2618</v>
      </c>
      <c r="K80626" t="s">
        <v>83536</v>
      </c>
    </row>
    <row r="80627" spans="10:11" x14ac:dyDescent="0.25">
      <c r="J80627" t="s">
        <v>2618</v>
      </c>
      <c r="K80627" t="s">
        <v>83537</v>
      </c>
    </row>
    <row r="80628" spans="10:11" x14ac:dyDescent="0.25">
      <c r="J80628" t="s">
        <v>2618</v>
      </c>
      <c r="K80628" t="s">
        <v>83538</v>
      </c>
    </row>
    <row r="80629" spans="10:11" x14ac:dyDescent="0.25">
      <c r="J80629" t="s">
        <v>2618</v>
      </c>
      <c r="K80629" t="s">
        <v>83539</v>
      </c>
    </row>
    <row r="80630" spans="10:11" x14ac:dyDescent="0.25">
      <c r="J80630" t="s">
        <v>2618</v>
      </c>
      <c r="K80630" t="s">
        <v>83540</v>
      </c>
    </row>
    <row r="80631" spans="10:11" x14ac:dyDescent="0.25">
      <c r="J80631" t="s">
        <v>2618</v>
      </c>
      <c r="K80631" t="s">
        <v>83541</v>
      </c>
    </row>
    <row r="80632" spans="10:11" x14ac:dyDescent="0.25">
      <c r="J80632" t="s">
        <v>2618</v>
      </c>
      <c r="K80632" t="s">
        <v>83542</v>
      </c>
    </row>
    <row r="80633" spans="10:11" x14ac:dyDescent="0.25">
      <c r="J80633" t="s">
        <v>2618</v>
      </c>
      <c r="K80633" t="s">
        <v>83543</v>
      </c>
    </row>
    <row r="80634" spans="10:11" x14ac:dyDescent="0.25">
      <c r="J80634" t="s">
        <v>2618</v>
      </c>
      <c r="K80634" t="s">
        <v>83544</v>
      </c>
    </row>
    <row r="80635" spans="10:11" x14ac:dyDescent="0.25">
      <c r="J80635" t="s">
        <v>2618</v>
      </c>
      <c r="K80635" t="s">
        <v>83545</v>
      </c>
    </row>
    <row r="80636" spans="10:11" x14ac:dyDescent="0.25">
      <c r="J80636" t="s">
        <v>2618</v>
      </c>
      <c r="K80636" t="s">
        <v>83546</v>
      </c>
    </row>
    <row r="80637" spans="10:11" x14ac:dyDescent="0.25">
      <c r="J80637" t="s">
        <v>2618</v>
      </c>
      <c r="K80637" t="s">
        <v>83547</v>
      </c>
    </row>
    <row r="80638" spans="10:11" x14ac:dyDescent="0.25">
      <c r="J80638" t="s">
        <v>2618</v>
      </c>
      <c r="K80638" t="s">
        <v>83548</v>
      </c>
    </row>
    <row r="80639" spans="10:11" x14ac:dyDescent="0.25">
      <c r="J80639" t="s">
        <v>908</v>
      </c>
      <c r="K80639" t="s">
        <v>83549</v>
      </c>
    </row>
    <row r="80640" spans="10:11" x14ac:dyDescent="0.25">
      <c r="J80640" t="s">
        <v>908</v>
      </c>
      <c r="K80640" t="s">
        <v>83550</v>
      </c>
    </row>
    <row r="80641" spans="10:11" x14ac:dyDescent="0.25">
      <c r="J80641" t="s">
        <v>908</v>
      </c>
      <c r="K80641" t="s">
        <v>83551</v>
      </c>
    </row>
    <row r="80642" spans="10:11" x14ac:dyDescent="0.25">
      <c r="J80642" t="s">
        <v>908</v>
      </c>
      <c r="K80642" t="s">
        <v>83552</v>
      </c>
    </row>
    <row r="80643" spans="10:11" x14ac:dyDescent="0.25">
      <c r="J80643" t="s">
        <v>908</v>
      </c>
      <c r="K80643" t="s">
        <v>83553</v>
      </c>
    </row>
    <row r="80644" spans="10:11" x14ac:dyDescent="0.25">
      <c r="J80644" t="s">
        <v>908</v>
      </c>
      <c r="K80644" t="s">
        <v>83554</v>
      </c>
    </row>
    <row r="80645" spans="10:11" x14ac:dyDescent="0.25">
      <c r="J80645" t="s">
        <v>908</v>
      </c>
      <c r="K80645" t="s">
        <v>83555</v>
      </c>
    </row>
    <row r="80646" spans="10:11" x14ac:dyDescent="0.25">
      <c r="J80646" t="s">
        <v>908</v>
      </c>
      <c r="K80646" t="s">
        <v>83556</v>
      </c>
    </row>
    <row r="80647" spans="10:11" x14ac:dyDescent="0.25">
      <c r="J80647" t="s">
        <v>908</v>
      </c>
      <c r="K80647" t="s">
        <v>83557</v>
      </c>
    </row>
    <row r="80648" spans="10:11" x14ac:dyDescent="0.25">
      <c r="J80648" t="s">
        <v>908</v>
      </c>
      <c r="K80648" t="s">
        <v>83558</v>
      </c>
    </row>
    <row r="80649" spans="10:11" x14ac:dyDescent="0.25">
      <c r="J80649" t="s">
        <v>908</v>
      </c>
      <c r="K80649" t="s">
        <v>83559</v>
      </c>
    </row>
    <row r="80650" spans="10:11" x14ac:dyDescent="0.25">
      <c r="J80650" t="s">
        <v>908</v>
      </c>
      <c r="K80650" t="s">
        <v>83560</v>
      </c>
    </row>
    <row r="80651" spans="10:11" x14ac:dyDescent="0.25">
      <c r="J80651" t="s">
        <v>908</v>
      </c>
      <c r="K80651" t="s">
        <v>83561</v>
      </c>
    </row>
    <row r="80652" spans="10:11" x14ac:dyDescent="0.25">
      <c r="J80652" t="s">
        <v>908</v>
      </c>
      <c r="K80652" t="s">
        <v>83562</v>
      </c>
    </row>
    <row r="80653" spans="10:11" x14ac:dyDescent="0.25">
      <c r="J80653" t="s">
        <v>908</v>
      </c>
      <c r="K80653" t="s">
        <v>83563</v>
      </c>
    </row>
    <row r="80654" spans="10:11" x14ac:dyDescent="0.25">
      <c r="J80654" t="s">
        <v>908</v>
      </c>
      <c r="K80654" t="s">
        <v>83564</v>
      </c>
    </row>
    <row r="80655" spans="10:11" x14ac:dyDescent="0.25">
      <c r="J80655" t="s">
        <v>908</v>
      </c>
      <c r="K80655" t="s">
        <v>83565</v>
      </c>
    </row>
    <row r="80656" spans="10:11" x14ac:dyDescent="0.25">
      <c r="J80656" t="s">
        <v>908</v>
      </c>
      <c r="K80656" t="s">
        <v>83566</v>
      </c>
    </row>
    <row r="80657" spans="10:11" x14ac:dyDescent="0.25">
      <c r="J80657" t="s">
        <v>908</v>
      </c>
      <c r="K80657" t="s">
        <v>83567</v>
      </c>
    </row>
    <row r="80658" spans="10:11" x14ac:dyDescent="0.25">
      <c r="J80658" t="s">
        <v>908</v>
      </c>
      <c r="K80658" t="s">
        <v>83568</v>
      </c>
    </row>
    <row r="80659" spans="10:11" x14ac:dyDescent="0.25">
      <c r="J80659" t="s">
        <v>908</v>
      </c>
      <c r="K80659" t="s">
        <v>83569</v>
      </c>
    </row>
    <row r="80660" spans="10:11" x14ac:dyDescent="0.25">
      <c r="J80660" t="s">
        <v>908</v>
      </c>
      <c r="K80660" t="s">
        <v>83570</v>
      </c>
    </row>
    <row r="80661" spans="10:11" x14ac:dyDescent="0.25">
      <c r="J80661" t="s">
        <v>908</v>
      </c>
      <c r="K80661" t="s">
        <v>83571</v>
      </c>
    </row>
    <row r="80662" spans="10:11" x14ac:dyDescent="0.25">
      <c r="J80662" t="s">
        <v>908</v>
      </c>
      <c r="K80662" t="s">
        <v>83572</v>
      </c>
    </row>
    <row r="80663" spans="10:11" x14ac:dyDescent="0.25">
      <c r="J80663" t="s">
        <v>908</v>
      </c>
      <c r="K80663" t="s">
        <v>83573</v>
      </c>
    </row>
    <row r="80664" spans="10:11" x14ac:dyDescent="0.25">
      <c r="J80664" t="s">
        <v>908</v>
      </c>
      <c r="K80664" t="s">
        <v>83574</v>
      </c>
    </row>
    <row r="80665" spans="10:11" x14ac:dyDescent="0.25">
      <c r="J80665" t="s">
        <v>908</v>
      </c>
      <c r="K80665" t="s">
        <v>83575</v>
      </c>
    </row>
    <row r="80666" spans="10:11" x14ac:dyDescent="0.25">
      <c r="J80666" t="s">
        <v>908</v>
      </c>
      <c r="K80666" t="s">
        <v>83576</v>
      </c>
    </row>
    <row r="80667" spans="10:11" x14ac:dyDescent="0.25">
      <c r="J80667" t="s">
        <v>908</v>
      </c>
      <c r="K80667" t="s">
        <v>83577</v>
      </c>
    </row>
    <row r="80668" spans="10:11" x14ac:dyDescent="0.25">
      <c r="J80668" t="s">
        <v>908</v>
      </c>
      <c r="K80668" t="s">
        <v>83578</v>
      </c>
    </row>
    <row r="80669" spans="10:11" x14ac:dyDescent="0.25">
      <c r="J80669" t="s">
        <v>908</v>
      </c>
      <c r="K80669" t="s">
        <v>83579</v>
      </c>
    </row>
    <row r="80670" spans="10:11" x14ac:dyDescent="0.25">
      <c r="J80670" t="s">
        <v>908</v>
      </c>
      <c r="K80670" t="s">
        <v>83580</v>
      </c>
    </row>
    <row r="80671" spans="10:11" x14ac:dyDescent="0.25">
      <c r="J80671" t="s">
        <v>908</v>
      </c>
      <c r="K80671" t="s">
        <v>83581</v>
      </c>
    </row>
    <row r="80672" spans="10:11" x14ac:dyDescent="0.25">
      <c r="J80672" t="s">
        <v>908</v>
      </c>
      <c r="K80672" t="s">
        <v>83582</v>
      </c>
    </row>
    <row r="80673" spans="10:11" x14ac:dyDescent="0.25">
      <c r="J80673" t="s">
        <v>908</v>
      </c>
      <c r="K80673" t="s">
        <v>83583</v>
      </c>
    </row>
    <row r="80674" spans="10:11" x14ac:dyDescent="0.25">
      <c r="J80674" t="s">
        <v>908</v>
      </c>
      <c r="K80674" t="s">
        <v>83584</v>
      </c>
    </row>
    <row r="80675" spans="10:11" x14ac:dyDescent="0.25">
      <c r="J80675" t="s">
        <v>908</v>
      </c>
      <c r="K80675" t="s">
        <v>83585</v>
      </c>
    </row>
    <row r="80676" spans="10:11" x14ac:dyDescent="0.25">
      <c r="J80676" t="s">
        <v>908</v>
      </c>
      <c r="K80676" t="s">
        <v>83586</v>
      </c>
    </row>
    <row r="80677" spans="10:11" x14ac:dyDescent="0.25">
      <c r="J80677" t="s">
        <v>908</v>
      </c>
      <c r="K80677" t="s">
        <v>83587</v>
      </c>
    </row>
    <row r="80678" spans="10:11" x14ac:dyDescent="0.25">
      <c r="J80678" t="s">
        <v>908</v>
      </c>
      <c r="K80678" t="s">
        <v>83588</v>
      </c>
    </row>
    <row r="80679" spans="10:11" x14ac:dyDescent="0.25">
      <c r="J80679" t="s">
        <v>908</v>
      </c>
      <c r="K80679" t="s">
        <v>83589</v>
      </c>
    </row>
    <row r="80680" spans="10:11" x14ac:dyDescent="0.25">
      <c r="J80680" t="s">
        <v>908</v>
      </c>
      <c r="K80680" t="s">
        <v>83590</v>
      </c>
    </row>
    <row r="80681" spans="10:11" x14ac:dyDescent="0.25">
      <c r="J80681" t="s">
        <v>908</v>
      </c>
      <c r="K80681" t="s">
        <v>83591</v>
      </c>
    </row>
    <row r="80682" spans="10:11" x14ac:dyDescent="0.25">
      <c r="J80682" t="s">
        <v>908</v>
      </c>
      <c r="K80682" t="s">
        <v>83592</v>
      </c>
    </row>
    <row r="80683" spans="10:11" x14ac:dyDescent="0.25">
      <c r="J80683" t="s">
        <v>908</v>
      </c>
      <c r="K80683" t="s">
        <v>83593</v>
      </c>
    </row>
    <row r="80684" spans="10:11" x14ac:dyDescent="0.25">
      <c r="J80684" t="s">
        <v>908</v>
      </c>
      <c r="K80684" t="s">
        <v>83594</v>
      </c>
    </row>
    <row r="80685" spans="10:11" x14ac:dyDescent="0.25">
      <c r="J80685" t="s">
        <v>908</v>
      </c>
      <c r="K80685" t="s">
        <v>83595</v>
      </c>
    </row>
    <row r="80686" spans="10:11" x14ac:dyDescent="0.25">
      <c r="J80686" t="s">
        <v>908</v>
      </c>
      <c r="K80686" t="s">
        <v>83596</v>
      </c>
    </row>
    <row r="80687" spans="10:11" x14ac:dyDescent="0.25">
      <c r="J80687" t="s">
        <v>908</v>
      </c>
      <c r="K80687" t="s">
        <v>83597</v>
      </c>
    </row>
    <row r="80688" spans="10:11" x14ac:dyDescent="0.25">
      <c r="J80688" t="s">
        <v>908</v>
      </c>
      <c r="K80688" t="s">
        <v>83598</v>
      </c>
    </row>
    <row r="80689" spans="10:11" x14ac:dyDescent="0.25">
      <c r="J80689" t="s">
        <v>908</v>
      </c>
      <c r="K80689" t="s">
        <v>83599</v>
      </c>
    </row>
    <row r="80690" spans="10:11" x14ac:dyDescent="0.25">
      <c r="J80690" t="s">
        <v>908</v>
      </c>
      <c r="K80690" t="s">
        <v>83600</v>
      </c>
    </row>
    <row r="80691" spans="10:11" x14ac:dyDescent="0.25">
      <c r="J80691" t="s">
        <v>908</v>
      </c>
      <c r="K80691" t="s">
        <v>83601</v>
      </c>
    </row>
    <row r="80692" spans="10:11" x14ac:dyDescent="0.25">
      <c r="J80692" t="s">
        <v>908</v>
      </c>
      <c r="K80692" t="s">
        <v>83602</v>
      </c>
    </row>
    <row r="80693" spans="10:11" x14ac:dyDescent="0.25">
      <c r="J80693" t="s">
        <v>908</v>
      </c>
      <c r="K80693" t="s">
        <v>83603</v>
      </c>
    </row>
    <row r="80694" spans="10:11" x14ac:dyDescent="0.25">
      <c r="J80694" t="s">
        <v>908</v>
      </c>
      <c r="K80694" t="s">
        <v>83604</v>
      </c>
    </row>
    <row r="80695" spans="10:11" x14ac:dyDescent="0.25">
      <c r="J80695" t="s">
        <v>908</v>
      </c>
      <c r="K80695" t="s">
        <v>83605</v>
      </c>
    </row>
    <row r="80696" spans="10:11" x14ac:dyDescent="0.25">
      <c r="J80696" t="s">
        <v>908</v>
      </c>
      <c r="K80696" t="s">
        <v>83606</v>
      </c>
    </row>
    <row r="80697" spans="10:11" x14ac:dyDescent="0.25">
      <c r="J80697" t="s">
        <v>909</v>
      </c>
      <c r="K80697" t="s">
        <v>83607</v>
      </c>
    </row>
    <row r="80698" spans="10:11" x14ac:dyDescent="0.25">
      <c r="J80698" t="s">
        <v>909</v>
      </c>
      <c r="K80698" t="s">
        <v>83608</v>
      </c>
    </row>
    <row r="80699" spans="10:11" x14ac:dyDescent="0.25">
      <c r="J80699" t="s">
        <v>909</v>
      </c>
      <c r="K80699" t="s">
        <v>83609</v>
      </c>
    </row>
    <row r="80700" spans="10:11" x14ac:dyDescent="0.25">
      <c r="J80700" t="s">
        <v>909</v>
      </c>
      <c r="K80700" t="s">
        <v>83610</v>
      </c>
    </row>
    <row r="80701" spans="10:11" x14ac:dyDescent="0.25">
      <c r="J80701" t="s">
        <v>909</v>
      </c>
      <c r="K80701" t="s">
        <v>83611</v>
      </c>
    </row>
    <row r="80702" spans="10:11" x14ac:dyDescent="0.25">
      <c r="J80702" t="s">
        <v>1235</v>
      </c>
      <c r="K80702" t="s">
        <v>83612</v>
      </c>
    </row>
    <row r="80703" spans="10:11" x14ac:dyDescent="0.25">
      <c r="J80703" t="s">
        <v>1235</v>
      </c>
      <c r="K80703" t="s">
        <v>83613</v>
      </c>
    </row>
    <row r="80704" spans="10:11" x14ac:dyDescent="0.25">
      <c r="J80704" t="s">
        <v>1235</v>
      </c>
      <c r="K80704" t="s">
        <v>83614</v>
      </c>
    </row>
    <row r="80705" spans="10:11" x14ac:dyDescent="0.25">
      <c r="J80705" t="s">
        <v>1235</v>
      </c>
      <c r="K80705" t="s">
        <v>83615</v>
      </c>
    </row>
    <row r="80706" spans="10:11" x14ac:dyDescent="0.25">
      <c r="J80706" t="s">
        <v>1235</v>
      </c>
      <c r="K80706" t="s">
        <v>83616</v>
      </c>
    </row>
    <row r="80707" spans="10:11" x14ac:dyDescent="0.25">
      <c r="J80707" t="s">
        <v>1235</v>
      </c>
      <c r="K80707" t="s">
        <v>83617</v>
      </c>
    </row>
    <row r="80708" spans="10:11" x14ac:dyDescent="0.25">
      <c r="J80708" t="s">
        <v>1235</v>
      </c>
      <c r="K80708" t="s">
        <v>83618</v>
      </c>
    </row>
    <row r="80709" spans="10:11" x14ac:dyDescent="0.25">
      <c r="J80709" t="s">
        <v>723</v>
      </c>
      <c r="K80709" t="s">
        <v>83619</v>
      </c>
    </row>
    <row r="80710" spans="10:11" x14ac:dyDescent="0.25">
      <c r="J80710" t="s">
        <v>723</v>
      </c>
      <c r="K80710" t="s">
        <v>83620</v>
      </c>
    </row>
    <row r="80711" spans="10:11" x14ac:dyDescent="0.25">
      <c r="J80711" t="s">
        <v>723</v>
      </c>
      <c r="K80711" t="s">
        <v>83621</v>
      </c>
    </row>
    <row r="80712" spans="10:11" x14ac:dyDescent="0.25">
      <c r="J80712" t="s">
        <v>723</v>
      </c>
      <c r="K80712" t="s">
        <v>83622</v>
      </c>
    </row>
    <row r="80713" spans="10:11" x14ac:dyDescent="0.25">
      <c r="J80713" t="s">
        <v>723</v>
      </c>
      <c r="K80713" t="s">
        <v>83623</v>
      </c>
    </row>
    <row r="80714" spans="10:11" x14ac:dyDescent="0.25">
      <c r="J80714" t="s">
        <v>723</v>
      </c>
      <c r="K80714" t="s">
        <v>83624</v>
      </c>
    </row>
    <row r="80715" spans="10:11" x14ac:dyDescent="0.25">
      <c r="J80715" t="s">
        <v>723</v>
      </c>
      <c r="K80715" t="s">
        <v>83625</v>
      </c>
    </row>
    <row r="80716" spans="10:11" x14ac:dyDescent="0.25">
      <c r="J80716" t="s">
        <v>723</v>
      </c>
      <c r="K80716" t="s">
        <v>83626</v>
      </c>
    </row>
    <row r="80717" spans="10:11" x14ac:dyDescent="0.25">
      <c r="J80717" t="s">
        <v>723</v>
      </c>
      <c r="K80717" t="s">
        <v>83627</v>
      </c>
    </row>
    <row r="80718" spans="10:11" x14ac:dyDescent="0.25">
      <c r="J80718" t="s">
        <v>723</v>
      </c>
      <c r="K80718" t="s">
        <v>83628</v>
      </c>
    </row>
    <row r="80719" spans="10:11" x14ac:dyDescent="0.25">
      <c r="J80719" t="s">
        <v>723</v>
      </c>
      <c r="K80719" t="s">
        <v>83629</v>
      </c>
    </row>
    <row r="80720" spans="10:11" x14ac:dyDescent="0.25">
      <c r="J80720" t="s">
        <v>723</v>
      </c>
      <c r="K80720" t="s">
        <v>83630</v>
      </c>
    </row>
    <row r="80721" spans="10:11" x14ac:dyDescent="0.25">
      <c r="J80721" t="s">
        <v>723</v>
      </c>
      <c r="K80721" t="s">
        <v>83631</v>
      </c>
    </row>
    <row r="80722" spans="10:11" x14ac:dyDescent="0.25">
      <c r="J80722" t="s">
        <v>723</v>
      </c>
      <c r="K80722" t="s">
        <v>83632</v>
      </c>
    </row>
    <row r="80723" spans="10:11" x14ac:dyDescent="0.25">
      <c r="J80723" t="s">
        <v>723</v>
      </c>
      <c r="K80723" t="s">
        <v>83633</v>
      </c>
    </row>
    <row r="80724" spans="10:11" x14ac:dyDescent="0.25">
      <c r="J80724" t="s">
        <v>723</v>
      </c>
      <c r="K80724" t="s">
        <v>83634</v>
      </c>
    </row>
    <row r="80725" spans="10:11" x14ac:dyDescent="0.25">
      <c r="J80725" t="s">
        <v>723</v>
      </c>
      <c r="K80725" t="s">
        <v>83635</v>
      </c>
    </row>
    <row r="80726" spans="10:11" x14ac:dyDescent="0.25">
      <c r="J80726" t="s">
        <v>723</v>
      </c>
      <c r="K80726" t="s">
        <v>83636</v>
      </c>
    </row>
    <row r="80727" spans="10:11" x14ac:dyDescent="0.25">
      <c r="J80727" t="s">
        <v>723</v>
      </c>
      <c r="K80727" t="s">
        <v>83637</v>
      </c>
    </row>
    <row r="80728" spans="10:11" x14ac:dyDescent="0.25">
      <c r="J80728" t="s">
        <v>723</v>
      </c>
      <c r="K80728" t="s">
        <v>83638</v>
      </c>
    </row>
    <row r="80729" spans="10:11" x14ac:dyDescent="0.25">
      <c r="J80729" t="s">
        <v>723</v>
      </c>
      <c r="K80729" t="s">
        <v>83639</v>
      </c>
    </row>
    <row r="80730" spans="10:11" x14ac:dyDescent="0.25">
      <c r="J80730" t="s">
        <v>723</v>
      </c>
      <c r="K80730" t="s">
        <v>83640</v>
      </c>
    </row>
    <row r="80731" spans="10:11" x14ac:dyDescent="0.25">
      <c r="J80731" t="s">
        <v>723</v>
      </c>
      <c r="K80731" t="s">
        <v>83641</v>
      </c>
    </row>
    <row r="80732" spans="10:11" x14ac:dyDescent="0.25">
      <c r="J80732" t="s">
        <v>723</v>
      </c>
      <c r="K80732" t="s">
        <v>83642</v>
      </c>
    </row>
    <row r="80733" spans="10:11" x14ac:dyDescent="0.25">
      <c r="J80733" t="s">
        <v>723</v>
      </c>
      <c r="K80733" t="s">
        <v>83643</v>
      </c>
    </row>
    <row r="80734" spans="10:11" x14ac:dyDescent="0.25">
      <c r="J80734" t="s">
        <v>723</v>
      </c>
      <c r="K80734" t="s">
        <v>83644</v>
      </c>
    </row>
    <row r="80735" spans="10:11" x14ac:dyDescent="0.25">
      <c r="J80735" t="s">
        <v>723</v>
      </c>
      <c r="K80735" t="s">
        <v>83645</v>
      </c>
    </row>
    <row r="80736" spans="10:11" x14ac:dyDescent="0.25">
      <c r="J80736" t="s">
        <v>723</v>
      </c>
      <c r="K80736" t="s">
        <v>83646</v>
      </c>
    </row>
    <row r="80737" spans="10:11" x14ac:dyDescent="0.25">
      <c r="J80737" t="s">
        <v>723</v>
      </c>
      <c r="K80737" t="s">
        <v>83647</v>
      </c>
    </row>
    <row r="80738" spans="10:11" x14ac:dyDescent="0.25">
      <c r="J80738" t="s">
        <v>723</v>
      </c>
      <c r="K80738" t="s">
        <v>83648</v>
      </c>
    </row>
    <row r="80739" spans="10:11" x14ac:dyDescent="0.25">
      <c r="J80739" t="s">
        <v>1355</v>
      </c>
      <c r="K80739" t="s">
        <v>83649</v>
      </c>
    </row>
    <row r="80740" spans="10:11" x14ac:dyDescent="0.25">
      <c r="J80740" t="s">
        <v>1355</v>
      </c>
      <c r="K80740" t="s">
        <v>83650</v>
      </c>
    </row>
    <row r="80741" spans="10:11" x14ac:dyDescent="0.25">
      <c r="J80741" t="s">
        <v>1355</v>
      </c>
      <c r="K80741" t="s">
        <v>83651</v>
      </c>
    </row>
    <row r="80742" spans="10:11" x14ac:dyDescent="0.25">
      <c r="J80742" t="s">
        <v>1355</v>
      </c>
      <c r="K80742" t="s">
        <v>83652</v>
      </c>
    </row>
    <row r="80743" spans="10:11" x14ac:dyDescent="0.25">
      <c r="J80743" t="s">
        <v>1355</v>
      </c>
      <c r="K80743" t="s">
        <v>83653</v>
      </c>
    </row>
    <row r="80744" spans="10:11" x14ac:dyDescent="0.25">
      <c r="J80744" t="s">
        <v>1355</v>
      </c>
      <c r="K80744" t="s">
        <v>83654</v>
      </c>
    </row>
    <row r="80745" spans="10:11" x14ac:dyDescent="0.25">
      <c r="J80745" t="s">
        <v>1355</v>
      </c>
      <c r="K80745" t="s">
        <v>83655</v>
      </c>
    </row>
    <row r="80746" spans="10:11" x14ac:dyDescent="0.25">
      <c r="J80746" t="s">
        <v>1355</v>
      </c>
      <c r="K80746" t="s">
        <v>83656</v>
      </c>
    </row>
    <row r="80747" spans="10:11" x14ac:dyDescent="0.25">
      <c r="J80747" t="s">
        <v>1355</v>
      </c>
      <c r="K80747" t="s">
        <v>83657</v>
      </c>
    </row>
    <row r="80748" spans="10:11" x14ac:dyDescent="0.25">
      <c r="J80748" t="s">
        <v>1355</v>
      </c>
      <c r="K80748" t="s">
        <v>83658</v>
      </c>
    </row>
    <row r="80749" spans="10:11" x14ac:dyDescent="0.25">
      <c r="J80749" t="s">
        <v>1355</v>
      </c>
      <c r="K80749" t="s">
        <v>83659</v>
      </c>
    </row>
    <row r="80750" spans="10:11" x14ac:dyDescent="0.25">
      <c r="J80750" t="s">
        <v>1355</v>
      </c>
      <c r="K80750" t="s">
        <v>83660</v>
      </c>
    </row>
    <row r="80751" spans="10:11" x14ac:dyDescent="0.25">
      <c r="J80751" t="s">
        <v>1355</v>
      </c>
      <c r="K80751" t="s">
        <v>83661</v>
      </c>
    </row>
    <row r="80752" spans="10:11" x14ac:dyDescent="0.25">
      <c r="J80752" t="s">
        <v>1355</v>
      </c>
      <c r="K80752" t="s">
        <v>83662</v>
      </c>
    </row>
    <row r="80753" spans="10:11" x14ac:dyDescent="0.25">
      <c r="J80753" t="s">
        <v>1355</v>
      </c>
      <c r="K80753" t="s">
        <v>83663</v>
      </c>
    </row>
    <row r="80754" spans="10:11" x14ac:dyDescent="0.25">
      <c r="J80754" t="s">
        <v>1355</v>
      </c>
      <c r="K80754" t="s">
        <v>83664</v>
      </c>
    </row>
    <row r="80755" spans="10:11" x14ac:dyDescent="0.25">
      <c r="J80755" t="s">
        <v>1355</v>
      </c>
      <c r="K80755" t="s">
        <v>83665</v>
      </c>
    </row>
    <row r="80756" spans="10:11" x14ac:dyDescent="0.25">
      <c r="J80756" t="s">
        <v>1355</v>
      </c>
      <c r="K80756" t="s">
        <v>83666</v>
      </c>
    </row>
    <row r="80757" spans="10:11" x14ac:dyDescent="0.25">
      <c r="J80757" t="s">
        <v>1355</v>
      </c>
      <c r="K80757" t="s">
        <v>83667</v>
      </c>
    </row>
    <row r="80758" spans="10:11" x14ac:dyDescent="0.25">
      <c r="J80758" t="s">
        <v>1355</v>
      </c>
      <c r="K80758" t="s">
        <v>83668</v>
      </c>
    </row>
    <row r="80759" spans="10:11" x14ac:dyDescent="0.25">
      <c r="J80759" t="s">
        <v>1355</v>
      </c>
      <c r="K80759" t="s">
        <v>83669</v>
      </c>
    </row>
    <row r="80760" spans="10:11" x14ac:dyDescent="0.25">
      <c r="J80760" t="s">
        <v>1355</v>
      </c>
      <c r="K80760" t="s">
        <v>83670</v>
      </c>
    </row>
    <row r="80761" spans="10:11" x14ac:dyDescent="0.25">
      <c r="J80761" t="s">
        <v>1355</v>
      </c>
      <c r="K80761" t="s">
        <v>83671</v>
      </c>
    </row>
    <row r="80762" spans="10:11" x14ac:dyDescent="0.25">
      <c r="J80762" t="s">
        <v>1355</v>
      </c>
      <c r="K80762" t="s">
        <v>83672</v>
      </c>
    </row>
    <row r="80763" spans="10:11" x14ac:dyDescent="0.25">
      <c r="J80763" t="s">
        <v>1355</v>
      </c>
      <c r="K80763" t="s">
        <v>83673</v>
      </c>
    </row>
    <row r="80764" spans="10:11" x14ac:dyDescent="0.25">
      <c r="J80764" t="s">
        <v>1355</v>
      </c>
      <c r="K80764" t="s">
        <v>83674</v>
      </c>
    </row>
    <row r="80765" spans="10:11" x14ac:dyDescent="0.25">
      <c r="J80765" t="s">
        <v>1355</v>
      </c>
      <c r="K80765" t="s">
        <v>83675</v>
      </c>
    </row>
    <row r="80766" spans="10:11" x14ac:dyDescent="0.25">
      <c r="J80766" t="s">
        <v>1355</v>
      </c>
      <c r="K80766" t="s">
        <v>83676</v>
      </c>
    </row>
    <row r="80767" spans="10:11" x14ac:dyDescent="0.25">
      <c r="J80767" t="s">
        <v>1355</v>
      </c>
      <c r="K80767" t="s">
        <v>83677</v>
      </c>
    </row>
    <row r="80768" spans="10:11" x14ac:dyDescent="0.25">
      <c r="J80768" t="s">
        <v>1355</v>
      </c>
      <c r="K80768" t="s">
        <v>83678</v>
      </c>
    </row>
    <row r="80769" spans="10:11" x14ac:dyDescent="0.25">
      <c r="J80769" t="s">
        <v>1355</v>
      </c>
      <c r="K80769" t="s">
        <v>83679</v>
      </c>
    </row>
    <row r="80770" spans="10:11" x14ac:dyDescent="0.25">
      <c r="J80770" t="s">
        <v>1355</v>
      </c>
      <c r="K80770" t="s">
        <v>83680</v>
      </c>
    </row>
    <row r="80771" spans="10:11" x14ac:dyDescent="0.25">
      <c r="J80771" t="s">
        <v>1355</v>
      </c>
      <c r="K80771" t="s">
        <v>83681</v>
      </c>
    </row>
    <row r="80772" spans="10:11" x14ac:dyDescent="0.25">
      <c r="J80772" t="s">
        <v>1355</v>
      </c>
      <c r="K80772" t="s">
        <v>83682</v>
      </c>
    </row>
    <row r="80773" spans="10:11" x14ac:dyDescent="0.25">
      <c r="J80773" t="s">
        <v>1355</v>
      </c>
      <c r="K80773" t="s">
        <v>83683</v>
      </c>
    </row>
    <row r="80774" spans="10:11" x14ac:dyDescent="0.25">
      <c r="J80774" t="s">
        <v>1355</v>
      </c>
      <c r="K80774" t="s">
        <v>83684</v>
      </c>
    </row>
    <row r="80775" spans="10:11" x14ac:dyDescent="0.25">
      <c r="J80775" t="s">
        <v>1355</v>
      </c>
      <c r="K80775" t="s">
        <v>83685</v>
      </c>
    </row>
    <row r="80776" spans="10:11" x14ac:dyDescent="0.25">
      <c r="J80776" t="s">
        <v>1355</v>
      </c>
      <c r="K80776" t="s">
        <v>83686</v>
      </c>
    </row>
    <row r="80777" spans="10:11" x14ac:dyDescent="0.25">
      <c r="J80777" t="s">
        <v>1355</v>
      </c>
      <c r="K80777" t="s">
        <v>83687</v>
      </c>
    </row>
    <row r="80778" spans="10:11" x14ac:dyDescent="0.25">
      <c r="J80778" t="s">
        <v>1355</v>
      </c>
      <c r="K80778" t="s">
        <v>83688</v>
      </c>
    </row>
    <row r="80779" spans="10:11" x14ac:dyDescent="0.25">
      <c r="J80779" t="s">
        <v>1355</v>
      </c>
      <c r="K80779" t="s">
        <v>83689</v>
      </c>
    </row>
    <row r="80780" spans="10:11" x14ac:dyDescent="0.25">
      <c r="J80780" t="s">
        <v>1355</v>
      </c>
      <c r="K80780" t="s">
        <v>83690</v>
      </c>
    </row>
    <row r="80781" spans="10:11" x14ac:dyDescent="0.25">
      <c r="J80781" t="s">
        <v>1355</v>
      </c>
      <c r="K80781" t="s">
        <v>83691</v>
      </c>
    </row>
    <row r="80782" spans="10:11" x14ac:dyDescent="0.25">
      <c r="J80782" t="s">
        <v>1355</v>
      </c>
      <c r="K80782" t="s">
        <v>83692</v>
      </c>
    </row>
    <row r="80783" spans="10:11" x14ac:dyDescent="0.25">
      <c r="J80783" t="s">
        <v>1355</v>
      </c>
      <c r="K80783" t="s">
        <v>83693</v>
      </c>
    </row>
    <row r="80784" spans="10:11" x14ac:dyDescent="0.25">
      <c r="J80784" t="s">
        <v>1355</v>
      </c>
      <c r="K80784" t="s">
        <v>83694</v>
      </c>
    </row>
    <row r="80785" spans="10:11" x14ac:dyDescent="0.25">
      <c r="J80785" t="s">
        <v>1355</v>
      </c>
      <c r="K80785" t="s">
        <v>83695</v>
      </c>
    </row>
    <row r="80786" spans="10:11" x14ac:dyDescent="0.25">
      <c r="J80786" t="s">
        <v>1355</v>
      </c>
      <c r="K80786" t="s">
        <v>83696</v>
      </c>
    </row>
    <row r="80787" spans="10:11" x14ac:dyDescent="0.25">
      <c r="J80787" t="s">
        <v>1355</v>
      </c>
      <c r="K80787" t="s">
        <v>83697</v>
      </c>
    </row>
    <row r="80788" spans="10:11" x14ac:dyDescent="0.25">
      <c r="J80788" t="s">
        <v>1355</v>
      </c>
      <c r="K80788" t="s">
        <v>83698</v>
      </c>
    </row>
    <row r="80789" spans="10:11" x14ac:dyDescent="0.25">
      <c r="J80789" t="s">
        <v>1355</v>
      </c>
      <c r="K80789" t="s">
        <v>83699</v>
      </c>
    </row>
    <row r="80790" spans="10:11" x14ac:dyDescent="0.25">
      <c r="J80790" t="s">
        <v>1355</v>
      </c>
      <c r="K80790" t="s">
        <v>83700</v>
      </c>
    </row>
    <row r="80791" spans="10:11" x14ac:dyDescent="0.25">
      <c r="J80791" t="s">
        <v>1355</v>
      </c>
      <c r="K80791" t="s">
        <v>83701</v>
      </c>
    </row>
    <row r="80792" spans="10:11" x14ac:dyDescent="0.25">
      <c r="J80792" t="s">
        <v>1355</v>
      </c>
      <c r="K80792" t="s">
        <v>83702</v>
      </c>
    </row>
    <row r="80793" spans="10:11" x14ac:dyDescent="0.25">
      <c r="J80793" t="s">
        <v>1355</v>
      </c>
      <c r="K80793" t="s">
        <v>83703</v>
      </c>
    </row>
    <row r="80794" spans="10:11" x14ac:dyDescent="0.25">
      <c r="J80794" t="s">
        <v>1355</v>
      </c>
      <c r="K80794" t="s">
        <v>83704</v>
      </c>
    </row>
    <row r="80795" spans="10:11" x14ac:dyDescent="0.25">
      <c r="J80795" t="s">
        <v>1355</v>
      </c>
      <c r="K80795" t="s">
        <v>83705</v>
      </c>
    </row>
    <row r="80796" spans="10:11" x14ac:dyDescent="0.25">
      <c r="J80796" t="s">
        <v>1355</v>
      </c>
      <c r="K80796" t="s">
        <v>83706</v>
      </c>
    </row>
    <row r="80797" spans="10:11" x14ac:dyDescent="0.25">
      <c r="J80797" t="s">
        <v>1355</v>
      </c>
      <c r="K80797" t="s">
        <v>83707</v>
      </c>
    </row>
    <row r="80798" spans="10:11" x14ac:dyDescent="0.25">
      <c r="J80798" t="s">
        <v>1355</v>
      </c>
      <c r="K80798" t="s">
        <v>83708</v>
      </c>
    </row>
    <row r="80799" spans="10:11" x14ac:dyDescent="0.25">
      <c r="J80799" t="s">
        <v>1355</v>
      </c>
      <c r="K80799" t="s">
        <v>83709</v>
      </c>
    </row>
    <row r="80800" spans="10:11" x14ac:dyDescent="0.25">
      <c r="J80800" t="s">
        <v>1355</v>
      </c>
      <c r="K80800" t="s">
        <v>83710</v>
      </c>
    </row>
    <row r="80801" spans="10:11" x14ac:dyDescent="0.25">
      <c r="J80801" t="s">
        <v>1355</v>
      </c>
      <c r="K80801" t="s">
        <v>83711</v>
      </c>
    </row>
    <row r="80802" spans="10:11" x14ac:dyDescent="0.25">
      <c r="J80802" t="s">
        <v>1355</v>
      </c>
      <c r="K80802" t="s">
        <v>83712</v>
      </c>
    </row>
    <row r="80803" spans="10:11" x14ac:dyDescent="0.25">
      <c r="J80803" t="s">
        <v>1355</v>
      </c>
      <c r="K80803" t="s">
        <v>83713</v>
      </c>
    </row>
    <row r="80804" spans="10:11" x14ac:dyDescent="0.25">
      <c r="J80804" t="s">
        <v>1355</v>
      </c>
      <c r="K80804" t="s">
        <v>83714</v>
      </c>
    </row>
    <row r="80805" spans="10:11" x14ac:dyDescent="0.25">
      <c r="J80805" t="s">
        <v>1355</v>
      </c>
      <c r="K80805" t="s">
        <v>83715</v>
      </c>
    </row>
    <row r="80806" spans="10:11" x14ac:dyDescent="0.25">
      <c r="J80806" t="s">
        <v>1355</v>
      </c>
      <c r="K80806" t="s">
        <v>83716</v>
      </c>
    </row>
    <row r="80807" spans="10:11" x14ac:dyDescent="0.25">
      <c r="J80807" t="s">
        <v>1355</v>
      </c>
      <c r="K80807" t="s">
        <v>83717</v>
      </c>
    </row>
    <row r="80808" spans="10:11" x14ac:dyDescent="0.25">
      <c r="J80808" t="s">
        <v>1355</v>
      </c>
      <c r="K80808" t="s">
        <v>83718</v>
      </c>
    </row>
    <row r="80809" spans="10:11" x14ac:dyDescent="0.25">
      <c r="J80809" t="s">
        <v>1355</v>
      </c>
      <c r="K80809" t="s">
        <v>83719</v>
      </c>
    </row>
    <row r="80810" spans="10:11" x14ac:dyDescent="0.25">
      <c r="J80810" t="s">
        <v>1355</v>
      </c>
      <c r="K80810" t="s">
        <v>83720</v>
      </c>
    </row>
    <row r="80811" spans="10:11" x14ac:dyDescent="0.25">
      <c r="J80811" t="s">
        <v>1355</v>
      </c>
      <c r="K80811" t="s">
        <v>83721</v>
      </c>
    </row>
    <row r="80812" spans="10:11" x14ac:dyDescent="0.25">
      <c r="J80812" t="s">
        <v>1355</v>
      </c>
      <c r="K80812" t="s">
        <v>83722</v>
      </c>
    </row>
    <row r="80813" spans="10:11" x14ac:dyDescent="0.25">
      <c r="J80813" t="s">
        <v>1355</v>
      </c>
      <c r="K80813" t="s">
        <v>83723</v>
      </c>
    </row>
    <row r="80814" spans="10:11" x14ac:dyDescent="0.25">
      <c r="J80814" t="s">
        <v>1355</v>
      </c>
      <c r="K80814" t="s">
        <v>83724</v>
      </c>
    </row>
    <row r="80815" spans="10:11" x14ac:dyDescent="0.25">
      <c r="J80815" t="s">
        <v>1355</v>
      </c>
      <c r="K80815" t="s">
        <v>83725</v>
      </c>
    </row>
    <row r="80816" spans="10:11" x14ac:dyDescent="0.25">
      <c r="J80816" t="s">
        <v>1355</v>
      </c>
      <c r="K80816" t="s">
        <v>83726</v>
      </c>
    </row>
    <row r="80817" spans="10:11" x14ac:dyDescent="0.25">
      <c r="J80817" t="s">
        <v>1355</v>
      </c>
      <c r="K80817" t="s">
        <v>83727</v>
      </c>
    </row>
    <row r="80818" spans="10:11" x14ac:dyDescent="0.25">
      <c r="J80818" t="s">
        <v>1355</v>
      </c>
      <c r="K80818" t="s">
        <v>83728</v>
      </c>
    </row>
    <row r="80819" spans="10:11" x14ac:dyDescent="0.25">
      <c r="J80819" t="s">
        <v>1355</v>
      </c>
      <c r="K80819" t="s">
        <v>83729</v>
      </c>
    </row>
    <row r="80820" spans="10:11" x14ac:dyDescent="0.25">
      <c r="J80820" t="s">
        <v>1355</v>
      </c>
      <c r="K80820" t="s">
        <v>83730</v>
      </c>
    </row>
    <row r="80821" spans="10:11" x14ac:dyDescent="0.25">
      <c r="J80821" t="s">
        <v>1355</v>
      </c>
      <c r="K80821" t="s">
        <v>83731</v>
      </c>
    </row>
    <row r="80822" spans="10:11" x14ac:dyDescent="0.25">
      <c r="J80822" t="s">
        <v>1355</v>
      </c>
      <c r="K80822" t="s">
        <v>83732</v>
      </c>
    </row>
    <row r="80823" spans="10:11" x14ac:dyDescent="0.25">
      <c r="J80823" t="s">
        <v>1355</v>
      </c>
      <c r="K80823" t="s">
        <v>83733</v>
      </c>
    </row>
    <row r="80824" spans="10:11" x14ac:dyDescent="0.25">
      <c r="J80824" t="s">
        <v>1355</v>
      </c>
      <c r="K80824" t="s">
        <v>83734</v>
      </c>
    </row>
    <row r="80825" spans="10:11" x14ac:dyDescent="0.25">
      <c r="J80825" t="s">
        <v>1355</v>
      </c>
      <c r="K80825" t="s">
        <v>83735</v>
      </c>
    </row>
    <row r="80826" spans="10:11" x14ac:dyDescent="0.25">
      <c r="J80826" t="s">
        <v>1355</v>
      </c>
      <c r="K80826" t="s">
        <v>83736</v>
      </c>
    </row>
    <row r="80827" spans="10:11" x14ac:dyDescent="0.25">
      <c r="J80827" t="s">
        <v>1355</v>
      </c>
      <c r="K80827" t="s">
        <v>83737</v>
      </c>
    </row>
    <row r="80828" spans="10:11" x14ac:dyDescent="0.25">
      <c r="J80828" t="s">
        <v>1355</v>
      </c>
      <c r="K80828" t="s">
        <v>83738</v>
      </c>
    </row>
    <row r="80829" spans="10:11" x14ac:dyDescent="0.25">
      <c r="J80829" t="s">
        <v>1355</v>
      </c>
      <c r="K80829" t="s">
        <v>83739</v>
      </c>
    </row>
    <row r="80830" spans="10:11" x14ac:dyDescent="0.25">
      <c r="J80830" t="s">
        <v>1355</v>
      </c>
      <c r="K80830" t="s">
        <v>83740</v>
      </c>
    </row>
    <row r="80831" spans="10:11" x14ac:dyDescent="0.25">
      <c r="J80831" t="s">
        <v>1355</v>
      </c>
      <c r="K80831" t="s">
        <v>83741</v>
      </c>
    </row>
    <row r="80832" spans="10:11" x14ac:dyDescent="0.25">
      <c r="J80832" t="s">
        <v>1355</v>
      </c>
      <c r="K80832" t="s">
        <v>83742</v>
      </c>
    </row>
    <row r="80833" spans="10:11" x14ac:dyDescent="0.25">
      <c r="J80833" t="s">
        <v>1355</v>
      </c>
      <c r="K80833" t="s">
        <v>83743</v>
      </c>
    </row>
    <row r="80834" spans="10:11" x14ac:dyDescent="0.25">
      <c r="J80834" t="s">
        <v>1355</v>
      </c>
      <c r="K80834" t="s">
        <v>83744</v>
      </c>
    </row>
    <row r="80835" spans="10:11" x14ac:dyDescent="0.25">
      <c r="J80835" t="s">
        <v>1355</v>
      </c>
      <c r="K80835" t="s">
        <v>83745</v>
      </c>
    </row>
    <row r="80836" spans="10:11" x14ac:dyDescent="0.25">
      <c r="J80836" t="s">
        <v>1355</v>
      </c>
      <c r="K80836" t="s">
        <v>83746</v>
      </c>
    </row>
    <row r="80837" spans="10:11" x14ac:dyDescent="0.25">
      <c r="J80837" t="s">
        <v>1355</v>
      </c>
      <c r="K80837" t="s">
        <v>83747</v>
      </c>
    </row>
    <row r="80838" spans="10:11" x14ac:dyDescent="0.25">
      <c r="J80838" t="s">
        <v>1355</v>
      </c>
      <c r="K80838" t="s">
        <v>83748</v>
      </c>
    </row>
    <row r="80839" spans="10:11" x14ac:dyDescent="0.25">
      <c r="J80839" t="s">
        <v>1355</v>
      </c>
      <c r="K80839" t="s">
        <v>83749</v>
      </c>
    </row>
    <row r="80840" spans="10:11" x14ac:dyDescent="0.25">
      <c r="J80840" t="s">
        <v>1355</v>
      </c>
      <c r="K80840" t="s">
        <v>83750</v>
      </c>
    </row>
    <row r="80841" spans="10:11" x14ac:dyDescent="0.25">
      <c r="J80841" t="s">
        <v>1355</v>
      </c>
      <c r="K80841" t="s">
        <v>83751</v>
      </c>
    </row>
    <row r="80842" spans="10:11" x14ac:dyDescent="0.25">
      <c r="J80842" t="s">
        <v>1355</v>
      </c>
      <c r="K80842" t="s">
        <v>83752</v>
      </c>
    </row>
    <row r="80843" spans="10:11" x14ac:dyDescent="0.25">
      <c r="J80843" t="s">
        <v>1355</v>
      </c>
      <c r="K80843" t="s">
        <v>83753</v>
      </c>
    </row>
    <row r="80844" spans="10:11" x14ac:dyDescent="0.25">
      <c r="J80844" t="s">
        <v>1355</v>
      </c>
      <c r="K80844" t="s">
        <v>83754</v>
      </c>
    </row>
    <row r="80845" spans="10:11" x14ac:dyDescent="0.25">
      <c r="J80845" t="s">
        <v>1355</v>
      </c>
      <c r="K80845" t="s">
        <v>83755</v>
      </c>
    </row>
    <row r="80846" spans="10:11" x14ac:dyDescent="0.25">
      <c r="J80846" t="s">
        <v>1355</v>
      </c>
      <c r="K80846" t="s">
        <v>83756</v>
      </c>
    </row>
    <row r="80847" spans="10:11" x14ac:dyDescent="0.25">
      <c r="J80847" t="s">
        <v>1355</v>
      </c>
      <c r="K80847" t="s">
        <v>83757</v>
      </c>
    </row>
    <row r="80848" spans="10:11" x14ac:dyDescent="0.25">
      <c r="J80848" t="s">
        <v>1355</v>
      </c>
      <c r="K80848" t="s">
        <v>83758</v>
      </c>
    </row>
    <row r="80849" spans="10:11" x14ac:dyDescent="0.25">
      <c r="J80849" t="s">
        <v>1355</v>
      </c>
      <c r="K80849" t="s">
        <v>83759</v>
      </c>
    </row>
    <row r="80850" spans="10:11" x14ac:dyDescent="0.25">
      <c r="J80850" t="s">
        <v>1355</v>
      </c>
      <c r="K80850" t="s">
        <v>83760</v>
      </c>
    </row>
    <row r="80851" spans="10:11" x14ac:dyDescent="0.25">
      <c r="J80851" t="s">
        <v>1355</v>
      </c>
      <c r="K80851" t="s">
        <v>83761</v>
      </c>
    </row>
    <row r="80852" spans="10:11" x14ac:dyDescent="0.25">
      <c r="J80852" t="s">
        <v>1355</v>
      </c>
      <c r="K80852" t="s">
        <v>83762</v>
      </c>
    </row>
    <row r="80853" spans="10:11" x14ac:dyDescent="0.25">
      <c r="J80853" t="s">
        <v>1355</v>
      </c>
      <c r="K80853" t="s">
        <v>83763</v>
      </c>
    </row>
    <row r="80854" spans="10:11" x14ac:dyDescent="0.25">
      <c r="J80854" t="s">
        <v>1355</v>
      </c>
      <c r="K80854" t="s">
        <v>83764</v>
      </c>
    </row>
    <row r="80855" spans="10:11" x14ac:dyDescent="0.25">
      <c r="J80855" t="s">
        <v>1355</v>
      </c>
      <c r="K80855" t="s">
        <v>83765</v>
      </c>
    </row>
    <row r="80856" spans="10:11" x14ac:dyDescent="0.25">
      <c r="J80856" t="s">
        <v>1355</v>
      </c>
      <c r="K80856" t="s">
        <v>83766</v>
      </c>
    </row>
    <row r="80857" spans="10:11" x14ac:dyDescent="0.25">
      <c r="J80857" t="s">
        <v>1355</v>
      </c>
      <c r="K80857" t="s">
        <v>83767</v>
      </c>
    </row>
    <row r="80858" spans="10:11" x14ac:dyDescent="0.25">
      <c r="J80858" t="s">
        <v>1355</v>
      </c>
      <c r="K80858" t="s">
        <v>83768</v>
      </c>
    </row>
    <row r="80859" spans="10:11" x14ac:dyDescent="0.25">
      <c r="J80859" t="s">
        <v>1355</v>
      </c>
      <c r="K80859" t="s">
        <v>83769</v>
      </c>
    </row>
    <row r="80860" spans="10:11" x14ac:dyDescent="0.25">
      <c r="J80860" t="s">
        <v>1355</v>
      </c>
      <c r="K80860" t="s">
        <v>83770</v>
      </c>
    </row>
    <row r="80861" spans="10:11" x14ac:dyDescent="0.25">
      <c r="J80861" t="s">
        <v>1355</v>
      </c>
      <c r="K80861" t="s">
        <v>83771</v>
      </c>
    </row>
    <row r="80862" spans="10:11" x14ac:dyDescent="0.25">
      <c r="J80862" t="s">
        <v>1355</v>
      </c>
      <c r="K80862" t="s">
        <v>83772</v>
      </c>
    </row>
    <row r="80863" spans="10:11" x14ac:dyDescent="0.25">
      <c r="J80863" t="s">
        <v>1355</v>
      </c>
      <c r="K80863" t="s">
        <v>83773</v>
      </c>
    </row>
    <row r="80864" spans="10:11" x14ac:dyDescent="0.25">
      <c r="J80864" t="s">
        <v>1355</v>
      </c>
      <c r="K80864" t="s">
        <v>83774</v>
      </c>
    </row>
    <row r="80865" spans="10:11" x14ac:dyDescent="0.25">
      <c r="J80865" t="s">
        <v>1355</v>
      </c>
      <c r="K80865" t="s">
        <v>83775</v>
      </c>
    </row>
    <row r="80866" spans="10:11" x14ac:dyDescent="0.25">
      <c r="J80866" t="s">
        <v>1355</v>
      </c>
      <c r="K80866" t="s">
        <v>83776</v>
      </c>
    </row>
    <row r="80867" spans="10:11" x14ac:dyDescent="0.25">
      <c r="J80867" t="s">
        <v>1355</v>
      </c>
      <c r="K80867" t="s">
        <v>83777</v>
      </c>
    </row>
    <row r="80868" spans="10:11" x14ac:dyDescent="0.25">
      <c r="J80868" t="s">
        <v>1355</v>
      </c>
      <c r="K80868" t="s">
        <v>83778</v>
      </c>
    </row>
    <row r="80869" spans="10:11" x14ac:dyDescent="0.25">
      <c r="J80869" t="s">
        <v>1355</v>
      </c>
      <c r="K80869" t="s">
        <v>83779</v>
      </c>
    </row>
    <row r="80870" spans="10:11" x14ac:dyDescent="0.25">
      <c r="J80870" t="s">
        <v>940</v>
      </c>
      <c r="K80870" t="s">
        <v>83780</v>
      </c>
    </row>
    <row r="80871" spans="10:11" x14ac:dyDescent="0.25">
      <c r="J80871" t="s">
        <v>940</v>
      </c>
      <c r="K80871" t="s">
        <v>83781</v>
      </c>
    </row>
    <row r="80872" spans="10:11" x14ac:dyDescent="0.25">
      <c r="J80872" t="s">
        <v>940</v>
      </c>
      <c r="K80872" t="s">
        <v>83782</v>
      </c>
    </row>
    <row r="80873" spans="10:11" x14ac:dyDescent="0.25">
      <c r="J80873" t="s">
        <v>940</v>
      </c>
      <c r="K80873" t="s">
        <v>83783</v>
      </c>
    </row>
    <row r="80874" spans="10:11" x14ac:dyDescent="0.25">
      <c r="J80874" t="s">
        <v>940</v>
      </c>
      <c r="K80874" t="s">
        <v>83784</v>
      </c>
    </row>
    <row r="80875" spans="10:11" x14ac:dyDescent="0.25">
      <c r="J80875" t="s">
        <v>940</v>
      </c>
      <c r="K80875" t="s">
        <v>83785</v>
      </c>
    </row>
    <row r="80876" spans="10:11" x14ac:dyDescent="0.25">
      <c r="J80876" t="s">
        <v>940</v>
      </c>
      <c r="K80876" t="s">
        <v>83786</v>
      </c>
    </row>
    <row r="80877" spans="10:11" x14ac:dyDescent="0.25">
      <c r="J80877" t="s">
        <v>940</v>
      </c>
      <c r="K80877" t="s">
        <v>83787</v>
      </c>
    </row>
    <row r="80878" spans="10:11" x14ac:dyDescent="0.25">
      <c r="J80878" t="s">
        <v>940</v>
      </c>
      <c r="K80878" t="s">
        <v>83788</v>
      </c>
    </row>
    <row r="80879" spans="10:11" x14ac:dyDescent="0.25">
      <c r="J80879" t="s">
        <v>940</v>
      </c>
      <c r="K80879" t="s">
        <v>83789</v>
      </c>
    </row>
    <row r="80880" spans="10:11" x14ac:dyDescent="0.25">
      <c r="J80880" t="s">
        <v>940</v>
      </c>
      <c r="K80880" t="s">
        <v>83790</v>
      </c>
    </row>
    <row r="80881" spans="10:11" x14ac:dyDescent="0.25">
      <c r="J80881" t="s">
        <v>940</v>
      </c>
      <c r="K80881" t="s">
        <v>83791</v>
      </c>
    </row>
    <row r="80882" spans="10:11" x14ac:dyDescent="0.25">
      <c r="J80882" t="s">
        <v>940</v>
      </c>
      <c r="K80882" t="s">
        <v>83792</v>
      </c>
    </row>
    <row r="80883" spans="10:11" x14ac:dyDescent="0.25">
      <c r="J80883" t="s">
        <v>940</v>
      </c>
      <c r="K80883" t="s">
        <v>83793</v>
      </c>
    </row>
    <row r="80884" spans="10:11" x14ac:dyDescent="0.25">
      <c r="J80884" t="s">
        <v>940</v>
      </c>
      <c r="K80884" t="s">
        <v>83794</v>
      </c>
    </row>
    <row r="80885" spans="10:11" x14ac:dyDescent="0.25">
      <c r="J80885" t="s">
        <v>940</v>
      </c>
      <c r="K80885" t="s">
        <v>83795</v>
      </c>
    </row>
    <row r="80886" spans="10:11" x14ac:dyDescent="0.25">
      <c r="J80886" t="s">
        <v>940</v>
      </c>
      <c r="K80886" t="s">
        <v>83796</v>
      </c>
    </row>
    <row r="80887" spans="10:11" x14ac:dyDescent="0.25">
      <c r="J80887" t="s">
        <v>940</v>
      </c>
      <c r="K80887" t="s">
        <v>83797</v>
      </c>
    </row>
    <row r="80888" spans="10:11" x14ac:dyDescent="0.25">
      <c r="J80888" t="s">
        <v>940</v>
      </c>
      <c r="K80888" t="s">
        <v>83798</v>
      </c>
    </row>
    <row r="80889" spans="10:11" x14ac:dyDescent="0.25">
      <c r="J80889" t="s">
        <v>940</v>
      </c>
      <c r="K80889" t="s">
        <v>83799</v>
      </c>
    </row>
    <row r="80890" spans="10:11" x14ac:dyDescent="0.25">
      <c r="J80890" t="s">
        <v>940</v>
      </c>
      <c r="K80890" t="s">
        <v>83800</v>
      </c>
    </row>
    <row r="80891" spans="10:11" x14ac:dyDescent="0.25">
      <c r="J80891" t="s">
        <v>940</v>
      </c>
      <c r="K80891" t="s">
        <v>83801</v>
      </c>
    </row>
    <row r="80892" spans="10:11" x14ac:dyDescent="0.25">
      <c r="J80892" t="s">
        <v>940</v>
      </c>
      <c r="K80892" t="s">
        <v>83802</v>
      </c>
    </row>
    <row r="80893" spans="10:11" x14ac:dyDescent="0.25">
      <c r="J80893" t="s">
        <v>940</v>
      </c>
      <c r="K80893" t="s">
        <v>83803</v>
      </c>
    </row>
    <row r="80894" spans="10:11" x14ac:dyDescent="0.25">
      <c r="J80894" t="s">
        <v>940</v>
      </c>
      <c r="K80894" t="s">
        <v>83804</v>
      </c>
    </row>
    <row r="80895" spans="10:11" x14ac:dyDescent="0.25">
      <c r="J80895" t="s">
        <v>940</v>
      </c>
      <c r="K80895" t="s">
        <v>83805</v>
      </c>
    </row>
    <row r="80896" spans="10:11" x14ac:dyDescent="0.25">
      <c r="J80896" t="s">
        <v>940</v>
      </c>
      <c r="K80896" t="s">
        <v>83806</v>
      </c>
    </row>
    <row r="80897" spans="10:11" x14ac:dyDescent="0.25">
      <c r="J80897" t="s">
        <v>940</v>
      </c>
      <c r="K80897" t="s">
        <v>83807</v>
      </c>
    </row>
    <row r="80898" spans="10:11" x14ac:dyDescent="0.25">
      <c r="J80898" t="s">
        <v>940</v>
      </c>
      <c r="K80898" t="s">
        <v>83808</v>
      </c>
    </row>
    <row r="80899" spans="10:11" x14ac:dyDescent="0.25">
      <c r="J80899" t="s">
        <v>940</v>
      </c>
      <c r="K80899" t="s">
        <v>83809</v>
      </c>
    </row>
    <row r="80900" spans="10:11" x14ac:dyDescent="0.25">
      <c r="J80900" t="s">
        <v>940</v>
      </c>
      <c r="K80900" t="s">
        <v>83810</v>
      </c>
    </row>
    <row r="80901" spans="10:11" x14ac:dyDescent="0.25">
      <c r="J80901" t="s">
        <v>940</v>
      </c>
      <c r="K80901" t="s">
        <v>83811</v>
      </c>
    </row>
    <row r="80902" spans="10:11" x14ac:dyDescent="0.25">
      <c r="J80902" t="s">
        <v>940</v>
      </c>
      <c r="K80902" t="s">
        <v>83812</v>
      </c>
    </row>
    <row r="80903" spans="10:11" x14ac:dyDescent="0.25">
      <c r="J80903" t="s">
        <v>940</v>
      </c>
      <c r="K80903" t="s">
        <v>83813</v>
      </c>
    </row>
    <row r="80904" spans="10:11" x14ac:dyDescent="0.25">
      <c r="J80904" t="s">
        <v>940</v>
      </c>
      <c r="K80904" t="s">
        <v>83814</v>
      </c>
    </row>
    <row r="80905" spans="10:11" x14ac:dyDescent="0.25">
      <c r="J80905" t="s">
        <v>940</v>
      </c>
      <c r="K80905" t="s">
        <v>83815</v>
      </c>
    </row>
    <row r="80906" spans="10:11" x14ac:dyDescent="0.25">
      <c r="J80906" t="s">
        <v>940</v>
      </c>
      <c r="K80906" t="s">
        <v>83816</v>
      </c>
    </row>
    <row r="80907" spans="10:11" x14ac:dyDescent="0.25">
      <c r="J80907" t="s">
        <v>940</v>
      </c>
      <c r="K80907" t="s">
        <v>83817</v>
      </c>
    </row>
    <row r="80908" spans="10:11" x14ac:dyDescent="0.25">
      <c r="J80908" t="s">
        <v>940</v>
      </c>
      <c r="K80908" t="s">
        <v>83818</v>
      </c>
    </row>
    <row r="80909" spans="10:11" x14ac:dyDescent="0.25">
      <c r="J80909" t="s">
        <v>940</v>
      </c>
      <c r="K80909" t="s">
        <v>83819</v>
      </c>
    </row>
    <row r="80910" spans="10:11" x14ac:dyDescent="0.25">
      <c r="J80910" t="s">
        <v>940</v>
      </c>
      <c r="K80910" t="s">
        <v>83820</v>
      </c>
    </row>
    <row r="80911" spans="10:11" x14ac:dyDescent="0.25">
      <c r="J80911" t="s">
        <v>940</v>
      </c>
      <c r="K80911" t="s">
        <v>83821</v>
      </c>
    </row>
    <row r="80912" spans="10:11" x14ac:dyDescent="0.25">
      <c r="J80912" t="s">
        <v>940</v>
      </c>
      <c r="K80912" t="s">
        <v>83822</v>
      </c>
    </row>
    <row r="80913" spans="10:11" x14ac:dyDescent="0.25">
      <c r="J80913" t="s">
        <v>940</v>
      </c>
      <c r="K80913" t="s">
        <v>83823</v>
      </c>
    </row>
    <row r="80914" spans="10:11" x14ac:dyDescent="0.25">
      <c r="J80914" t="s">
        <v>940</v>
      </c>
      <c r="K80914" t="s">
        <v>83824</v>
      </c>
    </row>
    <row r="80915" spans="10:11" x14ac:dyDescent="0.25">
      <c r="J80915" t="s">
        <v>940</v>
      </c>
      <c r="K80915" t="s">
        <v>83825</v>
      </c>
    </row>
    <row r="80916" spans="10:11" x14ac:dyDescent="0.25">
      <c r="J80916" t="s">
        <v>940</v>
      </c>
      <c r="K80916" t="s">
        <v>83826</v>
      </c>
    </row>
    <row r="80917" spans="10:11" x14ac:dyDescent="0.25">
      <c r="J80917" t="s">
        <v>940</v>
      </c>
      <c r="K80917" t="s">
        <v>83827</v>
      </c>
    </row>
    <row r="80918" spans="10:11" x14ac:dyDescent="0.25">
      <c r="J80918" t="s">
        <v>940</v>
      </c>
      <c r="K80918" t="s">
        <v>83828</v>
      </c>
    </row>
    <row r="80919" spans="10:11" x14ac:dyDescent="0.25">
      <c r="J80919" t="s">
        <v>940</v>
      </c>
      <c r="K80919" t="s">
        <v>83829</v>
      </c>
    </row>
    <row r="80920" spans="10:11" x14ac:dyDescent="0.25">
      <c r="J80920" t="s">
        <v>940</v>
      </c>
      <c r="K80920" t="s">
        <v>83830</v>
      </c>
    </row>
    <row r="80921" spans="10:11" x14ac:dyDescent="0.25">
      <c r="J80921" t="s">
        <v>940</v>
      </c>
      <c r="K80921" t="s">
        <v>83831</v>
      </c>
    </row>
    <row r="80922" spans="10:11" x14ac:dyDescent="0.25">
      <c r="J80922" t="s">
        <v>940</v>
      </c>
      <c r="K80922" t="s">
        <v>83832</v>
      </c>
    </row>
    <row r="80923" spans="10:11" x14ac:dyDescent="0.25">
      <c r="J80923" t="s">
        <v>940</v>
      </c>
      <c r="K80923" t="s">
        <v>83833</v>
      </c>
    </row>
    <row r="80924" spans="10:11" x14ac:dyDescent="0.25">
      <c r="J80924" t="s">
        <v>940</v>
      </c>
      <c r="K80924" t="s">
        <v>83834</v>
      </c>
    </row>
    <row r="80925" spans="10:11" x14ac:dyDescent="0.25">
      <c r="J80925" t="s">
        <v>940</v>
      </c>
      <c r="K80925" t="s">
        <v>83835</v>
      </c>
    </row>
    <row r="80926" spans="10:11" x14ac:dyDescent="0.25">
      <c r="J80926" t="s">
        <v>940</v>
      </c>
      <c r="K80926" t="s">
        <v>83836</v>
      </c>
    </row>
    <row r="80927" spans="10:11" x14ac:dyDescent="0.25">
      <c r="J80927" t="s">
        <v>940</v>
      </c>
      <c r="K80927" t="s">
        <v>83837</v>
      </c>
    </row>
    <row r="80928" spans="10:11" x14ac:dyDescent="0.25">
      <c r="J80928" t="s">
        <v>940</v>
      </c>
      <c r="K80928" t="s">
        <v>83838</v>
      </c>
    </row>
    <row r="80929" spans="10:11" x14ac:dyDescent="0.25">
      <c r="J80929" t="s">
        <v>940</v>
      </c>
      <c r="K80929" t="s">
        <v>83839</v>
      </c>
    </row>
    <row r="80930" spans="10:11" x14ac:dyDescent="0.25">
      <c r="J80930" t="s">
        <v>940</v>
      </c>
      <c r="K80930" t="s">
        <v>83840</v>
      </c>
    </row>
    <row r="80931" spans="10:11" x14ac:dyDescent="0.25">
      <c r="J80931" t="s">
        <v>940</v>
      </c>
      <c r="K80931" t="s">
        <v>83841</v>
      </c>
    </row>
    <row r="80932" spans="10:11" x14ac:dyDescent="0.25">
      <c r="J80932" t="s">
        <v>940</v>
      </c>
      <c r="K80932" t="s">
        <v>83842</v>
      </c>
    </row>
    <row r="80933" spans="10:11" x14ac:dyDescent="0.25">
      <c r="J80933" t="s">
        <v>940</v>
      </c>
      <c r="K80933" t="s">
        <v>83843</v>
      </c>
    </row>
    <row r="80934" spans="10:11" x14ac:dyDescent="0.25">
      <c r="J80934" t="s">
        <v>940</v>
      </c>
      <c r="K80934" t="s">
        <v>83844</v>
      </c>
    </row>
    <row r="80935" spans="10:11" x14ac:dyDescent="0.25">
      <c r="J80935" t="s">
        <v>940</v>
      </c>
      <c r="K80935" t="s">
        <v>83845</v>
      </c>
    </row>
    <row r="80936" spans="10:11" x14ac:dyDescent="0.25">
      <c r="J80936" t="s">
        <v>940</v>
      </c>
      <c r="K80936" t="s">
        <v>83846</v>
      </c>
    </row>
    <row r="80937" spans="10:11" x14ac:dyDescent="0.25">
      <c r="J80937" t="s">
        <v>940</v>
      </c>
      <c r="K80937" t="s">
        <v>83847</v>
      </c>
    </row>
    <row r="80938" spans="10:11" x14ac:dyDescent="0.25">
      <c r="J80938" t="s">
        <v>940</v>
      </c>
      <c r="K80938" t="s">
        <v>83848</v>
      </c>
    </row>
    <row r="80939" spans="10:11" x14ac:dyDescent="0.25">
      <c r="J80939" t="s">
        <v>940</v>
      </c>
      <c r="K80939" t="s">
        <v>83849</v>
      </c>
    </row>
    <row r="80940" spans="10:11" x14ac:dyDescent="0.25">
      <c r="J80940" t="s">
        <v>940</v>
      </c>
      <c r="K80940" t="s">
        <v>83850</v>
      </c>
    </row>
    <row r="80941" spans="10:11" x14ac:dyDescent="0.25">
      <c r="J80941" t="s">
        <v>940</v>
      </c>
      <c r="K80941" t="s">
        <v>83851</v>
      </c>
    </row>
    <row r="80942" spans="10:11" x14ac:dyDescent="0.25">
      <c r="J80942" t="s">
        <v>940</v>
      </c>
      <c r="K80942" t="s">
        <v>83852</v>
      </c>
    </row>
    <row r="80943" spans="10:11" x14ac:dyDescent="0.25">
      <c r="J80943" t="s">
        <v>940</v>
      </c>
      <c r="K80943" t="s">
        <v>83853</v>
      </c>
    </row>
    <row r="80944" spans="10:11" x14ac:dyDescent="0.25">
      <c r="J80944" t="s">
        <v>940</v>
      </c>
      <c r="K80944" t="s">
        <v>83854</v>
      </c>
    </row>
    <row r="80945" spans="10:11" x14ac:dyDescent="0.25">
      <c r="J80945" t="s">
        <v>940</v>
      </c>
      <c r="K80945" t="s">
        <v>83855</v>
      </c>
    </row>
    <row r="80946" spans="10:11" x14ac:dyDescent="0.25">
      <c r="J80946" t="s">
        <v>940</v>
      </c>
      <c r="K80946" t="s">
        <v>83856</v>
      </c>
    </row>
    <row r="80947" spans="10:11" x14ac:dyDescent="0.25">
      <c r="J80947" t="s">
        <v>940</v>
      </c>
      <c r="K80947" t="s">
        <v>83857</v>
      </c>
    </row>
    <row r="80948" spans="10:11" x14ac:dyDescent="0.25">
      <c r="J80948" t="s">
        <v>940</v>
      </c>
      <c r="K80948" t="s">
        <v>83858</v>
      </c>
    </row>
    <row r="80949" spans="10:11" x14ac:dyDescent="0.25">
      <c r="J80949" t="s">
        <v>940</v>
      </c>
      <c r="K80949" t="s">
        <v>83859</v>
      </c>
    </row>
    <row r="80950" spans="10:11" x14ac:dyDescent="0.25">
      <c r="J80950" t="s">
        <v>940</v>
      </c>
      <c r="K80950" t="s">
        <v>83860</v>
      </c>
    </row>
    <row r="80951" spans="10:11" x14ac:dyDescent="0.25">
      <c r="J80951" t="s">
        <v>940</v>
      </c>
      <c r="K80951" t="s">
        <v>83861</v>
      </c>
    </row>
    <row r="80952" spans="10:11" x14ac:dyDescent="0.25">
      <c r="J80952" t="s">
        <v>940</v>
      </c>
      <c r="K80952" t="s">
        <v>83862</v>
      </c>
    </row>
    <row r="80953" spans="10:11" x14ac:dyDescent="0.25">
      <c r="J80953" t="s">
        <v>940</v>
      </c>
      <c r="K80953" t="s">
        <v>83863</v>
      </c>
    </row>
    <row r="80954" spans="10:11" x14ac:dyDescent="0.25">
      <c r="J80954" t="s">
        <v>940</v>
      </c>
      <c r="K80954" t="s">
        <v>83864</v>
      </c>
    </row>
    <row r="80955" spans="10:11" x14ac:dyDescent="0.25">
      <c r="J80955" t="s">
        <v>940</v>
      </c>
      <c r="K80955" t="s">
        <v>83865</v>
      </c>
    </row>
    <row r="80956" spans="10:11" x14ac:dyDescent="0.25">
      <c r="J80956" t="s">
        <v>940</v>
      </c>
      <c r="K80956" t="s">
        <v>83866</v>
      </c>
    </row>
    <row r="80957" spans="10:11" x14ac:dyDescent="0.25">
      <c r="J80957" t="s">
        <v>940</v>
      </c>
      <c r="K80957" t="s">
        <v>83867</v>
      </c>
    </row>
    <row r="80958" spans="10:11" x14ac:dyDescent="0.25">
      <c r="J80958" t="s">
        <v>940</v>
      </c>
      <c r="K80958" t="s">
        <v>83868</v>
      </c>
    </row>
    <row r="80959" spans="10:11" x14ac:dyDescent="0.25">
      <c r="J80959" t="s">
        <v>940</v>
      </c>
      <c r="K80959" t="s">
        <v>83869</v>
      </c>
    </row>
    <row r="80960" spans="10:11" x14ac:dyDescent="0.25">
      <c r="J80960" t="s">
        <v>940</v>
      </c>
      <c r="K80960" t="s">
        <v>83870</v>
      </c>
    </row>
    <row r="80961" spans="10:11" x14ac:dyDescent="0.25">
      <c r="J80961" t="s">
        <v>940</v>
      </c>
      <c r="K80961" t="s">
        <v>83871</v>
      </c>
    </row>
    <row r="80962" spans="10:11" x14ac:dyDescent="0.25">
      <c r="J80962" t="s">
        <v>940</v>
      </c>
      <c r="K80962" t="s">
        <v>83872</v>
      </c>
    </row>
    <row r="80963" spans="10:11" x14ac:dyDescent="0.25">
      <c r="J80963" t="s">
        <v>940</v>
      </c>
      <c r="K80963" t="s">
        <v>83873</v>
      </c>
    </row>
    <row r="80964" spans="10:11" x14ac:dyDescent="0.25">
      <c r="J80964" t="s">
        <v>940</v>
      </c>
      <c r="K80964" t="s">
        <v>83874</v>
      </c>
    </row>
    <row r="80965" spans="10:11" x14ac:dyDescent="0.25">
      <c r="J80965" t="s">
        <v>940</v>
      </c>
      <c r="K80965" t="s">
        <v>83875</v>
      </c>
    </row>
    <row r="80966" spans="10:11" x14ac:dyDescent="0.25">
      <c r="J80966" t="s">
        <v>940</v>
      </c>
      <c r="K80966" t="s">
        <v>83876</v>
      </c>
    </row>
    <row r="80967" spans="10:11" x14ac:dyDescent="0.25">
      <c r="J80967" t="s">
        <v>940</v>
      </c>
      <c r="K80967" t="s">
        <v>83877</v>
      </c>
    </row>
    <row r="80968" spans="10:11" x14ac:dyDescent="0.25">
      <c r="J80968" t="s">
        <v>940</v>
      </c>
      <c r="K80968" t="s">
        <v>83878</v>
      </c>
    </row>
    <row r="80969" spans="10:11" x14ac:dyDescent="0.25">
      <c r="J80969" t="s">
        <v>940</v>
      </c>
      <c r="K80969" t="s">
        <v>83879</v>
      </c>
    </row>
    <row r="80970" spans="10:11" x14ac:dyDescent="0.25">
      <c r="J80970" t="s">
        <v>940</v>
      </c>
      <c r="K80970" t="s">
        <v>83880</v>
      </c>
    </row>
    <row r="80971" spans="10:11" x14ac:dyDescent="0.25">
      <c r="J80971" t="s">
        <v>940</v>
      </c>
      <c r="K80971" t="s">
        <v>83881</v>
      </c>
    </row>
    <row r="80972" spans="10:11" x14ac:dyDescent="0.25">
      <c r="J80972" t="s">
        <v>940</v>
      </c>
      <c r="K80972" t="s">
        <v>83882</v>
      </c>
    </row>
    <row r="80973" spans="10:11" x14ac:dyDescent="0.25">
      <c r="J80973" t="s">
        <v>940</v>
      </c>
      <c r="K80973" t="s">
        <v>83883</v>
      </c>
    </row>
    <row r="80974" spans="10:11" x14ac:dyDescent="0.25">
      <c r="J80974" t="s">
        <v>940</v>
      </c>
      <c r="K80974" t="s">
        <v>83884</v>
      </c>
    </row>
    <row r="80975" spans="10:11" x14ac:dyDescent="0.25">
      <c r="J80975" t="s">
        <v>940</v>
      </c>
      <c r="K80975" t="s">
        <v>83885</v>
      </c>
    </row>
    <row r="80976" spans="10:11" x14ac:dyDescent="0.25">
      <c r="J80976" t="s">
        <v>940</v>
      </c>
      <c r="K80976" t="s">
        <v>83886</v>
      </c>
    </row>
    <row r="80977" spans="10:11" x14ac:dyDescent="0.25">
      <c r="J80977" t="s">
        <v>940</v>
      </c>
      <c r="K80977" t="s">
        <v>83887</v>
      </c>
    </row>
    <row r="80978" spans="10:11" x14ac:dyDescent="0.25">
      <c r="J80978" t="s">
        <v>940</v>
      </c>
      <c r="K80978" t="s">
        <v>83888</v>
      </c>
    </row>
    <row r="80979" spans="10:11" x14ac:dyDescent="0.25">
      <c r="J80979" t="s">
        <v>940</v>
      </c>
      <c r="K80979" t="s">
        <v>83889</v>
      </c>
    </row>
    <row r="80980" spans="10:11" x14ac:dyDescent="0.25">
      <c r="J80980" t="s">
        <v>940</v>
      </c>
      <c r="K80980" t="s">
        <v>83890</v>
      </c>
    </row>
    <row r="80981" spans="10:11" x14ac:dyDescent="0.25">
      <c r="J80981" t="s">
        <v>940</v>
      </c>
      <c r="K80981" t="s">
        <v>83891</v>
      </c>
    </row>
    <row r="80982" spans="10:11" x14ac:dyDescent="0.25">
      <c r="J80982" t="s">
        <v>940</v>
      </c>
      <c r="K80982" t="s">
        <v>83892</v>
      </c>
    </row>
    <row r="80983" spans="10:11" x14ac:dyDescent="0.25">
      <c r="J80983" t="s">
        <v>940</v>
      </c>
      <c r="K80983" t="s">
        <v>83893</v>
      </c>
    </row>
    <row r="80984" spans="10:11" x14ac:dyDescent="0.25">
      <c r="J80984" t="s">
        <v>940</v>
      </c>
      <c r="K80984" t="s">
        <v>83894</v>
      </c>
    </row>
    <row r="80985" spans="10:11" x14ac:dyDescent="0.25">
      <c r="J80985" t="s">
        <v>940</v>
      </c>
      <c r="K80985" t="s">
        <v>83895</v>
      </c>
    </row>
    <row r="80986" spans="10:11" x14ac:dyDescent="0.25">
      <c r="J80986" t="s">
        <v>940</v>
      </c>
      <c r="K80986" t="s">
        <v>83896</v>
      </c>
    </row>
    <row r="80987" spans="10:11" x14ac:dyDescent="0.25">
      <c r="J80987" t="s">
        <v>940</v>
      </c>
      <c r="K80987" t="s">
        <v>83897</v>
      </c>
    </row>
    <row r="80988" spans="10:11" x14ac:dyDescent="0.25">
      <c r="J80988" t="s">
        <v>940</v>
      </c>
      <c r="K80988" t="s">
        <v>83898</v>
      </c>
    </row>
    <row r="80989" spans="10:11" x14ac:dyDescent="0.25">
      <c r="J80989" t="s">
        <v>940</v>
      </c>
      <c r="K80989" t="s">
        <v>83899</v>
      </c>
    </row>
    <row r="80990" spans="10:11" x14ac:dyDescent="0.25">
      <c r="J80990" t="s">
        <v>940</v>
      </c>
      <c r="K80990" t="s">
        <v>83900</v>
      </c>
    </row>
    <row r="80991" spans="10:11" x14ac:dyDescent="0.25">
      <c r="J80991" t="s">
        <v>940</v>
      </c>
      <c r="K80991" t="s">
        <v>83901</v>
      </c>
    </row>
    <row r="80992" spans="10:11" x14ac:dyDescent="0.25">
      <c r="J80992" t="s">
        <v>940</v>
      </c>
      <c r="K80992" t="s">
        <v>83902</v>
      </c>
    </row>
    <row r="80993" spans="10:11" x14ac:dyDescent="0.25">
      <c r="J80993" t="s">
        <v>940</v>
      </c>
      <c r="K80993" t="s">
        <v>83903</v>
      </c>
    </row>
    <row r="80994" spans="10:11" x14ac:dyDescent="0.25">
      <c r="J80994" t="s">
        <v>940</v>
      </c>
      <c r="K80994" t="s">
        <v>83904</v>
      </c>
    </row>
    <row r="80995" spans="10:11" x14ac:dyDescent="0.25">
      <c r="J80995" t="s">
        <v>940</v>
      </c>
      <c r="K80995" t="s">
        <v>83905</v>
      </c>
    </row>
    <row r="80996" spans="10:11" x14ac:dyDescent="0.25">
      <c r="J80996" t="s">
        <v>940</v>
      </c>
      <c r="K80996" t="s">
        <v>83906</v>
      </c>
    </row>
    <row r="80997" spans="10:11" x14ac:dyDescent="0.25">
      <c r="J80997" t="s">
        <v>940</v>
      </c>
      <c r="K80997" t="s">
        <v>83907</v>
      </c>
    </row>
    <row r="80998" spans="10:11" x14ac:dyDescent="0.25">
      <c r="J80998" t="s">
        <v>940</v>
      </c>
      <c r="K80998" t="s">
        <v>83908</v>
      </c>
    </row>
    <row r="80999" spans="10:11" x14ac:dyDescent="0.25">
      <c r="J80999" t="s">
        <v>940</v>
      </c>
      <c r="K80999" t="s">
        <v>83909</v>
      </c>
    </row>
    <row r="81000" spans="10:11" x14ac:dyDescent="0.25">
      <c r="J81000" t="s">
        <v>940</v>
      </c>
      <c r="K81000" t="s">
        <v>83910</v>
      </c>
    </row>
    <row r="81001" spans="10:11" x14ac:dyDescent="0.25">
      <c r="J81001" t="s">
        <v>940</v>
      </c>
      <c r="K81001" t="s">
        <v>83911</v>
      </c>
    </row>
    <row r="81002" spans="10:11" x14ac:dyDescent="0.25">
      <c r="J81002" t="s">
        <v>940</v>
      </c>
      <c r="K81002" t="s">
        <v>83912</v>
      </c>
    </row>
    <row r="81003" spans="10:11" x14ac:dyDescent="0.25">
      <c r="J81003" t="s">
        <v>940</v>
      </c>
      <c r="K81003" t="s">
        <v>83913</v>
      </c>
    </row>
    <row r="81004" spans="10:11" x14ac:dyDescent="0.25">
      <c r="J81004" t="s">
        <v>940</v>
      </c>
      <c r="K81004" t="s">
        <v>83914</v>
      </c>
    </row>
    <row r="81005" spans="10:11" x14ac:dyDescent="0.25">
      <c r="J81005" t="s">
        <v>940</v>
      </c>
      <c r="K81005" t="s">
        <v>83915</v>
      </c>
    </row>
    <row r="81006" spans="10:11" x14ac:dyDescent="0.25">
      <c r="J81006" t="s">
        <v>940</v>
      </c>
      <c r="K81006" t="s">
        <v>83916</v>
      </c>
    </row>
    <row r="81007" spans="10:11" x14ac:dyDescent="0.25">
      <c r="J81007" t="s">
        <v>940</v>
      </c>
      <c r="K81007" t="s">
        <v>83917</v>
      </c>
    </row>
    <row r="81008" spans="10:11" x14ac:dyDescent="0.25">
      <c r="J81008" t="s">
        <v>940</v>
      </c>
      <c r="K81008" t="s">
        <v>83918</v>
      </c>
    </row>
    <row r="81009" spans="10:11" x14ac:dyDescent="0.25">
      <c r="J81009" t="s">
        <v>940</v>
      </c>
      <c r="K81009" t="s">
        <v>83919</v>
      </c>
    </row>
    <row r="81010" spans="10:11" x14ac:dyDescent="0.25">
      <c r="J81010" t="s">
        <v>940</v>
      </c>
      <c r="K81010" t="s">
        <v>83920</v>
      </c>
    </row>
    <row r="81011" spans="10:11" x14ac:dyDescent="0.25">
      <c r="J81011" t="s">
        <v>940</v>
      </c>
      <c r="K81011" t="s">
        <v>83921</v>
      </c>
    </row>
    <row r="81012" spans="10:11" x14ac:dyDescent="0.25">
      <c r="J81012" t="s">
        <v>940</v>
      </c>
      <c r="K81012" t="s">
        <v>83922</v>
      </c>
    </row>
    <row r="81013" spans="10:11" x14ac:dyDescent="0.25">
      <c r="J81013" t="s">
        <v>940</v>
      </c>
      <c r="K81013" t="s">
        <v>83923</v>
      </c>
    </row>
    <row r="81014" spans="10:11" x14ac:dyDescent="0.25">
      <c r="J81014" t="s">
        <v>940</v>
      </c>
      <c r="K81014" t="s">
        <v>83924</v>
      </c>
    </row>
    <row r="81015" spans="10:11" x14ac:dyDescent="0.25">
      <c r="J81015" t="s">
        <v>940</v>
      </c>
      <c r="K81015" t="s">
        <v>83925</v>
      </c>
    </row>
    <row r="81016" spans="10:11" x14ac:dyDescent="0.25">
      <c r="J81016" t="s">
        <v>940</v>
      </c>
      <c r="K81016" t="s">
        <v>83926</v>
      </c>
    </row>
    <row r="81017" spans="10:11" x14ac:dyDescent="0.25">
      <c r="J81017" t="s">
        <v>940</v>
      </c>
      <c r="K81017" t="s">
        <v>83927</v>
      </c>
    </row>
    <row r="81018" spans="10:11" x14ac:dyDescent="0.25">
      <c r="J81018" t="s">
        <v>940</v>
      </c>
      <c r="K81018" t="s">
        <v>83928</v>
      </c>
    </row>
    <row r="81019" spans="10:11" x14ac:dyDescent="0.25">
      <c r="J81019" t="s">
        <v>940</v>
      </c>
      <c r="K81019" t="s">
        <v>83929</v>
      </c>
    </row>
    <row r="81020" spans="10:11" x14ac:dyDescent="0.25">
      <c r="J81020" t="s">
        <v>940</v>
      </c>
      <c r="K81020" t="s">
        <v>83930</v>
      </c>
    </row>
    <row r="81021" spans="10:11" x14ac:dyDescent="0.25">
      <c r="J81021" t="s">
        <v>940</v>
      </c>
      <c r="K81021" t="s">
        <v>83931</v>
      </c>
    </row>
    <row r="81022" spans="10:11" x14ac:dyDescent="0.25">
      <c r="J81022" t="s">
        <v>940</v>
      </c>
      <c r="K81022" t="s">
        <v>83932</v>
      </c>
    </row>
    <row r="81023" spans="10:11" x14ac:dyDescent="0.25">
      <c r="J81023" t="s">
        <v>940</v>
      </c>
      <c r="K81023" t="s">
        <v>83933</v>
      </c>
    </row>
    <row r="81024" spans="10:11" x14ac:dyDescent="0.25">
      <c r="J81024" t="s">
        <v>940</v>
      </c>
      <c r="K81024" t="s">
        <v>83934</v>
      </c>
    </row>
    <row r="81025" spans="10:11" x14ac:dyDescent="0.25">
      <c r="J81025" t="s">
        <v>940</v>
      </c>
      <c r="K81025" t="s">
        <v>83935</v>
      </c>
    </row>
    <row r="81026" spans="10:11" x14ac:dyDescent="0.25">
      <c r="J81026" t="s">
        <v>940</v>
      </c>
      <c r="K81026" t="s">
        <v>83936</v>
      </c>
    </row>
    <row r="81027" spans="10:11" x14ac:dyDescent="0.25">
      <c r="J81027" t="s">
        <v>940</v>
      </c>
      <c r="K81027" t="s">
        <v>83937</v>
      </c>
    </row>
    <row r="81028" spans="10:11" x14ac:dyDescent="0.25">
      <c r="J81028" t="s">
        <v>940</v>
      </c>
      <c r="K81028" t="s">
        <v>83938</v>
      </c>
    </row>
    <row r="81029" spans="10:11" x14ac:dyDescent="0.25">
      <c r="J81029" t="s">
        <v>940</v>
      </c>
      <c r="K81029" t="s">
        <v>83939</v>
      </c>
    </row>
    <row r="81030" spans="10:11" x14ac:dyDescent="0.25">
      <c r="J81030" t="s">
        <v>940</v>
      </c>
      <c r="K81030" t="s">
        <v>83940</v>
      </c>
    </row>
    <row r="81031" spans="10:11" x14ac:dyDescent="0.25">
      <c r="J81031" t="s">
        <v>940</v>
      </c>
      <c r="K81031" t="s">
        <v>83941</v>
      </c>
    </row>
    <row r="81032" spans="10:11" x14ac:dyDescent="0.25">
      <c r="J81032" t="s">
        <v>2424</v>
      </c>
      <c r="K81032" t="s">
        <v>83942</v>
      </c>
    </row>
    <row r="81033" spans="10:11" x14ac:dyDescent="0.25">
      <c r="J81033" t="s">
        <v>2424</v>
      </c>
      <c r="K81033" t="s">
        <v>83943</v>
      </c>
    </row>
    <row r="81034" spans="10:11" x14ac:dyDescent="0.25">
      <c r="J81034" t="s">
        <v>2424</v>
      </c>
      <c r="K81034" t="s">
        <v>83944</v>
      </c>
    </row>
    <row r="81035" spans="10:11" x14ac:dyDescent="0.25">
      <c r="J81035" t="s">
        <v>2424</v>
      </c>
      <c r="K81035" t="s">
        <v>83945</v>
      </c>
    </row>
    <row r="81036" spans="10:11" x14ac:dyDescent="0.25">
      <c r="J81036" t="s">
        <v>2424</v>
      </c>
      <c r="K81036" t="s">
        <v>83946</v>
      </c>
    </row>
    <row r="81037" spans="10:11" x14ac:dyDescent="0.25">
      <c r="J81037" t="s">
        <v>2424</v>
      </c>
      <c r="K81037" t="s">
        <v>83947</v>
      </c>
    </row>
    <row r="81038" spans="10:11" x14ac:dyDescent="0.25">
      <c r="J81038" t="s">
        <v>2424</v>
      </c>
      <c r="K81038" t="s">
        <v>83948</v>
      </c>
    </row>
    <row r="81039" spans="10:11" x14ac:dyDescent="0.25">
      <c r="J81039" t="s">
        <v>2424</v>
      </c>
      <c r="K81039" t="s">
        <v>83949</v>
      </c>
    </row>
    <row r="81040" spans="10:11" x14ac:dyDescent="0.25">
      <c r="J81040" t="s">
        <v>2424</v>
      </c>
      <c r="K81040" t="s">
        <v>83950</v>
      </c>
    </row>
    <row r="81041" spans="10:11" x14ac:dyDescent="0.25">
      <c r="J81041" t="s">
        <v>2424</v>
      </c>
      <c r="K81041" t="s">
        <v>83951</v>
      </c>
    </row>
    <row r="81042" spans="10:11" x14ac:dyDescent="0.25">
      <c r="J81042" t="s">
        <v>2424</v>
      </c>
      <c r="K81042" t="s">
        <v>83952</v>
      </c>
    </row>
    <row r="81043" spans="10:11" x14ac:dyDescent="0.25">
      <c r="J81043" t="s">
        <v>2424</v>
      </c>
      <c r="K81043" t="s">
        <v>83953</v>
      </c>
    </row>
    <row r="81044" spans="10:11" x14ac:dyDescent="0.25">
      <c r="J81044" t="s">
        <v>2424</v>
      </c>
      <c r="K81044" t="s">
        <v>83954</v>
      </c>
    </row>
    <row r="81045" spans="10:11" x14ac:dyDescent="0.25">
      <c r="J81045" t="s">
        <v>2424</v>
      </c>
      <c r="K81045" t="s">
        <v>83955</v>
      </c>
    </row>
    <row r="81046" spans="10:11" x14ac:dyDescent="0.25">
      <c r="J81046" t="s">
        <v>2424</v>
      </c>
      <c r="K81046" t="s">
        <v>83956</v>
      </c>
    </row>
    <row r="81047" spans="10:11" x14ac:dyDescent="0.25">
      <c r="J81047" t="s">
        <v>2424</v>
      </c>
      <c r="K81047" t="s">
        <v>83957</v>
      </c>
    </row>
    <row r="81048" spans="10:11" x14ac:dyDescent="0.25">
      <c r="J81048" t="s">
        <v>2424</v>
      </c>
      <c r="K81048" t="s">
        <v>83958</v>
      </c>
    </row>
    <row r="81049" spans="10:11" x14ac:dyDescent="0.25">
      <c r="J81049" t="s">
        <v>2424</v>
      </c>
      <c r="K81049" t="s">
        <v>83959</v>
      </c>
    </row>
    <row r="81050" spans="10:11" x14ac:dyDescent="0.25">
      <c r="J81050" t="s">
        <v>2424</v>
      </c>
      <c r="K81050" t="s">
        <v>83960</v>
      </c>
    </row>
    <row r="81051" spans="10:11" x14ac:dyDescent="0.25">
      <c r="J81051" t="s">
        <v>2424</v>
      </c>
      <c r="K81051" t="s">
        <v>83961</v>
      </c>
    </row>
    <row r="81052" spans="10:11" x14ac:dyDescent="0.25">
      <c r="J81052" t="s">
        <v>2424</v>
      </c>
      <c r="K81052" t="s">
        <v>83962</v>
      </c>
    </row>
    <row r="81053" spans="10:11" x14ac:dyDescent="0.25">
      <c r="J81053" t="s">
        <v>2424</v>
      </c>
      <c r="K81053" t="s">
        <v>83963</v>
      </c>
    </row>
    <row r="81054" spans="10:11" x14ac:dyDescent="0.25">
      <c r="J81054" t="s">
        <v>2109</v>
      </c>
      <c r="K81054" t="s">
        <v>83964</v>
      </c>
    </row>
    <row r="81055" spans="10:11" x14ac:dyDescent="0.25">
      <c r="J81055" t="s">
        <v>2109</v>
      </c>
      <c r="K81055" t="s">
        <v>83965</v>
      </c>
    </row>
    <row r="81056" spans="10:11" x14ac:dyDescent="0.25">
      <c r="J81056" t="s">
        <v>2109</v>
      </c>
      <c r="K81056" t="s">
        <v>83966</v>
      </c>
    </row>
    <row r="81057" spans="10:11" x14ac:dyDescent="0.25">
      <c r="J81057" t="s">
        <v>2109</v>
      </c>
      <c r="K81057" t="s">
        <v>83967</v>
      </c>
    </row>
    <row r="81058" spans="10:11" x14ac:dyDescent="0.25">
      <c r="J81058" t="s">
        <v>2109</v>
      </c>
      <c r="K81058" t="s">
        <v>83968</v>
      </c>
    </row>
    <row r="81059" spans="10:11" x14ac:dyDescent="0.25">
      <c r="J81059" t="s">
        <v>2109</v>
      </c>
      <c r="K81059" t="s">
        <v>83969</v>
      </c>
    </row>
    <row r="81060" spans="10:11" x14ac:dyDescent="0.25">
      <c r="J81060" t="s">
        <v>2109</v>
      </c>
      <c r="K81060" t="s">
        <v>83970</v>
      </c>
    </row>
    <row r="81061" spans="10:11" x14ac:dyDescent="0.25">
      <c r="J81061" t="s">
        <v>2109</v>
      </c>
      <c r="K81061" t="s">
        <v>83971</v>
      </c>
    </row>
    <row r="81062" spans="10:11" x14ac:dyDescent="0.25">
      <c r="J81062" t="s">
        <v>2109</v>
      </c>
      <c r="K81062" t="s">
        <v>83972</v>
      </c>
    </row>
    <row r="81063" spans="10:11" x14ac:dyDescent="0.25">
      <c r="J81063" t="s">
        <v>2109</v>
      </c>
      <c r="K81063" t="s">
        <v>83973</v>
      </c>
    </row>
    <row r="81064" spans="10:11" x14ac:dyDescent="0.25">
      <c r="J81064" t="s">
        <v>2109</v>
      </c>
      <c r="K81064" t="s">
        <v>83974</v>
      </c>
    </row>
    <row r="81065" spans="10:11" x14ac:dyDescent="0.25">
      <c r="J81065" t="s">
        <v>2109</v>
      </c>
      <c r="K81065" t="s">
        <v>83975</v>
      </c>
    </row>
    <row r="81066" spans="10:11" x14ac:dyDescent="0.25">
      <c r="J81066" t="s">
        <v>2109</v>
      </c>
      <c r="K81066" t="s">
        <v>83976</v>
      </c>
    </row>
    <row r="81067" spans="10:11" x14ac:dyDescent="0.25">
      <c r="J81067" t="s">
        <v>2109</v>
      </c>
      <c r="K81067" t="s">
        <v>83977</v>
      </c>
    </row>
    <row r="81068" spans="10:11" x14ac:dyDescent="0.25">
      <c r="J81068" t="s">
        <v>2109</v>
      </c>
      <c r="K81068" t="s">
        <v>83978</v>
      </c>
    </row>
    <row r="81069" spans="10:11" x14ac:dyDescent="0.25">
      <c r="J81069" t="s">
        <v>2109</v>
      </c>
      <c r="K81069" t="s">
        <v>83979</v>
      </c>
    </row>
    <row r="81070" spans="10:11" x14ac:dyDescent="0.25">
      <c r="J81070" t="s">
        <v>2109</v>
      </c>
      <c r="K81070" t="s">
        <v>83980</v>
      </c>
    </row>
    <row r="81071" spans="10:11" x14ac:dyDescent="0.25">
      <c r="J81071" t="s">
        <v>2109</v>
      </c>
      <c r="K81071" t="s">
        <v>83981</v>
      </c>
    </row>
    <row r="81072" spans="10:11" x14ac:dyDescent="0.25">
      <c r="J81072" t="s">
        <v>2109</v>
      </c>
      <c r="K81072" t="s">
        <v>83982</v>
      </c>
    </row>
    <row r="81073" spans="10:11" x14ac:dyDescent="0.25">
      <c r="J81073" t="s">
        <v>2109</v>
      </c>
      <c r="K81073" t="s">
        <v>83983</v>
      </c>
    </row>
    <row r="81074" spans="10:11" x14ac:dyDescent="0.25">
      <c r="J81074" t="s">
        <v>2109</v>
      </c>
      <c r="K81074" t="s">
        <v>83984</v>
      </c>
    </row>
    <row r="81075" spans="10:11" x14ac:dyDescent="0.25">
      <c r="J81075" t="s">
        <v>2109</v>
      </c>
      <c r="K81075" t="s">
        <v>83985</v>
      </c>
    </row>
    <row r="81076" spans="10:11" x14ac:dyDescent="0.25">
      <c r="J81076" t="s">
        <v>2109</v>
      </c>
      <c r="K81076" t="s">
        <v>83986</v>
      </c>
    </row>
    <row r="81077" spans="10:11" x14ac:dyDescent="0.25">
      <c r="J81077" t="s">
        <v>2109</v>
      </c>
      <c r="K81077" t="s">
        <v>83987</v>
      </c>
    </row>
    <row r="81078" spans="10:11" x14ac:dyDescent="0.25">
      <c r="J81078" t="s">
        <v>2109</v>
      </c>
      <c r="K81078" t="s">
        <v>83988</v>
      </c>
    </row>
    <row r="81079" spans="10:11" x14ac:dyDescent="0.25">
      <c r="J81079" t="s">
        <v>2109</v>
      </c>
      <c r="K81079" t="s">
        <v>83989</v>
      </c>
    </row>
    <row r="81080" spans="10:11" x14ac:dyDescent="0.25">
      <c r="J81080" t="s">
        <v>2109</v>
      </c>
      <c r="K81080" t="s">
        <v>83990</v>
      </c>
    </row>
    <row r="81081" spans="10:11" x14ac:dyDescent="0.25">
      <c r="J81081" t="s">
        <v>581</v>
      </c>
      <c r="K81081" t="s">
        <v>83991</v>
      </c>
    </row>
    <row r="81082" spans="10:11" x14ac:dyDescent="0.25">
      <c r="J81082" t="s">
        <v>581</v>
      </c>
      <c r="K81082" t="s">
        <v>83992</v>
      </c>
    </row>
    <row r="81083" spans="10:11" x14ac:dyDescent="0.25">
      <c r="J81083" t="s">
        <v>581</v>
      </c>
      <c r="K81083" t="s">
        <v>83993</v>
      </c>
    </row>
    <row r="81084" spans="10:11" x14ac:dyDescent="0.25">
      <c r="J81084" t="s">
        <v>581</v>
      </c>
      <c r="K81084" t="s">
        <v>83994</v>
      </c>
    </row>
    <row r="81085" spans="10:11" x14ac:dyDescent="0.25">
      <c r="J81085" t="s">
        <v>581</v>
      </c>
      <c r="K81085" t="s">
        <v>83995</v>
      </c>
    </row>
    <row r="81086" spans="10:11" x14ac:dyDescent="0.25">
      <c r="J81086" t="s">
        <v>581</v>
      </c>
      <c r="K81086" t="s">
        <v>83996</v>
      </c>
    </row>
    <row r="81087" spans="10:11" x14ac:dyDescent="0.25">
      <c r="J81087" t="s">
        <v>581</v>
      </c>
      <c r="K81087" t="s">
        <v>83997</v>
      </c>
    </row>
    <row r="81088" spans="10:11" x14ac:dyDescent="0.25">
      <c r="J81088" t="s">
        <v>581</v>
      </c>
      <c r="K81088" t="s">
        <v>83998</v>
      </c>
    </row>
    <row r="81089" spans="10:11" x14ac:dyDescent="0.25">
      <c r="J81089" t="s">
        <v>582</v>
      </c>
      <c r="K81089" t="s">
        <v>83999</v>
      </c>
    </row>
    <row r="81090" spans="10:11" x14ac:dyDescent="0.25">
      <c r="J81090" t="s">
        <v>582</v>
      </c>
      <c r="K81090" t="s">
        <v>84000</v>
      </c>
    </row>
    <row r="81091" spans="10:11" x14ac:dyDescent="0.25">
      <c r="J81091" t="s">
        <v>582</v>
      </c>
      <c r="K81091" t="s">
        <v>84001</v>
      </c>
    </row>
    <row r="81092" spans="10:11" x14ac:dyDescent="0.25">
      <c r="J81092" t="s">
        <v>582</v>
      </c>
      <c r="K81092" t="s">
        <v>84002</v>
      </c>
    </row>
    <row r="81093" spans="10:11" x14ac:dyDescent="0.25">
      <c r="J81093" t="s">
        <v>582</v>
      </c>
      <c r="K81093" t="s">
        <v>84003</v>
      </c>
    </row>
    <row r="81094" spans="10:11" x14ac:dyDescent="0.25">
      <c r="J81094" t="s">
        <v>582</v>
      </c>
      <c r="K81094" t="s">
        <v>84004</v>
      </c>
    </row>
    <row r="81095" spans="10:11" x14ac:dyDescent="0.25">
      <c r="J81095" t="s">
        <v>582</v>
      </c>
      <c r="K81095" t="s">
        <v>84005</v>
      </c>
    </row>
    <row r="81096" spans="10:11" x14ac:dyDescent="0.25">
      <c r="J81096" t="s">
        <v>582</v>
      </c>
      <c r="K81096" t="s">
        <v>84006</v>
      </c>
    </row>
    <row r="81097" spans="10:11" x14ac:dyDescent="0.25">
      <c r="J81097" t="s">
        <v>582</v>
      </c>
      <c r="K81097" t="s">
        <v>84007</v>
      </c>
    </row>
    <row r="81098" spans="10:11" x14ac:dyDescent="0.25">
      <c r="J81098" t="s">
        <v>582</v>
      </c>
      <c r="K81098" t="s">
        <v>84008</v>
      </c>
    </row>
    <row r="81099" spans="10:11" x14ac:dyDescent="0.25">
      <c r="J81099" t="s">
        <v>582</v>
      </c>
      <c r="K81099" t="s">
        <v>84009</v>
      </c>
    </row>
    <row r="81100" spans="10:11" x14ac:dyDescent="0.25">
      <c r="J81100" t="s">
        <v>582</v>
      </c>
      <c r="K81100" t="s">
        <v>84010</v>
      </c>
    </row>
    <row r="81101" spans="10:11" x14ac:dyDescent="0.25">
      <c r="J81101" t="s">
        <v>582</v>
      </c>
      <c r="K81101" t="s">
        <v>84011</v>
      </c>
    </row>
    <row r="81102" spans="10:11" x14ac:dyDescent="0.25">
      <c r="J81102" t="s">
        <v>582</v>
      </c>
      <c r="K81102" t="s">
        <v>84012</v>
      </c>
    </row>
    <row r="81103" spans="10:11" x14ac:dyDescent="0.25">
      <c r="J81103" t="s">
        <v>582</v>
      </c>
      <c r="K81103" t="s">
        <v>84013</v>
      </c>
    </row>
    <row r="81104" spans="10:11" x14ac:dyDescent="0.25">
      <c r="J81104" t="s">
        <v>582</v>
      </c>
      <c r="K81104" t="s">
        <v>84014</v>
      </c>
    </row>
    <row r="81105" spans="10:11" x14ac:dyDescent="0.25">
      <c r="J81105" t="s">
        <v>582</v>
      </c>
      <c r="K81105" t="s">
        <v>84015</v>
      </c>
    </row>
    <row r="81106" spans="10:11" x14ac:dyDescent="0.25">
      <c r="J81106" t="s">
        <v>582</v>
      </c>
      <c r="K81106" t="s">
        <v>84016</v>
      </c>
    </row>
    <row r="81107" spans="10:11" x14ac:dyDescent="0.25">
      <c r="J81107" t="s">
        <v>582</v>
      </c>
      <c r="K81107" t="s">
        <v>84017</v>
      </c>
    </row>
    <row r="81108" spans="10:11" x14ac:dyDescent="0.25">
      <c r="J81108" t="s">
        <v>582</v>
      </c>
      <c r="K81108" t="s">
        <v>84018</v>
      </c>
    </row>
    <row r="81109" spans="10:11" x14ac:dyDescent="0.25">
      <c r="J81109" t="s">
        <v>582</v>
      </c>
      <c r="K81109" t="s">
        <v>84019</v>
      </c>
    </row>
    <row r="81110" spans="10:11" x14ac:dyDescent="0.25">
      <c r="J81110" t="s">
        <v>582</v>
      </c>
      <c r="K81110" t="s">
        <v>84020</v>
      </c>
    </row>
    <row r="81111" spans="10:11" x14ac:dyDescent="0.25">
      <c r="J81111" t="s">
        <v>582</v>
      </c>
      <c r="K81111" t="s">
        <v>84021</v>
      </c>
    </row>
    <row r="81112" spans="10:11" x14ac:dyDescent="0.25">
      <c r="J81112" t="s">
        <v>582</v>
      </c>
      <c r="K81112" t="s">
        <v>84022</v>
      </c>
    </row>
    <row r="81113" spans="10:11" x14ac:dyDescent="0.25">
      <c r="J81113" t="s">
        <v>582</v>
      </c>
      <c r="K81113" t="s">
        <v>84023</v>
      </c>
    </row>
    <row r="81114" spans="10:11" x14ac:dyDescent="0.25">
      <c r="J81114" t="s">
        <v>582</v>
      </c>
      <c r="K81114" t="s">
        <v>84024</v>
      </c>
    </row>
    <row r="81115" spans="10:11" x14ac:dyDescent="0.25">
      <c r="J81115" t="s">
        <v>582</v>
      </c>
      <c r="K81115" t="s">
        <v>84025</v>
      </c>
    </row>
    <row r="81116" spans="10:11" x14ac:dyDescent="0.25">
      <c r="J81116" t="s">
        <v>582</v>
      </c>
      <c r="K81116" t="s">
        <v>84026</v>
      </c>
    </row>
    <row r="81117" spans="10:11" x14ac:dyDescent="0.25">
      <c r="J81117" t="s">
        <v>582</v>
      </c>
      <c r="K81117" t="s">
        <v>84027</v>
      </c>
    </row>
    <row r="81118" spans="10:11" x14ac:dyDescent="0.25">
      <c r="J81118" t="s">
        <v>582</v>
      </c>
      <c r="K81118" t="s">
        <v>84028</v>
      </c>
    </row>
    <row r="81119" spans="10:11" x14ac:dyDescent="0.25">
      <c r="J81119" t="s">
        <v>582</v>
      </c>
      <c r="K81119" t="s">
        <v>84029</v>
      </c>
    </row>
    <row r="81120" spans="10:11" x14ac:dyDescent="0.25">
      <c r="J81120" t="s">
        <v>582</v>
      </c>
      <c r="K81120" t="s">
        <v>84030</v>
      </c>
    </row>
    <row r="81121" spans="10:11" x14ac:dyDescent="0.25">
      <c r="J81121" t="s">
        <v>582</v>
      </c>
      <c r="K81121" t="s">
        <v>84031</v>
      </c>
    </row>
    <row r="81122" spans="10:11" x14ac:dyDescent="0.25">
      <c r="J81122" t="s">
        <v>582</v>
      </c>
      <c r="K81122" t="s">
        <v>84032</v>
      </c>
    </row>
    <row r="81123" spans="10:11" x14ac:dyDescent="0.25">
      <c r="J81123" t="s">
        <v>582</v>
      </c>
      <c r="K81123" t="s">
        <v>84033</v>
      </c>
    </row>
    <row r="81124" spans="10:11" x14ac:dyDescent="0.25">
      <c r="J81124" t="s">
        <v>582</v>
      </c>
      <c r="K81124" t="s">
        <v>84034</v>
      </c>
    </row>
    <row r="81125" spans="10:11" x14ac:dyDescent="0.25">
      <c r="J81125" t="s">
        <v>582</v>
      </c>
      <c r="K81125" t="s">
        <v>84035</v>
      </c>
    </row>
    <row r="81126" spans="10:11" x14ac:dyDescent="0.25">
      <c r="J81126" t="s">
        <v>583</v>
      </c>
      <c r="K81126" t="s">
        <v>84036</v>
      </c>
    </row>
    <row r="81127" spans="10:11" x14ac:dyDescent="0.25">
      <c r="J81127" t="s">
        <v>583</v>
      </c>
      <c r="K81127" t="s">
        <v>84037</v>
      </c>
    </row>
    <row r="81128" spans="10:11" x14ac:dyDescent="0.25">
      <c r="J81128" t="s">
        <v>583</v>
      </c>
      <c r="K81128" t="s">
        <v>84038</v>
      </c>
    </row>
    <row r="81129" spans="10:11" x14ac:dyDescent="0.25">
      <c r="J81129" t="s">
        <v>583</v>
      </c>
      <c r="K81129" t="s">
        <v>84039</v>
      </c>
    </row>
    <row r="81130" spans="10:11" x14ac:dyDescent="0.25">
      <c r="J81130" t="s">
        <v>583</v>
      </c>
      <c r="K81130" t="s">
        <v>84040</v>
      </c>
    </row>
    <row r="81131" spans="10:11" x14ac:dyDescent="0.25">
      <c r="J81131" t="s">
        <v>583</v>
      </c>
      <c r="K81131" t="s">
        <v>84041</v>
      </c>
    </row>
    <row r="81132" spans="10:11" x14ac:dyDescent="0.25">
      <c r="J81132" t="s">
        <v>583</v>
      </c>
      <c r="K81132" t="s">
        <v>84042</v>
      </c>
    </row>
    <row r="81133" spans="10:11" x14ac:dyDescent="0.25">
      <c r="J81133" t="s">
        <v>583</v>
      </c>
      <c r="K81133" t="s">
        <v>84043</v>
      </c>
    </row>
    <row r="81134" spans="10:11" x14ac:dyDescent="0.25">
      <c r="J81134" t="s">
        <v>583</v>
      </c>
      <c r="K81134" t="s">
        <v>84044</v>
      </c>
    </row>
    <row r="81135" spans="10:11" x14ac:dyDescent="0.25">
      <c r="J81135" t="s">
        <v>583</v>
      </c>
      <c r="K81135" t="s">
        <v>84045</v>
      </c>
    </row>
    <row r="81136" spans="10:11" x14ac:dyDescent="0.25">
      <c r="J81136" t="s">
        <v>583</v>
      </c>
      <c r="K81136" t="s">
        <v>84046</v>
      </c>
    </row>
    <row r="81137" spans="10:11" x14ac:dyDescent="0.25">
      <c r="J81137" t="s">
        <v>583</v>
      </c>
      <c r="K81137" t="s">
        <v>84047</v>
      </c>
    </row>
    <row r="81138" spans="10:11" x14ac:dyDescent="0.25">
      <c r="J81138" t="s">
        <v>583</v>
      </c>
      <c r="K81138" t="s">
        <v>84048</v>
      </c>
    </row>
    <row r="81139" spans="10:11" x14ac:dyDescent="0.25">
      <c r="J81139" t="s">
        <v>583</v>
      </c>
      <c r="K81139" t="s">
        <v>84049</v>
      </c>
    </row>
    <row r="81140" spans="10:11" x14ac:dyDescent="0.25">
      <c r="J81140" t="s">
        <v>583</v>
      </c>
      <c r="K81140" t="s">
        <v>84050</v>
      </c>
    </row>
    <row r="81141" spans="10:11" x14ac:dyDescent="0.25">
      <c r="J81141" t="s">
        <v>583</v>
      </c>
      <c r="K81141" t="s">
        <v>84051</v>
      </c>
    </row>
    <row r="81142" spans="10:11" x14ac:dyDescent="0.25">
      <c r="J81142" t="s">
        <v>583</v>
      </c>
      <c r="K81142" t="s">
        <v>84052</v>
      </c>
    </row>
    <row r="81143" spans="10:11" x14ac:dyDescent="0.25">
      <c r="J81143" t="s">
        <v>583</v>
      </c>
      <c r="K81143" t="s">
        <v>84053</v>
      </c>
    </row>
    <row r="81144" spans="10:11" x14ac:dyDescent="0.25">
      <c r="J81144" t="s">
        <v>583</v>
      </c>
      <c r="K81144" t="s">
        <v>84054</v>
      </c>
    </row>
    <row r="81145" spans="10:11" x14ac:dyDescent="0.25">
      <c r="J81145" t="s">
        <v>583</v>
      </c>
      <c r="K81145" t="s">
        <v>84055</v>
      </c>
    </row>
    <row r="81146" spans="10:11" x14ac:dyDescent="0.25">
      <c r="J81146" t="s">
        <v>583</v>
      </c>
      <c r="K81146" t="s">
        <v>84056</v>
      </c>
    </row>
    <row r="81147" spans="10:11" x14ac:dyDescent="0.25">
      <c r="J81147" t="s">
        <v>583</v>
      </c>
      <c r="K81147" t="s">
        <v>84057</v>
      </c>
    </row>
    <row r="81148" spans="10:11" x14ac:dyDescent="0.25">
      <c r="J81148" t="s">
        <v>583</v>
      </c>
      <c r="K81148" t="s">
        <v>84058</v>
      </c>
    </row>
    <row r="81149" spans="10:11" x14ac:dyDescent="0.25">
      <c r="J81149" t="s">
        <v>583</v>
      </c>
      <c r="K81149" t="s">
        <v>84059</v>
      </c>
    </row>
    <row r="81150" spans="10:11" x14ac:dyDescent="0.25">
      <c r="J81150" t="s">
        <v>583</v>
      </c>
      <c r="K81150" t="s">
        <v>84060</v>
      </c>
    </row>
    <row r="81151" spans="10:11" x14ac:dyDescent="0.25">
      <c r="J81151" t="s">
        <v>583</v>
      </c>
      <c r="K81151" t="s">
        <v>84061</v>
      </c>
    </row>
    <row r="81152" spans="10:11" x14ac:dyDescent="0.25">
      <c r="J81152" t="s">
        <v>583</v>
      </c>
      <c r="K81152" t="s">
        <v>84062</v>
      </c>
    </row>
    <row r="81153" spans="10:11" x14ac:dyDescent="0.25">
      <c r="J81153" t="s">
        <v>583</v>
      </c>
      <c r="K81153" t="s">
        <v>84063</v>
      </c>
    </row>
    <row r="81154" spans="10:11" x14ac:dyDescent="0.25">
      <c r="J81154" t="s">
        <v>583</v>
      </c>
      <c r="K81154" t="s">
        <v>84064</v>
      </c>
    </row>
    <row r="81155" spans="10:11" x14ac:dyDescent="0.25">
      <c r="J81155" t="s">
        <v>583</v>
      </c>
      <c r="K81155" t="s">
        <v>84065</v>
      </c>
    </row>
    <row r="81156" spans="10:11" x14ac:dyDescent="0.25">
      <c r="J81156" t="s">
        <v>583</v>
      </c>
      <c r="K81156" t="s">
        <v>84066</v>
      </c>
    </row>
    <row r="81157" spans="10:11" x14ac:dyDescent="0.25">
      <c r="J81157" t="s">
        <v>583</v>
      </c>
      <c r="K81157" t="s">
        <v>84067</v>
      </c>
    </row>
    <row r="81158" spans="10:11" x14ac:dyDescent="0.25">
      <c r="J81158" t="s">
        <v>583</v>
      </c>
      <c r="K81158" t="s">
        <v>84068</v>
      </c>
    </row>
    <row r="81159" spans="10:11" x14ac:dyDescent="0.25">
      <c r="J81159" t="s">
        <v>583</v>
      </c>
      <c r="K81159" t="s">
        <v>84069</v>
      </c>
    </row>
    <row r="81160" spans="10:11" x14ac:dyDescent="0.25">
      <c r="J81160" t="s">
        <v>583</v>
      </c>
      <c r="K81160" t="s">
        <v>84070</v>
      </c>
    </row>
    <row r="81161" spans="10:11" x14ac:dyDescent="0.25">
      <c r="J81161" t="s">
        <v>583</v>
      </c>
      <c r="K81161" t="s">
        <v>84071</v>
      </c>
    </row>
    <row r="81162" spans="10:11" x14ac:dyDescent="0.25">
      <c r="J81162" t="s">
        <v>583</v>
      </c>
      <c r="K81162" t="s">
        <v>84072</v>
      </c>
    </row>
    <row r="81163" spans="10:11" x14ac:dyDescent="0.25">
      <c r="J81163" t="s">
        <v>583</v>
      </c>
      <c r="K81163" t="s">
        <v>84073</v>
      </c>
    </row>
    <row r="81164" spans="10:11" x14ac:dyDescent="0.25">
      <c r="J81164" t="s">
        <v>583</v>
      </c>
      <c r="K81164" t="s">
        <v>84074</v>
      </c>
    </row>
    <row r="81165" spans="10:11" x14ac:dyDescent="0.25">
      <c r="J81165" t="s">
        <v>583</v>
      </c>
      <c r="K81165" t="s">
        <v>84075</v>
      </c>
    </row>
    <row r="81166" spans="10:11" x14ac:dyDescent="0.25">
      <c r="J81166" t="s">
        <v>583</v>
      </c>
      <c r="K81166" t="s">
        <v>84076</v>
      </c>
    </row>
    <row r="81167" spans="10:11" x14ac:dyDescent="0.25">
      <c r="J81167" t="s">
        <v>583</v>
      </c>
      <c r="K81167" t="s">
        <v>84077</v>
      </c>
    </row>
    <row r="81168" spans="10:11" x14ac:dyDescent="0.25">
      <c r="J81168" t="s">
        <v>583</v>
      </c>
      <c r="K81168" t="s">
        <v>84078</v>
      </c>
    </row>
    <row r="81169" spans="10:11" x14ac:dyDescent="0.25">
      <c r="J81169" t="s">
        <v>583</v>
      </c>
      <c r="K81169" t="s">
        <v>84079</v>
      </c>
    </row>
    <row r="81170" spans="10:11" x14ac:dyDescent="0.25">
      <c r="J81170" t="s">
        <v>583</v>
      </c>
      <c r="K81170" t="s">
        <v>84080</v>
      </c>
    </row>
    <row r="81171" spans="10:11" x14ac:dyDescent="0.25">
      <c r="J81171" t="s">
        <v>584</v>
      </c>
      <c r="K81171" t="s">
        <v>84081</v>
      </c>
    </row>
    <row r="81172" spans="10:11" x14ac:dyDescent="0.25">
      <c r="J81172" t="s">
        <v>584</v>
      </c>
      <c r="K81172" t="s">
        <v>84082</v>
      </c>
    </row>
    <row r="81173" spans="10:11" x14ac:dyDescent="0.25">
      <c r="J81173" t="s">
        <v>585</v>
      </c>
      <c r="K81173" t="s">
        <v>84083</v>
      </c>
    </row>
    <row r="81174" spans="10:11" x14ac:dyDescent="0.25">
      <c r="J81174" t="s">
        <v>585</v>
      </c>
      <c r="K81174" t="s">
        <v>84084</v>
      </c>
    </row>
    <row r="81175" spans="10:11" x14ac:dyDescent="0.25">
      <c r="J81175" t="s">
        <v>585</v>
      </c>
      <c r="K81175" t="s">
        <v>84085</v>
      </c>
    </row>
    <row r="81176" spans="10:11" x14ac:dyDescent="0.25">
      <c r="J81176" t="s">
        <v>585</v>
      </c>
      <c r="K81176" t="s">
        <v>84086</v>
      </c>
    </row>
    <row r="81177" spans="10:11" x14ac:dyDescent="0.25">
      <c r="J81177" t="s">
        <v>585</v>
      </c>
      <c r="K81177" t="s">
        <v>84087</v>
      </c>
    </row>
    <row r="81178" spans="10:11" x14ac:dyDescent="0.25">
      <c r="J81178" t="s">
        <v>585</v>
      </c>
      <c r="K81178" t="s">
        <v>84088</v>
      </c>
    </row>
    <row r="81179" spans="10:11" x14ac:dyDescent="0.25">
      <c r="J81179" t="s">
        <v>585</v>
      </c>
      <c r="K81179" t="s">
        <v>84089</v>
      </c>
    </row>
    <row r="81180" spans="10:11" x14ac:dyDescent="0.25">
      <c r="J81180" t="s">
        <v>585</v>
      </c>
      <c r="K81180" t="s">
        <v>84090</v>
      </c>
    </row>
    <row r="81181" spans="10:11" x14ac:dyDescent="0.25">
      <c r="J81181" t="s">
        <v>585</v>
      </c>
      <c r="K81181" t="s">
        <v>84091</v>
      </c>
    </row>
    <row r="81182" spans="10:11" x14ac:dyDescent="0.25">
      <c r="J81182" t="s">
        <v>585</v>
      </c>
      <c r="K81182" t="s">
        <v>84092</v>
      </c>
    </row>
    <row r="81183" spans="10:11" x14ac:dyDescent="0.25">
      <c r="J81183" t="s">
        <v>585</v>
      </c>
      <c r="K81183" t="s">
        <v>84093</v>
      </c>
    </row>
    <row r="81184" spans="10:11" x14ac:dyDescent="0.25">
      <c r="J81184" t="s">
        <v>585</v>
      </c>
      <c r="K81184" t="s">
        <v>84094</v>
      </c>
    </row>
    <row r="81185" spans="10:11" x14ac:dyDescent="0.25">
      <c r="J81185" t="s">
        <v>585</v>
      </c>
      <c r="K81185" t="s">
        <v>84095</v>
      </c>
    </row>
    <row r="81186" spans="10:11" x14ac:dyDescent="0.25">
      <c r="J81186" t="s">
        <v>585</v>
      </c>
      <c r="K81186" t="s">
        <v>84096</v>
      </c>
    </row>
    <row r="81187" spans="10:11" x14ac:dyDescent="0.25">
      <c r="J81187" t="s">
        <v>585</v>
      </c>
      <c r="K81187" t="s">
        <v>84097</v>
      </c>
    </row>
    <row r="81188" spans="10:11" x14ac:dyDescent="0.25">
      <c r="J81188" t="s">
        <v>585</v>
      </c>
      <c r="K81188" t="s">
        <v>84098</v>
      </c>
    </row>
    <row r="81189" spans="10:11" x14ac:dyDescent="0.25">
      <c r="J81189" t="s">
        <v>585</v>
      </c>
      <c r="K81189" t="s">
        <v>84099</v>
      </c>
    </row>
    <row r="81190" spans="10:11" x14ac:dyDescent="0.25">
      <c r="J81190" t="s">
        <v>585</v>
      </c>
      <c r="K81190" t="s">
        <v>84100</v>
      </c>
    </row>
    <row r="81191" spans="10:11" x14ac:dyDescent="0.25">
      <c r="J81191" t="s">
        <v>585</v>
      </c>
      <c r="K81191" t="s">
        <v>84101</v>
      </c>
    </row>
    <row r="81192" spans="10:11" x14ac:dyDescent="0.25">
      <c r="J81192" t="s">
        <v>585</v>
      </c>
      <c r="K81192" t="s">
        <v>84102</v>
      </c>
    </row>
    <row r="81193" spans="10:11" x14ac:dyDescent="0.25">
      <c r="J81193" t="s">
        <v>585</v>
      </c>
      <c r="K81193" t="s">
        <v>84103</v>
      </c>
    </row>
    <row r="81194" spans="10:11" x14ac:dyDescent="0.25">
      <c r="J81194" t="s">
        <v>585</v>
      </c>
      <c r="K81194" t="s">
        <v>84104</v>
      </c>
    </row>
    <row r="81195" spans="10:11" x14ac:dyDescent="0.25">
      <c r="J81195" t="s">
        <v>585</v>
      </c>
      <c r="K81195" t="s">
        <v>84105</v>
      </c>
    </row>
    <row r="81196" spans="10:11" x14ac:dyDescent="0.25">
      <c r="J81196" t="s">
        <v>585</v>
      </c>
      <c r="K81196" t="s">
        <v>84106</v>
      </c>
    </row>
    <row r="81197" spans="10:11" x14ac:dyDescent="0.25">
      <c r="J81197" t="s">
        <v>585</v>
      </c>
      <c r="K81197" t="s">
        <v>84107</v>
      </c>
    </row>
    <row r="81198" spans="10:11" x14ac:dyDescent="0.25">
      <c r="J81198" t="s">
        <v>585</v>
      </c>
      <c r="K81198" t="s">
        <v>84108</v>
      </c>
    </row>
    <row r="81199" spans="10:11" x14ac:dyDescent="0.25">
      <c r="J81199" t="s">
        <v>585</v>
      </c>
      <c r="K81199" t="s">
        <v>84109</v>
      </c>
    </row>
    <row r="81200" spans="10:11" x14ac:dyDescent="0.25">
      <c r="J81200" t="s">
        <v>585</v>
      </c>
      <c r="K81200" t="s">
        <v>84110</v>
      </c>
    </row>
    <row r="81201" spans="10:11" x14ac:dyDescent="0.25">
      <c r="J81201" t="s">
        <v>585</v>
      </c>
      <c r="K81201" t="s">
        <v>84111</v>
      </c>
    </row>
    <row r="81202" spans="10:11" x14ac:dyDescent="0.25">
      <c r="J81202" t="s">
        <v>585</v>
      </c>
      <c r="K81202" t="s">
        <v>84112</v>
      </c>
    </row>
    <row r="81203" spans="10:11" x14ac:dyDescent="0.25">
      <c r="J81203" t="s">
        <v>585</v>
      </c>
      <c r="K81203" t="s">
        <v>84113</v>
      </c>
    </row>
    <row r="81204" spans="10:11" x14ac:dyDescent="0.25">
      <c r="J81204" t="s">
        <v>585</v>
      </c>
      <c r="K81204" t="s">
        <v>84114</v>
      </c>
    </row>
    <row r="81205" spans="10:11" x14ac:dyDescent="0.25">
      <c r="J81205" t="s">
        <v>585</v>
      </c>
      <c r="K81205" t="s">
        <v>84115</v>
      </c>
    </row>
    <row r="81206" spans="10:11" x14ac:dyDescent="0.25">
      <c r="J81206" t="s">
        <v>585</v>
      </c>
      <c r="K81206" t="s">
        <v>84116</v>
      </c>
    </row>
    <row r="81207" spans="10:11" x14ac:dyDescent="0.25">
      <c r="J81207" t="s">
        <v>585</v>
      </c>
      <c r="K81207" t="s">
        <v>84117</v>
      </c>
    </row>
    <row r="81208" spans="10:11" x14ac:dyDescent="0.25">
      <c r="J81208" t="s">
        <v>585</v>
      </c>
      <c r="K81208" t="s">
        <v>84118</v>
      </c>
    </row>
    <row r="81209" spans="10:11" x14ac:dyDescent="0.25">
      <c r="J81209" t="s">
        <v>585</v>
      </c>
      <c r="K81209" t="s">
        <v>84119</v>
      </c>
    </row>
    <row r="81210" spans="10:11" x14ac:dyDescent="0.25">
      <c r="J81210" t="s">
        <v>585</v>
      </c>
      <c r="K81210" t="s">
        <v>84120</v>
      </c>
    </row>
    <row r="81211" spans="10:11" x14ac:dyDescent="0.25">
      <c r="J81211" t="s">
        <v>585</v>
      </c>
      <c r="K81211" t="s">
        <v>84121</v>
      </c>
    </row>
    <row r="81212" spans="10:11" x14ac:dyDescent="0.25">
      <c r="J81212" t="s">
        <v>585</v>
      </c>
      <c r="K81212" t="s">
        <v>84122</v>
      </c>
    </row>
    <row r="81213" spans="10:11" x14ac:dyDescent="0.25">
      <c r="J81213" t="s">
        <v>585</v>
      </c>
      <c r="K81213" t="s">
        <v>84123</v>
      </c>
    </row>
    <row r="81214" spans="10:11" x14ac:dyDescent="0.25">
      <c r="J81214" t="s">
        <v>585</v>
      </c>
      <c r="K81214" t="s">
        <v>84124</v>
      </c>
    </row>
    <row r="81215" spans="10:11" x14ac:dyDescent="0.25">
      <c r="J81215" t="s">
        <v>585</v>
      </c>
      <c r="K81215" t="s">
        <v>84125</v>
      </c>
    </row>
    <row r="81216" spans="10:11" x14ac:dyDescent="0.25">
      <c r="J81216" t="s">
        <v>585</v>
      </c>
      <c r="K81216" t="s">
        <v>84126</v>
      </c>
    </row>
    <row r="81217" spans="10:11" x14ac:dyDescent="0.25">
      <c r="J81217" t="s">
        <v>66</v>
      </c>
      <c r="K81217" t="s">
        <v>84127</v>
      </c>
    </row>
    <row r="81218" spans="10:11" x14ac:dyDescent="0.25">
      <c r="J81218" t="s">
        <v>66</v>
      </c>
      <c r="K81218" t="s">
        <v>84128</v>
      </c>
    </row>
    <row r="81219" spans="10:11" x14ac:dyDescent="0.25">
      <c r="J81219" t="s">
        <v>66</v>
      </c>
      <c r="K81219" t="s">
        <v>84129</v>
      </c>
    </row>
    <row r="81220" spans="10:11" x14ac:dyDescent="0.25">
      <c r="J81220" t="s">
        <v>66</v>
      </c>
      <c r="K81220" t="s">
        <v>84130</v>
      </c>
    </row>
    <row r="81221" spans="10:11" x14ac:dyDescent="0.25">
      <c r="J81221" t="s">
        <v>66</v>
      </c>
      <c r="K81221" t="s">
        <v>84131</v>
      </c>
    </row>
    <row r="81222" spans="10:11" x14ac:dyDescent="0.25">
      <c r="J81222" t="s">
        <v>66</v>
      </c>
      <c r="K81222" t="s">
        <v>84132</v>
      </c>
    </row>
    <row r="81223" spans="10:11" x14ac:dyDescent="0.25">
      <c r="J81223" t="s">
        <v>66</v>
      </c>
      <c r="K81223" t="s">
        <v>84133</v>
      </c>
    </row>
    <row r="81224" spans="10:11" x14ac:dyDescent="0.25">
      <c r="J81224" t="s">
        <v>66</v>
      </c>
      <c r="K81224" t="s">
        <v>84134</v>
      </c>
    </row>
    <row r="81225" spans="10:11" x14ac:dyDescent="0.25">
      <c r="J81225" t="s">
        <v>2110</v>
      </c>
      <c r="K81225" t="s">
        <v>84135</v>
      </c>
    </row>
    <row r="81226" spans="10:11" x14ac:dyDescent="0.25">
      <c r="J81226" t="s">
        <v>2110</v>
      </c>
      <c r="K81226" t="s">
        <v>84136</v>
      </c>
    </row>
    <row r="81227" spans="10:11" x14ac:dyDescent="0.25">
      <c r="J81227" t="s">
        <v>2110</v>
      </c>
      <c r="K81227" t="s">
        <v>84137</v>
      </c>
    </row>
    <row r="81228" spans="10:11" x14ac:dyDescent="0.25">
      <c r="J81228" t="s">
        <v>2110</v>
      </c>
      <c r="K81228" t="s">
        <v>84138</v>
      </c>
    </row>
    <row r="81229" spans="10:11" x14ac:dyDescent="0.25">
      <c r="J81229" t="s">
        <v>2110</v>
      </c>
      <c r="K81229" t="s">
        <v>84139</v>
      </c>
    </row>
    <row r="81230" spans="10:11" x14ac:dyDescent="0.25">
      <c r="J81230" t="s">
        <v>2110</v>
      </c>
      <c r="K81230" t="s">
        <v>84140</v>
      </c>
    </row>
    <row r="81231" spans="10:11" x14ac:dyDescent="0.25">
      <c r="J81231" t="s">
        <v>2110</v>
      </c>
      <c r="K81231" t="s">
        <v>84141</v>
      </c>
    </row>
    <row r="81232" spans="10:11" x14ac:dyDescent="0.25">
      <c r="J81232" t="s">
        <v>2110</v>
      </c>
      <c r="K81232" t="s">
        <v>84142</v>
      </c>
    </row>
    <row r="81233" spans="10:11" x14ac:dyDescent="0.25">
      <c r="J81233" t="s">
        <v>2110</v>
      </c>
      <c r="K81233" t="s">
        <v>84143</v>
      </c>
    </row>
    <row r="81234" spans="10:11" x14ac:dyDescent="0.25">
      <c r="J81234" t="s">
        <v>2110</v>
      </c>
      <c r="K81234" t="s">
        <v>84144</v>
      </c>
    </row>
    <row r="81235" spans="10:11" x14ac:dyDescent="0.25">
      <c r="J81235" t="s">
        <v>2110</v>
      </c>
      <c r="K81235" t="s">
        <v>84145</v>
      </c>
    </row>
    <row r="81236" spans="10:11" x14ac:dyDescent="0.25">
      <c r="J81236" t="s">
        <v>2110</v>
      </c>
      <c r="K81236" t="s">
        <v>84146</v>
      </c>
    </row>
    <row r="81237" spans="10:11" x14ac:dyDescent="0.25">
      <c r="J81237" t="s">
        <v>2110</v>
      </c>
      <c r="K81237" t="s">
        <v>84147</v>
      </c>
    </row>
    <row r="81238" spans="10:11" x14ac:dyDescent="0.25">
      <c r="J81238" t="s">
        <v>2110</v>
      </c>
      <c r="K81238" t="s">
        <v>84148</v>
      </c>
    </row>
    <row r="81239" spans="10:11" x14ac:dyDescent="0.25">
      <c r="J81239" t="s">
        <v>2110</v>
      </c>
      <c r="K81239" t="s">
        <v>84149</v>
      </c>
    </row>
    <row r="81240" spans="10:11" x14ac:dyDescent="0.25">
      <c r="J81240" t="s">
        <v>2110</v>
      </c>
      <c r="K81240" t="s">
        <v>84150</v>
      </c>
    </row>
    <row r="81241" spans="10:11" x14ac:dyDescent="0.25">
      <c r="J81241" t="s">
        <v>2110</v>
      </c>
      <c r="K81241" t="s">
        <v>84151</v>
      </c>
    </row>
    <row r="81242" spans="10:11" x14ac:dyDescent="0.25">
      <c r="J81242" t="s">
        <v>2110</v>
      </c>
      <c r="K81242" t="s">
        <v>84152</v>
      </c>
    </row>
    <row r="81243" spans="10:11" x14ac:dyDescent="0.25">
      <c r="J81243" t="s">
        <v>2110</v>
      </c>
      <c r="K81243" t="s">
        <v>84153</v>
      </c>
    </row>
    <row r="81244" spans="10:11" x14ac:dyDescent="0.25">
      <c r="J81244" t="s">
        <v>2110</v>
      </c>
      <c r="K81244" t="s">
        <v>84154</v>
      </c>
    </row>
    <row r="81245" spans="10:11" x14ac:dyDescent="0.25">
      <c r="J81245" t="s">
        <v>2110</v>
      </c>
      <c r="K81245" t="s">
        <v>84155</v>
      </c>
    </row>
    <row r="81246" spans="10:11" x14ac:dyDescent="0.25">
      <c r="J81246" t="s">
        <v>2110</v>
      </c>
      <c r="K81246" t="s">
        <v>84156</v>
      </c>
    </row>
    <row r="81247" spans="10:11" x14ac:dyDescent="0.25">
      <c r="J81247" t="s">
        <v>2110</v>
      </c>
      <c r="K81247" t="s">
        <v>84157</v>
      </c>
    </row>
    <row r="81248" spans="10:11" x14ac:dyDescent="0.25">
      <c r="J81248" t="s">
        <v>2110</v>
      </c>
      <c r="K81248" t="s">
        <v>84158</v>
      </c>
    </row>
    <row r="81249" spans="10:11" x14ac:dyDescent="0.25">
      <c r="J81249" t="s">
        <v>2110</v>
      </c>
      <c r="K81249" t="s">
        <v>84159</v>
      </c>
    </row>
    <row r="81250" spans="10:11" x14ac:dyDescent="0.25">
      <c r="J81250" t="s">
        <v>2110</v>
      </c>
      <c r="K81250" t="s">
        <v>84160</v>
      </c>
    </row>
    <row r="81251" spans="10:11" x14ac:dyDescent="0.25">
      <c r="J81251" t="s">
        <v>67</v>
      </c>
      <c r="K81251" t="s">
        <v>84161</v>
      </c>
    </row>
    <row r="81252" spans="10:11" x14ac:dyDescent="0.25">
      <c r="J81252" t="s">
        <v>67</v>
      </c>
      <c r="K81252" t="s">
        <v>84162</v>
      </c>
    </row>
    <row r="81253" spans="10:11" x14ac:dyDescent="0.25">
      <c r="J81253" t="s">
        <v>67</v>
      </c>
      <c r="K81253" t="s">
        <v>84163</v>
      </c>
    </row>
    <row r="81254" spans="10:11" x14ac:dyDescent="0.25">
      <c r="J81254" t="s">
        <v>67</v>
      </c>
      <c r="K81254" t="s">
        <v>84164</v>
      </c>
    </row>
    <row r="81255" spans="10:11" x14ac:dyDescent="0.25">
      <c r="J81255" t="s">
        <v>67</v>
      </c>
      <c r="K81255" t="s">
        <v>84165</v>
      </c>
    </row>
    <row r="81256" spans="10:11" x14ac:dyDescent="0.25">
      <c r="J81256" t="s">
        <v>67</v>
      </c>
      <c r="K81256" t="s">
        <v>84166</v>
      </c>
    </row>
    <row r="81257" spans="10:11" x14ac:dyDescent="0.25">
      <c r="J81257" t="s">
        <v>67</v>
      </c>
      <c r="K81257" t="s">
        <v>84167</v>
      </c>
    </row>
    <row r="81258" spans="10:11" x14ac:dyDescent="0.25">
      <c r="J81258" t="s">
        <v>67</v>
      </c>
      <c r="K81258" t="s">
        <v>84168</v>
      </c>
    </row>
    <row r="81259" spans="10:11" x14ac:dyDescent="0.25">
      <c r="J81259" t="s">
        <v>67</v>
      </c>
      <c r="K81259" t="s">
        <v>84169</v>
      </c>
    </row>
    <row r="81260" spans="10:11" x14ac:dyDescent="0.25">
      <c r="J81260" t="s">
        <v>67</v>
      </c>
      <c r="K81260" t="s">
        <v>84170</v>
      </c>
    </row>
    <row r="81261" spans="10:11" x14ac:dyDescent="0.25">
      <c r="J81261" t="s">
        <v>67</v>
      </c>
      <c r="K81261" t="s">
        <v>84171</v>
      </c>
    </row>
    <row r="81262" spans="10:11" x14ac:dyDescent="0.25">
      <c r="J81262" t="s">
        <v>67</v>
      </c>
      <c r="K81262" t="s">
        <v>84172</v>
      </c>
    </row>
    <row r="81263" spans="10:11" x14ac:dyDescent="0.25">
      <c r="J81263" t="s">
        <v>67</v>
      </c>
      <c r="K81263" t="s">
        <v>84173</v>
      </c>
    </row>
    <row r="81264" spans="10:11" x14ac:dyDescent="0.25">
      <c r="J81264" t="s">
        <v>67</v>
      </c>
      <c r="K81264" t="s">
        <v>84174</v>
      </c>
    </row>
    <row r="81265" spans="10:11" x14ac:dyDescent="0.25">
      <c r="J81265" t="s">
        <v>67</v>
      </c>
      <c r="K81265" t="s">
        <v>84175</v>
      </c>
    </row>
    <row r="81266" spans="10:11" x14ac:dyDescent="0.25">
      <c r="J81266" t="s">
        <v>67</v>
      </c>
      <c r="K81266" t="s">
        <v>84176</v>
      </c>
    </row>
    <row r="81267" spans="10:11" x14ac:dyDescent="0.25">
      <c r="J81267" t="s">
        <v>67</v>
      </c>
      <c r="K81267" t="s">
        <v>84177</v>
      </c>
    </row>
    <row r="81268" spans="10:11" x14ac:dyDescent="0.25">
      <c r="J81268" t="s">
        <v>67</v>
      </c>
      <c r="K81268" t="s">
        <v>84178</v>
      </c>
    </row>
    <row r="81269" spans="10:11" x14ac:dyDescent="0.25">
      <c r="J81269" t="s">
        <v>67</v>
      </c>
      <c r="K81269" t="s">
        <v>84179</v>
      </c>
    </row>
    <row r="81270" spans="10:11" x14ac:dyDescent="0.25">
      <c r="J81270" t="s">
        <v>67</v>
      </c>
      <c r="K81270" t="s">
        <v>84180</v>
      </c>
    </row>
    <row r="81271" spans="10:11" x14ac:dyDescent="0.25">
      <c r="J81271" t="s">
        <v>67</v>
      </c>
      <c r="K81271" t="s">
        <v>84181</v>
      </c>
    </row>
    <row r="81272" spans="10:11" x14ac:dyDescent="0.25">
      <c r="J81272" t="s">
        <v>67</v>
      </c>
      <c r="K81272" t="s">
        <v>84182</v>
      </c>
    </row>
    <row r="81273" spans="10:11" x14ac:dyDescent="0.25">
      <c r="J81273" t="s">
        <v>67</v>
      </c>
      <c r="K81273" t="s">
        <v>84183</v>
      </c>
    </row>
    <row r="81274" spans="10:11" x14ac:dyDescent="0.25">
      <c r="J81274" t="s">
        <v>67</v>
      </c>
      <c r="K81274" t="s">
        <v>84184</v>
      </c>
    </row>
    <row r="81275" spans="10:11" x14ac:dyDescent="0.25">
      <c r="J81275" t="s">
        <v>1547</v>
      </c>
      <c r="K81275" t="s">
        <v>84185</v>
      </c>
    </row>
    <row r="81276" spans="10:11" x14ac:dyDescent="0.25">
      <c r="J81276" t="s">
        <v>1547</v>
      </c>
      <c r="K81276" t="s">
        <v>84186</v>
      </c>
    </row>
    <row r="81277" spans="10:11" x14ac:dyDescent="0.25">
      <c r="J81277" t="s">
        <v>1547</v>
      </c>
      <c r="K81277" t="s">
        <v>84187</v>
      </c>
    </row>
    <row r="81278" spans="10:11" x14ac:dyDescent="0.25">
      <c r="J81278" t="s">
        <v>1547</v>
      </c>
      <c r="K81278" t="s">
        <v>84188</v>
      </c>
    </row>
    <row r="81279" spans="10:11" x14ac:dyDescent="0.25">
      <c r="J81279" t="s">
        <v>1547</v>
      </c>
      <c r="K81279" t="s">
        <v>84189</v>
      </c>
    </row>
    <row r="81280" spans="10:11" x14ac:dyDescent="0.25">
      <c r="J81280" t="s">
        <v>1547</v>
      </c>
      <c r="K81280" t="s">
        <v>84190</v>
      </c>
    </row>
    <row r="81281" spans="10:11" x14ac:dyDescent="0.25">
      <c r="J81281" t="s">
        <v>1547</v>
      </c>
      <c r="K81281" t="s">
        <v>84191</v>
      </c>
    </row>
    <row r="81282" spans="10:11" x14ac:dyDescent="0.25">
      <c r="J81282" t="s">
        <v>1547</v>
      </c>
      <c r="K81282" t="s">
        <v>84192</v>
      </c>
    </row>
    <row r="81283" spans="10:11" x14ac:dyDescent="0.25">
      <c r="J81283" t="s">
        <v>1547</v>
      </c>
      <c r="K81283" t="s">
        <v>84193</v>
      </c>
    </row>
    <row r="81284" spans="10:11" x14ac:dyDescent="0.25">
      <c r="J81284" t="s">
        <v>1547</v>
      </c>
      <c r="K81284" t="s">
        <v>84194</v>
      </c>
    </row>
    <row r="81285" spans="10:11" x14ac:dyDescent="0.25">
      <c r="J81285" t="s">
        <v>1547</v>
      </c>
      <c r="K81285" t="s">
        <v>84195</v>
      </c>
    </row>
    <row r="81286" spans="10:11" x14ac:dyDescent="0.25">
      <c r="J81286" t="s">
        <v>1547</v>
      </c>
      <c r="K81286" t="s">
        <v>84196</v>
      </c>
    </row>
    <row r="81287" spans="10:11" x14ac:dyDescent="0.25">
      <c r="J81287" t="s">
        <v>1547</v>
      </c>
      <c r="K81287" t="s">
        <v>84197</v>
      </c>
    </row>
    <row r="81288" spans="10:11" x14ac:dyDescent="0.25">
      <c r="J81288" t="s">
        <v>1547</v>
      </c>
      <c r="K81288" t="s">
        <v>84198</v>
      </c>
    </row>
    <row r="81289" spans="10:11" x14ac:dyDescent="0.25">
      <c r="J81289" t="s">
        <v>1547</v>
      </c>
      <c r="K81289" t="s">
        <v>84199</v>
      </c>
    </row>
    <row r="81290" spans="10:11" x14ac:dyDescent="0.25">
      <c r="J81290" t="s">
        <v>1547</v>
      </c>
      <c r="K81290" t="s">
        <v>84200</v>
      </c>
    </row>
    <row r="81291" spans="10:11" x14ac:dyDescent="0.25">
      <c r="J81291" t="s">
        <v>1547</v>
      </c>
      <c r="K81291" t="s">
        <v>84201</v>
      </c>
    </row>
    <row r="81292" spans="10:11" x14ac:dyDescent="0.25">
      <c r="J81292" t="s">
        <v>1547</v>
      </c>
      <c r="K81292" t="s">
        <v>84202</v>
      </c>
    </row>
    <row r="81293" spans="10:11" x14ac:dyDescent="0.25">
      <c r="J81293" t="s">
        <v>1547</v>
      </c>
      <c r="K81293" t="s">
        <v>84203</v>
      </c>
    </row>
    <row r="81294" spans="10:11" x14ac:dyDescent="0.25">
      <c r="J81294" t="s">
        <v>1547</v>
      </c>
      <c r="K81294" t="s">
        <v>84204</v>
      </c>
    </row>
    <row r="81295" spans="10:11" x14ac:dyDescent="0.25">
      <c r="J81295" t="s">
        <v>1547</v>
      </c>
      <c r="K81295" t="s">
        <v>84205</v>
      </c>
    </row>
    <row r="81296" spans="10:11" x14ac:dyDescent="0.25">
      <c r="J81296" t="s">
        <v>1547</v>
      </c>
      <c r="K81296" t="s">
        <v>84206</v>
      </c>
    </row>
    <row r="81297" spans="10:11" x14ac:dyDescent="0.25">
      <c r="J81297" t="s">
        <v>1547</v>
      </c>
      <c r="K81297" t="s">
        <v>84207</v>
      </c>
    </row>
    <row r="81298" spans="10:11" x14ac:dyDescent="0.25">
      <c r="J81298" t="s">
        <v>1547</v>
      </c>
      <c r="K81298" t="s">
        <v>84208</v>
      </c>
    </row>
    <row r="81299" spans="10:11" x14ac:dyDescent="0.25">
      <c r="J81299" t="s">
        <v>1547</v>
      </c>
      <c r="K81299" t="s">
        <v>84209</v>
      </c>
    </row>
    <row r="81300" spans="10:11" x14ac:dyDescent="0.25">
      <c r="J81300" t="s">
        <v>1547</v>
      </c>
      <c r="K81300" t="s">
        <v>84210</v>
      </c>
    </row>
    <row r="81301" spans="10:11" x14ac:dyDescent="0.25">
      <c r="J81301" t="s">
        <v>1547</v>
      </c>
      <c r="K81301" t="s">
        <v>84211</v>
      </c>
    </row>
    <row r="81302" spans="10:11" x14ac:dyDescent="0.25">
      <c r="J81302" t="s">
        <v>1547</v>
      </c>
      <c r="K81302" t="s">
        <v>84212</v>
      </c>
    </row>
    <row r="81303" spans="10:11" x14ac:dyDescent="0.25">
      <c r="J81303" t="s">
        <v>1547</v>
      </c>
      <c r="K81303" t="s">
        <v>84213</v>
      </c>
    </row>
    <row r="81304" spans="10:11" x14ac:dyDescent="0.25">
      <c r="J81304" t="s">
        <v>1547</v>
      </c>
      <c r="K81304" t="s">
        <v>84214</v>
      </c>
    </row>
    <row r="81305" spans="10:11" x14ac:dyDescent="0.25">
      <c r="J81305" t="s">
        <v>1547</v>
      </c>
      <c r="K81305" t="s">
        <v>84215</v>
      </c>
    </row>
    <row r="81306" spans="10:11" x14ac:dyDescent="0.25">
      <c r="J81306" t="s">
        <v>1547</v>
      </c>
      <c r="K81306" t="s">
        <v>84216</v>
      </c>
    </row>
    <row r="81307" spans="10:11" x14ac:dyDescent="0.25">
      <c r="J81307" t="s">
        <v>1547</v>
      </c>
      <c r="K81307" t="s">
        <v>84217</v>
      </c>
    </row>
    <row r="81308" spans="10:11" x14ac:dyDescent="0.25">
      <c r="J81308" t="s">
        <v>1547</v>
      </c>
      <c r="K81308" t="s">
        <v>84218</v>
      </c>
    </row>
    <row r="81309" spans="10:11" x14ac:dyDescent="0.25">
      <c r="J81309" t="s">
        <v>1547</v>
      </c>
      <c r="K81309" t="s">
        <v>84219</v>
      </c>
    </row>
    <row r="81310" spans="10:11" x14ac:dyDescent="0.25">
      <c r="J81310" t="s">
        <v>1547</v>
      </c>
      <c r="K81310" t="s">
        <v>84220</v>
      </c>
    </row>
    <row r="81311" spans="10:11" x14ac:dyDescent="0.25">
      <c r="J81311" t="s">
        <v>1547</v>
      </c>
      <c r="K81311" t="s">
        <v>84221</v>
      </c>
    </row>
    <row r="81312" spans="10:11" x14ac:dyDescent="0.25">
      <c r="J81312" t="s">
        <v>1547</v>
      </c>
      <c r="K81312" t="s">
        <v>84222</v>
      </c>
    </row>
    <row r="81313" spans="10:11" x14ac:dyDescent="0.25">
      <c r="J81313" t="s">
        <v>1547</v>
      </c>
      <c r="K81313" t="s">
        <v>84223</v>
      </c>
    </row>
    <row r="81314" spans="10:11" x14ac:dyDescent="0.25">
      <c r="J81314" t="s">
        <v>1547</v>
      </c>
      <c r="K81314" t="s">
        <v>84224</v>
      </c>
    </row>
    <row r="81315" spans="10:11" x14ac:dyDescent="0.25">
      <c r="J81315" t="s">
        <v>1547</v>
      </c>
      <c r="K81315" t="s">
        <v>84225</v>
      </c>
    </row>
    <row r="81316" spans="10:11" x14ac:dyDescent="0.25">
      <c r="J81316" t="s">
        <v>1547</v>
      </c>
      <c r="K81316" t="s">
        <v>84226</v>
      </c>
    </row>
    <row r="81317" spans="10:11" x14ac:dyDescent="0.25">
      <c r="J81317" t="s">
        <v>1547</v>
      </c>
      <c r="K81317" t="s">
        <v>84227</v>
      </c>
    </row>
    <row r="81318" spans="10:11" x14ac:dyDescent="0.25">
      <c r="J81318" t="s">
        <v>1547</v>
      </c>
      <c r="K81318" t="s">
        <v>84228</v>
      </c>
    </row>
    <row r="81319" spans="10:11" x14ac:dyDescent="0.25">
      <c r="J81319" t="s">
        <v>1547</v>
      </c>
      <c r="K81319" t="s">
        <v>84229</v>
      </c>
    </row>
    <row r="81320" spans="10:11" x14ac:dyDescent="0.25">
      <c r="J81320" t="s">
        <v>1547</v>
      </c>
      <c r="K81320" t="s">
        <v>84230</v>
      </c>
    </row>
    <row r="81321" spans="10:11" x14ac:dyDescent="0.25">
      <c r="J81321" t="s">
        <v>1547</v>
      </c>
      <c r="K81321" t="s">
        <v>84231</v>
      </c>
    </row>
    <row r="81322" spans="10:11" x14ac:dyDescent="0.25">
      <c r="J81322" t="s">
        <v>1547</v>
      </c>
      <c r="K81322" t="s">
        <v>84232</v>
      </c>
    </row>
    <row r="81323" spans="10:11" x14ac:dyDescent="0.25">
      <c r="J81323" t="s">
        <v>1547</v>
      </c>
      <c r="K81323" t="s">
        <v>84233</v>
      </c>
    </row>
    <row r="81324" spans="10:11" x14ac:dyDescent="0.25">
      <c r="J81324" t="s">
        <v>1547</v>
      </c>
      <c r="K81324" t="s">
        <v>84234</v>
      </c>
    </row>
    <row r="81325" spans="10:11" x14ac:dyDescent="0.25">
      <c r="J81325" t="s">
        <v>1547</v>
      </c>
      <c r="K81325" t="s">
        <v>84235</v>
      </c>
    </row>
    <row r="81326" spans="10:11" x14ac:dyDescent="0.25">
      <c r="J81326" t="s">
        <v>1547</v>
      </c>
      <c r="K81326" t="s">
        <v>84236</v>
      </c>
    </row>
    <row r="81327" spans="10:11" x14ac:dyDescent="0.25">
      <c r="J81327" t="s">
        <v>1547</v>
      </c>
      <c r="K81327" t="s">
        <v>84237</v>
      </c>
    </row>
    <row r="81328" spans="10:11" x14ac:dyDescent="0.25">
      <c r="J81328" t="s">
        <v>1547</v>
      </c>
      <c r="K81328" t="s">
        <v>84238</v>
      </c>
    </row>
    <row r="81329" spans="10:11" x14ac:dyDescent="0.25">
      <c r="J81329" t="s">
        <v>1547</v>
      </c>
      <c r="K81329" t="s">
        <v>84239</v>
      </c>
    </row>
    <row r="81330" spans="10:11" x14ac:dyDescent="0.25">
      <c r="J81330" t="s">
        <v>1547</v>
      </c>
      <c r="K81330" t="s">
        <v>84240</v>
      </c>
    </row>
    <row r="81331" spans="10:11" x14ac:dyDescent="0.25">
      <c r="J81331" t="s">
        <v>1547</v>
      </c>
      <c r="K81331" t="s">
        <v>84241</v>
      </c>
    </row>
    <row r="81332" spans="10:11" x14ac:dyDescent="0.25">
      <c r="J81332" t="s">
        <v>1547</v>
      </c>
      <c r="K81332" t="s">
        <v>84242</v>
      </c>
    </row>
    <row r="81333" spans="10:11" x14ac:dyDescent="0.25">
      <c r="J81333" t="s">
        <v>1547</v>
      </c>
      <c r="K81333" t="s">
        <v>84243</v>
      </c>
    </row>
    <row r="81334" spans="10:11" x14ac:dyDescent="0.25">
      <c r="J81334" t="s">
        <v>1547</v>
      </c>
      <c r="K81334" t="s">
        <v>84244</v>
      </c>
    </row>
    <row r="81335" spans="10:11" x14ac:dyDescent="0.25">
      <c r="J81335" t="s">
        <v>1547</v>
      </c>
      <c r="K81335" t="s">
        <v>84245</v>
      </c>
    </row>
    <row r="81336" spans="10:11" x14ac:dyDescent="0.25">
      <c r="J81336" t="s">
        <v>1547</v>
      </c>
      <c r="K81336" t="s">
        <v>84246</v>
      </c>
    </row>
    <row r="81337" spans="10:11" x14ac:dyDescent="0.25">
      <c r="J81337" t="s">
        <v>1547</v>
      </c>
      <c r="K81337" t="s">
        <v>84247</v>
      </c>
    </row>
    <row r="81338" spans="10:11" x14ac:dyDescent="0.25">
      <c r="J81338" t="s">
        <v>1547</v>
      </c>
      <c r="K81338" t="s">
        <v>84248</v>
      </c>
    </row>
    <row r="81339" spans="10:11" x14ac:dyDescent="0.25">
      <c r="J81339" t="s">
        <v>1036</v>
      </c>
      <c r="K81339" t="s">
        <v>84249</v>
      </c>
    </row>
    <row r="81340" spans="10:11" x14ac:dyDescent="0.25">
      <c r="J81340" t="s">
        <v>1036</v>
      </c>
      <c r="K81340" t="s">
        <v>84250</v>
      </c>
    </row>
    <row r="81341" spans="10:11" x14ac:dyDescent="0.25">
      <c r="J81341" t="s">
        <v>1036</v>
      </c>
      <c r="K81341" t="s">
        <v>84251</v>
      </c>
    </row>
    <row r="81342" spans="10:11" x14ac:dyDescent="0.25">
      <c r="J81342" t="s">
        <v>1036</v>
      </c>
      <c r="K81342" t="s">
        <v>84252</v>
      </c>
    </row>
    <row r="81343" spans="10:11" x14ac:dyDescent="0.25">
      <c r="J81343" t="s">
        <v>1036</v>
      </c>
      <c r="K81343" t="s">
        <v>84253</v>
      </c>
    </row>
    <row r="81344" spans="10:11" x14ac:dyDescent="0.25">
      <c r="J81344" t="s">
        <v>1036</v>
      </c>
      <c r="K81344" t="s">
        <v>84254</v>
      </c>
    </row>
    <row r="81345" spans="10:11" x14ac:dyDescent="0.25">
      <c r="J81345" t="s">
        <v>1036</v>
      </c>
      <c r="K81345" t="s">
        <v>84255</v>
      </c>
    </row>
    <row r="81346" spans="10:11" x14ac:dyDescent="0.25">
      <c r="J81346" t="s">
        <v>1036</v>
      </c>
      <c r="K81346" t="s">
        <v>84256</v>
      </c>
    </row>
    <row r="81347" spans="10:11" x14ac:dyDescent="0.25">
      <c r="J81347" t="s">
        <v>1036</v>
      </c>
      <c r="K81347" t="s">
        <v>84257</v>
      </c>
    </row>
    <row r="81348" spans="10:11" x14ac:dyDescent="0.25">
      <c r="J81348" t="s">
        <v>1036</v>
      </c>
      <c r="K81348" t="s">
        <v>84258</v>
      </c>
    </row>
    <row r="81349" spans="10:11" x14ac:dyDescent="0.25">
      <c r="J81349" t="s">
        <v>1036</v>
      </c>
      <c r="K81349" t="s">
        <v>84259</v>
      </c>
    </row>
    <row r="81350" spans="10:11" x14ac:dyDescent="0.25">
      <c r="J81350" t="s">
        <v>1036</v>
      </c>
      <c r="K81350" t="s">
        <v>84260</v>
      </c>
    </row>
    <row r="81351" spans="10:11" x14ac:dyDescent="0.25">
      <c r="J81351" t="s">
        <v>1036</v>
      </c>
      <c r="K81351" t="s">
        <v>84261</v>
      </c>
    </row>
    <row r="81352" spans="10:11" x14ac:dyDescent="0.25">
      <c r="J81352" t="s">
        <v>1036</v>
      </c>
      <c r="K81352" t="s">
        <v>84262</v>
      </c>
    </row>
    <row r="81353" spans="10:11" x14ac:dyDescent="0.25">
      <c r="J81353" t="s">
        <v>1036</v>
      </c>
      <c r="K81353" t="s">
        <v>84263</v>
      </c>
    </row>
    <row r="81354" spans="10:11" x14ac:dyDescent="0.25">
      <c r="J81354" t="s">
        <v>1036</v>
      </c>
      <c r="K81354" t="s">
        <v>84264</v>
      </c>
    </row>
    <row r="81355" spans="10:11" x14ac:dyDescent="0.25">
      <c r="J81355" t="s">
        <v>1036</v>
      </c>
      <c r="K81355" t="s">
        <v>84265</v>
      </c>
    </row>
    <row r="81356" spans="10:11" x14ac:dyDescent="0.25">
      <c r="J81356" t="s">
        <v>1036</v>
      </c>
      <c r="K81356" t="s">
        <v>84266</v>
      </c>
    </row>
    <row r="81357" spans="10:11" x14ac:dyDescent="0.25">
      <c r="J81357" t="s">
        <v>1036</v>
      </c>
      <c r="K81357" t="s">
        <v>84267</v>
      </c>
    </row>
    <row r="81358" spans="10:11" x14ac:dyDescent="0.25">
      <c r="J81358" t="s">
        <v>1036</v>
      </c>
      <c r="K81358" t="s">
        <v>84268</v>
      </c>
    </row>
    <row r="81359" spans="10:11" x14ac:dyDescent="0.25">
      <c r="J81359" t="s">
        <v>1036</v>
      </c>
      <c r="K81359" t="s">
        <v>84269</v>
      </c>
    </row>
    <row r="81360" spans="10:11" x14ac:dyDescent="0.25">
      <c r="J81360" t="s">
        <v>1036</v>
      </c>
      <c r="K81360" t="s">
        <v>84270</v>
      </c>
    </row>
    <row r="81361" spans="10:11" x14ac:dyDescent="0.25">
      <c r="J81361" t="s">
        <v>1036</v>
      </c>
      <c r="K81361" t="s">
        <v>84271</v>
      </c>
    </row>
    <row r="81362" spans="10:11" x14ac:dyDescent="0.25">
      <c r="J81362" t="s">
        <v>1036</v>
      </c>
      <c r="K81362" t="s">
        <v>84272</v>
      </c>
    </row>
    <row r="81363" spans="10:11" x14ac:dyDescent="0.25">
      <c r="J81363" t="s">
        <v>1036</v>
      </c>
      <c r="K81363" t="s">
        <v>84273</v>
      </c>
    </row>
    <row r="81364" spans="10:11" x14ac:dyDescent="0.25">
      <c r="J81364" t="s">
        <v>1036</v>
      </c>
      <c r="K81364" t="s">
        <v>84274</v>
      </c>
    </row>
    <row r="81365" spans="10:11" x14ac:dyDescent="0.25">
      <c r="J81365" t="s">
        <v>1036</v>
      </c>
      <c r="K81365" t="s">
        <v>84275</v>
      </c>
    </row>
    <row r="81366" spans="10:11" x14ac:dyDescent="0.25">
      <c r="J81366" t="s">
        <v>1036</v>
      </c>
      <c r="K81366" t="s">
        <v>84276</v>
      </c>
    </row>
    <row r="81367" spans="10:11" x14ac:dyDescent="0.25">
      <c r="J81367" t="s">
        <v>1036</v>
      </c>
      <c r="K81367" t="s">
        <v>84277</v>
      </c>
    </row>
    <row r="81368" spans="10:11" x14ac:dyDescent="0.25">
      <c r="J81368" t="s">
        <v>1036</v>
      </c>
      <c r="K81368" t="s">
        <v>84278</v>
      </c>
    </row>
    <row r="81369" spans="10:11" x14ac:dyDescent="0.25">
      <c r="J81369" t="s">
        <v>1036</v>
      </c>
      <c r="K81369" t="s">
        <v>84279</v>
      </c>
    </row>
    <row r="81370" spans="10:11" x14ac:dyDescent="0.25">
      <c r="J81370" t="s">
        <v>1036</v>
      </c>
      <c r="K81370" t="s">
        <v>84280</v>
      </c>
    </row>
    <row r="81371" spans="10:11" x14ac:dyDescent="0.25">
      <c r="J81371" t="s">
        <v>1037</v>
      </c>
      <c r="K81371" t="s">
        <v>84281</v>
      </c>
    </row>
    <row r="81372" spans="10:11" x14ac:dyDescent="0.25">
      <c r="J81372" t="s">
        <v>1037</v>
      </c>
      <c r="K81372" t="s">
        <v>84282</v>
      </c>
    </row>
    <row r="81373" spans="10:11" x14ac:dyDescent="0.25">
      <c r="J81373" t="s">
        <v>1037</v>
      </c>
      <c r="K81373" t="s">
        <v>84283</v>
      </c>
    </row>
    <row r="81374" spans="10:11" x14ac:dyDescent="0.25">
      <c r="J81374" t="s">
        <v>1037</v>
      </c>
      <c r="K81374" t="s">
        <v>84284</v>
      </c>
    </row>
    <row r="81375" spans="10:11" x14ac:dyDescent="0.25">
      <c r="J81375" t="s">
        <v>1037</v>
      </c>
      <c r="K81375" t="s">
        <v>84285</v>
      </c>
    </row>
    <row r="81376" spans="10:11" x14ac:dyDescent="0.25">
      <c r="J81376" t="s">
        <v>1037</v>
      </c>
      <c r="K81376" t="s">
        <v>84286</v>
      </c>
    </row>
    <row r="81377" spans="10:11" x14ac:dyDescent="0.25">
      <c r="J81377" t="s">
        <v>1037</v>
      </c>
      <c r="K81377" t="s">
        <v>84287</v>
      </c>
    </row>
    <row r="81378" spans="10:11" x14ac:dyDescent="0.25">
      <c r="J81378" t="s">
        <v>1037</v>
      </c>
      <c r="K81378" t="s">
        <v>84288</v>
      </c>
    </row>
    <row r="81379" spans="10:11" x14ac:dyDescent="0.25">
      <c r="J81379" t="s">
        <v>1037</v>
      </c>
      <c r="K81379" t="s">
        <v>84289</v>
      </c>
    </row>
    <row r="81380" spans="10:11" x14ac:dyDescent="0.25">
      <c r="J81380" t="s">
        <v>1037</v>
      </c>
      <c r="K81380" t="s">
        <v>84290</v>
      </c>
    </row>
    <row r="81381" spans="10:11" x14ac:dyDescent="0.25">
      <c r="J81381" t="s">
        <v>1037</v>
      </c>
      <c r="K81381" t="s">
        <v>84291</v>
      </c>
    </row>
    <row r="81382" spans="10:11" x14ac:dyDescent="0.25">
      <c r="J81382" t="s">
        <v>1037</v>
      </c>
      <c r="K81382" t="s">
        <v>84292</v>
      </c>
    </row>
    <row r="81383" spans="10:11" x14ac:dyDescent="0.25">
      <c r="J81383" t="s">
        <v>1037</v>
      </c>
      <c r="K81383" t="s">
        <v>84293</v>
      </c>
    </row>
    <row r="81384" spans="10:11" x14ac:dyDescent="0.25">
      <c r="J81384" t="s">
        <v>1037</v>
      </c>
      <c r="K81384" t="s">
        <v>84294</v>
      </c>
    </row>
    <row r="81385" spans="10:11" x14ac:dyDescent="0.25">
      <c r="J81385" t="s">
        <v>1037</v>
      </c>
      <c r="K81385" t="s">
        <v>84295</v>
      </c>
    </row>
    <row r="81386" spans="10:11" x14ac:dyDescent="0.25">
      <c r="J81386" t="s">
        <v>1037</v>
      </c>
      <c r="K81386" t="s">
        <v>84296</v>
      </c>
    </row>
    <row r="81387" spans="10:11" x14ac:dyDescent="0.25">
      <c r="J81387" t="s">
        <v>1037</v>
      </c>
      <c r="K81387" t="s">
        <v>84297</v>
      </c>
    </row>
    <row r="81388" spans="10:11" x14ac:dyDescent="0.25">
      <c r="J81388" t="s">
        <v>1037</v>
      </c>
      <c r="K81388" t="s">
        <v>84298</v>
      </c>
    </row>
    <row r="81389" spans="10:11" x14ac:dyDescent="0.25">
      <c r="J81389" t="s">
        <v>1037</v>
      </c>
      <c r="K81389" t="s">
        <v>84299</v>
      </c>
    </row>
    <row r="81390" spans="10:11" x14ac:dyDescent="0.25">
      <c r="J81390" t="s">
        <v>1037</v>
      </c>
      <c r="K81390" t="s">
        <v>84300</v>
      </c>
    </row>
    <row r="81391" spans="10:11" x14ac:dyDescent="0.25">
      <c r="J81391" t="s">
        <v>1037</v>
      </c>
      <c r="K81391" t="s">
        <v>84301</v>
      </c>
    </row>
    <row r="81392" spans="10:11" x14ac:dyDescent="0.25">
      <c r="J81392" t="s">
        <v>1037</v>
      </c>
      <c r="K81392" t="s">
        <v>84302</v>
      </c>
    </row>
    <row r="81393" spans="10:11" x14ac:dyDescent="0.25">
      <c r="J81393" t="s">
        <v>1037</v>
      </c>
      <c r="K81393" t="s">
        <v>84303</v>
      </c>
    </row>
    <row r="81394" spans="10:11" x14ac:dyDescent="0.25">
      <c r="J81394" t="s">
        <v>1037</v>
      </c>
      <c r="K81394" t="s">
        <v>84304</v>
      </c>
    </row>
    <row r="81395" spans="10:11" x14ac:dyDescent="0.25">
      <c r="J81395" t="s">
        <v>1037</v>
      </c>
      <c r="K81395" t="s">
        <v>84305</v>
      </c>
    </row>
    <row r="81396" spans="10:11" x14ac:dyDescent="0.25">
      <c r="J81396" t="s">
        <v>1037</v>
      </c>
      <c r="K81396" t="s">
        <v>84306</v>
      </c>
    </row>
    <row r="81397" spans="10:11" x14ac:dyDescent="0.25">
      <c r="J81397" t="s">
        <v>1037</v>
      </c>
      <c r="K81397" t="s">
        <v>84307</v>
      </c>
    </row>
    <row r="81398" spans="10:11" x14ac:dyDescent="0.25">
      <c r="J81398" t="s">
        <v>1037</v>
      </c>
      <c r="K81398" t="s">
        <v>84308</v>
      </c>
    </row>
    <row r="81399" spans="10:11" x14ac:dyDescent="0.25">
      <c r="J81399" t="s">
        <v>68</v>
      </c>
      <c r="K81399" t="s">
        <v>84309</v>
      </c>
    </row>
    <row r="81400" spans="10:11" x14ac:dyDescent="0.25">
      <c r="J81400" t="s">
        <v>68</v>
      </c>
      <c r="K81400" t="s">
        <v>84310</v>
      </c>
    </row>
    <row r="81401" spans="10:11" x14ac:dyDescent="0.25">
      <c r="J81401" t="s">
        <v>68</v>
      </c>
      <c r="K81401" t="s">
        <v>84311</v>
      </c>
    </row>
    <row r="81402" spans="10:11" x14ac:dyDescent="0.25">
      <c r="J81402" t="s">
        <v>68</v>
      </c>
      <c r="K81402" t="s">
        <v>84312</v>
      </c>
    </row>
    <row r="81403" spans="10:11" x14ac:dyDescent="0.25">
      <c r="J81403" t="s">
        <v>68</v>
      </c>
      <c r="K81403" t="s">
        <v>84313</v>
      </c>
    </row>
    <row r="81404" spans="10:11" x14ac:dyDescent="0.25">
      <c r="J81404" t="s">
        <v>68</v>
      </c>
      <c r="K81404" t="s">
        <v>84314</v>
      </c>
    </row>
    <row r="81405" spans="10:11" x14ac:dyDescent="0.25">
      <c r="J81405" t="s">
        <v>68</v>
      </c>
      <c r="K81405" t="s">
        <v>84315</v>
      </c>
    </row>
    <row r="81406" spans="10:11" x14ac:dyDescent="0.25">
      <c r="J81406" t="s">
        <v>68</v>
      </c>
      <c r="K81406" t="s">
        <v>84316</v>
      </c>
    </row>
    <row r="81407" spans="10:11" x14ac:dyDescent="0.25">
      <c r="J81407" t="s">
        <v>68</v>
      </c>
      <c r="K81407" t="s">
        <v>84317</v>
      </c>
    </row>
    <row r="81408" spans="10:11" x14ac:dyDescent="0.25">
      <c r="J81408" t="s">
        <v>68</v>
      </c>
      <c r="K81408" t="s">
        <v>84318</v>
      </c>
    </row>
    <row r="81409" spans="10:11" x14ac:dyDescent="0.25">
      <c r="J81409" t="s">
        <v>68</v>
      </c>
      <c r="K81409" t="s">
        <v>84319</v>
      </c>
    </row>
    <row r="81410" spans="10:11" x14ac:dyDescent="0.25">
      <c r="J81410" t="s">
        <v>68</v>
      </c>
      <c r="K81410" t="s">
        <v>84320</v>
      </c>
    </row>
    <row r="81411" spans="10:11" x14ac:dyDescent="0.25">
      <c r="J81411" t="s">
        <v>271</v>
      </c>
      <c r="K81411" t="s">
        <v>84321</v>
      </c>
    </row>
    <row r="81412" spans="10:11" x14ac:dyDescent="0.25">
      <c r="J81412" t="s">
        <v>271</v>
      </c>
      <c r="K81412" t="s">
        <v>84322</v>
      </c>
    </row>
    <row r="81413" spans="10:11" x14ac:dyDescent="0.25">
      <c r="J81413" t="s">
        <v>271</v>
      </c>
      <c r="K81413" t="s">
        <v>84323</v>
      </c>
    </row>
    <row r="81414" spans="10:11" x14ac:dyDescent="0.25">
      <c r="J81414" t="s">
        <v>271</v>
      </c>
      <c r="K81414" t="s">
        <v>84324</v>
      </c>
    </row>
    <row r="81415" spans="10:11" x14ac:dyDescent="0.25">
      <c r="J81415" t="s">
        <v>271</v>
      </c>
      <c r="K81415" t="s">
        <v>84325</v>
      </c>
    </row>
    <row r="81416" spans="10:11" x14ac:dyDescent="0.25">
      <c r="J81416" t="s">
        <v>271</v>
      </c>
      <c r="K81416" t="s">
        <v>84326</v>
      </c>
    </row>
    <row r="81417" spans="10:11" x14ac:dyDescent="0.25">
      <c r="J81417" t="s">
        <v>271</v>
      </c>
      <c r="K81417" t="s">
        <v>84327</v>
      </c>
    </row>
    <row r="81418" spans="10:11" x14ac:dyDescent="0.25">
      <c r="J81418" t="s">
        <v>271</v>
      </c>
      <c r="K81418" t="s">
        <v>84328</v>
      </c>
    </row>
    <row r="81419" spans="10:11" x14ac:dyDescent="0.25">
      <c r="J81419" t="s">
        <v>271</v>
      </c>
      <c r="K81419" t="s">
        <v>84329</v>
      </c>
    </row>
    <row r="81420" spans="10:11" x14ac:dyDescent="0.25">
      <c r="J81420" t="s">
        <v>271</v>
      </c>
      <c r="K81420" t="s">
        <v>84330</v>
      </c>
    </row>
    <row r="81421" spans="10:11" x14ac:dyDescent="0.25">
      <c r="J81421" t="s">
        <v>1442</v>
      </c>
      <c r="K81421" t="s">
        <v>84331</v>
      </c>
    </row>
    <row r="81422" spans="10:11" x14ac:dyDescent="0.25">
      <c r="J81422" t="s">
        <v>1442</v>
      </c>
      <c r="K81422" t="s">
        <v>84332</v>
      </c>
    </row>
    <row r="81423" spans="10:11" x14ac:dyDescent="0.25">
      <c r="J81423" t="s">
        <v>1442</v>
      </c>
      <c r="K81423" t="s">
        <v>84333</v>
      </c>
    </row>
    <row r="81424" spans="10:11" x14ac:dyDescent="0.25">
      <c r="J81424" t="s">
        <v>1442</v>
      </c>
      <c r="K81424" t="s">
        <v>84334</v>
      </c>
    </row>
    <row r="81425" spans="10:11" x14ac:dyDescent="0.25">
      <c r="J81425" t="s">
        <v>1442</v>
      </c>
      <c r="K81425" t="s">
        <v>84335</v>
      </c>
    </row>
    <row r="81426" spans="10:11" x14ac:dyDescent="0.25">
      <c r="J81426" t="s">
        <v>1442</v>
      </c>
      <c r="K81426" t="s">
        <v>84336</v>
      </c>
    </row>
    <row r="81427" spans="10:11" x14ac:dyDescent="0.25">
      <c r="J81427" t="s">
        <v>1442</v>
      </c>
      <c r="K81427" t="s">
        <v>84337</v>
      </c>
    </row>
    <row r="81428" spans="10:11" x14ac:dyDescent="0.25">
      <c r="J81428" t="s">
        <v>1038</v>
      </c>
      <c r="K81428" t="s">
        <v>84338</v>
      </c>
    </row>
    <row r="81429" spans="10:11" x14ac:dyDescent="0.25">
      <c r="J81429" t="s">
        <v>1038</v>
      </c>
      <c r="K81429" t="s">
        <v>84339</v>
      </c>
    </row>
    <row r="81430" spans="10:11" x14ac:dyDescent="0.25">
      <c r="J81430" t="s">
        <v>1038</v>
      </c>
      <c r="K81430" t="s">
        <v>84340</v>
      </c>
    </row>
    <row r="81431" spans="10:11" x14ac:dyDescent="0.25">
      <c r="J81431" t="s">
        <v>1038</v>
      </c>
      <c r="K81431" t="s">
        <v>84341</v>
      </c>
    </row>
    <row r="81432" spans="10:11" x14ac:dyDescent="0.25">
      <c r="J81432" t="s">
        <v>1038</v>
      </c>
      <c r="K81432" t="s">
        <v>84342</v>
      </c>
    </row>
    <row r="81433" spans="10:11" x14ac:dyDescent="0.25">
      <c r="J81433" t="s">
        <v>1038</v>
      </c>
      <c r="K81433" t="s">
        <v>84343</v>
      </c>
    </row>
    <row r="81434" spans="10:11" x14ac:dyDescent="0.25">
      <c r="J81434" t="s">
        <v>1038</v>
      </c>
      <c r="K81434" t="s">
        <v>84344</v>
      </c>
    </row>
    <row r="81435" spans="10:11" x14ac:dyDescent="0.25">
      <c r="J81435" t="s">
        <v>1038</v>
      </c>
      <c r="K81435" t="s">
        <v>84345</v>
      </c>
    </row>
    <row r="81436" spans="10:11" x14ac:dyDescent="0.25">
      <c r="J81436" t="s">
        <v>1038</v>
      </c>
      <c r="K81436" t="s">
        <v>84346</v>
      </c>
    </row>
    <row r="81437" spans="10:11" x14ac:dyDescent="0.25">
      <c r="J81437" t="s">
        <v>1038</v>
      </c>
      <c r="K81437" t="s">
        <v>84347</v>
      </c>
    </row>
    <row r="81438" spans="10:11" x14ac:dyDescent="0.25">
      <c r="J81438" t="s">
        <v>1038</v>
      </c>
      <c r="K81438" t="s">
        <v>84348</v>
      </c>
    </row>
    <row r="81439" spans="10:11" x14ac:dyDescent="0.25">
      <c r="J81439" t="s">
        <v>1038</v>
      </c>
      <c r="K81439" t="s">
        <v>84349</v>
      </c>
    </row>
    <row r="81440" spans="10:11" x14ac:dyDescent="0.25">
      <c r="J81440" t="s">
        <v>1038</v>
      </c>
      <c r="K81440" t="s">
        <v>84350</v>
      </c>
    </row>
    <row r="81441" spans="10:11" x14ac:dyDescent="0.25">
      <c r="J81441" t="s">
        <v>1038</v>
      </c>
      <c r="K81441" t="s">
        <v>84351</v>
      </c>
    </row>
    <row r="81442" spans="10:11" x14ac:dyDescent="0.25">
      <c r="J81442" t="s">
        <v>1038</v>
      </c>
      <c r="K81442" t="s">
        <v>84352</v>
      </c>
    </row>
    <row r="81443" spans="10:11" x14ac:dyDescent="0.25">
      <c r="J81443" t="s">
        <v>1038</v>
      </c>
      <c r="K81443" t="s">
        <v>84353</v>
      </c>
    </row>
    <row r="81444" spans="10:11" x14ac:dyDescent="0.25">
      <c r="J81444" t="s">
        <v>1038</v>
      </c>
      <c r="K81444" t="s">
        <v>84354</v>
      </c>
    </row>
    <row r="81445" spans="10:11" x14ac:dyDescent="0.25">
      <c r="J81445" t="s">
        <v>1038</v>
      </c>
      <c r="K81445" t="s">
        <v>84355</v>
      </c>
    </row>
    <row r="81446" spans="10:11" x14ac:dyDescent="0.25">
      <c r="J81446" t="s">
        <v>1038</v>
      </c>
      <c r="K81446" t="s">
        <v>84356</v>
      </c>
    </row>
    <row r="81447" spans="10:11" x14ac:dyDescent="0.25">
      <c r="J81447" t="s">
        <v>1038</v>
      </c>
      <c r="K81447" t="s">
        <v>84357</v>
      </c>
    </row>
    <row r="81448" spans="10:11" x14ac:dyDescent="0.25">
      <c r="J81448" t="s">
        <v>1038</v>
      </c>
      <c r="K81448" t="s">
        <v>84358</v>
      </c>
    </row>
    <row r="81449" spans="10:11" x14ac:dyDescent="0.25">
      <c r="J81449" t="s">
        <v>1038</v>
      </c>
      <c r="K81449" t="s">
        <v>84359</v>
      </c>
    </row>
    <row r="81450" spans="10:11" x14ac:dyDescent="0.25">
      <c r="J81450" t="s">
        <v>1038</v>
      </c>
      <c r="K81450" t="s">
        <v>84360</v>
      </c>
    </row>
    <row r="81451" spans="10:11" x14ac:dyDescent="0.25">
      <c r="J81451" t="s">
        <v>1038</v>
      </c>
      <c r="K81451" t="s">
        <v>84361</v>
      </c>
    </row>
    <row r="81452" spans="10:11" x14ac:dyDescent="0.25">
      <c r="J81452" t="s">
        <v>1038</v>
      </c>
      <c r="K81452" t="s">
        <v>84362</v>
      </c>
    </row>
    <row r="81453" spans="10:11" x14ac:dyDescent="0.25">
      <c r="J81453" t="s">
        <v>1039</v>
      </c>
      <c r="K81453" t="s">
        <v>84363</v>
      </c>
    </row>
    <row r="81454" spans="10:11" x14ac:dyDescent="0.25">
      <c r="J81454" t="s">
        <v>1039</v>
      </c>
      <c r="K81454" t="s">
        <v>84364</v>
      </c>
    </row>
    <row r="81455" spans="10:11" x14ac:dyDescent="0.25">
      <c r="J81455" t="s">
        <v>1039</v>
      </c>
      <c r="K81455" t="s">
        <v>84365</v>
      </c>
    </row>
    <row r="81456" spans="10:11" x14ac:dyDescent="0.25">
      <c r="J81456" t="s">
        <v>1039</v>
      </c>
      <c r="K81456" t="s">
        <v>84366</v>
      </c>
    </row>
    <row r="81457" spans="10:11" x14ac:dyDescent="0.25">
      <c r="J81457" t="s">
        <v>1039</v>
      </c>
      <c r="K81457" t="s">
        <v>84367</v>
      </c>
    </row>
    <row r="81458" spans="10:11" x14ac:dyDescent="0.25">
      <c r="J81458" t="s">
        <v>1039</v>
      </c>
      <c r="K81458" t="s">
        <v>84368</v>
      </c>
    </row>
    <row r="81459" spans="10:11" x14ac:dyDescent="0.25">
      <c r="J81459" t="s">
        <v>1039</v>
      </c>
      <c r="K81459" t="s">
        <v>84369</v>
      </c>
    </row>
    <row r="81460" spans="10:11" x14ac:dyDescent="0.25">
      <c r="J81460" t="s">
        <v>1039</v>
      </c>
      <c r="K81460" t="s">
        <v>84370</v>
      </c>
    </row>
    <row r="81461" spans="10:11" x14ac:dyDescent="0.25">
      <c r="J81461" t="s">
        <v>1039</v>
      </c>
      <c r="K81461" t="s">
        <v>84371</v>
      </c>
    </row>
    <row r="81462" spans="10:11" x14ac:dyDescent="0.25">
      <c r="J81462" t="s">
        <v>1039</v>
      </c>
      <c r="K81462" t="s">
        <v>84372</v>
      </c>
    </row>
    <row r="81463" spans="10:11" x14ac:dyDescent="0.25">
      <c r="J81463" t="s">
        <v>1039</v>
      </c>
      <c r="K81463" t="s">
        <v>84373</v>
      </c>
    </row>
    <row r="81464" spans="10:11" x14ac:dyDescent="0.25">
      <c r="J81464" t="s">
        <v>1039</v>
      </c>
      <c r="K81464" t="s">
        <v>84374</v>
      </c>
    </row>
    <row r="81465" spans="10:11" x14ac:dyDescent="0.25">
      <c r="J81465" t="s">
        <v>1039</v>
      </c>
      <c r="K81465" t="s">
        <v>84375</v>
      </c>
    </row>
    <row r="81466" spans="10:11" x14ac:dyDescent="0.25">
      <c r="J81466" t="s">
        <v>1039</v>
      </c>
      <c r="K81466" t="s">
        <v>84376</v>
      </c>
    </row>
    <row r="81467" spans="10:11" x14ac:dyDescent="0.25">
      <c r="J81467" t="s">
        <v>1039</v>
      </c>
      <c r="K81467" t="s">
        <v>84377</v>
      </c>
    </row>
    <row r="81468" spans="10:11" x14ac:dyDescent="0.25">
      <c r="J81468" t="s">
        <v>1039</v>
      </c>
      <c r="K81468" t="s">
        <v>84378</v>
      </c>
    </row>
    <row r="81469" spans="10:11" x14ac:dyDescent="0.25">
      <c r="J81469" t="s">
        <v>1039</v>
      </c>
      <c r="K81469" t="s">
        <v>84379</v>
      </c>
    </row>
    <row r="81470" spans="10:11" x14ac:dyDescent="0.25">
      <c r="J81470" t="s">
        <v>1039</v>
      </c>
      <c r="K81470" t="s">
        <v>84380</v>
      </c>
    </row>
    <row r="81471" spans="10:11" x14ac:dyDescent="0.25">
      <c r="J81471" t="s">
        <v>1039</v>
      </c>
      <c r="K81471" t="s">
        <v>84381</v>
      </c>
    </row>
    <row r="81472" spans="10:11" x14ac:dyDescent="0.25">
      <c r="J81472" t="s">
        <v>1039</v>
      </c>
      <c r="K81472" t="s">
        <v>84382</v>
      </c>
    </row>
    <row r="81473" spans="10:11" x14ac:dyDescent="0.25">
      <c r="J81473" t="s">
        <v>1039</v>
      </c>
      <c r="K81473" t="s">
        <v>84383</v>
      </c>
    </row>
    <row r="81474" spans="10:11" x14ac:dyDescent="0.25">
      <c r="J81474" t="s">
        <v>1039</v>
      </c>
      <c r="K81474" t="s">
        <v>84384</v>
      </c>
    </row>
    <row r="81475" spans="10:11" x14ac:dyDescent="0.25">
      <c r="J81475" t="s">
        <v>1039</v>
      </c>
      <c r="K81475" t="s">
        <v>84385</v>
      </c>
    </row>
    <row r="81476" spans="10:11" x14ac:dyDescent="0.25">
      <c r="J81476" t="s">
        <v>1039</v>
      </c>
      <c r="K81476" t="s">
        <v>84386</v>
      </c>
    </row>
    <row r="81477" spans="10:11" x14ac:dyDescent="0.25">
      <c r="J81477" t="s">
        <v>1039</v>
      </c>
      <c r="K81477" t="s">
        <v>84387</v>
      </c>
    </row>
    <row r="81478" spans="10:11" x14ac:dyDescent="0.25">
      <c r="J81478" t="s">
        <v>1039</v>
      </c>
      <c r="K81478" t="s">
        <v>84388</v>
      </c>
    </row>
    <row r="81479" spans="10:11" x14ac:dyDescent="0.25">
      <c r="J81479" t="s">
        <v>1039</v>
      </c>
      <c r="K81479" t="s">
        <v>84389</v>
      </c>
    </row>
    <row r="81480" spans="10:11" x14ac:dyDescent="0.25">
      <c r="J81480" t="s">
        <v>1039</v>
      </c>
      <c r="K81480" t="s">
        <v>84390</v>
      </c>
    </row>
    <row r="81481" spans="10:11" x14ac:dyDescent="0.25">
      <c r="J81481" t="s">
        <v>1039</v>
      </c>
      <c r="K81481" t="s">
        <v>84391</v>
      </c>
    </row>
    <row r="81482" spans="10:11" x14ac:dyDescent="0.25">
      <c r="J81482" t="s">
        <v>1039</v>
      </c>
      <c r="K81482" t="s">
        <v>84392</v>
      </c>
    </row>
    <row r="81483" spans="10:11" x14ac:dyDescent="0.25">
      <c r="J81483" t="s">
        <v>1039</v>
      </c>
      <c r="K81483" t="s">
        <v>84393</v>
      </c>
    </row>
    <row r="81484" spans="10:11" x14ac:dyDescent="0.25">
      <c r="J81484" t="s">
        <v>1039</v>
      </c>
      <c r="K81484" t="s">
        <v>84394</v>
      </c>
    </row>
    <row r="81485" spans="10:11" x14ac:dyDescent="0.25">
      <c r="J81485" t="s">
        <v>1039</v>
      </c>
      <c r="K81485" t="s">
        <v>84395</v>
      </c>
    </row>
    <row r="81486" spans="10:11" x14ac:dyDescent="0.25">
      <c r="J81486" t="s">
        <v>1039</v>
      </c>
      <c r="K81486" t="s">
        <v>84396</v>
      </c>
    </row>
    <row r="81487" spans="10:11" x14ac:dyDescent="0.25">
      <c r="J81487" t="s">
        <v>1039</v>
      </c>
      <c r="K81487" t="s">
        <v>84397</v>
      </c>
    </row>
    <row r="81488" spans="10:11" x14ac:dyDescent="0.25">
      <c r="J81488" t="s">
        <v>1039</v>
      </c>
      <c r="K81488" t="s">
        <v>84398</v>
      </c>
    </row>
    <row r="81489" spans="10:11" x14ac:dyDescent="0.25">
      <c r="J81489" t="s">
        <v>1039</v>
      </c>
      <c r="K81489" t="s">
        <v>84399</v>
      </c>
    </row>
    <row r="81490" spans="10:11" x14ac:dyDescent="0.25">
      <c r="J81490" t="s">
        <v>1039</v>
      </c>
      <c r="K81490" t="s">
        <v>84400</v>
      </c>
    </row>
    <row r="81491" spans="10:11" x14ac:dyDescent="0.25">
      <c r="J81491" t="s">
        <v>1039</v>
      </c>
      <c r="K81491" t="s">
        <v>84401</v>
      </c>
    </row>
    <row r="81492" spans="10:11" x14ac:dyDescent="0.25">
      <c r="J81492" t="s">
        <v>1039</v>
      </c>
      <c r="K81492" t="s">
        <v>84402</v>
      </c>
    </row>
    <row r="81493" spans="10:11" x14ac:dyDescent="0.25">
      <c r="J81493" t="s">
        <v>1039</v>
      </c>
      <c r="K81493" t="s">
        <v>84403</v>
      </c>
    </row>
    <row r="81494" spans="10:11" x14ac:dyDescent="0.25">
      <c r="J81494" t="s">
        <v>1039</v>
      </c>
      <c r="K81494" t="s">
        <v>84404</v>
      </c>
    </row>
    <row r="81495" spans="10:11" x14ac:dyDescent="0.25">
      <c r="J81495" t="s">
        <v>1039</v>
      </c>
      <c r="K81495" t="s">
        <v>84405</v>
      </c>
    </row>
    <row r="81496" spans="10:11" x14ac:dyDescent="0.25">
      <c r="J81496" t="s">
        <v>1039</v>
      </c>
      <c r="K81496" t="s">
        <v>84406</v>
      </c>
    </row>
    <row r="81497" spans="10:11" x14ac:dyDescent="0.25">
      <c r="J81497" t="s">
        <v>1039</v>
      </c>
      <c r="K81497" t="s">
        <v>84407</v>
      </c>
    </row>
    <row r="81498" spans="10:11" x14ac:dyDescent="0.25">
      <c r="J81498" t="s">
        <v>1039</v>
      </c>
      <c r="K81498" t="s">
        <v>84408</v>
      </c>
    </row>
    <row r="81499" spans="10:11" x14ac:dyDescent="0.25">
      <c r="J81499" t="s">
        <v>1039</v>
      </c>
      <c r="K81499" t="s">
        <v>84409</v>
      </c>
    </row>
    <row r="81500" spans="10:11" x14ac:dyDescent="0.25">
      <c r="J81500" t="s">
        <v>1039</v>
      </c>
      <c r="K81500" t="s">
        <v>84410</v>
      </c>
    </row>
    <row r="81501" spans="10:11" x14ac:dyDescent="0.25">
      <c r="J81501" t="s">
        <v>1039</v>
      </c>
      <c r="K81501" t="s">
        <v>84411</v>
      </c>
    </row>
    <row r="81502" spans="10:11" x14ac:dyDescent="0.25">
      <c r="J81502" t="s">
        <v>1039</v>
      </c>
      <c r="K81502" t="s">
        <v>84412</v>
      </c>
    </row>
    <row r="81503" spans="10:11" x14ac:dyDescent="0.25">
      <c r="J81503" t="s">
        <v>1039</v>
      </c>
      <c r="K81503" t="s">
        <v>84413</v>
      </c>
    </row>
    <row r="81504" spans="10:11" x14ac:dyDescent="0.25">
      <c r="J81504" t="s">
        <v>1039</v>
      </c>
      <c r="K81504" t="s">
        <v>84414</v>
      </c>
    </row>
    <row r="81505" spans="10:11" x14ac:dyDescent="0.25">
      <c r="J81505" t="s">
        <v>1039</v>
      </c>
      <c r="K81505" t="s">
        <v>84415</v>
      </c>
    </row>
    <row r="81506" spans="10:11" x14ac:dyDescent="0.25">
      <c r="J81506" t="s">
        <v>1039</v>
      </c>
      <c r="K81506" t="s">
        <v>84416</v>
      </c>
    </row>
    <row r="81507" spans="10:11" x14ac:dyDescent="0.25">
      <c r="J81507" t="s">
        <v>1039</v>
      </c>
      <c r="K81507" t="s">
        <v>84417</v>
      </c>
    </row>
    <row r="81508" spans="10:11" x14ac:dyDescent="0.25">
      <c r="J81508" t="s">
        <v>1039</v>
      </c>
      <c r="K81508" t="s">
        <v>84418</v>
      </c>
    </row>
    <row r="81509" spans="10:11" x14ac:dyDescent="0.25">
      <c r="J81509" t="s">
        <v>1039</v>
      </c>
      <c r="K81509" t="s">
        <v>84419</v>
      </c>
    </row>
    <row r="81510" spans="10:11" x14ac:dyDescent="0.25">
      <c r="J81510" t="s">
        <v>1039</v>
      </c>
      <c r="K81510" t="s">
        <v>84420</v>
      </c>
    </row>
    <row r="81511" spans="10:11" x14ac:dyDescent="0.25">
      <c r="J81511" t="s">
        <v>1039</v>
      </c>
      <c r="K81511" t="s">
        <v>84421</v>
      </c>
    </row>
    <row r="81512" spans="10:11" x14ac:dyDescent="0.25">
      <c r="J81512" t="s">
        <v>1039</v>
      </c>
      <c r="K81512" t="s">
        <v>84422</v>
      </c>
    </row>
    <row r="81513" spans="10:11" x14ac:dyDescent="0.25">
      <c r="J81513" t="s">
        <v>1039</v>
      </c>
      <c r="K81513" t="s">
        <v>84423</v>
      </c>
    </row>
    <row r="81514" spans="10:11" x14ac:dyDescent="0.25">
      <c r="J81514" t="s">
        <v>1039</v>
      </c>
      <c r="K81514" t="s">
        <v>84424</v>
      </c>
    </row>
    <row r="81515" spans="10:11" x14ac:dyDescent="0.25">
      <c r="J81515" t="s">
        <v>1039</v>
      </c>
      <c r="K81515" t="s">
        <v>84425</v>
      </c>
    </row>
    <row r="81516" spans="10:11" x14ac:dyDescent="0.25">
      <c r="J81516" t="s">
        <v>1039</v>
      </c>
      <c r="K81516" t="s">
        <v>84426</v>
      </c>
    </row>
    <row r="81517" spans="10:11" x14ac:dyDescent="0.25">
      <c r="J81517" t="s">
        <v>1039</v>
      </c>
      <c r="K81517" t="s">
        <v>84427</v>
      </c>
    </row>
    <row r="81518" spans="10:11" x14ac:dyDescent="0.25">
      <c r="J81518" t="s">
        <v>1039</v>
      </c>
      <c r="K81518" t="s">
        <v>84428</v>
      </c>
    </row>
    <row r="81519" spans="10:11" x14ac:dyDescent="0.25">
      <c r="J81519" t="s">
        <v>1039</v>
      </c>
      <c r="K81519" t="s">
        <v>84429</v>
      </c>
    </row>
    <row r="81520" spans="10:11" x14ac:dyDescent="0.25">
      <c r="J81520" t="s">
        <v>1039</v>
      </c>
      <c r="K81520" t="s">
        <v>84430</v>
      </c>
    </row>
    <row r="81521" spans="10:11" x14ac:dyDescent="0.25">
      <c r="J81521" t="s">
        <v>1039</v>
      </c>
      <c r="K81521" t="s">
        <v>84431</v>
      </c>
    </row>
    <row r="81522" spans="10:11" x14ac:dyDescent="0.25">
      <c r="J81522" t="s">
        <v>1039</v>
      </c>
      <c r="K81522" t="s">
        <v>84432</v>
      </c>
    </row>
    <row r="81523" spans="10:11" x14ac:dyDescent="0.25">
      <c r="J81523" t="s">
        <v>1039</v>
      </c>
      <c r="K81523" t="s">
        <v>84433</v>
      </c>
    </row>
    <row r="81524" spans="10:11" x14ac:dyDescent="0.25">
      <c r="J81524" t="s">
        <v>1039</v>
      </c>
      <c r="K81524" t="s">
        <v>84434</v>
      </c>
    </row>
    <row r="81525" spans="10:11" x14ac:dyDescent="0.25">
      <c r="J81525" t="s">
        <v>1039</v>
      </c>
      <c r="K81525" t="s">
        <v>84435</v>
      </c>
    </row>
    <row r="81526" spans="10:11" x14ac:dyDescent="0.25">
      <c r="J81526" t="s">
        <v>1039</v>
      </c>
      <c r="K81526" t="s">
        <v>84436</v>
      </c>
    </row>
    <row r="81527" spans="10:11" x14ac:dyDescent="0.25">
      <c r="J81527" t="s">
        <v>1039</v>
      </c>
      <c r="K81527" t="s">
        <v>84437</v>
      </c>
    </row>
    <row r="81528" spans="10:11" x14ac:dyDescent="0.25">
      <c r="J81528" t="s">
        <v>1039</v>
      </c>
      <c r="K81528" t="s">
        <v>84438</v>
      </c>
    </row>
    <row r="81529" spans="10:11" x14ac:dyDescent="0.25">
      <c r="J81529" t="s">
        <v>1039</v>
      </c>
      <c r="K81529" t="s">
        <v>84439</v>
      </c>
    </row>
    <row r="81530" spans="10:11" x14ac:dyDescent="0.25">
      <c r="J81530" t="s">
        <v>1039</v>
      </c>
      <c r="K81530" t="s">
        <v>84440</v>
      </c>
    </row>
    <row r="81531" spans="10:11" x14ac:dyDescent="0.25">
      <c r="J81531" t="s">
        <v>1039</v>
      </c>
      <c r="K81531" t="s">
        <v>84441</v>
      </c>
    </row>
    <row r="81532" spans="10:11" x14ac:dyDescent="0.25">
      <c r="J81532" t="s">
        <v>1039</v>
      </c>
      <c r="K81532" t="s">
        <v>84442</v>
      </c>
    </row>
    <row r="81533" spans="10:11" x14ac:dyDescent="0.25">
      <c r="J81533" t="s">
        <v>1039</v>
      </c>
      <c r="K81533" t="s">
        <v>84443</v>
      </c>
    </row>
    <row r="81534" spans="10:11" x14ac:dyDescent="0.25">
      <c r="J81534" t="s">
        <v>1039</v>
      </c>
      <c r="K81534" t="s">
        <v>84444</v>
      </c>
    </row>
    <row r="81535" spans="10:11" x14ac:dyDescent="0.25">
      <c r="J81535" t="s">
        <v>1039</v>
      </c>
      <c r="K81535" t="s">
        <v>84445</v>
      </c>
    </row>
    <row r="81536" spans="10:11" x14ac:dyDescent="0.25">
      <c r="J81536" t="s">
        <v>1039</v>
      </c>
      <c r="K81536" t="s">
        <v>84446</v>
      </c>
    </row>
    <row r="81537" spans="10:11" x14ac:dyDescent="0.25">
      <c r="J81537" t="s">
        <v>1039</v>
      </c>
      <c r="K81537" t="s">
        <v>84447</v>
      </c>
    </row>
    <row r="81538" spans="10:11" x14ac:dyDescent="0.25">
      <c r="J81538" t="s">
        <v>1039</v>
      </c>
      <c r="K81538" t="s">
        <v>84448</v>
      </c>
    </row>
    <row r="81539" spans="10:11" x14ac:dyDescent="0.25">
      <c r="J81539" t="s">
        <v>1039</v>
      </c>
      <c r="K81539" t="s">
        <v>84449</v>
      </c>
    </row>
    <row r="81540" spans="10:11" x14ac:dyDescent="0.25">
      <c r="J81540" t="s">
        <v>1039</v>
      </c>
      <c r="K81540" t="s">
        <v>84450</v>
      </c>
    </row>
    <row r="81541" spans="10:11" x14ac:dyDescent="0.25">
      <c r="J81541" t="s">
        <v>1039</v>
      </c>
      <c r="K81541" t="s">
        <v>84451</v>
      </c>
    </row>
    <row r="81542" spans="10:11" x14ac:dyDescent="0.25">
      <c r="J81542" t="s">
        <v>1039</v>
      </c>
      <c r="K81542" t="s">
        <v>84452</v>
      </c>
    </row>
    <row r="81543" spans="10:11" x14ac:dyDescent="0.25">
      <c r="J81543" t="s">
        <v>1039</v>
      </c>
      <c r="K81543" t="s">
        <v>84453</v>
      </c>
    </row>
    <row r="81544" spans="10:11" x14ac:dyDescent="0.25">
      <c r="J81544" t="s">
        <v>1039</v>
      </c>
      <c r="K81544" t="s">
        <v>84454</v>
      </c>
    </row>
    <row r="81545" spans="10:11" x14ac:dyDescent="0.25">
      <c r="J81545" t="s">
        <v>1039</v>
      </c>
      <c r="K81545" t="s">
        <v>84455</v>
      </c>
    </row>
    <row r="81546" spans="10:11" x14ac:dyDescent="0.25">
      <c r="J81546" t="s">
        <v>1039</v>
      </c>
      <c r="K81546" t="s">
        <v>84456</v>
      </c>
    </row>
    <row r="81547" spans="10:11" x14ac:dyDescent="0.25">
      <c r="J81547" t="s">
        <v>1039</v>
      </c>
      <c r="K81547" t="s">
        <v>84457</v>
      </c>
    </row>
    <row r="81548" spans="10:11" x14ac:dyDescent="0.25">
      <c r="J81548" t="s">
        <v>1039</v>
      </c>
      <c r="K81548" t="s">
        <v>84458</v>
      </c>
    </row>
    <row r="81549" spans="10:11" x14ac:dyDescent="0.25">
      <c r="J81549" t="s">
        <v>1039</v>
      </c>
      <c r="K81549" t="s">
        <v>84459</v>
      </c>
    </row>
    <row r="81550" spans="10:11" x14ac:dyDescent="0.25">
      <c r="J81550" t="s">
        <v>1039</v>
      </c>
      <c r="K81550" t="s">
        <v>84460</v>
      </c>
    </row>
    <row r="81551" spans="10:11" x14ac:dyDescent="0.25">
      <c r="J81551" t="s">
        <v>1039</v>
      </c>
      <c r="K81551" t="s">
        <v>84461</v>
      </c>
    </row>
    <row r="81552" spans="10:11" x14ac:dyDescent="0.25">
      <c r="J81552" t="s">
        <v>1039</v>
      </c>
      <c r="K81552" t="s">
        <v>84462</v>
      </c>
    </row>
    <row r="81553" spans="10:11" x14ac:dyDescent="0.25">
      <c r="J81553" t="s">
        <v>1039</v>
      </c>
      <c r="K81553" t="s">
        <v>84463</v>
      </c>
    </row>
    <row r="81554" spans="10:11" x14ac:dyDescent="0.25">
      <c r="J81554" t="s">
        <v>1039</v>
      </c>
      <c r="K81554" t="s">
        <v>84464</v>
      </c>
    </row>
    <row r="81555" spans="10:11" x14ac:dyDescent="0.25">
      <c r="J81555" t="s">
        <v>1039</v>
      </c>
      <c r="K81555" t="s">
        <v>84465</v>
      </c>
    </row>
    <row r="81556" spans="10:11" x14ac:dyDescent="0.25">
      <c r="J81556" t="s">
        <v>1039</v>
      </c>
      <c r="K81556" t="s">
        <v>84466</v>
      </c>
    </row>
    <row r="81557" spans="10:11" x14ac:dyDescent="0.25">
      <c r="J81557" t="s">
        <v>1039</v>
      </c>
      <c r="K81557" t="s">
        <v>84467</v>
      </c>
    </row>
    <row r="81558" spans="10:11" x14ac:dyDescent="0.25">
      <c r="J81558" t="s">
        <v>1039</v>
      </c>
      <c r="K81558" t="s">
        <v>84468</v>
      </c>
    </row>
    <row r="81559" spans="10:11" x14ac:dyDescent="0.25">
      <c r="J81559" t="s">
        <v>1039</v>
      </c>
      <c r="K81559" t="s">
        <v>84469</v>
      </c>
    </row>
    <row r="81560" spans="10:11" x14ac:dyDescent="0.25">
      <c r="J81560" t="s">
        <v>1039</v>
      </c>
      <c r="K81560" t="s">
        <v>84470</v>
      </c>
    </row>
    <row r="81561" spans="10:11" x14ac:dyDescent="0.25">
      <c r="J81561" t="s">
        <v>1039</v>
      </c>
      <c r="K81561" t="s">
        <v>84471</v>
      </c>
    </row>
    <row r="81562" spans="10:11" x14ac:dyDescent="0.25">
      <c r="J81562" t="s">
        <v>1039</v>
      </c>
      <c r="K81562" t="s">
        <v>84472</v>
      </c>
    </row>
    <row r="81563" spans="10:11" x14ac:dyDescent="0.25">
      <c r="J81563" t="s">
        <v>1039</v>
      </c>
      <c r="K81563" t="s">
        <v>84473</v>
      </c>
    </row>
    <row r="81564" spans="10:11" x14ac:dyDescent="0.25">
      <c r="J81564" t="s">
        <v>1039</v>
      </c>
      <c r="K81564" t="s">
        <v>84474</v>
      </c>
    </row>
    <row r="81565" spans="10:11" x14ac:dyDescent="0.25">
      <c r="J81565" t="s">
        <v>1039</v>
      </c>
      <c r="K81565" t="s">
        <v>84475</v>
      </c>
    </row>
    <row r="81566" spans="10:11" x14ac:dyDescent="0.25">
      <c r="J81566" t="s">
        <v>1039</v>
      </c>
      <c r="K81566" t="s">
        <v>84476</v>
      </c>
    </row>
    <row r="81567" spans="10:11" x14ac:dyDescent="0.25">
      <c r="J81567" t="s">
        <v>1039</v>
      </c>
      <c r="K81567" t="s">
        <v>84477</v>
      </c>
    </row>
    <row r="81568" spans="10:11" x14ac:dyDescent="0.25">
      <c r="J81568" t="s">
        <v>1039</v>
      </c>
      <c r="K81568" t="s">
        <v>84478</v>
      </c>
    </row>
    <row r="81569" spans="10:11" x14ac:dyDescent="0.25">
      <c r="J81569" t="s">
        <v>1039</v>
      </c>
      <c r="K81569" t="s">
        <v>84479</v>
      </c>
    </row>
    <row r="81570" spans="10:11" x14ac:dyDescent="0.25">
      <c r="J81570" t="s">
        <v>1039</v>
      </c>
      <c r="K81570" t="s">
        <v>84480</v>
      </c>
    </row>
    <row r="81571" spans="10:11" x14ac:dyDescent="0.25">
      <c r="J81571" t="s">
        <v>1039</v>
      </c>
      <c r="K81571" t="s">
        <v>84481</v>
      </c>
    </row>
    <row r="81572" spans="10:11" x14ac:dyDescent="0.25">
      <c r="J81572" t="s">
        <v>1039</v>
      </c>
      <c r="K81572" t="s">
        <v>84482</v>
      </c>
    </row>
    <row r="81573" spans="10:11" x14ac:dyDescent="0.25">
      <c r="J81573" t="s">
        <v>1039</v>
      </c>
      <c r="K81573" t="s">
        <v>84483</v>
      </c>
    </row>
    <row r="81574" spans="10:11" x14ac:dyDescent="0.25">
      <c r="J81574" t="s">
        <v>1039</v>
      </c>
      <c r="K81574" t="s">
        <v>84484</v>
      </c>
    </row>
    <row r="81575" spans="10:11" x14ac:dyDescent="0.25">
      <c r="J81575" t="s">
        <v>1039</v>
      </c>
      <c r="K81575" t="s">
        <v>84485</v>
      </c>
    </row>
    <row r="81576" spans="10:11" x14ac:dyDescent="0.25">
      <c r="J81576" t="s">
        <v>1039</v>
      </c>
      <c r="K81576" t="s">
        <v>84486</v>
      </c>
    </row>
    <row r="81577" spans="10:11" x14ac:dyDescent="0.25">
      <c r="J81577" t="s">
        <v>1039</v>
      </c>
      <c r="K81577" t="s">
        <v>84487</v>
      </c>
    </row>
    <row r="81578" spans="10:11" x14ac:dyDescent="0.25">
      <c r="J81578" t="s">
        <v>1039</v>
      </c>
      <c r="K81578" t="s">
        <v>84488</v>
      </c>
    </row>
    <row r="81579" spans="10:11" x14ac:dyDescent="0.25">
      <c r="J81579" t="s">
        <v>1039</v>
      </c>
      <c r="K81579" t="s">
        <v>84489</v>
      </c>
    </row>
    <row r="81580" spans="10:11" x14ac:dyDescent="0.25">
      <c r="J81580" t="s">
        <v>1039</v>
      </c>
      <c r="K81580" t="s">
        <v>84490</v>
      </c>
    </row>
    <row r="81581" spans="10:11" x14ac:dyDescent="0.25">
      <c r="J81581" t="s">
        <v>1039</v>
      </c>
      <c r="K81581" t="s">
        <v>84491</v>
      </c>
    </row>
    <row r="81582" spans="10:11" x14ac:dyDescent="0.25">
      <c r="J81582" t="s">
        <v>1039</v>
      </c>
      <c r="K81582" t="s">
        <v>84492</v>
      </c>
    </row>
    <row r="81583" spans="10:11" x14ac:dyDescent="0.25">
      <c r="J81583" t="s">
        <v>1039</v>
      </c>
      <c r="K81583" t="s">
        <v>84493</v>
      </c>
    </row>
    <row r="81584" spans="10:11" x14ac:dyDescent="0.25">
      <c r="J81584" t="s">
        <v>1039</v>
      </c>
      <c r="K81584" t="s">
        <v>84494</v>
      </c>
    </row>
    <row r="81585" spans="10:11" x14ac:dyDescent="0.25">
      <c r="J81585" t="s">
        <v>1039</v>
      </c>
      <c r="K81585" t="s">
        <v>84495</v>
      </c>
    </row>
    <row r="81586" spans="10:11" x14ac:dyDescent="0.25">
      <c r="J81586" t="s">
        <v>1039</v>
      </c>
      <c r="K81586" t="s">
        <v>84496</v>
      </c>
    </row>
    <row r="81587" spans="10:11" x14ac:dyDescent="0.25">
      <c r="J81587" t="s">
        <v>1039</v>
      </c>
      <c r="K81587" t="s">
        <v>84497</v>
      </c>
    </row>
    <row r="81588" spans="10:11" x14ac:dyDescent="0.25">
      <c r="J81588" t="s">
        <v>1039</v>
      </c>
      <c r="K81588" t="s">
        <v>84498</v>
      </c>
    </row>
    <row r="81589" spans="10:11" x14ac:dyDescent="0.25">
      <c r="J81589" t="s">
        <v>1039</v>
      </c>
      <c r="K81589" t="s">
        <v>84499</v>
      </c>
    </row>
    <row r="81590" spans="10:11" x14ac:dyDescent="0.25">
      <c r="J81590" t="s">
        <v>1039</v>
      </c>
      <c r="K81590" t="s">
        <v>84500</v>
      </c>
    </row>
    <row r="81591" spans="10:11" x14ac:dyDescent="0.25">
      <c r="J81591" t="s">
        <v>1039</v>
      </c>
      <c r="K81591" t="s">
        <v>84501</v>
      </c>
    </row>
    <row r="81592" spans="10:11" x14ac:dyDescent="0.25">
      <c r="J81592" t="s">
        <v>1039</v>
      </c>
      <c r="K81592" t="s">
        <v>84502</v>
      </c>
    </row>
    <row r="81593" spans="10:11" x14ac:dyDescent="0.25">
      <c r="J81593" t="s">
        <v>1039</v>
      </c>
      <c r="K81593" t="s">
        <v>84503</v>
      </c>
    </row>
    <row r="81594" spans="10:11" x14ac:dyDescent="0.25">
      <c r="J81594" t="s">
        <v>1039</v>
      </c>
      <c r="K81594" t="s">
        <v>84504</v>
      </c>
    </row>
    <row r="81595" spans="10:11" x14ac:dyDescent="0.25">
      <c r="J81595" t="s">
        <v>1039</v>
      </c>
      <c r="K81595" t="s">
        <v>84505</v>
      </c>
    </row>
    <row r="81596" spans="10:11" x14ac:dyDescent="0.25">
      <c r="J81596" t="s">
        <v>1039</v>
      </c>
      <c r="K81596" t="s">
        <v>84506</v>
      </c>
    </row>
    <row r="81597" spans="10:11" x14ac:dyDescent="0.25">
      <c r="J81597" t="s">
        <v>1039</v>
      </c>
      <c r="K81597" t="s">
        <v>84507</v>
      </c>
    </row>
    <row r="81598" spans="10:11" x14ac:dyDescent="0.25">
      <c r="J81598" t="s">
        <v>1039</v>
      </c>
      <c r="K81598" t="s">
        <v>84508</v>
      </c>
    </row>
    <row r="81599" spans="10:11" x14ac:dyDescent="0.25">
      <c r="J81599" t="s">
        <v>1039</v>
      </c>
      <c r="K81599" t="s">
        <v>84509</v>
      </c>
    </row>
    <row r="81600" spans="10:11" x14ac:dyDescent="0.25">
      <c r="J81600" t="s">
        <v>1039</v>
      </c>
      <c r="K81600" t="s">
        <v>84510</v>
      </c>
    </row>
    <row r="81601" spans="10:11" x14ac:dyDescent="0.25">
      <c r="J81601" t="s">
        <v>1039</v>
      </c>
      <c r="K81601" t="s">
        <v>84511</v>
      </c>
    </row>
    <row r="81602" spans="10:11" x14ac:dyDescent="0.25">
      <c r="J81602" t="s">
        <v>1039</v>
      </c>
      <c r="K81602" t="s">
        <v>84512</v>
      </c>
    </row>
    <row r="81603" spans="10:11" x14ac:dyDescent="0.25">
      <c r="J81603" t="s">
        <v>1039</v>
      </c>
      <c r="K81603" t="s">
        <v>84513</v>
      </c>
    </row>
    <row r="81604" spans="10:11" x14ac:dyDescent="0.25">
      <c r="J81604" t="s">
        <v>1039</v>
      </c>
      <c r="K81604" t="s">
        <v>84514</v>
      </c>
    </row>
    <row r="81605" spans="10:11" x14ac:dyDescent="0.25">
      <c r="J81605" t="s">
        <v>1039</v>
      </c>
      <c r="K81605" t="s">
        <v>84515</v>
      </c>
    </row>
    <row r="81606" spans="10:11" x14ac:dyDescent="0.25">
      <c r="J81606" t="s">
        <v>1039</v>
      </c>
      <c r="K81606" t="s">
        <v>84516</v>
      </c>
    </row>
    <row r="81607" spans="10:11" x14ac:dyDescent="0.25">
      <c r="J81607" t="s">
        <v>1039</v>
      </c>
      <c r="K81607" t="s">
        <v>84517</v>
      </c>
    </row>
    <row r="81608" spans="10:11" x14ac:dyDescent="0.25">
      <c r="J81608" t="s">
        <v>1039</v>
      </c>
      <c r="K81608" t="s">
        <v>84518</v>
      </c>
    </row>
    <row r="81609" spans="10:11" x14ac:dyDescent="0.25">
      <c r="J81609" t="s">
        <v>1039</v>
      </c>
      <c r="K81609" t="s">
        <v>84519</v>
      </c>
    </row>
    <row r="81610" spans="10:11" x14ac:dyDescent="0.25">
      <c r="J81610" t="s">
        <v>1039</v>
      </c>
      <c r="K81610" t="s">
        <v>84520</v>
      </c>
    </row>
    <row r="81611" spans="10:11" x14ac:dyDescent="0.25">
      <c r="J81611" t="s">
        <v>1039</v>
      </c>
      <c r="K81611" t="s">
        <v>84521</v>
      </c>
    </row>
    <row r="81612" spans="10:11" x14ac:dyDescent="0.25">
      <c r="J81612" t="s">
        <v>1039</v>
      </c>
      <c r="K81612" t="s">
        <v>84522</v>
      </c>
    </row>
    <row r="81613" spans="10:11" x14ac:dyDescent="0.25">
      <c r="J81613" t="s">
        <v>1039</v>
      </c>
      <c r="K81613" t="s">
        <v>84523</v>
      </c>
    </row>
    <row r="81614" spans="10:11" x14ac:dyDescent="0.25">
      <c r="J81614" t="s">
        <v>1039</v>
      </c>
      <c r="K81614" t="s">
        <v>84524</v>
      </c>
    </row>
    <row r="81615" spans="10:11" x14ac:dyDescent="0.25">
      <c r="J81615" t="s">
        <v>1039</v>
      </c>
      <c r="K81615" t="s">
        <v>84525</v>
      </c>
    </row>
    <row r="81616" spans="10:11" x14ac:dyDescent="0.25">
      <c r="J81616" t="s">
        <v>1039</v>
      </c>
      <c r="K81616" t="s">
        <v>84526</v>
      </c>
    </row>
    <row r="81617" spans="10:11" x14ac:dyDescent="0.25">
      <c r="J81617" t="s">
        <v>1039</v>
      </c>
      <c r="K81617" t="s">
        <v>84527</v>
      </c>
    </row>
    <row r="81618" spans="10:11" x14ac:dyDescent="0.25">
      <c r="J81618" t="s">
        <v>1039</v>
      </c>
      <c r="K81618" t="s">
        <v>84528</v>
      </c>
    </row>
    <row r="81619" spans="10:11" x14ac:dyDescent="0.25">
      <c r="J81619" t="s">
        <v>1039</v>
      </c>
      <c r="K81619" t="s">
        <v>84529</v>
      </c>
    </row>
    <row r="81620" spans="10:11" x14ac:dyDescent="0.25">
      <c r="J81620" t="s">
        <v>1039</v>
      </c>
      <c r="K81620" t="s">
        <v>84530</v>
      </c>
    </row>
    <row r="81621" spans="10:11" x14ac:dyDescent="0.25">
      <c r="J81621" t="s">
        <v>1713</v>
      </c>
      <c r="K81621" t="s">
        <v>84531</v>
      </c>
    </row>
    <row r="81622" spans="10:11" x14ac:dyDescent="0.25">
      <c r="J81622" t="s">
        <v>1713</v>
      </c>
      <c r="K81622" t="s">
        <v>84532</v>
      </c>
    </row>
    <row r="81623" spans="10:11" x14ac:dyDescent="0.25">
      <c r="J81623" t="s">
        <v>1713</v>
      </c>
      <c r="K81623" t="s">
        <v>84533</v>
      </c>
    </row>
    <row r="81624" spans="10:11" x14ac:dyDescent="0.25">
      <c r="J81624" t="s">
        <v>1713</v>
      </c>
      <c r="K81624" t="s">
        <v>84534</v>
      </c>
    </row>
    <row r="81625" spans="10:11" x14ac:dyDescent="0.25">
      <c r="J81625" t="s">
        <v>1713</v>
      </c>
      <c r="K81625" t="s">
        <v>84535</v>
      </c>
    </row>
    <row r="81626" spans="10:11" x14ac:dyDescent="0.25">
      <c r="J81626" t="s">
        <v>1713</v>
      </c>
      <c r="K81626" t="s">
        <v>84536</v>
      </c>
    </row>
    <row r="81627" spans="10:11" x14ac:dyDescent="0.25">
      <c r="J81627" t="s">
        <v>1713</v>
      </c>
      <c r="K81627" t="s">
        <v>84537</v>
      </c>
    </row>
    <row r="81628" spans="10:11" x14ac:dyDescent="0.25">
      <c r="J81628" t="s">
        <v>1713</v>
      </c>
      <c r="K81628" t="s">
        <v>84538</v>
      </c>
    </row>
    <row r="81629" spans="10:11" x14ac:dyDescent="0.25">
      <c r="J81629" t="s">
        <v>1713</v>
      </c>
      <c r="K81629" t="s">
        <v>84539</v>
      </c>
    </row>
    <row r="81630" spans="10:11" x14ac:dyDescent="0.25">
      <c r="J81630" t="s">
        <v>1713</v>
      </c>
      <c r="K81630" t="s">
        <v>84540</v>
      </c>
    </row>
    <row r="81631" spans="10:11" x14ac:dyDescent="0.25">
      <c r="J81631" t="s">
        <v>1713</v>
      </c>
      <c r="K81631" t="s">
        <v>84541</v>
      </c>
    </row>
    <row r="81632" spans="10:11" x14ac:dyDescent="0.25">
      <c r="J81632" t="s">
        <v>1713</v>
      </c>
      <c r="K81632" t="s">
        <v>84542</v>
      </c>
    </row>
    <row r="81633" spans="10:11" x14ac:dyDescent="0.25">
      <c r="J81633" t="s">
        <v>1713</v>
      </c>
      <c r="K81633" t="s">
        <v>84543</v>
      </c>
    </row>
    <row r="81634" spans="10:11" x14ac:dyDescent="0.25">
      <c r="J81634" t="s">
        <v>1713</v>
      </c>
      <c r="K81634" t="s">
        <v>84544</v>
      </c>
    </row>
    <row r="81635" spans="10:11" x14ac:dyDescent="0.25">
      <c r="J81635" t="s">
        <v>1713</v>
      </c>
      <c r="K81635" t="s">
        <v>84545</v>
      </c>
    </row>
    <row r="81636" spans="10:11" x14ac:dyDescent="0.25">
      <c r="J81636" t="s">
        <v>1713</v>
      </c>
      <c r="K81636" t="s">
        <v>84546</v>
      </c>
    </row>
    <row r="81637" spans="10:11" x14ac:dyDescent="0.25">
      <c r="J81637" t="s">
        <v>1713</v>
      </c>
      <c r="K81637" t="s">
        <v>84547</v>
      </c>
    </row>
    <row r="81638" spans="10:11" x14ac:dyDescent="0.25">
      <c r="J81638" t="s">
        <v>1713</v>
      </c>
      <c r="K81638" t="s">
        <v>84548</v>
      </c>
    </row>
    <row r="81639" spans="10:11" x14ac:dyDescent="0.25">
      <c r="J81639" t="s">
        <v>1713</v>
      </c>
      <c r="K81639" t="s">
        <v>84549</v>
      </c>
    </row>
    <row r="81640" spans="10:11" x14ac:dyDescent="0.25">
      <c r="J81640" t="s">
        <v>1713</v>
      </c>
      <c r="K81640" t="s">
        <v>84550</v>
      </c>
    </row>
    <row r="81641" spans="10:11" x14ac:dyDescent="0.25">
      <c r="J81641" t="s">
        <v>1713</v>
      </c>
      <c r="K81641" t="s">
        <v>84551</v>
      </c>
    </row>
    <row r="81642" spans="10:11" x14ac:dyDescent="0.25">
      <c r="J81642" t="s">
        <v>1713</v>
      </c>
      <c r="K81642" t="s">
        <v>84552</v>
      </c>
    </row>
    <row r="81643" spans="10:11" x14ac:dyDescent="0.25">
      <c r="J81643" t="s">
        <v>1713</v>
      </c>
      <c r="K81643" t="s">
        <v>84553</v>
      </c>
    </row>
    <row r="81644" spans="10:11" x14ac:dyDescent="0.25">
      <c r="J81644" t="s">
        <v>1713</v>
      </c>
      <c r="K81644" t="s">
        <v>84554</v>
      </c>
    </row>
    <row r="81645" spans="10:11" x14ac:dyDescent="0.25">
      <c r="J81645" t="s">
        <v>1713</v>
      </c>
      <c r="K81645" t="s">
        <v>84555</v>
      </c>
    </row>
    <row r="81646" spans="10:11" x14ac:dyDescent="0.25">
      <c r="J81646" t="s">
        <v>1713</v>
      </c>
      <c r="K81646" t="s">
        <v>84556</v>
      </c>
    </row>
    <row r="81647" spans="10:11" x14ac:dyDescent="0.25">
      <c r="J81647" t="s">
        <v>1713</v>
      </c>
      <c r="K81647" t="s">
        <v>84557</v>
      </c>
    </row>
    <row r="81648" spans="10:11" x14ac:dyDescent="0.25">
      <c r="J81648" t="s">
        <v>1713</v>
      </c>
      <c r="K81648" t="s">
        <v>84558</v>
      </c>
    </row>
    <row r="81649" spans="10:11" x14ac:dyDescent="0.25">
      <c r="J81649" t="s">
        <v>1713</v>
      </c>
      <c r="K81649" t="s">
        <v>84559</v>
      </c>
    </row>
    <row r="81650" spans="10:11" x14ac:dyDescent="0.25">
      <c r="J81650" t="s">
        <v>1713</v>
      </c>
      <c r="K81650" t="s">
        <v>84560</v>
      </c>
    </row>
    <row r="81651" spans="10:11" x14ac:dyDescent="0.25">
      <c r="J81651" t="s">
        <v>1713</v>
      </c>
      <c r="K81651" t="s">
        <v>84561</v>
      </c>
    </row>
    <row r="81652" spans="10:11" x14ac:dyDescent="0.25">
      <c r="J81652" t="s">
        <v>1713</v>
      </c>
      <c r="K81652" t="s">
        <v>84562</v>
      </c>
    </row>
    <row r="81653" spans="10:11" x14ac:dyDescent="0.25">
      <c r="J81653" t="s">
        <v>1713</v>
      </c>
      <c r="K81653" t="s">
        <v>84563</v>
      </c>
    </row>
    <row r="81654" spans="10:11" x14ac:dyDescent="0.25">
      <c r="J81654" t="s">
        <v>1713</v>
      </c>
      <c r="K81654" t="s">
        <v>84564</v>
      </c>
    </row>
    <row r="81655" spans="10:11" x14ac:dyDescent="0.25">
      <c r="J81655" t="s">
        <v>1713</v>
      </c>
      <c r="K81655" t="s">
        <v>84565</v>
      </c>
    </row>
    <row r="81656" spans="10:11" x14ac:dyDescent="0.25">
      <c r="J81656" t="s">
        <v>1713</v>
      </c>
      <c r="K81656" t="s">
        <v>84566</v>
      </c>
    </row>
    <row r="81657" spans="10:11" x14ac:dyDescent="0.25">
      <c r="J81657" t="s">
        <v>1713</v>
      </c>
      <c r="K81657" t="s">
        <v>84567</v>
      </c>
    </row>
    <row r="81658" spans="10:11" x14ac:dyDescent="0.25">
      <c r="J81658" t="s">
        <v>1713</v>
      </c>
      <c r="K81658" t="s">
        <v>84568</v>
      </c>
    </row>
    <row r="81659" spans="10:11" x14ac:dyDescent="0.25">
      <c r="J81659" t="s">
        <v>1713</v>
      </c>
      <c r="K81659" t="s">
        <v>84569</v>
      </c>
    </row>
    <row r="81660" spans="10:11" x14ac:dyDescent="0.25">
      <c r="J81660" t="s">
        <v>1713</v>
      </c>
      <c r="K81660" t="s">
        <v>84570</v>
      </c>
    </row>
    <row r="81661" spans="10:11" x14ac:dyDescent="0.25">
      <c r="J81661" t="s">
        <v>1713</v>
      </c>
      <c r="K81661" t="s">
        <v>84571</v>
      </c>
    </row>
    <row r="81662" spans="10:11" x14ac:dyDescent="0.25">
      <c r="J81662" t="s">
        <v>1713</v>
      </c>
      <c r="K81662" t="s">
        <v>84572</v>
      </c>
    </row>
    <row r="81663" spans="10:11" x14ac:dyDescent="0.25">
      <c r="J81663" t="s">
        <v>1713</v>
      </c>
      <c r="K81663" t="s">
        <v>84573</v>
      </c>
    </row>
    <row r="81664" spans="10:11" x14ac:dyDescent="0.25">
      <c r="J81664" t="s">
        <v>1713</v>
      </c>
      <c r="K81664" t="s">
        <v>84574</v>
      </c>
    </row>
    <row r="81665" spans="10:11" x14ac:dyDescent="0.25">
      <c r="J81665" t="s">
        <v>1713</v>
      </c>
      <c r="K81665" t="s">
        <v>84575</v>
      </c>
    </row>
    <row r="81666" spans="10:11" x14ac:dyDescent="0.25">
      <c r="J81666" t="s">
        <v>1713</v>
      </c>
      <c r="K81666" t="s">
        <v>84576</v>
      </c>
    </row>
    <row r="81667" spans="10:11" x14ac:dyDescent="0.25">
      <c r="J81667" t="s">
        <v>1713</v>
      </c>
      <c r="K81667" t="s">
        <v>84577</v>
      </c>
    </row>
    <row r="81668" spans="10:11" x14ac:dyDescent="0.25">
      <c r="J81668" t="s">
        <v>1713</v>
      </c>
      <c r="K81668" t="s">
        <v>84578</v>
      </c>
    </row>
    <row r="81669" spans="10:11" x14ac:dyDescent="0.25">
      <c r="J81669" t="s">
        <v>1713</v>
      </c>
      <c r="K81669" t="s">
        <v>84579</v>
      </c>
    </row>
    <row r="81670" spans="10:11" x14ac:dyDescent="0.25">
      <c r="J81670" t="s">
        <v>1713</v>
      </c>
      <c r="K81670" t="s">
        <v>84580</v>
      </c>
    </row>
    <row r="81671" spans="10:11" x14ac:dyDescent="0.25">
      <c r="J81671" t="s">
        <v>1713</v>
      </c>
      <c r="K81671" t="s">
        <v>84581</v>
      </c>
    </row>
    <row r="81672" spans="10:11" x14ac:dyDescent="0.25">
      <c r="J81672" t="s">
        <v>1713</v>
      </c>
      <c r="K81672" t="s">
        <v>84582</v>
      </c>
    </row>
    <row r="81673" spans="10:11" x14ac:dyDescent="0.25">
      <c r="J81673" t="s">
        <v>1713</v>
      </c>
      <c r="K81673" t="s">
        <v>84583</v>
      </c>
    </row>
    <row r="81674" spans="10:11" x14ac:dyDescent="0.25">
      <c r="J81674" t="s">
        <v>1713</v>
      </c>
      <c r="K81674" t="s">
        <v>84584</v>
      </c>
    </row>
    <row r="81675" spans="10:11" x14ac:dyDescent="0.25">
      <c r="J81675" t="s">
        <v>1713</v>
      </c>
      <c r="K81675" t="s">
        <v>84585</v>
      </c>
    </row>
    <row r="81676" spans="10:11" x14ac:dyDescent="0.25">
      <c r="J81676" t="s">
        <v>1713</v>
      </c>
      <c r="K81676" t="s">
        <v>84586</v>
      </c>
    </row>
    <row r="81677" spans="10:11" x14ac:dyDescent="0.25">
      <c r="J81677" t="s">
        <v>1713</v>
      </c>
      <c r="K81677" t="s">
        <v>84587</v>
      </c>
    </row>
    <row r="81678" spans="10:11" x14ac:dyDescent="0.25">
      <c r="J81678" t="s">
        <v>1713</v>
      </c>
      <c r="K81678" t="s">
        <v>84588</v>
      </c>
    </row>
    <row r="81679" spans="10:11" x14ac:dyDescent="0.25">
      <c r="J81679" t="s">
        <v>1713</v>
      </c>
      <c r="K81679" t="s">
        <v>84589</v>
      </c>
    </row>
    <row r="81680" spans="10:11" x14ac:dyDescent="0.25">
      <c r="J81680" t="s">
        <v>1713</v>
      </c>
      <c r="K81680" t="s">
        <v>84590</v>
      </c>
    </row>
    <row r="81681" spans="10:11" x14ac:dyDescent="0.25">
      <c r="J81681" t="s">
        <v>1713</v>
      </c>
      <c r="K81681" t="s">
        <v>84591</v>
      </c>
    </row>
    <row r="81682" spans="10:11" x14ac:dyDescent="0.25">
      <c r="J81682" t="s">
        <v>1713</v>
      </c>
      <c r="K81682" t="s">
        <v>84592</v>
      </c>
    </row>
    <row r="81683" spans="10:11" x14ac:dyDescent="0.25">
      <c r="J81683" t="s">
        <v>1713</v>
      </c>
      <c r="K81683" t="s">
        <v>84593</v>
      </c>
    </row>
    <row r="81684" spans="10:11" x14ac:dyDescent="0.25">
      <c r="J81684" t="s">
        <v>1713</v>
      </c>
      <c r="K81684" t="s">
        <v>84594</v>
      </c>
    </row>
    <row r="81685" spans="10:11" x14ac:dyDescent="0.25">
      <c r="J81685" t="s">
        <v>1713</v>
      </c>
      <c r="K81685" t="s">
        <v>84595</v>
      </c>
    </row>
    <row r="81686" spans="10:11" x14ac:dyDescent="0.25">
      <c r="J81686" t="s">
        <v>1713</v>
      </c>
      <c r="K81686" t="s">
        <v>84596</v>
      </c>
    </row>
    <row r="81687" spans="10:11" x14ac:dyDescent="0.25">
      <c r="J81687" t="s">
        <v>1713</v>
      </c>
      <c r="K81687" t="s">
        <v>84597</v>
      </c>
    </row>
    <row r="81688" spans="10:11" x14ac:dyDescent="0.25">
      <c r="J81688" t="s">
        <v>1713</v>
      </c>
      <c r="K81688" t="s">
        <v>84598</v>
      </c>
    </row>
    <row r="81689" spans="10:11" x14ac:dyDescent="0.25">
      <c r="J81689" t="s">
        <v>1713</v>
      </c>
      <c r="K81689" t="s">
        <v>84599</v>
      </c>
    </row>
    <row r="81690" spans="10:11" x14ac:dyDescent="0.25">
      <c r="J81690" t="s">
        <v>1713</v>
      </c>
      <c r="K81690" t="s">
        <v>84600</v>
      </c>
    </row>
    <row r="81691" spans="10:11" x14ac:dyDescent="0.25">
      <c r="J81691" t="s">
        <v>1713</v>
      </c>
      <c r="K81691" t="s">
        <v>84601</v>
      </c>
    </row>
    <row r="81692" spans="10:11" x14ac:dyDescent="0.25">
      <c r="J81692" t="s">
        <v>1713</v>
      </c>
      <c r="K81692" t="s">
        <v>84602</v>
      </c>
    </row>
    <row r="81693" spans="10:11" x14ac:dyDescent="0.25">
      <c r="J81693" t="s">
        <v>1713</v>
      </c>
      <c r="K81693" t="s">
        <v>84603</v>
      </c>
    </row>
    <row r="81694" spans="10:11" x14ac:dyDescent="0.25">
      <c r="J81694" t="s">
        <v>1713</v>
      </c>
      <c r="K81694" t="s">
        <v>84604</v>
      </c>
    </row>
    <row r="81695" spans="10:11" x14ac:dyDescent="0.25">
      <c r="J81695" t="s">
        <v>1713</v>
      </c>
      <c r="K81695" t="s">
        <v>84605</v>
      </c>
    </row>
    <row r="81696" spans="10:11" x14ac:dyDescent="0.25">
      <c r="J81696" t="s">
        <v>1713</v>
      </c>
      <c r="K81696" t="s">
        <v>84606</v>
      </c>
    </row>
    <row r="81697" spans="10:11" x14ac:dyDescent="0.25">
      <c r="J81697" t="s">
        <v>1713</v>
      </c>
      <c r="K81697" t="s">
        <v>84607</v>
      </c>
    </row>
    <row r="81698" spans="10:11" x14ac:dyDescent="0.25">
      <c r="J81698" t="s">
        <v>1713</v>
      </c>
      <c r="K81698" t="s">
        <v>84608</v>
      </c>
    </row>
    <row r="81699" spans="10:11" x14ac:dyDescent="0.25">
      <c r="J81699" t="s">
        <v>1713</v>
      </c>
      <c r="K81699" t="s">
        <v>84609</v>
      </c>
    </row>
    <row r="81700" spans="10:11" x14ac:dyDescent="0.25">
      <c r="J81700" t="s">
        <v>1713</v>
      </c>
      <c r="K81700" t="s">
        <v>84610</v>
      </c>
    </row>
    <row r="81701" spans="10:11" x14ac:dyDescent="0.25">
      <c r="J81701" t="s">
        <v>1713</v>
      </c>
      <c r="K81701" t="s">
        <v>84611</v>
      </c>
    </row>
    <row r="81702" spans="10:11" x14ac:dyDescent="0.25">
      <c r="J81702" t="s">
        <v>1713</v>
      </c>
      <c r="K81702" t="s">
        <v>84612</v>
      </c>
    </row>
    <row r="81703" spans="10:11" x14ac:dyDescent="0.25">
      <c r="J81703" t="s">
        <v>1713</v>
      </c>
      <c r="K81703" t="s">
        <v>84613</v>
      </c>
    </row>
    <row r="81704" spans="10:11" x14ac:dyDescent="0.25">
      <c r="J81704" t="s">
        <v>1713</v>
      </c>
      <c r="K81704" t="s">
        <v>84614</v>
      </c>
    </row>
    <row r="81705" spans="10:11" x14ac:dyDescent="0.25">
      <c r="J81705" t="s">
        <v>1713</v>
      </c>
      <c r="K81705" t="s">
        <v>84615</v>
      </c>
    </row>
    <row r="81706" spans="10:11" x14ac:dyDescent="0.25">
      <c r="J81706" t="s">
        <v>1713</v>
      </c>
      <c r="K81706" t="s">
        <v>84616</v>
      </c>
    </row>
    <row r="81707" spans="10:11" x14ac:dyDescent="0.25">
      <c r="J81707" t="s">
        <v>1713</v>
      </c>
      <c r="K81707" t="s">
        <v>84617</v>
      </c>
    </row>
    <row r="81708" spans="10:11" x14ac:dyDescent="0.25">
      <c r="J81708" t="s">
        <v>1713</v>
      </c>
      <c r="K81708" t="s">
        <v>84618</v>
      </c>
    </row>
    <row r="81709" spans="10:11" x14ac:dyDescent="0.25">
      <c r="J81709" t="s">
        <v>1713</v>
      </c>
      <c r="K81709" t="s">
        <v>84619</v>
      </c>
    </row>
    <row r="81710" spans="10:11" x14ac:dyDescent="0.25">
      <c r="J81710" t="s">
        <v>1713</v>
      </c>
      <c r="K81710" t="s">
        <v>84620</v>
      </c>
    </row>
    <row r="81711" spans="10:11" x14ac:dyDescent="0.25">
      <c r="J81711" t="s">
        <v>1713</v>
      </c>
      <c r="K81711" t="s">
        <v>84621</v>
      </c>
    </row>
    <row r="81712" spans="10:11" x14ac:dyDescent="0.25">
      <c r="J81712" t="s">
        <v>1713</v>
      </c>
      <c r="K81712" t="s">
        <v>84622</v>
      </c>
    </row>
    <row r="81713" spans="10:11" x14ac:dyDescent="0.25">
      <c r="J81713" t="s">
        <v>1713</v>
      </c>
      <c r="K81713" t="s">
        <v>84623</v>
      </c>
    </row>
    <row r="81714" spans="10:11" x14ac:dyDescent="0.25">
      <c r="J81714" t="s">
        <v>1713</v>
      </c>
      <c r="K81714" t="s">
        <v>84624</v>
      </c>
    </row>
    <row r="81715" spans="10:11" x14ac:dyDescent="0.25">
      <c r="J81715" t="s">
        <v>1713</v>
      </c>
      <c r="K81715" t="s">
        <v>84625</v>
      </c>
    </row>
    <row r="81716" spans="10:11" x14ac:dyDescent="0.25">
      <c r="J81716" t="s">
        <v>1713</v>
      </c>
      <c r="K81716" t="s">
        <v>84626</v>
      </c>
    </row>
    <row r="81717" spans="10:11" x14ac:dyDescent="0.25">
      <c r="J81717" t="s">
        <v>1713</v>
      </c>
      <c r="K81717" t="s">
        <v>84627</v>
      </c>
    </row>
    <row r="81718" spans="10:11" x14ac:dyDescent="0.25">
      <c r="J81718" t="s">
        <v>1713</v>
      </c>
      <c r="K81718" t="s">
        <v>84628</v>
      </c>
    </row>
    <row r="81719" spans="10:11" x14ac:dyDescent="0.25">
      <c r="J81719" t="s">
        <v>1713</v>
      </c>
      <c r="K81719" t="s">
        <v>84629</v>
      </c>
    </row>
    <row r="81720" spans="10:11" x14ac:dyDescent="0.25">
      <c r="J81720" t="s">
        <v>1713</v>
      </c>
      <c r="K81720" t="s">
        <v>84630</v>
      </c>
    </row>
    <row r="81721" spans="10:11" x14ac:dyDescent="0.25">
      <c r="J81721" t="s">
        <v>1713</v>
      </c>
      <c r="K81721" t="s">
        <v>84631</v>
      </c>
    </row>
    <row r="81722" spans="10:11" x14ac:dyDescent="0.25">
      <c r="J81722" t="s">
        <v>1713</v>
      </c>
      <c r="K81722" t="s">
        <v>84632</v>
      </c>
    </row>
    <row r="81723" spans="10:11" x14ac:dyDescent="0.25">
      <c r="J81723" t="s">
        <v>1713</v>
      </c>
      <c r="K81723" t="s">
        <v>84633</v>
      </c>
    </row>
    <row r="81724" spans="10:11" x14ac:dyDescent="0.25">
      <c r="J81724" t="s">
        <v>1713</v>
      </c>
      <c r="K81724" t="s">
        <v>84634</v>
      </c>
    </row>
    <row r="81725" spans="10:11" x14ac:dyDescent="0.25">
      <c r="J81725" t="s">
        <v>1713</v>
      </c>
      <c r="K81725" t="s">
        <v>84635</v>
      </c>
    </row>
    <row r="81726" spans="10:11" x14ac:dyDescent="0.25">
      <c r="J81726" t="s">
        <v>1713</v>
      </c>
      <c r="K81726" t="s">
        <v>84636</v>
      </c>
    </row>
    <row r="81727" spans="10:11" x14ac:dyDescent="0.25">
      <c r="J81727" t="s">
        <v>1713</v>
      </c>
      <c r="K81727" t="s">
        <v>84637</v>
      </c>
    </row>
    <row r="81728" spans="10:11" x14ac:dyDescent="0.25">
      <c r="J81728" t="s">
        <v>1713</v>
      </c>
      <c r="K81728" t="s">
        <v>84638</v>
      </c>
    </row>
    <row r="81729" spans="10:11" x14ac:dyDescent="0.25">
      <c r="J81729" t="s">
        <v>1713</v>
      </c>
      <c r="K81729" t="s">
        <v>84639</v>
      </c>
    </row>
    <row r="81730" spans="10:11" x14ac:dyDescent="0.25">
      <c r="J81730" t="s">
        <v>1713</v>
      </c>
      <c r="K81730" t="s">
        <v>84640</v>
      </c>
    </row>
    <row r="81731" spans="10:11" x14ac:dyDescent="0.25">
      <c r="J81731" t="s">
        <v>1713</v>
      </c>
      <c r="K81731" t="s">
        <v>84641</v>
      </c>
    </row>
    <row r="81732" spans="10:11" x14ac:dyDescent="0.25">
      <c r="J81732" t="s">
        <v>1713</v>
      </c>
      <c r="K81732" t="s">
        <v>84642</v>
      </c>
    </row>
    <row r="81733" spans="10:11" x14ac:dyDescent="0.25">
      <c r="J81733" t="s">
        <v>1713</v>
      </c>
      <c r="K81733" t="s">
        <v>84643</v>
      </c>
    </row>
    <row r="81734" spans="10:11" x14ac:dyDescent="0.25">
      <c r="J81734" t="s">
        <v>1713</v>
      </c>
      <c r="K81734" t="s">
        <v>84644</v>
      </c>
    </row>
    <row r="81735" spans="10:11" x14ac:dyDescent="0.25">
      <c r="J81735" t="s">
        <v>1713</v>
      </c>
      <c r="K81735" t="s">
        <v>84645</v>
      </c>
    </row>
    <row r="81736" spans="10:11" x14ac:dyDescent="0.25">
      <c r="J81736" t="s">
        <v>1713</v>
      </c>
      <c r="K81736" t="s">
        <v>84646</v>
      </c>
    </row>
    <row r="81737" spans="10:11" x14ac:dyDescent="0.25">
      <c r="J81737" t="s">
        <v>1713</v>
      </c>
      <c r="K81737" t="s">
        <v>84647</v>
      </c>
    </row>
    <row r="81738" spans="10:11" x14ac:dyDescent="0.25">
      <c r="J81738" t="s">
        <v>1713</v>
      </c>
      <c r="K81738" t="s">
        <v>84648</v>
      </c>
    </row>
    <row r="81739" spans="10:11" x14ac:dyDescent="0.25">
      <c r="J81739" t="s">
        <v>1713</v>
      </c>
      <c r="K81739" t="s">
        <v>84649</v>
      </c>
    </row>
    <row r="81740" spans="10:11" x14ac:dyDescent="0.25">
      <c r="J81740" t="s">
        <v>1713</v>
      </c>
      <c r="K81740" t="s">
        <v>84650</v>
      </c>
    </row>
    <row r="81741" spans="10:11" x14ac:dyDescent="0.25">
      <c r="J81741" t="s">
        <v>1713</v>
      </c>
      <c r="K81741" t="s">
        <v>84651</v>
      </c>
    </row>
    <row r="81742" spans="10:11" x14ac:dyDescent="0.25">
      <c r="J81742" t="s">
        <v>1713</v>
      </c>
      <c r="K81742" t="s">
        <v>84652</v>
      </c>
    </row>
    <row r="81743" spans="10:11" x14ac:dyDescent="0.25">
      <c r="J81743" t="s">
        <v>1713</v>
      </c>
      <c r="K81743" t="s">
        <v>84653</v>
      </c>
    </row>
    <row r="81744" spans="10:11" x14ac:dyDescent="0.25">
      <c r="J81744" t="s">
        <v>1713</v>
      </c>
      <c r="K81744" t="s">
        <v>84654</v>
      </c>
    </row>
    <row r="81745" spans="10:11" x14ac:dyDescent="0.25">
      <c r="J81745" t="s">
        <v>2619</v>
      </c>
      <c r="K81745" t="s">
        <v>84655</v>
      </c>
    </row>
    <row r="81746" spans="10:11" x14ac:dyDescent="0.25">
      <c r="J81746" t="s">
        <v>2619</v>
      </c>
      <c r="K81746" t="s">
        <v>84656</v>
      </c>
    </row>
    <row r="81747" spans="10:11" x14ac:dyDescent="0.25">
      <c r="J81747" t="s">
        <v>2619</v>
      </c>
      <c r="K81747" t="s">
        <v>84657</v>
      </c>
    </row>
    <row r="81748" spans="10:11" x14ac:dyDescent="0.25">
      <c r="J81748" t="s">
        <v>2619</v>
      </c>
      <c r="K81748" t="s">
        <v>84658</v>
      </c>
    </row>
    <row r="81749" spans="10:11" x14ac:dyDescent="0.25">
      <c r="J81749" t="s">
        <v>2619</v>
      </c>
      <c r="K81749" t="s">
        <v>84659</v>
      </c>
    </row>
    <row r="81750" spans="10:11" x14ac:dyDescent="0.25">
      <c r="J81750" t="s">
        <v>2619</v>
      </c>
      <c r="K81750" t="s">
        <v>84660</v>
      </c>
    </row>
    <row r="81751" spans="10:11" x14ac:dyDescent="0.25">
      <c r="J81751" t="s">
        <v>2619</v>
      </c>
      <c r="K81751" t="s">
        <v>84661</v>
      </c>
    </row>
    <row r="81752" spans="10:11" x14ac:dyDescent="0.25">
      <c r="J81752" t="s">
        <v>2619</v>
      </c>
      <c r="K81752" t="s">
        <v>84662</v>
      </c>
    </row>
    <row r="81753" spans="10:11" x14ac:dyDescent="0.25">
      <c r="J81753" t="s">
        <v>2619</v>
      </c>
      <c r="K81753" t="s">
        <v>84663</v>
      </c>
    </row>
    <row r="81754" spans="10:11" x14ac:dyDescent="0.25">
      <c r="J81754" t="s">
        <v>2619</v>
      </c>
      <c r="K81754" t="s">
        <v>84664</v>
      </c>
    </row>
    <row r="81755" spans="10:11" x14ac:dyDescent="0.25">
      <c r="J81755" t="s">
        <v>2619</v>
      </c>
      <c r="K81755" t="s">
        <v>84665</v>
      </c>
    </row>
    <row r="81756" spans="10:11" x14ac:dyDescent="0.25">
      <c r="J81756" t="s">
        <v>2619</v>
      </c>
      <c r="K81756" t="s">
        <v>84666</v>
      </c>
    </row>
    <row r="81757" spans="10:11" x14ac:dyDescent="0.25">
      <c r="J81757" t="s">
        <v>2619</v>
      </c>
      <c r="K81757" t="s">
        <v>84667</v>
      </c>
    </row>
    <row r="81758" spans="10:11" x14ac:dyDescent="0.25">
      <c r="J81758" t="s">
        <v>2619</v>
      </c>
      <c r="K81758" t="s">
        <v>84668</v>
      </c>
    </row>
    <row r="81759" spans="10:11" x14ac:dyDescent="0.25">
      <c r="J81759" t="s">
        <v>2619</v>
      </c>
      <c r="K81759" t="s">
        <v>84669</v>
      </c>
    </row>
    <row r="81760" spans="10:11" x14ac:dyDescent="0.25">
      <c r="J81760" t="s">
        <v>2619</v>
      </c>
      <c r="K81760" t="s">
        <v>84670</v>
      </c>
    </row>
    <row r="81761" spans="10:11" x14ac:dyDescent="0.25">
      <c r="J81761" t="s">
        <v>2619</v>
      </c>
      <c r="K81761" t="s">
        <v>84671</v>
      </c>
    </row>
    <row r="81762" spans="10:11" x14ac:dyDescent="0.25">
      <c r="J81762" t="s">
        <v>2619</v>
      </c>
      <c r="K81762" t="s">
        <v>84672</v>
      </c>
    </row>
    <row r="81763" spans="10:11" x14ac:dyDescent="0.25">
      <c r="J81763" t="s">
        <v>2619</v>
      </c>
      <c r="K81763" t="s">
        <v>84673</v>
      </c>
    </row>
    <row r="81764" spans="10:11" x14ac:dyDescent="0.25">
      <c r="J81764" t="s">
        <v>2619</v>
      </c>
      <c r="K81764" t="s">
        <v>84674</v>
      </c>
    </row>
    <row r="81765" spans="10:11" x14ac:dyDescent="0.25">
      <c r="J81765" t="s">
        <v>2619</v>
      </c>
      <c r="K81765" t="s">
        <v>84675</v>
      </c>
    </row>
    <row r="81766" spans="10:11" x14ac:dyDescent="0.25">
      <c r="J81766" t="s">
        <v>2619</v>
      </c>
      <c r="K81766" t="s">
        <v>84676</v>
      </c>
    </row>
    <row r="81767" spans="10:11" x14ac:dyDescent="0.25">
      <c r="J81767" t="s">
        <v>2619</v>
      </c>
      <c r="K81767" t="s">
        <v>84677</v>
      </c>
    </row>
    <row r="81768" spans="10:11" x14ac:dyDescent="0.25">
      <c r="J81768" t="s">
        <v>2619</v>
      </c>
      <c r="K81768" t="s">
        <v>84678</v>
      </c>
    </row>
    <row r="81769" spans="10:11" x14ac:dyDescent="0.25">
      <c r="J81769" t="s">
        <v>2619</v>
      </c>
      <c r="K81769" t="s">
        <v>84679</v>
      </c>
    </row>
    <row r="81770" spans="10:11" x14ac:dyDescent="0.25">
      <c r="J81770" t="s">
        <v>2619</v>
      </c>
      <c r="K81770" t="s">
        <v>84680</v>
      </c>
    </row>
    <row r="81771" spans="10:11" x14ac:dyDescent="0.25">
      <c r="J81771" t="s">
        <v>1356</v>
      </c>
      <c r="K81771" t="s">
        <v>84681</v>
      </c>
    </row>
    <row r="81772" spans="10:11" x14ac:dyDescent="0.25">
      <c r="J81772" t="s">
        <v>1356</v>
      </c>
      <c r="K81772" t="s">
        <v>84682</v>
      </c>
    </row>
    <row r="81773" spans="10:11" x14ac:dyDescent="0.25">
      <c r="J81773" t="s">
        <v>1356</v>
      </c>
      <c r="K81773" t="s">
        <v>84683</v>
      </c>
    </row>
    <row r="81774" spans="10:11" x14ac:dyDescent="0.25">
      <c r="J81774" t="s">
        <v>1356</v>
      </c>
      <c r="K81774" t="s">
        <v>84684</v>
      </c>
    </row>
    <row r="81775" spans="10:11" x14ac:dyDescent="0.25">
      <c r="J81775" t="s">
        <v>1356</v>
      </c>
      <c r="K81775" t="s">
        <v>84685</v>
      </c>
    </row>
    <row r="81776" spans="10:11" x14ac:dyDescent="0.25">
      <c r="J81776" t="s">
        <v>1356</v>
      </c>
      <c r="K81776" t="s">
        <v>84686</v>
      </c>
    </row>
    <row r="81777" spans="10:11" x14ac:dyDescent="0.25">
      <c r="J81777" t="s">
        <v>1356</v>
      </c>
      <c r="K81777" t="s">
        <v>84687</v>
      </c>
    </row>
    <row r="81778" spans="10:11" x14ac:dyDescent="0.25">
      <c r="J81778" t="s">
        <v>1356</v>
      </c>
      <c r="K81778" t="s">
        <v>84688</v>
      </c>
    </row>
    <row r="81779" spans="10:11" x14ac:dyDescent="0.25">
      <c r="J81779" t="s">
        <v>1356</v>
      </c>
      <c r="K81779" t="s">
        <v>84689</v>
      </c>
    </row>
    <row r="81780" spans="10:11" x14ac:dyDescent="0.25">
      <c r="J81780" t="s">
        <v>1356</v>
      </c>
      <c r="K81780" t="s">
        <v>84690</v>
      </c>
    </row>
    <row r="81781" spans="10:11" x14ac:dyDescent="0.25">
      <c r="J81781" t="s">
        <v>1356</v>
      </c>
      <c r="K81781" t="s">
        <v>84691</v>
      </c>
    </row>
    <row r="81782" spans="10:11" x14ac:dyDescent="0.25">
      <c r="J81782" t="s">
        <v>1356</v>
      </c>
      <c r="K81782" t="s">
        <v>84692</v>
      </c>
    </row>
    <row r="81783" spans="10:11" x14ac:dyDescent="0.25">
      <c r="J81783" t="s">
        <v>1356</v>
      </c>
      <c r="K81783" t="s">
        <v>84693</v>
      </c>
    </row>
    <row r="81784" spans="10:11" x14ac:dyDescent="0.25">
      <c r="J81784" t="s">
        <v>1356</v>
      </c>
      <c r="K81784" t="s">
        <v>84694</v>
      </c>
    </row>
    <row r="81785" spans="10:11" x14ac:dyDescent="0.25">
      <c r="J81785" t="s">
        <v>1356</v>
      </c>
      <c r="K81785" t="s">
        <v>84695</v>
      </c>
    </row>
    <row r="81786" spans="10:11" x14ac:dyDescent="0.25">
      <c r="J81786" t="s">
        <v>1356</v>
      </c>
      <c r="K81786" t="s">
        <v>84696</v>
      </c>
    </row>
    <row r="81787" spans="10:11" x14ac:dyDescent="0.25">
      <c r="J81787" t="s">
        <v>1356</v>
      </c>
      <c r="K81787" t="s">
        <v>84697</v>
      </c>
    </row>
    <row r="81788" spans="10:11" x14ac:dyDescent="0.25">
      <c r="J81788" t="s">
        <v>1356</v>
      </c>
      <c r="K81788" t="s">
        <v>84698</v>
      </c>
    </row>
    <row r="81789" spans="10:11" x14ac:dyDescent="0.25">
      <c r="J81789" t="s">
        <v>1356</v>
      </c>
      <c r="K81789" t="s">
        <v>84699</v>
      </c>
    </row>
    <row r="81790" spans="10:11" x14ac:dyDescent="0.25">
      <c r="J81790" t="s">
        <v>1356</v>
      </c>
      <c r="K81790" t="s">
        <v>84700</v>
      </c>
    </row>
    <row r="81791" spans="10:11" x14ac:dyDescent="0.25">
      <c r="J81791" t="s">
        <v>1356</v>
      </c>
      <c r="K81791" t="s">
        <v>84701</v>
      </c>
    </row>
    <row r="81792" spans="10:11" x14ac:dyDescent="0.25">
      <c r="J81792" t="s">
        <v>1356</v>
      </c>
      <c r="K81792" t="s">
        <v>84702</v>
      </c>
    </row>
    <row r="81793" spans="10:11" x14ac:dyDescent="0.25">
      <c r="J81793" t="s">
        <v>1356</v>
      </c>
      <c r="K81793" t="s">
        <v>84703</v>
      </c>
    </row>
    <row r="81794" spans="10:11" x14ac:dyDescent="0.25">
      <c r="J81794" t="s">
        <v>1356</v>
      </c>
      <c r="K81794" t="s">
        <v>84704</v>
      </c>
    </row>
    <row r="81795" spans="10:11" x14ac:dyDescent="0.25">
      <c r="J81795" t="s">
        <v>1356</v>
      </c>
      <c r="K81795" t="s">
        <v>84705</v>
      </c>
    </row>
    <row r="81796" spans="10:11" x14ac:dyDescent="0.25">
      <c r="J81796" t="s">
        <v>1356</v>
      </c>
      <c r="K81796" t="s">
        <v>84706</v>
      </c>
    </row>
    <row r="81797" spans="10:11" x14ac:dyDescent="0.25">
      <c r="J81797" t="s">
        <v>1356</v>
      </c>
      <c r="K81797" t="s">
        <v>84707</v>
      </c>
    </row>
    <row r="81798" spans="10:11" x14ac:dyDescent="0.25">
      <c r="J81798" t="s">
        <v>1356</v>
      </c>
      <c r="K81798" t="s">
        <v>84708</v>
      </c>
    </row>
    <row r="81799" spans="10:11" x14ac:dyDescent="0.25">
      <c r="J81799" t="s">
        <v>1356</v>
      </c>
      <c r="K81799" t="s">
        <v>84709</v>
      </c>
    </row>
    <row r="81800" spans="10:11" x14ac:dyDescent="0.25">
      <c r="J81800" t="s">
        <v>1356</v>
      </c>
      <c r="K81800" t="s">
        <v>84710</v>
      </c>
    </row>
    <row r="81801" spans="10:11" x14ac:dyDescent="0.25">
      <c r="J81801" t="s">
        <v>1357</v>
      </c>
      <c r="K81801" t="s">
        <v>84711</v>
      </c>
    </row>
    <row r="81802" spans="10:11" x14ac:dyDescent="0.25">
      <c r="J81802" t="s">
        <v>1357</v>
      </c>
      <c r="K81802" t="s">
        <v>84712</v>
      </c>
    </row>
    <row r="81803" spans="10:11" x14ac:dyDescent="0.25">
      <c r="J81803" t="s">
        <v>1357</v>
      </c>
      <c r="K81803" t="s">
        <v>84713</v>
      </c>
    </row>
    <row r="81804" spans="10:11" x14ac:dyDescent="0.25">
      <c r="J81804" t="s">
        <v>1357</v>
      </c>
      <c r="K81804" t="s">
        <v>84714</v>
      </c>
    </row>
    <row r="81805" spans="10:11" x14ac:dyDescent="0.25">
      <c r="J81805" t="s">
        <v>1357</v>
      </c>
      <c r="K81805" t="s">
        <v>84715</v>
      </c>
    </row>
    <row r="81806" spans="10:11" x14ac:dyDescent="0.25">
      <c r="J81806" t="s">
        <v>1357</v>
      </c>
      <c r="K81806" t="s">
        <v>84716</v>
      </c>
    </row>
    <row r="81807" spans="10:11" x14ac:dyDescent="0.25">
      <c r="J81807" t="s">
        <v>1357</v>
      </c>
      <c r="K81807" t="s">
        <v>84717</v>
      </c>
    </row>
    <row r="81808" spans="10:11" x14ac:dyDescent="0.25">
      <c r="J81808" t="s">
        <v>1357</v>
      </c>
      <c r="K81808" t="s">
        <v>84718</v>
      </c>
    </row>
    <row r="81809" spans="10:11" x14ac:dyDescent="0.25">
      <c r="J81809" t="s">
        <v>1357</v>
      </c>
      <c r="K81809" t="s">
        <v>84719</v>
      </c>
    </row>
    <row r="81810" spans="10:11" x14ac:dyDescent="0.25">
      <c r="J81810" t="s">
        <v>1357</v>
      </c>
      <c r="K81810" t="s">
        <v>84720</v>
      </c>
    </row>
    <row r="81811" spans="10:11" x14ac:dyDescent="0.25">
      <c r="J81811" t="s">
        <v>1357</v>
      </c>
      <c r="K81811" t="s">
        <v>84721</v>
      </c>
    </row>
    <row r="81812" spans="10:11" x14ac:dyDescent="0.25">
      <c r="J81812" t="s">
        <v>1357</v>
      </c>
      <c r="K81812" t="s">
        <v>84722</v>
      </c>
    </row>
    <row r="81813" spans="10:11" x14ac:dyDescent="0.25">
      <c r="J81813" t="s">
        <v>1357</v>
      </c>
      <c r="K81813" t="s">
        <v>84723</v>
      </c>
    </row>
    <row r="81814" spans="10:11" x14ac:dyDescent="0.25">
      <c r="J81814" t="s">
        <v>1357</v>
      </c>
      <c r="K81814" t="s">
        <v>84724</v>
      </c>
    </row>
    <row r="81815" spans="10:11" x14ac:dyDescent="0.25">
      <c r="J81815" t="s">
        <v>1357</v>
      </c>
      <c r="K81815" t="s">
        <v>84725</v>
      </c>
    </row>
    <row r="81816" spans="10:11" x14ac:dyDescent="0.25">
      <c r="J81816" t="s">
        <v>1357</v>
      </c>
      <c r="K81816" t="s">
        <v>84726</v>
      </c>
    </row>
    <row r="81817" spans="10:11" x14ac:dyDescent="0.25">
      <c r="J81817" t="s">
        <v>1357</v>
      </c>
      <c r="K81817" t="s">
        <v>84727</v>
      </c>
    </row>
    <row r="81818" spans="10:11" x14ac:dyDescent="0.25">
      <c r="J81818" t="s">
        <v>1357</v>
      </c>
      <c r="K81818" t="s">
        <v>84728</v>
      </c>
    </row>
    <row r="81819" spans="10:11" x14ac:dyDescent="0.25">
      <c r="J81819" t="s">
        <v>1357</v>
      </c>
      <c r="K81819" t="s">
        <v>84729</v>
      </c>
    </row>
    <row r="81820" spans="10:11" x14ac:dyDescent="0.25">
      <c r="J81820" t="s">
        <v>1357</v>
      </c>
      <c r="K81820" t="s">
        <v>84730</v>
      </c>
    </row>
    <row r="81821" spans="10:11" x14ac:dyDescent="0.25">
      <c r="J81821" t="s">
        <v>1357</v>
      </c>
      <c r="K81821" t="s">
        <v>84731</v>
      </c>
    </row>
    <row r="81822" spans="10:11" x14ac:dyDescent="0.25">
      <c r="J81822" t="s">
        <v>1357</v>
      </c>
      <c r="K81822" t="s">
        <v>84732</v>
      </c>
    </row>
    <row r="81823" spans="10:11" x14ac:dyDescent="0.25">
      <c r="J81823" t="s">
        <v>1357</v>
      </c>
      <c r="K81823" t="s">
        <v>84733</v>
      </c>
    </row>
    <row r="81824" spans="10:11" x14ac:dyDescent="0.25">
      <c r="J81824" t="s">
        <v>1357</v>
      </c>
      <c r="K81824" t="s">
        <v>84734</v>
      </c>
    </row>
    <row r="81825" spans="10:11" x14ac:dyDescent="0.25">
      <c r="J81825" t="s">
        <v>1357</v>
      </c>
      <c r="K81825" t="s">
        <v>84735</v>
      </c>
    </row>
    <row r="81826" spans="10:11" x14ac:dyDescent="0.25">
      <c r="J81826" t="s">
        <v>1357</v>
      </c>
      <c r="K81826" t="s">
        <v>84736</v>
      </c>
    </row>
    <row r="81827" spans="10:11" x14ac:dyDescent="0.25">
      <c r="J81827" t="s">
        <v>1357</v>
      </c>
      <c r="K81827" t="s">
        <v>84737</v>
      </c>
    </row>
    <row r="81828" spans="10:11" x14ac:dyDescent="0.25">
      <c r="J81828" t="s">
        <v>1357</v>
      </c>
      <c r="K81828" t="s">
        <v>84738</v>
      </c>
    </row>
    <row r="81829" spans="10:11" x14ac:dyDescent="0.25">
      <c r="J81829" t="s">
        <v>673</v>
      </c>
      <c r="K81829" t="s">
        <v>84739</v>
      </c>
    </row>
    <row r="81830" spans="10:11" x14ac:dyDescent="0.25">
      <c r="J81830" t="s">
        <v>673</v>
      </c>
      <c r="K81830" t="s">
        <v>84740</v>
      </c>
    </row>
    <row r="81831" spans="10:11" x14ac:dyDescent="0.25">
      <c r="J81831" t="s">
        <v>673</v>
      </c>
      <c r="K81831" t="s">
        <v>84741</v>
      </c>
    </row>
    <row r="81832" spans="10:11" x14ac:dyDescent="0.25">
      <c r="J81832" t="s">
        <v>673</v>
      </c>
      <c r="K81832" t="s">
        <v>84742</v>
      </c>
    </row>
    <row r="81833" spans="10:11" x14ac:dyDescent="0.25">
      <c r="J81833" t="s">
        <v>673</v>
      </c>
      <c r="K81833" t="s">
        <v>84743</v>
      </c>
    </row>
    <row r="81834" spans="10:11" x14ac:dyDescent="0.25">
      <c r="J81834" t="s">
        <v>673</v>
      </c>
      <c r="K81834" t="s">
        <v>84744</v>
      </c>
    </row>
    <row r="81835" spans="10:11" x14ac:dyDescent="0.25">
      <c r="J81835" t="s">
        <v>673</v>
      </c>
      <c r="K81835" t="s">
        <v>84745</v>
      </c>
    </row>
    <row r="81836" spans="10:11" x14ac:dyDescent="0.25">
      <c r="J81836" t="s">
        <v>674</v>
      </c>
      <c r="K81836" t="s">
        <v>84746</v>
      </c>
    </row>
    <row r="81837" spans="10:11" x14ac:dyDescent="0.25">
      <c r="J81837" t="s">
        <v>674</v>
      </c>
      <c r="K81837" t="s">
        <v>84747</v>
      </c>
    </row>
    <row r="81838" spans="10:11" x14ac:dyDescent="0.25">
      <c r="J81838" t="s">
        <v>674</v>
      </c>
      <c r="K81838" t="s">
        <v>84748</v>
      </c>
    </row>
    <row r="81839" spans="10:11" x14ac:dyDescent="0.25">
      <c r="J81839" t="s">
        <v>674</v>
      </c>
      <c r="K81839" t="s">
        <v>84749</v>
      </c>
    </row>
    <row r="81840" spans="10:11" x14ac:dyDescent="0.25">
      <c r="J81840" t="s">
        <v>674</v>
      </c>
      <c r="K81840" t="s">
        <v>84750</v>
      </c>
    </row>
    <row r="81841" spans="10:11" x14ac:dyDescent="0.25">
      <c r="J81841" t="s">
        <v>674</v>
      </c>
      <c r="K81841" t="s">
        <v>84751</v>
      </c>
    </row>
    <row r="81842" spans="10:11" x14ac:dyDescent="0.25">
      <c r="J81842" t="s">
        <v>674</v>
      </c>
      <c r="K81842" t="s">
        <v>84752</v>
      </c>
    </row>
    <row r="81843" spans="10:11" x14ac:dyDescent="0.25">
      <c r="J81843" t="s">
        <v>674</v>
      </c>
      <c r="K81843" t="s">
        <v>84753</v>
      </c>
    </row>
    <row r="81844" spans="10:11" x14ac:dyDescent="0.25">
      <c r="J81844" t="s">
        <v>674</v>
      </c>
      <c r="K81844" t="s">
        <v>84754</v>
      </c>
    </row>
    <row r="81845" spans="10:11" x14ac:dyDescent="0.25">
      <c r="J81845" t="s">
        <v>674</v>
      </c>
      <c r="K81845" t="s">
        <v>84755</v>
      </c>
    </row>
    <row r="81846" spans="10:11" x14ac:dyDescent="0.25">
      <c r="J81846" t="s">
        <v>674</v>
      </c>
      <c r="K81846" t="s">
        <v>84756</v>
      </c>
    </row>
    <row r="81847" spans="10:11" x14ac:dyDescent="0.25">
      <c r="J81847" t="s">
        <v>674</v>
      </c>
      <c r="K81847" t="s">
        <v>84757</v>
      </c>
    </row>
    <row r="81848" spans="10:11" x14ac:dyDescent="0.25">
      <c r="J81848" t="s">
        <v>674</v>
      </c>
      <c r="K81848" t="s">
        <v>84758</v>
      </c>
    </row>
    <row r="81849" spans="10:11" x14ac:dyDescent="0.25">
      <c r="J81849" t="s">
        <v>674</v>
      </c>
      <c r="K81849" t="s">
        <v>84759</v>
      </c>
    </row>
    <row r="81850" spans="10:11" x14ac:dyDescent="0.25">
      <c r="J81850" t="s">
        <v>674</v>
      </c>
      <c r="K81850" t="s">
        <v>84760</v>
      </c>
    </row>
    <row r="81851" spans="10:11" x14ac:dyDescent="0.25">
      <c r="J81851" t="s">
        <v>674</v>
      </c>
      <c r="K81851" t="s">
        <v>84761</v>
      </c>
    </row>
    <row r="81852" spans="10:11" x14ac:dyDescent="0.25">
      <c r="J81852" t="s">
        <v>674</v>
      </c>
      <c r="K81852" t="s">
        <v>84762</v>
      </c>
    </row>
    <row r="81853" spans="10:11" x14ac:dyDescent="0.25">
      <c r="J81853" t="s">
        <v>674</v>
      </c>
      <c r="K81853" t="s">
        <v>84763</v>
      </c>
    </row>
    <row r="81854" spans="10:11" x14ac:dyDescent="0.25">
      <c r="J81854" t="s">
        <v>674</v>
      </c>
      <c r="K81854" t="s">
        <v>84764</v>
      </c>
    </row>
    <row r="81855" spans="10:11" x14ac:dyDescent="0.25">
      <c r="J81855" t="s">
        <v>674</v>
      </c>
      <c r="K81855" t="s">
        <v>84765</v>
      </c>
    </row>
    <row r="81856" spans="10:11" x14ac:dyDescent="0.25">
      <c r="J81856" t="s">
        <v>674</v>
      </c>
      <c r="K81856" t="s">
        <v>84766</v>
      </c>
    </row>
    <row r="81857" spans="10:11" x14ac:dyDescent="0.25">
      <c r="J81857" t="s">
        <v>674</v>
      </c>
      <c r="K81857" t="s">
        <v>84767</v>
      </c>
    </row>
    <row r="81858" spans="10:11" x14ac:dyDescent="0.25">
      <c r="J81858" t="s">
        <v>674</v>
      </c>
      <c r="K81858" t="s">
        <v>84768</v>
      </c>
    </row>
    <row r="81859" spans="10:11" x14ac:dyDescent="0.25">
      <c r="J81859" t="s">
        <v>674</v>
      </c>
      <c r="K81859" t="s">
        <v>84769</v>
      </c>
    </row>
    <row r="81860" spans="10:11" x14ac:dyDescent="0.25">
      <c r="J81860" t="s">
        <v>674</v>
      </c>
      <c r="K81860" t="s">
        <v>84770</v>
      </c>
    </row>
    <row r="81861" spans="10:11" x14ac:dyDescent="0.25">
      <c r="J81861" t="s">
        <v>674</v>
      </c>
      <c r="K81861" t="s">
        <v>84771</v>
      </c>
    </row>
    <row r="81862" spans="10:11" x14ac:dyDescent="0.25">
      <c r="J81862" t="s">
        <v>674</v>
      </c>
      <c r="K81862" t="s">
        <v>84772</v>
      </c>
    </row>
    <row r="81863" spans="10:11" x14ac:dyDescent="0.25">
      <c r="J81863" t="s">
        <v>674</v>
      </c>
      <c r="K81863" t="s">
        <v>84773</v>
      </c>
    </row>
    <row r="81864" spans="10:11" x14ac:dyDescent="0.25">
      <c r="J81864" t="s">
        <v>674</v>
      </c>
      <c r="K81864" t="s">
        <v>84774</v>
      </c>
    </row>
    <row r="81865" spans="10:11" x14ac:dyDescent="0.25">
      <c r="J81865" t="s">
        <v>674</v>
      </c>
      <c r="K81865" t="s">
        <v>84775</v>
      </c>
    </row>
    <row r="81866" spans="10:11" x14ac:dyDescent="0.25">
      <c r="J81866" t="s">
        <v>674</v>
      </c>
      <c r="K81866" t="s">
        <v>84776</v>
      </c>
    </row>
    <row r="81867" spans="10:11" x14ac:dyDescent="0.25">
      <c r="J81867" t="s">
        <v>674</v>
      </c>
      <c r="K81867" t="s">
        <v>84777</v>
      </c>
    </row>
    <row r="81868" spans="10:11" x14ac:dyDescent="0.25">
      <c r="J81868" t="s">
        <v>674</v>
      </c>
      <c r="K81868" t="s">
        <v>84778</v>
      </c>
    </row>
    <row r="81869" spans="10:11" x14ac:dyDescent="0.25">
      <c r="J81869" t="s">
        <v>674</v>
      </c>
      <c r="K81869" t="s">
        <v>84779</v>
      </c>
    </row>
    <row r="81870" spans="10:11" x14ac:dyDescent="0.25">
      <c r="J81870" t="s">
        <v>674</v>
      </c>
      <c r="K81870" t="s">
        <v>84780</v>
      </c>
    </row>
    <row r="81871" spans="10:11" x14ac:dyDescent="0.25">
      <c r="J81871" t="s">
        <v>674</v>
      </c>
      <c r="K81871" t="s">
        <v>84781</v>
      </c>
    </row>
    <row r="81872" spans="10:11" x14ac:dyDescent="0.25">
      <c r="J81872" t="s">
        <v>674</v>
      </c>
      <c r="K81872" t="s">
        <v>84782</v>
      </c>
    </row>
    <row r="81873" spans="10:11" x14ac:dyDescent="0.25">
      <c r="J81873" t="s">
        <v>674</v>
      </c>
      <c r="K81873" t="s">
        <v>84783</v>
      </c>
    </row>
    <row r="81874" spans="10:11" x14ac:dyDescent="0.25">
      <c r="J81874" t="s">
        <v>674</v>
      </c>
      <c r="K81874" t="s">
        <v>84784</v>
      </c>
    </row>
    <row r="81875" spans="10:11" x14ac:dyDescent="0.25">
      <c r="J81875" t="s">
        <v>674</v>
      </c>
      <c r="K81875" t="s">
        <v>84785</v>
      </c>
    </row>
    <row r="81876" spans="10:11" x14ac:dyDescent="0.25">
      <c r="J81876" t="s">
        <v>674</v>
      </c>
      <c r="K81876" t="s">
        <v>84786</v>
      </c>
    </row>
    <row r="81877" spans="10:11" x14ac:dyDescent="0.25">
      <c r="J81877" t="s">
        <v>674</v>
      </c>
      <c r="K81877" t="s">
        <v>84787</v>
      </c>
    </row>
    <row r="81878" spans="10:11" x14ac:dyDescent="0.25">
      <c r="J81878" t="s">
        <v>674</v>
      </c>
      <c r="K81878" t="s">
        <v>84788</v>
      </c>
    </row>
    <row r="81879" spans="10:11" x14ac:dyDescent="0.25">
      <c r="J81879" t="s">
        <v>674</v>
      </c>
      <c r="K81879" t="s">
        <v>84789</v>
      </c>
    </row>
    <row r="81880" spans="10:11" x14ac:dyDescent="0.25">
      <c r="J81880" t="s">
        <v>674</v>
      </c>
      <c r="K81880" t="s">
        <v>84790</v>
      </c>
    </row>
    <row r="81881" spans="10:11" x14ac:dyDescent="0.25">
      <c r="J81881" t="s">
        <v>674</v>
      </c>
      <c r="K81881" t="s">
        <v>84791</v>
      </c>
    </row>
    <row r="81882" spans="10:11" x14ac:dyDescent="0.25">
      <c r="J81882" t="s">
        <v>2884</v>
      </c>
      <c r="K81882" t="s">
        <v>84792</v>
      </c>
    </row>
    <row r="81883" spans="10:11" x14ac:dyDescent="0.25">
      <c r="J81883" t="s">
        <v>2884</v>
      </c>
      <c r="K81883" t="s">
        <v>84793</v>
      </c>
    </row>
    <row r="81884" spans="10:11" x14ac:dyDescent="0.25">
      <c r="J81884" t="s">
        <v>2884</v>
      </c>
      <c r="K81884" t="s">
        <v>84794</v>
      </c>
    </row>
    <row r="81885" spans="10:11" x14ac:dyDescent="0.25">
      <c r="J81885" t="s">
        <v>2884</v>
      </c>
      <c r="K81885" t="s">
        <v>84795</v>
      </c>
    </row>
    <row r="81886" spans="10:11" x14ac:dyDescent="0.25">
      <c r="J81886" t="s">
        <v>2884</v>
      </c>
      <c r="K81886" t="s">
        <v>84796</v>
      </c>
    </row>
    <row r="81887" spans="10:11" x14ac:dyDescent="0.25">
      <c r="J81887" t="s">
        <v>2884</v>
      </c>
      <c r="K81887" t="s">
        <v>84797</v>
      </c>
    </row>
    <row r="81888" spans="10:11" x14ac:dyDescent="0.25">
      <c r="J81888" t="s">
        <v>2884</v>
      </c>
      <c r="K81888" t="s">
        <v>84798</v>
      </c>
    </row>
    <row r="81889" spans="10:11" x14ac:dyDescent="0.25">
      <c r="J81889" t="s">
        <v>2884</v>
      </c>
      <c r="K81889" t="s">
        <v>84799</v>
      </c>
    </row>
    <row r="81890" spans="10:11" x14ac:dyDescent="0.25">
      <c r="J81890" t="s">
        <v>2884</v>
      </c>
      <c r="K81890" t="s">
        <v>84800</v>
      </c>
    </row>
    <row r="81891" spans="10:11" x14ac:dyDescent="0.25">
      <c r="J81891" t="s">
        <v>2884</v>
      </c>
      <c r="K81891" t="s">
        <v>84801</v>
      </c>
    </row>
    <row r="81892" spans="10:11" x14ac:dyDescent="0.25">
      <c r="J81892" t="s">
        <v>2884</v>
      </c>
      <c r="K81892" t="s">
        <v>84802</v>
      </c>
    </row>
    <row r="81893" spans="10:11" x14ac:dyDescent="0.25">
      <c r="J81893" t="s">
        <v>2884</v>
      </c>
      <c r="K81893" t="s">
        <v>84803</v>
      </c>
    </row>
    <row r="81894" spans="10:11" x14ac:dyDescent="0.25">
      <c r="J81894" t="s">
        <v>2884</v>
      </c>
      <c r="K81894" t="s">
        <v>84804</v>
      </c>
    </row>
    <row r="81895" spans="10:11" x14ac:dyDescent="0.25">
      <c r="J81895" t="s">
        <v>2884</v>
      </c>
      <c r="K81895" t="s">
        <v>84805</v>
      </c>
    </row>
    <row r="81896" spans="10:11" x14ac:dyDescent="0.25">
      <c r="J81896" t="s">
        <v>2884</v>
      </c>
      <c r="K81896" t="s">
        <v>84806</v>
      </c>
    </row>
    <row r="81897" spans="10:11" x14ac:dyDescent="0.25">
      <c r="J81897" t="s">
        <v>2884</v>
      </c>
      <c r="K81897" t="s">
        <v>84807</v>
      </c>
    </row>
    <row r="81898" spans="10:11" x14ac:dyDescent="0.25">
      <c r="J81898" t="s">
        <v>2884</v>
      </c>
      <c r="K81898" t="s">
        <v>84808</v>
      </c>
    </row>
    <row r="81899" spans="10:11" x14ac:dyDescent="0.25">
      <c r="J81899" t="s">
        <v>2884</v>
      </c>
      <c r="K81899" t="s">
        <v>84809</v>
      </c>
    </row>
    <row r="81900" spans="10:11" x14ac:dyDescent="0.25">
      <c r="J81900" t="s">
        <v>2884</v>
      </c>
      <c r="K81900" t="s">
        <v>84810</v>
      </c>
    </row>
    <row r="81901" spans="10:11" x14ac:dyDescent="0.25">
      <c r="J81901" t="s">
        <v>2884</v>
      </c>
      <c r="K81901" t="s">
        <v>84811</v>
      </c>
    </row>
    <row r="81902" spans="10:11" x14ac:dyDescent="0.25">
      <c r="J81902" t="s">
        <v>2884</v>
      </c>
      <c r="K81902" t="s">
        <v>84812</v>
      </c>
    </row>
    <row r="81903" spans="10:11" x14ac:dyDescent="0.25">
      <c r="J81903" t="s">
        <v>2884</v>
      </c>
      <c r="K81903" t="s">
        <v>84813</v>
      </c>
    </row>
    <row r="81904" spans="10:11" x14ac:dyDescent="0.25">
      <c r="J81904" t="s">
        <v>2884</v>
      </c>
      <c r="K81904" t="s">
        <v>84814</v>
      </c>
    </row>
    <row r="81905" spans="10:11" x14ac:dyDescent="0.25">
      <c r="J81905" t="s">
        <v>2884</v>
      </c>
      <c r="K81905" t="s">
        <v>84815</v>
      </c>
    </row>
    <row r="81906" spans="10:11" x14ac:dyDescent="0.25">
      <c r="J81906" t="s">
        <v>2884</v>
      </c>
      <c r="K81906" t="s">
        <v>84816</v>
      </c>
    </row>
    <row r="81907" spans="10:11" x14ac:dyDescent="0.25">
      <c r="J81907" t="s">
        <v>2884</v>
      </c>
      <c r="K81907" t="s">
        <v>84817</v>
      </c>
    </row>
    <row r="81908" spans="10:11" x14ac:dyDescent="0.25">
      <c r="J81908" t="s">
        <v>2884</v>
      </c>
      <c r="K81908" t="s">
        <v>84818</v>
      </c>
    </row>
    <row r="81909" spans="10:11" x14ac:dyDescent="0.25">
      <c r="J81909" t="s">
        <v>2884</v>
      </c>
      <c r="K81909" t="s">
        <v>84819</v>
      </c>
    </row>
    <row r="81910" spans="10:11" x14ac:dyDescent="0.25">
      <c r="J81910" t="s">
        <v>2884</v>
      </c>
      <c r="K81910" t="s">
        <v>84820</v>
      </c>
    </row>
    <row r="81911" spans="10:11" x14ac:dyDescent="0.25">
      <c r="J81911" t="s">
        <v>2884</v>
      </c>
      <c r="K81911" t="s">
        <v>84821</v>
      </c>
    </row>
    <row r="81912" spans="10:11" x14ac:dyDescent="0.25">
      <c r="J81912" t="s">
        <v>2884</v>
      </c>
      <c r="K81912" t="s">
        <v>84822</v>
      </c>
    </row>
    <row r="81913" spans="10:11" x14ac:dyDescent="0.25">
      <c r="J81913" t="s">
        <v>2884</v>
      </c>
      <c r="K81913" t="s">
        <v>84823</v>
      </c>
    </row>
    <row r="81914" spans="10:11" x14ac:dyDescent="0.25">
      <c r="J81914" t="s">
        <v>2884</v>
      </c>
      <c r="K81914" t="s">
        <v>84824</v>
      </c>
    </row>
    <row r="81915" spans="10:11" x14ac:dyDescent="0.25">
      <c r="J81915" t="s">
        <v>2884</v>
      </c>
      <c r="K81915" t="s">
        <v>84825</v>
      </c>
    </row>
    <row r="81916" spans="10:11" x14ac:dyDescent="0.25">
      <c r="J81916" t="s">
        <v>2884</v>
      </c>
      <c r="K81916" t="s">
        <v>84826</v>
      </c>
    </row>
    <row r="81917" spans="10:11" x14ac:dyDescent="0.25">
      <c r="J81917" t="s">
        <v>2884</v>
      </c>
      <c r="K81917" t="s">
        <v>84827</v>
      </c>
    </row>
    <row r="81918" spans="10:11" x14ac:dyDescent="0.25">
      <c r="J81918" t="s">
        <v>2884</v>
      </c>
      <c r="K81918" t="s">
        <v>84828</v>
      </c>
    </row>
    <row r="81919" spans="10:11" x14ac:dyDescent="0.25">
      <c r="J81919" t="s">
        <v>2884</v>
      </c>
      <c r="K81919" t="s">
        <v>84829</v>
      </c>
    </row>
    <row r="81920" spans="10:11" x14ac:dyDescent="0.25">
      <c r="J81920" t="s">
        <v>2884</v>
      </c>
      <c r="K81920" t="s">
        <v>84830</v>
      </c>
    </row>
    <row r="81921" spans="10:11" x14ac:dyDescent="0.25">
      <c r="J81921" t="s">
        <v>2884</v>
      </c>
      <c r="K81921" t="s">
        <v>84831</v>
      </c>
    </row>
    <row r="81922" spans="10:11" x14ac:dyDescent="0.25">
      <c r="J81922" t="s">
        <v>2884</v>
      </c>
      <c r="K81922" t="s">
        <v>84832</v>
      </c>
    </row>
    <row r="81923" spans="10:11" x14ac:dyDescent="0.25">
      <c r="J81923" t="s">
        <v>2884</v>
      </c>
      <c r="K81923" t="s">
        <v>84833</v>
      </c>
    </row>
    <row r="81924" spans="10:11" x14ac:dyDescent="0.25">
      <c r="J81924" t="s">
        <v>2884</v>
      </c>
      <c r="K81924" t="s">
        <v>84834</v>
      </c>
    </row>
    <row r="81925" spans="10:11" x14ac:dyDescent="0.25">
      <c r="J81925" t="s">
        <v>2884</v>
      </c>
      <c r="K81925" t="s">
        <v>84835</v>
      </c>
    </row>
    <row r="81926" spans="10:11" x14ac:dyDescent="0.25">
      <c r="J81926" t="s">
        <v>2884</v>
      </c>
      <c r="K81926" t="s">
        <v>84836</v>
      </c>
    </row>
    <row r="81927" spans="10:11" x14ac:dyDescent="0.25">
      <c r="J81927" t="s">
        <v>2884</v>
      </c>
      <c r="K81927" t="s">
        <v>84837</v>
      </c>
    </row>
    <row r="81928" spans="10:11" x14ac:dyDescent="0.25">
      <c r="J81928" t="s">
        <v>2884</v>
      </c>
      <c r="K81928" t="s">
        <v>84838</v>
      </c>
    </row>
    <row r="81929" spans="10:11" x14ac:dyDescent="0.25">
      <c r="J81929" t="s">
        <v>2884</v>
      </c>
      <c r="K81929" t="s">
        <v>84839</v>
      </c>
    </row>
    <row r="81930" spans="10:11" x14ac:dyDescent="0.25">
      <c r="J81930" t="s">
        <v>2884</v>
      </c>
      <c r="K81930" t="s">
        <v>84840</v>
      </c>
    </row>
    <row r="81931" spans="10:11" x14ac:dyDescent="0.25">
      <c r="J81931" t="s">
        <v>2884</v>
      </c>
      <c r="K81931" t="s">
        <v>84841</v>
      </c>
    </row>
    <row r="81932" spans="10:11" x14ac:dyDescent="0.25">
      <c r="J81932" t="s">
        <v>2884</v>
      </c>
      <c r="K81932" t="s">
        <v>84842</v>
      </c>
    </row>
    <row r="81933" spans="10:11" x14ac:dyDescent="0.25">
      <c r="J81933" t="s">
        <v>2884</v>
      </c>
      <c r="K81933" t="s">
        <v>84843</v>
      </c>
    </row>
    <row r="81934" spans="10:11" x14ac:dyDescent="0.25">
      <c r="J81934" t="s">
        <v>2884</v>
      </c>
      <c r="K81934" t="s">
        <v>84844</v>
      </c>
    </row>
    <row r="81935" spans="10:11" x14ac:dyDescent="0.25">
      <c r="J81935" t="s">
        <v>2884</v>
      </c>
      <c r="K81935" t="s">
        <v>84845</v>
      </c>
    </row>
    <row r="81936" spans="10:11" x14ac:dyDescent="0.25">
      <c r="J81936" t="s">
        <v>2884</v>
      </c>
      <c r="K81936" t="s">
        <v>84846</v>
      </c>
    </row>
    <row r="81937" spans="10:11" x14ac:dyDescent="0.25">
      <c r="J81937" t="s">
        <v>2884</v>
      </c>
      <c r="K81937" t="s">
        <v>84847</v>
      </c>
    </row>
    <row r="81938" spans="10:11" x14ac:dyDescent="0.25">
      <c r="J81938" t="s">
        <v>2884</v>
      </c>
      <c r="K81938" t="s">
        <v>84848</v>
      </c>
    </row>
    <row r="81939" spans="10:11" x14ac:dyDescent="0.25">
      <c r="J81939" t="s">
        <v>2884</v>
      </c>
      <c r="K81939" t="s">
        <v>84849</v>
      </c>
    </row>
    <row r="81940" spans="10:11" x14ac:dyDescent="0.25">
      <c r="J81940" t="s">
        <v>2884</v>
      </c>
      <c r="K81940" t="s">
        <v>84850</v>
      </c>
    </row>
    <row r="81941" spans="10:11" x14ac:dyDescent="0.25">
      <c r="J81941" t="s">
        <v>2884</v>
      </c>
      <c r="K81941" t="s">
        <v>84851</v>
      </c>
    </row>
    <row r="81942" spans="10:11" x14ac:dyDescent="0.25">
      <c r="J81942" t="s">
        <v>2884</v>
      </c>
      <c r="K81942" t="s">
        <v>84852</v>
      </c>
    </row>
    <row r="81943" spans="10:11" x14ac:dyDescent="0.25">
      <c r="J81943" t="s">
        <v>2884</v>
      </c>
      <c r="K81943" t="s">
        <v>84853</v>
      </c>
    </row>
    <row r="81944" spans="10:11" x14ac:dyDescent="0.25">
      <c r="J81944" t="s">
        <v>2884</v>
      </c>
      <c r="K81944" t="s">
        <v>84854</v>
      </c>
    </row>
    <row r="81945" spans="10:11" x14ac:dyDescent="0.25">
      <c r="J81945" t="s">
        <v>2884</v>
      </c>
      <c r="K81945" t="s">
        <v>84855</v>
      </c>
    </row>
    <row r="81946" spans="10:11" x14ac:dyDescent="0.25">
      <c r="J81946" t="s">
        <v>2884</v>
      </c>
      <c r="K81946" t="s">
        <v>84856</v>
      </c>
    </row>
    <row r="81947" spans="10:11" x14ac:dyDescent="0.25">
      <c r="J81947" t="s">
        <v>2884</v>
      </c>
      <c r="K81947" t="s">
        <v>84857</v>
      </c>
    </row>
    <row r="81948" spans="10:11" x14ac:dyDescent="0.25">
      <c r="J81948" t="s">
        <v>2884</v>
      </c>
      <c r="K81948" t="s">
        <v>84858</v>
      </c>
    </row>
    <row r="81949" spans="10:11" x14ac:dyDescent="0.25">
      <c r="J81949" t="s">
        <v>2884</v>
      </c>
      <c r="K81949" t="s">
        <v>84859</v>
      </c>
    </row>
    <row r="81950" spans="10:11" x14ac:dyDescent="0.25">
      <c r="J81950" t="s">
        <v>2884</v>
      </c>
      <c r="K81950" t="s">
        <v>84860</v>
      </c>
    </row>
    <row r="81951" spans="10:11" x14ac:dyDescent="0.25">
      <c r="J81951" t="s">
        <v>2884</v>
      </c>
      <c r="K81951" t="s">
        <v>84861</v>
      </c>
    </row>
    <row r="81952" spans="10:11" x14ac:dyDescent="0.25">
      <c r="J81952" t="s">
        <v>2884</v>
      </c>
      <c r="K81952" t="s">
        <v>84862</v>
      </c>
    </row>
    <row r="81953" spans="10:11" x14ac:dyDescent="0.25">
      <c r="J81953" t="s">
        <v>2884</v>
      </c>
      <c r="K81953" t="s">
        <v>84863</v>
      </c>
    </row>
    <row r="81954" spans="10:11" x14ac:dyDescent="0.25">
      <c r="J81954" t="s">
        <v>2884</v>
      </c>
      <c r="K81954" t="s">
        <v>84864</v>
      </c>
    </row>
    <row r="81955" spans="10:11" x14ac:dyDescent="0.25">
      <c r="J81955" t="s">
        <v>2884</v>
      </c>
      <c r="K81955" t="s">
        <v>84865</v>
      </c>
    </row>
    <row r="81956" spans="10:11" x14ac:dyDescent="0.25">
      <c r="J81956" t="s">
        <v>2884</v>
      </c>
      <c r="K81956" t="s">
        <v>84866</v>
      </c>
    </row>
    <row r="81957" spans="10:11" x14ac:dyDescent="0.25">
      <c r="J81957" t="s">
        <v>2884</v>
      </c>
      <c r="K81957" t="s">
        <v>84867</v>
      </c>
    </row>
    <row r="81958" spans="10:11" x14ac:dyDescent="0.25">
      <c r="J81958" t="s">
        <v>2884</v>
      </c>
      <c r="K81958" t="s">
        <v>84868</v>
      </c>
    </row>
    <row r="81959" spans="10:11" x14ac:dyDescent="0.25">
      <c r="J81959" t="s">
        <v>2884</v>
      </c>
      <c r="K81959" t="s">
        <v>84869</v>
      </c>
    </row>
    <row r="81960" spans="10:11" x14ac:dyDescent="0.25">
      <c r="J81960" t="s">
        <v>2884</v>
      </c>
      <c r="K81960" t="s">
        <v>84870</v>
      </c>
    </row>
    <row r="81961" spans="10:11" x14ac:dyDescent="0.25">
      <c r="J81961" t="s">
        <v>2884</v>
      </c>
      <c r="K81961" t="s">
        <v>84871</v>
      </c>
    </row>
    <row r="81962" spans="10:11" x14ac:dyDescent="0.25">
      <c r="J81962" t="s">
        <v>2884</v>
      </c>
      <c r="K81962" t="s">
        <v>84872</v>
      </c>
    </row>
    <row r="81963" spans="10:11" x14ac:dyDescent="0.25">
      <c r="J81963" t="s">
        <v>2884</v>
      </c>
      <c r="K81963" t="s">
        <v>84873</v>
      </c>
    </row>
    <row r="81964" spans="10:11" x14ac:dyDescent="0.25">
      <c r="J81964" t="s">
        <v>2884</v>
      </c>
      <c r="K81964" t="s">
        <v>84874</v>
      </c>
    </row>
    <row r="81965" spans="10:11" x14ac:dyDescent="0.25">
      <c r="J81965" t="s">
        <v>2884</v>
      </c>
      <c r="K81965" t="s">
        <v>84875</v>
      </c>
    </row>
    <row r="81966" spans="10:11" x14ac:dyDescent="0.25">
      <c r="J81966" t="s">
        <v>2884</v>
      </c>
      <c r="K81966" t="s">
        <v>84876</v>
      </c>
    </row>
    <row r="81967" spans="10:11" x14ac:dyDescent="0.25">
      <c r="J81967" t="s">
        <v>2884</v>
      </c>
      <c r="K81967" t="s">
        <v>84877</v>
      </c>
    </row>
    <row r="81968" spans="10:11" x14ac:dyDescent="0.25">
      <c r="J81968" t="s">
        <v>2884</v>
      </c>
      <c r="K81968" t="s">
        <v>84878</v>
      </c>
    </row>
    <row r="81969" spans="10:11" x14ac:dyDescent="0.25">
      <c r="J81969" t="s">
        <v>2884</v>
      </c>
      <c r="K81969" t="s">
        <v>84879</v>
      </c>
    </row>
    <row r="81970" spans="10:11" x14ac:dyDescent="0.25">
      <c r="J81970" t="s">
        <v>2884</v>
      </c>
      <c r="K81970" t="s">
        <v>84880</v>
      </c>
    </row>
    <row r="81971" spans="10:11" x14ac:dyDescent="0.25">
      <c r="J81971" t="s">
        <v>2884</v>
      </c>
      <c r="K81971" t="s">
        <v>84881</v>
      </c>
    </row>
    <row r="81972" spans="10:11" x14ac:dyDescent="0.25">
      <c r="J81972" t="s">
        <v>2884</v>
      </c>
      <c r="K81972" t="s">
        <v>84882</v>
      </c>
    </row>
    <row r="81973" spans="10:11" x14ac:dyDescent="0.25">
      <c r="J81973" t="s">
        <v>2884</v>
      </c>
      <c r="K81973" t="s">
        <v>84883</v>
      </c>
    </row>
    <row r="81974" spans="10:11" x14ac:dyDescent="0.25">
      <c r="J81974" t="s">
        <v>2884</v>
      </c>
      <c r="K81974" t="s">
        <v>84884</v>
      </c>
    </row>
    <row r="81975" spans="10:11" x14ac:dyDescent="0.25">
      <c r="J81975" t="s">
        <v>2884</v>
      </c>
      <c r="K81975" t="s">
        <v>84885</v>
      </c>
    </row>
    <row r="81976" spans="10:11" x14ac:dyDescent="0.25">
      <c r="J81976" t="s">
        <v>2884</v>
      </c>
      <c r="K81976" t="s">
        <v>84886</v>
      </c>
    </row>
    <row r="81977" spans="10:11" x14ac:dyDescent="0.25">
      <c r="J81977" t="s">
        <v>2884</v>
      </c>
      <c r="K81977" t="s">
        <v>84887</v>
      </c>
    </row>
    <row r="81978" spans="10:11" x14ac:dyDescent="0.25">
      <c r="J81978" t="s">
        <v>2884</v>
      </c>
      <c r="K81978" t="s">
        <v>84888</v>
      </c>
    </row>
    <row r="81979" spans="10:11" x14ac:dyDescent="0.25">
      <c r="J81979" t="s">
        <v>2884</v>
      </c>
      <c r="K81979" t="s">
        <v>84889</v>
      </c>
    </row>
    <row r="81980" spans="10:11" x14ac:dyDescent="0.25">
      <c r="J81980" t="s">
        <v>2884</v>
      </c>
      <c r="K81980" t="s">
        <v>84890</v>
      </c>
    </row>
    <row r="81981" spans="10:11" x14ac:dyDescent="0.25">
      <c r="J81981" t="s">
        <v>2884</v>
      </c>
      <c r="K81981" t="s">
        <v>84891</v>
      </c>
    </row>
    <row r="81982" spans="10:11" x14ac:dyDescent="0.25">
      <c r="J81982" t="s">
        <v>2884</v>
      </c>
      <c r="K81982" t="s">
        <v>84892</v>
      </c>
    </row>
    <row r="81983" spans="10:11" x14ac:dyDescent="0.25">
      <c r="J81983" t="s">
        <v>2884</v>
      </c>
      <c r="K81983" t="s">
        <v>84893</v>
      </c>
    </row>
    <row r="81984" spans="10:11" x14ac:dyDescent="0.25">
      <c r="J81984" t="s">
        <v>2884</v>
      </c>
      <c r="K81984" t="s">
        <v>84894</v>
      </c>
    </row>
    <row r="81985" spans="10:11" x14ac:dyDescent="0.25">
      <c r="J81985" t="s">
        <v>2884</v>
      </c>
      <c r="K81985" t="s">
        <v>84895</v>
      </c>
    </row>
    <row r="81986" spans="10:11" x14ac:dyDescent="0.25">
      <c r="J81986" t="s">
        <v>2884</v>
      </c>
      <c r="K81986" t="s">
        <v>84896</v>
      </c>
    </row>
    <row r="81987" spans="10:11" x14ac:dyDescent="0.25">
      <c r="J81987" t="s">
        <v>2884</v>
      </c>
      <c r="K81987" t="s">
        <v>84897</v>
      </c>
    </row>
    <row r="81988" spans="10:11" x14ac:dyDescent="0.25">
      <c r="J81988" t="s">
        <v>2884</v>
      </c>
      <c r="K81988" t="s">
        <v>84898</v>
      </c>
    </row>
    <row r="81989" spans="10:11" x14ac:dyDescent="0.25">
      <c r="J81989" t="s">
        <v>2884</v>
      </c>
      <c r="K81989" t="s">
        <v>84899</v>
      </c>
    </row>
    <row r="81990" spans="10:11" x14ac:dyDescent="0.25">
      <c r="J81990" t="s">
        <v>2884</v>
      </c>
      <c r="K81990" t="s">
        <v>84900</v>
      </c>
    </row>
    <row r="81991" spans="10:11" x14ac:dyDescent="0.25">
      <c r="J81991" t="s">
        <v>2884</v>
      </c>
      <c r="K81991" t="s">
        <v>84901</v>
      </c>
    </row>
    <row r="81992" spans="10:11" x14ac:dyDescent="0.25">
      <c r="J81992" t="s">
        <v>2884</v>
      </c>
      <c r="K81992" t="s">
        <v>84902</v>
      </c>
    </row>
    <row r="81993" spans="10:11" x14ac:dyDescent="0.25">
      <c r="J81993" t="s">
        <v>2884</v>
      </c>
      <c r="K81993" t="s">
        <v>84903</v>
      </c>
    </row>
    <row r="81994" spans="10:11" x14ac:dyDescent="0.25">
      <c r="J81994" t="s">
        <v>2884</v>
      </c>
      <c r="K81994" t="s">
        <v>84904</v>
      </c>
    </row>
    <row r="81995" spans="10:11" x14ac:dyDescent="0.25">
      <c r="J81995" t="s">
        <v>2884</v>
      </c>
      <c r="K81995" t="s">
        <v>84905</v>
      </c>
    </row>
    <row r="81996" spans="10:11" x14ac:dyDescent="0.25">
      <c r="J81996" t="s">
        <v>2884</v>
      </c>
      <c r="K81996" t="s">
        <v>84906</v>
      </c>
    </row>
    <row r="81997" spans="10:11" x14ac:dyDescent="0.25">
      <c r="J81997" t="s">
        <v>2884</v>
      </c>
      <c r="K81997" t="s">
        <v>84907</v>
      </c>
    </row>
    <row r="81998" spans="10:11" x14ac:dyDescent="0.25">
      <c r="J81998" t="s">
        <v>2884</v>
      </c>
      <c r="K81998" t="s">
        <v>84908</v>
      </c>
    </row>
    <row r="81999" spans="10:11" x14ac:dyDescent="0.25">
      <c r="J81999" t="s">
        <v>2884</v>
      </c>
      <c r="K81999" t="s">
        <v>84909</v>
      </c>
    </row>
    <row r="82000" spans="10:11" x14ac:dyDescent="0.25">
      <c r="J82000" t="s">
        <v>2884</v>
      </c>
      <c r="K82000" t="s">
        <v>84910</v>
      </c>
    </row>
    <row r="82001" spans="10:11" x14ac:dyDescent="0.25">
      <c r="J82001" t="s">
        <v>2884</v>
      </c>
      <c r="K82001" t="s">
        <v>84911</v>
      </c>
    </row>
    <row r="82002" spans="10:11" x14ac:dyDescent="0.25">
      <c r="J82002" t="s">
        <v>2884</v>
      </c>
      <c r="K82002" t="s">
        <v>84912</v>
      </c>
    </row>
    <row r="82003" spans="10:11" x14ac:dyDescent="0.25">
      <c r="J82003" t="s">
        <v>2884</v>
      </c>
      <c r="K82003" t="s">
        <v>84913</v>
      </c>
    </row>
    <row r="82004" spans="10:11" x14ac:dyDescent="0.25">
      <c r="J82004" t="s">
        <v>2884</v>
      </c>
      <c r="K82004" t="s">
        <v>84914</v>
      </c>
    </row>
    <row r="82005" spans="10:11" x14ac:dyDescent="0.25">
      <c r="J82005" t="s">
        <v>1358</v>
      </c>
      <c r="K82005" t="s">
        <v>84915</v>
      </c>
    </row>
    <row r="82006" spans="10:11" x14ac:dyDescent="0.25">
      <c r="J82006" t="s">
        <v>1358</v>
      </c>
      <c r="K82006" t="s">
        <v>84916</v>
      </c>
    </row>
    <row r="82007" spans="10:11" x14ac:dyDescent="0.25">
      <c r="J82007" t="s">
        <v>1358</v>
      </c>
      <c r="K82007" t="s">
        <v>84917</v>
      </c>
    </row>
    <row r="82008" spans="10:11" x14ac:dyDescent="0.25">
      <c r="J82008" t="s">
        <v>1358</v>
      </c>
      <c r="K82008" t="s">
        <v>84918</v>
      </c>
    </row>
    <row r="82009" spans="10:11" x14ac:dyDescent="0.25">
      <c r="J82009" t="s">
        <v>1358</v>
      </c>
      <c r="K82009" t="s">
        <v>84919</v>
      </c>
    </row>
    <row r="82010" spans="10:11" x14ac:dyDescent="0.25">
      <c r="J82010" t="s">
        <v>1358</v>
      </c>
      <c r="K82010" t="s">
        <v>84920</v>
      </c>
    </row>
    <row r="82011" spans="10:11" x14ac:dyDescent="0.25">
      <c r="J82011" t="s">
        <v>1358</v>
      </c>
      <c r="K82011" t="s">
        <v>84921</v>
      </c>
    </row>
    <row r="82012" spans="10:11" x14ac:dyDescent="0.25">
      <c r="J82012" t="s">
        <v>1358</v>
      </c>
      <c r="K82012" t="s">
        <v>84922</v>
      </c>
    </row>
    <row r="82013" spans="10:11" x14ac:dyDescent="0.25">
      <c r="J82013" t="s">
        <v>1358</v>
      </c>
      <c r="K82013" t="s">
        <v>84923</v>
      </c>
    </row>
    <row r="82014" spans="10:11" x14ac:dyDescent="0.25">
      <c r="J82014" t="s">
        <v>1358</v>
      </c>
      <c r="K82014" t="s">
        <v>84924</v>
      </c>
    </row>
    <row r="82015" spans="10:11" x14ac:dyDescent="0.25">
      <c r="J82015" t="s">
        <v>1358</v>
      </c>
      <c r="K82015" t="s">
        <v>84925</v>
      </c>
    </row>
    <row r="82016" spans="10:11" x14ac:dyDescent="0.25">
      <c r="J82016" t="s">
        <v>1358</v>
      </c>
      <c r="K82016" t="s">
        <v>84926</v>
      </c>
    </row>
    <row r="82017" spans="10:11" x14ac:dyDescent="0.25">
      <c r="J82017" t="s">
        <v>1358</v>
      </c>
      <c r="K82017" t="s">
        <v>84927</v>
      </c>
    </row>
    <row r="82018" spans="10:11" x14ac:dyDescent="0.25">
      <c r="J82018" t="s">
        <v>1358</v>
      </c>
      <c r="K82018" t="s">
        <v>84928</v>
      </c>
    </row>
    <row r="82019" spans="10:11" x14ac:dyDescent="0.25">
      <c r="J82019" t="s">
        <v>1358</v>
      </c>
      <c r="K82019" t="s">
        <v>84929</v>
      </c>
    </row>
    <row r="82020" spans="10:11" x14ac:dyDescent="0.25">
      <c r="J82020" t="s">
        <v>1358</v>
      </c>
      <c r="K82020" t="s">
        <v>84930</v>
      </c>
    </row>
    <row r="82021" spans="10:11" x14ac:dyDescent="0.25">
      <c r="J82021" t="s">
        <v>1358</v>
      </c>
      <c r="K82021" t="s">
        <v>84931</v>
      </c>
    </row>
    <row r="82022" spans="10:11" x14ac:dyDescent="0.25">
      <c r="J82022" t="s">
        <v>1358</v>
      </c>
      <c r="K82022" t="s">
        <v>84932</v>
      </c>
    </row>
    <row r="82023" spans="10:11" x14ac:dyDescent="0.25">
      <c r="J82023" t="s">
        <v>1358</v>
      </c>
      <c r="K82023" t="s">
        <v>84933</v>
      </c>
    </row>
    <row r="82024" spans="10:11" x14ac:dyDescent="0.25">
      <c r="J82024" t="s">
        <v>1167</v>
      </c>
      <c r="K82024" t="s">
        <v>84934</v>
      </c>
    </row>
    <row r="82025" spans="10:11" x14ac:dyDescent="0.25">
      <c r="J82025" t="s">
        <v>1167</v>
      </c>
      <c r="K82025" t="s">
        <v>84935</v>
      </c>
    </row>
    <row r="82026" spans="10:11" x14ac:dyDescent="0.25">
      <c r="J82026" t="s">
        <v>1167</v>
      </c>
      <c r="K82026" t="s">
        <v>84936</v>
      </c>
    </row>
    <row r="82027" spans="10:11" x14ac:dyDescent="0.25">
      <c r="J82027" t="s">
        <v>1167</v>
      </c>
      <c r="K82027" t="s">
        <v>84937</v>
      </c>
    </row>
    <row r="82028" spans="10:11" x14ac:dyDescent="0.25">
      <c r="J82028" t="s">
        <v>797</v>
      </c>
      <c r="K82028" t="s">
        <v>84938</v>
      </c>
    </row>
    <row r="82029" spans="10:11" x14ac:dyDescent="0.25">
      <c r="J82029" t="s">
        <v>797</v>
      </c>
      <c r="K82029" t="s">
        <v>84939</v>
      </c>
    </row>
    <row r="82030" spans="10:11" x14ac:dyDescent="0.25">
      <c r="J82030" t="s">
        <v>797</v>
      </c>
      <c r="K82030" t="s">
        <v>84940</v>
      </c>
    </row>
    <row r="82031" spans="10:11" x14ac:dyDescent="0.25">
      <c r="J82031" t="s">
        <v>797</v>
      </c>
      <c r="K82031" t="s">
        <v>84941</v>
      </c>
    </row>
    <row r="82032" spans="10:11" x14ac:dyDescent="0.25">
      <c r="J82032" t="s">
        <v>797</v>
      </c>
      <c r="K82032" t="s">
        <v>84942</v>
      </c>
    </row>
    <row r="82033" spans="10:11" x14ac:dyDescent="0.25">
      <c r="J82033" t="s">
        <v>797</v>
      </c>
      <c r="K82033" t="s">
        <v>84943</v>
      </c>
    </row>
    <row r="82034" spans="10:11" x14ac:dyDescent="0.25">
      <c r="J82034" t="s">
        <v>797</v>
      </c>
      <c r="K82034" t="s">
        <v>84944</v>
      </c>
    </row>
    <row r="82035" spans="10:11" x14ac:dyDescent="0.25">
      <c r="J82035" t="s">
        <v>797</v>
      </c>
      <c r="K82035" t="s">
        <v>84945</v>
      </c>
    </row>
    <row r="82036" spans="10:11" x14ac:dyDescent="0.25">
      <c r="J82036" t="s">
        <v>797</v>
      </c>
      <c r="K82036" t="s">
        <v>84946</v>
      </c>
    </row>
    <row r="82037" spans="10:11" x14ac:dyDescent="0.25">
      <c r="J82037" t="s">
        <v>797</v>
      </c>
      <c r="K82037" t="s">
        <v>84947</v>
      </c>
    </row>
    <row r="82038" spans="10:11" x14ac:dyDescent="0.25">
      <c r="J82038" t="s">
        <v>797</v>
      </c>
      <c r="K82038" t="s">
        <v>84948</v>
      </c>
    </row>
    <row r="82039" spans="10:11" x14ac:dyDescent="0.25">
      <c r="J82039" t="s">
        <v>797</v>
      </c>
      <c r="K82039" t="s">
        <v>84949</v>
      </c>
    </row>
    <row r="82040" spans="10:11" x14ac:dyDescent="0.25">
      <c r="J82040" t="s">
        <v>797</v>
      </c>
      <c r="K82040" t="s">
        <v>84950</v>
      </c>
    </row>
    <row r="82041" spans="10:11" x14ac:dyDescent="0.25">
      <c r="J82041" t="s">
        <v>797</v>
      </c>
      <c r="K82041" t="s">
        <v>84951</v>
      </c>
    </row>
    <row r="82042" spans="10:11" x14ac:dyDescent="0.25">
      <c r="J82042" t="s">
        <v>797</v>
      </c>
      <c r="K82042" t="s">
        <v>84952</v>
      </c>
    </row>
    <row r="82043" spans="10:11" x14ac:dyDescent="0.25">
      <c r="J82043" t="s">
        <v>797</v>
      </c>
      <c r="K82043" t="s">
        <v>84953</v>
      </c>
    </row>
    <row r="82044" spans="10:11" x14ac:dyDescent="0.25">
      <c r="J82044" t="s">
        <v>797</v>
      </c>
      <c r="K82044" t="s">
        <v>84954</v>
      </c>
    </row>
    <row r="82045" spans="10:11" x14ac:dyDescent="0.25">
      <c r="J82045" t="s">
        <v>797</v>
      </c>
      <c r="K82045" t="s">
        <v>84955</v>
      </c>
    </row>
    <row r="82046" spans="10:11" x14ac:dyDescent="0.25">
      <c r="J82046" t="s">
        <v>797</v>
      </c>
      <c r="K82046" t="s">
        <v>84956</v>
      </c>
    </row>
    <row r="82047" spans="10:11" x14ac:dyDescent="0.25">
      <c r="J82047" t="s">
        <v>798</v>
      </c>
      <c r="K82047" t="s">
        <v>84957</v>
      </c>
    </row>
    <row r="82048" spans="10:11" x14ac:dyDescent="0.25">
      <c r="J82048" t="s">
        <v>798</v>
      </c>
      <c r="K82048" t="s">
        <v>84958</v>
      </c>
    </row>
    <row r="82049" spans="10:11" x14ac:dyDescent="0.25">
      <c r="J82049" t="s">
        <v>798</v>
      </c>
      <c r="K82049" t="s">
        <v>84959</v>
      </c>
    </row>
    <row r="82050" spans="10:11" x14ac:dyDescent="0.25">
      <c r="J82050" t="s">
        <v>798</v>
      </c>
      <c r="K82050" t="s">
        <v>84960</v>
      </c>
    </row>
    <row r="82051" spans="10:11" x14ac:dyDescent="0.25">
      <c r="J82051" t="s">
        <v>798</v>
      </c>
      <c r="K82051" t="s">
        <v>84961</v>
      </c>
    </row>
    <row r="82052" spans="10:11" x14ac:dyDescent="0.25">
      <c r="J82052" t="s">
        <v>798</v>
      </c>
      <c r="K82052" t="s">
        <v>84962</v>
      </c>
    </row>
    <row r="82053" spans="10:11" x14ac:dyDescent="0.25">
      <c r="J82053" t="s">
        <v>798</v>
      </c>
      <c r="K82053" t="s">
        <v>84963</v>
      </c>
    </row>
    <row r="82054" spans="10:11" x14ac:dyDescent="0.25">
      <c r="J82054" t="s">
        <v>798</v>
      </c>
      <c r="K82054" t="s">
        <v>84964</v>
      </c>
    </row>
    <row r="82055" spans="10:11" x14ac:dyDescent="0.25">
      <c r="J82055" t="s">
        <v>798</v>
      </c>
      <c r="K82055" t="s">
        <v>84965</v>
      </c>
    </row>
    <row r="82056" spans="10:11" x14ac:dyDescent="0.25">
      <c r="J82056" t="s">
        <v>798</v>
      </c>
      <c r="K82056" t="s">
        <v>84966</v>
      </c>
    </row>
    <row r="82057" spans="10:11" x14ac:dyDescent="0.25">
      <c r="J82057" t="s">
        <v>798</v>
      </c>
      <c r="K82057" t="s">
        <v>84967</v>
      </c>
    </row>
    <row r="82058" spans="10:11" x14ac:dyDescent="0.25">
      <c r="J82058" t="s">
        <v>798</v>
      </c>
      <c r="K82058" t="s">
        <v>84968</v>
      </c>
    </row>
    <row r="82059" spans="10:11" x14ac:dyDescent="0.25">
      <c r="J82059" t="s">
        <v>798</v>
      </c>
      <c r="K82059" t="s">
        <v>84969</v>
      </c>
    </row>
    <row r="82060" spans="10:11" x14ac:dyDescent="0.25">
      <c r="J82060" t="s">
        <v>798</v>
      </c>
      <c r="K82060" t="s">
        <v>84970</v>
      </c>
    </row>
    <row r="82061" spans="10:11" x14ac:dyDescent="0.25">
      <c r="J82061" t="s">
        <v>798</v>
      </c>
      <c r="K82061" t="s">
        <v>84971</v>
      </c>
    </row>
    <row r="82062" spans="10:11" x14ac:dyDescent="0.25">
      <c r="J82062" t="s">
        <v>798</v>
      </c>
      <c r="K82062" t="s">
        <v>84972</v>
      </c>
    </row>
    <row r="82063" spans="10:11" x14ac:dyDescent="0.25">
      <c r="J82063" t="s">
        <v>798</v>
      </c>
      <c r="K82063" t="s">
        <v>84973</v>
      </c>
    </row>
    <row r="82064" spans="10:11" x14ac:dyDescent="0.25">
      <c r="J82064" t="s">
        <v>799</v>
      </c>
      <c r="K82064" t="s">
        <v>84974</v>
      </c>
    </row>
    <row r="82065" spans="10:11" x14ac:dyDescent="0.25">
      <c r="J82065" t="s">
        <v>799</v>
      </c>
      <c r="K82065" t="s">
        <v>84975</v>
      </c>
    </row>
    <row r="82066" spans="10:11" x14ac:dyDescent="0.25">
      <c r="J82066" t="s">
        <v>799</v>
      </c>
      <c r="K82066" t="s">
        <v>84976</v>
      </c>
    </row>
    <row r="82067" spans="10:11" x14ac:dyDescent="0.25">
      <c r="J82067" t="s">
        <v>799</v>
      </c>
      <c r="K82067" t="s">
        <v>84977</v>
      </c>
    </row>
    <row r="82068" spans="10:11" x14ac:dyDescent="0.25">
      <c r="J82068" t="s">
        <v>799</v>
      </c>
      <c r="K82068" t="s">
        <v>84978</v>
      </c>
    </row>
    <row r="82069" spans="10:11" x14ac:dyDescent="0.25">
      <c r="J82069" t="s">
        <v>799</v>
      </c>
      <c r="K82069" t="s">
        <v>84979</v>
      </c>
    </row>
    <row r="82070" spans="10:11" x14ac:dyDescent="0.25">
      <c r="J82070" t="s">
        <v>799</v>
      </c>
      <c r="K82070" t="s">
        <v>84980</v>
      </c>
    </row>
    <row r="82071" spans="10:11" x14ac:dyDescent="0.25">
      <c r="J82071" t="s">
        <v>799</v>
      </c>
      <c r="K82071" t="s">
        <v>84981</v>
      </c>
    </row>
    <row r="82072" spans="10:11" x14ac:dyDescent="0.25">
      <c r="J82072" t="s">
        <v>799</v>
      </c>
      <c r="K82072" t="s">
        <v>84982</v>
      </c>
    </row>
    <row r="82073" spans="10:11" x14ac:dyDescent="0.25">
      <c r="J82073" t="s">
        <v>799</v>
      </c>
      <c r="K82073" t="s">
        <v>84983</v>
      </c>
    </row>
    <row r="82074" spans="10:11" x14ac:dyDescent="0.25">
      <c r="J82074" t="s">
        <v>799</v>
      </c>
      <c r="K82074" t="s">
        <v>84984</v>
      </c>
    </row>
    <row r="82075" spans="10:11" x14ac:dyDescent="0.25">
      <c r="J82075" t="s">
        <v>799</v>
      </c>
      <c r="K82075" t="s">
        <v>84985</v>
      </c>
    </row>
    <row r="82076" spans="10:11" x14ac:dyDescent="0.25">
      <c r="J82076" t="s">
        <v>799</v>
      </c>
      <c r="K82076" t="s">
        <v>84986</v>
      </c>
    </row>
    <row r="82077" spans="10:11" x14ac:dyDescent="0.25">
      <c r="J82077" t="s">
        <v>799</v>
      </c>
      <c r="K82077" t="s">
        <v>84987</v>
      </c>
    </row>
    <row r="82078" spans="10:11" x14ac:dyDescent="0.25">
      <c r="J82078" t="s">
        <v>1443</v>
      </c>
      <c r="K82078" t="s">
        <v>84988</v>
      </c>
    </row>
    <row r="82079" spans="10:11" x14ac:dyDescent="0.25">
      <c r="J82079" t="s">
        <v>1443</v>
      </c>
      <c r="K82079" t="s">
        <v>84989</v>
      </c>
    </row>
    <row r="82080" spans="10:11" x14ac:dyDescent="0.25">
      <c r="J82080" t="s">
        <v>1443</v>
      </c>
      <c r="K82080" t="s">
        <v>84990</v>
      </c>
    </row>
    <row r="82081" spans="10:11" x14ac:dyDescent="0.25">
      <c r="J82081" t="s">
        <v>1443</v>
      </c>
      <c r="K82081" t="s">
        <v>84991</v>
      </c>
    </row>
    <row r="82082" spans="10:11" x14ac:dyDescent="0.25">
      <c r="J82082" t="s">
        <v>1443</v>
      </c>
      <c r="K82082" t="s">
        <v>84992</v>
      </c>
    </row>
    <row r="82083" spans="10:11" x14ac:dyDescent="0.25">
      <c r="J82083" t="s">
        <v>1443</v>
      </c>
      <c r="K82083" t="s">
        <v>84993</v>
      </c>
    </row>
    <row r="82084" spans="10:11" x14ac:dyDescent="0.25">
      <c r="J82084" t="s">
        <v>1444</v>
      </c>
      <c r="K82084" t="s">
        <v>84994</v>
      </c>
    </row>
    <row r="82085" spans="10:11" x14ac:dyDescent="0.25">
      <c r="J82085" t="s">
        <v>1444</v>
      </c>
      <c r="K82085" t="s">
        <v>84995</v>
      </c>
    </row>
    <row r="82086" spans="10:11" x14ac:dyDescent="0.25">
      <c r="J82086" t="s">
        <v>1444</v>
      </c>
      <c r="K82086" t="s">
        <v>84996</v>
      </c>
    </row>
    <row r="82087" spans="10:11" x14ac:dyDescent="0.25">
      <c r="J82087" t="s">
        <v>1444</v>
      </c>
      <c r="K82087" t="s">
        <v>84997</v>
      </c>
    </row>
    <row r="82088" spans="10:11" x14ac:dyDescent="0.25">
      <c r="J82088" t="s">
        <v>1444</v>
      </c>
      <c r="K82088" t="s">
        <v>84998</v>
      </c>
    </row>
    <row r="82089" spans="10:11" x14ac:dyDescent="0.25">
      <c r="J82089" t="s">
        <v>1444</v>
      </c>
      <c r="K82089" t="s">
        <v>84999</v>
      </c>
    </row>
    <row r="82090" spans="10:11" x14ac:dyDescent="0.25">
      <c r="J82090" t="s">
        <v>1444</v>
      </c>
      <c r="K82090" t="s">
        <v>85000</v>
      </c>
    </row>
    <row r="82091" spans="10:11" x14ac:dyDescent="0.25">
      <c r="J82091" t="s">
        <v>1444</v>
      </c>
      <c r="K82091" t="s">
        <v>85001</v>
      </c>
    </row>
    <row r="82092" spans="10:11" x14ac:dyDescent="0.25">
      <c r="J82092" t="s">
        <v>1444</v>
      </c>
      <c r="K82092" t="s">
        <v>85002</v>
      </c>
    </row>
    <row r="82093" spans="10:11" x14ac:dyDescent="0.25">
      <c r="J82093" t="s">
        <v>1444</v>
      </c>
      <c r="K82093" t="s">
        <v>85003</v>
      </c>
    </row>
    <row r="82094" spans="10:11" x14ac:dyDescent="0.25">
      <c r="J82094" t="s">
        <v>1444</v>
      </c>
      <c r="K82094" t="s">
        <v>85004</v>
      </c>
    </row>
    <row r="82095" spans="10:11" x14ac:dyDescent="0.25">
      <c r="J82095" t="s">
        <v>1444</v>
      </c>
      <c r="K82095" t="s">
        <v>85005</v>
      </c>
    </row>
    <row r="82096" spans="10:11" x14ac:dyDescent="0.25">
      <c r="J82096" t="s">
        <v>1445</v>
      </c>
      <c r="K82096" t="s">
        <v>85006</v>
      </c>
    </row>
    <row r="82097" spans="10:11" x14ac:dyDescent="0.25">
      <c r="J82097" t="s">
        <v>1445</v>
      </c>
      <c r="K82097" t="s">
        <v>85007</v>
      </c>
    </row>
    <row r="82098" spans="10:11" x14ac:dyDescent="0.25">
      <c r="J82098" t="s">
        <v>1445</v>
      </c>
      <c r="K82098" t="s">
        <v>85008</v>
      </c>
    </row>
    <row r="82099" spans="10:11" x14ac:dyDescent="0.25">
      <c r="J82099" t="s">
        <v>1445</v>
      </c>
      <c r="K82099" t="s">
        <v>85009</v>
      </c>
    </row>
    <row r="82100" spans="10:11" x14ac:dyDescent="0.25">
      <c r="J82100" t="s">
        <v>1445</v>
      </c>
      <c r="K82100" t="s">
        <v>85010</v>
      </c>
    </row>
    <row r="82101" spans="10:11" x14ac:dyDescent="0.25">
      <c r="J82101" t="s">
        <v>1445</v>
      </c>
      <c r="K82101" t="s">
        <v>85011</v>
      </c>
    </row>
    <row r="82102" spans="10:11" x14ac:dyDescent="0.25">
      <c r="J82102" t="s">
        <v>1445</v>
      </c>
      <c r="K82102" t="s">
        <v>85012</v>
      </c>
    </row>
    <row r="82103" spans="10:11" x14ac:dyDescent="0.25">
      <c r="J82103" t="s">
        <v>973</v>
      </c>
      <c r="K82103" t="s">
        <v>85013</v>
      </c>
    </row>
    <row r="82104" spans="10:11" x14ac:dyDescent="0.25">
      <c r="J82104" t="s">
        <v>973</v>
      </c>
      <c r="K82104" t="s">
        <v>85014</v>
      </c>
    </row>
    <row r="82105" spans="10:11" x14ac:dyDescent="0.25">
      <c r="J82105" t="s">
        <v>973</v>
      </c>
      <c r="K82105" t="s">
        <v>85015</v>
      </c>
    </row>
    <row r="82106" spans="10:11" x14ac:dyDescent="0.25">
      <c r="J82106" t="s">
        <v>973</v>
      </c>
      <c r="K82106" t="s">
        <v>85016</v>
      </c>
    </row>
    <row r="82107" spans="10:11" x14ac:dyDescent="0.25">
      <c r="J82107" t="s">
        <v>973</v>
      </c>
      <c r="K82107" t="s">
        <v>85017</v>
      </c>
    </row>
    <row r="82108" spans="10:11" x14ac:dyDescent="0.25">
      <c r="J82108" t="s">
        <v>973</v>
      </c>
      <c r="K82108" t="s">
        <v>85018</v>
      </c>
    </row>
    <row r="82109" spans="10:11" x14ac:dyDescent="0.25">
      <c r="J82109" t="s">
        <v>724</v>
      </c>
      <c r="K82109" t="s">
        <v>85019</v>
      </c>
    </row>
    <row r="82110" spans="10:11" x14ac:dyDescent="0.25">
      <c r="J82110" t="s">
        <v>724</v>
      </c>
      <c r="K82110" t="s">
        <v>85020</v>
      </c>
    </row>
    <row r="82111" spans="10:11" x14ac:dyDescent="0.25">
      <c r="J82111" t="s">
        <v>724</v>
      </c>
      <c r="K82111" t="s">
        <v>85021</v>
      </c>
    </row>
    <row r="82112" spans="10:11" x14ac:dyDescent="0.25">
      <c r="J82112" t="s">
        <v>724</v>
      </c>
      <c r="K82112" t="s">
        <v>85022</v>
      </c>
    </row>
    <row r="82113" spans="10:11" x14ac:dyDescent="0.25">
      <c r="J82113" t="s">
        <v>724</v>
      </c>
      <c r="K82113" t="s">
        <v>85023</v>
      </c>
    </row>
    <row r="82114" spans="10:11" x14ac:dyDescent="0.25">
      <c r="J82114" t="s">
        <v>724</v>
      </c>
      <c r="K82114" t="s">
        <v>85024</v>
      </c>
    </row>
    <row r="82115" spans="10:11" x14ac:dyDescent="0.25">
      <c r="J82115" t="s">
        <v>724</v>
      </c>
      <c r="K82115" t="s">
        <v>85025</v>
      </c>
    </row>
    <row r="82116" spans="10:11" x14ac:dyDescent="0.25">
      <c r="J82116" t="s">
        <v>724</v>
      </c>
      <c r="K82116" t="s">
        <v>85026</v>
      </c>
    </row>
    <row r="82117" spans="10:11" x14ac:dyDescent="0.25">
      <c r="J82117" t="s">
        <v>724</v>
      </c>
      <c r="K82117" t="s">
        <v>85027</v>
      </c>
    </row>
    <row r="82118" spans="10:11" x14ac:dyDescent="0.25">
      <c r="J82118" t="s">
        <v>724</v>
      </c>
      <c r="K82118" t="s">
        <v>85028</v>
      </c>
    </row>
    <row r="82119" spans="10:11" x14ac:dyDescent="0.25">
      <c r="J82119" t="s">
        <v>724</v>
      </c>
      <c r="K82119" t="s">
        <v>85029</v>
      </c>
    </row>
    <row r="82120" spans="10:11" x14ac:dyDescent="0.25">
      <c r="J82120" t="s">
        <v>724</v>
      </c>
      <c r="K82120" t="s">
        <v>85030</v>
      </c>
    </row>
    <row r="82121" spans="10:11" x14ac:dyDescent="0.25">
      <c r="J82121" t="s">
        <v>724</v>
      </c>
      <c r="K82121" t="s">
        <v>85031</v>
      </c>
    </row>
    <row r="82122" spans="10:11" x14ac:dyDescent="0.25">
      <c r="J82122" t="s">
        <v>724</v>
      </c>
      <c r="K82122" t="s">
        <v>85032</v>
      </c>
    </row>
    <row r="82123" spans="10:11" x14ac:dyDescent="0.25">
      <c r="J82123" t="s">
        <v>724</v>
      </c>
      <c r="K82123" t="s">
        <v>85033</v>
      </c>
    </row>
    <row r="82124" spans="10:11" x14ac:dyDescent="0.25">
      <c r="J82124" t="s">
        <v>724</v>
      </c>
      <c r="K82124" t="s">
        <v>85034</v>
      </c>
    </row>
    <row r="82125" spans="10:11" x14ac:dyDescent="0.25">
      <c r="J82125" t="s">
        <v>724</v>
      </c>
      <c r="K82125" t="s">
        <v>85035</v>
      </c>
    </row>
    <row r="82126" spans="10:11" x14ac:dyDescent="0.25">
      <c r="J82126" t="s">
        <v>724</v>
      </c>
      <c r="K82126" t="s">
        <v>85036</v>
      </c>
    </row>
    <row r="82127" spans="10:11" x14ac:dyDescent="0.25">
      <c r="J82127" t="s">
        <v>724</v>
      </c>
      <c r="K82127" t="s">
        <v>85037</v>
      </c>
    </row>
    <row r="82128" spans="10:11" x14ac:dyDescent="0.25">
      <c r="J82128" t="s">
        <v>724</v>
      </c>
      <c r="K82128" t="s">
        <v>85038</v>
      </c>
    </row>
    <row r="82129" spans="10:11" x14ac:dyDescent="0.25">
      <c r="J82129" t="s">
        <v>724</v>
      </c>
      <c r="K82129" t="s">
        <v>85039</v>
      </c>
    </row>
    <row r="82130" spans="10:11" x14ac:dyDescent="0.25">
      <c r="J82130" t="s">
        <v>724</v>
      </c>
      <c r="K82130" t="s">
        <v>85040</v>
      </c>
    </row>
    <row r="82131" spans="10:11" x14ac:dyDescent="0.25">
      <c r="J82131" t="s">
        <v>724</v>
      </c>
      <c r="K82131" t="s">
        <v>85041</v>
      </c>
    </row>
    <row r="82132" spans="10:11" x14ac:dyDescent="0.25">
      <c r="J82132" t="s">
        <v>724</v>
      </c>
      <c r="K82132" t="s">
        <v>85042</v>
      </c>
    </row>
    <row r="82133" spans="10:11" x14ac:dyDescent="0.25">
      <c r="J82133" t="s">
        <v>724</v>
      </c>
      <c r="K82133" t="s">
        <v>85043</v>
      </c>
    </row>
    <row r="82134" spans="10:11" x14ac:dyDescent="0.25">
      <c r="J82134" t="s">
        <v>724</v>
      </c>
      <c r="K82134" t="s">
        <v>85044</v>
      </c>
    </row>
    <row r="82135" spans="10:11" x14ac:dyDescent="0.25">
      <c r="J82135" t="s">
        <v>724</v>
      </c>
      <c r="K82135" t="s">
        <v>85045</v>
      </c>
    </row>
    <row r="82136" spans="10:11" x14ac:dyDescent="0.25">
      <c r="J82136" t="s">
        <v>724</v>
      </c>
      <c r="K82136" t="s">
        <v>85046</v>
      </c>
    </row>
    <row r="82137" spans="10:11" x14ac:dyDescent="0.25">
      <c r="J82137" t="s">
        <v>724</v>
      </c>
      <c r="K82137" t="s">
        <v>85047</v>
      </c>
    </row>
    <row r="82138" spans="10:11" x14ac:dyDescent="0.25">
      <c r="J82138" t="s">
        <v>508</v>
      </c>
      <c r="K82138" t="s">
        <v>85048</v>
      </c>
    </row>
    <row r="82139" spans="10:11" x14ac:dyDescent="0.25">
      <c r="J82139" t="s">
        <v>508</v>
      </c>
      <c r="K82139" t="s">
        <v>85049</v>
      </c>
    </row>
    <row r="82140" spans="10:11" x14ac:dyDescent="0.25">
      <c r="J82140" t="s">
        <v>508</v>
      </c>
      <c r="K82140" t="s">
        <v>85050</v>
      </c>
    </row>
    <row r="82141" spans="10:11" x14ac:dyDescent="0.25">
      <c r="J82141" t="s">
        <v>508</v>
      </c>
      <c r="K82141" t="s">
        <v>85051</v>
      </c>
    </row>
    <row r="82142" spans="10:11" x14ac:dyDescent="0.25">
      <c r="J82142" t="s">
        <v>508</v>
      </c>
      <c r="K82142" t="s">
        <v>85052</v>
      </c>
    </row>
    <row r="82143" spans="10:11" x14ac:dyDescent="0.25">
      <c r="J82143" t="s">
        <v>508</v>
      </c>
      <c r="K82143" t="s">
        <v>85053</v>
      </c>
    </row>
    <row r="82144" spans="10:11" x14ac:dyDescent="0.25">
      <c r="J82144" t="s">
        <v>508</v>
      </c>
      <c r="K82144" t="s">
        <v>85054</v>
      </c>
    </row>
    <row r="82145" spans="10:11" x14ac:dyDescent="0.25">
      <c r="J82145" t="s">
        <v>508</v>
      </c>
      <c r="K82145" t="s">
        <v>85055</v>
      </c>
    </row>
    <row r="82146" spans="10:11" x14ac:dyDescent="0.25">
      <c r="J82146" t="s">
        <v>508</v>
      </c>
      <c r="K82146" t="s">
        <v>85056</v>
      </c>
    </row>
    <row r="82147" spans="10:11" x14ac:dyDescent="0.25">
      <c r="J82147" t="s">
        <v>508</v>
      </c>
      <c r="K82147" t="s">
        <v>85057</v>
      </c>
    </row>
    <row r="82148" spans="10:11" x14ac:dyDescent="0.25">
      <c r="J82148" t="s">
        <v>508</v>
      </c>
      <c r="K82148" t="s">
        <v>85058</v>
      </c>
    </row>
    <row r="82149" spans="10:11" x14ac:dyDescent="0.25">
      <c r="J82149" t="s">
        <v>508</v>
      </c>
      <c r="K82149" t="s">
        <v>85059</v>
      </c>
    </row>
    <row r="82150" spans="10:11" x14ac:dyDescent="0.25">
      <c r="J82150" t="s">
        <v>508</v>
      </c>
      <c r="K82150" t="s">
        <v>85060</v>
      </c>
    </row>
    <row r="82151" spans="10:11" x14ac:dyDescent="0.25">
      <c r="J82151" t="s">
        <v>508</v>
      </c>
      <c r="K82151" t="s">
        <v>85061</v>
      </c>
    </row>
    <row r="82152" spans="10:11" x14ac:dyDescent="0.25">
      <c r="J82152" t="s">
        <v>508</v>
      </c>
      <c r="K82152" t="s">
        <v>85062</v>
      </c>
    </row>
    <row r="82153" spans="10:11" x14ac:dyDescent="0.25">
      <c r="J82153" t="s">
        <v>508</v>
      </c>
      <c r="K82153" t="s">
        <v>85063</v>
      </c>
    </row>
    <row r="82154" spans="10:11" x14ac:dyDescent="0.25">
      <c r="J82154" t="s">
        <v>508</v>
      </c>
      <c r="K82154" t="s">
        <v>85064</v>
      </c>
    </row>
    <row r="82155" spans="10:11" x14ac:dyDescent="0.25">
      <c r="J82155" t="s">
        <v>508</v>
      </c>
      <c r="K82155" t="s">
        <v>85065</v>
      </c>
    </row>
    <row r="82156" spans="10:11" x14ac:dyDescent="0.25">
      <c r="J82156" t="s">
        <v>508</v>
      </c>
      <c r="K82156" t="s">
        <v>85066</v>
      </c>
    </row>
    <row r="82157" spans="10:11" x14ac:dyDescent="0.25">
      <c r="J82157" t="s">
        <v>508</v>
      </c>
      <c r="K82157" t="s">
        <v>85067</v>
      </c>
    </row>
    <row r="82158" spans="10:11" x14ac:dyDescent="0.25">
      <c r="J82158" t="s">
        <v>508</v>
      </c>
      <c r="K82158" t="s">
        <v>85068</v>
      </c>
    </row>
    <row r="82159" spans="10:11" x14ac:dyDescent="0.25">
      <c r="J82159" t="s">
        <v>508</v>
      </c>
      <c r="K82159" t="s">
        <v>85069</v>
      </c>
    </row>
    <row r="82160" spans="10:11" x14ac:dyDescent="0.25">
      <c r="J82160" t="s">
        <v>508</v>
      </c>
      <c r="K82160" t="s">
        <v>85070</v>
      </c>
    </row>
    <row r="82161" spans="10:11" x14ac:dyDescent="0.25">
      <c r="J82161" t="s">
        <v>508</v>
      </c>
      <c r="K82161" t="s">
        <v>85071</v>
      </c>
    </row>
    <row r="82162" spans="10:11" x14ac:dyDescent="0.25">
      <c r="J82162" t="s">
        <v>508</v>
      </c>
      <c r="K82162" t="s">
        <v>85072</v>
      </c>
    </row>
    <row r="82163" spans="10:11" x14ac:dyDescent="0.25">
      <c r="J82163" t="s">
        <v>508</v>
      </c>
      <c r="K82163" t="s">
        <v>85073</v>
      </c>
    </row>
    <row r="82164" spans="10:11" x14ac:dyDescent="0.25">
      <c r="J82164" t="s">
        <v>508</v>
      </c>
      <c r="K82164" t="s">
        <v>85074</v>
      </c>
    </row>
    <row r="82165" spans="10:11" x14ac:dyDescent="0.25">
      <c r="J82165" t="s">
        <v>508</v>
      </c>
      <c r="K82165" t="s">
        <v>85075</v>
      </c>
    </row>
    <row r="82166" spans="10:11" x14ac:dyDescent="0.25">
      <c r="J82166" t="s">
        <v>508</v>
      </c>
      <c r="K82166" t="s">
        <v>85076</v>
      </c>
    </row>
    <row r="82167" spans="10:11" x14ac:dyDescent="0.25">
      <c r="J82167" t="s">
        <v>508</v>
      </c>
      <c r="K82167" t="s">
        <v>85077</v>
      </c>
    </row>
    <row r="82168" spans="10:11" x14ac:dyDescent="0.25">
      <c r="J82168" t="s">
        <v>508</v>
      </c>
      <c r="K82168" t="s">
        <v>85078</v>
      </c>
    </row>
    <row r="82169" spans="10:11" x14ac:dyDescent="0.25">
      <c r="J82169" t="s">
        <v>508</v>
      </c>
      <c r="K82169" t="s">
        <v>85079</v>
      </c>
    </row>
    <row r="82170" spans="10:11" x14ac:dyDescent="0.25">
      <c r="J82170" t="s">
        <v>508</v>
      </c>
      <c r="K82170" t="s">
        <v>85080</v>
      </c>
    </row>
    <row r="82171" spans="10:11" x14ac:dyDescent="0.25">
      <c r="J82171" t="s">
        <v>508</v>
      </c>
      <c r="K82171" t="s">
        <v>85081</v>
      </c>
    </row>
    <row r="82172" spans="10:11" x14ac:dyDescent="0.25">
      <c r="J82172" t="s">
        <v>508</v>
      </c>
      <c r="K82172" t="s">
        <v>85082</v>
      </c>
    </row>
    <row r="82173" spans="10:11" x14ac:dyDescent="0.25">
      <c r="J82173" t="s">
        <v>508</v>
      </c>
      <c r="K82173" t="s">
        <v>85083</v>
      </c>
    </row>
    <row r="82174" spans="10:11" x14ac:dyDescent="0.25">
      <c r="J82174" t="s">
        <v>508</v>
      </c>
      <c r="K82174" t="s">
        <v>85084</v>
      </c>
    </row>
    <row r="82175" spans="10:11" x14ac:dyDescent="0.25">
      <c r="J82175" t="s">
        <v>508</v>
      </c>
      <c r="K82175" t="s">
        <v>85085</v>
      </c>
    </row>
    <row r="82176" spans="10:11" x14ac:dyDescent="0.25">
      <c r="J82176" t="s">
        <v>508</v>
      </c>
      <c r="K82176" t="s">
        <v>85086</v>
      </c>
    </row>
    <row r="82177" spans="10:11" x14ac:dyDescent="0.25">
      <c r="J82177" t="s">
        <v>508</v>
      </c>
      <c r="K82177" t="s">
        <v>85087</v>
      </c>
    </row>
    <row r="82178" spans="10:11" x14ac:dyDescent="0.25">
      <c r="J82178" t="s">
        <v>508</v>
      </c>
      <c r="K82178" t="s">
        <v>85088</v>
      </c>
    </row>
    <row r="82179" spans="10:11" x14ac:dyDescent="0.25">
      <c r="J82179" t="s">
        <v>508</v>
      </c>
      <c r="K82179" t="s">
        <v>85089</v>
      </c>
    </row>
    <row r="82180" spans="10:11" x14ac:dyDescent="0.25">
      <c r="J82180" t="s">
        <v>508</v>
      </c>
      <c r="K82180" t="s">
        <v>85090</v>
      </c>
    </row>
    <row r="82181" spans="10:11" x14ac:dyDescent="0.25">
      <c r="J82181" t="s">
        <v>508</v>
      </c>
      <c r="K82181" t="s">
        <v>85091</v>
      </c>
    </row>
    <row r="82182" spans="10:11" x14ac:dyDescent="0.25">
      <c r="J82182" t="s">
        <v>800</v>
      </c>
      <c r="K82182" t="s">
        <v>85092</v>
      </c>
    </row>
    <row r="82183" spans="10:11" x14ac:dyDescent="0.25">
      <c r="J82183" t="s">
        <v>800</v>
      </c>
      <c r="K82183" t="s">
        <v>85093</v>
      </c>
    </row>
    <row r="82184" spans="10:11" x14ac:dyDescent="0.25">
      <c r="J82184" t="s">
        <v>800</v>
      </c>
      <c r="K82184" t="s">
        <v>85094</v>
      </c>
    </row>
    <row r="82185" spans="10:11" x14ac:dyDescent="0.25">
      <c r="J82185" t="s">
        <v>800</v>
      </c>
      <c r="K82185" t="s">
        <v>85095</v>
      </c>
    </row>
    <row r="82186" spans="10:11" x14ac:dyDescent="0.25">
      <c r="J82186" t="s">
        <v>800</v>
      </c>
      <c r="K82186" t="s">
        <v>85096</v>
      </c>
    </row>
    <row r="82187" spans="10:11" x14ac:dyDescent="0.25">
      <c r="J82187" t="s">
        <v>800</v>
      </c>
      <c r="K82187" t="s">
        <v>85097</v>
      </c>
    </row>
    <row r="82188" spans="10:11" x14ac:dyDescent="0.25">
      <c r="J82188" t="s">
        <v>800</v>
      </c>
      <c r="K82188" t="s">
        <v>85098</v>
      </c>
    </row>
    <row r="82189" spans="10:11" x14ac:dyDescent="0.25">
      <c r="J82189" t="s">
        <v>800</v>
      </c>
      <c r="K82189" t="s">
        <v>85099</v>
      </c>
    </row>
    <row r="82190" spans="10:11" x14ac:dyDescent="0.25">
      <c r="J82190" t="s">
        <v>800</v>
      </c>
      <c r="K82190" t="s">
        <v>85100</v>
      </c>
    </row>
    <row r="82191" spans="10:11" x14ac:dyDescent="0.25">
      <c r="J82191" t="s">
        <v>800</v>
      </c>
      <c r="K82191" t="s">
        <v>85101</v>
      </c>
    </row>
    <row r="82192" spans="10:11" x14ac:dyDescent="0.25">
      <c r="J82192" t="s">
        <v>800</v>
      </c>
      <c r="K82192" t="s">
        <v>85102</v>
      </c>
    </row>
    <row r="82193" spans="10:11" x14ac:dyDescent="0.25">
      <c r="J82193" t="s">
        <v>800</v>
      </c>
      <c r="K82193" t="s">
        <v>85103</v>
      </c>
    </row>
    <row r="82194" spans="10:11" x14ac:dyDescent="0.25">
      <c r="J82194" t="s">
        <v>800</v>
      </c>
      <c r="K82194" t="s">
        <v>85104</v>
      </c>
    </row>
    <row r="82195" spans="10:11" x14ac:dyDescent="0.25">
      <c r="J82195" t="s">
        <v>800</v>
      </c>
      <c r="K82195" t="s">
        <v>85105</v>
      </c>
    </row>
    <row r="82196" spans="10:11" x14ac:dyDescent="0.25">
      <c r="J82196" t="s">
        <v>800</v>
      </c>
      <c r="K82196" t="s">
        <v>85106</v>
      </c>
    </row>
    <row r="82197" spans="10:11" x14ac:dyDescent="0.25">
      <c r="J82197" t="s">
        <v>800</v>
      </c>
      <c r="K82197" t="s">
        <v>85107</v>
      </c>
    </row>
    <row r="82198" spans="10:11" x14ac:dyDescent="0.25">
      <c r="J82198" t="s">
        <v>800</v>
      </c>
      <c r="K82198" t="s">
        <v>85108</v>
      </c>
    </row>
    <row r="82199" spans="10:11" x14ac:dyDescent="0.25">
      <c r="J82199" t="s">
        <v>800</v>
      </c>
      <c r="K82199" t="s">
        <v>85109</v>
      </c>
    </row>
    <row r="82200" spans="10:11" x14ac:dyDescent="0.25">
      <c r="J82200" t="s">
        <v>800</v>
      </c>
      <c r="K82200" t="s">
        <v>85110</v>
      </c>
    </row>
    <row r="82201" spans="10:11" x14ac:dyDescent="0.25">
      <c r="J82201" t="s">
        <v>800</v>
      </c>
      <c r="K82201" t="s">
        <v>85111</v>
      </c>
    </row>
    <row r="82202" spans="10:11" x14ac:dyDescent="0.25">
      <c r="J82202" t="s">
        <v>800</v>
      </c>
      <c r="K82202" t="s">
        <v>85112</v>
      </c>
    </row>
    <row r="82203" spans="10:11" x14ac:dyDescent="0.25">
      <c r="J82203" t="s">
        <v>800</v>
      </c>
      <c r="K82203" t="s">
        <v>85113</v>
      </c>
    </row>
    <row r="82204" spans="10:11" x14ac:dyDescent="0.25">
      <c r="J82204" t="s">
        <v>800</v>
      </c>
      <c r="K82204" t="s">
        <v>85114</v>
      </c>
    </row>
    <row r="82205" spans="10:11" x14ac:dyDescent="0.25">
      <c r="J82205" t="s">
        <v>800</v>
      </c>
      <c r="K82205" t="s">
        <v>85115</v>
      </c>
    </row>
    <row r="82206" spans="10:11" x14ac:dyDescent="0.25">
      <c r="J82206" t="s">
        <v>800</v>
      </c>
      <c r="K82206" t="s">
        <v>85116</v>
      </c>
    </row>
    <row r="82207" spans="10:11" x14ac:dyDescent="0.25">
      <c r="J82207" t="s">
        <v>800</v>
      </c>
      <c r="K82207" t="s">
        <v>85117</v>
      </c>
    </row>
    <row r="82208" spans="10:11" x14ac:dyDescent="0.25">
      <c r="J82208" t="s">
        <v>800</v>
      </c>
      <c r="K82208" t="s">
        <v>85118</v>
      </c>
    </row>
    <row r="82209" spans="10:11" x14ac:dyDescent="0.25">
      <c r="J82209" t="s">
        <v>800</v>
      </c>
      <c r="K82209" t="s">
        <v>85119</v>
      </c>
    </row>
    <row r="82210" spans="10:11" x14ac:dyDescent="0.25">
      <c r="J82210" t="s">
        <v>800</v>
      </c>
      <c r="K82210" t="s">
        <v>85120</v>
      </c>
    </row>
    <row r="82211" spans="10:11" x14ac:dyDescent="0.25">
      <c r="J82211" t="s">
        <v>800</v>
      </c>
      <c r="K82211" t="s">
        <v>85121</v>
      </c>
    </row>
    <row r="82212" spans="10:11" x14ac:dyDescent="0.25">
      <c r="J82212" t="s">
        <v>800</v>
      </c>
      <c r="K82212" t="s">
        <v>85122</v>
      </c>
    </row>
    <row r="82213" spans="10:11" x14ac:dyDescent="0.25">
      <c r="J82213" t="s">
        <v>800</v>
      </c>
      <c r="K82213" t="s">
        <v>85123</v>
      </c>
    </row>
    <row r="82214" spans="10:11" x14ac:dyDescent="0.25">
      <c r="J82214" t="s">
        <v>800</v>
      </c>
      <c r="K82214" t="s">
        <v>85124</v>
      </c>
    </row>
    <row r="82215" spans="10:11" x14ac:dyDescent="0.25">
      <c r="J82215" t="s">
        <v>800</v>
      </c>
      <c r="K82215" t="s">
        <v>85125</v>
      </c>
    </row>
    <row r="82216" spans="10:11" x14ac:dyDescent="0.25">
      <c r="J82216" t="s">
        <v>800</v>
      </c>
      <c r="K82216" t="s">
        <v>85126</v>
      </c>
    </row>
    <row r="82217" spans="10:11" x14ac:dyDescent="0.25">
      <c r="J82217" t="s">
        <v>800</v>
      </c>
      <c r="K82217" t="s">
        <v>85127</v>
      </c>
    </row>
    <row r="82218" spans="10:11" x14ac:dyDescent="0.25">
      <c r="J82218" t="s">
        <v>800</v>
      </c>
      <c r="K82218" t="s">
        <v>85128</v>
      </c>
    </row>
    <row r="82219" spans="10:11" x14ac:dyDescent="0.25">
      <c r="J82219" t="s">
        <v>800</v>
      </c>
      <c r="K82219" t="s">
        <v>85129</v>
      </c>
    </row>
    <row r="82220" spans="10:11" x14ac:dyDescent="0.25">
      <c r="J82220" t="s">
        <v>800</v>
      </c>
      <c r="K82220" t="s">
        <v>85130</v>
      </c>
    </row>
    <row r="82221" spans="10:11" x14ac:dyDescent="0.25">
      <c r="J82221" t="s">
        <v>800</v>
      </c>
      <c r="K82221" t="s">
        <v>85131</v>
      </c>
    </row>
    <row r="82222" spans="10:11" x14ac:dyDescent="0.25">
      <c r="J82222" t="s">
        <v>800</v>
      </c>
      <c r="K82222" t="s">
        <v>85132</v>
      </c>
    </row>
    <row r="82223" spans="10:11" x14ac:dyDescent="0.25">
      <c r="J82223" t="s">
        <v>800</v>
      </c>
      <c r="K82223" t="s">
        <v>85133</v>
      </c>
    </row>
    <row r="82224" spans="10:11" x14ac:dyDescent="0.25">
      <c r="J82224" t="s">
        <v>800</v>
      </c>
      <c r="K82224" t="s">
        <v>85134</v>
      </c>
    </row>
    <row r="82225" spans="10:11" x14ac:dyDescent="0.25">
      <c r="J82225" t="s">
        <v>800</v>
      </c>
      <c r="K82225" t="s">
        <v>85135</v>
      </c>
    </row>
    <row r="82226" spans="10:11" x14ac:dyDescent="0.25">
      <c r="J82226" t="s">
        <v>800</v>
      </c>
      <c r="K82226" t="s">
        <v>85136</v>
      </c>
    </row>
    <row r="82227" spans="10:11" x14ac:dyDescent="0.25">
      <c r="J82227" t="s">
        <v>800</v>
      </c>
      <c r="K82227" t="s">
        <v>85137</v>
      </c>
    </row>
    <row r="82228" spans="10:11" x14ac:dyDescent="0.25">
      <c r="J82228" t="s">
        <v>800</v>
      </c>
      <c r="K82228" t="s">
        <v>85138</v>
      </c>
    </row>
    <row r="82229" spans="10:11" x14ac:dyDescent="0.25">
      <c r="J82229" t="s">
        <v>800</v>
      </c>
      <c r="K82229" t="s">
        <v>85139</v>
      </c>
    </row>
    <row r="82230" spans="10:11" x14ac:dyDescent="0.25">
      <c r="J82230" t="s">
        <v>800</v>
      </c>
      <c r="K82230" t="s">
        <v>85140</v>
      </c>
    </row>
    <row r="82231" spans="10:11" x14ac:dyDescent="0.25">
      <c r="J82231" t="s">
        <v>800</v>
      </c>
      <c r="K82231" t="s">
        <v>85141</v>
      </c>
    </row>
    <row r="82232" spans="10:11" x14ac:dyDescent="0.25">
      <c r="J82232" t="s">
        <v>800</v>
      </c>
      <c r="K82232" t="s">
        <v>85142</v>
      </c>
    </row>
    <row r="82233" spans="10:11" x14ac:dyDescent="0.25">
      <c r="J82233" t="s">
        <v>800</v>
      </c>
      <c r="K82233" t="s">
        <v>85143</v>
      </c>
    </row>
    <row r="82234" spans="10:11" x14ac:dyDescent="0.25">
      <c r="J82234" t="s">
        <v>800</v>
      </c>
      <c r="K82234" t="s">
        <v>85144</v>
      </c>
    </row>
    <row r="82235" spans="10:11" x14ac:dyDescent="0.25">
      <c r="J82235" t="s">
        <v>800</v>
      </c>
      <c r="K82235" t="s">
        <v>85145</v>
      </c>
    </row>
    <row r="82236" spans="10:11" x14ac:dyDescent="0.25">
      <c r="J82236" t="s">
        <v>800</v>
      </c>
      <c r="K82236" t="s">
        <v>85146</v>
      </c>
    </row>
    <row r="82237" spans="10:11" x14ac:dyDescent="0.25">
      <c r="J82237" t="s">
        <v>800</v>
      </c>
      <c r="K82237" t="s">
        <v>85147</v>
      </c>
    </row>
    <row r="82238" spans="10:11" x14ac:dyDescent="0.25">
      <c r="J82238" t="s">
        <v>800</v>
      </c>
      <c r="K82238" t="s">
        <v>85148</v>
      </c>
    </row>
    <row r="82239" spans="10:11" x14ac:dyDescent="0.25">
      <c r="J82239" t="s">
        <v>800</v>
      </c>
      <c r="K82239" t="s">
        <v>85149</v>
      </c>
    </row>
    <row r="82240" spans="10:11" x14ac:dyDescent="0.25">
      <c r="J82240" t="s">
        <v>800</v>
      </c>
      <c r="K82240" t="s">
        <v>85150</v>
      </c>
    </row>
    <row r="82241" spans="10:11" x14ac:dyDescent="0.25">
      <c r="J82241" t="s">
        <v>800</v>
      </c>
      <c r="K82241" t="s">
        <v>85151</v>
      </c>
    </row>
    <row r="82242" spans="10:11" x14ac:dyDescent="0.25">
      <c r="J82242" t="s">
        <v>800</v>
      </c>
      <c r="K82242" t="s">
        <v>85152</v>
      </c>
    </row>
    <row r="82243" spans="10:11" x14ac:dyDescent="0.25">
      <c r="J82243" t="s">
        <v>800</v>
      </c>
      <c r="K82243" t="s">
        <v>85153</v>
      </c>
    </row>
    <row r="82244" spans="10:11" x14ac:dyDescent="0.25">
      <c r="J82244" t="s">
        <v>800</v>
      </c>
      <c r="K82244" t="s">
        <v>85154</v>
      </c>
    </row>
    <row r="82245" spans="10:11" x14ac:dyDescent="0.25">
      <c r="J82245" t="s">
        <v>800</v>
      </c>
      <c r="K82245" t="s">
        <v>85155</v>
      </c>
    </row>
    <row r="82246" spans="10:11" x14ac:dyDescent="0.25">
      <c r="J82246" t="s">
        <v>801</v>
      </c>
      <c r="K82246" t="s">
        <v>85156</v>
      </c>
    </row>
    <row r="82247" spans="10:11" x14ac:dyDescent="0.25">
      <c r="J82247" t="s">
        <v>801</v>
      </c>
      <c r="K82247" t="s">
        <v>85157</v>
      </c>
    </row>
    <row r="82248" spans="10:11" x14ac:dyDescent="0.25">
      <c r="J82248" t="s">
        <v>801</v>
      </c>
      <c r="K82248" t="s">
        <v>85158</v>
      </c>
    </row>
    <row r="82249" spans="10:11" x14ac:dyDescent="0.25">
      <c r="J82249" t="s">
        <v>801</v>
      </c>
      <c r="K82249" t="s">
        <v>85159</v>
      </c>
    </row>
    <row r="82250" spans="10:11" x14ac:dyDescent="0.25">
      <c r="J82250" t="s">
        <v>801</v>
      </c>
      <c r="K82250" t="s">
        <v>85160</v>
      </c>
    </row>
    <row r="82251" spans="10:11" x14ac:dyDescent="0.25">
      <c r="J82251" t="s">
        <v>801</v>
      </c>
      <c r="K82251" t="s">
        <v>85161</v>
      </c>
    </row>
    <row r="82252" spans="10:11" x14ac:dyDescent="0.25">
      <c r="J82252" t="s">
        <v>801</v>
      </c>
      <c r="K82252" t="s">
        <v>85162</v>
      </c>
    </row>
    <row r="82253" spans="10:11" x14ac:dyDescent="0.25">
      <c r="J82253" t="s">
        <v>801</v>
      </c>
      <c r="K82253" t="s">
        <v>85163</v>
      </c>
    </row>
    <row r="82254" spans="10:11" x14ac:dyDescent="0.25">
      <c r="J82254" t="s">
        <v>801</v>
      </c>
      <c r="K82254" t="s">
        <v>85164</v>
      </c>
    </row>
    <row r="82255" spans="10:11" x14ac:dyDescent="0.25">
      <c r="J82255" t="s">
        <v>801</v>
      </c>
      <c r="K82255" t="s">
        <v>85165</v>
      </c>
    </row>
    <row r="82256" spans="10:11" x14ac:dyDescent="0.25">
      <c r="J82256" t="s">
        <v>801</v>
      </c>
      <c r="K82256" t="s">
        <v>85166</v>
      </c>
    </row>
    <row r="82257" spans="10:11" x14ac:dyDescent="0.25">
      <c r="J82257" t="s">
        <v>801</v>
      </c>
      <c r="K82257" t="s">
        <v>85167</v>
      </c>
    </row>
    <row r="82258" spans="10:11" x14ac:dyDescent="0.25">
      <c r="J82258" t="s">
        <v>801</v>
      </c>
      <c r="K82258" t="s">
        <v>85168</v>
      </c>
    </row>
    <row r="82259" spans="10:11" x14ac:dyDescent="0.25">
      <c r="J82259" t="s">
        <v>801</v>
      </c>
      <c r="K82259" t="s">
        <v>85169</v>
      </c>
    </row>
    <row r="82260" spans="10:11" x14ac:dyDescent="0.25">
      <c r="J82260" t="s">
        <v>801</v>
      </c>
      <c r="K82260" t="s">
        <v>85170</v>
      </c>
    </row>
    <row r="82261" spans="10:11" x14ac:dyDescent="0.25">
      <c r="J82261" t="s">
        <v>801</v>
      </c>
      <c r="K82261" t="s">
        <v>85171</v>
      </c>
    </row>
    <row r="82262" spans="10:11" x14ac:dyDescent="0.25">
      <c r="J82262" t="s">
        <v>801</v>
      </c>
      <c r="K82262" t="s">
        <v>85172</v>
      </c>
    </row>
    <row r="82263" spans="10:11" x14ac:dyDescent="0.25">
      <c r="J82263" t="s">
        <v>801</v>
      </c>
      <c r="K82263" t="s">
        <v>85173</v>
      </c>
    </row>
    <row r="82264" spans="10:11" x14ac:dyDescent="0.25">
      <c r="J82264" t="s">
        <v>801</v>
      </c>
      <c r="K82264" t="s">
        <v>85174</v>
      </c>
    </row>
    <row r="82265" spans="10:11" x14ac:dyDescent="0.25">
      <c r="J82265" t="s">
        <v>801</v>
      </c>
      <c r="K82265" t="s">
        <v>85175</v>
      </c>
    </row>
    <row r="82266" spans="10:11" x14ac:dyDescent="0.25">
      <c r="J82266" t="s">
        <v>801</v>
      </c>
      <c r="K82266" t="s">
        <v>85176</v>
      </c>
    </row>
    <row r="82267" spans="10:11" x14ac:dyDescent="0.25">
      <c r="J82267" t="s">
        <v>801</v>
      </c>
      <c r="K82267" t="s">
        <v>85177</v>
      </c>
    </row>
    <row r="82268" spans="10:11" x14ac:dyDescent="0.25">
      <c r="J82268" t="s">
        <v>801</v>
      </c>
      <c r="K82268" t="s">
        <v>85178</v>
      </c>
    </row>
    <row r="82269" spans="10:11" x14ac:dyDescent="0.25">
      <c r="J82269" t="s">
        <v>801</v>
      </c>
      <c r="K82269" t="s">
        <v>85179</v>
      </c>
    </row>
    <row r="82270" spans="10:11" x14ac:dyDescent="0.25">
      <c r="J82270" t="s">
        <v>801</v>
      </c>
      <c r="K82270" t="s">
        <v>85180</v>
      </c>
    </row>
    <row r="82271" spans="10:11" x14ac:dyDescent="0.25">
      <c r="J82271" t="s">
        <v>801</v>
      </c>
      <c r="K82271" t="s">
        <v>85181</v>
      </c>
    </row>
    <row r="82272" spans="10:11" x14ac:dyDescent="0.25">
      <c r="J82272" t="s">
        <v>801</v>
      </c>
      <c r="K82272" t="s">
        <v>85182</v>
      </c>
    </row>
    <row r="82273" spans="10:11" x14ac:dyDescent="0.25">
      <c r="J82273" t="s">
        <v>801</v>
      </c>
      <c r="K82273" t="s">
        <v>85183</v>
      </c>
    </row>
    <row r="82274" spans="10:11" x14ac:dyDescent="0.25">
      <c r="J82274" t="s">
        <v>801</v>
      </c>
      <c r="K82274" t="s">
        <v>85184</v>
      </c>
    </row>
    <row r="82275" spans="10:11" x14ac:dyDescent="0.25">
      <c r="J82275" t="s">
        <v>801</v>
      </c>
      <c r="K82275" t="s">
        <v>85185</v>
      </c>
    </row>
    <row r="82276" spans="10:11" x14ac:dyDescent="0.25">
      <c r="J82276" t="s">
        <v>801</v>
      </c>
      <c r="K82276" t="s">
        <v>85186</v>
      </c>
    </row>
    <row r="82277" spans="10:11" x14ac:dyDescent="0.25">
      <c r="J82277" t="s">
        <v>801</v>
      </c>
      <c r="K82277" t="s">
        <v>85187</v>
      </c>
    </row>
    <row r="82278" spans="10:11" x14ac:dyDescent="0.25">
      <c r="J82278" t="s">
        <v>801</v>
      </c>
      <c r="K82278" t="s">
        <v>85188</v>
      </c>
    </row>
    <row r="82279" spans="10:11" x14ac:dyDescent="0.25">
      <c r="J82279" t="s">
        <v>801</v>
      </c>
      <c r="K82279" t="s">
        <v>85189</v>
      </c>
    </row>
    <row r="82280" spans="10:11" x14ac:dyDescent="0.25">
      <c r="J82280" t="s">
        <v>801</v>
      </c>
      <c r="K82280" t="s">
        <v>85190</v>
      </c>
    </row>
    <row r="82281" spans="10:11" x14ac:dyDescent="0.25">
      <c r="J82281" t="s">
        <v>801</v>
      </c>
      <c r="K82281" t="s">
        <v>85191</v>
      </c>
    </row>
    <row r="82282" spans="10:11" x14ac:dyDescent="0.25">
      <c r="J82282" t="s">
        <v>801</v>
      </c>
      <c r="K82282" t="s">
        <v>85192</v>
      </c>
    </row>
    <row r="82283" spans="10:11" x14ac:dyDescent="0.25">
      <c r="J82283" t="s">
        <v>801</v>
      </c>
      <c r="K82283" t="s">
        <v>85193</v>
      </c>
    </row>
    <row r="82284" spans="10:11" x14ac:dyDescent="0.25">
      <c r="J82284" t="s">
        <v>801</v>
      </c>
      <c r="K82284" t="s">
        <v>85194</v>
      </c>
    </row>
    <row r="82285" spans="10:11" x14ac:dyDescent="0.25">
      <c r="J82285" t="s">
        <v>801</v>
      </c>
      <c r="K82285" t="s">
        <v>85195</v>
      </c>
    </row>
    <row r="82286" spans="10:11" x14ac:dyDescent="0.25">
      <c r="J82286" t="s">
        <v>801</v>
      </c>
      <c r="K82286" t="s">
        <v>85196</v>
      </c>
    </row>
    <row r="82287" spans="10:11" x14ac:dyDescent="0.25">
      <c r="J82287" t="s">
        <v>801</v>
      </c>
      <c r="K82287" t="s">
        <v>85197</v>
      </c>
    </row>
    <row r="82288" spans="10:11" x14ac:dyDescent="0.25">
      <c r="J82288" t="s">
        <v>801</v>
      </c>
      <c r="K82288" t="s">
        <v>85198</v>
      </c>
    </row>
    <row r="82289" spans="10:11" x14ac:dyDescent="0.25">
      <c r="J82289" t="s">
        <v>801</v>
      </c>
      <c r="K82289" t="s">
        <v>85199</v>
      </c>
    </row>
    <row r="82290" spans="10:11" x14ac:dyDescent="0.25">
      <c r="J82290" t="s">
        <v>801</v>
      </c>
      <c r="K82290" t="s">
        <v>85200</v>
      </c>
    </row>
    <row r="82291" spans="10:11" x14ac:dyDescent="0.25">
      <c r="J82291" t="s">
        <v>801</v>
      </c>
      <c r="K82291" t="s">
        <v>85201</v>
      </c>
    </row>
    <row r="82292" spans="10:11" x14ac:dyDescent="0.25">
      <c r="J82292" t="s">
        <v>801</v>
      </c>
      <c r="K82292" t="s">
        <v>85202</v>
      </c>
    </row>
    <row r="82293" spans="10:11" x14ac:dyDescent="0.25">
      <c r="J82293" t="s">
        <v>801</v>
      </c>
      <c r="K82293" t="s">
        <v>85203</v>
      </c>
    </row>
    <row r="82294" spans="10:11" x14ac:dyDescent="0.25">
      <c r="J82294" t="s">
        <v>802</v>
      </c>
      <c r="K82294" t="s">
        <v>85204</v>
      </c>
    </row>
    <row r="82295" spans="10:11" x14ac:dyDescent="0.25">
      <c r="J82295" t="s">
        <v>802</v>
      </c>
      <c r="K82295" t="s">
        <v>85205</v>
      </c>
    </row>
    <row r="82296" spans="10:11" x14ac:dyDescent="0.25">
      <c r="J82296" t="s">
        <v>802</v>
      </c>
      <c r="K82296" t="s">
        <v>85206</v>
      </c>
    </row>
    <row r="82297" spans="10:11" x14ac:dyDescent="0.25">
      <c r="J82297" t="s">
        <v>802</v>
      </c>
      <c r="K82297" t="s">
        <v>85207</v>
      </c>
    </row>
    <row r="82298" spans="10:11" x14ac:dyDescent="0.25">
      <c r="J82298" t="s">
        <v>802</v>
      </c>
      <c r="K82298" t="s">
        <v>85208</v>
      </c>
    </row>
    <row r="82299" spans="10:11" x14ac:dyDescent="0.25">
      <c r="J82299" t="s">
        <v>802</v>
      </c>
      <c r="K82299" t="s">
        <v>85209</v>
      </c>
    </row>
    <row r="82300" spans="10:11" x14ac:dyDescent="0.25">
      <c r="J82300" t="s">
        <v>802</v>
      </c>
      <c r="K82300" t="s">
        <v>85210</v>
      </c>
    </row>
    <row r="82301" spans="10:11" x14ac:dyDescent="0.25">
      <c r="J82301" t="s">
        <v>1320</v>
      </c>
      <c r="K82301" t="s">
        <v>85211</v>
      </c>
    </row>
    <row r="82302" spans="10:11" x14ac:dyDescent="0.25">
      <c r="J82302" t="s">
        <v>1320</v>
      </c>
      <c r="K82302" t="s">
        <v>85212</v>
      </c>
    </row>
    <row r="82303" spans="10:11" x14ac:dyDescent="0.25">
      <c r="J82303" t="s">
        <v>1320</v>
      </c>
      <c r="K82303" t="s">
        <v>85213</v>
      </c>
    </row>
    <row r="82304" spans="10:11" x14ac:dyDescent="0.25">
      <c r="J82304" t="s">
        <v>1320</v>
      </c>
      <c r="K82304" t="s">
        <v>85214</v>
      </c>
    </row>
    <row r="82305" spans="10:11" x14ac:dyDescent="0.25">
      <c r="J82305" t="s">
        <v>1320</v>
      </c>
      <c r="K82305" t="s">
        <v>85215</v>
      </c>
    </row>
    <row r="82306" spans="10:11" x14ac:dyDescent="0.25">
      <c r="J82306" t="s">
        <v>1320</v>
      </c>
      <c r="K82306" t="s">
        <v>85216</v>
      </c>
    </row>
    <row r="82307" spans="10:11" x14ac:dyDescent="0.25">
      <c r="J82307" t="s">
        <v>1320</v>
      </c>
      <c r="K82307" t="s">
        <v>85217</v>
      </c>
    </row>
    <row r="82308" spans="10:11" x14ac:dyDescent="0.25">
      <c r="J82308" t="s">
        <v>1320</v>
      </c>
      <c r="K82308" t="s">
        <v>85218</v>
      </c>
    </row>
    <row r="82309" spans="10:11" x14ac:dyDescent="0.25">
      <c r="J82309" t="s">
        <v>1320</v>
      </c>
      <c r="K82309" t="s">
        <v>85219</v>
      </c>
    </row>
    <row r="82310" spans="10:11" x14ac:dyDescent="0.25">
      <c r="J82310" t="s">
        <v>1320</v>
      </c>
      <c r="K82310" t="s">
        <v>85220</v>
      </c>
    </row>
    <row r="82311" spans="10:11" x14ac:dyDescent="0.25">
      <c r="J82311" t="s">
        <v>1320</v>
      </c>
      <c r="K82311" t="s">
        <v>85221</v>
      </c>
    </row>
    <row r="82312" spans="10:11" x14ac:dyDescent="0.25">
      <c r="J82312" t="s">
        <v>1320</v>
      </c>
      <c r="K82312" t="s">
        <v>85222</v>
      </c>
    </row>
    <row r="82313" spans="10:11" x14ac:dyDescent="0.25">
      <c r="J82313" t="s">
        <v>910</v>
      </c>
      <c r="K82313" t="s">
        <v>85223</v>
      </c>
    </row>
    <row r="82314" spans="10:11" x14ac:dyDescent="0.25">
      <c r="J82314" t="s">
        <v>910</v>
      </c>
      <c r="K82314" t="s">
        <v>85224</v>
      </c>
    </row>
    <row r="82315" spans="10:11" x14ac:dyDescent="0.25">
      <c r="J82315" t="s">
        <v>910</v>
      </c>
      <c r="K82315" t="s">
        <v>85225</v>
      </c>
    </row>
    <row r="82316" spans="10:11" x14ac:dyDescent="0.25">
      <c r="J82316" t="s">
        <v>910</v>
      </c>
      <c r="K82316" t="s">
        <v>85226</v>
      </c>
    </row>
    <row r="82317" spans="10:11" x14ac:dyDescent="0.25">
      <c r="J82317" t="s">
        <v>910</v>
      </c>
      <c r="K82317" t="s">
        <v>85227</v>
      </c>
    </row>
    <row r="82318" spans="10:11" x14ac:dyDescent="0.25">
      <c r="J82318" t="s">
        <v>910</v>
      </c>
      <c r="K82318" t="s">
        <v>85228</v>
      </c>
    </row>
    <row r="82319" spans="10:11" x14ac:dyDescent="0.25">
      <c r="J82319" t="s">
        <v>910</v>
      </c>
      <c r="K82319" t="s">
        <v>85229</v>
      </c>
    </row>
    <row r="82320" spans="10:11" x14ac:dyDescent="0.25">
      <c r="J82320" t="s">
        <v>910</v>
      </c>
      <c r="K82320" t="s">
        <v>85230</v>
      </c>
    </row>
    <row r="82321" spans="10:11" x14ac:dyDescent="0.25">
      <c r="J82321" t="s">
        <v>910</v>
      </c>
      <c r="K82321" t="s">
        <v>85231</v>
      </c>
    </row>
    <row r="82322" spans="10:11" x14ac:dyDescent="0.25">
      <c r="J82322" t="s">
        <v>910</v>
      </c>
      <c r="K82322" t="s">
        <v>85232</v>
      </c>
    </row>
    <row r="82323" spans="10:11" x14ac:dyDescent="0.25">
      <c r="J82323" t="s">
        <v>910</v>
      </c>
      <c r="K82323" t="s">
        <v>85233</v>
      </c>
    </row>
    <row r="82324" spans="10:11" x14ac:dyDescent="0.25">
      <c r="J82324" t="s">
        <v>910</v>
      </c>
      <c r="K82324" t="s">
        <v>85234</v>
      </c>
    </row>
    <row r="82325" spans="10:11" x14ac:dyDescent="0.25">
      <c r="J82325" t="s">
        <v>910</v>
      </c>
      <c r="K82325" t="s">
        <v>85235</v>
      </c>
    </row>
    <row r="82326" spans="10:11" x14ac:dyDescent="0.25">
      <c r="J82326" t="s">
        <v>910</v>
      </c>
      <c r="K82326" t="s">
        <v>85236</v>
      </c>
    </row>
    <row r="82327" spans="10:11" x14ac:dyDescent="0.25">
      <c r="J82327" t="s">
        <v>1321</v>
      </c>
      <c r="K82327" t="s">
        <v>85237</v>
      </c>
    </row>
    <row r="82328" spans="10:11" x14ac:dyDescent="0.25">
      <c r="J82328" t="s">
        <v>1321</v>
      </c>
      <c r="K82328" t="s">
        <v>85238</v>
      </c>
    </row>
    <row r="82329" spans="10:11" x14ac:dyDescent="0.25">
      <c r="J82329" t="s">
        <v>1321</v>
      </c>
      <c r="K82329" t="s">
        <v>85239</v>
      </c>
    </row>
    <row r="82330" spans="10:11" x14ac:dyDescent="0.25">
      <c r="J82330" t="s">
        <v>1321</v>
      </c>
      <c r="K82330" t="s">
        <v>85240</v>
      </c>
    </row>
    <row r="82331" spans="10:11" x14ac:dyDescent="0.25">
      <c r="J82331" t="s">
        <v>1321</v>
      </c>
      <c r="K82331" t="s">
        <v>85241</v>
      </c>
    </row>
    <row r="82332" spans="10:11" x14ac:dyDescent="0.25">
      <c r="J82332" t="s">
        <v>1321</v>
      </c>
      <c r="K82332" t="s">
        <v>85242</v>
      </c>
    </row>
    <row r="82333" spans="10:11" x14ac:dyDescent="0.25">
      <c r="J82333" t="s">
        <v>1321</v>
      </c>
      <c r="K82333" t="s">
        <v>85243</v>
      </c>
    </row>
    <row r="82334" spans="10:11" x14ac:dyDescent="0.25">
      <c r="J82334" t="s">
        <v>1321</v>
      </c>
      <c r="K82334" t="s">
        <v>85244</v>
      </c>
    </row>
    <row r="82335" spans="10:11" x14ac:dyDescent="0.25">
      <c r="J82335" t="s">
        <v>1321</v>
      </c>
      <c r="K82335" t="s">
        <v>85245</v>
      </c>
    </row>
    <row r="82336" spans="10:11" x14ac:dyDescent="0.25">
      <c r="J82336" t="s">
        <v>1321</v>
      </c>
      <c r="K82336" t="s">
        <v>85246</v>
      </c>
    </row>
    <row r="82337" spans="10:11" x14ac:dyDescent="0.25">
      <c r="J82337" t="s">
        <v>1321</v>
      </c>
      <c r="K82337" t="s">
        <v>85247</v>
      </c>
    </row>
    <row r="82338" spans="10:11" x14ac:dyDescent="0.25">
      <c r="J82338" t="s">
        <v>1321</v>
      </c>
      <c r="K82338" t="s">
        <v>85248</v>
      </c>
    </row>
    <row r="82339" spans="10:11" x14ac:dyDescent="0.25">
      <c r="J82339" t="s">
        <v>1321</v>
      </c>
      <c r="K82339" t="s">
        <v>85249</v>
      </c>
    </row>
    <row r="82340" spans="10:11" x14ac:dyDescent="0.25">
      <c r="J82340" t="s">
        <v>1321</v>
      </c>
      <c r="K82340" t="s">
        <v>85250</v>
      </c>
    </row>
    <row r="82341" spans="10:11" x14ac:dyDescent="0.25">
      <c r="J82341" t="s">
        <v>1321</v>
      </c>
      <c r="K82341" t="s">
        <v>85251</v>
      </c>
    </row>
    <row r="82342" spans="10:11" x14ac:dyDescent="0.25">
      <c r="J82342" t="s">
        <v>1321</v>
      </c>
      <c r="K82342" t="s">
        <v>85252</v>
      </c>
    </row>
    <row r="82343" spans="10:11" x14ac:dyDescent="0.25">
      <c r="J82343" t="s">
        <v>1321</v>
      </c>
      <c r="K82343" t="s">
        <v>85253</v>
      </c>
    </row>
    <row r="82344" spans="10:11" x14ac:dyDescent="0.25">
      <c r="J82344" t="s">
        <v>1321</v>
      </c>
      <c r="K82344" t="s">
        <v>85254</v>
      </c>
    </row>
    <row r="82345" spans="10:11" x14ac:dyDescent="0.25">
      <c r="J82345" t="s">
        <v>1321</v>
      </c>
      <c r="K82345" t="s">
        <v>85255</v>
      </c>
    </row>
    <row r="82346" spans="10:11" x14ac:dyDescent="0.25">
      <c r="J82346" t="s">
        <v>1321</v>
      </c>
      <c r="K82346" t="s">
        <v>85256</v>
      </c>
    </row>
    <row r="82347" spans="10:11" x14ac:dyDescent="0.25">
      <c r="J82347" t="s">
        <v>1321</v>
      </c>
      <c r="K82347" t="s">
        <v>85257</v>
      </c>
    </row>
    <row r="82348" spans="10:11" x14ac:dyDescent="0.25">
      <c r="J82348" t="s">
        <v>1321</v>
      </c>
      <c r="K82348" t="s">
        <v>85258</v>
      </c>
    </row>
    <row r="82349" spans="10:11" x14ac:dyDescent="0.25">
      <c r="J82349" t="s">
        <v>1321</v>
      </c>
      <c r="K82349" t="s">
        <v>85259</v>
      </c>
    </row>
    <row r="82350" spans="10:11" x14ac:dyDescent="0.25">
      <c r="J82350" t="s">
        <v>1321</v>
      </c>
      <c r="K82350" t="s">
        <v>85260</v>
      </c>
    </row>
    <row r="82351" spans="10:11" x14ac:dyDescent="0.25">
      <c r="J82351" t="s">
        <v>1321</v>
      </c>
      <c r="K82351" t="s">
        <v>85261</v>
      </c>
    </row>
    <row r="82352" spans="10:11" x14ac:dyDescent="0.25">
      <c r="J82352" t="s">
        <v>1321</v>
      </c>
      <c r="K82352" t="s">
        <v>85262</v>
      </c>
    </row>
    <row r="82353" spans="10:11" x14ac:dyDescent="0.25">
      <c r="J82353" t="s">
        <v>1321</v>
      </c>
      <c r="K82353" t="s">
        <v>85263</v>
      </c>
    </row>
    <row r="82354" spans="10:11" x14ac:dyDescent="0.25">
      <c r="J82354" t="s">
        <v>1321</v>
      </c>
      <c r="K82354" t="s">
        <v>85264</v>
      </c>
    </row>
    <row r="82355" spans="10:11" x14ac:dyDescent="0.25">
      <c r="J82355" t="s">
        <v>1321</v>
      </c>
      <c r="K82355" t="s">
        <v>85265</v>
      </c>
    </row>
    <row r="82356" spans="10:11" x14ac:dyDescent="0.25">
      <c r="J82356" t="s">
        <v>1321</v>
      </c>
      <c r="K82356" t="s">
        <v>85266</v>
      </c>
    </row>
    <row r="82357" spans="10:11" x14ac:dyDescent="0.25">
      <c r="J82357" t="s">
        <v>1321</v>
      </c>
      <c r="K82357" t="s">
        <v>85267</v>
      </c>
    </row>
    <row r="82358" spans="10:11" x14ac:dyDescent="0.25">
      <c r="J82358" t="s">
        <v>1321</v>
      </c>
      <c r="K82358" t="s">
        <v>85268</v>
      </c>
    </row>
    <row r="82359" spans="10:11" x14ac:dyDescent="0.25">
      <c r="J82359" t="s">
        <v>1321</v>
      </c>
      <c r="K82359" t="s">
        <v>85269</v>
      </c>
    </row>
    <row r="82360" spans="10:11" x14ac:dyDescent="0.25">
      <c r="J82360" t="s">
        <v>1321</v>
      </c>
      <c r="K82360" t="s">
        <v>85270</v>
      </c>
    </row>
    <row r="82361" spans="10:11" x14ac:dyDescent="0.25">
      <c r="J82361" t="s">
        <v>1321</v>
      </c>
      <c r="K82361" t="s">
        <v>85271</v>
      </c>
    </row>
    <row r="82362" spans="10:11" x14ac:dyDescent="0.25">
      <c r="J82362" t="s">
        <v>1321</v>
      </c>
      <c r="K82362" t="s">
        <v>85272</v>
      </c>
    </row>
    <row r="82363" spans="10:11" x14ac:dyDescent="0.25">
      <c r="J82363" t="s">
        <v>1321</v>
      </c>
      <c r="K82363" t="s">
        <v>85273</v>
      </c>
    </row>
    <row r="82364" spans="10:11" x14ac:dyDescent="0.25">
      <c r="J82364" t="s">
        <v>1321</v>
      </c>
      <c r="K82364" t="s">
        <v>85274</v>
      </c>
    </row>
    <row r="82365" spans="10:11" x14ac:dyDescent="0.25">
      <c r="J82365" t="s">
        <v>1321</v>
      </c>
      <c r="K82365" t="s">
        <v>85275</v>
      </c>
    </row>
    <row r="82366" spans="10:11" x14ac:dyDescent="0.25">
      <c r="J82366" t="s">
        <v>1321</v>
      </c>
      <c r="K82366" t="s">
        <v>85276</v>
      </c>
    </row>
    <row r="82367" spans="10:11" x14ac:dyDescent="0.25">
      <c r="J82367" t="s">
        <v>1321</v>
      </c>
      <c r="K82367" t="s">
        <v>85277</v>
      </c>
    </row>
    <row r="82368" spans="10:11" x14ac:dyDescent="0.25">
      <c r="J82368" t="s">
        <v>1321</v>
      </c>
      <c r="K82368" t="s">
        <v>85278</v>
      </c>
    </row>
    <row r="82369" spans="10:11" x14ac:dyDescent="0.25">
      <c r="J82369" t="s">
        <v>1321</v>
      </c>
      <c r="K82369" t="s">
        <v>85279</v>
      </c>
    </row>
    <row r="82370" spans="10:11" x14ac:dyDescent="0.25">
      <c r="J82370" t="s">
        <v>1321</v>
      </c>
      <c r="K82370" t="s">
        <v>85280</v>
      </c>
    </row>
    <row r="82371" spans="10:11" x14ac:dyDescent="0.25">
      <c r="J82371" t="s">
        <v>1321</v>
      </c>
      <c r="K82371" t="s">
        <v>85281</v>
      </c>
    </row>
    <row r="82372" spans="10:11" x14ac:dyDescent="0.25">
      <c r="J82372" t="s">
        <v>1321</v>
      </c>
      <c r="K82372" t="s">
        <v>85282</v>
      </c>
    </row>
    <row r="82373" spans="10:11" x14ac:dyDescent="0.25">
      <c r="J82373" t="s">
        <v>1321</v>
      </c>
      <c r="K82373" t="s">
        <v>85283</v>
      </c>
    </row>
    <row r="82374" spans="10:11" x14ac:dyDescent="0.25">
      <c r="J82374" t="s">
        <v>1321</v>
      </c>
      <c r="K82374" t="s">
        <v>85284</v>
      </c>
    </row>
    <row r="82375" spans="10:11" x14ac:dyDescent="0.25">
      <c r="J82375" t="s">
        <v>1321</v>
      </c>
      <c r="K82375" t="s">
        <v>85285</v>
      </c>
    </row>
    <row r="82376" spans="10:11" x14ac:dyDescent="0.25">
      <c r="J82376" t="s">
        <v>1321</v>
      </c>
      <c r="K82376" t="s">
        <v>85286</v>
      </c>
    </row>
    <row r="82377" spans="10:11" x14ac:dyDescent="0.25">
      <c r="J82377" t="s">
        <v>1321</v>
      </c>
      <c r="K82377" t="s">
        <v>85287</v>
      </c>
    </row>
    <row r="82378" spans="10:11" x14ac:dyDescent="0.25">
      <c r="J82378" t="s">
        <v>1321</v>
      </c>
      <c r="K82378" t="s">
        <v>85288</v>
      </c>
    </row>
    <row r="82379" spans="10:11" x14ac:dyDescent="0.25">
      <c r="J82379" t="s">
        <v>1321</v>
      </c>
      <c r="K82379" t="s">
        <v>85289</v>
      </c>
    </row>
    <row r="82380" spans="10:11" x14ac:dyDescent="0.25">
      <c r="J82380" t="s">
        <v>1321</v>
      </c>
      <c r="K82380" t="s">
        <v>85290</v>
      </c>
    </row>
    <row r="82381" spans="10:11" x14ac:dyDescent="0.25">
      <c r="J82381" t="s">
        <v>1321</v>
      </c>
      <c r="K82381" t="s">
        <v>85291</v>
      </c>
    </row>
    <row r="82382" spans="10:11" x14ac:dyDescent="0.25">
      <c r="J82382" t="s">
        <v>1321</v>
      </c>
      <c r="K82382" t="s">
        <v>85292</v>
      </c>
    </row>
    <row r="82383" spans="10:11" x14ac:dyDescent="0.25">
      <c r="J82383" t="s">
        <v>1321</v>
      </c>
      <c r="K82383" t="s">
        <v>85293</v>
      </c>
    </row>
    <row r="82384" spans="10:11" x14ac:dyDescent="0.25">
      <c r="J82384" t="s">
        <v>1321</v>
      </c>
      <c r="K82384" t="s">
        <v>85294</v>
      </c>
    </row>
    <row r="82385" spans="10:11" x14ac:dyDescent="0.25">
      <c r="J82385" t="s">
        <v>1321</v>
      </c>
      <c r="K82385" t="s">
        <v>85295</v>
      </c>
    </row>
    <row r="82386" spans="10:11" x14ac:dyDescent="0.25">
      <c r="J82386" t="s">
        <v>1321</v>
      </c>
      <c r="K82386" t="s">
        <v>85296</v>
      </c>
    </row>
    <row r="82387" spans="10:11" x14ac:dyDescent="0.25">
      <c r="J82387" t="s">
        <v>1321</v>
      </c>
      <c r="K82387" t="s">
        <v>85297</v>
      </c>
    </row>
    <row r="82388" spans="10:11" x14ac:dyDescent="0.25">
      <c r="J82388" t="s">
        <v>1321</v>
      </c>
      <c r="K82388" t="s">
        <v>85298</v>
      </c>
    </row>
    <row r="82389" spans="10:11" x14ac:dyDescent="0.25">
      <c r="J82389" t="s">
        <v>1321</v>
      </c>
      <c r="K82389" t="s">
        <v>85299</v>
      </c>
    </row>
    <row r="82390" spans="10:11" x14ac:dyDescent="0.25">
      <c r="J82390" t="s">
        <v>1321</v>
      </c>
      <c r="K82390" t="s">
        <v>85300</v>
      </c>
    </row>
    <row r="82391" spans="10:11" x14ac:dyDescent="0.25">
      <c r="J82391" t="s">
        <v>1321</v>
      </c>
      <c r="K82391" t="s">
        <v>85301</v>
      </c>
    </row>
    <row r="82392" spans="10:11" x14ac:dyDescent="0.25">
      <c r="J82392" t="s">
        <v>1321</v>
      </c>
      <c r="K82392" t="s">
        <v>85302</v>
      </c>
    </row>
    <row r="82393" spans="10:11" x14ac:dyDescent="0.25">
      <c r="J82393" t="s">
        <v>1321</v>
      </c>
      <c r="K82393" t="s">
        <v>85303</v>
      </c>
    </row>
    <row r="82394" spans="10:11" x14ac:dyDescent="0.25">
      <c r="J82394" t="s">
        <v>1321</v>
      </c>
      <c r="K82394" t="s">
        <v>85304</v>
      </c>
    </row>
    <row r="82395" spans="10:11" x14ac:dyDescent="0.25">
      <c r="J82395" t="s">
        <v>1321</v>
      </c>
      <c r="K82395" t="s">
        <v>85305</v>
      </c>
    </row>
    <row r="82396" spans="10:11" x14ac:dyDescent="0.25">
      <c r="J82396" t="s">
        <v>1321</v>
      </c>
      <c r="K82396" t="s">
        <v>85306</v>
      </c>
    </row>
    <row r="82397" spans="10:11" x14ac:dyDescent="0.25">
      <c r="J82397" t="s">
        <v>1321</v>
      </c>
      <c r="K82397" t="s">
        <v>85307</v>
      </c>
    </row>
    <row r="82398" spans="10:11" x14ac:dyDescent="0.25">
      <c r="J82398" t="s">
        <v>1321</v>
      </c>
      <c r="K82398" t="s">
        <v>85308</v>
      </c>
    </row>
    <row r="82399" spans="10:11" x14ac:dyDescent="0.25">
      <c r="J82399" t="s">
        <v>1321</v>
      </c>
      <c r="K82399" t="s">
        <v>85309</v>
      </c>
    </row>
    <row r="82400" spans="10:11" x14ac:dyDescent="0.25">
      <c r="J82400" t="s">
        <v>1321</v>
      </c>
      <c r="K82400" t="s">
        <v>85310</v>
      </c>
    </row>
    <row r="82401" spans="10:11" x14ac:dyDescent="0.25">
      <c r="J82401" t="s">
        <v>1321</v>
      </c>
      <c r="K82401" t="s">
        <v>85311</v>
      </c>
    </row>
    <row r="82402" spans="10:11" x14ac:dyDescent="0.25">
      <c r="J82402" t="s">
        <v>1321</v>
      </c>
      <c r="K82402" t="s">
        <v>85312</v>
      </c>
    </row>
    <row r="82403" spans="10:11" x14ac:dyDescent="0.25">
      <c r="J82403" t="s">
        <v>1321</v>
      </c>
      <c r="K82403" t="s">
        <v>85313</v>
      </c>
    </row>
    <row r="82404" spans="10:11" x14ac:dyDescent="0.25">
      <c r="J82404" t="s">
        <v>1321</v>
      </c>
      <c r="K82404" t="s">
        <v>85314</v>
      </c>
    </row>
    <row r="82405" spans="10:11" x14ac:dyDescent="0.25">
      <c r="J82405" t="s">
        <v>1321</v>
      </c>
      <c r="K82405" t="s">
        <v>85315</v>
      </c>
    </row>
    <row r="82406" spans="10:11" x14ac:dyDescent="0.25">
      <c r="J82406" t="s">
        <v>1321</v>
      </c>
      <c r="K82406" t="s">
        <v>85316</v>
      </c>
    </row>
    <row r="82407" spans="10:11" x14ac:dyDescent="0.25">
      <c r="J82407" t="s">
        <v>1321</v>
      </c>
      <c r="K82407" t="s">
        <v>85317</v>
      </c>
    </row>
    <row r="82408" spans="10:11" x14ac:dyDescent="0.25">
      <c r="J82408" t="s">
        <v>1321</v>
      </c>
      <c r="K82408" t="s">
        <v>85318</v>
      </c>
    </row>
    <row r="82409" spans="10:11" x14ac:dyDescent="0.25">
      <c r="J82409" t="s">
        <v>1321</v>
      </c>
      <c r="K82409" t="s">
        <v>85319</v>
      </c>
    </row>
    <row r="82410" spans="10:11" x14ac:dyDescent="0.25">
      <c r="J82410" t="s">
        <v>1321</v>
      </c>
      <c r="K82410" t="s">
        <v>85320</v>
      </c>
    </row>
    <row r="82411" spans="10:11" x14ac:dyDescent="0.25">
      <c r="J82411" t="s">
        <v>1321</v>
      </c>
      <c r="K82411" t="s">
        <v>85321</v>
      </c>
    </row>
    <row r="82412" spans="10:11" x14ac:dyDescent="0.25">
      <c r="J82412" t="s">
        <v>1321</v>
      </c>
      <c r="K82412" t="s">
        <v>85322</v>
      </c>
    </row>
    <row r="82413" spans="10:11" x14ac:dyDescent="0.25">
      <c r="J82413" t="s">
        <v>1321</v>
      </c>
      <c r="K82413" t="s">
        <v>85323</v>
      </c>
    </row>
    <row r="82414" spans="10:11" x14ac:dyDescent="0.25">
      <c r="J82414" t="s">
        <v>1321</v>
      </c>
      <c r="K82414" t="s">
        <v>85324</v>
      </c>
    </row>
    <row r="82415" spans="10:11" x14ac:dyDescent="0.25">
      <c r="J82415" t="s">
        <v>1321</v>
      </c>
      <c r="K82415" t="s">
        <v>85325</v>
      </c>
    </row>
    <row r="82416" spans="10:11" x14ac:dyDescent="0.25">
      <c r="J82416" t="s">
        <v>1321</v>
      </c>
      <c r="K82416" t="s">
        <v>85326</v>
      </c>
    </row>
    <row r="82417" spans="10:11" x14ac:dyDescent="0.25">
      <c r="J82417" t="s">
        <v>1321</v>
      </c>
      <c r="K82417" t="s">
        <v>85327</v>
      </c>
    </row>
    <row r="82418" spans="10:11" x14ac:dyDescent="0.25">
      <c r="J82418" t="s">
        <v>1321</v>
      </c>
      <c r="K82418" t="s">
        <v>85328</v>
      </c>
    </row>
    <row r="82419" spans="10:11" x14ac:dyDescent="0.25">
      <c r="J82419" t="s">
        <v>1321</v>
      </c>
      <c r="K82419" t="s">
        <v>85329</v>
      </c>
    </row>
    <row r="82420" spans="10:11" x14ac:dyDescent="0.25">
      <c r="J82420" t="s">
        <v>1321</v>
      </c>
      <c r="K82420" t="s">
        <v>85330</v>
      </c>
    </row>
    <row r="82421" spans="10:11" x14ac:dyDescent="0.25">
      <c r="J82421" t="s">
        <v>1321</v>
      </c>
      <c r="K82421" t="s">
        <v>85331</v>
      </c>
    </row>
    <row r="82422" spans="10:11" x14ac:dyDescent="0.25">
      <c r="J82422" t="s">
        <v>1321</v>
      </c>
      <c r="K82422" t="s">
        <v>85332</v>
      </c>
    </row>
    <row r="82423" spans="10:11" x14ac:dyDescent="0.25">
      <c r="J82423" t="s">
        <v>1321</v>
      </c>
      <c r="K82423" t="s">
        <v>85333</v>
      </c>
    </row>
    <row r="82424" spans="10:11" x14ac:dyDescent="0.25">
      <c r="J82424" t="s">
        <v>1321</v>
      </c>
      <c r="K82424" t="s">
        <v>85334</v>
      </c>
    </row>
    <row r="82425" spans="10:11" x14ac:dyDescent="0.25">
      <c r="J82425" t="s">
        <v>1321</v>
      </c>
      <c r="K82425" t="s">
        <v>85335</v>
      </c>
    </row>
    <row r="82426" spans="10:11" x14ac:dyDescent="0.25">
      <c r="J82426" t="s">
        <v>1321</v>
      </c>
      <c r="K82426" t="s">
        <v>85336</v>
      </c>
    </row>
    <row r="82427" spans="10:11" x14ac:dyDescent="0.25">
      <c r="J82427" t="s">
        <v>1321</v>
      </c>
      <c r="K82427" t="s">
        <v>85337</v>
      </c>
    </row>
    <row r="82428" spans="10:11" x14ac:dyDescent="0.25">
      <c r="J82428" t="s">
        <v>1321</v>
      </c>
      <c r="K82428" t="s">
        <v>85338</v>
      </c>
    </row>
    <row r="82429" spans="10:11" x14ac:dyDescent="0.25">
      <c r="J82429" t="s">
        <v>1321</v>
      </c>
      <c r="K82429" t="s">
        <v>85339</v>
      </c>
    </row>
    <row r="82430" spans="10:11" x14ac:dyDescent="0.25">
      <c r="J82430" t="s">
        <v>1321</v>
      </c>
      <c r="K82430" t="s">
        <v>85340</v>
      </c>
    </row>
    <row r="82431" spans="10:11" x14ac:dyDescent="0.25">
      <c r="J82431" t="s">
        <v>1321</v>
      </c>
      <c r="K82431" t="s">
        <v>85341</v>
      </c>
    </row>
    <row r="82432" spans="10:11" x14ac:dyDescent="0.25">
      <c r="J82432" t="s">
        <v>1321</v>
      </c>
      <c r="K82432" t="s">
        <v>85342</v>
      </c>
    </row>
    <row r="82433" spans="10:11" x14ac:dyDescent="0.25">
      <c r="J82433" t="s">
        <v>1321</v>
      </c>
      <c r="K82433" t="s">
        <v>85343</v>
      </c>
    </row>
    <row r="82434" spans="10:11" x14ac:dyDescent="0.25">
      <c r="J82434" t="s">
        <v>509</v>
      </c>
      <c r="K82434" t="s">
        <v>85344</v>
      </c>
    </row>
    <row r="82435" spans="10:11" x14ac:dyDescent="0.25">
      <c r="J82435" t="s">
        <v>509</v>
      </c>
      <c r="K82435" t="s">
        <v>85345</v>
      </c>
    </row>
    <row r="82436" spans="10:11" x14ac:dyDescent="0.25">
      <c r="J82436" t="s">
        <v>509</v>
      </c>
      <c r="K82436" t="s">
        <v>85346</v>
      </c>
    </row>
    <row r="82437" spans="10:11" x14ac:dyDescent="0.25">
      <c r="J82437" t="s">
        <v>509</v>
      </c>
      <c r="K82437" t="s">
        <v>85347</v>
      </c>
    </row>
    <row r="82438" spans="10:11" x14ac:dyDescent="0.25">
      <c r="J82438" t="s">
        <v>509</v>
      </c>
      <c r="K82438" t="s">
        <v>85348</v>
      </c>
    </row>
    <row r="82439" spans="10:11" x14ac:dyDescent="0.25">
      <c r="J82439" t="s">
        <v>509</v>
      </c>
      <c r="K82439" t="s">
        <v>85349</v>
      </c>
    </row>
    <row r="82440" spans="10:11" x14ac:dyDescent="0.25">
      <c r="J82440" t="s">
        <v>509</v>
      </c>
      <c r="K82440" t="s">
        <v>85350</v>
      </c>
    </row>
    <row r="82441" spans="10:11" x14ac:dyDescent="0.25">
      <c r="J82441" t="s">
        <v>509</v>
      </c>
      <c r="K82441" t="s">
        <v>85351</v>
      </c>
    </row>
    <row r="82442" spans="10:11" x14ac:dyDescent="0.25">
      <c r="J82442" t="s">
        <v>509</v>
      </c>
      <c r="K82442" t="s">
        <v>85352</v>
      </c>
    </row>
    <row r="82443" spans="10:11" x14ac:dyDescent="0.25">
      <c r="J82443" t="s">
        <v>509</v>
      </c>
      <c r="K82443" t="s">
        <v>85353</v>
      </c>
    </row>
    <row r="82444" spans="10:11" x14ac:dyDescent="0.25">
      <c r="J82444" t="s">
        <v>509</v>
      </c>
      <c r="K82444" t="s">
        <v>85354</v>
      </c>
    </row>
    <row r="82445" spans="10:11" x14ac:dyDescent="0.25">
      <c r="J82445" t="s">
        <v>509</v>
      </c>
      <c r="K82445" t="s">
        <v>85355</v>
      </c>
    </row>
    <row r="82446" spans="10:11" x14ac:dyDescent="0.25">
      <c r="J82446" t="s">
        <v>509</v>
      </c>
      <c r="K82446" t="s">
        <v>85356</v>
      </c>
    </row>
    <row r="82447" spans="10:11" x14ac:dyDescent="0.25">
      <c r="J82447" t="s">
        <v>509</v>
      </c>
      <c r="K82447" t="s">
        <v>85357</v>
      </c>
    </row>
    <row r="82448" spans="10:11" x14ac:dyDescent="0.25">
      <c r="J82448" t="s">
        <v>509</v>
      </c>
      <c r="K82448" t="s">
        <v>85358</v>
      </c>
    </row>
    <row r="82449" spans="10:11" x14ac:dyDescent="0.25">
      <c r="J82449" t="s">
        <v>509</v>
      </c>
      <c r="K82449" t="s">
        <v>85359</v>
      </c>
    </row>
    <row r="82450" spans="10:11" x14ac:dyDescent="0.25">
      <c r="J82450" t="s">
        <v>509</v>
      </c>
      <c r="K82450" t="s">
        <v>85360</v>
      </c>
    </row>
    <row r="82451" spans="10:11" x14ac:dyDescent="0.25">
      <c r="J82451" t="s">
        <v>509</v>
      </c>
      <c r="K82451" t="s">
        <v>85361</v>
      </c>
    </row>
    <row r="82452" spans="10:11" x14ac:dyDescent="0.25">
      <c r="J82452" t="s">
        <v>509</v>
      </c>
      <c r="K82452" t="s">
        <v>85362</v>
      </c>
    </row>
    <row r="82453" spans="10:11" x14ac:dyDescent="0.25">
      <c r="J82453" t="s">
        <v>509</v>
      </c>
      <c r="K82453" t="s">
        <v>85363</v>
      </c>
    </row>
    <row r="82454" spans="10:11" x14ac:dyDescent="0.25">
      <c r="J82454" t="s">
        <v>509</v>
      </c>
      <c r="K82454" t="s">
        <v>85364</v>
      </c>
    </row>
    <row r="82455" spans="10:11" x14ac:dyDescent="0.25">
      <c r="J82455" t="s">
        <v>509</v>
      </c>
      <c r="K82455" t="s">
        <v>85365</v>
      </c>
    </row>
    <row r="82456" spans="10:11" x14ac:dyDescent="0.25">
      <c r="J82456" t="s">
        <v>509</v>
      </c>
      <c r="K82456" t="s">
        <v>85366</v>
      </c>
    </row>
    <row r="82457" spans="10:11" x14ac:dyDescent="0.25">
      <c r="J82457" t="s">
        <v>509</v>
      </c>
      <c r="K82457" t="s">
        <v>85367</v>
      </c>
    </row>
    <row r="82458" spans="10:11" x14ac:dyDescent="0.25">
      <c r="J82458" t="s">
        <v>509</v>
      </c>
      <c r="K82458" t="s">
        <v>85368</v>
      </c>
    </row>
    <row r="82459" spans="10:11" x14ac:dyDescent="0.25">
      <c r="J82459" t="s">
        <v>509</v>
      </c>
      <c r="K82459" t="s">
        <v>85369</v>
      </c>
    </row>
    <row r="82460" spans="10:11" x14ac:dyDescent="0.25">
      <c r="J82460" t="s">
        <v>509</v>
      </c>
      <c r="K82460" t="s">
        <v>85370</v>
      </c>
    </row>
    <row r="82461" spans="10:11" x14ac:dyDescent="0.25">
      <c r="J82461" t="s">
        <v>509</v>
      </c>
      <c r="K82461" t="s">
        <v>85371</v>
      </c>
    </row>
    <row r="82462" spans="10:11" x14ac:dyDescent="0.25">
      <c r="J82462" t="s">
        <v>509</v>
      </c>
      <c r="K82462" t="s">
        <v>85372</v>
      </c>
    </row>
    <row r="82463" spans="10:11" x14ac:dyDescent="0.25">
      <c r="J82463" t="s">
        <v>509</v>
      </c>
      <c r="K82463" t="s">
        <v>85373</v>
      </c>
    </row>
    <row r="82464" spans="10:11" x14ac:dyDescent="0.25">
      <c r="J82464" t="s">
        <v>509</v>
      </c>
      <c r="K82464" t="s">
        <v>85374</v>
      </c>
    </row>
    <row r="82465" spans="10:11" x14ac:dyDescent="0.25">
      <c r="J82465" t="s">
        <v>509</v>
      </c>
      <c r="K82465" t="s">
        <v>85375</v>
      </c>
    </row>
    <row r="82466" spans="10:11" x14ac:dyDescent="0.25">
      <c r="J82466" t="s">
        <v>510</v>
      </c>
      <c r="K82466" t="s">
        <v>85376</v>
      </c>
    </row>
    <row r="82467" spans="10:11" x14ac:dyDescent="0.25">
      <c r="J82467" t="s">
        <v>510</v>
      </c>
      <c r="K82467" t="s">
        <v>85377</v>
      </c>
    </row>
    <row r="82468" spans="10:11" x14ac:dyDescent="0.25">
      <c r="J82468" t="s">
        <v>510</v>
      </c>
      <c r="K82468" t="s">
        <v>85378</v>
      </c>
    </row>
    <row r="82469" spans="10:11" x14ac:dyDescent="0.25">
      <c r="J82469" t="s">
        <v>510</v>
      </c>
      <c r="K82469" t="s">
        <v>85379</v>
      </c>
    </row>
    <row r="82470" spans="10:11" x14ac:dyDescent="0.25">
      <c r="J82470" t="s">
        <v>510</v>
      </c>
      <c r="K82470" t="s">
        <v>85380</v>
      </c>
    </row>
    <row r="82471" spans="10:11" x14ac:dyDescent="0.25">
      <c r="J82471" t="s">
        <v>510</v>
      </c>
      <c r="K82471" t="s">
        <v>85381</v>
      </c>
    </row>
    <row r="82472" spans="10:11" x14ac:dyDescent="0.25">
      <c r="J82472" t="s">
        <v>510</v>
      </c>
      <c r="K82472" t="s">
        <v>85382</v>
      </c>
    </row>
    <row r="82473" spans="10:11" x14ac:dyDescent="0.25">
      <c r="J82473" t="s">
        <v>510</v>
      </c>
      <c r="K82473" t="s">
        <v>85383</v>
      </c>
    </row>
    <row r="82474" spans="10:11" x14ac:dyDescent="0.25">
      <c r="J82474" t="s">
        <v>510</v>
      </c>
      <c r="K82474" t="s">
        <v>85384</v>
      </c>
    </row>
    <row r="82475" spans="10:11" x14ac:dyDescent="0.25">
      <c r="J82475" t="s">
        <v>510</v>
      </c>
      <c r="K82475" t="s">
        <v>85385</v>
      </c>
    </row>
    <row r="82476" spans="10:11" x14ac:dyDescent="0.25">
      <c r="J82476" t="s">
        <v>510</v>
      </c>
      <c r="K82476" t="s">
        <v>85386</v>
      </c>
    </row>
    <row r="82477" spans="10:11" x14ac:dyDescent="0.25">
      <c r="J82477" t="s">
        <v>510</v>
      </c>
      <c r="K82477" t="s">
        <v>85387</v>
      </c>
    </row>
    <row r="82478" spans="10:11" x14ac:dyDescent="0.25">
      <c r="J82478" t="s">
        <v>510</v>
      </c>
      <c r="K82478" t="s">
        <v>85388</v>
      </c>
    </row>
    <row r="82479" spans="10:11" x14ac:dyDescent="0.25">
      <c r="J82479" t="s">
        <v>510</v>
      </c>
      <c r="K82479" t="s">
        <v>85389</v>
      </c>
    </row>
    <row r="82480" spans="10:11" x14ac:dyDescent="0.25">
      <c r="J82480" t="s">
        <v>510</v>
      </c>
      <c r="K82480" t="s">
        <v>85390</v>
      </c>
    </row>
    <row r="82481" spans="10:11" x14ac:dyDescent="0.25">
      <c r="J82481" t="s">
        <v>510</v>
      </c>
      <c r="K82481" t="s">
        <v>85391</v>
      </c>
    </row>
    <row r="82482" spans="10:11" x14ac:dyDescent="0.25">
      <c r="J82482" t="s">
        <v>510</v>
      </c>
      <c r="K82482" t="s">
        <v>85392</v>
      </c>
    </row>
    <row r="82483" spans="10:11" x14ac:dyDescent="0.25">
      <c r="J82483" t="s">
        <v>510</v>
      </c>
      <c r="K82483" t="s">
        <v>85393</v>
      </c>
    </row>
    <row r="82484" spans="10:11" x14ac:dyDescent="0.25">
      <c r="J82484" t="s">
        <v>510</v>
      </c>
      <c r="K82484" t="s">
        <v>85394</v>
      </c>
    </row>
    <row r="82485" spans="10:11" x14ac:dyDescent="0.25">
      <c r="J82485" t="s">
        <v>510</v>
      </c>
      <c r="K82485" t="s">
        <v>85395</v>
      </c>
    </row>
    <row r="82486" spans="10:11" x14ac:dyDescent="0.25">
      <c r="J82486" t="s">
        <v>510</v>
      </c>
      <c r="K82486" t="s">
        <v>85396</v>
      </c>
    </row>
    <row r="82487" spans="10:11" x14ac:dyDescent="0.25">
      <c r="J82487" t="s">
        <v>510</v>
      </c>
      <c r="K82487" t="s">
        <v>85397</v>
      </c>
    </row>
    <row r="82488" spans="10:11" x14ac:dyDescent="0.25">
      <c r="J82488" t="s">
        <v>510</v>
      </c>
      <c r="K82488" t="s">
        <v>85398</v>
      </c>
    </row>
    <row r="82489" spans="10:11" x14ac:dyDescent="0.25">
      <c r="J82489" t="s">
        <v>510</v>
      </c>
      <c r="K82489" t="s">
        <v>85399</v>
      </c>
    </row>
    <row r="82490" spans="10:11" x14ac:dyDescent="0.25">
      <c r="J82490" t="s">
        <v>510</v>
      </c>
      <c r="K82490" t="s">
        <v>85400</v>
      </c>
    </row>
    <row r="82491" spans="10:11" x14ac:dyDescent="0.25">
      <c r="J82491" t="s">
        <v>510</v>
      </c>
      <c r="K82491" t="s">
        <v>85401</v>
      </c>
    </row>
    <row r="82492" spans="10:11" x14ac:dyDescent="0.25">
      <c r="J82492" t="s">
        <v>510</v>
      </c>
      <c r="K82492" t="s">
        <v>85402</v>
      </c>
    </row>
    <row r="82493" spans="10:11" x14ac:dyDescent="0.25">
      <c r="J82493" t="s">
        <v>510</v>
      </c>
      <c r="K82493" t="s">
        <v>85403</v>
      </c>
    </row>
    <row r="82494" spans="10:11" x14ac:dyDescent="0.25">
      <c r="J82494" t="s">
        <v>510</v>
      </c>
      <c r="K82494" t="s">
        <v>85404</v>
      </c>
    </row>
    <row r="82495" spans="10:11" x14ac:dyDescent="0.25">
      <c r="J82495" t="s">
        <v>510</v>
      </c>
      <c r="K82495" t="s">
        <v>85405</v>
      </c>
    </row>
    <row r="82496" spans="10:11" x14ac:dyDescent="0.25">
      <c r="J82496" t="s">
        <v>510</v>
      </c>
      <c r="K82496" t="s">
        <v>85406</v>
      </c>
    </row>
    <row r="82497" spans="10:11" x14ac:dyDescent="0.25">
      <c r="J82497" t="s">
        <v>510</v>
      </c>
      <c r="K82497" t="s">
        <v>85407</v>
      </c>
    </row>
    <row r="82498" spans="10:11" x14ac:dyDescent="0.25">
      <c r="J82498" t="s">
        <v>510</v>
      </c>
      <c r="K82498" t="s">
        <v>85408</v>
      </c>
    </row>
    <row r="82499" spans="10:11" x14ac:dyDescent="0.25">
      <c r="J82499" t="s">
        <v>510</v>
      </c>
      <c r="K82499" t="s">
        <v>85409</v>
      </c>
    </row>
    <row r="82500" spans="10:11" x14ac:dyDescent="0.25">
      <c r="J82500" t="s">
        <v>510</v>
      </c>
      <c r="K82500" t="s">
        <v>85410</v>
      </c>
    </row>
    <row r="82501" spans="10:11" x14ac:dyDescent="0.25">
      <c r="J82501" t="s">
        <v>510</v>
      </c>
      <c r="K82501" t="s">
        <v>85411</v>
      </c>
    </row>
    <row r="82502" spans="10:11" x14ac:dyDescent="0.25">
      <c r="J82502" t="s">
        <v>510</v>
      </c>
      <c r="K82502" t="s">
        <v>85412</v>
      </c>
    </row>
    <row r="82503" spans="10:11" x14ac:dyDescent="0.25">
      <c r="J82503" t="s">
        <v>510</v>
      </c>
      <c r="K82503" t="s">
        <v>85413</v>
      </c>
    </row>
    <row r="82504" spans="10:11" x14ac:dyDescent="0.25">
      <c r="J82504" t="s">
        <v>510</v>
      </c>
      <c r="K82504" t="s">
        <v>85414</v>
      </c>
    </row>
    <row r="82505" spans="10:11" x14ac:dyDescent="0.25">
      <c r="J82505" t="s">
        <v>510</v>
      </c>
      <c r="K82505" t="s">
        <v>85415</v>
      </c>
    </row>
    <row r="82506" spans="10:11" x14ac:dyDescent="0.25">
      <c r="J82506" t="s">
        <v>510</v>
      </c>
      <c r="K82506" t="s">
        <v>85416</v>
      </c>
    </row>
    <row r="82507" spans="10:11" x14ac:dyDescent="0.25">
      <c r="J82507" t="s">
        <v>510</v>
      </c>
      <c r="K82507" t="s">
        <v>85417</v>
      </c>
    </row>
    <row r="82508" spans="10:11" x14ac:dyDescent="0.25">
      <c r="J82508" t="s">
        <v>510</v>
      </c>
      <c r="K82508" t="s">
        <v>85418</v>
      </c>
    </row>
    <row r="82509" spans="10:11" x14ac:dyDescent="0.25">
      <c r="J82509" t="s">
        <v>510</v>
      </c>
      <c r="K82509" t="s">
        <v>85419</v>
      </c>
    </row>
    <row r="82510" spans="10:11" x14ac:dyDescent="0.25">
      <c r="J82510" t="s">
        <v>510</v>
      </c>
      <c r="K82510" t="s">
        <v>85420</v>
      </c>
    </row>
    <row r="82511" spans="10:11" x14ac:dyDescent="0.25">
      <c r="J82511" t="s">
        <v>510</v>
      </c>
      <c r="K82511" t="s">
        <v>85421</v>
      </c>
    </row>
    <row r="82512" spans="10:11" x14ac:dyDescent="0.25">
      <c r="J82512" t="s">
        <v>510</v>
      </c>
      <c r="K82512" t="s">
        <v>85422</v>
      </c>
    </row>
    <row r="82513" spans="10:11" x14ac:dyDescent="0.25">
      <c r="J82513" t="s">
        <v>510</v>
      </c>
      <c r="K82513" t="s">
        <v>85423</v>
      </c>
    </row>
    <row r="82514" spans="10:11" x14ac:dyDescent="0.25">
      <c r="J82514" t="s">
        <v>510</v>
      </c>
      <c r="K82514" t="s">
        <v>85424</v>
      </c>
    </row>
    <row r="82515" spans="10:11" x14ac:dyDescent="0.25">
      <c r="J82515" t="s">
        <v>510</v>
      </c>
      <c r="K82515" t="s">
        <v>85425</v>
      </c>
    </row>
    <row r="82516" spans="10:11" x14ac:dyDescent="0.25">
      <c r="J82516" t="s">
        <v>510</v>
      </c>
      <c r="K82516" t="s">
        <v>85426</v>
      </c>
    </row>
    <row r="82517" spans="10:11" x14ac:dyDescent="0.25">
      <c r="J82517" t="s">
        <v>510</v>
      </c>
      <c r="K82517" t="s">
        <v>85427</v>
      </c>
    </row>
    <row r="82518" spans="10:11" x14ac:dyDescent="0.25">
      <c r="J82518" t="s">
        <v>510</v>
      </c>
      <c r="K82518" t="s">
        <v>85428</v>
      </c>
    </row>
    <row r="82519" spans="10:11" x14ac:dyDescent="0.25">
      <c r="J82519" t="s">
        <v>510</v>
      </c>
      <c r="K82519" t="s">
        <v>85429</v>
      </c>
    </row>
    <row r="82520" spans="10:11" x14ac:dyDescent="0.25">
      <c r="J82520" t="s">
        <v>510</v>
      </c>
      <c r="K82520" t="s">
        <v>85430</v>
      </c>
    </row>
    <row r="82521" spans="10:11" x14ac:dyDescent="0.25">
      <c r="J82521" t="s">
        <v>510</v>
      </c>
      <c r="K82521" t="s">
        <v>85431</v>
      </c>
    </row>
    <row r="82522" spans="10:11" x14ac:dyDescent="0.25">
      <c r="J82522" t="s">
        <v>510</v>
      </c>
      <c r="K82522" t="s">
        <v>85432</v>
      </c>
    </row>
    <row r="82523" spans="10:11" x14ac:dyDescent="0.25">
      <c r="J82523" t="s">
        <v>510</v>
      </c>
      <c r="K82523" t="s">
        <v>85433</v>
      </c>
    </row>
    <row r="82524" spans="10:11" x14ac:dyDescent="0.25">
      <c r="J82524" t="s">
        <v>510</v>
      </c>
      <c r="K82524" t="s">
        <v>85434</v>
      </c>
    </row>
    <row r="82525" spans="10:11" x14ac:dyDescent="0.25">
      <c r="J82525" t="s">
        <v>510</v>
      </c>
      <c r="K82525" t="s">
        <v>85435</v>
      </c>
    </row>
    <row r="82526" spans="10:11" x14ac:dyDescent="0.25">
      <c r="J82526" t="s">
        <v>511</v>
      </c>
      <c r="K82526" t="s">
        <v>85436</v>
      </c>
    </row>
    <row r="82527" spans="10:11" x14ac:dyDescent="0.25">
      <c r="J82527" t="s">
        <v>511</v>
      </c>
      <c r="K82527" t="s">
        <v>85437</v>
      </c>
    </row>
    <row r="82528" spans="10:11" x14ac:dyDescent="0.25">
      <c r="J82528" t="s">
        <v>511</v>
      </c>
      <c r="K82528" t="s">
        <v>85438</v>
      </c>
    </row>
    <row r="82529" spans="10:11" x14ac:dyDescent="0.25">
      <c r="J82529" t="s">
        <v>511</v>
      </c>
      <c r="K82529" t="s">
        <v>85439</v>
      </c>
    </row>
    <row r="82530" spans="10:11" x14ac:dyDescent="0.25">
      <c r="J82530" t="s">
        <v>511</v>
      </c>
      <c r="K82530" t="s">
        <v>85440</v>
      </c>
    </row>
    <row r="82531" spans="10:11" x14ac:dyDescent="0.25">
      <c r="J82531" t="s">
        <v>511</v>
      </c>
      <c r="K82531" t="s">
        <v>85441</v>
      </c>
    </row>
    <row r="82532" spans="10:11" x14ac:dyDescent="0.25">
      <c r="J82532" t="s">
        <v>511</v>
      </c>
      <c r="K82532" t="s">
        <v>85442</v>
      </c>
    </row>
    <row r="82533" spans="10:11" x14ac:dyDescent="0.25">
      <c r="J82533" t="s">
        <v>511</v>
      </c>
      <c r="K82533" t="s">
        <v>85443</v>
      </c>
    </row>
    <row r="82534" spans="10:11" x14ac:dyDescent="0.25">
      <c r="J82534" t="s">
        <v>511</v>
      </c>
      <c r="K82534" t="s">
        <v>85444</v>
      </c>
    </row>
    <row r="82535" spans="10:11" x14ac:dyDescent="0.25">
      <c r="J82535" t="s">
        <v>511</v>
      </c>
      <c r="K82535" t="s">
        <v>85445</v>
      </c>
    </row>
    <row r="82536" spans="10:11" x14ac:dyDescent="0.25">
      <c r="J82536" t="s">
        <v>511</v>
      </c>
      <c r="K82536" t="s">
        <v>85446</v>
      </c>
    </row>
    <row r="82537" spans="10:11" x14ac:dyDescent="0.25">
      <c r="J82537" t="s">
        <v>511</v>
      </c>
      <c r="K82537" t="s">
        <v>85447</v>
      </c>
    </row>
    <row r="82538" spans="10:11" x14ac:dyDescent="0.25">
      <c r="J82538" t="s">
        <v>511</v>
      </c>
      <c r="K82538" t="s">
        <v>85448</v>
      </c>
    </row>
    <row r="82539" spans="10:11" x14ac:dyDescent="0.25">
      <c r="J82539" t="s">
        <v>511</v>
      </c>
      <c r="K82539" t="s">
        <v>85449</v>
      </c>
    </row>
    <row r="82540" spans="10:11" x14ac:dyDescent="0.25">
      <c r="J82540" t="s">
        <v>511</v>
      </c>
      <c r="K82540" t="s">
        <v>85450</v>
      </c>
    </row>
    <row r="82541" spans="10:11" x14ac:dyDescent="0.25">
      <c r="J82541" t="s">
        <v>511</v>
      </c>
      <c r="K82541" t="s">
        <v>85451</v>
      </c>
    </row>
    <row r="82542" spans="10:11" x14ac:dyDescent="0.25">
      <c r="J82542" t="s">
        <v>511</v>
      </c>
      <c r="K82542" t="s">
        <v>85452</v>
      </c>
    </row>
    <row r="82543" spans="10:11" x14ac:dyDescent="0.25">
      <c r="J82543" t="s">
        <v>511</v>
      </c>
      <c r="K82543" t="s">
        <v>85453</v>
      </c>
    </row>
    <row r="82544" spans="10:11" x14ac:dyDescent="0.25">
      <c r="J82544" t="s">
        <v>511</v>
      </c>
      <c r="K82544" t="s">
        <v>85454</v>
      </c>
    </row>
    <row r="82545" spans="10:11" x14ac:dyDescent="0.25">
      <c r="J82545" t="s">
        <v>511</v>
      </c>
      <c r="K82545" t="s">
        <v>85455</v>
      </c>
    </row>
    <row r="82546" spans="10:11" x14ac:dyDescent="0.25">
      <c r="J82546" t="s">
        <v>511</v>
      </c>
      <c r="K82546" t="s">
        <v>85456</v>
      </c>
    </row>
    <row r="82547" spans="10:11" x14ac:dyDescent="0.25">
      <c r="J82547" t="s">
        <v>511</v>
      </c>
      <c r="K82547" t="s">
        <v>85457</v>
      </c>
    </row>
    <row r="82548" spans="10:11" x14ac:dyDescent="0.25">
      <c r="J82548" t="s">
        <v>511</v>
      </c>
      <c r="K82548" t="s">
        <v>85458</v>
      </c>
    </row>
    <row r="82549" spans="10:11" x14ac:dyDescent="0.25">
      <c r="J82549" t="s">
        <v>511</v>
      </c>
      <c r="K82549" t="s">
        <v>85459</v>
      </c>
    </row>
    <row r="82550" spans="10:11" x14ac:dyDescent="0.25">
      <c r="J82550" t="s">
        <v>511</v>
      </c>
      <c r="K82550" t="s">
        <v>85460</v>
      </c>
    </row>
    <row r="82551" spans="10:11" x14ac:dyDescent="0.25">
      <c r="J82551" t="s">
        <v>511</v>
      </c>
      <c r="K82551" t="s">
        <v>85461</v>
      </c>
    </row>
    <row r="82552" spans="10:11" x14ac:dyDescent="0.25">
      <c r="J82552" t="s">
        <v>511</v>
      </c>
      <c r="K82552" t="s">
        <v>85462</v>
      </c>
    </row>
    <row r="82553" spans="10:11" x14ac:dyDescent="0.25">
      <c r="J82553" t="s">
        <v>511</v>
      </c>
      <c r="K82553" t="s">
        <v>85463</v>
      </c>
    </row>
    <row r="82554" spans="10:11" x14ac:dyDescent="0.25">
      <c r="J82554" t="s">
        <v>511</v>
      </c>
      <c r="K82554" t="s">
        <v>85464</v>
      </c>
    </row>
    <row r="82555" spans="10:11" x14ac:dyDescent="0.25">
      <c r="J82555" t="s">
        <v>511</v>
      </c>
      <c r="K82555" t="s">
        <v>85465</v>
      </c>
    </row>
    <row r="82556" spans="10:11" x14ac:dyDescent="0.25">
      <c r="J82556" t="s">
        <v>511</v>
      </c>
      <c r="K82556" t="s">
        <v>85466</v>
      </c>
    </row>
    <row r="82557" spans="10:11" x14ac:dyDescent="0.25">
      <c r="J82557" t="s">
        <v>511</v>
      </c>
      <c r="K82557" t="s">
        <v>85467</v>
      </c>
    </row>
    <row r="82558" spans="10:11" x14ac:dyDescent="0.25">
      <c r="J82558" t="s">
        <v>511</v>
      </c>
      <c r="K82558" t="s">
        <v>85468</v>
      </c>
    </row>
    <row r="82559" spans="10:11" x14ac:dyDescent="0.25">
      <c r="J82559" t="s">
        <v>1548</v>
      </c>
      <c r="K82559" t="s">
        <v>85469</v>
      </c>
    </row>
    <row r="82560" spans="10:11" x14ac:dyDescent="0.25">
      <c r="J82560" t="s">
        <v>1548</v>
      </c>
      <c r="K82560" t="s">
        <v>85470</v>
      </c>
    </row>
    <row r="82561" spans="10:11" x14ac:dyDescent="0.25">
      <c r="J82561" t="s">
        <v>1548</v>
      </c>
      <c r="K82561" t="s">
        <v>85471</v>
      </c>
    </row>
    <row r="82562" spans="10:11" x14ac:dyDescent="0.25">
      <c r="J82562" t="s">
        <v>1548</v>
      </c>
      <c r="K82562" t="s">
        <v>85472</v>
      </c>
    </row>
    <row r="82563" spans="10:11" x14ac:dyDescent="0.25">
      <c r="J82563" t="s">
        <v>1548</v>
      </c>
      <c r="K82563" t="s">
        <v>85473</v>
      </c>
    </row>
    <row r="82564" spans="10:11" x14ac:dyDescent="0.25">
      <c r="J82564" t="s">
        <v>1548</v>
      </c>
      <c r="K82564" t="s">
        <v>85474</v>
      </c>
    </row>
    <row r="82565" spans="10:11" x14ac:dyDescent="0.25">
      <c r="J82565" t="s">
        <v>1548</v>
      </c>
      <c r="K82565" t="s">
        <v>85475</v>
      </c>
    </row>
    <row r="82566" spans="10:11" x14ac:dyDescent="0.25">
      <c r="J82566" t="s">
        <v>1548</v>
      </c>
      <c r="K82566" t="s">
        <v>85476</v>
      </c>
    </row>
    <row r="82567" spans="10:11" x14ac:dyDescent="0.25">
      <c r="J82567" t="s">
        <v>1548</v>
      </c>
      <c r="K82567" t="s">
        <v>85477</v>
      </c>
    </row>
    <row r="82568" spans="10:11" x14ac:dyDescent="0.25">
      <c r="J82568" t="s">
        <v>1548</v>
      </c>
      <c r="K82568" t="s">
        <v>85478</v>
      </c>
    </row>
    <row r="82569" spans="10:11" x14ac:dyDescent="0.25">
      <c r="J82569" t="s">
        <v>1548</v>
      </c>
      <c r="K82569" t="s">
        <v>85479</v>
      </c>
    </row>
    <row r="82570" spans="10:11" x14ac:dyDescent="0.25">
      <c r="J82570" t="s">
        <v>1548</v>
      </c>
      <c r="K82570" t="s">
        <v>85480</v>
      </c>
    </row>
    <row r="82571" spans="10:11" x14ac:dyDescent="0.25">
      <c r="J82571" t="s">
        <v>1548</v>
      </c>
      <c r="K82571" t="s">
        <v>85481</v>
      </c>
    </row>
    <row r="82572" spans="10:11" x14ac:dyDescent="0.25">
      <c r="J82572" t="s">
        <v>1548</v>
      </c>
      <c r="K82572" t="s">
        <v>85482</v>
      </c>
    </row>
    <row r="82573" spans="10:11" x14ac:dyDescent="0.25">
      <c r="J82573" t="s">
        <v>1548</v>
      </c>
      <c r="K82573" t="s">
        <v>85483</v>
      </c>
    </row>
    <row r="82574" spans="10:11" x14ac:dyDescent="0.25">
      <c r="J82574" t="s">
        <v>1548</v>
      </c>
      <c r="K82574" t="s">
        <v>85484</v>
      </c>
    </row>
    <row r="82575" spans="10:11" x14ac:dyDescent="0.25">
      <c r="J82575" t="s">
        <v>1548</v>
      </c>
      <c r="K82575" t="s">
        <v>85485</v>
      </c>
    </row>
    <row r="82576" spans="10:11" x14ac:dyDescent="0.25">
      <c r="J82576" t="s">
        <v>1548</v>
      </c>
      <c r="K82576" t="s">
        <v>85486</v>
      </c>
    </row>
    <row r="82577" spans="10:11" x14ac:dyDescent="0.25">
      <c r="J82577" t="s">
        <v>1548</v>
      </c>
      <c r="K82577" t="s">
        <v>85487</v>
      </c>
    </row>
    <row r="82578" spans="10:11" x14ac:dyDescent="0.25">
      <c r="J82578" t="s">
        <v>1548</v>
      </c>
      <c r="K82578" t="s">
        <v>85488</v>
      </c>
    </row>
    <row r="82579" spans="10:11" x14ac:dyDescent="0.25">
      <c r="J82579" t="s">
        <v>1548</v>
      </c>
      <c r="K82579" t="s">
        <v>85489</v>
      </c>
    </row>
    <row r="82580" spans="10:11" x14ac:dyDescent="0.25">
      <c r="J82580" t="s">
        <v>1548</v>
      </c>
      <c r="K82580" t="s">
        <v>85490</v>
      </c>
    </row>
    <row r="82581" spans="10:11" x14ac:dyDescent="0.25">
      <c r="J82581" t="s">
        <v>1548</v>
      </c>
      <c r="K82581" t="s">
        <v>85491</v>
      </c>
    </row>
    <row r="82582" spans="10:11" x14ac:dyDescent="0.25">
      <c r="J82582" t="s">
        <v>1548</v>
      </c>
      <c r="K82582" t="s">
        <v>85492</v>
      </c>
    </row>
    <row r="82583" spans="10:11" x14ac:dyDescent="0.25">
      <c r="J82583" t="s">
        <v>1548</v>
      </c>
      <c r="K82583" t="s">
        <v>85493</v>
      </c>
    </row>
    <row r="82584" spans="10:11" x14ac:dyDescent="0.25">
      <c r="J82584" t="s">
        <v>1548</v>
      </c>
      <c r="K82584" t="s">
        <v>85494</v>
      </c>
    </row>
    <row r="82585" spans="10:11" x14ac:dyDescent="0.25">
      <c r="J82585" t="s">
        <v>1548</v>
      </c>
      <c r="K82585" t="s">
        <v>85495</v>
      </c>
    </row>
    <row r="82586" spans="10:11" x14ac:dyDescent="0.25">
      <c r="J82586" t="s">
        <v>1548</v>
      </c>
      <c r="K82586" t="s">
        <v>85496</v>
      </c>
    </row>
    <row r="82587" spans="10:11" x14ac:dyDescent="0.25">
      <c r="J82587" t="s">
        <v>1548</v>
      </c>
      <c r="K82587" t="s">
        <v>85497</v>
      </c>
    </row>
    <row r="82588" spans="10:11" x14ac:dyDescent="0.25">
      <c r="J82588" t="s">
        <v>1548</v>
      </c>
      <c r="K82588" t="s">
        <v>85498</v>
      </c>
    </row>
    <row r="82589" spans="10:11" x14ac:dyDescent="0.25">
      <c r="J82589" t="s">
        <v>1548</v>
      </c>
      <c r="K82589" t="s">
        <v>85499</v>
      </c>
    </row>
    <row r="82590" spans="10:11" x14ac:dyDescent="0.25">
      <c r="J82590" t="s">
        <v>1548</v>
      </c>
      <c r="K82590" t="s">
        <v>85500</v>
      </c>
    </row>
    <row r="82591" spans="10:11" x14ac:dyDescent="0.25">
      <c r="J82591" t="s">
        <v>1548</v>
      </c>
      <c r="K82591" t="s">
        <v>85501</v>
      </c>
    </row>
    <row r="82592" spans="10:11" x14ac:dyDescent="0.25">
      <c r="J82592" t="s">
        <v>1548</v>
      </c>
      <c r="K82592" t="s">
        <v>85502</v>
      </c>
    </row>
    <row r="82593" spans="10:11" x14ac:dyDescent="0.25">
      <c r="J82593" t="s">
        <v>1548</v>
      </c>
      <c r="K82593" t="s">
        <v>85503</v>
      </c>
    </row>
    <row r="82594" spans="10:11" x14ac:dyDescent="0.25">
      <c r="J82594" t="s">
        <v>1548</v>
      </c>
      <c r="K82594" t="s">
        <v>85504</v>
      </c>
    </row>
    <row r="82595" spans="10:11" x14ac:dyDescent="0.25">
      <c r="J82595" t="s">
        <v>1548</v>
      </c>
      <c r="K82595" t="s">
        <v>85505</v>
      </c>
    </row>
    <row r="82596" spans="10:11" x14ac:dyDescent="0.25">
      <c r="J82596" t="s">
        <v>1548</v>
      </c>
      <c r="K82596" t="s">
        <v>85506</v>
      </c>
    </row>
    <row r="82597" spans="10:11" x14ac:dyDescent="0.25">
      <c r="J82597" t="s">
        <v>1548</v>
      </c>
      <c r="K82597" t="s">
        <v>85507</v>
      </c>
    </row>
    <row r="82598" spans="10:11" x14ac:dyDescent="0.25">
      <c r="J82598" t="s">
        <v>1548</v>
      </c>
      <c r="K82598" t="s">
        <v>85508</v>
      </c>
    </row>
    <row r="82599" spans="10:11" x14ac:dyDescent="0.25">
      <c r="J82599" t="s">
        <v>1548</v>
      </c>
      <c r="K82599" t="s">
        <v>85509</v>
      </c>
    </row>
    <row r="82600" spans="10:11" x14ac:dyDescent="0.25">
      <c r="J82600" t="s">
        <v>1548</v>
      </c>
      <c r="K82600" t="s">
        <v>85510</v>
      </c>
    </row>
    <row r="82601" spans="10:11" x14ac:dyDescent="0.25">
      <c r="J82601" t="s">
        <v>1548</v>
      </c>
      <c r="K82601" t="s">
        <v>85511</v>
      </c>
    </row>
    <row r="82602" spans="10:11" x14ac:dyDescent="0.25">
      <c r="J82602" t="s">
        <v>1548</v>
      </c>
      <c r="K82602" t="s">
        <v>85512</v>
      </c>
    </row>
    <row r="82603" spans="10:11" x14ac:dyDescent="0.25">
      <c r="J82603" t="s">
        <v>1548</v>
      </c>
      <c r="K82603" t="s">
        <v>85513</v>
      </c>
    </row>
    <row r="82604" spans="10:11" x14ac:dyDescent="0.25">
      <c r="J82604" t="s">
        <v>1548</v>
      </c>
      <c r="K82604" t="s">
        <v>85514</v>
      </c>
    </row>
    <row r="82605" spans="10:11" x14ac:dyDescent="0.25">
      <c r="J82605" t="s">
        <v>1548</v>
      </c>
      <c r="K82605" t="s">
        <v>85515</v>
      </c>
    </row>
    <row r="82606" spans="10:11" x14ac:dyDescent="0.25">
      <c r="J82606" t="s">
        <v>1548</v>
      </c>
      <c r="K82606" t="s">
        <v>85516</v>
      </c>
    </row>
    <row r="82607" spans="10:11" x14ac:dyDescent="0.25">
      <c r="J82607" t="s">
        <v>1548</v>
      </c>
      <c r="K82607" t="s">
        <v>85517</v>
      </c>
    </row>
    <row r="82608" spans="10:11" x14ac:dyDescent="0.25">
      <c r="J82608" t="s">
        <v>1548</v>
      </c>
      <c r="K82608" t="s">
        <v>85518</v>
      </c>
    </row>
    <row r="82609" spans="10:11" x14ac:dyDescent="0.25">
      <c r="J82609" t="s">
        <v>1548</v>
      </c>
      <c r="K82609" t="s">
        <v>85519</v>
      </c>
    </row>
    <row r="82610" spans="10:11" x14ac:dyDescent="0.25">
      <c r="J82610" t="s">
        <v>1548</v>
      </c>
      <c r="K82610" t="s">
        <v>85520</v>
      </c>
    </row>
    <row r="82611" spans="10:11" x14ac:dyDescent="0.25">
      <c r="J82611" t="s">
        <v>1548</v>
      </c>
      <c r="K82611" t="s">
        <v>85521</v>
      </c>
    </row>
    <row r="82612" spans="10:11" x14ac:dyDescent="0.25">
      <c r="J82612" t="s">
        <v>1548</v>
      </c>
      <c r="K82612" t="s">
        <v>85522</v>
      </c>
    </row>
    <row r="82613" spans="10:11" x14ac:dyDescent="0.25">
      <c r="J82613" t="s">
        <v>1548</v>
      </c>
      <c r="K82613" t="s">
        <v>85523</v>
      </c>
    </row>
    <row r="82614" spans="10:11" x14ac:dyDescent="0.25">
      <c r="J82614" t="s">
        <v>1548</v>
      </c>
      <c r="K82614" t="s">
        <v>85524</v>
      </c>
    </row>
    <row r="82615" spans="10:11" x14ac:dyDescent="0.25">
      <c r="J82615" t="s">
        <v>1548</v>
      </c>
      <c r="K82615" t="s">
        <v>85525</v>
      </c>
    </row>
    <row r="82616" spans="10:11" x14ac:dyDescent="0.25">
      <c r="J82616" t="s">
        <v>1548</v>
      </c>
      <c r="K82616" t="s">
        <v>85526</v>
      </c>
    </row>
    <row r="82617" spans="10:11" x14ac:dyDescent="0.25">
      <c r="J82617" t="s">
        <v>1548</v>
      </c>
      <c r="K82617" t="s">
        <v>85527</v>
      </c>
    </row>
    <row r="82618" spans="10:11" x14ac:dyDescent="0.25">
      <c r="J82618" t="s">
        <v>1548</v>
      </c>
      <c r="K82618" t="s">
        <v>85528</v>
      </c>
    </row>
    <row r="82619" spans="10:11" x14ac:dyDescent="0.25">
      <c r="J82619" t="s">
        <v>1548</v>
      </c>
      <c r="K82619" t="s">
        <v>85529</v>
      </c>
    </row>
    <row r="82620" spans="10:11" x14ac:dyDescent="0.25">
      <c r="J82620" t="s">
        <v>1548</v>
      </c>
      <c r="K82620" t="s">
        <v>85530</v>
      </c>
    </row>
    <row r="82621" spans="10:11" x14ac:dyDescent="0.25">
      <c r="J82621" t="s">
        <v>1548</v>
      </c>
      <c r="K82621" t="s">
        <v>85531</v>
      </c>
    </row>
    <row r="82622" spans="10:11" x14ac:dyDescent="0.25">
      <c r="J82622" t="s">
        <v>1548</v>
      </c>
      <c r="K82622" t="s">
        <v>85532</v>
      </c>
    </row>
    <row r="82623" spans="10:11" x14ac:dyDescent="0.25">
      <c r="J82623" t="s">
        <v>1548</v>
      </c>
      <c r="K82623" t="s">
        <v>85533</v>
      </c>
    </row>
    <row r="82624" spans="10:11" x14ac:dyDescent="0.25">
      <c r="J82624" t="s">
        <v>1548</v>
      </c>
      <c r="K82624" t="s">
        <v>85534</v>
      </c>
    </row>
    <row r="82625" spans="10:11" x14ac:dyDescent="0.25">
      <c r="J82625" t="s">
        <v>1548</v>
      </c>
      <c r="K82625" t="s">
        <v>85535</v>
      </c>
    </row>
    <row r="82626" spans="10:11" x14ac:dyDescent="0.25">
      <c r="J82626" t="s">
        <v>1548</v>
      </c>
      <c r="K82626" t="s">
        <v>85536</v>
      </c>
    </row>
    <row r="82627" spans="10:11" x14ac:dyDescent="0.25">
      <c r="J82627" t="s">
        <v>1548</v>
      </c>
      <c r="K82627" t="s">
        <v>85537</v>
      </c>
    </row>
    <row r="82628" spans="10:11" x14ac:dyDescent="0.25">
      <c r="J82628" t="s">
        <v>1548</v>
      </c>
      <c r="K82628" t="s">
        <v>85538</v>
      </c>
    </row>
    <row r="82629" spans="10:11" x14ac:dyDescent="0.25">
      <c r="J82629" t="s">
        <v>1548</v>
      </c>
      <c r="K82629" t="s">
        <v>85539</v>
      </c>
    </row>
    <row r="82630" spans="10:11" x14ac:dyDescent="0.25">
      <c r="J82630" t="s">
        <v>1548</v>
      </c>
      <c r="K82630" t="s">
        <v>85540</v>
      </c>
    </row>
    <row r="82631" spans="10:11" x14ac:dyDescent="0.25">
      <c r="J82631" t="s">
        <v>1548</v>
      </c>
      <c r="K82631" t="s">
        <v>85541</v>
      </c>
    </row>
    <row r="82632" spans="10:11" x14ac:dyDescent="0.25">
      <c r="J82632" t="s">
        <v>1548</v>
      </c>
      <c r="K82632" t="s">
        <v>85542</v>
      </c>
    </row>
    <row r="82633" spans="10:11" x14ac:dyDescent="0.25">
      <c r="J82633" t="s">
        <v>1548</v>
      </c>
      <c r="K82633" t="s">
        <v>85543</v>
      </c>
    </row>
    <row r="82634" spans="10:11" x14ac:dyDescent="0.25">
      <c r="J82634" t="s">
        <v>1548</v>
      </c>
      <c r="K82634" t="s">
        <v>85544</v>
      </c>
    </row>
    <row r="82635" spans="10:11" x14ac:dyDescent="0.25">
      <c r="J82635" t="s">
        <v>1548</v>
      </c>
      <c r="K82635" t="s">
        <v>85545</v>
      </c>
    </row>
    <row r="82636" spans="10:11" x14ac:dyDescent="0.25">
      <c r="J82636" t="s">
        <v>1548</v>
      </c>
      <c r="K82636" t="s">
        <v>85546</v>
      </c>
    </row>
    <row r="82637" spans="10:11" x14ac:dyDescent="0.25">
      <c r="J82637" t="s">
        <v>1548</v>
      </c>
      <c r="K82637" t="s">
        <v>85547</v>
      </c>
    </row>
    <row r="82638" spans="10:11" x14ac:dyDescent="0.25">
      <c r="J82638" t="s">
        <v>1548</v>
      </c>
      <c r="K82638" t="s">
        <v>85548</v>
      </c>
    </row>
    <row r="82639" spans="10:11" x14ac:dyDescent="0.25">
      <c r="J82639" t="s">
        <v>1548</v>
      </c>
      <c r="K82639" t="s">
        <v>85549</v>
      </c>
    </row>
    <row r="82640" spans="10:11" x14ac:dyDescent="0.25">
      <c r="J82640" t="s">
        <v>1548</v>
      </c>
      <c r="K82640" t="s">
        <v>85550</v>
      </c>
    </row>
    <row r="82641" spans="10:11" x14ac:dyDescent="0.25">
      <c r="J82641" t="s">
        <v>1548</v>
      </c>
      <c r="K82641" t="s">
        <v>85551</v>
      </c>
    </row>
    <row r="82642" spans="10:11" x14ac:dyDescent="0.25">
      <c r="J82642" t="s">
        <v>1548</v>
      </c>
      <c r="K82642" t="s">
        <v>85552</v>
      </c>
    </row>
    <row r="82643" spans="10:11" x14ac:dyDescent="0.25">
      <c r="J82643" t="s">
        <v>1548</v>
      </c>
      <c r="K82643" t="s">
        <v>85553</v>
      </c>
    </row>
    <row r="82644" spans="10:11" x14ac:dyDescent="0.25">
      <c r="J82644" t="s">
        <v>1548</v>
      </c>
      <c r="K82644" t="s">
        <v>85554</v>
      </c>
    </row>
    <row r="82645" spans="10:11" x14ac:dyDescent="0.25">
      <c r="J82645" t="s">
        <v>1548</v>
      </c>
      <c r="K82645" t="s">
        <v>85555</v>
      </c>
    </row>
    <row r="82646" spans="10:11" x14ac:dyDescent="0.25">
      <c r="J82646" t="s">
        <v>1548</v>
      </c>
      <c r="K82646" t="s">
        <v>85556</v>
      </c>
    </row>
    <row r="82647" spans="10:11" x14ac:dyDescent="0.25">
      <c r="J82647" t="s">
        <v>1548</v>
      </c>
      <c r="K82647" t="s">
        <v>85557</v>
      </c>
    </row>
    <row r="82648" spans="10:11" x14ac:dyDescent="0.25">
      <c r="J82648" t="s">
        <v>1548</v>
      </c>
      <c r="K82648" t="s">
        <v>85558</v>
      </c>
    </row>
    <row r="82649" spans="10:11" x14ac:dyDescent="0.25">
      <c r="J82649" t="s">
        <v>1548</v>
      </c>
      <c r="K82649" t="s">
        <v>85559</v>
      </c>
    </row>
    <row r="82650" spans="10:11" x14ac:dyDescent="0.25">
      <c r="J82650" t="s">
        <v>1548</v>
      </c>
      <c r="K82650" t="s">
        <v>85560</v>
      </c>
    </row>
    <row r="82651" spans="10:11" x14ac:dyDescent="0.25">
      <c r="J82651" t="s">
        <v>1548</v>
      </c>
      <c r="K82651" t="s">
        <v>85561</v>
      </c>
    </row>
    <row r="82652" spans="10:11" x14ac:dyDescent="0.25">
      <c r="J82652" t="s">
        <v>1548</v>
      </c>
      <c r="K82652" t="s">
        <v>85562</v>
      </c>
    </row>
    <row r="82653" spans="10:11" x14ac:dyDescent="0.25">
      <c r="J82653" t="s">
        <v>1548</v>
      </c>
      <c r="K82653" t="s">
        <v>85563</v>
      </c>
    </row>
    <row r="82654" spans="10:11" x14ac:dyDescent="0.25">
      <c r="J82654" t="s">
        <v>1548</v>
      </c>
      <c r="K82654" t="s">
        <v>85564</v>
      </c>
    </row>
    <row r="82655" spans="10:11" x14ac:dyDescent="0.25">
      <c r="J82655" t="s">
        <v>1548</v>
      </c>
      <c r="K82655" t="s">
        <v>85565</v>
      </c>
    </row>
    <row r="82656" spans="10:11" x14ac:dyDescent="0.25">
      <c r="J82656" t="s">
        <v>1548</v>
      </c>
      <c r="K82656" t="s">
        <v>85566</v>
      </c>
    </row>
    <row r="82657" spans="10:11" x14ac:dyDescent="0.25">
      <c r="J82657" t="s">
        <v>1548</v>
      </c>
      <c r="K82657" t="s">
        <v>85567</v>
      </c>
    </row>
    <row r="82658" spans="10:11" x14ac:dyDescent="0.25">
      <c r="J82658" t="s">
        <v>1548</v>
      </c>
      <c r="K82658" t="s">
        <v>85568</v>
      </c>
    </row>
    <row r="82659" spans="10:11" x14ac:dyDescent="0.25">
      <c r="J82659" t="s">
        <v>1548</v>
      </c>
      <c r="K82659" t="s">
        <v>85569</v>
      </c>
    </row>
    <row r="82660" spans="10:11" x14ac:dyDescent="0.25">
      <c r="J82660" t="s">
        <v>1548</v>
      </c>
      <c r="K82660" t="s">
        <v>85570</v>
      </c>
    </row>
    <row r="82661" spans="10:11" x14ac:dyDescent="0.25">
      <c r="J82661" t="s">
        <v>1548</v>
      </c>
      <c r="K82661" t="s">
        <v>85571</v>
      </c>
    </row>
    <row r="82662" spans="10:11" x14ac:dyDescent="0.25">
      <c r="J82662" t="s">
        <v>1548</v>
      </c>
      <c r="K82662" t="s">
        <v>85572</v>
      </c>
    </row>
    <row r="82663" spans="10:11" x14ac:dyDescent="0.25">
      <c r="J82663" t="s">
        <v>1548</v>
      </c>
      <c r="K82663" t="s">
        <v>85573</v>
      </c>
    </row>
    <row r="82664" spans="10:11" x14ac:dyDescent="0.25">
      <c r="J82664" t="s">
        <v>1548</v>
      </c>
      <c r="K82664" t="s">
        <v>85574</v>
      </c>
    </row>
    <row r="82665" spans="10:11" x14ac:dyDescent="0.25">
      <c r="J82665" t="s">
        <v>1548</v>
      </c>
      <c r="K82665" t="s">
        <v>85575</v>
      </c>
    </row>
    <row r="82666" spans="10:11" x14ac:dyDescent="0.25">
      <c r="J82666" t="s">
        <v>1548</v>
      </c>
      <c r="K82666" t="s">
        <v>85576</v>
      </c>
    </row>
    <row r="82667" spans="10:11" x14ac:dyDescent="0.25">
      <c r="J82667" t="s">
        <v>1548</v>
      </c>
      <c r="K82667" t="s">
        <v>85577</v>
      </c>
    </row>
    <row r="82668" spans="10:11" x14ac:dyDescent="0.25">
      <c r="J82668" t="s">
        <v>1548</v>
      </c>
      <c r="K82668" t="s">
        <v>85578</v>
      </c>
    </row>
    <row r="82669" spans="10:11" x14ac:dyDescent="0.25">
      <c r="J82669" t="s">
        <v>1548</v>
      </c>
      <c r="K82669" t="s">
        <v>85579</v>
      </c>
    </row>
    <row r="82670" spans="10:11" x14ac:dyDescent="0.25">
      <c r="J82670" t="s">
        <v>1548</v>
      </c>
      <c r="K82670" t="s">
        <v>85580</v>
      </c>
    </row>
    <row r="82671" spans="10:11" x14ac:dyDescent="0.25">
      <c r="J82671" t="s">
        <v>1548</v>
      </c>
      <c r="K82671" t="s">
        <v>85581</v>
      </c>
    </row>
    <row r="82672" spans="10:11" x14ac:dyDescent="0.25">
      <c r="J82672" t="s">
        <v>1548</v>
      </c>
      <c r="K82672" t="s">
        <v>85582</v>
      </c>
    </row>
    <row r="82673" spans="10:11" x14ac:dyDescent="0.25">
      <c r="J82673" t="s">
        <v>1548</v>
      </c>
      <c r="K82673" t="s">
        <v>85583</v>
      </c>
    </row>
    <row r="82674" spans="10:11" x14ac:dyDescent="0.25">
      <c r="J82674" t="s">
        <v>1548</v>
      </c>
      <c r="K82674" t="s">
        <v>85584</v>
      </c>
    </row>
    <row r="82675" spans="10:11" x14ac:dyDescent="0.25">
      <c r="J82675" t="s">
        <v>1548</v>
      </c>
      <c r="K82675" t="s">
        <v>85585</v>
      </c>
    </row>
    <row r="82676" spans="10:11" x14ac:dyDescent="0.25">
      <c r="J82676" t="s">
        <v>1548</v>
      </c>
      <c r="K82676" t="s">
        <v>85586</v>
      </c>
    </row>
    <row r="82677" spans="10:11" x14ac:dyDescent="0.25">
      <c r="J82677" t="s">
        <v>1548</v>
      </c>
      <c r="K82677" t="s">
        <v>85587</v>
      </c>
    </row>
    <row r="82678" spans="10:11" x14ac:dyDescent="0.25">
      <c r="J82678" t="s">
        <v>1548</v>
      </c>
      <c r="K82678" t="s">
        <v>85588</v>
      </c>
    </row>
    <row r="82679" spans="10:11" x14ac:dyDescent="0.25">
      <c r="J82679" t="s">
        <v>1548</v>
      </c>
      <c r="K82679" t="s">
        <v>85589</v>
      </c>
    </row>
    <row r="82680" spans="10:11" x14ac:dyDescent="0.25">
      <c r="J82680" t="s">
        <v>1548</v>
      </c>
      <c r="K82680" t="s">
        <v>85590</v>
      </c>
    </row>
    <row r="82681" spans="10:11" x14ac:dyDescent="0.25">
      <c r="J82681" t="s">
        <v>1548</v>
      </c>
      <c r="K82681" t="s">
        <v>85591</v>
      </c>
    </row>
    <row r="82682" spans="10:11" x14ac:dyDescent="0.25">
      <c r="J82682" t="s">
        <v>1548</v>
      </c>
      <c r="K82682" t="s">
        <v>85592</v>
      </c>
    </row>
    <row r="82683" spans="10:11" x14ac:dyDescent="0.25">
      <c r="J82683" t="s">
        <v>1548</v>
      </c>
      <c r="K82683" t="s">
        <v>85593</v>
      </c>
    </row>
    <row r="82684" spans="10:11" x14ac:dyDescent="0.25">
      <c r="J82684" t="s">
        <v>1548</v>
      </c>
      <c r="K82684" t="s">
        <v>85594</v>
      </c>
    </row>
    <row r="82685" spans="10:11" x14ac:dyDescent="0.25">
      <c r="J82685" t="s">
        <v>1549</v>
      </c>
      <c r="K82685" t="s">
        <v>85595</v>
      </c>
    </row>
    <row r="82686" spans="10:11" x14ac:dyDescent="0.25">
      <c r="J82686" t="s">
        <v>1549</v>
      </c>
      <c r="K82686" t="s">
        <v>85596</v>
      </c>
    </row>
    <row r="82687" spans="10:11" x14ac:dyDescent="0.25">
      <c r="J82687" t="s">
        <v>1549</v>
      </c>
      <c r="K82687" t="s">
        <v>85597</v>
      </c>
    </row>
    <row r="82688" spans="10:11" x14ac:dyDescent="0.25">
      <c r="J82688" t="s">
        <v>1549</v>
      </c>
      <c r="K82688" t="s">
        <v>85598</v>
      </c>
    </row>
    <row r="82689" spans="10:11" x14ac:dyDescent="0.25">
      <c r="J82689" t="s">
        <v>1549</v>
      </c>
      <c r="K82689" t="s">
        <v>85599</v>
      </c>
    </row>
    <row r="82690" spans="10:11" x14ac:dyDescent="0.25">
      <c r="J82690" t="s">
        <v>1549</v>
      </c>
      <c r="K82690" t="s">
        <v>85600</v>
      </c>
    </row>
    <row r="82691" spans="10:11" x14ac:dyDescent="0.25">
      <c r="J82691" t="s">
        <v>1549</v>
      </c>
      <c r="K82691" t="s">
        <v>85601</v>
      </c>
    </row>
    <row r="82692" spans="10:11" x14ac:dyDescent="0.25">
      <c r="J82692" t="s">
        <v>1549</v>
      </c>
      <c r="K82692" t="s">
        <v>85602</v>
      </c>
    </row>
    <row r="82693" spans="10:11" x14ac:dyDescent="0.25">
      <c r="J82693" t="s">
        <v>1549</v>
      </c>
      <c r="K82693" t="s">
        <v>85603</v>
      </c>
    </row>
    <row r="82694" spans="10:11" x14ac:dyDescent="0.25">
      <c r="J82694" t="s">
        <v>1549</v>
      </c>
      <c r="K82694" t="s">
        <v>85604</v>
      </c>
    </row>
    <row r="82695" spans="10:11" x14ac:dyDescent="0.25">
      <c r="J82695" t="s">
        <v>2188</v>
      </c>
      <c r="K82695" t="s">
        <v>85605</v>
      </c>
    </row>
    <row r="82696" spans="10:11" x14ac:dyDescent="0.25">
      <c r="J82696" t="s">
        <v>2188</v>
      </c>
      <c r="K82696" t="s">
        <v>85606</v>
      </c>
    </row>
    <row r="82697" spans="10:11" x14ac:dyDescent="0.25">
      <c r="J82697" t="s">
        <v>2188</v>
      </c>
      <c r="K82697" t="s">
        <v>85607</v>
      </c>
    </row>
    <row r="82698" spans="10:11" x14ac:dyDescent="0.25">
      <c r="J82698" t="s">
        <v>2188</v>
      </c>
      <c r="K82698" t="s">
        <v>85608</v>
      </c>
    </row>
    <row r="82699" spans="10:11" x14ac:dyDescent="0.25">
      <c r="J82699" t="s">
        <v>2188</v>
      </c>
      <c r="K82699" t="s">
        <v>85609</v>
      </c>
    </row>
    <row r="82700" spans="10:11" x14ac:dyDescent="0.25">
      <c r="J82700" t="s">
        <v>2188</v>
      </c>
      <c r="K82700" t="s">
        <v>85610</v>
      </c>
    </row>
    <row r="82701" spans="10:11" x14ac:dyDescent="0.25">
      <c r="J82701" t="s">
        <v>2188</v>
      </c>
      <c r="K82701" t="s">
        <v>85611</v>
      </c>
    </row>
    <row r="82702" spans="10:11" x14ac:dyDescent="0.25">
      <c r="J82702" t="s">
        <v>2188</v>
      </c>
      <c r="K82702" t="s">
        <v>85612</v>
      </c>
    </row>
    <row r="82703" spans="10:11" x14ac:dyDescent="0.25">
      <c r="J82703" t="s">
        <v>2188</v>
      </c>
      <c r="K82703" t="s">
        <v>85613</v>
      </c>
    </row>
    <row r="82704" spans="10:11" x14ac:dyDescent="0.25">
      <c r="J82704" t="s">
        <v>2188</v>
      </c>
      <c r="K82704" t="s">
        <v>85614</v>
      </c>
    </row>
    <row r="82705" spans="10:11" x14ac:dyDescent="0.25">
      <c r="J82705" t="s">
        <v>2188</v>
      </c>
      <c r="K82705" t="s">
        <v>85615</v>
      </c>
    </row>
    <row r="82706" spans="10:11" x14ac:dyDescent="0.25">
      <c r="J82706" t="s">
        <v>2188</v>
      </c>
      <c r="K82706" t="s">
        <v>85616</v>
      </c>
    </row>
    <row r="82707" spans="10:11" x14ac:dyDescent="0.25">
      <c r="J82707" t="s">
        <v>2188</v>
      </c>
      <c r="K82707" t="s">
        <v>85617</v>
      </c>
    </row>
    <row r="82708" spans="10:11" x14ac:dyDescent="0.25">
      <c r="J82708" t="s">
        <v>2188</v>
      </c>
      <c r="K82708" t="s">
        <v>85618</v>
      </c>
    </row>
    <row r="82709" spans="10:11" x14ac:dyDescent="0.25">
      <c r="J82709" t="s">
        <v>2188</v>
      </c>
      <c r="K82709" t="s">
        <v>85619</v>
      </c>
    </row>
    <row r="82710" spans="10:11" x14ac:dyDescent="0.25">
      <c r="J82710" t="s">
        <v>2188</v>
      </c>
      <c r="K82710" t="s">
        <v>85620</v>
      </c>
    </row>
    <row r="82711" spans="10:11" x14ac:dyDescent="0.25">
      <c r="J82711" t="s">
        <v>2188</v>
      </c>
      <c r="K82711" t="s">
        <v>85621</v>
      </c>
    </row>
    <row r="82712" spans="10:11" x14ac:dyDescent="0.25">
      <c r="J82712" t="s">
        <v>2188</v>
      </c>
      <c r="K82712" t="s">
        <v>85622</v>
      </c>
    </row>
    <row r="82713" spans="10:11" x14ac:dyDescent="0.25">
      <c r="J82713" t="s">
        <v>2188</v>
      </c>
      <c r="K82713" t="s">
        <v>85623</v>
      </c>
    </row>
    <row r="82714" spans="10:11" x14ac:dyDescent="0.25">
      <c r="J82714" t="s">
        <v>2188</v>
      </c>
      <c r="K82714" t="s">
        <v>85624</v>
      </c>
    </row>
    <row r="82715" spans="10:11" x14ac:dyDescent="0.25">
      <c r="J82715" t="s">
        <v>2188</v>
      </c>
      <c r="K82715" t="s">
        <v>85625</v>
      </c>
    </row>
    <row r="82716" spans="10:11" x14ac:dyDescent="0.25">
      <c r="J82716" t="s">
        <v>2188</v>
      </c>
      <c r="K82716" t="s">
        <v>85626</v>
      </c>
    </row>
    <row r="82717" spans="10:11" x14ac:dyDescent="0.25">
      <c r="J82717" t="s">
        <v>2188</v>
      </c>
      <c r="K82717" t="s">
        <v>85627</v>
      </c>
    </row>
    <row r="82718" spans="10:11" x14ac:dyDescent="0.25">
      <c r="J82718" t="s">
        <v>2188</v>
      </c>
      <c r="K82718" t="s">
        <v>85628</v>
      </c>
    </row>
    <row r="82719" spans="10:11" x14ac:dyDescent="0.25">
      <c r="J82719" t="s">
        <v>2188</v>
      </c>
      <c r="K82719" t="s">
        <v>85629</v>
      </c>
    </row>
    <row r="82720" spans="10:11" x14ac:dyDescent="0.25">
      <c r="J82720" t="s">
        <v>2188</v>
      </c>
      <c r="K82720" t="s">
        <v>85630</v>
      </c>
    </row>
    <row r="82721" spans="10:11" x14ac:dyDescent="0.25">
      <c r="J82721" t="s">
        <v>2188</v>
      </c>
      <c r="K82721" t="s">
        <v>85631</v>
      </c>
    </row>
    <row r="82722" spans="10:11" x14ac:dyDescent="0.25">
      <c r="J82722" t="s">
        <v>2188</v>
      </c>
      <c r="K82722" t="s">
        <v>85632</v>
      </c>
    </row>
    <row r="82723" spans="10:11" x14ac:dyDescent="0.25">
      <c r="J82723" t="s">
        <v>2188</v>
      </c>
      <c r="K82723" t="s">
        <v>85633</v>
      </c>
    </row>
    <row r="82724" spans="10:11" x14ac:dyDescent="0.25">
      <c r="J82724" t="s">
        <v>2188</v>
      </c>
      <c r="K82724" t="s">
        <v>85634</v>
      </c>
    </row>
    <row r="82725" spans="10:11" x14ac:dyDescent="0.25">
      <c r="J82725" t="s">
        <v>2188</v>
      </c>
      <c r="K82725" t="s">
        <v>85635</v>
      </c>
    </row>
    <row r="82726" spans="10:11" x14ac:dyDescent="0.25">
      <c r="J82726" t="s">
        <v>1859</v>
      </c>
      <c r="K82726" t="s">
        <v>85636</v>
      </c>
    </row>
    <row r="82727" spans="10:11" x14ac:dyDescent="0.25">
      <c r="J82727" t="s">
        <v>1859</v>
      </c>
      <c r="K82727" t="s">
        <v>85637</v>
      </c>
    </row>
    <row r="82728" spans="10:11" x14ac:dyDescent="0.25">
      <c r="J82728" t="s">
        <v>1859</v>
      </c>
      <c r="K82728" t="s">
        <v>85638</v>
      </c>
    </row>
    <row r="82729" spans="10:11" x14ac:dyDescent="0.25">
      <c r="J82729" t="s">
        <v>1859</v>
      </c>
      <c r="K82729" t="s">
        <v>85639</v>
      </c>
    </row>
    <row r="82730" spans="10:11" x14ac:dyDescent="0.25">
      <c r="J82730" t="s">
        <v>1859</v>
      </c>
      <c r="K82730" t="s">
        <v>85640</v>
      </c>
    </row>
    <row r="82731" spans="10:11" x14ac:dyDescent="0.25">
      <c r="J82731" t="s">
        <v>1859</v>
      </c>
      <c r="K82731" t="s">
        <v>85641</v>
      </c>
    </row>
    <row r="82732" spans="10:11" x14ac:dyDescent="0.25">
      <c r="J82732" t="s">
        <v>1859</v>
      </c>
      <c r="K82732" t="s">
        <v>85642</v>
      </c>
    </row>
    <row r="82733" spans="10:11" x14ac:dyDescent="0.25">
      <c r="J82733" t="s">
        <v>1859</v>
      </c>
      <c r="K82733" t="s">
        <v>85643</v>
      </c>
    </row>
    <row r="82734" spans="10:11" x14ac:dyDescent="0.25">
      <c r="J82734" t="s">
        <v>1859</v>
      </c>
      <c r="K82734" t="s">
        <v>85644</v>
      </c>
    </row>
    <row r="82735" spans="10:11" x14ac:dyDescent="0.25">
      <c r="J82735" t="s">
        <v>1859</v>
      </c>
      <c r="K82735" t="s">
        <v>85645</v>
      </c>
    </row>
    <row r="82736" spans="10:11" x14ac:dyDescent="0.25">
      <c r="J82736" t="s">
        <v>1859</v>
      </c>
      <c r="K82736" t="s">
        <v>85646</v>
      </c>
    </row>
    <row r="82737" spans="10:11" x14ac:dyDescent="0.25">
      <c r="J82737" t="s">
        <v>1859</v>
      </c>
      <c r="K82737" t="s">
        <v>85647</v>
      </c>
    </row>
    <row r="82738" spans="10:11" x14ac:dyDescent="0.25">
      <c r="J82738" t="s">
        <v>1859</v>
      </c>
      <c r="K82738" t="s">
        <v>85648</v>
      </c>
    </row>
    <row r="82739" spans="10:11" x14ac:dyDescent="0.25">
      <c r="J82739" t="s">
        <v>1859</v>
      </c>
      <c r="K82739" t="s">
        <v>85649</v>
      </c>
    </row>
    <row r="82740" spans="10:11" x14ac:dyDescent="0.25">
      <c r="J82740" t="s">
        <v>1859</v>
      </c>
      <c r="K82740" t="s">
        <v>85650</v>
      </c>
    </row>
    <row r="82741" spans="10:11" x14ac:dyDescent="0.25">
      <c r="J82741" t="s">
        <v>1859</v>
      </c>
      <c r="K82741" t="s">
        <v>85651</v>
      </c>
    </row>
    <row r="82742" spans="10:11" x14ac:dyDescent="0.25">
      <c r="J82742" t="s">
        <v>1860</v>
      </c>
      <c r="K82742" t="s">
        <v>85652</v>
      </c>
    </row>
    <row r="82743" spans="10:11" x14ac:dyDescent="0.25">
      <c r="J82743" t="s">
        <v>1860</v>
      </c>
      <c r="K82743" t="s">
        <v>85653</v>
      </c>
    </row>
    <row r="82744" spans="10:11" x14ac:dyDescent="0.25">
      <c r="J82744" t="s">
        <v>1860</v>
      </c>
      <c r="K82744" t="s">
        <v>85654</v>
      </c>
    </row>
    <row r="82745" spans="10:11" x14ac:dyDescent="0.25">
      <c r="J82745" t="s">
        <v>1860</v>
      </c>
      <c r="K82745" t="s">
        <v>85655</v>
      </c>
    </row>
    <row r="82746" spans="10:11" x14ac:dyDescent="0.25">
      <c r="J82746" t="s">
        <v>1860</v>
      </c>
      <c r="K82746" t="s">
        <v>85656</v>
      </c>
    </row>
    <row r="82747" spans="10:11" x14ac:dyDescent="0.25">
      <c r="J82747" t="s">
        <v>1860</v>
      </c>
      <c r="K82747" t="s">
        <v>85657</v>
      </c>
    </row>
    <row r="82748" spans="10:11" x14ac:dyDescent="0.25">
      <c r="J82748" t="s">
        <v>1860</v>
      </c>
      <c r="K82748" t="s">
        <v>85658</v>
      </c>
    </row>
    <row r="82749" spans="10:11" x14ac:dyDescent="0.25">
      <c r="J82749" t="s">
        <v>1860</v>
      </c>
      <c r="K82749" t="s">
        <v>85659</v>
      </c>
    </row>
    <row r="82750" spans="10:11" x14ac:dyDescent="0.25">
      <c r="J82750" t="s">
        <v>1860</v>
      </c>
      <c r="K82750" t="s">
        <v>85660</v>
      </c>
    </row>
    <row r="82751" spans="10:11" x14ac:dyDescent="0.25">
      <c r="J82751" t="s">
        <v>1860</v>
      </c>
      <c r="K82751" t="s">
        <v>85661</v>
      </c>
    </row>
    <row r="82752" spans="10:11" x14ac:dyDescent="0.25">
      <c r="J82752" t="s">
        <v>1860</v>
      </c>
      <c r="K82752" t="s">
        <v>85662</v>
      </c>
    </row>
    <row r="82753" spans="10:11" x14ac:dyDescent="0.25">
      <c r="J82753" t="s">
        <v>1860</v>
      </c>
      <c r="K82753" t="s">
        <v>85663</v>
      </c>
    </row>
    <row r="82754" spans="10:11" x14ac:dyDescent="0.25">
      <c r="J82754" t="s">
        <v>1860</v>
      </c>
      <c r="K82754" t="s">
        <v>85664</v>
      </c>
    </row>
    <row r="82755" spans="10:11" x14ac:dyDescent="0.25">
      <c r="J82755" t="s">
        <v>1860</v>
      </c>
      <c r="K82755" t="s">
        <v>85665</v>
      </c>
    </row>
    <row r="82756" spans="10:11" x14ac:dyDescent="0.25">
      <c r="J82756" t="s">
        <v>1860</v>
      </c>
      <c r="K82756" t="s">
        <v>85666</v>
      </c>
    </row>
    <row r="82757" spans="10:11" x14ac:dyDescent="0.25">
      <c r="J82757" t="s">
        <v>1860</v>
      </c>
      <c r="K82757" t="s">
        <v>85667</v>
      </c>
    </row>
    <row r="82758" spans="10:11" x14ac:dyDescent="0.25">
      <c r="J82758" t="s">
        <v>1860</v>
      </c>
      <c r="K82758" t="s">
        <v>85668</v>
      </c>
    </row>
    <row r="82759" spans="10:11" x14ac:dyDescent="0.25">
      <c r="J82759" t="s">
        <v>1860</v>
      </c>
      <c r="K82759" t="s">
        <v>85669</v>
      </c>
    </row>
    <row r="82760" spans="10:11" x14ac:dyDescent="0.25">
      <c r="J82760" t="s">
        <v>1861</v>
      </c>
      <c r="K82760" t="s">
        <v>85670</v>
      </c>
    </row>
    <row r="82761" spans="10:11" x14ac:dyDescent="0.25">
      <c r="J82761" t="s">
        <v>1861</v>
      </c>
      <c r="K82761" t="s">
        <v>85671</v>
      </c>
    </row>
    <row r="82762" spans="10:11" x14ac:dyDescent="0.25">
      <c r="J82762" t="s">
        <v>1861</v>
      </c>
      <c r="K82762" t="s">
        <v>85672</v>
      </c>
    </row>
    <row r="82763" spans="10:11" x14ac:dyDescent="0.25">
      <c r="J82763" t="s">
        <v>1861</v>
      </c>
      <c r="K82763" t="s">
        <v>85673</v>
      </c>
    </row>
    <row r="82764" spans="10:11" x14ac:dyDescent="0.25">
      <c r="J82764" t="s">
        <v>1861</v>
      </c>
      <c r="K82764" t="s">
        <v>85674</v>
      </c>
    </row>
    <row r="82765" spans="10:11" x14ac:dyDescent="0.25">
      <c r="J82765" t="s">
        <v>1861</v>
      </c>
      <c r="K82765" t="s">
        <v>85675</v>
      </c>
    </row>
    <row r="82766" spans="10:11" x14ac:dyDescent="0.25">
      <c r="J82766" t="s">
        <v>1861</v>
      </c>
      <c r="K82766" t="s">
        <v>85676</v>
      </c>
    </row>
    <row r="82767" spans="10:11" x14ac:dyDescent="0.25">
      <c r="J82767" t="s">
        <v>1861</v>
      </c>
      <c r="K82767" t="s">
        <v>85677</v>
      </c>
    </row>
    <row r="82768" spans="10:11" x14ac:dyDescent="0.25">
      <c r="J82768" t="s">
        <v>1861</v>
      </c>
      <c r="K82768" t="s">
        <v>85678</v>
      </c>
    </row>
    <row r="82769" spans="10:11" x14ac:dyDescent="0.25">
      <c r="J82769" t="s">
        <v>1861</v>
      </c>
      <c r="K82769" t="s">
        <v>85679</v>
      </c>
    </row>
    <row r="82770" spans="10:11" x14ac:dyDescent="0.25">
      <c r="J82770" t="s">
        <v>1861</v>
      </c>
      <c r="K82770" t="s">
        <v>85680</v>
      </c>
    </row>
    <row r="82771" spans="10:11" x14ac:dyDescent="0.25">
      <c r="J82771" t="s">
        <v>1861</v>
      </c>
      <c r="K82771" t="s">
        <v>85681</v>
      </c>
    </row>
    <row r="82772" spans="10:11" x14ac:dyDescent="0.25">
      <c r="J82772" t="s">
        <v>1861</v>
      </c>
      <c r="K82772" t="s">
        <v>85682</v>
      </c>
    </row>
    <row r="82773" spans="10:11" x14ac:dyDescent="0.25">
      <c r="J82773" t="s">
        <v>1861</v>
      </c>
      <c r="K82773" t="s">
        <v>85683</v>
      </c>
    </row>
    <row r="82774" spans="10:11" x14ac:dyDescent="0.25">
      <c r="J82774" t="s">
        <v>1861</v>
      </c>
      <c r="K82774" t="s">
        <v>85684</v>
      </c>
    </row>
    <row r="82775" spans="10:11" x14ac:dyDescent="0.25">
      <c r="J82775" t="s">
        <v>1861</v>
      </c>
      <c r="K82775" t="s">
        <v>85685</v>
      </c>
    </row>
    <row r="82776" spans="10:11" x14ac:dyDescent="0.25">
      <c r="J82776" t="s">
        <v>1861</v>
      </c>
      <c r="K82776" t="s">
        <v>85686</v>
      </c>
    </row>
    <row r="82777" spans="10:11" x14ac:dyDescent="0.25">
      <c r="J82777" t="s">
        <v>1861</v>
      </c>
      <c r="K82777" t="s">
        <v>85687</v>
      </c>
    </row>
    <row r="82778" spans="10:11" x14ac:dyDescent="0.25">
      <c r="J82778" t="s">
        <v>1861</v>
      </c>
      <c r="K82778" t="s">
        <v>85688</v>
      </c>
    </row>
    <row r="82779" spans="10:11" x14ac:dyDescent="0.25">
      <c r="J82779" t="s">
        <v>1861</v>
      </c>
      <c r="K82779" t="s">
        <v>85689</v>
      </c>
    </row>
    <row r="82780" spans="10:11" x14ac:dyDescent="0.25">
      <c r="J82780" t="s">
        <v>1861</v>
      </c>
      <c r="K82780" t="s">
        <v>85690</v>
      </c>
    </row>
    <row r="82781" spans="10:11" x14ac:dyDescent="0.25">
      <c r="J82781" t="s">
        <v>1861</v>
      </c>
      <c r="K82781" t="s">
        <v>85691</v>
      </c>
    </row>
    <row r="82782" spans="10:11" x14ac:dyDescent="0.25">
      <c r="J82782" t="s">
        <v>1861</v>
      </c>
      <c r="K82782" t="s">
        <v>85692</v>
      </c>
    </row>
    <row r="82783" spans="10:11" x14ac:dyDescent="0.25">
      <c r="J82783" t="s">
        <v>1861</v>
      </c>
      <c r="K82783" t="s">
        <v>85693</v>
      </c>
    </row>
    <row r="82784" spans="10:11" x14ac:dyDescent="0.25">
      <c r="J82784" t="s">
        <v>1861</v>
      </c>
      <c r="K82784" t="s">
        <v>85694</v>
      </c>
    </row>
    <row r="82785" spans="10:11" x14ac:dyDescent="0.25">
      <c r="J82785" t="s">
        <v>1861</v>
      </c>
      <c r="K82785" t="s">
        <v>85695</v>
      </c>
    </row>
    <row r="82786" spans="10:11" x14ac:dyDescent="0.25">
      <c r="J82786" t="s">
        <v>1861</v>
      </c>
      <c r="K82786" t="s">
        <v>85696</v>
      </c>
    </row>
    <row r="82787" spans="10:11" x14ac:dyDescent="0.25">
      <c r="J82787" t="s">
        <v>1861</v>
      </c>
      <c r="K82787" t="s">
        <v>85697</v>
      </c>
    </row>
    <row r="82788" spans="10:11" x14ac:dyDescent="0.25">
      <c r="J82788" t="s">
        <v>1861</v>
      </c>
      <c r="K82788" t="s">
        <v>85698</v>
      </c>
    </row>
    <row r="82789" spans="10:11" x14ac:dyDescent="0.25">
      <c r="J82789" t="s">
        <v>1861</v>
      </c>
      <c r="K82789" t="s">
        <v>85699</v>
      </c>
    </row>
    <row r="82790" spans="10:11" x14ac:dyDescent="0.25">
      <c r="J82790" t="s">
        <v>1861</v>
      </c>
      <c r="K82790" t="s">
        <v>85700</v>
      </c>
    </row>
    <row r="82791" spans="10:11" x14ac:dyDescent="0.25">
      <c r="J82791" t="s">
        <v>1861</v>
      </c>
      <c r="K82791" t="s">
        <v>85701</v>
      </c>
    </row>
    <row r="82792" spans="10:11" x14ac:dyDescent="0.25">
      <c r="J82792" t="s">
        <v>1861</v>
      </c>
      <c r="K82792" t="s">
        <v>85702</v>
      </c>
    </row>
    <row r="82793" spans="10:11" x14ac:dyDescent="0.25">
      <c r="J82793" t="s">
        <v>1861</v>
      </c>
      <c r="K82793" t="s">
        <v>85703</v>
      </c>
    </row>
    <row r="82794" spans="10:11" x14ac:dyDescent="0.25">
      <c r="J82794" t="s">
        <v>1861</v>
      </c>
      <c r="K82794" t="s">
        <v>85704</v>
      </c>
    </row>
    <row r="82795" spans="10:11" x14ac:dyDescent="0.25">
      <c r="J82795" t="s">
        <v>1861</v>
      </c>
      <c r="K82795" t="s">
        <v>85705</v>
      </c>
    </row>
    <row r="82796" spans="10:11" x14ac:dyDescent="0.25">
      <c r="J82796" t="s">
        <v>1861</v>
      </c>
      <c r="K82796" t="s">
        <v>85706</v>
      </c>
    </row>
    <row r="82797" spans="10:11" x14ac:dyDescent="0.25">
      <c r="J82797" t="s">
        <v>1861</v>
      </c>
      <c r="K82797" t="s">
        <v>85707</v>
      </c>
    </row>
    <row r="82798" spans="10:11" x14ac:dyDescent="0.25">
      <c r="J82798" t="s">
        <v>1236</v>
      </c>
      <c r="K82798" t="s">
        <v>85708</v>
      </c>
    </row>
    <row r="82799" spans="10:11" x14ac:dyDescent="0.25">
      <c r="J82799" t="s">
        <v>1236</v>
      </c>
      <c r="K82799" t="s">
        <v>85709</v>
      </c>
    </row>
    <row r="82800" spans="10:11" x14ac:dyDescent="0.25">
      <c r="J82800" t="s">
        <v>1236</v>
      </c>
      <c r="K82800" t="s">
        <v>85710</v>
      </c>
    </row>
    <row r="82801" spans="10:11" x14ac:dyDescent="0.25">
      <c r="J82801" t="s">
        <v>1236</v>
      </c>
      <c r="K82801" t="s">
        <v>85711</v>
      </c>
    </row>
    <row r="82802" spans="10:11" x14ac:dyDescent="0.25">
      <c r="J82802" t="s">
        <v>1236</v>
      </c>
      <c r="K82802" t="s">
        <v>85712</v>
      </c>
    </row>
    <row r="82803" spans="10:11" x14ac:dyDescent="0.25">
      <c r="J82803" t="s">
        <v>1236</v>
      </c>
      <c r="K82803" t="s">
        <v>85713</v>
      </c>
    </row>
    <row r="82804" spans="10:11" x14ac:dyDescent="0.25">
      <c r="J82804" t="s">
        <v>1236</v>
      </c>
      <c r="K82804" t="s">
        <v>85714</v>
      </c>
    </row>
    <row r="82805" spans="10:11" x14ac:dyDescent="0.25">
      <c r="J82805" t="s">
        <v>1236</v>
      </c>
      <c r="K82805" t="s">
        <v>85715</v>
      </c>
    </row>
    <row r="82806" spans="10:11" x14ac:dyDescent="0.25">
      <c r="J82806" t="s">
        <v>1236</v>
      </c>
      <c r="K82806" t="s">
        <v>85716</v>
      </c>
    </row>
    <row r="82807" spans="10:11" x14ac:dyDescent="0.25">
      <c r="J82807" t="s">
        <v>1236</v>
      </c>
      <c r="K82807" t="s">
        <v>85717</v>
      </c>
    </row>
    <row r="82808" spans="10:11" x14ac:dyDescent="0.25">
      <c r="J82808" t="s">
        <v>1236</v>
      </c>
      <c r="K82808" t="s">
        <v>85718</v>
      </c>
    </row>
    <row r="82809" spans="10:11" x14ac:dyDescent="0.25">
      <c r="J82809" t="s">
        <v>1236</v>
      </c>
      <c r="K82809" t="s">
        <v>85719</v>
      </c>
    </row>
    <row r="82810" spans="10:11" x14ac:dyDescent="0.25">
      <c r="J82810" t="s">
        <v>1236</v>
      </c>
      <c r="K82810" t="s">
        <v>85720</v>
      </c>
    </row>
    <row r="82811" spans="10:11" x14ac:dyDescent="0.25">
      <c r="J82811" t="s">
        <v>1236</v>
      </c>
      <c r="K82811" t="s">
        <v>85721</v>
      </c>
    </row>
    <row r="82812" spans="10:11" x14ac:dyDescent="0.25">
      <c r="J82812" t="s">
        <v>1236</v>
      </c>
      <c r="K82812" t="s">
        <v>85722</v>
      </c>
    </row>
    <row r="82813" spans="10:11" x14ac:dyDescent="0.25">
      <c r="J82813" t="s">
        <v>1236</v>
      </c>
      <c r="K82813" t="s">
        <v>85723</v>
      </c>
    </row>
    <row r="82814" spans="10:11" x14ac:dyDescent="0.25">
      <c r="J82814" t="s">
        <v>1236</v>
      </c>
      <c r="K82814" t="s">
        <v>85724</v>
      </c>
    </row>
    <row r="82815" spans="10:11" x14ac:dyDescent="0.25">
      <c r="J82815" t="s">
        <v>1236</v>
      </c>
      <c r="K82815" t="s">
        <v>85725</v>
      </c>
    </row>
    <row r="82816" spans="10:11" x14ac:dyDescent="0.25">
      <c r="J82816" t="s">
        <v>1236</v>
      </c>
      <c r="K82816" t="s">
        <v>85726</v>
      </c>
    </row>
    <row r="82817" spans="10:11" x14ac:dyDescent="0.25">
      <c r="J82817" t="s">
        <v>1236</v>
      </c>
      <c r="K82817" t="s">
        <v>85727</v>
      </c>
    </row>
    <row r="82818" spans="10:11" x14ac:dyDescent="0.25">
      <c r="J82818" t="s">
        <v>1236</v>
      </c>
      <c r="K82818" t="s">
        <v>85728</v>
      </c>
    </row>
    <row r="82819" spans="10:11" x14ac:dyDescent="0.25">
      <c r="J82819" t="s">
        <v>1236</v>
      </c>
      <c r="K82819" t="s">
        <v>85729</v>
      </c>
    </row>
    <row r="82820" spans="10:11" x14ac:dyDescent="0.25">
      <c r="J82820" t="s">
        <v>1236</v>
      </c>
      <c r="K82820" t="s">
        <v>85730</v>
      </c>
    </row>
    <row r="82821" spans="10:11" x14ac:dyDescent="0.25">
      <c r="J82821" t="s">
        <v>1236</v>
      </c>
      <c r="K82821" t="s">
        <v>85731</v>
      </c>
    </row>
    <row r="82822" spans="10:11" x14ac:dyDescent="0.25">
      <c r="J82822" t="s">
        <v>1236</v>
      </c>
      <c r="K82822" t="s">
        <v>85732</v>
      </c>
    </row>
    <row r="82823" spans="10:11" x14ac:dyDescent="0.25">
      <c r="J82823" t="s">
        <v>1236</v>
      </c>
      <c r="K82823" t="s">
        <v>85733</v>
      </c>
    </row>
    <row r="82824" spans="10:11" x14ac:dyDescent="0.25">
      <c r="J82824" t="s">
        <v>1236</v>
      </c>
      <c r="K82824" t="s">
        <v>85734</v>
      </c>
    </row>
    <row r="82825" spans="10:11" x14ac:dyDescent="0.25">
      <c r="J82825" t="s">
        <v>1236</v>
      </c>
      <c r="K82825" t="s">
        <v>85735</v>
      </c>
    </row>
    <row r="82826" spans="10:11" x14ac:dyDescent="0.25">
      <c r="J82826" t="s">
        <v>1236</v>
      </c>
      <c r="K82826" t="s">
        <v>85736</v>
      </c>
    </row>
    <row r="82827" spans="10:11" x14ac:dyDescent="0.25">
      <c r="J82827" t="s">
        <v>1236</v>
      </c>
      <c r="K82827" t="s">
        <v>85737</v>
      </c>
    </row>
    <row r="82828" spans="10:11" x14ac:dyDescent="0.25">
      <c r="J82828" t="s">
        <v>1236</v>
      </c>
      <c r="K82828" t="s">
        <v>85738</v>
      </c>
    </row>
    <row r="82829" spans="10:11" x14ac:dyDescent="0.25">
      <c r="J82829" t="s">
        <v>1236</v>
      </c>
      <c r="K82829" t="s">
        <v>85739</v>
      </c>
    </row>
    <row r="82830" spans="10:11" x14ac:dyDescent="0.25">
      <c r="J82830" t="s">
        <v>1236</v>
      </c>
      <c r="K82830" t="s">
        <v>85740</v>
      </c>
    </row>
    <row r="82831" spans="10:11" x14ac:dyDescent="0.25">
      <c r="J82831" t="s">
        <v>1236</v>
      </c>
      <c r="K82831" t="s">
        <v>85741</v>
      </c>
    </row>
    <row r="82832" spans="10:11" x14ac:dyDescent="0.25">
      <c r="J82832" t="s">
        <v>1236</v>
      </c>
      <c r="K82832" t="s">
        <v>85742</v>
      </c>
    </row>
    <row r="82833" spans="10:11" x14ac:dyDescent="0.25">
      <c r="J82833" t="s">
        <v>1236</v>
      </c>
      <c r="K82833" t="s">
        <v>85743</v>
      </c>
    </row>
    <row r="82834" spans="10:11" x14ac:dyDescent="0.25">
      <c r="J82834" t="s">
        <v>1236</v>
      </c>
      <c r="K82834" t="s">
        <v>85744</v>
      </c>
    </row>
    <row r="82835" spans="10:11" x14ac:dyDescent="0.25">
      <c r="J82835" t="s">
        <v>1236</v>
      </c>
      <c r="K82835" t="s">
        <v>85745</v>
      </c>
    </row>
    <row r="82836" spans="10:11" x14ac:dyDescent="0.25">
      <c r="J82836" t="s">
        <v>1236</v>
      </c>
      <c r="K82836" t="s">
        <v>85746</v>
      </c>
    </row>
    <row r="82837" spans="10:11" x14ac:dyDescent="0.25">
      <c r="J82837" t="s">
        <v>1236</v>
      </c>
      <c r="K82837" t="s">
        <v>85747</v>
      </c>
    </row>
    <row r="82838" spans="10:11" x14ac:dyDescent="0.25">
      <c r="J82838" t="s">
        <v>1236</v>
      </c>
      <c r="K82838" t="s">
        <v>85748</v>
      </c>
    </row>
    <row r="82839" spans="10:11" x14ac:dyDescent="0.25">
      <c r="J82839" t="s">
        <v>1236</v>
      </c>
      <c r="K82839" t="s">
        <v>85749</v>
      </c>
    </row>
    <row r="82840" spans="10:11" x14ac:dyDescent="0.25">
      <c r="J82840" t="s">
        <v>1236</v>
      </c>
      <c r="K82840" t="s">
        <v>85750</v>
      </c>
    </row>
    <row r="82841" spans="10:11" x14ac:dyDescent="0.25">
      <c r="J82841" t="s">
        <v>1236</v>
      </c>
      <c r="K82841" t="s">
        <v>85751</v>
      </c>
    </row>
    <row r="82842" spans="10:11" x14ac:dyDescent="0.25">
      <c r="J82842" t="s">
        <v>1236</v>
      </c>
      <c r="K82842" t="s">
        <v>85752</v>
      </c>
    </row>
    <row r="82843" spans="10:11" x14ac:dyDescent="0.25">
      <c r="J82843" t="s">
        <v>1237</v>
      </c>
      <c r="K82843" t="s">
        <v>85753</v>
      </c>
    </row>
    <row r="82844" spans="10:11" x14ac:dyDescent="0.25">
      <c r="J82844" t="s">
        <v>1237</v>
      </c>
      <c r="K82844" t="s">
        <v>85754</v>
      </c>
    </row>
    <row r="82845" spans="10:11" x14ac:dyDescent="0.25">
      <c r="J82845" t="s">
        <v>1237</v>
      </c>
      <c r="K82845" t="s">
        <v>85755</v>
      </c>
    </row>
    <row r="82846" spans="10:11" x14ac:dyDescent="0.25">
      <c r="J82846" t="s">
        <v>1237</v>
      </c>
      <c r="K82846" t="s">
        <v>85756</v>
      </c>
    </row>
    <row r="82847" spans="10:11" x14ac:dyDescent="0.25">
      <c r="J82847" t="s">
        <v>1237</v>
      </c>
      <c r="K82847" t="s">
        <v>85757</v>
      </c>
    </row>
    <row r="82848" spans="10:11" x14ac:dyDescent="0.25">
      <c r="J82848" t="s">
        <v>1237</v>
      </c>
      <c r="K82848" t="s">
        <v>85758</v>
      </c>
    </row>
    <row r="82849" spans="10:11" x14ac:dyDescent="0.25">
      <c r="J82849" t="s">
        <v>1237</v>
      </c>
      <c r="K82849" t="s">
        <v>85759</v>
      </c>
    </row>
    <row r="82850" spans="10:11" x14ac:dyDescent="0.25">
      <c r="J82850" t="s">
        <v>1237</v>
      </c>
      <c r="K82850" t="s">
        <v>85760</v>
      </c>
    </row>
    <row r="82851" spans="10:11" x14ac:dyDescent="0.25">
      <c r="J82851" t="s">
        <v>1237</v>
      </c>
      <c r="K82851" t="s">
        <v>85761</v>
      </c>
    </row>
    <row r="82852" spans="10:11" x14ac:dyDescent="0.25">
      <c r="J82852" t="s">
        <v>1237</v>
      </c>
      <c r="K82852" t="s">
        <v>85762</v>
      </c>
    </row>
    <row r="82853" spans="10:11" x14ac:dyDescent="0.25">
      <c r="J82853" t="s">
        <v>1237</v>
      </c>
      <c r="K82853" t="s">
        <v>85763</v>
      </c>
    </row>
    <row r="82854" spans="10:11" x14ac:dyDescent="0.25">
      <c r="J82854" t="s">
        <v>1237</v>
      </c>
      <c r="K82854" t="s">
        <v>85764</v>
      </c>
    </row>
    <row r="82855" spans="10:11" x14ac:dyDescent="0.25">
      <c r="J82855" t="s">
        <v>1237</v>
      </c>
      <c r="K82855" t="s">
        <v>85765</v>
      </c>
    </row>
    <row r="82856" spans="10:11" x14ac:dyDescent="0.25">
      <c r="J82856" t="s">
        <v>1237</v>
      </c>
      <c r="K82856" t="s">
        <v>85766</v>
      </c>
    </row>
    <row r="82857" spans="10:11" x14ac:dyDescent="0.25">
      <c r="J82857" t="s">
        <v>1237</v>
      </c>
      <c r="K82857" t="s">
        <v>85767</v>
      </c>
    </row>
    <row r="82858" spans="10:11" x14ac:dyDescent="0.25">
      <c r="J82858" t="s">
        <v>1237</v>
      </c>
      <c r="K82858" t="s">
        <v>85768</v>
      </c>
    </row>
    <row r="82859" spans="10:11" x14ac:dyDescent="0.25">
      <c r="J82859" t="s">
        <v>1237</v>
      </c>
      <c r="K82859" t="s">
        <v>85769</v>
      </c>
    </row>
    <row r="82860" spans="10:11" x14ac:dyDescent="0.25">
      <c r="J82860" t="s">
        <v>1237</v>
      </c>
      <c r="K82860" t="s">
        <v>85770</v>
      </c>
    </row>
    <row r="82861" spans="10:11" x14ac:dyDescent="0.25">
      <c r="J82861" t="s">
        <v>1237</v>
      </c>
      <c r="K82861" t="s">
        <v>85771</v>
      </c>
    </row>
    <row r="82862" spans="10:11" x14ac:dyDescent="0.25">
      <c r="J82862" t="s">
        <v>1237</v>
      </c>
      <c r="K82862" t="s">
        <v>85772</v>
      </c>
    </row>
    <row r="82863" spans="10:11" x14ac:dyDescent="0.25">
      <c r="J82863" t="s">
        <v>1237</v>
      </c>
      <c r="K82863" t="s">
        <v>85773</v>
      </c>
    </row>
    <row r="82864" spans="10:11" x14ac:dyDescent="0.25">
      <c r="J82864" t="s">
        <v>1237</v>
      </c>
      <c r="K82864" t="s">
        <v>85774</v>
      </c>
    </row>
    <row r="82865" spans="10:11" x14ac:dyDescent="0.25">
      <c r="J82865" t="s">
        <v>1237</v>
      </c>
      <c r="K82865" t="s">
        <v>85775</v>
      </c>
    </row>
    <row r="82866" spans="10:11" x14ac:dyDescent="0.25">
      <c r="J82866" t="s">
        <v>1237</v>
      </c>
      <c r="K82866" t="s">
        <v>85776</v>
      </c>
    </row>
    <row r="82867" spans="10:11" x14ac:dyDescent="0.25">
      <c r="J82867" t="s">
        <v>1237</v>
      </c>
      <c r="K82867" t="s">
        <v>85777</v>
      </c>
    </row>
    <row r="82868" spans="10:11" x14ac:dyDescent="0.25">
      <c r="J82868" t="s">
        <v>1237</v>
      </c>
      <c r="K82868" t="s">
        <v>85778</v>
      </c>
    </row>
    <row r="82869" spans="10:11" x14ac:dyDescent="0.25">
      <c r="J82869" t="s">
        <v>1237</v>
      </c>
      <c r="K82869" t="s">
        <v>85779</v>
      </c>
    </row>
    <row r="82870" spans="10:11" x14ac:dyDescent="0.25">
      <c r="J82870" t="s">
        <v>1237</v>
      </c>
      <c r="K82870" t="s">
        <v>85780</v>
      </c>
    </row>
    <row r="82871" spans="10:11" x14ac:dyDescent="0.25">
      <c r="J82871" t="s">
        <v>1237</v>
      </c>
      <c r="K82871" t="s">
        <v>85781</v>
      </c>
    </row>
    <row r="82872" spans="10:11" x14ac:dyDescent="0.25">
      <c r="J82872" t="s">
        <v>1237</v>
      </c>
      <c r="K82872" t="s">
        <v>85782</v>
      </c>
    </row>
    <row r="82873" spans="10:11" x14ac:dyDescent="0.25">
      <c r="J82873" t="s">
        <v>1237</v>
      </c>
      <c r="K82873" t="s">
        <v>85783</v>
      </c>
    </row>
    <row r="82874" spans="10:11" x14ac:dyDescent="0.25">
      <c r="J82874" t="s">
        <v>1237</v>
      </c>
      <c r="K82874" t="s">
        <v>85784</v>
      </c>
    </row>
    <row r="82875" spans="10:11" x14ac:dyDescent="0.25">
      <c r="J82875" t="s">
        <v>1237</v>
      </c>
      <c r="K82875" t="s">
        <v>85785</v>
      </c>
    </row>
    <row r="82876" spans="10:11" x14ac:dyDescent="0.25">
      <c r="J82876" t="s">
        <v>1237</v>
      </c>
      <c r="K82876" t="s">
        <v>85786</v>
      </c>
    </row>
    <row r="82877" spans="10:11" x14ac:dyDescent="0.25">
      <c r="J82877" t="s">
        <v>1237</v>
      </c>
      <c r="K82877" t="s">
        <v>85787</v>
      </c>
    </row>
    <row r="82878" spans="10:11" x14ac:dyDescent="0.25">
      <c r="J82878" t="s">
        <v>1237</v>
      </c>
      <c r="K82878" t="s">
        <v>85788</v>
      </c>
    </row>
    <row r="82879" spans="10:11" x14ac:dyDescent="0.25">
      <c r="J82879" t="s">
        <v>1237</v>
      </c>
      <c r="K82879" t="s">
        <v>85789</v>
      </c>
    </row>
    <row r="82880" spans="10:11" x14ac:dyDescent="0.25">
      <c r="J82880" t="s">
        <v>1237</v>
      </c>
      <c r="K82880" t="s">
        <v>85790</v>
      </c>
    </row>
    <row r="82881" spans="10:11" x14ac:dyDescent="0.25">
      <c r="J82881" t="s">
        <v>1237</v>
      </c>
      <c r="K82881" t="s">
        <v>85791</v>
      </c>
    </row>
    <row r="82882" spans="10:11" x14ac:dyDescent="0.25">
      <c r="J82882" t="s">
        <v>1237</v>
      </c>
      <c r="K82882" t="s">
        <v>85792</v>
      </c>
    </row>
    <row r="82883" spans="10:11" x14ac:dyDescent="0.25">
      <c r="J82883" t="s">
        <v>1237</v>
      </c>
      <c r="K82883" t="s">
        <v>85793</v>
      </c>
    </row>
    <row r="82884" spans="10:11" x14ac:dyDescent="0.25">
      <c r="J82884" t="s">
        <v>1237</v>
      </c>
      <c r="K82884" t="s">
        <v>85794</v>
      </c>
    </row>
    <row r="82885" spans="10:11" x14ac:dyDescent="0.25">
      <c r="J82885" t="s">
        <v>1237</v>
      </c>
      <c r="K82885" t="s">
        <v>85795</v>
      </c>
    </row>
    <row r="82886" spans="10:11" x14ac:dyDescent="0.25">
      <c r="J82886" t="s">
        <v>1237</v>
      </c>
      <c r="K82886" t="s">
        <v>85796</v>
      </c>
    </row>
    <row r="82887" spans="10:11" x14ac:dyDescent="0.25">
      <c r="J82887" t="s">
        <v>1237</v>
      </c>
      <c r="K82887" t="s">
        <v>85797</v>
      </c>
    </row>
    <row r="82888" spans="10:11" x14ac:dyDescent="0.25">
      <c r="J82888" t="s">
        <v>1237</v>
      </c>
      <c r="K82888" t="s">
        <v>85798</v>
      </c>
    </row>
    <row r="82889" spans="10:11" x14ac:dyDescent="0.25">
      <c r="J82889" t="s">
        <v>1237</v>
      </c>
      <c r="K82889" t="s">
        <v>85799</v>
      </c>
    </row>
    <row r="82890" spans="10:11" x14ac:dyDescent="0.25">
      <c r="J82890" t="s">
        <v>1237</v>
      </c>
      <c r="K82890" t="s">
        <v>85800</v>
      </c>
    </row>
    <row r="82891" spans="10:11" x14ac:dyDescent="0.25">
      <c r="J82891" t="s">
        <v>1237</v>
      </c>
      <c r="K82891" t="s">
        <v>85801</v>
      </c>
    </row>
    <row r="82892" spans="10:11" x14ac:dyDescent="0.25">
      <c r="J82892" t="s">
        <v>1237</v>
      </c>
      <c r="K82892" t="s">
        <v>85802</v>
      </c>
    </row>
    <row r="82893" spans="10:11" x14ac:dyDescent="0.25">
      <c r="J82893" t="s">
        <v>1238</v>
      </c>
      <c r="K82893" t="s">
        <v>85803</v>
      </c>
    </row>
    <row r="82894" spans="10:11" x14ac:dyDescent="0.25">
      <c r="J82894" t="s">
        <v>1238</v>
      </c>
      <c r="K82894" t="s">
        <v>85804</v>
      </c>
    </row>
    <row r="82895" spans="10:11" x14ac:dyDescent="0.25">
      <c r="J82895" t="s">
        <v>1238</v>
      </c>
      <c r="K82895" t="s">
        <v>85805</v>
      </c>
    </row>
    <row r="82896" spans="10:11" x14ac:dyDescent="0.25">
      <c r="J82896" t="s">
        <v>1238</v>
      </c>
      <c r="K82896" t="s">
        <v>85806</v>
      </c>
    </row>
    <row r="82897" spans="10:11" x14ac:dyDescent="0.25">
      <c r="J82897" t="s">
        <v>1238</v>
      </c>
      <c r="K82897" t="s">
        <v>85807</v>
      </c>
    </row>
    <row r="82898" spans="10:11" x14ac:dyDescent="0.25">
      <c r="J82898" t="s">
        <v>1238</v>
      </c>
      <c r="K82898" t="s">
        <v>85808</v>
      </c>
    </row>
    <row r="82899" spans="10:11" x14ac:dyDescent="0.25">
      <c r="J82899" t="s">
        <v>1238</v>
      </c>
      <c r="K82899" t="s">
        <v>85809</v>
      </c>
    </row>
    <row r="82900" spans="10:11" x14ac:dyDescent="0.25">
      <c r="J82900" t="s">
        <v>1238</v>
      </c>
      <c r="K82900" t="s">
        <v>85810</v>
      </c>
    </row>
    <row r="82901" spans="10:11" x14ac:dyDescent="0.25">
      <c r="J82901" t="s">
        <v>1238</v>
      </c>
      <c r="K82901" t="s">
        <v>85811</v>
      </c>
    </row>
    <row r="82902" spans="10:11" x14ac:dyDescent="0.25">
      <c r="J82902" t="s">
        <v>1238</v>
      </c>
      <c r="K82902" t="s">
        <v>85812</v>
      </c>
    </row>
    <row r="82903" spans="10:11" x14ac:dyDescent="0.25">
      <c r="J82903" t="s">
        <v>1239</v>
      </c>
      <c r="K82903" t="s">
        <v>85813</v>
      </c>
    </row>
    <row r="82904" spans="10:11" x14ac:dyDescent="0.25">
      <c r="J82904" t="s">
        <v>1239</v>
      </c>
      <c r="K82904" t="s">
        <v>85814</v>
      </c>
    </row>
    <row r="82905" spans="10:11" x14ac:dyDescent="0.25">
      <c r="J82905" t="s">
        <v>1239</v>
      </c>
      <c r="K82905" t="s">
        <v>85815</v>
      </c>
    </row>
    <row r="82906" spans="10:11" x14ac:dyDescent="0.25">
      <c r="J82906" t="s">
        <v>1239</v>
      </c>
      <c r="K82906" t="s">
        <v>85816</v>
      </c>
    </row>
    <row r="82907" spans="10:11" x14ac:dyDescent="0.25">
      <c r="J82907" t="s">
        <v>1239</v>
      </c>
      <c r="K82907" t="s">
        <v>85817</v>
      </c>
    </row>
    <row r="82908" spans="10:11" x14ac:dyDescent="0.25">
      <c r="J82908" t="s">
        <v>1239</v>
      </c>
      <c r="K82908" t="s">
        <v>85818</v>
      </c>
    </row>
    <row r="82909" spans="10:11" x14ac:dyDescent="0.25">
      <c r="J82909" t="s">
        <v>2356</v>
      </c>
      <c r="K82909" t="s">
        <v>85819</v>
      </c>
    </row>
    <row r="82910" spans="10:11" x14ac:dyDescent="0.25">
      <c r="J82910" t="s">
        <v>2356</v>
      </c>
      <c r="K82910" t="s">
        <v>85820</v>
      </c>
    </row>
    <row r="82911" spans="10:11" x14ac:dyDescent="0.25">
      <c r="J82911" t="s">
        <v>2356</v>
      </c>
      <c r="K82911" t="s">
        <v>85821</v>
      </c>
    </row>
    <row r="82912" spans="10:11" x14ac:dyDescent="0.25">
      <c r="J82912" t="s">
        <v>2356</v>
      </c>
      <c r="K82912" t="s">
        <v>85822</v>
      </c>
    </row>
    <row r="82913" spans="10:11" x14ac:dyDescent="0.25">
      <c r="J82913" t="s">
        <v>2356</v>
      </c>
      <c r="K82913" t="s">
        <v>85823</v>
      </c>
    </row>
    <row r="82914" spans="10:11" x14ac:dyDescent="0.25">
      <c r="J82914" t="s">
        <v>2356</v>
      </c>
      <c r="K82914" t="s">
        <v>85824</v>
      </c>
    </row>
    <row r="82915" spans="10:11" x14ac:dyDescent="0.25">
      <c r="J82915" t="s">
        <v>2356</v>
      </c>
      <c r="K82915" t="s">
        <v>85825</v>
      </c>
    </row>
    <row r="82916" spans="10:11" x14ac:dyDescent="0.25">
      <c r="J82916" t="s">
        <v>2356</v>
      </c>
      <c r="K82916" t="s">
        <v>85826</v>
      </c>
    </row>
    <row r="82917" spans="10:11" x14ac:dyDescent="0.25">
      <c r="J82917" t="s">
        <v>2356</v>
      </c>
      <c r="K82917" t="s">
        <v>85827</v>
      </c>
    </row>
    <row r="82918" spans="10:11" x14ac:dyDescent="0.25">
      <c r="J82918" t="s">
        <v>2356</v>
      </c>
      <c r="K82918" t="s">
        <v>85828</v>
      </c>
    </row>
    <row r="82919" spans="10:11" x14ac:dyDescent="0.25">
      <c r="J82919" t="s">
        <v>2356</v>
      </c>
      <c r="K82919" t="s">
        <v>85829</v>
      </c>
    </row>
    <row r="82920" spans="10:11" x14ac:dyDescent="0.25">
      <c r="J82920" t="s">
        <v>2356</v>
      </c>
      <c r="K82920" t="s">
        <v>85830</v>
      </c>
    </row>
    <row r="82921" spans="10:11" x14ac:dyDescent="0.25">
      <c r="J82921" t="s">
        <v>2356</v>
      </c>
      <c r="K82921" t="s">
        <v>85831</v>
      </c>
    </row>
    <row r="82922" spans="10:11" x14ac:dyDescent="0.25">
      <c r="J82922" t="s">
        <v>2356</v>
      </c>
      <c r="K82922" t="s">
        <v>85832</v>
      </c>
    </row>
    <row r="82923" spans="10:11" x14ac:dyDescent="0.25">
      <c r="J82923" t="s">
        <v>2356</v>
      </c>
      <c r="K82923" t="s">
        <v>85833</v>
      </c>
    </row>
    <row r="82924" spans="10:11" x14ac:dyDescent="0.25">
      <c r="J82924" t="s">
        <v>2356</v>
      </c>
      <c r="K82924" t="s">
        <v>85834</v>
      </c>
    </row>
    <row r="82925" spans="10:11" x14ac:dyDescent="0.25">
      <c r="J82925" t="s">
        <v>2356</v>
      </c>
      <c r="K82925" t="s">
        <v>85835</v>
      </c>
    </row>
    <row r="82926" spans="10:11" x14ac:dyDescent="0.25">
      <c r="J82926" t="s">
        <v>2356</v>
      </c>
      <c r="K82926" t="s">
        <v>85836</v>
      </c>
    </row>
    <row r="82927" spans="10:11" x14ac:dyDescent="0.25">
      <c r="J82927" t="s">
        <v>2356</v>
      </c>
      <c r="K82927" t="s">
        <v>85837</v>
      </c>
    </row>
    <row r="82928" spans="10:11" x14ac:dyDescent="0.25">
      <c r="J82928" t="s">
        <v>2356</v>
      </c>
      <c r="K82928" t="s">
        <v>85838</v>
      </c>
    </row>
    <row r="82929" spans="10:11" x14ac:dyDescent="0.25">
      <c r="J82929" t="s">
        <v>2356</v>
      </c>
      <c r="K82929" t="s">
        <v>85839</v>
      </c>
    </row>
    <row r="82930" spans="10:11" x14ac:dyDescent="0.25">
      <c r="J82930" t="s">
        <v>2356</v>
      </c>
      <c r="K82930" t="s">
        <v>85840</v>
      </c>
    </row>
    <row r="82931" spans="10:11" x14ac:dyDescent="0.25">
      <c r="J82931" t="s">
        <v>2356</v>
      </c>
      <c r="K82931" t="s">
        <v>85841</v>
      </c>
    </row>
    <row r="82932" spans="10:11" x14ac:dyDescent="0.25">
      <c r="J82932" t="s">
        <v>2356</v>
      </c>
      <c r="K82932" t="s">
        <v>85842</v>
      </c>
    </row>
    <row r="82933" spans="10:11" x14ac:dyDescent="0.25">
      <c r="J82933" t="s">
        <v>2356</v>
      </c>
      <c r="K82933" t="s">
        <v>85843</v>
      </c>
    </row>
    <row r="82934" spans="10:11" x14ac:dyDescent="0.25">
      <c r="J82934" t="s">
        <v>2356</v>
      </c>
      <c r="K82934" t="s">
        <v>85844</v>
      </c>
    </row>
    <row r="82935" spans="10:11" x14ac:dyDescent="0.25">
      <c r="J82935" t="s">
        <v>2356</v>
      </c>
      <c r="K82935" t="s">
        <v>85845</v>
      </c>
    </row>
    <row r="82936" spans="10:11" x14ac:dyDescent="0.25">
      <c r="J82936" t="s">
        <v>2356</v>
      </c>
      <c r="K82936" t="s">
        <v>85846</v>
      </c>
    </row>
    <row r="82937" spans="10:11" x14ac:dyDescent="0.25">
      <c r="J82937" t="s">
        <v>2356</v>
      </c>
      <c r="K82937" t="s">
        <v>85847</v>
      </c>
    </row>
    <row r="82938" spans="10:11" x14ac:dyDescent="0.25">
      <c r="J82938" t="s">
        <v>2356</v>
      </c>
      <c r="K82938" t="s">
        <v>85848</v>
      </c>
    </row>
    <row r="82939" spans="10:11" x14ac:dyDescent="0.25">
      <c r="J82939" t="s">
        <v>2356</v>
      </c>
      <c r="K82939" t="s">
        <v>85849</v>
      </c>
    </row>
    <row r="82940" spans="10:11" x14ac:dyDescent="0.25">
      <c r="J82940" t="s">
        <v>2356</v>
      </c>
      <c r="K82940" t="s">
        <v>85850</v>
      </c>
    </row>
    <row r="82941" spans="10:11" x14ac:dyDescent="0.25">
      <c r="J82941" t="s">
        <v>2356</v>
      </c>
      <c r="K82941" t="s">
        <v>85851</v>
      </c>
    </row>
    <row r="82942" spans="10:11" x14ac:dyDescent="0.25">
      <c r="J82942" t="s">
        <v>2356</v>
      </c>
      <c r="K82942" t="s">
        <v>85852</v>
      </c>
    </row>
    <row r="82943" spans="10:11" x14ac:dyDescent="0.25">
      <c r="J82943" t="s">
        <v>2356</v>
      </c>
      <c r="K82943" t="s">
        <v>85853</v>
      </c>
    </row>
    <row r="82944" spans="10:11" x14ac:dyDescent="0.25">
      <c r="J82944" t="s">
        <v>2356</v>
      </c>
      <c r="K82944" t="s">
        <v>85854</v>
      </c>
    </row>
    <row r="82945" spans="10:11" x14ac:dyDescent="0.25">
      <c r="J82945" t="s">
        <v>2356</v>
      </c>
      <c r="K82945" t="s">
        <v>85855</v>
      </c>
    </row>
    <row r="82946" spans="10:11" x14ac:dyDescent="0.25">
      <c r="J82946" t="s">
        <v>2356</v>
      </c>
      <c r="K82946" t="s">
        <v>85856</v>
      </c>
    </row>
    <row r="82947" spans="10:11" x14ac:dyDescent="0.25">
      <c r="J82947" t="s">
        <v>2356</v>
      </c>
      <c r="K82947" t="s">
        <v>85857</v>
      </c>
    </row>
    <row r="82948" spans="10:11" x14ac:dyDescent="0.25">
      <c r="J82948" t="s">
        <v>2356</v>
      </c>
      <c r="K82948" t="s">
        <v>85858</v>
      </c>
    </row>
    <row r="82949" spans="10:11" x14ac:dyDescent="0.25">
      <c r="J82949" t="s">
        <v>2356</v>
      </c>
      <c r="K82949" t="s">
        <v>85859</v>
      </c>
    </row>
    <row r="82950" spans="10:11" x14ac:dyDescent="0.25">
      <c r="J82950" t="s">
        <v>2356</v>
      </c>
      <c r="K82950" t="s">
        <v>85860</v>
      </c>
    </row>
    <row r="82951" spans="10:11" x14ac:dyDescent="0.25">
      <c r="J82951" t="s">
        <v>2356</v>
      </c>
      <c r="K82951" t="s">
        <v>85861</v>
      </c>
    </row>
    <row r="82952" spans="10:11" x14ac:dyDescent="0.25">
      <c r="J82952" t="s">
        <v>2356</v>
      </c>
      <c r="K82952" t="s">
        <v>85862</v>
      </c>
    </row>
    <row r="82953" spans="10:11" x14ac:dyDescent="0.25">
      <c r="J82953" t="s">
        <v>2356</v>
      </c>
      <c r="K82953" t="s">
        <v>85863</v>
      </c>
    </row>
    <row r="82954" spans="10:11" x14ac:dyDescent="0.25">
      <c r="J82954" t="s">
        <v>2356</v>
      </c>
      <c r="K82954" t="s">
        <v>85864</v>
      </c>
    </row>
    <row r="82955" spans="10:11" x14ac:dyDescent="0.25">
      <c r="J82955" t="s">
        <v>2356</v>
      </c>
      <c r="K82955" t="s">
        <v>85865</v>
      </c>
    </row>
    <row r="82956" spans="10:11" x14ac:dyDescent="0.25">
      <c r="J82956" t="s">
        <v>2356</v>
      </c>
      <c r="K82956" t="s">
        <v>85866</v>
      </c>
    </row>
    <row r="82957" spans="10:11" x14ac:dyDescent="0.25">
      <c r="J82957" t="s">
        <v>512</v>
      </c>
      <c r="K82957" t="s">
        <v>85867</v>
      </c>
    </row>
    <row r="82958" spans="10:11" x14ac:dyDescent="0.25">
      <c r="J82958" t="s">
        <v>512</v>
      </c>
      <c r="K82958" t="s">
        <v>85868</v>
      </c>
    </row>
    <row r="82959" spans="10:11" x14ac:dyDescent="0.25">
      <c r="J82959" t="s">
        <v>512</v>
      </c>
      <c r="K82959" t="s">
        <v>85869</v>
      </c>
    </row>
    <row r="82960" spans="10:11" x14ac:dyDescent="0.25">
      <c r="J82960" t="s">
        <v>512</v>
      </c>
      <c r="K82960" t="s">
        <v>85870</v>
      </c>
    </row>
    <row r="82961" spans="10:11" x14ac:dyDescent="0.25">
      <c r="J82961" t="s">
        <v>512</v>
      </c>
      <c r="K82961" t="s">
        <v>85871</v>
      </c>
    </row>
    <row r="82962" spans="10:11" x14ac:dyDescent="0.25">
      <c r="J82962" t="s">
        <v>512</v>
      </c>
      <c r="K82962" t="s">
        <v>85872</v>
      </c>
    </row>
    <row r="82963" spans="10:11" x14ac:dyDescent="0.25">
      <c r="J82963" t="s">
        <v>512</v>
      </c>
      <c r="K82963" t="s">
        <v>85873</v>
      </c>
    </row>
    <row r="82964" spans="10:11" x14ac:dyDescent="0.25">
      <c r="J82964" t="s">
        <v>512</v>
      </c>
      <c r="K82964" t="s">
        <v>85874</v>
      </c>
    </row>
    <row r="82965" spans="10:11" x14ac:dyDescent="0.25">
      <c r="J82965" t="s">
        <v>512</v>
      </c>
      <c r="K82965" t="s">
        <v>85875</v>
      </c>
    </row>
    <row r="82966" spans="10:11" x14ac:dyDescent="0.25">
      <c r="J82966" t="s">
        <v>512</v>
      </c>
      <c r="K82966" t="s">
        <v>85876</v>
      </c>
    </row>
    <row r="82967" spans="10:11" x14ac:dyDescent="0.25">
      <c r="J82967" t="s">
        <v>512</v>
      </c>
      <c r="K82967" t="s">
        <v>85877</v>
      </c>
    </row>
    <row r="82968" spans="10:11" x14ac:dyDescent="0.25">
      <c r="J82968" t="s">
        <v>512</v>
      </c>
      <c r="K82968" t="s">
        <v>85878</v>
      </c>
    </row>
    <row r="82969" spans="10:11" x14ac:dyDescent="0.25">
      <c r="J82969" t="s">
        <v>512</v>
      </c>
      <c r="K82969" t="s">
        <v>85879</v>
      </c>
    </row>
    <row r="82970" spans="10:11" x14ac:dyDescent="0.25">
      <c r="J82970" t="s">
        <v>512</v>
      </c>
      <c r="K82970" t="s">
        <v>85880</v>
      </c>
    </row>
    <row r="82971" spans="10:11" x14ac:dyDescent="0.25">
      <c r="J82971" t="s">
        <v>512</v>
      </c>
      <c r="K82971" t="s">
        <v>85881</v>
      </c>
    </row>
    <row r="82972" spans="10:11" x14ac:dyDescent="0.25">
      <c r="J82972" t="s">
        <v>512</v>
      </c>
      <c r="K82972" t="s">
        <v>85882</v>
      </c>
    </row>
    <row r="82973" spans="10:11" x14ac:dyDescent="0.25">
      <c r="J82973" t="s">
        <v>512</v>
      </c>
      <c r="K82973" t="s">
        <v>85883</v>
      </c>
    </row>
    <row r="82974" spans="10:11" x14ac:dyDescent="0.25">
      <c r="J82974" t="s">
        <v>512</v>
      </c>
      <c r="K82974" t="s">
        <v>85884</v>
      </c>
    </row>
    <row r="82975" spans="10:11" x14ac:dyDescent="0.25">
      <c r="J82975" t="s">
        <v>512</v>
      </c>
      <c r="K82975" t="s">
        <v>85885</v>
      </c>
    </row>
    <row r="82976" spans="10:11" x14ac:dyDescent="0.25">
      <c r="J82976" t="s">
        <v>513</v>
      </c>
      <c r="K82976" t="s">
        <v>85886</v>
      </c>
    </row>
    <row r="82977" spans="10:11" x14ac:dyDescent="0.25">
      <c r="J82977" t="s">
        <v>513</v>
      </c>
      <c r="K82977" t="s">
        <v>85887</v>
      </c>
    </row>
    <row r="82978" spans="10:11" x14ac:dyDescent="0.25">
      <c r="J82978" t="s">
        <v>513</v>
      </c>
      <c r="K82978" t="s">
        <v>85888</v>
      </c>
    </row>
    <row r="82979" spans="10:11" x14ac:dyDescent="0.25">
      <c r="J82979" t="s">
        <v>513</v>
      </c>
      <c r="K82979" t="s">
        <v>85889</v>
      </c>
    </row>
    <row r="82980" spans="10:11" x14ac:dyDescent="0.25">
      <c r="J82980" t="s">
        <v>513</v>
      </c>
      <c r="K82980" t="s">
        <v>85890</v>
      </c>
    </row>
    <row r="82981" spans="10:11" x14ac:dyDescent="0.25">
      <c r="J82981" t="s">
        <v>513</v>
      </c>
      <c r="K82981" t="s">
        <v>85891</v>
      </c>
    </row>
    <row r="82982" spans="10:11" x14ac:dyDescent="0.25">
      <c r="J82982" t="s">
        <v>513</v>
      </c>
      <c r="K82982" t="s">
        <v>85892</v>
      </c>
    </row>
    <row r="82983" spans="10:11" x14ac:dyDescent="0.25">
      <c r="J82983" t="s">
        <v>513</v>
      </c>
      <c r="K82983" t="s">
        <v>85893</v>
      </c>
    </row>
    <row r="82984" spans="10:11" x14ac:dyDescent="0.25">
      <c r="J82984" t="s">
        <v>513</v>
      </c>
      <c r="K82984" t="s">
        <v>85894</v>
      </c>
    </row>
    <row r="82985" spans="10:11" x14ac:dyDescent="0.25">
      <c r="J82985" t="s">
        <v>513</v>
      </c>
      <c r="K82985" t="s">
        <v>85895</v>
      </c>
    </row>
    <row r="82986" spans="10:11" x14ac:dyDescent="0.25">
      <c r="J82986" t="s">
        <v>513</v>
      </c>
      <c r="K82986" t="s">
        <v>85896</v>
      </c>
    </row>
    <row r="82987" spans="10:11" x14ac:dyDescent="0.25">
      <c r="J82987" t="s">
        <v>513</v>
      </c>
      <c r="K82987" t="s">
        <v>85897</v>
      </c>
    </row>
    <row r="82988" spans="10:11" x14ac:dyDescent="0.25">
      <c r="J82988" t="s">
        <v>513</v>
      </c>
      <c r="K82988" t="s">
        <v>85898</v>
      </c>
    </row>
    <row r="82989" spans="10:11" x14ac:dyDescent="0.25">
      <c r="J82989" t="s">
        <v>513</v>
      </c>
      <c r="K82989" t="s">
        <v>85899</v>
      </c>
    </row>
    <row r="82990" spans="10:11" x14ac:dyDescent="0.25">
      <c r="J82990" t="s">
        <v>513</v>
      </c>
      <c r="K82990" t="s">
        <v>85900</v>
      </c>
    </row>
    <row r="82991" spans="10:11" x14ac:dyDescent="0.25">
      <c r="J82991" t="s">
        <v>513</v>
      </c>
      <c r="K82991" t="s">
        <v>85901</v>
      </c>
    </row>
    <row r="82992" spans="10:11" x14ac:dyDescent="0.25">
      <c r="J82992" t="s">
        <v>513</v>
      </c>
      <c r="K82992" t="s">
        <v>85902</v>
      </c>
    </row>
    <row r="82993" spans="10:11" x14ac:dyDescent="0.25">
      <c r="J82993" t="s">
        <v>513</v>
      </c>
      <c r="K82993" t="s">
        <v>85903</v>
      </c>
    </row>
    <row r="82994" spans="10:11" x14ac:dyDescent="0.25">
      <c r="J82994" t="s">
        <v>514</v>
      </c>
      <c r="K82994" t="s">
        <v>85904</v>
      </c>
    </row>
    <row r="82995" spans="10:11" x14ac:dyDescent="0.25">
      <c r="J82995" t="s">
        <v>514</v>
      </c>
      <c r="K82995" t="s">
        <v>85905</v>
      </c>
    </row>
    <row r="82996" spans="10:11" x14ac:dyDescent="0.25">
      <c r="J82996" t="s">
        <v>514</v>
      </c>
      <c r="K82996" t="s">
        <v>85906</v>
      </c>
    </row>
    <row r="82997" spans="10:11" x14ac:dyDescent="0.25">
      <c r="J82997" t="s">
        <v>514</v>
      </c>
      <c r="K82997" t="s">
        <v>85907</v>
      </c>
    </row>
    <row r="82998" spans="10:11" x14ac:dyDescent="0.25">
      <c r="J82998" t="s">
        <v>514</v>
      </c>
      <c r="K82998" t="s">
        <v>85908</v>
      </c>
    </row>
    <row r="82999" spans="10:11" x14ac:dyDescent="0.25">
      <c r="J82999" t="s">
        <v>514</v>
      </c>
      <c r="K82999" t="s">
        <v>85909</v>
      </c>
    </row>
    <row r="83000" spans="10:11" x14ac:dyDescent="0.25">
      <c r="J83000" t="s">
        <v>514</v>
      </c>
      <c r="K83000" t="s">
        <v>85910</v>
      </c>
    </row>
    <row r="83001" spans="10:11" x14ac:dyDescent="0.25">
      <c r="J83001" t="s">
        <v>514</v>
      </c>
      <c r="K83001" t="s">
        <v>85911</v>
      </c>
    </row>
    <row r="83002" spans="10:11" x14ac:dyDescent="0.25">
      <c r="J83002" t="s">
        <v>515</v>
      </c>
      <c r="K83002" t="s">
        <v>85912</v>
      </c>
    </row>
    <row r="83003" spans="10:11" x14ac:dyDescent="0.25">
      <c r="J83003" t="s">
        <v>515</v>
      </c>
      <c r="K83003" t="s">
        <v>85913</v>
      </c>
    </row>
    <row r="83004" spans="10:11" x14ac:dyDescent="0.25">
      <c r="J83004" t="s">
        <v>515</v>
      </c>
      <c r="K83004" t="s">
        <v>85914</v>
      </c>
    </row>
    <row r="83005" spans="10:11" x14ac:dyDescent="0.25">
      <c r="J83005" t="s">
        <v>515</v>
      </c>
      <c r="K83005" t="s">
        <v>85915</v>
      </c>
    </row>
    <row r="83006" spans="10:11" x14ac:dyDescent="0.25">
      <c r="J83006" t="s">
        <v>515</v>
      </c>
      <c r="K83006" t="s">
        <v>85916</v>
      </c>
    </row>
    <row r="83007" spans="10:11" x14ac:dyDescent="0.25">
      <c r="J83007" t="s">
        <v>515</v>
      </c>
      <c r="K83007" t="s">
        <v>85917</v>
      </c>
    </row>
    <row r="83008" spans="10:11" x14ac:dyDescent="0.25">
      <c r="J83008" t="s">
        <v>515</v>
      </c>
      <c r="K83008" t="s">
        <v>85918</v>
      </c>
    </row>
    <row r="83009" spans="10:11" x14ac:dyDescent="0.25">
      <c r="J83009" t="s">
        <v>515</v>
      </c>
      <c r="K83009" t="s">
        <v>85919</v>
      </c>
    </row>
    <row r="83010" spans="10:11" x14ac:dyDescent="0.25">
      <c r="J83010" t="s">
        <v>515</v>
      </c>
      <c r="K83010" t="s">
        <v>85920</v>
      </c>
    </row>
    <row r="83011" spans="10:11" x14ac:dyDescent="0.25">
      <c r="J83011" t="s">
        <v>515</v>
      </c>
      <c r="K83011" t="s">
        <v>85921</v>
      </c>
    </row>
    <row r="83012" spans="10:11" x14ac:dyDescent="0.25">
      <c r="J83012" t="s">
        <v>515</v>
      </c>
      <c r="K83012" t="s">
        <v>85922</v>
      </c>
    </row>
    <row r="83013" spans="10:11" x14ac:dyDescent="0.25">
      <c r="J83013" t="s">
        <v>515</v>
      </c>
      <c r="K83013" t="s">
        <v>85923</v>
      </c>
    </row>
    <row r="83014" spans="10:11" x14ac:dyDescent="0.25">
      <c r="J83014" t="s">
        <v>515</v>
      </c>
      <c r="K83014" t="s">
        <v>85924</v>
      </c>
    </row>
    <row r="83015" spans="10:11" x14ac:dyDescent="0.25">
      <c r="J83015" t="s">
        <v>515</v>
      </c>
      <c r="K83015" t="s">
        <v>85925</v>
      </c>
    </row>
    <row r="83016" spans="10:11" x14ac:dyDescent="0.25">
      <c r="J83016" t="s">
        <v>515</v>
      </c>
      <c r="K83016" t="s">
        <v>85926</v>
      </c>
    </row>
    <row r="83017" spans="10:11" x14ac:dyDescent="0.25">
      <c r="J83017" t="s">
        <v>515</v>
      </c>
      <c r="K83017" t="s">
        <v>85927</v>
      </c>
    </row>
    <row r="83018" spans="10:11" x14ac:dyDescent="0.25">
      <c r="J83018" t="s">
        <v>2347</v>
      </c>
      <c r="K83018" t="s">
        <v>85928</v>
      </c>
    </row>
    <row r="83019" spans="10:11" x14ac:dyDescent="0.25">
      <c r="J83019" t="s">
        <v>2347</v>
      </c>
      <c r="K83019" t="s">
        <v>85929</v>
      </c>
    </row>
    <row r="83020" spans="10:11" x14ac:dyDescent="0.25">
      <c r="J83020" t="s">
        <v>2347</v>
      </c>
      <c r="K83020" t="s">
        <v>85930</v>
      </c>
    </row>
    <row r="83021" spans="10:11" x14ac:dyDescent="0.25">
      <c r="J83021" t="s">
        <v>2347</v>
      </c>
      <c r="K83021" t="s">
        <v>85931</v>
      </c>
    </row>
    <row r="83022" spans="10:11" x14ac:dyDescent="0.25">
      <c r="J83022" t="s">
        <v>2347</v>
      </c>
      <c r="K83022" t="s">
        <v>85932</v>
      </c>
    </row>
    <row r="83023" spans="10:11" x14ac:dyDescent="0.25">
      <c r="J83023" t="s">
        <v>2347</v>
      </c>
      <c r="K83023" t="s">
        <v>85933</v>
      </c>
    </row>
    <row r="83024" spans="10:11" x14ac:dyDescent="0.25">
      <c r="J83024" t="s">
        <v>2347</v>
      </c>
      <c r="K83024" t="s">
        <v>85934</v>
      </c>
    </row>
    <row r="83025" spans="10:11" x14ac:dyDescent="0.25">
      <c r="J83025" t="s">
        <v>2347</v>
      </c>
      <c r="K83025" t="s">
        <v>85935</v>
      </c>
    </row>
    <row r="83026" spans="10:11" x14ac:dyDescent="0.25">
      <c r="J83026" t="s">
        <v>2347</v>
      </c>
      <c r="K83026" t="s">
        <v>85936</v>
      </c>
    </row>
    <row r="83027" spans="10:11" x14ac:dyDescent="0.25">
      <c r="J83027" t="s">
        <v>2347</v>
      </c>
      <c r="K83027" t="s">
        <v>85937</v>
      </c>
    </row>
    <row r="83028" spans="10:11" x14ac:dyDescent="0.25">
      <c r="J83028" t="s">
        <v>2347</v>
      </c>
      <c r="K83028" t="s">
        <v>85938</v>
      </c>
    </row>
    <row r="83029" spans="10:11" x14ac:dyDescent="0.25">
      <c r="J83029" t="s">
        <v>2347</v>
      </c>
      <c r="K83029" t="s">
        <v>85939</v>
      </c>
    </row>
    <row r="83030" spans="10:11" x14ac:dyDescent="0.25">
      <c r="J83030" t="s">
        <v>2347</v>
      </c>
      <c r="K83030" t="s">
        <v>85940</v>
      </c>
    </row>
    <row r="83031" spans="10:11" x14ac:dyDescent="0.25">
      <c r="J83031" t="s">
        <v>2347</v>
      </c>
      <c r="K83031" t="s">
        <v>85941</v>
      </c>
    </row>
    <row r="83032" spans="10:11" x14ac:dyDescent="0.25">
      <c r="J83032" t="s">
        <v>2347</v>
      </c>
      <c r="K83032" t="s">
        <v>85942</v>
      </c>
    </row>
    <row r="83033" spans="10:11" x14ac:dyDescent="0.25">
      <c r="J83033" t="s">
        <v>2347</v>
      </c>
      <c r="K83033" t="s">
        <v>85943</v>
      </c>
    </row>
    <row r="83034" spans="10:11" x14ac:dyDescent="0.25">
      <c r="J83034" t="s">
        <v>2347</v>
      </c>
      <c r="K83034" t="s">
        <v>85944</v>
      </c>
    </row>
    <row r="83035" spans="10:11" x14ac:dyDescent="0.25">
      <c r="J83035" t="s">
        <v>2347</v>
      </c>
      <c r="K83035" t="s">
        <v>85945</v>
      </c>
    </row>
    <row r="83036" spans="10:11" x14ac:dyDescent="0.25">
      <c r="J83036" t="s">
        <v>2347</v>
      </c>
      <c r="K83036" t="s">
        <v>85946</v>
      </c>
    </row>
    <row r="83037" spans="10:11" x14ac:dyDescent="0.25">
      <c r="J83037" t="s">
        <v>2347</v>
      </c>
      <c r="K83037" t="s">
        <v>85947</v>
      </c>
    </row>
    <row r="83038" spans="10:11" x14ac:dyDescent="0.25">
      <c r="J83038" t="s">
        <v>2347</v>
      </c>
      <c r="K83038" t="s">
        <v>85948</v>
      </c>
    </row>
    <row r="83039" spans="10:11" x14ac:dyDescent="0.25">
      <c r="J83039" t="s">
        <v>2347</v>
      </c>
      <c r="K83039" t="s">
        <v>85949</v>
      </c>
    </row>
    <row r="83040" spans="10:11" x14ac:dyDescent="0.25">
      <c r="J83040" t="s">
        <v>2347</v>
      </c>
      <c r="K83040" t="s">
        <v>85950</v>
      </c>
    </row>
    <row r="83041" spans="10:11" x14ac:dyDescent="0.25">
      <c r="J83041" t="s">
        <v>2347</v>
      </c>
      <c r="K83041" t="s">
        <v>85951</v>
      </c>
    </row>
    <row r="83042" spans="10:11" x14ac:dyDescent="0.25">
      <c r="J83042" t="s">
        <v>2347</v>
      </c>
      <c r="K83042" t="s">
        <v>85952</v>
      </c>
    </row>
    <row r="83043" spans="10:11" x14ac:dyDescent="0.25">
      <c r="J83043" t="s">
        <v>2347</v>
      </c>
      <c r="K83043" t="s">
        <v>85953</v>
      </c>
    </row>
    <row r="83044" spans="10:11" x14ac:dyDescent="0.25">
      <c r="J83044" t="s">
        <v>2347</v>
      </c>
      <c r="K83044" t="s">
        <v>85954</v>
      </c>
    </row>
    <row r="83045" spans="10:11" x14ac:dyDescent="0.25">
      <c r="J83045" t="s">
        <v>2347</v>
      </c>
      <c r="K83045" t="s">
        <v>85955</v>
      </c>
    </row>
    <row r="83046" spans="10:11" x14ac:dyDescent="0.25">
      <c r="J83046" t="s">
        <v>2347</v>
      </c>
      <c r="K83046" t="s">
        <v>85956</v>
      </c>
    </row>
    <row r="83047" spans="10:11" x14ac:dyDescent="0.25">
      <c r="J83047" t="s">
        <v>2347</v>
      </c>
      <c r="K83047" t="s">
        <v>85957</v>
      </c>
    </row>
    <row r="83048" spans="10:11" x14ac:dyDescent="0.25">
      <c r="J83048" t="s">
        <v>2347</v>
      </c>
      <c r="K83048" t="s">
        <v>85958</v>
      </c>
    </row>
    <row r="83049" spans="10:11" x14ac:dyDescent="0.25">
      <c r="J83049" t="s">
        <v>2347</v>
      </c>
      <c r="K83049" t="s">
        <v>85959</v>
      </c>
    </row>
    <row r="83050" spans="10:11" x14ac:dyDescent="0.25">
      <c r="J83050" t="s">
        <v>2347</v>
      </c>
      <c r="K83050" t="s">
        <v>85960</v>
      </c>
    </row>
    <row r="83051" spans="10:11" x14ac:dyDescent="0.25">
      <c r="J83051" t="s">
        <v>2347</v>
      </c>
      <c r="K83051" t="s">
        <v>85961</v>
      </c>
    </row>
    <row r="83052" spans="10:11" x14ac:dyDescent="0.25">
      <c r="J83052" t="s">
        <v>2347</v>
      </c>
      <c r="K83052" t="s">
        <v>85962</v>
      </c>
    </row>
    <row r="83053" spans="10:11" x14ac:dyDescent="0.25">
      <c r="J83053" t="s">
        <v>2347</v>
      </c>
      <c r="K83053" t="s">
        <v>85963</v>
      </c>
    </row>
    <row r="83054" spans="10:11" x14ac:dyDescent="0.25">
      <c r="J83054" t="s">
        <v>2347</v>
      </c>
      <c r="K83054" t="s">
        <v>85964</v>
      </c>
    </row>
    <row r="83055" spans="10:11" x14ac:dyDescent="0.25">
      <c r="J83055" t="s">
        <v>2347</v>
      </c>
      <c r="K83055" t="s">
        <v>85965</v>
      </c>
    </row>
    <row r="83056" spans="10:11" x14ac:dyDescent="0.25">
      <c r="J83056" t="s">
        <v>2347</v>
      </c>
      <c r="K83056" t="s">
        <v>85966</v>
      </c>
    </row>
    <row r="83057" spans="10:11" x14ac:dyDescent="0.25">
      <c r="J83057" t="s">
        <v>2347</v>
      </c>
      <c r="K83057" t="s">
        <v>85967</v>
      </c>
    </row>
    <row r="83058" spans="10:11" x14ac:dyDescent="0.25">
      <c r="J83058" t="s">
        <v>2347</v>
      </c>
      <c r="K83058" t="s">
        <v>85968</v>
      </c>
    </row>
    <row r="83059" spans="10:11" x14ac:dyDescent="0.25">
      <c r="J83059" t="s">
        <v>2347</v>
      </c>
      <c r="K83059" t="s">
        <v>85969</v>
      </c>
    </row>
    <row r="83060" spans="10:11" x14ac:dyDescent="0.25">
      <c r="J83060" t="s">
        <v>2347</v>
      </c>
      <c r="K83060" t="s">
        <v>85970</v>
      </c>
    </row>
    <row r="83061" spans="10:11" x14ac:dyDescent="0.25">
      <c r="J83061" t="s">
        <v>2347</v>
      </c>
      <c r="K83061" t="s">
        <v>85971</v>
      </c>
    </row>
    <row r="83062" spans="10:11" x14ac:dyDescent="0.25">
      <c r="J83062" t="s">
        <v>2347</v>
      </c>
      <c r="K83062" t="s">
        <v>85972</v>
      </c>
    </row>
    <row r="83063" spans="10:11" x14ac:dyDescent="0.25">
      <c r="J83063" t="s">
        <v>2347</v>
      </c>
      <c r="K83063" t="s">
        <v>85973</v>
      </c>
    </row>
    <row r="83064" spans="10:11" x14ac:dyDescent="0.25">
      <c r="J83064" t="s">
        <v>2714</v>
      </c>
      <c r="K83064" t="s">
        <v>85974</v>
      </c>
    </row>
    <row r="83065" spans="10:11" x14ac:dyDescent="0.25">
      <c r="J83065" t="s">
        <v>2714</v>
      </c>
      <c r="K83065" t="s">
        <v>85975</v>
      </c>
    </row>
    <row r="83066" spans="10:11" x14ac:dyDescent="0.25">
      <c r="J83066" t="s">
        <v>2714</v>
      </c>
      <c r="K83066" t="s">
        <v>85976</v>
      </c>
    </row>
    <row r="83067" spans="10:11" x14ac:dyDescent="0.25">
      <c r="J83067" t="s">
        <v>2714</v>
      </c>
      <c r="K83067" t="s">
        <v>85977</v>
      </c>
    </row>
    <row r="83068" spans="10:11" x14ac:dyDescent="0.25">
      <c r="J83068" t="s">
        <v>2714</v>
      </c>
      <c r="K83068" t="s">
        <v>85978</v>
      </c>
    </row>
    <row r="83069" spans="10:11" x14ac:dyDescent="0.25">
      <c r="J83069" t="s">
        <v>2714</v>
      </c>
      <c r="K83069" t="s">
        <v>85979</v>
      </c>
    </row>
    <row r="83070" spans="10:11" x14ac:dyDescent="0.25">
      <c r="J83070" t="s">
        <v>2714</v>
      </c>
      <c r="K83070" t="s">
        <v>85980</v>
      </c>
    </row>
    <row r="83071" spans="10:11" x14ac:dyDescent="0.25">
      <c r="J83071" t="s">
        <v>2714</v>
      </c>
      <c r="K83071" t="s">
        <v>85981</v>
      </c>
    </row>
    <row r="83072" spans="10:11" x14ac:dyDescent="0.25">
      <c r="J83072" t="s">
        <v>2714</v>
      </c>
      <c r="K83072" t="s">
        <v>85982</v>
      </c>
    </row>
    <row r="83073" spans="10:11" x14ac:dyDescent="0.25">
      <c r="J83073" t="s">
        <v>2714</v>
      </c>
      <c r="K83073" t="s">
        <v>85983</v>
      </c>
    </row>
    <row r="83074" spans="10:11" x14ac:dyDescent="0.25">
      <c r="J83074" t="s">
        <v>2714</v>
      </c>
      <c r="K83074" t="s">
        <v>85984</v>
      </c>
    </row>
    <row r="83075" spans="10:11" x14ac:dyDescent="0.25">
      <c r="J83075" t="s">
        <v>2714</v>
      </c>
      <c r="K83075" t="s">
        <v>85985</v>
      </c>
    </row>
    <row r="83076" spans="10:11" x14ac:dyDescent="0.25">
      <c r="J83076" t="s">
        <v>2714</v>
      </c>
      <c r="K83076" t="s">
        <v>85986</v>
      </c>
    </row>
    <row r="83077" spans="10:11" x14ac:dyDescent="0.25">
      <c r="J83077" t="s">
        <v>2714</v>
      </c>
      <c r="K83077" t="s">
        <v>85987</v>
      </c>
    </row>
    <row r="83078" spans="10:11" x14ac:dyDescent="0.25">
      <c r="J83078" t="s">
        <v>2714</v>
      </c>
      <c r="K83078" t="s">
        <v>85988</v>
      </c>
    </row>
    <row r="83079" spans="10:11" x14ac:dyDescent="0.25">
      <c r="J83079" t="s">
        <v>2714</v>
      </c>
      <c r="K83079" t="s">
        <v>85989</v>
      </c>
    </row>
    <row r="83080" spans="10:11" x14ac:dyDescent="0.25">
      <c r="J83080" t="s">
        <v>2714</v>
      </c>
      <c r="K83080" t="s">
        <v>85990</v>
      </c>
    </row>
    <row r="83081" spans="10:11" x14ac:dyDescent="0.25">
      <c r="J83081" t="s">
        <v>2715</v>
      </c>
      <c r="K83081" t="s">
        <v>85991</v>
      </c>
    </row>
    <row r="83082" spans="10:11" x14ac:dyDescent="0.25">
      <c r="J83082" t="s">
        <v>2715</v>
      </c>
      <c r="K83082" t="s">
        <v>85992</v>
      </c>
    </row>
    <row r="83083" spans="10:11" x14ac:dyDescent="0.25">
      <c r="J83083" t="s">
        <v>2715</v>
      </c>
      <c r="K83083" t="s">
        <v>85993</v>
      </c>
    </row>
    <row r="83084" spans="10:11" x14ac:dyDescent="0.25">
      <c r="J83084" t="s">
        <v>2715</v>
      </c>
      <c r="K83084" t="s">
        <v>85994</v>
      </c>
    </row>
    <row r="83085" spans="10:11" x14ac:dyDescent="0.25">
      <c r="J83085" t="s">
        <v>2715</v>
      </c>
      <c r="K83085" t="s">
        <v>85995</v>
      </c>
    </row>
    <row r="83086" spans="10:11" x14ac:dyDescent="0.25">
      <c r="J83086" t="s">
        <v>2715</v>
      </c>
      <c r="K83086" t="s">
        <v>85996</v>
      </c>
    </row>
    <row r="83087" spans="10:11" x14ac:dyDescent="0.25">
      <c r="J83087" t="s">
        <v>2715</v>
      </c>
      <c r="K83087" t="s">
        <v>85997</v>
      </c>
    </row>
    <row r="83088" spans="10:11" x14ac:dyDescent="0.25">
      <c r="J83088" t="s">
        <v>2715</v>
      </c>
      <c r="K83088" t="s">
        <v>85998</v>
      </c>
    </row>
    <row r="83089" spans="10:11" x14ac:dyDescent="0.25">
      <c r="J83089" t="s">
        <v>2715</v>
      </c>
      <c r="K83089" t="s">
        <v>85999</v>
      </c>
    </row>
    <row r="83090" spans="10:11" x14ac:dyDescent="0.25">
      <c r="J83090" t="s">
        <v>2715</v>
      </c>
      <c r="K83090" t="s">
        <v>86000</v>
      </c>
    </row>
    <row r="83091" spans="10:11" x14ac:dyDescent="0.25">
      <c r="J83091" t="s">
        <v>2715</v>
      </c>
      <c r="K83091" t="s">
        <v>86001</v>
      </c>
    </row>
    <row r="83092" spans="10:11" x14ac:dyDescent="0.25">
      <c r="J83092" t="s">
        <v>2716</v>
      </c>
      <c r="K83092" t="s">
        <v>86002</v>
      </c>
    </row>
    <row r="83093" spans="10:11" x14ac:dyDescent="0.25">
      <c r="J83093" t="s">
        <v>2716</v>
      </c>
      <c r="K83093" t="s">
        <v>86003</v>
      </c>
    </row>
    <row r="83094" spans="10:11" x14ac:dyDescent="0.25">
      <c r="J83094" t="s">
        <v>2716</v>
      </c>
      <c r="K83094" t="s">
        <v>86004</v>
      </c>
    </row>
    <row r="83095" spans="10:11" x14ac:dyDescent="0.25">
      <c r="J83095" t="s">
        <v>2716</v>
      </c>
      <c r="K83095" t="s">
        <v>86005</v>
      </c>
    </row>
    <row r="83096" spans="10:11" x14ac:dyDescent="0.25">
      <c r="J83096" t="s">
        <v>2716</v>
      </c>
      <c r="K83096" t="s">
        <v>86006</v>
      </c>
    </row>
    <row r="83097" spans="10:11" x14ac:dyDescent="0.25">
      <c r="J83097" t="s">
        <v>2716</v>
      </c>
      <c r="K83097" t="s">
        <v>86007</v>
      </c>
    </row>
    <row r="83098" spans="10:11" x14ac:dyDescent="0.25">
      <c r="J83098" t="s">
        <v>2716</v>
      </c>
      <c r="K83098" t="s">
        <v>86008</v>
      </c>
    </row>
    <row r="83099" spans="10:11" x14ac:dyDescent="0.25">
      <c r="J83099" t="s">
        <v>2716</v>
      </c>
      <c r="K83099" t="s">
        <v>86009</v>
      </c>
    </row>
    <row r="83100" spans="10:11" x14ac:dyDescent="0.25">
      <c r="J83100" t="s">
        <v>2716</v>
      </c>
      <c r="K83100" t="s">
        <v>86010</v>
      </c>
    </row>
    <row r="83101" spans="10:11" x14ac:dyDescent="0.25">
      <c r="J83101" t="s">
        <v>2716</v>
      </c>
      <c r="K83101" t="s">
        <v>86011</v>
      </c>
    </row>
    <row r="83102" spans="10:11" x14ac:dyDescent="0.25">
      <c r="J83102" t="s">
        <v>2716</v>
      </c>
      <c r="K83102" t="s">
        <v>86012</v>
      </c>
    </row>
    <row r="83103" spans="10:11" x14ac:dyDescent="0.25">
      <c r="J83103" t="s">
        <v>2716</v>
      </c>
      <c r="K83103" t="s">
        <v>86013</v>
      </c>
    </row>
    <row r="83104" spans="10:11" x14ac:dyDescent="0.25">
      <c r="J83104" t="s">
        <v>2716</v>
      </c>
      <c r="K83104" t="s">
        <v>86014</v>
      </c>
    </row>
    <row r="83105" spans="10:11" x14ac:dyDescent="0.25">
      <c r="J83105" t="s">
        <v>2716</v>
      </c>
      <c r="K83105" t="s">
        <v>86015</v>
      </c>
    </row>
    <row r="83106" spans="10:11" x14ac:dyDescent="0.25">
      <c r="J83106" t="s">
        <v>2716</v>
      </c>
      <c r="K83106" t="s">
        <v>86016</v>
      </c>
    </row>
    <row r="83107" spans="10:11" x14ac:dyDescent="0.25">
      <c r="J83107" t="s">
        <v>2716</v>
      </c>
      <c r="K83107" t="s">
        <v>86017</v>
      </c>
    </row>
    <row r="83108" spans="10:11" x14ac:dyDescent="0.25">
      <c r="J83108" t="s">
        <v>2716</v>
      </c>
      <c r="K83108" t="s">
        <v>86018</v>
      </c>
    </row>
    <row r="83109" spans="10:11" x14ac:dyDescent="0.25">
      <c r="J83109" t="s">
        <v>2716</v>
      </c>
      <c r="K83109" t="s">
        <v>86019</v>
      </c>
    </row>
    <row r="83110" spans="10:11" x14ac:dyDescent="0.25">
      <c r="J83110" t="s">
        <v>2717</v>
      </c>
      <c r="K83110" t="s">
        <v>86020</v>
      </c>
    </row>
    <row r="83111" spans="10:11" x14ac:dyDescent="0.25">
      <c r="J83111" t="s">
        <v>2717</v>
      </c>
      <c r="K83111" t="s">
        <v>86021</v>
      </c>
    </row>
    <row r="83112" spans="10:11" x14ac:dyDescent="0.25">
      <c r="J83112" t="s">
        <v>2717</v>
      </c>
      <c r="K83112" t="s">
        <v>86022</v>
      </c>
    </row>
    <row r="83113" spans="10:11" x14ac:dyDescent="0.25">
      <c r="J83113" t="s">
        <v>2717</v>
      </c>
      <c r="K83113" t="s">
        <v>86023</v>
      </c>
    </row>
    <row r="83114" spans="10:11" x14ac:dyDescent="0.25">
      <c r="J83114" t="s">
        <v>2717</v>
      </c>
      <c r="K83114" t="s">
        <v>86024</v>
      </c>
    </row>
    <row r="83115" spans="10:11" x14ac:dyDescent="0.25">
      <c r="J83115" t="s">
        <v>2717</v>
      </c>
      <c r="K83115" t="s">
        <v>86025</v>
      </c>
    </row>
    <row r="83116" spans="10:11" x14ac:dyDescent="0.25">
      <c r="J83116" t="s">
        <v>2717</v>
      </c>
      <c r="K83116" t="s">
        <v>86026</v>
      </c>
    </row>
    <row r="83117" spans="10:11" x14ac:dyDescent="0.25">
      <c r="J83117" t="s">
        <v>2717</v>
      </c>
      <c r="K83117" t="s">
        <v>86027</v>
      </c>
    </row>
    <row r="83118" spans="10:11" x14ac:dyDescent="0.25">
      <c r="J83118" t="s">
        <v>2717</v>
      </c>
      <c r="K83118" t="s">
        <v>86028</v>
      </c>
    </row>
    <row r="83119" spans="10:11" x14ac:dyDescent="0.25">
      <c r="J83119" t="s">
        <v>2717</v>
      </c>
      <c r="K83119" t="s">
        <v>86029</v>
      </c>
    </row>
    <row r="83120" spans="10:11" x14ac:dyDescent="0.25">
      <c r="J83120" t="s">
        <v>2717</v>
      </c>
      <c r="K83120" t="s">
        <v>86030</v>
      </c>
    </row>
    <row r="83121" spans="10:11" x14ac:dyDescent="0.25">
      <c r="J83121" t="s">
        <v>2717</v>
      </c>
      <c r="K83121" t="s">
        <v>86031</v>
      </c>
    </row>
    <row r="83122" spans="10:11" x14ac:dyDescent="0.25">
      <c r="J83122" t="s">
        <v>2717</v>
      </c>
      <c r="K83122" t="s">
        <v>86032</v>
      </c>
    </row>
    <row r="83123" spans="10:11" x14ac:dyDescent="0.25">
      <c r="J83123" t="s">
        <v>2717</v>
      </c>
      <c r="K83123" t="s">
        <v>86033</v>
      </c>
    </row>
    <row r="83124" spans="10:11" x14ac:dyDescent="0.25">
      <c r="J83124" t="s">
        <v>2718</v>
      </c>
      <c r="K83124" t="s">
        <v>86034</v>
      </c>
    </row>
    <row r="83125" spans="10:11" x14ac:dyDescent="0.25">
      <c r="J83125" t="s">
        <v>2718</v>
      </c>
      <c r="K83125" t="s">
        <v>86035</v>
      </c>
    </row>
    <row r="83126" spans="10:11" x14ac:dyDescent="0.25">
      <c r="J83126" t="s">
        <v>2718</v>
      </c>
      <c r="K83126" t="s">
        <v>86036</v>
      </c>
    </row>
    <row r="83127" spans="10:11" x14ac:dyDescent="0.25">
      <c r="J83127" t="s">
        <v>2718</v>
      </c>
      <c r="K83127" t="s">
        <v>86037</v>
      </c>
    </row>
    <row r="83128" spans="10:11" x14ac:dyDescent="0.25">
      <c r="J83128" t="s">
        <v>2719</v>
      </c>
      <c r="K83128" t="s">
        <v>86038</v>
      </c>
    </row>
    <row r="83129" spans="10:11" x14ac:dyDescent="0.25">
      <c r="J83129" t="s">
        <v>2719</v>
      </c>
      <c r="K83129" t="s">
        <v>86039</v>
      </c>
    </row>
    <row r="83130" spans="10:11" x14ac:dyDescent="0.25">
      <c r="J83130" t="s">
        <v>2719</v>
      </c>
      <c r="K83130" t="s">
        <v>86040</v>
      </c>
    </row>
    <row r="83131" spans="10:11" x14ac:dyDescent="0.25">
      <c r="J83131" t="s">
        <v>2719</v>
      </c>
      <c r="K83131" t="s">
        <v>86041</v>
      </c>
    </row>
    <row r="83132" spans="10:11" x14ac:dyDescent="0.25">
      <c r="J83132" t="s">
        <v>2719</v>
      </c>
      <c r="K83132" t="s">
        <v>86042</v>
      </c>
    </row>
    <row r="83133" spans="10:11" x14ac:dyDescent="0.25">
      <c r="J83133" t="s">
        <v>2719</v>
      </c>
      <c r="K83133" t="s">
        <v>86043</v>
      </c>
    </row>
    <row r="83134" spans="10:11" x14ac:dyDescent="0.25">
      <c r="J83134" t="s">
        <v>2719</v>
      </c>
      <c r="K83134" t="s">
        <v>86044</v>
      </c>
    </row>
    <row r="83135" spans="10:11" x14ac:dyDescent="0.25">
      <c r="J83135" t="s">
        <v>2719</v>
      </c>
      <c r="K83135" t="s">
        <v>86045</v>
      </c>
    </row>
    <row r="83136" spans="10:11" x14ac:dyDescent="0.25">
      <c r="J83136" t="s">
        <v>2719</v>
      </c>
      <c r="K83136" t="s">
        <v>86046</v>
      </c>
    </row>
    <row r="83137" spans="10:11" x14ac:dyDescent="0.25">
      <c r="J83137" t="s">
        <v>1446</v>
      </c>
      <c r="K83137" t="s">
        <v>86047</v>
      </c>
    </row>
    <row r="83138" spans="10:11" x14ac:dyDescent="0.25">
      <c r="J83138" t="s">
        <v>1446</v>
      </c>
      <c r="K83138" t="s">
        <v>86048</v>
      </c>
    </row>
    <row r="83139" spans="10:11" x14ac:dyDescent="0.25">
      <c r="J83139" t="s">
        <v>1446</v>
      </c>
      <c r="K83139" t="s">
        <v>86049</v>
      </c>
    </row>
    <row r="83140" spans="10:11" x14ac:dyDescent="0.25">
      <c r="J83140" t="s">
        <v>1446</v>
      </c>
      <c r="K83140" t="s">
        <v>86050</v>
      </c>
    </row>
    <row r="83141" spans="10:11" x14ac:dyDescent="0.25">
      <c r="J83141" t="s">
        <v>1446</v>
      </c>
      <c r="K83141" t="s">
        <v>86051</v>
      </c>
    </row>
    <row r="83142" spans="10:11" x14ac:dyDescent="0.25">
      <c r="J83142" t="s">
        <v>1446</v>
      </c>
      <c r="K83142" t="s">
        <v>86052</v>
      </c>
    </row>
    <row r="83143" spans="10:11" x14ac:dyDescent="0.25">
      <c r="J83143" t="s">
        <v>1446</v>
      </c>
      <c r="K83143" t="s">
        <v>86053</v>
      </c>
    </row>
    <row r="83144" spans="10:11" x14ac:dyDescent="0.25">
      <c r="J83144" t="s">
        <v>1446</v>
      </c>
      <c r="K83144" t="s">
        <v>86054</v>
      </c>
    </row>
    <row r="83145" spans="10:11" x14ac:dyDescent="0.25">
      <c r="J83145" t="s">
        <v>1446</v>
      </c>
      <c r="K83145" t="s">
        <v>86055</v>
      </c>
    </row>
    <row r="83146" spans="10:11" x14ac:dyDescent="0.25">
      <c r="J83146" t="s">
        <v>1446</v>
      </c>
      <c r="K83146" t="s">
        <v>86056</v>
      </c>
    </row>
    <row r="83147" spans="10:11" x14ac:dyDescent="0.25">
      <c r="J83147" t="s">
        <v>1446</v>
      </c>
      <c r="K83147" t="s">
        <v>86057</v>
      </c>
    </row>
    <row r="83148" spans="10:11" x14ac:dyDescent="0.25">
      <c r="J83148" t="s">
        <v>1446</v>
      </c>
      <c r="K83148" t="s">
        <v>86058</v>
      </c>
    </row>
    <row r="83149" spans="10:11" x14ac:dyDescent="0.25">
      <c r="J83149" t="s">
        <v>1446</v>
      </c>
      <c r="K83149" t="s">
        <v>86059</v>
      </c>
    </row>
    <row r="83150" spans="10:11" x14ac:dyDescent="0.25">
      <c r="J83150" t="s">
        <v>1446</v>
      </c>
      <c r="K83150" t="s">
        <v>86060</v>
      </c>
    </row>
    <row r="83151" spans="10:11" x14ac:dyDescent="0.25">
      <c r="J83151" t="s">
        <v>1446</v>
      </c>
      <c r="K83151" t="s">
        <v>86061</v>
      </c>
    </row>
    <row r="83152" spans="10:11" x14ac:dyDescent="0.25">
      <c r="J83152" t="s">
        <v>1446</v>
      </c>
      <c r="K83152" t="s">
        <v>86062</v>
      </c>
    </row>
    <row r="83153" spans="10:11" x14ac:dyDescent="0.25">
      <c r="J83153" t="s">
        <v>1446</v>
      </c>
      <c r="K83153" t="s">
        <v>86063</v>
      </c>
    </row>
    <row r="83154" spans="10:11" x14ac:dyDescent="0.25">
      <c r="J83154" t="s">
        <v>1446</v>
      </c>
      <c r="K83154" t="s">
        <v>86064</v>
      </c>
    </row>
    <row r="83155" spans="10:11" x14ac:dyDescent="0.25">
      <c r="J83155" t="s">
        <v>1446</v>
      </c>
      <c r="K83155" t="s">
        <v>86065</v>
      </c>
    </row>
    <row r="83156" spans="10:11" x14ac:dyDescent="0.25">
      <c r="J83156" t="s">
        <v>1446</v>
      </c>
      <c r="K83156" t="s">
        <v>86066</v>
      </c>
    </row>
    <row r="83157" spans="10:11" x14ac:dyDescent="0.25">
      <c r="J83157" t="s">
        <v>1446</v>
      </c>
      <c r="K83157" t="s">
        <v>86067</v>
      </c>
    </row>
    <row r="83158" spans="10:11" x14ac:dyDescent="0.25">
      <c r="J83158" t="s">
        <v>1446</v>
      </c>
      <c r="K83158" t="s">
        <v>86068</v>
      </c>
    </row>
    <row r="83159" spans="10:11" x14ac:dyDescent="0.25">
      <c r="J83159" t="s">
        <v>1446</v>
      </c>
      <c r="K83159" t="s">
        <v>86069</v>
      </c>
    </row>
    <row r="83160" spans="10:11" x14ac:dyDescent="0.25">
      <c r="J83160" t="s">
        <v>1446</v>
      </c>
      <c r="K83160" t="s">
        <v>86070</v>
      </c>
    </row>
    <row r="83161" spans="10:11" x14ac:dyDescent="0.25">
      <c r="J83161" t="s">
        <v>1446</v>
      </c>
      <c r="K83161" t="s">
        <v>86071</v>
      </c>
    </row>
    <row r="83162" spans="10:11" x14ac:dyDescent="0.25">
      <c r="J83162" t="s">
        <v>1446</v>
      </c>
      <c r="K83162" t="s">
        <v>86072</v>
      </c>
    </row>
    <row r="83163" spans="10:11" x14ac:dyDescent="0.25">
      <c r="J83163" t="s">
        <v>1446</v>
      </c>
      <c r="K83163" t="s">
        <v>86073</v>
      </c>
    </row>
    <row r="83164" spans="10:11" x14ac:dyDescent="0.25">
      <c r="J83164" t="s">
        <v>1446</v>
      </c>
      <c r="K83164" t="s">
        <v>86074</v>
      </c>
    </row>
    <row r="83165" spans="10:11" x14ac:dyDescent="0.25">
      <c r="J83165" t="s">
        <v>1446</v>
      </c>
      <c r="K83165" t="s">
        <v>86075</v>
      </c>
    </row>
    <row r="83166" spans="10:11" x14ac:dyDescent="0.25">
      <c r="J83166" t="s">
        <v>1446</v>
      </c>
      <c r="K83166" t="s">
        <v>86076</v>
      </c>
    </row>
    <row r="83167" spans="10:11" x14ac:dyDescent="0.25">
      <c r="J83167" t="s">
        <v>1446</v>
      </c>
      <c r="K83167" t="s">
        <v>86077</v>
      </c>
    </row>
    <row r="83168" spans="10:11" x14ac:dyDescent="0.25">
      <c r="J83168" t="s">
        <v>1446</v>
      </c>
      <c r="K83168" t="s">
        <v>86078</v>
      </c>
    </row>
    <row r="83169" spans="10:11" x14ac:dyDescent="0.25">
      <c r="J83169" t="s">
        <v>1446</v>
      </c>
      <c r="K83169" t="s">
        <v>86079</v>
      </c>
    </row>
    <row r="83170" spans="10:11" x14ac:dyDescent="0.25">
      <c r="J83170" t="s">
        <v>1446</v>
      </c>
      <c r="K83170" t="s">
        <v>86080</v>
      </c>
    </row>
    <row r="83171" spans="10:11" x14ac:dyDescent="0.25">
      <c r="J83171" t="s">
        <v>974</v>
      </c>
      <c r="K83171" t="s">
        <v>86081</v>
      </c>
    </row>
    <row r="83172" spans="10:11" x14ac:dyDescent="0.25">
      <c r="J83172" t="s">
        <v>974</v>
      </c>
      <c r="K83172" t="s">
        <v>86082</v>
      </c>
    </row>
    <row r="83173" spans="10:11" x14ac:dyDescent="0.25">
      <c r="J83173" t="s">
        <v>974</v>
      </c>
      <c r="K83173" t="s">
        <v>86083</v>
      </c>
    </row>
    <row r="83174" spans="10:11" x14ac:dyDescent="0.25">
      <c r="J83174" t="s">
        <v>974</v>
      </c>
      <c r="K83174" t="s">
        <v>86084</v>
      </c>
    </row>
    <row r="83175" spans="10:11" x14ac:dyDescent="0.25">
      <c r="J83175" t="s">
        <v>974</v>
      </c>
      <c r="K83175" t="s">
        <v>86085</v>
      </c>
    </row>
    <row r="83176" spans="10:11" x14ac:dyDescent="0.25">
      <c r="J83176" t="s">
        <v>974</v>
      </c>
      <c r="K83176" t="s">
        <v>86086</v>
      </c>
    </row>
    <row r="83177" spans="10:11" x14ac:dyDescent="0.25">
      <c r="J83177" t="s">
        <v>974</v>
      </c>
      <c r="K83177" t="s">
        <v>86087</v>
      </c>
    </row>
    <row r="83178" spans="10:11" x14ac:dyDescent="0.25">
      <c r="J83178" t="s">
        <v>974</v>
      </c>
      <c r="K83178" t="s">
        <v>86088</v>
      </c>
    </row>
    <row r="83179" spans="10:11" x14ac:dyDescent="0.25">
      <c r="J83179" t="s">
        <v>414</v>
      </c>
      <c r="K83179" t="s">
        <v>86089</v>
      </c>
    </row>
    <row r="83180" spans="10:11" x14ac:dyDescent="0.25">
      <c r="J83180" t="s">
        <v>414</v>
      </c>
      <c r="K83180" t="s">
        <v>86090</v>
      </c>
    </row>
    <row r="83181" spans="10:11" x14ac:dyDescent="0.25">
      <c r="J83181" t="s">
        <v>414</v>
      </c>
      <c r="K83181" t="s">
        <v>86091</v>
      </c>
    </row>
    <row r="83182" spans="10:11" x14ac:dyDescent="0.25">
      <c r="J83182" t="s">
        <v>414</v>
      </c>
      <c r="K83182" t="s">
        <v>86092</v>
      </c>
    </row>
    <row r="83183" spans="10:11" x14ac:dyDescent="0.25">
      <c r="J83183" t="s">
        <v>414</v>
      </c>
      <c r="K83183" t="s">
        <v>86093</v>
      </c>
    </row>
    <row r="83184" spans="10:11" x14ac:dyDescent="0.25">
      <c r="J83184" t="s">
        <v>415</v>
      </c>
      <c r="K83184" t="s">
        <v>86094</v>
      </c>
    </row>
    <row r="83185" spans="10:11" x14ac:dyDescent="0.25">
      <c r="J83185" t="s">
        <v>415</v>
      </c>
      <c r="K83185" t="s">
        <v>86095</v>
      </c>
    </row>
    <row r="83186" spans="10:11" x14ac:dyDescent="0.25">
      <c r="J83186" t="s">
        <v>415</v>
      </c>
      <c r="K83186" t="s">
        <v>86096</v>
      </c>
    </row>
    <row r="83187" spans="10:11" x14ac:dyDescent="0.25">
      <c r="J83187" t="s">
        <v>415</v>
      </c>
      <c r="K83187" t="s">
        <v>86097</v>
      </c>
    </row>
    <row r="83188" spans="10:11" x14ac:dyDescent="0.25">
      <c r="J83188" t="s">
        <v>416</v>
      </c>
      <c r="K83188" t="s">
        <v>86098</v>
      </c>
    </row>
    <row r="83189" spans="10:11" x14ac:dyDescent="0.25">
      <c r="J83189" t="s">
        <v>416</v>
      </c>
      <c r="K83189" t="s">
        <v>86099</v>
      </c>
    </row>
    <row r="83190" spans="10:11" x14ac:dyDescent="0.25">
      <c r="J83190" t="s">
        <v>416</v>
      </c>
      <c r="K83190" t="s">
        <v>86100</v>
      </c>
    </row>
    <row r="83191" spans="10:11" x14ac:dyDescent="0.25">
      <c r="J83191" t="s">
        <v>416</v>
      </c>
      <c r="K83191" t="s">
        <v>86101</v>
      </c>
    </row>
    <row r="83192" spans="10:11" x14ac:dyDescent="0.25">
      <c r="J83192" t="s">
        <v>416</v>
      </c>
      <c r="K83192" t="s">
        <v>86102</v>
      </c>
    </row>
    <row r="83193" spans="10:11" x14ac:dyDescent="0.25">
      <c r="J83193" t="s">
        <v>416</v>
      </c>
      <c r="K83193" t="s">
        <v>86103</v>
      </c>
    </row>
    <row r="83194" spans="10:11" x14ac:dyDescent="0.25">
      <c r="J83194" t="s">
        <v>416</v>
      </c>
      <c r="K83194" t="s">
        <v>86104</v>
      </c>
    </row>
    <row r="83195" spans="10:11" x14ac:dyDescent="0.25">
      <c r="J83195" t="s">
        <v>416</v>
      </c>
      <c r="K83195" t="s">
        <v>86105</v>
      </c>
    </row>
    <row r="83196" spans="10:11" x14ac:dyDescent="0.25">
      <c r="J83196" t="s">
        <v>416</v>
      </c>
      <c r="K83196" t="s">
        <v>86106</v>
      </c>
    </row>
    <row r="83197" spans="10:11" x14ac:dyDescent="0.25">
      <c r="J83197" t="s">
        <v>416</v>
      </c>
      <c r="K83197" t="s">
        <v>86107</v>
      </c>
    </row>
    <row r="83198" spans="10:11" x14ac:dyDescent="0.25">
      <c r="J83198" t="s">
        <v>417</v>
      </c>
      <c r="K83198" t="s">
        <v>86108</v>
      </c>
    </row>
    <row r="83199" spans="10:11" x14ac:dyDescent="0.25">
      <c r="J83199" t="s">
        <v>417</v>
      </c>
      <c r="K83199" t="s">
        <v>86109</v>
      </c>
    </row>
    <row r="83200" spans="10:11" x14ac:dyDescent="0.25">
      <c r="J83200" t="s">
        <v>417</v>
      </c>
      <c r="K83200" t="s">
        <v>86110</v>
      </c>
    </row>
    <row r="83201" spans="10:11" x14ac:dyDescent="0.25">
      <c r="J83201" t="s">
        <v>417</v>
      </c>
      <c r="K83201" t="s">
        <v>86111</v>
      </c>
    </row>
    <row r="83202" spans="10:11" x14ac:dyDescent="0.25">
      <c r="J83202" t="s">
        <v>417</v>
      </c>
      <c r="K83202" t="s">
        <v>86112</v>
      </c>
    </row>
    <row r="83203" spans="10:11" x14ac:dyDescent="0.25">
      <c r="J83203" t="s">
        <v>417</v>
      </c>
      <c r="K83203" t="s">
        <v>86113</v>
      </c>
    </row>
    <row r="83204" spans="10:11" x14ac:dyDescent="0.25">
      <c r="J83204" t="s">
        <v>417</v>
      </c>
      <c r="K83204" t="s">
        <v>86114</v>
      </c>
    </row>
    <row r="83205" spans="10:11" x14ac:dyDescent="0.25">
      <c r="J83205" t="s">
        <v>417</v>
      </c>
      <c r="K83205" t="s">
        <v>86115</v>
      </c>
    </row>
    <row r="83206" spans="10:11" x14ac:dyDescent="0.25">
      <c r="J83206" t="s">
        <v>417</v>
      </c>
      <c r="K83206" t="s">
        <v>86116</v>
      </c>
    </row>
    <row r="83207" spans="10:11" x14ac:dyDescent="0.25">
      <c r="J83207" t="s">
        <v>417</v>
      </c>
      <c r="K83207" t="s">
        <v>86117</v>
      </c>
    </row>
    <row r="83208" spans="10:11" x14ac:dyDescent="0.25">
      <c r="J83208" t="s">
        <v>417</v>
      </c>
      <c r="K83208" t="s">
        <v>86118</v>
      </c>
    </row>
    <row r="83209" spans="10:11" x14ac:dyDescent="0.25">
      <c r="J83209" t="s">
        <v>417</v>
      </c>
      <c r="K83209" t="s">
        <v>86119</v>
      </c>
    </row>
    <row r="83210" spans="10:11" x14ac:dyDescent="0.25">
      <c r="J83210" t="s">
        <v>417</v>
      </c>
      <c r="K83210" t="s">
        <v>86120</v>
      </c>
    </row>
    <row r="83211" spans="10:11" x14ac:dyDescent="0.25">
      <c r="J83211" t="s">
        <v>417</v>
      </c>
      <c r="K83211" t="s">
        <v>86121</v>
      </c>
    </row>
    <row r="83212" spans="10:11" x14ac:dyDescent="0.25">
      <c r="J83212" t="s">
        <v>417</v>
      </c>
      <c r="K83212" t="s">
        <v>86122</v>
      </c>
    </row>
    <row r="83213" spans="10:11" x14ac:dyDescent="0.25">
      <c r="J83213" t="s">
        <v>417</v>
      </c>
      <c r="K83213" t="s">
        <v>86123</v>
      </c>
    </row>
    <row r="83214" spans="10:11" x14ac:dyDescent="0.25">
      <c r="J83214" t="s">
        <v>417</v>
      </c>
      <c r="K83214" t="s">
        <v>86124</v>
      </c>
    </row>
    <row r="83215" spans="10:11" x14ac:dyDescent="0.25">
      <c r="J83215" t="s">
        <v>417</v>
      </c>
      <c r="K83215" t="s">
        <v>86125</v>
      </c>
    </row>
    <row r="83216" spans="10:11" x14ac:dyDescent="0.25">
      <c r="J83216" t="s">
        <v>417</v>
      </c>
      <c r="K83216" t="s">
        <v>86126</v>
      </c>
    </row>
    <row r="83217" spans="10:11" x14ac:dyDescent="0.25">
      <c r="J83217" t="s">
        <v>417</v>
      </c>
      <c r="K83217" t="s">
        <v>86127</v>
      </c>
    </row>
    <row r="83218" spans="10:11" x14ac:dyDescent="0.25">
      <c r="J83218" t="s">
        <v>417</v>
      </c>
      <c r="K83218" t="s">
        <v>86128</v>
      </c>
    </row>
    <row r="83219" spans="10:11" x14ac:dyDescent="0.25">
      <c r="J83219" t="s">
        <v>417</v>
      </c>
      <c r="K83219" t="s">
        <v>86129</v>
      </c>
    </row>
    <row r="83220" spans="10:11" x14ac:dyDescent="0.25">
      <c r="J83220" t="s">
        <v>417</v>
      </c>
      <c r="K83220" t="s">
        <v>86130</v>
      </c>
    </row>
    <row r="83221" spans="10:11" x14ac:dyDescent="0.25">
      <c r="J83221" t="s">
        <v>418</v>
      </c>
      <c r="K83221" t="s">
        <v>86131</v>
      </c>
    </row>
    <row r="83222" spans="10:11" x14ac:dyDescent="0.25">
      <c r="J83222" t="s">
        <v>418</v>
      </c>
      <c r="K83222" t="s">
        <v>86132</v>
      </c>
    </row>
    <row r="83223" spans="10:11" x14ac:dyDescent="0.25">
      <c r="J83223" t="s">
        <v>418</v>
      </c>
      <c r="K83223" t="s">
        <v>86133</v>
      </c>
    </row>
    <row r="83224" spans="10:11" x14ac:dyDescent="0.25">
      <c r="J83224" t="s">
        <v>418</v>
      </c>
      <c r="K83224" t="s">
        <v>86134</v>
      </c>
    </row>
    <row r="83225" spans="10:11" x14ac:dyDescent="0.25">
      <c r="J83225" t="s">
        <v>418</v>
      </c>
      <c r="K83225" t="s">
        <v>86135</v>
      </c>
    </row>
    <row r="83226" spans="10:11" x14ac:dyDescent="0.25">
      <c r="J83226" t="s">
        <v>418</v>
      </c>
      <c r="K83226" t="s">
        <v>86136</v>
      </c>
    </row>
    <row r="83227" spans="10:11" x14ac:dyDescent="0.25">
      <c r="J83227" t="s">
        <v>418</v>
      </c>
      <c r="K83227" t="s">
        <v>86137</v>
      </c>
    </row>
    <row r="83228" spans="10:11" x14ac:dyDescent="0.25">
      <c r="J83228" t="s">
        <v>418</v>
      </c>
      <c r="K83228" t="s">
        <v>86138</v>
      </c>
    </row>
    <row r="83229" spans="10:11" x14ac:dyDescent="0.25">
      <c r="J83229" t="s">
        <v>418</v>
      </c>
      <c r="K83229" t="s">
        <v>86139</v>
      </c>
    </row>
    <row r="83230" spans="10:11" x14ac:dyDescent="0.25">
      <c r="J83230" t="s">
        <v>418</v>
      </c>
      <c r="K83230" t="s">
        <v>86140</v>
      </c>
    </row>
    <row r="83231" spans="10:11" x14ac:dyDescent="0.25">
      <c r="J83231" t="s">
        <v>418</v>
      </c>
      <c r="K83231" t="s">
        <v>86141</v>
      </c>
    </row>
    <row r="83232" spans="10:11" x14ac:dyDescent="0.25">
      <c r="J83232" t="s">
        <v>418</v>
      </c>
      <c r="K83232" t="s">
        <v>86142</v>
      </c>
    </row>
    <row r="83233" spans="10:11" x14ac:dyDescent="0.25">
      <c r="J83233" t="s">
        <v>418</v>
      </c>
      <c r="K83233" t="s">
        <v>86143</v>
      </c>
    </row>
    <row r="83234" spans="10:11" x14ac:dyDescent="0.25">
      <c r="J83234" t="s">
        <v>418</v>
      </c>
      <c r="K83234" t="s">
        <v>86144</v>
      </c>
    </row>
    <row r="83235" spans="10:11" x14ac:dyDescent="0.25">
      <c r="J83235" t="s">
        <v>418</v>
      </c>
      <c r="K83235" t="s">
        <v>86145</v>
      </c>
    </row>
    <row r="83236" spans="10:11" x14ac:dyDescent="0.25">
      <c r="J83236" t="s">
        <v>418</v>
      </c>
      <c r="K83236" t="s">
        <v>86146</v>
      </c>
    </row>
    <row r="83237" spans="10:11" x14ac:dyDescent="0.25">
      <c r="J83237" t="s">
        <v>419</v>
      </c>
      <c r="K83237" t="s">
        <v>86147</v>
      </c>
    </row>
    <row r="83238" spans="10:11" x14ac:dyDescent="0.25">
      <c r="J83238" t="s">
        <v>419</v>
      </c>
      <c r="K83238" t="s">
        <v>86148</v>
      </c>
    </row>
    <row r="83239" spans="10:11" x14ac:dyDescent="0.25">
      <c r="J83239" t="s">
        <v>419</v>
      </c>
      <c r="K83239" t="s">
        <v>86149</v>
      </c>
    </row>
    <row r="83240" spans="10:11" x14ac:dyDescent="0.25">
      <c r="J83240" t="s">
        <v>419</v>
      </c>
      <c r="K83240" t="s">
        <v>86150</v>
      </c>
    </row>
    <row r="83241" spans="10:11" x14ac:dyDescent="0.25">
      <c r="J83241" t="s">
        <v>419</v>
      </c>
      <c r="K83241" t="s">
        <v>86151</v>
      </c>
    </row>
    <row r="83242" spans="10:11" x14ac:dyDescent="0.25">
      <c r="J83242" t="s">
        <v>419</v>
      </c>
      <c r="K83242" t="s">
        <v>86152</v>
      </c>
    </row>
    <row r="83243" spans="10:11" x14ac:dyDescent="0.25">
      <c r="J83243" t="s">
        <v>419</v>
      </c>
      <c r="K83243" t="s">
        <v>86153</v>
      </c>
    </row>
    <row r="83244" spans="10:11" x14ac:dyDescent="0.25">
      <c r="J83244" t="s">
        <v>419</v>
      </c>
      <c r="K83244" t="s">
        <v>86154</v>
      </c>
    </row>
    <row r="83245" spans="10:11" x14ac:dyDescent="0.25">
      <c r="J83245" t="s">
        <v>419</v>
      </c>
      <c r="K83245" t="s">
        <v>86155</v>
      </c>
    </row>
    <row r="83246" spans="10:11" x14ac:dyDescent="0.25">
      <c r="J83246" t="s">
        <v>419</v>
      </c>
      <c r="K83246" t="s">
        <v>86156</v>
      </c>
    </row>
    <row r="83247" spans="10:11" x14ac:dyDescent="0.25">
      <c r="J83247" t="s">
        <v>419</v>
      </c>
      <c r="K83247" t="s">
        <v>86157</v>
      </c>
    </row>
    <row r="83248" spans="10:11" x14ac:dyDescent="0.25">
      <c r="J83248" t="s">
        <v>586</v>
      </c>
      <c r="K83248" t="s">
        <v>86158</v>
      </c>
    </row>
    <row r="83249" spans="10:11" x14ac:dyDescent="0.25">
      <c r="J83249" t="s">
        <v>586</v>
      </c>
      <c r="K83249" t="s">
        <v>86159</v>
      </c>
    </row>
    <row r="83250" spans="10:11" x14ac:dyDescent="0.25">
      <c r="J83250" t="s">
        <v>586</v>
      </c>
      <c r="K83250" t="s">
        <v>86160</v>
      </c>
    </row>
    <row r="83251" spans="10:11" x14ac:dyDescent="0.25">
      <c r="J83251" t="s">
        <v>586</v>
      </c>
      <c r="K83251" t="s">
        <v>86161</v>
      </c>
    </row>
    <row r="83252" spans="10:11" x14ac:dyDescent="0.25">
      <c r="J83252" t="s">
        <v>586</v>
      </c>
      <c r="K83252" t="s">
        <v>86162</v>
      </c>
    </row>
    <row r="83253" spans="10:11" x14ac:dyDescent="0.25">
      <c r="J83253" t="s">
        <v>586</v>
      </c>
      <c r="K83253" t="s">
        <v>86163</v>
      </c>
    </row>
    <row r="83254" spans="10:11" x14ac:dyDescent="0.25">
      <c r="J83254" t="s">
        <v>586</v>
      </c>
      <c r="K83254" t="s">
        <v>86164</v>
      </c>
    </row>
    <row r="83255" spans="10:11" x14ac:dyDescent="0.25">
      <c r="J83255" t="s">
        <v>586</v>
      </c>
      <c r="K83255" t="s">
        <v>86165</v>
      </c>
    </row>
    <row r="83256" spans="10:11" x14ac:dyDescent="0.25">
      <c r="J83256" t="s">
        <v>586</v>
      </c>
      <c r="K83256" t="s">
        <v>86166</v>
      </c>
    </row>
    <row r="83257" spans="10:11" x14ac:dyDescent="0.25">
      <c r="J83257" t="s">
        <v>586</v>
      </c>
      <c r="K83257" t="s">
        <v>86167</v>
      </c>
    </row>
    <row r="83258" spans="10:11" x14ac:dyDescent="0.25">
      <c r="J83258" t="s">
        <v>586</v>
      </c>
      <c r="K83258" t="s">
        <v>86168</v>
      </c>
    </row>
    <row r="83259" spans="10:11" x14ac:dyDescent="0.25">
      <c r="J83259" t="s">
        <v>586</v>
      </c>
      <c r="K83259" t="s">
        <v>86169</v>
      </c>
    </row>
    <row r="83260" spans="10:11" x14ac:dyDescent="0.25">
      <c r="J83260" t="s">
        <v>586</v>
      </c>
      <c r="K83260" t="s">
        <v>86170</v>
      </c>
    </row>
    <row r="83261" spans="10:11" x14ac:dyDescent="0.25">
      <c r="J83261" t="s">
        <v>586</v>
      </c>
      <c r="K83261" t="s">
        <v>86171</v>
      </c>
    </row>
    <row r="83262" spans="10:11" x14ac:dyDescent="0.25">
      <c r="J83262" t="s">
        <v>586</v>
      </c>
      <c r="K83262" t="s">
        <v>86172</v>
      </c>
    </row>
    <row r="83263" spans="10:11" x14ac:dyDescent="0.25">
      <c r="J83263" t="s">
        <v>586</v>
      </c>
      <c r="K83263" t="s">
        <v>86173</v>
      </c>
    </row>
    <row r="83264" spans="10:11" x14ac:dyDescent="0.25">
      <c r="J83264" t="s">
        <v>586</v>
      </c>
      <c r="K83264" t="s">
        <v>86174</v>
      </c>
    </row>
    <row r="83265" spans="10:11" x14ac:dyDescent="0.25">
      <c r="J83265" t="s">
        <v>586</v>
      </c>
      <c r="K83265" t="s">
        <v>86175</v>
      </c>
    </row>
    <row r="83266" spans="10:11" x14ac:dyDescent="0.25">
      <c r="J83266" t="s">
        <v>586</v>
      </c>
      <c r="K83266" t="s">
        <v>86176</v>
      </c>
    </row>
    <row r="83267" spans="10:11" x14ac:dyDescent="0.25">
      <c r="J83267" t="s">
        <v>587</v>
      </c>
      <c r="K83267" t="s">
        <v>86177</v>
      </c>
    </row>
    <row r="83268" spans="10:11" x14ac:dyDescent="0.25">
      <c r="J83268" t="s">
        <v>587</v>
      </c>
      <c r="K83268" t="s">
        <v>86178</v>
      </c>
    </row>
    <row r="83269" spans="10:11" x14ac:dyDescent="0.25">
      <c r="J83269" t="s">
        <v>587</v>
      </c>
      <c r="K83269" t="s">
        <v>86179</v>
      </c>
    </row>
    <row r="83270" spans="10:11" x14ac:dyDescent="0.25">
      <c r="J83270" t="s">
        <v>587</v>
      </c>
      <c r="K83270" t="s">
        <v>86180</v>
      </c>
    </row>
    <row r="83271" spans="10:11" x14ac:dyDescent="0.25">
      <c r="J83271" t="s">
        <v>587</v>
      </c>
      <c r="K83271" t="s">
        <v>86181</v>
      </c>
    </row>
    <row r="83272" spans="10:11" x14ac:dyDescent="0.25">
      <c r="J83272" t="s">
        <v>587</v>
      </c>
      <c r="K83272" t="s">
        <v>86182</v>
      </c>
    </row>
    <row r="83273" spans="10:11" x14ac:dyDescent="0.25">
      <c r="J83273" t="s">
        <v>587</v>
      </c>
      <c r="K83273" t="s">
        <v>86183</v>
      </c>
    </row>
    <row r="83274" spans="10:11" x14ac:dyDescent="0.25">
      <c r="J83274" t="s">
        <v>587</v>
      </c>
      <c r="K83274" t="s">
        <v>86184</v>
      </c>
    </row>
    <row r="83275" spans="10:11" x14ac:dyDescent="0.25">
      <c r="J83275" t="s">
        <v>587</v>
      </c>
      <c r="K83275" t="s">
        <v>86185</v>
      </c>
    </row>
    <row r="83276" spans="10:11" x14ac:dyDescent="0.25">
      <c r="J83276" t="s">
        <v>587</v>
      </c>
      <c r="K83276" t="s">
        <v>86186</v>
      </c>
    </row>
    <row r="83277" spans="10:11" x14ac:dyDescent="0.25">
      <c r="J83277" t="s">
        <v>587</v>
      </c>
      <c r="K83277" t="s">
        <v>86187</v>
      </c>
    </row>
    <row r="83278" spans="10:11" x14ac:dyDescent="0.25">
      <c r="J83278" t="s">
        <v>587</v>
      </c>
      <c r="K83278" t="s">
        <v>86188</v>
      </c>
    </row>
    <row r="83279" spans="10:11" x14ac:dyDescent="0.25">
      <c r="J83279" t="s">
        <v>587</v>
      </c>
      <c r="K83279" t="s">
        <v>86189</v>
      </c>
    </row>
    <row r="83280" spans="10:11" x14ac:dyDescent="0.25">
      <c r="J83280" t="s">
        <v>587</v>
      </c>
      <c r="K83280" t="s">
        <v>86190</v>
      </c>
    </row>
    <row r="83281" spans="10:11" x14ac:dyDescent="0.25">
      <c r="J83281" t="s">
        <v>587</v>
      </c>
      <c r="K83281" t="s">
        <v>86191</v>
      </c>
    </row>
    <row r="83282" spans="10:11" x14ac:dyDescent="0.25">
      <c r="J83282" t="s">
        <v>587</v>
      </c>
      <c r="K83282" t="s">
        <v>86192</v>
      </c>
    </row>
    <row r="83283" spans="10:11" x14ac:dyDescent="0.25">
      <c r="J83283" t="s">
        <v>587</v>
      </c>
      <c r="K83283" t="s">
        <v>86193</v>
      </c>
    </row>
    <row r="83284" spans="10:11" x14ac:dyDescent="0.25">
      <c r="J83284" t="s">
        <v>587</v>
      </c>
      <c r="K83284" t="s">
        <v>86194</v>
      </c>
    </row>
    <row r="83285" spans="10:11" x14ac:dyDescent="0.25">
      <c r="J83285" t="s">
        <v>587</v>
      </c>
      <c r="K83285" t="s">
        <v>86195</v>
      </c>
    </row>
    <row r="83286" spans="10:11" x14ac:dyDescent="0.25">
      <c r="J83286" t="s">
        <v>587</v>
      </c>
      <c r="K83286" t="s">
        <v>86196</v>
      </c>
    </row>
    <row r="83287" spans="10:11" x14ac:dyDescent="0.25">
      <c r="J83287" t="s">
        <v>587</v>
      </c>
      <c r="K83287" t="s">
        <v>86197</v>
      </c>
    </row>
    <row r="83288" spans="10:11" x14ac:dyDescent="0.25">
      <c r="J83288" t="s">
        <v>587</v>
      </c>
      <c r="K83288" t="s">
        <v>86198</v>
      </c>
    </row>
    <row r="83289" spans="10:11" x14ac:dyDescent="0.25">
      <c r="J83289" t="s">
        <v>587</v>
      </c>
      <c r="K83289" t="s">
        <v>86199</v>
      </c>
    </row>
    <row r="83290" spans="10:11" x14ac:dyDescent="0.25">
      <c r="J83290" t="s">
        <v>587</v>
      </c>
      <c r="K83290" t="s">
        <v>86200</v>
      </c>
    </row>
    <row r="83291" spans="10:11" x14ac:dyDescent="0.25">
      <c r="J83291" t="s">
        <v>587</v>
      </c>
      <c r="K83291" t="s">
        <v>86201</v>
      </c>
    </row>
    <row r="83292" spans="10:11" x14ac:dyDescent="0.25">
      <c r="J83292" t="s">
        <v>587</v>
      </c>
      <c r="K83292" t="s">
        <v>86202</v>
      </c>
    </row>
    <row r="83293" spans="10:11" x14ac:dyDescent="0.25">
      <c r="J83293" t="s">
        <v>587</v>
      </c>
      <c r="K83293" t="s">
        <v>86203</v>
      </c>
    </row>
    <row r="83294" spans="10:11" x14ac:dyDescent="0.25">
      <c r="J83294" t="s">
        <v>587</v>
      </c>
      <c r="K83294" t="s">
        <v>86204</v>
      </c>
    </row>
    <row r="83295" spans="10:11" x14ac:dyDescent="0.25">
      <c r="J83295" t="s">
        <v>587</v>
      </c>
      <c r="K83295" t="s">
        <v>86205</v>
      </c>
    </row>
    <row r="83296" spans="10:11" x14ac:dyDescent="0.25">
      <c r="J83296" t="s">
        <v>587</v>
      </c>
      <c r="K83296" t="s">
        <v>86206</v>
      </c>
    </row>
    <row r="83297" spans="10:11" x14ac:dyDescent="0.25">
      <c r="J83297" t="s">
        <v>587</v>
      </c>
      <c r="K83297" t="s">
        <v>86207</v>
      </c>
    </row>
    <row r="83298" spans="10:11" x14ac:dyDescent="0.25">
      <c r="J83298" t="s">
        <v>587</v>
      </c>
      <c r="K83298" t="s">
        <v>86208</v>
      </c>
    </row>
    <row r="83299" spans="10:11" x14ac:dyDescent="0.25">
      <c r="J83299" t="s">
        <v>587</v>
      </c>
      <c r="K83299" t="s">
        <v>86209</v>
      </c>
    </row>
    <row r="83300" spans="10:11" x14ac:dyDescent="0.25">
      <c r="J83300" t="s">
        <v>587</v>
      </c>
      <c r="K83300" t="s">
        <v>86210</v>
      </c>
    </row>
    <row r="83301" spans="10:11" x14ac:dyDescent="0.25">
      <c r="J83301" t="s">
        <v>587</v>
      </c>
      <c r="K83301" t="s">
        <v>86211</v>
      </c>
    </row>
    <row r="83302" spans="10:11" x14ac:dyDescent="0.25">
      <c r="J83302" t="s">
        <v>587</v>
      </c>
      <c r="K83302" t="s">
        <v>86212</v>
      </c>
    </row>
    <row r="83303" spans="10:11" x14ac:dyDescent="0.25">
      <c r="J83303" t="s">
        <v>587</v>
      </c>
      <c r="K83303" t="s">
        <v>86213</v>
      </c>
    </row>
    <row r="83304" spans="10:11" x14ac:dyDescent="0.25">
      <c r="J83304" t="s">
        <v>587</v>
      </c>
      <c r="K83304" t="s">
        <v>86214</v>
      </c>
    </row>
    <row r="83305" spans="10:11" x14ac:dyDescent="0.25">
      <c r="J83305" t="s">
        <v>587</v>
      </c>
      <c r="K83305" t="s">
        <v>86215</v>
      </c>
    </row>
    <row r="83306" spans="10:11" x14ac:dyDescent="0.25">
      <c r="J83306" t="s">
        <v>587</v>
      </c>
      <c r="K83306" t="s">
        <v>86216</v>
      </c>
    </row>
    <row r="83307" spans="10:11" x14ac:dyDescent="0.25">
      <c r="J83307" t="s">
        <v>587</v>
      </c>
      <c r="K83307" t="s">
        <v>86217</v>
      </c>
    </row>
    <row r="83308" spans="10:11" x14ac:dyDescent="0.25">
      <c r="J83308" t="s">
        <v>587</v>
      </c>
      <c r="K83308" t="s">
        <v>86218</v>
      </c>
    </row>
    <row r="83309" spans="10:11" x14ac:dyDescent="0.25">
      <c r="J83309" t="s">
        <v>587</v>
      </c>
      <c r="K83309" t="s">
        <v>86219</v>
      </c>
    </row>
    <row r="83310" spans="10:11" x14ac:dyDescent="0.25">
      <c r="J83310" t="s">
        <v>587</v>
      </c>
      <c r="K83310" t="s">
        <v>86220</v>
      </c>
    </row>
    <row r="83311" spans="10:11" x14ac:dyDescent="0.25">
      <c r="J83311" t="s">
        <v>587</v>
      </c>
      <c r="K83311" t="s">
        <v>86221</v>
      </c>
    </row>
    <row r="83312" spans="10:11" x14ac:dyDescent="0.25">
      <c r="J83312" t="s">
        <v>587</v>
      </c>
      <c r="K83312" t="s">
        <v>86222</v>
      </c>
    </row>
    <row r="83313" spans="10:11" x14ac:dyDescent="0.25">
      <c r="J83313" t="s">
        <v>587</v>
      </c>
      <c r="K83313" t="s">
        <v>86223</v>
      </c>
    </row>
    <row r="83314" spans="10:11" x14ac:dyDescent="0.25">
      <c r="J83314" t="s">
        <v>587</v>
      </c>
      <c r="K83314" t="s">
        <v>86224</v>
      </c>
    </row>
    <row r="83315" spans="10:11" x14ac:dyDescent="0.25">
      <c r="J83315" t="s">
        <v>587</v>
      </c>
      <c r="K83315" t="s">
        <v>86225</v>
      </c>
    </row>
    <row r="83316" spans="10:11" x14ac:dyDescent="0.25">
      <c r="J83316" t="s">
        <v>587</v>
      </c>
      <c r="K83316" t="s">
        <v>86226</v>
      </c>
    </row>
    <row r="83317" spans="10:11" x14ac:dyDescent="0.25">
      <c r="J83317" t="s">
        <v>587</v>
      </c>
      <c r="K83317" t="s">
        <v>86227</v>
      </c>
    </row>
    <row r="83318" spans="10:11" x14ac:dyDescent="0.25">
      <c r="J83318" t="s">
        <v>2540</v>
      </c>
      <c r="K83318" t="s">
        <v>86228</v>
      </c>
    </row>
    <row r="83319" spans="10:11" x14ac:dyDescent="0.25">
      <c r="J83319" t="s">
        <v>2540</v>
      </c>
      <c r="K83319" t="s">
        <v>86229</v>
      </c>
    </row>
    <row r="83320" spans="10:11" x14ac:dyDescent="0.25">
      <c r="J83320" t="s">
        <v>2540</v>
      </c>
      <c r="K83320" t="s">
        <v>86230</v>
      </c>
    </row>
    <row r="83321" spans="10:11" x14ac:dyDescent="0.25">
      <c r="J83321" t="s">
        <v>2540</v>
      </c>
      <c r="K83321" t="s">
        <v>86231</v>
      </c>
    </row>
    <row r="83322" spans="10:11" x14ac:dyDescent="0.25">
      <c r="J83322" t="s">
        <v>2540</v>
      </c>
      <c r="K83322" t="s">
        <v>86232</v>
      </c>
    </row>
    <row r="83323" spans="10:11" x14ac:dyDescent="0.25">
      <c r="J83323" t="s">
        <v>2540</v>
      </c>
      <c r="K83323" t="s">
        <v>86233</v>
      </c>
    </row>
    <row r="83324" spans="10:11" x14ac:dyDescent="0.25">
      <c r="J83324" t="s">
        <v>2540</v>
      </c>
      <c r="K83324" t="s">
        <v>86234</v>
      </c>
    </row>
    <row r="83325" spans="10:11" x14ac:dyDescent="0.25">
      <c r="J83325" t="s">
        <v>2540</v>
      </c>
      <c r="K83325" t="s">
        <v>86235</v>
      </c>
    </row>
    <row r="83326" spans="10:11" x14ac:dyDescent="0.25">
      <c r="J83326" t="s">
        <v>2540</v>
      </c>
      <c r="K83326" t="s">
        <v>86236</v>
      </c>
    </row>
    <row r="83327" spans="10:11" x14ac:dyDescent="0.25">
      <c r="J83327" t="s">
        <v>2540</v>
      </c>
      <c r="K83327" t="s">
        <v>86237</v>
      </c>
    </row>
    <row r="83328" spans="10:11" x14ac:dyDescent="0.25">
      <c r="J83328" t="s">
        <v>2540</v>
      </c>
      <c r="K83328" t="s">
        <v>86238</v>
      </c>
    </row>
    <row r="83329" spans="10:11" x14ac:dyDescent="0.25">
      <c r="J83329" t="s">
        <v>1447</v>
      </c>
      <c r="K83329" t="s">
        <v>86239</v>
      </c>
    </row>
    <row r="83330" spans="10:11" x14ac:dyDescent="0.25">
      <c r="J83330" t="s">
        <v>1447</v>
      </c>
      <c r="K83330" t="s">
        <v>86240</v>
      </c>
    </row>
    <row r="83331" spans="10:11" x14ac:dyDescent="0.25">
      <c r="J83331" t="s">
        <v>1447</v>
      </c>
      <c r="K83331" t="s">
        <v>86241</v>
      </c>
    </row>
    <row r="83332" spans="10:11" x14ac:dyDescent="0.25">
      <c r="J83332" t="s">
        <v>1447</v>
      </c>
      <c r="K83332" t="s">
        <v>86242</v>
      </c>
    </row>
    <row r="83333" spans="10:11" x14ac:dyDescent="0.25">
      <c r="J83333" t="s">
        <v>1447</v>
      </c>
      <c r="K83333" t="s">
        <v>86243</v>
      </c>
    </row>
    <row r="83334" spans="10:11" x14ac:dyDescent="0.25">
      <c r="J83334" t="s">
        <v>1447</v>
      </c>
      <c r="K83334" t="s">
        <v>86244</v>
      </c>
    </row>
    <row r="83335" spans="10:11" x14ac:dyDescent="0.25">
      <c r="J83335" t="s">
        <v>1447</v>
      </c>
      <c r="K83335" t="s">
        <v>86245</v>
      </c>
    </row>
    <row r="83336" spans="10:11" x14ac:dyDescent="0.25">
      <c r="J83336" t="s">
        <v>1447</v>
      </c>
      <c r="K83336" t="s">
        <v>86246</v>
      </c>
    </row>
    <row r="83337" spans="10:11" x14ac:dyDescent="0.25">
      <c r="J83337" t="s">
        <v>1447</v>
      </c>
      <c r="K83337" t="s">
        <v>86247</v>
      </c>
    </row>
    <row r="83338" spans="10:11" x14ac:dyDescent="0.25">
      <c r="J83338" t="s">
        <v>1447</v>
      </c>
      <c r="K83338" t="s">
        <v>86248</v>
      </c>
    </row>
    <row r="83339" spans="10:11" x14ac:dyDescent="0.25">
      <c r="J83339" t="s">
        <v>1447</v>
      </c>
      <c r="K83339" t="s">
        <v>86249</v>
      </c>
    </row>
    <row r="83340" spans="10:11" x14ac:dyDescent="0.25">
      <c r="J83340" t="s">
        <v>1447</v>
      </c>
      <c r="K83340" t="s">
        <v>86250</v>
      </c>
    </row>
    <row r="83341" spans="10:11" x14ac:dyDescent="0.25">
      <c r="J83341" t="s">
        <v>1447</v>
      </c>
      <c r="K83341" t="s">
        <v>86251</v>
      </c>
    </row>
    <row r="83342" spans="10:11" x14ac:dyDescent="0.25">
      <c r="J83342" t="s">
        <v>1447</v>
      </c>
      <c r="K83342" t="s">
        <v>86252</v>
      </c>
    </row>
    <row r="83343" spans="10:11" x14ac:dyDescent="0.25">
      <c r="J83343" t="s">
        <v>1447</v>
      </c>
      <c r="K83343" t="s">
        <v>86253</v>
      </c>
    </row>
    <row r="83344" spans="10:11" x14ac:dyDescent="0.25">
      <c r="J83344" t="s">
        <v>1447</v>
      </c>
      <c r="K83344" t="s">
        <v>86254</v>
      </c>
    </row>
    <row r="83345" spans="10:11" x14ac:dyDescent="0.25">
      <c r="J83345" t="s">
        <v>1447</v>
      </c>
      <c r="K83345" t="s">
        <v>86255</v>
      </c>
    </row>
    <row r="83346" spans="10:11" x14ac:dyDescent="0.25">
      <c r="J83346" t="s">
        <v>1447</v>
      </c>
      <c r="K83346" t="s">
        <v>86256</v>
      </c>
    </row>
    <row r="83347" spans="10:11" x14ac:dyDescent="0.25">
      <c r="J83347" t="s">
        <v>1447</v>
      </c>
      <c r="K83347" t="s">
        <v>86257</v>
      </c>
    </row>
    <row r="83348" spans="10:11" x14ac:dyDescent="0.25">
      <c r="J83348" t="s">
        <v>1447</v>
      </c>
      <c r="K83348" t="s">
        <v>86258</v>
      </c>
    </row>
    <row r="83349" spans="10:11" x14ac:dyDescent="0.25">
      <c r="J83349" t="s">
        <v>1447</v>
      </c>
      <c r="K83349" t="s">
        <v>86259</v>
      </c>
    </row>
    <row r="83350" spans="10:11" x14ac:dyDescent="0.25">
      <c r="J83350" t="s">
        <v>1447</v>
      </c>
      <c r="K83350" t="s">
        <v>86260</v>
      </c>
    </row>
    <row r="83351" spans="10:11" x14ac:dyDescent="0.25">
      <c r="J83351" t="s">
        <v>1447</v>
      </c>
      <c r="K83351" t="s">
        <v>86261</v>
      </c>
    </row>
    <row r="83352" spans="10:11" x14ac:dyDescent="0.25">
      <c r="J83352" t="s">
        <v>1447</v>
      </c>
      <c r="K83352" t="s">
        <v>86262</v>
      </c>
    </row>
    <row r="83353" spans="10:11" x14ac:dyDescent="0.25">
      <c r="J83353" t="s">
        <v>1447</v>
      </c>
      <c r="K83353" t="s">
        <v>86263</v>
      </c>
    </row>
    <row r="83354" spans="10:11" x14ac:dyDescent="0.25">
      <c r="J83354" t="s">
        <v>1447</v>
      </c>
      <c r="K83354" t="s">
        <v>86264</v>
      </c>
    </row>
    <row r="83355" spans="10:11" x14ac:dyDescent="0.25">
      <c r="J83355" t="s">
        <v>2348</v>
      </c>
      <c r="K83355" t="s">
        <v>86265</v>
      </c>
    </row>
    <row r="83356" spans="10:11" x14ac:dyDescent="0.25">
      <c r="J83356" t="s">
        <v>2348</v>
      </c>
      <c r="K83356" t="s">
        <v>86266</v>
      </c>
    </row>
    <row r="83357" spans="10:11" x14ac:dyDescent="0.25">
      <c r="J83357" t="s">
        <v>2348</v>
      </c>
      <c r="K83357" t="s">
        <v>86267</v>
      </c>
    </row>
    <row r="83358" spans="10:11" x14ac:dyDescent="0.25">
      <c r="J83358" t="s">
        <v>2348</v>
      </c>
      <c r="K83358" t="s">
        <v>86268</v>
      </c>
    </row>
    <row r="83359" spans="10:11" x14ac:dyDescent="0.25">
      <c r="J83359" t="s">
        <v>2348</v>
      </c>
      <c r="K83359" t="s">
        <v>86269</v>
      </c>
    </row>
    <row r="83360" spans="10:11" x14ac:dyDescent="0.25">
      <c r="J83360" t="s">
        <v>2348</v>
      </c>
      <c r="K83360" t="s">
        <v>86270</v>
      </c>
    </row>
    <row r="83361" spans="10:11" x14ac:dyDescent="0.25">
      <c r="J83361" t="s">
        <v>2348</v>
      </c>
      <c r="K83361" t="s">
        <v>86271</v>
      </c>
    </row>
    <row r="83362" spans="10:11" x14ac:dyDescent="0.25">
      <c r="J83362" t="s">
        <v>2348</v>
      </c>
      <c r="K83362" t="s">
        <v>86272</v>
      </c>
    </row>
    <row r="83363" spans="10:11" x14ac:dyDescent="0.25">
      <c r="J83363" t="s">
        <v>2348</v>
      </c>
      <c r="K83363" t="s">
        <v>86273</v>
      </c>
    </row>
    <row r="83364" spans="10:11" x14ac:dyDescent="0.25">
      <c r="J83364" t="s">
        <v>2348</v>
      </c>
      <c r="K83364" t="s">
        <v>86274</v>
      </c>
    </row>
    <row r="83365" spans="10:11" x14ac:dyDescent="0.25">
      <c r="J83365" t="s">
        <v>2348</v>
      </c>
      <c r="K83365" t="s">
        <v>86275</v>
      </c>
    </row>
    <row r="83366" spans="10:11" x14ac:dyDescent="0.25">
      <c r="J83366" t="s">
        <v>2348</v>
      </c>
      <c r="K83366" t="s">
        <v>86276</v>
      </c>
    </row>
    <row r="83367" spans="10:11" x14ac:dyDescent="0.25">
      <c r="J83367" t="s">
        <v>2348</v>
      </c>
      <c r="K83367" t="s">
        <v>86277</v>
      </c>
    </row>
    <row r="83368" spans="10:11" x14ac:dyDescent="0.25">
      <c r="J83368" t="s">
        <v>2348</v>
      </c>
      <c r="K83368" t="s">
        <v>86278</v>
      </c>
    </row>
    <row r="83369" spans="10:11" x14ac:dyDescent="0.25">
      <c r="J83369" t="s">
        <v>2348</v>
      </c>
      <c r="K83369" t="s">
        <v>86279</v>
      </c>
    </row>
    <row r="83370" spans="10:11" x14ac:dyDescent="0.25">
      <c r="J83370" t="s">
        <v>2348</v>
      </c>
      <c r="K83370" t="s">
        <v>86280</v>
      </c>
    </row>
    <row r="83371" spans="10:11" x14ac:dyDescent="0.25">
      <c r="J83371" t="s">
        <v>2348</v>
      </c>
      <c r="K83371" t="s">
        <v>86281</v>
      </c>
    </row>
    <row r="83372" spans="10:11" x14ac:dyDescent="0.25">
      <c r="J83372" t="s">
        <v>2348</v>
      </c>
      <c r="K83372" t="s">
        <v>86282</v>
      </c>
    </row>
    <row r="83373" spans="10:11" x14ac:dyDescent="0.25">
      <c r="J83373" t="s">
        <v>2348</v>
      </c>
      <c r="K83373" t="s">
        <v>86283</v>
      </c>
    </row>
    <row r="83374" spans="10:11" x14ac:dyDescent="0.25">
      <c r="J83374" t="s">
        <v>2348</v>
      </c>
      <c r="K83374" t="s">
        <v>86284</v>
      </c>
    </row>
    <row r="83375" spans="10:11" x14ac:dyDescent="0.25">
      <c r="J83375" t="s">
        <v>2348</v>
      </c>
      <c r="K83375" t="s">
        <v>86285</v>
      </c>
    </row>
    <row r="83376" spans="10:11" x14ac:dyDescent="0.25">
      <c r="J83376" t="s">
        <v>2348</v>
      </c>
      <c r="K83376" t="s">
        <v>86286</v>
      </c>
    </row>
    <row r="83377" spans="10:11" x14ac:dyDescent="0.25">
      <c r="J83377" t="s">
        <v>2348</v>
      </c>
      <c r="K83377" t="s">
        <v>86287</v>
      </c>
    </row>
    <row r="83378" spans="10:11" x14ac:dyDescent="0.25">
      <c r="J83378" t="s">
        <v>2348</v>
      </c>
      <c r="K83378" t="s">
        <v>86288</v>
      </c>
    </row>
    <row r="83379" spans="10:11" x14ac:dyDescent="0.25">
      <c r="J83379" t="s">
        <v>2348</v>
      </c>
      <c r="K83379" t="s">
        <v>86289</v>
      </c>
    </row>
    <row r="83380" spans="10:11" x14ac:dyDescent="0.25">
      <c r="J83380" t="s">
        <v>2348</v>
      </c>
      <c r="K83380" t="s">
        <v>86290</v>
      </c>
    </row>
    <row r="83381" spans="10:11" x14ac:dyDescent="0.25">
      <c r="J83381" t="s">
        <v>336</v>
      </c>
      <c r="K83381" t="s">
        <v>86291</v>
      </c>
    </row>
    <row r="83382" spans="10:11" x14ac:dyDescent="0.25">
      <c r="J83382" t="s">
        <v>336</v>
      </c>
      <c r="K83382" t="s">
        <v>86292</v>
      </c>
    </row>
    <row r="83383" spans="10:11" x14ac:dyDescent="0.25">
      <c r="J83383" t="s">
        <v>336</v>
      </c>
      <c r="K83383" t="s">
        <v>86293</v>
      </c>
    </row>
    <row r="83384" spans="10:11" x14ac:dyDescent="0.25">
      <c r="J83384" t="s">
        <v>336</v>
      </c>
      <c r="K83384" t="s">
        <v>86294</v>
      </c>
    </row>
    <row r="83385" spans="10:11" x14ac:dyDescent="0.25">
      <c r="J83385" t="s">
        <v>336</v>
      </c>
      <c r="K83385" t="s">
        <v>86295</v>
      </c>
    </row>
    <row r="83386" spans="10:11" x14ac:dyDescent="0.25">
      <c r="J83386" t="s">
        <v>336</v>
      </c>
      <c r="K83386" t="s">
        <v>86296</v>
      </c>
    </row>
    <row r="83387" spans="10:11" x14ac:dyDescent="0.25">
      <c r="J83387" t="s">
        <v>336</v>
      </c>
      <c r="K83387" t="s">
        <v>86297</v>
      </c>
    </row>
    <row r="83388" spans="10:11" x14ac:dyDescent="0.25">
      <c r="J83388" t="s">
        <v>873</v>
      </c>
      <c r="K83388" t="s">
        <v>86298</v>
      </c>
    </row>
    <row r="83389" spans="10:11" x14ac:dyDescent="0.25">
      <c r="J83389" t="s">
        <v>873</v>
      </c>
      <c r="K83389" t="s">
        <v>86299</v>
      </c>
    </row>
    <row r="83390" spans="10:11" x14ac:dyDescent="0.25">
      <c r="J83390" t="s">
        <v>873</v>
      </c>
      <c r="K83390" t="s">
        <v>86300</v>
      </c>
    </row>
    <row r="83391" spans="10:11" x14ac:dyDescent="0.25">
      <c r="J83391" t="s">
        <v>873</v>
      </c>
      <c r="K83391" t="s">
        <v>86301</v>
      </c>
    </row>
    <row r="83392" spans="10:11" x14ac:dyDescent="0.25">
      <c r="J83392" t="s">
        <v>873</v>
      </c>
      <c r="K83392" t="s">
        <v>86302</v>
      </c>
    </row>
    <row r="83393" spans="10:11" x14ac:dyDescent="0.25">
      <c r="J83393" t="s">
        <v>873</v>
      </c>
      <c r="K83393" t="s">
        <v>86303</v>
      </c>
    </row>
    <row r="83394" spans="10:11" x14ac:dyDescent="0.25">
      <c r="J83394" t="s">
        <v>873</v>
      </c>
      <c r="K83394" t="s">
        <v>86304</v>
      </c>
    </row>
    <row r="83395" spans="10:11" x14ac:dyDescent="0.25">
      <c r="J83395" t="s">
        <v>873</v>
      </c>
      <c r="K83395" t="s">
        <v>86305</v>
      </c>
    </row>
    <row r="83396" spans="10:11" x14ac:dyDescent="0.25">
      <c r="J83396" t="s">
        <v>873</v>
      </c>
      <c r="K83396" t="s">
        <v>86306</v>
      </c>
    </row>
    <row r="83397" spans="10:11" x14ac:dyDescent="0.25">
      <c r="J83397" t="s">
        <v>873</v>
      </c>
      <c r="K83397" t="s">
        <v>86307</v>
      </c>
    </row>
    <row r="83398" spans="10:11" x14ac:dyDescent="0.25">
      <c r="J83398" t="s">
        <v>873</v>
      </c>
      <c r="K83398" t="s">
        <v>86308</v>
      </c>
    </row>
    <row r="83399" spans="10:11" x14ac:dyDescent="0.25">
      <c r="J83399" t="s">
        <v>873</v>
      </c>
      <c r="K83399" t="s">
        <v>86309</v>
      </c>
    </row>
    <row r="83400" spans="10:11" x14ac:dyDescent="0.25">
      <c r="J83400" t="s">
        <v>873</v>
      </c>
      <c r="K83400" t="s">
        <v>86310</v>
      </c>
    </row>
    <row r="83401" spans="10:11" x14ac:dyDescent="0.25">
      <c r="J83401" t="s">
        <v>873</v>
      </c>
      <c r="K83401" t="s">
        <v>86311</v>
      </c>
    </row>
    <row r="83402" spans="10:11" x14ac:dyDescent="0.25">
      <c r="J83402" t="s">
        <v>873</v>
      </c>
      <c r="K83402" t="s">
        <v>86312</v>
      </c>
    </row>
    <row r="83403" spans="10:11" x14ac:dyDescent="0.25">
      <c r="J83403" t="s">
        <v>873</v>
      </c>
      <c r="K83403" t="s">
        <v>86313</v>
      </c>
    </row>
    <row r="83404" spans="10:11" x14ac:dyDescent="0.25">
      <c r="J83404" t="s">
        <v>873</v>
      </c>
      <c r="K83404" t="s">
        <v>86314</v>
      </c>
    </row>
    <row r="83405" spans="10:11" x14ac:dyDescent="0.25">
      <c r="J83405" t="s">
        <v>2720</v>
      </c>
      <c r="K83405" t="s">
        <v>86315</v>
      </c>
    </row>
    <row r="83406" spans="10:11" x14ac:dyDescent="0.25">
      <c r="J83406" t="s">
        <v>2720</v>
      </c>
      <c r="K83406" t="s">
        <v>86316</v>
      </c>
    </row>
    <row r="83407" spans="10:11" x14ac:dyDescent="0.25">
      <c r="J83407" t="s">
        <v>2720</v>
      </c>
      <c r="K83407" t="s">
        <v>86317</v>
      </c>
    </row>
    <row r="83408" spans="10:11" x14ac:dyDescent="0.25">
      <c r="J83408" t="s">
        <v>2721</v>
      </c>
      <c r="K83408" t="s">
        <v>86318</v>
      </c>
    </row>
    <row r="83409" spans="10:11" x14ac:dyDescent="0.25">
      <c r="J83409" t="s">
        <v>2721</v>
      </c>
      <c r="K83409" t="s">
        <v>86319</v>
      </c>
    </row>
    <row r="83410" spans="10:11" x14ac:dyDescent="0.25">
      <c r="J83410" t="s">
        <v>2620</v>
      </c>
      <c r="K83410" t="s">
        <v>86320</v>
      </c>
    </row>
    <row r="83411" spans="10:11" x14ac:dyDescent="0.25">
      <c r="J83411" t="s">
        <v>2620</v>
      </c>
      <c r="K83411" t="s">
        <v>86321</v>
      </c>
    </row>
    <row r="83412" spans="10:11" x14ac:dyDescent="0.25">
      <c r="J83412" t="s">
        <v>2620</v>
      </c>
      <c r="K83412" t="s">
        <v>86322</v>
      </c>
    </row>
    <row r="83413" spans="10:11" x14ac:dyDescent="0.25">
      <c r="J83413" t="s">
        <v>2620</v>
      </c>
      <c r="K83413" t="s">
        <v>86323</v>
      </c>
    </row>
    <row r="83414" spans="10:11" x14ac:dyDescent="0.25">
      <c r="J83414" t="s">
        <v>2620</v>
      </c>
      <c r="K83414" t="s">
        <v>86324</v>
      </c>
    </row>
    <row r="83415" spans="10:11" x14ac:dyDescent="0.25">
      <c r="J83415" t="s">
        <v>2620</v>
      </c>
      <c r="K83415" t="s">
        <v>86325</v>
      </c>
    </row>
    <row r="83416" spans="10:11" x14ac:dyDescent="0.25">
      <c r="J83416" t="s">
        <v>2620</v>
      </c>
      <c r="K83416" t="s">
        <v>86326</v>
      </c>
    </row>
    <row r="83417" spans="10:11" x14ac:dyDescent="0.25">
      <c r="J83417" t="s">
        <v>2620</v>
      </c>
      <c r="K83417" t="s">
        <v>86327</v>
      </c>
    </row>
    <row r="83418" spans="10:11" x14ac:dyDescent="0.25">
      <c r="J83418" t="s">
        <v>2620</v>
      </c>
      <c r="K83418" t="s">
        <v>86328</v>
      </c>
    </row>
    <row r="83419" spans="10:11" x14ac:dyDescent="0.25">
      <c r="J83419" t="s">
        <v>2620</v>
      </c>
      <c r="K83419" t="s">
        <v>86329</v>
      </c>
    </row>
    <row r="83420" spans="10:11" x14ac:dyDescent="0.25">
      <c r="J83420" t="s">
        <v>2620</v>
      </c>
      <c r="K83420" t="s">
        <v>86330</v>
      </c>
    </row>
    <row r="83421" spans="10:11" x14ac:dyDescent="0.25">
      <c r="J83421" t="s">
        <v>2620</v>
      </c>
      <c r="K83421" t="s">
        <v>86331</v>
      </c>
    </row>
    <row r="83422" spans="10:11" x14ac:dyDescent="0.25">
      <c r="J83422" t="s">
        <v>2620</v>
      </c>
      <c r="K83422" t="s">
        <v>86332</v>
      </c>
    </row>
    <row r="83423" spans="10:11" x14ac:dyDescent="0.25">
      <c r="J83423" t="s">
        <v>615</v>
      </c>
      <c r="K83423" t="s">
        <v>86333</v>
      </c>
    </row>
    <row r="83424" spans="10:11" x14ac:dyDescent="0.25">
      <c r="J83424" t="s">
        <v>615</v>
      </c>
      <c r="K83424" t="s">
        <v>86334</v>
      </c>
    </row>
    <row r="83425" spans="10:11" x14ac:dyDescent="0.25">
      <c r="J83425" t="s">
        <v>615</v>
      </c>
      <c r="K83425" t="s">
        <v>86335</v>
      </c>
    </row>
    <row r="83426" spans="10:11" x14ac:dyDescent="0.25">
      <c r="J83426" t="s">
        <v>615</v>
      </c>
      <c r="K83426" t="s">
        <v>86336</v>
      </c>
    </row>
    <row r="83427" spans="10:11" x14ac:dyDescent="0.25">
      <c r="J83427" t="s">
        <v>615</v>
      </c>
      <c r="K83427" t="s">
        <v>86337</v>
      </c>
    </row>
    <row r="83428" spans="10:11" x14ac:dyDescent="0.25">
      <c r="J83428" t="s">
        <v>615</v>
      </c>
      <c r="K83428" t="s">
        <v>86338</v>
      </c>
    </row>
    <row r="83429" spans="10:11" x14ac:dyDescent="0.25">
      <c r="J83429" t="s">
        <v>615</v>
      </c>
      <c r="K83429" t="s">
        <v>86339</v>
      </c>
    </row>
    <row r="83430" spans="10:11" x14ac:dyDescent="0.25">
      <c r="J83430" t="s">
        <v>615</v>
      </c>
      <c r="K83430" t="s">
        <v>86340</v>
      </c>
    </row>
    <row r="83431" spans="10:11" x14ac:dyDescent="0.25">
      <c r="J83431" t="s">
        <v>615</v>
      </c>
      <c r="K83431" t="s">
        <v>86341</v>
      </c>
    </row>
    <row r="83432" spans="10:11" x14ac:dyDescent="0.25">
      <c r="J83432" t="s">
        <v>615</v>
      </c>
      <c r="K83432" t="s">
        <v>86342</v>
      </c>
    </row>
    <row r="83433" spans="10:11" x14ac:dyDescent="0.25">
      <c r="J83433" t="s">
        <v>615</v>
      </c>
      <c r="K83433" t="s">
        <v>86343</v>
      </c>
    </row>
    <row r="83434" spans="10:11" x14ac:dyDescent="0.25">
      <c r="J83434" t="s">
        <v>615</v>
      </c>
      <c r="K83434" t="s">
        <v>86344</v>
      </c>
    </row>
    <row r="83435" spans="10:11" x14ac:dyDescent="0.25">
      <c r="J83435" t="s">
        <v>615</v>
      </c>
      <c r="K83435" t="s">
        <v>86345</v>
      </c>
    </row>
    <row r="83436" spans="10:11" x14ac:dyDescent="0.25">
      <c r="J83436" t="s">
        <v>615</v>
      </c>
      <c r="K83436" t="s">
        <v>86346</v>
      </c>
    </row>
    <row r="83437" spans="10:11" x14ac:dyDescent="0.25">
      <c r="J83437" t="s">
        <v>616</v>
      </c>
      <c r="K83437" t="s">
        <v>86347</v>
      </c>
    </row>
    <row r="83438" spans="10:11" x14ac:dyDescent="0.25">
      <c r="J83438" t="s">
        <v>616</v>
      </c>
      <c r="K83438" t="s">
        <v>86348</v>
      </c>
    </row>
    <row r="83439" spans="10:11" x14ac:dyDescent="0.25">
      <c r="J83439" t="s">
        <v>616</v>
      </c>
      <c r="K83439" t="s">
        <v>86349</v>
      </c>
    </row>
    <row r="83440" spans="10:11" x14ac:dyDescent="0.25">
      <c r="J83440" t="s">
        <v>616</v>
      </c>
      <c r="K83440" t="s">
        <v>86350</v>
      </c>
    </row>
    <row r="83441" spans="10:11" x14ac:dyDescent="0.25">
      <c r="J83441" t="s">
        <v>616</v>
      </c>
      <c r="K83441" t="s">
        <v>86351</v>
      </c>
    </row>
    <row r="83442" spans="10:11" x14ac:dyDescent="0.25">
      <c r="J83442" t="s">
        <v>616</v>
      </c>
      <c r="K83442" t="s">
        <v>86352</v>
      </c>
    </row>
    <row r="83443" spans="10:11" x14ac:dyDescent="0.25">
      <c r="J83443" t="s">
        <v>616</v>
      </c>
      <c r="K83443" t="s">
        <v>86353</v>
      </c>
    </row>
    <row r="83444" spans="10:11" x14ac:dyDescent="0.25">
      <c r="J83444" t="s">
        <v>616</v>
      </c>
      <c r="K83444" t="s">
        <v>86354</v>
      </c>
    </row>
    <row r="83445" spans="10:11" x14ac:dyDescent="0.25">
      <c r="J83445" t="s">
        <v>616</v>
      </c>
      <c r="K83445" t="s">
        <v>86355</v>
      </c>
    </row>
    <row r="83446" spans="10:11" x14ac:dyDescent="0.25">
      <c r="J83446" t="s">
        <v>616</v>
      </c>
      <c r="K83446" t="s">
        <v>86356</v>
      </c>
    </row>
    <row r="83447" spans="10:11" x14ac:dyDescent="0.25">
      <c r="J83447" t="s">
        <v>616</v>
      </c>
      <c r="K83447" t="s">
        <v>86357</v>
      </c>
    </row>
    <row r="83448" spans="10:11" x14ac:dyDescent="0.25">
      <c r="J83448" t="s">
        <v>616</v>
      </c>
      <c r="K83448" t="s">
        <v>86358</v>
      </c>
    </row>
    <row r="83449" spans="10:11" x14ac:dyDescent="0.25">
      <c r="J83449" t="s">
        <v>616</v>
      </c>
      <c r="K83449" t="s">
        <v>86359</v>
      </c>
    </row>
    <row r="83450" spans="10:11" x14ac:dyDescent="0.25">
      <c r="J83450" t="s">
        <v>616</v>
      </c>
      <c r="K83450" t="s">
        <v>86360</v>
      </c>
    </row>
    <row r="83451" spans="10:11" x14ac:dyDescent="0.25">
      <c r="J83451" t="s">
        <v>616</v>
      </c>
      <c r="K83451" t="s">
        <v>86361</v>
      </c>
    </row>
    <row r="83452" spans="10:11" x14ac:dyDescent="0.25">
      <c r="J83452" t="s">
        <v>616</v>
      </c>
      <c r="K83452" t="s">
        <v>86362</v>
      </c>
    </row>
    <row r="83453" spans="10:11" x14ac:dyDescent="0.25">
      <c r="J83453" t="s">
        <v>616</v>
      </c>
      <c r="K83453" t="s">
        <v>86363</v>
      </c>
    </row>
    <row r="83454" spans="10:11" x14ac:dyDescent="0.25">
      <c r="J83454" t="s">
        <v>616</v>
      </c>
      <c r="K83454" t="s">
        <v>86364</v>
      </c>
    </row>
    <row r="83455" spans="10:11" x14ac:dyDescent="0.25">
      <c r="J83455" t="s">
        <v>616</v>
      </c>
      <c r="K83455" t="s">
        <v>86365</v>
      </c>
    </row>
    <row r="83456" spans="10:11" x14ac:dyDescent="0.25">
      <c r="J83456" t="s">
        <v>616</v>
      </c>
      <c r="K83456" t="s">
        <v>86366</v>
      </c>
    </row>
    <row r="83457" spans="10:11" x14ac:dyDescent="0.25">
      <c r="J83457" t="s">
        <v>616</v>
      </c>
      <c r="K83457" t="s">
        <v>86367</v>
      </c>
    </row>
    <row r="83458" spans="10:11" x14ac:dyDescent="0.25">
      <c r="J83458" t="s">
        <v>616</v>
      </c>
      <c r="K83458" t="s">
        <v>86368</v>
      </c>
    </row>
    <row r="83459" spans="10:11" x14ac:dyDescent="0.25">
      <c r="J83459" t="s">
        <v>616</v>
      </c>
      <c r="K83459" t="s">
        <v>86369</v>
      </c>
    </row>
    <row r="83460" spans="10:11" x14ac:dyDescent="0.25">
      <c r="J83460" t="s">
        <v>616</v>
      </c>
      <c r="K83460" t="s">
        <v>86370</v>
      </c>
    </row>
    <row r="83461" spans="10:11" x14ac:dyDescent="0.25">
      <c r="J83461" t="s">
        <v>616</v>
      </c>
      <c r="K83461" t="s">
        <v>86371</v>
      </c>
    </row>
    <row r="83462" spans="10:11" x14ac:dyDescent="0.25">
      <c r="J83462" t="s">
        <v>616</v>
      </c>
      <c r="K83462" t="s">
        <v>86372</v>
      </c>
    </row>
    <row r="83463" spans="10:11" x14ac:dyDescent="0.25">
      <c r="J83463" t="s">
        <v>616</v>
      </c>
      <c r="K83463" t="s">
        <v>86373</v>
      </c>
    </row>
    <row r="83464" spans="10:11" x14ac:dyDescent="0.25">
      <c r="J83464" t="s">
        <v>616</v>
      </c>
      <c r="K83464" t="s">
        <v>86374</v>
      </c>
    </row>
    <row r="83465" spans="10:11" x14ac:dyDescent="0.25">
      <c r="J83465" t="s">
        <v>616</v>
      </c>
      <c r="K83465" t="s">
        <v>86375</v>
      </c>
    </row>
    <row r="83466" spans="10:11" x14ac:dyDescent="0.25">
      <c r="J83466" t="s">
        <v>616</v>
      </c>
      <c r="K83466" t="s">
        <v>86376</v>
      </c>
    </row>
    <row r="83467" spans="10:11" x14ac:dyDescent="0.25">
      <c r="J83467" t="s">
        <v>616</v>
      </c>
      <c r="K83467" t="s">
        <v>86377</v>
      </c>
    </row>
    <row r="83468" spans="10:11" x14ac:dyDescent="0.25">
      <c r="J83468" t="s">
        <v>616</v>
      </c>
      <c r="K83468" t="s">
        <v>86378</v>
      </c>
    </row>
    <row r="83469" spans="10:11" x14ac:dyDescent="0.25">
      <c r="J83469" t="s">
        <v>616</v>
      </c>
      <c r="K83469" t="s">
        <v>86379</v>
      </c>
    </row>
    <row r="83470" spans="10:11" x14ac:dyDescent="0.25">
      <c r="J83470" t="s">
        <v>616</v>
      </c>
      <c r="K83470" t="s">
        <v>86380</v>
      </c>
    </row>
    <row r="83471" spans="10:11" x14ac:dyDescent="0.25">
      <c r="J83471" t="s">
        <v>616</v>
      </c>
      <c r="K83471" t="s">
        <v>86381</v>
      </c>
    </row>
    <row r="83472" spans="10:11" x14ac:dyDescent="0.25">
      <c r="J83472" t="s">
        <v>616</v>
      </c>
      <c r="K83472" t="s">
        <v>86382</v>
      </c>
    </row>
    <row r="83473" spans="10:11" x14ac:dyDescent="0.25">
      <c r="J83473" t="s">
        <v>616</v>
      </c>
      <c r="K83473" t="s">
        <v>86383</v>
      </c>
    </row>
    <row r="83474" spans="10:11" x14ac:dyDescent="0.25">
      <c r="J83474" t="s">
        <v>616</v>
      </c>
      <c r="K83474" t="s">
        <v>86384</v>
      </c>
    </row>
    <row r="83475" spans="10:11" x14ac:dyDescent="0.25">
      <c r="J83475" t="s">
        <v>616</v>
      </c>
      <c r="K83475" t="s">
        <v>86385</v>
      </c>
    </row>
    <row r="83476" spans="10:11" x14ac:dyDescent="0.25">
      <c r="J83476" t="s">
        <v>616</v>
      </c>
      <c r="K83476" t="s">
        <v>86386</v>
      </c>
    </row>
    <row r="83477" spans="10:11" x14ac:dyDescent="0.25">
      <c r="J83477" t="s">
        <v>616</v>
      </c>
      <c r="K83477" t="s">
        <v>86387</v>
      </c>
    </row>
    <row r="83478" spans="10:11" x14ac:dyDescent="0.25">
      <c r="J83478" t="s">
        <v>616</v>
      </c>
      <c r="K83478" t="s">
        <v>86388</v>
      </c>
    </row>
    <row r="83479" spans="10:11" x14ac:dyDescent="0.25">
      <c r="J83479" t="s">
        <v>616</v>
      </c>
      <c r="K83479" t="s">
        <v>86389</v>
      </c>
    </row>
    <row r="83480" spans="10:11" x14ac:dyDescent="0.25">
      <c r="J83480" t="s">
        <v>616</v>
      </c>
      <c r="K83480" t="s">
        <v>86390</v>
      </c>
    </row>
    <row r="83481" spans="10:11" x14ac:dyDescent="0.25">
      <c r="J83481" t="s">
        <v>616</v>
      </c>
      <c r="K83481" t="s">
        <v>86391</v>
      </c>
    </row>
    <row r="83482" spans="10:11" x14ac:dyDescent="0.25">
      <c r="J83482" t="s">
        <v>616</v>
      </c>
      <c r="K83482" t="s">
        <v>86392</v>
      </c>
    </row>
    <row r="83483" spans="10:11" x14ac:dyDescent="0.25">
      <c r="J83483" t="s">
        <v>616</v>
      </c>
      <c r="K83483" t="s">
        <v>86393</v>
      </c>
    </row>
    <row r="83484" spans="10:11" x14ac:dyDescent="0.25">
      <c r="J83484" t="s">
        <v>616</v>
      </c>
      <c r="K83484" t="s">
        <v>86394</v>
      </c>
    </row>
    <row r="83485" spans="10:11" x14ac:dyDescent="0.25">
      <c r="J83485" t="s">
        <v>616</v>
      </c>
      <c r="K83485" t="s">
        <v>86395</v>
      </c>
    </row>
    <row r="83486" spans="10:11" x14ac:dyDescent="0.25">
      <c r="J83486" t="s">
        <v>616</v>
      </c>
      <c r="K83486" t="s">
        <v>86396</v>
      </c>
    </row>
    <row r="83487" spans="10:11" x14ac:dyDescent="0.25">
      <c r="J83487" t="s">
        <v>616</v>
      </c>
      <c r="K83487" t="s">
        <v>86397</v>
      </c>
    </row>
    <row r="83488" spans="10:11" x14ac:dyDescent="0.25">
      <c r="J83488" t="s">
        <v>616</v>
      </c>
      <c r="K83488" t="s">
        <v>86398</v>
      </c>
    </row>
    <row r="83489" spans="10:11" x14ac:dyDescent="0.25">
      <c r="J83489" t="s">
        <v>337</v>
      </c>
      <c r="K83489" t="s">
        <v>86399</v>
      </c>
    </row>
    <row r="83490" spans="10:11" x14ac:dyDescent="0.25">
      <c r="J83490" t="s">
        <v>337</v>
      </c>
      <c r="K83490" t="s">
        <v>86400</v>
      </c>
    </row>
    <row r="83491" spans="10:11" x14ac:dyDescent="0.25">
      <c r="J83491" t="s">
        <v>675</v>
      </c>
      <c r="K83491" t="s">
        <v>86401</v>
      </c>
    </row>
    <row r="83492" spans="10:11" x14ac:dyDescent="0.25">
      <c r="J83492" t="s">
        <v>675</v>
      </c>
      <c r="K83492" t="s">
        <v>86402</v>
      </c>
    </row>
    <row r="83493" spans="10:11" x14ac:dyDescent="0.25">
      <c r="J83493" t="s">
        <v>675</v>
      </c>
      <c r="K83493" t="s">
        <v>86403</v>
      </c>
    </row>
    <row r="83494" spans="10:11" x14ac:dyDescent="0.25">
      <c r="J83494" t="s">
        <v>675</v>
      </c>
      <c r="K83494" t="s">
        <v>86404</v>
      </c>
    </row>
    <row r="83495" spans="10:11" x14ac:dyDescent="0.25">
      <c r="J83495" t="s">
        <v>675</v>
      </c>
      <c r="K83495" t="s">
        <v>86405</v>
      </c>
    </row>
    <row r="83496" spans="10:11" x14ac:dyDescent="0.25">
      <c r="J83496" t="s">
        <v>675</v>
      </c>
      <c r="K83496" t="s">
        <v>86406</v>
      </c>
    </row>
    <row r="83497" spans="10:11" x14ac:dyDescent="0.25">
      <c r="J83497" t="s">
        <v>675</v>
      </c>
      <c r="K83497" t="s">
        <v>86407</v>
      </c>
    </row>
    <row r="83498" spans="10:11" x14ac:dyDescent="0.25">
      <c r="J83498" t="s">
        <v>675</v>
      </c>
      <c r="K83498" t="s">
        <v>86408</v>
      </c>
    </row>
    <row r="83499" spans="10:11" x14ac:dyDescent="0.25">
      <c r="J83499" t="s">
        <v>675</v>
      </c>
      <c r="K83499" t="s">
        <v>86409</v>
      </c>
    </row>
    <row r="83500" spans="10:11" x14ac:dyDescent="0.25">
      <c r="J83500" t="s">
        <v>675</v>
      </c>
      <c r="K83500" t="s">
        <v>86410</v>
      </c>
    </row>
    <row r="83501" spans="10:11" x14ac:dyDescent="0.25">
      <c r="J83501" t="s">
        <v>675</v>
      </c>
      <c r="K83501" t="s">
        <v>86411</v>
      </c>
    </row>
    <row r="83502" spans="10:11" x14ac:dyDescent="0.25">
      <c r="J83502" t="s">
        <v>675</v>
      </c>
      <c r="K83502" t="s">
        <v>86412</v>
      </c>
    </row>
    <row r="83503" spans="10:11" x14ac:dyDescent="0.25">
      <c r="J83503" t="s">
        <v>675</v>
      </c>
      <c r="K83503" t="s">
        <v>86413</v>
      </c>
    </row>
    <row r="83504" spans="10:11" x14ac:dyDescent="0.25">
      <c r="J83504" t="s">
        <v>675</v>
      </c>
      <c r="K83504" t="s">
        <v>86414</v>
      </c>
    </row>
    <row r="83505" spans="10:11" x14ac:dyDescent="0.25">
      <c r="J83505" t="s">
        <v>675</v>
      </c>
      <c r="K83505" t="s">
        <v>86415</v>
      </c>
    </row>
    <row r="83506" spans="10:11" x14ac:dyDescent="0.25">
      <c r="J83506" t="s">
        <v>675</v>
      </c>
      <c r="K83506" t="s">
        <v>86416</v>
      </c>
    </row>
    <row r="83507" spans="10:11" x14ac:dyDescent="0.25">
      <c r="J83507" t="s">
        <v>675</v>
      </c>
      <c r="K83507" t="s">
        <v>86417</v>
      </c>
    </row>
    <row r="83508" spans="10:11" x14ac:dyDescent="0.25">
      <c r="J83508" t="s">
        <v>675</v>
      </c>
      <c r="K83508" t="s">
        <v>86418</v>
      </c>
    </row>
    <row r="83509" spans="10:11" x14ac:dyDescent="0.25">
      <c r="J83509" t="s">
        <v>675</v>
      </c>
      <c r="K83509" t="s">
        <v>86419</v>
      </c>
    </row>
    <row r="83510" spans="10:11" x14ac:dyDescent="0.25">
      <c r="J83510" t="s">
        <v>675</v>
      </c>
      <c r="K83510" t="s">
        <v>86420</v>
      </c>
    </row>
    <row r="83511" spans="10:11" x14ac:dyDescent="0.25">
      <c r="J83511" t="s">
        <v>675</v>
      </c>
      <c r="K83511" t="s">
        <v>86421</v>
      </c>
    </row>
    <row r="83512" spans="10:11" x14ac:dyDescent="0.25">
      <c r="J83512" t="s">
        <v>675</v>
      </c>
      <c r="K83512" t="s">
        <v>86422</v>
      </c>
    </row>
    <row r="83513" spans="10:11" x14ac:dyDescent="0.25">
      <c r="J83513" t="s">
        <v>675</v>
      </c>
      <c r="K83513" t="s">
        <v>86423</v>
      </c>
    </row>
    <row r="83514" spans="10:11" x14ac:dyDescent="0.25">
      <c r="J83514" t="s">
        <v>675</v>
      </c>
      <c r="K83514" t="s">
        <v>86424</v>
      </c>
    </row>
    <row r="83515" spans="10:11" x14ac:dyDescent="0.25">
      <c r="J83515" t="s">
        <v>675</v>
      </c>
      <c r="K83515" t="s">
        <v>86425</v>
      </c>
    </row>
    <row r="83516" spans="10:11" x14ac:dyDescent="0.25">
      <c r="J83516" t="s">
        <v>675</v>
      </c>
      <c r="K83516" t="s">
        <v>86426</v>
      </c>
    </row>
    <row r="83517" spans="10:11" x14ac:dyDescent="0.25">
      <c r="J83517" t="s">
        <v>675</v>
      </c>
      <c r="K83517" t="s">
        <v>86427</v>
      </c>
    </row>
    <row r="83518" spans="10:11" x14ac:dyDescent="0.25">
      <c r="J83518" t="s">
        <v>675</v>
      </c>
      <c r="K83518" t="s">
        <v>86428</v>
      </c>
    </row>
    <row r="83519" spans="10:11" x14ac:dyDescent="0.25">
      <c r="J83519" t="s">
        <v>675</v>
      </c>
      <c r="K83519" t="s">
        <v>86429</v>
      </c>
    </row>
    <row r="83520" spans="10:11" x14ac:dyDescent="0.25">
      <c r="J83520" t="s">
        <v>675</v>
      </c>
      <c r="K83520" t="s">
        <v>86430</v>
      </c>
    </row>
    <row r="83521" spans="10:11" x14ac:dyDescent="0.25">
      <c r="J83521" t="s">
        <v>675</v>
      </c>
      <c r="K83521" t="s">
        <v>86431</v>
      </c>
    </row>
    <row r="83522" spans="10:11" x14ac:dyDescent="0.25">
      <c r="J83522" t="s">
        <v>675</v>
      </c>
      <c r="K83522" t="s">
        <v>86432</v>
      </c>
    </row>
    <row r="83523" spans="10:11" x14ac:dyDescent="0.25">
      <c r="J83523" t="s">
        <v>675</v>
      </c>
      <c r="K83523" t="s">
        <v>86433</v>
      </c>
    </row>
    <row r="83524" spans="10:11" x14ac:dyDescent="0.25">
      <c r="J83524" t="s">
        <v>675</v>
      </c>
      <c r="K83524" t="s">
        <v>86434</v>
      </c>
    </row>
    <row r="83525" spans="10:11" x14ac:dyDescent="0.25">
      <c r="J83525" t="s">
        <v>675</v>
      </c>
      <c r="K83525" t="s">
        <v>86435</v>
      </c>
    </row>
    <row r="83526" spans="10:11" x14ac:dyDescent="0.25">
      <c r="J83526" t="s">
        <v>675</v>
      </c>
      <c r="K83526" t="s">
        <v>86436</v>
      </c>
    </row>
    <row r="83527" spans="10:11" x14ac:dyDescent="0.25">
      <c r="J83527" t="s">
        <v>675</v>
      </c>
      <c r="K83527" t="s">
        <v>86437</v>
      </c>
    </row>
    <row r="83528" spans="10:11" x14ac:dyDescent="0.25">
      <c r="J83528" t="s">
        <v>675</v>
      </c>
      <c r="K83528" t="s">
        <v>86438</v>
      </c>
    </row>
    <row r="83529" spans="10:11" x14ac:dyDescent="0.25">
      <c r="J83529" t="s">
        <v>675</v>
      </c>
      <c r="K83529" t="s">
        <v>86439</v>
      </c>
    </row>
    <row r="83530" spans="10:11" x14ac:dyDescent="0.25">
      <c r="J83530" t="s">
        <v>675</v>
      </c>
      <c r="K83530" t="s">
        <v>86440</v>
      </c>
    </row>
    <row r="83531" spans="10:11" x14ac:dyDescent="0.25">
      <c r="J83531" t="s">
        <v>675</v>
      </c>
      <c r="K83531" t="s">
        <v>86441</v>
      </c>
    </row>
    <row r="83532" spans="10:11" x14ac:dyDescent="0.25">
      <c r="J83532" t="s">
        <v>675</v>
      </c>
      <c r="K83532" t="s">
        <v>86442</v>
      </c>
    </row>
    <row r="83533" spans="10:11" x14ac:dyDescent="0.25">
      <c r="J83533" t="s">
        <v>675</v>
      </c>
      <c r="K83533" t="s">
        <v>86443</v>
      </c>
    </row>
    <row r="83534" spans="10:11" x14ac:dyDescent="0.25">
      <c r="J83534" t="s">
        <v>675</v>
      </c>
      <c r="K83534" t="s">
        <v>86444</v>
      </c>
    </row>
    <row r="83535" spans="10:11" x14ac:dyDescent="0.25">
      <c r="J83535" t="s">
        <v>675</v>
      </c>
      <c r="K83535" t="s">
        <v>86445</v>
      </c>
    </row>
    <row r="83536" spans="10:11" x14ac:dyDescent="0.25">
      <c r="J83536" t="s">
        <v>675</v>
      </c>
      <c r="K83536" t="s">
        <v>86446</v>
      </c>
    </row>
    <row r="83537" spans="10:11" x14ac:dyDescent="0.25">
      <c r="J83537" t="s">
        <v>675</v>
      </c>
      <c r="K83537" t="s">
        <v>86447</v>
      </c>
    </row>
    <row r="83538" spans="10:11" x14ac:dyDescent="0.25">
      <c r="J83538" t="s">
        <v>675</v>
      </c>
      <c r="K83538" t="s">
        <v>86448</v>
      </c>
    </row>
    <row r="83539" spans="10:11" x14ac:dyDescent="0.25">
      <c r="J83539" t="s">
        <v>675</v>
      </c>
      <c r="K83539" t="s">
        <v>86449</v>
      </c>
    </row>
    <row r="83540" spans="10:11" x14ac:dyDescent="0.25">
      <c r="J83540" t="s">
        <v>675</v>
      </c>
      <c r="K83540" t="s">
        <v>86450</v>
      </c>
    </row>
    <row r="83541" spans="10:11" x14ac:dyDescent="0.25">
      <c r="J83541" t="s">
        <v>675</v>
      </c>
      <c r="K83541" t="s">
        <v>86451</v>
      </c>
    </row>
    <row r="83542" spans="10:11" x14ac:dyDescent="0.25">
      <c r="J83542" t="s">
        <v>675</v>
      </c>
      <c r="K83542" t="s">
        <v>86452</v>
      </c>
    </row>
    <row r="83543" spans="10:11" x14ac:dyDescent="0.25">
      <c r="J83543" t="s">
        <v>675</v>
      </c>
      <c r="K83543" t="s">
        <v>86453</v>
      </c>
    </row>
    <row r="83544" spans="10:11" x14ac:dyDescent="0.25">
      <c r="J83544" t="s">
        <v>676</v>
      </c>
      <c r="K83544" t="s">
        <v>86454</v>
      </c>
    </row>
    <row r="83545" spans="10:11" x14ac:dyDescent="0.25">
      <c r="J83545" t="s">
        <v>676</v>
      </c>
      <c r="K83545" t="s">
        <v>86455</v>
      </c>
    </row>
    <row r="83546" spans="10:11" x14ac:dyDescent="0.25">
      <c r="J83546" t="s">
        <v>676</v>
      </c>
      <c r="K83546" t="s">
        <v>86456</v>
      </c>
    </row>
    <row r="83547" spans="10:11" x14ac:dyDescent="0.25">
      <c r="J83547" t="s">
        <v>676</v>
      </c>
      <c r="K83547" t="s">
        <v>86457</v>
      </c>
    </row>
    <row r="83548" spans="10:11" x14ac:dyDescent="0.25">
      <c r="J83548" t="s">
        <v>676</v>
      </c>
      <c r="K83548" t="s">
        <v>86458</v>
      </c>
    </row>
    <row r="83549" spans="10:11" x14ac:dyDescent="0.25">
      <c r="J83549" t="s">
        <v>676</v>
      </c>
      <c r="K83549" t="s">
        <v>86459</v>
      </c>
    </row>
    <row r="83550" spans="10:11" x14ac:dyDescent="0.25">
      <c r="J83550" t="s">
        <v>676</v>
      </c>
      <c r="K83550" t="s">
        <v>86460</v>
      </c>
    </row>
    <row r="83551" spans="10:11" x14ac:dyDescent="0.25">
      <c r="J83551" t="s">
        <v>676</v>
      </c>
      <c r="K83551" t="s">
        <v>86461</v>
      </c>
    </row>
    <row r="83552" spans="10:11" x14ac:dyDescent="0.25">
      <c r="J83552" t="s">
        <v>676</v>
      </c>
      <c r="K83552" t="s">
        <v>86462</v>
      </c>
    </row>
    <row r="83553" spans="10:11" x14ac:dyDescent="0.25">
      <c r="J83553" t="s">
        <v>676</v>
      </c>
      <c r="K83553" t="s">
        <v>86463</v>
      </c>
    </row>
    <row r="83554" spans="10:11" x14ac:dyDescent="0.25">
      <c r="J83554" t="s">
        <v>677</v>
      </c>
      <c r="K83554" t="s">
        <v>86464</v>
      </c>
    </row>
    <row r="83555" spans="10:11" x14ac:dyDescent="0.25">
      <c r="J83555" t="s">
        <v>677</v>
      </c>
      <c r="K83555" t="s">
        <v>86465</v>
      </c>
    </row>
    <row r="83556" spans="10:11" x14ac:dyDescent="0.25">
      <c r="J83556" t="s">
        <v>677</v>
      </c>
      <c r="K83556" t="s">
        <v>86466</v>
      </c>
    </row>
    <row r="83557" spans="10:11" x14ac:dyDescent="0.25">
      <c r="J83557" t="s">
        <v>677</v>
      </c>
      <c r="K83557" t="s">
        <v>86467</v>
      </c>
    </row>
    <row r="83558" spans="10:11" x14ac:dyDescent="0.25">
      <c r="J83558" t="s">
        <v>677</v>
      </c>
      <c r="K83558" t="s">
        <v>86468</v>
      </c>
    </row>
    <row r="83559" spans="10:11" x14ac:dyDescent="0.25">
      <c r="J83559" t="s">
        <v>677</v>
      </c>
      <c r="K83559" t="s">
        <v>86469</v>
      </c>
    </row>
    <row r="83560" spans="10:11" x14ac:dyDescent="0.25">
      <c r="J83560" t="s">
        <v>677</v>
      </c>
      <c r="K83560" t="s">
        <v>86470</v>
      </c>
    </row>
    <row r="83561" spans="10:11" x14ac:dyDescent="0.25">
      <c r="J83561" t="s">
        <v>677</v>
      </c>
      <c r="K83561" t="s">
        <v>86471</v>
      </c>
    </row>
    <row r="83562" spans="10:11" x14ac:dyDescent="0.25">
      <c r="J83562" t="s">
        <v>677</v>
      </c>
      <c r="K83562" t="s">
        <v>86472</v>
      </c>
    </row>
    <row r="83563" spans="10:11" x14ac:dyDescent="0.25">
      <c r="J83563" t="s">
        <v>677</v>
      </c>
      <c r="K83563" t="s">
        <v>86473</v>
      </c>
    </row>
    <row r="83564" spans="10:11" x14ac:dyDescent="0.25">
      <c r="J83564" t="s">
        <v>677</v>
      </c>
      <c r="K83564" t="s">
        <v>86474</v>
      </c>
    </row>
    <row r="83565" spans="10:11" x14ac:dyDescent="0.25">
      <c r="J83565" t="s">
        <v>677</v>
      </c>
      <c r="K83565" t="s">
        <v>86475</v>
      </c>
    </row>
    <row r="83566" spans="10:11" x14ac:dyDescent="0.25">
      <c r="J83566" t="s">
        <v>677</v>
      </c>
      <c r="K83566" t="s">
        <v>86476</v>
      </c>
    </row>
    <row r="83567" spans="10:11" x14ac:dyDescent="0.25">
      <c r="J83567" t="s">
        <v>677</v>
      </c>
      <c r="K83567" t="s">
        <v>86477</v>
      </c>
    </row>
    <row r="83568" spans="10:11" x14ac:dyDescent="0.25">
      <c r="J83568" t="s">
        <v>677</v>
      </c>
      <c r="K83568" t="s">
        <v>86478</v>
      </c>
    </row>
    <row r="83569" spans="10:11" x14ac:dyDescent="0.25">
      <c r="J83569" t="s">
        <v>677</v>
      </c>
      <c r="K83569" t="s">
        <v>86479</v>
      </c>
    </row>
    <row r="83570" spans="10:11" x14ac:dyDescent="0.25">
      <c r="J83570" t="s">
        <v>677</v>
      </c>
      <c r="K83570" t="s">
        <v>86480</v>
      </c>
    </row>
    <row r="83571" spans="10:11" x14ac:dyDescent="0.25">
      <c r="J83571" t="s">
        <v>677</v>
      </c>
      <c r="K83571" t="s">
        <v>86481</v>
      </c>
    </row>
    <row r="83572" spans="10:11" x14ac:dyDescent="0.25">
      <c r="J83572" t="s">
        <v>677</v>
      </c>
      <c r="K83572" t="s">
        <v>86482</v>
      </c>
    </row>
    <row r="83573" spans="10:11" x14ac:dyDescent="0.25">
      <c r="J83573" t="s">
        <v>677</v>
      </c>
      <c r="K83573" t="s">
        <v>86483</v>
      </c>
    </row>
    <row r="83574" spans="10:11" x14ac:dyDescent="0.25">
      <c r="J83574" t="s">
        <v>677</v>
      </c>
      <c r="K83574" t="s">
        <v>86484</v>
      </c>
    </row>
    <row r="83575" spans="10:11" x14ac:dyDescent="0.25">
      <c r="J83575" t="s">
        <v>677</v>
      </c>
      <c r="K83575" t="s">
        <v>86485</v>
      </c>
    </row>
    <row r="83576" spans="10:11" x14ac:dyDescent="0.25">
      <c r="J83576" t="s">
        <v>677</v>
      </c>
      <c r="K83576" t="s">
        <v>86486</v>
      </c>
    </row>
    <row r="83577" spans="10:11" x14ac:dyDescent="0.25">
      <c r="J83577" t="s">
        <v>677</v>
      </c>
      <c r="K83577" t="s">
        <v>86487</v>
      </c>
    </row>
    <row r="83578" spans="10:11" x14ac:dyDescent="0.25">
      <c r="J83578" t="s">
        <v>677</v>
      </c>
      <c r="K83578" t="s">
        <v>86488</v>
      </c>
    </row>
    <row r="83579" spans="10:11" x14ac:dyDescent="0.25">
      <c r="J83579" t="s">
        <v>677</v>
      </c>
      <c r="K83579" t="s">
        <v>86489</v>
      </c>
    </row>
    <row r="83580" spans="10:11" x14ac:dyDescent="0.25">
      <c r="J83580" t="s">
        <v>677</v>
      </c>
      <c r="K83580" t="s">
        <v>86490</v>
      </c>
    </row>
    <row r="83581" spans="10:11" x14ac:dyDescent="0.25">
      <c r="J83581" t="s">
        <v>677</v>
      </c>
      <c r="K83581" t="s">
        <v>86491</v>
      </c>
    </row>
    <row r="83582" spans="10:11" x14ac:dyDescent="0.25">
      <c r="J83582" t="s">
        <v>677</v>
      </c>
      <c r="K83582" t="s">
        <v>86492</v>
      </c>
    </row>
    <row r="83583" spans="10:11" x14ac:dyDescent="0.25">
      <c r="J83583" t="s">
        <v>677</v>
      </c>
      <c r="K83583" t="s">
        <v>86493</v>
      </c>
    </row>
    <row r="83584" spans="10:11" x14ac:dyDescent="0.25">
      <c r="J83584" t="s">
        <v>677</v>
      </c>
      <c r="K83584" t="s">
        <v>86494</v>
      </c>
    </row>
    <row r="83585" spans="10:11" x14ac:dyDescent="0.25">
      <c r="J83585" t="s">
        <v>677</v>
      </c>
      <c r="K83585" t="s">
        <v>86495</v>
      </c>
    </row>
    <row r="83586" spans="10:11" x14ac:dyDescent="0.25">
      <c r="J83586" t="s">
        <v>677</v>
      </c>
      <c r="K83586" t="s">
        <v>86496</v>
      </c>
    </row>
    <row r="83587" spans="10:11" x14ac:dyDescent="0.25">
      <c r="J83587" t="s">
        <v>677</v>
      </c>
      <c r="K83587" t="s">
        <v>86497</v>
      </c>
    </row>
    <row r="83588" spans="10:11" x14ac:dyDescent="0.25">
      <c r="J83588" t="s">
        <v>677</v>
      </c>
      <c r="K83588" t="s">
        <v>86498</v>
      </c>
    </row>
    <row r="83589" spans="10:11" x14ac:dyDescent="0.25">
      <c r="J83589" t="s">
        <v>677</v>
      </c>
      <c r="K83589" t="s">
        <v>86499</v>
      </c>
    </row>
    <row r="83590" spans="10:11" x14ac:dyDescent="0.25">
      <c r="J83590" t="s">
        <v>677</v>
      </c>
      <c r="K83590" t="s">
        <v>86500</v>
      </c>
    </row>
    <row r="83591" spans="10:11" x14ac:dyDescent="0.25">
      <c r="J83591" t="s">
        <v>677</v>
      </c>
      <c r="K83591" t="s">
        <v>86501</v>
      </c>
    </row>
    <row r="83592" spans="10:11" x14ac:dyDescent="0.25">
      <c r="J83592" t="s">
        <v>677</v>
      </c>
      <c r="K83592" t="s">
        <v>86502</v>
      </c>
    </row>
    <row r="83593" spans="10:11" x14ac:dyDescent="0.25">
      <c r="J83593" t="s">
        <v>677</v>
      </c>
      <c r="K83593" t="s">
        <v>86503</v>
      </c>
    </row>
    <row r="83594" spans="10:11" x14ac:dyDescent="0.25">
      <c r="J83594" t="s">
        <v>677</v>
      </c>
      <c r="K83594" t="s">
        <v>86504</v>
      </c>
    </row>
    <row r="83595" spans="10:11" x14ac:dyDescent="0.25">
      <c r="J83595" t="s">
        <v>677</v>
      </c>
      <c r="K83595" t="s">
        <v>86505</v>
      </c>
    </row>
    <row r="83596" spans="10:11" x14ac:dyDescent="0.25">
      <c r="J83596" t="s">
        <v>677</v>
      </c>
      <c r="K83596" t="s">
        <v>86506</v>
      </c>
    </row>
    <row r="83597" spans="10:11" x14ac:dyDescent="0.25">
      <c r="J83597" t="s">
        <v>677</v>
      </c>
      <c r="K83597" t="s">
        <v>86507</v>
      </c>
    </row>
    <row r="83598" spans="10:11" x14ac:dyDescent="0.25">
      <c r="J83598" t="s">
        <v>677</v>
      </c>
      <c r="K83598" t="s">
        <v>86508</v>
      </c>
    </row>
    <row r="83599" spans="10:11" x14ac:dyDescent="0.25">
      <c r="J83599" t="s">
        <v>677</v>
      </c>
      <c r="K83599" t="s">
        <v>86509</v>
      </c>
    </row>
    <row r="83600" spans="10:11" x14ac:dyDescent="0.25">
      <c r="J83600" t="s">
        <v>677</v>
      </c>
      <c r="K83600" t="s">
        <v>86510</v>
      </c>
    </row>
    <row r="83601" spans="10:11" x14ac:dyDescent="0.25">
      <c r="J83601" t="s">
        <v>677</v>
      </c>
      <c r="K83601" t="s">
        <v>86511</v>
      </c>
    </row>
    <row r="83602" spans="10:11" x14ac:dyDescent="0.25">
      <c r="J83602" t="s">
        <v>677</v>
      </c>
      <c r="K83602" t="s">
        <v>86512</v>
      </c>
    </row>
    <row r="83603" spans="10:11" x14ac:dyDescent="0.25">
      <c r="J83603" t="s">
        <v>677</v>
      </c>
      <c r="K83603" t="s">
        <v>86513</v>
      </c>
    </row>
    <row r="83604" spans="10:11" x14ac:dyDescent="0.25">
      <c r="J83604" t="s">
        <v>677</v>
      </c>
      <c r="K83604" t="s">
        <v>86514</v>
      </c>
    </row>
    <row r="83605" spans="10:11" x14ac:dyDescent="0.25">
      <c r="J83605" t="s">
        <v>677</v>
      </c>
      <c r="K83605" t="s">
        <v>86515</v>
      </c>
    </row>
    <row r="83606" spans="10:11" x14ac:dyDescent="0.25">
      <c r="J83606" t="s">
        <v>677</v>
      </c>
      <c r="K83606" t="s">
        <v>86516</v>
      </c>
    </row>
    <row r="83607" spans="10:11" x14ac:dyDescent="0.25">
      <c r="J83607" t="s">
        <v>677</v>
      </c>
      <c r="K83607" t="s">
        <v>86517</v>
      </c>
    </row>
    <row r="83608" spans="10:11" x14ac:dyDescent="0.25">
      <c r="J83608" t="s">
        <v>677</v>
      </c>
      <c r="K83608" t="s">
        <v>86518</v>
      </c>
    </row>
    <row r="83609" spans="10:11" x14ac:dyDescent="0.25">
      <c r="J83609" t="s">
        <v>677</v>
      </c>
      <c r="K83609" t="s">
        <v>86519</v>
      </c>
    </row>
    <row r="83610" spans="10:11" x14ac:dyDescent="0.25">
      <c r="J83610" t="s">
        <v>677</v>
      </c>
      <c r="K83610" t="s">
        <v>86520</v>
      </c>
    </row>
    <row r="83611" spans="10:11" x14ac:dyDescent="0.25">
      <c r="J83611" t="s">
        <v>677</v>
      </c>
      <c r="K83611" t="s">
        <v>86521</v>
      </c>
    </row>
    <row r="83612" spans="10:11" x14ac:dyDescent="0.25">
      <c r="J83612" t="s">
        <v>677</v>
      </c>
      <c r="K83612" t="s">
        <v>86522</v>
      </c>
    </row>
    <row r="83613" spans="10:11" x14ac:dyDescent="0.25">
      <c r="J83613" t="s">
        <v>677</v>
      </c>
      <c r="K83613" t="s">
        <v>86523</v>
      </c>
    </row>
    <row r="83614" spans="10:11" x14ac:dyDescent="0.25">
      <c r="J83614" t="s">
        <v>677</v>
      </c>
      <c r="K83614" t="s">
        <v>86524</v>
      </c>
    </row>
    <row r="83615" spans="10:11" x14ac:dyDescent="0.25">
      <c r="J83615" t="s">
        <v>677</v>
      </c>
      <c r="K83615" t="s">
        <v>86525</v>
      </c>
    </row>
    <row r="83616" spans="10:11" x14ac:dyDescent="0.25">
      <c r="J83616" t="s">
        <v>677</v>
      </c>
      <c r="K83616" t="s">
        <v>86526</v>
      </c>
    </row>
    <row r="83617" spans="10:11" x14ac:dyDescent="0.25">
      <c r="J83617" t="s">
        <v>677</v>
      </c>
      <c r="K83617" t="s">
        <v>86527</v>
      </c>
    </row>
    <row r="83618" spans="10:11" x14ac:dyDescent="0.25">
      <c r="J83618" t="s">
        <v>677</v>
      </c>
      <c r="K83618" t="s">
        <v>86528</v>
      </c>
    </row>
    <row r="83619" spans="10:11" x14ac:dyDescent="0.25">
      <c r="J83619" t="s">
        <v>677</v>
      </c>
      <c r="K83619" t="s">
        <v>86529</v>
      </c>
    </row>
    <row r="83620" spans="10:11" x14ac:dyDescent="0.25">
      <c r="J83620" t="s">
        <v>677</v>
      </c>
      <c r="K83620" t="s">
        <v>86530</v>
      </c>
    </row>
    <row r="83621" spans="10:11" x14ac:dyDescent="0.25">
      <c r="J83621" t="s">
        <v>677</v>
      </c>
      <c r="K83621" t="s">
        <v>86531</v>
      </c>
    </row>
    <row r="83622" spans="10:11" x14ac:dyDescent="0.25">
      <c r="J83622" t="s">
        <v>677</v>
      </c>
      <c r="K83622" t="s">
        <v>86532</v>
      </c>
    </row>
    <row r="83623" spans="10:11" x14ac:dyDescent="0.25">
      <c r="J83623" t="s">
        <v>677</v>
      </c>
      <c r="K83623" t="s">
        <v>86533</v>
      </c>
    </row>
    <row r="83624" spans="10:11" x14ac:dyDescent="0.25">
      <c r="J83624" t="s">
        <v>677</v>
      </c>
      <c r="K83624" t="s">
        <v>86534</v>
      </c>
    </row>
    <row r="83625" spans="10:11" x14ac:dyDescent="0.25">
      <c r="J83625" t="s">
        <v>677</v>
      </c>
      <c r="K83625" t="s">
        <v>86535</v>
      </c>
    </row>
    <row r="83626" spans="10:11" x14ac:dyDescent="0.25">
      <c r="J83626" t="s">
        <v>677</v>
      </c>
      <c r="K83626" t="s">
        <v>86536</v>
      </c>
    </row>
    <row r="83627" spans="10:11" x14ac:dyDescent="0.25">
      <c r="J83627" t="s">
        <v>677</v>
      </c>
      <c r="K83627" t="s">
        <v>86537</v>
      </c>
    </row>
    <row r="83628" spans="10:11" x14ac:dyDescent="0.25">
      <c r="J83628" t="s">
        <v>677</v>
      </c>
      <c r="K83628" t="s">
        <v>86538</v>
      </c>
    </row>
    <row r="83629" spans="10:11" x14ac:dyDescent="0.25">
      <c r="J83629" t="s">
        <v>677</v>
      </c>
      <c r="K83629" t="s">
        <v>86539</v>
      </c>
    </row>
    <row r="83630" spans="10:11" x14ac:dyDescent="0.25">
      <c r="J83630" t="s">
        <v>677</v>
      </c>
      <c r="K83630" t="s">
        <v>86540</v>
      </c>
    </row>
    <row r="83631" spans="10:11" x14ac:dyDescent="0.25">
      <c r="J83631" t="s">
        <v>677</v>
      </c>
      <c r="K83631" t="s">
        <v>86541</v>
      </c>
    </row>
    <row r="83632" spans="10:11" x14ac:dyDescent="0.25">
      <c r="J83632" t="s">
        <v>677</v>
      </c>
      <c r="K83632" t="s">
        <v>86542</v>
      </c>
    </row>
    <row r="83633" spans="10:11" x14ac:dyDescent="0.25">
      <c r="J83633" t="s">
        <v>677</v>
      </c>
      <c r="K83633" t="s">
        <v>86543</v>
      </c>
    </row>
    <row r="83634" spans="10:11" x14ac:dyDescent="0.25">
      <c r="J83634" t="s">
        <v>677</v>
      </c>
      <c r="K83634" t="s">
        <v>86544</v>
      </c>
    </row>
    <row r="83635" spans="10:11" x14ac:dyDescent="0.25">
      <c r="J83635" t="s">
        <v>677</v>
      </c>
      <c r="K83635" t="s">
        <v>86545</v>
      </c>
    </row>
    <row r="83636" spans="10:11" x14ac:dyDescent="0.25">
      <c r="J83636" t="s">
        <v>677</v>
      </c>
      <c r="K83636" t="s">
        <v>86546</v>
      </c>
    </row>
    <row r="83637" spans="10:11" x14ac:dyDescent="0.25">
      <c r="J83637" t="s">
        <v>677</v>
      </c>
      <c r="K83637" t="s">
        <v>86547</v>
      </c>
    </row>
    <row r="83638" spans="10:11" x14ac:dyDescent="0.25">
      <c r="J83638" t="s">
        <v>677</v>
      </c>
      <c r="K83638" t="s">
        <v>86548</v>
      </c>
    </row>
    <row r="83639" spans="10:11" x14ac:dyDescent="0.25">
      <c r="J83639" t="s">
        <v>677</v>
      </c>
      <c r="K83639" t="s">
        <v>86549</v>
      </c>
    </row>
    <row r="83640" spans="10:11" x14ac:dyDescent="0.25">
      <c r="J83640" t="s">
        <v>677</v>
      </c>
      <c r="K83640" t="s">
        <v>86550</v>
      </c>
    </row>
    <row r="83641" spans="10:11" x14ac:dyDescent="0.25">
      <c r="J83641" t="s">
        <v>677</v>
      </c>
      <c r="K83641" t="s">
        <v>86551</v>
      </c>
    </row>
    <row r="83642" spans="10:11" x14ac:dyDescent="0.25">
      <c r="J83642" t="s">
        <v>677</v>
      </c>
      <c r="K83642" t="s">
        <v>86552</v>
      </c>
    </row>
    <row r="83643" spans="10:11" x14ac:dyDescent="0.25">
      <c r="J83643" t="s">
        <v>677</v>
      </c>
      <c r="K83643" t="s">
        <v>86553</v>
      </c>
    </row>
    <row r="83644" spans="10:11" x14ac:dyDescent="0.25">
      <c r="J83644" t="s">
        <v>677</v>
      </c>
      <c r="K83644" t="s">
        <v>86554</v>
      </c>
    </row>
    <row r="83645" spans="10:11" x14ac:dyDescent="0.25">
      <c r="J83645" t="s">
        <v>677</v>
      </c>
      <c r="K83645" t="s">
        <v>86555</v>
      </c>
    </row>
    <row r="83646" spans="10:11" x14ac:dyDescent="0.25">
      <c r="J83646" t="s">
        <v>677</v>
      </c>
      <c r="K83646" t="s">
        <v>86556</v>
      </c>
    </row>
    <row r="83647" spans="10:11" x14ac:dyDescent="0.25">
      <c r="J83647" t="s">
        <v>677</v>
      </c>
      <c r="K83647" t="s">
        <v>86557</v>
      </c>
    </row>
    <row r="83648" spans="10:11" x14ac:dyDescent="0.25">
      <c r="J83648" t="s">
        <v>677</v>
      </c>
      <c r="K83648" t="s">
        <v>86558</v>
      </c>
    </row>
    <row r="83649" spans="10:11" x14ac:dyDescent="0.25">
      <c r="J83649" t="s">
        <v>677</v>
      </c>
      <c r="K83649" t="s">
        <v>86559</v>
      </c>
    </row>
    <row r="83650" spans="10:11" x14ac:dyDescent="0.25">
      <c r="J83650" t="s">
        <v>677</v>
      </c>
      <c r="K83650" t="s">
        <v>86560</v>
      </c>
    </row>
    <row r="83651" spans="10:11" x14ac:dyDescent="0.25">
      <c r="J83651" t="s">
        <v>677</v>
      </c>
      <c r="K83651" t="s">
        <v>86561</v>
      </c>
    </row>
    <row r="83652" spans="10:11" x14ac:dyDescent="0.25">
      <c r="J83652" t="s">
        <v>677</v>
      </c>
      <c r="K83652" t="s">
        <v>86562</v>
      </c>
    </row>
    <row r="83653" spans="10:11" x14ac:dyDescent="0.25">
      <c r="J83653" t="s">
        <v>677</v>
      </c>
      <c r="K83653" t="s">
        <v>86563</v>
      </c>
    </row>
    <row r="83654" spans="10:11" x14ac:dyDescent="0.25">
      <c r="J83654" t="s">
        <v>677</v>
      </c>
      <c r="K83654" t="s">
        <v>86564</v>
      </c>
    </row>
    <row r="83655" spans="10:11" x14ac:dyDescent="0.25">
      <c r="J83655" t="s">
        <v>677</v>
      </c>
      <c r="K83655" t="s">
        <v>86565</v>
      </c>
    </row>
    <row r="83656" spans="10:11" x14ac:dyDescent="0.25">
      <c r="J83656" t="s">
        <v>677</v>
      </c>
      <c r="K83656" t="s">
        <v>86566</v>
      </c>
    </row>
    <row r="83657" spans="10:11" x14ac:dyDescent="0.25">
      <c r="J83657" t="s">
        <v>677</v>
      </c>
      <c r="K83657" t="s">
        <v>86567</v>
      </c>
    </row>
    <row r="83658" spans="10:11" x14ac:dyDescent="0.25">
      <c r="J83658" t="s">
        <v>677</v>
      </c>
      <c r="K83658" t="s">
        <v>86568</v>
      </c>
    </row>
    <row r="83659" spans="10:11" x14ac:dyDescent="0.25">
      <c r="J83659" t="s">
        <v>677</v>
      </c>
      <c r="K83659" t="s">
        <v>86569</v>
      </c>
    </row>
    <row r="83660" spans="10:11" x14ac:dyDescent="0.25">
      <c r="J83660" t="s">
        <v>677</v>
      </c>
      <c r="K83660" t="s">
        <v>86570</v>
      </c>
    </row>
    <row r="83661" spans="10:11" x14ac:dyDescent="0.25">
      <c r="J83661" t="s">
        <v>677</v>
      </c>
      <c r="K83661" t="s">
        <v>86571</v>
      </c>
    </row>
    <row r="83662" spans="10:11" x14ac:dyDescent="0.25">
      <c r="J83662" t="s">
        <v>677</v>
      </c>
      <c r="K83662" t="s">
        <v>86572</v>
      </c>
    </row>
    <row r="83663" spans="10:11" x14ac:dyDescent="0.25">
      <c r="J83663" t="s">
        <v>516</v>
      </c>
      <c r="K83663" t="s">
        <v>86573</v>
      </c>
    </row>
    <row r="83664" spans="10:11" x14ac:dyDescent="0.25">
      <c r="J83664" t="s">
        <v>516</v>
      </c>
      <c r="K83664" t="s">
        <v>86574</v>
      </c>
    </row>
    <row r="83665" spans="10:11" x14ac:dyDescent="0.25">
      <c r="J83665" t="s">
        <v>516</v>
      </c>
      <c r="K83665" t="s">
        <v>86575</v>
      </c>
    </row>
    <row r="83666" spans="10:11" x14ac:dyDescent="0.25">
      <c r="J83666" t="s">
        <v>516</v>
      </c>
      <c r="K83666" t="s">
        <v>86576</v>
      </c>
    </row>
    <row r="83667" spans="10:11" x14ac:dyDescent="0.25">
      <c r="J83667" t="s">
        <v>516</v>
      </c>
      <c r="K83667" t="s">
        <v>86577</v>
      </c>
    </row>
    <row r="83668" spans="10:11" x14ac:dyDescent="0.25">
      <c r="J83668" t="s">
        <v>516</v>
      </c>
      <c r="K83668" t="s">
        <v>86578</v>
      </c>
    </row>
    <row r="83669" spans="10:11" x14ac:dyDescent="0.25">
      <c r="J83669" t="s">
        <v>516</v>
      </c>
      <c r="K83669" t="s">
        <v>86579</v>
      </c>
    </row>
    <row r="83670" spans="10:11" x14ac:dyDescent="0.25">
      <c r="J83670" t="s">
        <v>516</v>
      </c>
      <c r="K83670" t="s">
        <v>86580</v>
      </c>
    </row>
    <row r="83671" spans="10:11" x14ac:dyDescent="0.25">
      <c r="J83671" t="s">
        <v>516</v>
      </c>
      <c r="K83671" t="s">
        <v>86581</v>
      </c>
    </row>
    <row r="83672" spans="10:11" x14ac:dyDescent="0.25">
      <c r="J83672" t="s">
        <v>516</v>
      </c>
      <c r="K83672" t="s">
        <v>86582</v>
      </c>
    </row>
    <row r="83673" spans="10:11" x14ac:dyDescent="0.25">
      <c r="J83673" t="s">
        <v>516</v>
      </c>
      <c r="K83673" t="s">
        <v>86583</v>
      </c>
    </row>
    <row r="83674" spans="10:11" x14ac:dyDescent="0.25">
      <c r="J83674" t="s">
        <v>516</v>
      </c>
      <c r="K83674" t="s">
        <v>86584</v>
      </c>
    </row>
    <row r="83675" spans="10:11" x14ac:dyDescent="0.25">
      <c r="J83675" t="s">
        <v>516</v>
      </c>
      <c r="K83675" t="s">
        <v>86585</v>
      </c>
    </row>
    <row r="83676" spans="10:11" x14ac:dyDescent="0.25">
      <c r="J83676" t="s">
        <v>516</v>
      </c>
      <c r="K83676" t="s">
        <v>86586</v>
      </c>
    </row>
    <row r="83677" spans="10:11" x14ac:dyDescent="0.25">
      <c r="J83677" t="s">
        <v>516</v>
      </c>
      <c r="K83677" t="s">
        <v>86587</v>
      </c>
    </row>
    <row r="83678" spans="10:11" x14ac:dyDescent="0.25">
      <c r="J83678" t="s">
        <v>516</v>
      </c>
      <c r="K83678" t="s">
        <v>86588</v>
      </c>
    </row>
    <row r="83679" spans="10:11" x14ac:dyDescent="0.25">
      <c r="J83679" t="s">
        <v>516</v>
      </c>
      <c r="K83679" t="s">
        <v>86589</v>
      </c>
    </row>
    <row r="83680" spans="10:11" x14ac:dyDescent="0.25">
      <c r="J83680" t="s">
        <v>516</v>
      </c>
      <c r="K83680" t="s">
        <v>86590</v>
      </c>
    </row>
    <row r="83681" spans="10:11" x14ac:dyDescent="0.25">
      <c r="J83681" t="s">
        <v>516</v>
      </c>
      <c r="K83681" t="s">
        <v>86591</v>
      </c>
    </row>
    <row r="83682" spans="10:11" x14ac:dyDescent="0.25">
      <c r="J83682" t="s">
        <v>516</v>
      </c>
      <c r="K83682" t="s">
        <v>86592</v>
      </c>
    </row>
    <row r="83683" spans="10:11" x14ac:dyDescent="0.25">
      <c r="J83683" t="s">
        <v>516</v>
      </c>
      <c r="K83683" t="s">
        <v>86593</v>
      </c>
    </row>
    <row r="83684" spans="10:11" x14ac:dyDescent="0.25">
      <c r="J83684" t="s">
        <v>516</v>
      </c>
      <c r="K83684" t="s">
        <v>86594</v>
      </c>
    </row>
    <row r="83685" spans="10:11" x14ac:dyDescent="0.25">
      <c r="J83685" t="s">
        <v>516</v>
      </c>
      <c r="K83685" t="s">
        <v>86595</v>
      </c>
    </row>
    <row r="83686" spans="10:11" x14ac:dyDescent="0.25">
      <c r="J83686" t="s">
        <v>516</v>
      </c>
      <c r="K83686" t="s">
        <v>86596</v>
      </c>
    </row>
    <row r="83687" spans="10:11" x14ac:dyDescent="0.25">
      <c r="J83687" t="s">
        <v>516</v>
      </c>
      <c r="K83687" t="s">
        <v>86597</v>
      </c>
    </row>
    <row r="83688" spans="10:11" x14ac:dyDescent="0.25">
      <c r="J83688" t="s">
        <v>516</v>
      </c>
      <c r="K83688" t="s">
        <v>86598</v>
      </c>
    </row>
    <row r="83689" spans="10:11" x14ac:dyDescent="0.25">
      <c r="J83689" t="s">
        <v>516</v>
      </c>
      <c r="K83689" t="s">
        <v>86599</v>
      </c>
    </row>
    <row r="83690" spans="10:11" x14ac:dyDescent="0.25">
      <c r="J83690" t="s">
        <v>516</v>
      </c>
      <c r="K83690" t="s">
        <v>86600</v>
      </c>
    </row>
    <row r="83691" spans="10:11" x14ac:dyDescent="0.25">
      <c r="J83691" t="s">
        <v>516</v>
      </c>
      <c r="K83691" t="s">
        <v>86601</v>
      </c>
    </row>
    <row r="83692" spans="10:11" x14ac:dyDescent="0.25">
      <c r="J83692" t="s">
        <v>516</v>
      </c>
      <c r="K83692" t="s">
        <v>86602</v>
      </c>
    </row>
    <row r="83693" spans="10:11" x14ac:dyDescent="0.25">
      <c r="J83693" t="s">
        <v>516</v>
      </c>
      <c r="K83693" t="s">
        <v>86603</v>
      </c>
    </row>
    <row r="83694" spans="10:11" x14ac:dyDescent="0.25">
      <c r="J83694" t="s">
        <v>516</v>
      </c>
      <c r="K83694" t="s">
        <v>86604</v>
      </c>
    </row>
    <row r="83695" spans="10:11" x14ac:dyDescent="0.25">
      <c r="J83695" t="s">
        <v>516</v>
      </c>
      <c r="K83695" t="s">
        <v>86605</v>
      </c>
    </row>
    <row r="83696" spans="10:11" x14ac:dyDescent="0.25">
      <c r="J83696" t="s">
        <v>516</v>
      </c>
      <c r="K83696" t="s">
        <v>86606</v>
      </c>
    </row>
    <row r="83697" spans="10:11" x14ac:dyDescent="0.25">
      <c r="J83697" t="s">
        <v>516</v>
      </c>
      <c r="K83697" t="s">
        <v>86607</v>
      </c>
    </row>
    <row r="83698" spans="10:11" x14ac:dyDescent="0.25">
      <c r="J83698" t="s">
        <v>516</v>
      </c>
      <c r="K83698" t="s">
        <v>86608</v>
      </c>
    </row>
    <row r="83699" spans="10:11" x14ac:dyDescent="0.25">
      <c r="J83699" t="s">
        <v>516</v>
      </c>
      <c r="K83699" t="s">
        <v>86609</v>
      </c>
    </row>
    <row r="83700" spans="10:11" x14ac:dyDescent="0.25">
      <c r="J83700" t="s">
        <v>516</v>
      </c>
      <c r="K83700" t="s">
        <v>86610</v>
      </c>
    </row>
    <row r="83701" spans="10:11" x14ac:dyDescent="0.25">
      <c r="J83701" t="s">
        <v>516</v>
      </c>
      <c r="K83701" t="s">
        <v>86611</v>
      </c>
    </row>
    <row r="83702" spans="10:11" x14ac:dyDescent="0.25">
      <c r="J83702" t="s">
        <v>516</v>
      </c>
      <c r="K83702" t="s">
        <v>86612</v>
      </c>
    </row>
    <row r="83703" spans="10:11" x14ac:dyDescent="0.25">
      <c r="J83703" t="s">
        <v>516</v>
      </c>
      <c r="K83703" t="s">
        <v>86613</v>
      </c>
    </row>
    <row r="83704" spans="10:11" x14ac:dyDescent="0.25">
      <c r="J83704" t="s">
        <v>516</v>
      </c>
      <c r="K83704" t="s">
        <v>86614</v>
      </c>
    </row>
    <row r="83705" spans="10:11" x14ac:dyDescent="0.25">
      <c r="J83705" t="s">
        <v>516</v>
      </c>
      <c r="K83705" t="s">
        <v>86615</v>
      </c>
    </row>
    <row r="83706" spans="10:11" x14ac:dyDescent="0.25">
      <c r="J83706" t="s">
        <v>516</v>
      </c>
      <c r="K83706" t="s">
        <v>86616</v>
      </c>
    </row>
    <row r="83707" spans="10:11" x14ac:dyDescent="0.25">
      <c r="J83707" t="s">
        <v>516</v>
      </c>
      <c r="K83707" t="s">
        <v>86617</v>
      </c>
    </row>
    <row r="83708" spans="10:11" x14ac:dyDescent="0.25">
      <c r="J83708" t="s">
        <v>516</v>
      </c>
      <c r="K83708" t="s">
        <v>86618</v>
      </c>
    </row>
    <row r="83709" spans="10:11" x14ac:dyDescent="0.25">
      <c r="J83709" t="s">
        <v>516</v>
      </c>
      <c r="K83709" t="s">
        <v>86619</v>
      </c>
    </row>
    <row r="83710" spans="10:11" x14ac:dyDescent="0.25">
      <c r="J83710" t="s">
        <v>516</v>
      </c>
      <c r="K83710" t="s">
        <v>86620</v>
      </c>
    </row>
    <row r="83711" spans="10:11" x14ac:dyDescent="0.25">
      <c r="J83711" t="s">
        <v>516</v>
      </c>
      <c r="K83711" t="s">
        <v>86621</v>
      </c>
    </row>
    <row r="83712" spans="10:11" x14ac:dyDescent="0.25">
      <c r="J83712" t="s">
        <v>516</v>
      </c>
      <c r="K83712" t="s">
        <v>86622</v>
      </c>
    </row>
    <row r="83713" spans="10:11" x14ac:dyDescent="0.25">
      <c r="J83713" t="s">
        <v>516</v>
      </c>
      <c r="K83713" t="s">
        <v>86623</v>
      </c>
    </row>
    <row r="83714" spans="10:11" x14ac:dyDescent="0.25">
      <c r="J83714" t="s">
        <v>516</v>
      </c>
      <c r="K83714" t="s">
        <v>86624</v>
      </c>
    </row>
    <row r="83715" spans="10:11" x14ac:dyDescent="0.25">
      <c r="J83715" t="s">
        <v>516</v>
      </c>
      <c r="K83715" t="s">
        <v>86625</v>
      </c>
    </row>
    <row r="83716" spans="10:11" x14ac:dyDescent="0.25">
      <c r="J83716" t="s">
        <v>516</v>
      </c>
      <c r="K83716" t="s">
        <v>86626</v>
      </c>
    </row>
    <row r="83717" spans="10:11" x14ac:dyDescent="0.25">
      <c r="J83717" t="s">
        <v>516</v>
      </c>
      <c r="K83717" t="s">
        <v>86627</v>
      </c>
    </row>
    <row r="83718" spans="10:11" x14ac:dyDescent="0.25">
      <c r="J83718" t="s">
        <v>516</v>
      </c>
      <c r="K83718" t="s">
        <v>86628</v>
      </c>
    </row>
    <row r="83719" spans="10:11" x14ac:dyDescent="0.25">
      <c r="J83719" t="s">
        <v>516</v>
      </c>
      <c r="K83719" t="s">
        <v>86629</v>
      </c>
    </row>
    <row r="83720" spans="10:11" x14ac:dyDescent="0.25">
      <c r="J83720" t="s">
        <v>516</v>
      </c>
      <c r="K83720" t="s">
        <v>86630</v>
      </c>
    </row>
    <row r="83721" spans="10:11" x14ac:dyDescent="0.25">
      <c r="J83721" t="s">
        <v>516</v>
      </c>
      <c r="K83721" t="s">
        <v>86631</v>
      </c>
    </row>
    <row r="83722" spans="10:11" x14ac:dyDescent="0.25">
      <c r="J83722" t="s">
        <v>516</v>
      </c>
      <c r="K83722" t="s">
        <v>86632</v>
      </c>
    </row>
    <row r="83723" spans="10:11" x14ac:dyDescent="0.25">
      <c r="J83723" t="s">
        <v>516</v>
      </c>
      <c r="K83723" t="s">
        <v>86633</v>
      </c>
    </row>
    <row r="83724" spans="10:11" x14ac:dyDescent="0.25">
      <c r="J83724" t="s">
        <v>516</v>
      </c>
      <c r="K83724" t="s">
        <v>86634</v>
      </c>
    </row>
    <row r="83725" spans="10:11" x14ac:dyDescent="0.25">
      <c r="J83725" t="s">
        <v>516</v>
      </c>
      <c r="K83725" t="s">
        <v>86635</v>
      </c>
    </row>
    <row r="83726" spans="10:11" x14ac:dyDescent="0.25">
      <c r="J83726" t="s">
        <v>516</v>
      </c>
      <c r="K83726" t="s">
        <v>86636</v>
      </c>
    </row>
    <row r="83727" spans="10:11" x14ac:dyDescent="0.25">
      <c r="J83727" t="s">
        <v>516</v>
      </c>
      <c r="K83727" t="s">
        <v>86637</v>
      </c>
    </row>
    <row r="83728" spans="10:11" x14ac:dyDescent="0.25">
      <c r="J83728" t="s">
        <v>516</v>
      </c>
      <c r="K83728" t="s">
        <v>86638</v>
      </c>
    </row>
    <row r="83729" spans="10:11" x14ac:dyDescent="0.25">
      <c r="J83729" t="s">
        <v>516</v>
      </c>
      <c r="K83729" t="s">
        <v>86639</v>
      </c>
    </row>
    <row r="83730" spans="10:11" x14ac:dyDescent="0.25">
      <c r="J83730" t="s">
        <v>516</v>
      </c>
      <c r="K83730" t="s">
        <v>86640</v>
      </c>
    </row>
    <row r="83731" spans="10:11" x14ac:dyDescent="0.25">
      <c r="J83731" t="s">
        <v>516</v>
      </c>
      <c r="K83731" t="s">
        <v>86641</v>
      </c>
    </row>
    <row r="83732" spans="10:11" x14ac:dyDescent="0.25">
      <c r="J83732" t="s">
        <v>516</v>
      </c>
      <c r="K83732" t="s">
        <v>86642</v>
      </c>
    </row>
    <row r="83733" spans="10:11" x14ac:dyDescent="0.25">
      <c r="J83733" t="s">
        <v>516</v>
      </c>
      <c r="K83733" t="s">
        <v>86643</v>
      </c>
    </row>
    <row r="83734" spans="10:11" x14ac:dyDescent="0.25">
      <c r="J83734" t="s">
        <v>516</v>
      </c>
      <c r="K83734" t="s">
        <v>86644</v>
      </c>
    </row>
    <row r="83735" spans="10:11" x14ac:dyDescent="0.25">
      <c r="J83735" t="s">
        <v>516</v>
      </c>
      <c r="K83735" t="s">
        <v>86645</v>
      </c>
    </row>
    <row r="83736" spans="10:11" x14ac:dyDescent="0.25">
      <c r="J83736" t="s">
        <v>516</v>
      </c>
      <c r="K83736" t="s">
        <v>86646</v>
      </c>
    </row>
    <row r="83737" spans="10:11" x14ac:dyDescent="0.25">
      <c r="J83737" t="s">
        <v>516</v>
      </c>
      <c r="K83737" t="s">
        <v>86647</v>
      </c>
    </row>
    <row r="83738" spans="10:11" x14ac:dyDescent="0.25">
      <c r="J83738" t="s">
        <v>516</v>
      </c>
      <c r="K83738" t="s">
        <v>86648</v>
      </c>
    </row>
    <row r="83739" spans="10:11" x14ac:dyDescent="0.25">
      <c r="J83739" t="s">
        <v>516</v>
      </c>
      <c r="K83739" t="s">
        <v>86649</v>
      </c>
    </row>
    <row r="83740" spans="10:11" x14ac:dyDescent="0.25">
      <c r="J83740" t="s">
        <v>516</v>
      </c>
      <c r="K83740" t="s">
        <v>86650</v>
      </c>
    </row>
    <row r="83741" spans="10:11" x14ac:dyDescent="0.25">
      <c r="J83741" t="s">
        <v>516</v>
      </c>
      <c r="K83741" t="s">
        <v>86651</v>
      </c>
    </row>
    <row r="83742" spans="10:11" x14ac:dyDescent="0.25">
      <c r="J83742" t="s">
        <v>516</v>
      </c>
      <c r="K83742" t="s">
        <v>86652</v>
      </c>
    </row>
    <row r="83743" spans="10:11" x14ac:dyDescent="0.25">
      <c r="J83743" t="s">
        <v>516</v>
      </c>
      <c r="K83743" t="s">
        <v>86653</v>
      </c>
    </row>
    <row r="83744" spans="10:11" x14ac:dyDescent="0.25">
      <c r="J83744" t="s">
        <v>516</v>
      </c>
      <c r="K83744" t="s">
        <v>86654</v>
      </c>
    </row>
    <row r="83745" spans="10:11" x14ac:dyDescent="0.25">
      <c r="J83745" t="s">
        <v>516</v>
      </c>
      <c r="K83745" t="s">
        <v>86655</v>
      </c>
    </row>
    <row r="83746" spans="10:11" x14ac:dyDescent="0.25">
      <c r="J83746" t="s">
        <v>516</v>
      </c>
      <c r="K83746" t="s">
        <v>86656</v>
      </c>
    </row>
    <row r="83747" spans="10:11" x14ac:dyDescent="0.25">
      <c r="J83747" t="s">
        <v>516</v>
      </c>
      <c r="K83747" t="s">
        <v>86657</v>
      </c>
    </row>
    <row r="83748" spans="10:11" x14ac:dyDescent="0.25">
      <c r="J83748" t="s">
        <v>516</v>
      </c>
      <c r="K83748" t="s">
        <v>86658</v>
      </c>
    </row>
    <row r="83749" spans="10:11" x14ac:dyDescent="0.25">
      <c r="J83749" t="s">
        <v>516</v>
      </c>
      <c r="K83749" t="s">
        <v>86659</v>
      </c>
    </row>
    <row r="83750" spans="10:11" x14ac:dyDescent="0.25">
      <c r="J83750" t="s">
        <v>516</v>
      </c>
      <c r="K83750" t="s">
        <v>86660</v>
      </c>
    </row>
    <row r="83751" spans="10:11" x14ac:dyDescent="0.25">
      <c r="J83751" t="s">
        <v>516</v>
      </c>
      <c r="K83751" t="s">
        <v>86661</v>
      </c>
    </row>
    <row r="83752" spans="10:11" x14ac:dyDescent="0.25">
      <c r="J83752" t="s">
        <v>516</v>
      </c>
      <c r="K83752" t="s">
        <v>86662</v>
      </c>
    </row>
    <row r="83753" spans="10:11" x14ac:dyDescent="0.25">
      <c r="J83753" t="s">
        <v>516</v>
      </c>
      <c r="K83753" t="s">
        <v>86663</v>
      </c>
    </row>
    <row r="83754" spans="10:11" x14ac:dyDescent="0.25">
      <c r="J83754" t="s">
        <v>516</v>
      </c>
      <c r="K83754" t="s">
        <v>86664</v>
      </c>
    </row>
    <row r="83755" spans="10:11" x14ac:dyDescent="0.25">
      <c r="J83755" t="s">
        <v>516</v>
      </c>
      <c r="K83755" t="s">
        <v>86665</v>
      </c>
    </row>
    <row r="83756" spans="10:11" x14ac:dyDescent="0.25">
      <c r="J83756" t="s">
        <v>516</v>
      </c>
      <c r="K83756" t="s">
        <v>86666</v>
      </c>
    </row>
    <row r="83757" spans="10:11" x14ac:dyDescent="0.25">
      <c r="J83757" t="s">
        <v>516</v>
      </c>
      <c r="K83757" t="s">
        <v>86667</v>
      </c>
    </row>
    <row r="83758" spans="10:11" x14ac:dyDescent="0.25">
      <c r="J83758" t="s">
        <v>516</v>
      </c>
      <c r="K83758" t="s">
        <v>86668</v>
      </c>
    </row>
    <row r="83759" spans="10:11" x14ac:dyDescent="0.25">
      <c r="J83759" t="s">
        <v>516</v>
      </c>
      <c r="K83759" t="s">
        <v>86669</v>
      </c>
    </row>
    <row r="83760" spans="10:11" x14ac:dyDescent="0.25">
      <c r="J83760" t="s">
        <v>516</v>
      </c>
      <c r="K83760" t="s">
        <v>86670</v>
      </c>
    </row>
    <row r="83761" spans="10:11" x14ac:dyDescent="0.25">
      <c r="J83761" t="s">
        <v>516</v>
      </c>
      <c r="K83761" t="s">
        <v>86671</v>
      </c>
    </row>
    <row r="83762" spans="10:11" x14ac:dyDescent="0.25">
      <c r="J83762" t="s">
        <v>516</v>
      </c>
      <c r="K83762" t="s">
        <v>86672</v>
      </c>
    </row>
    <row r="83763" spans="10:11" x14ac:dyDescent="0.25">
      <c r="J83763" t="s">
        <v>516</v>
      </c>
      <c r="K83763" t="s">
        <v>86673</v>
      </c>
    </row>
    <row r="83764" spans="10:11" x14ac:dyDescent="0.25">
      <c r="J83764" t="s">
        <v>516</v>
      </c>
      <c r="K83764" t="s">
        <v>86674</v>
      </c>
    </row>
    <row r="83765" spans="10:11" x14ac:dyDescent="0.25">
      <c r="J83765" t="s">
        <v>516</v>
      </c>
      <c r="K83765" t="s">
        <v>86675</v>
      </c>
    </row>
    <row r="83766" spans="10:11" x14ac:dyDescent="0.25">
      <c r="J83766" t="s">
        <v>516</v>
      </c>
      <c r="K83766" t="s">
        <v>86676</v>
      </c>
    </row>
    <row r="83767" spans="10:11" x14ac:dyDescent="0.25">
      <c r="J83767" t="s">
        <v>516</v>
      </c>
      <c r="K83767" t="s">
        <v>86677</v>
      </c>
    </row>
    <row r="83768" spans="10:11" x14ac:dyDescent="0.25">
      <c r="J83768" t="s">
        <v>516</v>
      </c>
      <c r="K83768" t="s">
        <v>86678</v>
      </c>
    </row>
    <row r="83769" spans="10:11" x14ac:dyDescent="0.25">
      <c r="J83769" t="s">
        <v>516</v>
      </c>
      <c r="K83769" t="s">
        <v>86679</v>
      </c>
    </row>
    <row r="83770" spans="10:11" x14ac:dyDescent="0.25">
      <c r="J83770" t="s">
        <v>516</v>
      </c>
      <c r="K83770" t="s">
        <v>86680</v>
      </c>
    </row>
    <row r="83771" spans="10:11" x14ac:dyDescent="0.25">
      <c r="J83771" t="s">
        <v>516</v>
      </c>
      <c r="K83771" t="s">
        <v>86681</v>
      </c>
    </row>
    <row r="83772" spans="10:11" x14ac:dyDescent="0.25">
      <c r="J83772" t="s">
        <v>516</v>
      </c>
      <c r="K83772" t="s">
        <v>86682</v>
      </c>
    </row>
    <row r="83773" spans="10:11" x14ac:dyDescent="0.25">
      <c r="J83773" t="s">
        <v>516</v>
      </c>
      <c r="K83773" t="s">
        <v>86683</v>
      </c>
    </row>
    <row r="83774" spans="10:11" x14ac:dyDescent="0.25">
      <c r="J83774" t="s">
        <v>516</v>
      </c>
      <c r="K83774" t="s">
        <v>86684</v>
      </c>
    </row>
    <row r="83775" spans="10:11" x14ac:dyDescent="0.25">
      <c r="J83775" t="s">
        <v>516</v>
      </c>
      <c r="K83775" t="s">
        <v>86685</v>
      </c>
    </row>
    <row r="83776" spans="10:11" x14ac:dyDescent="0.25">
      <c r="J83776" t="s">
        <v>516</v>
      </c>
      <c r="K83776" t="s">
        <v>86686</v>
      </c>
    </row>
    <row r="83777" spans="10:11" x14ac:dyDescent="0.25">
      <c r="J83777" t="s">
        <v>516</v>
      </c>
      <c r="K83777" t="s">
        <v>86687</v>
      </c>
    </row>
    <row r="83778" spans="10:11" x14ac:dyDescent="0.25">
      <c r="J83778" t="s">
        <v>516</v>
      </c>
      <c r="K83778" t="s">
        <v>86688</v>
      </c>
    </row>
    <row r="83779" spans="10:11" x14ac:dyDescent="0.25">
      <c r="J83779" t="s">
        <v>516</v>
      </c>
      <c r="K83779" t="s">
        <v>86689</v>
      </c>
    </row>
    <row r="83780" spans="10:11" x14ac:dyDescent="0.25">
      <c r="J83780" t="s">
        <v>516</v>
      </c>
      <c r="K83780" t="s">
        <v>86690</v>
      </c>
    </row>
    <row r="83781" spans="10:11" x14ac:dyDescent="0.25">
      <c r="J83781" t="s">
        <v>516</v>
      </c>
      <c r="K83781" t="s">
        <v>86691</v>
      </c>
    </row>
    <row r="83782" spans="10:11" x14ac:dyDescent="0.25">
      <c r="J83782" t="s">
        <v>516</v>
      </c>
      <c r="K83782" t="s">
        <v>86692</v>
      </c>
    </row>
    <row r="83783" spans="10:11" x14ac:dyDescent="0.25">
      <c r="J83783" t="s">
        <v>516</v>
      </c>
      <c r="K83783" t="s">
        <v>86693</v>
      </c>
    </row>
    <row r="83784" spans="10:11" x14ac:dyDescent="0.25">
      <c r="J83784" t="s">
        <v>516</v>
      </c>
      <c r="K83784" t="s">
        <v>86694</v>
      </c>
    </row>
    <row r="83785" spans="10:11" x14ac:dyDescent="0.25">
      <c r="J83785" t="s">
        <v>516</v>
      </c>
      <c r="K83785" t="s">
        <v>86695</v>
      </c>
    </row>
    <row r="83786" spans="10:11" x14ac:dyDescent="0.25">
      <c r="J83786" t="s">
        <v>516</v>
      </c>
      <c r="K83786" t="s">
        <v>86696</v>
      </c>
    </row>
    <row r="83787" spans="10:11" x14ac:dyDescent="0.25">
      <c r="J83787" t="s">
        <v>516</v>
      </c>
      <c r="K83787" t="s">
        <v>86697</v>
      </c>
    </row>
    <row r="83788" spans="10:11" x14ac:dyDescent="0.25">
      <c r="J83788" t="s">
        <v>516</v>
      </c>
      <c r="K83788" t="s">
        <v>86698</v>
      </c>
    </row>
    <row r="83789" spans="10:11" x14ac:dyDescent="0.25">
      <c r="J83789" t="s">
        <v>516</v>
      </c>
      <c r="K83789" t="s">
        <v>86699</v>
      </c>
    </row>
    <row r="83790" spans="10:11" x14ac:dyDescent="0.25">
      <c r="J83790" t="s">
        <v>516</v>
      </c>
      <c r="K83790" t="s">
        <v>86700</v>
      </c>
    </row>
    <row r="83791" spans="10:11" x14ac:dyDescent="0.25">
      <c r="J83791" t="s">
        <v>516</v>
      </c>
      <c r="K83791" t="s">
        <v>86701</v>
      </c>
    </row>
    <row r="83792" spans="10:11" x14ac:dyDescent="0.25">
      <c r="J83792" t="s">
        <v>516</v>
      </c>
      <c r="K83792" t="s">
        <v>86702</v>
      </c>
    </row>
    <row r="83793" spans="10:11" x14ac:dyDescent="0.25">
      <c r="J83793" t="s">
        <v>516</v>
      </c>
      <c r="K83793" t="s">
        <v>86703</v>
      </c>
    </row>
    <row r="83794" spans="10:11" x14ac:dyDescent="0.25">
      <c r="J83794" t="s">
        <v>516</v>
      </c>
      <c r="K83794" t="s">
        <v>86704</v>
      </c>
    </row>
    <row r="83795" spans="10:11" x14ac:dyDescent="0.25">
      <c r="J83795" t="s">
        <v>516</v>
      </c>
      <c r="K83795" t="s">
        <v>86705</v>
      </c>
    </row>
    <row r="83796" spans="10:11" x14ac:dyDescent="0.25">
      <c r="J83796" t="s">
        <v>516</v>
      </c>
      <c r="K83796" t="s">
        <v>86706</v>
      </c>
    </row>
    <row r="83797" spans="10:11" x14ac:dyDescent="0.25">
      <c r="J83797" t="s">
        <v>516</v>
      </c>
      <c r="K83797" t="s">
        <v>86707</v>
      </c>
    </row>
    <row r="83798" spans="10:11" x14ac:dyDescent="0.25">
      <c r="J83798" t="s">
        <v>516</v>
      </c>
      <c r="K83798" t="s">
        <v>86708</v>
      </c>
    </row>
    <row r="83799" spans="10:11" x14ac:dyDescent="0.25">
      <c r="J83799" t="s">
        <v>516</v>
      </c>
      <c r="K83799" t="s">
        <v>86709</v>
      </c>
    </row>
    <row r="83800" spans="10:11" x14ac:dyDescent="0.25">
      <c r="J83800" t="s">
        <v>1359</v>
      </c>
      <c r="K83800" t="s">
        <v>86710</v>
      </c>
    </row>
    <row r="83801" spans="10:11" x14ac:dyDescent="0.25">
      <c r="J83801" t="s">
        <v>1359</v>
      </c>
      <c r="K83801" t="s">
        <v>86711</v>
      </c>
    </row>
    <row r="83802" spans="10:11" x14ac:dyDescent="0.25">
      <c r="J83802" t="s">
        <v>1359</v>
      </c>
      <c r="K83802" t="s">
        <v>86712</v>
      </c>
    </row>
    <row r="83803" spans="10:11" x14ac:dyDescent="0.25">
      <c r="J83803" t="s">
        <v>1359</v>
      </c>
      <c r="K83803" t="s">
        <v>86713</v>
      </c>
    </row>
    <row r="83804" spans="10:11" x14ac:dyDescent="0.25">
      <c r="J83804" t="s">
        <v>1359</v>
      </c>
      <c r="K83804" t="s">
        <v>86714</v>
      </c>
    </row>
    <row r="83805" spans="10:11" x14ac:dyDescent="0.25">
      <c r="J83805" t="s">
        <v>1359</v>
      </c>
      <c r="K83805" t="s">
        <v>86715</v>
      </c>
    </row>
    <row r="83806" spans="10:11" x14ac:dyDescent="0.25">
      <c r="J83806" t="s">
        <v>1359</v>
      </c>
      <c r="K83806" t="s">
        <v>86716</v>
      </c>
    </row>
    <row r="83807" spans="10:11" x14ac:dyDescent="0.25">
      <c r="J83807" t="s">
        <v>1359</v>
      </c>
      <c r="K83807" t="s">
        <v>86717</v>
      </c>
    </row>
    <row r="83808" spans="10:11" x14ac:dyDescent="0.25">
      <c r="J83808" t="s">
        <v>1359</v>
      </c>
      <c r="K83808" t="s">
        <v>86718</v>
      </c>
    </row>
    <row r="83809" spans="10:11" x14ac:dyDescent="0.25">
      <c r="J83809" t="s">
        <v>1359</v>
      </c>
      <c r="K83809" t="s">
        <v>86719</v>
      </c>
    </row>
    <row r="83810" spans="10:11" x14ac:dyDescent="0.25">
      <c r="J83810" t="s">
        <v>1359</v>
      </c>
      <c r="K83810" t="s">
        <v>86720</v>
      </c>
    </row>
    <row r="83811" spans="10:11" x14ac:dyDescent="0.25">
      <c r="J83811" t="s">
        <v>1359</v>
      </c>
      <c r="K83811" t="s">
        <v>86721</v>
      </c>
    </row>
    <row r="83812" spans="10:11" x14ac:dyDescent="0.25">
      <c r="J83812" t="s">
        <v>1359</v>
      </c>
      <c r="K83812" t="s">
        <v>86722</v>
      </c>
    </row>
    <row r="83813" spans="10:11" x14ac:dyDescent="0.25">
      <c r="J83813" t="s">
        <v>1359</v>
      </c>
      <c r="K83813" t="s">
        <v>86723</v>
      </c>
    </row>
    <row r="83814" spans="10:11" x14ac:dyDescent="0.25">
      <c r="J83814" t="s">
        <v>1359</v>
      </c>
      <c r="K83814" t="s">
        <v>86724</v>
      </c>
    </row>
    <row r="83815" spans="10:11" x14ac:dyDescent="0.25">
      <c r="J83815" t="s">
        <v>1359</v>
      </c>
      <c r="K83815" t="s">
        <v>86725</v>
      </c>
    </row>
    <row r="83816" spans="10:11" x14ac:dyDescent="0.25">
      <c r="J83816" t="s">
        <v>1359</v>
      </c>
      <c r="K83816" t="s">
        <v>86726</v>
      </c>
    </row>
    <row r="83817" spans="10:11" x14ac:dyDescent="0.25">
      <c r="J83817" t="s">
        <v>1359</v>
      </c>
      <c r="K83817" t="s">
        <v>86727</v>
      </c>
    </row>
    <row r="83818" spans="10:11" x14ac:dyDescent="0.25">
      <c r="J83818" t="s">
        <v>1359</v>
      </c>
      <c r="K83818" t="s">
        <v>86728</v>
      </c>
    </row>
    <row r="83819" spans="10:11" x14ac:dyDescent="0.25">
      <c r="J83819" t="s">
        <v>1359</v>
      </c>
      <c r="K83819" t="s">
        <v>86729</v>
      </c>
    </row>
    <row r="83820" spans="10:11" x14ac:dyDescent="0.25">
      <c r="J83820" t="s">
        <v>1359</v>
      </c>
      <c r="K83820" t="s">
        <v>86730</v>
      </c>
    </row>
    <row r="83821" spans="10:11" x14ac:dyDescent="0.25">
      <c r="J83821" t="s">
        <v>1359</v>
      </c>
      <c r="K83821" t="s">
        <v>86731</v>
      </c>
    </row>
    <row r="83822" spans="10:11" x14ac:dyDescent="0.25">
      <c r="J83822" t="s">
        <v>1359</v>
      </c>
      <c r="K83822" t="s">
        <v>86732</v>
      </c>
    </row>
    <row r="83823" spans="10:11" x14ac:dyDescent="0.25">
      <c r="J83823" t="s">
        <v>1359</v>
      </c>
      <c r="K83823" t="s">
        <v>86733</v>
      </c>
    </row>
    <row r="83824" spans="10:11" x14ac:dyDescent="0.25">
      <c r="J83824" t="s">
        <v>1359</v>
      </c>
      <c r="K83824" t="s">
        <v>86734</v>
      </c>
    </row>
    <row r="83825" spans="10:11" x14ac:dyDescent="0.25">
      <c r="J83825" t="s">
        <v>1359</v>
      </c>
      <c r="K83825" t="s">
        <v>86735</v>
      </c>
    </row>
    <row r="83826" spans="10:11" x14ac:dyDescent="0.25">
      <c r="J83826" t="s">
        <v>1359</v>
      </c>
      <c r="K83826" t="s">
        <v>86736</v>
      </c>
    </row>
    <row r="83827" spans="10:11" x14ac:dyDescent="0.25">
      <c r="J83827" t="s">
        <v>1359</v>
      </c>
      <c r="K83827" t="s">
        <v>86737</v>
      </c>
    </row>
    <row r="83828" spans="10:11" x14ac:dyDescent="0.25">
      <c r="J83828" t="s">
        <v>1359</v>
      </c>
      <c r="K83828" t="s">
        <v>86738</v>
      </c>
    </row>
    <row r="83829" spans="10:11" x14ac:dyDescent="0.25">
      <c r="J83829" t="s">
        <v>1359</v>
      </c>
      <c r="K83829" t="s">
        <v>86739</v>
      </c>
    </row>
    <row r="83830" spans="10:11" x14ac:dyDescent="0.25">
      <c r="J83830" t="s">
        <v>1359</v>
      </c>
      <c r="K83830" t="s">
        <v>86740</v>
      </c>
    </row>
    <row r="83831" spans="10:11" x14ac:dyDescent="0.25">
      <c r="J83831" t="s">
        <v>1359</v>
      </c>
      <c r="K83831" t="s">
        <v>86741</v>
      </c>
    </row>
    <row r="83832" spans="10:11" x14ac:dyDescent="0.25">
      <c r="J83832" t="s">
        <v>1359</v>
      </c>
      <c r="K83832" t="s">
        <v>86742</v>
      </c>
    </row>
    <row r="83833" spans="10:11" x14ac:dyDescent="0.25">
      <c r="J83833" t="s">
        <v>1359</v>
      </c>
      <c r="K83833" t="s">
        <v>86743</v>
      </c>
    </row>
    <row r="83834" spans="10:11" x14ac:dyDescent="0.25">
      <c r="J83834" t="s">
        <v>1359</v>
      </c>
      <c r="K83834" t="s">
        <v>86744</v>
      </c>
    </row>
    <row r="83835" spans="10:11" x14ac:dyDescent="0.25">
      <c r="J83835" t="s">
        <v>1359</v>
      </c>
      <c r="K83835" t="s">
        <v>86745</v>
      </c>
    </row>
    <row r="83836" spans="10:11" x14ac:dyDescent="0.25">
      <c r="J83836" t="s">
        <v>1359</v>
      </c>
      <c r="K83836" t="s">
        <v>86746</v>
      </c>
    </row>
    <row r="83837" spans="10:11" x14ac:dyDescent="0.25">
      <c r="J83837" t="s">
        <v>1359</v>
      </c>
      <c r="K83837" t="s">
        <v>86747</v>
      </c>
    </row>
    <row r="83838" spans="10:11" x14ac:dyDescent="0.25">
      <c r="J83838" t="s">
        <v>1359</v>
      </c>
      <c r="K83838" t="s">
        <v>86748</v>
      </c>
    </row>
    <row r="83839" spans="10:11" x14ac:dyDescent="0.25">
      <c r="J83839" t="s">
        <v>1359</v>
      </c>
      <c r="K83839" t="s">
        <v>86749</v>
      </c>
    </row>
    <row r="83840" spans="10:11" x14ac:dyDescent="0.25">
      <c r="J83840" t="s">
        <v>1359</v>
      </c>
      <c r="K83840" t="s">
        <v>86750</v>
      </c>
    </row>
    <row r="83841" spans="10:11" x14ac:dyDescent="0.25">
      <c r="J83841" t="s">
        <v>1359</v>
      </c>
      <c r="K83841" t="s">
        <v>86751</v>
      </c>
    </row>
    <row r="83842" spans="10:11" x14ac:dyDescent="0.25">
      <c r="J83842" t="s">
        <v>1359</v>
      </c>
      <c r="K83842" t="s">
        <v>86752</v>
      </c>
    </row>
    <row r="83843" spans="10:11" x14ac:dyDescent="0.25">
      <c r="J83843" t="s">
        <v>1359</v>
      </c>
      <c r="K83843" t="s">
        <v>86753</v>
      </c>
    </row>
    <row r="83844" spans="10:11" x14ac:dyDescent="0.25">
      <c r="J83844" t="s">
        <v>1359</v>
      </c>
      <c r="K83844" t="s">
        <v>86754</v>
      </c>
    </row>
    <row r="83845" spans="10:11" x14ac:dyDescent="0.25">
      <c r="J83845" t="s">
        <v>1359</v>
      </c>
      <c r="K83845" t="s">
        <v>86755</v>
      </c>
    </row>
    <row r="83846" spans="10:11" x14ac:dyDescent="0.25">
      <c r="J83846" t="s">
        <v>1359</v>
      </c>
      <c r="K83846" t="s">
        <v>86756</v>
      </c>
    </row>
    <row r="83847" spans="10:11" x14ac:dyDescent="0.25">
      <c r="J83847" t="s">
        <v>1359</v>
      </c>
      <c r="K83847" t="s">
        <v>86757</v>
      </c>
    </row>
    <row r="83848" spans="10:11" x14ac:dyDescent="0.25">
      <c r="J83848" t="s">
        <v>1359</v>
      </c>
      <c r="K83848" t="s">
        <v>86758</v>
      </c>
    </row>
    <row r="83849" spans="10:11" x14ac:dyDescent="0.25">
      <c r="J83849" t="s">
        <v>1359</v>
      </c>
      <c r="K83849" t="s">
        <v>86759</v>
      </c>
    </row>
    <row r="83850" spans="10:11" x14ac:dyDescent="0.25">
      <c r="J83850" t="s">
        <v>1359</v>
      </c>
      <c r="K83850" t="s">
        <v>86760</v>
      </c>
    </row>
    <row r="83851" spans="10:11" x14ac:dyDescent="0.25">
      <c r="J83851" t="s">
        <v>1359</v>
      </c>
      <c r="K83851" t="s">
        <v>86761</v>
      </c>
    </row>
    <row r="83852" spans="10:11" x14ac:dyDescent="0.25">
      <c r="J83852" t="s">
        <v>1359</v>
      </c>
      <c r="K83852" t="s">
        <v>86762</v>
      </c>
    </row>
    <row r="83853" spans="10:11" x14ac:dyDescent="0.25">
      <c r="J83853" t="s">
        <v>1359</v>
      </c>
      <c r="K83853" t="s">
        <v>86763</v>
      </c>
    </row>
    <row r="83854" spans="10:11" x14ac:dyDescent="0.25">
      <c r="J83854" t="s">
        <v>1359</v>
      </c>
      <c r="K83854" t="s">
        <v>86764</v>
      </c>
    </row>
    <row r="83855" spans="10:11" x14ac:dyDescent="0.25">
      <c r="J83855" t="s">
        <v>1359</v>
      </c>
      <c r="K83855" t="s">
        <v>86765</v>
      </c>
    </row>
    <row r="83856" spans="10:11" x14ac:dyDescent="0.25">
      <c r="J83856" t="s">
        <v>1359</v>
      </c>
      <c r="K83856" t="s">
        <v>86766</v>
      </c>
    </row>
    <row r="83857" spans="10:11" x14ac:dyDescent="0.25">
      <c r="J83857" t="s">
        <v>1359</v>
      </c>
      <c r="K83857" t="s">
        <v>86767</v>
      </c>
    </row>
    <row r="83858" spans="10:11" x14ac:dyDescent="0.25">
      <c r="J83858" t="s">
        <v>1359</v>
      </c>
      <c r="K83858" t="s">
        <v>86768</v>
      </c>
    </row>
    <row r="83859" spans="10:11" x14ac:dyDescent="0.25">
      <c r="J83859" t="s">
        <v>1359</v>
      </c>
      <c r="K83859" t="s">
        <v>86769</v>
      </c>
    </row>
    <row r="83860" spans="10:11" x14ac:dyDescent="0.25">
      <c r="J83860" t="s">
        <v>1359</v>
      </c>
      <c r="K83860" t="s">
        <v>86770</v>
      </c>
    </row>
    <row r="83861" spans="10:11" x14ac:dyDescent="0.25">
      <c r="J83861" t="s">
        <v>1359</v>
      </c>
      <c r="K83861" t="s">
        <v>86771</v>
      </c>
    </row>
    <row r="83862" spans="10:11" x14ac:dyDescent="0.25">
      <c r="J83862" t="s">
        <v>1359</v>
      </c>
      <c r="K83862" t="s">
        <v>86772</v>
      </c>
    </row>
    <row r="83863" spans="10:11" x14ac:dyDescent="0.25">
      <c r="J83863" t="s">
        <v>1359</v>
      </c>
      <c r="K83863" t="s">
        <v>86773</v>
      </c>
    </row>
    <row r="83864" spans="10:11" x14ac:dyDescent="0.25">
      <c r="J83864" t="s">
        <v>1359</v>
      </c>
      <c r="K83864" t="s">
        <v>86774</v>
      </c>
    </row>
    <row r="83865" spans="10:11" x14ac:dyDescent="0.25">
      <c r="J83865" t="s">
        <v>1359</v>
      </c>
      <c r="K83865" t="s">
        <v>86775</v>
      </c>
    </row>
    <row r="83866" spans="10:11" x14ac:dyDescent="0.25">
      <c r="J83866" t="s">
        <v>1359</v>
      </c>
      <c r="K83866" t="s">
        <v>86776</v>
      </c>
    </row>
    <row r="83867" spans="10:11" x14ac:dyDescent="0.25">
      <c r="J83867" t="s">
        <v>1359</v>
      </c>
      <c r="K83867" t="s">
        <v>86777</v>
      </c>
    </row>
    <row r="83868" spans="10:11" x14ac:dyDescent="0.25">
      <c r="J83868" t="s">
        <v>1359</v>
      </c>
      <c r="K83868" t="s">
        <v>86778</v>
      </c>
    </row>
    <row r="83869" spans="10:11" x14ac:dyDescent="0.25">
      <c r="J83869" t="s">
        <v>1359</v>
      </c>
      <c r="K83869" t="s">
        <v>86779</v>
      </c>
    </row>
    <row r="83870" spans="10:11" x14ac:dyDescent="0.25">
      <c r="J83870" t="s">
        <v>1359</v>
      </c>
      <c r="K83870" t="s">
        <v>86780</v>
      </c>
    </row>
    <row r="83871" spans="10:11" x14ac:dyDescent="0.25">
      <c r="J83871" t="s">
        <v>1359</v>
      </c>
      <c r="K83871" t="s">
        <v>86781</v>
      </c>
    </row>
    <row r="83872" spans="10:11" x14ac:dyDescent="0.25">
      <c r="J83872" t="s">
        <v>1359</v>
      </c>
      <c r="K83872" t="s">
        <v>86782</v>
      </c>
    </row>
    <row r="83873" spans="10:11" x14ac:dyDescent="0.25">
      <c r="J83873" t="s">
        <v>1359</v>
      </c>
      <c r="K83873" t="s">
        <v>86783</v>
      </c>
    </row>
    <row r="83874" spans="10:11" x14ac:dyDescent="0.25">
      <c r="J83874" t="s">
        <v>1359</v>
      </c>
      <c r="K83874" t="s">
        <v>86784</v>
      </c>
    </row>
    <row r="83875" spans="10:11" x14ac:dyDescent="0.25">
      <c r="J83875" t="s">
        <v>1359</v>
      </c>
      <c r="K83875" t="s">
        <v>86785</v>
      </c>
    </row>
    <row r="83876" spans="10:11" x14ac:dyDescent="0.25">
      <c r="J83876" t="s">
        <v>1359</v>
      </c>
      <c r="K83876" t="s">
        <v>86786</v>
      </c>
    </row>
    <row r="83877" spans="10:11" x14ac:dyDescent="0.25">
      <c r="J83877" t="s">
        <v>1359</v>
      </c>
      <c r="K83877" t="s">
        <v>86787</v>
      </c>
    </row>
    <row r="83878" spans="10:11" x14ac:dyDescent="0.25">
      <c r="J83878" t="s">
        <v>1359</v>
      </c>
      <c r="K83878" t="s">
        <v>86788</v>
      </c>
    </row>
    <row r="83879" spans="10:11" x14ac:dyDescent="0.25">
      <c r="J83879" t="s">
        <v>1359</v>
      </c>
      <c r="K83879" t="s">
        <v>86789</v>
      </c>
    </row>
    <row r="83880" spans="10:11" x14ac:dyDescent="0.25">
      <c r="J83880" t="s">
        <v>1359</v>
      </c>
      <c r="K83880" t="s">
        <v>86790</v>
      </c>
    </row>
    <row r="83881" spans="10:11" x14ac:dyDescent="0.25">
      <c r="J83881" t="s">
        <v>1359</v>
      </c>
      <c r="K83881" t="s">
        <v>86791</v>
      </c>
    </row>
    <row r="83882" spans="10:11" x14ac:dyDescent="0.25">
      <c r="J83882" t="s">
        <v>1359</v>
      </c>
      <c r="K83882" t="s">
        <v>86792</v>
      </c>
    </row>
    <row r="83883" spans="10:11" x14ac:dyDescent="0.25">
      <c r="J83883" t="s">
        <v>1359</v>
      </c>
      <c r="K83883" t="s">
        <v>86793</v>
      </c>
    </row>
    <row r="83884" spans="10:11" x14ac:dyDescent="0.25">
      <c r="J83884" t="s">
        <v>1359</v>
      </c>
      <c r="K83884" t="s">
        <v>86794</v>
      </c>
    </row>
    <row r="83885" spans="10:11" x14ac:dyDescent="0.25">
      <c r="J83885" t="s">
        <v>1359</v>
      </c>
      <c r="K83885" t="s">
        <v>86795</v>
      </c>
    </row>
    <row r="83886" spans="10:11" x14ac:dyDescent="0.25">
      <c r="J83886" t="s">
        <v>1359</v>
      </c>
      <c r="K83886" t="s">
        <v>86796</v>
      </c>
    </row>
    <row r="83887" spans="10:11" x14ac:dyDescent="0.25">
      <c r="J83887" t="s">
        <v>1360</v>
      </c>
      <c r="K83887" t="s">
        <v>86797</v>
      </c>
    </row>
    <row r="83888" spans="10:11" x14ac:dyDescent="0.25">
      <c r="J83888" t="s">
        <v>1360</v>
      </c>
      <c r="K83888" t="s">
        <v>86798</v>
      </c>
    </row>
    <row r="83889" spans="10:11" x14ac:dyDescent="0.25">
      <c r="J83889" t="s">
        <v>1360</v>
      </c>
      <c r="K83889" t="s">
        <v>86799</v>
      </c>
    </row>
    <row r="83890" spans="10:11" x14ac:dyDescent="0.25">
      <c r="J83890" t="s">
        <v>1360</v>
      </c>
      <c r="K83890" t="s">
        <v>86800</v>
      </c>
    </row>
    <row r="83891" spans="10:11" x14ac:dyDescent="0.25">
      <c r="J83891" t="s">
        <v>1360</v>
      </c>
      <c r="K83891" t="s">
        <v>86801</v>
      </c>
    </row>
    <row r="83892" spans="10:11" x14ac:dyDescent="0.25">
      <c r="J83892" t="s">
        <v>1360</v>
      </c>
      <c r="K83892" t="s">
        <v>86802</v>
      </c>
    </row>
    <row r="83893" spans="10:11" x14ac:dyDescent="0.25">
      <c r="J83893" t="s">
        <v>1360</v>
      </c>
      <c r="K83893" t="s">
        <v>86803</v>
      </c>
    </row>
    <row r="83894" spans="10:11" x14ac:dyDescent="0.25">
      <c r="J83894" t="s">
        <v>1360</v>
      </c>
      <c r="K83894" t="s">
        <v>86804</v>
      </c>
    </row>
    <row r="83895" spans="10:11" x14ac:dyDescent="0.25">
      <c r="J83895" t="s">
        <v>1360</v>
      </c>
      <c r="K83895" t="s">
        <v>86805</v>
      </c>
    </row>
    <row r="83896" spans="10:11" x14ac:dyDescent="0.25">
      <c r="J83896" t="s">
        <v>1360</v>
      </c>
      <c r="K83896" t="s">
        <v>86806</v>
      </c>
    </row>
    <row r="83897" spans="10:11" x14ac:dyDescent="0.25">
      <c r="J83897" t="s">
        <v>1360</v>
      </c>
      <c r="K83897" t="s">
        <v>86807</v>
      </c>
    </row>
    <row r="83898" spans="10:11" x14ac:dyDescent="0.25">
      <c r="J83898" t="s">
        <v>1360</v>
      </c>
      <c r="K83898" t="s">
        <v>86808</v>
      </c>
    </row>
    <row r="83899" spans="10:11" x14ac:dyDescent="0.25">
      <c r="J83899" t="s">
        <v>1360</v>
      </c>
      <c r="K83899" t="s">
        <v>86809</v>
      </c>
    </row>
    <row r="83900" spans="10:11" x14ac:dyDescent="0.25">
      <c r="J83900" t="s">
        <v>1360</v>
      </c>
      <c r="K83900" t="s">
        <v>86810</v>
      </c>
    </row>
    <row r="83901" spans="10:11" x14ac:dyDescent="0.25">
      <c r="J83901" t="s">
        <v>1360</v>
      </c>
      <c r="K83901" t="s">
        <v>86811</v>
      </c>
    </row>
    <row r="83902" spans="10:11" x14ac:dyDescent="0.25">
      <c r="J83902" t="s">
        <v>1360</v>
      </c>
      <c r="K83902" t="s">
        <v>86812</v>
      </c>
    </row>
    <row r="83903" spans="10:11" x14ac:dyDescent="0.25">
      <c r="J83903" t="s">
        <v>1360</v>
      </c>
      <c r="K83903" t="s">
        <v>86813</v>
      </c>
    </row>
    <row r="83904" spans="10:11" x14ac:dyDescent="0.25">
      <c r="J83904" t="s">
        <v>1360</v>
      </c>
      <c r="K83904" t="s">
        <v>86814</v>
      </c>
    </row>
    <row r="83905" spans="10:11" x14ac:dyDescent="0.25">
      <c r="J83905" t="s">
        <v>1360</v>
      </c>
      <c r="K83905" t="s">
        <v>86815</v>
      </c>
    </row>
    <row r="83906" spans="10:11" x14ac:dyDescent="0.25">
      <c r="J83906" t="s">
        <v>1360</v>
      </c>
      <c r="K83906" t="s">
        <v>86816</v>
      </c>
    </row>
    <row r="83907" spans="10:11" x14ac:dyDescent="0.25">
      <c r="J83907" t="s">
        <v>1360</v>
      </c>
      <c r="K83907" t="s">
        <v>86817</v>
      </c>
    </row>
    <row r="83908" spans="10:11" x14ac:dyDescent="0.25">
      <c r="J83908" t="s">
        <v>1360</v>
      </c>
      <c r="K83908" t="s">
        <v>86818</v>
      </c>
    </row>
    <row r="83909" spans="10:11" x14ac:dyDescent="0.25">
      <c r="J83909" t="s">
        <v>1360</v>
      </c>
      <c r="K83909" t="s">
        <v>86819</v>
      </c>
    </row>
    <row r="83910" spans="10:11" x14ac:dyDescent="0.25">
      <c r="J83910" t="s">
        <v>1360</v>
      </c>
      <c r="K83910" t="s">
        <v>86820</v>
      </c>
    </row>
    <row r="83911" spans="10:11" x14ac:dyDescent="0.25">
      <c r="J83911" t="s">
        <v>1360</v>
      </c>
      <c r="K83911" t="s">
        <v>86821</v>
      </c>
    </row>
    <row r="83912" spans="10:11" x14ac:dyDescent="0.25">
      <c r="J83912" t="s">
        <v>1360</v>
      </c>
      <c r="K83912" t="s">
        <v>86822</v>
      </c>
    </row>
    <row r="83913" spans="10:11" x14ac:dyDescent="0.25">
      <c r="J83913" t="s">
        <v>2425</v>
      </c>
      <c r="K83913" t="s">
        <v>86823</v>
      </c>
    </row>
    <row r="83914" spans="10:11" x14ac:dyDescent="0.25">
      <c r="J83914" t="s">
        <v>2425</v>
      </c>
      <c r="K83914" t="s">
        <v>86824</v>
      </c>
    </row>
    <row r="83915" spans="10:11" x14ac:dyDescent="0.25">
      <c r="J83915" t="s">
        <v>2425</v>
      </c>
      <c r="K83915" t="s">
        <v>86825</v>
      </c>
    </row>
    <row r="83916" spans="10:11" x14ac:dyDescent="0.25">
      <c r="J83916" t="s">
        <v>2425</v>
      </c>
      <c r="K83916" t="s">
        <v>86826</v>
      </c>
    </row>
    <row r="83917" spans="10:11" x14ac:dyDescent="0.25">
      <c r="J83917" t="s">
        <v>2425</v>
      </c>
      <c r="K83917" t="s">
        <v>86827</v>
      </c>
    </row>
    <row r="83918" spans="10:11" x14ac:dyDescent="0.25">
      <c r="J83918" t="s">
        <v>2425</v>
      </c>
      <c r="K83918" t="s">
        <v>86828</v>
      </c>
    </row>
    <row r="83919" spans="10:11" x14ac:dyDescent="0.25">
      <c r="J83919" t="s">
        <v>2425</v>
      </c>
      <c r="K83919" t="s">
        <v>86829</v>
      </c>
    </row>
    <row r="83920" spans="10:11" x14ac:dyDescent="0.25">
      <c r="J83920" t="s">
        <v>2425</v>
      </c>
      <c r="K83920" t="s">
        <v>86830</v>
      </c>
    </row>
    <row r="83921" spans="10:11" x14ac:dyDescent="0.25">
      <c r="J83921" t="s">
        <v>2425</v>
      </c>
      <c r="K83921" t="s">
        <v>86831</v>
      </c>
    </row>
    <row r="83922" spans="10:11" x14ac:dyDescent="0.25">
      <c r="J83922" t="s">
        <v>2425</v>
      </c>
      <c r="K83922" t="s">
        <v>86832</v>
      </c>
    </row>
    <row r="83923" spans="10:11" x14ac:dyDescent="0.25">
      <c r="J83923" t="s">
        <v>2425</v>
      </c>
      <c r="K83923" t="s">
        <v>86833</v>
      </c>
    </row>
    <row r="83924" spans="10:11" x14ac:dyDescent="0.25">
      <c r="J83924" t="s">
        <v>2425</v>
      </c>
      <c r="K83924" t="s">
        <v>86834</v>
      </c>
    </row>
    <row r="83925" spans="10:11" x14ac:dyDescent="0.25">
      <c r="J83925" t="s">
        <v>2425</v>
      </c>
      <c r="K83925" t="s">
        <v>86835</v>
      </c>
    </row>
    <row r="83926" spans="10:11" x14ac:dyDescent="0.25">
      <c r="J83926" t="s">
        <v>2425</v>
      </c>
      <c r="K83926" t="s">
        <v>86836</v>
      </c>
    </row>
    <row r="83927" spans="10:11" x14ac:dyDescent="0.25">
      <c r="J83927" t="s">
        <v>2425</v>
      </c>
      <c r="K83927" t="s">
        <v>86837</v>
      </c>
    </row>
    <row r="83928" spans="10:11" x14ac:dyDescent="0.25">
      <c r="J83928" t="s">
        <v>2425</v>
      </c>
      <c r="K83928" t="s">
        <v>86838</v>
      </c>
    </row>
    <row r="83929" spans="10:11" x14ac:dyDescent="0.25">
      <c r="J83929" t="s">
        <v>2425</v>
      </c>
      <c r="K83929" t="s">
        <v>86839</v>
      </c>
    </row>
    <row r="83930" spans="10:11" x14ac:dyDescent="0.25">
      <c r="J83930" t="s">
        <v>2425</v>
      </c>
      <c r="K83930" t="s">
        <v>86840</v>
      </c>
    </row>
    <row r="83931" spans="10:11" x14ac:dyDescent="0.25">
      <c r="J83931" t="s">
        <v>2425</v>
      </c>
      <c r="K83931" t="s">
        <v>86841</v>
      </c>
    </row>
    <row r="83932" spans="10:11" x14ac:dyDescent="0.25">
      <c r="J83932" t="s">
        <v>2425</v>
      </c>
      <c r="K83932" t="s">
        <v>86842</v>
      </c>
    </row>
    <row r="83933" spans="10:11" x14ac:dyDescent="0.25">
      <c r="J83933" t="s">
        <v>2425</v>
      </c>
      <c r="K83933" t="s">
        <v>86843</v>
      </c>
    </row>
    <row r="83934" spans="10:11" x14ac:dyDescent="0.25">
      <c r="J83934" t="s">
        <v>2425</v>
      </c>
      <c r="K83934" t="s">
        <v>86844</v>
      </c>
    </row>
    <row r="83935" spans="10:11" x14ac:dyDescent="0.25">
      <c r="J83935" t="s">
        <v>2425</v>
      </c>
      <c r="K83935" t="s">
        <v>86845</v>
      </c>
    </row>
    <row r="83936" spans="10:11" x14ac:dyDescent="0.25">
      <c r="J83936" t="s">
        <v>2425</v>
      </c>
      <c r="K83936" t="s">
        <v>86846</v>
      </c>
    </row>
    <row r="83937" spans="10:11" x14ac:dyDescent="0.25">
      <c r="J83937" t="s">
        <v>2425</v>
      </c>
      <c r="K83937" t="s">
        <v>86847</v>
      </c>
    </row>
    <row r="83938" spans="10:11" x14ac:dyDescent="0.25">
      <c r="J83938" t="s">
        <v>2425</v>
      </c>
      <c r="K83938" t="s">
        <v>86848</v>
      </c>
    </row>
    <row r="83939" spans="10:11" x14ac:dyDescent="0.25">
      <c r="J83939" t="s">
        <v>1951</v>
      </c>
      <c r="K83939" t="s">
        <v>86849</v>
      </c>
    </row>
    <row r="83940" spans="10:11" x14ac:dyDescent="0.25">
      <c r="J83940" t="s">
        <v>1951</v>
      </c>
      <c r="K83940" t="s">
        <v>86850</v>
      </c>
    </row>
    <row r="83941" spans="10:11" x14ac:dyDescent="0.25">
      <c r="J83941" t="s">
        <v>1951</v>
      </c>
      <c r="K83941" t="s">
        <v>86851</v>
      </c>
    </row>
    <row r="83942" spans="10:11" x14ac:dyDescent="0.25">
      <c r="J83942" t="s">
        <v>1951</v>
      </c>
      <c r="K83942" t="s">
        <v>86852</v>
      </c>
    </row>
    <row r="83943" spans="10:11" x14ac:dyDescent="0.25">
      <c r="J83943" t="s">
        <v>1951</v>
      </c>
      <c r="K83943" t="s">
        <v>86853</v>
      </c>
    </row>
    <row r="83944" spans="10:11" x14ac:dyDescent="0.25">
      <c r="J83944" t="s">
        <v>1951</v>
      </c>
      <c r="K83944" t="s">
        <v>86854</v>
      </c>
    </row>
    <row r="83945" spans="10:11" x14ac:dyDescent="0.25">
      <c r="J83945" t="s">
        <v>1951</v>
      </c>
      <c r="K83945" t="s">
        <v>86855</v>
      </c>
    </row>
    <row r="83946" spans="10:11" x14ac:dyDescent="0.25">
      <c r="J83946" t="s">
        <v>1951</v>
      </c>
      <c r="K83946" t="s">
        <v>86856</v>
      </c>
    </row>
    <row r="83947" spans="10:11" x14ac:dyDescent="0.25">
      <c r="J83947" t="s">
        <v>1951</v>
      </c>
      <c r="K83947" t="s">
        <v>86857</v>
      </c>
    </row>
    <row r="83948" spans="10:11" x14ac:dyDescent="0.25">
      <c r="J83948" t="s">
        <v>1951</v>
      </c>
      <c r="K83948" t="s">
        <v>86858</v>
      </c>
    </row>
    <row r="83949" spans="10:11" x14ac:dyDescent="0.25">
      <c r="J83949" t="s">
        <v>1951</v>
      </c>
      <c r="K83949" t="s">
        <v>86859</v>
      </c>
    </row>
    <row r="83950" spans="10:11" x14ac:dyDescent="0.25">
      <c r="J83950" t="s">
        <v>1951</v>
      </c>
      <c r="K83950" t="s">
        <v>86860</v>
      </c>
    </row>
    <row r="83951" spans="10:11" x14ac:dyDescent="0.25">
      <c r="J83951" t="s">
        <v>1951</v>
      </c>
      <c r="K83951" t="s">
        <v>86861</v>
      </c>
    </row>
    <row r="83952" spans="10:11" x14ac:dyDescent="0.25">
      <c r="J83952" t="s">
        <v>1951</v>
      </c>
      <c r="K83952" t="s">
        <v>86862</v>
      </c>
    </row>
    <row r="83953" spans="10:11" x14ac:dyDescent="0.25">
      <c r="J83953" t="s">
        <v>1951</v>
      </c>
      <c r="K83953" t="s">
        <v>86863</v>
      </c>
    </row>
    <row r="83954" spans="10:11" x14ac:dyDescent="0.25">
      <c r="J83954" t="s">
        <v>1951</v>
      </c>
      <c r="K83954" t="s">
        <v>86864</v>
      </c>
    </row>
    <row r="83955" spans="10:11" x14ac:dyDescent="0.25">
      <c r="J83955" t="s">
        <v>1951</v>
      </c>
      <c r="K83955" t="s">
        <v>86865</v>
      </c>
    </row>
    <row r="83956" spans="10:11" x14ac:dyDescent="0.25">
      <c r="J83956" t="s">
        <v>1951</v>
      </c>
      <c r="K83956" t="s">
        <v>86866</v>
      </c>
    </row>
    <row r="83957" spans="10:11" x14ac:dyDescent="0.25">
      <c r="J83957" t="s">
        <v>1951</v>
      </c>
      <c r="K83957" t="s">
        <v>86867</v>
      </c>
    </row>
    <row r="83958" spans="10:11" x14ac:dyDescent="0.25">
      <c r="J83958" t="s">
        <v>1951</v>
      </c>
      <c r="K83958" t="s">
        <v>86868</v>
      </c>
    </row>
    <row r="83959" spans="10:11" x14ac:dyDescent="0.25">
      <c r="J83959" t="s">
        <v>1951</v>
      </c>
      <c r="K83959" t="s">
        <v>86869</v>
      </c>
    </row>
    <row r="83960" spans="10:11" x14ac:dyDescent="0.25">
      <c r="J83960" t="s">
        <v>1951</v>
      </c>
      <c r="K83960" t="s">
        <v>86870</v>
      </c>
    </row>
    <row r="83961" spans="10:11" x14ac:dyDescent="0.25">
      <c r="J83961" t="s">
        <v>1951</v>
      </c>
      <c r="K83961" t="s">
        <v>86871</v>
      </c>
    </row>
    <row r="83962" spans="10:11" x14ac:dyDescent="0.25">
      <c r="J83962" t="s">
        <v>1951</v>
      </c>
      <c r="K83962" t="s">
        <v>86872</v>
      </c>
    </row>
    <row r="83963" spans="10:11" x14ac:dyDescent="0.25">
      <c r="J83963" t="s">
        <v>1951</v>
      </c>
      <c r="K83963" t="s">
        <v>86873</v>
      </c>
    </row>
    <row r="83964" spans="10:11" x14ac:dyDescent="0.25">
      <c r="J83964" t="s">
        <v>1951</v>
      </c>
      <c r="K83964" t="s">
        <v>86874</v>
      </c>
    </row>
    <row r="83965" spans="10:11" x14ac:dyDescent="0.25">
      <c r="J83965" t="s">
        <v>1951</v>
      </c>
      <c r="K83965" t="s">
        <v>86875</v>
      </c>
    </row>
    <row r="83966" spans="10:11" x14ac:dyDescent="0.25">
      <c r="J83966" t="s">
        <v>1951</v>
      </c>
      <c r="K83966" t="s">
        <v>86876</v>
      </c>
    </row>
    <row r="83967" spans="10:11" x14ac:dyDescent="0.25">
      <c r="J83967" t="s">
        <v>1951</v>
      </c>
      <c r="K83967" t="s">
        <v>86877</v>
      </c>
    </row>
    <row r="83968" spans="10:11" x14ac:dyDescent="0.25">
      <c r="J83968" t="s">
        <v>1951</v>
      </c>
      <c r="K83968" t="s">
        <v>86878</v>
      </c>
    </row>
    <row r="83969" spans="10:11" x14ac:dyDescent="0.25">
      <c r="J83969" t="s">
        <v>1951</v>
      </c>
      <c r="K83969" t="s">
        <v>86879</v>
      </c>
    </row>
    <row r="83970" spans="10:11" x14ac:dyDescent="0.25">
      <c r="J83970" t="s">
        <v>1951</v>
      </c>
      <c r="K83970" t="s">
        <v>86880</v>
      </c>
    </row>
    <row r="83971" spans="10:11" x14ac:dyDescent="0.25">
      <c r="J83971" t="s">
        <v>1951</v>
      </c>
      <c r="K83971" t="s">
        <v>86881</v>
      </c>
    </row>
    <row r="83972" spans="10:11" x14ac:dyDescent="0.25">
      <c r="J83972" t="s">
        <v>1951</v>
      </c>
      <c r="K83972" t="s">
        <v>86882</v>
      </c>
    </row>
    <row r="83973" spans="10:11" x14ac:dyDescent="0.25">
      <c r="J83973" t="s">
        <v>1951</v>
      </c>
      <c r="K83973" t="s">
        <v>86883</v>
      </c>
    </row>
    <row r="83974" spans="10:11" x14ac:dyDescent="0.25">
      <c r="J83974" t="s">
        <v>1951</v>
      </c>
      <c r="K83974" t="s">
        <v>86884</v>
      </c>
    </row>
    <row r="83975" spans="10:11" x14ac:dyDescent="0.25">
      <c r="J83975" t="s">
        <v>1951</v>
      </c>
      <c r="K83975" t="s">
        <v>86885</v>
      </c>
    </row>
    <row r="83976" spans="10:11" x14ac:dyDescent="0.25">
      <c r="J83976" t="s">
        <v>1951</v>
      </c>
      <c r="K83976" t="s">
        <v>86886</v>
      </c>
    </row>
    <row r="83977" spans="10:11" x14ac:dyDescent="0.25">
      <c r="J83977" t="s">
        <v>1951</v>
      </c>
      <c r="K83977" t="s">
        <v>86887</v>
      </c>
    </row>
    <row r="83978" spans="10:11" x14ac:dyDescent="0.25">
      <c r="J83978" t="s">
        <v>1951</v>
      </c>
      <c r="K83978" t="s">
        <v>86888</v>
      </c>
    </row>
    <row r="83979" spans="10:11" x14ac:dyDescent="0.25">
      <c r="J83979" t="s">
        <v>1951</v>
      </c>
      <c r="K83979" t="s">
        <v>86889</v>
      </c>
    </row>
    <row r="83980" spans="10:11" x14ac:dyDescent="0.25">
      <c r="J83980" t="s">
        <v>1952</v>
      </c>
      <c r="K83980" t="s">
        <v>86890</v>
      </c>
    </row>
    <row r="83981" spans="10:11" x14ac:dyDescent="0.25">
      <c r="J83981" t="s">
        <v>1952</v>
      </c>
      <c r="K83981" t="s">
        <v>86891</v>
      </c>
    </row>
    <row r="83982" spans="10:11" x14ac:dyDescent="0.25">
      <c r="J83982" t="s">
        <v>1952</v>
      </c>
      <c r="K83982" t="s">
        <v>86892</v>
      </c>
    </row>
    <row r="83983" spans="10:11" x14ac:dyDescent="0.25">
      <c r="J83983" t="s">
        <v>1952</v>
      </c>
      <c r="K83983" t="s">
        <v>86893</v>
      </c>
    </row>
    <row r="83984" spans="10:11" x14ac:dyDescent="0.25">
      <c r="J83984" t="s">
        <v>1952</v>
      </c>
      <c r="K83984" t="s">
        <v>86894</v>
      </c>
    </row>
    <row r="83985" spans="10:11" x14ac:dyDescent="0.25">
      <c r="J83985" t="s">
        <v>1952</v>
      </c>
      <c r="K83985" t="s">
        <v>86895</v>
      </c>
    </row>
    <row r="83986" spans="10:11" x14ac:dyDescent="0.25">
      <c r="J83986" t="s">
        <v>1952</v>
      </c>
      <c r="K83986" t="s">
        <v>86896</v>
      </c>
    </row>
    <row r="83987" spans="10:11" x14ac:dyDescent="0.25">
      <c r="J83987" t="s">
        <v>1952</v>
      </c>
      <c r="K83987" t="s">
        <v>86897</v>
      </c>
    </row>
    <row r="83988" spans="10:11" x14ac:dyDescent="0.25">
      <c r="J83988" t="s">
        <v>1952</v>
      </c>
      <c r="K83988" t="s">
        <v>86898</v>
      </c>
    </row>
    <row r="83989" spans="10:11" x14ac:dyDescent="0.25">
      <c r="J83989" t="s">
        <v>1952</v>
      </c>
      <c r="K83989" t="s">
        <v>86899</v>
      </c>
    </row>
    <row r="83990" spans="10:11" x14ac:dyDescent="0.25">
      <c r="J83990" t="s">
        <v>1952</v>
      </c>
      <c r="K83990" t="s">
        <v>86900</v>
      </c>
    </row>
    <row r="83991" spans="10:11" x14ac:dyDescent="0.25">
      <c r="J83991" t="s">
        <v>1952</v>
      </c>
      <c r="K83991" t="s">
        <v>86901</v>
      </c>
    </row>
    <row r="83992" spans="10:11" x14ac:dyDescent="0.25">
      <c r="J83992" t="s">
        <v>1952</v>
      </c>
      <c r="K83992" t="s">
        <v>86902</v>
      </c>
    </row>
    <row r="83993" spans="10:11" x14ac:dyDescent="0.25">
      <c r="J83993" t="s">
        <v>1952</v>
      </c>
      <c r="K83993" t="s">
        <v>86903</v>
      </c>
    </row>
    <row r="83994" spans="10:11" x14ac:dyDescent="0.25">
      <c r="J83994" t="s">
        <v>1952</v>
      </c>
      <c r="K83994" t="s">
        <v>86904</v>
      </c>
    </row>
    <row r="83995" spans="10:11" x14ac:dyDescent="0.25">
      <c r="J83995" t="s">
        <v>1952</v>
      </c>
      <c r="K83995" t="s">
        <v>86905</v>
      </c>
    </row>
    <row r="83996" spans="10:11" x14ac:dyDescent="0.25">
      <c r="J83996" t="s">
        <v>1952</v>
      </c>
      <c r="K83996" t="s">
        <v>86906</v>
      </c>
    </row>
    <row r="83997" spans="10:11" x14ac:dyDescent="0.25">
      <c r="J83997" t="s">
        <v>1952</v>
      </c>
      <c r="K83997" t="s">
        <v>86907</v>
      </c>
    </row>
    <row r="83998" spans="10:11" x14ac:dyDescent="0.25">
      <c r="J83998" t="s">
        <v>1952</v>
      </c>
      <c r="K83998" t="s">
        <v>86908</v>
      </c>
    </row>
    <row r="83999" spans="10:11" x14ac:dyDescent="0.25">
      <c r="J83999" t="s">
        <v>1952</v>
      </c>
      <c r="K83999" t="s">
        <v>86909</v>
      </c>
    </row>
    <row r="84000" spans="10:11" x14ac:dyDescent="0.25">
      <c r="J84000" t="s">
        <v>1952</v>
      </c>
      <c r="K84000" t="s">
        <v>86910</v>
      </c>
    </row>
    <row r="84001" spans="10:11" x14ac:dyDescent="0.25">
      <c r="J84001" t="s">
        <v>1952</v>
      </c>
      <c r="K84001" t="s">
        <v>86911</v>
      </c>
    </row>
    <row r="84002" spans="10:11" x14ac:dyDescent="0.25">
      <c r="J84002" t="s">
        <v>1952</v>
      </c>
      <c r="K84002" t="s">
        <v>86912</v>
      </c>
    </row>
    <row r="84003" spans="10:11" x14ac:dyDescent="0.25">
      <c r="J84003" t="s">
        <v>1952</v>
      </c>
      <c r="K84003" t="s">
        <v>86913</v>
      </c>
    </row>
    <row r="84004" spans="10:11" x14ac:dyDescent="0.25">
      <c r="J84004" t="s">
        <v>1952</v>
      </c>
      <c r="K84004" t="s">
        <v>86914</v>
      </c>
    </row>
    <row r="84005" spans="10:11" x14ac:dyDescent="0.25">
      <c r="J84005" t="s">
        <v>1952</v>
      </c>
      <c r="K84005" t="s">
        <v>86915</v>
      </c>
    </row>
    <row r="84006" spans="10:11" x14ac:dyDescent="0.25">
      <c r="J84006" t="s">
        <v>1952</v>
      </c>
      <c r="K84006" t="s">
        <v>86916</v>
      </c>
    </row>
    <row r="84007" spans="10:11" x14ac:dyDescent="0.25">
      <c r="J84007" t="s">
        <v>1952</v>
      </c>
      <c r="K84007" t="s">
        <v>86917</v>
      </c>
    </row>
    <row r="84008" spans="10:11" x14ac:dyDescent="0.25">
      <c r="J84008" t="s">
        <v>1952</v>
      </c>
      <c r="K84008" t="s">
        <v>86918</v>
      </c>
    </row>
    <row r="84009" spans="10:11" x14ac:dyDescent="0.25">
      <c r="J84009" t="s">
        <v>1952</v>
      </c>
      <c r="K84009" t="s">
        <v>86919</v>
      </c>
    </row>
    <row r="84010" spans="10:11" x14ac:dyDescent="0.25">
      <c r="J84010" t="s">
        <v>1168</v>
      </c>
      <c r="K84010" t="s">
        <v>86920</v>
      </c>
    </row>
    <row r="84011" spans="10:11" x14ac:dyDescent="0.25">
      <c r="J84011" t="s">
        <v>1168</v>
      </c>
      <c r="K84011" t="s">
        <v>86921</v>
      </c>
    </row>
    <row r="84012" spans="10:11" x14ac:dyDescent="0.25">
      <c r="J84012" t="s">
        <v>1168</v>
      </c>
      <c r="K84012" t="s">
        <v>86922</v>
      </c>
    </row>
    <row r="84013" spans="10:11" x14ac:dyDescent="0.25">
      <c r="J84013" t="s">
        <v>1168</v>
      </c>
      <c r="K84013" t="s">
        <v>86923</v>
      </c>
    </row>
    <row r="84014" spans="10:11" x14ac:dyDescent="0.25">
      <c r="J84014" t="s">
        <v>1168</v>
      </c>
      <c r="K84014" t="s">
        <v>86924</v>
      </c>
    </row>
    <row r="84015" spans="10:11" x14ac:dyDescent="0.25">
      <c r="J84015" t="s">
        <v>1168</v>
      </c>
      <c r="K84015" t="s">
        <v>86925</v>
      </c>
    </row>
    <row r="84016" spans="10:11" x14ac:dyDescent="0.25">
      <c r="J84016" t="s">
        <v>1168</v>
      </c>
      <c r="K84016" t="s">
        <v>86926</v>
      </c>
    </row>
    <row r="84017" spans="10:11" x14ac:dyDescent="0.25">
      <c r="J84017" t="s">
        <v>1168</v>
      </c>
      <c r="K84017" t="s">
        <v>86927</v>
      </c>
    </row>
    <row r="84018" spans="10:11" x14ac:dyDescent="0.25">
      <c r="J84018" t="s">
        <v>1168</v>
      </c>
      <c r="K84018" t="s">
        <v>86928</v>
      </c>
    </row>
    <row r="84019" spans="10:11" x14ac:dyDescent="0.25">
      <c r="J84019" t="s">
        <v>69</v>
      </c>
      <c r="K84019" t="s">
        <v>86929</v>
      </c>
    </row>
    <row r="84020" spans="10:11" x14ac:dyDescent="0.25">
      <c r="J84020" t="s">
        <v>69</v>
      </c>
      <c r="K84020" t="s">
        <v>86930</v>
      </c>
    </row>
    <row r="84021" spans="10:11" x14ac:dyDescent="0.25">
      <c r="J84021" t="s">
        <v>69</v>
      </c>
      <c r="K84021" t="s">
        <v>86931</v>
      </c>
    </row>
    <row r="84022" spans="10:11" x14ac:dyDescent="0.25">
      <c r="J84022" t="s">
        <v>69</v>
      </c>
      <c r="K84022" t="s">
        <v>86932</v>
      </c>
    </row>
    <row r="84023" spans="10:11" x14ac:dyDescent="0.25">
      <c r="J84023" t="s">
        <v>69</v>
      </c>
      <c r="K84023" t="s">
        <v>86933</v>
      </c>
    </row>
    <row r="84024" spans="10:11" x14ac:dyDescent="0.25">
      <c r="J84024" t="s">
        <v>69</v>
      </c>
      <c r="K84024" t="s">
        <v>86934</v>
      </c>
    </row>
    <row r="84025" spans="10:11" x14ac:dyDescent="0.25">
      <c r="J84025" t="s">
        <v>69</v>
      </c>
      <c r="K84025" t="s">
        <v>86935</v>
      </c>
    </row>
    <row r="84026" spans="10:11" x14ac:dyDescent="0.25">
      <c r="J84026" t="s">
        <v>69</v>
      </c>
      <c r="K84026" t="s">
        <v>86936</v>
      </c>
    </row>
    <row r="84027" spans="10:11" x14ac:dyDescent="0.25">
      <c r="J84027" t="s">
        <v>69</v>
      </c>
      <c r="K84027" t="s">
        <v>86937</v>
      </c>
    </row>
    <row r="84028" spans="10:11" x14ac:dyDescent="0.25">
      <c r="J84028" t="s">
        <v>69</v>
      </c>
      <c r="K84028" t="s">
        <v>86938</v>
      </c>
    </row>
    <row r="84029" spans="10:11" x14ac:dyDescent="0.25">
      <c r="J84029" t="s">
        <v>69</v>
      </c>
      <c r="K84029" t="s">
        <v>86939</v>
      </c>
    </row>
    <row r="84030" spans="10:11" x14ac:dyDescent="0.25">
      <c r="J84030" t="s">
        <v>69</v>
      </c>
      <c r="K84030" t="s">
        <v>86940</v>
      </c>
    </row>
    <row r="84031" spans="10:11" x14ac:dyDescent="0.25">
      <c r="J84031" t="s">
        <v>69</v>
      </c>
      <c r="K84031" t="s">
        <v>86941</v>
      </c>
    </row>
    <row r="84032" spans="10:11" x14ac:dyDescent="0.25">
      <c r="J84032" t="s">
        <v>69</v>
      </c>
      <c r="K84032" t="s">
        <v>86942</v>
      </c>
    </row>
    <row r="84033" spans="10:11" x14ac:dyDescent="0.25">
      <c r="J84033" t="s">
        <v>69</v>
      </c>
      <c r="K84033" t="s">
        <v>86943</v>
      </c>
    </row>
    <row r="84034" spans="10:11" x14ac:dyDescent="0.25">
      <c r="J84034" t="s">
        <v>69</v>
      </c>
      <c r="K84034" t="s">
        <v>86944</v>
      </c>
    </row>
    <row r="84035" spans="10:11" x14ac:dyDescent="0.25">
      <c r="J84035" t="s">
        <v>69</v>
      </c>
      <c r="K84035" t="s">
        <v>86945</v>
      </c>
    </row>
    <row r="84036" spans="10:11" x14ac:dyDescent="0.25">
      <c r="J84036" t="s">
        <v>69</v>
      </c>
      <c r="K84036" t="s">
        <v>86946</v>
      </c>
    </row>
    <row r="84037" spans="10:11" x14ac:dyDescent="0.25">
      <c r="J84037" t="s">
        <v>69</v>
      </c>
      <c r="K84037" t="s">
        <v>86947</v>
      </c>
    </row>
    <row r="84038" spans="10:11" x14ac:dyDescent="0.25">
      <c r="J84038" t="s">
        <v>69</v>
      </c>
      <c r="K84038" t="s">
        <v>86948</v>
      </c>
    </row>
    <row r="84039" spans="10:11" x14ac:dyDescent="0.25">
      <c r="J84039" t="s">
        <v>69</v>
      </c>
      <c r="K84039" t="s">
        <v>86949</v>
      </c>
    </row>
    <row r="84040" spans="10:11" x14ac:dyDescent="0.25">
      <c r="J84040" t="s">
        <v>69</v>
      </c>
      <c r="K84040" t="s">
        <v>86950</v>
      </c>
    </row>
    <row r="84041" spans="10:11" x14ac:dyDescent="0.25">
      <c r="J84041" t="s">
        <v>69</v>
      </c>
      <c r="K84041" t="s">
        <v>86951</v>
      </c>
    </row>
    <row r="84042" spans="10:11" x14ac:dyDescent="0.25">
      <c r="J84042" t="s">
        <v>69</v>
      </c>
      <c r="K84042" t="s">
        <v>86952</v>
      </c>
    </row>
    <row r="84043" spans="10:11" x14ac:dyDescent="0.25">
      <c r="J84043" t="s">
        <v>69</v>
      </c>
      <c r="K84043" t="s">
        <v>86953</v>
      </c>
    </row>
    <row r="84044" spans="10:11" x14ac:dyDescent="0.25">
      <c r="J84044" t="s">
        <v>69</v>
      </c>
      <c r="K84044" t="s">
        <v>86954</v>
      </c>
    </row>
    <row r="84045" spans="10:11" x14ac:dyDescent="0.25">
      <c r="J84045" t="s">
        <v>69</v>
      </c>
      <c r="K84045" t="s">
        <v>86955</v>
      </c>
    </row>
    <row r="84046" spans="10:11" x14ac:dyDescent="0.25">
      <c r="J84046" t="s">
        <v>874</v>
      </c>
      <c r="K84046" t="s">
        <v>86956</v>
      </c>
    </row>
    <row r="84047" spans="10:11" x14ac:dyDescent="0.25">
      <c r="J84047" t="s">
        <v>874</v>
      </c>
      <c r="K84047" t="s">
        <v>86957</v>
      </c>
    </row>
    <row r="84048" spans="10:11" x14ac:dyDescent="0.25">
      <c r="J84048" t="s">
        <v>874</v>
      </c>
      <c r="K84048" t="s">
        <v>86958</v>
      </c>
    </row>
    <row r="84049" spans="10:11" x14ac:dyDescent="0.25">
      <c r="J84049" t="s">
        <v>874</v>
      </c>
      <c r="K84049" t="s">
        <v>86959</v>
      </c>
    </row>
    <row r="84050" spans="10:11" x14ac:dyDescent="0.25">
      <c r="J84050" t="s">
        <v>874</v>
      </c>
      <c r="K84050" t="s">
        <v>86960</v>
      </c>
    </row>
    <row r="84051" spans="10:11" x14ac:dyDescent="0.25">
      <c r="J84051" t="s">
        <v>874</v>
      </c>
      <c r="K84051" t="s">
        <v>86961</v>
      </c>
    </row>
    <row r="84052" spans="10:11" x14ac:dyDescent="0.25">
      <c r="J84052" t="s">
        <v>874</v>
      </c>
      <c r="K84052" t="s">
        <v>86962</v>
      </c>
    </row>
    <row r="84053" spans="10:11" x14ac:dyDescent="0.25">
      <c r="J84053" t="s">
        <v>874</v>
      </c>
      <c r="K84053" t="s">
        <v>86963</v>
      </c>
    </row>
    <row r="84054" spans="10:11" x14ac:dyDescent="0.25">
      <c r="J84054" t="s">
        <v>874</v>
      </c>
      <c r="K84054" t="s">
        <v>86964</v>
      </c>
    </row>
    <row r="84055" spans="10:11" x14ac:dyDescent="0.25">
      <c r="J84055" t="s">
        <v>874</v>
      </c>
      <c r="K84055" t="s">
        <v>86965</v>
      </c>
    </row>
    <row r="84056" spans="10:11" x14ac:dyDescent="0.25">
      <c r="J84056" t="s">
        <v>874</v>
      </c>
      <c r="K84056" t="s">
        <v>86966</v>
      </c>
    </row>
    <row r="84057" spans="10:11" x14ac:dyDescent="0.25">
      <c r="J84057" t="s">
        <v>874</v>
      </c>
      <c r="K84057" t="s">
        <v>86967</v>
      </c>
    </row>
    <row r="84058" spans="10:11" x14ac:dyDescent="0.25">
      <c r="J84058" t="s">
        <v>874</v>
      </c>
      <c r="K84058" t="s">
        <v>86968</v>
      </c>
    </row>
    <row r="84059" spans="10:11" x14ac:dyDescent="0.25">
      <c r="J84059" t="s">
        <v>874</v>
      </c>
      <c r="K84059" t="s">
        <v>86969</v>
      </c>
    </row>
    <row r="84060" spans="10:11" x14ac:dyDescent="0.25">
      <c r="J84060" t="s">
        <v>874</v>
      </c>
      <c r="K84060" t="s">
        <v>86970</v>
      </c>
    </row>
    <row r="84061" spans="10:11" x14ac:dyDescent="0.25">
      <c r="J84061" t="s">
        <v>874</v>
      </c>
      <c r="K84061" t="s">
        <v>86971</v>
      </c>
    </row>
    <row r="84062" spans="10:11" x14ac:dyDescent="0.25">
      <c r="J84062" t="s">
        <v>874</v>
      </c>
      <c r="K84062" t="s">
        <v>86972</v>
      </c>
    </row>
    <row r="84063" spans="10:11" x14ac:dyDescent="0.25">
      <c r="J84063" t="s">
        <v>874</v>
      </c>
      <c r="K84063" t="s">
        <v>86973</v>
      </c>
    </row>
    <row r="84064" spans="10:11" x14ac:dyDescent="0.25">
      <c r="J84064" t="s">
        <v>874</v>
      </c>
      <c r="K84064" t="s">
        <v>86974</v>
      </c>
    </row>
    <row r="84065" spans="10:11" x14ac:dyDescent="0.25">
      <c r="J84065" t="s">
        <v>874</v>
      </c>
      <c r="K84065" t="s">
        <v>86975</v>
      </c>
    </row>
    <row r="84066" spans="10:11" x14ac:dyDescent="0.25">
      <c r="J84066" t="s">
        <v>874</v>
      </c>
      <c r="K84066" t="s">
        <v>86976</v>
      </c>
    </row>
    <row r="84067" spans="10:11" x14ac:dyDescent="0.25">
      <c r="J84067" t="s">
        <v>874</v>
      </c>
      <c r="K84067" t="s">
        <v>86977</v>
      </c>
    </row>
    <row r="84068" spans="10:11" x14ac:dyDescent="0.25">
      <c r="J84068" t="s">
        <v>874</v>
      </c>
      <c r="K84068" t="s">
        <v>86978</v>
      </c>
    </row>
    <row r="84069" spans="10:11" x14ac:dyDescent="0.25">
      <c r="J84069" t="s">
        <v>874</v>
      </c>
      <c r="K84069" t="s">
        <v>86979</v>
      </c>
    </row>
    <row r="84070" spans="10:11" x14ac:dyDescent="0.25">
      <c r="J84070" t="s">
        <v>874</v>
      </c>
      <c r="K84070" t="s">
        <v>86980</v>
      </c>
    </row>
    <row r="84071" spans="10:11" x14ac:dyDescent="0.25">
      <c r="J84071" t="s">
        <v>874</v>
      </c>
      <c r="K84071" t="s">
        <v>86981</v>
      </c>
    </row>
    <row r="84072" spans="10:11" x14ac:dyDescent="0.25">
      <c r="J84072" t="s">
        <v>874</v>
      </c>
      <c r="K84072" t="s">
        <v>86982</v>
      </c>
    </row>
    <row r="84073" spans="10:11" x14ac:dyDescent="0.25">
      <c r="J84073" t="s">
        <v>874</v>
      </c>
      <c r="K84073" t="s">
        <v>86983</v>
      </c>
    </row>
    <row r="84074" spans="10:11" x14ac:dyDescent="0.25">
      <c r="J84074" t="s">
        <v>874</v>
      </c>
      <c r="K84074" t="s">
        <v>86984</v>
      </c>
    </row>
    <row r="84075" spans="10:11" x14ac:dyDescent="0.25">
      <c r="J84075" t="s">
        <v>874</v>
      </c>
      <c r="K84075" t="s">
        <v>86985</v>
      </c>
    </row>
    <row r="84076" spans="10:11" x14ac:dyDescent="0.25">
      <c r="J84076" t="s">
        <v>874</v>
      </c>
      <c r="K84076" t="s">
        <v>86986</v>
      </c>
    </row>
    <row r="84077" spans="10:11" x14ac:dyDescent="0.25">
      <c r="J84077" t="s">
        <v>875</v>
      </c>
      <c r="K84077" t="s">
        <v>86987</v>
      </c>
    </row>
    <row r="84078" spans="10:11" x14ac:dyDescent="0.25">
      <c r="J84078" t="s">
        <v>875</v>
      </c>
      <c r="K84078" t="s">
        <v>86988</v>
      </c>
    </row>
    <row r="84079" spans="10:11" x14ac:dyDescent="0.25">
      <c r="J84079" t="s">
        <v>875</v>
      </c>
      <c r="K84079" t="s">
        <v>86989</v>
      </c>
    </row>
    <row r="84080" spans="10:11" x14ac:dyDescent="0.25">
      <c r="J84080" t="s">
        <v>875</v>
      </c>
      <c r="K84080" t="s">
        <v>86990</v>
      </c>
    </row>
    <row r="84081" spans="10:11" x14ac:dyDescent="0.25">
      <c r="J84081" t="s">
        <v>875</v>
      </c>
      <c r="K84081" t="s">
        <v>86991</v>
      </c>
    </row>
    <row r="84082" spans="10:11" x14ac:dyDescent="0.25">
      <c r="J84082" t="s">
        <v>875</v>
      </c>
      <c r="K84082" t="s">
        <v>86992</v>
      </c>
    </row>
    <row r="84083" spans="10:11" x14ac:dyDescent="0.25">
      <c r="J84083" t="s">
        <v>875</v>
      </c>
      <c r="K84083" t="s">
        <v>86993</v>
      </c>
    </row>
    <row r="84084" spans="10:11" x14ac:dyDescent="0.25">
      <c r="J84084" t="s">
        <v>875</v>
      </c>
      <c r="K84084" t="s">
        <v>86994</v>
      </c>
    </row>
    <row r="84085" spans="10:11" x14ac:dyDescent="0.25">
      <c r="J84085" t="s">
        <v>875</v>
      </c>
      <c r="K84085" t="s">
        <v>86995</v>
      </c>
    </row>
    <row r="84086" spans="10:11" x14ac:dyDescent="0.25">
      <c r="J84086" t="s">
        <v>875</v>
      </c>
      <c r="K84086" t="s">
        <v>86996</v>
      </c>
    </row>
    <row r="84087" spans="10:11" x14ac:dyDescent="0.25">
      <c r="J84087" t="s">
        <v>875</v>
      </c>
      <c r="K84087" t="s">
        <v>86997</v>
      </c>
    </row>
    <row r="84088" spans="10:11" x14ac:dyDescent="0.25">
      <c r="J84088" t="s">
        <v>875</v>
      </c>
      <c r="K84088" t="s">
        <v>86998</v>
      </c>
    </row>
    <row r="84089" spans="10:11" x14ac:dyDescent="0.25">
      <c r="J84089" t="s">
        <v>875</v>
      </c>
      <c r="K84089" t="s">
        <v>86999</v>
      </c>
    </row>
    <row r="84090" spans="10:11" x14ac:dyDescent="0.25">
      <c r="J84090" t="s">
        <v>875</v>
      </c>
      <c r="K84090" t="s">
        <v>87000</v>
      </c>
    </row>
    <row r="84091" spans="10:11" x14ac:dyDescent="0.25">
      <c r="J84091" t="s">
        <v>875</v>
      </c>
      <c r="K84091" t="s">
        <v>87001</v>
      </c>
    </row>
    <row r="84092" spans="10:11" x14ac:dyDescent="0.25">
      <c r="J84092" t="s">
        <v>875</v>
      </c>
      <c r="K84092" t="s">
        <v>87002</v>
      </c>
    </row>
    <row r="84093" spans="10:11" x14ac:dyDescent="0.25">
      <c r="J84093" t="s">
        <v>875</v>
      </c>
      <c r="K84093" t="s">
        <v>87003</v>
      </c>
    </row>
    <row r="84094" spans="10:11" x14ac:dyDescent="0.25">
      <c r="J84094" t="s">
        <v>875</v>
      </c>
      <c r="K84094" t="s">
        <v>87004</v>
      </c>
    </row>
    <row r="84095" spans="10:11" x14ac:dyDescent="0.25">
      <c r="J84095" t="s">
        <v>875</v>
      </c>
      <c r="K84095" t="s">
        <v>87005</v>
      </c>
    </row>
    <row r="84096" spans="10:11" x14ac:dyDescent="0.25">
      <c r="J84096" t="s">
        <v>875</v>
      </c>
      <c r="K84096" t="s">
        <v>87006</v>
      </c>
    </row>
    <row r="84097" spans="10:11" x14ac:dyDescent="0.25">
      <c r="J84097" t="s">
        <v>875</v>
      </c>
      <c r="K84097" t="s">
        <v>87007</v>
      </c>
    </row>
    <row r="84098" spans="10:11" x14ac:dyDescent="0.25">
      <c r="J84098" t="s">
        <v>875</v>
      </c>
      <c r="K84098" t="s">
        <v>87008</v>
      </c>
    </row>
    <row r="84099" spans="10:11" x14ac:dyDescent="0.25">
      <c r="J84099" t="s">
        <v>875</v>
      </c>
      <c r="K84099" t="s">
        <v>87009</v>
      </c>
    </row>
    <row r="84100" spans="10:11" x14ac:dyDescent="0.25">
      <c r="J84100" t="s">
        <v>875</v>
      </c>
      <c r="K84100" t="s">
        <v>87010</v>
      </c>
    </row>
    <row r="84101" spans="10:11" x14ac:dyDescent="0.25">
      <c r="J84101" t="s">
        <v>876</v>
      </c>
      <c r="K84101" t="s">
        <v>87011</v>
      </c>
    </row>
    <row r="84102" spans="10:11" x14ac:dyDescent="0.25">
      <c r="J84102" t="s">
        <v>876</v>
      </c>
      <c r="K84102" t="s">
        <v>87012</v>
      </c>
    </row>
    <row r="84103" spans="10:11" x14ac:dyDescent="0.25">
      <c r="J84103" t="s">
        <v>876</v>
      </c>
      <c r="K84103" t="s">
        <v>87013</v>
      </c>
    </row>
    <row r="84104" spans="10:11" x14ac:dyDescent="0.25">
      <c r="J84104" t="s">
        <v>876</v>
      </c>
      <c r="K84104" t="s">
        <v>87014</v>
      </c>
    </row>
    <row r="84105" spans="10:11" x14ac:dyDescent="0.25">
      <c r="J84105" t="s">
        <v>876</v>
      </c>
      <c r="K84105" t="s">
        <v>87015</v>
      </c>
    </row>
    <row r="84106" spans="10:11" x14ac:dyDescent="0.25">
      <c r="J84106" t="s">
        <v>876</v>
      </c>
      <c r="K84106" t="s">
        <v>87016</v>
      </c>
    </row>
    <row r="84107" spans="10:11" x14ac:dyDescent="0.25">
      <c r="J84107" t="s">
        <v>876</v>
      </c>
      <c r="K84107" t="s">
        <v>87017</v>
      </c>
    </row>
    <row r="84108" spans="10:11" x14ac:dyDescent="0.25">
      <c r="J84108" t="s">
        <v>876</v>
      </c>
      <c r="K84108" t="s">
        <v>87018</v>
      </c>
    </row>
    <row r="84109" spans="10:11" x14ac:dyDescent="0.25">
      <c r="J84109" t="s">
        <v>876</v>
      </c>
      <c r="K84109" t="s">
        <v>87019</v>
      </c>
    </row>
    <row r="84110" spans="10:11" x14ac:dyDescent="0.25">
      <c r="J84110" t="s">
        <v>876</v>
      </c>
      <c r="K84110" t="s">
        <v>87020</v>
      </c>
    </row>
    <row r="84111" spans="10:11" x14ac:dyDescent="0.25">
      <c r="J84111" t="s">
        <v>876</v>
      </c>
      <c r="K84111" t="s">
        <v>87021</v>
      </c>
    </row>
    <row r="84112" spans="10:11" x14ac:dyDescent="0.25">
      <c r="J84112" t="s">
        <v>2722</v>
      </c>
      <c r="K84112" t="s">
        <v>87022</v>
      </c>
    </row>
    <row r="84113" spans="10:11" x14ac:dyDescent="0.25">
      <c r="J84113" t="s">
        <v>2722</v>
      </c>
      <c r="K84113" t="s">
        <v>87023</v>
      </c>
    </row>
    <row r="84114" spans="10:11" x14ac:dyDescent="0.25">
      <c r="J84114" t="s">
        <v>2722</v>
      </c>
      <c r="K84114" t="s">
        <v>87024</v>
      </c>
    </row>
    <row r="84115" spans="10:11" x14ac:dyDescent="0.25">
      <c r="J84115" t="s">
        <v>2722</v>
      </c>
      <c r="K84115" t="s">
        <v>87025</v>
      </c>
    </row>
    <row r="84116" spans="10:11" x14ac:dyDescent="0.25">
      <c r="J84116" t="s">
        <v>2722</v>
      </c>
      <c r="K84116" t="s">
        <v>87026</v>
      </c>
    </row>
    <row r="84117" spans="10:11" x14ac:dyDescent="0.25">
      <c r="J84117" t="s">
        <v>2722</v>
      </c>
      <c r="K84117" t="s">
        <v>87027</v>
      </c>
    </row>
    <row r="84118" spans="10:11" x14ac:dyDescent="0.25">
      <c r="J84118" t="s">
        <v>2722</v>
      </c>
      <c r="K84118" t="s">
        <v>87028</v>
      </c>
    </row>
    <row r="84119" spans="10:11" x14ac:dyDescent="0.25">
      <c r="J84119" t="s">
        <v>2722</v>
      </c>
      <c r="K84119" t="s">
        <v>87029</v>
      </c>
    </row>
    <row r="84120" spans="10:11" x14ac:dyDescent="0.25">
      <c r="J84120" t="s">
        <v>2722</v>
      </c>
      <c r="K84120" t="s">
        <v>87030</v>
      </c>
    </row>
    <row r="84121" spans="10:11" x14ac:dyDescent="0.25">
      <c r="J84121" t="s">
        <v>2723</v>
      </c>
      <c r="K84121" t="s">
        <v>87031</v>
      </c>
    </row>
    <row r="84122" spans="10:11" x14ac:dyDescent="0.25">
      <c r="J84122" t="s">
        <v>2723</v>
      </c>
      <c r="K84122" t="s">
        <v>87032</v>
      </c>
    </row>
    <row r="84123" spans="10:11" x14ac:dyDescent="0.25">
      <c r="J84123" t="s">
        <v>2723</v>
      </c>
      <c r="K84123" t="s">
        <v>87033</v>
      </c>
    </row>
    <row r="84124" spans="10:11" x14ac:dyDescent="0.25">
      <c r="J84124" t="s">
        <v>2723</v>
      </c>
      <c r="K84124" t="s">
        <v>87034</v>
      </c>
    </row>
    <row r="84125" spans="10:11" x14ac:dyDescent="0.25">
      <c r="J84125" t="s">
        <v>2723</v>
      </c>
      <c r="K84125" t="s">
        <v>87035</v>
      </c>
    </row>
    <row r="84126" spans="10:11" x14ac:dyDescent="0.25">
      <c r="J84126" t="s">
        <v>2723</v>
      </c>
      <c r="K84126" t="s">
        <v>87036</v>
      </c>
    </row>
    <row r="84127" spans="10:11" x14ac:dyDescent="0.25">
      <c r="J84127" t="s">
        <v>2723</v>
      </c>
      <c r="K84127" t="s">
        <v>87037</v>
      </c>
    </row>
    <row r="84128" spans="10:11" x14ac:dyDescent="0.25">
      <c r="J84128" t="s">
        <v>2723</v>
      </c>
      <c r="K84128" t="s">
        <v>87038</v>
      </c>
    </row>
    <row r="84129" spans="10:11" x14ac:dyDescent="0.25">
      <c r="J84129" t="s">
        <v>2723</v>
      </c>
      <c r="K84129" t="s">
        <v>87039</v>
      </c>
    </row>
    <row r="84130" spans="10:11" x14ac:dyDescent="0.25">
      <c r="J84130" t="s">
        <v>2723</v>
      </c>
      <c r="K84130" t="s">
        <v>87040</v>
      </c>
    </row>
    <row r="84131" spans="10:11" x14ac:dyDescent="0.25">
      <c r="J84131" t="s">
        <v>2723</v>
      </c>
      <c r="K84131" t="s">
        <v>87041</v>
      </c>
    </row>
    <row r="84132" spans="10:11" x14ac:dyDescent="0.25">
      <c r="J84132" t="s">
        <v>2723</v>
      </c>
      <c r="K84132" t="s">
        <v>87042</v>
      </c>
    </row>
    <row r="84133" spans="10:11" x14ac:dyDescent="0.25">
      <c r="J84133" t="s">
        <v>2723</v>
      </c>
      <c r="K84133" t="s">
        <v>87043</v>
      </c>
    </row>
    <row r="84134" spans="10:11" x14ac:dyDescent="0.25">
      <c r="J84134" t="s">
        <v>2723</v>
      </c>
      <c r="K84134" t="s">
        <v>87044</v>
      </c>
    </row>
    <row r="84135" spans="10:11" x14ac:dyDescent="0.25">
      <c r="J84135" t="s">
        <v>975</v>
      </c>
      <c r="K84135" t="s">
        <v>87045</v>
      </c>
    </row>
    <row r="84136" spans="10:11" x14ac:dyDescent="0.25">
      <c r="J84136" t="s">
        <v>975</v>
      </c>
      <c r="K84136" t="s">
        <v>87046</v>
      </c>
    </row>
    <row r="84137" spans="10:11" x14ac:dyDescent="0.25">
      <c r="J84137" t="s">
        <v>975</v>
      </c>
      <c r="K84137" t="s">
        <v>87047</v>
      </c>
    </row>
    <row r="84138" spans="10:11" x14ac:dyDescent="0.25">
      <c r="J84138" t="s">
        <v>975</v>
      </c>
      <c r="K84138" t="s">
        <v>87048</v>
      </c>
    </row>
    <row r="84139" spans="10:11" x14ac:dyDescent="0.25">
      <c r="J84139" t="s">
        <v>975</v>
      </c>
      <c r="K84139" t="s">
        <v>87049</v>
      </c>
    </row>
    <row r="84140" spans="10:11" x14ac:dyDescent="0.25">
      <c r="J84140" t="s">
        <v>975</v>
      </c>
      <c r="K84140" t="s">
        <v>87050</v>
      </c>
    </row>
    <row r="84141" spans="10:11" x14ac:dyDescent="0.25">
      <c r="J84141" t="s">
        <v>975</v>
      </c>
      <c r="K84141" t="s">
        <v>87051</v>
      </c>
    </row>
    <row r="84142" spans="10:11" x14ac:dyDescent="0.25">
      <c r="J84142" t="s">
        <v>975</v>
      </c>
      <c r="K84142" t="s">
        <v>87052</v>
      </c>
    </row>
    <row r="84143" spans="10:11" x14ac:dyDescent="0.25">
      <c r="J84143" t="s">
        <v>975</v>
      </c>
      <c r="K84143" t="s">
        <v>87053</v>
      </c>
    </row>
    <row r="84144" spans="10:11" x14ac:dyDescent="0.25">
      <c r="J84144" t="s">
        <v>975</v>
      </c>
      <c r="K84144" t="s">
        <v>87054</v>
      </c>
    </row>
    <row r="84145" spans="10:11" x14ac:dyDescent="0.25">
      <c r="J84145" t="s">
        <v>975</v>
      </c>
      <c r="K84145" t="s">
        <v>87055</v>
      </c>
    </row>
    <row r="84146" spans="10:11" x14ac:dyDescent="0.25">
      <c r="J84146" t="s">
        <v>975</v>
      </c>
      <c r="K84146" t="s">
        <v>87056</v>
      </c>
    </row>
    <row r="84147" spans="10:11" x14ac:dyDescent="0.25">
      <c r="J84147" t="s">
        <v>975</v>
      </c>
      <c r="K84147" t="s">
        <v>87057</v>
      </c>
    </row>
    <row r="84148" spans="10:11" x14ac:dyDescent="0.25">
      <c r="J84148" t="s">
        <v>975</v>
      </c>
      <c r="K84148" t="s">
        <v>87058</v>
      </c>
    </row>
    <row r="84149" spans="10:11" x14ac:dyDescent="0.25">
      <c r="J84149" t="s">
        <v>975</v>
      </c>
      <c r="K84149" t="s">
        <v>87059</v>
      </c>
    </row>
    <row r="84150" spans="10:11" x14ac:dyDescent="0.25">
      <c r="J84150" t="s">
        <v>975</v>
      </c>
      <c r="K84150" t="s">
        <v>87060</v>
      </c>
    </row>
    <row r="84151" spans="10:11" x14ac:dyDescent="0.25">
      <c r="J84151" t="s">
        <v>975</v>
      </c>
      <c r="K84151" t="s">
        <v>87061</v>
      </c>
    </row>
    <row r="84152" spans="10:11" x14ac:dyDescent="0.25">
      <c r="J84152" t="s">
        <v>975</v>
      </c>
      <c r="K84152" t="s">
        <v>87062</v>
      </c>
    </row>
    <row r="84153" spans="10:11" x14ac:dyDescent="0.25">
      <c r="J84153" t="s">
        <v>975</v>
      </c>
      <c r="K84153" t="s">
        <v>87063</v>
      </c>
    </row>
    <row r="84154" spans="10:11" x14ac:dyDescent="0.25">
      <c r="J84154" t="s">
        <v>975</v>
      </c>
      <c r="K84154" t="s">
        <v>87064</v>
      </c>
    </row>
    <row r="84155" spans="10:11" x14ac:dyDescent="0.25">
      <c r="J84155" t="s">
        <v>975</v>
      </c>
      <c r="K84155" t="s">
        <v>87065</v>
      </c>
    </row>
    <row r="84156" spans="10:11" x14ac:dyDescent="0.25">
      <c r="J84156" t="s">
        <v>975</v>
      </c>
      <c r="K84156" t="s">
        <v>87066</v>
      </c>
    </row>
    <row r="84157" spans="10:11" x14ac:dyDescent="0.25">
      <c r="J84157" t="s">
        <v>975</v>
      </c>
      <c r="K84157" t="s">
        <v>87067</v>
      </c>
    </row>
    <row r="84158" spans="10:11" x14ac:dyDescent="0.25">
      <c r="J84158" t="s">
        <v>975</v>
      </c>
      <c r="K84158" t="s">
        <v>87068</v>
      </c>
    </row>
    <row r="84159" spans="10:11" x14ac:dyDescent="0.25">
      <c r="J84159" t="s">
        <v>975</v>
      </c>
      <c r="K84159" t="s">
        <v>87069</v>
      </c>
    </row>
    <row r="84160" spans="10:11" x14ac:dyDescent="0.25">
      <c r="J84160" t="s">
        <v>975</v>
      </c>
      <c r="K84160" t="s">
        <v>87070</v>
      </c>
    </row>
    <row r="84161" spans="10:11" x14ac:dyDescent="0.25">
      <c r="J84161" t="s">
        <v>975</v>
      </c>
      <c r="K84161" t="s">
        <v>87071</v>
      </c>
    </row>
    <row r="84162" spans="10:11" x14ac:dyDescent="0.25">
      <c r="J84162" t="s">
        <v>975</v>
      </c>
      <c r="K84162" t="s">
        <v>87072</v>
      </c>
    </row>
    <row r="84163" spans="10:11" x14ac:dyDescent="0.25">
      <c r="J84163" t="s">
        <v>975</v>
      </c>
      <c r="K84163" t="s">
        <v>87073</v>
      </c>
    </row>
    <row r="84164" spans="10:11" x14ac:dyDescent="0.25">
      <c r="J84164" t="s">
        <v>975</v>
      </c>
      <c r="K84164" t="s">
        <v>87074</v>
      </c>
    </row>
    <row r="84165" spans="10:11" x14ac:dyDescent="0.25">
      <c r="J84165" t="s">
        <v>975</v>
      </c>
      <c r="K84165" t="s">
        <v>87075</v>
      </c>
    </row>
    <row r="84166" spans="10:11" x14ac:dyDescent="0.25">
      <c r="J84166" t="s">
        <v>975</v>
      </c>
      <c r="K84166" t="s">
        <v>87076</v>
      </c>
    </row>
    <row r="84167" spans="10:11" x14ac:dyDescent="0.25">
      <c r="J84167" t="s">
        <v>975</v>
      </c>
      <c r="K84167" t="s">
        <v>87077</v>
      </c>
    </row>
    <row r="84168" spans="10:11" x14ac:dyDescent="0.25">
      <c r="J84168" t="s">
        <v>975</v>
      </c>
      <c r="K84168" t="s">
        <v>87078</v>
      </c>
    </row>
    <row r="84169" spans="10:11" x14ac:dyDescent="0.25">
      <c r="J84169" t="s">
        <v>975</v>
      </c>
      <c r="K84169" t="s">
        <v>87079</v>
      </c>
    </row>
    <row r="84170" spans="10:11" x14ac:dyDescent="0.25">
      <c r="J84170" t="s">
        <v>975</v>
      </c>
      <c r="K84170" t="s">
        <v>87080</v>
      </c>
    </row>
    <row r="84171" spans="10:11" x14ac:dyDescent="0.25">
      <c r="J84171" t="s">
        <v>976</v>
      </c>
      <c r="K84171" t="s">
        <v>87081</v>
      </c>
    </row>
    <row r="84172" spans="10:11" x14ac:dyDescent="0.25">
      <c r="J84172" t="s">
        <v>976</v>
      </c>
      <c r="K84172" t="s">
        <v>87082</v>
      </c>
    </row>
    <row r="84173" spans="10:11" x14ac:dyDescent="0.25">
      <c r="J84173" t="s">
        <v>976</v>
      </c>
      <c r="K84173" t="s">
        <v>87083</v>
      </c>
    </row>
    <row r="84174" spans="10:11" x14ac:dyDescent="0.25">
      <c r="J84174" t="s">
        <v>976</v>
      </c>
      <c r="K84174" t="s">
        <v>87084</v>
      </c>
    </row>
    <row r="84175" spans="10:11" x14ac:dyDescent="0.25">
      <c r="J84175" t="s">
        <v>976</v>
      </c>
      <c r="K84175" t="s">
        <v>87085</v>
      </c>
    </row>
    <row r="84176" spans="10:11" x14ac:dyDescent="0.25">
      <c r="J84176" t="s">
        <v>976</v>
      </c>
      <c r="K84176" t="s">
        <v>87086</v>
      </c>
    </row>
    <row r="84177" spans="10:11" x14ac:dyDescent="0.25">
      <c r="J84177" t="s">
        <v>976</v>
      </c>
      <c r="K84177" t="s">
        <v>87087</v>
      </c>
    </row>
    <row r="84178" spans="10:11" x14ac:dyDescent="0.25">
      <c r="J84178" t="s">
        <v>976</v>
      </c>
      <c r="K84178" t="s">
        <v>87088</v>
      </c>
    </row>
    <row r="84179" spans="10:11" x14ac:dyDescent="0.25">
      <c r="J84179" t="s">
        <v>976</v>
      </c>
      <c r="K84179" t="s">
        <v>87089</v>
      </c>
    </row>
    <row r="84180" spans="10:11" x14ac:dyDescent="0.25">
      <c r="J84180" t="s">
        <v>976</v>
      </c>
      <c r="K84180" t="s">
        <v>87090</v>
      </c>
    </row>
    <row r="84181" spans="10:11" x14ac:dyDescent="0.25">
      <c r="J84181" t="s">
        <v>976</v>
      </c>
      <c r="K84181" t="s">
        <v>87091</v>
      </c>
    </row>
    <row r="84182" spans="10:11" x14ac:dyDescent="0.25">
      <c r="J84182" t="s">
        <v>976</v>
      </c>
      <c r="K84182" t="s">
        <v>87092</v>
      </c>
    </row>
    <row r="84183" spans="10:11" x14ac:dyDescent="0.25">
      <c r="J84183" t="s">
        <v>976</v>
      </c>
      <c r="K84183" t="s">
        <v>87093</v>
      </c>
    </row>
    <row r="84184" spans="10:11" x14ac:dyDescent="0.25">
      <c r="J84184" t="s">
        <v>977</v>
      </c>
      <c r="K84184" t="s">
        <v>87094</v>
      </c>
    </row>
    <row r="84185" spans="10:11" x14ac:dyDescent="0.25">
      <c r="J84185" t="s">
        <v>977</v>
      </c>
      <c r="K84185" t="s">
        <v>87095</v>
      </c>
    </row>
    <row r="84186" spans="10:11" x14ac:dyDescent="0.25">
      <c r="J84186" t="s">
        <v>977</v>
      </c>
      <c r="K84186" t="s">
        <v>87096</v>
      </c>
    </row>
    <row r="84187" spans="10:11" x14ac:dyDescent="0.25">
      <c r="J84187" t="s">
        <v>977</v>
      </c>
      <c r="K84187" t="s">
        <v>87097</v>
      </c>
    </row>
    <row r="84188" spans="10:11" x14ac:dyDescent="0.25">
      <c r="J84188" t="s">
        <v>977</v>
      </c>
      <c r="K84188" t="s">
        <v>87098</v>
      </c>
    </row>
    <row r="84189" spans="10:11" x14ac:dyDescent="0.25">
      <c r="J84189" t="s">
        <v>977</v>
      </c>
      <c r="K84189" t="s">
        <v>87099</v>
      </c>
    </row>
    <row r="84190" spans="10:11" x14ac:dyDescent="0.25">
      <c r="J84190" t="s">
        <v>977</v>
      </c>
      <c r="K84190" t="s">
        <v>87100</v>
      </c>
    </row>
    <row r="84191" spans="10:11" x14ac:dyDescent="0.25">
      <c r="J84191" t="s">
        <v>977</v>
      </c>
      <c r="K84191" t="s">
        <v>87101</v>
      </c>
    </row>
    <row r="84192" spans="10:11" x14ac:dyDescent="0.25">
      <c r="J84192" t="s">
        <v>977</v>
      </c>
      <c r="K84192" t="s">
        <v>87102</v>
      </c>
    </row>
    <row r="84193" spans="10:11" x14ac:dyDescent="0.25">
      <c r="J84193" t="s">
        <v>977</v>
      </c>
      <c r="K84193" t="s">
        <v>87103</v>
      </c>
    </row>
    <row r="84194" spans="10:11" x14ac:dyDescent="0.25">
      <c r="J84194" t="s">
        <v>977</v>
      </c>
      <c r="K84194" t="s">
        <v>87104</v>
      </c>
    </row>
    <row r="84195" spans="10:11" x14ac:dyDescent="0.25">
      <c r="J84195" t="s">
        <v>977</v>
      </c>
      <c r="K84195" t="s">
        <v>87105</v>
      </c>
    </row>
    <row r="84196" spans="10:11" x14ac:dyDescent="0.25">
      <c r="J84196" t="s">
        <v>977</v>
      </c>
      <c r="K84196" t="s">
        <v>87106</v>
      </c>
    </row>
    <row r="84197" spans="10:11" x14ac:dyDescent="0.25">
      <c r="J84197" t="s">
        <v>977</v>
      </c>
      <c r="K84197" t="s">
        <v>87107</v>
      </c>
    </row>
    <row r="84198" spans="10:11" x14ac:dyDescent="0.25">
      <c r="J84198" t="s">
        <v>977</v>
      </c>
      <c r="K84198" t="s">
        <v>87108</v>
      </c>
    </row>
    <row r="84199" spans="10:11" x14ac:dyDescent="0.25">
      <c r="J84199" t="s">
        <v>977</v>
      </c>
      <c r="K84199" t="s">
        <v>87109</v>
      </c>
    </row>
    <row r="84200" spans="10:11" x14ac:dyDescent="0.25">
      <c r="J84200" t="s">
        <v>977</v>
      </c>
      <c r="K84200" t="s">
        <v>87110</v>
      </c>
    </row>
    <row r="84201" spans="10:11" x14ac:dyDescent="0.25">
      <c r="J84201" t="s">
        <v>977</v>
      </c>
      <c r="K84201" t="s">
        <v>87111</v>
      </c>
    </row>
    <row r="84202" spans="10:11" x14ac:dyDescent="0.25">
      <c r="J84202" t="s">
        <v>977</v>
      </c>
      <c r="K84202" t="s">
        <v>87112</v>
      </c>
    </row>
    <row r="84203" spans="10:11" x14ac:dyDescent="0.25">
      <c r="J84203" t="s">
        <v>977</v>
      </c>
      <c r="K84203" t="s">
        <v>87113</v>
      </c>
    </row>
    <row r="84204" spans="10:11" x14ac:dyDescent="0.25">
      <c r="J84204" t="s">
        <v>977</v>
      </c>
      <c r="K84204" t="s">
        <v>87114</v>
      </c>
    </row>
    <row r="84205" spans="10:11" x14ac:dyDescent="0.25">
      <c r="J84205" t="s">
        <v>977</v>
      </c>
      <c r="K84205" t="s">
        <v>87115</v>
      </c>
    </row>
    <row r="84206" spans="10:11" x14ac:dyDescent="0.25">
      <c r="J84206" t="s">
        <v>977</v>
      </c>
      <c r="K84206" t="s">
        <v>87116</v>
      </c>
    </row>
    <row r="84207" spans="10:11" x14ac:dyDescent="0.25">
      <c r="J84207" t="s">
        <v>977</v>
      </c>
      <c r="K84207" t="s">
        <v>87117</v>
      </c>
    </row>
    <row r="84208" spans="10:11" x14ac:dyDescent="0.25">
      <c r="J84208" t="s">
        <v>977</v>
      </c>
      <c r="K84208" t="s">
        <v>87118</v>
      </c>
    </row>
    <row r="84209" spans="10:11" x14ac:dyDescent="0.25">
      <c r="J84209" t="s">
        <v>977</v>
      </c>
      <c r="K84209" t="s">
        <v>87119</v>
      </c>
    </row>
    <row r="84210" spans="10:11" x14ac:dyDescent="0.25">
      <c r="J84210" t="s">
        <v>977</v>
      </c>
      <c r="K84210" t="s">
        <v>87120</v>
      </c>
    </row>
    <row r="84211" spans="10:11" x14ac:dyDescent="0.25">
      <c r="J84211" t="s">
        <v>977</v>
      </c>
      <c r="K84211" t="s">
        <v>87121</v>
      </c>
    </row>
    <row r="84212" spans="10:11" x14ac:dyDescent="0.25">
      <c r="J84212" t="s">
        <v>977</v>
      </c>
      <c r="K84212" t="s">
        <v>87122</v>
      </c>
    </row>
    <row r="84213" spans="10:11" x14ac:dyDescent="0.25">
      <c r="J84213" t="s">
        <v>977</v>
      </c>
      <c r="K84213" t="s">
        <v>87123</v>
      </c>
    </row>
    <row r="84214" spans="10:11" x14ac:dyDescent="0.25">
      <c r="J84214" t="s">
        <v>977</v>
      </c>
      <c r="K84214" t="s">
        <v>87124</v>
      </c>
    </row>
    <row r="84215" spans="10:11" x14ac:dyDescent="0.25">
      <c r="J84215" t="s">
        <v>977</v>
      </c>
      <c r="K84215" t="s">
        <v>87125</v>
      </c>
    </row>
    <row r="84216" spans="10:11" x14ac:dyDescent="0.25">
      <c r="J84216" t="s">
        <v>977</v>
      </c>
      <c r="K84216" t="s">
        <v>87126</v>
      </c>
    </row>
    <row r="84217" spans="10:11" x14ac:dyDescent="0.25">
      <c r="J84217" t="s">
        <v>977</v>
      </c>
      <c r="K84217" t="s">
        <v>87127</v>
      </c>
    </row>
    <row r="84218" spans="10:11" x14ac:dyDescent="0.25">
      <c r="J84218" t="s">
        <v>977</v>
      </c>
      <c r="K84218" t="s">
        <v>87128</v>
      </c>
    </row>
    <row r="84219" spans="10:11" x14ac:dyDescent="0.25">
      <c r="J84219" t="s">
        <v>977</v>
      </c>
      <c r="K84219" t="s">
        <v>87129</v>
      </c>
    </row>
    <row r="84220" spans="10:11" x14ac:dyDescent="0.25">
      <c r="J84220" t="s">
        <v>977</v>
      </c>
      <c r="K84220" t="s">
        <v>87130</v>
      </c>
    </row>
    <row r="84221" spans="10:11" x14ac:dyDescent="0.25">
      <c r="J84221" t="s">
        <v>977</v>
      </c>
      <c r="K84221" t="s">
        <v>87131</v>
      </c>
    </row>
    <row r="84222" spans="10:11" x14ac:dyDescent="0.25">
      <c r="J84222" t="s">
        <v>977</v>
      </c>
      <c r="K84222" t="s">
        <v>87132</v>
      </c>
    </row>
    <row r="84223" spans="10:11" x14ac:dyDescent="0.25">
      <c r="J84223" t="s">
        <v>977</v>
      </c>
      <c r="K84223" t="s">
        <v>87133</v>
      </c>
    </row>
    <row r="84224" spans="10:11" x14ac:dyDescent="0.25">
      <c r="J84224" t="s">
        <v>977</v>
      </c>
      <c r="K84224" t="s">
        <v>87134</v>
      </c>
    </row>
    <row r="84225" spans="10:11" x14ac:dyDescent="0.25">
      <c r="J84225" t="s">
        <v>977</v>
      </c>
      <c r="K84225" t="s">
        <v>87135</v>
      </c>
    </row>
    <row r="84226" spans="10:11" x14ac:dyDescent="0.25">
      <c r="J84226" t="s">
        <v>977</v>
      </c>
      <c r="K84226" t="s">
        <v>87136</v>
      </c>
    </row>
    <row r="84227" spans="10:11" x14ac:dyDescent="0.25">
      <c r="J84227" t="s">
        <v>977</v>
      </c>
      <c r="K84227" t="s">
        <v>87137</v>
      </c>
    </row>
    <row r="84228" spans="10:11" x14ac:dyDescent="0.25">
      <c r="J84228" t="s">
        <v>977</v>
      </c>
      <c r="K84228" t="s">
        <v>87138</v>
      </c>
    </row>
    <row r="84229" spans="10:11" x14ac:dyDescent="0.25">
      <c r="J84229" t="s">
        <v>977</v>
      </c>
      <c r="K84229" t="s">
        <v>87139</v>
      </c>
    </row>
    <row r="84230" spans="10:11" x14ac:dyDescent="0.25">
      <c r="J84230" t="s">
        <v>978</v>
      </c>
      <c r="K84230" t="s">
        <v>87140</v>
      </c>
    </row>
    <row r="84231" spans="10:11" x14ac:dyDescent="0.25">
      <c r="J84231" t="s">
        <v>978</v>
      </c>
      <c r="K84231" t="s">
        <v>87141</v>
      </c>
    </row>
    <row r="84232" spans="10:11" x14ac:dyDescent="0.25">
      <c r="J84232" t="s">
        <v>978</v>
      </c>
      <c r="K84232" t="s">
        <v>87142</v>
      </c>
    </row>
    <row r="84233" spans="10:11" x14ac:dyDescent="0.25">
      <c r="J84233" t="s">
        <v>978</v>
      </c>
      <c r="K84233" t="s">
        <v>87143</v>
      </c>
    </row>
    <row r="84234" spans="10:11" x14ac:dyDescent="0.25">
      <c r="J84234" t="s">
        <v>978</v>
      </c>
      <c r="K84234" t="s">
        <v>87144</v>
      </c>
    </row>
    <row r="84235" spans="10:11" x14ac:dyDescent="0.25">
      <c r="J84235" t="s">
        <v>978</v>
      </c>
      <c r="K84235" t="s">
        <v>87145</v>
      </c>
    </row>
    <row r="84236" spans="10:11" x14ac:dyDescent="0.25">
      <c r="J84236" t="s">
        <v>978</v>
      </c>
      <c r="K84236" t="s">
        <v>87146</v>
      </c>
    </row>
    <row r="84237" spans="10:11" x14ac:dyDescent="0.25">
      <c r="J84237" t="s">
        <v>978</v>
      </c>
      <c r="K84237" t="s">
        <v>87147</v>
      </c>
    </row>
    <row r="84238" spans="10:11" x14ac:dyDescent="0.25">
      <c r="J84238" t="s">
        <v>978</v>
      </c>
      <c r="K84238" t="s">
        <v>87148</v>
      </c>
    </row>
    <row r="84239" spans="10:11" x14ac:dyDescent="0.25">
      <c r="J84239" t="s">
        <v>978</v>
      </c>
      <c r="K84239" t="s">
        <v>87149</v>
      </c>
    </row>
    <row r="84240" spans="10:11" x14ac:dyDescent="0.25">
      <c r="J84240" t="s">
        <v>978</v>
      </c>
      <c r="K84240" t="s">
        <v>87150</v>
      </c>
    </row>
    <row r="84241" spans="10:11" x14ac:dyDescent="0.25">
      <c r="J84241" t="s">
        <v>978</v>
      </c>
      <c r="K84241" t="s">
        <v>87151</v>
      </c>
    </row>
    <row r="84242" spans="10:11" x14ac:dyDescent="0.25">
      <c r="J84242" t="s">
        <v>978</v>
      </c>
      <c r="K84242" t="s">
        <v>87152</v>
      </c>
    </row>
    <row r="84243" spans="10:11" x14ac:dyDescent="0.25">
      <c r="J84243" t="s">
        <v>978</v>
      </c>
      <c r="K84243" t="s">
        <v>87153</v>
      </c>
    </row>
    <row r="84244" spans="10:11" x14ac:dyDescent="0.25">
      <c r="J84244" t="s">
        <v>978</v>
      </c>
      <c r="K84244" t="s">
        <v>87154</v>
      </c>
    </row>
    <row r="84245" spans="10:11" x14ac:dyDescent="0.25">
      <c r="J84245" t="s">
        <v>978</v>
      </c>
      <c r="K84245" t="s">
        <v>87155</v>
      </c>
    </row>
    <row r="84246" spans="10:11" x14ac:dyDescent="0.25">
      <c r="J84246" t="s">
        <v>979</v>
      </c>
      <c r="K84246" t="s">
        <v>87156</v>
      </c>
    </row>
    <row r="84247" spans="10:11" x14ac:dyDescent="0.25">
      <c r="J84247" t="s">
        <v>979</v>
      </c>
      <c r="K84247" t="s">
        <v>87157</v>
      </c>
    </row>
    <row r="84248" spans="10:11" x14ac:dyDescent="0.25">
      <c r="J84248" t="s">
        <v>979</v>
      </c>
      <c r="K84248" t="s">
        <v>87158</v>
      </c>
    </row>
    <row r="84249" spans="10:11" x14ac:dyDescent="0.25">
      <c r="J84249" t="s">
        <v>979</v>
      </c>
      <c r="K84249" t="s">
        <v>87159</v>
      </c>
    </row>
    <row r="84250" spans="10:11" x14ac:dyDescent="0.25">
      <c r="J84250" t="s">
        <v>725</v>
      </c>
      <c r="K84250" t="s">
        <v>87160</v>
      </c>
    </row>
    <row r="84251" spans="10:11" x14ac:dyDescent="0.25">
      <c r="J84251" t="s">
        <v>725</v>
      </c>
      <c r="K84251" t="s">
        <v>87161</v>
      </c>
    </row>
    <row r="84252" spans="10:11" x14ac:dyDescent="0.25">
      <c r="J84252" t="s">
        <v>725</v>
      </c>
      <c r="K84252" t="s">
        <v>87162</v>
      </c>
    </row>
    <row r="84253" spans="10:11" x14ac:dyDescent="0.25">
      <c r="J84253" t="s">
        <v>725</v>
      </c>
      <c r="K84253" t="s">
        <v>87163</v>
      </c>
    </row>
    <row r="84254" spans="10:11" x14ac:dyDescent="0.25">
      <c r="J84254" t="s">
        <v>725</v>
      </c>
      <c r="K84254" t="s">
        <v>87164</v>
      </c>
    </row>
    <row r="84255" spans="10:11" x14ac:dyDescent="0.25">
      <c r="J84255" t="s">
        <v>725</v>
      </c>
      <c r="K84255" t="s">
        <v>87165</v>
      </c>
    </row>
    <row r="84256" spans="10:11" x14ac:dyDescent="0.25">
      <c r="J84256" t="s">
        <v>725</v>
      </c>
      <c r="K84256" t="s">
        <v>87166</v>
      </c>
    </row>
    <row r="84257" spans="10:11" x14ac:dyDescent="0.25">
      <c r="J84257" t="s">
        <v>725</v>
      </c>
      <c r="K84257" t="s">
        <v>87167</v>
      </c>
    </row>
    <row r="84258" spans="10:11" x14ac:dyDescent="0.25">
      <c r="J84258" t="s">
        <v>725</v>
      </c>
      <c r="K84258" t="s">
        <v>87168</v>
      </c>
    </row>
    <row r="84259" spans="10:11" x14ac:dyDescent="0.25">
      <c r="J84259" t="s">
        <v>725</v>
      </c>
      <c r="K84259" t="s">
        <v>87169</v>
      </c>
    </row>
    <row r="84260" spans="10:11" x14ac:dyDescent="0.25">
      <c r="J84260" t="s">
        <v>725</v>
      </c>
      <c r="K84260" t="s">
        <v>87170</v>
      </c>
    </row>
    <row r="84261" spans="10:11" x14ac:dyDescent="0.25">
      <c r="J84261" t="s">
        <v>725</v>
      </c>
      <c r="K84261" t="s">
        <v>87171</v>
      </c>
    </row>
    <row r="84262" spans="10:11" x14ac:dyDescent="0.25">
      <c r="J84262" t="s">
        <v>725</v>
      </c>
      <c r="K84262" t="s">
        <v>87172</v>
      </c>
    </row>
    <row r="84263" spans="10:11" x14ac:dyDescent="0.25">
      <c r="J84263" t="s">
        <v>725</v>
      </c>
      <c r="K84263" t="s">
        <v>87173</v>
      </c>
    </row>
    <row r="84264" spans="10:11" x14ac:dyDescent="0.25">
      <c r="J84264" t="s">
        <v>725</v>
      </c>
      <c r="K84264" t="s">
        <v>87174</v>
      </c>
    </row>
    <row r="84265" spans="10:11" x14ac:dyDescent="0.25">
      <c r="J84265" t="s">
        <v>725</v>
      </c>
      <c r="K84265" t="s">
        <v>87175</v>
      </c>
    </row>
    <row r="84266" spans="10:11" x14ac:dyDescent="0.25">
      <c r="J84266" t="s">
        <v>725</v>
      </c>
      <c r="K84266" t="s">
        <v>87176</v>
      </c>
    </row>
    <row r="84267" spans="10:11" x14ac:dyDescent="0.25">
      <c r="J84267" t="s">
        <v>725</v>
      </c>
      <c r="K84267" t="s">
        <v>87177</v>
      </c>
    </row>
    <row r="84268" spans="10:11" x14ac:dyDescent="0.25">
      <c r="J84268" t="s">
        <v>725</v>
      </c>
      <c r="K84268" t="s">
        <v>87178</v>
      </c>
    </row>
    <row r="84269" spans="10:11" x14ac:dyDescent="0.25">
      <c r="J84269" t="s">
        <v>725</v>
      </c>
      <c r="K84269" t="s">
        <v>87179</v>
      </c>
    </row>
    <row r="84270" spans="10:11" x14ac:dyDescent="0.25">
      <c r="J84270" t="s">
        <v>725</v>
      </c>
      <c r="K84270" t="s">
        <v>87180</v>
      </c>
    </row>
    <row r="84271" spans="10:11" x14ac:dyDescent="0.25">
      <c r="J84271" t="s">
        <v>725</v>
      </c>
      <c r="K84271" t="s">
        <v>87181</v>
      </c>
    </row>
    <row r="84272" spans="10:11" x14ac:dyDescent="0.25">
      <c r="J84272" t="s">
        <v>725</v>
      </c>
      <c r="K84272" t="s">
        <v>87182</v>
      </c>
    </row>
    <row r="84273" spans="10:11" x14ac:dyDescent="0.25">
      <c r="J84273" t="s">
        <v>725</v>
      </c>
      <c r="K84273" t="s">
        <v>87183</v>
      </c>
    </row>
    <row r="84274" spans="10:11" x14ac:dyDescent="0.25">
      <c r="J84274" t="s">
        <v>725</v>
      </c>
      <c r="K84274" t="s">
        <v>87184</v>
      </c>
    </row>
    <row r="84275" spans="10:11" x14ac:dyDescent="0.25">
      <c r="J84275" t="s">
        <v>725</v>
      </c>
      <c r="K84275" t="s">
        <v>87185</v>
      </c>
    </row>
    <row r="84276" spans="10:11" x14ac:dyDescent="0.25">
      <c r="J84276" t="s">
        <v>725</v>
      </c>
      <c r="K84276" t="s">
        <v>87186</v>
      </c>
    </row>
    <row r="84277" spans="10:11" x14ac:dyDescent="0.25">
      <c r="J84277" t="s">
        <v>725</v>
      </c>
      <c r="K84277" t="s">
        <v>87187</v>
      </c>
    </row>
    <row r="84278" spans="10:11" x14ac:dyDescent="0.25">
      <c r="J84278" t="s">
        <v>725</v>
      </c>
      <c r="K84278" t="s">
        <v>87188</v>
      </c>
    </row>
    <row r="84279" spans="10:11" x14ac:dyDescent="0.25">
      <c r="J84279" t="s">
        <v>725</v>
      </c>
      <c r="K84279" t="s">
        <v>87189</v>
      </c>
    </row>
    <row r="84280" spans="10:11" x14ac:dyDescent="0.25">
      <c r="J84280" t="s">
        <v>725</v>
      </c>
      <c r="K84280" t="s">
        <v>87190</v>
      </c>
    </row>
    <row r="84281" spans="10:11" x14ac:dyDescent="0.25">
      <c r="J84281" t="s">
        <v>725</v>
      </c>
      <c r="K84281" t="s">
        <v>87191</v>
      </c>
    </row>
    <row r="84282" spans="10:11" x14ac:dyDescent="0.25">
      <c r="J84282" t="s">
        <v>725</v>
      </c>
      <c r="K84282" t="s">
        <v>87192</v>
      </c>
    </row>
    <row r="84283" spans="10:11" x14ac:dyDescent="0.25">
      <c r="J84283" t="s">
        <v>725</v>
      </c>
      <c r="K84283" t="s">
        <v>87193</v>
      </c>
    </row>
    <row r="84284" spans="10:11" x14ac:dyDescent="0.25">
      <c r="J84284" t="s">
        <v>725</v>
      </c>
      <c r="K84284" t="s">
        <v>87194</v>
      </c>
    </row>
    <row r="84285" spans="10:11" x14ac:dyDescent="0.25">
      <c r="J84285" t="s">
        <v>725</v>
      </c>
      <c r="K84285" t="s">
        <v>87195</v>
      </c>
    </row>
    <row r="84286" spans="10:11" x14ac:dyDescent="0.25">
      <c r="J84286" t="s">
        <v>725</v>
      </c>
      <c r="K84286" t="s">
        <v>87196</v>
      </c>
    </row>
    <row r="84287" spans="10:11" x14ac:dyDescent="0.25">
      <c r="J84287" t="s">
        <v>725</v>
      </c>
      <c r="K84287" t="s">
        <v>87197</v>
      </c>
    </row>
    <row r="84288" spans="10:11" x14ac:dyDescent="0.25">
      <c r="J84288" t="s">
        <v>725</v>
      </c>
      <c r="K84288" t="s">
        <v>87198</v>
      </c>
    </row>
    <row r="84289" spans="10:11" x14ac:dyDescent="0.25">
      <c r="J84289" t="s">
        <v>725</v>
      </c>
      <c r="K84289" t="s">
        <v>87199</v>
      </c>
    </row>
    <row r="84290" spans="10:11" x14ac:dyDescent="0.25">
      <c r="J84290" t="s">
        <v>725</v>
      </c>
      <c r="K84290" t="s">
        <v>87200</v>
      </c>
    </row>
    <row r="84291" spans="10:11" x14ac:dyDescent="0.25">
      <c r="J84291" t="s">
        <v>725</v>
      </c>
      <c r="K84291" t="s">
        <v>87201</v>
      </c>
    </row>
    <row r="84292" spans="10:11" x14ac:dyDescent="0.25">
      <c r="J84292" t="s">
        <v>725</v>
      </c>
      <c r="K84292" t="s">
        <v>87202</v>
      </c>
    </row>
    <row r="84293" spans="10:11" x14ac:dyDescent="0.25">
      <c r="J84293" t="s">
        <v>725</v>
      </c>
      <c r="K84293" t="s">
        <v>87203</v>
      </c>
    </row>
    <row r="84294" spans="10:11" x14ac:dyDescent="0.25">
      <c r="J84294" t="s">
        <v>725</v>
      </c>
      <c r="K84294" t="s">
        <v>87204</v>
      </c>
    </row>
    <row r="84295" spans="10:11" x14ac:dyDescent="0.25">
      <c r="J84295" t="s">
        <v>725</v>
      </c>
      <c r="K84295" t="s">
        <v>87205</v>
      </c>
    </row>
    <row r="84296" spans="10:11" x14ac:dyDescent="0.25">
      <c r="J84296" t="s">
        <v>725</v>
      </c>
      <c r="K84296" t="s">
        <v>87206</v>
      </c>
    </row>
    <row r="84297" spans="10:11" x14ac:dyDescent="0.25">
      <c r="J84297" t="s">
        <v>725</v>
      </c>
      <c r="K84297" t="s">
        <v>87207</v>
      </c>
    </row>
    <row r="84298" spans="10:11" x14ac:dyDescent="0.25">
      <c r="J84298" t="s">
        <v>725</v>
      </c>
      <c r="K84298" t="s">
        <v>87208</v>
      </c>
    </row>
    <row r="84299" spans="10:11" x14ac:dyDescent="0.25">
      <c r="J84299" t="s">
        <v>725</v>
      </c>
      <c r="K84299" t="s">
        <v>87209</v>
      </c>
    </row>
    <row r="84300" spans="10:11" x14ac:dyDescent="0.25">
      <c r="J84300" t="s">
        <v>725</v>
      </c>
      <c r="K84300" t="s">
        <v>87210</v>
      </c>
    </row>
    <row r="84301" spans="10:11" x14ac:dyDescent="0.25">
      <c r="J84301" t="s">
        <v>2894</v>
      </c>
      <c r="K84301" t="s">
        <v>87211</v>
      </c>
    </row>
    <row r="84302" spans="10:11" x14ac:dyDescent="0.25">
      <c r="J84302" t="s">
        <v>2894</v>
      </c>
      <c r="K84302" t="s">
        <v>87212</v>
      </c>
    </row>
    <row r="84303" spans="10:11" x14ac:dyDescent="0.25">
      <c r="J84303" t="s">
        <v>2894</v>
      </c>
      <c r="K84303" t="s">
        <v>87213</v>
      </c>
    </row>
    <row r="84304" spans="10:11" x14ac:dyDescent="0.25">
      <c r="J84304" t="s">
        <v>2894</v>
      </c>
      <c r="K84304" t="s">
        <v>87214</v>
      </c>
    </row>
    <row r="84305" spans="10:11" x14ac:dyDescent="0.25">
      <c r="J84305" t="s">
        <v>2894</v>
      </c>
      <c r="K84305" t="s">
        <v>87215</v>
      </c>
    </row>
    <row r="84306" spans="10:11" x14ac:dyDescent="0.25">
      <c r="J84306" t="s">
        <v>2894</v>
      </c>
      <c r="K84306" t="s">
        <v>87216</v>
      </c>
    </row>
    <row r="84307" spans="10:11" x14ac:dyDescent="0.25">
      <c r="J84307" t="s">
        <v>2894</v>
      </c>
      <c r="K84307" t="s">
        <v>87217</v>
      </c>
    </row>
    <row r="84308" spans="10:11" x14ac:dyDescent="0.25">
      <c r="J84308" t="s">
        <v>2894</v>
      </c>
      <c r="K84308" t="s">
        <v>87218</v>
      </c>
    </row>
    <row r="84309" spans="10:11" x14ac:dyDescent="0.25">
      <c r="J84309" t="s">
        <v>2894</v>
      </c>
      <c r="K84309" t="s">
        <v>87219</v>
      </c>
    </row>
    <row r="84310" spans="10:11" x14ac:dyDescent="0.25">
      <c r="J84310" t="s">
        <v>2894</v>
      </c>
      <c r="K84310" t="s">
        <v>87220</v>
      </c>
    </row>
    <row r="84311" spans="10:11" x14ac:dyDescent="0.25">
      <c r="J84311" t="s">
        <v>2894</v>
      </c>
      <c r="K84311" t="s">
        <v>87221</v>
      </c>
    </row>
    <row r="84312" spans="10:11" x14ac:dyDescent="0.25">
      <c r="J84312" t="s">
        <v>2894</v>
      </c>
      <c r="K84312" t="s">
        <v>87222</v>
      </c>
    </row>
    <row r="84313" spans="10:11" x14ac:dyDescent="0.25">
      <c r="J84313" t="s">
        <v>2894</v>
      </c>
      <c r="K84313" t="s">
        <v>87223</v>
      </c>
    </row>
    <row r="84314" spans="10:11" x14ac:dyDescent="0.25">
      <c r="J84314" t="s">
        <v>2894</v>
      </c>
      <c r="K84314" t="s">
        <v>87224</v>
      </c>
    </row>
    <row r="84315" spans="10:11" x14ac:dyDescent="0.25">
      <c r="J84315" t="s">
        <v>2894</v>
      </c>
      <c r="K84315" t="s">
        <v>87225</v>
      </c>
    </row>
    <row r="84316" spans="10:11" x14ac:dyDescent="0.25">
      <c r="J84316" t="s">
        <v>2894</v>
      </c>
      <c r="K84316" t="s">
        <v>87226</v>
      </c>
    </row>
    <row r="84317" spans="10:11" x14ac:dyDescent="0.25">
      <c r="J84317" t="s">
        <v>2894</v>
      </c>
      <c r="K84317" t="s">
        <v>87227</v>
      </c>
    </row>
    <row r="84318" spans="10:11" x14ac:dyDescent="0.25">
      <c r="J84318" t="s">
        <v>2894</v>
      </c>
      <c r="K84318" t="s">
        <v>87228</v>
      </c>
    </row>
    <row r="84319" spans="10:11" x14ac:dyDescent="0.25">
      <c r="J84319" t="s">
        <v>2894</v>
      </c>
      <c r="K84319" t="s">
        <v>87229</v>
      </c>
    </row>
    <row r="84320" spans="10:11" x14ac:dyDescent="0.25">
      <c r="J84320" t="s">
        <v>2894</v>
      </c>
      <c r="K84320" t="s">
        <v>87230</v>
      </c>
    </row>
    <row r="84321" spans="10:11" x14ac:dyDescent="0.25">
      <c r="J84321" t="s">
        <v>2894</v>
      </c>
      <c r="K84321" t="s">
        <v>87231</v>
      </c>
    </row>
    <row r="84322" spans="10:11" x14ac:dyDescent="0.25">
      <c r="J84322" t="s">
        <v>2894</v>
      </c>
      <c r="K84322" t="s">
        <v>87232</v>
      </c>
    </row>
    <row r="84323" spans="10:11" x14ac:dyDescent="0.25">
      <c r="J84323" t="s">
        <v>2894</v>
      </c>
      <c r="K84323" t="s">
        <v>87233</v>
      </c>
    </row>
    <row r="84324" spans="10:11" x14ac:dyDescent="0.25">
      <c r="J84324" t="s">
        <v>2894</v>
      </c>
      <c r="K84324" t="s">
        <v>87234</v>
      </c>
    </row>
    <row r="84325" spans="10:11" x14ac:dyDescent="0.25">
      <c r="J84325" t="s">
        <v>2894</v>
      </c>
      <c r="K84325" t="s">
        <v>87235</v>
      </c>
    </row>
    <row r="84326" spans="10:11" x14ac:dyDescent="0.25">
      <c r="J84326" t="s">
        <v>2894</v>
      </c>
      <c r="K84326" t="s">
        <v>87236</v>
      </c>
    </row>
    <row r="84327" spans="10:11" x14ac:dyDescent="0.25">
      <c r="J84327" t="s">
        <v>2894</v>
      </c>
      <c r="K84327" t="s">
        <v>87237</v>
      </c>
    </row>
    <row r="84328" spans="10:11" x14ac:dyDescent="0.25">
      <c r="J84328" t="s">
        <v>2894</v>
      </c>
      <c r="K84328" t="s">
        <v>87238</v>
      </c>
    </row>
    <row r="84329" spans="10:11" x14ac:dyDescent="0.25">
      <c r="J84329" t="s">
        <v>2894</v>
      </c>
      <c r="K84329" t="s">
        <v>87239</v>
      </c>
    </row>
    <row r="84330" spans="10:11" x14ac:dyDescent="0.25">
      <c r="J84330" t="s">
        <v>2894</v>
      </c>
      <c r="K84330" t="s">
        <v>87240</v>
      </c>
    </row>
    <row r="84331" spans="10:11" x14ac:dyDescent="0.25">
      <c r="J84331" t="s">
        <v>2894</v>
      </c>
      <c r="K84331" t="s">
        <v>87241</v>
      </c>
    </row>
    <row r="84332" spans="10:11" x14ac:dyDescent="0.25">
      <c r="J84332" t="s">
        <v>2894</v>
      </c>
      <c r="K84332" t="s">
        <v>87242</v>
      </c>
    </row>
    <row r="84333" spans="10:11" x14ac:dyDescent="0.25">
      <c r="J84333" t="s">
        <v>2894</v>
      </c>
      <c r="K84333" t="s">
        <v>87243</v>
      </c>
    </row>
    <row r="84334" spans="10:11" x14ac:dyDescent="0.25">
      <c r="J84334" t="s">
        <v>2894</v>
      </c>
      <c r="K84334" t="s">
        <v>87244</v>
      </c>
    </row>
    <row r="84335" spans="10:11" x14ac:dyDescent="0.25">
      <c r="J84335" t="s">
        <v>2894</v>
      </c>
      <c r="K84335" t="s">
        <v>87245</v>
      </c>
    </row>
    <row r="84336" spans="10:11" x14ac:dyDescent="0.25">
      <c r="J84336" t="s">
        <v>2894</v>
      </c>
      <c r="K84336" t="s">
        <v>87246</v>
      </c>
    </row>
    <row r="84337" spans="10:11" x14ac:dyDescent="0.25">
      <c r="J84337" t="s">
        <v>2894</v>
      </c>
      <c r="K84337" t="s">
        <v>87247</v>
      </c>
    </row>
    <row r="84338" spans="10:11" x14ac:dyDescent="0.25">
      <c r="J84338" t="s">
        <v>2894</v>
      </c>
      <c r="K84338" t="s">
        <v>87248</v>
      </c>
    </row>
    <row r="84339" spans="10:11" x14ac:dyDescent="0.25">
      <c r="J84339" t="s">
        <v>2894</v>
      </c>
      <c r="K84339" t="s">
        <v>87249</v>
      </c>
    </row>
    <row r="84340" spans="10:11" x14ac:dyDescent="0.25">
      <c r="J84340" t="s">
        <v>517</v>
      </c>
      <c r="K84340" t="s">
        <v>87250</v>
      </c>
    </row>
    <row r="84341" spans="10:11" x14ac:dyDescent="0.25">
      <c r="J84341" t="s">
        <v>517</v>
      </c>
      <c r="K84341" t="s">
        <v>87251</v>
      </c>
    </row>
    <row r="84342" spans="10:11" x14ac:dyDescent="0.25">
      <c r="J84342" t="s">
        <v>517</v>
      </c>
      <c r="K84342" t="s">
        <v>87252</v>
      </c>
    </row>
    <row r="84343" spans="10:11" x14ac:dyDescent="0.25">
      <c r="J84343" t="s">
        <v>517</v>
      </c>
      <c r="K84343" t="s">
        <v>87253</v>
      </c>
    </row>
    <row r="84344" spans="10:11" x14ac:dyDescent="0.25">
      <c r="J84344" t="s">
        <v>517</v>
      </c>
      <c r="K84344" t="s">
        <v>87254</v>
      </c>
    </row>
    <row r="84345" spans="10:11" x14ac:dyDescent="0.25">
      <c r="J84345" t="s">
        <v>517</v>
      </c>
      <c r="K84345" t="s">
        <v>87255</v>
      </c>
    </row>
    <row r="84346" spans="10:11" x14ac:dyDescent="0.25">
      <c r="J84346" t="s">
        <v>517</v>
      </c>
      <c r="K84346" t="s">
        <v>87256</v>
      </c>
    </row>
    <row r="84347" spans="10:11" x14ac:dyDescent="0.25">
      <c r="J84347" t="s">
        <v>517</v>
      </c>
      <c r="K84347" t="s">
        <v>87257</v>
      </c>
    </row>
    <row r="84348" spans="10:11" x14ac:dyDescent="0.25">
      <c r="J84348" t="s">
        <v>517</v>
      </c>
      <c r="K84348" t="s">
        <v>87258</v>
      </c>
    </row>
    <row r="84349" spans="10:11" x14ac:dyDescent="0.25">
      <c r="J84349" t="s">
        <v>517</v>
      </c>
      <c r="K84349" t="s">
        <v>87259</v>
      </c>
    </row>
    <row r="84350" spans="10:11" x14ac:dyDescent="0.25">
      <c r="J84350" t="s">
        <v>517</v>
      </c>
      <c r="K84350" t="s">
        <v>87260</v>
      </c>
    </row>
    <row r="84351" spans="10:11" x14ac:dyDescent="0.25">
      <c r="J84351" t="s">
        <v>517</v>
      </c>
      <c r="K84351" t="s">
        <v>87261</v>
      </c>
    </row>
    <row r="84352" spans="10:11" x14ac:dyDescent="0.25">
      <c r="J84352" t="s">
        <v>517</v>
      </c>
      <c r="K84352" t="s">
        <v>87262</v>
      </c>
    </row>
    <row r="84353" spans="10:11" x14ac:dyDescent="0.25">
      <c r="J84353" t="s">
        <v>517</v>
      </c>
      <c r="K84353" t="s">
        <v>87263</v>
      </c>
    </row>
    <row r="84354" spans="10:11" x14ac:dyDescent="0.25">
      <c r="J84354" t="s">
        <v>517</v>
      </c>
      <c r="K84354" t="s">
        <v>87264</v>
      </c>
    </row>
    <row r="84355" spans="10:11" x14ac:dyDescent="0.25">
      <c r="J84355" t="s">
        <v>517</v>
      </c>
      <c r="K84355" t="s">
        <v>87265</v>
      </c>
    </row>
    <row r="84356" spans="10:11" x14ac:dyDescent="0.25">
      <c r="J84356" t="s">
        <v>517</v>
      </c>
      <c r="K84356" t="s">
        <v>87266</v>
      </c>
    </row>
    <row r="84357" spans="10:11" x14ac:dyDescent="0.25">
      <c r="J84357" t="s">
        <v>517</v>
      </c>
      <c r="K84357" t="s">
        <v>87267</v>
      </c>
    </row>
    <row r="84358" spans="10:11" x14ac:dyDescent="0.25">
      <c r="J84358" t="s">
        <v>517</v>
      </c>
      <c r="K84358" t="s">
        <v>87268</v>
      </c>
    </row>
    <row r="84359" spans="10:11" x14ac:dyDescent="0.25">
      <c r="J84359" t="s">
        <v>517</v>
      </c>
      <c r="K84359" t="s">
        <v>87269</v>
      </c>
    </row>
    <row r="84360" spans="10:11" x14ac:dyDescent="0.25">
      <c r="J84360" t="s">
        <v>517</v>
      </c>
      <c r="K84360" t="s">
        <v>87270</v>
      </c>
    </row>
    <row r="84361" spans="10:11" x14ac:dyDescent="0.25">
      <c r="J84361" t="s">
        <v>517</v>
      </c>
      <c r="K84361" t="s">
        <v>87271</v>
      </c>
    </row>
    <row r="84362" spans="10:11" x14ac:dyDescent="0.25">
      <c r="J84362" t="s">
        <v>517</v>
      </c>
      <c r="K84362" t="s">
        <v>87272</v>
      </c>
    </row>
    <row r="84363" spans="10:11" x14ac:dyDescent="0.25">
      <c r="J84363" t="s">
        <v>517</v>
      </c>
      <c r="K84363" t="s">
        <v>87273</v>
      </c>
    </row>
    <row r="84364" spans="10:11" x14ac:dyDescent="0.25">
      <c r="J84364" t="s">
        <v>517</v>
      </c>
      <c r="K84364" t="s">
        <v>87274</v>
      </c>
    </row>
    <row r="84365" spans="10:11" x14ac:dyDescent="0.25">
      <c r="J84365" t="s">
        <v>517</v>
      </c>
      <c r="K84365" t="s">
        <v>87275</v>
      </c>
    </row>
    <row r="84366" spans="10:11" x14ac:dyDescent="0.25">
      <c r="J84366" t="s">
        <v>517</v>
      </c>
      <c r="K84366" t="s">
        <v>87276</v>
      </c>
    </row>
    <row r="84367" spans="10:11" x14ac:dyDescent="0.25">
      <c r="J84367" t="s">
        <v>517</v>
      </c>
      <c r="K84367" t="s">
        <v>87277</v>
      </c>
    </row>
    <row r="84368" spans="10:11" x14ac:dyDescent="0.25">
      <c r="J84368" t="s">
        <v>517</v>
      </c>
      <c r="K84368" t="s">
        <v>87278</v>
      </c>
    </row>
    <row r="84369" spans="10:11" x14ac:dyDescent="0.25">
      <c r="J84369" t="s">
        <v>517</v>
      </c>
      <c r="K84369" t="s">
        <v>87279</v>
      </c>
    </row>
    <row r="84370" spans="10:11" x14ac:dyDescent="0.25">
      <c r="J84370" t="s">
        <v>517</v>
      </c>
      <c r="K84370" t="s">
        <v>87280</v>
      </c>
    </row>
    <row r="84371" spans="10:11" x14ac:dyDescent="0.25">
      <c r="J84371" t="s">
        <v>517</v>
      </c>
      <c r="K84371" t="s">
        <v>87281</v>
      </c>
    </row>
    <row r="84372" spans="10:11" x14ac:dyDescent="0.25">
      <c r="J84372" t="s">
        <v>517</v>
      </c>
      <c r="K84372" t="s">
        <v>87282</v>
      </c>
    </row>
    <row r="84373" spans="10:11" x14ac:dyDescent="0.25">
      <c r="J84373" t="s">
        <v>517</v>
      </c>
      <c r="K84373" t="s">
        <v>87283</v>
      </c>
    </row>
    <row r="84374" spans="10:11" x14ac:dyDescent="0.25">
      <c r="J84374" t="s">
        <v>517</v>
      </c>
      <c r="K84374" t="s">
        <v>87284</v>
      </c>
    </row>
    <row r="84375" spans="10:11" x14ac:dyDescent="0.25">
      <c r="J84375" t="s">
        <v>517</v>
      </c>
      <c r="K84375" t="s">
        <v>87285</v>
      </c>
    </row>
    <row r="84376" spans="10:11" x14ac:dyDescent="0.25">
      <c r="J84376" t="s">
        <v>517</v>
      </c>
      <c r="K84376" t="s">
        <v>87286</v>
      </c>
    </row>
    <row r="84377" spans="10:11" x14ac:dyDescent="0.25">
      <c r="J84377" t="s">
        <v>517</v>
      </c>
      <c r="K84377" t="s">
        <v>87287</v>
      </c>
    </row>
    <row r="84378" spans="10:11" x14ac:dyDescent="0.25">
      <c r="J84378" t="s">
        <v>517</v>
      </c>
      <c r="K84378" t="s">
        <v>87288</v>
      </c>
    </row>
    <row r="84379" spans="10:11" x14ac:dyDescent="0.25">
      <c r="J84379" t="s">
        <v>517</v>
      </c>
      <c r="K84379" t="s">
        <v>87289</v>
      </c>
    </row>
    <row r="84380" spans="10:11" x14ac:dyDescent="0.25">
      <c r="J84380" t="s">
        <v>517</v>
      </c>
      <c r="K84380" t="s">
        <v>87290</v>
      </c>
    </row>
    <row r="84381" spans="10:11" x14ac:dyDescent="0.25">
      <c r="J84381" t="s">
        <v>517</v>
      </c>
      <c r="K84381" t="s">
        <v>87291</v>
      </c>
    </row>
    <row r="84382" spans="10:11" x14ac:dyDescent="0.25">
      <c r="J84382" t="s">
        <v>517</v>
      </c>
      <c r="K84382" t="s">
        <v>87292</v>
      </c>
    </row>
    <row r="84383" spans="10:11" x14ac:dyDescent="0.25">
      <c r="J84383" t="s">
        <v>518</v>
      </c>
      <c r="K84383" t="s">
        <v>87293</v>
      </c>
    </row>
    <row r="84384" spans="10:11" x14ac:dyDescent="0.25">
      <c r="J84384" t="s">
        <v>518</v>
      </c>
      <c r="K84384" t="s">
        <v>87294</v>
      </c>
    </row>
    <row r="84385" spans="10:11" x14ac:dyDescent="0.25">
      <c r="J84385" t="s">
        <v>518</v>
      </c>
      <c r="K84385" t="s">
        <v>87295</v>
      </c>
    </row>
    <row r="84386" spans="10:11" x14ac:dyDescent="0.25">
      <c r="J84386" t="s">
        <v>121</v>
      </c>
      <c r="K84386" t="s">
        <v>87296</v>
      </c>
    </row>
    <row r="84387" spans="10:11" x14ac:dyDescent="0.25">
      <c r="J84387" t="s">
        <v>121</v>
      </c>
      <c r="K84387" t="s">
        <v>87297</v>
      </c>
    </row>
    <row r="84388" spans="10:11" x14ac:dyDescent="0.25">
      <c r="J84388" t="s">
        <v>121</v>
      </c>
      <c r="K84388" t="s">
        <v>87298</v>
      </c>
    </row>
    <row r="84389" spans="10:11" x14ac:dyDescent="0.25">
      <c r="J84389" t="s">
        <v>121</v>
      </c>
      <c r="K84389" t="s">
        <v>87299</v>
      </c>
    </row>
    <row r="84390" spans="10:11" x14ac:dyDescent="0.25">
      <c r="J84390" t="s">
        <v>121</v>
      </c>
      <c r="K84390" t="s">
        <v>87300</v>
      </c>
    </row>
    <row r="84391" spans="10:11" x14ac:dyDescent="0.25">
      <c r="J84391" t="s">
        <v>121</v>
      </c>
      <c r="K84391" t="s">
        <v>87301</v>
      </c>
    </row>
    <row r="84392" spans="10:11" x14ac:dyDescent="0.25">
      <c r="J84392" t="s">
        <v>121</v>
      </c>
      <c r="K84392" t="s">
        <v>87302</v>
      </c>
    </row>
    <row r="84393" spans="10:11" x14ac:dyDescent="0.25">
      <c r="J84393" t="s">
        <v>121</v>
      </c>
      <c r="K84393" t="s">
        <v>87303</v>
      </c>
    </row>
    <row r="84394" spans="10:11" x14ac:dyDescent="0.25">
      <c r="J84394" t="s">
        <v>121</v>
      </c>
      <c r="K84394" t="s">
        <v>87304</v>
      </c>
    </row>
    <row r="84395" spans="10:11" x14ac:dyDescent="0.25">
      <c r="J84395" t="s">
        <v>121</v>
      </c>
      <c r="K84395" t="s">
        <v>87305</v>
      </c>
    </row>
    <row r="84396" spans="10:11" x14ac:dyDescent="0.25">
      <c r="J84396" t="s">
        <v>122</v>
      </c>
      <c r="K84396" t="s">
        <v>87306</v>
      </c>
    </row>
    <row r="84397" spans="10:11" x14ac:dyDescent="0.25">
      <c r="J84397" t="s">
        <v>122</v>
      </c>
      <c r="K84397" t="s">
        <v>87307</v>
      </c>
    </row>
    <row r="84398" spans="10:11" x14ac:dyDescent="0.25">
      <c r="J84398" t="s">
        <v>122</v>
      </c>
      <c r="K84398" t="s">
        <v>87308</v>
      </c>
    </row>
    <row r="84399" spans="10:11" x14ac:dyDescent="0.25">
      <c r="J84399" t="s">
        <v>122</v>
      </c>
      <c r="K84399" t="s">
        <v>87309</v>
      </c>
    </row>
    <row r="84400" spans="10:11" x14ac:dyDescent="0.25">
      <c r="J84400" t="s">
        <v>122</v>
      </c>
      <c r="K84400" t="s">
        <v>87310</v>
      </c>
    </row>
    <row r="84401" spans="10:11" x14ac:dyDescent="0.25">
      <c r="J84401" t="s">
        <v>122</v>
      </c>
      <c r="K84401" t="s">
        <v>87311</v>
      </c>
    </row>
    <row r="84402" spans="10:11" x14ac:dyDescent="0.25">
      <c r="J84402" t="s">
        <v>122</v>
      </c>
      <c r="K84402" t="s">
        <v>87312</v>
      </c>
    </row>
    <row r="84403" spans="10:11" x14ac:dyDescent="0.25">
      <c r="J84403" t="s">
        <v>122</v>
      </c>
      <c r="K84403" t="s">
        <v>87313</v>
      </c>
    </row>
    <row r="84404" spans="10:11" x14ac:dyDescent="0.25">
      <c r="J84404" t="s">
        <v>122</v>
      </c>
      <c r="K84404" t="s">
        <v>87314</v>
      </c>
    </row>
    <row r="84405" spans="10:11" x14ac:dyDescent="0.25">
      <c r="J84405" t="s">
        <v>122</v>
      </c>
      <c r="K84405" t="s">
        <v>87315</v>
      </c>
    </row>
    <row r="84406" spans="10:11" x14ac:dyDescent="0.25">
      <c r="J84406" t="s">
        <v>122</v>
      </c>
      <c r="K84406" t="s">
        <v>87316</v>
      </c>
    </row>
    <row r="84407" spans="10:11" x14ac:dyDescent="0.25">
      <c r="J84407" t="s">
        <v>122</v>
      </c>
      <c r="K84407" t="s">
        <v>87317</v>
      </c>
    </row>
    <row r="84408" spans="10:11" x14ac:dyDescent="0.25">
      <c r="J84408" t="s">
        <v>122</v>
      </c>
      <c r="K84408" t="s">
        <v>87318</v>
      </c>
    </row>
    <row r="84409" spans="10:11" x14ac:dyDescent="0.25">
      <c r="J84409" t="s">
        <v>122</v>
      </c>
      <c r="K84409" t="s">
        <v>87319</v>
      </c>
    </row>
    <row r="84410" spans="10:11" x14ac:dyDescent="0.25">
      <c r="J84410" t="s">
        <v>122</v>
      </c>
      <c r="K84410" t="s">
        <v>87320</v>
      </c>
    </row>
    <row r="84411" spans="10:11" x14ac:dyDescent="0.25">
      <c r="J84411" t="s">
        <v>122</v>
      </c>
      <c r="K84411" t="s">
        <v>87321</v>
      </c>
    </row>
    <row r="84412" spans="10:11" x14ac:dyDescent="0.25">
      <c r="J84412" t="s">
        <v>122</v>
      </c>
      <c r="K84412" t="s">
        <v>87322</v>
      </c>
    </row>
    <row r="84413" spans="10:11" x14ac:dyDescent="0.25">
      <c r="J84413" t="s">
        <v>122</v>
      </c>
      <c r="K84413" t="s">
        <v>87323</v>
      </c>
    </row>
    <row r="84414" spans="10:11" x14ac:dyDescent="0.25">
      <c r="J84414" t="s">
        <v>122</v>
      </c>
      <c r="K84414" t="s">
        <v>87324</v>
      </c>
    </row>
    <row r="84415" spans="10:11" x14ac:dyDescent="0.25">
      <c r="J84415" t="s">
        <v>122</v>
      </c>
      <c r="K84415" t="s">
        <v>87325</v>
      </c>
    </row>
    <row r="84416" spans="10:11" x14ac:dyDescent="0.25">
      <c r="J84416" t="s">
        <v>122</v>
      </c>
      <c r="K84416" t="s">
        <v>87326</v>
      </c>
    </row>
    <row r="84417" spans="10:11" x14ac:dyDescent="0.25">
      <c r="J84417" t="s">
        <v>122</v>
      </c>
      <c r="K84417" t="s">
        <v>87327</v>
      </c>
    </row>
    <row r="84418" spans="10:11" x14ac:dyDescent="0.25">
      <c r="J84418" t="s">
        <v>122</v>
      </c>
      <c r="K84418" t="s">
        <v>87328</v>
      </c>
    </row>
    <row r="84419" spans="10:11" x14ac:dyDescent="0.25">
      <c r="J84419" t="s">
        <v>122</v>
      </c>
      <c r="K84419" t="s">
        <v>87329</v>
      </c>
    </row>
    <row r="84420" spans="10:11" x14ac:dyDescent="0.25">
      <c r="J84420" t="s">
        <v>2865</v>
      </c>
      <c r="K84420" t="s">
        <v>87330</v>
      </c>
    </row>
    <row r="84421" spans="10:11" x14ac:dyDescent="0.25">
      <c r="J84421" t="s">
        <v>2865</v>
      </c>
      <c r="K84421" t="s">
        <v>87331</v>
      </c>
    </row>
    <row r="84422" spans="10:11" x14ac:dyDescent="0.25">
      <c r="J84422" t="s">
        <v>2865</v>
      </c>
      <c r="K84422" t="s">
        <v>87332</v>
      </c>
    </row>
    <row r="84423" spans="10:11" x14ac:dyDescent="0.25">
      <c r="J84423" t="s">
        <v>2865</v>
      </c>
      <c r="K84423" t="s">
        <v>87333</v>
      </c>
    </row>
    <row r="84424" spans="10:11" x14ac:dyDescent="0.25">
      <c r="J84424" t="s">
        <v>2865</v>
      </c>
      <c r="K84424" t="s">
        <v>87334</v>
      </c>
    </row>
    <row r="84425" spans="10:11" x14ac:dyDescent="0.25">
      <c r="J84425" t="s">
        <v>2865</v>
      </c>
      <c r="K84425" t="s">
        <v>87335</v>
      </c>
    </row>
    <row r="84426" spans="10:11" x14ac:dyDescent="0.25">
      <c r="J84426" t="s">
        <v>2865</v>
      </c>
      <c r="K84426" t="s">
        <v>87336</v>
      </c>
    </row>
    <row r="84427" spans="10:11" x14ac:dyDescent="0.25">
      <c r="J84427" t="s">
        <v>2865</v>
      </c>
      <c r="K84427" t="s">
        <v>87337</v>
      </c>
    </row>
    <row r="84428" spans="10:11" x14ac:dyDescent="0.25">
      <c r="J84428" t="s">
        <v>2865</v>
      </c>
      <c r="K84428" t="s">
        <v>87338</v>
      </c>
    </row>
    <row r="84429" spans="10:11" x14ac:dyDescent="0.25">
      <c r="J84429" t="s">
        <v>2865</v>
      </c>
      <c r="K84429" t="s">
        <v>87339</v>
      </c>
    </row>
    <row r="84430" spans="10:11" x14ac:dyDescent="0.25">
      <c r="J84430" t="s">
        <v>2189</v>
      </c>
      <c r="K84430" t="s">
        <v>87340</v>
      </c>
    </row>
    <row r="84431" spans="10:11" x14ac:dyDescent="0.25">
      <c r="J84431" t="s">
        <v>2189</v>
      </c>
      <c r="K84431" t="s">
        <v>87341</v>
      </c>
    </row>
    <row r="84432" spans="10:11" x14ac:dyDescent="0.25">
      <c r="J84432" t="s">
        <v>2189</v>
      </c>
      <c r="K84432" t="s">
        <v>87342</v>
      </c>
    </row>
    <row r="84433" spans="10:11" x14ac:dyDescent="0.25">
      <c r="J84433" t="s">
        <v>2189</v>
      </c>
      <c r="K84433" t="s">
        <v>87343</v>
      </c>
    </row>
    <row r="84434" spans="10:11" x14ac:dyDescent="0.25">
      <c r="J84434" t="s">
        <v>2189</v>
      </c>
      <c r="K84434" t="s">
        <v>87344</v>
      </c>
    </row>
    <row r="84435" spans="10:11" x14ac:dyDescent="0.25">
      <c r="J84435" t="s">
        <v>2189</v>
      </c>
      <c r="K84435" t="s">
        <v>87345</v>
      </c>
    </row>
    <row r="84436" spans="10:11" x14ac:dyDescent="0.25">
      <c r="J84436" t="s">
        <v>2189</v>
      </c>
      <c r="K84436" t="s">
        <v>87346</v>
      </c>
    </row>
    <row r="84437" spans="10:11" x14ac:dyDescent="0.25">
      <c r="J84437" t="s">
        <v>2189</v>
      </c>
      <c r="K84437" t="s">
        <v>87347</v>
      </c>
    </row>
    <row r="84438" spans="10:11" x14ac:dyDescent="0.25">
      <c r="J84438" t="s">
        <v>2189</v>
      </c>
      <c r="K84438" t="s">
        <v>87348</v>
      </c>
    </row>
    <row r="84439" spans="10:11" x14ac:dyDescent="0.25">
      <c r="J84439" t="s">
        <v>2189</v>
      </c>
      <c r="K84439" t="s">
        <v>87349</v>
      </c>
    </row>
    <row r="84440" spans="10:11" x14ac:dyDescent="0.25">
      <c r="J84440" t="s">
        <v>2189</v>
      </c>
      <c r="K84440" t="s">
        <v>87350</v>
      </c>
    </row>
    <row r="84441" spans="10:11" x14ac:dyDescent="0.25">
      <c r="J84441" t="s">
        <v>2189</v>
      </c>
      <c r="K84441" t="s">
        <v>87351</v>
      </c>
    </row>
    <row r="84442" spans="10:11" x14ac:dyDescent="0.25">
      <c r="J84442" t="s">
        <v>2189</v>
      </c>
      <c r="K84442" t="s">
        <v>87352</v>
      </c>
    </row>
    <row r="84443" spans="10:11" x14ac:dyDescent="0.25">
      <c r="J84443" t="s">
        <v>2189</v>
      </c>
      <c r="K84443" t="s">
        <v>87353</v>
      </c>
    </row>
    <row r="84444" spans="10:11" x14ac:dyDescent="0.25">
      <c r="J84444" t="s">
        <v>2189</v>
      </c>
      <c r="K84444" t="s">
        <v>87354</v>
      </c>
    </row>
    <row r="84445" spans="10:11" x14ac:dyDescent="0.25">
      <c r="J84445" t="s">
        <v>2189</v>
      </c>
      <c r="K84445" t="s">
        <v>87355</v>
      </c>
    </row>
    <row r="84446" spans="10:11" x14ac:dyDescent="0.25">
      <c r="J84446" t="s">
        <v>1012</v>
      </c>
      <c r="K84446" t="s">
        <v>87356</v>
      </c>
    </row>
    <row r="84447" spans="10:11" x14ac:dyDescent="0.25">
      <c r="J84447" t="s">
        <v>1012</v>
      </c>
      <c r="K84447" t="s">
        <v>87357</v>
      </c>
    </row>
    <row r="84448" spans="10:11" x14ac:dyDescent="0.25">
      <c r="J84448" t="s">
        <v>1012</v>
      </c>
      <c r="K84448" t="s">
        <v>87358</v>
      </c>
    </row>
    <row r="84449" spans="10:11" x14ac:dyDescent="0.25">
      <c r="J84449" t="s">
        <v>1012</v>
      </c>
      <c r="K84449" t="s">
        <v>87359</v>
      </c>
    </row>
    <row r="84450" spans="10:11" x14ac:dyDescent="0.25">
      <c r="J84450" t="s">
        <v>1012</v>
      </c>
      <c r="K84450" t="s">
        <v>87360</v>
      </c>
    </row>
    <row r="84451" spans="10:11" x14ac:dyDescent="0.25">
      <c r="J84451" t="s">
        <v>1012</v>
      </c>
      <c r="K84451" t="s">
        <v>87361</v>
      </c>
    </row>
    <row r="84452" spans="10:11" x14ac:dyDescent="0.25">
      <c r="J84452" t="s">
        <v>1012</v>
      </c>
      <c r="K84452" t="s">
        <v>87362</v>
      </c>
    </row>
    <row r="84453" spans="10:11" x14ac:dyDescent="0.25">
      <c r="J84453" t="s">
        <v>1012</v>
      </c>
      <c r="K84453" t="s">
        <v>87363</v>
      </c>
    </row>
    <row r="84454" spans="10:11" x14ac:dyDescent="0.25">
      <c r="J84454" t="s">
        <v>1012</v>
      </c>
      <c r="K84454" t="s">
        <v>87364</v>
      </c>
    </row>
    <row r="84455" spans="10:11" x14ac:dyDescent="0.25">
      <c r="J84455" t="s">
        <v>1012</v>
      </c>
      <c r="K84455" t="s">
        <v>87365</v>
      </c>
    </row>
    <row r="84456" spans="10:11" x14ac:dyDescent="0.25">
      <c r="J84456" t="s">
        <v>1012</v>
      </c>
      <c r="K84456" t="s">
        <v>87366</v>
      </c>
    </row>
    <row r="84457" spans="10:11" x14ac:dyDescent="0.25">
      <c r="J84457" t="s">
        <v>1012</v>
      </c>
      <c r="K84457" t="s">
        <v>87367</v>
      </c>
    </row>
    <row r="84458" spans="10:11" x14ac:dyDescent="0.25">
      <c r="J84458" t="s">
        <v>1012</v>
      </c>
      <c r="K84458" t="s">
        <v>87368</v>
      </c>
    </row>
    <row r="84459" spans="10:11" x14ac:dyDescent="0.25">
      <c r="J84459" t="s">
        <v>1012</v>
      </c>
      <c r="K84459" t="s">
        <v>87369</v>
      </c>
    </row>
    <row r="84460" spans="10:11" x14ac:dyDescent="0.25">
      <c r="J84460" t="s">
        <v>1012</v>
      </c>
      <c r="K84460" t="s">
        <v>87370</v>
      </c>
    </row>
    <row r="84461" spans="10:11" x14ac:dyDescent="0.25">
      <c r="J84461" t="s">
        <v>1012</v>
      </c>
      <c r="K84461" t="s">
        <v>87371</v>
      </c>
    </row>
    <row r="84462" spans="10:11" x14ac:dyDescent="0.25">
      <c r="J84462" t="s">
        <v>1012</v>
      </c>
      <c r="K84462" t="s">
        <v>87372</v>
      </c>
    </row>
    <row r="84463" spans="10:11" x14ac:dyDescent="0.25">
      <c r="J84463" t="s">
        <v>1012</v>
      </c>
      <c r="K84463" t="s">
        <v>87373</v>
      </c>
    </row>
    <row r="84464" spans="10:11" x14ac:dyDescent="0.25">
      <c r="J84464" t="s">
        <v>1012</v>
      </c>
      <c r="K84464" t="s">
        <v>87374</v>
      </c>
    </row>
    <row r="84465" spans="10:11" x14ac:dyDescent="0.25">
      <c r="J84465" t="s">
        <v>1012</v>
      </c>
      <c r="K84465" t="s">
        <v>87375</v>
      </c>
    </row>
    <row r="84466" spans="10:11" x14ac:dyDescent="0.25">
      <c r="J84466" t="s">
        <v>1012</v>
      </c>
      <c r="K84466" t="s">
        <v>87376</v>
      </c>
    </row>
    <row r="84467" spans="10:11" x14ac:dyDescent="0.25">
      <c r="J84467" t="s">
        <v>1012</v>
      </c>
      <c r="K84467" t="s">
        <v>87377</v>
      </c>
    </row>
    <row r="84468" spans="10:11" x14ac:dyDescent="0.25">
      <c r="J84468" t="s">
        <v>1012</v>
      </c>
      <c r="K84468" t="s">
        <v>87378</v>
      </c>
    </row>
    <row r="84469" spans="10:11" x14ac:dyDescent="0.25">
      <c r="J84469" t="s">
        <v>1012</v>
      </c>
      <c r="K84469" t="s">
        <v>87379</v>
      </c>
    </row>
    <row r="84470" spans="10:11" x14ac:dyDescent="0.25">
      <c r="J84470" t="s">
        <v>1012</v>
      </c>
      <c r="K84470" t="s">
        <v>87380</v>
      </c>
    </row>
    <row r="84471" spans="10:11" x14ac:dyDescent="0.25">
      <c r="J84471" t="s">
        <v>1012</v>
      </c>
      <c r="K84471" t="s">
        <v>87381</v>
      </c>
    </row>
    <row r="84472" spans="10:11" x14ac:dyDescent="0.25">
      <c r="J84472" t="s">
        <v>1012</v>
      </c>
      <c r="K84472" t="s">
        <v>87382</v>
      </c>
    </row>
    <row r="84473" spans="10:11" x14ac:dyDescent="0.25">
      <c r="J84473" t="s">
        <v>1012</v>
      </c>
      <c r="K84473" t="s">
        <v>87383</v>
      </c>
    </row>
    <row r="84474" spans="10:11" x14ac:dyDescent="0.25">
      <c r="J84474" t="s">
        <v>1012</v>
      </c>
      <c r="K84474" t="s">
        <v>87384</v>
      </c>
    </row>
    <row r="84475" spans="10:11" x14ac:dyDescent="0.25">
      <c r="J84475" t="s">
        <v>1012</v>
      </c>
      <c r="K84475" t="s">
        <v>87385</v>
      </c>
    </row>
    <row r="84476" spans="10:11" x14ac:dyDescent="0.25">
      <c r="J84476" t="s">
        <v>1012</v>
      </c>
      <c r="K84476" t="s">
        <v>87386</v>
      </c>
    </row>
    <row r="84477" spans="10:11" x14ac:dyDescent="0.25">
      <c r="J84477" t="s">
        <v>1012</v>
      </c>
      <c r="K84477" t="s">
        <v>87387</v>
      </c>
    </row>
    <row r="84478" spans="10:11" x14ac:dyDescent="0.25">
      <c r="J84478" t="s">
        <v>1012</v>
      </c>
      <c r="K84478" t="s">
        <v>87388</v>
      </c>
    </row>
    <row r="84479" spans="10:11" x14ac:dyDescent="0.25">
      <c r="J84479" t="s">
        <v>1012</v>
      </c>
      <c r="K84479" t="s">
        <v>87389</v>
      </c>
    </row>
    <row r="84480" spans="10:11" x14ac:dyDescent="0.25">
      <c r="J84480" t="s">
        <v>1012</v>
      </c>
      <c r="K84480" t="s">
        <v>87390</v>
      </c>
    </row>
    <row r="84481" spans="10:11" x14ac:dyDescent="0.25">
      <c r="J84481" t="s">
        <v>1012</v>
      </c>
      <c r="K84481" t="s">
        <v>87391</v>
      </c>
    </row>
    <row r="84482" spans="10:11" x14ac:dyDescent="0.25">
      <c r="J84482" t="s">
        <v>1012</v>
      </c>
      <c r="K84482" t="s">
        <v>87392</v>
      </c>
    </row>
    <row r="84483" spans="10:11" x14ac:dyDescent="0.25">
      <c r="J84483" t="s">
        <v>1012</v>
      </c>
      <c r="K84483" t="s">
        <v>87393</v>
      </c>
    </row>
    <row r="84484" spans="10:11" x14ac:dyDescent="0.25">
      <c r="J84484" t="s">
        <v>1012</v>
      </c>
      <c r="K84484" t="s">
        <v>87394</v>
      </c>
    </row>
    <row r="84485" spans="10:11" x14ac:dyDescent="0.25">
      <c r="J84485" t="s">
        <v>1012</v>
      </c>
      <c r="K84485" t="s">
        <v>87395</v>
      </c>
    </row>
    <row r="84486" spans="10:11" x14ac:dyDescent="0.25">
      <c r="J84486" t="s">
        <v>1012</v>
      </c>
      <c r="K84486" t="s">
        <v>87396</v>
      </c>
    </row>
    <row r="84487" spans="10:11" x14ac:dyDescent="0.25">
      <c r="J84487" t="s">
        <v>1012</v>
      </c>
      <c r="K84487" t="s">
        <v>87397</v>
      </c>
    </row>
    <row r="84488" spans="10:11" x14ac:dyDescent="0.25">
      <c r="J84488" t="s">
        <v>1012</v>
      </c>
      <c r="K84488" t="s">
        <v>87398</v>
      </c>
    </row>
    <row r="84489" spans="10:11" x14ac:dyDescent="0.25">
      <c r="J84489" t="s">
        <v>1012</v>
      </c>
      <c r="K84489" t="s">
        <v>87399</v>
      </c>
    </row>
    <row r="84490" spans="10:11" x14ac:dyDescent="0.25">
      <c r="J84490" t="s">
        <v>1012</v>
      </c>
      <c r="K84490" t="s">
        <v>87400</v>
      </c>
    </row>
    <row r="84491" spans="10:11" x14ac:dyDescent="0.25">
      <c r="J84491" t="s">
        <v>1012</v>
      </c>
      <c r="K84491" t="s">
        <v>87401</v>
      </c>
    </row>
    <row r="84492" spans="10:11" x14ac:dyDescent="0.25">
      <c r="J84492" t="s">
        <v>1012</v>
      </c>
      <c r="K84492" t="s">
        <v>87402</v>
      </c>
    </row>
    <row r="84493" spans="10:11" x14ac:dyDescent="0.25">
      <c r="J84493" t="s">
        <v>1012</v>
      </c>
      <c r="K84493" t="s">
        <v>87403</v>
      </c>
    </row>
    <row r="84494" spans="10:11" x14ac:dyDescent="0.25">
      <c r="J84494" t="s">
        <v>1012</v>
      </c>
      <c r="K84494" t="s">
        <v>87404</v>
      </c>
    </row>
    <row r="84495" spans="10:11" x14ac:dyDescent="0.25">
      <c r="J84495" t="s">
        <v>1012</v>
      </c>
      <c r="K84495" t="s">
        <v>87405</v>
      </c>
    </row>
    <row r="84496" spans="10:11" x14ac:dyDescent="0.25">
      <c r="J84496" t="s">
        <v>1012</v>
      </c>
      <c r="K84496" t="s">
        <v>87406</v>
      </c>
    </row>
    <row r="84497" spans="10:11" x14ac:dyDescent="0.25">
      <c r="J84497" t="s">
        <v>1012</v>
      </c>
      <c r="K84497" t="s">
        <v>87407</v>
      </c>
    </row>
    <row r="84498" spans="10:11" x14ac:dyDescent="0.25">
      <c r="J84498" t="s">
        <v>1012</v>
      </c>
      <c r="K84498" t="s">
        <v>87408</v>
      </c>
    </row>
    <row r="84499" spans="10:11" x14ac:dyDescent="0.25">
      <c r="J84499" t="s">
        <v>1012</v>
      </c>
      <c r="K84499" t="s">
        <v>87409</v>
      </c>
    </row>
    <row r="84500" spans="10:11" x14ac:dyDescent="0.25">
      <c r="J84500" t="s">
        <v>1012</v>
      </c>
      <c r="K84500" t="s">
        <v>87410</v>
      </c>
    </row>
    <row r="84501" spans="10:11" x14ac:dyDescent="0.25">
      <c r="J84501" t="s">
        <v>1012</v>
      </c>
      <c r="K84501" t="s">
        <v>87411</v>
      </c>
    </row>
    <row r="84502" spans="10:11" x14ac:dyDescent="0.25">
      <c r="J84502" t="s">
        <v>1012</v>
      </c>
      <c r="K84502" t="s">
        <v>87412</v>
      </c>
    </row>
    <row r="84503" spans="10:11" x14ac:dyDescent="0.25">
      <c r="J84503" t="s">
        <v>1012</v>
      </c>
      <c r="K84503" t="s">
        <v>87413</v>
      </c>
    </row>
    <row r="84504" spans="10:11" x14ac:dyDescent="0.25">
      <c r="J84504" t="s">
        <v>1012</v>
      </c>
      <c r="K84504" t="s">
        <v>87414</v>
      </c>
    </row>
    <row r="84505" spans="10:11" x14ac:dyDescent="0.25">
      <c r="J84505" t="s">
        <v>1012</v>
      </c>
      <c r="K84505" t="s">
        <v>87415</v>
      </c>
    </row>
    <row r="84506" spans="10:11" x14ac:dyDescent="0.25">
      <c r="J84506" t="s">
        <v>1012</v>
      </c>
      <c r="K84506" t="s">
        <v>87416</v>
      </c>
    </row>
    <row r="84507" spans="10:11" x14ac:dyDescent="0.25">
      <c r="J84507" t="s">
        <v>1012</v>
      </c>
      <c r="K84507" t="s">
        <v>87417</v>
      </c>
    </row>
    <row r="84508" spans="10:11" x14ac:dyDescent="0.25">
      <c r="J84508" t="s">
        <v>1012</v>
      </c>
      <c r="K84508" t="s">
        <v>87418</v>
      </c>
    </row>
    <row r="84509" spans="10:11" x14ac:dyDescent="0.25">
      <c r="J84509" t="s">
        <v>1012</v>
      </c>
      <c r="K84509" t="s">
        <v>87419</v>
      </c>
    </row>
    <row r="84510" spans="10:11" x14ac:dyDescent="0.25">
      <c r="J84510" t="s">
        <v>1012</v>
      </c>
      <c r="K84510" t="s">
        <v>87420</v>
      </c>
    </row>
    <row r="84511" spans="10:11" x14ac:dyDescent="0.25">
      <c r="J84511" t="s">
        <v>1012</v>
      </c>
      <c r="K84511" t="s">
        <v>87421</v>
      </c>
    </row>
    <row r="84512" spans="10:11" x14ac:dyDescent="0.25">
      <c r="J84512" t="s">
        <v>1012</v>
      </c>
      <c r="K84512" t="s">
        <v>87422</v>
      </c>
    </row>
    <row r="84513" spans="10:11" x14ac:dyDescent="0.25">
      <c r="J84513" t="s">
        <v>1012</v>
      </c>
      <c r="K84513" t="s">
        <v>87423</v>
      </c>
    </row>
    <row r="84514" spans="10:11" x14ac:dyDescent="0.25">
      <c r="J84514" t="s">
        <v>1012</v>
      </c>
      <c r="K84514" t="s">
        <v>87424</v>
      </c>
    </row>
    <row r="84515" spans="10:11" x14ac:dyDescent="0.25">
      <c r="J84515" t="s">
        <v>1012</v>
      </c>
      <c r="K84515" t="s">
        <v>87425</v>
      </c>
    </row>
    <row r="84516" spans="10:11" x14ac:dyDescent="0.25">
      <c r="J84516" t="s">
        <v>1012</v>
      </c>
      <c r="K84516" t="s">
        <v>87426</v>
      </c>
    </row>
    <row r="84517" spans="10:11" x14ac:dyDescent="0.25">
      <c r="J84517" t="s">
        <v>1012</v>
      </c>
      <c r="K84517" t="s">
        <v>87427</v>
      </c>
    </row>
    <row r="84518" spans="10:11" x14ac:dyDescent="0.25">
      <c r="J84518" t="s">
        <v>1012</v>
      </c>
      <c r="K84518" t="s">
        <v>87428</v>
      </c>
    </row>
    <row r="84519" spans="10:11" x14ac:dyDescent="0.25">
      <c r="J84519" t="s">
        <v>1012</v>
      </c>
      <c r="K84519" t="s">
        <v>87429</v>
      </c>
    </row>
    <row r="84520" spans="10:11" x14ac:dyDescent="0.25">
      <c r="J84520" t="s">
        <v>1012</v>
      </c>
      <c r="K84520" t="s">
        <v>87430</v>
      </c>
    </row>
    <row r="84521" spans="10:11" x14ac:dyDescent="0.25">
      <c r="J84521" t="s">
        <v>1012</v>
      </c>
      <c r="K84521" t="s">
        <v>87431</v>
      </c>
    </row>
    <row r="84522" spans="10:11" x14ac:dyDescent="0.25">
      <c r="J84522" t="s">
        <v>1012</v>
      </c>
      <c r="K84522" t="s">
        <v>87432</v>
      </c>
    </row>
    <row r="84523" spans="10:11" x14ac:dyDescent="0.25">
      <c r="J84523" t="s">
        <v>1012</v>
      </c>
      <c r="K84523" t="s">
        <v>87433</v>
      </c>
    </row>
    <row r="84524" spans="10:11" x14ac:dyDescent="0.25">
      <c r="J84524" t="s">
        <v>1012</v>
      </c>
      <c r="K84524" t="s">
        <v>87434</v>
      </c>
    </row>
    <row r="84525" spans="10:11" x14ac:dyDescent="0.25">
      <c r="J84525" t="s">
        <v>1012</v>
      </c>
      <c r="K84525" t="s">
        <v>87435</v>
      </c>
    </row>
    <row r="84526" spans="10:11" x14ac:dyDescent="0.25">
      <c r="J84526" t="s">
        <v>1012</v>
      </c>
      <c r="K84526" t="s">
        <v>87436</v>
      </c>
    </row>
    <row r="84527" spans="10:11" x14ac:dyDescent="0.25">
      <c r="J84527" t="s">
        <v>1012</v>
      </c>
      <c r="K84527" t="s">
        <v>87437</v>
      </c>
    </row>
    <row r="84528" spans="10:11" x14ac:dyDescent="0.25">
      <c r="J84528" t="s">
        <v>1012</v>
      </c>
      <c r="K84528" t="s">
        <v>87438</v>
      </c>
    </row>
    <row r="84529" spans="10:11" x14ac:dyDescent="0.25">
      <c r="J84529" t="s">
        <v>1012</v>
      </c>
      <c r="K84529" t="s">
        <v>87439</v>
      </c>
    </row>
    <row r="84530" spans="10:11" x14ac:dyDescent="0.25">
      <c r="J84530" t="s">
        <v>1012</v>
      </c>
      <c r="K84530" t="s">
        <v>87440</v>
      </c>
    </row>
    <row r="84531" spans="10:11" x14ac:dyDescent="0.25">
      <c r="J84531" t="s">
        <v>1012</v>
      </c>
      <c r="K84531" t="s">
        <v>87441</v>
      </c>
    </row>
    <row r="84532" spans="10:11" x14ac:dyDescent="0.25">
      <c r="J84532" t="s">
        <v>1012</v>
      </c>
      <c r="K84532" t="s">
        <v>87442</v>
      </c>
    </row>
    <row r="84533" spans="10:11" x14ac:dyDescent="0.25">
      <c r="J84533" t="s">
        <v>1012</v>
      </c>
      <c r="K84533" t="s">
        <v>87443</v>
      </c>
    </row>
    <row r="84534" spans="10:11" x14ac:dyDescent="0.25">
      <c r="J84534" t="s">
        <v>1012</v>
      </c>
      <c r="K84534" t="s">
        <v>87444</v>
      </c>
    </row>
    <row r="84535" spans="10:11" x14ac:dyDescent="0.25">
      <c r="J84535" t="s">
        <v>1012</v>
      </c>
      <c r="K84535" t="s">
        <v>87445</v>
      </c>
    </row>
    <row r="84536" spans="10:11" x14ac:dyDescent="0.25">
      <c r="J84536" t="s">
        <v>1012</v>
      </c>
      <c r="K84536" t="s">
        <v>87446</v>
      </c>
    </row>
    <row r="84537" spans="10:11" x14ac:dyDescent="0.25">
      <c r="J84537" t="s">
        <v>1012</v>
      </c>
      <c r="K84537" t="s">
        <v>87447</v>
      </c>
    </row>
    <row r="84538" spans="10:11" x14ac:dyDescent="0.25">
      <c r="J84538" t="s">
        <v>1012</v>
      </c>
      <c r="K84538" t="s">
        <v>87448</v>
      </c>
    </row>
    <row r="84539" spans="10:11" x14ac:dyDescent="0.25">
      <c r="J84539" t="s">
        <v>1012</v>
      </c>
      <c r="K84539" t="s">
        <v>87449</v>
      </c>
    </row>
    <row r="84540" spans="10:11" x14ac:dyDescent="0.25">
      <c r="J84540" t="s">
        <v>1012</v>
      </c>
      <c r="K84540" t="s">
        <v>87450</v>
      </c>
    </row>
    <row r="84541" spans="10:11" x14ac:dyDescent="0.25">
      <c r="J84541" t="s">
        <v>1012</v>
      </c>
      <c r="K84541" t="s">
        <v>87451</v>
      </c>
    </row>
    <row r="84542" spans="10:11" x14ac:dyDescent="0.25">
      <c r="J84542" t="s">
        <v>1012</v>
      </c>
      <c r="K84542" t="s">
        <v>87452</v>
      </c>
    </row>
    <row r="84543" spans="10:11" x14ac:dyDescent="0.25">
      <c r="J84543" t="s">
        <v>1012</v>
      </c>
      <c r="K84543" t="s">
        <v>87453</v>
      </c>
    </row>
    <row r="84544" spans="10:11" x14ac:dyDescent="0.25">
      <c r="J84544" t="s">
        <v>1012</v>
      </c>
      <c r="K84544" t="s">
        <v>87454</v>
      </c>
    </row>
    <row r="84545" spans="10:11" x14ac:dyDescent="0.25">
      <c r="J84545" t="s">
        <v>1012</v>
      </c>
      <c r="K84545" t="s">
        <v>87455</v>
      </c>
    </row>
    <row r="84546" spans="10:11" x14ac:dyDescent="0.25">
      <c r="J84546" t="s">
        <v>1012</v>
      </c>
      <c r="K84546" t="s">
        <v>87456</v>
      </c>
    </row>
    <row r="84547" spans="10:11" x14ac:dyDescent="0.25">
      <c r="J84547" t="s">
        <v>1012</v>
      </c>
      <c r="K84547" t="s">
        <v>87457</v>
      </c>
    </row>
    <row r="84548" spans="10:11" x14ac:dyDescent="0.25">
      <c r="J84548" t="s">
        <v>1012</v>
      </c>
      <c r="K84548" t="s">
        <v>87458</v>
      </c>
    </row>
    <row r="84549" spans="10:11" x14ac:dyDescent="0.25">
      <c r="J84549" t="s">
        <v>1012</v>
      </c>
      <c r="K84549" t="s">
        <v>87459</v>
      </c>
    </row>
    <row r="84550" spans="10:11" x14ac:dyDescent="0.25">
      <c r="J84550" t="s">
        <v>1012</v>
      </c>
      <c r="K84550" t="s">
        <v>87460</v>
      </c>
    </row>
    <row r="84551" spans="10:11" x14ac:dyDescent="0.25">
      <c r="J84551" t="s">
        <v>1012</v>
      </c>
      <c r="K84551" t="s">
        <v>87461</v>
      </c>
    </row>
    <row r="84552" spans="10:11" x14ac:dyDescent="0.25">
      <c r="J84552" t="s">
        <v>1012</v>
      </c>
      <c r="K84552" t="s">
        <v>87462</v>
      </c>
    </row>
    <row r="84553" spans="10:11" x14ac:dyDescent="0.25">
      <c r="J84553" t="s">
        <v>1012</v>
      </c>
      <c r="K84553" t="s">
        <v>87463</v>
      </c>
    </row>
    <row r="84554" spans="10:11" x14ac:dyDescent="0.25">
      <c r="J84554" t="s">
        <v>1012</v>
      </c>
      <c r="K84554" t="s">
        <v>87464</v>
      </c>
    </row>
    <row r="84555" spans="10:11" x14ac:dyDescent="0.25">
      <c r="J84555" t="s">
        <v>1012</v>
      </c>
      <c r="K84555" t="s">
        <v>87465</v>
      </c>
    </row>
    <row r="84556" spans="10:11" x14ac:dyDescent="0.25">
      <c r="J84556" t="s">
        <v>1012</v>
      </c>
      <c r="K84556" t="s">
        <v>87466</v>
      </c>
    </row>
    <row r="84557" spans="10:11" x14ac:dyDescent="0.25">
      <c r="J84557" t="s">
        <v>1012</v>
      </c>
      <c r="K84557" t="s">
        <v>87467</v>
      </c>
    </row>
    <row r="84558" spans="10:11" x14ac:dyDescent="0.25">
      <c r="J84558" t="s">
        <v>1012</v>
      </c>
      <c r="K84558" t="s">
        <v>87468</v>
      </c>
    </row>
    <row r="84559" spans="10:11" x14ac:dyDescent="0.25">
      <c r="J84559" t="s">
        <v>1012</v>
      </c>
      <c r="K84559" t="s">
        <v>87469</v>
      </c>
    </row>
    <row r="84560" spans="10:11" x14ac:dyDescent="0.25">
      <c r="J84560" t="s">
        <v>1012</v>
      </c>
      <c r="K84560" t="s">
        <v>87470</v>
      </c>
    </row>
    <row r="84561" spans="10:11" x14ac:dyDescent="0.25">
      <c r="J84561" t="s">
        <v>1012</v>
      </c>
      <c r="K84561" t="s">
        <v>87471</v>
      </c>
    </row>
    <row r="84562" spans="10:11" x14ac:dyDescent="0.25">
      <c r="J84562" t="s">
        <v>519</v>
      </c>
      <c r="K84562" t="s">
        <v>87472</v>
      </c>
    </row>
    <row r="84563" spans="10:11" x14ac:dyDescent="0.25">
      <c r="J84563" t="s">
        <v>519</v>
      </c>
      <c r="K84563" t="s">
        <v>87473</v>
      </c>
    </row>
    <row r="84564" spans="10:11" x14ac:dyDescent="0.25">
      <c r="J84564" t="s">
        <v>519</v>
      </c>
      <c r="K84564" t="s">
        <v>87474</v>
      </c>
    </row>
    <row r="84565" spans="10:11" x14ac:dyDescent="0.25">
      <c r="J84565" t="s">
        <v>519</v>
      </c>
      <c r="K84565" t="s">
        <v>87475</v>
      </c>
    </row>
    <row r="84566" spans="10:11" x14ac:dyDescent="0.25">
      <c r="J84566" t="s">
        <v>519</v>
      </c>
      <c r="K84566" t="s">
        <v>87476</v>
      </c>
    </row>
    <row r="84567" spans="10:11" x14ac:dyDescent="0.25">
      <c r="J84567" t="s">
        <v>519</v>
      </c>
      <c r="K84567" t="s">
        <v>87477</v>
      </c>
    </row>
    <row r="84568" spans="10:11" x14ac:dyDescent="0.25">
      <c r="J84568" t="s">
        <v>519</v>
      </c>
      <c r="K84568" t="s">
        <v>87478</v>
      </c>
    </row>
    <row r="84569" spans="10:11" x14ac:dyDescent="0.25">
      <c r="J84569" t="s">
        <v>519</v>
      </c>
      <c r="K84569" t="s">
        <v>87479</v>
      </c>
    </row>
    <row r="84570" spans="10:11" x14ac:dyDescent="0.25">
      <c r="J84570" t="s">
        <v>519</v>
      </c>
      <c r="K84570" t="s">
        <v>87480</v>
      </c>
    </row>
    <row r="84571" spans="10:11" x14ac:dyDescent="0.25">
      <c r="J84571" t="s">
        <v>519</v>
      </c>
      <c r="K84571" t="s">
        <v>87481</v>
      </c>
    </row>
    <row r="84572" spans="10:11" x14ac:dyDescent="0.25">
      <c r="J84572" t="s">
        <v>519</v>
      </c>
      <c r="K84572" t="s">
        <v>87482</v>
      </c>
    </row>
    <row r="84573" spans="10:11" x14ac:dyDescent="0.25">
      <c r="J84573" t="s">
        <v>753</v>
      </c>
      <c r="K84573" t="s">
        <v>87483</v>
      </c>
    </row>
    <row r="84574" spans="10:11" x14ac:dyDescent="0.25">
      <c r="J84574" t="s">
        <v>753</v>
      </c>
      <c r="K84574" t="s">
        <v>87484</v>
      </c>
    </row>
    <row r="84575" spans="10:11" x14ac:dyDescent="0.25">
      <c r="J84575" t="s">
        <v>753</v>
      </c>
      <c r="K84575" t="s">
        <v>87485</v>
      </c>
    </row>
    <row r="84576" spans="10:11" x14ac:dyDescent="0.25">
      <c r="J84576" t="s">
        <v>753</v>
      </c>
      <c r="K84576" t="s">
        <v>87486</v>
      </c>
    </row>
    <row r="84577" spans="10:11" x14ac:dyDescent="0.25">
      <c r="J84577" t="s">
        <v>753</v>
      </c>
      <c r="K84577" t="s">
        <v>87487</v>
      </c>
    </row>
    <row r="84578" spans="10:11" x14ac:dyDescent="0.25">
      <c r="J84578" t="s">
        <v>753</v>
      </c>
      <c r="K84578" t="s">
        <v>87488</v>
      </c>
    </row>
    <row r="84579" spans="10:11" x14ac:dyDescent="0.25">
      <c r="J84579" t="s">
        <v>753</v>
      </c>
      <c r="K84579" t="s">
        <v>87489</v>
      </c>
    </row>
    <row r="84580" spans="10:11" x14ac:dyDescent="0.25">
      <c r="J84580" t="s">
        <v>753</v>
      </c>
      <c r="K84580" t="s">
        <v>87490</v>
      </c>
    </row>
    <row r="84581" spans="10:11" x14ac:dyDescent="0.25">
      <c r="J84581" t="s">
        <v>753</v>
      </c>
      <c r="K84581" t="s">
        <v>87491</v>
      </c>
    </row>
    <row r="84582" spans="10:11" x14ac:dyDescent="0.25">
      <c r="J84582" t="s">
        <v>753</v>
      </c>
      <c r="K84582" t="s">
        <v>87492</v>
      </c>
    </row>
    <row r="84583" spans="10:11" x14ac:dyDescent="0.25">
      <c r="J84583" t="s">
        <v>753</v>
      </c>
      <c r="K84583" t="s">
        <v>87493</v>
      </c>
    </row>
    <row r="84584" spans="10:11" x14ac:dyDescent="0.25">
      <c r="J84584" t="s">
        <v>1771</v>
      </c>
      <c r="K84584" t="s">
        <v>87494</v>
      </c>
    </row>
    <row r="84585" spans="10:11" x14ac:dyDescent="0.25">
      <c r="J84585" t="s">
        <v>1772</v>
      </c>
      <c r="K84585" t="s">
        <v>87495</v>
      </c>
    </row>
    <row r="84586" spans="10:11" x14ac:dyDescent="0.25">
      <c r="J84586" t="s">
        <v>1772</v>
      </c>
      <c r="K84586" t="s">
        <v>87496</v>
      </c>
    </row>
    <row r="84587" spans="10:11" x14ac:dyDescent="0.25">
      <c r="J84587" t="s">
        <v>1772</v>
      </c>
      <c r="K84587" t="s">
        <v>87497</v>
      </c>
    </row>
    <row r="84588" spans="10:11" x14ac:dyDescent="0.25">
      <c r="J84588" t="s">
        <v>1772</v>
      </c>
      <c r="K84588" t="s">
        <v>87498</v>
      </c>
    </row>
    <row r="84589" spans="10:11" x14ac:dyDescent="0.25">
      <c r="J84589" t="s">
        <v>1772</v>
      </c>
      <c r="K84589" t="s">
        <v>87499</v>
      </c>
    </row>
    <row r="84590" spans="10:11" x14ac:dyDescent="0.25">
      <c r="J84590" t="s">
        <v>1772</v>
      </c>
      <c r="K84590" t="s">
        <v>87500</v>
      </c>
    </row>
    <row r="84591" spans="10:11" x14ac:dyDescent="0.25">
      <c r="J84591" t="s">
        <v>1772</v>
      </c>
      <c r="K84591" t="s">
        <v>87501</v>
      </c>
    </row>
    <row r="84592" spans="10:11" x14ac:dyDescent="0.25">
      <c r="J84592" t="s">
        <v>1772</v>
      </c>
      <c r="K84592" t="s">
        <v>87502</v>
      </c>
    </row>
    <row r="84593" spans="10:11" x14ac:dyDescent="0.25">
      <c r="J84593" t="s">
        <v>1772</v>
      </c>
      <c r="K84593" t="s">
        <v>87503</v>
      </c>
    </row>
    <row r="84594" spans="10:11" x14ac:dyDescent="0.25">
      <c r="J84594" t="s">
        <v>1773</v>
      </c>
      <c r="K84594" t="s">
        <v>87504</v>
      </c>
    </row>
    <row r="84595" spans="10:11" x14ac:dyDescent="0.25">
      <c r="J84595" t="s">
        <v>1773</v>
      </c>
      <c r="K84595" t="s">
        <v>87505</v>
      </c>
    </row>
    <row r="84596" spans="10:11" x14ac:dyDescent="0.25">
      <c r="J84596" t="s">
        <v>1773</v>
      </c>
      <c r="K84596" t="s">
        <v>87506</v>
      </c>
    </row>
    <row r="84597" spans="10:11" x14ac:dyDescent="0.25">
      <c r="J84597" t="s">
        <v>2426</v>
      </c>
      <c r="K84597" t="s">
        <v>87507</v>
      </c>
    </row>
    <row r="84598" spans="10:11" x14ac:dyDescent="0.25">
      <c r="J84598" t="s">
        <v>2426</v>
      </c>
      <c r="K84598" t="s">
        <v>87508</v>
      </c>
    </row>
    <row r="84599" spans="10:11" x14ac:dyDescent="0.25">
      <c r="J84599" t="s">
        <v>2426</v>
      </c>
      <c r="K84599" t="s">
        <v>87509</v>
      </c>
    </row>
    <row r="84600" spans="10:11" x14ac:dyDescent="0.25">
      <c r="J84600" t="s">
        <v>2426</v>
      </c>
      <c r="K84600" t="s">
        <v>87510</v>
      </c>
    </row>
    <row r="84601" spans="10:11" x14ac:dyDescent="0.25">
      <c r="J84601" t="s">
        <v>2426</v>
      </c>
      <c r="K84601" t="s">
        <v>87511</v>
      </c>
    </row>
    <row r="84602" spans="10:11" x14ac:dyDescent="0.25">
      <c r="J84602" t="s">
        <v>2426</v>
      </c>
      <c r="K84602" t="s">
        <v>87512</v>
      </c>
    </row>
    <row r="84603" spans="10:11" x14ac:dyDescent="0.25">
      <c r="J84603" t="s">
        <v>2426</v>
      </c>
      <c r="K84603" t="s">
        <v>87513</v>
      </c>
    </row>
    <row r="84604" spans="10:11" x14ac:dyDescent="0.25">
      <c r="J84604" t="s">
        <v>2426</v>
      </c>
      <c r="K84604" t="s">
        <v>87514</v>
      </c>
    </row>
    <row r="84605" spans="10:11" x14ac:dyDescent="0.25">
      <c r="J84605" t="s">
        <v>2426</v>
      </c>
      <c r="K84605" t="s">
        <v>87515</v>
      </c>
    </row>
    <row r="84606" spans="10:11" x14ac:dyDescent="0.25">
      <c r="J84606" t="s">
        <v>2426</v>
      </c>
      <c r="K84606" t="s">
        <v>87516</v>
      </c>
    </row>
    <row r="84607" spans="10:11" x14ac:dyDescent="0.25">
      <c r="J84607" t="s">
        <v>2426</v>
      </c>
      <c r="K84607" t="s">
        <v>87517</v>
      </c>
    </row>
    <row r="84608" spans="10:11" x14ac:dyDescent="0.25">
      <c r="J84608" t="s">
        <v>2426</v>
      </c>
      <c r="K84608" t="s">
        <v>87518</v>
      </c>
    </row>
    <row r="84609" spans="10:11" x14ac:dyDescent="0.25">
      <c r="J84609" t="s">
        <v>2426</v>
      </c>
      <c r="K84609" t="s">
        <v>87519</v>
      </c>
    </row>
    <row r="84610" spans="10:11" x14ac:dyDescent="0.25">
      <c r="J84610" t="s">
        <v>2426</v>
      </c>
      <c r="K84610" t="s">
        <v>87520</v>
      </c>
    </row>
    <row r="84611" spans="10:11" x14ac:dyDescent="0.25">
      <c r="J84611" t="s">
        <v>2426</v>
      </c>
      <c r="K84611" t="s">
        <v>87521</v>
      </c>
    </row>
    <row r="84612" spans="10:11" x14ac:dyDescent="0.25">
      <c r="J84612" t="s">
        <v>2426</v>
      </c>
      <c r="K84612" t="s">
        <v>87522</v>
      </c>
    </row>
    <row r="84613" spans="10:11" x14ac:dyDescent="0.25">
      <c r="J84613" t="s">
        <v>2426</v>
      </c>
      <c r="K84613" t="s">
        <v>87523</v>
      </c>
    </row>
    <row r="84614" spans="10:11" x14ac:dyDescent="0.25">
      <c r="J84614" t="s">
        <v>2426</v>
      </c>
      <c r="K84614" t="s">
        <v>87524</v>
      </c>
    </row>
    <row r="84615" spans="10:11" x14ac:dyDescent="0.25">
      <c r="J84615" t="s">
        <v>2426</v>
      </c>
      <c r="K84615" t="s">
        <v>87525</v>
      </c>
    </row>
    <row r="84616" spans="10:11" x14ac:dyDescent="0.25">
      <c r="J84616" t="s">
        <v>2426</v>
      </c>
      <c r="K84616" t="s">
        <v>87526</v>
      </c>
    </row>
    <row r="84617" spans="10:11" x14ac:dyDescent="0.25">
      <c r="J84617" t="s">
        <v>2426</v>
      </c>
      <c r="K84617" t="s">
        <v>87527</v>
      </c>
    </row>
    <row r="84618" spans="10:11" x14ac:dyDescent="0.25">
      <c r="J84618" t="s">
        <v>2426</v>
      </c>
      <c r="K84618" t="s">
        <v>87528</v>
      </c>
    </row>
    <row r="84619" spans="10:11" x14ac:dyDescent="0.25">
      <c r="J84619" t="s">
        <v>2426</v>
      </c>
      <c r="K84619" t="s">
        <v>87529</v>
      </c>
    </row>
    <row r="84620" spans="10:11" x14ac:dyDescent="0.25">
      <c r="J84620" t="s">
        <v>2426</v>
      </c>
      <c r="K84620" t="s">
        <v>87530</v>
      </c>
    </row>
    <row r="84621" spans="10:11" x14ac:dyDescent="0.25">
      <c r="J84621" t="s">
        <v>2426</v>
      </c>
      <c r="K84621" t="s">
        <v>87531</v>
      </c>
    </row>
    <row r="84622" spans="10:11" x14ac:dyDescent="0.25">
      <c r="J84622" t="s">
        <v>2426</v>
      </c>
      <c r="K84622" t="s">
        <v>87532</v>
      </c>
    </row>
    <row r="84623" spans="10:11" x14ac:dyDescent="0.25">
      <c r="J84623" t="s">
        <v>2426</v>
      </c>
      <c r="K84623" t="s">
        <v>87533</v>
      </c>
    </row>
    <row r="84624" spans="10:11" x14ac:dyDescent="0.25">
      <c r="J84624" t="s">
        <v>2426</v>
      </c>
      <c r="K84624" t="s">
        <v>87534</v>
      </c>
    </row>
    <row r="84625" spans="10:11" x14ac:dyDescent="0.25">
      <c r="J84625" t="s">
        <v>2426</v>
      </c>
      <c r="K84625" t="s">
        <v>87535</v>
      </c>
    </row>
    <row r="84626" spans="10:11" x14ac:dyDescent="0.25">
      <c r="J84626" t="s">
        <v>2426</v>
      </c>
      <c r="K84626" t="s">
        <v>87536</v>
      </c>
    </row>
    <row r="84627" spans="10:11" x14ac:dyDescent="0.25">
      <c r="J84627" t="s">
        <v>2426</v>
      </c>
      <c r="K84627" t="s">
        <v>87537</v>
      </c>
    </row>
    <row r="84628" spans="10:11" x14ac:dyDescent="0.25">
      <c r="J84628" t="s">
        <v>2426</v>
      </c>
      <c r="K84628" t="s">
        <v>87538</v>
      </c>
    </row>
    <row r="84629" spans="10:11" x14ac:dyDescent="0.25">
      <c r="J84629" t="s">
        <v>2426</v>
      </c>
      <c r="K84629" t="s">
        <v>87539</v>
      </c>
    </row>
    <row r="84630" spans="10:11" x14ac:dyDescent="0.25">
      <c r="J84630" t="s">
        <v>2426</v>
      </c>
      <c r="K84630" t="s">
        <v>87540</v>
      </c>
    </row>
    <row r="84631" spans="10:11" x14ac:dyDescent="0.25">
      <c r="J84631" t="s">
        <v>2426</v>
      </c>
      <c r="K84631" t="s">
        <v>87541</v>
      </c>
    </row>
    <row r="84632" spans="10:11" x14ac:dyDescent="0.25">
      <c r="J84632" t="s">
        <v>2426</v>
      </c>
      <c r="K84632" t="s">
        <v>87542</v>
      </c>
    </row>
    <row r="84633" spans="10:11" x14ac:dyDescent="0.25">
      <c r="J84633" t="s">
        <v>2426</v>
      </c>
      <c r="K84633" t="s">
        <v>87543</v>
      </c>
    </row>
    <row r="84634" spans="10:11" x14ac:dyDescent="0.25">
      <c r="J84634" t="s">
        <v>2426</v>
      </c>
      <c r="K84634" t="s">
        <v>87544</v>
      </c>
    </row>
    <row r="84635" spans="10:11" x14ac:dyDescent="0.25">
      <c r="J84635" t="s">
        <v>2426</v>
      </c>
      <c r="K84635" t="s">
        <v>87545</v>
      </c>
    </row>
    <row r="84636" spans="10:11" x14ac:dyDescent="0.25">
      <c r="J84636" t="s">
        <v>2426</v>
      </c>
      <c r="K84636" t="s">
        <v>87546</v>
      </c>
    </row>
    <row r="84637" spans="10:11" x14ac:dyDescent="0.25">
      <c r="J84637" t="s">
        <v>2426</v>
      </c>
      <c r="K84637" t="s">
        <v>87547</v>
      </c>
    </row>
    <row r="84638" spans="10:11" x14ac:dyDescent="0.25">
      <c r="J84638" t="s">
        <v>2426</v>
      </c>
      <c r="K84638" t="s">
        <v>87548</v>
      </c>
    </row>
    <row r="84639" spans="10:11" x14ac:dyDescent="0.25">
      <c r="J84639" t="s">
        <v>2426</v>
      </c>
      <c r="K84639" t="s">
        <v>87549</v>
      </c>
    </row>
    <row r="84640" spans="10:11" x14ac:dyDescent="0.25">
      <c r="J84640" t="s">
        <v>2426</v>
      </c>
      <c r="K84640" t="s">
        <v>87550</v>
      </c>
    </row>
    <row r="84641" spans="10:11" x14ac:dyDescent="0.25">
      <c r="J84641" t="s">
        <v>2426</v>
      </c>
      <c r="K84641" t="s">
        <v>87551</v>
      </c>
    </row>
    <row r="84642" spans="10:11" x14ac:dyDescent="0.25">
      <c r="J84642" t="s">
        <v>2426</v>
      </c>
      <c r="K84642" t="s">
        <v>87552</v>
      </c>
    </row>
    <row r="84643" spans="10:11" x14ac:dyDescent="0.25">
      <c r="J84643" t="s">
        <v>2426</v>
      </c>
      <c r="K84643" t="s">
        <v>87553</v>
      </c>
    </row>
    <row r="84644" spans="10:11" x14ac:dyDescent="0.25">
      <c r="J84644" t="s">
        <v>2426</v>
      </c>
      <c r="K84644" t="s">
        <v>87554</v>
      </c>
    </row>
    <row r="84645" spans="10:11" x14ac:dyDescent="0.25">
      <c r="J84645" t="s">
        <v>2426</v>
      </c>
      <c r="K84645" t="s">
        <v>87555</v>
      </c>
    </row>
    <row r="84646" spans="10:11" x14ac:dyDescent="0.25">
      <c r="J84646" t="s">
        <v>2426</v>
      </c>
      <c r="K84646" t="s">
        <v>87556</v>
      </c>
    </row>
    <row r="84647" spans="10:11" x14ac:dyDescent="0.25">
      <c r="J84647" t="s">
        <v>2426</v>
      </c>
      <c r="K84647" t="s">
        <v>87557</v>
      </c>
    </row>
    <row r="84648" spans="10:11" x14ac:dyDescent="0.25">
      <c r="J84648" t="s">
        <v>2426</v>
      </c>
      <c r="K84648" t="s">
        <v>87558</v>
      </c>
    </row>
    <row r="84649" spans="10:11" x14ac:dyDescent="0.25">
      <c r="J84649" t="s">
        <v>2426</v>
      </c>
      <c r="K84649" t="s">
        <v>87559</v>
      </c>
    </row>
    <row r="84650" spans="10:11" x14ac:dyDescent="0.25">
      <c r="J84650" t="s">
        <v>2426</v>
      </c>
      <c r="K84650" t="s">
        <v>87560</v>
      </c>
    </row>
    <row r="84651" spans="10:11" x14ac:dyDescent="0.25">
      <c r="J84651" t="s">
        <v>2426</v>
      </c>
      <c r="K84651" t="s">
        <v>87561</v>
      </c>
    </row>
    <row r="84652" spans="10:11" x14ac:dyDescent="0.25">
      <c r="J84652" t="s">
        <v>2426</v>
      </c>
      <c r="K84652" t="s">
        <v>87562</v>
      </c>
    </row>
    <row r="84653" spans="10:11" x14ac:dyDescent="0.25">
      <c r="J84653" t="s">
        <v>2426</v>
      </c>
      <c r="K84653" t="s">
        <v>87563</v>
      </c>
    </row>
    <row r="84654" spans="10:11" x14ac:dyDescent="0.25">
      <c r="J84654" t="s">
        <v>2426</v>
      </c>
      <c r="K84654" t="s">
        <v>87564</v>
      </c>
    </row>
    <row r="84655" spans="10:11" x14ac:dyDescent="0.25">
      <c r="J84655" t="s">
        <v>2426</v>
      </c>
      <c r="K84655" t="s">
        <v>87565</v>
      </c>
    </row>
    <row r="84656" spans="10:11" x14ac:dyDescent="0.25">
      <c r="J84656" t="s">
        <v>2426</v>
      </c>
      <c r="K84656" t="s">
        <v>87566</v>
      </c>
    </row>
    <row r="84657" spans="10:11" x14ac:dyDescent="0.25">
      <c r="J84657" t="s">
        <v>2426</v>
      </c>
      <c r="K84657" t="s">
        <v>87567</v>
      </c>
    </row>
    <row r="84658" spans="10:11" x14ac:dyDescent="0.25">
      <c r="J84658" t="s">
        <v>2426</v>
      </c>
      <c r="K84658" t="s">
        <v>87568</v>
      </c>
    </row>
    <row r="84659" spans="10:11" x14ac:dyDescent="0.25">
      <c r="J84659" t="s">
        <v>2426</v>
      </c>
      <c r="K84659" t="s">
        <v>87569</v>
      </c>
    </row>
    <row r="84660" spans="10:11" x14ac:dyDescent="0.25">
      <c r="J84660" t="s">
        <v>2426</v>
      </c>
      <c r="K84660" t="s">
        <v>87570</v>
      </c>
    </row>
    <row r="84661" spans="10:11" x14ac:dyDescent="0.25">
      <c r="J84661" t="s">
        <v>2426</v>
      </c>
      <c r="K84661" t="s">
        <v>87571</v>
      </c>
    </row>
    <row r="84662" spans="10:11" x14ac:dyDescent="0.25">
      <c r="J84662" t="s">
        <v>2426</v>
      </c>
      <c r="K84662" t="s">
        <v>87572</v>
      </c>
    </row>
    <row r="84663" spans="10:11" x14ac:dyDescent="0.25">
      <c r="J84663" t="s">
        <v>2426</v>
      </c>
      <c r="K84663" t="s">
        <v>87573</v>
      </c>
    </row>
    <row r="84664" spans="10:11" x14ac:dyDescent="0.25">
      <c r="J84664" t="s">
        <v>2426</v>
      </c>
      <c r="K84664" t="s">
        <v>87574</v>
      </c>
    </row>
    <row r="84665" spans="10:11" x14ac:dyDescent="0.25">
      <c r="J84665" t="s">
        <v>2426</v>
      </c>
      <c r="K84665" t="s">
        <v>87575</v>
      </c>
    </row>
    <row r="84666" spans="10:11" x14ac:dyDescent="0.25">
      <c r="J84666" t="s">
        <v>803</v>
      </c>
      <c r="K84666" t="s">
        <v>87576</v>
      </c>
    </row>
    <row r="84667" spans="10:11" x14ac:dyDescent="0.25">
      <c r="J84667" t="s">
        <v>803</v>
      </c>
      <c r="K84667" t="s">
        <v>87577</v>
      </c>
    </row>
    <row r="84668" spans="10:11" x14ac:dyDescent="0.25">
      <c r="J84668" t="s">
        <v>803</v>
      </c>
      <c r="K84668" t="s">
        <v>87578</v>
      </c>
    </row>
    <row r="84669" spans="10:11" x14ac:dyDescent="0.25">
      <c r="J84669" t="s">
        <v>803</v>
      </c>
      <c r="K84669" t="s">
        <v>87579</v>
      </c>
    </row>
    <row r="84670" spans="10:11" x14ac:dyDescent="0.25">
      <c r="J84670" t="s">
        <v>803</v>
      </c>
      <c r="K84670" t="s">
        <v>87580</v>
      </c>
    </row>
    <row r="84671" spans="10:11" x14ac:dyDescent="0.25">
      <c r="J84671" t="s">
        <v>803</v>
      </c>
      <c r="K84671" t="s">
        <v>87581</v>
      </c>
    </row>
    <row r="84672" spans="10:11" x14ac:dyDescent="0.25">
      <c r="J84672" t="s">
        <v>803</v>
      </c>
      <c r="K84672" t="s">
        <v>87582</v>
      </c>
    </row>
    <row r="84673" spans="10:11" x14ac:dyDescent="0.25">
      <c r="J84673" t="s">
        <v>803</v>
      </c>
      <c r="K84673" t="s">
        <v>87583</v>
      </c>
    </row>
    <row r="84674" spans="10:11" x14ac:dyDescent="0.25">
      <c r="J84674" t="s">
        <v>803</v>
      </c>
      <c r="K84674" t="s">
        <v>87584</v>
      </c>
    </row>
    <row r="84675" spans="10:11" x14ac:dyDescent="0.25">
      <c r="J84675" t="s">
        <v>803</v>
      </c>
      <c r="K84675" t="s">
        <v>87585</v>
      </c>
    </row>
    <row r="84676" spans="10:11" x14ac:dyDescent="0.25">
      <c r="J84676" t="s">
        <v>803</v>
      </c>
      <c r="K84676" t="s">
        <v>87586</v>
      </c>
    </row>
    <row r="84677" spans="10:11" x14ac:dyDescent="0.25">
      <c r="J84677" t="s">
        <v>803</v>
      </c>
      <c r="K84677" t="s">
        <v>87587</v>
      </c>
    </row>
    <row r="84678" spans="10:11" x14ac:dyDescent="0.25">
      <c r="J84678" t="s">
        <v>803</v>
      </c>
      <c r="K84678" t="s">
        <v>87588</v>
      </c>
    </row>
    <row r="84679" spans="10:11" x14ac:dyDescent="0.25">
      <c r="J84679" t="s">
        <v>803</v>
      </c>
      <c r="K84679" t="s">
        <v>87589</v>
      </c>
    </row>
    <row r="84680" spans="10:11" x14ac:dyDescent="0.25">
      <c r="J84680" t="s">
        <v>804</v>
      </c>
      <c r="K84680" t="s">
        <v>87590</v>
      </c>
    </row>
    <row r="84681" spans="10:11" x14ac:dyDescent="0.25">
      <c r="J84681" t="s">
        <v>804</v>
      </c>
      <c r="K84681" t="s">
        <v>87591</v>
      </c>
    </row>
    <row r="84682" spans="10:11" x14ac:dyDescent="0.25">
      <c r="J84682" t="s">
        <v>804</v>
      </c>
      <c r="K84682" t="s">
        <v>87592</v>
      </c>
    </row>
    <row r="84683" spans="10:11" x14ac:dyDescent="0.25">
      <c r="J84683" t="s">
        <v>804</v>
      </c>
      <c r="K84683" t="s">
        <v>87593</v>
      </c>
    </row>
    <row r="84684" spans="10:11" x14ac:dyDescent="0.25">
      <c r="J84684" t="s">
        <v>804</v>
      </c>
      <c r="K84684" t="s">
        <v>87594</v>
      </c>
    </row>
    <row r="84685" spans="10:11" x14ac:dyDescent="0.25">
      <c r="J84685" t="s">
        <v>804</v>
      </c>
      <c r="K84685" t="s">
        <v>87595</v>
      </c>
    </row>
    <row r="84686" spans="10:11" x14ac:dyDescent="0.25">
      <c r="J84686" t="s">
        <v>804</v>
      </c>
      <c r="K84686" t="s">
        <v>87596</v>
      </c>
    </row>
    <row r="84687" spans="10:11" x14ac:dyDescent="0.25">
      <c r="J84687" t="s">
        <v>804</v>
      </c>
      <c r="K84687" t="s">
        <v>87597</v>
      </c>
    </row>
    <row r="84688" spans="10:11" x14ac:dyDescent="0.25">
      <c r="J84688" t="s">
        <v>804</v>
      </c>
      <c r="K84688" t="s">
        <v>87598</v>
      </c>
    </row>
    <row r="84689" spans="10:11" x14ac:dyDescent="0.25">
      <c r="J84689" t="s">
        <v>1149</v>
      </c>
      <c r="K84689" t="s">
        <v>87599</v>
      </c>
    </row>
    <row r="84690" spans="10:11" x14ac:dyDescent="0.25">
      <c r="J84690" t="s">
        <v>1149</v>
      </c>
      <c r="K84690" t="s">
        <v>87600</v>
      </c>
    </row>
    <row r="84691" spans="10:11" x14ac:dyDescent="0.25">
      <c r="J84691" t="s">
        <v>1149</v>
      </c>
      <c r="K84691" t="s">
        <v>87601</v>
      </c>
    </row>
    <row r="84692" spans="10:11" x14ac:dyDescent="0.25">
      <c r="J84692" t="s">
        <v>1149</v>
      </c>
      <c r="K84692" t="s">
        <v>87602</v>
      </c>
    </row>
    <row r="84693" spans="10:11" x14ac:dyDescent="0.25">
      <c r="J84693" t="s">
        <v>1149</v>
      </c>
      <c r="K84693" t="s">
        <v>87603</v>
      </c>
    </row>
    <row r="84694" spans="10:11" x14ac:dyDescent="0.25">
      <c r="J84694" t="s">
        <v>1149</v>
      </c>
      <c r="K84694" t="s">
        <v>87604</v>
      </c>
    </row>
    <row r="84695" spans="10:11" x14ac:dyDescent="0.25">
      <c r="J84695" t="s">
        <v>1149</v>
      </c>
      <c r="K84695" t="s">
        <v>87605</v>
      </c>
    </row>
    <row r="84696" spans="10:11" x14ac:dyDescent="0.25">
      <c r="J84696" t="s">
        <v>1149</v>
      </c>
      <c r="K84696" t="s">
        <v>87606</v>
      </c>
    </row>
    <row r="84697" spans="10:11" x14ac:dyDescent="0.25">
      <c r="J84697" t="s">
        <v>1149</v>
      </c>
      <c r="K84697" t="s">
        <v>87607</v>
      </c>
    </row>
    <row r="84698" spans="10:11" x14ac:dyDescent="0.25">
      <c r="J84698" t="s">
        <v>1149</v>
      </c>
      <c r="K84698" t="s">
        <v>87608</v>
      </c>
    </row>
    <row r="84699" spans="10:11" x14ac:dyDescent="0.25">
      <c r="J84699" t="s">
        <v>1149</v>
      </c>
      <c r="K84699" t="s">
        <v>87609</v>
      </c>
    </row>
    <row r="84700" spans="10:11" x14ac:dyDescent="0.25">
      <c r="J84700" t="s">
        <v>1149</v>
      </c>
      <c r="K84700" t="s">
        <v>87610</v>
      </c>
    </row>
    <row r="84701" spans="10:11" x14ac:dyDescent="0.25">
      <c r="J84701" t="s">
        <v>1149</v>
      </c>
      <c r="K84701" t="s">
        <v>87611</v>
      </c>
    </row>
    <row r="84702" spans="10:11" x14ac:dyDescent="0.25">
      <c r="J84702" t="s">
        <v>1149</v>
      </c>
      <c r="K84702" t="s">
        <v>87612</v>
      </c>
    </row>
    <row r="84703" spans="10:11" x14ac:dyDescent="0.25">
      <c r="J84703" t="s">
        <v>1149</v>
      </c>
      <c r="K84703" t="s">
        <v>87613</v>
      </c>
    </row>
    <row r="84704" spans="10:11" x14ac:dyDescent="0.25">
      <c r="J84704" t="s">
        <v>1149</v>
      </c>
      <c r="K84704" t="s">
        <v>87614</v>
      </c>
    </row>
    <row r="84705" spans="10:11" x14ac:dyDescent="0.25">
      <c r="J84705" t="s">
        <v>1149</v>
      </c>
      <c r="K84705" t="s">
        <v>87615</v>
      </c>
    </row>
    <row r="84706" spans="10:11" x14ac:dyDescent="0.25">
      <c r="J84706" t="s">
        <v>1149</v>
      </c>
      <c r="K84706" t="s">
        <v>87616</v>
      </c>
    </row>
    <row r="84707" spans="10:11" x14ac:dyDescent="0.25">
      <c r="J84707" t="s">
        <v>1149</v>
      </c>
      <c r="K84707" t="s">
        <v>87617</v>
      </c>
    </row>
    <row r="84708" spans="10:11" x14ac:dyDescent="0.25">
      <c r="J84708" t="s">
        <v>1149</v>
      </c>
      <c r="K84708" t="s">
        <v>87618</v>
      </c>
    </row>
    <row r="84709" spans="10:11" x14ac:dyDescent="0.25">
      <c r="J84709" t="s">
        <v>1149</v>
      </c>
      <c r="K84709" t="s">
        <v>87619</v>
      </c>
    </row>
    <row r="84710" spans="10:11" x14ac:dyDescent="0.25">
      <c r="J84710" t="s">
        <v>1149</v>
      </c>
      <c r="K84710" t="s">
        <v>87620</v>
      </c>
    </row>
    <row r="84711" spans="10:11" x14ac:dyDescent="0.25">
      <c r="J84711" t="s">
        <v>1149</v>
      </c>
      <c r="K84711" t="s">
        <v>87621</v>
      </c>
    </row>
    <row r="84712" spans="10:11" x14ac:dyDescent="0.25">
      <c r="J84712" t="s">
        <v>1149</v>
      </c>
      <c r="K84712" t="s">
        <v>87622</v>
      </c>
    </row>
    <row r="84713" spans="10:11" x14ac:dyDescent="0.25">
      <c r="J84713" t="s">
        <v>1149</v>
      </c>
      <c r="K84713" t="s">
        <v>87623</v>
      </c>
    </row>
    <row r="84714" spans="10:11" x14ac:dyDescent="0.25">
      <c r="J84714" t="s">
        <v>1149</v>
      </c>
      <c r="K84714" t="s">
        <v>87624</v>
      </c>
    </row>
    <row r="84715" spans="10:11" x14ac:dyDescent="0.25">
      <c r="J84715" t="s">
        <v>1149</v>
      </c>
      <c r="K84715" t="s">
        <v>87625</v>
      </c>
    </row>
    <row r="84716" spans="10:11" x14ac:dyDescent="0.25">
      <c r="J84716" t="s">
        <v>1149</v>
      </c>
      <c r="K84716" t="s">
        <v>87626</v>
      </c>
    </row>
    <row r="84717" spans="10:11" x14ac:dyDescent="0.25">
      <c r="J84717" t="s">
        <v>1149</v>
      </c>
      <c r="K84717" t="s">
        <v>87627</v>
      </c>
    </row>
    <row r="84718" spans="10:11" x14ac:dyDescent="0.25">
      <c r="J84718" t="s">
        <v>1149</v>
      </c>
      <c r="K84718" t="s">
        <v>87628</v>
      </c>
    </row>
    <row r="84719" spans="10:11" x14ac:dyDescent="0.25">
      <c r="J84719" t="s">
        <v>1149</v>
      </c>
      <c r="K84719" t="s">
        <v>87629</v>
      </c>
    </row>
    <row r="84720" spans="10:11" x14ac:dyDescent="0.25">
      <c r="J84720" t="s">
        <v>1149</v>
      </c>
      <c r="K84720" t="s">
        <v>87630</v>
      </c>
    </row>
    <row r="84721" spans="10:11" x14ac:dyDescent="0.25">
      <c r="J84721" t="s">
        <v>1149</v>
      </c>
      <c r="K84721" t="s">
        <v>87631</v>
      </c>
    </row>
    <row r="84722" spans="10:11" x14ac:dyDescent="0.25">
      <c r="J84722" t="s">
        <v>1149</v>
      </c>
      <c r="K84722" t="s">
        <v>87632</v>
      </c>
    </row>
    <row r="84723" spans="10:11" x14ac:dyDescent="0.25">
      <c r="J84723" t="s">
        <v>1149</v>
      </c>
      <c r="K84723" t="s">
        <v>87633</v>
      </c>
    </row>
    <row r="84724" spans="10:11" x14ac:dyDescent="0.25">
      <c r="J84724" t="s">
        <v>1149</v>
      </c>
      <c r="K84724" t="s">
        <v>87634</v>
      </c>
    </row>
    <row r="84725" spans="10:11" x14ac:dyDescent="0.25">
      <c r="J84725" t="s">
        <v>1149</v>
      </c>
      <c r="K84725" t="s">
        <v>87635</v>
      </c>
    </row>
    <row r="84726" spans="10:11" x14ac:dyDescent="0.25">
      <c r="J84726" t="s">
        <v>1149</v>
      </c>
      <c r="K84726" t="s">
        <v>87636</v>
      </c>
    </row>
    <row r="84727" spans="10:11" x14ac:dyDescent="0.25">
      <c r="J84727" t="s">
        <v>1149</v>
      </c>
      <c r="K84727" t="s">
        <v>87637</v>
      </c>
    </row>
    <row r="84728" spans="10:11" x14ac:dyDescent="0.25">
      <c r="J84728" t="s">
        <v>1149</v>
      </c>
      <c r="K84728" t="s">
        <v>87638</v>
      </c>
    </row>
    <row r="84729" spans="10:11" x14ac:dyDescent="0.25">
      <c r="J84729" t="s">
        <v>1149</v>
      </c>
      <c r="K84729" t="s">
        <v>87639</v>
      </c>
    </row>
    <row r="84730" spans="10:11" x14ac:dyDescent="0.25">
      <c r="J84730" t="s">
        <v>1149</v>
      </c>
      <c r="K84730" t="s">
        <v>87640</v>
      </c>
    </row>
    <row r="84731" spans="10:11" x14ac:dyDescent="0.25">
      <c r="J84731" t="s">
        <v>1149</v>
      </c>
      <c r="K84731" t="s">
        <v>87641</v>
      </c>
    </row>
    <row r="84732" spans="10:11" x14ac:dyDescent="0.25">
      <c r="J84732" t="s">
        <v>1149</v>
      </c>
      <c r="K84732" t="s">
        <v>87642</v>
      </c>
    </row>
    <row r="84733" spans="10:11" x14ac:dyDescent="0.25">
      <c r="J84733" t="s">
        <v>1149</v>
      </c>
      <c r="K84733" t="s">
        <v>87643</v>
      </c>
    </row>
    <row r="84734" spans="10:11" x14ac:dyDescent="0.25">
      <c r="J84734" t="s">
        <v>1149</v>
      </c>
      <c r="K84734" t="s">
        <v>87644</v>
      </c>
    </row>
    <row r="84735" spans="10:11" x14ac:dyDescent="0.25">
      <c r="J84735" t="s">
        <v>1149</v>
      </c>
      <c r="K84735" t="s">
        <v>87645</v>
      </c>
    </row>
    <row r="84736" spans="10:11" x14ac:dyDescent="0.25">
      <c r="J84736" t="s">
        <v>1149</v>
      </c>
      <c r="K84736" t="s">
        <v>87646</v>
      </c>
    </row>
    <row r="84737" spans="10:11" x14ac:dyDescent="0.25">
      <c r="J84737" t="s">
        <v>1149</v>
      </c>
      <c r="K84737" t="s">
        <v>87647</v>
      </c>
    </row>
    <row r="84738" spans="10:11" x14ac:dyDescent="0.25">
      <c r="J84738" t="s">
        <v>1149</v>
      </c>
      <c r="K84738" t="s">
        <v>87648</v>
      </c>
    </row>
    <row r="84739" spans="10:11" x14ac:dyDescent="0.25">
      <c r="J84739" t="s">
        <v>1149</v>
      </c>
      <c r="K84739" t="s">
        <v>87649</v>
      </c>
    </row>
    <row r="84740" spans="10:11" x14ac:dyDescent="0.25">
      <c r="J84740" t="s">
        <v>1149</v>
      </c>
      <c r="K84740" t="s">
        <v>87650</v>
      </c>
    </row>
    <row r="84741" spans="10:11" x14ac:dyDescent="0.25">
      <c r="J84741" t="s">
        <v>1149</v>
      </c>
      <c r="K84741" t="s">
        <v>87651</v>
      </c>
    </row>
    <row r="84742" spans="10:11" x14ac:dyDescent="0.25">
      <c r="J84742" t="s">
        <v>1149</v>
      </c>
      <c r="K84742" t="s">
        <v>87652</v>
      </c>
    </row>
    <row r="84743" spans="10:11" x14ac:dyDescent="0.25">
      <c r="J84743" t="s">
        <v>1149</v>
      </c>
      <c r="K84743" t="s">
        <v>87653</v>
      </c>
    </row>
    <row r="84744" spans="10:11" x14ac:dyDescent="0.25">
      <c r="J84744" t="s">
        <v>1149</v>
      </c>
      <c r="K84744" t="s">
        <v>87654</v>
      </c>
    </row>
    <row r="84745" spans="10:11" x14ac:dyDescent="0.25">
      <c r="J84745" t="s">
        <v>1149</v>
      </c>
      <c r="K84745" t="s">
        <v>87655</v>
      </c>
    </row>
    <row r="84746" spans="10:11" x14ac:dyDescent="0.25">
      <c r="J84746" t="s">
        <v>1149</v>
      </c>
      <c r="K84746" t="s">
        <v>87656</v>
      </c>
    </row>
    <row r="84747" spans="10:11" x14ac:dyDescent="0.25">
      <c r="J84747" t="s">
        <v>1149</v>
      </c>
      <c r="K84747" t="s">
        <v>87657</v>
      </c>
    </row>
    <row r="84748" spans="10:11" x14ac:dyDescent="0.25">
      <c r="J84748" t="s">
        <v>1149</v>
      </c>
      <c r="K84748" t="s">
        <v>87658</v>
      </c>
    </row>
    <row r="84749" spans="10:11" x14ac:dyDescent="0.25">
      <c r="J84749" t="s">
        <v>1149</v>
      </c>
      <c r="K84749" t="s">
        <v>87659</v>
      </c>
    </row>
    <row r="84750" spans="10:11" x14ac:dyDescent="0.25">
      <c r="J84750" t="s">
        <v>1149</v>
      </c>
      <c r="K84750" t="s">
        <v>87660</v>
      </c>
    </row>
    <row r="84751" spans="10:11" x14ac:dyDescent="0.25">
      <c r="J84751" t="s">
        <v>1149</v>
      </c>
      <c r="K84751" t="s">
        <v>87661</v>
      </c>
    </row>
    <row r="84752" spans="10:11" x14ac:dyDescent="0.25">
      <c r="J84752" t="s">
        <v>1149</v>
      </c>
      <c r="K84752" t="s">
        <v>87662</v>
      </c>
    </row>
    <row r="84753" spans="10:11" x14ac:dyDescent="0.25">
      <c r="J84753" t="s">
        <v>1149</v>
      </c>
      <c r="K84753" t="s">
        <v>87663</v>
      </c>
    </row>
    <row r="84754" spans="10:11" x14ac:dyDescent="0.25">
      <c r="J84754" t="s">
        <v>1149</v>
      </c>
      <c r="K84754" t="s">
        <v>87664</v>
      </c>
    </row>
    <row r="84755" spans="10:11" x14ac:dyDescent="0.25">
      <c r="J84755" t="s">
        <v>1149</v>
      </c>
      <c r="K84755" t="s">
        <v>87665</v>
      </c>
    </row>
    <row r="84756" spans="10:11" x14ac:dyDescent="0.25">
      <c r="J84756" t="s">
        <v>1149</v>
      </c>
      <c r="K84756" t="s">
        <v>87666</v>
      </c>
    </row>
    <row r="84757" spans="10:11" x14ac:dyDescent="0.25">
      <c r="J84757" t="s">
        <v>1149</v>
      </c>
      <c r="K84757" t="s">
        <v>87667</v>
      </c>
    </row>
    <row r="84758" spans="10:11" x14ac:dyDescent="0.25">
      <c r="J84758" t="s">
        <v>1149</v>
      </c>
      <c r="K84758" t="s">
        <v>87668</v>
      </c>
    </row>
    <row r="84759" spans="10:11" x14ac:dyDescent="0.25">
      <c r="J84759" t="s">
        <v>1149</v>
      </c>
      <c r="K84759" t="s">
        <v>87669</v>
      </c>
    </row>
    <row r="84760" spans="10:11" x14ac:dyDescent="0.25">
      <c r="J84760" t="s">
        <v>1149</v>
      </c>
      <c r="K84760" t="s">
        <v>87670</v>
      </c>
    </row>
    <row r="84761" spans="10:11" x14ac:dyDescent="0.25">
      <c r="J84761" t="s">
        <v>1149</v>
      </c>
      <c r="K84761" t="s">
        <v>87671</v>
      </c>
    </row>
    <row r="84762" spans="10:11" x14ac:dyDescent="0.25">
      <c r="J84762" t="s">
        <v>1149</v>
      </c>
      <c r="K84762" t="s">
        <v>87672</v>
      </c>
    </row>
    <row r="84763" spans="10:11" x14ac:dyDescent="0.25">
      <c r="J84763" t="s">
        <v>1149</v>
      </c>
      <c r="K84763" t="s">
        <v>87673</v>
      </c>
    </row>
    <row r="84764" spans="10:11" x14ac:dyDescent="0.25">
      <c r="J84764" t="s">
        <v>1149</v>
      </c>
      <c r="K84764" t="s">
        <v>87674</v>
      </c>
    </row>
    <row r="84765" spans="10:11" x14ac:dyDescent="0.25">
      <c r="J84765" t="s">
        <v>1149</v>
      </c>
      <c r="K84765" t="s">
        <v>87675</v>
      </c>
    </row>
    <row r="84766" spans="10:11" x14ac:dyDescent="0.25">
      <c r="J84766" t="s">
        <v>1149</v>
      </c>
      <c r="K84766" t="s">
        <v>87676</v>
      </c>
    </row>
    <row r="84767" spans="10:11" x14ac:dyDescent="0.25">
      <c r="J84767" t="s">
        <v>1149</v>
      </c>
      <c r="K84767" t="s">
        <v>87677</v>
      </c>
    </row>
    <row r="84768" spans="10:11" x14ac:dyDescent="0.25">
      <c r="J84768" t="s">
        <v>1149</v>
      </c>
      <c r="K84768" t="s">
        <v>87678</v>
      </c>
    </row>
    <row r="84769" spans="10:11" x14ac:dyDescent="0.25">
      <c r="J84769" t="s">
        <v>1149</v>
      </c>
      <c r="K84769" t="s">
        <v>87679</v>
      </c>
    </row>
    <row r="84770" spans="10:11" x14ac:dyDescent="0.25">
      <c r="J84770" t="s">
        <v>1149</v>
      </c>
      <c r="K84770" t="s">
        <v>87680</v>
      </c>
    </row>
    <row r="84771" spans="10:11" x14ac:dyDescent="0.25">
      <c r="J84771" t="s">
        <v>1149</v>
      </c>
      <c r="K84771" t="s">
        <v>87681</v>
      </c>
    </row>
    <row r="84772" spans="10:11" x14ac:dyDescent="0.25">
      <c r="J84772" t="s">
        <v>1149</v>
      </c>
      <c r="K84772" t="s">
        <v>87682</v>
      </c>
    </row>
    <row r="84773" spans="10:11" x14ac:dyDescent="0.25">
      <c r="J84773" t="s">
        <v>1149</v>
      </c>
      <c r="K84773" t="s">
        <v>87683</v>
      </c>
    </row>
    <row r="84774" spans="10:11" x14ac:dyDescent="0.25">
      <c r="J84774" t="s">
        <v>1149</v>
      </c>
      <c r="K84774" t="s">
        <v>87684</v>
      </c>
    </row>
    <row r="84775" spans="10:11" x14ac:dyDescent="0.25">
      <c r="J84775" t="s">
        <v>1149</v>
      </c>
      <c r="K84775" t="s">
        <v>87685</v>
      </c>
    </row>
    <row r="84776" spans="10:11" x14ac:dyDescent="0.25">
      <c r="J84776" t="s">
        <v>1149</v>
      </c>
      <c r="K84776" t="s">
        <v>87686</v>
      </c>
    </row>
    <row r="84777" spans="10:11" x14ac:dyDescent="0.25">
      <c r="J84777" t="s">
        <v>1149</v>
      </c>
      <c r="K84777" t="s">
        <v>87687</v>
      </c>
    </row>
    <row r="84778" spans="10:11" x14ac:dyDescent="0.25">
      <c r="J84778" t="s">
        <v>1149</v>
      </c>
      <c r="K84778" t="s">
        <v>87688</v>
      </c>
    </row>
    <row r="84779" spans="10:11" x14ac:dyDescent="0.25">
      <c r="J84779" t="s">
        <v>1149</v>
      </c>
      <c r="K84779" t="s">
        <v>87689</v>
      </c>
    </row>
    <row r="84780" spans="10:11" x14ac:dyDescent="0.25">
      <c r="J84780" t="s">
        <v>1149</v>
      </c>
      <c r="K84780" t="s">
        <v>87690</v>
      </c>
    </row>
    <row r="84781" spans="10:11" x14ac:dyDescent="0.25">
      <c r="J84781" t="s">
        <v>1149</v>
      </c>
      <c r="K84781" t="s">
        <v>87691</v>
      </c>
    </row>
    <row r="84782" spans="10:11" x14ac:dyDescent="0.25">
      <c r="J84782" t="s">
        <v>1149</v>
      </c>
      <c r="K84782" t="s">
        <v>87692</v>
      </c>
    </row>
    <row r="84783" spans="10:11" x14ac:dyDescent="0.25">
      <c r="J84783" t="s">
        <v>1149</v>
      </c>
      <c r="K84783" t="s">
        <v>87693</v>
      </c>
    </row>
    <row r="84784" spans="10:11" x14ac:dyDescent="0.25">
      <c r="J84784" t="s">
        <v>1149</v>
      </c>
      <c r="K84784" t="s">
        <v>87694</v>
      </c>
    </row>
    <row r="84785" spans="10:11" x14ac:dyDescent="0.25">
      <c r="J84785" t="s">
        <v>1149</v>
      </c>
      <c r="K84785" t="s">
        <v>87695</v>
      </c>
    </row>
    <row r="84786" spans="10:11" x14ac:dyDescent="0.25">
      <c r="J84786" t="s">
        <v>1149</v>
      </c>
      <c r="K84786" t="s">
        <v>87696</v>
      </c>
    </row>
    <row r="84787" spans="10:11" x14ac:dyDescent="0.25">
      <c r="J84787" t="s">
        <v>1149</v>
      </c>
      <c r="K84787" t="s">
        <v>87697</v>
      </c>
    </row>
    <row r="84788" spans="10:11" x14ac:dyDescent="0.25">
      <c r="J84788" t="s">
        <v>1149</v>
      </c>
      <c r="K84788" t="s">
        <v>87698</v>
      </c>
    </row>
    <row r="84789" spans="10:11" x14ac:dyDescent="0.25">
      <c r="J84789" t="s">
        <v>1149</v>
      </c>
      <c r="K84789" t="s">
        <v>87699</v>
      </c>
    </row>
    <row r="84790" spans="10:11" x14ac:dyDescent="0.25">
      <c r="J84790" t="s">
        <v>1149</v>
      </c>
      <c r="K84790" t="s">
        <v>87700</v>
      </c>
    </row>
    <row r="84791" spans="10:11" x14ac:dyDescent="0.25">
      <c r="J84791" t="s">
        <v>1149</v>
      </c>
      <c r="K84791" t="s">
        <v>87701</v>
      </c>
    </row>
    <row r="84792" spans="10:11" x14ac:dyDescent="0.25">
      <c r="J84792" t="s">
        <v>1149</v>
      </c>
      <c r="K84792" t="s">
        <v>87702</v>
      </c>
    </row>
    <row r="84793" spans="10:11" x14ac:dyDescent="0.25">
      <c r="J84793" t="s">
        <v>1149</v>
      </c>
      <c r="K84793" t="s">
        <v>87703</v>
      </c>
    </row>
    <row r="84794" spans="10:11" x14ac:dyDescent="0.25">
      <c r="J84794" t="s">
        <v>1149</v>
      </c>
      <c r="K84794" t="s">
        <v>87704</v>
      </c>
    </row>
    <row r="84795" spans="10:11" x14ac:dyDescent="0.25">
      <c r="J84795" t="s">
        <v>1149</v>
      </c>
      <c r="K84795" t="s">
        <v>87705</v>
      </c>
    </row>
    <row r="84796" spans="10:11" x14ac:dyDescent="0.25">
      <c r="J84796" t="s">
        <v>1149</v>
      </c>
      <c r="K84796" t="s">
        <v>87706</v>
      </c>
    </row>
    <row r="84797" spans="10:11" x14ac:dyDescent="0.25">
      <c r="J84797" t="s">
        <v>1149</v>
      </c>
      <c r="K84797" t="s">
        <v>87707</v>
      </c>
    </row>
    <row r="84798" spans="10:11" x14ac:dyDescent="0.25">
      <c r="J84798" t="s">
        <v>1149</v>
      </c>
      <c r="K84798" t="s">
        <v>87708</v>
      </c>
    </row>
    <row r="84799" spans="10:11" x14ac:dyDescent="0.25">
      <c r="J84799" t="s">
        <v>1150</v>
      </c>
      <c r="K84799" t="s">
        <v>87709</v>
      </c>
    </row>
    <row r="84800" spans="10:11" x14ac:dyDescent="0.25">
      <c r="J84800" t="s">
        <v>1150</v>
      </c>
      <c r="K84800" t="s">
        <v>87710</v>
      </c>
    </row>
    <row r="84801" spans="10:11" x14ac:dyDescent="0.25">
      <c r="J84801" t="s">
        <v>1150</v>
      </c>
      <c r="K84801" t="s">
        <v>87711</v>
      </c>
    </row>
    <row r="84802" spans="10:11" x14ac:dyDescent="0.25">
      <c r="J84802" t="s">
        <v>1150</v>
      </c>
      <c r="K84802" t="s">
        <v>87712</v>
      </c>
    </row>
    <row r="84803" spans="10:11" x14ac:dyDescent="0.25">
      <c r="J84803" t="s">
        <v>1150</v>
      </c>
      <c r="K84803" t="s">
        <v>87713</v>
      </c>
    </row>
    <row r="84804" spans="10:11" x14ac:dyDescent="0.25">
      <c r="J84804" t="s">
        <v>1150</v>
      </c>
      <c r="K84804" t="s">
        <v>87714</v>
      </c>
    </row>
    <row r="84805" spans="10:11" x14ac:dyDescent="0.25">
      <c r="J84805" t="s">
        <v>1150</v>
      </c>
      <c r="K84805" t="s">
        <v>87715</v>
      </c>
    </row>
    <row r="84806" spans="10:11" x14ac:dyDescent="0.25">
      <c r="J84806" t="s">
        <v>1150</v>
      </c>
      <c r="K84806" t="s">
        <v>87716</v>
      </c>
    </row>
    <row r="84807" spans="10:11" x14ac:dyDescent="0.25">
      <c r="J84807" t="s">
        <v>1150</v>
      </c>
      <c r="K84807" t="s">
        <v>87717</v>
      </c>
    </row>
    <row r="84808" spans="10:11" x14ac:dyDescent="0.25">
      <c r="J84808" t="s">
        <v>1150</v>
      </c>
      <c r="K84808" t="s">
        <v>87718</v>
      </c>
    </row>
    <row r="84809" spans="10:11" x14ac:dyDescent="0.25">
      <c r="J84809" t="s">
        <v>1150</v>
      </c>
      <c r="K84809" t="s">
        <v>87719</v>
      </c>
    </row>
    <row r="84810" spans="10:11" x14ac:dyDescent="0.25">
      <c r="J84810" t="s">
        <v>652</v>
      </c>
      <c r="K84810" t="s">
        <v>87720</v>
      </c>
    </row>
    <row r="84811" spans="10:11" x14ac:dyDescent="0.25">
      <c r="J84811" t="s">
        <v>652</v>
      </c>
      <c r="K84811" t="s">
        <v>87721</v>
      </c>
    </row>
    <row r="84812" spans="10:11" x14ac:dyDescent="0.25">
      <c r="J84812" t="s">
        <v>652</v>
      </c>
      <c r="K84812" t="s">
        <v>87722</v>
      </c>
    </row>
    <row r="84813" spans="10:11" x14ac:dyDescent="0.25">
      <c r="J84813" t="s">
        <v>652</v>
      </c>
      <c r="K84813" t="s">
        <v>87723</v>
      </c>
    </row>
    <row r="84814" spans="10:11" x14ac:dyDescent="0.25">
      <c r="J84814" t="s">
        <v>652</v>
      </c>
      <c r="K84814" t="s">
        <v>87724</v>
      </c>
    </row>
    <row r="84815" spans="10:11" x14ac:dyDescent="0.25">
      <c r="J84815" t="s">
        <v>652</v>
      </c>
      <c r="K84815" t="s">
        <v>87725</v>
      </c>
    </row>
    <row r="84816" spans="10:11" x14ac:dyDescent="0.25">
      <c r="J84816" t="s">
        <v>652</v>
      </c>
      <c r="K84816" t="s">
        <v>87726</v>
      </c>
    </row>
    <row r="84817" spans="10:11" x14ac:dyDescent="0.25">
      <c r="J84817" t="s">
        <v>652</v>
      </c>
      <c r="K84817" t="s">
        <v>87727</v>
      </c>
    </row>
    <row r="84818" spans="10:11" x14ac:dyDescent="0.25">
      <c r="J84818" t="s">
        <v>652</v>
      </c>
      <c r="K84818" t="s">
        <v>87728</v>
      </c>
    </row>
    <row r="84819" spans="10:11" x14ac:dyDescent="0.25">
      <c r="J84819" t="s">
        <v>652</v>
      </c>
      <c r="K84819" t="s">
        <v>87729</v>
      </c>
    </row>
    <row r="84820" spans="10:11" x14ac:dyDescent="0.25">
      <c r="J84820" t="s">
        <v>652</v>
      </c>
      <c r="K84820" t="s">
        <v>87730</v>
      </c>
    </row>
    <row r="84821" spans="10:11" x14ac:dyDescent="0.25">
      <c r="J84821" t="s">
        <v>652</v>
      </c>
      <c r="K84821" t="s">
        <v>87731</v>
      </c>
    </row>
    <row r="84822" spans="10:11" x14ac:dyDescent="0.25">
      <c r="J84822" t="s">
        <v>652</v>
      </c>
      <c r="K84822" t="s">
        <v>87732</v>
      </c>
    </row>
    <row r="84823" spans="10:11" x14ac:dyDescent="0.25">
      <c r="J84823" t="s">
        <v>652</v>
      </c>
      <c r="K84823" t="s">
        <v>87733</v>
      </c>
    </row>
    <row r="84824" spans="10:11" x14ac:dyDescent="0.25">
      <c r="J84824" t="s">
        <v>652</v>
      </c>
      <c r="K84824" t="s">
        <v>87734</v>
      </c>
    </row>
    <row r="84825" spans="10:11" x14ac:dyDescent="0.25">
      <c r="J84825" t="s">
        <v>652</v>
      </c>
      <c r="K84825" t="s">
        <v>87735</v>
      </c>
    </row>
    <row r="84826" spans="10:11" x14ac:dyDescent="0.25">
      <c r="J84826" t="s">
        <v>652</v>
      </c>
      <c r="K84826" t="s">
        <v>87736</v>
      </c>
    </row>
    <row r="84827" spans="10:11" x14ac:dyDescent="0.25">
      <c r="J84827" t="s">
        <v>652</v>
      </c>
      <c r="K84827" t="s">
        <v>87737</v>
      </c>
    </row>
    <row r="84828" spans="10:11" x14ac:dyDescent="0.25">
      <c r="J84828" t="s">
        <v>652</v>
      </c>
      <c r="K84828" t="s">
        <v>87738</v>
      </c>
    </row>
    <row r="84829" spans="10:11" x14ac:dyDescent="0.25">
      <c r="J84829" t="s">
        <v>652</v>
      </c>
      <c r="K84829" t="s">
        <v>87739</v>
      </c>
    </row>
    <row r="84830" spans="10:11" x14ac:dyDescent="0.25">
      <c r="J84830" t="s">
        <v>652</v>
      </c>
      <c r="K84830" t="s">
        <v>87740</v>
      </c>
    </row>
    <row r="84831" spans="10:11" x14ac:dyDescent="0.25">
      <c r="J84831" t="s">
        <v>652</v>
      </c>
      <c r="K84831" t="s">
        <v>87741</v>
      </c>
    </row>
    <row r="84832" spans="10:11" x14ac:dyDescent="0.25">
      <c r="J84832" t="s">
        <v>652</v>
      </c>
      <c r="K84832" t="s">
        <v>87742</v>
      </c>
    </row>
    <row r="84833" spans="10:11" x14ac:dyDescent="0.25">
      <c r="J84833" t="s">
        <v>652</v>
      </c>
      <c r="K84833" t="s">
        <v>87743</v>
      </c>
    </row>
    <row r="84834" spans="10:11" x14ac:dyDescent="0.25">
      <c r="J84834" t="s">
        <v>652</v>
      </c>
      <c r="K84834" t="s">
        <v>87744</v>
      </c>
    </row>
    <row r="84835" spans="10:11" x14ac:dyDescent="0.25">
      <c r="J84835" t="s">
        <v>652</v>
      </c>
      <c r="K84835" t="s">
        <v>87745</v>
      </c>
    </row>
    <row r="84836" spans="10:11" x14ac:dyDescent="0.25">
      <c r="J84836" t="s">
        <v>652</v>
      </c>
      <c r="K84836" t="s">
        <v>87746</v>
      </c>
    </row>
    <row r="84837" spans="10:11" x14ac:dyDescent="0.25">
      <c r="J84837" t="s">
        <v>652</v>
      </c>
      <c r="K84837" t="s">
        <v>87747</v>
      </c>
    </row>
    <row r="84838" spans="10:11" x14ac:dyDescent="0.25">
      <c r="J84838" t="s">
        <v>652</v>
      </c>
      <c r="K84838" t="s">
        <v>87748</v>
      </c>
    </row>
    <row r="84839" spans="10:11" x14ac:dyDescent="0.25">
      <c r="J84839" t="s">
        <v>652</v>
      </c>
      <c r="K84839" t="s">
        <v>87749</v>
      </c>
    </row>
    <row r="84840" spans="10:11" x14ac:dyDescent="0.25">
      <c r="J84840" t="s">
        <v>652</v>
      </c>
      <c r="K84840" t="s">
        <v>87750</v>
      </c>
    </row>
    <row r="84841" spans="10:11" x14ac:dyDescent="0.25">
      <c r="J84841" t="s">
        <v>652</v>
      </c>
      <c r="K84841" t="s">
        <v>87751</v>
      </c>
    </row>
    <row r="84842" spans="10:11" x14ac:dyDescent="0.25">
      <c r="J84842" t="s">
        <v>652</v>
      </c>
      <c r="K84842" t="s">
        <v>87752</v>
      </c>
    </row>
    <row r="84843" spans="10:11" x14ac:dyDescent="0.25">
      <c r="J84843" t="s">
        <v>652</v>
      </c>
      <c r="K84843" t="s">
        <v>87753</v>
      </c>
    </row>
    <row r="84844" spans="10:11" x14ac:dyDescent="0.25">
      <c r="J84844" t="s">
        <v>652</v>
      </c>
      <c r="K84844" t="s">
        <v>87754</v>
      </c>
    </row>
    <row r="84845" spans="10:11" x14ac:dyDescent="0.25">
      <c r="J84845" t="s">
        <v>652</v>
      </c>
      <c r="K84845" t="s">
        <v>87755</v>
      </c>
    </row>
    <row r="84846" spans="10:11" x14ac:dyDescent="0.25">
      <c r="J84846" t="s">
        <v>652</v>
      </c>
      <c r="K84846" t="s">
        <v>87756</v>
      </c>
    </row>
    <row r="84847" spans="10:11" x14ac:dyDescent="0.25">
      <c r="J84847" t="s">
        <v>652</v>
      </c>
      <c r="K84847" t="s">
        <v>87757</v>
      </c>
    </row>
    <row r="84848" spans="10:11" x14ac:dyDescent="0.25">
      <c r="J84848" t="s">
        <v>652</v>
      </c>
      <c r="K84848" t="s">
        <v>87758</v>
      </c>
    </row>
    <row r="84849" spans="10:11" x14ac:dyDescent="0.25">
      <c r="J84849" t="s">
        <v>652</v>
      </c>
      <c r="K84849" t="s">
        <v>87759</v>
      </c>
    </row>
    <row r="84850" spans="10:11" x14ac:dyDescent="0.25">
      <c r="J84850" t="s">
        <v>652</v>
      </c>
      <c r="K84850" t="s">
        <v>87760</v>
      </c>
    </row>
    <row r="84851" spans="10:11" x14ac:dyDescent="0.25">
      <c r="J84851" t="s">
        <v>652</v>
      </c>
      <c r="K84851" t="s">
        <v>87761</v>
      </c>
    </row>
    <row r="84852" spans="10:11" x14ac:dyDescent="0.25">
      <c r="J84852" t="s">
        <v>652</v>
      </c>
      <c r="K84852" t="s">
        <v>87762</v>
      </c>
    </row>
    <row r="84853" spans="10:11" x14ac:dyDescent="0.25">
      <c r="J84853" t="s">
        <v>652</v>
      </c>
      <c r="K84853" t="s">
        <v>87763</v>
      </c>
    </row>
    <row r="84854" spans="10:11" x14ac:dyDescent="0.25">
      <c r="J84854" t="s">
        <v>652</v>
      </c>
      <c r="K84854" t="s">
        <v>87764</v>
      </c>
    </row>
    <row r="84855" spans="10:11" x14ac:dyDescent="0.25">
      <c r="J84855" t="s">
        <v>652</v>
      </c>
      <c r="K84855" t="s">
        <v>87765</v>
      </c>
    </row>
    <row r="84856" spans="10:11" x14ac:dyDescent="0.25">
      <c r="J84856" t="s">
        <v>652</v>
      </c>
      <c r="K84856" t="s">
        <v>87766</v>
      </c>
    </row>
    <row r="84857" spans="10:11" x14ac:dyDescent="0.25">
      <c r="J84857" t="s">
        <v>2190</v>
      </c>
      <c r="K84857" t="s">
        <v>87767</v>
      </c>
    </row>
    <row r="84858" spans="10:11" x14ac:dyDescent="0.25">
      <c r="J84858" t="s">
        <v>2190</v>
      </c>
      <c r="K84858" t="s">
        <v>87768</v>
      </c>
    </row>
    <row r="84859" spans="10:11" x14ac:dyDescent="0.25">
      <c r="J84859" t="s">
        <v>2190</v>
      </c>
      <c r="K84859" t="s">
        <v>87769</v>
      </c>
    </row>
    <row r="84860" spans="10:11" x14ac:dyDescent="0.25">
      <c r="J84860" t="s">
        <v>2190</v>
      </c>
      <c r="K84860" t="s">
        <v>87770</v>
      </c>
    </row>
    <row r="84861" spans="10:11" x14ac:dyDescent="0.25">
      <c r="J84861" t="s">
        <v>2190</v>
      </c>
      <c r="K84861" t="s">
        <v>87771</v>
      </c>
    </row>
    <row r="84862" spans="10:11" x14ac:dyDescent="0.25">
      <c r="J84862" t="s">
        <v>2190</v>
      </c>
      <c r="K84862" t="s">
        <v>87772</v>
      </c>
    </row>
    <row r="84863" spans="10:11" x14ac:dyDescent="0.25">
      <c r="J84863" t="s">
        <v>2826</v>
      </c>
      <c r="K84863" t="s">
        <v>87773</v>
      </c>
    </row>
    <row r="84864" spans="10:11" x14ac:dyDescent="0.25">
      <c r="J84864" t="s">
        <v>2826</v>
      </c>
      <c r="K84864" t="s">
        <v>87774</v>
      </c>
    </row>
    <row r="84865" spans="10:11" x14ac:dyDescent="0.25">
      <c r="J84865" t="s">
        <v>2826</v>
      </c>
      <c r="K84865" t="s">
        <v>87775</v>
      </c>
    </row>
    <row r="84866" spans="10:11" x14ac:dyDescent="0.25">
      <c r="J84866" t="s">
        <v>2826</v>
      </c>
      <c r="K84866" t="s">
        <v>87776</v>
      </c>
    </row>
    <row r="84867" spans="10:11" x14ac:dyDescent="0.25">
      <c r="J84867" t="s">
        <v>2826</v>
      </c>
      <c r="K84867" t="s">
        <v>87777</v>
      </c>
    </row>
    <row r="84868" spans="10:11" x14ac:dyDescent="0.25">
      <c r="J84868" t="s">
        <v>2826</v>
      </c>
      <c r="K84868" t="s">
        <v>87778</v>
      </c>
    </row>
    <row r="84869" spans="10:11" x14ac:dyDescent="0.25">
      <c r="J84869" t="s">
        <v>2826</v>
      </c>
      <c r="K84869" t="s">
        <v>87779</v>
      </c>
    </row>
    <row r="84870" spans="10:11" x14ac:dyDescent="0.25">
      <c r="J84870" t="s">
        <v>2826</v>
      </c>
      <c r="K84870" t="s">
        <v>87780</v>
      </c>
    </row>
    <row r="84871" spans="10:11" x14ac:dyDescent="0.25">
      <c r="J84871" t="s">
        <v>2826</v>
      </c>
      <c r="K84871" t="s">
        <v>87781</v>
      </c>
    </row>
    <row r="84872" spans="10:11" x14ac:dyDescent="0.25">
      <c r="J84872" t="s">
        <v>2826</v>
      </c>
      <c r="K84872" t="s">
        <v>87782</v>
      </c>
    </row>
    <row r="84873" spans="10:11" x14ac:dyDescent="0.25">
      <c r="J84873" t="s">
        <v>2826</v>
      </c>
      <c r="K84873" t="s">
        <v>87783</v>
      </c>
    </row>
    <row r="84874" spans="10:11" x14ac:dyDescent="0.25">
      <c r="J84874" t="s">
        <v>2826</v>
      </c>
      <c r="K84874" t="s">
        <v>87784</v>
      </c>
    </row>
    <row r="84875" spans="10:11" x14ac:dyDescent="0.25">
      <c r="J84875" t="s">
        <v>2826</v>
      </c>
      <c r="K84875" t="s">
        <v>87785</v>
      </c>
    </row>
    <row r="84876" spans="10:11" x14ac:dyDescent="0.25">
      <c r="J84876" t="s">
        <v>2826</v>
      </c>
      <c r="K84876" t="s">
        <v>87786</v>
      </c>
    </row>
    <row r="84877" spans="10:11" x14ac:dyDescent="0.25">
      <c r="J84877" t="s">
        <v>2826</v>
      </c>
      <c r="K84877" t="s">
        <v>87787</v>
      </c>
    </row>
    <row r="84878" spans="10:11" x14ac:dyDescent="0.25">
      <c r="J84878" t="s">
        <v>2826</v>
      </c>
      <c r="K84878" t="s">
        <v>87788</v>
      </c>
    </row>
    <row r="84879" spans="10:11" x14ac:dyDescent="0.25">
      <c r="J84879" t="s">
        <v>2826</v>
      </c>
      <c r="K84879" t="s">
        <v>87789</v>
      </c>
    </row>
    <row r="84880" spans="10:11" x14ac:dyDescent="0.25">
      <c r="J84880" t="s">
        <v>2826</v>
      </c>
      <c r="K84880" t="s">
        <v>87790</v>
      </c>
    </row>
    <row r="84881" spans="10:11" x14ac:dyDescent="0.25">
      <c r="J84881" t="s">
        <v>2826</v>
      </c>
      <c r="K84881" t="s">
        <v>87791</v>
      </c>
    </row>
    <row r="84882" spans="10:11" x14ac:dyDescent="0.25">
      <c r="J84882" t="s">
        <v>2826</v>
      </c>
      <c r="K84882" t="s">
        <v>87792</v>
      </c>
    </row>
    <row r="84883" spans="10:11" x14ac:dyDescent="0.25">
      <c r="J84883" t="s">
        <v>2826</v>
      </c>
      <c r="K84883" t="s">
        <v>87793</v>
      </c>
    </row>
    <row r="84884" spans="10:11" x14ac:dyDescent="0.25">
      <c r="J84884" t="s">
        <v>2826</v>
      </c>
      <c r="K84884" t="s">
        <v>87794</v>
      </c>
    </row>
    <row r="84885" spans="10:11" x14ac:dyDescent="0.25">
      <c r="J84885" t="s">
        <v>2826</v>
      </c>
      <c r="K84885" t="s">
        <v>87795</v>
      </c>
    </row>
    <row r="84886" spans="10:11" x14ac:dyDescent="0.25">
      <c r="J84886" t="s">
        <v>2826</v>
      </c>
      <c r="K84886" t="s">
        <v>87796</v>
      </c>
    </row>
    <row r="84887" spans="10:11" x14ac:dyDescent="0.25">
      <c r="J84887" t="s">
        <v>2826</v>
      </c>
      <c r="K84887" t="s">
        <v>87797</v>
      </c>
    </row>
    <row r="84888" spans="10:11" x14ac:dyDescent="0.25">
      <c r="J84888" t="s">
        <v>2048</v>
      </c>
      <c r="K84888" t="s">
        <v>87798</v>
      </c>
    </row>
    <row r="84889" spans="10:11" x14ac:dyDescent="0.25">
      <c r="J84889" t="s">
        <v>2048</v>
      </c>
      <c r="K84889" t="s">
        <v>87799</v>
      </c>
    </row>
    <row r="84890" spans="10:11" x14ac:dyDescent="0.25">
      <c r="J84890" t="s">
        <v>2048</v>
      </c>
      <c r="K84890" t="s">
        <v>87800</v>
      </c>
    </row>
    <row r="84891" spans="10:11" x14ac:dyDescent="0.25">
      <c r="J84891" t="s">
        <v>2048</v>
      </c>
      <c r="K84891" t="s">
        <v>87801</v>
      </c>
    </row>
    <row r="84892" spans="10:11" x14ac:dyDescent="0.25">
      <c r="J84892" t="s">
        <v>2048</v>
      </c>
      <c r="K84892" t="s">
        <v>87802</v>
      </c>
    </row>
    <row r="84893" spans="10:11" x14ac:dyDescent="0.25">
      <c r="J84893" t="s">
        <v>2048</v>
      </c>
      <c r="K84893" t="s">
        <v>87803</v>
      </c>
    </row>
    <row r="84894" spans="10:11" x14ac:dyDescent="0.25">
      <c r="J84894" t="s">
        <v>2048</v>
      </c>
      <c r="K84894" t="s">
        <v>87804</v>
      </c>
    </row>
    <row r="84895" spans="10:11" x14ac:dyDescent="0.25">
      <c r="J84895" t="s">
        <v>2048</v>
      </c>
      <c r="K84895" t="s">
        <v>87805</v>
      </c>
    </row>
    <row r="84896" spans="10:11" x14ac:dyDescent="0.25">
      <c r="J84896" t="s">
        <v>2048</v>
      </c>
      <c r="K84896" t="s">
        <v>87806</v>
      </c>
    </row>
    <row r="84897" spans="10:11" x14ac:dyDescent="0.25">
      <c r="J84897" t="s">
        <v>2048</v>
      </c>
      <c r="K84897" t="s">
        <v>87807</v>
      </c>
    </row>
    <row r="84898" spans="10:11" x14ac:dyDescent="0.25">
      <c r="J84898" t="s">
        <v>2048</v>
      </c>
      <c r="K84898" t="s">
        <v>87808</v>
      </c>
    </row>
    <row r="84899" spans="10:11" x14ac:dyDescent="0.25">
      <c r="J84899" t="s">
        <v>2048</v>
      </c>
      <c r="K84899" t="s">
        <v>87809</v>
      </c>
    </row>
    <row r="84900" spans="10:11" x14ac:dyDescent="0.25">
      <c r="J84900" t="s">
        <v>2048</v>
      </c>
      <c r="K84900" t="s">
        <v>87810</v>
      </c>
    </row>
    <row r="84901" spans="10:11" x14ac:dyDescent="0.25">
      <c r="J84901" t="s">
        <v>2048</v>
      </c>
      <c r="K84901" t="s">
        <v>87811</v>
      </c>
    </row>
    <row r="84902" spans="10:11" x14ac:dyDescent="0.25">
      <c r="J84902" t="s">
        <v>2048</v>
      </c>
      <c r="K84902" t="s">
        <v>87812</v>
      </c>
    </row>
    <row r="84903" spans="10:11" x14ac:dyDescent="0.25">
      <c r="J84903" t="s">
        <v>2048</v>
      </c>
      <c r="K84903" t="s">
        <v>87813</v>
      </c>
    </row>
    <row r="84904" spans="10:11" x14ac:dyDescent="0.25">
      <c r="J84904" t="s">
        <v>2048</v>
      </c>
      <c r="K84904" t="s">
        <v>87814</v>
      </c>
    </row>
    <row r="84905" spans="10:11" x14ac:dyDescent="0.25">
      <c r="J84905" t="s">
        <v>2048</v>
      </c>
      <c r="K84905" t="s">
        <v>87815</v>
      </c>
    </row>
    <row r="84906" spans="10:11" x14ac:dyDescent="0.25">
      <c r="J84906" t="s">
        <v>2048</v>
      </c>
      <c r="K84906" t="s">
        <v>87816</v>
      </c>
    </row>
    <row r="84907" spans="10:11" x14ac:dyDescent="0.25">
      <c r="J84907" t="s">
        <v>2048</v>
      </c>
      <c r="K84907" t="s">
        <v>87817</v>
      </c>
    </row>
    <row r="84908" spans="10:11" x14ac:dyDescent="0.25">
      <c r="J84908" t="s">
        <v>2048</v>
      </c>
      <c r="K84908" t="s">
        <v>87818</v>
      </c>
    </row>
    <row r="84909" spans="10:11" x14ac:dyDescent="0.25">
      <c r="J84909" t="s">
        <v>2048</v>
      </c>
      <c r="K84909" t="s">
        <v>87819</v>
      </c>
    </row>
    <row r="84910" spans="10:11" x14ac:dyDescent="0.25">
      <c r="J84910" t="s">
        <v>2048</v>
      </c>
      <c r="K84910" t="s">
        <v>87820</v>
      </c>
    </row>
    <row r="84911" spans="10:11" x14ac:dyDescent="0.25">
      <c r="J84911" t="s">
        <v>2048</v>
      </c>
      <c r="K84911" t="s">
        <v>87821</v>
      </c>
    </row>
    <row r="84912" spans="10:11" x14ac:dyDescent="0.25">
      <c r="J84912" t="s">
        <v>2048</v>
      </c>
      <c r="K84912" t="s">
        <v>87822</v>
      </c>
    </row>
    <row r="84913" spans="10:11" x14ac:dyDescent="0.25">
      <c r="J84913" t="s">
        <v>2048</v>
      </c>
      <c r="K84913" t="s">
        <v>87823</v>
      </c>
    </row>
    <row r="84914" spans="10:11" x14ac:dyDescent="0.25">
      <c r="J84914" t="s">
        <v>2048</v>
      </c>
      <c r="K84914" t="s">
        <v>87824</v>
      </c>
    </row>
    <row r="84915" spans="10:11" x14ac:dyDescent="0.25">
      <c r="J84915" t="s">
        <v>2048</v>
      </c>
      <c r="K84915" t="s">
        <v>87825</v>
      </c>
    </row>
    <row r="84916" spans="10:11" x14ac:dyDescent="0.25">
      <c r="J84916" t="s">
        <v>2048</v>
      </c>
      <c r="K84916" t="s">
        <v>87826</v>
      </c>
    </row>
    <row r="84917" spans="10:11" x14ac:dyDescent="0.25">
      <c r="J84917" t="s">
        <v>2049</v>
      </c>
      <c r="K84917" t="s">
        <v>87827</v>
      </c>
    </row>
    <row r="84918" spans="10:11" x14ac:dyDescent="0.25">
      <c r="J84918" t="s">
        <v>2049</v>
      </c>
      <c r="K84918" t="s">
        <v>87828</v>
      </c>
    </row>
    <row r="84919" spans="10:11" x14ac:dyDescent="0.25">
      <c r="J84919" t="s">
        <v>2049</v>
      </c>
      <c r="K84919" t="s">
        <v>87829</v>
      </c>
    </row>
    <row r="84920" spans="10:11" x14ac:dyDescent="0.25">
      <c r="J84920" t="s">
        <v>2049</v>
      </c>
      <c r="K84920" t="s">
        <v>87830</v>
      </c>
    </row>
    <row r="84921" spans="10:11" x14ac:dyDescent="0.25">
      <c r="J84921" t="s">
        <v>2049</v>
      </c>
      <c r="K84921" t="s">
        <v>87831</v>
      </c>
    </row>
    <row r="84922" spans="10:11" x14ac:dyDescent="0.25">
      <c r="J84922" t="s">
        <v>2049</v>
      </c>
      <c r="K84922" t="s">
        <v>87832</v>
      </c>
    </row>
    <row r="84923" spans="10:11" x14ac:dyDescent="0.25">
      <c r="J84923" t="s">
        <v>2049</v>
      </c>
      <c r="K84923" t="s">
        <v>87833</v>
      </c>
    </row>
    <row r="84924" spans="10:11" x14ac:dyDescent="0.25">
      <c r="J84924" t="s">
        <v>2049</v>
      </c>
      <c r="K84924" t="s">
        <v>87834</v>
      </c>
    </row>
    <row r="84925" spans="10:11" x14ac:dyDescent="0.25">
      <c r="J84925" t="s">
        <v>2049</v>
      </c>
      <c r="K84925" t="s">
        <v>87835</v>
      </c>
    </row>
    <row r="84926" spans="10:11" x14ac:dyDescent="0.25">
      <c r="J84926" t="s">
        <v>2049</v>
      </c>
      <c r="K84926" t="s">
        <v>87836</v>
      </c>
    </row>
    <row r="84927" spans="10:11" x14ac:dyDescent="0.25">
      <c r="J84927" t="s">
        <v>2049</v>
      </c>
      <c r="K84927" t="s">
        <v>87837</v>
      </c>
    </row>
    <row r="84928" spans="10:11" x14ac:dyDescent="0.25">
      <c r="J84928" t="s">
        <v>2049</v>
      </c>
      <c r="K84928" t="s">
        <v>87838</v>
      </c>
    </row>
    <row r="84929" spans="10:11" x14ac:dyDescent="0.25">
      <c r="J84929" t="s">
        <v>2049</v>
      </c>
      <c r="K84929" t="s">
        <v>87839</v>
      </c>
    </row>
    <row r="84930" spans="10:11" x14ac:dyDescent="0.25">
      <c r="J84930" t="s">
        <v>2049</v>
      </c>
      <c r="K84930" t="s">
        <v>87840</v>
      </c>
    </row>
    <row r="84931" spans="10:11" x14ac:dyDescent="0.25">
      <c r="J84931" t="s">
        <v>2049</v>
      </c>
      <c r="K84931" t="s">
        <v>87841</v>
      </c>
    </row>
    <row r="84932" spans="10:11" x14ac:dyDescent="0.25">
      <c r="J84932" t="s">
        <v>2049</v>
      </c>
      <c r="K84932" t="s">
        <v>87842</v>
      </c>
    </row>
    <row r="84933" spans="10:11" x14ac:dyDescent="0.25">
      <c r="J84933" t="s">
        <v>2049</v>
      </c>
      <c r="K84933" t="s">
        <v>87843</v>
      </c>
    </row>
    <row r="84934" spans="10:11" x14ac:dyDescent="0.25">
      <c r="J84934" t="s">
        <v>2049</v>
      </c>
      <c r="K84934" t="s">
        <v>87844</v>
      </c>
    </row>
    <row r="84935" spans="10:11" x14ac:dyDescent="0.25">
      <c r="J84935" t="s">
        <v>2049</v>
      </c>
      <c r="K84935" t="s">
        <v>87845</v>
      </c>
    </row>
    <row r="84936" spans="10:11" x14ac:dyDescent="0.25">
      <c r="J84936" t="s">
        <v>2049</v>
      </c>
      <c r="K84936" t="s">
        <v>87846</v>
      </c>
    </row>
    <row r="84937" spans="10:11" x14ac:dyDescent="0.25">
      <c r="J84937" t="s">
        <v>2049</v>
      </c>
      <c r="K84937" t="s">
        <v>87847</v>
      </c>
    </row>
    <row r="84938" spans="10:11" x14ac:dyDescent="0.25">
      <c r="J84938" t="s">
        <v>2049</v>
      </c>
      <c r="K84938" t="s">
        <v>87848</v>
      </c>
    </row>
    <row r="84939" spans="10:11" x14ac:dyDescent="0.25">
      <c r="J84939" t="s">
        <v>2049</v>
      </c>
      <c r="K84939" t="s">
        <v>87849</v>
      </c>
    </row>
    <row r="84940" spans="10:11" x14ac:dyDescent="0.25">
      <c r="J84940" t="s">
        <v>2049</v>
      </c>
      <c r="K84940" t="s">
        <v>87850</v>
      </c>
    </row>
    <row r="84941" spans="10:11" x14ac:dyDescent="0.25">
      <c r="J84941" t="s">
        <v>2049</v>
      </c>
      <c r="K84941" t="s">
        <v>87851</v>
      </c>
    </row>
    <row r="84942" spans="10:11" x14ac:dyDescent="0.25">
      <c r="J84942" t="s">
        <v>2049</v>
      </c>
      <c r="K84942" t="s">
        <v>87852</v>
      </c>
    </row>
    <row r="84943" spans="10:11" x14ac:dyDescent="0.25">
      <c r="J84943" t="s">
        <v>2049</v>
      </c>
      <c r="K84943" t="s">
        <v>87853</v>
      </c>
    </row>
    <row r="84944" spans="10:11" x14ac:dyDescent="0.25">
      <c r="J84944" t="s">
        <v>2049</v>
      </c>
      <c r="K84944" t="s">
        <v>87854</v>
      </c>
    </row>
    <row r="84945" spans="10:11" x14ac:dyDescent="0.25">
      <c r="J84945" t="s">
        <v>2049</v>
      </c>
      <c r="K84945" t="s">
        <v>87855</v>
      </c>
    </row>
    <row r="84946" spans="10:11" x14ac:dyDescent="0.25">
      <c r="J84946" t="s">
        <v>2049</v>
      </c>
      <c r="K84946" t="s">
        <v>87856</v>
      </c>
    </row>
    <row r="84947" spans="10:11" x14ac:dyDescent="0.25">
      <c r="J84947" t="s">
        <v>2049</v>
      </c>
      <c r="K84947" t="s">
        <v>87857</v>
      </c>
    </row>
    <row r="84948" spans="10:11" x14ac:dyDescent="0.25">
      <c r="J84948" t="s">
        <v>2049</v>
      </c>
      <c r="K84948" t="s">
        <v>87858</v>
      </c>
    </row>
    <row r="84949" spans="10:11" x14ac:dyDescent="0.25">
      <c r="J84949" t="s">
        <v>2049</v>
      </c>
      <c r="K84949" t="s">
        <v>87859</v>
      </c>
    </row>
    <row r="84950" spans="10:11" x14ac:dyDescent="0.25">
      <c r="J84950" t="s">
        <v>2049</v>
      </c>
      <c r="K84950" t="s">
        <v>87860</v>
      </c>
    </row>
    <row r="84951" spans="10:11" x14ac:dyDescent="0.25">
      <c r="J84951" t="s">
        <v>2049</v>
      </c>
      <c r="K84951" t="s">
        <v>87861</v>
      </c>
    </row>
    <row r="84952" spans="10:11" x14ac:dyDescent="0.25">
      <c r="J84952" t="s">
        <v>2049</v>
      </c>
      <c r="K84952" t="s">
        <v>87862</v>
      </c>
    </row>
    <row r="84953" spans="10:11" x14ac:dyDescent="0.25">
      <c r="J84953" t="s">
        <v>2049</v>
      </c>
      <c r="K84953" t="s">
        <v>87863</v>
      </c>
    </row>
    <row r="84954" spans="10:11" x14ac:dyDescent="0.25">
      <c r="J84954" t="s">
        <v>2049</v>
      </c>
      <c r="K84954" t="s">
        <v>87864</v>
      </c>
    </row>
    <row r="84955" spans="10:11" x14ac:dyDescent="0.25">
      <c r="J84955" t="s">
        <v>2049</v>
      </c>
      <c r="K84955" t="s">
        <v>87865</v>
      </c>
    </row>
    <row r="84956" spans="10:11" x14ac:dyDescent="0.25">
      <c r="J84956" t="s">
        <v>2049</v>
      </c>
      <c r="K84956" t="s">
        <v>87866</v>
      </c>
    </row>
    <row r="84957" spans="10:11" x14ac:dyDescent="0.25">
      <c r="J84957" t="s">
        <v>2049</v>
      </c>
      <c r="K84957" t="s">
        <v>87867</v>
      </c>
    </row>
    <row r="84958" spans="10:11" x14ac:dyDescent="0.25">
      <c r="J84958" t="s">
        <v>2049</v>
      </c>
      <c r="K84958" t="s">
        <v>87868</v>
      </c>
    </row>
    <row r="84959" spans="10:11" x14ac:dyDescent="0.25">
      <c r="J84959" t="s">
        <v>2049</v>
      </c>
      <c r="K84959" t="s">
        <v>87869</v>
      </c>
    </row>
    <row r="84960" spans="10:11" x14ac:dyDescent="0.25">
      <c r="J84960" t="s">
        <v>2049</v>
      </c>
      <c r="K84960" t="s">
        <v>87870</v>
      </c>
    </row>
    <row r="84961" spans="10:11" x14ac:dyDescent="0.25">
      <c r="J84961" t="s">
        <v>2049</v>
      </c>
      <c r="K84961" t="s">
        <v>87871</v>
      </c>
    </row>
    <row r="84962" spans="10:11" x14ac:dyDescent="0.25">
      <c r="J84962" t="s">
        <v>2049</v>
      </c>
      <c r="K84962" t="s">
        <v>87872</v>
      </c>
    </row>
    <row r="84963" spans="10:11" x14ac:dyDescent="0.25">
      <c r="J84963" t="s">
        <v>2049</v>
      </c>
      <c r="K84963" t="s">
        <v>87873</v>
      </c>
    </row>
    <row r="84964" spans="10:11" x14ac:dyDescent="0.25">
      <c r="J84964" t="s">
        <v>2049</v>
      </c>
      <c r="K84964" t="s">
        <v>87874</v>
      </c>
    </row>
    <row r="84965" spans="10:11" x14ac:dyDescent="0.25">
      <c r="J84965" t="s">
        <v>2049</v>
      </c>
      <c r="K84965" t="s">
        <v>87875</v>
      </c>
    </row>
    <row r="84966" spans="10:11" x14ac:dyDescent="0.25">
      <c r="J84966" t="s">
        <v>2049</v>
      </c>
      <c r="K84966" t="s">
        <v>87876</v>
      </c>
    </row>
    <row r="84967" spans="10:11" x14ac:dyDescent="0.25">
      <c r="J84967" t="s">
        <v>2049</v>
      </c>
      <c r="K84967" t="s">
        <v>87877</v>
      </c>
    </row>
    <row r="84968" spans="10:11" x14ac:dyDescent="0.25">
      <c r="J84968" t="s">
        <v>2049</v>
      </c>
      <c r="K84968" t="s">
        <v>87878</v>
      </c>
    </row>
    <row r="84969" spans="10:11" x14ac:dyDescent="0.25">
      <c r="J84969" t="s">
        <v>2049</v>
      </c>
      <c r="K84969" t="s">
        <v>87879</v>
      </c>
    </row>
    <row r="84970" spans="10:11" x14ac:dyDescent="0.25">
      <c r="J84970" t="s">
        <v>2049</v>
      </c>
      <c r="K84970" t="s">
        <v>87880</v>
      </c>
    </row>
    <row r="84971" spans="10:11" x14ac:dyDescent="0.25">
      <c r="J84971" t="s">
        <v>2049</v>
      </c>
      <c r="K84971" t="s">
        <v>87881</v>
      </c>
    </row>
    <row r="84972" spans="10:11" x14ac:dyDescent="0.25">
      <c r="J84972" t="s">
        <v>2049</v>
      </c>
      <c r="K84972" t="s">
        <v>87882</v>
      </c>
    </row>
    <row r="84973" spans="10:11" x14ac:dyDescent="0.25">
      <c r="J84973" t="s">
        <v>2049</v>
      </c>
      <c r="K84973" t="s">
        <v>87883</v>
      </c>
    </row>
    <row r="84974" spans="10:11" x14ac:dyDescent="0.25">
      <c r="J84974" t="s">
        <v>2049</v>
      </c>
      <c r="K84974" t="s">
        <v>87884</v>
      </c>
    </row>
    <row r="84975" spans="10:11" x14ac:dyDescent="0.25">
      <c r="J84975" t="s">
        <v>2049</v>
      </c>
      <c r="K84975" t="s">
        <v>87885</v>
      </c>
    </row>
    <row r="84976" spans="10:11" x14ac:dyDescent="0.25">
      <c r="J84976" t="s">
        <v>2049</v>
      </c>
      <c r="K84976" t="s">
        <v>87886</v>
      </c>
    </row>
    <row r="84977" spans="10:11" x14ac:dyDescent="0.25">
      <c r="J84977" t="s">
        <v>2049</v>
      </c>
      <c r="K84977" t="s">
        <v>87887</v>
      </c>
    </row>
    <row r="84978" spans="10:11" x14ac:dyDescent="0.25">
      <c r="J84978" t="s">
        <v>2049</v>
      </c>
      <c r="K84978" t="s">
        <v>87888</v>
      </c>
    </row>
    <row r="84979" spans="10:11" x14ac:dyDescent="0.25">
      <c r="J84979" t="s">
        <v>2049</v>
      </c>
      <c r="K84979" t="s">
        <v>87889</v>
      </c>
    </row>
    <row r="84980" spans="10:11" x14ac:dyDescent="0.25">
      <c r="J84980" t="s">
        <v>2049</v>
      </c>
      <c r="K84980" t="s">
        <v>87890</v>
      </c>
    </row>
    <row r="84981" spans="10:11" x14ac:dyDescent="0.25">
      <c r="J84981" t="s">
        <v>2049</v>
      </c>
      <c r="K84981" t="s">
        <v>87891</v>
      </c>
    </row>
    <row r="84982" spans="10:11" x14ac:dyDescent="0.25">
      <c r="J84982" t="s">
        <v>2049</v>
      </c>
      <c r="K84982" t="s">
        <v>87892</v>
      </c>
    </row>
    <row r="84983" spans="10:11" x14ac:dyDescent="0.25">
      <c r="J84983" t="s">
        <v>2049</v>
      </c>
      <c r="K84983" t="s">
        <v>87893</v>
      </c>
    </row>
    <row r="84984" spans="10:11" x14ac:dyDescent="0.25">
      <c r="J84984" t="s">
        <v>2049</v>
      </c>
      <c r="K84984" t="s">
        <v>87894</v>
      </c>
    </row>
    <row r="84985" spans="10:11" x14ac:dyDescent="0.25">
      <c r="J84985" t="s">
        <v>2049</v>
      </c>
      <c r="K84985" t="s">
        <v>87895</v>
      </c>
    </row>
    <row r="84986" spans="10:11" x14ac:dyDescent="0.25">
      <c r="J84986" t="s">
        <v>2049</v>
      </c>
      <c r="K84986" t="s">
        <v>87896</v>
      </c>
    </row>
    <row r="84987" spans="10:11" x14ac:dyDescent="0.25">
      <c r="J84987" t="s">
        <v>2049</v>
      </c>
      <c r="K84987" t="s">
        <v>87897</v>
      </c>
    </row>
    <row r="84988" spans="10:11" x14ac:dyDescent="0.25">
      <c r="J84988" t="s">
        <v>2049</v>
      </c>
      <c r="K84988" t="s">
        <v>87898</v>
      </c>
    </row>
    <row r="84989" spans="10:11" x14ac:dyDescent="0.25">
      <c r="J84989" t="s">
        <v>2049</v>
      </c>
      <c r="K84989" t="s">
        <v>87899</v>
      </c>
    </row>
    <row r="84990" spans="10:11" x14ac:dyDescent="0.25">
      <c r="J84990" t="s">
        <v>2049</v>
      </c>
      <c r="K84990" t="s">
        <v>87900</v>
      </c>
    </row>
    <row r="84991" spans="10:11" x14ac:dyDescent="0.25">
      <c r="J84991" t="s">
        <v>2049</v>
      </c>
      <c r="K84991" t="s">
        <v>87901</v>
      </c>
    </row>
    <row r="84992" spans="10:11" x14ac:dyDescent="0.25">
      <c r="J84992" t="s">
        <v>2049</v>
      </c>
      <c r="K84992" t="s">
        <v>87902</v>
      </c>
    </row>
    <row r="84993" spans="10:11" x14ac:dyDescent="0.25">
      <c r="J84993" t="s">
        <v>1448</v>
      </c>
      <c r="K84993" t="s">
        <v>87903</v>
      </c>
    </row>
    <row r="84994" spans="10:11" x14ac:dyDescent="0.25">
      <c r="J84994" t="s">
        <v>1448</v>
      </c>
      <c r="K84994" t="s">
        <v>87904</v>
      </c>
    </row>
    <row r="84995" spans="10:11" x14ac:dyDescent="0.25">
      <c r="J84995" t="s">
        <v>1448</v>
      </c>
      <c r="K84995" t="s">
        <v>87905</v>
      </c>
    </row>
    <row r="84996" spans="10:11" x14ac:dyDescent="0.25">
      <c r="J84996" t="s">
        <v>1448</v>
      </c>
      <c r="K84996" t="s">
        <v>87906</v>
      </c>
    </row>
    <row r="84997" spans="10:11" x14ac:dyDescent="0.25">
      <c r="J84997" t="s">
        <v>1448</v>
      </c>
      <c r="K84997" t="s">
        <v>87907</v>
      </c>
    </row>
    <row r="84998" spans="10:11" x14ac:dyDescent="0.25">
      <c r="J84998" t="s">
        <v>1448</v>
      </c>
      <c r="K84998" t="s">
        <v>87908</v>
      </c>
    </row>
    <row r="84999" spans="10:11" x14ac:dyDescent="0.25">
      <c r="J84999" t="s">
        <v>1240</v>
      </c>
      <c r="K84999" t="s">
        <v>87909</v>
      </c>
    </row>
    <row r="85000" spans="10:11" x14ac:dyDescent="0.25">
      <c r="J85000" t="s">
        <v>1240</v>
      </c>
      <c r="K85000" t="s">
        <v>87910</v>
      </c>
    </row>
    <row r="85001" spans="10:11" x14ac:dyDescent="0.25">
      <c r="J85001" t="s">
        <v>1240</v>
      </c>
      <c r="K85001" t="s">
        <v>87911</v>
      </c>
    </row>
    <row r="85002" spans="10:11" x14ac:dyDescent="0.25">
      <c r="J85002" t="s">
        <v>1240</v>
      </c>
      <c r="K85002" t="s">
        <v>87912</v>
      </c>
    </row>
    <row r="85003" spans="10:11" x14ac:dyDescent="0.25">
      <c r="J85003" t="s">
        <v>1240</v>
      </c>
      <c r="K85003" t="s">
        <v>87913</v>
      </c>
    </row>
    <row r="85004" spans="10:11" x14ac:dyDescent="0.25">
      <c r="J85004" t="s">
        <v>1240</v>
      </c>
      <c r="K85004" t="s">
        <v>87914</v>
      </c>
    </row>
    <row r="85005" spans="10:11" x14ac:dyDescent="0.25">
      <c r="J85005" t="s">
        <v>1240</v>
      </c>
      <c r="K85005" t="s">
        <v>87915</v>
      </c>
    </row>
    <row r="85006" spans="10:11" x14ac:dyDescent="0.25">
      <c r="J85006" t="s">
        <v>1240</v>
      </c>
      <c r="K85006" t="s">
        <v>87916</v>
      </c>
    </row>
    <row r="85007" spans="10:11" x14ac:dyDescent="0.25">
      <c r="J85007" t="s">
        <v>1240</v>
      </c>
      <c r="K85007" t="s">
        <v>87917</v>
      </c>
    </row>
    <row r="85008" spans="10:11" x14ac:dyDescent="0.25">
      <c r="J85008" t="s">
        <v>1240</v>
      </c>
      <c r="K85008" t="s">
        <v>87918</v>
      </c>
    </row>
    <row r="85009" spans="10:11" x14ac:dyDescent="0.25">
      <c r="J85009" t="s">
        <v>1240</v>
      </c>
      <c r="K85009" t="s">
        <v>87919</v>
      </c>
    </row>
    <row r="85010" spans="10:11" x14ac:dyDescent="0.25">
      <c r="J85010" t="s">
        <v>1240</v>
      </c>
      <c r="K85010" t="s">
        <v>87920</v>
      </c>
    </row>
    <row r="85011" spans="10:11" x14ac:dyDescent="0.25">
      <c r="J85011" t="s">
        <v>1240</v>
      </c>
      <c r="K85011" t="s">
        <v>87921</v>
      </c>
    </row>
    <row r="85012" spans="10:11" x14ac:dyDescent="0.25">
      <c r="J85012" t="s">
        <v>1240</v>
      </c>
      <c r="K85012" t="s">
        <v>87922</v>
      </c>
    </row>
    <row r="85013" spans="10:11" x14ac:dyDescent="0.25">
      <c r="J85013" t="s">
        <v>1240</v>
      </c>
      <c r="K85013" t="s">
        <v>87923</v>
      </c>
    </row>
    <row r="85014" spans="10:11" x14ac:dyDescent="0.25">
      <c r="J85014" t="s">
        <v>1240</v>
      </c>
      <c r="K85014" t="s">
        <v>87924</v>
      </c>
    </row>
    <row r="85015" spans="10:11" x14ac:dyDescent="0.25">
      <c r="J85015" t="s">
        <v>1240</v>
      </c>
      <c r="K85015" t="s">
        <v>87925</v>
      </c>
    </row>
    <row r="85016" spans="10:11" x14ac:dyDescent="0.25">
      <c r="J85016" t="s">
        <v>1240</v>
      </c>
      <c r="K85016" t="s">
        <v>87926</v>
      </c>
    </row>
    <row r="85017" spans="10:11" x14ac:dyDescent="0.25">
      <c r="J85017" t="s">
        <v>1240</v>
      </c>
      <c r="K85017" t="s">
        <v>87927</v>
      </c>
    </row>
    <row r="85018" spans="10:11" x14ac:dyDescent="0.25">
      <c r="J85018" t="s">
        <v>1240</v>
      </c>
      <c r="K85018" t="s">
        <v>87928</v>
      </c>
    </row>
    <row r="85019" spans="10:11" x14ac:dyDescent="0.25">
      <c r="J85019" t="s">
        <v>1240</v>
      </c>
      <c r="K85019" t="s">
        <v>87929</v>
      </c>
    </row>
    <row r="85020" spans="10:11" x14ac:dyDescent="0.25">
      <c r="J85020" t="s">
        <v>1240</v>
      </c>
      <c r="K85020" t="s">
        <v>87930</v>
      </c>
    </row>
    <row r="85021" spans="10:11" x14ac:dyDescent="0.25">
      <c r="J85021" t="s">
        <v>1240</v>
      </c>
      <c r="K85021" t="s">
        <v>87931</v>
      </c>
    </row>
    <row r="85022" spans="10:11" x14ac:dyDescent="0.25">
      <c r="J85022" t="s">
        <v>1240</v>
      </c>
      <c r="K85022" t="s">
        <v>87932</v>
      </c>
    </row>
    <row r="85023" spans="10:11" x14ac:dyDescent="0.25">
      <c r="J85023" t="s">
        <v>1241</v>
      </c>
      <c r="K85023" t="s">
        <v>87933</v>
      </c>
    </row>
    <row r="85024" spans="10:11" x14ac:dyDescent="0.25">
      <c r="J85024" t="s">
        <v>1241</v>
      </c>
      <c r="K85024" t="s">
        <v>87934</v>
      </c>
    </row>
    <row r="85025" spans="10:11" x14ac:dyDescent="0.25">
      <c r="J85025" t="s">
        <v>1241</v>
      </c>
      <c r="K85025" t="s">
        <v>87935</v>
      </c>
    </row>
    <row r="85026" spans="10:11" x14ac:dyDescent="0.25">
      <c r="J85026" t="s">
        <v>1241</v>
      </c>
      <c r="K85026" t="s">
        <v>87936</v>
      </c>
    </row>
    <row r="85027" spans="10:11" x14ac:dyDescent="0.25">
      <c r="J85027" t="s">
        <v>1241</v>
      </c>
      <c r="K85027" t="s">
        <v>87937</v>
      </c>
    </row>
    <row r="85028" spans="10:11" x14ac:dyDescent="0.25">
      <c r="J85028" t="s">
        <v>1241</v>
      </c>
      <c r="K85028" t="s">
        <v>87938</v>
      </c>
    </row>
    <row r="85029" spans="10:11" x14ac:dyDescent="0.25">
      <c r="J85029" t="s">
        <v>1241</v>
      </c>
      <c r="K85029" t="s">
        <v>87939</v>
      </c>
    </row>
    <row r="85030" spans="10:11" x14ac:dyDescent="0.25">
      <c r="J85030" t="s">
        <v>1241</v>
      </c>
      <c r="K85030" t="s">
        <v>87940</v>
      </c>
    </row>
    <row r="85031" spans="10:11" x14ac:dyDescent="0.25">
      <c r="J85031" t="s">
        <v>1241</v>
      </c>
      <c r="K85031" t="s">
        <v>87941</v>
      </c>
    </row>
    <row r="85032" spans="10:11" x14ac:dyDescent="0.25">
      <c r="J85032" t="s">
        <v>1241</v>
      </c>
      <c r="K85032" t="s">
        <v>87942</v>
      </c>
    </row>
    <row r="85033" spans="10:11" x14ac:dyDescent="0.25">
      <c r="J85033" t="s">
        <v>1242</v>
      </c>
      <c r="K85033" t="s">
        <v>87943</v>
      </c>
    </row>
    <row r="85034" spans="10:11" x14ac:dyDescent="0.25">
      <c r="J85034" t="s">
        <v>1242</v>
      </c>
      <c r="K85034" t="s">
        <v>87944</v>
      </c>
    </row>
    <row r="85035" spans="10:11" x14ac:dyDescent="0.25">
      <c r="J85035" t="s">
        <v>1242</v>
      </c>
      <c r="K85035" t="s">
        <v>87945</v>
      </c>
    </row>
    <row r="85036" spans="10:11" x14ac:dyDescent="0.25">
      <c r="J85036" t="s">
        <v>1242</v>
      </c>
      <c r="K85036" t="s">
        <v>87946</v>
      </c>
    </row>
    <row r="85037" spans="10:11" x14ac:dyDescent="0.25">
      <c r="J85037" t="s">
        <v>1242</v>
      </c>
      <c r="K85037" t="s">
        <v>87947</v>
      </c>
    </row>
    <row r="85038" spans="10:11" x14ac:dyDescent="0.25">
      <c r="J85038" t="s">
        <v>1242</v>
      </c>
      <c r="K85038" t="s">
        <v>87948</v>
      </c>
    </row>
    <row r="85039" spans="10:11" x14ac:dyDescent="0.25">
      <c r="J85039" t="s">
        <v>1242</v>
      </c>
      <c r="K85039" t="s">
        <v>87949</v>
      </c>
    </row>
    <row r="85040" spans="10:11" x14ac:dyDescent="0.25">
      <c r="J85040" t="s">
        <v>1242</v>
      </c>
      <c r="K85040" t="s">
        <v>87950</v>
      </c>
    </row>
    <row r="85041" spans="10:11" x14ac:dyDescent="0.25">
      <c r="J85041" t="s">
        <v>1242</v>
      </c>
      <c r="K85041" t="s">
        <v>87951</v>
      </c>
    </row>
    <row r="85042" spans="10:11" x14ac:dyDescent="0.25">
      <c r="J85042" t="s">
        <v>1242</v>
      </c>
      <c r="K85042" t="s">
        <v>87952</v>
      </c>
    </row>
    <row r="85043" spans="10:11" x14ac:dyDescent="0.25">
      <c r="J85043" t="s">
        <v>1242</v>
      </c>
      <c r="K85043" t="s">
        <v>87953</v>
      </c>
    </row>
    <row r="85044" spans="10:11" x14ac:dyDescent="0.25">
      <c r="J85044" t="s">
        <v>1242</v>
      </c>
      <c r="K85044" t="s">
        <v>87954</v>
      </c>
    </row>
    <row r="85045" spans="10:11" x14ac:dyDescent="0.25">
      <c r="J85045" t="s">
        <v>1242</v>
      </c>
      <c r="K85045" t="s">
        <v>87955</v>
      </c>
    </row>
    <row r="85046" spans="10:11" x14ac:dyDescent="0.25">
      <c r="J85046" t="s">
        <v>1242</v>
      </c>
      <c r="K85046" t="s">
        <v>87956</v>
      </c>
    </row>
    <row r="85047" spans="10:11" x14ac:dyDescent="0.25">
      <c r="J85047" t="s">
        <v>1242</v>
      </c>
      <c r="K85047" t="s">
        <v>87957</v>
      </c>
    </row>
    <row r="85048" spans="10:11" x14ac:dyDescent="0.25">
      <c r="J85048" t="s">
        <v>1242</v>
      </c>
      <c r="K85048" t="s">
        <v>87958</v>
      </c>
    </row>
    <row r="85049" spans="10:11" x14ac:dyDescent="0.25">
      <c r="J85049" t="s">
        <v>1774</v>
      </c>
      <c r="K85049" t="s">
        <v>87959</v>
      </c>
    </row>
    <row r="85050" spans="10:11" x14ac:dyDescent="0.25">
      <c r="J85050" t="s">
        <v>1774</v>
      </c>
      <c r="K85050" t="s">
        <v>87960</v>
      </c>
    </row>
    <row r="85051" spans="10:11" x14ac:dyDescent="0.25">
      <c r="J85051" t="s">
        <v>1774</v>
      </c>
      <c r="K85051" t="s">
        <v>87961</v>
      </c>
    </row>
    <row r="85052" spans="10:11" x14ac:dyDescent="0.25">
      <c r="J85052" t="s">
        <v>1774</v>
      </c>
      <c r="K85052" t="s">
        <v>87962</v>
      </c>
    </row>
    <row r="85053" spans="10:11" x14ac:dyDescent="0.25">
      <c r="J85053" t="s">
        <v>1774</v>
      </c>
      <c r="K85053" t="s">
        <v>87963</v>
      </c>
    </row>
    <row r="85054" spans="10:11" x14ac:dyDescent="0.25">
      <c r="J85054" t="s">
        <v>1774</v>
      </c>
      <c r="K85054" t="s">
        <v>87964</v>
      </c>
    </row>
    <row r="85055" spans="10:11" x14ac:dyDescent="0.25">
      <c r="J85055" t="s">
        <v>1774</v>
      </c>
      <c r="K85055" t="s">
        <v>87965</v>
      </c>
    </row>
    <row r="85056" spans="10:11" x14ac:dyDescent="0.25">
      <c r="J85056" t="s">
        <v>1774</v>
      </c>
      <c r="K85056" t="s">
        <v>87966</v>
      </c>
    </row>
    <row r="85057" spans="10:11" x14ac:dyDescent="0.25">
      <c r="J85057" t="s">
        <v>1774</v>
      </c>
      <c r="K85057" t="s">
        <v>87967</v>
      </c>
    </row>
    <row r="85058" spans="10:11" x14ac:dyDescent="0.25">
      <c r="J85058" t="s">
        <v>1774</v>
      </c>
      <c r="K85058" t="s">
        <v>87968</v>
      </c>
    </row>
    <row r="85059" spans="10:11" x14ac:dyDescent="0.25">
      <c r="J85059" t="s">
        <v>1774</v>
      </c>
      <c r="K85059" t="s">
        <v>87969</v>
      </c>
    </row>
    <row r="85060" spans="10:11" x14ac:dyDescent="0.25">
      <c r="J85060" t="s">
        <v>1774</v>
      </c>
      <c r="K85060" t="s">
        <v>87970</v>
      </c>
    </row>
    <row r="85061" spans="10:11" x14ac:dyDescent="0.25">
      <c r="J85061" t="s">
        <v>1774</v>
      </c>
      <c r="K85061" t="s">
        <v>87971</v>
      </c>
    </row>
    <row r="85062" spans="10:11" x14ac:dyDescent="0.25">
      <c r="J85062" t="s">
        <v>1774</v>
      </c>
      <c r="K85062" t="s">
        <v>87972</v>
      </c>
    </row>
    <row r="85063" spans="10:11" x14ac:dyDescent="0.25">
      <c r="J85063" t="s">
        <v>1774</v>
      </c>
      <c r="K85063" t="s">
        <v>87973</v>
      </c>
    </row>
    <row r="85064" spans="10:11" x14ac:dyDescent="0.25">
      <c r="J85064" t="s">
        <v>1774</v>
      </c>
      <c r="K85064" t="s">
        <v>87974</v>
      </c>
    </row>
    <row r="85065" spans="10:11" x14ac:dyDescent="0.25">
      <c r="J85065" t="s">
        <v>1774</v>
      </c>
      <c r="K85065" t="s">
        <v>87975</v>
      </c>
    </row>
    <row r="85066" spans="10:11" x14ac:dyDescent="0.25">
      <c r="J85066" t="s">
        <v>1774</v>
      </c>
      <c r="K85066" t="s">
        <v>87976</v>
      </c>
    </row>
    <row r="85067" spans="10:11" x14ac:dyDescent="0.25">
      <c r="J85067" t="s">
        <v>1774</v>
      </c>
      <c r="K85067" t="s">
        <v>87977</v>
      </c>
    </row>
    <row r="85068" spans="10:11" x14ac:dyDescent="0.25">
      <c r="J85068" t="s">
        <v>1774</v>
      </c>
      <c r="K85068" t="s">
        <v>87978</v>
      </c>
    </row>
    <row r="85069" spans="10:11" x14ac:dyDescent="0.25">
      <c r="J85069" t="s">
        <v>1774</v>
      </c>
      <c r="K85069" t="s">
        <v>87979</v>
      </c>
    </row>
    <row r="85070" spans="10:11" x14ac:dyDescent="0.25">
      <c r="J85070" t="s">
        <v>1774</v>
      </c>
      <c r="K85070" t="s">
        <v>87980</v>
      </c>
    </row>
    <row r="85071" spans="10:11" x14ac:dyDescent="0.25">
      <c r="J85071" t="s">
        <v>1774</v>
      </c>
      <c r="K85071" t="s">
        <v>87981</v>
      </c>
    </row>
    <row r="85072" spans="10:11" x14ac:dyDescent="0.25">
      <c r="J85072" t="s">
        <v>1774</v>
      </c>
      <c r="K85072" t="s">
        <v>87982</v>
      </c>
    </row>
    <row r="85073" spans="10:11" x14ac:dyDescent="0.25">
      <c r="J85073" t="s">
        <v>1774</v>
      </c>
      <c r="K85073" t="s">
        <v>87983</v>
      </c>
    </row>
    <row r="85074" spans="10:11" x14ac:dyDescent="0.25">
      <c r="J85074" t="s">
        <v>1774</v>
      </c>
      <c r="K85074" t="s">
        <v>87984</v>
      </c>
    </row>
    <row r="85075" spans="10:11" x14ac:dyDescent="0.25">
      <c r="J85075" t="s">
        <v>1774</v>
      </c>
      <c r="K85075" t="s">
        <v>87985</v>
      </c>
    </row>
    <row r="85076" spans="10:11" x14ac:dyDescent="0.25">
      <c r="J85076" t="s">
        <v>1774</v>
      </c>
      <c r="K85076" t="s">
        <v>87986</v>
      </c>
    </row>
    <row r="85077" spans="10:11" x14ac:dyDescent="0.25">
      <c r="J85077" t="s">
        <v>1774</v>
      </c>
      <c r="K85077" t="s">
        <v>87987</v>
      </c>
    </row>
    <row r="85078" spans="10:11" x14ac:dyDescent="0.25">
      <c r="J85078" t="s">
        <v>1774</v>
      </c>
      <c r="K85078" t="s">
        <v>87988</v>
      </c>
    </row>
    <row r="85079" spans="10:11" x14ac:dyDescent="0.25">
      <c r="J85079" t="s">
        <v>1774</v>
      </c>
      <c r="K85079" t="s">
        <v>87989</v>
      </c>
    </row>
    <row r="85080" spans="10:11" x14ac:dyDescent="0.25">
      <c r="J85080" t="s">
        <v>1774</v>
      </c>
      <c r="K85080" t="s">
        <v>87990</v>
      </c>
    </row>
    <row r="85081" spans="10:11" x14ac:dyDescent="0.25">
      <c r="J85081" t="s">
        <v>1915</v>
      </c>
      <c r="K85081" t="s">
        <v>87991</v>
      </c>
    </row>
    <row r="85082" spans="10:11" x14ac:dyDescent="0.25">
      <c r="J85082" t="s">
        <v>1915</v>
      </c>
      <c r="K85082" t="s">
        <v>87992</v>
      </c>
    </row>
    <row r="85083" spans="10:11" x14ac:dyDescent="0.25">
      <c r="J85083" t="s">
        <v>1915</v>
      </c>
      <c r="K85083" t="s">
        <v>87993</v>
      </c>
    </row>
    <row r="85084" spans="10:11" x14ac:dyDescent="0.25">
      <c r="J85084" t="s">
        <v>1915</v>
      </c>
      <c r="K85084" t="s">
        <v>87994</v>
      </c>
    </row>
    <row r="85085" spans="10:11" x14ac:dyDescent="0.25">
      <c r="J85085" t="s">
        <v>1915</v>
      </c>
      <c r="K85085" t="s">
        <v>87995</v>
      </c>
    </row>
    <row r="85086" spans="10:11" x14ac:dyDescent="0.25">
      <c r="J85086" t="s">
        <v>1915</v>
      </c>
      <c r="K85086" t="s">
        <v>87996</v>
      </c>
    </row>
    <row r="85087" spans="10:11" x14ac:dyDescent="0.25">
      <c r="J85087" t="s">
        <v>1915</v>
      </c>
      <c r="K85087" t="s">
        <v>87997</v>
      </c>
    </row>
    <row r="85088" spans="10:11" x14ac:dyDescent="0.25">
      <c r="J85088" t="s">
        <v>1915</v>
      </c>
      <c r="K85088" t="s">
        <v>87998</v>
      </c>
    </row>
    <row r="85089" spans="10:11" x14ac:dyDescent="0.25">
      <c r="J85089" t="s">
        <v>1915</v>
      </c>
      <c r="K85089" t="s">
        <v>87999</v>
      </c>
    </row>
    <row r="85090" spans="10:11" x14ac:dyDescent="0.25">
      <c r="J85090" t="s">
        <v>1915</v>
      </c>
      <c r="K85090" t="s">
        <v>88000</v>
      </c>
    </row>
    <row r="85091" spans="10:11" x14ac:dyDescent="0.25">
      <c r="J85091" t="s">
        <v>1915</v>
      </c>
      <c r="K85091" t="s">
        <v>88001</v>
      </c>
    </row>
    <row r="85092" spans="10:11" x14ac:dyDescent="0.25">
      <c r="J85092" t="s">
        <v>1915</v>
      </c>
      <c r="K85092" t="s">
        <v>88002</v>
      </c>
    </row>
    <row r="85093" spans="10:11" x14ac:dyDescent="0.25">
      <c r="J85093" t="s">
        <v>1915</v>
      </c>
      <c r="K85093" t="s">
        <v>88003</v>
      </c>
    </row>
    <row r="85094" spans="10:11" x14ac:dyDescent="0.25">
      <c r="J85094" t="s">
        <v>1915</v>
      </c>
      <c r="K85094" t="s">
        <v>88004</v>
      </c>
    </row>
    <row r="85095" spans="10:11" x14ac:dyDescent="0.25">
      <c r="J85095" t="s">
        <v>1915</v>
      </c>
      <c r="K85095" t="s">
        <v>88005</v>
      </c>
    </row>
    <row r="85096" spans="10:11" x14ac:dyDescent="0.25">
      <c r="J85096" t="s">
        <v>1915</v>
      </c>
      <c r="K85096" t="s">
        <v>88006</v>
      </c>
    </row>
    <row r="85097" spans="10:11" x14ac:dyDescent="0.25">
      <c r="J85097" t="s">
        <v>1915</v>
      </c>
      <c r="K85097" t="s">
        <v>88007</v>
      </c>
    </row>
    <row r="85098" spans="10:11" x14ac:dyDescent="0.25">
      <c r="J85098" t="s">
        <v>1915</v>
      </c>
      <c r="K85098" t="s">
        <v>88008</v>
      </c>
    </row>
    <row r="85099" spans="10:11" x14ac:dyDescent="0.25">
      <c r="J85099" t="s">
        <v>1915</v>
      </c>
      <c r="K85099" t="s">
        <v>88009</v>
      </c>
    </row>
    <row r="85100" spans="10:11" x14ac:dyDescent="0.25">
      <c r="J85100" t="s">
        <v>1915</v>
      </c>
      <c r="K85100" t="s">
        <v>88010</v>
      </c>
    </row>
    <row r="85101" spans="10:11" x14ac:dyDescent="0.25">
      <c r="J85101" t="s">
        <v>1915</v>
      </c>
      <c r="K85101" t="s">
        <v>88011</v>
      </c>
    </row>
    <row r="85102" spans="10:11" x14ac:dyDescent="0.25">
      <c r="J85102" t="s">
        <v>2021</v>
      </c>
      <c r="K85102" t="s">
        <v>88012</v>
      </c>
    </row>
    <row r="85103" spans="10:11" x14ac:dyDescent="0.25">
      <c r="J85103" t="s">
        <v>2021</v>
      </c>
      <c r="K85103" t="s">
        <v>88013</v>
      </c>
    </row>
    <row r="85104" spans="10:11" x14ac:dyDescent="0.25">
      <c r="J85104" t="s">
        <v>2021</v>
      </c>
      <c r="K85104" t="s">
        <v>88014</v>
      </c>
    </row>
    <row r="85105" spans="10:11" x14ac:dyDescent="0.25">
      <c r="J85105" t="s">
        <v>2021</v>
      </c>
      <c r="K85105" t="s">
        <v>88015</v>
      </c>
    </row>
    <row r="85106" spans="10:11" x14ac:dyDescent="0.25">
      <c r="J85106" t="s">
        <v>2021</v>
      </c>
      <c r="K85106" t="s">
        <v>88016</v>
      </c>
    </row>
    <row r="85107" spans="10:11" x14ac:dyDescent="0.25">
      <c r="J85107" t="s">
        <v>2021</v>
      </c>
      <c r="K85107" t="s">
        <v>88017</v>
      </c>
    </row>
    <row r="85108" spans="10:11" x14ac:dyDescent="0.25">
      <c r="J85108" t="s">
        <v>2021</v>
      </c>
      <c r="K85108" t="s">
        <v>88018</v>
      </c>
    </row>
    <row r="85109" spans="10:11" x14ac:dyDescent="0.25">
      <c r="J85109" t="s">
        <v>2021</v>
      </c>
      <c r="K85109" t="s">
        <v>88019</v>
      </c>
    </row>
    <row r="85110" spans="10:11" x14ac:dyDescent="0.25">
      <c r="J85110" t="s">
        <v>2021</v>
      </c>
      <c r="K85110" t="s">
        <v>88020</v>
      </c>
    </row>
    <row r="85111" spans="10:11" x14ac:dyDescent="0.25">
      <c r="J85111" t="s">
        <v>2021</v>
      </c>
      <c r="K85111" t="s">
        <v>88021</v>
      </c>
    </row>
    <row r="85112" spans="10:11" x14ac:dyDescent="0.25">
      <c r="J85112" t="s">
        <v>2021</v>
      </c>
      <c r="K85112" t="s">
        <v>88022</v>
      </c>
    </row>
    <row r="85113" spans="10:11" x14ac:dyDescent="0.25">
      <c r="J85113" t="s">
        <v>2021</v>
      </c>
      <c r="K85113" t="s">
        <v>88023</v>
      </c>
    </row>
    <row r="85114" spans="10:11" x14ac:dyDescent="0.25">
      <c r="J85114" t="s">
        <v>2021</v>
      </c>
      <c r="K85114" t="s">
        <v>88024</v>
      </c>
    </row>
    <row r="85115" spans="10:11" x14ac:dyDescent="0.25">
      <c r="J85115" t="s">
        <v>2021</v>
      </c>
      <c r="K85115" t="s">
        <v>88025</v>
      </c>
    </row>
    <row r="85116" spans="10:11" x14ac:dyDescent="0.25">
      <c r="J85116" t="s">
        <v>2021</v>
      </c>
      <c r="K85116" t="s">
        <v>88026</v>
      </c>
    </row>
    <row r="85117" spans="10:11" x14ac:dyDescent="0.25">
      <c r="J85117" t="s">
        <v>2021</v>
      </c>
      <c r="K85117" t="s">
        <v>88027</v>
      </c>
    </row>
    <row r="85118" spans="10:11" x14ac:dyDescent="0.25">
      <c r="J85118" t="s">
        <v>2021</v>
      </c>
      <c r="K85118" t="s">
        <v>88028</v>
      </c>
    </row>
    <row r="85119" spans="10:11" x14ac:dyDescent="0.25">
      <c r="J85119" t="s">
        <v>2021</v>
      </c>
      <c r="K85119" t="s">
        <v>88029</v>
      </c>
    </row>
    <row r="85120" spans="10:11" x14ac:dyDescent="0.25">
      <c r="J85120" t="s">
        <v>2021</v>
      </c>
      <c r="K85120" t="s">
        <v>88030</v>
      </c>
    </row>
    <row r="85121" spans="10:11" x14ac:dyDescent="0.25">
      <c r="J85121" t="s">
        <v>2021</v>
      </c>
      <c r="K85121" t="s">
        <v>88031</v>
      </c>
    </row>
    <row r="85122" spans="10:11" x14ac:dyDescent="0.25">
      <c r="J85122" t="s">
        <v>2021</v>
      </c>
      <c r="K85122" t="s">
        <v>88032</v>
      </c>
    </row>
    <row r="85123" spans="10:11" x14ac:dyDescent="0.25">
      <c r="J85123" t="s">
        <v>2021</v>
      </c>
      <c r="K85123" t="s">
        <v>88033</v>
      </c>
    </row>
    <row r="85124" spans="10:11" x14ac:dyDescent="0.25">
      <c r="J85124" t="s">
        <v>2021</v>
      </c>
      <c r="K85124" t="s">
        <v>88034</v>
      </c>
    </row>
    <row r="85125" spans="10:11" x14ac:dyDescent="0.25">
      <c r="J85125" t="s">
        <v>2021</v>
      </c>
      <c r="K85125" t="s">
        <v>88035</v>
      </c>
    </row>
    <row r="85126" spans="10:11" x14ac:dyDescent="0.25">
      <c r="J85126" t="s">
        <v>2021</v>
      </c>
      <c r="K85126" t="s">
        <v>88036</v>
      </c>
    </row>
    <row r="85127" spans="10:11" x14ac:dyDescent="0.25">
      <c r="J85127" t="s">
        <v>2021</v>
      </c>
      <c r="K85127" t="s">
        <v>88037</v>
      </c>
    </row>
    <row r="85128" spans="10:11" x14ac:dyDescent="0.25">
      <c r="J85128" t="s">
        <v>2021</v>
      </c>
      <c r="K85128" t="s">
        <v>88038</v>
      </c>
    </row>
    <row r="85129" spans="10:11" x14ac:dyDescent="0.25">
      <c r="J85129" t="s">
        <v>877</v>
      </c>
      <c r="K85129" t="s">
        <v>88039</v>
      </c>
    </row>
    <row r="85130" spans="10:11" x14ac:dyDescent="0.25">
      <c r="J85130" t="s">
        <v>877</v>
      </c>
      <c r="K85130" t="s">
        <v>88040</v>
      </c>
    </row>
    <row r="85131" spans="10:11" x14ac:dyDescent="0.25">
      <c r="J85131" t="s">
        <v>877</v>
      </c>
      <c r="K85131" t="s">
        <v>88041</v>
      </c>
    </row>
    <row r="85132" spans="10:11" x14ac:dyDescent="0.25">
      <c r="J85132" t="s">
        <v>877</v>
      </c>
      <c r="K85132" t="s">
        <v>88042</v>
      </c>
    </row>
    <row r="85133" spans="10:11" x14ac:dyDescent="0.25">
      <c r="J85133" t="s">
        <v>877</v>
      </c>
      <c r="K85133" t="s">
        <v>88043</v>
      </c>
    </row>
    <row r="85134" spans="10:11" x14ac:dyDescent="0.25">
      <c r="J85134" t="s">
        <v>877</v>
      </c>
      <c r="K85134" t="s">
        <v>88044</v>
      </c>
    </row>
    <row r="85135" spans="10:11" x14ac:dyDescent="0.25">
      <c r="J85135" t="s">
        <v>877</v>
      </c>
      <c r="K85135" t="s">
        <v>88045</v>
      </c>
    </row>
    <row r="85136" spans="10:11" x14ac:dyDescent="0.25">
      <c r="J85136" t="s">
        <v>877</v>
      </c>
      <c r="K85136" t="s">
        <v>88046</v>
      </c>
    </row>
    <row r="85137" spans="10:11" x14ac:dyDescent="0.25">
      <c r="J85137" t="s">
        <v>877</v>
      </c>
      <c r="K85137" t="s">
        <v>88047</v>
      </c>
    </row>
    <row r="85138" spans="10:11" x14ac:dyDescent="0.25">
      <c r="J85138" t="s">
        <v>877</v>
      </c>
      <c r="K85138" t="s">
        <v>88048</v>
      </c>
    </row>
    <row r="85139" spans="10:11" x14ac:dyDescent="0.25">
      <c r="J85139" t="s">
        <v>877</v>
      </c>
      <c r="K85139" t="s">
        <v>88049</v>
      </c>
    </row>
    <row r="85140" spans="10:11" x14ac:dyDescent="0.25">
      <c r="J85140" t="s">
        <v>877</v>
      </c>
      <c r="K85140" t="s">
        <v>88050</v>
      </c>
    </row>
    <row r="85141" spans="10:11" x14ac:dyDescent="0.25">
      <c r="J85141" t="s">
        <v>877</v>
      </c>
      <c r="K85141" t="s">
        <v>88051</v>
      </c>
    </row>
    <row r="85142" spans="10:11" x14ac:dyDescent="0.25">
      <c r="J85142" t="s">
        <v>877</v>
      </c>
      <c r="K85142" t="s">
        <v>88052</v>
      </c>
    </row>
    <row r="85143" spans="10:11" x14ac:dyDescent="0.25">
      <c r="J85143" t="s">
        <v>877</v>
      </c>
      <c r="K85143" t="s">
        <v>88053</v>
      </c>
    </row>
    <row r="85144" spans="10:11" x14ac:dyDescent="0.25">
      <c r="J85144" t="s">
        <v>877</v>
      </c>
      <c r="K85144" t="s">
        <v>88054</v>
      </c>
    </row>
    <row r="85145" spans="10:11" x14ac:dyDescent="0.25">
      <c r="J85145" t="s">
        <v>877</v>
      </c>
      <c r="K85145" t="s">
        <v>88055</v>
      </c>
    </row>
    <row r="85146" spans="10:11" x14ac:dyDescent="0.25">
      <c r="J85146" t="s">
        <v>877</v>
      </c>
      <c r="K85146" t="s">
        <v>88056</v>
      </c>
    </row>
    <row r="85147" spans="10:11" x14ac:dyDescent="0.25">
      <c r="J85147" t="s">
        <v>877</v>
      </c>
      <c r="K85147" t="s">
        <v>88057</v>
      </c>
    </row>
    <row r="85148" spans="10:11" x14ac:dyDescent="0.25">
      <c r="J85148" t="s">
        <v>877</v>
      </c>
      <c r="K85148" t="s">
        <v>88058</v>
      </c>
    </row>
    <row r="85149" spans="10:11" x14ac:dyDescent="0.25">
      <c r="J85149" t="s">
        <v>877</v>
      </c>
      <c r="K85149" t="s">
        <v>88059</v>
      </c>
    </row>
    <row r="85150" spans="10:11" x14ac:dyDescent="0.25">
      <c r="J85150" t="s">
        <v>877</v>
      </c>
      <c r="K85150" t="s">
        <v>88060</v>
      </c>
    </row>
    <row r="85151" spans="10:11" x14ac:dyDescent="0.25">
      <c r="J85151" t="s">
        <v>877</v>
      </c>
      <c r="K85151" t="s">
        <v>88061</v>
      </c>
    </row>
    <row r="85152" spans="10:11" x14ac:dyDescent="0.25">
      <c r="J85152" t="s">
        <v>2621</v>
      </c>
      <c r="K85152" t="s">
        <v>88062</v>
      </c>
    </row>
    <row r="85153" spans="10:11" x14ac:dyDescent="0.25">
      <c r="J85153" t="s">
        <v>2621</v>
      </c>
      <c r="K85153" t="s">
        <v>88063</v>
      </c>
    </row>
    <row r="85154" spans="10:11" x14ac:dyDescent="0.25">
      <c r="J85154" t="s">
        <v>2621</v>
      </c>
      <c r="K85154" t="s">
        <v>88064</v>
      </c>
    </row>
    <row r="85155" spans="10:11" x14ac:dyDescent="0.25">
      <c r="J85155" t="s">
        <v>2621</v>
      </c>
      <c r="K85155" t="s">
        <v>88065</v>
      </c>
    </row>
    <row r="85156" spans="10:11" x14ac:dyDescent="0.25">
      <c r="J85156" t="s">
        <v>2621</v>
      </c>
      <c r="K85156" t="s">
        <v>88066</v>
      </c>
    </row>
    <row r="85157" spans="10:11" x14ac:dyDescent="0.25">
      <c r="J85157" t="s">
        <v>2621</v>
      </c>
      <c r="K85157" t="s">
        <v>88067</v>
      </c>
    </row>
    <row r="85158" spans="10:11" x14ac:dyDescent="0.25">
      <c r="J85158" t="s">
        <v>2621</v>
      </c>
      <c r="K85158" t="s">
        <v>88068</v>
      </c>
    </row>
    <row r="85159" spans="10:11" x14ac:dyDescent="0.25">
      <c r="J85159" t="s">
        <v>2621</v>
      </c>
      <c r="K85159" t="s">
        <v>88069</v>
      </c>
    </row>
    <row r="85160" spans="10:11" x14ac:dyDescent="0.25">
      <c r="J85160" t="s">
        <v>2621</v>
      </c>
      <c r="K85160" t="s">
        <v>88070</v>
      </c>
    </row>
    <row r="85161" spans="10:11" x14ac:dyDescent="0.25">
      <c r="J85161" t="s">
        <v>2621</v>
      </c>
      <c r="K85161" t="s">
        <v>88071</v>
      </c>
    </row>
    <row r="85162" spans="10:11" x14ac:dyDescent="0.25">
      <c r="J85162" t="s">
        <v>887</v>
      </c>
      <c r="K85162" t="s">
        <v>88072</v>
      </c>
    </row>
    <row r="85163" spans="10:11" x14ac:dyDescent="0.25">
      <c r="J85163" t="s">
        <v>887</v>
      </c>
      <c r="K85163" t="s">
        <v>88073</v>
      </c>
    </row>
    <row r="85164" spans="10:11" x14ac:dyDescent="0.25">
      <c r="J85164" t="s">
        <v>887</v>
      </c>
      <c r="K85164" t="s">
        <v>88074</v>
      </c>
    </row>
    <row r="85165" spans="10:11" x14ac:dyDescent="0.25">
      <c r="J85165" t="s">
        <v>887</v>
      </c>
      <c r="K85165" t="s">
        <v>88075</v>
      </c>
    </row>
    <row r="85166" spans="10:11" x14ac:dyDescent="0.25">
      <c r="J85166" t="s">
        <v>887</v>
      </c>
      <c r="K85166" t="s">
        <v>88076</v>
      </c>
    </row>
    <row r="85167" spans="10:11" x14ac:dyDescent="0.25">
      <c r="J85167" t="s">
        <v>887</v>
      </c>
      <c r="K85167" t="s">
        <v>88077</v>
      </c>
    </row>
    <row r="85168" spans="10:11" x14ac:dyDescent="0.25">
      <c r="J85168" t="s">
        <v>887</v>
      </c>
      <c r="K85168" t="s">
        <v>88078</v>
      </c>
    </row>
    <row r="85169" spans="10:11" x14ac:dyDescent="0.25">
      <c r="J85169" t="s">
        <v>887</v>
      </c>
      <c r="K85169" t="s">
        <v>88079</v>
      </c>
    </row>
    <row r="85170" spans="10:11" x14ac:dyDescent="0.25">
      <c r="J85170" t="s">
        <v>887</v>
      </c>
      <c r="K85170" t="s">
        <v>88080</v>
      </c>
    </row>
    <row r="85171" spans="10:11" x14ac:dyDescent="0.25">
      <c r="J85171" t="s">
        <v>887</v>
      </c>
      <c r="K85171" t="s">
        <v>88081</v>
      </c>
    </row>
    <row r="85172" spans="10:11" x14ac:dyDescent="0.25">
      <c r="J85172" t="s">
        <v>887</v>
      </c>
      <c r="K85172" t="s">
        <v>88082</v>
      </c>
    </row>
    <row r="85173" spans="10:11" x14ac:dyDescent="0.25">
      <c r="J85173" t="s">
        <v>887</v>
      </c>
      <c r="K85173" t="s">
        <v>88083</v>
      </c>
    </row>
    <row r="85174" spans="10:11" x14ac:dyDescent="0.25">
      <c r="J85174" t="s">
        <v>887</v>
      </c>
      <c r="K85174" t="s">
        <v>88084</v>
      </c>
    </row>
    <row r="85175" spans="10:11" x14ac:dyDescent="0.25">
      <c r="J85175" t="s">
        <v>887</v>
      </c>
      <c r="K85175" t="s">
        <v>88085</v>
      </c>
    </row>
    <row r="85176" spans="10:11" x14ac:dyDescent="0.25">
      <c r="J85176" t="s">
        <v>887</v>
      </c>
      <c r="K85176" t="s">
        <v>88086</v>
      </c>
    </row>
    <row r="85177" spans="10:11" x14ac:dyDescent="0.25">
      <c r="J85177" t="s">
        <v>887</v>
      </c>
      <c r="K85177" t="s">
        <v>88087</v>
      </c>
    </row>
    <row r="85178" spans="10:11" x14ac:dyDescent="0.25">
      <c r="J85178" t="s">
        <v>887</v>
      </c>
      <c r="K85178" t="s">
        <v>88088</v>
      </c>
    </row>
    <row r="85179" spans="10:11" x14ac:dyDescent="0.25">
      <c r="J85179" t="s">
        <v>887</v>
      </c>
      <c r="K85179" t="s">
        <v>88089</v>
      </c>
    </row>
    <row r="85180" spans="10:11" x14ac:dyDescent="0.25">
      <c r="J85180" t="s">
        <v>887</v>
      </c>
      <c r="K85180" t="s">
        <v>88090</v>
      </c>
    </row>
    <row r="85181" spans="10:11" x14ac:dyDescent="0.25">
      <c r="J85181" t="s">
        <v>887</v>
      </c>
      <c r="K85181" t="s">
        <v>88091</v>
      </c>
    </row>
    <row r="85182" spans="10:11" x14ac:dyDescent="0.25">
      <c r="J85182" t="s">
        <v>887</v>
      </c>
      <c r="K85182" t="s">
        <v>88092</v>
      </c>
    </row>
    <row r="85183" spans="10:11" x14ac:dyDescent="0.25">
      <c r="J85183" t="s">
        <v>887</v>
      </c>
      <c r="K85183" t="s">
        <v>88093</v>
      </c>
    </row>
    <row r="85184" spans="10:11" x14ac:dyDescent="0.25">
      <c r="J85184" t="s">
        <v>887</v>
      </c>
      <c r="K85184" t="s">
        <v>88094</v>
      </c>
    </row>
    <row r="85185" spans="10:11" x14ac:dyDescent="0.25">
      <c r="J85185" t="s">
        <v>887</v>
      </c>
      <c r="K85185" t="s">
        <v>88095</v>
      </c>
    </row>
    <row r="85186" spans="10:11" x14ac:dyDescent="0.25">
      <c r="J85186" t="s">
        <v>887</v>
      </c>
      <c r="K85186" t="s">
        <v>88096</v>
      </c>
    </row>
    <row r="85187" spans="10:11" x14ac:dyDescent="0.25">
      <c r="J85187" t="s">
        <v>887</v>
      </c>
      <c r="K85187" t="s">
        <v>88097</v>
      </c>
    </row>
    <row r="85188" spans="10:11" x14ac:dyDescent="0.25">
      <c r="J85188" t="s">
        <v>887</v>
      </c>
      <c r="K85188" t="s">
        <v>88098</v>
      </c>
    </row>
    <row r="85189" spans="10:11" x14ac:dyDescent="0.25">
      <c r="J85189" t="s">
        <v>887</v>
      </c>
      <c r="K85189" t="s">
        <v>88099</v>
      </c>
    </row>
    <row r="85190" spans="10:11" x14ac:dyDescent="0.25">
      <c r="J85190" t="s">
        <v>887</v>
      </c>
      <c r="K85190" t="s">
        <v>88100</v>
      </c>
    </row>
    <row r="85191" spans="10:11" x14ac:dyDescent="0.25">
      <c r="J85191" t="s">
        <v>887</v>
      </c>
      <c r="K85191" t="s">
        <v>88101</v>
      </c>
    </row>
    <row r="85192" spans="10:11" x14ac:dyDescent="0.25">
      <c r="J85192" t="s">
        <v>887</v>
      </c>
      <c r="K85192" t="s">
        <v>88102</v>
      </c>
    </row>
    <row r="85193" spans="10:11" x14ac:dyDescent="0.25">
      <c r="J85193" t="s">
        <v>887</v>
      </c>
      <c r="K85193" t="s">
        <v>88103</v>
      </c>
    </row>
    <row r="85194" spans="10:11" x14ac:dyDescent="0.25">
      <c r="J85194" t="s">
        <v>887</v>
      </c>
      <c r="K85194" t="s">
        <v>88104</v>
      </c>
    </row>
    <row r="85195" spans="10:11" x14ac:dyDescent="0.25">
      <c r="J85195" t="s">
        <v>887</v>
      </c>
      <c r="K85195" t="s">
        <v>88105</v>
      </c>
    </row>
    <row r="85196" spans="10:11" x14ac:dyDescent="0.25">
      <c r="J85196" t="s">
        <v>887</v>
      </c>
      <c r="K85196" t="s">
        <v>88106</v>
      </c>
    </row>
    <row r="85197" spans="10:11" x14ac:dyDescent="0.25">
      <c r="J85197" t="s">
        <v>887</v>
      </c>
      <c r="K85197" t="s">
        <v>88107</v>
      </c>
    </row>
    <row r="85198" spans="10:11" x14ac:dyDescent="0.25">
      <c r="J85198" t="s">
        <v>887</v>
      </c>
      <c r="K85198" t="s">
        <v>88108</v>
      </c>
    </row>
    <row r="85199" spans="10:11" x14ac:dyDescent="0.25">
      <c r="J85199" t="s">
        <v>887</v>
      </c>
      <c r="K85199" t="s">
        <v>88109</v>
      </c>
    </row>
    <row r="85200" spans="10:11" x14ac:dyDescent="0.25">
      <c r="J85200" t="s">
        <v>887</v>
      </c>
      <c r="K85200" t="s">
        <v>88110</v>
      </c>
    </row>
    <row r="85201" spans="10:11" x14ac:dyDescent="0.25">
      <c r="J85201" t="s">
        <v>887</v>
      </c>
      <c r="K85201" t="s">
        <v>88111</v>
      </c>
    </row>
    <row r="85202" spans="10:11" x14ac:dyDescent="0.25">
      <c r="J85202" t="s">
        <v>887</v>
      </c>
      <c r="K85202" t="s">
        <v>88112</v>
      </c>
    </row>
    <row r="85203" spans="10:11" x14ac:dyDescent="0.25">
      <c r="J85203" t="s">
        <v>887</v>
      </c>
      <c r="K85203" t="s">
        <v>88113</v>
      </c>
    </row>
    <row r="85204" spans="10:11" x14ac:dyDescent="0.25">
      <c r="J85204" t="s">
        <v>887</v>
      </c>
      <c r="K85204" t="s">
        <v>88114</v>
      </c>
    </row>
    <row r="85205" spans="10:11" x14ac:dyDescent="0.25">
      <c r="J85205" t="s">
        <v>887</v>
      </c>
      <c r="K85205" t="s">
        <v>88115</v>
      </c>
    </row>
    <row r="85206" spans="10:11" x14ac:dyDescent="0.25">
      <c r="J85206" t="s">
        <v>887</v>
      </c>
      <c r="K85206" t="s">
        <v>88116</v>
      </c>
    </row>
    <row r="85207" spans="10:11" x14ac:dyDescent="0.25">
      <c r="J85207" t="s">
        <v>887</v>
      </c>
      <c r="K85207" t="s">
        <v>88117</v>
      </c>
    </row>
    <row r="85208" spans="10:11" x14ac:dyDescent="0.25">
      <c r="J85208" t="s">
        <v>887</v>
      </c>
      <c r="K85208" t="s">
        <v>88118</v>
      </c>
    </row>
    <row r="85209" spans="10:11" x14ac:dyDescent="0.25">
      <c r="J85209" t="s">
        <v>887</v>
      </c>
      <c r="K85209" t="s">
        <v>88119</v>
      </c>
    </row>
    <row r="85210" spans="10:11" x14ac:dyDescent="0.25">
      <c r="J85210" t="s">
        <v>887</v>
      </c>
      <c r="K85210" t="s">
        <v>88120</v>
      </c>
    </row>
    <row r="85211" spans="10:11" x14ac:dyDescent="0.25">
      <c r="J85211" t="s">
        <v>887</v>
      </c>
      <c r="K85211" t="s">
        <v>88121</v>
      </c>
    </row>
    <row r="85212" spans="10:11" x14ac:dyDescent="0.25">
      <c r="J85212" t="s">
        <v>887</v>
      </c>
      <c r="K85212" t="s">
        <v>88122</v>
      </c>
    </row>
    <row r="85213" spans="10:11" x14ac:dyDescent="0.25">
      <c r="J85213" t="s">
        <v>887</v>
      </c>
      <c r="K85213" t="s">
        <v>88123</v>
      </c>
    </row>
    <row r="85214" spans="10:11" x14ac:dyDescent="0.25">
      <c r="J85214" t="s">
        <v>887</v>
      </c>
      <c r="K85214" t="s">
        <v>88124</v>
      </c>
    </row>
    <row r="85215" spans="10:11" x14ac:dyDescent="0.25">
      <c r="J85215" t="s">
        <v>887</v>
      </c>
      <c r="K85215" t="s">
        <v>88125</v>
      </c>
    </row>
    <row r="85216" spans="10:11" x14ac:dyDescent="0.25">
      <c r="J85216" t="s">
        <v>887</v>
      </c>
      <c r="K85216" t="s">
        <v>88126</v>
      </c>
    </row>
    <row r="85217" spans="10:11" x14ac:dyDescent="0.25">
      <c r="J85217" t="s">
        <v>887</v>
      </c>
      <c r="K85217" t="s">
        <v>88127</v>
      </c>
    </row>
    <row r="85218" spans="10:11" x14ac:dyDescent="0.25">
      <c r="J85218" t="s">
        <v>2191</v>
      </c>
      <c r="K85218" t="s">
        <v>88128</v>
      </c>
    </row>
    <row r="85219" spans="10:11" x14ac:dyDescent="0.25">
      <c r="J85219" t="s">
        <v>2191</v>
      </c>
      <c r="K85219" t="s">
        <v>88129</v>
      </c>
    </row>
    <row r="85220" spans="10:11" x14ac:dyDescent="0.25">
      <c r="J85220" t="s">
        <v>2191</v>
      </c>
      <c r="K85220" t="s">
        <v>88130</v>
      </c>
    </row>
    <row r="85221" spans="10:11" x14ac:dyDescent="0.25">
      <c r="J85221" t="s">
        <v>2191</v>
      </c>
      <c r="K85221" t="s">
        <v>88131</v>
      </c>
    </row>
    <row r="85222" spans="10:11" x14ac:dyDescent="0.25">
      <c r="J85222" t="s">
        <v>2191</v>
      </c>
      <c r="K85222" t="s">
        <v>88132</v>
      </c>
    </row>
    <row r="85223" spans="10:11" x14ac:dyDescent="0.25">
      <c r="J85223" t="s">
        <v>2191</v>
      </c>
      <c r="K85223" t="s">
        <v>88133</v>
      </c>
    </row>
    <row r="85224" spans="10:11" x14ac:dyDescent="0.25">
      <c r="J85224" t="s">
        <v>2191</v>
      </c>
      <c r="K85224" t="s">
        <v>88134</v>
      </c>
    </row>
    <row r="85225" spans="10:11" x14ac:dyDescent="0.25">
      <c r="J85225" t="s">
        <v>2191</v>
      </c>
      <c r="K85225" t="s">
        <v>88135</v>
      </c>
    </row>
    <row r="85226" spans="10:11" x14ac:dyDescent="0.25">
      <c r="J85226" t="s">
        <v>2191</v>
      </c>
      <c r="K85226" t="s">
        <v>88136</v>
      </c>
    </row>
    <row r="85227" spans="10:11" x14ac:dyDescent="0.25">
      <c r="J85227" t="s">
        <v>2191</v>
      </c>
      <c r="K85227" t="s">
        <v>88137</v>
      </c>
    </row>
    <row r="85228" spans="10:11" x14ac:dyDescent="0.25">
      <c r="J85228" t="s">
        <v>2191</v>
      </c>
      <c r="K85228" t="s">
        <v>88138</v>
      </c>
    </row>
    <row r="85229" spans="10:11" x14ac:dyDescent="0.25">
      <c r="J85229" t="s">
        <v>2191</v>
      </c>
      <c r="K85229" t="s">
        <v>88139</v>
      </c>
    </row>
    <row r="85230" spans="10:11" x14ac:dyDescent="0.25">
      <c r="J85230" t="s">
        <v>1013</v>
      </c>
      <c r="K85230" t="s">
        <v>88140</v>
      </c>
    </row>
    <row r="85231" spans="10:11" x14ac:dyDescent="0.25">
      <c r="J85231" t="s">
        <v>1013</v>
      </c>
      <c r="K85231" t="s">
        <v>88141</v>
      </c>
    </row>
    <row r="85232" spans="10:11" x14ac:dyDescent="0.25">
      <c r="J85232" t="s">
        <v>1013</v>
      </c>
      <c r="K85232" t="s">
        <v>88142</v>
      </c>
    </row>
    <row r="85233" spans="10:11" x14ac:dyDescent="0.25">
      <c r="J85233" t="s">
        <v>1013</v>
      </c>
      <c r="K85233" t="s">
        <v>88143</v>
      </c>
    </row>
    <row r="85234" spans="10:11" x14ac:dyDescent="0.25">
      <c r="J85234" t="s">
        <v>1013</v>
      </c>
      <c r="K85234" t="s">
        <v>88144</v>
      </c>
    </row>
    <row r="85235" spans="10:11" x14ac:dyDescent="0.25">
      <c r="J85235" t="s">
        <v>1013</v>
      </c>
      <c r="K85235" t="s">
        <v>88145</v>
      </c>
    </row>
    <row r="85236" spans="10:11" x14ac:dyDescent="0.25">
      <c r="J85236" t="s">
        <v>1013</v>
      </c>
      <c r="K85236" t="s">
        <v>88146</v>
      </c>
    </row>
    <row r="85237" spans="10:11" x14ac:dyDescent="0.25">
      <c r="J85237" t="s">
        <v>1013</v>
      </c>
      <c r="K85237" t="s">
        <v>88147</v>
      </c>
    </row>
    <row r="85238" spans="10:11" x14ac:dyDescent="0.25">
      <c r="J85238" t="s">
        <v>1013</v>
      </c>
      <c r="K85238" t="s">
        <v>88148</v>
      </c>
    </row>
    <row r="85239" spans="10:11" x14ac:dyDescent="0.25">
      <c r="J85239" t="s">
        <v>1013</v>
      </c>
      <c r="K85239" t="s">
        <v>88149</v>
      </c>
    </row>
    <row r="85240" spans="10:11" x14ac:dyDescent="0.25">
      <c r="J85240" t="s">
        <v>1013</v>
      </c>
      <c r="K85240" t="s">
        <v>88150</v>
      </c>
    </row>
    <row r="85241" spans="10:11" x14ac:dyDescent="0.25">
      <c r="J85241" t="s">
        <v>1013</v>
      </c>
      <c r="K85241" t="s">
        <v>88151</v>
      </c>
    </row>
    <row r="85242" spans="10:11" x14ac:dyDescent="0.25">
      <c r="J85242" t="s">
        <v>1013</v>
      </c>
      <c r="K85242" t="s">
        <v>88152</v>
      </c>
    </row>
    <row r="85243" spans="10:11" x14ac:dyDescent="0.25">
      <c r="J85243" t="s">
        <v>1013</v>
      </c>
      <c r="K85243" t="s">
        <v>88153</v>
      </c>
    </row>
    <row r="85244" spans="10:11" x14ac:dyDescent="0.25">
      <c r="J85244" t="s">
        <v>1013</v>
      </c>
      <c r="K85244" t="s">
        <v>88154</v>
      </c>
    </row>
    <row r="85245" spans="10:11" x14ac:dyDescent="0.25">
      <c r="J85245" t="s">
        <v>1013</v>
      </c>
      <c r="K85245" t="s">
        <v>88155</v>
      </c>
    </row>
    <row r="85246" spans="10:11" x14ac:dyDescent="0.25">
      <c r="J85246" t="s">
        <v>1013</v>
      </c>
      <c r="K85246" t="s">
        <v>88156</v>
      </c>
    </row>
    <row r="85247" spans="10:11" x14ac:dyDescent="0.25">
      <c r="J85247" t="s">
        <v>1013</v>
      </c>
      <c r="K85247" t="s">
        <v>88157</v>
      </c>
    </row>
    <row r="85248" spans="10:11" x14ac:dyDescent="0.25">
      <c r="J85248" t="s">
        <v>1013</v>
      </c>
      <c r="K85248" t="s">
        <v>88158</v>
      </c>
    </row>
    <row r="85249" spans="10:11" x14ac:dyDescent="0.25">
      <c r="J85249" t="s">
        <v>1013</v>
      </c>
      <c r="K85249" t="s">
        <v>88159</v>
      </c>
    </row>
    <row r="85250" spans="10:11" x14ac:dyDescent="0.25">
      <c r="J85250" t="s">
        <v>1013</v>
      </c>
      <c r="K85250" t="s">
        <v>88160</v>
      </c>
    </row>
    <row r="85251" spans="10:11" x14ac:dyDescent="0.25">
      <c r="J85251" t="s">
        <v>1013</v>
      </c>
      <c r="K85251" t="s">
        <v>88161</v>
      </c>
    </row>
    <row r="85252" spans="10:11" x14ac:dyDescent="0.25">
      <c r="J85252" t="s">
        <v>1013</v>
      </c>
      <c r="K85252" t="s">
        <v>88162</v>
      </c>
    </row>
    <row r="85253" spans="10:11" x14ac:dyDescent="0.25">
      <c r="J85253" t="s">
        <v>1013</v>
      </c>
      <c r="K85253" t="s">
        <v>88163</v>
      </c>
    </row>
    <row r="85254" spans="10:11" x14ac:dyDescent="0.25">
      <c r="J85254" t="s">
        <v>1013</v>
      </c>
      <c r="K85254" t="s">
        <v>88164</v>
      </c>
    </row>
    <row r="85255" spans="10:11" x14ac:dyDescent="0.25">
      <c r="J85255" t="s">
        <v>1013</v>
      </c>
      <c r="K85255" t="s">
        <v>88165</v>
      </c>
    </row>
    <row r="85256" spans="10:11" x14ac:dyDescent="0.25">
      <c r="J85256" t="s">
        <v>1013</v>
      </c>
      <c r="K85256" t="s">
        <v>88166</v>
      </c>
    </row>
    <row r="85257" spans="10:11" x14ac:dyDescent="0.25">
      <c r="J85257" t="s">
        <v>1013</v>
      </c>
      <c r="K85257" t="s">
        <v>88167</v>
      </c>
    </row>
    <row r="85258" spans="10:11" x14ac:dyDescent="0.25">
      <c r="J85258" t="s">
        <v>1013</v>
      </c>
      <c r="K85258" t="s">
        <v>88168</v>
      </c>
    </row>
    <row r="85259" spans="10:11" x14ac:dyDescent="0.25">
      <c r="J85259" t="s">
        <v>1013</v>
      </c>
      <c r="K85259" t="s">
        <v>88169</v>
      </c>
    </row>
    <row r="85260" spans="10:11" x14ac:dyDescent="0.25">
      <c r="J85260" t="s">
        <v>1013</v>
      </c>
      <c r="K85260" t="s">
        <v>88170</v>
      </c>
    </row>
    <row r="85261" spans="10:11" x14ac:dyDescent="0.25">
      <c r="J85261" t="s">
        <v>1013</v>
      </c>
      <c r="K85261" t="s">
        <v>88171</v>
      </c>
    </row>
    <row r="85262" spans="10:11" x14ac:dyDescent="0.25">
      <c r="J85262" t="s">
        <v>1013</v>
      </c>
      <c r="K85262" t="s">
        <v>88172</v>
      </c>
    </row>
    <row r="85263" spans="10:11" x14ac:dyDescent="0.25">
      <c r="J85263" t="s">
        <v>1013</v>
      </c>
      <c r="K85263" t="s">
        <v>88173</v>
      </c>
    </row>
    <row r="85264" spans="10:11" x14ac:dyDescent="0.25">
      <c r="J85264" t="s">
        <v>1013</v>
      </c>
      <c r="K85264" t="s">
        <v>88174</v>
      </c>
    </row>
    <row r="85265" spans="10:11" x14ac:dyDescent="0.25">
      <c r="J85265" t="s">
        <v>1013</v>
      </c>
      <c r="K85265" t="s">
        <v>88175</v>
      </c>
    </row>
    <row r="85266" spans="10:11" x14ac:dyDescent="0.25">
      <c r="J85266" t="s">
        <v>1013</v>
      </c>
      <c r="K85266" t="s">
        <v>88176</v>
      </c>
    </row>
    <row r="85267" spans="10:11" x14ac:dyDescent="0.25">
      <c r="J85267" t="s">
        <v>1013</v>
      </c>
      <c r="K85267" t="s">
        <v>88177</v>
      </c>
    </row>
    <row r="85268" spans="10:11" x14ac:dyDescent="0.25">
      <c r="J85268" t="s">
        <v>1013</v>
      </c>
      <c r="K85268" t="s">
        <v>88178</v>
      </c>
    </row>
    <row r="85269" spans="10:11" x14ac:dyDescent="0.25">
      <c r="J85269" t="s">
        <v>1013</v>
      </c>
      <c r="K85269" t="s">
        <v>88179</v>
      </c>
    </row>
    <row r="85270" spans="10:11" x14ac:dyDescent="0.25">
      <c r="J85270" t="s">
        <v>1013</v>
      </c>
      <c r="K85270" t="s">
        <v>88180</v>
      </c>
    </row>
    <row r="85271" spans="10:11" x14ac:dyDescent="0.25">
      <c r="J85271" t="s">
        <v>1013</v>
      </c>
      <c r="K85271" t="s">
        <v>88181</v>
      </c>
    </row>
    <row r="85272" spans="10:11" x14ac:dyDescent="0.25">
      <c r="J85272" t="s">
        <v>1013</v>
      </c>
      <c r="K85272" t="s">
        <v>88182</v>
      </c>
    </row>
    <row r="85273" spans="10:11" x14ac:dyDescent="0.25">
      <c r="J85273" t="s">
        <v>1013</v>
      </c>
      <c r="K85273" t="s">
        <v>88183</v>
      </c>
    </row>
    <row r="85274" spans="10:11" x14ac:dyDescent="0.25">
      <c r="J85274" t="s">
        <v>1013</v>
      </c>
      <c r="K85274" t="s">
        <v>88184</v>
      </c>
    </row>
    <row r="85275" spans="10:11" x14ac:dyDescent="0.25">
      <c r="J85275" t="s">
        <v>248</v>
      </c>
      <c r="K85275" t="s">
        <v>88185</v>
      </c>
    </row>
    <row r="85276" spans="10:11" x14ac:dyDescent="0.25">
      <c r="J85276" t="s">
        <v>248</v>
      </c>
      <c r="K85276" t="s">
        <v>88186</v>
      </c>
    </row>
    <row r="85277" spans="10:11" x14ac:dyDescent="0.25">
      <c r="J85277" t="s">
        <v>248</v>
      </c>
      <c r="K85277" t="s">
        <v>88187</v>
      </c>
    </row>
    <row r="85278" spans="10:11" x14ac:dyDescent="0.25">
      <c r="J85278" t="s">
        <v>248</v>
      </c>
      <c r="K85278" t="s">
        <v>88188</v>
      </c>
    </row>
    <row r="85279" spans="10:11" x14ac:dyDescent="0.25">
      <c r="J85279" t="s">
        <v>248</v>
      </c>
      <c r="K85279" t="s">
        <v>88189</v>
      </c>
    </row>
    <row r="85280" spans="10:11" x14ac:dyDescent="0.25">
      <c r="J85280" t="s">
        <v>248</v>
      </c>
      <c r="K85280" t="s">
        <v>88190</v>
      </c>
    </row>
    <row r="85281" spans="10:11" x14ac:dyDescent="0.25">
      <c r="J85281" t="s">
        <v>248</v>
      </c>
      <c r="K85281" t="s">
        <v>88191</v>
      </c>
    </row>
    <row r="85282" spans="10:11" x14ac:dyDescent="0.25">
      <c r="J85282" t="s">
        <v>248</v>
      </c>
      <c r="K85282" t="s">
        <v>88192</v>
      </c>
    </row>
    <row r="85283" spans="10:11" x14ac:dyDescent="0.25">
      <c r="J85283" t="s">
        <v>248</v>
      </c>
      <c r="K85283" t="s">
        <v>88193</v>
      </c>
    </row>
    <row r="85284" spans="10:11" x14ac:dyDescent="0.25">
      <c r="J85284" t="s">
        <v>248</v>
      </c>
      <c r="K85284" t="s">
        <v>88194</v>
      </c>
    </row>
    <row r="85285" spans="10:11" x14ac:dyDescent="0.25">
      <c r="J85285" t="s">
        <v>248</v>
      </c>
      <c r="K85285" t="s">
        <v>88195</v>
      </c>
    </row>
    <row r="85286" spans="10:11" x14ac:dyDescent="0.25">
      <c r="J85286" t="s">
        <v>248</v>
      </c>
      <c r="K85286" t="s">
        <v>88196</v>
      </c>
    </row>
    <row r="85287" spans="10:11" x14ac:dyDescent="0.25">
      <c r="J85287" t="s">
        <v>248</v>
      </c>
      <c r="K85287" t="s">
        <v>88197</v>
      </c>
    </row>
    <row r="85288" spans="10:11" x14ac:dyDescent="0.25">
      <c r="J85288" t="s">
        <v>248</v>
      </c>
      <c r="K85288" t="s">
        <v>88198</v>
      </c>
    </row>
    <row r="85289" spans="10:11" x14ac:dyDescent="0.25">
      <c r="J85289" t="s">
        <v>248</v>
      </c>
      <c r="K85289" t="s">
        <v>88199</v>
      </c>
    </row>
    <row r="85290" spans="10:11" x14ac:dyDescent="0.25">
      <c r="J85290" t="s">
        <v>248</v>
      </c>
      <c r="K85290" t="s">
        <v>88200</v>
      </c>
    </row>
    <row r="85291" spans="10:11" x14ac:dyDescent="0.25">
      <c r="J85291" t="s">
        <v>248</v>
      </c>
      <c r="K85291" t="s">
        <v>88201</v>
      </c>
    </row>
    <row r="85292" spans="10:11" x14ac:dyDescent="0.25">
      <c r="J85292" t="s">
        <v>248</v>
      </c>
      <c r="K85292" t="s">
        <v>88202</v>
      </c>
    </row>
    <row r="85293" spans="10:11" x14ac:dyDescent="0.25">
      <c r="J85293" t="s">
        <v>248</v>
      </c>
      <c r="K85293" t="s">
        <v>88203</v>
      </c>
    </row>
    <row r="85294" spans="10:11" x14ac:dyDescent="0.25">
      <c r="J85294" t="s">
        <v>248</v>
      </c>
      <c r="K85294" t="s">
        <v>88204</v>
      </c>
    </row>
    <row r="85295" spans="10:11" x14ac:dyDescent="0.25">
      <c r="J85295" t="s">
        <v>248</v>
      </c>
      <c r="K85295" t="s">
        <v>88205</v>
      </c>
    </row>
    <row r="85296" spans="10:11" x14ac:dyDescent="0.25">
      <c r="J85296" t="s">
        <v>248</v>
      </c>
      <c r="K85296" t="s">
        <v>88206</v>
      </c>
    </row>
    <row r="85297" spans="10:11" x14ac:dyDescent="0.25">
      <c r="J85297" t="s">
        <v>248</v>
      </c>
      <c r="K85297" t="s">
        <v>88207</v>
      </c>
    </row>
    <row r="85298" spans="10:11" x14ac:dyDescent="0.25">
      <c r="J85298" t="s">
        <v>248</v>
      </c>
      <c r="K85298" t="s">
        <v>88208</v>
      </c>
    </row>
    <row r="85299" spans="10:11" x14ac:dyDescent="0.25">
      <c r="J85299" t="s">
        <v>248</v>
      </c>
      <c r="K85299" t="s">
        <v>88209</v>
      </c>
    </row>
    <row r="85300" spans="10:11" x14ac:dyDescent="0.25">
      <c r="J85300" t="s">
        <v>248</v>
      </c>
      <c r="K85300" t="s">
        <v>88210</v>
      </c>
    </row>
    <row r="85301" spans="10:11" x14ac:dyDescent="0.25">
      <c r="J85301" t="s">
        <v>249</v>
      </c>
      <c r="K85301" t="s">
        <v>88211</v>
      </c>
    </row>
    <row r="85302" spans="10:11" x14ac:dyDescent="0.25">
      <c r="J85302" t="s">
        <v>249</v>
      </c>
      <c r="K85302" t="s">
        <v>88212</v>
      </c>
    </row>
    <row r="85303" spans="10:11" x14ac:dyDescent="0.25">
      <c r="J85303" t="s">
        <v>249</v>
      </c>
      <c r="K85303" t="s">
        <v>88213</v>
      </c>
    </row>
    <row r="85304" spans="10:11" x14ac:dyDescent="0.25">
      <c r="J85304" t="s">
        <v>249</v>
      </c>
      <c r="K85304" t="s">
        <v>88214</v>
      </c>
    </row>
    <row r="85305" spans="10:11" x14ac:dyDescent="0.25">
      <c r="J85305" t="s">
        <v>249</v>
      </c>
      <c r="K85305" t="s">
        <v>88215</v>
      </c>
    </row>
    <row r="85306" spans="10:11" x14ac:dyDescent="0.25">
      <c r="J85306" t="s">
        <v>249</v>
      </c>
      <c r="K85306" t="s">
        <v>88216</v>
      </c>
    </row>
    <row r="85307" spans="10:11" x14ac:dyDescent="0.25">
      <c r="J85307" t="s">
        <v>249</v>
      </c>
      <c r="K85307" t="s">
        <v>88217</v>
      </c>
    </row>
    <row r="85308" spans="10:11" x14ac:dyDescent="0.25">
      <c r="J85308" t="s">
        <v>249</v>
      </c>
      <c r="K85308" t="s">
        <v>88218</v>
      </c>
    </row>
    <row r="85309" spans="10:11" x14ac:dyDescent="0.25">
      <c r="J85309" t="s">
        <v>249</v>
      </c>
      <c r="K85309" t="s">
        <v>88219</v>
      </c>
    </row>
    <row r="85310" spans="10:11" x14ac:dyDescent="0.25">
      <c r="J85310" t="s">
        <v>249</v>
      </c>
      <c r="K85310" t="s">
        <v>88220</v>
      </c>
    </row>
    <row r="85311" spans="10:11" x14ac:dyDescent="0.25">
      <c r="J85311" t="s">
        <v>249</v>
      </c>
      <c r="K85311" t="s">
        <v>88221</v>
      </c>
    </row>
    <row r="85312" spans="10:11" x14ac:dyDescent="0.25">
      <c r="J85312" t="s">
        <v>249</v>
      </c>
      <c r="K85312" t="s">
        <v>88222</v>
      </c>
    </row>
    <row r="85313" spans="10:11" x14ac:dyDescent="0.25">
      <c r="J85313" t="s">
        <v>249</v>
      </c>
      <c r="K85313" t="s">
        <v>88223</v>
      </c>
    </row>
    <row r="85314" spans="10:11" x14ac:dyDescent="0.25">
      <c r="J85314" t="s">
        <v>249</v>
      </c>
      <c r="K85314" t="s">
        <v>88224</v>
      </c>
    </row>
    <row r="85315" spans="10:11" x14ac:dyDescent="0.25">
      <c r="J85315" t="s">
        <v>249</v>
      </c>
      <c r="K85315" t="s">
        <v>88225</v>
      </c>
    </row>
    <row r="85316" spans="10:11" x14ac:dyDescent="0.25">
      <c r="J85316" t="s">
        <v>249</v>
      </c>
      <c r="K85316" t="s">
        <v>88226</v>
      </c>
    </row>
    <row r="85317" spans="10:11" x14ac:dyDescent="0.25">
      <c r="J85317" t="s">
        <v>249</v>
      </c>
      <c r="K85317" t="s">
        <v>88227</v>
      </c>
    </row>
    <row r="85318" spans="10:11" x14ac:dyDescent="0.25">
      <c r="J85318" t="s">
        <v>249</v>
      </c>
      <c r="K85318" t="s">
        <v>88228</v>
      </c>
    </row>
    <row r="85319" spans="10:11" x14ac:dyDescent="0.25">
      <c r="J85319" t="s">
        <v>249</v>
      </c>
      <c r="K85319" t="s">
        <v>88229</v>
      </c>
    </row>
    <row r="85320" spans="10:11" x14ac:dyDescent="0.25">
      <c r="J85320" t="s">
        <v>249</v>
      </c>
      <c r="K85320" t="s">
        <v>88230</v>
      </c>
    </row>
    <row r="85321" spans="10:11" x14ac:dyDescent="0.25">
      <c r="J85321" t="s">
        <v>249</v>
      </c>
      <c r="K85321" t="s">
        <v>88231</v>
      </c>
    </row>
    <row r="85322" spans="10:11" x14ac:dyDescent="0.25">
      <c r="J85322" t="s">
        <v>249</v>
      </c>
      <c r="K85322" t="s">
        <v>88232</v>
      </c>
    </row>
    <row r="85323" spans="10:11" x14ac:dyDescent="0.25">
      <c r="J85323" t="s">
        <v>249</v>
      </c>
      <c r="K85323" t="s">
        <v>88233</v>
      </c>
    </row>
    <row r="85324" spans="10:11" x14ac:dyDescent="0.25">
      <c r="J85324" t="s">
        <v>249</v>
      </c>
      <c r="K85324" t="s">
        <v>88234</v>
      </c>
    </row>
    <row r="85325" spans="10:11" x14ac:dyDescent="0.25">
      <c r="J85325" t="s">
        <v>249</v>
      </c>
      <c r="K85325" t="s">
        <v>88235</v>
      </c>
    </row>
    <row r="85326" spans="10:11" x14ac:dyDescent="0.25">
      <c r="J85326" t="s">
        <v>249</v>
      </c>
      <c r="K85326" t="s">
        <v>88236</v>
      </c>
    </row>
    <row r="85327" spans="10:11" x14ac:dyDescent="0.25">
      <c r="J85327" t="s">
        <v>249</v>
      </c>
      <c r="K85327" t="s">
        <v>88237</v>
      </c>
    </row>
    <row r="85328" spans="10:11" x14ac:dyDescent="0.25">
      <c r="J85328" t="s">
        <v>249</v>
      </c>
      <c r="K85328" t="s">
        <v>88238</v>
      </c>
    </row>
    <row r="85329" spans="10:11" x14ac:dyDescent="0.25">
      <c r="J85329" t="s">
        <v>249</v>
      </c>
      <c r="K85329" t="s">
        <v>88239</v>
      </c>
    </row>
    <row r="85330" spans="10:11" x14ac:dyDescent="0.25">
      <c r="J85330" t="s">
        <v>249</v>
      </c>
      <c r="K85330" t="s">
        <v>88240</v>
      </c>
    </row>
    <row r="85331" spans="10:11" x14ac:dyDescent="0.25">
      <c r="J85331" t="s">
        <v>249</v>
      </c>
      <c r="K85331" t="s">
        <v>88241</v>
      </c>
    </row>
    <row r="85332" spans="10:11" x14ac:dyDescent="0.25">
      <c r="J85332" t="s">
        <v>249</v>
      </c>
      <c r="K85332" t="s">
        <v>88242</v>
      </c>
    </row>
    <row r="85333" spans="10:11" x14ac:dyDescent="0.25">
      <c r="J85333" t="s">
        <v>249</v>
      </c>
      <c r="K85333" t="s">
        <v>88243</v>
      </c>
    </row>
    <row r="85334" spans="10:11" x14ac:dyDescent="0.25">
      <c r="J85334" t="s">
        <v>249</v>
      </c>
      <c r="K85334" t="s">
        <v>88244</v>
      </c>
    </row>
    <row r="85335" spans="10:11" x14ac:dyDescent="0.25">
      <c r="J85335" t="s">
        <v>249</v>
      </c>
      <c r="K85335" t="s">
        <v>88245</v>
      </c>
    </row>
    <row r="85336" spans="10:11" x14ac:dyDescent="0.25">
      <c r="J85336" t="s">
        <v>249</v>
      </c>
      <c r="K85336" t="s">
        <v>88246</v>
      </c>
    </row>
    <row r="85337" spans="10:11" x14ac:dyDescent="0.25">
      <c r="J85337" t="s">
        <v>249</v>
      </c>
      <c r="K85337" t="s">
        <v>88247</v>
      </c>
    </row>
    <row r="85338" spans="10:11" x14ac:dyDescent="0.25">
      <c r="J85338" t="s">
        <v>249</v>
      </c>
      <c r="K85338" t="s">
        <v>88248</v>
      </c>
    </row>
    <row r="85339" spans="10:11" x14ac:dyDescent="0.25">
      <c r="J85339" t="s">
        <v>249</v>
      </c>
      <c r="K85339" t="s">
        <v>88249</v>
      </c>
    </row>
    <row r="85340" spans="10:11" x14ac:dyDescent="0.25">
      <c r="J85340" t="s">
        <v>249</v>
      </c>
      <c r="K85340" t="s">
        <v>88250</v>
      </c>
    </row>
    <row r="85341" spans="10:11" x14ac:dyDescent="0.25">
      <c r="J85341" t="s">
        <v>249</v>
      </c>
      <c r="K85341" t="s">
        <v>88251</v>
      </c>
    </row>
    <row r="85342" spans="10:11" x14ac:dyDescent="0.25">
      <c r="J85342" t="s">
        <v>249</v>
      </c>
      <c r="K85342" t="s">
        <v>88252</v>
      </c>
    </row>
    <row r="85343" spans="10:11" x14ac:dyDescent="0.25">
      <c r="J85343" t="s">
        <v>249</v>
      </c>
      <c r="K85343" t="s">
        <v>88253</v>
      </c>
    </row>
    <row r="85344" spans="10:11" x14ac:dyDescent="0.25">
      <c r="J85344" t="s">
        <v>249</v>
      </c>
      <c r="K85344" t="s">
        <v>88254</v>
      </c>
    </row>
    <row r="85345" spans="10:11" x14ac:dyDescent="0.25">
      <c r="J85345" t="s">
        <v>249</v>
      </c>
      <c r="K85345" t="s">
        <v>88255</v>
      </c>
    </row>
    <row r="85346" spans="10:11" x14ac:dyDescent="0.25">
      <c r="J85346" t="s">
        <v>249</v>
      </c>
      <c r="K85346" t="s">
        <v>88256</v>
      </c>
    </row>
    <row r="85347" spans="10:11" x14ac:dyDescent="0.25">
      <c r="J85347" t="s">
        <v>249</v>
      </c>
      <c r="K85347" t="s">
        <v>88257</v>
      </c>
    </row>
    <row r="85348" spans="10:11" x14ac:dyDescent="0.25">
      <c r="J85348" t="s">
        <v>249</v>
      </c>
      <c r="K85348" t="s">
        <v>88258</v>
      </c>
    </row>
    <row r="85349" spans="10:11" x14ac:dyDescent="0.25">
      <c r="J85349" t="s">
        <v>249</v>
      </c>
      <c r="K85349" t="s">
        <v>88259</v>
      </c>
    </row>
    <row r="85350" spans="10:11" x14ac:dyDescent="0.25">
      <c r="J85350" t="s">
        <v>249</v>
      </c>
      <c r="K85350" t="s">
        <v>88260</v>
      </c>
    </row>
    <row r="85351" spans="10:11" x14ac:dyDescent="0.25">
      <c r="J85351" t="s">
        <v>249</v>
      </c>
      <c r="K85351" t="s">
        <v>88261</v>
      </c>
    </row>
    <row r="85352" spans="10:11" x14ac:dyDescent="0.25">
      <c r="J85352" t="s">
        <v>249</v>
      </c>
      <c r="K85352" t="s">
        <v>88262</v>
      </c>
    </row>
    <row r="85353" spans="10:11" x14ac:dyDescent="0.25">
      <c r="J85353" t="s">
        <v>249</v>
      </c>
      <c r="K85353" t="s">
        <v>88263</v>
      </c>
    </row>
    <row r="85354" spans="10:11" x14ac:dyDescent="0.25">
      <c r="J85354" t="s">
        <v>249</v>
      </c>
      <c r="K85354" t="s">
        <v>88264</v>
      </c>
    </row>
    <row r="85355" spans="10:11" x14ac:dyDescent="0.25">
      <c r="J85355" t="s">
        <v>249</v>
      </c>
      <c r="K85355" t="s">
        <v>88265</v>
      </c>
    </row>
    <row r="85356" spans="10:11" x14ac:dyDescent="0.25">
      <c r="J85356" t="s">
        <v>249</v>
      </c>
      <c r="K85356" t="s">
        <v>88266</v>
      </c>
    </row>
    <row r="85357" spans="10:11" x14ac:dyDescent="0.25">
      <c r="J85357" t="s">
        <v>249</v>
      </c>
      <c r="K85357" t="s">
        <v>88267</v>
      </c>
    </row>
    <row r="85358" spans="10:11" x14ac:dyDescent="0.25">
      <c r="J85358" t="s">
        <v>249</v>
      </c>
      <c r="K85358" t="s">
        <v>88268</v>
      </c>
    </row>
    <row r="85359" spans="10:11" x14ac:dyDescent="0.25">
      <c r="J85359" t="s">
        <v>249</v>
      </c>
      <c r="K85359" t="s">
        <v>88269</v>
      </c>
    </row>
    <row r="85360" spans="10:11" x14ac:dyDescent="0.25">
      <c r="J85360" t="s">
        <v>249</v>
      </c>
      <c r="K85360" t="s">
        <v>88270</v>
      </c>
    </row>
    <row r="85361" spans="10:11" x14ac:dyDescent="0.25">
      <c r="J85361" t="s">
        <v>249</v>
      </c>
      <c r="K85361" t="s">
        <v>88271</v>
      </c>
    </row>
    <row r="85362" spans="10:11" x14ac:dyDescent="0.25">
      <c r="J85362" t="s">
        <v>249</v>
      </c>
      <c r="K85362" t="s">
        <v>88272</v>
      </c>
    </row>
    <row r="85363" spans="10:11" x14ac:dyDescent="0.25">
      <c r="J85363" t="s">
        <v>249</v>
      </c>
      <c r="K85363" t="s">
        <v>88273</v>
      </c>
    </row>
    <row r="85364" spans="10:11" x14ac:dyDescent="0.25">
      <c r="J85364" t="s">
        <v>249</v>
      </c>
      <c r="K85364" t="s">
        <v>88274</v>
      </c>
    </row>
    <row r="85365" spans="10:11" x14ac:dyDescent="0.25">
      <c r="J85365" t="s">
        <v>249</v>
      </c>
      <c r="K85365" t="s">
        <v>88275</v>
      </c>
    </row>
    <row r="85366" spans="10:11" x14ac:dyDescent="0.25">
      <c r="J85366" t="s">
        <v>249</v>
      </c>
      <c r="K85366" t="s">
        <v>88276</v>
      </c>
    </row>
    <row r="85367" spans="10:11" x14ac:dyDescent="0.25">
      <c r="J85367" t="s">
        <v>249</v>
      </c>
      <c r="K85367" t="s">
        <v>88277</v>
      </c>
    </row>
    <row r="85368" spans="10:11" x14ac:dyDescent="0.25">
      <c r="J85368" t="s">
        <v>249</v>
      </c>
      <c r="K85368" t="s">
        <v>88278</v>
      </c>
    </row>
    <row r="85369" spans="10:11" x14ac:dyDescent="0.25">
      <c r="J85369" t="s">
        <v>249</v>
      </c>
      <c r="K85369" t="s">
        <v>88279</v>
      </c>
    </row>
    <row r="85370" spans="10:11" x14ac:dyDescent="0.25">
      <c r="J85370" t="s">
        <v>249</v>
      </c>
      <c r="K85370" t="s">
        <v>88280</v>
      </c>
    </row>
    <row r="85371" spans="10:11" x14ac:dyDescent="0.25">
      <c r="J85371" t="s">
        <v>249</v>
      </c>
      <c r="K85371" t="s">
        <v>88281</v>
      </c>
    </row>
    <row r="85372" spans="10:11" x14ac:dyDescent="0.25">
      <c r="J85372" t="s">
        <v>249</v>
      </c>
      <c r="K85372" t="s">
        <v>88282</v>
      </c>
    </row>
    <row r="85373" spans="10:11" x14ac:dyDescent="0.25">
      <c r="J85373" t="s">
        <v>249</v>
      </c>
      <c r="K85373" t="s">
        <v>88283</v>
      </c>
    </row>
    <row r="85374" spans="10:11" x14ac:dyDescent="0.25">
      <c r="J85374" t="s">
        <v>249</v>
      </c>
      <c r="K85374" t="s">
        <v>88284</v>
      </c>
    </row>
    <row r="85375" spans="10:11" x14ac:dyDescent="0.25">
      <c r="J85375" t="s">
        <v>249</v>
      </c>
      <c r="K85375" t="s">
        <v>88285</v>
      </c>
    </row>
    <row r="85376" spans="10:11" x14ac:dyDescent="0.25">
      <c r="J85376" t="s">
        <v>249</v>
      </c>
      <c r="K85376" t="s">
        <v>88286</v>
      </c>
    </row>
    <row r="85377" spans="10:11" x14ac:dyDescent="0.25">
      <c r="J85377" t="s">
        <v>249</v>
      </c>
      <c r="K85377" t="s">
        <v>88287</v>
      </c>
    </row>
    <row r="85378" spans="10:11" x14ac:dyDescent="0.25">
      <c r="J85378" t="s">
        <v>249</v>
      </c>
      <c r="K85378" t="s">
        <v>88288</v>
      </c>
    </row>
    <row r="85379" spans="10:11" x14ac:dyDescent="0.25">
      <c r="J85379" t="s">
        <v>249</v>
      </c>
      <c r="K85379" t="s">
        <v>88289</v>
      </c>
    </row>
    <row r="85380" spans="10:11" x14ac:dyDescent="0.25">
      <c r="J85380" t="s">
        <v>249</v>
      </c>
      <c r="K85380" t="s">
        <v>88290</v>
      </c>
    </row>
    <row r="85381" spans="10:11" x14ac:dyDescent="0.25">
      <c r="J85381" t="s">
        <v>249</v>
      </c>
      <c r="K85381" t="s">
        <v>88291</v>
      </c>
    </row>
    <row r="85382" spans="10:11" x14ac:dyDescent="0.25">
      <c r="J85382" t="s">
        <v>249</v>
      </c>
      <c r="K85382" t="s">
        <v>88292</v>
      </c>
    </row>
    <row r="85383" spans="10:11" x14ac:dyDescent="0.25">
      <c r="J85383" t="s">
        <v>249</v>
      </c>
      <c r="K85383" t="s">
        <v>88293</v>
      </c>
    </row>
    <row r="85384" spans="10:11" x14ac:dyDescent="0.25">
      <c r="J85384" t="s">
        <v>249</v>
      </c>
      <c r="K85384" t="s">
        <v>88294</v>
      </c>
    </row>
    <row r="85385" spans="10:11" x14ac:dyDescent="0.25">
      <c r="J85385" t="s">
        <v>249</v>
      </c>
      <c r="K85385" t="s">
        <v>88295</v>
      </c>
    </row>
    <row r="85386" spans="10:11" x14ac:dyDescent="0.25">
      <c r="J85386" t="s">
        <v>249</v>
      </c>
      <c r="K85386" t="s">
        <v>88296</v>
      </c>
    </row>
    <row r="85387" spans="10:11" x14ac:dyDescent="0.25">
      <c r="J85387" t="s">
        <v>249</v>
      </c>
      <c r="K85387" t="s">
        <v>88297</v>
      </c>
    </row>
    <row r="85388" spans="10:11" x14ac:dyDescent="0.25">
      <c r="J85388" t="s">
        <v>2318</v>
      </c>
      <c r="K85388" t="s">
        <v>88298</v>
      </c>
    </row>
    <row r="85389" spans="10:11" x14ac:dyDescent="0.25">
      <c r="J85389" t="s">
        <v>2318</v>
      </c>
      <c r="K85389" t="s">
        <v>88299</v>
      </c>
    </row>
    <row r="85390" spans="10:11" x14ac:dyDescent="0.25">
      <c r="J85390" t="s">
        <v>2318</v>
      </c>
      <c r="K85390" t="s">
        <v>88300</v>
      </c>
    </row>
    <row r="85391" spans="10:11" x14ac:dyDescent="0.25">
      <c r="J85391" t="s">
        <v>2318</v>
      </c>
      <c r="K85391" t="s">
        <v>88301</v>
      </c>
    </row>
    <row r="85392" spans="10:11" x14ac:dyDescent="0.25">
      <c r="J85392" t="s">
        <v>2318</v>
      </c>
      <c r="K85392" t="s">
        <v>88302</v>
      </c>
    </row>
    <row r="85393" spans="10:11" x14ac:dyDescent="0.25">
      <c r="J85393" t="s">
        <v>2318</v>
      </c>
      <c r="K85393" t="s">
        <v>88303</v>
      </c>
    </row>
    <row r="85394" spans="10:11" x14ac:dyDescent="0.25">
      <c r="J85394" t="s">
        <v>2318</v>
      </c>
      <c r="K85394" t="s">
        <v>88304</v>
      </c>
    </row>
    <row r="85395" spans="10:11" x14ac:dyDescent="0.25">
      <c r="J85395" t="s">
        <v>2318</v>
      </c>
      <c r="K85395" t="s">
        <v>88305</v>
      </c>
    </row>
    <row r="85396" spans="10:11" x14ac:dyDescent="0.25">
      <c r="J85396" t="s">
        <v>2318</v>
      </c>
      <c r="K85396" t="s">
        <v>88306</v>
      </c>
    </row>
    <row r="85397" spans="10:11" x14ac:dyDescent="0.25">
      <c r="J85397" t="s">
        <v>2318</v>
      </c>
      <c r="K85397" t="s">
        <v>88307</v>
      </c>
    </row>
    <row r="85398" spans="10:11" x14ac:dyDescent="0.25">
      <c r="J85398" t="s">
        <v>2318</v>
      </c>
      <c r="K85398" t="s">
        <v>88308</v>
      </c>
    </row>
    <row r="85399" spans="10:11" x14ac:dyDescent="0.25">
      <c r="J85399" t="s">
        <v>2318</v>
      </c>
      <c r="K85399" t="s">
        <v>88309</v>
      </c>
    </row>
    <row r="85400" spans="10:11" x14ac:dyDescent="0.25">
      <c r="J85400" t="s">
        <v>2318</v>
      </c>
      <c r="K85400" t="s">
        <v>88310</v>
      </c>
    </row>
    <row r="85401" spans="10:11" x14ac:dyDescent="0.25">
      <c r="J85401" t="s">
        <v>2318</v>
      </c>
      <c r="K85401" t="s">
        <v>88311</v>
      </c>
    </row>
    <row r="85402" spans="10:11" x14ac:dyDescent="0.25">
      <c r="J85402" t="s">
        <v>2318</v>
      </c>
      <c r="K85402" t="s">
        <v>88312</v>
      </c>
    </row>
    <row r="85403" spans="10:11" x14ac:dyDescent="0.25">
      <c r="J85403" t="s">
        <v>2318</v>
      </c>
      <c r="K85403" t="s">
        <v>88313</v>
      </c>
    </row>
    <row r="85404" spans="10:11" x14ac:dyDescent="0.25">
      <c r="J85404" t="s">
        <v>2318</v>
      </c>
      <c r="K85404" t="s">
        <v>88314</v>
      </c>
    </row>
    <row r="85405" spans="10:11" x14ac:dyDescent="0.25">
      <c r="J85405" t="s">
        <v>2318</v>
      </c>
      <c r="K85405" t="s">
        <v>88315</v>
      </c>
    </row>
    <row r="85406" spans="10:11" x14ac:dyDescent="0.25">
      <c r="J85406" t="s">
        <v>2318</v>
      </c>
      <c r="K85406" t="s">
        <v>88316</v>
      </c>
    </row>
    <row r="85407" spans="10:11" x14ac:dyDescent="0.25">
      <c r="J85407" t="s">
        <v>2318</v>
      </c>
      <c r="K85407" t="s">
        <v>88317</v>
      </c>
    </row>
    <row r="85408" spans="10:11" x14ac:dyDescent="0.25">
      <c r="J85408" t="s">
        <v>2318</v>
      </c>
      <c r="K85408" t="s">
        <v>88318</v>
      </c>
    </row>
    <row r="85409" spans="10:11" x14ac:dyDescent="0.25">
      <c r="J85409" t="s">
        <v>2318</v>
      </c>
      <c r="K85409" t="s">
        <v>88319</v>
      </c>
    </row>
    <row r="85410" spans="10:11" x14ac:dyDescent="0.25">
      <c r="J85410" t="s">
        <v>2318</v>
      </c>
      <c r="K85410" t="s">
        <v>88320</v>
      </c>
    </row>
    <row r="85411" spans="10:11" x14ac:dyDescent="0.25">
      <c r="J85411" t="s">
        <v>2318</v>
      </c>
      <c r="K85411" t="s">
        <v>88321</v>
      </c>
    </row>
    <row r="85412" spans="10:11" x14ac:dyDescent="0.25">
      <c r="J85412" t="s">
        <v>2318</v>
      </c>
      <c r="K85412" t="s">
        <v>88322</v>
      </c>
    </row>
    <row r="85413" spans="10:11" x14ac:dyDescent="0.25">
      <c r="J85413" t="s">
        <v>2318</v>
      </c>
      <c r="K85413" t="s">
        <v>88323</v>
      </c>
    </row>
    <row r="85414" spans="10:11" x14ac:dyDescent="0.25">
      <c r="J85414" t="s">
        <v>2318</v>
      </c>
      <c r="K85414" t="s">
        <v>88324</v>
      </c>
    </row>
    <row r="85415" spans="10:11" x14ac:dyDescent="0.25">
      <c r="J85415" t="s">
        <v>2318</v>
      </c>
      <c r="K85415" t="s">
        <v>88325</v>
      </c>
    </row>
    <row r="85416" spans="10:11" x14ac:dyDescent="0.25">
      <c r="J85416" t="s">
        <v>2318</v>
      </c>
      <c r="K85416" t="s">
        <v>88326</v>
      </c>
    </row>
    <row r="85417" spans="10:11" x14ac:dyDescent="0.25">
      <c r="J85417" t="s">
        <v>2318</v>
      </c>
      <c r="K85417" t="s">
        <v>88327</v>
      </c>
    </row>
    <row r="85418" spans="10:11" x14ac:dyDescent="0.25">
      <c r="J85418" t="s">
        <v>2318</v>
      </c>
      <c r="K85418" t="s">
        <v>88328</v>
      </c>
    </row>
    <row r="85419" spans="10:11" x14ac:dyDescent="0.25">
      <c r="J85419" t="s">
        <v>2318</v>
      </c>
      <c r="K85419" t="s">
        <v>88329</v>
      </c>
    </row>
    <row r="85420" spans="10:11" x14ac:dyDescent="0.25">
      <c r="J85420" t="s">
        <v>2318</v>
      </c>
      <c r="K85420" t="s">
        <v>88330</v>
      </c>
    </row>
    <row r="85421" spans="10:11" x14ac:dyDescent="0.25">
      <c r="J85421" t="s">
        <v>2318</v>
      </c>
      <c r="K85421" t="s">
        <v>88331</v>
      </c>
    </row>
    <row r="85422" spans="10:11" x14ac:dyDescent="0.25">
      <c r="J85422" t="s">
        <v>2318</v>
      </c>
      <c r="K85422" t="s">
        <v>88332</v>
      </c>
    </row>
    <row r="85423" spans="10:11" x14ac:dyDescent="0.25">
      <c r="J85423" t="s">
        <v>2318</v>
      </c>
      <c r="K85423" t="s">
        <v>88333</v>
      </c>
    </row>
    <row r="85424" spans="10:11" x14ac:dyDescent="0.25">
      <c r="J85424" t="s">
        <v>2318</v>
      </c>
      <c r="K85424" t="s">
        <v>88334</v>
      </c>
    </row>
    <row r="85425" spans="10:11" x14ac:dyDescent="0.25">
      <c r="J85425" t="s">
        <v>2318</v>
      </c>
      <c r="K85425" t="s">
        <v>88335</v>
      </c>
    </row>
    <row r="85426" spans="10:11" x14ac:dyDescent="0.25">
      <c r="J85426" t="s">
        <v>2318</v>
      </c>
      <c r="K85426" t="s">
        <v>88336</v>
      </c>
    </row>
    <row r="85427" spans="10:11" x14ac:dyDescent="0.25">
      <c r="J85427" t="s">
        <v>2318</v>
      </c>
      <c r="K85427" t="s">
        <v>88337</v>
      </c>
    </row>
    <row r="85428" spans="10:11" x14ac:dyDescent="0.25">
      <c r="J85428" t="s">
        <v>2318</v>
      </c>
      <c r="K85428" t="s">
        <v>88338</v>
      </c>
    </row>
    <row r="85429" spans="10:11" x14ac:dyDescent="0.25">
      <c r="J85429" t="s">
        <v>2318</v>
      </c>
      <c r="K85429" t="s">
        <v>88339</v>
      </c>
    </row>
    <row r="85430" spans="10:11" x14ac:dyDescent="0.25">
      <c r="J85430" t="s">
        <v>2318</v>
      </c>
      <c r="K85430" t="s">
        <v>88340</v>
      </c>
    </row>
    <row r="85431" spans="10:11" x14ac:dyDescent="0.25">
      <c r="J85431" t="s">
        <v>2318</v>
      </c>
      <c r="K85431" t="s">
        <v>88341</v>
      </c>
    </row>
    <row r="85432" spans="10:11" x14ac:dyDescent="0.25">
      <c r="J85432" t="s">
        <v>2318</v>
      </c>
      <c r="K85432" t="s">
        <v>88342</v>
      </c>
    </row>
    <row r="85433" spans="10:11" x14ac:dyDescent="0.25">
      <c r="J85433" t="s">
        <v>2318</v>
      </c>
      <c r="K85433" t="s">
        <v>88343</v>
      </c>
    </row>
    <row r="85434" spans="10:11" x14ac:dyDescent="0.25">
      <c r="J85434" t="s">
        <v>2318</v>
      </c>
      <c r="K85434" t="s">
        <v>88344</v>
      </c>
    </row>
    <row r="85435" spans="10:11" x14ac:dyDescent="0.25">
      <c r="J85435" t="s">
        <v>2318</v>
      </c>
      <c r="K85435" t="s">
        <v>88345</v>
      </c>
    </row>
    <row r="85436" spans="10:11" x14ac:dyDescent="0.25">
      <c r="J85436" t="s">
        <v>2318</v>
      </c>
      <c r="K85436" t="s">
        <v>88346</v>
      </c>
    </row>
    <row r="85437" spans="10:11" x14ac:dyDescent="0.25">
      <c r="J85437" t="s">
        <v>2318</v>
      </c>
      <c r="K85437" t="s">
        <v>88347</v>
      </c>
    </row>
    <row r="85438" spans="10:11" x14ac:dyDescent="0.25">
      <c r="J85438" t="s">
        <v>2318</v>
      </c>
      <c r="K85438" t="s">
        <v>88348</v>
      </c>
    </row>
    <row r="85439" spans="10:11" x14ac:dyDescent="0.25">
      <c r="J85439" t="s">
        <v>2318</v>
      </c>
      <c r="K85439" t="s">
        <v>88349</v>
      </c>
    </row>
    <row r="85440" spans="10:11" x14ac:dyDescent="0.25">
      <c r="J85440" t="s">
        <v>2318</v>
      </c>
      <c r="K85440" t="s">
        <v>88350</v>
      </c>
    </row>
    <row r="85441" spans="10:11" x14ac:dyDescent="0.25">
      <c r="J85441" t="s">
        <v>2318</v>
      </c>
      <c r="K85441" t="s">
        <v>88351</v>
      </c>
    </row>
    <row r="85442" spans="10:11" x14ac:dyDescent="0.25">
      <c r="J85442" t="s">
        <v>2318</v>
      </c>
      <c r="K85442" t="s">
        <v>88352</v>
      </c>
    </row>
    <row r="85443" spans="10:11" x14ac:dyDescent="0.25">
      <c r="J85443" t="s">
        <v>2318</v>
      </c>
      <c r="K85443" t="s">
        <v>88353</v>
      </c>
    </row>
    <row r="85444" spans="10:11" x14ac:dyDescent="0.25">
      <c r="J85444" t="s">
        <v>2318</v>
      </c>
      <c r="K85444" t="s">
        <v>88354</v>
      </c>
    </row>
    <row r="85445" spans="10:11" x14ac:dyDescent="0.25">
      <c r="J85445" t="s">
        <v>2318</v>
      </c>
      <c r="K85445" t="s">
        <v>88355</v>
      </c>
    </row>
    <row r="85446" spans="10:11" x14ac:dyDescent="0.25">
      <c r="J85446" t="s">
        <v>2318</v>
      </c>
      <c r="K85446" t="s">
        <v>88356</v>
      </c>
    </row>
    <row r="85447" spans="10:11" x14ac:dyDescent="0.25">
      <c r="J85447" t="s">
        <v>2318</v>
      </c>
      <c r="K85447" t="s">
        <v>88357</v>
      </c>
    </row>
    <row r="85448" spans="10:11" x14ac:dyDescent="0.25">
      <c r="J85448" t="s">
        <v>2318</v>
      </c>
      <c r="K85448" t="s">
        <v>88358</v>
      </c>
    </row>
    <row r="85449" spans="10:11" x14ac:dyDescent="0.25">
      <c r="J85449" t="s">
        <v>2318</v>
      </c>
      <c r="K85449" t="s">
        <v>88359</v>
      </c>
    </row>
    <row r="85450" spans="10:11" x14ac:dyDescent="0.25">
      <c r="J85450" t="s">
        <v>2318</v>
      </c>
      <c r="K85450" t="s">
        <v>88360</v>
      </c>
    </row>
    <row r="85451" spans="10:11" x14ac:dyDescent="0.25">
      <c r="J85451" t="s">
        <v>2318</v>
      </c>
      <c r="K85451" t="s">
        <v>88361</v>
      </c>
    </row>
    <row r="85452" spans="10:11" x14ac:dyDescent="0.25">
      <c r="J85452" t="s">
        <v>2318</v>
      </c>
      <c r="K85452" t="s">
        <v>88362</v>
      </c>
    </row>
    <row r="85453" spans="10:11" x14ac:dyDescent="0.25">
      <c r="J85453" t="s">
        <v>2318</v>
      </c>
      <c r="K85453" t="s">
        <v>88363</v>
      </c>
    </row>
    <row r="85454" spans="10:11" x14ac:dyDescent="0.25">
      <c r="J85454" t="s">
        <v>2318</v>
      </c>
      <c r="K85454" t="s">
        <v>88364</v>
      </c>
    </row>
    <row r="85455" spans="10:11" x14ac:dyDescent="0.25">
      <c r="J85455" t="s">
        <v>2318</v>
      </c>
      <c r="K85455" t="s">
        <v>88365</v>
      </c>
    </row>
    <row r="85456" spans="10:11" x14ac:dyDescent="0.25">
      <c r="J85456" t="s">
        <v>2318</v>
      </c>
      <c r="K85456" t="s">
        <v>88366</v>
      </c>
    </row>
    <row r="85457" spans="10:11" x14ac:dyDescent="0.25">
      <c r="J85457" t="s">
        <v>2318</v>
      </c>
      <c r="K85457" t="s">
        <v>88367</v>
      </c>
    </row>
    <row r="85458" spans="10:11" x14ac:dyDescent="0.25">
      <c r="J85458" t="s">
        <v>2318</v>
      </c>
      <c r="K85458" t="s">
        <v>88368</v>
      </c>
    </row>
    <row r="85459" spans="10:11" x14ac:dyDescent="0.25">
      <c r="J85459" t="s">
        <v>2318</v>
      </c>
      <c r="K85459" t="s">
        <v>88369</v>
      </c>
    </row>
    <row r="85460" spans="10:11" x14ac:dyDescent="0.25">
      <c r="J85460" t="s">
        <v>2318</v>
      </c>
      <c r="K85460" t="s">
        <v>88370</v>
      </c>
    </row>
    <row r="85461" spans="10:11" x14ac:dyDescent="0.25">
      <c r="J85461" t="s">
        <v>2318</v>
      </c>
      <c r="K85461" t="s">
        <v>88371</v>
      </c>
    </row>
    <row r="85462" spans="10:11" x14ac:dyDescent="0.25">
      <c r="J85462" t="s">
        <v>2318</v>
      </c>
      <c r="K85462" t="s">
        <v>88372</v>
      </c>
    </row>
    <row r="85463" spans="10:11" x14ac:dyDescent="0.25">
      <c r="J85463" t="s">
        <v>2318</v>
      </c>
      <c r="K85463" t="s">
        <v>88373</v>
      </c>
    </row>
    <row r="85464" spans="10:11" x14ac:dyDescent="0.25">
      <c r="J85464" t="s">
        <v>2318</v>
      </c>
      <c r="K85464" t="s">
        <v>88374</v>
      </c>
    </row>
    <row r="85465" spans="10:11" x14ac:dyDescent="0.25">
      <c r="J85465" t="s">
        <v>2318</v>
      </c>
      <c r="K85465" t="s">
        <v>88375</v>
      </c>
    </row>
    <row r="85466" spans="10:11" x14ac:dyDescent="0.25">
      <c r="J85466" t="s">
        <v>2318</v>
      </c>
      <c r="K85466" t="s">
        <v>88376</v>
      </c>
    </row>
    <row r="85467" spans="10:11" x14ac:dyDescent="0.25">
      <c r="J85467" t="s">
        <v>2318</v>
      </c>
      <c r="K85467" t="s">
        <v>88377</v>
      </c>
    </row>
    <row r="85468" spans="10:11" x14ac:dyDescent="0.25">
      <c r="J85468" t="s">
        <v>2318</v>
      </c>
      <c r="K85468" t="s">
        <v>88378</v>
      </c>
    </row>
    <row r="85469" spans="10:11" x14ac:dyDescent="0.25">
      <c r="J85469" t="s">
        <v>2318</v>
      </c>
      <c r="K85469" t="s">
        <v>88379</v>
      </c>
    </row>
    <row r="85470" spans="10:11" x14ac:dyDescent="0.25">
      <c r="J85470" t="s">
        <v>2318</v>
      </c>
      <c r="K85470" t="s">
        <v>88380</v>
      </c>
    </row>
    <row r="85471" spans="10:11" x14ac:dyDescent="0.25">
      <c r="J85471" t="s">
        <v>2318</v>
      </c>
      <c r="K85471" t="s">
        <v>88381</v>
      </c>
    </row>
    <row r="85472" spans="10:11" x14ac:dyDescent="0.25">
      <c r="J85472" t="s">
        <v>2318</v>
      </c>
      <c r="K85472" t="s">
        <v>88382</v>
      </c>
    </row>
    <row r="85473" spans="10:11" x14ac:dyDescent="0.25">
      <c r="J85473" t="s">
        <v>2318</v>
      </c>
      <c r="K85473" t="s">
        <v>88383</v>
      </c>
    </row>
    <row r="85474" spans="10:11" x14ac:dyDescent="0.25">
      <c r="J85474" t="s">
        <v>2318</v>
      </c>
      <c r="K85474" t="s">
        <v>88384</v>
      </c>
    </row>
    <row r="85475" spans="10:11" x14ac:dyDescent="0.25">
      <c r="J85475" t="s">
        <v>2318</v>
      </c>
      <c r="K85475" t="s">
        <v>88385</v>
      </c>
    </row>
    <row r="85476" spans="10:11" x14ac:dyDescent="0.25">
      <c r="J85476" t="s">
        <v>2318</v>
      </c>
      <c r="K85476" t="s">
        <v>88386</v>
      </c>
    </row>
    <row r="85477" spans="10:11" x14ac:dyDescent="0.25">
      <c r="J85477" t="s">
        <v>2318</v>
      </c>
      <c r="K85477" t="s">
        <v>88387</v>
      </c>
    </row>
    <row r="85478" spans="10:11" x14ac:dyDescent="0.25">
      <c r="J85478" t="s">
        <v>2318</v>
      </c>
      <c r="K85478" t="s">
        <v>88388</v>
      </c>
    </row>
    <row r="85479" spans="10:11" x14ac:dyDescent="0.25">
      <c r="J85479" t="s">
        <v>2318</v>
      </c>
      <c r="K85479" t="s">
        <v>88389</v>
      </c>
    </row>
    <row r="85480" spans="10:11" x14ac:dyDescent="0.25">
      <c r="J85480" t="s">
        <v>2318</v>
      </c>
      <c r="K85480" t="s">
        <v>88390</v>
      </c>
    </row>
    <row r="85481" spans="10:11" x14ac:dyDescent="0.25">
      <c r="J85481" t="s">
        <v>2318</v>
      </c>
      <c r="K85481" t="s">
        <v>88391</v>
      </c>
    </row>
    <row r="85482" spans="10:11" x14ac:dyDescent="0.25">
      <c r="J85482" t="s">
        <v>2318</v>
      </c>
      <c r="K85482" t="s">
        <v>88392</v>
      </c>
    </row>
    <row r="85483" spans="10:11" x14ac:dyDescent="0.25">
      <c r="J85483" t="s">
        <v>2319</v>
      </c>
      <c r="K85483" t="s">
        <v>88393</v>
      </c>
    </row>
    <row r="85484" spans="10:11" x14ac:dyDescent="0.25">
      <c r="J85484" t="s">
        <v>2319</v>
      </c>
      <c r="K85484" t="s">
        <v>88394</v>
      </c>
    </row>
    <row r="85485" spans="10:11" x14ac:dyDescent="0.25">
      <c r="J85485" t="s">
        <v>2319</v>
      </c>
      <c r="K85485" t="s">
        <v>88395</v>
      </c>
    </row>
    <row r="85486" spans="10:11" x14ac:dyDescent="0.25">
      <c r="J85486" t="s">
        <v>2319</v>
      </c>
      <c r="K85486" t="s">
        <v>88396</v>
      </c>
    </row>
    <row r="85487" spans="10:11" x14ac:dyDescent="0.25">
      <c r="J85487" t="s">
        <v>2319</v>
      </c>
      <c r="K85487" t="s">
        <v>88397</v>
      </c>
    </row>
    <row r="85488" spans="10:11" x14ac:dyDescent="0.25">
      <c r="J85488" t="s">
        <v>2319</v>
      </c>
      <c r="K85488" t="s">
        <v>88398</v>
      </c>
    </row>
    <row r="85489" spans="10:11" x14ac:dyDescent="0.25">
      <c r="J85489" t="s">
        <v>2319</v>
      </c>
      <c r="K85489" t="s">
        <v>88399</v>
      </c>
    </row>
    <row r="85490" spans="10:11" x14ac:dyDescent="0.25">
      <c r="J85490" t="s">
        <v>2319</v>
      </c>
      <c r="K85490" t="s">
        <v>88400</v>
      </c>
    </row>
    <row r="85491" spans="10:11" x14ac:dyDescent="0.25">
      <c r="J85491" t="s">
        <v>2319</v>
      </c>
      <c r="K85491" t="s">
        <v>88401</v>
      </c>
    </row>
    <row r="85492" spans="10:11" x14ac:dyDescent="0.25">
      <c r="J85492" t="s">
        <v>2319</v>
      </c>
      <c r="K85492" t="s">
        <v>88402</v>
      </c>
    </row>
    <row r="85493" spans="10:11" x14ac:dyDescent="0.25">
      <c r="J85493" t="s">
        <v>2319</v>
      </c>
      <c r="K85493" t="s">
        <v>88403</v>
      </c>
    </row>
    <row r="85494" spans="10:11" x14ac:dyDescent="0.25">
      <c r="J85494" t="s">
        <v>2319</v>
      </c>
      <c r="K85494" t="s">
        <v>88404</v>
      </c>
    </row>
    <row r="85495" spans="10:11" x14ac:dyDescent="0.25">
      <c r="J85495" t="s">
        <v>2319</v>
      </c>
      <c r="K85495" t="s">
        <v>88405</v>
      </c>
    </row>
    <row r="85496" spans="10:11" x14ac:dyDescent="0.25">
      <c r="J85496" t="s">
        <v>2319</v>
      </c>
      <c r="K85496" t="s">
        <v>88406</v>
      </c>
    </row>
    <row r="85497" spans="10:11" x14ac:dyDescent="0.25">
      <c r="J85497" t="s">
        <v>2319</v>
      </c>
      <c r="K85497" t="s">
        <v>88407</v>
      </c>
    </row>
    <row r="85498" spans="10:11" x14ac:dyDescent="0.25">
      <c r="J85498" t="s">
        <v>2319</v>
      </c>
      <c r="K85498" t="s">
        <v>88408</v>
      </c>
    </row>
    <row r="85499" spans="10:11" x14ac:dyDescent="0.25">
      <c r="J85499" t="s">
        <v>2319</v>
      </c>
      <c r="K85499" t="s">
        <v>88409</v>
      </c>
    </row>
    <row r="85500" spans="10:11" x14ac:dyDescent="0.25">
      <c r="J85500" t="s">
        <v>2319</v>
      </c>
      <c r="K85500" t="s">
        <v>88410</v>
      </c>
    </row>
    <row r="85501" spans="10:11" x14ac:dyDescent="0.25">
      <c r="J85501" t="s">
        <v>2319</v>
      </c>
      <c r="K85501" t="s">
        <v>88411</v>
      </c>
    </row>
    <row r="85502" spans="10:11" x14ac:dyDescent="0.25">
      <c r="J85502" t="s">
        <v>2319</v>
      </c>
      <c r="K85502" t="s">
        <v>88412</v>
      </c>
    </row>
    <row r="85503" spans="10:11" x14ac:dyDescent="0.25">
      <c r="J85503" t="s">
        <v>2319</v>
      </c>
      <c r="K85503" t="s">
        <v>88413</v>
      </c>
    </row>
    <row r="85504" spans="10:11" x14ac:dyDescent="0.25">
      <c r="J85504" t="s">
        <v>2319</v>
      </c>
      <c r="K85504" t="s">
        <v>88414</v>
      </c>
    </row>
    <row r="85505" spans="10:11" x14ac:dyDescent="0.25">
      <c r="J85505" t="s">
        <v>2319</v>
      </c>
      <c r="K85505" t="s">
        <v>88415</v>
      </c>
    </row>
    <row r="85506" spans="10:11" x14ac:dyDescent="0.25">
      <c r="J85506" t="s">
        <v>2319</v>
      </c>
      <c r="K85506" t="s">
        <v>88416</v>
      </c>
    </row>
    <row r="85507" spans="10:11" x14ac:dyDescent="0.25">
      <c r="J85507" t="s">
        <v>2319</v>
      </c>
      <c r="K85507" t="s">
        <v>88417</v>
      </c>
    </row>
    <row r="85508" spans="10:11" x14ac:dyDescent="0.25">
      <c r="J85508" t="s">
        <v>2319</v>
      </c>
      <c r="K85508" t="s">
        <v>88418</v>
      </c>
    </row>
    <row r="85509" spans="10:11" x14ac:dyDescent="0.25">
      <c r="J85509" t="s">
        <v>2319</v>
      </c>
      <c r="K85509" t="s">
        <v>88419</v>
      </c>
    </row>
    <row r="85510" spans="10:11" x14ac:dyDescent="0.25">
      <c r="J85510" t="s">
        <v>2319</v>
      </c>
      <c r="K85510" t="s">
        <v>88420</v>
      </c>
    </row>
    <row r="85511" spans="10:11" x14ac:dyDescent="0.25">
      <c r="J85511" t="s">
        <v>2319</v>
      </c>
      <c r="K85511" t="s">
        <v>88421</v>
      </c>
    </row>
    <row r="85512" spans="10:11" x14ac:dyDescent="0.25">
      <c r="J85512" t="s">
        <v>2319</v>
      </c>
      <c r="K85512" t="s">
        <v>88422</v>
      </c>
    </row>
    <row r="85513" spans="10:11" x14ac:dyDescent="0.25">
      <c r="J85513" t="s">
        <v>2319</v>
      </c>
      <c r="K85513" t="s">
        <v>88423</v>
      </c>
    </row>
    <row r="85514" spans="10:11" x14ac:dyDescent="0.25">
      <c r="J85514" t="s">
        <v>2319</v>
      </c>
      <c r="K85514" t="s">
        <v>88424</v>
      </c>
    </row>
    <row r="85515" spans="10:11" x14ac:dyDescent="0.25">
      <c r="J85515" t="s">
        <v>2319</v>
      </c>
      <c r="K85515" t="s">
        <v>88425</v>
      </c>
    </row>
    <row r="85516" spans="10:11" x14ac:dyDescent="0.25">
      <c r="J85516" t="s">
        <v>2319</v>
      </c>
      <c r="K85516" t="s">
        <v>88426</v>
      </c>
    </row>
    <row r="85517" spans="10:11" x14ac:dyDescent="0.25">
      <c r="J85517" t="s">
        <v>2319</v>
      </c>
      <c r="K85517" t="s">
        <v>88427</v>
      </c>
    </row>
    <row r="85518" spans="10:11" x14ac:dyDescent="0.25">
      <c r="J85518" t="s">
        <v>2319</v>
      </c>
      <c r="K85518" t="s">
        <v>88428</v>
      </c>
    </row>
    <row r="85519" spans="10:11" x14ac:dyDescent="0.25">
      <c r="J85519" t="s">
        <v>2319</v>
      </c>
      <c r="K85519" t="s">
        <v>88429</v>
      </c>
    </row>
    <row r="85520" spans="10:11" x14ac:dyDescent="0.25">
      <c r="J85520" t="s">
        <v>2319</v>
      </c>
      <c r="K85520" t="s">
        <v>88430</v>
      </c>
    </row>
    <row r="85521" spans="10:11" x14ac:dyDescent="0.25">
      <c r="J85521" t="s">
        <v>2319</v>
      </c>
      <c r="K85521" t="s">
        <v>88431</v>
      </c>
    </row>
    <row r="85522" spans="10:11" x14ac:dyDescent="0.25">
      <c r="J85522" t="s">
        <v>2319</v>
      </c>
      <c r="K85522" t="s">
        <v>88432</v>
      </c>
    </row>
    <row r="85523" spans="10:11" x14ac:dyDescent="0.25">
      <c r="J85523" t="s">
        <v>2319</v>
      </c>
      <c r="K85523" t="s">
        <v>88433</v>
      </c>
    </row>
    <row r="85524" spans="10:11" x14ac:dyDescent="0.25">
      <c r="J85524" t="s">
        <v>2319</v>
      </c>
      <c r="K85524" t="s">
        <v>88434</v>
      </c>
    </row>
    <row r="85525" spans="10:11" x14ac:dyDescent="0.25">
      <c r="J85525" t="s">
        <v>2319</v>
      </c>
      <c r="K85525" t="s">
        <v>88435</v>
      </c>
    </row>
    <row r="85526" spans="10:11" x14ac:dyDescent="0.25">
      <c r="J85526" t="s">
        <v>2319</v>
      </c>
      <c r="K85526" t="s">
        <v>88436</v>
      </c>
    </row>
    <row r="85527" spans="10:11" x14ac:dyDescent="0.25">
      <c r="J85527" t="s">
        <v>2319</v>
      </c>
      <c r="K85527" t="s">
        <v>88437</v>
      </c>
    </row>
    <row r="85528" spans="10:11" x14ac:dyDescent="0.25">
      <c r="J85528" t="s">
        <v>2319</v>
      </c>
      <c r="K85528" t="s">
        <v>88438</v>
      </c>
    </row>
    <row r="85529" spans="10:11" x14ac:dyDescent="0.25">
      <c r="J85529" t="s">
        <v>2319</v>
      </c>
      <c r="K85529" t="s">
        <v>88439</v>
      </c>
    </row>
    <row r="85530" spans="10:11" x14ac:dyDescent="0.25">
      <c r="J85530" t="s">
        <v>2319</v>
      </c>
      <c r="K85530" t="s">
        <v>88440</v>
      </c>
    </row>
    <row r="85531" spans="10:11" x14ac:dyDescent="0.25">
      <c r="J85531" t="s">
        <v>2319</v>
      </c>
      <c r="K85531" t="s">
        <v>88441</v>
      </c>
    </row>
    <row r="85532" spans="10:11" x14ac:dyDescent="0.25">
      <c r="J85532" t="s">
        <v>2319</v>
      </c>
      <c r="K85532" t="s">
        <v>88442</v>
      </c>
    </row>
    <row r="85533" spans="10:11" x14ac:dyDescent="0.25">
      <c r="J85533" t="s">
        <v>2319</v>
      </c>
      <c r="K85533" t="s">
        <v>88443</v>
      </c>
    </row>
    <row r="85534" spans="10:11" x14ac:dyDescent="0.25">
      <c r="J85534" t="s">
        <v>2319</v>
      </c>
      <c r="K85534" t="s">
        <v>88444</v>
      </c>
    </row>
    <row r="85535" spans="10:11" x14ac:dyDescent="0.25">
      <c r="J85535" t="s">
        <v>2319</v>
      </c>
      <c r="K85535" t="s">
        <v>88445</v>
      </c>
    </row>
    <row r="85536" spans="10:11" x14ac:dyDescent="0.25">
      <c r="J85536" t="s">
        <v>2319</v>
      </c>
      <c r="K85536" t="s">
        <v>88446</v>
      </c>
    </row>
    <row r="85537" spans="10:11" x14ac:dyDescent="0.25">
      <c r="J85537" t="s">
        <v>2319</v>
      </c>
      <c r="K85537" t="s">
        <v>88447</v>
      </c>
    </row>
    <row r="85538" spans="10:11" x14ac:dyDescent="0.25">
      <c r="J85538" t="s">
        <v>2319</v>
      </c>
      <c r="K85538" t="s">
        <v>88448</v>
      </c>
    </row>
    <row r="85539" spans="10:11" x14ac:dyDescent="0.25">
      <c r="J85539" t="s">
        <v>2319</v>
      </c>
      <c r="K85539" t="s">
        <v>88449</v>
      </c>
    </row>
    <row r="85540" spans="10:11" x14ac:dyDescent="0.25">
      <c r="J85540" t="s">
        <v>2319</v>
      </c>
      <c r="K85540" t="s">
        <v>88450</v>
      </c>
    </row>
    <row r="85541" spans="10:11" x14ac:dyDescent="0.25">
      <c r="J85541" t="s">
        <v>2319</v>
      </c>
      <c r="K85541" t="s">
        <v>88451</v>
      </c>
    </row>
    <row r="85542" spans="10:11" x14ac:dyDescent="0.25">
      <c r="J85542" t="s">
        <v>2319</v>
      </c>
      <c r="K85542" t="s">
        <v>88452</v>
      </c>
    </row>
    <row r="85543" spans="10:11" x14ac:dyDescent="0.25">
      <c r="J85543" t="s">
        <v>2319</v>
      </c>
      <c r="K85543" t="s">
        <v>88453</v>
      </c>
    </row>
    <row r="85544" spans="10:11" x14ac:dyDescent="0.25">
      <c r="J85544" t="s">
        <v>2319</v>
      </c>
      <c r="K85544" t="s">
        <v>88454</v>
      </c>
    </row>
    <row r="85545" spans="10:11" x14ac:dyDescent="0.25">
      <c r="J85545" t="s">
        <v>2319</v>
      </c>
      <c r="K85545" t="s">
        <v>88455</v>
      </c>
    </row>
    <row r="85546" spans="10:11" x14ac:dyDescent="0.25">
      <c r="J85546" t="s">
        <v>2319</v>
      </c>
      <c r="K85546" t="s">
        <v>88456</v>
      </c>
    </row>
    <row r="85547" spans="10:11" x14ac:dyDescent="0.25">
      <c r="J85547" t="s">
        <v>2319</v>
      </c>
      <c r="K85547" t="s">
        <v>88457</v>
      </c>
    </row>
    <row r="85548" spans="10:11" x14ac:dyDescent="0.25">
      <c r="J85548" t="s">
        <v>2319</v>
      </c>
      <c r="K85548" t="s">
        <v>88458</v>
      </c>
    </row>
    <row r="85549" spans="10:11" x14ac:dyDescent="0.25">
      <c r="J85549" t="s">
        <v>2319</v>
      </c>
      <c r="K85549" t="s">
        <v>88459</v>
      </c>
    </row>
    <row r="85550" spans="10:11" x14ac:dyDescent="0.25">
      <c r="J85550" t="s">
        <v>2319</v>
      </c>
      <c r="K85550" t="s">
        <v>88460</v>
      </c>
    </row>
    <row r="85551" spans="10:11" x14ac:dyDescent="0.25">
      <c r="J85551" t="s">
        <v>2319</v>
      </c>
      <c r="K85551" t="s">
        <v>88461</v>
      </c>
    </row>
    <row r="85552" spans="10:11" x14ac:dyDescent="0.25">
      <c r="J85552" t="s">
        <v>2319</v>
      </c>
      <c r="K85552" t="s">
        <v>88462</v>
      </c>
    </row>
    <row r="85553" spans="10:11" x14ac:dyDescent="0.25">
      <c r="J85553" t="s">
        <v>2319</v>
      </c>
      <c r="K85553" t="s">
        <v>88463</v>
      </c>
    </row>
    <row r="85554" spans="10:11" x14ac:dyDescent="0.25">
      <c r="J85554" t="s">
        <v>2319</v>
      </c>
      <c r="K85554" t="s">
        <v>88464</v>
      </c>
    </row>
    <row r="85555" spans="10:11" x14ac:dyDescent="0.25">
      <c r="J85555" t="s">
        <v>2319</v>
      </c>
      <c r="K85555" t="s">
        <v>88465</v>
      </c>
    </row>
    <row r="85556" spans="10:11" x14ac:dyDescent="0.25">
      <c r="J85556" t="s">
        <v>272</v>
      </c>
      <c r="K85556" t="s">
        <v>88466</v>
      </c>
    </row>
    <row r="85557" spans="10:11" x14ac:dyDescent="0.25">
      <c r="J85557" t="s">
        <v>272</v>
      </c>
      <c r="K85557" t="s">
        <v>88467</v>
      </c>
    </row>
    <row r="85558" spans="10:11" x14ac:dyDescent="0.25">
      <c r="J85558" t="s">
        <v>272</v>
      </c>
      <c r="K85558" t="s">
        <v>88468</v>
      </c>
    </row>
    <row r="85559" spans="10:11" x14ac:dyDescent="0.25">
      <c r="J85559" t="s">
        <v>272</v>
      </c>
      <c r="K85559" t="s">
        <v>88469</v>
      </c>
    </row>
    <row r="85560" spans="10:11" x14ac:dyDescent="0.25">
      <c r="J85560" t="s">
        <v>272</v>
      </c>
      <c r="K85560" t="s">
        <v>88470</v>
      </c>
    </row>
    <row r="85561" spans="10:11" x14ac:dyDescent="0.25">
      <c r="J85561" t="s">
        <v>272</v>
      </c>
      <c r="K85561" t="s">
        <v>88471</v>
      </c>
    </row>
    <row r="85562" spans="10:11" x14ac:dyDescent="0.25">
      <c r="J85562" t="s">
        <v>272</v>
      </c>
      <c r="K85562" t="s">
        <v>88472</v>
      </c>
    </row>
    <row r="85563" spans="10:11" x14ac:dyDescent="0.25">
      <c r="J85563" t="s">
        <v>272</v>
      </c>
      <c r="K85563" t="s">
        <v>88473</v>
      </c>
    </row>
    <row r="85564" spans="10:11" x14ac:dyDescent="0.25">
      <c r="J85564" t="s">
        <v>272</v>
      </c>
      <c r="K85564" t="s">
        <v>88474</v>
      </c>
    </row>
    <row r="85565" spans="10:11" x14ac:dyDescent="0.25">
      <c r="J85565" t="s">
        <v>272</v>
      </c>
      <c r="K85565" t="s">
        <v>88475</v>
      </c>
    </row>
    <row r="85566" spans="10:11" x14ac:dyDescent="0.25">
      <c r="J85566" t="s">
        <v>272</v>
      </c>
      <c r="K85566" t="s">
        <v>88476</v>
      </c>
    </row>
    <row r="85567" spans="10:11" x14ac:dyDescent="0.25">
      <c r="J85567" t="s">
        <v>272</v>
      </c>
      <c r="K85567" t="s">
        <v>88477</v>
      </c>
    </row>
    <row r="85568" spans="10:11" x14ac:dyDescent="0.25">
      <c r="J85568" t="s">
        <v>1862</v>
      </c>
      <c r="K85568" t="s">
        <v>88478</v>
      </c>
    </row>
    <row r="85569" spans="10:11" x14ac:dyDescent="0.25">
      <c r="J85569" t="s">
        <v>1862</v>
      </c>
      <c r="K85569" t="s">
        <v>88479</v>
      </c>
    </row>
    <row r="85570" spans="10:11" x14ac:dyDescent="0.25">
      <c r="J85570" t="s">
        <v>1862</v>
      </c>
      <c r="K85570" t="s">
        <v>88480</v>
      </c>
    </row>
    <row r="85571" spans="10:11" x14ac:dyDescent="0.25">
      <c r="J85571" t="s">
        <v>1862</v>
      </c>
      <c r="K85571" t="s">
        <v>88481</v>
      </c>
    </row>
    <row r="85572" spans="10:11" x14ac:dyDescent="0.25">
      <c r="J85572" t="s">
        <v>1862</v>
      </c>
      <c r="K85572" t="s">
        <v>88482</v>
      </c>
    </row>
    <row r="85573" spans="10:11" x14ac:dyDescent="0.25">
      <c r="J85573" t="s">
        <v>2357</v>
      </c>
      <c r="K85573" t="s">
        <v>88483</v>
      </c>
    </row>
    <row r="85574" spans="10:11" x14ac:dyDescent="0.25">
      <c r="J85574" t="s">
        <v>2357</v>
      </c>
      <c r="K85574" t="s">
        <v>88484</v>
      </c>
    </row>
    <row r="85575" spans="10:11" x14ac:dyDescent="0.25">
      <c r="J85575" t="s">
        <v>2357</v>
      </c>
      <c r="K85575" t="s">
        <v>88485</v>
      </c>
    </row>
    <row r="85576" spans="10:11" x14ac:dyDescent="0.25">
      <c r="J85576" t="s">
        <v>2357</v>
      </c>
      <c r="K85576" t="s">
        <v>88486</v>
      </c>
    </row>
    <row r="85577" spans="10:11" x14ac:dyDescent="0.25">
      <c r="J85577" t="s">
        <v>2357</v>
      </c>
      <c r="K85577" t="s">
        <v>88487</v>
      </c>
    </row>
    <row r="85578" spans="10:11" x14ac:dyDescent="0.25">
      <c r="J85578" t="s">
        <v>2357</v>
      </c>
      <c r="K85578" t="s">
        <v>88488</v>
      </c>
    </row>
    <row r="85579" spans="10:11" x14ac:dyDescent="0.25">
      <c r="J85579" t="s">
        <v>2357</v>
      </c>
      <c r="K85579" t="s">
        <v>88489</v>
      </c>
    </row>
    <row r="85580" spans="10:11" x14ac:dyDescent="0.25">
      <c r="J85580" t="s">
        <v>2357</v>
      </c>
      <c r="K85580" t="s">
        <v>88490</v>
      </c>
    </row>
    <row r="85581" spans="10:11" x14ac:dyDescent="0.25">
      <c r="J85581" t="s">
        <v>2357</v>
      </c>
      <c r="K85581" t="s">
        <v>88491</v>
      </c>
    </row>
    <row r="85582" spans="10:11" x14ac:dyDescent="0.25">
      <c r="J85582" t="s">
        <v>2357</v>
      </c>
      <c r="K85582" t="s">
        <v>88492</v>
      </c>
    </row>
    <row r="85583" spans="10:11" x14ac:dyDescent="0.25">
      <c r="J85583" t="s">
        <v>2357</v>
      </c>
      <c r="K85583" t="s">
        <v>88493</v>
      </c>
    </row>
    <row r="85584" spans="10:11" x14ac:dyDescent="0.25">
      <c r="J85584" t="s">
        <v>2357</v>
      </c>
      <c r="K85584" t="s">
        <v>88494</v>
      </c>
    </row>
    <row r="85585" spans="10:11" x14ac:dyDescent="0.25">
      <c r="J85585" t="s">
        <v>2357</v>
      </c>
      <c r="K85585" t="s">
        <v>88495</v>
      </c>
    </row>
    <row r="85586" spans="10:11" x14ac:dyDescent="0.25">
      <c r="J85586" t="s">
        <v>2357</v>
      </c>
      <c r="K85586" t="s">
        <v>88496</v>
      </c>
    </row>
    <row r="85587" spans="10:11" x14ac:dyDescent="0.25">
      <c r="J85587" t="s">
        <v>2357</v>
      </c>
      <c r="K85587" t="s">
        <v>88497</v>
      </c>
    </row>
    <row r="85588" spans="10:11" x14ac:dyDescent="0.25">
      <c r="J85588" t="s">
        <v>2357</v>
      </c>
      <c r="K85588" t="s">
        <v>88498</v>
      </c>
    </row>
    <row r="85589" spans="10:11" x14ac:dyDescent="0.25">
      <c r="J85589" t="s">
        <v>2357</v>
      </c>
      <c r="K85589" t="s">
        <v>88499</v>
      </c>
    </row>
    <row r="85590" spans="10:11" x14ac:dyDescent="0.25">
      <c r="J85590" t="s">
        <v>2357</v>
      </c>
      <c r="K85590" t="s">
        <v>88500</v>
      </c>
    </row>
    <row r="85591" spans="10:11" x14ac:dyDescent="0.25">
      <c r="J85591" t="s">
        <v>2357</v>
      </c>
      <c r="K85591" t="s">
        <v>88501</v>
      </c>
    </row>
    <row r="85592" spans="10:11" x14ac:dyDescent="0.25">
      <c r="J85592" t="s">
        <v>2357</v>
      </c>
      <c r="K85592" t="s">
        <v>88502</v>
      </c>
    </row>
    <row r="85593" spans="10:11" x14ac:dyDescent="0.25">
      <c r="J85593" t="s">
        <v>1069</v>
      </c>
      <c r="K85593" t="s">
        <v>88503</v>
      </c>
    </row>
    <row r="85594" spans="10:11" x14ac:dyDescent="0.25">
      <c r="J85594" t="s">
        <v>1069</v>
      </c>
      <c r="K85594" t="s">
        <v>88504</v>
      </c>
    </row>
    <row r="85595" spans="10:11" x14ac:dyDescent="0.25">
      <c r="J85595" t="s">
        <v>1069</v>
      </c>
      <c r="K85595" t="s">
        <v>88505</v>
      </c>
    </row>
    <row r="85596" spans="10:11" x14ac:dyDescent="0.25">
      <c r="J85596" t="s">
        <v>1069</v>
      </c>
      <c r="K85596" t="s">
        <v>88506</v>
      </c>
    </row>
    <row r="85597" spans="10:11" x14ac:dyDescent="0.25">
      <c r="J85597" t="s">
        <v>1069</v>
      </c>
      <c r="K85597" t="s">
        <v>88507</v>
      </c>
    </row>
    <row r="85598" spans="10:11" x14ac:dyDescent="0.25">
      <c r="J85598" t="s">
        <v>1069</v>
      </c>
      <c r="K85598" t="s">
        <v>88508</v>
      </c>
    </row>
    <row r="85599" spans="10:11" x14ac:dyDescent="0.25">
      <c r="J85599" t="s">
        <v>1069</v>
      </c>
      <c r="K85599" t="s">
        <v>88509</v>
      </c>
    </row>
    <row r="85600" spans="10:11" x14ac:dyDescent="0.25">
      <c r="J85600" t="s">
        <v>1069</v>
      </c>
      <c r="K85600" t="s">
        <v>88510</v>
      </c>
    </row>
    <row r="85601" spans="10:11" x14ac:dyDescent="0.25">
      <c r="J85601" t="s">
        <v>1069</v>
      </c>
      <c r="K85601" t="s">
        <v>88511</v>
      </c>
    </row>
    <row r="85602" spans="10:11" x14ac:dyDescent="0.25">
      <c r="J85602" t="s">
        <v>1069</v>
      </c>
      <c r="K85602" t="s">
        <v>88512</v>
      </c>
    </row>
    <row r="85603" spans="10:11" x14ac:dyDescent="0.25">
      <c r="J85603" t="s">
        <v>1069</v>
      </c>
      <c r="K85603" t="s">
        <v>88513</v>
      </c>
    </row>
    <row r="85604" spans="10:11" x14ac:dyDescent="0.25">
      <c r="J85604" t="s">
        <v>1069</v>
      </c>
      <c r="K85604" t="s">
        <v>88514</v>
      </c>
    </row>
    <row r="85605" spans="10:11" x14ac:dyDescent="0.25">
      <c r="J85605" t="s">
        <v>1069</v>
      </c>
      <c r="K85605" t="s">
        <v>88515</v>
      </c>
    </row>
    <row r="85606" spans="10:11" x14ac:dyDescent="0.25">
      <c r="J85606" t="s">
        <v>1991</v>
      </c>
      <c r="K85606" t="s">
        <v>88516</v>
      </c>
    </row>
    <row r="85607" spans="10:11" x14ac:dyDescent="0.25">
      <c r="J85607" t="s">
        <v>1991</v>
      </c>
      <c r="K85607" t="s">
        <v>88517</v>
      </c>
    </row>
    <row r="85608" spans="10:11" x14ac:dyDescent="0.25">
      <c r="J85608" t="s">
        <v>1991</v>
      </c>
      <c r="K85608" t="s">
        <v>88518</v>
      </c>
    </row>
    <row r="85609" spans="10:11" x14ac:dyDescent="0.25">
      <c r="J85609" t="s">
        <v>1991</v>
      </c>
      <c r="K85609" t="s">
        <v>88519</v>
      </c>
    </row>
    <row r="85610" spans="10:11" x14ac:dyDescent="0.25">
      <c r="J85610" t="s">
        <v>1991</v>
      </c>
      <c r="K85610" t="s">
        <v>88520</v>
      </c>
    </row>
    <row r="85611" spans="10:11" x14ac:dyDescent="0.25">
      <c r="J85611" t="s">
        <v>1991</v>
      </c>
      <c r="K85611" t="s">
        <v>88521</v>
      </c>
    </row>
    <row r="85612" spans="10:11" x14ac:dyDescent="0.25">
      <c r="J85612" t="s">
        <v>1991</v>
      </c>
      <c r="K85612" t="s">
        <v>88522</v>
      </c>
    </row>
    <row r="85613" spans="10:11" x14ac:dyDescent="0.25">
      <c r="J85613" t="s">
        <v>1991</v>
      </c>
      <c r="K85613" t="s">
        <v>88523</v>
      </c>
    </row>
    <row r="85614" spans="10:11" x14ac:dyDescent="0.25">
      <c r="J85614" t="s">
        <v>1991</v>
      </c>
      <c r="K85614" t="s">
        <v>88524</v>
      </c>
    </row>
    <row r="85615" spans="10:11" x14ac:dyDescent="0.25">
      <c r="J85615" t="s">
        <v>1991</v>
      </c>
      <c r="K85615" t="s">
        <v>88525</v>
      </c>
    </row>
    <row r="85616" spans="10:11" x14ac:dyDescent="0.25">
      <c r="J85616" t="s">
        <v>1991</v>
      </c>
      <c r="K85616" t="s">
        <v>88526</v>
      </c>
    </row>
    <row r="85617" spans="10:11" x14ac:dyDescent="0.25">
      <c r="J85617" t="s">
        <v>1991</v>
      </c>
      <c r="K85617" t="s">
        <v>88527</v>
      </c>
    </row>
    <row r="85618" spans="10:11" x14ac:dyDescent="0.25">
      <c r="J85618" t="s">
        <v>1991</v>
      </c>
      <c r="K85618" t="s">
        <v>88528</v>
      </c>
    </row>
    <row r="85619" spans="10:11" x14ac:dyDescent="0.25">
      <c r="J85619" t="s">
        <v>1991</v>
      </c>
      <c r="K85619" t="s">
        <v>88529</v>
      </c>
    </row>
    <row r="85620" spans="10:11" x14ac:dyDescent="0.25">
      <c r="J85620" t="s">
        <v>1991</v>
      </c>
      <c r="K85620" t="s">
        <v>88530</v>
      </c>
    </row>
    <row r="85621" spans="10:11" x14ac:dyDescent="0.25">
      <c r="J85621" t="s">
        <v>1991</v>
      </c>
      <c r="K85621" t="s">
        <v>88531</v>
      </c>
    </row>
    <row r="85622" spans="10:11" x14ac:dyDescent="0.25">
      <c r="J85622" t="s">
        <v>1991</v>
      </c>
      <c r="K85622" t="s">
        <v>88532</v>
      </c>
    </row>
    <row r="85623" spans="10:11" x14ac:dyDescent="0.25">
      <c r="J85623" t="s">
        <v>1991</v>
      </c>
      <c r="K85623" t="s">
        <v>88533</v>
      </c>
    </row>
    <row r="85624" spans="10:11" x14ac:dyDescent="0.25">
      <c r="J85624" t="s">
        <v>1991</v>
      </c>
      <c r="K85624" t="s">
        <v>88534</v>
      </c>
    </row>
    <row r="85625" spans="10:11" x14ac:dyDescent="0.25">
      <c r="J85625" t="s">
        <v>1991</v>
      </c>
      <c r="K85625" t="s">
        <v>88535</v>
      </c>
    </row>
    <row r="85626" spans="10:11" x14ac:dyDescent="0.25">
      <c r="J85626" t="s">
        <v>1991</v>
      </c>
      <c r="K85626" t="s">
        <v>88536</v>
      </c>
    </row>
    <row r="85627" spans="10:11" x14ac:dyDescent="0.25">
      <c r="J85627" t="s">
        <v>1991</v>
      </c>
      <c r="K85627" t="s">
        <v>88537</v>
      </c>
    </row>
    <row r="85628" spans="10:11" x14ac:dyDescent="0.25">
      <c r="J85628" t="s">
        <v>1991</v>
      </c>
      <c r="K85628" t="s">
        <v>88538</v>
      </c>
    </row>
    <row r="85629" spans="10:11" x14ac:dyDescent="0.25">
      <c r="J85629" t="s">
        <v>1991</v>
      </c>
      <c r="K85629" t="s">
        <v>88539</v>
      </c>
    </row>
    <row r="85630" spans="10:11" x14ac:dyDescent="0.25">
      <c r="J85630" t="s">
        <v>1991</v>
      </c>
      <c r="K85630" t="s">
        <v>88540</v>
      </c>
    </row>
    <row r="85631" spans="10:11" x14ac:dyDescent="0.25">
      <c r="J85631" t="s">
        <v>1991</v>
      </c>
      <c r="K85631" t="s">
        <v>88541</v>
      </c>
    </row>
    <row r="85632" spans="10:11" x14ac:dyDescent="0.25">
      <c r="J85632" t="s">
        <v>1991</v>
      </c>
      <c r="K85632" t="s">
        <v>88542</v>
      </c>
    </row>
    <row r="85633" spans="10:11" x14ac:dyDescent="0.25">
      <c r="J85633" t="s">
        <v>1991</v>
      </c>
      <c r="K85633" t="s">
        <v>88543</v>
      </c>
    </row>
    <row r="85634" spans="10:11" x14ac:dyDescent="0.25">
      <c r="J85634" t="s">
        <v>1991</v>
      </c>
      <c r="K85634" t="s">
        <v>88544</v>
      </c>
    </row>
    <row r="85635" spans="10:11" x14ac:dyDescent="0.25">
      <c r="J85635" t="s">
        <v>1991</v>
      </c>
      <c r="K85635" t="s">
        <v>88545</v>
      </c>
    </row>
    <row r="85636" spans="10:11" x14ac:dyDescent="0.25">
      <c r="J85636" t="s">
        <v>1991</v>
      </c>
      <c r="K85636" t="s">
        <v>88546</v>
      </c>
    </row>
    <row r="85637" spans="10:11" x14ac:dyDescent="0.25">
      <c r="J85637" t="s">
        <v>1991</v>
      </c>
      <c r="K85637" t="s">
        <v>88547</v>
      </c>
    </row>
    <row r="85638" spans="10:11" x14ac:dyDescent="0.25">
      <c r="J85638" t="s">
        <v>1991</v>
      </c>
      <c r="K85638" t="s">
        <v>88548</v>
      </c>
    </row>
    <row r="85639" spans="10:11" x14ac:dyDescent="0.25">
      <c r="J85639" t="s">
        <v>1991</v>
      </c>
      <c r="K85639" t="s">
        <v>88549</v>
      </c>
    </row>
    <row r="85640" spans="10:11" x14ac:dyDescent="0.25">
      <c r="J85640" t="s">
        <v>1991</v>
      </c>
      <c r="K85640" t="s">
        <v>88550</v>
      </c>
    </row>
    <row r="85641" spans="10:11" x14ac:dyDescent="0.25">
      <c r="J85641" t="s">
        <v>1991</v>
      </c>
      <c r="K85641" t="s">
        <v>88551</v>
      </c>
    </row>
    <row r="85642" spans="10:11" x14ac:dyDescent="0.25">
      <c r="J85642" t="s">
        <v>1991</v>
      </c>
      <c r="K85642" t="s">
        <v>88552</v>
      </c>
    </row>
    <row r="85643" spans="10:11" x14ac:dyDescent="0.25">
      <c r="J85643" t="s">
        <v>1991</v>
      </c>
      <c r="K85643" t="s">
        <v>88553</v>
      </c>
    </row>
    <row r="85644" spans="10:11" x14ac:dyDescent="0.25">
      <c r="J85644" t="s">
        <v>1991</v>
      </c>
      <c r="K85644" t="s">
        <v>88554</v>
      </c>
    </row>
    <row r="85645" spans="10:11" x14ac:dyDescent="0.25">
      <c r="J85645" t="s">
        <v>1991</v>
      </c>
      <c r="K85645" t="s">
        <v>88555</v>
      </c>
    </row>
    <row r="85646" spans="10:11" x14ac:dyDescent="0.25">
      <c r="J85646" t="s">
        <v>1991</v>
      </c>
      <c r="K85646" t="s">
        <v>88556</v>
      </c>
    </row>
    <row r="85647" spans="10:11" x14ac:dyDescent="0.25">
      <c r="J85647" t="s">
        <v>1991</v>
      </c>
      <c r="K85647" t="s">
        <v>88557</v>
      </c>
    </row>
    <row r="85648" spans="10:11" x14ac:dyDescent="0.25">
      <c r="J85648" t="s">
        <v>1991</v>
      </c>
      <c r="K85648" t="s">
        <v>88558</v>
      </c>
    </row>
    <row r="85649" spans="10:11" x14ac:dyDescent="0.25">
      <c r="J85649" t="s">
        <v>1991</v>
      </c>
      <c r="K85649" t="s">
        <v>88559</v>
      </c>
    </row>
    <row r="85650" spans="10:11" x14ac:dyDescent="0.25">
      <c r="J85650" t="s">
        <v>1991</v>
      </c>
      <c r="K85650" t="s">
        <v>88560</v>
      </c>
    </row>
    <row r="85651" spans="10:11" x14ac:dyDescent="0.25">
      <c r="J85651" t="s">
        <v>1991</v>
      </c>
      <c r="K85651" t="s">
        <v>88561</v>
      </c>
    </row>
    <row r="85652" spans="10:11" x14ac:dyDescent="0.25">
      <c r="J85652" t="s">
        <v>1991</v>
      </c>
      <c r="K85652" t="s">
        <v>88562</v>
      </c>
    </row>
    <row r="85653" spans="10:11" x14ac:dyDescent="0.25">
      <c r="J85653" t="s">
        <v>1991</v>
      </c>
      <c r="K85653" t="s">
        <v>88563</v>
      </c>
    </row>
    <row r="85654" spans="10:11" x14ac:dyDescent="0.25">
      <c r="J85654" t="s">
        <v>1991</v>
      </c>
      <c r="K85654" t="s">
        <v>88564</v>
      </c>
    </row>
    <row r="85655" spans="10:11" x14ac:dyDescent="0.25">
      <c r="J85655" t="s">
        <v>1991</v>
      </c>
      <c r="K85655" t="s">
        <v>88565</v>
      </c>
    </row>
    <row r="85656" spans="10:11" x14ac:dyDescent="0.25">
      <c r="J85656" t="s">
        <v>1991</v>
      </c>
      <c r="K85656" t="s">
        <v>88566</v>
      </c>
    </row>
    <row r="85657" spans="10:11" x14ac:dyDescent="0.25">
      <c r="J85657" t="s">
        <v>1991</v>
      </c>
      <c r="K85657" t="s">
        <v>88567</v>
      </c>
    </row>
    <row r="85658" spans="10:11" x14ac:dyDescent="0.25">
      <c r="J85658" t="s">
        <v>1991</v>
      </c>
      <c r="K85658" t="s">
        <v>88568</v>
      </c>
    </row>
    <row r="85659" spans="10:11" x14ac:dyDescent="0.25">
      <c r="J85659" t="s">
        <v>1991</v>
      </c>
      <c r="K85659" t="s">
        <v>88569</v>
      </c>
    </row>
    <row r="85660" spans="10:11" x14ac:dyDescent="0.25">
      <c r="J85660" t="s">
        <v>1991</v>
      </c>
      <c r="K85660" t="s">
        <v>88570</v>
      </c>
    </row>
    <row r="85661" spans="10:11" x14ac:dyDescent="0.25">
      <c r="J85661" t="s">
        <v>1991</v>
      </c>
      <c r="K85661" t="s">
        <v>88571</v>
      </c>
    </row>
    <row r="85662" spans="10:11" x14ac:dyDescent="0.25">
      <c r="J85662" t="s">
        <v>1991</v>
      </c>
      <c r="K85662" t="s">
        <v>88572</v>
      </c>
    </row>
    <row r="85663" spans="10:11" x14ac:dyDescent="0.25">
      <c r="J85663" t="s">
        <v>888</v>
      </c>
      <c r="K85663" t="s">
        <v>88573</v>
      </c>
    </row>
    <row r="85664" spans="10:11" x14ac:dyDescent="0.25">
      <c r="J85664" t="s">
        <v>888</v>
      </c>
      <c r="K85664" t="s">
        <v>88574</v>
      </c>
    </row>
    <row r="85665" spans="10:11" x14ac:dyDescent="0.25">
      <c r="J85665" t="s">
        <v>888</v>
      </c>
      <c r="K85665" t="s">
        <v>88575</v>
      </c>
    </row>
    <row r="85666" spans="10:11" x14ac:dyDescent="0.25">
      <c r="J85666" t="s">
        <v>888</v>
      </c>
      <c r="K85666" t="s">
        <v>88576</v>
      </c>
    </row>
    <row r="85667" spans="10:11" x14ac:dyDescent="0.25">
      <c r="J85667" t="s">
        <v>888</v>
      </c>
      <c r="K85667" t="s">
        <v>88577</v>
      </c>
    </row>
    <row r="85668" spans="10:11" x14ac:dyDescent="0.25">
      <c r="J85668" t="s">
        <v>888</v>
      </c>
      <c r="K85668" t="s">
        <v>88578</v>
      </c>
    </row>
    <row r="85669" spans="10:11" x14ac:dyDescent="0.25">
      <c r="J85669" t="s">
        <v>888</v>
      </c>
      <c r="K85669" t="s">
        <v>88579</v>
      </c>
    </row>
    <row r="85670" spans="10:11" x14ac:dyDescent="0.25">
      <c r="J85670" t="s">
        <v>888</v>
      </c>
      <c r="K85670" t="s">
        <v>88580</v>
      </c>
    </row>
    <row r="85671" spans="10:11" x14ac:dyDescent="0.25">
      <c r="J85671" t="s">
        <v>888</v>
      </c>
      <c r="K85671" t="s">
        <v>88581</v>
      </c>
    </row>
    <row r="85672" spans="10:11" x14ac:dyDescent="0.25">
      <c r="J85672" t="s">
        <v>888</v>
      </c>
      <c r="K85672" t="s">
        <v>88582</v>
      </c>
    </row>
    <row r="85673" spans="10:11" x14ac:dyDescent="0.25">
      <c r="J85673" t="s">
        <v>888</v>
      </c>
      <c r="K85673" t="s">
        <v>88583</v>
      </c>
    </row>
    <row r="85674" spans="10:11" x14ac:dyDescent="0.25">
      <c r="J85674" t="s">
        <v>888</v>
      </c>
      <c r="K85674" t="s">
        <v>88584</v>
      </c>
    </row>
    <row r="85675" spans="10:11" x14ac:dyDescent="0.25">
      <c r="J85675" t="s">
        <v>888</v>
      </c>
      <c r="K85675" t="s">
        <v>88585</v>
      </c>
    </row>
    <row r="85676" spans="10:11" x14ac:dyDescent="0.25">
      <c r="J85676" t="s">
        <v>888</v>
      </c>
      <c r="K85676" t="s">
        <v>88586</v>
      </c>
    </row>
    <row r="85677" spans="10:11" x14ac:dyDescent="0.25">
      <c r="J85677" t="s">
        <v>888</v>
      </c>
      <c r="K85677" t="s">
        <v>88587</v>
      </c>
    </row>
    <row r="85678" spans="10:11" x14ac:dyDescent="0.25">
      <c r="J85678" t="s">
        <v>888</v>
      </c>
      <c r="K85678" t="s">
        <v>88588</v>
      </c>
    </row>
    <row r="85679" spans="10:11" x14ac:dyDescent="0.25">
      <c r="J85679" t="s">
        <v>888</v>
      </c>
      <c r="K85679" t="s">
        <v>88589</v>
      </c>
    </row>
    <row r="85680" spans="10:11" x14ac:dyDescent="0.25">
      <c r="J85680" t="s">
        <v>888</v>
      </c>
      <c r="K85680" t="s">
        <v>88590</v>
      </c>
    </row>
    <row r="85681" spans="10:11" x14ac:dyDescent="0.25">
      <c r="J85681" t="s">
        <v>888</v>
      </c>
      <c r="K85681" t="s">
        <v>88591</v>
      </c>
    </row>
    <row r="85682" spans="10:11" x14ac:dyDescent="0.25">
      <c r="J85682" t="s">
        <v>888</v>
      </c>
      <c r="K85682" t="s">
        <v>88592</v>
      </c>
    </row>
    <row r="85683" spans="10:11" x14ac:dyDescent="0.25">
      <c r="J85683" t="s">
        <v>888</v>
      </c>
      <c r="K85683" t="s">
        <v>88593</v>
      </c>
    </row>
    <row r="85684" spans="10:11" x14ac:dyDescent="0.25">
      <c r="J85684" t="s">
        <v>888</v>
      </c>
      <c r="K85684" t="s">
        <v>88594</v>
      </c>
    </row>
    <row r="85685" spans="10:11" x14ac:dyDescent="0.25">
      <c r="J85685" t="s">
        <v>888</v>
      </c>
      <c r="K85685" t="s">
        <v>88595</v>
      </c>
    </row>
    <row r="85686" spans="10:11" x14ac:dyDescent="0.25">
      <c r="J85686" t="s">
        <v>888</v>
      </c>
      <c r="K85686" t="s">
        <v>88596</v>
      </c>
    </row>
    <row r="85687" spans="10:11" x14ac:dyDescent="0.25">
      <c r="J85687" t="s">
        <v>888</v>
      </c>
      <c r="K85687" t="s">
        <v>88597</v>
      </c>
    </row>
    <row r="85688" spans="10:11" x14ac:dyDescent="0.25">
      <c r="J85688" t="s">
        <v>888</v>
      </c>
      <c r="K85688" t="s">
        <v>88598</v>
      </c>
    </row>
    <row r="85689" spans="10:11" x14ac:dyDescent="0.25">
      <c r="J85689" t="s">
        <v>888</v>
      </c>
      <c r="K85689" t="s">
        <v>88599</v>
      </c>
    </row>
    <row r="85690" spans="10:11" x14ac:dyDescent="0.25">
      <c r="J85690" t="s">
        <v>888</v>
      </c>
      <c r="K85690" t="s">
        <v>88600</v>
      </c>
    </row>
    <row r="85691" spans="10:11" x14ac:dyDescent="0.25">
      <c r="J85691" t="s">
        <v>888</v>
      </c>
      <c r="K85691" t="s">
        <v>88601</v>
      </c>
    </row>
    <row r="85692" spans="10:11" x14ac:dyDescent="0.25">
      <c r="J85692" t="s">
        <v>888</v>
      </c>
      <c r="K85692" t="s">
        <v>88602</v>
      </c>
    </row>
    <row r="85693" spans="10:11" x14ac:dyDescent="0.25">
      <c r="J85693" t="s">
        <v>888</v>
      </c>
      <c r="K85693" t="s">
        <v>88603</v>
      </c>
    </row>
    <row r="85694" spans="10:11" x14ac:dyDescent="0.25">
      <c r="J85694" t="s">
        <v>888</v>
      </c>
      <c r="K85694" t="s">
        <v>88604</v>
      </c>
    </row>
    <row r="85695" spans="10:11" x14ac:dyDescent="0.25">
      <c r="J85695" t="s">
        <v>888</v>
      </c>
      <c r="K85695" t="s">
        <v>88605</v>
      </c>
    </row>
    <row r="85696" spans="10:11" x14ac:dyDescent="0.25">
      <c r="J85696" t="s">
        <v>888</v>
      </c>
      <c r="K85696" t="s">
        <v>88606</v>
      </c>
    </row>
    <row r="85697" spans="10:11" x14ac:dyDescent="0.25">
      <c r="J85697" t="s">
        <v>888</v>
      </c>
      <c r="K85697" t="s">
        <v>88607</v>
      </c>
    </row>
    <row r="85698" spans="10:11" x14ac:dyDescent="0.25">
      <c r="J85698" t="s">
        <v>888</v>
      </c>
      <c r="K85698" t="s">
        <v>88608</v>
      </c>
    </row>
    <row r="85699" spans="10:11" x14ac:dyDescent="0.25">
      <c r="J85699" t="s">
        <v>888</v>
      </c>
      <c r="K85699" t="s">
        <v>88609</v>
      </c>
    </row>
    <row r="85700" spans="10:11" x14ac:dyDescent="0.25">
      <c r="J85700" t="s">
        <v>888</v>
      </c>
      <c r="K85700" t="s">
        <v>88610</v>
      </c>
    </row>
    <row r="85701" spans="10:11" x14ac:dyDescent="0.25">
      <c r="J85701" t="s">
        <v>888</v>
      </c>
      <c r="K85701" t="s">
        <v>88611</v>
      </c>
    </row>
    <row r="85702" spans="10:11" x14ac:dyDescent="0.25">
      <c r="J85702" t="s">
        <v>888</v>
      </c>
      <c r="K85702" t="s">
        <v>88612</v>
      </c>
    </row>
    <row r="85703" spans="10:11" x14ac:dyDescent="0.25">
      <c r="J85703" t="s">
        <v>888</v>
      </c>
      <c r="K85703" t="s">
        <v>88613</v>
      </c>
    </row>
    <row r="85704" spans="10:11" x14ac:dyDescent="0.25">
      <c r="J85704" t="s">
        <v>888</v>
      </c>
      <c r="K85704" t="s">
        <v>88614</v>
      </c>
    </row>
    <row r="85705" spans="10:11" x14ac:dyDescent="0.25">
      <c r="J85705" t="s">
        <v>888</v>
      </c>
      <c r="K85705" t="s">
        <v>88615</v>
      </c>
    </row>
    <row r="85706" spans="10:11" x14ac:dyDescent="0.25">
      <c r="J85706" t="s">
        <v>888</v>
      </c>
      <c r="K85706" t="s">
        <v>88616</v>
      </c>
    </row>
    <row r="85707" spans="10:11" x14ac:dyDescent="0.25">
      <c r="J85707" t="s">
        <v>888</v>
      </c>
      <c r="K85707" t="s">
        <v>88617</v>
      </c>
    </row>
    <row r="85708" spans="10:11" x14ac:dyDescent="0.25">
      <c r="J85708" t="s">
        <v>888</v>
      </c>
      <c r="K85708" t="s">
        <v>88618</v>
      </c>
    </row>
    <row r="85709" spans="10:11" x14ac:dyDescent="0.25">
      <c r="J85709" t="s">
        <v>888</v>
      </c>
      <c r="K85709" t="s">
        <v>88619</v>
      </c>
    </row>
    <row r="85710" spans="10:11" x14ac:dyDescent="0.25">
      <c r="J85710" t="s">
        <v>888</v>
      </c>
      <c r="K85710" t="s">
        <v>88620</v>
      </c>
    </row>
    <row r="85711" spans="10:11" x14ac:dyDescent="0.25">
      <c r="J85711" t="s">
        <v>888</v>
      </c>
      <c r="K85711" t="s">
        <v>88621</v>
      </c>
    </row>
    <row r="85712" spans="10:11" x14ac:dyDescent="0.25">
      <c r="J85712" t="s">
        <v>888</v>
      </c>
      <c r="K85712" t="s">
        <v>88622</v>
      </c>
    </row>
    <row r="85713" spans="10:11" x14ac:dyDescent="0.25">
      <c r="J85713" t="s">
        <v>888</v>
      </c>
      <c r="K85713" t="s">
        <v>88623</v>
      </c>
    </row>
    <row r="85714" spans="10:11" x14ac:dyDescent="0.25">
      <c r="J85714" t="s">
        <v>888</v>
      </c>
      <c r="K85714" t="s">
        <v>88624</v>
      </c>
    </row>
    <row r="85715" spans="10:11" x14ac:dyDescent="0.25">
      <c r="J85715" t="s">
        <v>888</v>
      </c>
      <c r="K85715" t="s">
        <v>88625</v>
      </c>
    </row>
    <row r="85716" spans="10:11" x14ac:dyDescent="0.25">
      <c r="J85716" t="s">
        <v>888</v>
      </c>
      <c r="K85716" t="s">
        <v>88626</v>
      </c>
    </row>
    <row r="85717" spans="10:11" x14ac:dyDescent="0.25">
      <c r="J85717" t="s">
        <v>888</v>
      </c>
      <c r="K85717" t="s">
        <v>88627</v>
      </c>
    </row>
    <row r="85718" spans="10:11" x14ac:dyDescent="0.25">
      <c r="J85718" t="s">
        <v>888</v>
      </c>
      <c r="K85718" t="s">
        <v>88628</v>
      </c>
    </row>
    <row r="85719" spans="10:11" x14ac:dyDescent="0.25">
      <c r="J85719" t="s">
        <v>888</v>
      </c>
      <c r="K85719" t="s">
        <v>88629</v>
      </c>
    </row>
    <row r="85720" spans="10:11" x14ac:dyDescent="0.25">
      <c r="J85720" t="s">
        <v>888</v>
      </c>
      <c r="K85720" t="s">
        <v>88630</v>
      </c>
    </row>
    <row r="85721" spans="10:11" x14ac:dyDescent="0.25">
      <c r="J85721" t="s">
        <v>888</v>
      </c>
      <c r="K85721" t="s">
        <v>88631</v>
      </c>
    </row>
    <row r="85722" spans="10:11" x14ac:dyDescent="0.25">
      <c r="J85722" t="s">
        <v>888</v>
      </c>
      <c r="K85722" t="s">
        <v>88632</v>
      </c>
    </row>
    <row r="85723" spans="10:11" x14ac:dyDescent="0.25">
      <c r="J85723" t="s">
        <v>888</v>
      </c>
      <c r="K85723" t="s">
        <v>88633</v>
      </c>
    </row>
    <row r="85724" spans="10:11" x14ac:dyDescent="0.25">
      <c r="J85724" t="s">
        <v>892</v>
      </c>
      <c r="K85724" t="s">
        <v>88634</v>
      </c>
    </row>
    <row r="85725" spans="10:11" x14ac:dyDescent="0.25">
      <c r="J85725" t="s">
        <v>892</v>
      </c>
      <c r="K85725" t="s">
        <v>88635</v>
      </c>
    </row>
    <row r="85726" spans="10:11" x14ac:dyDescent="0.25">
      <c r="J85726" t="s">
        <v>892</v>
      </c>
      <c r="K85726" t="s">
        <v>88636</v>
      </c>
    </row>
    <row r="85727" spans="10:11" x14ac:dyDescent="0.25">
      <c r="J85727" t="s">
        <v>892</v>
      </c>
      <c r="K85727" t="s">
        <v>88637</v>
      </c>
    </row>
    <row r="85728" spans="10:11" x14ac:dyDescent="0.25">
      <c r="J85728" t="s">
        <v>892</v>
      </c>
      <c r="K85728" t="s">
        <v>88638</v>
      </c>
    </row>
    <row r="85729" spans="10:11" x14ac:dyDescent="0.25">
      <c r="J85729" t="s">
        <v>892</v>
      </c>
      <c r="K85729" t="s">
        <v>88639</v>
      </c>
    </row>
    <row r="85730" spans="10:11" x14ac:dyDescent="0.25">
      <c r="J85730" t="s">
        <v>892</v>
      </c>
      <c r="K85730" t="s">
        <v>88640</v>
      </c>
    </row>
    <row r="85731" spans="10:11" x14ac:dyDescent="0.25">
      <c r="J85731" t="s">
        <v>892</v>
      </c>
      <c r="K85731" t="s">
        <v>88641</v>
      </c>
    </row>
    <row r="85732" spans="10:11" x14ac:dyDescent="0.25">
      <c r="J85732" t="s">
        <v>892</v>
      </c>
      <c r="K85732" t="s">
        <v>88642</v>
      </c>
    </row>
    <row r="85733" spans="10:11" x14ac:dyDescent="0.25">
      <c r="J85733" t="s">
        <v>2541</v>
      </c>
      <c r="K85733" t="s">
        <v>88643</v>
      </c>
    </row>
    <row r="85734" spans="10:11" x14ac:dyDescent="0.25">
      <c r="J85734" t="s">
        <v>2541</v>
      </c>
      <c r="K85734" t="s">
        <v>88644</v>
      </c>
    </row>
    <row r="85735" spans="10:11" x14ac:dyDescent="0.25">
      <c r="J85735" t="s">
        <v>2541</v>
      </c>
      <c r="K85735" t="s">
        <v>88645</v>
      </c>
    </row>
    <row r="85736" spans="10:11" x14ac:dyDescent="0.25">
      <c r="J85736" t="s">
        <v>2541</v>
      </c>
      <c r="K85736" t="s">
        <v>88646</v>
      </c>
    </row>
    <row r="85737" spans="10:11" x14ac:dyDescent="0.25">
      <c r="J85737" t="s">
        <v>2541</v>
      </c>
      <c r="K85737" t="s">
        <v>88647</v>
      </c>
    </row>
    <row r="85738" spans="10:11" x14ac:dyDescent="0.25">
      <c r="J85738" t="s">
        <v>2541</v>
      </c>
      <c r="K85738" t="s">
        <v>88648</v>
      </c>
    </row>
    <row r="85739" spans="10:11" x14ac:dyDescent="0.25">
      <c r="J85739" t="s">
        <v>2541</v>
      </c>
      <c r="K85739" t="s">
        <v>88649</v>
      </c>
    </row>
    <row r="85740" spans="10:11" x14ac:dyDescent="0.25">
      <c r="J85740" t="s">
        <v>2541</v>
      </c>
      <c r="K85740" t="s">
        <v>88650</v>
      </c>
    </row>
    <row r="85741" spans="10:11" x14ac:dyDescent="0.25">
      <c r="J85741" t="s">
        <v>2541</v>
      </c>
      <c r="K85741" t="s">
        <v>88651</v>
      </c>
    </row>
    <row r="85742" spans="10:11" x14ac:dyDescent="0.25">
      <c r="J85742" t="s">
        <v>2541</v>
      </c>
      <c r="K85742" t="s">
        <v>88652</v>
      </c>
    </row>
    <row r="85743" spans="10:11" x14ac:dyDescent="0.25">
      <c r="J85743" t="s">
        <v>1095</v>
      </c>
      <c r="K85743" t="s">
        <v>88653</v>
      </c>
    </row>
    <row r="85744" spans="10:11" x14ac:dyDescent="0.25">
      <c r="J85744" t="s">
        <v>1095</v>
      </c>
      <c r="K85744" t="s">
        <v>88654</v>
      </c>
    </row>
    <row r="85745" spans="10:11" x14ac:dyDescent="0.25">
      <c r="J85745" t="s">
        <v>1095</v>
      </c>
      <c r="K85745" t="s">
        <v>88655</v>
      </c>
    </row>
    <row r="85746" spans="10:11" x14ac:dyDescent="0.25">
      <c r="J85746" t="s">
        <v>1095</v>
      </c>
      <c r="K85746" t="s">
        <v>88656</v>
      </c>
    </row>
    <row r="85747" spans="10:11" x14ac:dyDescent="0.25">
      <c r="J85747" t="s">
        <v>1095</v>
      </c>
      <c r="K85747" t="s">
        <v>88657</v>
      </c>
    </row>
    <row r="85748" spans="10:11" x14ac:dyDescent="0.25">
      <c r="J85748" t="s">
        <v>1095</v>
      </c>
      <c r="K85748" t="s">
        <v>88658</v>
      </c>
    </row>
    <row r="85749" spans="10:11" x14ac:dyDescent="0.25">
      <c r="J85749" t="s">
        <v>1095</v>
      </c>
      <c r="K85749" t="s">
        <v>88659</v>
      </c>
    </row>
    <row r="85750" spans="10:11" x14ac:dyDescent="0.25">
      <c r="J85750" t="s">
        <v>1095</v>
      </c>
      <c r="K85750" t="s">
        <v>88660</v>
      </c>
    </row>
    <row r="85751" spans="10:11" x14ac:dyDescent="0.25">
      <c r="J85751" t="s">
        <v>1095</v>
      </c>
      <c r="K85751" t="s">
        <v>88661</v>
      </c>
    </row>
    <row r="85752" spans="10:11" x14ac:dyDescent="0.25">
      <c r="J85752" t="s">
        <v>1095</v>
      </c>
      <c r="K85752" t="s">
        <v>88662</v>
      </c>
    </row>
    <row r="85753" spans="10:11" x14ac:dyDescent="0.25">
      <c r="J85753" t="s">
        <v>1095</v>
      </c>
      <c r="K85753" t="s">
        <v>88663</v>
      </c>
    </row>
    <row r="85754" spans="10:11" x14ac:dyDescent="0.25">
      <c r="J85754" t="s">
        <v>1095</v>
      </c>
      <c r="K85754" t="s">
        <v>88664</v>
      </c>
    </row>
    <row r="85755" spans="10:11" x14ac:dyDescent="0.25">
      <c r="J85755" t="s">
        <v>1095</v>
      </c>
      <c r="K85755" t="s">
        <v>88665</v>
      </c>
    </row>
    <row r="85756" spans="10:11" x14ac:dyDescent="0.25">
      <c r="J85756" t="s">
        <v>1095</v>
      </c>
      <c r="K85756" t="s">
        <v>88666</v>
      </c>
    </row>
    <row r="85757" spans="10:11" x14ac:dyDescent="0.25">
      <c r="J85757" t="s">
        <v>1095</v>
      </c>
      <c r="K85757" t="s">
        <v>88667</v>
      </c>
    </row>
    <row r="85758" spans="10:11" x14ac:dyDescent="0.25">
      <c r="J85758" t="s">
        <v>1095</v>
      </c>
      <c r="K85758" t="s">
        <v>88668</v>
      </c>
    </row>
    <row r="85759" spans="10:11" x14ac:dyDescent="0.25">
      <c r="J85759" t="s">
        <v>1095</v>
      </c>
      <c r="K85759" t="s">
        <v>88669</v>
      </c>
    </row>
    <row r="85760" spans="10:11" x14ac:dyDescent="0.25">
      <c r="J85760" t="s">
        <v>1095</v>
      </c>
      <c r="K85760" t="s">
        <v>88670</v>
      </c>
    </row>
    <row r="85761" spans="10:11" x14ac:dyDescent="0.25">
      <c r="J85761" t="s">
        <v>1095</v>
      </c>
      <c r="K85761" t="s">
        <v>88671</v>
      </c>
    </row>
    <row r="85762" spans="10:11" x14ac:dyDescent="0.25">
      <c r="J85762" t="s">
        <v>1095</v>
      </c>
      <c r="K85762" t="s">
        <v>88672</v>
      </c>
    </row>
    <row r="85763" spans="10:11" x14ac:dyDescent="0.25">
      <c r="J85763" t="s">
        <v>1095</v>
      </c>
      <c r="K85763" t="s">
        <v>88673</v>
      </c>
    </row>
    <row r="85764" spans="10:11" x14ac:dyDescent="0.25">
      <c r="J85764" t="s">
        <v>1095</v>
      </c>
      <c r="K85764" t="s">
        <v>88674</v>
      </c>
    </row>
    <row r="85765" spans="10:11" x14ac:dyDescent="0.25">
      <c r="J85765" t="s">
        <v>1095</v>
      </c>
      <c r="K85765" t="s">
        <v>88675</v>
      </c>
    </row>
    <row r="85766" spans="10:11" x14ac:dyDescent="0.25">
      <c r="J85766" t="s">
        <v>1095</v>
      </c>
      <c r="K85766" t="s">
        <v>88676</v>
      </c>
    </row>
    <row r="85767" spans="10:11" x14ac:dyDescent="0.25">
      <c r="J85767" t="s">
        <v>1095</v>
      </c>
      <c r="K85767" t="s">
        <v>88677</v>
      </c>
    </row>
    <row r="85768" spans="10:11" x14ac:dyDescent="0.25">
      <c r="J85768" t="s">
        <v>1095</v>
      </c>
      <c r="K85768" t="s">
        <v>88678</v>
      </c>
    </row>
    <row r="85769" spans="10:11" x14ac:dyDescent="0.25">
      <c r="J85769" t="s">
        <v>1095</v>
      </c>
      <c r="K85769" t="s">
        <v>88679</v>
      </c>
    </row>
    <row r="85770" spans="10:11" x14ac:dyDescent="0.25">
      <c r="J85770" t="s">
        <v>1095</v>
      </c>
      <c r="K85770" t="s">
        <v>88680</v>
      </c>
    </row>
    <row r="85771" spans="10:11" x14ac:dyDescent="0.25">
      <c r="J85771" t="s">
        <v>1095</v>
      </c>
      <c r="K85771" t="s">
        <v>88681</v>
      </c>
    </row>
    <row r="85772" spans="10:11" x14ac:dyDescent="0.25">
      <c r="J85772" t="s">
        <v>1095</v>
      </c>
      <c r="K85772" t="s">
        <v>88682</v>
      </c>
    </row>
    <row r="85773" spans="10:11" x14ac:dyDescent="0.25">
      <c r="J85773" t="s">
        <v>1095</v>
      </c>
      <c r="K85773" t="s">
        <v>88683</v>
      </c>
    </row>
    <row r="85774" spans="10:11" x14ac:dyDescent="0.25">
      <c r="J85774" t="s">
        <v>1095</v>
      </c>
      <c r="K85774" t="s">
        <v>88684</v>
      </c>
    </row>
    <row r="85775" spans="10:11" x14ac:dyDescent="0.25">
      <c r="J85775" t="s">
        <v>1095</v>
      </c>
      <c r="K85775" t="s">
        <v>88685</v>
      </c>
    </row>
    <row r="85776" spans="10:11" x14ac:dyDescent="0.25">
      <c r="J85776" t="s">
        <v>1095</v>
      </c>
      <c r="K85776" t="s">
        <v>88686</v>
      </c>
    </row>
    <row r="85777" spans="10:11" x14ac:dyDescent="0.25">
      <c r="J85777" t="s">
        <v>1095</v>
      </c>
      <c r="K85777" t="s">
        <v>88687</v>
      </c>
    </row>
    <row r="85778" spans="10:11" x14ac:dyDescent="0.25">
      <c r="J85778" t="s">
        <v>1095</v>
      </c>
      <c r="K85778" t="s">
        <v>88688</v>
      </c>
    </row>
    <row r="85779" spans="10:11" x14ac:dyDescent="0.25">
      <c r="J85779" t="s">
        <v>1095</v>
      </c>
      <c r="K85779" t="s">
        <v>88689</v>
      </c>
    </row>
    <row r="85780" spans="10:11" x14ac:dyDescent="0.25">
      <c r="J85780" t="s">
        <v>1095</v>
      </c>
      <c r="K85780" t="s">
        <v>88690</v>
      </c>
    </row>
    <row r="85781" spans="10:11" x14ac:dyDescent="0.25">
      <c r="J85781" t="s">
        <v>1095</v>
      </c>
      <c r="K85781" t="s">
        <v>88691</v>
      </c>
    </row>
    <row r="85782" spans="10:11" x14ac:dyDescent="0.25">
      <c r="J85782" t="s">
        <v>1095</v>
      </c>
      <c r="K85782" t="s">
        <v>88692</v>
      </c>
    </row>
    <row r="85783" spans="10:11" x14ac:dyDescent="0.25">
      <c r="J85783" t="s">
        <v>1095</v>
      </c>
      <c r="K85783" t="s">
        <v>88693</v>
      </c>
    </row>
    <row r="85784" spans="10:11" x14ac:dyDescent="0.25">
      <c r="J85784" t="s">
        <v>1095</v>
      </c>
      <c r="K85784" t="s">
        <v>88694</v>
      </c>
    </row>
    <row r="85785" spans="10:11" x14ac:dyDescent="0.25">
      <c r="J85785" t="s">
        <v>1095</v>
      </c>
      <c r="K85785" t="s">
        <v>88695</v>
      </c>
    </row>
    <row r="85786" spans="10:11" x14ac:dyDescent="0.25">
      <c r="J85786" t="s">
        <v>1095</v>
      </c>
      <c r="K85786" t="s">
        <v>88696</v>
      </c>
    </row>
    <row r="85787" spans="10:11" x14ac:dyDescent="0.25">
      <c r="J85787" t="s">
        <v>1095</v>
      </c>
      <c r="K85787" t="s">
        <v>88697</v>
      </c>
    </row>
    <row r="85788" spans="10:11" x14ac:dyDescent="0.25">
      <c r="J85788" t="s">
        <v>1095</v>
      </c>
      <c r="K85788" t="s">
        <v>88698</v>
      </c>
    </row>
    <row r="85789" spans="10:11" x14ac:dyDescent="0.25">
      <c r="J85789" t="s">
        <v>1095</v>
      </c>
      <c r="K85789" t="s">
        <v>88699</v>
      </c>
    </row>
    <row r="85790" spans="10:11" x14ac:dyDescent="0.25">
      <c r="J85790" t="s">
        <v>1095</v>
      </c>
      <c r="K85790" t="s">
        <v>88700</v>
      </c>
    </row>
    <row r="85791" spans="10:11" x14ac:dyDescent="0.25">
      <c r="J85791" t="s">
        <v>1095</v>
      </c>
      <c r="K85791" t="s">
        <v>88701</v>
      </c>
    </row>
    <row r="85792" spans="10:11" x14ac:dyDescent="0.25">
      <c r="J85792" t="s">
        <v>1095</v>
      </c>
      <c r="K85792" t="s">
        <v>88702</v>
      </c>
    </row>
    <row r="85793" spans="10:11" x14ac:dyDescent="0.25">
      <c r="J85793" t="s">
        <v>1095</v>
      </c>
      <c r="K85793" t="s">
        <v>88703</v>
      </c>
    </row>
    <row r="85794" spans="10:11" x14ac:dyDescent="0.25">
      <c r="J85794" t="s">
        <v>1095</v>
      </c>
      <c r="K85794" t="s">
        <v>88704</v>
      </c>
    </row>
    <row r="85795" spans="10:11" x14ac:dyDescent="0.25">
      <c r="J85795" t="s">
        <v>1095</v>
      </c>
      <c r="K85795" t="s">
        <v>88705</v>
      </c>
    </row>
    <row r="85796" spans="10:11" x14ac:dyDescent="0.25">
      <c r="J85796" t="s">
        <v>1095</v>
      </c>
      <c r="K85796" t="s">
        <v>88706</v>
      </c>
    </row>
    <row r="85797" spans="10:11" x14ac:dyDescent="0.25">
      <c r="J85797" t="s">
        <v>1095</v>
      </c>
      <c r="K85797" t="s">
        <v>88707</v>
      </c>
    </row>
    <row r="85798" spans="10:11" x14ac:dyDescent="0.25">
      <c r="J85798" t="s">
        <v>1095</v>
      </c>
      <c r="K85798" t="s">
        <v>88708</v>
      </c>
    </row>
    <row r="85799" spans="10:11" x14ac:dyDescent="0.25">
      <c r="J85799" t="s">
        <v>1095</v>
      </c>
      <c r="K85799" t="s">
        <v>88709</v>
      </c>
    </row>
    <row r="85800" spans="10:11" x14ac:dyDescent="0.25">
      <c r="J85800" t="s">
        <v>1095</v>
      </c>
      <c r="K85800" t="s">
        <v>88710</v>
      </c>
    </row>
    <row r="85801" spans="10:11" x14ac:dyDescent="0.25">
      <c r="J85801" t="s">
        <v>1095</v>
      </c>
      <c r="K85801" t="s">
        <v>88711</v>
      </c>
    </row>
    <row r="85802" spans="10:11" x14ac:dyDescent="0.25">
      <c r="J85802" t="s">
        <v>1095</v>
      </c>
      <c r="K85802" t="s">
        <v>88712</v>
      </c>
    </row>
    <row r="85803" spans="10:11" x14ac:dyDescent="0.25">
      <c r="J85803" t="s">
        <v>2622</v>
      </c>
      <c r="K85803" t="s">
        <v>88713</v>
      </c>
    </row>
    <row r="85804" spans="10:11" x14ac:dyDescent="0.25">
      <c r="J85804" t="s">
        <v>2622</v>
      </c>
      <c r="K85804" t="s">
        <v>88714</v>
      </c>
    </row>
    <row r="85805" spans="10:11" x14ac:dyDescent="0.25">
      <c r="J85805" t="s">
        <v>2622</v>
      </c>
      <c r="K85805" t="s">
        <v>88715</v>
      </c>
    </row>
    <row r="85806" spans="10:11" x14ac:dyDescent="0.25">
      <c r="J85806" t="s">
        <v>2622</v>
      </c>
      <c r="K85806" t="s">
        <v>88716</v>
      </c>
    </row>
    <row r="85807" spans="10:11" x14ac:dyDescent="0.25">
      <c r="J85807" t="s">
        <v>2622</v>
      </c>
      <c r="K85807" t="s">
        <v>88717</v>
      </c>
    </row>
    <row r="85808" spans="10:11" x14ac:dyDescent="0.25">
      <c r="J85808" t="s">
        <v>2622</v>
      </c>
      <c r="K85808" t="s">
        <v>88718</v>
      </c>
    </row>
    <row r="85809" spans="10:11" x14ac:dyDescent="0.25">
      <c r="J85809" t="s">
        <v>2622</v>
      </c>
      <c r="K85809" t="s">
        <v>88719</v>
      </c>
    </row>
    <row r="85810" spans="10:11" x14ac:dyDescent="0.25">
      <c r="J85810" t="s">
        <v>2622</v>
      </c>
      <c r="K85810" t="s">
        <v>88720</v>
      </c>
    </row>
    <row r="85811" spans="10:11" x14ac:dyDescent="0.25">
      <c r="J85811" t="s">
        <v>2622</v>
      </c>
      <c r="K85811" t="s">
        <v>88721</v>
      </c>
    </row>
    <row r="85812" spans="10:11" x14ac:dyDescent="0.25">
      <c r="J85812" t="s">
        <v>2622</v>
      </c>
      <c r="K85812" t="s">
        <v>88722</v>
      </c>
    </row>
    <row r="85813" spans="10:11" x14ac:dyDescent="0.25">
      <c r="J85813" t="s">
        <v>2622</v>
      </c>
      <c r="K85813" t="s">
        <v>88723</v>
      </c>
    </row>
    <row r="85814" spans="10:11" x14ac:dyDescent="0.25">
      <c r="J85814" t="s">
        <v>2622</v>
      </c>
      <c r="K85814" t="s">
        <v>88724</v>
      </c>
    </row>
    <row r="85815" spans="10:11" x14ac:dyDescent="0.25">
      <c r="J85815" t="s">
        <v>2622</v>
      </c>
      <c r="K85815" t="s">
        <v>88725</v>
      </c>
    </row>
    <row r="85816" spans="10:11" x14ac:dyDescent="0.25">
      <c r="J85816" t="s">
        <v>2622</v>
      </c>
      <c r="K85816" t="s">
        <v>88726</v>
      </c>
    </row>
    <row r="85817" spans="10:11" x14ac:dyDescent="0.25">
      <c r="J85817" t="s">
        <v>2622</v>
      </c>
      <c r="K85817" t="s">
        <v>88727</v>
      </c>
    </row>
    <row r="85818" spans="10:11" x14ac:dyDescent="0.25">
      <c r="J85818" t="s">
        <v>2622</v>
      </c>
      <c r="K85818" t="s">
        <v>88728</v>
      </c>
    </row>
    <row r="85819" spans="10:11" x14ac:dyDescent="0.25">
      <c r="J85819" t="s">
        <v>2622</v>
      </c>
      <c r="K85819" t="s">
        <v>88729</v>
      </c>
    </row>
    <row r="85820" spans="10:11" x14ac:dyDescent="0.25">
      <c r="J85820" t="s">
        <v>2622</v>
      </c>
      <c r="K85820" t="s">
        <v>88730</v>
      </c>
    </row>
    <row r="85821" spans="10:11" x14ac:dyDescent="0.25">
      <c r="J85821" t="s">
        <v>2622</v>
      </c>
      <c r="K85821" t="s">
        <v>88731</v>
      </c>
    </row>
    <row r="85822" spans="10:11" x14ac:dyDescent="0.25">
      <c r="J85822" t="s">
        <v>2622</v>
      </c>
      <c r="K85822" t="s">
        <v>88732</v>
      </c>
    </row>
    <row r="85823" spans="10:11" x14ac:dyDescent="0.25">
      <c r="J85823" t="s">
        <v>2622</v>
      </c>
      <c r="K85823" t="s">
        <v>88733</v>
      </c>
    </row>
    <row r="85824" spans="10:11" x14ac:dyDescent="0.25">
      <c r="J85824" t="s">
        <v>2622</v>
      </c>
      <c r="K85824" t="s">
        <v>88734</v>
      </c>
    </row>
    <row r="85825" spans="10:11" x14ac:dyDescent="0.25">
      <c r="J85825" t="s">
        <v>2622</v>
      </c>
      <c r="K85825" t="s">
        <v>88735</v>
      </c>
    </row>
    <row r="85826" spans="10:11" x14ac:dyDescent="0.25">
      <c r="J85826" t="s">
        <v>2622</v>
      </c>
      <c r="K85826" t="s">
        <v>88736</v>
      </c>
    </row>
    <row r="85827" spans="10:11" x14ac:dyDescent="0.25">
      <c r="J85827" t="s">
        <v>2622</v>
      </c>
      <c r="K85827" t="s">
        <v>88737</v>
      </c>
    </row>
    <row r="85828" spans="10:11" x14ac:dyDescent="0.25">
      <c r="J85828" t="s">
        <v>2622</v>
      </c>
      <c r="K85828" t="s">
        <v>88738</v>
      </c>
    </row>
    <row r="85829" spans="10:11" x14ac:dyDescent="0.25">
      <c r="J85829" t="s">
        <v>2622</v>
      </c>
      <c r="K85829" t="s">
        <v>88739</v>
      </c>
    </row>
    <row r="85830" spans="10:11" x14ac:dyDescent="0.25">
      <c r="J85830" t="s">
        <v>2622</v>
      </c>
      <c r="K85830" t="s">
        <v>88740</v>
      </c>
    </row>
    <row r="85831" spans="10:11" x14ac:dyDescent="0.25">
      <c r="J85831" t="s">
        <v>2622</v>
      </c>
      <c r="K85831" t="s">
        <v>88741</v>
      </c>
    </row>
    <row r="85832" spans="10:11" x14ac:dyDescent="0.25">
      <c r="J85832" t="s">
        <v>2622</v>
      </c>
      <c r="K85832" t="s">
        <v>88742</v>
      </c>
    </row>
    <row r="85833" spans="10:11" x14ac:dyDescent="0.25">
      <c r="J85833" t="s">
        <v>2622</v>
      </c>
      <c r="K85833" t="s">
        <v>88743</v>
      </c>
    </row>
    <row r="85834" spans="10:11" x14ac:dyDescent="0.25">
      <c r="J85834" t="s">
        <v>2622</v>
      </c>
      <c r="K85834" t="s">
        <v>88744</v>
      </c>
    </row>
    <row r="85835" spans="10:11" x14ac:dyDescent="0.25">
      <c r="J85835" t="s">
        <v>2622</v>
      </c>
      <c r="K85835" t="s">
        <v>88745</v>
      </c>
    </row>
    <row r="85836" spans="10:11" x14ac:dyDescent="0.25">
      <c r="J85836" t="s">
        <v>2622</v>
      </c>
      <c r="K85836" t="s">
        <v>88746</v>
      </c>
    </row>
    <row r="85837" spans="10:11" x14ac:dyDescent="0.25">
      <c r="J85837" t="s">
        <v>2622</v>
      </c>
      <c r="K85837" t="s">
        <v>88747</v>
      </c>
    </row>
    <row r="85838" spans="10:11" x14ac:dyDescent="0.25">
      <c r="J85838" t="s">
        <v>2622</v>
      </c>
      <c r="K85838" t="s">
        <v>88748</v>
      </c>
    </row>
    <row r="85839" spans="10:11" x14ac:dyDescent="0.25">
      <c r="J85839" t="s">
        <v>2622</v>
      </c>
      <c r="K85839" t="s">
        <v>88749</v>
      </c>
    </row>
    <row r="85840" spans="10:11" x14ac:dyDescent="0.25">
      <c r="J85840" t="s">
        <v>2622</v>
      </c>
      <c r="K85840" t="s">
        <v>88750</v>
      </c>
    </row>
    <row r="85841" spans="10:11" x14ac:dyDescent="0.25">
      <c r="J85841" t="s">
        <v>2622</v>
      </c>
      <c r="K85841" t="s">
        <v>88751</v>
      </c>
    </row>
    <row r="85842" spans="10:11" x14ac:dyDescent="0.25">
      <c r="J85842" t="s">
        <v>2622</v>
      </c>
      <c r="K85842" t="s">
        <v>88752</v>
      </c>
    </row>
    <row r="85843" spans="10:11" x14ac:dyDescent="0.25">
      <c r="J85843" t="s">
        <v>2622</v>
      </c>
      <c r="K85843" t="s">
        <v>88753</v>
      </c>
    </row>
    <row r="85844" spans="10:11" x14ac:dyDescent="0.25">
      <c r="J85844" t="s">
        <v>2622</v>
      </c>
      <c r="K85844" t="s">
        <v>88754</v>
      </c>
    </row>
    <row r="85845" spans="10:11" x14ac:dyDescent="0.25">
      <c r="J85845" t="s">
        <v>2622</v>
      </c>
      <c r="K85845" t="s">
        <v>88755</v>
      </c>
    </row>
    <row r="85846" spans="10:11" x14ac:dyDescent="0.25">
      <c r="J85846" t="s">
        <v>2622</v>
      </c>
      <c r="K85846" t="s">
        <v>88756</v>
      </c>
    </row>
    <row r="85847" spans="10:11" x14ac:dyDescent="0.25">
      <c r="J85847" t="s">
        <v>2622</v>
      </c>
      <c r="K85847" t="s">
        <v>88757</v>
      </c>
    </row>
    <row r="85848" spans="10:11" x14ac:dyDescent="0.25">
      <c r="J85848" t="s">
        <v>2622</v>
      </c>
      <c r="K85848" t="s">
        <v>88758</v>
      </c>
    </row>
    <row r="85849" spans="10:11" x14ac:dyDescent="0.25">
      <c r="J85849" t="s">
        <v>2622</v>
      </c>
      <c r="K85849" t="s">
        <v>88759</v>
      </c>
    </row>
    <row r="85850" spans="10:11" x14ac:dyDescent="0.25">
      <c r="J85850" t="s">
        <v>2622</v>
      </c>
      <c r="K85850" t="s">
        <v>88760</v>
      </c>
    </row>
    <row r="85851" spans="10:11" x14ac:dyDescent="0.25">
      <c r="J85851" t="s">
        <v>2622</v>
      </c>
      <c r="K85851" t="s">
        <v>88761</v>
      </c>
    </row>
    <row r="85852" spans="10:11" x14ac:dyDescent="0.25">
      <c r="J85852" t="s">
        <v>2622</v>
      </c>
      <c r="K85852" t="s">
        <v>88762</v>
      </c>
    </row>
    <row r="85853" spans="10:11" x14ac:dyDescent="0.25">
      <c r="J85853" t="s">
        <v>2622</v>
      </c>
      <c r="K85853" t="s">
        <v>88763</v>
      </c>
    </row>
    <row r="85854" spans="10:11" x14ac:dyDescent="0.25">
      <c r="J85854" t="s">
        <v>2622</v>
      </c>
      <c r="K85854" t="s">
        <v>88764</v>
      </c>
    </row>
    <row r="85855" spans="10:11" x14ac:dyDescent="0.25">
      <c r="J85855" t="s">
        <v>2622</v>
      </c>
      <c r="K85855" t="s">
        <v>88765</v>
      </c>
    </row>
    <row r="85856" spans="10:11" x14ac:dyDescent="0.25">
      <c r="J85856" t="s">
        <v>2622</v>
      </c>
      <c r="K85856" t="s">
        <v>88766</v>
      </c>
    </row>
    <row r="85857" spans="10:11" x14ac:dyDescent="0.25">
      <c r="J85857" t="s">
        <v>2622</v>
      </c>
      <c r="K85857" t="s">
        <v>88767</v>
      </c>
    </row>
    <row r="85858" spans="10:11" x14ac:dyDescent="0.25">
      <c r="J85858" t="s">
        <v>2622</v>
      </c>
      <c r="K85858" t="s">
        <v>88768</v>
      </c>
    </row>
    <row r="85859" spans="10:11" x14ac:dyDescent="0.25">
      <c r="J85859" t="s">
        <v>2622</v>
      </c>
      <c r="K85859" t="s">
        <v>88769</v>
      </c>
    </row>
    <row r="85860" spans="10:11" x14ac:dyDescent="0.25">
      <c r="J85860" t="s">
        <v>2622</v>
      </c>
      <c r="K85860" t="s">
        <v>88770</v>
      </c>
    </row>
    <row r="85861" spans="10:11" x14ac:dyDescent="0.25">
      <c r="J85861" t="s">
        <v>2622</v>
      </c>
      <c r="K85861" t="s">
        <v>88771</v>
      </c>
    </row>
    <row r="85862" spans="10:11" x14ac:dyDescent="0.25">
      <c r="J85862" t="s">
        <v>2622</v>
      </c>
      <c r="K85862" t="s">
        <v>88772</v>
      </c>
    </row>
    <row r="85863" spans="10:11" x14ac:dyDescent="0.25">
      <c r="J85863" t="s">
        <v>2622</v>
      </c>
      <c r="K85863" t="s">
        <v>88773</v>
      </c>
    </row>
    <row r="85864" spans="10:11" x14ac:dyDescent="0.25">
      <c r="J85864" t="s">
        <v>2622</v>
      </c>
      <c r="K85864" t="s">
        <v>88774</v>
      </c>
    </row>
    <row r="85865" spans="10:11" x14ac:dyDescent="0.25">
      <c r="J85865" t="s">
        <v>2622</v>
      </c>
      <c r="K85865" t="s">
        <v>88775</v>
      </c>
    </row>
    <row r="85866" spans="10:11" x14ac:dyDescent="0.25">
      <c r="J85866" t="s">
        <v>2622</v>
      </c>
      <c r="K85866" t="s">
        <v>88776</v>
      </c>
    </row>
    <row r="85867" spans="10:11" x14ac:dyDescent="0.25">
      <c r="J85867" t="s">
        <v>2622</v>
      </c>
      <c r="K85867" t="s">
        <v>88777</v>
      </c>
    </row>
    <row r="85868" spans="10:11" x14ac:dyDescent="0.25">
      <c r="J85868" t="s">
        <v>2622</v>
      </c>
      <c r="K85868" t="s">
        <v>88778</v>
      </c>
    </row>
    <row r="85869" spans="10:11" x14ac:dyDescent="0.25">
      <c r="J85869" t="s">
        <v>2622</v>
      </c>
      <c r="K85869" t="s">
        <v>88779</v>
      </c>
    </row>
    <row r="85870" spans="10:11" x14ac:dyDescent="0.25">
      <c r="J85870" t="s">
        <v>2622</v>
      </c>
      <c r="K85870" t="s">
        <v>88780</v>
      </c>
    </row>
    <row r="85871" spans="10:11" x14ac:dyDescent="0.25">
      <c r="J85871" t="s">
        <v>2622</v>
      </c>
      <c r="K85871" t="s">
        <v>88781</v>
      </c>
    </row>
    <row r="85872" spans="10:11" x14ac:dyDescent="0.25">
      <c r="J85872" t="s">
        <v>2622</v>
      </c>
      <c r="K85872" t="s">
        <v>88782</v>
      </c>
    </row>
    <row r="85873" spans="10:11" x14ac:dyDescent="0.25">
      <c r="J85873" t="s">
        <v>2622</v>
      </c>
      <c r="K85873" t="s">
        <v>88783</v>
      </c>
    </row>
    <row r="85874" spans="10:11" x14ac:dyDescent="0.25">
      <c r="J85874" t="s">
        <v>420</v>
      </c>
      <c r="K85874" t="s">
        <v>88784</v>
      </c>
    </row>
    <row r="85875" spans="10:11" x14ac:dyDescent="0.25">
      <c r="J85875" t="s">
        <v>420</v>
      </c>
      <c r="K85875" t="s">
        <v>88785</v>
      </c>
    </row>
    <row r="85876" spans="10:11" x14ac:dyDescent="0.25">
      <c r="J85876" t="s">
        <v>420</v>
      </c>
      <c r="K85876" t="s">
        <v>88786</v>
      </c>
    </row>
    <row r="85877" spans="10:11" x14ac:dyDescent="0.25">
      <c r="J85877" t="s">
        <v>420</v>
      </c>
      <c r="K85877" t="s">
        <v>88787</v>
      </c>
    </row>
    <row r="85878" spans="10:11" x14ac:dyDescent="0.25">
      <c r="J85878" t="s">
        <v>420</v>
      </c>
      <c r="K85878" t="s">
        <v>88788</v>
      </c>
    </row>
    <row r="85879" spans="10:11" x14ac:dyDescent="0.25">
      <c r="J85879" t="s">
        <v>420</v>
      </c>
      <c r="K85879" t="s">
        <v>88789</v>
      </c>
    </row>
    <row r="85880" spans="10:11" x14ac:dyDescent="0.25">
      <c r="J85880" t="s">
        <v>420</v>
      </c>
      <c r="K85880" t="s">
        <v>88790</v>
      </c>
    </row>
    <row r="85881" spans="10:11" x14ac:dyDescent="0.25">
      <c r="J85881" t="s">
        <v>420</v>
      </c>
      <c r="K85881" t="s">
        <v>88791</v>
      </c>
    </row>
    <row r="85882" spans="10:11" x14ac:dyDescent="0.25">
      <c r="J85882" t="s">
        <v>420</v>
      </c>
      <c r="K85882" t="s">
        <v>88792</v>
      </c>
    </row>
    <row r="85883" spans="10:11" x14ac:dyDescent="0.25">
      <c r="J85883" t="s">
        <v>911</v>
      </c>
      <c r="K85883" t="s">
        <v>88793</v>
      </c>
    </row>
    <row r="85884" spans="10:11" x14ac:dyDescent="0.25">
      <c r="J85884" t="s">
        <v>911</v>
      </c>
      <c r="K85884" t="s">
        <v>88794</v>
      </c>
    </row>
    <row r="85885" spans="10:11" x14ac:dyDescent="0.25">
      <c r="J85885" t="s">
        <v>911</v>
      </c>
      <c r="K85885" t="s">
        <v>88795</v>
      </c>
    </row>
    <row r="85886" spans="10:11" x14ac:dyDescent="0.25">
      <c r="J85886" t="s">
        <v>911</v>
      </c>
      <c r="K85886" t="s">
        <v>88796</v>
      </c>
    </row>
    <row r="85887" spans="10:11" x14ac:dyDescent="0.25">
      <c r="J85887" t="s">
        <v>911</v>
      </c>
      <c r="K85887" t="s">
        <v>88797</v>
      </c>
    </row>
    <row r="85888" spans="10:11" x14ac:dyDescent="0.25">
      <c r="J85888" t="s">
        <v>911</v>
      </c>
      <c r="K85888" t="s">
        <v>88798</v>
      </c>
    </row>
    <row r="85889" spans="10:11" x14ac:dyDescent="0.25">
      <c r="J85889" t="s">
        <v>911</v>
      </c>
      <c r="K85889" t="s">
        <v>88799</v>
      </c>
    </row>
    <row r="85890" spans="10:11" x14ac:dyDescent="0.25">
      <c r="J85890" t="s">
        <v>911</v>
      </c>
      <c r="K85890" t="s">
        <v>88800</v>
      </c>
    </row>
    <row r="85891" spans="10:11" x14ac:dyDescent="0.25">
      <c r="J85891" t="s">
        <v>911</v>
      </c>
      <c r="K85891" t="s">
        <v>88801</v>
      </c>
    </row>
    <row r="85892" spans="10:11" x14ac:dyDescent="0.25">
      <c r="J85892" t="s">
        <v>911</v>
      </c>
      <c r="K85892" t="s">
        <v>88802</v>
      </c>
    </row>
    <row r="85893" spans="10:11" x14ac:dyDescent="0.25">
      <c r="J85893" t="s">
        <v>911</v>
      </c>
      <c r="K85893" t="s">
        <v>88803</v>
      </c>
    </row>
    <row r="85894" spans="10:11" x14ac:dyDescent="0.25">
      <c r="J85894" t="s">
        <v>911</v>
      </c>
      <c r="K85894" t="s">
        <v>88804</v>
      </c>
    </row>
    <row r="85895" spans="10:11" x14ac:dyDescent="0.25">
      <c r="J85895" t="s">
        <v>911</v>
      </c>
      <c r="K85895" t="s">
        <v>88805</v>
      </c>
    </row>
    <row r="85896" spans="10:11" x14ac:dyDescent="0.25">
      <c r="J85896" t="s">
        <v>911</v>
      </c>
      <c r="K85896" t="s">
        <v>88806</v>
      </c>
    </row>
    <row r="85897" spans="10:11" x14ac:dyDescent="0.25">
      <c r="J85897" t="s">
        <v>911</v>
      </c>
      <c r="K85897" t="s">
        <v>88807</v>
      </c>
    </row>
    <row r="85898" spans="10:11" x14ac:dyDescent="0.25">
      <c r="J85898" t="s">
        <v>911</v>
      </c>
      <c r="K85898" t="s">
        <v>88808</v>
      </c>
    </row>
    <row r="85899" spans="10:11" x14ac:dyDescent="0.25">
      <c r="J85899" t="s">
        <v>911</v>
      </c>
      <c r="K85899" t="s">
        <v>88809</v>
      </c>
    </row>
    <row r="85900" spans="10:11" x14ac:dyDescent="0.25">
      <c r="J85900" t="s">
        <v>911</v>
      </c>
      <c r="K85900" t="s">
        <v>88810</v>
      </c>
    </row>
    <row r="85901" spans="10:11" x14ac:dyDescent="0.25">
      <c r="J85901" t="s">
        <v>911</v>
      </c>
      <c r="K85901" t="s">
        <v>88811</v>
      </c>
    </row>
    <row r="85902" spans="10:11" x14ac:dyDescent="0.25">
      <c r="J85902" t="s">
        <v>911</v>
      </c>
      <c r="K85902" t="s">
        <v>88812</v>
      </c>
    </row>
    <row r="85903" spans="10:11" x14ac:dyDescent="0.25">
      <c r="J85903" t="s">
        <v>911</v>
      </c>
      <c r="K85903" t="s">
        <v>88813</v>
      </c>
    </row>
    <row r="85904" spans="10:11" x14ac:dyDescent="0.25">
      <c r="J85904" t="s">
        <v>911</v>
      </c>
      <c r="K85904" t="s">
        <v>88814</v>
      </c>
    </row>
    <row r="85905" spans="10:11" x14ac:dyDescent="0.25">
      <c r="J85905" t="s">
        <v>911</v>
      </c>
      <c r="K85905" t="s">
        <v>88815</v>
      </c>
    </row>
    <row r="85906" spans="10:11" x14ac:dyDescent="0.25">
      <c r="J85906" t="s">
        <v>911</v>
      </c>
      <c r="K85906" t="s">
        <v>88816</v>
      </c>
    </row>
    <row r="85907" spans="10:11" x14ac:dyDescent="0.25">
      <c r="J85907" t="s">
        <v>911</v>
      </c>
      <c r="K85907" t="s">
        <v>88817</v>
      </c>
    </row>
    <row r="85908" spans="10:11" x14ac:dyDescent="0.25">
      <c r="J85908" t="s">
        <v>911</v>
      </c>
      <c r="K85908" t="s">
        <v>88818</v>
      </c>
    </row>
    <row r="85909" spans="10:11" x14ac:dyDescent="0.25">
      <c r="J85909" t="s">
        <v>911</v>
      </c>
      <c r="K85909" t="s">
        <v>88819</v>
      </c>
    </row>
    <row r="85910" spans="10:11" x14ac:dyDescent="0.25">
      <c r="J85910" t="s">
        <v>911</v>
      </c>
      <c r="K85910" t="s">
        <v>88820</v>
      </c>
    </row>
    <row r="85911" spans="10:11" x14ac:dyDescent="0.25">
      <c r="J85911" t="s">
        <v>911</v>
      </c>
      <c r="K85911" t="s">
        <v>88821</v>
      </c>
    </row>
    <row r="85912" spans="10:11" x14ac:dyDescent="0.25">
      <c r="J85912" t="s">
        <v>911</v>
      </c>
      <c r="K85912" t="s">
        <v>88822</v>
      </c>
    </row>
    <row r="85913" spans="10:11" x14ac:dyDescent="0.25">
      <c r="J85913" t="s">
        <v>911</v>
      </c>
      <c r="K85913" t="s">
        <v>88823</v>
      </c>
    </row>
    <row r="85914" spans="10:11" x14ac:dyDescent="0.25">
      <c r="J85914" t="s">
        <v>911</v>
      </c>
      <c r="K85914" t="s">
        <v>88824</v>
      </c>
    </row>
    <row r="85915" spans="10:11" x14ac:dyDescent="0.25">
      <c r="J85915" t="s">
        <v>911</v>
      </c>
      <c r="K85915" t="s">
        <v>88825</v>
      </c>
    </row>
    <row r="85916" spans="10:11" x14ac:dyDescent="0.25">
      <c r="J85916" t="s">
        <v>911</v>
      </c>
      <c r="K85916" t="s">
        <v>88826</v>
      </c>
    </row>
    <row r="85917" spans="10:11" x14ac:dyDescent="0.25">
      <c r="J85917" t="s">
        <v>911</v>
      </c>
      <c r="K85917" t="s">
        <v>88827</v>
      </c>
    </row>
    <row r="85918" spans="10:11" x14ac:dyDescent="0.25">
      <c r="J85918" t="s">
        <v>911</v>
      </c>
      <c r="K85918" t="s">
        <v>88828</v>
      </c>
    </row>
    <row r="85919" spans="10:11" x14ac:dyDescent="0.25">
      <c r="J85919" t="s">
        <v>911</v>
      </c>
      <c r="K85919" t="s">
        <v>88829</v>
      </c>
    </row>
    <row r="85920" spans="10:11" x14ac:dyDescent="0.25">
      <c r="J85920" t="s">
        <v>911</v>
      </c>
      <c r="K85920" t="s">
        <v>88830</v>
      </c>
    </row>
    <row r="85921" spans="10:11" x14ac:dyDescent="0.25">
      <c r="J85921" t="s">
        <v>911</v>
      </c>
      <c r="K85921" t="s">
        <v>88831</v>
      </c>
    </row>
    <row r="85922" spans="10:11" x14ac:dyDescent="0.25">
      <c r="J85922" t="s">
        <v>911</v>
      </c>
      <c r="K85922" t="s">
        <v>88832</v>
      </c>
    </row>
    <row r="85923" spans="10:11" x14ac:dyDescent="0.25">
      <c r="J85923" t="s">
        <v>911</v>
      </c>
      <c r="K85923" t="s">
        <v>88833</v>
      </c>
    </row>
    <row r="85924" spans="10:11" x14ac:dyDescent="0.25">
      <c r="J85924" t="s">
        <v>911</v>
      </c>
      <c r="K85924" t="s">
        <v>88834</v>
      </c>
    </row>
    <row r="85925" spans="10:11" x14ac:dyDescent="0.25">
      <c r="J85925" t="s">
        <v>911</v>
      </c>
      <c r="K85925" t="s">
        <v>88835</v>
      </c>
    </row>
    <row r="85926" spans="10:11" x14ac:dyDescent="0.25">
      <c r="J85926" t="s">
        <v>911</v>
      </c>
      <c r="K85926" t="s">
        <v>88836</v>
      </c>
    </row>
    <row r="85927" spans="10:11" x14ac:dyDescent="0.25">
      <c r="J85927" t="s">
        <v>911</v>
      </c>
      <c r="K85927" t="s">
        <v>88837</v>
      </c>
    </row>
    <row r="85928" spans="10:11" x14ac:dyDescent="0.25">
      <c r="J85928" t="s">
        <v>911</v>
      </c>
      <c r="K85928" t="s">
        <v>88838</v>
      </c>
    </row>
    <row r="85929" spans="10:11" x14ac:dyDescent="0.25">
      <c r="J85929" t="s">
        <v>911</v>
      </c>
      <c r="K85929" t="s">
        <v>88839</v>
      </c>
    </row>
    <row r="85930" spans="10:11" x14ac:dyDescent="0.25">
      <c r="J85930" t="s">
        <v>911</v>
      </c>
      <c r="K85930" t="s">
        <v>88840</v>
      </c>
    </row>
    <row r="85931" spans="10:11" x14ac:dyDescent="0.25">
      <c r="J85931" t="s">
        <v>911</v>
      </c>
      <c r="K85931" t="s">
        <v>88841</v>
      </c>
    </row>
    <row r="85932" spans="10:11" x14ac:dyDescent="0.25">
      <c r="J85932" t="s">
        <v>911</v>
      </c>
      <c r="K85932" t="s">
        <v>88842</v>
      </c>
    </row>
    <row r="85933" spans="10:11" x14ac:dyDescent="0.25">
      <c r="J85933" t="s">
        <v>911</v>
      </c>
      <c r="K85933" t="s">
        <v>88843</v>
      </c>
    </row>
    <row r="85934" spans="10:11" x14ac:dyDescent="0.25">
      <c r="J85934" t="s">
        <v>911</v>
      </c>
      <c r="K85934" t="s">
        <v>88844</v>
      </c>
    </row>
    <row r="85935" spans="10:11" x14ac:dyDescent="0.25">
      <c r="J85935" t="s">
        <v>911</v>
      </c>
      <c r="K85935" t="s">
        <v>88845</v>
      </c>
    </row>
    <row r="85936" spans="10:11" x14ac:dyDescent="0.25">
      <c r="J85936" t="s">
        <v>911</v>
      </c>
      <c r="K85936" t="s">
        <v>88846</v>
      </c>
    </row>
    <row r="85937" spans="10:11" x14ac:dyDescent="0.25">
      <c r="J85937" t="s">
        <v>911</v>
      </c>
      <c r="K85937" t="s">
        <v>88847</v>
      </c>
    </row>
    <row r="85938" spans="10:11" x14ac:dyDescent="0.25">
      <c r="J85938" t="s">
        <v>911</v>
      </c>
      <c r="K85938" t="s">
        <v>88848</v>
      </c>
    </row>
    <row r="85939" spans="10:11" x14ac:dyDescent="0.25">
      <c r="J85939" t="s">
        <v>911</v>
      </c>
      <c r="K85939" t="s">
        <v>88849</v>
      </c>
    </row>
    <row r="85940" spans="10:11" x14ac:dyDescent="0.25">
      <c r="J85940" t="s">
        <v>911</v>
      </c>
      <c r="K85940" t="s">
        <v>88850</v>
      </c>
    </row>
    <row r="85941" spans="10:11" x14ac:dyDescent="0.25">
      <c r="J85941" t="s">
        <v>911</v>
      </c>
      <c r="K85941" t="s">
        <v>88851</v>
      </c>
    </row>
    <row r="85942" spans="10:11" x14ac:dyDescent="0.25">
      <c r="J85942" t="s">
        <v>911</v>
      </c>
      <c r="K85942" t="s">
        <v>88852</v>
      </c>
    </row>
    <row r="85943" spans="10:11" x14ac:dyDescent="0.25">
      <c r="J85943" t="s">
        <v>911</v>
      </c>
      <c r="K85943" t="s">
        <v>88853</v>
      </c>
    </row>
    <row r="85944" spans="10:11" x14ac:dyDescent="0.25">
      <c r="J85944" t="s">
        <v>911</v>
      </c>
      <c r="K85944" t="s">
        <v>88854</v>
      </c>
    </row>
    <row r="85945" spans="10:11" x14ac:dyDescent="0.25">
      <c r="J85945" t="s">
        <v>911</v>
      </c>
      <c r="K85945" t="s">
        <v>88855</v>
      </c>
    </row>
    <row r="85946" spans="10:11" x14ac:dyDescent="0.25">
      <c r="J85946" t="s">
        <v>911</v>
      </c>
      <c r="K85946" t="s">
        <v>88856</v>
      </c>
    </row>
    <row r="85947" spans="10:11" x14ac:dyDescent="0.25">
      <c r="J85947" t="s">
        <v>911</v>
      </c>
      <c r="K85947" t="s">
        <v>88857</v>
      </c>
    </row>
    <row r="85948" spans="10:11" x14ac:dyDescent="0.25">
      <c r="J85948" t="s">
        <v>911</v>
      </c>
      <c r="K85948" t="s">
        <v>88858</v>
      </c>
    </row>
    <row r="85949" spans="10:11" x14ac:dyDescent="0.25">
      <c r="J85949" t="s">
        <v>911</v>
      </c>
      <c r="K85949" t="s">
        <v>88859</v>
      </c>
    </row>
    <row r="85950" spans="10:11" x14ac:dyDescent="0.25">
      <c r="J85950" t="s">
        <v>911</v>
      </c>
      <c r="K85950" t="s">
        <v>88860</v>
      </c>
    </row>
    <row r="85951" spans="10:11" x14ac:dyDescent="0.25">
      <c r="J85951" t="s">
        <v>911</v>
      </c>
      <c r="K85951" t="s">
        <v>88861</v>
      </c>
    </row>
    <row r="85952" spans="10:11" x14ac:dyDescent="0.25">
      <c r="J85952" t="s">
        <v>911</v>
      </c>
      <c r="K85952" t="s">
        <v>88862</v>
      </c>
    </row>
    <row r="85953" spans="10:11" x14ac:dyDescent="0.25">
      <c r="J85953" t="s">
        <v>911</v>
      </c>
      <c r="K85953" t="s">
        <v>88863</v>
      </c>
    </row>
    <row r="85954" spans="10:11" x14ac:dyDescent="0.25">
      <c r="J85954" t="s">
        <v>911</v>
      </c>
      <c r="K85954" t="s">
        <v>88864</v>
      </c>
    </row>
    <row r="85955" spans="10:11" x14ac:dyDescent="0.25">
      <c r="J85955" t="s">
        <v>911</v>
      </c>
      <c r="K85955" t="s">
        <v>88865</v>
      </c>
    </row>
    <row r="85956" spans="10:11" x14ac:dyDescent="0.25">
      <c r="J85956" t="s">
        <v>911</v>
      </c>
      <c r="K85956" t="s">
        <v>88866</v>
      </c>
    </row>
    <row r="85957" spans="10:11" x14ac:dyDescent="0.25">
      <c r="J85957" t="s">
        <v>2866</v>
      </c>
      <c r="K85957" t="s">
        <v>88867</v>
      </c>
    </row>
    <row r="85958" spans="10:11" x14ac:dyDescent="0.25">
      <c r="J85958" t="s">
        <v>2866</v>
      </c>
      <c r="K85958" t="s">
        <v>88868</v>
      </c>
    </row>
    <row r="85959" spans="10:11" x14ac:dyDescent="0.25">
      <c r="J85959" t="s">
        <v>2866</v>
      </c>
      <c r="K85959" t="s">
        <v>88869</v>
      </c>
    </row>
    <row r="85960" spans="10:11" x14ac:dyDescent="0.25">
      <c r="J85960" t="s">
        <v>2866</v>
      </c>
      <c r="K85960" t="s">
        <v>88870</v>
      </c>
    </row>
    <row r="85961" spans="10:11" x14ac:dyDescent="0.25">
      <c r="J85961" t="s">
        <v>2866</v>
      </c>
      <c r="K85961" t="s">
        <v>88871</v>
      </c>
    </row>
    <row r="85962" spans="10:11" x14ac:dyDescent="0.25">
      <c r="J85962" t="s">
        <v>2867</v>
      </c>
      <c r="K85962" t="s">
        <v>88872</v>
      </c>
    </row>
    <row r="85963" spans="10:11" x14ac:dyDescent="0.25">
      <c r="J85963" t="s">
        <v>2867</v>
      </c>
      <c r="K85963" t="s">
        <v>88873</v>
      </c>
    </row>
    <row r="85964" spans="10:11" x14ac:dyDescent="0.25">
      <c r="J85964" t="s">
        <v>2867</v>
      </c>
      <c r="K85964" t="s">
        <v>88874</v>
      </c>
    </row>
    <row r="85965" spans="10:11" x14ac:dyDescent="0.25">
      <c r="J85965" t="s">
        <v>2867</v>
      </c>
      <c r="K85965" t="s">
        <v>88875</v>
      </c>
    </row>
    <row r="85966" spans="10:11" x14ac:dyDescent="0.25">
      <c r="J85966" t="s">
        <v>2867</v>
      </c>
      <c r="K85966" t="s">
        <v>88876</v>
      </c>
    </row>
    <row r="85967" spans="10:11" x14ac:dyDescent="0.25">
      <c r="J85967" t="s">
        <v>2867</v>
      </c>
      <c r="K85967" t="s">
        <v>88877</v>
      </c>
    </row>
    <row r="85968" spans="10:11" x14ac:dyDescent="0.25">
      <c r="J85968" t="s">
        <v>2867</v>
      </c>
      <c r="K85968" t="s">
        <v>88878</v>
      </c>
    </row>
    <row r="85969" spans="10:11" x14ac:dyDescent="0.25">
      <c r="J85969" t="s">
        <v>2867</v>
      </c>
      <c r="K85969" t="s">
        <v>88879</v>
      </c>
    </row>
    <row r="85970" spans="10:11" x14ac:dyDescent="0.25">
      <c r="J85970" t="s">
        <v>2867</v>
      </c>
      <c r="K85970" t="s">
        <v>88880</v>
      </c>
    </row>
    <row r="85971" spans="10:11" x14ac:dyDescent="0.25">
      <c r="J85971" t="s">
        <v>2867</v>
      </c>
      <c r="K85971" t="s">
        <v>88881</v>
      </c>
    </row>
    <row r="85972" spans="10:11" x14ac:dyDescent="0.25">
      <c r="J85972" t="s">
        <v>2867</v>
      </c>
      <c r="K85972" t="s">
        <v>88882</v>
      </c>
    </row>
    <row r="85973" spans="10:11" x14ac:dyDescent="0.25">
      <c r="J85973" t="s">
        <v>2724</v>
      </c>
      <c r="K85973" t="s">
        <v>88883</v>
      </c>
    </row>
    <row r="85974" spans="10:11" x14ac:dyDescent="0.25">
      <c r="J85974" t="s">
        <v>2724</v>
      </c>
      <c r="K85974" t="s">
        <v>88884</v>
      </c>
    </row>
    <row r="85975" spans="10:11" x14ac:dyDescent="0.25">
      <c r="J85975" t="s">
        <v>2724</v>
      </c>
      <c r="K85975" t="s">
        <v>88885</v>
      </c>
    </row>
    <row r="85976" spans="10:11" x14ac:dyDescent="0.25">
      <c r="J85976" t="s">
        <v>2724</v>
      </c>
      <c r="K85976" t="s">
        <v>88886</v>
      </c>
    </row>
    <row r="85977" spans="10:11" x14ac:dyDescent="0.25">
      <c r="J85977" t="s">
        <v>2724</v>
      </c>
      <c r="K85977" t="s">
        <v>88887</v>
      </c>
    </row>
    <row r="85978" spans="10:11" x14ac:dyDescent="0.25">
      <c r="J85978" t="s">
        <v>2724</v>
      </c>
      <c r="K85978" t="s">
        <v>88888</v>
      </c>
    </row>
    <row r="85979" spans="10:11" x14ac:dyDescent="0.25">
      <c r="J85979" t="s">
        <v>2724</v>
      </c>
      <c r="K85979" t="s">
        <v>88889</v>
      </c>
    </row>
    <row r="85980" spans="10:11" x14ac:dyDescent="0.25">
      <c r="J85980" t="s">
        <v>2725</v>
      </c>
      <c r="K85980" t="s">
        <v>88890</v>
      </c>
    </row>
    <row r="85981" spans="10:11" x14ac:dyDescent="0.25">
      <c r="J85981" t="s">
        <v>2725</v>
      </c>
      <c r="K85981" t="s">
        <v>88891</v>
      </c>
    </row>
    <row r="85982" spans="10:11" x14ac:dyDescent="0.25">
      <c r="J85982" t="s">
        <v>2725</v>
      </c>
      <c r="K85982" t="s">
        <v>88892</v>
      </c>
    </row>
    <row r="85983" spans="10:11" x14ac:dyDescent="0.25">
      <c r="J85983" t="s">
        <v>2725</v>
      </c>
      <c r="K85983" t="s">
        <v>88893</v>
      </c>
    </row>
    <row r="85984" spans="10:11" x14ac:dyDescent="0.25">
      <c r="J85984" t="s">
        <v>2725</v>
      </c>
      <c r="K85984" t="s">
        <v>88894</v>
      </c>
    </row>
    <row r="85985" spans="10:11" x14ac:dyDescent="0.25">
      <c r="J85985" t="s">
        <v>2725</v>
      </c>
      <c r="K85985" t="s">
        <v>88895</v>
      </c>
    </row>
    <row r="85986" spans="10:11" x14ac:dyDescent="0.25">
      <c r="J85986" t="s">
        <v>2725</v>
      </c>
      <c r="K85986" t="s">
        <v>88896</v>
      </c>
    </row>
    <row r="85987" spans="10:11" x14ac:dyDescent="0.25">
      <c r="J85987" t="s">
        <v>2725</v>
      </c>
      <c r="K85987" t="s">
        <v>88897</v>
      </c>
    </row>
    <row r="85988" spans="10:11" x14ac:dyDescent="0.25">
      <c r="J85988" t="s">
        <v>2725</v>
      </c>
      <c r="K85988" t="s">
        <v>88898</v>
      </c>
    </row>
    <row r="85989" spans="10:11" x14ac:dyDescent="0.25">
      <c r="J85989" t="s">
        <v>2725</v>
      </c>
      <c r="K85989" t="s">
        <v>88899</v>
      </c>
    </row>
    <row r="85990" spans="10:11" x14ac:dyDescent="0.25">
      <c r="J85990" t="s">
        <v>1953</v>
      </c>
      <c r="K85990" t="s">
        <v>88900</v>
      </c>
    </row>
    <row r="85991" spans="10:11" x14ac:dyDescent="0.25">
      <c r="J85991" t="s">
        <v>1953</v>
      </c>
      <c r="K85991" t="s">
        <v>88901</v>
      </c>
    </row>
    <row r="85992" spans="10:11" x14ac:dyDescent="0.25">
      <c r="J85992" t="s">
        <v>1953</v>
      </c>
      <c r="K85992" t="s">
        <v>88902</v>
      </c>
    </row>
    <row r="85993" spans="10:11" x14ac:dyDescent="0.25">
      <c r="J85993" t="s">
        <v>1953</v>
      </c>
      <c r="K85993" t="s">
        <v>88903</v>
      </c>
    </row>
    <row r="85994" spans="10:11" x14ac:dyDescent="0.25">
      <c r="J85994" t="s">
        <v>1953</v>
      </c>
      <c r="K85994" t="s">
        <v>88904</v>
      </c>
    </row>
    <row r="85995" spans="10:11" x14ac:dyDescent="0.25">
      <c r="J85995" t="s">
        <v>1953</v>
      </c>
      <c r="K85995" t="s">
        <v>88905</v>
      </c>
    </row>
    <row r="85996" spans="10:11" x14ac:dyDescent="0.25">
      <c r="J85996" t="s">
        <v>1953</v>
      </c>
      <c r="K85996" t="s">
        <v>88906</v>
      </c>
    </row>
    <row r="85997" spans="10:11" x14ac:dyDescent="0.25">
      <c r="J85997" t="s">
        <v>1953</v>
      </c>
      <c r="K85997" t="s">
        <v>88907</v>
      </c>
    </row>
    <row r="85998" spans="10:11" x14ac:dyDescent="0.25">
      <c r="J85998" t="s">
        <v>1953</v>
      </c>
      <c r="K85998" t="s">
        <v>88908</v>
      </c>
    </row>
    <row r="85999" spans="10:11" x14ac:dyDescent="0.25">
      <c r="J85999" t="s">
        <v>1953</v>
      </c>
      <c r="K85999" t="s">
        <v>88909</v>
      </c>
    </row>
    <row r="86000" spans="10:11" x14ac:dyDescent="0.25">
      <c r="J86000" t="s">
        <v>1953</v>
      </c>
      <c r="K86000" t="s">
        <v>88910</v>
      </c>
    </row>
    <row r="86001" spans="10:11" x14ac:dyDescent="0.25">
      <c r="J86001" t="s">
        <v>1953</v>
      </c>
      <c r="K86001" t="s">
        <v>88911</v>
      </c>
    </row>
    <row r="86002" spans="10:11" x14ac:dyDescent="0.25">
      <c r="J86002" t="s">
        <v>1953</v>
      </c>
      <c r="K86002" t="s">
        <v>88912</v>
      </c>
    </row>
    <row r="86003" spans="10:11" x14ac:dyDescent="0.25">
      <c r="J86003" t="s">
        <v>1953</v>
      </c>
      <c r="K86003" t="s">
        <v>88913</v>
      </c>
    </row>
    <row r="86004" spans="10:11" x14ac:dyDescent="0.25">
      <c r="J86004" t="s">
        <v>1953</v>
      </c>
      <c r="K86004" t="s">
        <v>88914</v>
      </c>
    </row>
    <row r="86005" spans="10:11" x14ac:dyDescent="0.25">
      <c r="J86005" t="s">
        <v>1953</v>
      </c>
      <c r="K86005" t="s">
        <v>88915</v>
      </c>
    </row>
    <row r="86006" spans="10:11" x14ac:dyDescent="0.25">
      <c r="J86006" t="s">
        <v>1953</v>
      </c>
      <c r="K86006" t="s">
        <v>88916</v>
      </c>
    </row>
    <row r="86007" spans="10:11" x14ac:dyDescent="0.25">
      <c r="J86007" t="s">
        <v>1953</v>
      </c>
      <c r="K86007" t="s">
        <v>88917</v>
      </c>
    </row>
    <row r="86008" spans="10:11" x14ac:dyDescent="0.25">
      <c r="J86008" t="s">
        <v>1953</v>
      </c>
      <c r="K86008" t="s">
        <v>88918</v>
      </c>
    </row>
    <row r="86009" spans="10:11" x14ac:dyDescent="0.25">
      <c r="J86009" t="s">
        <v>1953</v>
      </c>
      <c r="K86009" t="s">
        <v>88919</v>
      </c>
    </row>
    <row r="86010" spans="10:11" x14ac:dyDescent="0.25">
      <c r="J86010" t="s">
        <v>1953</v>
      </c>
      <c r="K86010" t="s">
        <v>88920</v>
      </c>
    </row>
    <row r="86011" spans="10:11" x14ac:dyDescent="0.25">
      <c r="J86011" t="s">
        <v>1953</v>
      </c>
      <c r="K86011" t="s">
        <v>88921</v>
      </c>
    </row>
    <row r="86012" spans="10:11" x14ac:dyDescent="0.25">
      <c r="J86012" t="s">
        <v>1953</v>
      </c>
      <c r="K86012" t="s">
        <v>88922</v>
      </c>
    </row>
    <row r="86013" spans="10:11" x14ac:dyDescent="0.25">
      <c r="J86013" t="s">
        <v>1953</v>
      </c>
      <c r="K86013" t="s">
        <v>88923</v>
      </c>
    </row>
    <row r="86014" spans="10:11" x14ac:dyDescent="0.25">
      <c r="J86014" t="s">
        <v>1953</v>
      </c>
      <c r="K86014" t="s">
        <v>88924</v>
      </c>
    </row>
    <row r="86015" spans="10:11" x14ac:dyDescent="0.25">
      <c r="J86015" t="s">
        <v>1953</v>
      </c>
      <c r="K86015" t="s">
        <v>88925</v>
      </c>
    </row>
    <row r="86016" spans="10:11" x14ac:dyDescent="0.25">
      <c r="J86016" t="s">
        <v>1953</v>
      </c>
      <c r="K86016" t="s">
        <v>88926</v>
      </c>
    </row>
    <row r="86017" spans="10:11" x14ac:dyDescent="0.25">
      <c r="J86017" t="s">
        <v>1953</v>
      </c>
      <c r="K86017" t="s">
        <v>88927</v>
      </c>
    </row>
    <row r="86018" spans="10:11" x14ac:dyDescent="0.25">
      <c r="J86018" t="s">
        <v>1953</v>
      </c>
      <c r="K86018" t="s">
        <v>88928</v>
      </c>
    </row>
    <row r="86019" spans="10:11" x14ac:dyDescent="0.25">
      <c r="J86019" t="s">
        <v>1953</v>
      </c>
      <c r="K86019" t="s">
        <v>88929</v>
      </c>
    </row>
    <row r="86020" spans="10:11" x14ac:dyDescent="0.25">
      <c r="J86020" t="s">
        <v>1953</v>
      </c>
      <c r="K86020" t="s">
        <v>88930</v>
      </c>
    </row>
    <row r="86021" spans="10:11" x14ac:dyDescent="0.25">
      <c r="J86021" t="s">
        <v>1953</v>
      </c>
      <c r="K86021" t="s">
        <v>88931</v>
      </c>
    </row>
    <row r="86022" spans="10:11" x14ac:dyDescent="0.25">
      <c r="J86022" t="s">
        <v>1953</v>
      </c>
      <c r="K86022" t="s">
        <v>88932</v>
      </c>
    </row>
    <row r="86023" spans="10:11" x14ac:dyDescent="0.25">
      <c r="J86023" t="s">
        <v>1953</v>
      </c>
      <c r="K86023" t="s">
        <v>88933</v>
      </c>
    </row>
    <row r="86024" spans="10:11" x14ac:dyDescent="0.25">
      <c r="J86024" t="s">
        <v>1953</v>
      </c>
      <c r="K86024" t="s">
        <v>88934</v>
      </c>
    </row>
    <row r="86025" spans="10:11" x14ac:dyDescent="0.25">
      <c r="J86025" t="s">
        <v>1953</v>
      </c>
      <c r="K86025" t="s">
        <v>88935</v>
      </c>
    </row>
    <row r="86026" spans="10:11" x14ac:dyDescent="0.25">
      <c r="J86026" t="s">
        <v>1953</v>
      </c>
      <c r="K86026" t="s">
        <v>88936</v>
      </c>
    </row>
    <row r="86027" spans="10:11" x14ac:dyDescent="0.25">
      <c r="J86027" t="s">
        <v>1953</v>
      </c>
      <c r="K86027" t="s">
        <v>88937</v>
      </c>
    </row>
    <row r="86028" spans="10:11" x14ac:dyDescent="0.25">
      <c r="J86028" t="s">
        <v>2022</v>
      </c>
      <c r="K86028" t="s">
        <v>88938</v>
      </c>
    </row>
    <row r="86029" spans="10:11" x14ac:dyDescent="0.25">
      <c r="J86029" t="s">
        <v>2022</v>
      </c>
      <c r="K86029" t="s">
        <v>88939</v>
      </c>
    </row>
    <row r="86030" spans="10:11" x14ac:dyDescent="0.25">
      <c r="J86030" t="s">
        <v>2022</v>
      </c>
      <c r="K86030" t="s">
        <v>88940</v>
      </c>
    </row>
    <row r="86031" spans="10:11" x14ac:dyDescent="0.25">
      <c r="J86031" t="s">
        <v>2022</v>
      </c>
      <c r="K86031" t="s">
        <v>88941</v>
      </c>
    </row>
    <row r="86032" spans="10:11" x14ac:dyDescent="0.25">
      <c r="J86032" t="s">
        <v>2022</v>
      </c>
      <c r="K86032" t="s">
        <v>88942</v>
      </c>
    </row>
    <row r="86033" spans="10:11" x14ac:dyDescent="0.25">
      <c r="J86033" t="s">
        <v>2022</v>
      </c>
      <c r="K86033" t="s">
        <v>88943</v>
      </c>
    </row>
    <row r="86034" spans="10:11" x14ac:dyDescent="0.25">
      <c r="J86034" t="s">
        <v>2022</v>
      </c>
      <c r="K86034" t="s">
        <v>88944</v>
      </c>
    </row>
    <row r="86035" spans="10:11" x14ac:dyDescent="0.25">
      <c r="J86035" t="s">
        <v>2022</v>
      </c>
      <c r="K86035" t="s">
        <v>88945</v>
      </c>
    </row>
    <row r="86036" spans="10:11" x14ac:dyDescent="0.25">
      <c r="J86036" t="s">
        <v>2022</v>
      </c>
      <c r="K86036" t="s">
        <v>88946</v>
      </c>
    </row>
    <row r="86037" spans="10:11" x14ac:dyDescent="0.25">
      <c r="J86037" t="s">
        <v>2022</v>
      </c>
      <c r="K86037" t="s">
        <v>88947</v>
      </c>
    </row>
    <row r="86038" spans="10:11" x14ac:dyDescent="0.25">
      <c r="J86038" t="s">
        <v>2022</v>
      </c>
      <c r="K86038" t="s">
        <v>88948</v>
      </c>
    </row>
    <row r="86039" spans="10:11" x14ac:dyDescent="0.25">
      <c r="J86039" t="s">
        <v>2022</v>
      </c>
      <c r="K86039" t="s">
        <v>88949</v>
      </c>
    </row>
    <row r="86040" spans="10:11" x14ac:dyDescent="0.25">
      <c r="J86040" t="s">
        <v>2022</v>
      </c>
      <c r="K86040" t="s">
        <v>88950</v>
      </c>
    </row>
    <row r="86041" spans="10:11" x14ac:dyDescent="0.25">
      <c r="J86041" t="s">
        <v>2022</v>
      </c>
      <c r="K86041" t="s">
        <v>88951</v>
      </c>
    </row>
    <row r="86042" spans="10:11" x14ac:dyDescent="0.25">
      <c r="J86042" t="s">
        <v>2022</v>
      </c>
      <c r="K86042" t="s">
        <v>88952</v>
      </c>
    </row>
    <row r="86043" spans="10:11" x14ac:dyDescent="0.25">
      <c r="J86043" t="s">
        <v>2022</v>
      </c>
      <c r="K86043" t="s">
        <v>88953</v>
      </c>
    </row>
    <row r="86044" spans="10:11" x14ac:dyDescent="0.25">
      <c r="J86044" t="s">
        <v>2022</v>
      </c>
      <c r="K86044" t="s">
        <v>88954</v>
      </c>
    </row>
    <row r="86045" spans="10:11" x14ac:dyDescent="0.25">
      <c r="J86045" t="s">
        <v>2022</v>
      </c>
      <c r="K86045" t="s">
        <v>88955</v>
      </c>
    </row>
    <row r="86046" spans="10:11" x14ac:dyDescent="0.25">
      <c r="J86046" t="s">
        <v>2022</v>
      </c>
      <c r="K86046" t="s">
        <v>88956</v>
      </c>
    </row>
    <row r="86047" spans="10:11" x14ac:dyDescent="0.25">
      <c r="J86047" t="s">
        <v>2022</v>
      </c>
      <c r="K86047" t="s">
        <v>88957</v>
      </c>
    </row>
    <row r="86048" spans="10:11" x14ac:dyDescent="0.25">
      <c r="J86048" t="s">
        <v>2022</v>
      </c>
      <c r="K86048" t="s">
        <v>88958</v>
      </c>
    </row>
    <row r="86049" spans="10:11" x14ac:dyDescent="0.25">
      <c r="J86049" t="s">
        <v>2022</v>
      </c>
      <c r="K86049" t="s">
        <v>88959</v>
      </c>
    </row>
    <row r="86050" spans="10:11" x14ac:dyDescent="0.25">
      <c r="J86050" t="s">
        <v>2022</v>
      </c>
      <c r="K86050" t="s">
        <v>88960</v>
      </c>
    </row>
    <row r="86051" spans="10:11" x14ac:dyDescent="0.25">
      <c r="J86051" t="s">
        <v>2022</v>
      </c>
      <c r="K86051" t="s">
        <v>88961</v>
      </c>
    </row>
    <row r="86052" spans="10:11" x14ac:dyDescent="0.25">
      <c r="J86052" t="s">
        <v>2022</v>
      </c>
      <c r="K86052" t="s">
        <v>88962</v>
      </c>
    </row>
    <row r="86053" spans="10:11" x14ac:dyDescent="0.25">
      <c r="J86053" t="s">
        <v>2022</v>
      </c>
      <c r="K86053" t="s">
        <v>88963</v>
      </c>
    </row>
    <row r="86054" spans="10:11" x14ac:dyDescent="0.25">
      <c r="J86054" t="s">
        <v>2022</v>
      </c>
      <c r="K86054" t="s">
        <v>88964</v>
      </c>
    </row>
    <row r="86055" spans="10:11" x14ac:dyDescent="0.25">
      <c r="J86055" t="s">
        <v>2022</v>
      </c>
      <c r="K86055" t="s">
        <v>88965</v>
      </c>
    </row>
    <row r="86056" spans="10:11" x14ac:dyDescent="0.25">
      <c r="J86056" t="s">
        <v>2022</v>
      </c>
      <c r="K86056" t="s">
        <v>88966</v>
      </c>
    </row>
    <row r="86057" spans="10:11" x14ac:dyDescent="0.25">
      <c r="J86057" t="s">
        <v>2022</v>
      </c>
      <c r="K86057" t="s">
        <v>88967</v>
      </c>
    </row>
    <row r="86058" spans="10:11" x14ac:dyDescent="0.25">
      <c r="J86058" t="s">
        <v>2022</v>
      </c>
      <c r="K86058" t="s">
        <v>88968</v>
      </c>
    </row>
    <row r="86059" spans="10:11" x14ac:dyDescent="0.25">
      <c r="J86059" t="s">
        <v>2022</v>
      </c>
      <c r="K86059" t="s">
        <v>88969</v>
      </c>
    </row>
    <row r="86060" spans="10:11" x14ac:dyDescent="0.25">
      <c r="J86060" t="s">
        <v>2022</v>
      </c>
      <c r="K86060" t="s">
        <v>88970</v>
      </c>
    </row>
    <row r="86061" spans="10:11" x14ac:dyDescent="0.25">
      <c r="J86061" t="s">
        <v>2022</v>
      </c>
      <c r="K86061" t="s">
        <v>88971</v>
      </c>
    </row>
    <row r="86062" spans="10:11" x14ac:dyDescent="0.25">
      <c r="J86062" t="s">
        <v>2022</v>
      </c>
      <c r="K86062" t="s">
        <v>88972</v>
      </c>
    </row>
    <row r="86063" spans="10:11" x14ac:dyDescent="0.25">
      <c r="J86063" t="s">
        <v>2022</v>
      </c>
      <c r="K86063" t="s">
        <v>88973</v>
      </c>
    </row>
    <row r="86064" spans="10:11" x14ac:dyDescent="0.25">
      <c r="J86064" t="s">
        <v>2022</v>
      </c>
      <c r="K86064" t="s">
        <v>88974</v>
      </c>
    </row>
    <row r="86065" spans="10:11" x14ac:dyDescent="0.25">
      <c r="J86065" t="s">
        <v>2022</v>
      </c>
      <c r="K86065" t="s">
        <v>88975</v>
      </c>
    </row>
    <row r="86066" spans="10:11" x14ac:dyDescent="0.25">
      <c r="J86066" t="s">
        <v>2022</v>
      </c>
      <c r="K86066" t="s">
        <v>88976</v>
      </c>
    </row>
    <row r="86067" spans="10:11" x14ac:dyDescent="0.25">
      <c r="J86067" t="s">
        <v>2022</v>
      </c>
      <c r="K86067" t="s">
        <v>88977</v>
      </c>
    </row>
    <row r="86068" spans="10:11" x14ac:dyDescent="0.25">
      <c r="J86068" t="s">
        <v>2022</v>
      </c>
      <c r="K86068" t="s">
        <v>88978</v>
      </c>
    </row>
    <row r="86069" spans="10:11" x14ac:dyDescent="0.25">
      <c r="J86069" t="s">
        <v>2022</v>
      </c>
      <c r="K86069" t="s">
        <v>88979</v>
      </c>
    </row>
    <row r="86070" spans="10:11" x14ac:dyDescent="0.25">
      <c r="J86070" t="s">
        <v>2022</v>
      </c>
      <c r="K86070" t="s">
        <v>88980</v>
      </c>
    </row>
    <row r="86071" spans="10:11" x14ac:dyDescent="0.25">
      <c r="J86071" t="s">
        <v>2022</v>
      </c>
      <c r="K86071" t="s">
        <v>88981</v>
      </c>
    </row>
    <row r="86072" spans="10:11" x14ac:dyDescent="0.25">
      <c r="J86072" t="s">
        <v>2022</v>
      </c>
      <c r="K86072" t="s">
        <v>88982</v>
      </c>
    </row>
    <row r="86073" spans="10:11" x14ac:dyDescent="0.25">
      <c r="J86073" t="s">
        <v>2022</v>
      </c>
      <c r="K86073" t="s">
        <v>88983</v>
      </c>
    </row>
    <row r="86074" spans="10:11" x14ac:dyDescent="0.25">
      <c r="J86074" t="s">
        <v>2022</v>
      </c>
      <c r="K86074" t="s">
        <v>88984</v>
      </c>
    </row>
    <row r="86075" spans="10:11" x14ac:dyDescent="0.25">
      <c r="J86075" t="s">
        <v>2022</v>
      </c>
      <c r="K86075" t="s">
        <v>88985</v>
      </c>
    </row>
    <row r="86076" spans="10:11" x14ac:dyDescent="0.25">
      <c r="J86076" t="s">
        <v>2022</v>
      </c>
      <c r="K86076" t="s">
        <v>88986</v>
      </c>
    </row>
    <row r="86077" spans="10:11" x14ac:dyDescent="0.25">
      <c r="J86077" t="s">
        <v>2022</v>
      </c>
      <c r="K86077" t="s">
        <v>88987</v>
      </c>
    </row>
    <row r="86078" spans="10:11" x14ac:dyDescent="0.25">
      <c r="J86078" t="s">
        <v>2022</v>
      </c>
      <c r="K86078" t="s">
        <v>88988</v>
      </c>
    </row>
    <row r="86079" spans="10:11" x14ac:dyDescent="0.25">
      <c r="J86079" t="s">
        <v>2022</v>
      </c>
      <c r="K86079" t="s">
        <v>88989</v>
      </c>
    </row>
    <row r="86080" spans="10:11" x14ac:dyDescent="0.25">
      <c r="J86080" t="s">
        <v>2022</v>
      </c>
      <c r="K86080" t="s">
        <v>88990</v>
      </c>
    </row>
    <row r="86081" spans="10:11" x14ac:dyDescent="0.25">
      <c r="J86081" t="s">
        <v>2022</v>
      </c>
      <c r="K86081" t="s">
        <v>88991</v>
      </c>
    </row>
    <row r="86082" spans="10:11" x14ac:dyDescent="0.25">
      <c r="J86082" t="s">
        <v>2022</v>
      </c>
      <c r="K86082" t="s">
        <v>88992</v>
      </c>
    </row>
    <row r="86083" spans="10:11" x14ac:dyDescent="0.25">
      <c r="J86083" t="s">
        <v>2022</v>
      </c>
      <c r="K86083" t="s">
        <v>88993</v>
      </c>
    </row>
    <row r="86084" spans="10:11" x14ac:dyDescent="0.25">
      <c r="J86084" t="s">
        <v>2022</v>
      </c>
      <c r="K86084" t="s">
        <v>88994</v>
      </c>
    </row>
    <row r="86085" spans="10:11" x14ac:dyDescent="0.25">
      <c r="J86085" t="s">
        <v>2022</v>
      </c>
      <c r="K86085" t="s">
        <v>88995</v>
      </c>
    </row>
    <row r="86086" spans="10:11" x14ac:dyDescent="0.25">
      <c r="J86086" t="s">
        <v>2022</v>
      </c>
      <c r="K86086" t="s">
        <v>88996</v>
      </c>
    </row>
    <row r="86087" spans="10:11" x14ac:dyDescent="0.25">
      <c r="J86087" t="s">
        <v>2022</v>
      </c>
      <c r="K86087" t="s">
        <v>88997</v>
      </c>
    </row>
    <row r="86088" spans="10:11" x14ac:dyDescent="0.25">
      <c r="J86088" t="s">
        <v>2022</v>
      </c>
      <c r="K86088" t="s">
        <v>88998</v>
      </c>
    </row>
    <row r="86089" spans="10:11" x14ac:dyDescent="0.25">
      <c r="J86089" t="s">
        <v>2022</v>
      </c>
      <c r="K86089" t="s">
        <v>88999</v>
      </c>
    </row>
    <row r="86090" spans="10:11" x14ac:dyDescent="0.25">
      <c r="J86090" t="s">
        <v>2022</v>
      </c>
      <c r="K86090" t="s">
        <v>89000</v>
      </c>
    </row>
    <row r="86091" spans="10:11" x14ac:dyDescent="0.25">
      <c r="J86091" t="s">
        <v>2022</v>
      </c>
      <c r="K86091" t="s">
        <v>89001</v>
      </c>
    </row>
    <row r="86092" spans="10:11" x14ac:dyDescent="0.25">
      <c r="J86092" t="s">
        <v>2022</v>
      </c>
      <c r="K86092" t="s">
        <v>89002</v>
      </c>
    </row>
    <row r="86093" spans="10:11" x14ac:dyDescent="0.25">
      <c r="J86093" t="s">
        <v>2022</v>
      </c>
      <c r="K86093" t="s">
        <v>89003</v>
      </c>
    </row>
    <row r="86094" spans="10:11" x14ac:dyDescent="0.25">
      <c r="J86094" t="s">
        <v>2022</v>
      </c>
      <c r="K86094" t="s">
        <v>89004</v>
      </c>
    </row>
    <row r="86095" spans="10:11" x14ac:dyDescent="0.25">
      <c r="J86095" t="s">
        <v>2022</v>
      </c>
      <c r="K86095" t="s">
        <v>89005</v>
      </c>
    </row>
    <row r="86096" spans="10:11" x14ac:dyDescent="0.25">
      <c r="J86096" t="s">
        <v>2022</v>
      </c>
      <c r="K86096" t="s">
        <v>89006</v>
      </c>
    </row>
    <row r="86097" spans="10:11" x14ac:dyDescent="0.25">
      <c r="J86097" t="s">
        <v>2022</v>
      </c>
      <c r="K86097" t="s">
        <v>89007</v>
      </c>
    </row>
    <row r="86098" spans="10:11" x14ac:dyDescent="0.25">
      <c r="J86098" t="s">
        <v>2022</v>
      </c>
      <c r="K86098" t="s">
        <v>89008</v>
      </c>
    </row>
    <row r="86099" spans="10:11" x14ac:dyDescent="0.25">
      <c r="J86099" t="s">
        <v>2022</v>
      </c>
      <c r="K86099" t="s">
        <v>89009</v>
      </c>
    </row>
    <row r="86100" spans="10:11" x14ac:dyDescent="0.25">
      <c r="J86100" t="s">
        <v>2022</v>
      </c>
      <c r="K86100" t="s">
        <v>89010</v>
      </c>
    </row>
    <row r="86101" spans="10:11" x14ac:dyDescent="0.25">
      <c r="J86101" t="s">
        <v>2022</v>
      </c>
      <c r="K86101" t="s">
        <v>89011</v>
      </c>
    </row>
    <row r="86102" spans="10:11" x14ac:dyDescent="0.25">
      <c r="J86102" t="s">
        <v>2022</v>
      </c>
      <c r="K86102" t="s">
        <v>89012</v>
      </c>
    </row>
    <row r="86103" spans="10:11" x14ac:dyDescent="0.25">
      <c r="J86103" t="s">
        <v>2022</v>
      </c>
      <c r="K86103" t="s">
        <v>89013</v>
      </c>
    </row>
    <row r="86104" spans="10:11" x14ac:dyDescent="0.25">
      <c r="J86104" t="s">
        <v>2022</v>
      </c>
      <c r="K86104" t="s">
        <v>89014</v>
      </c>
    </row>
    <row r="86105" spans="10:11" x14ac:dyDescent="0.25">
      <c r="J86105" t="s">
        <v>2022</v>
      </c>
      <c r="K86105" t="s">
        <v>89015</v>
      </c>
    </row>
    <row r="86106" spans="10:11" x14ac:dyDescent="0.25">
      <c r="J86106" t="s">
        <v>2022</v>
      </c>
      <c r="K86106" t="s">
        <v>89016</v>
      </c>
    </row>
    <row r="86107" spans="10:11" x14ac:dyDescent="0.25">
      <c r="J86107" t="s">
        <v>2022</v>
      </c>
      <c r="K86107" t="s">
        <v>89017</v>
      </c>
    </row>
    <row r="86108" spans="10:11" x14ac:dyDescent="0.25">
      <c r="J86108" t="s">
        <v>2022</v>
      </c>
      <c r="K86108" t="s">
        <v>89018</v>
      </c>
    </row>
    <row r="86109" spans="10:11" x14ac:dyDescent="0.25">
      <c r="J86109" t="s">
        <v>2022</v>
      </c>
      <c r="K86109" t="s">
        <v>89019</v>
      </c>
    </row>
    <row r="86110" spans="10:11" x14ac:dyDescent="0.25">
      <c r="J86110" t="s">
        <v>2022</v>
      </c>
      <c r="K86110" t="s">
        <v>89020</v>
      </c>
    </row>
    <row r="86111" spans="10:11" x14ac:dyDescent="0.25">
      <c r="J86111" t="s">
        <v>2022</v>
      </c>
      <c r="K86111" t="s">
        <v>89021</v>
      </c>
    </row>
    <row r="86112" spans="10:11" x14ac:dyDescent="0.25">
      <c r="J86112" t="s">
        <v>2022</v>
      </c>
      <c r="K86112" t="s">
        <v>89022</v>
      </c>
    </row>
    <row r="86113" spans="10:11" x14ac:dyDescent="0.25">
      <c r="J86113" t="s">
        <v>2022</v>
      </c>
      <c r="K86113" t="s">
        <v>89023</v>
      </c>
    </row>
    <row r="86114" spans="10:11" x14ac:dyDescent="0.25">
      <c r="J86114" t="s">
        <v>2022</v>
      </c>
      <c r="K86114" t="s">
        <v>89024</v>
      </c>
    </row>
    <row r="86115" spans="10:11" x14ac:dyDescent="0.25">
      <c r="J86115" t="s">
        <v>2022</v>
      </c>
      <c r="K86115" t="s">
        <v>89025</v>
      </c>
    </row>
    <row r="86116" spans="10:11" x14ac:dyDescent="0.25">
      <c r="J86116" t="s">
        <v>2022</v>
      </c>
      <c r="K86116" t="s">
        <v>89026</v>
      </c>
    </row>
    <row r="86117" spans="10:11" x14ac:dyDescent="0.25">
      <c r="J86117" t="s">
        <v>2022</v>
      </c>
      <c r="K86117" t="s">
        <v>89027</v>
      </c>
    </row>
    <row r="86118" spans="10:11" x14ac:dyDescent="0.25">
      <c r="J86118" t="s">
        <v>2022</v>
      </c>
      <c r="K86118" t="s">
        <v>89028</v>
      </c>
    </row>
    <row r="86119" spans="10:11" x14ac:dyDescent="0.25">
      <c r="J86119" t="s">
        <v>2022</v>
      </c>
      <c r="K86119" t="s">
        <v>89029</v>
      </c>
    </row>
    <row r="86120" spans="10:11" x14ac:dyDescent="0.25">
      <c r="J86120" t="s">
        <v>2022</v>
      </c>
      <c r="K86120" t="s">
        <v>89030</v>
      </c>
    </row>
    <row r="86121" spans="10:11" x14ac:dyDescent="0.25">
      <c r="J86121" t="s">
        <v>2022</v>
      </c>
      <c r="K86121" t="s">
        <v>89031</v>
      </c>
    </row>
    <row r="86122" spans="10:11" x14ac:dyDescent="0.25">
      <c r="J86122" t="s">
        <v>2022</v>
      </c>
      <c r="K86122" t="s">
        <v>89032</v>
      </c>
    </row>
    <row r="86123" spans="10:11" x14ac:dyDescent="0.25">
      <c r="J86123" t="s">
        <v>2022</v>
      </c>
      <c r="K86123" t="s">
        <v>89033</v>
      </c>
    </row>
    <row r="86124" spans="10:11" x14ac:dyDescent="0.25">
      <c r="J86124" t="s">
        <v>2022</v>
      </c>
      <c r="K86124" t="s">
        <v>89034</v>
      </c>
    </row>
    <row r="86125" spans="10:11" x14ac:dyDescent="0.25">
      <c r="J86125" t="s">
        <v>2022</v>
      </c>
      <c r="K86125" t="s">
        <v>89035</v>
      </c>
    </row>
    <row r="86126" spans="10:11" x14ac:dyDescent="0.25">
      <c r="J86126" t="s">
        <v>2022</v>
      </c>
      <c r="K86126" t="s">
        <v>89036</v>
      </c>
    </row>
    <row r="86127" spans="10:11" x14ac:dyDescent="0.25">
      <c r="J86127" t="s">
        <v>2022</v>
      </c>
      <c r="K86127" t="s">
        <v>89037</v>
      </c>
    </row>
    <row r="86128" spans="10:11" x14ac:dyDescent="0.25">
      <c r="J86128" t="s">
        <v>2022</v>
      </c>
      <c r="K86128" t="s">
        <v>89038</v>
      </c>
    </row>
    <row r="86129" spans="10:11" x14ac:dyDescent="0.25">
      <c r="J86129" t="s">
        <v>2022</v>
      </c>
      <c r="K86129" t="s">
        <v>89039</v>
      </c>
    </row>
    <row r="86130" spans="10:11" x14ac:dyDescent="0.25">
      <c r="J86130" t="s">
        <v>2022</v>
      </c>
      <c r="K86130" t="s">
        <v>89040</v>
      </c>
    </row>
    <row r="86131" spans="10:11" x14ac:dyDescent="0.25">
      <c r="J86131" t="s">
        <v>2022</v>
      </c>
      <c r="K86131" t="s">
        <v>89041</v>
      </c>
    </row>
    <row r="86132" spans="10:11" x14ac:dyDescent="0.25">
      <c r="J86132" t="s">
        <v>2022</v>
      </c>
      <c r="K86132" t="s">
        <v>89042</v>
      </c>
    </row>
    <row r="86133" spans="10:11" x14ac:dyDescent="0.25">
      <c r="J86133" t="s">
        <v>2022</v>
      </c>
      <c r="K86133" t="s">
        <v>89043</v>
      </c>
    </row>
    <row r="86134" spans="10:11" x14ac:dyDescent="0.25">
      <c r="J86134" t="s">
        <v>2022</v>
      </c>
      <c r="K86134" t="s">
        <v>89044</v>
      </c>
    </row>
    <row r="86135" spans="10:11" x14ac:dyDescent="0.25">
      <c r="J86135" t="s">
        <v>2022</v>
      </c>
      <c r="K86135" t="s">
        <v>89045</v>
      </c>
    </row>
    <row r="86136" spans="10:11" x14ac:dyDescent="0.25">
      <c r="J86136" t="s">
        <v>2022</v>
      </c>
      <c r="K86136" t="s">
        <v>89046</v>
      </c>
    </row>
    <row r="86137" spans="10:11" x14ac:dyDescent="0.25">
      <c r="J86137" t="s">
        <v>2022</v>
      </c>
      <c r="K86137" t="s">
        <v>89047</v>
      </c>
    </row>
    <row r="86138" spans="10:11" x14ac:dyDescent="0.25">
      <c r="J86138" t="s">
        <v>2022</v>
      </c>
      <c r="K86138" t="s">
        <v>89048</v>
      </c>
    </row>
    <row r="86139" spans="10:11" x14ac:dyDescent="0.25">
      <c r="J86139" t="s">
        <v>2022</v>
      </c>
      <c r="K86139" t="s">
        <v>89049</v>
      </c>
    </row>
    <row r="86140" spans="10:11" x14ac:dyDescent="0.25">
      <c r="J86140" t="s">
        <v>2022</v>
      </c>
      <c r="K86140" t="s">
        <v>89050</v>
      </c>
    </row>
    <row r="86141" spans="10:11" x14ac:dyDescent="0.25">
      <c r="J86141" t="s">
        <v>2022</v>
      </c>
      <c r="K86141" t="s">
        <v>89051</v>
      </c>
    </row>
    <row r="86142" spans="10:11" x14ac:dyDescent="0.25">
      <c r="J86142" t="s">
        <v>2022</v>
      </c>
      <c r="K86142" t="s">
        <v>89052</v>
      </c>
    </row>
    <row r="86143" spans="10:11" x14ac:dyDescent="0.25">
      <c r="J86143" t="s">
        <v>2022</v>
      </c>
      <c r="K86143" t="s">
        <v>89053</v>
      </c>
    </row>
    <row r="86144" spans="10:11" x14ac:dyDescent="0.25">
      <c r="J86144" t="s">
        <v>2022</v>
      </c>
      <c r="K86144" t="s">
        <v>89054</v>
      </c>
    </row>
    <row r="86145" spans="10:11" x14ac:dyDescent="0.25">
      <c r="J86145" t="s">
        <v>2022</v>
      </c>
      <c r="K86145" t="s">
        <v>89055</v>
      </c>
    </row>
    <row r="86146" spans="10:11" x14ac:dyDescent="0.25">
      <c r="J86146" t="s">
        <v>2022</v>
      </c>
      <c r="K86146" t="s">
        <v>89056</v>
      </c>
    </row>
    <row r="86147" spans="10:11" x14ac:dyDescent="0.25">
      <c r="J86147" t="s">
        <v>2022</v>
      </c>
      <c r="K86147" t="s">
        <v>89057</v>
      </c>
    </row>
    <row r="86148" spans="10:11" x14ac:dyDescent="0.25">
      <c r="J86148" t="s">
        <v>2022</v>
      </c>
      <c r="K86148" t="s">
        <v>89058</v>
      </c>
    </row>
    <row r="86149" spans="10:11" x14ac:dyDescent="0.25">
      <c r="J86149" t="s">
        <v>2022</v>
      </c>
      <c r="K86149" t="s">
        <v>89059</v>
      </c>
    </row>
    <row r="86150" spans="10:11" x14ac:dyDescent="0.25">
      <c r="J86150" t="s">
        <v>2022</v>
      </c>
      <c r="K86150" t="s">
        <v>89060</v>
      </c>
    </row>
    <row r="86151" spans="10:11" x14ac:dyDescent="0.25">
      <c r="J86151" t="s">
        <v>2022</v>
      </c>
      <c r="K86151" t="s">
        <v>89061</v>
      </c>
    </row>
    <row r="86152" spans="10:11" x14ac:dyDescent="0.25">
      <c r="J86152" t="s">
        <v>2022</v>
      </c>
      <c r="K86152" t="s">
        <v>89062</v>
      </c>
    </row>
    <row r="86153" spans="10:11" x14ac:dyDescent="0.25">
      <c r="J86153" t="s">
        <v>2022</v>
      </c>
      <c r="K86153" t="s">
        <v>89063</v>
      </c>
    </row>
    <row r="86154" spans="10:11" x14ac:dyDescent="0.25">
      <c r="J86154" t="s">
        <v>2022</v>
      </c>
      <c r="K86154" t="s">
        <v>89064</v>
      </c>
    </row>
    <row r="86155" spans="10:11" x14ac:dyDescent="0.25">
      <c r="J86155" t="s">
        <v>2022</v>
      </c>
      <c r="K86155" t="s">
        <v>89065</v>
      </c>
    </row>
    <row r="86156" spans="10:11" x14ac:dyDescent="0.25">
      <c r="J86156" t="s">
        <v>2022</v>
      </c>
      <c r="K86156" t="s">
        <v>89066</v>
      </c>
    </row>
    <row r="86157" spans="10:11" x14ac:dyDescent="0.25">
      <c r="J86157" t="s">
        <v>2022</v>
      </c>
      <c r="K86157" t="s">
        <v>89067</v>
      </c>
    </row>
    <row r="86158" spans="10:11" x14ac:dyDescent="0.25">
      <c r="J86158" t="s">
        <v>2022</v>
      </c>
      <c r="K86158" t="s">
        <v>89068</v>
      </c>
    </row>
    <row r="86159" spans="10:11" x14ac:dyDescent="0.25">
      <c r="J86159" t="s">
        <v>2022</v>
      </c>
      <c r="K86159" t="s">
        <v>89069</v>
      </c>
    </row>
    <row r="86160" spans="10:11" x14ac:dyDescent="0.25">
      <c r="J86160" t="s">
        <v>2022</v>
      </c>
      <c r="K86160" t="s">
        <v>89070</v>
      </c>
    </row>
    <row r="86161" spans="10:11" x14ac:dyDescent="0.25">
      <c r="J86161" t="s">
        <v>2022</v>
      </c>
      <c r="K86161" t="s">
        <v>89071</v>
      </c>
    </row>
    <row r="86162" spans="10:11" x14ac:dyDescent="0.25">
      <c r="J86162" t="s">
        <v>2022</v>
      </c>
      <c r="K86162" t="s">
        <v>89072</v>
      </c>
    </row>
    <row r="86163" spans="10:11" x14ac:dyDescent="0.25">
      <c r="J86163" t="s">
        <v>2022</v>
      </c>
      <c r="K86163" t="s">
        <v>89073</v>
      </c>
    </row>
    <row r="86164" spans="10:11" x14ac:dyDescent="0.25">
      <c r="J86164" t="s">
        <v>2022</v>
      </c>
      <c r="K86164" t="s">
        <v>89074</v>
      </c>
    </row>
    <row r="86165" spans="10:11" x14ac:dyDescent="0.25">
      <c r="J86165" t="s">
        <v>2022</v>
      </c>
      <c r="K86165" t="s">
        <v>89075</v>
      </c>
    </row>
    <row r="86166" spans="10:11" x14ac:dyDescent="0.25">
      <c r="J86166" t="s">
        <v>2022</v>
      </c>
      <c r="K86166" t="s">
        <v>89076</v>
      </c>
    </row>
    <row r="86167" spans="10:11" x14ac:dyDescent="0.25">
      <c r="J86167" t="s">
        <v>2022</v>
      </c>
      <c r="K86167" t="s">
        <v>89077</v>
      </c>
    </row>
    <row r="86168" spans="10:11" x14ac:dyDescent="0.25">
      <c r="J86168" t="s">
        <v>2022</v>
      </c>
      <c r="K86168" t="s">
        <v>89078</v>
      </c>
    </row>
    <row r="86169" spans="10:11" x14ac:dyDescent="0.25">
      <c r="J86169" t="s">
        <v>2022</v>
      </c>
      <c r="K86169" t="s">
        <v>89079</v>
      </c>
    </row>
    <row r="86170" spans="10:11" x14ac:dyDescent="0.25">
      <c r="J86170" t="s">
        <v>2022</v>
      </c>
      <c r="K86170" t="s">
        <v>89080</v>
      </c>
    </row>
    <row r="86171" spans="10:11" x14ac:dyDescent="0.25">
      <c r="J86171" t="s">
        <v>2022</v>
      </c>
      <c r="K86171" t="s">
        <v>89081</v>
      </c>
    </row>
    <row r="86172" spans="10:11" x14ac:dyDescent="0.25">
      <c r="J86172" t="s">
        <v>2022</v>
      </c>
      <c r="K86172" t="s">
        <v>89082</v>
      </c>
    </row>
    <row r="86173" spans="10:11" x14ac:dyDescent="0.25">
      <c r="J86173" t="s">
        <v>2022</v>
      </c>
      <c r="K86173" t="s">
        <v>89083</v>
      </c>
    </row>
    <row r="86174" spans="10:11" x14ac:dyDescent="0.25">
      <c r="J86174" t="s">
        <v>2022</v>
      </c>
      <c r="K86174" t="s">
        <v>89084</v>
      </c>
    </row>
    <row r="86175" spans="10:11" x14ac:dyDescent="0.25">
      <c r="J86175" t="s">
        <v>2022</v>
      </c>
      <c r="K86175" t="s">
        <v>89085</v>
      </c>
    </row>
    <row r="86176" spans="10:11" x14ac:dyDescent="0.25">
      <c r="J86176" t="s">
        <v>2022</v>
      </c>
      <c r="K86176" t="s">
        <v>89086</v>
      </c>
    </row>
    <row r="86177" spans="10:11" x14ac:dyDescent="0.25">
      <c r="J86177" t="s">
        <v>2022</v>
      </c>
      <c r="K86177" t="s">
        <v>89087</v>
      </c>
    </row>
    <row r="86178" spans="10:11" x14ac:dyDescent="0.25">
      <c r="J86178" t="s">
        <v>2022</v>
      </c>
      <c r="K86178" t="s">
        <v>89088</v>
      </c>
    </row>
    <row r="86179" spans="10:11" x14ac:dyDescent="0.25">
      <c r="J86179" t="s">
        <v>2022</v>
      </c>
      <c r="K86179" t="s">
        <v>89089</v>
      </c>
    </row>
    <row r="86180" spans="10:11" x14ac:dyDescent="0.25">
      <c r="J86180" t="s">
        <v>2022</v>
      </c>
      <c r="K86180" t="s">
        <v>89090</v>
      </c>
    </row>
    <row r="86181" spans="10:11" x14ac:dyDescent="0.25">
      <c r="J86181" t="s">
        <v>2022</v>
      </c>
      <c r="K86181" t="s">
        <v>89091</v>
      </c>
    </row>
    <row r="86182" spans="10:11" x14ac:dyDescent="0.25">
      <c r="J86182" t="s">
        <v>2022</v>
      </c>
      <c r="K86182" t="s">
        <v>89092</v>
      </c>
    </row>
    <row r="86183" spans="10:11" x14ac:dyDescent="0.25">
      <c r="J86183" t="s">
        <v>2022</v>
      </c>
      <c r="K86183" t="s">
        <v>89093</v>
      </c>
    </row>
    <row r="86184" spans="10:11" x14ac:dyDescent="0.25">
      <c r="J86184" t="s">
        <v>2022</v>
      </c>
      <c r="K86184" t="s">
        <v>89094</v>
      </c>
    </row>
    <row r="86185" spans="10:11" x14ac:dyDescent="0.25">
      <c r="J86185" t="s">
        <v>2022</v>
      </c>
      <c r="K86185" t="s">
        <v>89095</v>
      </c>
    </row>
    <row r="86186" spans="10:11" x14ac:dyDescent="0.25">
      <c r="J86186" t="s">
        <v>2022</v>
      </c>
      <c r="K86186" t="s">
        <v>89096</v>
      </c>
    </row>
    <row r="86187" spans="10:11" x14ac:dyDescent="0.25">
      <c r="J86187" t="s">
        <v>2022</v>
      </c>
      <c r="K86187" t="s">
        <v>89097</v>
      </c>
    </row>
    <row r="86188" spans="10:11" x14ac:dyDescent="0.25">
      <c r="J86188" t="s">
        <v>2022</v>
      </c>
      <c r="K86188" t="s">
        <v>89098</v>
      </c>
    </row>
    <row r="86189" spans="10:11" x14ac:dyDescent="0.25">
      <c r="J86189" t="s">
        <v>2022</v>
      </c>
      <c r="K86189" t="s">
        <v>89099</v>
      </c>
    </row>
    <row r="86190" spans="10:11" x14ac:dyDescent="0.25">
      <c r="J86190" t="s">
        <v>2022</v>
      </c>
      <c r="K86190" t="s">
        <v>89100</v>
      </c>
    </row>
    <row r="86191" spans="10:11" x14ac:dyDescent="0.25">
      <c r="J86191" t="s">
        <v>2022</v>
      </c>
      <c r="K86191" t="s">
        <v>89101</v>
      </c>
    </row>
    <row r="86192" spans="10:11" x14ac:dyDescent="0.25">
      <c r="J86192" t="s">
        <v>2022</v>
      </c>
      <c r="K86192" t="s">
        <v>89102</v>
      </c>
    </row>
    <row r="86193" spans="10:11" x14ac:dyDescent="0.25">
      <c r="J86193" t="s">
        <v>2022</v>
      </c>
      <c r="K86193" t="s">
        <v>89103</v>
      </c>
    </row>
    <row r="86194" spans="10:11" x14ac:dyDescent="0.25">
      <c r="J86194" t="s">
        <v>2022</v>
      </c>
      <c r="K86194" t="s">
        <v>89104</v>
      </c>
    </row>
    <row r="86195" spans="10:11" x14ac:dyDescent="0.25">
      <c r="J86195" t="s">
        <v>2022</v>
      </c>
      <c r="K86195" t="s">
        <v>89105</v>
      </c>
    </row>
    <row r="86196" spans="10:11" x14ac:dyDescent="0.25">
      <c r="J86196" t="s">
        <v>2022</v>
      </c>
      <c r="K86196" t="s">
        <v>89106</v>
      </c>
    </row>
    <row r="86197" spans="10:11" x14ac:dyDescent="0.25">
      <c r="J86197" t="s">
        <v>2022</v>
      </c>
      <c r="K86197" t="s">
        <v>89107</v>
      </c>
    </row>
    <row r="86198" spans="10:11" x14ac:dyDescent="0.25">
      <c r="J86198" t="s">
        <v>2022</v>
      </c>
      <c r="K86198" t="s">
        <v>89108</v>
      </c>
    </row>
    <row r="86199" spans="10:11" x14ac:dyDescent="0.25">
      <c r="J86199" t="s">
        <v>2022</v>
      </c>
      <c r="K86199" t="s">
        <v>89109</v>
      </c>
    </row>
    <row r="86200" spans="10:11" x14ac:dyDescent="0.25">
      <c r="J86200" t="s">
        <v>2022</v>
      </c>
      <c r="K86200" t="s">
        <v>89110</v>
      </c>
    </row>
    <row r="86201" spans="10:11" x14ac:dyDescent="0.25">
      <c r="J86201" t="s">
        <v>2022</v>
      </c>
      <c r="K86201" t="s">
        <v>89111</v>
      </c>
    </row>
    <row r="86202" spans="10:11" x14ac:dyDescent="0.25">
      <c r="J86202" t="s">
        <v>2022</v>
      </c>
      <c r="K86202" t="s">
        <v>89112</v>
      </c>
    </row>
    <row r="86203" spans="10:11" x14ac:dyDescent="0.25">
      <c r="J86203" t="s">
        <v>2022</v>
      </c>
      <c r="K86203" t="s">
        <v>89113</v>
      </c>
    </row>
    <row r="86204" spans="10:11" x14ac:dyDescent="0.25">
      <c r="J86204" t="s">
        <v>2022</v>
      </c>
      <c r="K86204" t="s">
        <v>89114</v>
      </c>
    </row>
    <row r="86205" spans="10:11" x14ac:dyDescent="0.25">
      <c r="J86205" t="s">
        <v>2022</v>
      </c>
      <c r="K86205" t="s">
        <v>89115</v>
      </c>
    </row>
    <row r="86206" spans="10:11" x14ac:dyDescent="0.25">
      <c r="J86206" t="s">
        <v>2022</v>
      </c>
      <c r="K86206" t="s">
        <v>89116</v>
      </c>
    </row>
    <row r="86207" spans="10:11" x14ac:dyDescent="0.25">
      <c r="J86207" t="s">
        <v>2022</v>
      </c>
      <c r="K86207" t="s">
        <v>89117</v>
      </c>
    </row>
    <row r="86208" spans="10:11" x14ac:dyDescent="0.25">
      <c r="J86208" t="s">
        <v>2022</v>
      </c>
      <c r="K86208" t="s">
        <v>89118</v>
      </c>
    </row>
    <row r="86209" spans="10:11" x14ac:dyDescent="0.25">
      <c r="J86209" t="s">
        <v>2022</v>
      </c>
      <c r="K86209" t="s">
        <v>89119</v>
      </c>
    </row>
    <row r="86210" spans="10:11" x14ac:dyDescent="0.25">
      <c r="J86210" t="s">
        <v>2022</v>
      </c>
      <c r="K86210" t="s">
        <v>89120</v>
      </c>
    </row>
    <row r="86211" spans="10:11" x14ac:dyDescent="0.25">
      <c r="J86211" t="s">
        <v>2022</v>
      </c>
      <c r="K86211" t="s">
        <v>89121</v>
      </c>
    </row>
    <row r="86212" spans="10:11" x14ac:dyDescent="0.25">
      <c r="J86212" t="s">
        <v>2022</v>
      </c>
      <c r="K86212" t="s">
        <v>89122</v>
      </c>
    </row>
    <row r="86213" spans="10:11" x14ac:dyDescent="0.25">
      <c r="J86213" t="s">
        <v>2022</v>
      </c>
      <c r="K86213" t="s">
        <v>89123</v>
      </c>
    </row>
    <row r="86214" spans="10:11" x14ac:dyDescent="0.25">
      <c r="J86214" t="s">
        <v>2022</v>
      </c>
      <c r="K86214" t="s">
        <v>89124</v>
      </c>
    </row>
    <row r="86215" spans="10:11" x14ac:dyDescent="0.25">
      <c r="J86215" t="s">
        <v>2022</v>
      </c>
      <c r="K86215" t="s">
        <v>89125</v>
      </c>
    </row>
    <row r="86216" spans="10:11" x14ac:dyDescent="0.25">
      <c r="J86216" t="s">
        <v>2022</v>
      </c>
      <c r="K86216" t="s">
        <v>89126</v>
      </c>
    </row>
    <row r="86217" spans="10:11" x14ac:dyDescent="0.25">
      <c r="J86217" t="s">
        <v>2022</v>
      </c>
      <c r="K86217" t="s">
        <v>89127</v>
      </c>
    </row>
    <row r="86218" spans="10:11" x14ac:dyDescent="0.25">
      <c r="J86218" t="s">
        <v>2022</v>
      </c>
      <c r="K86218" t="s">
        <v>89128</v>
      </c>
    </row>
    <row r="86219" spans="10:11" x14ac:dyDescent="0.25">
      <c r="J86219" t="s">
        <v>2022</v>
      </c>
      <c r="K86219" t="s">
        <v>89129</v>
      </c>
    </row>
    <row r="86220" spans="10:11" x14ac:dyDescent="0.25">
      <c r="J86220" t="s">
        <v>2022</v>
      </c>
      <c r="K86220" t="s">
        <v>89130</v>
      </c>
    </row>
    <row r="86221" spans="10:11" x14ac:dyDescent="0.25">
      <c r="J86221" t="s">
        <v>2022</v>
      </c>
      <c r="K86221" t="s">
        <v>89131</v>
      </c>
    </row>
    <row r="86222" spans="10:11" x14ac:dyDescent="0.25">
      <c r="J86222" t="s">
        <v>2022</v>
      </c>
      <c r="K86222" t="s">
        <v>89132</v>
      </c>
    </row>
    <row r="86223" spans="10:11" x14ac:dyDescent="0.25">
      <c r="J86223" t="s">
        <v>2022</v>
      </c>
      <c r="K86223" t="s">
        <v>89133</v>
      </c>
    </row>
    <row r="86224" spans="10:11" x14ac:dyDescent="0.25">
      <c r="J86224" t="s">
        <v>2022</v>
      </c>
      <c r="K86224" t="s">
        <v>89134</v>
      </c>
    </row>
    <row r="86225" spans="10:11" x14ac:dyDescent="0.25">
      <c r="J86225" t="s">
        <v>2022</v>
      </c>
      <c r="K86225" t="s">
        <v>89135</v>
      </c>
    </row>
    <row r="86226" spans="10:11" x14ac:dyDescent="0.25">
      <c r="J86226" t="s">
        <v>2022</v>
      </c>
      <c r="K86226" t="s">
        <v>89136</v>
      </c>
    </row>
    <row r="86227" spans="10:11" x14ac:dyDescent="0.25">
      <c r="J86227" t="s">
        <v>2022</v>
      </c>
      <c r="K86227" t="s">
        <v>89137</v>
      </c>
    </row>
    <row r="86228" spans="10:11" x14ac:dyDescent="0.25">
      <c r="J86228" t="s">
        <v>2022</v>
      </c>
      <c r="K86228" t="s">
        <v>89138</v>
      </c>
    </row>
    <row r="86229" spans="10:11" x14ac:dyDescent="0.25">
      <c r="J86229" t="s">
        <v>2022</v>
      </c>
      <c r="K86229" t="s">
        <v>89139</v>
      </c>
    </row>
    <row r="86230" spans="10:11" x14ac:dyDescent="0.25">
      <c r="J86230" t="s">
        <v>2022</v>
      </c>
      <c r="K86230" t="s">
        <v>89140</v>
      </c>
    </row>
    <row r="86231" spans="10:11" x14ac:dyDescent="0.25">
      <c r="J86231" t="s">
        <v>2022</v>
      </c>
      <c r="K86231" t="s">
        <v>89141</v>
      </c>
    </row>
    <row r="86232" spans="10:11" x14ac:dyDescent="0.25">
      <c r="J86232" t="s">
        <v>2022</v>
      </c>
      <c r="K86232" t="s">
        <v>89142</v>
      </c>
    </row>
    <row r="86233" spans="10:11" x14ac:dyDescent="0.25">
      <c r="J86233" t="s">
        <v>2192</v>
      </c>
      <c r="K86233" t="s">
        <v>89143</v>
      </c>
    </row>
    <row r="86234" spans="10:11" x14ac:dyDescent="0.25">
      <c r="J86234" t="s">
        <v>2192</v>
      </c>
      <c r="K86234" t="s">
        <v>89144</v>
      </c>
    </row>
    <row r="86235" spans="10:11" x14ac:dyDescent="0.25">
      <c r="J86235" t="s">
        <v>2192</v>
      </c>
      <c r="K86235" t="s">
        <v>89145</v>
      </c>
    </row>
    <row r="86236" spans="10:11" x14ac:dyDescent="0.25">
      <c r="J86236" t="s">
        <v>2192</v>
      </c>
      <c r="K86236" t="s">
        <v>89146</v>
      </c>
    </row>
    <row r="86237" spans="10:11" x14ac:dyDescent="0.25">
      <c r="J86237" t="s">
        <v>2192</v>
      </c>
      <c r="K86237" t="s">
        <v>89147</v>
      </c>
    </row>
    <row r="86238" spans="10:11" x14ac:dyDescent="0.25">
      <c r="J86238" t="s">
        <v>2192</v>
      </c>
      <c r="K86238" t="s">
        <v>89148</v>
      </c>
    </row>
    <row r="86239" spans="10:11" x14ac:dyDescent="0.25">
      <c r="J86239" t="s">
        <v>2192</v>
      </c>
      <c r="K86239" t="s">
        <v>89149</v>
      </c>
    </row>
    <row r="86240" spans="10:11" x14ac:dyDescent="0.25">
      <c r="J86240" t="s">
        <v>2192</v>
      </c>
      <c r="K86240" t="s">
        <v>89150</v>
      </c>
    </row>
    <row r="86241" spans="10:11" x14ac:dyDescent="0.25">
      <c r="J86241" t="s">
        <v>2192</v>
      </c>
      <c r="K86241" t="s">
        <v>89151</v>
      </c>
    </row>
    <row r="86242" spans="10:11" x14ac:dyDescent="0.25">
      <c r="J86242" t="s">
        <v>2192</v>
      </c>
      <c r="K86242" t="s">
        <v>89152</v>
      </c>
    </row>
    <row r="86243" spans="10:11" x14ac:dyDescent="0.25">
      <c r="J86243" t="s">
        <v>2192</v>
      </c>
      <c r="K86243" t="s">
        <v>89153</v>
      </c>
    </row>
    <row r="86244" spans="10:11" x14ac:dyDescent="0.25">
      <c r="J86244" t="s">
        <v>2192</v>
      </c>
      <c r="K86244" t="s">
        <v>89154</v>
      </c>
    </row>
    <row r="86245" spans="10:11" x14ac:dyDescent="0.25">
      <c r="J86245" t="s">
        <v>2192</v>
      </c>
      <c r="K86245" t="s">
        <v>89155</v>
      </c>
    </row>
    <row r="86246" spans="10:11" x14ac:dyDescent="0.25">
      <c r="J86246" t="s">
        <v>2192</v>
      </c>
      <c r="K86246" t="s">
        <v>89156</v>
      </c>
    </row>
    <row r="86247" spans="10:11" x14ac:dyDescent="0.25">
      <c r="J86247" t="s">
        <v>2192</v>
      </c>
      <c r="K86247" t="s">
        <v>89157</v>
      </c>
    </row>
    <row r="86248" spans="10:11" x14ac:dyDescent="0.25">
      <c r="J86248" t="s">
        <v>2192</v>
      </c>
      <c r="K86248" t="s">
        <v>89158</v>
      </c>
    </row>
    <row r="86249" spans="10:11" x14ac:dyDescent="0.25">
      <c r="J86249" t="s">
        <v>2192</v>
      </c>
      <c r="K86249" t="s">
        <v>89159</v>
      </c>
    </row>
    <row r="86250" spans="10:11" x14ac:dyDescent="0.25">
      <c r="J86250" t="s">
        <v>2192</v>
      </c>
      <c r="K86250" t="s">
        <v>89160</v>
      </c>
    </row>
    <row r="86251" spans="10:11" x14ac:dyDescent="0.25">
      <c r="J86251" t="s">
        <v>2192</v>
      </c>
      <c r="K86251" t="s">
        <v>89161</v>
      </c>
    </row>
    <row r="86252" spans="10:11" x14ac:dyDescent="0.25">
      <c r="J86252" t="s">
        <v>1449</v>
      </c>
      <c r="K86252" t="s">
        <v>89162</v>
      </c>
    </row>
    <row r="86253" spans="10:11" x14ac:dyDescent="0.25">
      <c r="J86253" t="s">
        <v>1449</v>
      </c>
      <c r="K86253" t="s">
        <v>89163</v>
      </c>
    </row>
    <row r="86254" spans="10:11" x14ac:dyDescent="0.25">
      <c r="J86254" t="s">
        <v>1449</v>
      </c>
      <c r="K86254" t="s">
        <v>89164</v>
      </c>
    </row>
    <row r="86255" spans="10:11" x14ac:dyDescent="0.25">
      <c r="J86255" t="s">
        <v>1449</v>
      </c>
      <c r="K86255" t="s">
        <v>89165</v>
      </c>
    </row>
    <row r="86256" spans="10:11" x14ac:dyDescent="0.25">
      <c r="J86256" t="s">
        <v>1449</v>
      </c>
      <c r="K86256" t="s">
        <v>89166</v>
      </c>
    </row>
    <row r="86257" spans="10:11" x14ac:dyDescent="0.25">
      <c r="J86257" t="s">
        <v>1449</v>
      </c>
      <c r="K86257" t="s">
        <v>89167</v>
      </c>
    </row>
    <row r="86258" spans="10:11" x14ac:dyDescent="0.25">
      <c r="J86258" t="s">
        <v>1449</v>
      </c>
      <c r="K86258" t="s">
        <v>89168</v>
      </c>
    </row>
    <row r="86259" spans="10:11" x14ac:dyDescent="0.25">
      <c r="J86259" t="s">
        <v>1449</v>
      </c>
      <c r="K86259" t="s">
        <v>89169</v>
      </c>
    </row>
    <row r="86260" spans="10:11" x14ac:dyDescent="0.25">
      <c r="J86260" t="s">
        <v>1449</v>
      </c>
      <c r="K86260" t="s">
        <v>89170</v>
      </c>
    </row>
    <row r="86261" spans="10:11" x14ac:dyDescent="0.25">
      <c r="J86261" t="s">
        <v>1449</v>
      </c>
      <c r="K86261" t="s">
        <v>89171</v>
      </c>
    </row>
    <row r="86262" spans="10:11" x14ac:dyDescent="0.25">
      <c r="J86262" t="s">
        <v>1449</v>
      </c>
      <c r="K86262" t="s">
        <v>89172</v>
      </c>
    </row>
    <row r="86263" spans="10:11" x14ac:dyDescent="0.25">
      <c r="J86263" t="s">
        <v>1449</v>
      </c>
      <c r="K86263" t="s">
        <v>89173</v>
      </c>
    </row>
    <row r="86264" spans="10:11" x14ac:dyDescent="0.25">
      <c r="J86264" t="s">
        <v>1449</v>
      </c>
      <c r="K86264" t="s">
        <v>89174</v>
      </c>
    </row>
    <row r="86265" spans="10:11" x14ac:dyDescent="0.25">
      <c r="J86265" t="s">
        <v>1449</v>
      </c>
      <c r="K86265" t="s">
        <v>89175</v>
      </c>
    </row>
    <row r="86266" spans="10:11" x14ac:dyDescent="0.25">
      <c r="J86266" t="s">
        <v>1449</v>
      </c>
      <c r="K86266" t="s">
        <v>89176</v>
      </c>
    </row>
    <row r="86267" spans="10:11" x14ac:dyDescent="0.25">
      <c r="J86267" t="s">
        <v>1449</v>
      </c>
      <c r="K86267" t="s">
        <v>89177</v>
      </c>
    </row>
    <row r="86268" spans="10:11" x14ac:dyDescent="0.25">
      <c r="J86268" t="s">
        <v>2023</v>
      </c>
      <c r="K86268" t="s">
        <v>89178</v>
      </c>
    </row>
    <row r="86269" spans="10:11" x14ac:dyDescent="0.25">
      <c r="J86269" t="s">
        <v>2023</v>
      </c>
      <c r="K86269" t="s">
        <v>89179</v>
      </c>
    </row>
    <row r="86270" spans="10:11" x14ac:dyDescent="0.25">
      <c r="J86270" t="s">
        <v>2023</v>
      </c>
      <c r="K86270" t="s">
        <v>89180</v>
      </c>
    </row>
    <row r="86271" spans="10:11" x14ac:dyDescent="0.25">
      <c r="J86271" t="s">
        <v>2023</v>
      </c>
      <c r="K86271" t="s">
        <v>89181</v>
      </c>
    </row>
    <row r="86272" spans="10:11" x14ac:dyDescent="0.25">
      <c r="J86272" t="s">
        <v>2023</v>
      </c>
      <c r="K86272" t="s">
        <v>89182</v>
      </c>
    </row>
    <row r="86273" spans="10:11" x14ac:dyDescent="0.25">
      <c r="J86273" t="s">
        <v>2023</v>
      </c>
      <c r="K86273" t="s">
        <v>89183</v>
      </c>
    </row>
    <row r="86274" spans="10:11" x14ac:dyDescent="0.25">
      <c r="J86274" t="s">
        <v>2023</v>
      </c>
      <c r="K86274" t="s">
        <v>89184</v>
      </c>
    </row>
    <row r="86275" spans="10:11" x14ac:dyDescent="0.25">
      <c r="J86275" t="s">
        <v>2023</v>
      </c>
      <c r="K86275" t="s">
        <v>89185</v>
      </c>
    </row>
    <row r="86276" spans="10:11" x14ac:dyDescent="0.25">
      <c r="J86276" t="s">
        <v>2023</v>
      </c>
      <c r="K86276" t="s">
        <v>89186</v>
      </c>
    </row>
    <row r="86277" spans="10:11" x14ac:dyDescent="0.25">
      <c r="J86277" t="s">
        <v>2023</v>
      </c>
      <c r="K86277" t="s">
        <v>89187</v>
      </c>
    </row>
    <row r="86278" spans="10:11" x14ac:dyDescent="0.25">
      <c r="J86278" t="s">
        <v>2023</v>
      </c>
      <c r="K86278" t="s">
        <v>89188</v>
      </c>
    </row>
    <row r="86279" spans="10:11" x14ac:dyDescent="0.25">
      <c r="J86279" t="s">
        <v>2023</v>
      </c>
      <c r="K86279" t="s">
        <v>89189</v>
      </c>
    </row>
    <row r="86280" spans="10:11" x14ac:dyDescent="0.25">
      <c r="J86280" t="s">
        <v>2023</v>
      </c>
      <c r="K86280" t="s">
        <v>89190</v>
      </c>
    </row>
    <row r="86281" spans="10:11" x14ac:dyDescent="0.25">
      <c r="J86281" t="s">
        <v>2023</v>
      </c>
      <c r="K86281" t="s">
        <v>89191</v>
      </c>
    </row>
    <row r="86282" spans="10:11" x14ac:dyDescent="0.25">
      <c r="J86282" t="s">
        <v>2023</v>
      </c>
      <c r="K86282" t="s">
        <v>89192</v>
      </c>
    </row>
    <row r="86283" spans="10:11" x14ac:dyDescent="0.25">
      <c r="J86283" t="s">
        <v>2023</v>
      </c>
      <c r="K86283" t="s">
        <v>89193</v>
      </c>
    </row>
    <row r="86284" spans="10:11" x14ac:dyDescent="0.25">
      <c r="J86284" t="s">
        <v>2023</v>
      </c>
      <c r="K86284" t="s">
        <v>89194</v>
      </c>
    </row>
    <row r="86285" spans="10:11" x14ac:dyDescent="0.25">
      <c r="J86285" t="s">
        <v>2023</v>
      </c>
      <c r="K86285" t="s">
        <v>89195</v>
      </c>
    </row>
    <row r="86286" spans="10:11" x14ac:dyDescent="0.25">
      <c r="J86286" t="s">
        <v>2023</v>
      </c>
      <c r="K86286" t="s">
        <v>89196</v>
      </c>
    </row>
    <row r="86287" spans="10:11" x14ac:dyDescent="0.25">
      <c r="J86287" t="s">
        <v>2023</v>
      </c>
      <c r="K86287" t="s">
        <v>89197</v>
      </c>
    </row>
    <row r="86288" spans="10:11" x14ac:dyDescent="0.25">
      <c r="J86288" t="s">
        <v>2023</v>
      </c>
      <c r="K86288" t="s">
        <v>89198</v>
      </c>
    </row>
    <row r="86289" spans="10:11" x14ac:dyDescent="0.25">
      <c r="J86289" t="s">
        <v>2023</v>
      </c>
      <c r="K86289" t="s">
        <v>89199</v>
      </c>
    </row>
    <row r="86290" spans="10:11" x14ac:dyDescent="0.25">
      <c r="J86290" t="s">
        <v>2023</v>
      </c>
      <c r="K86290" t="s">
        <v>89200</v>
      </c>
    </row>
    <row r="86291" spans="10:11" x14ac:dyDescent="0.25">
      <c r="J86291" t="s">
        <v>2023</v>
      </c>
      <c r="K86291" t="s">
        <v>89201</v>
      </c>
    </row>
    <row r="86292" spans="10:11" x14ac:dyDescent="0.25">
      <c r="J86292" t="s">
        <v>2023</v>
      </c>
      <c r="K86292" t="s">
        <v>89202</v>
      </c>
    </row>
    <row r="86293" spans="10:11" x14ac:dyDescent="0.25">
      <c r="J86293" t="s">
        <v>2023</v>
      </c>
      <c r="K86293" t="s">
        <v>89203</v>
      </c>
    </row>
    <row r="86294" spans="10:11" x14ac:dyDescent="0.25">
      <c r="J86294" t="s">
        <v>2023</v>
      </c>
      <c r="K86294" t="s">
        <v>89204</v>
      </c>
    </row>
    <row r="86295" spans="10:11" x14ac:dyDescent="0.25">
      <c r="J86295" t="s">
        <v>2023</v>
      </c>
      <c r="K86295" t="s">
        <v>89205</v>
      </c>
    </row>
    <row r="86296" spans="10:11" x14ac:dyDescent="0.25">
      <c r="J86296" t="s">
        <v>2023</v>
      </c>
      <c r="K86296" t="s">
        <v>89206</v>
      </c>
    </row>
    <row r="86297" spans="10:11" x14ac:dyDescent="0.25">
      <c r="J86297" t="s">
        <v>2023</v>
      </c>
      <c r="K86297" t="s">
        <v>89207</v>
      </c>
    </row>
    <row r="86298" spans="10:11" x14ac:dyDescent="0.25">
      <c r="J86298" t="s">
        <v>2023</v>
      </c>
      <c r="K86298" t="s">
        <v>89208</v>
      </c>
    </row>
    <row r="86299" spans="10:11" x14ac:dyDescent="0.25">
      <c r="J86299" t="s">
        <v>2023</v>
      </c>
      <c r="K86299" t="s">
        <v>89209</v>
      </c>
    </row>
    <row r="86300" spans="10:11" x14ac:dyDescent="0.25">
      <c r="J86300" t="s">
        <v>2023</v>
      </c>
      <c r="K86300" t="s">
        <v>89210</v>
      </c>
    </row>
    <row r="86301" spans="10:11" x14ac:dyDescent="0.25">
      <c r="J86301" t="s">
        <v>2023</v>
      </c>
      <c r="K86301" t="s">
        <v>89211</v>
      </c>
    </row>
    <row r="86302" spans="10:11" x14ac:dyDescent="0.25">
      <c r="J86302" t="s">
        <v>2023</v>
      </c>
      <c r="K86302" t="s">
        <v>89212</v>
      </c>
    </row>
    <row r="86303" spans="10:11" x14ac:dyDescent="0.25">
      <c r="J86303" t="s">
        <v>2023</v>
      </c>
      <c r="K86303" t="s">
        <v>89213</v>
      </c>
    </row>
    <row r="86304" spans="10:11" x14ac:dyDescent="0.25">
      <c r="J86304" t="s">
        <v>2023</v>
      </c>
      <c r="K86304" t="s">
        <v>89214</v>
      </c>
    </row>
    <row r="86305" spans="10:11" x14ac:dyDescent="0.25">
      <c r="J86305" t="s">
        <v>2023</v>
      </c>
      <c r="K86305" t="s">
        <v>89215</v>
      </c>
    </row>
    <row r="86306" spans="10:11" x14ac:dyDescent="0.25">
      <c r="J86306" t="s">
        <v>2023</v>
      </c>
      <c r="K86306" t="s">
        <v>89216</v>
      </c>
    </row>
    <row r="86307" spans="10:11" x14ac:dyDescent="0.25">
      <c r="J86307" t="s">
        <v>2023</v>
      </c>
      <c r="K86307" t="s">
        <v>89217</v>
      </c>
    </row>
    <row r="86308" spans="10:11" x14ac:dyDescent="0.25">
      <c r="J86308" t="s">
        <v>2023</v>
      </c>
      <c r="K86308" t="s">
        <v>89218</v>
      </c>
    </row>
    <row r="86309" spans="10:11" x14ac:dyDescent="0.25">
      <c r="J86309" t="s">
        <v>2193</v>
      </c>
      <c r="K86309" t="s">
        <v>89219</v>
      </c>
    </row>
    <row r="86310" spans="10:11" x14ac:dyDescent="0.25">
      <c r="J86310" t="s">
        <v>2193</v>
      </c>
      <c r="K86310" t="s">
        <v>89220</v>
      </c>
    </row>
    <row r="86311" spans="10:11" x14ac:dyDescent="0.25">
      <c r="J86311" t="s">
        <v>2193</v>
      </c>
      <c r="K86311" t="s">
        <v>89221</v>
      </c>
    </row>
    <row r="86312" spans="10:11" x14ac:dyDescent="0.25">
      <c r="J86312" t="s">
        <v>2193</v>
      </c>
      <c r="K86312" t="s">
        <v>89222</v>
      </c>
    </row>
    <row r="86313" spans="10:11" x14ac:dyDescent="0.25">
      <c r="J86313" t="s">
        <v>2193</v>
      </c>
      <c r="K86313" t="s">
        <v>89223</v>
      </c>
    </row>
    <row r="86314" spans="10:11" x14ac:dyDescent="0.25">
      <c r="J86314" t="s">
        <v>2193</v>
      </c>
      <c r="K86314" t="s">
        <v>89224</v>
      </c>
    </row>
    <row r="86315" spans="10:11" x14ac:dyDescent="0.25">
      <c r="J86315" t="s">
        <v>2193</v>
      </c>
      <c r="K86315" t="s">
        <v>89225</v>
      </c>
    </row>
    <row r="86316" spans="10:11" x14ac:dyDescent="0.25">
      <c r="J86316" t="s">
        <v>2193</v>
      </c>
      <c r="K86316" t="s">
        <v>89226</v>
      </c>
    </row>
    <row r="86317" spans="10:11" x14ac:dyDescent="0.25">
      <c r="J86317" t="s">
        <v>2193</v>
      </c>
      <c r="K86317" t="s">
        <v>89227</v>
      </c>
    </row>
    <row r="86318" spans="10:11" x14ac:dyDescent="0.25">
      <c r="J86318" t="s">
        <v>2193</v>
      </c>
      <c r="K86318" t="s">
        <v>89228</v>
      </c>
    </row>
    <row r="86319" spans="10:11" x14ac:dyDescent="0.25">
      <c r="J86319" t="s">
        <v>2193</v>
      </c>
      <c r="K86319" t="s">
        <v>89229</v>
      </c>
    </row>
    <row r="86320" spans="10:11" x14ac:dyDescent="0.25">
      <c r="J86320" t="s">
        <v>2193</v>
      </c>
      <c r="K86320" t="s">
        <v>89230</v>
      </c>
    </row>
    <row r="86321" spans="10:11" x14ac:dyDescent="0.25">
      <c r="J86321" t="s">
        <v>2193</v>
      </c>
      <c r="K86321" t="s">
        <v>89231</v>
      </c>
    </row>
    <row r="86322" spans="10:11" x14ac:dyDescent="0.25">
      <c r="J86322" t="s">
        <v>2194</v>
      </c>
      <c r="K86322" t="s">
        <v>89232</v>
      </c>
    </row>
    <row r="86323" spans="10:11" x14ac:dyDescent="0.25">
      <c r="J86323" t="s">
        <v>2194</v>
      </c>
      <c r="K86323" t="s">
        <v>89233</v>
      </c>
    </row>
    <row r="86324" spans="10:11" x14ac:dyDescent="0.25">
      <c r="J86324" t="s">
        <v>2194</v>
      </c>
      <c r="K86324" t="s">
        <v>89234</v>
      </c>
    </row>
    <row r="86325" spans="10:11" x14ac:dyDescent="0.25">
      <c r="J86325" t="s">
        <v>2194</v>
      </c>
      <c r="K86325" t="s">
        <v>89235</v>
      </c>
    </row>
    <row r="86326" spans="10:11" x14ac:dyDescent="0.25">
      <c r="J86326" t="s">
        <v>2194</v>
      </c>
      <c r="K86326" t="s">
        <v>89236</v>
      </c>
    </row>
    <row r="86327" spans="10:11" x14ac:dyDescent="0.25">
      <c r="J86327" t="s">
        <v>2194</v>
      </c>
      <c r="K86327" t="s">
        <v>89237</v>
      </c>
    </row>
    <row r="86328" spans="10:11" x14ac:dyDescent="0.25">
      <c r="J86328" t="s">
        <v>2194</v>
      </c>
      <c r="K86328" t="s">
        <v>89238</v>
      </c>
    </row>
    <row r="86329" spans="10:11" x14ac:dyDescent="0.25">
      <c r="J86329" t="s">
        <v>2194</v>
      </c>
      <c r="K86329" t="s">
        <v>89239</v>
      </c>
    </row>
    <row r="86330" spans="10:11" x14ac:dyDescent="0.25">
      <c r="J86330" t="s">
        <v>2194</v>
      </c>
      <c r="K86330" t="s">
        <v>89240</v>
      </c>
    </row>
    <row r="86331" spans="10:11" x14ac:dyDescent="0.25">
      <c r="J86331" t="s">
        <v>2194</v>
      </c>
      <c r="K86331" t="s">
        <v>89241</v>
      </c>
    </row>
    <row r="86332" spans="10:11" x14ac:dyDescent="0.25">
      <c r="J86332" t="s">
        <v>2194</v>
      </c>
      <c r="K86332" t="s">
        <v>89242</v>
      </c>
    </row>
    <row r="86333" spans="10:11" x14ac:dyDescent="0.25">
      <c r="J86333" t="s">
        <v>2194</v>
      </c>
      <c r="K86333" t="s">
        <v>89243</v>
      </c>
    </row>
    <row r="86334" spans="10:11" x14ac:dyDescent="0.25">
      <c r="J86334" t="s">
        <v>2194</v>
      </c>
      <c r="K86334" t="s">
        <v>89244</v>
      </c>
    </row>
    <row r="86335" spans="10:11" x14ac:dyDescent="0.25">
      <c r="J86335" t="s">
        <v>2194</v>
      </c>
      <c r="K86335" t="s">
        <v>89245</v>
      </c>
    </row>
    <row r="86336" spans="10:11" x14ac:dyDescent="0.25">
      <c r="J86336" t="s">
        <v>2194</v>
      </c>
      <c r="K86336" t="s">
        <v>89246</v>
      </c>
    </row>
    <row r="86337" spans="10:11" x14ac:dyDescent="0.25">
      <c r="J86337" t="s">
        <v>2194</v>
      </c>
      <c r="K86337" t="s">
        <v>89247</v>
      </c>
    </row>
    <row r="86338" spans="10:11" x14ac:dyDescent="0.25">
      <c r="J86338" t="s">
        <v>2194</v>
      </c>
      <c r="K86338" t="s">
        <v>89248</v>
      </c>
    </row>
    <row r="86339" spans="10:11" x14ac:dyDescent="0.25">
      <c r="J86339" t="s">
        <v>2194</v>
      </c>
      <c r="K86339" t="s">
        <v>89249</v>
      </c>
    </row>
    <row r="86340" spans="10:11" x14ac:dyDescent="0.25">
      <c r="J86340" t="s">
        <v>2194</v>
      </c>
      <c r="K86340" t="s">
        <v>89250</v>
      </c>
    </row>
    <row r="86341" spans="10:11" x14ac:dyDescent="0.25">
      <c r="J86341" t="s">
        <v>2194</v>
      </c>
      <c r="K86341" t="s">
        <v>89251</v>
      </c>
    </row>
    <row r="86342" spans="10:11" x14ac:dyDescent="0.25">
      <c r="J86342" t="s">
        <v>2194</v>
      </c>
      <c r="K86342" t="s">
        <v>89252</v>
      </c>
    </row>
    <row r="86343" spans="10:11" x14ac:dyDescent="0.25">
      <c r="J86343" t="s">
        <v>2194</v>
      </c>
      <c r="K86343" t="s">
        <v>89253</v>
      </c>
    </row>
    <row r="86344" spans="10:11" x14ac:dyDescent="0.25">
      <c r="J86344" t="s">
        <v>2194</v>
      </c>
      <c r="K86344" t="s">
        <v>89254</v>
      </c>
    </row>
    <row r="86345" spans="10:11" x14ac:dyDescent="0.25">
      <c r="J86345" t="s">
        <v>2194</v>
      </c>
      <c r="K86345" t="s">
        <v>89255</v>
      </c>
    </row>
    <row r="86346" spans="10:11" x14ac:dyDescent="0.25">
      <c r="J86346" t="s">
        <v>2195</v>
      </c>
      <c r="K86346" t="s">
        <v>89256</v>
      </c>
    </row>
    <row r="86347" spans="10:11" x14ac:dyDescent="0.25">
      <c r="J86347" t="s">
        <v>2195</v>
      </c>
      <c r="K86347" t="s">
        <v>89257</v>
      </c>
    </row>
    <row r="86348" spans="10:11" x14ac:dyDescent="0.25">
      <c r="J86348" t="s">
        <v>2195</v>
      </c>
      <c r="K86348" t="s">
        <v>89258</v>
      </c>
    </row>
    <row r="86349" spans="10:11" x14ac:dyDescent="0.25">
      <c r="J86349" t="s">
        <v>2195</v>
      </c>
      <c r="K86349" t="s">
        <v>89259</v>
      </c>
    </row>
    <row r="86350" spans="10:11" x14ac:dyDescent="0.25">
      <c r="J86350" t="s">
        <v>2195</v>
      </c>
      <c r="K86350" t="s">
        <v>89260</v>
      </c>
    </row>
    <row r="86351" spans="10:11" x14ac:dyDescent="0.25">
      <c r="J86351" t="s">
        <v>2195</v>
      </c>
      <c r="K86351" t="s">
        <v>89261</v>
      </c>
    </row>
    <row r="86352" spans="10:11" x14ac:dyDescent="0.25">
      <c r="J86352" t="s">
        <v>2195</v>
      </c>
      <c r="K86352" t="s">
        <v>89262</v>
      </c>
    </row>
    <row r="86353" spans="10:11" x14ac:dyDescent="0.25">
      <c r="J86353" t="s">
        <v>2195</v>
      </c>
      <c r="K86353" t="s">
        <v>89263</v>
      </c>
    </row>
    <row r="86354" spans="10:11" x14ac:dyDescent="0.25">
      <c r="J86354" t="s">
        <v>2195</v>
      </c>
      <c r="K86354" t="s">
        <v>89264</v>
      </c>
    </row>
    <row r="86355" spans="10:11" x14ac:dyDescent="0.25">
      <c r="J86355" t="s">
        <v>2195</v>
      </c>
      <c r="K86355" t="s">
        <v>89265</v>
      </c>
    </row>
    <row r="86356" spans="10:11" x14ac:dyDescent="0.25">
      <c r="J86356" t="s">
        <v>2195</v>
      </c>
      <c r="K86356" t="s">
        <v>89266</v>
      </c>
    </row>
    <row r="86357" spans="10:11" x14ac:dyDescent="0.25">
      <c r="J86357" t="s">
        <v>1169</v>
      </c>
      <c r="K86357" t="s">
        <v>89267</v>
      </c>
    </row>
    <row r="86358" spans="10:11" x14ac:dyDescent="0.25">
      <c r="J86358" t="s">
        <v>1169</v>
      </c>
      <c r="K86358" t="s">
        <v>89268</v>
      </c>
    </row>
    <row r="86359" spans="10:11" x14ac:dyDescent="0.25">
      <c r="J86359" t="s">
        <v>1169</v>
      </c>
      <c r="K86359" t="s">
        <v>89269</v>
      </c>
    </row>
    <row r="86360" spans="10:11" x14ac:dyDescent="0.25">
      <c r="J86360" t="s">
        <v>1169</v>
      </c>
      <c r="K86360" t="s">
        <v>89270</v>
      </c>
    </row>
    <row r="86361" spans="10:11" x14ac:dyDescent="0.25">
      <c r="J86361" t="s">
        <v>1169</v>
      </c>
      <c r="K86361" t="s">
        <v>89271</v>
      </c>
    </row>
    <row r="86362" spans="10:11" x14ac:dyDescent="0.25">
      <c r="J86362" t="s">
        <v>1169</v>
      </c>
      <c r="K86362" t="s">
        <v>89272</v>
      </c>
    </row>
    <row r="86363" spans="10:11" x14ac:dyDescent="0.25">
      <c r="J86363" t="s">
        <v>1169</v>
      </c>
      <c r="K86363" t="s">
        <v>89273</v>
      </c>
    </row>
    <row r="86364" spans="10:11" x14ac:dyDescent="0.25">
      <c r="J86364" t="s">
        <v>1169</v>
      </c>
      <c r="K86364" t="s">
        <v>89274</v>
      </c>
    </row>
    <row r="86365" spans="10:11" x14ac:dyDescent="0.25">
      <c r="J86365" t="s">
        <v>1169</v>
      </c>
      <c r="K86365" t="s">
        <v>89275</v>
      </c>
    </row>
    <row r="86366" spans="10:11" x14ac:dyDescent="0.25">
      <c r="J86366" t="s">
        <v>1169</v>
      </c>
      <c r="K86366" t="s">
        <v>89276</v>
      </c>
    </row>
    <row r="86367" spans="10:11" x14ac:dyDescent="0.25">
      <c r="J86367" t="s">
        <v>1169</v>
      </c>
      <c r="K86367" t="s">
        <v>89277</v>
      </c>
    </row>
    <row r="86368" spans="10:11" x14ac:dyDescent="0.25">
      <c r="J86368" t="s">
        <v>1169</v>
      </c>
      <c r="K86368" t="s">
        <v>89278</v>
      </c>
    </row>
    <row r="86369" spans="10:11" x14ac:dyDescent="0.25">
      <c r="J86369" t="s">
        <v>1169</v>
      </c>
      <c r="K86369" t="s">
        <v>89279</v>
      </c>
    </row>
    <row r="86370" spans="10:11" x14ac:dyDescent="0.25">
      <c r="J86370" t="s">
        <v>1169</v>
      </c>
      <c r="K86370" t="s">
        <v>89280</v>
      </c>
    </row>
    <row r="86371" spans="10:11" x14ac:dyDescent="0.25">
      <c r="J86371" t="s">
        <v>1169</v>
      </c>
      <c r="K86371" t="s">
        <v>89281</v>
      </c>
    </row>
    <row r="86372" spans="10:11" x14ac:dyDescent="0.25">
      <c r="J86372" t="s">
        <v>1169</v>
      </c>
      <c r="K86372" t="s">
        <v>89282</v>
      </c>
    </row>
    <row r="86373" spans="10:11" x14ac:dyDescent="0.25">
      <c r="J86373" t="s">
        <v>1169</v>
      </c>
      <c r="K86373" t="s">
        <v>89283</v>
      </c>
    </row>
    <row r="86374" spans="10:11" x14ac:dyDescent="0.25">
      <c r="J86374" t="s">
        <v>1169</v>
      </c>
      <c r="K86374" t="s">
        <v>89284</v>
      </c>
    </row>
    <row r="86375" spans="10:11" x14ac:dyDescent="0.25">
      <c r="J86375" t="s">
        <v>1169</v>
      </c>
      <c r="K86375" t="s">
        <v>89285</v>
      </c>
    </row>
    <row r="86376" spans="10:11" x14ac:dyDescent="0.25">
      <c r="J86376" t="s">
        <v>1169</v>
      </c>
      <c r="K86376" t="s">
        <v>89286</v>
      </c>
    </row>
    <row r="86377" spans="10:11" x14ac:dyDescent="0.25">
      <c r="J86377" t="s">
        <v>1169</v>
      </c>
      <c r="K86377" t="s">
        <v>89287</v>
      </c>
    </row>
    <row r="86378" spans="10:11" x14ac:dyDescent="0.25">
      <c r="J86378" t="s">
        <v>1169</v>
      </c>
      <c r="K86378" t="s">
        <v>89288</v>
      </c>
    </row>
    <row r="86379" spans="10:11" x14ac:dyDescent="0.25">
      <c r="J86379" t="s">
        <v>1169</v>
      </c>
      <c r="K86379" t="s">
        <v>89289</v>
      </c>
    </row>
    <row r="86380" spans="10:11" x14ac:dyDescent="0.25">
      <c r="J86380" t="s">
        <v>1169</v>
      </c>
      <c r="K86380" t="s">
        <v>89290</v>
      </c>
    </row>
    <row r="86381" spans="10:11" x14ac:dyDescent="0.25">
      <c r="J86381" t="s">
        <v>273</v>
      </c>
      <c r="K86381" t="s">
        <v>89291</v>
      </c>
    </row>
    <row r="86382" spans="10:11" x14ac:dyDescent="0.25">
      <c r="J86382" t="s">
        <v>273</v>
      </c>
      <c r="K86382" t="s">
        <v>89292</v>
      </c>
    </row>
    <row r="86383" spans="10:11" x14ac:dyDescent="0.25">
      <c r="J86383" t="s">
        <v>273</v>
      </c>
      <c r="K86383" t="s">
        <v>89293</v>
      </c>
    </row>
    <row r="86384" spans="10:11" x14ac:dyDescent="0.25">
      <c r="J86384" t="s">
        <v>273</v>
      </c>
      <c r="K86384" t="s">
        <v>89294</v>
      </c>
    </row>
    <row r="86385" spans="10:11" x14ac:dyDescent="0.25">
      <c r="J86385" t="s">
        <v>273</v>
      </c>
      <c r="K86385" t="s">
        <v>89295</v>
      </c>
    </row>
    <row r="86386" spans="10:11" x14ac:dyDescent="0.25">
      <c r="J86386" t="s">
        <v>273</v>
      </c>
      <c r="K86386" t="s">
        <v>89296</v>
      </c>
    </row>
    <row r="86387" spans="10:11" x14ac:dyDescent="0.25">
      <c r="J86387" t="s">
        <v>273</v>
      </c>
      <c r="K86387" t="s">
        <v>89297</v>
      </c>
    </row>
    <row r="86388" spans="10:11" x14ac:dyDescent="0.25">
      <c r="J86388" t="s">
        <v>273</v>
      </c>
      <c r="K86388" t="s">
        <v>89298</v>
      </c>
    </row>
    <row r="86389" spans="10:11" x14ac:dyDescent="0.25">
      <c r="J86389" t="s">
        <v>273</v>
      </c>
      <c r="K86389" t="s">
        <v>89299</v>
      </c>
    </row>
    <row r="86390" spans="10:11" x14ac:dyDescent="0.25">
      <c r="J86390" t="s">
        <v>273</v>
      </c>
      <c r="K86390" t="s">
        <v>89300</v>
      </c>
    </row>
    <row r="86391" spans="10:11" x14ac:dyDescent="0.25">
      <c r="J86391" t="s">
        <v>273</v>
      </c>
      <c r="K86391" t="s">
        <v>89301</v>
      </c>
    </row>
    <row r="86392" spans="10:11" x14ac:dyDescent="0.25">
      <c r="J86392" t="s">
        <v>273</v>
      </c>
      <c r="K86392" t="s">
        <v>89302</v>
      </c>
    </row>
    <row r="86393" spans="10:11" x14ac:dyDescent="0.25">
      <c r="J86393" t="s">
        <v>273</v>
      </c>
      <c r="K86393" t="s">
        <v>89303</v>
      </c>
    </row>
    <row r="86394" spans="10:11" x14ac:dyDescent="0.25">
      <c r="J86394" t="s">
        <v>273</v>
      </c>
      <c r="K86394" t="s">
        <v>89304</v>
      </c>
    </row>
    <row r="86395" spans="10:11" x14ac:dyDescent="0.25">
      <c r="J86395" t="s">
        <v>273</v>
      </c>
      <c r="K86395" t="s">
        <v>89305</v>
      </c>
    </row>
    <row r="86396" spans="10:11" x14ac:dyDescent="0.25">
      <c r="J86396" t="s">
        <v>273</v>
      </c>
      <c r="K86396" t="s">
        <v>89306</v>
      </c>
    </row>
    <row r="86397" spans="10:11" x14ac:dyDescent="0.25">
      <c r="J86397" t="s">
        <v>273</v>
      </c>
      <c r="K86397" t="s">
        <v>89307</v>
      </c>
    </row>
    <row r="86398" spans="10:11" x14ac:dyDescent="0.25">
      <c r="J86398" t="s">
        <v>273</v>
      </c>
      <c r="K86398" t="s">
        <v>89308</v>
      </c>
    </row>
    <row r="86399" spans="10:11" x14ac:dyDescent="0.25">
      <c r="J86399" t="s">
        <v>273</v>
      </c>
      <c r="K86399" t="s">
        <v>89309</v>
      </c>
    </row>
    <row r="86400" spans="10:11" x14ac:dyDescent="0.25">
      <c r="J86400" t="s">
        <v>273</v>
      </c>
      <c r="K86400" t="s">
        <v>89310</v>
      </c>
    </row>
    <row r="86401" spans="10:11" x14ac:dyDescent="0.25">
      <c r="J86401" t="s">
        <v>273</v>
      </c>
      <c r="K86401" t="s">
        <v>89311</v>
      </c>
    </row>
    <row r="86402" spans="10:11" x14ac:dyDescent="0.25">
      <c r="J86402" t="s">
        <v>273</v>
      </c>
      <c r="K86402" t="s">
        <v>89312</v>
      </c>
    </row>
    <row r="86403" spans="10:11" x14ac:dyDescent="0.25">
      <c r="J86403" t="s">
        <v>273</v>
      </c>
      <c r="K86403" t="s">
        <v>89313</v>
      </c>
    </row>
    <row r="86404" spans="10:11" x14ac:dyDescent="0.25">
      <c r="J86404" t="s">
        <v>273</v>
      </c>
      <c r="K86404" t="s">
        <v>89314</v>
      </c>
    </row>
    <row r="86405" spans="10:11" x14ac:dyDescent="0.25">
      <c r="J86405" t="s">
        <v>273</v>
      </c>
      <c r="K86405" t="s">
        <v>89315</v>
      </c>
    </row>
    <row r="86406" spans="10:11" x14ac:dyDescent="0.25">
      <c r="J86406" t="s">
        <v>273</v>
      </c>
      <c r="K86406" t="s">
        <v>89316</v>
      </c>
    </row>
    <row r="86407" spans="10:11" x14ac:dyDescent="0.25">
      <c r="J86407" t="s">
        <v>273</v>
      </c>
      <c r="K86407" t="s">
        <v>89317</v>
      </c>
    </row>
    <row r="86408" spans="10:11" x14ac:dyDescent="0.25">
      <c r="J86408" t="s">
        <v>273</v>
      </c>
      <c r="K86408" t="s">
        <v>89318</v>
      </c>
    </row>
    <row r="86409" spans="10:11" x14ac:dyDescent="0.25">
      <c r="J86409" t="s">
        <v>273</v>
      </c>
      <c r="K86409" t="s">
        <v>89319</v>
      </c>
    </row>
    <row r="86410" spans="10:11" x14ac:dyDescent="0.25">
      <c r="J86410" t="s">
        <v>273</v>
      </c>
      <c r="K86410" t="s">
        <v>89320</v>
      </c>
    </row>
    <row r="86411" spans="10:11" x14ac:dyDescent="0.25">
      <c r="J86411" t="s">
        <v>273</v>
      </c>
      <c r="K86411" t="s">
        <v>89321</v>
      </c>
    </row>
    <row r="86412" spans="10:11" x14ac:dyDescent="0.25">
      <c r="J86412" t="s">
        <v>273</v>
      </c>
      <c r="K86412" t="s">
        <v>89322</v>
      </c>
    </row>
    <row r="86413" spans="10:11" x14ac:dyDescent="0.25">
      <c r="J86413" t="s">
        <v>273</v>
      </c>
      <c r="K86413" t="s">
        <v>89323</v>
      </c>
    </row>
    <row r="86414" spans="10:11" x14ac:dyDescent="0.25">
      <c r="J86414" t="s">
        <v>1799</v>
      </c>
      <c r="K86414" t="s">
        <v>89324</v>
      </c>
    </row>
    <row r="86415" spans="10:11" x14ac:dyDescent="0.25">
      <c r="J86415" t="s">
        <v>1799</v>
      </c>
      <c r="K86415" t="s">
        <v>89325</v>
      </c>
    </row>
    <row r="86416" spans="10:11" x14ac:dyDescent="0.25">
      <c r="J86416" t="s">
        <v>1799</v>
      </c>
      <c r="K86416" t="s">
        <v>89326</v>
      </c>
    </row>
    <row r="86417" spans="10:11" x14ac:dyDescent="0.25">
      <c r="J86417" t="s">
        <v>1799</v>
      </c>
      <c r="K86417" t="s">
        <v>89327</v>
      </c>
    </row>
    <row r="86418" spans="10:11" x14ac:dyDescent="0.25">
      <c r="J86418" t="s">
        <v>1799</v>
      </c>
      <c r="K86418" t="s">
        <v>89328</v>
      </c>
    </row>
    <row r="86419" spans="10:11" x14ac:dyDescent="0.25">
      <c r="J86419" t="s">
        <v>1799</v>
      </c>
      <c r="K86419" t="s">
        <v>89329</v>
      </c>
    </row>
    <row r="86420" spans="10:11" x14ac:dyDescent="0.25">
      <c r="J86420" t="s">
        <v>1799</v>
      </c>
      <c r="K86420" t="s">
        <v>89330</v>
      </c>
    </row>
    <row r="86421" spans="10:11" x14ac:dyDescent="0.25">
      <c r="J86421" t="s">
        <v>1799</v>
      </c>
      <c r="K86421" t="s">
        <v>89331</v>
      </c>
    </row>
    <row r="86422" spans="10:11" x14ac:dyDescent="0.25">
      <c r="J86422" t="s">
        <v>1799</v>
      </c>
      <c r="K86422" t="s">
        <v>89332</v>
      </c>
    </row>
    <row r="86423" spans="10:11" x14ac:dyDescent="0.25">
      <c r="J86423" t="s">
        <v>1799</v>
      </c>
      <c r="K86423" t="s">
        <v>89333</v>
      </c>
    </row>
    <row r="86424" spans="10:11" x14ac:dyDescent="0.25">
      <c r="J86424" t="s">
        <v>1799</v>
      </c>
      <c r="K86424" t="s">
        <v>89334</v>
      </c>
    </row>
    <row r="86425" spans="10:11" x14ac:dyDescent="0.25">
      <c r="J86425" t="s">
        <v>1799</v>
      </c>
      <c r="K86425" t="s">
        <v>89335</v>
      </c>
    </row>
    <row r="86426" spans="10:11" x14ac:dyDescent="0.25">
      <c r="J86426" t="s">
        <v>1799</v>
      </c>
      <c r="K86426" t="s">
        <v>89336</v>
      </c>
    </row>
    <row r="86427" spans="10:11" x14ac:dyDescent="0.25">
      <c r="J86427" t="s">
        <v>1799</v>
      </c>
      <c r="K86427" t="s">
        <v>89337</v>
      </c>
    </row>
    <row r="86428" spans="10:11" x14ac:dyDescent="0.25">
      <c r="J86428" t="s">
        <v>1243</v>
      </c>
      <c r="K86428" t="s">
        <v>89338</v>
      </c>
    </row>
    <row r="86429" spans="10:11" x14ac:dyDescent="0.25">
      <c r="J86429" t="s">
        <v>1243</v>
      </c>
      <c r="K86429" t="s">
        <v>89339</v>
      </c>
    </row>
    <row r="86430" spans="10:11" x14ac:dyDescent="0.25">
      <c r="J86430" t="s">
        <v>1243</v>
      </c>
      <c r="K86430" t="s">
        <v>89340</v>
      </c>
    </row>
    <row r="86431" spans="10:11" x14ac:dyDescent="0.25">
      <c r="J86431" t="s">
        <v>1243</v>
      </c>
      <c r="K86431" t="s">
        <v>89341</v>
      </c>
    </row>
    <row r="86432" spans="10:11" x14ac:dyDescent="0.25">
      <c r="J86432" t="s">
        <v>1243</v>
      </c>
      <c r="K86432" t="s">
        <v>89342</v>
      </c>
    </row>
    <row r="86433" spans="10:11" x14ac:dyDescent="0.25">
      <c r="J86433" t="s">
        <v>1243</v>
      </c>
      <c r="K86433" t="s">
        <v>89343</v>
      </c>
    </row>
    <row r="86434" spans="10:11" x14ac:dyDescent="0.25">
      <c r="J86434" t="s">
        <v>1243</v>
      </c>
      <c r="K86434" t="s">
        <v>89344</v>
      </c>
    </row>
    <row r="86435" spans="10:11" x14ac:dyDescent="0.25">
      <c r="J86435" t="s">
        <v>1243</v>
      </c>
      <c r="K86435" t="s">
        <v>89345</v>
      </c>
    </row>
    <row r="86436" spans="10:11" x14ac:dyDescent="0.25">
      <c r="J86436" t="s">
        <v>1243</v>
      </c>
      <c r="K86436" t="s">
        <v>89346</v>
      </c>
    </row>
    <row r="86437" spans="10:11" x14ac:dyDescent="0.25">
      <c r="J86437" t="s">
        <v>1243</v>
      </c>
      <c r="K86437" t="s">
        <v>89347</v>
      </c>
    </row>
    <row r="86438" spans="10:11" x14ac:dyDescent="0.25">
      <c r="J86438" t="s">
        <v>1243</v>
      </c>
      <c r="K86438" t="s">
        <v>89348</v>
      </c>
    </row>
    <row r="86439" spans="10:11" x14ac:dyDescent="0.25">
      <c r="J86439" t="s">
        <v>1243</v>
      </c>
      <c r="K86439" t="s">
        <v>89349</v>
      </c>
    </row>
    <row r="86440" spans="10:11" x14ac:dyDescent="0.25">
      <c r="J86440" t="s">
        <v>1243</v>
      </c>
      <c r="K86440" t="s">
        <v>89350</v>
      </c>
    </row>
    <row r="86441" spans="10:11" x14ac:dyDescent="0.25">
      <c r="J86441" t="s">
        <v>1243</v>
      </c>
      <c r="K86441" t="s">
        <v>89351</v>
      </c>
    </row>
    <row r="86442" spans="10:11" x14ac:dyDescent="0.25">
      <c r="J86442" t="s">
        <v>1243</v>
      </c>
      <c r="K86442" t="s">
        <v>89352</v>
      </c>
    </row>
    <row r="86443" spans="10:11" x14ac:dyDescent="0.25">
      <c r="J86443" t="s">
        <v>1243</v>
      </c>
      <c r="K86443" t="s">
        <v>89353</v>
      </c>
    </row>
    <row r="86444" spans="10:11" x14ac:dyDescent="0.25">
      <c r="J86444" t="s">
        <v>1243</v>
      </c>
      <c r="K86444" t="s">
        <v>89354</v>
      </c>
    </row>
    <row r="86445" spans="10:11" x14ac:dyDescent="0.25">
      <c r="J86445" t="s">
        <v>1243</v>
      </c>
      <c r="K86445" t="s">
        <v>89355</v>
      </c>
    </row>
    <row r="86446" spans="10:11" x14ac:dyDescent="0.25">
      <c r="J86446" t="s">
        <v>1243</v>
      </c>
      <c r="K86446" t="s">
        <v>89356</v>
      </c>
    </row>
    <row r="86447" spans="10:11" x14ac:dyDescent="0.25">
      <c r="J86447" t="s">
        <v>1243</v>
      </c>
      <c r="K86447" t="s">
        <v>89357</v>
      </c>
    </row>
    <row r="86448" spans="10:11" x14ac:dyDescent="0.25">
      <c r="J86448" t="s">
        <v>1243</v>
      </c>
      <c r="K86448" t="s">
        <v>89358</v>
      </c>
    </row>
    <row r="86449" spans="10:11" x14ac:dyDescent="0.25">
      <c r="J86449" t="s">
        <v>1244</v>
      </c>
      <c r="K86449" t="s">
        <v>89359</v>
      </c>
    </row>
    <row r="86450" spans="10:11" x14ac:dyDescent="0.25">
      <c r="J86450" t="s">
        <v>1244</v>
      </c>
      <c r="K86450" t="s">
        <v>89360</v>
      </c>
    </row>
    <row r="86451" spans="10:11" x14ac:dyDescent="0.25">
      <c r="J86451" t="s">
        <v>1244</v>
      </c>
      <c r="K86451" t="s">
        <v>89361</v>
      </c>
    </row>
    <row r="86452" spans="10:11" x14ac:dyDescent="0.25">
      <c r="J86452" t="s">
        <v>1244</v>
      </c>
      <c r="K86452" t="s">
        <v>89362</v>
      </c>
    </row>
    <row r="86453" spans="10:11" x14ac:dyDescent="0.25">
      <c r="J86453" t="s">
        <v>1244</v>
      </c>
      <c r="K86453" t="s">
        <v>89363</v>
      </c>
    </row>
    <row r="86454" spans="10:11" x14ac:dyDescent="0.25">
      <c r="J86454" t="s">
        <v>1638</v>
      </c>
      <c r="K86454" t="s">
        <v>89364</v>
      </c>
    </row>
    <row r="86455" spans="10:11" x14ac:dyDescent="0.25">
      <c r="J86455" t="s">
        <v>1638</v>
      </c>
      <c r="K86455" t="s">
        <v>89365</v>
      </c>
    </row>
    <row r="86456" spans="10:11" x14ac:dyDescent="0.25">
      <c r="J86456" t="s">
        <v>1638</v>
      </c>
      <c r="K86456" t="s">
        <v>89366</v>
      </c>
    </row>
    <row r="86457" spans="10:11" x14ac:dyDescent="0.25">
      <c r="J86457" t="s">
        <v>1638</v>
      </c>
      <c r="K86457" t="s">
        <v>89367</v>
      </c>
    </row>
    <row r="86458" spans="10:11" x14ac:dyDescent="0.25">
      <c r="J86458" t="s">
        <v>1638</v>
      </c>
      <c r="K86458" t="s">
        <v>89368</v>
      </c>
    </row>
    <row r="86459" spans="10:11" x14ac:dyDescent="0.25">
      <c r="J86459" t="s">
        <v>1638</v>
      </c>
      <c r="K86459" t="s">
        <v>89369</v>
      </c>
    </row>
    <row r="86460" spans="10:11" x14ac:dyDescent="0.25">
      <c r="J86460" t="s">
        <v>1638</v>
      </c>
      <c r="K86460" t="s">
        <v>89370</v>
      </c>
    </row>
    <row r="86461" spans="10:11" x14ac:dyDescent="0.25">
      <c r="J86461" t="s">
        <v>1638</v>
      </c>
      <c r="K86461" t="s">
        <v>89371</v>
      </c>
    </row>
    <row r="86462" spans="10:11" x14ac:dyDescent="0.25">
      <c r="J86462" t="s">
        <v>1638</v>
      </c>
      <c r="K86462" t="s">
        <v>89372</v>
      </c>
    </row>
    <row r="86463" spans="10:11" x14ac:dyDescent="0.25">
      <c r="J86463" t="s">
        <v>1638</v>
      </c>
      <c r="K86463" t="s">
        <v>89373</v>
      </c>
    </row>
    <row r="86464" spans="10:11" x14ac:dyDescent="0.25">
      <c r="J86464" t="s">
        <v>1638</v>
      </c>
      <c r="K86464" t="s">
        <v>89374</v>
      </c>
    </row>
    <row r="86465" spans="10:11" x14ac:dyDescent="0.25">
      <c r="J86465" t="s">
        <v>1638</v>
      </c>
      <c r="K86465" t="s">
        <v>89375</v>
      </c>
    </row>
    <row r="86466" spans="10:11" x14ac:dyDescent="0.25">
      <c r="J86466" t="s">
        <v>1638</v>
      </c>
      <c r="K86466" t="s">
        <v>89376</v>
      </c>
    </row>
    <row r="86467" spans="10:11" x14ac:dyDescent="0.25">
      <c r="J86467" t="s">
        <v>1638</v>
      </c>
      <c r="K86467" t="s">
        <v>89377</v>
      </c>
    </row>
    <row r="86468" spans="10:11" x14ac:dyDescent="0.25">
      <c r="J86468" t="s">
        <v>1638</v>
      </c>
      <c r="K86468" t="s">
        <v>89378</v>
      </c>
    </row>
    <row r="86469" spans="10:11" x14ac:dyDescent="0.25">
      <c r="J86469" t="s">
        <v>1638</v>
      </c>
      <c r="K86469" t="s">
        <v>89379</v>
      </c>
    </row>
    <row r="86470" spans="10:11" x14ac:dyDescent="0.25">
      <c r="J86470" t="s">
        <v>1638</v>
      </c>
      <c r="K86470" t="s">
        <v>89380</v>
      </c>
    </row>
    <row r="86471" spans="10:11" x14ac:dyDescent="0.25">
      <c r="J86471" t="s">
        <v>1638</v>
      </c>
      <c r="K86471" t="s">
        <v>89381</v>
      </c>
    </row>
    <row r="86472" spans="10:11" x14ac:dyDescent="0.25">
      <c r="J86472" t="s">
        <v>1638</v>
      </c>
      <c r="K86472" t="s">
        <v>89382</v>
      </c>
    </row>
    <row r="86473" spans="10:11" x14ac:dyDescent="0.25">
      <c r="J86473" t="s">
        <v>1638</v>
      </c>
      <c r="K86473" t="s">
        <v>89383</v>
      </c>
    </row>
    <row r="86474" spans="10:11" x14ac:dyDescent="0.25">
      <c r="J86474" t="s">
        <v>1638</v>
      </c>
      <c r="K86474" t="s">
        <v>89384</v>
      </c>
    </row>
    <row r="86475" spans="10:11" x14ac:dyDescent="0.25">
      <c r="J86475" t="s">
        <v>1638</v>
      </c>
      <c r="K86475" t="s">
        <v>89385</v>
      </c>
    </row>
    <row r="86476" spans="10:11" x14ac:dyDescent="0.25">
      <c r="J86476" t="s">
        <v>1638</v>
      </c>
      <c r="K86476" t="s">
        <v>89386</v>
      </c>
    </row>
    <row r="86477" spans="10:11" x14ac:dyDescent="0.25">
      <c r="J86477" t="s">
        <v>1638</v>
      </c>
      <c r="K86477" t="s">
        <v>89387</v>
      </c>
    </row>
    <row r="86478" spans="10:11" x14ac:dyDescent="0.25">
      <c r="J86478" t="s">
        <v>1638</v>
      </c>
      <c r="K86478" t="s">
        <v>89388</v>
      </c>
    </row>
    <row r="86479" spans="10:11" x14ac:dyDescent="0.25">
      <c r="J86479" t="s">
        <v>1638</v>
      </c>
      <c r="K86479" t="s">
        <v>89389</v>
      </c>
    </row>
    <row r="86480" spans="10:11" x14ac:dyDescent="0.25">
      <c r="J86480" t="s">
        <v>1638</v>
      </c>
      <c r="K86480" t="s">
        <v>89390</v>
      </c>
    </row>
    <row r="86481" spans="10:11" x14ac:dyDescent="0.25">
      <c r="J86481" t="s">
        <v>1638</v>
      </c>
      <c r="K86481" t="s">
        <v>89391</v>
      </c>
    </row>
    <row r="86482" spans="10:11" x14ac:dyDescent="0.25">
      <c r="J86482" t="s">
        <v>1638</v>
      </c>
      <c r="K86482" t="s">
        <v>89392</v>
      </c>
    </row>
    <row r="86483" spans="10:11" x14ac:dyDescent="0.25">
      <c r="J86483" t="s">
        <v>1638</v>
      </c>
      <c r="K86483" t="s">
        <v>89393</v>
      </c>
    </row>
    <row r="86484" spans="10:11" x14ac:dyDescent="0.25">
      <c r="J86484" t="s">
        <v>1638</v>
      </c>
      <c r="K86484" t="s">
        <v>89394</v>
      </c>
    </row>
    <row r="86485" spans="10:11" x14ac:dyDescent="0.25">
      <c r="J86485" t="s">
        <v>1638</v>
      </c>
      <c r="K86485" t="s">
        <v>89395</v>
      </c>
    </row>
    <row r="86486" spans="10:11" x14ac:dyDescent="0.25">
      <c r="J86486" t="s">
        <v>1638</v>
      </c>
      <c r="K86486" t="s">
        <v>89396</v>
      </c>
    </row>
    <row r="86487" spans="10:11" x14ac:dyDescent="0.25">
      <c r="J86487" t="s">
        <v>1638</v>
      </c>
      <c r="K86487" t="s">
        <v>89397</v>
      </c>
    </row>
    <row r="86488" spans="10:11" x14ac:dyDescent="0.25">
      <c r="J86488" t="s">
        <v>1638</v>
      </c>
      <c r="K86488" t="s">
        <v>89398</v>
      </c>
    </row>
    <row r="86489" spans="10:11" x14ac:dyDescent="0.25">
      <c r="J86489" t="s">
        <v>1638</v>
      </c>
      <c r="K86489" t="s">
        <v>89399</v>
      </c>
    </row>
    <row r="86490" spans="10:11" x14ac:dyDescent="0.25">
      <c r="J86490" t="s">
        <v>1638</v>
      </c>
      <c r="K86490" t="s">
        <v>89400</v>
      </c>
    </row>
    <row r="86491" spans="10:11" x14ac:dyDescent="0.25">
      <c r="J86491" t="s">
        <v>1638</v>
      </c>
      <c r="K86491" t="s">
        <v>89401</v>
      </c>
    </row>
    <row r="86492" spans="10:11" x14ac:dyDescent="0.25">
      <c r="J86492" t="s">
        <v>1638</v>
      </c>
      <c r="K86492" t="s">
        <v>89402</v>
      </c>
    </row>
    <row r="86493" spans="10:11" x14ac:dyDescent="0.25">
      <c r="J86493" t="s">
        <v>1404</v>
      </c>
      <c r="K86493" t="s">
        <v>89403</v>
      </c>
    </row>
    <row r="86494" spans="10:11" x14ac:dyDescent="0.25">
      <c r="J86494" t="s">
        <v>1404</v>
      </c>
      <c r="K86494" t="s">
        <v>89404</v>
      </c>
    </row>
    <row r="86495" spans="10:11" x14ac:dyDescent="0.25">
      <c r="J86495" t="s">
        <v>1404</v>
      </c>
      <c r="K86495" t="s">
        <v>89405</v>
      </c>
    </row>
    <row r="86496" spans="10:11" x14ac:dyDescent="0.25">
      <c r="J86496" t="s">
        <v>1404</v>
      </c>
      <c r="K86496" t="s">
        <v>89406</v>
      </c>
    </row>
    <row r="86497" spans="10:11" x14ac:dyDescent="0.25">
      <c r="J86497" t="s">
        <v>1404</v>
      </c>
      <c r="K86497" t="s">
        <v>89407</v>
      </c>
    </row>
    <row r="86498" spans="10:11" x14ac:dyDescent="0.25">
      <c r="J86498" t="s">
        <v>1404</v>
      </c>
      <c r="K86498" t="s">
        <v>89408</v>
      </c>
    </row>
    <row r="86499" spans="10:11" x14ac:dyDescent="0.25">
      <c r="J86499" t="s">
        <v>1404</v>
      </c>
      <c r="K86499" t="s">
        <v>89409</v>
      </c>
    </row>
    <row r="86500" spans="10:11" x14ac:dyDescent="0.25">
      <c r="J86500" t="s">
        <v>1404</v>
      </c>
      <c r="K86500" t="s">
        <v>89410</v>
      </c>
    </row>
    <row r="86501" spans="10:11" x14ac:dyDescent="0.25">
      <c r="J86501" t="s">
        <v>1404</v>
      </c>
      <c r="K86501" t="s">
        <v>89411</v>
      </c>
    </row>
    <row r="86502" spans="10:11" x14ac:dyDescent="0.25">
      <c r="J86502" t="s">
        <v>1404</v>
      </c>
      <c r="K86502" t="s">
        <v>89412</v>
      </c>
    </row>
    <row r="86503" spans="10:11" x14ac:dyDescent="0.25">
      <c r="J86503" t="s">
        <v>1404</v>
      </c>
      <c r="K86503" t="s">
        <v>89413</v>
      </c>
    </row>
    <row r="86504" spans="10:11" x14ac:dyDescent="0.25">
      <c r="J86504" t="s">
        <v>1404</v>
      </c>
      <c r="K86504" t="s">
        <v>89414</v>
      </c>
    </row>
    <row r="86505" spans="10:11" x14ac:dyDescent="0.25">
      <c r="J86505" t="s">
        <v>1404</v>
      </c>
      <c r="K86505" t="s">
        <v>89415</v>
      </c>
    </row>
    <row r="86506" spans="10:11" x14ac:dyDescent="0.25">
      <c r="J86506" t="s">
        <v>1404</v>
      </c>
      <c r="K86506" t="s">
        <v>89416</v>
      </c>
    </row>
    <row r="86507" spans="10:11" x14ac:dyDescent="0.25">
      <c r="J86507" t="s">
        <v>1404</v>
      </c>
      <c r="K86507" t="s">
        <v>89417</v>
      </c>
    </row>
    <row r="86508" spans="10:11" x14ac:dyDescent="0.25">
      <c r="J86508" t="s">
        <v>1404</v>
      </c>
      <c r="K86508" t="s">
        <v>89418</v>
      </c>
    </row>
    <row r="86509" spans="10:11" x14ac:dyDescent="0.25">
      <c r="J86509" t="s">
        <v>1404</v>
      </c>
      <c r="K86509" t="s">
        <v>89419</v>
      </c>
    </row>
    <row r="86510" spans="10:11" x14ac:dyDescent="0.25">
      <c r="J86510" t="s">
        <v>1404</v>
      </c>
      <c r="K86510" t="s">
        <v>89420</v>
      </c>
    </row>
    <row r="86511" spans="10:11" x14ac:dyDescent="0.25">
      <c r="J86511" t="s">
        <v>1404</v>
      </c>
      <c r="K86511" t="s">
        <v>89421</v>
      </c>
    </row>
    <row r="86512" spans="10:11" x14ac:dyDescent="0.25">
      <c r="J86512" t="s">
        <v>1404</v>
      </c>
      <c r="K86512" t="s">
        <v>89422</v>
      </c>
    </row>
    <row r="86513" spans="10:11" x14ac:dyDescent="0.25">
      <c r="J86513" t="s">
        <v>1404</v>
      </c>
      <c r="K86513" t="s">
        <v>89423</v>
      </c>
    </row>
    <row r="86514" spans="10:11" x14ac:dyDescent="0.25">
      <c r="J86514" t="s">
        <v>1404</v>
      </c>
      <c r="K86514" t="s">
        <v>89424</v>
      </c>
    </row>
    <row r="86515" spans="10:11" x14ac:dyDescent="0.25">
      <c r="J86515" t="s">
        <v>1404</v>
      </c>
      <c r="K86515" t="s">
        <v>89425</v>
      </c>
    </row>
    <row r="86516" spans="10:11" x14ac:dyDescent="0.25">
      <c r="J86516" t="s">
        <v>1404</v>
      </c>
      <c r="K86516" t="s">
        <v>89426</v>
      </c>
    </row>
    <row r="86517" spans="10:11" x14ac:dyDescent="0.25">
      <c r="J86517" t="s">
        <v>1404</v>
      </c>
      <c r="K86517" t="s">
        <v>89427</v>
      </c>
    </row>
    <row r="86518" spans="10:11" x14ac:dyDescent="0.25">
      <c r="J86518" t="s">
        <v>1404</v>
      </c>
      <c r="K86518" t="s">
        <v>89428</v>
      </c>
    </row>
    <row r="86519" spans="10:11" x14ac:dyDescent="0.25">
      <c r="J86519" t="s">
        <v>1404</v>
      </c>
      <c r="K86519" t="s">
        <v>89429</v>
      </c>
    </row>
    <row r="86520" spans="10:11" x14ac:dyDescent="0.25">
      <c r="J86520" t="s">
        <v>1404</v>
      </c>
      <c r="K86520" t="s">
        <v>89430</v>
      </c>
    </row>
    <row r="86521" spans="10:11" x14ac:dyDescent="0.25">
      <c r="J86521" t="s">
        <v>1404</v>
      </c>
      <c r="K86521" t="s">
        <v>89431</v>
      </c>
    </row>
    <row r="86522" spans="10:11" x14ac:dyDescent="0.25">
      <c r="J86522" t="s">
        <v>1404</v>
      </c>
      <c r="K86522" t="s">
        <v>89432</v>
      </c>
    </row>
    <row r="86523" spans="10:11" x14ac:dyDescent="0.25">
      <c r="J86523" t="s">
        <v>1404</v>
      </c>
      <c r="K86523" t="s">
        <v>89433</v>
      </c>
    </row>
    <row r="86524" spans="10:11" x14ac:dyDescent="0.25">
      <c r="J86524" t="s">
        <v>1404</v>
      </c>
      <c r="K86524" t="s">
        <v>89434</v>
      </c>
    </row>
    <row r="86525" spans="10:11" x14ac:dyDescent="0.25">
      <c r="J86525" t="s">
        <v>1404</v>
      </c>
      <c r="K86525" t="s">
        <v>89435</v>
      </c>
    </row>
    <row r="86526" spans="10:11" x14ac:dyDescent="0.25">
      <c r="J86526" t="s">
        <v>1404</v>
      </c>
      <c r="K86526" t="s">
        <v>89436</v>
      </c>
    </row>
    <row r="86527" spans="10:11" x14ac:dyDescent="0.25">
      <c r="J86527" t="s">
        <v>1404</v>
      </c>
      <c r="K86527" t="s">
        <v>89437</v>
      </c>
    </row>
    <row r="86528" spans="10:11" x14ac:dyDescent="0.25">
      <c r="J86528" t="s">
        <v>1404</v>
      </c>
      <c r="K86528" t="s">
        <v>89438</v>
      </c>
    </row>
    <row r="86529" spans="10:11" x14ac:dyDescent="0.25">
      <c r="J86529" t="s">
        <v>1404</v>
      </c>
      <c r="K86529" t="s">
        <v>89439</v>
      </c>
    </row>
    <row r="86530" spans="10:11" x14ac:dyDescent="0.25">
      <c r="J86530" t="s">
        <v>1404</v>
      </c>
      <c r="K86530" t="s">
        <v>89440</v>
      </c>
    </row>
    <row r="86531" spans="10:11" x14ac:dyDescent="0.25">
      <c r="J86531" t="s">
        <v>1404</v>
      </c>
      <c r="K86531" t="s">
        <v>89441</v>
      </c>
    </row>
    <row r="86532" spans="10:11" x14ac:dyDescent="0.25">
      <c r="J86532" t="s">
        <v>1404</v>
      </c>
      <c r="K86532" t="s">
        <v>89442</v>
      </c>
    </row>
    <row r="86533" spans="10:11" x14ac:dyDescent="0.25">
      <c r="J86533" t="s">
        <v>1639</v>
      </c>
      <c r="K86533" t="s">
        <v>89443</v>
      </c>
    </row>
    <row r="86534" spans="10:11" x14ac:dyDescent="0.25">
      <c r="J86534" t="s">
        <v>1639</v>
      </c>
      <c r="K86534" t="s">
        <v>89444</v>
      </c>
    </row>
    <row r="86535" spans="10:11" x14ac:dyDescent="0.25">
      <c r="J86535" t="s">
        <v>1639</v>
      </c>
      <c r="K86535" t="s">
        <v>89445</v>
      </c>
    </row>
    <row r="86536" spans="10:11" x14ac:dyDescent="0.25">
      <c r="J86536" t="s">
        <v>1639</v>
      </c>
      <c r="K86536" t="s">
        <v>89446</v>
      </c>
    </row>
    <row r="86537" spans="10:11" x14ac:dyDescent="0.25">
      <c r="J86537" t="s">
        <v>1639</v>
      </c>
      <c r="K86537" t="s">
        <v>89447</v>
      </c>
    </row>
    <row r="86538" spans="10:11" x14ac:dyDescent="0.25">
      <c r="J86538" t="s">
        <v>1639</v>
      </c>
      <c r="K86538" t="s">
        <v>89448</v>
      </c>
    </row>
    <row r="86539" spans="10:11" x14ac:dyDescent="0.25">
      <c r="J86539" t="s">
        <v>1639</v>
      </c>
      <c r="K86539" t="s">
        <v>89449</v>
      </c>
    </row>
    <row r="86540" spans="10:11" x14ac:dyDescent="0.25">
      <c r="J86540" t="s">
        <v>1639</v>
      </c>
      <c r="K86540" t="s">
        <v>89450</v>
      </c>
    </row>
    <row r="86541" spans="10:11" x14ac:dyDescent="0.25">
      <c r="J86541" t="s">
        <v>1639</v>
      </c>
      <c r="K86541" t="s">
        <v>89451</v>
      </c>
    </row>
    <row r="86542" spans="10:11" x14ac:dyDescent="0.25">
      <c r="J86542" t="s">
        <v>1639</v>
      </c>
      <c r="K86542" t="s">
        <v>89452</v>
      </c>
    </row>
    <row r="86543" spans="10:11" x14ac:dyDescent="0.25">
      <c r="J86543" t="s">
        <v>1361</v>
      </c>
      <c r="K86543" t="s">
        <v>89453</v>
      </c>
    </row>
    <row r="86544" spans="10:11" x14ac:dyDescent="0.25">
      <c r="J86544" t="s">
        <v>1361</v>
      </c>
      <c r="K86544" t="s">
        <v>89454</v>
      </c>
    </row>
    <row r="86545" spans="10:11" x14ac:dyDescent="0.25">
      <c r="J86545" t="s">
        <v>1361</v>
      </c>
      <c r="K86545" t="s">
        <v>89455</v>
      </c>
    </row>
    <row r="86546" spans="10:11" x14ac:dyDescent="0.25">
      <c r="J86546" t="s">
        <v>1361</v>
      </c>
      <c r="K86546" t="s">
        <v>89456</v>
      </c>
    </row>
    <row r="86547" spans="10:11" x14ac:dyDescent="0.25">
      <c r="J86547" t="s">
        <v>1361</v>
      </c>
      <c r="K86547" t="s">
        <v>89457</v>
      </c>
    </row>
    <row r="86548" spans="10:11" x14ac:dyDescent="0.25">
      <c r="J86548" t="s">
        <v>1361</v>
      </c>
      <c r="K86548" t="s">
        <v>89458</v>
      </c>
    </row>
    <row r="86549" spans="10:11" x14ac:dyDescent="0.25">
      <c r="J86549" t="s">
        <v>1361</v>
      </c>
      <c r="K86549" t="s">
        <v>89459</v>
      </c>
    </row>
    <row r="86550" spans="10:11" x14ac:dyDescent="0.25">
      <c r="J86550" t="s">
        <v>1361</v>
      </c>
      <c r="K86550" t="s">
        <v>89460</v>
      </c>
    </row>
    <row r="86551" spans="10:11" x14ac:dyDescent="0.25">
      <c r="J86551" t="s">
        <v>1361</v>
      </c>
      <c r="K86551" t="s">
        <v>89461</v>
      </c>
    </row>
    <row r="86552" spans="10:11" x14ac:dyDescent="0.25">
      <c r="J86552" t="s">
        <v>1361</v>
      </c>
      <c r="K86552" t="s">
        <v>89462</v>
      </c>
    </row>
    <row r="86553" spans="10:11" x14ac:dyDescent="0.25">
      <c r="J86553" t="s">
        <v>1361</v>
      </c>
      <c r="K86553" t="s">
        <v>89463</v>
      </c>
    </row>
    <row r="86554" spans="10:11" x14ac:dyDescent="0.25">
      <c r="J86554" t="s">
        <v>1361</v>
      </c>
      <c r="K86554" t="s">
        <v>89464</v>
      </c>
    </row>
    <row r="86555" spans="10:11" x14ac:dyDescent="0.25">
      <c r="J86555" t="s">
        <v>1361</v>
      </c>
      <c r="K86555" t="s">
        <v>89465</v>
      </c>
    </row>
    <row r="86556" spans="10:11" x14ac:dyDescent="0.25">
      <c r="J86556" t="s">
        <v>1361</v>
      </c>
      <c r="K86556" t="s">
        <v>89466</v>
      </c>
    </row>
    <row r="86557" spans="10:11" x14ac:dyDescent="0.25">
      <c r="J86557" t="s">
        <v>1361</v>
      </c>
      <c r="K86557" t="s">
        <v>89467</v>
      </c>
    </row>
    <row r="86558" spans="10:11" x14ac:dyDescent="0.25">
      <c r="J86558" t="s">
        <v>1361</v>
      </c>
      <c r="K86558" t="s">
        <v>89468</v>
      </c>
    </row>
    <row r="86559" spans="10:11" x14ac:dyDescent="0.25">
      <c r="J86559" t="s">
        <v>1361</v>
      </c>
      <c r="K86559" t="s">
        <v>89469</v>
      </c>
    </row>
    <row r="86560" spans="10:11" x14ac:dyDescent="0.25">
      <c r="J86560" t="s">
        <v>1361</v>
      </c>
      <c r="K86560" t="s">
        <v>89470</v>
      </c>
    </row>
    <row r="86561" spans="10:11" x14ac:dyDescent="0.25">
      <c r="J86561" t="s">
        <v>1361</v>
      </c>
      <c r="K86561" t="s">
        <v>89471</v>
      </c>
    </row>
    <row r="86562" spans="10:11" x14ac:dyDescent="0.25">
      <c r="J86562" t="s">
        <v>1361</v>
      </c>
      <c r="K86562" t="s">
        <v>89472</v>
      </c>
    </row>
    <row r="86563" spans="10:11" x14ac:dyDescent="0.25">
      <c r="J86563" t="s">
        <v>1361</v>
      </c>
      <c r="K86563" t="s">
        <v>89473</v>
      </c>
    </row>
    <row r="86564" spans="10:11" x14ac:dyDescent="0.25">
      <c r="J86564" t="s">
        <v>1361</v>
      </c>
      <c r="K86564" t="s">
        <v>89474</v>
      </c>
    </row>
    <row r="86565" spans="10:11" x14ac:dyDescent="0.25">
      <c r="J86565" t="s">
        <v>1361</v>
      </c>
      <c r="K86565" t="s">
        <v>89475</v>
      </c>
    </row>
    <row r="86566" spans="10:11" x14ac:dyDescent="0.25">
      <c r="J86566" t="s">
        <v>1361</v>
      </c>
      <c r="K86566" t="s">
        <v>89476</v>
      </c>
    </row>
    <row r="86567" spans="10:11" x14ac:dyDescent="0.25">
      <c r="J86567" t="s">
        <v>1361</v>
      </c>
      <c r="K86567" t="s">
        <v>89477</v>
      </c>
    </row>
    <row r="86568" spans="10:11" x14ac:dyDescent="0.25">
      <c r="J86568" t="s">
        <v>1361</v>
      </c>
      <c r="K86568" t="s">
        <v>89478</v>
      </c>
    </row>
    <row r="86569" spans="10:11" x14ac:dyDescent="0.25">
      <c r="J86569" t="s">
        <v>1361</v>
      </c>
      <c r="K86569" t="s">
        <v>89479</v>
      </c>
    </row>
    <row r="86570" spans="10:11" x14ac:dyDescent="0.25">
      <c r="J86570" t="s">
        <v>1361</v>
      </c>
      <c r="K86570" t="s">
        <v>89480</v>
      </c>
    </row>
    <row r="86571" spans="10:11" x14ac:dyDescent="0.25">
      <c r="J86571" t="s">
        <v>1361</v>
      </c>
      <c r="K86571" t="s">
        <v>89481</v>
      </c>
    </row>
    <row r="86572" spans="10:11" x14ac:dyDescent="0.25">
      <c r="J86572" t="s">
        <v>1405</v>
      </c>
      <c r="K86572" t="s">
        <v>89482</v>
      </c>
    </row>
    <row r="86573" spans="10:11" x14ac:dyDescent="0.25">
      <c r="J86573" t="s">
        <v>1405</v>
      </c>
      <c r="K86573" t="s">
        <v>89483</v>
      </c>
    </row>
    <row r="86574" spans="10:11" x14ac:dyDescent="0.25">
      <c r="J86574" t="s">
        <v>1405</v>
      </c>
      <c r="K86574" t="s">
        <v>89484</v>
      </c>
    </row>
    <row r="86575" spans="10:11" x14ac:dyDescent="0.25">
      <c r="J86575" t="s">
        <v>1405</v>
      </c>
      <c r="K86575" t="s">
        <v>89485</v>
      </c>
    </row>
    <row r="86576" spans="10:11" x14ac:dyDescent="0.25">
      <c r="J86576" t="s">
        <v>1405</v>
      </c>
      <c r="K86576" t="s">
        <v>89486</v>
      </c>
    </row>
    <row r="86577" spans="10:11" x14ac:dyDescent="0.25">
      <c r="J86577" t="s">
        <v>1405</v>
      </c>
      <c r="K86577" t="s">
        <v>89487</v>
      </c>
    </row>
    <row r="86578" spans="10:11" x14ac:dyDescent="0.25">
      <c r="J86578" t="s">
        <v>1362</v>
      </c>
      <c r="K86578" t="s">
        <v>89488</v>
      </c>
    </row>
    <row r="86579" spans="10:11" x14ac:dyDescent="0.25">
      <c r="J86579" t="s">
        <v>1362</v>
      </c>
      <c r="K86579" t="s">
        <v>89489</v>
      </c>
    </row>
    <row r="86580" spans="10:11" x14ac:dyDescent="0.25">
      <c r="J86580" t="s">
        <v>1362</v>
      </c>
      <c r="K86580" t="s">
        <v>89490</v>
      </c>
    </row>
    <row r="86581" spans="10:11" x14ac:dyDescent="0.25">
      <c r="J86581" t="s">
        <v>1362</v>
      </c>
      <c r="K86581" t="s">
        <v>89491</v>
      </c>
    </row>
    <row r="86582" spans="10:11" x14ac:dyDescent="0.25">
      <c r="J86582" t="s">
        <v>1362</v>
      </c>
      <c r="K86582" t="s">
        <v>89492</v>
      </c>
    </row>
    <row r="86583" spans="10:11" x14ac:dyDescent="0.25">
      <c r="J86583" t="s">
        <v>1362</v>
      </c>
      <c r="K86583" t="s">
        <v>89493</v>
      </c>
    </row>
    <row r="86584" spans="10:11" x14ac:dyDescent="0.25">
      <c r="J86584" t="s">
        <v>1362</v>
      </c>
      <c r="K86584" t="s">
        <v>89494</v>
      </c>
    </row>
    <row r="86585" spans="10:11" x14ac:dyDescent="0.25">
      <c r="J86585" t="s">
        <v>1362</v>
      </c>
      <c r="K86585" t="s">
        <v>89495</v>
      </c>
    </row>
    <row r="86586" spans="10:11" x14ac:dyDescent="0.25">
      <c r="J86586" t="s">
        <v>1362</v>
      </c>
      <c r="K86586" t="s">
        <v>89496</v>
      </c>
    </row>
    <row r="86587" spans="10:11" x14ac:dyDescent="0.25">
      <c r="J86587" t="s">
        <v>1362</v>
      </c>
      <c r="K86587" t="s">
        <v>89497</v>
      </c>
    </row>
    <row r="86588" spans="10:11" x14ac:dyDescent="0.25">
      <c r="J86588" t="s">
        <v>1362</v>
      </c>
      <c r="K86588" t="s">
        <v>89498</v>
      </c>
    </row>
    <row r="86589" spans="10:11" x14ac:dyDescent="0.25">
      <c r="J86589" t="s">
        <v>1362</v>
      </c>
      <c r="K86589" t="s">
        <v>89499</v>
      </c>
    </row>
    <row r="86590" spans="10:11" x14ac:dyDescent="0.25">
      <c r="J86590" t="s">
        <v>1362</v>
      </c>
      <c r="K86590" t="s">
        <v>89500</v>
      </c>
    </row>
    <row r="86591" spans="10:11" x14ac:dyDescent="0.25">
      <c r="J86591" t="s">
        <v>1362</v>
      </c>
      <c r="K86591" t="s">
        <v>89501</v>
      </c>
    </row>
    <row r="86592" spans="10:11" x14ac:dyDescent="0.25">
      <c r="J86592" t="s">
        <v>1362</v>
      </c>
      <c r="K86592" t="s">
        <v>89502</v>
      </c>
    </row>
    <row r="86593" spans="10:11" x14ac:dyDescent="0.25">
      <c r="J86593" t="s">
        <v>1362</v>
      </c>
      <c r="K86593" t="s">
        <v>89503</v>
      </c>
    </row>
    <row r="86594" spans="10:11" x14ac:dyDescent="0.25">
      <c r="J86594" t="s">
        <v>726</v>
      </c>
      <c r="K86594" t="s">
        <v>89504</v>
      </c>
    </row>
    <row r="86595" spans="10:11" x14ac:dyDescent="0.25">
      <c r="J86595" t="s">
        <v>726</v>
      </c>
      <c r="K86595" t="s">
        <v>89505</v>
      </c>
    </row>
    <row r="86596" spans="10:11" x14ac:dyDescent="0.25">
      <c r="J86596" t="s">
        <v>726</v>
      </c>
      <c r="K86596" t="s">
        <v>89506</v>
      </c>
    </row>
    <row r="86597" spans="10:11" x14ac:dyDescent="0.25">
      <c r="J86597" t="s">
        <v>726</v>
      </c>
      <c r="K86597" t="s">
        <v>89507</v>
      </c>
    </row>
    <row r="86598" spans="10:11" x14ac:dyDescent="0.25">
      <c r="J86598" t="s">
        <v>726</v>
      </c>
      <c r="K86598" t="s">
        <v>89508</v>
      </c>
    </row>
    <row r="86599" spans="10:11" x14ac:dyDescent="0.25">
      <c r="J86599" t="s">
        <v>726</v>
      </c>
      <c r="K86599" t="s">
        <v>89509</v>
      </c>
    </row>
    <row r="86600" spans="10:11" x14ac:dyDescent="0.25">
      <c r="J86600" t="s">
        <v>617</v>
      </c>
      <c r="K86600" t="s">
        <v>89510</v>
      </c>
    </row>
    <row r="86601" spans="10:11" x14ac:dyDescent="0.25">
      <c r="J86601" t="s">
        <v>617</v>
      </c>
      <c r="K86601" t="s">
        <v>89511</v>
      </c>
    </row>
    <row r="86602" spans="10:11" x14ac:dyDescent="0.25">
      <c r="J86602" t="s">
        <v>617</v>
      </c>
      <c r="K86602" t="s">
        <v>89512</v>
      </c>
    </row>
    <row r="86603" spans="10:11" x14ac:dyDescent="0.25">
      <c r="J86603" t="s">
        <v>617</v>
      </c>
      <c r="K86603" t="s">
        <v>89513</v>
      </c>
    </row>
    <row r="86604" spans="10:11" x14ac:dyDescent="0.25">
      <c r="J86604" t="s">
        <v>617</v>
      </c>
      <c r="K86604" t="s">
        <v>89514</v>
      </c>
    </row>
    <row r="86605" spans="10:11" x14ac:dyDescent="0.25">
      <c r="J86605" t="s">
        <v>617</v>
      </c>
      <c r="K86605" t="s">
        <v>89515</v>
      </c>
    </row>
    <row r="86606" spans="10:11" x14ac:dyDescent="0.25">
      <c r="J86606" t="s">
        <v>617</v>
      </c>
      <c r="K86606" t="s">
        <v>89516</v>
      </c>
    </row>
    <row r="86607" spans="10:11" x14ac:dyDescent="0.25">
      <c r="J86607" t="s">
        <v>617</v>
      </c>
      <c r="K86607" t="s">
        <v>89517</v>
      </c>
    </row>
    <row r="86608" spans="10:11" x14ac:dyDescent="0.25">
      <c r="J86608" t="s">
        <v>617</v>
      </c>
      <c r="K86608" t="s">
        <v>89518</v>
      </c>
    </row>
    <row r="86609" spans="10:11" x14ac:dyDescent="0.25">
      <c r="J86609" t="s">
        <v>2427</v>
      </c>
      <c r="K86609" t="s">
        <v>89519</v>
      </c>
    </row>
    <row r="86610" spans="10:11" x14ac:dyDescent="0.25">
      <c r="J86610" t="s">
        <v>2427</v>
      </c>
      <c r="K86610" t="s">
        <v>89520</v>
      </c>
    </row>
    <row r="86611" spans="10:11" x14ac:dyDescent="0.25">
      <c r="J86611" t="s">
        <v>2427</v>
      </c>
      <c r="K86611" t="s">
        <v>89521</v>
      </c>
    </row>
    <row r="86612" spans="10:11" x14ac:dyDescent="0.25">
      <c r="J86612" t="s">
        <v>2427</v>
      </c>
      <c r="K86612" t="s">
        <v>89522</v>
      </c>
    </row>
    <row r="86613" spans="10:11" x14ac:dyDescent="0.25">
      <c r="J86613" t="s">
        <v>2427</v>
      </c>
      <c r="K86613" t="s">
        <v>89523</v>
      </c>
    </row>
    <row r="86614" spans="10:11" x14ac:dyDescent="0.25">
      <c r="J86614" t="s">
        <v>2427</v>
      </c>
      <c r="K86614" t="s">
        <v>89524</v>
      </c>
    </row>
    <row r="86615" spans="10:11" x14ac:dyDescent="0.25">
      <c r="J86615" t="s">
        <v>2427</v>
      </c>
      <c r="K86615" t="s">
        <v>89525</v>
      </c>
    </row>
    <row r="86616" spans="10:11" x14ac:dyDescent="0.25">
      <c r="J86616" t="s">
        <v>2427</v>
      </c>
      <c r="K86616" t="s">
        <v>89526</v>
      </c>
    </row>
    <row r="86617" spans="10:11" x14ac:dyDescent="0.25">
      <c r="J86617" t="s">
        <v>2427</v>
      </c>
      <c r="K86617" t="s">
        <v>89527</v>
      </c>
    </row>
    <row r="86618" spans="10:11" x14ac:dyDescent="0.25">
      <c r="J86618" t="s">
        <v>2427</v>
      </c>
      <c r="K86618" t="s">
        <v>89528</v>
      </c>
    </row>
    <row r="86619" spans="10:11" x14ac:dyDescent="0.25">
      <c r="J86619" t="s">
        <v>2427</v>
      </c>
      <c r="K86619" t="s">
        <v>89529</v>
      </c>
    </row>
    <row r="86620" spans="10:11" x14ac:dyDescent="0.25">
      <c r="J86620" t="s">
        <v>2427</v>
      </c>
      <c r="K86620" t="s">
        <v>89530</v>
      </c>
    </row>
    <row r="86621" spans="10:11" x14ac:dyDescent="0.25">
      <c r="J86621" t="s">
        <v>2427</v>
      </c>
      <c r="K86621" t="s">
        <v>89531</v>
      </c>
    </row>
    <row r="86622" spans="10:11" x14ac:dyDescent="0.25">
      <c r="J86622" t="s">
        <v>2427</v>
      </c>
      <c r="K86622" t="s">
        <v>89532</v>
      </c>
    </row>
    <row r="86623" spans="10:11" x14ac:dyDescent="0.25">
      <c r="J86623" t="s">
        <v>2427</v>
      </c>
      <c r="K86623" t="s">
        <v>89533</v>
      </c>
    </row>
    <row r="86624" spans="10:11" x14ac:dyDescent="0.25">
      <c r="J86624" t="s">
        <v>2427</v>
      </c>
      <c r="K86624" t="s">
        <v>89534</v>
      </c>
    </row>
    <row r="86625" spans="10:11" x14ac:dyDescent="0.25">
      <c r="J86625" t="s">
        <v>2427</v>
      </c>
      <c r="K86625" t="s">
        <v>89535</v>
      </c>
    </row>
    <row r="86626" spans="10:11" x14ac:dyDescent="0.25">
      <c r="J86626" t="s">
        <v>2427</v>
      </c>
      <c r="K86626" t="s">
        <v>89536</v>
      </c>
    </row>
    <row r="86627" spans="10:11" x14ac:dyDescent="0.25">
      <c r="J86627" t="s">
        <v>2427</v>
      </c>
      <c r="K86627" t="s">
        <v>89537</v>
      </c>
    </row>
    <row r="86628" spans="10:11" x14ac:dyDescent="0.25">
      <c r="J86628" t="s">
        <v>2427</v>
      </c>
      <c r="K86628" t="s">
        <v>89538</v>
      </c>
    </row>
    <row r="86629" spans="10:11" x14ac:dyDescent="0.25">
      <c r="J86629" t="s">
        <v>2427</v>
      </c>
      <c r="K86629" t="s">
        <v>89539</v>
      </c>
    </row>
    <row r="86630" spans="10:11" x14ac:dyDescent="0.25">
      <c r="J86630" t="s">
        <v>2427</v>
      </c>
      <c r="K86630" t="s">
        <v>89540</v>
      </c>
    </row>
    <row r="86631" spans="10:11" x14ac:dyDescent="0.25">
      <c r="J86631" t="s">
        <v>2427</v>
      </c>
      <c r="K86631" t="s">
        <v>89541</v>
      </c>
    </row>
    <row r="86632" spans="10:11" x14ac:dyDescent="0.25">
      <c r="J86632" t="s">
        <v>2427</v>
      </c>
      <c r="K86632" t="s">
        <v>89542</v>
      </c>
    </row>
    <row r="86633" spans="10:11" x14ac:dyDescent="0.25">
      <c r="J86633" t="s">
        <v>2427</v>
      </c>
      <c r="K86633" t="s">
        <v>89543</v>
      </c>
    </row>
    <row r="86634" spans="10:11" x14ac:dyDescent="0.25">
      <c r="J86634" t="s">
        <v>2427</v>
      </c>
      <c r="K86634" t="s">
        <v>89544</v>
      </c>
    </row>
    <row r="86635" spans="10:11" x14ac:dyDescent="0.25">
      <c r="J86635" t="s">
        <v>2427</v>
      </c>
      <c r="K86635" t="s">
        <v>89545</v>
      </c>
    </row>
    <row r="86636" spans="10:11" x14ac:dyDescent="0.25">
      <c r="J86636" t="s">
        <v>2427</v>
      </c>
      <c r="K86636" t="s">
        <v>89546</v>
      </c>
    </row>
    <row r="86637" spans="10:11" x14ac:dyDescent="0.25">
      <c r="J86637" t="s">
        <v>2427</v>
      </c>
      <c r="K86637" t="s">
        <v>89547</v>
      </c>
    </row>
    <row r="86638" spans="10:11" x14ac:dyDescent="0.25">
      <c r="J86638" t="s">
        <v>2427</v>
      </c>
      <c r="K86638" t="s">
        <v>89548</v>
      </c>
    </row>
    <row r="86639" spans="10:11" x14ac:dyDescent="0.25">
      <c r="J86639" t="s">
        <v>2427</v>
      </c>
      <c r="K86639" t="s">
        <v>89549</v>
      </c>
    </row>
    <row r="86640" spans="10:11" x14ac:dyDescent="0.25">
      <c r="J86640" t="s">
        <v>2427</v>
      </c>
      <c r="K86640" t="s">
        <v>89550</v>
      </c>
    </row>
    <row r="86641" spans="10:11" x14ac:dyDescent="0.25">
      <c r="J86641" t="s">
        <v>2427</v>
      </c>
      <c r="K86641" t="s">
        <v>89551</v>
      </c>
    </row>
    <row r="86642" spans="10:11" x14ac:dyDescent="0.25">
      <c r="J86642" t="s">
        <v>2427</v>
      </c>
      <c r="K86642" t="s">
        <v>89552</v>
      </c>
    </row>
    <row r="86643" spans="10:11" x14ac:dyDescent="0.25">
      <c r="J86643" t="s">
        <v>2427</v>
      </c>
      <c r="K86643" t="s">
        <v>89553</v>
      </c>
    </row>
    <row r="86644" spans="10:11" x14ac:dyDescent="0.25">
      <c r="J86644" t="s">
        <v>2427</v>
      </c>
      <c r="K86644" t="s">
        <v>89554</v>
      </c>
    </row>
    <row r="86645" spans="10:11" x14ac:dyDescent="0.25">
      <c r="J86645" t="s">
        <v>2427</v>
      </c>
      <c r="K86645" t="s">
        <v>89555</v>
      </c>
    </row>
    <row r="86646" spans="10:11" x14ac:dyDescent="0.25">
      <c r="J86646" t="s">
        <v>2427</v>
      </c>
      <c r="K86646" t="s">
        <v>89556</v>
      </c>
    </row>
    <row r="86647" spans="10:11" x14ac:dyDescent="0.25">
      <c r="J86647" t="s">
        <v>2428</v>
      </c>
      <c r="K86647" t="s">
        <v>89557</v>
      </c>
    </row>
    <row r="86648" spans="10:11" x14ac:dyDescent="0.25">
      <c r="J86648" t="s">
        <v>2428</v>
      </c>
      <c r="K86648" t="s">
        <v>89558</v>
      </c>
    </row>
    <row r="86649" spans="10:11" x14ac:dyDescent="0.25">
      <c r="J86649" t="s">
        <v>2428</v>
      </c>
      <c r="K86649" t="s">
        <v>89559</v>
      </c>
    </row>
    <row r="86650" spans="10:11" x14ac:dyDescent="0.25">
      <c r="J86650" t="s">
        <v>2428</v>
      </c>
      <c r="K86650" t="s">
        <v>89560</v>
      </c>
    </row>
    <row r="86651" spans="10:11" x14ac:dyDescent="0.25">
      <c r="J86651" t="s">
        <v>2428</v>
      </c>
      <c r="K86651" t="s">
        <v>89561</v>
      </c>
    </row>
    <row r="86652" spans="10:11" x14ac:dyDescent="0.25">
      <c r="J86652" t="s">
        <v>2428</v>
      </c>
      <c r="K86652" t="s">
        <v>89562</v>
      </c>
    </row>
    <row r="86653" spans="10:11" x14ac:dyDescent="0.25">
      <c r="J86653" t="s">
        <v>2428</v>
      </c>
      <c r="K86653" t="s">
        <v>89563</v>
      </c>
    </row>
    <row r="86654" spans="10:11" x14ac:dyDescent="0.25">
      <c r="J86654" t="s">
        <v>2428</v>
      </c>
      <c r="K86654" t="s">
        <v>89564</v>
      </c>
    </row>
    <row r="86655" spans="10:11" x14ac:dyDescent="0.25">
      <c r="J86655" t="s">
        <v>2142</v>
      </c>
      <c r="K86655" t="s">
        <v>89565</v>
      </c>
    </row>
    <row r="86656" spans="10:11" x14ac:dyDescent="0.25">
      <c r="J86656" t="s">
        <v>2142</v>
      </c>
      <c r="K86656" t="s">
        <v>89566</v>
      </c>
    </row>
    <row r="86657" spans="10:11" x14ac:dyDescent="0.25">
      <c r="J86657" t="s">
        <v>2142</v>
      </c>
      <c r="K86657" t="s">
        <v>89567</v>
      </c>
    </row>
    <row r="86658" spans="10:11" x14ac:dyDescent="0.25">
      <c r="J86658" t="s">
        <v>2142</v>
      </c>
      <c r="K86658" t="s">
        <v>89568</v>
      </c>
    </row>
    <row r="86659" spans="10:11" x14ac:dyDescent="0.25">
      <c r="J86659" t="s">
        <v>2142</v>
      </c>
      <c r="K86659" t="s">
        <v>89569</v>
      </c>
    </row>
    <row r="86660" spans="10:11" x14ac:dyDescent="0.25">
      <c r="J86660" t="s">
        <v>2142</v>
      </c>
      <c r="K86660" t="s">
        <v>89570</v>
      </c>
    </row>
    <row r="86661" spans="10:11" x14ac:dyDescent="0.25">
      <c r="J86661" t="s">
        <v>2142</v>
      </c>
      <c r="K86661" t="s">
        <v>89571</v>
      </c>
    </row>
    <row r="86662" spans="10:11" x14ac:dyDescent="0.25">
      <c r="J86662" t="s">
        <v>2142</v>
      </c>
      <c r="K86662" t="s">
        <v>89572</v>
      </c>
    </row>
    <row r="86663" spans="10:11" x14ac:dyDescent="0.25">
      <c r="J86663" t="s">
        <v>2142</v>
      </c>
      <c r="K86663" t="s">
        <v>89573</v>
      </c>
    </row>
    <row r="86664" spans="10:11" x14ac:dyDescent="0.25">
      <c r="J86664" t="s">
        <v>2142</v>
      </c>
      <c r="K86664" t="s">
        <v>89574</v>
      </c>
    </row>
    <row r="86665" spans="10:11" x14ac:dyDescent="0.25">
      <c r="J86665" t="s">
        <v>2142</v>
      </c>
      <c r="K86665" t="s">
        <v>89575</v>
      </c>
    </row>
    <row r="86666" spans="10:11" x14ac:dyDescent="0.25">
      <c r="J86666" t="s">
        <v>2142</v>
      </c>
      <c r="K86666" t="s">
        <v>89576</v>
      </c>
    </row>
    <row r="86667" spans="10:11" x14ac:dyDescent="0.25">
      <c r="J86667" t="s">
        <v>2142</v>
      </c>
      <c r="K86667" t="s">
        <v>89577</v>
      </c>
    </row>
    <row r="86668" spans="10:11" x14ac:dyDescent="0.25">
      <c r="J86668" t="s">
        <v>2142</v>
      </c>
      <c r="K86668" t="s">
        <v>89578</v>
      </c>
    </row>
    <row r="86669" spans="10:11" x14ac:dyDescent="0.25">
      <c r="J86669" t="s">
        <v>2429</v>
      </c>
      <c r="K86669" t="s">
        <v>89579</v>
      </c>
    </row>
    <row r="86670" spans="10:11" x14ac:dyDescent="0.25">
      <c r="J86670" t="s">
        <v>2429</v>
      </c>
      <c r="K86670" t="s">
        <v>89580</v>
      </c>
    </row>
    <row r="86671" spans="10:11" x14ac:dyDescent="0.25">
      <c r="J86671" t="s">
        <v>2429</v>
      </c>
      <c r="K86671" t="s">
        <v>89581</v>
      </c>
    </row>
    <row r="86672" spans="10:11" x14ac:dyDescent="0.25">
      <c r="J86672" t="s">
        <v>2429</v>
      </c>
      <c r="K86672" t="s">
        <v>89582</v>
      </c>
    </row>
    <row r="86673" spans="10:11" x14ac:dyDescent="0.25">
      <c r="J86673" t="s">
        <v>2429</v>
      </c>
      <c r="K86673" t="s">
        <v>89583</v>
      </c>
    </row>
    <row r="86674" spans="10:11" x14ac:dyDescent="0.25">
      <c r="J86674" t="s">
        <v>2429</v>
      </c>
      <c r="K86674" t="s">
        <v>89584</v>
      </c>
    </row>
    <row r="86675" spans="10:11" x14ac:dyDescent="0.25">
      <c r="J86675" t="s">
        <v>2429</v>
      </c>
      <c r="K86675" t="s">
        <v>89585</v>
      </c>
    </row>
    <row r="86676" spans="10:11" x14ac:dyDescent="0.25">
      <c r="J86676" t="s">
        <v>2429</v>
      </c>
      <c r="K86676" t="s">
        <v>89586</v>
      </c>
    </row>
    <row r="86677" spans="10:11" x14ac:dyDescent="0.25">
      <c r="J86677" t="s">
        <v>2429</v>
      </c>
      <c r="K86677" t="s">
        <v>89587</v>
      </c>
    </row>
    <row r="86678" spans="10:11" x14ac:dyDescent="0.25">
      <c r="J86678" t="s">
        <v>2111</v>
      </c>
      <c r="K86678" t="s">
        <v>89588</v>
      </c>
    </row>
    <row r="86679" spans="10:11" x14ac:dyDescent="0.25">
      <c r="J86679" t="s">
        <v>2111</v>
      </c>
      <c r="K86679" t="s">
        <v>89589</v>
      </c>
    </row>
    <row r="86680" spans="10:11" x14ac:dyDescent="0.25">
      <c r="J86680" t="s">
        <v>2111</v>
      </c>
      <c r="K86680" t="s">
        <v>89590</v>
      </c>
    </row>
    <row r="86681" spans="10:11" x14ac:dyDescent="0.25">
      <c r="J86681" t="s">
        <v>2111</v>
      </c>
      <c r="K86681" t="s">
        <v>89591</v>
      </c>
    </row>
    <row r="86682" spans="10:11" x14ac:dyDescent="0.25">
      <c r="J86682" t="s">
        <v>2111</v>
      </c>
      <c r="K86682" t="s">
        <v>89592</v>
      </c>
    </row>
    <row r="86683" spans="10:11" x14ac:dyDescent="0.25">
      <c r="J86683" t="s">
        <v>2111</v>
      </c>
      <c r="K86683" t="s">
        <v>89593</v>
      </c>
    </row>
    <row r="86684" spans="10:11" x14ac:dyDescent="0.25">
      <c r="J86684" t="s">
        <v>2111</v>
      </c>
      <c r="K86684" t="s">
        <v>89594</v>
      </c>
    </row>
    <row r="86685" spans="10:11" x14ac:dyDescent="0.25">
      <c r="J86685" t="s">
        <v>206</v>
      </c>
      <c r="K86685" t="s">
        <v>89595</v>
      </c>
    </row>
    <row r="86686" spans="10:11" x14ac:dyDescent="0.25">
      <c r="J86686" t="s">
        <v>206</v>
      </c>
      <c r="K86686" t="s">
        <v>89596</v>
      </c>
    </row>
    <row r="86687" spans="10:11" x14ac:dyDescent="0.25">
      <c r="J86687" t="s">
        <v>206</v>
      </c>
      <c r="K86687" t="s">
        <v>89597</v>
      </c>
    </row>
    <row r="86688" spans="10:11" x14ac:dyDescent="0.25">
      <c r="J86688" t="s">
        <v>206</v>
      </c>
      <c r="K86688" t="s">
        <v>89598</v>
      </c>
    </row>
    <row r="86689" spans="10:11" x14ac:dyDescent="0.25">
      <c r="J86689" t="s">
        <v>206</v>
      </c>
      <c r="K86689" t="s">
        <v>89599</v>
      </c>
    </row>
    <row r="86690" spans="10:11" x14ac:dyDescent="0.25">
      <c r="J86690" t="s">
        <v>206</v>
      </c>
      <c r="K86690" t="s">
        <v>89600</v>
      </c>
    </row>
    <row r="86691" spans="10:11" x14ac:dyDescent="0.25">
      <c r="J86691" t="s">
        <v>206</v>
      </c>
      <c r="K86691" t="s">
        <v>89601</v>
      </c>
    </row>
    <row r="86692" spans="10:11" x14ac:dyDescent="0.25">
      <c r="J86692" t="s">
        <v>206</v>
      </c>
      <c r="K86692" t="s">
        <v>89602</v>
      </c>
    </row>
    <row r="86693" spans="10:11" x14ac:dyDescent="0.25">
      <c r="J86693" t="s">
        <v>206</v>
      </c>
      <c r="K86693" t="s">
        <v>89603</v>
      </c>
    </row>
    <row r="86694" spans="10:11" x14ac:dyDescent="0.25">
      <c r="J86694" t="s">
        <v>206</v>
      </c>
      <c r="K86694" t="s">
        <v>89604</v>
      </c>
    </row>
    <row r="86695" spans="10:11" x14ac:dyDescent="0.25">
      <c r="J86695" t="s">
        <v>207</v>
      </c>
      <c r="K86695" t="s">
        <v>89605</v>
      </c>
    </row>
    <row r="86696" spans="10:11" x14ac:dyDescent="0.25">
      <c r="J86696" t="s">
        <v>207</v>
      </c>
      <c r="K86696" t="s">
        <v>89606</v>
      </c>
    </row>
    <row r="86697" spans="10:11" x14ac:dyDescent="0.25">
      <c r="J86697" t="s">
        <v>207</v>
      </c>
      <c r="K86697" t="s">
        <v>89607</v>
      </c>
    </row>
    <row r="86698" spans="10:11" x14ac:dyDescent="0.25">
      <c r="J86698" t="s">
        <v>207</v>
      </c>
      <c r="K86698" t="s">
        <v>89608</v>
      </c>
    </row>
    <row r="86699" spans="10:11" x14ac:dyDescent="0.25">
      <c r="J86699" t="s">
        <v>207</v>
      </c>
      <c r="K86699" t="s">
        <v>89609</v>
      </c>
    </row>
    <row r="86700" spans="10:11" x14ac:dyDescent="0.25">
      <c r="J86700" t="s">
        <v>207</v>
      </c>
      <c r="K86700" t="s">
        <v>89610</v>
      </c>
    </row>
    <row r="86701" spans="10:11" x14ac:dyDescent="0.25">
      <c r="J86701" t="s">
        <v>207</v>
      </c>
      <c r="K86701" t="s">
        <v>89611</v>
      </c>
    </row>
    <row r="86702" spans="10:11" x14ac:dyDescent="0.25">
      <c r="J86702" t="s">
        <v>207</v>
      </c>
      <c r="K86702" t="s">
        <v>89612</v>
      </c>
    </row>
    <row r="86703" spans="10:11" x14ac:dyDescent="0.25">
      <c r="J86703" t="s">
        <v>207</v>
      </c>
      <c r="K86703" t="s">
        <v>89613</v>
      </c>
    </row>
    <row r="86704" spans="10:11" x14ac:dyDescent="0.25">
      <c r="J86704" t="s">
        <v>208</v>
      </c>
      <c r="K86704" t="s">
        <v>89614</v>
      </c>
    </row>
    <row r="86705" spans="10:11" x14ac:dyDescent="0.25">
      <c r="J86705" t="s">
        <v>208</v>
      </c>
      <c r="K86705" t="s">
        <v>89615</v>
      </c>
    </row>
    <row r="86706" spans="10:11" x14ac:dyDescent="0.25">
      <c r="J86706" t="s">
        <v>208</v>
      </c>
      <c r="K86706" t="s">
        <v>89616</v>
      </c>
    </row>
    <row r="86707" spans="10:11" x14ac:dyDescent="0.25">
      <c r="J86707" t="s">
        <v>208</v>
      </c>
      <c r="K86707" t="s">
        <v>89617</v>
      </c>
    </row>
    <row r="86708" spans="10:11" x14ac:dyDescent="0.25">
      <c r="J86708" t="s">
        <v>2143</v>
      </c>
      <c r="K86708" t="s">
        <v>89618</v>
      </c>
    </row>
    <row r="86709" spans="10:11" x14ac:dyDescent="0.25">
      <c r="J86709" t="s">
        <v>2143</v>
      </c>
      <c r="K86709" t="s">
        <v>89619</v>
      </c>
    </row>
    <row r="86710" spans="10:11" x14ac:dyDescent="0.25">
      <c r="J86710" t="s">
        <v>2143</v>
      </c>
      <c r="K86710" t="s">
        <v>89620</v>
      </c>
    </row>
    <row r="86711" spans="10:11" x14ac:dyDescent="0.25">
      <c r="J86711" t="s">
        <v>2143</v>
      </c>
      <c r="K86711" t="s">
        <v>89621</v>
      </c>
    </row>
    <row r="86712" spans="10:11" x14ac:dyDescent="0.25">
      <c r="J86712" t="s">
        <v>2143</v>
      </c>
      <c r="K86712" t="s">
        <v>89622</v>
      </c>
    </row>
    <row r="86713" spans="10:11" x14ac:dyDescent="0.25">
      <c r="J86713" t="s">
        <v>209</v>
      </c>
      <c r="K86713" t="s">
        <v>89623</v>
      </c>
    </row>
    <row r="86714" spans="10:11" x14ac:dyDescent="0.25">
      <c r="J86714" t="s">
        <v>209</v>
      </c>
      <c r="K86714" t="s">
        <v>89624</v>
      </c>
    </row>
    <row r="86715" spans="10:11" x14ac:dyDescent="0.25">
      <c r="J86715" t="s">
        <v>209</v>
      </c>
      <c r="K86715" t="s">
        <v>89625</v>
      </c>
    </row>
    <row r="86716" spans="10:11" x14ac:dyDescent="0.25">
      <c r="J86716" t="s">
        <v>209</v>
      </c>
      <c r="K86716" t="s">
        <v>89626</v>
      </c>
    </row>
    <row r="86717" spans="10:11" x14ac:dyDescent="0.25">
      <c r="J86717" t="s">
        <v>209</v>
      </c>
      <c r="K86717" t="s">
        <v>89627</v>
      </c>
    </row>
    <row r="86718" spans="10:11" x14ac:dyDescent="0.25">
      <c r="J86718" t="s">
        <v>209</v>
      </c>
      <c r="K86718" t="s">
        <v>89628</v>
      </c>
    </row>
    <row r="86719" spans="10:11" x14ac:dyDescent="0.25">
      <c r="J86719" t="s">
        <v>209</v>
      </c>
      <c r="K86719" t="s">
        <v>89629</v>
      </c>
    </row>
    <row r="86720" spans="10:11" x14ac:dyDescent="0.25">
      <c r="J86720" t="s">
        <v>209</v>
      </c>
      <c r="K86720" t="s">
        <v>89630</v>
      </c>
    </row>
    <row r="86721" spans="10:11" x14ac:dyDescent="0.25">
      <c r="J86721" t="s">
        <v>209</v>
      </c>
      <c r="K86721" t="s">
        <v>89631</v>
      </c>
    </row>
    <row r="86722" spans="10:11" x14ac:dyDescent="0.25">
      <c r="J86722" t="s">
        <v>209</v>
      </c>
      <c r="K86722" t="s">
        <v>89632</v>
      </c>
    </row>
    <row r="86723" spans="10:11" x14ac:dyDescent="0.25">
      <c r="J86723" t="s">
        <v>209</v>
      </c>
      <c r="K86723" t="s">
        <v>89633</v>
      </c>
    </row>
    <row r="86724" spans="10:11" x14ac:dyDescent="0.25">
      <c r="J86724" t="s">
        <v>209</v>
      </c>
      <c r="K86724" t="s">
        <v>89634</v>
      </c>
    </row>
    <row r="86725" spans="10:11" x14ac:dyDescent="0.25">
      <c r="J86725" t="s">
        <v>209</v>
      </c>
      <c r="K86725" t="s">
        <v>89635</v>
      </c>
    </row>
    <row r="86726" spans="10:11" x14ac:dyDescent="0.25">
      <c r="J86726" t="s">
        <v>209</v>
      </c>
      <c r="K86726" t="s">
        <v>89636</v>
      </c>
    </row>
    <row r="86727" spans="10:11" x14ac:dyDescent="0.25">
      <c r="J86727" t="s">
        <v>209</v>
      </c>
      <c r="K86727" t="s">
        <v>89637</v>
      </c>
    </row>
    <row r="86728" spans="10:11" x14ac:dyDescent="0.25">
      <c r="J86728" t="s">
        <v>209</v>
      </c>
      <c r="K86728" t="s">
        <v>89638</v>
      </c>
    </row>
    <row r="86729" spans="10:11" x14ac:dyDescent="0.25">
      <c r="J86729" t="s">
        <v>209</v>
      </c>
      <c r="K86729" t="s">
        <v>89639</v>
      </c>
    </row>
    <row r="86730" spans="10:11" x14ac:dyDescent="0.25">
      <c r="J86730" t="s">
        <v>209</v>
      </c>
      <c r="K86730" t="s">
        <v>89640</v>
      </c>
    </row>
    <row r="86731" spans="10:11" x14ac:dyDescent="0.25">
      <c r="J86731" t="s">
        <v>209</v>
      </c>
      <c r="K86731" t="s">
        <v>89641</v>
      </c>
    </row>
    <row r="86732" spans="10:11" x14ac:dyDescent="0.25">
      <c r="J86732" t="s">
        <v>209</v>
      </c>
      <c r="K86732" t="s">
        <v>89642</v>
      </c>
    </row>
    <row r="86733" spans="10:11" x14ac:dyDescent="0.25">
      <c r="J86733" t="s">
        <v>209</v>
      </c>
      <c r="K86733" t="s">
        <v>89643</v>
      </c>
    </row>
    <row r="86734" spans="10:11" x14ac:dyDescent="0.25">
      <c r="J86734" t="s">
        <v>209</v>
      </c>
      <c r="K86734" t="s">
        <v>89644</v>
      </c>
    </row>
    <row r="86735" spans="10:11" x14ac:dyDescent="0.25">
      <c r="J86735" t="s">
        <v>209</v>
      </c>
      <c r="K86735" t="s">
        <v>89645</v>
      </c>
    </row>
    <row r="86736" spans="10:11" x14ac:dyDescent="0.25">
      <c r="J86736" t="s">
        <v>209</v>
      </c>
      <c r="K86736" t="s">
        <v>89646</v>
      </c>
    </row>
    <row r="86737" spans="10:11" x14ac:dyDescent="0.25">
      <c r="J86737" t="s">
        <v>209</v>
      </c>
      <c r="K86737" t="s">
        <v>89647</v>
      </c>
    </row>
    <row r="86738" spans="10:11" x14ac:dyDescent="0.25">
      <c r="J86738" t="s">
        <v>209</v>
      </c>
      <c r="K86738" t="s">
        <v>89648</v>
      </c>
    </row>
    <row r="86739" spans="10:11" x14ac:dyDescent="0.25">
      <c r="J86739" t="s">
        <v>209</v>
      </c>
      <c r="K86739" t="s">
        <v>89649</v>
      </c>
    </row>
    <row r="86740" spans="10:11" x14ac:dyDescent="0.25">
      <c r="J86740" t="s">
        <v>209</v>
      </c>
      <c r="K86740" t="s">
        <v>89650</v>
      </c>
    </row>
    <row r="86741" spans="10:11" x14ac:dyDescent="0.25">
      <c r="J86741" t="s">
        <v>209</v>
      </c>
      <c r="K86741" t="s">
        <v>89651</v>
      </c>
    </row>
    <row r="86742" spans="10:11" x14ac:dyDescent="0.25">
      <c r="J86742" t="s">
        <v>209</v>
      </c>
      <c r="K86742" t="s">
        <v>89652</v>
      </c>
    </row>
    <row r="86743" spans="10:11" x14ac:dyDescent="0.25">
      <c r="J86743" t="s">
        <v>209</v>
      </c>
      <c r="K86743" t="s">
        <v>89653</v>
      </c>
    </row>
    <row r="86744" spans="10:11" x14ac:dyDescent="0.25">
      <c r="J86744" t="s">
        <v>209</v>
      </c>
      <c r="K86744" t="s">
        <v>89654</v>
      </c>
    </row>
    <row r="86745" spans="10:11" x14ac:dyDescent="0.25">
      <c r="J86745" t="s">
        <v>209</v>
      </c>
      <c r="K86745" t="s">
        <v>89655</v>
      </c>
    </row>
    <row r="86746" spans="10:11" x14ac:dyDescent="0.25">
      <c r="J86746" t="s">
        <v>209</v>
      </c>
      <c r="K86746" t="s">
        <v>89656</v>
      </c>
    </row>
    <row r="86747" spans="10:11" x14ac:dyDescent="0.25">
      <c r="J86747" t="s">
        <v>209</v>
      </c>
      <c r="K86747" t="s">
        <v>89657</v>
      </c>
    </row>
    <row r="86748" spans="10:11" x14ac:dyDescent="0.25">
      <c r="J86748" t="s">
        <v>209</v>
      </c>
      <c r="K86748" t="s">
        <v>89658</v>
      </c>
    </row>
    <row r="86749" spans="10:11" x14ac:dyDescent="0.25">
      <c r="J86749" t="s">
        <v>209</v>
      </c>
      <c r="K86749" t="s">
        <v>89659</v>
      </c>
    </row>
    <row r="86750" spans="10:11" x14ac:dyDescent="0.25">
      <c r="J86750" t="s">
        <v>209</v>
      </c>
      <c r="K86750" t="s">
        <v>89660</v>
      </c>
    </row>
    <row r="86751" spans="10:11" x14ac:dyDescent="0.25">
      <c r="J86751" t="s">
        <v>209</v>
      </c>
      <c r="K86751" t="s">
        <v>89661</v>
      </c>
    </row>
    <row r="86752" spans="10:11" x14ac:dyDescent="0.25">
      <c r="J86752" t="s">
        <v>210</v>
      </c>
      <c r="K86752" t="s">
        <v>89662</v>
      </c>
    </row>
    <row r="86753" spans="10:11" x14ac:dyDescent="0.25">
      <c r="J86753" t="s">
        <v>210</v>
      </c>
      <c r="K86753" t="s">
        <v>89663</v>
      </c>
    </row>
    <row r="86754" spans="10:11" x14ac:dyDescent="0.25">
      <c r="J86754" t="s">
        <v>210</v>
      </c>
      <c r="K86754" t="s">
        <v>89664</v>
      </c>
    </row>
    <row r="86755" spans="10:11" x14ac:dyDescent="0.25">
      <c r="J86755" t="s">
        <v>210</v>
      </c>
      <c r="K86755" t="s">
        <v>89665</v>
      </c>
    </row>
    <row r="86756" spans="10:11" x14ac:dyDescent="0.25">
      <c r="J86756" t="s">
        <v>210</v>
      </c>
      <c r="K86756" t="s">
        <v>89666</v>
      </c>
    </row>
    <row r="86757" spans="10:11" x14ac:dyDescent="0.25">
      <c r="J86757" t="s">
        <v>210</v>
      </c>
      <c r="K86757" t="s">
        <v>89667</v>
      </c>
    </row>
    <row r="86758" spans="10:11" x14ac:dyDescent="0.25">
      <c r="J86758" t="s">
        <v>210</v>
      </c>
      <c r="K86758" t="s">
        <v>89668</v>
      </c>
    </row>
    <row r="86759" spans="10:11" x14ac:dyDescent="0.25">
      <c r="J86759" t="s">
        <v>210</v>
      </c>
      <c r="K86759" t="s">
        <v>89669</v>
      </c>
    </row>
    <row r="86760" spans="10:11" x14ac:dyDescent="0.25">
      <c r="J86760" t="s">
        <v>210</v>
      </c>
      <c r="K86760" t="s">
        <v>89670</v>
      </c>
    </row>
    <row r="86761" spans="10:11" x14ac:dyDescent="0.25">
      <c r="J86761" t="s">
        <v>210</v>
      </c>
      <c r="K86761" t="s">
        <v>89671</v>
      </c>
    </row>
    <row r="86762" spans="10:11" x14ac:dyDescent="0.25">
      <c r="J86762" t="s">
        <v>210</v>
      </c>
      <c r="K86762" t="s">
        <v>89672</v>
      </c>
    </row>
    <row r="86763" spans="10:11" x14ac:dyDescent="0.25">
      <c r="J86763" t="s">
        <v>210</v>
      </c>
      <c r="K86763" t="s">
        <v>89673</v>
      </c>
    </row>
    <row r="86764" spans="10:11" x14ac:dyDescent="0.25">
      <c r="J86764" t="s">
        <v>210</v>
      </c>
      <c r="K86764" t="s">
        <v>89674</v>
      </c>
    </row>
    <row r="86765" spans="10:11" x14ac:dyDescent="0.25">
      <c r="J86765" t="s">
        <v>210</v>
      </c>
      <c r="K86765" t="s">
        <v>89675</v>
      </c>
    </row>
    <row r="86766" spans="10:11" x14ac:dyDescent="0.25">
      <c r="J86766" t="s">
        <v>210</v>
      </c>
      <c r="K86766" t="s">
        <v>89676</v>
      </c>
    </row>
    <row r="86767" spans="10:11" x14ac:dyDescent="0.25">
      <c r="J86767" t="s">
        <v>210</v>
      </c>
      <c r="K86767" t="s">
        <v>89677</v>
      </c>
    </row>
    <row r="86768" spans="10:11" x14ac:dyDescent="0.25">
      <c r="J86768" t="s">
        <v>210</v>
      </c>
      <c r="K86768" t="s">
        <v>89678</v>
      </c>
    </row>
    <row r="86769" spans="10:11" x14ac:dyDescent="0.25">
      <c r="J86769" t="s">
        <v>210</v>
      </c>
      <c r="K86769" t="s">
        <v>89679</v>
      </c>
    </row>
    <row r="86770" spans="10:11" x14ac:dyDescent="0.25">
      <c r="J86770" t="s">
        <v>210</v>
      </c>
      <c r="K86770" t="s">
        <v>89680</v>
      </c>
    </row>
    <row r="86771" spans="10:11" x14ac:dyDescent="0.25">
      <c r="J86771" t="s">
        <v>210</v>
      </c>
      <c r="K86771" t="s">
        <v>89681</v>
      </c>
    </row>
    <row r="86772" spans="10:11" x14ac:dyDescent="0.25">
      <c r="J86772" t="s">
        <v>210</v>
      </c>
      <c r="K86772" t="s">
        <v>89682</v>
      </c>
    </row>
    <row r="86773" spans="10:11" x14ac:dyDescent="0.25">
      <c r="J86773" t="s">
        <v>210</v>
      </c>
      <c r="K86773" t="s">
        <v>89683</v>
      </c>
    </row>
    <row r="86774" spans="10:11" x14ac:dyDescent="0.25">
      <c r="J86774" t="s">
        <v>210</v>
      </c>
      <c r="K86774" t="s">
        <v>89684</v>
      </c>
    </row>
    <row r="86775" spans="10:11" x14ac:dyDescent="0.25">
      <c r="J86775" t="s">
        <v>210</v>
      </c>
      <c r="K86775" t="s">
        <v>89685</v>
      </c>
    </row>
    <row r="86776" spans="10:11" x14ac:dyDescent="0.25">
      <c r="J86776" t="s">
        <v>210</v>
      </c>
      <c r="K86776" t="s">
        <v>89686</v>
      </c>
    </row>
    <row r="86777" spans="10:11" x14ac:dyDescent="0.25">
      <c r="J86777" t="s">
        <v>210</v>
      </c>
      <c r="K86777" t="s">
        <v>89687</v>
      </c>
    </row>
    <row r="86778" spans="10:11" x14ac:dyDescent="0.25">
      <c r="J86778" t="s">
        <v>210</v>
      </c>
      <c r="K86778" t="s">
        <v>89688</v>
      </c>
    </row>
    <row r="86779" spans="10:11" x14ac:dyDescent="0.25">
      <c r="J86779" t="s">
        <v>210</v>
      </c>
      <c r="K86779" t="s">
        <v>89689</v>
      </c>
    </row>
    <row r="86780" spans="10:11" x14ac:dyDescent="0.25">
      <c r="J86780" t="s">
        <v>210</v>
      </c>
      <c r="K86780" t="s">
        <v>89690</v>
      </c>
    </row>
    <row r="86781" spans="10:11" x14ac:dyDescent="0.25">
      <c r="J86781" t="s">
        <v>210</v>
      </c>
      <c r="K86781" t="s">
        <v>89691</v>
      </c>
    </row>
    <row r="86782" spans="10:11" x14ac:dyDescent="0.25">
      <c r="J86782" t="s">
        <v>211</v>
      </c>
      <c r="K86782" t="s">
        <v>89692</v>
      </c>
    </row>
    <row r="86783" spans="10:11" x14ac:dyDescent="0.25">
      <c r="J86783" t="s">
        <v>211</v>
      </c>
      <c r="K86783" t="s">
        <v>89693</v>
      </c>
    </row>
    <row r="86784" spans="10:11" x14ac:dyDescent="0.25">
      <c r="J86784" t="s">
        <v>211</v>
      </c>
      <c r="K86784" t="s">
        <v>89694</v>
      </c>
    </row>
    <row r="86785" spans="10:11" x14ac:dyDescent="0.25">
      <c r="J86785" t="s">
        <v>211</v>
      </c>
      <c r="K86785" t="s">
        <v>89695</v>
      </c>
    </row>
    <row r="86786" spans="10:11" x14ac:dyDescent="0.25">
      <c r="J86786" t="s">
        <v>211</v>
      </c>
      <c r="K86786" t="s">
        <v>89696</v>
      </c>
    </row>
    <row r="86787" spans="10:11" x14ac:dyDescent="0.25">
      <c r="J86787" t="s">
        <v>211</v>
      </c>
      <c r="K86787" t="s">
        <v>89697</v>
      </c>
    </row>
    <row r="86788" spans="10:11" x14ac:dyDescent="0.25">
      <c r="J86788" t="s">
        <v>211</v>
      </c>
      <c r="K86788" t="s">
        <v>89698</v>
      </c>
    </row>
    <row r="86789" spans="10:11" x14ac:dyDescent="0.25">
      <c r="J86789" t="s">
        <v>212</v>
      </c>
      <c r="K86789" t="s">
        <v>89699</v>
      </c>
    </row>
    <row r="86790" spans="10:11" x14ac:dyDescent="0.25">
      <c r="J86790" t="s">
        <v>212</v>
      </c>
      <c r="K86790" t="s">
        <v>89700</v>
      </c>
    </row>
    <row r="86791" spans="10:11" x14ac:dyDescent="0.25">
      <c r="J86791" t="s">
        <v>212</v>
      </c>
      <c r="K86791" t="s">
        <v>89701</v>
      </c>
    </row>
    <row r="86792" spans="10:11" x14ac:dyDescent="0.25">
      <c r="J86792" t="s">
        <v>212</v>
      </c>
      <c r="K86792" t="s">
        <v>89702</v>
      </c>
    </row>
    <row r="86793" spans="10:11" x14ac:dyDescent="0.25">
      <c r="J86793" t="s">
        <v>212</v>
      </c>
      <c r="K86793" t="s">
        <v>89703</v>
      </c>
    </row>
    <row r="86794" spans="10:11" x14ac:dyDescent="0.25">
      <c r="J86794" t="s">
        <v>212</v>
      </c>
      <c r="K86794" t="s">
        <v>89704</v>
      </c>
    </row>
    <row r="86795" spans="10:11" x14ac:dyDescent="0.25">
      <c r="J86795" t="s">
        <v>213</v>
      </c>
      <c r="K86795" t="s">
        <v>89705</v>
      </c>
    </row>
    <row r="86796" spans="10:11" x14ac:dyDescent="0.25">
      <c r="J86796" t="s">
        <v>213</v>
      </c>
      <c r="K86796" t="s">
        <v>89706</v>
      </c>
    </row>
    <row r="86797" spans="10:11" x14ac:dyDescent="0.25">
      <c r="J86797" t="s">
        <v>213</v>
      </c>
      <c r="K86797" t="s">
        <v>89707</v>
      </c>
    </row>
    <row r="86798" spans="10:11" x14ac:dyDescent="0.25">
      <c r="J86798" t="s">
        <v>213</v>
      </c>
      <c r="K86798" t="s">
        <v>89708</v>
      </c>
    </row>
    <row r="86799" spans="10:11" x14ac:dyDescent="0.25">
      <c r="J86799" t="s">
        <v>213</v>
      </c>
      <c r="K86799" t="s">
        <v>89709</v>
      </c>
    </row>
    <row r="86800" spans="10:11" x14ac:dyDescent="0.25">
      <c r="J86800" t="s">
        <v>213</v>
      </c>
      <c r="K86800" t="s">
        <v>89710</v>
      </c>
    </row>
    <row r="86801" spans="10:11" x14ac:dyDescent="0.25">
      <c r="J86801" t="s">
        <v>213</v>
      </c>
      <c r="K86801" t="s">
        <v>89711</v>
      </c>
    </row>
    <row r="86802" spans="10:11" x14ac:dyDescent="0.25">
      <c r="J86802" t="s">
        <v>213</v>
      </c>
      <c r="K86802" t="s">
        <v>89712</v>
      </c>
    </row>
    <row r="86803" spans="10:11" x14ac:dyDescent="0.25">
      <c r="J86803" t="s">
        <v>213</v>
      </c>
      <c r="K86803" t="s">
        <v>89713</v>
      </c>
    </row>
    <row r="86804" spans="10:11" x14ac:dyDescent="0.25">
      <c r="J86804" t="s">
        <v>213</v>
      </c>
      <c r="K86804" t="s">
        <v>89714</v>
      </c>
    </row>
    <row r="86805" spans="10:11" x14ac:dyDescent="0.25">
      <c r="J86805" t="s">
        <v>213</v>
      </c>
      <c r="K86805" t="s">
        <v>89715</v>
      </c>
    </row>
    <row r="86806" spans="10:11" x14ac:dyDescent="0.25">
      <c r="J86806" t="s">
        <v>213</v>
      </c>
      <c r="K86806" t="s">
        <v>89716</v>
      </c>
    </row>
    <row r="86807" spans="10:11" x14ac:dyDescent="0.25">
      <c r="J86807" t="s">
        <v>213</v>
      </c>
      <c r="K86807" t="s">
        <v>89717</v>
      </c>
    </row>
    <row r="86808" spans="10:11" x14ac:dyDescent="0.25">
      <c r="J86808" t="s">
        <v>213</v>
      </c>
      <c r="K86808" t="s">
        <v>89718</v>
      </c>
    </row>
    <row r="86809" spans="10:11" x14ac:dyDescent="0.25">
      <c r="J86809" t="s">
        <v>213</v>
      </c>
      <c r="K86809" t="s">
        <v>89719</v>
      </c>
    </row>
    <row r="86810" spans="10:11" x14ac:dyDescent="0.25">
      <c r="J86810" t="s">
        <v>213</v>
      </c>
      <c r="K86810" t="s">
        <v>89720</v>
      </c>
    </row>
    <row r="86811" spans="10:11" x14ac:dyDescent="0.25">
      <c r="J86811" t="s">
        <v>213</v>
      </c>
      <c r="K86811" t="s">
        <v>89721</v>
      </c>
    </row>
    <row r="86812" spans="10:11" x14ac:dyDescent="0.25">
      <c r="J86812" t="s">
        <v>213</v>
      </c>
      <c r="K86812" t="s">
        <v>89722</v>
      </c>
    </row>
    <row r="86813" spans="10:11" x14ac:dyDescent="0.25">
      <c r="J86813" t="s">
        <v>213</v>
      </c>
      <c r="K86813" t="s">
        <v>89723</v>
      </c>
    </row>
    <row r="86814" spans="10:11" x14ac:dyDescent="0.25">
      <c r="J86814" t="s">
        <v>213</v>
      </c>
      <c r="K86814" t="s">
        <v>89724</v>
      </c>
    </row>
    <row r="86815" spans="10:11" x14ac:dyDescent="0.25">
      <c r="J86815" t="s">
        <v>213</v>
      </c>
      <c r="K86815" t="s">
        <v>89725</v>
      </c>
    </row>
    <row r="86816" spans="10:11" x14ac:dyDescent="0.25">
      <c r="J86816" t="s">
        <v>213</v>
      </c>
      <c r="K86816" t="s">
        <v>89726</v>
      </c>
    </row>
    <row r="86817" spans="10:11" x14ac:dyDescent="0.25">
      <c r="J86817" t="s">
        <v>213</v>
      </c>
      <c r="K86817" t="s">
        <v>89727</v>
      </c>
    </row>
    <row r="86818" spans="10:11" x14ac:dyDescent="0.25">
      <c r="J86818" t="s">
        <v>213</v>
      </c>
      <c r="K86818" t="s">
        <v>89728</v>
      </c>
    </row>
    <row r="86819" spans="10:11" x14ac:dyDescent="0.25">
      <c r="J86819" t="s">
        <v>213</v>
      </c>
      <c r="K86819" t="s">
        <v>89729</v>
      </c>
    </row>
    <row r="86820" spans="10:11" x14ac:dyDescent="0.25">
      <c r="J86820" t="s">
        <v>213</v>
      </c>
      <c r="K86820" t="s">
        <v>89730</v>
      </c>
    </row>
    <row r="86821" spans="10:11" x14ac:dyDescent="0.25">
      <c r="J86821" t="s">
        <v>213</v>
      </c>
      <c r="K86821" t="s">
        <v>89731</v>
      </c>
    </row>
    <row r="86822" spans="10:11" x14ac:dyDescent="0.25">
      <c r="J86822" t="s">
        <v>213</v>
      </c>
      <c r="K86822" t="s">
        <v>89732</v>
      </c>
    </row>
    <row r="86823" spans="10:11" x14ac:dyDescent="0.25">
      <c r="J86823" t="s">
        <v>213</v>
      </c>
      <c r="K86823" t="s">
        <v>89733</v>
      </c>
    </row>
    <row r="86824" spans="10:11" x14ac:dyDescent="0.25">
      <c r="J86824" t="s">
        <v>213</v>
      </c>
      <c r="K86824" t="s">
        <v>89734</v>
      </c>
    </row>
    <row r="86825" spans="10:11" x14ac:dyDescent="0.25">
      <c r="J86825" t="s">
        <v>213</v>
      </c>
      <c r="K86825" t="s">
        <v>89735</v>
      </c>
    </row>
    <row r="86826" spans="10:11" x14ac:dyDescent="0.25">
      <c r="J86826" t="s">
        <v>213</v>
      </c>
      <c r="K86826" t="s">
        <v>89736</v>
      </c>
    </row>
    <row r="86827" spans="10:11" x14ac:dyDescent="0.25">
      <c r="J86827" t="s">
        <v>213</v>
      </c>
      <c r="K86827" t="s">
        <v>89737</v>
      </c>
    </row>
    <row r="86828" spans="10:11" x14ac:dyDescent="0.25">
      <c r="J86828" t="s">
        <v>214</v>
      </c>
      <c r="K86828" t="s">
        <v>89738</v>
      </c>
    </row>
    <row r="86829" spans="10:11" x14ac:dyDescent="0.25">
      <c r="J86829" t="s">
        <v>214</v>
      </c>
      <c r="K86829" t="s">
        <v>89739</v>
      </c>
    </row>
    <row r="86830" spans="10:11" x14ac:dyDescent="0.25">
      <c r="J86830" t="s">
        <v>214</v>
      </c>
      <c r="K86830" t="s">
        <v>89740</v>
      </c>
    </row>
    <row r="86831" spans="10:11" x14ac:dyDescent="0.25">
      <c r="J86831" t="s">
        <v>214</v>
      </c>
      <c r="K86831" t="s">
        <v>89741</v>
      </c>
    </row>
    <row r="86832" spans="10:11" x14ac:dyDescent="0.25">
      <c r="J86832" t="s">
        <v>214</v>
      </c>
      <c r="K86832" t="s">
        <v>89742</v>
      </c>
    </row>
    <row r="86833" spans="10:11" x14ac:dyDescent="0.25">
      <c r="J86833" t="s">
        <v>214</v>
      </c>
      <c r="K86833" t="s">
        <v>89743</v>
      </c>
    </row>
    <row r="86834" spans="10:11" x14ac:dyDescent="0.25">
      <c r="J86834" t="s">
        <v>214</v>
      </c>
      <c r="K86834" t="s">
        <v>89744</v>
      </c>
    </row>
    <row r="86835" spans="10:11" x14ac:dyDescent="0.25">
      <c r="J86835" t="s">
        <v>214</v>
      </c>
      <c r="K86835" t="s">
        <v>89745</v>
      </c>
    </row>
    <row r="86836" spans="10:11" x14ac:dyDescent="0.25">
      <c r="J86836" t="s">
        <v>214</v>
      </c>
      <c r="K86836" t="s">
        <v>89746</v>
      </c>
    </row>
    <row r="86837" spans="10:11" x14ac:dyDescent="0.25">
      <c r="J86837" t="s">
        <v>214</v>
      </c>
      <c r="K86837" t="s">
        <v>89747</v>
      </c>
    </row>
    <row r="86838" spans="10:11" x14ac:dyDescent="0.25">
      <c r="J86838" t="s">
        <v>214</v>
      </c>
      <c r="K86838" t="s">
        <v>89748</v>
      </c>
    </row>
    <row r="86839" spans="10:11" x14ac:dyDescent="0.25">
      <c r="J86839" t="s">
        <v>214</v>
      </c>
      <c r="K86839" t="s">
        <v>89749</v>
      </c>
    </row>
    <row r="86840" spans="10:11" x14ac:dyDescent="0.25">
      <c r="J86840" t="s">
        <v>214</v>
      </c>
      <c r="K86840" t="s">
        <v>89750</v>
      </c>
    </row>
    <row r="86841" spans="10:11" x14ac:dyDescent="0.25">
      <c r="J86841" t="s">
        <v>214</v>
      </c>
      <c r="K86841" t="s">
        <v>89751</v>
      </c>
    </row>
    <row r="86842" spans="10:11" x14ac:dyDescent="0.25">
      <c r="J86842" t="s">
        <v>214</v>
      </c>
      <c r="K86842" t="s">
        <v>89752</v>
      </c>
    </row>
    <row r="86843" spans="10:11" x14ac:dyDescent="0.25">
      <c r="J86843" t="s">
        <v>214</v>
      </c>
      <c r="K86843" t="s">
        <v>89753</v>
      </c>
    </row>
    <row r="86844" spans="10:11" x14ac:dyDescent="0.25">
      <c r="J86844" t="s">
        <v>214</v>
      </c>
      <c r="K86844" t="s">
        <v>89754</v>
      </c>
    </row>
    <row r="86845" spans="10:11" x14ac:dyDescent="0.25">
      <c r="J86845" t="s">
        <v>214</v>
      </c>
      <c r="K86845" t="s">
        <v>89755</v>
      </c>
    </row>
    <row r="86846" spans="10:11" x14ac:dyDescent="0.25">
      <c r="J86846" t="s">
        <v>214</v>
      </c>
      <c r="K86846" t="s">
        <v>89756</v>
      </c>
    </row>
    <row r="86847" spans="10:11" x14ac:dyDescent="0.25">
      <c r="J86847" t="s">
        <v>214</v>
      </c>
      <c r="K86847" t="s">
        <v>89757</v>
      </c>
    </row>
    <row r="86848" spans="10:11" x14ac:dyDescent="0.25">
      <c r="J86848" t="s">
        <v>214</v>
      </c>
      <c r="K86848" t="s">
        <v>89758</v>
      </c>
    </row>
    <row r="86849" spans="10:11" x14ac:dyDescent="0.25">
      <c r="J86849" t="s">
        <v>214</v>
      </c>
      <c r="K86849" t="s">
        <v>89759</v>
      </c>
    </row>
    <row r="86850" spans="10:11" x14ac:dyDescent="0.25">
      <c r="J86850" t="s">
        <v>214</v>
      </c>
      <c r="K86850" t="s">
        <v>89760</v>
      </c>
    </row>
    <row r="86851" spans="10:11" x14ac:dyDescent="0.25">
      <c r="J86851" t="s">
        <v>214</v>
      </c>
      <c r="K86851" t="s">
        <v>89761</v>
      </c>
    </row>
    <row r="86852" spans="10:11" x14ac:dyDescent="0.25">
      <c r="J86852" t="s">
        <v>214</v>
      </c>
      <c r="K86852" t="s">
        <v>89762</v>
      </c>
    </row>
    <row r="86853" spans="10:11" x14ac:dyDescent="0.25">
      <c r="J86853" t="s">
        <v>214</v>
      </c>
      <c r="K86853" t="s">
        <v>89763</v>
      </c>
    </row>
    <row r="86854" spans="10:11" x14ac:dyDescent="0.25">
      <c r="J86854" t="s">
        <v>214</v>
      </c>
      <c r="K86854" t="s">
        <v>89764</v>
      </c>
    </row>
    <row r="86855" spans="10:11" x14ac:dyDescent="0.25">
      <c r="J86855" t="s">
        <v>214</v>
      </c>
      <c r="K86855" t="s">
        <v>89765</v>
      </c>
    </row>
    <row r="86856" spans="10:11" x14ac:dyDescent="0.25">
      <c r="J86856" t="s">
        <v>214</v>
      </c>
      <c r="K86856" t="s">
        <v>89766</v>
      </c>
    </row>
    <row r="86857" spans="10:11" x14ac:dyDescent="0.25">
      <c r="J86857" t="s">
        <v>214</v>
      </c>
      <c r="K86857" t="s">
        <v>89767</v>
      </c>
    </row>
    <row r="86858" spans="10:11" x14ac:dyDescent="0.25">
      <c r="J86858" t="s">
        <v>214</v>
      </c>
      <c r="K86858" t="s">
        <v>89768</v>
      </c>
    </row>
    <row r="86859" spans="10:11" x14ac:dyDescent="0.25">
      <c r="J86859" t="s">
        <v>214</v>
      </c>
      <c r="K86859" t="s">
        <v>89769</v>
      </c>
    </row>
    <row r="86860" spans="10:11" x14ac:dyDescent="0.25">
      <c r="J86860" t="s">
        <v>214</v>
      </c>
      <c r="K86860" t="s">
        <v>89770</v>
      </c>
    </row>
    <row r="86861" spans="10:11" x14ac:dyDescent="0.25">
      <c r="J86861" t="s">
        <v>214</v>
      </c>
      <c r="K86861" t="s">
        <v>89771</v>
      </c>
    </row>
    <row r="86862" spans="10:11" x14ac:dyDescent="0.25">
      <c r="J86862" t="s">
        <v>214</v>
      </c>
      <c r="K86862" t="s">
        <v>89772</v>
      </c>
    </row>
    <row r="86863" spans="10:11" x14ac:dyDescent="0.25">
      <c r="J86863" t="s">
        <v>214</v>
      </c>
      <c r="K86863" t="s">
        <v>89773</v>
      </c>
    </row>
    <row r="86864" spans="10:11" x14ac:dyDescent="0.25">
      <c r="J86864" t="s">
        <v>214</v>
      </c>
      <c r="K86864" t="s">
        <v>89774</v>
      </c>
    </row>
    <row r="86865" spans="10:11" x14ac:dyDescent="0.25">
      <c r="J86865" t="s">
        <v>214</v>
      </c>
      <c r="K86865" t="s">
        <v>89775</v>
      </c>
    </row>
    <row r="86866" spans="10:11" x14ac:dyDescent="0.25">
      <c r="J86866" t="s">
        <v>214</v>
      </c>
      <c r="K86866" t="s">
        <v>89776</v>
      </c>
    </row>
    <row r="86867" spans="10:11" x14ac:dyDescent="0.25">
      <c r="J86867" t="s">
        <v>214</v>
      </c>
      <c r="K86867" t="s">
        <v>89777</v>
      </c>
    </row>
    <row r="86868" spans="10:11" x14ac:dyDescent="0.25">
      <c r="J86868" t="s">
        <v>214</v>
      </c>
      <c r="K86868" t="s">
        <v>89778</v>
      </c>
    </row>
    <row r="86869" spans="10:11" x14ac:dyDescent="0.25">
      <c r="J86869" t="s">
        <v>214</v>
      </c>
      <c r="K86869" t="s">
        <v>89779</v>
      </c>
    </row>
    <row r="86870" spans="10:11" x14ac:dyDescent="0.25">
      <c r="J86870" t="s">
        <v>214</v>
      </c>
      <c r="K86870" t="s">
        <v>89780</v>
      </c>
    </row>
    <row r="86871" spans="10:11" x14ac:dyDescent="0.25">
      <c r="J86871" t="s">
        <v>214</v>
      </c>
      <c r="K86871" t="s">
        <v>89781</v>
      </c>
    </row>
    <row r="86872" spans="10:11" x14ac:dyDescent="0.25">
      <c r="J86872" t="s">
        <v>214</v>
      </c>
      <c r="K86872" t="s">
        <v>89782</v>
      </c>
    </row>
    <row r="86873" spans="10:11" x14ac:dyDescent="0.25">
      <c r="J86873" t="s">
        <v>214</v>
      </c>
      <c r="K86873" t="s">
        <v>89783</v>
      </c>
    </row>
    <row r="86874" spans="10:11" x14ac:dyDescent="0.25">
      <c r="J86874" t="s">
        <v>214</v>
      </c>
      <c r="K86874" t="s">
        <v>89784</v>
      </c>
    </row>
    <row r="86875" spans="10:11" x14ac:dyDescent="0.25">
      <c r="J86875" t="s">
        <v>215</v>
      </c>
      <c r="K86875" t="s">
        <v>89785</v>
      </c>
    </row>
    <row r="86876" spans="10:11" x14ac:dyDescent="0.25">
      <c r="J86876" t="s">
        <v>215</v>
      </c>
      <c r="K86876" t="s">
        <v>89786</v>
      </c>
    </row>
    <row r="86877" spans="10:11" x14ac:dyDescent="0.25">
      <c r="J86877" t="s">
        <v>215</v>
      </c>
      <c r="K86877" t="s">
        <v>89787</v>
      </c>
    </row>
    <row r="86878" spans="10:11" x14ac:dyDescent="0.25">
      <c r="J86878" t="s">
        <v>215</v>
      </c>
      <c r="K86878" t="s">
        <v>89788</v>
      </c>
    </row>
    <row r="86879" spans="10:11" x14ac:dyDescent="0.25">
      <c r="J86879" t="s">
        <v>215</v>
      </c>
      <c r="K86879" t="s">
        <v>89789</v>
      </c>
    </row>
    <row r="86880" spans="10:11" x14ac:dyDescent="0.25">
      <c r="J86880" t="s">
        <v>215</v>
      </c>
      <c r="K86880" t="s">
        <v>89790</v>
      </c>
    </row>
    <row r="86881" spans="10:11" x14ac:dyDescent="0.25">
      <c r="J86881" t="s">
        <v>215</v>
      </c>
      <c r="K86881" t="s">
        <v>89791</v>
      </c>
    </row>
    <row r="86882" spans="10:11" x14ac:dyDescent="0.25">
      <c r="J86882" t="s">
        <v>215</v>
      </c>
      <c r="K86882" t="s">
        <v>89792</v>
      </c>
    </row>
    <row r="86883" spans="10:11" x14ac:dyDescent="0.25">
      <c r="J86883" t="s">
        <v>215</v>
      </c>
      <c r="K86883" t="s">
        <v>89793</v>
      </c>
    </row>
    <row r="86884" spans="10:11" x14ac:dyDescent="0.25">
      <c r="J86884" t="s">
        <v>215</v>
      </c>
      <c r="K86884" t="s">
        <v>89794</v>
      </c>
    </row>
    <row r="86885" spans="10:11" x14ac:dyDescent="0.25">
      <c r="J86885" t="s">
        <v>215</v>
      </c>
      <c r="K86885" t="s">
        <v>89795</v>
      </c>
    </row>
    <row r="86886" spans="10:11" x14ac:dyDescent="0.25">
      <c r="J86886" t="s">
        <v>215</v>
      </c>
      <c r="K86886" t="s">
        <v>89796</v>
      </c>
    </row>
    <row r="86887" spans="10:11" x14ac:dyDescent="0.25">
      <c r="J86887" t="s">
        <v>215</v>
      </c>
      <c r="K86887" t="s">
        <v>89797</v>
      </c>
    </row>
    <row r="86888" spans="10:11" x14ac:dyDescent="0.25">
      <c r="J86888" t="s">
        <v>2483</v>
      </c>
      <c r="K86888" t="s">
        <v>89798</v>
      </c>
    </row>
    <row r="86889" spans="10:11" x14ac:dyDescent="0.25">
      <c r="J86889" t="s">
        <v>2483</v>
      </c>
      <c r="K86889" t="s">
        <v>89799</v>
      </c>
    </row>
    <row r="86890" spans="10:11" x14ac:dyDescent="0.25">
      <c r="J86890" t="s">
        <v>2483</v>
      </c>
      <c r="K86890" t="s">
        <v>89800</v>
      </c>
    </row>
    <row r="86891" spans="10:11" x14ac:dyDescent="0.25">
      <c r="J86891" t="s">
        <v>2483</v>
      </c>
      <c r="K86891" t="s">
        <v>89801</v>
      </c>
    </row>
    <row r="86892" spans="10:11" x14ac:dyDescent="0.25">
      <c r="J86892" t="s">
        <v>2483</v>
      </c>
      <c r="K86892" t="s">
        <v>89802</v>
      </c>
    </row>
    <row r="86893" spans="10:11" x14ac:dyDescent="0.25">
      <c r="J86893" t="s">
        <v>2483</v>
      </c>
      <c r="K86893" t="s">
        <v>89803</v>
      </c>
    </row>
    <row r="86894" spans="10:11" x14ac:dyDescent="0.25">
      <c r="J86894" t="s">
        <v>2483</v>
      </c>
      <c r="K86894" t="s">
        <v>89804</v>
      </c>
    </row>
    <row r="86895" spans="10:11" x14ac:dyDescent="0.25">
      <c r="J86895" t="s">
        <v>2483</v>
      </c>
      <c r="K86895" t="s">
        <v>89805</v>
      </c>
    </row>
    <row r="86896" spans="10:11" x14ac:dyDescent="0.25">
      <c r="J86896" t="s">
        <v>2483</v>
      </c>
      <c r="K86896" t="s">
        <v>89806</v>
      </c>
    </row>
    <row r="86897" spans="10:11" x14ac:dyDescent="0.25">
      <c r="J86897" t="s">
        <v>2483</v>
      </c>
      <c r="K86897" t="s">
        <v>89807</v>
      </c>
    </row>
    <row r="86898" spans="10:11" x14ac:dyDescent="0.25">
      <c r="J86898" t="s">
        <v>2483</v>
      </c>
      <c r="K86898" t="s">
        <v>89808</v>
      </c>
    </row>
    <row r="86899" spans="10:11" x14ac:dyDescent="0.25">
      <c r="J86899" t="s">
        <v>2483</v>
      </c>
      <c r="K86899" t="s">
        <v>89809</v>
      </c>
    </row>
    <row r="86900" spans="10:11" x14ac:dyDescent="0.25">
      <c r="J86900" t="s">
        <v>2483</v>
      </c>
      <c r="K86900" t="s">
        <v>89810</v>
      </c>
    </row>
    <row r="86901" spans="10:11" x14ac:dyDescent="0.25">
      <c r="J86901" t="s">
        <v>2483</v>
      </c>
      <c r="K86901" t="s">
        <v>89811</v>
      </c>
    </row>
    <row r="86902" spans="10:11" x14ac:dyDescent="0.25">
      <c r="J86902" t="s">
        <v>2483</v>
      </c>
      <c r="K86902" t="s">
        <v>89812</v>
      </c>
    </row>
    <row r="86903" spans="10:11" x14ac:dyDescent="0.25">
      <c r="J86903" t="s">
        <v>2483</v>
      </c>
      <c r="K86903" t="s">
        <v>89813</v>
      </c>
    </row>
    <row r="86904" spans="10:11" x14ac:dyDescent="0.25">
      <c r="J86904" t="s">
        <v>2483</v>
      </c>
      <c r="K86904" t="s">
        <v>89814</v>
      </c>
    </row>
    <row r="86905" spans="10:11" x14ac:dyDescent="0.25">
      <c r="J86905" t="s">
        <v>2483</v>
      </c>
      <c r="K86905" t="s">
        <v>89815</v>
      </c>
    </row>
    <row r="86906" spans="10:11" x14ac:dyDescent="0.25">
      <c r="J86906" t="s">
        <v>2483</v>
      </c>
      <c r="K86906" t="s">
        <v>89816</v>
      </c>
    </row>
    <row r="86907" spans="10:11" x14ac:dyDescent="0.25">
      <c r="J86907" t="s">
        <v>2483</v>
      </c>
      <c r="K86907" t="s">
        <v>89817</v>
      </c>
    </row>
    <row r="86908" spans="10:11" x14ac:dyDescent="0.25">
      <c r="J86908" t="s">
        <v>2483</v>
      </c>
      <c r="K86908" t="s">
        <v>89818</v>
      </c>
    </row>
    <row r="86909" spans="10:11" x14ac:dyDescent="0.25">
      <c r="J86909" t="s">
        <v>2483</v>
      </c>
      <c r="K86909" t="s">
        <v>89819</v>
      </c>
    </row>
    <row r="86910" spans="10:11" x14ac:dyDescent="0.25">
      <c r="J86910" t="s">
        <v>2483</v>
      </c>
      <c r="K86910" t="s">
        <v>89820</v>
      </c>
    </row>
    <row r="86911" spans="10:11" x14ac:dyDescent="0.25">
      <c r="J86911" t="s">
        <v>2112</v>
      </c>
      <c r="K86911" t="s">
        <v>89821</v>
      </c>
    </row>
    <row r="86912" spans="10:11" x14ac:dyDescent="0.25">
      <c r="J86912" t="s">
        <v>2112</v>
      </c>
      <c r="K86912" t="s">
        <v>89822</v>
      </c>
    </row>
    <row r="86913" spans="10:11" x14ac:dyDescent="0.25">
      <c r="J86913" t="s">
        <v>2112</v>
      </c>
      <c r="K86913" t="s">
        <v>89823</v>
      </c>
    </row>
    <row r="86914" spans="10:11" x14ac:dyDescent="0.25">
      <c r="J86914" t="s">
        <v>2112</v>
      </c>
      <c r="K86914" t="s">
        <v>89824</v>
      </c>
    </row>
    <row r="86915" spans="10:11" x14ac:dyDescent="0.25">
      <c r="J86915" t="s">
        <v>2112</v>
      </c>
      <c r="K86915" t="s">
        <v>89825</v>
      </c>
    </row>
    <row r="86916" spans="10:11" x14ac:dyDescent="0.25">
      <c r="J86916" t="s">
        <v>2112</v>
      </c>
      <c r="K86916" t="s">
        <v>89826</v>
      </c>
    </row>
    <row r="86917" spans="10:11" x14ac:dyDescent="0.25">
      <c r="J86917" t="s">
        <v>2112</v>
      </c>
      <c r="K86917" t="s">
        <v>89827</v>
      </c>
    </row>
    <row r="86918" spans="10:11" x14ac:dyDescent="0.25">
      <c r="J86918" t="s">
        <v>2112</v>
      </c>
      <c r="K86918" t="s">
        <v>89828</v>
      </c>
    </row>
    <row r="86919" spans="10:11" x14ac:dyDescent="0.25">
      <c r="J86919" t="s">
        <v>2112</v>
      </c>
      <c r="K86919" t="s">
        <v>89829</v>
      </c>
    </row>
    <row r="86920" spans="10:11" x14ac:dyDescent="0.25">
      <c r="J86920" t="s">
        <v>2112</v>
      </c>
      <c r="K86920" t="s">
        <v>89830</v>
      </c>
    </row>
    <row r="86921" spans="10:11" x14ac:dyDescent="0.25">
      <c r="J86921" t="s">
        <v>2112</v>
      </c>
      <c r="K86921" t="s">
        <v>89831</v>
      </c>
    </row>
    <row r="86922" spans="10:11" x14ac:dyDescent="0.25">
      <c r="J86922" t="s">
        <v>2112</v>
      </c>
      <c r="K86922" t="s">
        <v>89832</v>
      </c>
    </row>
    <row r="86923" spans="10:11" x14ac:dyDescent="0.25">
      <c r="J86923" t="s">
        <v>2112</v>
      </c>
      <c r="K86923" t="s">
        <v>89833</v>
      </c>
    </row>
    <row r="86924" spans="10:11" x14ac:dyDescent="0.25">
      <c r="J86924" t="s">
        <v>2112</v>
      </c>
      <c r="K86924" t="s">
        <v>89834</v>
      </c>
    </row>
    <row r="86925" spans="10:11" x14ac:dyDescent="0.25">
      <c r="J86925" t="s">
        <v>2112</v>
      </c>
      <c r="K86925" t="s">
        <v>89835</v>
      </c>
    </row>
    <row r="86926" spans="10:11" x14ac:dyDescent="0.25">
      <c r="J86926" t="s">
        <v>2112</v>
      </c>
      <c r="K86926" t="s">
        <v>89836</v>
      </c>
    </row>
    <row r="86927" spans="10:11" x14ac:dyDescent="0.25">
      <c r="J86927" t="s">
        <v>2112</v>
      </c>
      <c r="K86927" t="s">
        <v>89837</v>
      </c>
    </row>
    <row r="86928" spans="10:11" x14ac:dyDescent="0.25">
      <c r="J86928" t="s">
        <v>2112</v>
      </c>
      <c r="K86928" t="s">
        <v>89838</v>
      </c>
    </row>
    <row r="86929" spans="10:11" x14ac:dyDescent="0.25">
      <c r="J86929" t="s">
        <v>2112</v>
      </c>
      <c r="K86929" t="s">
        <v>89839</v>
      </c>
    </row>
    <row r="86930" spans="10:11" x14ac:dyDescent="0.25">
      <c r="J86930" t="s">
        <v>2112</v>
      </c>
      <c r="K86930" t="s">
        <v>89840</v>
      </c>
    </row>
    <row r="86931" spans="10:11" x14ac:dyDescent="0.25">
      <c r="J86931" t="s">
        <v>2113</v>
      </c>
      <c r="K86931" t="s">
        <v>89841</v>
      </c>
    </row>
    <row r="86932" spans="10:11" x14ac:dyDescent="0.25">
      <c r="J86932" t="s">
        <v>2113</v>
      </c>
      <c r="K86932" t="s">
        <v>89842</v>
      </c>
    </row>
    <row r="86933" spans="10:11" x14ac:dyDescent="0.25">
      <c r="J86933" t="s">
        <v>2113</v>
      </c>
      <c r="K86933" t="s">
        <v>89843</v>
      </c>
    </row>
    <row r="86934" spans="10:11" x14ac:dyDescent="0.25">
      <c r="J86934" t="s">
        <v>2113</v>
      </c>
      <c r="K86934" t="s">
        <v>89844</v>
      </c>
    </row>
    <row r="86935" spans="10:11" x14ac:dyDescent="0.25">
      <c r="J86935" t="s">
        <v>2113</v>
      </c>
      <c r="K86935" t="s">
        <v>89845</v>
      </c>
    </row>
    <row r="86936" spans="10:11" x14ac:dyDescent="0.25">
      <c r="J86936" t="s">
        <v>2113</v>
      </c>
      <c r="K86936" t="s">
        <v>89846</v>
      </c>
    </row>
    <row r="86937" spans="10:11" x14ac:dyDescent="0.25">
      <c r="J86937" t="s">
        <v>2113</v>
      </c>
      <c r="K86937" t="s">
        <v>89847</v>
      </c>
    </row>
    <row r="86938" spans="10:11" x14ac:dyDescent="0.25">
      <c r="J86938" t="s">
        <v>2113</v>
      </c>
      <c r="K86938" t="s">
        <v>89848</v>
      </c>
    </row>
    <row r="86939" spans="10:11" x14ac:dyDescent="0.25">
      <c r="J86939" t="s">
        <v>2113</v>
      </c>
      <c r="K86939" t="s">
        <v>89849</v>
      </c>
    </row>
    <row r="86940" spans="10:11" x14ac:dyDescent="0.25">
      <c r="J86940" t="s">
        <v>2113</v>
      </c>
      <c r="K86940" t="s">
        <v>89850</v>
      </c>
    </row>
    <row r="86941" spans="10:11" x14ac:dyDescent="0.25">
      <c r="J86941" t="s">
        <v>2113</v>
      </c>
      <c r="K86941" t="s">
        <v>89851</v>
      </c>
    </row>
    <row r="86942" spans="10:11" x14ac:dyDescent="0.25">
      <c r="J86942" t="s">
        <v>2113</v>
      </c>
      <c r="K86942" t="s">
        <v>89852</v>
      </c>
    </row>
    <row r="86943" spans="10:11" x14ac:dyDescent="0.25">
      <c r="J86943" t="s">
        <v>2113</v>
      </c>
      <c r="K86943" t="s">
        <v>89853</v>
      </c>
    </row>
    <row r="86944" spans="10:11" x14ac:dyDescent="0.25">
      <c r="J86944" t="s">
        <v>2113</v>
      </c>
      <c r="K86944" t="s">
        <v>89854</v>
      </c>
    </row>
    <row r="86945" spans="10:11" x14ac:dyDescent="0.25">
      <c r="J86945" t="s">
        <v>2113</v>
      </c>
      <c r="K86945" t="s">
        <v>89855</v>
      </c>
    </row>
    <row r="86946" spans="10:11" x14ac:dyDescent="0.25">
      <c r="J86946" t="s">
        <v>2113</v>
      </c>
      <c r="K86946" t="s">
        <v>89856</v>
      </c>
    </row>
    <row r="86947" spans="10:11" x14ac:dyDescent="0.25">
      <c r="J86947" t="s">
        <v>2113</v>
      </c>
      <c r="K86947" t="s">
        <v>89857</v>
      </c>
    </row>
    <row r="86948" spans="10:11" x14ac:dyDescent="0.25">
      <c r="J86948" t="s">
        <v>2113</v>
      </c>
      <c r="K86948" t="s">
        <v>89858</v>
      </c>
    </row>
    <row r="86949" spans="10:11" x14ac:dyDescent="0.25">
      <c r="J86949" t="s">
        <v>2113</v>
      </c>
      <c r="K86949" t="s">
        <v>89859</v>
      </c>
    </row>
    <row r="86950" spans="10:11" x14ac:dyDescent="0.25">
      <c r="J86950" t="s">
        <v>2113</v>
      </c>
      <c r="K86950" t="s">
        <v>89860</v>
      </c>
    </row>
    <row r="86951" spans="10:11" x14ac:dyDescent="0.25">
      <c r="J86951" t="s">
        <v>2113</v>
      </c>
      <c r="K86951" t="s">
        <v>89861</v>
      </c>
    </row>
    <row r="86952" spans="10:11" x14ac:dyDescent="0.25">
      <c r="J86952" t="s">
        <v>2113</v>
      </c>
      <c r="K86952" t="s">
        <v>89862</v>
      </c>
    </row>
    <row r="86953" spans="10:11" x14ac:dyDescent="0.25">
      <c r="J86953" t="s">
        <v>2113</v>
      </c>
      <c r="K86953" t="s">
        <v>89863</v>
      </c>
    </row>
    <row r="86954" spans="10:11" x14ac:dyDescent="0.25">
      <c r="J86954" t="s">
        <v>2113</v>
      </c>
      <c r="K86954" t="s">
        <v>89864</v>
      </c>
    </row>
    <row r="86955" spans="10:11" x14ac:dyDescent="0.25">
      <c r="J86955" t="s">
        <v>2113</v>
      </c>
      <c r="K86955" t="s">
        <v>89865</v>
      </c>
    </row>
    <row r="86956" spans="10:11" x14ac:dyDescent="0.25">
      <c r="J86956" t="s">
        <v>2113</v>
      </c>
      <c r="K86956" t="s">
        <v>89866</v>
      </c>
    </row>
    <row r="86957" spans="10:11" x14ac:dyDescent="0.25">
      <c r="J86957" t="s">
        <v>2113</v>
      </c>
      <c r="K86957" t="s">
        <v>89867</v>
      </c>
    </row>
    <row r="86958" spans="10:11" x14ac:dyDescent="0.25">
      <c r="J86958" t="s">
        <v>2113</v>
      </c>
      <c r="K86958" t="s">
        <v>89868</v>
      </c>
    </row>
    <row r="86959" spans="10:11" x14ac:dyDescent="0.25">
      <c r="J86959" t="s">
        <v>2113</v>
      </c>
      <c r="K86959" t="s">
        <v>89869</v>
      </c>
    </row>
    <row r="86960" spans="10:11" x14ac:dyDescent="0.25">
      <c r="J86960" t="s">
        <v>2113</v>
      </c>
      <c r="K86960" t="s">
        <v>89870</v>
      </c>
    </row>
    <row r="86961" spans="10:11" x14ac:dyDescent="0.25">
      <c r="J86961" t="s">
        <v>2113</v>
      </c>
      <c r="K86961" t="s">
        <v>89871</v>
      </c>
    </row>
    <row r="86962" spans="10:11" x14ac:dyDescent="0.25">
      <c r="J86962" t="s">
        <v>2113</v>
      </c>
      <c r="K86962" t="s">
        <v>89872</v>
      </c>
    </row>
    <row r="86963" spans="10:11" x14ac:dyDescent="0.25">
      <c r="J86963" t="s">
        <v>2113</v>
      </c>
      <c r="K86963" t="s">
        <v>89873</v>
      </c>
    </row>
    <row r="86964" spans="10:11" x14ac:dyDescent="0.25">
      <c r="J86964" t="s">
        <v>2114</v>
      </c>
      <c r="K86964" t="s">
        <v>89874</v>
      </c>
    </row>
    <row r="86965" spans="10:11" x14ac:dyDescent="0.25">
      <c r="J86965" t="s">
        <v>2114</v>
      </c>
      <c r="K86965" t="s">
        <v>89875</v>
      </c>
    </row>
    <row r="86966" spans="10:11" x14ac:dyDescent="0.25">
      <c r="J86966" t="s">
        <v>2114</v>
      </c>
      <c r="K86966" t="s">
        <v>89876</v>
      </c>
    </row>
    <row r="86967" spans="10:11" x14ac:dyDescent="0.25">
      <c r="J86967" t="s">
        <v>2114</v>
      </c>
      <c r="K86967" t="s">
        <v>89877</v>
      </c>
    </row>
    <row r="86968" spans="10:11" x14ac:dyDescent="0.25">
      <c r="J86968" t="s">
        <v>2114</v>
      </c>
      <c r="K86968" t="s">
        <v>89878</v>
      </c>
    </row>
    <row r="86969" spans="10:11" x14ac:dyDescent="0.25">
      <c r="J86969" t="s">
        <v>2114</v>
      </c>
      <c r="K86969" t="s">
        <v>89879</v>
      </c>
    </row>
    <row r="86970" spans="10:11" x14ac:dyDescent="0.25">
      <c r="J86970" t="s">
        <v>2114</v>
      </c>
      <c r="K86970" t="s">
        <v>89880</v>
      </c>
    </row>
    <row r="86971" spans="10:11" x14ac:dyDescent="0.25">
      <c r="J86971" t="s">
        <v>2114</v>
      </c>
      <c r="K86971" t="s">
        <v>89881</v>
      </c>
    </row>
    <row r="86972" spans="10:11" x14ac:dyDescent="0.25">
      <c r="J86972" t="s">
        <v>2114</v>
      </c>
      <c r="K86972" t="s">
        <v>89882</v>
      </c>
    </row>
    <row r="86973" spans="10:11" x14ac:dyDescent="0.25">
      <c r="J86973" t="s">
        <v>2114</v>
      </c>
      <c r="K86973" t="s">
        <v>89883</v>
      </c>
    </row>
    <row r="86974" spans="10:11" x14ac:dyDescent="0.25">
      <c r="J86974" t="s">
        <v>2114</v>
      </c>
      <c r="K86974" t="s">
        <v>89884</v>
      </c>
    </row>
    <row r="86975" spans="10:11" x14ac:dyDescent="0.25">
      <c r="J86975" t="s">
        <v>2114</v>
      </c>
      <c r="K86975" t="s">
        <v>89885</v>
      </c>
    </row>
    <row r="86976" spans="10:11" x14ac:dyDescent="0.25">
      <c r="J86976" t="s">
        <v>2114</v>
      </c>
      <c r="K86976" t="s">
        <v>89886</v>
      </c>
    </row>
    <row r="86977" spans="10:11" x14ac:dyDescent="0.25">
      <c r="J86977" t="s">
        <v>2114</v>
      </c>
      <c r="K86977" t="s">
        <v>89887</v>
      </c>
    </row>
    <row r="86978" spans="10:11" x14ac:dyDescent="0.25">
      <c r="J86978" t="s">
        <v>2114</v>
      </c>
      <c r="K86978" t="s">
        <v>89888</v>
      </c>
    </row>
    <row r="86979" spans="10:11" x14ac:dyDescent="0.25">
      <c r="J86979" t="s">
        <v>2114</v>
      </c>
      <c r="K86979" t="s">
        <v>89889</v>
      </c>
    </row>
    <row r="86980" spans="10:11" x14ac:dyDescent="0.25">
      <c r="J86980" t="s">
        <v>2114</v>
      </c>
      <c r="K86980" t="s">
        <v>89890</v>
      </c>
    </row>
    <row r="86981" spans="10:11" x14ac:dyDescent="0.25">
      <c r="J86981" t="s">
        <v>2114</v>
      </c>
      <c r="K86981" t="s">
        <v>89891</v>
      </c>
    </row>
    <row r="86982" spans="10:11" x14ac:dyDescent="0.25">
      <c r="J86982" t="s">
        <v>2114</v>
      </c>
      <c r="K86982" t="s">
        <v>89892</v>
      </c>
    </row>
    <row r="86983" spans="10:11" x14ac:dyDescent="0.25">
      <c r="J86983" t="s">
        <v>2114</v>
      </c>
      <c r="K86983" t="s">
        <v>89893</v>
      </c>
    </row>
    <row r="86984" spans="10:11" x14ac:dyDescent="0.25">
      <c r="J86984" t="s">
        <v>2114</v>
      </c>
      <c r="K86984" t="s">
        <v>89894</v>
      </c>
    </row>
    <row r="86985" spans="10:11" x14ac:dyDescent="0.25">
      <c r="J86985" t="s">
        <v>2114</v>
      </c>
      <c r="K86985" t="s">
        <v>89895</v>
      </c>
    </row>
    <row r="86986" spans="10:11" x14ac:dyDescent="0.25">
      <c r="J86986" t="s">
        <v>2114</v>
      </c>
      <c r="K86986" t="s">
        <v>89896</v>
      </c>
    </row>
    <row r="86987" spans="10:11" x14ac:dyDescent="0.25">
      <c r="J86987" t="s">
        <v>2114</v>
      </c>
      <c r="K86987" t="s">
        <v>89897</v>
      </c>
    </row>
    <row r="86988" spans="10:11" x14ac:dyDescent="0.25">
      <c r="J86988" t="s">
        <v>2114</v>
      </c>
      <c r="K86988" t="s">
        <v>89898</v>
      </c>
    </row>
    <row r="86989" spans="10:11" x14ac:dyDescent="0.25">
      <c r="J86989" t="s">
        <v>2114</v>
      </c>
      <c r="K86989" t="s">
        <v>89899</v>
      </c>
    </row>
    <row r="86990" spans="10:11" x14ac:dyDescent="0.25">
      <c r="J86990" t="s">
        <v>2114</v>
      </c>
      <c r="K86990" t="s">
        <v>89900</v>
      </c>
    </row>
    <row r="86991" spans="10:11" x14ac:dyDescent="0.25">
      <c r="J86991" t="s">
        <v>2114</v>
      </c>
      <c r="K86991" t="s">
        <v>89901</v>
      </c>
    </row>
    <row r="86992" spans="10:11" x14ac:dyDescent="0.25">
      <c r="J86992" t="s">
        <v>2114</v>
      </c>
      <c r="K86992" t="s">
        <v>89902</v>
      </c>
    </row>
    <row r="86993" spans="10:11" x14ac:dyDescent="0.25">
      <c r="J86993" t="s">
        <v>2114</v>
      </c>
      <c r="K86993" t="s">
        <v>89903</v>
      </c>
    </row>
    <row r="86994" spans="10:11" x14ac:dyDescent="0.25">
      <c r="J86994" t="s">
        <v>2114</v>
      </c>
      <c r="K86994" t="s">
        <v>89904</v>
      </c>
    </row>
    <row r="86995" spans="10:11" x14ac:dyDescent="0.25">
      <c r="J86995" t="s">
        <v>2114</v>
      </c>
      <c r="K86995" t="s">
        <v>89905</v>
      </c>
    </row>
    <row r="86996" spans="10:11" x14ac:dyDescent="0.25">
      <c r="J86996" t="s">
        <v>2114</v>
      </c>
      <c r="K86996" t="s">
        <v>89906</v>
      </c>
    </row>
    <row r="86997" spans="10:11" x14ac:dyDescent="0.25">
      <c r="J86997" t="s">
        <v>2114</v>
      </c>
      <c r="K86997" t="s">
        <v>89907</v>
      </c>
    </row>
    <row r="86998" spans="10:11" x14ac:dyDescent="0.25">
      <c r="J86998" t="s">
        <v>2114</v>
      </c>
      <c r="K86998" t="s">
        <v>89908</v>
      </c>
    </row>
    <row r="86999" spans="10:11" x14ac:dyDescent="0.25">
      <c r="J86999" t="s">
        <v>2114</v>
      </c>
      <c r="K86999" t="s">
        <v>89909</v>
      </c>
    </row>
    <row r="87000" spans="10:11" x14ac:dyDescent="0.25">
      <c r="J87000" t="s">
        <v>2114</v>
      </c>
      <c r="K87000" t="s">
        <v>89910</v>
      </c>
    </row>
    <row r="87001" spans="10:11" x14ac:dyDescent="0.25">
      <c r="J87001" t="s">
        <v>1775</v>
      </c>
      <c r="K87001" t="s">
        <v>89911</v>
      </c>
    </row>
    <row r="87002" spans="10:11" x14ac:dyDescent="0.25">
      <c r="J87002" t="s">
        <v>1775</v>
      </c>
      <c r="K87002" t="s">
        <v>89912</v>
      </c>
    </row>
    <row r="87003" spans="10:11" x14ac:dyDescent="0.25">
      <c r="J87003" t="s">
        <v>1775</v>
      </c>
      <c r="K87003" t="s">
        <v>89913</v>
      </c>
    </row>
    <row r="87004" spans="10:11" x14ac:dyDescent="0.25">
      <c r="J87004" t="s">
        <v>1775</v>
      </c>
      <c r="K87004" t="s">
        <v>89914</v>
      </c>
    </row>
    <row r="87005" spans="10:11" x14ac:dyDescent="0.25">
      <c r="J87005" t="s">
        <v>1775</v>
      </c>
      <c r="K87005" t="s">
        <v>89915</v>
      </c>
    </row>
    <row r="87006" spans="10:11" x14ac:dyDescent="0.25">
      <c r="J87006" t="s">
        <v>1775</v>
      </c>
      <c r="K87006" t="s">
        <v>89916</v>
      </c>
    </row>
    <row r="87007" spans="10:11" x14ac:dyDescent="0.25">
      <c r="J87007" t="s">
        <v>1775</v>
      </c>
      <c r="K87007" t="s">
        <v>89917</v>
      </c>
    </row>
    <row r="87008" spans="10:11" x14ac:dyDescent="0.25">
      <c r="J87008" t="s">
        <v>1775</v>
      </c>
      <c r="K87008" t="s">
        <v>89918</v>
      </c>
    </row>
    <row r="87009" spans="10:11" x14ac:dyDescent="0.25">
      <c r="J87009" t="s">
        <v>1776</v>
      </c>
      <c r="K87009" t="s">
        <v>89919</v>
      </c>
    </row>
    <row r="87010" spans="10:11" x14ac:dyDescent="0.25">
      <c r="J87010" t="s">
        <v>1776</v>
      </c>
      <c r="K87010" t="s">
        <v>89920</v>
      </c>
    </row>
    <row r="87011" spans="10:11" x14ac:dyDescent="0.25">
      <c r="J87011" t="s">
        <v>1776</v>
      </c>
      <c r="K87011" t="s">
        <v>89921</v>
      </c>
    </row>
    <row r="87012" spans="10:11" x14ac:dyDescent="0.25">
      <c r="J87012" t="s">
        <v>1776</v>
      </c>
      <c r="K87012" t="s">
        <v>89922</v>
      </c>
    </row>
    <row r="87013" spans="10:11" x14ac:dyDescent="0.25">
      <c r="J87013" t="s">
        <v>1776</v>
      </c>
      <c r="K87013" t="s">
        <v>89923</v>
      </c>
    </row>
    <row r="87014" spans="10:11" x14ac:dyDescent="0.25">
      <c r="J87014" t="s">
        <v>1776</v>
      </c>
      <c r="K87014" t="s">
        <v>89924</v>
      </c>
    </row>
    <row r="87015" spans="10:11" x14ac:dyDescent="0.25">
      <c r="J87015" t="s">
        <v>1776</v>
      </c>
      <c r="K87015" t="s">
        <v>89925</v>
      </c>
    </row>
    <row r="87016" spans="10:11" x14ac:dyDescent="0.25">
      <c r="J87016" t="s">
        <v>1776</v>
      </c>
      <c r="K87016" t="s">
        <v>89926</v>
      </c>
    </row>
    <row r="87017" spans="10:11" x14ac:dyDescent="0.25">
      <c r="J87017" t="s">
        <v>1776</v>
      </c>
      <c r="K87017" t="s">
        <v>89927</v>
      </c>
    </row>
    <row r="87018" spans="10:11" x14ac:dyDescent="0.25">
      <c r="J87018" t="s">
        <v>1776</v>
      </c>
      <c r="K87018" t="s">
        <v>89928</v>
      </c>
    </row>
    <row r="87019" spans="10:11" x14ac:dyDescent="0.25">
      <c r="J87019" t="s">
        <v>1776</v>
      </c>
      <c r="K87019" t="s">
        <v>89929</v>
      </c>
    </row>
    <row r="87020" spans="10:11" x14ac:dyDescent="0.25">
      <c r="J87020" t="s">
        <v>1776</v>
      </c>
      <c r="K87020" t="s">
        <v>89930</v>
      </c>
    </row>
    <row r="87021" spans="10:11" x14ac:dyDescent="0.25">
      <c r="J87021" t="s">
        <v>1776</v>
      </c>
      <c r="K87021" t="s">
        <v>89931</v>
      </c>
    </row>
    <row r="87022" spans="10:11" x14ac:dyDescent="0.25">
      <c r="J87022" t="s">
        <v>1776</v>
      </c>
      <c r="K87022" t="s">
        <v>89932</v>
      </c>
    </row>
    <row r="87023" spans="10:11" x14ac:dyDescent="0.25">
      <c r="J87023" t="s">
        <v>1777</v>
      </c>
      <c r="K87023" t="s">
        <v>89933</v>
      </c>
    </row>
    <row r="87024" spans="10:11" x14ac:dyDescent="0.25">
      <c r="J87024" t="s">
        <v>1777</v>
      </c>
      <c r="K87024" t="s">
        <v>89934</v>
      </c>
    </row>
    <row r="87025" spans="10:11" x14ac:dyDescent="0.25">
      <c r="J87025" t="s">
        <v>1777</v>
      </c>
      <c r="K87025" t="s">
        <v>89935</v>
      </c>
    </row>
    <row r="87026" spans="10:11" x14ac:dyDescent="0.25">
      <c r="J87026" t="s">
        <v>1777</v>
      </c>
      <c r="K87026" t="s">
        <v>89936</v>
      </c>
    </row>
    <row r="87027" spans="10:11" x14ac:dyDescent="0.25">
      <c r="J87027" t="s">
        <v>1777</v>
      </c>
      <c r="K87027" t="s">
        <v>89937</v>
      </c>
    </row>
    <row r="87028" spans="10:11" x14ac:dyDescent="0.25">
      <c r="J87028" t="s">
        <v>1777</v>
      </c>
      <c r="K87028" t="s">
        <v>89938</v>
      </c>
    </row>
    <row r="87029" spans="10:11" x14ac:dyDescent="0.25">
      <c r="J87029" t="s">
        <v>1777</v>
      </c>
      <c r="K87029" t="s">
        <v>89939</v>
      </c>
    </row>
    <row r="87030" spans="10:11" x14ac:dyDescent="0.25">
      <c r="J87030" t="s">
        <v>1777</v>
      </c>
      <c r="K87030" t="s">
        <v>89940</v>
      </c>
    </row>
    <row r="87031" spans="10:11" x14ac:dyDescent="0.25">
      <c r="J87031" t="s">
        <v>1777</v>
      </c>
      <c r="K87031" t="s">
        <v>89941</v>
      </c>
    </row>
    <row r="87032" spans="10:11" x14ac:dyDescent="0.25">
      <c r="J87032" t="s">
        <v>1778</v>
      </c>
      <c r="K87032" t="s">
        <v>89942</v>
      </c>
    </row>
    <row r="87033" spans="10:11" x14ac:dyDescent="0.25">
      <c r="J87033" t="s">
        <v>1778</v>
      </c>
      <c r="K87033" t="s">
        <v>89943</v>
      </c>
    </row>
    <row r="87034" spans="10:11" x14ac:dyDescent="0.25">
      <c r="J87034" t="s">
        <v>1778</v>
      </c>
      <c r="K87034" t="s">
        <v>89944</v>
      </c>
    </row>
    <row r="87035" spans="10:11" x14ac:dyDescent="0.25">
      <c r="J87035" t="s">
        <v>1778</v>
      </c>
      <c r="K87035" t="s">
        <v>89945</v>
      </c>
    </row>
    <row r="87036" spans="10:11" x14ac:dyDescent="0.25">
      <c r="J87036" t="s">
        <v>1778</v>
      </c>
      <c r="K87036" t="s">
        <v>89946</v>
      </c>
    </row>
    <row r="87037" spans="10:11" x14ac:dyDescent="0.25">
      <c r="J87037" t="s">
        <v>1778</v>
      </c>
      <c r="K87037" t="s">
        <v>89947</v>
      </c>
    </row>
    <row r="87038" spans="10:11" x14ac:dyDescent="0.25">
      <c r="J87038" t="s">
        <v>1778</v>
      </c>
      <c r="K87038" t="s">
        <v>89948</v>
      </c>
    </row>
    <row r="87039" spans="10:11" x14ac:dyDescent="0.25">
      <c r="J87039" t="s">
        <v>1778</v>
      </c>
      <c r="K87039" t="s">
        <v>89949</v>
      </c>
    </row>
    <row r="87040" spans="10:11" x14ac:dyDescent="0.25">
      <c r="J87040" t="s">
        <v>1778</v>
      </c>
      <c r="K87040" t="s">
        <v>89950</v>
      </c>
    </row>
    <row r="87041" spans="10:11" x14ac:dyDescent="0.25">
      <c r="J87041" t="s">
        <v>1778</v>
      </c>
      <c r="K87041" t="s">
        <v>89951</v>
      </c>
    </row>
    <row r="87042" spans="10:11" x14ac:dyDescent="0.25">
      <c r="J87042" t="s">
        <v>1778</v>
      </c>
      <c r="K87042" t="s">
        <v>89952</v>
      </c>
    </row>
    <row r="87043" spans="10:11" x14ac:dyDescent="0.25">
      <c r="J87043" t="s">
        <v>1778</v>
      </c>
      <c r="K87043" t="s">
        <v>89953</v>
      </c>
    </row>
    <row r="87044" spans="10:11" x14ac:dyDescent="0.25">
      <c r="J87044" t="s">
        <v>1778</v>
      </c>
      <c r="K87044" t="s">
        <v>89954</v>
      </c>
    </row>
    <row r="87045" spans="10:11" x14ac:dyDescent="0.25">
      <c r="J87045" t="s">
        <v>1778</v>
      </c>
      <c r="K87045" t="s">
        <v>89955</v>
      </c>
    </row>
    <row r="87046" spans="10:11" x14ac:dyDescent="0.25">
      <c r="J87046" t="s">
        <v>1778</v>
      </c>
      <c r="K87046" t="s">
        <v>89956</v>
      </c>
    </row>
    <row r="87047" spans="10:11" x14ac:dyDescent="0.25">
      <c r="J87047" t="s">
        <v>1778</v>
      </c>
      <c r="K87047" t="s">
        <v>89957</v>
      </c>
    </row>
    <row r="87048" spans="10:11" x14ac:dyDescent="0.25">
      <c r="J87048" t="s">
        <v>1778</v>
      </c>
      <c r="K87048" t="s">
        <v>89958</v>
      </c>
    </row>
    <row r="87049" spans="10:11" x14ac:dyDescent="0.25">
      <c r="J87049" t="s">
        <v>1778</v>
      </c>
      <c r="K87049" t="s">
        <v>89959</v>
      </c>
    </row>
    <row r="87050" spans="10:11" x14ac:dyDescent="0.25">
      <c r="J87050" t="s">
        <v>1778</v>
      </c>
      <c r="K87050" t="s">
        <v>89960</v>
      </c>
    </row>
    <row r="87051" spans="10:11" x14ac:dyDescent="0.25">
      <c r="J87051" t="s">
        <v>1778</v>
      </c>
      <c r="K87051" t="s">
        <v>89961</v>
      </c>
    </row>
    <row r="87052" spans="10:11" x14ac:dyDescent="0.25">
      <c r="J87052" t="s">
        <v>1778</v>
      </c>
      <c r="K87052" t="s">
        <v>89962</v>
      </c>
    </row>
    <row r="87053" spans="10:11" x14ac:dyDescent="0.25">
      <c r="J87053" t="s">
        <v>1778</v>
      </c>
      <c r="K87053" t="s">
        <v>89963</v>
      </c>
    </row>
    <row r="87054" spans="10:11" x14ac:dyDescent="0.25">
      <c r="J87054" t="s">
        <v>1778</v>
      </c>
      <c r="K87054" t="s">
        <v>89964</v>
      </c>
    </row>
    <row r="87055" spans="10:11" x14ac:dyDescent="0.25">
      <c r="J87055" t="s">
        <v>1778</v>
      </c>
      <c r="K87055" t="s">
        <v>89965</v>
      </c>
    </row>
    <row r="87056" spans="10:11" x14ac:dyDescent="0.25">
      <c r="J87056" t="s">
        <v>1778</v>
      </c>
      <c r="K87056" t="s">
        <v>89966</v>
      </c>
    </row>
    <row r="87057" spans="10:11" x14ac:dyDescent="0.25">
      <c r="J87057" t="s">
        <v>1778</v>
      </c>
      <c r="K87057" t="s">
        <v>89967</v>
      </c>
    </row>
    <row r="87058" spans="10:11" x14ac:dyDescent="0.25">
      <c r="J87058" t="s">
        <v>1778</v>
      </c>
      <c r="K87058" t="s">
        <v>89968</v>
      </c>
    </row>
    <row r="87059" spans="10:11" x14ac:dyDescent="0.25">
      <c r="J87059" t="s">
        <v>1778</v>
      </c>
      <c r="K87059" t="s">
        <v>89969</v>
      </c>
    </row>
    <row r="87060" spans="10:11" x14ac:dyDescent="0.25">
      <c r="J87060" t="s">
        <v>1778</v>
      </c>
      <c r="K87060" t="s">
        <v>89970</v>
      </c>
    </row>
    <row r="87061" spans="10:11" x14ac:dyDescent="0.25">
      <c r="J87061" t="s">
        <v>1778</v>
      </c>
      <c r="K87061" t="s">
        <v>89971</v>
      </c>
    </row>
    <row r="87062" spans="10:11" x14ac:dyDescent="0.25">
      <c r="J87062" t="s">
        <v>1778</v>
      </c>
      <c r="K87062" t="s">
        <v>89972</v>
      </c>
    </row>
    <row r="87063" spans="10:11" x14ac:dyDescent="0.25">
      <c r="J87063" t="s">
        <v>1778</v>
      </c>
      <c r="K87063" t="s">
        <v>89973</v>
      </c>
    </row>
    <row r="87064" spans="10:11" x14ac:dyDescent="0.25">
      <c r="J87064" t="s">
        <v>1778</v>
      </c>
      <c r="K87064" t="s">
        <v>89974</v>
      </c>
    </row>
    <row r="87065" spans="10:11" x14ac:dyDescent="0.25">
      <c r="J87065" t="s">
        <v>1778</v>
      </c>
      <c r="K87065" t="s">
        <v>89975</v>
      </c>
    </row>
    <row r="87066" spans="10:11" x14ac:dyDescent="0.25">
      <c r="J87066" t="s">
        <v>1778</v>
      </c>
      <c r="K87066" t="s">
        <v>89976</v>
      </c>
    </row>
    <row r="87067" spans="10:11" x14ac:dyDescent="0.25">
      <c r="J87067" t="s">
        <v>1778</v>
      </c>
      <c r="K87067" t="s">
        <v>89977</v>
      </c>
    </row>
    <row r="87068" spans="10:11" x14ac:dyDescent="0.25">
      <c r="J87068" t="s">
        <v>1778</v>
      </c>
      <c r="K87068" t="s">
        <v>89978</v>
      </c>
    </row>
    <row r="87069" spans="10:11" x14ac:dyDescent="0.25">
      <c r="J87069" t="s">
        <v>1778</v>
      </c>
      <c r="K87069" t="s">
        <v>89979</v>
      </c>
    </row>
    <row r="87070" spans="10:11" x14ac:dyDescent="0.25">
      <c r="J87070" t="s">
        <v>1778</v>
      </c>
      <c r="K87070" t="s">
        <v>89980</v>
      </c>
    </row>
    <row r="87071" spans="10:11" x14ac:dyDescent="0.25">
      <c r="J87071" t="s">
        <v>1778</v>
      </c>
      <c r="K87071" t="s">
        <v>89981</v>
      </c>
    </row>
    <row r="87072" spans="10:11" x14ac:dyDescent="0.25">
      <c r="J87072" t="s">
        <v>1778</v>
      </c>
      <c r="K87072" t="s">
        <v>89982</v>
      </c>
    </row>
    <row r="87073" spans="10:11" x14ac:dyDescent="0.25">
      <c r="J87073" t="s">
        <v>1811</v>
      </c>
      <c r="K87073" t="s">
        <v>89983</v>
      </c>
    </row>
    <row r="87074" spans="10:11" x14ac:dyDescent="0.25">
      <c r="J87074" t="s">
        <v>1811</v>
      </c>
      <c r="K87074" t="s">
        <v>89984</v>
      </c>
    </row>
    <row r="87075" spans="10:11" x14ac:dyDescent="0.25">
      <c r="J87075" t="s">
        <v>1811</v>
      </c>
      <c r="K87075" t="s">
        <v>89985</v>
      </c>
    </row>
    <row r="87076" spans="10:11" x14ac:dyDescent="0.25">
      <c r="J87076" t="s">
        <v>1811</v>
      </c>
      <c r="K87076" t="s">
        <v>89986</v>
      </c>
    </row>
    <row r="87077" spans="10:11" x14ac:dyDescent="0.25">
      <c r="J87077" t="s">
        <v>1811</v>
      </c>
      <c r="K87077" t="s">
        <v>89987</v>
      </c>
    </row>
    <row r="87078" spans="10:11" x14ac:dyDescent="0.25">
      <c r="J87078" t="s">
        <v>1811</v>
      </c>
      <c r="K87078" t="s">
        <v>89988</v>
      </c>
    </row>
    <row r="87079" spans="10:11" x14ac:dyDescent="0.25">
      <c r="J87079" t="s">
        <v>1811</v>
      </c>
      <c r="K87079" t="s">
        <v>89989</v>
      </c>
    </row>
    <row r="87080" spans="10:11" x14ac:dyDescent="0.25">
      <c r="J87080" t="s">
        <v>1811</v>
      </c>
      <c r="K87080" t="s">
        <v>89990</v>
      </c>
    </row>
    <row r="87081" spans="10:11" x14ac:dyDescent="0.25">
      <c r="J87081" t="s">
        <v>1811</v>
      </c>
      <c r="K87081" t="s">
        <v>89991</v>
      </c>
    </row>
    <row r="87082" spans="10:11" x14ac:dyDescent="0.25">
      <c r="J87082" t="s">
        <v>1811</v>
      </c>
      <c r="K87082" t="s">
        <v>89992</v>
      </c>
    </row>
    <row r="87083" spans="10:11" x14ac:dyDescent="0.25">
      <c r="J87083" t="s">
        <v>1811</v>
      </c>
      <c r="K87083" t="s">
        <v>89993</v>
      </c>
    </row>
    <row r="87084" spans="10:11" x14ac:dyDescent="0.25">
      <c r="J87084" t="s">
        <v>1811</v>
      </c>
      <c r="K87084" t="s">
        <v>89994</v>
      </c>
    </row>
    <row r="87085" spans="10:11" x14ac:dyDescent="0.25">
      <c r="J87085" t="s">
        <v>1811</v>
      </c>
      <c r="K87085" t="s">
        <v>89995</v>
      </c>
    </row>
    <row r="87086" spans="10:11" x14ac:dyDescent="0.25">
      <c r="J87086" t="s">
        <v>1811</v>
      </c>
      <c r="K87086" t="s">
        <v>89996</v>
      </c>
    </row>
    <row r="87087" spans="10:11" x14ac:dyDescent="0.25">
      <c r="J87087" t="s">
        <v>1811</v>
      </c>
      <c r="K87087" t="s">
        <v>89997</v>
      </c>
    </row>
    <row r="87088" spans="10:11" x14ac:dyDescent="0.25">
      <c r="J87088" t="s">
        <v>1811</v>
      </c>
      <c r="K87088" t="s">
        <v>89998</v>
      </c>
    </row>
    <row r="87089" spans="10:11" x14ac:dyDescent="0.25">
      <c r="J87089" t="s">
        <v>1811</v>
      </c>
      <c r="K87089" t="s">
        <v>89999</v>
      </c>
    </row>
    <row r="87090" spans="10:11" x14ac:dyDescent="0.25">
      <c r="J87090" t="s">
        <v>1811</v>
      </c>
      <c r="K87090" t="s">
        <v>90000</v>
      </c>
    </row>
    <row r="87091" spans="10:11" x14ac:dyDescent="0.25">
      <c r="J87091" t="s">
        <v>1811</v>
      </c>
      <c r="K87091" t="s">
        <v>90001</v>
      </c>
    </row>
    <row r="87092" spans="10:11" x14ac:dyDescent="0.25">
      <c r="J87092" t="s">
        <v>1811</v>
      </c>
      <c r="K87092" t="s">
        <v>90002</v>
      </c>
    </row>
    <row r="87093" spans="10:11" x14ac:dyDescent="0.25">
      <c r="J87093" t="s">
        <v>1811</v>
      </c>
      <c r="K87093" t="s">
        <v>90003</v>
      </c>
    </row>
    <row r="87094" spans="10:11" x14ac:dyDescent="0.25">
      <c r="J87094" t="s">
        <v>1811</v>
      </c>
      <c r="K87094" t="s">
        <v>90004</v>
      </c>
    </row>
    <row r="87095" spans="10:11" x14ac:dyDescent="0.25">
      <c r="J87095" t="s">
        <v>1811</v>
      </c>
      <c r="K87095" t="s">
        <v>90005</v>
      </c>
    </row>
    <row r="87096" spans="10:11" x14ac:dyDescent="0.25">
      <c r="J87096" t="s">
        <v>1811</v>
      </c>
      <c r="K87096" t="s">
        <v>90006</v>
      </c>
    </row>
    <row r="87097" spans="10:11" x14ac:dyDescent="0.25">
      <c r="J87097" t="s">
        <v>1811</v>
      </c>
      <c r="K87097" t="s">
        <v>90007</v>
      </c>
    </row>
    <row r="87098" spans="10:11" x14ac:dyDescent="0.25">
      <c r="J87098" t="s">
        <v>1811</v>
      </c>
      <c r="K87098" t="s">
        <v>90008</v>
      </c>
    </row>
    <row r="87099" spans="10:11" x14ac:dyDescent="0.25">
      <c r="J87099" t="s">
        <v>1811</v>
      </c>
      <c r="K87099" t="s">
        <v>90009</v>
      </c>
    </row>
    <row r="87100" spans="10:11" x14ac:dyDescent="0.25">
      <c r="J87100" t="s">
        <v>1811</v>
      </c>
      <c r="K87100" t="s">
        <v>90010</v>
      </c>
    </row>
    <row r="87101" spans="10:11" x14ac:dyDescent="0.25">
      <c r="J87101" t="s">
        <v>1811</v>
      </c>
      <c r="K87101" t="s">
        <v>90011</v>
      </c>
    </row>
    <row r="87102" spans="10:11" x14ac:dyDescent="0.25">
      <c r="J87102" t="s">
        <v>1811</v>
      </c>
      <c r="K87102" t="s">
        <v>90012</v>
      </c>
    </row>
    <row r="87103" spans="10:11" x14ac:dyDescent="0.25">
      <c r="J87103" t="s">
        <v>1811</v>
      </c>
      <c r="K87103" t="s">
        <v>90013</v>
      </c>
    </row>
    <row r="87104" spans="10:11" x14ac:dyDescent="0.25">
      <c r="J87104" t="s">
        <v>1811</v>
      </c>
      <c r="K87104" t="s">
        <v>90014</v>
      </c>
    </row>
    <row r="87105" spans="10:11" x14ac:dyDescent="0.25">
      <c r="J87105" t="s">
        <v>1811</v>
      </c>
      <c r="K87105" t="s">
        <v>90015</v>
      </c>
    </row>
    <row r="87106" spans="10:11" x14ac:dyDescent="0.25">
      <c r="J87106" t="s">
        <v>1811</v>
      </c>
      <c r="K87106" t="s">
        <v>90016</v>
      </c>
    </row>
    <row r="87107" spans="10:11" x14ac:dyDescent="0.25">
      <c r="J87107" t="s">
        <v>1811</v>
      </c>
      <c r="K87107" t="s">
        <v>90017</v>
      </c>
    </row>
    <row r="87108" spans="10:11" x14ac:dyDescent="0.25">
      <c r="J87108" t="s">
        <v>1811</v>
      </c>
      <c r="K87108" t="s">
        <v>90018</v>
      </c>
    </row>
    <row r="87109" spans="10:11" x14ac:dyDescent="0.25">
      <c r="J87109" t="s">
        <v>1811</v>
      </c>
      <c r="K87109" t="s">
        <v>90019</v>
      </c>
    </row>
    <row r="87110" spans="10:11" x14ac:dyDescent="0.25">
      <c r="J87110" t="s">
        <v>1811</v>
      </c>
      <c r="K87110" t="s">
        <v>90020</v>
      </c>
    </row>
    <row r="87111" spans="10:11" x14ac:dyDescent="0.25">
      <c r="J87111" t="s">
        <v>1811</v>
      </c>
      <c r="K87111" t="s">
        <v>90021</v>
      </c>
    </row>
    <row r="87112" spans="10:11" x14ac:dyDescent="0.25">
      <c r="J87112" t="s">
        <v>1811</v>
      </c>
      <c r="K87112" t="s">
        <v>90022</v>
      </c>
    </row>
    <row r="87113" spans="10:11" x14ac:dyDescent="0.25">
      <c r="J87113" t="s">
        <v>1811</v>
      </c>
      <c r="K87113" t="s">
        <v>90023</v>
      </c>
    </row>
    <row r="87114" spans="10:11" x14ac:dyDescent="0.25">
      <c r="J87114" t="s">
        <v>1811</v>
      </c>
      <c r="K87114" t="s">
        <v>90024</v>
      </c>
    </row>
    <row r="87115" spans="10:11" x14ac:dyDescent="0.25">
      <c r="J87115" t="s">
        <v>1811</v>
      </c>
      <c r="K87115" t="s">
        <v>90025</v>
      </c>
    </row>
    <row r="87116" spans="10:11" x14ac:dyDescent="0.25">
      <c r="J87116" t="s">
        <v>1811</v>
      </c>
      <c r="K87116" t="s">
        <v>90026</v>
      </c>
    </row>
    <row r="87117" spans="10:11" x14ac:dyDescent="0.25">
      <c r="J87117" t="s">
        <v>1811</v>
      </c>
      <c r="K87117" t="s">
        <v>90027</v>
      </c>
    </row>
    <row r="87118" spans="10:11" x14ac:dyDescent="0.25">
      <c r="J87118" t="s">
        <v>1811</v>
      </c>
      <c r="K87118" t="s">
        <v>90028</v>
      </c>
    </row>
    <row r="87119" spans="10:11" x14ac:dyDescent="0.25">
      <c r="J87119" t="s">
        <v>1811</v>
      </c>
      <c r="K87119" t="s">
        <v>90029</v>
      </c>
    </row>
    <row r="87120" spans="10:11" x14ac:dyDescent="0.25">
      <c r="J87120" t="s">
        <v>1811</v>
      </c>
      <c r="K87120" t="s">
        <v>90030</v>
      </c>
    </row>
    <row r="87121" spans="10:11" x14ac:dyDescent="0.25">
      <c r="J87121" t="s">
        <v>1811</v>
      </c>
      <c r="K87121" t="s">
        <v>90031</v>
      </c>
    </row>
    <row r="87122" spans="10:11" x14ac:dyDescent="0.25">
      <c r="J87122" t="s">
        <v>1811</v>
      </c>
      <c r="K87122" t="s">
        <v>90032</v>
      </c>
    </row>
    <row r="87123" spans="10:11" x14ac:dyDescent="0.25">
      <c r="J87123" t="s">
        <v>1811</v>
      </c>
      <c r="K87123" t="s">
        <v>90033</v>
      </c>
    </row>
    <row r="87124" spans="10:11" x14ac:dyDescent="0.25">
      <c r="J87124" t="s">
        <v>1811</v>
      </c>
      <c r="K87124" t="s">
        <v>90034</v>
      </c>
    </row>
    <row r="87125" spans="10:11" x14ac:dyDescent="0.25">
      <c r="J87125" t="s">
        <v>1811</v>
      </c>
      <c r="K87125" t="s">
        <v>90035</v>
      </c>
    </row>
    <row r="87126" spans="10:11" x14ac:dyDescent="0.25">
      <c r="J87126" t="s">
        <v>1811</v>
      </c>
      <c r="K87126" t="s">
        <v>90036</v>
      </c>
    </row>
    <row r="87127" spans="10:11" x14ac:dyDescent="0.25">
      <c r="J87127" t="s">
        <v>1811</v>
      </c>
      <c r="K87127" t="s">
        <v>90037</v>
      </c>
    </row>
    <row r="87128" spans="10:11" x14ac:dyDescent="0.25">
      <c r="J87128" t="s">
        <v>1811</v>
      </c>
      <c r="K87128" t="s">
        <v>90038</v>
      </c>
    </row>
    <row r="87129" spans="10:11" x14ac:dyDescent="0.25">
      <c r="J87129" t="s">
        <v>1811</v>
      </c>
      <c r="K87129" t="s">
        <v>90039</v>
      </c>
    </row>
    <row r="87130" spans="10:11" x14ac:dyDescent="0.25">
      <c r="J87130" t="s">
        <v>1811</v>
      </c>
      <c r="K87130" t="s">
        <v>90040</v>
      </c>
    </row>
    <row r="87131" spans="10:11" x14ac:dyDescent="0.25">
      <c r="J87131" t="s">
        <v>1811</v>
      </c>
      <c r="K87131" t="s">
        <v>90041</v>
      </c>
    </row>
    <row r="87132" spans="10:11" x14ac:dyDescent="0.25">
      <c r="J87132" t="s">
        <v>1811</v>
      </c>
      <c r="K87132" t="s">
        <v>90042</v>
      </c>
    </row>
    <row r="87133" spans="10:11" x14ac:dyDescent="0.25">
      <c r="J87133" t="s">
        <v>1811</v>
      </c>
      <c r="K87133" t="s">
        <v>90043</v>
      </c>
    </row>
    <row r="87134" spans="10:11" x14ac:dyDescent="0.25">
      <c r="J87134" t="s">
        <v>1811</v>
      </c>
      <c r="K87134" t="s">
        <v>90044</v>
      </c>
    </row>
    <row r="87135" spans="10:11" x14ac:dyDescent="0.25">
      <c r="J87135" t="s">
        <v>1811</v>
      </c>
      <c r="K87135" t="s">
        <v>90045</v>
      </c>
    </row>
    <row r="87136" spans="10:11" x14ac:dyDescent="0.25">
      <c r="J87136" t="s">
        <v>1811</v>
      </c>
      <c r="K87136" t="s">
        <v>90046</v>
      </c>
    </row>
    <row r="87137" spans="10:11" x14ac:dyDescent="0.25">
      <c r="J87137" t="s">
        <v>1811</v>
      </c>
      <c r="K87137" t="s">
        <v>90047</v>
      </c>
    </row>
    <row r="87138" spans="10:11" x14ac:dyDescent="0.25">
      <c r="J87138" t="s">
        <v>1811</v>
      </c>
      <c r="K87138" t="s">
        <v>90048</v>
      </c>
    </row>
    <row r="87139" spans="10:11" x14ac:dyDescent="0.25">
      <c r="J87139" t="s">
        <v>1811</v>
      </c>
      <c r="K87139" t="s">
        <v>90049</v>
      </c>
    </row>
    <row r="87140" spans="10:11" x14ac:dyDescent="0.25">
      <c r="J87140" t="s">
        <v>1811</v>
      </c>
      <c r="K87140" t="s">
        <v>90050</v>
      </c>
    </row>
    <row r="87141" spans="10:11" x14ac:dyDescent="0.25">
      <c r="J87141" t="s">
        <v>1811</v>
      </c>
      <c r="K87141" t="s">
        <v>90051</v>
      </c>
    </row>
    <row r="87142" spans="10:11" x14ac:dyDescent="0.25">
      <c r="J87142" t="s">
        <v>1811</v>
      </c>
      <c r="K87142" t="s">
        <v>90052</v>
      </c>
    </row>
    <row r="87143" spans="10:11" x14ac:dyDescent="0.25">
      <c r="J87143" t="s">
        <v>1811</v>
      </c>
      <c r="K87143" t="s">
        <v>90053</v>
      </c>
    </row>
    <row r="87144" spans="10:11" x14ac:dyDescent="0.25">
      <c r="J87144" t="s">
        <v>1811</v>
      </c>
      <c r="K87144" t="s">
        <v>90054</v>
      </c>
    </row>
    <row r="87145" spans="10:11" x14ac:dyDescent="0.25">
      <c r="J87145" t="s">
        <v>1811</v>
      </c>
      <c r="K87145" t="s">
        <v>90055</v>
      </c>
    </row>
  </sheetData>
  <sheetProtection algorithmName="SHA-512" hashValue="UPdmlbI1fjUNnESAiBpGTvrJ5qXa4+7jTyNf3d+QBzYcRoQJlhbBRfsUZqrH67cFlMXxckZP2LhiqxNIaYZ5uQ==" saltValue="ihd0U1p6Y/5Jt/pAhNhvtg==" spinCount="100000" sheet="1" selectLockedCells="1" selectUn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Seznam vybraných ZSJ</vt:lpstr>
      <vt:lpstr>Adresní místa vybraných ZSJ</vt:lpstr>
      <vt:lpstr>Zdroj IO a ZSJ</vt:lpstr>
      <vt:lpstr>Celkem_počet_přípojek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Mlynář Pavel</dc:creator>
  <cp:lastModifiedBy>Goncharov Kornélie</cp:lastModifiedBy>
  <dcterms:created xsi:type="dcterms:W3CDTF">2019-01-16T15:37:07Z</dcterms:created>
  <dcterms:modified xsi:type="dcterms:W3CDTF">2019-08-14T06:57:28Z</dcterms:modified>
</cp:coreProperties>
</file>